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ausovak.NNPMT0\NNP-Cloud\Talk\NEMOCNICE NÁSLEDNÉ PÉČE\Veřejné zakázky a průzkum trhu\Léčiva 2023\"/>
    </mc:Choice>
  </mc:AlternateContent>
  <xr:revisionPtr revIDLastSave="0" documentId="8_{E4B4D181-EA4D-4688-8631-7F29DAFED84A}" xr6:coauthVersionLast="47" xr6:coauthVersionMax="47" xr10:uidLastSave="{00000000-0000-0000-0000-000000000000}"/>
  <bookViews>
    <workbookView xWindow="0" yWindow="360" windowWidth="29040" windowHeight="15840" tabRatio="500" activeTab="2" xr2:uid="{00000000-000D-0000-FFFF-FFFF00000000}"/>
  </bookViews>
  <sheets>
    <sheet name="Požadavky" sheetId="1" r:id="rId1"/>
    <sheet name="SÚKL" sheetId="2" r:id="rId2"/>
    <sheet name="zadani_komplet" sheetId="3" r:id="rId3"/>
    <sheet name="List1" sheetId="4" r:id="rId4"/>
  </sheets>
  <externalReferences>
    <externalReference r:id="rId5"/>
  </externalReferences>
  <definedNames>
    <definedName name="_xlnm._FilterDatabase" localSheetId="0" hidden="1">Požadavky!$A$1:$J$1401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37" i="3" l="1"/>
  <c r="B577" i="3"/>
  <c r="B843" i="3"/>
  <c r="B840" i="3"/>
  <c r="B839" i="3"/>
  <c r="B838" i="3"/>
  <c r="B837" i="3"/>
  <c r="B836" i="3"/>
  <c r="B835" i="3"/>
  <c r="B834" i="3"/>
  <c r="B833" i="3"/>
  <c r="B831" i="3"/>
  <c r="B828" i="3"/>
  <c r="B827" i="3"/>
  <c r="B825" i="3"/>
  <c r="B824" i="3"/>
  <c r="B823" i="3"/>
  <c r="B820" i="3"/>
  <c r="B819" i="3"/>
  <c r="B817" i="3"/>
  <c r="B816" i="3"/>
  <c r="B814" i="3"/>
  <c r="B810" i="3"/>
  <c r="B806" i="3"/>
  <c r="B799" i="3"/>
  <c r="B797" i="3"/>
  <c r="B796" i="3"/>
  <c r="B794" i="3"/>
  <c r="B790" i="3"/>
  <c r="B789" i="3"/>
  <c r="B787" i="3"/>
  <c r="B785" i="3"/>
  <c r="B775" i="3"/>
  <c r="B772" i="3"/>
  <c r="B770" i="3"/>
  <c r="B766" i="3"/>
  <c r="B765" i="3"/>
  <c r="B764" i="3"/>
  <c r="B759" i="3"/>
  <c r="B757" i="3"/>
  <c r="B756" i="3"/>
  <c r="B755" i="3"/>
  <c r="B754" i="3"/>
  <c r="B753" i="3"/>
  <c r="B752" i="3"/>
  <c r="B751" i="3"/>
  <c r="B750" i="3"/>
  <c r="B749" i="3"/>
  <c r="B748" i="3"/>
  <c r="B747" i="3"/>
  <c r="B745" i="3"/>
  <c r="B744" i="3"/>
  <c r="B743" i="3"/>
  <c r="B742" i="3"/>
  <c r="B741" i="3"/>
  <c r="B740" i="3"/>
  <c r="B737" i="3"/>
  <c r="B735" i="3"/>
  <c r="B734" i="3"/>
  <c r="B733" i="3"/>
  <c r="B731" i="3"/>
  <c r="B730" i="3"/>
  <c r="B729" i="3"/>
  <c r="B728" i="3"/>
  <c r="B725" i="3"/>
  <c r="B723" i="3"/>
  <c r="B722" i="3"/>
  <c r="B719" i="3"/>
  <c r="B717" i="3"/>
  <c r="B716" i="3"/>
  <c r="B715" i="3"/>
  <c r="B713" i="3"/>
  <c r="B710" i="3"/>
  <c r="B707" i="3"/>
  <c r="B705" i="3"/>
  <c r="B702" i="3"/>
  <c r="B700" i="3"/>
  <c r="B699" i="3"/>
  <c r="B694" i="3"/>
  <c r="B692" i="3"/>
  <c r="B690" i="3"/>
  <c r="B689" i="3"/>
  <c r="B687" i="3"/>
  <c r="B686" i="3"/>
  <c r="B685" i="3"/>
  <c r="B684" i="3"/>
  <c r="B681" i="3"/>
  <c r="B680" i="3"/>
  <c r="B679" i="3"/>
  <c r="B678" i="3"/>
  <c r="B677" i="3"/>
  <c r="B676" i="3"/>
  <c r="B673" i="3"/>
  <c r="B671" i="3"/>
  <c r="B670" i="3"/>
  <c r="B667" i="3"/>
  <c r="B666" i="3"/>
  <c r="B665" i="3"/>
  <c r="B662" i="3"/>
  <c r="B661" i="3"/>
  <c r="B657" i="3"/>
  <c r="B651" i="3"/>
  <c r="B646" i="3"/>
  <c r="B645" i="3"/>
  <c r="B642" i="3"/>
  <c r="B641" i="3"/>
  <c r="B640" i="3"/>
  <c r="B639" i="3"/>
  <c r="B636" i="3"/>
  <c r="B632" i="3"/>
  <c r="B631" i="3"/>
  <c r="B630" i="3"/>
  <c r="B628" i="3"/>
  <c r="B625" i="3"/>
  <c r="B622" i="3"/>
  <c r="B619" i="3"/>
  <c r="B617" i="3"/>
  <c r="B615" i="3"/>
  <c r="B613" i="3"/>
  <c r="B610" i="3"/>
  <c r="B609" i="3"/>
  <c r="B608" i="3"/>
  <c r="B607" i="3"/>
  <c r="B606" i="3"/>
  <c r="B603" i="3"/>
  <c r="B600" i="3"/>
  <c r="B596" i="3"/>
  <c r="B593" i="3"/>
  <c r="B587" i="3"/>
  <c r="B586" i="3"/>
  <c r="B583" i="3"/>
  <c r="B578" i="3"/>
  <c r="B573" i="3"/>
  <c r="B570" i="3"/>
  <c r="B557" i="3"/>
  <c r="B554" i="3"/>
  <c r="B553" i="3"/>
  <c r="B551" i="3"/>
  <c r="B550" i="3"/>
  <c r="B549" i="3"/>
  <c r="B548" i="3"/>
  <c r="B547" i="3"/>
  <c r="B544" i="3"/>
  <c r="B542" i="3"/>
  <c r="B541" i="3"/>
  <c r="B539" i="3"/>
  <c r="B538" i="3"/>
  <c r="B536" i="3"/>
  <c r="B530" i="3"/>
  <c r="B527" i="3"/>
  <c r="B525" i="3"/>
  <c r="B523" i="3"/>
  <c r="B521" i="3"/>
  <c r="B520" i="3"/>
  <c r="B519" i="3"/>
  <c r="B518" i="3"/>
  <c r="B515" i="3"/>
  <c r="B514" i="3"/>
  <c r="B510" i="3"/>
  <c r="B509" i="3"/>
  <c r="B508" i="3"/>
  <c r="B499" i="3"/>
  <c r="B497" i="3"/>
  <c r="B496" i="3"/>
  <c r="B495" i="3"/>
  <c r="B494" i="3"/>
  <c r="B493" i="3"/>
  <c r="B492" i="3"/>
  <c r="B491" i="3"/>
  <c r="B489" i="3"/>
  <c r="B488" i="3"/>
  <c r="B487" i="3"/>
  <c r="B486" i="3"/>
  <c r="B485" i="3"/>
  <c r="B484" i="3"/>
  <c r="B482" i="3"/>
  <c r="B479" i="3"/>
  <c r="B478" i="3"/>
  <c r="B477" i="3"/>
  <c r="B476" i="3"/>
  <c r="B475" i="3"/>
  <c r="B472" i="3"/>
  <c r="B471" i="3"/>
  <c r="B470" i="3"/>
  <c r="B469" i="3"/>
  <c r="B467" i="3"/>
  <c r="B466" i="3"/>
  <c r="B463" i="3"/>
  <c r="B461" i="3"/>
  <c r="B460" i="3"/>
  <c r="B459" i="3"/>
  <c r="B458" i="3"/>
  <c r="B455" i="3"/>
  <c r="B454" i="3"/>
  <c r="B449" i="3"/>
  <c r="B448" i="3"/>
  <c r="B445" i="3"/>
  <c r="B444" i="3"/>
  <c r="B443" i="3"/>
  <c r="B442" i="3"/>
  <c r="B441" i="3"/>
  <c r="B439" i="3"/>
  <c r="B437" i="3"/>
  <c r="B431" i="3"/>
  <c r="B429" i="3"/>
  <c r="B427" i="3"/>
  <c r="B423" i="3"/>
  <c r="B421" i="3"/>
  <c r="B420" i="3"/>
  <c r="B419" i="3"/>
  <c r="B418" i="3"/>
  <c r="B417" i="3"/>
  <c r="B416" i="3"/>
  <c r="B414" i="3"/>
  <c r="B413" i="3"/>
  <c r="B411" i="3"/>
  <c r="B410" i="3"/>
  <c r="B409" i="3"/>
  <c r="B408" i="3"/>
  <c r="B407" i="3"/>
  <c r="B406" i="3"/>
  <c r="B404" i="3"/>
  <c r="B402" i="3"/>
  <c r="B401" i="3"/>
  <c r="B400" i="3"/>
  <c r="B399" i="3"/>
  <c r="B397" i="3"/>
  <c r="B395" i="3"/>
  <c r="B393" i="3"/>
  <c r="B389" i="3"/>
  <c r="B388" i="3"/>
  <c r="B386" i="3"/>
  <c r="B384" i="3"/>
  <c r="B383" i="3"/>
  <c r="B382" i="3"/>
  <c r="B380" i="3"/>
  <c r="B378" i="3"/>
  <c r="B377" i="3"/>
  <c r="B376" i="3"/>
  <c r="B375" i="3"/>
  <c r="B372" i="3"/>
  <c r="B371" i="3"/>
  <c r="B370" i="3"/>
  <c r="B366" i="3"/>
  <c r="B365" i="3"/>
  <c r="B364" i="3"/>
  <c r="B362" i="3"/>
  <c r="B360" i="3"/>
  <c r="B358" i="3"/>
  <c r="B356" i="3"/>
  <c r="B354" i="3"/>
  <c r="B353" i="3"/>
  <c r="B349" i="3"/>
  <c r="B348" i="3"/>
  <c r="B347" i="3"/>
  <c r="B344" i="3"/>
  <c r="B343" i="3"/>
  <c r="B342" i="3"/>
  <c r="B337" i="3"/>
  <c r="B332" i="3"/>
  <c r="B327" i="3"/>
  <c r="B326" i="3"/>
  <c r="B325" i="3"/>
  <c r="B324" i="3"/>
  <c r="B322" i="3"/>
  <c r="B317" i="3"/>
  <c r="B315" i="3"/>
  <c r="B314" i="3"/>
  <c r="B313" i="3"/>
  <c r="B311" i="3"/>
  <c r="B310" i="3"/>
  <c r="B309" i="3"/>
  <c r="B308" i="3"/>
  <c r="B306" i="3"/>
  <c r="B302" i="3"/>
  <c r="B301" i="3"/>
  <c r="B299" i="3"/>
  <c r="B296" i="3"/>
  <c r="B295" i="3"/>
  <c r="B294" i="3"/>
  <c r="B292" i="3"/>
  <c r="B288" i="3"/>
  <c r="B287" i="3"/>
  <c r="B286" i="3"/>
  <c r="B285" i="3"/>
  <c r="B281" i="3"/>
  <c r="B275" i="3"/>
  <c r="B273" i="3"/>
  <c r="B271" i="3"/>
  <c r="B269" i="3"/>
  <c r="B267" i="3"/>
  <c r="B266" i="3"/>
  <c r="B265" i="3"/>
  <c r="B263" i="3"/>
  <c r="B258" i="3"/>
  <c r="B257" i="3"/>
  <c r="B253" i="3"/>
  <c r="B251" i="3"/>
  <c r="B245" i="3"/>
  <c r="B244" i="3"/>
  <c r="B243" i="3"/>
  <c r="B236" i="3"/>
  <c r="B235" i="3"/>
  <c r="B234" i="3"/>
  <c r="B232" i="3"/>
  <c r="B230" i="3"/>
  <c r="B228" i="3"/>
  <c r="B227" i="3"/>
  <c r="B226" i="3"/>
  <c r="B225" i="3"/>
  <c r="B222" i="3"/>
  <c r="B221" i="3"/>
  <c r="B220" i="3"/>
  <c r="B219" i="3"/>
  <c r="B218" i="3"/>
  <c r="B217" i="3"/>
  <c r="B214" i="3"/>
  <c r="B210" i="3"/>
  <c r="B209" i="3"/>
  <c r="B208" i="3"/>
  <c r="B206" i="3"/>
  <c r="B205" i="3"/>
  <c r="B204" i="3"/>
  <c r="B203" i="3"/>
  <c r="B202" i="3"/>
  <c r="B201" i="3"/>
  <c r="B200" i="3"/>
  <c r="B198" i="3"/>
  <c r="B196" i="3"/>
  <c r="B195" i="3"/>
  <c r="B194" i="3"/>
  <c r="B192" i="3"/>
  <c r="B190" i="3"/>
  <c r="B188" i="3"/>
  <c r="B187" i="3"/>
  <c r="B186" i="3"/>
  <c r="B185" i="3"/>
  <c r="B184" i="3"/>
  <c r="B180" i="3"/>
  <c r="B177" i="3"/>
  <c r="B176" i="3"/>
  <c r="B174" i="3"/>
  <c r="B172" i="3"/>
  <c r="B170" i="3"/>
  <c r="B167" i="3"/>
  <c r="B166" i="3"/>
  <c r="B164" i="3"/>
  <c r="B162" i="3"/>
  <c r="B159" i="3"/>
  <c r="B156" i="3"/>
  <c r="B153" i="3"/>
  <c r="B152" i="3"/>
  <c r="B147" i="3"/>
  <c r="B145" i="3"/>
  <c r="B144" i="3"/>
  <c r="B138" i="3"/>
  <c r="B129" i="3"/>
  <c r="H1401" i="1"/>
  <c r="I1401" i="1" s="1" a="1"/>
  <c r="I1401" i="1" s="1"/>
  <c r="H1400" i="1"/>
  <c r="J1400" i="1" s="1" a="1"/>
  <c r="J1400" i="1" s="1"/>
  <c r="I1399" i="1" a="1"/>
  <c r="I1399" i="1" s="1"/>
  <c r="H1399" i="1"/>
  <c r="J1399" i="1" s="1" a="1"/>
  <c r="J1399" i="1" s="1"/>
  <c r="I1398" i="1" a="1"/>
  <c r="I1398" i="1" s="1"/>
  <c r="H1398" i="1"/>
  <c r="J1398" i="1" s="1" a="1"/>
  <c r="J1398" i="1" s="1"/>
  <c r="H1397" i="1"/>
  <c r="I1397" i="1" s="1" a="1"/>
  <c r="I1397" i="1" s="1"/>
  <c r="H1396" i="1"/>
  <c r="J1396" i="1" s="1" a="1"/>
  <c r="J1396" i="1" s="1"/>
  <c r="I1395" i="1" a="1"/>
  <c r="I1395" i="1" s="1"/>
  <c r="H1395" i="1"/>
  <c r="J1395" i="1" s="1" a="1"/>
  <c r="J1395" i="1" s="1"/>
  <c r="I1394" i="1" a="1"/>
  <c r="I1394" i="1" s="1"/>
  <c r="H1394" i="1"/>
  <c r="J1394" i="1" s="1" a="1"/>
  <c r="J1394" i="1" s="1"/>
  <c r="H1393" i="1"/>
  <c r="I1393" i="1" s="1" a="1"/>
  <c r="I1393" i="1" s="1"/>
  <c r="H1392" i="1"/>
  <c r="J1392" i="1" s="1" a="1"/>
  <c r="J1392" i="1" s="1"/>
  <c r="I1391" i="1" a="1"/>
  <c r="I1391" i="1" s="1"/>
  <c r="H1391" i="1"/>
  <c r="J1391" i="1" s="1" a="1"/>
  <c r="J1391" i="1" s="1"/>
  <c r="I1390" i="1" a="1"/>
  <c r="I1390" i="1" s="1"/>
  <c r="H1390" i="1"/>
  <c r="J1390" i="1" s="1" a="1"/>
  <c r="J1390" i="1" s="1"/>
  <c r="H1389" i="1"/>
  <c r="I1389" i="1" s="1" a="1"/>
  <c r="I1389" i="1" s="1"/>
  <c r="H1388" i="1"/>
  <c r="J1388" i="1" s="1" a="1"/>
  <c r="J1388" i="1" s="1"/>
  <c r="I1387" i="1" a="1"/>
  <c r="I1387" i="1" s="1"/>
  <c r="H1387" i="1"/>
  <c r="J1387" i="1" s="1" a="1"/>
  <c r="J1387" i="1" s="1"/>
  <c r="I1386" i="1" a="1"/>
  <c r="I1386" i="1" s="1"/>
  <c r="H1386" i="1"/>
  <c r="J1386" i="1" s="1" a="1"/>
  <c r="J1386" i="1" s="1"/>
  <c r="H1385" i="1"/>
  <c r="I1385" i="1" s="1" a="1"/>
  <c r="I1385" i="1" s="1"/>
  <c r="H1384" i="1"/>
  <c r="J1384" i="1" s="1" a="1"/>
  <c r="J1384" i="1" s="1"/>
  <c r="I1383" i="1" a="1"/>
  <c r="I1383" i="1" s="1"/>
  <c r="H1383" i="1"/>
  <c r="J1383" i="1" s="1" a="1"/>
  <c r="J1383" i="1" s="1"/>
  <c r="I1382" i="1" a="1"/>
  <c r="I1382" i="1" s="1"/>
  <c r="H1382" i="1"/>
  <c r="J1382" i="1" s="1" a="1"/>
  <c r="J1382" i="1" s="1"/>
  <c r="H1381" i="1"/>
  <c r="I1381" i="1" s="1" a="1"/>
  <c r="I1381" i="1" s="1"/>
  <c r="H1380" i="1"/>
  <c r="J1380" i="1" s="1" a="1"/>
  <c r="J1380" i="1" s="1"/>
  <c r="I1379" i="1" a="1"/>
  <c r="I1379" i="1" s="1"/>
  <c r="H1379" i="1"/>
  <c r="J1379" i="1" s="1" a="1"/>
  <c r="J1379" i="1" s="1"/>
  <c r="I1378" i="1" a="1"/>
  <c r="I1378" i="1" s="1"/>
  <c r="H1378" i="1"/>
  <c r="J1378" i="1" s="1" a="1"/>
  <c r="J1378" i="1" s="1"/>
  <c r="H1377" i="1"/>
  <c r="I1377" i="1" s="1" a="1"/>
  <c r="I1377" i="1" s="1"/>
  <c r="H1376" i="1"/>
  <c r="J1376" i="1" s="1" a="1"/>
  <c r="J1376" i="1" s="1"/>
  <c r="I1375" i="1" a="1"/>
  <c r="I1375" i="1" s="1"/>
  <c r="H1375" i="1"/>
  <c r="J1375" i="1" s="1" a="1"/>
  <c r="J1375" i="1" s="1"/>
  <c r="I1374" i="1" a="1"/>
  <c r="I1374" i="1" s="1"/>
  <c r="H1374" i="1"/>
  <c r="J1374" i="1" s="1" a="1"/>
  <c r="J1374" i="1" s="1"/>
  <c r="H1373" i="1"/>
  <c r="I1373" i="1" s="1" a="1"/>
  <c r="I1373" i="1" s="1"/>
  <c r="H1372" i="1"/>
  <c r="J1372" i="1" s="1" a="1"/>
  <c r="J1372" i="1" s="1"/>
  <c r="I1371" i="1" a="1"/>
  <c r="I1371" i="1" s="1"/>
  <c r="H1371" i="1"/>
  <c r="J1371" i="1" s="1" a="1"/>
  <c r="J1371" i="1" s="1"/>
  <c r="I1370" i="1" a="1"/>
  <c r="I1370" i="1" s="1"/>
  <c r="H1370" i="1"/>
  <c r="J1370" i="1" s="1" a="1"/>
  <c r="J1370" i="1" s="1"/>
  <c r="H1369" i="1"/>
  <c r="I1369" i="1" s="1" a="1"/>
  <c r="I1369" i="1" s="1"/>
  <c r="H1368" i="1"/>
  <c r="J1368" i="1" s="1" a="1"/>
  <c r="J1368" i="1" s="1"/>
  <c r="I1367" i="1" a="1"/>
  <c r="I1367" i="1" s="1"/>
  <c r="H1367" i="1"/>
  <c r="J1367" i="1" s="1" a="1"/>
  <c r="J1367" i="1" s="1"/>
  <c r="I1366" i="1" a="1"/>
  <c r="I1366" i="1" s="1"/>
  <c r="H1366" i="1"/>
  <c r="J1366" i="1" s="1" a="1"/>
  <c r="J1366" i="1" s="1"/>
  <c r="H1365" i="1"/>
  <c r="I1365" i="1" s="1" a="1"/>
  <c r="I1365" i="1" s="1"/>
  <c r="H1364" i="1"/>
  <c r="J1364" i="1" s="1" a="1"/>
  <c r="J1364" i="1" s="1"/>
  <c r="I1363" i="1" a="1"/>
  <c r="I1363" i="1" s="1"/>
  <c r="H1363" i="1"/>
  <c r="J1363" i="1" s="1" a="1"/>
  <c r="J1363" i="1" s="1"/>
  <c r="I1362" i="1" a="1"/>
  <c r="I1362" i="1" s="1"/>
  <c r="H1362" i="1"/>
  <c r="J1362" i="1" s="1" a="1"/>
  <c r="J1362" i="1" s="1"/>
  <c r="H1361" i="1"/>
  <c r="I1361" i="1" s="1" a="1"/>
  <c r="I1361" i="1" s="1"/>
  <c r="H1360" i="1"/>
  <c r="J1360" i="1" s="1" a="1"/>
  <c r="J1360" i="1" s="1"/>
  <c r="I1359" i="1" a="1"/>
  <c r="I1359" i="1" s="1"/>
  <c r="H1359" i="1"/>
  <c r="J1359" i="1" s="1" a="1"/>
  <c r="J1359" i="1" s="1"/>
  <c r="I1358" i="1" a="1"/>
  <c r="I1358" i="1" s="1"/>
  <c r="H1358" i="1"/>
  <c r="J1358" i="1" s="1" a="1"/>
  <c r="J1358" i="1" s="1"/>
  <c r="H1357" i="1"/>
  <c r="I1357" i="1" s="1" a="1"/>
  <c r="I1357" i="1" s="1"/>
  <c r="H1356" i="1"/>
  <c r="J1356" i="1" s="1" a="1"/>
  <c r="J1356" i="1" s="1"/>
  <c r="I1355" i="1" a="1"/>
  <c r="I1355" i="1" s="1"/>
  <c r="H1355" i="1"/>
  <c r="J1355" i="1" s="1" a="1"/>
  <c r="J1355" i="1" s="1"/>
  <c r="I1354" i="1" a="1"/>
  <c r="I1354" i="1" s="1"/>
  <c r="H1354" i="1"/>
  <c r="J1354" i="1" s="1" a="1"/>
  <c r="J1354" i="1" s="1"/>
  <c r="H1353" i="1"/>
  <c r="I1353" i="1" s="1" a="1"/>
  <c r="I1353" i="1" s="1"/>
  <c r="H1352" i="1"/>
  <c r="J1352" i="1" s="1" a="1"/>
  <c r="J1352" i="1" s="1"/>
  <c r="I1351" i="1" a="1"/>
  <c r="I1351" i="1" s="1"/>
  <c r="H1351" i="1"/>
  <c r="J1351" i="1" s="1" a="1"/>
  <c r="J1351" i="1" s="1"/>
  <c r="I1350" i="1" a="1"/>
  <c r="I1350" i="1" s="1"/>
  <c r="H1350" i="1"/>
  <c r="J1350" i="1" s="1" a="1"/>
  <c r="J1350" i="1" s="1"/>
  <c r="H1349" i="1"/>
  <c r="I1349" i="1" s="1" a="1"/>
  <c r="I1349" i="1" s="1"/>
  <c r="H1348" i="1"/>
  <c r="J1348" i="1" s="1" a="1"/>
  <c r="J1348" i="1" s="1"/>
  <c r="I1347" i="1" a="1"/>
  <c r="I1347" i="1" s="1"/>
  <c r="H1347" i="1"/>
  <c r="J1347" i="1" s="1" a="1"/>
  <c r="J1347" i="1" s="1"/>
  <c r="I1346" i="1" a="1"/>
  <c r="I1346" i="1" s="1"/>
  <c r="H1346" i="1"/>
  <c r="J1346" i="1" s="1" a="1"/>
  <c r="J1346" i="1" s="1"/>
  <c r="H1345" i="1"/>
  <c r="I1345" i="1" s="1" a="1"/>
  <c r="I1345" i="1" s="1"/>
  <c r="H1344" i="1"/>
  <c r="J1344" i="1" s="1" a="1"/>
  <c r="J1344" i="1" s="1"/>
  <c r="I1343" i="1" a="1"/>
  <c r="I1343" i="1" s="1"/>
  <c r="H1343" i="1"/>
  <c r="J1343" i="1" s="1" a="1"/>
  <c r="J1343" i="1" s="1"/>
  <c r="I1342" i="1" a="1"/>
  <c r="I1342" i="1" s="1"/>
  <c r="H1342" i="1"/>
  <c r="J1342" i="1" s="1" a="1"/>
  <c r="J1342" i="1" s="1"/>
  <c r="H1341" i="1"/>
  <c r="I1341" i="1" s="1" a="1"/>
  <c r="I1341" i="1" s="1"/>
  <c r="H1340" i="1"/>
  <c r="J1340" i="1" s="1" a="1"/>
  <c r="J1340" i="1" s="1"/>
  <c r="I1339" i="1" a="1"/>
  <c r="I1339" i="1" s="1"/>
  <c r="H1339" i="1"/>
  <c r="J1339" i="1" s="1" a="1"/>
  <c r="J1339" i="1" s="1"/>
  <c r="I1338" i="1" a="1"/>
  <c r="I1338" i="1" s="1"/>
  <c r="H1338" i="1"/>
  <c r="J1338" i="1" s="1" a="1"/>
  <c r="J1338" i="1" s="1"/>
  <c r="H1337" i="1"/>
  <c r="I1337" i="1" s="1" a="1"/>
  <c r="I1337" i="1" s="1"/>
  <c r="H1336" i="1"/>
  <c r="I1336" i="1" s="1" a="1"/>
  <c r="I1336" i="1" s="1"/>
  <c r="I1335" i="1" a="1"/>
  <c r="I1335" i="1" s="1"/>
  <c r="H1335" i="1"/>
  <c r="J1335" i="1" s="1" a="1"/>
  <c r="J1335" i="1" s="1"/>
  <c r="I1334" i="1" a="1"/>
  <c r="I1334" i="1" s="1"/>
  <c r="H1334" i="1"/>
  <c r="J1334" i="1" s="1" a="1"/>
  <c r="J1334" i="1" s="1"/>
  <c r="H1333" i="1"/>
  <c r="I1333" i="1" s="1" a="1"/>
  <c r="I1333" i="1" s="1"/>
  <c r="H1332" i="1"/>
  <c r="I1332" i="1" s="1" a="1"/>
  <c r="I1332" i="1" s="1"/>
  <c r="I1331" i="1" a="1"/>
  <c r="I1331" i="1" s="1"/>
  <c r="H1331" i="1"/>
  <c r="J1331" i="1" s="1" a="1"/>
  <c r="J1331" i="1" s="1"/>
  <c r="I1330" i="1" a="1"/>
  <c r="I1330" i="1" s="1"/>
  <c r="H1330" i="1"/>
  <c r="J1330" i="1" s="1" a="1"/>
  <c r="J1330" i="1" s="1"/>
  <c r="H1329" i="1"/>
  <c r="I1329" i="1" s="1" a="1"/>
  <c r="I1329" i="1" s="1"/>
  <c r="H1328" i="1"/>
  <c r="I1328" i="1" s="1" a="1"/>
  <c r="I1328" i="1" s="1"/>
  <c r="I1327" i="1" a="1"/>
  <c r="I1327" i="1" s="1"/>
  <c r="H1327" i="1"/>
  <c r="J1327" i="1" s="1" a="1"/>
  <c r="J1327" i="1" s="1"/>
  <c r="I1326" i="1" a="1"/>
  <c r="I1326" i="1" s="1"/>
  <c r="H1326" i="1"/>
  <c r="J1326" i="1" s="1" a="1"/>
  <c r="J1326" i="1" s="1"/>
  <c r="H1325" i="1"/>
  <c r="I1325" i="1" s="1" a="1"/>
  <c r="I1325" i="1" s="1"/>
  <c r="H1324" i="1"/>
  <c r="I1324" i="1" s="1" a="1"/>
  <c r="I1324" i="1" s="1"/>
  <c r="I1323" i="1" a="1"/>
  <c r="I1323" i="1" s="1"/>
  <c r="H1323" i="1"/>
  <c r="J1323" i="1" s="1" a="1"/>
  <c r="J1323" i="1" s="1"/>
  <c r="I1322" i="1" a="1"/>
  <c r="I1322" i="1" s="1"/>
  <c r="H1322" i="1"/>
  <c r="J1322" i="1" s="1" a="1"/>
  <c r="J1322" i="1" s="1"/>
  <c r="H1321" i="1"/>
  <c r="I1321" i="1" s="1" a="1"/>
  <c r="I1321" i="1" s="1"/>
  <c r="H1320" i="1"/>
  <c r="I1320" i="1" s="1" a="1"/>
  <c r="I1320" i="1" s="1"/>
  <c r="I1319" i="1" a="1"/>
  <c r="I1319" i="1" s="1"/>
  <c r="H1319" i="1"/>
  <c r="J1319" i="1" s="1" a="1"/>
  <c r="J1319" i="1" s="1"/>
  <c r="I1318" i="1" a="1"/>
  <c r="I1318" i="1" s="1"/>
  <c r="H1318" i="1"/>
  <c r="J1318" i="1" s="1" a="1"/>
  <c r="J1318" i="1" s="1"/>
  <c r="H1317" i="1"/>
  <c r="I1317" i="1" s="1" a="1"/>
  <c r="I1317" i="1" s="1"/>
  <c r="J1316" i="1" a="1"/>
  <c r="J1316" i="1" s="1"/>
  <c r="H1316" i="1"/>
  <c r="I1316" i="1" s="1" a="1"/>
  <c r="I1316" i="1" s="1"/>
  <c r="I1315" i="1" a="1"/>
  <c r="I1315" i="1"/>
  <c r="H1315" i="1"/>
  <c r="J1315" i="1" s="1" a="1"/>
  <c r="J1315" i="1" s="1"/>
  <c r="I1314" i="1" a="1"/>
  <c r="I1314" i="1" s="1"/>
  <c r="H1314" i="1"/>
  <c r="J1314" i="1" s="1" a="1"/>
  <c r="J1314" i="1" s="1"/>
  <c r="H1313" i="1"/>
  <c r="I1313" i="1" s="1" a="1"/>
  <c r="I1313" i="1" s="1"/>
  <c r="H1312" i="1"/>
  <c r="I1311" i="1" a="1"/>
  <c r="I1311" i="1" s="1"/>
  <c r="H1311" i="1"/>
  <c r="J1311" i="1" s="1" a="1"/>
  <c r="J1311" i="1" s="1"/>
  <c r="J1310" i="1"/>
  <c r="I1310" i="1" a="1"/>
  <c r="I1310" i="1" s="1"/>
  <c r="H1310" i="1"/>
  <c r="J1310" i="1" s="1" a="1"/>
  <c r="H1309" i="1"/>
  <c r="I1309" i="1" s="1" a="1"/>
  <c r="I1309" i="1" s="1"/>
  <c r="H1308" i="1"/>
  <c r="J1308" i="1" s="1" a="1"/>
  <c r="J1308" i="1" s="1"/>
  <c r="I1307" i="1" a="1"/>
  <c r="I1307" i="1"/>
  <c r="H1307" i="1"/>
  <c r="J1307" i="1" s="1" a="1"/>
  <c r="J1307" i="1" s="1"/>
  <c r="I1306" i="1" a="1"/>
  <c r="I1306" i="1" s="1"/>
  <c r="H1306" i="1"/>
  <c r="J1306" i="1" s="1" a="1"/>
  <c r="J1306" i="1" s="1"/>
  <c r="I1305" i="1"/>
  <c r="H1305" i="1"/>
  <c r="I1305" i="1" s="1" a="1"/>
  <c r="H1304" i="1"/>
  <c r="J1304" i="1" s="1" a="1"/>
  <c r="J1304" i="1" s="1"/>
  <c r="I1303" i="1" a="1"/>
  <c r="I1303" i="1"/>
  <c r="H1303" i="1"/>
  <c r="J1303" i="1" s="1" a="1"/>
  <c r="J1303" i="1" s="1"/>
  <c r="I1302" i="1" a="1"/>
  <c r="I1302" i="1" s="1"/>
  <c r="H1302" i="1"/>
  <c r="J1302" i="1" s="1" a="1"/>
  <c r="J1302" i="1" s="1"/>
  <c r="I1301" i="1"/>
  <c r="H1301" i="1"/>
  <c r="I1301" i="1" s="1" a="1"/>
  <c r="H1300" i="1"/>
  <c r="J1300" i="1" s="1" a="1"/>
  <c r="J1300" i="1" s="1"/>
  <c r="I1299" i="1" a="1"/>
  <c r="I1299" i="1"/>
  <c r="H1299" i="1"/>
  <c r="J1299" i="1" s="1" a="1"/>
  <c r="J1299" i="1" s="1"/>
  <c r="I1298" i="1" a="1"/>
  <c r="I1298" i="1" s="1"/>
  <c r="H1298" i="1"/>
  <c r="J1298" i="1" s="1" a="1"/>
  <c r="J1298" i="1" s="1"/>
  <c r="I1297" i="1"/>
  <c r="H1297" i="1"/>
  <c r="I1297" i="1" s="1" a="1"/>
  <c r="H1296" i="1"/>
  <c r="J1296" i="1" s="1" a="1"/>
  <c r="J1296" i="1" s="1"/>
  <c r="I1295" i="1" a="1"/>
  <c r="I1295" i="1"/>
  <c r="H1295" i="1"/>
  <c r="J1295" i="1" s="1" a="1"/>
  <c r="J1295" i="1" s="1"/>
  <c r="I1294" i="1" a="1"/>
  <c r="I1294" i="1" s="1"/>
  <c r="H1294" i="1"/>
  <c r="J1294" i="1" s="1" a="1"/>
  <c r="J1294" i="1" s="1"/>
  <c r="H1293" i="1"/>
  <c r="I1293" i="1" s="1" a="1"/>
  <c r="I1293" i="1" s="1"/>
  <c r="H1292" i="1"/>
  <c r="I1291" i="1" a="1"/>
  <c r="I1291" i="1"/>
  <c r="H1291" i="1"/>
  <c r="J1291" i="1" s="1" a="1"/>
  <c r="J1291" i="1" s="1"/>
  <c r="H1290" i="1"/>
  <c r="J1290" i="1" s="1" a="1"/>
  <c r="J1290" i="1" s="1"/>
  <c r="H1289" i="1"/>
  <c r="H1288" i="1"/>
  <c r="I1287" i="1" a="1"/>
  <c r="I1287" i="1"/>
  <c r="H1287" i="1"/>
  <c r="J1287" i="1" s="1" a="1"/>
  <c r="J1287" i="1" s="1"/>
  <c r="I1286" i="1" a="1"/>
  <c r="I1286" i="1" s="1"/>
  <c r="H1286" i="1"/>
  <c r="J1286" i="1" s="1" a="1"/>
  <c r="J1286" i="1" s="1"/>
  <c r="H1285" i="1"/>
  <c r="H1284" i="1"/>
  <c r="I1283" i="1" a="1"/>
  <c r="I1283" i="1"/>
  <c r="H1283" i="1"/>
  <c r="J1283" i="1" s="1" a="1"/>
  <c r="J1283" i="1" s="1"/>
  <c r="I1282" i="1" a="1"/>
  <c r="I1282" i="1" s="1"/>
  <c r="H1282" i="1"/>
  <c r="J1282" i="1" s="1" a="1"/>
  <c r="J1282" i="1" s="1"/>
  <c r="H1281" i="1"/>
  <c r="H1280" i="1"/>
  <c r="I1279" i="1" a="1"/>
  <c r="I1279" i="1"/>
  <c r="H1279" i="1"/>
  <c r="J1279" i="1" s="1" a="1"/>
  <c r="J1279" i="1" s="1"/>
  <c r="H1278" i="1"/>
  <c r="J1278" i="1" s="1" a="1"/>
  <c r="J1278" i="1" s="1"/>
  <c r="H1277" i="1"/>
  <c r="H1276" i="1"/>
  <c r="I1275" i="1" a="1"/>
  <c r="I1275" i="1"/>
  <c r="H1275" i="1"/>
  <c r="J1275" i="1" s="1" a="1"/>
  <c r="J1275" i="1" s="1"/>
  <c r="I1274" i="1" a="1"/>
  <c r="I1274" i="1" s="1"/>
  <c r="H1274" i="1"/>
  <c r="J1274" i="1" s="1" a="1"/>
  <c r="J1274" i="1" s="1"/>
  <c r="H1273" i="1"/>
  <c r="H1272" i="1"/>
  <c r="I1271" i="1" a="1"/>
  <c r="I1271" i="1"/>
  <c r="H1271" i="1"/>
  <c r="J1271" i="1" s="1" a="1"/>
  <c r="J1271" i="1" s="1"/>
  <c r="I1270" i="1" a="1"/>
  <c r="I1270" i="1" s="1"/>
  <c r="H1270" i="1"/>
  <c r="J1270" i="1" s="1" a="1"/>
  <c r="J1270" i="1" s="1"/>
  <c r="H1269" i="1"/>
  <c r="H1268" i="1"/>
  <c r="I1267" i="1" a="1"/>
  <c r="I1267" i="1"/>
  <c r="H1267" i="1"/>
  <c r="J1267" i="1" s="1" a="1"/>
  <c r="J1267" i="1" s="1"/>
  <c r="I1266" i="1" a="1"/>
  <c r="I1266" i="1" s="1"/>
  <c r="H1266" i="1"/>
  <c r="J1266" i="1" s="1" a="1"/>
  <c r="J1266" i="1" s="1"/>
  <c r="H1265" i="1"/>
  <c r="H1264" i="1"/>
  <c r="I1263" i="1" a="1"/>
  <c r="I1263" i="1"/>
  <c r="H1263" i="1"/>
  <c r="J1263" i="1" s="1" a="1"/>
  <c r="J1263" i="1" s="1"/>
  <c r="H1262" i="1"/>
  <c r="J1262" i="1" s="1" a="1"/>
  <c r="J1262" i="1" s="1"/>
  <c r="H1261" i="1"/>
  <c r="H1260" i="1"/>
  <c r="I1259" i="1" a="1"/>
  <c r="I1259" i="1"/>
  <c r="H1259" i="1"/>
  <c r="J1259" i="1" s="1" a="1"/>
  <c r="J1259" i="1" s="1"/>
  <c r="I1258" i="1" a="1"/>
  <c r="I1258" i="1" s="1"/>
  <c r="H1258" i="1"/>
  <c r="J1258" i="1" s="1" a="1"/>
  <c r="J1258" i="1" s="1"/>
  <c r="H1257" i="1"/>
  <c r="H1256" i="1"/>
  <c r="H1255" i="1"/>
  <c r="I1254" i="1" a="1"/>
  <c r="I1254" i="1"/>
  <c r="H1254" i="1"/>
  <c r="J1254" i="1" s="1" a="1"/>
  <c r="J1254" i="1" s="1"/>
  <c r="I1253" i="1" a="1"/>
  <c r="I1253" i="1" s="1"/>
  <c r="H1253" i="1"/>
  <c r="J1253" i="1" s="1" a="1"/>
  <c r="J1253" i="1" s="1"/>
  <c r="H1252" i="1"/>
  <c r="I1252" i="1" s="1" a="1"/>
  <c r="I1252" i="1" s="1"/>
  <c r="J1251" i="1" a="1"/>
  <c r="J1251" i="1" s="1"/>
  <c r="I1251" i="1"/>
  <c r="H1251" i="1"/>
  <c r="I1251" i="1" s="1" a="1"/>
  <c r="I1250" i="1" a="1"/>
  <c r="I1250" i="1" s="1"/>
  <c r="H1250" i="1"/>
  <c r="J1250" i="1" s="1" a="1"/>
  <c r="J1250" i="1" s="1"/>
  <c r="I1249" i="1" a="1"/>
  <c r="I1249" i="1" s="1"/>
  <c r="H1249" i="1"/>
  <c r="J1249" i="1" s="1" a="1"/>
  <c r="J1249" i="1" s="1"/>
  <c r="H1248" i="1"/>
  <c r="I1248" i="1" s="1" a="1"/>
  <c r="I1248" i="1" s="1"/>
  <c r="J1247" i="1" a="1"/>
  <c r="J1247" i="1" s="1"/>
  <c r="I1247" i="1"/>
  <c r="H1247" i="1"/>
  <c r="I1247" i="1" s="1" a="1"/>
  <c r="I1246" i="1" a="1"/>
  <c r="I1246" i="1" s="1"/>
  <c r="H1246" i="1"/>
  <c r="J1246" i="1" s="1" a="1"/>
  <c r="J1246" i="1" s="1"/>
  <c r="I1245" i="1" a="1"/>
  <c r="I1245" i="1" s="1"/>
  <c r="H1245" i="1"/>
  <c r="J1245" i="1" s="1" a="1"/>
  <c r="J1245" i="1" s="1"/>
  <c r="H1244" i="1"/>
  <c r="I1244" i="1" s="1" a="1"/>
  <c r="I1244" i="1" s="1"/>
  <c r="J1243" i="1" a="1"/>
  <c r="J1243" i="1" s="1"/>
  <c r="I1243" i="1"/>
  <c r="H1243" i="1"/>
  <c r="I1243" i="1" s="1" a="1"/>
  <c r="I1242" i="1" a="1"/>
  <c r="I1242" i="1" s="1"/>
  <c r="H1242" i="1"/>
  <c r="J1242" i="1" s="1" a="1"/>
  <c r="J1242" i="1" s="1"/>
  <c r="I1241" i="1" a="1"/>
  <c r="I1241" i="1" s="1"/>
  <c r="H1241" i="1"/>
  <c r="J1241" i="1" s="1" a="1"/>
  <c r="J1241" i="1" s="1"/>
  <c r="H1240" i="1"/>
  <c r="I1240" i="1" s="1" a="1"/>
  <c r="I1240" i="1" s="1"/>
  <c r="J1239" i="1" a="1"/>
  <c r="J1239" i="1" s="1"/>
  <c r="I1239" i="1"/>
  <c r="H1239" i="1"/>
  <c r="I1239" i="1" s="1" a="1"/>
  <c r="I1238" i="1" a="1"/>
  <c r="I1238" i="1" s="1"/>
  <c r="H1238" i="1"/>
  <c r="J1238" i="1" s="1" a="1"/>
  <c r="J1238" i="1" s="1"/>
  <c r="I1237" i="1" a="1"/>
  <c r="I1237" i="1" s="1"/>
  <c r="H1237" i="1"/>
  <c r="J1237" i="1" s="1" a="1"/>
  <c r="J1237" i="1" s="1"/>
  <c r="H1236" i="1"/>
  <c r="I1236" i="1" s="1" a="1"/>
  <c r="I1236" i="1" s="1"/>
  <c r="J1235" i="1" a="1"/>
  <c r="J1235" i="1" s="1"/>
  <c r="I1235" i="1"/>
  <c r="H1235" i="1"/>
  <c r="I1235" i="1" s="1" a="1"/>
  <c r="I1234" i="1" a="1"/>
  <c r="I1234" i="1" s="1"/>
  <c r="H1234" i="1"/>
  <c r="J1234" i="1" s="1" a="1"/>
  <c r="J1234" i="1" s="1"/>
  <c r="I1233" i="1" a="1"/>
  <c r="I1233" i="1" s="1"/>
  <c r="H1233" i="1"/>
  <c r="J1233" i="1" s="1" a="1"/>
  <c r="J1233" i="1" s="1"/>
  <c r="H1232" i="1"/>
  <c r="I1232" i="1" s="1" a="1"/>
  <c r="I1232" i="1" s="1"/>
  <c r="J1231" i="1" a="1"/>
  <c r="J1231" i="1" s="1"/>
  <c r="I1231" i="1"/>
  <c r="H1231" i="1"/>
  <c r="I1231" i="1" s="1" a="1"/>
  <c r="I1230" i="1" a="1"/>
  <c r="I1230" i="1" s="1"/>
  <c r="H1230" i="1"/>
  <c r="J1230" i="1" s="1" a="1"/>
  <c r="J1230" i="1" s="1"/>
  <c r="I1229" i="1" a="1"/>
  <c r="I1229" i="1" s="1"/>
  <c r="H1229" i="1"/>
  <c r="J1229" i="1" s="1" a="1"/>
  <c r="J1229" i="1" s="1"/>
  <c r="I1228" i="1"/>
  <c r="H1228" i="1"/>
  <c r="I1228" i="1" s="1" a="1"/>
  <c r="H1227" i="1"/>
  <c r="J1227" i="1" s="1" a="1"/>
  <c r="J1227" i="1" s="1"/>
  <c r="H1226" i="1"/>
  <c r="J1226" i="1" s="1" a="1"/>
  <c r="J1226" i="1" s="1"/>
  <c r="I1225" i="1" a="1"/>
  <c r="I1225" i="1" s="1"/>
  <c r="H1225" i="1"/>
  <c r="J1225" i="1" s="1" a="1"/>
  <c r="J1225" i="1" s="1"/>
  <c r="I1224" i="1" a="1"/>
  <c r="I1224" i="1" s="1"/>
  <c r="H1224" i="1"/>
  <c r="J1224" i="1" s="1" a="1"/>
  <c r="J1224" i="1" s="1"/>
  <c r="H1223" i="1"/>
  <c r="I1223" i="1" s="1" a="1"/>
  <c r="I1223" i="1" s="1"/>
  <c r="H1222" i="1"/>
  <c r="J1222" i="1" s="1" a="1"/>
  <c r="J1222" i="1" s="1"/>
  <c r="I1221" i="1" a="1"/>
  <c r="I1221" i="1"/>
  <c r="H1221" i="1"/>
  <c r="J1221" i="1" s="1" a="1"/>
  <c r="J1221" i="1" s="1"/>
  <c r="I1220" i="1" a="1"/>
  <c r="I1220" i="1" s="1"/>
  <c r="H1220" i="1"/>
  <c r="J1220" i="1" s="1" a="1"/>
  <c r="J1220" i="1" s="1"/>
  <c r="H1219" i="1"/>
  <c r="I1219" i="1" s="1" a="1"/>
  <c r="I1219" i="1" s="1"/>
  <c r="H1218" i="1"/>
  <c r="J1218" i="1" s="1" a="1"/>
  <c r="J1218" i="1" s="1"/>
  <c r="I1217" i="1" a="1"/>
  <c r="I1217" i="1"/>
  <c r="H1217" i="1"/>
  <c r="J1217" i="1" s="1" a="1"/>
  <c r="J1217" i="1" s="1"/>
  <c r="I1216" i="1" a="1"/>
  <c r="I1216" i="1" s="1"/>
  <c r="H1216" i="1"/>
  <c r="J1216" i="1" s="1" a="1"/>
  <c r="J1216" i="1" s="1"/>
  <c r="H1215" i="1"/>
  <c r="I1215" i="1" s="1" a="1"/>
  <c r="I1215" i="1" s="1"/>
  <c r="H1214" i="1"/>
  <c r="J1214" i="1" s="1" a="1"/>
  <c r="J1214" i="1" s="1"/>
  <c r="I1213" i="1" a="1"/>
  <c r="I1213" i="1"/>
  <c r="H1213" i="1"/>
  <c r="J1213" i="1" s="1" a="1"/>
  <c r="J1213" i="1" s="1"/>
  <c r="I1212" i="1" a="1"/>
  <c r="I1212" i="1" s="1"/>
  <c r="H1212" i="1"/>
  <c r="J1212" i="1" s="1" a="1"/>
  <c r="J1212" i="1" s="1"/>
  <c r="H1211" i="1"/>
  <c r="I1211" i="1" s="1" a="1"/>
  <c r="I1211" i="1" s="1"/>
  <c r="H1210" i="1"/>
  <c r="J1210" i="1" s="1" a="1"/>
  <c r="J1210" i="1" s="1"/>
  <c r="I1209" i="1" a="1"/>
  <c r="I1209" i="1"/>
  <c r="H1209" i="1"/>
  <c r="J1209" i="1" s="1" a="1"/>
  <c r="J1209" i="1" s="1"/>
  <c r="I1208" i="1" a="1"/>
  <c r="I1208" i="1" s="1"/>
  <c r="H1208" i="1"/>
  <c r="J1208" i="1" s="1" a="1"/>
  <c r="J1208" i="1" s="1"/>
  <c r="H1207" i="1"/>
  <c r="I1207" i="1" s="1" a="1"/>
  <c r="I1207" i="1" s="1"/>
  <c r="H1206" i="1"/>
  <c r="J1206" i="1" s="1" a="1"/>
  <c r="J1206" i="1" s="1"/>
  <c r="I1205" i="1" a="1"/>
  <c r="I1205" i="1" s="1"/>
  <c r="H1205" i="1"/>
  <c r="J1205" i="1" s="1" a="1"/>
  <c r="J1205" i="1" s="1"/>
  <c r="I1204" i="1" a="1"/>
  <c r="I1204" i="1" s="1"/>
  <c r="H1204" i="1"/>
  <c r="J1204" i="1" s="1" a="1"/>
  <c r="J1204" i="1" s="1"/>
  <c r="H1203" i="1"/>
  <c r="I1203" i="1" s="1" a="1"/>
  <c r="I1203" i="1" s="1"/>
  <c r="H1202" i="1"/>
  <c r="J1202" i="1" s="1" a="1"/>
  <c r="J1202" i="1" s="1"/>
  <c r="I1201" i="1" a="1"/>
  <c r="I1201" i="1"/>
  <c r="H1201" i="1"/>
  <c r="J1201" i="1" s="1" a="1"/>
  <c r="J1201" i="1" s="1"/>
  <c r="I1200" i="1" a="1"/>
  <c r="I1200" i="1" s="1"/>
  <c r="H1200" i="1"/>
  <c r="J1200" i="1" s="1" a="1"/>
  <c r="J1200" i="1" s="1"/>
  <c r="J1199" i="1" a="1"/>
  <c r="J1199" i="1" s="1"/>
  <c r="H1199" i="1"/>
  <c r="I1199" i="1" s="1" a="1"/>
  <c r="I1199" i="1" s="1"/>
  <c r="J1198" i="1" a="1"/>
  <c r="J1198" i="1" s="1"/>
  <c r="I1198" i="1"/>
  <c r="H1198" i="1"/>
  <c r="I1198" i="1" s="1" a="1"/>
  <c r="I1197" i="1" a="1"/>
  <c r="I1197" i="1"/>
  <c r="H1197" i="1"/>
  <c r="J1197" i="1" s="1" a="1"/>
  <c r="J1197" i="1" s="1"/>
  <c r="I1196" i="1" a="1"/>
  <c r="I1196" i="1" s="1"/>
  <c r="H1196" i="1"/>
  <c r="J1196" i="1" s="1" a="1"/>
  <c r="J1196" i="1" s="1"/>
  <c r="H1195" i="1"/>
  <c r="I1195" i="1" s="1" a="1"/>
  <c r="I1195" i="1" s="1"/>
  <c r="H1194" i="1"/>
  <c r="I1194" i="1" s="1" a="1"/>
  <c r="I1194" i="1" s="1"/>
  <c r="I1193" i="1" a="1"/>
  <c r="I1193" i="1" s="1"/>
  <c r="H1193" i="1"/>
  <c r="J1193" i="1" s="1" a="1"/>
  <c r="J1193" i="1" s="1"/>
  <c r="I1192" i="1" a="1"/>
  <c r="I1192" i="1" s="1"/>
  <c r="H1192" i="1"/>
  <c r="J1192" i="1" s="1" a="1"/>
  <c r="J1192" i="1" s="1"/>
  <c r="H1191" i="1"/>
  <c r="I1191" i="1" s="1" a="1"/>
  <c r="I1191" i="1" s="1"/>
  <c r="H1190" i="1"/>
  <c r="I1190" i="1" s="1" a="1"/>
  <c r="I1190" i="1" s="1"/>
  <c r="I1189" i="1" a="1"/>
  <c r="I1189" i="1" s="1"/>
  <c r="H1189" i="1"/>
  <c r="J1189" i="1" s="1" a="1"/>
  <c r="J1189" i="1" s="1"/>
  <c r="J1188" i="1"/>
  <c r="I1188" i="1" a="1"/>
  <c r="I1188" i="1" s="1"/>
  <c r="H1188" i="1"/>
  <c r="J1188" i="1" s="1" a="1"/>
  <c r="H1187" i="1"/>
  <c r="I1187" i="1" s="1" a="1"/>
  <c r="I1187" i="1" s="1"/>
  <c r="H1186" i="1"/>
  <c r="I1186" i="1" s="1" a="1"/>
  <c r="I1186" i="1" s="1"/>
  <c r="I1185" i="1" a="1"/>
  <c r="I1185" i="1" s="1"/>
  <c r="H1185" i="1"/>
  <c r="J1185" i="1" s="1" a="1"/>
  <c r="J1185" i="1" s="1"/>
  <c r="J1184" i="1"/>
  <c r="I1184" i="1" a="1"/>
  <c r="I1184" i="1" s="1"/>
  <c r="H1184" i="1"/>
  <c r="J1184" i="1" s="1" a="1"/>
  <c r="H1183" i="1"/>
  <c r="I1183" i="1" s="1" a="1"/>
  <c r="I1183" i="1" s="1"/>
  <c r="H1182" i="1"/>
  <c r="I1182" i="1" s="1" a="1"/>
  <c r="I1182" i="1" s="1"/>
  <c r="I1181" i="1" a="1"/>
  <c r="I1181" i="1" s="1"/>
  <c r="H1181" i="1"/>
  <c r="J1181" i="1" s="1" a="1"/>
  <c r="J1181" i="1" s="1"/>
  <c r="J1180" i="1"/>
  <c r="I1180" i="1" a="1"/>
  <c r="I1180" i="1" s="1"/>
  <c r="H1180" i="1"/>
  <c r="J1180" i="1" s="1" a="1"/>
  <c r="H1179" i="1"/>
  <c r="I1179" i="1" s="1" a="1"/>
  <c r="I1179" i="1" s="1"/>
  <c r="H1178" i="1"/>
  <c r="I1178" i="1" s="1" a="1"/>
  <c r="I1178" i="1" s="1"/>
  <c r="I1177" i="1" a="1"/>
  <c r="I1177" i="1" s="1"/>
  <c r="H1177" i="1"/>
  <c r="J1177" i="1" s="1" a="1"/>
  <c r="J1177" i="1" s="1"/>
  <c r="J1176" i="1"/>
  <c r="I1176" i="1" a="1"/>
  <c r="I1176" i="1" s="1"/>
  <c r="H1176" i="1"/>
  <c r="J1176" i="1" s="1" a="1"/>
  <c r="H1175" i="1"/>
  <c r="I1175" i="1" s="1" a="1"/>
  <c r="I1175" i="1" s="1"/>
  <c r="H1174" i="1"/>
  <c r="I1174" i="1" s="1" a="1"/>
  <c r="I1174" i="1" s="1"/>
  <c r="I1173" i="1" a="1"/>
  <c r="I1173" i="1" s="1"/>
  <c r="H1173" i="1"/>
  <c r="J1173" i="1" s="1" a="1"/>
  <c r="J1173" i="1" s="1"/>
  <c r="J1172" i="1"/>
  <c r="I1172" i="1" a="1"/>
  <c r="I1172" i="1" s="1"/>
  <c r="H1172" i="1"/>
  <c r="J1172" i="1" s="1" a="1"/>
  <c r="H1171" i="1"/>
  <c r="I1171" i="1" s="1" a="1"/>
  <c r="I1171" i="1" s="1"/>
  <c r="H1170" i="1"/>
  <c r="I1170" i="1" s="1" a="1"/>
  <c r="I1170" i="1" s="1"/>
  <c r="I1169" i="1" a="1"/>
  <c r="I1169" i="1" s="1"/>
  <c r="H1169" i="1"/>
  <c r="J1169" i="1" s="1" a="1"/>
  <c r="J1169" i="1" s="1"/>
  <c r="J1168" i="1"/>
  <c r="I1168" i="1" a="1"/>
  <c r="I1168" i="1" s="1"/>
  <c r="H1168" i="1"/>
  <c r="J1168" i="1" s="1" a="1"/>
  <c r="H1167" i="1"/>
  <c r="I1167" i="1" s="1" a="1"/>
  <c r="I1167" i="1" s="1"/>
  <c r="H1166" i="1"/>
  <c r="I1166" i="1" s="1" a="1"/>
  <c r="I1166" i="1" s="1"/>
  <c r="I1165" i="1" a="1"/>
  <c r="I1165" i="1" s="1"/>
  <c r="H1165" i="1"/>
  <c r="J1165" i="1" s="1" a="1"/>
  <c r="J1165" i="1" s="1"/>
  <c r="J1164" i="1"/>
  <c r="I1164" i="1" a="1"/>
  <c r="I1164" i="1" s="1"/>
  <c r="H1164" i="1"/>
  <c r="J1164" i="1" s="1" a="1"/>
  <c r="H1163" i="1"/>
  <c r="I1163" i="1" s="1" a="1"/>
  <c r="I1163" i="1" s="1"/>
  <c r="H1162" i="1"/>
  <c r="I1162" i="1" s="1" a="1"/>
  <c r="I1162" i="1" s="1"/>
  <c r="I1161" i="1" a="1"/>
  <c r="I1161" i="1" s="1"/>
  <c r="H1161" i="1"/>
  <c r="J1161" i="1" s="1" a="1"/>
  <c r="J1161" i="1" s="1"/>
  <c r="J1160" i="1"/>
  <c r="I1160" i="1" a="1"/>
  <c r="I1160" i="1" s="1"/>
  <c r="H1160" i="1"/>
  <c r="J1160" i="1" s="1" a="1"/>
  <c r="H1159" i="1"/>
  <c r="I1159" i="1" s="1" a="1"/>
  <c r="I1159" i="1" s="1"/>
  <c r="H1158" i="1"/>
  <c r="I1158" i="1" s="1" a="1"/>
  <c r="I1158" i="1" s="1"/>
  <c r="I1157" i="1" a="1"/>
  <c r="I1157" i="1" s="1"/>
  <c r="H1157" i="1"/>
  <c r="J1157" i="1" s="1" a="1"/>
  <c r="J1157" i="1" s="1"/>
  <c r="J1156" i="1"/>
  <c r="I1156" i="1" a="1"/>
  <c r="I1156" i="1" s="1"/>
  <c r="H1156" i="1"/>
  <c r="J1156" i="1" s="1" a="1"/>
  <c r="H1155" i="1"/>
  <c r="I1155" i="1" s="1" a="1"/>
  <c r="I1155" i="1" s="1"/>
  <c r="H1154" i="1"/>
  <c r="I1154" i="1" s="1" a="1"/>
  <c r="I1154" i="1" s="1"/>
  <c r="I1153" i="1" a="1"/>
  <c r="I1153" i="1" s="1"/>
  <c r="H1153" i="1"/>
  <c r="J1153" i="1" s="1" a="1"/>
  <c r="J1153" i="1" s="1"/>
  <c r="J1152" i="1"/>
  <c r="I1152" i="1" a="1"/>
  <c r="I1152" i="1" s="1"/>
  <c r="H1152" i="1"/>
  <c r="J1152" i="1" s="1" a="1"/>
  <c r="H1151" i="1"/>
  <c r="I1151" i="1" s="1" a="1"/>
  <c r="I1151" i="1" s="1"/>
  <c r="H1150" i="1"/>
  <c r="I1150" i="1" s="1" a="1"/>
  <c r="I1150" i="1" s="1"/>
  <c r="I1149" i="1" a="1"/>
  <c r="I1149" i="1" s="1"/>
  <c r="H1149" i="1"/>
  <c r="J1149" i="1" s="1" a="1"/>
  <c r="J1149" i="1" s="1"/>
  <c r="J1148" i="1"/>
  <c r="I1148" i="1" a="1"/>
  <c r="I1148" i="1" s="1"/>
  <c r="H1148" i="1"/>
  <c r="J1148" i="1" s="1" a="1"/>
  <c r="H1147" i="1"/>
  <c r="I1147" i="1" s="1" a="1"/>
  <c r="I1147" i="1" s="1"/>
  <c r="H1146" i="1"/>
  <c r="I1146" i="1" s="1" a="1"/>
  <c r="I1146" i="1" s="1"/>
  <c r="I1145" i="1" a="1"/>
  <c r="I1145" i="1" s="1"/>
  <c r="H1145" i="1"/>
  <c r="J1145" i="1" s="1" a="1"/>
  <c r="J1145" i="1" s="1"/>
  <c r="J1144" i="1"/>
  <c r="I1144" i="1" a="1"/>
  <c r="I1144" i="1" s="1"/>
  <c r="H1144" i="1"/>
  <c r="J1144" i="1" s="1" a="1"/>
  <c r="H1143" i="1"/>
  <c r="I1143" i="1" s="1" a="1"/>
  <c r="I1143" i="1" s="1"/>
  <c r="H1142" i="1"/>
  <c r="I1142" i="1" s="1" a="1"/>
  <c r="I1142" i="1" s="1"/>
  <c r="I1141" i="1" a="1"/>
  <c r="I1141" i="1" s="1"/>
  <c r="H1141" i="1"/>
  <c r="J1141" i="1" s="1" a="1"/>
  <c r="J1141" i="1" s="1"/>
  <c r="J1140" i="1"/>
  <c r="I1140" i="1" a="1"/>
  <c r="I1140" i="1" s="1"/>
  <c r="H1140" i="1"/>
  <c r="J1140" i="1" s="1" a="1"/>
  <c r="H1139" i="1"/>
  <c r="I1139" i="1" s="1" a="1"/>
  <c r="I1139" i="1" s="1"/>
  <c r="H1138" i="1"/>
  <c r="I1138" i="1" s="1" a="1"/>
  <c r="I1138" i="1" s="1"/>
  <c r="I1137" i="1" a="1"/>
  <c r="I1137" i="1" s="1"/>
  <c r="H1137" i="1"/>
  <c r="J1137" i="1" s="1" a="1"/>
  <c r="J1137" i="1" s="1"/>
  <c r="J1136" i="1"/>
  <c r="I1136" i="1" a="1"/>
  <c r="I1136" i="1" s="1"/>
  <c r="H1136" i="1"/>
  <c r="J1136" i="1" s="1" a="1"/>
  <c r="H1135" i="1"/>
  <c r="I1135" i="1" s="1" a="1"/>
  <c r="I1135" i="1" s="1"/>
  <c r="H1134" i="1"/>
  <c r="I1134" i="1" s="1" a="1"/>
  <c r="I1134" i="1" s="1"/>
  <c r="I1133" i="1" a="1"/>
  <c r="I1133" i="1" s="1"/>
  <c r="H1133" i="1"/>
  <c r="J1133" i="1" s="1" a="1"/>
  <c r="J1133" i="1" s="1"/>
  <c r="J1132" i="1"/>
  <c r="I1132" i="1" a="1"/>
  <c r="I1132" i="1" s="1"/>
  <c r="H1132" i="1"/>
  <c r="J1132" i="1" s="1" a="1"/>
  <c r="H1131" i="1"/>
  <c r="I1131" i="1" s="1" a="1"/>
  <c r="I1131" i="1" s="1"/>
  <c r="H1130" i="1"/>
  <c r="I1130" i="1" s="1" a="1"/>
  <c r="I1130" i="1" s="1"/>
  <c r="I1129" i="1" a="1"/>
  <c r="I1129" i="1" s="1"/>
  <c r="H1129" i="1"/>
  <c r="J1129" i="1" s="1" a="1"/>
  <c r="J1129" i="1" s="1"/>
  <c r="J1128" i="1"/>
  <c r="I1128" i="1" a="1"/>
  <c r="I1128" i="1" s="1"/>
  <c r="H1128" i="1"/>
  <c r="J1128" i="1" s="1" a="1"/>
  <c r="H1127" i="1"/>
  <c r="I1127" i="1" s="1" a="1"/>
  <c r="I1127" i="1" s="1"/>
  <c r="H1126" i="1"/>
  <c r="I1126" i="1" s="1" a="1"/>
  <c r="I1126" i="1" s="1"/>
  <c r="I1125" i="1" a="1"/>
  <c r="I1125" i="1" s="1"/>
  <c r="H1125" i="1"/>
  <c r="J1125" i="1" s="1" a="1"/>
  <c r="J1125" i="1" s="1"/>
  <c r="J1124" i="1"/>
  <c r="I1124" i="1" a="1"/>
  <c r="I1124" i="1" s="1"/>
  <c r="H1124" i="1"/>
  <c r="J1124" i="1" s="1" a="1"/>
  <c r="H1123" i="1"/>
  <c r="I1123" i="1" s="1" a="1"/>
  <c r="I1123" i="1" s="1"/>
  <c r="H1122" i="1"/>
  <c r="I1122" i="1" s="1" a="1"/>
  <c r="I1122" i="1" s="1"/>
  <c r="I1121" i="1" a="1"/>
  <c r="I1121" i="1" s="1"/>
  <c r="H1121" i="1"/>
  <c r="J1121" i="1" s="1" a="1"/>
  <c r="J1121" i="1" s="1"/>
  <c r="J1120" i="1"/>
  <c r="I1120" i="1" a="1"/>
  <c r="I1120" i="1" s="1"/>
  <c r="H1120" i="1"/>
  <c r="J1120" i="1" s="1" a="1"/>
  <c r="H1119" i="1"/>
  <c r="I1119" i="1" s="1" a="1"/>
  <c r="I1119" i="1" s="1"/>
  <c r="H1118" i="1"/>
  <c r="I1118" i="1" s="1" a="1"/>
  <c r="I1118" i="1" s="1"/>
  <c r="I1117" i="1" a="1"/>
  <c r="I1117" i="1" s="1"/>
  <c r="H1117" i="1"/>
  <c r="J1117" i="1" s="1" a="1"/>
  <c r="J1117" i="1" s="1"/>
  <c r="J1116" i="1"/>
  <c r="I1116" i="1" a="1"/>
  <c r="I1116" i="1" s="1"/>
  <c r="H1116" i="1"/>
  <c r="J1116" i="1" s="1" a="1"/>
  <c r="H1115" i="1"/>
  <c r="I1115" i="1" s="1" a="1"/>
  <c r="I1115" i="1" s="1"/>
  <c r="H1114" i="1"/>
  <c r="I1114" i="1" s="1" a="1"/>
  <c r="I1114" i="1" s="1"/>
  <c r="I1113" i="1" a="1"/>
  <c r="I1113" i="1" s="1"/>
  <c r="H1113" i="1"/>
  <c r="J1113" i="1" s="1" a="1"/>
  <c r="J1113" i="1" s="1"/>
  <c r="J1112" i="1"/>
  <c r="I1112" i="1" a="1"/>
  <c r="I1112" i="1" s="1"/>
  <c r="H1112" i="1"/>
  <c r="J1112" i="1" s="1" a="1"/>
  <c r="H1111" i="1"/>
  <c r="I1111" i="1" s="1" a="1"/>
  <c r="I1111" i="1" s="1"/>
  <c r="H1110" i="1"/>
  <c r="I1110" i="1" s="1" a="1"/>
  <c r="I1110" i="1" s="1"/>
  <c r="I1109" i="1" a="1"/>
  <c r="I1109" i="1" s="1"/>
  <c r="H1109" i="1"/>
  <c r="J1109" i="1" s="1" a="1"/>
  <c r="J1109" i="1" s="1"/>
  <c r="J1108" i="1"/>
  <c r="I1108" i="1" a="1"/>
  <c r="I1108" i="1" s="1"/>
  <c r="H1108" i="1"/>
  <c r="J1108" i="1" s="1" a="1"/>
  <c r="H1107" i="1"/>
  <c r="I1107" i="1" s="1" a="1"/>
  <c r="I1107" i="1" s="1"/>
  <c r="H1106" i="1"/>
  <c r="I1106" i="1" s="1" a="1"/>
  <c r="I1106" i="1" s="1"/>
  <c r="I1105" i="1" a="1"/>
  <c r="I1105" i="1" s="1"/>
  <c r="H1105" i="1"/>
  <c r="J1105" i="1" s="1" a="1"/>
  <c r="J1105" i="1" s="1"/>
  <c r="J1104" i="1"/>
  <c r="I1104" i="1" a="1"/>
  <c r="I1104" i="1" s="1"/>
  <c r="H1104" i="1"/>
  <c r="J1104" i="1" s="1" a="1"/>
  <c r="H1103" i="1"/>
  <c r="I1103" i="1" s="1" a="1"/>
  <c r="I1103" i="1" s="1"/>
  <c r="H1102" i="1"/>
  <c r="I1102" i="1" s="1" a="1"/>
  <c r="I1102" i="1" s="1"/>
  <c r="I1101" i="1" a="1"/>
  <c r="I1101" i="1" s="1"/>
  <c r="H1101" i="1"/>
  <c r="J1101" i="1" s="1" a="1"/>
  <c r="J1101" i="1" s="1"/>
  <c r="J1100" i="1"/>
  <c r="I1100" i="1" a="1"/>
  <c r="I1100" i="1" s="1"/>
  <c r="H1100" i="1"/>
  <c r="J1100" i="1" s="1" a="1"/>
  <c r="H1099" i="1"/>
  <c r="I1099" i="1" s="1" a="1"/>
  <c r="I1099" i="1" s="1"/>
  <c r="H1098" i="1"/>
  <c r="I1098" i="1" s="1" a="1"/>
  <c r="I1098" i="1" s="1"/>
  <c r="I1097" i="1" a="1"/>
  <c r="I1097" i="1" s="1"/>
  <c r="H1097" i="1"/>
  <c r="J1097" i="1" s="1" a="1"/>
  <c r="J1097" i="1" s="1"/>
  <c r="J1096" i="1"/>
  <c r="I1096" i="1" a="1"/>
  <c r="I1096" i="1" s="1"/>
  <c r="H1096" i="1"/>
  <c r="J1096" i="1" s="1" a="1"/>
  <c r="H1095" i="1"/>
  <c r="I1095" i="1" s="1" a="1"/>
  <c r="I1095" i="1" s="1"/>
  <c r="H1094" i="1"/>
  <c r="I1094" i="1" s="1" a="1"/>
  <c r="I1094" i="1" s="1"/>
  <c r="I1093" i="1" a="1"/>
  <c r="I1093" i="1" s="1"/>
  <c r="H1093" i="1"/>
  <c r="J1093" i="1" s="1" a="1"/>
  <c r="J1093" i="1" s="1"/>
  <c r="J1092" i="1"/>
  <c r="I1092" i="1" a="1"/>
  <c r="I1092" i="1" s="1"/>
  <c r="H1092" i="1"/>
  <c r="J1092" i="1" s="1" a="1"/>
  <c r="H1091" i="1"/>
  <c r="H1090" i="1"/>
  <c r="I1090" i="1" s="1" a="1"/>
  <c r="I1090" i="1" s="1"/>
  <c r="I1089" i="1" a="1"/>
  <c r="I1089" i="1" s="1"/>
  <c r="H1089" i="1"/>
  <c r="J1089" i="1" s="1" a="1"/>
  <c r="J1089" i="1" s="1"/>
  <c r="J1088" i="1"/>
  <c r="I1088" i="1" a="1"/>
  <c r="I1088" i="1" s="1"/>
  <c r="H1088" i="1"/>
  <c r="J1088" i="1" s="1" a="1"/>
  <c r="H1087" i="1"/>
  <c r="H1086" i="1"/>
  <c r="I1086" i="1" s="1" a="1"/>
  <c r="I1086" i="1" s="1"/>
  <c r="I1085" i="1" a="1"/>
  <c r="I1085" i="1" s="1"/>
  <c r="H1085" i="1"/>
  <c r="J1085" i="1" s="1" a="1"/>
  <c r="J1085" i="1" s="1"/>
  <c r="J1084" i="1"/>
  <c r="I1084" i="1" a="1"/>
  <c r="I1084" i="1" s="1"/>
  <c r="H1084" i="1"/>
  <c r="J1084" i="1" s="1" a="1"/>
  <c r="H1083" i="1"/>
  <c r="H1082" i="1"/>
  <c r="I1082" i="1" s="1" a="1"/>
  <c r="I1082" i="1" s="1"/>
  <c r="J1081" i="1"/>
  <c r="I1081" i="1" a="1"/>
  <c r="I1081" i="1" s="1"/>
  <c r="H1081" i="1"/>
  <c r="J1081" i="1" s="1" a="1"/>
  <c r="J1080" i="1" a="1"/>
  <c r="J1080" i="1" s="1"/>
  <c r="H1080" i="1"/>
  <c r="I1080" i="1" s="1" a="1"/>
  <c r="I1080" i="1" s="1"/>
  <c r="I1079" i="1" a="1"/>
  <c r="I1079" i="1"/>
  <c r="H1079" i="1"/>
  <c r="J1079" i="1" s="1" a="1"/>
  <c r="J1079" i="1" s="1"/>
  <c r="I1078" i="1" a="1"/>
  <c r="I1078" i="1" s="1"/>
  <c r="H1078" i="1"/>
  <c r="J1078" i="1" s="1" a="1"/>
  <c r="J1078" i="1" s="1"/>
  <c r="H1077" i="1"/>
  <c r="I1077" i="1" s="1" a="1"/>
  <c r="I1077" i="1" s="1"/>
  <c r="J1076" i="1" a="1"/>
  <c r="J1076" i="1" s="1"/>
  <c r="H1076" i="1"/>
  <c r="I1076" i="1" s="1" a="1"/>
  <c r="I1076" i="1" s="1"/>
  <c r="I1075" i="1" a="1"/>
  <c r="I1075" i="1"/>
  <c r="H1075" i="1"/>
  <c r="J1075" i="1" s="1" a="1"/>
  <c r="J1075" i="1" s="1"/>
  <c r="I1074" i="1" a="1"/>
  <c r="I1074" i="1" s="1"/>
  <c r="H1074" i="1"/>
  <c r="J1074" i="1" s="1" a="1"/>
  <c r="J1074" i="1" s="1"/>
  <c r="H1073" i="1"/>
  <c r="I1073" i="1" s="1" a="1"/>
  <c r="I1073" i="1" s="1"/>
  <c r="H1072" i="1"/>
  <c r="I1072" i="1" s="1" a="1"/>
  <c r="I1072" i="1" s="1"/>
  <c r="I1071" i="1" a="1"/>
  <c r="I1071" i="1" s="1"/>
  <c r="H1071" i="1"/>
  <c r="J1071" i="1" s="1" a="1"/>
  <c r="J1071" i="1" s="1"/>
  <c r="J1070" i="1"/>
  <c r="I1070" i="1" a="1"/>
  <c r="I1070" i="1" s="1"/>
  <c r="H1070" i="1"/>
  <c r="J1070" i="1" s="1" a="1"/>
  <c r="H1069" i="1"/>
  <c r="I1069" i="1" s="1" a="1"/>
  <c r="I1069" i="1" s="1"/>
  <c r="H1068" i="1"/>
  <c r="I1068" i="1" s="1" a="1"/>
  <c r="I1068" i="1" s="1"/>
  <c r="I1067" i="1" a="1"/>
  <c r="I1067" i="1" s="1"/>
  <c r="H1067" i="1"/>
  <c r="J1067" i="1" s="1" a="1"/>
  <c r="J1067" i="1" s="1"/>
  <c r="J1066" i="1"/>
  <c r="I1066" i="1" a="1"/>
  <c r="I1066" i="1" s="1"/>
  <c r="H1066" i="1"/>
  <c r="J1066" i="1" s="1" a="1"/>
  <c r="H1065" i="1"/>
  <c r="I1065" i="1" s="1" a="1"/>
  <c r="I1065" i="1" s="1"/>
  <c r="H1064" i="1"/>
  <c r="I1064" i="1" s="1" a="1"/>
  <c r="I1064" i="1" s="1"/>
  <c r="I1063" i="1" a="1"/>
  <c r="I1063" i="1" s="1"/>
  <c r="H1063" i="1"/>
  <c r="J1063" i="1" s="1" a="1"/>
  <c r="J1063" i="1" s="1"/>
  <c r="J1062" i="1"/>
  <c r="I1062" i="1" a="1"/>
  <c r="I1062" i="1" s="1"/>
  <c r="H1062" i="1"/>
  <c r="J1062" i="1" s="1" a="1"/>
  <c r="H1061" i="1"/>
  <c r="I1061" i="1" s="1" a="1"/>
  <c r="I1061" i="1" s="1"/>
  <c r="H1060" i="1"/>
  <c r="I1060" i="1" s="1" a="1"/>
  <c r="I1060" i="1" s="1"/>
  <c r="I1059" i="1" a="1"/>
  <c r="I1059" i="1" s="1"/>
  <c r="H1059" i="1"/>
  <c r="J1059" i="1" s="1" a="1"/>
  <c r="J1059" i="1" s="1"/>
  <c r="J1058" i="1"/>
  <c r="I1058" i="1" a="1"/>
  <c r="I1058" i="1" s="1"/>
  <c r="H1058" i="1"/>
  <c r="J1058" i="1" s="1" a="1"/>
  <c r="H1057" i="1"/>
  <c r="I1057" i="1" s="1" a="1"/>
  <c r="I1057" i="1" s="1"/>
  <c r="H1056" i="1"/>
  <c r="I1056" i="1" s="1" a="1"/>
  <c r="I1056" i="1" s="1"/>
  <c r="I1055" i="1" a="1"/>
  <c r="I1055" i="1" s="1"/>
  <c r="H1055" i="1"/>
  <c r="J1055" i="1" s="1" a="1"/>
  <c r="J1055" i="1" s="1"/>
  <c r="J1054" i="1"/>
  <c r="I1054" i="1" a="1"/>
  <c r="I1054" i="1" s="1"/>
  <c r="H1054" i="1"/>
  <c r="J1054" i="1" s="1" a="1"/>
  <c r="H1053" i="1"/>
  <c r="I1053" i="1" s="1" a="1"/>
  <c r="I1053" i="1" s="1"/>
  <c r="H1052" i="1"/>
  <c r="I1052" i="1" s="1" a="1"/>
  <c r="I1052" i="1" s="1"/>
  <c r="I1051" i="1" a="1"/>
  <c r="I1051" i="1" s="1"/>
  <c r="H1051" i="1"/>
  <c r="J1051" i="1" s="1" a="1"/>
  <c r="J1051" i="1" s="1"/>
  <c r="J1050" i="1"/>
  <c r="I1050" i="1" a="1"/>
  <c r="I1050" i="1" s="1"/>
  <c r="H1050" i="1"/>
  <c r="J1050" i="1" s="1" a="1"/>
  <c r="H1049" i="1"/>
  <c r="I1049" i="1" s="1" a="1"/>
  <c r="I1049" i="1" s="1"/>
  <c r="H1048" i="1"/>
  <c r="I1048" i="1" s="1" a="1"/>
  <c r="I1048" i="1" s="1"/>
  <c r="I1047" i="1" a="1"/>
  <c r="I1047" i="1" s="1"/>
  <c r="H1047" i="1"/>
  <c r="J1047" i="1" s="1" a="1"/>
  <c r="J1047" i="1" s="1"/>
  <c r="J1046" i="1"/>
  <c r="I1046" i="1" a="1"/>
  <c r="I1046" i="1" s="1"/>
  <c r="H1046" i="1"/>
  <c r="J1046" i="1" s="1" a="1"/>
  <c r="H1045" i="1"/>
  <c r="I1045" i="1" s="1" a="1"/>
  <c r="I1045" i="1" s="1"/>
  <c r="H1044" i="1"/>
  <c r="I1044" i="1" s="1" a="1"/>
  <c r="I1044" i="1" s="1"/>
  <c r="I1043" i="1" a="1"/>
  <c r="I1043" i="1" s="1"/>
  <c r="H1043" i="1"/>
  <c r="J1043" i="1" s="1" a="1"/>
  <c r="J1043" i="1" s="1"/>
  <c r="J1042" i="1"/>
  <c r="I1042" i="1" a="1"/>
  <c r="I1042" i="1" s="1"/>
  <c r="H1042" i="1"/>
  <c r="J1042" i="1" s="1" a="1"/>
  <c r="H1041" i="1"/>
  <c r="I1041" i="1" s="1" a="1"/>
  <c r="I1041" i="1" s="1"/>
  <c r="H1040" i="1"/>
  <c r="I1040" i="1" s="1" a="1"/>
  <c r="I1040" i="1" s="1"/>
  <c r="I1039" i="1" a="1"/>
  <c r="I1039" i="1" s="1"/>
  <c r="H1039" i="1"/>
  <c r="J1039" i="1" s="1" a="1"/>
  <c r="J1039" i="1" s="1"/>
  <c r="J1038" i="1"/>
  <c r="I1038" i="1" a="1"/>
  <c r="I1038" i="1" s="1"/>
  <c r="H1038" i="1"/>
  <c r="J1038" i="1" s="1" a="1"/>
  <c r="H1037" i="1"/>
  <c r="I1037" i="1" s="1" a="1"/>
  <c r="I1037" i="1" s="1"/>
  <c r="H1036" i="1"/>
  <c r="I1036" i="1" s="1" a="1"/>
  <c r="I1036" i="1" s="1"/>
  <c r="I1035" i="1" a="1"/>
  <c r="I1035" i="1" s="1"/>
  <c r="H1035" i="1"/>
  <c r="J1035" i="1" s="1" a="1"/>
  <c r="J1035" i="1" s="1"/>
  <c r="J1034" i="1"/>
  <c r="I1034" i="1" a="1"/>
  <c r="I1034" i="1" s="1"/>
  <c r="H1034" i="1"/>
  <c r="J1034" i="1" s="1" a="1"/>
  <c r="H1033" i="1"/>
  <c r="I1033" i="1" s="1" a="1"/>
  <c r="I1033" i="1" s="1"/>
  <c r="H1032" i="1"/>
  <c r="I1032" i="1" s="1" a="1"/>
  <c r="I1032" i="1" s="1"/>
  <c r="I1031" i="1" a="1"/>
  <c r="I1031" i="1" s="1"/>
  <c r="H1031" i="1"/>
  <c r="J1031" i="1" s="1" a="1"/>
  <c r="J1031" i="1" s="1"/>
  <c r="J1030" i="1"/>
  <c r="I1030" i="1" a="1"/>
  <c r="I1030" i="1" s="1"/>
  <c r="H1030" i="1"/>
  <c r="J1030" i="1" s="1" a="1"/>
  <c r="H1029" i="1"/>
  <c r="I1029" i="1" s="1" a="1"/>
  <c r="I1029" i="1" s="1"/>
  <c r="H1028" i="1"/>
  <c r="I1028" i="1" s="1" a="1"/>
  <c r="I1028" i="1" s="1"/>
  <c r="I1027" i="1" a="1"/>
  <c r="I1027" i="1" s="1"/>
  <c r="H1027" i="1"/>
  <c r="J1027" i="1" s="1" a="1"/>
  <c r="J1027" i="1" s="1"/>
  <c r="J1026" i="1"/>
  <c r="I1026" i="1" a="1"/>
  <c r="I1026" i="1" s="1"/>
  <c r="H1026" i="1"/>
  <c r="J1026" i="1" s="1" a="1"/>
  <c r="H1025" i="1"/>
  <c r="I1025" i="1" s="1" a="1"/>
  <c r="I1025" i="1" s="1"/>
  <c r="H1024" i="1"/>
  <c r="I1024" i="1" s="1" a="1"/>
  <c r="I1024" i="1" s="1"/>
  <c r="I1023" i="1" a="1"/>
  <c r="I1023" i="1" s="1"/>
  <c r="H1023" i="1"/>
  <c r="J1023" i="1" s="1" a="1"/>
  <c r="J1023" i="1" s="1"/>
  <c r="J1022" i="1"/>
  <c r="I1022" i="1" a="1"/>
  <c r="I1022" i="1" s="1"/>
  <c r="H1022" i="1"/>
  <c r="J1022" i="1" s="1" a="1"/>
  <c r="H1021" i="1"/>
  <c r="H1020" i="1"/>
  <c r="I1020" i="1" s="1" a="1"/>
  <c r="I1020" i="1" s="1"/>
  <c r="I1019" i="1" a="1"/>
  <c r="I1019" i="1" s="1"/>
  <c r="H1019" i="1"/>
  <c r="J1019" i="1" s="1" a="1"/>
  <c r="J1019" i="1" s="1"/>
  <c r="J1018" i="1"/>
  <c r="I1018" i="1" a="1"/>
  <c r="I1018" i="1" s="1"/>
  <c r="H1018" i="1"/>
  <c r="J1018" i="1" s="1" a="1"/>
  <c r="H1017" i="1"/>
  <c r="H1016" i="1"/>
  <c r="I1015" i="1" a="1"/>
  <c r="I1015" i="1" s="1"/>
  <c r="H1015" i="1"/>
  <c r="J1015" i="1" s="1" a="1"/>
  <c r="J1015" i="1" s="1"/>
  <c r="J1014" i="1"/>
  <c r="I1014" i="1" a="1"/>
  <c r="I1014" i="1" s="1"/>
  <c r="H1014" i="1"/>
  <c r="J1014" i="1" s="1" a="1"/>
  <c r="H1013" i="1"/>
  <c r="H1012" i="1"/>
  <c r="I1011" i="1" a="1"/>
  <c r="I1011" i="1" s="1"/>
  <c r="H1011" i="1"/>
  <c r="J1011" i="1" s="1" a="1"/>
  <c r="J1011" i="1" s="1"/>
  <c r="J1010" i="1"/>
  <c r="I1010" i="1" a="1"/>
  <c r="I1010" i="1" s="1"/>
  <c r="H1010" i="1"/>
  <c r="J1010" i="1" s="1" a="1"/>
  <c r="H1009" i="1"/>
  <c r="H1008" i="1"/>
  <c r="I1007" i="1" a="1"/>
  <c r="I1007" i="1" s="1"/>
  <c r="H1007" i="1"/>
  <c r="J1007" i="1" s="1" a="1"/>
  <c r="J1007" i="1" s="1"/>
  <c r="J1006" i="1"/>
  <c r="I1006" i="1" a="1"/>
  <c r="I1006" i="1" s="1"/>
  <c r="H1006" i="1"/>
  <c r="J1006" i="1" s="1" a="1"/>
  <c r="H1005" i="1"/>
  <c r="H1004" i="1"/>
  <c r="I1003" i="1" a="1"/>
  <c r="I1003" i="1" s="1"/>
  <c r="H1003" i="1"/>
  <c r="J1003" i="1" s="1" a="1"/>
  <c r="J1003" i="1" s="1"/>
  <c r="J1002" i="1"/>
  <c r="I1002" i="1" a="1"/>
  <c r="I1002" i="1" s="1"/>
  <c r="H1002" i="1"/>
  <c r="J1002" i="1" s="1" a="1"/>
  <c r="H1001" i="1"/>
  <c r="H1000" i="1"/>
  <c r="I999" i="1" a="1"/>
  <c r="I999" i="1" s="1"/>
  <c r="H999" i="1"/>
  <c r="J999" i="1" s="1" a="1"/>
  <c r="J999" i="1" s="1"/>
  <c r="J998" i="1"/>
  <c r="I998" i="1" a="1"/>
  <c r="I998" i="1" s="1"/>
  <c r="H998" i="1"/>
  <c r="J998" i="1" s="1" a="1"/>
  <c r="H997" i="1"/>
  <c r="H996" i="1"/>
  <c r="I995" i="1" a="1"/>
  <c r="I995" i="1" s="1"/>
  <c r="H995" i="1"/>
  <c r="J995" i="1" s="1" a="1"/>
  <c r="J995" i="1" s="1"/>
  <c r="J994" i="1"/>
  <c r="I994" i="1" a="1"/>
  <c r="I994" i="1" s="1"/>
  <c r="H994" i="1"/>
  <c r="J994" i="1" s="1" a="1"/>
  <c r="H993" i="1"/>
  <c r="H992" i="1"/>
  <c r="I991" i="1" a="1"/>
  <c r="I991" i="1" s="1"/>
  <c r="H991" i="1"/>
  <c r="J991" i="1" s="1" a="1"/>
  <c r="J991" i="1" s="1"/>
  <c r="J990" i="1"/>
  <c r="I990" i="1" a="1"/>
  <c r="I990" i="1" s="1"/>
  <c r="H990" i="1"/>
  <c r="J990" i="1" s="1" a="1"/>
  <c r="H989" i="1"/>
  <c r="H988" i="1"/>
  <c r="I987" i="1" a="1"/>
  <c r="I987" i="1" s="1"/>
  <c r="H987" i="1"/>
  <c r="J987" i="1" s="1" a="1"/>
  <c r="J987" i="1" s="1"/>
  <c r="J986" i="1"/>
  <c r="I986" i="1" a="1"/>
  <c r="I986" i="1" s="1"/>
  <c r="H986" i="1"/>
  <c r="J986" i="1" s="1" a="1"/>
  <c r="H985" i="1"/>
  <c r="H984" i="1"/>
  <c r="I983" i="1" a="1"/>
  <c r="I983" i="1" s="1"/>
  <c r="H983" i="1"/>
  <c r="J983" i="1" s="1" a="1"/>
  <c r="J983" i="1" s="1"/>
  <c r="J982" i="1"/>
  <c r="I982" i="1" a="1"/>
  <c r="I982" i="1" s="1"/>
  <c r="H982" i="1"/>
  <c r="J982" i="1" s="1" a="1"/>
  <c r="H981" i="1"/>
  <c r="H980" i="1"/>
  <c r="I979" i="1" a="1"/>
  <c r="I979" i="1" s="1"/>
  <c r="H979" i="1"/>
  <c r="J979" i="1" s="1" a="1"/>
  <c r="J979" i="1" s="1"/>
  <c r="J978" i="1"/>
  <c r="I978" i="1" a="1"/>
  <c r="I978" i="1" s="1"/>
  <c r="H978" i="1"/>
  <c r="J978" i="1" s="1" a="1"/>
  <c r="H977" i="1"/>
  <c r="H976" i="1"/>
  <c r="I975" i="1" a="1"/>
  <c r="I975" i="1" s="1"/>
  <c r="H975" i="1"/>
  <c r="J975" i="1" s="1" a="1"/>
  <c r="J975" i="1" s="1"/>
  <c r="J974" i="1"/>
  <c r="I974" i="1" a="1"/>
  <c r="I974" i="1" s="1"/>
  <c r="H974" i="1"/>
  <c r="J974" i="1" s="1" a="1"/>
  <c r="J973" i="1" a="1"/>
  <c r="J973" i="1"/>
  <c r="H973" i="1"/>
  <c r="I973" i="1" s="1" a="1"/>
  <c r="I973" i="1" s="1"/>
  <c r="J972" i="1" a="1"/>
  <c r="J972" i="1" s="1"/>
  <c r="H972" i="1"/>
  <c r="I972" i="1" s="1" a="1"/>
  <c r="I972" i="1" s="1"/>
  <c r="J971" i="1" a="1"/>
  <c r="J971" i="1" s="1"/>
  <c r="I971" i="1" a="1"/>
  <c r="I971" i="1" s="1"/>
  <c r="H971" i="1"/>
  <c r="J970" i="1" a="1"/>
  <c r="J970" i="1"/>
  <c r="H970" i="1"/>
  <c r="I970" i="1" s="1" a="1"/>
  <c r="I970" i="1" s="1"/>
  <c r="H969" i="1"/>
  <c r="I969" i="1" s="1" a="1"/>
  <c r="I969" i="1" s="1"/>
  <c r="I968" i="1" a="1"/>
  <c r="I968" i="1" s="1"/>
  <c r="H968" i="1"/>
  <c r="J968" i="1" s="1" a="1"/>
  <c r="J968" i="1" s="1"/>
  <c r="J967" i="1"/>
  <c r="I967" i="1" a="1"/>
  <c r="I967" i="1" s="1"/>
  <c r="H967" i="1"/>
  <c r="J967" i="1" s="1" a="1"/>
  <c r="J966" i="1" a="1"/>
  <c r="J966" i="1"/>
  <c r="H966" i="1"/>
  <c r="I966" i="1" s="1" a="1"/>
  <c r="I966" i="1" s="1"/>
  <c r="H965" i="1"/>
  <c r="I965" i="1" s="1" a="1"/>
  <c r="I965" i="1" s="1"/>
  <c r="I964" i="1" a="1"/>
  <c r="I964" i="1" s="1"/>
  <c r="H964" i="1"/>
  <c r="J964" i="1" s="1" a="1"/>
  <c r="J964" i="1" s="1"/>
  <c r="J963" i="1"/>
  <c r="I963" i="1" a="1"/>
  <c r="I963" i="1" s="1"/>
  <c r="H963" i="1"/>
  <c r="J963" i="1" s="1" a="1"/>
  <c r="J962" i="1" a="1"/>
  <c r="J962" i="1"/>
  <c r="H962" i="1"/>
  <c r="I962" i="1" s="1" a="1"/>
  <c r="I962" i="1" s="1"/>
  <c r="H961" i="1"/>
  <c r="I961" i="1" s="1" a="1"/>
  <c r="I961" i="1" s="1"/>
  <c r="I960" i="1" a="1"/>
  <c r="I960" i="1" s="1"/>
  <c r="H960" i="1"/>
  <c r="J960" i="1" s="1" a="1"/>
  <c r="J960" i="1" s="1"/>
  <c r="J959" i="1"/>
  <c r="I959" i="1" a="1"/>
  <c r="I959" i="1" s="1"/>
  <c r="H959" i="1"/>
  <c r="J959" i="1" s="1" a="1"/>
  <c r="J958" i="1" a="1"/>
  <c r="J958" i="1"/>
  <c r="H958" i="1"/>
  <c r="I958" i="1" s="1" a="1"/>
  <c r="I958" i="1" s="1"/>
  <c r="H957" i="1"/>
  <c r="I957" i="1" s="1" a="1"/>
  <c r="I957" i="1" s="1"/>
  <c r="I956" i="1" a="1"/>
  <c r="I956" i="1" s="1"/>
  <c r="H956" i="1"/>
  <c r="J956" i="1" s="1" a="1"/>
  <c r="J956" i="1" s="1"/>
  <c r="J955" i="1"/>
  <c r="I955" i="1" a="1"/>
  <c r="I955" i="1" s="1"/>
  <c r="H955" i="1"/>
  <c r="J955" i="1" s="1" a="1"/>
  <c r="J954" i="1" a="1"/>
  <c r="J954" i="1"/>
  <c r="H954" i="1"/>
  <c r="I954" i="1" s="1" a="1"/>
  <c r="I954" i="1" s="1"/>
  <c r="H953" i="1"/>
  <c r="I953" i="1" s="1" a="1"/>
  <c r="I953" i="1" s="1"/>
  <c r="I952" i="1" a="1"/>
  <c r="I952" i="1" s="1"/>
  <c r="H952" i="1"/>
  <c r="J952" i="1" s="1" a="1"/>
  <c r="J952" i="1" s="1"/>
  <c r="J951" i="1"/>
  <c r="I951" i="1" a="1"/>
  <c r="I951" i="1" s="1"/>
  <c r="H951" i="1"/>
  <c r="J951" i="1" s="1" a="1"/>
  <c r="H950" i="1"/>
  <c r="I950" i="1" s="1" a="1"/>
  <c r="I950" i="1" s="1"/>
  <c r="H949" i="1"/>
  <c r="I949" i="1" s="1" a="1"/>
  <c r="I949" i="1" s="1"/>
  <c r="I948" i="1" a="1"/>
  <c r="I948" i="1" s="1"/>
  <c r="H948" i="1"/>
  <c r="J948" i="1" s="1" a="1"/>
  <c r="J948" i="1" s="1"/>
  <c r="J947" i="1"/>
  <c r="I947" i="1" a="1"/>
  <c r="I947" i="1" s="1"/>
  <c r="H947" i="1"/>
  <c r="J947" i="1" s="1" a="1"/>
  <c r="H946" i="1"/>
  <c r="I946" i="1" s="1" a="1"/>
  <c r="I946" i="1" s="1"/>
  <c r="H945" i="1"/>
  <c r="I945" i="1" s="1" a="1"/>
  <c r="I945" i="1" s="1"/>
  <c r="I944" i="1" a="1"/>
  <c r="I944" i="1" s="1"/>
  <c r="H944" i="1"/>
  <c r="J944" i="1" s="1" a="1"/>
  <c r="J944" i="1" s="1"/>
  <c r="J943" i="1"/>
  <c r="I943" i="1" a="1"/>
  <c r="I943" i="1" s="1"/>
  <c r="H943" i="1"/>
  <c r="J943" i="1" s="1" a="1"/>
  <c r="H942" i="1"/>
  <c r="I942" i="1" s="1" a="1"/>
  <c r="I942" i="1" s="1"/>
  <c r="H941" i="1"/>
  <c r="I941" i="1" s="1" a="1"/>
  <c r="I941" i="1" s="1"/>
  <c r="I940" i="1" a="1"/>
  <c r="I940" i="1" s="1"/>
  <c r="H940" i="1"/>
  <c r="J940" i="1" s="1" a="1"/>
  <c r="J940" i="1" s="1"/>
  <c r="J939" i="1"/>
  <c r="I939" i="1" a="1"/>
  <c r="I939" i="1" s="1"/>
  <c r="H939" i="1"/>
  <c r="J939" i="1" s="1" a="1"/>
  <c r="H938" i="1"/>
  <c r="I938" i="1" s="1" a="1"/>
  <c r="I938" i="1" s="1"/>
  <c r="H937" i="1"/>
  <c r="I937" i="1" s="1" a="1"/>
  <c r="I937" i="1" s="1"/>
  <c r="I936" i="1" a="1"/>
  <c r="I936" i="1" s="1"/>
  <c r="H936" i="1"/>
  <c r="J936" i="1" s="1" a="1"/>
  <c r="J936" i="1" s="1"/>
  <c r="J935" i="1"/>
  <c r="I935" i="1" a="1"/>
  <c r="I935" i="1" s="1"/>
  <c r="H935" i="1"/>
  <c r="J935" i="1" s="1" a="1"/>
  <c r="J934" i="1" a="1"/>
  <c r="J934" i="1"/>
  <c r="I934" i="1"/>
  <c r="H934" i="1"/>
  <c r="I934" i="1" s="1" a="1"/>
  <c r="J933" i="1" a="1"/>
  <c r="J933" i="1" s="1"/>
  <c r="I933" i="1" a="1"/>
  <c r="I933" i="1" s="1"/>
  <c r="H933" i="1"/>
  <c r="J932" i="1"/>
  <c r="I932" i="1" a="1"/>
  <c r="I932" i="1" s="1"/>
  <c r="H932" i="1"/>
  <c r="J932" i="1" s="1" a="1"/>
  <c r="H931" i="1"/>
  <c r="I931" i="1" s="1" a="1"/>
  <c r="I931" i="1" s="1"/>
  <c r="H930" i="1"/>
  <c r="J930" i="1" s="1" a="1"/>
  <c r="J930" i="1" s="1"/>
  <c r="I929" i="1" a="1"/>
  <c r="I929" i="1" s="1"/>
  <c r="H929" i="1"/>
  <c r="J929" i="1" s="1" a="1"/>
  <c r="J929" i="1" s="1"/>
  <c r="J928" i="1"/>
  <c r="I928" i="1" a="1"/>
  <c r="I928" i="1" s="1"/>
  <c r="H928" i="1"/>
  <c r="J928" i="1" s="1" a="1"/>
  <c r="H927" i="1"/>
  <c r="I927" i="1" s="1" a="1"/>
  <c r="I927" i="1" s="1"/>
  <c r="H926" i="1"/>
  <c r="J926" i="1" s="1" a="1"/>
  <c r="J926" i="1" s="1"/>
  <c r="I925" i="1" a="1"/>
  <c r="I925" i="1" s="1"/>
  <c r="H925" i="1"/>
  <c r="J925" i="1" s="1" a="1"/>
  <c r="J925" i="1" s="1"/>
  <c r="I924" i="1" a="1"/>
  <c r="I924" i="1" s="1"/>
  <c r="H924" i="1"/>
  <c r="J924" i="1" s="1" a="1"/>
  <c r="J924" i="1" s="1"/>
  <c r="J923" i="1" a="1"/>
  <c r="J923" i="1" s="1"/>
  <c r="H923" i="1"/>
  <c r="I923" i="1" s="1" a="1"/>
  <c r="I923" i="1" s="1"/>
  <c r="H922" i="1"/>
  <c r="J922" i="1" s="1" a="1"/>
  <c r="J922" i="1" s="1"/>
  <c r="I921" i="1" a="1"/>
  <c r="I921" i="1" s="1"/>
  <c r="H921" i="1"/>
  <c r="J921" i="1" s="1" a="1"/>
  <c r="J921" i="1" s="1"/>
  <c r="I920" i="1" a="1"/>
  <c r="I920" i="1" s="1"/>
  <c r="H920" i="1"/>
  <c r="J920" i="1" s="1" a="1"/>
  <c r="J920" i="1" s="1"/>
  <c r="H919" i="1"/>
  <c r="I919" i="1" s="1" a="1"/>
  <c r="I919" i="1" s="1"/>
  <c r="H918" i="1"/>
  <c r="J918" i="1" s="1" a="1"/>
  <c r="J918" i="1" s="1"/>
  <c r="I917" i="1" a="1"/>
  <c r="I917" i="1" s="1"/>
  <c r="H917" i="1"/>
  <c r="J917" i="1" s="1" a="1"/>
  <c r="J917" i="1" s="1"/>
  <c r="I916" i="1" a="1"/>
  <c r="I916" i="1" s="1"/>
  <c r="H916" i="1"/>
  <c r="J916" i="1" s="1" a="1"/>
  <c r="J916" i="1" s="1"/>
  <c r="J915" i="1" a="1"/>
  <c r="J915" i="1" s="1"/>
  <c r="H915" i="1"/>
  <c r="I915" i="1" s="1" a="1"/>
  <c r="I915" i="1" s="1"/>
  <c r="H914" i="1"/>
  <c r="J914" i="1" s="1" a="1"/>
  <c r="J914" i="1" s="1"/>
  <c r="I913" i="1" a="1"/>
  <c r="I913" i="1" s="1"/>
  <c r="H913" i="1"/>
  <c r="J913" i="1" s="1" a="1"/>
  <c r="J913" i="1" s="1"/>
  <c r="J912" i="1"/>
  <c r="I912" i="1" a="1"/>
  <c r="I912" i="1" s="1"/>
  <c r="H912" i="1"/>
  <c r="J912" i="1" s="1" a="1"/>
  <c r="H911" i="1"/>
  <c r="I911" i="1" s="1" a="1"/>
  <c r="I911" i="1" s="1"/>
  <c r="H910" i="1"/>
  <c r="J910" i="1" s="1" a="1"/>
  <c r="J910" i="1" s="1"/>
  <c r="I909" i="1" a="1"/>
  <c r="I909" i="1" s="1"/>
  <c r="H909" i="1"/>
  <c r="J909" i="1" s="1" a="1"/>
  <c r="J909" i="1" s="1"/>
  <c r="I908" i="1" a="1"/>
  <c r="I908" i="1" s="1"/>
  <c r="H908" i="1"/>
  <c r="J908" i="1" s="1" a="1"/>
  <c r="J908" i="1" s="1"/>
  <c r="J907" i="1" a="1"/>
  <c r="J907" i="1" s="1"/>
  <c r="H907" i="1"/>
  <c r="I907" i="1" s="1" a="1"/>
  <c r="I907" i="1" s="1"/>
  <c r="H906" i="1"/>
  <c r="J906" i="1" s="1" a="1"/>
  <c r="J906" i="1" s="1"/>
  <c r="I905" i="1" a="1"/>
  <c r="I905" i="1" s="1"/>
  <c r="H905" i="1"/>
  <c r="J905" i="1" s="1" a="1"/>
  <c r="J905" i="1" s="1"/>
  <c r="I904" i="1" a="1"/>
  <c r="I904" i="1" s="1"/>
  <c r="H904" i="1"/>
  <c r="J904" i="1" s="1" a="1"/>
  <c r="J904" i="1" s="1"/>
  <c r="H903" i="1"/>
  <c r="I903" i="1" s="1" a="1"/>
  <c r="I903" i="1" s="1"/>
  <c r="H902" i="1"/>
  <c r="J902" i="1" s="1" a="1"/>
  <c r="J902" i="1" s="1"/>
  <c r="I901" i="1" a="1"/>
  <c r="I901" i="1" s="1"/>
  <c r="H901" i="1"/>
  <c r="J901" i="1" s="1" a="1"/>
  <c r="J901" i="1" s="1"/>
  <c r="I900" i="1" a="1"/>
  <c r="I900" i="1" s="1"/>
  <c r="H900" i="1"/>
  <c r="J900" i="1" s="1" a="1"/>
  <c r="J900" i="1" s="1"/>
  <c r="J899" i="1" a="1"/>
  <c r="J899" i="1" s="1"/>
  <c r="H899" i="1"/>
  <c r="I899" i="1" s="1" a="1"/>
  <c r="I899" i="1" s="1"/>
  <c r="H898" i="1"/>
  <c r="J898" i="1" s="1" a="1"/>
  <c r="J898" i="1" s="1"/>
  <c r="I897" i="1" a="1"/>
  <c r="I897" i="1" s="1"/>
  <c r="H897" i="1"/>
  <c r="J897" i="1" s="1" a="1"/>
  <c r="J897" i="1" s="1"/>
  <c r="J896" i="1"/>
  <c r="I896" i="1" a="1"/>
  <c r="I896" i="1" s="1"/>
  <c r="H896" i="1"/>
  <c r="J896" i="1" s="1" a="1"/>
  <c r="H895" i="1"/>
  <c r="I895" i="1" s="1" a="1"/>
  <c r="I895" i="1" s="1"/>
  <c r="H894" i="1"/>
  <c r="J894" i="1" s="1" a="1"/>
  <c r="J894" i="1" s="1"/>
  <c r="I893" i="1" a="1"/>
  <c r="I893" i="1" s="1"/>
  <c r="H893" i="1"/>
  <c r="J893" i="1" s="1" a="1"/>
  <c r="J893" i="1" s="1"/>
  <c r="I892" i="1" a="1"/>
  <c r="I892" i="1" s="1"/>
  <c r="H892" i="1"/>
  <c r="J892" i="1" s="1" a="1"/>
  <c r="J892" i="1" s="1"/>
  <c r="J891" i="1" a="1"/>
  <c r="J891" i="1" s="1"/>
  <c r="H891" i="1"/>
  <c r="I891" i="1" s="1" a="1"/>
  <c r="I891" i="1" s="1"/>
  <c r="H890" i="1"/>
  <c r="J890" i="1" s="1" a="1"/>
  <c r="J890" i="1" s="1"/>
  <c r="I889" i="1" a="1"/>
  <c r="I889" i="1" s="1"/>
  <c r="H889" i="1"/>
  <c r="J889" i="1" s="1" a="1"/>
  <c r="J889" i="1" s="1"/>
  <c r="I888" i="1" a="1"/>
  <c r="I888" i="1" s="1"/>
  <c r="H888" i="1"/>
  <c r="J888" i="1" s="1" a="1"/>
  <c r="J888" i="1" s="1"/>
  <c r="H887" i="1"/>
  <c r="I887" i="1" s="1" a="1"/>
  <c r="I887" i="1" s="1"/>
  <c r="H886" i="1"/>
  <c r="J886" i="1" s="1" a="1"/>
  <c r="J886" i="1" s="1"/>
  <c r="I885" i="1" a="1"/>
  <c r="I885" i="1" s="1"/>
  <c r="H885" i="1"/>
  <c r="J885" i="1" s="1" a="1"/>
  <c r="J885" i="1" s="1"/>
  <c r="I884" i="1" a="1"/>
  <c r="I884" i="1" s="1"/>
  <c r="H884" i="1"/>
  <c r="J884" i="1" s="1" a="1"/>
  <c r="J884" i="1" s="1"/>
  <c r="J883" i="1" a="1"/>
  <c r="J883" i="1" s="1"/>
  <c r="H883" i="1"/>
  <c r="I883" i="1" s="1" a="1"/>
  <c r="I883" i="1" s="1"/>
  <c r="H882" i="1"/>
  <c r="J882" i="1" s="1" a="1"/>
  <c r="J882" i="1" s="1"/>
  <c r="I881" i="1" a="1"/>
  <c r="I881" i="1" s="1"/>
  <c r="H881" i="1"/>
  <c r="J881" i="1" s="1" a="1"/>
  <c r="J881" i="1" s="1"/>
  <c r="J880" i="1"/>
  <c r="I880" i="1" a="1"/>
  <c r="I880" i="1" s="1"/>
  <c r="H880" i="1"/>
  <c r="J880" i="1" s="1" a="1"/>
  <c r="H879" i="1"/>
  <c r="I879" i="1" s="1" a="1"/>
  <c r="I879" i="1" s="1"/>
  <c r="H878" i="1"/>
  <c r="J878" i="1" s="1" a="1"/>
  <c r="J878" i="1" s="1"/>
  <c r="I877" i="1" a="1"/>
  <c r="I877" i="1" s="1"/>
  <c r="H877" i="1"/>
  <c r="J877" i="1" s="1" a="1"/>
  <c r="J877" i="1" s="1"/>
  <c r="I876" i="1" a="1"/>
  <c r="I876" i="1" s="1"/>
  <c r="H876" i="1"/>
  <c r="J876" i="1" s="1" a="1"/>
  <c r="J876" i="1" s="1"/>
  <c r="J875" i="1" a="1"/>
  <c r="J875" i="1" s="1"/>
  <c r="H875" i="1"/>
  <c r="I875" i="1" s="1" a="1"/>
  <c r="I875" i="1" s="1"/>
  <c r="H874" i="1"/>
  <c r="J874" i="1" s="1" a="1"/>
  <c r="J874" i="1" s="1"/>
  <c r="I873" i="1" a="1"/>
  <c r="I873" i="1" s="1"/>
  <c r="H873" i="1"/>
  <c r="J873" i="1" s="1" a="1"/>
  <c r="J873" i="1" s="1"/>
  <c r="I872" i="1" a="1"/>
  <c r="I872" i="1" s="1"/>
  <c r="H872" i="1"/>
  <c r="J872" i="1" s="1" a="1"/>
  <c r="J872" i="1" s="1"/>
  <c r="H871" i="1"/>
  <c r="I871" i="1" s="1" a="1"/>
  <c r="I871" i="1" s="1"/>
  <c r="H870" i="1"/>
  <c r="J870" i="1" s="1" a="1"/>
  <c r="J870" i="1" s="1"/>
  <c r="I869" i="1" a="1"/>
  <c r="I869" i="1" s="1"/>
  <c r="H869" i="1"/>
  <c r="J869" i="1" s="1" a="1"/>
  <c r="J869" i="1" s="1"/>
  <c r="I868" i="1" a="1"/>
  <c r="I868" i="1" s="1"/>
  <c r="H868" i="1"/>
  <c r="J868" i="1" s="1" a="1"/>
  <c r="J868" i="1" s="1"/>
  <c r="J867" i="1" a="1"/>
  <c r="J867" i="1" s="1"/>
  <c r="H867" i="1"/>
  <c r="I867" i="1" s="1" a="1"/>
  <c r="I867" i="1" s="1"/>
  <c r="H866" i="1"/>
  <c r="J866" i="1" s="1" a="1"/>
  <c r="J866" i="1" s="1"/>
  <c r="I865" i="1" a="1"/>
  <c r="I865" i="1" s="1"/>
  <c r="H865" i="1"/>
  <c r="J865" i="1" s="1" a="1"/>
  <c r="J865" i="1" s="1"/>
  <c r="J864" i="1"/>
  <c r="I864" i="1" a="1"/>
  <c r="I864" i="1" s="1"/>
  <c r="H864" i="1"/>
  <c r="J864" i="1" s="1" a="1"/>
  <c r="H863" i="1"/>
  <c r="I863" i="1" s="1" a="1"/>
  <c r="I863" i="1" s="1"/>
  <c r="H862" i="1"/>
  <c r="J862" i="1" s="1" a="1"/>
  <c r="J862" i="1" s="1"/>
  <c r="I861" i="1" a="1"/>
  <c r="I861" i="1" s="1"/>
  <c r="H861" i="1"/>
  <c r="J861" i="1" s="1" a="1"/>
  <c r="J861" i="1" s="1"/>
  <c r="I860" i="1" a="1"/>
  <c r="I860" i="1" s="1"/>
  <c r="H860" i="1"/>
  <c r="J860" i="1" s="1" a="1"/>
  <c r="J860" i="1" s="1"/>
  <c r="J859" i="1" a="1"/>
  <c r="J859" i="1" s="1"/>
  <c r="H859" i="1"/>
  <c r="I859" i="1" s="1" a="1"/>
  <c r="I859" i="1" s="1"/>
  <c r="H858" i="1"/>
  <c r="J858" i="1" s="1" a="1"/>
  <c r="J858" i="1" s="1"/>
  <c r="I857" i="1" a="1"/>
  <c r="I857" i="1" s="1"/>
  <c r="H857" i="1"/>
  <c r="J857" i="1" s="1" a="1"/>
  <c r="J857" i="1" s="1"/>
  <c r="I856" i="1" a="1"/>
  <c r="I856" i="1" s="1"/>
  <c r="H856" i="1"/>
  <c r="J856" i="1" s="1" a="1"/>
  <c r="J856" i="1" s="1"/>
  <c r="H855" i="1"/>
  <c r="I855" i="1" s="1" a="1"/>
  <c r="I855" i="1" s="1"/>
  <c r="H854" i="1"/>
  <c r="J854" i="1" s="1" a="1"/>
  <c r="J854" i="1" s="1"/>
  <c r="I853" i="1" a="1"/>
  <c r="I853" i="1" s="1"/>
  <c r="H853" i="1"/>
  <c r="J853" i="1" s="1" a="1"/>
  <c r="J853" i="1" s="1"/>
  <c r="I852" i="1" a="1"/>
  <c r="I852" i="1" s="1"/>
  <c r="H852" i="1"/>
  <c r="J852" i="1" s="1" a="1"/>
  <c r="J852" i="1" s="1"/>
  <c r="J851" i="1" a="1"/>
  <c r="J851" i="1" s="1"/>
  <c r="H851" i="1"/>
  <c r="I851" i="1" s="1" a="1"/>
  <c r="I851" i="1" s="1"/>
  <c r="H850" i="1"/>
  <c r="J850" i="1" s="1" a="1"/>
  <c r="J850" i="1" s="1"/>
  <c r="I849" i="1" a="1"/>
  <c r="I849" i="1" s="1"/>
  <c r="H849" i="1"/>
  <c r="J849" i="1" s="1" a="1"/>
  <c r="J849" i="1" s="1"/>
  <c r="J848" i="1"/>
  <c r="I848" i="1" a="1"/>
  <c r="I848" i="1" s="1"/>
  <c r="H848" i="1"/>
  <c r="J848" i="1" s="1" a="1"/>
  <c r="H847" i="1"/>
  <c r="I847" i="1" s="1" a="1"/>
  <c r="I847" i="1" s="1"/>
  <c r="H846" i="1"/>
  <c r="J846" i="1" s="1" a="1"/>
  <c r="J846" i="1" s="1"/>
  <c r="I845" i="1" a="1"/>
  <c r="I845" i="1" s="1"/>
  <c r="H845" i="1"/>
  <c r="J845" i="1" s="1" a="1"/>
  <c r="J845" i="1" s="1"/>
  <c r="I844" i="1" a="1"/>
  <c r="I844" i="1" s="1"/>
  <c r="H844" i="1"/>
  <c r="J844" i="1" s="1" a="1"/>
  <c r="J844" i="1" s="1"/>
  <c r="J843" i="1" a="1"/>
  <c r="J843" i="1" s="1"/>
  <c r="H843" i="1"/>
  <c r="I843" i="1" s="1" a="1"/>
  <c r="I843" i="1" s="1"/>
  <c r="H842" i="1"/>
  <c r="J842" i="1" s="1" a="1"/>
  <c r="J842" i="1" s="1"/>
  <c r="I841" i="1" a="1"/>
  <c r="I841" i="1" s="1"/>
  <c r="H841" i="1"/>
  <c r="J841" i="1" s="1" a="1"/>
  <c r="J841" i="1" s="1"/>
  <c r="I840" i="1" a="1"/>
  <c r="I840" i="1" s="1"/>
  <c r="H840" i="1"/>
  <c r="J840" i="1" s="1" a="1"/>
  <c r="J840" i="1" s="1"/>
  <c r="H839" i="1"/>
  <c r="I839" i="1" s="1" a="1"/>
  <c r="I839" i="1" s="1"/>
  <c r="H838" i="1"/>
  <c r="J838" i="1" s="1" a="1"/>
  <c r="J838" i="1" s="1"/>
  <c r="I837" i="1" a="1"/>
  <c r="I837" i="1" s="1"/>
  <c r="H837" i="1"/>
  <c r="J837" i="1" s="1" a="1"/>
  <c r="J837" i="1" s="1"/>
  <c r="I836" i="1" a="1"/>
  <c r="I836" i="1" s="1"/>
  <c r="H836" i="1"/>
  <c r="J836" i="1" s="1" a="1"/>
  <c r="J836" i="1" s="1"/>
  <c r="J835" i="1" a="1"/>
  <c r="J835" i="1" s="1"/>
  <c r="H835" i="1"/>
  <c r="I835" i="1" s="1" a="1"/>
  <c r="I835" i="1" s="1"/>
  <c r="H834" i="1"/>
  <c r="J834" i="1" s="1" a="1"/>
  <c r="J834" i="1" s="1"/>
  <c r="I833" i="1" a="1"/>
  <c r="I833" i="1" s="1"/>
  <c r="H833" i="1"/>
  <c r="J833" i="1" s="1" a="1"/>
  <c r="J833" i="1" s="1"/>
  <c r="J832" i="1"/>
  <c r="I832" i="1" a="1"/>
  <c r="I832" i="1" s="1"/>
  <c r="H832" i="1"/>
  <c r="J832" i="1" s="1" a="1"/>
  <c r="H831" i="1"/>
  <c r="I831" i="1" s="1" a="1"/>
  <c r="I831" i="1" s="1"/>
  <c r="H830" i="1"/>
  <c r="J830" i="1" s="1" a="1"/>
  <c r="J830" i="1" s="1"/>
  <c r="I829" i="1" a="1"/>
  <c r="I829" i="1" s="1"/>
  <c r="H829" i="1"/>
  <c r="J829" i="1" s="1" a="1"/>
  <c r="J829" i="1" s="1"/>
  <c r="I828" i="1" a="1"/>
  <c r="I828" i="1" s="1"/>
  <c r="H828" i="1"/>
  <c r="J828" i="1" s="1" a="1"/>
  <c r="J828" i="1" s="1"/>
  <c r="J827" i="1" a="1"/>
  <c r="J827" i="1" s="1"/>
  <c r="H827" i="1"/>
  <c r="I827" i="1" s="1" a="1"/>
  <c r="I827" i="1" s="1"/>
  <c r="H826" i="1"/>
  <c r="J826" i="1" s="1" a="1"/>
  <c r="J826" i="1" s="1"/>
  <c r="I825" i="1" a="1"/>
  <c r="I825" i="1" s="1"/>
  <c r="H825" i="1"/>
  <c r="J825" i="1" s="1" a="1"/>
  <c r="J825" i="1" s="1"/>
  <c r="I824" i="1" a="1"/>
  <c r="I824" i="1" s="1"/>
  <c r="H824" i="1"/>
  <c r="J824" i="1" s="1" a="1"/>
  <c r="J824" i="1" s="1"/>
  <c r="H823" i="1"/>
  <c r="I823" i="1" s="1" a="1"/>
  <c r="I823" i="1" s="1"/>
  <c r="H822" i="1"/>
  <c r="J822" i="1" s="1" a="1"/>
  <c r="J822" i="1" s="1"/>
  <c r="I821" i="1" a="1"/>
  <c r="I821" i="1" s="1"/>
  <c r="H821" i="1"/>
  <c r="J821" i="1" s="1" a="1"/>
  <c r="J821" i="1" s="1"/>
  <c r="I820" i="1" a="1"/>
  <c r="I820" i="1" s="1"/>
  <c r="H820" i="1"/>
  <c r="J820" i="1" s="1" a="1"/>
  <c r="J820" i="1" s="1"/>
  <c r="J819" i="1" a="1"/>
  <c r="J819" i="1" s="1"/>
  <c r="H819" i="1"/>
  <c r="I819" i="1" s="1" a="1"/>
  <c r="I819" i="1" s="1"/>
  <c r="H818" i="1"/>
  <c r="J818" i="1" s="1" a="1"/>
  <c r="J818" i="1" s="1"/>
  <c r="I817" i="1" a="1"/>
  <c r="I817" i="1" s="1"/>
  <c r="H817" i="1"/>
  <c r="J817" i="1" s="1" a="1"/>
  <c r="J817" i="1" s="1"/>
  <c r="J816" i="1"/>
  <c r="I816" i="1" a="1"/>
  <c r="I816" i="1" s="1"/>
  <c r="H816" i="1"/>
  <c r="J816" i="1" s="1" a="1"/>
  <c r="H815" i="1"/>
  <c r="I815" i="1" s="1" a="1"/>
  <c r="I815" i="1" s="1"/>
  <c r="H814" i="1"/>
  <c r="J814" i="1" s="1" a="1"/>
  <c r="J814" i="1" s="1"/>
  <c r="I813" i="1" a="1"/>
  <c r="I813" i="1" s="1"/>
  <c r="H813" i="1"/>
  <c r="J813" i="1" s="1" a="1"/>
  <c r="J813" i="1" s="1"/>
  <c r="I812" i="1" a="1"/>
  <c r="I812" i="1" s="1"/>
  <c r="H812" i="1"/>
  <c r="J812" i="1" s="1" a="1"/>
  <c r="J812" i="1" s="1"/>
  <c r="J811" i="1" a="1"/>
  <c r="J811" i="1" s="1"/>
  <c r="H811" i="1"/>
  <c r="I811" i="1" s="1" a="1"/>
  <c r="I811" i="1" s="1"/>
  <c r="H810" i="1"/>
  <c r="J810" i="1" s="1" a="1"/>
  <c r="J810" i="1" s="1"/>
  <c r="I809" i="1" a="1"/>
  <c r="I809" i="1" s="1"/>
  <c r="H809" i="1"/>
  <c r="J809" i="1" s="1" a="1"/>
  <c r="J809" i="1" s="1"/>
  <c r="I808" i="1" a="1"/>
  <c r="I808" i="1" s="1"/>
  <c r="H808" i="1"/>
  <c r="J808" i="1" s="1" a="1"/>
  <c r="J808" i="1" s="1"/>
  <c r="H807" i="1"/>
  <c r="I807" i="1" s="1" a="1"/>
  <c r="I807" i="1" s="1"/>
  <c r="H806" i="1"/>
  <c r="J806" i="1" s="1" a="1"/>
  <c r="J806" i="1" s="1"/>
  <c r="I805" i="1" a="1"/>
  <c r="I805" i="1" s="1"/>
  <c r="H805" i="1"/>
  <c r="J805" i="1" s="1" a="1"/>
  <c r="J805" i="1" s="1"/>
  <c r="I804" i="1" a="1"/>
  <c r="I804" i="1" s="1"/>
  <c r="H804" i="1"/>
  <c r="J804" i="1" s="1" a="1"/>
  <c r="J804" i="1" s="1"/>
  <c r="J803" i="1" a="1"/>
  <c r="J803" i="1" s="1"/>
  <c r="H803" i="1"/>
  <c r="I803" i="1" s="1" a="1"/>
  <c r="I803" i="1" s="1"/>
  <c r="H802" i="1"/>
  <c r="J802" i="1" s="1" a="1"/>
  <c r="J802" i="1" s="1"/>
  <c r="I801" i="1" a="1"/>
  <c r="I801" i="1" s="1"/>
  <c r="H801" i="1"/>
  <c r="J801" i="1" s="1" a="1"/>
  <c r="J801" i="1" s="1"/>
  <c r="J800" i="1"/>
  <c r="I800" i="1" a="1"/>
  <c r="I800" i="1" s="1"/>
  <c r="H800" i="1"/>
  <c r="J800" i="1" s="1" a="1"/>
  <c r="H799" i="1"/>
  <c r="I799" i="1" s="1" a="1"/>
  <c r="I799" i="1" s="1"/>
  <c r="H798" i="1"/>
  <c r="J798" i="1" s="1" a="1"/>
  <c r="J798" i="1" s="1"/>
  <c r="I797" i="1" a="1"/>
  <c r="I797" i="1" s="1"/>
  <c r="H797" i="1"/>
  <c r="J797" i="1" s="1" a="1"/>
  <c r="J797" i="1" s="1"/>
  <c r="I796" i="1" a="1"/>
  <c r="I796" i="1" s="1"/>
  <c r="H796" i="1"/>
  <c r="J796" i="1" s="1" a="1"/>
  <c r="J796" i="1" s="1"/>
  <c r="J795" i="1" a="1"/>
  <c r="J795" i="1" s="1"/>
  <c r="H795" i="1"/>
  <c r="I795" i="1" s="1" a="1"/>
  <c r="I795" i="1" s="1"/>
  <c r="H794" i="1"/>
  <c r="J794" i="1" s="1" a="1"/>
  <c r="J794" i="1" s="1"/>
  <c r="I793" i="1" a="1"/>
  <c r="I793" i="1" s="1"/>
  <c r="H793" i="1"/>
  <c r="J793" i="1" s="1" a="1"/>
  <c r="J793" i="1" s="1"/>
  <c r="I792" i="1" a="1"/>
  <c r="I792" i="1" s="1"/>
  <c r="H792" i="1"/>
  <c r="J792" i="1" s="1" a="1"/>
  <c r="J792" i="1" s="1"/>
  <c r="H791" i="1"/>
  <c r="I791" i="1" s="1" a="1"/>
  <c r="I791" i="1" s="1"/>
  <c r="H790" i="1"/>
  <c r="J790" i="1" s="1" a="1"/>
  <c r="J790" i="1" s="1"/>
  <c r="I789" i="1" a="1"/>
  <c r="I789" i="1" s="1"/>
  <c r="H789" i="1"/>
  <c r="J789" i="1" s="1" a="1"/>
  <c r="J789" i="1" s="1"/>
  <c r="I788" i="1" a="1"/>
  <c r="I788" i="1" s="1"/>
  <c r="H788" i="1"/>
  <c r="J788" i="1" s="1" a="1"/>
  <c r="J788" i="1" s="1"/>
  <c r="J787" i="1" a="1"/>
  <c r="J787" i="1" s="1"/>
  <c r="H787" i="1"/>
  <c r="I787" i="1" s="1" a="1"/>
  <c r="I787" i="1" s="1"/>
  <c r="H786" i="1"/>
  <c r="J786" i="1" s="1" a="1"/>
  <c r="J786" i="1" s="1"/>
  <c r="I785" i="1" a="1"/>
  <c r="I785" i="1" s="1"/>
  <c r="H785" i="1"/>
  <c r="J785" i="1" s="1" a="1"/>
  <c r="J785" i="1" s="1"/>
  <c r="J784" i="1"/>
  <c r="I784" i="1" a="1"/>
  <c r="I784" i="1" s="1"/>
  <c r="H784" i="1"/>
  <c r="J784" i="1" s="1" a="1"/>
  <c r="H783" i="1"/>
  <c r="I783" i="1" s="1" a="1"/>
  <c r="I783" i="1" s="1"/>
  <c r="H782" i="1"/>
  <c r="J782" i="1" s="1" a="1"/>
  <c r="J782" i="1" s="1"/>
  <c r="I781" i="1" a="1"/>
  <c r="I781" i="1" s="1"/>
  <c r="H781" i="1"/>
  <c r="J781" i="1" s="1" a="1"/>
  <c r="J781" i="1" s="1"/>
  <c r="I780" i="1" a="1"/>
  <c r="I780" i="1" s="1"/>
  <c r="H780" i="1"/>
  <c r="J780" i="1" s="1" a="1"/>
  <c r="J780" i="1" s="1"/>
  <c r="J779" i="1" a="1"/>
  <c r="J779" i="1" s="1"/>
  <c r="H779" i="1"/>
  <c r="I779" i="1" s="1" a="1"/>
  <c r="I779" i="1" s="1"/>
  <c r="H778" i="1"/>
  <c r="J778" i="1" s="1" a="1"/>
  <c r="J778" i="1" s="1"/>
  <c r="I777" i="1" a="1"/>
  <c r="I777" i="1" s="1"/>
  <c r="H777" i="1"/>
  <c r="J777" i="1" s="1" a="1"/>
  <c r="J777" i="1" s="1"/>
  <c r="I776" i="1" a="1"/>
  <c r="I776" i="1" s="1"/>
  <c r="H776" i="1"/>
  <c r="J776" i="1" s="1" a="1"/>
  <c r="J776" i="1" s="1"/>
  <c r="H775" i="1"/>
  <c r="I775" i="1" s="1" a="1"/>
  <c r="I775" i="1" s="1"/>
  <c r="H774" i="1"/>
  <c r="J774" i="1" s="1" a="1"/>
  <c r="J774" i="1" s="1"/>
  <c r="I773" i="1" a="1"/>
  <c r="I773" i="1" s="1"/>
  <c r="H773" i="1"/>
  <c r="J773" i="1" s="1" a="1"/>
  <c r="J773" i="1" s="1"/>
  <c r="I772" i="1" a="1"/>
  <c r="I772" i="1" s="1"/>
  <c r="H772" i="1"/>
  <c r="J772" i="1" s="1" a="1"/>
  <c r="J772" i="1" s="1"/>
  <c r="J771" i="1" a="1"/>
  <c r="J771" i="1" s="1"/>
  <c r="H771" i="1"/>
  <c r="I771" i="1" s="1" a="1"/>
  <c r="I771" i="1" s="1"/>
  <c r="H770" i="1"/>
  <c r="J770" i="1" s="1" a="1"/>
  <c r="J770" i="1" s="1"/>
  <c r="I769" i="1" a="1"/>
  <c r="I769" i="1" s="1"/>
  <c r="H769" i="1"/>
  <c r="J769" i="1" s="1" a="1"/>
  <c r="J769" i="1" s="1"/>
  <c r="J768" i="1"/>
  <c r="I768" i="1" a="1"/>
  <c r="I768" i="1" s="1"/>
  <c r="H768" i="1"/>
  <c r="J768" i="1" s="1" a="1"/>
  <c r="H767" i="1"/>
  <c r="I767" i="1" s="1" a="1"/>
  <c r="I767" i="1" s="1"/>
  <c r="H766" i="1"/>
  <c r="J766" i="1" s="1" a="1"/>
  <c r="J766" i="1" s="1"/>
  <c r="I765" i="1" a="1"/>
  <c r="I765" i="1" s="1"/>
  <c r="H765" i="1"/>
  <c r="J765" i="1" s="1" a="1"/>
  <c r="J765" i="1" s="1"/>
  <c r="I764" i="1" a="1"/>
  <c r="I764" i="1" s="1"/>
  <c r="H764" i="1"/>
  <c r="J764" i="1" s="1" a="1"/>
  <c r="J764" i="1" s="1"/>
  <c r="J763" i="1" a="1"/>
  <c r="J763" i="1" s="1"/>
  <c r="H763" i="1"/>
  <c r="I763" i="1" s="1" a="1"/>
  <c r="I763" i="1" s="1"/>
  <c r="H762" i="1"/>
  <c r="J762" i="1" s="1" a="1"/>
  <c r="J762" i="1" s="1"/>
  <c r="I761" i="1" a="1"/>
  <c r="I761" i="1" s="1"/>
  <c r="H761" i="1"/>
  <c r="J761" i="1" s="1" a="1"/>
  <c r="J761" i="1" s="1"/>
  <c r="I760" i="1" a="1"/>
  <c r="I760" i="1" s="1"/>
  <c r="H760" i="1"/>
  <c r="J760" i="1" s="1" a="1"/>
  <c r="J760" i="1" s="1"/>
  <c r="H759" i="1"/>
  <c r="I759" i="1" s="1" a="1"/>
  <c r="I759" i="1" s="1"/>
  <c r="H758" i="1"/>
  <c r="J758" i="1" s="1" a="1"/>
  <c r="J758" i="1" s="1"/>
  <c r="I757" i="1" a="1"/>
  <c r="I757" i="1" s="1"/>
  <c r="H757" i="1"/>
  <c r="J757" i="1" s="1" a="1"/>
  <c r="J757" i="1" s="1"/>
  <c r="I756" i="1" a="1"/>
  <c r="I756" i="1" s="1"/>
  <c r="H756" i="1"/>
  <c r="J756" i="1" s="1" a="1"/>
  <c r="J756" i="1" s="1"/>
  <c r="J755" i="1" a="1"/>
  <c r="J755" i="1" s="1"/>
  <c r="H755" i="1"/>
  <c r="I755" i="1" s="1" a="1"/>
  <c r="I755" i="1" s="1"/>
  <c r="H754" i="1"/>
  <c r="J754" i="1" s="1" a="1"/>
  <c r="J754" i="1" s="1"/>
  <c r="I753" i="1" a="1"/>
  <c r="I753" i="1" s="1"/>
  <c r="H753" i="1"/>
  <c r="J753" i="1" s="1" a="1"/>
  <c r="J753" i="1" s="1"/>
  <c r="J752" i="1"/>
  <c r="I752" i="1" a="1"/>
  <c r="I752" i="1" s="1"/>
  <c r="H752" i="1"/>
  <c r="J752" i="1" s="1" a="1"/>
  <c r="H751" i="1"/>
  <c r="I751" i="1" s="1" a="1"/>
  <c r="I751" i="1" s="1"/>
  <c r="H750" i="1"/>
  <c r="J750" i="1" s="1" a="1"/>
  <c r="J750" i="1" s="1"/>
  <c r="I749" i="1" a="1"/>
  <c r="I749" i="1" s="1"/>
  <c r="H749" i="1"/>
  <c r="J749" i="1" s="1" a="1"/>
  <c r="J749" i="1" s="1"/>
  <c r="I748" i="1" a="1"/>
  <c r="I748" i="1" s="1"/>
  <c r="H748" i="1"/>
  <c r="J748" i="1" s="1" a="1"/>
  <c r="J748" i="1" s="1"/>
  <c r="J747" i="1" a="1"/>
  <c r="J747" i="1" s="1"/>
  <c r="H747" i="1"/>
  <c r="I747" i="1" s="1" a="1"/>
  <c r="I747" i="1" s="1"/>
  <c r="H746" i="1"/>
  <c r="J746" i="1" s="1" a="1"/>
  <c r="J746" i="1" s="1"/>
  <c r="I745" i="1" a="1"/>
  <c r="I745" i="1" s="1"/>
  <c r="H745" i="1"/>
  <c r="J745" i="1" s="1" a="1"/>
  <c r="J745" i="1" s="1"/>
  <c r="I744" i="1" a="1"/>
  <c r="I744" i="1" s="1"/>
  <c r="H744" i="1"/>
  <c r="J744" i="1" s="1" a="1"/>
  <c r="J744" i="1" s="1"/>
  <c r="H743" i="1"/>
  <c r="I743" i="1" s="1" a="1"/>
  <c r="I743" i="1" s="1"/>
  <c r="H742" i="1"/>
  <c r="J742" i="1" s="1" a="1"/>
  <c r="J742" i="1" s="1"/>
  <c r="I741" i="1" a="1"/>
  <c r="I741" i="1" s="1"/>
  <c r="H741" i="1"/>
  <c r="J741" i="1" s="1" a="1"/>
  <c r="J741" i="1" s="1"/>
  <c r="I740" i="1" a="1"/>
  <c r="I740" i="1" s="1"/>
  <c r="H740" i="1"/>
  <c r="J740" i="1" s="1" a="1"/>
  <c r="J740" i="1" s="1"/>
  <c r="J739" i="1" a="1"/>
  <c r="J739" i="1" s="1"/>
  <c r="H739" i="1"/>
  <c r="I739" i="1" s="1" a="1"/>
  <c r="I739" i="1" s="1"/>
  <c r="H738" i="1"/>
  <c r="J738" i="1" s="1" a="1"/>
  <c r="J738" i="1" s="1"/>
  <c r="I737" i="1" a="1"/>
  <c r="I737" i="1" s="1"/>
  <c r="H737" i="1"/>
  <c r="J737" i="1" s="1" a="1"/>
  <c r="J737" i="1" s="1"/>
  <c r="J736" i="1"/>
  <c r="I736" i="1" a="1"/>
  <c r="I736" i="1" s="1"/>
  <c r="H736" i="1"/>
  <c r="J736" i="1" s="1" a="1"/>
  <c r="H735" i="1"/>
  <c r="I735" i="1" s="1" a="1"/>
  <c r="I735" i="1" s="1"/>
  <c r="H734" i="1"/>
  <c r="J734" i="1" s="1" a="1"/>
  <c r="J734" i="1" s="1"/>
  <c r="I733" i="1" a="1"/>
  <c r="I733" i="1" s="1"/>
  <c r="H733" i="1"/>
  <c r="J733" i="1" s="1" a="1"/>
  <c r="J733" i="1" s="1"/>
  <c r="I732" i="1" a="1"/>
  <c r="I732" i="1" s="1"/>
  <c r="H732" i="1"/>
  <c r="J732" i="1" s="1" a="1"/>
  <c r="J732" i="1" s="1"/>
  <c r="J731" i="1" a="1"/>
  <c r="J731" i="1" s="1"/>
  <c r="H731" i="1"/>
  <c r="I731" i="1" s="1" a="1"/>
  <c r="I731" i="1" s="1"/>
  <c r="H730" i="1"/>
  <c r="J730" i="1" s="1" a="1"/>
  <c r="J730" i="1" s="1"/>
  <c r="I729" i="1" a="1"/>
  <c r="I729" i="1" s="1"/>
  <c r="H729" i="1"/>
  <c r="J729" i="1" s="1" a="1"/>
  <c r="J729" i="1" s="1"/>
  <c r="I728" i="1" a="1"/>
  <c r="I728" i="1" s="1"/>
  <c r="H728" i="1"/>
  <c r="J728" i="1" s="1" a="1"/>
  <c r="J728" i="1" s="1"/>
  <c r="H727" i="1"/>
  <c r="I727" i="1" s="1" a="1"/>
  <c r="I727" i="1" s="1"/>
  <c r="H726" i="1"/>
  <c r="J726" i="1" s="1" a="1"/>
  <c r="J726" i="1" s="1"/>
  <c r="I725" i="1" a="1"/>
  <c r="I725" i="1" s="1"/>
  <c r="H725" i="1"/>
  <c r="J725" i="1" s="1" a="1"/>
  <c r="J725" i="1" s="1"/>
  <c r="I724" i="1" a="1"/>
  <c r="I724" i="1" s="1"/>
  <c r="H724" i="1"/>
  <c r="J724" i="1" s="1" a="1"/>
  <c r="J724" i="1" s="1"/>
  <c r="J723" i="1" a="1"/>
  <c r="J723" i="1" s="1"/>
  <c r="H723" i="1"/>
  <c r="I723" i="1" s="1" a="1"/>
  <c r="I723" i="1" s="1"/>
  <c r="H722" i="1"/>
  <c r="J722" i="1" s="1" a="1"/>
  <c r="J722" i="1" s="1"/>
  <c r="I721" i="1" a="1"/>
  <c r="I721" i="1" s="1"/>
  <c r="H721" i="1"/>
  <c r="J721" i="1" s="1" a="1"/>
  <c r="J721" i="1" s="1"/>
  <c r="J720" i="1"/>
  <c r="I720" i="1" a="1"/>
  <c r="I720" i="1" s="1"/>
  <c r="H720" i="1"/>
  <c r="J720" i="1" s="1" a="1"/>
  <c r="H719" i="1"/>
  <c r="I719" i="1" s="1" a="1"/>
  <c r="I719" i="1" s="1"/>
  <c r="H718" i="1"/>
  <c r="J718" i="1" s="1" a="1"/>
  <c r="J718" i="1" s="1"/>
  <c r="I717" i="1" a="1"/>
  <c r="I717" i="1" s="1"/>
  <c r="H717" i="1"/>
  <c r="J717" i="1" s="1" a="1"/>
  <c r="J717" i="1" s="1"/>
  <c r="I716" i="1" a="1"/>
  <c r="I716" i="1" s="1"/>
  <c r="H716" i="1"/>
  <c r="J716" i="1" s="1" a="1"/>
  <c r="J716" i="1" s="1"/>
  <c r="J715" i="1" a="1"/>
  <c r="J715" i="1" s="1"/>
  <c r="H715" i="1"/>
  <c r="I715" i="1" s="1" a="1"/>
  <c r="I715" i="1" s="1"/>
  <c r="H714" i="1"/>
  <c r="I714" i="1" s="1" a="1"/>
  <c r="I714" i="1" s="1"/>
  <c r="I713" i="1" a="1"/>
  <c r="I713" i="1"/>
  <c r="H713" i="1"/>
  <c r="J713" i="1" s="1" a="1"/>
  <c r="J713" i="1" s="1"/>
  <c r="J712" i="1"/>
  <c r="I712" i="1" a="1"/>
  <c r="I712" i="1" s="1"/>
  <c r="H712" i="1"/>
  <c r="J712" i="1" s="1" a="1"/>
  <c r="H711" i="1"/>
  <c r="I711" i="1" s="1" a="1"/>
  <c r="I711" i="1" s="1"/>
  <c r="I710" i="1" a="1"/>
  <c r="I710" i="1" s="1"/>
  <c r="H710" i="1"/>
  <c r="J710" i="1" s="1" a="1"/>
  <c r="J710" i="1" s="1"/>
  <c r="I709" i="1" a="1"/>
  <c r="I709" i="1" s="1"/>
  <c r="H709" i="1"/>
  <c r="J709" i="1" s="1" a="1"/>
  <c r="J709" i="1" s="1"/>
  <c r="H708" i="1"/>
  <c r="I708" i="1" s="1" a="1"/>
  <c r="I708" i="1" s="1"/>
  <c r="H707" i="1"/>
  <c r="I707" i="1" s="1" a="1"/>
  <c r="I707" i="1" s="1"/>
  <c r="I706" i="1" a="1"/>
  <c r="I706" i="1" s="1"/>
  <c r="H706" i="1"/>
  <c r="J706" i="1" s="1" a="1"/>
  <c r="J706" i="1" s="1"/>
  <c r="I705" i="1" a="1"/>
  <c r="I705" i="1" s="1"/>
  <c r="H705" i="1"/>
  <c r="J705" i="1" s="1" a="1"/>
  <c r="J705" i="1" s="1"/>
  <c r="H704" i="1"/>
  <c r="I704" i="1" s="1" a="1"/>
  <c r="I704" i="1" s="1"/>
  <c r="H703" i="1"/>
  <c r="I703" i="1" s="1" a="1"/>
  <c r="I703" i="1" s="1"/>
  <c r="I702" i="1" a="1"/>
  <c r="I702" i="1" s="1"/>
  <c r="H702" i="1"/>
  <c r="J702" i="1" s="1" a="1"/>
  <c r="J702" i="1" s="1"/>
  <c r="I701" i="1" a="1"/>
  <c r="I701" i="1" s="1"/>
  <c r="H701" i="1"/>
  <c r="J701" i="1" s="1" a="1"/>
  <c r="J701" i="1" s="1"/>
  <c r="H700" i="1"/>
  <c r="I700" i="1" s="1" a="1"/>
  <c r="I700" i="1" s="1"/>
  <c r="H699" i="1"/>
  <c r="I699" i="1" s="1" a="1"/>
  <c r="I699" i="1" s="1"/>
  <c r="I698" i="1" a="1"/>
  <c r="I698" i="1" s="1"/>
  <c r="H698" i="1"/>
  <c r="J698" i="1" s="1" a="1"/>
  <c r="J698" i="1" s="1"/>
  <c r="I697" i="1" a="1"/>
  <c r="I697" i="1" s="1"/>
  <c r="H697" i="1"/>
  <c r="J697" i="1" s="1" a="1"/>
  <c r="J697" i="1" s="1"/>
  <c r="H696" i="1"/>
  <c r="I696" i="1" s="1" a="1"/>
  <c r="I696" i="1" s="1"/>
  <c r="H695" i="1"/>
  <c r="I695" i="1" s="1" a="1"/>
  <c r="I695" i="1" s="1"/>
  <c r="I694" i="1" a="1"/>
  <c r="I694" i="1" s="1"/>
  <c r="H694" i="1"/>
  <c r="J694" i="1" s="1" a="1"/>
  <c r="J694" i="1" s="1"/>
  <c r="I693" i="1" a="1"/>
  <c r="I693" i="1" s="1"/>
  <c r="H693" i="1"/>
  <c r="J693" i="1" s="1" a="1"/>
  <c r="J693" i="1" s="1"/>
  <c r="H692" i="1"/>
  <c r="I692" i="1" s="1" a="1"/>
  <c r="I692" i="1" s="1"/>
  <c r="H691" i="1"/>
  <c r="I691" i="1" s="1" a="1"/>
  <c r="I691" i="1" s="1"/>
  <c r="I690" i="1" a="1"/>
  <c r="I690" i="1" s="1"/>
  <c r="H690" i="1"/>
  <c r="J690" i="1" s="1" a="1"/>
  <c r="J690" i="1" s="1"/>
  <c r="I689" i="1" a="1"/>
  <c r="I689" i="1" s="1"/>
  <c r="H689" i="1"/>
  <c r="J689" i="1" s="1" a="1"/>
  <c r="J689" i="1" s="1"/>
  <c r="H688" i="1"/>
  <c r="I688" i="1" s="1" a="1"/>
  <c r="I688" i="1" s="1"/>
  <c r="H687" i="1"/>
  <c r="I687" i="1" s="1" a="1"/>
  <c r="I687" i="1" s="1"/>
  <c r="H686" i="1"/>
  <c r="J686" i="1" s="1" a="1"/>
  <c r="J686" i="1" s="1"/>
  <c r="I685" i="1" a="1"/>
  <c r="I685" i="1" s="1"/>
  <c r="H685" i="1"/>
  <c r="J685" i="1" s="1" a="1"/>
  <c r="J685" i="1" s="1"/>
  <c r="H684" i="1"/>
  <c r="I684" i="1" s="1" a="1"/>
  <c r="I684" i="1" s="1"/>
  <c r="H683" i="1"/>
  <c r="I683" i="1" s="1" a="1"/>
  <c r="I683" i="1" s="1"/>
  <c r="H682" i="1"/>
  <c r="J682" i="1" s="1" a="1"/>
  <c r="J682" i="1" s="1"/>
  <c r="I681" i="1" a="1"/>
  <c r="I681" i="1" s="1"/>
  <c r="H681" i="1"/>
  <c r="J681" i="1" s="1" a="1"/>
  <c r="J681" i="1" s="1"/>
  <c r="H680" i="1"/>
  <c r="I680" i="1" s="1" a="1"/>
  <c r="I680" i="1" s="1"/>
  <c r="H679" i="1"/>
  <c r="I679" i="1" s="1" a="1"/>
  <c r="I679" i="1" s="1"/>
  <c r="H678" i="1"/>
  <c r="J678" i="1" s="1" a="1"/>
  <c r="J678" i="1" s="1"/>
  <c r="I677" i="1" a="1"/>
  <c r="I677" i="1" s="1"/>
  <c r="H677" i="1"/>
  <c r="J677" i="1" s="1" a="1"/>
  <c r="J677" i="1" s="1"/>
  <c r="H676" i="1"/>
  <c r="I676" i="1" s="1" a="1"/>
  <c r="I676" i="1" s="1"/>
  <c r="H675" i="1"/>
  <c r="I675" i="1" s="1" a="1"/>
  <c r="I675" i="1" s="1"/>
  <c r="H674" i="1"/>
  <c r="J674" i="1" s="1" a="1"/>
  <c r="J674" i="1" s="1"/>
  <c r="I673" i="1" a="1"/>
  <c r="I673" i="1" s="1"/>
  <c r="H673" i="1"/>
  <c r="J673" i="1" s="1" a="1"/>
  <c r="J673" i="1" s="1"/>
  <c r="H672" i="1"/>
  <c r="I672" i="1" s="1" a="1"/>
  <c r="I672" i="1" s="1"/>
  <c r="H671" i="1"/>
  <c r="I671" i="1" s="1" a="1"/>
  <c r="I671" i="1" s="1"/>
  <c r="H670" i="1"/>
  <c r="J670" i="1" s="1" a="1"/>
  <c r="J670" i="1" s="1"/>
  <c r="I669" i="1" a="1"/>
  <c r="I669" i="1" s="1"/>
  <c r="H669" i="1"/>
  <c r="J669" i="1" s="1" a="1"/>
  <c r="J669" i="1" s="1"/>
  <c r="H668" i="1"/>
  <c r="I668" i="1" s="1" a="1"/>
  <c r="I668" i="1" s="1"/>
  <c r="I667" i="1" a="1"/>
  <c r="I667" i="1" s="1"/>
  <c r="H667" i="1"/>
  <c r="J667" i="1" s="1" a="1"/>
  <c r="J667" i="1" s="1"/>
  <c r="I666" i="1" a="1"/>
  <c r="I666" i="1"/>
  <c r="H666" i="1"/>
  <c r="J666" i="1" s="1" a="1"/>
  <c r="J666" i="1" s="1"/>
  <c r="H665" i="1"/>
  <c r="J665" i="1" s="1" a="1"/>
  <c r="J665" i="1" s="1"/>
  <c r="H664" i="1"/>
  <c r="I664" i="1" s="1" a="1"/>
  <c r="I664" i="1" s="1"/>
  <c r="I663" i="1" a="1"/>
  <c r="I663" i="1" s="1"/>
  <c r="H663" i="1"/>
  <c r="J663" i="1" s="1" a="1"/>
  <c r="J663" i="1" s="1"/>
  <c r="I662" i="1" a="1"/>
  <c r="I662" i="1"/>
  <c r="H662" i="1"/>
  <c r="J662" i="1" s="1" a="1"/>
  <c r="J662" i="1" s="1"/>
  <c r="H661" i="1"/>
  <c r="J661" i="1" s="1" a="1"/>
  <c r="J661" i="1" s="1"/>
  <c r="H660" i="1"/>
  <c r="I660" i="1" s="1" a="1"/>
  <c r="I660" i="1" s="1"/>
  <c r="I659" i="1" a="1"/>
  <c r="I659" i="1" s="1"/>
  <c r="H659" i="1"/>
  <c r="J659" i="1" s="1" a="1"/>
  <c r="J659" i="1" s="1"/>
  <c r="I658" i="1" a="1"/>
  <c r="I658" i="1"/>
  <c r="H658" i="1"/>
  <c r="J658" i="1" s="1" a="1"/>
  <c r="J658" i="1" s="1"/>
  <c r="H657" i="1"/>
  <c r="J657" i="1" s="1" a="1"/>
  <c r="J657" i="1" s="1"/>
  <c r="H656" i="1"/>
  <c r="I656" i="1" s="1" a="1"/>
  <c r="I656" i="1" s="1"/>
  <c r="I655" i="1" a="1"/>
  <c r="I655" i="1" s="1"/>
  <c r="H655" i="1"/>
  <c r="J655" i="1" s="1" a="1"/>
  <c r="J655" i="1" s="1"/>
  <c r="I654" i="1" a="1"/>
  <c r="I654" i="1"/>
  <c r="H654" i="1"/>
  <c r="J654" i="1" s="1" a="1"/>
  <c r="J654" i="1" s="1"/>
  <c r="H653" i="1"/>
  <c r="J653" i="1" s="1" a="1"/>
  <c r="J653" i="1" s="1"/>
  <c r="H652" i="1"/>
  <c r="I652" i="1" s="1" a="1"/>
  <c r="I652" i="1" s="1"/>
  <c r="I651" i="1" a="1"/>
  <c r="I651" i="1" s="1"/>
  <c r="H651" i="1"/>
  <c r="J651" i="1" s="1" a="1"/>
  <c r="J651" i="1" s="1"/>
  <c r="I650" i="1" a="1"/>
  <c r="I650" i="1"/>
  <c r="H650" i="1"/>
  <c r="J650" i="1" s="1" a="1"/>
  <c r="J650" i="1" s="1"/>
  <c r="H649" i="1"/>
  <c r="J649" i="1" s="1" a="1"/>
  <c r="J649" i="1" s="1"/>
  <c r="H648" i="1"/>
  <c r="I648" i="1" s="1" a="1"/>
  <c r="I648" i="1" s="1"/>
  <c r="I647" i="1" a="1"/>
  <c r="I647" i="1" s="1"/>
  <c r="H647" i="1"/>
  <c r="J647" i="1" s="1" a="1"/>
  <c r="J647" i="1" s="1"/>
  <c r="I646" i="1" a="1"/>
  <c r="I646" i="1"/>
  <c r="H646" i="1"/>
  <c r="J646" i="1" s="1" a="1"/>
  <c r="J646" i="1" s="1"/>
  <c r="H645" i="1"/>
  <c r="J645" i="1" s="1" a="1"/>
  <c r="J645" i="1" s="1"/>
  <c r="H644" i="1"/>
  <c r="I644" i="1" s="1" a="1"/>
  <c r="I644" i="1" s="1"/>
  <c r="I643" i="1" a="1"/>
  <c r="I643" i="1" s="1"/>
  <c r="H643" i="1"/>
  <c r="J643" i="1" s="1" a="1"/>
  <c r="J643" i="1" s="1"/>
  <c r="I642" i="1" a="1"/>
  <c r="I642" i="1"/>
  <c r="H642" i="1"/>
  <c r="J642" i="1" s="1" a="1"/>
  <c r="J642" i="1" s="1"/>
  <c r="H641" i="1"/>
  <c r="J641" i="1" s="1" a="1"/>
  <c r="J641" i="1" s="1"/>
  <c r="H640" i="1"/>
  <c r="I640" i="1" s="1" a="1"/>
  <c r="I640" i="1" s="1"/>
  <c r="I639" i="1" a="1"/>
  <c r="I639" i="1" s="1"/>
  <c r="H639" i="1"/>
  <c r="J639" i="1" s="1" a="1"/>
  <c r="J639" i="1" s="1"/>
  <c r="I638" i="1" a="1"/>
  <c r="I638" i="1"/>
  <c r="H638" i="1"/>
  <c r="J638" i="1" s="1" a="1"/>
  <c r="J638" i="1" s="1"/>
  <c r="H637" i="1"/>
  <c r="J637" i="1" s="1" a="1"/>
  <c r="J637" i="1" s="1"/>
  <c r="H636" i="1"/>
  <c r="I636" i="1" s="1" a="1"/>
  <c r="I636" i="1" s="1"/>
  <c r="I635" i="1" a="1"/>
  <c r="I635" i="1" s="1"/>
  <c r="H635" i="1"/>
  <c r="J635" i="1" s="1" a="1"/>
  <c r="J635" i="1" s="1"/>
  <c r="I634" i="1" a="1"/>
  <c r="I634" i="1"/>
  <c r="H634" i="1"/>
  <c r="J634" i="1" s="1" a="1"/>
  <c r="J634" i="1" s="1"/>
  <c r="H633" i="1"/>
  <c r="J633" i="1" s="1" a="1"/>
  <c r="J633" i="1" s="1"/>
  <c r="H632" i="1"/>
  <c r="I632" i="1" s="1" a="1"/>
  <c r="I632" i="1" s="1"/>
  <c r="I631" i="1" a="1"/>
  <c r="I631" i="1" s="1"/>
  <c r="H631" i="1"/>
  <c r="J631" i="1" s="1" a="1"/>
  <c r="J631" i="1" s="1"/>
  <c r="I630" i="1" a="1"/>
  <c r="I630" i="1"/>
  <c r="H630" i="1"/>
  <c r="J630" i="1" s="1" a="1"/>
  <c r="J630" i="1" s="1"/>
  <c r="H629" i="1"/>
  <c r="J629" i="1" s="1" a="1"/>
  <c r="J629" i="1" s="1"/>
  <c r="H628" i="1"/>
  <c r="I628" i="1" s="1" a="1"/>
  <c r="I628" i="1" s="1"/>
  <c r="I627" i="1" a="1"/>
  <c r="I627" i="1" s="1"/>
  <c r="H627" i="1"/>
  <c r="J627" i="1" s="1" a="1"/>
  <c r="J627" i="1" s="1"/>
  <c r="I626" i="1" a="1"/>
  <c r="I626" i="1"/>
  <c r="H626" i="1"/>
  <c r="J626" i="1" s="1" a="1"/>
  <c r="J626" i="1" s="1"/>
  <c r="H625" i="1"/>
  <c r="J625" i="1" s="1" a="1"/>
  <c r="J625" i="1" s="1"/>
  <c r="H624" i="1"/>
  <c r="I624" i="1" s="1" a="1"/>
  <c r="I624" i="1" s="1"/>
  <c r="I623" i="1" a="1"/>
  <c r="I623" i="1" s="1"/>
  <c r="H623" i="1"/>
  <c r="J623" i="1" s="1" a="1"/>
  <c r="J623" i="1" s="1"/>
  <c r="I622" i="1" a="1"/>
  <c r="I622" i="1"/>
  <c r="H622" i="1"/>
  <c r="J622" i="1" s="1" a="1"/>
  <c r="J622" i="1" s="1"/>
  <c r="H621" i="1"/>
  <c r="J621" i="1" s="1" a="1"/>
  <c r="J621" i="1" s="1"/>
  <c r="H620" i="1"/>
  <c r="I620" i="1" s="1" a="1"/>
  <c r="I620" i="1" s="1"/>
  <c r="I619" i="1" a="1"/>
  <c r="I619" i="1" s="1"/>
  <c r="H619" i="1"/>
  <c r="J619" i="1" s="1" a="1"/>
  <c r="J619" i="1" s="1"/>
  <c r="I618" i="1" a="1"/>
  <c r="I618" i="1"/>
  <c r="H618" i="1"/>
  <c r="J618" i="1" s="1" a="1"/>
  <c r="J618" i="1" s="1"/>
  <c r="H617" i="1"/>
  <c r="J617" i="1" s="1" a="1"/>
  <c r="J617" i="1" s="1"/>
  <c r="H616" i="1"/>
  <c r="I616" i="1" s="1" a="1"/>
  <c r="I616" i="1" s="1"/>
  <c r="I615" i="1" a="1"/>
  <c r="I615" i="1" s="1"/>
  <c r="H615" i="1"/>
  <c r="J615" i="1" s="1" a="1"/>
  <c r="J615" i="1" s="1"/>
  <c r="I614" i="1" a="1"/>
  <c r="I614" i="1"/>
  <c r="H614" i="1"/>
  <c r="J614" i="1" s="1" a="1"/>
  <c r="J614" i="1" s="1"/>
  <c r="H613" i="1"/>
  <c r="J613" i="1" s="1" a="1"/>
  <c r="J613" i="1" s="1"/>
  <c r="H612" i="1"/>
  <c r="I612" i="1" s="1" a="1"/>
  <c r="I612" i="1" s="1"/>
  <c r="I611" i="1" a="1"/>
  <c r="I611" i="1" s="1"/>
  <c r="H611" i="1"/>
  <c r="J611" i="1" s="1" a="1"/>
  <c r="J611" i="1" s="1"/>
  <c r="I610" i="1" a="1"/>
  <c r="I610" i="1"/>
  <c r="H610" i="1"/>
  <c r="J610" i="1" s="1" a="1"/>
  <c r="J610" i="1" s="1"/>
  <c r="H609" i="1"/>
  <c r="J609" i="1" s="1" a="1"/>
  <c r="J609" i="1" s="1"/>
  <c r="H608" i="1"/>
  <c r="I608" i="1" s="1" a="1"/>
  <c r="I608" i="1" s="1"/>
  <c r="I607" i="1" a="1"/>
  <c r="I607" i="1" s="1"/>
  <c r="H607" i="1"/>
  <c r="J607" i="1" s="1" a="1"/>
  <c r="J607" i="1" s="1"/>
  <c r="I606" i="1" a="1"/>
  <c r="I606" i="1"/>
  <c r="H606" i="1"/>
  <c r="J606" i="1" s="1" a="1"/>
  <c r="J606" i="1" s="1"/>
  <c r="H605" i="1"/>
  <c r="J605" i="1" s="1" a="1"/>
  <c r="J605" i="1" s="1"/>
  <c r="H604" i="1"/>
  <c r="I604" i="1" s="1" a="1"/>
  <c r="I604" i="1" s="1"/>
  <c r="I603" i="1" a="1"/>
  <c r="I603" i="1" s="1"/>
  <c r="H603" i="1"/>
  <c r="J603" i="1" s="1" a="1"/>
  <c r="J603" i="1" s="1"/>
  <c r="I602" i="1" a="1"/>
  <c r="I602" i="1"/>
  <c r="H602" i="1"/>
  <c r="J602" i="1" s="1" a="1"/>
  <c r="J602" i="1" s="1"/>
  <c r="H601" i="1"/>
  <c r="J601" i="1" s="1" a="1"/>
  <c r="J601" i="1" s="1"/>
  <c r="H600" i="1"/>
  <c r="I600" i="1" s="1" a="1"/>
  <c r="I600" i="1" s="1"/>
  <c r="I599" i="1" a="1"/>
  <c r="I599" i="1" s="1"/>
  <c r="H599" i="1"/>
  <c r="J599" i="1" s="1" a="1"/>
  <c r="J599" i="1" s="1"/>
  <c r="I598" i="1" a="1"/>
  <c r="I598" i="1"/>
  <c r="H598" i="1"/>
  <c r="J598" i="1" s="1" a="1"/>
  <c r="J598" i="1" s="1"/>
  <c r="H597" i="1"/>
  <c r="J597" i="1" s="1" a="1"/>
  <c r="J597" i="1" s="1"/>
  <c r="H596" i="1"/>
  <c r="I596" i="1" s="1" a="1"/>
  <c r="I596" i="1" s="1"/>
  <c r="I595" i="1" a="1"/>
  <c r="I595" i="1" s="1"/>
  <c r="H595" i="1"/>
  <c r="J595" i="1" s="1" a="1"/>
  <c r="J595" i="1" s="1"/>
  <c r="I594" i="1" a="1"/>
  <c r="I594" i="1"/>
  <c r="H594" i="1"/>
  <c r="J594" i="1" s="1" a="1"/>
  <c r="J594" i="1" s="1"/>
  <c r="H593" i="1"/>
  <c r="J593" i="1" s="1" a="1"/>
  <c r="J593" i="1" s="1"/>
  <c r="H592" i="1"/>
  <c r="I592" i="1" s="1" a="1"/>
  <c r="I592" i="1" s="1"/>
  <c r="I591" i="1" a="1"/>
  <c r="I591" i="1" s="1"/>
  <c r="H591" i="1"/>
  <c r="J591" i="1" s="1" a="1"/>
  <c r="J591" i="1" s="1"/>
  <c r="I590" i="1" a="1"/>
  <c r="I590" i="1"/>
  <c r="H590" i="1"/>
  <c r="J590" i="1" s="1" a="1"/>
  <c r="J590" i="1" s="1"/>
  <c r="H589" i="1"/>
  <c r="J589" i="1" s="1" a="1"/>
  <c r="J589" i="1" s="1"/>
  <c r="H588" i="1"/>
  <c r="I588" i="1" s="1" a="1"/>
  <c r="I588" i="1" s="1"/>
  <c r="I587" i="1" a="1"/>
  <c r="I587" i="1" s="1"/>
  <c r="H587" i="1"/>
  <c r="J587" i="1" s="1" a="1"/>
  <c r="J587" i="1" s="1"/>
  <c r="I586" i="1" a="1"/>
  <c r="I586" i="1"/>
  <c r="H586" i="1"/>
  <c r="J586" i="1" s="1" a="1"/>
  <c r="J586" i="1" s="1"/>
  <c r="H585" i="1"/>
  <c r="J585" i="1" s="1" a="1"/>
  <c r="J585" i="1" s="1"/>
  <c r="H584" i="1"/>
  <c r="I584" i="1" s="1" a="1"/>
  <c r="I584" i="1" s="1"/>
  <c r="I583" i="1" a="1"/>
  <c r="I583" i="1" s="1"/>
  <c r="H583" i="1"/>
  <c r="J583" i="1" s="1" a="1"/>
  <c r="J583" i="1" s="1"/>
  <c r="I582" i="1" a="1"/>
  <c r="I582" i="1"/>
  <c r="H582" i="1"/>
  <c r="J582" i="1" s="1" a="1"/>
  <c r="J582" i="1" s="1"/>
  <c r="H581" i="1"/>
  <c r="J581" i="1" s="1" a="1"/>
  <c r="J581" i="1" s="1"/>
  <c r="H580" i="1"/>
  <c r="I580" i="1" s="1" a="1"/>
  <c r="I580" i="1" s="1"/>
  <c r="I579" i="1" a="1"/>
  <c r="I579" i="1" s="1"/>
  <c r="H579" i="1"/>
  <c r="J579" i="1" s="1" a="1"/>
  <c r="J579" i="1" s="1"/>
  <c r="I578" i="1" a="1"/>
  <c r="I578" i="1"/>
  <c r="H578" i="1"/>
  <c r="J578" i="1" s="1" a="1"/>
  <c r="J578" i="1" s="1"/>
  <c r="H577" i="1"/>
  <c r="I577" i="1" s="1" a="1"/>
  <c r="I577" i="1" s="1"/>
  <c r="H576" i="1"/>
  <c r="I576" i="1" s="1" a="1"/>
  <c r="I576" i="1" s="1"/>
  <c r="I575" i="1" a="1"/>
  <c r="I575" i="1" s="1"/>
  <c r="H575" i="1"/>
  <c r="J575" i="1" s="1" a="1"/>
  <c r="J575" i="1" s="1"/>
  <c r="I574" i="1" a="1"/>
  <c r="I574" i="1"/>
  <c r="H574" i="1"/>
  <c r="J574" i="1" s="1" a="1"/>
  <c r="J574" i="1" s="1"/>
  <c r="H573" i="1"/>
  <c r="I573" i="1" s="1" a="1"/>
  <c r="I573" i="1" s="1"/>
  <c r="H572" i="1"/>
  <c r="I572" i="1" s="1" a="1"/>
  <c r="I572" i="1" s="1"/>
  <c r="I571" i="1" a="1"/>
  <c r="I571" i="1" s="1"/>
  <c r="H571" i="1"/>
  <c r="J571" i="1" s="1" a="1"/>
  <c r="J571" i="1" s="1"/>
  <c r="I570" i="1" a="1"/>
  <c r="I570" i="1"/>
  <c r="H570" i="1"/>
  <c r="J570" i="1" s="1" a="1"/>
  <c r="J570" i="1" s="1"/>
  <c r="H569" i="1"/>
  <c r="I569" i="1" s="1" a="1"/>
  <c r="I569" i="1" s="1"/>
  <c r="H568" i="1"/>
  <c r="I568" i="1" s="1" a="1"/>
  <c r="I568" i="1" s="1"/>
  <c r="I567" i="1" a="1"/>
  <c r="I567" i="1" s="1"/>
  <c r="H567" i="1"/>
  <c r="J567" i="1" s="1" a="1"/>
  <c r="J567" i="1" s="1"/>
  <c r="I566" i="1" a="1"/>
  <c r="I566" i="1"/>
  <c r="H566" i="1"/>
  <c r="J566" i="1" s="1" a="1"/>
  <c r="J566" i="1" s="1"/>
  <c r="H565" i="1"/>
  <c r="I565" i="1" s="1" a="1"/>
  <c r="I565" i="1" s="1"/>
  <c r="H564" i="1"/>
  <c r="I564" i="1" s="1" a="1"/>
  <c r="I564" i="1" s="1"/>
  <c r="I563" i="1" a="1"/>
  <c r="I563" i="1" s="1"/>
  <c r="H563" i="1"/>
  <c r="J563" i="1" s="1" a="1"/>
  <c r="J563" i="1" s="1"/>
  <c r="I562" i="1" a="1"/>
  <c r="I562" i="1"/>
  <c r="H562" i="1"/>
  <c r="J562" i="1" s="1" a="1"/>
  <c r="J562" i="1" s="1"/>
  <c r="H561" i="1"/>
  <c r="I561" i="1" s="1" a="1"/>
  <c r="I561" i="1" s="1"/>
  <c r="H560" i="1"/>
  <c r="I560" i="1" s="1" a="1"/>
  <c r="I560" i="1" s="1"/>
  <c r="I559" i="1" a="1"/>
  <c r="I559" i="1" s="1"/>
  <c r="H559" i="1"/>
  <c r="J559" i="1" s="1" a="1"/>
  <c r="J559" i="1" s="1"/>
  <c r="I558" i="1" a="1"/>
  <c r="I558" i="1"/>
  <c r="H558" i="1"/>
  <c r="J558" i="1" s="1" a="1"/>
  <c r="J558" i="1" s="1"/>
  <c r="H557" i="1"/>
  <c r="I557" i="1" s="1" a="1"/>
  <c r="I557" i="1" s="1"/>
  <c r="H556" i="1"/>
  <c r="I556" i="1" s="1" a="1"/>
  <c r="I556" i="1" s="1"/>
  <c r="I555" i="1" a="1"/>
  <c r="I555" i="1" s="1"/>
  <c r="H555" i="1"/>
  <c r="J555" i="1" s="1" a="1"/>
  <c r="J555" i="1" s="1"/>
  <c r="I554" i="1" a="1"/>
  <c r="I554" i="1"/>
  <c r="H554" i="1"/>
  <c r="J554" i="1" s="1" a="1"/>
  <c r="J554" i="1" s="1"/>
  <c r="H553" i="1"/>
  <c r="I553" i="1" s="1" a="1"/>
  <c r="I553" i="1" s="1"/>
  <c r="H552" i="1"/>
  <c r="I552" i="1" s="1" a="1"/>
  <c r="I552" i="1" s="1"/>
  <c r="I551" i="1" a="1"/>
  <c r="I551" i="1" s="1"/>
  <c r="H551" i="1"/>
  <c r="J551" i="1" s="1" a="1"/>
  <c r="J551" i="1" s="1"/>
  <c r="I550" i="1" a="1"/>
  <c r="I550" i="1"/>
  <c r="H550" i="1"/>
  <c r="J550" i="1" s="1" a="1"/>
  <c r="J550" i="1" s="1"/>
  <c r="H549" i="1"/>
  <c r="I549" i="1" s="1" a="1"/>
  <c r="I549" i="1" s="1"/>
  <c r="H548" i="1"/>
  <c r="I548" i="1" s="1" a="1"/>
  <c r="I548" i="1" s="1"/>
  <c r="I547" i="1" a="1"/>
  <c r="I547" i="1" s="1"/>
  <c r="H547" i="1"/>
  <c r="J547" i="1" s="1" a="1"/>
  <c r="J547" i="1" s="1"/>
  <c r="I546" i="1" a="1"/>
  <c r="I546" i="1"/>
  <c r="H546" i="1"/>
  <c r="J546" i="1" s="1" a="1"/>
  <c r="J546" i="1" s="1"/>
  <c r="H545" i="1"/>
  <c r="I545" i="1" s="1" a="1"/>
  <c r="I545" i="1" s="1"/>
  <c r="H544" i="1"/>
  <c r="I544" i="1" s="1" a="1"/>
  <c r="I544" i="1" s="1"/>
  <c r="I543" i="1" a="1"/>
  <c r="I543" i="1" s="1"/>
  <c r="H543" i="1"/>
  <c r="J543" i="1" s="1" a="1"/>
  <c r="J543" i="1" s="1"/>
  <c r="I542" i="1" a="1"/>
  <c r="I542" i="1"/>
  <c r="H542" i="1"/>
  <c r="J542" i="1" s="1" a="1"/>
  <c r="J542" i="1" s="1"/>
  <c r="H541" i="1"/>
  <c r="I541" i="1" s="1" a="1"/>
  <c r="I541" i="1" s="1"/>
  <c r="H540" i="1"/>
  <c r="I540" i="1" s="1" a="1"/>
  <c r="I540" i="1" s="1"/>
  <c r="I539" i="1" a="1"/>
  <c r="I539" i="1" s="1"/>
  <c r="H539" i="1"/>
  <c r="J539" i="1" s="1" a="1"/>
  <c r="J539" i="1" s="1"/>
  <c r="I538" i="1" a="1"/>
  <c r="I538" i="1"/>
  <c r="H538" i="1"/>
  <c r="J538" i="1" s="1" a="1"/>
  <c r="J538" i="1" s="1"/>
  <c r="H537" i="1"/>
  <c r="I537" i="1" s="1" a="1"/>
  <c r="I537" i="1" s="1"/>
  <c r="H536" i="1"/>
  <c r="I536" i="1" s="1" a="1"/>
  <c r="I536" i="1" s="1"/>
  <c r="I535" i="1" a="1"/>
  <c r="I535" i="1" s="1"/>
  <c r="H535" i="1"/>
  <c r="J535" i="1" s="1" a="1"/>
  <c r="J535" i="1" s="1"/>
  <c r="I534" i="1" a="1"/>
  <c r="I534" i="1"/>
  <c r="H534" i="1"/>
  <c r="J534" i="1" s="1" a="1"/>
  <c r="J534" i="1" s="1"/>
  <c r="H533" i="1"/>
  <c r="I533" i="1" s="1" a="1"/>
  <c r="I533" i="1" s="1"/>
  <c r="H532" i="1"/>
  <c r="I532" i="1" s="1" a="1"/>
  <c r="I532" i="1" s="1"/>
  <c r="I531" i="1" a="1"/>
  <c r="I531" i="1" s="1"/>
  <c r="H531" i="1"/>
  <c r="J531" i="1" s="1" a="1"/>
  <c r="J531" i="1" s="1"/>
  <c r="I530" i="1" a="1"/>
  <c r="I530" i="1"/>
  <c r="H530" i="1"/>
  <c r="J530" i="1" s="1" a="1"/>
  <c r="J530" i="1" s="1"/>
  <c r="H529" i="1"/>
  <c r="I529" i="1" s="1" a="1"/>
  <c r="I529" i="1" s="1"/>
  <c r="H528" i="1"/>
  <c r="I528" i="1" s="1" a="1"/>
  <c r="I528" i="1" s="1"/>
  <c r="I527" i="1" a="1"/>
  <c r="I527" i="1" s="1"/>
  <c r="H527" i="1"/>
  <c r="J527" i="1" s="1" a="1"/>
  <c r="J527" i="1" s="1"/>
  <c r="I526" i="1" a="1"/>
  <c r="I526" i="1"/>
  <c r="H526" i="1"/>
  <c r="J526" i="1" s="1" a="1"/>
  <c r="J526" i="1" s="1"/>
  <c r="J525" i="1" a="1"/>
  <c r="J525" i="1" s="1"/>
  <c r="I525" i="1" a="1"/>
  <c r="I525" i="1" s="1"/>
  <c r="H525" i="1"/>
  <c r="H524" i="1"/>
  <c r="I524" i="1" s="1" a="1"/>
  <c r="I524" i="1" s="1"/>
  <c r="I523" i="1" a="1"/>
  <c r="I523" i="1" s="1"/>
  <c r="H523" i="1"/>
  <c r="J523" i="1" s="1" a="1"/>
  <c r="J523" i="1" s="1"/>
  <c r="J522" i="1"/>
  <c r="I522" i="1" a="1"/>
  <c r="I522" i="1"/>
  <c r="H522" i="1"/>
  <c r="J522" i="1" s="1" a="1"/>
  <c r="J521" i="1" a="1"/>
  <c r="J521" i="1" s="1"/>
  <c r="H521" i="1"/>
  <c r="I521" i="1" s="1" a="1"/>
  <c r="I521" i="1" s="1"/>
  <c r="I520" i="1"/>
  <c r="H520" i="1"/>
  <c r="I520" i="1" s="1" a="1"/>
  <c r="H519" i="1"/>
  <c r="J519" i="1" s="1" a="1"/>
  <c r="J519" i="1" s="1"/>
  <c r="I518" i="1" a="1"/>
  <c r="I518" i="1"/>
  <c r="H518" i="1"/>
  <c r="J518" i="1" s="1" a="1"/>
  <c r="J518" i="1" s="1"/>
  <c r="I517" i="1" a="1"/>
  <c r="I517" i="1" s="1"/>
  <c r="H517" i="1"/>
  <c r="J517" i="1" s="1" a="1"/>
  <c r="J517" i="1" s="1"/>
  <c r="H516" i="1"/>
  <c r="I516" i="1" s="1" a="1"/>
  <c r="I516" i="1" s="1"/>
  <c r="J515" i="1" a="1"/>
  <c r="J515" i="1" s="1"/>
  <c r="I515" i="1" a="1"/>
  <c r="I515" i="1" s="1"/>
  <c r="H515" i="1"/>
  <c r="J514" i="1"/>
  <c r="I514" i="1" a="1"/>
  <c r="I514" i="1"/>
  <c r="H514" i="1"/>
  <c r="J514" i="1" s="1" a="1"/>
  <c r="H513" i="1"/>
  <c r="J513" i="1" s="1" a="1"/>
  <c r="J513" i="1" s="1"/>
  <c r="I512" i="1"/>
  <c r="H512" i="1"/>
  <c r="I512" i="1" s="1" a="1"/>
  <c r="J511" i="1" a="1"/>
  <c r="J511" i="1" s="1"/>
  <c r="H511" i="1"/>
  <c r="I511" i="1" s="1" a="1"/>
  <c r="I511" i="1" s="1"/>
  <c r="I510" i="1" a="1"/>
  <c r="I510" i="1"/>
  <c r="H510" i="1"/>
  <c r="J510" i="1" s="1" a="1"/>
  <c r="J510" i="1" s="1"/>
  <c r="J509" i="1" a="1"/>
  <c r="J509" i="1" s="1"/>
  <c r="I509" i="1" a="1"/>
  <c r="I509" i="1" s="1"/>
  <c r="H509" i="1"/>
  <c r="H508" i="1"/>
  <c r="I508" i="1" s="1" a="1"/>
  <c r="I508" i="1" s="1"/>
  <c r="I507" i="1" a="1"/>
  <c r="I507" i="1" s="1"/>
  <c r="H507" i="1"/>
  <c r="J507" i="1" s="1" a="1"/>
  <c r="J507" i="1" s="1"/>
  <c r="J506" i="1"/>
  <c r="I506" i="1" a="1"/>
  <c r="I506" i="1"/>
  <c r="H506" i="1"/>
  <c r="J506" i="1" s="1" a="1"/>
  <c r="J505" i="1" a="1"/>
  <c r="J505" i="1" s="1"/>
  <c r="H505" i="1"/>
  <c r="I505" i="1" s="1" a="1"/>
  <c r="I505" i="1" s="1"/>
  <c r="I504" i="1"/>
  <c r="H504" i="1"/>
  <c r="I504" i="1" s="1" a="1"/>
  <c r="H503" i="1"/>
  <c r="J503" i="1" s="1" a="1"/>
  <c r="J503" i="1" s="1"/>
  <c r="I502" i="1" a="1"/>
  <c r="I502" i="1"/>
  <c r="H502" i="1"/>
  <c r="J502" i="1" s="1" a="1"/>
  <c r="J502" i="1" s="1"/>
  <c r="I501" i="1" a="1"/>
  <c r="I501" i="1" s="1"/>
  <c r="H501" i="1"/>
  <c r="J501" i="1" s="1" a="1"/>
  <c r="J501" i="1" s="1"/>
  <c r="H500" i="1"/>
  <c r="I500" i="1" s="1" a="1"/>
  <c r="I500" i="1" s="1"/>
  <c r="J499" i="1" a="1"/>
  <c r="J499" i="1" s="1"/>
  <c r="I499" i="1" a="1"/>
  <c r="I499" i="1" s="1"/>
  <c r="H499" i="1"/>
  <c r="J498" i="1"/>
  <c r="I498" i="1" a="1"/>
  <c r="I498" i="1"/>
  <c r="H498" i="1"/>
  <c r="J498" i="1" s="1" a="1"/>
  <c r="H497" i="1"/>
  <c r="J497" i="1" s="1" a="1"/>
  <c r="J497" i="1" s="1"/>
  <c r="I496" i="1"/>
  <c r="H496" i="1"/>
  <c r="I496" i="1" s="1" a="1"/>
  <c r="J495" i="1" a="1"/>
  <c r="J495" i="1" s="1"/>
  <c r="H495" i="1"/>
  <c r="I495" i="1" s="1" a="1"/>
  <c r="I495" i="1" s="1"/>
  <c r="I494" i="1" a="1"/>
  <c r="I494" i="1"/>
  <c r="H494" i="1"/>
  <c r="J494" i="1" s="1" a="1"/>
  <c r="J494" i="1" s="1"/>
  <c r="J493" i="1" a="1"/>
  <c r="J493" i="1" s="1"/>
  <c r="I493" i="1" a="1"/>
  <c r="I493" i="1" s="1"/>
  <c r="H493" i="1"/>
  <c r="H492" i="1"/>
  <c r="I492" i="1" s="1" a="1"/>
  <c r="I492" i="1" s="1"/>
  <c r="I491" i="1" a="1"/>
  <c r="I491" i="1" s="1"/>
  <c r="H491" i="1"/>
  <c r="J491" i="1" s="1" a="1"/>
  <c r="J491" i="1" s="1"/>
  <c r="J490" i="1"/>
  <c r="I490" i="1" a="1"/>
  <c r="I490" i="1"/>
  <c r="H490" i="1"/>
  <c r="J490" i="1" s="1" a="1"/>
  <c r="J489" i="1" a="1"/>
  <c r="J489" i="1" s="1"/>
  <c r="H489" i="1"/>
  <c r="I489" i="1" s="1" a="1"/>
  <c r="I489" i="1" s="1"/>
  <c r="I488" i="1"/>
  <c r="H488" i="1"/>
  <c r="I488" i="1" s="1" a="1"/>
  <c r="H487" i="1"/>
  <c r="J487" i="1" s="1" a="1"/>
  <c r="J487" i="1" s="1"/>
  <c r="I486" i="1" a="1"/>
  <c r="I486" i="1"/>
  <c r="H486" i="1"/>
  <c r="J486" i="1" s="1" a="1"/>
  <c r="J486" i="1" s="1"/>
  <c r="I485" i="1" a="1"/>
  <c r="I485" i="1" s="1"/>
  <c r="H485" i="1"/>
  <c r="J485" i="1" s="1" a="1"/>
  <c r="J485" i="1" s="1"/>
  <c r="H484" i="1"/>
  <c r="I484" i="1" s="1" a="1"/>
  <c r="I484" i="1" s="1"/>
  <c r="J483" i="1" a="1"/>
  <c r="J483" i="1" s="1"/>
  <c r="I483" i="1" a="1"/>
  <c r="I483" i="1" s="1"/>
  <c r="H483" i="1"/>
  <c r="J482" i="1"/>
  <c r="I482" i="1" a="1"/>
  <c r="I482" i="1"/>
  <c r="H482" i="1"/>
  <c r="J482" i="1" s="1" a="1"/>
  <c r="H481" i="1"/>
  <c r="J481" i="1" s="1" a="1"/>
  <c r="J481" i="1" s="1"/>
  <c r="I480" i="1"/>
  <c r="H480" i="1"/>
  <c r="I480" i="1" s="1" a="1"/>
  <c r="J479" i="1" a="1"/>
  <c r="J479" i="1" s="1"/>
  <c r="H479" i="1"/>
  <c r="I479" i="1" s="1" a="1"/>
  <c r="I479" i="1" s="1"/>
  <c r="I478" i="1" a="1"/>
  <c r="I478" i="1"/>
  <c r="H478" i="1"/>
  <c r="J478" i="1" s="1" a="1"/>
  <c r="J478" i="1" s="1"/>
  <c r="J477" i="1" a="1"/>
  <c r="J477" i="1" s="1"/>
  <c r="I477" i="1" a="1"/>
  <c r="I477" i="1" s="1"/>
  <c r="H477" i="1"/>
  <c r="H476" i="1"/>
  <c r="I476" i="1" s="1" a="1"/>
  <c r="I476" i="1" s="1"/>
  <c r="I475" i="1" a="1"/>
  <c r="I475" i="1" s="1"/>
  <c r="H475" i="1"/>
  <c r="J475" i="1" s="1" a="1"/>
  <c r="J475" i="1" s="1"/>
  <c r="J474" i="1"/>
  <c r="I474" i="1" a="1"/>
  <c r="I474" i="1"/>
  <c r="H474" i="1"/>
  <c r="J474" i="1" s="1" a="1"/>
  <c r="J473" i="1" a="1"/>
  <c r="J473" i="1" s="1"/>
  <c r="H473" i="1"/>
  <c r="I473" i="1" s="1" a="1"/>
  <c r="I473" i="1" s="1"/>
  <c r="I472" i="1"/>
  <c r="H472" i="1"/>
  <c r="I472" i="1" s="1" a="1"/>
  <c r="H471" i="1"/>
  <c r="J471" i="1" s="1" a="1"/>
  <c r="J471" i="1" s="1"/>
  <c r="I470" i="1" a="1"/>
  <c r="I470" i="1"/>
  <c r="H470" i="1"/>
  <c r="J470" i="1" s="1" a="1"/>
  <c r="J470" i="1" s="1"/>
  <c r="I469" i="1" a="1"/>
  <c r="I469" i="1" s="1"/>
  <c r="H469" i="1"/>
  <c r="J469" i="1" s="1" a="1"/>
  <c r="J469" i="1" s="1"/>
  <c r="H468" i="1"/>
  <c r="I468" i="1" s="1" a="1"/>
  <c r="I468" i="1" s="1"/>
  <c r="J467" i="1" a="1"/>
  <c r="J467" i="1" s="1"/>
  <c r="I467" i="1" a="1"/>
  <c r="I467" i="1" s="1"/>
  <c r="H467" i="1"/>
  <c r="J466" i="1"/>
  <c r="I466" i="1" a="1"/>
  <c r="I466" i="1"/>
  <c r="H466" i="1"/>
  <c r="J466" i="1" s="1" a="1"/>
  <c r="H465" i="1"/>
  <c r="J465" i="1" s="1" a="1"/>
  <c r="J465" i="1" s="1"/>
  <c r="I464" i="1"/>
  <c r="H464" i="1"/>
  <c r="I464" i="1" s="1" a="1"/>
  <c r="J463" i="1" a="1"/>
  <c r="J463" i="1" s="1"/>
  <c r="H463" i="1"/>
  <c r="I463" i="1" s="1" a="1"/>
  <c r="I463" i="1" s="1"/>
  <c r="I462" i="1" a="1"/>
  <c r="I462" i="1"/>
  <c r="H462" i="1"/>
  <c r="J462" i="1" s="1" a="1"/>
  <c r="J462" i="1" s="1"/>
  <c r="J461" i="1" a="1"/>
  <c r="J461" i="1" s="1"/>
  <c r="I461" i="1" a="1"/>
  <c r="I461" i="1" s="1"/>
  <c r="H461" i="1"/>
  <c r="H460" i="1"/>
  <c r="I460" i="1" s="1" a="1"/>
  <c r="I460" i="1" s="1"/>
  <c r="I459" i="1" a="1"/>
  <c r="I459" i="1" s="1"/>
  <c r="H459" i="1"/>
  <c r="J459" i="1" s="1" a="1"/>
  <c r="J459" i="1" s="1"/>
  <c r="J458" i="1"/>
  <c r="I458" i="1" a="1"/>
  <c r="I458" i="1"/>
  <c r="H458" i="1"/>
  <c r="J458" i="1" s="1" a="1"/>
  <c r="J457" i="1" a="1"/>
  <c r="J457" i="1" s="1"/>
  <c r="H457" i="1"/>
  <c r="I457" i="1" s="1" a="1"/>
  <c r="I457" i="1" s="1"/>
  <c r="I456" i="1"/>
  <c r="H456" i="1"/>
  <c r="I456" i="1" s="1" a="1"/>
  <c r="H455" i="1"/>
  <c r="J455" i="1" s="1" a="1"/>
  <c r="J455" i="1" s="1"/>
  <c r="I454" i="1" a="1"/>
  <c r="I454" i="1"/>
  <c r="H454" i="1"/>
  <c r="J454" i="1" s="1" a="1"/>
  <c r="J454" i="1" s="1"/>
  <c r="I453" i="1" a="1"/>
  <c r="I453" i="1" s="1"/>
  <c r="H453" i="1"/>
  <c r="J453" i="1" s="1" a="1"/>
  <c r="J453" i="1" s="1"/>
  <c r="H452" i="1"/>
  <c r="I452" i="1" s="1" a="1"/>
  <c r="I452" i="1" s="1"/>
  <c r="J451" i="1" a="1"/>
  <c r="J451" i="1" s="1"/>
  <c r="I451" i="1" a="1"/>
  <c r="I451" i="1" s="1"/>
  <c r="H451" i="1"/>
  <c r="J450" i="1"/>
  <c r="I450" i="1" a="1"/>
  <c r="I450" i="1"/>
  <c r="H450" i="1"/>
  <c r="J450" i="1" s="1" a="1"/>
  <c r="H449" i="1"/>
  <c r="J449" i="1" s="1" a="1"/>
  <c r="J449" i="1" s="1"/>
  <c r="I448" i="1"/>
  <c r="H448" i="1"/>
  <c r="I448" i="1" s="1" a="1"/>
  <c r="J447" i="1" a="1"/>
  <c r="J447" i="1" s="1"/>
  <c r="H447" i="1"/>
  <c r="I447" i="1" s="1" a="1"/>
  <c r="I447" i="1" s="1"/>
  <c r="I446" i="1" a="1"/>
  <c r="I446" i="1"/>
  <c r="H446" i="1"/>
  <c r="J446" i="1" s="1" a="1"/>
  <c r="J446" i="1" s="1"/>
  <c r="J445" i="1" a="1"/>
  <c r="J445" i="1" s="1"/>
  <c r="I445" i="1" a="1"/>
  <c r="I445" i="1" s="1"/>
  <c r="H445" i="1"/>
  <c r="H444" i="1"/>
  <c r="I444" i="1" s="1" a="1"/>
  <c r="I444" i="1" s="1"/>
  <c r="I443" i="1" a="1"/>
  <c r="I443" i="1" s="1"/>
  <c r="H443" i="1"/>
  <c r="J443" i="1" s="1" a="1"/>
  <c r="J443" i="1" s="1"/>
  <c r="J442" i="1"/>
  <c r="I442" i="1" a="1"/>
  <c r="I442" i="1"/>
  <c r="H442" i="1"/>
  <c r="J442" i="1" s="1" a="1"/>
  <c r="J441" i="1" a="1"/>
  <c r="J441" i="1" s="1"/>
  <c r="H441" i="1"/>
  <c r="I441" i="1" s="1" a="1"/>
  <c r="I441" i="1" s="1"/>
  <c r="I440" i="1"/>
  <c r="H440" i="1"/>
  <c r="I440" i="1" s="1" a="1"/>
  <c r="H439" i="1"/>
  <c r="J439" i="1" s="1" a="1"/>
  <c r="J439" i="1" s="1"/>
  <c r="I438" i="1" a="1"/>
  <c r="I438" i="1"/>
  <c r="H438" i="1"/>
  <c r="J438" i="1" s="1" a="1"/>
  <c r="J438" i="1" s="1"/>
  <c r="I437" i="1" a="1"/>
  <c r="I437" i="1" s="1"/>
  <c r="H437" i="1"/>
  <c r="J437" i="1" s="1" a="1"/>
  <c r="J437" i="1" s="1"/>
  <c r="H436" i="1"/>
  <c r="I436" i="1" s="1" a="1"/>
  <c r="I436" i="1" s="1"/>
  <c r="J435" i="1" a="1"/>
  <c r="J435" i="1" s="1"/>
  <c r="I435" i="1" a="1"/>
  <c r="I435" i="1" s="1"/>
  <c r="H435" i="1"/>
  <c r="J434" i="1"/>
  <c r="I434" i="1" a="1"/>
  <c r="I434" i="1"/>
  <c r="H434" i="1"/>
  <c r="J434" i="1" s="1" a="1"/>
  <c r="H433" i="1"/>
  <c r="J433" i="1" s="1" a="1"/>
  <c r="J433" i="1" s="1"/>
  <c r="I432" i="1"/>
  <c r="H432" i="1"/>
  <c r="I432" i="1" s="1" a="1"/>
  <c r="J431" i="1" a="1"/>
  <c r="J431" i="1" s="1"/>
  <c r="H431" i="1"/>
  <c r="I431" i="1" s="1" a="1"/>
  <c r="I431" i="1" s="1"/>
  <c r="I430" i="1" a="1"/>
  <c r="I430" i="1"/>
  <c r="H430" i="1"/>
  <c r="J430" i="1" s="1" a="1"/>
  <c r="J430" i="1" s="1"/>
  <c r="J429" i="1" a="1"/>
  <c r="J429" i="1" s="1"/>
  <c r="I429" i="1" a="1"/>
  <c r="I429" i="1" s="1"/>
  <c r="H429" i="1"/>
  <c r="H428" i="1"/>
  <c r="I428" i="1" s="1" a="1"/>
  <c r="I428" i="1" s="1"/>
  <c r="I427" i="1" a="1"/>
  <c r="I427" i="1" s="1"/>
  <c r="H427" i="1"/>
  <c r="J427" i="1" s="1" a="1"/>
  <c r="J427" i="1" s="1"/>
  <c r="J426" i="1"/>
  <c r="I426" i="1" a="1"/>
  <c r="I426" i="1"/>
  <c r="H426" i="1"/>
  <c r="J426" i="1" s="1" a="1"/>
  <c r="J425" i="1" a="1"/>
  <c r="J425" i="1" s="1"/>
  <c r="H425" i="1"/>
  <c r="I425" i="1" s="1" a="1"/>
  <c r="I425" i="1" s="1"/>
  <c r="I424" i="1"/>
  <c r="H424" i="1"/>
  <c r="I424" i="1" s="1" a="1"/>
  <c r="H423" i="1"/>
  <c r="J423" i="1" s="1" a="1"/>
  <c r="J423" i="1" s="1"/>
  <c r="I422" i="1" a="1"/>
  <c r="I422" i="1"/>
  <c r="H422" i="1"/>
  <c r="J422" i="1" s="1" a="1"/>
  <c r="J422" i="1" s="1"/>
  <c r="I421" i="1" a="1"/>
  <c r="I421" i="1" s="1"/>
  <c r="H421" i="1"/>
  <c r="J421" i="1" s="1" a="1"/>
  <c r="J421" i="1" s="1"/>
  <c r="H420" i="1"/>
  <c r="I420" i="1" s="1" a="1"/>
  <c r="I420" i="1" s="1"/>
  <c r="I419" i="1" a="1"/>
  <c r="I419" i="1" s="1"/>
  <c r="H419" i="1"/>
  <c r="J419" i="1" s="1" a="1"/>
  <c r="J419" i="1" s="1"/>
  <c r="I418" i="1" a="1"/>
  <c r="I418" i="1" s="1"/>
  <c r="H418" i="1"/>
  <c r="J418" i="1" s="1" a="1"/>
  <c r="J418" i="1" s="1"/>
  <c r="H417" i="1"/>
  <c r="I417" i="1" s="1" a="1"/>
  <c r="I417" i="1" s="1"/>
  <c r="H416" i="1"/>
  <c r="I416" i="1" s="1" a="1"/>
  <c r="I416" i="1" s="1"/>
  <c r="I415" i="1" a="1"/>
  <c r="I415" i="1" s="1"/>
  <c r="H415" i="1"/>
  <c r="J415" i="1" s="1" a="1"/>
  <c r="J415" i="1" s="1"/>
  <c r="I414" i="1" a="1"/>
  <c r="I414" i="1" s="1"/>
  <c r="H414" i="1"/>
  <c r="J414" i="1" s="1" a="1"/>
  <c r="J414" i="1" s="1"/>
  <c r="H413" i="1"/>
  <c r="I413" i="1" s="1" a="1"/>
  <c r="I413" i="1" s="1"/>
  <c r="H412" i="1"/>
  <c r="I412" i="1" s="1" a="1"/>
  <c r="I412" i="1" s="1"/>
  <c r="H411" i="1"/>
  <c r="I411" i="1" s="1" a="1"/>
  <c r="I411" i="1" s="1"/>
  <c r="I410" i="1" a="1"/>
  <c r="I410" i="1" s="1"/>
  <c r="H410" i="1"/>
  <c r="J410" i="1" s="1" a="1"/>
  <c r="J410" i="1" s="1"/>
  <c r="I409" i="1" a="1"/>
  <c r="I409" i="1"/>
  <c r="H409" i="1"/>
  <c r="J409" i="1" s="1" a="1"/>
  <c r="J409" i="1" s="1"/>
  <c r="H408" i="1"/>
  <c r="J408" i="1" s="1" a="1"/>
  <c r="J408" i="1" s="1"/>
  <c r="H407" i="1"/>
  <c r="I407" i="1" s="1" a="1"/>
  <c r="I407" i="1" s="1"/>
  <c r="I406" i="1" a="1"/>
  <c r="I406" i="1" s="1"/>
  <c r="H406" i="1"/>
  <c r="J406" i="1" s="1" a="1"/>
  <c r="J406" i="1" s="1"/>
  <c r="I405" i="1" a="1"/>
  <c r="I405" i="1"/>
  <c r="H405" i="1"/>
  <c r="J405" i="1" s="1" a="1"/>
  <c r="J405" i="1" s="1"/>
  <c r="H404" i="1"/>
  <c r="J404" i="1" s="1" a="1"/>
  <c r="J404" i="1" s="1"/>
  <c r="H403" i="1"/>
  <c r="I403" i="1" s="1" a="1"/>
  <c r="I403" i="1" s="1"/>
  <c r="I402" i="1" a="1"/>
  <c r="I402" i="1" s="1"/>
  <c r="H402" i="1"/>
  <c r="J402" i="1" s="1" a="1"/>
  <c r="J402" i="1" s="1"/>
  <c r="I401" i="1" a="1"/>
  <c r="I401" i="1"/>
  <c r="H401" i="1"/>
  <c r="J401" i="1" s="1" a="1"/>
  <c r="J401" i="1" s="1"/>
  <c r="H400" i="1"/>
  <c r="J400" i="1" s="1" a="1"/>
  <c r="J400" i="1" s="1"/>
  <c r="H399" i="1"/>
  <c r="I399" i="1" s="1" a="1"/>
  <c r="I399" i="1" s="1"/>
  <c r="I398" i="1" a="1"/>
  <c r="I398" i="1" s="1"/>
  <c r="H398" i="1"/>
  <c r="J398" i="1" s="1" a="1"/>
  <c r="J398" i="1" s="1"/>
  <c r="I397" i="1" a="1"/>
  <c r="I397" i="1"/>
  <c r="H397" i="1"/>
  <c r="J397" i="1" s="1" a="1"/>
  <c r="J397" i="1" s="1"/>
  <c r="H396" i="1"/>
  <c r="J396" i="1" s="1" a="1"/>
  <c r="J396" i="1" s="1"/>
  <c r="H395" i="1"/>
  <c r="I395" i="1" s="1" a="1"/>
  <c r="I395" i="1" s="1"/>
  <c r="I394" i="1" a="1"/>
  <c r="I394" i="1" s="1"/>
  <c r="H394" i="1"/>
  <c r="J394" i="1" s="1" a="1"/>
  <c r="J394" i="1" s="1"/>
  <c r="I393" i="1" a="1"/>
  <c r="I393" i="1"/>
  <c r="H393" i="1"/>
  <c r="J393" i="1" s="1" a="1"/>
  <c r="J393" i="1" s="1"/>
  <c r="H392" i="1"/>
  <c r="J392" i="1" s="1" a="1"/>
  <c r="J392" i="1" s="1"/>
  <c r="H391" i="1"/>
  <c r="I391" i="1" s="1" a="1"/>
  <c r="I391" i="1" s="1"/>
  <c r="I390" i="1" a="1"/>
  <c r="I390" i="1" s="1"/>
  <c r="H390" i="1"/>
  <c r="J390" i="1" s="1" a="1"/>
  <c r="J390" i="1" s="1"/>
  <c r="I389" i="1" a="1"/>
  <c r="I389" i="1"/>
  <c r="H389" i="1"/>
  <c r="J389" i="1" s="1" a="1"/>
  <c r="J389" i="1" s="1"/>
  <c r="H388" i="1"/>
  <c r="J388" i="1" s="1" a="1"/>
  <c r="J388" i="1" s="1"/>
  <c r="H387" i="1"/>
  <c r="I387" i="1" s="1" a="1"/>
  <c r="I387" i="1" s="1"/>
  <c r="I386" i="1" a="1"/>
  <c r="I386" i="1" s="1"/>
  <c r="H386" i="1"/>
  <c r="J386" i="1" s="1" a="1"/>
  <c r="J386" i="1" s="1"/>
  <c r="I385" i="1" a="1"/>
  <c r="I385" i="1"/>
  <c r="H385" i="1"/>
  <c r="J385" i="1" s="1" a="1"/>
  <c r="J385" i="1" s="1"/>
  <c r="H384" i="1"/>
  <c r="J384" i="1" s="1" a="1"/>
  <c r="J384" i="1" s="1"/>
  <c r="H383" i="1"/>
  <c r="I383" i="1" s="1" a="1"/>
  <c r="I383" i="1" s="1"/>
  <c r="I382" i="1" a="1"/>
  <c r="I382" i="1" s="1"/>
  <c r="H382" i="1"/>
  <c r="J382" i="1" s="1" a="1"/>
  <c r="J382" i="1" s="1"/>
  <c r="I381" i="1" a="1"/>
  <c r="I381" i="1"/>
  <c r="H381" i="1"/>
  <c r="J381" i="1" s="1" a="1"/>
  <c r="J381" i="1" s="1"/>
  <c r="H380" i="1"/>
  <c r="J380" i="1" s="1" a="1"/>
  <c r="J380" i="1" s="1"/>
  <c r="H379" i="1"/>
  <c r="I379" i="1" s="1" a="1"/>
  <c r="I379" i="1" s="1"/>
  <c r="H378" i="1"/>
  <c r="I378" i="1" s="1" a="1"/>
  <c r="I378" i="1" s="1"/>
  <c r="I377" i="1" a="1"/>
  <c r="I377" i="1"/>
  <c r="H377" i="1"/>
  <c r="J377" i="1" s="1" a="1"/>
  <c r="J377" i="1" s="1"/>
  <c r="H376" i="1"/>
  <c r="J376" i="1" s="1" a="1"/>
  <c r="J376" i="1" s="1"/>
  <c r="H375" i="1"/>
  <c r="I375" i="1" s="1" a="1"/>
  <c r="I375" i="1" s="1"/>
  <c r="H374" i="1"/>
  <c r="I374" i="1" s="1" a="1"/>
  <c r="I374" i="1" s="1"/>
  <c r="I373" i="1" a="1"/>
  <c r="I373" i="1"/>
  <c r="H373" i="1"/>
  <c r="J373" i="1" s="1" a="1"/>
  <c r="J373" i="1" s="1"/>
  <c r="H372" i="1"/>
  <c r="J372" i="1" s="1" a="1"/>
  <c r="J372" i="1" s="1"/>
  <c r="H371" i="1"/>
  <c r="I371" i="1" s="1" a="1"/>
  <c r="I371" i="1" s="1"/>
  <c r="I370" i="1" a="1"/>
  <c r="I370" i="1" s="1"/>
  <c r="H370" i="1"/>
  <c r="J370" i="1" s="1" a="1"/>
  <c r="J370" i="1" s="1"/>
  <c r="I369" i="1" a="1"/>
  <c r="I369" i="1"/>
  <c r="H369" i="1"/>
  <c r="J369" i="1" s="1" a="1"/>
  <c r="J369" i="1" s="1"/>
  <c r="H368" i="1"/>
  <c r="J368" i="1" s="1" a="1"/>
  <c r="J368" i="1" s="1"/>
  <c r="H367" i="1"/>
  <c r="I367" i="1" s="1" a="1"/>
  <c r="I367" i="1" s="1"/>
  <c r="I366" i="1" a="1"/>
  <c r="I366" i="1" s="1"/>
  <c r="H366" i="1"/>
  <c r="J366" i="1" s="1" a="1"/>
  <c r="J366" i="1" s="1"/>
  <c r="I365" i="1" a="1"/>
  <c r="I365" i="1"/>
  <c r="H365" i="1"/>
  <c r="J365" i="1" s="1" a="1"/>
  <c r="J365" i="1" s="1"/>
  <c r="H364" i="1"/>
  <c r="J364" i="1" s="1" a="1"/>
  <c r="J364" i="1" s="1"/>
  <c r="H363" i="1"/>
  <c r="I363" i="1" s="1" a="1"/>
  <c r="I363" i="1" s="1"/>
  <c r="I362" i="1" a="1"/>
  <c r="I362" i="1" s="1"/>
  <c r="H362" i="1"/>
  <c r="J362" i="1" s="1" a="1"/>
  <c r="J362" i="1" s="1"/>
  <c r="I361" i="1" a="1"/>
  <c r="I361" i="1"/>
  <c r="H361" i="1"/>
  <c r="J361" i="1" s="1" a="1"/>
  <c r="J361" i="1" s="1"/>
  <c r="H360" i="1"/>
  <c r="J360" i="1" s="1" a="1"/>
  <c r="J360" i="1" s="1"/>
  <c r="H359" i="1"/>
  <c r="I359" i="1" s="1" a="1"/>
  <c r="I359" i="1" s="1"/>
  <c r="I358" i="1" a="1"/>
  <c r="I358" i="1" s="1"/>
  <c r="H358" i="1"/>
  <c r="J358" i="1" s="1" a="1"/>
  <c r="J358" i="1" s="1"/>
  <c r="I357" i="1" a="1"/>
  <c r="I357" i="1"/>
  <c r="H357" i="1"/>
  <c r="J357" i="1" s="1" a="1"/>
  <c r="J357" i="1" s="1"/>
  <c r="H356" i="1"/>
  <c r="J356" i="1" s="1" a="1"/>
  <c r="J356" i="1" s="1"/>
  <c r="H355" i="1"/>
  <c r="I355" i="1" s="1" a="1"/>
  <c r="I355" i="1" s="1"/>
  <c r="I354" i="1" a="1"/>
  <c r="I354" i="1" s="1"/>
  <c r="H354" i="1"/>
  <c r="J354" i="1" s="1" a="1"/>
  <c r="J354" i="1" s="1"/>
  <c r="I353" i="1" a="1"/>
  <c r="I353" i="1"/>
  <c r="H353" i="1"/>
  <c r="J353" i="1" s="1" a="1"/>
  <c r="J353" i="1" s="1"/>
  <c r="H352" i="1"/>
  <c r="J352" i="1" s="1" a="1"/>
  <c r="J352" i="1" s="1"/>
  <c r="H351" i="1"/>
  <c r="I351" i="1" s="1" a="1"/>
  <c r="I351" i="1" s="1"/>
  <c r="I350" i="1" a="1"/>
  <c r="I350" i="1" s="1"/>
  <c r="H350" i="1"/>
  <c r="J350" i="1" s="1" a="1"/>
  <c r="J350" i="1" s="1"/>
  <c r="I349" i="1" a="1"/>
  <c r="I349" i="1"/>
  <c r="H349" i="1"/>
  <c r="J349" i="1" s="1" a="1"/>
  <c r="J349" i="1" s="1"/>
  <c r="H348" i="1"/>
  <c r="J348" i="1" s="1" a="1"/>
  <c r="J348" i="1" s="1"/>
  <c r="H347" i="1"/>
  <c r="I347" i="1" s="1" a="1"/>
  <c r="I347" i="1" s="1"/>
  <c r="I346" i="1" a="1"/>
  <c r="I346" i="1" s="1"/>
  <c r="H346" i="1"/>
  <c r="J346" i="1" s="1" a="1"/>
  <c r="J346" i="1" s="1"/>
  <c r="I345" i="1" a="1"/>
  <c r="I345" i="1"/>
  <c r="H345" i="1"/>
  <c r="J345" i="1" s="1" a="1"/>
  <c r="J345" i="1" s="1"/>
  <c r="H344" i="1"/>
  <c r="J344" i="1" s="1" a="1"/>
  <c r="J344" i="1" s="1"/>
  <c r="H343" i="1"/>
  <c r="I343" i="1" s="1" a="1"/>
  <c r="I343" i="1" s="1"/>
  <c r="I342" i="1" a="1"/>
  <c r="I342" i="1" s="1"/>
  <c r="H342" i="1"/>
  <c r="J342" i="1" s="1" a="1"/>
  <c r="J342" i="1" s="1"/>
  <c r="I341" i="1" a="1"/>
  <c r="I341" i="1"/>
  <c r="H341" i="1"/>
  <c r="J341" i="1" s="1" a="1"/>
  <c r="J341" i="1" s="1"/>
  <c r="H340" i="1"/>
  <c r="J340" i="1" s="1" a="1"/>
  <c r="J340" i="1" s="1"/>
  <c r="H339" i="1"/>
  <c r="I339" i="1" s="1" a="1"/>
  <c r="I339" i="1" s="1"/>
  <c r="I338" i="1" a="1"/>
  <c r="I338" i="1" s="1"/>
  <c r="H338" i="1"/>
  <c r="J338" i="1" s="1" a="1"/>
  <c r="J338" i="1" s="1"/>
  <c r="I337" i="1" a="1"/>
  <c r="I337" i="1"/>
  <c r="H337" i="1"/>
  <c r="J337" i="1" s="1" a="1"/>
  <c r="J337" i="1" s="1"/>
  <c r="H336" i="1"/>
  <c r="J336" i="1" s="1" a="1"/>
  <c r="J336" i="1" s="1"/>
  <c r="H335" i="1"/>
  <c r="I335" i="1" s="1" a="1"/>
  <c r="I335" i="1" s="1"/>
  <c r="I334" i="1" a="1"/>
  <c r="I334" i="1" s="1"/>
  <c r="H334" i="1"/>
  <c r="J334" i="1" s="1" a="1"/>
  <c r="J334" i="1" s="1"/>
  <c r="I333" i="1" a="1"/>
  <c r="I333" i="1"/>
  <c r="H333" i="1"/>
  <c r="J333" i="1" s="1" a="1"/>
  <c r="J333" i="1" s="1"/>
  <c r="H332" i="1"/>
  <c r="J332" i="1" s="1" a="1"/>
  <c r="J332" i="1" s="1"/>
  <c r="H331" i="1"/>
  <c r="I331" i="1" s="1" a="1"/>
  <c r="I331" i="1" s="1"/>
  <c r="I330" i="1" a="1"/>
  <c r="I330" i="1" s="1"/>
  <c r="H330" i="1"/>
  <c r="J330" i="1" s="1" a="1"/>
  <c r="J330" i="1" s="1"/>
  <c r="I329" i="1" a="1"/>
  <c r="I329" i="1"/>
  <c r="H329" i="1"/>
  <c r="J329" i="1" s="1" a="1"/>
  <c r="J329" i="1" s="1"/>
  <c r="H328" i="1"/>
  <c r="J328" i="1" s="1" a="1"/>
  <c r="J328" i="1" s="1"/>
  <c r="H327" i="1"/>
  <c r="I327" i="1" s="1" a="1"/>
  <c r="I327" i="1" s="1"/>
  <c r="I326" i="1" a="1"/>
  <c r="I326" i="1" s="1"/>
  <c r="H326" i="1"/>
  <c r="J326" i="1" s="1" a="1"/>
  <c r="J326" i="1" s="1"/>
  <c r="I325" i="1" a="1"/>
  <c r="I325" i="1"/>
  <c r="H325" i="1"/>
  <c r="J325" i="1" s="1" a="1"/>
  <c r="J325" i="1" s="1"/>
  <c r="H324" i="1"/>
  <c r="J324" i="1" s="1" a="1"/>
  <c r="J324" i="1" s="1"/>
  <c r="H323" i="1"/>
  <c r="I323" i="1" s="1" a="1"/>
  <c r="I323" i="1" s="1"/>
  <c r="I322" i="1" a="1"/>
  <c r="I322" i="1" s="1"/>
  <c r="H322" i="1"/>
  <c r="J322" i="1" s="1" a="1"/>
  <c r="J322" i="1" s="1"/>
  <c r="I321" i="1" a="1"/>
  <c r="I321" i="1"/>
  <c r="H321" i="1"/>
  <c r="J321" i="1" s="1" a="1"/>
  <c r="J321" i="1" s="1"/>
  <c r="H320" i="1"/>
  <c r="J320" i="1" s="1" a="1"/>
  <c r="J320" i="1" s="1"/>
  <c r="H319" i="1"/>
  <c r="I319" i="1" s="1" a="1"/>
  <c r="I319" i="1" s="1"/>
  <c r="I318" i="1" a="1"/>
  <c r="I318" i="1" s="1"/>
  <c r="H318" i="1"/>
  <c r="J318" i="1" s="1" a="1"/>
  <c r="J318" i="1" s="1"/>
  <c r="I317" i="1" a="1"/>
  <c r="I317" i="1"/>
  <c r="H317" i="1"/>
  <c r="J317" i="1" s="1" a="1"/>
  <c r="J317" i="1" s="1"/>
  <c r="H316" i="1"/>
  <c r="J316" i="1" s="1" a="1"/>
  <c r="J316" i="1" s="1"/>
  <c r="H315" i="1"/>
  <c r="I315" i="1" s="1" a="1"/>
  <c r="I315" i="1" s="1"/>
  <c r="I314" i="1" a="1"/>
  <c r="I314" i="1" s="1"/>
  <c r="H314" i="1"/>
  <c r="J314" i="1" s="1" a="1"/>
  <c r="J314" i="1" s="1"/>
  <c r="I313" i="1" a="1"/>
  <c r="I313" i="1"/>
  <c r="H313" i="1"/>
  <c r="J313" i="1" s="1" a="1"/>
  <c r="J313" i="1" s="1"/>
  <c r="H312" i="1"/>
  <c r="J312" i="1" s="1" a="1"/>
  <c r="J312" i="1" s="1"/>
  <c r="H311" i="1"/>
  <c r="I311" i="1" s="1" a="1"/>
  <c r="I311" i="1" s="1"/>
  <c r="I310" i="1" a="1"/>
  <c r="I310" i="1" s="1"/>
  <c r="H310" i="1"/>
  <c r="J310" i="1" s="1" a="1"/>
  <c r="J310" i="1" s="1"/>
  <c r="I309" i="1" a="1"/>
  <c r="I309" i="1"/>
  <c r="H309" i="1"/>
  <c r="J309" i="1" s="1" a="1"/>
  <c r="J309" i="1" s="1"/>
  <c r="H308" i="1"/>
  <c r="J308" i="1" s="1" a="1"/>
  <c r="J308" i="1" s="1"/>
  <c r="H307" i="1"/>
  <c r="I307" i="1" s="1" a="1"/>
  <c r="I307" i="1" s="1"/>
  <c r="I306" i="1" a="1"/>
  <c r="I306" i="1" s="1"/>
  <c r="H306" i="1"/>
  <c r="J306" i="1" s="1" a="1"/>
  <c r="J306" i="1" s="1"/>
  <c r="I305" i="1" a="1"/>
  <c r="I305" i="1"/>
  <c r="H305" i="1"/>
  <c r="J305" i="1" s="1" a="1"/>
  <c r="J305" i="1" s="1"/>
  <c r="H304" i="1"/>
  <c r="J304" i="1" s="1" a="1"/>
  <c r="J304" i="1" s="1"/>
  <c r="H303" i="1"/>
  <c r="I303" i="1" s="1" a="1"/>
  <c r="I303" i="1" s="1"/>
  <c r="I302" i="1" a="1"/>
  <c r="I302" i="1" s="1"/>
  <c r="H302" i="1"/>
  <c r="J302" i="1" s="1" a="1"/>
  <c r="J302" i="1" s="1"/>
  <c r="I301" i="1" a="1"/>
  <c r="I301" i="1"/>
  <c r="H301" i="1"/>
  <c r="J301" i="1" s="1" a="1"/>
  <c r="J301" i="1" s="1"/>
  <c r="H300" i="1"/>
  <c r="J300" i="1" s="1" a="1"/>
  <c r="J300" i="1" s="1"/>
  <c r="H299" i="1"/>
  <c r="I299" i="1" s="1" a="1"/>
  <c r="I299" i="1" s="1"/>
  <c r="I298" i="1" a="1"/>
  <c r="I298" i="1" s="1"/>
  <c r="H298" i="1"/>
  <c r="J298" i="1" s="1" a="1"/>
  <c r="J298" i="1" s="1"/>
  <c r="I297" i="1" a="1"/>
  <c r="I297" i="1"/>
  <c r="H297" i="1"/>
  <c r="J297" i="1" s="1" a="1"/>
  <c r="J297" i="1" s="1"/>
  <c r="H296" i="1"/>
  <c r="J296" i="1" s="1" a="1"/>
  <c r="J296" i="1" s="1"/>
  <c r="H295" i="1"/>
  <c r="I295" i="1" s="1" a="1"/>
  <c r="I295" i="1" s="1"/>
  <c r="I294" i="1" a="1"/>
  <c r="I294" i="1" s="1"/>
  <c r="H294" i="1"/>
  <c r="J294" i="1" s="1" a="1"/>
  <c r="J294" i="1" s="1"/>
  <c r="I293" i="1" a="1"/>
  <c r="I293" i="1"/>
  <c r="H293" i="1"/>
  <c r="J293" i="1" s="1" a="1"/>
  <c r="J293" i="1" s="1"/>
  <c r="H292" i="1"/>
  <c r="J292" i="1" s="1" a="1"/>
  <c r="J292" i="1" s="1"/>
  <c r="H291" i="1"/>
  <c r="I291" i="1" s="1" a="1"/>
  <c r="I291" i="1" s="1"/>
  <c r="I290" i="1" a="1"/>
  <c r="I290" i="1" s="1"/>
  <c r="H290" i="1"/>
  <c r="J290" i="1" s="1" a="1"/>
  <c r="J290" i="1" s="1"/>
  <c r="I289" i="1" a="1"/>
  <c r="I289" i="1"/>
  <c r="H289" i="1"/>
  <c r="J289" i="1" s="1" a="1"/>
  <c r="J289" i="1" s="1"/>
  <c r="H288" i="1"/>
  <c r="J288" i="1" s="1" a="1"/>
  <c r="J288" i="1" s="1"/>
  <c r="H287" i="1"/>
  <c r="I287" i="1" s="1" a="1"/>
  <c r="I287" i="1" s="1"/>
  <c r="I286" i="1" a="1"/>
  <c r="I286" i="1" s="1"/>
  <c r="H286" i="1"/>
  <c r="J286" i="1" s="1" a="1"/>
  <c r="J286" i="1" s="1"/>
  <c r="I285" i="1" a="1"/>
  <c r="I285" i="1"/>
  <c r="H285" i="1"/>
  <c r="J285" i="1" s="1" a="1"/>
  <c r="J285" i="1" s="1"/>
  <c r="H284" i="1"/>
  <c r="J284" i="1" s="1" a="1"/>
  <c r="J284" i="1" s="1"/>
  <c r="H283" i="1"/>
  <c r="I283" i="1" s="1" a="1"/>
  <c r="I283" i="1" s="1"/>
  <c r="I282" i="1" a="1"/>
  <c r="I282" i="1" s="1"/>
  <c r="H282" i="1"/>
  <c r="J282" i="1" s="1" a="1"/>
  <c r="J282" i="1" s="1"/>
  <c r="I281" i="1" a="1"/>
  <c r="I281" i="1"/>
  <c r="H281" i="1"/>
  <c r="J281" i="1" s="1" a="1"/>
  <c r="J281" i="1" s="1"/>
  <c r="H280" i="1"/>
  <c r="J280" i="1" s="1" a="1"/>
  <c r="J280" i="1" s="1"/>
  <c r="H279" i="1"/>
  <c r="I279" i="1" s="1" a="1"/>
  <c r="I279" i="1" s="1"/>
  <c r="I278" i="1" a="1"/>
  <c r="I278" i="1" s="1"/>
  <c r="H278" i="1"/>
  <c r="J278" i="1" s="1" a="1"/>
  <c r="J278" i="1" s="1"/>
  <c r="I277" i="1" a="1"/>
  <c r="I277" i="1"/>
  <c r="H277" i="1"/>
  <c r="J277" i="1" s="1" a="1"/>
  <c r="J277" i="1" s="1"/>
  <c r="H276" i="1"/>
  <c r="J276" i="1" s="1" a="1"/>
  <c r="J276" i="1" s="1"/>
  <c r="H275" i="1"/>
  <c r="I275" i="1" s="1" a="1"/>
  <c r="I275" i="1" s="1"/>
  <c r="I274" i="1" a="1"/>
  <c r="I274" i="1" s="1"/>
  <c r="H274" i="1"/>
  <c r="J274" i="1" s="1" a="1"/>
  <c r="J274" i="1" s="1"/>
  <c r="I273" i="1" a="1"/>
  <c r="I273" i="1"/>
  <c r="H273" i="1"/>
  <c r="J273" i="1" s="1" a="1"/>
  <c r="J273" i="1" s="1"/>
  <c r="H272" i="1"/>
  <c r="J272" i="1" s="1" a="1"/>
  <c r="J272" i="1" s="1"/>
  <c r="H271" i="1"/>
  <c r="I271" i="1" s="1" a="1"/>
  <c r="I271" i="1" s="1"/>
  <c r="I270" i="1" a="1"/>
  <c r="I270" i="1" s="1"/>
  <c r="H270" i="1"/>
  <c r="J270" i="1" s="1" a="1"/>
  <c r="J270" i="1" s="1"/>
  <c r="I269" i="1" a="1"/>
  <c r="I269" i="1"/>
  <c r="H269" i="1"/>
  <c r="J269" i="1" s="1" a="1"/>
  <c r="J269" i="1" s="1"/>
  <c r="H268" i="1"/>
  <c r="J268" i="1" s="1" a="1"/>
  <c r="J268" i="1" s="1"/>
  <c r="H267" i="1"/>
  <c r="I267" i="1" s="1" a="1"/>
  <c r="I267" i="1" s="1"/>
  <c r="I266" i="1" a="1"/>
  <c r="I266" i="1" s="1"/>
  <c r="H266" i="1"/>
  <c r="J266" i="1" s="1" a="1"/>
  <c r="J266" i="1" s="1"/>
  <c r="I265" i="1" a="1"/>
  <c r="I265" i="1"/>
  <c r="H265" i="1"/>
  <c r="J265" i="1" s="1" a="1"/>
  <c r="J265" i="1" s="1"/>
  <c r="H264" i="1"/>
  <c r="I264" i="1" s="1" a="1"/>
  <c r="I264" i="1" s="1"/>
  <c r="H263" i="1"/>
  <c r="I263" i="1" s="1" a="1"/>
  <c r="I263" i="1" s="1"/>
  <c r="I262" i="1" a="1"/>
  <c r="I262" i="1" s="1"/>
  <c r="H262" i="1"/>
  <c r="J262" i="1" s="1" a="1"/>
  <c r="J262" i="1" s="1"/>
  <c r="I261" i="1" a="1"/>
  <c r="I261" i="1"/>
  <c r="H261" i="1"/>
  <c r="J261" i="1" s="1" a="1"/>
  <c r="J261" i="1" s="1"/>
  <c r="H260" i="1"/>
  <c r="I260" i="1" s="1" a="1"/>
  <c r="I260" i="1" s="1"/>
  <c r="H259" i="1"/>
  <c r="I259" i="1" s="1" a="1"/>
  <c r="I259" i="1" s="1"/>
  <c r="I258" i="1" a="1"/>
  <c r="I258" i="1" s="1"/>
  <c r="H258" i="1"/>
  <c r="J258" i="1" s="1" a="1"/>
  <c r="J258" i="1" s="1"/>
  <c r="I257" i="1" a="1"/>
  <c r="I257" i="1"/>
  <c r="H257" i="1"/>
  <c r="J257" i="1" s="1" a="1"/>
  <c r="J257" i="1" s="1"/>
  <c r="H256" i="1"/>
  <c r="I256" i="1" s="1" a="1"/>
  <c r="I256" i="1" s="1"/>
  <c r="H255" i="1"/>
  <c r="I255" i="1" s="1" a="1"/>
  <c r="I255" i="1" s="1"/>
  <c r="I254" i="1" a="1"/>
  <c r="I254" i="1" s="1"/>
  <c r="H254" i="1"/>
  <c r="J254" i="1" s="1" a="1"/>
  <c r="J254" i="1" s="1"/>
  <c r="I253" i="1" a="1"/>
  <c r="I253" i="1"/>
  <c r="H253" i="1"/>
  <c r="J253" i="1" s="1" a="1"/>
  <c r="J253" i="1" s="1"/>
  <c r="H252" i="1"/>
  <c r="I252" i="1" s="1" a="1"/>
  <c r="I252" i="1" s="1"/>
  <c r="H251" i="1"/>
  <c r="I251" i="1" s="1" a="1"/>
  <c r="I251" i="1" s="1"/>
  <c r="I250" i="1" a="1"/>
  <c r="I250" i="1" s="1"/>
  <c r="H250" i="1"/>
  <c r="J250" i="1" s="1" a="1"/>
  <c r="J250" i="1" s="1"/>
  <c r="I249" i="1" a="1"/>
  <c r="I249" i="1"/>
  <c r="H249" i="1"/>
  <c r="J249" i="1" s="1" a="1"/>
  <c r="J249" i="1" s="1"/>
  <c r="H248" i="1"/>
  <c r="I248" i="1" s="1" a="1"/>
  <c r="I248" i="1" s="1"/>
  <c r="H247" i="1"/>
  <c r="I247" i="1" s="1" a="1"/>
  <c r="I247" i="1" s="1"/>
  <c r="I246" i="1" a="1"/>
  <c r="I246" i="1" s="1"/>
  <c r="H246" i="1"/>
  <c r="J246" i="1" s="1" a="1"/>
  <c r="J246" i="1" s="1"/>
  <c r="I245" i="1" a="1"/>
  <c r="I245" i="1"/>
  <c r="H245" i="1"/>
  <c r="J245" i="1" s="1" a="1"/>
  <c r="J245" i="1" s="1"/>
  <c r="H244" i="1"/>
  <c r="I244" i="1" s="1" a="1"/>
  <c r="I244" i="1" s="1"/>
  <c r="H243" i="1"/>
  <c r="I243" i="1" s="1" a="1"/>
  <c r="I243" i="1" s="1"/>
  <c r="I242" i="1" a="1"/>
  <c r="I242" i="1" s="1"/>
  <c r="H242" i="1"/>
  <c r="J242" i="1" s="1" a="1"/>
  <c r="J242" i="1" s="1"/>
  <c r="I241" i="1" a="1"/>
  <c r="I241" i="1"/>
  <c r="H241" i="1"/>
  <c r="J241" i="1" s="1" a="1"/>
  <c r="J241" i="1" s="1"/>
  <c r="H240" i="1"/>
  <c r="I240" i="1" s="1" a="1"/>
  <c r="I240" i="1" s="1"/>
  <c r="H239" i="1"/>
  <c r="I239" i="1" s="1" a="1"/>
  <c r="I239" i="1" s="1"/>
  <c r="I238" i="1" a="1"/>
  <c r="I238" i="1" s="1"/>
  <c r="H238" i="1"/>
  <c r="J238" i="1" s="1" a="1"/>
  <c r="J238" i="1" s="1"/>
  <c r="I237" i="1" a="1"/>
  <c r="I237" i="1"/>
  <c r="H237" i="1"/>
  <c r="J237" i="1" s="1" a="1"/>
  <c r="J237" i="1" s="1"/>
  <c r="H236" i="1"/>
  <c r="I236" i="1" s="1" a="1"/>
  <c r="I236" i="1" s="1"/>
  <c r="H235" i="1"/>
  <c r="I235" i="1" s="1" a="1"/>
  <c r="I235" i="1" s="1"/>
  <c r="I234" i="1" a="1"/>
  <c r="I234" i="1" s="1"/>
  <c r="H234" i="1"/>
  <c r="J234" i="1" s="1" a="1"/>
  <c r="J234" i="1" s="1"/>
  <c r="I233" i="1" a="1"/>
  <c r="I233" i="1"/>
  <c r="H233" i="1"/>
  <c r="J233" i="1" s="1" a="1"/>
  <c r="J233" i="1" s="1"/>
  <c r="H232" i="1"/>
  <c r="I232" i="1" s="1" a="1"/>
  <c r="I232" i="1" s="1"/>
  <c r="H231" i="1"/>
  <c r="I231" i="1" s="1" a="1"/>
  <c r="I231" i="1" s="1"/>
  <c r="I230" i="1" a="1"/>
  <c r="I230" i="1" s="1"/>
  <c r="H230" i="1"/>
  <c r="J230" i="1" s="1" a="1"/>
  <c r="J230" i="1" s="1"/>
  <c r="I229" i="1" a="1"/>
  <c r="I229" i="1"/>
  <c r="H229" i="1"/>
  <c r="J229" i="1" s="1" a="1"/>
  <c r="J229" i="1" s="1"/>
  <c r="H228" i="1"/>
  <c r="I228" i="1" s="1" a="1"/>
  <c r="I228" i="1" s="1"/>
  <c r="H227" i="1"/>
  <c r="I227" i="1" s="1" a="1"/>
  <c r="I227" i="1" s="1"/>
  <c r="I226" i="1" a="1"/>
  <c r="I226" i="1" s="1"/>
  <c r="H226" i="1"/>
  <c r="J226" i="1" s="1" a="1"/>
  <c r="J226" i="1" s="1"/>
  <c r="J225" i="1"/>
  <c r="I225" i="1" a="1"/>
  <c r="I225" i="1" s="1"/>
  <c r="H225" i="1"/>
  <c r="J225" i="1" s="1" a="1"/>
  <c r="J224" i="1" a="1"/>
  <c r="J224" i="1" s="1"/>
  <c r="H224" i="1"/>
  <c r="I224" i="1" s="1" a="1"/>
  <c r="I224" i="1" s="1"/>
  <c r="I223" i="1"/>
  <c r="H223" i="1"/>
  <c r="I223" i="1" s="1" a="1"/>
  <c r="I222" i="1" a="1"/>
  <c r="I222" i="1" s="1"/>
  <c r="H222" i="1"/>
  <c r="J222" i="1" s="1" a="1"/>
  <c r="J222" i="1" s="1"/>
  <c r="I221" i="1" a="1"/>
  <c r="I221" i="1" s="1"/>
  <c r="H221" i="1"/>
  <c r="J221" i="1" s="1" a="1"/>
  <c r="J221" i="1" s="1"/>
  <c r="H220" i="1"/>
  <c r="I220" i="1" s="1" a="1"/>
  <c r="I220" i="1" s="1"/>
  <c r="H219" i="1"/>
  <c r="I219" i="1" s="1" a="1"/>
  <c r="I219" i="1" s="1"/>
  <c r="I218" i="1" a="1"/>
  <c r="I218" i="1" s="1"/>
  <c r="H218" i="1"/>
  <c r="J218" i="1" s="1" a="1"/>
  <c r="J218" i="1" s="1"/>
  <c r="I217" i="1" a="1"/>
  <c r="I217" i="1" s="1"/>
  <c r="H217" i="1"/>
  <c r="J217" i="1" s="1" a="1"/>
  <c r="J217" i="1" s="1"/>
  <c r="J216" i="1" a="1"/>
  <c r="J216" i="1" s="1"/>
  <c r="H216" i="1"/>
  <c r="I216" i="1" s="1" a="1"/>
  <c r="I216" i="1" s="1"/>
  <c r="I215" i="1"/>
  <c r="H215" i="1"/>
  <c r="I215" i="1" s="1" a="1"/>
  <c r="I214" i="1" a="1"/>
  <c r="I214" i="1" s="1"/>
  <c r="H214" i="1"/>
  <c r="J214" i="1" s="1" a="1"/>
  <c r="J214" i="1" s="1"/>
  <c r="I213" i="1" a="1"/>
  <c r="I213" i="1" s="1"/>
  <c r="H213" i="1"/>
  <c r="J213" i="1" s="1" a="1"/>
  <c r="J213" i="1" s="1"/>
  <c r="H212" i="1"/>
  <c r="I212" i="1" s="1" a="1"/>
  <c r="I212" i="1" s="1"/>
  <c r="H211" i="1"/>
  <c r="I211" i="1" s="1" a="1"/>
  <c r="I211" i="1" s="1"/>
  <c r="I210" i="1" a="1"/>
  <c r="I210" i="1"/>
  <c r="H210" i="1"/>
  <c r="J210" i="1" s="1" a="1"/>
  <c r="J210" i="1" s="1"/>
  <c r="I209" i="1" a="1"/>
  <c r="I209" i="1" s="1"/>
  <c r="H209" i="1"/>
  <c r="J209" i="1" s="1" a="1"/>
  <c r="J209" i="1" s="1"/>
  <c r="H208" i="1"/>
  <c r="I208" i="1" s="1" a="1"/>
  <c r="I208" i="1" s="1"/>
  <c r="H207" i="1"/>
  <c r="I207" i="1" s="1" a="1"/>
  <c r="I207" i="1" s="1"/>
  <c r="H206" i="1"/>
  <c r="I206" i="1" s="1" a="1"/>
  <c r="I206" i="1" s="1"/>
  <c r="I205" i="1" a="1"/>
  <c r="I205" i="1" s="1"/>
  <c r="H205" i="1"/>
  <c r="J205" i="1" s="1" a="1"/>
  <c r="J205" i="1" s="1"/>
  <c r="H204" i="1"/>
  <c r="I204" i="1" s="1" a="1"/>
  <c r="I204" i="1" s="1"/>
  <c r="H203" i="1"/>
  <c r="I203" i="1" s="1" a="1"/>
  <c r="I203" i="1" s="1"/>
  <c r="H202" i="1"/>
  <c r="I202" i="1" s="1" a="1"/>
  <c r="I202" i="1" s="1"/>
  <c r="I201" i="1" a="1"/>
  <c r="I201" i="1" s="1"/>
  <c r="H201" i="1"/>
  <c r="J201" i="1" s="1" a="1"/>
  <c r="J201" i="1" s="1"/>
  <c r="H200" i="1"/>
  <c r="I200" i="1" s="1" a="1"/>
  <c r="I200" i="1" s="1"/>
  <c r="H199" i="1"/>
  <c r="I199" i="1" s="1" a="1"/>
  <c r="I199" i="1" s="1"/>
  <c r="H198" i="1"/>
  <c r="I198" i="1" s="1" a="1"/>
  <c r="I198" i="1" s="1"/>
  <c r="I197" i="1" a="1"/>
  <c r="I197" i="1" s="1"/>
  <c r="H197" i="1"/>
  <c r="J197" i="1" s="1" a="1"/>
  <c r="J197" i="1" s="1"/>
  <c r="H196" i="1"/>
  <c r="I196" i="1" s="1" a="1"/>
  <c r="I196" i="1" s="1"/>
  <c r="H195" i="1"/>
  <c r="I195" i="1" s="1" a="1"/>
  <c r="I195" i="1" s="1"/>
  <c r="H194" i="1"/>
  <c r="I194" i="1" s="1" a="1"/>
  <c r="I194" i="1" s="1"/>
  <c r="I193" i="1" a="1"/>
  <c r="I193" i="1" s="1"/>
  <c r="H193" i="1"/>
  <c r="J193" i="1" s="1" a="1"/>
  <c r="J193" i="1" s="1"/>
  <c r="H192" i="1"/>
  <c r="I192" i="1" s="1" a="1"/>
  <c r="I192" i="1" s="1"/>
  <c r="H191" i="1"/>
  <c r="I191" i="1" s="1" a="1"/>
  <c r="I191" i="1" s="1"/>
  <c r="H190" i="1"/>
  <c r="I190" i="1" s="1" a="1"/>
  <c r="I190" i="1" s="1"/>
  <c r="I189" i="1" a="1"/>
  <c r="I189" i="1" s="1"/>
  <c r="H189" i="1"/>
  <c r="J189" i="1" s="1" a="1"/>
  <c r="J189" i="1" s="1"/>
  <c r="H188" i="1"/>
  <c r="I188" i="1" s="1" a="1"/>
  <c r="I188" i="1" s="1"/>
  <c r="H187" i="1"/>
  <c r="I187" i="1" s="1" a="1"/>
  <c r="I187" i="1" s="1"/>
  <c r="H186" i="1"/>
  <c r="I186" i="1" s="1" a="1"/>
  <c r="I186" i="1" s="1"/>
  <c r="I185" i="1" a="1"/>
  <c r="I185" i="1" s="1"/>
  <c r="H185" i="1"/>
  <c r="J185" i="1" s="1" a="1"/>
  <c r="J185" i="1" s="1"/>
  <c r="H184" i="1"/>
  <c r="I184" i="1" s="1" a="1"/>
  <c r="I184" i="1" s="1"/>
  <c r="I183" i="1" a="1"/>
  <c r="I183" i="1" s="1"/>
  <c r="H183" i="1"/>
  <c r="J183" i="1" s="1" a="1"/>
  <c r="J183" i="1" s="1"/>
  <c r="I182" i="1" a="1"/>
  <c r="I182" i="1"/>
  <c r="H182" i="1"/>
  <c r="J182" i="1" s="1" a="1"/>
  <c r="J182" i="1" s="1"/>
  <c r="H181" i="1"/>
  <c r="I181" i="1" s="1" a="1"/>
  <c r="I181" i="1" s="1"/>
  <c r="H180" i="1"/>
  <c r="I180" i="1" s="1" a="1"/>
  <c r="I180" i="1" s="1"/>
  <c r="I179" i="1" a="1"/>
  <c r="I179" i="1" s="1"/>
  <c r="H179" i="1"/>
  <c r="J179" i="1" s="1" a="1"/>
  <c r="J179" i="1" s="1"/>
  <c r="I178" i="1" a="1"/>
  <c r="I178" i="1"/>
  <c r="H178" i="1"/>
  <c r="J178" i="1" s="1" a="1"/>
  <c r="J178" i="1" s="1"/>
  <c r="H177" i="1"/>
  <c r="I177" i="1" s="1" a="1"/>
  <c r="I177" i="1" s="1"/>
  <c r="H176" i="1"/>
  <c r="I176" i="1" s="1" a="1"/>
  <c r="I176" i="1" s="1"/>
  <c r="I175" i="1" a="1"/>
  <c r="I175" i="1" s="1"/>
  <c r="H175" i="1"/>
  <c r="J175" i="1" s="1" a="1"/>
  <c r="J175" i="1" s="1"/>
  <c r="I174" i="1" a="1"/>
  <c r="I174" i="1"/>
  <c r="H174" i="1"/>
  <c r="J174" i="1" s="1" a="1"/>
  <c r="J174" i="1" s="1"/>
  <c r="H173" i="1"/>
  <c r="I173" i="1" s="1" a="1"/>
  <c r="I173" i="1" s="1"/>
  <c r="H172" i="1"/>
  <c r="I172" i="1" s="1" a="1"/>
  <c r="I172" i="1" s="1"/>
  <c r="I171" i="1" a="1"/>
  <c r="I171" i="1" s="1"/>
  <c r="H171" i="1"/>
  <c r="J171" i="1" s="1" a="1"/>
  <c r="J171" i="1" s="1"/>
  <c r="I170" i="1" a="1"/>
  <c r="I170" i="1"/>
  <c r="H170" i="1"/>
  <c r="J170" i="1" s="1" a="1"/>
  <c r="J170" i="1" s="1"/>
  <c r="H169" i="1"/>
  <c r="I169" i="1" s="1" a="1"/>
  <c r="I169" i="1" s="1"/>
  <c r="H168" i="1"/>
  <c r="I168" i="1" s="1" a="1"/>
  <c r="I168" i="1" s="1"/>
  <c r="I167" i="1" a="1"/>
  <c r="I167" i="1" s="1"/>
  <c r="H167" i="1"/>
  <c r="J167" i="1" s="1" a="1"/>
  <c r="J167" i="1" s="1"/>
  <c r="I166" i="1" a="1"/>
  <c r="I166" i="1"/>
  <c r="H166" i="1"/>
  <c r="J166" i="1" s="1" a="1"/>
  <c r="J166" i="1" s="1"/>
  <c r="H165" i="1"/>
  <c r="I165" i="1" s="1" a="1"/>
  <c r="I165" i="1" s="1"/>
  <c r="H164" i="1"/>
  <c r="I164" i="1" s="1" a="1"/>
  <c r="I164" i="1" s="1"/>
  <c r="I163" i="1" a="1"/>
  <c r="I163" i="1" s="1"/>
  <c r="H163" i="1"/>
  <c r="J163" i="1" s="1" a="1"/>
  <c r="J163" i="1" s="1"/>
  <c r="I162" i="1" a="1"/>
  <c r="I162" i="1"/>
  <c r="H162" i="1"/>
  <c r="J162" i="1" s="1" a="1"/>
  <c r="J162" i="1" s="1"/>
  <c r="H161" i="1"/>
  <c r="I161" i="1" s="1" a="1"/>
  <c r="I161" i="1" s="1"/>
  <c r="H160" i="1"/>
  <c r="I160" i="1" s="1" a="1"/>
  <c r="I160" i="1" s="1"/>
  <c r="I159" i="1" a="1"/>
  <c r="I159" i="1" s="1"/>
  <c r="H159" i="1"/>
  <c r="J159" i="1" s="1" a="1"/>
  <c r="J159" i="1" s="1"/>
  <c r="I158" i="1" a="1"/>
  <c r="I158" i="1"/>
  <c r="H158" i="1"/>
  <c r="J158" i="1" s="1" a="1"/>
  <c r="J158" i="1" s="1"/>
  <c r="H157" i="1"/>
  <c r="I157" i="1" s="1" a="1"/>
  <c r="I157" i="1" s="1"/>
  <c r="H156" i="1"/>
  <c r="I156" i="1" s="1" a="1"/>
  <c r="I156" i="1" s="1"/>
  <c r="I155" i="1" a="1"/>
  <c r="I155" i="1" s="1"/>
  <c r="H155" i="1"/>
  <c r="J155" i="1" s="1" a="1"/>
  <c r="J155" i="1" s="1"/>
  <c r="I154" i="1" a="1"/>
  <c r="I154" i="1"/>
  <c r="H154" i="1"/>
  <c r="J154" i="1" s="1" a="1"/>
  <c r="J154" i="1" s="1"/>
  <c r="H153" i="1"/>
  <c r="I153" i="1" s="1" a="1"/>
  <c r="I153" i="1" s="1"/>
  <c r="H152" i="1"/>
  <c r="I152" i="1" s="1" a="1"/>
  <c r="I152" i="1" s="1"/>
  <c r="I151" i="1" a="1"/>
  <c r="I151" i="1" s="1"/>
  <c r="H151" i="1"/>
  <c r="J151" i="1" s="1" a="1"/>
  <c r="J151" i="1" s="1"/>
  <c r="I150" i="1" a="1"/>
  <c r="I150" i="1"/>
  <c r="H150" i="1"/>
  <c r="J150" i="1" s="1" a="1"/>
  <c r="J150" i="1" s="1"/>
  <c r="H149" i="1"/>
  <c r="I149" i="1" s="1" a="1"/>
  <c r="I149" i="1" s="1"/>
  <c r="H148" i="1"/>
  <c r="I148" i="1" s="1" a="1"/>
  <c r="I148" i="1" s="1"/>
  <c r="I147" i="1" a="1"/>
  <c r="I147" i="1" s="1"/>
  <c r="H147" i="1"/>
  <c r="J147" i="1" s="1" a="1"/>
  <c r="J147" i="1" s="1"/>
  <c r="I146" i="1" a="1"/>
  <c r="I146" i="1"/>
  <c r="H146" i="1"/>
  <c r="J146" i="1" s="1" a="1"/>
  <c r="J146" i="1" s="1"/>
  <c r="H145" i="1"/>
  <c r="I145" i="1" s="1" a="1"/>
  <c r="I145" i="1" s="1"/>
  <c r="H144" i="1"/>
  <c r="I144" i="1" s="1" a="1"/>
  <c r="I144" i="1" s="1"/>
  <c r="I143" i="1" a="1"/>
  <c r="I143" i="1" s="1"/>
  <c r="H143" i="1"/>
  <c r="J143" i="1" s="1" a="1"/>
  <c r="J143" i="1" s="1"/>
  <c r="I142" i="1" a="1"/>
  <c r="I142" i="1"/>
  <c r="H142" i="1"/>
  <c r="J142" i="1" s="1" a="1"/>
  <c r="J142" i="1" s="1"/>
  <c r="H141" i="1"/>
  <c r="I141" i="1" s="1" a="1"/>
  <c r="I141" i="1" s="1"/>
  <c r="H140" i="1"/>
  <c r="I140" i="1" s="1" a="1"/>
  <c r="I140" i="1" s="1"/>
  <c r="I139" i="1" a="1"/>
  <c r="I139" i="1" s="1"/>
  <c r="H139" i="1"/>
  <c r="J139" i="1" s="1" a="1"/>
  <c r="J139" i="1" s="1"/>
  <c r="I138" i="1" a="1"/>
  <c r="I138" i="1"/>
  <c r="H138" i="1"/>
  <c r="J138" i="1" s="1" a="1"/>
  <c r="J138" i="1" s="1"/>
  <c r="H137" i="1"/>
  <c r="I137" i="1" s="1" a="1"/>
  <c r="I137" i="1" s="1"/>
  <c r="H136" i="1"/>
  <c r="I136" i="1" s="1" a="1"/>
  <c r="I136" i="1" s="1"/>
  <c r="I135" i="1" a="1"/>
  <c r="I135" i="1" s="1"/>
  <c r="H135" i="1"/>
  <c r="J135" i="1" s="1" a="1"/>
  <c r="J135" i="1" s="1"/>
  <c r="I134" i="1" a="1"/>
  <c r="I134" i="1"/>
  <c r="H134" i="1"/>
  <c r="J134" i="1" s="1" a="1"/>
  <c r="J134" i="1" s="1"/>
  <c r="H133" i="1"/>
  <c r="I133" i="1" s="1" a="1"/>
  <c r="I133" i="1" s="1"/>
  <c r="H132" i="1"/>
  <c r="I132" i="1" s="1" a="1"/>
  <c r="I132" i="1" s="1"/>
  <c r="I131" i="1" a="1"/>
  <c r="I131" i="1" s="1"/>
  <c r="H131" i="1"/>
  <c r="J131" i="1" s="1" a="1"/>
  <c r="J131" i="1" s="1"/>
  <c r="I130" i="1" a="1"/>
  <c r="I130" i="1"/>
  <c r="H130" i="1"/>
  <c r="J130" i="1" s="1" a="1"/>
  <c r="J130" i="1" s="1"/>
  <c r="H129" i="1"/>
  <c r="I129" i="1" s="1" a="1"/>
  <c r="I129" i="1" s="1"/>
  <c r="H128" i="1"/>
  <c r="I128" i="1" s="1" a="1"/>
  <c r="I128" i="1" s="1"/>
  <c r="I127" i="1" a="1"/>
  <c r="I127" i="1" s="1"/>
  <c r="H127" i="1"/>
  <c r="J127" i="1" s="1" a="1"/>
  <c r="J127" i="1" s="1"/>
  <c r="I126" i="1" a="1"/>
  <c r="I126" i="1"/>
  <c r="H126" i="1"/>
  <c r="J126" i="1" s="1" a="1"/>
  <c r="J126" i="1" s="1"/>
  <c r="H125" i="1"/>
  <c r="I125" i="1" s="1" a="1"/>
  <c r="I125" i="1" s="1"/>
  <c r="H124" i="1"/>
  <c r="I124" i="1" s="1" a="1"/>
  <c r="I124" i="1" s="1"/>
  <c r="I123" i="1" a="1"/>
  <c r="I123" i="1" s="1"/>
  <c r="H123" i="1"/>
  <c r="J123" i="1" s="1" a="1"/>
  <c r="J123" i="1" s="1"/>
  <c r="I122" i="1" a="1"/>
  <c r="I122" i="1"/>
  <c r="H122" i="1"/>
  <c r="J122" i="1" s="1" a="1"/>
  <c r="J122" i="1" s="1"/>
  <c r="H121" i="1"/>
  <c r="I121" i="1" s="1" a="1"/>
  <c r="I121" i="1" s="1"/>
  <c r="H120" i="1"/>
  <c r="I120" i="1" s="1" a="1"/>
  <c r="I120" i="1" s="1"/>
  <c r="I119" i="1" a="1"/>
  <c r="I119" i="1" s="1"/>
  <c r="H119" i="1"/>
  <c r="J119" i="1" s="1" a="1"/>
  <c r="J119" i="1" s="1"/>
  <c r="H118" i="1"/>
  <c r="J118" i="1" s="1" a="1"/>
  <c r="J118" i="1" s="1"/>
  <c r="H117" i="1"/>
  <c r="I117" i="1" s="1" a="1"/>
  <c r="I117" i="1" s="1"/>
  <c r="H116" i="1"/>
  <c r="I116" i="1" s="1" a="1"/>
  <c r="I116" i="1" s="1"/>
  <c r="I115" i="1" a="1"/>
  <c r="I115" i="1" s="1"/>
  <c r="H115" i="1"/>
  <c r="J115" i="1" s="1" a="1"/>
  <c r="J115" i="1" s="1"/>
  <c r="H114" i="1"/>
  <c r="J114" i="1" s="1" a="1"/>
  <c r="J114" i="1" s="1"/>
  <c r="H113" i="1"/>
  <c r="I113" i="1" s="1" a="1"/>
  <c r="I113" i="1" s="1"/>
  <c r="H112" i="1"/>
  <c r="I112" i="1" s="1" a="1"/>
  <c r="I112" i="1" s="1"/>
  <c r="I111" i="1" a="1"/>
  <c r="I111" i="1" s="1"/>
  <c r="H111" i="1"/>
  <c r="J111" i="1" s="1" a="1"/>
  <c r="J111" i="1" s="1"/>
  <c r="H110" i="1"/>
  <c r="J110" i="1" s="1" a="1"/>
  <c r="J110" i="1" s="1"/>
  <c r="H109" i="1"/>
  <c r="I109" i="1" s="1" a="1"/>
  <c r="I109" i="1" s="1"/>
  <c r="H108" i="1"/>
  <c r="I108" i="1" s="1" a="1"/>
  <c r="I108" i="1" s="1"/>
  <c r="I107" i="1" a="1"/>
  <c r="I107" i="1" s="1"/>
  <c r="H107" i="1"/>
  <c r="J107" i="1" s="1" a="1"/>
  <c r="J107" i="1" s="1"/>
  <c r="H106" i="1"/>
  <c r="J106" i="1" s="1" a="1"/>
  <c r="J106" i="1" s="1"/>
  <c r="H105" i="1"/>
  <c r="I105" i="1" s="1" a="1"/>
  <c r="I105" i="1" s="1"/>
  <c r="H104" i="1"/>
  <c r="I104" i="1" s="1" a="1"/>
  <c r="I104" i="1" s="1"/>
  <c r="I103" i="1" a="1"/>
  <c r="I103" i="1" s="1"/>
  <c r="H103" i="1"/>
  <c r="J103" i="1" s="1" a="1"/>
  <c r="J103" i="1" s="1"/>
  <c r="H102" i="1"/>
  <c r="J102" i="1" s="1" a="1"/>
  <c r="J102" i="1" s="1"/>
  <c r="H101" i="1"/>
  <c r="I101" i="1" s="1" a="1"/>
  <c r="I101" i="1" s="1"/>
  <c r="H100" i="1"/>
  <c r="I100" i="1" s="1" a="1"/>
  <c r="I100" i="1" s="1"/>
  <c r="I99" i="1" a="1"/>
  <c r="I99" i="1" s="1"/>
  <c r="H99" i="1"/>
  <c r="J99" i="1" s="1" a="1"/>
  <c r="J99" i="1" s="1"/>
  <c r="H98" i="1"/>
  <c r="J98" i="1" s="1" a="1"/>
  <c r="J98" i="1" s="1"/>
  <c r="H97" i="1"/>
  <c r="I97" i="1" s="1" a="1"/>
  <c r="I97" i="1" s="1"/>
  <c r="H96" i="1"/>
  <c r="I96" i="1" s="1" a="1"/>
  <c r="I96" i="1" s="1"/>
  <c r="I95" i="1" a="1"/>
  <c r="I95" i="1" s="1"/>
  <c r="H95" i="1"/>
  <c r="J95" i="1" s="1" a="1"/>
  <c r="J95" i="1" s="1"/>
  <c r="H94" i="1"/>
  <c r="J94" i="1" s="1" a="1"/>
  <c r="J94" i="1" s="1"/>
  <c r="H93" i="1"/>
  <c r="I93" i="1" s="1" a="1"/>
  <c r="I93" i="1" s="1"/>
  <c r="H92" i="1"/>
  <c r="I92" i="1" s="1" a="1"/>
  <c r="I92" i="1" s="1"/>
  <c r="I91" i="1" a="1"/>
  <c r="I91" i="1" s="1"/>
  <c r="H91" i="1"/>
  <c r="J91" i="1" s="1" a="1"/>
  <c r="J91" i="1" s="1"/>
  <c r="H90" i="1"/>
  <c r="J90" i="1" s="1" a="1"/>
  <c r="J90" i="1" s="1"/>
  <c r="H89" i="1"/>
  <c r="I89" i="1" s="1" a="1"/>
  <c r="I89" i="1" s="1"/>
  <c r="H88" i="1"/>
  <c r="I88" i="1" s="1" a="1"/>
  <c r="I88" i="1" s="1"/>
  <c r="I87" i="1" a="1"/>
  <c r="I87" i="1" s="1"/>
  <c r="H87" i="1"/>
  <c r="J87" i="1" s="1" a="1"/>
  <c r="J87" i="1" s="1"/>
  <c r="H86" i="1"/>
  <c r="J86" i="1" s="1" a="1"/>
  <c r="J86" i="1" s="1"/>
  <c r="H85" i="1"/>
  <c r="I85" i="1" s="1" a="1"/>
  <c r="I85" i="1" s="1"/>
  <c r="H84" i="1"/>
  <c r="I84" i="1" s="1" a="1"/>
  <c r="I84" i="1" s="1"/>
  <c r="I83" i="1" a="1"/>
  <c r="I83" i="1" s="1"/>
  <c r="H83" i="1"/>
  <c r="J83" i="1" s="1" a="1"/>
  <c r="J83" i="1" s="1"/>
  <c r="H82" i="1"/>
  <c r="J82" i="1" s="1" a="1"/>
  <c r="J82" i="1" s="1"/>
  <c r="H81" i="1"/>
  <c r="I81" i="1" s="1" a="1"/>
  <c r="I81" i="1" s="1"/>
  <c r="H80" i="1"/>
  <c r="I80" i="1" s="1" a="1"/>
  <c r="I80" i="1" s="1"/>
  <c r="I79" i="1" a="1"/>
  <c r="I79" i="1" s="1"/>
  <c r="H79" i="1"/>
  <c r="J79" i="1" s="1" a="1"/>
  <c r="J79" i="1" s="1"/>
  <c r="H78" i="1"/>
  <c r="J78" i="1" s="1" a="1"/>
  <c r="J78" i="1" s="1"/>
  <c r="H77" i="1"/>
  <c r="I77" i="1" s="1" a="1"/>
  <c r="I77" i="1" s="1"/>
  <c r="H76" i="1"/>
  <c r="I76" i="1" s="1" a="1"/>
  <c r="I76" i="1" s="1"/>
  <c r="I75" i="1" a="1"/>
  <c r="I75" i="1" s="1"/>
  <c r="H75" i="1"/>
  <c r="J75" i="1" s="1" a="1"/>
  <c r="J75" i="1" s="1"/>
  <c r="H74" i="1"/>
  <c r="J74" i="1" s="1" a="1"/>
  <c r="J74" i="1" s="1"/>
  <c r="H73" i="1"/>
  <c r="I73" i="1" s="1" a="1"/>
  <c r="I73" i="1" s="1"/>
  <c r="H72" i="1"/>
  <c r="I72" i="1" s="1" a="1"/>
  <c r="I72" i="1" s="1"/>
  <c r="I71" i="1" a="1"/>
  <c r="I71" i="1" s="1"/>
  <c r="H71" i="1"/>
  <c r="J71" i="1" s="1" a="1"/>
  <c r="J71" i="1" s="1"/>
  <c r="H70" i="1"/>
  <c r="J70" i="1" s="1" a="1"/>
  <c r="J70" i="1" s="1"/>
  <c r="H69" i="1"/>
  <c r="I69" i="1" s="1" a="1"/>
  <c r="I69" i="1" s="1"/>
  <c r="H68" i="1"/>
  <c r="I68" i="1" s="1" a="1"/>
  <c r="I68" i="1" s="1"/>
  <c r="I67" i="1" a="1"/>
  <c r="I67" i="1" s="1"/>
  <c r="H67" i="1"/>
  <c r="J67" i="1" s="1" a="1"/>
  <c r="J67" i="1" s="1"/>
  <c r="H66" i="1"/>
  <c r="J66" i="1" s="1" a="1"/>
  <c r="J66" i="1" s="1"/>
  <c r="H65" i="1"/>
  <c r="I65" i="1" s="1" a="1"/>
  <c r="I65" i="1" s="1"/>
  <c r="H64" i="1"/>
  <c r="I64" i="1" s="1" a="1"/>
  <c r="I64" i="1" s="1"/>
  <c r="I63" i="1" a="1"/>
  <c r="I63" i="1" s="1"/>
  <c r="H63" i="1"/>
  <c r="J63" i="1" s="1" a="1"/>
  <c r="J63" i="1" s="1"/>
  <c r="H62" i="1"/>
  <c r="J62" i="1" s="1" a="1"/>
  <c r="J62" i="1" s="1"/>
  <c r="H61" i="1"/>
  <c r="I61" i="1" s="1" a="1"/>
  <c r="I61" i="1" s="1"/>
  <c r="H60" i="1"/>
  <c r="I60" i="1" s="1" a="1"/>
  <c r="I60" i="1" s="1"/>
  <c r="I59" i="1" a="1"/>
  <c r="I59" i="1" s="1"/>
  <c r="H59" i="1"/>
  <c r="J59" i="1" s="1" a="1"/>
  <c r="J59" i="1" s="1"/>
  <c r="I58" i="1" a="1"/>
  <c r="I58" i="1"/>
  <c r="H58" i="1"/>
  <c r="J58" i="1" s="1" a="1"/>
  <c r="J58" i="1" s="1"/>
  <c r="H57" i="1"/>
  <c r="I57" i="1" s="1" a="1"/>
  <c r="I57" i="1" s="1"/>
  <c r="H56" i="1"/>
  <c r="I56" i="1" s="1" a="1"/>
  <c r="I56" i="1" s="1"/>
  <c r="I55" i="1" a="1"/>
  <c r="I55" i="1" s="1"/>
  <c r="H55" i="1"/>
  <c r="J55" i="1" s="1" a="1"/>
  <c r="J55" i="1" s="1"/>
  <c r="I54" i="1" a="1"/>
  <c r="I54" i="1"/>
  <c r="H54" i="1"/>
  <c r="J54" i="1" s="1" a="1"/>
  <c r="J54" i="1" s="1"/>
  <c r="H53" i="1"/>
  <c r="I53" i="1" s="1" a="1"/>
  <c r="I53" i="1" s="1"/>
  <c r="H52" i="1"/>
  <c r="I52" i="1" s="1" a="1"/>
  <c r="I52" i="1" s="1"/>
  <c r="I51" i="1" a="1"/>
  <c r="I51" i="1" s="1"/>
  <c r="H51" i="1"/>
  <c r="J51" i="1" s="1" a="1"/>
  <c r="J51" i="1" s="1"/>
  <c r="I50" i="1" a="1"/>
  <c r="I50" i="1"/>
  <c r="H50" i="1"/>
  <c r="J50" i="1" s="1" a="1"/>
  <c r="J50" i="1" s="1"/>
  <c r="H49" i="1"/>
  <c r="I49" i="1" s="1" a="1"/>
  <c r="I49" i="1" s="1"/>
  <c r="H48" i="1"/>
  <c r="I48" i="1" s="1" a="1"/>
  <c r="I48" i="1" s="1"/>
  <c r="I47" i="1" a="1"/>
  <c r="I47" i="1" s="1"/>
  <c r="H47" i="1"/>
  <c r="J47" i="1" s="1" a="1"/>
  <c r="J47" i="1" s="1"/>
  <c r="I46" i="1" a="1"/>
  <c r="I46" i="1"/>
  <c r="H46" i="1"/>
  <c r="J46" i="1" s="1" a="1"/>
  <c r="J46" i="1" s="1"/>
  <c r="H45" i="1"/>
  <c r="I45" i="1" s="1" a="1"/>
  <c r="I45" i="1" s="1"/>
  <c r="H44" i="1"/>
  <c r="I44" i="1" s="1" a="1"/>
  <c r="I44" i="1" s="1"/>
  <c r="I43" i="1" a="1"/>
  <c r="I43" i="1" s="1"/>
  <c r="H43" i="1"/>
  <c r="J43" i="1" s="1" a="1"/>
  <c r="J43" i="1" s="1"/>
  <c r="I42" i="1" a="1"/>
  <c r="I42" i="1"/>
  <c r="H42" i="1"/>
  <c r="J42" i="1" s="1" a="1"/>
  <c r="J42" i="1" s="1"/>
  <c r="H41" i="1"/>
  <c r="I41" i="1" s="1" a="1"/>
  <c r="I41" i="1" s="1"/>
  <c r="H40" i="1"/>
  <c r="I40" i="1" s="1" a="1"/>
  <c r="I40" i="1" s="1"/>
  <c r="I39" i="1" a="1"/>
  <c r="I39" i="1" s="1"/>
  <c r="H39" i="1"/>
  <c r="J39" i="1" s="1" a="1"/>
  <c r="J39" i="1" s="1"/>
  <c r="I38" i="1" a="1"/>
  <c r="I38" i="1"/>
  <c r="H38" i="1"/>
  <c r="J38" i="1" s="1" a="1"/>
  <c r="J38" i="1" s="1"/>
  <c r="H37" i="1"/>
  <c r="I37" i="1" s="1" a="1"/>
  <c r="I37" i="1" s="1"/>
  <c r="H36" i="1"/>
  <c r="I36" i="1" s="1" a="1"/>
  <c r="I36" i="1" s="1"/>
  <c r="I35" i="1" a="1"/>
  <c r="I35" i="1" s="1"/>
  <c r="H35" i="1"/>
  <c r="J35" i="1" s="1" a="1"/>
  <c r="J35" i="1" s="1"/>
  <c r="I34" i="1" a="1"/>
  <c r="I34" i="1"/>
  <c r="H34" i="1"/>
  <c r="J34" i="1" s="1" a="1"/>
  <c r="J34" i="1" s="1"/>
  <c r="H33" i="1"/>
  <c r="I33" i="1" s="1" a="1"/>
  <c r="I33" i="1" s="1"/>
  <c r="H32" i="1"/>
  <c r="I32" i="1" s="1" a="1"/>
  <c r="I32" i="1" s="1"/>
  <c r="I31" i="1" a="1"/>
  <c r="I31" i="1" s="1"/>
  <c r="H31" i="1"/>
  <c r="J31" i="1" s="1" a="1"/>
  <c r="J31" i="1" s="1"/>
  <c r="I30" i="1" a="1"/>
  <c r="I30" i="1"/>
  <c r="H30" i="1"/>
  <c r="J30" i="1" s="1" a="1"/>
  <c r="J30" i="1" s="1"/>
  <c r="H29" i="1"/>
  <c r="I29" i="1" s="1" a="1"/>
  <c r="I29" i="1" s="1"/>
  <c r="H28" i="1"/>
  <c r="I28" i="1" s="1" a="1"/>
  <c r="I28" i="1" s="1"/>
  <c r="I27" i="1" a="1"/>
  <c r="I27" i="1" s="1"/>
  <c r="H27" i="1"/>
  <c r="J27" i="1" s="1" a="1"/>
  <c r="J27" i="1" s="1"/>
  <c r="I26" i="1" a="1"/>
  <c r="I26" i="1"/>
  <c r="H26" i="1"/>
  <c r="J26" i="1" s="1" a="1"/>
  <c r="J26" i="1" s="1"/>
  <c r="H25" i="1"/>
  <c r="I25" i="1" s="1" a="1"/>
  <c r="I25" i="1" s="1"/>
  <c r="H24" i="1"/>
  <c r="I24" i="1" s="1" a="1"/>
  <c r="I24" i="1" s="1"/>
  <c r="I23" i="1" a="1"/>
  <c r="I23" i="1" s="1"/>
  <c r="H23" i="1"/>
  <c r="J23" i="1" s="1" a="1"/>
  <c r="J23" i="1" s="1"/>
  <c r="I22" i="1" a="1"/>
  <c r="I22" i="1"/>
  <c r="H22" i="1"/>
  <c r="J22" i="1" s="1" a="1"/>
  <c r="J22" i="1" s="1"/>
  <c r="H21" i="1"/>
  <c r="J21" i="1" s="1" a="1"/>
  <c r="J21" i="1" s="1"/>
  <c r="H20" i="1"/>
  <c r="I20" i="1" s="1" a="1"/>
  <c r="I20" i="1" s="1"/>
  <c r="I19" i="1" a="1"/>
  <c r="I19" i="1" s="1"/>
  <c r="H19" i="1"/>
  <c r="J19" i="1" s="1" a="1"/>
  <c r="J19" i="1" s="1"/>
  <c r="I18" i="1" a="1"/>
  <c r="I18" i="1"/>
  <c r="H18" i="1"/>
  <c r="J18" i="1" s="1" a="1"/>
  <c r="J18" i="1" s="1"/>
  <c r="H17" i="1"/>
  <c r="I17" i="1" s="1" a="1"/>
  <c r="I17" i="1" s="1"/>
  <c r="H16" i="1"/>
  <c r="I16" i="1" s="1" a="1"/>
  <c r="I16" i="1" s="1"/>
  <c r="I15" i="1" a="1"/>
  <c r="I15" i="1" s="1"/>
  <c r="H15" i="1"/>
  <c r="J15" i="1" s="1" a="1"/>
  <c r="J15" i="1" s="1"/>
  <c r="I14" i="1" a="1"/>
  <c r="I14" i="1"/>
  <c r="H14" i="1"/>
  <c r="J14" i="1" s="1" a="1"/>
  <c r="J14" i="1" s="1"/>
  <c r="H13" i="1"/>
  <c r="J13" i="1" s="1" a="1"/>
  <c r="J13" i="1" s="1"/>
  <c r="H12" i="1"/>
  <c r="I12" i="1" s="1" a="1"/>
  <c r="I12" i="1" s="1"/>
  <c r="I11" i="1" a="1"/>
  <c r="I11" i="1" s="1"/>
  <c r="H11" i="1"/>
  <c r="J11" i="1" s="1" a="1"/>
  <c r="J11" i="1" s="1"/>
  <c r="I10" i="1" a="1"/>
  <c r="I10" i="1"/>
  <c r="H10" i="1"/>
  <c r="J10" i="1" s="1" a="1"/>
  <c r="J10" i="1" s="1"/>
  <c r="H9" i="1"/>
  <c r="I9" i="1" s="1" a="1"/>
  <c r="I9" i="1" s="1"/>
  <c r="H8" i="1"/>
  <c r="I8" i="1" s="1" a="1"/>
  <c r="I8" i="1" s="1"/>
  <c r="I7" i="1" a="1"/>
  <c r="I7" i="1" s="1"/>
  <c r="H7" i="1"/>
  <c r="J7" i="1" s="1" a="1"/>
  <c r="J7" i="1" s="1"/>
  <c r="I6" i="1" a="1"/>
  <c r="I6" i="1"/>
  <c r="H6" i="1"/>
  <c r="J6" i="1" s="1" a="1"/>
  <c r="J6" i="1" s="1"/>
  <c r="H5" i="1"/>
  <c r="J5" i="1" s="1" a="1"/>
  <c r="J5" i="1" s="1"/>
  <c r="H4" i="1"/>
  <c r="I4" i="1" s="1" a="1"/>
  <c r="I4" i="1" s="1"/>
  <c r="I3" i="1" a="1"/>
  <c r="I3" i="1" s="1"/>
  <c r="H3" i="1"/>
  <c r="J3" i="1" s="1" a="1"/>
  <c r="J3" i="1" s="1"/>
  <c r="I2" i="1" a="1"/>
  <c r="I2" i="1"/>
  <c r="H2" i="1"/>
  <c r="J2" i="1" s="1" a="1"/>
  <c r="J2" i="1" s="1"/>
  <c r="J57" i="1" l="1" a="1"/>
  <c r="J57" i="1" s="1"/>
  <c r="I5" i="1" a="1"/>
  <c r="I5" i="1" s="1"/>
  <c r="I13" i="1" a="1"/>
  <c r="I13" i="1" s="1"/>
  <c r="I21" i="1" a="1"/>
  <c r="I21" i="1" s="1"/>
  <c r="J4" i="1" a="1"/>
  <c r="J4" i="1" s="1"/>
  <c r="J8" i="1" a="1"/>
  <c r="J8" i="1" s="1"/>
  <c r="K1401" i="1" s="1"/>
  <c r="J12" i="1" a="1"/>
  <c r="J12" i="1" s="1"/>
  <c r="J16" i="1" a="1"/>
  <c r="J16" i="1" s="1"/>
  <c r="J20" i="1" a="1"/>
  <c r="J20" i="1" s="1"/>
  <c r="J24" i="1" a="1"/>
  <c r="J24" i="1" s="1"/>
  <c r="J28" i="1" a="1"/>
  <c r="J28" i="1" s="1"/>
  <c r="J32" i="1" a="1"/>
  <c r="J32" i="1" s="1"/>
  <c r="J36" i="1" a="1"/>
  <c r="J36" i="1" s="1"/>
  <c r="J40" i="1" a="1"/>
  <c r="J40" i="1" s="1"/>
  <c r="J44" i="1" a="1"/>
  <c r="J44" i="1" s="1"/>
  <c r="J48" i="1" a="1"/>
  <c r="J48" i="1" s="1"/>
  <c r="J52" i="1" a="1"/>
  <c r="J52" i="1" s="1"/>
  <c r="J56" i="1" a="1"/>
  <c r="J56" i="1" s="1"/>
  <c r="J60" i="1" a="1"/>
  <c r="J60" i="1" s="1"/>
  <c r="I62" i="1" a="1"/>
  <c r="I62" i="1" s="1"/>
  <c r="J64" i="1" a="1"/>
  <c r="J64" i="1" s="1"/>
  <c r="I66" i="1" a="1"/>
  <c r="I66" i="1" s="1"/>
  <c r="J68" i="1" a="1"/>
  <c r="J68" i="1" s="1"/>
  <c r="I70" i="1" a="1"/>
  <c r="I70" i="1" s="1"/>
  <c r="J72" i="1" a="1"/>
  <c r="J72" i="1" s="1"/>
  <c r="I74" i="1" a="1"/>
  <c r="I74" i="1" s="1"/>
  <c r="J76" i="1" a="1"/>
  <c r="J76" i="1" s="1"/>
  <c r="I78" i="1" a="1"/>
  <c r="I78" i="1" s="1"/>
  <c r="J80" i="1" a="1"/>
  <c r="J80" i="1" s="1"/>
  <c r="I82" i="1" a="1"/>
  <c r="I82" i="1" s="1"/>
  <c r="J84" i="1" a="1"/>
  <c r="J84" i="1" s="1"/>
  <c r="I86" i="1" a="1"/>
  <c r="I86" i="1" s="1"/>
  <c r="J88" i="1" a="1"/>
  <c r="J88" i="1" s="1"/>
  <c r="I90" i="1" a="1"/>
  <c r="I90" i="1" s="1"/>
  <c r="J92" i="1" a="1"/>
  <c r="J92" i="1" s="1"/>
  <c r="I94" i="1" a="1"/>
  <c r="I94" i="1" s="1"/>
  <c r="J96" i="1" a="1"/>
  <c r="J96" i="1" s="1"/>
  <c r="I98" i="1" a="1"/>
  <c r="I98" i="1" s="1"/>
  <c r="J100" i="1" a="1"/>
  <c r="J100" i="1" s="1"/>
  <c r="I102" i="1" a="1"/>
  <c r="I102" i="1" s="1"/>
  <c r="J104" i="1" a="1"/>
  <c r="J104" i="1" s="1"/>
  <c r="I106" i="1" a="1"/>
  <c r="I106" i="1" s="1"/>
  <c r="J108" i="1" a="1"/>
  <c r="J108" i="1" s="1"/>
  <c r="I110" i="1" a="1"/>
  <c r="I110" i="1" s="1"/>
  <c r="J112" i="1" a="1"/>
  <c r="J112" i="1" s="1"/>
  <c r="I114" i="1" a="1"/>
  <c r="I114" i="1" s="1"/>
  <c r="J116" i="1" a="1"/>
  <c r="J116" i="1" s="1"/>
  <c r="I118" i="1" a="1"/>
  <c r="I118" i="1" s="1"/>
  <c r="J120" i="1" a="1"/>
  <c r="J120" i="1" s="1"/>
  <c r="J124" i="1" a="1"/>
  <c r="J124" i="1" s="1"/>
  <c r="J128" i="1" a="1"/>
  <c r="J128" i="1" s="1"/>
  <c r="J132" i="1" a="1"/>
  <c r="J132" i="1" s="1"/>
  <c r="J136" i="1" a="1"/>
  <c r="J136" i="1" s="1"/>
  <c r="J140" i="1" a="1"/>
  <c r="J140" i="1" s="1"/>
  <c r="J144" i="1" a="1"/>
  <c r="J144" i="1" s="1"/>
  <c r="J148" i="1" a="1"/>
  <c r="J148" i="1" s="1"/>
  <c r="J152" i="1" a="1"/>
  <c r="J152" i="1" s="1"/>
  <c r="J156" i="1" a="1"/>
  <c r="J156" i="1" s="1"/>
  <c r="J160" i="1" a="1"/>
  <c r="J160" i="1" s="1"/>
  <c r="J164" i="1" a="1"/>
  <c r="J164" i="1" s="1"/>
  <c r="J168" i="1" a="1"/>
  <c r="J168" i="1" s="1"/>
  <c r="J172" i="1" a="1"/>
  <c r="J172" i="1" s="1"/>
  <c r="J176" i="1" a="1"/>
  <c r="J176" i="1" s="1"/>
  <c r="J180" i="1" a="1"/>
  <c r="J180" i="1" s="1"/>
  <c r="J184" i="1" a="1"/>
  <c r="J184" i="1" s="1"/>
  <c r="J186" i="1" a="1"/>
  <c r="J186" i="1" s="1"/>
  <c r="J187" i="1" a="1"/>
  <c r="J187" i="1" s="1"/>
  <c r="J188" i="1" a="1"/>
  <c r="J188" i="1" s="1"/>
  <c r="J190" i="1" a="1"/>
  <c r="J190" i="1" s="1"/>
  <c r="J191" i="1" a="1"/>
  <c r="J191" i="1" s="1"/>
  <c r="J192" i="1" a="1"/>
  <c r="J192" i="1" s="1"/>
  <c r="J194" i="1" a="1"/>
  <c r="J194" i="1" s="1"/>
  <c r="J195" i="1" a="1"/>
  <c r="J195" i="1" s="1"/>
  <c r="J196" i="1" a="1"/>
  <c r="J196" i="1" s="1"/>
  <c r="J198" i="1" a="1"/>
  <c r="J198" i="1" s="1"/>
  <c r="J199" i="1" a="1"/>
  <c r="J199" i="1" s="1"/>
  <c r="J200" i="1" a="1"/>
  <c r="J200" i="1" s="1"/>
  <c r="J202" i="1" a="1"/>
  <c r="J202" i="1" s="1"/>
  <c r="J203" i="1" a="1"/>
  <c r="J203" i="1" s="1"/>
  <c r="J204" i="1" a="1"/>
  <c r="J204" i="1" s="1"/>
  <c r="J206" i="1" a="1"/>
  <c r="J206" i="1" s="1"/>
  <c r="J212" i="1" a="1"/>
  <c r="J212" i="1" s="1"/>
  <c r="J228" i="1" a="1"/>
  <c r="J228" i="1" s="1"/>
  <c r="J236" i="1" a="1"/>
  <c r="J236" i="1" s="1"/>
  <c r="J244" i="1" a="1"/>
  <c r="J244" i="1" s="1"/>
  <c r="J252" i="1" a="1"/>
  <c r="J252" i="1" s="1"/>
  <c r="J260" i="1" a="1"/>
  <c r="J260" i="1" s="1"/>
  <c r="J17" i="1" a="1"/>
  <c r="J17" i="1" s="1"/>
  <c r="J45" i="1" a="1"/>
  <c r="J45" i="1" s="1"/>
  <c r="J49" i="1" a="1"/>
  <c r="J49" i="1" s="1"/>
  <c r="J61" i="1" a="1"/>
  <c r="J61" i="1" s="1"/>
  <c r="J65" i="1" a="1"/>
  <c r="J65" i="1" s="1"/>
  <c r="J69" i="1" a="1"/>
  <c r="J69" i="1" s="1"/>
  <c r="J77" i="1" a="1"/>
  <c r="J77" i="1" s="1"/>
  <c r="J85" i="1" a="1"/>
  <c r="J85" i="1" s="1"/>
  <c r="J89" i="1" a="1"/>
  <c r="J89" i="1" s="1"/>
  <c r="J97" i="1" a="1"/>
  <c r="J97" i="1" s="1"/>
  <c r="J101" i="1" a="1"/>
  <c r="J101" i="1" s="1"/>
  <c r="J105" i="1" a="1"/>
  <c r="J105" i="1" s="1"/>
  <c r="J109" i="1" a="1"/>
  <c r="J109" i="1" s="1"/>
  <c r="J113" i="1" a="1"/>
  <c r="J113" i="1" s="1"/>
  <c r="J117" i="1" a="1"/>
  <c r="J117" i="1" s="1"/>
  <c r="J121" i="1" a="1"/>
  <c r="J121" i="1" s="1"/>
  <c r="J125" i="1" a="1"/>
  <c r="J125" i="1" s="1"/>
  <c r="J129" i="1" a="1"/>
  <c r="J129" i="1" s="1"/>
  <c r="J133" i="1" a="1"/>
  <c r="J133" i="1" s="1"/>
  <c r="J137" i="1" a="1"/>
  <c r="J137" i="1" s="1"/>
  <c r="J141" i="1" a="1"/>
  <c r="J141" i="1" s="1"/>
  <c r="J145" i="1" a="1"/>
  <c r="J145" i="1" s="1"/>
  <c r="J149" i="1" a="1"/>
  <c r="J149" i="1" s="1"/>
  <c r="J153" i="1" a="1"/>
  <c r="J153" i="1" s="1"/>
  <c r="J157" i="1" a="1"/>
  <c r="J157" i="1" s="1"/>
  <c r="J161" i="1" a="1"/>
  <c r="J161" i="1" s="1"/>
  <c r="J165" i="1" a="1"/>
  <c r="J165" i="1" s="1"/>
  <c r="J169" i="1" a="1"/>
  <c r="J169" i="1" s="1"/>
  <c r="J173" i="1" a="1"/>
  <c r="J173" i="1" s="1"/>
  <c r="J177" i="1" a="1"/>
  <c r="J177" i="1" s="1"/>
  <c r="J181" i="1" a="1"/>
  <c r="J181" i="1" s="1"/>
  <c r="J37" i="1" a="1"/>
  <c r="J37" i="1" s="1"/>
  <c r="J41" i="1" a="1"/>
  <c r="J41" i="1" s="1"/>
  <c r="J53" i="1" a="1"/>
  <c r="J53" i="1" s="1"/>
  <c r="J73" i="1" a="1"/>
  <c r="J73" i="1" s="1"/>
  <c r="J81" i="1" a="1"/>
  <c r="J81" i="1" s="1"/>
  <c r="J93" i="1" a="1"/>
  <c r="J93" i="1" s="1"/>
  <c r="J208" i="1" a="1"/>
  <c r="J208" i="1" s="1"/>
  <c r="J220" i="1" a="1"/>
  <c r="J220" i="1" s="1"/>
  <c r="J232" i="1" a="1"/>
  <c r="J232" i="1" s="1"/>
  <c r="J240" i="1" a="1"/>
  <c r="J240" i="1" s="1"/>
  <c r="J248" i="1" a="1"/>
  <c r="J248" i="1" s="1"/>
  <c r="J256" i="1" a="1"/>
  <c r="J256" i="1" s="1"/>
  <c r="J264" i="1" a="1"/>
  <c r="J264" i="1" s="1"/>
  <c r="J9" i="1" a="1"/>
  <c r="J9" i="1" s="1"/>
  <c r="J25" i="1" a="1"/>
  <c r="J25" i="1" s="1"/>
  <c r="J29" i="1" a="1"/>
  <c r="J29" i="1" s="1"/>
  <c r="J33" i="1" a="1"/>
  <c r="J33" i="1" s="1"/>
  <c r="J207" i="1" a="1"/>
  <c r="J207" i="1" s="1"/>
  <c r="I268" i="1" a="1"/>
  <c r="I268" i="1" s="1"/>
  <c r="I272" i="1" a="1"/>
  <c r="I272" i="1" s="1"/>
  <c r="I276" i="1" a="1"/>
  <c r="I276" i="1" s="1"/>
  <c r="I280" i="1" a="1"/>
  <c r="I280" i="1" s="1"/>
  <c r="I284" i="1" a="1"/>
  <c r="I284" i="1" s="1"/>
  <c r="I288" i="1" a="1"/>
  <c r="I288" i="1" s="1"/>
  <c r="I292" i="1" a="1"/>
  <c r="I292" i="1" s="1"/>
  <c r="I296" i="1" a="1"/>
  <c r="I296" i="1" s="1"/>
  <c r="I300" i="1" a="1"/>
  <c r="I300" i="1" s="1"/>
  <c r="I304" i="1" a="1"/>
  <c r="I304" i="1" s="1"/>
  <c r="I308" i="1" a="1"/>
  <c r="I308" i="1" s="1"/>
  <c r="I312" i="1" a="1"/>
  <c r="I312" i="1" s="1"/>
  <c r="I316" i="1" a="1"/>
  <c r="I316" i="1" s="1"/>
  <c r="I320" i="1" a="1"/>
  <c r="I320" i="1" s="1"/>
  <c r="I324" i="1" a="1"/>
  <c r="I324" i="1" s="1"/>
  <c r="I328" i="1" a="1"/>
  <c r="I328" i="1" s="1"/>
  <c r="I332" i="1" a="1"/>
  <c r="I332" i="1" s="1"/>
  <c r="I336" i="1" a="1"/>
  <c r="I336" i="1" s="1"/>
  <c r="I340" i="1" a="1"/>
  <c r="I340" i="1" s="1"/>
  <c r="I344" i="1" a="1"/>
  <c r="I344" i="1" s="1"/>
  <c r="I348" i="1" a="1"/>
  <c r="I348" i="1" s="1"/>
  <c r="I352" i="1" a="1"/>
  <c r="I352" i="1" s="1"/>
  <c r="I356" i="1" a="1"/>
  <c r="I356" i="1" s="1"/>
  <c r="I360" i="1" a="1"/>
  <c r="I360" i="1" s="1"/>
  <c r="I364" i="1" a="1"/>
  <c r="I364" i="1" s="1"/>
  <c r="I368" i="1" a="1"/>
  <c r="I368" i="1" s="1"/>
  <c r="I372" i="1" a="1"/>
  <c r="I372" i="1" s="1"/>
  <c r="J374" i="1" a="1"/>
  <c r="J374" i="1" s="1"/>
  <c r="I376" i="1" a="1"/>
  <c r="I376" i="1" s="1"/>
  <c r="J378" i="1" a="1"/>
  <c r="J378" i="1" s="1"/>
  <c r="I380" i="1" a="1"/>
  <c r="I380" i="1" s="1"/>
  <c r="I384" i="1" a="1"/>
  <c r="I384" i="1" s="1"/>
  <c r="I388" i="1" a="1"/>
  <c r="I388" i="1" s="1"/>
  <c r="I392" i="1" a="1"/>
  <c r="I392" i="1" s="1"/>
  <c r="I396" i="1" a="1"/>
  <c r="I396" i="1" s="1"/>
  <c r="I400" i="1" a="1"/>
  <c r="I400" i="1" s="1"/>
  <c r="I404" i="1" a="1"/>
  <c r="I404" i="1" s="1"/>
  <c r="I408" i="1" a="1"/>
  <c r="I408" i="1" s="1"/>
  <c r="J211" i="1" a="1"/>
  <c r="J211" i="1" s="1"/>
  <c r="J215" i="1" a="1"/>
  <c r="J215" i="1" s="1"/>
  <c r="J219" i="1" a="1"/>
  <c r="J219" i="1" s="1"/>
  <c r="J223" i="1" a="1"/>
  <c r="J223" i="1" s="1"/>
  <c r="J227" i="1" a="1"/>
  <c r="J227" i="1" s="1"/>
  <c r="J231" i="1" a="1"/>
  <c r="J231" i="1" s="1"/>
  <c r="J235" i="1" a="1"/>
  <c r="J235" i="1" s="1"/>
  <c r="J239" i="1" a="1"/>
  <c r="J239" i="1" s="1"/>
  <c r="J243" i="1" a="1"/>
  <c r="J243" i="1" s="1"/>
  <c r="J247" i="1" a="1"/>
  <c r="J247" i="1" s="1"/>
  <c r="J251" i="1" a="1"/>
  <c r="J251" i="1" s="1"/>
  <c r="J255" i="1" a="1"/>
  <c r="J255" i="1" s="1"/>
  <c r="J259" i="1" a="1"/>
  <c r="J259" i="1" s="1"/>
  <c r="J263" i="1" a="1"/>
  <c r="J263" i="1" s="1"/>
  <c r="J267" i="1" a="1"/>
  <c r="J267" i="1" s="1"/>
  <c r="J271" i="1" a="1"/>
  <c r="J271" i="1" s="1"/>
  <c r="J275" i="1" a="1"/>
  <c r="J275" i="1" s="1"/>
  <c r="J279" i="1" a="1"/>
  <c r="J279" i="1" s="1"/>
  <c r="J283" i="1" a="1"/>
  <c r="J283" i="1" s="1"/>
  <c r="J287" i="1" a="1"/>
  <c r="J287" i="1" s="1"/>
  <c r="J291" i="1" a="1"/>
  <c r="J291" i="1" s="1"/>
  <c r="J295" i="1" a="1"/>
  <c r="J295" i="1" s="1"/>
  <c r="J299" i="1" a="1"/>
  <c r="J299" i="1" s="1"/>
  <c r="J303" i="1" a="1"/>
  <c r="J303" i="1" s="1"/>
  <c r="J307" i="1" a="1"/>
  <c r="J307" i="1" s="1"/>
  <c r="J311" i="1" a="1"/>
  <c r="J311" i="1" s="1"/>
  <c r="J315" i="1" a="1"/>
  <c r="J315" i="1" s="1"/>
  <c r="J319" i="1" a="1"/>
  <c r="J319" i="1" s="1"/>
  <c r="J323" i="1" a="1"/>
  <c r="J323" i="1" s="1"/>
  <c r="J327" i="1" a="1"/>
  <c r="J327" i="1" s="1"/>
  <c r="J331" i="1" a="1"/>
  <c r="J331" i="1" s="1"/>
  <c r="J335" i="1" a="1"/>
  <c r="J335" i="1" s="1"/>
  <c r="J339" i="1" a="1"/>
  <c r="J339" i="1" s="1"/>
  <c r="J343" i="1" a="1"/>
  <c r="J343" i="1" s="1"/>
  <c r="J347" i="1" a="1"/>
  <c r="J347" i="1" s="1"/>
  <c r="J351" i="1" a="1"/>
  <c r="J351" i="1" s="1"/>
  <c r="J355" i="1" a="1"/>
  <c r="J355" i="1" s="1"/>
  <c r="J359" i="1" a="1"/>
  <c r="J359" i="1" s="1"/>
  <c r="J363" i="1" a="1"/>
  <c r="J363" i="1" s="1"/>
  <c r="J367" i="1" a="1"/>
  <c r="J367" i="1" s="1"/>
  <c r="J371" i="1" a="1"/>
  <c r="J371" i="1" s="1"/>
  <c r="J375" i="1" a="1"/>
  <c r="J375" i="1" s="1"/>
  <c r="J379" i="1" a="1"/>
  <c r="J379" i="1" s="1"/>
  <c r="J383" i="1" a="1"/>
  <c r="J383" i="1" s="1"/>
  <c r="J387" i="1" a="1"/>
  <c r="J387" i="1" s="1"/>
  <c r="J391" i="1" a="1"/>
  <c r="J391" i="1" s="1"/>
  <c r="J395" i="1" a="1"/>
  <c r="J395" i="1" s="1"/>
  <c r="J399" i="1" a="1"/>
  <c r="J399" i="1" s="1"/>
  <c r="J403" i="1" a="1"/>
  <c r="J403" i="1" s="1"/>
  <c r="J407" i="1" a="1"/>
  <c r="J407" i="1" s="1"/>
  <c r="J411" i="1" a="1"/>
  <c r="J411" i="1" s="1"/>
  <c r="J412" i="1" a="1"/>
  <c r="J412" i="1" s="1"/>
  <c r="J413" i="1" a="1"/>
  <c r="J413" i="1" s="1"/>
  <c r="J416" i="1" a="1"/>
  <c r="J416" i="1" s="1"/>
  <c r="J417" i="1" a="1"/>
  <c r="J417" i="1" s="1"/>
  <c r="I423" i="1" a="1"/>
  <c r="I423" i="1" s="1"/>
  <c r="I433" i="1" a="1"/>
  <c r="I433" i="1" s="1"/>
  <c r="I439" i="1" a="1"/>
  <c r="I439" i="1" s="1"/>
  <c r="I449" i="1" a="1"/>
  <c r="I449" i="1" s="1"/>
  <c r="I455" i="1" a="1"/>
  <c r="I455" i="1" s="1"/>
  <c r="I465" i="1" a="1"/>
  <c r="I465" i="1" s="1"/>
  <c r="I471" i="1" a="1"/>
  <c r="I471" i="1" s="1"/>
  <c r="I481" i="1" a="1"/>
  <c r="I481" i="1" s="1"/>
  <c r="I487" i="1" a="1"/>
  <c r="I487" i="1" s="1"/>
  <c r="I497" i="1" a="1"/>
  <c r="I497" i="1" s="1"/>
  <c r="I503" i="1" a="1"/>
  <c r="I503" i="1" s="1"/>
  <c r="I513" i="1" a="1"/>
  <c r="I513" i="1" s="1"/>
  <c r="I519" i="1" a="1"/>
  <c r="I519" i="1" s="1"/>
  <c r="J533" i="1" a="1"/>
  <c r="J533" i="1" s="1"/>
  <c r="J541" i="1" a="1"/>
  <c r="J541" i="1" s="1"/>
  <c r="J549" i="1" a="1"/>
  <c r="J549" i="1" s="1"/>
  <c r="J557" i="1" a="1"/>
  <c r="J557" i="1" s="1"/>
  <c r="J565" i="1" a="1"/>
  <c r="J565" i="1" s="1"/>
  <c r="J573" i="1" a="1"/>
  <c r="J573" i="1" s="1"/>
  <c r="J529" i="1" a="1"/>
  <c r="J529" i="1" s="1"/>
  <c r="J537" i="1" a="1"/>
  <c r="J537" i="1" s="1"/>
  <c r="J545" i="1" a="1"/>
  <c r="J545" i="1" s="1"/>
  <c r="J553" i="1" a="1"/>
  <c r="J553" i="1" s="1"/>
  <c r="J561" i="1" a="1"/>
  <c r="J561" i="1" s="1"/>
  <c r="J569" i="1" a="1"/>
  <c r="J569" i="1" s="1"/>
  <c r="J577" i="1" a="1"/>
  <c r="J577" i="1" s="1"/>
  <c r="I581" i="1" a="1"/>
  <c r="I581" i="1" s="1"/>
  <c r="I585" i="1" a="1"/>
  <c r="I585" i="1" s="1"/>
  <c r="I589" i="1" a="1"/>
  <c r="I589" i="1" s="1"/>
  <c r="I593" i="1" a="1"/>
  <c r="I593" i="1" s="1"/>
  <c r="I597" i="1" a="1"/>
  <c r="I597" i="1" s="1"/>
  <c r="I601" i="1" a="1"/>
  <c r="I601" i="1" s="1"/>
  <c r="I605" i="1" a="1"/>
  <c r="I605" i="1" s="1"/>
  <c r="I609" i="1" a="1"/>
  <c r="I609" i="1" s="1"/>
  <c r="I613" i="1" a="1"/>
  <c r="I613" i="1" s="1"/>
  <c r="I617" i="1" a="1"/>
  <c r="I617" i="1" s="1"/>
  <c r="I621" i="1" a="1"/>
  <c r="I621" i="1" s="1"/>
  <c r="I625" i="1" a="1"/>
  <c r="I625" i="1" s="1"/>
  <c r="I629" i="1" a="1"/>
  <c r="I629" i="1" s="1"/>
  <c r="I633" i="1" a="1"/>
  <c r="I633" i="1" s="1"/>
  <c r="I637" i="1" a="1"/>
  <c r="I637" i="1" s="1"/>
  <c r="I641" i="1" a="1"/>
  <c r="I641" i="1" s="1"/>
  <c r="I645" i="1" a="1"/>
  <c r="I645" i="1" s="1"/>
  <c r="I649" i="1" a="1"/>
  <c r="I649" i="1" s="1"/>
  <c r="I653" i="1" a="1"/>
  <c r="I653" i="1" s="1"/>
  <c r="I657" i="1" a="1"/>
  <c r="I657" i="1" s="1"/>
  <c r="I661" i="1" a="1"/>
  <c r="I661" i="1" s="1"/>
  <c r="I665" i="1" a="1"/>
  <c r="I665" i="1" s="1"/>
  <c r="I670" i="1" a="1"/>
  <c r="I670" i="1" s="1"/>
  <c r="I674" i="1" a="1"/>
  <c r="I674" i="1" s="1"/>
  <c r="I678" i="1" a="1"/>
  <c r="I678" i="1" s="1"/>
  <c r="I682" i="1" a="1"/>
  <c r="I682" i="1" s="1"/>
  <c r="I686" i="1" a="1"/>
  <c r="I686" i="1" s="1"/>
  <c r="J420" i="1" a="1"/>
  <c r="J420" i="1" s="1"/>
  <c r="J424" i="1" a="1"/>
  <c r="J424" i="1" s="1"/>
  <c r="J428" i="1" a="1"/>
  <c r="J428" i="1" s="1"/>
  <c r="J432" i="1" a="1"/>
  <c r="J432" i="1" s="1"/>
  <c r="J436" i="1" a="1"/>
  <c r="J436" i="1" s="1"/>
  <c r="J440" i="1" a="1"/>
  <c r="J440" i="1" s="1"/>
  <c r="J444" i="1" a="1"/>
  <c r="J444" i="1" s="1"/>
  <c r="J448" i="1" a="1"/>
  <c r="J448" i="1" s="1"/>
  <c r="J452" i="1" a="1"/>
  <c r="J452" i="1" s="1"/>
  <c r="J456" i="1" a="1"/>
  <c r="J456" i="1" s="1"/>
  <c r="J460" i="1" a="1"/>
  <c r="J460" i="1" s="1"/>
  <c r="J464" i="1" a="1"/>
  <c r="J464" i="1" s="1"/>
  <c r="J468" i="1" a="1"/>
  <c r="J468" i="1" s="1"/>
  <c r="J472" i="1" a="1"/>
  <c r="J472" i="1" s="1"/>
  <c r="J476" i="1" a="1"/>
  <c r="J476" i="1" s="1"/>
  <c r="J480" i="1" a="1"/>
  <c r="J480" i="1" s="1"/>
  <c r="J484" i="1" a="1"/>
  <c r="J484" i="1" s="1"/>
  <c r="J488" i="1" a="1"/>
  <c r="J488" i="1" s="1"/>
  <c r="J492" i="1" a="1"/>
  <c r="J492" i="1" s="1"/>
  <c r="J496" i="1" a="1"/>
  <c r="J496" i="1" s="1"/>
  <c r="J500" i="1" a="1"/>
  <c r="J500" i="1" s="1"/>
  <c r="J504" i="1" a="1"/>
  <c r="J504" i="1" s="1"/>
  <c r="J508" i="1" a="1"/>
  <c r="J508" i="1" s="1"/>
  <c r="J512" i="1" a="1"/>
  <c r="J512" i="1" s="1"/>
  <c r="J516" i="1" a="1"/>
  <c r="J516" i="1" s="1"/>
  <c r="J520" i="1" a="1"/>
  <c r="J520" i="1" s="1"/>
  <c r="J524" i="1" a="1"/>
  <c r="J524" i="1" s="1"/>
  <c r="J528" i="1" a="1"/>
  <c r="J528" i="1" s="1"/>
  <c r="J532" i="1" a="1"/>
  <c r="J532" i="1" s="1"/>
  <c r="J536" i="1" a="1"/>
  <c r="J536" i="1" s="1"/>
  <c r="J540" i="1" a="1"/>
  <c r="J540" i="1" s="1"/>
  <c r="J544" i="1" a="1"/>
  <c r="J544" i="1" s="1"/>
  <c r="J548" i="1" a="1"/>
  <c r="J548" i="1" s="1"/>
  <c r="J552" i="1" a="1"/>
  <c r="J552" i="1" s="1"/>
  <c r="J556" i="1" a="1"/>
  <c r="J556" i="1" s="1"/>
  <c r="J560" i="1" a="1"/>
  <c r="J560" i="1" s="1"/>
  <c r="J564" i="1" a="1"/>
  <c r="J564" i="1" s="1"/>
  <c r="J568" i="1" a="1"/>
  <c r="J568" i="1" s="1"/>
  <c r="J572" i="1" a="1"/>
  <c r="J572" i="1" s="1"/>
  <c r="J576" i="1" a="1"/>
  <c r="J576" i="1" s="1"/>
  <c r="J580" i="1" a="1"/>
  <c r="J580" i="1" s="1"/>
  <c r="J584" i="1" a="1"/>
  <c r="J584" i="1" s="1"/>
  <c r="J588" i="1" a="1"/>
  <c r="J588" i="1" s="1"/>
  <c r="J592" i="1" a="1"/>
  <c r="J592" i="1" s="1"/>
  <c r="J596" i="1" a="1"/>
  <c r="J596" i="1" s="1"/>
  <c r="J600" i="1" a="1"/>
  <c r="J600" i="1" s="1"/>
  <c r="J604" i="1" a="1"/>
  <c r="J604" i="1" s="1"/>
  <c r="J608" i="1" a="1"/>
  <c r="J608" i="1" s="1"/>
  <c r="J612" i="1" a="1"/>
  <c r="J612" i="1" s="1"/>
  <c r="J616" i="1" a="1"/>
  <c r="J616" i="1" s="1"/>
  <c r="J620" i="1" a="1"/>
  <c r="J620" i="1" s="1"/>
  <c r="J624" i="1" a="1"/>
  <c r="J624" i="1" s="1"/>
  <c r="J628" i="1" a="1"/>
  <c r="J628" i="1" s="1"/>
  <c r="J632" i="1" a="1"/>
  <c r="J632" i="1" s="1"/>
  <c r="J636" i="1" a="1"/>
  <c r="J636" i="1" s="1"/>
  <c r="J640" i="1" a="1"/>
  <c r="J640" i="1" s="1"/>
  <c r="J644" i="1" a="1"/>
  <c r="J644" i="1" s="1"/>
  <c r="J648" i="1" a="1"/>
  <c r="J648" i="1" s="1"/>
  <c r="J652" i="1" a="1"/>
  <c r="J652" i="1" s="1"/>
  <c r="J656" i="1" a="1"/>
  <c r="J656" i="1" s="1"/>
  <c r="J660" i="1" a="1"/>
  <c r="J660" i="1" s="1"/>
  <c r="J664" i="1" a="1"/>
  <c r="J664" i="1" s="1"/>
  <c r="J668" i="1" a="1"/>
  <c r="J668" i="1" s="1"/>
  <c r="J671" i="1" a="1"/>
  <c r="J671" i="1" s="1"/>
  <c r="J672" i="1" a="1"/>
  <c r="J672" i="1" s="1"/>
  <c r="J675" i="1" a="1"/>
  <c r="J675" i="1" s="1"/>
  <c r="J676" i="1" a="1"/>
  <c r="J676" i="1" s="1"/>
  <c r="J679" i="1" a="1"/>
  <c r="J679" i="1" s="1"/>
  <c r="J680" i="1" a="1"/>
  <c r="J680" i="1" s="1"/>
  <c r="J683" i="1" a="1"/>
  <c r="J683" i="1" s="1"/>
  <c r="J684" i="1" a="1"/>
  <c r="J684" i="1" s="1"/>
  <c r="J687" i="1" a="1"/>
  <c r="J687" i="1" s="1"/>
  <c r="J688" i="1" a="1"/>
  <c r="J688" i="1" s="1"/>
  <c r="J691" i="1" a="1"/>
  <c r="J691" i="1" s="1"/>
  <c r="J692" i="1" a="1"/>
  <c r="J692" i="1" s="1"/>
  <c r="J695" i="1" a="1"/>
  <c r="J695" i="1" s="1"/>
  <c r="J696" i="1" a="1"/>
  <c r="J696" i="1" s="1"/>
  <c r="J699" i="1" a="1"/>
  <c r="J699" i="1" s="1"/>
  <c r="J700" i="1" a="1"/>
  <c r="J700" i="1" s="1"/>
  <c r="J703" i="1" a="1"/>
  <c r="J703" i="1" s="1"/>
  <c r="J704" i="1" a="1"/>
  <c r="J704" i="1" s="1"/>
  <c r="J707" i="1" a="1"/>
  <c r="J707" i="1" s="1"/>
  <c r="J708" i="1" a="1"/>
  <c r="J708" i="1" s="1"/>
  <c r="J711" i="1" a="1"/>
  <c r="J711" i="1" s="1"/>
  <c r="J719" i="1" a="1"/>
  <c r="J719" i="1" s="1"/>
  <c r="J735" i="1" a="1"/>
  <c r="J735" i="1" s="1"/>
  <c r="J751" i="1" a="1"/>
  <c r="J751" i="1" s="1"/>
  <c r="J767" i="1" a="1"/>
  <c r="J767" i="1" s="1"/>
  <c r="J783" i="1" a="1"/>
  <c r="J783" i="1" s="1"/>
  <c r="J799" i="1" a="1"/>
  <c r="J799" i="1" s="1"/>
  <c r="J815" i="1" a="1"/>
  <c r="J815" i="1" s="1"/>
  <c r="J831" i="1" a="1"/>
  <c r="J831" i="1" s="1"/>
  <c r="J847" i="1" a="1"/>
  <c r="J847" i="1" s="1"/>
  <c r="J863" i="1" a="1"/>
  <c r="J863" i="1" s="1"/>
  <c r="J879" i="1" a="1"/>
  <c r="J879" i="1" s="1"/>
  <c r="J895" i="1" a="1"/>
  <c r="J895" i="1" s="1"/>
  <c r="J911" i="1" a="1"/>
  <c r="J911" i="1" s="1"/>
  <c r="J927" i="1" a="1"/>
  <c r="J927" i="1" s="1"/>
  <c r="J714" i="1" a="1"/>
  <c r="J714" i="1" s="1"/>
  <c r="J727" i="1" a="1"/>
  <c r="J727" i="1" s="1"/>
  <c r="J743" i="1" a="1"/>
  <c r="J743" i="1" s="1"/>
  <c r="J759" i="1" a="1"/>
  <c r="J759" i="1" s="1"/>
  <c r="J775" i="1" a="1"/>
  <c r="J775" i="1" s="1"/>
  <c r="J791" i="1" a="1"/>
  <c r="J791" i="1" s="1"/>
  <c r="J807" i="1" a="1"/>
  <c r="J807" i="1" s="1"/>
  <c r="J823" i="1" a="1"/>
  <c r="J823" i="1" s="1"/>
  <c r="J839" i="1" a="1"/>
  <c r="J839" i="1" s="1"/>
  <c r="J855" i="1" a="1"/>
  <c r="J855" i="1" s="1"/>
  <c r="J871" i="1" a="1"/>
  <c r="J871" i="1" s="1"/>
  <c r="J887" i="1" a="1"/>
  <c r="J887" i="1" s="1"/>
  <c r="J903" i="1" a="1"/>
  <c r="J903" i="1" s="1"/>
  <c r="J919" i="1" a="1"/>
  <c r="J919" i="1" s="1"/>
  <c r="J931" i="1" a="1"/>
  <c r="J931" i="1" s="1"/>
  <c r="J938" i="1" a="1"/>
  <c r="J938" i="1" s="1"/>
  <c r="J942" i="1" a="1"/>
  <c r="J942" i="1" s="1"/>
  <c r="J946" i="1" a="1"/>
  <c r="J946" i="1" s="1"/>
  <c r="J950" i="1" a="1"/>
  <c r="J950" i="1" s="1"/>
  <c r="I977" i="1" a="1"/>
  <c r="I977" i="1" s="1"/>
  <c r="J977" i="1" a="1"/>
  <c r="J977" i="1" s="1"/>
  <c r="I981" i="1" a="1"/>
  <c r="I981" i="1" s="1"/>
  <c r="J981" i="1" a="1"/>
  <c r="J981" i="1" s="1"/>
  <c r="I985" i="1" a="1"/>
  <c r="I985" i="1" s="1"/>
  <c r="J985" i="1" a="1"/>
  <c r="J985" i="1" s="1"/>
  <c r="I989" i="1" a="1"/>
  <c r="I989" i="1" s="1"/>
  <c r="J989" i="1" a="1"/>
  <c r="J989" i="1" s="1"/>
  <c r="I993" i="1" a="1"/>
  <c r="I993" i="1" s="1"/>
  <c r="J993" i="1" a="1"/>
  <c r="J993" i="1" s="1"/>
  <c r="I997" i="1" a="1"/>
  <c r="I997" i="1" s="1"/>
  <c r="J997" i="1" a="1"/>
  <c r="J997" i="1" s="1"/>
  <c r="I1001" i="1" a="1"/>
  <c r="I1001" i="1" s="1"/>
  <c r="J1001" i="1" a="1"/>
  <c r="J1001" i="1" s="1"/>
  <c r="I1005" i="1" a="1"/>
  <c r="I1005" i="1" s="1"/>
  <c r="J1005" i="1" a="1"/>
  <c r="J1005" i="1" s="1"/>
  <c r="I1009" i="1" a="1"/>
  <c r="I1009" i="1" s="1"/>
  <c r="J1009" i="1" a="1"/>
  <c r="J1009" i="1" s="1"/>
  <c r="I1013" i="1" a="1"/>
  <c r="I1013" i="1" s="1"/>
  <c r="J1013" i="1" a="1"/>
  <c r="J1013" i="1" s="1"/>
  <c r="I1017" i="1" a="1"/>
  <c r="I1017" i="1" s="1"/>
  <c r="J1017" i="1" a="1"/>
  <c r="J1017" i="1" s="1"/>
  <c r="I1021" i="1" a="1"/>
  <c r="I1021" i="1" s="1"/>
  <c r="J1021" i="1" a="1"/>
  <c r="J1021" i="1" s="1"/>
  <c r="I718" i="1" a="1"/>
  <c r="I718" i="1" s="1"/>
  <c r="I722" i="1" a="1"/>
  <c r="I722" i="1" s="1"/>
  <c r="I726" i="1" a="1"/>
  <c r="I726" i="1" s="1"/>
  <c r="I730" i="1" a="1"/>
  <c r="I730" i="1" s="1"/>
  <c r="I734" i="1" a="1"/>
  <c r="I734" i="1" s="1"/>
  <c r="I738" i="1" a="1"/>
  <c r="I738" i="1" s="1"/>
  <c r="I742" i="1" a="1"/>
  <c r="I742" i="1" s="1"/>
  <c r="I746" i="1" a="1"/>
  <c r="I746" i="1" s="1"/>
  <c r="I750" i="1" a="1"/>
  <c r="I750" i="1" s="1"/>
  <c r="I754" i="1" a="1"/>
  <c r="I754" i="1" s="1"/>
  <c r="I758" i="1" a="1"/>
  <c r="I758" i="1" s="1"/>
  <c r="I762" i="1" a="1"/>
  <c r="I762" i="1" s="1"/>
  <c r="I766" i="1" a="1"/>
  <c r="I766" i="1" s="1"/>
  <c r="I770" i="1" a="1"/>
  <c r="I770" i="1" s="1"/>
  <c r="I774" i="1" a="1"/>
  <c r="I774" i="1" s="1"/>
  <c r="I778" i="1" a="1"/>
  <c r="I778" i="1" s="1"/>
  <c r="I782" i="1" a="1"/>
  <c r="I782" i="1" s="1"/>
  <c r="I786" i="1" a="1"/>
  <c r="I786" i="1" s="1"/>
  <c r="I790" i="1" a="1"/>
  <c r="I790" i="1" s="1"/>
  <c r="I794" i="1" a="1"/>
  <c r="I794" i="1" s="1"/>
  <c r="I798" i="1" a="1"/>
  <c r="I798" i="1" s="1"/>
  <c r="I802" i="1" a="1"/>
  <c r="I802" i="1" s="1"/>
  <c r="I806" i="1" a="1"/>
  <c r="I806" i="1" s="1"/>
  <c r="I810" i="1" a="1"/>
  <c r="I810" i="1" s="1"/>
  <c r="I814" i="1" a="1"/>
  <c r="I814" i="1" s="1"/>
  <c r="I818" i="1" a="1"/>
  <c r="I818" i="1" s="1"/>
  <c r="I822" i="1" a="1"/>
  <c r="I822" i="1" s="1"/>
  <c r="I826" i="1" a="1"/>
  <c r="I826" i="1" s="1"/>
  <c r="I830" i="1" a="1"/>
  <c r="I830" i="1" s="1"/>
  <c r="I834" i="1" a="1"/>
  <c r="I834" i="1" s="1"/>
  <c r="I838" i="1" a="1"/>
  <c r="I838" i="1" s="1"/>
  <c r="I842" i="1" a="1"/>
  <c r="I842" i="1" s="1"/>
  <c r="I846" i="1" a="1"/>
  <c r="I846" i="1" s="1"/>
  <c r="I850" i="1" a="1"/>
  <c r="I850" i="1" s="1"/>
  <c r="I854" i="1" a="1"/>
  <c r="I854" i="1" s="1"/>
  <c r="I858" i="1" a="1"/>
  <c r="I858" i="1" s="1"/>
  <c r="I862" i="1" a="1"/>
  <c r="I862" i="1" s="1"/>
  <c r="I866" i="1" a="1"/>
  <c r="I866" i="1" s="1"/>
  <c r="I870" i="1" a="1"/>
  <c r="I870" i="1" s="1"/>
  <c r="I874" i="1" a="1"/>
  <c r="I874" i="1" s="1"/>
  <c r="I878" i="1" a="1"/>
  <c r="I878" i="1" s="1"/>
  <c r="I882" i="1" a="1"/>
  <c r="I882" i="1" s="1"/>
  <c r="I886" i="1" a="1"/>
  <c r="I886" i="1" s="1"/>
  <c r="I890" i="1" a="1"/>
  <c r="I890" i="1" s="1"/>
  <c r="I894" i="1" a="1"/>
  <c r="I894" i="1" s="1"/>
  <c r="I898" i="1" a="1"/>
  <c r="I898" i="1" s="1"/>
  <c r="I902" i="1" a="1"/>
  <c r="I902" i="1" s="1"/>
  <c r="I906" i="1" a="1"/>
  <c r="I906" i="1" s="1"/>
  <c r="I910" i="1" a="1"/>
  <c r="I910" i="1" s="1"/>
  <c r="I914" i="1" a="1"/>
  <c r="I914" i="1" s="1"/>
  <c r="I918" i="1" a="1"/>
  <c r="I918" i="1" s="1"/>
  <c r="I922" i="1" a="1"/>
  <c r="I922" i="1" s="1"/>
  <c r="I926" i="1" a="1"/>
  <c r="I926" i="1" s="1"/>
  <c r="I930" i="1" a="1"/>
  <c r="I930" i="1" s="1"/>
  <c r="J937" i="1" a="1"/>
  <c r="J937" i="1" s="1"/>
  <c r="J941" i="1" a="1"/>
  <c r="J941" i="1" s="1"/>
  <c r="J945" i="1" a="1"/>
  <c r="J945" i="1" s="1"/>
  <c r="J949" i="1" a="1"/>
  <c r="J949" i="1" s="1"/>
  <c r="J953" i="1" a="1"/>
  <c r="J953" i="1" s="1"/>
  <c r="J957" i="1" a="1"/>
  <c r="J957" i="1" s="1"/>
  <c r="J961" i="1" a="1"/>
  <c r="J961" i="1" s="1"/>
  <c r="J965" i="1" a="1"/>
  <c r="J965" i="1" s="1"/>
  <c r="J969" i="1" a="1"/>
  <c r="J969" i="1" s="1"/>
  <c r="I976" i="1" a="1"/>
  <c r="I976" i="1" s="1"/>
  <c r="J976" i="1" a="1"/>
  <c r="J976" i="1" s="1"/>
  <c r="I980" i="1" a="1"/>
  <c r="I980" i="1" s="1"/>
  <c r="J980" i="1" a="1"/>
  <c r="J980" i="1" s="1"/>
  <c r="I984" i="1" a="1"/>
  <c r="I984" i="1" s="1"/>
  <c r="J984" i="1" a="1"/>
  <c r="J984" i="1" s="1"/>
  <c r="I988" i="1" a="1"/>
  <c r="I988" i="1" s="1"/>
  <c r="J988" i="1" a="1"/>
  <c r="J988" i="1" s="1"/>
  <c r="I992" i="1" a="1"/>
  <c r="I992" i="1" s="1"/>
  <c r="J992" i="1" a="1"/>
  <c r="J992" i="1" s="1"/>
  <c r="I996" i="1" a="1"/>
  <c r="I996" i="1" s="1"/>
  <c r="J996" i="1" a="1"/>
  <c r="J996" i="1" s="1"/>
  <c r="I1000" i="1" a="1"/>
  <c r="I1000" i="1" s="1"/>
  <c r="J1000" i="1" a="1"/>
  <c r="J1000" i="1" s="1"/>
  <c r="I1004" i="1" a="1"/>
  <c r="I1004" i="1" s="1"/>
  <c r="J1004" i="1" a="1"/>
  <c r="J1004" i="1" s="1"/>
  <c r="I1008" i="1" a="1"/>
  <c r="I1008" i="1" s="1"/>
  <c r="J1008" i="1" a="1"/>
  <c r="J1008" i="1" s="1"/>
  <c r="I1012" i="1" a="1"/>
  <c r="I1012" i="1" s="1"/>
  <c r="J1012" i="1" a="1"/>
  <c r="J1012" i="1" s="1"/>
  <c r="I1016" i="1" a="1"/>
  <c r="I1016" i="1" s="1"/>
  <c r="J1016" i="1" a="1"/>
  <c r="J1016" i="1" s="1"/>
  <c r="J1025" i="1" a="1"/>
  <c r="J1025" i="1" s="1"/>
  <c r="J1029" i="1" a="1"/>
  <c r="J1029" i="1" s="1"/>
  <c r="J1033" i="1" a="1"/>
  <c r="J1033" i="1" s="1"/>
  <c r="J1037" i="1" a="1"/>
  <c r="J1037" i="1" s="1"/>
  <c r="J1041" i="1" a="1"/>
  <c r="J1041" i="1" s="1"/>
  <c r="J1045" i="1" a="1"/>
  <c r="J1045" i="1" s="1"/>
  <c r="J1049" i="1" a="1"/>
  <c r="J1049" i="1" s="1"/>
  <c r="J1053" i="1" a="1"/>
  <c r="J1053" i="1" s="1"/>
  <c r="J1057" i="1" a="1"/>
  <c r="J1057" i="1" s="1"/>
  <c r="J1061" i="1" a="1"/>
  <c r="J1061" i="1" s="1"/>
  <c r="J1065" i="1" a="1"/>
  <c r="J1065" i="1" s="1"/>
  <c r="J1069" i="1" a="1"/>
  <c r="J1069" i="1" s="1"/>
  <c r="J1072" i="1" a="1"/>
  <c r="J1072" i="1" s="1"/>
  <c r="J1020" i="1" a="1"/>
  <c r="J1020" i="1" s="1"/>
  <c r="J1024" i="1" a="1"/>
  <c r="J1024" i="1" s="1"/>
  <c r="J1028" i="1" a="1"/>
  <c r="J1028" i="1" s="1"/>
  <c r="J1032" i="1" a="1"/>
  <c r="J1032" i="1" s="1"/>
  <c r="J1036" i="1" a="1"/>
  <c r="J1036" i="1" s="1"/>
  <c r="J1040" i="1" a="1"/>
  <c r="J1040" i="1" s="1"/>
  <c r="J1044" i="1" a="1"/>
  <c r="J1044" i="1" s="1"/>
  <c r="J1048" i="1" a="1"/>
  <c r="J1048" i="1" s="1"/>
  <c r="J1052" i="1" a="1"/>
  <c r="J1052" i="1" s="1"/>
  <c r="J1056" i="1" a="1"/>
  <c r="J1056" i="1" s="1"/>
  <c r="J1060" i="1" a="1"/>
  <c r="J1060" i="1" s="1"/>
  <c r="J1064" i="1" a="1"/>
  <c r="J1064" i="1" s="1"/>
  <c r="J1068" i="1" a="1"/>
  <c r="J1068" i="1" s="1"/>
  <c r="I1091" i="1" a="1"/>
  <c r="I1091" i="1" s="1"/>
  <c r="J1091" i="1" a="1"/>
  <c r="J1091" i="1" s="1"/>
  <c r="I1087" i="1" a="1"/>
  <c r="I1087" i="1" s="1"/>
  <c r="J1087" i="1" a="1"/>
  <c r="J1087" i="1" s="1"/>
  <c r="I1083" i="1" a="1"/>
  <c r="I1083" i="1" s="1"/>
  <c r="J1083" i="1" a="1"/>
  <c r="J1083" i="1" s="1"/>
  <c r="J1073" i="1" a="1"/>
  <c r="J1073" i="1" s="1"/>
  <c r="J1077" i="1" a="1"/>
  <c r="J1077" i="1" s="1"/>
  <c r="J1095" i="1" a="1"/>
  <c r="J1095" i="1" s="1"/>
  <c r="J1099" i="1" a="1"/>
  <c r="J1099" i="1" s="1"/>
  <c r="J1103" i="1" a="1"/>
  <c r="J1103" i="1" s="1"/>
  <c r="J1107" i="1" a="1"/>
  <c r="J1107" i="1" s="1"/>
  <c r="J1111" i="1" a="1"/>
  <c r="J1111" i="1" s="1"/>
  <c r="J1115" i="1" a="1"/>
  <c r="J1115" i="1" s="1"/>
  <c r="J1119" i="1" a="1"/>
  <c r="J1119" i="1" s="1"/>
  <c r="J1123" i="1" a="1"/>
  <c r="J1123" i="1" s="1"/>
  <c r="J1127" i="1" a="1"/>
  <c r="J1127" i="1" s="1"/>
  <c r="J1131" i="1" a="1"/>
  <c r="J1131" i="1" s="1"/>
  <c r="J1135" i="1" a="1"/>
  <c r="J1135" i="1" s="1"/>
  <c r="J1139" i="1" a="1"/>
  <c r="J1139" i="1" s="1"/>
  <c r="J1143" i="1" a="1"/>
  <c r="J1143" i="1" s="1"/>
  <c r="J1147" i="1" a="1"/>
  <c r="J1147" i="1" s="1"/>
  <c r="J1151" i="1" a="1"/>
  <c r="J1151" i="1" s="1"/>
  <c r="J1155" i="1" a="1"/>
  <c r="J1155" i="1" s="1"/>
  <c r="J1159" i="1" a="1"/>
  <c r="J1159" i="1" s="1"/>
  <c r="J1163" i="1" a="1"/>
  <c r="J1163" i="1" s="1"/>
  <c r="J1167" i="1" a="1"/>
  <c r="J1167" i="1" s="1"/>
  <c r="J1171" i="1" a="1"/>
  <c r="J1171" i="1" s="1"/>
  <c r="J1175" i="1" a="1"/>
  <c r="J1175" i="1" s="1"/>
  <c r="J1179" i="1" a="1"/>
  <c r="J1179" i="1" s="1"/>
  <c r="J1183" i="1" a="1"/>
  <c r="J1183" i="1" s="1"/>
  <c r="J1187" i="1" a="1"/>
  <c r="J1187" i="1" s="1"/>
  <c r="J1191" i="1" a="1"/>
  <c r="J1191" i="1" s="1"/>
  <c r="J1195" i="1" a="1"/>
  <c r="J1195" i="1" s="1"/>
  <c r="J1082" i="1" a="1"/>
  <c r="J1082" i="1" s="1"/>
  <c r="J1086" i="1" a="1"/>
  <c r="J1086" i="1" s="1"/>
  <c r="J1090" i="1" a="1"/>
  <c r="J1090" i="1" s="1"/>
  <c r="J1094" i="1" a="1"/>
  <c r="J1094" i="1" s="1"/>
  <c r="J1098" i="1" a="1"/>
  <c r="J1098" i="1" s="1"/>
  <c r="J1102" i="1" a="1"/>
  <c r="J1102" i="1" s="1"/>
  <c r="J1106" i="1" a="1"/>
  <c r="J1106" i="1" s="1"/>
  <c r="J1110" i="1" a="1"/>
  <c r="J1110" i="1" s="1"/>
  <c r="J1114" i="1" a="1"/>
  <c r="J1114" i="1" s="1"/>
  <c r="J1118" i="1" a="1"/>
  <c r="J1118" i="1" s="1"/>
  <c r="J1122" i="1" a="1"/>
  <c r="J1122" i="1" s="1"/>
  <c r="J1126" i="1" a="1"/>
  <c r="J1126" i="1" s="1"/>
  <c r="J1130" i="1" a="1"/>
  <c r="J1130" i="1" s="1"/>
  <c r="J1134" i="1" a="1"/>
  <c r="J1134" i="1" s="1"/>
  <c r="J1138" i="1" a="1"/>
  <c r="J1138" i="1" s="1"/>
  <c r="J1142" i="1" a="1"/>
  <c r="J1142" i="1" s="1"/>
  <c r="J1146" i="1" a="1"/>
  <c r="J1146" i="1" s="1"/>
  <c r="J1150" i="1" a="1"/>
  <c r="J1150" i="1" s="1"/>
  <c r="J1154" i="1" a="1"/>
  <c r="J1154" i="1" s="1"/>
  <c r="J1158" i="1" a="1"/>
  <c r="J1158" i="1" s="1"/>
  <c r="J1162" i="1" a="1"/>
  <c r="J1162" i="1" s="1"/>
  <c r="J1166" i="1" a="1"/>
  <c r="J1166" i="1" s="1"/>
  <c r="J1170" i="1" a="1"/>
  <c r="J1170" i="1" s="1"/>
  <c r="J1174" i="1" a="1"/>
  <c r="J1174" i="1" s="1"/>
  <c r="J1178" i="1" a="1"/>
  <c r="J1178" i="1" s="1"/>
  <c r="J1182" i="1" a="1"/>
  <c r="J1182" i="1" s="1"/>
  <c r="J1186" i="1" a="1"/>
  <c r="J1186" i="1" s="1"/>
  <c r="J1190" i="1" a="1"/>
  <c r="J1190" i="1" s="1"/>
  <c r="J1194" i="1" a="1"/>
  <c r="J1194" i="1" s="1"/>
  <c r="J1203" i="1" a="1"/>
  <c r="J1203" i="1" s="1"/>
  <c r="J1207" i="1" a="1"/>
  <c r="J1207" i="1" s="1"/>
  <c r="J1211" i="1" a="1"/>
  <c r="J1211" i="1" s="1"/>
  <c r="J1215" i="1" a="1"/>
  <c r="J1215" i="1" s="1"/>
  <c r="J1219" i="1" a="1"/>
  <c r="J1219" i="1" s="1"/>
  <c r="J1223" i="1" a="1"/>
  <c r="J1223" i="1" s="1"/>
  <c r="J1260" i="1" a="1"/>
  <c r="J1260" i="1" s="1"/>
  <c r="I1260" i="1" a="1"/>
  <c r="I1260" i="1" s="1"/>
  <c r="I1269" i="1" a="1"/>
  <c r="I1269" i="1" s="1"/>
  <c r="J1269" i="1" a="1"/>
  <c r="J1269" i="1" s="1"/>
  <c r="J1276" i="1" a="1"/>
  <c r="J1276" i="1" s="1"/>
  <c r="I1276" i="1" a="1"/>
  <c r="I1276" i="1" s="1"/>
  <c r="I1285" i="1" a="1"/>
  <c r="I1285" i="1" s="1"/>
  <c r="J1285" i="1" a="1"/>
  <c r="J1285" i="1" s="1"/>
  <c r="I1290" i="1" a="1"/>
  <c r="I1290" i="1" s="1"/>
  <c r="J1292" i="1" a="1"/>
  <c r="J1292" i="1" s="1"/>
  <c r="I1292" i="1" a="1"/>
  <c r="I1292" i="1" s="1"/>
  <c r="I1202" i="1" a="1"/>
  <c r="I1202" i="1" s="1"/>
  <c r="I1206" i="1" a="1"/>
  <c r="I1206" i="1" s="1"/>
  <c r="I1210" i="1" a="1"/>
  <c r="I1210" i="1" s="1"/>
  <c r="I1214" i="1" a="1"/>
  <c r="I1214" i="1" s="1"/>
  <c r="I1218" i="1" a="1"/>
  <c r="I1218" i="1" s="1"/>
  <c r="I1222" i="1" a="1"/>
  <c r="I1222" i="1" s="1"/>
  <c r="I1226" i="1" a="1"/>
  <c r="I1226" i="1" s="1"/>
  <c r="I1227" i="1" a="1"/>
  <c r="I1227" i="1" s="1"/>
  <c r="J1255" i="1" a="1"/>
  <c r="J1255" i="1" s="1"/>
  <c r="I1255" i="1" a="1"/>
  <c r="I1255" i="1" s="1"/>
  <c r="I1257" i="1" a="1"/>
  <c r="I1257" i="1" s="1"/>
  <c r="J1257" i="1" a="1"/>
  <c r="J1257" i="1" s="1"/>
  <c r="I1262" i="1" a="1"/>
  <c r="I1262" i="1" s="1"/>
  <c r="J1264" i="1" a="1"/>
  <c r="J1264" i="1" s="1"/>
  <c r="I1264" i="1" a="1"/>
  <c r="I1264" i="1" s="1"/>
  <c r="I1273" i="1" a="1"/>
  <c r="I1273" i="1" s="1"/>
  <c r="J1273" i="1" a="1"/>
  <c r="J1273" i="1" s="1"/>
  <c r="I1278" i="1" a="1"/>
  <c r="I1278" i="1" s="1"/>
  <c r="J1280" i="1" a="1"/>
  <c r="J1280" i="1" s="1"/>
  <c r="I1280" i="1" a="1"/>
  <c r="I1280" i="1" s="1"/>
  <c r="I1289" i="1" a="1"/>
  <c r="I1289" i="1" s="1"/>
  <c r="J1289" i="1" a="1"/>
  <c r="J1289" i="1" s="1"/>
  <c r="I1312" i="1" a="1"/>
  <c r="I1312" i="1" s="1"/>
  <c r="J1312" i="1" a="1"/>
  <c r="J1312" i="1" s="1"/>
  <c r="J1228" i="1" a="1"/>
  <c r="J1228" i="1" s="1"/>
  <c r="J1232" i="1" a="1"/>
  <c r="J1232" i="1" s="1"/>
  <c r="J1236" i="1" a="1"/>
  <c r="J1236" i="1" s="1"/>
  <c r="J1240" i="1" a="1"/>
  <c r="J1240" i="1" s="1"/>
  <c r="J1244" i="1" a="1"/>
  <c r="J1244" i="1" s="1"/>
  <c r="J1248" i="1" a="1"/>
  <c r="J1248" i="1" s="1"/>
  <c r="J1252" i="1" a="1"/>
  <c r="J1252" i="1" s="1"/>
  <c r="I1261" i="1" a="1"/>
  <c r="I1261" i="1" s="1"/>
  <c r="J1261" i="1" a="1"/>
  <c r="J1261" i="1" s="1"/>
  <c r="J1268" i="1" a="1"/>
  <c r="J1268" i="1" s="1"/>
  <c r="I1268" i="1" a="1"/>
  <c r="I1268" i="1" s="1"/>
  <c r="I1277" i="1" a="1"/>
  <c r="I1277" i="1" s="1"/>
  <c r="J1277" i="1" a="1"/>
  <c r="J1277" i="1" s="1"/>
  <c r="J1284" i="1" a="1"/>
  <c r="J1284" i="1" s="1"/>
  <c r="I1284" i="1" a="1"/>
  <c r="I1284" i="1" s="1"/>
  <c r="J1256" i="1" a="1"/>
  <c r="J1256" i="1" s="1"/>
  <c r="I1256" i="1" a="1"/>
  <c r="I1256" i="1" s="1"/>
  <c r="I1265" i="1" a="1"/>
  <c r="I1265" i="1" s="1"/>
  <c r="J1265" i="1" a="1"/>
  <c r="J1265" i="1" s="1"/>
  <c r="J1272" i="1" a="1"/>
  <c r="J1272" i="1" s="1"/>
  <c r="I1272" i="1" a="1"/>
  <c r="I1272" i="1" s="1"/>
  <c r="I1281" i="1" a="1"/>
  <c r="I1281" i="1" s="1"/>
  <c r="J1281" i="1" a="1"/>
  <c r="J1281" i="1" s="1"/>
  <c r="J1288" i="1" a="1"/>
  <c r="J1288" i="1" s="1"/>
  <c r="I1288" i="1" a="1"/>
  <c r="I1288" i="1" s="1"/>
  <c r="I1296" i="1" a="1"/>
  <c r="I1296" i="1" s="1"/>
  <c r="I1300" i="1" a="1"/>
  <c r="I1300" i="1" s="1"/>
  <c r="I1304" i="1" a="1"/>
  <c r="I1304" i="1" s="1"/>
  <c r="I1308" i="1" a="1"/>
  <c r="I1308" i="1" s="1"/>
  <c r="J1309" i="1" a="1"/>
  <c r="J1309" i="1" s="1"/>
  <c r="J1293" i="1" a="1"/>
  <c r="J1293" i="1" s="1"/>
  <c r="J1297" i="1" a="1"/>
  <c r="J1297" i="1" s="1"/>
  <c r="J1301" i="1" a="1"/>
  <c r="J1301" i="1" s="1"/>
  <c r="J1305" i="1" a="1"/>
  <c r="J1305" i="1" s="1"/>
  <c r="J1313" i="1" a="1"/>
  <c r="J1313" i="1" s="1"/>
  <c r="J1317" i="1" a="1"/>
  <c r="J1317" i="1" s="1"/>
  <c r="J1320" i="1" a="1"/>
  <c r="J1320" i="1" s="1"/>
  <c r="J1321" i="1" a="1"/>
  <c r="J1321" i="1" s="1"/>
  <c r="J1324" i="1" a="1"/>
  <c r="J1324" i="1" s="1"/>
  <c r="J1325" i="1" a="1"/>
  <c r="J1325" i="1" s="1"/>
  <c r="J1328" i="1" a="1"/>
  <c r="J1328" i="1" s="1"/>
  <c r="J1329" i="1" a="1"/>
  <c r="J1329" i="1" s="1"/>
  <c r="J1332" i="1" a="1"/>
  <c r="J1332" i="1" s="1"/>
  <c r="J1333" i="1" a="1"/>
  <c r="J1333" i="1" s="1"/>
  <c r="J1336" i="1" a="1"/>
  <c r="J1336" i="1" s="1"/>
  <c r="J1337" i="1" a="1"/>
  <c r="J1337" i="1" s="1"/>
  <c r="J1341" i="1" a="1"/>
  <c r="J1341" i="1" s="1"/>
  <c r="J1345" i="1" a="1"/>
  <c r="J1345" i="1" s="1"/>
  <c r="J1349" i="1" a="1"/>
  <c r="J1349" i="1" s="1"/>
  <c r="J1353" i="1" a="1"/>
  <c r="J1353" i="1" s="1"/>
  <c r="J1357" i="1" a="1"/>
  <c r="J1357" i="1" s="1"/>
  <c r="J1361" i="1" a="1"/>
  <c r="J1361" i="1" s="1"/>
  <c r="J1365" i="1" a="1"/>
  <c r="J1365" i="1" s="1"/>
  <c r="J1369" i="1" a="1"/>
  <c r="J1369" i="1" s="1"/>
  <c r="J1373" i="1" a="1"/>
  <c r="J1373" i="1" s="1"/>
  <c r="J1377" i="1" a="1"/>
  <c r="J1377" i="1" s="1"/>
  <c r="J1381" i="1" a="1"/>
  <c r="J1381" i="1" s="1"/>
  <c r="J1385" i="1" a="1"/>
  <c r="J1385" i="1" s="1"/>
  <c r="J1389" i="1" a="1"/>
  <c r="J1389" i="1" s="1"/>
  <c r="J1393" i="1" a="1"/>
  <c r="J1393" i="1" s="1"/>
  <c r="J1397" i="1" a="1"/>
  <c r="J1397" i="1" s="1"/>
  <c r="J1401" i="1" a="1"/>
  <c r="J1401" i="1" s="1"/>
  <c r="I1340" i="1" a="1"/>
  <c r="I1340" i="1" s="1"/>
  <c r="I1344" i="1" a="1"/>
  <c r="I1344" i="1" s="1"/>
  <c r="I1348" i="1" a="1"/>
  <c r="I1348" i="1" s="1"/>
  <c r="I1352" i="1" a="1"/>
  <c r="I1352" i="1" s="1"/>
  <c r="I1356" i="1" a="1"/>
  <c r="I1356" i="1" s="1"/>
  <c r="I1360" i="1" a="1"/>
  <c r="I1360" i="1" s="1"/>
  <c r="I1364" i="1" a="1"/>
  <c r="I1364" i="1" s="1"/>
  <c r="I1368" i="1" a="1"/>
  <c r="I1368" i="1" s="1"/>
  <c r="I1372" i="1" a="1"/>
  <c r="I1372" i="1" s="1"/>
  <c r="I1376" i="1" a="1"/>
  <c r="I1376" i="1" s="1"/>
  <c r="I1380" i="1" a="1"/>
  <c r="I1380" i="1" s="1"/>
  <c r="I1384" i="1" a="1"/>
  <c r="I1384" i="1" s="1"/>
  <c r="I1388" i="1" a="1"/>
  <c r="I1388" i="1" s="1"/>
  <c r="I1392" i="1" a="1"/>
  <c r="I1392" i="1" s="1"/>
  <c r="I1396" i="1" a="1"/>
  <c r="I1396" i="1" s="1"/>
  <c r="I1400" i="1" a="1"/>
  <c r="I1400" i="1" s="1"/>
</calcChain>
</file>

<file path=xl/sharedStrings.xml><?xml version="1.0" encoding="utf-8"?>
<sst xmlns="http://schemas.openxmlformats.org/spreadsheetml/2006/main" count="257533" uniqueCount="32598">
  <si>
    <t>Název přípravku</t>
  </si>
  <si>
    <t>SÚKL</t>
  </si>
  <si>
    <t>Množství</t>
  </si>
  <si>
    <t>PCsDPH/ks</t>
  </si>
  <si>
    <t>Umístění</t>
  </si>
  <si>
    <t>ATC</t>
  </si>
  <si>
    <t>Účinná látka</t>
  </si>
  <si>
    <t>Řádek</t>
  </si>
  <si>
    <t>Forma</t>
  </si>
  <si>
    <t>Balení</t>
  </si>
  <si>
    <t>MUNDISAL gel 1x8gm</t>
  </si>
  <si>
    <t>0046899</t>
  </si>
  <si>
    <t>A01AD</t>
  </si>
  <si>
    <t>JINÁ LÉČIVA PRO LOKÁLNÍ LÉČBU V DUTINĚ ÚSTNÍ</t>
  </si>
  <si>
    <t>TANTUM VERDE SPRAY FORTE orm spr 15ml 0.30%</t>
  </si>
  <si>
    <t>0010603</t>
  </si>
  <si>
    <t>A01AD02</t>
  </si>
  <si>
    <t>BENZYDAMIN</t>
  </si>
  <si>
    <t>Maalox 400mg/400mg tbl.mnd.40 - 2 KARTY NOVÁ</t>
  </si>
  <si>
    <t>0254348</t>
  </si>
  <si>
    <t>A02AD</t>
  </si>
  <si>
    <t>KOMBINACE A KOMPLEXY SLOUČENIN HLINÍKU, VÁPNÍKU A HOŘČÍKU</t>
  </si>
  <si>
    <t>Maalox suspenze..250ml II- 2 KARTY STARÁ</t>
  </si>
  <si>
    <t>0185512</t>
  </si>
  <si>
    <t>Maalox bez cukru citron 400mg/400mg tbl.mnd.40</t>
  </si>
  <si>
    <t>0254351</t>
  </si>
  <si>
    <t>Maalox.susp.1x250ml - 2 KARTY NOVÁ</t>
  </si>
  <si>
    <t>0254349</t>
  </si>
  <si>
    <t>RENNIE por tbl mnd 96</t>
  </si>
  <si>
    <t>0058119</t>
  </si>
  <si>
    <t>A02AD01</t>
  </si>
  <si>
    <t>KOMBINACE BĚŽNÝCH SOLÍ</t>
  </si>
  <si>
    <t>FAMOSAN 20MG tbl OBD 50x20mg</t>
  </si>
  <si>
    <t>0059595</t>
  </si>
  <si>
    <t>A02BA03</t>
  </si>
  <si>
    <t>FAMOTIDIN</t>
  </si>
  <si>
    <t>FAMOSAN 20 MG por tbl flm100x20mg</t>
  </si>
  <si>
    <t>0047862</t>
  </si>
  <si>
    <t>Omeprazol Stada 20mg por.cps.etd.100x20mg</t>
  </si>
  <si>
    <t>0140192</t>
  </si>
  <si>
    <t>A02BC01</t>
  </si>
  <si>
    <t>OMEPRAZOL</t>
  </si>
  <si>
    <t>HELICID 20 ZENTIVA  CPS  90X20MG</t>
  </si>
  <si>
    <t>0025366</t>
  </si>
  <si>
    <t>APO-OME 20 mg 100X20MG  EXPIRACE 01/2023</t>
  </si>
  <si>
    <t>0122114</t>
  </si>
  <si>
    <t>Omeprazol Stada 20mg por.cps.etd.30x20mg</t>
  </si>
  <si>
    <t>0140187</t>
  </si>
  <si>
    <t>Helicid 20 Zentiva por.cps.etd.28x20mg</t>
  </si>
  <si>
    <t>0215605</t>
  </si>
  <si>
    <t>Omeprazol Teva Pharma 20mg cps.100x20mg</t>
  </si>
  <si>
    <t>0164979</t>
  </si>
  <si>
    <t>Helicid 40mg cps.etd.28(4x7)II - 2 KARTY NOVÁ</t>
  </si>
  <si>
    <t>0237393</t>
  </si>
  <si>
    <t>Helicid 10 Zentiva .cps.14x10mg</t>
  </si>
  <si>
    <t>0215607</t>
  </si>
  <si>
    <t>Helicid 40mg por.cps.etd. 7x4x40mg - 2 KARTY STARÁ</t>
  </si>
  <si>
    <t>0202873</t>
  </si>
  <si>
    <t>Pantomyl 40mg tbl.ent.100x40mg</t>
  </si>
  <si>
    <t>0233287</t>
  </si>
  <si>
    <t>A02BC02</t>
  </si>
  <si>
    <t>PANTOPRAZOL</t>
  </si>
  <si>
    <t>APO-PANTO 40 Tbl 100X40MG *#</t>
  </si>
  <si>
    <t>0116436</t>
  </si>
  <si>
    <t>NEMMT</t>
  </si>
  <si>
    <t>PANTOPRAZOLE ZENTIVA 20MG TBL ENT 98</t>
  </si>
  <si>
    <t>0185432</t>
  </si>
  <si>
    <t>Pantoprazole Zentiva 20mg por.tbl.ent. 28x20mg</t>
  </si>
  <si>
    <t>0180474</t>
  </si>
  <si>
    <t>Nolpaza 20mg por.tbl.sol.98x20mg</t>
  </si>
  <si>
    <t>0162079</t>
  </si>
  <si>
    <t>Nolpaza 40mg por.tbl.ent. 84x40mg</t>
  </si>
  <si>
    <t>0109415</t>
  </si>
  <si>
    <t>NOLPAZA 40 MG  por tbl ent 28x40mg enterosolventní tablety</t>
  </si>
  <si>
    <t>0109411</t>
  </si>
  <si>
    <t>Apo-Panto 40mg tbl.ent.28 #</t>
  </si>
  <si>
    <t>0116435</t>
  </si>
  <si>
    <t>Controloc 40mg por.tbl.ent.100x40mg</t>
  </si>
  <si>
    <t>0214526</t>
  </si>
  <si>
    <t>Controloc 20mg por.tbl.ent.100x20mg</t>
  </si>
  <si>
    <t>0214435</t>
  </si>
  <si>
    <t>Pantomyl 40mg tbl.30</t>
  </si>
  <si>
    <t>0233283</t>
  </si>
  <si>
    <t>Lanzul cps 28x30mg</t>
  </si>
  <si>
    <t>0017121</t>
  </si>
  <si>
    <t>A02BC03</t>
  </si>
  <si>
    <t>LANSOPRAZOL</t>
  </si>
  <si>
    <t>Emanera 20mg.90x20mg II</t>
  </si>
  <si>
    <t>0191097</t>
  </si>
  <si>
    <t>A02BC05</t>
  </si>
  <si>
    <t>ESOMEPRAZOL</t>
  </si>
  <si>
    <t>NO-SPA 40mg tbl.nob.24 - 2 KARTY NOVÁ</t>
  </si>
  <si>
    <t>0254176</t>
  </si>
  <si>
    <t>A03AD02</t>
  </si>
  <si>
    <t>DROTAVERIN</t>
  </si>
  <si>
    <t>Espumisan por.cps.mol.100x40mg</t>
  </si>
  <si>
    <t>0057585</t>
  </si>
  <si>
    <t>A03AX13</t>
  </si>
  <si>
    <t>SILIKONY</t>
  </si>
  <si>
    <t>Espumisan kapky 100mg/ml por.gtt.eml.1x50ml</t>
  </si>
  <si>
    <t>0130720</t>
  </si>
  <si>
    <t>Atropin BBP 1mg/ml inj.sol.10x1ml</t>
  </si>
  <si>
    <t>0243864</t>
  </si>
  <si>
    <t>A03BA01</t>
  </si>
  <si>
    <t>ATROPIN</t>
  </si>
  <si>
    <t>Buscopan 20mg/ml inj.sol.5x1ml - 2 KARTY NOVÁ</t>
  </si>
  <si>
    <t>0243197</t>
  </si>
  <si>
    <t>A03BB01</t>
  </si>
  <si>
    <t>BUTYLSKOPOLAMINIUM</t>
  </si>
  <si>
    <t>Buscopan 10mg tbl.obd.20 - 2 KARTY NOVÁ</t>
  </si>
  <si>
    <t>0243198</t>
  </si>
  <si>
    <t>Algifen Neo por.gtt.sol. 1x50ml/25000/250mg #</t>
  </si>
  <si>
    <t>0176954</t>
  </si>
  <si>
    <t>A03DA02</t>
  </si>
  <si>
    <t>PITOFENON A ANALGETIKA</t>
  </si>
  <si>
    <t>ALGIFEN TBL 20</t>
  </si>
  <si>
    <t>0088708</t>
  </si>
  <si>
    <t>Analgin inj.sol.5x5ml</t>
  </si>
  <si>
    <t>0107987</t>
  </si>
  <si>
    <t>DEGAN  TBL 40X10MG</t>
  </si>
  <si>
    <t>0093104</t>
  </si>
  <si>
    <t>A03FA01</t>
  </si>
  <si>
    <t>METOKLOPRAMID</t>
  </si>
  <si>
    <t>DEGAN  INJ 50X2ML/10MG</t>
  </si>
  <si>
    <t>0093105</t>
  </si>
  <si>
    <t>MOTILIUM tbl obd 30x10mg</t>
  </si>
  <si>
    <t>0047271</t>
  </si>
  <si>
    <t>A03FA03</t>
  </si>
  <si>
    <t>DOMPERIDON</t>
  </si>
  <si>
    <t>Itoprid Pmcs 50mg por.tbl.flm.100x50mg II</t>
  </si>
  <si>
    <t>0166777</t>
  </si>
  <si>
    <t>A03FA07</t>
  </si>
  <si>
    <t>ITOPRID</t>
  </si>
  <si>
    <t>Itoprid Pmcs 50mg por.tbl.flm.40x50mg II</t>
  </si>
  <si>
    <t>0166775</t>
  </si>
  <si>
    <t>Kinito 50mg tbl.flm.100 (5x20) # 2 KARTY NOVÁ</t>
  </si>
  <si>
    <t>0237596</t>
  </si>
  <si>
    <t>Kinito 50mg tbl.flm.40(2x20)  2 KARTY - NOVÁ</t>
  </si>
  <si>
    <t>0237595</t>
  </si>
  <si>
    <t>Ursosan por.cps.dur.50x250mg</t>
  </si>
  <si>
    <t>0097864</t>
  </si>
  <si>
    <t>A05AA02</t>
  </si>
  <si>
    <t>KYSELINA URSODEOXYCHOLOVÁ</t>
  </si>
  <si>
    <t>Ursosan Forte 500mg tbl.flm 100x500mg</t>
  </si>
  <si>
    <t>0226453</t>
  </si>
  <si>
    <t>Ursofalk 500mg por.tbl.flm. 100x500mg</t>
  </si>
  <si>
    <t>0148927</t>
  </si>
  <si>
    <t>ISOCHOL DRG 30X400MG</t>
  </si>
  <si>
    <t>0093157</t>
  </si>
  <si>
    <t>A05AX02</t>
  </si>
  <si>
    <t>HYMECHROMON</t>
  </si>
  <si>
    <t>Essentiale Forte 600mg cps.dur.30  2 KARTY NOVÁ</t>
  </si>
  <si>
    <t>0254036</t>
  </si>
  <si>
    <t>A05BA</t>
  </si>
  <si>
    <t>LÉČIVA K TERAPII ONEMOCNĚNÍ JATER</t>
  </si>
  <si>
    <t>Essentiale 300mg cps.dur.100 - 2 KARTY NOVÁ</t>
  </si>
  <si>
    <t>0254035</t>
  </si>
  <si>
    <t>LAGOSA DRG 50X150MG ddd</t>
  </si>
  <si>
    <t>0019570</t>
  </si>
  <si>
    <t>A05BA03</t>
  </si>
  <si>
    <t>SILYMARIN</t>
  </si>
  <si>
    <t>LAGOSA DRG 100X150MG</t>
  </si>
  <si>
    <t>0019571</t>
  </si>
  <si>
    <t>A05BA10</t>
  </si>
  <si>
    <t>FOSFOLIPIDY</t>
  </si>
  <si>
    <t>Fenolax 5mg tbl.ent.30x5mg - 2 KARTY NOVÁ</t>
  </si>
  <si>
    <t>0249067</t>
  </si>
  <si>
    <t>A06AB02</t>
  </si>
  <si>
    <t>BISAKODYL</t>
  </si>
  <si>
    <t>BISACODYL DRG 105X5MG - 2 KARTY STARÁ</t>
  </si>
  <si>
    <t>0096620</t>
  </si>
  <si>
    <t>LEROS Senna list por.spc.20x1gm (sáčky)</t>
  </si>
  <si>
    <t>0199011</t>
  </si>
  <si>
    <t>A06AB06</t>
  </si>
  <si>
    <t>SENNOVÉ GLYKOSIDY</t>
  </si>
  <si>
    <t>Guttalax 7.5mg/ml por.gtt.sol.1x30ml - 2 KARTY NOVÁ</t>
  </si>
  <si>
    <t>0254365</t>
  </si>
  <si>
    <t>A06AB08</t>
  </si>
  <si>
    <t>NATRIUM-PIKOSULFÁT</t>
  </si>
  <si>
    <t>Lactulosa Biomedica por.sir.1x500ml 50%</t>
  </si>
  <si>
    <t>0017191</t>
  </si>
  <si>
    <t>A06AD11</t>
  </si>
  <si>
    <t>LAKTULOSA</t>
  </si>
  <si>
    <t>Lactulose AL Sirup por.sir.1x500ml</t>
  </si>
  <si>
    <t>0042547</t>
  </si>
  <si>
    <t>Lactulosa Biomedica por.sir.1x250ml 50%</t>
  </si>
  <si>
    <t>0017190</t>
  </si>
  <si>
    <t>FORTRANS por.plv.sol.4 - 2 KARTY NOVÁ</t>
  </si>
  <si>
    <t>0243409</t>
  </si>
  <si>
    <t>A06AD15</t>
  </si>
  <si>
    <t>MAKROGOL</t>
  </si>
  <si>
    <t>FORLAX 10g por.plv.sol.scc.20</t>
  </si>
  <si>
    <t>0242669</t>
  </si>
  <si>
    <t>Moventig 25mg tbl.flm.30x1</t>
  </si>
  <si>
    <t>0223014</t>
  </si>
  <si>
    <t>A06AH03</t>
  </si>
  <si>
    <t>NALOXEGOL</t>
  </si>
  <si>
    <t>Suppositoria Glycerini Ipsen 1.81 g čípky 10ks</t>
  </si>
  <si>
    <t>0244980</t>
  </si>
  <si>
    <t>A06AX01</t>
  </si>
  <si>
    <t>GLYCEROL</t>
  </si>
  <si>
    <t>Normix 200mg tbl.flm. 28</t>
  </si>
  <si>
    <t>0225543</t>
  </si>
  <si>
    <t>A07AA11</t>
  </si>
  <si>
    <t>RIFAXIMIN</t>
  </si>
  <si>
    <t>Endiaron 250mg tbl.flm.20</t>
  </si>
  <si>
    <t>0258019</t>
  </si>
  <si>
    <t>A07AX</t>
  </si>
  <si>
    <t>JINÁ STŘEVNÍ ANTIINFEKTIVA</t>
  </si>
  <si>
    <t>Endiaron 250mg tbl.flm.40 - 2 KARTY NOVÁ</t>
  </si>
  <si>
    <t>0258020</t>
  </si>
  <si>
    <t>Ercefuryl 200mg cps. por.cps.dur.14x200mg</t>
  </si>
  <si>
    <t>0214593</t>
  </si>
  <si>
    <t>A07AX03</t>
  </si>
  <si>
    <t>NIFUROXAZID</t>
  </si>
  <si>
    <t>Smecta 3g por.plv.sus.10</t>
  </si>
  <si>
    <t>0243241</t>
  </si>
  <si>
    <t>A07BC05</t>
  </si>
  <si>
    <t>DIOSMEKTIT</t>
  </si>
  <si>
    <t>Smecta 3g por.plv.sus.30 - 2 KARTY ORIG.akce 10+1</t>
  </si>
  <si>
    <t>0243242</t>
  </si>
  <si>
    <t>REASEC tbl 20x2.5mg</t>
  </si>
  <si>
    <t>0030652</t>
  </si>
  <si>
    <t>A07DA01</t>
  </si>
  <si>
    <t>DIFENOXYLÁT</t>
  </si>
  <si>
    <t>IMODIUM 2MG CPS DUR 20</t>
  </si>
  <si>
    <t>0233899</t>
  </si>
  <si>
    <t>A07DA03</t>
  </si>
  <si>
    <t>LOPERAMID</t>
  </si>
  <si>
    <t>LOPERON CPS por cps dur 10x2mg</t>
  </si>
  <si>
    <t>0010151</t>
  </si>
  <si>
    <t>Loperon cps por.cps.dur. 20x2mg</t>
  </si>
  <si>
    <t>0192853</t>
  </si>
  <si>
    <t>ASACOL 400 POR TBL ENT 100X400MG</t>
  </si>
  <si>
    <t>0203805</t>
  </si>
  <si>
    <t>A07EC02</t>
  </si>
  <si>
    <t>MESALAZIN</t>
  </si>
  <si>
    <t>ASACOL rct.sup.20x500mg</t>
  </si>
  <si>
    <t>0203804</t>
  </si>
  <si>
    <t>Hylak Forte por.sol. 100ml</t>
  </si>
  <si>
    <t>0223200</t>
  </si>
  <si>
    <t>A07FA01</t>
  </si>
  <si>
    <t>ORGANISMY PRODUKUJÍCÍ KYSELINU MLÉČNOU</t>
  </si>
  <si>
    <t>Enterol por.cps.dur.50x250mg   žád</t>
  </si>
  <si>
    <t>0162083</t>
  </si>
  <si>
    <t>A07FA02</t>
  </si>
  <si>
    <t>SACCHAROMYCES BOULARDII</t>
  </si>
  <si>
    <t>XENICAL 120 MG cps 84x120mg-bli</t>
  </si>
  <si>
    <t>0027027</t>
  </si>
  <si>
    <t>Nutné sledovat !!!</t>
  </si>
  <si>
    <t>A08AB01</t>
  </si>
  <si>
    <t>ORLISTAT</t>
  </si>
  <si>
    <t>Kreon 10000U cps.etd. 50</t>
  </si>
  <si>
    <t>0230609</t>
  </si>
  <si>
    <t>A09AA02</t>
  </si>
  <si>
    <t>MULTIENZYMOVÉ PŘÍPRAVKY (LIPASA, PROTEASA APOD.)</t>
  </si>
  <si>
    <t>Pancreolan FORTE 6000U tbl.ent.60</t>
  </si>
  <si>
    <t>0254044</t>
  </si>
  <si>
    <t>Kreon 25000U cps.etd. 50 - 2 KARTY STARÁ</t>
  </si>
  <si>
    <t>0230614</t>
  </si>
  <si>
    <t>Pangrol 20000IU tbl.ent.50 II</t>
  </si>
  <si>
    <t>0187406</t>
  </si>
  <si>
    <t>Panzytrat 25000U cps.etd.50 II</t>
  </si>
  <si>
    <t>0218892</t>
  </si>
  <si>
    <t>Kreon 35000U cps.etd.100</t>
  </si>
  <si>
    <t>0221734</t>
  </si>
  <si>
    <t>Pancreolan forte 6000U tbl.ent.60</t>
  </si>
  <si>
    <t>0230359</t>
  </si>
  <si>
    <t>Pancreolan Forte 6000U tbl.ent.30</t>
  </si>
  <si>
    <t>0254043</t>
  </si>
  <si>
    <t>Pancreolan Forte 6000U tbl.30</t>
  </si>
  <si>
    <t>0230358</t>
  </si>
  <si>
    <t>Humulin R Kwikpen 100IU/ml inj.2x(5x3ml)</t>
  </si>
  <si>
    <t>0219877</t>
  </si>
  <si>
    <t>LEDNICE</t>
  </si>
  <si>
    <t>A10AB01</t>
  </si>
  <si>
    <t>LIDSKÝ INSULIN</t>
  </si>
  <si>
    <t>ACTRAPID PENFILL-100IU/ML inj sol 5x3ml</t>
  </si>
  <si>
    <t>0026486</t>
  </si>
  <si>
    <t>Humalog Kwikpen 100 IU/ml inj.sol.5x3ml/300UT #</t>
  </si>
  <si>
    <t>0029689</t>
  </si>
  <si>
    <t>A10AB04</t>
  </si>
  <si>
    <t>INSULIN LISPRO</t>
  </si>
  <si>
    <t>NovoRapid FlexPen 100 U/ml inj.sol. 5x3ml #</t>
  </si>
  <si>
    <t>0026794</t>
  </si>
  <si>
    <t>A10AB05</t>
  </si>
  <si>
    <t>INSULIN ASPART</t>
  </si>
  <si>
    <t>Fiasp FlexTouch 100U/ml inj.sol. 5x3ml  ALLIANCE !!!!!!</t>
  </si>
  <si>
    <t>0219217</t>
  </si>
  <si>
    <t>Humulin N (NPH)KwikPen 100IU/ml inj.sus.pep.10x3ml</t>
  </si>
  <si>
    <t>0219874</t>
  </si>
  <si>
    <t>A10AC01</t>
  </si>
  <si>
    <t>Humulin M3 KwikPen 100IU/ml.10x3ml</t>
  </si>
  <si>
    <t>0219871</t>
  </si>
  <si>
    <t>A10AD01</t>
  </si>
  <si>
    <t>NovoMix 30 FlexPen  100 U/ml inj.sus.5x3ml #</t>
  </si>
  <si>
    <t>0026767</t>
  </si>
  <si>
    <t>A10AD05</t>
  </si>
  <si>
    <t>RYZODEG 100U/ML INJ SOL PEP 5X3ML</t>
  </si>
  <si>
    <t>0193815</t>
  </si>
  <si>
    <t>A10AD06</t>
  </si>
  <si>
    <t>INSULIN DEGLUDEK A INSULIN ASPART</t>
  </si>
  <si>
    <t>Lantus solostar 100 IU/ml sdr.inj.sol.5x3ml #</t>
  </si>
  <si>
    <t>0027953</t>
  </si>
  <si>
    <t>A10AE04</t>
  </si>
  <si>
    <t>INSULIN GLARGIN</t>
  </si>
  <si>
    <t>Toujeo 300U/ml inj.sol.3x3ml</t>
  </si>
  <si>
    <t>0238384</t>
  </si>
  <si>
    <t>Toujeo 300jednotek/ml sdr.inj.sol.3x1.5ml</t>
  </si>
  <si>
    <t>0210402</t>
  </si>
  <si>
    <t>Levemir 100U/ml (flexpen) inj.sol.5x3ml</t>
  </si>
  <si>
    <t>0028151</t>
  </si>
  <si>
    <t>A10AE05</t>
  </si>
  <si>
    <t>INSULIN DETEMIR</t>
  </si>
  <si>
    <t>TRESIBA 200U/ML 3X3ML Flex NE PHARMOS</t>
  </si>
  <si>
    <t>0193826</t>
  </si>
  <si>
    <t>A10AE06</t>
  </si>
  <si>
    <t>INSULIN DEGLUDEK</t>
  </si>
  <si>
    <t>TRESIBA  5X3ML Penfill</t>
  </si>
  <si>
    <t>0193822</t>
  </si>
  <si>
    <t>Suliqua 100 UT/ml+33mcg/ml inj.sol. 5x3ml</t>
  </si>
  <si>
    <t>0222069</t>
  </si>
  <si>
    <t>A10AE54</t>
  </si>
  <si>
    <t>INSULIN GLARGIN A LIXISENATID</t>
  </si>
  <si>
    <t>Xultophy 100 j/ml+3.6mg/ml inj.sol.3x3ml</t>
  </si>
  <si>
    <t>0210190</t>
  </si>
  <si>
    <t>A10AE56</t>
  </si>
  <si>
    <t>INSULIN DEGLUDEK A LIRAGLUTID</t>
  </si>
  <si>
    <t>Siofor 850 por.tbl.flm.60x850mg II</t>
  </si>
  <si>
    <t>0208207</t>
  </si>
  <si>
    <t>A10BA02</t>
  </si>
  <si>
    <t>METFORMIN</t>
  </si>
  <si>
    <t>METFORMIN-TEVA 500 MG por tbl.60x500mg</t>
  </si>
  <si>
    <t>0096087</t>
  </si>
  <si>
    <t>METFORMIN-TEVA 1000mg .tbl.60</t>
  </si>
  <si>
    <t>0113892</t>
  </si>
  <si>
    <t>Siofor 1000 por.tbl.flm.60x1000mg</t>
  </si>
  <si>
    <t>0191922</t>
  </si>
  <si>
    <t>STADAMET 1000 POR TBL FLM 60X1000MG I</t>
  </si>
  <si>
    <t>0019577</t>
  </si>
  <si>
    <t>Siofor Prolong 1000mg tbl.pro.60x1000mg</t>
  </si>
  <si>
    <t>0227179</t>
  </si>
  <si>
    <t>Glucophage XR 750mg por.tbl.pro.60x750mg II</t>
  </si>
  <si>
    <t>0152145</t>
  </si>
  <si>
    <t>METFORMIN-TEVA 850mg tbl.60x850mg</t>
  </si>
  <si>
    <t>0112628</t>
  </si>
  <si>
    <t>Siofor 500 por.tbl.flm.60x500mg II</t>
  </si>
  <si>
    <t>0208204</t>
  </si>
  <si>
    <t>Stadamet 500 por.tbl.flm.60x500mg</t>
  </si>
  <si>
    <t>0100101</t>
  </si>
  <si>
    <t>Glucophage XR 1000mg por.tbl.pro.60x1000mg</t>
  </si>
  <si>
    <t>0152147</t>
  </si>
  <si>
    <t>Metformin-Teva XR 1000mg tbl.60</t>
  </si>
  <si>
    <t>0226989</t>
  </si>
  <si>
    <t>GLUCOPHAGE XR 500mg por tbl pro60x500mg</t>
  </si>
  <si>
    <t>0023747</t>
  </si>
  <si>
    <t>Metformin-Teva XR 750mg tbl.pro.60</t>
  </si>
  <si>
    <t>0226987</t>
  </si>
  <si>
    <t>GLUCOPHAGE 1000mg tbl.60x1000mg</t>
  </si>
  <si>
    <t>0023797</t>
  </si>
  <si>
    <t>Siofor Prolong 750mg tbl.pro.60x750mg</t>
  </si>
  <si>
    <t>0227174</t>
  </si>
  <si>
    <t>Siofor Prolong 500mg tbl.pro.60x500mg</t>
  </si>
  <si>
    <t>0227169</t>
  </si>
  <si>
    <t>Mulado Prolong 750mg tbl.pro.60</t>
  </si>
  <si>
    <t>0258706</t>
  </si>
  <si>
    <t>Mulado Prolong 500mg tbl.pro.60</t>
  </si>
  <si>
    <t>0258694</t>
  </si>
  <si>
    <t>STADAMET 500 POR TBL FLM 120X500MG</t>
  </si>
  <si>
    <t>0100103</t>
  </si>
  <si>
    <t>Glurenorm 30mg tbl.nob. 30 llll</t>
  </si>
  <si>
    <t>0230425</t>
  </si>
  <si>
    <t>A10BB08</t>
  </si>
  <si>
    <t>GLICHIDON</t>
  </si>
  <si>
    <t>Glyclada 60mg por.tbl.ret.60x60mg</t>
  </si>
  <si>
    <t>0188466</t>
  </si>
  <si>
    <t>A10BB09</t>
  </si>
  <si>
    <t>GLIKLAZID</t>
  </si>
  <si>
    <t>Glyclada 30mg tbl.ret.60 II - 2 KARTY NOVÁ</t>
  </si>
  <si>
    <t>0241849</t>
  </si>
  <si>
    <t>Diaprel MR 60mg por.tbl.ret.60x60mg</t>
  </si>
  <si>
    <t>0139394</t>
  </si>
  <si>
    <t>DIAPREL MR por tbl ret 120x30mg</t>
  </si>
  <si>
    <t>0018390</t>
  </si>
  <si>
    <t>DIAPREL MR tbl ret 60x30mg</t>
  </si>
  <si>
    <t>0001290</t>
  </si>
  <si>
    <t>AMARYL 2 MG POR TBL NOB 30X2MG</t>
  </si>
  <si>
    <t>0163077</t>
  </si>
  <si>
    <t>A10BB12</t>
  </si>
  <si>
    <t>GLIMEPIRID</t>
  </si>
  <si>
    <t>Oltar 6mg por.tbl.nob.30x6mg</t>
  </si>
  <si>
    <t>0051981</t>
  </si>
  <si>
    <t>OLTAR 3 MG por tbl nob 30x3mg</t>
  </si>
  <si>
    <t>0066297</t>
  </si>
  <si>
    <t>GLIMEPIRID SANDOZ 4mg tbl.30x4mg</t>
  </si>
  <si>
    <t>0012181</t>
  </si>
  <si>
    <t>Glimepirid Mylan 2mg tbl.nob.30</t>
  </si>
  <si>
    <t>0235318</t>
  </si>
  <si>
    <t>Janumet 50mg/1000mg por.tbl.flm.56x50mg/1000mg</t>
  </si>
  <si>
    <t>0500140</t>
  </si>
  <si>
    <t>A10BD07</t>
  </si>
  <si>
    <t>METFORMIN A SITAGLIPTIN</t>
  </si>
  <si>
    <t>Eucreas 50mg/1000mg por.tbl.flm.60</t>
  </si>
  <si>
    <t>0029740</t>
  </si>
  <si>
    <t>A10BD08</t>
  </si>
  <si>
    <t>METFORMIN A VILDAGLIPTIN</t>
  </si>
  <si>
    <t>Eucreas 50mg/850mg por.tbl.flm.60</t>
  </si>
  <si>
    <t>0029734</t>
  </si>
  <si>
    <t>Jentadueto 2.5 mg/1000mg por.tbl.flm.60x1 tbl.</t>
  </si>
  <si>
    <t>0185287</t>
  </si>
  <si>
    <t>A10BD11</t>
  </si>
  <si>
    <t>METFORMIN A LINAGLIPTIN</t>
  </si>
  <si>
    <t>SYNJARDY 5MG/850MG TBL FLM 60X1</t>
  </si>
  <si>
    <t>0210437</t>
  </si>
  <si>
    <t>A10BD20</t>
  </si>
  <si>
    <t>METFORMIN A EMPAGLIFLOZIN</t>
  </si>
  <si>
    <t>Synjardy 5mg/1000mg por.tbl.flm.60x5mg/1000mg</t>
  </si>
  <si>
    <t>0210446</t>
  </si>
  <si>
    <t>Synjardy 5mg/1000mg por.tbl.flm.180x5mg/1000mg</t>
  </si>
  <si>
    <t>0210449</t>
  </si>
  <si>
    <t>Novapio 45mg tbl. nob.30</t>
  </si>
  <si>
    <t>0221793</t>
  </si>
  <si>
    <t>A10BG03</t>
  </si>
  <si>
    <t>PIOGLITAZON</t>
  </si>
  <si>
    <t>Januvia 100mg por.tbl.flm.28x100mg UHRADA 02/2023</t>
  </si>
  <si>
    <t>0028740</t>
  </si>
  <si>
    <t>A10BH01</t>
  </si>
  <si>
    <t>SITAGLIPTIN</t>
  </si>
  <si>
    <t>Galvus 50mg por.tbl.nob.56x50mg</t>
  </si>
  <si>
    <t>0029199</t>
  </si>
  <si>
    <t>A10BH02</t>
  </si>
  <si>
    <t>VILDAGLIPTIN</t>
  </si>
  <si>
    <t>Trajenta 5mg por.tbl.flm.30x5mg   CENA!!!</t>
  </si>
  <si>
    <t>0168447</t>
  </si>
  <si>
    <t>A10BH05</t>
  </si>
  <si>
    <t>LINAGLIPTIN</t>
  </si>
  <si>
    <t>Trajenta 5mg por.tbl.flm.90x5mg   CENA!!!</t>
  </si>
  <si>
    <t>0168451</t>
  </si>
  <si>
    <t>Forxiga 10mg por.tbl.flm.30x1x10mg  UHRADA  05/2023</t>
  </si>
  <si>
    <t>0193660</t>
  </si>
  <si>
    <t>A10BK01</t>
  </si>
  <si>
    <t>DAPAGLIFLOZIN</t>
  </si>
  <si>
    <t>Forxiga 10mg por.tbl. 90x10mg UHRADA  05/2023</t>
  </si>
  <si>
    <t>0193661</t>
  </si>
  <si>
    <t>Jardiance 10mg por.tbl.flm.30x1x10mg   UHRADA  05/2023</t>
  </si>
  <si>
    <t>0210023</t>
  </si>
  <si>
    <t>A10BK03</t>
  </si>
  <si>
    <t>EMPAGLIFLOZIN</t>
  </si>
  <si>
    <t>Jardiance 10mg tbl.flm.28x1  KARDIO</t>
  </si>
  <si>
    <t>0210022</t>
  </si>
  <si>
    <t>Jardiance 10mg por.tbl.flm.90x1x10mg   UHRADA  05/2023</t>
  </si>
  <si>
    <t>0210026</t>
  </si>
  <si>
    <t>Alfacalcidol CANDE 1mcg cps.mol.30</t>
  </si>
  <si>
    <t>0139908</t>
  </si>
  <si>
    <t>A11CC03</t>
  </si>
  <si>
    <t>ALFAKALCIDOL</t>
  </si>
  <si>
    <t>Alfacalcidol CANDE 1mcg cps.mol.90</t>
  </si>
  <si>
    <t>0225819</t>
  </si>
  <si>
    <t>Rocaltrol 0.50mcg cps.mol.30(3x10)</t>
  </si>
  <si>
    <t>0258233</t>
  </si>
  <si>
    <t>A11CC04</t>
  </si>
  <si>
    <t>KALCITRIOL</t>
  </si>
  <si>
    <t>Vigantol 0.5mg/ml por.gtt.sol.1x10ml - 2 KARTY NOVÁ</t>
  </si>
  <si>
    <t>0243240</t>
  </si>
  <si>
    <t>A11CC05</t>
  </si>
  <si>
    <t>CHOLEKALCIFEROL</t>
  </si>
  <si>
    <t>THIAMIN LECIVA TBL 20X50MG(BLISTR)</t>
  </si>
  <si>
    <t>0075025</t>
  </si>
  <si>
    <t>A11DA01</t>
  </si>
  <si>
    <t>THIAMIN (VITAMIN B1)</t>
  </si>
  <si>
    <t>Milgamma N por.cps.mol.100</t>
  </si>
  <si>
    <t>0013818</t>
  </si>
  <si>
    <t>A11DB</t>
  </si>
  <si>
    <t>VITAMIN B1 V KOMBINACI S VITAMINEM B6 A/NEBO B12</t>
  </si>
  <si>
    <t>MILGAMMA N inj 5x2ml</t>
  </si>
  <si>
    <t>0011485</t>
  </si>
  <si>
    <t>MILGAMMA N POR CPS MOL 50</t>
  </si>
  <si>
    <t>0013816</t>
  </si>
  <si>
    <t>MILGAMMA N cps 20</t>
  </si>
  <si>
    <t>0013814</t>
  </si>
  <si>
    <t>MILGAMMA por tbl obd 50</t>
  </si>
  <si>
    <t>0042476</t>
  </si>
  <si>
    <t>MILGAMMA por tbl obd 20</t>
  </si>
  <si>
    <t>0042475</t>
  </si>
  <si>
    <t>Celaskon 250mg tbl.nob.100</t>
  </si>
  <si>
    <t>0254144</t>
  </si>
  <si>
    <t>A11GA01</t>
  </si>
  <si>
    <t>KYSELINA ASKORBOVÁ (VITAMIN C)</t>
  </si>
  <si>
    <t>Celaskon červený pomeranč 500mg tbl.eff.30(3x10)</t>
  </si>
  <si>
    <t>0254148</t>
  </si>
  <si>
    <t>Celaskon 250mg tb 30</t>
  </si>
  <si>
    <t>0207968</t>
  </si>
  <si>
    <t>Celaskon Pomeranč 100mg tbl.nob.30</t>
  </si>
  <si>
    <t>0247144</t>
  </si>
  <si>
    <t>Celaskon long effect 500mg cps.30  EXPIRACE 07/2023</t>
  </si>
  <si>
    <t>0253947</t>
  </si>
  <si>
    <t>Celaskon 500mg Červený pomeranč tbl.eff.20x500mg  EXPIRACE 03/2023</t>
  </si>
  <si>
    <t>0230052</t>
  </si>
  <si>
    <t>Acidum Ascorbicum BBP 100mg/ml inj.sol.5x5ml</t>
  </si>
  <si>
    <t>0243462</t>
  </si>
  <si>
    <t>Vitamin C UPSA 1000mg tbl.eff.10</t>
  </si>
  <si>
    <t>0258033</t>
  </si>
  <si>
    <t>Celaskon long effect 500mg cps.pro.60 EXPIRACE 05/2023 - 2 KARTY NOVÁ</t>
  </si>
  <si>
    <t>0253948</t>
  </si>
  <si>
    <t>PYRIDOXIN LECIVA TBL 20X20MG</t>
  </si>
  <si>
    <t>0000280</t>
  </si>
  <si>
    <t>A11HA02</t>
  </si>
  <si>
    <t>PYRIDOXIN (VITAMIN B6)</t>
  </si>
  <si>
    <t>Panthenol Quintesence 100mg tbl.nob.20</t>
  </si>
  <si>
    <t>0253121</t>
  </si>
  <si>
    <t>A11HA30</t>
  </si>
  <si>
    <t>DEXPANTHENOL</t>
  </si>
  <si>
    <t>CALCIUM BIOTIKA INJ 10X10ML/1GM</t>
  </si>
  <si>
    <t>0000407</t>
  </si>
  <si>
    <t>A12AA03</t>
  </si>
  <si>
    <t>KALCIUM-GLUKONÁT</t>
  </si>
  <si>
    <t>Calcii Carbonici 0.5tbl.mvm por.tbl.nob.100x0.5g</t>
  </si>
  <si>
    <t>0017994</t>
  </si>
  <si>
    <t>A12AA04</t>
  </si>
  <si>
    <t>UHLIČITAN VÁPENATÝ</t>
  </si>
  <si>
    <t>CALCIUM CHLORATUM BIOTIKA INJ 5X10ML 10%</t>
  </si>
  <si>
    <t>0000409</t>
  </si>
  <si>
    <t>A12AA07</t>
  </si>
  <si>
    <t>CHLORID VÁPENATÝ</t>
  </si>
  <si>
    <t>CALCICHEW D3 ctb 60 - 2 KARTY STARÁ</t>
  </si>
  <si>
    <t>0047515</t>
  </si>
  <si>
    <t>A12AX</t>
  </si>
  <si>
    <t>VÁPNÍK, KOMBINACE S VITAMINEM D A/NEBO JINÝMI LÉČIVY</t>
  </si>
  <si>
    <t>Calcichew D3 Lemon 500mg/400IU tbl.mnd.60 - 2 KARTY NOVÁ</t>
  </si>
  <si>
    <t>0265451</t>
  </si>
  <si>
    <t>Caltrate D3 500mg/1000IU tbl.90</t>
  </si>
  <si>
    <t>0250721</t>
  </si>
  <si>
    <t>Caltrate 600mg/400IU D3 tbl.flm.90 - 2 KARTY NOVÁ</t>
  </si>
  <si>
    <t>0250725</t>
  </si>
  <si>
    <t>Videmel 600mg/400IU tbl.90  EXPIRACE 10/2023</t>
  </si>
  <si>
    <t>0250044</t>
  </si>
  <si>
    <t>Calcichew D3 Lemon 1000mg/800IU tbl.mnd.60 - 2 KARTY NOVÁ</t>
  </si>
  <si>
    <t>0265470</t>
  </si>
  <si>
    <t>CALCICHEW D3 500MG/200IU TBL MND 60 - 2 KARTY NOVÁ</t>
  </si>
  <si>
    <t>0265577</t>
  </si>
  <si>
    <t>Calcichew D3 Lemon 400 IU por.tbl.mnd.60 - 2 KARTY STARÁ</t>
  </si>
  <si>
    <t>0189079</t>
  </si>
  <si>
    <t>Caltrate Plus tbl.flm.30 - 2 KARTY NOVÁ</t>
  </si>
  <si>
    <t>0250692</t>
  </si>
  <si>
    <t>CARDILAN  100X175MG</t>
  </si>
  <si>
    <t>0088356</t>
  </si>
  <si>
    <t>A12BA</t>
  </si>
  <si>
    <t>DRASLÍK</t>
  </si>
  <si>
    <t>Kalnormin tbl30x1g</t>
  </si>
  <si>
    <t>0200935</t>
  </si>
  <si>
    <t>A12BA01</t>
  </si>
  <si>
    <t>CHLORID DRASELNÝ</t>
  </si>
  <si>
    <t>Kalium Chloratum tbl 100x500mg</t>
  </si>
  <si>
    <t>0017189</t>
  </si>
  <si>
    <t>Zinkorot 25mg tbl.nob.50x25mg ddd</t>
  </si>
  <si>
    <t>0172754</t>
  </si>
  <si>
    <t>A12CB</t>
  </si>
  <si>
    <t>ZINEK</t>
  </si>
  <si>
    <t>MAGNE B6 470MG/5MG TBL OBD 40  EXPIRACE 04/2023</t>
  </si>
  <si>
    <t>0246455</t>
  </si>
  <si>
    <t>A12CC</t>
  </si>
  <si>
    <t>HOŘČÍK</t>
  </si>
  <si>
    <t>Magne B6 470mg/5mg tbl.obd.40</t>
  </si>
  <si>
    <t>0254352</t>
  </si>
  <si>
    <t>Magne B6 470mg/5mg tbl.obd.100</t>
  </si>
  <si>
    <t>0254354</t>
  </si>
  <si>
    <t>Magnesium sulfuricum BBP 200mg/ml inj.sol.5x10ml</t>
  </si>
  <si>
    <t>0237330</t>
  </si>
  <si>
    <t>A12CC02</t>
  </si>
  <si>
    <t>SÍRAN HOŘEČNATÝ</t>
  </si>
  <si>
    <t>Magnesium Sulfuricum BBP 100mg/ml inj.sol.5x10ml</t>
  </si>
  <si>
    <t>0237329</t>
  </si>
  <si>
    <t>Tbl.magnesii Lactici 0.5 Tbl.MVM por.tbl.nob.100x0.5g</t>
  </si>
  <si>
    <t>0017992</t>
  </si>
  <si>
    <t>A12CC06</t>
  </si>
  <si>
    <t>MAGNESIUM-LAKTÁT</t>
  </si>
  <si>
    <t>Magnosolv 365mg por.gra.sol.scc. 30 - 2 KARTY NOVÁ</t>
  </si>
  <si>
    <t>0234736</t>
  </si>
  <si>
    <t>A12CC30</t>
  </si>
  <si>
    <t>HOŘČÍK (KOMBINACE RŮZNÝCH SOLÍ)</t>
  </si>
  <si>
    <t>THIOGAMMA 600 ORAL tbl.obd.60x600mg</t>
  </si>
  <si>
    <t>0084367</t>
  </si>
  <si>
    <t>A16AX01</t>
  </si>
  <si>
    <t>KYSELINA THIOKTOVÁ</t>
  </si>
  <si>
    <t>WARFARIN TBL 100X5MG</t>
  </si>
  <si>
    <t>0094114</t>
  </si>
  <si>
    <t>B01AA03</t>
  </si>
  <si>
    <t>WARFARIN</t>
  </si>
  <si>
    <t>Clexane inj.sol. 10X0.4ML/4KU #</t>
  </si>
  <si>
    <t>0115401</t>
  </si>
  <si>
    <t>B01AB05</t>
  </si>
  <si>
    <t>ENOXAPARIN</t>
  </si>
  <si>
    <t>Clexane inj.sol. 10X0.6ML/6KU # - 2 KARTY</t>
  </si>
  <si>
    <t>0115402</t>
  </si>
  <si>
    <t>Clexane inj.sol.10x0.8ml/8 KU #</t>
  </si>
  <si>
    <t>0115403</t>
  </si>
  <si>
    <t>INHIXA 4000IU(40MG)/0,4ML INJ SOL ISP 10X0,4ML I</t>
  </si>
  <si>
    <t>0219052</t>
  </si>
  <si>
    <t>Inhixa 6000IU(60mg)/0.6ml inj.sol.isp.10x0.6ml I</t>
  </si>
  <si>
    <t>0219054</t>
  </si>
  <si>
    <t>Clexane inj.sol.10x1ml/10KU # - 2 KARTY STARÁ</t>
  </si>
  <si>
    <t>0115404</t>
  </si>
  <si>
    <t>Clexane 10000IU(100mg)/1ml inj.sol.isp.10x1ml III # - 2 KARTY NOVÁ</t>
  </si>
  <si>
    <t>0230270</t>
  </si>
  <si>
    <t>Clexane inj.sol.10x0.2ml/2KU #</t>
  </si>
  <si>
    <t>0115400</t>
  </si>
  <si>
    <t>Inhixa 8000IU(80mg)/0.8ml inj.sol.isp.10x0.8ml I</t>
  </si>
  <si>
    <t>0219056</t>
  </si>
  <si>
    <t>Clexane 2000IU(20mg)0.2ml inj.sol.isp.10x0.2ml III # - 2 KARTY</t>
  </si>
  <si>
    <t>0230142</t>
  </si>
  <si>
    <t>Fraxiparine 9500IU/ml inj.sol.isp.10x0.3ml</t>
  </si>
  <si>
    <t>0258276</t>
  </si>
  <si>
    <t>B01AB06</t>
  </si>
  <si>
    <t>NADROPARIN</t>
  </si>
  <si>
    <t>Fraxiparine 9500IU/ml inj.sol.isp.10x1ml</t>
  </si>
  <si>
    <t>0258279</t>
  </si>
  <si>
    <t>Fraxiparine 9500IU/ml inj.sol.isp.10x0.6ml</t>
  </si>
  <si>
    <t>0258278</t>
  </si>
  <si>
    <t>Fraxiparine Forte 19000IU/ml inj.sol.isp.10x1ml</t>
  </si>
  <si>
    <t>0258291</t>
  </si>
  <si>
    <t>Fraxiparine 9500IU/ml inj.sol.isp.10x0.8ml - 2 KARTY NOVÁ</t>
  </si>
  <si>
    <t>0258274</t>
  </si>
  <si>
    <t>Fraxiparine 9500IU/ml inj.sol.isp.10x0.4ml</t>
  </si>
  <si>
    <t>0258283</t>
  </si>
  <si>
    <t>Vessel Due F 250 LSU cps.mol.50</t>
  </si>
  <si>
    <t>0225452</t>
  </si>
  <si>
    <t>B01AB11</t>
  </si>
  <si>
    <t>SULODEXID</t>
  </si>
  <si>
    <t>Trombex 75mg por.tbl.flm. 30x75mg</t>
  </si>
  <si>
    <t>0169251</t>
  </si>
  <si>
    <t>B01AC04</t>
  </si>
  <si>
    <t>KLOPIDOGREL</t>
  </si>
  <si>
    <t>Trombex 75mg potahované tabl. por.tbl.flm.90x75mg</t>
  </si>
  <si>
    <t>0169252</t>
  </si>
  <si>
    <t>Godasal 100 por.tbl.nob.100</t>
  </si>
  <si>
    <t>0155782</t>
  </si>
  <si>
    <t>B01AC06</t>
  </si>
  <si>
    <t>KYSELINA ACETYLSALICYLOVÁ</t>
  </si>
  <si>
    <t>Anopyrin 100mg tbl.nob.60 (6x10) 2 KARTY NOVÁ</t>
  </si>
  <si>
    <t>0235897</t>
  </si>
  <si>
    <t>Stacyl 100mg enterosolv. por.tbl.ent.100x100mg</t>
  </si>
  <si>
    <t>0188850</t>
  </si>
  <si>
    <t>Stacyl 100mg enterosolv. 60x100mg</t>
  </si>
  <si>
    <t>0188848</t>
  </si>
  <si>
    <t>KARDEGIC 0.5 G inj pso lqf 6+sol</t>
  </si>
  <si>
    <t>0058746</t>
  </si>
  <si>
    <t>Carsaxa 100mg tbl.nob. 100</t>
  </si>
  <si>
    <t>0230514</t>
  </si>
  <si>
    <t>GODASAL 100 POR TBL NOB 50</t>
  </si>
  <si>
    <t>0155781</t>
  </si>
  <si>
    <t>GODASAL 100 POR TBL NOB 20 llll</t>
  </si>
  <si>
    <t>0155780</t>
  </si>
  <si>
    <t>Brilique 90mg por.tbl.flm. 56x90mg</t>
  </si>
  <si>
    <t>0167939</t>
  </si>
  <si>
    <t>B01AC24</t>
  </si>
  <si>
    <t>TIKAGRELOR</t>
  </si>
  <si>
    <t>Pradaxa 150mg por.cps.dur.60x1x150mg</t>
  </si>
  <si>
    <t>0168373</t>
  </si>
  <si>
    <t>B01AE07</t>
  </si>
  <si>
    <t>DABIGATRAN-ETEXILÁT</t>
  </si>
  <si>
    <t>Pradaxa 110mg por.cps.dur.60x1x110mg #</t>
  </si>
  <si>
    <t>0029328</t>
  </si>
  <si>
    <t>Pradaxa 75mg por.cps.dur.30x1x75mg</t>
  </si>
  <si>
    <t>0029323</t>
  </si>
  <si>
    <t>PRADAXA 110 MG POR CPS DUR 30X1X110MG</t>
  </si>
  <si>
    <t>0029327</t>
  </si>
  <si>
    <t>Xarelto 20mg por.tbl.flm.98x20mg #</t>
  </si>
  <si>
    <t>0168904</t>
  </si>
  <si>
    <t>B01AF01</t>
  </si>
  <si>
    <t>RIVAROXABAN</t>
  </si>
  <si>
    <t>Xarelto 15mg .tbl.98x15mg</t>
  </si>
  <si>
    <t>0168899</t>
  </si>
  <si>
    <t>Xarelto 10mg por.tbl.flm.30x10mg #</t>
  </si>
  <si>
    <t>0500718</t>
  </si>
  <si>
    <t>Xarelto 15 mg por.tbl.flm.28x15mg #  UHRADA</t>
  </si>
  <si>
    <t>0168897</t>
  </si>
  <si>
    <t>Eliquis 2.5mg por.tbl.flm.20x2.5mg</t>
  </si>
  <si>
    <t>0168326</t>
  </si>
  <si>
    <t>B01AF02</t>
  </si>
  <si>
    <t>APIXABAN</t>
  </si>
  <si>
    <t>Eliquis 2.5mg por.tbl.flm. 168x2.5mg #</t>
  </si>
  <si>
    <t>0193741</t>
  </si>
  <si>
    <t>Eliquis 5mg por.tbl.flm. 168x5mg</t>
  </si>
  <si>
    <t>0193747</t>
  </si>
  <si>
    <t>Eliquis 5mg por.tbl.flm. 60x5mg #</t>
  </si>
  <si>
    <t>0193745</t>
  </si>
  <si>
    <t>Kanavit 20mg/ml .gtt.  5ml</t>
  </si>
  <si>
    <t>0230426</t>
  </si>
  <si>
    <t>B02BA01</t>
  </si>
  <si>
    <t>FYTOMENADION</t>
  </si>
  <si>
    <t>KANAVIT  INJ 5X1ML/10MG</t>
  </si>
  <si>
    <t>0000489</t>
  </si>
  <si>
    <t>DICYNONE 250 INJ SOL 4X2ML/250MG - 2 KARTY STARÁ</t>
  </si>
  <si>
    <t>0017011</t>
  </si>
  <si>
    <t>B02BX01</t>
  </si>
  <si>
    <t>ETAMSYLÁT</t>
  </si>
  <si>
    <t>Dicynone 500 por.cps.dur.30x500mg</t>
  </si>
  <si>
    <t>0040538</t>
  </si>
  <si>
    <t>Dicynone 500mg cps.dur.30</t>
  </si>
  <si>
    <t>0260740</t>
  </si>
  <si>
    <t>Tardyferon 80mg tbl.ret.100x80mg</t>
  </si>
  <si>
    <t>0014712</t>
  </si>
  <si>
    <t>B03AA07</t>
  </si>
  <si>
    <t>SÍRAN ŽELEZNATÝ</t>
  </si>
  <si>
    <t>MALTOFER TABLETY por tbl mnd30x100mg</t>
  </si>
  <si>
    <t>0016594</t>
  </si>
  <si>
    <t>B03AB05</t>
  </si>
  <si>
    <t>KOMPLEX ŽELEZA S ISOMALTOSOU</t>
  </si>
  <si>
    <t>MALTOFER por gtt sol 30ml</t>
  </si>
  <si>
    <t>0016595</t>
  </si>
  <si>
    <t>Maltofer 100mg tbl.mnd.100x100mg</t>
  </si>
  <si>
    <t>0242536</t>
  </si>
  <si>
    <t>Ferinject 50mg/ml inj/inf.sol.1x10ml</t>
  </si>
  <si>
    <t>0155379</t>
  </si>
  <si>
    <t>B03AC</t>
  </si>
  <si>
    <t>ŽELEZO, PARENTERÁLNÍ PŘÍPRAVKY</t>
  </si>
  <si>
    <t>Ferretab Comp. por.cps.dur.100</t>
  </si>
  <si>
    <t>0169452</t>
  </si>
  <si>
    <t>B03AD02</t>
  </si>
  <si>
    <t>FERRUM(II)-FUMARÁT A KYSELINA LISTOVÁ</t>
  </si>
  <si>
    <t>TARDYFERON-FOL tbl ret 30</t>
  </si>
  <si>
    <t>0092160</t>
  </si>
  <si>
    <t>B03AD03</t>
  </si>
  <si>
    <t>SÍRAN ŽELEZNATÝ A KYSELINA LISTOVÁ</t>
  </si>
  <si>
    <t>Tardyferon fol tbl.ret.100</t>
  </si>
  <si>
    <t>0092195</t>
  </si>
  <si>
    <t>MALTOFER FOL TABLETY por tbl mnd 30</t>
  </si>
  <si>
    <t>0016593</t>
  </si>
  <si>
    <t>B03AD04</t>
  </si>
  <si>
    <t>KOMPLEX ŽELEZA S ISOMALTOSOU A KYSELINA LISTOVÁ</t>
  </si>
  <si>
    <t>Sorbifer Durules por.tbl.flm.100x100mg</t>
  </si>
  <si>
    <t>0119654</t>
  </si>
  <si>
    <t>B03AE10</t>
  </si>
  <si>
    <t>RŮZNÉ JINÉ KOMBINACE ŽELEZA</t>
  </si>
  <si>
    <t>Sorbifer Durules por.tbl.flm.60x320mg/60mg</t>
  </si>
  <si>
    <t>0119653</t>
  </si>
  <si>
    <t>Vitamin B12 gamma 1000mcg tbl.obd.50</t>
  </si>
  <si>
    <t>0249044</t>
  </si>
  <si>
    <t>B03BA01</t>
  </si>
  <si>
    <t>KYANOKOBALAMIN</t>
  </si>
  <si>
    <t>VITAMIN B12 INJ 5X1ML/1000RG LECIVA</t>
  </si>
  <si>
    <t>0000643</t>
  </si>
  <si>
    <t>Acidum Folicum Léčiva 10mg tbl.obd.45</t>
  </si>
  <si>
    <t>0243014</t>
  </si>
  <si>
    <t>B03BB01</t>
  </si>
  <si>
    <t>KYSELINA LISTOVÁ</t>
  </si>
  <si>
    <t>Glukóza 10% Braun inf.sol.10x500ml-PE</t>
  </si>
  <si>
    <t>0031915</t>
  </si>
  <si>
    <t>B05BA03</t>
  </si>
  <si>
    <t>CUKRY</t>
  </si>
  <si>
    <t>Glukoza 5% Braun inf.sol.10x500ml-PE</t>
  </si>
  <si>
    <t>0047244</t>
  </si>
  <si>
    <t>Glukóza 40 Braun 400mg/ml inf.cnc.sol.20x10ml</t>
  </si>
  <si>
    <t>0207769</t>
  </si>
  <si>
    <t>Fyziologický roztok Viaflo inf.sol.20x500ml #</t>
  </si>
  <si>
    <t>0098876</t>
  </si>
  <si>
    <t>B05BB01</t>
  </si>
  <si>
    <t>ELEKTROLYTY</t>
  </si>
  <si>
    <t>Plasmalyte Roztok inf.sol.10x1000ml #</t>
  </si>
  <si>
    <t>0011671</t>
  </si>
  <si>
    <t>Fyziologický roztok Viaflo inf.sol.30x250ml #</t>
  </si>
  <si>
    <t>0098872</t>
  </si>
  <si>
    <t>Fyziologický roztok Viaflo 9g/l inf.sol.60x100ml</t>
  </si>
  <si>
    <t>0237468</t>
  </si>
  <si>
    <t>Ardeaelytosol F 1/1 9g/l inf.sol.10x500ml</t>
  </si>
  <si>
    <t>0172485</t>
  </si>
  <si>
    <t>Plasmalyte roztok s glukozou 5% inf.sol.10x1000ml</t>
  </si>
  <si>
    <t>0011696</t>
  </si>
  <si>
    <t>B05BB02</t>
  </si>
  <si>
    <t>ELEKTROLYTY SE SACHARIDY</t>
  </si>
  <si>
    <t>KALIUM CHLORATUM LECIVA 7.5% INJ 5X10ML #</t>
  </si>
  <si>
    <t>0002486</t>
  </si>
  <si>
    <t>B05XA01</t>
  </si>
  <si>
    <t>Natrium Chloratum BBP 100mg/ml inj.sol.5x10ml</t>
  </si>
  <si>
    <t>0239549</t>
  </si>
  <si>
    <t>B05XA03</t>
  </si>
  <si>
    <t>CHLORID SODNÝ</t>
  </si>
  <si>
    <t>B05XA05</t>
  </si>
  <si>
    <t>DIGOXIN 0.125 LECIVA TBL 30X0.125MG</t>
  </si>
  <si>
    <t>0083318</t>
  </si>
  <si>
    <t>C01AA05</t>
  </si>
  <si>
    <t>DIGOXIN</t>
  </si>
  <si>
    <t>Digoxin 0.250 tbl.30x0.25mg Léčiva</t>
  </si>
  <si>
    <t>0003542</t>
  </si>
  <si>
    <t>Rytmonorm 150mg tbl.flm.50 - 2 KARTY NOVÁ</t>
  </si>
  <si>
    <t>0235813</t>
  </si>
  <si>
    <t>C01BC03</t>
  </si>
  <si>
    <t>PROPAFENON</t>
  </si>
  <si>
    <t>Propanorm 150mg por.tbl.flm.100x150mg</t>
  </si>
  <si>
    <t>0136249</t>
  </si>
  <si>
    <t>CORDARONE por tbl nob30x200mg</t>
  </si>
  <si>
    <t>0013767</t>
  </si>
  <si>
    <t>C01BD01</t>
  </si>
  <si>
    <t>AMIODARON</t>
  </si>
  <si>
    <t>Cordarone inj.sol.6x3ml/150mg</t>
  </si>
  <si>
    <t>0107938</t>
  </si>
  <si>
    <t>Gutron 5mg tbl.nob.50</t>
  </si>
  <si>
    <t>0262976</t>
  </si>
  <si>
    <t>C01CA17</t>
  </si>
  <si>
    <t>MIDODRIN</t>
  </si>
  <si>
    <t>ADRENALIN LECIVA INJ 5X1ML</t>
  </si>
  <si>
    <t>0000362</t>
  </si>
  <si>
    <t>C01CA24</t>
  </si>
  <si>
    <t>EPINEFRIN</t>
  </si>
  <si>
    <t>Nitroglycerin - Slovakofarma 0.5mg tbl.slg. 20</t>
  </si>
  <si>
    <t>0207962</t>
  </si>
  <si>
    <t>C01DA02</t>
  </si>
  <si>
    <t>GLYCEROL-TRINITRÁT</t>
  </si>
  <si>
    <t>NITROMINT aer dos 1x10gm</t>
  </si>
  <si>
    <t>0085071</t>
  </si>
  <si>
    <t>Isoket spray 1.25mg/dáv. slg.spr.sol. 1x15ml</t>
  </si>
  <si>
    <t>0218186</t>
  </si>
  <si>
    <t>C01DA08</t>
  </si>
  <si>
    <t>ISOSORBID-DINITRÁT</t>
  </si>
  <si>
    <t>Cardiket Retard 120mg cps.pro.30 I</t>
  </si>
  <si>
    <t>0218171</t>
  </si>
  <si>
    <t>Mono Mack Depot por.tbl.pro.28x100mg</t>
  </si>
  <si>
    <t>0164344</t>
  </si>
  <si>
    <t>C01DA14</t>
  </si>
  <si>
    <t>ISOSORBID-MONONITRÁT</t>
  </si>
  <si>
    <t>Monotab SR 100mg tbl.pro. 100(10x10)</t>
  </si>
  <si>
    <t>0207961</t>
  </si>
  <si>
    <t>Monotab SR 100mg tbl.50</t>
  </si>
  <si>
    <t>0207960</t>
  </si>
  <si>
    <t>Verquvo 5mg tbl.flm.14 I</t>
  </si>
  <si>
    <t>0254603</t>
  </si>
  <si>
    <t>C01DX22</t>
  </si>
  <si>
    <t>VERICIGVÁT</t>
  </si>
  <si>
    <t>Preductal MR por.tbl.ret. 180x35mg</t>
  </si>
  <si>
    <t>0186665</t>
  </si>
  <si>
    <t>C01EB15</t>
  </si>
  <si>
    <t>TRIMETAZIDIN</t>
  </si>
  <si>
    <t>Moxostad 0.4mg por.tbl.flm.100x0.4mg</t>
  </si>
  <si>
    <t>0001017</t>
  </si>
  <si>
    <t>C02AC05</t>
  </si>
  <si>
    <t>MOXONIDIN</t>
  </si>
  <si>
    <t>Cynt 0.4mg tbl.flm. 98 I - 2 KARTY NOVÁ</t>
  </si>
  <si>
    <t>0230599</t>
  </si>
  <si>
    <t>TENAXUM por tbl nob 90x1mg</t>
  </si>
  <si>
    <t>0125641</t>
  </si>
  <si>
    <t>C02AC06</t>
  </si>
  <si>
    <t>RILMENIDIN</t>
  </si>
  <si>
    <t>Rilmenidin Teva 1mg por.tbl.90x1mg</t>
  </si>
  <si>
    <t>0166423</t>
  </si>
  <si>
    <t>Cardura XL 4mg tbl.pro.100 II</t>
  </si>
  <si>
    <t>0250740</t>
  </si>
  <si>
    <t>C02CA04</t>
  </si>
  <si>
    <t>DOXAZOSIN</t>
  </si>
  <si>
    <t>Zoxon 4mg tbl.nob.105</t>
  </si>
  <si>
    <t>0265395</t>
  </si>
  <si>
    <t>Zoxon 4 por.tbl.nob.90x4mg</t>
  </si>
  <si>
    <t>0107794</t>
  </si>
  <si>
    <t>Ebrantil 60 Retard por.cps.pro.50x60mg</t>
  </si>
  <si>
    <t>0215478</t>
  </si>
  <si>
    <t>C02CA06</t>
  </si>
  <si>
    <t>URAPIDIL</t>
  </si>
  <si>
    <t>Ebrantil 30 Retard por.cps.pro.50x30mg</t>
  </si>
  <si>
    <t>0215476</t>
  </si>
  <si>
    <t>HYDROCHLOROTHIAZID LECIVA TBL 20X25MG</t>
  </si>
  <si>
    <t>0000168</t>
  </si>
  <si>
    <t>C03AA03</t>
  </si>
  <si>
    <t>HYDROCHLOROTHIAZID</t>
  </si>
  <si>
    <t>INDAP  CPS 30X2.5MG</t>
  </si>
  <si>
    <t>0096696</t>
  </si>
  <si>
    <t>C03BA11</t>
  </si>
  <si>
    <t>INDAPAMID</t>
  </si>
  <si>
    <t>Indap por.cps.dur.100x2.5mg</t>
  </si>
  <si>
    <t>0151949</t>
  </si>
  <si>
    <t>Indapamid PMCS 2.5mg por.tbl.nob.100x2.5mg</t>
  </si>
  <si>
    <t>0191880</t>
  </si>
  <si>
    <t>Indapamid PMCS 2.5mg por.tbl.nob.30x2.5mg</t>
  </si>
  <si>
    <t>0191877</t>
  </si>
  <si>
    <t>FURON  TBL 50X40MG</t>
  </si>
  <si>
    <t>0098219</t>
  </si>
  <si>
    <t>C03CA01</t>
  </si>
  <si>
    <t>FUROSEMID</t>
  </si>
  <si>
    <t>Furosemid BBP 10mg/ml inj.sol.5x2ml</t>
  </si>
  <si>
    <t>0243408</t>
  </si>
  <si>
    <t>Furorese 125 por.tbl.nob.100x125mg</t>
  </si>
  <si>
    <t>0056809</t>
  </si>
  <si>
    <t>Furorese 250 por.tbl.nob.50x250mg</t>
  </si>
  <si>
    <t>0056811</t>
  </si>
  <si>
    <t>Furorese 250 por.tbl.nob.100x250mg</t>
  </si>
  <si>
    <t>0056812</t>
  </si>
  <si>
    <t>VEROSPIRON  TBL 100X25MG</t>
  </si>
  <si>
    <t>0030434</t>
  </si>
  <si>
    <t>C03DA01</t>
  </si>
  <si>
    <t>SPIRONOLAKTON</t>
  </si>
  <si>
    <t>VEROSPIRON 50MG cps 30x50mg</t>
  </si>
  <si>
    <t>0046755</t>
  </si>
  <si>
    <t>VEROSPIRON  TBL   20X25MG</t>
  </si>
  <si>
    <t>0003550</t>
  </si>
  <si>
    <t>LORADUR por tbl nob 50</t>
  </si>
  <si>
    <t>0047476</t>
  </si>
  <si>
    <t>C03EA01</t>
  </si>
  <si>
    <t>HYDROCHLOROTHIAZID A KALIUM ŠETŘÍCÍ DIURETIKA</t>
  </si>
  <si>
    <t>LORADUR MITE por tbl nob 50</t>
  </si>
  <si>
    <t>0047478</t>
  </si>
  <si>
    <t>RHEFLUIN  TBL 30</t>
  </si>
  <si>
    <t>0076380</t>
  </si>
  <si>
    <t>OXANTIL inj 5x2ml</t>
  </si>
  <si>
    <t>0057351</t>
  </si>
  <si>
    <t>C04AD</t>
  </si>
  <si>
    <t>DERIVÁTY PURINU</t>
  </si>
  <si>
    <t>Agapurin SR 400 400mg tbl.pro.100</t>
  </si>
  <si>
    <t>0230398</t>
  </si>
  <si>
    <t>C04AD03</t>
  </si>
  <si>
    <t>PENTOXIFYLIN</t>
  </si>
  <si>
    <t>OXYPHYLLIN tbl 50x100mg</t>
  </si>
  <si>
    <t>0017983</t>
  </si>
  <si>
    <t>C04AD04</t>
  </si>
  <si>
    <t>ETOFYLIN-NIKOTINÁT</t>
  </si>
  <si>
    <t>ENELBIN 100x100mg RETARD tbl ret</t>
  </si>
  <si>
    <t>0066015</t>
  </si>
  <si>
    <t>C04AX21</t>
  </si>
  <si>
    <t>NAFTIDROFURYL</t>
  </si>
  <si>
    <t>Procto-glyvenol rct.sup.10</t>
  </si>
  <si>
    <t>0180555</t>
  </si>
  <si>
    <t>C05AD01</t>
  </si>
  <si>
    <t>LIDOKAIN</t>
  </si>
  <si>
    <t>Dobexil H UNG 40mg/20mg rtc.ung.1x20g II</t>
  </si>
  <si>
    <t>0246521</t>
  </si>
  <si>
    <t>Procto-glyvenol rct.crm.1x30g</t>
  </si>
  <si>
    <t>0180553</t>
  </si>
  <si>
    <t>HEPAROID LECIVA  UNG 1X30GM</t>
  </si>
  <si>
    <t>0003575</t>
  </si>
  <si>
    <t>C05BA01</t>
  </si>
  <si>
    <t>ORGANO-HEPARINOID</t>
  </si>
  <si>
    <t>Lioton 100 000 drm.gel 100g</t>
  </si>
  <si>
    <t>0017165</t>
  </si>
  <si>
    <t>C05BA03</t>
  </si>
  <si>
    <t>HEPARIN</t>
  </si>
  <si>
    <t>LIOTON 100 000 GEL gel 1x50gm</t>
  </si>
  <si>
    <t>0083106</t>
  </si>
  <si>
    <t>Diozen 500 mg tbl.flm. 180</t>
  </si>
  <si>
    <t>0232286</t>
  </si>
  <si>
    <t>C05CA03</t>
  </si>
  <si>
    <t>DIOSMIN</t>
  </si>
  <si>
    <t>Diozen 500mg tbl120</t>
  </si>
  <si>
    <t>0243054</t>
  </si>
  <si>
    <t>ASCORUTIN (BLISTR) TBL OBD 50</t>
  </si>
  <si>
    <t>0096303</t>
  </si>
  <si>
    <t>C05CA51</t>
  </si>
  <si>
    <t>RUTOSID, KOMBINACE</t>
  </si>
  <si>
    <t>Ascorutin  tbl 100</t>
  </si>
  <si>
    <t>0263006</t>
  </si>
  <si>
    <t>Cyclo 3 Fort por.cps.dur.30 II</t>
  </si>
  <si>
    <t>0216471</t>
  </si>
  <si>
    <t>Detralex 500mg tbl.flm. 180</t>
  </si>
  <si>
    <t>0225549</t>
  </si>
  <si>
    <t>C05CA53</t>
  </si>
  <si>
    <t>DIOSMIN, KOMBINACE</t>
  </si>
  <si>
    <t>Detralex por.tbl.flm.120x500mg #</t>
  </si>
  <si>
    <t>0201992</t>
  </si>
  <si>
    <t>DETRALEX  tbl  60 STARA PHOENIX</t>
  </si>
  <si>
    <t>0014075</t>
  </si>
  <si>
    <t>Detralex. 60x500mg NOVA leden 2023</t>
  </si>
  <si>
    <t>0132647</t>
  </si>
  <si>
    <t>Aescin-Teva por.tbl.flm.30x20mg</t>
  </si>
  <si>
    <t>0107806</t>
  </si>
  <si>
    <t>C05CX</t>
  </si>
  <si>
    <t>JINÉ KAPILÁRY STABILIZUJÍCÍ LÁTKY</t>
  </si>
  <si>
    <t>Aescin-Teva por.tbl.ent. 90x20mg</t>
  </si>
  <si>
    <t>0202701</t>
  </si>
  <si>
    <t>Glyvenol 400 por.cps.mol. 60x400mg</t>
  </si>
  <si>
    <t>0216232</t>
  </si>
  <si>
    <t>C05CX01</t>
  </si>
  <si>
    <t>TRIBENOSID</t>
  </si>
  <si>
    <t>SOTAHEXAL 80 por tblnob 100x80mg</t>
  </si>
  <si>
    <t>0049014</t>
  </si>
  <si>
    <t>C07AA07</t>
  </si>
  <si>
    <t>SOTALOL</t>
  </si>
  <si>
    <t>Betaloc ZOK 25mg tbl.pro.100x25mg</t>
  </si>
  <si>
    <t>0231696</t>
  </si>
  <si>
    <t>C07AB02</t>
  </si>
  <si>
    <t>METOPROLOL</t>
  </si>
  <si>
    <t>Betaloc ZOK 50mg tbl.pro.100x50mg</t>
  </si>
  <si>
    <t>0231702</t>
  </si>
  <si>
    <t>Betaloc SR 200mg tbl.pro.100x200mg</t>
  </si>
  <si>
    <t>0231687</t>
  </si>
  <si>
    <t>Betaloc ZOK 25mg tbl.pro.28x25mg</t>
  </si>
  <si>
    <t>0231697</t>
  </si>
  <si>
    <t>Betaloc ZOK 100mg tbl.pro.100x100mg</t>
  </si>
  <si>
    <t>0231689</t>
  </si>
  <si>
    <t>EGILOK 50MG tbl 60x50mg</t>
  </si>
  <si>
    <t>0054151</t>
  </si>
  <si>
    <t>Betaloc ZOK 50mg tbl.pro.30x50mg</t>
  </si>
  <si>
    <t>0231701</t>
  </si>
  <si>
    <t>Betaloc ZOK 100mg tbl.pro.30x100mg</t>
  </si>
  <si>
    <t>0231691</t>
  </si>
  <si>
    <t>EGILOK 25MG tbl 60x25mg</t>
  </si>
  <si>
    <t>0054150</t>
  </si>
  <si>
    <t>BLOXAZOC 50 MG TBL PRO 30X50MG</t>
  </si>
  <si>
    <t>0214193</t>
  </si>
  <si>
    <t>Betaloc SR 200mg tbl.pro.30x200mg</t>
  </si>
  <si>
    <t>0231688</t>
  </si>
  <si>
    <t>Metoprolol Aurovitas 100mg tbl.flm.50</t>
  </si>
  <si>
    <t>0232521</t>
  </si>
  <si>
    <t>Betaloc ZOK 200mg tbl.pro.100x200mg</t>
  </si>
  <si>
    <t>0231692</t>
  </si>
  <si>
    <t>Vasocardin 50 por.tbl.nob. 50x50mg</t>
  </si>
  <si>
    <t>0132559</t>
  </si>
  <si>
    <t>Atenolol AL 50 por.tbl.nob.100x50mg</t>
  </si>
  <si>
    <t>0002951</t>
  </si>
  <si>
    <t>C07AB03</t>
  </si>
  <si>
    <t>ATENOLOL</t>
  </si>
  <si>
    <t>Lokren 20mg tbl.flm.28 - 2 KARTY NOVÁ</t>
  </si>
  <si>
    <t>0252375</t>
  </si>
  <si>
    <t>C07AB05</t>
  </si>
  <si>
    <t>BETAXOLOL</t>
  </si>
  <si>
    <t>Lokren 20mg tbl.flm.98 - 2 KARTY NOVÁ</t>
  </si>
  <si>
    <t>0252376</t>
  </si>
  <si>
    <t>Concor 5mg tbl.flm. 30</t>
  </si>
  <si>
    <t>0232164</t>
  </si>
  <si>
    <t>C07AB07</t>
  </si>
  <si>
    <t>BISOPROLOL</t>
  </si>
  <si>
    <t>Concor COR 2.5mg tbl.flm.28 - 2 KARTY NOVÁ</t>
  </si>
  <si>
    <t>0232156</t>
  </si>
  <si>
    <t>Concor 5mg tbl.flm.100 - 2 KARTY NOVÁ</t>
  </si>
  <si>
    <t>0232163</t>
  </si>
  <si>
    <t>Bisoprolol Mylan 2.5mg tbl.flm. 30</t>
  </si>
  <si>
    <t>0233559</t>
  </si>
  <si>
    <t>Concor COR 5mg tbl.flm.28 - 2 KARTY NOVÁ</t>
  </si>
  <si>
    <t>0232160</t>
  </si>
  <si>
    <t>Bisoprolol-Ratiopharm 5mg tbl.30x5mg</t>
  </si>
  <si>
    <t>0032963</t>
  </si>
  <si>
    <t>Concor COR 2.5mg tbl.flm. 100</t>
  </si>
  <si>
    <t>0232155</t>
  </si>
  <si>
    <t>Rivocor 5 por.tbl.flm.90x5mg</t>
  </si>
  <si>
    <t>0176913</t>
  </si>
  <si>
    <t>Bisoprolol Mylan 5mg tbl.flm.30x5mg</t>
  </si>
  <si>
    <t>0233579</t>
  </si>
  <si>
    <t>Concor COR 5mg tbl.flm. 100 - 2 KARTY NOVÁ</t>
  </si>
  <si>
    <t>0232158</t>
  </si>
  <si>
    <t>Rivocor 10 por.tbl.flm.90x10mg</t>
  </si>
  <si>
    <t>0176914</t>
  </si>
  <si>
    <t>Concor 10 tbl.flm.30 - 2 KARTY NOVÁ</t>
  </si>
  <si>
    <t>0232162</t>
  </si>
  <si>
    <t>Concor COR 10mg tbl.flm. 28 - 2 KARTY NOVÁ</t>
  </si>
  <si>
    <t>0232153</t>
  </si>
  <si>
    <t>Sobycor 2.5mgpor.tbl.flm.30x2.5mg</t>
  </si>
  <si>
    <t>0195986</t>
  </si>
  <si>
    <t>Nebilet por.tbl.nob. 28x5mg</t>
  </si>
  <si>
    <t>0053761</t>
  </si>
  <si>
    <t>C07AB12</t>
  </si>
  <si>
    <t>NEBIVOLOL</t>
  </si>
  <si>
    <t>Nebilet 5mg por.tbl.nob.90</t>
  </si>
  <si>
    <t>0213939</t>
  </si>
  <si>
    <t>Nolibeta 5mg tbl.nob.28x5mg II</t>
  </si>
  <si>
    <t>0236721</t>
  </si>
  <si>
    <t>CORYOL 3.125 portblnob30x3.125mg</t>
  </si>
  <si>
    <t>0021856</t>
  </si>
  <si>
    <t>C07AG02</t>
  </si>
  <si>
    <t>KARVEDILOL</t>
  </si>
  <si>
    <t>Coryol 6.25 por.tbl.nob.30x6.25mg</t>
  </si>
  <si>
    <t>0042773</t>
  </si>
  <si>
    <t>ATRAM 6.25  tbl 30x6.25mg</t>
  </si>
  <si>
    <t>0098922</t>
  </si>
  <si>
    <t>CORYOL 25 por tbl nob30x25mg</t>
  </si>
  <si>
    <t>0010682</t>
  </si>
  <si>
    <t>Coryol 12.5 por.tbl.nob.30x12.5mg</t>
  </si>
  <si>
    <t>0010680</t>
  </si>
  <si>
    <t>Concor Combi 5mg/5mg por.tbl.nob.30</t>
  </si>
  <si>
    <t>0184284</t>
  </si>
  <si>
    <t>C07FB07</t>
  </si>
  <si>
    <t>BISOPROLOL A AMLODIPIN</t>
  </si>
  <si>
    <t>Agen 5 por.tbl.nob.90x5mg</t>
  </si>
  <si>
    <t>0015378</t>
  </si>
  <si>
    <t>C08CA01</t>
  </si>
  <si>
    <t>AMLODIPIN</t>
  </si>
  <si>
    <t>AGEN 5 por tbl nob 30x5mg</t>
  </si>
  <si>
    <t>0002945</t>
  </si>
  <si>
    <t>AGEN 10 por tbl nob 30x10mg</t>
  </si>
  <si>
    <t>0002954</t>
  </si>
  <si>
    <t>Orcal Neo 10mg por.tbl.nob.100x10mg</t>
  </si>
  <si>
    <t>0162942</t>
  </si>
  <si>
    <t>Orcal Neo 5mg POR TBL NOB 100X5MG</t>
  </si>
  <si>
    <t>0162908</t>
  </si>
  <si>
    <t>Orcal Neo 5mg POR TBL NOB 30X5MG</t>
  </si>
  <si>
    <t>0162898</t>
  </si>
  <si>
    <t>Agen 5mg tbl.nob.100 II</t>
  </si>
  <si>
    <t>0267180</t>
  </si>
  <si>
    <t>Presid 10mg tbl.pro. 30</t>
  </si>
  <si>
    <t>0235781</t>
  </si>
  <si>
    <t>C08CA02</t>
  </si>
  <si>
    <t>FELODIPIN</t>
  </si>
  <si>
    <t>Presid 2.5mg tbl.pro. 30</t>
  </si>
  <si>
    <t>0235777</t>
  </si>
  <si>
    <t>Nimotop S tbl.flm.100x30mg</t>
  </si>
  <si>
    <t>0224732</t>
  </si>
  <si>
    <t>C08CA06</t>
  </si>
  <si>
    <t>NIMODIPIN</t>
  </si>
  <si>
    <t>Lusopress por.tbl.nob.98x20mg</t>
  </si>
  <si>
    <t>0128710</t>
  </si>
  <si>
    <t>C08CA08</t>
  </si>
  <si>
    <t>NITRENDIPIN</t>
  </si>
  <si>
    <t>Kapidin 20mg por.tbl.flm. 100x20mg</t>
  </si>
  <si>
    <t>0169660</t>
  </si>
  <si>
    <t>C08CA13</t>
  </si>
  <si>
    <t>LERKANIDIPIN</t>
  </si>
  <si>
    <t>Kapidin 10mg por.tbl.flm. 100x10mg</t>
  </si>
  <si>
    <t>0169629</t>
  </si>
  <si>
    <t>KAPIDIN 20 MG POR TBL FLM 30X20MG</t>
  </si>
  <si>
    <t>0169654</t>
  </si>
  <si>
    <t>Isoptin 40mg tbl.flm.50 - 2 KARTY NOVÁ</t>
  </si>
  <si>
    <t>0233480</t>
  </si>
  <si>
    <t>C08DA01</t>
  </si>
  <si>
    <t>VERAPAMIL</t>
  </si>
  <si>
    <t>Verogalid ER 240mg por.tbl.pro. 30x240mg</t>
  </si>
  <si>
    <t>0215601</t>
  </si>
  <si>
    <t>TENSIOMIN TBL 30X25MG</t>
  </si>
  <si>
    <t>0031215</t>
  </si>
  <si>
    <t>C09AA01</t>
  </si>
  <si>
    <t>KAPTOPRIL</t>
  </si>
  <si>
    <t>TENSIOMIN TBL 30X12.5MG</t>
  </si>
  <si>
    <t>0031385</t>
  </si>
  <si>
    <t>DIROTON 5MG tbl 28x5mg</t>
  </si>
  <si>
    <t>0053641</t>
  </si>
  <si>
    <t>C09AA03</t>
  </si>
  <si>
    <t>LISINOPRIL</t>
  </si>
  <si>
    <t>DIROTON 10 MG tbl 100x10mg</t>
  </si>
  <si>
    <t>0011006</t>
  </si>
  <si>
    <t>DAPRIL 5 por tbl nob 100x5mg</t>
  </si>
  <si>
    <t>0032501</t>
  </si>
  <si>
    <t>PRESTARIUM  NEO  tbl 90x5mg</t>
  </si>
  <si>
    <t>0101211</t>
  </si>
  <si>
    <t>Servier</t>
  </si>
  <si>
    <t>C09AA04</t>
  </si>
  <si>
    <t>PERINDOPRIL</t>
  </si>
  <si>
    <t>PRESTARIUM  NEO  tbl 30x5mg</t>
  </si>
  <si>
    <t>0101205</t>
  </si>
  <si>
    <t>Perindopril PMCS 8mg por.tbl.nob.100x8mg</t>
  </si>
  <si>
    <t>0169900</t>
  </si>
  <si>
    <t>Prenessa 4mg tbl.nob.30x4mg</t>
  </si>
  <si>
    <t>0229903</t>
  </si>
  <si>
    <t>Prenessa 8mg tbl.nob.30x8mg</t>
  </si>
  <si>
    <t>0229909</t>
  </si>
  <si>
    <t>Perindopril PMCS 4mg por.tbl.nob.100x4mg</t>
  </si>
  <si>
    <t>0169897</t>
  </si>
  <si>
    <t>Prenessa 4mg tbl.nob.90x4mg</t>
  </si>
  <si>
    <t>0229905</t>
  </si>
  <si>
    <t>PRESTARIUM NEO FORTE tbl 90x10mg</t>
  </si>
  <si>
    <t>0101233</t>
  </si>
  <si>
    <t>PRESTARIUM NEO FORTE tbl 30x10mg</t>
  </si>
  <si>
    <t>0101227</t>
  </si>
  <si>
    <t>TRITACE 1,25 MG POR TBL NOB 20X1.25MG</t>
  </si>
  <si>
    <t>0056972</t>
  </si>
  <si>
    <t>C09AA05</t>
  </si>
  <si>
    <t>RAMIPRIL</t>
  </si>
  <si>
    <t>Tritace 2.5mg por.tbl.nob. 20x2.5mg</t>
  </si>
  <si>
    <t>0056976</t>
  </si>
  <si>
    <t>Tritace 5mg por.tbl.nob.100x5mg</t>
  </si>
  <si>
    <t>0056983</t>
  </si>
  <si>
    <t>AMPRILAN 10 por tbl nob 30x10mg</t>
  </si>
  <si>
    <t>0023966</t>
  </si>
  <si>
    <t>TRITACE 5 tbl 30x5mg</t>
  </si>
  <si>
    <t>0056981</t>
  </si>
  <si>
    <t>Ramipril Actavis 2.5mg tbl.nob.50</t>
  </si>
  <si>
    <t>0224751</t>
  </si>
  <si>
    <t>Inhibace 2.5mg tbl.flm.28x2.5mg</t>
  </si>
  <si>
    <t>0241411</t>
  </si>
  <si>
    <t>C09AA08</t>
  </si>
  <si>
    <t>CILAZAPRIL</t>
  </si>
  <si>
    <t>Gopten 4mg cps.dur.98 - 2 KARTY NOVÁ</t>
  </si>
  <si>
    <t>0234735</t>
  </si>
  <si>
    <t>C09AA10</t>
  </si>
  <si>
    <t>TRANDOLAPRIL</t>
  </si>
  <si>
    <t>Tanatril 10mg tbl.nob. 30 II</t>
  </si>
  <si>
    <t>0234782</t>
  </si>
  <si>
    <t>C09AA16</t>
  </si>
  <si>
    <t>IMIDAPRIL</t>
  </si>
  <si>
    <t>ENAP H tbl 30</t>
  </si>
  <si>
    <t>0066506</t>
  </si>
  <si>
    <t>C09BA02</t>
  </si>
  <si>
    <t>ENALAPRIL A DIURETIKA</t>
  </si>
  <si>
    <t>PRESTARIUM NEO COMBI  5mg/1,25mg tbl.90</t>
  </si>
  <si>
    <t>0122690</t>
  </si>
  <si>
    <t>C09BA04</t>
  </si>
  <si>
    <t>PERINDOPRIL A DIURETIKA</t>
  </si>
  <si>
    <t>Prestarium Neo Combi 10mg/2.5mg tbl.30</t>
  </si>
  <si>
    <t>0162008</t>
  </si>
  <si>
    <t>PRESTARIUM NEO COMBI  5mg/1,25mg tbl.30</t>
  </si>
  <si>
    <t>0122685</t>
  </si>
  <si>
    <t>Prestarium Neo Combi 10mg/2.5mg.tbl.90</t>
  </si>
  <si>
    <t>0162012</t>
  </si>
  <si>
    <t>Prenewel 8mg/2.5mg tbl.nob.30 - 2 KARTY NOVÁ</t>
  </si>
  <si>
    <t>0229953</t>
  </si>
  <si>
    <t>Prenewel 4mg/1.25mg tbl.30</t>
  </si>
  <si>
    <t>0229944</t>
  </si>
  <si>
    <t>Perinpa 4mg/1.25mg.tbl.90</t>
  </si>
  <si>
    <t>0134247</t>
  </si>
  <si>
    <t>Prenewel 8mg/2.5mg tbl.nob.90</t>
  </si>
  <si>
    <t>0229957</t>
  </si>
  <si>
    <t>Ramipril H Actavis 5mg/25mg tbl.nob.50</t>
  </si>
  <si>
    <t>0224840</t>
  </si>
  <si>
    <t>C09BA05</t>
  </si>
  <si>
    <t>RAMIPRIL A DIURETIKA</t>
  </si>
  <si>
    <t>AMPRILAN H 5 MG/25 MG por.tbl.30</t>
  </si>
  <si>
    <t>0051403</t>
  </si>
  <si>
    <t>Ramipril H Actavis 2.5mg/12.5mg tbl.nob.30</t>
  </si>
  <si>
    <t>0224816</t>
  </si>
  <si>
    <t>Monace Combi 20mg/12.5mg tbl.nob.30</t>
  </si>
  <si>
    <t>0250731</t>
  </si>
  <si>
    <t>C09BA09</t>
  </si>
  <si>
    <t>FOSINOPRIL A DIURETIKA</t>
  </si>
  <si>
    <t>Amesos 20mg/5mg tablety por.tbl.nob.90</t>
  </si>
  <si>
    <t>0177395</t>
  </si>
  <si>
    <t>C09BB03</t>
  </si>
  <si>
    <t>LISINOPRIL A AMLODIPIN</t>
  </si>
  <si>
    <t>Prestance 5mg/5mg por.tbl.nob.30</t>
  </si>
  <si>
    <t>0124087</t>
  </si>
  <si>
    <t>C09BB04</t>
  </si>
  <si>
    <t>PERINDOPRIL A AMLODIPIN</t>
  </si>
  <si>
    <t>Prestance 10mg/5mg por.tbl.nob.30</t>
  </si>
  <si>
    <t>0124115</t>
  </si>
  <si>
    <t>Prestance 5mg/5mg por.tbl.nob.90</t>
  </si>
  <si>
    <t>0124091</t>
  </si>
  <si>
    <t>Prestance 5mg/5mg por.tbl.nob.120</t>
  </si>
  <si>
    <t>0124093</t>
  </si>
  <si>
    <t>Tonarssa 8mg/5mg por.tbl.nob. 90</t>
  </si>
  <si>
    <t>0187809</t>
  </si>
  <si>
    <t>Tritace Combi 10mg/10mg cps.dur.98 llll</t>
  </si>
  <si>
    <t>0226792</t>
  </si>
  <si>
    <t>C09BB07</t>
  </si>
  <si>
    <t>RAMIPRIL A AMLODIPIN</t>
  </si>
  <si>
    <t>Egiramlon 5mg/5mg por.cps.dur.90</t>
  </si>
  <si>
    <t>0177281</t>
  </si>
  <si>
    <t>Tarka 180/2mg tbl.ret.28</t>
  </si>
  <si>
    <t>0234218</t>
  </si>
  <si>
    <t>C09BB10</t>
  </si>
  <si>
    <t>TRANDOLAPRIL A VERAPAMIL</t>
  </si>
  <si>
    <t>Triplixam 10mg/2.5mg/10mg por.tbl.flm.30</t>
  </si>
  <si>
    <t>0190973</t>
  </si>
  <si>
    <t>C09BX01</t>
  </si>
  <si>
    <t>PERINDOPRIL, AMLODIPIN A INDAPAMID</t>
  </si>
  <si>
    <t>Triplixam 5mg/1.25mg/5mg por.tbl.flm.30</t>
  </si>
  <si>
    <t>0190958</t>
  </si>
  <si>
    <t>Triplixam 10mg/2.5mg/10mg por.tbl.flm.90</t>
  </si>
  <si>
    <t>0190975</t>
  </si>
  <si>
    <t>Triplixam 5mg/1.25mg/5mg por.tbl.flm.90</t>
  </si>
  <si>
    <t>0190960</t>
  </si>
  <si>
    <t>Triplixam 10mg/2.5mg/5mg por.tbl.flm.30</t>
  </si>
  <si>
    <t>0190968</t>
  </si>
  <si>
    <t>Triplixam 10mg/2.5mg/5mg por.tbl.flm.90</t>
  </si>
  <si>
    <t>0190970</t>
  </si>
  <si>
    <t>Triplixam 5mg/1.25mg/10mg por.tbl.flm.30</t>
  </si>
  <si>
    <t>0190963</t>
  </si>
  <si>
    <t>Cosyrel 10mg/10mg por.tbl.flm.30x10mg/10mg I</t>
  </si>
  <si>
    <t>0213264</t>
  </si>
  <si>
    <t>C09BX02</t>
  </si>
  <si>
    <t>PERINDOPRIL A BISOPROLOL</t>
  </si>
  <si>
    <t>Cosyrel 10mg/5mg por.tbl.flm.30x10mg/5mg I</t>
  </si>
  <si>
    <t>0213261</t>
  </si>
  <si>
    <t>LOZAP 50 ZENTIVA por tbl flm 30x50mg</t>
  </si>
  <si>
    <t>0114065</t>
  </si>
  <si>
    <t>C09CA01</t>
  </si>
  <si>
    <t>LOSARTAN</t>
  </si>
  <si>
    <t>LOZAP 50 ZENTIVA por tblflm 90x50mg</t>
  </si>
  <si>
    <t>0114067</t>
  </si>
  <si>
    <t>Valsacor 160mg tbl.flm.90</t>
  </si>
  <si>
    <t>0176456</t>
  </si>
  <si>
    <t>C09CA03</t>
  </si>
  <si>
    <t>VALSARTAN</t>
  </si>
  <si>
    <t>IFIRMASTA Krka 300mg por.tbl.flm.28x300mg</t>
  </si>
  <si>
    <t>0500892</t>
  </si>
  <si>
    <t>C09CA04</t>
  </si>
  <si>
    <t>IRBESARTAN</t>
  </si>
  <si>
    <t>Tezeo 80mg por.tbl.nob. 90x80mg</t>
  </si>
  <si>
    <t>0152959</t>
  </si>
  <si>
    <t>C09CA07</t>
  </si>
  <si>
    <t>TELMISARTAN</t>
  </si>
  <si>
    <t>Tolura 40mg tbl.nob.30</t>
  </si>
  <si>
    <t>0167667</t>
  </si>
  <si>
    <t>Tezeo 80mg por.tbl.nob. 28x80mg</t>
  </si>
  <si>
    <t>0169727</t>
  </si>
  <si>
    <t>Tezeo 40mg por.tbl.nob. 28x40mg</t>
  </si>
  <si>
    <t>0172034</t>
  </si>
  <si>
    <t>Micardis 80mg por.tbl.nob.98x80mg</t>
  </si>
  <si>
    <t>0026556</t>
  </si>
  <si>
    <t>Tezeo 40mg tbl.nob. 90x40mg</t>
  </si>
  <si>
    <t>0152957</t>
  </si>
  <si>
    <t>Lorista H 100mg/25mg tbl.flm.98</t>
  </si>
  <si>
    <t>0122109</t>
  </si>
  <si>
    <t>C09DA01</t>
  </si>
  <si>
    <t>LOSARTAN A DIURETIKA</t>
  </si>
  <si>
    <t>LORISTA H 100mg/25mg tbl.28x100/25mg</t>
  </si>
  <si>
    <t>0102382</t>
  </si>
  <si>
    <t>Ifirmacombi 150mg/12.5mg por.tbl.28</t>
  </si>
  <si>
    <t>0168096</t>
  </si>
  <si>
    <t>C09DA04</t>
  </si>
  <si>
    <t>IRBESARTAN A DIURETIKA</t>
  </si>
  <si>
    <t>Carzap HCT 16mg/12.5mg tablety por.tbl.nob. 90</t>
  </si>
  <si>
    <t>0171575</t>
  </si>
  <si>
    <t>C09DA06</t>
  </si>
  <si>
    <t>KANDESARTAN A DIURETIKA</t>
  </si>
  <si>
    <t>Carzap HCT 8mg/12.5mg tbl.nob.28</t>
  </si>
  <si>
    <t>0171563</t>
  </si>
  <si>
    <t>Carzap HCT 16mg/12.5mg tbl.28</t>
  </si>
  <si>
    <t>0171571</t>
  </si>
  <si>
    <t>YLPIO 80mg/2.5mg tbl.nob.30</t>
  </si>
  <si>
    <t>0231246</t>
  </si>
  <si>
    <t>C09DA07</t>
  </si>
  <si>
    <t>TELMISARTAN A DIURETIKA</t>
  </si>
  <si>
    <t>Tezeo HCT 80mg/12.5mg por.tbl.nob.28</t>
  </si>
  <si>
    <t>0189684</t>
  </si>
  <si>
    <t>Tolucombi 40mg/12.5mg por.tbl.nob.28</t>
  </si>
  <si>
    <t>0193874</t>
  </si>
  <si>
    <t>MICARDISPLUS 80/12.5 MG tbl 28</t>
  </si>
  <si>
    <t>0026578</t>
  </si>
  <si>
    <t>Tolucombi 80mg/25mg tbl.nob.30x1 II</t>
  </si>
  <si>
    <t>0193895</t>
  </si>
  <si>
    <t>Twynsta 80mg/5mg por.tbl.nob.28</t>
  </si>
  <si>
    <t>0167852</t>
  </si>
  <si>
    <t>C09DB04</t>
  </si>
  <si>
    <t>TELMISARTAN A AMLODIPIN</t>
  </si>
  <si>
    <t>Twynsta 80mg/10mg por.tbl.nob.28</t>
  </si>
  <si>
    <t>0167859</t>
  </si>
  <si>
    <t>Caramlo  8mg/5mg tbl.98</t>
  </si>
  <si>
    <t>0203397</t>
  </si>
  <si>
    <t>C09DB07</t>
  </si>
  <si>
    <t>KANDESARTAN A AMLODIPIN</t>
  </si>
  <si>
    <t>Entresto 24mg/26mg por.tbl.flm. 28x24mg/26mg</t>
  </si>
  <si>
    <t>0209038</t>
  </si>
  <si>
    <t>C09DX04</t>
  </si>
  <si>
    <t>VALSARTAN A SAKUBITRIL</t>
  </si>
  <si>
    <t>Simvastatin Mylan 20mg tbl.flm.100</t>
  </si>
  <si>
    <t>0235635</t>
  </si>
  <si>
    <t>C10AA01</t>
  </si>
  <si>
    <t>SIMVASTATIN</t>
  </si>
  <si>
    <t>ATORIS 20 por tbl flm 30x20mg</t>
  </si>
  <si>
    <t>0049007</t>
  </si>
  <si>
    <t>C10AA05</t>
  </si>
  <si>
    <t>ATORVASTATIN</t>
  </si>
  <si>
    <t>Sortis 20mg tbl.flm.100</t>
  </si>
  <si>
    <t>0260230</t>
  </si>
  <si>
    <t>Atoris 10 por.tbl.flm.30x10mg</t>
  </si>
  <si>
    <t>0049004</t>
  </si>
  <si>
    <t>Sortis 10mg tbl.flm.100</t>
  </si>
  <si>
    <t>0260211</t>
  </si>
  <si>
    <t>Atoris 30 por.tbl.flm. 30x30mg</t>
  </si>
  <si>
    <t>0166470</t>
  </si>
  <si>
    <t>Sortis 10mg tbl.flm.30</t>
  </si>
  <si>
    <t>0260209</t>
  </si>
  <si>
    <t>Sortis 40mg por.tbl.flm.100</t>
  </si>
  <si>
    <t>0260247</t>
  </si>
  <si>
    <t>Sortis 20mg por.tbl.flm.100x20mg</t>
  </si>
  <si>
    <t>0093018</t>
  </si>
  <si>
    <t>Torvacard Neo 20mg por.tbl.flm.30x20mg</t>
  </si>
  <si>
    <t>0204678</t>
  </si>
  <si>
    <t>Tulip 20mg potahované tablety por.tbl.flm.90x20mg</t>
  </si>
  <si>
    <t>0050318</t>
  </si>
  <si>
    <t>Sortis 40mg tbl.flm.30</t>
  </si>
  <si>
    <t>0260248</t>
  </si>
  <si>
    <t>Atoris 80mg tbl.flm.90x80mg</t>
  </si>
  <si>
    <t>0166478</t>
  </si>
  <si>
    <t>Atoris 40 por.tbl.flm.90x40mg</t>
  </si>
  <si>
    <t>0087051</t>
  </si>
  <si>
    <t>Torvazin 20mg tbl.100x20mg   EXP 11/2023</t>
  </si>
  <si>
    <t>0138106</t>
  </si>
  <si>
    <t>Sortis 80mg por.tbl.flm.30</t>
  </si>
  <si>
    <t>0260266</t>
  </si>
  <si>
    <t>Atorvastatin Mylan 10mg tbl.flm.100</t>
  </si>
  <si>
    <t>0234265</t>
  </si>
  <si>
    <t>Torvacard Neo 40mg por.tbl.flm.30x40mg</t>
  </si>
  <si>
    <t>0204690</t>
  </si>
  <si>
    <t>Mertenil 10mg Por.tbl.flm.30x10mg</t>
  </si>
  <si>
    <t>0145845</t>
  </si>
  <si>
    <t>C10AA07</t>
  </si>
  <si>
    <t>ROSUVASTATIN</t>
  </si>
  <si>
    <t>Rosucard 20mg tbl.flm.84</t>
  </si>
  <si>
    <t>0148073</t>
  </si>
  <si>
    <t>ROSUCARD 20 MG  TBL  28X20MG</t>
  </si>
  <si>
    <t>0148071</t>
  </si>
  <si>
    <t>Sorvasta 40mg tbl.flm.30x1</t>
  </si>
  <si>
    <t>0184431</t>
  </si>
  <si>
    <t>Sorvasta 30mg por.tbl.flm. 28x30mg</t>
  </si>
  <si>
    <t>0184441</t>
  </si>
  <si>
    <t>Sorvasta 30mg tbl.flm.30x1</t>
  </si>
  <si>
    <t>0184442</t>
  </si>
  <si>
    <t>Sorvasta 15mg tbl 30  nově po 28</t>
  </si>
  <si>
    <t>0184398</t>
  </si>
  <si>
    <t>Rosucard 40mg por.tbl.flm.90x40mg</t>
  </si>
  <si>
    <t>0148078</t>
  </si>
  <si>
    <t>Rosucard 10mg tbl.flm.84</t>
  </si>
  <si>
    <t>0148069</t>
  </si>
  <si>
    <t>Rosucard 10mg tbl.flm.28</t>
  </si>
  <si>
    <t>0148067</t>
  </si>
  <si>
    <t>Fortilip 267mg.90 tbl  11.2023</t>
  </si>
  <si>
    <t>0249436</t>
  </si>
  <si>
    <t>C10AB05</t>
  </si>
  <si>
    <t>FENOFIBRÁT</t>
  </si>
  <si>
    <t>Lipanthyl 267 M 267mg cps.dur. 30</t>
  </si>
  <si>
    <t>0225971</t>
  </si>
  <si>
    <t>Lipanthyl Supra 160mg tbl.flm. 90</t>
  </si>
  <si>
    <t>0225970</t>
  </si>
  <si>
    <t>Lipanthyl S 215mg tbl.flm. 100</t>
  </si>
  <si>
    <t>0225967</t>
  </si>
  <si>
    <t>Suprelip 200mg cps.dur.100x200mg - 2 KARTY NOVÁ</t>
  </si>
  <si>
    <t>0249069</t>
  </si>
  <si>
    <t>Ezetimib Stada 10mg tbl.nob. 98</t>
  </si>
  <si>
    <t>0127477</t>
  </si>
  <si>
    <t>C10AX09</t>
  </si>
  <si>
    <t>EZETIMIB</t>
  </si>
  <si>
    <t>Ezetrol 10mg tbl.nob.98</t>
  </si>
  <si>
    <t>0253189</t>
  </si>
  <si>
    <t>Egitim 10mg tbl. 30 (3x10)</t>
  </si>
  <si>
    <t>0181294</t>
  </si>
  <si>
    <t>Zetovar 10mg/80mg tbl.nob.30</t>
  </si>
  <si>
    <t>0228548</t>
  </si>
  <si>
    <t>C10BA05</t>
  </si>
  <si>
    <t>ATORVASTATIN A EZETIMIB</t>
  </si>
  <si>
    <t>Zenon 10mg/40mg tbl.flm.90</t>
  </si>
  <si>
    <t>0226614</t>
  </si>
  <si>
    <t>C10BA06</t>
  </si>
  <si>
    <t>ROSUVASTATIN A EZETIMIB</t>
  </si>
  <si>
    <t>Rozetin 40mg/10mg tbl.flm.30</t>
  </si>
  <si>
    <t>0240633</t>
  </si>
  <si>
    <t>Zenon Neo 40mg/10mg tbl.flm.30</t>
  </si>
  <si>
    <t>0227042</t>
  </si>
  <si>
    <t>Zenon 10mg/40mg tbl. 30</t>
  </si>
  <si>
    <t>0226612</t>
  </si>
  <si>
    <t>Zenon 10mg/20mg tbl. flm. 90</t>
  </si>
  <si>
    <t>0226610</t>
  </si>
  <si>
    <t>Caduet 10mg/10mg tbl.flm.90 - 2 KARTY NOVÁ</t>
  </si>
  <si>
    <t>0260298</t>
  </si>
  <si>
    <t>C10BX03</t>
  </si>
  <si>
    <t>ATORVASTATIN A AMLODIPIN</t>
  </si>
  <si>
    <t>Lipertance 20mg/5mg/5mg tbl.90</t>
  </si>
  <si>
    <t>0205996</t>
  </si>
  <si>
    <t>C10BX11</t>
  </si>
  <si>
    <t>ATORVASTATIN, AMLODIPIN A PERINDOPRIL</t>
  </si>
  <si>
    <t>Imazol krémpasta 10mg/g drm.pst.30g</t>
  </si>
  <si>
    <t>0224964</t>
  </si>
  <si>
    <t>D01AC01</t>
  </si>
  <si>
    <t>KLOTRIMAZOL</t>
  </si>
  <si>
    <t>CANESTEN KRÉM DRM CRM 1X20GM/200MG</t>
  </si>
  <si>
    <t>0013798</t>
  </si>
  <si>
    <t>Clotrimazol AL 10mg/g crm.50g - 2 KARTY NOVÁ</t>
  </si>
  <si>
    <t>0253364</t>
  </si>
  <si>
    <t>Clotrimazol AL 0.01g/ml drm.spr.sol.1x30ml - 2 KARTY NOVÁ</t>
  </si>
  <si>
    <t>0247317</t>
  </si>
  <si>
    <t>Micetal crm.1x15gmx10mg/gm</t>
  </si>
  <si>
    <t>0208280</t>
  </si>
  <si>
    <t>D01AC16</t>
  </si>
  <si>
    <t>FLUTRIMAZOL</t>
  </si>
  <si>
    <t>Loceryl 5%  LÉČIVÝ LAK NA NEHTY 1x2.5ml II</t>
  </si>
  <si>
    <t>0185977</t>
  </si>
  <si>
    <t>D01AE16</t>
  </si>
  <si>
    <t>AMOROLFIN</t>
  </si>
  <si>
    <t>Exoderil drm.sol.1x20ml</t>
  </si>
  <si>
    <t>0054315</t>
  </si>
  <si>
    <t>D01AE22</t>
  </si>
  <si>
    <t>NAFTIFIN</t>
  </si>
  <si>
    <t>Exoderil crm.1x30g</t>
  </si>
  <si>
    <t>0049505</t>
  </si>
  <si>
    <t>EXODERIL sol 1x10ml/100mg</t>
  </si>
  <si>
    <t>0072928</t>
  </si>
  <si>
    <t>EXODERIL crm 1x15gm</t>
  </si>
  <si>
    <t>0072927</t>
  </si>
  <si>
    <t>Excipial U Lipolotio 40mg/ml drm.eml.200ml - 2 KARTY NOVÁ</t>
  </si>
  <si>
    <t>0238146</t>
  </si>
  <si>
    <t>D02AE01</t>
  </si>
  <si>
    <t>MOČOVINA</t>
  </si>
  <si>
    <t>Excipial U Hydrolotio 20mg/ml drm.eml.200ml</t>
  </si>
  <si>
    <t>0241226</t>
  </si>
  <si>
    <t>Infadolan drm.ung.1x100gm (laminátová tuba)</t>
  </si>
  <si>
    <t>0202879</t>
  </si>
  <si>
    <t>D03AX</t>
  </si>
  <si>
    <t>JINÁ LÉČIVA PODPORUJÍCÍ TVORBU JIZEV</t>
  </si>
  <si>
    <t>Infadolan 1600IU/g+300IU/g ung.30g II</t>
  </si>
  <si>
    <t>0202878</t>
  </si>
  <si>
    <t>Panthenol Spray drm.spr.sus.1x130g</t>
  </si>
  <si>
    <t>0216228</t>
  </si>
  <si>
    <t>D03AX03</t>
  </si>
  <si>
    <t>Bepanthen crm.1x30g 5%</t>
  </si>
  <si>
    <t>0097580</t>
  </si>
  <si>
    <t>Iruxol Mono drm.ung.1x10g</t>
  </si>
  <si>
    <t>0241683</t>
  </si>
  <si>
    <t>D03BA52</t>
  </si>
  <si>
    <t>KOLAGENASA, KOMBINACE</t>
  </si>
  <si>
    <t>Fenistil 1mg/g gel 1x30g  STARÁ KARTA</t>
  </si>
  <si>
    <t>0173497</t>
  </si>
  <si>
    <t>D04AA13</t>
  </si>
  <si>
    <t>DIMETINDEN</t>
  </si>
  <si>
    <t>Fenistil 1mg/g gel  50g</t>
  </si>
  <si>
    <t>0173498</t>
  </si>
  <si>
    <t>Fenistil 1mg/g gel 1x30g  SD</t>
  </si>
  <si>
    <t>0221199</t>
  </si>
  <si>
    <t>ICHTOXYL ung 1x30gm</t>
  </si>
  <si>
    <t>0059982</t>
  </si>
  <si>
    <t>D05AA</t>
  </si>
  <si>
    <t>DEHTY</t>
  </si>
  <si>
    <t>Enstilar 50mcg/g + 0.5mg/g drm.spm. 1x60g</t>
  </si>
  <si>
    <t>0103789</t>
  </si>
  <si>
    <t>D05AX52</t>
  </si>
  <si>
    <t>KALCIPOTRIOL, KOMBINACE</t>
  </si>
  <si>
    <t>FRAMYKOIN  UNG 1X10GM</t>
  </si>
  <si>
    <t>0001066</t>
  </si>
  <si>
    <t>D06AX</t>
  </si>
  <si>
    <t>JINÁ ANTIBIOTIKA PRO LOKÁLNÍ APLIKACI</t>
  </si>
  <si>
    <t>Pamycon na přípravu kapek drm.plv.sol.1x1 lahv.</t>
  </si>
  <si>
    <t>0201970</t>
  </si>
  <si>
    <t>FRAMYKOIN plv ads 1x20gm</t>
  </si>
  <si>
    <t>0048261</t>
  </si>
  <si>
    <t>FRAMYKOIN plv ads 1x 5gm</t>
  </si>
  <si>
    <t>0048262</t>
  </si>
  <si>
    <t>Fucidin 20mg/g crm.1x30g</t>
  </si>
  <si>
    <t>0264813</t>
  </si>
  <si>
    <t>D06AX01</t>
  </si>
  <si>
    <t>KYSELINA FUSIDOVÁ</t>
  </si>
  <si>
    <t>Bactroban 20mg/g ung. 15g</t>
  </si>
  <si>
    <t>0237886</t>
  </si>
  <si>
    <t>D06AX09</t>
  </si>
  <si>
    <t>MUPIROCIN</t>
  </si>
  <si>
    <t>HERPESIN KRÉM DRM CRM 1X5GM 5%</t>
  </si>
  <si>
    <t>0155941</t>
  </si>
  <si>
    <t>D06BB03</t>
  </si>
  <si>
    <t>ACIKLOVIR</t>
  </si>
  <si>
    <t>Herpesin krém drm.crm.1x2g 5%</t>
  </si>
  <si>
    <t>0155940</t>
  </si>
  <si>
    <t>Zovirax crm. 1x2g x50mg/g</t>
  </si>
  <si>
    <t>0208357</t>
  </si>
  <si>
    <t>ALDARA 5% CREAM 12x250mg/12.5mg</t>
  </si>
  <si>
    <t>0026353</t>
  </si>
  <si>
    <t>D06BB10</t>
  </si>
  <si>
    <t>IMICHIMOD</t>
  </si>
  <si>
    <t>HYDROCORTISON M LECIVA UNG 10GM 1%</t>
  </si>
  <si>
    <t>0000858</t>
  </si>
  <si>
    <t>D07AA02</t>
  </si>
  <si>
    <t>HYDROKORTISON</t>
  </si>
  <si>
    <t>Locoid 0.1% 1mg/g ung.1x30g - 2 KARTY NOVÁ</t>
  </si>
  <si>
    <t>0262099</t>
  </si>
  <si>
    <t>D07AB02</t>
  </si>
  <si>
    <t>HYDROKORTISON-BUTYRÁT</t>
  </si>
  <si>
    <t>Locoid 0.1% 1mg/g ung.30g - 2 KARTY STARÁ</t>
  </si>
  <si>
    <t>0218239</t>
  </si>
  <si>
    <t>TRIAMCINOLON UNG 1X10GM 0.1% LECIVA</t>
  </si>
  <si>
    <t>0002829</t>
  </si>
  <si>
    <t>D07AB09</t>
  </si>
  <si>
    <t>TRIAMCINOLON</t>
  </si>
  <si>
    <t>TRIAMCINOLON CRM 10GM  LECIVA</t>
  </si>
  <si>
    <t>0002828</t>
  </si>
  <si>
    <t>BELODERM drm ung1x30gm 0.05%</t>
  </si>
  <si>
    <t>0019757</t>
  </si>
  <si>
    <t>D07AC01</t>
  </si>
  <si>
    <t>BETAMETHASON</t>
  </si>
  <si>
    <t>BELODERM drm crm1x30gm 0.05%</t>
  </si>
  <si>
    <t>0019759</t>
  </si>
  <si>
    <t>Clobex 500mikrogr./g Šampon drm.sat.1x125ml/62.5mg</t>
  </si>
  <si>
    <t>0024010</t>
  </si>
  <si>
    <t>D07AD01</t>
  </si>
  <si>
    <t>KLOBETASOL</t>
  </si>
  <si>
    <t>Imacort 10mg/g+2.5mg/g+5mg/g crm.20g</t>
  </si>
  <si>
    <t>0225166</t>
  </si>
  <si>
    <t>D07BA01</t>
  </si>
  <si>
    <t>PREDNISOLON A ANTISEPTIKA</t>
  </si>
  <si>
    <t>TRIAMCINOLON  E  UNG 20 g</t>
  </si>
  <si>
    <t>0004178</t>
  </si>
  <si>
    <t>D07BB03</t>
  </si>
  <si>
    <t>TRIAMCINOLON A ANTISEPTIKA</t>
  </si>
  <si>
    <t>Pimafucort 10/10/3.5mg/g ung.1x15g</t>
  </si>
  <si>
    <t>0173197</t>
  </si>
  <si>
    <t>D07CA01</t>
  </si>
  <si>
    <t>HYDROKORTISON A ANTIBIOTIKA</t>
  </si>
  <si>
    <t>Pimafucort 10/3.5/10mg crm.1x15g  EXPIRACE 05/2023</t>
  </si>
  <si>
    <t>0173196</t>
  </si>
  <si>
    <t>BELOGENT MAST ung 1x30gm</t>
  </si>
  <si>
    <t>0017171</t>
  </si>
  <si>
    <t>D07CC01</t>
  </si>
  <si>
    <t>BETAMETHASON A ANTIBIOTIKA</t>
  </si>
  <si>
    <t>BELOGENT KRÉM crm 1x30gm</t>
  </si>
  <si>
    <t>0017170</t>
  </si>
  <si>
    <t>BELOSALIC drm ung 1x30gm</t>
  </si>
  <si>
    <t>0017166</t>
  </si>
  <si>
    <t>D07XC01</t>
  </si>
  <si>
    <t>Belosalic drm.sol.1x50ml</t>
  </si>
  <si>
    <t>0017168</t>
  </si>
  <si>
    <t>BEPANTHEN PLUS CRM 1X30GM</t>
  </si>
  <si>
    <t>0059714</t>
  </si>
  <si>
    <t>D08AC52</t>
  </si>
  <si>
    <t>CHLORHEXIDIN, KOMBINACE</t>
  </si>
  <si>
    <t>BETADINE UNG 1X20GM</t>
  </si>
  <si>
    <t>0062320</t>
  </si>
  <si>
    <t>D08AG02</t>
  </si>
  <si>
    <t>JODOVANÝ POVIDON</t>
  </si>
  <si>
    <t>Betadine drm.ung.1x100g 10%</t>
  </si>
  <si>
    <t>0203323</t>
  </si>
  <si>
    <t>BETADINE LIQ 1X1000ML</t>
  </si>
  <si>
    <t>0062317</t>
  </si>
  <si>
    <t>BETADINE LIQ 1X120ML</t>
  </si>
  <si>
    <t>0062316</t>
  </si>
  <si>
    <t>JODISOL S ROZPRASOVACEM SPR  75g</t>
  </si>
  <si>
    <t>0025264</t>
  </si>
  <si>
    <t>BETADINE (CHIRURG.)  LIQ 1X1000ML</t>
  </si>
  <si>
    <t>0062319</t>
  </si>
  <si>
    <t>SEPTONEX SPR 1X45ML</t>
  </si>
  <si>
    <t>0092414</t>
  </si>
  <si>
    <t>D08AJ</t>
  </si>
  <si>
    <t>KVARTERNÍ AMONIOVÉ SLOUČENIMY</t>
  </si>
  <si>
    <t>AJATIN PROFARMA tct 1x1000ml</t>
  </si>
  <si>
    <t>0058237</t>
  </si>
  <si>
    <t>Octenisept drm.sol.1x250ml</t>
  </si>
  <si>
    <t>0208867</t>
  </si>
  <si>
    <t>D08AJ57</t>
  </si>
  <si>
    <t>OKTENIDIN, KOMBINACE</t>
  </si>
  <si>
    <t>Octenisept drm.sol.1x500ml</t>
  </si>
  <si>
    <t>0208868</t>
  </si>
  <si>
    <t>PEROXID VODIKU 3% liq  1x100ml</t>
  </si>
  <si>
    <t>0055911</t>
  </si>
  <si>
    <t>D08AX01</t>
  </si>
  <si>
    <t>PEROXID VODÍKU</t>
  </si>
  <si>
    <t>Peroxid vodíku Fagron 3% drm.spr.sol.100g</t>
  </si>
  <si>
    <t>0253128</t>
  </si>
  <si>
    <t>Aknemycin drm.sol.1x25ml/500mg lag I</t>
  </si>
  <si>
    <t>0097514</t>
  </si>
  <si>
    <t>D10AF02</t>
  </si>
  <si>
    <t>ERYTHROMYCIN</t>
  </si>
  <si>
    <t>AKNEMYCIN 2000 UNG 1X25GM</t>
  </si>
  <si>
    <t>0097513</t>
  </si>
  <si>
    <t>Skinoren 200mg/g crm.30g  - 2 KARTY NOVÁ</t>
  </si>
  <si>
    <t>0247160</t>
  </si>
  <si>
    <t>D10AX03</t>
  </si>
  <si>
    <t>KYSELINA AZELAOVÁ</t>
  </si>
  <si>
    <t>Duofilm sol.15ml - 2 KARTY NOVÁ</t>
  </si>
  <si>
    <t>0250047</t>
  </si>
  <si>
    <t>D11AF</t>
  </si>
  <si>
    <t>PŘÍPRAVKY PRO LÉČBU BRADAVIC A KUŘÍCH OK</t>
  </si>
  <si>
    <t>Pimafucin vag.globule 3x100mg  EXPIRACE 03/2023</t>
  </si>
  <si>
    <t>0173195</t>
  </si>
  <si>
    <t>G01AA02</t>
  </si>
  <si>
    <t>NATAMYCIN</t>
  </si>
  <si>
    <t>MACMIROR COMPLEX 8x500  SUP VAG 8</t>
  </si>
  <si>
    <t>0092490</t>
  </si>
  <si>
    <t>G01AA51</t>
  </si>
  <si>
    <t>NYSTATIN, KOMBINACE</t>
  </si>
  <si>
    <t>CANDIBENE TBL VAG 3X200MG</t>
  </si>
  <si>
    <t>0062863</t>
  </si>
  <si>
    <t>G01AF02</t>
  </si>
  <si>
    <t>CLOTRIMAZOL AL 200 tbl vag 3x200mg+apl</t>
  </si>
  <si>
    <t>0058654</t>
  </si>
  <si>
    <t>ESTROFEM 1MG tbl obd 28x1mg</t>
  </si>
  <si>
    <t>0053797</t>
  </si>
  <si>
    <t>G03CA03</t>
  </si>
  <si>
    <t>ESTRADIOL</t>
  </si>
  <si>
    <t>Neofollin inj.5x1ml/5mg</t>
  </si>
  <si>
    <t>0186147</t>
  </si>
  <si>
    <t>LADYBON portblnob 84x2.5mg</t>
  </si>
  <si>
    <t>0020621</t>
  </si>
  <si>
    <t>G03CX01</t>
  </si>
  <si>
    <t>TIBOLON</t>
  </si>
  <si>
    <t>Agolutin inj.5x2ml/60mg</t>
  </si>
  <si>
    <t>0186149</t>
  </si>
  <si>
    <t>G03DA04</t>
  </si>
  <si>
    <t>PROGESTERON</t>
  </si>
  <si>
    <t>Norethisteron Zentiva por.tbl.nob.45x5mg</t>
  </si>
  <si>
    <t>0216963</t>
  </si>
  <si>
    <t>G03DC02</t>
  </si>
  <si>
    <t>NORETHISTERON</t>
  </si>
  <si>
    <t>ACTIVELLE tbl obd 3x28(=81)</t>
  </si>
  <si>
    <t>0046646</t>
  </si>
  <si>
    <t>G03FA01</t>
  </si>
  <si>
    <t>NORETHISTERON A ESTROGEN</t>
  </si>
  <si>
    <t>Androcur Depot 300mg inj.sol.3x3ml</t>
  </si>
  <si>
    <t>0223528</t>
  </si>
  <si>
    <t>G03HA01</t>
  </si>
  <si>
    <t>CYPROTERON</t>
  </si>
  <si>
    <t>Uroxal 5mg tbl.nob.60x5mg</t>
  </si>
  <si>
    <t>0225974</t>
  </si>
  <si>
    <t>G04BD04</t>
  </si>
  <si>
    <t>OXYBUTYNIN</t>
  </si>
  <si>
    <t>Mictonorm 15mg tbl.flm.30x15mg</t>
  </si>
  <si>
    <t>0231597</t>
  </si>
  <si>
    <t>G04BD06</t>
  </si>
  <si>
    <t>PROPIVERIN</t>
  </si>
  <si>
    <t>Vesicare 5mg por.tbl.flm.100x5mg</t>
  </si>
  <si>
    <t>0018279</t>
  </si>
  <si>
    <t>G04BD08</t>
  </si>
  <si>
    <t>SOLIFENACIN</t>
  </si>
  <si>
    <t>Vesicare 10mg por.tbl.flm.100x10mg</t>
  </si>
  <si>
    <t>0018287</t>
  </si>
  <si>
    <t>Spasmed 15 por.tbl.flm.100x15mg</t>
  </si>
  <si>
    <t>0155777</t>
  </si>
  <si>
    <t>G04BD09</t>
  </si>
  <si>
    <t>TROSPIUM</t>
  </si>
  <si>
    <t>Spasmed 15 por.tbl.flm.50x15mg</t>
  </si>
  <si>
    <t>0017163</t>
  </si>
  <si>
    <t>Spasmed 15 por.tbl.flm.30x15mg</t>
  </si>
  <si>
    <t>0017162</t>
  </si>
  <si>
    <t>Tamurox 0.4mg cps.pro.100x0.4mg</t>
  </si>
  <si>
    <t>0219563</t>
  </si>
  <si>
    <t>G04CA02</t>
  </si>
  <si>
    <t>TAMSULOSIN</t>
  </si>
  <si>
    <t>OMNIC TOCAS 0.4 por tblpro100x0.4mg</t>
  </si>
  <si>
    <t>0014498</t>
  </si>
  <si>
    <t>Tamsulosin +pharma 0.4mg tbl.pro.50 III</t>
  </si>
  <si>
    <t>0159336</t>
  </si>
  <si>
    <t>Omnic Tocas 0.4 por.tbl.pro.30x0.4mg</t>
  </si>
  <si>
    <t>0014499</t>
  </si>
  <si>
    <t>Tanyz por.cps.rdr.50x0.4mg  DOPLATEK</t>
  </si>
  <si>
    <t>0051815</t>
  </si>
  <si>
    <t>Silodosin Recordati 4mg cps.dur.30x4mg</t>
  </si>
  <si>
    <t>0238342</t>
  </si>
  <si>
    <t>G04CA04</t>
  </si>
  <si>
    <t>SILODOSIN</t>
  </si>
  <si>
    <t>Silodosin Recordati 8mg cps.dur.30x8mg</t>
  </si>
  <si>
    <t>0238348</t>
  </si>
  <si>
    <t>Duodart 0.5mg/0.4mg por.cps.dur.90</t>
  </si>
  <si>
    <t>0145988</t>
  </si>
  <si>
    <t>G04CA52</t>
  </si>
  <si>
    <t>TAMSULOSIN A DUTASTERID</t>
  </si>
  <si>
    <t>Tadustix 0.5mg/0.4mg cps.90</t>
  </si>
  <si>
    <t>0247361</t>
  </si>
  <si>
    <t>Urizia 6mg/0.4mg por.tbl.frt.100x6mg/0.4mg</t>
  </si>
  <si>
    <t>0197787</t>
  </si>
  <si>
    <t>G04CA53</t>
  </si>
  <si>
    <t>TAMSULOSIN A SOLIFENACIN</t>
  </si>
  <si>
    <t>Finpros 5mg por.tbl.flm.100x5mg</t>
  </si>
  <si>
    <t>0117865</t>
  </si>
  <si>
    <t>G04CB01</t>
  </si>
  <si>
    <t>FINASTERID</t>
  </si>
  <si>
    <t>Adadut 0.5mg cps.mol. 90 - 2 KARTY NOVÁ</t>
  </si>
  <si>
    <t>0237419</t>
  </si>
  <si>
    <t>G04CB02</t>
  </si>
  <si>
    <t>DUTASTERID</t>
  </si>
  <si>
    <t>Fortecortin 4mg tbl.nob.20</t>
  </si>
  <si>
    <t>0243142</t>
  </si>
  <si>
    <t>H02AB02</t>
  </si>
  <si>
    <t>DEXAMETHASON</t>
  </si>
  <si>
    <t>DEXAMED inj 10x2ml/8mg</t>
  </si>
  <si>
    <t>0084090</t>
  </si>
  <si>
    <t>Fortecortin 4mg tbl.nob. 30 - 2 KARTY NOVÁ</t>
  </si>
  <si>
    <t>0243143</t>
  </si>
  <si>
    <t>Dexamethasone KRKA 4mg tbl.20</t>
  </si>
  <si>
    <t>0214084</t>
  </si>
  <si>
    <t>SOLU-MEDROL 1X40MG</t>
  </si>
  <si>
    <t>0009709</t>
  </si>
  <si>
    <t>H02AB04</t>
  </si>
  <si>
    <t>METHYLPREDNISOLON</t>
  </si>
  <si>
    <t>DEPO-MEDROL  INJ 1X5ML 40MG/ML</t>
  </si>
  <si>
    <t>0040536</t>
  </si>
  <si>
    <t>Medrol 4mg tbl.nob. 30x4mg</t>
  </si>
  <si>
    <t>0207527</t>
  </si>
  <si>
    <t>MEDROL 16 MG por tblnob50x16mg-b</t>
  </si>
  <si>
    <t>0040373</t>
  </si>
  <si>
    <t>PREDNISON FORTE 20X20MG TBL LECIVA (BLIST</t>
  </si>
  <si>
    <t>0002963</t>
  </si>
  <si>
    <t>H02AB07</t>
  </si>
  <si>
    <t>PREDNISON</t>
  </si>
  <si>
    <t>PREDNISON 20X5MG TBL LECIVA</t>
  </si>
  <si>
    <t>0000269</t>
  </si>
  <si>
    <t>Hydrocortison VUAB 100mg inj.plv.sol.1 II.</t>
  </si>
  <si>
    <t>0216572</t>
  </si>
  <si>
    <t>H02AB09</t>
  </si>
  <si>
    <t>Hydrocortison 10mg Jenapharm por.tbl.nob.20x10mg</t>
  </si>
  <si>
    <t>0180825</t>
  </si>
  <si>
    <t>Euthyrox 50mcg tbl.nob.100 II</t>
  </si>
  <si>
    <t>0243138</t>
  </si>
  <si>
    <t>H03AA01</t>
  </si>
  <si>
    <t>SODNÁ SŮL LEVOTHYROXINU</t>
  </si>
  <si>
    <t>Euthyrox 100mcg tbl.nob.100 I</t>
  </si>
  <si>
    <t>0243130</t>
  </si>
  <si>
    <t>Letrox 100 por.tbl.nob.100x100rg II</t>
  </si>
  <si>
    <t>0187427</t>
  </si>
  <si>
    <t>Letrox 50 por.tbl.nob.100x50rg II</t>
  </si>
  <si>
    <t>0187425</t>
  </si>
  <si>
    <t>Euthyrox 150mcg tbl.nob.100 II</t>
  </si>
  <si>
    <t>0243140</t>
  </si>
  <si>
    <t>Euthyrox 75mcg tbl.nob.100 II - 2 KARTY NOVÁ</t>
  </si>
  <si>
    <t>0243131</t>
  </si>
  <si>
    <t>Euthyrox 112mcg tbl.nob.100 II - 2 KARTY NOVÁ</t>
  </si>
  <si>
    <t>0243135</t>
  </si>
  <si>
    <t>Euthyrox 88mcg tbl100 - 2 KARTY NOVÁ</t>
  </si>
  <si>
    <t>0243134</t>
  </si>
  <si>
    <t>Zemplar 2mcg cps.mol.28</t>
  </si>
  <si>
    <t>0200000</t>
  </si>
  <si>
    <t>H05BX02</t>
  </si>
  <si>
    <t>PARIKALCITOL</t>
  </si>
  <si>
    <t>Zemplar 1mcg por.cps.mol.28x1mcg</t>
  </si>
  <si>
    <t>0199997</t>
  </si>
  <si>
    <t>DOXYHEXAL 200 TABS tbl 10x200mg</t>
  </si>
  <si>
    <t>0012737</t>
  </si>
  <si>
    <t>J01AA02</t>
  </si>
  <si>
    <t>DOXYCYKLIN</t>
  </si>
  <si>
    <t>Doxybene 200mg por.tbl.nob.10x200mg</t>
  </si>
  <si>
    <t>0004013</t>
  </si>
  <si>
    <t>DOXYHEXAL TABS tbl 10x100mg</t>
  </si>
  <si>
    <t>0032953</t>
  </si>
  <si>
    <t>Chloramphenicol VUAB 1g inj.plv.sol.1 II</t>
  </si>
  <si>
    <t>0216468</t>
  </si>
  <si>
    <t>J01BA01</t>
  </si>
  <si>
    <t>CHLORAMFENIKOL</t>
  </si>
  <si>
    <t>OSPAMOX 1000 MG por tblobd14x1000mg</t>
  </si>
  <si>
    <t>0032559</t>
  </si>
  <si>
    <t>J01CA04</t>
  </si>
  <si>
    <t>AMOXICILIN</t>
  </si>
  <si>
    <t>PIVINORM 200MG TBL 9</t>
  </si>
  <si>
    <t>0243162</t>
  </si>
  <si>
    <t>J01CA08</t>
  </si>
  <si>
    <t>PIVMECILINAM</t>
  </si>
  <si>
    <t>Penicilin G Dras.sůl.BBP 5000000IU inj.plv.sol.10</t>
  </si>
  <si>
    <t>0245197</t>
  </si>
  <si>
    <t>J01CE01</t>
  </si>
  <si>
    <t>BENZYLPENICILIN</t>
  </si>
  <si>
    <t>Penbene 1.5 MIU tbl.flm.30</t>
  </si>
  <si>
    <t>0057779</t>
  </si>
  <si>
    <t>J01CE02</t>
  </si>
  <si>
    <t>FENOXYMETHYLPENICILIN</t>
  </si>
  <si>
    <t>V-Penicilin BBP 0.8 MIU tbl..30 - 2 KARTY NOVÁ</t>
  </si>
  <si>
    <t>0233173</t>
  </si>
  <si>
    <t>OSPEN 1500 tbl obd 30x1500ku</t>
  </si>
  <si>
    <t>0045998</t>
  </si>
  <si>
    <t>OSPEN 1000 tbl obd 30x1000ku</t>
  </si>
  <si>
    <t>0045997</t>
  </si>
  <si>
    <t>Lentocilin S 2400 2.4MIU inj.psu.lqf. 1+1</t>
  </si>
  <si>
    <t>0231726</t>
  </si>
  <si>
    <t>J01CE08</t>
  </si>
  <si>
    <t>BENZATHIN-BENZYLPENICILIN</t>
  </si>
  <si>
    <t>Augmentin 1g 875mg/125mg tbl.flm.14 II</t>
  </si>
  <si>
    <t>0239481</t>
  </si>
  <si>
    <t>J01CR02</t>
  </si>
  <si>
    <t>AMOXICILIN A  INHIBITOR BETA-LAKTAMASY</t>
  </si>
  <si>
    <t>Medoclav 1000mg/200mg inj+inf.plv.sol.10x1.2g</t>
  </si>
  <si>
    <t>0134595</t>
  </si>
  <si>
    <t>AMOKSIKLAV 1G tbl obd 14x1gm</t>
  </si>
  <si>
    <t>0005951</t>
  </si>
  <si>
    <t>Amoksiklav 1g por.tbl.flm.21x1g</t>
  </si>
  <si>
    <t>0203097</t>
  </si>
  <si>
    <t>AMOKSIKLAV 1.2GM  INJ SIC 5X1.2GM #</t>
  </si>
  <si>
    <t>0072972</t>
  </si>
  <si>
    <t>Penlac 500/125mg tbl.flm.21</t>
  </si>
  <si>
    <t>0251087</t>
  </si>
  <si>
    <t>Betaklav 875mg/125mg tbl.20 EXPIR 6/2022 na LDN</t>
  </si>
  <si>
    <t>0225424</t>
  </si>
  <si>
    <t>Unasyn por.tbl.flm.12x375mg</t>
  </si>
  <si>
    <t>0017149</t>
  </si>
  <si>
    <t>J01CR04</t>
  </si>
  <si>
    <t>SULTAMICILIN</t>
  </si>
  <si>
    <t>Xorimax 500mg tbl.flm. 14</t>
  </si>
  <si>
    <t>0200901</t>
  </si>
  <si>
    <t>J01DC02</t>
  </si>
  <si>
    <t>CEFUROXIM</t>
  </si>
  <si>
    <t>XORIMAX 500 MG tbl.10</t>
  </si>
  <si>
    <t>0018547</t>
  </si>
  <si>
    <t>Axetine 1.5g inj.sicc.10x1.5g</t>
  </si>
  <si>
    <t>0064831</t>
  </si>
  <si>
    <t>Zinnat 500mg tbl.flm.14</t>
  </si>
  <si>
    <t>0231948</t>
  </si>
  <si>
    <t>Cefzil 500mg tbl.flm.10 - 2 KARTY NOVÁ</t>
  </si>
  <si>
    <t>0250966</t>
  </si>
  <si>
    <t>J01DC10</t>
  </si>
  <si>
    <t>CEFPROZIL</t>
  </si>
  <si>
    <t>Taximed 1g inj/inf.plv.sol. 10</t>
  </si>
  <si>
    <t>0206564</t>
  </si>
  <si>
    <t>J01DD01</t>
  </si>
  <si>
    <t>CEFOTAXIM</t>
  </si>
  <si>
    <t>Cefixime Innfarm 400mg por.tbl.flm.10x400mg</t>
  </si>
  <si>
    <t>0189275</t>
  </si>
  <si>
    <t>J01DD08</t>
  </si>
  <si>
    <t>CEFIXIM</t>
  </si>
  <si>
    <t>Cotrimoxazol AL forte 800mg/160mg tbl.nob.20</t>
  </si>
  <si>
    <t>0254578</t>
  </si>
  <si>
    <t>J01EE01</t>
  </si>
  <si>
    <t>SULFAMETHOXAZOL A TRIMETHOPRIM</t>
  </si>
  <si>
    <t>Biseptol 400mg/80mg tbl.nob.28</t>
  </si>
  <si>
    <t>0241307</t>
  </si>
  <si>
    <t>Cotrimoxazol AL forte tbl.10   NOVA</t>
  </si>
  <si>
    <t>0254577</t>
  </si>
  <si>
    <t>COTRIMOXAZOL AL FORTE TBL 10</t>
  </si>
  <si>
    <t>0075022</t>
  </si>
  <si>
    <t>Klacid 500mg tbl.flm.14 - 2 KARTY NOVÁ</t>
  </si>
  <si>
    <t>0235808</t>
  </si>
  <si>
    <t>J01FA09</t>
  </si>
  <si>
    <t>KLARITHROMYCIN</t>
  </si>
  <si>
    <t>Klacid SR 500mg tbl.ret.14 double</t>
  </si>
  <si>
    <t>0235801</t>
  </si>
  <si>
    <t>Clarithromycin Hameln 500mg inf.plv.csl.10</t>
  </si>
  <si>
    <t>0251176</t>
  </si>
  <si>
    <t>Klacid 125mg/5ml por.gra.sus. 60ml - 2 KARTY NOVÁ</t>
  </si>
  <si>
    <t>0235803</t>
  </si>
  <si>
    <t>SUMAMED 500 MG TBL 3X500MG</t>
  </si>
  <si>
    <t>0155859</t>
  </si>
  <si>
    <t>J01FA10</t>
  </si>
  <si>
    <t>AZITHROMYCIN</t>
  </si>
  <si>
    <t>Azitromycin Sandoz 500mg por.tbl.flm.3x500mg</t>
  </si>
  <si>
    <t>0045010</t>
  </si>
  <si>
    <t>DALACIN C 300 MG POR CPS DUR 16X300MG</t>
  </si>
  <si>
    <t>0100339</t>
  </si>
  <si>
    <t>J01FF01</t>
  </si>
  <si>
    <t>KLINDAMYCIN</t>
  </si>
  <si>
    <t>DALACIN C 150 MG POR CPS DUR 16X150MG</t>
  </si>
  <si>
    <t>0107135</t>
  </si>
  <si>
    <t>GENTAMICIN 80MG LEK  INJ 10X2ML/80MG</t>
  </si>
  <si>
    <t>0096414</t>
  </si>
  <si>
    <t>J01GB03</t>
  </si>
  <si>
    <t>GENTAMICIN</t>
  </si>
  <si>
    <t>Amikacin B.Braun 10mg/ml inf.sol.10x100ml</t>
  </si>
  <si>
    <t>0141838</t>
  </si>
  <si>
    <t>J01GB06</t>
  </si>
  <si>
    <t>AMIKACIN</t>
  </si>
  <si>
    <t>Cifloxinal 500mg por.tbl.flm.10x500mg</t>
  </si>
  <si>
    <t>0108606</t>
  </si>
  <si>
    <t>J01MA02</t>
  </si>
  <si>
    <t>CIPROFLOXACIN</t>
  </si>
  <si>
    <t>GYRABLOCK 400  TBL OBD 14X400MG</t>
  </si>
  <si>
    <t>0067015</t>
  </si>
  <si>
    <t>J01MA06</t>
  </si>
  <si>
    <t>NORFLOXACIN</t>
  </si>
  <si>
    <t>Vancomycin Mylan 1000mg inf.plv.sol.1x1g</t>
  </si>
  <si>
    <t>0166269</t>
  </si>
  <si>
    <t>J01XA01</t>
  </si>
  <si>
    <t>VANKOMYCIN</t>
  </si>
  <si>
    <t>Vancomycin Mylan 500mg inf.plv.sol.1</t>
  </si>
  <si>
    <t>0263128</t>
  </si>
  <si>
    <t>Vancomycin Mylan 1000mg inf.plv.sol.1</t>
  </si>
  <si>
    <t>0263132</t>
  </si>
  <si>
    <t>Edicin 1g inf.plv.sol. 10x1g</t>
  </si>
  <si>
    <t>0185482</t>
  </si>
  <si>
    <t>METRONIDAZOLE 0.5% POLFA  INJ 1X100ML 5MG/1ML</t>
  </si>
  <si>
    <t>0097000</t>
  </si>
  <si>
    <t>J01XD01</t>
  </si>
  <si>
    <t>METRONIDAZOL</t>
  </si>
  <si>
    <t>FUROLIN tablety por.tbl.nob. 30x100mg - 2 KARTY STARÁ</t>
  </si>
  <si>
    <t>0207280</t>
  </si>
  <si>
    <t>J01XE01</t>
  </si>
  <si>
    <t>NITROFURANTOIN</t>
  </si>
  <si>
    <t>Urifos 3g por.gra.sol. 1x3g</t>
  </si>
  <si>
    <t>0213944</t>
  </si>
  <si>
    <t>J01XX01</t>
  </si>
  <si>
    <t>FOSFOMYCIN</t>
  </si>
  <si>
    <t>Linezolid Accord 600mg tbl.flm.10</t>
  </si>
  <si>
    <t>0241601</t>
  </si>
  <si>
    <t>J01XX08</t>
  </si>
  <si>
    <t>LINEZOLID</t>
  </si>
  <si>
    <t>MYCOMAX 100 cps 28x100mg</t>
  </si>
  <si>
    <t>0066036</t>
  </si>
  <si>
    <t>J02AC01</t>
  </si>
  <si>
    <t>FLUKONAZOL</t>
  </si>
  <si>
    <t>Fluconazole Aurovitas 100mg cps..28  J EDNO r.č.</t>
  </si>
  <si>
    <t>0232359</t>
  </si>
  <si>
    <t>MYCOMAX 150 cps 1x150mg</t>
  </si>
  <si>
    <t>0066039</t>
  </si>
  <si>
    <t>Herpesin 400 por.tbl.nob.25x400mg</t>
  </si>
  <si>
    <t>0155936</t>
  </si>
  <si>
    <t>J05AB01</t>
  </si>
  <si>
    <t>Herpesin 200 por.tbl.nob.25x200mg</t>
  </si>
  <si>
    <t>0155938</t>
  </si>
  <si>
    <t>Valaciclovir Mylan 500mg tbl.flm.42</t>
  </si>
  <si>
    <t>0234661</t>
  </si>
  <si>
    <t>J05AB11</t>
  </si>
  <si>
    <t>VALACIKLOVIR</t>
  </si>
  <si>
    <t>TAMIFLU 75 MG por cps dur 10x75mg</t>
  </si>
  <si>
    <t>0027698</t>
  </si>
  <si>
    <t>J05AH02</t>
  </si>
  <si>
    <t>OSELTAMIVIR</t>
  </si>
  <si>
    <t>Igamad 1500 I.u. inj.sol.1x2ml/300mcg</t>
  </si>
  <si>
    <t>0015003</t>
  </si>
  <si>
    <t>J06BB01</t>
  </si>
  <si>
    <t>ANTI-D (RH) IMUNOGLOBULIN</t>
  </si>
  <si>
    <t>Vaxigrip Tetra inj.sus.isp. 1x0.5ml+J</t>
  </si>
  <si>
    <t>0131426</t>
  </si>
  <si>
    <t>J07BB02</t>
  </si>
  <si>
    <t>CHŘIPKA, INAKTIVOVANÁ VAKCÍNA, ŠTĚPENÝ VIRUS NEBO POVRCHOVÝ ANTIGEN</t>
  </si>
  <si>
    <t>Engerix-B 20mcg inj.sus.1x1ml/20RG</t>
  </si>
  <si>
    <t>0103073</t>
  </si>
  <si>
    <t>J07BC01</t>
  </si>
  <si>
    <t>HEPATITIDA B, PURIFIKOVANÝ ANTIGEN</t>
  </si>
  <si>
    <t>Megace 160mg tbl.nob.30x160mg</t>
  </si>
  <si>
    <t>0249219</t>
  </si>
  <si>
    <t>L02AB01</t>
  </si>
  <si>
    <t>MEGESTROL</t>
  </si>
  <si>
    <t>Depo-Provera inj.sus.1x1ml-stř.</t>
  </si>
  <si>
    <t>0010754</t>
  </si>
  <si>
    <t>L02AB02</t>
  </si>
  <si>
    <t>MEDROXYPROGESTERON</t>
  </si>
  <si>
    <t>Provera 100mg tbl.nob.100 II</t>
  </si>
  <si>
    <t>0235922</t>
  </si>
  <si>
    <t>TAMOXIFEN EBEWE 20MG tbl 100x20mg</t>
  </si>
  <si>
    <t>0058702</t>
  </si>
  <si>
    <t>L02BA01</t>
  </si>
  <si>
    <t>TAMOXIFEN</t>
  </si>
  <si>
    <t>Bicaluplex 50mg por.tbl.flm.28x50mg</t>
  </si>
  <si>
    <t>0180783</t>
  </si>
  <si>
    <t>L02BB03</t>
  </si>
  <si>
    <t>BIKALUTAMID</t>
  </si>
  <si>
    <t>Anastrozol Mylan 1mg tbl.flm.30</t>
  </si>
  <si>
    <t>0234231</t>
  </si>
  <si>
    <t>L02BG03</t>
  </si>
  <si>
    <t>ANASTROZOL</t>
  </si>
  <si>
    <t>Likarda 2.5mg por.tbl.flm. 30x2.5mg</t>
  </si>
  <si>
    <t>0188675</t>
  </si>
  <si>
    <t>L02BG04</t>
  </si>
  <si>
    <t>LETROZOL</t>
  </si>
  <si>
    <t>Trozel 2.5mg por.tbl.flm.30x2.5mg</t>
  </si>
  <si>
    <t>0138854</t>
  </si>
  <si>
    <t>BRONCHO-VAXOM PRO ADULTIS CPS 30X7MG - 2 KARTY STARÁ</t>
  </si>
  <si>
    <t>0017802</t>
  </si>
  <si>
    <t>L03AX</t>
  </si>
  <si>
    <t>JINÁ IMUNOSTIMULANCIA</t>
  </si>
  <si>
    <t>ARAVA 20 MG por tbl flm 30x20mg</t>
  </si>
  <si>
    <t>0026259</t>
  </si>
  <si>
    <t>L04AA13</t>
  </si>
  <si>
    <t>LEFLUNOMID</t>
  </si>
  <si>
    <t>INDOMETACIN  50 BERLIN-CHEMIE SUP 10X50MG</t>
  </si>
  <si>
    <t>0093723</t>
  </si>
  <si>
    <t>M01AB01</t>
  </si>
  <si>
    <t>INDOMETACIN</t>
  </si>
  <si>
    <t>INDOMETACIN 100 BERLIN-CHEMIE  SUP 10X100MG</t>
  </si>
  <si>
    <t>0093724</t>
  </si>
  <si>
    <t>DOLMINA INJ. inj 5x3ml/75mg #</t>
  </si>
  <si>
    <t>0054539</t>
  </si>
  <si>
    <t>M01AB05</t>
  </si>
  <si>
    <t>DIKLOFENAK</t>
  </si>
  <si>
    <t>ALMIRAL inj 10x3ml/75mg</t>
  </si>
  <si>
    <t>0067547</t>
  </si>
  <si>
    <t>Diclofenac Duo Pharmaswiss 75mg cps.rdr.30 I - 2 KARTY NOVÁ</t>
  </si>
  <si>
    <t>0247409</t>
  </si>
  <si>
    <t>DOLMINA 30x50mg</t>
  </si>
  <si>
    <t>0058425</t>
  </si>
  <si>
    <t>VERAL 100 RETARD por tbl ret30x100mg</t>
  </si>
  <si>
    <t>0021731</t>
  </si>
  <si>
    <t>DICLOFENAC AL 50 20x50mg TBL OBD</t>
  </si>
  <si>
    <t>0089024</t>
  </si>
  <si>
    <t>UNO tbl obd 20x150mg</t>
  </si>
  <si>
    <t>0046621</t>
  </si>
  <si>
    <t>Voltaren Rapid 25mg cps.mol. 20x25mg</t>
  </si>
  <si>
    <t>0173220</t>
  </si>
  <si>
    <t>DICLOFENAC AL 25 TBL OBD 50X25MG - 2 KARTY STARÁ</t>
  </si>
  <si>
    <t>0075604</t>
  </si>
  <si>
    <t>Biofenac 100mg por.tbl.flm.20x100mg</t>
  </si>
  <si>
    <t>0191729</t>
  </si>
  <si>
    <t>M01AB16</t>
  </si>
  <si>
    <t>ACEKLOFENAK</t>
  </si>
  <si>
    <t>Biofenac 100mg por.tbl.flm.60x100mg</t>
  </si>
  <si>
    <t>0191730</t>
  </si>
  <si>
    <t>Oramellox 15mg por.tbl.dis.30x15mg - 2 KARTY NOVÁ</t>
  </si>
  <si>
    <t>0242357</t>
  </si>
  <si>
    <t>M01AC06</t>
  </si>
  <si>
    <t>MELOXIKAM</t>
  </si>
  <si>
    <t>Meloxicam Mylan 15mg tbl100  EXPIRACE 06/2023</t>
  </si>
  <si>
    <t>0231070</t>
  </si>
  <si>
    <t>Brufen 400mg tbl.flm. 100</t>
  </si>
  <si>
    <t>0234194</t>
  </si>
  <si>
    <t>M01AE01</t>
  </si>
  <si>
    <t>IBUPROFEN</t>
  </si>
  <si>
    <t>Ibalgin 400mg tbl.flm.48</t>
  </si>
  <si>
    <t>0254301</t>
  </si>
  <si>
    <t>Ibalgin 600mg tbl.flm.30</t>
  </si>
  <si>
    <t>0254302</t>
  </si>
  <si>
    <t>Ibalgin 400mg tbl.flm.100</t>
  </si>
  <si>
    <t>0254295</t>
  </si>
  <si>
    <t>Ibalgin Rapidcaps 400mg cps.mol.30</t>
  </si>
  <si>
    <t>0254097</t>
  </si>
  <si>
    <t>Ibuprofen Aurovitas 400mg tbl.flm.100</t>
  </si>
  <si>
    <t>0264684</t>
  </si>
  <si>
    <t>Ibumax 400mg por.tbl.flm.100x400mg</t>
  </si>
  <si>
    <t>0057608</t>
  </si>
  <si>
    <t>Nurofen pro děti Jahoda 20mg/ml por.sus.100ml II - 2 KARTY NOVÁ</t>
  </si>
  <si>
    <t>0237376</t>
  </si>
  <si>
    <t>Brufen 400mg tbl.flm.30 II</t>
  </si>
  <si>
    <t>0234195</t>
  </si>
  <si>
    <t>Ibalgin 400mg tbl.flm.24  - 2 KARTY NOVÁ</t>
  </si>
  <si>
    <t>0254299</t>
  </si>
  <si>
    <t>Apo-Ibuprofen 400mg por.tbl.flm.100x400mg</t>
  </si>
  <si>
    <t>0125526</t>
  </si>
  <si>
    <t>IbuMax 600mg por.tbl.flm.100x600mg</t>
  </si>
  <si>
    <t>0015486</t>
  </si>
  <si>
    <t>Apo-Ibuprofen Rapid 400 mgcps.20x400mg</t>
  </si>
  <si>
    <t>0170271</t>
  </si>
  <si>
    <t>Nalgesin S por.tbl.flm.30x275mg II</t>
  </si>
  <si>
    <t>0201693</t>
  </si>
  <si>
    <t>M01AE02</t>
  </si>
  <si>
    <t>NAPROXEN</t>
  </si>
  <si>
    <t>KETONAL inj 5x2ml/100mg</t>
  </si>
  <si>
    <t>0059443</t>
  </si>
  <si>
    <t>M01AE03</t>
  </si>
  <si>
    <t>KETOPROFEN</t>
  </si>
  <si>
    <t>KETONAL FORTE TBL OBD 20X100MG</t>
  </si>
  <si>
    <t>0076653</t>
  </si>
  <si>
    <t>KETONAL CPS 25X50MG</t>
  </si>
  <si>
    <t>0076655</t>
  </si>
  <si>
    <t>Acide Tiaprofénique  100mg tbl.30</t>
  </si>
  <si>
    <t>0254528</t>
  </si>
  <si>
    <t>M01AE11</t>
  </si>
  <si>
    <t>KYSELINA TIAPROFENOVÁ</t>
  </si>
  <si>
    <t>Ibolex 200mg tbl.flm. 20 I</t>
  </si>
  <si>
    <t>0239284</t>
  </si>
  <si>
    <t>M01AE14</t>
  </si>
  <si>
    <t>DEXIBUPROFEN</t>
  </si>
  <si>
    <t>Modafen 200mg/30mg tbl.24</t>
  </si>
  <si>
    <t>0263238</t>
  </si>
  <si>
    <t>M01AE51</t>
  </si>
  <si>
    <t>IBUPROFEN, KOMBINACE</t>
  </si>
  <si>
    <t>Modafen 200mg/30mg tbl.24 - STARA</t>
  </si>
  <si>
    <t>0258457</t>
  </si>
  <si>
    <t>NIMESIL porgrasus30x100mg-s #</t>
  </si>
  <si>
    <t>0017187</t>
  </si>
  <si>
    <t>M01AX17</t>
  </si>
  <si>
    <t>NIMESULID</t>
  </si>
  <si>
    <t>Aulin 100mg por.gra.sus.30x100mg (sáčky)</t>
  </si>
  <si>
    <t>0012895</t>
  </si>
  <si>
    <t>Coxtral 100mg tbl.nob.30</t>
  </si>
  <si>
    <t>0247666</t>
  </si>
  <si>
    <t>AULIN tbl 30x100mg - 2 KARTY STARÁ</t>
  </si>
  <si>
    <t>0012892</t>
  </si>
  <si>
    <t>Nimesil 100mg por.gra.sus.9</t>
  </si>
  <si>
    <t>0017185</t>
  </si>
  <si>
    <t>CONDROSULF 800 gra 30x4gm/800mg</t>
  </si>
  <si>
    <t>0014823</t>
  </si>
  <si>
    <t>M01AX25</t>
  </si>
  <si>
    <t>CHONDROITIN-SULFÁT</t>
  </si>
  <si>
    <t>CONDROSULF 400 cps 60x400mg</t>
  </si>
  <si>
    <t>0014817</t>
  </si>
  <si>
    <t>FASTUM GEL drm gel 1x100gm</t>
  </si>
  <si>
    <t>0016287</t>
  </si>
  <si>
    <t>M02AA10</t>
  </si>
  <si>
    <t>FASTUM GEL 50GM</t>
  </si>
  <si>
    <t>0084114</t>
  </si>
  <si>
    <t>Ibalgin 50mg/g crm.100g I - 2 KARTY NOVÁ</t>
  </si>
  <si>
    <t>0254308</t>
  </si>
  <si>
    <t>M02AA13</t>
  </si>
  <si>
    <t>DOLGIT CRM 1X50GM/2.5GM</t>
  </si>
  <si>
    <t>0091587</t>
  </si>
  <si>
    <t>DOLGIT CRM 1X100GM/5GM</t>
  </si>
  <si>
    <t>0075289</t>
  </si>
  <si>
    <t>Dolgit krém drm.crm.1x150g ddd</t>
  </si>
  <si>
    <t>0125266</t>
  </si>
  <si>
    <t>Ibalgin Duo Effect  crm.100g</t>
  </si>
  <si>
    <t>0254038</t>
  </si>
  <si>
    <t>Ibalgin  crm. 100g - 2 KARTY STARÁ</t>
  </si>
  <si>
    <t>0229793</t>
  </si>
  <si>
    <t>Ibalgin DUO Effect 500mg/g+2mg/g crm.50g</t>
  </si>
  <si>
    <t>0254037</t>
  </si>
  <si>
    <t>DOLGIT GEL gel 1x50gm</t>
  </si>
  <si>
    <t>0057542</t>
  </si>
  <si>
    <t>Veral 1% gel drm.gel 1x100g II - 2 KARTY NOVÁ</t>
  </si>
  <si>
    <t>0202790</t>
  </si>
  <si>
    <t>M02AA15</t>
  </si>
  <si>
    <t>Voltaren Emulgel 10mg/g gel 50g II CZ - 2 KARTY NOVÁ</t>
  </si>
  <si>
    <t>0246022</t>
  </si>
  <si>
    <t>Veral 1% gel drm.gel 1x50g II - 2 KARTY NOVÁ</t>
  </si>
  <si>
    <t>0202789</t>
  </si>
  <si>
    <t>Voltaren Emulgel 10mg/g gel 150g II CZ</t>
  </si>
  <si>
    <t>0246021</t>
  </si>
  <si>
    <t>Flector EP Gel drm.gel 1x100g</t>
  </si>
  <si>
    <t>0014826</t>
  </si>
  <si>
    <t>ALMIRAL GEL gel 1x250gm</t>
  </si>
  <si>
    <t>0067550</t>
  </si>
  <si>
    <t>Voltaren Emugel 10mg/g gel 120g III CZ - 2 KARTY NOVÁ</t>
  </si>
  <si>
    <t>0246017</t>
  </si>
  <si>
    <t>Olfen drm.gel.1x100g</t>
  </si>
  <si>
    <t>0186187</t>
  </si>
  <si>
    <t>Olfen drm.gel.1x50g</t>
  </si>
  <si>
    <t>0186186</t>
  </si>
  <si>
    <t>Olfen Neo Forte  gel 100g   EXPIRACE 09/2023</t>
  </si>
  <si>
    <t>0246807</t>
  </si>
  <si>
    <t>Aulin Gel drm.gel.1x50gm/1.5gm</t>
  </si>
  <si>
    <t>0066045</t>
  </si>
  <si>
    <t>M02AA26</t>
  </si>
  <si>
    <t>Aulin gel drm.gel 1x100g/3g</t>
  </si>
  <si>
    <t>0066046</t>
  </si>
  <si>
    <t>ARNIDOL SPRAY spr sol 1x100ml</t>
  </si>
  <si>
    <t>0053554</t>
  </si>
  <si>
    <t>M02AC</t>
  </si>
  <si>
    <t>PŘÍPRAVKY S DERIVÁTY KYSELINY SALICYLOVÉ</t>
  </si>
  <si>
    <t>BACLOFEN TBL 50X10MG</t>
  </si>
  <si>
    <t>0040274</t>
  </si>
  <si>
    <t>M03BX01</t>
  </si>
  <si>
    <t>BAKLOFEN</t>
  </si>
  <si>
    <t>BACLOFEN TBL 50X25MG</t>
  </si>
  <si>
    <t>0040275</t>
  </si>
  <si>
    <t>MYDOCALM 150MG tbl obd 30x150mg</t>
  </si>
  <si>
    <t>0057525</t>
  </si>
  <si>
    <t>M03BX04</t>
  </si>
  <si>
    <t>TOLPERISON</t>
  </si>
  <si>
    <t>MUSCORIL INJ SOL 6X2ML/4MG</t>
  </si>
  <si>
    <t>0107944</t>
  </si>
  <si>
    <t>M03BX05</t>
  </si>
  <si>
    <t>THIOKOLCHIKOSID</t>
  </si>
  <si>
    <t>Muscoril cps. por.cps.dur.30x4mg</t>
  </si>
  <si>
    <t>0203765</t>
  </si>
  <si>
    <t>Milurit 100 tbl.50x100mg</t>
  </si>
  <si>
    <t>0002592</t>
  </si>
  <si>
    <t>M04AA01</t>
  </si>
  <si>
    <t>ALOPURINOL</t>
  </si>
  <si>
    <t>MILURIT 300 tbl 30x300mg</t>
  </si>
  <si>
    <t>0001710</t>
  </si>
  <si>
    <t>Milurit 300 por.tbl.nob.90x300mg</t>
  </si>
  <si>
    <t>0216285</t>
  </si>
  <si>
    <t>Milurit 200mg tbl 90</t>
  </si>
  <si>
    <t>0224362</t>
  </si>
  <si>
    <t>Milurit 200mg tbl.nob. 30</t>
  </si>
  <si>
    <t>0224357</t>
  </si>
  <si>
    <t>Febuxostat Zentiva 80mg tbl.flm.28</t>
  </si>
  <si>
    <t>0243312</t>
  </si>
  <si>
    <t>M04AA03</t>
  </si>
  <si>
    <t>FEBUXOSTAT</t>
  </si>
  <si>
    <t>COLCHICUM-DISPERT por.tbl.20X500RG</t>
  </si>
  <si>
    <t>0119697</t>
  </si>
  <si>
    <t>M04AC01</t>
  </si>
  <si>
    <t>KOLCHICIN</t>
  </si>
  <si>
    <t>Bonviva .1x150mg  EXPIRACE?</t>
  </si>
  <si>
    <t>0025421</t>
  </si>
  <si>
    <t>M05BA06</t>
  </si>
  <si>
    <t>KYSELINA IBANDRONOVÁ</t>
  </si>
  <si>
    <t>RISENDROS 35 MG por tbl flm 12x35mg</t>
  </si>
  <si>
    <t>0105178</t>
  </si>
  <si>
    <t>M05BA07</t>
  </si>
  <si>
    <t>KYSELINA RISEDRONOVÁ</t>
  </si>
  <si>
    <t>Fosavance 70mg/5600 IU por.tbl.nob.12</t>
  </si>
  <si>
    <t>0029955</t>
  </si>
  <si>
    <t>M05BB03</t>
  </si>
  <si>
    <t>KYSELINA ALENDRONOVÁ A CHOLEKALCIFEROL</t>
  </si>
  <si>
    <t>MESOCAIN INJ 10X10ML 1% #</t>
  </si>
  <si>
    <t>0000502</t>
  </si>
  <si>
    <t>N01BB</t>
  </si>
  <si>
    <t>AMIDY</t>
  </si>
  <si>
    <t>Mesocain gel 1x20g/200mg</t>
  </si>
  <si>
    <t>0002684</t>
  </si>
  <si>
    <t>Marcaine 0.5% 5mg/ml inj.sol.5x20ml</t>
  </si>
  <si>
    <t>0225891</t>
  </si>
  <si>
    <t>N01BB01</t>
  </si>
  <si>
    <t>BUPIVAKAIN</t>
  </si>
  <si>
    <t>Morphine Kalceks 10mg/ml inj.sol.10x1ml</t>
  </si>
  <si>
    <t>0226941</t>
  </si>
  <si>
    <t>N02AA01</t>
  </si>
  <si>
    <t>MORFIN</t>
  </si>
  <si>
    <t>MORPHIN BIOTIKA 1% INJ 10X2ML/20MG</t>
  </si>
  <si>
    <t>0001127</t>
  </si>
  <si>
    <t>MORPHIN BIOTIKA 1% INJ 10X1ML/10MG #</t>
  </si>
  <si>
    <t>0001125</t>
  </si>
  <si>
    <t>DHC CONTINUS 60 MG portblret60x60mg b</t>
  </si>
  <si>
    <t>0041824</t>
  </si>
  <si>
    <t>N02AA08</t>
  </si>
  <si>
    <t>DIHYDROKODEIN</t>
  </si>
  <si>
    <t>DHC CONTINUS 90 MG portblret60x90mg b</t>
  </si>
  <si>
    <t>0041826</t>
  </si>
  <si>
    <t>DHC CONTINUS 120 MG portblret60x120mg b</t>
  </si>
  <si>
    <t>0041822</t>
  </si>
  <si>
    <t>Fentanyl Mylan 25mcg/h.emp.5x4.2mg</t>
  </si>
  <si>
    <t>0235269</t>
  </si>
  <si>
    <t>N02AB03</t>
  </si>
  <si>
    <t>FENTANYL</t>
  </si>
  <si>
    <t>Fentanyl Mylan 50mcg/hod. emp.5</t>
  </si>
  <si>
    <t>0235276</t>
  </si>
  <si>
    <t>DUROGESIC  25MCG/H emp 5x2.5mg(10cm2)</t>
  </si>
  <si>
    <t>0059448</t>
  </si>
  <si>
    <t>Fentanyl-ratiopharm 25mcg/h.emp.5x4.125mg</t>
  </si>
  <si>
    <t>0024846</t>
  </si>
  <si>
    <t>Fentanyl Mylan 12mcg/hod. tdr.emp.5x2.1mg</t>
  </si>
  <si>
    <t>0235262</t>
  </si>
  <si>
    <t>Fentanyl Mylan 100mcg/hod. tdr.emp.5x16.8mg</t>
  </si>
  <si>
    <t>0235255</t>
  </si>
  <si>
    <t>DUROGESIC 100MCG/H emp 5x10mg(40cm2)</t>
  </si>
  <si>
    <t>0046929</t>
  </si>
  <si>
    <t>DUROGESIC  75MCG/H emp 5x7.5mg(30cm2)</t>
  </si>
  <si>
    <t>0047285</t>
  </si>
  <si>
    <t>Fentanyl-ratiopharm 50mcg/h .emp.5x8.25mg</t>
  </si>
  <si>
    <t>0024854</t>
  </si>
  <si>
    <t>Fentanyl-ratiopharm 100mcg/h drm.emp.tdr.5x16.5mg</t>
  </si>
  <si>
    <t>0024870</t>
  </si>
  <si>
    <t>Adolor 100mcg/h tdr.emp. 5x16.5mg</t>
  </si>
  <si>
    <t>0163023</t>
  </si>
  <si>
    <t>Talvosilen Forte cps.20</t>
  </si>
  <si>
    <t>0086023</t>
  </si>
  <si>
    <t>N02AJ06</t>
  </si>
  <si>
    <t>KODEIN A PARACETAMOL</t>
  </si>
  <si>
    <t>KORYLAN TBL 10</t>
  </si>
  <si>
    <t>0087906</t>
  </si>
  <si>
    <t>TALVOSILEN tbl 20</t>
  </si>
  <si>
    <t>0086016</t>
  </si>
  <si>
    <t>Doreta 75mg/650mg por.tbl.flm.90</t>
  </si>
  <si>
    <t>0179333</t>
  </si>
  <si>
    <t>N02AJ13</t>
  </si>
  <si>
    <t>TRAMADOL A PARACETAMOL</t>
  </si>
  <si>
    <t>Doreta 37.5mg/325mg por.tbl.flm.90</t>
  </si>
  <si>
    <t>0138847</t>
  </si>
  <si>
    <t>Doreta 37.5mg/325mg tbl.flm.90 II</t>
  </si>
  <si>
    <t>0209530</t>
  </si>
  <si>
    <t>Doreta 75mg/650mg por.tbl.flm.30 #</t>
  </si>
  <si>
    <t>0179327</t>
  </si>
  <si>
    <t>Doreta 37.5mg/325mg.por.tbl.flm.30x37.5mg #kone výroby 30.11.22</t>
  </si>
  <si>
    <t>0138841</t>
  </si>
  <si>
    <t>Palgotal 75mg/650mg por.tbl.flm. 30</t>
  </si>
  <si>
    <t>0197863</t>
  </si>
  <si>
    <t>Doreta 75mg/650mg por.tbl.flm.20</t>
  </si>
  <si>
    <t>0179326</t>
  </si>
  <si>
    <t>Zaldiar por.tbl.flm.30</t>
  </si>
  <si>
    <t>0201609</t>
  </si>
  <si>
    <t>Doreta Prolong 75mg/650mg tbl.pro.30x75mg/650mg II</t>
  </si>
  <si>
    <t>0209688</t>
  </si>
  <si>
    <t>Skudexa 75mg/25mg tbl.flm.15 III</t>
  </si>
  <si>
    <t>0173246</t>
  </si>
  <si>
    <t>N02AJ14</t>
  </si>
  <si>
    <t>TRAMADOL A DEXKETOPROFEN</t>
  </si>
  <si>
    <t>Tramal inj.roztok 100mg/2ml inj.sol.5x100mg/2ml #</t>
  </si>
  <si>
    <t>0201135</t>
  </si>
  <si>
    <t>N02AX02</t>
  </si>
  <si>
    <t>TRAMADOL</t>
  </si>
  <si>
    <t>Tramal inj. 50mg/1ml inj.sol.5x50mg/1ml #</t>
  </si>
  <si>
    <t>0201134</t>
  </si>
  <si>
    <t>Tralgit SR 100 tbl.pro.30 - 2 KARTY NOVÁ</t>
  </si>
  <si>
    <t>0230437</t>
  </si>
  <si>
    <t>Tralgit SR 100 100mg tbl.pro. 50</t>
  </si>
  <si>
    <t>0230438</t>
  </si>
  <si>
    <t>Tramal kapky 100mg/1ml por.gtt.sol.1x96ml</t>
  </si>
  <si>
    <t>0201133</t>
  </si>
  <si>
    <t>Tralgit 50mg cps.dur.20 (2x10)</t>
  </si>
  <si>
    <t>0207966</t>
  </si>
  <si>
    <t>Tramal tobolky 50 MG POR CPS DUR 20X50MG I #</t>
  </si>
  <si>
    <t>0201125</t>
  </si>
  <si>
    <t>MABRON 50MG  CPS 20X50MG</t>
  </si>
  <si>
    <t>0067569</t>
  </si>
  <si>
    <t>ACYLPYRIN tbl 10x500mg</t>
  </si>
  <si>
    <t>0084256</t>
  </si>
  <si>
    <t>N02BA01</t>
  </si>
  <si>
    <t>Aspirin 500mg por.tbl.obd.80x500mg</t>
  </si>
  <si>
    <t>0188206</t>
  </si>
  <si>
    <t>Aspirin 500mg por.tbl.obd.20x500mg</t>
  </si>
  <si>
    <t>0188202</t>
  </si>
  <si>
    <t>NATRIUM SALICYLICUM INJ  10X10ML</t>
  </si>
  <si>
    <t>0244747</t>
  </si>
  <si>
    <t>N02BA04</t>
  </si>
  <si>
    <t>NATRIUM-SALICYLÁT</t>
  </si>
  <si>
    <t>Novalgin 500mg tbl.flm.20 #</t>
  </si>
  <si>
    <t>0254040</t>
  </si>
  <si>
    <t>N02BB02</t>
  </si>
  <si>
    <t>SODNÁ SŮL METAMIZOLU</t>
  </si>
  <si>
    <t>Novalgin 500mg tbl.flm.50 - 2 KARTY NOVÁ</t>
  </si>
  <si>
    <t>0254039</t>
  </si>
  <si>
    <t>Afexil 500mg tbl.flm.20</t>
  </si>
  <si>
    <t>0252223</t>
  </si>
  <si>
    <t>Novalgin Injekce inj.sol.10x2ml/1g *#</t>
  </si>
  <si>
    <t>0254042</t>
  </si>
  <si>
    <t>Novalgin 500mg/ml inj.sol.5x5ml - 2 KARTY NOVÁ</t>
  </si>
  <si>
    <t>0254041</t>
  </si>
  <si>
    <t>Metamizole Kalceks 500mg/ml inj.sol.10x2ml</t>
  </si>
  <si>
    <t>0136712</t>
  </si>
  <si>
    <t>Metamizol Stada 500mg por.tbl.nob. 60x500mg</t>
  </si>
  <si>
    <t>0216736</t>
  </si>
  <si>
    <t>Metamizol Stada 500mg por.tbl.nob. 20x500mg</t>
  </si>
  <si>
    <t>0205931</t>
  </si>
  <si>
    <t>Metamizol Stada 500mg/ml por.gtt.sol. 20ml/10000mg</t>
  </si>
  <si>
    <t>0196016</t>
  </si>
  <si>
    <t>Paralen 500mg tbl.nob.24</t>
  </si>
  <si>
    <t>0254048</t>
  </si>
  <si>
    <t>N02BE01</t>
  </si>
  <si>
    <t>PARACETAMOL</t>
  </si>
  <si>
    <t>Paracetamol Kabi 10mg/ml inf.sol.10x100ml/1000mg</t>
  </si>
  <si>
    <t>0157875</t>
  </si>
  <si>
    <t>Paralen 500 supp.5x500mg -</t>
  </si>
  <si>
    <t>0226434</t>
  </si>
  <si>
    <t>PARAMAX RAPID 500 MG POR TBL NOB 30X500MG</t>
  </si>
  <si>
    <t>0013622</t>
  </si>
  <si>
    <t>Paralen 500mg sup.5 - 2 KARTY NOVÁ</t>
  </si>
  <si>
    <t>0254420</t>
  </si>
  <si>
    <t>Paralen 100mg sup.5 - 2 KARTY NOVÁ</t>
  </si>
  <si>
    <t>0254421</t>
  </si>
  <si>
    <t>ATARALGIN  TBL 20</t>
  </si>
  <si>
    <t>0048888</t>
  </si>
  <si>
    <t>N02BE51</t>
  </si>
  <si>
    <t>PARACETAMOL, KOMBINACE KROMĚ PSYCHOLEPTIK</t>
  </si>
  <si>
    <t>Ataralgin por.tbl.nob. 50 ddd</t>
  </si>
  <si>
    <t>0186252</t>
  </si>
  <si>
    <t>Paralen Grip chřipka+bolest 500/25/5mg tbl.flm24 I</t>
  </si>
  <si>
    <t>0254426</t>
  </si>
  <si>
    <t>Migralgin 250/250/50mg tbl.nob.20(2x10) I - 2 KARTY NOVÁ</t>
  </si>
  <si>
    <t>0258162</t>
  </si>
  <si>
    <t>Coldrex Horký nápoj Citron por.plv.sol.scc.14</t>
  </si>
  <si>
    <t>0209709</t>
  </si>
  <si>
    <t>Paralen Grip hork.náp.citr.650/10mg por.gra.sus.12</t>
  </si>
  <si>
    <t>0254468</t>
  </si>
  <si>
    <t>Neurontin 300mg cps.dur.100 - 2 KARTY NOVÁ</t>
  </si>
  <si>
    <t>0260386</t>
  </si>
  <si>
    <t>N02BF01</t>
  </si>
  <si>
    <t>GABAPENTIN</t>
  </si>
  <si>
    <t>Gordius 300mg Tvrdá tobolka 100x300mg</t>
  </si>
  <si>
    <t>0130812</t>
  </si>
  <si>
    <t>Neurontin 100mg cps.dur.100 - 2 KARTY NOVÁ</t>
  </si>
  <si>
    <t>0260374</t>
  </si>
  <si>
    <t>Neurontin 300mg cps.dur.50 - 2 KARTY NOVÁ</t>
  </si>
  <si>
    <t>0260385</t>
  </si>
  <si>
    <t>LYRICA 75 MG por cpsdur56x75mg</t>
  </si>
  <si>
    <t>0028217</t>
  </si>
  <si>
    <t>N02BF02</t>
  </si>
  <si>
    <t>PREGABALIN</t>
  </si>
  <si>
    <t>Lyrica 150mg cps.dur.56 - 2 KARTY NOVÁ</t>
  </si>
  <si>
    <t>0028223</t>
  </si>
  <si>
    <t>Pregabalin Sandoz 50mg cps.dur.56</t>
  </si>
  <si>
    <t>0210536</t>
  </si>
  <si>
    <t>Preglenix 75mg cps.dur.84</t>
  </si>
  <si>
    <t>0211875</t>
  </si>
  <si>
    <t>LYRICA 50 MG por cpsdur56x50mg</t>
  </si>
  <si>
    <t>0028213</t>
  </si>
  <si>
    <t>Sumatriptan Mylan 50mg tbl.flm.6 - 2 KARTY NOVÁ</t>
  </si>
  <si>
    <t>0234945</t>
  </si>
  <si>
    <t>N02CC01</t>
  </si>
  <si>
    <t>SUMATRIPTAN</t>
  </si>
  <si>
    <t>Phenaemal 0.1 tbl.nob.50x100mg II</t>
  </si>
  <si>
    <t>0203215</t>
  </si>
  <si>
    <t>N03AA02</t>
  </si>
  <si>
    <t>FENOBARBITAL</t>
  </si>
  <si>
    <t>LISKANTIN por tbl nob 100x250mg</t>
  </si>
  <si>
    <t>0018489</t>
  </si>
  <si>
    <t>N03AA03</t>
  </si>
  <si>
    <t>PRIMIDON</t>
  </si>
  <si>
    <t>Epilan D Gerot por.tbl.nob.100x100mg</t>
  </si>
  <si>
    <t>0162694</t>
  </si>
  <si>
    <t>N03AB02</t>
  </si>
  <si>
    <t>FENYTOIN</t>
  </si>
  <si>
    <t>Rivotril 0.5mg tbl.nob.50 - 2 KARTY NOVÁ</t>
  </si>
  <si>
    <t>0260313</t>
  </si>
  <si>
    <t>N03AE01</t>
  </si>
  <si>
    <t>KLONAZEPAM</t>
  </si>
  <si>
    <t>RIVOTRIL 0.5 MG tbl 50x0.5mg - 2 KARTY STARÁ</t>
  </si>
  <si>
    <t>0014957</t>
  </si>
  <si>
    <t>Rivotril 2mg tbl.nob.30 - 2 KARTY NOVÁ</t>
  </si>
  <si>
    <t>0260316</t>
  </si>
  <si>
    <t>Rivotril 2.5mg/ml.gt 10ml - 2 KARTY NOVÁ</t>
  </si>
  <si>
    <t>0260318</t>
  </si>
  <si>
    <t>RIVOTRIL 2 MG tbl 30x2mg - 2 KARTY STARÁ</t>
  </si>
  <si>
    <t>0014958</t>
  </si>
  <si>
    <t>TEGRETOL CR 400 tbl ret 30x400mg</t>
  </si>
  <si>
    <t>0016445</t>
  </si>
  <si>
    <t>N03AF01</t>
  </si>
  <si>
    <t>KARBAMAZEPIN</t>
  </si>
  <si>
    <t>TIMONIL 300 RETARD TBL 50X300MG</t>
  </si>
  <si>
    <t>0060164</t>
  </si>
  <si>
    <t>Neurotop Retard 300 por.tbl.pro.50x300mg</t>
  </si>
  <si>
    <t>0163754</t>
  </si>
  <si>
    <t>DEPAKINE CHRONO 30x500MG(PULENE)  TBL RET 30X500MG</t>
  </si>
  <si>
    <t>0092587</t>
  </si>
  <si>
    <t>N03AG01</t>
  </si>
  <si>
    <t>KYSELINA VALPROOVÁ</t>
  </si>
  <si>
    <t>DEPAKINE CHRONO 100x300  TBL RET 100X300MG</t>
  </si>
  <si>
    <t>0092034</t>
  </si>
  <si>
    <t>Topimark 25 mg por.tbl.flm.30x25mg</t>
  </si>
  <si>
    <t>0122861</t>
  </si>
  <si>
    <t>N03AX11</t>
  </si>
  <si>
    <t>TOPIRAMÁT</t>
  </si>
  <si>
    <t>TOPAMAX 50 MG por tbl flm 60-lék</t>
  </si>
  <si>
    <t>0015849</t>
  </si>
  <si>
    <t>Topimark 50 mg por.tbl.flm.30x50mg</t>
  </si>
  <si>
    <t>0122860</t>
  </si>
  <si>
    <t>N03AX12</t>
  </si>
  <si>
    <t>Gordius 300mg Tvrdá tobolka 50x300mg</t>
  </si>
  <si>
    <t>0130811</t>
  </si>
  <si>
    <t>KEPPRA 1000 MG por tblflm50x1000mg</t>
  </si>
  <si>
    <t>0025849</t>
  </si>
  <si>
    <t>N03AX14</t>
  </si>
  <si>
    <t>LEVETIRACETAM</t>
  </si>
  <si>
    <t>Keppra 500mg por.tbl.flm.100x500mg</t>
  </si>
  <si>
    <t>0025837</t>
  </si>
  <si>
    <t>Keppra 500mg por.tbl.flm.50x500mg</t>
  </si>
  <si>
    <t>0025835</t>
  </si>
  <si>
    <t>Levetiracetam Accord 500mg por.tbl.flm.50x500mg</t>
  </si>
  <si>
    <t>0168632</t>
  </si>
  <si>
    <t>Levetiracetam Actavis 500mg por.tbl.flm.50x500mg</t>
  </si>
  <si>
    <t>0168594</t>
  </si>
  <si>
    <t>Keppra 250mg por.tbl.flm.50x250mg</t>
  </si>
  <si>
    <t>0025829</t>
  </si>
  <si>
    <t>N03AX16</t>
  </si>
  <si>
    <t>Pregabalin Mylan 75mg cps.dur.56</t>
  </si>
  <si>
    <t>0210704</t>
  </si>
  <si>
    <t>Vimpat 200mg por.tbl.flm.56x200mg</t>
  </si>
  <si>
    <t>0500297</t>
  </si>
  <si>
    <t>N03AX18</t>
  </si>
  <si>
    <t>LAKOSAMID</t>
  </si>
  <si>
    <t>Lacosamide Glenmark 100mg tbl.flm.56</t>
  </si>
  <si>
    <t>0220312</t>
  </si>
  <si>
    <t>Lacosamide Glenmark 200mg tbl.flm.56</t>
  </si>
  <si>
    <t>0220318</t>
  </si>
  <si>
    <t>AKINETON por tbl nob 50x2mg</t>
  </si>
  <si>
    <t>0021887</t>
  </si>
  <si>
    <t>N04AA02</t>
  </si>
  <si>
    <t>BIPERIDEN</t>
  </si>
  <si>
    <t>Kemadrin por.tbl.nob. 100x5mg</t>
  </si>
  <si>
    <t>0192848</t>
  </si>
  <si>
    <t>N04AA04</t>
  </si>
  <si>
    <t>PROCYKLIDIN</t>
  </si>
  <si>
    <t>ISICOM 100MG tbl 100x125mg</t>
  </si>
  <si>
    <t>0045241</t>
  </si>
  <si>
    <t>N04BA02</t>
  </si>
  <si>
    <t>LEVODOPA A INHIBITOR DEKARBOXYLASY</t>
  </si>
  <si>
    <t>ISICOM 250MG tbl 100x275mg</t>
  </si>
  <si>
    <t>0045244</t>
  </si>
  <si>
    <t>MADOPAR 250 por tblnob100x250mg</t>
  </si>
  <si>
    <t>0015050</t>
  </si>
  <si>
    <t>NAKOM MITE  TBL 100X125MG</t>
  </si>
  <si>
    <t>0088498</t>
  </si>
  <si>
    <t>Corbilta 200mg/50mg/200mg por.tbl.flm.100</t>
  </si>
  <si>
    <t>0194691</t>
  </si>
  <si>
    <t>N04BA03</t>
  </si>
  <si>
    <t>LEVODOPA, INHIBITOR DEKARBOXYLASY A INHIBITOR COMT</t>
  </si>
  <si>
    <t>VIREGYT-K CPS 50X100MG</t>
  </si>
  <si>
    <t>0002871</t>
  </si>
  <si>
    <t>N04BB01</t>
  </si>
  <si>
    <t>AMANTADIN</t>
  </si>
  <si>
    <t>PK-Merz tbl.obd.90x100mg</t>
  </si>
  <si>
    <t>0030073</t>
  </si>
  <si>
    <t>Oprymea 0.18mg por.tbl.nob.30x0.18mg</t>
  </si>
  <si>
    <t>0500268</t>
  </si>
  <si>
    <t>N04BC05</t>
  </si>
  <si>
    <t>PRAMIPEXOL</t>
  </si>
  <si>
    <t>Comtan 200mg tbl.flm.60x200mg II</t>
  </si>
  <si>
    <t>0238752</t>
  </si>
  <si>
    <t>N04BX02</t>
  </si>
  <si>
    <t>ENTAKAPON</t>
  </si>
  <si>
    <t>TISERCIN DRG 50X25MG psych</t>
  </si>
  <si>
    <t>0002429</t>
  </si>
  <si>
    <t>N05AA02</t>
  </si>
  <si>
    <t>LEVOMEPROMAZIN</t>
  </si>
  <si>
    <t>HALOPERIDOL TBL 50X1.5MG</t>
  </si>
  <si>
    <t>0002537</t>
  </si>
  <si>
    <t>N05AD01</t>
  </si>
  <si>
    <t>HALOPERIDOL</t>
  </si>
  <si>
    <t>HALOPERIDOL INJ 5X1ML/5MG</t>
  </si>
  <si>
    <t>0002538</t>
  </si>
  <si>
    <t>HALOPERIDOL GTT 1X10ML/20MG</t>
  </si>
  <si>
    <t>0002539</t>
  </si>
  <si>
    <t>HALOPERIDOL DECANOAT  INJ 5X1ML/50MG</t>
  </si>
  <si>
    <t>0012061</t>
  </si>
  <si>
    <t>Buronil 25mg por.tbl.obd. 50x25mg #</t>
  </si>
  <si>
    <t>0199466</t>
  </si>
  <si>
    <t>N05AD03</t>
  </si>
  <si>
    <t>MELPERON</t>
  </si>
  <si>
    <t>CHLORPROTHIXEN 50MG TBL 30</t>
  </si>
  <si>
    <t>0075428</t>
  </si>
  <si>
    <t>N05AF03</t>
  </si>
  <si>
    <t>CHLORPROTHIXEN</t>
  </si>
  <si>
    <t>OLAZAX 10 MG  TBL 28X10MG</t>
  </si>
  <si>
    <t>0149906</t>
  </si>
  <si>
    <t>N05AH03</t>
  </si>
  <si>
    <t>OLANZAPIN</t>
  </si>
  <si>
    <t>OLAZAX 10MG TBL NOB 56</t>
  </si>
  <si>
    <t>0222408</t>
  </si>
  <si>
    <t>ZYPREXA  5 MG por tbl flm 28x5mg</t>
  </si>
  <si>
    <t>0025925</t>
  </si>
  <si>
    <t>Egolanza 15mg tbl.flm.49</t>
  </si>
  <si>
    <t>0225437</t>
  </si>
  <si>
    <t>Zyprexa Velotab 15mg por.tbl.dis.28x15mg</t>
  </si>
  <si>
    <t>0025920</t>
  </si>
  <si>
    <t>ZYPREXA 10 MG por tbl flm 28x10mg</t>
  </si>
  <si>
    <t>0025930</t>
  </si>
  <si>
    <t>Olanzapin Actavis 10mg por.tbl.dis.28x10mg</t>
  </si>
  <si>
    <t>0124023</t>
  </si>
  <si>
    <t>Olanzapin Mylan 5mg por.tbl.dis.28x1</t>
  </si>
  <si>
    <t>0234620</t>
  </si>
  <si>
    <t>Derin 25mg tbl.flm.50</t>
  </si>
  <si>
    <t>0129438</t>
  </si>
  <si>
    <t>N05AH04</t>
  </si>
  <si>
    <t>KVETIAPIN</t>
  </si>
  <si>
    <t>Derin 25mg por.tbl.flm. 60x25mg</t>
  </si>
  <si>
    <t>0129439</t>
  </si>
  <si>
    <t>Kventiax Prolong 50mg tbl.pro.30</t>
  </si>
  <si>
    <t>0214078</t>
  </si>
  <si>
    <t>Kventiax prolong 200mg tbl.pro.30</t>
  </si>
  <si>
    <t>0205774</t>
  </si>
  <si>
    <t>Kventiax Prolong 150mg tbl.pro.30</t>
  </si>
  <si>
    <t>0205622</t>
  </si>
  <si>
    <t>Hedonin 100mg por.tbl.flm.60x100mg</t>
  </si>
  <si>
    <t>0176115</t>
  </si>
  <si>
    <t>Derin 200mg .tbl.30x200mg   EXPIRACE 07/2023</t>
  </si>
  <si>
    <t>0129467</t>
  </si>
  <si>
    <t>Ketilept 100mg tbl.flm.100</t>
  </si>
  <si>
    <t>0224859</t>
  </si>
  <si>
    <t>Quetiapin Teva 200mg retard por.tbl.pro.60x200mg</t>
  </si>
  <si>
    <t>0174750</t>
  </si>
  <si>
    <t>Prosulpin 50mg tbl.60x50mg</t>
  </si>
  <si>
    <t>0011468</t>
  </si>
  <si>
    <t>N05AL01</t>
  </si>
  <si>
    <t>SULPIRID</t>
  </si>
  <si>
    <t>DOGMATIL 50 MG por cps dur 30x50mg</t>
  </si>
  <si>
    <t>0047535</t>
  </si>
  <si>
    <t>Tiapridal por.tbl.nob.50x100mg *#</t>
  </si>
  <si>
    <t>0048578</t>
  </si>
  <si>
    <t>N05AL03</t>
  </si>
  <si>
    <t>TIAPRID</t>
  </si>
  <si>
    <t>Tiapridal inj.sol.12x2ml/100mg</t>
  </si>
  <si>
    <t>0125315</t>
  </si>
  <si>
    <t>Tiaprid PMCS 100mg por.tbl.nob.100x100mg</t>
  </si>
  <si>
    <t>0165744</t>
  </si>
  <si>
    <t>Tiapra 100mg tbl.flm.50</t>
  </si>
  <si>
    <t>0230429</t>
  </si>
  <si>
    <t>DENIBAN POR TBL NOB 60X50MG</t>
  </si>
  <si>
    <t>0107953</t>
  </si>
  <si>
    <t>N05AL05</t>
  </si>
  <si>
    <t>AMISULPRID</t>
  </si>
  <si>
    <t>Medorisper 1mg por.tbl.flm.20x1mg</t>
  </si>
  <si>
    <t>0102968</t>
  </si>
  <si>
    <t>N05AX08</t>
  </si>
  <si>
    <t>RISPERIDON</t>
  </si>
  <si>
    <t>Medorisper 1mg por.tbl.flm.60x1mg</t>
  </si>
  <si>
    <t>0102970</t>
  </si>
  <si>
    <t>Risperidon Vipharm 1mg por.tbl.flm.50x1mg psych</t>
  </si>
  <si>
    <t>0137466</t>
  </si>
  <si>
    <t>RISPERDAL 1MG tbl obd 60x1mg</t>
  </si>
  <si>
    <t>0046965</t>
  </si>
  <si>
    <t>Aripiprazole Neuraxpharm 10mg tbl.nob.28</t>
  </si>
  <si>
    <t>0204827</t>
  </si>
  <si>
    <t>N05AX12</t>
  </si>
  <si>
    <t>ARIPIPRAZOL</t>
  </si>
  <si>
    <t>Aripiprazole Zentiva 10mg tbl.nob.28x10mg</t>
  </si>
  <si>
    <t>0210744</t>
  </si>
  <si>
    <t>Aripiprazol +Pharma 10mg tbl.nob.28x10mg</t>
  </si>
  <si>
    <t>0211141</t>
  </si>
  <si>
    <t>Invega 6mg tbl.pro.49x6mg (bli-a)</t>
  </si>
  <si>
    <t>0028966</t>
  </si>
  <si>
    <t>N05AX13</t>
  </si>
  <si>
    <t>PALIPERIDON</t>
  </si>
  <si>
    <t>Diazepam Slovakofarma 5mg tbl.nob. 20 - 2 KARTY NOVÁ</t>
  </si>
  <si>
    <t>0230423</t>
  </si>
  <si>
    <t>N05BA01</t>
  </si>
  <si>
    <t>DIAZEPAM</t>
  </si>
  <si>
    <t>Diazepam Slovakofarma 10mg tbl.nob. 20 (1x20) - 2 KARTY NOVÁ</t>
  </si>
  <si>
    <t>0230421</t>
  </si>
  <si>
    <t>APAURIN INJ 10X2ML/10MG</t>
  </si>
  <si>
    <t>0096610</t>
  </si>
  <si>
    <t>OXAZEPAM LECIVA TBL 20X10MG</t>
  </si>
  <si>
    <t>0001940</t>
  </si>
  <si>
    <t>N05BA04</t>
  </si>
  <si>
    <t>OXAZEPAM</t>
  </si>
  <si>
    <t>LEXAURIN TBL 30X3MG</t>
  </si>
  <si>
    <t>0088219</t>
  </si>
  <si>
    <t>N05BA08</t>
  </si>
  <si>
    <t>BROMAZEPAM</t>
  </si>
  <si>
    <t>LEXAURIN TBL 30X1.5MG</t>
  </si>
  <si>
    <t>0088217</t>
  </si>
  <si>
    <t>NEUROL 0.25 TBL 30X0.25MG</t>
  </si>
  <si>
    <t>0091788</t>
  </si>
  <si>
    <t>N05BA12</t>
  </si>
  <si>
    <t>ALPRAZOLAM</t>
  </si>
  <si>
    <t>NEUROL 1.0 TBL 30X1MG</t>
  </si>
  <si>
    <t>0086656</t>
  </si>
  <si>
    <t>NEUROL 0.5 por tbl nob30x0.5mg psych</t>
  </si>
  <si>
    <t>0006618</t>
  </si>
  <si>
    <t>XANAX TBL 30X0.5MG - 2 KARTY STARÁ</t>
  </si>
  <si>
    <t>0090959</t>
  </si>
  <si>
    <t>Xanax 0.5mg tbl.nob.30 - 2 KARTY NOVÁ</t>
  </si>
  <si>
    <t>0263084</t>
  </si>
  <si>
    <t>Grandaxin por.tbl.nob.20x50mg</t>
  </si>
  <si>
    <t>0187864</t>
  </si>
  <si>
    <t>N05BA23</t>
  </si>
  <si>
    <t>TOFISOPAM</t>
  </si>
  <si>
    <t>ATARAX  TBL OBD 25X25MG psych</t>
  </si>
  <si>
    <t>0085060</t>
  </si>
  <si>
    <t>N05BB01</t>
  </si>
  <si>
    <t>HYDROXYZIN</t>
  </si>
  <si>
    <t>DIMEXOL TBL 30X200MG</t>
  </si>
  <si>
    <t>0003645</t>
  </si>
  <si>
    <t>N05BX01</t>
  </si>
  <si>
    <t>MEFENOXALON</t>
  </si>
  <si>
    <t>DORSIFLEX TBL 30X200MG</t>
  </si>
  <si>
    <t>0085656</t>
  </si>
  <si>
    <t>Dormicum 7.5mg tbl.flm.20x7.5mg</t>
  </si>
  <si>
    <t>0232588</t>
  </si>
  <si>
    <t>N05CD08</t>
  </si>
  <si>
    <t>MIDAZOLAM</t>
  </si>
  <si>
    <t>Gerodorm por.tbl.nob.30x40mg</t>
  </si>
  <si>
    <t>0162696</t>
  </si>
  <si>
    <t>N05CD13</t>
  </si>
  <si>
    <t>CINOLAZEPAM</t>
  </si>
  <si>
    <t>Zolpidem Aurovitas 10mg tbl.flm.20x10mg</t>
  </si>
  <si>
    <t>0244969</t>
  </si>
  <si>
    <t>N05CF02</t>
  </si>
  <si>
    <t>ZOLPIDEM</t>
  </si>
  <si>
    <t>Stilnox 10mg tbl.flm.14x10mg</t>
  </si>
  <si>
    <t>0243894</t>
  </si>
  <si>
    <t>Zolpidem Aurovitas 10mg tbl.flm.100x10mg</t>
  </si>
  <si>
    <t>0244975</t>
  </si>
  <si>
    <t>Zolpidem Mylan 10mg tbl.flm. 20</t>
  </si>
  <si>
    <t>0233360</t>
  </si>
  <si>
    <t>Hypnogen por.tbl.flm.100x10mg # - 2 KARTY STARÁ</t>
  </si>
  <si>
    <t>0214604</t>
  </si>
  <si>
    <t>ZOLPIDEM-RATIOPHARM 20x10mg</t>
  </si>
  <si>
    <t>0094292</t>
  </si>
  <si>
    <t>Zolpidem-ratiopharm 10mg tbl.100x10mg</t>
  </si>
  <si>
    <t>0084795</t>
  </si>
  <si>
    <t>Sanval 10mg por.tbl.flm. 100x10mg</t>
  </si>
  <si>
    <t>0198058</t>
  </si>
  <si>
    <t>Hypnogen 10mg tbl.flm.100 # - 2 KARTY NOVÁ</t>
  </si>
  <si>
    <t>0263093</t>
  </si>
  <si>
    <t>Zolpinox 10mg tbl.flm. 100</t>
  </si>
  <si>
    <t>0237213</t>
  </si>
  <si>
    <t>Circadin 2mg por.tbl.pro.21x2mg</t>
  </si>
  <si>
    <t>0029957</t>
  </si>
  <si>
    <t>N05CH01</t>
  </si>
  <si>
    <t>MELATONIN</t>
  </si>
  <si>
    <t>Heminevrin 192mg cps.mol.100</t>
  </si>
  <si>
    <t>0176129</t>
  </si>
  <si>
    <t>N05CM02</t>
  </si>
  <si>
    <t>KLOMETHIAZOL</t>
  </si>
  <si>
    <t>Melipramin por.tbl.flm.50x25mg</t>
  </si>
  <si>
    <t>0176807</t>
  </si>
  <si>
    <t>N06AA02</t>
  </si>
  <si>
    <t>IMIPRAMIN</t>
  </si>
  <si>
    <t>Anafranil 25mg tbl.obd.30</t>
  </si>
  <si>
    <t>0252485</t>
  </si>
  <si>
    <t>N06AA04</t>
  </si>
  <si>
    <t>KLOMIPRAMIN</t>
  </si>
  <si>
    <t>Anafranil SR 75 tbl.ret.20x75mg - 2 KARTY NOVÁ</t>
  </si>
  <si>
    <t>0252487</t>
  </si>
  <si>
    <t>Amitriptylin Slovakofarma 25mg tbl.flm. 50</t>
  </si>
  <si>
    <t>0230399</t>
  </si>
  <si>
    <t>N06AA09</t>
  </si>
  <si>
    <t>AMITRIPTYLIN</t>
  </si>
  <si>
    <t>PROTHIADEN 25 DRG 30X25MG</t>
  </si>
  <si>
    <t>0004207</t>
  </si>
  <si>
    <t>N06AA16</t>
  </si>
  <si>
    <t>DOSULEPIN</t>
  </si>
  <si>
    <t>PROTHIADEN 75 TBL OBD 30X75MG psych</t>
  </si>
  <si>
    <t>0077047</t>
  </si>
  <si>
    <t>DEPREX LÉČIVA por cps dur 30x20mg</t>
  </si>
  <si>
    <t>0098791</t>
  </si>
  <si>
    <t>N06AB03</t>
  </si>
  <si>
    <t>FLUOXETIN</t>
  </si>
  <si>
    <t>Fluzak 20mg cps.dur.30</t>
  </si>
  <si>
    <t>0237160</t>
  </si>
  <si>
    <t>Citalec 20 Zentiva 20mg tbl.flm. 30</t>
  </si>
  <si>
    <t>0230415</t>
  </si>
  <si>
    <t>N06AB04</t>
  </si>
  <si>
    <t>CITALOPRAM</t>
  </si>
  <si>
    <t>Citalec 10 Zentiva 10mg tbl.flm.30</t>
  </si>
  <si>
    <t>0230409</t>
  </si>
  <si>
    <t>Citalopram +pharma 20mg tbl.flm.28x20mg</t>
  </si>
  <si>
    <t>0200883</t>
  </si>
  <si>
    <t>Citalopram Teva 20mg tbl 100</t>
  </si>
  <si>
    <t>0080429</t>
  </si>
  <si>
    <t>SEROPRAM TBL OBD 28X20MG</t>
  </si>
  <si>
    <t>0094948</t>
  </si>
  <si>
    <t>Apo-Cital 20mg por.tbl.flm.100x20mg</t>
  </si>
  <si>
    <t>0114292</t>
  </si>
  <si>
    <t>Paroxetin Aurovitas 20mg tbl.flm.30x20mg II - 2 KARTY NOVÁ</t>
  </si>
  <si>
    <t>0232550</t>
  </si>
  <si>
    <t>N06AB05</t>
  </si>
  <si>
    <t>PAROXETIN</t>
  </si>
  <si>
    <t>REMOOD 20 MG por tbl flm 30x20mg</t>
  </si>
  <si>
    <t>0030805</t>
  </si>
  <si>
    <t>Asentra 50mg tbl.flm.30</t>
  </si>
  <si>
    <t>0253668</t>
  </si>
  <si>
    <t>N06AB06</t>
  </si>
  <si>
    <t>SERTRALIN</t>
  </si>
  <si>
    <t>Zoloft 50mg tbl.flm.28</t>
  </si>
  <si>
    <t>0254651</t>
  </si>
  <si>
    <t>Sertralin Actavis 100mg tbl.30</t>
  </si>
  <si>
    <t>0225745</t>
  </si>
  <si>
    <t>Zoloft 100mg tbl.flm.28</t>
  </si>
  <si>
    <t>0254667</t>
  </si>
  <si>
    <t>Asentra 100mg tbl.flm.30</t>
  </si>
  <si>
    <t>0253670</t>
  </si>
  <si>
    <t>ZOLOFT  50MG tbl obd 28x50mg</t>
  </si>
  <si>
    <t>0053950</t>
  </si>
  <si>
    <t>Adjuvin 50mg por.tbl.flm.30x50mg</t>
  </si>
  <si>
    <t>0176528</t>
  </si>
  <si>
    <t>Elicea 10mg por.tbl.flm.98x10mg</t>
  </si>
  <si>
    <t>0134508</t>
  </si>
  <si>
    <t>N06AB10</t>
  </si>
  <si>
    <t>ESCITALOPRAM</t>
  </si>
  <si>
    <t>Cipralex 10mg por.tbl.flm.56x10mg I</t>
  </si>
  <si>
    <t>0125183</t>
  </si>
  <si>
    <t>Elicea 10mg tbl.flm.30x10mg</t>
  </si>
  <si>
    <t>0134503</t>
  </si>
  <si>
    <t>ELICEA 10MG TBL FLM 56</t>
  </si>
  <si>
    <t>0134505</t>
  </si>
  <si>
    <t>Cipralex 10mg por.tbl.flm.100x10mg</t>
  </si>
  <si>
    <t>0176961</t>
  </si>
  <si>
    <t>ESOPREX 10 MG POR TBL FLM 30X10MG</t>
  </si>
  <si>
    <t>0135928</t>
  </si>
  <si>
    <t>CIPRALEX 10 MG 28x10mg</t>
  </si>
  <si>
    <t>0020132</t>
  </si>
  <si>
    <t>Elicea 20mg tbl.flm.30x20mg</t>
  </si>
  <si>
    <t>0134514</t>
  </si>
  <si>
    <t>Aurorix 150 mg tbl.flm. 30</t>
  </si>
  <si>
    <t>0232881</t>
  </si>
  <si>
    <t>N06AG02</t>
  </si>
  <si>
    <t>MOKLOBEMID</t>
  </si>
  <si>
    <t>Aurorix 300mg tbl.flm.30 - 2 KARTY NOVÁ</t>
  </si>
  <si>
    <t>0232882</t>
  </si>
  <si>
    <t>Trittico AC 150mg tbl.ret.45</t>
  </si>
  <si>
    <t>0250995</t>
  </si>
  <si>
    <t>N06AX05</t>
  </si>
  <si>
    <t>TRAZODON</t>
  </si>
  <si>
    <t>Trittico AC 75mg tbl.ret.45</t>
  </si>
  <si>
    <t>0250994</t>
  </si>
  <si>
    <t>Trittico prolong 300mg por.tbl.pro.30x300mg</t>
  </si>
  <si>
    <t>0188165</t>
  </si>
  <si>
    <t>Azoneurax 75mg tbl.ret.30   EXPIRACE 06/2023</t>
  </si>
  <si>
    <t>0240434</t>
  </si>
  <si>
    <t>Mirtazapin Sandoz 15mg tbl 30x15mg</t>
  </si>
  <si>
    <t>0107639</t>
  </si>
  <si>
    <t>N06AX11</t>
  </si>
  <si>
    <t>MIRTAZAPIN</t>
  </si>
  <si>
    <t>Mirtazapin Sandoz 30mg por.tbl.flm.30x30mg</t>
  </si>
  <si>
    <t>0107641</t>
  </si>
  <si>
    <t>Mirtazapin Sandoz 45mg por.tbl.flm.30x45mg</t>
  </si>
  <si>
    <t>0107643</t>
  </si>
  <si>
    <t>MIRZATEN 30 por tbl flm 30x30mg</t>
  </si>
  <si>
    <t>0017685</t>
  </si>
  <si>
    <t>Mirzaten Oro Tab 15mg por.tbl.dis.30x15mg</t>
  </si>
  <si>
    <t>0127760</t>
  </si>
  <si>
    <t>Venlafaxin Mylan 75mg cps.30x75mg /nově 90tbl./</t>
  </si>
  <si>
    <t>0233727</t>
  </si>
  <si>
    <t>N06AX16</t>
  </si>
  <si>
    <t>VENLAFAXIN</t>
  </si>
  <si>
    <t>Venlafaxin Mylan 150mg cps 30  /nově90tbl./</t>
  </si>
  <si>
    <t>0233698</t>
  </si>
  <si>
    <t>Elify 75mg por.cps.pro.30x75mg</t>
  </si>
  <si>
    <t>0112153</t>
  </si>
  <si>
    <t>Velaxin 150mg por.cps.pro.56x150mg</t>
  </si>
  <si>
    <t>0169250</t>
  </si>
  <si>
    <t>Velaxin 150mg por.cps.pro.2x14x150mg</t>
  </si>
  <si>
    <t>0120371</t>
  </si>
  <si>
    <t>Dulsevia 60mg por.cps.etd.30x60mg</t>
  </si>
  <si>
    <t>0212177</t>
  </si>
  <si>
    <t>N06AX21</t>
  </si>
  <si>
    <t>DULOXETIN</t>
  </si>
  <si>
    <t>Brintellix 10mg por.tbl.flm.28x10mg</t>
  </si>
  <si>
    <t>0194726</t>
  </si>
  <si>
    <t>N06AX26</t>
  </si>
  <si>
    <t>VORTIOXETIN</t>
  </si>
  <si>
    <t>GERATAM 1200 tbl obd 100x1200mg</t>
  </si>
  <si>
    <t>0011243</t>
  </si>
  <si>
    <t>N06BX03</t>
  </si>
  <si>
    <t>PIRACETAM</t>
  </si>
  <si>
    <t>Piracetam AL 800mg tbl.flm.100 - 2 KARTY NOVÁ</t>
  </si>
  <si>
    <t>0268796</t>
  </si>
  <si>
    <t>CAVINTON TBL 50X5MG</t>
  </si>
  <si>
    <t>0004063</t>
  </si>
  <si>
    <t>N06BX18</t>
  </si>
  <si>
    <t>VINPOCETIN</t>
  </si>
  <si>
    <t>Cavinton forte tbl.nob.90x10mg - SOUBĚŽNÝ DOVOZ</t>
  </si>
  <si>
    <t>0132948</t>
  </si>
  <si>
    <t>CAVINTON FORTE por tbl nob 30x10mg</t>
  </si>
  <si>
    <t>0010252</t>
  </si>
  <si>
    <t>Dospelin 10mg por.tbl.flm.28x10mg #</t>
  </si>
  <si>
    <t>0143741</t>
  </si>
  <si>
    <t>N06DA02</t>
  </si>
  <si>
    <t>DONEPEZIL</t>
  </si>
  <si>
    <t>Dospelin 10mg tbl.flm.56</t>
  </si>
  <si>
    <t>0172041</t>
  </si>
  <si>
    <t>Alzil 10mg potahovaná tableta por.tbl.flm. 98x10mg</t>
  </si>
  <si>
    <t>0154016</t>
  </si>
  <si>
    <t>Alzil 10mg por.tbl.flm.28x10mg   neobjednávat  do rezervy</t>
  </si>
  <si>
    <t>0154010</t>
  </si>
  <si>
    <t>Donepezil Actavis 10mg por.tbl.flm.28x10mg</t>
  </si>
  <si>
    <t>0151596</t>
  </si>
  <si>
    <t>Exelon 6mg por.cps.dur.56x6mg</t>
  </si>
  <si>
    <t>0026539</t>
  </si>
  <si>
    <t>N06DA03</t>
  </si>
  <si>
    <t>RIVASTIGMIN</t>
  </si>
  <si>
    <t>Exelon 4.6mg/24h tdr.emp.30x9mg II</t>
  </si>
  <si>
    <t>0238939</t>
  </si>
  <si>
    <t>Ebixa 20mg por.tbl.flm. 28x20mg PP</t>
  </si>
  <si>
    <t>0029468</t>
  </si>
  <si>
    <t>N06DX01</t>
  </si>
  <si>
    <t>MEMANTIN</t>
  </si>
  <si>
    <t>Ebixa 10mg por.tbl.flm.56x10mg</t>
  </si>
  <si>
    <t>0026502</t>
  </si>
  <si>
    <t>Mantomed 20mg tbl.28x20mg  EXPIR</t>
  </si>
  <si>
    <t>0204055</t>
  </si>
  <si>
    <t>Marixino 10mg por.tbl.flm.28x10mg</t>
  </si>
  <si>
    <t>0194071</t>
  </si>
  <si>
    <t>Ebixa 20mg por.tbl.flm.98x20mg I</t>
  </si>
  <si>
    <t>0029475</t>
  </si>
  <si>
    <t>Mantomed 20mg por.tbl.flm.56 I</t>
  </si>
  <si>
    <t>0204058</t>
  </si>
  <si>
    <t>Memantine Vipharm 10mg tbl.flm.28</t>
  </si>
  <si>
    <t>0190755</t>
  </si>
  <si>
    <t>Memantin Mylan 10mg por.tbl.flm.28x10mg</t>
  </si>
  <si>
    <t>0194025</t>
  </si>
  <si>
    <t>Tebokan 40mg por.tbl.flm.100x40mg</t>
  </si>
  <si>
    <t>0013491</t>
  </si>
  <si>
    <t>N06DX02</t>
  </si>
  <si>
    <t>JINANOVÝ LIST</t>
  </si>
  <si>
    <t>Gingio tablety por.tbl.flm.100x40mg</t>
  </si>
  <si>
    <t>0122188</t>
  </si>
  <si>
    <t>Syntostigmin 15mg tbl.nob.20x15mg blistr</t>
  </si>
  <si>
    <t>0207964</t>
  </si>
  <si>
    <t>N07AA01</t>
  </si>
  <si>
    <t>NEOSTIGMIN</t>
  </si>
  <si>
    <t>Ubretid 5mg tbl.nob.50 - 2 KARTY NOVÁ</t>
  </si>
  <si>
    <t>0259338</t>
  </si>
  <si>
    <t>N07AA03</t>
  </si>
  <si>
    <t>DISTIGMIN</t>
  </si>
  <si>
    <t>Betahistin Actavis 16mg tbl..60</t>
  </si>
  <si>
    <t>0225589</t>
  </si>
  <si>
    <t>N07CA01</t>
  </si>
  <si>
    <t>BETAHISTIN</t>
  </si>
  <si>
    <t>Betaserc 24mg tbl.nob. 100</t>
  </si>
  <si>
    <t>0229649</t>
  </si>
  <si>
    <t>Betahistin Actavis 24mg por.tbl.nob.60x24mg</t>
  </si>
  <si>
    <t>0176690</t>
  </si>
  <si>
    <t>Betahistin-ratiopharm 16mg.tbl.60x16mg</t>
  </si>
  <si>
    <t>0126618</t>
  </si>
  <si>
    <t>ENTIZOL TBL 20X250MG</t>
  </si>
  <si>
    <t>0002427</t>
  </si>
  <si>
    <t>P01AB01</t>
  </si>
  <si>
    <t>INFECTOSCAB 5% KRÉM 1X30GM</t>
  </si>
  <si>
    <t>0085346</t>
  </si>
  <si>
    <t>P03AC04</t>
  </si>
  <si>
    <t>PERMETHRIN</t>
  </si>
  <si>
    <t>Sinex Vicks aloe+eukal 0.5mg/ml nas.spr.1x15ml/7.5</t>
  </si>
  <si>
    <t>0165064</t>
  </si>
  <si>
    <t>R01AA05</t>
  </si>
  <si>
    <t>OXYMETAZOLIN</t>
  </si>
  <si>
    <t>Olynth HA 0.1% nosní sprej sol. 1x10mg/10ml</t>
  </si>
  <si>
    <t>0240020</t>
  </si>
  <si>
    <t>R01AA07</t>
  </si>
  <si>
    <t>XYLOMETAZOLIN</t>
  </si>
  <si>
    <t>Olynth 1mg/ml nosní sprej sol.1x10ml</t>
  </si>
  <si>
    <t>0239776</t>
  </si>
  <si>
    <t>Olynth HA 0.05% nosní sprej sol.10ml</t>
  </si>
  <si>
    <t>0242207</t>
  </si>
  <si>
    <t>Otrivin 1PM 1mg/ml nas.spr.sol.1x10ml+dáv</t>
  </si>
  <si>
    <t>0218091</t>
  </si>
  <si>
    <t>Otrivin Menthol nas.spr.sol.1x10ml/10mg</t>
  </si>
  <si>
    <t>0218086</t>
  </si>
  <si>
    <t>Sanorin 1PM nas.gtt.sol. 1x10mlx1mg/ml</t>
  </si>
  <si>
    <t>0208647</t>
  </si>
  <si>
    <t>R01AA08</t>
  </si>
  <si>
    <t>NAFAZOLIN</t>
  </si>
  <si>
    <t>Sanorin 1 PM nas.spr.sol.1x10mlx1PM</t>
  </si>
  <si>
    <t>0208649</t>
  </si>
  <si>
    <t>Sanorin 0.5 PM nas.spr.sol.1x10mlx0.5PM</t>
  </si>
  <si>
    <t>0208648</t>
  </si>
  <si>
    <t>Sanorin emulze nas.gtt.eml. 1x10mlx1mg/ml</t>
  </si>
  <si>
    <t>0208645</t>
  </si>
  <si>
    <t>Muconasal Plus 1.18mg/ml nas.spr.sol.1x10ml</t>
  </si>
  <si>
    <t>0258022</t>
  </si>
  <si>
    <t>R01AA09</t>
  </si>
  <si>
    <t>TRAMAZOLIN</t>
  </si>
  <si>
    <t>NASOFAN nas spr sus 120 dáv</t>
  </si>
  <si>
    <t>0030685</t>
  </si>
  <si>
    <t>R01AD08</t>
  </si>
  <si>
    <t>FLUTIKASON</t>
  </si>
  <si>
    <t>Ryaltris 25mcg/600mcg/dáv nas.spr.sus.29g/240dáv</t>
  </si>
  <si>
    <t>0247020</t>
  </si>
  <si>
    <t>R01AD59</t>
  </si>
  <si>
    <t>MOMETASON, KOMBINACE</t>
  </si>
  <si>
    <t>Strepsils Med a Citron 0.6mg/1.2mg pas.24 - 2 KARTY</t>
  </si>
  <si>
    <t>0238051</t>
  </si>
  <si>
    <t>R02AA03</t>
  </si>
  <si>
    <t>DICHLORBENZYLALKOHOL</t>
  </si>
  <si>
    <t>NEO-ANGIN BEZ CUKRU tbl 24 - 2 KARTY STARÁ</t>
  </si>
  <si>
    <t>0076147</t>
  </si>
  <si>
    <t>Septofort .pas.24x2mg</t>
  </si>
  <si>
    <t>0013380</t>
  </si>
  <si>
    <t>R02AA05</t>
  </si>
  <si>
    <t>CHLORHEXIDIN</t>
  </si>
  <si>
    <t>Drill loz.24  EXPIRACE 03/2023   A4+2</t>
  </si>
  <si>
    <t>0057655</t>
  </si>
  <si>
    <t>JOX SOL 1X100ML</t>
  </si>
  <si>
    <t>0068885</t>
  </si>
  <si>
    <t>R02AA15</t>
  </si>
  <si>
    <t>JOX spr 1x30ml</t>
  </si>
  <si>
    <t>0001674</t>
  </si>
  <si>
    <t>Orofar 2mg/ml+1.5mg/ml orm.spr.sol.1x30ml</t>
  </si>
  <si>
    <t>0250048</t>
  </si>
  <si>
    <t>R02AA20</t>
  </si>
  <si>
    <t>RŮZNÁ JINÁ KRČNÍ ANTISEPTIKA</t>
  </si>
  <si>
    <t>Orofar 1mg/1mg pas.24 - 2 KARTY NOVÁ</t>
  </si>
  <si>
    <t>0250051</t>
  </si>
  <si>
    <t>Tantum Verde Lemon orm.pas.20x3mg</t>
  </si>
  <si>
    <t>0180172</t>
  </si>
  <si>
    <t>R02AX03</t>
  </si>
  <si>
    <t>Tantum Verde Mint orm.pas.20x3mg</t>
  </si>
  <si>
    <t>0180169</t>
  </si>
  <si>
    <t>Septabene Eukalyptus 3mg/1mg pas.16x3mg/1mg</t>
  </si>
  <si>
    <t>0246113</t>
  </si>
  <si>
    <t>Ventolin Inhaler N 100mcg/.200dáv.</t>
  </si>
  <si>
    <t>0231956</t>
  </si>
  <si>
    <t>R03AC02</t>
  </si>
  <si>
    <t>SALBUTAMOL</t>
  </si>
  <si>
    <t>Atimos 12mcg inh.sol.pss. 100x12rg</t>
  </si>
  <si>
    <t>0184319</t>
  </si>
  <si>
    <t>R03AC13</t>
  </si>
  <si>
    <t>FORMOTEROL</t>
  </si>
  <si>
    <t>FORMANO INH PLV CPS 60X12RG</t>
  </si>
  <si>
    <t>0216978</t>
  </si>
  <si>
    <t>Asthmex 50mcg/500mcg inh.plv.dos. 1x60dáv</t>
  </si>
  <si>
    <t>0231460</t>
  </si>
  <si>
    <t>R03AK06</t>
  </si>
  <si>
    <t>SALMETEROL A FLUTIKASON</t>
  </si>
  <si>
    <t>Veriflo 25mcg/250mcg/dáv inh.sus.pss.1x120dáv</t>
  </si>
  <si>
    <t>0253261</t>
  </si>
  <si>
    <t>Combair 200mcg/6mcg/dávka  1x180dáv.</t>
  </si>
  <si>
    <t>0211304</t>
  </si>
  <si>
    <t>R03AK08</t>
  </si>
  <si>
    <t>FORMOTEROL A BEKLOMETASON</t>
  </si>
  <si>
    <t>ATECTURA BREEZHALER 125MCG/62,5MCG INH PLV CPS</t>
  </si>
  <si>
    <t>0249555</t>
  </si>
  <si>
    <t>R03AK14</t>
  </si>
  <si>
    <t>INDAKATEROL A MOMETASON</t>
  </si>
  <si>
    <t>BERODUAL N inh sol pss 200dÁv</t>
  </si>
  <si>
    <t>0002679</t>
  </si>
  <si>
    <t>R03AL01</t>
  </si>
  <si>
    <t>FENOTEROL A IPRATROPIUM-BROMID</t>
  </si>
  <si>
    <t>Spiolto respimat 2.5mcg/2.5mcg inh.sol.1x60dáv+inh</t>
  </si>
  <si>
    <t>0206848</t>
  </si>
  <si>
    <t>R03AL06</t>
  </si>
  <si>
    <t>OLODATEROL A TIOTROPIUM-BROMID</t>
  </si>
  <si>
    <t>Trimbow 87mcg/5mcg/9mcg inh.sol.pss. 1x 120dáv</t>
  </si>
  <si>
    <t>0222382</t>
  </si>
  <si>
    <t>R03AL09</t>
  </si>
  <si>
    <t>FORMOTEROL, GLYKOPYRRONIUM-BROMID, BEKLOMETASON</t>
  </si>
  <si>
    <t>Enerzair breezhaler 114/46/136mcg inh.plv.cps.30+i</t>
  </si>
  <si>
    <t>0249767</t>
  </si>
  <si>
    <t>R03AL12</t>
  </si>
  <si>
    <t>INDAKATEROL, GLYKOPYRRONIUM-BROMID A MOMETASON</t>
  </si>
  <si>
    <t>Ecobec 250mcg  200 dávek  - 2 KARTY NOVÁ</t>
  </si>
  <si>
    <t>0247199</t>
  </si>
  <si>
    <t>R03BA01</t>
  </si>
  <si>
    <t>BEKLOMETASON</t>
  </si>
  <si>
    <t>Miflonid Breezhaler 200mcg inh.plv.cps.dur.60</t>
  </si>
  <si>
    <t>0218109</t>
  </si>
  <si>
    <t>R03BA02</t>
  </si>
  <si>
    <t>BUDESONID</t>
  </si>
  <si>
    <t>Alvesco inhaler 160mcg/dáv. 60 dávek</t>
  </si>
  <si>
    <t>0245188</t>
  </si>
  <si>
    <t>R03BA08</t>
  </si>
  <si>
    <t>CIKLESONID</t>
  </si>
  <si>
    <t>ATROVENT N inh sol pss200x20rg</t>
  </si>
  <si>
    <t>0032992</t>
  </si>
  <si>
    <t>R03BB01</t>
  </si>
  <si>
    <t>IPRATROPIUM-BROMID</t>
  </si>
  <si>
    <t>Ventolin 0.4mg/ml sir.150ml II</t>
  </si>
  <si>
    <t>0231958</t>
  </si>
  <si>
    <t>R03CC02</t>
  </si>
  <si>
    <t>Salbutamol WZF Polfa 4mg. 25x4mg</t>
  </si>
  <si>
    <t>0192461</t>
  </si>
  <si>
    <t>Euphyllin CR N 200mg cps.pro.50 - 2 KARTY NOVÁ</t>
  </si>
  <si>
    <t>0253478</t>
  </si>
  <si>
    <t>R03DA04</t>
  </si>
  <si>
    <t>THEOFYLIN</t>
  </si>
  <si>
    <t>Euphyllin CR N 100mg cps.pro.50 - 2 KARTY NOVÁ</t>
  </si>
  <si>
    <t>0253476</t>
  </si>
  <si>
    <t>Euphyllin CR N 300mg cps.pro.50 - 2 KARTY NOVÁ</t>
  </si>
  <si>
    <t>0253480</t>
  </si>
  <si>
    <t>Afonilum SR 125mg cps.pro.50</t>
  </si>
  <si>
    <t>0232841</t>
  </si>
  <si>
    <t>Afonilum SR 250mg cps.pro.50</t>
  </si>
  <si>
    <t>0232845</t>
  </si>
  <si>
    <t>SYNTOPHYLLIN INJ 5X10ML/240MG</t>
  </si>
  <si>
    <t>0000610</t>
  </si>
  <si>
    <t>R03DA05</t>
  </si>
  <si>
    <t>AMINOFYLIN</t>
  </si>
  <si>
    <t>Singulair 10mg tbl.flm.28</t>
  </si>
  <si>
    <t>0254589</t>
  </si>
  <si>
    <t>R03DC03</t>
  </si>
  <si>
    <t>MONTELUKAST</t>
  </si>
  <si>
    <t>GUAJACURAN 5% inj 10x10ml/0.5gm #</t>
  </si>
  <si>
    <t>0058249</t>
  </si>
  <si>
    <t>R05CA03</t>
  </si>
  <si>
    <t>GUAIFENESIN</t>
  </si>
  <si>
    <t>GUAJACURAN  DRG 30X200MG-BLISTR</t>
  </si>
  <si>
    <t>0094234</t>
  </si>
  <si>
    <t>Guajacuran 200mg tbl.obd.50</t>
  </si>
  <si>
    <t>0246263</t>
  </si>
  <si>
    <t>Robitussin Expectorans odkašl.100mg/5ml sir.100ml</t>
  </si>
  <si>
    <t>0249243</t>
  </si>
  <si>
    <t>ROBITUSSIN EXPECTORANS NA ODKAŠLÁVÁNÍ POR SIR 100ML/2GM - 2 KARTY STARÁ</t>
  </si>
  <si>
    <t>0172012</t>
  </si>
  <si>
    <t>ACC LONG eff tbl.10x600mg</t>
  </si>
  <si>
    <t>0057395</t>
  </si>
  <si>
    <t>R05CB01</t>
  </si>
  <si>
    <t>ACETYLCYSTEIN</t>
  </si>
  <si>
    <t>ACC LONG eff tbl 20x600mg</t>
  </si>
  <si>
    <t>0057396</t>
  </si>
  <si>
    <t>NAC AL 600mg tbl.eff. 50(5x10)</t>
  </si>
  <si>
    <t>0232297</t>
  </si>
  <si>
    <t>NAC AL 600 tbl.eff.20 (2x10)</t>
  </si>
  <si>
    <t>0232296</t>
  </si>
  <si>
    <t>Acc Injekt inj+inh.sol.5x3ml/300mg</t>
  </si>
  <si>
    <t>0103387</t>
  </si>
  <si>
    <t>BROMHEXIN 12 BC sol 1x30ml ddd</t>
  </si>
  <si>
    <t>0012495</t>
  </si>
  <si>
    <t>R05CB02</t>
  </si>
  <si>
    <t>BROMHEXIN</t>
  </si>
  <si>
    <t>BROMHEXIN  8 KM gtt 1x50ml 8mg/ml</t>
  </si>
  <si>
    <t>0043996</t>
  </si>
  <si>
    <t>BROMHEXIN  8 KM gtt 1x100ml 8mg/ml</t>
  </si>
  <si>
    <t>0043997</t>
  </si>
  <si>
    <t>Mucosolvan pro dospělé 30mg/5ml sir.1x100ml</t>
  </si>
  <si>
    <t>0258032</t>
  </si>
  <si>
    <t>R05CB06</t>
  </si>
  <si>
    <t>AMBROXOL</t>
  </si>
  <si>
    <t>AMBROBENE SIR 100ML 15MG/5ML</t>
  </si>
  <si>
    <t>0094921</t>
  </si>
  <si>
    <t>AMBROBENE TBL 20X30MG</t>
  </si>
  <si>
    <t>0094918</t>
  </si>
  <si>
    <t>Mucosolvan 15mg/2ml por.sol./inh.sol.60ml #</t>
  </si>
  <si>
    <t>0258014</t>
  </si>
  <si>
    <t>AMBROXOL AL KAPKY gtt 100ml  EXPIRACE 09/2023</t>
  </si>
  <si>
    <t>0058374</t>
  </si>
  <si>
    <t>AMBROBENE SOL 100ML 7.5MG/ML</t>
  </si>
  <si>
    <t>0094920</t>
  </si>
  <si>
    <t>AMBROXOL AL 75 RETARD  CPS RET 20X75MG</t>
  </si>
  <si>
    <t>0043947</t>
  </si>
  <si>
    <t>Mucosolvan 30mg tbl.nob.20 # - 2 KARTY NOVÁ</t>
  </si>
  <si>
    <t>0258017</t>
  </si>
  <si>
    <t>Mucosolvan pro dospělé 30mg/5ml sir.1x100ml #</t>
  </si>
  <si>
    <t>0223151</t>
  </si>
  <si>
    <t>ERDOMED 300MG cps 20x300mg</t>
  </si>
  <si>
    <t>0087076</t>
  </si>
  <si>
    <t>R05CB15</t>
  </si>
  <si>
    <t>ERDOSTEIN</t>
  </si>
  <si>
    <t>Erdomed por.cps.dur.60x300mg</t>
  </si>
  <si>
    <t>0199680</t>
  </si>
  <si>
    <t>ERDOMED 300MG cps 10x300mg</t>
  </si>
  <si>
    <t>0092757</t>
  </si>
  <si>
    <t>Erdomed por.plv.sol.20x225mg</t>
  </si>
  <si>
    <t>0087073</t>
  </si>
  <si>
    <t>Codein Slovakofarma 30mg tbl.nob. 10</t>
  </si>
  <si>
    <t>0207940</t>
  </si>
  <si>
    <t>R05DA04</t>
  </si>
  <si>
    <t>KODEIN</t>
  </si>
  <si>
    <t>Codein Slovakofarma 15mg tbl.nob.10x15mg - 2 KARTY NOVÁ</t>
  </si>
  <si>
    <t>0207939</t>
  </si>
  <si>
    <t>Kodein Xantis 30mg tbl.nob.10</t>
  </si>
  <si>
    <t>0220279</t>
  </si>
  <si>
    <t>Robitussin Antitussi.suchý kaš.7.5mg/5ml sir.100ml</t>
  </si>
  <si>
    <t>0249242</t>
  </si>
  <si>
    <t>R05DA09</t>
  </si>
  <si>
    <t>DEXTROMETHORFAN</t>
  </si>
  <si>
    <t>Sinecod 50mg tbl.pro. 10x50mg</t>
  </si>
  <si>
    <t>0218096</t>
  </si>
  <si>
    <t>R05DB13</t>
  </si>
  <si>
    <t>BUTAMIRÁT</t>
  </si>
  <si>
    <t>Sinecod 1.5mg/ml sir. 1x200ml/300mg</t>
  </si>
  <si>
    <t>0218094</t>
  </si>
  <si>
    <t>Levopront 60mg tbl.nob.10</t>
  </si>
  <si>
    <t>0136666</t>
  </si>
  <si>
    <t>R05DB27</t>
  </si>
  <si>
    <t>LEVODROPROPIZIN</t>
  </si>
  <si>
    <t>Levopront Sirup 120ml</t>
  </si>
  <si>
    <t>0107231</t>
  </si>
  <si>
    <t>STOPTUSSIN POR GTT SOL 1X50MLPIP</t>
  </si>
  <si>
    <t>0162243</t>
  </si>
  <si>
    <t>R05FB02</t>
  </si>
  <si>
    <t>ANTITUSIKA A EXPEKTORANCIA</t>
  </si>
  <si>
    <t>Stoptussin sirup por. sir. 1x100ml + pip</t>
  </si>
  <si>
    <t>0202821</t>
  </si>
  <si>
    <t>STOPTUSSIN por gtt sol 1x25ml</t>
  </si>
  <si>
    <t>0088900</t>
  </si>
  <si>
    <t>Stoptussin 0.004g/0.1g tbl.20 - 2 KARTY NOVÁ</t>
  </si>
  <si>
    <t>0246464</t>
  </si>
  <si>
    <t>Stoptussin sirup por.sir. 1x180ml + pip</t>
  </si>
  <si>
    <t>0202822</t>
  </si>
  <si>
    <t>Fenistil  gtt.20ml - 2 KARTY</t>
  </si>
  <si>
    <t>0173500</t>
  </si>
  <si>
    <t>R06AB03</t>
  </si>
  <si>
    <t>Fenistil 1mg/ml por.gtt.sol.1x20ml - 2 KARTY SD</t>
  </si>
  <si>
    <t>0221189</t>
  </si>
  <si>
    <t>Prothazin 25mg tbl.flm.20x25mg</t>
  </si>
  <si>
    <t>0207692</t>
  </si>
  <si>
    <t>R06AD02</t>
  </si>
  <si>
    <t>PROMETHAZIN</t>
  </si>
  <si>
    <t>TORECAN INJ 5X1ML 6,5MG</t>
  </si>
  <si>
    <t>0091836</t>
  </si>
  <si>
    <t>R06AD03</t>
  </si>
  <si>
    <t>THIETHYLPERAZIN</t>
  </si>
  <si>
    <t>TORECAN DRG 50X6.5MG</t>
  </si>
  <si>
    <t>0009844</t>
  </si>
  <si>
    <t>Zyrtec por.tbl.flm.90x10mg</t>
  </si>
  <si>
    <t>0155686</t>
  </si>
  <si>
    <t>R06AE07</t>
  </si>
  <si>
    <t>CETIRIZIN</t>
  </si>
  <si>
    <t>Zyrtec por.tbl.flm.50x10mg</t>
  </si>
  <si>
    <t>0155685</t>
  </si>
  <si>
    <t>ZODAC tbl obd 30x10mg</t>
  </si>
  <si>
    <t>0066030</t>
  </si>
  <si>
    <t>ZODAC tbl. 90x10mg</t>
  </si>
  <si>
    <t>0099600</t>
  </si>
  <si>
    <t>Zyrtec por.tbl.flm.20x10mg</t>
  </si>
  <si>
    <t>0155683</t>
  </si>
  <si>
    <t>Cezera 5mg por.tbl.flm.30x5mg</t>
  </si>
  <si>
    <t>0124343</t>
  </si>
  <si>
    <t>R06AE09</t>
  </si>
  <si>
    <t>LEVOCETIRIZIN</t>
  </si>
  <si>
    <t>Zenaro 5mg tbl.flm.30 IV</t>
  </si>
  <si>
    <t>0216535</t>
  </si>
  <si>
    <t>Cezera 5mg por.tbl.flm 90x5mg</t>
  </si>
  <si>
    <t>0124346</t>
  </si>
  <si>
    <t>Zenaro 5mg  28x5 mg</t>
  </si>
  <si>
    <t>0216530</t>
  </si>
  <si>
    <t>Zenaro 5mg por.tbl.flm.90 IVx5mg</t>
  </si>
  <si>
    <t>0216532</t>
  </si>
  <si>
    <t>XYZAL por tbl flm 14x5mg</t>
  </si>
  <si>
    <t>0042952</t>
  </si>
  <si>
    <t>Zenaro 5mg tbl.50</t>
  </si>
  <si>
    <t>0216531</t>
  </si>
  <si>
    <t>DITHIADEN TBL 20X2MG</t>
  </si>
  <si>
    <t>0002479</t>
  </si>
  <si>
    <t>R06AX</t>
  </si>
  <si>
    <t>JINÁ ANTIHISTAMINIKA PRO SYSTÉMOVOU APLIKACI</t>
  </si>
  <si>
    <t>DITHIADEN INJ 10X2ML</t>
  </si>
  <si>
    <t>0004071</t>
  </si>
  <si>
    <t>Claritine por.tbl.nob.60x10mg</t>
  </si>
  <si>
    <t>0216114</t>
  </si>
  <si>
    <t>R06AX13</t>
  </si>
  <si>
    <t>LORATADIN</t>
  </si>
  <si>
    <t>Flonidan 10mg Disperg.Tab. por.tbl.dis.10x10mg</t>
  </si>
  <si>
    <t>0083827</t>
  </si>
  <si>
    <t>Claritine por.tbl.nob.30x10mg</t>
  </si>
  <si>
    <t>0216113</t>
  </si>
  <si>
    <t>Claritine tbl.10x10mg</t>
  </si>
  <si>
    <t>0216112</t>
  </si>
  <si>
    <t>Ewofex 120mg tbl.flm.100</t>
  </si>
  <si>
    <t>0120931</t>
  </si>
  <si>
    <t>R06AX26</t>
  </si>
  <si>
    <t>FEXOFENADIN</t>
  </si>
  <si>
    <t>Aerius 5mg tbl. flm. 100</t>
  </si>
  <si>
    <t>0026331</t>
  </si>
  <si>
    <t>R06AX27</t>
  </si>
  <si>
    <t>DESLORATADIN</t>
  </si>
  <si>
    <t>Dasselta 5mg por.tbl.flm. 30x5mg</t>
  </si>
  <si>
    <t>0168836</t>
  </si>
  <si>
    <t>Desloratadin Zentiva 5mg  90x5mg</t>
  </si>
  <si>
    <t>0178931</t>
  </si>
  <si>
    <t>Dasselta 5mg por.tbl.flm. 90x5mg</t>
  </si>
  <si>
    <t>0168838</t>
  </si>
  <si>
    <t>Desloratadine Actavis 5mg por.tbl.flm.90x5mg</t>
  </si>
  <si>
    <t>0168949</t>
  </si>
  <si>
    <t>Aerius 0.5mg/ml por.sol.1x120ml+lž</t>
  </si>
  <si>
    <t>0028839</t>
  </si>
  <si>
    <t>XADOS 20mg por.tbl.50X20mg</t>
  </si>
  <si>
    <t>0148675</t>
  </si>
  <si>
    <t>R06AX29</t>
  </si>
  <si>
    <t>BILASTIN</t>
  </si>
  <si>
    <t>Xados 20mg tablety por.tbl.nob. 30x20mg</t>
  </si>
  <si>
    <t>0148673</t>
  </si>
  <si>
    <t>Xados 10mg por.tbl.dis.30</t>
  </si>
  <si>
    <t>0132113</t>
  </si>
  <si>
    <t>Ophthalmo-Framykoin Compositum ung.opht.1x5g</t>
  </si>
  <si>
    <t>0001077</t>
  </si>
  <si>
    <t>S01AA20</t>
  </si>
  <si>
    <t>ANTIBIOTIKA V KOMBINACI S JINÝMI LÉČIVY</t>
  </si>
  <si>
    <t>OPHTHALMO-FRAMYKOIN UNG</t>
  </si>
  <si>
    <t>0001076</t>
  </si>
  <si>
    <t>S01AA30</t>
  </si>
  <si>
    <t>KOMBINACE RŮZNÝCH ANTIBIOTIK</t>
  </si>
  <si>
    <t>Ophthalmo-septonex oph.gtt.sol.1x10ml</t>
  </si>
  <si>
    <t>0246111</t>
  </si>
  <si>
    <t>S01AX</t>
  </si>
  <si>
    <t>JINÁ ANTIINFEKTIVA</t>
  </si>
  <si>
    <t>OPHTHALMO-SEPTONEX UNG OPH 1X5GM</t>
  </si>
  <si>
    <t>0000876</t>
  </si>
  <si>
    <t>OPHTHALMO-HYDROCORTISON LECIVA  UNG OPH 1X5GM 0.5%</t>
  </si>
  <si>
    <t>0002668</t>
  </si>
  <si>
    <t>S01BA02</t>
  </si>
  <si>
    <t>Maxitrol oph.gtt.sus. 1x5ml</t>
  </si>
  <si>
    <t>0225168</t>
  </si>
  <si>
    <t>S01CA01</t>
  </si>
  <si>
    <t>DEXAMETHASON A ANTIINFEKTIVA</t>
  </si>
  <si>
    <t>Tobradex 3mg/ml+1mg/ml oph.gtt.sus. 1x5ml</t>
  </si>
  <si>
    <t>0225172</t>
  </si>
  <si>
    <t>Maxitrol oph.ung. 3.5g</t>
  </si>
  <si>
    <t>0225169</t>
  </si>
  <si>
    <t>Tobradex 3mg/g+1mg/g oph.ung. 3.5g</t>
  </si>
  <si>
    <t>0225171</t>
  </si>
  <si>
    <t>DILURAN TBL 20X250MG</t>
  </si>
  <si>
    <t>0000113</t>
  </si>
  <si>
    <t>S01EC01</t>
  </si>
  <si>
    <t>ACETAZOLAMID</t>
  </si>
  <si>
    <t>Trusopt 20mg/ml oph.gtt.sol. 5ml - 2 KARTY STARÁ</t>
  </si>
  <si>
    <t>0173414</t>
  </si>
  <si>
    <t>S01EC03</t>
  </si>
  <si>
    <t>DORZOLAMID</t>
  </si>
  <si>
    <t>AZOPT oph gtt sus 1x5ml</t>
  </si>
  <si>
    <t>0026247</t>
  </si>
  <si>
    <t>S01EC04</t>
  </si>
  <si>
    <t>BRINZOLAMID</t>
  </si>
  <si>
    <t>Brinzolamid Olikla 10mg/ml oph.gtt.sus.1x5ml II</t>
  </si>
  <si>
    <t>0237155</t>
  </si>
  <si>
    <t>Timo-comod 0.5% oph.gtt.sol.2x10ml</t>
  </si>
  <si>
    <t>0162305</t>
  </si>
  <si>
    <t>S01ED01</t>
  </si>
  <si>
    <t>TIMOLOL</t>
  </si>
  <si>
    <t>CARTEOL LP 2% oph gtt pro 3x3ml</t>
  </si>
  <si>
    <t>0050381</t>
  </si>
  <si>
    <t>S01ED05</t>
  </si>
  <si>
    <t>KARTEOLOL</t>
  </si>
  <si>
    <t>Xalacom 0.05mg/ml+5mg/ml opht.gtt.sol.1x2.5ml</t>
  </si>
  <si>
    <t>0262754</t>
  </si>
  <si>
    <t>S01ED51</t>
  </si>
  <si>
    <t>TIMOLOL, KOMBINACE</t>
  </si>
  <si>
    <t>Xalacom 0.05mg/ml+5mg/ml oph.gtt.sol.3x2.5ml - 2 KARTY NOVÁ</t>
  </si>
  <si>
    <t>0262753</t>
  </si>
  <si>
    <t>Dorzogen Combi 20mg/ml + 5mg/ml oph.gtt.sol.3x5ml  2 KARTY NOVÁ</t>
  </si>
  <si>
    <t>0233620</t>
  </si>
  <si>
    <t>Unilat 50 mcg/ml oph.gtt.sol.3x2.5ml</t>
  </si>
  <si>
    <t>0144616</t>
  </si>
  <si>
    <t>S01EE01</t>
  </si>
  <si>
    <t>LATANOPROST</t>
  </si>
  <si>
    <t>Xalatan 0.05mg/ml oph.gtt.sol.3x2.5ml - 2 KARTY NOVÁ</t>
  </si>
  <si>
    <t>0254896</t>
  </si>
  <si>
    <t>Unilat 50 mcg/ml oph.gtt.sol.1x2.5ml</t>
  </si>
  <si>
    <t>0144615</t>
  </si>
  <si>
    <t>Xalatan 0.05mg/ml oph.gtt.sol.1x2.5ml</t>
  </si>
  <si>
    <t>0254897</t>
  </si>
  <si>
    <t>TRAVATAN oph gtt sol 3x2.5ml</t>
  </si>
  <si>
    <t>0026804</t>
  </si>
  <si>
    <t>S01EE04</t>
  </si>
  <si>
    <t>TRAVOPROST</t>
  </si>
  <si>
    <t>SPERSALLERG OPH GTT SOL 1X10ML</t>
  </si>
  <si>
    <t>0187418</t>
  </si>
  <si>
    <t>S01GA52</t>
  </si>
  <si>
    <t>TETRYZOLIN, KOMBINACE</t>
  </si>
  <si>
    <t>Allergocrom oční kapky oph.gtt.sol.1x10ml</t>
  </si>
  <si>
    <t>0163323</t>
  </si>
  <si>
    <t>S01GX01</t>
  </si>
  <si>
    <t>KYSELINA CHROMOGLYKANOVÁ</t>
  </si>
  <si>
    <t>Allergodil oční kapky 0.5mg/ml opht.gtt.sol.6ml</t>
  </si>
  <si>
    <t>0241301</t>
  </si>
  <si>
    <t>S01GX07</t>
  </si>
  <si>
    <t>AZELASTIN</t>
  </si>
  <si>
    <t>OPATANOL oph gtt sol 1x5ml</t>
  </si>
  <si>
    <t>0027557</t>
  </si>
  <si>
    <t>S01GX09</t>
  </si>
  <si>
    <t>OLOPATADIN</t>
  </si>
  <si>
    <t>OFTAGEL gel oph 1x10gm/25mg</t>
  </si>
  <si>
    <t>0059511</t>
  </si>
  <si>
    <t>S01XA20</t>
  </si>
  <si>
    <t>UMĚLÉ SLZY A JINÉ INDIFERENTNÍ PŘÍPRAVKY</t>
  </si>
  <si>
    <t>VIDISIC gel oph 1x10gm</t>
  </si>
  <si>
    <t>0084325</t>
  </si>
  <si>
    <t>Arufil 20mg/ml oph.gtt.sol.1x10ml I</t>
  </si>
  <si>
    <t>0259714</t>
  </si>
  <si>
    <t>Otobacid N  aur.gtt.1x5ml</t>
  </si>
  <si>
    <t>0232954</t>
  </si>
  <si>
    <t>S02BA06</t>
  </si>
  <si>
    <t>Infalin duo ušní kapky 10ml</t>
  </si>
  <si>
    <t>0189423</t>
  </si>
  <si>
    <t>S02CA05</t>
  </si>
  <si>
    <t>FLUOCINOLON-ACETONID A ANTIINFEKTIVA</t>
  </si>
  <si>
    <t>Otipax aur.gtt.sol.1x16g</t>
  </si>
  <si>
    <t>0107143</t>
  </si>
  <si>
    <t>S02DA30</t>
  </si>
  <si>
    <t>ANALGETIKA A ANESTETIKA, KOMBINACE</t>
  </si>
  <si>
    <t>Ciloxan 3mg/ml aur/oph.gtt.sol. 1x5ml</t>
  </si>
  <si>
    <t>0225143</t>
  </si>
  <si>
    <t>S03AA07</t>
  </si>
  <si>
    <t>KETOSTERIL TBL OBD 100</t>
  </si>
  <si>
    <t>0088115</t>
  </si>
  <si>
    <t>V06DD</t>
  </si>
  <si>
    <t>AMINOKYSELINY VČETNĚ KOMBINACÍ S POLYPEPTIDY</t>
  </si>
  <si>
    <t>NUTRIDRINK COMP 5+1  6x125ml</t>
  </si>
  <si>
    <t>0217463</t>
  </si>
  <si>
    <t>V06XX</t>
  </si>
  <si>
    <t>POTRAVINY PRO ZVLÁŠTNÍ LÉKAŘSKÉ ÚČELY (PZLÚ) (ČESKÁ ATC SKUPINA)</t>
  </si>
  <si>
    <t>Diben Drink Cappuccino por.sol. 4x200ml</t>
  </si>
  <si>
    <t>0033605</t>
  </si>
  <si>
    <t>Fortimel DiaCare jahoda.4x200ml</t>
  </si>
  <si>
    <t>0217524</t>
  </si>
  <si>
    <t>Fortimel DiaCare s přích.vanilkovou sol.4x200ml</t>
  </si>
  <si>
    <t>0217525</t>
  </si>
  <si>
    <t>Diben Drink Lesní plody por.sol. 4x200ml</t>
  </si>
  <si>
    <t>0033608</t>
  </si>
  <si>
    <t>Nutridrink Compact Protein Vanilka por.sol.4x125ml</t>
  </si>
  <si>
    <t>0033739</t>
  </si>
  <si>
    <t>Nutridrink Compact Protein Jahoda por.sol.4x125ml - 2 KARTY STARÁ</t>
  </si>
  <si>
    <t>0033742</t>
  </si>
  <si>
    <t>Nutridrink Compact Lesní ovoce por.sol. 4x125ml</t>
  </si>
  <si>
    <t>0033865</t>
  </si>
  <si>
    <t>Diben Drink Vanilla por.sol.4x200ml</t>
  </si>
  <si>
    <t>0033941</t>
  </si>
  <si>
    <t>Ensure Plus vanilková příchuť por.sol.4x220ml</t>
  </si>
  <si>
    <t>0217578</t>
  </si>
  <si>
    <t>Ensure Plus ban. př.4x220ml  EXPIRACE 05/2023</t>
  </si>
  <si>
    <t>0217574</t>
  </si>
  <si>
    <t>Natrium Chloratum BBP 9mg/ml inj.sol.10x10ml #</t>
  </si>
  <si>
    <t>0239551</t>
  </si>
  <si>
    <t>V07AB</t>
  </si>
  <si>
    <t>ROZPOUŠTĚDLA A ŘEDIDLA, VČETNĚ IRIGAČNÍCH ROZTOKŮ</t>
  </si>
  <si>
    <t>AQUA PRO INJECTIONE BRAUN inj sol 20x10ml-pla</t>
  </si>
  <si>
    <t>0056926</t>
  </si>
  <si>
    <t>LEROS SPECIES UROLOGICAE PLANTA SPC 20X1.5GM(S</t>
  </si>
  <si>
    <t>0056350</t>
  </si>
  <si>
    <t>V11</t>
  </si>
  <si>
    <t>FYTOFARMAKA A ŽIVOČIŠNÉ PRODUKTY (ČESKÁ ATC SKUPINA)</t>
  </si>
  <si>
    <t>Iberogast por.gtt.sol.50ml</t>
  </si>
  <si>
    <t>0203761</t>
  </si>
  <si>
    <t>Iberogast por.gtt.sol.100ml</t>
  </si>
  <si>
    <t>0203762</t>
  </si>
  <si>
    <t>Kaloba por.gtt.sol.1x50ml  A5+1</t>
  </si>
  <si>
    <t>0023999</t>
  </si>
  <si>
    <t>LEROS TORMENTAN SPC 20X1.5GM(SÁČKY)</t>
  </si>
  <si>
    <t>0043957</t>
  </si>
  <si>
    <t>Natrium chloratum DHU D5-D30 tbl.nob.80</t>
  </si>
  <si>
    <t>0208862</t>
  </si>
  <si>
    <t>V12</t>
  </si>
  <si>
    <t>HOMEOPATIKA (ČESKÁ ATC SKUPINA)</t>
  </si>
  <si>
    <t>Kalium chloratum DHU D5-D30 tbl.nob.200</t>
  </si>
  <si>
    <t>0233881</t>
  </si>
  <si>
    <t>Kalium chloratum DHU D5-D30 tbl.nob.80</t>
  </si>
  <si>
    <t>0208858</t>
  </si>
  <si>
    <t>IPL</t>
  </si>
  <si>
    <t>Zdrovit MaxMag Hořčík 375 mg+B6 šumivé tbl.eff.20 rozp.</t>
  </si>
  <si>
    <t>Additiva vitamín C + zinek 33% gratis cps.80</t>
  </si>
  <si>
    <t>Rosen Multivitamin s minerály tbl.60</t>
  </si>
  <si>
    <t>PROBIO-FIX 60 želatinových tobolek    A5+1</t>
  </si>
  <si>
    <t>Carbo medicinalis PharmaSwiss tbl.20</t>
  </si>
  <si>
    <t>Wellion - tekutý cukr v tubě 1 SHOT 15g/11ml</t>
  </si>
  <si>
    <t>FLOCARE INFINITY PACK SET</t>
  </si>
  <si>
    <t>Klysma salinické 135ml</t>
  </si>
  <si>
    <t>Sudocrem MULTI-EXPERT 60g</t>
  </si>
  <si>
    <t>Flamigel 250ml hydrokoloid.gel na hojení ran #</t>
  </si>
  <si>
    <t>Bepanthen Baby mast 100g</t>
  </si>
  <si>
    <t>Panthenol spray 10% 150 ml</t>
  </si>
  <si>
    <t>Apotheke Šalvěj lékařská čaj 20x2g n.s.</t>
  </si>
  <si>
    <t>Inadine 9.5x9.5cm 25ks</t>
  </si>
  <si>
    <t>5010404</t>
  </si>
  <si>
    <t>GLUCOSUM SOL.250ML-75G/250ML</t>
  </si>
  <si>
    <t>Vitamin C 1000 mg Generica tbl. eff. 20</t>
  </si>
  <si>
    <t>Thiamin Generica tbl. 30</t>
  </si>
  <si>
    <t>B-komplex forte Sanofi drg.100 GLASS</t>
  </si>
  <si>
    <t>D-COLLYRIUM ACIDI BORICI 50G</t>
  </si>
  <si>
    <t>SeptoZINC oph.gtt.1x10ml</t>
  </si>
  <si>
    <t>Sudocrem MULTI-EXPERT 125g</t>
  </si>
  <si>
    <t>HBF Rybilka 100ml</t>
  </si>
  <si>
    <t>Thiamin Generica tbl.60</t>
  </si>
  <si>
    <t>Láhev  s uzávěrem v PE sáčku na moč</t>
  </si>
  <si>
    <t>Proužky diagnostické Contour PLUS 50ks SŠ</t>
  </si>
  <si>
    <t>5010286</t>
  </si>
  <si>
    <t>PROTIFAR por plv sol 1x225gm</t>
  </si>
  <si>
    <t>0033220</t>
  </si>
  <si>
    <t>Surgispon Standard 8x5x1cm 2ks</t>
  </si>
  <si>
    <t>Tejp. KineMAX kinesio tape těl. 5cmx5m KinesioMAX</t>
  </si>
  <si>
    <t>Dermochlorophyl sprej 50ml</t>
  </si>
  <si>
    <t>VAZELINA BILA KOSMETIC.VALINKA 200ML</t>
  </si>
  <si>
    <t>Hemagel 30g</t>
  </si>
  <si>
    <t>ViroStop ústní sprej 30ml</t>
  </si>
  <si>
    <t>Vividrin  ectoin 10ml</t>
  </si>
  <si>
    <t>Magne B6 Forte tablety tbl.50</t>
  </si>
  <si>
    <t>JAMIESON Vitamín D3 1000 IU tbl.100</t>
  </si>
  <si>
    <t>VitaHarmony Vitamin D3 1000IU tob.150</t>
  </si>
  <si>
    <t>B-komplex Sanofi drg.100 Glass</t>
  </si>
  <si>
    <t>HBF Calcium panthotenát mast 60ml</t>
  </si>
  <si>
    <t>Dentální dóza OBZOR bílá/modrá</t>
  </si>
  <si>
    <t>B-Komplex forte Sanofi por.tbl.flm.20</t>
  </si>
  <si>
    <t>Láhev na moč s uzávěrem modrá 1l</t>
  </si>
  <si>
    <t>Náhradní kazeta s titanovými náušnicemi 10ks</t>
  </si>
  <si>
    <t>ActiMaris Gel na hojení ran 20g  Norma 2</t>
  </si>
  <si>
    <t>5007277</t>
  </si>
  <si>
    <t>Walmark Biopron9 tob.30+10</t>
  </si>
  <si>
    <t>Desodrop oční roztok 8ml</t>
  </si>
  <si>
    <t>Fytofontana ViroStop nosní sprej 20 ml</t>
  </si>
  <si>
    <t>ALFASILVER sprej 50 ml</t>
  </si>
  <si>
    <t>Kinezio tejp 5cm x 5m béžový (natural)</t>
  </si>
  <si>
    <t>Alpa SportStar masážní olej základní 500ml</t>
  </si>
  <si>
    <t>Carbo tob.30</t>
  </si>
  <si>
    <t>Hypromeloza-P 10ml</t>
  </si>
  <si>
    <t>B-Komplex Sanofi drg.30</t>
  </si>
  <si>
    <t>Apotheke Urologický čaj s brusinkou 20x1.5g</t>
  </si>
  <si>
    <t>Apotheke Máta peprná čaj n.s.20x1.5g</t>
  </si>
  <si>
    <t>Arterin 2.9mg tbl.90</t>
  </si>
  <si>
    <t>Revalid Hair Complex 60 kapslí</t>
  </si>
  <si>
    <t>Blokurima long sáčky 30x4g ddd</t>
  </si>
  <si>
    <t>HEXAPHAN DIAG.PAP.50KS</t>
  </si>
  <si>
    <t>Sudocrem MULTI-EXPERT 250g</t>
  </si>
  <si>
    <t>Prontosan W roztok 350ml ampule CENT 400416</t>
  </si>
  <si>
    <t>5004824</t>
  </si>
  <si>
    <t>GS Betakaroten gold 6mg cps.90+45</t>
  </si>
  <si>
    <t>Hyal-Drop multi oční kapky 10ml 2.0</t>
  </si>
  <si>
    <t>Cannaderm thermolka HŘEJIVÁ KONOPNÁ NÁPLAST 3 ks</t>
  </si>
  <si>
    <t>Akutol spray 60 ml (klas. kód II.A)</t>
  </si>
  <si>
    <t>Phyteneo Occusept aqua opht. 2x20ml</t>
  </si>
  <si>
    <t>Uxitol 25 Softwalk balzám na paty 50ml</t>
  </si>
  <si>
    <t>Calcium pantothenicum mast Generica 100g</t>
  </si>
  <si>
    <t>Alpa Konopný balzám 250 ml</t>
  </si>
  <si>
    <t>Dermochlorophyl gel 50ml</t>
  </si>
  <si>
    <t>Tbl. Hořčík GLO tbl.100</t>
  </si>
  <si>
    <t>Bioment+Bioarthro gel 2x370ml+Bioment 100ml zdarma</t>
  </si>
  <si>
    <t>Inadine 9.5x9.5 10ks</t>
  </si>
  <si>
    <t>5011689</t>
  </si>
  <si>
    <t>HYLO GEL 10ml  A6+1</t>
  </si>
  <si>
    <t>Walmark Biopron Forte tob.30</t>
  </si>
  <si>
    <t>SYSTANE ULTRA zvlh.oční kapky bez konz. látek 10ml</t>
  </si>
  <si>
    <t>HemaGel PROCTO čípky 10ks</t>
  </si>
  <si>
    <t>KARPAL AKUT 50ml</t>
  </si>
  <si>
    <t>Bioment gel 300ml Biomedica - prosím mít skladem</t>
  </si>
  <si>
    <t>B-komplex forte Generica tbl.100</t>
  </si>
  <si>
    <t>Hemagel 5g</t>
  </si>
  <si>
    <t>Ocutein SENSITIVE CARE oční kapky 15ml DaVinci</t>
  </si>
  <si>
    <t>MEGAFYT Dubová kůra 100g</t>
  </si>
  <si>
    <t>Calcium pantothenicum mast 30ml Dr.Müller</t>
  </si>
  <si>
    <t>D-NOVIKOV 10G H1</t>
  </si>
  <si>
    <t>HBF Calcium panthotenát mast 30g</t>
  </si>
  <si>
    <t>Apotheke Řepík lékařský n.s.20x1.5g</t>
  </si>
  <si>
    <t>Enterosgel detox.perorální suspenze 10x15g</t>
  </si>
  <si>
    <t>Enterosgel suspenze pro vnitřní použití tuba 225g</t>
  </si>
  <si>
    <t>Vitella Ictamo 75g</t>
  </si>
  <si>
    <t>Systane Complete zvlhčující oční kapky 10ml</t>
  </si>
  <si>
    <t>Walmark Biopron9 PREMIUM tob.30</t>
  </si>
  <si>
    <t>Test.proužky OneTouch Verio 50ks - !!!! ne Pharmos !!!!</t>
  </si>
  <si>
    <t>5007465</t>
  </si>
  <si>
    <t>Walmark Biopron9 Immunity s vitaminem D3 tob.30  EXPIRACE 07/2023</t>
  </si>
  <si>
    <t>Walmark Urinal D-manosa Forte 10 sáčků</t>
  </si>
  <si>
    <t>ACNEVAC NEO 30 kapslí</t>
  </si>
  <si>
    <t>Balcann dubová kůra gel 75ml</t>
  </si>
  <si>
    <t>Panthenol 10% Swiss Premium spray 150+25ml ZDARMA</t>
  </si>
  <si>
    <t>Cetebe vitamin C 500mg cps.60</t>
  </si>
  <si>
    <t>Traumacel Pulvis 2g ster.</t>
  </si>
  <si>
    <t>5003682</t>
  </si>
  <si>
    <t>JEHLA NOVOFINE 0,30x 8MM /30G 100ks/</t>
  </si>
  <si>
    <t>5008754</t>
  </si>
  <si>
    <t>REVMABLOK AKUT 125 ml</t>
  </si>
  <si>
    <t>BD jehličky k inz.perům 0.30x8mm (30G) 100ks</t>
  </si>
  <si>
    <t>5010634</t>
  </si>
  <si>
    <t>Celaskon Limetka tbl.mnd.100</t>
  </si>
  <si>
    <t>Superželezo forte tbl.30</t>
  </si>
  <si>
    <t>Dr.Theiss Echinacea kapky 50ml</t>
  </si>
  <si>
    <t>Cryos spray 400ml</t>
  </si>
  <si>
    <t>Cryos Spray 200 ml - ledový sprej</t>
  </si>
  <si>
    <t>Bepanthen Baby mast 30g</t>
  </si>
  <si>
    <t>Walmark Biopron9 POZOR premium BOX 10x tbl.10</t>
  </si>
  <si>
    <t>Echinacea kapky 50 ml</t>
  </si>
  <si>
    <t>HBF Calcium panthotenát mast 100ml</t>
  </si>
  <si>
    <t>TOPVET Dubová kůra gel 250g</t>
  </si>
  <si>
    <t>Revital C vitamin 500mg Lesní jahoda eff.tbl.20</t>
  </si>
  <si>
    <t>SUPP.GLYCERINI SANOVA Glycer.čípky Classic 2g 10ks</t>
  </si>
  <si>
    <t>ALPA MASÁŽ.EMULZE HŘEJIVÁ SE ZÁZV. 210ml</t>
  </si>
  <si>
    <t>BIOSIL 60TBL</t>
  </si>
  <si>
    <t>Rosen neoPhytiol ung.30g</t>
  </si>
  <si>
    <t>D-JODOVÁ TCT-20G  H1</t>
  </si>
  <si>
    <t>Láhev na moč s uzávěrem 1l</t>
  </si>
  <si>
    <t>Tatranska pruduskova směs 20x1g n.s. MALACKY</t>
  </si>
  <si>
    <t>HBF Tekuty pudr 100g</t>
  </si>
  <si>
    <t>LEROS Šalvěj 20x1.5g</t>
  </si>
  <si>
    <t>Calcium pantothenicum krém Generica 30g</t>
  </si>
  <si>
    <t>Apotheke Heřmánek pravý čaj 20x1.5g n.s.</t>
  </si>
  <si>
    <t>NATURA Heřmánek  20X1g</t>
  </si>
  <si>
    <t>Násadec na berle ALFA č.3 17mm</t>
  </si>
  <si>
    <t>Hemagel 100g</t>
  </si>
  <si>
    <t>Cathejell Lidocaine C inj.25x12.5g</t>
  </si>
  <si>
    <t>NÁSTAVEC NA WC PLASTOVÝ 508 A VÝŠKA 15CM</t>
  </si>
  <si>
    <t>5007736</t>
  </si>
  <si>
    <t>NÁSTAVEC NA WC VYMĚKČENÝ 508 VÝŠKA 10CM,NASAZOVACÍ NA TOALETN</t>
  </si>
  <si>
    <t>5008899</t>
  </si>
  <si>
    <t>DonnaHAIR FORTE 4měsíční kúra tob.90+30 zdarma</t>
  </si>
  <si>
    <t>Sérélys ONE cps.30</t>
  </si>
  <si>
    <t>GS Merilin Harmony tbl.60+30</t>
  </si>
  <si>
    <t>Inkont. kalh. MOLICARE MOBILE 8kapek XLarge 14ks</t>
  </si>
  <si>
    <t>5009848</t>
  </si>
  <si>
    <t>Hylo Dual 10 ml  A6+1</t>
  </si>
  <si>
    <t>Magnex citrate 375mg+B6 tbl.100</t>
  </si>
  <si>
    <t>Otifree čistění zevního zvukovodu pes/kočka 60ml</t>
  </si>
  <si>
    <t>Biovenol krém 200ml</t>
  </si>
  <si>
    <t>Swiss NatureVia Vitamin D3-Efekt 2000IU tbl.90</t>
  </si>
  <si>
    <t>Acidum folicum 10mg tbl.</t>
  </si>
  <si>
    <t>Belcura 125 ml</t>
  </si>
  <si>
    <t>Blokurima acut sáčky 10x4g   A5+1  A8+2</t>
  </si>
  <si>
    <t>Hydro pastilky 20 pastilek</t>
  </si>
  <si>
    <t>MAGNETRANS 375mg 50 tyčinek granulátu</t>
  </si>
  <si>
    <t>DEPAN termofor s pleteným obalem 2l-Plameňák</t>
  </si>
  <si>
    <t>AurisClean ušní sprej DaVinci Academia 15ml</t>
  </si>
  <si>
    <t>AkusTone ALERT ušní kapky 15ml</t>
  </si>
  <si>
    <t>SONOGEL gel na sonografické vyšetření 1000g</t>
  </si>
  <si>
    <t>Müllerovy pastilky se šalvějí 36ks ZP</t>
  </si>
  <si>
    <t>Podložka ložní PVC 110x220cm</t>
  </si>
  <si>
    <t>BD Microlance Inj. jehla 24G 0.55x25 fialová 100ks</t>
  </si>
  <si>
    <t>B-komplex cps.100 Generica</t>
  </si>
  <si>
    <t>BD Microlance Inj. jehla 21G 0.80x40 zelená 100ks</t>
  </si>
  <si>
    <t>Müllerův sirup s jitrocelem a vitaminem C 245ml</t>
  </si>
  <si>
    <t>Dubová kůra gel 75ml Dr.Müller</t>
  </si>
  <si>
    <t>Biosil Plus tbl.60</t>
  </si>
  <si>
    <t>Vitar Vazelina extra jemná bílá 110g</t>
  </si>
  <si>
    <t>AROMATICA Bila toaletni vazelina 100ml</t>
  </si>
  <si>
    <t>D-KALIUM PERMANGANICUM 10G  H1</t>
  </si>
  <si>
    <t>LEROS Naše bylinka Heřmánek 20x1g</t>
  </si>
  <si>
    <t>Calcium pantothenicum mast Generica 30g</t>
  </si>
  <si>
    <t>NATURA PRŮDUŠKOVÝ BYLINNÝ ČAJ 20X1,5G</t>
  </si>
  <si>
    <t>Aviril detsky krem 50ml</t>
  </si>
  <si>
    <t>Tekutý pudr 100g (GLO)</t>
  </si>
  <si>
    <t>HERBEX Heřmánek lékařský n.s.50g</t>
  </si>
  <si>
    <t>NATURA UROLOGICKÝ ČAJ 20X1G</t>
  </si>
  <si>
    <t>KOD</t>
  </si>
  <si>
    <t>NAZ</t>
  </si>
  <si>
    <t>SILA</t>
  </si>
  <si>
    <t>FORMA</t>
  </si>
  <si>
    <t>BALENI</t>
  </si>
  <si>
    <t>CESTA</t>
  </si>
  <si>
    <t>DOP</t>
  </si>
  <si>
    <t>OBAL</t>
  </si>
  <si>
    <t>DRZ</t>
  </si>
  <si>
    <t>ZEMDRZ</t>
  </si>
  <si>
    <t>RC</t>
  </si>
  <si>
    <t>SOUBDOV</t>
  </si>
  <si>
    <t>T_REG</t>
  </si>
  <si>
    <t>S_REG</t>
  </si>
  <si>
    <t>TCR</t>
  </si>
  <si>
    <t>CP</t>
  </si>
  <si>
    <t>LEG_CP</t>
  </si>
  <si>
    <t>ODKAZ_CP</t>
  </si>
  <si>
    <t>UHR1</t>
  </si>
  <si>
    <t>JUHR1</t>
  </si>
  <si>
    <t>LEG_JUHR1</t>
  </si>
  <si>
    <t>ODKAZ_JUHR1</t>
  </si>
  <si>
    <t>LIM1</t>
  </si>
  <si>
    <t>OME1</t>
  </si>
  <si>
    <t>IND1</t>
  </si>
  <si>
    <t>PUHR1</t>
  </si>
  <si>
    <t>JUHR1_PLATDO</t>
  </si>
  <si>
    <t>UHRPROC</t>
  </si>
  <si>
    <t>DNC</t>
  </si>
  <si>
    <t>UHR2</t>
  </si>
  <si>
    <t>JUHR2</t>
  </si>
  <si>
    <t>LEG_JUHR2</t>
  </si>
  <si>
    <t>ODKAZ_JUHR2</t>
  </si>
  <si>
    <t>LIM2</t>
  </si>
  <si>
    <t>OME2</t>
  </si>
  <si>
    <t>IND2</t>
  </si>
  <si>
    <t>PUHR2</t>
  </si>
  <si>
    <t>JUHR2_PLATDO</t>
  </si>
  <si>
    <t>UHR3</t>
  </si>
  <si>
    <t>JUHR3</t>
  </si>
  <si>
    <t>LEG_JUHR3</t>
  </si>
  <si>
    <t>ODKAZ_JUHR3</t>
  </si>
  <si>
    <t>LIM3</t>
  </si>
  <si>
    <t>OME3</t>
  </si>
  <si>
    <t>IND3</t>
  </si>
  <si>
    <t>PUHR3</t>
  </si>
  <si>
    <t>JUHR3_PLATDO</t>
  </si>
  <si>
    <t>RS</t>
  </si>
  <si>
    <t>TS</t>
  </si>
  <si>
    <t>TS_P</t>
  </si>
  <si>
    <t>V_PLATOD</t>
  </si>
  <si>
    <t>V_PLATDO</t>
  </si>
  <si>
    <t>NEOMEZ</t>
  </si>
  <si>
    <t>HL_UV_OD</t>
  </si>
  <si>
    <t>HL_UK_DO</t>
  </si>
  <si>
    <t>DDDM</t>
  </si>
  <si>
    <t>DDDJ</t>
  </si>
  <si>
    <t>DDDBAL</t>
  </si>
  <si>
    <t>ODTD1</t>
  </si>
  <si>
    <t>ODTDJ1</t>
  </si>
  <si>
    <t>ODTDBAL1</t>
  </si>
  <si>
    <t>ODTD2</t>
  </si>
  <si>
    <t>ODTDJ2</t>
  </si>
  <si>
    <t>ODTDBAL2</t>
  </si>
  <si>
    <t>ODTD3</t>
  </si>
  <si>
    <t>ODTDJ3</t>
  </si>
  <si>
    <t>ODTDBAL3</t>
  </si>
  <si>
    <t>EKV1</t>
  </si>
  <si>
    <t>ODKAZ_EKV1</t>
  </si>
  <si>
    <t>EKV2</t>
  </si>
  <si>
    <t>ODKAZ_EKV2</t>
  </si>
  <si>
    <t>EKV3</t>
  </si>
  <si>
    <t>ODKAZ_EKV3</t>
  </si>
  <si>
    <t>DAT_CP</t>
  </si>
  <si>
    <t>DAT_UHR</t>
  </si>
  <si>
    <t>ZAP1</t>
  </si>
  <si>
    <t>NEZAP1</t>
  </si>
  <si>
    <t>ZAKL_ZAP1</t>
  </si>
  <si>
    <t>ZAP2</t>
  </si>
  <si>
    <t>NEZAP2</t>
  </si>
  <si>
    <t>ZAP3</t>
  </si>
  <si>
    <t>NEZAP3</t>
  </si>
  <si>
    <t>ZPVYD</t>
  </si>
  <si>
    <t>ENNV1</t>
  </si>
  <si>
    <t>MFC</t>
  </si>
  <si>
    <t>POCDAV</t>
  </si>
  <si>
    <t>RP1</t>
  </si>
  <si>
    <t>RP6</t>
  </si>
  <si>
    <t>RP7</t>
  </si>
  <si>
    <t>DPH</t>
  </si>
  <si>
    <t>ENNV2</t>
  </si>
  <si>
    <t>RP10</t>
  </si>
  <si>
    <t>RP11</t>
  </si>
  <si>
    <t>RP12</t>
  </si>
  <si>
    <t>NAZ_REG</t>
  </si>
  <si>
    <t>RP14</t>
  </si>
  <si>
    <t>RP15</t>
  </si>
  <si>
    <t>RP16</t>
  </si>
  <si>
    <t>POC_UHR</t>
  </si>
  <si>
    <t>RP18</t>
  </si>
  <si>
    <t>RP19</t>
  </si>
  <si>
    <t>RP20</t>
  </si>
  <si>
    <t>RP21</t>
  </si>
  <si>
    <t>RP22</t>
  </si>
  <si>
    <t>RP23</t>
  </si>
  <si>
    <t>RP24</t>
  </si>
  <si>
    <t>RP25</t>
  </si>
  <si>
    <t>RP26</t>
  </si>
  <si>
    <t>RP27</t>
  </si>
  <si>
    <t>RP28</t>
  </si>
  <si>
    <t>RP29</t>
  </si>
  <si>
    <t>RP30</t>
  </si>
  <si>
    <t>RP31</t>
  </si>
  <si>
    <t>RP32</t>
  </si>
  <si>
    <t>RP33</t>
  </si>
  <si>
    <t>RP34</t>
  </si>
  <si>
    <t>RP35</t>
  </si>
  <si>
    <t>RP36</t>
  </si>
  <si>
    <t>RP37</t>
  </si>
  <si>
    <t>RP38</t>
  </si>
  <si>
    <t>RP39</t>
  </si>
  <si>
    <t>0094156</t>
  </si>
  <si>
    <t>ABAKTAL</t>
  </si>
  <si>
    <t>400MG</t>
  </si>
  <si>
    <t>TBL FLM</t>
  </si>
  <si>
    <t>10</t>
  </si>
  <si>
    <t>POR</t>
  </si>
  <si>
    <t>400MG TBL FLM 10</t>
  </si>
  <si>
    <t>BLI</t>
  </si>
  <si>
    <t>LEK</t>
  </si>
  <si>
    <t>SLO</t>
  </si>
  <si>
    <t>15/302/89-S/C</t>
  </si>
  <si>
    <t>NAR</t>
  </si>
  <si>
    <t>R</t>
  </si>
  <si>
    <t>MCV</t>
  </si>
  <si>
    <t>S</t>
  </si>
  <si>
    <t>SUKLS186515/2020</t>
  </si>
  <si>
    <t>SUKLS28668/2014</t>
  </si>
  <si>
    <t>L</t>
  </si>
  <si>
    <t>ATB</t>
  </si>
  <si>
    <t>56/1</t>
  </si>
  <si>
    <t>J01MA03</t>
  </si>
  <si>
    <t>X</t>
  </si>
  <si>
    <t>0,8</t>
  </si>
  <si>
    <t>G</t>
  </si>
  <si>
    <t>MG</t>
  </si>
  <si>
    <t>1</t>
  </si>
  <si>
    <t>0210312</t>
  </si>
  <si>
    <t>ABASAGLAR</t>
  </si>
  <si>
    <t>100U/ML</t>
  </si>
  <si>
    <t>INJ SOL</t>
  </si>
  <si>
    <t>10X3ML</t>
  </si>
  <si>
    <t>SDR</t>
  </si>
  <si>
    <t>100U/ML INJ SOL 10X3ML</t>
  </si>
  <si>
    <t>ZVL</t>
  </si>
  <si>
    <t>LIY</t>
  </si>
  <si>
    <t>NL</t>
  </si>
  <si>
    <t>EU/1/14/944/009</t>
  </si>
  <si>
    <t>EUR</t>
  </si>
  <si>
    <t>SUKLS175468/2020</t>
  </si>
  <si>
    <t>SUKLS47013/2016</t>
  </si>
  <si>
    <t>E</t>
  </si>
  <si>
    <t>DIA,END,INT</t>
  </si>
  <si>
    <t>P</t>
  </si>
  <si>
    <t>J</t>
  </si>
  <si>
    <t>8/2</t>
  </si>
  <si>
    <t>40</t>
  </si>
  <si>
    <t>U</t>
  </si>
  <si>
    <t>UT</t>
  </si>
  <si>
    <t>0210171</t>
  </si>
  <si>
    <t>INJ SOL PEP</t>
  </si>
  <si>
    <t>10X(2X5)X3ML I</t>
  </si>
  <si>
    <t>100U/ML INJ SOL PEP 10X(2X5)X3ML I</t>
  </si>
  <si>
    <t>PEP</t>
  </si>
  <si>
    <t>EU/1/14/944/008</t>
  </si>
  <si>
    <t>N</t>
  </si>
  <si>
    <t>0209088</t>
  </si>
  <si>
    <t>10X(2X5)X3ML II</t>
  </si>
  <si>
    <t>100U/ML INJ SOL PEP 10X(2X5)X3ML II</t>
  </si>
  <si>
    <t>EU/1/14/944/013</t>
  </si>
  <si>
    <t>0209087</t>
  </si>
  <si>
    <t>5X3ML II</t>
  </si>
  <si>
    <t>100U/ML INJ SOL PEP 5X3ML II</t>
  </si>
  <si>
    <t>EU/1/14/944/012</t>
  </si>
  <si>
    <t>SUKLS51752/2018</t>
  </si>
  <si>
    <t>0198417</t>
  </si>
  <si>
    <t>ABELCET</t>
  </si>
  <si>
    <t>5MG/ML</t>
  </si>
  <si>
    <t>INF CNC DIS</t>
  </si>
  <si>
    <t>10X20ML</t>
  </si>
  <si>
    <t>IVN</t>
  </si>
  <si>
    <t>5MG/ML INF CNC DIS 10X20ML</t>
  </si>
  <si>
    <t>VIA</t>
  </si>
  <si>
    <t>TPP</t>
  </si>
  <si>
    <t>CZ</t>
  </si>
  <si>
    <t>15/560/99-C</t>
  </si>
  <si>
    <t>B</t>
  </si>
  <si>
    <t>SUKLS204836/2020</t>
  </si>
  <si>
    <t>SUKLS68067/2014</t>
  </si>
  <si>
    <t>A</t>
  </si>
  <si>
    <t>J02AA01</t>
  </si>
  <si>
    <t>35</t>
  </si>
  <si>
    <t>0</t>
  </si>
  <si>
    <t>0250700</t>
  </si>
  <si>
    <t>ABELCET LIPID COMPLEX</t>
  </si>
  <si>
    <t>0255012</t>
  </si>
  <si>
    <t>ABEVMY</t>
  </si>
  <si>
    <t>25MG/ML</t>
  </si>
  <si>
    <t>INF CNC SOL</t>
  </si>
  <si>
    <t>1X16ML</t>
  </si>
  <si>
    <t>25MG/ML INF CNC SOL 1X16ML</t>
  </si>
  <si>
    <t>MYL</t>
  </si>
  <si>
    <t>IRL</t>
  </si>
  <si>
    <t>EU/1/20/1515/003</t>
  </si>
  <si>
    <t>SUKLS126057/2021</t>
  </si>
  <si>
    <t>L01FG01</t>
  </si>
  <si>
    <t>0255010</t>
  </si>
  <si>
    <t>1X4ML</t>
  </si>
  <si>
    <t>25MG/ML INF CNC SOL 1X4ML</t>
  </si>
  <si>
    <t>EU/1/20/1515/001</t>
  </si>
  <si>
    <t>0028162</t>
  </si>
  <si>
    <t>ABILIFY</t>
  </si>
  <si>
    <t>10MG</t>
  </si>
  <si>
    <t>TBL NOB</t>
  </si>
  <si>
    <t>28X1</t>
  </si>
  <si>
    <t>10MG TBL NOB 28X1</t>
  </si>
  <si>
    <t>BLJ</t>
  </si>
  <si>
    <t>OTS</t>
  </si>
  <si>
    <t>EU/1/04/276/007</t>
  </si>
  <si>
    <t>OP</t>
  </si>
  <si>
    <t>O</t>
  </si>
  <si>
    <t>SUKLS48833/2017</t>
  </si>
  <si>
    <t>PSY</t>
  </si>
  <si>
    <t>15</t>
  </si>
  <si>
    <t>0253519</t>
  </si>
  <si>
    <t>/PD/001/21</t>
  </si>
  <si>
    <t>SDI</t>
  </si>
  <si>
    <t>0028164</t>
  </si>
  <si>
    <t>56X1</t>
  </si>
  <si>
    <t>10MG TBL NOB 56X1</t>
  </si>
  <si>
    <t>EU/1/04/276/009</t>
  </si>
  <si>
    <t>SUKLS289066/2020</t>
  </si>
  <si>
    <t>0028167</t>
  </si>
  <si>
    <t>15MG</t>
  </si>
  <si>
    <t>15MG TBL NOB 28X1</t>
  </si>
  <si>
    <t>EU/1/04/276/012</t>
  </si>
  <si>
    <t>0232600</t>
  </si>
  <si>
    <t>/PD/001/19</t>
  </si>
  <si>
    <t>0246480</t>
  </si>
  <si>
    <t>/PD/001/20</t>
  </si>
  <si>
    <t>0253552</t>
  </si>
  <si>
    <t>/PD/002/21</t>
  </si>
  <si>
    <t>0028169</t>
  </si>
  <si>
    <t>15MG TBL NOB 56X1</t>
  </si>
  <si>
    <t>EU/1/04/276/014</t>
  </si>
  <si>
    <t>0210916</t>
  </si>
  <si>
    <t>ABILIFY MAINTENA</t>
  </si>
  <si>
    <t>INJ PLQ SUR ISP</t>
  </si>
  <si>
    <t>1X1,6ML+3J</t>
  </si>
  <si>
    <t>IMS</t>
  </si>
  <si>
    <t>400MG INJ PLQ SUR ISP 1X1,6ML+3J</t>
  </si>
  <si>
    <t>ISP</t>
  </si>
  <si>
    <t>EU/1/13/882/006</t>
  </si>
  <si>
    <t>SUKLS99503/2020</t>
  </si>
  <si>
    <t>SUKLS54703/2017</t>
  </si>
  <si>
    <t>AE</t>
  </si>
  <si>
    <t>0194643</t>
  </si>
  <si>
    <t>INJ PLQ SUS PRO</t>
  </si>
  <si>
    <t>1+1X2ML</t>
  </si>
  <si>
    <t>400MG INJ PLQ SUS PRO 1+1X2ML</t>
  </si>
  <si>
    <t>EU/1/13/882/002</t>
  </si>
  <si>
    <t>0029631</t>
  </si>
  <si>
    <t>ABRAXANE</t>
  </si>
  <si>
    <t>INF PLV DIS</t>
  </si>
  <si>
    <t>1X100MG</t>
  </si>
  <si>
    <t>5MG/ML INF PLV DIS 1X100MG</t>
  </si>
  <si>
    <t>BMG</t>
  </si>
  <si>
    <t>EU/1/07/428/001</t>
  </si>
  <si>
    <t>SUKLS169362/2021</t>
  </si>
  <si>
    <t>ONK</t>
  </si>
  <si>
    <t>L01CD01</t>
  </si>
  <si>
    <t>0213247</t>
  </si>
  <si>
    <t>ACARIZAX</t>
  </si>
  <si>
    <t>12SQ-HDM</t>
  </si>
  <si>
    <t>POR LYO</t>
  </si>
  <si>
    <t>30</t>
  </si>
  <si>
    <t>SLG</t>
  </si>
  <si>
    <t>12SQ-HDM POR LYO 30</t>
  </si>
  <si>
    <t>ALH</t>
  </si>
  <si>
    <t>DK</t>
  </si>
  <si>
    <t>59/558/15-C</t>
  </si>
  <si>
    <t>CMS</t>
  </si>
  <si>
    <t>SUKLS98320/2021</t>
  </si>
  <si>
    <t>SUKLS156142/2016</t>
  </si>
  <si>
    <t>ALG</t>
  </si>
  <si>
    <t>104/3</t>
  </si>
  <si>
    <t>V01AA03</t>
  </si>
  <si>
    <t>SQHDM</t>
  </si>
  <si>
    <t>0213248</t>
  </si>
  <si>
    <t>90</t>
  </si>
  <si>
    <t>12SQ-HDM POR LYO 90</t>
  </si>
  <si>
    <t>ACC INJEKT</t>
  </si>
  <si>
    <t>100MG/ML</t>
  </si>
  <si>
    <t>INJ SOL/SOL NEB</t>
  </si>
  <si>
    <t>5X3ML</t>
  </si>
  <si>
    <t>IMS/IVN/INH</t>
  </si>
  <si>
    <t>100MG/ML INJ SOL/SOL NEB 5X3ML</t>
  </si>
  <si>
    <t>AMP</t>
  </si>
  <si>
    <t>HHO</t>
  </si>
  <si>
    <t>D</t>
  </si>
  <si>
    <t>52/507/96-C</t>
  </si>
  <si>
    <t>SUKLS280875/2020</t>
  </si>
  <si>
    <t>SUKLS96766/2013</t>
  </si>
  <si>
    <t>PNE</t>
  </si>
  <si>
    <t>94/2</t>
  </si>
  <si>
    <t>0255159</t>
  </si>
  <si>
    <t>ACCOFIL</t>
  </si>
  <si>
    <t>12MU/0,2ML</t>
  </si>
  <si>
    <t>INJ/INF SOL</t>
  </si>
  <si>
    <t>5X0,2ML II</t>
  </si>
  <si>
    <t>SDR/IVN</t>
  </si>
  <si>
    <t>12MU/0,2ML INJ/INF SOL 5X0,2ML II</t>
  </si>
  <si>
    <t>ACH</t>
  </si>
  <si>
    <t>EU/1/14/946/025</t>
  </si>
  <si>
    <t>SUKLS271635/2021</t>
  </si>
  <si>
    <t>ONK,HEM,NEO</t>
  </si>
  <si>
    <t>L03AA02</t>
  </si>
  <si>
    <t>0,35</t>
  </si>
  <si>
    <t>MU</t>
  </si>
  <si>
    <t>0186916</t>
  </si>
  <si>
    <t>30MU/0,5ML</t>
  </si>
  <si>
    <t>5X0,5ML II</t>
  </si>
  <si>
    <t>30MU/0,5ML INJ/INF SOL 5X0,5ML II</t>
  </si>
  <si>
    <t>EU/1/14/946/008</t>
  </si>
  <si>
    <t>SUKLS268502/2021</t>
  </si>
  <si>
    <t>SUKLS41973/2017</t>
  </si>
  <si>
    <t>0186923</t>
  </si>
  <si>
    <t>48MU/0,5ML</t>
  </si>
  <si>
    <t>48MU/0,5ML INJ/INF SOL 5X0,5ML II</t>
  </si>
  <si>
    <t>EU/1/14/946/014</t>
  </si>
  <si>
    <t>0094959</t>
  </si>
  <si>
    <t>ACCUPRO</t>
  </si>
  <si>
    <t>10MG TBL FLM 30</t>
  </si>
  <si>
    <t>PFX</t>
  </si>
  <si>
    <t>58/312/91-B/C</t>
  </si>
  <si>
    <t>SUKLS115067/2020</t>
  </si>
  <si>
    <t>SUKLS163898/2016</t>
  </si>
  <si>
    <t>25/1</t>
  </si>
  <si>
    <t>C09AA06</t>
  </si>
  <si>
    <t>0094960</t>
  </si>
  <si>
    <t>20MG</t>
  </si>
  <si>
    <t>20MG TBL FLM 30</t>
  </si>
  <si>
    <t>58/312/91-C/C</t>
  </si>
  <si>
    <t>0094958</t>
  </si>
  <si>
    <t>5MG</t>
  </si>
  <si>
    <t>5MG TBL FLM 30</t>
  </si>
  <si>
    <t>58/312/91-A/C</t>
  </si>
  <si>
    <t>0185917</t>
  </si>
  <si>
    <t>ACCUSOL 35</t>
  </si>
  <si>
    <t>HFL/HMD/HDF SOL</t>
  </si>
  <si>
    <t>2X5000ML</t>
  </si>
  <si>
    <t>HMD</t>
  </si>
  <si>
    <t>HFL/HMD/HDF SOL 2X5000ML</t>
  </si>
  <si>
    <t>VAK</t>
  </si>
  <si>
    <t>NKK</t>
  </si>
  <si>
    <t>87/025/06-C</t>
  </si>
  <si>
    <t>SUKLS9492/2021</t>
  </si>
  <si>
    <t>SUKLS21549/2015</t>
  </si>
  <si>
    <t>NEF,J7</t>
  </si>
  <si>
    <t>B05ZB</t>
  </si>
  <si>
    <t>ML</t>
  </si>
  <si>
    <t>0185918</t>
  </si>
  <si>
    <t>ACCUSOL 35 POTASSIUM 2 MMOL/L</t>
  </si>
  <si>
    <t>2MMOL/L</t>
  </si>
  <si>
    <t>2MMOL/L HFL/HMD/HDF SOL 2X5000ML</t>
  </si>
  <si>
    <t>87/026/06-C</t>
  </si>
  <si>
    <t>0076710</t>
  </si>
  <si>
    <t>ACCUZIDE</t>
  </si>
  <si>
    <t>10MG/12,5MG</t>
  </si>
  <si>
    <t>100</t>
  </si>
  <si>
    <t>10MG/12,5MG TBL FLM 100</t>
  </si>
  <si>
    <t>58/1079/94-C</t>
  </si>
  <si>
    <t>SUKLS254569/2020</t>
  </si>
  <si>
    <t>SUKLS90537/2014</t>
  </si>
  <si>
    <t>C09BA06</t>
  </si>
  <si>
    <t>UD</t>
  </si>
  <si>
    <t>0064790</t>
  </si>
  <si>
    <t>20MG/12,5MG</t>
  </si>
  <si>
    <t>20MG/12,5MG TBL FLM 100</t>
  </si>
  <si>
    <t>58/560/00-C</t>
  </si>
  <si>
    <t>0064788</t>
  </si>
  <si>
    <t>20MG/12,5MG TBL FLM 30</t>
  </si>
  <si>
    <t>0243563</t>
  </si>
  <si>
    <t>ACEBUTOLOL AUROVITAS</t>
  </si>
  <si>
    <t>400MG TBL FLM 30</t>
  </si>
  <si>
    <t>AUJ</t>
  </si>
  <si>
    <t>58/963/16-C</t>
  </si>
  <si>
    <t>SUKLS176540/2020</t>
  </si>
  <si>
    <t>SUKLS12968/2019</t>
  </si>
  <si>
    <t>23/2</t>
  </si>
  <si>
    <t>C07AB04</t>
  </si>
  <si>
    <t>0,4</t>
  </si>
  <si>
    <t>0243564</t>
  </si>
  <si>
    <t>400MG TBL FLM 90</t>
  </si>
  <si>
    <t>SUKLS170259/2021</t>
  </si>
  <si>
    <t>0075939</t>
  </si>
  <si>
    <t>ACECOR</t>
  </si>
  <si>
    <t>SPA</t>
  </si>
  <si>
    <t>I</t>
  </si>
  <si>
    <t>58/051/96-B/C</t>
  </si>
  <si>
    <t>SUKLS188335/2017</t>
  </si>
  <si>
    <t>0183821</t>
  </si>
  <si>
    <t>ACEFA</t>
  </si>
  <si>
    <t>1G</t>
  </si>
  <si>
    <t>INJ/INF PLV SOL</t>
  </si>
  <si>
    <t>IMS/IVN</t>
  </si>
  <si>
    <t>1G INJ/INF PLV SOL 1</t>
  </si>
  <si>
    <t>MDC</t>
  </si>
  <si>
    <t>15/369/13-C</t>
  </si>
  <si>
    <t>SUKLS196681/2020</t>
  </si>
  <si>
    <t>SUKLS291104/2016</t>
  </si>
  <si>
    <t>J01DD12</t>
  </si>
  <si>
    <t>4</t>
  </si>
  <si>
    <t>0183822</t>
  </si>
  <si>
    <t>1G INJ/INF PLV SOL 10</t>
  </si>
  <si>
    <t>SUKLS281196/2019</t>
  </si>
  <si>
    <t>0183827</t>
  </si>
  <si>
    <t>2G</t>
  </si>
  <si>
    <t>2G INJ/INF PLV SOL 10</t>
  </si>
  <si>
    <t>15/370/13-C</t>
  </si>
  <si>
    <t>0244882</t>
  </si>
  <si>
    <t>ACESIAL</t>
  </si>
  <si>
    <t>10MG TBL NOB 100</t>
  </si>
  <si>
    <t>ADP</t>
  </si>
  <si>
    <t>PL</t>
  </si>
  <si>
    <t>58/134/05-C</t>
  </si>
  <si>
    <t>SUKLS80376/2019</t>
  </si>
  <si>
    <t>25/2</t>
  </si>
  <si>
    <t>2,5</t>
  </si>
  <si>
    <t>0244900</t>
  </si>
  <si>
    <t>5MG TBL NOB 100</t>
  </si>
  <si>
    <t>58/133/05-C</t>
  </si>
  <si>
    <t>0243510</t>
  </si>
  <si>
    <t>ACICLOVIR AUROVITAS</t>
  </si>
  <si>
    <t>200MG</t>
  </si>
  <si>
    <t>25</t>
  </si>
  <si>
    <t>200MG TBL NOB 25</t>
  </si>
  <si>
    <t>42/384/17-C</t>
  </si>
  <si>
    <t>SUKLS257874/2020</t>
  </si>
  <si>
    <t>SUKLS191149/2019</t>
  </si>
  <si>
    <t>59/1</t>
  </si>
  <si>
    <t>0243518</t>
  </si>
  <si>
    <t>400MG TBL NOB 25</t>
  </si>
  <si>
    <t>42/385/17-C</t>
  </si>
  <si>
    <t>0228343</t>
  </si>
  <si>
    <t>ACICLOVIR FARMAPROJECTS</t>
  </si>
  <si>
    <t>ZNP</t>
  </si>
  <si>
    <t>42/065/18-C</t>
  </si>
  <si>
    <t>RMS</t>
  </si>
  <si>
    <t>SUKLS188172/2021</t>
  </si>
  <si>
    <t>0228345</t>
  </si>
  <si>
    <t>42/066/18-C</t>
  </si>
  <si>
    <t>0228348</t>
  </si>
  <si>
    <t>800MG</t>
  </si>
  <si>
    <t>800MG TBL NOB 35</t>
  </si>
  <si>
    <t>42/067/18-C</t>
  </si>
  <si>
    <t>0172775</t>
  </si>
  <si>
    <t>ACICLOVIR OLIKLA</t>
  </si>
  <si>
    <t>250MG</t>
  </si>
  <si>
    <t>INF PLV SOL</t>
  </si>
  <si>
    <t>250MG INF PLV SOL 10</t>
  </si>
  <si>
    <t>CZP</t>
  </si>
  <si>
    <t>42/774/16-C</t>
  </si>
  <si>
    <t>SUKLS27077/2021</t>
  </si>
  <si>
    <t>SUKLS218970/2018</t>
  </si>
  <si>
    <t>0172774</t>
  </si>
  <si>
    <t>5</t>
  </si>
  <si>
    <t>250MG INF PLV SOL 5</t>
  </si>
  <si>
    <t>ACIDUM FOLICUM LÉČIVA</t>
  </si>
  <si>
    <t>TBL OBD</t>
  </si>
  <si>
    <t>45</t>
  </si>
  <si>
    <t>10MG TBL OBD 45</t>
  </si>
  <si>
    <t>12/099/69-C</t>
  </si>
  <si>
    <t>SUKLS8242/2021</t>
  </si>
  <si>
    <t>SUKLS149291/2020</t>
  </si>
  <si>
    <t>0260953</t>
  </si>
  <si>
    <t>/PI/010/22</t>
  </si>
  <si>
    <t>SOU</t>
  </si>
  <si>
    <t>0027103</t>
  </si>
  <si>
    <t>ACLASTA</t>
  </si>
  <si>
    <t>INF SOL</t>
  </si>
  <si>
    <t>1X100ML</t>
  </si>
  <si>
    <t>5MG INF SOL 1X100ML</t>
  </si>
  <si>
    <t>LAG</t>
  </si>
  <si>
    <t>NEI</t>
  </si>
  <si>
    <t>EU/1/05/308/001</t>
  </si>
  <si>
    <t>SUKLS211252/2014</t>
  </si>
  <si>
    <t>INT,ORT,REV,END,GYN,OST</t>
  </si>
  <si>
    <t>Z</t>
  </si>
  <si>
    <t>M05BA08</t>
  </si>
  <si>
    <t>0196141</t>
  </si>
  <si>
    <t>ACLEXA</t>
  </si>
  <si>
    <t>100MG</t>
  </si>
  <si>
    <t>CPS DUR</t>
  </si>
  <si>
    <t>100MG CPS DUR 30</t>
  </si>
  <si>
    <t>KRK</t>
  </si>
  <si>
    <t>29/084/14-C</t>
  </si>
  <si>
    <t>SUKLS181723/2020</t>
  </si>
  <si>
    <t>SUKLS197573/2014</t>
  </si>
  <si>
    <t>71/4</t>
  </si>
  <si>
    <t>M01AH01</t>
  </si>
  <si>
    <t>0,2</t>
  </si>
  <si>
    <t>0221050</t>
  </si>
  <si>
    <t>/PI/011/17</t>
  </si>
  <si>
    <t>ACLEXA 100 MG TVRDÉ TOBOLKY</t>
  </si>
  <si>
    <t>0196144</t>
  </si>
  <si>
    <t>60</t>
  </si>
  <si>
    <t>100MG CPS DUR 60</t>
  </si>
  <si>
    <t>SUKLS52339/2021</t>
  </si>
  <si>
    <t>0221051</t>
  </si>
  <si>
    <t>0196149</t>
  </si>
  <si>
    <t>200MG CPS DUR 30</t>
  </si>
  <si>
    <t>29/085/14-C</t>
  </si>
  <si>
    <t>0221053</t>
  </si>
  <si>
    <t>/PI/012/17</t>
  </si>
  <si>
    <t>ACLEXA 200 MG TVRDÉ TOBOLKY</t>
  </si>
  <si>
    <t>0196152</t>
  </si>
  <si>
    <t>200MG CPS DUR 60</t>
  </si>
  <si>
    <t>0221054</t>
  </si>
  <si>
    <t>0231741</t>
  </si>
  <si>
    <t>ACNATAC</t>
  </si>
  <si>
    <t>10MG/G+0,25MG/G</t>
  </si>
  <si>
    <t>GEL</t>
  </si>
  <si>
    <t>30G</t>
  </si>
  <si>
    <t>DRM</t>
  </si>
  <si>
    <t>10MG/G+0,25MG/G GEL 30G</t>
  </si>
  <si>
    <t>TUB</t>
  </si>
  <si>
    <t>VTH</t>
  </si>
  <si>
    <t>15/202/13-C</t>
  </si>
  <si>
    <t>SUKLS195289/2020</t>
  </si>
  <si>
    <t>SUKLS165992/2017</t>
  </si>
  <si>
    <t>D10AD51</t>
  </si>
  <si>
    <t>0248576</t>
  </si>
  <si>
    <t>ACTAIR</t>
  </si>
  <si>
    <t>100IR</t>
  </si>
  <si>
    <t>SLG TBL NOB</t>
  </si>
  <si>
    <t>100IR SLG TBL NOB 15</t>
  </si>
  <si>
    <t>SLA</t>
  </si>
  <si>
    <t>F</t>
  </si>
  <si>
    <t>59/133/20-C</t>
  </si>
  <si>
    <t>SUKLS13129/2022</t>
  </si>
  <si>
    <t>IR</t>
  </si>
  <si>
    <t>0248575</t>
  </si>
  <si>
    <t>3</t>
  </si>
  <si>
    <t>100IR SLG TBL NOB 3</t>
  </si>
  <si>
    <t>0248578</t>
  </si>
  <si>
    <t>100IR+300IR</t>
  </si>
  <si>
    <t>3X100IR+28X300IR</t>
  </si>
  <si>
    <t>100IR+300IR SLG TBL NOB 3X100IR+28X300IR</t>
  </si>
  <si>
    <t>59/134/20-C</t>
  </si>
  <si>
    <t>0248579</t>
  </si>
  <si>
    <t>300IR</t>
  </si>
  <si>
    <t>300IR SLG TBL NOB 30</t>
  </si>
  <si>
    <t>59/135/20-C</t>
  </si>
  <si>
    <t>0248580</t>
  </si>
  <si>
    <t>300IR SLG TBL NOB 90</t>
  </si>
  <si>
    <t>0093649</t>
  </si>
  <si>
    <t>ACTILYSE</t>
  </si>
  <si>
    <t>1MG/ML</t>
  </si>
  <si>
    <t>INJ/INF PSO LQF</t>
  </si>
  <si>
    <t>1+1X20ML+KAN</t>
  </si>
  <si>
    <t>1MG/ML INJ/INF PSO LQF 1+1X20ML+KAN</t>
  </si>
  <si>
    <t>BOE</t>
  </si>
  <si>
    <t>16/414/92-C</t>
  </si>
  <si>
    <t>SUKLS280758/2020</t>
  </si>
  <si>
    <t>SUKLS195025/2016</t>
  </si>
  <si>
    <t>15/1</t>
  </si>
  <si>
    <t>B01AD02</t>
  </si>
  <si>
    <t>0,1</t>
  </si>
  <si>
    <t>0093650</t>
  </si>
  <si>
    <t>1+1X50ML+KAN</t>
  </si>
  <si>
    <t>1MG/ML INJ/INF PSO LQF 1+1X50ML+KAN</t>
  </si>
  <si>
    <t>SUKLS172209/2020</t>
  </si>
  <si>
    <t>0046645</t>
  </si>
  <si>
    <t>ACTIVELLE</t>
  </si>
  <si>
    <t>1MG/0,5MG</t>
  </si>
  <si>
    <t>1X28</t>
  </si>
  <si>
    <t>1MG/0,5MG TBL FLM 1X28</t>
  </si>
  <si>
    <t>TBC</t>
  </si>
  <si>
    <t>NOO</t>
  </si>
  <si>
    <t>56/827/99-C</t>
  </si>
  <si>
    <t>SUKLS18524/2021</t>
  </si>
  <si>
    <t>SUKLS25144/2014</t>
  </si>
  <si>
    <t>3X28</t>
  </si>
  <si>
    <t>1MG/0,5MG TBL FLM 3X28</t>
  </si>
  <si>
    <t>0026304</t>
  </si>
  <si>
    <t>ACTOS</t>
  </si>
  <si>
    <t>28</t>
  </si>
  <si>
    <t>15MG TBL NOB 28</t>
  </si>
  <si>
    <t>CHA</t>
  </si>
  <si>
    <t>EU/1/00/150/001</t>
  </si>
  <si>
    <t>SUKLS98999/2014</t>
  </si>
  <si>
    <t>0026307</t>
  </si>
  <si>
    <t>30MG</t>
  </si>
  <si>
    <t>30MG TBL NOB 28</t>
  </si>
  <si>
    <t>EU/1/00/150/004</t>
  </si>
  <si>
    <t>0207338</t>
  </si>
  <si>
    <t>/PD/001/15</t>
  </si>
  <si>
    <t>ACTRAPID PENFILL</t>
  </si>
  <si>
    <t>100IU/ML</t>
  </si>
  <si>
    <t>100IU/ML INJ SOL 5X3ML</t>
  </si>
  <si>
    <t>EU/1/02/230/006</t>
  </si>
  <si>
    <t>SUKLS168513/2020</t>
  </si>
  <si>
    <t>SUKLS106508/2014</t>
  </si>
  <si>
    <t>IU</t>
  </si>
  <si>
    <t>0237421</t>
  </si>
  <si>
    <t>ADADUT</t>
  </si>
  <si>
    <t>0,5MG</t>
  </si>
  <si>
    <t>CPS MOL</t>
  </si>
  <si>
    <t>0,5MG CPS MOL 30</t>
  </si>
  <si>
    <t>87/866/16-C</t>
  </si>
  <si>
    <t>SUKLS36059/2020</t>
  </si>
  <si>
    <t>46/2</t>
  </si>
  <si>
    <t>0,5</t>
  </si>
  <si>
    <t>0,5MG CPS MOL 90</t>
  </si>
  <si>
    <t>0229139</t>
  </si>
  <si>
    <t>ADAFIN</t>
  </si>
  <si>
    <t>5MG TBL FLM 100</t>
  </si>
  <si>
    <t>ADD</t>
  </si>
  <si>
    <t>87/202/07-C</t>
  </si>
  <si>
    <t>0228765</t>
  </si>
  <si>
    <t>ADATAM</t>
  </si>
  <si>
    <t>0,5MG/0,4MG</t>
  </si>
  <si>
    <t>0,5MG/0,4MG CPS DUR 90</t>
  </si>
  <si>
    <t>87/152/18-C</t>
  </si>
  <si>
    <t>SUKLS254725/2020</t>
  </si>
  <si>
    <t>SUKLS149347/2020</t>
  </si>
  <si>
    <t>URN</t>
  </si>
  <si>
    <t>0193650</t>
  </si>
  <si>
    <t>ADCETRIS</t>
  </si>
  <si>
    <t>50MG</t>
  </si>
  <si>
    <t>INF PLV CSL</t>
  </si>
  <si>
    <t>50MG INF PLV CSL 1</t>
  </si>
  <si>
    <t>TKF</t>
  </si>
  <si>
    <t>EU/1/12/794/001</t>
  </si>
  <si>
    <t>ORP</t>
  </si>
  <si>
    <t>SUKLS26421/2021</t>
  </si>
  <si>
    <t>SUKLS145343/2021</t>
  </si>
  <si>
    <t>2</t>
  </si>
  <si>
    <t>SUKLS129245/2021</t>
  </si>
  <si>
    <t>SUKLS183898/2021</t>
  </si>
  <si>
    <t>L01FX05</t>
  </si>
  <si>
    <t>0033414</t>
  </si>
  <si>
    <t>ADD INS</t>
  </si>
  <si>
    <t>POR PLV</t>
  </si>
  <si>
    <t>60X18,2G</t>
  </si>
  <si>
    <t>POR PLV 60X18,2G</t>
  </si>
  <si>
    <t>SUKLS29410/2020</t>
  </si>
  <si>
    <t>SUKLS34860/2016</t>
  </si>
  <si>
    <t>J4</t>
  </si>
  <si>
    <t>107/4</t>
  </si>
  <si>
    <t>0194867</t>
  </si>
  <si>
    <t>ADEMPAS</t>
  </si>
  <si>
    <t>42</t>
  </si>
  <si>
    <t>0,5MG TBL FLM 42</t>
  </si>
  <si>
    <t>BAY</t>
  </si>
  <si>
    <t>EU/1/13/907/001</t>
  </si>
  <si>
    <t>SUKLS160662/2021</t>
  </si>
  <si>
    <t>SUKLS159377/2021</t>
  </si>
  <si>
    <t>T</t>
  </si>
  <si>
    <t>SUKLS173952/2018</t>
  </si>
  <si>
    <t>C02KX05</t>
  </si>
  <si>
    <t>4,5</t>
  </si>
  <si>
    <t>0194870</t>
  </si>
  <si>
    <t>1MG</t>
  </si>
  <si>
    <t>1MG TBL FLM 42</t>
  </si>
  <si>
    <t>EU/1/13/907/004</t>
  </si>
  <si>
    <t>SUKLS10689/2021</t>
  </si>
  <si>
    <t>0194871</t>
  </si>
  <si>
    <t>84</t>
  </si>
  <si>
    <t>1MG TBL FLM 84</t>
  </si>
  <si>
    <t>EU/1/13/907/005</t>
  </si>
  <si>
    <t>0194873</t>
  </si>
  <si>
    <t>1,5MG</t>
  </si>
  <si>
    <t>1,5MG TBL FLM 42</t>
  </si>
  <si>
    <t>EU/1/13/907/007</t>
  </si>
  <si>
    <t>0194874</t>
  </si>
  <si>
    <t>1,5MG TBL FLM 84</t>
  </si>
  <si>
    <t>EU/1/13/907/008</t>
  </si>
  <si>
    <t>0194876</t>
  </si>
  <si>
    <t>2MG</t>
  </si>
  <si>
    <t>2MG TBL FLM 42</t>
  </si>
  <si>
    <t>EU/1/13/907/010</t>
  </si>
  <si>
    <t>0194877</t>
  </si>
  <si>
    <t>2MG TBL FLM 84</t>
  </si>
  <si>
    <t>EU/1/13/907/011</t>
  </si>
  <si>
    <t>0194879</t>
  </si>
  <si>
    <t>2,5MG</t>
  </si>
  <si>
    <t>2,5MG TBL FLM 42</t>
  </si>
  <si>
    <t>EU/1/13/907/013</t>
  </si>
  <si>
    <t>0194880</t>
  </si>
  <si>
    <t>2,5MG TBL FLM 84</t>
  </si>
  <si>
    <t>EU/1/13/907/014</t>
  </si>
  <si>
    <t>0137238</t>
  </si>
  <si>
    <t>ADENOCOR</t>
  </si>
  <si>
    <t>3MG/ML</t>
  </si>
  <si>
    <t>6X2ML</t>
  </si>
  <si>
    <t>3MG/ML INJ SOL 6X2ML</t>
  </si>
  <si>
    <t>SFK</t>
  </si>
  <si>
    <t>13/574/95-C</t>
  </si>
  <si>
    <t>SUKLS11052/2021</t>
  </si>
  <si>
    <t>SUKLS198047/2017</t>
  </si>
  <si>
    <t>INT,KAR,GER</t>
  </si>
  <si>
    <t>C01EB10</t>
  </si>
  <si>
    <t>0208440</t>
  </si>
  <si>
    <t>ADENURIC</t>
  </si>
  <si>
    <t>80MG</t>
  </si>
  <si>
    <t>84 II</t>
  </si>
  <si>
    <t>80MG TBL FLM 84 II</t>
  </si>
  <si>
    <t>MNI</t>
  </si>
  <si>
    <t>EU/1/08/447/017</t>
  </si>
  <si>
    <t>SUKLS35907/2021</t>
  </si>
  <si>
    <t>SUKLS255158/2020</t>
  </si>
  <si>
    <t>80</t>
  </si>
  <si>
    <t>0232939</t>
  </si>
  <si>
    <t>ADEZOP</t>
  </si>
  <si>
    <t>10MG TBL NOB 28</t>
  </si>
  <si>
    <t>31/584/16-C</t>
  </si>
  <si>
    <t>SUKLS238886/2019</t>
  </si>
  <si>
    <t>0232943</t>
  </si>
  <si>
    <t>10MG TBL NOB 84</t>
  </si>
  <si>
    <t>0176533</t>
  </si>
  <si>
    <t>ADJUVIN</t>
  </si>
  <si>
    <t>100MG TBL FLM 30</t>
  </si>
  <si>
    <t>GCL</t>
  </si>
  <si>
    <t>30/373/05-C</t>
  </si>
  <si>
    <t>SUKLS68442/2014</t>
  </si>
  <si>
    <t>86/2</t>
  </si>
  <si>
    <t>50</t>
  </si>
  <si>
    <t>50MG TBL FLM 30</t>
  </si>
  <si>
    <t>30/372/05-C</t>
  </si>
  <si>
    <t>0153145</t>
  </si>
  <si>
    <t>ADOLOR</t>
  </si>
  <si>
    <t>100MCG/H</t>
  </si>
  <si>
    <t>TDR EMP</t>
  </si>
  <si>
    <t>5 I</t>
  </si>
  <si>
    <t>TDR</t>
  </si>
  <si>
    <t>100MCG/H TDR EMP 5 I</t>
  </si>
  <si>
    <t>SCC</t>
  </si>
  <si>
    <t>STD</t>
  </si>
  <si>
    <t>65/779/09-C</t>
  </si>
  <si>
    <t>SUKLS141160/2019</t>
  </si>
  <si>
    <t>78/2</t>
  </si>
  <si>
    <t>1,2</t>
  </si>
  <si>
    <t>5 II</t>
  </si>
  <si>
    <t>100MCG/H TDR EMP 5 II</t>
  </si>
  <si>
    <t>0153121</t>
  </si>
  <si>
    <t>25MCG/H</t>
  </si>
  <si>
    <t>25MCG/H TDR EMP 5 I</t>
  </si>
  <si>
    <t>65/776/09-C</t>
  </si>
  <si>
    <t>SUKLS85009/2012</t>
  </si>
  <si>
    <t>0163007</t>
  </si>
  <si>
    <t>25MCG/H TDR EMP 5 II</t>
  </si>
  <si>
    <t>0153129</t>
  </si>
  <si>
    <t>50MCG/H</t>
  </si>
  <si>
    <t>50MCG/H TDR EMP 5 I</t>
  </si>
  <si>
    <t>65/777/09-C</t>
  </si>
  <si>
    <t>0155999</t>
  </si>
  <si>
    <t>50MCG/H TDR EMP 5 II</t>
  </si>
  <si>
    <t>0221862</t>
  </si>
  <si>
    <t>ADRENALIN BRADEX</t>
  </si>
  <si>
    <t>10X1ML</t>
  </si>
  <si>
    <t>IMS/IVN/IOS</t>
  </si>
  <si>
    <t>1MG/ML INJ SOL 10X1ML</t>
  </si>
  <si>
    <t>BCJ</t>
  </si>
  <si>
    <t>GR</t>
  </si>
  <si>
    <t>78/143/17-C</t>
  </si>
  <si>
    <t>SUKLS11127/2021</t>
  </si>
  <si>
    <t>SUKLS363006/2017</t>
  </si>
  <si>
    <t>0221863</t>
  </si>
  <si>
    <t>25X1ML</t>
  </si>
  <si>
    <t>1MG/ML INJ SOL 25X1ML</t>
  </si>
  <si>
    <t>SUKLS72164/2019</t>
  </si>
  <si>
    <t>0221864</t>
  </si>
  <si>
    <t>50X1ML</t>
  </si>
  <si>
    <t>1MG/ML INJ SOL 50X1ML</t>
  </si>
  <si>
    <t>ADRENALIN LÉČIVA</t>
  </si>
  <si>
    <t>5X1ML</t>
  </si>
  <si>
    <t>1MG/ML INJ SOL 5X1ML</t>
  </si>
  <si>
    <t>78/028/69-C</t>
  </si>
  <si>
    <t>SUKLS286372/2016</t>
  </si>
  <si>
    <t>0029703</t>
  </si>
  <si>
    <t>ADVAGRAF</t>
  </si>
  <si>
    <t>CPS PRO</t>
  </si>
  <si>
    <t>0,5MG CPS PRO 30</t>
  </si>
  <si>
    <t>AOD</t>
  </si>
  <si>
    <t>EU/1/07/387/001</t>
  </si>
  <si>
    <t>SUKLS28922/2022</t>
  </si>
  <si>
    <t>J10,HEM,ONK</t>
  </si>
  <si>
    <t>L04AD02</t>
  </si>
  <si>
    <t>0029707</t>
  </si>
  <si>
    <t>1MG CPS PRO 60</t>
  </si>
  <si>
    <t>EU/1/07/387/005</t>
  </si>
  <si>
    <t>0149149</t>
  </si>
  <si>
    <t>3MG</t>
  </si>
  <si>
    <t>3MG CPS PRO 30</t>
  </si>
  <si>
    <t>EU/1/07/387/011</t>
  </si>
  <si>
    <t>0029710</t>
  </si>
  <si>
    <t>5MG CPS PRO 30</t>
  </si>
  <si>
    <t>EU/1/07/387/007</t>
  </si>
  <si>
    <t>0224718</t>
  </si>
  <si>
    <t>ADVANTAN</t>
  </si>
  <si>
    <t>1MG/G</t>
  </si>
  <si>
    <t>CRM</t>
  </si>
  <si>
    <t>1X15G</t>
  </si>
  <si>
    <t>1MG/G CRM 1X15G</t>
  </si>
  <si>
    <t>LEF</t>
  </si>
  <si>
    <t>46/512/96-C</t>
  </si>
  <si>
    <t>SUKLS148742/2021</t>
  </si>
  <si>
    <t>SUKLS134859/2019</t>
  </si>
  <si>
    <t>33/2</t>
  </si>
  <si>
    <t>D07AC14</t>
  </si>
  <si>
    <t>ADVANTAN KRÉM</t>
  </si>
  <si>
    <t>0242060</t>
  </si>
  <si>
    <t>0247147</t>
  </si>
  <si>
    <t>0224725</t>
  </si>
  <si>
    <t>ADVANTAN MASTNÝ KRÉM</t>
  </si>
  <si>
    <t>46/511/96-C</t>
  </si>
  <si>
    <t>0242067</t>
  </si>
  <si>
    <t>0247154</t>
  </si>
  <si>
    <t>0224729</t>
  </si>
  <si>
    <t>ADVANTAN MLÉKO</t>
  </si>
  <si>
    <t>DRM EML</t>
  </si>
  <si>
    <t>1X20G</t>
  </si>
  <si>
    <t>1MG/G DRM EML 1X20G</t>
  </si>
  <si>
    <t>46/031/03-C</t>
  </si>
  <si>
    <t>0242071</t>
  </si>
  <si>
    <t>0247158</t>
  </si>
  <si>
    <t>0168928</t>
  </si>
  <si>
    <t>ADVATE</t>
  </si>
  <si>
    <t>1000IU</t>
  </si>
  <si>
    <t>INJ PSO LQF</t>
  </si>
  <si>
    <t>1+1X2ML I</t>
  </si>
  <si>
    <t>1000IU INJ PSO LQF 1+1X2ML I</t>
  </si>
  <si>
    <t>TAG</t>
  </si>
  <si>
    <t>EU/1/03/271/009</t>
  </si>
  <si>
    <t>SUKLS147897/2020</t>
  </si>
  <si>
    <t>HEM</t>
  </si>
  <si>
    <t>B02BD02</t>
  </si>
  <si>
    <t>0210281</t>
  </si>
  <si>
    <t>1+1X2ML II</t>
  </si>
  <si>
    <t>1000IU INJ PSO LQF 1+1X2ML II</t>
  </si>
  <si>
    <t>EU/1/03/271/019</t>
  </si>
  <si>
    <t>SUKLS82558/2022</t>
  </si>
  <si>
    <t>0168929</t>
  </si>
  <si>
    <t>1500IU</t>
  </si>
  <si>
    <t>1500IU INJ PSO LQF 1+1X2ML I</t>
  </si>
  <si>
    <t>EU/1/03/271/010</t>
  </si>
  <si>
    <t>0210282</t>
  </si>
  <si>
    <t>1500IU INJ PSO LQF 1+1X2ML II</t>
  </si>
  <si>
    <t>EU/1/03/271/020</t>
  </si>
  <si>
    <t>0500044</t>
  </si>
  <si>
    <t>2000IU</t>
  </si>
  <si>
    <t>1+1X5ML I</t>
  </si>
  <si>
    <t>2000IU INJ PSO LQF 1+1X5ML I</t>
  </si>
  <si>
    <t>EU/1/03/271/005</t>
  </si>
  <si>
    <t>SUKLS54097/2019</t>
  </si>
  <si>
    <t>0210277</t>
  </si>
  <si>
    <t>1+1X5ML II</t>
  </si>
  <si>
    <t>2000IU INJ PSO LQF 1+1X5ML II</t>
  </si>
  <si>
    <t>EU/1/03/271/015</t>
  </si>
  <si>
    <t>0168926</t>
  </si>
  <si>
    <t>250IU</t>
  </si>
  <si>
    <t>250IU INJ PSO LQF 1+1X2ML I</t>
  </si>
  <si>
    <t>EU/1/03/271/007</t>
  </si>
  <si>
    <t>0210279</t>
  </si>
  <si>
    <t>250IU INJ PSO LQF 1+1X2ML II</t>
  </si>
  <si>
    <t>EU/1/03/271/017</t>
  </si>
  <si>
    <t>0500045</t>
  </si>
  <si>
    <t>3000IU</t>
  </si>
  <si>
    <t>3000IU INJ PSO LQF 1+1X5ML I</t>
  </si>
  <si>
    <t>EU/1/03/271/006</t>
  </si>
  <si>
    <t>0210278</t>
  </si>
  <si>
    <t>3000IU INJ PSO LQF 1+1X5ML II</t>
  </si>
  <si>
    <t>EU/1/03/271/016</t>
  </si>
  <si>
    <t>0168927</t>
  </si>
  <si>
    <t>500IU</t>
  </si>
  <si>
    <t>500IU INJ PSO LQF 1+1X2ML I</t>
  </si>
  <si>
    <t>EU/1/03/271/008</t>
  </si>
  <si>
    <t>0210280</t>
  </si>
  <si>
    <t>500IU INJ PSO LQF 1+1X2ML II</t>
  </si>
  <si>
    <t>EU/1/03/271/018</t>
  </si>
  <si>
    <t>0222775</t>
  </si>
  <si>
    <t>ADYNOVI</t>
  </si>
  <si>
    <t>BXK</t>
  </si>
  <si>
    <t>EU/1/17/1247/009</t>
  </si>
  <si>
    <t>SUKLS91199/2019</t>
  </si>
  <si>
    <t>0222776</t>
  </si>
  <si>
    <t>EU/1/17/1247/010</t>
  </si>
  <si>
    <t>SUKLS265370/2018</t>
  </si>
  <si>
    <t>0222779</t>
  </si>
  <si>
    <t>EU/1/17/1247/013</t>
  </si>
  <si>
    <t>0222780</t>
  </si>
  <si>
    <t>EU/1/17/1247/014</t>
  </si>
  <si>
    <t>0222767</t>
  </si>
  <si>
    <t>EU/1/17/1247/001</t>
  </si>
  <si>
    <t>0222768</t>
  </si>
  <si>
    <t>EU/1/17/1247/002</t>
  </si>
  <si>
    <t>0255428</t>
  </si>
  <si>
    <t>EU/1/17/1247/016</t>
  </si>
  <si>
    <t>SUKLS82571/2022</t>
  </si>
  <si>
    <t>0222771</t>
  </si>
  <si>
    <t>EU/1/17/1247/005</t>
  </si>
  <si>
    <t>0222772</t>
  </si>
  <si>
    <t>EU/1/17/1247/006</t>
  </si>
  <si>
    <t>0184721</t>
  </si>
  <si>
    <t>AEDON</t>
  </si>
  <si>
    <t>POR TBL DIS</t>
  </si>
  <si>
    <t>10MG POR TBL DIS 28</t>
  </si>
  <si>
    <t>68/735/10-C</t>
  </si>
  <si>
    <t>SUKLS22412/2017</t>
  </si>
  <si>
    <t>84/2</t>
  </si>
  <si>
    <t>0184723</t>
  </si>
  <si>
    <t>56</t>
  </si>
  <si>
    <t>10MG POR TBL DIS 56</t>
  </si>
  <si>
    <t>SUKLS61068/2020</t>
  </si>
  <si>
    <t>SUKLS283184/2020</t>
  </si>
  <si>
    <t>0184714</t>
  </si>
  <si>
    <t>5MG POR TBL DIS 28</t>
  </si>
  <si>
    <t>68/734/10-C</t>
  </si>
  <si>
    <t>0184716</t>
  </si>
  <si>
    <t>5MG POR TBL DIS 56</t>
  </si>
  <si>
    <t>AERIUS</t>
  </si>
  <si>
    <t>0,5MG/ML</t>
  </si>
  <si>
    <t>POR SOL</t>
  </si>
  <si>
    <t>120ML+LŽ</t>
  </si>
  <si>
    <t>0,5MG/ML POR SOL 120ML+LŽ</t>
  </si>
  <si>
    <t>ORG</t>
  </si>
  <si>
    <t>EU/1/00/160/065</t>
  </si>
  <si>
    <t>SUKLS101151/2017</t>
  </si>
  <si>
    <t>96/2</t>
  </si>
  <si>
    <t>0185330</t>
  </si>
  <si>
    <t>/PD/001/12</t>
  </si>
  <si>
    <t>0254863</t>
  </si>
  <si>
    <t>/PD/005/21</t>
  </si>
  <si>
    <t>0028837</t>
  </si>
  <si>
    <t>60ML+LŽ</t>
  </si>
  <si>
    <t>0,5MG/ML POR SOL 60ML+LŽ</t>
  </si>
  <si>
    <t>EU/1/00/160/063</t>
  </si>
  <si>
    <t>0185331</t>
  </si>
  <si>
    <t>0028831</t>
  </si>
  <si>
    <t>2,5MG POR TBL DIS 30</t>
  </si>
  <si>
    <t>EU/1/00/160/044</t>
  </si>
  <si>
    <t>0026324</t>
  </si>
  <si>
    <t>5MG TBL FLM 10</t>
  </si>
  <si>
    <t>EU/1/00/160/006</t>
  </si>
  <si>
    <t>EU/1/00/160/013</t>
  </si>
  <si>
    <t>SUKLS325396/2020</t>
  </si>
  <si>
    <t>0026329</t>
  </si>
  <si>
    <t>EU/1/00/160/011</t>
  </si>
  <si>
    <t>0026330</t>
  </si>
  <si>
    <t>5MG TBL FLM 50</t>
  </si>
  <si>
    <t>EU/1/00/160/012</t>
  </si>
  <si>
    <t>0027899</t>
  </si>
  <si>
    <t>5MG TBL FLM 90</t>
  </si>
  <si>
    <t>EU/1/00/160/036</t>
  </si>
  <si>
    <t>0014963</t>
  </si>
  <si>
    <t>AERRANE</t>
  </si>
  <si>
    <t>100%</t>
  </si>
  <si>
    <t>INH LIQ VAP</t>
  </si>
  <si>
    <t>6X100ML</t>
  </si>
  <si>
    <t>INH</t>
  </si>
  <si>
    <t>100% INH LIQ VAP 6X100ML</t>
  </si>
  <si>
    <t>BXI</t>
  </si>
  <si>
    <t>05/110/01-C</t>
  </si>
  <si>
    <t>SUKLS122742/2020</t>
  </si>
  <si>
    <t>SUKLS219255/2016</t>
  </si>
  <si>
    <t>C3</t>
  </si>
  <si>
    <t>N01AB06</t>
  </si>
  <si>
    <t>0014964</t>
  </si>
  <si>
    <t>6X250ML</t>
  </si>
  <si>
    <t>100% INH LIQ VAP 6X250ML</t>
  </si>
  <si>
    <t>0149321</t>
  </si>
  <si>
    <t>AFINITOR</t>
  </si>
  <si>
    <t>10MG TBL NOB 30</t>
  </si>
  <si>
    <t>EU/1/09/538/004</t>
  </si>
  <si>
    <t>SUKLS30581/2021</t>
  </si>
  <si>
    <t>SUKLS59815/2016</t>
  </si>
  <si>
    <t>L01EG02</t>
  </si>
  <si>
    <t>0149318</t>
  </si>
  <si>
    <t>5MG TBL NOB 30</t>
  </si>
  <si>
    <t>EU/1/09/538/001</t>
  </si>
  <si>
    <t>0125375</t>
  </si>
  <si>
    <t>AFITEN</t>
  </si>
  <si>
    <t>MOE</t>
  </si>
  <si>
    <t>CY</t>
  </si>
  <si>
    <t>83/721/07-C</t>
  </si>
  <si>
    <t>SUKLS103528/2020</t>
  </si>
  <si>
    <t>SUKLS44526/2022</t>
  </si>
  <si>
    <t>24/1</t>
  </si>
  <si>
    <t>0127532</t>
  </si>
  <si>
    <t>0125365</t>
  </si>
  <si>
    <t>83/720/07-C</t>
  </si>
  <si>
    <t>0127531</t>
  </si>
  <si>
    <t>0019754</t>
  </si>
  <si>
    <t>AFLODERM</t>
  </si>
  <si>
    <t>0,5MG/G</t>
  </si>
  <si>
    <t>20G</t>
  </si>
  <si>
    <t>0,5MG/G CRM 20G</t>
  </si>
  <si>
    <t>BUO</t>
  </si>
  <si>
    <t>SK</t>
  </si>
  <si>
    <t>46/362/01-C</t>
  </si>
  <si>
    <t>SUKLS178852/2020</t>
  </si>
  <si>
    <t>SUKLS115498/2015</t>
  </si>
  <si>
    <t>32/2</t>
  </si>
  <si>
    <t>D07AB10</t>
  </si>
  <si>
    <t>0019752</t>
  </si>
  <si>
    <t>UNG</t>
  </si>
  <si>
    <t>0,5MG/G UNG 20G</t>
  </si>
  <si>
    <t>46/363/01-C</t>
  </si>
  <si>
    <t>0185369</t>
  </si>
  <si>
    <t>AFLUDITEN</t>
  </si>
  <si>
    <t>SDR/IMS</t>
  </si>
  <si>
    <t>25MG/ML INJ SOL 5X1ML</t>
  </si>
  <si>
    <t>BBP</t>
  </si>
  <si>
    <t>68/012/76-S/C</t>
  </si>
  <si>
    <t>SUKLS122813/2020</t>
  </si>
  <si>
    <t>SUKLS50324/2013</t>
  </si>
  <si>
    <t>N05AB02</t>
  </si>
  <si>
    <t>0185724</t>
  </si>
  <si>
    <t>AFONILUM SR</t>
  </si>
  <si>
    <t>125MG</t>
  </si>
  <si>
    <t>125MG CPS PRO 50</t>
  </si>
  <si>
    <t>14/468/95-A/C</t>
  </si>
  <si>
    <t>SUKLS276928/2020</t>
  </si>
  <si>
    <t>SUKLS216774/2016</t>
  </si>
  <si>
    <t>93/2</t>
  </si>
  <si>
    <t>AFONILUM SR 125 MG</t>
  </si>
  <si>
    <t>50 I</t>
  </si>
  <si>
    <t>125MG CPS PRO 50 I</t>
  </si>
  <si>
    <t>0185728</t>
  </si>
  <si>
    <t>250MG CPS PRO 50</t>
  </si>
  <si>
    <t>14/468/95-B/C</t>
  </si>
  <si>
    <t>AFONILUM SR 250 MG</t>
  </si>
  <si>
    <t>250MG CPS PRO 50 I</t>
  </si>
  <si>
    <t>0222072</t>
  </si>
  <si>
    <t>AFSTYLA</t>
  </si>
  <si>
    <t>1+1X2,5ML+AD+STŘ+SET</t>
  </si>
  <si>
    <t>1000IU INJ PSO LQF 1+1X2,5ML+AD+STŘ+SET</t>
  </si>
  <si>
    <t>CGM</t>
  </si>
  <si>
    <t>EU/1/16/1158/003</t>
  </si>
  <si>
    <t>SUKLS327106/2018</t>
  </si>
  <si>
    <t>0222073</t>
  </si>
  <si>
    <t>1+1X5ML+AD+STŘ+SET</t>
  </si>
  <si>
    <t>1500IU INJ PSO LQF 1+1X5ML+AD+STŘ+SET</t>
  </si>
  <si>
    <t>EU/1/16/1158/004</t>
  </si>
  <si>
    <t>0222074</t>
  </si>
  <si>
    <t>2000IU INJ PSO LQF 1+1X5ML+AD+STŘ+SET</t>
  </si>
  <si>
    <t>EU/1/16/1158/005</t>
  </si>
  <si>
    <t>0222070</t>
  </si>
  <si>
    <t>250IU INJ PSO LQF 1+1X2,5ML+AD+STŘ+SET</t>
  </si>
  <si>
    <t>EU/1/16/1158/001</t>
  </si>
  <si>
    <t>0222076</t>
  </si>
  <si>
    <t>3000IU INJ PSO LQF 1+1X5ML+AD+STŘ+SET</t>
  </si>
  <si>
    <t>EU/1/16/1158/007</t>
  </si>
  <si>
    <t>0222071</t>
  </si>
  <si>
    <t>500IU INJ PSO LQF 1+1X2,5ML+AD+STŘ+SET</t>
  </si>
  <si>
    <t>EU/1/16/1158/002</t>
  </si>
  <si>
    <t>AGAPURIN</t>
  </si>
  <si>
    <t>TBL PRO</t>
  </si>
  <si>
    <t>400MG TBL PRO 100</t>
  </si>
  <si>
    <t>83/360/07-C</t>
  </si>
  <si>
    <t>SUKLS192246/2020</t>
  </si>
  <si>
    <t>SUKLS148806/2014</t>
  </si>
  <si>
    <t>0020028</t>
  </si>
  <si>
    <t>AGAPURIN SR 400</t>
  </si>
  <si>
    <t>AGEN</t>
  </si>
  <si>
    <t>30 I</t>
  </si>
  <si>
    <t>10MG TBL NOB 30 I</t>
  </si>
  <si>
    <t>83/377/01-C</t>
  </si>
  <si>
    <t>0221077</t>
  </si>
  <si>
    <t>10MG TBL NOB 90</t>
  </si>
  <si>
    <t>/PI/033/17</t>
  </si>
  <si>
    <t>0015379</t>
  </si>
  <si>
    <t>90 I</t>
  </si>
  <si>
    <t>10MG TBL NOB 90 I</t>
  </si>
  <si>
    <t>5MG TBL NOB 30 I</t>
  </si>
  <si>
    <t>83/376/01-C</t>
  </si>
  <si>
    <t>0221076</t>
  </si>
  <si>
    <t>5MG TBL NOB 90</t>
  </si>
  <si>
    <t>/PI/032/17</t>
  </si>
  <si>
    <t>5MG TBL NOB 90 I</t>
  </si>
  <si>
    <t>0228750</t>
  </si>
  <si>
    <t>AGLANDUT</t>
  </si>
  <si>
    <t>87/147/18-C</t>
  </si>
  <si>
    <t>SUKLS103120/2020</t>
  </si>
  <si>
    <t>0186154</t>
  </si>
  <si>
    <t>AGOFOLLIN DEPOT</t>
  </si>
  <si>
    <t>INJ SUS</t>
  </si>
  <si>
    <t>1X2ML</t>
  </si>
  <si>
    <t>5MG/ML INJ SUS 1X2ML</t>
  </si>
  <si>
    <t>56/452/69-S/C</t>
  </si>
  <si>
    <t>SUKLS181064/2020</t>
  </si>
  <si>
    <t>SUKLS149393/2014</t>
  </si>
  <si>
    <t>0,3</t>
  </si>
  <si>
    <t>AGOLUTIN</t>
  </si>
  <si>
    <t>30MG/ML</t>
  </si>
  <si>
    <t>5X2ML</t>
  </si>
  <si>
    <t>30MG/ML INJ SOL 5X2ML</t>
  </si>
  <si>
    <t>56/462/69-S/C</t>
  </si>
  <si>
    <t>SUKLS182881/2020</t>
  </si>
  <si>
    <t>SUKLS195483/2018</t>
  </si>
  <si>
    <t>GYN,SEX,URN</t>
  </si>
  <si>
    <t>43/3</t>
  </si>
  <si>
    <t>0228238</t>
  </si>
  <si>
    <t>AGOMELATIN +PHARMA</t>
  </si>
  <si>
    <t>25MG</t>
  </si>
  <si>
    <t>25MG TBL FLM 28</t>
  </si>
  <si>
    <t>PGZ</t>
  </si>
  <si>
    <t>30/037/18-C</t>
  </si>
  <si>
    <t>SUKLS74343/2021</t>
  </si>
  <si>
    <t>PSY,NEU,SEX</t>
  </si>
  <si>
    <t>N06AX22</t>
  </si>
  <si>
    <t>0228239</t>
  </si>
  <si>
    <t>25MG TBL FLM 30</t>
  </si>
  <si>
    <t>SUKLS112148/2021</t>
  </si>
  <si>
    <t>SUKLS30559/2022</t>
  </si>
  <si>
    <t>0228243</t>
  </si>
  <si>
    <t>25MG TBL FLM 84</t>
  </si>
  <si>
    <t>0228244</t>
  </si>
  <si>
    <t>25MG TBL FLM 90</t>
  </si>
  <si>
    <t>SUKLS44281/2022</t>
  </si>
  <si>
    <t>0243932</t>
  </si>
  <si>
    <t>AGOMELATINE AUROVITAS</t>
  </si>
  <si>
    <t>30/040/18-C</t>
  </si>
  <si>
    <t>SUKLS74441/2021</t>
  </si>
  <si>
    <t>0243935</t>
  </si>
  <si>
    <t>0243936</t>
  </si>
  <si>
    <t>98</t>
  </si>
  <si>
    <t>25MG TBL FLM 98</t>
  </si>
  <si>
    <t>SUKLS219258/2021</t>
  </si>
  <si>
    <t>SUKLS30585/2022</t>
  </si>
  <si>
    <t>0222000</t>
  </si>
  <si>
    <t>AGOMELATINE GLENMARK</t>
  </si>
  <si>
    <t>GMP</t>
  </si>
  <si>
    <t>30/170/17-C</t>
  </si>
  <si>
    <t>SUKLS74473/2021</t>
  </si>
  <si>
    <t>0219364</t>
  </si>
  <si>
    <t>SUKLS98619/2022</t>
  </si>
  <si>
    <t>0228250</t>
  </si>
  <si>
    <t>AGOMELATINE G.L.PHARMA</t>
  </si>
  <si>
    <t>30/038/18-C</t>
  </si>
  <si>
    <t>SUKLS74383/2021</t>
  </si>
  <si>
    <t>0228254</t>
  </si>
  <si>
    <t>0221379</t>
  </si>
  <si>
    <t>AGOMELATINE MYLAN</t>
  </si>
  <si>
    <t>VIG</t>
  </si>
  <si>
    <t>30/066/17-C</t>
  </si>
  <si>
    <t>SUKLS74228/2021</t>
  </si>
  <si>
    <t>0254644</t>
  </si>
  <si>
    <t>0221382</t>
  </si>
  <si>
    <t>0254647</t>
  </si>
  <si>
    <t>0221383</t>
  </si>
  <si>
    <t>SUKLS266849/2021</t>
  </si>
  <si>
    <t>SUKLS30556/2022</t>
  </si>
  <si>
    <t>0254648</t>
  </si>
  <si>
    <t>0221392</t>
  </si>
  <si>
    <t>AGOMELATINE TEVA</t>
  </si>
  <si>
    <t>TEV</t>
  </si>
  <si>
    <t>30/068/17-C</t>
  </si>
  <si>
    <t>SUKLS259976/2020</t>
  </si>
  <si>
    <t>SUKLS76158/2021</t>
  </si>
  <si>
    <t>0221394</t>
  </si>
  <si>
    <t>0238461</t>
  </si>
  <si>
    <t>AIMOVIG</t>
  </si>
  <si>
    <t>140MG</t>
  </si>
  <si>
    <t>1X1ML</t>
  </si>
  <si>
    <t>140MG INJ SOL 1X1ML</t>
  </si>
  <si>
    <t>EU/1/18/1293/004</t>
  </si>
  <si>
    <t>SUKLS268459/2020</t>
  </si>
  <si>
    <t>SUKLS358588/2018</t>
  </si>
  <si>
    <t>N02CD01</t>
  </si>
  <si>
    <t>0221901</t>
  </si>
  <si>
    <t>AIRBUFO FORSPIRO</t>
  </si>
  <si>
    <t>160MCG/4,5MCG</t>
  </si>
  <si>
    <t>INH PLV DOS</t>
  </si>
  <si>
    <t>1X60DÁV</t>
  </si>
  <si>
    <t>160MCG/4,5MCG INH PLV DOS 1X60DÁV</t>
  </si>
  <si>
    <t>SAN</t>
  </si>
  <si>
    <t>14/152/17-C</t>
  </si>
  <si>
    <t>SUKLS139554/2019</t>
  </si>
  <si>
    <t>R03AK07</t>
  </si>
  <si>
    <t>ZK</t>
  </si>
  <si>
    <t>0245973</t>
  </si>
  <si>
    <t>320MCG/9MCG</t>
  </si>
  <si>
    <t>320MCG/9MCG INH PLV DOS 1X60DÁV</t>
  </si>
  <si>
    <t>14/495/19-C</t>
  </si>
  <si>
    <t>SUKLS182623/2021</t>
  </si>
  <si>
    <t>ALG,PNE</t>
  </si>
  <si>
    <t>0205583</t>
  </si>
  <si>
    <t>AIRFLUSAN FORSPIRO</t>
  </si>
  <si>
    <t>50MCG/250MCG</t>
  </si>
  <si>
    <t>50MCG/250MCG INH PLV DOS 1X60DÁV</t>
  </si>
  <si>
    <t>DSD</t>
  </si>
  <si>
    <t>14/411/14-C</t>
  </si>
  <si>
    <t>SUKLS152965/2017</t>
  </si>
  <si>
    <t>0205588</t>
  </si>
  <si>
    <t>50MCG/500MCG</t>
  </si>
  <si>
    <t>50MCG/500MCG INH PLV DOS 1X60DÁV</t>
  </si>
  <si>
    <t>14/412/14-C</t>
  </si>
  <si>
    <t>0135207</t>
  </si>
  <si>
    <t>AIRFLUSAN SPRAYHALER</t>
  </si>
  <si>
    <t>25MCG/125MCG</t>
  </si>
  <si>
    <t>INH SUS PSS</t>
  </si>
  <si>
    <t>1X120DÁV</t>
  </si>
  <si>
    <t>25MCG/125MCG INH SUS PSS 1X120DÁV</t>
  </si>
  <si>
    <t>PSS</t>
  </si>
  <si>
    <t>14/524/16-C</t>
  </si>
  <si>
    <t>SUKLS375910/2017</t>
  </si>
  <si>
    <t>0135217</t>
  </si>
  <si>
    <t>25MCG/250MCG</t>
  </si>
  <si>
    <t>25MCG/250MCG INH SUS PSS 1X120DÁV</t>
  </si>
  <si>
    <t>14/525/16-C</t>
  </si>
  <si>
    <t>0238422</t>
  </si>
  <si>
    <t>AJOVY</t>
  </si>
  <si>
    <t>225MG</t>
  </si>
  <si>
    <t>1X1,5ML</t>
  </si>
  <si>
    <t>225MG INJ SOL 1X1,5ML</t>
  </si>
  <si>
    <t>EU/1/19/1358/001</t>
  </si>
  <si>
    <t>SUKLS192075/2019</t>
  </si>
  <si>
    <t>N02CD03</t>
  </si>
  <si>
    <t>7,5</t>
  </si>
  <si>
    <t>0238798</t>
  </si>
  <si>
    <t>EU/1/19/1358/003</t>
  </si>
  <si>
    <t>SUKLS175115/2020</t>
  </si>
  <si>
    <t>0233499</t>
  </si>
  <si>
    <t>AKARBOZA MYLAN</t>
  </si>
  <si>
    <t>120</t>
  </si>
  <si>
    <t>100MG TBL NOB 120</t>
  </si>
  <si>
    <t>MII</t>
  </si>
  <si>
    <t>18/613/08-C</t>
  </si>
  <si>
    <t>SUKLS4723/2021</t>
  </si>
  <si>
    <t>SUKLS159584/2015</t>
  </si>
  <si>
    <t>A10BF01</t>
  </si>
  <si>
    <t>AKINETON</t>
  </si>
  <si>
    <t>2MG TBL NOB 50</t>
  </si>
  <si>
    <t>LFT</t>
  </si>
  <si>
    <t>27/1343/93-C</t>
  </si>
  <si>
    <t>SUKLS86134/2021</t>
  </si>
  <si>
    <t>SUKLS147679/2014</t>
  </si>
  <si>
    <t>82/1</t>
  </si>
  <si>
    <t>0177863</t>
  </si>
  <si>
    <t>AKISTAN</t>
  </si>
  <si>
    <t>50MCG/ML</t>
  </si>
  <si>
    <t>OPH GTT SOL</t>
  </si>
  <si>
    <t>1X2,5ML</t>
  </si>
  <si>
    <t>OPH</t>
  </si>
  <si>
    <t>50MCG/ML OPH GTT SOL 1X2,5ML</t>
  </si>
  <si>
    <t>LGT</t>
  </si>
  <si>
    <t>PIB</t>
  </si>
  <si>
    <t>64/387/12-C</t>
  </si>
  <si>
    <t>SUKLS285527/2020</t>
  </si>
  <si>
    <t>SUKLS42151/2020</t>
  </si>
  <si>
    <t>100/4</t>
  </si>
  <si>
    <t>GT</t>
  </si>
  <si>
    <t>0203695</t>
  </si>
  <si>
    <t>3X2,5ML</t>
  </si>
  <si>
    <t>50MCG/ML OPH GTT SOL 3X2,5ML</t>
  </si>
  <si>
    <t>0221737</t>
  </si>
  <si>
    <t>AKISTAN DUO</t>
  </si>
  <si>
    <t>50MCG/ML+5MG/ML</t>
  </si>
  <si>
    <t>50MCG/ML+5MG/ML OPH GTT SOL 1X2,5ML</t>
  </si>
  <si>
    <t>64/124/17-C</t>
  </si>
  <si>
    <t>SUKLS292137/2019</t>
  </si>
  <si>
    <t>0221738</t>
  </si>
  <si>
    <t>50MCG/ML+5MG/ML OPH GTT SOL 3X2,5ML</t>
  </si>
  <si>
    <t>0030902</t>
  </si>
  <si>
    <t>AKNEMYCIN PLUS</t>
  </si>
  <si>
    <t>40MG/G+0,25MG/G</t>
  </si>
  <si>
    <t>DRM SOL</t>
  </si>
  <si>
    <t>25ML</t>
  </si>
  <si>
    <t>40MG/G+0,25MG/G DRM SOL 25ML</t>
  </si>
  <si>
    <t>AHR</t>
  </si>
  <si>
    <t>46/268/02-C</t>
  </si>
  <si>
    <t>SUKLS293587/2016</t>
  </si>
  <si>
    <t>0017454</t>
  </si>
  <si>
    <t>AKNENORMIN</t>
  </si>
  <si>
    <t>10MG CPS MOL 30</t>
  </si>
  <si>
    <t>46/138/05-C</t>
  </si>
  <si>
    <t>SUKLS17258/2021</t>
  </si>
  <si>
    <t>SUKLS156891/2015</t>
  </si>
  <si>
    <t>DER</t>
  </si>
  <si>
    <t>D10BA01</t>
  </si>
  <si>
    <t>0017457</t>
  </si>
  <si>
    <t>20MG CPS MOL 30</t>
  </si>
  <si>
    <t>46/139/05-C</t>
  </si>
  <si>
    <t>0216276</t>
  </si>
  <si>
    <t>AKTIPROL</t>
  </si>
  <si>
    <t>30 II</t>
  </si>
  <si>
    <t>200MG TBL NOB 30 II</t>
  </si>
  <si>
    <t>68/312/15-C</t>
  </si>
  <si>
    <t>SUKLS143414/2015</t>
  </si>
  <si>
    <t>SUKLS198895/2016</t>
  </si>
  <si>
    <t>0216280</t>
  </si>
  <si>
    <t>60 II</t>
  </si>
  <si>
    <t>50MG TBL NOB 60 II</t>
  </si>
  <si>
    <t>68/311/15-C</t>
  </si>
  <si>
    <t>SUKLS198787/2016</t>
  </si>
  <si>
    <t>0210492</t>
  </si>
  <si>
    <t>AKYNZEO</t>
  </si>
  <si>
    <t>300MG/0,5MG</t>
  </si>
  <si>
    <t>1X1</t>
  </si>
  <si>
    <t>300MG/0,5MG CPS DUR 1X1</t>
  </si>
  <si>
    <t>HBP</t>
  </si>
  <si>
    <t>EU/1/15/1001/001</t>
  </si>
  <si>
    <t>SUKLS172809/2020</t>
  </si>
  <si>
    <t>SUKLS35798/2016</t>
  </si>
  <si>
    <t>A04AA55</t>
  </si>
  <si>
    <t>0230451</t>
  </si>
  <si>
    <t>ALBUNORM</t>
  </si>
  <si>
    <t>200G/L</t>
  </si>
  <si>
    <t>200G/L INF SOL 1X100ML</t>
  </si>
  <si>
    <t>OCF</t>
  </si>
  <si>
    <t>75/305/09-C</t>
  </si>
  <si>
    <t>SUKLS273941/2017</t>
  </si>
  <si>
    <t>B05AA01</t>
  </si>
  <si>
    <t>0230449</t>
  </si>
  <si>
    <t>1X50ML</t>
  </si>
  <si>
    <t>200G/L INF SOL 1X50ML</t>
  </si>
  <si>
    <t>0230455</t>
  </si>
  <si>
    <t>50G/L</t>
  </si>
  <si>
    <t>1X250ML</t>
  </si>
  <si>
    <t>50G/L INF SOL 1X250ML</t>
  </si>
  <si>
    <t>75/304/09-C</t>
  </si>
  <si>
    <t>0158152</t>
  </si>
  <si>
    <t>ALBUREX</t>
  </si>
  <si>
    <t>59/245/10-C</t>
  </si>
  <si>
    <t>0158151</t>
  </si>
  <si>
    <t>0223514</t>
  </si>
  <si>
    <t>ALBUTEIN</t>
  </si>
  <si>
    <t>1X10ML</t>
  </si>
  <si>
    <t>200G/L INF SOL 1X10ML</t>
  </si>
  <si>
    <t>GFO</t>
  </si>
  <si>
    <t>75/361/91-B/C</t>
  </si>
  <si>
    <t>0223516</t>
  </si>
  <si>
    <t>0223515</t>
  </si>
  <si>
    <t>0223512</t>
  </si>
  <si>
    <t>75/361/91-A/C</t>
  </si>
  <si>
    <t>0223513</t>
  </si>
  <si>
    <t>1X500ML</t>
  </si>
  <si>
    <t>50G/L INF SOL 1X500ML</t>
  </si>
  <si>
    <t>ALDARA</t>
  </si>
  <si>
    <t>5%</t>
  </si>
  <si>
    <t>12X250MG</t>
  </si>
  <si>
    <t>5% CRM 12X250MG</t>
  </si>
  <si>
    <t>MNO</t>
  </si>
  <si>
    <t>EU/1/98/080/001</t>
  </si>
  <si>
    <t>SUKLS15815/2021</t>
  </si>
  <si>
    <t>SUKLS54420/2019</t>
  </si>
  <si>
    <t>0026354</t>
  </si>
  <si>
    <t>ALDURAZYME</t>
  </si>
  <si>
    <t>1X5ML</t>
  </si>
  <si>
    <t>100U/ML INF CNC SOL 1X5ML</t>
  </si>
  <si>
    <t>GZF</t>
  </si>
  <si>
    <t>EU/1/03/253/001</t>
  </si>
  <si>
    <t>SUKLS189005/2020</t>
  </si>
  <si>
    <t>SUKLS213584/2016</t>
  </si>
  <si>
    <t>A16AB05</t>
  </si>
  <si>
    <t>KU</t>
  </si>
  <si>
    <t>0219362</t>
  </si>
  <si>
    <t>ALECENSA</t>
  </si>
  <si>
    <t>150MG</t>
  </si>
  <si>
    <t>224(4X56)</t>
  </si>
  <si>
    <t>150MG CPS DUR 224(4X56)</t>
  </si>
  <si>
    <t>RRH</t>
  </si>
  <si>
    <t>EU/1/16/1169/001</t>
  </si>
  <si>
    <t>SUKLS205438/2020</t>
  </si>
  <si>
    <t>SUKLS305065/2019</t>
  </si>
  <si>
    <t>L01ED03</t>
  </si>
  <si>
    <t>0223985</t>
  </si>
  <si>
    <t>ALEGRITEN</t>
  </si>
  <si>
    <t>0,5MG CPS DUR 100</t>
  </si>
  <si>
    <t>CNZ</t>
  </si>
  <si>
    <t>16/256/17-C</t>
  </si>
  <si>
    <t>SUKLS36349/2019</t>
  </si>
  <si>
    <t>SUKLS7646/2020</t>
  </si>
  <si>
    <t>HEM,ONK</t>
  </si>
  <si>
    <t>L01XX35</t>
  </si>
  <si>
    <t>0235130</t>
  </si>
  <si>
    <t>ALENDROGEN</t>
  </si>
  <si>
    <t>70MG</t>
  </si>
  <si>
    <t>12</t>
  </si>
  <si>
    <t>70MG TBL NOB 12</t>
  </si>
  <si>
    <t>87/120/06-C</t>
  </si>
  <si>
    <t>SUKLS152560/2017</t>
  </si>
  <si>
    <t>END,GYN,INT,ONK,ORT,OST,REV</t>
  </si>
  <si>
    <t>74/3</t>
  </si>
  <si>
    <t>M05BA04</t>
  </si>
  <si>
    <t>0041671</t>
  </si>
  <si>
    <t>ALENDRONATE TEVA</t>
  </si>
  <si>
    <t>87/612/05-C</t>
  </si>
  <si>
    <t>0041669</t>
  </si>
  <si>
    <t>70MG TBL NOB 4</t>
  </si>
  <si>
    <t>0235788</t>
  </si>
  <si>
    <t>ALENDRONIC ACID AUROVITAS</t>
  </si>
  <si>
    <t>87/234/14-C</t>
  </si>
  <si>
    <t>SUKLS75764/2016</t>
  </si>
  <si>
    <t>0243569</t>
  </si>
  <si>
    <t>0196943</t>
  </si>
  <si>
    <t>ALENDRONIC ACID/ VITAMIN D3 TEVA</t>
  </si>
  <si>
    <t>70MG/0,14MG</t>
  </si>
  <si>
    <t>70MG/0,14MG TBL NOB 12</t>
  </si>
  <si>
    <t>87/158/14-C</t>
  </si>
  <si>
    <t>SUKLS116627/2020</t>
  </si>
  <si>
    <t>0224281</t>
  </si>
  <si>
    <t>ALENDRONIC ACID/VITAMIN D3 ACCORD</t>
  </si>
  <si>
    <t>70MG/2800IU</t>
  </si>
  <si>
    <t>70MG/2800IU TBL NOB 12</t>
  </si>
  <si>
    <t>AHP</t>
  </si>
  <si>
    <t>87/326/17-C</t>
  </si>
  <si>
    <t>SUKLS99924/2021</t>
  </si>
  <si>
    <t>0224280</t>
  </si>
  <si>
    <t>70MG/2800IU TBL NOB 4</t>
  </si>
  <si>
    <t>0224283</t>
  </si>
  <si>
    <t>70MG/5600IU</t>
  </si>
  <si>
    <t>70MG/5600IU TBL NOB 12</t>
  </si>
  <si>
    <t>87/327/17-C</t>
  </si>
  <si>
    <t>0243941</t>
  </si>
  <si>
    <t>ALENDRONIC ACID/VITAMIN D3 AUROVITAS</t>
  </si>
  <si>
    <t>87/726/15-C</t>
  </si>
  <si>
    <t>SUKLS99943/2021</t>
  </si>
  <si>
    <t>0221768</t>
  </si>
  <si>
    <t>ALENDRONIC ACID/VITAMIN D3 MYLAN</t>
  </si>
  <si>
    <t>87/132/17-C</t>
  </si>
  <si>
    <t>SUKLS258643/2021</t>
  </si>
  <si>
    <t>SUKLS100055/2021</t>
  </si>
  <si>
    <t>0221770</t>
  </si>
  <si>
    <t>87/133/17-C</t>
  </si>
  <si>
    <t>0232869</t>
  </si>
  <si>
    <t>ALERGIMED</t>
  </si>
  <si>
    <t>MEG</t>
  </si>
  <si>
    <t>24/156/15-C</t>
  </si>
  <si>
    <t>SUKLS335385/2018</t>
  </si>
  <si>
    <t>0232871</t>
  </si>
  <si>
    <t>0232876</t>
  </si>
  <si>
    <t>0015603</t>
  </si>
  <si>
    <t>ALERID</t>
  </si>
  <si>
    <t>10MG TBL FLM 50</t>
  </si>
  <si>
    <t>CIP</t>
  </si>
  <si>
    <t>24/151/99-C</t>
  </si>
  <si>
    <t>0241386</t>
  </si>
  <si>
    <t>0191700</t>
  </si>
  <si>
    <t>ALETRO</t>
  </si>
  <si>
    <t>2,5MG TBL FLM 100</t>
  </si>
  <si>
    <t>PHG</t>
  </si>
  <si>
    <t>44/620/09-C</t>
  </si>
  <si>
    <t>SUKLS176326/2020</t>
  </si>
  <si>
    <t>SUKLS317260/2020</t>
  </si>
  <si>
    <t>66/2</t>
  </si>
  <si>
    <t>0191696</t>
  </si>
  <si>
    <t>2,5MG TBL FLM 30</t>
  </si>
  <si>
    <t>SUKLS11551/2020</t>
  </si>
  <si>
    <t>0013873</t>
  </si>
  <si>
    <t>ALEXAN</t>
  </si>
  <si>
    <t>50MG/ML</t>
  </si>
  <si>
    <t>1X20ML</t>
  </si>
  <si>
    <t>SDR/IVN/ITH</t>
  </si>
  <si>
    <t>50MG/ML INF CNC SOL 1X20ML</t>
  </si>
  <si>
    <t>EBP</t>
  </si>
  <si>
    <t>44/198/71-B/C</t>
  </si>
  <si>
    <t>SUKLS24061/2021</t>
  </si>
  <si>
    <t>SUKLS91403/2014</t>
  </si>
  <si>
    <t>ONK,HEM</t>
  </si>
  <si>
    <t>L01BC01</t>
  </si>
  <si>
    <t>0100328</t>
  </si>
  <si>
    <t>1X40ML</t>
  </si>
  <si>
    <t>50MG/ML INF CNC SOL 1X40ML</t>
  </si>
  <si>
    <t>ALFACALCIDOL CANDE</t>
  </si>
  <si>
    <t>1MCG</t>
  </si>
  <si>
    <t>1MCG CPS MOL 30</t>
  </si>
  <si>
    <t>86/646/16-C</t>
  </si>
  <si>
    <t>SUKLS121993/2020</t>
  </si>
  <si>
    <t>SUKLS37207/2020</t>
  </si>
  <si>
    <t>74/2</t>
  </si>
  <si>
    <t>MCG</t>
  </si>
  <si>
    <t>1MCG CPS MOL 90</t>
  </si>
  <si>
    <t>0217283</t>
  </si>
  <si>
    <t>ALFAMINO</t>
  </si>
  <si>
    <t>POR PLV SOL</t>
  </si>
  <si>
    <t>1X400G</t>
  </si>
  <si>
    <t>POR PLV SOL 1X400G</t>
  </si>
  <si>
    <t>BOX</t>
  </si>
  <si>
    <t>SUKLS30959/2020</t>
  </si>
  <si>
    <t>PED,GIT,ALG</t>
  </si>
  <si>
    <t>109/4</t>
  </si>
  <si>
    <t>0217284</t>
  </si>
  <si>
    <t>6X400G</t>
  </si>
  <si>
    <t>POR PLV SOL 6X400G</t>
  </si>
  <si>
    <t>SUKLS44200/2020</t>
  </si>
  <si>
    <t>SUKLS150659/2019</t>
  </si>
  <si>
    <t>0217466</t>
  </si>
  <si>
    <t>ALFAMINO HMO</t>
  </si>
  <si>
    <t>400G</t>
  </si>
  <si>
    <t>POR PLV SOL 400G</t>
  </si>
  <si>
    <t>SUKLS220873/2021</t>
  </si>
  <si>
    <t>SUKLS245887/2020</t>
  </si>
  <si>
    <t>0217467</t>
  </si>
  <si>
    <t>0217495</t>
  </si>
  <si>
    <t>ALFAMINO JUNIOR HMO</t>
  </si>
  <si>
    <t>2X400G</t>
  </si>
  <si>
    <t>POR PLV SOL 2X400G</t>
  </si>
  <si>
    <t>SUKLS13824/2021</t>
  </si>
  <si>
    <t>0033747</t>
  </si>
  <si>
    <t>ALFAMINO 1X400GM</t>
  </si>
  <si>
    <t>SUKLS209548/2014</t>
  </si>
  <si>
    <t>0217140</t>
  </si>
  <si>
    <t>ALFAMINO 6X400 G</t>
  </si>
  <si>
    <t>SUKLS93178/2019</t>
  </si>
  <si>
    <t>0217282</t>
  </si>
  <si>
    <t>ALFARÉ</t>
  </si>
  <si>
    <t>SUKLS44164/2020</t>
  </si>
  <si>
    <t>SUKLS148603/2019</t>
  </si>
  <si>
    <t>PED,ALG,GIT</t>
  </si>
  <si>
    <t>109/3</t>
  </si>
  <si>
    <t>0033153</t>
  </si>
  <si>
    <t>SUKLS150668/2014</t>
  </si>
  <si>
    <t>0217506</t>
  </si>
  <si>
    <t>ALFARÉ HMO</t>
  </si>
  <si>
    <t>SUKLS54867/2021</t>
  </si>
  <si>
    <t>0235020</t>
  </si>
  <si>
    <t>ALFUZOSIN AUROVITAS</t>
  </si>
  <si>
    <t>10MG TBL PRO 90</t>
  </si>
  <si>
    <t>77/214/14-C</t>
  </si>
  <si>
    <t>SUKLS252825/2020</t>
  </si>
  <si>
    <t>SUKLS31854/2020</t>
  </si>
  <si>
    <t>46/1</t>
  </si>
  <si>
    <t>G04CA01</t>
  </si>
  <si>
    <t>0243575</t>
  </si>
  <si>
    <t>0136168</t>
  </si>
  <si>
    <t>ALFUZOSIN MYLAN</t>
  </si>
  <si>
    <t>77/146/06-C</t>
  </si>
  <si>
    <t>SUKLS40288/2021</t>
  </si>
  <si>
    <t>ALFUZOSIN MYLAN 10 MG</t>
  </si>
  <si>
    <t>0235142</t>
  </si>
  <si>
    <t>ALGIFEN</t>
  </si>
  <si>
    <t>500MG/5,25MG/0,1MG</t>
  </si>
  <si>
    <t>20</t>
  </si>
  <si>
    <t>500MG/5,25MG/0,1MG TBL NOB 20</t>
  </si>
  <si>
    <t>73/243/90-C</t>
  </si>
  <si>
    <t>SUKLS3593/2021</t>
  </si>
  <si>
    <t>SUKLS376455/2017</t>
  </si>
  <si>
    <t>TBL</t>
  </si>
  <si>
    <t>ALGIFEN NEO</t>
  </si>
  <si>
    <t>500MG/ML+5MG/ML</t>
  </si>
  <si>
    <t>POR GTT SOL</t>
  </si>
  <si>
    <t>500MG/ML+5MG/ML POR GTT SOL 1X50ML</t>
  </si>
  <si>
    <t>TCO</t>
  </si>
  <si>
    <t>73/166/01-C</t>
  </si>
  <si>
    <t>SUKLS304260/2021</t>
  </si>
  <si>
    <t>0028274</t>
  </si>
  <si>
    <t>ALIMTA</t>
  </si>
  <si>
    <t>500MG</t>
  </si>
  <si>
    <t>500MG INF PLV CSL 1</t>
  </si>
  <si>
    <t>EU/1/04/290/001</t>
  </si>
  <si>
    <t>SUKLS110733/2014</t>
  </si>
  <si>
    <t>L01BA04</t>
  </si>
  <si>
    <t>0228762</t>
  </si>
  <si>
    <t>ALKAPIDAN</t>
  </si>
  <si>
    <t>VOW</t>
  </si>
  <si>
    <t>87/151/18-C</t>
  </si>
  <si>
    <t>SUKLS138226/2020</t>
  </si>
  <si>
    <t>0192842</t>
  </si>
  <si>
    <t>ALKERAN</t>
  </si>
  <si>
    <t>2MG TBL FLM 25</t>
  </si>
  <si>
    <t>ASP</t>
  </si>
  <si>
    <t>44/225/70-C</t>
  </si>
  <si>
    <t>SUKLS43897/2021</t>
  </si>
  <si>
    <t>SUKLS144629/2015</t>
  </si>
  <si>
    <t>L01AA03</t>
  </si>
  <si>
    <t>0192841</t>
  </si>
  <si>
    <t>1+1X10ML</t>
  </si>
  <si>
    <t>50MG INJ/INF PSO LQF 1+1X10ML</t>
  </si>
  <si>
    <t>44/224/70-C</t>
  </si>
  <si>
    <t>SUKLS43888/2021</t>
  </si>
  <si>
    <t>SUKLS147248/2018</t>
  </si>
  <si>
    <t>0163324</t>
  </si>
  <si>
    <t>ALLERGO-COMOD</t>
  </si>
  <si>
    <t>20MG/ML</t>
  </si>
  <si>
    <t>20MG/ML OPH GTT SOL 1X10ML</t>
  </si>
  <si>
    <t>UAS</t>
  </si>
  <si>
    <t>64/020/01-C</t>
  </si>
  <si>
    <t>SUKLS112304/2020</t>
  </si>
  <si>
    <t>SUKLS45301/2014</t>
  </si>
  <si>
    <t>ALLERGOCROM</t>
  </si>
  <si>
    <t>10ML</t>
  </si>
  <si>
    <t>20MG/ML OPH GTT SOL 10ML</t>
  </si>
  <si>
    <t>64/072/97-C</t>
  </si>
  <si>
    <t>0163322</t>
  </si>
  <si>
    <t>2,8MG/0,14ML</t>
  </si>
  <si>
    <t>NAS SPR SOL</t>
  </si>
  <si>
    <t>1X15ML</t>
  </si>
  <si>
    <t>NAS</t>
  </si>
  <si>
    <t>2,8MG/0,14ML NAS SPR SOL 1X15ML</t>
  </si>
  <si>
    <t>69/945/97-C</t>
  </si>
  <si>
    <t>SUKLS112346/2020</t>
  </si>
  <si>
    <t>SUKLS256299/2019</t>
  </si>
  <si>
    <t>R01AC01</t>
  </si>
  <si>
    <t>0163321</t>
  </si>
  <si>
    <t>ALLERGOCROM KOMBI</t>
  </si>
  <si>
    <t>OPH GTT SOL+NAS SPR SOL</t>
  </si>
  <si>
    <t>10ML+15ML</t>
  </si>
  <si>
    <t>OPH/NAS</t>
  </si>
  <si>
    <t>20MG/ML OPH GTT SOL+NAS SPR SOL 10ML+15ML</t>
  </si>
  <si>
    <t>24/188/99-C</t>
  </si>
  <si>
    <t>SUKLS112379/2020</t>
  </si>
  <si>
    <t>SUKLS96390/2014</t>
  </si>
  <si>
    <t>BAL</t>
  </si>
  <si>
    <t>0136505</t>
  </si>
  <si>
    <t>ALLOPURINOL APOTEX</t>
  </si>
  <si>
    <t>100MG TBL NOB 100</t>
  </si>
  <si>
    <t>29/556/16-C</t>
  </si>
  <si>
    <t>SUKLS116376/2017</t>
  </si>
  <si>
    <t>400</t>
  </si>
  <si>
    <t>0245263</t>
  </si>
  <si>
    <t>0136507</t>
  </si>
  <si>
    <t>300MG</t>
  </si>
  <si>
    <t>300MG TBL NOB 30</t>
  </si>
  <si>
    <t>29/557/16-C</t>
  </si>
  <si>
    <t>0245265</t>
  </si>
  <si>
    <t>0265030</t>
  </si>
  <si>
    <t>ALLOPURINOL AUROBINDO</t>
  </si>
  <si>
    <t>0265032</t>
  </si>
  <si>
    <t>0226826</t>
  </si>
  <si>
    <t>ALLOSPES</t>
  </si>
  <si>
    <t>29/417/17-C</t>
  </si>
  <si>
    <t>SUKLS90192/2020</t>
  </si>
  <si>
    <t>0226823</t>
  </si>
  <si>
    <t>100MG TBL NOB 50</t>
  </si>
  <si>
    <t>ALMIRAL</t>
  </si>
  <si>
    <t>75MG/3ML</t>
  </si>
  <si>
    <t>75MG/3ML INJ SOL 10X3ML</t>
  </si>
  <si>
    <t>29/741/99-C</t>
  </si>
  <si>
    <t>SUKLS117970/2020</t>
  </si>
  <si>
    <t>SUKLS24056/2017</t>
  </si>
  <si>
    <t>71/3</t>
  </si>
  <si>
    <t>0127263</t>
  </si>
  <si>
    <t>ALOPURINOL SANDOZ</t>
  </si>
  <si>
    <t>29/324/16-C</t>
  </si>
  <si>
    <t>SUKLS169651/2017</t>
  </si>
  <si>
    <t>0127260</t>
  </si>
  <si>
    <t>100MG TBL NOB 30</t>
  </si>
  <si>
    <t>0127272</t>
  </si>
  <si>
    <t>29/325/16-C</t>
  </si>
  <si>
    <t>SUKLS226228/2017</t>
  </si>
  <si>
    <t>0028441</t>
  </si>
  <si>
    <t>ALOXI</t>
  </si>
  <si>
    <t>250MCG</t>
  </si>
  <si>
    <t>250MCG INJ SOL 1X5ML</t>
  </si>
  <si>
    <t>EU/1/04/306/001</t>
  </si>
  <si>
    <t>SUKLS55813/2017</t>
  </si>
  <si>
    <t>4/2</t>
  </si>
  <si>
    <t>A04AA05</t>
  </si>
  <si>
    <t>0,25</t>
  </si>
  <si>
    <t>0185198</t>
  </si>
  <si>
    <t>0167644</t>
  </si>
  <si>
    <t>500MCG</t>
  </si>
  <si>
    <t>500MCG CPS MOL 1</t>
  </si>
  <si>
    <t>EU/1/04/306/003</t>
  </si>
  <si>
    <t>SUKLS172905/2020</t>
  </si>
  <si>
    <t>SUKLS56010/2017</t>
  </si>
  <si>
    <t>4/1</t>
  </si>
  <si>
    <t>0187541</t>
  </si>
  <si>
    <t>ALOZEX</t>
  </si>
  <si>
    <t>1MG TBL FLM 100</t>
  </si>
  <si>
    <t>44/440/08-C</t>
  </si>
  <si>
    <t>SUKLS37774/2022</t>
  </si>
  <si>
    <t>0187545</t>
  </si>
  <si>
    <t>1MG TBL FLM 50</t>
  </si>
  <si>
    <t>SUKLS67912/2021</t>
  </si>
  <si>
    <t>0014329</t>
  </si>
  <si>
    <t>ALPHA D3</t>
  </si>
  <si>
    <t>0,25MCG</t>
  </si>
  <si>
    <t>0,25MCG CPS MOL 30</t>
  </si>
  <si>
    <t>THI</t>
  </si>
  <si>
    <t>86/869/97-C</t>
  </si>
  <si>
    <t>SUKLS133774/2014</t>
  </si>
  <si>
    <t>0242363</t>
  </si>
  <si>
    <t>0253286</t>
  </si>
  <si>
    <t>0014398</t>
  </si>
  <si>
    <t>86/870/97-C</t>
  </si>
  <si>
    <t>0242365</t>
  </si>
  <si>
    <t>0253288</t>
  </si>
  <si>
    <t>0200400</t>
  </si>
  <si>
    <t>ALPHAGAN</t>
  </si>
  <si>
    <t>2MG/ML</t>
  </si>
  <si>
    <t>5ML</t>
  </si>
  <si>
    <t>2MG/ML OPH GTT SOL 5ML</t>
  </si>
  <si>
    <t>ALL</t>
  </si>
  <si>
    <t>64/327/00-C</t>
  </si>
  <si>
    <t>SUKLS285384/2020</t>
  </si>
  <si>
    <t>SUKLS74398/2016</t>
  </si>
  <si>
    <t>100/1</t>
  </si>
  <si>
    <t>S01EA05</t>
  </si>
  <si>
    <t>0092411</t>
  </si>
  <si>
    <t>ALPICORT</t>
  </si>
  <si>
    <t>2MG/ML+4MG/ML</t>
  </si>
  <si>
    <t>100ML</t>
  </si>
  <si>
    <t>2MG/ML+4MG/ML DRM SOL 100ML</t>
  </si>
  <si>
    <t>DWB</t>
  </si>
  <si>
    <t>46/150/94-C</t>
  </si>
  <si>
    <t>SUKLS15692/2021</t>
  </si>
  <si>
    <t>SUKLS162637/2016</t>
  </si>
  <si>
    <t>D07XA02</t>
  </si>
  <si>
    <t>0092410</t>
  </si>
  <si>
    <t>ALPICORT F</t>
  </si>
  <si>
    <t>0,05MG/ML+2MG/ML+4MG/ML</t>
  </si>
  <si>
    <t>0,05MG/ML+2MG/ML+4MG/ML DRM SOL 1X100ML</t>
  </si>
  <si>
    <t>46/151/94-C</t>
  </si>
  <si>
    <t>0244808</t>
  </si>
  <si>
    <t>ALPRAZOLAM AUROVITAS</t>
  </si>
  <si>
    <t>0,25MG</t>
  </si>
  <si>
    <t>0,25MG TBL NOB 30</t>
  </si>
  <si>
    <t>70/735/15-C</t>
  </si>
  <si>
    <t>SUKLS25179/2019</t>
  </si>
  <si>
    <t>SUKLS117124/2019</t>
  </si>
  <si>
    <t>85/1</t>
  </si>
  <si>
    <t>0244810</t>
  </si>
  <si>
    <t>0,5MG TBL NOB 30</t>
  </si>
  <si>
    <t>70/736/15-C</t>
  </si>
  <si>
    <t>0244812</t>
  </si>
  <si>
    <t>1MG TBL NOB 30</t>
  </si>
  <si>
    <t>70/737/15-C</t>
  </si>
  <si>
    <t>0170497</t>
  </si>
  <si>
    <t>ALPRAZOLAM ORION</t>
  </si>
  <si>
    <t>ORN</t>
  </si>
  <si>
    <t>SF</t>
  </si>
  <si>
    <t>70/226/11-C</t>
  </si>
  <si>
    <t>0170501</t>
  </si>
  <si>
    <t>70/227/11-C</t>
  </si>
  <si>
    <t>0209337</t>
  </si>
  <si>
    <t>ALPROLIX</t>
  </si>
  <si>
    <t>1+1X5ML ISP</t>
  </si>
  <si>
    <t>1000IU INJ PSO LQF 1+1X5ML ISP</t>
  </si>
  <si>
    <t>SXS</t>
  </si>
  <si>
    <t>EU/1/16/1098/003</t>
  </si>
  <si>
    <t>SUKLS7076/2021</t>
  </si>
  <si>
    <t>SUKLS318938/2020</t>
  </si>
  <si>
    <t>B02BD04</t>
  </si>
  <si>
    <t>0209338</t>
  </si>
  <si>
    <t>2000IU INJ PSO LQF 1+1X5ML ISP</t>
  </si>
  <si>
    <t>EU/1/16/1098/004</t>
  </si>
  <si>
    <t>0209335</t>
  </si>
  <si>
    <t>250IU INJ PSO LQF 1+1X5ML ISP</t>
  </si>
  <si>
    <t>EU/1/16/1098/001</t>
  </si>
  <si>
    <t>0209339</t>
  </si>
  <si>
    <t>3000IU INJ PSO LQF 1+1X5ML ISP</t>
  </si>
  <si>
    <t>EU/1/16/1098/005</t>
  </si>
  <si>
    <t>0209336</t>
  </si>
  <si>
    <t>500IU INJ PSO LQF 1+1X5ML ISP</t>
  </si>
  <si>
    <t>EU/1/16/1098/002</t>
  </si>
  <si>
    <t>0092305</t>
  </si>
  <si>
    <t>ALPROSTAN</t>
  </si>
  <si>
    <t>10X0,2ML</t>
  </si>
  <si>
    <t>IAR/IVN</t>
  </si>
  <si>
    <t>0,5MG/ML INF CNC SOL 10X0,2ML</t>
  </si>
  <si>
    <t>83/561/96-C</t>
  </si>
  <si>
    <t>SUKLS11184/2021</t>
  </si>
  <si>
    <t>SUKLS223753/2016</t>
  </si>
  <si>
    <t>C01EA01</t>
  </si>
  <si>
    <t>0243221</t>
  </si>
  <si>
    <t>ALPROX</t>
  </si>
  <si>
    <t>70/225/11-C</t>
  </si>
  <si>
    <t>0243225</t>
  </si>
  <si>
    <t>0243229</t>
  </si>
  <si>
    <t>0217382</t>
  </si>
  <si>
    <t>ALTHÉRA HMO NEUTRAL</t>
  </si>
  <si>
    <t>SUKLS218254/2021</t>
  </si>
  <si>
    <t>SUKLS296863/2019</t>
  </si>
  <si>
    <t>109/2</t>
  </si>
  <si>
    <t>KCAL</t>
  </si>
  <si>
    <t>0217299</t>
  </si>
  <si>
    <t>ALTHÉRA 2 NEUTRAL</t>
  </si>
  <si>
    <t>SUKLS213399/2019</t>
  </si>
  <si>
    <t>0249287</t>
  </si>
  <si>
    <t>ALTHYXIN</t>
  </si>
  <si>
    <t>100MCG</t>
  </si>
  <si>
    <t>100MCG TBL NOB 100</t>
  </si>
  <si>
    <t>56/158/18-C</t>
  </si>
  <si>
    <t>SUKLS257926/2020</t>
  </si>
  <si>
    <t>SUKLS204234/2020</t>
  </si>
  <si>
    <t>0,15</t>
  </si>
  <si>
    <t>0249292</t>
  </si>
  <si>
    <t>125MCG</t>
  </si>
  <si>
    <t>125MCG TBL NOB 100</t>
  </si>
  <si>
    <t>56/159/18-C</t>
  </si>
  <si>
    <t>0249297</t>
  </si>
  <si>
    <t>150MCG</t>
  </si>
  <si>
    <t>150MCG TBL NOB 100</t>
  </si>
  <si>
    <t>56/160/18-C</t>
  </si>
  <si>
    <t>0249307</t>
  </si>
  <si>
    <t>200MCG</t>
  </si>
  <si>
    <t>200MCG TBL NOB 100</t>
  </si>
  <si>
    <t>56/162/18-C</t>
  </si>
  <si>
    <t>0249277</t>
  </si>
  <si>
    <t>50MCG</t>
  </si>
  <si>
    <t>50MCG TBL NOB 100</t>
  </si>
  <si>
    <t>56/156/18-C</t>
  </si>
  <si>
    <t>0249282</t>
  </si>
  <si>
    <t>75MCG</t>
  </si>
  <si>
    <t>75MCG TBL NOB 100</t>
  </si>
  <si>
    <t>56/157/18-C</t>
  </si>
  <si>
    <t>0238271</t>
  </si>
  <si>
    <t>ALUNBRIG</t>
  </si>
  <si>
    <t>180MG</t>
  </si>
  <si>
    <t>180MG TBL FLM 28</t>
  </si>
  <si>
    <t>TKD</t>
  </si>
  <si>
    <t>EU/1/18/1264/010</t>
  </si>
  <si>
    <t>SUKLS163800/2020</t>
  </si>
  <si>
    <t>SUKLS344211/2021</t>
  </si>
  <si>
    <t>L01ED04</t>
  </si>
  <si>
    <t>0,18</t>
  </si>
  <si>
    <t>0238488</t>
  </si>
  <si>
    <t>30MG TBL FLM 28</t>
  </si>
  <si>
    <t>EU/1/18/1264/011</t>
  </si>
  <si>
    <t>0238269</t>
  </si>
  <si>
    <t>90MG</t>
  </si>
  <si>
    <t>90MG TBL FLM 28</t>
  </si>
  <si>
    <t>EU/1/18/1264/008</t>
  </si>
  <si>
    <t>0238489</t>
  </si>
  <si>
    <t>90MG+180MG</t>
  </si>
  <si>
    <t>7X90MG+21X180MG</t>
  </si>
  <si>
    <t>90MG+180MG TBL FLM 7X90MG+21X180MG</t>
  </si>
  <si>
    <t>EU/1/18/1264/012</t>
  </si>
  <si>
    <t>0042046</t>
  </si>
  <si>
    <t>ALUTARD SQ</t>
  </si>
  <si>
    <t>2X5ML</t>
  </si>
  <si>
    <t>INJ SUS 2X5ML</t>
  </si>
  <si>
    <t>59/526/92-A/C</t>
  </si>
  <si>
    <t>SUKLS322111/2020</t>
  </si>
  <si>
    <t>SUKLS160085/2014</t>
  </si>
  <si>
    <t>104/7</t>
  </si>
  <si>
    <t>V01AA20</t>
  </si>
  <si>
    <t>SU</t>
  </si>
  <si>
    <t>0042047</t>
  </si>
  <si>
    <t>4X5ML</t>
  </si>
  <si>
    <t>INJ SUS 4X5ML</t>
  </si>
  <si>
    <t>0010281</t>
  </si>
  <si>
    <t>ALUTARD SQ HMYZÍ ALERGENY</t>
  </si>
  <si>
    <t>59/526/92-B/C</t>
  </si>
  <si>
    <t>SUKLS285534/2020</t>
  </si>
  <si>
    <t>SUKLS127327/2021</t>
  </si>
  <si>
    <t>V01AA07</t>
  </si>
  <si>
    <t>0010283</t>
  </si>
  <si>
    <t>SUKLS320611/2020</t>
  </si>
  <si>
    <t>0263213</t>
  </si>
  <si>
    <t>ALVESCO</t>
  </si>
  <si>
    <t>160MCG/DÁV</t>
  </si>
  <si>
    <t>INH SOL PSS</t>
  </si>
  <si>
    <t>60DÁV</t>
  </si>
  <si>
    <t>160MCG/DÁV INH SOL PSS 60DÁV</t>
  </si>
  <si>
    <t>CVI</t>
  </si>
  <si>
    <t>14/003/05-C</t>
  </si>
  <si>
    <t>SUKLS277081/2020</t>
  </si>
  <si>
    <t>SUKLS267057/2012</t>
  </si>
  <si>
    <t>92/1</t>
  </si>
  <si>
    <t>160</t>
  </si>
  <si>
    <t>ALVESCO INHALER</t>
  </si>
  <si>
    <t>0224687</t>
  </si>
  <si>
    <t>ALVESCO 160 INHALER</t>
  </si>
  <si>
    <t>0250544</t>
  </si>
  <si>
    <t>ALYMSYS</t>
  </si>
  <si>
    <t>MAB</t>
  </si>
  <si>
    <t>EU/1/20/1509/002</t>
  </si>
  <si>
    <t>SUKLS129745/2021</t>
  </si>
  <si>
    <t>0250543</t>
  </si>
  <si>
    <t>EU/1/20/1509/001</t>
  </si>
  <si>
    <t>0208549</t>
  </si>
  <si>
    <t>ALYOSTAL PRICK</t>
  </si>
  <si>
    <t>100IR/ML</t>
  </si>
  <si>
    <t>DRM PTC SOL</t>
  </si>
  <si>
    <t>1X3ML IR</t>
  </si>
  <si>
    <t>IDR</t>
  </si>
  <si>
    <t>100IR/ML DRM PTC SOL 1X3ML IR</t>
  </si>
  <si>
    <t>59/241/97-C</t>
  </si>
  <si>
    <t>SUKLS251450/2020</t>
  </si>
  <si>
    <t>SUKLS96773/2015</t>
  </si>
  <si>
    <t>105/2</t>
  </si>
  <si>
    <t>V04CL</t>
  </si>
  <si>
    <t>ALZIL</t>
  </si>
  <si>
    <t>10MG TBL FLM 28</t>
  </si>
  <si>
    <t>06/082/08-C</t>
  </si>
  <si>
    <t>SUKLS247876/2020</t>
  </si>
  <si>
    <t>87/1</t>
  </si>
  <si>
    <t>10MG TBL FLM 98</t>
  </si>
  <si>
    <t>SUKLS95705/2012</t>
  </si>
  <si>
    <t>0154025</t>
  </si>
  <si>
    <t>5MG TBL FLM 28</t>
  </si>
  <si>
    <t>06/081/08-C</t>
  </si>
  <si>
    <t>AMARYL</t>
  </si>
  <si>
    <t>2MG TBL NOB 30</t>
  </si>
  <si>
    <t>18/233/97-C</t>
  </si>
  <si>
    <t>SUKLS280008/2018</t>
  </si>
  <si>
    <t>9/2</t>
  </si>
  <si>
    <t>0163085</t>
  </si>
  <si>
    <t>3MG TBL NOB 30</t>
  </si>
  <si>
    <t>18/234/97-C</t>
  </si>
  <si>
    <t>0228887</t>
  </si>
  <si>
    <t>AMBRISENTAN ACCORD</t>
  </si>
  <si>
    <t>30X1 II</t>
  </si>
  <si>
    <t>5MG TBL FLM 30X1 II</t>
  </si>
  <si>
    <t>58/176/18-C</t>
  </si>
  <si>
    <t>SUKLS124115/2020</t>
  </si>
  <si>
    <t>14/2</t>
  </si>
  <si>
    <t>C02KX02</t>
  </si>
  <si>
    <t>0239376</t>
  </si>
  <si>
    <t>AMBRISENTAN ZENTIVA</t>
  </si>
  <si>
    <t>30X1 I</t>
  </si>
  <si>
    <t>5MG TBL FLM 30X1 I</t>
  </si>
  <si>
    <t>58/215/19-C</t>
  </si>
  <si>
    <t>SUKLS62552/2021</t>
  </si>
  <si>
    <t>0145792</t>
  </si>
  <si>
    <t>AMEDO</t>
  </si>
  <si>
    <t>10MG TBL FLM 100</t>
  </si>
  <si>
    <t>31/288/11-C</t>
  </si>
  <si>
    <t>SUKLS78311/2020</t>
  </si>
  <si>
    <t>SUKLS27614/2017</t>
  </si>
  <si>
    <t>28/1</t>
  </si>
  <si>
    <t>0145788</t>
  </si>
  <si>
    <t>0145802</t>
  </si>
  <si>
    <t>20MG TBL FLM 100</t>
  </si>
  <si>
    <t>31/289/11-C</t>
  </si>
  <si>
    <t>0145798</t>
  </si>
  <si>
    <t>0145808</t>
  </si>
  <si>
    <t>40MG</t>
  </si>
  <si>
    <t>40MG TBL FLM 30</t>
  </si>
  <si>
    <t>31/290/11-C</t>
  </si>
  <si>
    <t>0134997</t>
  </si>
  <si>
    <t>AMELGEN</t>
  </si>
  <si>
    <t>VAG GLB</t>
  </si>
  <si>
    <t>VAG</t>
  </si>
  <si>
    <t>400MG VAG GLB 15</t>
  </si>
  <si>
    <t>STR</t>
  </si>
  <si>
    <t>GDB</t>
  </si>
  <si>
    <t>H</t>
  </si>
  <si>
    <t>56/502/16-C</t>
  </si>
  <si>
    <t>SUKLS27563/2020</t>
  </si>
  <si>
    <t>GYN</t>
  </si>
  <si>
    <t>0237883</t>
  </si>
  <si>
    <t>0226701</t>
  </si>
  <si>
    <t>400MG VAG GLB 45</t>
  </si>
  <si>
    <t>0237885</t>
  </si>
  <si>
    <t>0127546</t>
  </si>
  <si>
    <t>AMESOS</t>
  </si>
  <si>
    <t>10MG/5MG</t>
  </si>
  <si>
    <t>10MG/5MG TBL NOB 30</t>
  </si>
  <si>
    <t>58/238/09-C</t>
  </si>
  <si>
    <t>SUKLS268427/2020</t>
  </si>
  <si>
    <t>SUKLS80099/2014</t>
  </si>
  <si>
    <t>0180433</t>
  </si>
  <si>
    <t>10MG/5MG TBL NOB 90</t>
  </si>
  <si>
    <t>0144794</t>
  </si>
  <si>
    <t>20MG/10MG</t>
  </si>
  <si>
    <t>20MG/10MG TBL NOB 30</t>
  </si>
  <si>
    <t>58/772/09-C</t>
  </si>
  <si>
    <t>0144795</t>
  </si>
  <si>
    <t>20MG/10MG TBL NOB 90</t>
  </si>
  <si>
    <t>20MG/5MG</t>
  </si>
  <si>
    <t>20MG/5MG TBL NOB 90</t>
  </si>
  <si>
    <t>58/085/12-C</t>
  </si>
  <si>
    <t>0222089</t>
  </si>
  <si>
    <t>AMGEVITA</t>
  </si>
  <si>
    <t>2X0,8ML</t>
  </si>
  <si>
    <t>40MG INJ SOL 2X0,8ML</t>
  </si>
  <si>
    <t>AEB</t>
  </si>
  <si>
    <t>EU/1/16/1164/003</t>
  </si>
  <si>
    <t>SUKLS30246/2022</t>
  </si>
  <si>
    <t>70/2</t>
  </si>
  <si>
    <t>L04AB04</t>
  </si>
  <si>
    <t>2,9</t>
  </si>
  <si>
    <t>0222093</t>
  </si>
  <si>
    <t>EU/1/16/1164/007</t>
  </si>
  <si>
    <t>0207930</t>
  </si>
  <si>
    <t>AMICLOTON</t>
  </si>
  <si>
    <t>2,5MG/25MG</t>
  </si>
  <si>
    <t>2,5MG/25MG TBL NOB 30</t>
  </si>
  <si>
    <t>50/001/85-S/C</t>
  </si>
  <si>
    <t>SUKLS11766/2021</t>
  </si>
  <si>
    <t>SUKLS160390/2014</t>
  </si>
  <si>
    <t>C03EA06</t>
  </si>
  <si>
    <t>AMIKACIN B. BRAUN</t>
  </si>
  <si>
    <t>10MG/ML</t>
  </si>
  <si>
    <t>10X100ML</t>
  </si>
  <si>
    <t>10MG/ML INF SOL 10X100ML</t>
  </si>
  <si>
    <t>BMM</t>
  </si>
  <si>
    <t>15/088/11-C</t>
  </si>
  <si>
    <t>SUKLS196758/2020</t>
  </si>
  <si>
    <t>SUKLS160912/2016</t>
  </si>
  <si>
    <t>0141836</t>
  </si>
  <si>
    <t>5MG/ML INF SOL 10X100ML</t>
  </si>
  <si>
    <t>15/087/11-C</t>
  </si>
  <si>
    <t>0231138</t>
  </si>
  <si>
    <t>AMIKACIN FRESENIUS KABI</t>
  </si>
  <si>
    <t>FRN</t>
  </si>
  <si>
    <t>15/200/18-C</t>
  </si>
  <si>
    <t>SUKLS204199/2020</t>
  </si>
  <si>
    <t>0231139</t>
  </si>
  <si>
    <t>10X200ML</t>
  </si>
  <si>
    <t>5MG/ML INF SOL 10X200ML</t>
  </si>
  <si>
    <t>0243369</t>
  </si>
  <si>
    <t>AMIKACIN MEDOCHEMIE</t>
  </si>
  <si>
    <t>250MG/ML</t>
  </si>
  <si>
    <t>10X2ML</t>
  </si>
  <si>
    <t>250MG/ML INJ/INF SOL 10X2ML</t>
  </si>
  <si>
    <t>15/422/14-C</t>
  </si>
  <si>
    <t>0231464</t>
  </si>
  <si>
    <t>AMIKACIN OLIKLA</t>
  </si>
  <si>
    <t>250MG/ML INJ/INF SOL 1X2ML</t>
  </si>
  <si>
    <t>15/281/18-C</t>
  </si>
  <si>
    <t>SUKLS306411/2021</t>
  </si>
  <si>
    <t>0134659</t>
  </si>
  <si>
    <t>AMILIA</t>
  </si>
  <si>
    <t>150</t>
  </si>
  <si>
    <t>200MG TBL NOB 150</t>
  </si>
  <si>
    <t>PMP</t>
  </si>
  <si>
    <t>68/538/09-C</t>
  </si>
  <si>
    <t>SUKLS219878/2009</t>
  </si>
  <si>
    <t>0134655</t>
  </si>
  <si>
    <t>200MG TBL NOB 30</t>
  </si>
  <si>
    <t>0134662</t>
  </si>
  <si>
    <t>68/539/09-C</t>
  </si>
  <si>
    <t>0134645</t>
  </si>
  <si>
    <t>50MG TBL NOB 60</t>
  </si>
  <si>
    <t>68/536/09-C</t>
  </si>
  <si>
    <t>0059655</t>
  </si>
  <si>
    <t>AMIOKORDIN</t>
  </si>
  <si>
    <t>200MG TBL NOB 60</t>
  </si>
  <si>
    <t>13/018/81-S/C</t>
  </si>
  <si>
    <t>SUKLS140916/2017</t>
  </si>
  <si>
    <t>0195379</t>
  </si>
  <si>
    <t>AMIPTIC</t>
  </si>
  <si>
    <t>20MG/ML+5MG/ML</t>
  </si>
  <si>
    <t>20MG/ML+5MG/ML OPH GTT SOL 1X5ML</t>
  </si>
  <si>
    <t>ZPF</t>
  </si>
  <si>
    <t>64/180/13-C</t>
  </si>
  <si>
    <t>SUKLS125609/2013</t>
  </si>
  <si>
    <t>SUKLS62958/2017</t>
  </si>
  <si>
    <t>0195380</t>
  </si>
  <si>
    <t>3X5ML</t>
  </si>
  <si>
    <t>20MG/ML+5MG/ML OPH GTT SOL 3X5ML</t>
  </si>
  <si>
    <t>0233524</t>
  </si>
  <si>
    <t>AMISULPRID GENERICS</t>
  </si>
  <si>
    <t>68/003/15-C</t>
  </si>
  <si>
    <t>SUKLS269680/2016</t>
  </si>
  <si>
    <t>0254952</t>
  </si>
  <si>
    <t>150(3X50)</t>
  </si>
  <si>
    <t>200MG TBL NOB 150(3X50)</t>
  </si>
  <si>
    <t>0233517</t>
  </si>
  <si>
    <t>0233503</t>
  </si>
  <si>
    <t>50MG TBL NOB 30</t>
  </si>
  <si>
    <t>68/001/15-C</t>
  </si>
  <si>
    <t>0233506</t>
  </si>
  <si>
    <t>50MG TBL NOB 90</t>
  </si>
  <si>
    <t>AMITRIPTYLIN SLOVAKOFARMA</t>
  </si>
  <si>
    <t>25MG TBL FLM 50</t>
  </si>
  <si>
    <t>30/364/98-C</t>
  </si>
  <si>
    <t>SUKLS254058/2020</t>
  </si>
  <si>
    <t>SUKLS46167/2014</t>
  </si>
  <si>
    <t>86/1</t>
  </si>
  <si>
    <t>75</t>
  </si>
  <si>
    <t>0159817</t>
  </si>
  <si>
    <t>AMLATOR</t>
  </si>
  <si>
    <t>10MG/10MG</t>
  </si>
  <si>
    <t>10MG/10MG TBL FLM 90</t>
  </si>
  <si>
    <t>58/481/11-C</t>
  </si>
  <si>
    <t>SUKLS14436/2021</t>
  </si>
  <si>
    <t>SUKLS101526/2014</t>
  </si>
  <si>
    <t>0159815</t>
  </si>
  <si>
    <t>10MG/5MG TBL FLM 90</t>
  </si>
  <si>
    <t>58/480/11-C</t>
  </si>
  <si>
    <t>0159821</t>
  </si>
  <si>
    <t>20MG/10MG TBL FLM 90</t>
  </si>
  <si>
    <t>58/483/11-C</t>
  </si>
  <si>
    <t>0159819</t>
  </si>
  <si>
    <t>20MG/5MG TBL FLM 90</t>
  </si>
  <si>
    <t>58/482/11-C</t>
  </si>
  <si>
    <t>0181139</t>
  </si>
  <si>
    <t>AMLODIPIN ACCORD</t>
  </si>
  <si>
    <t>83/571/11-C</t>
  </si>
  <si>
    <t>0241501</t>
  </si>
  <si>
    <t>0181135</t>
  </si>
  <si>
    <t>0241497</t>
  </si>
  <si>
    <t>0181131</t>
  </si>
  <si>
    <t>83/570/11-C</t>
  </si>
  <si>
    <t>0241512</t>
  </si>
  <si>
    <t>0181128</t>
  </si>
  <si>
    <t>0241509</t>
  </si>
  <si>
    <t>0229277</t>
  </si>
  <si>
    <t>AMLODIPIN AUROVITAS</t>
  </si>
  <si>
    <t>83/779/15-C</t>
  </si>
  <si>
    <t>0243595</t>
  </si>
  <si>
    <t>0229284</t>
  </si>
  <si>
    <t>83/778/15-C</t>
  </si>
  <si>
    <t>0243588</t>
  </si>
  <si>
    <t>0235167</t>
  </si>
  <si>
    <t>AMLODIPIN MYLAN</t>
  </si>
  <si>
    <t>83/355/10-C</t>
  </si>
  <si>
    <t>SUKLS18335/2021</t>
  </si>
  <si>
    <t>0235172</t>
  </si>
  <si>
    <t>0235163</t>
  </si>
  <si>
    <t>0235170</t>
  </si>
  <si>
    <t>0235175</t>
  </si>
  <si>
    <t>SUKLS97661/2022</t>
  </si>
  <si>
    <t>0235151</t>
  </si>
  <si>
    <t>83/354/10-C</t>
  </si>
  <si>
    <t>0235156</t>
  </si>
  <si>
    <t>0235147</t>
  </si>
  <si>
    <t>0235154</t>
  </si>
  <si>
    <t>0235159</t>
  </si>
  <si>
    <t>0160687</t>
  </si>
  <si>
    <t>AMLODIPIN VITABALANS</t>
  </si>
  <si>
    <t>VIB</t>
  </si>
  <si>
    <t>83/316/11-C</t>
  </si>
  <si>
    <t>0160685</t>
  </si>
  <si>
    <t>0160684</t>
  </si>
  <si>
    <t>83/315/11-C</t>
  </si>
  <si>
    <t>0160682</t>
  </si>
  <si>
    <t>0251128</t>
  </si>
  <si>
    <t>AMLODIPINE MEDREG</t>
  </si>
  <si>
    <t>83/256/20-C</t>
  </si>
  <si>
    <t>SUKLS105184/2022</t>
  </si>
  <si>
    <t>0251123</t>
  </si>
  <si>
    <t>0251114</t>
  </si>
  <si>
    <t>83/255/20-C</t>
  </si>
  <si>
    <t>0142125</t>
  </si>
  <si>
    <t>AMLORATIO</t>
  </si>
  <si>
    <t>RAT</t>
  </si>
  <si>
    <t>83/137/07-C</t>
  </si>
  <si>
    <t>0142129</t>
  </si>
  <si>
    <t>0142117</t>
  </si>
  <si>
    <t>0142103</t>
  </si>
  <si>
    <t>83/136/07-C</t>
  </si>
  <si>
    <t>0142107</t>
  </si>
  <si>
    <t>0142095</t>
  </si>
  <si>
    <t>0150797</t>
  </si>
  <si>
    <t>AMLOZEK</t>
  </si>
  <si>
    <t>83/139/03-C</t>
  </si>
  <si>
    <t>0242115</t>
  </si>
  <si>
    <t>0150796</t>
  </si>
  <si>
    <t>83/138/03-C</t>
  </si>
  <si>
    <t>0242112</t>
  </si>
  <si>
    <t>0026271</t>
  </si>
  <si>
    <t>AMMONAPS</t>
  </si>
  <si>
    <t>940MG/G</t>
  </si>
  <si>
    <t>GRA</t>
  </si>
  <si>
    <t>1X266G</t>
  </si>
  <si>
    <t>940MG/G GRA 1X266G</t>
  </si>
  <si>
    <t>IPA</t>
  </si>
  <si>
    <t>EU/1/99/120/003</t>
  </si>
  <si>
    <t>SUKLS5955/2021</t>
  </si>
  <si>
    <t>SUKLS127519/2017</t>
  </si>
  <si>
    <t>A16AX03</t>
  </si>
  <si>
    <t>0096416</t>
  </si>
  <si>
    <t>AMOKSIKLAV</t>
  </si>
  <si>
    <t>250MG/62,5MG/5ML</t>
  </si>
  <si>
    <t>POR PLV SUS</t>
  </si>
  <si>
    <t>1+STŘ</t>
  </si>
  <si>
    <t>250MG/62,5MG/5ML POR PLV SUS 1+STŘ</t>
  </si>
  <si>
    <t>15/770/92-C</t>
  </si>
  <si>
    <t>SUKLS39853/2014</t>
  </si>
  <si>
    <t>1,5</t>
  </si>
  <si>
    <t>AMOKSIKLAV 1 G</t>
  </si>
  <si>
    <t>875MG/125MG</t>
  </si>
  <si>
    <t>14</t>
  </si>
  <si>
    <t>875MG/125MG TBL FLM 14</t>
  </si>
  <si>
    <t>15/496/00-C</t>
  </si>
  <si>
    <t>0132654</t>
  </si>
  <si>
    <t>/PI/001/13</t>
  </si>
  <si>
    <t>0132950</t>
  </si>
  <si>
    <t>/PI/001/16</t>
  </si>
  <si>
    <t>0132992</t>
  </si>
  <si>
    <t>/PI/004/17</t>
  </si>
  <si>
    <t>21</t>
  </si>
  <si>
    <t>875MG/125MG TBL FLM 21</t>
  </si>
  <si>
    <t>SUKLS136586/2014</t>
  </si>
  <si>
    <t>0225850</t>
  </si>
  <si>
    <t>0254756</t>
  </si>
  <si>
    <t>AMOKSIKLAV 1,2 G</t>
  </si>
  <si>
    <t>1000MG/200MG</t>
  </si>
  <si>
    <t>1000MG/200MG INJ/INF PLV SOL 5</t>
  </si>
  <si>
    <t>15/817/94-B/C</t>
  </si>
  <si>
    <t>SUKLS203248/2020</t>
  </si>
  <si>
    <t>SUKLS40825/2014</t>
  </si>
  <si>
    <t>0099366</t>
  </si>
  <si>
    <t>AMOKSIKLAV 457 MG/5 ML</t>
  </si>
  <si>
    <t>400MG/5ML+57MG/5ML</t>
  </si>
  <si>
    <t>70ML</t>
  </si>
  <si>
    <t>400MG/5ML+57MG/5ML POR PLV SUS 70ML</t>
  </si>
  <si>
    <t>15/387/05-C</t>
  </si>
  <si>
    <t>0072973</t>
  </si>
  <si>
    <t>AMOKSIKLAV 600 MG</t>
  </si>
  <si>
    <t>500MG/100MG</t>
  </si>
  <si>
    <t>500MG/100MG INJ/INF PLV SOL 5</t>
  </si>
  <si>
    <t>15/817/94-A/C</t>
  </si>
  <si>
    <t>0085525</t>
  </si>
  <si>
    <t>AMOKSIKLAV 625 MG</t>
  </si>
  <si>
    <t>500MG/125MG</t>
  </si>
  <si>
    <t>500MG/125MG TBL FLM 21</t>
  </si>
  <si>
    <t>15/265/92-B/C</t>
  </si>
  <si>
    <t>0246717</t>
  </si>
  <si>
    <t>AMOXICILLIN/CLAVULANIC ACID APTAPHARMA</t>
  </si>
  <si>
    <t>1000MG/200MG INJ/INF PLV SOL 10</t>
  </si>
  <si>
    <t>APD</t>
  </si>
  <si>
    <t>15/434/19-C</t>
  </si>
  <si>
    <t>SUKLS116182/2021</t>
  </si>
  <si>
    <t>0243606</t>
  </si>
  <si>
    <t>AMOXICILLIN/CLAVULANIC ACID AUROVITAS</t>
  </si>
  <si>
    <t>15/224/10-C</t>
  </si>
  <si>
    <t>SUKLS35044/2019</t>
  </si>
  <si>
    <t>0264609</t>
  </si>
  <si>
    <t>AMOXICILLIN/CLAVULANIC ACID OLIKLA</t>
  </si>
  <si>
    <t>15/001/20-C</t>
  </si>
  <si>
    <t>SUKLS69729/2022</t>
  </si>
  <si>
    <t>0264611</t>
  </si>
  <si>
    <t>1000MG/200MG INJ/INF PLV SOL 50</t>
  </si>
  <si>
    <t>0246093</t>
  </si>
  <si>
    <t>AMPICILIN BBP</t>
  </si>
  <si>
    <t>0,5G</t>
  </si>
  <si>
    <t>0,5G INJ/INF PLV SOL 10</t>
  </si>
  <si>
    <t>15/548/92-A/C</t>
  </si>
  <si>
    <t>SUKLS202207/2020</t>
  </si>
  <si>
    <t>SUKLS144552/2015</t>
  </si>
  <si>
    <t>J01CA01</t>
  </si>
  <si>
    <t>6</t>
  </si>
  <si>
    <t>0246096</t>
  </si>
  <si>
    <t>15/548/92-B/C</t>
  </si>
  <si>
    <t>0201958</t>
  </si>
  <si>
    <t>AMPICILIN 0,5 BIOTIKA</t>
  </si>
  <si>
    <t>0201961</t>
  </si>
  <si>
    <t>AMPICILIN 1,0 BIOTIKA</t>
  </si>
  <si>
    <t>AMPRILAN</t>
  </si>
  <si>
    <t>58/159/04-C</t>
  </si>
  <si>
    <t>0023969</t>
  </si>
  <si>
    <t>0023954</t>
  </si>
  <si>
    <t>1,25MG</t>
  </si>
  <si>
    <t>1,25MG TBL NOB 30</t>
  </si>
  <si>
    <t>58/156/04-C</t>
  </si>
  <si>
    <t>0023958</t>
  </si>
  <si>
    <t>2,5MG TBL NOB 30</t>
  </si>
  <si>
    <t>58/157/04-C</t>
  </si>
  <si>
    <t>0023961</t>
  </si>
  <si>
    <t>2,5MG TBL NOB 90</t>
  </si>
  <si>
    <t>0023962</t>
  </si>
  <si>
    <t>58/158/04-C</t>
  </si>
  <si>
    <t>0023965</t>
  </si>
  <si>
    <t>0051388</t>
  </si>
  <si>
    <t>AMPRILAN H</t>
  </si>
  <si>
    <t>2,5MG/12,5MG</t>
  </si>
  <si>
    <t>2,5MG/12,5MG TBL NOB 100</t>
  </si>
  <si>
    <t>58/374/05-C</t>
  </si>
  <si>
    <t>SUKLS89333/2014</t>
  </si>
  <si>
    <t>0051389</t>
  </si>
  <si>
    <t>0051377</t>
  </si>
  <si>
    <t>2,5MG/12,5MG TBL NOB 30</t>
  </si>
  <si>
    <t>0051378</t>
  </si>
  <si>
    <t>0051413</t>
  </si>
  <si>
    <t>5MG/25MG</t>
  </si>
  <si>
    <t>5MG/25MG TBL NOB 100</t>
  </si>
  <si>
    <t>58/375/05-C</t>
  </si>
  <si>
    <t>0051414</t>
  </si>
  <si>
    <t>5MG/25MG TBL NOB 30</t>
  </si>
  <si>
    <t>0051405</t>
  </si>
  <si>
    <t>0016029</t>
  </si>
  <si>
    <t>ANAFRANIL</t>
  </si>
  <si>
    <t>25MG TBL OBD 30</t>
  </si>
  <si>
    <t>ZRP</t>
  </si>
  <si>
    <t>30/006/70-C</t>
  </si>
  <si>
    <t>0016028</t>
  </si>
  <si>
    <t>ANAFRANIL SR</t>
  </si>
  <si>
    <t>75MG</t>
  </si>
  <si>
    <t>TBL MRL</t>
  </si>
  <si>
    <t>75MG TBL MRL 20</t>
  </si>
  <si>
    <t>30/172/91-C</t>
  </si>
  <si>
    <t>0244901</t>
  </si>
  <si>
    <t>ANAGRELID AUROVITAS</t>
  </si>
  <si>
    <t>16/084/17-C</t>
  </si>
  <si>
    <t>SUKLS23714/2019</t>
  </si>
  <si>
    <t>0244904</t>
  </si>
  <si>
    <t>0224114</t>
  </si>
  <si>
    <t>ANAGRELID LERAM</t>
  </si>
  <si>
    <t>LEL</t>
  </si>
  <si>
    <t>16/299/17-C</t>
  </si>
  <si>
    <t>SUKLS386909/2018</t>
  </si>
  <si>
    <t>0222784</t>
  </si>
  <si>
    <t>ANAGRELID MYLAN</t>
  </si>
  <si>
    <t>MYE</t>
  </si>
  <si>
    <t>EU/1/17/1256/001</t>
  </si>
  <si>
    <t>0221274</t>
  </si>
  <si>
    <t>ANAGRELID NORDIC</t>
  </si>
  <si>
    <t>0,5MG TBL NOB 100</t>
  </si>
  <si>
    <t>NGC</t>
  </si>
  <si>
    <t>16/043/17-C</t>
  </si>
  <si>
    <t>SUKLS95849/2019</t>
  </si>
  <si>
    <t>0221276</t>
  </si>
  <si>
    <t>0,75MG</t>
  </si>
  <si>
    <t>0,75MG TBL NOB 100</t>
  </si>
  <si>
    <t>16/044/17-C</t>
  </si>
  <si>
    <t>0221278</t>
  </si>
  <si>
    <t>1MG TBL NOB 100</t>
  </si>
  <si>
    <t>16/045/17-C</t>
  </si>
  <si>
    <t>0220428</t>
  </si>
  <si>
    <t>ANAGRELID SANDOZ</t>
  </si>
  <si>
    <t>16/961/16-C</t>
  </si>
  <si>
    <t>0220426</t>
  </si>
  <si>
    <t>ANAGRELID STADA</t>
  </si>
  <si>
    <t>16/958/16-C</t>
  </si>
  <si>
    <t>0220427</t>
  </si>
  <si>
    <t>ANAGRELIDE GLENMARK</t>
  </si>
  <si>
    <t>16/960/16-C</t>
  </si>
  <si>
    <t>0220420</t>
  </si>
  <si>
    <t>ANAGRELIDE TEVA</t>
  </si>
  <si>
    <t>16/959/16-C</t>
  </si>
  <si>
    <t>0220422</t>
  </si>
  <si>
    <t>ANAGRELIDE VIPHARM</t>
  </si>
  <si>
    <t>16/956/16-C</t>
  </si>
  <si>
    <t>0202088</t>
  </si>
  <si>
    <t>ANALERGIN</t>
  </si>
  <si>
    <t>24/326/02-C</t>
  </si>
  <si>
    <t>0202089</t>
  </si>
  <si>
    <t>0202090</t>
  </si>
  <si>
    <t>10MG TBL FLM 90</t>
  </si>
  <si>
    <t>0201938</t>
  </si>
  <si>
    <t>ANALERGIN NEO</t>
  </si>
  <si>
    <t>24/506/09-C</t>
  </si>
  <si>
    <t>0201946</t>
  </si>
  <si>
    <t>ANALGIN</t>
  </si>
  <si>
    <t>0,5G/ML+2MG/ML+0,02MG/ML</t>
  </si>
  <si>
    <t>5X5ML</t>
  </si>
  <si>
    <t>0,5G/ML+2MG/ML+0,02MG/ML INJ SOL 5X5ML</t>
  </si>
  <si>
    <t>73/760/92-S/C</t>
  </si>
  <si>
    <t>SUKLS295449/2020</t>
  </si>
  <si>
    <t>SUKLS376494/2017</t>
  </si>
  <si>
    <t>0191694</t>
  </si>
  <si>
    <t>ANAPREX</t>
  </si>
  <si>
    <t>44/436/08-C</t>
  </si>
  <si>
    <t>SUKLS176322/2020</t>
  </si>
  <si>
    <t>SUKLS317269/2020</t>
  </si>
  <si>
    <t>0191689</t>
  </si>
  <si>
    <t>1MG TBL FLM 28</t>
  </si>
  <si>
    <t>0119755</t>
  </si>
  <si>
    <t>ANASTROZOL MYLAN</t>
  </si>
  <si>
    <t>1MG TBL FLM 30</t>
  </si>
  <si>
    <t>44/465/07-C</t>
  </si>
  <si>
    <t>ANASTROZOL MYLAN 1 MG</t>
  </si>
  <si>
    <t>0106016</t>
  </si>
  <si>
    <t>ANASTROZOL TEVA</t>
  </si>
  <si>
    <t>44/737/07-C</t>
  </si>
  <si>
    <t>0263389</t>
  </si>
  <si>
    <t>ANAYA</t>
  </si>
  <si>
    <t>1MG TBL FLM 98</t>
  </si>
  <si>
    <t>HTK</t>
  </si>
  <si>
    <t>44/030/08-C</t>
  </si>
  <si>
    <t>SUKLS313193/2021</t>
  </si>
  <si>
    <t>0137484</t>
  </si>
  <si>
    <t>ANBINEX</t>
  </si>
  <si>
    <t>50IU/ML</t>
  </si>
  <si>
    <t>50IU/ML INJ PSO LQF 1+1X10ML</t>
  </si>
  <si>
    <t>75/221/90-C</t>
  </si>
  <si>
    <t>SUKLS117459/2015</t>
  </si>
  <si>
    <t>B01AB02</t>
  </si>
  <si>
    <t>2,1</t>
  </si>
  <si>
    <t>0137483</t>
  </si>
  <si>
    <t>1+1X20ML</t>
  </si>
  <si>
    <t>50IU/ML INJ PSO LQF 1+1X20ML</t>
  </si>
  <si>
    <t>0225253</t>
  </si>
  <si>
    <t>ANDROCUR</t>
  </si>
  <si>
    <t>34/539/00-C</t>
  </si>
  <si>
    <t>SUKLS17188/2021</t>
  </si>
  <si>
    <t>SUKLS269089/2017</t>
  </si>
  <si>
    <t>0224641</t>
  </si>
  <si>
    <t>50MG TBL NOB 50</t>
  </si>
  <si>
    <t>34/151/73-C</t>
  </si>
  <si>
    <t>0023342</t>
  </si>
  <si>
    <t>ANDROCUR DEPOT</t>
  </si>
  <si>
    <t>3X3ML</t>
  </si>
  <si>
    <t>300MG INJ SOL 3X3ML</t>
  </si>
  <si>
    <t>34/393/91-C</t>
  </si>
  <si>
    <t>SUKLS17220/2021</t>
  </si>
  <si>
    <t>SUKLS269184/2017</t>
  </si>
  <si>
    <t>ONK,PSY,SEX,URN</t>
  </si>
  <si>
    <t>0059354</t>
  </si>
  <si>
    <t>ANDROCUR 100</t>
  </si>
  <si>
    <t>0054537</t>
  </si>
  <si>
    <t>ANDROCUR-50</t>
  </si>
  <si>
    <t>0164764</t>
  </si>
  <si>
    <t>ANDROFIN</t>
  </si>
  <si>
    <t>87/218/07-C</t>
  </si>
  <si>
    <t>0216667</t>
  </si>
  <si>
    <t>SUKLS116129/2020</t>
  </si>
  <si>
    <t>SUKLS250288/2021</t>
  </si>
  <si>
    <t>0211349</t>
  </si>
  <si>
    <t>ANDROGEL</t>
  </si>
  <si>
    <t>16,2MG/G</t>
  </si>
  <si>
    <t>1X88G</t>
  </si>
  <si>
    <t>16,2MG/G GEL 1X88G</t>
  </si>
  <si>
    <t>BBF</t>
  </si>
  <si>
    <t>56/146/16-C</t>
  </si>
  <si>
    <t>SUKLS179943/2020</t>
  </si>
  <si>
    <t>SUKLS54470/2022</t>
  </si>
  <si>
    <t>END,ONK,SEX,URN</t>
  </si>
  <si>
    <t>38/1</t>
  </si>
  <si>
    <t>G03BA03</t>
  </si>
  <si>
    <t>0018701</t>
  </si>
  <si>
    <t>ANGELIQ</t>
  </si>
  <si>
    <t>1MG/2MG</t>
  </si>
  <si>
    <t>1MG/2MG TBL FLM 3X28</t>
  </si>
  <si>
    <t>56/102/05-C</t>
  </si>
  <si>
    <t>SUKLS17100/2021</t>
  </si>
  <si>
    <t>G03FA17</t>
  </si>
  <si>
    <t>0223537</t>
  </si>
  <si>
    <t>0221533</t>
  </si>
  <si>
    <t>ANIDULAFUNGIN ACCORD</t>
  </si>
  <si>
    <t>100MG INF PLV CSL 1</t>
  </si>
  <si>
    <t>26/089/17-C</t>
  </si>
  <si>
    <t>SUKLS205514/2020</t>
  </si>
  <si>
    <t>SUKLS81612/2019</t>
  </si>
  <si>
    <t>J02AX06</t>
  </si>
  <si>
    <t>0228514</t>
  </si>
  <si>
    <t>ANIDULAFUNGIN FRESENIUS KABI</t>
  </si>
  <si>
    <t>26/105/18-C</t>
  </si>
  <si>
    <t>SUKLS117936/2020</t>
  </si>
  <si>
    <t>0220929</t>
  </si>
  <si>
    <t>ANIDULAFUNGIN TEVA</t>
  </si>
  <si>
    <t>26/019/17-C</t>
  </si>
  <si>
    <t>SUKLS209003/2018</t>
  </si>
  <si>
    <t>0207931</t>
  </si>
  <si>
    <t>ANOPYRIN</t>
  </si>
  <si>
    <t>20(2X10)</t>
  </si>
  <si>
    <t>100MG TBL NOB 20(2X10)</t>
  </si>
  <si>
    <t>16/882/94-C</t>
  </si>
  <si>
    <t>SUKLS155377/2013</t>
  </si>
  <si>
    <t>0207933</t>
  </si>
  <si>
    <t>60(3X20)</t>
  </si>
  <si>
    <t>100MG TBL NOB 60(3X20)</t>
  </si>
  <si>
    <t>60(6X10)</t>
  </si>
  <si>
    <t>100MG TBL NOB 60(6X10)</t>
  </si>
  <si>
    <t>0210032</t>
  </si>
  <si>
    <t>ANORO ELLIPTA</t>
  </si>
  <si>
    <t>55MCG/22MCG</t>
  </si>
  <si>
    <t>1X30DÁV</t>
  </si>
  <si>
    <t>55MCG/22MCG INH PLV DOS 1X30DÁV</t>
  </si>
  <si>
    <t>GSE</t>
  </si>
  <si>
    <t>EU/1/14/898/002</t>
  </si>
  <si>
    <t>SUKLS278332/2020</t>
  </si>
  <si>
    <t>SUKLS90129/2021</t>
  </si>
  <si>
    <t>R03AL03</t>
  </si>
  <si>
    <t>0096175</t>
  </si>
  <si>
    <t>ANSILAN</t>
  </si>
  <si>
    <t>10MG CPS DUR 25</t>
  </si>
  <si>
    <t>70/247/98-C</t>
  </si>
  <si>
    <t>SUKLS274334/2020</t>
  </si>
  <si>
    <t>N05BA03</t>
  </si>
  <si>
    <t>ANSILAN 10 MG TVRDÉ TOBOLKY</t>
  </si>
  <si>
    <t>0173172</t>
  </si>
  <si>
    <t>ANTITHROMBIN III BAXALTA</t>
  </si>
  <si>
    <t>INF PSO LQF</t>
  </si>
  <si>
    <t>50IU/ML INF PSO LQF 1+1X10ML</t>
  </si>
  <si>
    <t>16/144/89-C</t>
  </si>
  <si>
    <t>0173173</t>
  </si>
  <si>
    <t>50IU/ML INF PSO LQF 1+1X20ML</t>
  </si>
  <si>
    <t>0158781</t>
  </si>
  <si>
    <t>ANXILA</t>
  </si>
  <si>
    <t>30/931/10-C</t>
  </si>
  <si>
    <t>APAURIN</t>
  </si>
  <si>
    <t>10MG/2ML</t>
  </si>
  <si>
    <t>10MG/2ML INJ SOL 10X2ML</t>
  </si>
  <si>
    <t>70/099/91-S/C</t>
  </si>
  <si>
    <t>SUKLS274422/2020</t>
  </si>
  <si>
    <t>SUKLS215152/2013</t>
  </si>
  <si>
    <t>0255467</t>
  </si>
  <si>
    <t>APEXXNAR</t>
  </si>
  <si>
    <t>1X0,5ML+1SJ</t>
  </si>
  <si>
    <t>INJ SUS 1X0,5ML+1SJ</t>
  </si>
  <si>
    <t>PFJ</t>
  </si>
  <si>
    <t>EU/1/21/1612/002</t>
  </si>
  <si>
    <t>SUKLS78799/2022</t>
  </si>
  <si>
    <t>V</t>
  </si>
  <si>
    <t>J07AL02</t>
  </si>
  <si>
    <t>0028283</t>
  </si>
  <si>
    <t>APIDRA</t>
  </si>
  <si>
    <t>INJ SOL VIA</t>
  </si>
  <si>
    <t>100U/ML INJ SOL VIA 1X10ML</t>
  </si>
  <si>
    <t>SDN</t>
  </si>
  <si>
    <t>EU/1/04/285/001</t>
  </si>
  <si>
    <t>SUKLS175484/2020</t>
  </si>
  <si>
    <t>SUKLS89623/2014</t>
  </si>
  <si>
    <t>8/3</t>
  </si>
  <si>
    <t>A10AB06</t>
  </si>
  <si>
    <t>0028290</t>
  </si>
  <si>
    <t>INJ SOL ZVL</t>
  </si>
  <si>
    <t>100U/ML INJ SOL ZVL 5X3ML</t>
  </si>
  <si>
    <t>EU/1/04/285/008</t>
  </si>
  <si>
    <t>SUKLS175408/2020</t>
  </si>
  <si>
    <t>8/1</t>
  </si>
  <si>
    <t>0027960</t>
  </si>
  <si>
    <t>APIDRA SOLOSTAR</t>
  </si>
  <si>
    <t>100U/ML INJ SOL PEP 5X3ML</t>
  </si>
  <si>
    <t>EU/1/04/285/032</t>
  </si>
  <si>
    <t>0221249</t>
  </si>
  <si>
    <t>APLERIA</t>
  </si>
  <si>
    <t>34/041/17-C</t>
  </si>
  <si>
    <t>SUKLS103124/2020</t>
  </si>
  <si>
    <t>SUKLS316341/2020</t>
  </si>
  <si>
    <t>25/4</t>
  </si>
  <si>
    <t>C03DA04</t>
  </si>
  <si>
    <t>0221263</t>
  </si>
  <si>
    <t>34/042/17-C</t>
  </si>
  <si>
    <t>APO-CITAL</t>
  </si>
  <si>
    <t>30/210/07-C</t>
  </si>
  <si>
    <t>0114287</t>
  </si>
  <si>
    <t>0125122</t>
  </si>
  <si>
    <t>APO-DICLO SR 100</t>
  </si>
  <si>
    <t>100MG TBL MRL 100</t>
  </si>
  <si>
    <t>29/811/99-C</t>
  </si>
  <si>
    <t>SUKLS139122/2014</t>
  </si>
  <si>
    <t>71/1</t>
  </si>
  <si>
    <t>0125121</t>
  </si>
  <si>
    <t>100MG TBL MRL 30</t>
  </si>
  <si>
    <t>0131506</t>
  </si>
  <si>
    <t>APO-DONEPEZIL</t>
  </si>
  <si>
    <t>06/568/09-C</t>
  </si>
  <si>
    <t>APO-DONEPEZIL 10 MG POTAHOVANÉ TABLETY</t>
  </si>
  <si>
    <t>0131507</t>
  </si>
  <si>
    <t>0131504</t>
  </si>
  <si>
    <t>06/567/09-C</t>
  </si>
  <si>
    <t>APO-DONEPEZIL 5 MG POTAHOVANÉ TABLETY</t>
  </si>
  <si>
    <t>0122212</t>
  </si>
  <si>
    <t>APO-FENO</t>
  </si>
  <si>
    <t>200MG CPS DUR 100</t>
  </si>
  <si>
    <t>31/211/01-C</t>
  </si>
  <si>
    <t>SUKLS89731/2015</t>
  </si>
  <si>
    <t>28/2</t>
  </si>
  <si>
    <t>0122210</t>
  </si>
  <si>
    <t>APO-OME 20</t>
  </si>
  <si>
    <t>CPS ETD</t>
  </si>
  <si>
    <t>20MG CPS ETD 100</t>
  </si>
  <si>
    <t>09/132/03-C</t>
  </si>
  <si>
    <t>SUKLS171115/2020</t>
  </si>
  <si>
    <t>SUKLS20848/2017</t>
  </si>
  <si>
    <t>1/3</t>
  </si>
  <si>
    <t>APO-PANTO</t>
  </si>
  <si>
    <t>TBL ENT</t>
  </si>
  <si>
    <t>40MG TBL ENT 100</t>
  </si>
  <si>
    <t>09/094/08-C</t>
  </si>
  <si>
    <t>0116439</t>
  </si>
  <si>
    <t>0249048</t>
  </si>
  <si>
    <t>0249051</t>
  </si>
  <si>
    <t>40MG TBL ENT 28</t>
  </si>
  <si>
    <t>0116438</t>
  </si>
  <si>
    <t>0249047</t>
  </si>
  <si>
    <t>0249050</t>
  </si>
  <si>
    <t>0107848</t>
  </si>
  <si>
    <t>APO-PAROX</t>
  </si>
  <si>
    <t>30/144/03-C</t>
  </si>
  <si>
    <t>0254922</t>
  </si>
  <si>
    <t>0107847</t>
  </si>
  <si>
    <t>0254921</t>
  </si>
  <si>
    <t>0024718</t>
  </si>
  <si>
    <t>APO-TAMIS</t>
  </si>
  <si>
    <t>0,4MG</t>
  </si>
  <si>
    <t>0,4MG CPS PRO 100</t>
  </si>
  <si>
    <t>87/503/06-C</t>
  </si>
  <si>
    <t>0246137</t>
  </si>
  <si>
    <t>0107577</t>
  </si>
  <si>
    <t>0,4MG CPS PRO 30</t>
  </si>
  <si>
    <t>0246138</t>
  </si>
  <si>
    <t>0224406</t>
  </si>
  <si>
    <t>APREPITANT ACCORD</t>
  </si>
  <si>
    <t>80MG+125MG</t>
  </si>
  <si>
    <t>2+1</t>
  </si>
  <si>
    <t>80MG+125MG CPS DUR 2+1</t>
  </si>
  <si>
    <t>20/345/17-C</t>
  </si>
  <si>
    <t>SUKLS3662/2021</t>
  </si>
  <si>
    <t>SUKLS243374/2019</t>
  </si>
  <si>
    <t>A04AD12</t>
  </si>
  <si>
    <t>165</t>
  </si>
  <si>
    <t>0220737</t>
  </si>
  <si>
    <t>APREPITANT SANDOZ</t>
  </si>
  <si>
    <t>125MG+80MG</t>
  </si>
  <si>
    <t>1+2</t>
  </si>
  <si>
    <t>125MG+80MG CPS DUR 1+2</t>
  </si>
  <si>
    <t>20/1038/16-C</t>
  </si>
  <si>
    <t>0221997</t>
  </si>
  <si>
    <t>APREPITANT TEVA</t>
  </si>
  <si>
    <t>20/168/17-C</t>
  </si>
  <si>
    <t>0026415</t>
  </si>
  <si>
    <t>ARANESP</t>
  </si>
  <si>
    <t>10MCG</t>
  </si>
  <si>
    <t>INJ SOL ISP</t>
  </si>
  <si>
    <t>1X0,4ML I</t>
  </si>
  <si>
    <t>10MCG INJ SOL ISP 1X0,4ML I</t>
  </si>
  <si>
    <t>EU/1/01/185/001</t>
  </si>
  <si>
    <t>SUKLS172141/2020</t>
  </si>
  <si>
    <t>SUKLS170743/2018</t>
  </si>
  <si>
    <t>HEM,INT,NEF,ONK,PED</t>
  </si>
  <si>
    <t>18/1</t>
  </si>
  <si>
    <t>B03XA02</t>
  </si>
  <si>
    <t>0149575</t>
  </si>
  <si>
    <t>1X0,4ML II</t>
  </si>
  <si>
    <t>10MCG INJ SOL ISP 1X0,4ML II</t>
  </si>
  <si>
    <t>EU/1/01/185/074</t>
  </si>
  <si>
    <t>0028183</t>
  </si>
  <si>
    <t>1X0,4ML III</t>
  </si>
  <si>
    <t>10MCG INJ SOL ISP 1X0,4ML III</t>
  </si>
  <si>
    <t>EU/1/01/185/033</t>
  </si>
  <si>
    <t>0149591</t>
  </si>
  <si>
    <t>1X0,5ML II</t>
  </si>
  <si>
    <t>100MCG INJ SOL ISP 1X0,5ML II</t>
  </si>
  <si>
    <t>EU/1/01/185/090</t>
  </si>
  <si>
    <t>0028191</t>
  </si>
  <si>
    <t>1X0,5ML III</t>
  </si>
  <si>
    <t>100MCG INJ SOL ISP 1X0,5ML III</t>
  </si>
  <si>
    <t>EU/1/01/185/041</t>
  </si>
  <si>
    <t>0149579</t>
  </si>
  <si>
    <t>20MCG</t>
  </si>
  <si>
    <t>20MCG INJ SOL ISP 1X0,5ML II</t>
  </si>
  <si>
    <t>EU/1/01/185/078</t>
  </si>
  <si>
    <t>0028185</t>
  </si>
  <si>
    <t>20MCG INJ SOL ISP 1X0,5ML III</t>
  </si>
  <si>
    <t>EU/1/01/185/035</t>
  </si>
  <si>
    <t>0149581</t>
  </si>
  <si>
    <t>30MCG</t>
  </si>
  <si>
    <t>1X0,3ML II</t>
  </si>
  <si>
    <t>30MCG INJ SOL ISP 1X0,3ML II</t>
  </si>
  <si>
    <t>EU/1/01/185/080</t>
  </si>
  <si>
    <t>0028186</t>
  </si>
  <si>
    <t>1X0,3ML III</t>
  </si>
  <si>
    <t>30MCG INJ SOL ISP 1X0,3ML III</t>
  </si>
  <si>
    <t>EU/1/01/185/036</t>
  </si>
  <si>
    <t>0149583</t>
  </si>
  <si>
    <t>40MCG</t>
  </si>
  <si>
    <t>40MCG INJ SOL ISP 1X0,4ML II</t>
  </si>
  <si>
    <t>EU/1/01/185/082</t>
  </si>
  <si>
    <t>0028187</t>
  </si>
  <si>
    <t>40MCG INJ SOL ISP 1X0,4ML III</t>
  </si>
  <si>
    <t>EU/1/01/185/037</t>
  </si>
  <si>
    <t>0149599</t>
  </si>
  <si>
    <t>1X1ML II</t>
  </si>
  <si>
    <t>500MCG INJ SOL ISP 1X1ML II</t>
  </si>
  <si>
    <t>EU/1/01/185/098</t>
  </si>
  <si>
    <t>0028194</t>
  </si>
  <si>
    <t>1X1ML III</t>
  </si>
  <si>
    <t>500MCG INJ SOL ISP 1X1ML III</t>
  </si>
  <si>
    <t>EU/1/01/185/044</t>
  </si>
  <si>
    <t>0149587</t>
  </si>
  <si>
    <t>60MCG</t>
  </si>
  <si>
    <t>60MCG INJ SOL ISP 1X0,3ML II</t>
  </si>
  <si>
    <t>EU/1/01/185/086</t>
  </si>
  <si>
    <t>0028189</t>
  </si>
  <si>
    <t>60MCG INJ SOL ISP 1X0,3ML III</t>
  </si>
  <si>
    <t>EU/1/01/185/039</t>
  </si>
  <si>
    <t>0149589</t>
  </si>
  <si>
    <t>80MCG</t>
  </si>
  <si>
    <t>80MCG INJ SOL ISP 1X0,4ML II</t>
  </si>
  <si>
    <t>EU/1/01/185/088</t>
  </si>
  <si>
    <t>0028190</t>
  </si>
  <si>
    <t>80MCG INJ SOL ISP 1X0,4ML III</t>
  </si>
  <si>
    <t>EU/1/01/185/040</t>
  </si>
  <si>
    <t>ARAVA</t>
  </si>
  <si>
    <t>EU/1/99/118/007</t>
  </si>
  <si>
    <t>SUKLS110693/2014</t>
  </si>
  <si>
    <t>REV</t>
  </si>
  <si>
    <t>0183817</t>
  </si>
  <si>
    <t>ARCHIFAR</t>
  </si>
  <si>
    <t>15/373/13-C</t>
  </si>
  <si>
    <t>SUKLS226930/2021</t>
  </si>
  <si>
    <t>54/1</t>
  </si>
  <si>
    <t>J01DH02</t>
  </si>
  <si>
    <t>0183812</t>
  </si>
  <si>
    <t>500MG INJ/INF PLV SOL 10</t>
  </si>
  <si>
    <t>15/372/13-C</t>
  </si>
  <si>
    <t>0099969</t>
  </si>
  <si>
    <t>ARCOXIA</t>
  </si>
  <si>
    <t>60MG</t>
  </si>
  <si>
    <t>60MG TBL FLM 14</t>
  </si>
  <si>
    <t>29/076/03-C</t>
  </si>
  <si>
    <t>SUKLS121957/2020</t>
  </si>
  <si>
    <t>M01AH05</t>
  </si>
  <si>
    <t>0260673</t>
  </si>
  <si>
    <t>0260891</t>
  </si>
  <si>
    <t>ORJ</t>
  </si>
  <si>
    <t>/PI/014/21</t>
  </si>
  <si>
    <t>0069737</t>
  </si>
  <si>
    <t>ARDEAELYTOSOL CONC. KALIUMCHLORID 7,45%</t>
  </si>
  <si>
    <t>74,5MG/ML</t>
  </si>
  <si>
    <t>1X80ML</t>
  </si>
  <si>
    <t>74,5MG/ML INF CNC SOL 1X80ML</t>
  </si>
  <si>
    <t>ARD</t>
  </si>
  <si>
    <t>76/774/95-C</t>
  </si>
  <si>
    <t>SUKLS9630/2021</t>
  </si>
  <si>
    <t>SUKLS55086/2014</t>
  </si>
  <si>
    <t>0087714</t>
  </si>
  <si>
    <t>ARDEAELYTOSOL CONC. NATRIUMCHLORID 10%</t>
  </si>
  <si>
    <t>100MG/ML INF CNC SOL 1X80ML</t>
  </si>
  <si>
    <t>76/922/95-B/C</t>
  </si>
  <si>
    <t>SUKLS9708/2021</t>
  </si>
  <si>
    <t>SUKLS117906/2014</t>
  </si>
  <si>
    <t>0069727</t>
  </si>
  <si>
    <t>ARDEAELYTOSOL CONC. NATRIUMCHLORID 5,85%</t>
  </si>
  <si>
    <t>58,5MG/ML</t>
  </si>
  <si>
    <t>1X200ML</t>
  </si>
  <si>
    <t>58,5MG/ML INF CNC SOL 1X200ML</t>
  </si>
  <si>
    <t>76/922/95-A/C</t>
  </si>
  <si>
    <t>0069726</t>
  </si>
  <si>
    <t>58,5MG/ML INF CNC SOL 1X80ML</t>
  </si>
  <si>
    <t>0087764</t>
  </si>
  <si>
    <t>ARDEAELYTOSOL CONC. NATRIUMHYDROGENKARBONÁT 4,2%</t>
  </si>
  <si>
    <t>42MG/ML</t>
  </si>
  <si>
    <t>42MG/ML INF CNC SOL 1X200ML</t>
  </si>
  <si>
    <t>76/758/95-A/C</t>
  </si>
  <si>
    <t>SUKLS9665/2021</t>
  </si>
  <si>
    <t>SUKLS358102/2018</t>
  </si>
  <si>
    <t>B05XA02</t>
  </si>
  <si>
    <t>0069724</t>
  </si>
  <si>
    <t>42MG/ML INF CNC SOL 1X80ML</t>
  </si>
  <si>
    <t>0173320</t>
  </si>
  <si>
    <t>42MG/ML INF CNC SOL 10X200ML</t>
  </si>
  <si>
    <t>0173319</t>
  </si>
  <si>
    <t>20X80ML</t>
  </si>
  <si>
    <t>42MG/ML INF CNC SOL 20X80ML</t>
  </si>
  <si>
    <t>0087825</t>
  </si>
  <si>
    <t>ARDEAELYTOSOL CONC. NATRIUMHYDROGENKARBONÁT 8,4%</t>
  </si>
  <si>
    <t>84MG/ML</t>
  </si>
  <si>
    <t>84MG/ML INF CNC SOL 1X200ML</t>
  </si>
  <si>
    <t>76/758/95-B/C</t>
  </si>
  <si>
    <t>0069725</t>
  </si>
  <si>
    <t>84MG/ML INF CNC SOL 1X80ML</t>
  </si>
  <si>
    <t>0173321</t>
  </si>
  <si>
    <t>84MG/ML INF CNC SOL 20X80ML</t>
  </si>
  <si>
    <t>0069732</t>
  </si>
  <si>
    <t>ARDEAELYTOSOL D 1/1</t>
  </si>
  <si>
    <t>INF SOL 1X500ML</t>
  </si>
  <si>
    <t>76/785/95-C</t>
  </si>
  <si>
    <t>SUKLS160609/2014</t>
  </si>
  <si>
    <t>0069600</t>
  </si>
  <si>
    <t>ARDEAELYTOSOL EA 1/1</t>
  </si>
  <si>
    <t>76/776/95-C</t>
  </si>
  <si>
    <t>SUKLS156012/2014</t>
  </si>
  <si>
    <t>0069603</t>
  </si>
  <si>
    <t>ARDEAELYTOSOL EL 1/1</t>
  </si>
  <si>
    <t>76/925/95-C</t>
  </si>
  <si>
    <t>SUKLS153684/2014</t>
  </si>
  <si>
    <t>0086915</t>
  </si>
  <si>
    <t>ARDEAELYTOSOL EL 1/3</t>
  </si>
  <si>
    <t>INF SOL 1X250ML</t>
  </si>
  <si>
    <t>76/780/95-B/C</t>
  </si>
  <si>
    <t>SUKLS8456/2021</t>
  </si>
  <si>
    <t>SUKLS180405/2014</t>
  </si>
  <si>
    <t>0069608</t>
  </si>
  <si>
    <t>ARDEAELYTOSOL EL 2/3</t>
  </si>
  <si>
    <t>76/780/95-A/C</t>
  </si>
  <si>
    <t>0087742</t>
  </si>
  <si>
    <t>ARDEAELYTOSOL F 1/1</t>
  </si>
  <si>
    <t>9G/L</t>
  </si>
  <si>
    <t>9G/L INF SOL 1X250ML</t>
  </si>
  <si>
    <t>76/224/95-C</t>
  </si>
  <si>
    <t>SUKLS149593/2014</t>
  </si>
  <si>
    <t>0069653</t>
  </si>
  <si>
    <t>9G/L INF SOL 1X500ML</t>
  </si>
  <si>
    <t>0069651</t>
  </si>
  <si>
    <t>9G/L INF SOL 1X80ML</t>
  </si>
  <si>
    <t>0085372</t>
  </si>
  <si>
    <t>ARDEAELYTOSOL H 1/2</t>
  </si>
  <si>
    <t>76/762/95-B/C</t>
  </si>
  <si>
    <t>SUKLS8311/2021</t>
  </si>
  <si>
    <t>SUKLS162577/2014</t>
  </si>
  <si>
    <t>0085454</t>
  </si>
  <si>
    <t>ARDEAELYTOSOL H 1/3</t>
  </si>
  <si>
    <t>76/762/95-C/C</t>
  </si>
  <si>
    <t>0085283</t>
  </si>
  <si>
    <t>ARDEAELYTOSOL H 2/3</t>
  </si>
  <si>
    <t>76/762/95-A/C</t>
  </si>
  <si>
    <t>0089802</t>
  </si>
  <si>
    <t>ARDEAELYTOSOL R 1/3</t>
  </si>
  <si>
    <t>76/923/95-B/C</t>
  </si>
  <si>
    <t>SUKLS8332/2021</t>
  </si>
  <si>
    <t>SUKLS160739/2014</t>
  </si>
  <si>
    <t>0087822</t>
  </si>
  <si>
    <t>ARDUAN</t>
  </si>
  <si>
    <t>25+25X2ML</t>
  </si>
  <si>
    <t>2MG/ML INJ PSO LQF 25+25X2ML</t>
  </si>
  <si>
    <t>63/025/82-S/C</t>
  </si>
  <si>
    <t>SUKLS35881/2021</t>
  </si>
  <si>
    <t>SUKLS157361/2014</t>
  </si>
  <si>
    <t>M03AC06</t>
  </si>
  <si>
    <t>0246028</t>
  </si>
  <si>
    <t>ARGOFAN</t>
  </si>
  <si>
    <t>30(2X15)</t>
  </si>
  <si>
    <t>150MG TBL PRO 30(2X15)</t>
  </si>
  <si>
    <t>30/338/06-C</t>
  </si>
  <si>
    <t>SUKLS105004/2013</t>
  </si>
  <si>
    <t>PSY,SEX,NEU</t>
  </si>
  <si>
    <t>86/3</t>
  </si>
  <si>
    <t>0230402</t>
  </si>
  <si>
    <t>30(3X10)</t>
  </si>
  <si>
    <t>150MG TBL PRO 30(3X10)</t>
  </si>
  <si>
    <t>0246027</t>
  </si>
  <si>
    <t>75MG TBL PRO 30(2X15)</t>
  </si>
  <si>
    <t>30/337/06-C</t>
  </si>
  <si>
    <t>0230405</t>
  </si>
  <si>
    <t>75MG TBL PRO 30(3X10)</t>
  </si>
  <si>
    <t>0016459</t>
  </si>
  <si>
    <t>ARICEPT</t>
  </si>
  <si>
    <t>06/122/98-C</t>
  </si>
  <si>
    <t>0119509</t>
  </si>
  <si>
    <t>0016458</t>
  </si>
  <si>
    <t>06/121/98-C</t>
  </si>
  <si>
    <t>0211243</t>
  </si>
  <si>
    <t>ARICOGAN</t>
  </si>
  <si>
    <t>68/512/15-C</t>
  </si>
  <si>
    <t>0211256</t>
  </si>
  <si>
    <t>68/513/15-C</t>
  </si>
  <si>
    <t>0227425</t>
  </si>
  <si>
    <t>ARIDYA</t>
  </si>
  <si>
    <t>2MG TBL NOB 28</t>
  </si>
  <si>
    <t>AZB</t>
  </si>
  <si>
    <t>56/573/17-C</t>
  </si>
  <si>
    <t>SUKLS180990/2020</t>
  </si>
  <si>
    <t>SUKLS93545/2020</t>
  </si>
  <si>
    <t>GYN,END</t>
  </si>
  <si>
    <t>G03DB08</t>
  </si>
  <si>
    <t>0227426</t>
  </si>
  <si>
    <t>2MG TBL NOB 84</t>
  </si>
  <si>
    <t>0016474</t>
  </si>
  <si>
    <t>ARIMIDEX</t>
  </si>
  <si>
    <t>LJV</t>
  </si>
  <si>
    <t>44/1296/97-C</t>
  </si>
  <si>
    <t>0231850</t>
  </si>
  <si>
    <t>0253468</t>
  </si>
  <si>
    <t>0221450</t>
  </si>
  <si>
    <t>ARIPIPRAZOL APOTEX</t>
  </si>
  <si>
    <t>28X1 II</t>
  </si>
  <si>
    <t>10MG POR TBL DIS 28X1 II</t>
  </si>
  <si>
    <t>68/077/17-C</t>
  </si>
  <si>
    <t>SUKLS171028/2017</t>
  </si>
  <si>
    <t>0247555</t>
  </si>
  <si>
    <t>0221470</t>
  </si>
  <si>
    <t>15MG POR TBL DIS 28X1 II</t>
  </si>
  <si>
    <t>68/078/17-C</t>
  </si>
  <si>
    <t>0247535</t>
  </si>
  <si>
    <t>0215020</t>
  </si>
  <si>
    <t>ARIPIPRAZOL GLENMARK</t>
  </si>
  <si>
    <t>68/303/15-C</t>
  </si>
  <si>
    <t>0215024</t>
  </si>
  <si>
    <t>SUKLS35836/2021</t>
  </si>
  <si>
    <t>0215029</t>
  </si>
  <si>
    <t>68/304/15-C</t>
  </si>
  <si>
    <t>0215033</t>
  </si>
  <si>
    <t>0127387</t>
  </si>
  <si>
    <t>20MG TBL NOB 28X1</t>
  </si>
  <si>
    <t>68/066/16-C</t>
  </si>
  <si>
    <t>0210789</t>
  </si>
  <si>
    <t>ARIPIPRAZOL MYLAN PHARMA</t>
  </si>
  <si>
    <t>EU/1/15/1005/005</t>
  </si>
  <si>
    <t>0210790</t>
  </si>
  <si>
    <t>10MG TBL NOB 98</t>
  </si>
  <si>
    <t>EU/1/15/1005/006</t>
  </si>
  <si>
    <t>0210792</t>
  </si>
  <si>
    <t>EU/1/15/1005/008</t>
  </si>
  <si>
    <t>0210793</t>
  </si>
  <si>
    <t>15MG TBL NOB 98</t>
  </si>
  <si>
    <t>EU/1/15/1005/009</t>
  </si>
  <si>
    <t>ARIPIPRAZOL +PHARMA</t>
  </si>
  <si>
    <t>68/389/15-C</t>
  </si>
  <si>
    <t>SUKLS39840/2020</t>
  </si>
  <si>
    <t>0211145</t>
  </si>
  <si>
    <t>10MG TBL NOB 56</t>
  </si>
  <si>
    <t>0211155</t>
  </si>
  <si>
    <t>68/390/15-C</t>
  </si>
  <si>
    <t>0211159</t>
  </si>
  <si>
    <t>15MG TBL NOB 56</t>
  </si>
  <si>
    <t>0209018</t>
  </si>
  <si>
    <t>ARIPIPRAZOLE ACCORD</t>
  </si>
  <si>
    <t>EU/1/15/1045/008</t>
  </si>
  <si>
    <t>0209024</t>
  </si>
  <si>
    <t>EU/1/15/1045/014</t>
  </si>
  <si>
    <t>0232576</t>
  </si>
  <si>
    <t>ARIPIPRAZOLE ACCORD HEALTHCARE</t>
  </si>
  <si>
    <t>68/321/15-C</t>
  </si>
  <si>
    <t>0232583</t>
  </si>
  <si>
    <t>68/322/15-C</t>
  </si>
  <si>
    <t>ARIPIPRAZOLE NEURAXPHARM</t>
  </si>
  <si>
    <t>NEU</t>
  </si>
  <si>
    <t>68/778/16-C</t>
  </si>
  <si>
    <t>SUKLS149882/2019</t>
  </si>
  <si>
    <t>0204990</t>
  </si>
  <si>
    <t>68/779/16-C</t>
  </si>
  <si>
    <t>0186751</t>
  </si>
  <si>
    <t>ARIPIPRAZOLE SANDOZ</t>
  </si>
  <si>
    <t>SZK</t>
  </si>
  <si>
    <t>EU/1/15/1029/018</t>
  </si>
  <si>
    <t>SUKLS375928/2017</t>
  </si>
  <si>
    <t>0186765</t>
  </si>
  <si>
    <t>EU/1/15/1029/032</t>
  </si>
  <si>
    <t>0211098</t>
  </si>
  <si>
    <t>ARIPIPRAZOLE TEVA</t>
  </si>
  <si>
    <t>68/236/15-C</t>
  </si>
  <si>
    <t>0211112</t>
  </si>
  <si>
    <t>68/237/15-C</t>
  </si>
  <si>
    <t>ARIPIPRAZOLE ZENTIVA</t>
  </si>
  <si>
    <t>EU/1/15/1009/007</t>
  </si>
  <si>
    <t>0210746</t>
  </si>
  <si>
    <t>EU/1/15/1009/009</t>
  </si>
  <si>
    <t>SUKLS213102/2021</t>
  </si>
  <si>
    <t>0210749</t>
  </si>
  <si>
    <t>EU/1/15/1009/012</t>
  </si>
  <si>
    <t>0210751</t>
  </si>
  <si>
    <t>EU/1/15/1009/014</t>
  </si>
  <si>
    <t>0026409</t>
  </si>
  <si>
    <t>ARIXTRA</t>
  </si>
  <si>
    <t>2,5MG/0,5ML</t>
  </si>
  <si>
    <t>10X0,5ML I</t>
  </si>
  <si>
    <t>2,5MG/0,5ML INJ SOL 10X0,5ML I</t>
  </si>
  <si>
    <t>EU/1/02/206/003</t>
  </si>
  <si>
    <t>SUKLS191258/2020</t>
  </si>
  <si>
    <t>SUKLS280854/2016</t>
  </si>
  <si>
    <t>B01AX05</t>
  </si>
  <si>
    <t>0105888</t>
  </si>
  <si>
    <t>ARKETIS</t>
  </si>
  <si>
    <t>20MG TBL NOB 30</t>
  </si>
  <si>
    <t>30/494/06-C</t>
  </si>
  <si>
    <t>0105891</t>
  </si>
  <si>
    <t>20MG TBL NOB 90</t>
  </si>
  <si>
    <t>0241216</t>
  </si>
  <si>
    <t>ARKVIMMA</t>
  </si>
  <si>
    <t>100MG TBL FLM 56</t>
  </si>
  <si>
    <t>21/885/16-C</t>
  </si>
  <si>
    <t>SUKLS63276/2020</t>
  </si>
  <si>
    <t>NEU,PSY</t>
  </si>
  <si>
    <t>0241220</t>
  </si>
  <si>
    <t>150MG TBL FLM 56</t>
  </si>
  <si>
    <t>21/886/16-C</t>
  </si>
  <si>
    <t>0241224</t>
  </si>
  <si>
    <t>200MG TBL FLM 56</t>
  </si>
  <si>
    <t>21/887/16-C</t>
  </si>
  <si>
    <t>0241210</t>
  </si>
  <si>
    <t>50MG TBL FLM 14</t>
  </si>
  <si>
    <t>21/884/16-C</t>
  </si>
  <si>
    <t>0209123</t>
  </si>
  <si>
    <t>ARMISARTE</t>
  </si>
  <si>
    <t>25MG/ML INF CNC SOL 1X20ML</t>
  </si>
  <si>
    <t>ACK</t>
  </si>
  <si>
    <t>IS</t>
  </si>
  <si>
    <t>EU/1/15/1063/002</t>
  </si>
  <si>
    <t>SUKLS64429/2019</t>
  </si>
  <si>
    <t>0209122</t>
  </si>
  <si>
    <t>EU/1/15/1063/001</t>
  </si>
  <si>
    <t>0001258</t>
  </si>
  <si>
    <t>AROMASIN</t>
  </si>
  <si>
    <t>44/005/01-C</t>
  </si>
  <si>
    <t>L02BG06</t>
  </si>
  <si>
    <t>0001259</t>
  </si>
  <si>
    <t>0213860</t>
  </si>
  <si>
    <t>AROPILOS</t>
  </si>
  <si>
    <t>2MG TBL PRO 28</t>
  </si>
  <si>
    <t>27/326/16-C</t>
  </si>
  <si>
    <t>SUKLS32051/2017</t>
  </si>
  <si>
    <t>SUKLS106211/2017</t>
  </si>
  <si>
    <t>82/2</t>
  </si>
  <si>
    <t>N04BC04</t>
  </si>
  <si>
    <t>0213864</t>
  </si>
  <si>
    <t>2MG TBL PRO 84</t>
  </si>
  <si>
    <t>SUKLS223985/2016</t>
  </si>
  <si>
    <t>0214011</t>
  </si>
  <si>
    <t>4MG</t>
  </si>
  <si>
    <t>4MG TBL PRO 84</t>
  </si>
  <si>
    <t>27/328/16-C</t>
  </si>
  <si>
    <t>0214025</t>
  </si>
  <si>
    <t>8MG</t>
  </si>
  <si>
    <t>8MG TBL PRO 84</t>
  </si>
  <si>
    <t>27/330/16-C</t>
  </si>
  <si>
    <t>0238728</t>
  </si>
  <si>
    <t>ARSENIC TRIOXIDE ACCORD</t>
  </si>
  <si>
    <t>10X10ML</t>
  </si>
  <si>
    <t>1MG/ML INF CNC SOL 10X10ML</t>
  </si>
  <si>
    <t>EU/1/19/1398/003</t>
  </si>
  <si>
    <t>SUKLS34085/2021</t>
  </si>
  <si>
    <t>SUKLS175059/2020</t>
  </si>
  <si>
    <t>L01XX27</t>
  </si>
  <si>
    <t>0216147</t>
  </si>
  <si>
    <t>ARUFIL</t>
  </si>
  <si>
    <t>1X10ML I</t>
  </si>
  <si>
    <t>20MG/ML OPH GTT SOL 1X10ML I</t>
  </si>
  <si>
    <t>BLO</t>
  </si>
  <si>
    <t>64/603/99-C</t>
  </si>
  <si>
    <t>SUKLS142816/2019</t>
  </si>
  <si>
    <t>0249210</t>
  </si>
  <si>
    <t>0208434</t>
  </si>
  <si>
    <t>1X10ML II</t>
  </si>
  <si>
    <t>20MG/ML OPH GTT SOL 1X10ML II</t>
  </si>
  <si>
    <t>0249208</t>
  </si>
  <si>
    <t>0259712</t>
  </si>
  <si>
    <t>0216148</t>
  </si>
  <si>
    <t>3X10ML I</t>
  </si>
  <si>
    <t>20MG/ML OPH GTT SOL 3X10ML I</t>
  </si>
  <si>
    <t>0249211</t>
  </si>
  <si>
    <t>0259715</t>
  </si>
  <si>
    <t>0208435</t>
  </si>
  <si>
    <t>3X10ML II</t>
  </si>
  <si>
    <t>20MG/ML OPH GTT SOL 3X10ML II</t>
  </si>
  <si>
    <t>0249209</t>
  </si>
  <si>
    <t>0259713</t>
  </si>
  <si>
    <t>0142910</t>
  </si>
  <si>
    <t>ARULATAN</t>
  </si>
  <si>
    <t>MNN</t>
  </si>
  <si>
    <t>64/672/10-C</t>
  </si>
  <si>
    <t>0240344</t>
  </si>
  <si>
    <t>ARUSOL</t>
  </si>
  <si>
    <t>AZK</t>
  </si>
  <si>
    <t>73/546/18-C</t>
  </si>
  <si>
    <t>SUKLS289030/2020</t>
  </si>
  <si>
    <t>SUKLS85952/2021</t>
  </si>
  <si>
    <t>45/2</t>
  </si>
  <si>
    <t>0240334</t>
  </si>
  <si>
    <t>73/545/18-C</t>
  </si>
  <si>
    <t>SUKLS289016/2020</t>
  </si>
  <si>
    <t>0216181</t>
  </si>
  <si>
    <t>ARUTIMOL</t>
  </si>
  <si>
    <t>5MG/ML OPH GTT SOL 1X5ML</t>
  </si>
  <si>
    <t>64/811/93-C</t>
  </si>
  <si>
    <t>SUKLS80004/2016</t>
  </si>
  <si>
    <t>100/3</t>
  </si>
  <si>
    <t>0216182</t>
  </si>
  <si>
    <t>5MG/ML OPH GTT SOL 3X5ML</t>
  </si>
  <si>
    <t>0211067</t>
  </si>
  <si>
    <t>ARYZALERA</t>
  </si>
  <si>
    <t>68/068/15-C</t>
  </si>
  <si>
    <t>0211068</t>
  </si>
  <si>
    <t>SUKLS1118/2021</t>
  </si>
  <si>
    <t>0211077</t>
  </si>
  <si>
    <t>68/069/15-C</t>
  </si>
  <si>
    <t>0211078</t>
  </si>
  <si>
    <t>15MG TBL NOB 30</t>
  </si>
  <si>
    <t>0258425</t>
  </si>
  <si>
    <t>ASACOL</t>
  </si>
  <si>
    <t>SUP</t>
  </si>
  <si>
    <t>RCT</t>
  </si>
  <si>
    <t>1G SUP 30</t>
  </si>
  <si>
    <t>TLP</t>
  </si>
  <si>
    <t>29/487/19-C</t>
  </si>
  <si>
    <t>SUKLS268476/2021</t>
  </si>
  <si>
    <t>GIT</t>
  </si>
  <si>
    <t>0242525</t>
  </si>
  <si>
    <t>1600MG</t>
  </si>
  <si>
    <t>1600MG TBL MRL 60</t>
  </si>
  <si>
    <t>29/034/17-C</t>
  </si>
  <si>
    <t>SUKLS174248/2020</t>
  </si>
  <si>
    <t>SUKLS430818/2018</t>
  </si>
  <si>
    <t>GIT,INT</t>
  </si>
  <si>
    <t>5/1</t>
  </si>
  <si>
    <t>400MG TBL ENT 100</t>
  </si>
  <si>
    <t>29/169/97-C</t>
  </si>
  <si>
    <t>SUKLS268350/2012</t>
  </si>
  <si>
    <t>500MG SUP 20</t>
  </si>
  <si>
    <t>29/619/99-C</t>
  </si>
  <si>
    <t>SUKLS245267/2020</t>
  </si>
  <si>
    <t>SUKLS230950/2017</t>
  </si>
  <si>
    <t>0203808</t>
  </si>
  <si>
    <t>800MG TBL ENT 90</t>
  </si>
  <si>
    <t>29/091/08-C</t>
  </si>
  <si>
    <t>0203803</t>
  </si>
  <si>
    <t>ASACOL ENEMA</t>
  </si>
  <si>
    <t>4G</t>
  </si>
  <si>
    <t>RCT SUS</t>
  </si>
  <si>
    <t>7X100ML+7APL</t>
  </si>
  <si>
    <t>4G RCT SUS 7X100ML+7APL</t>
  </si>
  <si>
    <t>APL</t>
  </si>
  <si>
    <t>29/174/95-C</t>
  </si>
  <si>
    <t>SUKLS244995/2020</t>
  </si>
  <si>
    <t>SUKLS230971/2017</t>
  </si>
  <si>
    <t>SUS</t>
  </si>
  <si>
    <t>0211335</t>
  </si>
  <si>
    <t>ASDUTER</t>
  </si>
  <si>
    <t>28 I</t>
  </si>
  <si>
    <t>10MG TBL NOB 28 I</t>
  </si>
  <si>
    <t>68/332/15-C</t>
  </si>
  <si>
    <t>0230366</t>
  </si>
  <si>
    <t>28 II</t>
  </si>
  <si>
    <t>10MG TBL NOB 28 II</t>
  </si>
  <si>
    <t>0232565</t>
  </si>
  <si>
    <t>56 I</t>
  </si>
  <si>
    <t>10MG TBL NOB 56 I</t>
  </si>
  <si>
    <t>SUKLS299074/2019</t>
  </si>
  <si>
    <t>0232564</t>
  </si>
  <si>
    <t>56 II</t>
  </si>
  <si>
    <t>10MG TBL NOB 56 II</t>
  </si>
  <si>
    <t>0211339</t>
  </si>
  <si>
    <t>15MG TBL NOB 28 I</t>
  </si>
  <si>
    <t>68/333/15-C</t>
  </si>
  <si>
    <t>0230367</t>
  </si>
  <si>
    <t>15MG TBL NOB 28 II</t>
  </si>
  <si>
    <t>0232567</t>
  </si>
  <si>
    <t>15MG TBL NOB 56 I</t>
  </si>
  <si>
    <t>0232566</t>
  </si>
  <si>
    <t>15MG TBL NOB 56 II</t>
  </si>
  <si>
    <t>0211343</t>
  </si>
  <si>
    <t>30MG TBL NOB 28 I</t>
  </si>
  <si>
    <t>68/334/15-C</t>
  </si>
  <si>
    <t>0230368</t>
  </si>
  <si>
    <t>30MG TBL NOB 28 II</t>
  </si>
  <si>
    <t>0232569</t>
  </si>
  <si>
    <t>30MG TBL NOB 56 I</t>
  </si>
  <si>
    <t>0232568</t>
  </si>
  <si>
    <t>30MG TBL NOB 56 II</t>
  </si>
  <si>
    <t>0253671</t>
  </si>
  <si>
    <t>ASENTRA</t>
  </si>
  <si>
    <t>100MG TBL FLM 100</t>
  </si>
  <si>
    <t>30/063/03-C</t>
  </si>
  <si>
    <t>SUKLS95279/2021</t>
  </si>
  <si>
    <t>0031867</t>
  </si>
  <si>
    <t>100MG TBL FLM 28</t>
  </si>
  <si>
    <t>0017966</t>
  </si>
  <si>
    <t>SUKLS261153/2020</t>
  </si>
  <si>
    <t>0017967</t>
  </si>
  <si>
    <t>100MG TBL FLM 84</t>
  </si>
  <si>
    <t>0253669</t>
  </si>
  <si>
    <t>50MG TBL FLM 100</t>
  </si>
  <si>
    <t>30/062/03-C</t>
  </si>
  <si>
    <t>0031866</t>
  </si>
  <si>
    <t>50MG TBL FLM 28</t>
  </si>
  <si>
    <t>0017964</t>
  </si>
  <si>
    <t>50MG TBL FLM 56</t>
  </si>
  <si>
    <t>0017965</t>
  </si>
  <si>
    <t>50MG TBL FLM 84</t>
  </si>
  <si>
    <t>0172509</t>
  </si>
  <si>
    <t>ASKETON</t>
  </si>
  <si>
    <t>100 II</t>
  </si>
  <si>
    <t>50MG TBL FLM 100 II</t>
  </si>
  <si>
    <t>49/284/16-C</t>
  </si>
  <si>
    <t>SUKLS141773/2014</t>
  </si>
  <si>
    <t>3/1</t>
  </si>
  <si>
    <t>0172508</t>
  </si>
  <si>
    <t>40 II</t>
  </si>
  <si>
    <t>50MG TBL FLM 40 II</t>
  </si>
  <si>
    <t>0192209</t>
  </si>
  <si>
    <t>ASMANEX</t>
  </si>
  <si>
    <t>INH PLV</t>
  </si>
  <si>
    <t>60DÁV I</t>
  </si>
  <si>
    <t>200MCG INH PLV 60DÁV I</t>
  </si>
  <si>
    <t>VNM</t>
  </si>
  <si>
    <t>14/530/00-C</t>
  </si>
  <si>
    <t>SUKLS277112/2020</t>
  </si>
  <si>
    <t>SUKLS51736/2013</t>
  </si>
  <si>
    <t>92/2</t>
  </si>
  <si>
    <t>R03BA07</t>
  </si>
  <si>
    <t>0254814</t>
  </si>
  <si>
    <t>0192210</t>
  </si>
  <si>
    <t>400MCG</t>
  </si>
  <si>
    <t>30DÁV I</t>
  </si>
  <si>
    <t>400MCG INH PLV 30DÁV I</t>
  </si>
  <si>
    <t>14/531/00-C</t>
  </si>
  <si>
    <t>0254818</t>
  </si>
  <si>
    <t>0192211</t>
  </si>
  <si>
    <t>400MCG INH PLV 60DÁV I</t>
  </si>
  <si>
    <t>0254819</t>
  </si>
  <si>
    <t>0161601</t>
  </si>
  <si>
    <t>ASOLFENA</t>
  </si>
  <si>
    <t>73/1000/10-C</t>
  </si>
  <si>
    <t>SUKLS7605/2020</t>
  </si>
  <si>
    <t>0161594</t>
  </si>
  <si>
    <t>73/999/10-C</t>
  </si>
  <si>
    <t>0223519</t>
  </si>
  <si>
    <t>ASPIRIN PROTECT</t>
  </si>
  <si>
    <t>100MG TBL ENT 98</t>
  </si>
  <si>
    <t>16/093/98-C</t>
  </si>
  <si>
    <t>SUKLS24846/2020</t>
  </si>
  <si>
    <t>0147863</t>
  </si>
  <si>
    <t>ASTEXANA</t>
  </si>
  <si>
    <t>25MG TBL FLM 100</t>
  </si>
  <si>
    <t>44/436/10-C</t>
  </si>
  <si>
    <t>SUKLS64609/2020</t>
  </si>
  <si>
    <t>SUKLS317272/2020</t>
  </si>
  <si>
    <t>0147861</t>
  </si>
  <si>
    <t>0147862</t>
  </si>
  <si>
    <t>SUKLS16741/2015</t>
  </si>
  <si>
    <t>0231452</t>
  </si>
  <si>
    <t>ASTHMEX</t>
  </si>
  <si>
    <t>50MCG/100MCG</t>
  </si>
  <si>
    <t>50MCG/100MCG INH PLV DOS 1X60DÁV</t>
  </si>
  <si>
    <t>14/278/18-C</t>
  </si>
  <si>
    <t>SUKLS429647/2018</t>
  </si>
  <si>
    <t>0231454</t>
  </si>
  <si>
    <t>3X60DÁV</t>
  </si>
  <si>
    <t>50MCG/100MCG INH PLV DOS 3X60DÁV</t>
  </si>
  <si>
    <t>SUKLS240396/2021</t>
  </si>
  <si>
    <t>DÁVKA</t>
  </si>
  <si>
    <t>0231456</t>
  </si>
  <si>
    <t>14/279/18-C</t>
  </si>
  <si>
    <t>0231458</t>
  </si>
  <si>
    <t>50MCG/250MCG INH PLV DOS 3X60DÁV</t>
  </si>
  <si>
    <t>14/280/18-C</t>
  </si>
  <si>
    <t>0231462</t>
  </si>
  <si>
    <t>50MCG/500MCG INH PLV DOS 3X60DÁV</t>
  </si>
  <si>
    <t>0249559</t>
  </si>
  <si>
    <t>ATECTURA BREEZHALER</t>
  </si>
  <si>
    <t>125MCG/127,5MCG</t>
  </si>
  <si>
    <t>INH PLV CPS DUR</t>
  </si>
  <si>
    <t>30X1+1INH</t>
  </si>
  <si>
    <t>125MCG/127,5MCG INH PLV CPS DUR 30X1+1INH</t>
  </si>
  <si>
    <t>EU/1/20/1439/006</t>
  </si>
  <si>
    <t>SUKLS230025/2020</t>
  </si>
  <si>
    <t>0249563</t>
  </si>
  <si>
    <t>125MCG/260MCG</t>
  </si>
  <si>
    <t>125MCG/260MCG INH PLV CPS DUR 30X1+1INH</t>
  </si>
  <si>
    <t>EU/1/20/1439/010</t>
  </si>
  <si>
    <t>125MCG/62,5MCG</t>
  </si>
  <si>
    <t>125MCG/62,5MCG INH PLV CPS DUR 30X1+1INH</t>
  </si>
  <si>
    <t>EU/1/20/1439/002</t>
  </si>
  <si>
    <t>0042461</t>
  </si>
  <si>
    <t>ATEHEXAL</t>
  </si>
  <si>
    <t>100 I</t>
  </si>
  <si>
    <t>100MG TBL FLM 100 I</t>
  </si>
  <si>
    <t>58/038/99-C</t>
  </si>
  <si>
    <t>SUKLS30646/2019</t>
  </si>
  <si>
    <t>23/1</t>
  </si>
  <si>
    <t>0042453</t>
  </si>
  <si>
    <t>25MG TBL FLM 30 I</t>
  </si>
  <si>
    <t>58/036/99-C</t>
  </si>
  <si>
    <t>0230458</t>
  </si>
  <si>
    <t>ATENATIV</t>
  </si>
  <si>
    <t>16/266/08-C</t>
  </si>
  <si>
    <t>0230459</t>
  </si>
  <si>
    <t>0062861</t>
  </si>
  <si>
    <t>ATENOBENE</t>
  </si>
  <si>
    <t>58/851/95-C</t>
  </si>
  <si>
    <t>0062856</t>
  </si>
  <si>
    <t>50MG TBL FLM 20</t>
  </si>
  <si>
    <t>58/795/95-C</t>
  </si>
  <si>
    <t>0062857</t>
  </si>
  <si>
    <t>50MG TBL FLM 50</t>
  </si>
  <si>
    <t>0002720</t>
  </si>
  <si>
    <t>ATENOLOL AL</t>
  </si>
  <si>
    <t>AYL</t>
  </si>
  <si>
    <t>77/411/01-C</t>
  </si>
  <si>
    <t>0042511</t>
  </si>
  <si>
    <t>0002710</t>
  </si>
  <si>
    <t>0058661</t>
  </si>
  <si>
    <t>25MG TBL NOB 100</t>
  </si>
  <si>
    <t>77/409/01-C</t>
  </si>
  <si>
    <t>0058659</t>
  </si>
  <si>
    <t>25MG TBL NOB 30</t>
  </si>
  <si>
    <t>0058660</t>
  </si>
  <si>
    <t>25MG TBL NOB 50</t>
  </si>
  <si>
    <t>50MG TBL NOB 100</t>
  </si>
  <si>
    <t>77/410/01-C</t>
  </si>
  <si>
    <t>0002949</t>
  </si>
  <si>
    <t>0002950</t>
  </si>
  <si>
    <t>ATIMOS</t>
  </si>
  <si>
    <t>12MCG/DÁV</t>
  </si>
  <si>
    <t>100DÁV</t>
  </si>
  <si>
    <t>12MCG/DÁV INH SOL PSS 100DÁV</t>
  </si>
  <si>
    <t>CVD</t>
  </si>
  <si>
    <t>CQV</t>
  </si>
  <si>
    <t>14/216/05-C</t>
  </si>
  <si>
    <t>SUKLS71893/2015</t>
  </si>
  <si>
    <t>93/1</t>
  </si>
  <si>
    <t>24</t>
  </si>
  <si>
    <t>0221805</t>
  </si>
  <si>
    <t>ATOFAB</t>
  </si>
  <si>
    <t>10MG CPS DUR 28 I</t>
  </si>
  <si>
    <t>06/138/17-C</t>
  </si>
  <si>
    <t>SUKLS75549/2020</t>
  </si>
  <si>
    <t>N06BA09</t>
  </si>
  <si>
    <t>0221806</t>
  </si>
  <si>
    <t>10MG CPS DUR 30 I</t>
  </si>
  <si>
    <t>SUKLS242039/2019</t>
  </si>
  <si>
    <t>0221817</t>
  </si>
  <si>
    <t>18MG</t>
  </si>
  <si>
    <t>18MG CPS DUR 28 I</t>
  </si>
  <si>
    <t>06/139/17-C</t>
  </si>
  <si>
    <t>0221818</t>
  </si>
  <si>
    <t>18MG CPS DUR 30 I</t>
  </si>
  <si>
    <t>0221829</t>
  </si>
  <si>
    <t>25MG CPS DUR 28 I</t>
  </si>
  <si>
    <t>06/140/17-C</t>
  </si>
  <si>
    <t>0221830</t>
  </si>
  <si>
    <t>25MG CPS DUR 30 I</t>
  </si>
  <si>
    <t>0221841</t>
  </si>
  <si>
    <t>40MG CPS DUR 28 I</t>
  </si>
  <si>
    <t>06/141/17-C</t>
  </si>
  <si>
    <t>0221842</t>
  </si>
  <si>
    <t>40MG CPS DUR 30 I</t>
  </si>
  <si>
    <t>0221853</t>
  </si>
  <si>
    <t>60MG CPS DUR 28 I</t>
  </si>
  <si>
    <t>06/142/17-C</t>
  </si>
  <si>
    <t>0221854</t>
  </si>
  <si>
    <t>60MG CPS DUR 30 I</t>
  </si>
  <si>
    <t>0228960</t>
  </si>
  <si>
    <t>ATOMINEX</t>
  </si>
  <si>
    <t>10MG CPS DUR 28</t>
  </si>
  <si>
    <t>06/191/18-C</t>
  </si>
  <si>
    <t>0228958</t>
  </si>
  <si>
    <t>7</t>
  </si>
  <si>
    <t>10MG CPS DUR 7</t>
  </si>
  <si>
    <t>SUKLS325831/2019</t>
  </si>
  <si>
    <t>0231128</t>
  </si>
  <si>
    <t>100MG CPS DUR 28</t>
  </si>
  <si>
    <t>06/197/18-C</t>
  </si>
  <si>
    <t>SUKLS231400/2021</t>
  </si>
  <si>
    <t>0231088</t>
  </si>
  <si>
    <t>18MG CPS DUR 28</t>
  </si>
  <si>
    <t>06/192/18-C</t>
  </si>
  <si>
    <t>0231086</t>
  </si>
  <si>
    <t>18MG CPS DUR 7</t>
  </si>
  <si>
    <t>0231096</t>
  </si>
  <si>
    <t>25MG CPS DUR 28</t>
  </si>
  <si>
    <t>06/193/18-C</t>
  </si>
  <si>
    <t>0231094</t>
  </si>
  <si>
    <t>25MG CPS DUR 7</t>
  </si>
  <si>
    <t>0231104</t>
  </si>
  <si>
    <t>40MG CPS DUR 28</t>
  </si>
  <si>
    <t>06/194/18-C</t>
  </si>
  <si>
    <t>0231102</t>
  </si>
  <si>
    <t>40MG CPS DUR 7</t>
  </si>
  <si>
    <t>0231112</t>
  </si>
  <si>
    <t>60MG CPS DUR 28</t>
  </si>
  <si>
    <t>06/195/18-C</t>
  </si>
  <si>
    <t>0231120</t>
  </si>
  <si>
    <t>80MG CPS DUR 28</t>
  </si>
  <si>
    <t>06/196/18-C</t>
  </si>
  <si>
    <t>0103578</t>
  </si>
  <si>
    <t>ATOMOXETIN ACTAVIS</t>
  </si>
  <si>
    <t>06/188/16-C</t>
  </si>
  <si>
    <t>SUKLS156145/2020</t>
  </si>
  <si>
    <t>0103583</t>
  </si>
  <si>
    <t>06/189/16-C</t>
  </si>
  <si>
    <t>0103588</t>
  </si>
  <si>
    <t>06/190/16-C</t>
  </si>
  <si>
    <t>0103593</t>
  </si>
  <si>
    <t>06/191/16-C</t>
  </si>
  <si>
    <t>0103597</t>
  </si>
  <si>
    <t>06/192/16-C</t>
  </si>
  <si>
    <t>0223694</t>
  </si>
  <si>
    <t>ATOMOXETIN GLENMARK</t>
  </si>
  <si>
    <t>06/218/17-C</t>
  </si>
  <si>
    <t>0223693</t>
  </si>
  <si>
    <t>7 I</t>
  </si>
  <si>
    <t>10MG CPS DUR 7 I</t>
  </si>
  <si>
    <t>0223710</t>
  </si>
  <si>
    <t>100MG CPS DUR 28 I</t>
  </si>
  <si>
    <t>06/224/17-C</t>
  </si>
  <si>
    <t>SUKLS182259/2020</t>
  </si>
  <si>
    <t>0223697</t>
  </si>
  <si>
    <t>06/219/17-C</t>
  </si>
  <si>
    <t>0223696</t>
  </si>
  <si>
    <t>18MG CPS DUR 7 I</t>
  </si>
  <si>
    <t>0223700</t>
  </si>
  <si>
    <t>06/220/17-C</t>
  </si>
  <si>
    <t>0223699</t>
  </si>
  <si>
    <t>25MG CPS DUR 7 I</t>
  </si>
  <si>
    <t>0223703</t>
  </si>
  <si>
    <t>06/221/17-C</t>
  </si>
  <si>
    <t>0223702</t>
  </si>
  <si>
    <t>40MG CPS DUR 7 I</t>
  </si>
  <si>
    <t>0223706</t>
  </si>
  <si>
    <t>06/222/17-C</t>
  </si>
  <si>
    <t>0223708</t>
  </si>
  <si>
    <t>80MG CPS DUR 28 I</t>
  </si>
  <si>
    <t>06/223/17-C</t>
  </si>
  <si>
    <t>0234247</t>
  </si>
  <si>
    <t>ATOMOXETIN MYLAN</t>
  </si>
  <si>
    <t>06/818/16-C</t>
  </si>
  <si>
    <t>0238132</t>
  </si>
  <si>
    <t>06/824/16-C</t>
  </si>
  <si>
    <t>SUKLS316008/2020</t>
  </si>
  <si>
    <t>SUKLS231394/2021</t>
  </si>
  <si>
    <t>0234250</t>
  </si>
  <si>
    <t>06/819/16-C</t>
  </si>
  <si>
    <t>0234253</t>
  </si>
  <si>
    <t>06/820/16-C</t>
  </si>
  <si>
    <t>0234256</t>
  </si>
  <si>
    <t>06/821/16-C</t>
  </si>
  <si>
    <t>0234259</t>
  </si>
  <si>
    <t>06/822/16-C</t>
  </si>
  <si>
    <t>0234262</t>
  </si>
  <si>
    <t>06/823/16-C</t>
  </si>
  <si>
    <t>SUKLS182334/2020</t>
  </si>
  <si>
    <t>0132151</t>
  </si>
  <si>
    <t>ATOMOXETIN SANDOZ</t>
  </si>
  <si>
    <t>06/762/15-C</t>
  </si>
  <si>
    <t>0132181</t>
  </si>
  <si>
    <t>06/768/15-C</t>
  </si>
  <si>
    <t>SUKLS182283/2020</t>
  </si>
  <si>
    <t>0132156</t>
  </si>
  <si>
    <t>06/763/15-C</t>
  </si>
  <si>
    <t>0132161</t>
  </si>
  <si>
    <t>06/764/15-C</t>
  </si>
  <si>
    <t>0132166</t>
  </si>
  <si>
    <t>06/765/15-C</t>
  </si>
  <si>
    <t>0132171</t>
  </si>
  <si>
    <t>06/766/15-C</t>
  </si>
  <si>
    <t>0132176</t>
  </si>
  <si>
    <t>06/767/15-C</t>
  </si>
  <si>
    <t>0224160</t>
  </si>
  <si>
    <t>ATOMOXETINE ACCORD</t>
  </si>
  <si>
    <t>06/311/17-C</t>
  </si>
  <si>
    <t>0224232</t>
  </si>
  <si>
    <t>06/317/17-C</t>
  </si>
  <si>
    <t>SUKLS182368/2020</t>
  </si>
  <si>
    <t>0224172</t>
  </si>
  <si>
    <t>06/312/17-C</t>
  </si>
  <si>
    <t>0224184</t>
  </si>
  <si>
    <t>06/313/17-C</t>
  </si>
  <si>
    <t>0224196</t>
  </si>
  <si>
    <t>06/314/17-C</t>
  </si>
  <si>
    <t>0224195</t>
  </si>
  <si>
    <t>0224208</t>
  </si>
  <si>
    <t>06/315/17-C</t>
  </si>
  <si>
    <t>0224220</t>
  </si>
  <si>
    <t>06/316/17-C</t>
  </si>
  <si>
    <t>0197664</t>
  </si>
  <si>
    <t>ATORDAPIN</t>
  </si>
  <si>
    <t>5MG/10MG</t>
  </si>
  <si>
    <t>5MG/10MG TBL FLM 30</t>
  </si>
  <si>
    <t>83/239/14-C</t>
  </si>
  <si>
    <t>SUKLS219529/2017</t>
  </si>
  <si>
    <t>ATORIS</t>
  </si>
  <si>
    <t>31/021/05-C</t>
  </si>
  <si>
    <t>SUKLS82462/2020</t>
  </si>
  <si>
    <t>0049005</t>
  </si>
  <si>
    <t>10MG TBL FLM 60</t>
  </si>
  <si>
    <t>SUKLS231227/2021</t>
  </si>
  <si>
    <t>0049006</t>
  </si>
  <si>
    <t>31/022/05-C</t>
  </si>
  <si>
    <t>0049008</t>
  </si>
  <si>
    <t>20MG TBL FLM 60</t>
  </si>
  <si>
    <t>0049009</t>
  </si>
  <si>
    <t>20MG TBL FLM 90</t>
  </si>
  <si>
    <t>30MG TBL FLM 30</t>
  </si>
  <si>
    <t>31/661/11-C</t>
  </si>
  <si>
    <t>0166472</t>
  </si>
  <si>
    <t>30MG TBL FLM 90</t>
  </si>
  <si>
    <t>SUKLS312264/2020</t>
  </si>
  <si>
    <t>0087018</t>
  </si>
  <si>
    <t>31/323/05-C</t>
  </si>
  <si>
    <t>SUKLS31790/2021</t>
  </si>
  <si>
    <t>0087032</t>
  </si>
  <si>
    <t>40MG TBL FLM 60</t>
  </si>
  <si>
    <t>40MG TBL FLM 90</t>
  </si>
  <si>
    <t>0166473</t>
  </si>
  <si>
    <t>60MG TBL FLM 30</t>
  </si>
  <si>
    <t>31/662/11-C</t>
  </si>
  <si>
    <t>0166475</t>
  </si>
  <si>
    <t>60MG TBL FLM 90</t>
  </si>
  <si>
    <t>0166476</t>
  </si>
  <si>
    <t>80MG TBL FLM 30</t>
  </si>
  <si>
    <t>31/663/11-C</t>
  </si>
  <si>
    <t>80MG TBL FLM 90</t>
  </si>
  <si>
    <t>SUKLS214155/2020</t>
  </si>
  <si>
    <t>0212731</t>
  </si>
  <si>
    <t>ATORSTAD</t>
  </si>
  <si>
    <t>31/102/16-C</t>
  </si>
  <si>
    <t>SUKLS80689/2020</t>
  </si>
  <si>
    <t>0212748</t>
  </si>
  <si>
    <t>31/103/16-C</t>
  </si>
  <si>
    <t>0225086</t>
  </si>
  <si>
    <t>ATORVASTATIN ACTAVIS</t>
  </si>
  <si>
    <t>31/248/07-C</t>
  </si>
  <si>
    <t>SUKLS82215/2020</t>
  </si>
  <si>
    <t>SUKLS182343/2020</t>
  </si>
  <si>
    <t>0225091</t>
  </si>
  <si>
    <t>0225106</t>
  </si>
  <si>
    <t>20MG TBL FLM 28</t>
  </si>
  <si>
    <t>31/249/07-C</t>
  </si>
  <si>
    <t>0225111</t>
  </si>
  <si>
    <t>20MG TBL FLM 98</t>
  </si>
  <si>
    <t>0225126</t>
  </si>
  <si>
    <t>40MG TBL FLM 28</t>
  </si>
  <si>
    <t>31/250/07-C</t>
  </si>
  <si>
    <t>0243626</t>
  </si>
  <si>
    <t>ATORVASTATIN AUROVITAS</t>
  </si>
  <si>
    <t>10MG TBL FLM 90 I</t>
  </si>
  <si>
    <t>31/440/16-C</t>
  </si>
  <si>
    <t>SUKLS84313/2020</t>
  </si>
  <si>
    <t>SUKLS182307/2020</t>
  </si>
  <si>
    <t>0243636</t>
  </si>
  <si>
    <t>90 II</t>
  </si>
  <si>
    <t>10MG TBL FLM 90 II</t>
  </si>
  <si>
    <t>0243646</t>
  </si>
  <si>
    <t>20MG TBL FLM 90 I</t>
  </si>
  <si>
    <t>31/441/16-C</t>
  </si>
  <si>
    <t>0243656</t>
  </si>
  <si>
    <t>20MG TBL FLM 90 II</t>
  </si>
  <si>
    <t>0243662</t>
  </si>
  <si>
    <t>40MG TBL FLM 30 II</t>
  </si>
  <si>
    <t>31/442/16-C</t>
  </si>
  <si>
    <t>SUKLS35198/2019</t>
  </si>
  <si>
    <t>0243686</t>
  </si>
  <si>
    <t>80MG TBL FLM 30 II</t>
  </si>
  <si>
    <t>31/443/16-C</t>
  </si>
  <si>
    <t>ATORVASTATIN MYLAN</t>
  </si>
  <si>
    <t>31/889/10-C</t>
  </si>
  <si>
    <t>SUKLS84255/2020</t>
  </si>
  <si>
    <t>0234272</t>
  </si>
  <si>
    <t>0234303</t>
  </si>
  <si>
    <t>31/890/10-C</t>
  </si>
  <si>
    <t>0234310</t>
  </si>
  <si>
    <t>0234341</t>
  </si>
  <si>
    <t>40MG TBL FLM 100</t>
  </si>
  <si>
    <t>31/891/10-C</t>
  </si>
  <si>
    <t>0234348</t>
  </si>
  <si>
    <t>0157837</t>
  </si>
  <si>
    <t>ATORVASTATIN +PHARMA</t>
  </si>
  <si>
    <t>31/110/10-C</t>
  </si>
  <si>
    <t>SUKLS80458/2020</t>
  </si>
  <si>
    <t>0157852</t>
  </si>
  <si>
    <t>31/111/10-C</t>
  </si>
  <si>
    <t>0200798</t>
  </si>
  <si>
    <t>ATORVASTATIN RATIOPHARM GMBH</t>
  </si>
  <si>
    <t>31/668/10-C</t>
  </si>
  <si>
    <t>SUKLS82188/2020</t>
  </si>
  <si>
    <t>SUKLS182342/2020</t>
  </si>
  <si>
    <t>0200805</t>
  </si>
  <si>
    <t>0200812</t>
  </si>
  <si>
    <t>31/669/10-C</t>
  </si>
  <si>
    <t>0200819</t>
  </si>
  <si>
    <t>0200829</t>
  </si>
  <si>
    <t>31/670/10-C</t>
  </si>
  <si>
    <t>0200836</t>
  </si>
  <si>
    <t>0241302</t>
  </si>
  <si>
    <t>ATOSIBAN ACCORD</t>
  </si>
  <si>
    <t>37,5MG/5ML</t>
  </si>
  <si>
    <t>37,5MG/5ML INF CNC SOL 1X5ML</t>
  </si>
  <si>
    <t>34/441/15-C</t>
  </si>
  <si>
    <t>SUKLS17019/2021</t>
  </si>
  <si>
    <t>SUKLS259097/2017</t>
  </si>
  <si>
    <t>G02CX01</t>
  </si>
  <si>
    <t>0218884</t>
  </si>
  <si>
    <t>ATOSIBAN AVMC</t>
  </si>
  <si>
    <t>AVC</t>
  </si>
  <si>
    <t>34/290/16-C</t>
  </si>
  <si>
    <t>SUKLS152927/2017</t>
  </si>
  <si>
    <t>0218883</t>
  </si>
  <si>
    <t>6,75MG/0,9ML</t>
  </si>
  <si>
    <t>1X0,9ML</t>
  </si>
  <si>
    <t>6,75MG/0,9ML INJ SOL 1X0,9ML</t>
  </si>
  <si>
    <t>34/289/16-C</t>
  </si>
  <si>
    <t>0129670</t>
  </si>
  <si>
    <t>ATOSIBAN EVER PHARMA</t>
  </si>
  <si>
    <t>EVV</t>
  </si>
  <si>
    <t>34/409/16-C</t>
  </si>
  <si>
    <t>SUKLS261071/2017</t>
  </si>
  <si>
    <t>0129669</t>
  </si>
  <si>
    <t>34/408/16-C</t>
  </si>
  <si>
    <t>0131370</t>
  </si>
  <si>
    <t>75MG/10ML</t>
  </si>
  <si>
    <t>75MG/10ML INF CNC SOL 1X10ML</t>
  </si>
  <si>
    <t>34/410/16-C</t>
  </si>
  <si>
    <t>0098924</t>
  </si>
  <si>
    <t>ATRAM</t>
  </si>
  <si>
    <t>12,5MG</t>
  </si>
  <si>
    <t>12,5MG TBL NOB 30</t>
  </si>
  <si>
    <t>77/155/03-C</t>
  </si>
  <si>
    <t>37,5</t>
  </si>
  <si>
    <t>0098925</t>
  </si>
  <si>
    <t>77/156/03-C</t>
  </si>
  <si>
    <t>0084587</t>
  </si>
  <si>
    <t>25MG TBL NOB 90</t>
  </si>
  <si>
    <t>6,25MG</t>
  </si>
  <si>
    <t>6,25MG TBL NOB 30</t>
  </si>
  <si>
    <t>77/154/03-C</t>
  </si>
  <si>
    <t>0157720</t>
  </si>
  <si>
    <t>ATRAVEN</t>
  </si>
  <si>
    <t>31/101/10-C</t>
  </si>
  <si>
    <t>SUKLS84237/2020</t>
  </si>
  <si>
    <t>0157715</t>
  </si>
  <si>
    <t>0230332</t>
  </si>
  <si>
    <t>ATROCELA</t>
  </si>
  <si>
    <t>44/114/12-C</t>
  </si>
  <si>
    <t>SUKLS64695/2020</t>
  </si>
  <si>
    <t>SUKLS317292/2020</t>
  </si>
  <si>
    <t>0230336</t>
  </si>
  <si>
    <t>0243863</t>
  </si>
  <si>
    <t>ATROPIN BBP</t>
  </si>
  <si>
    <t>SDR/IMS/IVN</t>
  </si>
  <si>
    <t>0,5MG/ML INJ SOL 10X1ML</t>
  </si>
  <si>
    <t>53/761/92-S/C</t>
  </si>
  <si>
    <t>SUKLS295543/2020</t>
  </si>
  <si>
    <t>SUKLS227238/2016</t>
  </si>
  <si>
    <t>53/762/92-S/C</t>
  </si>
  <si>
    <t>0000392</t>
  </si>
  <si>
    <t>ATROPIN BIOTIKA 0,5 MG</t>
  </si>
  <si>
    <t>0000394</t>
  </si>
  <si>
    <t>ATROPIN BIOTIKA 1 MG</t>
  </si>
  <si>
    <t>0092351</t>
  </si>
  <si>
    <t>ATROVENT</t>
  </si>
  <si>
    <t>0,25MG/ML</t>
  </si>
  <si>
    <t>SOL NEB</t>
  </si>
  <si>
    <t>20ML</t>
  </si>
  <si>
    <t>0,25MG/ML SOL NEB 20ML</t>
  </si>
  <si>
    <t>14/821/95-C</t>
  </si>
  <si>
    <t>SUKLS273255/2021</t>
  </si>
  <si>
    <t>SUKLS216649/2016</t>
  </si>
  <si>
    <t>ATROVENT N</t>
  </si>
  <si>
    <t>0,02MG/DÁV</t>
  </si>
  <si>
    <t>200DÁV</t>
  </si>
  <si>
    <t>0,02MG/DÁV INH SOL PSS 200DÁV</t>
  </si>
  <si>
    <t>14/064/03-C</t>
  </si>
  <si>
    <t>SUKLS279467/2020</t>
  </si>
  <si>
    <t>0228771</t>
  </si>
  <si>
    <t>ATUCARE</t>
  </si>
  <si>
    <t>87/154/18-C</t>
  </si>
  <si>
    <t>0194319</t>
  </si>
  <si>
    <t>AUBAGIO</t>
  </si>
  <si>
    <t>14MG</t>
  </si>
  <si>
    <t>14MG TBL FLM 28</t>
  </si>
  <si>
    <t>SGX</t>
  </si>
  <si>
    <t>EU/1/13/838/002</t>
  </si>
  <si>
    <t>SUKLS268536/2020</t>
  </si>
  <si>
    <t>SUKLS191750/2021</t>
  </si>
  <si>
    <t>L04AA31</t>
  </si>
  <si>
    <t>0237650</t>
  </si>
  <si>
    <t>AUGMENTIN</t>
  </si>
  <si>
    <t>70ML+LŽ</t>
  </si>
  <si>
    <t>400MG/5ML+57MG/5ML POR PLV SUS 70ML+LŽ</t>
  </si>
  <si>
    <t>15/685/16-C</t>
  </si>
  <si>
    <t>SUKLS34492/2020</t>
  </si>
  <si>
    <t>0237656</t>
  </si>
  <si>
    <t>70ML+STŘ</t>
  </si>
  <si>
    <t>400MG/5ML+57MG/5ML POR PLV SUS 70ML+STŘ</t>
  </si>
  <si>
    <t>AUGMENTIN 1 G</t>
  </si>
  <si>
    <t>14 II</t>
  </si>
  <si>
    <t>875MG/125MG TBL FLM 14 II</t>
  </si>
  <si>
    <t>15/644/96-C</t>
  </si>
  <si>
    <t>0237658</t>
  </si>
  <si>
    <t>AUGMENTIN 625 MG</t>
  </si>
  <si>
    <t>21 II</t>
  </si>
  <si>
    <t>500MG/125MG TBL FLM 21 II</t>
  </si>
  <si>
    <t>15/141/84-B/C</t>
  </si>
  <si>
    <t>0132721</t>
  </si>
  <si>
    <t>AULIN</t>
  </si>
  <si>
    <t>POR GRA SUS</t>
  </si>
  <si>
    <t>100MG POR GRA SUS 15</t>
  </si>
  <si>
    <t>29/180/97-C</t>
  </si>
  <si>
    <t>/PI/001/14</t>
  </si>
  <si>
    <t>0012894</t>
  </si>
  <si>
    <t>15 I</t>
  </si>
  <si>
    <t>100MG POR GRA SUS 15 I</t>
  </si>
  <si>
    <t>ANE</t>
  </si>
  <si>
    <t>0132723</t>
  </si>
  <si>
    <t>100MG POR GRA SUS 30</t>
  </si>
  <si>
    <t>100MG POR GRA SUS 30 I</t>
  </si>
  <si>
    <t>0012891</t>
  </si>
  <si>
    <t>100MG TBL NOB 15</t>
  </si>
  <si>
    <t>29/179/97-C</t>
  </si>
  <si>
    <t>0132649</t>
  </si>
  <si>
    <t>0132852</t>
  </si>
  <si>
    <t>0132650</t>
  </si>
  <si>
    <t>0132853</t>
  </si>
  <si>
    <t>0249384</t>
  </si>
  <si>
    <t>AURASTH</t>
  </si>
  <si>
    <t>14/211/19-C</t>
  </si>
  <si>
    <t>SUKLS258508/2020</t>
  </si>
  <si>
    <t>0249388</t>
  </si>
  <si>
    <t>14/212/19-C</t>
  </si>
  <si>
    <t>0249392</t>
  </si>
  <si>
    <t>14/213/19-C</t>
  </si>
  <si>
    <t>0243945</t>
  </si>
  <si>
    <t>AURODEHADE</t>
  </si>
  <si>
    <t>06/230/17-C</t>
  </si>
  <si>
    <t>SUKLS176323/2020</t>
  </si>
  <si>
    <t>0243956</t>
  </si>
  <si>
    <t>06/231/17-C</t>
  </si>
  <si>
    <t>SUKLS202776/2021</t>
  </si>
  <si>
    <t>0243967</t>
  </si>
  <si>
    <t>06/232/17-C</t>
  </si>
  <si>
    <t>0243978</t>
  </si>
  <si>
    <t>06/233/17-C</t>
  </si>
  <si>
    <t>0243989</t>
  </si>
  <si>
    <t>06/234/17-C</t>
  </si>
  <si>
    <t>0244000</t>
  </si>
  <si>
    <t>06/235/17-C</t>
  </si>
  <si>
    <t>0136150</t>
  </si>
  <si>
    <t>AURORIX</t>
  </si>
  <si>
    <t>150MG TBL FLM 30</t>
  </si>
  <si>
    <t>30/159/91-A/C</t>
  </si>
  <si>
    <t>SUKLS39052/2021</t>
  </si>
  <si>
    <t>SUKLS110605/2015</t>
  </si>
  <si>
    <t>PSY,SEX,NEU,INT,GER</t>
  </si>
  <si>
    <t>AURORIX 150 MG</t>
  </si>
  <si>
    <t>0136149</t>
  </si>
  <si>
    <t>300MG TBL FLM 30</t>
  </si>
  <si>
    <t>30/159/91-B/C</t>
  </si>
  <si>
    <t>AURORIX 300 MG</t>
  </si>
  <si>
    <t>0029816</t>
  </si>
  <si>
    <t>AVAMYS</t>
  </si>
  <si>
    <t>27,5MCG/VSTŘIK</t>
  </si>
  <si>
    <t>NAS SPR SUS</t>
  </si>
  <si>
    <t>27,5MCG/VSTŘIK NAS SPR SUS 1X120DÁV</t>
  </si>
  <si>
    <t>PMM</t>
  </si>
  <si>
    <t>EU/1/07/434/003</t>
  </si>
  <si>
    <t>SUKLS275473/2020</t>
  </si>
  <si>
    <t>SUKLS165999/2016</t>
  </si>
  <si>
    <t>90/1</t>
  </si>
  <si>
    <t>R01AD12</t>
  </si>
  <si>
    <t>0,11</t>
  </si>
  <si>
    <t>0028397</t>
  </si>
  <si>
    <t>AVASTIN</t>
  </si>
  <si>
    <t>EU/1/04/300/002</t>
  </si>
  <si>
    <t>SUKLS26444/2021</t>
  </si>
  <si>
    <t>SUKLS22333/2021</t>
  </si>
  <si>
    <t>0028396</t>
  </si>
  <si>
    <t>EU/1/04/300/001</t>
  </si>
  <si>
    <t>0154165</t>
  </si>
  <si>
    <t>AVELOX</t>
  </si>
  <si>
    <t>400MG TBL FLM 5</t>
  </si>
  <si>
    <t>15/017/01-C</t>
  </si>
  <si>
    <t>SUKLS185593/2020</t>
  </si>
  <si>
    <t>SUKLS164992/2015</t>
  </si>
  <si>
    <t>J01MA14</t>
  </si>
  <si>
    <t>0225036</t>
  </si>
  <si>
    <t>400MG TBL FLM 5 I</t>
  </si>
  <si>
    <t>0016904</t>
  </si>
  <si>
    <t>AVODART</t>
  </si>
  <si>
    <t>87/287/03-C</t>
  </si>
  <si>
    <t>0238116</t>
  </si>
  <si>
    <t>0026252</t>
  </si>
  <si>
    <t>AVONEX</t>
  </si>
  <si>
    <t>30MCG/0,5ML</t>
  </si>
  <si>
    <t>4X0,5ML+4J</t>
  </si>
  <si>
    <t>30MCG/0,5ML INJ SOL 4X0,5ML+4J</t>
  </si>
  <si>
    <t>BIN</t>
  </si>
  <si>
    <t>EU/1/97/033/003</t>
  </si>
  <si>
    <t>SUKLS265975/2020</t>
  </si>
  <si>
    <t>SUKLS275693/2019</t>
  </si>
  <si>
    <t>69/3</t>
  </si>
  <si>
    <t>L03AB07</t>
  </si>
  <si>
    <t>4,3</t>
  </si>
  <si>
    <t>0185115</t>
  </si>
  <si>
    <t>30MCG/0,5ML INJ SOL PEP 4X0,5ML+4J</t>
  </si>
  <si>
    <t>EU/1/97/033/005</t>
  </si>
  <si>
    <t>AXETINE</t>
  </si>
  <si>
    <t>1,5G</t>
  </si>
  <si>
    <t>1,5G INJ/INF PLV SOL 10</t>
  </si>
  <si>
    <t>15/498/00-C</t>
  </si>
  <si>
    <t>SUKLS200755/2020</t>
  </si>
  <si>
    <t>SUKLS165055/2015</t>
  </si>
  <si>
    <t>0064835</t>
  </si>
  <si>
    <t>750MG</t>
  </si>
  <si>
    <t>750MG INJ/INF PLV SOL 10</t>
  </si>
  <si>
    <t>15/497/00-C</t>
  </si>
  <si>
    <t>0238888</t>
  </si>
  <si>
    <t>AZACITIDIN MYLAN</t>
  </si>
  <si>
    <t>INJ PLV SUS</t>
  </si>
  <si>
    <t>25MG/ML INJ PLV SUS 1X100MG</t>
  </si>
  <si>
    <t>EU/1/20/1426/001</t>
  </si>
  <si>
    <t>SUKLS23880/2021</t>
  </si>
  <si>
    <t>SUKLS279430/2020</t>
  </si>
  <si>
    <t>L01BC07</t>
  </si>
  <si>
    <t>0240401</t>
  </si>
  <si>
    <t>AZACITIDIN SANDOZ</t>
  </si>
  <si>
    <t>25MG/ML INJ PLV SUS 1</t>
  </si>
  <si>
    <t>44/556/18-C</t>
  </si>
  <si>
    <t>SUKLS41274/2021</t>
  </si>
  <si>
    <t>0240433</t>
  </si>
  <si>
    <t>AZACITIDIN STADA</t>
  </si>
  <si>
    <t>44/001/19-C</t>
  </si>
  <si>
    <t>0254033</t>
  </si>
  <si>
    <t>AZACITIDIN STADA ARZNEIMITTEL AG</t>
  </si>
  <si>
    <t>44/186/19-C</t>
  </si>
  <si>
    <t>SUKLS240300/2021</t>
  </si>
  <si>
    <t>0238832</t>
  </si>
  <si>
    <t>AZACITIDINE ACCORD</t>
  </si>
  <si>
    <t>EU/1/19/1413/001</t>
  </si>
  <si>
    <t>0238886</t>
  </si>
  <si>
    <t>AZACITIDINE BETAPHARM</t>
  </si>
  <si>
    <t>BZA</t>
  </si>
  <si>
    <t>EU/1/19/1416/001</t>
  </si>
  <si>
    <t>0239209</t>
  </si>
  <si>
    <t>AZACITIDINE MSN</t>
  </si>
  <si>
    <t>0500933</t>
  </si>
  <si>
    <t>AZARGA</t>
  </si>
  <si>
    <t>10MG/ML+5MG/ML</t>
  </si>
  <si>
    <t>OPH GTT SUS</t>
  </si>
  <si>
    <t>10MG/ML+5MG/ML OPH GTT SUS 1X5ML</t>
  </si>
  <si>
    <t>EU/1/08/482/001</t>
  </si>
  <si>
    <t>SUKLS63092/2017</t>
  </si>
  <si>
    <t>0500934</t>
  </si>
  <si>
    <t>10MG/ML+5MG/ML OPH GTT SUS 3X5ML</t>
  </si>
  <si>
    <t>EU/1/08/482/002</t>
  </si>
  <si>
    <t>0183926</t>
  </si>
  <si>
    <t>AZEPO</t>
  </si>
  <si>
    <t>15/371/13-C</t>
  </si>
  <si>
    <t>SUKLS184003/2020</t>
  </si>
  <si>
    <t>SUKLS289982/2016</t>
  </si>
  <si>
    <t>53/3</t>
  </si>
  <si>
    <t>J01DB04</t>
  </si>
  <si>
    <t>0197643</t>
  </si>
  <si>
    <t>AZIBIOT NEO</t>
  </si>
  <si>
    <t>500MG TBL FLM 3</t>
  </si>
  <si>
    <t>15/238/14-C</t>
  </si>
  <si>
    <t>SUKLS186035/2017</t>
  </si>
  <si>
    <t>55/1</t>
  </si>
  <si>
    <t>0226304</t>
  </si>
  <si>
    <t>AZITHROMYCIN AUROVITAS</t>
  </si>
  <si>
    <t>15/482/16-C</t>
  </si>
  <si>
    <t>SUKLS23704/2019</t>
  </si>
  <si>
    <t>AZITHROMYCIN AUROVITAS 500 MG POTAHOVANÉ TABLETY</t>
  </si>
  <si>
    <t>0232326</t>
  </si>
  <si>
    <t>0230967</t>
  </si>
  <si>
    <t>AZITROMYCIN MYLAN</t>
  </si>
  <si>
    <t>15/322/10-C</t>
  </si>
  <si>
    <t>0053913</t>
  </si>
  <si>
    <t>AZITROMYCIN SANDOZ</t>
  </si>
  <si>
    <t>250MG TBL FLM 6</t>
  </si>
  <si>
    <t>15/290/06-C</t>
  </si>
  <si>
    <t>15/291/06-C</t>
  </si>
  <si>
    <t>0010382</t>
  </si>
  <si>
    <t>AZITROX</t>
  </si>
  <si>
    <t>15/273/01-C</t>
  </si>
  <si>
    <t>0028880</t>
  </si>
  <si>
    <t>AZOMYR</t>
  </si>
  <si>
    <t>EU/1/00/157/063</t>
  </si>
  <si>
    <t>0026457</t>
  </si>
  <si>
    <t>EU/1/00/157/011</t>
  </si>
  <si>
    <t>0026458</t>
  </si>
  <si>
    <t>EU/1/00/157/012</t>
  </si>
  <si>
    <t>0240436</t>
  </si>
  <si>
    <t>AZONEURAX</t>
  </si>
  <si>
    <t>150MG TBL MRL 60</t>
  </si>
  <si>
    <t>30/003/19-C</t>
  </si>
  <si>
    <t>SUKLS254101/2020</t>
  </si>
  <si>
    <t>SUKLS117278/2020</t>
  </si>
  <si>
    <t>75MG TBL MRL 30</t>
  </si>
  <si>
    <t>30/002/19-C</t>
  </si>
  <si>
    <t>AZOPT</t>
  </si>
  <si>
    <t>10MG/ML OPH GTT SUS 1X5ML</t>
  </si>
  <si>
    <t>EU/1/00/129/001</t>
  </si>
  <si>
    <t>SUKLS285481/2020</t>
  </si>
  <si>
    <t>SUKLS81264/2016</t>
  </si>
  <si>
    <t>100/2</t>
  </si>
  <si>
    <t>0026249</t>
  </si>
  <si>
    <t>10MG/ML OPH GTT SUS 3X5ML</t>
  </si>
  <si>
    <t>EU/1/00/129/003</t>
  </si>
  <si>
    <t>0175839</t>
  </si>
  <si>
    <t>AZYTER</t>
  </si>
  <si>
    <t>15MG/G</t>
  </si>
  <si>
    <t>6X3,75MG</t>
  </si>
  <si>
    <t>15MG/G OPH GTT SOL 6X3,75MG</t>
  </si>
  <si>
    <t>LTF</t>
  </si>
  <si>
    <t>64/275/11-C</t>
  </si>
  <si>
    <t>SUKLS283890/2020</t>
  </si>
  <si>
    <t>SUKLS148737/2014</t>
  </si>
  <si>
    <t>97/2</t>
  </si>
  <si>
    <t>S01AA26</t>
  </si>
  <si>
    <t>BACLOFEN POLPHARMA</t>
  </si>
  <si>
    <t>10MG TBL NOB 50</t>
  </si>
  <si>
    <t>63/102/81-A/C</t>
  </si>
  <si>
    <t>SUKLS212014/2021</t>
  </si>
  <si>
    <t>SUKLS90467/2014</t>
  </si>
  <si>
    <t>73/1</t>
  </si>
  <si>
    <t>63/102/81-B/C</t>
  </si>
  <si>
    <t>BACTROBAN</t>
  </si>
  <si>
    <t>20MG/G</t>
  </si>
  <si>
    <t>15G</t>
  </si>
  <si>
    <t>20MG/G UNG 15G</t>
  </si>
  <si>
    <t>46/147/87-C</t>
  </si>
  <si>
    <t>SUKLS317086/2021</t>
  </si>
  <si>
    <t>SUKLS257830/2021</t>
  </si>
  <si>
    <t>31/1</t>
  </si>
  <si>
    <t>0237830</t>
  </si>
  <si>
    <t>BACTROBAN NASAL</t>
  </si>
  <si>
    <t>NAS UNG</t>
  </si>
  <si>
    <t>3G</t>
  </si>
  <si>
    <t>20MG/G NAS UNG 3G</t>
  </si>
  <si>
    <t>69/384/95-C</t>
  </si>
  <si>
    <t>SUKLS275367/2020</t>
  </si>
  <si>
    <t>SUKLS228681/2016</t>
  </si>
  <si>
    <t>R01AX06</t>
  </si>
  <si>
    <t>0133329</t>
  </si>
  <si>
    <t>BALCOGA</t>
  </si>
  <si>
    <t>83/494/16-C</t>
  </si>
  <si>
    <t>SUKLS18856/2021</t>
  </si>
  <si>
    <t>SUKLS169711/2021</t>
  </si>
  <si>
    <t>G04BE03</t>
  </si>
  <si>
    <t>0060404</t>
  </si>
  <si>
    <t>BALNEUM HERMAL</t>
  </si>
  <si>
    <t>0,8475G/ML</t>
  </si>
  <si>
    <t>ADT BAL</t>
  </si>
  <si>
    <t>200ML</t>
  </si>
  <si>
    <t>0,8475G/ML ADT BAL 200ML</t>
  </si>
  <si>
    <t>46/323/92-C</t>
  </si>
  <si>
    <t>SUKLS14327/2021</t>
  </si>
  <si>
    <t>SUKLS433575/2018</t>
  </si>
  <si>
    <t>DER,ONK,PED</t>
  </si>
  <si>
    <t>D02AC</t>
  </si>
  <si>
    <t>0060405</t>
  </si>
  <si>
    <t>500ML</t>
  </si>
  <si>
    <t>0,8475G/ML ADT BAL 500ML</t>
  </si>
  <si>
    <t>0060409</t>
  </si>
  <si>
    <t>BALNEUM HERMAL F</t>
  </si>
  <si>
    <t>464,5MG/G+470MG/G</t>
  </si>
  <si>
    <t>464,5MG/G+470MG/G ADT BAL 1X500ML</t>
  </si>
  <si>
    <t>46/325/92-C</t>
  </si>
  <si>
    <t>SUKLS11628/2019</t>
  </si>
  <si>
    <t>0060414</t>
  </si>
  <si>
    <t>BALNEUM HERMAL PLUS</t>
  </si>
  <si>
    <t>829,5MG/G+150MG/G</t>
  </si>
  <si>
    <t>2X500ML</t>
  </si>
  <si>
    <t>829,5MG/G+150MG/G ADT BAL 2X500ML</t>
  </si>
  <si>
    <t>46/324/92-C</t>
  </si>
  <si>
    <t>0060412</t>
  </si>
  <si>
    <t>829,5MG/G+150MG/G ADT BAL 200ML</t>
  </si>
  <si>
    <t>0060413</t>
  </si>
  <si>
    <t>829,5MG/G+150MG/G ADT BAL 500ML</t>
  </si>
  <si>
    <t>0238777</t>
  </si>
  <si>
    <t>BAQSIMI</t>
  </si>
  <si>
    <t>NAS PLV ADS</t>
  </si>
  <si>
    <t>3MG NAS PLV ADS 1</t>
  </si>
  <si>
    <t>EU/1/19/1406/001</t>
  </si>
  <si>
    <t>SUKLS21196/2021</t>
  </si>
  <si>
    <t>SUKLS66684/2020</t>
  </si>
  <si>
    <t>H04AA01</t>
  </si>
  <si>
    <t>0027174</t>
  </si>
  <si>
    <t>BARACLUDE</t>
  </si>
  <si>
    <t>30X1</t>
  </si>
  <si>
    <t>0,5MG TBL FLM 30X1</t>
  </si>
  <si>
    <t>EU/1/06/343/003</t>
  </si>
  <si>
    <t>SUKLS304052/2018</t>
  </si>
  <si>
    <t>INF,GIT</t>
  </si>
  <si>
    <t>J05AF10</t>
  </si>
  <si>
    <t>0027173</t>
  </si>
  <si>
    <t>1MG TBL FLM 30X1</t>
  </si>
  <si>
    <t>EU/1/06/343/004</t>
  </si>
  <si>
    <t>SUKLS304123/2018</t>
  </si>
  <si>
    <t>0076150</t>
  </si>
  <si>
    <t>BATRAFEN</t>
  </si>
  <si>
    <t>10MG/G</t>
  </si>
  <si>
    <t>10MG/G CRM 20G</t>
  </si>
  <si>
    <t>OPL</t>
  </si>
  <si>
    <t>26/1231/94-C</t>
  </si>
  <si>
    <t>SUKLS177677/2020</t>
  </si>
  <si>
    <t>SUKLS56976/2016</t>
  </si>
  <si>
    <t>29/1</t>
  </si>
  <si>
    <t>D01AE14</t>
  </si>
  <si>
    <t>0264345</t>
  </si>
  <si>
    <t>0076152</t>
  </si>
  <si>
    <t>10MG/ML DRM SOL 20ML</t>
  </si>
  <si>
    <t>26/465/95-C</t>
  </si>
  <si>
    <t>0264347</t>
  </si>
  <si>
    <t>0222464</t>
  </si>
  <si>
    <t>BAVENCIO</t>
  </si>
  <si>
    <t>20MG/ML INF CNC SOL 1X10ML</t>
  </si>
  <si>
    <t>MEU</t>
  </si>
  <si>
    <t>EU/1/17/1214/001</t>
  </si>
  <si>
    <t>SUKLS29285/2021</t>
  </si>
  <si>
    <t>SUKLS87665/2020</t>
  </si>
  <si>
    <t>SUKLS150571/2021</t>
  </si>
  <si>
    <t>SUKLS57008/2021</t>
  </si>
  <si>
    <t>L01FF04</t>
  </si>
  <si>
    <t>0053876</t>
  </si>
  <si>
    <t>BECLOMET EASYHALER</t>
  </si>
  <si>
    <t>1X200DÁV I</t>
  </si>
  <si>
    <t>200MCG INH PLV 1X200DÁV I</t>
  </si>
  <si>
    <t>IHL</t>
  </si>
  <si>
    <t>14/702/99-C</t>
  </si>
  <si>
    <t>SUKLS276789/2020</t>
  </si>
  <si>
    <t>0066006</t>
  </si>
  <si>
    <t>BECLOMET NASAL AQUA</t>
  </si>
  <si>
    <t>100MCG/DÁV</t>
  </si>
  <si>
    <t>100MCG/DÁV NAS SPR SUS 200DÁV</t>
  </si>
  <si>
    <t>69/309/92-C</t>
  </si>
  <si>
    <t>R01AD01</t>
  </si>
  <si>
    <t>0148011</t>
  </si>
  <si>
    <t>BELAKNE</t>
  </si>
  <si>
    <t>1MG/G CRM 30G</t>
  </si>
  <si>
    <t>46/429/11-C</t>
  </si>
  <si>
    <t>SUKLS178610/2020</t>
  </si>
  <si>
    <t>SUKLS151776/2016</t>
  </si>
  <si>
    <t>35/1</t>
  </si>
  <si>
    <t>D10AD03</t>
  </si>
  <si>
    <t>0223507</t>
  </si>
  <si>
    <t>1MG/G GEL 30G</t>
  </si>
  <si>
    <t>46/428/11-C</t>
  </si>
  <si>
    <t>SUKLS95271/2021</t>
  </si>
  <si>
    <t>BELODERM</t>
  </si>
  <si>
    <t>0,5MG/G CRM 30G</t>
  </si>
  <si>
    <t>46/022/82-S/C</t>
  </si>
  <si>
    <t>SUKLS195460/2021</t>
  </si>
  <si>
    <t>0170302</t>
  </si>
  <si>
    <t>0,5MG/G DRM SOL 1X50ML</t>
  </si>
  <si>
    <t>46/344/12-C</t>
  </si>
  <si>
    <t>0,5MG/G UNG 30G</t>
  </si>
  <si>
    <t>46/021/82-S/C</t>
  </si>
  <si>
    <t>BELOGENT</t>
  </si>
  <si>
    <t>0,5MG/G+1MG/G</t>
  </si>
  <si>
    <t>0,5MG/G+1MG/G CRM 30G</t>
  </si>
  <si>
    <t>46/284/00-C</t>
  </si>
  <si>
    <t>SUKLS326231/2021</t>
  </si>
  <si>
    <t>SUKLS40087/2020</t>
  </si>
  <si>
    <t>0,5MG/G+1MG/G UNG 30G</t>
  </si>
  <si>
    <t>46/285/00-C</t>
  </si>
  <si>
    <t>BELOSALIC</t>
  </si>
  <si>
    <t>0,5MG/G+20MG/G</t>
  </si>
  <si>
    <t>50ML</t>
  </si>
  <si>
    <t>0,5MG/G+20MG/G DRM SOL 50ML</t>
  </si>
  <si>
    <t>UGT</t>
  </si>
  <si>
    <t>46/383/95-C</t>
  </si>
  <si>
    <t>SUKLS15611/2021</t>
  </si>
  <si>
    <t>SUKLS40192/2020</t>
  </si>
  <si>
    <t>0215402</t>
  </si>
  <si>
    <t>DRM SPR SOL</t>
  </si>
  <si>
    <t>0,5MG/G+20MG/G DRM SPR SOL 1X100ML</t>
  </si>
  <si>
    <t>46/221/16-C</t>
  </si>
  <si>
    <t>0,5MG/G+30MG/G</t>
  </si>
  <si>
    <t>0,5MG/G+30MG/G UNG 30G</t>
  </si>
  <si>
    <t>46/023/82-S/C</t>
  </si>
  <si>
    <t>0210004</t>
  </si>
  <si>
    <t>BEMFOLA</t>
  </si>
  <si>
    <t>150IU/0,25ML</t>
  </si>
  <si>
    <t>1X0,25ML+1J</t>
  </si>
  <si>
    <t>150IU/0,25ML INJ SOL 1X0,25ML+1J</t>
  </si>
  <si>
    <t>EU/1/13/909/002</t>
  </si>
  <si>
    <t>SUKLS182989/2020</t>
  </si>
  <si>
    <t>SUKLS123398/2018</t>
  </si>
  <si>
    <t>44/2</t>
  </si>
  <si>
    <t>G03GA05</t>
  </si>
  <si>
    <t>0210005</t>
  </si>
  <si>
    <t>225IU/0,375ML</t>
  </si>
  <si>
    <t>1X0,375ML+1J</t>
  </si>
  <si>
    <t>225IU/0,375ML INJ SOL 1X0,375ML+1J</t>
  </si>
  <si>
    <t>EU/1/13/909/003</t>
  </si>
  <si>
    <t>0210006</t>
  </si>
  <si>
    <t>300IU/0,5ML</t>
  </si>
  <si>
    <t>1X0,50ML+1J</t>
  </si>
  <si>
    <t>300IU/0,5ML INJ SOL 1X0,50ML+1J</t>
  </si>
  <si>
    <t>EU/1/13/909/004</t>
  </si>
  <si>
    <t>0210007</t>
  </si>
  <si>
    <t>450IU/0,75ML</t>
  </si>
  <si>
    <t>1X0,75ML+1J</t>
  </si>
  <si>
    <t>450IU/0,75ML INJ SOL 1X0,75ML+1J</t>
  </si>
  <si>
    <t>EU/1/13/909/005</t>
  </si>
  <si>
    <t>0210003</t>
  </si>
  <si>
    <t>75IU/0,125ML</t>
  </si>
  <si>
    <t>1X0,125ML+1J</t>
  </si>
  <si>
    <t>75IU/0,125ML INJ SOL 1X0,125ML+1J</t>
  </si>
  <si>
    <t>EU/1/13/909/001</t>
  </si>
  <si>
    <t>0129695</t>
  </si>
  <si>
    <t>BENDAMUSTINE ACCORD</t>
  </si>
  <si>
    <t>2,5MG/ML</t>
  </si>
  <si>
    <t>20X25MG</t>
  </si>
  <si>
    <t>2,5MG/ML INF PLV CSL 20X25MG</t>
  </si>
  <si>
    <t>44/594/15-C</t>
  </si>
  <si>
    <t>SUKLS212545/2016</t>
  </si>
  <si>
    <t>L01AA09</t>
  </si>
  <si>
    <t>0241291</t>
  </si>
  <si>
    <t>0129698</t>
  </si>
  <si>
    <t>5X100MG</t>
  </si>
  <si>
    <t>2,5MG/ML INF PLV CSL 5X100MG</t>
  </si>
  <si>
    <t>0241293</t>
  </si>
  <si>
    <t>0135014</t>
  </si>
  <si>
    <t>BENDAMUSTINE GLENMARK</t>
  </si>
  <si>
    <t>44/256/16-C</t>
  </si>
  <si>
    <t>SUKLS17880/2017</t>
  </si>
  <si>
    <t>0134999</t>
  </si>
  <si>
    <t>5X25MG</t>
  </si>
  <si>
    <t>2,5MG/ML INF PLV CSL 5X25MG</t>
  </si>
  <si>
    <t>0235082</t>
  </si>
  <si>
    <t>BENDAMUSTINE KABI</t>
  </si>
  <si>
    <t>2,5MG/ML INF PLV CSL 1X100MG</t>
  </si>
  <si>
    <t>44/337/16-C</t>
  </si>
  <si>
    <t>SUKLS17875/2017</t>
  </si>
  <si>
    <t>0235078</t>
  </si>
  <si>
    <t>1X25MG</t>
  </si>
  <si>
    <t>2,5MG/ML INF PLV CSL 1X25MG</t>
  </si>
  <si>
    <t>0029890</t>
  </si>
  <si>
    <t>BENEFIX</t>
  </si>
  <si>
    <t>1+1X5ML ISP+INF SET</t>
  </si>
  <si>
    <t>1000IU INJ PSO LQF 1+1X5ML ISP+INF SET</t>
  </si>
  <si>
    <t>EU/1/97/047/006</t>
  </si>
  <si>
    <t>SUKLS159359/2016</t>
  </si>
  <si>
    <t>0029891</t>
  </si>
  <si>
    <t>2000IU INJ PSO LQF 1+1X5ML ISP+INF SET</t>
  </si>
  <si>
    <t>EU/1/97/047/007</t>
  </si>
  <si>
    <t>0029888</t>
  </si>
  <si>
    <t>500IU INJ PSO LQF 1+1X5ML ISP+INF SET</t>
  </si>
  <si>
    <t>EU/1/97/047/005</t>
  </si>
  <si>
    <t>0093921</t>
  </si>
  <si>
    <t>BENEMICIN</t>
  </si>
  <si>
    <t>150MG CPS DUR 100</t>
  </si>
  <si>
    <t>TZF</t>
  </si>
  <si>
    <t>15/050/88-A/C</t>
  </si>
  <si>
    <t>SUKLS67866/2021</t>
  </si>
  <si>
    <t>SUKLS179106/2020</t>
  </si>
  <si>
    <t>J04AB02</t>
  </si>
  <si>
    <t>0,6</t>
  </si>
  <si>
    <t>0093922</t>
  </si>
  <si>
    <t>300MG CPS DUR 100</t>
  </si>
  <si>
    <t>15/050/88-B/C</t>
  </si>
  <si>
    <t>0209127</t>
  </si>
  <si>
    <t>BENEPALI</t>
  </si>
  <si>
    <t>4X0,98ML</t>
  </si>
  <si>
    <t>50MG INJ SOL 4X0,98ML</t>
  </si>
  <si>
    <t>SAM</t>
  </si>
  <si>
    <t>EU/1/15/1074/001</t>
  </si>
  <si>
    <t>SUKLS268589/2020</t>
  </si>
  <si>
    <t>L04AB01</t>
  </si>
  <si>
    <t>0209128</t>
  </si>
  <si>
    <t>EU/1/15/1074/002</t>
  </si>
  <si>
    <t>0185079</t>
  </si>
  <si>
    <t>BENLYSTA</t>
  </si>
  <si>
    <t>120MG</t>
  </si>
  <si>
    <t>120MG INF PLV CSL 1</t>
  </si>
  <si>
    <t>EU/1/11/700/001</t>
  </si>
  <si>
    <t>SUKLS270101/2020</t>
  </si>
  <si>
    <t>SUKLS145728/2014</t>
  </si>
  <si>
    <t>L04AA26</t>
  </si>
  <si>
    <t>0185080</t>
  </si>
  <si>
    <t>400MG INF PLV CSL 1</t>
  </si>
  <si>
    <t>EU/1/11/700/002</t>
  </si>
  <si>
    <t>0231735</t>
  </si>
  <si>
    <t>BENZETACIL</t>
  </si>
  <si>
    <t>0,6MIU/0,3MIU/0,3MIU</t>
  </si>
  <si>
    <t>INJ PSU LQF</t>
  </si>
  <si>
    <t>1+1AMP</t>
  </si>
  <si>
    <t>0,6MIU/0,3MIU/0,3MIU INJ PSU LQF 1+1AMP</t>
  </si>
  <si>
    <t>SUKLS199653/2020</t>
  </si>
  <si>
    <t>SUKLS38126/2019</t>
  </si>
  <si>
    <t>J01CE30</t>
  </si>
  <si>
    <t>3,6</t>
  </si>
  <si>
    <t>BENZETACIL 6.3.3.</t>
  </si>
  <si>
    <t>0231733</t>
  </si>
  <si>
    <t>1200000IU</t>
  </si>
  <si>
    <t>1200000IU INJ PSU LQF 1+1AMP</t>
  </si>
  <si>
    <t>SUKLS27080/2019</t>
  </si>
  <si>
    <t>BENZETACIL 1.200.000 IU</t>
  </si>
  <si>
    <t>0231734</t>
  </si>
  <si>
    <t>2400000IU</t>
  </si>
  <si>
    <t>2400000IU INJ PSU LQF 1+1AMP</t>
  </si>
  <si>
    <t>BENZETACIL 2.400.000 IU</t>
  </si>
  <si>
    <t>0238813</t>
  </si>
  <si>
    <t>BEOVU</t>
  </si>
  <si>
    <t>120MG/ML</t>
  </si>
  <si>
    <t>1X0,165ML</t>
  </si>
  <si>
    <t>IVI</t>
  </si>
  <si>
    <t>120MG/ML INJ SOL 1X0,165ML</t>
  </si>
  <si>
    <t>EU/1/19/1417/001</t>
  </si>
  <si>
    <t>SUKLS256624/2020</t>
  </si>
  <si>
    <t>SUKLS101079/2020</t>
  </si>
  <si>
    <t>103/1</t>
  </si>
  <si>
    <t>S01LA06</t>
  </si>
  <si>
    <t>0199243</t>
  </si>
  <si>
    <t>BERINERT</t>
  </si>
  <si>
    <t>500IU INJ/INF PSO LQF 1+1X10ML</t>
  </si>
  <si>
    <t>16/592/09-C</t>
  </si>
  <si>
    <t>SUKLS100770/2020</t>
  </si>
  <si>
    <t>SUKLS141826/2015</t>
  </si>
  <si>
    <t>B06AC01</t>
  </si>
  <si>
    <t>1,4</t>
  </si>
  <si>
    <t>0129692</t>
  </si>
  <si>
    <t>BERIPLEX</t>
  </si>
  <si>
    <t>1+1X40ML</t>
  </si>
  <si>
    <t>1000IU INJ PSO LQF 1+1X40ML</t>
  </si>
  <si>
    <t>75/089/16-C</t>
  </si>
  <si>
    <t>SUKLS7112/2021</t>
  </si>
  <si>
    <t>SUKLS149585/2016</t>
  </si>
  <si>
    <t>B02BD01</t>
  </si>
  <si>
    <t>0129691</t>
  </si>
  <si>
    <t>500IU INJ PSO LQF 1+1X20ML</t>
  </si>
  <si>
    <t>75/088/16-C</t>
  </si>
  <si>
    <t>0076496</t>
  </si>
  <si>
    <t>BERODUAL</t>
  </si>
  <si>
    <t>0,25MG/ML+0,5MG/ML</t>
  </si>
  <si>
    <t>0,25MG/ML+0,5MG/ML SOL NEB 20ML</t>
  </si>
  <si>
    <t>14/144/95-C</t>
  </si>
  <si>
    <t>SUKLS278316/2020</t>
  </si>
  <si>
    <t>SUKLS222919/2017</t>
  </si>
  <si>
    <t>BERODUAL N</t>
  </si>
  <si>
    <t>0,02MG/0,05MG/DÁV</t>
  </si>
  <si>
    <t>0,02MG/0,05MG/DÁV INH SOL PSS 200DÁV</t>
  </si>
  <si>
    <t>14/080/02-C</t>
  </si>
  <si>
    <t>0222289</t>
  </si>
  <si>
    <t>BESPONSA</t>
  </si>
  <si>
    <t>1MG INF PLV CSL 1</t>
  </si>
  <si>
    <t>EU/1/17/1200/001</t>
  </si>
  <si>
    <t>SUKLS29365/2021</t>
  </si>
  <si>
    <t>SUKLS244046/2017</t>
  </si>
  <si>
    <t>L01FB01</t>
  </si>
  <si>
    <t>0062321</t>
  </si>
  <si>
    <t>BETADINE</t>
  </si>
  <si>
    <t>200MG SUP 14</t>
  </si>
  <si>
    <t>EGB</t>
  </si>
  <si>
    <t>54/386/92-S/C</t>
  </si>
  <si>
    <t>SUKLS294752/2020</t>
  </si>
  <si>
    <t>SUKLS130981/2015</t>
  </si>
  <si>
    <t>G01AX11</t>
  </si>
  <si>
    <t>0027897</t>
  </si>
  <si>
    <t>BETAFERON</t>
  </si>
  <si>
    <t>250MCG/ML</t>
  </si>
  <si>
    <t>15+15X1,2ML ISP+AD</t>
  </si>
  <si>
    <t>250MCG/ML INJ PSO LQF 15+15X1,2ML ISP+AD</t>
  </si>
  <si>
    <t>EU/1/95/003/005</t>
  </si>
  <si>
    <t>L03AB08</t>
  </si>
  <si>
    <t>0221720</t>
  </si>
  <si>
    <t>BETAHISTIN ACCORD</t>
  </si>
  <si>
    <t>24MG</t>
  </si>
  <si>
    <t>24MG TBL NOB 60</t>
  </si>
  <si>
    <t>83/120/17-C</t>
  </si>
  <si>
    <t>SUKLS272013/2020</t>
  </si>
  <si>
    <t>SUKLS111850/2019</t>
  </si>
  <si>
    <t>BETAHISTIN ACTAVIS</t>
  </si>
  <si>
    <t>16MG</t>
  </si>
  <si>
    <t>16MG TBL NOB 60</t>
  </si>
  <si>
    <t>83/315/06-C</t>
  </si>
  <si>
    <t>SUKLS269091/2012</t>
  </si>
  <si>
    <t>83/348/08-C</t>
  </si>
  <si>
    <t>0225593</t>
  </si>
  <si>
    <t>8MG TBL NOB 100</t>
  </si>
  <si>
    <t>83/314/06-C</t>
  </si>
  <si>
    <t>0243715</t>
  </si>
  <si>
    <t>BETAHISTIN AUROVITAS</t>
  </si>
  <si>
    <t>83/230/15-C</t>
  </si>
  <si>
    <t>SUKLS205852/2016</t>
  </si>
  <si>
    <t>ORL,NEU</t>
  </si>
  <si>
    <t>0243722</t>
  </si>
  <si>
    <t>83/231/15-C</t>
  </si>
  <si>
    <t>0243707</t>
  </si>
  <si>
    <t>83/229/15-C</t>
  </si>
  <si>
    <t>BETAHISTIN RATIOPHARM</t>
  </si>
  <si>
    <t>83/727/07-C</t>
  </si>
  <si>
    <t>0126623</t>
  </si>
  <si>
    <t>83/728/07-C</t>
  </si>
  <si>
    <t>0126614</t>
  </si>
  <si>
    <t>8MG TBL NOB 120</t>
  </si>
  <si>
    <t>83/726/07-C</t>
  </si>
  <si>
    <t>0205435</t>
  </si>
  <si>
    <t>BETAKLAV</t>
  </si>
  <si>
    <t>15/376/15-C</t>
  </si>
  <si>
    <t>SUKLS140273/2015</t>
  </si>
  <si>
    <t>0225415</t>
  </si>
  <si>
    <t>0205442</t>
  </si>
  <si>
    <t>15/377/15-C</t>
  </si>
  <si>
    <t>0225422</t>
  </si>
  <si>
    <t>0205444</t>
  </si>
  <si>
    <t>875MG/125MG TBL FLM 20</t>
  </si>
  <si>
    <t>SUKLS153231/2019</t>
  </si>
  <si>
    <t>0108717</t>
  </si>
  <si>
    <t>BETALMIC</t>
  </si>
  <si>
    <t>5MG/ML OPH GTT SOL 1X10ML</t>
  </si>
  <si>
    <t>UPA</t>
  </si>
  <si>
    <t>64/548/07-C</t>
  </si>
  <si>
    <t>SUKLS285449/2020</t>
  </si>
  <si>
    <t>SUKLS235054/2019</t>
  </si>
  <si>
    <t>S01ED02</t>
  </si>
  <si>
    <t>0108718</t>
  </si>
  <si>
    <t>0083974</t>
  </si>
  <si>
    <t>BETALOC</t>
  </si>
  <si>
    <t>1MG/ML INJ SOL 5X5ML</t>
  </si>
  <si>
    <t>HPE</t>
  </si>
  <si>
    <t>58/171/82-C</t>
  </si>
  <si>
    <t>SUKLS176607/2020</t>
  </si>
  <si>
    <t>SUKLS92858/2015</t>
  </si>
  <si>
    <t>BETALOC 1 MG/ML</t>
  </si>
  <si>
    <t>0231703</t>
  </si>
  <si>
    <t>BETALOC SR</t>
  </si>
  <si>
    <t>200MG TBL PRO 100</t>
  </si>
  <si>
    <t>58/121/84-C</t>
  </si>
  <si>
    <t>200MG TBL PRO 30</t>
  </si>
  <si>
    <t>BETALOC ZOK</t>
  </si>
  <si>
    <t>100MG TBL PRO 100</t>
  </si>
  <si>
    <t>58/015/98-C</t>
  </si>
  <si>
    <t>100MG TBL PRO 30</t>
  </si>
  <si>
    <t>58/629/00-C</t>
  </si>
  <si>
    <t>0231695</t>
  </si>
  <si>
    <t>25MG TBL PRO 100</t>
  </si>
  <si>
    <t>58/117/01-C</t>
  </si>
  <si>
    <t>25MG TBL PRO 28</t>
  </si>
  <si>
    <t>50MG TBL PRO 100</t>
  </si>
  <si>
    <t>58/628/00-C</t>
  </si>
  <si>
    <t>50MG TBL PRO 30</t>
  </si>
  <si>
    <t>0139479</t>
  </si>
  <si>
    <t>BETAMED</t>
  </si>
  <si>
    <t>58/618/08-C</t>
  </si>
  <si>
    <t>0139477</t>
  </si>
  <si>
    <t>0139478</t>
  </si>
  <si>
    <t>20MG TBL FLM 50</t>
  </si>
  <si>
    <t>0229646</t>
  </si>
  <si>
    <t>BETASERC</t>
  </si>
  <si>
    <t>83/309/00-C</t>
  </si>
  <si>
    <t>SUKLS258950/2021</t>
  </si>
  <si>
    <t>24MG TBL NOB 100</t>
  </si>
  <si>
    <t>83/368/03-C</t>
  </si>
  <si>
    <t>SUKLS188585/2019</t>
  </si>
  <si>
    <t>0229648</t>
  </si>
  <si>
    <t>24MG TBL NOB 50</t>
  </si>
  <si>
    <t>0229644</t>
  </si>
  <si>
    <t>83/123/89-C</t>
  </si>
  <si>
    <t>0250769</t>
  </si>
  <si>
    <t>BETAXOLOL MEDREG</t>
  </si>
  <si>
    <t>20MG TBL NOB 28</t>
  </si>
  <si>
    <t>58/024/17-C</t>
  </si>
  <si>
    <t>SUKLS317204/2020</t>
  </si>
  <si>
    <t>0250774</t>
  </si>
  <si>
    <t>20MG TBL NOB 98</t>
  </si>
  <si>
    <t>0233556</t>
  </si>
  <si>
    <t>BETAXOLOL MYLAN</t>
  </si>
  <si>
    <t>58/390/16-C</t>
  </si>
  <si>
    <t>0233553</t>
  </si>
  <si>
    <t>0188616</t>
  </si>
  <si>
    <t>BETAXOLOL PMCS</t>
  </si>
  <si>
    <t>20MG TBL NOB 100</t>
  </si>
  <si>
    <t>58/281/13-C</t>
  </si>
  <si>
    <t>0188612</t>
  </si>
  <si>
    <t>0202734</t>
  </si>
  <si>
    <t>BETAXOLOL TEVA</t>
  </si>
  <si>
    <t>58/661/12-C</t>
  </si>
  <si>
    <t>0202738</t>
  </si>
  <si>
    <t>0220942</t>
  </si>
  <si>
    <t>BETAXOLOL XANTIS</t>
  </si>
  <si>
    <t>0249443</t>
  </si>
  <si>
    <t>0220947</t>
  </si>
  <si>
    <t>0249448</t>
  </si>
  <si>
    <t>0194799</t>
  </si>
  <si>
    <t>BETMIGA</t>
  </si>
  <si>
    <t>EU/1/12/809/018</t>
  </si>
  <si>
    <t>SUKLS252763/2020</t>
  </si>
  <si>
    <t>SUKLS85958/2021</t>
  </si>
  <si>
    <t>G04BD12</t>
  </si>
  <si>
    <t>0193798</t>
  </si>
  <si>
    <t>EU/1/12/809/010</t>
  </si>
  <si>
    <t>0193800</t>
  </si>
  <si>
    <t>50MG TBL PRO 90</t>
  </si>
  <si>
    <t>EU/1/12/809/012</t>
  </si>
  <si>
    <t>0193802</t>
  </si>
  <si>
    <t>EU/1/12/809/014</t>
  </si>
  <si>
    <t>0225142</t>
  </si>
  <si>
    <t>BETOPTIC</t>
  </si>
  <si>
    <t>64/203/88-C</t>
  </si>
  <si>
    <t>0266385</t>
  </si>
  <si>
    <t>0225141</t>
  </si>
  <si>
    <t>BETOPTIC S</t>
  </si>
  <si>
    <t>2,5MG/ML OPH GTT SUS 1X5ML</t>
  </si>
  <si>
    <t>NAI</t>
  </si>
  <si>
    <t>64/1131/94-C</t>
  </si>
  <si>
    <t>0238301</t>
  </si>
  <si>
    <t>BEVESPI AEROSPHERE</t>
  </si>
  <si>
    <t>7,2MCG/5MCG</t>
  </si>
  <si>
    <t>7,2MCG/5MCG INH SUS PSS 1X120DÁV</t>
  </si>
  <si>
    <t>AZC</t>
  </si>
  <si>
    <t>EU/1/18/1339/001</t>
  </si>
  <si>
    <t>SUKLS279893/2020</t>
  </si>
  <si>
    <t>SUKLS220471/2019</t>
  </si>
  <si>
    <t>R03AL07</t>
  </si>
  <si>
    <t>0193806</t>
  </si>
  <si>
    <t>BEXSERO</t>
  </si>
  <si>
    <t>1X0,5ML</t>
  </si>
  <si>
    <t>INJ SUS 1X0,5ML</t>
  </si>
  <si>
    <t>GLK</t>
  </si>
  <si>
    <t>EU/1/12/812/002</t>
  </si>
  <si>
    <t>SUKLS41774/2021</t>
  </si>
  <si>
    <t>J07AH09</t>
  </si>
  <si>
    <t>0193805</t>
  </si>
  <si>
    <t>1X0,5ML+J</t>
  </si>
  <si>
    <t>INJ SUS 1X0,5ML+J</t>
  </si>
  <si>
    <t>EU/1/12/812/001</t>
  </si>
  <si>
    <t>0180773</t>
  </si>
  <si>
    <t>BICALUPLEX</t>
  </si>
  <si>
    <t>150MG TBL FLM 28</t>
  </si>
  <si>
    <t>44/412/05-C</t>
  </si>
  <si>
    <t>SUKLS187861/2020</t>
  </si>
  <si>
    <t>SUKLS96295/2014</t>
  </si>
  <si>
    <t>ONK,URN</t>
  </si>
  <si>
    <t>44/411/05-C</t>
  </si>
  <si>
    <t>SUKLS187842/2020</t>
  </si>
  <si>
    <t>SUKLS94577/2014</t>
  </si>
  <si>
    <t>67/1</t>
  </si>
  <si>
    <t>0176420</t>
  </si>
  <si>
    <t>BICALUTANORM</t>
  </si>
  <si>
    <t>44/644/10-C</t>
  </si>
  <si>
    <t>0197068</t>
  </si>
  <si>
    <t>BIGITAL</t>
  </si>
  <si>
    <t>10MG/10MG TBL NOB 30</t>
  </si>
  <si>
    <t>41/345/14-C</t>
  </si>
  <si>
    <t>SUKLS194337/2020</t>
  </si>
  <si>
    <t>SUKLS68053/2018</t>
  </si>
  <si>
    <t>0197070</t>
  </si>
  <si>
    <t>10MG/10MG TBL NOB 90</t>
  </si>
  <si>
    <t>0197064</t>
  </si>
  <si>
    <t>41/343/14-C</t>
  </si>
  <si>
    <t>0197066</t>
  </si>
  <si>
    <t>0197060</t>
  </si>
  <si>
    <t>5MG/10MG TBL NOB 30</t>
  </si>
  <si>
    <t>41/344/14-C</t>
  </si>
  <si>
    <t>0197062</t>
  </si>
  <si>
    <t>5MG/10MG TBL NOB 90</t>
  </si>
  <si>
    <t>0197056</t>
  </si>
  <si>
    <t>5MG/5MG</t>
  </si>
  <si>
    <t>5MG/5MG TBL NOB 30</t>
  </si>
  <si>
    <t>41/342/14-C</t>
  </si>
  <si>
    <t>0197058</t>
  </si>
  <si>
    <t>5MG/5MG TBL NOB 90</t>
  </si>
  <si>
    <t>0124364</t>
  </si>
  <si>
    <t>BIKALARD</t>
  </si>
  <si>
    <t>150MG TBL FLM 30 I</t>
  </si>
  <si>
    <t>44/133/08-C</t>
  </si>
  <si>
    <t>0124366</t>
  </si>
  <si>
    <t>150MG TBL FLM 90 I</t>
  </si>
  <si>
    <t>SUKLS53983/2019</t>
  </si>
  <si>
    <t>0223000</t>
  </si>
  <si>
    <t>BIKTARVY</t>
  </si>
  <si>
    <t>50MG/200MG/25MG</t>
  </si>
  <si>
    <t>50MG/200MG/25MG TBL FLM 30</t>
  </si>
  <si>
    <t>GII</t>
  </si>
  <si>
    <t>EU/1/18/1289/001</t>
  </si>
  <si>
    <t>SUKLS260254/2020</t>
  </si>
  <si>
    <t>SUKLS161349/2021</t>
  </si>
  <si>
    <t>J05AR20</t>
  </si>
  <si>
    <t>0255259</t>
  </si>
  <si>
    <t>EU/1/18/1289/003</t>
  </si>
  <si>
    <t>0224006</t>
  </si>
  <si>
    <t>BIMATOPROST OLIKLA</t>
  </si>
  <si>
    <t>0,3MG/ML</t>
  </si>
  <si>
    <t>1X3ML</t>
  </si>
  <si>
    <t>0,3MG/ML OPH GTT SOL 1X3ML</t>
  </si>
  <si>
    <t>64/264/17-C</t>
  </si>
  <si>
    <t>SUKLS430828/2018</t>
  </si>
  <si>
    <t>S01EE03</t>
  </si>
  <si>
    <t>0224007</t>
  </si>
  <si>
    <t>0,3MG/ML OPH GTT SOL 3X3ML</t>
  </si>
  <si>
    <t>0205347</t>
  </si>
  <si>
    <t>BIMATOPROST STADA</t>
  </si>
  <si>
    <t>64/248/15-C</t>
  </si>
  <si>
    <t>0248803</t>
  </si>
  <si>
    <t>BIMATOPROST/TIMOLOL OLIKLA</t>
  </si>
  <si>
    <t>0,3MG/ML+5MG/ML</t>
  </si>
  <si>
    <t>0,3MG/ML+5MG/ML OPH GTT SOL 1X3ML</t>
  </si>
  <si>
    <t>64/199/20-C</t>
  </si>
  <si>
    <t>SUKLS113022/2022</t>
  </si>
  <si>
    <t>0248804</t>
  </si>
  <si>
    <t>0,3MG/ML+5MG/ML OPH GTT SOL 3X3ML</t>
  </si>
  <si>
    <t>0203399</t>
  </si>
  <si>
    <t>BIMICAN</t>
  </si>
  <si>
    <t>64/034/14-C</t>
  </si>
  <si>
    <t>0136717</t>
  </si>
  <si>
    <t>BIMICAN NEO</t>
  </si>
  <si>
    <t>64/596/16-C</t>
  </si>
  <si>
    <t>0128125</t>
  </si>
  <si>
    <t>BINABIC</t>
  </si>
  <si>
    <t>44/570/08-C</t>
  </si>
  <si>
    <t>BINABIC 150 MG</t>
  </si>
  <si>
    <t>0241529</t>
  </si>
  <si>
    <t>0128123</t>
  </si>
  <si>
    <t>44/569/08-C</t>
  </si>
  <si>
    <t>BINABIC 50 MG</t>
  </si>
  <si>
    <t>0241532</t>
  </si>
  <si>
    <t>0149570</t>
  </si>
  <si>
    <t>BINOCRIT</t>
  </si>
  <si>
    <t>30000IU/0,75ML</t>
  </si>
  <si>
    <t>1X0,75ML I</t>
  </si>
  <si>
    <t>30000IU/0,75ML INJ SOL ISP 1X0,75ML I</t>
  </si>
  <si>
    <t>EU/1/07/410/023</t>
  </si>
  <si>
    <t>B03XA01</t>
  </si>
  <si>
    <t>0168008</t>
  </si>
  <si>
    <t>1X0,75ML II</t>
  </si>
  <si>
    <t>30000IU/0,75ML INJ SOL ISP 1X0,75ML II</t>
  </si>
  <si>
    <t>EU/1/07/410/049</t>
  </si>
  <si>
    <t>0149572</t>
  </si>
  <si>
    <t>40000IU/1ML</t>
  </si>
  <si>
    <t>1X1ML I</t>
  </si>
  <si>
    <t>40000IU/1ML INJ SOL ISP 1X1ML I</t>
  </si>
  <si>
    <t>EU/1/07/410/025</t>
  </si>
  <si>
    <t>0168010</t>
  </si>
  <si>
    <t>40000IU/1ML INJ SOL ISP 1X1ML II</t>
  </si>
  <si>
    <t>EU/1/07/410/051</t>
  </si>
  <si>
    <t>0044799</t>
  </si>
  <si>
    <t>BIODROXIL</t>
  </si>
  <si>
    <t>500MG CPS DUR 12</t>
  </si>
  <si>
    <t>15/440/99-C</t>
  </si>
  <si>
    <t>SUKLS183810/2020</t>
  </si>
  <si>
    <t>SUKLS95448/2014</t>
  </si>
  <si>
    <t>53/1</t>
  </si>
  <si>
    <t>J01DB05</t>
  </si>
  <si>
    <t>BIOFENAC</t>
  </si>
  <si>
    <t>100MG TBL FLM 20</t>
  </si>
  <si>
    <t>29/445/11-C</t>
  </si>
  <si>
    <t>SUKLS108215/2020</t>
  </si>
  <si>
    <t>0221182</t>
  </si>
  <si>
    <t>GTM</t>
  </si>
  <si>
    <t>/PI/014/20</t>
  </si>
  <si>
    <t>100MG TBL FLM 60</t>
  </si>
  <si>
    <t>0221183</t>
  </si>
  <si>
    <t>0207594</t>
  </si>
  <si>
    <t>BIOMIN H</t>
  </si>
  <si>
    <t>1110MG/15MG/1,8MG</t>
  </si>
  <si>
    <t>60X3G</t>
  </si>
  <si>
    <t>1110MG/15MG/1,8MG POR PLV 60X3G</t>
  </si>
  <si>
    <t>BMN</t>
  </si>
  <si>
    <t>39/125/92-S/C</t>
  </si>
  <si>
    <t>SUKLS115237/2013</t>
  </si>
  <si>
    <t>0243473</t>
  </si>
  <si>
    <t>0003378</t>
  </si>
  <si>
    <t>BISEPTOL</t>
  </si>
  <si>
    <t>100MG/20MG</t>
  </si>
  <si>
    <t>100MG/20MG TBL NOB 20</t>
  </si>
  <si>
    <t>42/074/91-A/C</t>
  </si>
  <si>
    <t>SUKLS198081/2020</t>
  </si>
  <si>
    <t>SUKLS80548/2016</t>
  </si>
  <si>
    <t>16</t>
  </si>
  <si>
    <t>0241304</t>
  </si>
  <si>
    <t>0203954</t>
  </si>
  <si>
    <t>400MG/80MG</t>
  </si>
  <si>
    <t>400MG/80MG TBL NOB 28</t>
  </si>
  <si>
    <t>42/074/91-B/C</t>
  </si>
  <si>
    <t>0221091</t>
  </si>
  <si>
    <t>/PI/004/18</t>
  </si>
  <si>
    <t>0011706</t>
  </si>
  <si>
    <t>80MG/ML+16MG/ML</t>
  </si>
  <si>
    <t>10X5ML</t>
  </si>
  <si>
    <t>80MG/ML+16MG/ML INF CNC SOL 10X5ML</t>
  </si>
  <si>
    <t>WZP</t>
  </si>
  <si>
    <t>42/002/89-S/C</t>
  </si>
  <si>
    <t>SUKLS57951/2022</t>
  </si>
  <si>
    <t>SUKLS213413/2016</t>
  </si>
  <si>
    <t>0201696</t>
  </si>
  <si>
    <t>BISOCARD</t>
  </si>
  <si>
    <t>BAU</t>
  </si>
  <si>
    <t>77/302/02-C</t>
  </si>
  <si>
    <t>SUKLS69176/2020</t>
  </si>
  <si>
    <t>0252421</t>
  </si>
  <si>
    <t>0201694</t>
  </si>
  <si>
    <t>77/300/02-C</t>
  </si>
  <si>
    <t>0252419</t>
  </si>
  <si>
    <t>0040586</t>
  </si>
  <si>
    <t>BISOGAMMA 10</t>
  </si>
  <si>
    <t>WOR</t>
  </si>
  <si>
    <t>77/242/03-C</t>
  </si>
  <si>
    <t>0040558</t>
  </si>
  <si>
    <t>0040547</t>
  </si>
  <si>
    <t>BISOGAMMA 5</t>
  </si>
  <si>
    <t>77/241/03-C</t>
  </si>
  <si>
    <t>0040535</t>
  </si>
  <si>
    <t>0243729</t>
  </si>
  <si>
    <t>BISOPROLOL AUROVITAS</t>
  </si>
  <si>
    <t>77/734/15-C</t>
  </si>
  <si>
    <t>SUKLS35187/2019</t>
  </si>
  <si>
    <t>0243736</t>
  </si>
  <si>
    <t>77/732/15-C</t>
  </si>
  <si>
    <t>0243743</t>
  </si>
  <si>
    <t>77/733/15-C</t>
  </si>
  <si>
    <t>0249649</t>
  </si>
  <si>
    <t>BISOPROLOL MEDREG</t>
  </si>
  <si>
    <t>77/057/17-C</t>
  </si>
  <si>
    <t>SUKLS317211/2020</t>
  </si>
  <si>
    <t>0233605</t>
  </si>
  <si>
    <t>BISOPROLOL MYLAN</t>
  </si>
  <si>
    <t>77/916/10-C</t>
  </si>
  <si>
    <t>0233600</t>
  </si>
  <si>
    <t>77/914/10-C</t>
  </si>
  <si>
    <t>0233584</t>
  </si>
  <si>
    <t>77/915/10-C</t>
  </si>
  <si>
    <t>0199677</t>
  </si>
  <si>
    <t>BISOPROLOL PMCS</t>
  </si>
  <si>
    <t>41/561/12-C</t>
  </si>
  <si>
    <t>0199679</t>
  </si>
  <si>
    <t>0199669</t>
  </si>
  <si>
    <t>2,5MG TBL NOB 100</t>
  </si>
  <si>
    <t>41/559/12-C</t>
  </si>
  <si>
    <t>0199671</t>
  </si>
  <si>
    <t>0199673</t>
  </si>
  <si>
    <t>41/560/12-C</t>
  </si>
  <si>
    <t>0199675</t>
  </si>
  <si>
    <t>0032974</t>
  </si>
  <si>
    <t>BISOPROLOL RATIOPHARM</t>
  </si>
  <si>
    <t>77/304/02-C</t>
  </si>
  <si>
    <t>0032970</t>
  </si>
  <si>
    <t>0032967</t>
  </si>
  <si>
    <t>77/303/02-C</t>
  </si>
  <si>
    <t>0176368</t>
  </si>
  <si>
    <t>BISOPROLOL VITABALANS</t>
  </si>
  <si>
    <t>10MG TBL NOB 100 I</t>
  </si>
  <si>
    <t>41/641/08-C</t>
  </si>
  <si>
    <t>SUKLS269313/2019</t>
  </si>
  <si>
    <t>0176364</t>
  </si>
  <si>
    <t>0176352</t>
  </si>
  <si>
    <t>5MG TBL NOB 100 I</t>
  </si>
  <si>
    <t>41/640/08-C</t>
  </si>
  <si>
    <t>0176348</t>
  </si>
  <si>
    <t>0221339</t>
  </si>
  <si>
    <t>BISOPROLOL XANTIS</t>
  </si>
  <si>
    <t>0249459</t>
  </si>
  <si>
    <t>0207938</t>
  </si>
  <si>
    <t>BISTON</t>
  </si>
  <si>
    <t>200MG TBL NOB 50</t>
  </si>
  <si>
    <t>21/028/75-S/C</t>
  </si>
  <si>
    <t>SUKLS285609/2016</t>
  </si>
  <si>
    <t>0132129</t>
  </si>
  <si>
    <t>BITINEX</t>
  </si>
  <si>
    <t>06/755/15-C</t>
  </si>
  <si>
    <t>0132130</t>
  </si>
  <si>
    <t>10MG CPS DUR 56 I</t>
  </si>
  <si>
    <t>SUKLS34475/2020</t>
  </si>
  <si>
    <t>0132147</t>
  </si>
  <si>
    <t>06/761/15-C</t>
  </si>
  <si>
    <t>SUKLS254374/2020</t>
  </si>
  <si>
    <t>SUKLS231411/2021</t>
  </si>
  <si>
    <t>0132132</t>
  </si>
  <si>
    <t>06/756/15-C</t>
  </si>
  <si>
    <t>0132133</t>
  </si>
  <si>
    <t>18MG CPS DUR 56 I</t>
  </si>
  <si>
    <t>0132135</t>
  </si>
  <si>
    <t>06/757/15-C</t>
  </si>
  <si>
    <t>0132136</t>
  </si>
  <si>
    <t>25MG CPS DUR 56 I</t>
  </si>
  <si>
    <t>0132138</t>
  </si>
  <si>
    <t>06/758/15-C</t>
  </si>
  <si>
    <t>0132139</t>
  </si>
  <si>
    <t>40MG CPS DUR 56 I</t>
  </si>
  <si>
    <t>0132141</t>
  </si>
  <si>
    <t>06/759/15-C</t>
  </si>
  <si>
    <t>0132142</t>
  </si>
  <si>
    <t>60MG CPS DUR 56 I</t>
  </si>
  <si>
    <t>0132144</t>
  </si>
  <si>
    <t>06/760/15-C</t>
  </si>
  <si>
    <t>SUKLS317990/2019</t>
  </si>
  <si>
    <t>SUKLS182359/2020</t>
  </si>
  <si>
    <t>0132145</t>
  </si>
  <si>
    <t>80MG CPS DUR 56 I</t>
  </si>
  <si>
    <t>SUKLS196338/2021</t>
  </si>
  <si>
    <t>0133078</t>
  </si>
  <si>
    <t>BIXEBRA</t>
  </si>
  <si>
    <t>112</t>
  </si>
  <si>
    <t>5MG TBL FLM 112</t>
  </si>
  <si>
    <t>41/396/16-C</t>
  </si>
  <si>
    <t>SUKLS31965/2017</t>
  </si>
  <si>
    <t>KAR,INT</t>
  </si>
  <si>
    <t>C01EB17</t>
  </si>
  <si>
    <t>0133072</t>
  </si>
  <si>
    <t>5MG TBL FLM 56</t>
  </si>
  <si>
    <t>0133088</t>
  </si>
  <si>
    <t>7,5MG</t>
  </si>
  <si>
    <t>7,5MG TBL FLM 112</t>
  </si>
  <si>
    <t>41/397/16-C</t>
  </si>
  <si>
    <t>0133083</t>
  </si>
  <si>
    <t>7,5MG TBL FLM 56</t>
  </si>
  <si>
    <t>0191565</t>
  </si>
  <si>
    <t>BLEOMEDAC</t>
  </si>
  <si>
    <t>15000IU</t>
  </si>
  <si>
    <t>INJ PLV SOL</t>
  </si>
  <si>
    <t>15000IU INJ PLV SOL 1X10ML</t>
  </si>
  <si>
    <t>MCW</t>
  </si>
  <si>
    <t>44/298/11-C</t>
  </si>
  <si>
    <t>SUKLS26520/2021</t>
  </si>
  <si>
    <t>SUKLS111007/2015</t>
  </si>
  <si>
    <t>L01DC01</t>
  </si>
  <si>
    <t>0215611</t>
  </si>
  <si>
    <t>30000IU</t>
  </si>
  <si>
    <t>30000IU INJ PLV SOL 1X20ML</t>
  </si>
  <si>
    <t>SUKLS250541/2016</t>
  </si>
  <si>
    <t>0162703</t>
  </si>
  <si>
    <t>BLESSIN</t>
  </si>
  <si>
    <t>160MG</t>
  </si>
  <si>
    <t>160MG TBL FLM 30</t>
  </si>
  <si>
    <t>58/474/08-C</t>
  </si>
  <si>
    <t>SUKLS137942/2015</t>
  </si>
  <si>
    <t>SUKLS57012/2017</t>
  </si>
  <si>
    <t>25/3</t>
  </si>
  <si>
    <t>0146952</t>
  </si>
  <si>
    <t>160MG TBL FLM 98</t>
  </si>
  <si>
    <t>0146957</t>
  </si>
  <si>
    <t>0162701</t>
  </si>
  <si>
    <t>58/473/08-C</t>
  </si>
  <si>
    <t>0146964</t>
  </si>
  <si>
    <t>80MG TBL FLM 98</t>
  </si>
  <si>
    <t>0146969</t>
  </si>
  <si>
    <t>0140392</t>
  </si>
  <si>
    <t>BLESSIN PLUS H</t>
  </si>
  <si>
    <t>160MG/12,5MG</t>
  </si>
  <si>
    <t>160MG/12,5MG TBL FLM 30</t>
  </si>
  <si>
    <t>58/117/09-C</t>
  </si>
  <si>
    <t>SUKLS139024/2015</t>
  </si>
  <si>
    <t>C09DA03</t>
  </si>
  <si>
    <t>0140394</t>
  </si>
  <si>
    <t>160MG/12,5MG TBL FLM 98</t>
  </si>
  <si>
    <t>SUKLS83026/2014</t>
  </si>
  <si>
    <t>0140408</t>
  </si>
  <si>
    <t>0140413</t>
  </si>
  <si>
    <t>160MG/25MG</t>
  </si>
  <si>
    <t>160MG/25MG TBL FLM 30</t>
  </si>
  <si>
    <t>58/118/09-C</t>
  </si>
  <si>
    <t>0140415</t>
  </si>
  <si>
    <t>160MG/25MG TBL FLM 98</t>
  </si>
  <si>
    <t>0140429</t>
  </si>
  <si>
    <t>0140371</t>
  </si>
  <si>
    <t>80MG/12,5MG</t>
  </si>
  <si>
    <t>80MG/12,5MG TBL FLM 30</t>
  </si>
  <si>
    <t>58/116/09-C</t>
  </si>
  <si>
    <t>0140373</t>
  </si>
  <si>
    <t>80MG/12,5MG TBL FLM 98</t>
  </si>
  <si>
    <t>0140387</t>
  </si>
  <si>
    <t>0187000</t>
  </si>
  <si>
    <t>BLINCYTO</t>
  </si>
  <si>
    <t>38,5MCG</t>
  </si>
  <si>
    <t>INF PCS SOL</t>
  </si>
  <si>
    <t>38,5MCG INF PCS SOL 1+1X10ML</t>
  </si>
  <si>
    <t>EU/1/15/1047/001</t>
  </si>
  <si>
    <t>SUKLS56880/2021</t>
  </si>
  <si>
    <t>SUKLS262168/2019</t>
  </si>
  <si>
    <t>L01FX07</t>
  </si>
  <si>
    <t>0214204</t>
  </si>
  <si>
    <t>BLOXAZOC</t>
  </si>
  <si>
    <t>58/569/15-C</t>
  </si>
  <si>
    <t>SUKLS234484/2015</t>
  </si>
  <si>
    <t>0214215</t>
  </si>
  <si>
    <t>58/570/15-C</t>
  </si>
  <si>
    <t>0214182</t>
  </si>
  <si>
    <t>25MG TBL PRO 30</t>
  </si>
  <si>
    <t>58/567/15-C</t>
  </si>
  <si>
    <t>58/568/15-C</t>
  </si>
  <si>
    <t>0239040</t>
  </si>
  <si>
    <t>BONAXON</t>
  </si>
  <si>
    <t>0,5MG CPS DUR 28</t>
  </si>
  <si>
    <t>59/165/19-C</t>
  </si>
  <si>
    <t>SUKLS55317/2022</t>
  </si>
  <si>
    <t>L04AA27</t>
  </si>
  <si>
    <t>0026242</t>
  </si>
  <si>
    <t>BONDRONAT</t>
  </si>
  <si>
    <t>ATJ</t>
  </si>
  <si>
    <t>EU/1/96/012/009</t>
  </si>
  <si>
    <t>SUKLS116712/2020</t>
  </si>
  <si>
    <t>SUKLS161979/2014</t>
  </si>
  <si>
    <t>ONK,HEM,INT,ORT,URN,OST</t>
  </si>
  <si>
    <t>0026244</t>
  </si>
  <si>
    <t>6MG</t>
  </si>
  <si>
    <t>1X6ML</t>
  </si>
  <si>
    <t>6MG INF CNC SOL 1X6ML</t>
  </si>
  <si>
    <t>EU/1/96/012/011</t>
  </si>
  <si>
    <t>SUKLS116596/2020</t>
  </si>
  <si>
    <t>SUKLS188489/2014</t>
  </si>
  <si>
    <t>ONK,HEM,INT,ORT,OST</t>
  </si>
  <si>
    <t>75/1</t>
  </si>
  <si>
    <t>0196321</t>
  </si>
  <si>
    <t>BONDULC</t>
  </si>
  <si>
    <t>40MCG/ML</t>
  </si>
  <si>
    <t>40MCG/ML OPH GTT SOL 3X2,5ML</t>
  </si>
  <si>
    <t>64/190/14-C</t>
  </si>
  <si>
    <t>Y</t>
  </si>
  <si>
    <t>BONVIVA</t>
  </si>
  <si>
    <t>150MG TBL FLM 1</t>
  </si>
  <si>
    <t>EU/1/03/265/003</t>
  </si>
  <si>
    <t>0025422</t>
  </si>
  <si>
    <t>150MG TBL FLM 3</t>
  </si>
  <si>
    <t>EU/1/03/265/004</t>
  </si>
  <si>
    <t>0026099</t>
  </si>
  <si>
    <t>1X3ML+1J</t>
  </si>
  <si>
    <t>3MG INJ SOL 1X3ML+1J</t>
  </si>
  <si>
    <t>EU/1/03/265/005</t>
  </si>
  <si>
    <t>SUKLS116762/2020</t>
  </si>
  <si>
    <t>0206670</t>
  </si>
  <si>
    <t>BORTEGA</t>
  </si>
  <si>
    <t>3,5MG</t>
  </si>
  <si>
    <t>3,5MG INJ PLV SOL 1</t>
  </si>
  <si>
    <t>44/370/15-C</t>
  </si>
  <si>
    <t>SUKLS33857/2021</t>
  </si>
  <si>
    <t>SUKLS40060/2020</t>
  </si>
  <si>
    <t>L01XG01</t>
  </si>
  <si>
    <t>0255129</t>
  </si>
  <si>
    <t>BORTEZOMIB ACCORD</t>
  </si>
  <si>
    <t>1X1,4ML</t>
  </si>
  <si>
    <t>2,5MG/ML INJ SOL 1X1,4ML</t>
  </si>
  <si>
    <t>EU/1/15/1019/005</t>
  </si>
  <si>
    <t>SUKLS237092/2021</t>
  </si>
  <si>
    <t>0210912</t>
  </si>
  <si>
    <t>EU/1/15/1019/001</t>
  </si>
  <si>
    <t>0238729</t>
  </si>
  <si>
    <t>BORTEZOMIB FRESENIUS KABI</t>
  </si>
  <si>
    <t>FRE</t>
  </si>
  <si>
    <t>EU/1/19/1397/001</t>
  </si>
  <si>
    <t>SUKLS226755/2021</t>
  </si>
  <si>
    <t>SUKLS225200/2020</t>
  </si>
  <si>
    <t>0190900</t>
  </si>
  <si>
    <t>BOSENTAN ABDI</t>
  </si>
  <si>
    <t>125MG TBL FLM 56</t>
  </si>
  <si>
    <t>AED</t>
  </si>
  <si>
    <t>58/494/13-C</t>
  </si>
  <si>
    <t>SUKLS100818/2020</t>
  </si>
  <si>
    <t>SUKLS273632/2017</t>
  </si>
  <si>
    <t>C02KX01</t>
  </si>
  <si>
    <t>0204925</t>
  </si>
  <si>
    <t>BOSENTAN ACCORD</t>
  </si>
  <si>
    <t>125MG TBL FLM 56 I</t>
  </si>
  <si>
    <t>58/217/15-C</t>
  </si>
  <si>
    <t>0242477</t>
  </si>
  <si>
    <t>0200405</t>
  </si>
  <si>
    <t>BOTOX</t>
  </si>
  <si>
    <t>100SU</t>
  </si>
  <si>
    <t>IDR/IMS</t>
  </si>
  <si>
    <t>100SU INJ PLV SOL 1</t>
  </si>
  <si>
    <t>63/568/93-C</t>
  </si>
  <si>
    <t>SUKLS203453/2010</t>
  </si>
  <si>
    <t>NEU,REH,URN</t>
  </si>
  <si>
    <t>M03AX01</t>
  </si>
  <si>
    <t>0238220</t>
  </si>
  <si>
    <t>BRAFTOVI</t>
  </si>
  <si>
    <t>50MG CPS DUR 28X1</t>
  </si>
  <si>
    <t>PIE</t>
  </si>
  <si>
    <t>EU/1/18/1314/001</t>
  </si>
  <si>
    <t>SUKLS32670/2021</t>
  </si>
  <si>
    <t>SUKLS413841/2018</t>
  </si>
  <si>
    <t>SUKLS272731/2020</t>
  </si>
  <si>
    <t>L01EC03</t>
  </si>
  <si>
    <t>0,45</t>
  </si>
  <si>
    <t>0238221</t>
  </si>
  <si>
    <t>42X1</t>
  </si>
  <si>
    <t>75MG CPS DUR 42X1</t>
  </si>
  <si>
    <t>EU/1/18/1314/002</t>
  </si>
  <si>
    <t>0313073</t>
  </si>
  <si>
    <t>BRALTUS</t>
  </si>
  <si>
    <t>10MCG/DÁV</t>
  </si>
  <si>
    <t>30+1INH</t>
  </si>
  <si>
    <t>10MCG/DÁV INH PLV CPS DUR 30+1INH</t>
  </si>
  <si>
    <t>14/314/16-C</t>
  </si>
  <si>
    <t>SUKLS279497/2020</t>
  </si>
  <si>
    <t>SUKLS46482/2017</t>
  </si>
  <si>
    <t>R03BB04</t>
  </si>
  <si>
    <t>0187021</t>
  </si>
  <si>
    <t>BRAMITOB</t>
  </si>
  <si>
    <t>300MG/4ML</t>
  </si>
  <si>
    <t>56X4ML</t>
  </si>
  <si>
    <t>300MG/4ML SOL NEB 56X4ML</t>
  </si>
  <si>
    <t>15/214/07-C</t>
  </si>
  <si>
    <t>SUKLS203561/2020</t>
  </si>
  <si>
    <t>SUKLS156890/2013</t>
  </si>
  <si>
    <t>J01GB01</t>
  </si>
  <si>
    <t>0016320</t>
  </si>
  <si>
    <t>BRAUNOVIDON</t>
  </si>
  <si>
    <t>100MG/G</t>
  </si>
  <si>
    <t>100G I</t>
  </si>
  <si>
    <t>100MG/G UNG 100G I</t>
  </si>
  <si>
    <t>32/172/98-C</t>
  </si>
  <si>
    <t>SUKLS15674/2021</t>
  </si>
  <si>
    <t>SUKLS149438/2014</t>
  </si>
  <si>
    <t>BRAUNOVIDON MAST</t>
  </si>
  <si>
    <t>0249431</t>
  </si>
  <si>
    <t>100G II</t>
  </si>
  <si>
    <t>100MG/G UNG 100G II</t>
  </si>
  <si>
    <t>0016319</t>
  </si>
  <si>
    <t>20G I</t>
  </si>
  <si>
    <t>100MG/G UNG 20G I</t>
  </si>
  <si>
    <t>0016321</t>
  </si>
  <si>
    <t>250G I</t>
  </si>
  <si>
    <t>100MG/G UNG 250G I</t>
  </si>
  <si>
    <t>0236778</t>
  </si>
  <si>
    <t>BRECUR AIRMASTER</t>
  </si>
  <si>
    <t>14/424/18-C</t>
  </si>
  <si>
    <t>SUKLS204216/2020</t>
  </si>
  <si>
    <t>0249018</t>
  </si>
  <si>
    <t>0236779</t>
  </si>
  <si>
    <t>14/425/18-C</t>
  </si>
  <si>
    <t>0249021</t>
  </si>
  <si>
    <t>0236780</t>
  </si>
  <si>
    <t>14/426/18-C</t>
  </si>
  <si>
    <t>0249015</t>
  </si>
  <si>
    <t>0185300</t>
  </si>
  <si>
    <t>BRETARIS GENUAIR</t>
  </si>
  <si>
    <t>322MCG</t>
  </si>
  <si>
    <t>322MCG INH PLV 1X60DÁV</t>
  </si>
  <si>
    <t>EU/1/12/781/002</t>
  </si>
  <si>
    <t>SUKLS280022/2020</t>
  </si>
  <si>
    <t>SUKLS10728/2015</t>
  </si>
  <si>
    <t>R03BB05</t>
  </si>
  <si>
    <t>644</t>
  </si>
  <si>
    <t>0231857</t>
  </si>
  <si>
    <t>BRICANYL</t>
  </si>
  <si>
    <t>14/143/72-C</t>
  </si>
  <si>
    <t>SUKLS80557/2021</t>
  </si>
  <si>
    <t>SUKLS51902/2016</t>
  </si>
  <si>
    <t>R03CC03</t>
  </si>
  <si>
    <t>0209156</t>
  </si>
  <si>
    <t>BRILIQUE</t>
  </si>
  <si>
    <t>56 KAL I</t>
  </si>
  <si>
    <t>60MG TBL FLM 56 KAL I</t>
  </si>
  <si>
    <t>EU/1/10/655/008</t>
  </si>
  <si>
    <t>SUKLS171129/2020</t>
  </si>
  <si>
    <t>SUKLS485/2018</t>
  </si>
  <si>
    <t>INT,KAR</t>
  </si>
  <si>
    <t>13/1</t>
  </si>
  <si>
    <t>0222184</t>
  </si>
  <si>
    <t>56X1 II</t>
  </si>
  <si>
    <t>90MG POR TBL DIS 56X1 II</t>
  </si>
  <si>
    <t>EU/1/10/655/013</t>
  </si>
  <si>
    <t>SUKLS314006/2018</t>
  </si>
  <si>
    <t>90MG TBL FLM 56 KAL I</t>
  </si>
  <si>
    <t>EU/1/10/655/004</t>
  </si>
  <si>
    <t>0210203</t>
  </si>
  <si>
    <t>BRIMICA GENUAIR</t>
  </si>
  <si>
    <t>340MCG/12MCG</t>
  </si>
  <si>
    <t>340MCG/12MCG INH PLV 1X60DÁV</t>
  </si>
  <si>
    <t>EU/1/14/963/001</t>
  </si>
  <si>
    <t>SUKLS279874/2020</t>
  </si>
  <si>
    <t>SUKLS75870/2015</t>
  </si>
  <si>
    <t>R03AL05</t>
  </si>
  <si>
    <t>0236142</t>
  </si>
  <si>
    <t>BRIMONIDINE POLPHARMA</t>
  </si>
  <si>
    <t>2MG/ML OPH GTT SOL 1X5ML</t>
  </si>
  <si>
    <t>64/335/18-C</t>
  </si>
  <si>
    <t>SUKLS325842/2019</t>
  </si>
  <si>
    <t>BRINTELLIX</t>
  </si>
  <si>
    <t>LUN</t>
  </si>
  <si>
    <t>EU/1/13/891/010</t>
  </si>
  <si>
    <t>SUKLS253974/2020</t>
  </si>
  <si>
    <t>SUKLS222272/2017</t>
  </si>
  <si>
    <t>0194727</t>
  </si>
  <si>
    <t>10MG TBL FLM 56</t>
  </si>
  <si>
    <t>EU/1/13/891/011</t>
  </si>
  <si>
    <t>SUKLS31127/2022</t>
  </si>
  <si>
    <t>0194728</t>
  </si>
  <si>
    <t>EU/1/13/891/012</t>
  </si>
  <si>
    <t>SUKLS36567/2021</t>
  </si>
  <si>
    <t>0194736</t>
  </si>
  <si>
    <t>15MG TBL FLM 56</t>
  </si>
  <si>
    <t>EU/1/13/891/020</t>
  </si>
  <si>
    <t>0194737</t>
  </si>
  <si>
    <t>15MG TBL FLM 98</t>
  </si>
  <si>
    <t>EU/1/13/891/021</t>
  </si>
  <si>
    <t>SUKLS315984/2020</t>
  </si>
  <si>
    <t>0194745</t>
  </si>
  <si>
    <t>20MG TBL FLM 56</t>
  </si>
  <si>
    <t>EU/1/13/891/029</t>
  </si>
  <si>
    <t>0194752</t>
  </si>
  <si>
    <t>20MG/ML POR GTT SOL 1X15ML</t>
  </si>
  <si>
    <t>EU/1/13/891/036</t>
  </si>
  <si>
    <t>SUKLS70917/2021</t>
  </si>
  <si>
    <t>0194718</t>
  </si>
  <si>
    <t>EU/1/13/891/002</t>
  </si>
  <si>
    <t>BRINZOLAMID OLIKLA</t>
  </si>
  <si>
    <t>1X5ML II</t>
  </si>
  <si>
    <t>10MG/ML OPH GTT SUS 1X5ML II</t>
  </si>
  <si>
    <t>64/183/17-C</t>
  </si>
  <si>
    <t>SUKLS367075/2018</t>
  </si>
  <si>
    <t>0237156</t>
  </si>
  <si>
    <t>3X5ML II</t>
  </si>
  <si>
    <t>10MG/ML OPH GTT SUS 3X5ML II</t>
  </si>
  <si>
    <t>0189984</t>
  </si>
  <si>
    <t>BRINZOLAMIDE STADA</t>
  </si>
  <si>
    <t>64/202/15-C</t>
  </si>
  <si>
    <t>0189985</t>
  </si>
  <si>
    <t>0209100</t>
  </si>
  <si>
    <t>BRIVIACT</t>
  </si>
  <si>
    <t>10MG TBL FLM 14</t>
  </si>
  <si>
    <t>UCB</t>
  </si>
  <si>
    <t>EU/1/15/1073/001</t>
  </si>
  <si>
    <t>SUKLS39137/2021</t>
  </si>
  <si>
    <t>SUKLS178062/2016</t>
  </si>
  <si>
    <t>N03AX23</t>
  </si>
  <si>
    <t>0209120</t>
  </si>
  <si>
    <t>1X300ML+2STŘ+AD</t>
  </si>
  <si>
    <t>10MG/ML POR SOL 1X300ML+2STŘ+AD</t>
  </si>
  <si>
    <t>EU/1/15/1073/021</t>
  </si>
  <si>
    <t>SUKLS47994/2019</t>
  </si>
  <si>
    <t>0209105</t>
  </si>
  <si>
    <t>25MG TBL FLM 56</t>
  </si>
  <si>
    <t>EU/1/15/1073/006</t>
  </si>
  <si>
    <t>0209109</t>
  </si>
  <si>
    <t>EU/1/15/1073/010</t>
  </si>
  <si>
    <t>0193215</t>
  </si>
  <si>
    <t>BRONCHITOL</t>
  </si>
  <si>
    <t>10(1X10)+1INH</t>
  </si>
  <si>
    <t>40MG INH PLV CPS DUR 10(1X10)+1INH</t>
  </si>
  <si>
    <t>PHI</t>
  </si>
  <si>
    <t>EU/1/12/760/001</t>
  </si>
  <si>
    <t>SUKLS282973/2020</t>
  </si>
  <si>
    <t>SUKLS96706/2015</t>
  </si>
  <si>
    <t>R05CB16</t>
  </si>
  <si>
    <t>0193216</t>
  </si>
  <si>
    <t>280(28X10)+2INH</t>
  </si>
  <si>
    <t>40MG INH PLV CPS DUR 280(28X10)+2INH</t>
  </si>
  <si>
    <t>EU/1/12/760/002</t>
  </si>
  <si>
    <t>BRONCHO-VAXOM PRO ADULTIS</t>
  </si>
  <si>
    <t>7MG</t>
  </si>
  <si>
    <t>7MG CPS DUR 30</t>
  </si>
  <si>
    <t>OMD</t>
  </si>
  <si>
    <t>59/053/84-S/C</t>
  </si>
  <si>
    <t>SUKLS310718/2021</t>
  </si>
  <si>
    <t>SUKLS87607/2014</t>
  </si>
  <si>
    <t>CPS</t>
  </si>
  <si>
    <t>0268812</t>
  </si>
  <si>
    <t>0017804</t>
  </si>
  <si>
    <t>BRONCHO-VAXOM PRO INFANTIBUS</t>
  </si>
  <si>
    <t>3,5MG CPS DUR 30</t>
  </si>
  <si>
    <t>59/052/84-S/C</t>
  </si>
  <si>
    <t>0268816</t>
  </si>
  <si>
    <t>0014256</t>
  </si>
  <si>
    <t>BRONCHO-VAXOM PRO INFANTIBUS SÁČKY</t>
  </si>
  <si>
    <t>GRA SCC</t>
  </si>
  <si>
    <t>3,5MG GRA SCC 30</t>
  </si>
  <si>
    <t>59/216/06-C</t>
  </si>
  <si>
    <t>SUKLS265924/2020</t>
  </si>
  <si>
    <t>PLV</t>
  </si>
  <si>
    <t>0268813</t>
  </si>
  <si>
    <t>0247711</t>
  </si>
  <si>
    <t>BROTMIN</t>
  </si>
  <si>
    <t>1000MG</t>
  </si>
  <si>
    <t>1000MG TBL FLM 60</t>
  </si>
  <si>
    <t>18/060/20-C</t>
  </si>
  <si>
    <t>SUKLS73587/2022</t>
  </si>
  <si>
    <t>0264947</t>
  </si>
  <si>
    <t>0247674</t>
  </si>
  <si>
    <t>500MG TBL FLM 60</t>
  </si>
  <si>
    <t>18/058/20-C</t>
  </si>
  <si>
    <t>0264910</t>
  </si>
  <si>
    <t>0247693</t>
  </si>
  <si>
    <t>850MG</t>
  </si>
  <si>
    <t>850MG TBL FLM 60</t>
  </si>
  <si>
    <t>18/059/20-C</t>
  </si>
  <si>
    <t>0264929</t>
  </si>
  <si>
    <t>0234203</t>
  </si>
  <si>
    <t>BRUFEN</t>
  </si>
  <si>
    <t>600MG</t>
  </si>
  <si>
    <t>GRA EFF</t>
  </si>
  <si>
    <t>600MG GRA EFF 20</t>
  </si>
  <si>
    <t>29/655/08-C</t>
  </si>
  <si>
    <t>SUKLS84266/2020</t>
  </si>
  <si>
    <t>0168505</t>
  </si>
  <si>
    <t>BUCCOLAM</t>
  </si>
  <si>
    <t>ORM SOL</t>
  </si>
  <si>
    <t>4X2ML</t>
  </si>
  <si>
    <t>ORM</t>
  </si>
  <si>
    <t>10MG ORM SOL 4X2ML</t>
  </si>
  <si>
    <t>LLJ</t>
  </si>
  <si>
    <t>EU/1/11/709/004</t>
  </si>
  <si>
    <t>SUKLS39085/2021</t>
  </si>
  <si>
    <t>SUKLS213595/2018</t>
  </si>
  <si>
    <t>0168502</t>
  </si>
  <si>
    <t>4X0,5ML</t>
  </si>
  <si>
    <t>2,5MG ORM SOL 4X0,5ML</t>
  </si>
  <si>
    <t>EU/1/11/709/001</t>
  </si>
  <si>
    <t>0168503</t>
  </si>
  <si>
    <t>4X1ML</t>
  </si>
  <si>
    <t>5MG ORM SOL 4X1ML</t>
  </si>
  <si>
    <t>EU/1/11/709/002</t>
  </si>
  <si>
    <t>0168504</t>
  </si>
  <si>
    <t>4X1,5ML</t>
  </si>
  <si>
    <t>7,5MG ORM SOL 4X1,5ML</t>
  </si>
  <si>
    <t>EU/1/11/709/003</t>
  </si>
  <si>
    <t>0134861</t>
  </si>
  <si>
    <t>BUDENOFALK</t>
  </si>
  <si>
    <t>RCT SPM</t>
  </si>
  <si>
    <t>1X14DÁV</t>
  </si>
  <si>
    <t>2MG RCT SPM 1X14DÁV</t>
  </si>
  <si>
    <t>FAK</t>
  </si>
  <si>
    <t>56/716/09-C</t>
  </si>
  <si>
    <t>SUKLS4600/2021</t>
  </si>
  <si>
    <t>SUKLS231130/2017</t>
  </si>
  <si>
    <t>GIT,INT,GER</t>
  </si>
  <si>
    <t>A07EA06</t>
  </si>
  <si>
    <t>0064787</t>
  </si>
  <si>
    <t>3MG CPS ETD 100</t>
  </si>
  <si>
    <t>56/359/00-C</t>
  </si>
  <si>
    <t>SUKLS4685/2021</t>
  </si>
  <si>
    <t>SUKLS286675/2016</t>
  </si>
  <si>
    <t>9</t>
  </si>
  <si>
    <t>0158943</t>
  </si>
  <si>
    <t>BUDENOFALK UNO</t>
  </si>
  <si>
    <t>9MG</t>
  </si>
  <si>
    <t>GRA ENT</t>
  </si>
  <si>
    <t>9MG GRA ENT 30</t>
  </si>
  <si>
    <t>56/056/11-C</t>
  </si>
  <si>
    <t>0185108</t>
  </si>
  <si>
    <t>BUDIAIR</t>
  </si>
  <si>
    <t>200MCG/DÁV</t>
  </si>
  <si>
    <t>200MCG/DÁV INH SOL PSS 200DÁV</t>
  </si>
  <si>
    <t>14/296/05-C</t>
  </si>
  <si>
    <t>0197361</t>
  </si>
  <si>
    <t>BUFOMIX EASYHALER</t>
  </si>
  <si>
    <t>1X120DÁV I</t>
  </si>
  <si>
    <t>160MCG/4,5MCG INH PLV 1X120DÁV I</t>
  </si>
  <si>
    <t>14/203/14-C</t>
  </si>
  <si>
    <t>SUKLS151959/2017</t>
  </si>
  <si>
    <t>0186641</t>
  </si>
  <si>
    <t>1X120DÁV II</t>
  </si>
  <si>
    <t>160MCG/4,5MCG INH PLV 1X120DÁV II</t>
  </si>
  <si>
    <t>SUKLS209156/2020</t>
  </si>
  <si>
    <t>0197359</t>
  </si>
  <si>
    <t>1X60DÁV I</t>
  </si>
  <si>
    <t>320MCG/9MCG INH PLV 1X60DÁV I</t>
  </si>
  <si>
    <t>14/204/14-C</t>
  </si>
  <si>
    <t>0186644</t>
  </si>
  <si>
    <t>1X60DÁV II</t>
  </si>
  <si>
    <t>320MCG/9MCG INH PLV 1X60DÁV II</t>
  </si>
  <si>
    <t>0115880</t>
  </si>
  <si>
    <t>80MCG/4,5MCG</t>
  </si>
  <si>
    <t>80MCG/4,5MCG INH PLV 1X120DÁV I</t>
  </si>
  <si>
    <t>14/166/16-C</t>
  </si>
  <si>
    <t>0115879</t>
  </si>
  <si>
    <t>80MCG/4,5MCG INH PLV 1X120DÁV II</t>
  </si>
  <si>
    <t>0247588</t>
  </si>
  <si>
    <t>BUPIVACAINE NORIDEM</t>
  </si>
  <si>
    <t>10X20ML I</t>
  </si>
  <si>
    <t>EPD/IAT/IFL</t>
  </si>
  <si>
    <t>5MG/ML INJ SOL 10X20ML I</t>
  </si>
  <si>
    <t>NRD</t>
  </si>
  <si>
    <t>01/498/19-C</t>
  </si>
  <si>
    <t>SUKLS32176/2022</t>
  </si>
  <si>
    <t>77/1</t>
  </si>
  <si>
    <t>0247597</t>
  </si>
  <si>
    <t>10X20ML II</t>
  </si>
  <si>
    <t>5MG/ML INJ SOL 10X20ML II</t>
  </si>
  <si>
    <t>0235236</t>
  </si>
  <si>
    <t>BUPRENORFIN MYLAN</t>
  </si>
  <si>
    <t>35MCG/H</t>
  </si>
  <si>
    <t>35MCG/H TDR EMP 10</t>
  </si>
  <si>
    <t>65/062/16-C</t>
  </si>
  <si>
    <t>SUKLS109849/2020</t>
  </si>
  <si>
    <t>SUKLS126709/2021</t>
  </si>
  <si>
    <t>N02AE01</t>
  </si>
  <si>
    <t>0235234</t>
  </si>
  <si>
    <t>35MCG/H TDR EMP 5</t>
  </si>
  <si>
    <t>0235243</t>
  </si>
  <si>
    <t>52,5MCG/H</t>
  </si>
  <si>
    <t>52,5MCG/H TDR EMP 10</t>
  </si>
  <si>
    <t>65/063/16-C</t>
  </si>
  <si>
    <t>0235241</t>
  </si>
  <si>
    <t>52,5MCG/H TDR EMP 5</t>
  </si>
  <si>
    <t>0235250</t>
  </si>
  <si>
    <t>70MCG/H</t>
  </si>
  <si>
    <t>70MCG/H TDR EMP 10</t>
  </si>
  <si>
    <t>65/064/16-C</t>
  </si>
  <si>
    <t>0235248</t>
  </si>
  <si>
    <t>70MCG/H TDR EMP 5</t>
  </si>
  <si>
    <t>0192999</t>
  </si>
  <si>
    <t>BUPRENORPHINE ACTAVIS</t>
  </si>
  <si>
    <t>65/206/10-C</t>
  </si>
  <si>
    <t>0198016</t>
  </si>
  <si>
    <t>65/207/10-C</t>
  </si>
  <si>
    <t>0198022</t>
  </si>
  <si>
    <t>65/208/10-C</t>
  </si>
  <si>
    <t>0120185</t>
  </si>
  <si>
    <t>BUPRENORPHINE SANDOZ</t>
  </si>
  <si>
    <t>65/077/16-C</t>
  </si>
  <si>
    <t>0124957</t>
  </si>
  <si>
    <t>65/078/16-C</t>
  </si>
  <si>
    <t>0125830</t>
  </si>
  <si>
    <t>65/079/16-C</t>
  </si>
  <si>
    <t>0135016</t>
  </si>
  <si>
    <t>BUPRETEC</t>
  </si>
  <si>
    <t>65/503/16-C</t>
  </si>
  <si>
    <t>0135022</t>
  </si>
  <si>
    <t>65/504/16-C</t>
  </si>
  <si>
    <t>0135028</t>
  </si>
  <si>
    <t>65/505/16-C</t>
  </si>
  <si>
    <t>0251152</t>
  </si>
  <si>
    <t>BUPROPION NEURAXPHARM</t>
  </si>
  <si>
    <t>150MG TBL MRL 30</t>
  </si>
  <si>
    <t>30/269/20-C</t>
  </si>
  <si>
    <t>SUKLS8269/2021</t>
  </si>
  <si>
    <t>N06AX12</t>
  </si>
  <si>
    <t>0250600</t>
  </si>
  <si>
    <t>300MG TBL MRL 30</t>
  </si>
  <si>
    <t>30/274/20-C</t>
  </si>
  <si>
    <t>SUKLS316522/2020</t>
  </si>
  <si>
    <t>0236801</t>
  </si>
  <si>
    <t>BUPROPION +PHARMA</t>
  </si>
  <si>
    <t>30/429/18-C</t>
  </si>
  <si>
    <t>SUKLS254135/2020</t>
  </si>
  <si>
    <t>SUKLS39808/2020</t>
  </si>
  <si>
    <t>BURONIL</t>
  </si>
  <si>
    <t>MLK</t>
  </si>
  <si>
    <t>68/1100/94-C</t>
  </si>
  <si>
    <t>SUKLS112350/2020</t>
  </si>
  <si>
    <t>SUKLS80394/2016</t>
  </si>
  <si>
    <t>83/6</t>
  </si>
  <si>
    <t>0225146</t>
  </si>
  <si>
    <t>BUSCOPAN</t>
  </si>
  <si>
    <t>10MG TBL OBD 20</t>
  </si>
  <si>
    <t>IHC</t>
  </si>
  <si>
    <t>73/311/70-S/C</t>
  </si>
  <si>
    <t>SUKLS263754/2020</t>
  </si>
  <si>
    <t>SUKLS324239/2017</t>
  </si>
  <si>
    <t>2/1</t>
  </si>
  <si>
    <t>0098169</t>
  </si>
  <si>
    <t>20MG/ML INJ SOL 5X1ML</t>
  </si>
  <si>
    <t>73/009/71-S/C</t>
  </si>
  <si>
    <t>SUKLS263898/2020</t>
  </si>
  <si>
    <t>SUKLS176435/2020</t>
  </si>
  <si>
    <t>0225150</t>
  </si>
  <si>
    <t>0066132</t>
  </si>
  <si>
    <t>BUSPIRON-EGIS</t>
  </si>
  <si>
    <t>10MG TBL NOB 60</t>
  </si>
  <si>
    <t>70/514/00-C</t>
  </si>
  <si>
    <t>SUKLS58258/2021</t>
  </si>
  <si>
    <t>SUKLS223034/2016</t>
  </si>
  <si>
    <t>N05BE01</t>
  </si>
  <si>
    <t>0066131</t>
  </si>
  <si>
    <t>5MG TBL NOB 60</t>
  </si>
  <si>
    <t>70/513/00-C</t>
  </si>
  <si>
    <t>0240229</t>
  </si>
  <si>
    <t>BUTYLSKOPOLAMINIUM BROMID KALCEKS</t>
  </si>
  <si>
    <t>KAC</t>
  </si>
  <si>
    <t>LV</t>
  </si>
  <si>
    <t>73/527/18-C</t>
  </si>
  <si>
    <t>SUKLS326098/2020</t>
  </si>
  <si>
    <t>0092744</t>
  </si>
  <si>
    <t>BUVENTOL EASYHALER</t>
  </si>
  <si>
    <t>200DÁV I</t>
  </si>
  <si>
    <t>100MCG/DÁV INH PLV 200DÁV I</t>
  </si>
  <si>
    <t>14/089/97-C</t>
  </si>
  <si>
    <t>SUKLS275304/2020</t>
  </si>
  <si>
    <t>SUKLS156281/2013</t>
  </si>
  <si>
    <t>91/2</t>
  </si>
  <si>
    <t>0246266</t>
  </si>
  <si>
    <t>200DÁV II</t>
  </si>
  <si>
    <t>100MCG/DÁV INH PLV 200DÁV II</t>
  </si>
  <si>
    <t>SUKLS257928/2020</t>
  </si>
  <si>
    <t>0092745</t>
  </si>
  <si>
    <t>200MCG/DÁV INH PLV 200DÁV I</t>
  </si>
  <si>
    <t>14/090/97-C</t>
  </si>
  <si>
    <t>0246267</t>
  </si>
  <si>
    <t>200MCG/DÁV INH PLV 200DÁV II</t>
  </si>
  <si>
    <t>0210103</t>
  </si>
  <si>
    <t>BYDUREON</t>
  </si>
  <si>
    <t>4X1+1J</t>
  </si>
  <si>
    <t>2MG INJ PLQ SUS PRO 4X1+1J</t>
  </si>
  <si>
    <t>EU/1/11/696/003</t>
  </si>
  <si>
    <t>SUKLS177772/2020</t>
  </si>
  <si>
    <t>SUKLS182292/2020</t>
  </si>
  <si>
    <t>DIA</t>
  </si>
  <si>
    <t>9/5</t>
  </si>
  <si>
    <t>A10BJ01</t>
  </si>
  <si>
    <t>286</t>
  </si>
  <si>
    <t>0027940</t>
  </si>
  <si>
    <t>BYETTA</t>
  </si>
  <si>
    <t>1X2,4ML</t>
  </si>
  <si>
    <t>10MCG INJ SOL 1X2,4ML</t>
  </si>
  <si>
    <t>EU/1/06/362/003</t>
  </si>
  <si>
    <t>SUKLS262183/2016</t>
  </si>
  <si>
    <t>0027937</t>
  </si>
  <si>
    <t>5MCG</t>
  </si>
  <si>
    <t>1X1,2ML</t>
  </si>
  <si>
    <t>5MCG INJ SOL 1X1,2ML</t>
  </si>
  <si>
    <t>EU/1/06/362/001</t>
  </si>
  <si>
    <t>0249886</t>
  </si>
  <si>
    <t>CABAZITAXEL ACCORD</t>
  </si>
  <si>
    <t>20MG/ML INF CNC SOL 1X3ML</t>
  </si>
  <si>
    <t>EU/1/20/1448/001</t>
  </si>
  <si>
    <t>SUKLS326901/2021</t>
  </si>
  <si>
    <t>L01CD04</t>
  </si>
  <si>
    <t>0252172</t>
  </si>
  <si>
    <t>CABAZITAXEL EVER PHARMA</t>
  </si>
  <si>
    <t>1X4,5ML</t>
  </si>
  <si>
    <t>10MG/ML INF CNC SOL 1X4,5ML</t>
  </si>
  <si>
    <t>44/505/20-C</t>
  </si>
  <si>
    <t>SUKLS345316/2021</t>
  </si>
  <si>
    <t>0259354</t>
  </si>
  <si>
    <t>1X4,5ML+POUZDRO</t>
  </si>
  <si>
    <t>10MG/ML INF CNC SOL 1X4,5ML+POUZDRO</t>
  </si>
  <si>
    <t>0252173</t>
  </si>
  <si>
    <t>10MG/ML INF CNC SOL 1X5ML</t>
  </si>
  <si>
    <t>0259353</t>
  </si>
  <si>
    <t>1X5ML+POUZDRO</t>
  </si>
  <si>
    <t>10MG/ML INF CNC SOL 1X5ML+POUZDRO</t>
  </si>
  <si>
    <t>0252174</t>
  </si>
  <si>
    <t>10MG/ML INF CNC SOL 1X6ML</t>
  </si>
  <si>
    <t>0259352</t>
  </si>
  <si>
    <t>1X6ML+POUZDRO</t>
  </si>
  <si>
    <t>10MG/ML INF CNC SOL 1X6ML+POUZDRO</t>
  </si>
  <si>
    <t>0223067</t>
  </si>
  <si>
    <t>CABLIVI</t>
  </si>
  <si>
    <t>1+1X1ML ISP+AD+J</t>
  </si>
  <si>
    <t>10MG INJ PSO LQF 1+1X1ML ISP+AD+J</t>
  </si>
  <si>
    <t>ANV</t>
  </si>
  <si>
    <t>EU/1/18/1305/001</t>
  </si>
  <si>
    <t>SUKLS325340/2019</t>
  </si>
  <si>
    <t>B01AX07</t>
  </si>
  <si>
    <t>0219026</t>
  </si>
  <si>
    <t>CABOMETYX</t>
  </si>
  <si>
    <t>IEB</t>
  </si>
  <si>
    <t>EU/1/16/1136/002</t>
  </si>
  <si>
    <t>SUKLS32586/2021</t>
  </si>
  <si>
    <t>SUKLS29313/2019</t>
  </si>
  <si>
    <t>L01EX07</t>
  </si>
  <si>
    <t>0219028</t>
  </si>
  <si>
    <t>EU/1/16/1136/004</t>
  </si>
  <si>
    <t>0219030</t>
  </si>
  <si>
    <t>EU/1/16/1136/006</t>
  </si>
  <si>
    <t>0030560</t>
  </si>
  <si>
    <t>CADUET</t>
  </si>
  <si>
    <t>10MG/10MG TBL FLM 30</t>
  </si>
  <si>
    <t>UPJ</t>
  </si>
  <si>
    <t>83/617/05-C</t>
  </si>
  <si>
    <t>0260292</t>
  </si>
  <si>
    <t>0101171</t>
  </si>
  <si>
    <t>0030543</t>
  </si>
  <si>
    <t>83/616/05-C</t>
  </si>
  <si>
    <t>0260305</t>
  </si>
  <si>
    <t>0101172</t>
  </si>
  <si>
    <t>5MG/10MG TBL FLM 90</t>
  </si>
  <si>
    <t>0260312</t>
  </si>
  <si>
    <t>0027432</t>
  </si>
  <si>
    <t>CAELYX PEGYLATED LIPOSOMAL</t>
  </si>
  <si>
    <t>2MG/ML INF CNC SOL 1X10ML</t>
  </si>
  <si>
    <t>BXJ</t>
  </si>
  <si>
    <t>EU/1/96/011/001</t>
  </si>
  <si>
    <t>SUKLS110105/2021</t>
  </si>
  <si>
    <t>SUKLS153435/2014</t>
  </si>
  <si>
    <t>L01DB01</t>
  </si>
  <si>
    <t>0206529</t>
  </si>
  <si>
    <t>CALCICHEW D3 JAHODA</t>
  </si>
  <si>
    <t>500MG/400IU</t>
  </si>
  <si>
    <t>TBL MND</t>
  </si>
  <si>
    <t>500MG/400IU TBL MND 60</t>
  </si>
  <si>
    <t>ORF</t>
  </si>
  <si>
    <t>39/414/15-C</t>
  </si>
  <si>
    <t>SUKLS204576/2016</t>
  </si>
  <si>
    <t>0265442</t>
  </si>
  <si>
    <t>0189098</t>
  </si>
  <si>
    <t>CALCICHEW D3 LEMON</t>
  </si>
  <si>
    <t>1000MG/800IU</t>
  </si>
  <si>
    <t>1000MG/800IU TBL MND 60</t>
  </si>
  <si>
    <t>39/550/12-C</t>
  </si>
  <si>
    <t>39/549/12-C</t>
  </si>
  <si>
    <t>0244744</t>
  </si>
  <si>
    <t>CALCIFEROL BBP</t>
  </si>
  <si>
    <t>7,5MG/ML</t>
  </si>
  <si>
    <t>7,5MG/ML INJ SOL 5X1ML</t>
  </si>
  <si>
    <t>86/672/69-S/C</t>
  </si>
  <si>
    <t>SUKLS121958/2020</t>
  </si>
  <si>
    <t>SUKLS55682/2017</t>
  </si>
  <si>
    <t>A11CC01</t>
  </si>
  <si>
    <t>0201952</t>
  </si>
  <si>
    <t>CALCIFEROL BIOTIKA FORTE</t>
  </si>
  <si>
    <t>0070536</t>
  </si>
  <si>
    <t>CALCII CARBONICI 0,5 TBL. MEDICAMENTA</t>
  </si>
  <si>
    <t>1000 H</t>
  </si>
  <si>
    <t>0,5G TBL NOB 1000 H</t>
  </si>
  <si>
    <t>39/335/98-C</t>
  </si>
  <si>
    <t>SUKLS169666/2020</t>
  </si>
  <si>
    <t>SUKLS110886/2014</t>
  </si>
  <si>
    <t>10/1</t>
  </si>
  <si>
    <t>0254639</t>
  </si>
  <si>
    <t>CALCIUM BBP</t>
  </si>
  <si>
    <t>10%</t>
  </si>
  <si>
    <t>10% INJ SOL 10X10ML</t>
  </si>
  <si>
    <t>39/774/92-S/C</t>
  </si>
  <si>
    <t>SUKLS296161/2020</t>
  </si>
  <si>
    <t>SUKLS185987/2017</t>
  </si>
  <si>
    <t>CALCIUM BIOTIKA</t>
  </si>
  <si>
    <t>CALCIUM CHLORATUM BIOTIKA</t>
  </si>
  <si>
    <t>5X10ML</t>
  </si>
  <si>
    <t>INJ SOL 5X10ML</t>
  </si>
  <si>
    <t>39/775/92-S/C</t>
  </si>
  <si>
    <t>SUKLS296182/2020</t>
  </si>
  <si>
    <t>0156150</t>
  </si>
  <si>
    <t>CALCIUM CHOLECALCIFEROL BÉRES</t>
  </si>
  <si>
    <t>600MG/400IU</t>
  </si>
  <si>
    <t>600MG/400IU TBL FLM 60</t>
  </si>
  <si>
    <t>39/707/10-C</t>
  </si>
  <si>
    <t>CALCIUM CHOLECALCIFEROL BÉRES 600 MG/400 IU POTAHOVANÉ TABLETY</t>
  </si>
  <si>
    <t>0249065</t>
  </si>
  <si>
    <t>0225947</t>
  </si>
  <si>
    <t>600MG/400IU TBL FLM 90</t>
  </si>
  <si>
    <t>SUKLS276848/2020</t>
  </si>
  <si>
    <t>0249063</t>
  </si>
  <si>
    <t>0212400</t>
  </si>
  <si>
    <t>CALCIUM FOLINATE KABI</t>
  </si>
  <si>
    <t>10MG/ML INJ/INF SOL 10X10ML</t>
  </si>
  <si>
    <t>19/070/16-C</t>
  </si>
  <si>
    <t>SUKLS41575/2021</t>
  </si>
  <si>
    <t>SUKLS61258/2017</t>
  </si>
  <si>
    <t>V03AF03</t>
  </si>
  <si>
    <t>CALCIUM FOLINATE KABI 10 MG/ML</t>
  </si>
  <si>
    <t>0212409</t>
  </si>
  <si>
    <t>10X50ML</t>
  </si>
  <si>
    <t>10MG/ML INJ/INF SOL 10X50ML</t>
  </si>
  <si>
    <t>SUKLS142913/2018</t>
  </si>
  <si>
    <t>0132101</t>
  </si>
  <si>
    <t>CALCIUM FOLINATE SANDOZ</t>
  </si>
  <si>
    <t>10MG/ML INJ/INF SOL 1X10ML</t>
  </si>
  <si>
    <t>19/749/15-C</t>
  </si>
  <si>
    <t>SUKLS152940/2017</t>
  </si>
  <si>
    <t>0132105</t>
  </si>
  <si>
    <t>1X35ML</t>
  </si>
  <si>
    <t>10MG/ML INJ/INF SOL 1X35ML</t>
  </si>
  <si>
    <t>0132107</t>
  </si>
  <si>
    <t>10MG/ML INJ/INF SOL 1X50ML</t>
  </si>
  <si>
    <t>0162484</t>
  </si>
  <si>
    <t>CALCIUM FOLINATE TEVA 150 MG</t>
  </si>
  <si>
    <t>10X15ML</t>
  </si>
  <si>
    <t>10MG/ML INJ/INF SOL 10X15ML</t>
  </si>
  <si>
    <t>19/156/00-C</t>
  </si>
  <si>
    <t>SUKLS131488/2016</t>
  </si>
  <si>
    <t>0162486</t>
  </si>
  <si>
    <t>CALCIUM FOLINATE TEVA 450 MG</t>
  </si>
  <si>
    <t>1X45ML/450MG</t>
  </si>
  <si>
    <t>10MG/ML INJ/INF SOL 1X45ML/450MG</t>
  </si>
  <si>
    <t>19/242/01-C</t>
  </si>
  <si>
    <t>0049317</t>
  </si>
  <si>
    <t>CALCIUM GLUCONICUM 10% B.BRAUN</t>
  </si>
  <si>
    <t>20X10ML</t>
  </si>
  <si>
    <t>10% INJ SOL 20X10ML</t>
  </si>
  <si>
    <t>39/357/05-C</t>
  </si>
  <si>
    <t>SUKLS162505/2014</t>
  </si>
  <si>
    <t>0041629</t>
  </si>
  <si>
    <t>CALCIUMFOLINAT EBEWE</t>
  </si>
  <si>
    <t>15MG CPS DUR 20</t>
  </si>
  <si>
    <t>19/842/94-C</t>
  </si>
  <si>
    <t>0096963</t>
  </si>
  <si>
    <t>0231744</t>
  </si>
  <si>
    <t>CALCIUM/VITAMIN D3 MEDA</t>
  </si>
  <si>
    <t>500MG/800IU</t>
  </si>
  <si>
    <t>500MG/800IU TBL MND 30</t>
  </si>
  <si>
    <t>39/552/12-C</t>
  </si>
  <si>
    <t>0231748</t>
  </si>
  <si>
    <t>500MG/800IU TBL MND 90</t>
  </si>
  <si>
    <t>SUKLS120396/2020</t>
  </si>
  <si>
    <t>0244732</t>
  </si>
  <si>
    <t>CALCIUM/VITAMIN D3 MYLAN</t>
  </si>
  <si>
    <t>0244736</t>
  </si>
  <si>
    <t>0198059</t>
  </si>
  <si>
    <t>CALCIUM/VITAMIN D3 SANDOZ</t>
  </si>
  <si>
    <t>1000MG/880IU</t>
  </si>
  <si>
    <t>90(3X30)</t>
  </si>
  <si>
    <t>1000MG/880IU TBL MND 90(3X30)</t>
  </si>
  <si>
    <t>39/285/12-C</t>
  </si>
  <si>
    <t>SUKLS113813/2016</t>
  </si>
  <si>
    <t>0195458</t>
  </si>
  <si>
    <t>CALMOLAN</t>
  </si>
  <si>
    <t>0,26MG</t>
  </si>
  <si>
    <t>0,26MG TBL PRO 10</t>
  </si>
  <si>
    <t>27/420/13-C</t>
  </si>
  <si>
    <t>SUKLS216516/2013</t>
  </si>
  <si>
    <t>SUKLS101599/2014</t>
  </si>
  <si>
    <t>0195462</t>
  </si>
  <si>
    <t>0,52MG</t>
  </si>
  <si>
    <t>0,52MG TBL PRO 30</t>
  </si>
  <si>
    <t>27/421/13-C</t>
  </si>
  <si>
    <t>0195468</t>
  </si>
  <si>
    <t>2,1MG</t>
  </si>
  <si>
    <t>2,1MG TBL PRO 30</t>
  </si>
  <si>
    <t>27/423/13-C</t>
  </si>
  <si>
    <t>0249958</t>
  </si>
  <si>
    <t>CALQUENCE</t>
  </si>
  <si>
    <t>100MG CPS DUR 56</t>
  </si>
  <si>
    <t>EU/1/20/1479/001</t>
  </si>
  <si>
    <t>SUKLS128819/2021</t>
  </si>
  <si>
    <t>L01EL02</t>
  </si>
  <si>
    <t>0135422</t>
  </si>
  <si>
    <t>CALTRATE D3</t>
  </si>
  <si>
    <t>500MG/1000IU</t>
  </si>
  <si>
    <t>500MG/1000IU TBL MND 60</t>
  </si>
  <si>
    <t>GSH</t>
  </si>
  <si>
    <t>39/537/16-C</t>
  </si>
  <si>
    <t>SUKLS35958/2019</t>
  </si>
  <si>
    <t>0250720</t>
  </si>
  <si>
    <t>0135423</t>
  </si>
  <si>
    <t>500MG/1000IU TBL MND 90</t>
  </si>
  <si>
    <t>SUKLS373369/2018</t>
  </si>
  <si>
    <t>0164888</t>
  </si>
  <si>
    <t>39/609/09-C</t>
  </si>
  <si>
    <t>0087814</t>
  </si>
  <si>
    <t>CALYPSOL</t>
  </si>
  <si>
    <t>BUC/IMS/IVN/NAS</t>
  </si>
  <si>
    <t>50MG/ML INJ SOL 5X10ML</t>
  </si>
  <si>
    <t>05/140/97-C</t>
  </si>
  <si>
    <t>SUKLS122692/2020</t>
  </si>
  <si>
    <t>SUKLS118347/2015</t>
  </si>
  <si>
    <t>N01AX03</t>
  </si>
  <si>
    <t>0239366</t>
  </si>
  <si>
    <t>CAMPONA AIRMASTER</t>
  </si>
  <si>
    <t>0239367</t>
  </si>
  <si>
    <t>0239368</t>
  </si>
  <si>
    <t>0027429</t>
  </si>
  <si>
    <t>CANCIDAS</t>
  </si>
  <si>
    <t>MSD</t>
  </si>
  <si>
    <t>EU/1/01/196/001</t>
  </si>
  <si>
    <t>SUKLS101731/2014</t>
  </si>
  <si>
    <t>J02AX04</t>
  </si>
  <si>
    <t>0027431</t>
  </si>
  <si>
    <t>70MG INF PLV CSL 1</t>
  </si>
  <si>
    <t>EU/1/01/196/003</t>
  </si>
  <si>
    <t>0158993</t>
  </si>
  <si>
    <t>CANCOMBINO</t>
  </si>
  <si>
    <t>16MG/12,5MG</t>
  </si>
  <si>
    <t>16MG/12,5MG TBL NOB 28 I</t>
  </si>
  <si>
    <t>58/321/11-C</t>
  </si>
  <si>
    <t>SUKLS264997/2020</t>
  </si>
  <si>
    <t>SUKLS82891/2014</t>
  </si>
  <si>
    <t>0159011</t>
  </si>
  <si>
    <t>32MG/12,5MG</t>
  </si>
  <si>
    <t>32MG/12,5MG TBL NOB 28 I</t>
  </si>
  <si>
    <t>58/322/11-C</t>
  </si>
  <si>
    <t>0232308</t>
  </si>
  <si>
    <t>CANDESARTAN/HYDROCHLOROTHIAZID AUROVITAS</t>
  </si>
  <si>
    <t>16MG/12,5MG TBL NOB 28</t>
  </si>
  <si>
    <t>58/966/16-C</t>
  </si>
  <si>
    <t>SUKLS12974/2019</t>
  </si>
  <si>
    <t>0237426</t>
  </si>
  <si>
    <t>CANDEZEK</t>
  </si>
  <si>
    <t>16MG/10MG</t>
  </si>
  <si>
    <t>16MG/10MG CPS DUR 30</t>
  </si>
  <si>
    <t>58/385/16-C</t>
  </si>
  <si>
    <t>SUKLS271483/2020</t>
  </si>
  <si>
    <t>SUKLS68370/2018</t>
  </si>
  <si>
    <t>0237454</t>
  </si>
  <si>
    <t>16MG/5MG</t>
  </si>
  <si>
    <t>16MG/5MG CPS DUR 30</t>
  </si>
  <si>
    <t>58/384/16-C</t>
  </si>
  <si>
    <t>0237434</t>
  </si>
  <si>
    <t>8MG/5MG</t>
  </si>
  <si>
    <t>8MG/5MG CPS DUR 30</t>
  </si>
  <si>
    <t>58/382/16-C</t>
  </si>
  <si>
    <t>0175280</t>
  </si>
  <si>
    <t>CANOCORD</t>
  </si>
  <si>
    <t>16MG TBL NOB 28</t>
  </si>
  <si>
    <t>58/566/11-C</t>
  </si>
  <si>
    <t>SUKLS112366/2020</t>
  </si>
  <si>
    <t>C09CA06</t>
  </si>
  <si>
    <t>8</t>
  </si>
  <si>
    <t>0175285</t>
  </si>
  <si>
    <t>16MG TBL NOB 90</t>
  </si>
  <si>
    <t>SUKLS270184/2021</t>
  </si>
  <si>
    <t>0175288</t>
  </si>
  <si>
    <t>32MG</t>
  </si>
  <si>
    <t>32MG TBL NOB 28</t>
  </si>
  <si>
    <t>58/567/11-C</t>
  </si>
  <si>
    <t>0175293</t>
  </si>
  <si>
    <t>32MG TBL NOB 90</t>
  </si>
  <si>
    <t>0175272</t>
  </si>
  <si>
    <t>8MG TBL NOB 28</t>
  </si>
  <si>
    <t>58/565/11-C</t>
  </si>
  <si>
    <t>0175277</t>
  </si>
  <si>
    <t>8MG TBL NOB 90</t>
  </si>
  <si>
    <t>0193285</t>
  </si>
  <si>
    <t>CAPECITABINE ACCORD</t>
  </si>
  <si>
    <t>150MG TBL FLM 60 II</t>
  </si>
  <si>
    <t>EU/1/12/762/005</t>
  </si>
  <si>
    <t>SUKLS148507/2015</t>
  </si>
  <si>
    <t>L01BC06</t>
  </si>
  <si>
    <t>0194648</t>
  </si>
  <si>
    <t>60X1 II</t>
  </si>
  <si>
    <t>150MG TBL FLM 60X1 II</t>
  </si>
  <si>
    <t>EU/1/12/762/020</t>
  </si>
  <si>
    <t>0193298</t>
  </si>
  <si>
    <t>120 II</t>
  </si>
  <si>
    <t>500MG TBL FLM 120 II</t>
  </si>
  <si>
    <t>EU/1/12/762/018</t>
  </si>
  <si>
    <t>0194655</t>
  </si>
  <si>
    <t>120X1 II</t>
  </si>
  <si>
    <t>500MG TBL FLM 120X1 II</t>
  </si>
  <si>
    <t>EU/1/12/762/027</t>
  </si>
  <si>
    <t>0179688</t>
  </si>
  <si>
    <t>CAPECITABINE GLENMARK</t>
  </si>
  <si>
    <t>44/166/13-C</t>
  </si>
  <si>
    <t>0179699</t>
  </si>
  <si>
    <t>44/167/13-C</t>
  </si>
  <si>
    <t>0179696</t>
  </si>
  <si>
    <t>500MG TBL FLM 60 II</t>
  </si>
  <si>
    <t>SUKLS48435/2019</t>
  </si>
  <si>
    <t>0186088</t>
  </si>
  <si>
    <t>CAPECITABINE MEDAC</t>
  </si>
  <si>
    <t>60 I</t>
  </si>
  <si>
    <t>150MG TBL FLM 60 I</t>
  </si>
  <si>
    <t>EU/1/12/802/004</t>
  </si>
  <si>
    <t>0186119</t>
  </si>
  <si>
    <t>120 I</t>
  </si>
  <si>
    <t>500MG TBL FLM 120 I</t>
  </si>
  <si>
    <t>EU/1/12/802/035</t>
  </si>
  <si>
    <t>0234435</t>
  </si>
  <si>
    <t>CAPECITABINE MYLAN</t>
  </si>
  <si>
    <t>44/406/15-C</t>
  </si>
  <si>
    <t>SUKLS48451/2019</t>
  </si>
  <si>
    <t>0234436</t>
  </si>
  <si>
    <t>0234438</t>
  </si>
  <si>
    <t>44/407/15-C</t>
  </si>
  <si>
    <t>0234439</t>
  </si>
  <si>
    <t>0205452</t>
  </si>
  <si>
    <t>CAPECITABINE PHARMAGEN</t>
  </si>
  <si>
    <t>44/217/14-C</t>
  </si>
  <si>
    <t>SUKLS48461/2019</t>
  </si>
  <si>
    <t>0205453</t>
  </si>
  <si>
    <t>0205455</t>
  </si>
  <si>
    <t>44/218/14-C</t>
  </si>
  <si>
    <t>0195484</t>
  </si>
  <si>
    <t>CARAMLO</t>
  </si>
  <si>
    <t>16MG/10MG TBL NOB 28</t>
  </si>
  <si>
    <t>58/247/14-C</t>
  </si>
  <si>
    <t>0203395</t>
  </si>
  <si>
    <t>16MG/10MG TBL NOB 98</t>
  </si>
  <si>
    <t>0231469</t>
  </si>
  <si>
    <t>16MG/5MG TBL NOB 28</t>
  </si>
  <si>
    <t>58/283/18-C</t>
  </si>
  <si>
    <t>SUKLS296945/2019</t>
  </si>
  <si>
    <t>0231474</t>
  </si>
  <si>
    <t>16MG/5MG TBL NOB 98</t>
  </si>
  <si>
    <t>0195474</t>
  </si>
  <si>
    <t>8MG/5MG TBL NOB 28</t>
  </si>
  <si>
    <t>58/246/14-C</t>
  </si>
  <si>
    <t>8MG/5MG TBL NOB 98</t>
  </si>
  <si>
    <t>0241271</t>
  </si>
  <si>
    <t>CARBOPLATIN ACCORD</t>
  </si>
  <si>
    <t>1X15ML/150MG</t>
  </si>
  <si>
    <t>10MG/ML INF CNC SOL 1X15ML/150MG</t>
  </si>
  <si>
    <t>44/292/09-C</t>
  </si>
  <si>
    <t>SUKLS26566/2021</t>
  </si>
  <si>
    <t>SUKLS288234/2016</t>
  </si>
  <si>
    <t>L01XA02</t>
  </si>
  <si>
    <t>0241272</t>
  </si>
  <si>
    <t>10MG/ML INF CNC SOL 1X45ML/450MG</t>
  </si>
  <si>
    <t>0241270</t>
  </si>
  <si>
    <t>1X5ML/50MG</t>
  </si>
  <si>
    <t>10MG/ML INF CNC SOL 1X5ML/50MG</t>
  </si>
  <si>
    <t>0241273</t>
  </si>
  <si>
    <t>1X60ML/600MG</t>
  </si>
  <si>
    <t>10MG/ML INF CNC SOL 1X60ML/600MG</t>
  </si>
  <si>
    <t>0235086</t>
  </si>
  <si>
    <t>CARBOPLATIN KABI</t>
  </si>
  <si>
    <t>1X15ML+PLAST</t>
  </si>
  <si>
    <t>10MG/ML INF CNC SOL 1X15ML+PLAST</t>
  </si>
  <si>
    <t>44/296/12-C</t>
  </si>
  <si>
    <t>0235084</t>
  </si>
  <si>
    <t>1X45ML+PLAST</t>
  </si>
  <si>
    <t>10MG/ML INF CNC SOL 1X45ML+PLAST</t>
  </si>
  <si>
    <t>0235085</t>
  </si>
  <si>
    <t>1X5ML+PLAST</t>
  </si>
  <si>
    <t>10MG/ML INF CNC SOL 1X5ML+PLAST</t>
  </si>
  <si>
    <t>0235087</t>
  </si>
  <si>
    <t>1X60ML+PLAST</t>
  </si>
  <si>
    <t>10MG/ML INF CNC SOL 1X60ML+PLAST</t>
  </si>
  <si>
    <t>CARDIKET RETARD</t>
  </si>
  <si>
    <t>120MG CPS PRO 30 I</t>
  </si>
  <si>
    <t>MRL</t>
  </si>
  <si>
    <t>83/112/87-C</t>
  </si>
  <si>
    <t>SUKLS174588/2020</t>
  </si>
  <si>
    <t>SUKLS173153/2015</t>
  </si>
  <si>
    <t>20/2</t>
  </si>
  <si>
    <t>0218181</t>
  </si>
  <si>
    <t>40MG TBL PRO 50 I</t>
  </si>
  <si>
    <t>83/135/84-C</t>
  </si>
  <si>
    <t>0002132</t>
  </si>
  <si>
    <t>CARDILAN</t>
  </si>
  <si>
    <t>50MG/ML+50MG/ML</t>
  </si>
  <si>
    <t>50MG/ML+50MG/ML INJ/INF SOL 10X10ML</t>
  </si>
  <si>
    <t>41/798/92-S/C</t>
  </si>
  <si>
    <t>SUKLS296170/2020</t>
  </si>
  <si>
    <t>SUKLS296328/2016</t>
  </si>
  <si>
    <t>A12BA30</t>
  </si>
  <si>
    <t>0003999</t>
  </si>
  <si>
    <t>CARDILOPIN</t>
  </si>
  <si>
    <t>83/060/03-C</t>
  </si>
  <si>
    <t>0150657</t>
  </si>
  <si>
    <t>0003997</t>
  </si>
  <si>
    <t>83/058/03-C</t>
  </si>
  <si>
    <t>0003998</t>
  </si>
  <si>
    <t>83/059/03-C</t>
  </si>
  <si>
    <t>0150656</t>
  </si>
  <si>
    <t>0103403</t>
  </si>
  <si>
    <t>CARDURA XL</t>
  </si>
  <si>
    <t>4MG TBL PRO 100 II</t>
  </si>
  <si>
    <t>58/537/99-C</t>
  </si>
  <si>
    <t>SUKLS64799/2021</t>
  </si>
  <si>
    <t>SUKLS227650/2021</t>
  </si>
  <si>
    <t>0268780</t>
  </si>
  <si>
    <t>CARLAGIRIN</t>
  </si>
  <si>
    <t>16/070/17-C</t>
  </si>
  <si>
    <t>SUKLS234698/2018</t>
  </si>
  <si>
    <t>0268777</t>
  </si>
  <si>
    <t>100MG TBL NOB 60</t>
  </si>
  <si>
    <t>0217204</t>
  </si>
  <si>
    <t>CARNITINE EASY LIQUID</t>
  </si>
  <si>
    <t>60X10ML</t>
  </si>
  <si>
    <t>POR SOL 60X10ML</t>
  </si>
  <si>
    <t>SUKLS32085/2020</t>
  </si>
  <si>
    <t>SUKLS64608/2018</t>
  </si>
  <si>
    <t>CARSAXA</t>
  </si>
  <si>
    <t>0260611</t>
  </si>
  <si>
    <t>0230511</t>
  </si>
  <si>
    <t>0260608</t>
  </si>
  <si>
    <t>0078904</t>
  </si>
  <si>
    <t>CARTEOL LP</t>
  </si>
  <si>
    <t>OPH GTT PRO</t>
  </si>
  <si>
    <t>20MG/ML OPH GTT PRO 1X3ML</t>
  </si>
  <si>
    <t>64/382/05-C</t>
  </si>
  <si>
    <t>20MG/ML OPH GTT PRO 3X3ML</t>
  </si>
  <si>
    <t>0102612</t>
  </si>
  <si>
    <t>CARVESAN</t>
  </si>
  <si>
    <t>77/327/07-C</t>
  </si>
  <si>
    <t>0102608</t>
  </si>
  <si>
    <t>0102600</t>
  </si>
  <si>
    <t>6,25MG TBL NOB 100</t>
  </si>
  <si>
    <t>77/326/07-C</t>
  </si>
  <si>
    <t>0102596</t>
  </si>
  <si>
    <t>0171547</t>
  </si>
  <si>
    <t>CARZAP</t>
  </si>
  <si>
    <t>58/746/11-C</t>
  </si>
  <si>
    <t>0171551</t>
  </si>
  <si>
    <t>0171555</t>
  </si>
  <si>
    <t>58/747/11-C</t>
  </si>
  <si>
    <t>0171539</t>
  </si>
  <si>
    <t>58/745/11-C</t>
  </si>
  <si>
    <t>0171544</t>
  </si>
  <si>
    <t>8MG TBL NOB 98</t>
  </si>
  <si>
    <t>SUKLS149300/2020</t>
  </si>
  <si>
    <t>CARZAP HCT</t>
  </si>
  <si>
    <t>58/772/11-C</t>
  </si>
  <si>
    <t>16MG/12,5MG TBL NOB 90</t>
  </si>
  <si>
    <t>SUKLS86268/2014</t>
  </si>
  <si>
    <t>0183377</t>
  </si>
  <si>
    <t>32MG/12,5MG TBL NOB 28</t>
  </si>
  <si>
    <t>58/084/13-C</t>
  </si>
  <si>
    <t>8MG/12,5MG</t>
  </si>
  <si>
    <t>8MG/12,5MG TBL NOB 28</t>
  </si>
  <si>
    <t>58/771/11-C</t>
  </si>
  <si>
    <t>SUKLS285954/2020</t>
  </si>
  <si>
    <t>0140097</t>
  </si>
  <si>
    <t>CASTISPIR</t>
  </si>
  <si>
    <t>14/045/10-C</t>
  </si>
  <si>
    <t>SUKLS276968/2020</t>
  </si>
  <si>
    <t>SUKLS215540/2019</t>
  </si>
  <si>
    <t>ALG,PNE,PED</t>
  </si>
  <si>
    <t>93/3</t>
  </si>
  <si>
    <t>0140104</t>
  </si>
  <si>
    <t>0144691</t>
  </si>
  <si>
    <t>4MG TBL MND 28 I</t>
  </si>
  <si>
    <t>14/514/10-C</t>
  </si>
  <si>
    <t>0144699</t>
  </si>
  <si>
    <t>98 I</t>
  </si>
  <si>
    <t>4MG TBL MND 98 I</t>
  </si>
  <si>
    <t>0144708</t>
  </si>
  <si>
    <t>5MG TBL MND 28 I</t>
  </si>
  <si>
    <t>14/515/10-C</t>
  </si>
  <si>
    <t>0144716</t>
  </si>
  <si>
    <t>5MG TBL MND 98 I</t>
  </si>
  <si>
    <t>0134865</t>
  </si>
  <si>
    <t>CAZACOMBI</t>
  </si>
  <si>
    <t>5MG/12,5MG</t>
  </si>
  <si>
    <t>5MG/12,5MG TBL FLM 28</t>
  </si>
  <si>
    <t>58/409/09-C</t>
  </si>
  <si>
    <t>SUKLS254685/2020</t>
  </si>
  <si>
    <t>SUKLS89238/2014</t>
  </si>
  <si>
    <t>C09BA08</t>
  </si>
  <si>
    <t>0114881</t>
  </si>
  <si>
    <t>CAZAPROL</t>
  </si>
  <si>
    <t>2,5MG TBL FLM 28</t>
  </si>
  <si>
    <t>58/706/07-C</t>
  </si>
  <si>
    <t>SUKLS119043/2020</t>
  </si>
  <si>
    <t>0114888</t>
  </si>
  <si>
    <t>58/707/07-C</t>
  </si>
  <si>
    <t>0237032</t>
  </si>
  <si>
    <t>CEFAZOLIN APTAPHARMA</t>
  </si>
  <si>
    <t>15/486/18-C</t>
  </si>
  <si>
    <t>SUKLS71673/2021</t>
  </si>
  <si>
    <t>0221885</t>
  </si>
  <si>
    <t>CEFAZOLIN NORIDEM</t>
  </si>
  <si>
    <t>15/147/17-C</t>
  </si>
  <si>
    <t>SUKLS139533/2019</t>
  </si>
  <si>
    <t>0221886</t>
  </si>
  <si>
    <t>0221887</t>
  </si>
  <si>
    <t>1G INJ/INF PLV SOL 50</t>
  </si>
  <si>
    <t>0221888</t>
  </si>
  <si>
    <t>2G INJ/INF PLV SOL 1</t>
  </si>
  <si>
    <t>15/148/17-C</t>
  </si>
  <si>
    <t>0221889</t>
  </si>
  <si>
    <t>0221890</t>
  </si>
  <si>
    <t>2G INJ/INF PLV SOL 50</t>
  </si>
  <si>
    <t>0223809</t>
  </si>
  <si>
    <t>CEFEPIM NORIDEM</t>
  </si>
  <si>
    <t>15/239/17-C</t>
  </si>
  <si>
    <t>SUKLS312253/2020</t>
  </si>
  <si>
    <t>SUKLS187630/2019</t>
  </si>
  <si>
    <t>J01DE01</t>
  </si>
  <si>
    <t>0223810</t>
  </si>
  <si>
    <t>SUKLS84158/2021</t>
  </si>
  <si>
    <t>0223811</t>
  </si>
  <si>
    <t>SUKLS198232/2020</t>
  </si>
  <si>
    <t>0223812</t>
  </si>
  <si>
    <t>15/240/17-C</t>
  </si>
  <si>
    <t>0223813</t>
  </si>
  <si>
    <t>0223814</t>
  </si>
  <si>
    <t>0244501</t>
  </si>
  <si>
    <t>CEFEPIME ACCORD</t>
  </si>
  <si>
    <t>15/316/19-C</t>
  </si>
  <si>
    <t>SUKLS92020/2021</t>
  </si>
  <si>
    <t>0244505</t>
  </si>
  <si>
    <t>15/317/19-C</t>
  </si>
  <si>
    <t>CEFIXIME INNFARM</t>
  </si>
  <si>
    <t>IFN</t>
  </si>
  <si>
    <t>15/410/13-C</t>
  </si>
  <si>
    <t>SUKLS41278/2021</t>
  </si>
  <si>
    <t>SUKLS87486/2015</t>
  </si>
  <si>
    <t>0231250</t>
  </si>
  <si>
    <t>CEFTAZIDIM APTAPHARMA</t>
  </si>
  <si>
    <t>15/214/18-C</t>
  </si>
  <si>
    <t>SUKLS184035/2020</t>
  </si>
  <si>
    <t>SUKLS117914/2020</t>
  </si>
  <si>
    <t>53/4</t>
  </si>
  <si>
    <t>J01DD02</t>
  </si>
  <si>
    <t>0236753</t>
  </si>
  <si>
    <t>CEFTRIAXON APTAPHARMA</t>
  </si>
  <si>
    <t>15/418/18-C</t>
  </si>
  <si>
    <t>SUKLS26024/2021</t>
  </si>
  <si>
    <t>J01DD04</t>
  </si>
  <si>
    <t>0259355</t>
  </si>
  <si>
    <t>15/419/18-C</t>
  </si>
  <si>
    <t>SUKLS296843/2021</t>
  </si>
  <si>
    <t>0236754</t>
  </si>
  <si>
    <t>2G INJ/INF PLV SOL 5</t>
  </si>
  <si>
    <t>0121238</t>
  </si>
  <si>
    <t>CEFTRIAXON KABI</t>
  </si>
  <si>
    <t>15/100/08-C</t>
  </si>
  <si>
    <t>SUKLS293038/2016</t>
  </si>
  <si>
    <t>0121240</t>
  </si>
  <si>
    <t>2G INF PLV SOL 10</t>
  </si>
  <si>
    <t>15/101/08-C</t>
  </si>
  <si>
    <t>0243373</t>
  </si>
  <si>
    <t>CEFTRIAXON MEDOCHEMIE</t>
  </si>
  <si>
    <t>15/350/13-C</t>
  </si>
  <si>
    <t>0243378</t>
  </si>
  <si>
    <t>15/374/15-C</t>
  </si>
  <si>
    <t>0138424</t>
  </si>
  <si>
    <t>CEFTRIAXON SANDOZ</t>
  </si>
  <si>
    <t>10 H</t>
  </si>
  <si>
    <t>1G INJ/INF PLV SOL 10 H</t>
  </si>
  <si>
    <t>15/634/08-C</t>
  </si>
  <si>
    <t>SUKLS72406/2021</t>
  </si>
  <si>
    <t>0138422</t>
  </si>
  <si>
    <t>5X1 H</t>
  </si>
  <si>
    <t>1G INJ/INF PLV SOL 5X1 H</t>
  </si>
  <si>
    <t>0199793</t>
  </si>
  <si>
    <t>CEFZIL</t>
  </si>
  <si>
    <t>250MG TBL FLM 10</t>
  </si>
  <si>
    <t>15/756/99-C</t>
  </si>
  <si>
    <t>SUKLS183963/2020</t>
  </si>
  <si>
    <t>SUKLS326143/2019</t>
  </si>
  <si>
    <t>53/2</t>
  </si>
  <si>
    <t>CEFZIL 250 MG</t>
  </si>
  <si>
    <t>0250962</t>
  </si>
  <si>
    <t>0199796</t>
  </si>
  <si>
    <t>500MG TBL FLM 10</t>
  </si>
  <si>
    <t>15/757/99-C</t>
  </si>
  <si>
    <t>CEFZIL 500 MG</t>
  </si>
  <si>
    <t>0199802</t>
  </si>
  <si>
    <t>CEFZIL O.S.</t>
  </si>
  <si>
    <t>60ML</t>
  </si>
  <si>
    <t>250MG POR PLV SUS 60ML</t>
  </si>
  <si>
    <t>15/755/99-C</t>
  </si>
  <si>
    <t>CEFZIL O.S. 250 MG</t>
  </si>
  <si>
    <t>0250960</t>
  </si>
  <si>
    <t>0085026</t>
  </si>
  <si>
    <t>CELEBREX</t>
  </si>
  <si>
    <t>100MG CPS DUR 30 I</t>
  </si>
  <si>
    <t>29/060/00-C</t>
  </si>
  <si>
    <t>SUKLS52355/2021</t>
  </si>
  <si>
    <t>200</t>
  </si>
  <si>
    <t>0254689</t>
  </si>
  <si>
    <t>0085030</t>
  </si>
  <si>
    <t>200MG CPS DUR 30 I</t>
  </si>
  <si>
    <t>29/061/00-C</t>
  </si>
  <si>
    <t>0254710</t>
  </si>
  <si>
    <t>0153502</t>
  </si>
  <si>
    <t>CELIPROLOL VITABALANS</t>
  </si>
  <si>
    <t>200MG TBL FLM 100</t>
  </si>
  <si>
    <t>58/358/10-C</t>
  </si>
  <si>
    <t>SUKLS101460/2020</t>
  </si>
  <si>
    <t>C07AB08</t>
  </si>
  <si>
    <t>0153500</t>
  </si>
  <si>
    <t>200MG TBL FLM 30</t>
  </si>
  <si>
    <t>0027436</t>
  </si>
  <si>
    <t>CELLCEPT</t>
  </si>
  <si>
    <t>250MG CPS DUR 100</t>
  </si>
  <si>
    <t>EU/1/96/005/001</t>
  </si>
  <si>
    <t>SUKLS204032/2018</t>
  </si>
  <si>
    <t>J10,HEM,ONK,NEF,REV,PNE,ALG,PED</t>
  </si>
  <si>
    <t>L04AA06</t>
  </si>
  <si>
    <t>0027437</t>
  </si>
  <si>
    <t>500MG TBL FLM 50</t>
  </si>
  <si>
    <t>EU/1/96/005/002</t>
  </si>
  <si>
    <t>0029214</t>
  </si>
  <si>
    <t>CELSENTRI</t>
  </si>
  <si>
    <t>150MG TBL FLM 60</t>
  </si>
  <si>
    <t>VID</t>
  </si>
  <si>
    <t>EU/1/07/418/003</t>
  </si>
  <si>
    <t>SUKLS264952/2020</t>
  </si>
  <si>
    <t>SUKLS119425/2015</t>
  </si>
  <si>
    <t>J05AX09</t>
  </si>
  <si>
    <t>0029219</t>
  </si>
  <si>
    <t>300MG TBL FLM 60</t>
  </si>
  <si>
    <t>EU/1/07/418/008</t>
  </si>
  <si>
    <t>0028023</t>
  </si>
  <si>
    <t>CEPROTIN</t>
  </si>
  <si>
    <t>1+1X5ML</t>
  </si>
  <si>
    <t>500IU INJ PSO LQF 1+1X5ML</t>
  </si>
  <si>
    <t>BXG</t>
  </si>
  <si>
    <t>EU/1/01/190/001</t>
  </si>
  <si>
    <t>SUKLS191287/2020</t>
  </si>
  <si>
    <t>SUKLS75225/2014</t>
  </si>
  <si>
    <t>B01AD12</t>
  </si>
  <si>
    <t>0210307</t>
  </si>
  <si>
    <t>CERDELGA</t>
  </si>
  <si>
    <t>84MG</t>
  </si>
  <si>
    <t>84MG CPS DUR 56</t>
  </si>
  <si>
    <t>EU/1/14/974/001</t>
  </si>
  <si>
    <t>SUKLS6147/2021</t>
  </si>
  <si>
    <t>SUKLS245316/2017</t>
  </si>
  <si>
    <t>A16AX10</t>
  </si>
  <si>
    <t>168</t>
  </si>
  <si>
    <t>0028020</t>
  </si>
  <si>
    <t>CEREZYME</t>
  </si>
  <si>
    <t>400U</t>
  </si>
  <si>
    <t>400U INF PLV CSL 1</t>
  </si>
  <si>
    <t>EU/1/97/053/003</t>
  </si>
  <si>
    <t>SUKLS189166/2020</t>
  </si>
  <si>
    <t>SUKLS64046/2017</t>
  </si>
  <si>
    <t>A16AB02</t>
  </si>
  <si>
    <t>300</t>
  </si>
  <si>
    <t>0017004</t>
  </si>
  <si>
    <t>CERTICAN</t>
  </si>
  <si>
    <t>0,25MG TBL NOB 60</t>
  </si>
  <si>
    <t>59/014/05-C</t>
  </si>
  <si>
    <t>SUKLS268511/2020</t>
  </si>
  <si>
    <t>SUKLS151756/2014</t>
  </si>
  <si>
    <t>J10</t>
  </si>
  <si>
    <t>70/1</t>
  </si>
  <si>
    <t>L04AA18</t>
  </si>
  <si>
    <t>0016984</t>
  </si>
  <si>
    <t>0,75MG TBL NOB 60</t>
  </si>
  <si>
    <t>59/016/05-C</t>
  </si>
  <si>
    <t>0187983</t>
  </si>
  <si>
    <t>CERUCAL</t>
  </si>
  <si>
    <t>20/137/73-C</t>
  </si>
  <si>
    <t>SUKLS172957/2020</t>
  </si>
  <si>
    <t>0029163</t>
  </si>
  <si>
    <t>CERVARIX</t>
  </si>
  <si>
    <t>1X0,5ML+1J</t>
  </si>
  <si>
    <t>INJ SUS 1X0,5ML+1J</t>
  </si>
  <si>
    <t>GAG</t>
  </si>
  <si>
    <t>EU/1/07/419/004</t>
  </si>
  <si>
    <t>SUKLS43215/2021</t>
  </si>
  <si>
    <t>J07BM02</t>
  </si>
  <si>
    <t>0225157</t>
  </si>
  <si>
    <t>CETIRIZIN DR.MAX</t>
  </si>
  <si>
    <t>DMP</t>
  </si>
  <si>
    <t>24/071/15-C</t>
  </si>
  <si>
    <t>SUKLS323573/2019</t>
  </si>
  <si>
    <t>0225164</t>
  </si>
  <si>
    <t>0027419</t>
  </si>
  <si>
    <t>CETROTIDE</t>
  </si>
  <si>
    <t>1+1ML ISP+2J</t>
  </si>
  <si>
    <t>0,25MG INJ PSO LQF 1+1ML ISP+2J</t>
  </si>
  <si>
    <t>EU/1/99/100/001</t>
  </si>
  <si>
    <t>SUKLS254767/2020</t>
  </si>
  <si>
    <t>SUKLS84705/2015</t>
  </si>
  <si>
    <t>48/1</t>
  </si>
  <si>
    <t>H01CC02</t>
  </si>
  <si>
    <t>CEZERA</t>
  </si>
  <si>
    <t>5MG TBL FLM 30 I</t>
  </si>
  <si>
    <t>24/247/08-C</t>
  </si>
  <si>
    <t>5MG TBL FLM 90 I</t>
  </si>
  <si>
    <t>0240877</t>
  </si>
  <si>
    <t>CHANTICO</t>
  </si>
  <si>
    <t>59/102/19-C</t>
  </si>
  <si>
    <t>SUKLS41861/2022</t>
  </si>
  <si>
    <t>0148692</t>
  </si>
  <si>
    <t>CHLORAMPHENICOL VUAB</t>
  </si>
  <si>
    <t>1 I</t>
  </si>
  <si>
    <t>1G INJ PLV SOL 1 I</t>
  </si>
  <si>
    <t>VUR</t>
  </si>
  <si>
    <t>15/125/10-C</t>
  </si>
  <si>
    <t>SUKLS200124/2020</t>
  </si>
  <si>
    <t>SUKLS216431/2016</t>
  </si>
  <si>
    <t>1 II</t>
  </si>
  <si>
    <t>1G INJ PLV SOL 1 II</t>
  </si>
  <si>
    <t>0075433</t>
  </si>
  <si>
    <t>CHLORPROTHIXEN LÉČIVA</t>
  </si>
  <si>
    <t>15MG TBL FLM 30</t>
  </si>
  <si>
    <t>70/565/69-A/C</t>
  </si>
  <si>
    <t>SUKLS117966/2020</t>
  </si>
  <si>
    <t>SUKLS112150/2014</t>
  </si>
  <si>
    <t>83/1</t>
  </si>
  <si>
    <t>70/565/69-B/C</t>
  </si>
  <si>
    <t>0033287</t>
  </si>
  <si>
    <t>CHOLESTEROL MODULE</t>
  </si>
  <si>
    <t>1X450G</t>
  </si>
  <si>
    <t>POR SOL 1X450G</t>
  </si>
  <si>
    <t>SUKLS34529/2020</t>
  </si>
  <si>
    <t>SUKLS223991/2017</t>
  </si>
  <si>
    <t>0194352</t>
  </si>
  <si>
    <t>CHOLIB</t>
  </si>
  <si>
    <t>145MG/20MG</t>
  </si>
  <si>
    <t>145MG/20MG TBL FLM 30</t>
  </si>
  <si>
    <t>EU/1/13/866/002</t>
  </si>
  <si>
    <t>SUKLS12565/2021</t>
  </si>
  <si>
    <t>SUKLS254181/2019</t>
  </si>
  <si>
    <t>C10BA04</t>
  </si>
  <si>
    <t>0194896</t>
  </si>
  <si>
    <t>145MG/20MG TBL FLM 90</t>
  </si>
  <si>
    <t>EU/1/13/866/005</t>
  </si>
  <si>
    <t>SUKLS327590/2019</t>
  </si>
  <si>
    <t>0194354</t>
  </si>
  <si>
    <t>145MG/40MG</t>
  </si>
  <si>
    <t>145MG/40MG TBL FLM 30</t>
  </si>
  <si>
    <t>EU/1/13/866/004</t>
  </si>
  <si>
    <t>0194897</t>
  </si>
  <si>
    <t>145MG/40MG TBL FLM 90</t>
  </si>
  <si>
    <t>EU/1/13/866/006</t>
  </si>
  <si>
    <t>0230989</t>
  </si>
  <si>
    <t>CICLOSPORIN MYLAN</t>
  </si>
  <si>
    <t>100MG CPS MOL 50</t>
  </si>
  <si>
    <t>59/219/08-C</t>
  </si>
  <si>
    <t>SUKLS271955/2020</t>
  </si>
  <si>
    <t>SUKLS111078/2015</t>
  </si>
  <si>
    <t>L04AD01</t>
  </si>
  <si>
    <t>0230977</t>
  </si>
  <si>
    <t>25MG CPS MOL 50</t>
  </si>
  <si>
    <t>59/217/08-C</t>
  </si>
  <si>
    <t>0230982</t>
  </si>
  <si>
    <t>50MG CPS MOL 50</t>
  </si>
  <si>
    <t>59/218/08-C</t>
  </si>
  <si>
    <t>0087104</t>
  </si>
  <si>
    <t>CIFLOXINAL</t>
  </si>
  <si>
    <t>42/887/97-C</t>
  </si>
  <si>
    <t>42/658/07-C</t>
  </si>
  <si>
    <t>0196974</t>
  </si>
  <si>
    <t>CILOSTAZOL STADA</t>
  </si>
  <si>
    <t>100MG TBL NOB 28</t>
  </si>
  <si>
    <t>83/153/14-C</t>
  </si>
  <si>
    <t>SUKLS40177/2015</t>
  </si>
  <si>
    <t>B01AC23</t>
  </si>
  <si>
    <t>0196979</t>
  </si>
  <si>
    <t>100MG TBL NOB 98</t>
  </si>
  <si>
    <t>CILOXAN</t>
  </si>
  <si>
    <t>AUR/OPH GTT SOL</t>
  </si>
  <si>
    <t>AUR/OPH</t>
  </si>
  <si>
    <t>3MG/ML AUR/OPH GTT SOL 1X5ML</t>
  </si>
  <si>
    <t>64/428/93-C</t>
  </si>
  <si>
    <t>SUKLS283848/2020</t>
  </si>
  <si>
    <t>SUKLS162014/2015</t>
  </si>
  <si>
    <t>OPH,ORL</t>
  </si>
  <si>
    <t>97/1</t>
  </si>
  <si>
    <t>0224983</t>
  </si>
  <si>
    <t>CILOZEK</t>
  </si>
  <si>
    <t>100MG TBL NOB 56</t>
  </si>
  <si>
    <t>83/176/14-C</t>
  </si>
  <si>
    <t>SUKLS66619/2017</t>
  </si>
  <si>
    <t>KAR,INT,CHI</t>
  </si>
  <si>
    <t>0242173</t>
  </si>
  <si>
    <t>0224985</t>
  </si>
  <si>
    <t>0242175</t>
  </si>
  <si>
    <t>0224973</t>
  </si>
  <si>
    <t>50MG TBL NOB 56</t>
  </si>
  <si>
    <t>83/175/14-C</t>
  </si>
  <si>
    <t>SUKLS182279/2020</t>
  </si>
  <si>
    <t>0242163</t>
  </si>
  <si>
    <t>0219340</t>
  </si>
  <si>
    <t>CIMZIA</t>
  </si>
  <si>
    <t>2X1ML AUTOCLICKS</t>
  </si>
  <si>
    <t>200MG INJ SOL 2X1ML AUTOCLICKS</t>
  </si>
  <si>
    <t>EU/1/09/544/005</t>
  </si>
  <si>
    <t>SUKLS40935/2021</t>
  </si>
  <si>
    <t>L04AB05</t>
  </si>
  <si>
    <t>0149645</t>
  </si>
  <si>
    <t>2X1ML I</t>
  </si>
  <si>
    <t>200MG INJ SOL 2X1ML I</t>
  </si>
  <si>
    <t>EU/1/09/544/001</t>
  </si>
  <si>
    <t>0238904</t>
  </si>
  <si>
    <t>CINACALCET ACCORDPHARMA</t>
  </si>
  <si>
    <t>EU/1/20/1429/002</t>
  </si>
  <si>
    <t>SUKLS21356/2021</t>
  </si>
  <si>
    <t>SUKLS226557/2020</t>
  </si>
  <si>
    <t>J7,NEF,END</t>
  </si>
  <si>
    <t>H05BX01</t>
  </si>
  <si>
    <t>0238908</t>
  </si>
  <si>
    <t>60MG TBL FLM 28</t>
  </si>
  <si>
    <t>EU/1/20/1429/006</t>
  </si>
  <si>
    <t>0238912</t>
  </si>
  <si>
    <t>EU/1/20/1429/010</t>
  </si>
  <si>
    <t>0248147</t>
  </si>
  <si>
    <t>CINACALCET HEATON</t>
  </si>
  <si>
    <t>56/016/20-C</t>
  </si>
  <si>
    <t>SUKLS278160/2020</t>
  </si>
  <si>
    <t>SUKLS251365/2021</t>
  </si>
  <si>
    <t>0248150</t>
  </si>
  <si>
    <t>56/017/20-C</t>
  </si>
  <si>
    <t>0253271</t>
  </si>
  <si>
    <t>CINACALCET REDDY</t>
  </si>
  <si>
    <t>REH</t>
  </si>
  <si>
    <t>56/031/21-C</t>
  </si>
  <si>
    <t>SUKLS18935/2022</t>
  </si>
  <si>
    <t>0253276</t>
  </si>
  <si>
    <t>56/032/21-C</t>
  </si>
  <si>
    <t>0253281</t>
  </si>
  <si>
    <t>56/033/21-C</t>
  </si>
  <si>
    <t>0228412</t>
  </si>
  <si>
    <t>CINACALCET STADA</t>
  </si>
  <si>
    <t>56/075/18-C</t>
  </si>
  <si>
    <t>0228416</t>
  </si>
  <si>
    <t>56/076/18-C</t>
  </si>
  <si>
    <t>0228419</t>
  </si>
  <si>
    <t>56/077/18-C</t>
  </si>
  <si>
    <t>0228100</t>
  </si>
  <si>
    <t>CINGLAN</t>
  </si>
  <si>
    <t>56/007/18-C</t>
  </si>
  <si>
    <t>0228107</t>
  </si>
  <si>
    <t>56/008/18-C</t>
  </si>
  <si>
    <t>SUKLS251382/2021</t>
  </si>
  <si>
    <t>0209485</t>
  </si>
  <si>
    <t>CINQAERO</t>
  </si>
  <si>
    <t>10MG/ML INF CNC SOL 1X10ML</t>
  </si>
  <si>
    <t>EU/1/16/1125/001</t>
  </si>
  <si>
    <t>SUKLS280981/2020</t>
  </si>
  <si>
    <t>SUKLS356530/2017</t>
  </si>
  <si>
    <t>R03DX08</t>
  </si>
  <si>
    <t>7,1</t>
  </si>
  <si>
    <t>0222172</t>
  </si>
  <si>
    <t>10MG/ML INF CNC SOL 1X2,5ML</t>
  </si>
  <si>
    <t>EU/1/16/1125/002</t>
  </si>
  <si>
    <t>0238137</t>
  </si>
  <si>
    <t>CIPLOX</t>
  </si>
  <si>
    <t>42/1236/97-C</t>
  </si>
  <si>
    <t>0238142</t>
  </si>
  <si>
    <t>42/1237/97-C</t>
  </si>
  <si>
    <t>CIPRALEX</t>
  </si>
  <si>
    <t>10MG TBL FLM 100 II</t>
  </si>
  <si>
    <t>30/276/02-C</t>
  </si>
  <si>
    <t>SUKLS192766/2018</t>
  </si>
  <si>
    <t>10MG TBL FLM 28 I</t>
  </si>
  <si>
    <t>10MG TBL FLM 56 I</t>
  </si>
  <si>
    <t>SUKLS80058/2016</t>
  </si>
  <si>
    <t>0240856</t>
  </si>
  <si>
    <t>30/092/19-C</t>
  </si>
  <si>
    <t>SUKLS237846/2019</t>
  </si>
  <si>
    <t>0240842</t>
  </si>
  <si>
    <t>20MG TBL FLM 28 I</t>
  </si>
  <si>
    <t>0123264</t>
  </si>
  <si>
    <t>30/494/07-C</t>
  </si>
  <si>
    <t>0096040</t>
  </si>
  <si>
    <t>CIPRINOL</t>
  </si>
  <si>
    <t>100MG/10ML</t>
  </si>
  <si>
    <t>100MG/10ML INF CNC SOL 5X10ML</t>
  </si>
  <si>
    <t>42/054/91-S/C</t>
  </si>
  <si>
    <t>SUKLS186613/2020</t>
  </si>
  <si>
    <t>SUKLS238600/2016</t>
  </si>
  <si>
    <t>0059830</t>
  </si>
  <si>
    <t>200MG/100ML</t>
  </si>
  <si>
    <t>200MG/100ML INF SOL 1X100ML</t>
  </si>
  <si>
    <t>42/319/00-C</t>
  </si>
  <si>
    <t>SUKLS213746/2020</t>
  </si>
  <si>
    <t>0162180</t>
  </si>
  <si>
    <t>CIPROFLOXACIN KABI</t>
  </si>
  <si>
    <t>200MG/100ML INF SOL 10X100ML</t>
  </si>
  <si>
    <t>42/302/06-C</t>
  </si>
  <si>
    <t>SUKLS281473/2021</t>
  </si>
  <si>
    <t>0162187</t>
  </si>
  <si>
    <t>400MG/200ML</t>
  </si>
  <si>
    <t>400MG/200ML INF SOL 10X200ML</t>
  </si>
  <si>
    <t>42/303/06-C</t>
  </si>
  <si>
    <t>0169152</t>
  </si>
  <si>
    <t>CISORDINOL</t>
  </si>
  <si>
    <t>68/167/85-B/C</t>
  </si>
  <si>
    <t>N05AF05</t>
  </si>
  <si>
    <t>0169154</t>
  </si>
  <si>
    <t>68/167/85-C/C</t>
  </si>
  <si>
    <t>0086901</t>
  </si>
  <si>
    <t>CISORDINOL DEPOT</t>
  </si>
  <si>
    <t>200MG/ML</t>
  </si>
  <si>
    <t>200MG/ML INJ SOL 10X1ML</t>
  </si>
  <si>
    <t>68/162/81-C</t>
  </si>
  <si>
    <t>SUKLS118022/2020</t>
  </si>
  <si>
    <t>SUKLS46063/2014</t>
  </si>
  <si>
    <t>83/5</t>
  </si>
  <si>
    <t>0093252</t>
  </si>
  <si>
    <t>CISORDINOL-ACUTARD</t>
  </si>
  <si>
    <t>50MG/ML INJ SOL 10X1ML</t>
  </si>
  <si>
    <t>68/142/88-C</t>
  </si>
  <si>
    <t>SUKLS118001/2020</t>
  </si>
  <si>
    <t>SUKLS158133/2009</t>
  </si>
  <si>
    <t>0189992</t>
  </si>
  <si>
    <t>CISPLATIN EBEWE</t>
  </si>
  <si>
    <t>1MG/ML INF CNC SOL 1X100ML</t>
  </si>
  <si>
    <t>44/172/14-C</t>
  </si>
  <si>
    <t>SUKLS26629/2021</t>
  </si>
  <si>
    <t>SUKLS81599/2015</t>
  </si>
  <si>
    <t>L01XA01</t>
  </si>
  <si>
    <t>CITALEC</t>
  </si>
  <si>
    <t>30/552/05-C</t>
  </si>
  <si>
    <t>0230411</t>
  </si>
  <si>
    <t>SUKLS253170/2020</t>
  </si>
  <si>
    <t>0230419</t>
  </si>
  <si>
    <t>30/553/05-C</t>
  </si>
  <si>
    <t>0132688</t>
  </si>
  <si>
    <t>ZNB</t>
  </si>
  <si>
    <t>0132689</t>
  </si>
  <si>
    <t>0230417</t>
  </si>
  <si>
    <t>0132802</t>
  </si>
  <si>
    <t>CITALEC 20 ZENTIVA</t>
  </si>
  <si>
    <t>0203106</t>
  </si>
  <si>
    <t>0246210</t>
  </si>
  <si>
    <t>CITALOPRAM AUROBINDO</t>
  </si>
  <si>
    <t>0246205</t>
  </si>
  <si>
    <t>0244394</t>
  </si>
  <si>
    <t>CITALOPRAM AUROVITAS</t>
  </si>
  <si>
    <t>30/303/19-C</t>
  </si>
  <si>
    <t>SUKLS145820/2021</t>
  </si>
  <si>
    <t>0244390</t>
  </si>
  <si>
    <t>0106777</t>
  </si>
  <si>
    <t>CITALOPRAM ORION</t>
  </si>
  <si>
    <t>30/003/07-C</t>
  </si>
  <si>
    <t>0106778</t>
  </si>
  <si>
    <t>0106779</t>
  </si>
  <si>
    <t>30/004/07-C</t>
  </si>
  <si>
    <t>0106780</t>
  </si>
  <si>
    <t>CITALOPRAM +PHARMA</t>
  </si>
  <si>
    <t>30/379/05-C</t>
  </si>
  <si>
    <t>SUKLS253161/2020</t>
  </si>
  <si>
    <t>0200875</t>
  </si>
  <si>
    <t>0200884</t>
  </si>
  <si>
    <t>0080416</t>
  </si>
  <si>
    <t>CITALOPRAM TEVA</t>
  </si>
  <si>
    <t>30/121/06-C</t>
  </si>
  <si>
    <t>30/122/06-C</t>
  </si>
  <si>
    <t>0080427</t>
  </si>
  <si>
    <t>0080562</t>
  </si>
  <si>
    <t>30/123/06-C</t>
  </si>
  <si>
    <t>0160303</t>
  </si>
  <si>
    <t>CITALOPRAM VITABALANS</t>
  </si>
  <si>
    <t>30/111/11-C</t>
  </si>
  <si>
    <t>SUKLS25034/2014</t>
  </si>
  <si>
    <t>0160309</t>
  </si>
  <si>
    <t>30/112/11-C</t>
  </si>
  <si>
    <t>SUKLS27120/2013</t>
  </si>
  <si>
    <t>0207229</t>
  </si>
  <si>
    <t>CITRAFLEET</t>
  </si>
  <si>
    <t>10MG/3,5G/10,97G</t>
  </si>
  <si>
    <t>POR PLV SOL SCC</t>
  </si>
  <si>
    <t>10MG/3,5G/10,97G POR PLV SOL SCC 2</t>
  </si>
  <si>
    <t>CAS</t>
  </si>
  <si>
    <t>61/403/13-C</t>
  </si>
  <si>
    <t>SUKLS3711/2021</t>
  </si>
  <si>
    <t>SUKLS150409/2017</t>
  </si>
  <si>
    <t>A06AB58</t>
  </si>
  <si>
    <t>0179193</t>
  </si>
  <si>
    <t>CLARELUX</t>
  </si>
  <si>
    <t>500MCG/G</t>
  </si>
  <si>
    <t>DRM SPM</t>
  </si>
  <si>
    <t>100G</t>
  </si>
  <si>
    <t>500MCG/G DRM SPM 100G</t>
  </si>
  <si>
    <t>PAH</t>
  </si>
  <si>
    <t>46/604/11-C</t>
  </si>
  <si>
    <t>SUKLS156447/2020</t>
  </si>
  <si>
    <t>0224123</t>
  </si>
  <si>
    <t>CLARISCAN</t>
  </si>
  <si>
    <t>0,5MMOL/ML</t>
  </si>
  <si>
    <t>0,5MMOL/ML INJ SOL 10X10ML</t>
  </si>
  <si>
    <t>GHO</t>
  </si>
  <si>
    <t>48/304/17-C</t>
  </si>
  <si>
    <t>SUKLS253930/2020</t>
  </si>
  <si>
    <t>SUKLS395199/2017</t>
  </si>
  <si>
    <t>114/1</t>
  </si>
  <si>
    <t>V08CA02</t>
  </si>
  <si>
    <t>0224125</t>
  </si>
  <si>
    <t>0,5MMOL/ML INJ SOL 10X15ML</t>
  </si>
  <si>
    <t>0224127</t>
  </si>
  <si>
    <t>0,5MMOL/ML INJ SOL 10X20ML</t>
  </si>
  <si>
    <t>0224133</t>
  </si>
  <si>
    <t>10X50ML II</t>
  </si>
  <si>
    <t>0,5MMOL/ML INJ SOL 10X50ML II</t>
  </si>
  <si>
    <t>0224137</t>
  </si>
  <si>
    <t>0,5MMOL/ML INJ SOL ISP 10X10ML</t>
  </si>
  <si>
    <t>48/305/17-C</t>
  </si>
  <si>
    <t>0224139</t>
  </si>
  <si>
    <t>0,5MMOL/ML INJ SOL ISP 10X15ML</t>
  </si>
  <si>
    <t>0226341</t>
  </si>
  <si>
    <t>CLARITHROMYCIN AUROVITAS</t>
  </si>
  <si>
    <t>500MG TBL FLM 14</t>
  </si>
  <si>
    <t>15/297/14-C</t>
  </si>
  <si>
    <t>SUKLS432552/2018</t>
  </si>
  <si>
    <t>0244782</t>
  </si>
  <si>
    <t>CLARITHROMYCIN HAMELN</t>
  </si>
  <si>
    <t>500MG INF PLV CSL 10</t>
  </si>
  <si>
    <t>HAN</t>
  </si>
  <si>
    <t>15/277/20-C</t>
  </si>
  <si>
    <t>SUKLS214467/2021</t>
  </si>
  <si>
    <t>0228698</t>
  </si>
  <si>
    <t>CLARITHROMYCIN OLIKLA</t>
  </si>
  <si>
    <t>15/133/18-C</t>
  </si>
  <si>
    <t>SUKLS150454/2021</t>
  </si>
  <si>
    <t>SUKLS286061/2021</t>
  </si>
  <si>
    <t>0030091</t>
  </si>
  <si>
    <t>CLARITHROMYCIN TEVA</t>
  </si>
  <si>
    <t>14 I</t>
  </si>
  <si>
    <t>250MG TBL FLM 14 I</t>
  </si>
  <si>
    <t>15/613/05-C</t>
  </si>
  <si>
    <t>0201856</t>
  </si>
  <si>
    <t>250MG TBL FLM 14 II</t>
  </si>
  <si>
    <t>0030105</t>
  </si>
  <si>
    <t>500MG TBL FLM 14 I</t>
  </si>
  <si>
    <t>15/614/05-C</t>
  </si>
  <si>
    <t>0201867</t>
  </si>
  <si>
    <t>500MG TBL FLM 14 II</t>
  </si>
  <si>
    <t>CLARITINE</t>
  </si>
  <si>
    <t>BYS</t>
  </si>
  <si>
    <t>24/001/92-S/C</t>
  </si>
  <si>
    <t>0127181</t>
  </si>
  <si>
    <t>CLENSIA</t>
  </si>
  <si>
    <t>4+4</t>
  </si>
  <si>
    <t>POR PLV SOL 4+4</t>
  </si>
  <si>
    <t>ASF</t>
  </si>
  <si>
    <t>61/488/16-C</t>
  </si>
  <si>
    <t>SUKLS186355/2018</t>
  </si>
  <si>
    <t>A06AD65</t>
  </si>
  <si>
    <t>CLEXANE</t>
  </si>
  <si>
    <t>10000IU(100MG)/1ML</t>
  </si>
  <si>
    <t>10X1ML I</t>
  </si>
  <si>
    <t>SDR/IVN/EAC</t>
  </si>
  <si>
    <t>10000IU(100MG)/1ML INJ SOL ISP 10X1ML I</t>
  </si>
  <si>
    <t>16/250/93-E/C</t>
  </si>
  <si>
    <t>SUKLS11209/2021</t>
  </si>
  <si>
    <t>12/2</t>
  </si>
  <si>
    <t>0230258</t>
  </si>
  <si>
    <t>10X1ML II</t>
  </si>
  <si>
    <t>10000IU(100MG)/1ML INJ SOL ISP 10X1ML II</t>
  </si>
  <si>
    <t>SUKLS88880/2021</t>
  </si>
  <si>
    <t>10X1ML III</t>
  </si>
  <si>
    <t>10000IU(100MG)/1ML INJ SOL ISP 10X1ML III</t>
  </si>
  <si>
    <t>0125290</t>
  </si>
  <si>
    <t>50X1ML I</t>
  </si>
  <si>
    <t>10000IU(100MG)/1ML INJ SOL ISP 50X1ML I</t>
  </si>
  <si>
    <t>0230260</t>
  </si>
  <si>
    <t>50X1ML II</t>
  </si>
  <si>
    <t>10000IU(100MG)/1ML INJ SOL ISP 50X1ML II</t>
  </si>
  <si>
    <t>0230272</t>
  </si>
  <si>
    <t>50X1ML III</t>
  </si>
  <si>
    <t>10000IU(100MG)/1ML INJ SOL ISP 50X1ML III</t>
  </si>
  <si>
    <t>2000IU(20MG)/0,2ML</t>
  </si>
  <si>
    <t>10X0,2ML I</t>
  </si>
  <si>
    <t>2000IU(20MG)/0,2ML INJ SOL ISP 10X0,2ML I</t>
  </si>
  <si>
    <t>16/250/93-A/C</t>
  </si>
  <si>
    <t>SUKLS162970/2021</t>
  </si>
  <si>
    <t>12/1</t>
  </si>
  <si>
    <t>0230131</t>
  </si>
  <si>
    <t>10X0,2ML II</t>
  </si>
  <si>
    <t>2000IU(20MG)/0,2ML INJ SOL ISP 10X0,2ML II</t>
  </si>
  <si>
    <t>10X0,2ML III</t>
  </si>
  <si>
    <t>2000IU(20MG)/0,2ML INJ SOL ISP 10X0,2ML III</t>
  </si>
  <si>
    <t>0125286</t>
  </si>
  <si>
    <t>50X0,2ML I</t>
  </si>
  <si>
    <t>2000IU(20MG)/0,2ML INJ SOL ISP 50X0,2ML I</t>
  </si>
  <si>
    <t>0230133</t>
  </si>
  <si>
    <t>50X0,2ML II</t>
  </si>
  <si>
    <t>2000IU(20MG)/0,2ML INJ SOL ISP 50X0,2ML II</t>
  </si>
  <si>
    <t>0230144</t>
  </si>
  <si>
    <t>50X0,2ML III</t>
  </si>
  <si>
    <t>2000IU(20MG)/0,2ML INJ SOL ISP 50X0,2ML III</t>
  </si>
  <si>
    <t>4000IU(40MG)/0,4ML</t>
  </si>
  <si>
    <t>10X0,4ML I</t>
  </si>
  <si>
    <t>4000IU(40MG)/0,4ML INJ SOL ISP 10X0,4ML I</t>
  </si>
  <si>
    <t>16/250/93-B/C</t>
  </si>
  <si>
    <t>0230161</t>
  </si>
  <si>
    <t>10X0,4ML II</t>
  </si>
  <si>
    <t>4000IU(40MG)/0,4ML INJ SOL ISP 10X0,4ML II</t>
  </si>
  <si>
    <t>0230172</t>
  </si>
  <si>
    <t>10X0,4ML III</t>
  </si>
  <si>
    <t>4000IU(40MG)/0,4ML INJ SOL ISP 10X0,4ML III</t>
  </si>
  <si>
    <t>0125287</t>
  </si>
  <si>
    <t>50X0,4ML I</t>
  </si>
  <si>
    <t>4000IU(40MG)/0,4ML INJ SOL ISP 50X0,4ML I</t>
  </si>
  <si>
    <t>0230163</t>
  </si>
  <si>
    <t>50X0,4ML II</t>
  </si>
  <si>
    <t>4000IU(40MG)/0,4ML INJ SOL ISP 50X0,4ML II</t>
  </si>
  <si>
    <t>0230174</t>
  </si>
  <si>
    <t>50X0,4ML III</t>
  </si>
  <si>
    <t>4000IU(40MG)/0,4ML INJ SOL ISP 50X0,4ML III</t>
  </si>
  <si>
    <t>6000IU(60MG)/0,6ML</t>
  </si>
  <si>
    <t>10X0,6ML I</t>
  </si>
  <si>
    <t>6000IU(60MG)/0,6ML INJ SOL ISP 10X0,6ML I</t>
  </si>
  <si>
    <t>16/250/93-C/C</t>
  </si>
  <si>
    <t>0230192</t>
  </si>
  <si>
    <t>10X0,6ML II</t>
  </si>
  <si>
    <t>6000IU(60MG)/0,6ML INJ SOL ISP 10X0,6ML II</t>
  </si>
  <si>
    <t>0230204</t>
  </si>
  <si>
    <t>10X0,6ML III</t>
  </si>
  <si>
    <t>6000IU(60MG)/0,6ML INJ SOL ISP 10X0,6ML III</t>
  </si>
  <si>
    <t>0125288</t>
  </si>
  <si>
    <t>50X0,6ML I</t>
  </si>
  <si>
    <t>6000IU(60MG)/0,6ML INJ SOL ISP 50X0,6ML I</t>
  </si>
  <si>
    <t>0230194</t>
  </si>
  <si>
    <t>50X0,6ML II</t>
  </si>
  <si>
    <t>6000IU(60MG)/0,6ML INJ SOL ISP 50X0,6ML II</t>
  </si>
  <si>
    <t>0230206</t>
  </si>
  <si>
    <t>50X0,6ML III</t>
  </si>
  <si>
    <t>6000IU(60MG)/0,6ML INJ SOL ISP 50X0,6ML III</t>
  </si>
  <si>
    <t>8000IU(80MG)/0,8ML</t>
  </si>
  <si>
    <t>10X0,8ML I</t>
  </si>
  <si>
    <t>8000IU(80MG)/0,8ML INJ SOL ISP 10X0,8ML I</t>
  </si>
  <si>
    <t>16/250/93-D/C</t>
  </si>
  <si>
    <t>0230225</t>
  </si>
  <si>
    <t>10X0,8ML II</t>
  </si>
  <si>
    <t>8000IU(80MG)/0,8ML INJ SOL ISP 10X0,8ML II</t>
  </si>
  <si>
    <t>0230237</t>
  </si>
  <si>
    <t>10X0,8ML III</t>
  </si>
  <si>
    <t>8000IU(80MG)/0,8ML INJ SOL ISP 10X0,8ML III</t>
  </si>
  <si>
    <t>0125289</t>
  </si>
  <si>
    <t>50X0,8ML I</t>
  </si>
  <si>
    <t>8000IU(80MG)/0,8ML INJ SOL ISP 50X0,8ML I</t>
  </si>
  <si>
    <t>0230227</t>
  </si>
  <si>
    <t>50X0,8ML II</t>
  </si>
  <si>
    <t>8000IU(80MG)/0,8ML INJ SOL ISP 50X0,8ML II</t>
  </si>
  <si>
    <t>0230239</t>
  </si>
  <si>
    <t>50X0,8ML III</t>
  </si>
  <si>
    <t>8000IU(80MG)/0,8ML INJ SOL ISP 50X0,8ML III</t>
  </si>
  <si>
    <t>0107950</t>
  </si>
  <si>
    <t>CLEXANE FORTE</t>
  </si>
  <si>
    <t>12000IU(120MG)/0,8ML</t>
  </si>
  <si>
    <t>12000IU(120MG)/0,8ML INJ SOL ISP 10X0,8ML I</t>
  </si>
  <si>
    <t>16/338/01-A/C</t>
  </si>
  <si>
    <t>0230289</t>
  </si>
  <si>
    <t>12000IU(120MG)/0,8ML INJ SOL ISP 10X0,8ML II</t>
  </si>
  <si>
    <t>0230297</t>
  </si>
  <si>
    <t>12000IU(120MG)/0,8ML INJ SOL ISP 10X0,8ML III</t>
  </si>
  <si>
    <t>0107951</t>
  </si>
  <si>
    <t>15000IU(150MG)/1ML</t>
  </si>
  <si>
    <t>15000IU(150MG)/1ML INJ SOL ISP 10X1ML I</t>
  </si>
  <si>
    <t>16/338/01-B/C</t>
  </si>
  <si>
    <t>0230311</t>
  </si>
  <si>
    <t>15000IU(150MG)/1ML INJ SOL ISP 10X1ML II</t>
  </si>
  <si>
    <t>0230319</t>
  </si>
  <si>
    <t>15000IU(150MG)/1ML INJ SOL ISP 10X1ML III</t>
  </si>
  <si>
    <t>0045934</t>
  </si>
  <si>
    <t>CLIMEN</t>
  </si>
  <si>
    <t>2MG+2MG/1MG</t>
  </si>
  <si>
    <t>3X21</t>
  </si>
  <si>
    <t>2MG+2MG/1MG TBL OBD 3X21</t>
  </si>
  <si>
    <t>56/1096/93-C</t>
  </si>
  <si>
    <t>SUKLS17137/2021</t>
  </si>
  <si>
    <t>G03HB01</t>
  </si>
  <si>
    <t>0224644</t>
  </si>
  <si>
    <t>0129834</t>
  </si>
  <si>
    <t>CLINDAMYCIN KABI</t>
  </si>
  <si>
    <t>150MG/ML</t>
  </si>
  <si>
    <t>INJ SOL/INF CNC SOL</t>
  </si>
  <si>
    <t>150MG/ML INJ SOL/INF CNC SOL 10X2ML</t>
  </si>
  <si>
    <t>15/301/08-C</t>
  </si>
  <si>
    <t>SUKLS185567/2020</t>
  </si>
  <si>
    <t>SUKLS240183/2016</t>
  </si>
  <si>
    <t>1,8</t>
  </si>
  <si>
    <t>0129836</t>
  </si>
  <si>
    <t>10X4ML</t>
  </si>
  <si>
    <t>150MG/ML INJ SOL/INF CNC SOL 10X4ML</t>
  </si>
  <si>
    <t>CLOBEX</t>
  </si>
  <si>
    <t>SAT</t>
  </si>
  <si>
    <t>125ML</t>
  </si>
  <si>
    <t>500MCG/G SAT 125ML</t>
  </si>
  <si>
    <t>GAS</t>
  </si>
  <si>
    <t>46/037/07-C</t>
  </si>
  <si>
    <t>SUKLS179712/2020</t>
  </si>
  <si>
    <t>0143535</t>
  </si>
  <si>
    <t>CLOPIDOGREL ACTAVIS</t>
  </si>
  <si>
    <t>75MG TBL FLM 28 II</t>
  </si>
  <si>
    <t>16/012/10-C</t>
  </si>
  <si>
    <t>SUKLS265133/2012</t>
  </si>
  <si>
    <t>0143540</t>
  </si>
  <si>
    <t>75MG TBL FLM 90 II</t>
  </si>
  <si>
    <t>SUKLS241340/2020</t>
  </si>
  <si>
    <t>0225186</t>
  </si>
  <si>
    <t>CLOPIDOGREL STADA</t>
  </si>
  <si>
    <t>100 III</t>
  </si>
  <si>
    <t>75MG TBL FLM 100 III</t>
  </si>
  <si>
    <t>16/419/16-C</t>
  </si>
  <si>
    <t>SUKLS259465/2017</t>
  </si>
  <si>
    <t>0225180</t>
  </si>
  <si>
    <t>30 III</t>
  </si>
  <si>
    <t>75MG TBL FLM 30 III</t>
  </si>
  <si>
    <t>0149388</t>
  </si>
  <si>
    <t>CLOPIDOGREL TAW PHARMA</t>
  </si>
  <si>
    <t>75MG TBL FLM 30</t>
  </si>
  <si>
    <t>TAW</t>
  </si>
  <si>
    <t>EU/1/09/559/004</t>
  </si>
  <si>
    <t>SUKLS258935/2021</t>
  </si>
  <si>
    <t>0149392</t>
  </si>
  <si>
    <t>75MG TBL FLM 90</t>
  </si>
  <si>
    <t>EU/1/09/559/008</t>
  </si>
  <si>
    <t>0149543</t>
  </si>
  <si>
    <t>CLOPIDOGREL VIATRIS</t>
  </si>
  <si>
    <t>75MG TBL FLM 30 I</t>
  </si>
  <si>
    <t>EU/1/09/568/004</t>
  </si>
  <si>
    <t>SUKLS10088/2022</t>
  </si>
  <si>
    <t>0149547</t>
  </si>
  <si>
    <t>75MG TBL FLM 90 I</t>
  </si>
  <si>
    <t>EU/1/09/568/008</t>
  </si>
  <si>
    <t>0040455</t>
  </si>
  <si>
    <t>CLOSTILBEGYT</t>
  </si>
  <si>
    <t>50MG TBL NOB 10</t>
  </si>
  <si>
    <t>54/714/92-S/C</t>
  </si>
  <si>
    <t>SUKLS308162/2020</t>
  </si>
  <si>
    <t>SUKLS101237/2017</t>
  </si>
  <si>
    <t>GYN,END,SEX,URN</t>
  </si>
  <si>
    <t>G03GB02</t>
  </si>
  <si>
    <t>0218863</t>
  </si>
  <si>
    <t>CLOZAPIN DESITIN</t>
  </si>
  <si>
    <t>DET</t>
  </si>
  <si>
    <t>68/116/01-C</t>
  </si>
  <si>
    <t>SUKLS38883/2021</t>
  </si>
  <si>
    <t>SUKLS167485/2016</t>
  </si>
  <si>
    <t>N05AH02</t>
  </si>
  <si>
    <t>0218872</t>
  </si>
  <si>
    <t>68/115/01-C</t>
  </si>
  <si>
    <t>PSY,NEU</t>
  </si>
  <si>
    <t>0067436</t>
  </si>
  <si>
    <t>COAXIL</t>
  </si>
  <si>
    <t>12,5MG TBL OBD 30</t>
  </si>
  <si>
    <t>LQS</t>
  </si>
  <si>
    <t>30/739/96-C</t>
  </si>
  <si>
    <t>SUKLS339803/2021</t>
  </si>
  <si>
    <t>N06AX14</t>
  </si>
  <si>
    <t>0014808</t>
  </si>
  <si>
    <t>12,5MG TBL OBD 90</t>
  </si>
  <si>
    <t>CODEIN SLOVAKOFARMA</t>
  </si>
  <si>
    <t>15MG TBL NOB 10</t>
  </si>
  <si>
    <t>36/281/69-A/C</t>
  </si>
  <si>
    <t>SUKLS282950/2020</t>
  </si>
  <si>
    <t>SUKLS91869/2015</t>
  </si>
  <si>
    <t>30MG TBL NOB 10</t>
  </si>
  <si>
    <t>36/281/69-B/C</t>
  </si>
  <si>
    <t>0190373</t>
  </si>
  <si>
    <t>COGNOMEM</t>
  </si>
  <si>
    <t>06/047/14-C</t>
  </si>
  <si>
    <t>SUKLS242604/2021</t>
  </si>
  <si>
    <t>NEU,PSY,GER</t>
  </si>
  <si>
    <t>0190386</t>
  </si>
  <si>
    <t>06/048/14-C</t>
  </si>
  <si>
    <t>COLCHICUM-DISPERT</t>
  </si>
  <si>
    <t>0,5MG TBL OBD 20</t>
  </si>
  <si>
    <t>29/1045/94-C</t>
  </si>
  <si>
    <t>SUKLS37492/2021</t>
  </si>
  <si>
    <t>SUKLS239805/2016</t>
  </si>
  <si>
    <t>0119698</t>
  </si>
  <si>
    <t>0,5MG TBL OBD 50</t>
  </si>
  <si>
    <t>SUKLS254342/2017</t>
  </si>
  <si>
    <t>0218400</t>
  </si>
  <si>
    <t>COLOMYCIN</t>
  </si>
  <si>
    <t>1MIU</t>
  </si>
  <si>
    <t>INJ/INF PLV SOL/SOL NEB</t>
  </si>
  <si>
    <t>10X1MIU</t>
  </si>
  <si>
    <t>INH/IVN/ICL/ITH</t>
  </si>
  <si>
    <t>1MIU INJ/INF PLV SOL/SOL NEB 10X1MIU</t>
  </si>
  <si>
    <t>15/363/05-C</t>
  </si>
  <si>
    <t>SUKLS199529/2020</t>
  </si>
  <si>
    <t>SUKLS356459/2018</t>
  </si>
  <si>
    <t>J01XB01</t>
  </si>
  <si>
    <t>0213105</t>
  </si>
  <si>
    <t>COLTOWAN</t>
  </si>
  <si>
    <t>31/053/16-C</t>
  </si>
  <si>
    <t>SUKLS47227/2013</t>
  </si>
  <si>
    <t>0207790</t>
  </si>
  <si>
    <t>SUKLS238918/2019</t>
  </si>
  <si>
    <t>0184377</t>
  </si>
  <si>
    <t>COMBAIR</t>
  </si>
  <si>
    <t>100MCG/6MCG/DÁV</t>
  </si>
  <si>
    <t>180DÁV</t>
  </si>
  <si>
    <t>100MCG/6MCG/DÁV INH SOL PSS 180DÁV</t>
  </si>
  <si>
    <t>14/302/07-C</t>
  </si>
  <si>
    <t>SUKLS278182/2020</t>
  </si>
  <si>
    <t>SUKLS151818/2017</t>
  </si>
  <si>
    <t>200MCG/6MCG/DÁV</t>
  </si>
  <si>
    <t>1X180DÁV</t>
  </si>
  <si>
    <t>200MCG/6MCG/DÁV INH SOL PSS 1X180DÁV</t>
  </si>
  <si>
    <t>14/001/16-C</t>
  </si>
  <si>
    <t>0243186</t>
  </si>
  <si>
    <t>COMBAIR NEXTHALER</t>
  </si>
  <si>
    <t>1X180DÁV II</t>
  </si>
  <si>
    <t>100MCG/6MCG/DÁV INH PLV 1X180DÁV II</t>
  </si>
  <si>
    <t>14/266/17-C</t>
  </si>
  <si>
    <t>SUKLS144170/2019</t>
  </si>
  <si>
    <t>0227121</t>
  </si>
  <si>
    <t>200MCG/6MCG/DÁV INH PLV 1X120DÁV</t>
  </si>
  <si>
    <t>14/512/17-C</t>
  </si>
  <si>
    <t>SUKLS336239/2021</t>
  </si>
  <si>
    <t>0200408</t>
  </si>
  <si>
    <t>COMBIGAN</t>
  </si>
  <si>
    <t>2MG/ML+5MG/ML</t>
  </si>
  <si>
    <t>2MG/ML+5MG/ML OPH GTT SOL 1X5ML</t>
  </si>
  <si>
    <t>64/486/05-C</t>
  </si>
  <si>
    <t>SUKLS271619/2016</t>
  </si>
  <si>
    <t>0153458</t>
  </si>
  <si>
    <t>COMBISO</t>
  </si>
  <si>
    <t>10MG/6,25MG</t>
  </si>
  <si>
    <t>10MG/6,25MG TBL NOB 100</t>
  </si>
  <si>
    <t>58/246/11-C</t>
  </si>
  <si>
    <t>SUKLS192832/2020</t>
  </si>
  <si>
    <t>SUKLS91630/2014</t>
  </si>
  <si>
    <t>C07BB07</t>
  </si>
  <si>
    <t>0153450</t>
  </si>
  <si>
    <t>2,5MG/6,25MG</t>
  </si>
  <si>
    <t>2,5MG/6,25MG TBL NOB 100</t>
  </si>
  <si>
    <t>58/244/11-C</t>
  </si>
  <si>
    <t>0153448</t>
  </si>
  <si>
    <t>2,5MG/6,25MG TBL NOB 30</t>
  </si>
  <si>
    <t>0153454</t>
  </si>
  <si>
    <t>5MG/6,25MG</t>
  </si>
  <si>
    <t>5MG/6,25MG TBL NOB 100</t>
  </si>
  <si>
    <t>58/245/11-C</t>
  </si>
  <si>
    <t>0153452</t>
  </si>
  <si>
    <t>5MG/6,25MG TBL NOB 30</t>
  </si>
  <si>
    <t>0027442</t>
  </si>
  <si>
    <t>COMBIVIR</t>
  </si>
  <si>
    <t>150MG/300MG</t>
  </si>
  <si>
    <t>150MG/300MG TBL FLM 60</t>
  </si>
  <si>
    <t>EU/1/98/058/001</t>
  </si>
  <si>
    <t>SUKLS258641/2020</t>
  </si>
  <si>
    <t>SUKLS177124/2017</t>
  </si>
  <si>
    <t>J05AR01</t>
  </si>
  <si>
    <t>0217059</t>
  </si>
  <si>
    <t>COMIDA HCYS B FORMULA</t>
  </si>
  <si>
    <t>1X500G</t>
  </si>
  <si>
    <t>POR PLV SOL 1X500G</t>
  </si>
  <si>
    <t>SUKLS33531/2020</t>
  </si>
  <si>
    <t>SUKLS107870/2016</t>
  </si>
  <si>
    <t>107/18</t>
  </si>
  <si>
    <t>0217060</t>
  </si>
  <si>
    <t>COMIDA HCYS C FORMULA</t>
  </si>
  <si>
    <t>0033958</t>
  </si>
  <si>
    <t>COMIDA PKU A FORMULA</t>
  </si>
  <si>
    <t>SUKLS29556/2020</t>
  </si>
  <si>
    <t>SUKLS323339/2017</t>
  </si>
  <si>
    <t>107/2</t>
  </si>
  <si>
    <t>0217447</t>
  </si>
  <si>
    <t>COMIDA PKU A FORMULA + LCP</t>
  </si>
  <si>
    <t>SUKLS110495/2020</t>
  </si>
  <si>
    <t>0033966</t>
  </si>
  <si>
    <t>COMIDA PKU B</t>
  </si>
  <si>
    <t>SUKLS29407/2020</t>
  </si>
  <si>
    <t>SUKLS144409/2017</t>
  </si>
  <si>
    <t>107/1</t>
  </si>
  <si>
    <t>0033961</t>
  </si>
  <si>
    <t>COMIDA PKU B FORMULA</t>
  </si>
  <si>
    <t>SUKLS115236/2020</t>
  </si>
  <si>
    <t>SUKLS87580/2015</t>
  </si>
  <si>
    <t>0033959</t>
  </si>
  <si>
    <t>COMIDA PKU B FORMULA ČOKOLÁDA</t>
  </si>
  <si>
    <t>0217061</t>
  </si>
  <si>
    <t>20X32,2G</t>
  </si>
  <si>
    <t>POR PLV SOL 20X32,2G</t>
  </si>
  <si>
    <t>SUKLS136245/2021</t>
  </si>
  <si>
    <t>SUKLS110174/2016</t>
  </si>
  <si>
    <t>0033960</t>
  </si>
  <si>
    <t>COMIDA PKU B FORMULA JAHODA</t>
  </si>
  <si>
    <t>0217062</t>
  </si>
  <si>
    <t>0217166</t>
  </si>
  <si>
    <t>COMIDA PKU B PIŇA COLADA</t>
  </si>
  <si>
    <t>30X14,3G</t>
  </si>
  <si>
    <t>POR PLV SOL 30X14,3G</t>
  </si>
  <si>
    <t>SUKLS123235/2017</t>
  </si>
  <si>
    <t>0033965</t>
  </si>
  <si>
    <t>COMIDA PKU C</t>
  </si>
  <si>
    <t>SUKLS219196/2020</t>
  </si>
  <si>
    <t>0217243</t>
  </si>
  <si>
    <t>20X26,7G</t>
  </si>
  <si>
    <t>POR PLV SOL 20X26,7G</t>
  </si>
  <si>
    <t>SUKLS443418/2018</t>
  </si>
  <si>
    <t>0033963</t>
  </si>
  <si>
    <t>COMIDA PKU C FORMULA</t>
  </si>
  <si>
    <t>0217063</t>
  </si>
  <si>
    <t>20X44,4G</t>
  </si>
  <si>
    <t>POR PLV SOL 20X44,4G</t>
  </si>
  <si>
    <t>0033962</t>
  </si>
  <si>
    <t>COMIDA PKU C FORMULA POMERANČ - CITRÓN</t>
  </si>
  <si>
    <t>0217064</t>
  </si>
  <si>
    <t>0033964</t>
  </si>
  <si>
    <t>COMIDA PKU C PIŇA COLADA</t>
  </si>
  <si>
    <t>0217065</t>
  </si>
  <si>
    <t>20X28,6G</t>
  </si>
  <si>
    <t>POR PLV SOL 20X28,6G</t>
  </si>
  <si>
    <t>0217024</t>
  </si>
  <si>
    <t>COMIDAGEN</t>
  </si>
  <si>
    <t>SUKLS208391/2015</t>
  </si>
  <si>
    <t>0217025</t>
  </si>
  <si>
    <t>COMIDAGEN PLUS</t>
  </si>
  <si>
    <t>0027809</t>
  </si>
  <si>
    <t>COMPETACT</t>
  </si>
  <si>
    <t>15MG/850MG</t>
  </si>
  <si>
    <t>15MG/850MG TBL FLM 56</t>
  </si>
  <si>
    <t>EU/1/06/354/005</t>
  </si>
  <si>
    <t>SUKLS101936/2020</t>
  </si>
  <si>
    <t>SUKLS161664/2014</t>
  </si>
  <si>
    <t>A10BD05</t>
  </si>
  <si>
    <t>COMTAN</t>
  </si>
  <si>
    <t>200MG TBL FLM 60 II</t>
  </si>
  <si>
    <t>EU/1/98/081/007</t>
  </si>
  <si>
    <t>SUKLS272835/2020</t>
  </si>
  <si>
    <t>SUKLS124139/2015</t>
  </si>
  <si>
    <t>82/3</t>
  </si>
  <si>
    <t>0245549</t>
  </si>
  <si>
    <t>CONARET</t>
  </si>
  <si>
    <t>10MG TBL NOB 30 II</t>
  </si>
  <si>
    <t>77/388/19-C</t>
  </si>
  <si>
    <t>SUKLS149146/2021</t>
  </si>
  <si>
    <t>0245503</t>
  </si>
  <si>
    <t>2,5MG TBL NOB 30 II</t>
  </si>
  <si>
    <t>77/384/19-C</t>
  </si>
  <si>
    <t>0245528</t>
  </si>
  <si>
    <t>5MG TBL NOB 100 II</t>
  </si>
  <si>
    <t>77/386/19-C</t>
  </si>
  <si>
    <t>0245524</t>
  </si>
  <si>
    <t>5MG TBL NOB 30 II</t>
  </si>
  <si>
    <t>0129487</t>
  </si>
  <si>
    <t>CONCERTA</t>
  </si>
  <si>
    <t>18MG TBL PRO 30</t>
  </si>
  <si>
    <t>JNS</t>
  </si>
  <si>
    <t>06/407/08-C</t>
  </si>
  <si>
    <t>SUKLS39146/2021</t>
  </si>
  <si>
    <t>SUKLS61687/2014</t>
  </si>
  <si>
    <t>N06BA04</t>
  </si>
  <si>
    <t>0129489</t>
  </si>
  <si>
    <t>36MG</t>
  </si>
  <si>
    <t>36MG TBL PRO 30</t>
  </si>
  <si>
    <t>06/408/08-C</t>
  </si>
  <si>
    <t>0129491</t>
  </si>
  <si>
    <t>54MG</t>
  </si>
  <si>
    <t>54MG TBL PRO 30</t>
  </si>
  <si>
    <t>06/409/08-C</t>
  </si>
  <si>
    <t>0232161</t>
  </si>
  <si>
    <t>CONCOR</t>
  </si>
  <si>
    <t>MBN</t>
  </si>
  <si>
    <t>41/304/89-B/C</t>
  </si>
  <si>
    <t>41/304/89-A/C</t>
  </si>
  <si>
    <t>0260895</t>
  </si>
  <si>
    <t>MRE</t>
  </si>
  <si>
    <t>/PI/018/21</t>
  </si>
  <si>
    <t>0184292</t>
  </si>
  <si>
    <t>CONCOR COMBI</t>
  </si>
  <si>
    <t>41/977/10-C</t>
  </si>
  <si>
    <t>0184288</t>
  </si>
  <si>
    <t>41/976/10-C</t>
  </si>
  <si>
    <t>41/975/10-C</t>
  </si>
  <si>
    <t>0219839</t>
  </si>
  <si>
    <t>CONCOR COR</t>
  </si>
  <si>
    <t>77/028/01-C</t>
  </si>
  <si>
    <t>CONCOR COR 10 MG</t>
  </si>
  <si>
    <t>0232152</t>
  </si>
  <si>
    <t>0003824</t>
  </si>
  <si>
    <t>0219840</t>
  </si>
  <si>
    <t>77/026/01-C</t>
  </si>
  <si>
    <t>CONCOR COR 2,5 MG</t>
  </si>
  <si>
    <t>0260896</t>
  </si>
  <si>
    <t>/PI/019/21</t>
  </si>
  <si>
    <t>0003801</t>
  </si>
  <si>
    <t>0221055</t>
  </si>
  <si>
    <t>MRX</t>
  </si>
  <si>
    <t>GB</t>
  </si>
  <si>
    <t>/PI/013/17</t>
  </si>
  <si>
    <t>0219841</t>
  </si>
  <si>
    <t>77/027/01-C</t>
  </si>
  <si>
    <t>CONCOR COR 5 MG</t>
  </si>
  <si>
    <t>0003822</t>
  </si>
  <si>
    <t>0218834</t>
  </si>
  <si>
    <t>CONCOR 10</t>
  </si>
  <si>
    <t>0094163</t>
  </si>
  <si>
    <t>0218835</t>
  </si>
  <si>
    <t>CONCOR 5</t>
  </si>
  <si>
    <t>0094164</t>
  </si>
  <si>
    <t>0221075</t>
  </si>
  <si>
    <t>MEC</t>
  </si>
  <si>
    <t>/PI/031/17</t>
  </si>
  <si>
    <t>CONDROSULF</t>
  </si>
  <si>
    <t>POR GRA SOL</t>
  </si>
  <si>
    <t>800MG POR GRA SOL 30</t>
  </si>
  <si>
    <t>IBB</t>
  </si>
  <si>
    <t>29/102/01-C</t>
  </si>
  <si>
    <t>SUKLS124920/2020</t>
  </si>
  <si>
    <t>SUKLS152428/2014</t>
  </si>
  <si>
    <t>ORT,REV</t>
  </si>
  <si>
    <t>0014821</t>
  </si>
  <si>
    <t>800MG TBL FLM 30</t>
  </si>
  <si>
    <t>29/103/01-C</t>
  </si>
  <si>
    <t>SUKLS108510/2021</t>
  </si>
  <si>
    <t>0237507</t>
  </si>
  <si>
    <t>CONISOR</t>
  </si>
  <si>
    <t>100MG CPS DUR 14</t>
  </si>
  <si>
    <t>LTC</t>
  </si>
  <si>
    <t>26/506/10-C</t>
  </si>
  <si>
    <t>SUKLS118103/2020</t>
  </si>
  <si>
    <t>SUKLS140639/2019</t>
  </si>
  <si>
    <t>DER,ONK,INF,HEM,GYN</t>
  </si>
  <si>
    <t>J02AC02</t>
  </si>
  <si>
    <t>0237510</t>
  </si>
  <si>
    <t>CONTROLOC</t>
  </si>
  <si>
    <t>20MG TBL ENT 100</t>
  </si>
  <si>
    <t>TAK</t>
  </si>
  <si>
    <t>09/380/00-C</t>
  </si>
  <si>
    <t>0214433</t>
  </si>
  <si>
    <t>20MG TBL ENT 28 I</t>
  </si>
  <si>
    <t>0214427</t>
  </si>
  <si>
    <t>40MG INJ PLV SOL 1</t>
  </si>
  <si>
    <t>09/832/99-C</t>
  </si>
  <si>
    <t>SUKLS48554/2022</t>
  </si>
  <si>
    <t>1/4</t>
  </si>
  <si>
    <t>0214428</t>
  </si>
  <si>
    <t>40MG INJ PLV SOL 10 H</t>
  </si>
  <si>
    <t>40MG TBL ENT 100 I</t>
  </si>
  <si>
    <t>09/714/95-C</t>
  </si>
  <si>
    <t>0214525</t>
  </si>
  <si>
    <t>40MG TBL ENT 28 I</t>
  </si>
  <si>
    <t>0197486</t>
  </si>
  <si>
    <t>CONVERIDE</t>
  </si>
  <si>
    <t>150MG/12,5MG</t>
  </si>
  <si>
    <t>150MG/12,5MG TBL FLM 30 I</t>
  </si>
  <si>
    <t>58/256/14-C</t>
  </si>
  <si>
    <t>SUKLS264953/2020</t>
  </si>
  <si>
    <t>SUKLS142278/2014</t>
  </si>
  <si>
    <t>0247163</t>
  </si>
  <si>
    <t>0203617</t>
  </si>
  <si>
    <t>150MG/12,5MG TBL FLM 30 II</t>
  </si>
  <si>
    <t>0247172</t>
  </si>
  <si>
    <t>0203626</t>
  </si>
  <si>
    <t>300MG/12,5MG</t>
  </si>
  <si>
    <t>300MG/12,5MG TBL FLM 30 II</t>
  </si>
  <si>
    <t>58/257/14-C</t>
  </si>
  <si>
    <t>0247190</t>
  </si>
  <si>
    <t>0163881</t>
  </si>
  <si>
    <t>CONVULEX</t>
  </si>
  <si>
    <t>CPS ETM</t>
  </si>
  <si>
    <t>150MG CPS ETM 100</t>
  </si>
  <si>
    <t>21/032/77-A/C</t>
  </si>
  <si>
    <t>SUKLS101830/2014</t>
  </si>
  <si>
    <t>0163882</t>
  </si>
  <si>
    <t>300MG CPS ETM 100</t>
  </si>
  <si>
    <t>21/032/77-B/C</t>
  </si>
  <si>
    <t>0163880</t>
  </si>
  <si>
    <t>300MG/ML</t>
  </si>
  <si>
    <t>100ML+STŘ</t>
  </si>
  <si>
    <t>300MG/ML POR SOL 100ML+STŘ</t>
  </si>
  <si>
    <t>21/033/77-S/C</t>
  </si>
  <si>
    <t>0163879</t>
  </si>
  <si>
    <t>SIR</t>
  </si>
  <si>
    <t>50MG/ML SIR 100ML</t>
  </si>
  <si>
    <t>21/037/82-S/C</t>
  </si>
  <si>
    <t>0163883</t>
  </si>
  <si>
    <t>500MG CPS ETM 100</t>
  </si>
  <si>
    <t>21/032/77-C/C</t>
  </si>
  <si>
    <t>0163872</t>
  </si>
  <si>
    <t>CONVULEX CR</t>
  </si>
  <si>
    <t>50 II</t>
  </si>
  <si>
    <t>300MG TBL PRO 50 II</t>
  </si>
  <si>
    <t>21/173/01-C</t>
  </si>
  <si>
    <t>0163866</t>
  </si>
  <si>
    <t>500MG TBL PRO 50 II</t>
  </si>
  <si>
    <t>21/184/01-C</t>
  </si>
  <si>
    <t>0105385</t>
  </si>
  <si>
    <t>COPAXONE</t>
  </si>
  <si>
    <t>28X1ML</t>
  </si>
  <si>
    <t>20MG/ML INJ SOL ISP 28X1ML</t>
  </si>
  <si>
    <t>59/481/06-C</t>
  </si>
  <si>
    <t>L03AX13</t>
  </si>
  <si>
    <t>0214739</t>
  </si>
  <si>
    <t>40MG/ML</t>
  </si>
  <si>
    <t>12X1ML</t>
  </si>
  <si>
    <t>40MG/ML INJ SOL ISP 12X1ML</t>
  </si>
  <si>
    <t>59/043/15-C</t>
  </si>
  <si>
    <t>0197734</t>
  </si>
  <si>
    <t>3X1ML</t>
  </si>
  <si>
    <t>40MG/ML INJ SOL ISP 3X1ML</t>
  </si>
  <si>
    <t>SUKLS58261/2021</t>
  </si>
  <si>
    <t>0214740</t>
  </si>
  <si>
    <t>36(3X12)X1ML</t>
  </si>
  <si>
    <t>40MG/ML INJ SOL ISP 36(3X12)X1ML</t>
  </si>
  <si>
    <t>0194669</t>
  </si>
  <si>
    <t>CORBILTA</t>
  </si>
  <si>
    <t>100MG/25MG/200MG</t>
  </si>
  <si>
    <t>100MG/25MG/200MG TBL FLM 100</t>
  </si>
  <si>
    <t>EU/1/13/859/014</t>
  </si>
  <si>
    <t>SUKLS273377/2020</t>
  </si>
  <si>
    <t>SUKLS61342/2017</t>
  </si>
  <si>
    <t>0194680</t>
  </si>
  <si>
    <t>150MG/37,5MG/200MG</t>
  </si>
  <si>
    <t>150MG/37,5MG/200MG TBL FLM 100</t>
  </si>
  <si>
    <t>EU/1/13/859/025</t>
  </si>
  <si>
    <t>200MG/50MG/200MG</t>
  </si>
  <si>
    <t>200MG/50MG/200MG TBL FLM 100</t>
  </si>
  <si>
    <t>EU/1/13/859/036</t>
  </si>
  <si>
    <t>0194657</t>
  </si>
  <si>
    <t>50MG/12,5MG/200MG</t>
  </si>
  <si>
    <t>50MG/12,5MG/200MG TBL FLM 30</t>
  </si>
  <si>
    <t>EU/1/13/859/002</t>
  </si>
  <si>
    <t>CORDARONE</t>
  </si>
  <si>
    <t>150MG/3ML</t>
  </si>
  <si>
    <t>6X3ML</t>
  </si>
  <si>
    <t>150MG/3ML INJ SOL 6X3ML</t>
  </si>
  <si>
    <t>13/134/82-C</t>
  </si>
  <si>
    <t>SUKLS9430/2021</t>
  </si>
  <si>
    <t>SUKLS196774/2017</t>
  </si>
  <si>
    <t>INT,KAR,ANS</t>
  </si>
  <si>
    <t>13/135/82-C</t>
  </si>
  <si>
    <t>0260887</t>
  </si>
  <si>
    <t>SFH</t>
  </si>
  <si>
    <t>/PI/011/21</t>
  </si>
  <si>
    <t>0013768</t>
  </si>
  <si>
    <t>0260888</t>
  </si>
  <si>
    <t>0003033</t>
  </si>
  <si>
    <t>CORDIPIN XL</t>
  </si>
  <si>
    <t>40MG TBL MRL 30</t>
  </si>
  <si>
    <t>83/681/99-C</t>
  </si>
  <si>
    <t>SUKLS284667/2020</t>
  </si>
  <si>
    <t>C08CA05</t>
  </si>
  <si>
    <t>0013252</t>
  </si>
  <si>
    <t>CORSIM</t>
  </si>
  <si>
    <t>31/228/06-C</t>
  </si>
  <si>
    <t>0013257</t>
  </si>
  <si>
    <t>31/229/06-C</t>
  </si>
  <si>
    <t>0013254</t>
  </si>
  <si>
    <t>0206461</t>
  </si>
  <si>
    <t>CORTIMENT</t>
  </si>
  <si>
    <t>9MG TBL PRO 30</t>
  </si>
  <si>
    <t>FEJ</t>
  </si>
  <si>
    <t>56/006/15-C</t>
  </si>
  <si>
    <t>0235688</t>
  </si>
  <si>
    <t>CORVAPRO</t>
  </si>
  <si>
    <t>NVB</t>
  </si>
  <si>
    <t>M</t>
  </si>
  <si>
    <t>31/673/16-C</t>
  </si>
  <si>
    <t>SUKLS315193/2021</t>
  </si>
  <si>
    <t>0235692</t>
  </si>
  <si>
    <t>SUKLS104629/2020</t>
  </si>
  <si>
    <t>SUKLS182336/2020</t>
  </si>
  <si>
    <t>0235697</t>
  </si>
  <si>
    <t>31/674/16-C</t>
  </si>
  <si>
    <t>0235701</t>
  </si>
  <si>
    <t>0235706</t>
  </si>
  <si>
    <t>31/675/16-C</t>
  </si>
  <si>
    <t>0235710</t>
  </si>
  <si>
    <t>0076155</t>
  </si>
  <si>
    <t>CORVATON FORTE</t>
  </si>
  <si>
    <t>4MG TBL NOB 30</t>
  </si>
  <si>
    <t>83/833/95-C</t>
  </si>
  <si>
    <t>C01DX12</t>
  </si>
  <si>
    <t>0253548</t>
  </si>
  <si>
    <t>CORYOL</t>
  </si>
  <si>
    <t>77/016/04-C</t>
  </si>
  <si>
    <t>77/017/04-C</t>
  </si>
  <si>
    <t>3,125MG</t>
  </si>
  <si>
    <t>3,125MG TBL NOB 30</t>
  </si>
  <si>
    <t>77/047/05-C</t>
  </si>
  <si>
    <t>77/015/04-C</t>
  </si>
  <si>
    <t>0210315</t>
  </si>
  <si>
    <t>COSENTYX</t>
  </si>
  <si>
    <t>2X1ML</t>
  </si>
  <si>
    <t>150MG INJ SOL 2X1ML</t>
  </si>
  <si>
    <t>EU/1/14/980/003</t>
  </si>
  <si>
    <t>SUKLS186147/2020</t>
  </si>
  <si>
    <t>L04AC10</t>
  </si>
  <si>
    <t>0210317</t>
  </si>
  <si>
    <t>EU/1/14/980/005</t>
  </si>
  <si>
    <t>SUKLS271614/2020</t>
  </si>
  <si>
    <t>SUKLS209066/2019</t>
  </si>
  <si>
    <t>0173405</t>
  </si>
  <si>
    <t>COSOPT</t>
  </si>
  <si>
    <t>1X5ML I</t>
  </si>
  <si>
    <t>20MG/ML+5MG/ML OPH GTT SOL 1X5ML I</t>
  </si>
  <si>
    <t>SOY</t>
  </si>
  <si>
    <t>64/634/99-C</t>
  </si>
  <si>
    <t>0173406</t>
  </si>
  <si>
    <t>3X5ML I</t>
  </si>
  <si>
    <t>20MG/ML+5MG/ML OPH GTT SOL 3X5ML I</t>
  </si>
  <si>
    <t>0221713</t>
  </si>
  <si>
    <t>COSOPT BEZ KONZERVAČNÍCH PŘÍSAD</t>
  </si>
  <si>
    <t>20MG/ML+5MG/ML OPH GTT SOL 1X10ML</t>
  </si>
  <si>
    <t>64/118/17-C</t>
  </si>
  <si>
    <t>SUKLS427187/2018</t>
  </si>
  <si>
    <t>SUKLS187196/2020</t>
  </si>
  <si>
    <t>0173403</t>
  </si>
  <si>
    <t>COSOPT FREE BEZ KONZERVAČNÍCH PŘÍSAD</t>
  </si>
  <si>
    <t>OPH GTT SOL MDC</t>
  </si>
  <si>
    <t>60(4X15)X0,2ML</t>
  </si>
  <si>
    <t>20MG/ML+5MG/ML OPH GTT SOL MDC 60(4X15)X0,2ML</t>
  </si>
  <si>
    <t>64/265/06-C</t>
  </si>
  <si>
    <t>SUKLS219887/2012</t>
  </si>
  <si>
    <t>COSYREL</t>
  </si>
  <si>
    <t>58/566/15-C</t>
  </si>
  <si>
    <t>SUKLS257570/2020</t>
  </si>
  <si>
    <t>SUKLS11943/2016</t>
  </si>
  <si>
    <t>0209911</t>
  </si>
  <si>
    <t>10MG/10MG TBL FLM 90(3X30)</t>
  </si>
  <si>
    <t>SUKLS270224/2021</t>
  </si>
  <si>
    <t>10MG/5MG TBL FLM 30</t>
  </si>
  <si>
    <t>58/565/15-C</t>
  </si>
  <si>
    <t>0209913</t>
  </si>
  <si>
    <t>10MG/5MG TBL FLM 90(3X30)</t>
  </si>
  <si>
    <t>0213258</t>
  </si>
  <si>
    <t>58/564/15-C</t>
  </si>
  <si>
    <t>0209915</t>
  </si>
  <si>
    <t>5MG/10MG TBL FLM 90(3X30)</t>
  </si>
  <si>
    <t>0213255</t>
  </si>
  <si>
    <t>5MG/5MG TBL FLM 30</t>
  </si>
  <si>
    <t>58/563/15-C</t>
  </si>
  <si>
    <t>0209917</t>
  </si>
  <si>
    <t>5MG/5MG TBL FLM 90(3X30)</t>
  </si>
  <si>
    <t>0209056</t>
  </si>
  <si>
    <t>COTELLIC</t>
  </si>
  <si>
    <t>63(3X21)</t>
  </si>
  <si>
    <t>20MG TBL FLM 63(3X21)</t>
  </si>
  <si>
    <t>EU/1/15/1048/001</t>
  </si>
  <si>
    <t>SUKLS207972/2020</t>
  </si>
  <si>
    <t>SUKLS106792/2016</t>
  </si>
  <si>
    <t>L01EE02</t>
  </si>
  <si>
    <t>COTRIMOXAZOL AL FORTE</t>
  </si>
  <si>
    <t>800MG/160MG</t>
  </si>
  <si>
    <t>800MG/160MG TBL NOB 10</t>
  </si>
  <si>
    <t>42/286/93-C</t>
  </si>
  <si>
    <t>0075023</t>
  </si>
  <si>
    <t>800MG/160MG TBL NOB 20</t>
  </si>
  <si>
    <t>0247663</t>
  </si>
  <si>
    <t>COXTRAL</t>
  </si>
  <si>
    <t>100MG TBL NOB 10</t>
  </si>
  <si>
    <t>29/042/20-C</t>
  </si>
  <si>
    <t>SUKLS293370/2021</t>
  </si>
  <si>
    <t>0211000</t>
  </si>
  <si>
    <t>CRESEMBA</t>
  </si>
  <si>
    <t>BAS</t>
  </si>
  <si>
    <t>EU/1/15/1036/002</t>
  </si>
  <si>
    <t>SUKLS187784/2020</t>
  </si>
  <si>
    <t>SUKLS201669/2016</t>
  </si>
  <si>
    <t>58/1</t>
  </si>
  <si>
    <t>J02AC05</t>
  </si>
  <si>
    <t>0210999</t>
  </si>
  <si>
    <t>200MG INF PLV CSL 1</t>
  </si>
  <si>
    <t>EU/1/15/1036/001</t>
  </si>
  <si>
    <t>SUKLS187810/2020</t>
  </si>
  <si>
    <t>SUKLS202583/2016</t>
  </si>
  <si>
    <t>0049692</t>
  </si>
  <si>
    <t>CRESTOR</t>
  </si>
  <si>
    <t>31/314/03-C</t>
  </si>
  <si>
    <t>0233068</t>
  </si>
  <si>
    <t>0049706</t>
  </si>
  <si>
    <t>31/315/03-C</t>
  </si>
  <si>
    <t>0233071</t>
  </si>
  <si>
    <t>0141765</t>
  </si>
  <si>
    <t>31/472/10-C</t>
  </si>
  <si>
    <t>0233077</t>
  </si>
  <si>
    <t>0217108</t>
  </si>
  <si>
    <t>CUBITAN S PŘÍCHUTÍ ČOKOLÁDOVOU</t>
  </si>
  <si>
    <t>4X200ML</t>
  </si>
  <si>
    <t>POR SOL 4X200ML</t>
  </si>
  <si>
    <t>SUKLS40265/2020</t>
  </si>
  <si>
    <t>SUKLS208330/2014</t>
  </si>
  <si>
    <t>F16</t>
  </si>
  <si>
    <t>108/8</t>
  </si>
  <si>
    <t>0217109</t>
  </si>
  <si>
    <t>CUBITAN S PŘÍCHUTÍ JAHODOVOU</t>
  </si>
  <si>
    <t>0217110</t>
  </si>
  <si>
    <t>CUBITAN S PŘÍCHUTÍ VANILKOVOU</t>
  </si>
  <si>
    <t>0075821</t>
  </si>
  <si>
    <t>CURACNÉ</t>
  </si>
  <si>
    <t>46/056/06-C</t>
  </si>
  <si>
    <t>0075507</t>
  </si>
  <si>
    <t>46/054/06-C</t>
  </si>
  <si>
    <t>0126787</t>
  </si>
  <si>
    <t>40MG CPS MOL 30</t>
  </si>
  <si>
    <t>46/095/08-C</t>
  </si>
  <si>
    <t>0084566</t>
  </si>
  <si>
    <t>CURATODERM</t>
  </si>
  <si>
    <t>4,17MCG/G</t>
  </si>
  <si>
    <t>4,17MCG/G UNG 20G</t>
  </si>
  <si>
    <t>46/686/96-C</t>
  </si>
  <si>
    <t>SUKLS176660/2020</t>
  </si>
  <si>
    <t>SUKLS9507/2017</t>
  </si>
  <si>
    <t>30/2</t>
  </si>
  <si>
    <t>D05AX04</t>
  </si>
  <si>
    <t>0056582</t>
  </si>
  <si>
    <t>60G</t>
  </si>
  <si>
    <t>4,17MCG/G UNG 60G</t>
  </si>
  <si>
    <t>0224109</t>
  </si>
  <si>
    <t>CUTAQUIG</t>
  </si>
  <si>
    <t>165MG/ML</t>
  </si>
  <si>
    <t>165MG/ML INJ SOL 1X10ML</t>
  </si>
  <si>
    <t>59/298/17-C</t>
  </si>
  <si>
    <t>SUKLS63051/2020</t>
  </si>
  <si>
    <t>SUKLS321663/2021</t>
  </si>
  <si>
    <t>ALG,HEM,NEU</t>
  </si>
  <si>
    <t>62/2</t>
  </si>
  <si>
    <t>J06BA01</t>
  </si>
  <si>
    <t>0224110</t>
  </si>
  <si>
    <t>1X12ML</t>
  </si>
  <si>
    <t>165MG/ML INJ SOL 1X12ML</t>
  </si>
  <si>
    <t>0224111</t>
  </si>
  <si>
    <t>165MG/ML INJ SOL 1X20ML</t>
  </si>
  <si>
    <t>0224112</t>
  </si>
  <si>
    <t>1X24ML</t>
  </si>
  <si>
    <t>165MG/ML INJ SOL 1X24ML</t>
  </si>
  <si>
    <t>0224113</t>
  </si>
  <si>
    <t>1X48ML</t>
  </si>
  <si>
    <t>165MG/ML INJ SOL 1X48ML</t>
  </si>
  <si>
    <t>0243093</t>
  </si>
  <si>
    <t>165MG/ML INJ SOL 1X6ML</t>
  </si>
  <si>
    <t>0243094</t>
  </si>
  <si>
    <t>165MG/ML INJ SOL 10X10ML</t>
  </si>
  <si>
    <t>0243095</t>
  </si>
  <si>
    <t>10X12ML</t>
  </si>
  <si>
    <t>165MG/ML INJ SOL 10X12ML</t>
  </si>
  <si>
    <t>0243096</t>
  </si>
  <si>
    <t>165MG/ML INJ SOL 10X20ML</t>
  </si>
  <si>
    <t>0243097</t>
  </si>
  <si>
    <t>10X24ML</t>
  </si>
  <si>
    <t>165MG/ML INJ SOL 10X24ML</t>
  </si>
  <si>
    <t>0243098</t>
  </si>
  <si>
    <t>10X48ML</t>
  </si>
  <si>
    <t>165MG/ML INJ SOL 10X48ML</t>
  </si>
  <si>
    <t>0243099</t>
  </si>
  <si>
    <t>10X6ML</t>
  </si>
  <si>
    <t>165MG/ML INJ SOL 10X6ML</t>
  </si>
  <si>
    <t>0126808</t>
  </si>
  <si>
    <t>CUVITRU</t>
  </si>
  <si>
    <t>200MG/ML INJ SOL 1X10ML</t>
  </si>
  <si>
    <t>59/646/15-C</t>
  </si>
  <si>
    <t>SUKLS283352/2021</t>
  </si>
  <si>
    <t>0126809</t>
  </si>
  <si>
    <t>200MG/ML INJ SOL 1X20ML</t>
  </si>
  <si>
    <t>0126810</t>
  </si>
  <si>
    <t>200MG/ML INJ SOL 1X40ML</t>
  </si>
  <si>
    <t>0126807</t>
  </si>
  <si>
    <t>200MG/ML INJ SOL 1X5ML</t>
  </si>
  <si>
    <t>0254951</t>
  </si>
  <si>
    <t>CYCLO 3 FORT</t>
  </si>
  <si>
    <t>150MG/150MG/100MG</t>
  </si>
  <si>
    <t>180</t>
  </si>
  <si>
    <t>150MG/150MG/100MG CPS DUR 180</t>
  </si>
  <si>
    <t>85/106/96-C</t>
  </si>
  <si>
    <t>SUKLS283980/2021</t>
  </si>
  <si>
    <t>150MG/150MG/100MG CPS DUR 30</t>
  </si>
  <si>
    <t>SUKLS35300/2021</t>
  </si>
  <si>
    <t>SUKLS15928/2018</t>
  </si>
  <si>
    <t>0205011</t>
  </si>
  <si>
    <t>CYCLOLUX</t>
  </si>
  <si>
    <t>279MG/ML</t>
  </si>
  <si>
    <t>279MG/ML INJ SOL 1X10ML</t>
  </si>
  <si>
    <t>SPJ</t>
  </si>
  <si>
    <t>48/493/15-C</t>
  </si>
  <si>
    <t>SUKLS97230/2021</t>
  </si>
  <si>
    <t>0249262</t>
  </si>
  <si>
    <t>0205012</t>
  </si>
  <si>
    <t>279MG/ML INJ SOL 1X15ML</t>
  </si>
  <si>
    <t>SUKLS94773/2022</t>
  </si>
  <si>
    <t>0249263</t>
  </si>
  <si>
    <t>0205013</t>
  </si>
  <si>
    <t>279MG/ML INJ SOL 1X20ML</t>
  </si>
  <si>
    <t>SUKLS42929/2022</t>
  </si>
  <si>
    <t>0249264</t>
  </si>
  <si>
    <t>0025431</t>
  </si>
  <si>
    <t>CYMBALTA</t>
  </si>
  <si>
    <t>30MG CPS ETD 7</t>
  </si>
  <si>
    <t>EU/1/04/296/006</t>
  </si>
  <si>
    <t>SUKLS199115/2013</t>
  </si>
  <si>
    <t>NEU,BOL,DIA</t>
  </si>
  <si>
    <t>0028389</t>
  </si>
  <si>
    <t>60MG CPS ETD 28</t>
  </si>
  <si>
    <t>EU/1/04/296/002</t>
  </si>
  <si>
    <t>0241308</t>
  </si>
  <si>
    <t>CYMEVENE</t>
  </si>
  <si>
    <t>42/138/91-C</t>
  </si>
  <si>
    <t>SUKLS258645/2020</t>
  </si>
  <si>
    <t>SUKLS148753/2015</t>
  </si>
  <si>
    <t>INF,ONK,HEM,J10</t>
  </si>
  <si>
    <t>J05AB06</t>
  </si>
  <si>
    <t>0230590</t>
  </si>
  <si>
    <t>CYNT</t>
  </si>
  <si>
    <t>0,2MG</t>
  </si>
  <si>
    <t>0,2MG TBL FLM 30 I</t>
  </si>
  <si>
    <t>58/385/96-A/C</t>
  </si>
  <si>
    <t>SUKLS151130/2017</t>
  </si>
  <si>
    <t>21/1</t>
  </si>
  <si>
    <t>0230591</t>
  </si>
  <si>
    <t>0,2MG TBL FLM 98 I</t>
  </si>
  <si>
    <t>0230594</t>
  </si>
  <si>
    <t>0,3MG</t>
  </si>
  <si>
    <t>0,3MG TBL FLM 30 I</t>
  </si>
  <si>
    <t>58/385/96-B/C</t>
  </si>
  <si>
    <t>0230595</t>
  </si>
  <si>
    <t>0,3MG TBL FLM 98 I</t>
  </si>
  <si>
    <t>0230598</t>
  </si>
  <si>
    <t>0,4MG TBL FLM 30 I</t>
  </si>
  <si>
    <t>58/385/96-C/C</t>
  </si>
  <si>
    <t>0,4MG TBL FLM 98 I</t>
  </si>
  <si>
    <t>0242226</t>
  </si>
  <si>
    <t>CYTARABINE ACCORD</t>
  </si>
  <si>
    <t>100MG/ML INJ/INF SOL 1X10ML</t>
  </si>
  <si>
    <t>44/409/13-C</t>
  </si>
  <si>
    <t>0242227</t>
  </si>
  <si>
    <t>100MG/ML INJ/INF SOL 1X20ML</t>
  </si>
  <si>
    <t>0207502</t>
  </si>
  <si>
    <t>DACARBAZINE MEDAC</t>
  </si>
  <si>
    <t>200MG INJ/INF PLV SOL 10</t>
  </si>
  <si>
    <t>44/046/16-C</t>
  </si>
  <si>
    <t>SUKLS22695/2021</t>
  </si>
  <si>
    <t>SUKLS59463/2017</t>
  </si>
  <si>
    <t>L01AX04</t>
  </si>
  <si>
    <t>0216287</t>
  </si>
  <si>
    <t>DACEPTON</t>
  </si>
  <si>
    <t>5X20ML</t>
  </si>
  <si>
    <t>5MG/ML INF SOL 5X20ML</t>
  </si>
  <si>
    <t>EVN</t>
  </si>
  <si>
    <t>27/130/14-C</t>
  </si>
  <si>
    <t>SUKLS252770/2020</t>
  </si>
  <si>
    <t>SUKLS84700/2016</t>
  </si>
  <si>
    <t>N04BC07</t>
  </si>
  <si>
    <t>0058260</t>
  </si>
  <si>
    <t>DAFNEGIN</t>
  </si>
  <si>
    <t>1G/100G</t>
  </si>
  <si>
    <t>VAG CRM</t>
  </si>
  <si>
    <t>78G+APL</t>
  </si>
  <si>
    <t>1G/100G VAG CRM 78G+APL</t>
  </si>
  <si>
    <t>PBJ</t>
  </si>
  <si>
    <t>54/164/98-C</t>
  </si>
  <si>
    <t>SUKLS180008/2020</t>
  </si>
  <si>
    <t>SUKLS107965/2017</t>
  </si>
  <si>
    <t>39/1</t>
  </si>
  <si>
    <t>G01AX12</t>
  </si>
  <si>
    <t>0058711</t>
  </si>
  <si>
    <t>6+6APL</t>
  </si>
  <si>
    <t>100MG VAG GLB 6+6APL</t>
  </si>
  <si>
    <t>54/163/98-C</t>
  </si>
  <si>
    <t>0236081</t>
  </si>
  <si>
    <t>DAILIPORT</t>
  </si>
  <si>
    <t>0,5MG CPS PRO 30X1</t>
  </si>
  <si>
    <t>59/325/18-C</t>
  </si>
  <si>
    <t>SUKLS36610/2020</t>
  </si>
  <si>
    <t>0236091</t>
  </si>
  <si>
    <t>60X1</t>
  </si>
  <si>
    <t>1MG CPS PRO 60X1</t>
  </si>
  <si>
    <t>59/326/18-C</t>
  </si>
  <si>
    <t>0236097</t>
  </si>
  <si>
    <t>3MG CPS PRO 30X1</t>
  </si>
  <si>
    <t>59/327/18-C</t>
  </si>
  <si>
    <t>0236105</t>
  </si>
  <si>
    <t>5MG CPS PRO 30X1</t>
  </si>
  <si>
    <t>59/328/18-C</t>
  </si>
  <si>
    <t>0182688</t>
  </si>
  <si>
    <t>DAIVOBET</t>
  </si>
  <si>
    <t>50MCG/G+0,5MG/G</t>
  </si>
  <si>
    <t>50MCG/G+0,5MG/G GEL 60G</t>
  </si>
  <si>
    <t>46/845/11-C</t>
  </si>
  <si>
    <t>SUKLS193834/2020</t>
  </si>
  <si>
    <t>SUKLS47951/2019</t>
  </si>
  <si>
    <t>0015222</t>
  </si>
  <si>
    <t>DALACIN</t>
  </si>
  <si>
    <t>40G+7APL</t>
  </si>
  <si>
    <t>20MG/G VAG CRM 40G+7APL</t>
  </si>
  <si>
    <t>54/360/93-C</t>
  </si>
  <si>
    <t>G01AA10</t>
  </si>
  <si>
    <t>DALACIN C</t>
  </si>
  <si>
    <t>150MG CPS DUR 16</t>
  </si>
  <si>
    <t>15/166/72-A/C</t>
  </si>
  <si>
    <t>SUKLS185558/2020</t>
  </si>
  <si>
    <t>SUKLS152939/2014</t>
  </si>
  <si>
    <t>55/2</t>
  </si>
  <si>
    <t>0004234</t>
  </si>
  <si>
    <t>150MG/ML INJ/INF SOL 1X2ML</t>
  </si>
  <si>
    <t>15/111/74-C</t>
  </si>
  <si>
    <t>0008807</t>
  </si>
  <si>
    <t>150MG/ML INJ/INF SOL 1X4ML</t>
  </si>
  <si>
    <t>300MG CPS DUR 16</t>
  </si>
  <si>
    <t>15/166/72-B/C</t>
  </si>
  <si>
    <t>0032503</t>
  </si>
  <si>
    <t>DAPRIL</t>
  </si>
  <si>
    <t>58/912/95-B/C</t>
  </si>
  <si>
    <t>0067562</t>
  </si>
  <si>
    <t>0032504</t>
  </si>
  <si>
    <t>58/912/95-C/C</t>
  </si>
  <si>
    <t>58/912/95-A/C</t>
  </si>
  <si>
    <t>SUKLS210673/2019</t>
  </si>
  <si>
    <t>0067561</t>
  </si>
  <si>
    <t>0239455</t>
  </si>
  <si>
    <t>DAREZIL</t>
  </si>
  <si>
    <t>06/229/19-C</t>
  </si>
  <si>
    <t>SUKLS213974/2021</t>
  </si>
  <si>
    <t>0239457</t>
  </si>
  <si>
    <t>0239453</t>
  </si>
  <si>
    <t>06/228/19-C</t>
  </si>
  <si>
    <t>0219291</t>
  </si>
  <si>
    <t>DARUNAVIR MYLAN</t>
  </si>
  <si>
    <t>600MG TBL FLM 60 I</t>
  </si>
  <si>
    <t>EU/1/16/1140/031</t>
  </si>
  <si>
    <t>SUKLS261567/2020</t>
  </si>
  <si>
    <t>SUKLS375373/2018</t>
  </si>
  <si>
    <t>J05AE10</t>
  </si>
  <si>
    <t>0219299</t>
  </si>
  <si>
    <t>800MG TBL FLM 30 I</t>
  </si>
  <si>
    <t>EU/1/16/1140/039</t>
  </si>
  <si>
    <t>SUKLS261766/2020</t>
  </si>
  <si>
    <t>SUKLS375257/2018</t>
  </si>
  <si>
    <t>0249566</t>
  </si>
  <si>
    <t>DARZALEX</t>
  </si>
  <si>
    <t>1800MG</t>
  </si>
  <si>
    <t>1800MG INJ SOL 1X15ML</t>
  </si>
  <si>
    <t>JAI</t>
  </si>
  <si>
    <t>EU/1/16/1101/004</t>
  </si>
  <si>
    <t>SUKLS40223/2021</t>
  </si>
  <si>
    <t>L01FC01</t>
  </si>
  <si>
    <t>0209330</t>
  </si>
  <si>
    <t>20MG/ML INF CNC SOL 1X20ML</t>
  </si>
  <si>
    <t>EU/1/16/1101/002</t>
  </si>
  <si>
    <t>SUKLS29460/2021</t>
  </si>
  <si>
    <t>SUKLS216532/2016</t>
  </si>
  <si>
    <t>0209329</t>
  </si>
  <si>
    <t>20MG/ML INF CNC SOL 1X5ML</t>
  </si>
  <si>
    <t>EU/1/16/1101/001</t>
  </si>
  <si>
    <t>0168834</t>
  </si>
  <si>
    <t>DASSELTA</t>
  </si>
  <si>
    <t>EU/1/11/739/002</t>
  </si>
  <si>
    <t>EU/1/11/739/004</t>
  </si>
  <si>
    <t>0168837</t>
  </si>
  <si>
    <t>EU/1/11/739/005</t>
  </si>
  <si>
    <t>EU/1/11/739/006</t>
  </si>
  <si>
    <t>0167746</t>
  </si>
  <si>
    <t>DAXAS</t>
  </si>
  <si>
    <t>500MCG TBL FLM 30</t>
  </si>
  <si>
    <t>EU/1/10/636/002</t>
  </si>
  <si>
    <t>SUKLS281382/2020</t>
  </si>
  <si>
    <t>SUKLS260313/2020</t>
  </si>
  <si>
    <t>R03DX07</t>
  </si>
  <si>
    <t>0167747</t>
  </si>
  <si>
    <t>500MCG TBL FLM 90</t>
  </si>
  <si>
    <t>EU/1/10/636/003</t>
  </si>
  <si>
    <t>0216850</t>
  </si>
  <si>
    <t>DECAPEPTYL</t>
  </si>
  <si>
    <t>0,1MG</t>
  </si>
  <si>
    <t>7X1ML</t>
  </si>
  <si>
    <t>0,1MG INJ SOL 7X1ML</t>
  </si>
  <si>
    <t>56/162/88-A/C</t>
  </si>
  <si>
    <t>SUKLS208317/2020</t>
  </si>
  <si>
    <t>SUKLS80621/2015</t>
  </si>
  <si>
    <t>L02AE04</t>
  </si>
  <si>
    <t>0216852</t>
  </si>
  <si>
    <t>DECAPEPTYL DEPOT</t>
  </si>
  <si>
    <t>3,75MG/ML</t>
  </si>
  <si>
    <t>1+1X1ML</t>
  </si>
  <si>
    <t>3,75MG/ML INJ PLQ SUS PRO 1+1X1ML</t>
  </si>
  <si>
    <t>56/162/88-C/C</t>
  </si>
  <si>
    <t>SUKLS187883/2020</t>
  </si>
  <si>
    <t>SUKLS181140/2015</t>
  </si>
  <si>
    <t>ONK,URN,GYN</t>
  </si>
  <si>
    <t>END,GYN</t>
  </si>
  <si>
    <t>65/1</t>
  </si>
  <si>
    <t>134</t>
  </si>
  <si>
    <t>DÁV</t>
  </si>
  <si>
    <t>0238867</t>
  </si>
  <si>
    <t>DEFERASIROX ACCORD</t>
  </si>
  <si>
    <t>360MG</t>
  </si>
  <si>
    <t>360MG TBL FLM 30X1</t>
  </si>
  <si>
    <t>EU/1/19/1412/010</t>
  </si>
  <si>
    <t>SUKLS18948/2022</t>
  </si>
  <si>
    <t>V03AC03</t>
  </si>
  <si>
    <t>0250615</t>
  </si>
  <si>
    <t>DEFERASIROX GLENMARK</t>
  </si>
  <si>
    <t>360MG TBL FLM 30 II</t>
  </si>
  <si>
    <t>19/283/20-C</t>
  </si>
  <si>
    <t>SUKLS344652/2021</t>
  </si>
  <si>
    <t>0245962</t>
  </si>
  <si>
    <t>DEFERASIROX SANDOZ</t>
  </si>
  <si>
    <t>360MG TBL FLM 30 I</t>
  </si>
  <si>
    <t>19/493/19-C</t>
  </si>
  <si>
    <t>SUKLS344654/2021</t>
  </si>
  <si>
    <t>0240583</t>
  </si>
  <si>
    <t>DEFERASIROX ZENTIVA</t>
  </si>
  <si>
    <t>360MG TBL FLM 30</t>
  </si>
  <si>
    <t>19/035/19-C</t>
  </si>
  <si>
    <t>SUKLS16882/2022</t>
  </si>
  <si>
    <t>DEGAN</t>
  </si>
  <si>
    <t>10MG TBL NOB 40</t>
  </si>
  <si>
    <t>20/161/87-C</t>
  </si>
  <si>
    <t>50X2ML</t>
  </si>
  <si>
    <t>5MG/ML INJ SOL 50X2ML</t>
  </si>
  <si>
    <t>20/162/87-C</t>
  </si>
  <si>
    <t>SUKLS172972/2020</t>
  </si>
  <si>
    <t>SUKLS286469/2016</t>
  </si>
  <si>
    <t>0225230</t>
  </si>
  <si>
    <t>DELIPID PLUS</t>
  </si>
  <si>
    <t>10MG/10MG CPS DUR 30</t>
  </si>
  <si>
    <t>31/354/14-C</t>
  </si>
  <si>
    <t>SUKLS223457/2020</t>
  </si>
  <si>
    <t>0225232</t>
  </si>
  <si>
    <t>10MG/10MG CPS DUR 60</t>
  </si>
  <si>
    <t>SUKLS288206/2020</t>
  </si>
  <si>
    <t>KAR,INT,DIA,J9</t>
  </si>
  <si>
    <t>0225234</t>
  </si>
  <si>
    <t>10MG/10MG CPS DUR 90</t>
  </si>
  <si>
    <t>0225237</t>
  </si>
  <si>
    <t>20MG/10MG CPS DUR 30</t>
  </si>
  <si>
    <t>31/355/14-C</t>
  </si>
  <si>
    <t>0225239</t>
  </si>
  <si>
    <t>20MG/10MG CPS DUR 60</t>
  </si>
  <si>
    <t>0225241</t>
  </si>
  <si>
    <t>20MG/10MG CPS DUR 90</t>
  </si>
  <si>
    <t>0238319</t>
  </si>
  <si>
    <t>DELSTRIGO</t>
  </si>
  <si>
    <t>100MG/300MG/245MG</t>
  </si>
  <si>
    <t>100MG/300MG/245MG TBL FLM 30</t>
  </si>
  <si>
    <t>EU/1/18/1333/001</t>
  </si>
  <si>
    <t>SUKLS260308/2020</t>
  </si>
  <si>
    <t>SUKLS95975/2019</t>
  </si>
  <si>
    <t>J05AR24</t>
  </si>
  <si>
    <t>DENIBAN</t>
  </si>
  <si>
    <t>30/013/01-C</t>
  </si>
  <si>
    <t>0090986</t>
  </si>
  <si>
    <t>DEOXYMYKOIN</t>
  </si>
  <si>
    <t>15/179/85-C</t>
  </si>
  <si>
    <t>SUKLS184050/2020</t>
  </si>
  <si>
    <t>SUKLS187235/2014</t>
  </si>
  <si>
    <t>51/1</t>
  </si>
  <si>
    <t>0076378</t>
  </si>
  <si>
    <t>DEPAKINE</t>
  </si>
  <si>
    <t>5G/100ML</t>
  </si>
  <si>
    <t>150ML</t>
  </si>
  <si>
    <t>5G/100ML SIR 150ML</t>
  </si>
  <si>
    <t>21/312/99-C</t>
  </si>
  <si>
    <t>DEPAKINE CHRONO</t>
  </si>
  <si>
    <t>300MG TBL MRL 100</t>
  </si>
  <si>
    <t>21/056/91-A/C</t>
  </si>
  <si>
    <t>0044997</t>
  </si>
  <si>
    <t>500MG TBL MRL 100</t>
  </si>
  <si>
    <t>21/056/91-B/C</t>
  </si>
  <si>
    <t>500MG TBL MRL 30</t>
  </si>
  <si>
    <t>0090044</t>
  </si>
  <si>
    <t>DEPO-MEDROL</t>
  </si>
  <si>
    <t>40MG/ML INJ SUS 1X1ML</t>
  </si>
  <si>
    <t>56/191/71-C</t>
  </si>
  <si>
    <t>SUKLS315641/2020</t>
  </si>
  <si>
    <t>SUKLS159525/2016</t>
  </si>
  <si>
    <t>49/2</t>
  </si>
  <si>
    <t>40MG/ML INJ SUS 1X5ML</t>
  </si>
  <si>
    <t>SUKLS256418/2020</t>
  </si>
  <si>
    <t>0164507</t>
  </si>
  <si>
    <t>DEPRESINAL</t>
  </si>
  <si>
    <t>30/765/09-C</t>
  </si>
  <si>
    <t>DEPREX</t>
  </si>
  <si>
    <t>20MG CPS DUR 30</t>
  </si>
  <si>
    <t>30/636/00-C</t>
  </si>
  <si>
    <t>DERIN</t>
  </si>
  <si>
    <t>68/056/09-C</t>
  </si>
  <si>
    <t>0129470</t>
  </si>
  <si>
    <t>200MG TBL FLM 90</t>
  </si>
  <si>
    <t>SUKLS204934/2021</t>
  </si>
  <si>
    <t>0129437</t>
  </si>
  <si>
    <t>68/053/09-C</t>
  </si>
  <si>
    <t>SUKLS41427/2019</t>
  </si>
  <si>
    <t>25MG TBL FLM 60</t>
  </si>
  <si>
    <t>SUKLS99549/2022</t>
  </si>
  <si>
    <t>0136595</t>
  </si>
  <si>
    <t>DERIN PROLONG</t>
  </si>
  <si>
    <t>200MG TBL PRO 50</t>
  </si>
  <si>
    <t>68/574/16-C</t>
  </si>
  <si>
    <t>SUKLS204948/2021</t>
  </si>
  <si>
    <t>0136596</t>
  </si>
  <si>
    <t>200MG TBL PRO 60</t>
  </si>
  <si>
    <t>SUKLS4165/2021</t>
  </si>
  <si>
    <t>0136601</t>
  </si>
  <si>
    <t>300MG TBL PRO 50</t>
  </si>
  <si>
    <t>68/575/16-C</t>
  </si>
  <si>
    <t>0136602</t>
  </si>
  <si>
    <t>300MG TBL PRO 60</t>
  </si>
  <si>
    <t>0136607</t>
  </si>
  <si>
    <t>400MG TBL PRO 50</t>
  </si>
  <si>
    <t>68/576/16-C</t>
  </si>
  <si>
    <t>0136608</t>
  </si>
  <si>
    <t>400MG TBL PRO 60</t>
  </si>
  <si>
    <t>0237890</t>
  </si>
  <si>
    <t>DERMOVATE</t>
  </si>
  <si>
    <t>25G</t>
  </si>
  <si>
    <t>0,5MG/G CRM 25G</t>
  </si>
  <si>
    <t>46/430/92-C</t>
  </si>
  <si>
    <t>0237888</t>
  </si>
  <si>
    <t>1X25G</t>
  </si>
  <si>
    <t>0,5MG/G UNG 1X25G</t>
  </si>
  <si>
    <t>46/429/92-C</t>
  </si>
  <si>
    <t>0209350</t>
  </si>
  <si>
    <t>DESCOVY</t>
  </si>
  <si>
    <t>200MG/10MG</t>
  </si>
  <si>
    <t>200MG/10MG TBL FLM 30</t>
  </si>
  <si>
    <t>EU/1/16/1099/001</t>
  </si>
  <si>
    <t>SUKLS261204/2020</t>
  </si>
  <si>
    <t>SUKLS37478/2021</t>
  </si>
  <si>
    <t>J05AR17</t>
  </si>
  <si>
    <t>0209352</t>
  </si>
  <si>
    <t>200MG/25MG</t>
  </si>
  <si>
    <t>200MG/25MG TBL FLM 30</t>
  </si>
  <si>
    <t>EU/1/16/1099/003</t>
  </si>
  <si>
    <t>0016470</t>
  </si>
  <si>
    <t>DESFERAL</t>
  </si>
  <si>
    <t>500MG INJ PLV SOL 10</t>
  </si>
  <si>
    <t>19/050/70-C</t>
  </si>
  <si>
    <t>SUKLS41607/2021</t>
  </si>
  <si>
    <t>SUKLS253942/2017</t>
  </si>
  <si>
    <t>V03AC01</t>
  </si>
  <si>
    <t>0207885</t>
  </si>
  <si>
    <t>DESLORATADIN AUROVITAS</t>
  </si>
  <si>
    <t>24/744/16-C</t>
  </si>
  <si>
    <t>SUKLS432555/2018</t>
  </si>
  <si>
    <t>0244776</t>
  </si>
  <si>
    <t>0234812</t>
  </si>
  <si>
    <t>DESLORATADIN MYLAN</t>
  </si>
  <si>
    <t>24/683/12-C</t>
  </si>
  <si>
    <t>0234813</t>
  </si>
  <si>
    <t>SUKLS4082/2013</t>
  </si>
  <si>
    <t>0234815</t>
  </si>
  <si>
    <t>0178663</t>
  </si>
  <si>
    <t>DESLORATADIN +PHARMA</t>
  </si>
  <si>
    <t>5MG TBL FLM 100 I</t>
  </si>
  <si>
    <t>24/331/12-C</t>
  </si>
  <si>
    <t>SUKLS112823/2022</t>
  </si>
  <si>
    <t>0178660</t>
  </si>
  <si>
    <t>0178661</t>
  </si>
  <si>
    <t>5MG TBL FLM 50 I</t>
  </si>
  <si>
    <t>0178662</t>
  </si>
  <si>
    <t>0206606</t>
  </si>
  <si>
    <t>DESLORATADIN STADA</t>
  </si>
  <si>
    <t>24/335/15-C</t>
  </si>
  <si>
    <t>0206607</t>
  </si>
  <si>
    <t>0218435</t>
  </si>
  <si>
    <t>DESLORATADIN XANTIS</t>
  </si>
  <si>
    <t>5MG TBL NOB 50</t>
  </si>
  <si>
    <t>XAS</t>
  </si>
  <si>
    <t>24/628/12-C</t>
  </si>
  <si>
    <t>0218437</t>
  </si>
  <si>
    <t>0192485</t>
  </si>
  <si>
    <t>DESLORATADIN ZENTIVA</t>
  </si>
  <si>
    <t>120ML+STŘ</t>
  </si>
  <si>
    <t>0,5MG/ML POR SOL 120ML+STŘ</t>
  </si>
  <si>
    <t>24/326/12-C</t>
  </si>
  <si>
    <t>0192483</t>
  </si>
  <si>
    <t>60ML+STŘ</t>
  </si>
  <si>
    <t>0,5MG/ML POR SOL 60ML+STŘ</t>
  </si>
  <si>
    <t>0178929</t>
  </si>
  <si>
    <t>24/324/12-C</t>
  </si>
  <si>
    <t>0178930</t>
  </si>
  <si>
    <t>0168948</t>
  </si>
  <si>
    <t>DESLORATADINE ACTAVIS</t>
  </si>
  <si>
    <t>EU/1/11/745/007</t>
  </si>
  <si>
    <t>EU/1/11/745/008</t>
  </si>
  <si>
    <t>0246561</t>
  </si>
  <si>
    <t>DESLORATADINE GLENMARK</t>
  </si>
  <si>
    <t>24/401/19-C</t>
  </si>
  <si>
    <t>SUKLS76860/2020</t>
  </si>
  <si>
    <t>SUKLS325398/2020</t>
  </si>
  <si>
    <t>0246560</t>
  </si>
  <si>
    <t>0168842</t>
  </si>
  <si>
    <t>DESLORATADINE TEVA</t>
  </si>
  <si>
    <t>EU/1/11/732/002</t>
  </si>
  <si>
    <t>0168847</t>
  </si>
  <si>
    <t>EU/1/11/732/007</t>
  </si>
  <si>
    <t>0168849</t>
  </si>
  <si>
    <t>EU/1/11/732/009</t>
  </si>
  <si>
    <t>0168851</t>
  </si>
  <si>
    <t>EU/1/11/732/011</t>
  </si>
  <si>
    <t>0132908</t>
  </si>
  <si>
    <t>DETRALEX</t>
  </si>
  <si>
    <t>500MG TBL FLM 120</t>
  </si>
  <si>
    <t>85/392/91-C</t>
  </si>
  <si>
    <t>/PI/001/15</t>
  </si>
  <si>
    <t>SUKLS53967/2014</t>
  </si>
  <si>
    <t>0230582</t>
  </si>
  <si>
    <t>0230583</t>
  </si>
  <si>
    <t>500MG TBL FLM 180</t>
  </si>
  <si>
    <t>SUKLS258213/2017</t>
  </si>
  <si>
    <t>0252026</t>
  </si>
  <si>
    <t>180(2X90)</t>
  </si>
  <si>
    <t>500MG TBL FLM 180(2X90)</t>
  </si>
  <si>
    <t>0097522</t>
  </si>
  <si>
    <t>500MG TBL FLM 30</t>
  </si>
  <si>
    <t>0132633</t>
  </si>
  <si>
    <t>/PI/003/13</t>
  </si>
  <si>
    <t>0132646</t>
  </si>
  <si>
    <t>0132906</t>
  </si>
  <si>
    <t>0132634</t>
  </si>
  <si>
    <t>0132907</t>
  </si>
  <si>
    <t>0032641</t>
  </si>
  <si>
    <t>DETRUSITOL SR</t>
  </si>
  <si>
    <t>4MG CPS PRO 28</t>
  </si>
  <si>
    <t>53/236/02-C</t>
  </si>
  <si>
    <t>G04BD07</t>
  </si>
  <si>
    <t>0252379</t>
  </si>
  <si>
    <t>0249169</t>
  </si>
  <si>
    <t>DEVENAL</t>
  </si>
  <si>
    <t>GSN</t>
  </si>
  <si>
    <t>85/515/18-C</t>
  </si>
  <si>
    <t>SUKLS243826/2021</t>
  </si>
  <si>
    <t>0249170</t>
  </si>
  <si>
    <t>SUKLS289071/2020</t>
  </si>
  <si>
    <t>DEXAMED</t>
  </si>
  <si>
    <t>8MG/2ML</t>
  </si>
  <si>
    <t>IAT/IBR/IMS/IVN</t>
  </si>
  <si>
    <t>8MG/2ML INJ SOL 10X2ML</t>
  </si>
  <si>
    <t>56/624/97-C</t>
  </si>
  <si>
    <t>SUKLS256529/2020</t>
  </si>
  <si>
    <t>SUKLS277289/2016</t>
  </si>
  <si>
    <t>0251764</t>
  </si>
  <si>
    <t>DEXAMETHASONE KALCEKS</t>
  </si>
  <si>
    <t>4MG/ML</t>
  </si>
  <si>
    <t>IAT/IFL/IMS/IVN</t>
  </si>
  <si>
    <t>4MG/ML INJ/INF SOL 10X2ML</t>
  </si>
  <si>
    <t>56/444/20-C</t>
  </si>
  <si>
    <t>SUKLS339124/2021</t>
  </si>
  <si>
    <t>0214096</t>
  </si>
  <si>
    <t>DEXAMETHASONE KRKA</t>
  </si>
  <si>
    <t>20MG TBL NOB 20</t>
  </si>
  <si>
    <t>56/351/16-C</t>
  </si>
  <si>
    <t>SUKLS314568/2020</t>
  </si>
  <si>
    <t>SUKLS144286/2017</t>
  </si>
  <si>
    <t>4MG TBL NOB 20</t>
  </si>
  <si>
    <t>56/349/16-C</t>
  </si>
  <si>
    <t>0228011</t>
  </si>
  <si>
    <t>DEXAMETHASONE NORIDEM</t>
  </si>
  <si>
    <t>4MG/ML INJ SOL 10X2ML</t>
  </si>
  <si>
    <t>56/613/17-C</t>
  </si>
  <si>
    <t>SUKLS197683/2021</t>
  </si>
  <si>
    <t>0258010</t>
  </si>
  <si>
    <t>4MG/ML INJ SOL 50X2ML</t>
  </si>
  <si>
    <t>0021698</t>
  </si>
  <si>
    <t>DEXAMETHASONE WZF POLFA</t>
  </si>
  <si>
    <t>1X5ML PE</t>
  </si>
  <si>
    <t>1MG/ML OPH GTT SUS 1X5ML PE</t>
  </si>
  <si>
    <t>64/160/90-C</t>
  </si>
  <si>
    <t>SUKLS283645/2020</t>
  </si>
  <si>
    <t>SUKLS164526/2016</t>
  </si>
  <si>
    <t>98/1</t>
  </si>
  <si>
    <t>S01BA01</t>
  </si>
  <si>
    <t>DHC CONTINUS</t>
  </si>
  <si>
    <t>120MG TBL MRL 60</t>
  </si>
  <si>
    <t>MUG</t>
  </si>
  <si>
    <t>65/745/95-C/C</t>
  </si>
  <si>
    <t>SUKLS118990/2020</t>
  </si>
  <si>
    <t>SUKLS142228/2019</t>
  </si>
  <si>
    <t>78/3</t>
  </si>
  <si>
    <t>60MG TBL MRL 60</t>
  </si>
  <si>
    <t>65/745/95-A/C</t>
  </si>
  <si>
    <t>90MG TBL MRL 60</t>
  </si>
  <si>
    <t>65/745/95-B/C</t>
  </si>
  <si>
    <t>0027966</t>
  </si>
  <si>
    <t>DIACOMIT</t>
  </si>
  <si>
    <t>250MG CPS DUR 60</t>
  </si>
  <si>
    <t>BGX</t>
  </si>
  <si>
    <t>EU/1/06/367/002</t>
  </si>
  <si>
    <t>SUKLS39086/2021</t>
  </si>
  <si>
    <t>SUKLS92335/2021</t>
  </si>
  <si>
    <t>N03AX17</t>
  </si>
  <si>
    <t>0027972</t>
  </si>
  <si>
    <t>250MG POR PLV SUS 60</t>
  </si>
  <si>
    <t>EU/1/06/367/008</t>
  </si>
  <si>
    <t>0027969</t>
  </si>
  <si>
    <t>500MG CPS DUR 60</t>
  </si>
  <si>
    <t>EU/1/06/367/005</t>
  </si>
  <si>
    <t>0027975</t>
  </si>
  <si>
    <t>500MG POR PLV SUS 60</t>
  </si>
  <si>
    <t>EU/1/06/367/011</t>
  </si>
  <si>
    <t>0076736</t>
  </si>
  <si>
    <t>DIACORDIN RETARD</t>
  </si>
  <si>
    <t>120MG TBL MRL 30</t>
  </si>
  <si>
    <t>83/1144/94-C</t>
  </si>
  <si>
    <t>SUKLS109740/2020</t>
  </si>
  <si>
    <t>SUKLS170483/2015</t>
  </si>
  <si>
    <t>24/2</t>
  </si>
  <si>
    <t>C08DB01</t>
  </si>
  <si>
    <t>0,24</t>
  </si>
  <si>
    <t>0094314</t>
  </si>
  <si>
    <t>90MG TBL PRO 30</t>
  </si>
  <si>
    <t>83/193/89-C</t>
  </si>
  <si>
    <t>DIAPREL MR</t>
  </si>
  <si>
    <t>30MG TBL MRL 120</t>
  </si>
  <si>
    <t>18/469/00-C</t>
  </si>
  <si>
    <t>30MG TBL MRL 60</t>
  </si>
  <si>
    <t>18/022/10-C</t>
  </si>
  <si>
    <t>0260911</t>
  </si>
  <si>
    <t>/PI/032/21</t>
  </si>
  <si>
    <t>0186488</t>
  </si>
  <si>
    <t>DIAREG</t>
  </si>
  <si>
    <t>1000MG TBL FLM 60 II</t>
  </si>
  <si>
    <t>18/162/14-C</t>
  </si>
  <si>
    <t>SUKLS4403/2021</t>
  </si>
  <si>
    <t>SUKLS142772/2019</t>
  </si>
  <si>
    <t>DIAREG 1000 MG POTAHOVANÉ TABLETY</t>
  </si>
  <si>
    <t>0225521</t>
  </si>
  <si>
    <t>0033704</t>
  </si>
  <si>
    <t>DIASIP S PŘÍCHUTÍ CAPPUCCINO</t>
  </si>
  <si>
    <t>POR SOL 1X200ML</t>
  </si>
  <si>
    <t>SUKLS42101/2020</t>
  </si>
  <si>
    <t>SUKLS137094/2014</t>
  </si>
  <si>
    <t>108/10</t>
  </si>
  <si>
    <t>0033833</t>
  </si>
  <si>
    <t>0033339</t>
  </si>
  <si>
    <t>DIASIP S PŘÍCHUTÍ JAHODOVOU</t>
  </si>
  <si>
    <t>0217087</t>
  </si>
  <si>
    <t>SUKLS143708/2016</t>
  </si>
  <si>
    <t>F16,ONK</t>
  </si>
  <si>
    <t>0033340</t>
  </si>
  <si>
    <t>DIASIP S PŘÍCHUTÍ VANILKOVOU</t>
  </si>
  <si>
    <t>0217088</t>
  </si>
  <si>
    <t>0258802</t>
  </si>
  <si>
    <t>DIAZEPAM DESITIN</t>
  </si>
  <si>
    <t>RCT SOL</t>
  </si>
  <si>
    <t>5X2,5ML</t>
  </si>
  <si>
    <t>10MG RCT SOL 5X2,5ML</t>
  </si>
  <si>
    <t>70/823/92-B/C</t>
  </si>
  <si>
    <t>SUKLS274399/2020</t>
  </si>
  <si>
    <t>SUKLS144414/2015</t>
  </si>
  <si>
    <t>0258801</t>
  </si>
  <si>
    <t>5MG RCT SOL 5X2,5ML</t>
  </si>
  <si>
    <t>70/823/92-A/C</t>
  </si>
  <si>
    <t>0069418</t>
  </si>
  <si>
    <t>DIAZEPAM DESITIN RECTAL TUBE</t>
  </si>
  <si>
    <t>0069417</t>
  </si>
  <si>
    <t>0221074</t>
  </si>
  <si>
    <t>DIAZEPAM SLOVAKOFARMA</t>
  </si>
  <si>
    <t>10MG TBL NOB 20</t>
  </si>
  <si>
    <t>68/041/72-C/C</t>
  </si>
  <si>
    <t>/PI/030/17</t>
  </si>
  <si>
    <t>DIAZEPAM SLOVAKOFARMA 10 MG</t>
  </si>
  <si>
    <t>20(1X20)</t>
  </si>
  <si>
    <t>10MG TBL NOB 20(1X20)</t>
  </si>
  <si>
    <t>70/041/72-C/C</t>
  </si>
  <si>
    <t>0230420</t>
  </si>
  <si>
    <t>10MG TBL NOB 20(2X10)</t>
  </si>
  <si>
    <t>0221073</t>
  </si>
  <si>
    <t>5MG TBL NOB 20</t>
  </si>
  <si>
    <t>68/041/72-B/C</t>
  </si>
  <si>
    <t>/PI/029/17</t>
  </si>
  <si>
    <t>DIAZEPAM SLOVAKOFARMA 5 MG</t>
  </si>
  <si>
    <t>5MG TBL NOB 20(1X20)</t>
  </si>
  <si>
    <t>70/041/72-B/C</t>
  </si>
  <si>
    <t>0230422</t>
  </si>
  <si>
    <t>5MG TBL NOB 20(2X10)</t>
  </si>
  <si>
    <t>0248679</t>
  </si>
  <si>
    <t>DIAZEPAM STADA</t>
  </si>
  <si>
    <t>70/237/20-C</t>
  </si>
  <si>
    <t>SUKLS338103/2021</t>
  </si>
  <si>
    <t>0248671</t>
  </si>
  <si>
    <t>70/236/20-C</t>
  </si>
  <si>
    <t>0033398</t>
  </si>
  <si>
    <t>DIBEN</t>
  </si>
  <si>
    <t>15X500ML</t>
  </si>
  <si>
    <t>POR SOL 15X500ML</t>
  </si>
  <si>
    <t>SUKLS55462/2015</t>
  </si>
  <si>
    <t>0217516</t>
  </si>
  <si>
    <t>SUKLS75979/2021</t>
  </si>
  <si>
    <t>0217137</t>
  </si>
  <si>
    <t>8X1000ML</t>
  </si>
  <si>
    <t>POR SOL 8X1000ML</t>
  </si>
  <si>
    <t>SUKLS295794/2016</t>
  </si>
  <si>
    <t>DIBEN DRINK PŘÍCHUŤ CAPPUCCINO</t>
  </si>
  <si>
    <t>SUKLS1450/2021</t>
  </si>
  <si>
    <t>DIBEN DRINK PŘÍCHUŤ LESNÍ PLODY</t>
  </si>
  <si>
    <t>DIBEN DRINK PŘÍCHUŤ VANILKOVÁ</t>
  </si>
  <si>
    <t>0033942</t>
  </si>
  <si>
    <t>DIBEN 1,5 KCAL HP</t>
  </si>
  <si>
    <t>POR SOL 1X500ML</t>
  </si>
  <si>
    <t>SUKLS10534/2016</t>
  </si>
  <si>
    <t>0217504</t>
  </si>
  <si>
    <t>SUKLS29884/2021</t>
  </si>
  <si>
    <t>0202880</t>
  </si>
  <si>
    <t>DIBETIX</t>
  </si>
  <si>
    <t>0,5MG TBL NOB 90</t>
  </si>
  <si>
    <t>PVP</t>
  </si>
  <si>
    <t>18/522/11-C</t>
  </si>
  <si>
    <t>SUKLS97185/2014</t>
  </si>
  <si>
    <t>9/4</t>
  </si>
  <si>
    <t>A10BX02</t>
  </si>
  <si>
    <t>0202881</t>
  </si>
  <si>
    <t>1MG TBL NOB 90</t>
  </si>
  <si>
    <t>18/523/11-C</t>
  </si>
  <si>
    <t>0202882</t>
  </si>
  <si>
    <t>2MG TBL NOB 90</t>
  </si>
  <si>
    <t>18/524/11-C</t>
  </si>
  <si>
    <t>0174005</t>
  </si>
  <si>
    <t>DICLOABAK</t>
  </si>
  <si>
    <t>1MG/ML OPH GTT SOL 1X10ML</t>
  </si>
  <si>
    <t>64/110/11-C</t>
  </si>
  <si>
    <t>SUKLS283851/2020</t>
  </si>
  <si>
    <t>SUKLS176362/2020</t>
  </si>
  <si>
    <t>99/1</t>
  </si>
  <si>
    <t>S01BC03</t>
  </si>
  <si>
    <t>0089026</t>
  </si>
  <si>
    <t>DICLOFENAC AL</t>
  </si>
  <si>
    <t>50MG TBL ENT 100</t>
  </si>
  <si>
    <t>29/144/97-C</t>
  </si>
  <si>
    <t>0266405</t>
  </si>
  <si>
    <t>50MG TBL ENT 20</t>
  </si>
  <si>
    <t>0266403</t>
  </si>
  <si>
    <t>0089025</t>
  </si>
  <si>
    <t>50MG TBL ENT 50</t>
  </si>
  <si>
    <t>0266404</t>
  </si>
  <si>
    <t>0075633</t>
  </si>
  <si>
    <t>DICLOFENAC AL RETARD</t>
  </si>
  <si>
    <t>29/483/93-C</t>
  </si>
  <si>
    <t>0264613</t>
  </si>
  <si>
    <t>0075631</t>
  </si>
  <si>
    <t>100MG TBL PRO 20</t>
  </si>
  <si>
    <t>0264612</t>
  </si>
  <si>
    <t>0075632</t>
  </si>
  <si>
    <t>100MG TBL PRO 50</t>
  </si>
  <si>
    <t>0264615</t>
  </si>
  <si>
    <t>0245252</t>
  </si>
  <si>
    <t>DICLOFENAC AUROBINDO</t>
  </si>
  <si>
    <t>0245251</t>
  </si>
  <si>
    <t>0119672</t>
  </si>
  <si>
    <t>DICLOFENAC DUO PHARMASWISS</t>
  </si>
  <si>
    <t>CPS DUR MRL</t>
  </si>
  <si>
    <t>75MG CPS DUR MRL 30 I</t>
  </si>
  <si>
    <t>29/967/95-C</t>
  </si>
  <si>
    <t>0221158</t>
  </si>
  <si>
    <t>/PI/053/19</t>
  </si>
  <si>
    <t>0157991</t>
  </si>
  <si>
    <t>DICUNO</t>
  </si>
  <si>
    <t>29/496/11-C</t>
  </si>
  <si>
    <t>SUKLS6583/2020</t>
  </si>
  <si>
    <t>0157992</t>
  </si>
  <si>
    <t>29/497/11-C</t>
  </si>
  <si>
    <t>DICYNONE</t>
  </si>
  <si>
    <t>250MG INJ SOL 4X2ML</t>
  </si>
  <si>
    <t>16/082/70-C</t>
  </si>
  <si>
    <t>SUKLS6889/2021</t>
  </si>
  <si>
    <t>SUKLS36698/2016</t>
  </si>
  <si>
    <t>0260738</t>
  </si>
  <si>
    <t>0046643</t>
  </si>
  <si>
    <t>DIFFERINE</t>
  </si>
  <si>
    <t>46/106/01-C</t>
  </si>
  <si>
    <t>0046639</t>
  </si>
  <si>
    <t>46/107/01-C</t>
  </si>
  <si>
    <t>0064942</t>
  </si>
  <si>
    <t>DIFLUCAN</t>
  </si>
  <si>
    <t>26/121/91-B/C</t>
  </si>
  <si>
    <t>SUKLS204690/2020</t>
  </si>
  <si>
    <t>SUKLS318916/2019</t>
  </si>
  <si>
    <t>0064941</t>
  </si>
  <si>
    <t>150MG CPS DUR 1 I</t>
  </si>
  <si>
    <t>26/121/91-C/C</t>
  </si>
  <si>
    <t>DIGOXIN LÉČIVA</t>
  </si>
  <si>
    <t>0,125MG</t>
  </si>
  <si>
    <t>0,125MG TBL NOB 30</t>
  </si>
  <si>
    <t>41/300/69-A/C</t>
  </si>
  <si>
    <t>SUKLS9604/2021</t>
  </si>
  <si>
    <t>SUKLS189871/2017</t>
  </si>
  <si>
    <t>0,250MG</t>
  </si>
  <si>
    <t>0,250MG TBL NOB 30</t>
  </si>
  <si>
    <t>41/300/69-B/C</t>
  </si>
  <si>
    <t>0225505</t>
  </si>
  <si>
    <t>DILATREND</t>
  </si>
  <si>
    <t>77/1015/92-S/C</t>
  </si>
  <si>
    <t>0225506</t>
  </si>
  <si>
    <t>77/1289/97-C</t>
  </si>
  <si>
    <t>0014837</t>
  </si>
  <si>
    <t>DILATREND 25</t>
  </si>
  <si>
    <t>0202910</t>
  </si>
  <si>
    <t>DILIZOLEN</t>
  </si>
  <si>
    <t>1X300ML</t>
  </si>
  <si>
    <t>2MG/ML INF SOL 1X300ML</t>
  </si>
  <si>
    <t>15/315/13-C</t>
  </si>
  <si>
    <t>SUKLS288197/2016</t>
  </si>
  <si>
    <t>0246537</t>
  </si>
  <si>
    <t>DILOCHOB</t>
  </si>
  <si>
    <t>18MCG</t>
  </si>
  <si>
    <t>30+INH</t>
  </si>
  <si>
    <t>18MCG INH PLV CPS DUR 30+INH</t>
  </si>
  <si>
    <t>14/398/19-C</t>
  </si>
  <si>
    <t>SUKLS242613/2021</t>
  </si>
  <si>
    <t>DILURAN</t>
  </si>
  <si>
    <t>250MG TBL NOB 20</t>
  </si>
  <si>
    <t>64/405/69-C</t>
  </si>
  <si>
    <t>SUKLS285641/2020</t>
  </si>
  <si>
    <t>SUKLS96735/2016</t>
  </si>
  <si>
    <t>0,75</t>
  </si>
  <si>
    <t>0255630</t>
  </si>
  <si>
    <t>DIMETHYL FUMARATE NEURAXPHARM</t>
  </si>
  <si>
    <t>120MG CPS ETD 14</t>
  </si>
  <si>
    <t>EU/1/22/1637/001</t>
  </si>
  <si>
    <t>SUKLS112766/2022</t>
  </si>
  <si>
    <t>L04AX07</t>
  </si>
  <si>
    <t>0,48</t>
  </si>
  <si>
    <t>0255633</t>
  </si>
  <si>
    <t>240MG</t>
  </si>
  <si>
    <t>240MG CPS ETD 56</t>
  </si>
  <si>
    <t>EU/1/22/1637/004</t>
  </si>
  <si>
    <t>DIMEXOL</t>
  </si>
  <si>
    <t>63/250/91-C</t>
  </si>
  <si>
    <t>SUKLS267708/2020</t>
  </si>
  <si>
    <t>DIOZEN</t>
  </si>
  <si>
    <t>85/426/16-C</t>
  </si>
  <si>
    <t>SUKLS308034/2021</t>
  </si>
  <si>
    <t>0058623</t>
  </si>
  <si>
    <t>DIPHERELINE</t>
  </si>
  <si>
    <t>7+7X1ML</t>
  </si>
  <si>
    <t>0,1MG INJ PSO LQF 7+7X1ML</t>
  </si>
  <si>
    <t>56/182/01-C</t>
  </si>
  <si>
    <t>0211816</t>
  </si>
  <si>
    <t>DIPHERELINE S.R.</t>
  </si>
  <si>
    <t>11,25MG</t>
  </si>
  <si>
    <t>1+1X2ML AMP</t>
  </si>
  <si>
    <t>11,25MG INJ PLQ SUS PRO 1+1X2ML AMP</t>
  </si>
  <si>
    <t>56/009/03-C</t>
  </si>
  <si>
    <t>0170573</t>
  </si>
  <si>
    <t>22,5MG</t>
  </si>
  <si>
    <t>22,5MG INJ PLQ SUS PRO 1+1X2ML AMP</t>
  </si>
  <si>
    <t>56/134/11-C</t>
  </si>
  <si>
    <t>SUKLS123383/2019</t>
  </si>
  <si>
    <t>0001656</t>
  </si>
  <si>
    <t>3MG INJ PLQ SUS PRO 1+1X2ML AMP</t>
  </si>
  <si>
    <t>56/214/01-C</t>
  </si>
  <si>
    <t>0008499</t>
  </si>
  <si>
    <t>DIPIDOLOR</t>
  </si>
  <si>
    <t>7,5MG/ML INJ SOL 5X2ML</t>
  </si>
  <si>
    <t>PIC</t>
  </si>
  <si>
    <t>65/639/70-C</t>
  </si>
  <si>
    <t>SUKLS123271/2020</t>
  </si>
  <si>
    <t>SUKLS169513/2015</t>
  </si>
  <si>
    <t>N02AC03</t>
  </si>
  <si>
    <t>0231751</t>
  </si>
  <si>
    <t>0241672</t>
  </si>
  <si>
    <t>0192217</t>
  </si>
  <si>
    <t>DIPROSALIC</t>
  </si>
  <si>
    <t>30ML</t>
  </si>
  <si>
    <t>0,5MG/G+20MG/G DRM SOL 30ML</t>
  </si>
  <si>
    <t>46/062/92-S/C</t>
  </si>
  <si>
    <t>0262473</t>
  </si>
  <si>
    <t>0192219</t>
  </si>
  <si>
    <t>0,5MG/G+30MG/G UNG 15G</t>
  </si>
  <si>
    <t>46/061/92-S/C</t>
  </si>
  <si>
    <t>0254580</t>
  </si>
  <si>
    <t>0192214</t>
  </si>
  <si>
    <t>DIPROSONE</t>
  </si>
  <si>
    <t>46/008/92-S/C</t>
  </si>
  <si>
    <t>0262139</t>
  </si>
  <si>
    <t>0192216</t>
  </si>
  <si>
    <t>46/009/92-S/C</t>
  </si>
  <si>
    <t>0262141</t>
  </si>
  <si>
    <t>DIROTON</t>
  </si>
  <si>
    <t>58/865/99-C</t>
  </si>
  <si>
    <t>0053642</t>
  </si>
  <si>
    <t>0053643</t>
  </si>
  <si>
    <t>58/866/99-C</t>
  </si>
  <si>
    <t>5MG TBL NOB 28</t>
  </si>
  <si>
    <t>58/864/99-C</t>
  </si>
  <si>
    <t>DITHIADEN</t>
  </si>
  <si>
    <t>0,5MG/ML INJ SOL 10X2ML</t>
  </si>
  <si>
    <t>24/170/79-C</t>
  </si>
  <si>
    <t>SUKLS282961/2020</t>
  </si>
  <si>
    <t>SUKLS147672/2015</t>
  </si>
  <si>
    <t>2MG TBL NOB 20</t>
  </si>
  <si>
    <t>24/101/73-C</t>
  </si>
  <si>
    <t>SUKLS282981/2020</t>
  </si>
  <si>
    <t>SUKLS62523/2019</t>
  </si>
  <si>
    <t>96/1</t>
  </si>
  <si>
    <t>0014628</t>
  </si>
  <si>
    <t>DIVINA</t>
  </si>
  <si>
    <t>2MG+2MG/10MG</t>
  </si>
  <si>
    <t>2MG+2MG/10MG TBL NOB 3X21</t>
  </si>
  <si>
    <t>56/1335/97-C</t>
  </si>
  <si>
    <t>SUKLS18641/2021</t>
  </si>
  <si>
    <t>G03FB06</t>
  </si>
  <si>
    <t>0193327</t>
  </si>
  <si>
    <t>DOCETAXEL ACCORD</t>
  </si>
  <si>
    <t>160MG/8ML</t>
  </si>
  <si>
    <t>1X8ML</t>
  </si>
  <si>
    <t>160MG/8ML INF CNC SOL 1X8ML</t>
  </si>
  <si>
    <t>EU/1/12/769/003</t>
  </si>
  <si>
    <t>SUKLS144841/2012</t>
  </si>
  <si>
    <t>SUKLS223173/2016</t>
  </si>
  <si>
    <t>63/1</t>
  </si>
  <si>
    <t>L01CD02</t>
  </si>
  <si>
    <t>0193325</t>
  </si>
  <si>
    <t>20MG/1ML</t>
  </si>
  <si>
    <t>20MG/1ML INF CNC SOL 1X1ML</t>
  </si>
  <si>
    <t>EU/1/12/769/001</t>
  </si>
  <si>
    <t>0193326</t>
  </si>
  <si>
    <t>80MG/4ML</t>
  </si>
  <si>
    <t>80MG/4ML INF CNC SOL 1X4ML</t>
  </si>
  <si>
    <t>EU/1/12/769/002</t>
  </si>
  <si>
    <t>0142874</t>
  </si>
  <si>
    <t>DOCETAXEL EBEWE</t>
  </si>
  <si>
    <t>10MG/ML INF CNC SOL 1X2ML</t>
  </si>
  <si>
    <t>44/081/10-C</t>
  </si>
  <si>
    <t>0142877</t>
  </si>
  <si>
    <t>10MG/ML INF CNC SOL 1X8ML</t>
  </si>
  <si>
    <t>0193645</t>
  </si>
  <si>
    <t>DOCETAXEL KABI</t>
  </si>
  <si>
    <t>EU/1/12/770/005</t>
  </si>
  <si>
    <t>0193321</t>
  </si>
  <si>
    <t>EU/1/12/770/001</t>
  </si>
  <si>
    <t>DOGMATIL</t>
  </si>
  <si>
    <t>50MG CPS DUR 30</t>
  </si>
  <si>
    <t>68/710/95-C</t>
  </si>
  <si>
    <t>SUKLS30995/2021</t>
  </si>
  <si>
    <t>SUKLS233167/2015</t>
  </si>
  <si>
    <t>0221215</t>
  </si>
  <si>
    <t>/PI/008/21</t>
  </si>
  <si>
    <t>0124575</t>
  </si>
  <si>
    <t>DOLFORIN</t>
  </si>
  <si>
    <t>100MCG/H TDR EMP 5</t>
  </si>
  <si>
    <t>65/043/08-C</t>
  </si>
  <si>
    <t>0124566</t>
  </si>
  <si>
    <t>25MCG/H TDR EMP 5</t>
  </si>
  <si>
    <t>65/040/08-C</t>
  </si>
  <si>
    <t>0124569</t>
  </si>
  <si>
    <t>50MCG/H TDR EMP 5</t>
  </si>
  <si>
    <t>65/041/08-C</t>
  </si>
  <si>
    <t>0124572</t>
  </si>
  <si>
    <t>75MCG/H</t>
  </si>
  <si>
    <t>75MCG/H TDR EMP 5</t>
  </si>
  <si>
    <t>65/042/08-C</t>
  </si>
  <si>
    <t>0066990</t>
  </si>
  <si>
    <t>DOLGIT</t>
  </si>
  <si>
    <t>800MG TBL FLM 20</t>
  </si>
  <si>
    <t>DLS</t>
  </si>
  <si>
    <t>29/575/95-C</t>
  </si>
  <si>
    <t>DOLMINA</t>
  </si>
  <si>
    <t>29/342/98-C</t>
  </si>
  <si>
    <t>75MG/3ML INJ SOL 5X3ML</t>
  </si>
  <si>
    <t>29/182/90-C</t>
  </si>
  <si>
    <t>0002715</t>
  </si>
  <si>
    <t>DOLSIN</t>
  </si>
  <si>
    <t>65/764/92-S/C</t>
  </si>
  <si>
    <t>SUKLS296204/2020</t>
  </si>
  <si>
    <t>N02AB02</t>
  </si>
  <si>
    <t>0002716</t>
  </si>
  <si>
    <t>50MG/ML INJ SOL 10X2ML</t>
  </si>
  <si>
    <t>0246453</t>
  </si>
  <si>
    <t>DOLYXAN</t>
  </si>
  <si>
    <t>30MG CPS ETD 28</t>
  </si>
  <si>
    <t>BLK</t>
  </si>
  <si>
    <t>CHO</t>
  </si>
  <si>
    <t>30/318/19-C</t>
  </si>
  <si>
    <t>SUKLS227111/2020</t>
  </si>
  <si>
    <t>0246454</t>
  </si>
  <si>
    <t>30/319/19-C</t>
  </si>
  <si>
    <t>0241549</t>
  </si>
  <si>
    <t>DONA</t>
  </si>
  <si>
    <t>1500MG</t>
  </si>
  <si>
    <t>1500MG POR PLV SOL 30</t>
  </si>
  <si>
    <t>29/118/97-C</t>
  </si>
  <si>
    <t>SUKLS115278/2021</t>
  </si>
  <si>
    <t>SUKLS188575/2019</t>
  </si>
  <si>
    <t>M01AX05</t>
  </si>
  <si>
    <t>0243121</t>
  </si>
  <si>
    <t>1500MG POR PLV SOL 90(3X30)</t>
  </si>
  <si>
    <t>SUKLS174921/2020</t>
  </si>
  <si>
    <t>0147487</t>
  </si>
  <si>
    <t>DONEPEZIL ACCORD</t>
  </si>
  <si>
    <t>06/080/10-C</t>
  </si>
  <si>
    <t>DONEPEZIL ACCORD 10 MG POTAHOVANÉ TABLETY</t>
  </si>
  <si>
    <t>0241630</t>
  </si>
  <si>
    <t>0147492</t>
  </si>
  <si>
    <t>10MG TBL FLM 84</t>
  </si>
  <si>
    <t>SUKLS157268/2021</t>
  </si>
  <si>
    <t>0241635</t>
  </si>
  <si>
    <t>0147477</t>
  </si>
  <si>
    <t>06/079/10-C</t>
  </si>
  <si>
    <t>DONEPEZIL ACCORD 5 MG POTAHOVANÉ TABLETY</t>
  </si>
  <si>
    <t>0241618</t>
  </si>
  <si>
    <t>0147482</t>
  </si>
  <si>
    <t>5MG TBL FLM 84</t>
  </si>
  <si>
    <t>0241623</t>
  </si>
  <si>
    <t>DONEPEZIL ACTAVIS</t>
  </si>
  <si>
    <t>06/662/08-C</t>
  </si>
  <si>
    <t>0151607</t>
  </si>
  <si>
    <t>0151581</t>
  </si>
  <si>
    <t>06/661/08-C</t>
  </si>
  <si>
    <t>0151592</t>
  </si>
  <si>
    <t>0246213</t>
  </si>
  <si>
    <t>DONEPEZIL AUROBINDO</t>
  </si>
  <si>
    <t>0246214</t>
  </si>
  <si>
    <t>0246220</t>
  </si>
  <si>
    <t>0161204</t>
  </si>
  <si>
    <t>DONEPEZIL KRKA</t>
  </si>
  <si>
    <t>06/102/11-C</t>
  </si>
  <si>
    <t>0161194</t>
  </si>
  <si>
    <t>06/101/11-C</t>
  </si>
  <si>
    <t>0230992</t>
  </si>
  <si>
    <t>DONEPEZIL MYLAN</t>
  </si>
  <si>
    <t>06/373/10-C</t>
  </si>
  <si>
    <t>0231020</t>
  </si>
  <si>
    <t>06/495/08-C</t>
  </si>
  <si>
    <t>0231022</t>
  </si>
  <si>
    <t>0231024</t>
  </si>
  <si>
    <t>0231007</t>
  </si>
  <si>
    <t>06/494/08-C</t>
  </si>
  <si>
    <t>0124877</t>
  </si>
  <si>
    <t>DONEPEZIL SANDOZ</t>
  </si>
  <si>
    <t>06/534/08-C</t>
  </si>
  <si>
    <t>0128002</t>
  </si>
  <si>
    <t>0159618</t>
  </si>
  <si>
    <t>DONEPEZIL SANDOZ DISTAB</t>
  </si>
  <si>
    <t>06/332/11-C</t>
  </si>
  <si>
    <t>0142191</t>
  </si>
  <si>
    <t>DONPETHON</t>
  </si>
  <si>
    <t>06/084/08-C</t>
  </si>
  <si>
    <t>0142195</t>
  </si>
  <si>
    <t>SUKLS40935/2019</t>
  </si>
  <si>
    <t>0142197</t>
  </si>
  <si>
    <t>SUKLS99561/2022</t>
  </si>
  <si>
    <t>0142180</t>
  </si>
  <si>
    <t>06/083/08-C</t>
  </si>
  <si>
    <t>0142184</t>
  </si>
  <si>
    <t>0142186</t>
  </si>
  <si>
    <t>0001328</t>
  </si>
  <si>
    <t>DOPEGYT</t>
  </si>
  <si>
    <t>250MG TBL NOB 50</t>
  </si>
  <si>
    <t>58/256/70-S/C</t>
  </si>
  <si>
    <t>SUKLS26836/2022</t>
  </si>
  <si>
    <t>SUKLS46495/2016</t>
  </si>
  <si>
    <t>C02AB01</t>
  </si>
  <si>
    <t>0238518</t>
  </si>
  <si>
    <t>DOPTELET</t>
  </si>
  <si>
    <t>20MG TBL FLM 10</t>
  </si>
  <si>
    <t>EU/1/19/1373/001</t>
  </si>
  <si>
    <t>SUKLS96336/2021</t>
  </si>
  <si>
    <t>B02BX08</t>
  </si>
  <si>
    <t>0238519</t>
  </si>
  <si>
    <t>20MG TBL FLM 15</t>
  </si>
  <si>
    <t>EU/1/19/1373/002</t>
  </si>
  <si>
    <t>0250357</t>
  </si>
  <si>
    <t>EU/1/19/1373/003</t>
  </si>
  <si>
    <t>SUKLS273192/2021</t>
  </si>
  <si>
    <t>0138839</t>
  </si>
  <si>
    <t>DORETA</t>
  </si>
  <si>
    <t>37,5MG/325MG</t>
  </si>
  <si>
    <t>10 I</t>
  </si>
  <si>
    <t>37,5MG/325MG TBL FLM 10 I</t>
  </si>
  <si>
    <t>65/508/09-C</t>
  </si>
  <si>
    <t>SUKLS198649/2014</t>
  </si>
  <si>
    <t>0209522</t>
  </si>
  <si>
    <t>10 II</t>
  </si>
  <si>
    <t>37,5MG/325MG TBL FLM 10 II</t>
  </si>
  <si>
    <t>SUKLS69750/2022</t>
  </si>
  <si>
    <t>0138840</t>
  </si>
  <si>
    <t>20 I</t>
  </si>
  <si>
    <t>37,5MG/325MG TBL FLM 20 I</t>
  </si>
  <si>
    <t>0209523</t>
  </si>
  <si>
    <t>20 II</t>
  </si>
  <si>
    <t>37,5MG/325MG TBL FLM 20 II</t>
  </si>
  <si>
    <t>37,5MG/325MG TBL FLM 30 I</t>
  </si>
  <si>
    <t>0209524</t>
  </si>
  <si>
    <t>37,5MG/325MG TBL FLM 30 II</t>
  </si>
  <si>
    <t>37,5MG/325MG TBL FLM 90 I</t>
  </si>
  <si>
    <t>37,5MG/325MG TBL FLM 90 II</t>
  </si>
  <si>
    <t>0179325</t>
  </si>
  <si>
    <t>75MG/650MG</t>
  </si>
  <si>
    <t>75MG/650MG TBL FLM 10 I</t>
  </si>
  <si>
    <t>65/185/12-C</t>
  </si>
  <si>
    <t>75MG/650MG TBL FLM 20 I</t>
  </si>
  <si>
    <t>75MG/650MG TBL FLM 30 I</t>
  </si>
  <si>
    <t>75MG/650MG TBL FLM 90 I</t>
  </si>
  <si>
    <t>0209686</t>
  </si>
  <si>
    <t>DORETA PROLONG</t>
  </si>
  <si>
    <t>75MG/650MG TBL PRO 10 II</t>
  </si>
  <si>
    <t>65/575/15-C</t>
  </si>
  <si>
    <t>SUKLS44742/2016</t>
  </si>
  <si>
    <t>0209687</t>
  </si>
  <si>
    <t>75MG/650MG TBL PRO 20 II</t>
  </si>
  <si>
    <t>75MG/650MG TBL PRO 30 II</t>
  </si>
  <si>
    <t>0214033</t>
  </si>
  <si>
    <t>75MG/650MG TBL PRO 60 I</t>
  </si>
  <si>
    <t>SUKLS167626/2016</t>
  </si>
  <si>
    <t>0209690</t>
  </si>
  <si>
    <t>75MG/650MG TBL PRO 60 II</t>
  </si>
  <si>
    <t>0025034</t>
  </si>
  <si>
    <t>DORMICUM</t>
  </si>
  <si>
    <t>IMS/IVN/RCT</t>
  </si>
  <si>
    <t>5MG/ML INJ SOL 10X1ML</t>
  </si>
  <si>
    <t>57/537/92-S/C</t>
  </si>
  <si>
    <t>SUKLS109815/2015</t>
  </si>
  <si>
    <t>0247448</t>
  </si>
  <si>
    <t>0014987</t>
  </si>
  <si>
    <t>5MG/ML INJ SOL 5X10ML</t>
  </si>
  <si>
    <t>0247447</t>
  </si>
  <si>
    <t>0085325</t>
  </si>
  <si>
    <t>5MG/ML INJ SOL 5X3ML</t>
  </si>
  <si>
    <t>DORSIFLEX</t>
  </si>
  <si>
    <t>63/142/81-C</t>
  </si>
  <si>
    <t>0233619</t>
  </si>
  <si>
    <t>DORZOGEN COMBI</t>
  </si>
  <si>
    <t>64/349/11-C</t>
  </si>
  <si>
    <t>0223690</t>
  </si>
  <si>
    <t>DORZOLAMID OLIKLA</t>
  </si>
  <si>
    <t>20MG/ML OPH GTT SOL 1X5ML</t>
  </si>
  <si>
    <t>64/217/17-C</t>
  </si>
  <si>
    <t>SUKLS35036/2019</t>
  </si>
  <si>
    <t>0223806</t>
  </si>
  <si>
    <t>DORZOLAMID/TIMOLOL OLIKLA</t>
  </si>
  <si>
    <t>64/238/17-C</t>
  </si>
  <si>
    <t>SUKLS35039/2019</t>
  </si>
  <si>
    <t>0223807</t>
  </si>
  <si>
    <t>0223808</t>
  </si>
  <si>
    <t>6X5ML</t>
  </si>
  <si>
    <t>20MG/ML+5MG/ML OPH GTT SOL 6X5ML</t>
  </si>
  <si>
    <t>DOSPELIN</t>
  </si>
  <si>
    <t>06/556/10-C</t>
  </si>
  <si>
    <t>SUKLS86602/2021</t>
  </si>
  <si>
    <t>0143737</t>
  </si>
  <si>
    <t>06/555/10-C</t>
  </si>
  <si>
    <t>0172039</t>
  </si>
  <si>
    <t>0025274</t>
  </si>
  <si>
    <t>DOSTINEX</t>
  </si>
  <si>
    <t>2 I</t>
  </si>
  <si>
    <t>0,5MG TBL NOB 2 I</t>
  </si>
  <si>
    <t>54/277/96-C</t>
  </si>
  <si>
    <t>SUKLS181422/2020</t>
  </si>
  <si>
    <t>SUKLS43498/2016</t>
  </si>
  <si>
    <t>41/2</t>
  </si>
  <si>
    <t>G02CB03</t>
  </si>
  <si>
    <t>0207274</t>
  </si>
  <si>
    <t>2 II</t>
  </si>
  <si>
    <t>0,5MG TBL NOB 2 II</t>
  </si>
  <si>
    <t>0025273</t>
  </si>
  <si>
    <t>8 I</t>
  </si>
  <si>
    <t>0,5MG TBL NOB 8 I</t>
  </si>
  <si>
    <t>0132897</t>
  </si>
  <si>
    <t>PFI</t>
  </si>
  <si>
    <t>0207273</t>
  </si>
  <si>
    <t>8 II</t>
  </si>
  <si>
    <t>0,5MG TBL NOB 8 II</t>
  </si>
  <si>
    <t>0237630</t>
  </si>
  <si>
    <t>0065978</t>
  </si>
  <si>
    <t>DOTAREM</t>
  </si>
  <si>
    <t>279,32MG/ML</t>
  </si>
  <si>
    <t>279,32MG/ML INJ SOL 1X10ML</t>
  </si>
  <si>
    <t>GUT</t>
  </si>
  <si>
    <t>48/1328/97-A/C</t>
  </si>
  <si>
    <t>SUKLS50847/2013</t>
  </si>
  <si>
    <t>0065979</t>
  </si>
  <si>
    <t>279,32MG/ML INJ SOL 1X15ML</t>
  </si>
  <si>
    <t>0065980</t>
  </si>
  <si>
    <t>279,32MG/ML INJ SOL 1X20ML</t>
  </si>
  <si>
    <t>0238546</t>
  </si>
  <si>
    <t>DOVATO</t>
  </si>
  <si>
    <t>50MG/300MG</t>
  </si>
  <si>
    <t>50MG/300MG TBL FLM 30</t>
  </si>
  <si>
    <t>EU/1/19/1370/001</t>
  </si>
  <si>
    <t>SUKLS260340/2020</t>
  </si>
  <si>
    <t>SUKLS256049/2019</t>
  </si>
  <si>
    <t>J05AR25</t>
  </si>
  <si>
    <t>0141630</t>
  </si>
  <si>
    <t>DOXAZOSIN AUROBINDO</t>
  </si>
  <si>
    <t>4MG TBL NOB 90</t>
  </si>
  <si>
    <t>58/054/12-C</t>
  </si>
  <si>
    <t>0241398</t>
  </si>
  <si>
    <t>DOXAZOSIN AUROVITAS</t>
  </si>
  <si>
    <t>0244823</t>
  </si>
  <si>
    <t>0263017</t>
  </si>
  <si>
    <t>DOXAZOSIN G.L. PHARMA</t>
  </si>
  <si>
    <t>4MG TBL PRO 28</t>
  </si>
  <si>
    <t>58/147/06-C</t>
  </si>
  <si>
    <t>0263025</t>
  </si>
  <si>
    <t>4MG TBL PRO 98</t>
  </si>
  <si>
    <t>0235185</t>
  </si>
  <si>
    <t>DOXAZOSIN MYLAN</t>
  </si>
  <si>
    <t>0258575</t>
  </si>
  <si>
    <t>0235193</t>
  </si>
  <si>
    <t>0258583</t>
  </si>
  <si>
    <t>0107681</t>
  </si>
  <si>
    <t>DOXORUBICIN EBEWE</t>
  </si>
  <si>
    <t>1X25ML</t>
  </si>
  <si>
    <t>IVN/IVS</t>
  </si>
  <si>
    <t>2MG/ML INF CNC SOL 1X25ML</t>
  </si>
  <si>
    <t>44/577/97-C</t>
  </si>
  <si>
    <t>SUKLS25803/2021</t>
  </si>
  <si>
    <t>0107682</t>
  </si>
  <si>
    <t>2MG/ML INF CNC SOL 1X5ML</t>
  </si>
  <si>
    <t>0158142</t>
  </si>
  <si>
    <t>DOXORUBICIN MEDAC</t>
  </si>
  <si>
    <t>2MG/ML INF SOL 1X100ML</t>
  </si>
  <si>
    <t>44/254/10-C</t>
  </si>
  <si>
    <t>0158138</t>
  </si>
  <si>
    <t>2MG/ML INF SOL 1X25ML</t>
  </si>
  <si>
    <t>0204626</t>
  </si>
  <si>
    <t>DOXORUBICIN PHARMAGEN</t>
  </si>
  <si>
    <t>IVN/IVS/IAR</t>
  </si>
  <si>
    <t>44/315/15-C</t>
  </si>
  <si>
    <t>SUKLS181571/2016</t>
  </si>
  <si>
    <t>0204622</t>
  </si>
  <si>
    <t>0139066</t>
  </si>
  <si>
    <t>DOXORUBICIN TEVA</t>
  </si>
  <si>
    <t>2MG/ML INF CNC SOL 100ML</t>
  </si>
  <si>
    <t>44/850/09-C</t>
  </si>
  <si>
    <t>0139065</t>
  </si>
  <si>
    <t>2MG/ML INF CNC SOL 25ML</t>
  </si>
  <si>
    <t>0139063</t>
  </si>
  <si>
    <t>2MG/ML INF CNC SOL 5ML</t>
  </si>
  <si>
    <t>DOXYBENE</t>
  </si>
  <si>
    <t>200MG TBL NOB 10</t>
  </si>
  <si>
    <t>15/035/02-C</t>
  </si>
  <si>
    <t>DOXYHEXAL</t>
  </si>
  <si>
    <t>15/073/97-C</t>
  </si>
  <si>
    <t>0032954</t>
  </si>
  <si>
    <t>100MG TBL NOB 20</t>
  </si>
  <si>
    <t>15/074/97-C</t>
  </si>
  <si>
    <t>0200753</t>
  </si>
  <si>
    <t>DOZOTIMA</t>
  </si>
  <si>
    <t>64/350/11-C</t>
  </si>
  <si>
    <t>0249324</t>
  </si>
  <si>
    <t>0264955</t>
  </si>
  <si>
    <t>0127980</t>
  </si>
  <si>
    <t>DRACENAX</t>
  </si>
  <si>
    <t>44/155/09-C</t>
  </si>
  <si>
    <t>0175101</t>
  </si>
  <si>
    <t>DRETACEN</t>
  </si>
  <si>
    <t>1000MG TBL FLM 100</t>
  </si>
  <si>
    <t>21/785/11-C</t>
  </si>
  <si>
    <t>SUKLS216752/2013</t>
  </si>
  <si>
    <t>0175104</t>
  </si>
  <si>
    <t>0247640</t>
  </si>
  <si>
    <t>1500MG TBL FLM 50</t>
  </si>
  <si>
    <t>21/030/20-C</t>
  </si>
  <si>
    <t>SUKLS214744/2021</t>
  </si>
  <si>
    <t>0175080</t>
  </si>
  <si>
    <t>250MG TBL FLM 50</t>
  </si>
  <si>
    <t>21/783/11-C</t>
  </si>
  <si>
    <t>0175091</t>
  </si>
  <si>
    <t>500MG TBL FLM 100</t>
  </si>
  <si>
    <t>21/784/11-C</t>
  </si>
  <si>
    <t>0169740</t>
  </si>
  <si>
    <t>DUAC</t>
  </si>
  <si>
    <t>10MG/G+50MG/G</t>
  </si>
  <si>
    <t>10MG/G+50MG/G GEL 15G</t>
  </si>
  <si>
    <t>GAH</t>
  </si>
  <si>
    <t>46/121/05-C</t>
  </si>
  <si>
    <t>SUKLS195449/2020</t>
  </si>
  <si>
    <t>SUKLS290307/2016</t>
  </si>
  <si>
    <t>D10AF51</t>
  </si>
  <si>
    <t>0210205</t>
  </si>
  <si>
    <t>DUAKLIR GENUAIR</t>
  </si>
  <si>
    <t>EU/1/14/964/001</t>
  </si>
  <si>
    <t>0195774</t>
  </si>
  <si>
    <t>DUALKOPT</t>
  </si>
  <si>
    <t>64/338/14-C</t>
  </si>
  <si>
    <t>0236749</t>
  </si>
  <si>
    <t>DUBELOTAM</t>
  </si>
  <si>
    <t>87/415/18-C</t>
  </si>
  <si>
    <t>0228759</t>
  </si>
  <si>
    <t>DUITAM</t>
  </si>
  <si>
    <t>87/150/18-C</t>
  </si>
  <si>
    <t>0212579</t>
  </si>
  <si>
    <t>DULASOLAN</t>
  </si>
  <si>
    <t>30/473/15-C</t>
  </si>
  <si>
    <t>SUKLS84985/2016</t>
  </si>
  <si>
    <t>0244507</t>
  </si>
  <si>
    <t>DULOXETIN BELUPO</t>
  </si>
  <si>
    <t>0244508</t>
  </si>
  <si>
    <t>0212617</t>
  </si>
  <si>
    <t>DULOXETIN +PHARMA</t>
  </si>
  <si>
    <t>30MG CPS ETD 10</t>
  </si>
  <si>
    <t>30/471/15-C</t>
  </si>
  <si>
    <t>SUKLS165569/2016</t>
  </si>
  <si>
    <t>0212610</t>
  </si>
  <si>
    <t>60MG CPS ETD 30</t>
  </si>
  <si>
    <t>30/472/15-C</t>
  </si>
  <si>
    <t>0212159</t>
  </si>
  <si>
    <t>DULSEVIA</t>
  </si>
  <si>
    <t>30MG CPS ETD 30</t>
  </si>
  <si>
    <t>30/242/15-C</t>
  </si>
  <si>
    <t>SUKLS159258/2015</t>
  </si>
  <si>
    <t>30/243/15-C</t>
  </si>
  <si>
    <t>0260901</t>
  </si>
  <si>
    <t>/PI/024/21</t>
  </si>
  <si>
    <t>0212180</t>
  </si>
  <si>
    <t>60MG CPS ETD 90</t>
  </si>
  <si>
    <t>SUKLS186555/2020</t>
  </si>
  <si>
    <t>DUODART</t>
  </si>
  <si>
    <t>87/349/10-C</t>
  </si>
  <si>
    <t>0221133</t>
  </si>
  <si>
    <t>GSF</t>
  </si>
  <si>
    <t>/PI/032/19</t>
  </si>
  <si>
    <t>0200350</t>
  </si>
  <si>
    <t>DUODOPA</t>
  </si>
  <si>
    <t>INT GEL</t>
  </si>
  <si>
    <t>7X100ML</t>
  </si>
  <si>
    <t>INT</t>
  </si>
  <si>
    <t>20MG/ML+5MG/ML INT GEL 7X100ML</t>
  </si>
  <si>
    <t>ABV</t>
  </si>
  <si>
    <t>27/391/05-C</t>
  </si>
  <si>
    <t>SUKLS273336/2020</t>
  </si>
  <si>
    <t>SUKLS61376/2017</t>
  </si>
  <si>
    <t>0167508</t>
  </si>
  <si>
    <t>DUOPLAVIN</t>
  </si>
  <si>
    <t>75MG/100MG</t>
  </si>
  <si>
    <t>75MG/100MG TBL FLM 28</t>
  </si>
  <si>
    <t>EU/1/10/619/009</t>
  </si>
  <si>
    <t>SUKLS191210/2020</t>
  </si>
  <si>
    <t>SUKLS157284/2018</t>
  </si>
  <si>
    <t>B01AC30</t>
  </si>
  <si>
    <t>0194931</t>
  </si>
  <si>
    <t>DUORESP SPIROMAX</t>
  </si>
  <si>
    <t>160MCG/4,5MCG INH PLV 1X120DÁV</t>
  </si>
  <si>
    <t>TVH</t>
  </si>
  <si>
    <t>EU/1/14/920/001</t>
  </si>
  <si>
    <t>0194934</t>
  </si>
  <si>
    <t>320MCG/9MCG INH PLV 1X60DÁV</t>
  </si>
  <si>
    <t>EU/1/14/920/004</t>
  </si>
  <si>
    <t>0026134</t>
  </si>
  <si>
    <t>DUOTRAV</t>
  </si>
  <si>
    <t>40MCG/ML+5MG/ML</t>
  </si>
  <si>
    <t>3X2,5ML I</t>
  </si>
  <si>
    <t>40MCG/ML+5MG/ML OPH GTT SOL 3X2,5ML I</t>
  </si>
  <si>
    <t>EU/1/06/338/002</t>
  </si>
  <si>
    <t>SUKLS286642/2016</t>
  </si>
  <si>
    <t>0207981</t>
  </si>
  <si>
    <t>DUPHASTON</t>
  </si>
  <si>
    <t>10MG TBL FLM 20</t>
  </si>
  <si>
    <t>56/153/00-C</t>
  </si>
  <si>
    <t>SUKLS182864/2020</t>
  </si>
  <si>
    <t>SUKLS195159/2018</t>
  </si>
  <si>
    <t>GYN,URN,END,INT,SEX</t>
  </si>
  <si>
    <t>43/2</t>
  </si>
  <si>
    <t>G03DB01</t>
  </si>
  <si>
    <t>0215567</t>
  </si>
  <si>
    <t>0238483</t>
  </si>
  <si>
    <t>DUPIXENT</t>
  </si>
  <si>
    <t>2X1,14ML</t>
  </si>
  <si>
    <t>200MG INJ SOL 2X1,14ML</t>
  </si>
  <si>
    <t>EU/1/17/1229/014</t>
  </si>
  <si>
    <t>SUKLS229345/2020</t>
  </si>
  <si>
    <t>SUKLS189833/2021</t>
  </si>
  <si>
    <t>D11AH05</t>
  </si>
  <si>
    <t>21,4</t>
  </si>
  <si>
    <t>0238479</t>
  </si>
  <si>
    <t>2X1,14ML II</t>
  </si>
  <si>
    <t>200MG INJ SOL 2X1,14ML II</t>
  </si>
  <si>
    <t>EU/1/17/1229/010</t>
  </si>
  <si>
    <t>SUKLS271348/2019</t>
  </si>
  <si>
    <t>SUKLS69382/2021</t>
  </si>
  <si>
    <t>0238971</t>
  </si>
  <si>
    <t>2X2ML</t>
  </si>
  <si>
    <t>300MG INJ SOL 2X2ML</t>
  </si>
  <si>
    <t>EU/1/17/1229/018</t>
  </si>
  <si>
    <t>SUKLS19562/2021</t>
  </si>
  <si>
    <t>0222561</t>
  </si>
  <si>
    <t>2X2ML I</t>
  </si>
  <si>
    <t>300MG INJ SOL 2X2ML I</t>
  </si>
  <si>
    <t>EU/1/17/1229/002</t>
  </si>
  <si>
    <t>0222565</t>
  </si>
  <si>
    <t>2X2ML II</t>
  </si>
  <si>
    <t>300MG INJ SOL 2X2ML II</t>
  </si>
  <si>
    <t>EU/1/17/1229/006</t>
  </si>
  <si>
    <t>SUKLS196563/2020</t>
  </si>
  <si>
    <t>0199803</t>
  </si>
  <si>
    <t>DURACEF</t>
  </si>
  <si>
    <t>15/009/84-B/C</t>
  </si>
  <si>
    <t>SUKLS268162/2020</t>
  </si>
  <si>
    <t>0246086</t>
  </si>
  <si>
    <t>DUROGESIC</t>
  </si>
  <si>
    <t>5X16,8MG I</t>
  </si>
  <si>
    <t>100MCG/H TDR EMP 5X16,8MG I</t>
  </si>
  <si>
    <t>65/719/97-C</t>
  </si>
  <si>
    <t>0011955</t>
  </si>
  <si>
    <t>12MCG/H</t>
  </si>
  <si>
    <t>5X2,1MG I</t>
  </si>
  <si>
    <t>12MCG/H TDR EMP 5X2,1MG I</t>
  </si>
  <si>
    <t>65/059/06-C</t>
  </si>
  <si>
    <t>5X4,2MG I</t>
  </si>
  <si>
    <t>25MCG/H TDR EMP 5X4,2MG I</t>
  </si>
  <si>
    <t>65/716/97-C</t>
  </si>
  <si>
    <t>0059449</t>
  </si>
  <si>
    <t>5X8,4MG I</t>
  </si>
  <si>
    <t>50MCG/H TDR EMP 5X8,4MG I</t>
  </si>
  <si>
    <t>65/717/97-C</t>
  </si>
  <si>
    <t>5X12,6MG I</t>
  </si>
  <si>
    <t>75MCG/H TDR EMP 5X12,6MG I</t>
  </si>
  <si>
    <t>65/718/97-C</t>
  </si>
  <si>
    <t>0207889</t>
  </si>
  <si>
    <t>DUSPATALIN RETARD</t>
  </si>
  <si>
    <t>200MG CPS DUR MRL 30</t>
  </si>
  <si>
    <t>73/624/99-C</t>
  </si>
  <si>
    <t>SUKLS40280/2021</t>
  </si>
  <si>
    <t>A03AA04</t>
  </si>
  <si>
    <t>0245952</t>
  </si>
  <si>
    <t>DUTACOMP</t>
  </si>
  <si>
    <t>87/480/19-C</t>
  </si>
  <si>
    <t>SUKLS317197/2020</t>
  </si>
  <si>
    <t>0127174</t>
  </si>
  <si>
    <t>DUTALAN</t>
  </si>
  <si>
    <t>0,5MG CPS MOL 60</t>
  </si>
  <si>
    <t>87/395/16-C</t>
  </si>
  <si>
    <t>SUKLS116058/2020</t>
  </si>
  <si>
    <t>SUKLS250291/2021</t>
  </si>
  <si>
    <t>0127177</t>
  </si>
  <si>
    <t>0243386</t>
  </si>
  <si>
    <t>DUTAMON</t>
  </si>
  <si>
    <t>87/190/17-C</t>
  </si>
  <si>
    <t>SUKLS65574/2020</t>
  </si>
  <si>
    <t>SUKLS250295/2021</t>
  </si>
  <si>
    <t>0250606</t>
  </si>
  <si>
    <t>DUTASTERID ARISTO</t>
  </si>
  <si>
    <t>87/275/20-C</t>
  </si>
  <si>
    <t>SUKLS18281/2022</t>
  </si>
  <si>
    <t>0228942</t>
  </si>
  <si>
    <t>DUTASTERIDE/TAMSULOSIN ACCORD</t>
  </si>
  <si>
    <t>0,5MG/0,4MG CPS DUR 30</t>
  </si>
  <si>
    <t>87/186/18-C</t>
  </si>
  <si>
    <t>0228943</t>
  </si>
  <si>
    <t>0246151</t>
  </si>
  <si>
    <t>DUTASTERIDE/TAMSULOSIN ARISTO</t>
  </si>
  <si>
    <t>87/487/18-C</t>
  </si>
  <si>
    <t>SUKLS256643/2020</t>
  </si>
  <si>
    <t>0237042</t>
  </si>
  <si>
    <t>DUTASTERIDE/TAMSULOSIN GLENMARK</t>
  </si>
  <si>
    <t>87/490/18-C</t>
  </si>
  <si>
    <t>0244768</t>
  </si>
  <si>
    <t>DUTASTERID/TAMSULOSIN AUROVITAS</t>
  </si>
  <si>
    <t>87/165/18-C</t>
  </si>
  <si>
    <t>0232708</t>
  </si>
  <si>
    <t>DUTASTERID/TAMSULOSIN XANTIS</t>
  </si>
  <si>
    <t>87/245/18-C</t>
  </si>
  <si>
    <t>0228744</t>
  </si>
  <si>
    <t>DUTROZEN</t>
  </si>
  <si>
    <t>87/145/18-C</t>
  </si>
  <si>
    <t>0231709</t>
  </si>
  <si>
    <t>DYMISTIN</t>
  </si>
  <si>
    <t>137MCG/50MCG</t>
  </si>
  <si>
    <t>1X23G</t>
  </si>
  <si>
    <t>137MCG/50MCG NAS SPR SUS 1X23G</t>
  </si>
  <si>
    <t>69/338/13-C</t>
  </si>
  <si>
    <t>SUKLS275396/2020</t>
  </si>
  <si>
    <t>SUKLS419854/2018</t>
  </si>
  <si>
    <t>R01AD58</t>
  </si>
  <si>
    <t>0025473</t>
  </si>
  <si>
    <t>DYNASTAT</t>
  </si>
  <si>
    <t>5+5X2ML AMP</t>
  </si>
  <si>
    <t>40MG INJ PSO LQF 5+5X2ML AMP</t>
  </si>
  <si>
    <t>EU/1/02/209/008</t>
  </si>
  <si>
    <t>M01AH04</t>
  </si>
  <si>
    <t>0230696</t>
  </si>
  <si>
    <t>DYSPORT</t>
  </si>
  <si>
    <t>300SU</t>
  </si>
  <si>
    <t>IDR/IMS/SDR</t>
  </si>
  <si>
    <t>300SU INJ PLV SOL 1</t>
  </si>
  <si>
    <t>63/335/12-C</t>
  </si>
  <si>
    <t>SUKLS174781/2012</t>
  </si>
  <si>
    <t>ES</t>
  </si>
  <si>
    <t>0230698</t>
  </si>
  <si>
    <t>500SU</t>
  </si>
  <si>
    <t>500SU INJ PLV SOL 1</t>
  </si>
  <si>
    <t>63/060/91-S/C</t>
  </si>
  <si>
    <t>MZ</t>
  </si>
  <si>
    <t>0026505</t>
  </si>
  <si>
    <t>EBIXA</t>
  </si>
  <si>
    <t>10MG TBL FLM 50 I</t>
  </si>
  <si>
    <t>EU/1/02/219/002</t>
  </si>
  <si>
    <t>SUKLS10513/2021</t>
  </si>
  <si>
    <t>EU/1/02/219/008</t>
  </si>
  <si>
    <t>SUKLS110723/2015</t>
  </si>
  <si>
    <t>EU/1/02/219/024</t>
  </si>
  <si>
    <t>20MG TBL FLM 98 I</t>
  </si>
  <si>
    <t>EU/1/02/219/031</t>
  </si>
  <si>
    <t>0026508</t>
  </si>
  <si>
    <t>5MG/DÁV</t>
  </si>
  <si>
    <t>5MG/DÁV POR SOL 1X100ML</t>
  </si>
  <si>
    <t>EU/1/02/219/006</t>
  </si>
  <si>
    <t>SUKLS10949/2021</t>
  </si>
  <si>
    <t>0029466</t>
  </si>
  <si>
    <t>5MG+10MG+15MG+20MG</t>
  </si>
  <si>
    <t>7+7+7+7 I</t>
  </si>
  <si>
    <t>5MG+10MG+15MG+20MG TBL FLM 7+7+7+7 I</t>
  </si>
  <si>
    <t>EU/1/02/219/022</t>
  </si>
  <si>
    <t>0029480</t>
  </si>
  <si>
    <t>7+7+7+7 II</t>
  </si>
  <si>
    <t>5MG+10MG+15MG+20MG TBL FLM 7+7+7+7 II</t>
  </si>
  <si>
    <t>EU/1/02/219/036</t>
  </si>
  <si>
    <t>0215473</t>
  </si>
  <si>
    <t>EBRANTIL</t>
  </si>
  <si>
    <t>25MG INJ SOL 5X5ML</t>
  </si>
  <si>
    <t>58/119/85-A/C</t>
  </si>
  <si>
    <t>SUKLS175601/2020</t>
  </si>
  <si>
    <t>SUKLS164126/2016</t>
  </si>
  <si>
    <t>0215474</t>
  </si>
  <si>
    <t>50MG INJ SOL 5X10ML</t>
  </si>
  <si>
    <t>58/119/85-B/C</t>
  </si>
  <si>
    <t>EBRANTIL RETARD</t>
  </si>
  <si>
    <t>30MG CPS PRO 50</t>
  </si>
  <si>
    <t>58/118/85-A/C</t>
  </si>
  <si>
    <t>SUKLS175526/2020</t>
  </si>
  <si>
    <t>0,12</t>
  </si>
  <si>
    <t>60MG CPS PRO 50</t>
  </si>
  <si>
    <t>58/118/85-B/C</t>
  </si>
  <si>
    <t>0149384</t>
  </si>
  <si>
    <t>ECALTA</t>
  </si>
  <si>
    <t>EU/1/07/416/002</t>
  </si>
  <si>
    <t>0193280</t>
  </si>
  <si>
    <t>ECANSYA</t>
  </si>
  <si>
    <t>EU/1/12/763/018</t>
  </si>
  <si>
    <t>0058792</t>
  </si>
  <si>
    <t>ECOBEC</t>
  </si>
  <si>
    <t>100MCG INH SOL PSS 200DÁV</t>
  </si>
  <si>
    <t>14/090/01-C</t>
  </si>
  <si>
    <t>SUKLS276853/2020</t>
  </si>
  <si>
    <t>0247198</t>
  </si>
  <si>
    <t>0058793</t>
  </si>
  <si>
    <t>250MCG INH SOL PSS 200DÁV</t>
  </si>
  <si>
    <t>14/091/01-C</t>
  </si>
  <si>
    <t>0047374</t>
  </si>
  <si>
    <t>50MCG INH SOL PSS 200DÁV</t>
  </si>
  <si>
    <t>14/014/03-C</t>
  </si>
  <si>
    <t>0247197</t>
  </si>
  <si>
    <t>0010142</t>
  </si>
  <si>
    <t>ECOSAL INHALER</t>
  </si>
  <si>
    <t>100MCG/DÁV INH SUS PSS 200DÁV</t>
  </si>
  <si>
    <t>14/439/00-C</t>
  </si>
  <si>
    <t>0253549</t>
  </si>
  <si>
    <t>EDICIN</t>
  </si>
  <si>
    <t>IVN/POR</t>
  </si>
  <si>
    <t>1G INF PLV SOL 10</t>
  </si>
  <si>
    <t>15/164/97-C</t>
  </si>
  <si>
    <t>SUKLS203579/2020</t>
  </si>
  <si>
    <t>SUKLS303950/2019</t>
  </si>
  <si>
    <t>0168730</t>
  </si>
  <si>
    <t>EDURANT</t>
  </si>
  <si>
    <t>EU/1/11/736/001</t>
  </si>
  <si>
    <t>SUKLS261961/2020</t>
  </si>
  <si>
    <t>SUKLS111138/2018</t>
  </si>
  <si>
    <t>J05AG05</t>
  </si>
  <si>
    <t>0168910</t>
  </si>
  <si>
    <t>EFAVIRENZ TEVA</t>
  </si>
  <si>
    <t>600MG TBL FLM 30 I</t>
  </si>
  <si>
    <t>EU/1/11/742/002</t>
  </si>
  <si>
    <t>SUKLS261999/2020</t>
  </si>
  <si>
    <t>SUKLS207638/2016</t>
  </si>
  <si>
    <t>J05AG03</t>
  </si>
  <si>
    <t>0169115</t>
  </si>
  <si>
    <t>EFECTIN ER</t>
  </si>
  <si>
    <t>150MG CPS PRO 28 I</t>
  </si>
  <si>
    <t>30/687/99-C</t>
  </si>
  <si>
    <t>0262514</t>
  </si>
  <si>
    <t>150MG CPS PRO 28 II</t>
  </si>
  <si>
    <t>0169109</t>
  </si>
  <si>
    <t>75MG CPS PRO 28 I</t>
  </si>
  <si>
    <t>30/686/99-C</t>
  </si>
  <si>
    <t>0262475</t>
  </si>
  <si>
    <t>75MG CPS PRO 28 II</t>
  </si>
  <si>
    <t>0029393</t>
  </si>
  <si>
    <t>EFFENTORA</t>
  </si>
  <si>
    <t>BUC TBL NOB</t>
  </si>
  <si>
    <t>BUC</t>
  </si>
  <si>
    <t>100MCG BUC TBL NOB 28</t>
  </si>
  <si>
    <t>EU/1/08/441/002</t>
  </si>
  <si>
    <t>SUKLS108218/2020</t>
  </si>
  <si>
    <t>SUKLS68708/2015</t>
  </si>
  <si>
    <t>BOL,ONK,HEM</t>
  </si>
  <si>
    <t>0029395</t>
  </si>
  <si>
    <t>200MCG BUC TBL NOB 28</t>
  </si>
  <si>
    <t>EU/1/08/441/004</t>
  </si>
  <si>
    <t>0029408</t>
  </si>
  <si>
    <t>400MCG BUC TBL NOB 28</t>
  </si>
  <si>
    <t>EU/1/08/441/006</t>
  </si>
  <si>
    <t>0029410</t>
  </si>
  <si>
    <t>600MCG</t>
  </si>
  <si>
    <t>600MCG BUC TBL NOB 28</t>
  </si>
  <si>
    <t>EU/1/08/441/008</t>
  </si>
  <si>
    <t>0029412</t>
  </si>
  <si>
    <t>800MCG</t>
  </si>
  <si>
    <t>800MCG BUC TBL NOB 28</t>
  </si>
  <si>
    <t>EU/1/08/441/010</t>
  </si>
  <si>
    <t>0500171</t>
  </si>
  <si>
    <t>EFFICIB</t>
  </si>
  <si>
    <t>50MG/1000MG</t>
  </si>
  <si>
    <t>196</t>
  </si>
  <si>
    <t>50MG/1000MG TBL FLM 196</t>
  </si>
  <si>
    <t>EU/1/08/457/013</t>
  </si>
  <si>
    <t>SUKLS101989/2020</t>
  </si>
  <si>
    <t>SUKLS157844/2014</t>
  </si>
  <si>
    <t>0500168</t>
  </si>
  <si>
    <t>50MG/1000MG TBL FLM 56</t>
  </si>
  <si>
    <t>EU/1/08/457/010</t>
  </si>
  <si>
    <t>0500649</t>
  </si>
  <si>
    <t>50MG/850MG</t>
  </si>
  <si>
    <t>196(2X98)</t>
  </si>
  <si>
    <t>50MG/850MG TBL FLM 196(2X98)</t>
  </si>
  <si>
    <t>EU/1/08/457/015</t>
  </si>
  <si>
    <t>0500161</t>
  </si>
  <si>
    <t>50MG/850MG TBL FLM 56</t>
  </si>
  <si>
    <t>EU/1/08/457/003</t>
  </si>
  <si>
    <t>0200407</t>
  </si>
  <si>
    <t>EFFLUMIDEX LIQUIFILM</t>
  </si>
  <si>
    <t>1MG/ML OPH GTT SUS 1X5ML</t>
  </si>
  <si>
    <t>64/031/88-S/C</t>
  </si>
  <si>
    <t>SUKLS283700/2020</t>
  </si>
  <si>
    <t>SUKLS164587/2016</t>
  </si>
  <si>
    <t>98/2</t>
  </si>
  <si>
    <t>S01BA07</t>
  </si>
  <si>
    <t>0500600</t>
  </si>
  <si>
    <t>EFIENT</t>
  </si>
  <si>
    <t>SKO</t>
  </si>
  <si>
    <t>EU/1/08/503/009</t>
  </si>
  <si>
    <t>B01AC22</t>
  </si>
  <si>
    <t>0500593</t>
  </si>
  <si>
    <t>EU/1/08/503/002</t>
  </si>
  <si>
    <t>0088214</t>
  </si>
  <si>
    <t>EFLORAN</t>
  </si>
  <si>
    <t>5MG/ML INF SOL 1X100ML</t>
  </si>
  <si>
    <t>42/828/92-S/C</t>
  </si>
  <si>
    <t>SUKLS81265/2016</t>
  </si>
  <si>
    <t>0059893</t>
  </si>
  <si>
    <t>EGILOK</t>
  </si>
  <si>
    <t>58/028/86-S/C</t>
  </si>
  <si>
    <t>0260924</t>
  </si>
  <si>
    <t>/PI/045/21</t>
  </si>
  <si>
    <t>25MG TBL NOB 60</t>
  </si>
  <si>
    <t>58/450/99-C</t>
  </si>
  <si>
    <t>0132672</t>
  </si>
  <si>
    <t>25MG TBL NOB 60(3X20)</t>
  </si>
  <si>
    <t>58/451/99-C</t>
  </si>
  <si>
    <t>0260925</t>
  </si>
  <si>
    <t>50MG TBL NOB 60(3X20)</t>
  </si>
  <si>
    <t>/PI/046/21</t>
  </si>
  <si>
    <t>0177295</t>
  </si>
  <si>
    <t>EGIRAMLON</t>
  </si>
  <si>
    <t>58/841/11-C</t>
  </si>
  <si>
    <t>SUKLS91559/2015</t>
  </si>
  <si>
    <t>0177296</t>
  </si>
  <si>
    <t>0177285</t>
  </si>
  <si>
    <t>10MG/5MG CPS DUR 60</t>
  </si>
  <si>
    <t>58/840/11-C</t>
  </si>
  <si>
    <t>0177286</t>
  </si>
  <si>
    <t>10MG/5MG CPS DUR 90</t>
  </si>
  <si>
    <t>0177290</t>
  </si>
  <si>
    <t>5MG/10MG CPS DUR 60</t>
  </si>
  <si>
    <t>58/839/11-C</t>
  </si>
  <si>
    <t>0177291</t>
  </si>
  <si>
    <t>5MG/10MG CPS DUR 90</t>
  </si>
  <si>
    <t>0177280</t>
  </si>
  <si>
    <t>5MG/5MG CPS DUR 60</t>
  </si>
  <si>
    <t>58/838/11-C</t>
  </si>
  <si>
    <t>5MG/5MG CPS DUR 90</t>
  </si>
  <si>
    <t>0260913</t>
  </si>
  <si>
    <t>PRO</t>
  </si>
  <si>
    <t>/PI/034/21</t>
  </si>
  <si>
    <t>0122502</t>
  </si>
  <si>
    <t>EGISTROZOL</t>
  </si>
  <si>
    <t>44/513/07-C</t>
  </si>
  <si>
    <t>0122505</t>
  </si>
  <si>
    <t>1MG TBL FLM 56</t>
  </si>
  <si>
    <t>0122506</t>
  </si>
  <si>
    <t>1MG TBL FLM 60</t>
  </si>
  <si>
    <t>0122509</t>
  </si>
  <si>
    <t>1MG TBL FLM 90</t>
  </si>
  <si>
    <t>SUKLS78431/2021</t>
  </si>
  <si>
    <t>EGITIM</t>
  </si>
  <si>
    <t>10MG TBL NOB 30(3X10)</t>
  </si>
  <si>
    <t>31/334/12-C</t>
  </si>
  <si>
    <t>SUKLS238891/2019</t>
  </si>
  <si>
    <t>0181295</t>
  </si>
  <si>
    <t>10MG TBL NOB 60(6X10)</t>
  </si>
  <si>
    <t>0181296</t>
  </si>
  <si>
    <t>90(9X10)</t>
  </si>
  <si>
    <t>10MG TBL NOB 90(9X10)</t>
  </si>
  <si>
    <t>0225434</t>
  </si>
  <si>
    <t>EGOLANZA</t>
  </si>
  <si>
    <t>10MG TBL FLM 42</t>
  </si>
  <si>
    <t>68/501/10-C</t>
  </si>
  <si>
    <t>SUKLS7809/2021</t>
  </si>
  <si>
    <t>0225435</t>
  </si>
  <si>
    <t>49</t>
  </si>
  <si>
    <t>10MG TBL FLM 49</t>
  </si>
  <si>
    <t>SUKLS283123/2020</t>
  </si>
  <si>
    <t>15MG TBL FLM 49</t>
  </si>
  <si>
    <t>68/502/10-C</t>
  </si>
  <si>
    <t>0176378</t>
  </si>
  <si>
    <t>0225439</t>
  </si>
  <si>
    <t>20MG TBL FLM 49</t>
  </si>
  <si>
    <t>68/503/10-C</t>
  </si>
  <si>
    <t>0176379</t>
  </si>
  <si>
    <t>0225430</t>
  </si>
  <si>
    <t>5MG TBL FLM 42</t>
  </si>
  <si>
    <t>68/499/10-C</t>
  </si>
  <si>
    <t>0225431</t>
  </si>
  <si>
    <t>5MG TBL FLM 49</t>
  </si>
  <si>
    <t>0027982</t>
  </si>
  <si>
    <t>ELAPRASE</t>
  </si>
  <si>
    <t>2MG/ML INF CNC SOL 1X3ML</t>
  </si>
  <si>
    <t>TKG</t>
  </si>
  <si>
    <t>EU/1/06/365/001</t>
  </si>
  <si>
    <t>SUKLS189345/2020</t>
  </si>
  <si>
    <t>SUKLS381624/2017</t>
  </si>
  <si>
    <t>A16AB09</t>
  </si>
  <si>
    <t>0248426</t>
  </si>
  <si>
    <t>ELEBER</t>
  </si>
  <si>
    <t>INF CSL LQF</t>
  </si>
  <si>
    <t>1+1X4,5ML</t>
  </si>
  <si>
    <t>60MG INF CSL LQF 1+1X4,5ML</t>
  </si>
  <si>
    <t>44/083/20-C</t>
  </si>
  <si>
    <t>SUKLS318321/2021</t>
  </si>
  <si>
    <t>0033129</t>
  </si>
  <si>
    <t>ELEMENTAL 028 EXTRA</t>
  </si>
  <si>
    <t>1X100G</t>
  </si>
  <si>
    <t>POR SOL 1X100G</t>
  </si>
  <si>
    <t>SUKLS44133/2020</t>
  </si>
  <si>
    <t>SUKLS213253/2014</t>
  </si>
  <si>
    <t>0040564</t>
  </si>
  <si>
    <t>ELENIUM</t>
  </si>
  <si>
    <t>68/019/73-S/C</t>
  </si>
  <si>
    <t>N05BA02</t>
  </si>
  <si>
    <t>0134502</t>
  </si>
  <si>
    <t>ELICEA</t>
  </si>
  <si>
    <t>30/603/08-C</t>
  </si>
  <si>
    <t>SUKLS261190/2020</t>
  </si>
  <si>
    <t>SUKLS146749/2016</t>
  </si>
  <si>
    <t>SUKLS192778/2018</t>
  </si>
  <si>
    <t>0134513</t>
  </si>
  <si>
    <t>30/604/08-C</t>
  </si>
  <si>
    <t>0135002</t>
  </si>
  <si>
    <t>30/602/08-C</t>
  </si>
  <si>
    <t>0135003</t>
  </si>
  <si>
    <t>0232847</t>
  </si>
  <si>
    <t>ELIDEL</t>
  </si>
  <si>
    <t>10MG/G CRM 15G</t>
  </si>
  <si>
    <t>46/156/02-C</t>
  </si>
  <si>
    <t>SUKLS178620/2020</t>
  </si>
  <si>
    <t>SUKLS370485/2017</t>
  </si>
  <si>
    <t>DER,PED,ALG,PRL</t>
  </si>
  <si>
    <t>36/1</t>
  </si>
  <si>
    <t>D11AH02</t>
  </si>
  <si>
    <t>0232848</t>
  </si>
  <si>
    <t>10MG/G CRM 30G</t>
  </si>
  <si>
    <t>SUKLS298440/2019</t>
  </si>
  <si>
    <t>0112185</t>
  </si>
  <si>
    <t>ELIFY</t>
  </si>
  <si>
    <t>150MG CPS PRO 30</t>
  </si>
  <si>
    <t>30/189/07-C</t>
  </si>
  <si>
    <t>75MG CPS PRO 30</t>
  </si>
  <si>
    <t>30/188/07-C</t>
  </si>
  <si>
    <t>0125299</t>
  </si>
  <si>
    <t>ELIGARD</t>
  </si>
  <si>
    <t>1+1</t>
  </si>
  <si>
    <t>22,5MG INJ PSO LQF 1+1</t>
  </si>
  <si>
    <t>44/078/05-C</t>
  </si>
  <si>
    <t>ONK,URN,</t>
  </si>
  <si>
    <t>L02AE02</t>
  </si>
  <si>
    <t>0253122</t>
  </si>
  <si>
    <t>0125284</t>
  </si>
  <si>
    <t>45MG</t>
  </si>
  <si>
    <t>45MG INJ PSO LQF 1+1</t>
  </si>
  <si>
    <t>44/675/07-C</t>
  </si>
  <si>
    <t>0253124</t>
  </si>
  <si>
    <t>0152301</t>
  </si>
  <si>
    <t>7,5MG INJ PSO LQF 1+1</t>
  </si>
  <si>
    <t>44/077/05-C</t>
  </si>
  <si>
    <t>0253126</t>
  </si>
  <si>
    <t>ELIQUIS</t>
  </si>
  <si>
    <t>2,5MG TBL FLM 168</t>
  </si>
  <si>
    <t>BSP</t>
  </si>
  <si>
    <t>EU/1/11/691/013</t>
  </si>
  <si>
    <t>SUKLS171207/2020</t>
  </si>
  <si>
    <t>SUKLS214576/2020</t>
  </si>
  <si>
    <t>INT,NEU,KAR,HEM,ORT,CHI,GER</t>
  </si>
  <si>
    <t>2,5MG TBL FLM 20</t>
  </si>
  <si>
    <t>EU/1/11/691/002</t>
  </si>
  <si>
    <t>SUKLS215786/2013</t>
  </si>
  <si>
    <t>INT,NEU,KAR,HEM,ORT,CHI,GER,PNE,ONK</t>
  </si>
  <si>
    <t>13/2</t>
  </si>
  <si>
    <t>0168327</t>
  </si>
  <si>
    <t>2,5MG TBL FLM 60</t>
  </si>
  <si>
    <t>EU/1/11/691/003</t>
  </si>
  <si>
    <t>0168328</t>
  </si>
  <si>
    <t>2,5MG TBL FLM 60X1</t>
  </si>
  <si>
    <t>EU/1/11/691/004</t>
  </si>
  <si>
    <t>5MG TBL FLM 168</t>
  </si>
  <si>
    <t>EU/1/11/691/011</t>
  </si>
  <si>
    <t>0210108</t>
  </si>
  <si>
    <t>EU/1/11/691/014</t>
  </si>
  <si>
    <t>5MG TBL FLM 60</t>
  </si>
  <si>
    <t>EU/1/11/691/009</t>
  </si>
  <si>
    <t>0192198</t>
  </si>
  <si>
    <t>ELOCOM</t>
  </si>
  <si>
    <t>46/237/90-C</t>
  </si>
  <si>
    <t>D07AC13</t>
  </si>
  <si>
    <t>0221216</t>
  </si>
  <si>
    <t>/PI/009/21</t>
  </si>
  <si>
    <t>0262147</t>
  </si>
  <si>
    <t>0192202</t>
  </si>
  <si>
    <t>1X30G</t>
  </si>
  <si>
    <t>1MG/G CRM 1X30G</t>
  </si>
  <si>
    <t>0262151</t>
  </si>
  <si>
    <t>0192196</t>
  </si>
  <si>
    <t>1MG/G DRM SOL 1X20ML</t>
  </si>
  <si>
    <t>46/168/97-C</t>
  </si>
  <si>
    <t>0258954</t>
  </si>
  <si>
    <t>0192197</t>
  </si>
  <si>
    <t>1X30ML</t>
  </si>
  <si>
    <t>1MG/G DRM SOL 1X30ML</t>
  </si>
  <si>
    <t>0258955</t>
  </si>
  <si>
    <t>0192204</t>
  </si>
  <si>
    <t>1MG/G UNG 1X15G</t>
  </si>
  <si>
    <t>46/217/90-C</t>
  </si>
  <si>
    <t>0221217</t>
  </si>
  <si>
    <t>/PI/010/21</t>
  </si>
  <si>
    <t>0262143</t>
  </si>
  <si>
    <t>0192205</t>
  </si>
  <si>
    <t>1MG/G UNG 1X30G</t>
  </si>
  <si>
    <t>0262144</t>
  </si>
  <si>
    <t>0186995</t>
  </si>
  <si>
    <t>ELOCTA</t>
  </si>
  <si>
    <t>1+1X3ML ISP+AD</t>
  </si>
  <si>
    <t>1000IU INJ PSO LQF 1+1X3ML ISP+AD</t>
  </si>
  <si>
    <t>EU/1/15/1046/004</t>
  </si>
  <si>
    <t>0186996</t>
  </si>
  <si>
    <t>1500IU INJ PSO LQF 1+1X3ML ISP+AD</t>
  </si>
  <si>
    <t>EU/1/15/1046/005</t>
  </si>
  <si>
    <t>0186997</t>
  </si>
  <si>
    <t>2000IU INJ PSO LQF 1+1X3ML ISP+AD</t>
  </si>
  <si>
    <t>EU/1/15/1046/006</t>
  </si>
  <si>
    <t>0186992</t>
  </si>
  <si>
    <t>250IU INJ PSO LQF 1+1X3ML ISP+AD</t>
  </si>
  <si>
    <t>EU/1/15/1046/001</t>
  </si>
  <si>
    <t>0186998</t>
  </si>
  <si>
    <t>3000IU INJ PSO LQF 1+1X3ML ISP+AD</t>
  </si>
  <si>
    <t>EU/1/15/1046/007</t>
  </si>
  <si>
    <t>0238324</t>
  </si>
  <si>
    <t>4000IU</t>
  </si>
  <si>
    <t>4000IU INJ PSO LQF 1+1X3ML ISP+AD</t>
  </si>
  <si>
    <t>EU/1/15/1046/008</t>
  </si>
  <si>
    <t>SUKLS16874/2022</t>
  </si>
  <si>
    <t>0186993</t>
  </si>
  <si>
    <t>500IU INJ PSO LQF 1+1X3ML ISP+AD</t>
  </si>
  <si>
    <t>EU/1/15/1046/002</t>
  </si>
  <si>
    <t>0186994</t>
  </si>
  <si>
    <t>750IU</t>
  </si>
  <si>
    <t>750IU INJ PSO LQF 1+1X3ML ISP+AD</t>
  </si>
  <si>
    <t>EU/1/15/1046/003</t>
  </si>
  <si>
    <t>SUKLS298144/2019</t>
  </si>
  <si>
    <t>0239534</t>
  </si>
  <si>
    <t>ELONTRIL</t>
  </si>
  <si>
    <t>30/206/07-C</t>
  </si>
  <si>
    <t>0239537</t>
  </si>
  <si>
    <t>30/207/07-C</t>
  </si>
  <si>
    <t>0167371</t>
  </si>
  <si>
    <t>ELONVA</t>
  </si>
  <si>
    <t>100MCG INJ SOL 1X0,5ML+1J</t>
  </si>
  <si>
    <t>EU/1/09/609/001</t>
  </si>
  <si>
    <t>G03GA09</t>
  </si>
  <si>
    <t>0167372</t>
  </si>
  <si>
    <t>150MCG INJ SOL 1X0,5ML+1J</t>
  </si>
  <si>
    <t>EU/1/09/609/002</t>
  </si>
  <si>
    <t>0026511</t>
  </si>
  <si>
    <t>EMADINE</t>
  </si>
  <si>
    <t>0,5MG/ML OPH GTT SOL 1X5ML</t>
  </si>
  <si>
    <t>EU/1/98/095/001</t>
  </si>
  <si>
    <t>102/1</t>
  </si>
  <si>
    <t>S01GX06</t>
  </si>
  <si>
    <t>0147921</t>
  </si>
  <si>
    <t>EMANERA</t>
  </si>
  <si>
    <t>20MG CPS ETD 90 I</t>
  </si>
  <si>
    <t>09/248/10-C</t>
  </si>
  <si>
    <t>20MG CPS ETD 90 II</t>
  </si>
  <si>
    <t>0147933</t>
  </si>
  <si>
    <t>40MG CPS ETD 90 I</t>
  </si>
  <si>
    <t>09/249/10-C</t>
  </si>
  <si>
    <t>0191108</t>
  </si>
  <si>
    <t>40MG CPS ETD 90 II</t>
  </si>
  <si>
    <t>0026637</t>
  </si>
  <si>
    <t>EMEND</t>
  </si>
  <si>
    <t>EU/1/03/262/006</t>
  </si>
  <si>
    <t>0215123</t>
  </si>
  <si>
    <t>EMERADE</t>
  </si>
  <si>
    <t>300MCG</t>
  </si>
  <si>
    <t>1X0,3ML</t>
  </si>
  <si>
    <t>300MCG INJ SOL PEP 1X0,3ML</t>
  </si>
  <si>
    <t>78/343/15-C</t>
  </si>
  <si>
    <t>SUKLS11158/2021</t>
  </si>
  <si>
    <t>SUKLS286426/2016</t>
  </si>
  <si>
    <t>0215125</t>
  </si>
  <si>
    <t>500MCG INJ SOL PEP 1X0,5ML</t>
  </si>
  <si>
    <t>78/344/15-C</t>
  </si>
  <si>
    <t>0238362</t>
  </si>
  <si>
    <t>EMGALITY</t>
  </si>
  <si>
    <t>120MG INJ SOL 1X1ML</t>
  </si>
  <si>
    <t>EU/1/18/1330/001</t>
  </si>
  <si>
    <t>SUKLS30986/2020</t>
  </si>
  <si>
    <t>N02CD02</t>
  </si>
  <si>
    <t>0029034</t>
  </si>
  <si>
    <t>EMSELEX</t>
  </si>
  <si>
    <t>98 II</t>
  </si>
  <si>
    <t>15MG TBL PRO 98 II</t>
  </si>
  <si>
    <t>EU/1/04/294/026</t>
  </si>
  <si>
    <t>G04BD10</t>
  </si>
  <si>
    <t>0029028</t>
  </si>
  <si>
    <t>7,5MG TBL PRO 28 II</t>
  </si>
  <si>
    <t>EU/1/04/294/017</t>
  </si>
  <si>
    <t>0029031</t>
  </si>
  <si>
    <t>7,5MG TBL PRO 98 II</t>
  </si>
  <si>
    <t>EU/1/04/294/020</t>
  </si>
  <si>
    <t>0219251</t>
  </si>
  <si>
    <t>EMTRICITABINE/TENOFOVIR DISOPROXIL MYLAN</t>
  </si>
  <si>
    <t>200MG/245MG</t>
  </si>
  <si>
    <t>200MG/245MG TBL FLM 30</t>
  </si>
  <si>
    <t>EU/1/16/1133/001</t>
  </si>
  <si>
    <t>SUKLS258687/2020</t>
  </si>
  <si>
    <t>SUKLS50300/2021</t>
  </si>
  <si>
    <t>J05AR03</t>
  </si>
  <si>
    <t>0169875</t>
  </si>
  <si>
    <t>ENALAPRIL VITABALANS</t>
  </si>
  <si>
    <t>58/425/09-C</t>
  </si>
  <si>
    <t>SUKLS101488/2020</t>
  </si>
  <si>
    <t>C09AA02</t>
  </si>
  <si>
    <t>0169871</t>
  </si>
  <si>
    <t>0169879</t>
  </si>
  <si>
    <t>58/426/09-C</t>
  </si>
  <si>
    <t>0169881</t>
  </si>
  <si>
    <t>0169869</t>
  </si>
  <si>
    <t>58/424/09-C</t>
  </si>
  <si>
    <t>0169865</t>
  </si>
  <si>
    <t>0045274</t>
  </si>
  <si>
    <t>ENAP</t>
  </si>
  <si>
    <t>58/053/91-B/C</t>
  </si>
  <si>
    <t>SUKLS181713/2020</t>
  </si>
  <si>
    <t>0260902</t>
  </si>
  <si>
    <t>/PI/025/21</t>
  </si>
  <si>
    <t>0062597</t>
  </si>
  <si>
    <t>1,25MG/ML</t>
  </si>
  <si>
    <t>1,25MG/ML INJ SOL 5X1ML</t>
  </si>
  <si>
    <t>58/858/95-C</t>
  </si>
  <si>
    <t>SUKLS181731/2020</t>
  </si>
  <si>
    <t>SUKLS222715/2016</t>
  </si>
  <si>
    <t>0045275</t>
  </si>
  <si>
    <t>58/053/91-C/C</t>
  </si>
  <si>
    <t>0260903</t>
  </si>
  <si>
    <t>/PI/026/21</t>
  </si>
  <si>
    <t>0059976</t>
  </si>
  <si>
    <t>58/484/00-C</t>
  </si>
  <si>
    <t>ENAP-H</t>
  </si>
  <si>
    <t>10MG/25MG</t>
  </si>
  <si>
    <t>10MG/25MG TBL NOB 30</t>
  </si>
  <si>
    <t>58/117/92-S/C</t>
  </si>
  <si>
    <t>SUKLS314604/2020</t>
  </si>
  <si>
    <t>SUKLS90530/2014</t>
  </si>
  <si>
    <t>0055429</t>
  </si>
  <si>
    <t>ENAP-HL</t>
  </si>
  <si>
    <t>10MG/12,5MG TBL NOB 30</t>
  </si>
  <si>
    <t>58/311/97-C</t>
  </si>
  <si>
    <t>SUKLS254632/2020</t>
  </si>
  <si>
    <t>0059882</t>
  </si>
  <si>
    <t>ENAPRIL</t>
  </si>
  <si>
    <t>58/141/01-C</t>
  </si>
  <si>
    <t>0059885</t>
  </si>
  <si>
    <t>58/142/01-C</t>
  </si>
  <si>
    <t>0059879</t>
  </si>
  <si>
    <t>58/140/01-C</t>
  </si>
  <si>
    <t>0026515</t>
  </si>
  <si>
    <t>ENBREL</t>
  </si>
  <si>
    <t>4+4X1ML ISP+4J+4AD</t>
  </si>
  <si>
    <t>25MG INJ PSO LQF 4+4X1ML ISP+4J+4AD</t>
  </si>
  <si>
    <t>EU/1/99/126/003</t>
  </si>
  <si>
    <t>0027907</t>
  </si>
  <si>
    <t>25MG INJ SOL 4X0,5ML</t>
  </si>
  <si>
    <t>EU/1/99/126/013</t>
  </si>
  <si>
    <t>0222378</t>
  </si>
  <si>
    <t>EU/1/99/126/023</t>
  </si>
  <si>
    <t>0027905</t>
  </si>
  <si>
    <t>50MG INJ SOL 4X1ML</t>
  </si>
  <si>
    <t>EU/1/99/126/017</t>
  </si>
  <si>
    <t>0149395</t>
  </si>
  <si>
    <t>EU/1/99/126/020</t>
  </si>
  <si>
    <t>0154909</t>
  </si>
  <si>
    <t>ENBREL PRO PEDIATRICKÉ POUŽITÍ</t>
  </si>
  <si>
    <t>10MG INJ PSO LQF 4+4X1ML ISP+4J+4AD</t>
  </si>
  <si>
    <t>EU/1/99/126/022</t>
  </si>
  <si>
    <t>SUKLS268397/2020</t>
  </si>
  <si>
    <t>SUKLS271722/2020</t>
  </si>
  <si>
    <t>0227487</t>
  </si>
  <si>
    <t>ENDOVELLE</t>
  </si>
  <si>
    <t>1X28 KAL</t>
  </si>
  <si>
    <t>2MG TBL NOB 1X28 KAL</t>
  </si>
  <si>
    <t>EXM</t>
  </si>
  <si>
    <t>56/587/17-C</t>
  </si>
  <si>
    <t>SUKLS92178/2020</t>
  </si>
  <si>
    <t>0084231</t>
  </si>
  <si>
    <t>ENDOXAN</t>
  </si>
  <si>
    <t>BXH</t>
  </si>
  <si>
    <t>44/051/97-C</t>
  </si>
  <si>
    <t>SUKLS22652/2021</t>
  </si>
  <si>
    <t>SUKLS178669/2016</t>
  </si>
  <si>
    <t>L01AA01</t>
  </si>
  <si>
    <t>0084229</t>
  </si>
  <si>
    <t>10X1</t>
  </si>
  <si>
    <t>200MG INJ/INF PLV SOL 10X1</t>
  </si>
  <si>
    <t>44/049/97-C</t>
  </si>
  <si>
    <t>0084230</t>
  </si>
  <si>
    <t>500MG INJ/INF PLV SOL 1</t>
  </si>
  <si>
    <t>44/050/97-C</t>
  </si>
  <si>
    <t>ENELBIN</t>
  </si>
  <si>
    <t>83/329/91-C</t>
  </si>
  <si>
    <t>SUKLS191326/2020</t>
  </si>
  <si>
    <t>0221170</t>
  </si>
  <si>
    <t>/PI/001/20</t>
  </si>
  <si>
    <t>0097026</t>
  </si>
  <si>
    <t>ENERZAIR BREEZHALER</t>
  </si>
  <si>
    <t>114MCG/46MCG/136MCG</t>
  </si>
  <si>
    <t>114MCG/46MCG/136MCG INH PLV CPS DUR 30X1+1INH</t>
  </si>
  <si>
    <t>EU/1/20/1438/002</t>
  </si>
  <si>
    <t>SUKLS254416/2020</t>
  </si>
  <si>
    <t>0249768</t>
  </si>
  <si>
    <t>30X1+1INH+1SENZOR</t>
  </si>
  <si>
    <t>114MCG/46MCG/136MCG INH PLV CPS DUR 30X1+1INH+1SENZOR</t>
  </si>
  <si>
    <t>EU/1/20/1438/003</t>
  </si>
  <si>
    <t>ENSTILAR</t>
  </si>
  <si>
    <t>1X60G</t>
  </si>
  <si>
    <t>50MCG/G+0,5MG/G DRM SPM 1X60G</t>
  </si>
  <si>
    <t>46/254/16-C</t>
  </si>
  <si>
    <t>SUKLS196473/2016</t>
  </si>
  <si>
    <t>0217510</t>
  </si>
  <si>
    <t>ENSURE COMPACT PROTEIN HMB BANÁNOVÁ PŘÍCHUŤ</t>
  </si>
  <si>
    <t>4X125ML</t>
  </si>
  <si>
    <t>POR SOL 4X125ML</t>
  </si>
  <si>
    <t>SUKLS62774/2021</t>
  </si>
  <si>
    <t>F16,ONK,CHI</t>
  </si>
  <si>
    <t>108/6</t>
  </si>
  <si>
    <t>0217573</t>
  </si>
  <si>
    <t>ENSURE COMPACT PROTEIN HMB KÁVOVÁ PŘÍCHUŤ</t>
  </si>
  <si>
    <t>SUKLS325101/2021</t>
  </si>
  <si>
    <t>0217511</t>
  </si>
  <si>
    <t>ENSURE COMPACT PROTEIN HMB VANILKOVÁ PŘÍCHUŤ</t>
  </si>
  <si>
    <t>0217075</t>
  </si>
  <si>
    <t>ENSURE PLUS ADVANCE BANÁNOVÁ PŘÍCHUŤ</t>
  </si>
  <si>
    <t>4X220ML</t>
  </si>
  <si>
    <t>POR SOL 4X220ML</t>
  </si>
  <si>
    <t>SUKLS34771/2020</t>
  </si>
  <si>
    <t>SUKLS68059/2017</t>
  </si>
  <si>
    <t>0217076</t>
  </si>
  <si>
    <t>ENSURE PLUS ADVANCE ČOKOLÁDOVÁ PŘÍCHUŤ</t>
  </si>
  <si>
    <t>0217078</t>
  </si>
  <si>
    <t>ENSURE PLUS ADVANCE JAHODOVÁ PŘÍCHUŤ</t>
  </si>
  <si>
    <t>0217079</t>
  </si>
  <si>
    <t>ENSURE PLUS ADVANCE KÁVOVÁ PŘÍCHUŤ</t>
  </si>
  <si>
    <t>0217190</t>
  </si>
  <si>
    <t>ENSURE PLUS ADVANCE RTH VANILKOVÁ PŘÍCHUŤ</t>
  </si>
  <si>
    <t>SUKLS252032/2017</t>
  </si>
  <si>
    <t>0217600</t>
  </si>
  <si>
    <t>8X500ML</t>
  </si>
  <si>
    <t>POR SOL 8X500ML</t>
  </si>
  <si>
    <t>SUKLS82168/2022</t>
  </si>
  <si>
    <t>0217077</t>
  </si>
  <si>
    <t>ENSURE PLUS ADVANCE VANILKOVÁ PŘÍCHUŤ</t>
  </si>
  <si>
    <t>ENSURE PLUS BANÁNOVÁ PŘÍCHUŤ</t>
  </si>
  <si>
    <t>SUKLS332854/2021</t>
  </si>
  <si>
    <t>108/2</t>
  </si>
  <si>
    <t>0217288</t>
  </si>
  <si>
    <t>ENSURE PLUS CREME BANÁNOVÁ PŘÍCHUŤ</t>
  </si>
  <si>
    <t>4X125G</t>
  </si>
  <si>
    <t>POR SOL 4X125G</t>
  </si>
  <si>
    <t>JAR</t>
  </si>
  <si>
    <t>SUKLS191581/2019</t>
  </si>
  <si>
    <t>0217289</t>
  </si>
  <si>
    <t>ENSURE PLUS CREME ČOKOLÁDOVÁ PŘÍCHUŤ</t>
  </si>
  <si>
    <t>0217290</t>
  </si>
  <si>
    <t>ENSURE PLUS CREME VANILKOVÁ PŘÍCHUŤ</t>
  </si>
  <si>
    <t>0217575</t>
  </si>
  <si>
    <t>ENSURE PLUS ČOKOLÁDOVÁ PŘÍCHUŤ</t>
  </si>
  <si>
    <t>0033925</t>
  </si>
  <si>
    <t>ENSURE PLUS FIBER ČOKOLÁDOVÁ PŘÍCHUŤ</t>
  </si>
  <si>
    <t>SUKLS35870/2020</t>
  </si>
  <si>
    <t>SUKLS161277/2015</t>
  </si>
  <si>
    <t>F16,GER,ONK</t>
  </si>
  <si>
    <t>108/4</t>
  </si>
  <si>
    <t>0033927</t>
  </si>
  <si>
    <t>ENSURE PLUS FIBER MALINOVÁ PŘÍCHUŤ</t>
  </si>
  <si>
    <t>0033929</t>
  </si>
  <si>
    <t>ENSURE PLUS FIBER VANILKOVÁ PŘÍCHUŤ</t>
  </si>
  <si>
    <t>0217576</t>
  </si>
  <si>
    <t>ENSURE PLUS JAHODOVÁ PŘÍCHUŤ</t>
  </si>
  <si>
    <t>0217561</t>
  </si>
  <si>
    <t>ENSURE PLUS JUCE PŘÍCHUŤ JABLKOVÁ</t>
  </si>
  <si>
    <t>1X220ML</t>
  </si>
  <si>
    <t>POR SOL 1X220ML</t>
  </si>
  <si>
    <t>SUKLS253305/2021</t>
  </si>
  <si>
    <t>108/5</t>
  </si>
  <si>
    <t>0217562</t>
  </si>
  <si>
    <t>ENSURE PLUS JUCE PŘÍCHUŤ POMERANČOVÁ</t>
  </si>
  <si>
    <t>0217577</t>
  </si>
  <si>
    <t>ENSURE PLUS KÁVOVÁ PŘÍCHUŤ</t>
  </si>
  <si>
    <t>ENSURE PLUS VANILKOVÁ PŘÍCHUŤ</t>
  </si>
  <si>
    <t>0222569</t>
  </si>
  <si>
    <t>ENTECAVIR ACCORD</t>
  </si>
  <si>
    <t>EU/1/17/1211/002</t>
  </si>
  <si>
    <t>0222572</t>
  </si>
  <si>
    <t>EU/1/17/1211/005</t>
  </si>
  <si>
    <t>0226386</t>
  </si>
  <si>
    <t>ENTECAVIR AUROVITAS</t>
  </si>
  <si>
    <t>0,5MG TBL FLM 30</t>
  </si>
  <si>
    <t>42/764/16-C</t>
  </si>
  <si>
    <t>SUKLS25072/2019</t>
  </si>
  <si>
    <t>0226388</t>
  </si>
  <si>
    <t>0245114</t>
  </si>
  <si>
    <t>0245116</t>
  </si>
  <si>
    <t>0226391</t>
  </si>
  <si>
    <t>42/765/16-C</t>
  </si>
  <si>
    <t>0226393</t>
  </si>
  <si>
    <t>0245119</t>
  </si>
  <si>
    <t>0245121</t>
  </si>
  <si>
    <t>0253516</t>
  </si>
  <si>
    <t>ENTECAVIR AUXILTO</t>
  </si>
  <si>
    <t>AUD</t>
  </si>
  <si>
    <t>42/072/21-C</t>
  </si>
  <si>
    <t>SUKLS83692/2022</t>
  </si>
  <si>
    <t>0253517</t>
  </si>
  <si>
    <t>0,5MG TBL FLM 90</t>
  </si>
  <si>
    <t>0253518</t>
  </si>
  <si>
    <t>42/073/21-C</t>
  </si>
  <si>
    <t>0253520</t>
  </si>
  <si>
    <t>0222551</t>
  </si>
  <si>
    <t>ENTECAVIR MYLAN</t>
  </si>
  <si>
    <t>EU/1/17/1227/002</t>
  </si>
  <si>
    <t>0222556</t>
  </si>
  <si>
    <t>EU/1/17/1227/007</t>
  </si>
  <si>
    <t>0172679</t>
  </si>
  <si>
    <t>ENTECAVIR SANDOZ</t>
  </si>
  <si>
    <t>42/762/16-C</t>
  </si>
  <si>
    <t>0172629</t>
  </si>
  <si>
    <t>42/763/16-C</t>
  </si>
  <si>
    <t>0172682</t>
  </si>
  <si>
    <t>0228140</t>
  </si>
  <si>
    <t>ENTECAVIR XANTIS</t>
  </si>
  <si>
    <t>42/016/18-C</t>
  </si>
  <si>
    <t>SUKLS38745/2021</t>
  </si>
  <si>
    <t>0228143</t>
  </si>
  <si>
    <t>42/017/18-C</t>
  </si>
  <si>
    <t>ENTIZOL</t>
  </si>
  <si>
    <t>25/128/72-C</t>
  </si>
  <si>
    <t>SUKLS214592/2020</t>
  </si>
  <si>
    <t>SUKLS156995/2014</t>
  </si>
  <si>
    <t>57/1</t>
  </si>
  <si>
    <t>0002430</t>
  </si>
  <si>
    <t>VAG TBL NOB</t>
  </si>
  <si>
    <t>500MG VAG TBL NOB 10</t>
  </si>
  <si>
    <t>54/127/72-C</t>
  </si>
  <si>
    <t>SUKLS240223/2020</t>
  </si>
  <si>
    <t>SUKLS122090/2015</t>
  </si>
  <si>
    <t>G01AF01</t>
  </si>
  <si>
    <t>0208797</t>
  </si>
  <si>
    <t>ENTOCORT</t>
  </si>
  <si>
    <t>3MG CPS DUR MRL 100</t>
  </si>
  <si>
    <t>56/1056/97-C</t>
  </si>
  <si>
    <t>0208791</t>
  </si>
  <si>
    <t>ENTOCORT KLYZMA</t>
  </si>
  <si>
    <t>RCT TLQ SUS</t>
  </si>
  <si>
    <t>7+7XDÁV+7APL</t>
  </si>
  <si>
    <t>2MG RCT TLQ SUS 7+7XDÁV+7APL</t>
  </si>
  <si>
    <t>56/770/97-C</t>
  </si>
  <si>
    <t>ENTRESTO</t>
  </si>
  <si>
    <t>24MG/26MG</t>
  </si>
  <si>
    <t>24MG/26MG TBL FLM 28</t>
  </si>
  <si>
    <t>EU/1/15/1058/001</t>
  </si>
  <si>
    <t>SUKLS264814/2020</t>
  </si>
  <si>
    <t>SUKLS107958/2019</t>
  </si>
  <si>
    <t>0209040</t>
  </si>
  <si>
    <t>49MG/51MG</t>
  </si>
  <si>
    <t>49MG/51MG TBL FLM 56</t>
  </si>
  <si>
    <t>EU/1/15/1058/003</t>
  </si>
  <si>
    <t>0209043</t>
  </si>
  <si>
    <t>97MG/103MG</t>
  </si>
  <si>
    <t>97MG/103MG TBL FLM 56</t>
  </si>
  <si>
    <t>EU/1/15/1058/006</t>
  </si>
  <si>
    <t>0238957</t>
  </si>
  <si>
    <t>ENTYVIO</t>
  </si>
  <si>
    <t>108MG</t>
  </si>
  <si>
    <t>1X0,68ML</t>
  </si>
  <si>
    <t>108MG INJ SOL 1X0,68ML</t>
  </si>
  <si>
    <t>EU/1/14/923/002</t>
  </si>
  <si>
    <t>SUKLS246192/2020</t>
  </si>
  <si>
    <t>L04AA33</t>
  </si>
  <si>
    <t>5,4</t>
  </si>
  <si>
    <t>0238960</t>
  </si>
  <si>
    <t>EU/1/14/923/005</t>
  </si>
  <si>
    <t>0210049</t>
  </si>
  <si>
    <t>300MG INF PLV CSL 1</t>
  </si>
  <si>
    <t>EU/1/14/923/001</t>
  </si>
  <si>
    <t>SUKLS270026/2020</t>
  </si>
  <si>
    <t>SUKLS208996/2019</t>
  </si>
  <si>
    <t>0210092</t>
  </si>
  <si>
    <t>ENVARSUS</t>
  </si>
  <si>
    <t>0,75MG TBL PRO 60</t>
  </si>
  <si>
    <t>CHS</t>
  </si>
  <si>
    <t>EU/1/14/935/002</t>
  </si>
  <si>
    <t>0210095</t>
  </si>
  <si>
    <t>1MG TBL PRO 60</t>
  </si>
  <si>
    <t>EU/1/14/935/005</t>
  </si>
  <si>
    <t>0210097</t>
  </si>
  <si>
    <t>4MG TBL PRO 30</t>
  </si>
  <si>
    <t>EU/1/14/935/007</t>
  </si>
  <si>
    <t>0149690</t>
  </si>
  <si>
    <t>ENYGLID</t>
  </si>
  <si>
    <t>EU/1/09/580/003</t>
  </si>
  <si>
    <t>SUKLS172722/2015</t>
  </si>
  <si>
    <t>0149696</t>
  </si>
  <si>
    <t>EU/1/09/580/009</t>
  </si>
  <si>
    <t>0149702</t>
  </si>
  <si>
    <t>EU/1/09/580/015</t>
  </si>
  <si>
    <t>0231934</t>
  </si>
  <si>
    <t>EPANUTIN PARENTERAL</t>
  </si>
  <si>
    <t>250MG/5ML</t>
  </si>
  <si>
    <t>250MG/5ML INJ SOL 5X5ML</t>
  </si>
  <si>
    <t>21/239/75-C</t>
  </si>
  <si>
    <t>SUKLS37764/2021</t>
  </si>
  <si>
    <t>SUKLS91966/2015</t>
  </si>
  <si>
    <t>0251037</t>
  </si>
  <si>
    <t>0209411</t>
  </si>
  <si>
    <t>EPCLUSA</t>
  </si>
  <si>
    <t>400MG/100MG</t>
  </si>
  <si>
    <t>400MG/100MG TBL FLM 28</t>
  </si>
  <si>
    <t>EU/1/16/1116/001</t>
  </si>
  <si>
    <t>SUKLS262148/2020</t>
  </si>
  <si>
    <t>SUKLS111948/2018</t>
  </si>
  <si>
    <t>J05AP55</t>
  </si>
  <si>
    <t>0220300</t>
  </si>
  <si>
    <t>EPIDUO</t>
  </si>
  <si>
    <t>1MG/G+25MG/G</t>
  </si>
  <si>
    <t>1MG/G+25MG/G GEL 30G</t>
  </si>
  <si>
    <t>46/941/16-C</t>
  </si>
  <si>
    <t>SUKLS17295/2021</t>
  </si>
  <si>
    <t>SUKLS283189/2019</t>
  </si>
  <si>
    <t>D10AD53</t>
  </si>
  <si>
    <t>EPILAN D GEROT</t>
  </si>
  <si>
    <t>21/964/92-S/C</t>
  </si>
  <si>
    <t>SUKLS121146/2021</t>
  </si>
  <si>
    <t>SUKLS94870/2015</t>
  </si>
  <si>
    <t>0174833</t>
  </si>
  <si>
    <t>EPILETAM</t>
  </si>
  <si>
    <t>5X10</t>
  </si>
  <si>
    <t>1000MG TBL FLM 5X10</t>
  </si>
  <si>
    <t>21/647/11-C</t>
  </si>
  <si>
    <t>SUKLS212087/2016</t>
  </si>
  <si>
    <t>SUKLS67945/2019</t>
  </si>
  <si>
    <t>0174779</t>
  </si>
  <si>
    <t>250MG TBL FLM 5X10</t>
  </si>
  <si>
    <t>21/644/11-C</t>
  </si>
  <si>
    <t>0174780</t>
  </si>
  <si>
    <t>6X10</t>
  </si>
  <si>
    <t>250MG TBL FLM 6X10</t>
  </si>
  <si>
    <t>SUKLS384093/2018</t>
  </si>
  <si>
    <t>0174802</t>
  </si>
  <si>
    <t>10X10</t>
  </si>
  <si>
    <t>500MG TBL FLM 10X10</t>
  </si>
  <si>
    <t>21/645/11-C</t>
  </si>
  <si>
    <t>0174805</t>
  </si>
  <si>
    <t>12X10</t>
  </si>
  <si>
    <t>500MG TBL FLM 12X10</t>
  </si>
  <si>
    <t>0174797</t>
  </si>
  <si>
    <t>500MG TBL FLM 5X10</t>
  </si>
  <si>
    <t>0174815</t>
  </si>
  <si>
    <t>750MG TBL FLM 5X10</t>
  </si>
  <si>
    <t>21/646/11-C</t>
  </si>
  <si>
    <t>0233010</t>
  </si>
  <si>
    <t>EPIPEN</t>
  </si>
  <si>
    <t>78/448/99-C</t>
  </si>
  <si>
    <t>0233009</t>
  </si>
  <si>
    <t>2X0,3ML</t>
  </si>
  <si>
    <t>300MCG INJ SOL PEP 2X0,3ML</t>
  </si>
  <si>
    <t>0233012</t>
  </si>
  <si>
    <t>EPIPEN JR.</t>
  </si>
  <si>
    <t>150MCG INJ SOL PEP 1X0,3ML</t>
  </si>
  <si>
    <t>78/447/99-C</t>
  </si>
  <si>
    <t>0239780</t>
  </si>
  <si>
    <t>EPIRUBICIN ACCORD</t>
  </si>
  <si>
    <t>2MG/ML INJ/INF SOL 1X25ML</t>
  </si>
  <si>
    <t>44/588/09-C</t>
  </si>
  <si>
    <t>SUKLS25903/2021</t>
  </si>
  <si>
    <t>SUKLS167347/2016</t>
  </si>
  <si>
    <t>L01DB03</t>
  </si>
  <si>
    <t>0239778</t>
  </si>
  <si>
    <t>2MG/ML INJ/INF SOL 1X5ML</t>
  </si>
  <si>
    <t>0224652</t>
  </si>
  <si>
    <t>EPIRUBICIN ACTAVIS</t>
  </si>
  <si>
    <t>1X25ML I</t>
  </si>
  <si>
    <t>2MG/ML INJ SOL 1X25ML I</t>
  </si>
  <si>
    <t>44/108/08-C</t>
  </si>
  <si>
    <t>0224653</t>
  </si>
  <si>
    <t>1X25ML II</t>
  </si>
  <si>
    <t>2MG/ML INJ SOL 1X25ML II</t>
  </si>
  <si>
    <t>0266457</t>
  </si>
  <si>
    <t>EPIRUBICIN TEVA</t>
  </si>
  <si>
    <t>0266458</t>
  </si>
  <si>
    <t>0026521</t>
  </si>
  <si>
    <t>EPIVIR</t>
  </si>
  <si>
    <t>1X240ML</t>
  </si>
  <si>
    <t>10MG/ML POR SOL 1X240ML</t>
  </si>
  <si>
    <t>EU/1/96/015/002</t>
  </si>
  <si>
    <t>SUKLS261316/2020</t>
  </si>
  <si>
    <t>SUKLS38891/2016</t>
  </si>
  <si>
    <t>J05AF05</t>
  </si>
  <si>
    <t>0026519</t>
  </si>
  <si>
    <t>EU/1/96/015/005</t>
  </si>
  <si>
    <t>0026520</t>
  </si>
  <si>
    <t>EU/1/96/015/003</t>
  </si>
  <si>
    <t>0203030</t>
  </si>
  <si>
    <t>EPLERENON SANDOZ</t>
  </si>
  <si>
    <t>34/584/12-C</t>
  </si>
  <si>
    <t>0203055</t>
  </si>
  <si>
    <t>34/585/12-C</t>
  </si>
  <si>
    <t>0149619</t>
  </si>
  <si>
    <t>EPORATIO</t>
  </si>
  <si>
    <t>2000IU/0,5ML</t>
  </si>
  <si>
    <t>6X0,5ML I</t>
  </si>
  <si>
    <t>2000IU/0,5ML INJ SOL 6X0,5ML I</t>
  </si>
  <si>
    <t>EU/1/09/573/003</t>
  </si>
  <si>
    <t>0149620</t>
  </si>
  <si>
    <t>6X0,5ML II</t>
  </si>
  <si>
    <t>2000IU/0,5ML INJ SOL 6X0,5ML II</t>
  </si>
  <si>
    <t>EU/1/09/573/004</t>
  </si>
  <si>
    <t>0210471</t>
  </si>
  <si>
    <t>6X0,5ML III</t>
  </si>
  <si>
    <t>2000IU/0,5ML INJ SOL 6X0,5ML III</t>
  </si>
  <si>
    <t>EU/1/09/573/030</t>
  </si>
  <si>
    <t>0149621</t>
  </si>
  <si>
    <t>3000IU/0,5ML</t>
  </si>
  <si>
    <t>3000IU/0,5ML INJ SOL 6X0,5ML I</t>
  </si>
  <si>
    <t>EU/1/09/573/005</t>
  </si>
  <si>
    <t>0149622</t>
  </si>
  <si>
    <t>3000IU/0,5ML INJ SOL 6X0,5ML II</t>
  </si>
  <si>
    <t>EU/1/09/573/006</t>
  </si>
  <si>
    <t>0210472</t>
  </si>
  <si>
    <t>3000IU/0,5ML INJ SOL 6X0,5ML III</t>
  </si>
  <si>
    <t>EU/1/09/573/031</t>
  </si>
  <si>
    <t>0149641</t>
  </si>
  <si>
    <t>30000IU/1ML</t>
  </si>
  <si>
    <t>4X1ML I</t>
  </si>
  <si>
    <t>30000IU/1ML INJ SOL 4X1ML I</t>
  </si>
  <si>
    <t>EU/1/09/573/025</t>
  </si>
  <si>
    <t>0149642</t>
  </si>
  <si>
    <t>4X1ML II</t>
  </si>
  <si>
    <t>30000IU/1ML INJ SOL 4X1ML II</t>
  </si>
  <si>
    <t>EU/1/09/573/026</t>
  </si>
  <si>
    <t>0210482</t>
  </si>
  <si>
    <t>4X1ML III</t>
  </si>
  <si>
    <t>30000IU/1ML INJ SOL 4X1ML III</t>
  </si>
  <si>
    <t>EU/1/09/573/041</t>
  </si>
  <si>
    <t>0149623</t>
  </si>
  <si>
    <t>4000IU/0,5ML</t>
  </si>
  <si>
    <t>4000IU/0,5ML INJ SOL 6X0,5ML I</t>
  </si>
  <si>
    <t>EU/1/09/573/007</t>
  </si>
  <si>
    <t>0149624</t>
  </si>
  <si>
    <t>4000IU/0,5ML INJ SOL 6X0,5ML II</t>
  </si>
  <si>
    <t>EU/1/09/573/008</t>
  </si>
  <si>
    <t>0210473</t>
  </si>
  <si>
    <t>4000IU/0,5ML INJ SOL 6X0,5ML III</t>
  </si>
  <si>
    <t>EU/1/09/573/032</t>
  </si>
  <si>
    <t>0149625</t>
  </si>
  <si>
    <t>5000IU/0,5ML</t>
  </si>
  <si>
    <t>5000IU/0,5ML INJ SOL 6X0,5ML I</t>
  </si>
  <si>
    <t>EU/1/09/573/009</t>
  </si>
  <si>
    <t>0149626</t>
  </si>
  <si>
    <t>5000IU/0,5ML INJ SOL 6X0,5ML II</t>
  </si>
  <si>
    <t>EU/1/09/573/010</t>
  </si>
  <si>
    <t>0210474</t>
  </si>
  <si>
    <t>5000IU/0,5ML INJ SOL 6X0,5ML III</t>
  </si>
  <si>
    <t>EU/1/09/573/033</t>
  </si>
  <si>
    <t>0014973</t>
  </si>
  <si>
    <t>EPREX</t>
  </si>
  <si>
    <t>1000IU/0,1ML</t>
  </si>
  <si>
    <t>6X0,3ML</t>
  </si>
  <si>
    <t>1000IU/0,1ML INJ SOL ISP 6X0,3ML</t>
  </si>
  <si>
    <t>12/161/89-C/C</t>
  </si>
  <si>
    <t>0014970</t>
  </si>
  <si>
    <t>6X0,4ML</t>
  </si>
  <si>
    <t>1000IU/0,1ML INJ SOL ISP 6X0,4ML</t>
  </si>
  <si>
    <t>0014975</t>
  </si>
  <si>
    <t>6X0,6ML</t>
  </si>
  <si>
    <t>1000IU/0,1ML INJ SOL ISP 6X0,6ML</t>
  </si>
  <si>
    <t>0014968</t>
  </si>
  <si>
    <t>200IU/0,1ML</t>
  </si>
  <si>
    <t>6X0,5ML</t>
  </si>
  <si>
    <t>200IU/0,1ML INJ SOL ISP 6X0,5ML</t>
  </si>
  <si>
    <t>12/161/89-A/C</t>
  </si>
  <si>
    <t>0014969</t>
  </si>
  <si>
    <t>400IU/0,1ML</t>
  </si>
  <si>
    <t>400IU/0,1ML INJ SOL ISP 6X0,5ML</t>
  </si>
  <si>
    <t>12/161/89-B/C</t>
  </si>
  <si>
    <t>0014982</t>
  </si>
  <si>
    <t>40000IU/ML</t>
  </si>
  <si>
    <t>40000IU/ML INJ SOL ISP 1X1ML</t>
  </si>
  <si>
    <t>12/326/00-C</t>
  </si>
  <si>
    <t>0010185</t>
  </si>
  <si>
    <t>EQUORAL</t>
  </si>
  <si>
    <t>50X1</t>
  </si>
  <si>
    <t>100MG CPS MOL 50X1</t>
  </si>
  <si>
    <t>59/083/02-C</t>
  </si>
  <si>
    <t>0006408</t>
  </si>
  <si>
    <t>100MG/ML POR SOL 50ML</t>
  </si>
  <si>
    <t>PIP</t>
  </si>
  <si>
    <t>59/084/02-C</t>
  </si>
  <si>
    <t>0010183</t>
  </si>
  <si>
    <t>25MG CPS MOL 50X1</t>
  </si>
  <si>
    <t>59/081/02-C</t>
  </si>
  <si>
    <t>0010184</t>
  </si>
  <si>
    <t>50MG CPS MOL 50X1</t>
  </si>
  <si>
    <t>59/082/02-C</t>
  </si>
  <si>
    <t>0028763</t>
  </si>
  <si>
    <t>ERBITUX</t>
  </si>
  <si>
    <t>EU/1/04/281/005</t>
  </si>
  <si>
    <t>SUKLS26578/2021</t>
  </si>
  <si>
    <t>SUKLS96433/2021</t>
  </si>
  <si>
    <t>L01FE01</t>
  </si>
  <si>
    <t>0028761</t>
  </si>
  <si>
    <t>5MG/ML INF SOL 1X20ML</t>
  </si>
  <si>
    <t>EU/1/04/281/003</t>
  </si>
  <si>
    <t>SUKLS84307/2020</t>
  </si>
  <si>
    <t>ERDOMED</t>
  </si>
  <si>
    <t>300MG CPS DUR 10</t>
  </si>
  <si>
    <t>52/045/96-C</t>
  </si>
  <si>
    <t>SUKLS282905/2020</t>
  </si>
  <si>
    <t>SUKLS157802/2014</t>
  </si>
  <si>
    <t>300MG CPS DUR 20</t>
  </si>
  <si>
    <t>300MG CPS DUR 60</t>
  </si>
  <si>
    <t>0047033</t>
  </si>
  <si>
    <t>35MG/ML</t>
  </si>
  <si>
    <t>35MG/ML POR PLV SUS 100ML</t>
  </si>
  <si>
    <t>52/046/96-C</t>
  </si>
  <si>
    <t>0222248</t>
  </si>
  <si>
    <t>ERELZI</t>
  </si>
  <si>
    <t>EU/1/17/1195/007</t>
  </si>
  <si>
    <t>0222252</t>
  </si>
  <si>
    <t>EU/1/17/1195/011</t>
  </si>
  <si>
    <t>0238354</t>
  </si>
  <si>
    <t>ERLEADA</t>
  </si>
  <si>
    <t>60MG TBL FLM 120</t>
  </si>
  <si>
    <t>EU/1/18/1342/002</t>
  </si>
  <si>
    <t>SUKLS35914/2021</t>
  </si>
  <si>
    <t>SUKLS218404/2021</t>
  </si>
  <si>
    <t>L02BB05</t>
  </si>
  <si>
    <t>0224482</t>
  </si>
  <si>
    <t>ERLOTINIB TEVA B. V.</t>
  </si>
  <si>
    <t>44/367/17-C</t>
  </si>
  <si>
    <t>SUKLS29156/2021</t>
  </si>
  <si>
    <t>SUKLS310440/2020</t>
  </si>
  <si>
    <t>L01EB02</t>
  </si>
  <si>
    <t>0224483</t>
  </si>
  <si>
    <t>44/368/17-C</t>
  </si>
  <si>
    <t>0240065</t>
  </si>
  <si>
    <t>ERLOTINIB VIPHARM</t>
  </si>
  <si>
    <t>44/506/18-C</t>
  </si>
  <si>
    <t>SUKLS310454/2020</t>
  </si>
  <si>
    <t>0240067</t>
  </si>
  <si>
    <t>44/507/18-C</t>
  </si>
  <si>
    <t>0245913</t>
  </si>
  <si>
    <t>ERLOTINIB ZENTIVA</t>
  </si>
  <si>
    <t>44/464/19-C</t>
  </si>
  <si>
    <t>SUKLS35839/2021</t>
  </si>
  <si>
    <t>0245914</t>
  </si>
  <si>
    <t>44/465/19-C</t>
  </si>
  <si>
    <t>0219187</t>
  </si>
  <si>
    <t>ERSITTIN</t>
  </si>
  <si>
    <t>100MG CPS DUR 98</t>
  </si>
  <si>
    <t>21/271/16-C</t>
  </si>
  <si>
    <t>SUKLS104951/2017</t>
  </si>
  <si>
    <t>N03AX15</t>
  </si>
  <si>
    <t>0219190</t>
  </si>
  <si>
    <t>21/269/16-C</t>
  </si>
  <si>
    <t>0219194</t>
  </si>
  <si>
    <t>50MG CPS DUR 56</t>
  </si>
  <si>
    <t>21/270/16-C</t>
  </si>
  <si>
    <t>0222301</t>
  </si>
  <si>
    <t>ESBRIET</t>
  </si>
  <si>
    <t>267MG</t>
  </si>
  <si>
    <t>252(84X3) II</t>
  </si>
  <si>
    <t>267MG TBL FLM 252(84X3) II</t>
  </si>
  <si>
    <t>EU/1/11/667/017</t>
  </si>
  <si>
    <t>SUKLS205575/2020</t>
  </si>
  <si>
    <t>SUKLS78285/2020</t>
  </si>
  <si>
    <t>L04AX05</t>
  </si>
  <si>
    <t>2,4</t>
  </si>
  <si>
    <t>0222303</t>
  </si>
  <si>
    <t>801MG</t>
  </si>
  <si>
    <t>801MG TBL FLM 252(84X3) II</t>
  </si>
  <si>
    <t>EU/1/11/667/019</t>
  </si>
  <si>
    <t>SUKLS231144/2018</t>
  </si>
  <si>
    <t>0222302</t>
  </si>
  <si>
    <t>84(4X21) II</t>
  </si>
  <si>
    <t>801MG TBL FLM 84(4X21) II</t>
  </si>
  <si>
    <t>EU/1/11/667/018</t>
  </si>
  <si>
    <t>0198201</t>
  </si>
  <si>
    <t>ESCEPRAN</t>
  </si>
  <si>
    <t>44/558/10-C</t>
  </si>
  <si>
    <t>0170322</t>
  </si>
  <si>
    <t>ESCIRDEC NEO</t>
  </si>
  <si>
    <t>30/436/11-C</t>
  </si>
  <si>
    <t>0171634</t>
  </si>
  <si>
    <t>ESCITALOPRAM ACCORD</t>
  </si>
  <si>
    <t>30/486/12-C</t>
  </si>
  <si>
    <t>ESCITALOPRAM ACCORD 10 MG POTAHOVANÉ TABLETY</t>
  </si>
  <si>
    <t>0241585</t>
  </si>
  <si>
    <t>0171638</t>
  </si>
  <si>
    <t>10MG TBL FLM 98 I</t>
  </si>
  <si>
    <t>0241589</t>
  </si>
  <si>
    <t>0171643</t>
  </si>
  <si>
    <t>30/487/12-C</t>
  </si>
  <si>
    <t>ESCITALOPRAM ACCORD 20 MG POTAHOVANÉ TABLETY</t>
  </si>
  <si>
    <t>0241594</t>
  </si>
  <si>
    <t>0233013</t>
  </si>
  <si>
    <t>ESCITALOPRAM FARMAX</t>
  </si>
  <si>
    <t>10MG TBL FLM 30 I</t>
  </si>
  <si>
    <t>30/641/11-C</t>
  </si>
  <si>
    <t>0246076</t>
  </si>
  <si>
    <t>10MG TBL FLM 30 II</t>
  </si>
  <si>
    <t>0233015</t>
  </si>
  <si>
    <t>0246078</t>
  </si>
  <si>
    <t>0234823</t>
  </si>
  <si>
    <t>ESCITALOPRAM MYLAN</t>
  </si>
  <si>
    <t>30/627/09-C</t>
  </si>
  <si>
    <t>0234828</t>
  </si>
  <si>
    <t>0234849</t>
  </si>
  <si>
    <t>30/629/09-C</t>
  </si>
  <si>
    <t>0259709</t>
  </si>
  <si>
    <t>ESCITALOPRAM NEURAXPHARM</t>
  </si>
  <si>
    <t>0259706</t>
  </si>
  <si>
    <t>0259711</t>
  </si>
  <si>
    <t>0259708</t>
  </si>
  <si>
    <t>0197407</t>
  </si>
  <si>
    <t>ESCITALOPRAM +PHARMA</t>
  </si>
  <si>
    <t>30/462/13-C</t>
  </si>
  <si>
    <t>SUKLS192791/2018</t>
  </si>
  <si>
    <t>0151314</t>
  </si>
  <si>
    <t>ESCITALOPRAM TEVA</t>
  </si>
  <si>
    <t>30/166/09-C</t>
  </si>
  <si>
    <t>0151318</t>
  </si>
  <si>
    <t>0137769</t>
  </si>
  <si>
    <t>ESCITIL</t>
  </si>
  <si>
    <t>30/524/09-C</t>
  </si>
  <si>
    <t>0137777</t>
  </si>
  <si>
    <t>SUKLS122813/2016</t>
  </si>
  <si>
    <t>0137815</t>
  </si>
  <si>
    <t>20MG TBL FLM 84</t>
  </si>
  <si>
    <t>30/526/09-C</t>
  </si>
  <si>
    <t>0223905</t>
  </si>
  <si>
    <t>ESLIBON</t>
  </si>
  <si>
    <t>800MG TBL NOB 30 I</t>
  </si>
  <si>
    <t>21/250/17-C</t>
  </si>
  <si>
    <t>SUKLS37952/2021</t>
  </si>
  <si>
    <t>SUKLS65711/2020</t>
  </si>
  <si>
    <t>N03AF04</t>
  </si>
  <si>
    <t>0137494</t>
  </si>
  <si>
    <t>ESMOCARD</t>
  </si>
  <si>
    <t>10MG/ML INJ SOL 5X10ML</t>
  </si>
  <si>
    <t>ORV</t>
  </si>
  <si>
    <t>77/067/07-C</t>
  </si>
  <si>
    <t>SUKLS313013/2020</t>
  </si>
  <si>
    <t>SUKLS166154/2016</t>
  </si>
  <si>
    <t>C07AB09</t>
  </si>
  <si>
    <t>0159465</t>
  </si>
  <si>
    <t>ESMOCARD LYO</t>
  </si>
  <si>
    <t>2500MG</t>
  </si>
  <si>
    <t>2500MG INF PLV CSL 1</t>
  </si>
  <si>
    <t>77/888/10-C</t>
  </si>
  <si>
    <t>SUKLS192624/2020</t>
  </si>
  <si>
    <t>ESOPREX</t>
  </si>
  <si>
    <t>30/520/09-C</t>
  </si>
  <si>
    <t>0185581</t>
  </si>
  <si>
    <t>ESOPREX OROTAB</t>
  </si>
  <si>
    <t>10MG POR TBL DIS 30</t>
  </si>
  <si>
    <t>30/466/13-C</t>
  </si>
  <si>
    <t>0238533</t>
  </si>
  <si>
    <t>ESPEROCT</t>
  </si>
  <si>
    <t>1+1X4ML ISP+NAST+ADAPT</t>
  </si>
  <si>
    <t>1000IU INJ PSO LQF 1+1X4ML ISP+NAST+ADAPT</t>
  </si>
  <si>
    <t>EU/1/19/1374/002</t>
  </si>
  <si>
    <t>SUKLS189818/2019</t>
  </si>
  <si>
    <t>0238534</t>
  </si>
  <si>
    <t>1500IU INJ PSO LQF 1+1X4ML ISP+NAST+ADAPT</t>
  </si>
  <si>
    <t>EU/1/19/1374/003</t>
  </si>
  <si>
    <t>0238535</t>
  </si>
  <si>
    <t>2000IU INJ PSO LQF 1+1X4ML ISP+NAST+ADAPT</t>
  </si>
  <si>
    <t>EU/1/19/1374/004</t>
  </si>
  <si>
    <t>0238536</t>
  </si>
  <si>
    <t>3000IU INJ PSO LQF 1+1X4ML ISP+NAST+ADAPT</t>
  </si>
  <si>
    <t>EU/1/19/1374/005</t>
  </si>
  <si>
    <t>0238532</t>
  </si>
  <si>
    <t>500IU INJ PSO LQF 1+1X4ML ISP+NAST+ADAPT</t>
  </si>
  <si>
    <t>EU/1/19/1374/001</t>
  </si>
  <si>
    <t>0049806</t>
  </si>
  <si>
    <t>ESPRITAL</t>
  </si>
  <si>
    <t>30/135/04-C</t>
  </si>
  <si>
    <t>0049807</t>
  </si>
  <si>
    <t>45MG TBL FLM 30</t>
  </si>
  <si>
    <t>30/136/04-C</t>
  </si>
  <si>
    <t>0183698</t>
  </si>
  <si>
    <t>ESTAN</t>
  </si>
  <si>
    <t>30/144/13-C</t>
  </si>
  <si>
    <t>0058742</t>
  </si>
  <si>
    <t>ESTRACYT</t>
  </si>
  <si>
    <t>140MG CPS DUR 100</t>
  </si>
  <si>
    <t>44/120/76-C</t>
  </si>
  <si>
    <t>SUKLS32645/2021</t>
  </si>
  <si>
    <t>SUKLS203595/2016</t>
  </si>
  <si>
    <t>L01XX11</t>
  </si>
  <si>
    <t>0228948</t>
  </si>
  <si>
    <t>ESTRADIOL BESINS</t>
  </si>
  <si>
    <t>0,75MG/DÁV</t>
  </si>
  <si>
    <t>TDR GEL</t>
  </si>
  <si>
    <t>1X80G</t>
  </si>
  <si>
    <t>0,75MG/DÁV TDR GEL 1X80G</t>
  </si>
  <si>
    <t>LBI</t>
  </si>
  <si>
    <t>56/189/18-C</t>
  </si>
  <si>
    <t>SUKLS196095/2020</t>
  </si>
  <si>
    <t>0249259</t>
  </si>
  <si>
    <t>0047045</t>
  </si>
  <si>
    <t>ESTRAHEXAL</t>
  </si>
  <si>
    <t>25MCG/24H</t>
  </si>
  <si>
    <t>25MCG/24H TDR EMP 6</t>
  </si>
  <si>
    <t>56/211/00-C</t>
  </si>
  <si>
    <t>SUKLS283221/2019</t>
  </si>
  <si>
    <t>0047048</t>
  </si>
  <si>
    <t>50MCG/24H</t>
  </si>
  <si>
    <t>50MCG/24H TDR EMP 6</t>
  </si>
  <si>
    <t>56/212/00-C</t>
  </si>
  <si>
    <t>ESTROFEM</t>
  </si>
  <si>
    <t>1MG TBL FLM 1X28</t>
  </si>
  <si>
    <t>56/499/99-C</t>
  </si>
  <si>
    <t>SUKLS181452/2020</t>
  </si>
  <si>
    <t>SUKLS77180/2014</t>
  </si>
  <si>
    <t>42/1</t>
  </si>
  <si>
    <t>0096491</t>
  </si>
  <si>
    <t>2MG TBL FLM 1X28</t>
  </si>
  <si>
    <t>56/303/91-C</t>
  </si>
  <si>
    <t>0012670</t>
  </si>
  <si>
    <t>ETOPOSID EBEWE</t>
  </si>
  <si>
    <t>44/395/99-C</t>
  </si>
  <si>
    <t>SUKLS25988/2021</t>
  </si>
  <si>
    <t>SUKLS91952/2016</t>
  </si>
  <si>
    <t>L01CB01</t>
  </si>
  <si>
    <t>0012671</t>
  </si>
  <si>
    <t>0012669</t>
  </si>
  <si>
    <t>0197195</t>
  </si>
  <si>
    <t>ETOPOSIDE ACCORD</t>
  </si>
  <si>
    <t>1X12,5ML</t>
  </si>
  <si>
    <t>20MG/ML INF CNC SOL 1X12,5ML</t>
  </si>
  <si>
    <t>44/275/14-C</t>
  </si>
  <si>
    <t>ETOPOSIDE ACCORD 20 MG/ML KONCENTRÁT PRO INFUZNÍ ROZTOK</t>
  </si>
  <si>
    <t>0242233</t>
  </si>
  <si>
    <t>0011390</t>
  </si>
  <si>
    <t>ETOPOSIDE TEVA</t>
  </si>
  <si>
    <t>44/347/98-C</t>
  </si>
  <si>
    <t>0011389</t>
  </si>
  <si>
    <t>0127961</t>
  </si>
  <si>
    <t>ETRUZIL</t>
  </si>
  <si>
    <t>44/109/09-C</t>
  </si>
  <si>
    <t>0127962</t>
  </si>
  <si>
    <t>2,5MG TBL FLM 50</t>
  </si>
  <si>
    <t>0127965</t>
  </si>
  <si>
    <t>2,5MG TBL FLM 90</t>
  </si>
  <si>
    <t>SUKLS42139/2020</t>
  </si>
  <si>
    <t>SUKLS317295/2020</t>
  </si>
  <si>
    <t>EUCREAS</t>
  </si>
  <si>
    <t>50MG/1000MG TBL FLM 60 I</t>
  </si>
  <si>
    <t>EU/1/07/425/009</t>
  </si>
  <si>
    <t>SUKLS101968/2020</t>
  </si>
  <si>
    <t>SUKLS157530/2014</t>
  </si>
  <si>
    <t>0193966</t>
  </si>
  <si>
    <t>50MG/1000MG TBL FLM 60 II</t>
  </si>
  <si>
    <t>EU/1/07/425/027</t>
  </si>
  <si>
    <t>50MG/850MG TBL FLM 60 I</t>
  </si>
  <si>
    <t>EU/1/07/425/003</t>
  </si>
  <si>
    <t>0193960</t>
  </si>
  <si>
    <t>50MG/850MG TBL FLM 60 II</t>
  </si>
  <si>
    <t>EU/1/07/425/021</t>
  </si>
  <si>
    <t>0225508</t>
  </si>
  <si>
    <t>EUPHYLLIN CR N</t>
  </si>
  <si>
    <t>100MG CPS PRO 50</t>
  </si>
  <si>
    <t>14/078/99-C</t>
  </si>
  <si>
    <t>0225510</t>
  </si>
  <si>
    <t>200MG CPS PRO 50</t>
  </si>
  <si>
    <t>14/079/99-C</t>
  </si>
  <si>
    <t>0225512</t>
  </si>
  <si>
    <t>300MG CPS PRO 50</t>
  </si>
  <si>
    <t>14/080/99-C</t>
  </si>
  <si>
    <t>0225514</t>
  </si>
  <si>
    <t>400MG CPS PRO 50</t>
  </si>
  <si>
    <t>14/081/99-C</t>
  </si>
  <si>
    <t>0253482</t>
  </si>
  <si>
    <t>0214902</t>
  </si>
  <si>
    <t>EUPHYLLIN CR N 100</t>
  </si>
  <si>
    <t>0214904</t>
  </si>
  <si>
    <t>EUPHYLLIN CR N 200</t>
  </si>
  <si>
    <t>0214906</t>
  </si>
  <si>
    <t>EUPHYLLIN CR N 300</t>
  </si>
  <si>
    <t>0214908</t>
  </si>
  <si>
    <t>EUPHYLLIN CR N 400</t>
  </si>
  <si>
    <t>0097186</t>
  </si>
  <si>
    <t>EUTHYROX</t>
  </si>
  <si>
    <t>100MCG TBL NOB 100 I</t>
  </si>
  <si>
    <t>56/035/80-S/C</t>
  </si>
  <si>
    <t>SUKLS29578/2021</t>
  </si>
  <si>
    <t>SUKLS133103/2017</t>
  </si>
  <si>
    <t>0147458</t>
  </si>
  <si>
    <t>112MCG</t>
  </si>
  <si>
    <t>112MCG TBL NOB 100 II</t>
  </si>
  <si>
    <t>56/461/11-C</t>
  </si>
  <si>
    <t>0046694</t>
  </si>
  <si>
    <t>125MCG TBL NOB 100 II</t>
  </si>
  <si>
    <t>56/231/98-C</t>
  </si>
  <si>
    <t>0243133</t>
  </si>
  <si>
    <t>0147466</t>
  </si>
  <si>
    <t>137MCG</t>
  </si>
  <si>
    <t>137MCG TBL NOB 100 II</t>
  </si>
  <si>
    <t>56/462/11-C</t>
  </si>
  <si>
    <t>0243136</t>
  </si>
  <si>
    <t>0069191</t>
  </si>
  <si>
    <t>150MCG TBL NOB 100 II</t>
  </si>
  <si>
    <t>56/804/92-B/C</t>
  </si>
  <si>
    <t>0147462</t>
  </si>
  <si>
    <t>200MCG TBL NOB 100 II</t>
  </si>
  <si>
    <t>56/463/11-C</t>
  </si>
  <si>
    <t>0243137</t>
  </si>
  <si>
    <t>0221178</t>
  </si>
  <si>
    <t>MEK</t>
  </si>
  <si>
    <t>56/804/92-A/C</t>
  </si>
  <si>
    <t>/PI/010/20</t>
  </si>
  <si>
    <t>0069189</t>
  </si>
  <si>
    <t>50MCG TBL NOB 100 II</t>
  </si>
  <si>
    <t>0046692</t>
  </si>
  <si>
    <t>75MCG TBL NOB 100 II</t>
  </si>
  <si>
    <t>56/230/98-C</t>
  </si>
  <si>
    <t>0147454</t>
  </si>
  <si>
    <t>88MCG</t>
  </si>
  <si>
    <t>88MCG TBL NOB 100 II</t>
  </si>
  <si>
    <t>56/460/11-C</t>
  </si>
  <si>
    <t>0220537</t>
  </si>
  <si>
    <t>EUVASCOR</t>
  </si>
  <si>
    <t>31/988/16-C</t>
  </si>
  <si>
    <t>SUKLS14598/2021</t>
  </si>
  <si>
    <t>SUKLS123746/2019</t>
  </si>
  <si>
    <t>C10BX15</t>
  </si>
  <si>
    <t>0220528</t>
  </si>
  <si>
    <t>10MG/5MG CPS DUR 30</t>
  </si>
  <si>
    <t>31/985/16-C</t>
  </si>
  <si>
    <t>0220540</t>
  </si>
  <si>
    <t>31/989/16-C</t>
  </si>
  <si>
    <t>0220531</t>
  </si>
  <si>
    <t>20MG/5MG CPS DUR 30</t>
  </si>
  <si>
    <t>31/986/16-C</t>
  </si>
  <si>
    <t>0220551</t>
  </si>
  <si>
    <t>40MG/10MG</t>
  </si>
  <si>
    <t>40MG/10MG CPS DUR 30</t>
  </si>
  <si>
    <t>31/990/16-C</t>
  </si>
  <si>
    <t>0220534</t>
  </si>
  <si>
    <t>40MG/5MG</t>
  </si>
  <si>
    <t>40MG/5MG CPS DUR 30</t>
  </si>
  <si>
    <t>31/987/16-C</t>
  </si>
  <si>
    <t>0246439</t>
  </si>
  <si>
    <t>EVERIO AIRMASTER</t>
  </si>
  <si>
    <t>0246437</t>
  </si>
  <si>
    <t>0246443</t>
  </si>
  <si>
    <t>0246441</t>
  </si>
  <si>
    <t>0246447</t>
  </si>
  <si>
    <t>0246446</t>
  </si>
  <si>
    <t>0221556</t>
  </si>
  <si>
    <t>EVEROLIMUS KRKA</t>
  </si>
  <si>
    <t>44/097/17-C</t>
  </si>
  <si>
    <t>SUKLS19131/2022</t>
  </si>
  <si>
    <t>0221553</t>
  </si>
  <si>
    <t>44/096/17-C</t>
  </si>
  <si>
    <t>0241318</t>
  </si>
  <si>
    <t>EVEROLIMUS MYLAN</t>
  </si>
  <si>
    <t>44/094/17-C</t>
  </si>
  <si>
    <t>SUKLS59061/2022</t>
  </si>
  <si>
    <t>0241315</t>
  </si>
  <si>
    <t>44/093/17-C</t>
  </si>
  <si>
    <t>0227470</t>
  </si>
  <si>
    <t>EVEROLIMUS SANDOZ</t>
  </si>
  <si>
    <t>44/582/17-C</t>
  </si>
  <si>
    <t>SUKLS42969/2022</t>
  </si>
  <si>
    <t>0227464</t>
  </si>
  <si>
    <t>44/581/17-C</t>
  </si>
  <si>
    <t>0225557</t>
  </si>
  <si>
    <t>EVEROLIMUS TEVA</t>
  </si>
  <si>
    <t>10MG TBL NOB 30X1</t>
  </si>
  <si>
    <t>44/611/16-C</t>
  </si>
  <si>
    <t>SUKLS304876/2021</t>
  </si>
  <si>
    <t>0225556</t>
  </si>
  <si>
    <t>5MG TBL NOB 30X1</t>
  </si>
  <si>
    <t>44/610/16-C</t>
  </si>
  <si>
    <t>0220599</t>
  </si>
  <si>
    <t>EVEROLIMUS VIPHARM</t>
  </si>
  <si>
    <t>44/1004/16-C</t>
  </si>
  <si>
    <t>SUKLS68531/2022</t>
  </si>
  <si>
    <t>0220596</t>
  </si>
  <si>
    <t>44/1003/16-C</t>
  </si>
  <si>
    <t>0210925</t>
  </si>
  <si>
    <t>EVOTAZ</t>
  </si>
  <si>
    <t>300MG/150MG</t>
  </si>
  <si>
    <t>300MG/150MG TBL FLM 30</t>
  </si>
  <si>
    <t>EU/1/15/1025/001</t>
  </si>
  <si>
    <t>SUKLS261207/2020</t>
  </si>
  <si>
    <t>SUKLS75001/2021</t>
  </si>
  <si>
    <t>J05AR15</t>
  </si>
  <si>
    <t>EWOFEX</t>
  </si>
  <si>
    <t>120MG TBL FLM 100</t>
  </si>
  <si>
    <t>EWJ</t>
  </si>
  <si>
    <t>24/738/07-C</t>
  </si>
  <si>
    <t>SUKLS186767/2020</t>
  </si>
  <si>
    <t>0120929</t>
  </si>
  <si>
    <t>120MG TBL FLM 30</t>
  </si>
  <si>
    <t>SUKLS283054/2020</t>
  </si>
  <si>
    <t>0120939</t>
  </si>
  <si>
    <t>180MG TBL FLM 100</t>
  </si>
  <si>
    <t>24/739/07-C</t>
  </si>
  <si>
    <t>SUKLS318375/2020</t>
  </si>
  <si>
    <t>0120937</t>
  </si>
  <si>
    <t>180MG TBL FLM 30</t>
  </si>
  <si>
    <t>0049990</t>
  </si>
  <si>
    <t>EXACYL</t>
  </si>
  <si>
    <t>0,5G/5ML</t>
  </si>
  <si>
    <t>0,5G/5ML INJ SOL 5X5ML</t>
  </si>
  <si>
    <t>16/403/91-S/C</t>
  </si>
  <si>
    <t>SUKLS172232/2020</t>
  </si>
  <si>
    <t>SUKLS232797/2018</t>
  </si>
  <si>
    <t>16/2</t>
  </si>
  <si>
    <t>B02AA02</t>
  </si>
  <si>
    <t>0252396</t>
  </si>
  <si>
    <t>0042613</t>
  </si>
  <si>
    <t>500MG TBL FLM 20</t>
  </si>
  <si>
    <t>16/401/91-S/C</t>
  </si>
  <si>
    <t>SUKLS172228/2020</t>
  </si>
  <si>
    <t>SUKLS289750/2016</t>
  </si>
  <si>
    <t>16/1</t>
  </si>
  <si>
    <t>0252395</t>
  </si>
  <si>
    <t>0193902</t>
  </si>
  <si>
    <t>EXELON</t>
  </si>
  <si>
    <t>13,3MG/24H</t>
  </si>
  <si>
    <t>30X27MG I</t>
  </si>
  <si>
    <t>13,3MG/24H TDR EMP 30X27MG I</t>
  </si>
  <si>
    <t>EU/1/98/066/028</t>
  </si>
  <si>
    <t>SUKLS274387/2020</t>
  </si>
  <si>
    <t>9,5</t>
  </si>
  <si>
    <t>0238947</t>
  </si>
  <si>
    <t>30X27MG II</t>
  </si>
  <si>
    <t>13,3MG/24H TDR EMP 30X27MG II</t>
  </si>
  <si>
    <t>EU/1/98/066/044</t>
  </si>
  <si>
    <t>0026530</t>
  </si>
  <si>
    <t>1,5MG CPS DUR 56</t>
  </si>
  <si>
    <t>EU/1/98/066/002</t>
  </si>
  <si>
    <t>0026533</t>
  </si>
  <si>
    <t>3MG CPS DUR 56</t>
  </si>
  <si>
    <t>EU/1/98/066/005</t>
  </si>
  <si>
    <t>0026536</t>
  </si>
  <si>
    <t>4,5MG</t>
  </si>
  <si>
    <t>4,5MG CPS DUR 56</t>
  </si>
  <si>
    <t>EU/1/98/066/008</t>
  </si>
  <si>
    <t>0029184</t>
  </si>
  <si>
    <t>4,6MG/24H</t>
  </si>
  <si>
    <t>30X9MG I</t>
  </si>
  <si>
    <t>4,6MG/24H TDR EMP 30X9MG I</t>
  </si>
  <si>
    <t>EU/1/98/066/020</t>
  </si>
  <si>
    <t>30X9MG II</t>
  </si>
  <si>
    <t>4,6MG/24H TDR EMP 30X9MG II</t>
  </si>
  <si>
    <t>EU/1/98/066/036</t>
  </si>
  <si>
    <t>6MG CPS DUR 56</t>
  </si>
  <si>
    <t>EU/1/98/066/011</t>
  </si>
  <si>
    <t>0029188</t>
  </si>
  <si>
    <t>9,5MG/24H</t>
  </si>
  <si>
    <t>30X18MG I</t>
  </si>
  <si>
    <t>9,5MG/24H TDR EMP 30X18MG I</t>
  </si>
  <si>
    <t>EU/1/98/066/024</t>
  </si>
  <si>
    <t>0238943</t>
  </si>
  <si>
    <t>30X18MG II</t>
  </si>
  <si>
    <t>9,5MG/24H TDR EMP 30X18MG II</t>
  </si>
  <si>
    <t>EU/1/98/066/040</t>
  </si>
  <si>
    <t>0234441</t>
  </si>
  <si>
    <t>EXEMESTAN MYLAN</t>
  </si>
  <si>
    <t>44/042/11-C</t>
  </si>
  <si>
    <t>0242240</t>
  </si>
  <si>
    <t>EXEMESTANE ACCORD</t>
  </si>
  <si>
    <t>44/418/10-C</t>
  </si>
  <si>
    <t>0248214</t>
  </si>
  <si>
    <t>EXFERANA</t>
  </si>
  <si>
    <t>180MG TBL FLM 30 I</t>
  </si>
  <si>
    <t>19/026/20-C</t>
  </si>
  <si>
    <t>SUKLS33059/2022</t>
  </si>
  <si>
    <t>0248222</t>
  </si>
  <si>
    <t>19/027/20-C</t>
  </si>
  <si>
    <t>0209217</t>
  </si>
  <si>
    <t>EXJADE</t>
  </si>
  <si>
    <t>EU/1/06/356/017</t>
  </si>
  <si>
    <t>SUKLS41639/2021</t>
  </si>
  <si>
    <t>SUKLS288286/2016</t>
  </si>
  <si>
    <t>0211283</t>
  </si>
  <si>
    <t>EXPLEMED</t>
  </si>
  <si>
    <t>68/328/15-C</t>
  </si>
  <si>
    <t>SUKLS118101/2018</t>
  </si>
  <si>
    <t>0211286</t>
  </si>
  <si>
    <t>68/329/15-C</t>
  </si>
  <si>
    <t>0211294</t>
  </si>
  <si>
    <t>EXPLEMED RAPID</t>
  </si>
  <si>
    <t>68/337/15-C</t>
  </si>
  <si>
    <t>0211295</t>
  </si>
  <si>
    <t>SUKLS119038/2018</t>
  </si>
  <si>
    <t>0211297</t>
  </si>
  <si>
    <t>15MG POR TBL DIS 28</t>
  </si>
  <si>
    <t>68/338/15-C</t>
  </si>
  <si>
    <t>0194018</t>
  </si>
  <si>
    <t>EXTAVIA</t>
  </si>
  <si>
    <t>15+15X1,2ML ISP</t>
  </si>
  <si>
    <t>250MCG/ML INJ PSO LQF 15+15X1,2ML ISP</t>
  </si>
  <si>
    <t>EU/1/08/454/008</t>
  </si>
  <si>
    <t>0193695</t>
  </si>
  <si>
    <t>EYLEA</t>
  </si>
  <si>
    <t>1X0,09ML</t>
  </si>
  <si>
    <t>40MG/ML INJ SOL 1X0,09ML</t>
  </si>
  <si>
    <t>EU/1/12/797/001</t>
  </si>
  <si>
    <t>SUKLS178544/2020</t>
  </si>
  <si>
    <t>S01LA05</t>
  </si>
  <si>
    <t>0193696</t>
  </si>
  <si>
    <t>1X0,1ML+1J</t>
  </si>
  <si>
    <t>40MG/ML INJ SOL 1X0,1ML+1J</t>
  </si>
  <si>
    <t>EU/1/12/797/002</t>
  </si>
  <si>
    <t>SUKLS16274/2020</t>
  </si>
  <si>
    <t>0189178</t>
  </si>
  <si>
    <t>EZEN</t>
  </si>
  <si>
    <t>31/300/13-C</t>
  </si>
  <si>
    <t>0263041</t>
  </si>
  <si>
    <t>10MG TBL NOB 30 III</t>
  </si>
  <si>
    <t>0189181</t>
  </si>
  <si>
    <t>0263044</t>
  </si>
  <si>
    <t>90 III</t>
  </si>
  <si>
    <t>10MG TBL NOB 90 III</t>
  </si>
  <si>
    <t>0244754</t>
  </si>
  <si>
    <t>EZETIMIB AUROVITAS</t>
  </si>
  <si>
    <t>31/040/17-C</t>
  </si>
  <si>
    <t>SUKLS35096/2019</t>
  </si>
  <si>
    <t>SUKLS238898/2019</t>
  </si>
  <si>
    <t>0244758</t>
  </si>
  <si>
    <t>0244762</t>
  </si>
  <si>
    <t>0233765</t>
  </si>
  <si>
    <t>EZETIMIB MYLAN</t>
  </si>
  <si>
    <t>31/136/15-C</t>
  </si>
  <si>
    <t>0233769</t>
  </si>
  <si>
    <t>10MG TBL NOB 98 I</t>
  </si>
  <si>
    <t>0127470</t>
  </si>
  <si>
    <t>EZETIMIB STADA</t>
  </si>
  <si>
    <t>31/389/16-C</t>
  </si>
  <si>
    <t>0214416</t>
  </si>
  <si>
    <t>EZETIMIB TEVA</t>
  </si>
  <si>
    <t>31/255/16-C</t>
  </si>
  <si>
    <t>0214409</t>
  </si>
  <si>
    <t>0214412</t>
  </si>
  <si>
    <t>SUKLS92512/2020</t>
  </si>
  <si>
    <t>SUKLS142028/2020</t>
  </si>
  <si>
    <t>0115723</t>
  </si>
  <si>
    <t>EZETIMIBE ACCORD</t>
  </si>
  <si>
    <t>31/182/16-C</t>
  </si>
  <si>
    <t>SUKLS238899/2019</t>
  </si>
  <si>
    <t>EZETIMIBE ACCORD 10 MG</t>
  </si>
  <si>
    <t>0239798</t>
  </si>
  <si>
    <t>0115725</t>
  </si>
  <si>
    <t>10MG TBL NOB 98 II</t>
  </si>
  <si>
    <t>0239800</t>
  </si>
  <si>
    <t>0206235</t>
  </si>
  <si>
    <t>EZETIMIBE GLENMARK</t>
  </si>
  <si>
    <t>31/412/15-C</t>
  </si>
  <si>
    <t>SUKLS238901/2019</t>
  </si>
  <si>
    <t>0206232</t>
  </si>
  <si>
    <t>0229015</t>
  </si>
  <si>
    <t>SUKLS287545/2019</t>
  </si>
  <si>
    <t>SUKLS135279/2020</t>
  </si>
  <si>
    <t>0206234</t>
  </si>
  <si>
    <t>0133139</t>
  </si>
  <si>
    <t>EZETIMIBE/SIMVASTATIN TEVA</t>
  </si>
  <si>
    <t>10MG/10MG TBL NOB 100</t>
  </si>
  <si>
    <t>31/788/15-C</t>
  </si>
  <si>
    <t>SUKLS12522/2021</t>
  </si>
  <si>
    <t>SUKLS16799/2019</t>
  </si>
  <si>
    <t>C10BA02</t>
  </si>
  <si>
    <t>0133138</t>
  </si>
  <si>
    <t>0133171</t>
  </si>
  <si>
    <t>10MG/20MG</t>
  </si>
  <si>
    <t>10MG/20MG TBL NOB 100</t>
  </si>
  <si>
    <t>31/789/15-C</t>
  </si>
  <si>
    <t>0133170</t>
  </si>
  <si>
    <t>10MG/20MG TBL NOB 30</t>
  </si>
  <si>
    <t>0220839</t>
  </si>
  <si>
    <t>EZETIMIBE/SIMVASTATIN TEVA CR</t>
  </si>
  <si>
    <t>31/002/17-C</t>
  </si>
  <si>
    <t>SUKLS212364/2021</t>
  </si>
  <si>
    <t>0220836</t>
  </si>
  <si>
    <t>0220846</t>
  </si>
  <si>
    <t>31/003/17-C</t>
  </si>
  <si>
    <t>0220843</t>
  </si>
  <si>
    <t>0132191</t>
  </si>
  <si>
    <t>EZETIMIB/SIMVASTATIN STADA</t>
  </si>
  <si>
    <t>10MG/10MG TBL NOB 28</t>
  </si>
  <si>
    <t>31/770/15-C</t>
  </si>
  <si>
    <t>SUKLS20405/2019</t>
  </si>
  <si>
    <t>0225054</t>
  </si>
  <si>
    <t>10MG/10MG TBL NOB 98</t>
  </si>
  <si>
    <t>0132198</t>
  </si>
  <si>
    <t>10MG/20MG TBL NOB 28</t>
  </si>
  <si>
    <t>31/771/15-C</t>
  </si>
  <si>
    <t>0225055</t>
  </si>
  <si>
    <t>10MG/20MG TBL NOB 98</t>
  </si>
  <si>
    <t>0047995</t>
  </si>
  <si>
    <t>EZETROL</t>
  </si>
  <si>
    <t>31/267/03-C</t>
  </si>
  <si>
    <t>0253187</t>
  </si>
  <si>
    <t>0047997</t>
  </si>
  <si>
    <t>0183550</t>
  </si>
  <si>
    <t>EZICLEN</t>
  </si>
  <si>
    <t>POR CNC SOL</t>
  </si>
  <si>
    <t>2X176ML</t>
  </si>
  <si>
    <t>POR CNC SOL 2X176ML</t>
  </si>
  <si>
    <t>61/106/13-C</t>
  </si>
  <si>
    <t>SUKLS105755/2015</t>
  </si>
  <si>
    <t>A06AD10</t>
  </si>
  <si>
    <t>0242660</t>
  </si>
  <si>
    <t>0133796</t>
  </si>
  <si>
    <t>EZOLETA</t>
  </si>
  <si>
    <t>31/849/15-C</t>
  </si>
  <si>
    <t>EZOLETA 10 MG TABLETY</t>
  </si>
  <si>
    <t>0133800</t>
  </si>
  <si>
    <t>0025483</t>
  </si>
  <si>
    <t>FABRAZYME</t>
  </si>
  <si>
    <t>35MG</t>
  </si>
  <si>
    <t>35MG INF PLV CSL 1</t>
  </si>
  <si>
    <t>EU/1/01/188/001</t>
  </si>
  <si>
    <t>SUKLS169709/2020</t>
  </si>
  <si>
    <t>SUKLS71409/2022</t>
  </si>
  <si>
    <t>11/1</t>
  </si>
  <si>
    <t>A16AB04</t>
  </si>
  <si>
    <t>0209906</t>
  </si>
  <si>
    <t>FACTOR VII BAXALTA</t>
  </si>
  <si>
    <t>600IU</t>
  </si>
  <si>
    <t>600IU INJ PSO LQF 1+1X10ML</t>
  </si>
  <si>
    <t>75/118/81-C</t>
  </si>
  <si>
    <t>SUKLS6765/2021</t>
  </si>
  <si>
    <t>SUKLS150696/2016</t>
  </si>
  <si>
    <t>B02BD05</t>
  </si>
  <si>
    <t>FAMOSAN</t>
  </si>
  <si>
    <t>09/018/96-A/C</t>
  </si>
  <si>
    <t>SUKLS169752/2020</t>
  </si>
  <si>
    <t>SUKLS80741/2015</t>
  </si>
  <si>
    <t>1/1</t>
  </si>
  <si>
    <t>0096193</t>
  </si>
  <si>
    <t>20MG TBL FLM 20</t>
  </si>
  <si>
    <t>0047863</t>
  </si>
  <si>
    <t>09/018/96-B/C</t>
  </si>
  <si>
    <t>0096194</t>
  </si>
  <si>
    <t>40MG TBL FLM 20</t>
  </si>
  <si>
    <t>0059596</t>
  </si>
  <si>
    <t>40MG TBL FLM 50</t>
  </si>
  <si>
    <t>0168377</t>
  </si>
  <si>
    <t>FAMPYRA</t>
  </si>
  <si>
    <t>28(2X14)</t>
  </si>
  <si>
    <t>10MG TBL PRO 28(2X14)</t>
  </si>
  <si>
    <t>EU/1/11/699/001</t>
  </si>
  <si>
    <t>SUKLS79449/2019</t>
  </si>
  <si>
    <t>N07XX07</t>
  </si>
  <si>
    <t>0168994</t>
  </si>
  <si>
    <t>EU/1/11/699/003</t>
  </si>
  <si>
    <t>0168378</t>
  </si>
  <si>
    <t>56(4X14)</t>
  </si>
  <si>
    <t>10MG TBL PRO 56(4X14)</t>
  </si>
  <si>
    <t>EU/1/11/699/002</t>
  </si>
  <si>
    <t>0168995</t>
  </si>
  <si>
    <t>EU/1/11/699/004</t>
  </si>
  <si>
    <t>0087240</t>
  </si>
  <si>
    <t>FANHDI</t>
  </si>
  <si>
    <t>100IU/ML INJ PSO LQF 1+1X10ML</t>
  </si>
  <si>
    <t>16/055/97-C</t>
  </si>
  <si>
    <t>SUKLS106462/2017</t>
  </si>
  <si>
    <t>B02BD06</t>
  </si>
  <si>
    <t>0049128</t>
  </si>
  <si>
    <t>1+1X15ML</t>
  </si>
  <si>
    <t>100IU/ML INJ PSO LQF 1+1X15ML</t>
  </si>
  <si>
    <t>0087238</t>
  </si>
  <si>
    <t>25IU/ML</t>
  </si>
  <si>
    <t>25IU/ML INJ PSO LQF 1+1X10ML</t>
  </si>
  <si>
    <t>16/053/97-C</t>
  </si>
  <si>
    <t>0087239</t>
  </si>
  <si>
    <t>16/054/97-C</t>
  </si>
  <si>
    <t>0222689</t>
  </si>
  <si>
    <t>FASENRA</t>
  </si>
  <si>
    <t>30MG INJ SOL ISP 1X1ML</t>
  </si>
  <si>
    <t>EU/1/17/1252/001</t>
  </si>
  <si>
    <t>SUKLS226643/2018</t>
  </si>
  <si>
    <t>R03DX10</t>
  </si>
  <si>
    <t>0,54</t>
  </si>
  <si>
    <t>0238555</t>
  </si>
  <si>
    <t>30MG INJ SOL PEP 1X1ML</t>
  </si>
  <si>
    <t>EU/1/17/1252/002</t>
  </si>
  <si>
    <t>SUKLS92516/2020</t>
  </si>
  <si>
    <t>0028059</t>
  </si>
  <si>
    <t>FASLODEX</t>
  </si>
  <si>
    <t>1X5ML+1J</t>
  </si>
  <si>
    <t>250MG INJ SOL 1X5ML+1J</t>
  </si>
  <si>
    <t>EU/1/03/269/001</t>
  </si>
  <si>
    <t>SUKLS264816/2020</t>
  </si>
  <si>
    <t>SUKLS34340/2021</t>
  </si>
  <si>
    <t>L02BA03</t>
  </si>
  <si>
    <t>8,3</t>
  </si>
  <si>
    <t>FASTUM</t>
  </si>
  <si>
    <t>25MG/G</t>
  </si>
  <si>
    <t>25MG/G GEL 100G</t>
  </si>
  <si>
    <t>MEN</t>
  </si>
  <si>
    <t>29/658/96-C</t>
  </si>
  <si>
    <t>SUKLS34395/2021</t>
  </si>
  <si>
    <t>SUKLS99461/2014</t>
  </si>
  <si>
    <t>0221098</t>
  </si>
  <si>
    <t>/PI/002/19</t>
  </si>
  <si>
    <t>50G</t>
  </si>
  <si>
    <t>25MG/G GEL 50G</t>
  </si>
  <si>
    <t>0032652</t>
  </si>
  <si>
    <t>FEBIRA</t>
  </si>
  <si>
    <t>31/344/02-C</t>
  </si>
  <si>
    <t>SUKLS149314/2020</t>
  </si>
  <si>
    <t>0032654</t>
  </si>
  <si>
    <t>200MG CPS DUR 90</t>
  </si>
  <si>
    <t>0224078</t>
  </si>
  <si>
    <t>FEBUXOSTAT ACCORD</t>
  </si>
  <si>
    <t>120MG TBL FLM 28</t>
  </si>
  <si>
    <t>29/285/17-C</t>
  </si>
  <si>
    <t>SUKLS290474/2016</t>
  </si>
  <si>
    <t>0224080</t>
  </si>
  <si>
    <t>120MG TBL FLM 84</t>
  </si>
  <si>
    <t>0224073</t>
  </si>
  <si>
    <t>80MG TBL FLM 28</t>
  </si>
  <si>
    <t>29/284/17-C</t>
  </si>
  <si>
    <t>0224076</t>
  </si>
  <si>
    <t>80MG TBL FLM 84</t>
  </si>
  <si>
    <t>0238395</t>
  </si>
  <si>
    <t>FEBUXOSTAT KRKA</t>
  </si>
  <si>
    <t>EU/1/18/1347/002</t>
  </si>
  <si>
    <t>0228927</t>
  </si>
  <si>
    <t>FEBUXOSTAT MSN</t>
  </si>
  <si>
    <t>VIJ</t>
  </si>
  <si>
    <t>29/184/18-C</t>
  </si>
  <si>
    <t>0222583</t>
  </si>
  <si>
    <t>FEBUXOSTAT MYLAN</t>
  </si>
  <si>
    <t>28 KAL I</t>
  </si>
  <si>
    <t>80MG TBL FLM 28 KAL I</t>
  </si>
  <si>
    <t>EU/1/17/1194/005</t>
  </si>
  <si>
    <t>0172969</t>
  </si>
  <si>
    <t>FEBUXOSTAT SANDOZ</t>
  </si>
  <si>
    <t>120MG TBL FLM 28 II</t>
  </si>
  <si>
    <t>29/736/16-C</t>
  </si>
  <si>
    <t>SUKLS233429/2020</t>
  </si>
  <si>
    <t>0172957</t>
  </si>
  <si>
    <t>80MG TBL FLM 28 II</t>
  </si>
  <si>
    <t>29/735/16-C</t>
  </si>
  <si>
    <t>FEBUXOSTAT ZENTIVA</t>
  </si>
  <si>
    <t>29/341/17-C</t>
  </si>
  <si>
    <t>0209908</t>
  </si>
  <si>
    <t>FEIBA NF</t>
  </si>
  <si>
    <t>50U/ML</t>
  </si>
  <si>
    <t>1X1000U+20ML+BAXJECT</t>
  </si>
  <si>
    <t>50U/ML INJ PSO LQF 1X1000U+20ML+BAXJECT</t>
  </si>
  <si>
    <t>75/133/80-B/C</t>
  </si>
  <si>
    <t>SUKLS7032/2021</t>
  </si>
  <si>
    <t>SUKLS157890/2013</t>
  </si>
  <si>
    <t>B02BD03</t>
  </si>
  <si>
    <t>0209907</t>
  </si>
  <si>
    <t>1X1000U+20ML+5J</t>
  </si>
  <si>
    <t>50U/ML INJ PSO LQF 1X1000U+20ML+5J</t>
  </si>
  <si>
    <t>0230571</t>
  </si>
  <si>
    <t>1X500U+10ML+BAXJECT</t>
  </si>
  <si>
    <t>50U/ML INJ PSO LQF 1X500U+10ML+BAXJECT</t>
  </si>
  <si>
    <t>SUKLS282516/2018</t>
  </si>
  <si>
    <t>0207984</t>
  </si>
  <si>
    <t>FEMOSTON</t>
  </si>
  <si>
    <t>1MG+1MG/10MG</t>
  </si>
  <si>
    <t>1MG+1MG/10MG TBL FLM 1X28</t>
  </si>
  <si>
    <t>56/041/02-C</t>
  </si>
  <si>
    <t>SUKLS18434/2021</t>
  </si>
  <si>
    <t>G03FB08</t>
  </si>
  <si>
    <t>0207986</t>
  </si>
  <si>
    <t>2MG+2MG/10MG TBL FLM 1X28</t>
  </si>
  <si>
    <t>54/114/98-C</t>
  </si>
  <si>
    <t>0207982</t>
  </si>
  <si>
    <t>FEMOSTON CONTI</t>
  </si>
  <si>
    <t>1MG/5MG</t>
  </si>
  <si>
    <t>1MG/5MG TBL FLM 1X28</t>
  </si>
  <si>
    <t>56/040/02-C</t>
  </si>
  <si>
    <t>SUKLS18412/2021</t>
  </si>
  <si>
    <t>G03FA14</t>
  </si>
  <si>
    <t>0215158</t>
  </si>
  <si>
    <t>FEMOSTON MINI</t>
  </si>
  <si>
    <t>0,5MG/2,5MG</t>
  </si>
  <si>
    <t>0,5MG/2,5MG TBL FLM 28</t>
  </si>
  <si>
    <t>56/434/10-C</t>
  </si>
  <si>
    <t>SUKLS193490/2021</t>
  </si>
  <si>
    <t>FEMOSTON MINI 0,5 MG/2,5 MG</t>
  </si>
  <si>
    <t>0230740</t>
  </si>
  <si>
    <t>0247515</t>
  </si>
  <si>
    <t>FENOFIBRAT AUROBINDO</t>
  </si>
  <si>
    <t>0247516</t>
  </si>
  <si>
    <t>0218875</t>
  </si>
  <si>
    <t>FENOFIX</t>
  </si>
  <si>
    <t>31/365/06-C</t>
  </si>
  <si>
    <t>0218877</t>
  </si>
  <si>
    <t>0218881</t>
  </si>
  <si>
    <t>267MG CPS DUR 30</t>
  </si>
  <si>
    <t>31/366/06-C</t>
  </si>
  <si>
    <t>0218879</t>
  </si>
  <si>
    <t>267MG CPS DUR 90</t>
  </si>
  <si>
    <t>0246100</t>
  </si>
  <si>
    <t>FENROO</t>
  </si>
  <si>
    <t>65/070/19-C</t>
  </si>
  <si>
    <t>SUKLS227159/2020</t>
  </si>
  <si>
    <t>0246102</t>
  </si>
  <si>
    <t>65/071/19-C</t>
  </si>
  <si>
    <t>0246104</t>
  </si>
  <si>
    <t>65/072/19-C</t>
  </si>
  <si>
    <t>0246106</t>
  </si>
  <si>
    <t>65/073/19-C</t>
  </si>
  <si>
    <t>0246108</t>
  </si>
  <si>
    <t>65/074/19-C</t>
  </si>
  <si>
    <t>0122572</t>
  </si>
  <si>
    <t>FENTALIS</t>
  </si>
  <si>
    <t>65/421/07-C</t>
  </si>
  <si>
    <t>0122588</t>
  </si>
  <si>
    <t>12,5MCG/H</t>
  </si>
  <si>
    <t>12,5MCG/H TDR EMP 5</t>
  </si>
  <si>
    <t>65/417/07-C</t>
  </si>
  <si>
    <t>0122593</t>
  </si>
  <si>
    <t>65/418/07-C</t>
  </si>
  <si>
    <t>0122600</t>
  </si>
  <si>
    <t>65/419/07-C</t>
  </si>
  <si>
    <t>0122580</t>
  </si>
  <si>
    <t>65/420/07-C</t>
  </si>
  <si>
    <t>0248368</t>
  </si>
  <si>
    <t>FENTALIS AKUT</t>
  </si>
  <si>
    <t>100MCG SLG TBL NOB 30X1</t>
  </si>
  <si>
    <t>65/069/20-C</t>
  </si>
  <si>
    <t>SUKLS64102/2022</t>
  </si>
  <si>
    <t>0248370</t>
  </si>
  <si>
    <t>200MCG SLG TBL NOB 30X1</t>
  </si>
  <si>
    <t>65/070/20-C</t>
  </si>
  <si>
    <t>0248372</t>
  </si>
  <si>
    <t>300MCG SLG TBL NOB 30X1</t>
  </si>
  <si>
    <t>65/071/20-C</t>
  </si>
  <si>
    <t>0248374</t>
  </si>
  <si>
    <t>400MCG SLG TBL NOB 30X1</t>
  </si>
  <si>
    <t>65/072/20-C</t>
  </si>
  <si>
    <t>0248376</t>
  </si>
  <si>
    <t>600MCG SLG TBL NOB 30X1</t>
  </si>
  <si>
    <t>65/073/20-C</t>
  </si>
  <si>
    <t>0248378</t>
  </si>
  <si>
    <t>800MCG SLG TBL NOB 30X1</t>
  </si>
  <si>
    <t>65/074/20-C</t>
  </si>
  <si>
    <t>0220161</t>
  </si>
  <si>
    <t>FENTANYL KALCEKS</t>
  </si>
  <si>
    <t>0,05MG/ML</t>
  </si>
  <si>
    <t>0,05MG/ML INJ SOL 10X10ML</t>
  </si>
  <si>
    <t>90/910/16-C</t>
  </si>
  <si>
    <t>SUKLS118975/2020</t>
  </si>
  <si>
    <t>SUKLS376389/2017</t>
  </si>
  <si>
    <t>78/5</t>
  </si>
  <si>
    <t>N01AH01</t>
  </si>
  <si>
    <t>0220158</t>
  </si>
  <si>
    <t>0,05MG/ML INJ SOL 10X2ML</t>
  </si>
  <si>
    <t>0235257</t>
  </si>
  <si>
    <t>FENTANYL MYLAN</t>
  </si>
  <si>
    <t>100MCG/H TDR EMP 10</t>
  </si>
  <si>
    <t>65/416/12-C</t>
  </si>
  <si>
    <t>SUKLS327628/2019</t>
  </si>
  <si>
    <t>SUKLS125582/2021</t>
  </si>
  <si>
    <t>0235264</t>
  </si>
  <si>
    <t>12MCG/H TDR EMP 10</t>
  </si>
  <si>
    <t>65/412/12-C</t>
  </si>
  <si>
    <t>12MCG/H TDR EMP 5</t>
  </si>
  <si>
    <t>SUKLS197248/2012</t>
  </si>
  <si>
    <t>0235271</t>
  </si>
  <si>
    <t>25MCG/H TDR EMP 10</t>
  </si>
  <si>
    <t>65/413/12-C</t>
  </si>
  <si>
    <t>0235278</t>
  </si>
  <si>
    <t>50MCG/H TDR EMP 10</t>
  </si>
  <si>
    <t>65/414/12-C</t>
  </si>
  <si>
    <t>0235285</t>
  </si>
  <si>
    <t>75MCG/H TDR EMP 10</t>
  </si>
  <si>
    <t>65/415/12-C</t>
  </si>
  <si>
    <t>0235283</t>
  </si>
  <si>
    <t>0230914</t>
  </si>
  <si>
    <t>FENTANYL TORREX</t>
  </si>
  <si>
    <t>50MCG/ML INJ SOL 5X2ML</t>
  </si>
  <si>
    <t>90/044/01-C</t>
  </si>
  <si>
    <t>SUKLS380918/2017</t>
  </si>
  <si>
    <t>FENTANYL-RATIOPHARM</t>
  </si>
  <si>
    <t>5X16,5MG</t>
  </si>
  <si>
    <t>100MCG/H TDR EMP 5X16,5MG</t>
  </si>
  <si>
    <t>65/352/06-C</t>
  </si>
  <si>
    <t>0114898</t>
  </si>
  <si>
    <t>5X2,1MG</t>
  </si>
  <si>
    <t>12MCG/H TDR EMP 5X2,1MG</t>
  </si>
  <si>
    <t>65/580/07-C</t>
  </si>
  <si>
    <t>5X4,125MG</t>
  </si>
  <si>
    <t>25MCG/H TDR EMP 5X4,125MG</t>
  </si>
  <si>
    <t>65/349/06-C</t>
  </si>
  <si>
    <t>5X8,25MG</t>
  </si>
  <si>
    <t>50MCG/H TDR EMP 5X8,25MG</t>
  </si>
  <si>
    <t>65/350/06-C</t>
  </si>
  <si>
    <t>0024862</t>
  </si>
  <si>
    <t>5X12,375MG</t>
  </si>
  <si>
    <t>75MCG/H TDR EMP 5X12,375MG</t>
  </si>
  <si>
    <t>65/351/06-C</t>
  </si>
  <si>
    <t>0115777</t>
  </si>
  <si>
    <t>FERANT</t>
  </si>
  <si>
    <t>20/251/16-C</t>
  </si>
  <si>
    <t>FERINJECT</t>
  </si>
  <si>
    <t>50MG/ML INJ/INF SOL 1X10ML</t>
  </si>
  <si>
    <t>VII</t>
  </si>
  <si>
    <t>12/747/07-C</t>
  </si>
  <si>
    <t>SUKLS172201/2020</t>
  </si>
  <si>
    <t>SUKLS101126/2019</t>
  </si>
  <si>
    <t>17/2</t>
  </si>
  <si>
    <t>FERRETAB COMP.</t>
  </si>
  <si>
    <t>50MG/0,5MG</t>
  </si>
  <si>
    <t>50MG/0,5MG CPS DUR 100</t>
  </si>
  <si>
    <t>12/1148/97-C</t>
  </si>
  <si>
    <t>SUKLS192798/2020</t>
  </si>
  <si>
    <t>SUKLS41678/2014</t>
  </si>
  <si>
    <t>0029317</t>
  </si>
  <si>
    <t>FERRIPROX</t>
  </si>
  <si>
    <t>500MG TBL FLM 100 I</t>
  </si>
  <si>
    <t>EU/1/99/108/001</t>
  </si>
  <si>
    <t>SUKLS41644/2021</t>
  </si>
  <si>
    <t>SUKLS271363/2017</t>
  </si>
  <si>
    <t>V03AC02</t>
  </si>
  <si>
    <t>0151436</t>
  </si>
  <si>
    <t>FERRLECIT</t>
  </si>
  <si>
    <t>12,5MG/ML</t>
  </si>
  <si>
    <t>12,5MG/ML INJ SOL 6X5ML</t>
  </si>
  <si>
    <t>12/174/73-C</t>
  </si>
  <si>
    <t>SUKLS154714/2013</t>
  </si>
  <si>
    <t>0229895</t>
  </si>
  <si>
    <t>FEVARIN</t>
  </si>
  <si>
    <t>30/070/89-B/C</t>
  </si>
  <si>
    <t>N06AB08</t>
  </si>
  <si>
    <t>0229897</t>
  </si>
  <si>
    <t>30/070/89-A/C</t>
  </si>
  <si>
    <t>0164036</t>
  </si>
  <si>
    <t>FEXIGRA</t>
  </si>
  <si>
    <t>24/265/10-C</t>
  </si>
  <si>
    <t>0242382</t>
  </si>
  <si>
    <t>0164038</t>
  </si>
  <si>
    <t>120MG TBL FLM 60</t>
  </si>
  <si>
    <t>0242384</t>
  </si>
  <si>
    <t>0164031</t>
  </si>
  <si>
    <t>24/266/10-C</t>
  </si>
  <si>
    <t>0242388</t>
  </si>
  <si>
    <t>0219219</t>
  </si>
  <si>
    <t>FIASP</t>
  </si>
  <si>
    <t>100U/ML INJ SOL 1X10ML</t>
  </si>
  <si>
    <t>EU/1/16/1160/007</t>
  </si>
  <si>
    <t>SUKLS125430/2017</t>
  </si>
  <si>
    <t>5X3ML PEP</t>
  </si>
  <si>
    <t>100U/ML INJ SOL 5X3ML PEP</t>
  </si>
  <si>
    <t>EU/1/16/1160/005</t>
  </si>
  <si>
    <t>SUKLS23649/2017</t>
  </si>
  <si>
    <t>0219222</t>
  </si>
  <si>
    <t>5X3ML ZVL</t>
  </si>
  <si>
    <t>100U/ML INJ SOL 5X3ML ZVL</t>
  </si>
  <si>
    <t>EU/1/16/1160/010</t>
  </si>
  <si>
    <t>0232889</t>
  </si>
  <si>
    <t>FIBRYGA</t>
  </si>
  <si>
    <t>1+1X50ML</t>
  </si>
  <si>
    <t>1G INJ/INF PSO LQF 1+1X50ML</t>
  </si>
  <si>
    <t>75/800/16-C</t>
  </si>
  <si>
    <t>SUKLS218776/2020</t>
  </si>
  <si>
    <t>SUKLS54340/2022</t>
  </si>
  <si>
    <t>B02BB01</t>
  </si>
  <si>
    <t>0207506</t>
  </si>
  <si>
    <t>FINANORM</t>
  </si>
  <si>
    <t>87/463/06-C</t>
  </si>
  <si>
    <t>0232287</t>
  </si>
  <si>
    <t>FINARD</t>
  </si>
  <si>
    <t>87/128/08-C</t>
  </si>
  <si>
    <t>SUKLS65551/2020</t>
  </si>
  <si>
    <t>SUKLS250550/2021</t>
  </si>
  <si>
    <t>0180432</t>
  </si>
  <si>
    <t>SUKLS172833/2013</t>
  </si>
  <si>
    <t>0132020</t>
  </si>
  <si>
    <t>FINASTERID AUROVITAS</t>
  </si>
  <si>
    <t>87/427/16-C</t>
  </si>
  <si>
    <t>SUKLS35065/2019</t>
  </si>
  <si>
    <t>FINASTERID AUROVITAS 5 MG POTAHOVANÉ TABLETY</t>
  </si>
  <si>
    <t>0229630</t>
  </si>
  <si>
    <t>0244834</t>
  </si>
  <si>
    <t>0235316</t>
  </si>
  <si>
    <t>FINASTERID MYLAN</t>
  </si>
  <si>
    <t>87/221/08-C</t>
  </si>
  <si>
    <t>0031058</t>
  </si>
  <si>
    <t>FINEX</t>
  </si>
  <si>
    <t>87/353/01-C</t>
  </si>
  <si>
    <t>0244588</t>
  </si>
  <si>
    <t>FINGOLIMOD GLENMARK</t>
  </si>
  <si>
    <t>59/337/19-C</t>
  </si>
  <si>
    <t>SUKLS62878/2022</t>
  </si>
  <si>
    <t>0255213</t>
  </si>
  <si>
    <t>FINGOLIMOD MYLAN</t>
  </si>
  <si>
    <t>0,5MG CPS DUR 28 II</t>
  </si>
  <si>
    <t>EU/1/21/1573/018</t>
  </si>
  <si>
    <t>SUKLS49225/2022</t>
  </si>
  <si>
    <t>FINPROS</t>
  </si>
  <si>
    <t>87/441/06-C</t>
  </si>
  <si>
    <t>0500220</t>
  </si>
  <si>
    <t>FIRAZYR</t>
  </si>
  <si>
    <t>30MG INJ SOL 1X3ML+1J</t>
  </si>
  <si>
    <t>EU/1/08/461/001</t>
  </si>
  <si>
    <t>B06AC02</t>
  </si>
  <si>
    <t>0500647</t>
  </si>
  <si>
    <t>FIRMAGON</t>
  </si>
  <si>
    <t>2+2X3ML ISP+2AD+2J</t>
  </si>
  <si>
    <t>120MG INJ PSO LQF 2+2X3ML ISP+2AD+2J</t>
  </si>
  <si>
    <t>FEC</t>
  </si>
  <si>
    <t>EU/1/08/504/002</t>
  </si>
  <si>
    <t>SUKLS251544/2020</t>
  </si>
  <si>
    <t>SUKLS80256/2015</t>
  </si>
  <si>
    <t>L02BX02</t>
  </si>
  <si>
    <t>2,7</t>
  </si>
  <si>
    <t>0500646</t>
  </si>
  <si>
    <t>1+1X4,2ML ISP+AD+J</t>
  </si>
  <si>
    <t>80MG INJ PSO LQF 1+1X4,2ML ISP+AD+J</t>
  </si>
  <si>
    <t>EU/1/08/504/001</t>
  </si>
  <si>
    <t>0240438</t>
  </si>
  <si>
    <t>FIXAPOST</t>
  </si>
  <si>
    <t>50MCG/ML+5MG/ML OPH GTT SOL 1X6ML</t>
  </si>
  <si>
    <t>64/004/19-C</t>
  </si>
  <si>
    <t>SUKLS270209/2021</t>
  </si>
  <si>
    <t>0220196</t>
  </si>
  <si>
    <t>30(6X5)X0,2ML</t>
  </si>
  <si>
    <t>50MCG/ML+5MG/ML OPH GTT SOL MDC 30(6X5)X0,2ML</t>
  </si>
  <si>
    <t>64/921/16-C</t>
  </si>
  <si>
    <t>SUKLS182882/2019</t>
  </si>
  <si>
    <t>0049503</t>
  </si>
  <si>
    <t>FLAMEXIN</t>
  </si>
  <si>
    <t>29/116/96-C</t>
  </si>
  <si>
    <t>SUKLS108247/2020</t>
  </si>
  <si>
    <t>SUKLS338487/2017</t>
  </si>
  <si>
    <t>REV,ORT,BOL</t>
  </si>
  <si>
    <t>M01AC01</t>
  </si>
  <si>
    <t>0049522</t>
  </si>
  <si>
    <t>0225144</t>
  </si>
  <si>
    <t>FLAREX</t>
  </si>
  <si>
    <t>64/612/00-C</t>
  </si>
  <si>
    <t>0266202</t>
  </si>
  <si>
    <t>0208997</t>
  </si>
  <si>
    <t>FLEBAZOL</t>
  </si>
  <si>
    <t>1000MG TBL NOB 30</t>
  </si>
  <si>
    <t>85/869/15-C</t>
  </si>
  <si>
    <t>SUKLS236522/2021</t>
  </si>
  <si>
    <t>0208998</t>
  </si>
  <si>
    <t>1000MG TBL NOB 60</t>
  </si>
  <si>
    <t>SUKLS87627/2021</t>
  </si>
  <si>
    <t>SUKLS162203/2021</t>
  </si>
  <si>
    <t>0225503</t>
  </si>
  <si>
    <t>1000MG TBL NOB 90</t>
  </si>
  <si>
    <t>0208994</t>
  </si>
  <si>
    <t>85/868/15-C</t>
  </si>
  <si>
    <t>SUKLS161880/2021</t>
  </si>
  <si>
    <t>0208995</t>
  </si>
  <si>
    <t>500MG TBL FLM 90</t>
  </si>
  <si>
    <t>0029977</t>
  </si>
  <si>
    <t>FLEBOGAMMA DIF</t>
  </si>
  <si>
    <t>50MG/ML INF SOL 1X10ML</t>
  </si>
  <si>
    <t>EU/1/07/404/001</t>
  </si>
  <si>
    <t>SUKLS71747/2013</t>
  </si>
  <si>
    <t>ALG,HEM,NEU,INF</t>
  </si>
  <si>
    <t>62/3</t>
  </si>
  <si>
    <t>J06BA02</t>
  </si>
  <si>
    <t>0029979</t>
  </si>
  <si>
    <t>50MG/ML INF SOL 1X100ML</t>
  </si>
  <si>
    <t>EU/1/07/404/003</t>
  </si>
  <si>
    <t>0029980</t>
  </si>
  <si>
    <t>50MG/ML INF SOL 1X200ML</t>
  </si>
  <si>
    <t>EU/1/07/404/004</t>
  </si>
  <si>
    <t>0029981</t>
  </si>
  <si>
    <t>1X400ML</t>
  </si>
  <si>
    <t>50MG/ML INF SOL 1X400ML</t>
  </si>
  <si>
    <t>EU/1/07/404/005</t>
  </si>
  <si>
    <t>SUKLS252677/2021</t>
  </si>
  <si>
    <t>0029978</t>
  </si>
  <si>
    <t>50MG/ML INF SOL 1X50ML</t>
  </si>
  <si>
    <t>EU/1/07/404/002</t>
  </si>
  <si>
    <t>0263137</t>
  </si>
  <si>
    <t>FLECTOR</t>
  </si>
  <si>
    <t>POR GRA SOL SCC</t>
  </si>
  <si>
    <t>50MG POR GRA SOL SCC 20</t>
  </si>
  <si>
    <t>29/514/99-C</t>
  </si>
  <si>
    <t>0014828</t>
  </si>
  <si>
    <t>FLECTOR EP RAPID</t>
  </si>
  <si>
    <t>0211980</t>
  </si>
  <si>
    <t>FLEXBUMIN</t>
  </si>
  <si>
    <t>75/392/07-C</t>
  </si>
  <si>
    <t>0209370</t>
  </si>
  <si>
    <t>FLIXABI</t>
  </si>
  <si>
    <t>EU/1/16/1106/001</t>
  </si>
  <si>
    <t>L04AB02</t>
  </si>
  <si>
    <t>3,75</t>
  </si>
  <si>
    <t>0237763</t>
  </si>
  <si>
    <t>FLIXOTIDE DISKUS</t>
  </si>
  <si>
    <t>100MCG INH PLV DOS 60DÁV</t>
  </si>
  <si>
    <t>14/074/00-C</t>
  </si>
  <si>
    <t>R03BA05</t>
  </si>
  <si>
    <t>0237764</t>
  </si>
  <si>
    <t>250MCG INH PLV DOS 60DÁV</t>
  </si>
  <si>
    <t>14/075/00-C</t>
  </si>
  <si>
    <t>0237765</t>
  </si>
  <si>
    <t>500MCG INH PLV DOS 60DÁV</t>
  </si>
  <si>
    <t>14/076/00-C</t>
  </si>
  <si>
    <t>0237766</t>
  </si>
  <si>
    <t>FLIXOTIDE INHALER N</t>
  </si>
  <si>
    <t>125MCG/DÁV</t>
  </si>
  <si>
    <t>125MCG/DÁV INH SUS PSS 60DÁV</t>
  </si>
  <si>
    <t>14/058/00-C</t>
  </si>
  <si>
    <t>0237768</t>
  </si>
  <si>
    <t>250MCG/DÁV</t>
  </si>
  <si>
    <t>250MCG/DÁV INH SUS PSS 60DÁV</t>
  </si>
  <si>
    <t>14/059/00-C</t>
  </si>
  <si>
    <t>0237770</t>
  </si>
  <si>
    <t>50MCG/DÁV</t>
  </si>
  <si>
    <t>120DÁV</t>
  </si>
  <si>
    <t>50MCG/DÁV INH SUS PSS 120DÁV</t>
  </si>
  <si>
    <t>14/066/00-C</t>
  </si>
  <si>
    <t>0237891</t>
  </si>
  <si>
    <t>FLOLAN</t>
  </si>
  <si>
    <t>1+1X50ML+AD</t>
  </si>
  <si>
    <t>0,5MG INF PSO LQF 1+1X50ML+AD</t>
  </si>
  <si>
    <t>83/383/01-C</t>
  </si>
  <si>
    <t>SUKLS189992/2020</t>
  </si>
  <si>
    <t>SUKLS153185/2015</t>
  </si>
  <si>
    <t>B01AC09</t>
  </si>
  <si>
    <t>0237893</t>
  </si>
  <si>
    <t>1,5MG INF PSO LQF 1+1X50ML+AD</t>
  </si>
  <si>
    <t>83/384/01-C</t>
  </si>
  <si>
    <t>0088734</t>
  </si>
  <si>
    <t>FLONIDAN</t>
  </si>
  <si>
    <t>10MG TBL NOB 10</t>
  </si>
  <si>
    <t>24/875/97-C</t>
  </si>
  <si>
    <t>0053639</t>
  </si>
  <si>
    <t>0014910</t>
  </si>
  <si>
    <t>0001700</t>
  </si>
  <si>
    <t>5MG/5ML</t>
  </si>
  <si>
    <t>POR SUS</t>
  </si>
  <si>
    <t>120ML</t>
  </si>
  <si>
    <t>5MG/5ML POR SUS 120ML</t>
  </si>
  <si>
    <t>24/876/97-C</t>
  </si>
  <si>
    <t>FLONIDAN DISTAB</t>
  </si>
  <si>
    <t>10MG POR TBL DIS 10X1</t>
  </si>
  <si>
    <t>24/263/07-C</t>
  </si>
  <si>
    <t>0083397</t>
  </si>
  <si>
    <t>10MG POR TBL DIS 30X1</t>
  </si>
  <si>
    <t>0056676</t>
  </si>
  <si>
    <t>FLOXAL</t>
  </si>
  <si>
    <t>3MG/G</t>
  </si>
  <si>
    <t>OPH UNG</t>
  </si>
  <si>
    <t>3MG/G OPH UNG 3G</t>
  </si>
  <si>
    <t>64/368/00-C</t>
  </si>
  <si>
    <t>S01AE01</t>
  </si>
  <si>
    <t>0056675</t>
  </si>
  <si>
    <t>3MG/ML OPH GTT SOL 1X5ML</t>
  </si>
  <si>
    <t>64/367/00-C</t>
  </si>
  <si>
    <t>0171581</t>
  </si>
  <si>
    <t>FLUANXOL</t>
  </si>
  <si>
    <t>68/167/15-C</t>
  </si>
  <si>
    <t>SUKLS117986/2020</t>
  </si>
  <si>
    <t>SUKLS202744/2015</t>
  </si>
  <si>
    <t>83/2</t>
  </si>
  <si>
    <t>N05AF01</t>
  </si>
  <si>
    <t>0091830</t>
  </si>
  <si>
    <t>FLUANXOL DEPOT</t>
  </si>
  <si>
    <t>20MG/ML INJ SOL 10X2ML</t>
  </si>
  <si>
    <t>68/918/92-S/C</t>
  </si>
  <si>
    <t>0201703</t>
  </si>
  <si>
    <t>FLUCINAR</t>
  </si>
  <si>
    <t>0,25MG/G</t>
  </si>
  <si>
    <t>0,25MG/G UNG 15G</t>
  </si>
  <si>
    <t>46/063/74-S/C</t>
  </si>
  <si>
    <t>SUKLS178820/2020</t>
  </si>
  <si>
    <t>SUKLS135513/2015</t>
  </si>
  <si>
    <t>32/1</t>
  </si>
  <si>
    <t>D07AC04</t>
  </si>
  <si>
    <t>0245258</t>
  </si>
  <si>
    <t>0232616</t>
  </si>
  <si>
    <t>FLUCLOXACILINA AZEVEDOS</t>
  </si>
  <si>
    <t>500MG CPS DUR 24</t>
  </si>
  <si>
    <t>SUKLS220592/2020</t>
  </si>
  <si>
    <t>J01CF05</t>
  </si>
  <si>
    <t>FLUCLOXACILINA AZEVEDOS 500 MG</t>
  </si>
  <si>
    <t>0239038</t>
  </si>
  <si>
    <t>FLUCLOXACILLIN FRESENIUS KABI</t>
  </si>
  <si>
    <t>15/164/19-C</t>
  </si>
  <si>
    <t>SUKLS326238/2021</t>
  </si>
  <si>
    <t>0225145</t>
  </si>
  <si>
    <t>FLUCON</t>
  </si>
  <si>
    <t>64/113/81-C</t>
  </si>
  <si>
    <t>0266203</t>
  </si>
  <si>
    <t>0164401</t>
  </si>
  <si>
    <t>FLUCONAZOL KABI</t>
  </si>
  <si>
    <t>2MG/ML INF SOL 10X100ML</t>
  </si>
  <si>
    <t>26/374/10-C</t>
  </si>
  <si>
    <t>SUKLS204674/2020</t>
  </si>
  <si>
    <t>SUKLS80259/2014</t>
  </si>
  <si>
    <t>ATB/INF,HEM,ONK,DER,J10</t>
  </si>
  <si>
    <t>0187771</t>
  </si>
  <si>
    <t>0164407</t>
  </si>
  <si>
    <t>2MG/ML INF SOL 10X200ML</t>
  </si>
  <si>
    <t>0187777</t>
  </si>
  <si>
    <t>FLUCONAZOLE AUROVITAS</t>
  </si>
  <si>
    <t>26/502/11-C</t>
  </si>
  <si>
    <t>0235033</t>
  </si>
  <si>
    <t>0232384</t>
  </si>
  <si>
    <t>150MG CPS DUR 1</t>
  </si>
  <si>
    <t>26/503/11-C</t>
  </si>
  <si>
    <t>0235058</t>
  </si>
  <si>
    <t>0248948</t>
  </si>
  <si>
    <t>FLUCONAZOLE VITABALANS</t>
  </si>
  <si>
    <t>150MG TBL NOB 1</t>
  </si>
  <si>
    <t>26/233/20-C</t>
  </si>
  <si>
    <t>SUKLS33798/2022</t>
  </si>
  <si>
    <t>0248950</t>
  </si>
  <si>
    <t>150MG TBL NOB 4</t>
  </si>
  <si>
    <t>0176522</t>
  </si>
  <si>
    <t>FLUDARA</t>
  </si>
  <si>
    <t>44/181/01-C</t>
  </si>
  <si>
    <t>SUKLS24261/2021</t>
  </si>
  <si>
    <t>SUKLS285724/2016</t>
  </si>
  <si>
    <t>L01BB05</t>
  </si>
  <si>
    <t>0242246</t>
  </si>
  <si>
    <t>FLUDARABINE ACCORD</t>
  </si>
  <si>
    <t>INJ/INF CNC SOL</t>
  </si>
  <si>
    <t>25MG/ML INJ/INF CNC SOL 1X2ML</t>
  </si>
  <si>
    <t>44/476/15-C</t>
  </si>
  <si>
    <t>FLUDARABINE ACCORD 25 MG/ML KONCENTRÁT PRO INJEKČNÍ/INFUZNÍ ROZTOK</t>
  </si>
  <si>
    <t>0001933</t>
  </si>
  <si>
    <t>FLUDARABINE TEVA</t>
  </si>
  <si>
    <t>44/333/07-C</t>
  </si>
  <si>
    <t>0185266</t>
  </si>
  <si>
    <t>FLUDROCORTISON</t>
  </si>
  <si>
    <t>0,1MG TBL NOB 100</t>
  </si>
  <si>
    <t>SUKLS19905/2021</t>
  </si>
  <si>
    <t>SUKLS151864/2016</t>
  </si>
  <si>
    <t>H02AA02</t>
  </si>
  <si>
    <t>0209483</t>
  </si>
  <si>
    <t>FLUENZ TETRA</t>
  </si>
  <si>
    <t>NAS SPR SUS 10X0,2ML I</t>
  </si>
  <si>
    <t>NSA</t>
  </si>
  <si>
    <t>EU/1/13/887/004</t>
  </si>
  <si>
    <t>SUKLS175313/2021</t>
  </si>
  <si>
    <t>J07BB03</t>
  </si>
  <si>
    <t>0230373</t>
  </si>
  <si>
    <t>FLUKONAZOL SANDOZ</t>
  </si>
  <si>
    <t>26/067/04-C</t>
  </si>
  <si>
    <t>0126898</t>
  </si>
  <si>
    <t>FLUMAZENIL PHARMASELECT</t>
  </si>
  <si>
    <t>0,1MG/ML</t>
  </si>
  <si>
    <t>0,1MG/ML INJ SOL/INF CNC SOL 5X5ML</t>
  </si>
  <si>
    <t>19/171/09-C</t>
  </si>
  <si>
    <t>SUKLS41721/2021</t>
  </si>
  <si>
    <t>SUKLS143150/2017</t>
  </si>
  <si>
    <t>V03AB25</t>
  </si>
  <si>
    <t>0232608</t>
  </si>
  <si>
    <t>FLUOCYNE</t>
  </si>
  <si>
    <t>10% INJ SOL 10X5ML</t>
  </si>
  <si>
    <t>SUKLS40209/2021</t>
  </si>
  <si>
    <t>SUKLS186173/2020</t>
  </si>
  <si>
    <t>S01JA01</t>
  </si>
  <si>
    <t>FLUOCYNE 10%</t>
  </si>
  <si>
    <t>0242252</t>
  </si>
  <si>
    <t>FLUOROURACIL ACCORD</t>
  </si>
  <si>
    <t>50MG/ML INJ/INF SOL 1X100ML</t>
  </si>
  <si>
    <t>44/587/09-C</t>
  </si>
  <si>
    <t>SUKLS23883/2021</t>
  </si>
  <si>
    <t>SUKLS18766/2014</t>
  </si>
  <si>
    <t>L01BC02</t>
  </si>
  <si>
    <t>0242251</t>
  </si>
  <si>
    <t>50MG/ML INJ/INF SOL 1X20ML</t>
  </si>
  <si>
    <t>0231882</t>
  </si>
  <si>
    <t>FLUOXETINE AUROVITAS</t>
  </si>
  <si>
    <t>30/005/15-C</t>
  </si>
  <si>
    <t>SUKLS11644/2019</t>
  </si>
  <si>
    <t>0245000</t>
  </si>
  <si>
    <t>0161633</t>
  </si>
  <si>
    <t>FLUOXETINE VITABALANS</t>
  </si>
  <si>
    <t>30/569/11-C</t>
  </si>
  <si>
    <t>SUKLS27128/2013</t>
  </si>
  <si>
    <t>0161631</t>
  </si>
  <si>
    <t>0165649</t>
  </si>
  <si>
    <t>FLUTIFORM</t>
  </si>
  <si>
    <t>125MCG/5MCG/DÁV</t>
  </si>
  <si>
    <t>125MCG/5MCG/DÁV INH SUS PSS 1X120DÁV</t>
  </si>
  <si>
    <t>14/554/12-C</t>
  </si>
  <si>
    <t>SUKLS278116/2020</t>
  </si>
  <si>
    <t>SUKLS151803/2017</t>
  </si>
  <si>
    <t>R03AK11</t>
  </si>
  <si>
    <t>0165650</t>
  </si>
  <si>
    <t>250MCG/10MCG/DÁV</t>
  </si>
  <si>
    <t>250MCG/10MCG/DÁV INH SUS PSS 1X120DÁV</t>
  </si>
  <si>
    <t>14/555/12-C</t>
  </si>
  <si>
    <t>0165648</t>
  </si>
  <si>
    <t>50MCG/5MCG/DÁV</t>
  </si>
  <si>
    <t>50MCG/5MCG/DÁV INH SUS PSS 1X120DÁV</t>
  </si>
  <si>
    <t>14/553/12-C</t>
  </si>
  <si>
    <t>FLUZAK</t>
  </si>
  <si>
    <t>30/244/03-C</t>
  </si>
  <si>
    <t>0014439</t>
  </si>
  <si>
    <t>FOKUSIN</t>
  </si>
  <si>
    <t>0,4MG CPS DUR MRL 30</t>
  </si>
  <si>
    <t>87/087/05-C</t>
  </si>
  <si>
    <t>0049195</t>
  </si>
  <si>
    <t>0,4MG CPS DUR MRL 90</t>
  </si>
  <si>
    <t>0127374</t>
  </si>
  <si>
    <t>FOLINAR</t>
  </si>
  <si>
    <t>10MG TBL FLM 100 I</t>
  </si>
  <si>
    <t>73/664/15-C</t>
  </si>
  <si>
    <t>SUKLS19928/2022</t>
  </si>
  <si>
    <t>GYN,URN</t>
  </si>
  <si>
    <t>0218940</t>
  </si>
  <si>
    <t>SUKLS279370/2020</t>
  </si>
  <si>
    <t>SUKLS85962/2021</t>
  </si>
  <si>
    <t>0127361</t>
  </si>
  <si>
    <t>73/663/15-C</t>
  </si>
  <si>
    <t>0218938</t>
  </si>
  <si>
    <t>0186148</t>
  </si>
  <si>
    <t>FOLIVIRIN</t>
  </si>
  <si>
    <t>2,5MG/ML+25MG/ML</t>
  </si>
  <si>
    <t>2,5MG/ML+25MG/ML INJ SUS 5X2ML</t>
  </si>
  <si>
    <t>56/487/69-S/C</t>
  </si>
  <si>
    <t>SUKLS17065/2021</t>
  </si>
  <si>
    <t>SUKLS150632/2014</t>
  </si>
  <si>
    <t>END,GYN,SEX</t>
  </si>
  <si>
    <t>G03EA02</t>
  </si>
  <si>
    <t>0015900</t>
  </si>
  <si>
    <t>FORADIL</t>
  </si>
  <si>
    <t>12MCG</t>
  </si>
  <si>
    <t>60+1INH</t>
  </si>
  <si>
    <t>12MCG INH PLV CPS DUR 60+1INH</t>
  </si>
  <si>
    <t>14/156/98-C</t>
  </si>
  <si>
    <t>0179126</t>
  </si>
  <si>
    <t>FOREXO</t>
  </si>
  <si>
    <t>200MG TBL FLM 10</t>
  </si>
  <si>
    <t>AIJ</t>
  </si>
  <si>
    <t>15/385/12-C</t>
  </si>
  <si>
    <t>SUKLS204795/2020</t>
  </si>
  <si>
    <t>SUKLS289039/2016</t>
  </si>
  <si>
    <t>J01DD13</t>
  </si>
  <si>
    <t>0179127</t>
  </si>
  <si>
    <t>200MG TBL FLM 20</t>
  </si>
  <si>
    <t>0216982</t>
  </si>
  <si>
    <t>FORMANO</t>
  </si>
  <si>
    <t>180+1 INH</t>
  </si>
  <si>
    <t>12MCG INH PLV CPS DUR 180+1 INH</t>
  </si>
  <si>
    <t>14/001/06-C</t>
  </si>
  <si>
    <t>SUKLS26640/2017</t>
  </si>
  <si>
    <t>60+1 INH</t>
  </si>
  <si>
    <t>12MCG INH PLV CPS DUR 60+1 INH</t>
  </si>
  <si>
    <t>0076334</t>
  </si>
  <si>
    <t>FORMOTEROL EASYHALER</t>
  </si>
  <si>
    <t>12MCG/DÁV INH PLV 120</t>
  </si>
  <si>
    <t>14/344/05-C</t>
  </si>
  <si>
    <t>0076495</t>
  </si>
  <si>
    <t>120+POUZDRO</t>
  </si>
  <si>
    <t>12MCG/DÁV INH PLV 120+POUZDRO</t>
  </si>
  <si>
    <t>SUKLS238550/2020</t>
  </si>
  <si>
    <t>0015708</t>
  </si>
  <si>
    <t>FORMOTEROL-RATIOPHARM</t>
  </si>
  <si>
    <t>60+APL</t>
  </si>
  <si>
    <t>12MCG INH PLV CPS DUR 60+APL</t>
  </si>
  <si>
    <t>14/162/04-C</t>
  </si>
  <si>
    <t>0243210</t>
  </si>
  <si>
    <t>FORMOVENT</t>
  </si>
  <si>
    <t>IFT</t>
  </si>
  <si>
    <t>14/130/05-C</t>
  </si>
  <si>
    <t>0025491</t>
  </si>
  <si>
    <t>FORSTEO</t>
  </si>
  <si>
    <t>20MCG/80MCL</t>
  </si>
  <si>
    <t>20MCG/80MCL INJ SOL 1X2,4ML</t>
  </si>
  <si>
    <t>EU/1/03/247/001</t>
  </si>
  <si>
    <t>SUKLS119340/2020</t>
  </si>
  <si>
    <t>SUKLS142518/2014</t>
  </si>
  <si>
    <t>OST</t>
  </si>
  <si>
    <t>74/4</t>
  </si>
  <si>
    <t>H05AA02</t>
  </si>
  <si>
    <t>FORTECORTIN</t>
  </si>
  <si>
    <t>56/1139/93-C</t>
  </si>
  <si>
    <t>SUKLS256565/2020</t>
  </si>
  <si>
    <t>SUKLS276126/2016</t>
  </si>
  <si>
    <t>SUKLS20059/2021</t>
  </si>
  <si>
    <t>SUKLS127838/2020</t>
  </si>
  <si>
    <t>0052334</t>
  </si>
  <si>
    <t>FORTECORTIN 4</t>
  </si>
  <si>
    <t>0052335</t>
  </si>
  <si>
    <t>0217542</t>
  </si>
  <si>
    <t>FORTICARE ADVANCED S PŘÍCHUTÍ CHLADIVÉHO CITRÓNU</t>
  </si>
  <si>
    <t>SUKLS189753/2021</t>
  </si>
  <si>
    <t>0217540</t>
  </si>
  <si>
    <t>FORTICARE ADVANCED S PŘÍCHUTÍ CHLADIVÉHO MANGA/BROSKVE</t>
  </si>
  <si>
    <t>0217541</t>
  </si>
  <si>
    <t>FORTICARE ADVANCED S PŘÍCHUTÍ CHLADIVÉHO OVOCE</t>
  </si>
  <si>
    <t>0217543</t>
  </si>
  <si>
    <t>FORTICARE ADVANCED S PŘÍCHUTÍ JOGURTU</t>
  </si>
  <si>
    <t>0033915</t>
  </si>
  <si>
    <t>FORTICARE S PŘÍCHUTÍ BROSKEV A ZÁZVOR</t>
  </si>
  <si>
    <t>SUKLS40236/2020</t>
  </si>
  <si>
    <t>SUKLS141024/2019</t>
  </si>
  <si>
    <t>0033914</t>
  </si>
  <si>
    <t>FORTICARE S PŘÍCHUTÍ CAPPUCCINO</t>
  </si>
  <si>
    <t>0033916</t>
  </si>
  <si>
    <t>FORTICARE S PŘÍCHUTÍ POMERANČ A CITRÓN</t>
  </si>
  <si>
    <t>0199400</t>
  </si>
  <si>
    <t>FORTILIP</t>
  </si>
  <si>
    <t>31/193/04-C</t>
  </si>
  <si>
    <t>0249437</t>
  </si>
  <si>
    <t>0199741</t>
  </si>
  <si>
    <t>0217479</t>
  </si>
  <si>
    <t>FORTIMEL CREME 2 KCAL S PŘÍCHUTÍ BANÁNOVOU</t>
  </si>
  <si>
    <t>4X200G</t>
  </si>
  <si>
    <t>POR SOL 4X200G</t>
  </si>
  <si>
    <t>SUKLS255800/2020</t>
  </si>
  <si>
    <t>0217480</t>
  </si>
  <si>
    <t>FORTIMEL CREME 2 KCAL S PŘÍCHUTÍ ČOKOLÁDOVOU</t>
  </si>
  <si>
    <t>0217481</t>
  </si>
  <si>
    <t>FORTIMEL CREME 2 KCAL S PŘÍCHUTÍ KÁVY</t>
  </si>
  <si>
    <t>0217482</t>
  </si>
  <si>
    <t>FORTIMEL CREME 2 KCAL S PŘÍCHUTÍ LESNÍHO OVOCE</t>
  </si>
  <si>
    <t>0217483</t>
  </si>
  <si>
    <t>FORTIMEL CREME 2 KCAL S PŘÍCHUTÍ VANILKOVOU</t>
  </si>
  <si>
    <t>0217526</t>
  </si>
  <si>
    <t>FORTIMEL DIACARE S PŘÍCHUTÍ ČOKOLÁDOVOU</t>
  </si>
  <si>
    <t>SUKLS5618/2022</t>
  </si>
  <si>
    <t>SUKLS88809/2021</t>
  </si>
  <si>
    <t>FORTIMEL DIACARE S PŘÍCHUTÍ JAHODOVOU</t>
  </si>
  <si>
    <t>FORTIMEL DIACARE S PŘÍCHUTÍ VANILKOVOU</t>
  </si>
  <si>
    <t>0217266</t>
  </si>
  <si>
    <t>FORTINI COMPACT MULTI FIBRE NEUTRAL</t>
  </si>
  <si>
    <t>SUKLS32007/2020</t>
  </si>
  <si>
    <t>SUKLS108210/2019</t>
  </si>
  <si>
    <t>PED,F16</t>
  </si>
  <si>
    <t>0217267</t>
  </si>
  <si>
    <t>FORTINI COMPACT MULTI FIBRE S PŘÍCHUTÍ JAHODOVOU</t>
  </si>
  <si>
    <t>0033821</t>
  </si>
  <si>
    <t>FORTINI CREAMY FRUIT MULTI FIBRE ČERVENÉ OVOCE</t>
  </si>
  <si>
    <t>4X100G</t>
  </si>
  <si>
    <t>POR SOL 4X100G</t>
  </si>
  <si>
    <t>SUKLS87723/2015</t>
  </si>
  <si>
    <t>0033822</t>
  </si>
  <si>
    <t>FORTINI CREAMY FRUIT MULTI FIBRE LETNÍ OVOCE</t>
  </si>
  <si>
    <t>0033837</t>
  </si>
  <si>
    <t>FORTINI PRO DĚTI S VLÁKNINOU, BANÁNOVÁ PŘÍCHUŤ</t>
  </si>
  <si>
    <t>0033838</t>
  </si>
  <si>
    <t>FORTINI PRO DĚTI S VLÁKNINOU, ČOKOLÁDOVÁ PŘÍCHUŤ</t>
  </si>
  <si>
    <t>0033840</t>
  </si>
  <si>
    <t>FORTINI PRO DĚTI S VLÁKNINOU, JAHODOVÁ PŘÍCHUŤ</t>
  </si>
  <si>
    <t>0033836</t>
  </si>
  <si>
    <t>FORTINI PRO DĚTI S VLÁKNINOU, NEUTRAL</t>
  </si>
  <si>
    <t>0033839</t>
  </si>
  <si>
    <t>FORTINI PRO DĚTI S VLÁKNINOU, VANILKOVÁ PŘÍCHUŤ</t>
  </si>
  <si>
    <t>0058827</t>
  </si>
  <si>
    <t>FORTRANS</t>
  </si>
  <si>
    <t>POR PLV SOL 4</t>
  </si>
  <si>
    <t>61/1281/93-C</t>
  </si>
  <si>
    <t>SUKLS155351/2015</t>
  </si>
  <si>
    <t>0239543</t>
  </si>
  <si>
    <t>FORTUM</t>
  </si>
  <si>
    <t>1G INJ PLV SOL 1</t>
  </si>
  <si>
    <t>15/207/85-B/C</t>
  </si>
  <si>
    <t>0231971</t>
  </si>
  <si>
    <t>15/207/85-C/C</t>
  </si>
  <si>
    <t>0231974</t>
  </si>
  <si>
    <t>500MG INJ PLV SOL 1</t>
  </si>
  <si>
    <t>15/207/85-A/C</t>
  </si>
  <si>
    <t>0193658</t>
  </si>
  <si>
    <t>FORXIGA</t>
  </si>
  <si>
    <t>28 KAL</t>
  </si>
  <si>
    <t>10MG TBL FLM 28 KAL</t>
  </si>
  <si>
    <t>EU/1/12/795/007</t>
  </si>
  <si>
    <t>SUKLS340988/2021</t>
  </si>
  <si>
    <t>10MG TBL FLM 30X1</t>
  </si>
  <si>
    <t>EU/1/12/795/009</t>
  </si>
  <si>
    <t>SUKLS168439/2020</t>
  </si>
  <si>
    <t>SUKLS272051/2021</t>
  </si>
  <si>
    <t>NEF,DIA,END,INT</t>
  </si>
  <si>
    <t>90X1</t>
  </si>
  <si>
    <t>10MG TBL FLM 90X1</t>
  </si>
  <si>
    <t>EU/1/12/795/010</t>
  </si>
  <si>
    <t>0193659</t>
  </si>
  <si>
    <t>98 KAL</t>
  </si>
  <si>
    <t>10MG TBL FLM 98 KAL</t>
  </si>
  <si>
    <t>EU/1/12/795/008</t>
  </si>
  <si>
    <t>0193655</t>
  </si>
  <si>
    <t>5MG TBL FLM 30X1</t>
  </si>
  <si>
    <t>EU/1/12/795/004</t>
  </si>
  <si>
    <t>SUKLS334596/2019</t>
  </si>
  <si>
    <t>0193656</t>
  </si>
  <si>
    <t>5MG TBL FLM 90X1</t>
  </si>
  <si>
    <t>EU/1/12/795/005</t>
  </si>
  <si>
    <t>0025416</t>
  </si>
  <si>
    <t>FOSAVANCE</t>
  </si>
  <si>
    <t>EU/1/05/310/004</t>
  </si>
  <si>
    <t>0231737</t>
  </si>
  <si>
    <t>/PD/001/18</t>
  </si>
  <si>
    <t>EU/1/05/310/008</t>
  </si>
  <si>
    <t>0231738</t>
  </si>
  <si>
    <t>/PD/002/18</t>
  </si>
  <si>
    <t>0232948</t>
  </si>
  <si>
    <t>FOSRENOL</t>
  </si>
  <si>
    <t>90(6X15)</t>
  </si>
  <si>
    <t>1000MG TBL MND 90(6X15)</t>
  </si>
  <si>
    <t>87/106/05-C</t>
  </si>
  <si>
    <t>SUKLS251262/2020</t>
  </si>
  <si>
    <t>SUKLS61781/2016</t>
  </si>
  <si>
    <t>106/1</t>
  </si>
  <si>
    <t>V03AE03</t>
  </si>
  <si>
    <t>2,25</t>
  </si>
  <si>
    <t>0265172</t>
  </si>
  <si>
    <t>0015009</t>
  </si>
  <si>
    <t>FOSTIMON</t>
  </si>
  <si>
    <t>150IU</t>
  </si>
  <si>
    <t>10+10X1ML</t>
  </si>
  <si>
    <t>150IU INJ PSO LQF 10+10X1ML</t>
  </si>
  <si>
    <t>54/106/98-C</t>
  </si>
  <si>
    <t>SUKLS345433/2021</t>
  </si>
  <si>
    <t>SUKLS23340/2021</t>
  </si>
  <si>
    <t>G03GA04</t>
  </si>
  <si>
    <t>0015008</t>
  </si>
  <si>
    <t>150IU INJ PSO LQF 1+1X1ML</t>
  </si>
  <si>
    <t>0015007</t>
  </si>
  <si>
    <t>75IU</t>
  </si>
  <si>
    <t>75IU INJ PSO LQF 10+10X1ML</t>
  </si>
  <si>
    <t>54/105/98-C</t>
  </si>
  <si>
    <t>0015006</t>
  </si>
  <si>
    <t>75IU INJ PSO LQF 1+1X1ML</t>
  </si>
  <si>
    <t>0054276</t>
  </si>
  <si>
    <t>FOTIL</t>
  </si>
  <si>
    <t>64/316/98-C</t>
  </si>
  <si>
    <t>SUKLS288121/2016</t>
  </si>
  <si>
    <t>0054275</t>
  </si>
  <si>
    <t>FOTIL FORTE</t>
  </si>
  <si>
    <t>40MG/ML+/5MG/ML</t>
  </si>
  <si>
    <t>40MG/ML+/5MG/ML OPH GTT SOL 1X5ML</t>
  </si>
  <si>
    <t>64/318/98-C</t>
  </si>
  <si>
    <t>0179364</t>
  </si>
  <si>
    <t>FOXIS</t>
  </si>
  <si>
    <t>65/789/11-C</t>
  </si>
  <si>
    <t>0179365</t>
  </si>
  <si>
    <t>0179368</t>
  </si>
  <si>
    <t>37,5MG/325MG TBL FLM 60 I</t>
  </si>
  <si>
    <t>FRAMYKOIN</t>
  </si>
  <si>
    <t>250IU/G+5,2MG/G</t>
  </si>
  <si>
    <t>10G</t>
  </si>
  <si>
    <t>250IU/G+5,2MG/G UNG 10G</t>
  </si>
  <si>
    <t>15/142/69-C</t>
  </si>
  <si>
    <t>SUKLS195534/2020</t>
  </si>
  <si>
    <t>SUKLS362588/2018</t>
  </si>
  <si>
    <t>0221154</t>
  </si>
  <si>
    <t>/PI/050/19</t>
  </si>
  <si>
    <t>3300IU/G+250IU/G</t>
  </si>
  <si>
    <t>DRM PLV ADS</t>
  </si>
  <si>
    <t>3300IU/G+250IU/G DRM PLV ADS 1X20G</t>
  </si>
  <si>
    <t>INA</t>
  </si>
  <si>
    <t>BCS</t>
  </si>
  <si>
    <t>15/141/69-C</t>
  </si>
  <si>
    <t>SUKLS195506/2020</t>
  </si>
  <si>
    <t>SUKLS138115/2015</t>
  </si>
  <si>
    <t>1X5G</t>
  </si>
  <si>
    <t>3300IU/G+250IU/G DRM PLV ADS 1X5G</t>
  </si>
  <si>
    <t>0213487</t>
  </si>
  <si>
    <t>FRAXIPARINE</t>
  </si>
  <si>
    <t>9500IU/ML</t>
  </si>
  <si>
    <t>10X0,3ML</t>
  </si>
  <si>
    <t>9500IU/ML INJ SOL ISP 10X0,3ML</t>
  </si>
  <si>
    <t>16/281/90-C</t>
  </si>
  <si>
    <t>2,85</t>
  </si>
  <si>
    <t>0213494</t>
  </si>
  <si>
    <t>10X0,4ML</t>
  </si>
  <si>
    <t>9500IU/ML INJ SOL ISP 10X0,4ML</t>
  </si>
  <si>
    <t>0213489</t>
  </si>
  <si>
    <t>10X0,6ML</t>
  </si>
  <si>
    <t>9500IU/ML INJ SOL ISP 10X0,6ML</t>
  </si>
  <si>
    <t>0213485</t>
  </si>
  <si>
    <t>10X0,8ML</t>
  </si>
  <si>
    <t>9500IU/ML INJ SOL ISP 10X0,8ML</t>
  </si>
  <si>
    <t>0213490</t>
  </si>
  <si>
    <t>9500IU/ML INJ SOL ISP 10X1ML</t>
  </si>
  <si>
    <t>0213488</t>
  </si>
  <si>
    <t>2X0,6ML</t>
  </si>
  <si>
    <t>9500IU/ML INJ SOL ISP 2X0,6ML</t>
  </si>
  <si>
    <t>0258277</t>
  </si>
  <si>
    <t>0213480</t>
  </si>
  <si>
    <t>FRAXIPARINE FORTE</t>
  </si>
  <si>
    <t>19000IU/ML</t>
  </si>
  <si>
    <t>19000IU/ML INJ SOL ISP 10X0,6ML</t>
  </si>
  <si>
    <t>16/043/00-C</t>
  </si>
  <si>
    <t>0258287</t>
  </si>
  <si>
    <t>0213482</t>
  </si>
  <si>
    <t>19000IU/ML INJ SOL ISP 10X0,8ML</t>
  </si>
  <si>
    <t>0258289</t>
  </si>
  <si>
    <t>0213484</t>
  </si>
  <si>
    <t>19000IU/ML INJ SOL ISP 10X1ML</t>
  </si>
  <si>
    <t>0213479</t>
  </si>
  <si>
    <t>19000IU/ML INJ SOL ISP 2X0,6ML</t>
  </si>
  <si>
    <t>0258286</t>
  </si>
  <si>
    <t>0213481</t>
  </si>
  <si>
    <t>19000IU/ML INJ SOL ISP 2X0,8ML</t>
  </si>
  <si>
    <t>0258288</t>
  </si>
  <si>
    <t>0217547</t>
  </si>
  <si>
    <t>FRESUBIN DB CREME PŘÍCHUŤ CAPPUCCINO</t>
  </si>
  <si>
    <t>SUKLS207908/2021</t>
  </si>
  <si>
    <t>0217550</t>
  </si>
  <si>
    <t>FRESUBIN DB CREME PŘÍCHUŤ LESNÍ JAHODA</t>
  </si>
  <si>
    <t>0217548</t>
  </si>
  <si>
    <t>FRESUBIN DB CREME PŘÍCHUŤ PRALINKOVÁ</t>
  </si>
  <si>
    <t>0217549</t>
  </si>
  <si>
    <t>FRESUBIN DB CREME PŘÍCHUŤ VANILKOVÁ</t>
  </si>
  <si>
    <t>0033073</t>
  </si>
  <si>
    <t>FRESUBIN ENERGY</t>
  </si>
  <si>
    <t>SUKLS82205/2015</t>
  </si>
  <si>
    <t>0033584</t>
  </si>
  <si>
    <t>0217521</t>
  </si>
  <si>
    <t>SUKLS82355/2021</t>
  </si>
  <si>
    <t>0033074</t>
  </si>
  <si>
    <t>0033824</t>
  </si>
  <si>
    <t>FRESUBIN ENERGY DRINK PŘÍCHUŤ BANÁNOVÁ</t>
  </si>
  <si>
    <t>0033823</t>
  </si>
  <si>
    <t>FRESUBIN ENERGY DRINK PŘÍCHUŤ CAPPUCCINO</t>
  </si>
  <si>
    <t>0033825</t>
  </si>
  <si>
    <t>FRESUBIN ENERGY DRINK PŘÍCHUŤ ČOKOLÁDOVÁ</t>
  </si>
  <si>
    <t>0033826</t>
  </si>
  <si>
    <t>FRESUBIN ENERGY DRINK PŘÍCHUŤ NEUTRÁLNÍ</t>
  </si>
  <si>
    <t>0217538</t>
  </si>
  <si>
    <t>FRESUBIN ENERGY FIBRE</t>
  </si>
  <si>
    <t>SUKLS153229/2021</t>
  </si>
  <si>
    <t>0033032</t>
  </si>
  <si>
    <t>0033621</t>
  </si>
  <si>
    <t>FRESUBIN ENERGY FIBRE DRINK PŘÍCHUŤ ČOKOLÁDOVÁ</t>
  </si>
  <si>
    <t>24X200ML</t>
  </si>
  <si>
    <t>POR SOL 24X200ML</t>
  </si>
  <si>
    <t>0033620</t>
  </si>
  <si>
    <t>0033619</t>
  </si>
  <si>
    <t>FRESUBIN ENERGY FIBRE DRINK PŘÍCHUŤ JAHODOVÁ</t>
  </si>
  <si>
    <t>0033618</t>
  </si>
  <si>
    <t>0033630</t>
  </si>
  <si>
    <t>FRESUBIN ENERGY FIBRE DRINK PŘÍCHUŤ VIŠŇOVÁ</t>
  </si>
  <si>
    <t>0033631</t>
  </si>
  <si>
    <t>0033036</t>
  </si>
  <si>
    <t>FRESUBIN HP ENERGY</t>
  </si>
  <si>
    <t>0033040</t>
  </si>
  <si>
    <t>0033781</t>
  </si>
  <si>
    <t>FRESUBIN JUCY DRINK PŘÍCHUŤ ČERNÝ RYBÍZ</t>
  </si>
  <si>
    <t>SUKLS37869/2020</t>
  </si>
  <si>
    <t>SUKLS213886/2014</t>
  </si>
  <si>
    <t>0033780</t>
  </si>
  <si>
    <t>FRESUBIN JUCY DRINK PŘÍCHUŤ JABLEČNÁ</t>
  </si>
  <si>
    <t>0033782</t>
  </si>
  <si>
    <t>FRESUBIN JUCY DRINK PŘÍCHUŤ VIŠŇOVÁ</t>
  </si>
  <si>
    <t>0217517</t>
  </si>
  <si>
    <t>FRESUBIN ORIGINAL</t>
  </si>
  <si>
    <t>SUKLS80193/2021</t>
  </si>
  <si>
    <t>108/1</t>
  </si>
  <si>
    <t>0217518</t>
  </si>
  <si>
    <t>0033589</t>
  </si>
  <si>
    <t>FRESUBIN ORIGINAL DRINK PŘÍCHUŤ BROSKVOVÁ</t>
  </si>
  <si>
    <t>SUKLS233065/2020</t>
  </si>
  <si>
    <t>SUKLS337916/2017</t>
  </si>
  <si>
    <t>0033587</t>
  </si>
  <si>
    <t>FRESUBIN ORIGINAL DRINK PŘÍCHUŤ ČOKOLÁDOVÁ</t>
  </si>
  <si>
    <t>0033585</t>
  </si>
  <si>
    <t>FRESUBIN ORIGINAL DRINK PŘÍCHUŤ VANILKOVÁ</t>
  </si>
  <si>
    <t>SUKLS152600/2020</t>
  </si>
  <si>
    <t>0033068</t>
  </si>
  <si>
    <t>FRESUBIN ORIGINAL FIBRE</t>
  </si>
  <si>
    <t>1X1000ML</t>
  </si>
  <si>
    <t>POR SOL 1X1000ML</t>
  </si>
  <si>
    <t>SUKLS35940/2020</t>
  </si>
  <si>
    <t>SUKLS349529/2018</t>
  </si>
  <si>
    <t>108/3</t>
  </si>
  <si>
    <t>0033708</t>
  </si>
  <si>
    <t>0217519</t>
  </si>
  <si>
    <t>SUKLS82307/2021</t>
  </si>
  <si>
    <t>0033070</t>
  </si>
  <si>
    <t>0217520</t>
  </si>
  <si>
    <t>0033055</t>
  </si>
  <si>
    <t>FRESUBIN ORIGINAL NEUTRAL</t>
  </si>
  <si>
    <t>SUKLS34167/2020</t>
  </si>
  <si>
    <t>0033056</t>
  </si>
  <si>
    <t>0033054</t>
  </si>
  <si>
    <t>0033058</t>
  </si>
  <si>
    <t>0217566</t>
  </si>
  <si>
    <t>FRESUBIN PRO DRINK PŘÍCHUŤ LÍSKOOŘÍŠKOVÁ</t>
  </si>
  <si>
    <t>SUKLS261363/2021</t>
  </si>
  <si>
    <t>0217564</t>
  </si>
  <si>
    <t>FRESUBIN PRO DRINK PŘÍCHUŤ NEUTRÁLNÍ</t>
  </si>
  <si>
    <t>0217565</t>
  </si>
  <si>
    <t>FRESUBIN PRO DRINK PŘÍCHUŤ VANILKOVÁ</t>
  </si>
  <si>
    <t>0033616</t>
  </si>
  <si>
    <t>FRESUBIN PROTEIN ENERGY DRINK PŘÍCHUŤ ČOKOLÁDOVÁ</t>
  </si>
  <si>
    <t>0033614</t>
  </si>
  <si>
    <t>FRESUBIN PROTEIN ENERGY DRINK PŘÍCHUŤ LESNÍ JAHODA</t>
  </si>
  <si>
    <t>0033610</t>
  </si>
  <si>
    <t>FRESUBIN PROTEIN ENERGY DRINK PŘÍCHUŤ OŘÍŠKOVÁ</t>
  </si>
  <si>
    <t>0033612</t>
  </si>
  <si>
    <t>FRESUBIN PROTEIN ENERGY DRINK PŘÍCHUŤ VANILKOVÁ</t>
  </si>
  <si>
    <t>0033806</t>
  </si>
  <si>
    <t>FRESUBIN RENAL PŘÍCHUŤ VANILKOVÁ</t>
  </si>
  <si>
    <t>SUKLS37937/2020</t>
  </si>
  <si>
    <t>SUKLS78053/2013</t>
  </si>
  <si>
    <t>F16,J7,NEF</t>
  </si>
  <si>
    <t>0217363</t>
  </si>
  <si>
    <t>FRESUBIN YOCREME PŘÍCHUŤ CITRÓNOVÁ</t>
  </si>
  <si>
    <t>SUKLS266430/2019</t>
  </si>
  <si>
    <t>SUKLS1467/2021</t>
  </si>
  <si>
    <t>0217364</t>
  </si>
  <si>
    <t>FRESUBIN YOCREME PŘÍCHUŤ MALINOVÁ</t>
  </si>
  <si>
    <t>0217365</t>
  </si>
  <si>
    <t>FRESUBIN YOCREME PŘÍCHUŤ SUŠENKOVÁ</t>
  </si>
  <si>
    <t>0217312</t>
  </si>
  <si>
    <t>FRESUBIN 1500 COMPLETE</t>
  </si>
  <si>
    <t>5X1500ML</t>
  </si>
  <si>
    <t>POR SOL 5X1500ML</t>
  </si>
  <si>
    <t>SUKLS219520/2019</t>
  </si>
  <si>
    <t>0033889</t>
  </si>
  <si>
    <t>FRESUBIN 2 KCAL CREME PŘÍCHUŤ CAPPUCCINO</t>
  </si>
  <si>
    <t>0033888</t>
  </si>
  <si>
    <t>FRESUBIN 2 KCAL CREME PŘÍCHUŤ ČOKOLÁDA</t>
  </si>
  <si>
    <t>0033890</t>
  </si>
  <si>
    <t>FRESUBIN 2 KCAL CREME PŘÍCHUŤ LESNÍ JAHODA</t>
  </si>
  <si>
    <t>0033891</t>
  </si>
  <si>
    <t>FRESUBIN 2 KCAL CREME PŘÍCHUŤ VANILKOVÁ</t>
  </si>
  <si>
    <t>0033580</t>
  </si>
  <si>
    <t>FRESUBIN 2 KCAL DRINK PŘÍCHUŤ CAPPUCCINO</t>
  </si>
  <si>
    <t>SUKLS173477/2020</t>
  </si>
  <si>
    <t>0217040</t>
  </si>
  <si>
    <t>FRESUBIN 2 KCAL DRINK PŘÍCHUŤ KARAMELOVÁ</t>
  </si>
  <si>
    <t>0217041</t>
  </si>
  <si>
    <t>FRESUBIN 2 KCAL DRINK PŘÍCHUŤ LESNÍ PLODY</t>
  </si>
  <si>
    <t>0033578</t>
  </si>
  <si>
    <t>FRESUBIN 2 KCAL DRINK PŘÍCHUŤ NEUTRÁLNÍ</t>
  </si>
  <si>
    <t>0217042</t>
  </si>
  <si>
    <t>FRESUBIN 2 KCAL DRINK PŘÍCHUŤ VANILKOVÁ</t>
  </si>
  <si>
    <t>0217084</t>
  </si>
  <si>
    <t>FRESUBIN 2 KCAL HP FIBRE</t>
  </si>
  <si>
    <t>0217252</t>
  </si>
  <si>
    <t>FRESUBIN 2250 COMPLETE</t>
  </si>
  <si>
    <t>SUKLS53961/2019</t>
  </si>
  <si>
    <t>0217208</t>
  </si>
  <si>
    <t>FRESUBIN 3,2 KCAL DRINK MANGO</t>
  </si>
  <si>
    <t>SUKLS139720/2020</t>
  </si>
  <si>
    <t>0217527</t>
  </si>
  <si>
    <t>FRESUBIN 3,2 KCAL DRINK PŘÍCHUŤ CAPPUCCINO</t>
  </si>
  <si>
    <t>SUKLS104263/2021</t>
  </si>
  <si>
    <t>0217162</t>
  </si>
  <si>
    <t>FRESUBIN 3,2 KCAL DRINK PŘÍCHUŤ LÍSKOOŘÍŠKOVÁ</t>
  </si>
  <si>
    <t>0217528</t>
  </si>
  <si>
    <t>FRESUBIN 3,2 KCAL DRINK PŘÍCHUŤ MANGOVÁ</t>
  </si>
  <si>
    <t>0217160</t>
  </si>
  <si>
    <t>FRESUBIN 3,2 KCAL DRINK PŘÍCHUŤ VANILKA-KARAMEL</t>
  </si>
  <si>
    <t>0242703</t>
  </si>
  <si>
    <t>FRIMIG</t>
  </si>
  <si>
    <t>100MG TBL FLM 6</t>
  </si>
  <si>
    <t>33/626/08-C</t>
  </si>
  <si>
    <t>SUKLS141731/2014</t>
  </si>
  <si>
    <t>80/1</t>
  </si>
  <si>
    <t>0242697</t>
  </si>
  <si>
    <t>50MG TBL FLM 6</t>
  </si>
  <si>
    <t>33/625/08-C</t>
  </si>
  <si>
    <t>0065342</t>
  </si>
  <si>
    <t>FRISIUM</t>
  </si>
  <si>
    <t>70/177/97-C</t>
  </si>
  <si>
    <t>SUKLS31001/2021</t>
  </si>
  <si>
    <t>SUKLS198967/2016</t>
  </si>
  <si>
    <t>N05BA09</t>
  </si>
  <si>
    <t>0058491</t>
  </si>
  <si>
    <t>FROMILID</t>
  </si>
  <si>
    <t>125MG/5ML</t>
  </si>
  <si>
    <t>1X60ML</t>
  </si>
  <si>
    <t>125MG/5ML POR GRA SUS 1X60ML</t>
  </si>
  <si>
    <t>15/194/02-C</t>
  </si>
  <si>
    <t>0053282</t>
  </si>
  <si>
    <t>250MG TBL FLM 14</t>
  </si>
  <si>
    <t>15/421/99-C</t>
  </si>
  <si>
    <t>0053283</t>
  </si>
  <si>
    <t>15/422/99-C</t>
  </si>
  <si>
    <t>0221137</t>
  </si>
  <si>
    <t>/PI/036/19</t>
  </si>
  <si>
    <t>0023315</t>
  </si>
  <si>
    <t>FROMILID UNO</t>
  </si>
  <si>
    <t>500MG TBL MRL 14</t>
  </si>
  <si>
    <t>15/007/05-C</t>
  </si>
  <si>
    <t>0023314</t>
  </si>
  <si>
    <t>500MG TBL MRL 7</t>
  </si>
  <si>
    <t>0059755</t>
  </si>
  <si>
    <t>FRONTIN</t>
  </si>
  <si>
    <t>0,25MG TBL NOB 100</t>
  </si>
  <si>
    <t>70/273/00-C</t>
  </si>
  <si>
    <t>0059754</t>
  </si>
  <si>
    <t>0059757</t>
  </si>
  <si>
    <t>70/274/00-C</t>
  </si>
  <si>
    <t>0059756</t>
  </si>
  <si>
    <t>0059759</t>
  </si>
  <si>
    <t>70/272/00-C</t>
  </si>
  <si>
    <t>0059758</t>
  </si>
  <si>
    <t>0215956</t>
  </si>
  <si>
    <t>FSME-IMMUN</t>
  </si>
  <si>
    <t>0,5ML</t>
  </si>
  <si>
    <t>INJ SUS ISP</t>
  </si>
  <si>
    <t>0,5ML INJ SUS ISP 1X0,5ML+J</t>
  </si>
  <si>
    <t>59/010/06-C</t>
  </si>
  <si>
    <t>SUKLS283692/2021</t>
  </si>
  <si>
    <t>J07BA01</t>
  </si>
  <si>
    <t>0225275</t>
  </si>
  <si>
    <t>FUCICORT</t>
  </si>
  <si>
    <t>20MG/G+1MG/G</t>
  </si>
  <si>
    <t>20MG/G+1MG/G CRM 20G</t>
  </si>
  <si>
    <t>46/320/97-C</t>
  </si>
  <si>
    <t>SUKLS158208/2021</t>
  </si>
  <si>
    <t>0252027</t>
  </si>
  <si>
    <t>20MG/G+1MG/G CRM 30G</t>
  </si>
  <si>
    <t>SUKLS64089/2021</t>
  </si>
  <si>
    <t>0205542</t>
  </si>
  <si>
    <t>FUCICORT LIPID</t>
  </si>
  <si>
    <t>20MG/G+1MG/G CRM 15G</t>
  </si>
  <si>
    <t>46/159/15-C</t>
  </si>
  <si>
    <t>SUKLS16273/2021</t>
  </si>
  <si>
    <t>FUCICORT LIPID 20 MG/G + 1 MG/G</t>
  </si>
  <si>
    <t>0000707</t>
  </si>
  <si>
    <t>FUCIDIN H</t>
  </si>
  <si>
    <t>20MG/G+10MG/G</t>
  </si>
  <si>
    <t>20MG/G+10MG/G CRM 15G</t>
  </si>
  <si>
    <t>46/014/04-C</t>
  </si>
  <si>
    <t>SUKLS151195/2021</t>
  </si>
  <si>
    <t>SUKLS162723/2016</t>
  </si>
  <si>
    <t>0186288</t>
  </si>
  <si>
    <t>FUCITHALMIC</t>
  </si>
  <si>
    <t>5G</t>
  </si>
  <si>
    <t>10MG/G OPH GTT SUS 5G</t>
  </si>
  <si>
    <t>ADB</t>
  </si>
  <si>
    <t>64/398/97-C</t>
  </si>
  <si>
    <t>S01AA13</t>
  </si>
  <si>
    <t>0203820</t>
  </si>
  <si>
    <t>FULLHALE</t>
  </si>
  <si>
    <t>25MCG/125MCG/DÁV</t>
  </si>
  <si>
    <t>25MCG/125MCG/DÁV INH SUS PSS 1X120DÁV</t>
  </si>
  <si>
    <t>14/219/14-C</t>
  </si>
  <si>
    <t>SUKLS152946/2017</t>
  </si>
  <si>
    <t>0203821</t>
  </si>
  <si>
    <t>25MCG/250MCG/DÁV</t>
  </si>
  <si>
    <t>25MCG/250MCG/DÁV INH SUS PSS 1X120DÁV</t>
  </si>
  <si>
    <t>14/220/14-C</t>
  </si>
  <si>
    <t>0238241</t>
  </si>
  <si>
    <t>FULPHILA</t>
  </si>
  <si>
    <t>1X0,6ML II</t>
  </si>
  <si>
    <t>6MG INJ SOL 1X0,6ML II</t>
  </si>
  <si>
    <t>EU/1/18/1329/002</t>
  </si>
  <si>
    <t>SUKLS43908/2020</t>
  </si>
  <si>
    <t>L03AA13</t>
  </si>
  <si>
    <t>0232678</t>
  </si>
  <si>
    <t>FULVESTRANT ACCORD</t>
  </si>
  <si>
    <t>2X5ML+2J</t>
  </si>
  <si>
    <t>250MG INJ SOL ISP 2X5ML+2J</t>
  </si>
  <si>
    <t>34/241/18-C</t>
  </si>
  <si>
    <t>SUKLS288317/2020</t>
  </si>
  <si>
    <t>0224528</t>
  </si>
  <si>
    <t>FULVESTRANT EVER PHARMA</t>
  </si>
  <si>
    <t>1X5ML+J</t>
  </si>
  <si>
    <t>250MG INJ SOL ISP 1X5ML+J</t>
  </si>
  <si>
    <t>34/379/17-C</t>
  </si>
  <si>
    <t>SUKLS38722/2021</t>
  </si>
  <si>
    <t>0249328</t>
  </si>
  <si>
    <t>2X(2X5ML)</t>
  </si>
  <si>
    <t>250MG INJ SOL ISP 2X(2X5ML)</t>
  </si>
  <si>
    <t>SUKLS92011/2021</t>
  </si>
  <si>
    <t>0224529</t>
  </si>
  <si>
    <t>0237597</t>
  </si>
  <si>
    <t>3X(2X5ML)</t>
  </si>
  <si>
    <t>250MG INJ SOL ISP 3X(2X5ML)</t>
  </si>
  <si>
    <t>0239417</t>
  </si>
  <si>
    <t>FULVESTRANT FRESENIUS KABI</t>
  </si>
  <si>
    <t>34/219/19-C</t>
  </si>
  <si>
    <t>SUKLS37476/2021</t>
  </si>
  <si>
    <t>0211915</t>
  </si>
  <si>
    <t>FULVESTRANT SANDOZ</t>
  </si>
  <si>
    <t>250MG INJ SOL ISP 1X5ML+1J</t>
  </si>
  <si>
    <t>34/494/15-C</t>
  </si>
  <si>
    <t>SUKLS289084/2020</t>
  </si>
  <si>
    <t>0228001</t>
  </si>
  <si>
    <t>FULVESTRANT STADA</t>
  </si>
  <si>
    <t>250MG/5ML INJ SOL 1X5ML+1J</t>
  </si>
  <si>
    <t>34/612/17-C</t>
  </si>
  <si>
    <t>SUKLS10503/2021</t>
  </si>
  <si>
    <t>0214293</t>
  </si>
  <si>
    <t>FULVESTRANT TEVA</t>
  </si>
  <si>
    <t>34/161/16-C</t>
  </si>
  <si>
    <t>SUKLS296319/2020</t>
  </si>
  <si>
    <t>0248242</t>
  </si>
  <si>
    <t>FULVESTRANT VIPHARM</t>
  </si>
  <si>
    <t>34/034/20-C</t>
  </si>
  <si>
    <t>SUKLS75927/2021</t>
  </si>
  <si>
    <t>FUROLIN</t>
  </si>
  <si>
    <t>SUKLS164910/2021</t>
  </si>
  <si>
    <t>SUKLS50225/2022</t>
  </si>
  <si>
    <t>FURON</t>
  </si>
  <si>
    <t>40MG TBL NOB 50</t>
  </si>
  <si>
    <t>50/233/92-C</t>
  </si>
  <si>
    <t>SUKLS12395/2021</t>
  </si>
  <si>
    <t>SUKLS150472/2015</t>
  </si>
  <si>
    <t>0221165</t>
  </si>
  <si>
    <t>/PI/002/20</t>
  </si>
  <si>
    <t>FURORESE</t>
  </si>
  <si>
    <t>125MG TBL NOB 100</t>
  </si>
  <si>
    <t>50/048/99-C</t>
  </si>
  <si>
    <t>SUKLS12242/2021</t>
  </si>
  <si>
    <t>SUKLS150505/2015</t>
  </si>
  <si>
    <t>0056807</t>
  </si>
  <si>
    <t>125MG TBL NOB 30</t>
  </si>
  <si>
    <t>0056808</t>
  </si>
  <si>
    <t>125MG TBL NOB 50</t>
  </si>
  <si>
    <t>250MG TBL NOB 100</t>
  </si>
  <si>
    <t>50/049/99-C</t>
  </si>
  <si>
    <t>0056810</t>
  </si>
  <si>
    <t>0056805</t>
  </si>
  <si>
    <t>40MG TBL NOB 100</t>
  </si>
  <si>
    <t>50/047/99-C</t>
  </si>
  <si>
    <t>0056804</t>
  </si>
  <si>
    <t>0056815</t>
  </si>
  <si>
    <t>500MG TBL NOB 100</t>
  </si>
  <si>
    <t>50/050/99-C</t>
  </si>
  <si>
    <t>0056814</t>
  </si>
  <si>
    <t>500MG TBL NOB 50</t>
  </si>
  <si>
    <t>0002785</t>
  </si>
  <si>
    <t>FUROSEMID - SLOVAKOFARMA FORTE</t>
  </si>
  <si>
    <t>250MG TBL NOB 10</t>
  </si>
  <si>
    <t>50/052/73-S/C</t>
  </si>
  <si>
    <t>0214036</t>
  </si>
  <si>
    <t>FUROSEMID ACCORD</t>
  </si>
  <si>
    <t>10MG/ML INJ/INF SOL 10X2ML</t>
  </si>
  <si>
    <t>50/574/15-C</t>
  </si>
  <si>
    <t>SUKLS12353/2021</t>
  </si>
  <si>
    <t>SUKLS90775/2018</t>
  </si>
  <si>
    <t>FUROSEMID ACCORD 10 MG/ML</t>
  </si>
  <si>
    <t>0239807</t>
  </si>
  <si>
    <t>FUROSEMID BBP</t>
  </si>
  <si>
    <t>10MG/ML INJ SOL 5X2ML</t>
  </si>
  <si>
    <t>50/804/92-S/C</t>
  </si>
  <si>
    <t>SUKLS296230/2020</t>
  </si>
  <si>
    <t>0243407</t>
  </si>
  <si>
    <t>12,5MG/ML INJ SOL 10X10ML</t>
  </si>
  <si>
    <t>50/766/92-S/C</t>
  </si>
  <si>
    <t>0002133</t>
  </si>
  <si>
    <t>FUROSEMID BIOTIKA</t>
  </si>
  <si>
    <t>0099333</t>
  </si>
  <si>
    <t>FUROSEMID BIOTIKA FORTE</t>
  </si>
  <si>
    <t>0116441</t>
  </si>
  <si>
    <t>FUROSEMID KABI</t>
  </si>
  <si>
    <t>20MG/2ML</t>
  </si>
  <si>
    <t>20MG/2ML INJ SOL 50X2ML</t>
  </si>
  <si>
    <t>50/294/07-C</t>
  </si>
  <si>
    <t>0246589</t>
  </si>
  <si>
    <t>FUROSEMID MEDREG</t>
  </si>
  <si>
    <t>50/408/19-C</t>
  </si>
  <si>
    <t>SUKLS231041/2021</t>
  </si>
  <si>
    <t>0207941</t>
  </si>
  <si>
    <t>FUROSEMID SLOVAKOFARMA</t>
  </si>
  <si>
    <t>0227417</t>
  </si>
  <si>
    <t>FUROSEMID XANTIS</t>
  </si>
  <si>
    <t>50/571/17-C</t>
  </si>
  <si>
    <t>SUKLS324747/2019</t>
  </si>
  <si>
    <t>0251021</t>
  </si>
  <si>
    <t>FUROSEMIDE KALCEKS</t>
  </si>
  <si>
    <t>50/463/20-C</t>
  </si>
  <si>
    <t>SUKLS232690/2021</t>
  </si>
  <si>
    <t>0209496</t>
  </si>
  <si>
    <t>FYCOMPA</t>
  </si>
  <si>
    <t>1X340ML+2STŘ+AD</t>
  </si>
  <si>
    <t>0,5MG/ML POR SUS 1X340ML+2STŘ+AD</t>
  </si>
  <si>
    <t>EIB</t>
  </si>
  <si>
    <t>EU/1/12/776/024</t>
  </si>
  <si>
    <t>SUKLS82619/2021</t>
  </si>
  <si>
    <t>N03AX22</t>
  </si>
  <si>
    <t>0185305</t>
  </si>
  <si>
    <t>2MG TBL FLM 7</t>
  </si>
  <si>
    <t>EU/1/12/776/001</t>
  </si>
  <si>
    <t>SUKLS39051/2021</t>
  </si>
  <si>
    <t>SUKLS99793/2015</t>
  </si>
  <si>
    <t>0185307</t>
  </si>
  <si>
    <t>4MG TBL FLM 28</t>
  </si>
  <si>
    <t>EU/1/12/776/003</t>
  </si>
  <si>
    <t>0185310</t>
  </si>
  <si>
    <t>6MG TBL FLM 28</t>
  </si>
  <si>
    <t>EU/1/12/776/006</t>
  </si>
  <si>
    <t>0185313</t>
  </si>
  <si>
    <t>8MG TBL FLM 28</t>
  </si>
  <si>
    <t>EU/1/12/776/009</t>
  </si>
  <si>
    <t>0098880</t>
  </si>
  <si>
    <t>FYZIOLOGICKÝ ROZTOK VIAFLO</t>
  </si>
  <si>
    <t>10X1000ML</t>
  </si>
  <si>
    <t>9G/L INF SOL 10X1000ML</t>
  </si>
  <si>
    <t>BXT</t>
  </si>
  <si>
    <t>76/172/03-C</t>
  </si>
  <si>
    <t>20X500ML</t>
  </si>
  <si>
    <t>9G/L INF SOL 20X500ML</t>
  </si>
  <si>
    <t>30X250ML</t>
  </si>
  <si>
    <t>9G/L INF SOL 30X250ML</t>
  </si>
  <si>
    <t>0098864</t>
  </si>
  <si>
    <t>50X100ML</t>
  </si>
  <si>
    <t>9G/L INF SOL 50X100ML</t>
  </si>
  <si>
    <t>60X100ML</t>
  </si>
  <si>
    <t>9G/L INF SOL 60X100ML</t>
  </si>
  <si>
    <t>SUKLS182389/2020</t>
  </si>
  <si>
    <t>0033469</t>
  </si>
  <si>
    <t>GA 1 ANAMIX INFANT</t>
  </si>
  <si>
    <t>POR PLV 1X400G</t>
  </si>
  <si>
    <t>SUKLS33643/2020</t>
  </si>
  <si>
    <t>SUKLS341442/2018</t>
  </si>
  <si>
    <t>107/15</t>
  </si>
  <si>
    <t>0126158</t>
  </si>
  <si>
    <t>GABAGAMMA</t>
  </si>
  <si>
    <t>2X100</t>
  </si>
  <si>
    <t>100MG CPS DUR 2X100</t>
  </si>
  <si>
    <t>21/761/07-C</t>
  </si>
  <si>
    <t>SUKLS101873/2014</t>
  </si>
  <si>
    <t>0126164</t>
  </si>
  <si>
    <t>300MG CPS DUR 2X100</t>
  </si>
  <si>
    <t>21/762/07-C</t>
  </si>
  <si>
    <t>0126170</t>
  </si>
  <si>
    <t>400MG CPS DUR 2X100</t>
  </si>
  <si>
    <t>21/763/07-C</t>
  </si>
  <si>
    <t>0150781</t>
  </si>
  <si>
    <t>GABANOX</t>
  </si>
  <si>
    <t>100MG CPS DUR 90</t>
  </si>
  <si>
    <t>21/521/07-C</t>
  </si>
  <si>
    <t>SUKLS153221/2014</t>
  </si>
  <si>
    <t>SUKLS3364/2017</t>
  </si>
  <si>
    <t>0150774</t>
  </si>
  <si>
    <t>300MG CPS DUR 50</t>
  </si>
  <si>
    <t>21/522/07-C</t>
  </si>
  <si>
    <t>SUKLS131707/2021</t>
  </si>
  <si>
    <t>0150766</t>
  </si>
  <si>
    <t>300MG CPS DUR 90</t>
  </si>
  <si>
    <t>0150757</t>
  </si>
  <si>
    <t>400MG CPS DUR 50</t>
  </si>
  <si>
    <t>21/523/07-C</t>
  </si>
  <si>
    <t>0150759</t>
  </si>
  <si>
    <t>400MG CPS DUR 90</t>
  </si>
  <si>
    <t>0226224</t>
  </si>
  <si>
    <t>GABAPENTIN AUROVITAS</t>
  </si>
  <si>
    <t>100MG CPS DUR 100</t>
  </si>
  <si>
    <t>21/1055/10-C</t>
  </si>
  <si>
    <t>SUKLS208467/2012</t>
  </si>
  <si>
    <t>0244844</t>
  </si>
  <si>
    <t>0226235</t>
  </si>
  <si>
    <t>21/1056/10-C</t>
  </si>
  <si>
    <t>0244855</t>
  </si>
  <si>
    <t>0226244</t>
  </si>
  <si>
    <t>21/1057/10-C</t>
  </si>
  <si>
    <t>0244864</t>
  </si>
  <si>
    <t>0019978</t>
  </si>
  <si>
    <t>GABAPENTIN TEVA</t>
  </si>
  <si>
    <t>21/237/05-C</t>
  </si>
  <si>
    <t>0019977</t>
  </si>
  <si>
    <t>SUKLS240725/2020</t>
  </si>
  <si>
    <t>SUKLS65941/2021</t>
  </si>
  <si>
    <t>0019987</t>
  </si>
  <si>
    <t>21/238/05-C</t>
  </si>
  <si>
    <t>0019985</t>
  </si>
  <si>
    <t>0019986</t>
  </si>
  <si>
    <t>0019995</t>
  </si>
  <si>
    <t>21/239/05-C</t>
  </si>
  <si>
    <t>0048404</t>
  </si>
  <si>
    <t>600MG TBL FLM 50 I</t>
  </si>
  <si>
    <t>21/240/05-C</t>
  </si>
  <si>
    <t>0207733</t>
  </si>
  <si>
    <t>GADOVIST</t>
  </si>
  <si>
    <t>1MMOL/ML</t>
  </si>
  <si>
    <t>1MMOL/ML INJ SOL 1X15ML</t>
  </si>
  <si>
    <t>48/535/00-A/C</t>
  </si>
  <si>
    <t>SUKLS253968/2020</t>
  </si>
  <si>
    <t>SUKLS138137/2017</t>
  </si>
  <si>
    <t>V08CA09</t>
  </si>
  <si>
    <t>0207734</t>
  </si>
  <si>
    <t>1MMOL/ML INJ SOL 1X30ML</t>
  </si>
  <si>
    <t>0207746</t>
  </si>
  <si>
    <t>5X10ML I</t>
  </si>
  <si>
    <t>1MMOL/ML INJ SOL ISP 5X10ML I</t>
  </si>
  <si>
    <t>48/535/00-B/C</t>
  </si>
  <si>
    <t>0207745</t>
  </si>
  <si>
    <t>5X7,5ML I</t>
  </si>
  <si>
    <t>1MMOL/ML INJ SOL ISP 5X7,5ML I</t>
  </si>
  <si>
    <t>0033640</t>
  </si>
  <si>
    <t>GALACTOMIN 17</t>
  </si>
  <si>
    <t>SUKLS38057/2020</t>
  </si>
  <si>
    <t>SUKLS94429/2015</t>
  </si>
  <si>
    <t>0209362</t>
  </si>
  <si>
    <t>GALAFOLD</t>
  </si>
  <si>
    <t>123MG</t>
  </si>
  <si>
    <t>123MG CPS DUR 14</t>
  </si>
  <si>
    <t>AMI</t>
  </si>
  <si>
    <t>EU/1/15/1082/001</t>
  </si>
  <si>
    <t>SUKLS6120/2021</t>
  </si>
  <si>
    <t>SUKLS249325/2016</t>
  </si>
  <si>
    <t>A16AX14</t>
  </si>
  <si>
    <t>61,5</t>
  </si>
  <si>
    <t>0235997</t>
  </si>
  <si>
    <t>GALANTAMIN MYLAN</t>
  </si>
  <si>
    <t>16MG CPS PRO 30 I</t>
  </si>
  <si>
    <t>06/804/11-C</t>
  </si>
  <si>
    <t>SUKLS301088/2021</t>
  </si>
  <si>
    <t>N06DA04</t>
  </si>
  <si>
    <t>0236005</t>
  </si>
  <si>
    <t>16MG CPS PRO 30 II</t>
  </si>
  <si>
    <t>0236023</t>
  </si>
  <si>
    <t>24MG CPS PRO 30 I</t>
  </si>
  <si>
    <t>06/805/11-C</t>
  </si>
  <si>
    <t>0236031</t>
  </si>
  <si>
    <t>24MG CPS PRO 30 II</t>
  </si>
  <si>
    <t>0235983</t>
  </si>
  <si>
    <t>8MG CPS PRO 30 I</t>
  </si>
  <si>
    <t>06/803/11-C</t>
  </si>
  <si>
    <t>0235973</t>
  </si>
  <si>
    <t>8MG CPS PRO 30 II</t>
  </si>
  <si>
    <t>GALVUS</t>
  </si>
  <si>
    <t>EU/1/07/414/005</t>
  </si>
  <si>
    <t>0173178</t>
  </si>
  <si>
    <t>GAMMAGARD S/D</t>
  </si>
  <si>
    <t>1+1X192ML</t>
  </si>
  <si>
    <t>50MG/ML INF PSO LQF 1+1X192ML</t>
  </si>
  <si>
    <t>75/152/00-C</t>
  </si>
  <si>
    <t>0173179</t>
  </si>
  <si>
    <t>1+1X96ML</t>
  </si>
  <si>
    <t>50MG/ML INF PSO LQF 1+1X96ML</t>
  </si>
  <si>
    <t>0230460</t>
  </si>
  <si>
    <t>GAMMANORM</t>
  </si>
  <si>
    <t>59/487/05-C</t>
  </si>
  <si>
    <t>SUKLS60592/2017</t>
  </si>
  <si>
    <t>0230471</t>
  </si>
  <si>
    <t>SUKLS294809/2019</t>
  </si>
  <si>
    <t>ALG,HEM</t>
  </si>
  <si>
    <t>0230464</t>
  </si>
  <si>
    <t>0230472</t>
  </si>
  <si>
    <t>0230477</t>
  </si>
  <si>
    <t>0230466</t>
  </si>
  <si>
    <t>0230461</t>
  </si>
  <si>
    <t>SUKLS39886/2020</t>
  </si>
  <si>
    <t>0230470</t>
  </si>
  <si>
    <t>0230462</t>
  </si>
  <si>
    <t>0230473</t>
  </si>
  <si>
    <t>0230476</t>
  </si>
  <si>
    <t>0230467</t>
  </si>
  <si>
    <t>SUKLS294874/2019</t>
  </si>
  <si>
    <t>0137125</t>
  </si>
  <si>
    <t>GAMUNEX</t>
  </si>
  <si>
    <t>100MG/ML INF SOL 1X10ML I</t>
  </si>
  <si>
    <t>GRI</t>
  </si>
  <si>
    <t>59/264/06-C</t>
  </si>
  <si>
    <t>SUKLS252707/2021</t>
  </si>
  <si>
    <t>0137124</t>
  </si>
  <si>
    <t>1X100ML I</t>
  </si>
  <si>
    <t>100MG/ML INF SOL 1X100ML I</t>
  </si>
  <si>
    <t>0137122</t>
  </si>
  <si>
    <t>1X200ML I</t>
  </si>
  <si>
    <t>100MG/ML INF SOL 1X200ML I</t>
  </si>
  <si>
    <t>0137123</t>
  </si>
  <si>
    <t>1X50ML I</t>
  </si>
  <si>
    <t>100MG/ML INF SOL 1X50ML I</t>
  </si>
  <si>
    <t>0026153</t>
  </si>
  <si>
    <t>GANFORT</t>
  </si>
  <si>
    <t>BWL</t>
  </si>
  <si>
    <t>EU/1/06/340/002</t>
  </si>
  <si>
    <t>SUKLS285549/2016</t>
  </si>
  <si>
    <t>0208820</t>
  </si>
  <si>
    <t>GARAMYCIN SCHWAMM</t>
  </si>
  <si>
    <t>130MG</t>
  </si>
  <si>
    <t>SPO MED</t>
  </si>
  <si>
    <t>EPL/IMP</t>
  </si>
  <si>
    <t>130MG SPO MED 1</t>
  </si>
  <si>
    <t>SER</t>
  </si>
  <si>
    <t>15/005/89-S/C</t>
  </si>
  <si>
    <t>SUKLS197043/2020</t>
  </si>
  <si>
    <t>SUKLS137442/2014</t>
  </si>
  <si>
    <t>130</t>
  </si>
  <si>
    <t>0242479</t>
  </si>
  <si>
    <t>0027886</t>
  </si>
  <si>
    <t>GARDASIL</t>
  </si>
  <si>
    <t>1X0,5ML+2J</t>
  </si>
  <si>
    <t>INJ SUS ISP 1X0,5ML+2J</t>
  </si>
  <si>
    <t>EU/1/06/357/007</t>
  </si>
  <si>
    <t>SUKLS43169/2021</t>
  </si>
  <si>
    <t>J07BM01</t>
  </si>
  <si>
    <t>0210636</t>
  </si>
  <si>
    <t>GARDASIL 9</t>
  </si>
  <si>
    <t>INJ SUS 1X0,5ML+2J</t>
  </si>
  <si>
    <t>EU/1/15/1007/002</t>
  </si>
  <si>
    <t>SUKLS43315/2021</t>
  </si>
  <si>
    <t>J07BM03</t>
  </si>
  <si>
    <t>0262829</t>
  </si>
  <si>
    <t>GAXENIM</t>
  </si>
  <si>
    <t>0,5MG CPS DUR 28 I</t>
  </si>
  <si>
    <t>59/391/19-C</t>
  </si>
  <si>
    <t>SUKLS87180/2022</t>
  </si>
  <si>
    <t>0262831</t>
  </si>
  <si>
    <t>0210050</t>
  </si>
  <si>
    <t>GAZYVARO</t>
  </si>
  <si>
    <t>1000MG INF CNC SOL 1X40ML</t>
  </si>
  <si>
    <t>EU/1/14/937/001</t>
  </si>
  <si>
    <t>SUKLS28926/2021</t>
  </si>
  <si>
    <t>SUKLS431277/2018</t>
  </si>
  <si>
    <t>L01FA03</t>
  </si>
  <si>
    <t>0217298</t>
  </si>
  <si>
    <t>GA1 ANAMIX INFANT</t>
  </si>
  <si>
    <t>SUKLS192177/2019</t>
  </si>
  <si>
    <t>0176591</t>
  </si>
  <si>
    <t>GECROL</t>
  </si>
  <si>
    <t>1MG CPS DUR 60</t>
  </si>
  <si>
    <t>59/868/10-C</t>
  </si>
  <si>
    <t>0224583</t>
  </si>
  <si>
    <t>GEFITINIB ACCORD</t>
  </si>
  <si>
    <t>250MG TBL FLM 30X1</t>
  </si>
  <si>
    <t>44/392/17-C</t>
  </si>
  <si>
    <t>SUKLS35857/2021</t>
  </si>
  <si>
    <t>L01EB01</t>
  </si>
  <si>
    <t>0224041</t>
  </si>
  <si>
    <t>GEFITINIB ALVOGEN</t>
  </si>
  <si>
    <t>44/271/17-C</t>
  </si>
  <si>
    <t>SUKLS35941/2021</t>
  </si>
  <si>
    <t>0250854</t>
  </si>
  <si>
    <t>0224037</t>
  </si>
  <si>
    <t>GEFITINIB KRKA</t>
  </si>
  <si>
    <t>250MG TBL FLM 30</t>
  </si>
  <si>
    <t>44/269/17-C</t>
  </si>
  <si>
    <t>SUKLS35930/2021</t>
  </si>
  <si>
    <t>0224119</t>
  </si>
  <si>
    <t>GEFITINIB SANDOZ</t>
  </si>
  <si>
    <t>44/303/17-C</t>
  </si>
  <si>
    <t>SUKLS35947/2021</t>
  </si>
  <si>
    <t>0253950</t>
  </si>
  <si>
    <t>GEFITINIB ZENTIVA</t>
  </si>
  <si>
    <t>0004156</t>
  </si>
  <si>
    <t>GELARGIN</t>
  </si>
  <si>
    <t>0,25MG/G GEL 25G</t>
  </si>
  <si>
    <t>46/181/80-C</t>
  </si>
  <si>
    <t>0165751</t>
  </si>
  <si>
    <t>GELASPAN 4%</t>
  </si>
  <si>
    <t>INF SOL 20X500ML</t>
  </si>
  <si>
    <t>75/433/11-C</t>
  </si>
  <si>
    <t>SUKLS8253/2021</t>
  </si>
  <si>
    <t>SUKLS274072/2017</t>
  </si>
  <si>
    <t>B05AA06</t>
  </si>
  <si>
    <t>0083276</t>
  </si>
  <si>
    <t>GELOFUSINE</t>
  </si>
  <si>
    <t>40MG/ML+7,02MG/ML</t>
  </si>
  <si>
    <t>10X500ML</t>
  </si>
  <si>
    <t>40MG/ML+7,02MG/ML INF SOL 10X500ML</t>
  </si>
  <si>
    <t>75/023/98-C</t>
  </si>
  <si>
    <t>SUKLS312509/2019</t>
  </si>
  <si>
    <t>0172174</t>
  </si>
  <si>
    <t>GEMCITABIN EBEWE</t>
  </si>
  <si>
    <t>40MG/ML INF CNC SOL 1X25ML II</t>
  </si>
  <si>
    <t>44/907/10-C</t>
  </si>
  <si>
    <t>SUKLS24123/2021</t>
  </si>
  <si>
    <t>SUKLS292630/2017</t>
  </si>
  <si>
    <t>L01BC05</t>
  </si>
  <si>
    <t>0160676</t>
  </si>
  <si>
    <t>40MG/ML INF CNC SOL 1X5ML I</t>
  </si>
  <si>
    <t>0172173</t>
  </si>
  <si>
    <t>1X50ML II</t>
  </si>
  <si>
    <t>40MG/ML INF CNC SOL 1X50ML II</t>
  </si>
  <si>
    <t>0242255</t>
  </si>
  <si>
    <t>GEMCITABINE ACCORD</t>
  </si>
  <si>
    <t>100MG/ML INF CNC SOL 1X10ML</t>
  </si>
  <si>
    <t>44/607/12-C</t>
  </si>
  <si>
    <t>0242254</t>
  </si>
  <si>
    <t>100MG/ML INF CNC SOL 1X2ML</t>
  </si>
  <si>
    <t>0242257</t>
  </si>
  <si>
    <t>100MG/ML INF CNC SOL 1X20ML</t>
  </si>
  <si>
    <t>0235097</t>
  </si>
  <si>
    <t>GEMCITABINE KABI</t>
  </si>
  <si>
    <t>38MG/ML</t>
  </si>
  <si>
    <t>1X26,3ML</t>
  </si>
  <si>
    <t>38MG/ML INF CNC SOL 1X26,3ML</t>
  </si>
  <si>
    <t>44/077/15-C</t>
  </si>
  <si>
    <t>0235096</t>
  </si>
  <si>
    <t>1X5,26ML</t>
  </si>
  <si>
    <t>38MG/ML INF CNC SOL 1X5,26ML</t>
  </si>
  <si>
    <t>0025167</t>
  </si>
  <si>
    <t>GENOTROPIN</t>
  </si>
  <si>
    <t>16IU(5,3MG)</t>
  </si>
  <si>
    <t>5+5X1ML</t>
  </si>
  <si>
    <t>16IU(5,3MG) INJ PSO LQF 5+5X1ML</t>
  </si>
  <si>
    <t>56/167/89-B/C</t>
  </si>
  <si>
    <t>SUKLS19970/2021</t>
  </si>
  <si>
    <t>SUKLS161200/2021</t>
  </si>
  <si>
    <t>J5</t>
  </si>
  <si>
    <t>H01AC01</t>
  </si>
  <si>
    <t>0187293</t>
  </si>
  <si>
    <t>0025169</t>
  </si>
  <si>
    <t>36IU(12MG)</t>
  </si>
  <si>
    <t>36IU(12MG) INJ PSO LQF 5+5X1ML</t>
  </si>
  <si>
    <t>56/167/89-C/C</t>
  </si>
  <si>
    <t>0187295</t>
  </si>
  <si>
    <t>GENTAMICIN LEK</t>
  </si>
  <si>
    <t>80MG/2ML</t>
  </si>
  <si>
    <t>IMS/IVN/ITH</t>
  </si>
  <si>
    <t>80MG/2ML INJ/INF SOL 10X2ML</t>
  </si>
  <si>
    <t>15/278/91-B/C</t>
  </si>
  <si>
    <t>SUKLS197014/2020</t>
  </si>
  <si>
    <t>SUKLS64372/2014</t>
  </si>
  <si>
    <t>0051664</t>
  </si>
  <si>
    <t>GENTAMICIN WZF POLFA</t>
  </si>
  <si>
    <t>64/236/90-C</t>
  </si>
  <si>
    <t>S01AA11</t>
  </si>
  <si>
    <t>0209033</t>
  </si>
  <si>
    <t>GENVOYA</t>
  </si>
  <si>
    <t>150MG/150MG/200MG/10MG</t>
  </si>
  <si>
    <t>150MG/150MG/200MG/10MG TBL FLM 30</t>
  </si>
  <si>
    <t>EU/1/15/1061/001</t>
  </si>
  <si>
    <t>SUKLS260195/2020</t>
  </si>
  <si>
    <t>SUKLS188576/2018</t>
  </si>
  <si>
    <t>J05AR18</t>
  </si>
  <si>
    <t>0200688</t>
  </si>
  <si>
    <t>GEROUSIA</t>
  </si>
  <si>
    <t>87/077/11-C</t>
  </si>
  <si>
    <t>0168462</t>
  </si>
  <si>
    <t>GILENYA</t>
  </si>
  <si>
    <t>EU/1/11/677/005</t>
  </si>
  <si>
    <t>SUKLS270051/2020</t>
  </si>
  <si>
    <t>SUKLS39428/2019</t>
  </si>
  <si>
    <t>0031572</t>
  </si>
  <si>
    <t>GIONA EASYHALER</t>
  </si>
  <si>
    <t>1X200DÁV</t>
  </si>
  <si>
    <t>100MCG/DÁV INH PLV 1X200DÁV</t>
  </si>
  <si>
    <t>14/169/02-C</t>
  </si>
  <si>
    <t>0031573</t>
  </si>
  <si>
    <t>1X200DÁV+POUZDRO</t>
  </si>
  <si>
    <t>100MCG/DÁV INH PLV 1X200DÁV+POUZDRO</t>
  </si>
  <si>
    <t>SUKLS238558/2020</t>
  </si>
  <si>
    <t>0031733</t>
  </si>
  <si>
    <t>200MCG/DÁV INH PLV 1X200DÁV</t>
  </si>
  <si>
    <t>14/170/02-C</t>
  </si>
  <si>
    <t>0031570</t>
  </si>
  <si>
    <t>200MCG/DÁV INH PLV 1X200DÁV+POUZDRO</t>
  </si>
  <si>
    <t>0031575</t>
  </si>
  <si>
    <t>400MCG/DÁV</t>
  </si>
  <si>
    <t>1X100DÁV</t>
  </si>
  <si>
    <t>400MCG/DÁV INH PLV 1X100DÁV</t>
  </si>
  <si>
    <t>14/171/02-C</t>
  </si>
  <si>
    <t>0031576</t>
  </si>
  <si>
    <t>1X100DÁV+POUZDRO</t>
  </si>
  <si>
    <t>400MCG/DÁV INH PLV 1X100DÁV+POUZDRO</t>
  </si>
  <si>
    <t>0194520</t>
  </si>
  <si>
    <t>GIOTRIF</t>
  </si>
  <si>
    <t>20MG TBL FLM 28X1</t>
  </si>
  <si>
    <t>EU/1/13/879/003</t>
  </si>
  <si>
    <t>SUKLS165117/2017</t>
  </si>
  <si>
    <t>L01EB03</t>
  </si>
  <si>
    <t>0194523</t>
  </si>
  <si>
    <t>30MG TBL FLM 28X1</t>
  </si>
  <si>
    <t>EU/1/13/879/006</t>
  </si>
  <si>
    <t>0194526</t>
  </si>
  <si>
    <t>40MG TBL FLM 28X1</t>
  </si>
  <si>
    <t>EU/1/13/879/009</t>
  </si>
  <si>
    <t>0248427</t>
  </si>
  <si>
    <t>GLABRIN</t>
  </si>
  <si>
    <t>64/084/20-C</t>
  </si>
  <si>
    <t>SUKLS13854/2021</t>
  </si>
  <si>
    <t>0134074</t>
  </si>
  <si>
    <t>GLEPARK</t>
  </si>
  <si>
    <t>0,18MG</t>
  </si>
  <si>
    <t>0,18MG TBL NOB 100</t>
  </si>
  <si>
    <t>27/456/09-C</t>
  </si>
  <si>
    <t>0134078</t>
  </si>
  <si>
    <t>0,7MG</t>
  </si>
  <si>
    <t>0,7MG TBL NOB 100</t>
  </si>
  <si>
    <t>27/458/09-C</t>
  </si>
  <si>
    <t>0138303</t>
  </si>
  <si>
    <t>GLEPERIL</t>
  </si>
  <si>
    <t>58/470/08-C</t>
  </si>
  <si>
    <t>0138315</t>
  </si>
  <si>
    <t>8MG TBL NOB 30</t>
  </si>
  <si>
    <t>58/471/08-C</t>
  </si>
  <si>
    <t>0147553</t>
  </si>
  <si>
    <t>GLEPERIL COMBI</t>
  </si>
  <si>
    <t>4MG/1,25MG</t>
  </si>
  <si>
    <t>4MG/1,25MG TBL NOB 30</t>
  </si>
  <si>
    <t>58/603/11-C</t>
  </si>
  <si>
    <t>SUKLS249579/2016</t>
  </si>
  <si>
    <t>0186049</t>
  </si>
  <si>
    <t>4MG/1,25MG TBL NOB 90</t>
  </si>
  <si>
    <t>0223919</t>
  </si>
  <si>
    <t>GLEZISIM</t>
  </si>
  <si>
    <t>31/251/17-C</t>
  </si>
  <si>
    <t>SUKLS37766/2019</t>
  </si>
  <si>
    <t>0223939</t>
  </si>
  <si>
    <t>31/252/17-C</t>
  </si>
  <si>
    <t>0223943</t>
  </si>
  <si>
    <t>10MG/20MG TBL NOB 84</t>
  </si>
  <si>
    <t>SUKLS270207/2021</t>
  </si>
  <si>
    <t>0223963</t>
  </si>
  <si>
    <t>10MG/40MG</t>
  </si>
  <si>
    <t>10MG/40MG TBL NOB 84</t>
  </si>
  <si>
    <t>31/253/17-C</t>
  </si>
  <si>
    <t>0022110</t>
  </si>
  <si>
    <t>GLIBOMET</t>
  </si>
  <si>
    <t>400MG/2,5MG</t>
  </si>
  <si>
    <t>400MG/2,5MG TBL FLM 100</t>
  </si>
  <si>
    <t>GUI</t>
  </si>
  <si>
    <t>18/264/00-C</t>
  </si>
  <si>
    <t>SUKLS124882/2020</t>
  </si>
  <si>
    <t>SUKLS109165/2014</t>
  </si>
  <si>
    <t>A10BD02</t>
  </si>
  <si>
    <t>0234454</t>
  </si>
  <si>
    <t>GLICLAZID MYLAN</t>
  </si>
  <si>
    <t>18/035/10-C</t>
  </si>
  <si>
    <t>0234451</t>
  </si>
  <si>
    <t>0206433</t>
  </si>
  <si>
    <t>GLIKLAZID ACTAVIS</t>
  </si>
  <si>
    <t>30MG TBL MRL 120 II</t>
  </si>
  <si>
    <t>18/250/15-C</t>
  </si>
  <si>
    <t>0206431</t>
  </si>
  <si>
    <t>30MG TBL MRL 60 II</t>
  </si>
  <si>
    <t>0206432</t>
  </si>
  <si>
    <t>30MG TBL MRL 90 II</t>
  </si>
  <si>
    <t>0206452</t>
  </si>
  <si>
    <t>60MG TBL MRL 60 II</t>
  </si>
  <si>
    <t>18/251/15-C</t>
  </si>
  <si>
    <t>SUKLS236670/2017</t>
  </si>
  <si>
    <t>GLIMEPIRID MYLAN</t>
  </si>
  <si>
    <t>18/609/05-C</t>
  </si>
  <si>
    <t>0235320</t>
  </si>
  <si>
    <t>0235325</t>
  </si>
  <si>
    <t>18/610/05-C</t>
  </si>
  <si>
    <t>0235328</t>
  </si>
  <si>
    <t>3MG TBL NOB 90</t>
  </si>
  <si>
    <t>0235332</t>
  </si>
  <si>
    <t>18/611/05-C</t>
  </si>
  <si>
    <t>0235335</t>
  </si>
  <si>
    <t>0012026</t>
  </si>
  <si>
    <t>GLIMEPIRID SANDOZ</t>
  </si>
  <si>
    <t>18/394/05-C</t>
  </si>
  <si>
    <t>0012048</t>
  </si>
  <si>
    <t>2MG TBL NOB 120</t>
  </si>
  <si>
    <t>18/395/05-C</t>
  </si>
  <si>
    <t>0012069</t>
  </si>
  <si>
    <t>0012098</t>
  </si>
  <si>
    <t>3MG TBL NOB 120</t>
  </si>
  <si>
    <t>18/396/05-C</t>
  </si>
  <si>
    <t>0012121</t>
  </si>
  <si>
    <t>0012143</t>
  </si>
  <si>
    <t>4MG TBL NOB 120</t>
  </si>
  <si>
    <t>18/397/05-C</t>
  </si>
  <si>
    <t>0028026</t>
  </si>
  <si>
    <t>GLIVEC</t>
  </si>
  <si>
    <t>100MG TBL FLM 60 I</t>
  </si>
  <si>
    <t>EU/1/01/198/008</t>
  </si>
  <si>
    <t>SUKLS96414/2020</t>
  </si>
  <si>
    <t>L01EA01</t>
  </si>
  <si>
    <t>0238490</t>
  </si>
  <si>
    <t>100MG TBL FLM 60 II</t>
  </si>
  <si>
    <t>EU/1/01/198/014</t>
  </si>
  <si>
    <t>0028028</t>
  </si>
  <si>
    <t>400MG TBL FLM 30 II</t>
  </si>
  <si>
    <t>EU/1/01/198/010</t>
  </si>
  <si>
    <t>0028386</t>
  </si>
  <si>
    <t>400MG TBL FLM 90 II</t>
  </si>
  <si>
    <t>EU/1/01/198/013</t>
  </si>
  <si>
    <t>0083741</t>
  </si>
  <si>
    <t>GLUCAGEN HYPOKIT</t>
  </si>
  <si>
    <t>1+1ML+STŘ</t>
  </si>
  <si>
    <t>1MG INJ PSO LQF 1+1ML+STŘ</t>
  </si>
  <si>
    <t>56/132/80-B/C</t>
  </si>
  <si>
    <t>SUKLS52851/2014</t>
  </si>
  <si>
    <t>0033680</t>
  </si>
  <si>
    <t>GLUCERNA SELECT VANILKOVÁ PŘÍCHUŤ</t>
  </si>
  <si>
    <t>0217003</t>
  </si>
  <si>
    <t>GLUCERNA SR ČOKOLÁDOVÁ PŘÍCHUŤ</t>
  </si>
  <si>
    <t>1X230ML</t>
  </si>
  <si>
    <t>POR SOL 1X230ML</t>
  </si>
  <si>
    <t>SUKLS121742/2015</t>
  </si>
  <si>
    <t>0217001</t>
  </si>
  <si>
    <t>GLUCERNA SR JAHODOVÁ PŘÍCHUŤ</t>
  </si>
  <si>
    <t>0033999</t>
  </si>
  <si>
    <t>GLUCERNA SR VANILKOVÁ PŘÍCHUŤ</t>
  </si>
  <si>
    <t>0217219</t>
  </si>
  <si>
    <t>GLUCERNA 1,5 KCAL KÁVOVÁ PŘÍCHUŤ</t>
  </si>
  <si>
    <t>SUKLS135318/2020</t>
  </si>
  <si>
    <t>SUKLS282890/2018</t>
  </si>
  <si>
    <t>0217217</t>
  </si>
  <si>
    <t>GLUCERNA 1,5 KCAL VANILKOVÁ PŘÍCHUŤ</t>
  </si>
  <si>
    <t>0217218</t>
  </si>
  <si>
    <t>0128625</t>
  </si>
  <si>
    <t>GLUCOPHAGE</t>
  </si>
  <si>
    <t>1000MG TBL FLM 120</t>
  </si>
  <si>
    <t>MSJ</t>
  </si>
  <si>
    <t>18/155/02-C</t>
  </si>
  <si>
    <t>SUKLS68038/2015</t>
  </si>
  <si>
    <t>0260898</t>
  </si>
  <si>
    <t>/PI/021/21</t>
  </si>
  <si>
    <t>GLUCOPHAGE 1000 MG</t>
  </si>
  <si>
    <t>0023793</t>
  </si>
  <si>
    <t>18/824/96-C</t>
  </si>
  <si>
    <t>0023795</t>
  </si>
  <si>
    <t>850MG TBL FLM 100</t>
  </si>
  <si>
    <t>18/825/96-C</t>
  </si>
  <si>
    <t>SUKLS329580/2021</t>
  </si>
  <si>
    <t>0152146</t>
  </si>
  <si>
    <t>GLUCOPHAGE XR</t>
  </si>
  <si>
    <t>1000MG TBL PRO 30</t>
  </si>
  <si>
    <t>18/222/11-C</t>
  </si>
  <si>
    <t>1000MG TBL PRO 60</t>
  </si>
  <si>
    <t>0023746</t>
  </si>
  <si>
    <t>500MG TBL PRO 30</t>
  </si>
  <si>
    <t>18/166/04-C</t>
  </si>
  <si>
    <t>500MG TBL PRO 60</t>
  </si>
  <si>
    <t>0152143</t>
  </si>
  <si>
    <t>750MG TBL PRO 30 II</t>
  </si>
  <si>
    <t>18/221/11-C</t>
  </si>
  <si>
    <t>750MG TBL PRO 60 II</t>
  </si>
  <si>
    <t>0260936</t>
  </si>
  <si>
    <t>/PI/053/21</t>
  </si>
  <si>
    <t>0234074</t>
  </si>
  <si>
    <t>GLUCOSE FRESENIUS KABI 10%</t>
  </si>
  <si>
    <t>10X1000ML II</t>
  </si>
  <si>
    <t>100MG/ML INF SOL 10X1000ML II</t>
  </si>
  <si>
    <t>76/366/96-B/C</t>
  </si>
  <si>
    <t>SUKLS8068/2021</t>
  </si>
  <si>
    <t>SUKLS212133/2018</t>
  </si>
  <si>
    <t>0234096</t>
  </si>
  <si>
    <t>10X500ML II</t>
  </si>
  <si>
    <t>100MG/ML INF SOL 10X500ML II</t>
  </si>
  <si>
    <t>0234163</t>
  </si>
  <si>
    <t>GLUCOSE FRESENIUS KABI 20%</t>
  </si>
  <si>
    <t>12X500ML</t>
  </si>
  <si>
    <t>200MG/ML INF SOL 12X500ML</t>
  </si>
  <si>
    <t>76/187/72-C</t>
  </si>
  <si>
    <t>SUKLS8030/2021</t>
  </si>
  <si>
    <t>SUKLS197654/2014</t>
  </si>
  <si>
    <t>0234125</t>
  </si>
  <si>
    <t>GLUCOSE FRESENIUS KABI 5%</t>
  </si>
  <si>
    <t>50MG/ML INF SOL 10X500ML II</t>
  </si>
  <si>
    <t>76/366/96-A/C</t>
  </si>
  <si>
    <t>0234129</t>
  </si>
  <si>
    <t>20X250ML II</t>
  </si>
  <si>
    <t>50MG/ML INF SOL 20X250ML II</t>
  </si>
  <si>
    <t>0234128</t>
  </si>
  <si>
    <t>40X100ML II</t>
  </si>
  <si>
    <t>50MG/ML INF SOL 40X100ML II</t>
  </si>
  <si>
    <t>SUKLS314638/2018</t>
  </si>
  <si>
    <t>0234173</t>
  </si>
  <si>
    <t>GLUCOSE/SODIUM CHLORIDE FRESENIUS KABI 2,5%/0,45%</t>
  </si>
  <si>
    <t>25MG/ML+4,5MG/ML</t>
  </si>
  <si>
    <t>12X250ML</t>
  </si>
  <si>
    <t>25MG/ML+4,5MG/ML INF SOL 12X250ML</t>
  </si>
  <si>
    <t>76/091/99-C</t>
  </si>
  <si>
    <t>SUKLS8218/2021</t>
  </si>
  <si>
    <t>SUKLS162294/2014</t>
  </si>
  <si>
    <t>0234174</t>
  </si>
  <si>
    <t>25MG/ML+4,5MG/ML INF SOL 12X500ML</t>
  </si>
  <si>
    <t>GLUKÓZA B. BRAUN 40%</t>
  </si>
  <si>
    <t>400MG/ML</t>
  </si>
  <si>
    <t>400MG/ML INF CNC SOL 20X10ML</t>
  </si>
  <si>
    <t>76/232/92-F/C</t>
  </si>
  <si>
    <t>0047227</t>
  </si>
  <si>
    <t>GLUKÓZA 5 BRAUN</t>
  </si>
  <si>
    <t>20X100ML</t>
  </si>
  <si>
    <t>50MG/ML INF SOL 20X100ML</t>
  </si>
  <si>
    <t>76/232/92-A/C</t>
  </si>
  <si>
    <t>SUKLS195508/2014</t>
  </si>
  <si>
    <t>0047256</t>
  </si>
  <si>
    <t>0098902</t>
  </si>
  <si>
    <t>GLUKÓZA 5% VIAFLO</t>
  </si>
  <si>
    <t>50MG/ML INF SOL 10X1000ML</t>
  </si>
  <si>
    <t>76/171/03-C</t>
  </si>
  <si>
    <t>0098901</t>
  </si>
  <si>
    <t>50MG/ML INF SOL 20X500ML</t>
  </si>
  <si>
    <t>0098894</t>
  </si>
  <si>
    <t>50MG/ML INF SOL 30X250ML</t>
  </si>
  <si>
    <t>0098886</t>
  </si>
  <si>
    <t>50MG/ML INF SOL 50X100ML</t>
  </si>
  <si>
    <t>0232987</t>
  </si>
  <si>
    <t>50MG/ML INF SOL 60X100ML</t>
  </si>
  <si>
    <t>SUKLS182387/2020</t>
  </si>
  <si>
    <t>GLURENORM</t>
  </si>
  <si>
    <t>30MG TBL NOB 30</t>
  </si>
  <si>
    <t>18/056/92-S/C</t>
  </si>
  <si>
    <t>SUKLS227796/2020</t>
  </si>
  <si>
    <t>0112666</t>
  </si>
  <si>
    <t>GLYCLADA</t>
  </si>
  <si>
    <t>30MG TBL MRL 60 I</t>
  </si>
  <si>
    <t>18/105/08-C</t>
  </si>
  <si>
    <t>0112659</t>
  </si>
  <si>
    <t>30MG TBL MRL 90</t>
  </si>
  <si>
    <t>0241851</t>
  </si>
  <si>
    <t>SUKLS147259/2021</t>
  </si>
  <si>
    <t>60MG TBL MRL 60 I</t>
  </si>
  <si>
    <t>18/321/13-C</t>
  </si>
  <si>
    <t>SUKLS142562/2013</t>
  </si>
  <si>
    <t>0188465</t>
  </si>
  <si>
    <t>0188470</t>
  </si>
  <si>
    <t>60MG TBL MRL 90 I</t>
  </si>
  <si>
    <t>0188469</t>
  </si>
  <si>
    <t>60MG TBL MRL 90 II</t>
  </si>
  <si>
    <t>0231347</t>
  </si>
  <si>
    <t>GNAK</t>
  </si>
  <si>
    <t>76/256/18-C</t>
  </si>
  <si>
    <t>SUKLS99465/2020</t>
  </si>
  <si>
    <t>GODASAL</t>
  </si>
  <si>
    <t>100MG/50MG</t>
  </si>
  <si>
    <t>100MG/50MG TBL NOB 100 II</t>
  </si>
  <si>
    <t>16/153/99-C</t>
  </si>
  <si>
    <t>100MG/50MG TBL NOB 20 II</t>
  </si>
  <si>
    <t>100MG/50MG TBL NOB 50 II</t>
  </si>
  <si>
    <t>0028064</t>
  </si>
  <si>
    <t>GONAL-F 300 IU/0,5 ML (22 MIKROGRAMŮ/0,5 ML)</t>
  </si>
  <si>
    <t>1X0,5ML+8J</t>
  </si>
  <si>
    <t>300IU/0,5ML INJ SOL PEP 1X0,5ML+8J</t>
  </si>
  <si>
    <t>EU/1/95/001/033</t>
  </si>
  <si>
    <t>0028065</t>
  </si>
  <si>
    <t>GONAL-F 450 IU/0,75 ML (33 MIKROGRAMŮ/0,75 ML)</t>
  </si>
  <si>
    <t>1X0,75ML+12J</t>
  </si>
  <si>
    <t>450IU/0,75ML INJ SOL PEP 1X0,75ML+12J</t>
  </si>
  <si>
    <t>EU/1/95/001/034</t>
  </si>
  <si>
    <t>0025527</t>
  </si>
  <si>
    <t>GONAL-F 75 IU (5,5 MIKROGRAMŮ)</t>
  </si>
  <si>
    <t>75IU(5,5MCG)</t>
  </si>
  <si>
    <t>1+1X1ML ISP</t>
  </si>
  <si>
    <t>75IU(5,5MCG) INJ PSO LQF 1+1X1ML ISP</t>
  </si>
  <si>
    <t>EU/1/95/001/025</t>
  </si>
  <si>
    <t>0028066</t>
  </si>
  <si>
    <t>GONAL-F 900 IU/1,5 ML (66 MIKROGRAMŮ/1,5 ML)</t>
  </si>
  <si>
    <t>900IU/1,5ML</t>
  </si>
  <si>
    <t>1X1,5ML+20J</t>
  </si>
  <si>
    <t>900IU/1,5ML INJ SOL PEP 1X1,5ML+20J</t>
  </si>
  <si>
    <t>EU/1/95/001/035</t>
  </si>
  <si>
    <t>0234726</t>
  </si>
  <si>
    <t>GOPTEN</t>
  </si>
  <si>
    <t>58/067/95-A/C</t>
  </si>
  <si>
    <t>SUKLS115338/2021</t>
  </si>
  <si>
    <t>0234727</t>
  </si>
  <si>
    <t>2MG CPS DUR 28</t>
  </si>
  <si>
    <t>58/067/95-B/C</t>
  </si>
  <si>
    <t>0234730</t>
  </si>
  <si>
    <t>2MG CPS DUR 98</t>
  </si>
  <si>
    <t>0234733</t>
  </si>
  <si>
    <t>4MG CPS DUR 28</t>
  </si>
  <si>
    <t>58/001/05-C</t>
  </si>
  <si>
    <t>4MG CPS DUR 98</t>
  </si>
  <si>
    <t>GORDIUS</t>
  </si>
  <si>
    <t>21/530/08-C</t>
  </si>
  <si>
    <t>0130813</t>
  </si>
  <si>
    <t>21/531/08-C</t>
  </si>
  <si>
    <t>0140629</t>
  </si>
  <si>
    <t>GRANEGIS</t>
  </si>
  <si>
    <t>1MG TBL FLM 10</t>
  </si>
  <si>
    <t>20/190/09-C</t>
  </si>
  <si>
    <t>A04AA02</t>
  </si>
  <si>
    <t>0140631</t>
  </si>
  <si>
    <t>2MG TBL FLM 5</t>
  </si>
  <si>
    <t>20/191/09-C</t>
  </si>
  <si>
    <t>0135600</t>
  </si>
  <si>
    <t>GRANISETRON KABI</t>
  </si>
  <si>
    <t>1MG/ML INJ SOL 5X3ML</t>
  </si>
  <si>
    <t>20/098/09-C</t>
  </si>
  <si>
    <t>SUKLS172929/2020</t>
  </si>
  <si>
    <t>0233632</t>
  </si>
  <si>
    <t>GRANISETRON MYLAN</t>
  </si>
  <si>
    <t>20/339/06-C</t>
  </si>
  <si>
    <t>0219112</t>
  </si>
  <si>
    <t>GRANPIDAM</t>
  </si>
  <si>
    <t>EU/1/16/1137/001</t>
  </si>
  <si>
    <t>0238537</t>
  </si>
  <si>
    <t>GRASUSTEK</t>
  </si>
  <si>
    <t>1X0,6ML</t>
  </si>
  <si>
    <t>6MG INJ SOL ISP 1X0,6ML</t>
  </si>
  <si>
    <t>JPF</t>
  </si>
  <si>
    <t>EU/1/19/1375/001</t>
  </si>
  <si>
    <t>SUKLS320995/2019</t>
  </si>
  <si>
    <t>0100981</t>
  </si>
  <si>
    <t>GRAZAX</t>
  </si>
  <si>
    <t>75000SQ-T</t>
  </si>
  <si>
    <t>100(10X10)</t>
  </si>
  <si>
    <t>75000SQ-T POR LYO 100(10X10)</t>
  </si>
  <si>
    <t>59/467/06-C</t>
  </si>
  <si>
    <t>SUKLS285655/2020</t>
  </si>
  <si>
    <t>SUKLS154578/2013</t>
  </si>
  <si>
    <t>V01AA02</t>
  </si>
  <si>
    <t>SQ-T</t>
  </si>
  <si>
    <t>0100980</t>
  </si>
  <si>
    <t>75000SQ-T POR LYO 30(3X10)</t>
  </si>
  <si>
    <t>0162165</t>
  </si>
  <si>
    <t>GRIMODIN</t>
  </si>
  <si>
    <t>21/399/09-C</t>
  </si>
  <si>
    <t>SUKLS4682/2017</t>
  </si>
  <si>
    <t>SUKLS428693/2018</t>
  </si>
  <si>
    <t>0142886</t>
  </si>
  <si>
    <t>SUKLS438262/2018</t>
  </si>
  <si>
    <t>SUKLS142608/2020</t>
  </si>
  <si>
    <t>0218909</t>
  </si>
  <si>
    <t>300MG CPS DUR 80</t>
  </si>
  <si>
    <t>SUKLS155168/2020</t>
  </si>
  <si>
    <t>SUKLS243472/2020</t>
  </si>
  <si>
    <t>0162168</t>
  </si>
  <si>
    <t>21/400/09-C</t>
  </si>
  <si>
    <t>0142887</t>
  </si>
  <si>
    <t>400MG CPS DUR 60</t>
  </si>
  <si>
    <t>0218914</t>
  </si>
  <si>
    <t>400MG CPS DUR 80</t>
  </si>
  <si>
    <t>0162230</t>
  </si>
  <si>
    <t>600MG TBL FLM 100</t>
  </si>
  <si>
    <t>21/396/09-C</t>
  </si>
  <si>
    <t>0162231</t>
  </si>
  <si>
    <t>600MG TBL FLM 120</t>
  </si>
  <si>
    <t>SUKLS19285/2017</t>
  </si>
  <si>
    <t>0142881</t>
  </si>
  <si>
    <t>600MG TBL FLM 60</t>
  </si>
  <si>
    <t>0033348</t>
  </si>
  <si>
    <t>GTO-OIL</t>
  </si>
  <si>
    <t>SUKLS34515/2020</t>
  </si>
  <si>
    <t>SUKLS222594/2016</t>
  </si>
  <si>
    <t>GUAJACURAN</t>
  </si>
  <si>
    <t>50MG/ML INJ SOL 10X10ML</t>
  </si>
  <si>
    <t>70/557/69-C</t>
  </si>
  <si>
    <t>SUKLS280921/2020</t>
  </si>
  <si>
    <t>SUKLS48151/2016</t>
  </si>
  <si>
    <t>0,9</t>
  </si>
  <si>
    <t>0228536</t>
  </si>
  <si>
    <t>GUDIVIN</t>
  </si>
  <si>
    <t>24 III</t>
  </si>
  <si>
    <t>100MG TBL ENT 24 III</t>
  </si>
  <si>
    <t>26/110/18-C</t>
  </si>
  <si>
    <t>SUKLS94428/2020</t>
  </si>
  <si>
    <t>J02AC04</t>
  </si>
  <si>
    <t>0075463</t>
  </si>
  <si>
    <t>GYNIPRAL</t>
  </si>
  <si>
    <t>10MCG/2ML</t>
  </si>
  <si>
    <t>10MCG/2ML INJ SOL 5X2ML</t>
  </si>
  <si>
    <t>54/282/95-C</t>
  </si>
  <si>
    <t>SUKLS16988/2021</t>
  </si>
  <si>
    <t>SUKLS121602/2016</t>
  </si>
  <si>
    <t>G02CA</t>
  </si>
  <si>
    <t>0046293</t>
  </si>
  <si>
    <t>25MCG/5ML</t>
  </si>
  <si>
    <t>25MCG/5ML INF CNC SOL 5X5ML</t>
  </si>
  <si>
    <t>54/281/95-C</t>
  </si>
  <si>
    <t>0218490</t>
  </si>
  <si>
    <t>GYNOVEL</t>
  </si>
  <si>
    <t>84 KAL I</t>
  </si>
  <si>
    <t>1MG/0,5MG TBL NOB 84 KAL I</t>
  </si>
  <si>
    <t>56/036/08-C</t>
  </si>
  <si>
    <t>0218494</t>
  </si>
  <si>
    <t>84 KAL II</t>
  </si>
  <si>
    <t>1MG/0,5MG TBL NOB 84 KAL II</t>
  </si>
  <si>
    <t>0219952</t>
  </si>
  <si>
    <t>GYNPRODYL</t>
  </si>
  <si>
    <t>100MG CPS MOL 30</t>
  </si>
  <si>
    <t>56/034/15-C</t>
  </si>
  <si>
    <t>0219955</t>
  </si>
  <si>
    <t>200MG CPS MOL 45</t>
  </si>
  <si>
    <t>56/035/15-C</t>
  </si>
  <si>
    <t>GYRABLOCK</t>
  </si>
  <si>
    <t>400MG TBL FLM 14</t>
  </si>
  <si>
    <t>42/563/96-C</t>
  </si>
  <si>
    <t>SUKLS204630/2020</t>
  </si>
  <si>
    <t>SUKLS39461/2014</t>
  </si>
  <si>
    <t>0044087</t>
  </si>
  <si>
    <t>0088336</t>
  </si>
  <si>
    <t>HAEMATE P</t>
  </si>
  <si>
    <t>50IU/ML+120IU/ML</t>
  </si>
  <si>
    <t>50IU/ML+120IU/ML INJ/INF PSO LQF 1+1X10ML</t>
  </si>
  <si>
    <t>16/158/84-C</t>
  </si>
  <si>
    <t>SUKLS56287/2017</t>
  </si>
  <si>
    <t>0088337</t>
  </si>
  <si>
    <t>66,6IU/ML+160IU/ML</t>
  </si>
  <si>
    <t>66,6IU/ML+160IU/ML INJ/INF PSO LQF 1+1X15ML</t>
  </si>
  <si>
    <t>0062464</t>
  </si>
  <si>
    <t>HAEMOCOMPLETTAN P</t>
  </si>
  <si>
    <t>1X1000MG</t>
  </si>
  <si>
    <t>20MG/ML INJ/INF PLV SOL 1X1000MG</t>
  </si>
  <si>
    <t>75/395/93-C</t>
  </si>
  <si>
    <t>SUKLS65137/2021</t>
  </si>
  <si>
    <t>0062465</t>
  </si>
  <si>
    <t>1X2000MG</t>
  </si>
  <si>
    <t>20MG/ML INJ/INF PLV SOL 1X2000MG</t>
  </si>
  <si>
    <t>0242057</t>
  </si>
  <si>
    <t>HAEMOCTIN SDH</t>
  </si>
  <si>
    <t>1000IU INJ PSO LQF 1+1X5ML</t>
  </si>
  <si>
    <t>BTP</t>
  </si>
  <si>
    <t>75/139/92-C/C</t>
  </si>
  <si>
    <t>SUKLS63336/2021</t>
  </si>
  <si>
    <t>0242058</t>
  </si>
  <si>
    <t>75/139/92-B/C</t>
  </si>
  <si>
    <t>SUKLS30839/2021</t>
  </si>
  <si>
    <t>0168084</t>
  </si>
  <si>
    <t>HALAVEN</t>
  </si>
  <si>
    <t>0,44MG/ML</t>
  </si>
  <si>
    <t>0,44MG/ML INJ SOL 1X2ML</t>
  </si>
  <si>
    <t>EU/1/11/678/001</t>
  </si>
  <si>
    <t>SUKLS34104/2021</t>
  </si>
  <si>
    <t>SUKLS131970/2016</t>
  </si>
  <si>
    <t>L01XX41</t>
  </si>
  <si>
    <t>HALOPERIDOL DECANOAT-RICHTER</t>
  </si>
  <si>
    <t>50MG/ML INJ SOL 5X1ML</t>
  </si>
  <si>
    <t>68/054/88-S/C</t>
  </si>
  <si>
    <t>3,3</t>
  </si>
  <si>
    <t>HALOPERIDOL-RICHTER</t>
  </si>
  <si>
    <t>1,5MG TBL NOB 50</t>
  </si>
  <si>
    <t>68/095/71-S/C</t>
  </si>
  <si>
    <t>SUKLS100586/2014</t>
  </si>
  <si>
    <t>2MG/ML POR GTT SOL 10ML</t>
  </si>
  <si>
    <t>68/093/71-S/C</t>
  </si>
  <si>
    <t>5MG/ML INJ SOL 5X1ML</t>
  </si>
  <si>
    <t>68/790/92-S/C</t>
  </si>
  <si>
    <t>SUKLS34347/2021</t>
  </si>
  <si>
    <t>83/3</t>
  </si>
  <si>
    <t>0233939</t>
  </si>
  <si>
    <t>HARTMANN´S SOLUTION FRESENIUS KABI</t>
  </si>
  <si>
    <t>INF SOL 10X1000ML II</t>
  </si>
  <si>
    <t>76/153/03-C</t>
  </si>
  <si>
    <t>SUKLS193428/2018</t>
  </si>
  <si>
    <t>0233936</t>
  </si>
  <si>
    <t>INF SOL 10X500ML II</t>
  </si>
  <si>
    <t>0044103</t>
  </si>
  <si>
    <t>HARTMANNŮV ROZTOK BRAUN BP</t>
  </si>
  <si>
    <t>INF SOL 10X1000ML</t>
  </si>
  <si>
    <t>76/235/98-C</t>
  </si>
  <si>
    <t>SUKLS159079/2014</t>
  </si>
  <si>
    <t>0044102</t>
  </si>
  <si>
    <t>INF SOL 10X500ML</t>
  </si>
  <si>
    <t>0013452</t>
  </si>
  <si>
    <t>HARTMANNŮV ROZTOK VIAFLO</t>
  </si>
  <si>
    <t>76/399/05-C</t>
  </si>
  <si>
    <t>0013447</t>
  </si>
  <si>
    <t>0210201</t>
  </si>
  <si>
    <t>HARVONI</t>
  </si>
  <si>
    <t>90MG/400MG</t>
  </si>
  <si>
    <t>90MG/400MG TBL FLM 28</t>
  </si>
  <si>
    <t>EU/1/14/958/001</t>
  </si>
  <si>
    <t>SUKLS262131/2020</t>
  </si>
  <si>
    <t>SUKLS51892/2021</t>
  </si>
  <si>
    <t>J05AP51</t>
  </si>
  <si>
    <t>0033470</t>
  </si>
  <si>
    <t>HCU ANAMIX INFANT</t>
  </si>
  <si>
    <t>SUKLS33499/2020</t>
  </si>
  <si>
    <t>SUKLS95113/2014</t>
  </si>
  <si>
    <t>107/17</t>
  </si>
  <si>
    <t>0217297</t>
  </si>
  <si>
    <t>SUKLS192173/2019</t>
  </si>
  <si>
    <t>HEDONIN</t>
  </si>
  <si>
    <t>68/566/07-C</t>
  </si>
  <si>
    <t>0176116</t>
  </si>
  <si>
    <t>100MG TBL FLM 90</t>
  </si>
  <si>
    <t>SUKLS60136/2020</t>
  </si>
  <si>
    <t>SUKLS4170/2021</t>
  </si>
  <si>
    <t>0176118</t>
  </si>
  <si>
    <t>200MG TBL FLM 60</t>
  </si>
  <si>
    <t>68/567/07-C</t>
  </si>
  <si>
    <t>0176119</t>
  </si>
  <si>
    <t>0176127</t>
  </si>
  <si>
    <t>68/565/07-C</t>
  </si>
  <si>
    <t>0176128</t>
  </si>
  <si>
    <t>0115941</t>
  </si>
  <si>
    <t>HEDONIN PROLONG</t>
  </si>
  <si>
    <t>68/111/16-C</t>
  </si>
  <si>
    <t>SUKLS60812/2020</t>
  </si>
  <si>
    <t>SUKLS4471/2021</t>
  </si>
  <si>
    <t>0115943</t>
  </si>
  <si>
    <t>0110034</t>
  </si>
  <si>
    <t>HELEX RETARD</t>
  </si>
  <si>
    <t>0,5MG TBL PRO 30</t>
  </si>
  <si>
    <t>70/527/07-C</t>
  </si>
  <si>
    <t>0110035</t>
  </si>
  <si>
    <t>1MG TBL PRO 30</t>
  </si>
  <si>
    <t>70/528/07-C</t>
  </si>
  <si>
    <t>HELICID</t>
  </si>
  <si>
    <t>20MG CPS ETD 28 I</t>
  </si>
  <si>
    <t>09/312/07-C</t>
  </si>
  <si>
    <t>28(4X7) I</t>
  </si>
  <si>
    <t>40MG CPS ETD 28(4X7) I</t>
  </si>
  <si>
    <t>09/313/13-C</t>
  </si>
  <si>
    <t>0031739</t>
  </si>
  <si>
    <t>40MG INF PLV SOL 1</t>
  </si>
  <si>
    <t>09/413/01-C</t>
  </si>
  <si>
    <t>0025551</t>
  </si>
  <si>
    <t>HELICOBACTER TEST INFAI</t>
  </si>
  <si>
    <t>75MG POR PLV SOL 1 I</t>
  </si>
  <si>
    <t>IFA</t>
  </si>
  <si>
    <t>EU/1/97/045/001</t>
  </si>
  <si>
    <t>SUKLS251275/2020</t>
  </si>
  <si>
    <t>SUKLS196145/2016</t>
  </si>
  <si>
    <t>V04CX05</t>
  </si>
  <si>
    <t>0180050</t>
  </si>
  <si>
    <t>HELIDES</t>
  </si>
  <si>
    <t>20MG CPS ETD 28</t>
  </si>
  <si>
    <t>09/406/10-C</t>
  </si>
  <si>
    <t>0180071</t>
  </si>
  <si>
    <t>40MG CPS ETD 28</t>
  </si>
  <si>
    <t>09/407/10-C</t>
  </si>
  <si>
    <t>0180079</t>
  </si>
  <si>
    <t>40MG CPS ETD 98</t>
  </si>
  <si>
    <t>0180080</t>
  </si>
  <si>
    <t>0195000</t>
  </si>
  <si>
    <t>HEMANGIOL</t>
  </si>
  <si>
    <t>3,75MG/ML POR SOL 120ML</t>
  </si>
  <si>
    <t>EU/1/14/919/001</t>
  </si>
  <si>
    <t>SUKLS193882/2020</t>
  </si>
  <si>
    <t>SUKLS44577/2015</t>
  </si>
  <si>
    <t>C07AA05</t>
  </si>
  <si>
    <t>0,16</t>
  </si>
  <si>
    <t>0222794</t>
  </si>
  <si>
    <t>HEMLIBRA</t>
  </si>
  <si>
    <t>1X0,4ML</t>
  </si>
  <si>
    <t>150MG/ML INJ SOL 1X0,4ML</t>
  </si>
  <si>
    <t>EU/1/18/1271/002</t>
  </si>
  <si>
    <t>SUKLS7074/2021</t>
  </si>
  <si>
    <t>SUKLS93568/2020</t>
  </si>
  <si>
    <t>B02BX06</t>
  </si>
  <si>
    <t>0222795</t>
  </si>
  <si>
    <t>1X0,7ML</t>
  </si>
  <si>
    <t>150MG/ML INJ SOL 1X0,7ML</t>
  </si>
  <si>
    <t>EU/1/18/1271/003</t>
  </si>
  <si>
    <t>0222796</t>
  </si>
  <si>
    <t>150MG/ML INJ SOL 1X1ML</t>
  </si>
  <si>
    <t>EU/1/18/1271/004</t>
  </si>
  <si>
    <t>0222793</t>
  </si>
  <si>
    <t>30MG/ML INJ SOL 1X1ML</t>
  </si>
  <si>
    <t>EU/1/18/1271/001</t>
  </si>
  <si>
    <t>0093746</t>
  </si>
  <si>
    <t>HEPARIN LÉČIVA</t>
  </si>
  <si>
    <t>5000IU/ML</t>
  </si>
  <si>
    <t>5000IU/ML INJ SOL 1X10ML</t>
  </si>
  <si>
    <t>16/171/69-C</t>
  </si>
  <si>
    <t>SUKLS125527/2015</t>
  </si>
  <si>
    <t>B01AB01</t>
  </si>
  <si>
    <t>0025554</t>
  </si>
  <si>
    <t>HEPSERA</t>
  </si>
  <si>
    <t>EU/1/03/251/001</t>
  </si>
  <si>
    <t>SUKLS261780/2020</t>
  </si>
  <si>
    <t>SUKLS37313/2014</t>
  </si>
  <si>
    <t>J05AF08</t>
  </si>
  <si>
    <t>0025555</t>
  </si>
  <si>
    <t>HERCEPTIN</t>
  </si>
  <si>
    <t>150MG INF PLV CSL 1</t>
  </si>
  <si>
    <t>EU/1/00/145/001</t>
  </si>
  <si>
    <t>SUKLS62010/2016</t>
  </si>
  <si>
    <t>L01FD01</t>
  </si>
  <si>
    <t>0185368</t>
  </si>
  <si>
    <t>600MG INJ SOL 1X5ML</t>
  </si>
  <si>
    <t>EU/1/00/145/002</t>
  </si>
  <si>
    <t>HERPESIN</t>
  </si>
  <si>
    <t>42/1156/94-A/C</t>
  </si>
  <si>
    <t>SUKLS184195/2009</t>
  </si>
  <si>
    <t>42/1156/94-B/C</t>
  </si>
  <si>
    <t>0222939</t>
  </si>
  <si>
    <t>HERZUMA</t>
  </si>
  <si>
    <t>CEA</t>
  </si>
  <si>
    <t>EU/1/17/1257/001</t>
  </si>
  <si>
    <t>SUKLS251961/2020</t>
  </si>
  <si>
    <t>0238380</t>
  </si>
  <si>
    <t>420MG</t>
  </si>
  <si>
    <t>420MG INF PLV CSL 1</t>
  </si>
  <si>
    <t>EU/1/17/1257/002</t>
  </si>
  <si>
    <t>SUKLS23498/2020</t>
  </si>
  <si>
    <t>0207752</t>
  </si>
  <si>
    <t>HEXVIX</t>
  </si>
  <si>
    <t>85MG</t>
  </si>
  <si>
    <t>IVS PLQ SOL</t>
  </si>
  <si>
    <t>1+50ML ISP</t>
  </si>
  <si>
    <t>IVS</t>
  </si>
  <si>
    <t>85MG IVS PLQ SOL 1+50ML ISP</t>
  </si>
  <si>
    <t>PTS</t>
  </si>
  <si>
    <t>48/203/05-C</t>
  </si>
  <si>
    <t>SUKLS251377/2020</t>
  </si>
  <si>
    <t>SUKLS4326/2009</t>
  </si>
  <si>
    <t>URN,ONK</t>
  </si>
  <si>
    <t>V04CX06</t>
  </si>
  <si>
    <t>0250741</t>
  </si>
  <si>
    <t>0054227</t>
  </si>
  <si>
    <t>HIBERIX</t>
  </si>
  <si>
    <t>1+1X0,5ML ISP+2J</t>
  </si>
  <si>
    <t>INJ PSO LQF 1+1X0,5ML ISP+2J</t>
  </si>
  <si>
    <t>59/1287/97-C</t>
  </si>
  <si>
    <t>SUKLS41816/2021</t>
  </si>
  <si>
    <t>J07AG01</t>
  </si>
  <si>
    <t>0042849</t>
  </si>
  <si>
    <t>HIPRES</t>
  </si>
  <si>
    <t>58/031/04-C</t>
  </si>
  <si>
    <t>0042848</t>
  </si>
  <si>
    <t>58/030/04-C</t>
  </si>
  <si>
    <t>0222747</t>
  </si>
  <si>
    <t>HIZENTRA</t>
  </si>
  <si>
    <t>EU/1/11/687/017</t>
  </si>
  <si>
    <t>SUKLS85084/2021</t>
  </si>
  <si>
    <t>0168212</t>
  </si>
  <si>
    <t>200MG/ML INJ SOL 1X10ML I</t>
  </si>
  <si>
    <t>EU/1/11/687/004</t>
  </si>
  <si>
    <t>0249941</t>
  </si>
  <si>
    <t>EU/1/11/687/019</t>
  </si>
  <si>
    <t>0168218</t>
  </si>
  <si>
    <t>1X20ML I</t>
  </si>
  <si>
    <t>200MG/ML INJ SOL 1X20ML I</t>
  </si>
  <si>
    <t>EU/1/11/687/010</t>
  </si>
  <si>
    <t>0222745</t>
  </si>
  <si>
    <t>EU/1/11/687/015</t>
  </si>
  <si>
    <t>0168209</t>
  </si>
  <si>
    <t>200MG/ML INJ SOL 1X5ML I</t>
  </si>
  <si>
    <t>EU/1/11/687/001</t>
  </si>
  <si>
    <t>0222748</t>
  </si>
  <si>
    <t>200MG/ML INJ SOL 10X10ML</t>
  </si>
  <si>
    <t>EU/1/11/687/018</t>
  </si>
  <si>
    <t>0249942</t>
  </si>
  <si>
    <t>200MG/ML INJ SOL 10X20ML</t>
  </si>
  <si>
    <t>EU/1/11/687/020</t>
  </si>
  <si>
    <t>0222746</t>
  </si>
  <si>
    <t>200MG/ML INJ SOL 10X5ML</t>
  </si>
  <si>
    <t>EU/1/11/687/016</t>
  </si>
  <si>
    <t>0049983</t>
  </si>
  <si>
    <t>HOLOXAN</t>
  </si>
  <si>
    <t>1G INF PLV SOL 1</t>
  </si>
  <si>
    <t>44/1251/93-B/C</t>
  </si>
  <si>
    <t>SUKLS22736/2021</t>
  </si>
  <si>
    <t>SUKLS234218/2015</t>
  </si>
  <si>
    <t>L01AA06</t>
  </si>
  <si>
    <t>0225553</t>
  </si>
  <si>
    <t>5X1</t>
  </si>
  <si>
    <t>1G INF PLV SOL 5X1</t>
  </si>
  <si>
    <t>SUKLS279147/2017</t>
  </si>
  <si>
    <t>0225555</t>
  </si>
  <si>
    <t>2G INF PLV SOL 5X1</t>
  </si>
  <si>
    <t>44/1251/93-C/C</t>
  </si>
  <si>
    <t>0049982</t>
  </si>
  <si>
    <t>500MG INF PLV SOL 1</t>
  </si>
  <si>
    <t>44/1251/93-A/C</t>
  </si>
  <si>
    <t>0255270</t>
  </si>
  <si>
    <t>HUKYNDRA</t>
  </si>
  <si>
    <t>2X0,4ML</t>
  </si>
  <si>
    <t>40MG INJ SOL 2X0,4ML</t>
  </si>
  <si>
    <t>EU/1/21/1589/002</t>
  </si>
  <si>
    <t>SUKLS73784/2022</t>
  </si>
  <si>
    <t>0255273</t>
  </si>
  <si>
    <t>EU/1/21/1589/005</t>
  </si>
  <si>
    <t>0255275</t>
  </si>
  <si>
    <t>1X0,8ML</t>
  </si>
  <si>
    <t>80MG INJ SOL 1X0,8ML</t>
  </si>
  <si>
    <t>EU/1/21/1589/007</t>
  </si>
  <si>
    <t>SUKLS96696/2022</t>
  </si>
  <si>
    <t>0238194</t>
  </si>
  <si>
    <t>HULIO</t>
  </si>
  <si>
    <t>2X0,8ML I</t>
  </si>
  <si>
    <t>40MG INJ SOL 2X0,8ML I</t>
  </si>
  <si>
    <t>EU/1/18/1319/002</t>
  </si>
  <si>
    <t>0238197</t>
  </si>
  <si>
    <t>2X0,8ML III</t>
  </si>
  <si>
    <t>40MG INJ SOL 2X0,8ML III</t>
  </si>
  <si>
    <t>EU/1/18/1319/005</t>
  </si>
  <si>
    <t>0238195</t>
  </si>
  <si>
    <t>6X0,8ML I</t>
  </si>
  <si>
    <t>40MG INJ SOL 6X0,8ML I</t>
  </si>
  <si>
    <t>EU/1/18/1319/003</t>
  </si>
  <si>
    <t>0238198</t>
  </si>
  <si>
    <t>6X0,8ML III</t>
  </si>
  <si>
    <t>40MG INJ SOL 6X0,8ML III</t>
  </si>
  <si>
    <t>EU/1/18/1319/006</t>
  </si>
  <si>
    <t>0025590</t>
  </si>
  <si>
    <t>HUMALOG</t>
  </si>
  <si>
    <t>EU/1/96/007/002</t>
  </si>
  <si>
    <t>0025592</t>
  </si>
  <si>
    <t>100U/ML INJ SOL 5X3ML</t>
  </si>
  <si>
    <t>EU/1/96/007/004</t>
  </si>
  <si>
    <t>0222575</t>
  </si>
  <si>
    <t>HUMALOG JUNIOR KWIKPEN</t>
  </si>
  <si>
    <t>EU/1/96/007/044</t>
  </si>
  <si>
    <t>SUKLS295140/2017</t>
  </si>
  <si>
    <t>HUMALOG KWIKPEN</t>
  </si>
  <si>
    <t>EU/1/96/007/031</t>
  </si>
  <si>
    <t>0210178</t>
  </si>
  <si>
    <t>200U/ML</t>
  </si>
  <si>
    <t>200U/ML INJ SOL 5X3ML</t>
  </si>
  <si>
    <t>EU/1/96/007/041</t>
  </si>
  <si>
    <t>SUKLS62578/2017</t>
  </si>
  <si>
    <t>0025596</t>
  </si>
  <si>
    <t>HUMALOG MIX25</t>
  </si>
  <si>
    <t>100U/ML INJ SUS 5X3ML</t>
  </si>
  <si>
    <t>EU/1/96/007/008</t>
  </si>
  <si>
    <t>SUKLS189180/2020</t>
  </si>
  <si>
    <t>SUKLS112260/2014</t>
  </si>
  <si>
    <t>A10AD04</t>
  </si>
  <si>
    <t>0029691</t>
  </si>
  <si>
    <t>HUMALOG MIX25 KWIKPEN</t>
  </si>
  <si>
    <t>EU/1/96/007/033</t>
  </si>
  <si>
    <t>0025594</t>
  </si>
  <si>
    <t>HUMALOG MIX50</t>
  </si>
  <si>
    <t>EU/1/96/007/006</t>
  </si>
  <si>
    <t>0029693</t>
  </si>
  <si>
    <t>HUMALOG MIX50 KWIKPEN</t>
  </si>
  <si>
    <t>EU/1/96/007/035</t>
  </si>
  <si>
    <t>0172511</t>
  </si>
  <si>
    <t>HUMAN ALBUMIN BAXALTA</t>
  </si>
  <si>
    <t>75/417/06-C</t>
  </si>
  <si>
    <t>0205966</t>
  </si>
  <si>
    <t>HUMAN ALBUMIN CSL BEHRING</t>
  </si>
  <si>
    <t>75/305/14-C</t>
  </si>
  <si>
    <t>0205965</t>
  </si>
  <si>
    <t>0092317</t>
  </si>
  <si>
    <t>HUMATROPE</t>
  </si>
  <si>
    <t>18IU(6MG)</t>
  </si>
  <si>
    <t>1+1X3,17ML ISP</t>
  </si>
  <si>
    <t>18IU(6MG) INJ PSO LQF 1+1X3,17ML ISP</t>
  </si>
  <si>
    <t>ELR</t>
  </si>
  <si>
    <t>56/158/89-A/C</t>
  </si>
  <si>
    <t>0092320</t>
  </si>
  <si>
    <t>1+1X3,15ML ISP</t>
  </si>
  <si>
    <t>36IU(12MG) INJ PSO LQF 1+1X3,15ML ISP</t>
  </si>
  <si>
    <t>56/158/89-B/C</t>
  </si>
  <si>
    <t>0092323</t>
  </si>
  <si>
    <t>72IU(24MG)</t>
  </si>
  <si>
    <t>72IU(24MG) INJ PSO LQF 1+1X3,15ML ISP</t>
  </si>
  <si>
    <t>56/158/89-C/C</t>
  </si>
  <si>
    <t>0222669</t>
  </si>
  <si>
    <t>HUMIRA</t>
  </si>
  <si>
    <t>2X0,2ML I</t>
  </si>
  <si>
    <t>20MG INJ SOL 2X0,2ML I</t>
  </si>
  <si>
    <t>EU/1/03/256/022</t>
  </si>
  <si>
    <t>0209097</t>
  </si>
  <si>
    <t>EU/1/03/256/017</t>
  </si>
  <si>
    <t>SUKLS342561/2021</t>
  </si>
  <si>
    <t>0210935</t>
  </si>
  <si>
    <t>2X0,4ML I</t>
  </si>
  <si>
    <t>40MG INJ SOL 2X0,4ML I</t>
  </si>
  <si>
    <t>EU/1/03/256/013</t>
  </si>
  <si>
    <t>0222377</t>
  </si>
  <si>
    <t>EU/1/03/256/021</t>
  </si>
  <si>
    <t>SUKLS177469/2019</t>
  </si>
  <si>
    <t>0222100</t>
  </si>
  <si>
    <t>1X0,8ML I</t>
  </si>
  <si>
    <t>80MG INJ SOL 1X0,8ML I</t>
  </si>
  <si>
    <t>EU/1/03/256/020</t>
  </si>
  <si>
    <t>0219869</t>
  </si>
  <si>
    <t>HUMULIN M3 (30/70) CARTRIDGE</t>
  </si>
  <si>
    <t>INJ SUS ZVL</t>
  </si>
  <si>
    <t>100IU/ML INJ SUS ZVL 5X3ML</t>
  </si>
  <si>
    <t>18/218/92-A/C</t>
  </si>
  <si>
    <t>HUMULIN M3 (30/70) KWIKPEN</t>
  </si>
  <si>
    <t>INJ SUS PEP</t>
  </si>
  <si>
    <t>10(2X5)X3ML</t>
  </si>
  <si>
    <t>100IU/ML INJ SUS PEP 10(2X5)X3ML</t>
  </si>
  <si>
    <t>18/218/92-B/C</t>
  </si>
  <si>
    <t>0219872</t>
  </si>
  <si>
    <t>HUMULIN N (NPH) CARTRIDGE</t>
  </si>
  <si>
    <t>18/215/92-A/C</t>
  </si>
  <si>
    <t>SUKLS189209/2020</t>
  </si>
  <si>
    <t>SUKLS134095/2014</t>
  </si>
  <si>
    <t>HUMULIN N (NPH) KWIKPEN</t>
  </si>
  <si>
    <t>18/215/92-B/C</t>
  </si>
  <si>
    <t>0219875</t>
  </si>
  <si>
    <t>HUMULIN R CARTRIDGE</t>
  </si>
  <si>
    <t>100IU/ML INJ SOL ZVL 5X3ML</t>
  </si>
  <si>
    <t>18/216/92-A/C</t>
  </si>
  <si>
    <t>HUMULIN R KWIKPEN</t>
  </si>
  <si>
    <t>100IU/ML INJ SOL PEP 10(2X5)X3ML</t>
  </si>
  <si>
    <t>18/216/92-B/C</t>
  </si>
  <si>
    <t>0059840</t>
  </si>
  <si>
    <t>HYALGAN</t>
  </si>
  <si>
    <t>IAT</t>
  </si>
  <si>
    <t>20MG/2ML INJ SOL 1X2ML</t>
  </si>
  <si>
    <t>FFA</t>
  </si>
  <si>
    <t>29/346/94-C</t>
  </si>
  <si>
    <t>SUKLS36171/2021</t>
  </si>
  <si>
    <t>SUKLS198188/2016</t>
  </si>
  <si>
    <t>M09AX01</t>
  </si>
  <si>
    <t>HYALGAN 20 MG/2 ML</t>
  </si>
  <si>
    <t>0029338</t>
  </si>
  <si>
    <t>HYCAMTIN</t>
  </si>
  <si>
    <t>1MG CPS DUR 10</t>
  </si>
  <si>
    <t>EU/1/96/027/007</t>
  </si>
  <si>
    <t>SUKLS32614/2021</t>
  </si>
  <si>
    <t>SUKLS216253/2017</t>
  </si>
  <si>
    <t>L01CE01</t>
  </si>
  <si>
    <t>0025622</t>
  </si>
  <si>
    <t>4MG INF PLV CSL 5</t>
  </si>
  <si>
    <t>EU/1/96/027/001</t>
  </si>
  <si>
    <t>HYDROCHLOROTHIAZID LÉČIVA</t>
  </si>
  <si>
    <t>25MG TBL NOB 20</t>
  </si>
  <si>
    <t>50/408/69-C</t>
  </si>
  <si>
    <t>SUKLS175570/2020</t>
  </si>
  <si>
    <t>SUKLS290115/2016</t>
  </si>
  <si>
    <t>22/1</t>
  </si>
  <si>
    <t>0224464</t>
  </si>
  <si>
    <t>HYDROCHLOROTHIAZID TAINEX</t>
  </si>
  <si>
    <t>TNX</t>
  </si>
  <si>
    <t>50/359/17-C</t>
  </si>
  <si>
    <t>SUKLS227820/2018</t>
  </si>
  <si>
    <t>0232406</t>
  </si>
  <si>
    <t>HYDROCHLOROTHIAZIDE AUROVITAS</t>
  </si>
  <si>
    <t>50/043/18-C</t>
  </si>
  <si>
    <t>SUKLS42633/2020</t>
  </si>
  <si>
    <t>0124067</t>
  </si>
  <si>
    <t>HYDROCORTISON VUAB</t>
  </si>
  <si>
    <t>100MG INJ PLV SOL 1 I</t>
  </si>
  <si>
    <t>56/690/10-C</t>
  </si>
  <si>
    <t>SUKLS256521/2020</t>
  </si>
  <si>
    <t>SUKLS169206/2015</t>
  </si>
  <si>
    <t>100MG INJ PLV SOL 1 II</t>
  </si>
  <si>
    <t>0254101</t>
  </si>
  <si>
    <t>1 III</t>
  </si>
  <si>
    <t>100MG INJ PLV SOL 1 III</t>
  </si>
  <si>
    <t>SUKLS156412/2021</t>
  </si>
  <si>
    <t>HYDROCORTISON 10 MG JENAPHARM</t>
  </si>
  <si>
    <t>QIT</t>
  </si>
  <si>
    <t>56/261/97-C</t>
  </si>
  <si>
    <t>SUKLS256453/2020</t>
  </si>
  <si>
    <t>SUKLS169400/2015</t>
  </si>
  <si>
    <t>0253259</t>
  </si>
  <si>
    <t>HYDROCORTISONE PANPHARMA</t>
  </si>
  <si>
    <t>1X10</t>
  </si>
  <si>
    <t>100MG INJ PLV SOL 1X10</t>
  </si>
  <si>
    <t>PAN</t>
  </si>
  <si>
    <t>56/468/69-C</t>
  </si>
  <si>
    <t>SUKLS38643/2016</t>
  </si>
  <si>
    <t>0237545</t>
  </si>
  <si>
    <t>HYDROCORTISONE PHARMASWISS</t>
  </si>
  <si>
    <t>0245221</t>
  </si>
  <si>
    <t>0254998</t>
  </si>
  <si>
    <t>HYDROCORTISONE QUINTESENCE</t>
  </si>
  <si>
    <t>0025134</t>
  </si>
  <si>
    <t>HYDROGENUHLIČITAN SODNÝ 4,2%(W/V)-BRAUN</t>
  </si>
  <si>
    <t>10X250ML</t>
  </si>
  <si>
    <t>42MG/ML INF SOL 10X250ML</t>
  </si>
  <si>
    <t>76/756/92-A/C</t>
  </si>
  <si>
    <t>0025133</t>
  </si>
  <si>
    <t>HYDROGENUHLIČITAN SODNÝ 8,4%(W/V)-BRAUN</t>
  </si>
  <si>
    <t>84MG/ML INF SOL 10X250ML</t>
  </si>
  <si>
    <t>76/756/92-B/C</t>
  </si>
  <si>
    <t>0025132</t>
  </si>
  <si>
    <t>84MG/ML INF SOL 20X100ML</t>
  </si>
  <si>
    <t>0169052</t>
  </si>
  <si>
    <t>HYPLAFIN</t>
  </si>
  <si>
    <t>87/442/06-C</t>
  </si>
  <si>
    <t>0169051</t>
  </si>
  <si>
    <t>5MG TBL FLM 98 I</t>
  </si>
  <si>
    <t>SUKLS118995/2020</t>
  </si>
  <si>
    <t>SUKLS250589/2021</t>
  </si>
  <si>
    <t>0235794</t>
  </si>
  <si>
    <t>HYPNOMIDATE</t>
  </si>
  <si>
    <t>2MG/ML INJ SOL 5X10ML</t>
  </si>
  <si>
    <t>05/160/80-C</t>
  </si>
  <si>
    <t>SUKLS122667/2020</t>
  </si>
  <si>
    <t>SUKLS199914/2013</t>
  </si>
  <si>
    <t>N01AX07</t>
  </si>
  <si>
    <t>0241678</t>
  </si>
  <si>
    <t>0194138</t>
  </si>
  <si>
    <t>HYQVIA</t>
  </si>
  <si>
    <t>1X100ML+1X5ML</t>
  </si>
  <si>
    <t>100MG/ML INF SOL 1X100ML+1X5ML</t>
  </si>
  <si>
    <t>EU/1/13/840/003</t>
  </si>
  <si>
    <t>0194139</t>
  </si>
  <si>
    <t>1X200ML+1X10ML</t>
  </si>
  <si>
    <t>100MG/ML INF SOL 1X200ML+1X10ML</t>
  </si>
  <si>
    <t>EU/1/13/840/004</t>
  </si>
  <si>
    <t>0194136</t>
  </si>
  <si>
    <t>1X25ML+1X1,25ML</t>
  </si>
  <si>
    <t>100MG/ML INF SOL 1X25ML+1X1,25ML</t>
  </si>
  <si>
    <t>EU/1/13/840/001</t>
  </si>
  <si>
    <t>0194140</t>
  </si>
  <si>
    <t>1X300ML+1X15ML</t>
  </si>
  <si>
    <t>100MG/ML INF SOL 1X300ML+1X15ML</t>
  </si>
  <si>
    <t>EU/1/13/840/005</t>
  </si>
  <si>
    <t>0194137</t>
  </si>
  <si>
    <t>1X50ML+1X2,5ML</t>
  </si>
  <si>
    <t>100MG/ML INF SOL 1X50ML+1X2,5ML</t>
  </si>
  <si>
    <t>EU/1/13/840/002</t>
  </si>
  <si>
    <t>0238902</t>
  </si>
  <si>
    <t>HYRIMOZ</t>
  </si>
  <si>
    <t>2X0,4ML ISP</t>
  </si>
  <si>
    <t>20MG INJ SOL 2X0,4ML ISP</t>
  </si>
  <si>
    <t>EU/1/18/1286/007</t>
  </si>
  <si>
    <t>SUKLS280766/2020</t>
  </si>
  <si>
    <t>0223021</t>
  </si>
  <si>
    <t>2X0,8ML ISP</t>
  </si>
  <si>
    <t>40MG INJ SOL 2X0,8ML ISP</t>
  </si>
  <si>
    <t>EU/1/18/1286/002</t>
  </si>
  <si>
    <t>0223024</t>
  </si>
  <si>
    <t>2X0,8ML PEP</t>
  </si>
  <si>
    <t>40MG INJ SOL 2X0,8ML PEP</t>
  </si>
  <si>
    <t>EU/1/18/1286/005</t>
  </si>
  <si>
    <t>0014873</t>
  </si>
  <si>
    <t>IALUGEN PLUS</t>
  </si>
  <si>
    <t>0,5MG/G+10MG/G</t>
  </si>
  <si>
    <t>LIG IPR</t>
  </si>
  <si>
    <t>0,5MG/G+10MG/G LIG IPR 10</t>
  </si>
  <si>
    <t>46/289/96-C</t>
  </si>
  <si>
    <t>SUKLS14125/2021</t>
  </si>
  <si>
    <t>SUKLS201595/2019</t>
  </si>
  <si>
    <t>D06BA51</t>
  </si>
  <si>
    <t>KS</t>
  </si>
  <si>
    <t>0014875</t>
  </si>
  <si>
    <t>2MG/G+10MG/G</t>
  </si>
  <si>
    <t>2MG/G+10MG/G CRM 20G</t>
  </si>
  <si>
    <t>46/290/96-C</t>
  </si>
  <si>
    <t>0014877</t>
  </si>
  <si>
    <t>2MG/G+10MG/G CRM 60G</t>
  </si>
  <si>
    <t>0167976</t>
  </si>
  <si>
    <t>IASIBON</t>
  </si>
  <si>
    <t>PPN</t>
  </si>
  <si>
    <t>EU/1/10/659/001</t>
  </si>
  <si>
    <t>0167980</t>
  </si>
  <si>
    <t>6MG INF CNC SOL 1</t>
  </si>
  <si>
    <t>EU/1/10/659/005</t>
  </si>
  <si>
    <t>0231055</t>
  </si>
  <si>
    <t>IBANDRONÁT MYLAN</t>
  </si>
  <si>
    <t>87/715/09-C</t>
  </si>
  <si>
    <t>SUKLS40380/2021</t>
  </si>
  <si>
    <t>0210380</t>
  </si>
  <si>
    <t>IBANDRONIC ACID ACCORD</t>
  </si>
  <si>
    <t>EU/1/12/798/005</t>
  </si>
  <si>
    <t>SUKLS263285/2016</t>
  </si>
  <si>
    <t>0193734</t>
  </si>
  <si>
    <t>EU/1/12/798/002</t>
  </si>
  <si>
    <t>0196862</t>
  </si>
  <si>
    <t>IBANDRONIC ACID AUROBINDO</t>
  </si>
  <si>
    <t>87/110/14-C</t>
  </si>
  <si>
    <t>SUKLS100065/2021</t>
  </si>
  <si>
    <t>IBANDRONIC ACID AUROBINDO 150 MG POTAHOVANÉ TABLETY</t>
  </si>
  <si>
    <t>0232415</t>
  </si>
  <si>
    <t>IBANDRONIC ACID AUROVITAS</t>
  </si>
  <si>
    <t>0232953</t>
  </si>
  <si>
    <t>0167783</t>
  </si>
  <si>
    <t>IBANDRONIC ACID TEVA</t>
  </si>
  <si>
    <t>EU/1/10/642/004</t>
  </si>
  <si>
    <t>0219108</t>
  </si>
  <si>
    <t>IBRANCE</t>
  </si>
  <si>
    <t>100MG CPS DUR 21</t>
  </si>
  <si>
    <t>EU/1/16/1147/004</t>
  </si>
  <si>
    <t>SUKLS212963/2020</t>
  </si>
  <si>
    <t>L01EF01</t>
  </si>
  <si>
    <t>94</t>
  </si>
  <si>
    <t>0238818</t>
  </si>
  <si>
    <t>21 I</t>
  </si>
  <si>
    <t>100MG TBL FLM 21 I</t>
  </si>
  <si>
    <t>EU/1/16/1147/012</t>
  </si>
  <si>
    <t>0219110</t>
  </si>
  <si>
    <t>125MG CPS DUR 21</t>
  </si>
  <si>
    <t>EU/1/16/1147/006</t>
  </si>
  <si>
    <t>0238820</t>
  </si>
  <si>
    <t>125MG TBL FLM 21 I</t>
  </si>
  <si>
    <t>EU/1/16/1147/014</t>
  </si>
  <si>
    <t>0219106</t>
  </si>
  <si>
    <t>75MG CPS DUR 21</t>
  </si>
  <si>
    <t>EU/1/16/1147/002</t>
  </si>
  <si>
    <t>0238816</t>
  </si>
  <si>
    <t>75MG TBL FLM 21 I</t>
  </si>
  <si>
    <t>EU/1/16/1147/010</t>
  </si>
  <si>
    <t>IBUMAX</t>
  </si>
  <si>
    <t>29/347/06-C</t>
  </si>
  <si>
    <t>SUKLS101440/2020</t>
  </si>
  <si>
    <t>0015485</t>
  </si>
  <si>
    <t>600MG TBL FLM 30</t>
  </si>
  <si>
    <t>0255136</t>
  </si>
  <si>
    <t>ICATIBANT ACCORD</t>
  </si>
  <si>
    <t>EU/1/21/1567/001</t>
  </si>
  <si>
    <t>SUKLS297894/2021</t>
  </si>
  <si>
    <t>0251138</t>
  </si>
  <si>
    <t>ICATIBANT FRESENIUS</t>
  </si>
  <si>
    <t>1X3ML+J</t>
  </si>
  <si>
    <t>30MG INJ SOL ISP 1X3ML+J</t>
  </si>
  <si>
    <t>87/260/20-C</t>
  </si>
  <si>
    <t>SUKLS51922/2022</t>
  </si>
  <si>
    <t>0251143</t>
  </si>
  <si>
    <t>ICATIBANT TEVA</t>
  </si>
  <si>
    <t>87/263/20-C</t>
  </si>
  <si>
    <t>SUKLS249226/2021</t>
  </si>
  <si>
    <t>0251141</t>
  </si>
  <si>
    <t>ICATIBANT ZENTIVA</t>
  </si>
  <si>
    <t>87/262/20-C</t>
  </si>
  <si>
    <t>SUKLS336770/2021</t>
  </si>
  <si>
    <t>0194249</t>
  </si>
  <si>
    <t>ICLUSIG</t>
  </si>
  <si>
    <t>15MG TBL FLM 60</t>
  </si>
  <si>
    <t>INB</t>
  </si>
  <si>
    <t>EU/1/13/839/001</t>
  </si>
  <si>
    <t>SUKLS30490/2021</t>
  </si>
  <si>
    <t>SUKLS225645/2017</t>
  </si>
  <si>
    <t>L01EA05</t>
  </si>
  <si>
    <t>0238431</t>
  </si>
  <si>
    <t>IDACIO</t>
  </si>
  <si>
    <t>EU/1/19/1356/002</t>
  </si>
  <si>
    <t>0238432</t>
  </si>
  <si>
    <t>EU/1/19/1356/003</t>
  </si>
  <si>
    <t>0238433</t>
  </si>
  <si>
    <t>IDACIO PRO PEDIATRICKÉ POUŽITÍ</t>
  </si>
  <si>
    <t>40MG/0,8ML</t>
  </si>
  <si>
    <t>1X0,8ML+STŘ+J+AD</t>
  </si>
  <si>
    <t>40MG/0,8ML INJ SOL 1X0,8ML+STŘ+J+AD</t>
  </si>
  <si>
    <t>EU/1/19/1356/001</t>
  </si>
  <si>
    <t>0242258</t>
  </si>
  <si>
    <t>IDARUBICIN ACCORD</t>
  </si>
  <si>
    <t>10MG/10ML</t>
  </si>
  <si>
    <t>10MG/10ML INJ SOL 1X10ML</t>
  </si>
  <si>
    <t>44/654/16-C</t>
  </si>
  <si>
    <t>SUKLS25948/2021</t>
  </si>
  <si>
    <t>SUKLS311170/2017</t>
  </si>
  <si>
    <t>L01DB06</t>
  </si>
  <si>
    <t>0242260</t>
  </si>
  <si>
    <t>5MG/5ML INJ SOL 1X5ML</t>
  </si>
  <si>
    <t>44/653/16-C</t>
  </si>
  <si>
    <t>IFIRMACOMBI</t>
  </si>
  <si>
    <t>150MG/12,5MG TBL FLM 28</t>
  </si>
  <si>
    <t>EU/1/11/673/002</t>
  </si>
  <si>
    <t>SUKLS82874/2014</t>
  </si>
  <si>
    <t>0168104</t>
  </si>
  <si>
    <t>300MG/12,5MG TBL FLM 28</t>
  </si>
  <si>
    <t>EU/1/11/673/010</t>
  </si>
  <si>
    <t>0500886</t>
  </si>
  <si>
    <t>IFIRMASTA</t>
  </si>
  <si>
    <t>EU/1/08/480/008</t>
  </si>
  <si>
    <t>300MG TBL FLM 28</t>
  </si>
  <si>
    <t>EU/1/08/480/014</t>
  </si>
  <si>
    <t>IGAMAD</t>
  </si>
  <si>
    <t>1500IU INJ SOL ISP 1X2ML</t>
  </si>
  <si>
    <t>59/596/07-C</t>
  </si>
  <si>
    <t>SUKLS175059/2021</t>
  </si>
  <si>
    <t>SUKLS115219/2016</t>
  </si>
  <si>
    <t>0119926</t>
  </si>
  <si>
    <t>IGAMPLIA</t>
  </si>
  <si>
    <t>160MG/ML</t>
  </si>
  <si>
    <t>160MG/ML INJ SOL 1X5ML</t>
  </si>
  <si>
    <t>59/838/99-C</t>
  </si>
  <si>
    <t>SUKLS231546/2016</t>
  </si>
  <si>
    <t>62/1</t>
  </si>
  <si>
    <t>0200685</t>
  </si>
  <si>
    <t>IKAMETIN</t>
  </si>
  <si>
    <t>3 II</t>
  </si>
  <si>
    <t>150MG TBL FLM 3 II</t>
  </si>
  <si>
    <t>87/139/11-C</t>
  </si>
  <si>
    <t>IKAMETIN 150 MG</t>
  </si>
  <si>
    <t>0198867</t>
  </si>
  <si>
    <t>50MG TBL FLM 30 II</t>
  </si>
  <si>
    <t>87/138/11-C</t>
  </si>
  <si>
    <t>IKAMETIN 50 MG</t>
  </si>
  <si>
    <t>0149771</t>
  </si>
  <si>
    <t>ILARIS</t>
  </si>
  <si>
    <t>150MG INJ PLV SOL 1</t>
  </si>
  <si>
    <t>EU/1/09/564/001</t>
  </si>
  <si>
    <t>SUKLS112285/2020</t>
  </si>
  <si>
    <t>SUKLS267925/2017</t>
  </si>
  <si>
    <t>L04AC08</t>
  </si>
  <si>
    <t>0222003</t>
  </si>
  <si>
    <t>EU/1/09/564/004</t>
  </si>
  <si>
    <t>0223464</t>
  </si>
  <si>
    <t>ILIBRIFT</t>
  </si>
  <si>
    <t>41/830/15-C</t>
  </si>
  <si>
    <t>SUKLS134605/2021</t>
  </si>
  <si>
    <t>0223466</t>
  </si>
  <si>
    <t>5MG TBL FLM 98</t>
  </si>
  <si>
    <t>0223471</t>
  </si>
  <si>
    <t>41/831/15-C</t>
  </si>
  <si>
    <t>0223473</t>
  </si>
  <si>
    <t>7,5MG TBL FLM 98</t>
  </si>
  <si>
    <t>0233041</t>
  </si>
  <si>
    <t>ILUMETRI</t>
  </si>
  <si>
    <t>100MG INJ SOL 1X1ML</t>
  </si>
  <si>
    <t>LTB</t>
  </si>
  <si>
    <t>EU/1/18/1323/001</t>
  </si>
  <si>
    <t>SUKLS227943/2019</t>
  </si>
  <si>
    <t>L04AC17</t>
  </si>
  <si>
    <t>1,11</t>
  </si>
  <si>
    <t>IMACORT</t>
  </si>
  <si>
    <t>10MG/G+2,5MG/G+5MG/G</t>
  </si>
  <si>
    <t>10MG/G+2,5MG/G+5MG/G CRM 20G</t>
  </si>
  <si>
    <t>LBR</t>
  </si>
  <si>
    <t>26/088/91-S/C</t>
  </si>
  <si>
    <t>SUKLS15850/2021</t>
  </si>
  <si>
    <t>SUKLS79011/2015</t>
  </si>
  <si>
    <t>0213015</t>
  </si>
  <si>
    <t>IMASUP</t>
  </si>
  <si>
    <t>59/500/15-C</t>
  </si>
  <si>
    <t>SUKLS58256/2021</t>
  </si>
  <si>
    <t>SUKLS81878/2017</t>
  </si>
  <si>
    <t>L04AX01</t>
  </si>
  <si>
    <t>0249252</t>
  </si>
  <si>
    <t>0213021</t>
  </si>
  <si>
    <t>59/501/15-C</t>
  </si>
  <si>
    <t>0249258</t>
  </si>
  <si>
    <t>0209388</t>
  </si>
  <si>
    <t>IMATINIB ACCORD</t>
  </si>
  <si>
    <t>60X1 I</t>
  </si>
  <si>
    <t>100MG TBL FLM 60X1 I</t>
  </si>
  <si>
    <t>EU/1/13/845/016</t>
  </si>
  <si>
    <t>SUKLS174492/2021</t>
  </si>
  <si>
    <t>0209392</t>
  </si>
  <si>
    <t>400MG TBL FLM 30X1 I</t>
  </si>
  <si>
    <t>EU/1/13/845/020</t>
  </si>
  <si>
    <t>0247332</t>
  </si>
  <si>
    <t>IMATINIB AUROVITAS</t>
  </si>
  <si>
    <t>44/506/16-C</t>
  </si>
  <si>
    <t>SUKLS149328/2020</t>
  </si>
  <si>
    <t>SUKLS219713/2020</t>
  </si>
  <si>
    <t>0247336</t>
  </si>
  <si>
    <t>44/507/16-C</t>
  </si>
  <si>
    <t>0188136</t>
  </si>
  <si>
    <t>IMATINIB GLENMARK</t>
  </si>
  <si>
    <t>44/070/14-C</t>
  </si>
  <si>
    <t>0188148</t>
  </si>
  <si>
    <t>44/071/14-C</t>
  </si>
  <si>
    <t>0212647</t>
  </si>
  <si>
    <t>IMATINIB SANDOZ</t>
  </si>
  <si>
    <t>44/004/16-C</t>
  </si>
  <si>
    <t>SUKLS232754/2021</t>
  </si>
  <si>
    <t>0212648</t>
  </si>
  <si>
    <t>0212649</t>
  </si>
  <si>
    <t>44/005/16-C</t>
  </si>
  <si>
    <t>0188864</t>
  </si>
  <si>
    <t>IMATINIB TEVA PHARMA</t>
  </si>
  <si>
    <t>44/068/14-C</t>
  </si>
  <si>
    <t>0188873</t>
  </si>
  <si>
    <t>400MG TBL FLM 30 I</t>
  </si>
  <si>
    <t>44/069/14-C</t>
  </si>
  <si>
    <t>0210187</t>
  </si>
  <si>
    <t>IMBRUVICA</t>
  </si>
  <si>
    <t>140MG CPS DUR 90</t>
  </si>
  <si>
    <t>EU/1/14/945/001</t>
  </si>
  <si>
    <t>SUKLS32352/2021</t>
  </si>
  <si>
    <t>SUKLS213936/2021</t>
  </si>
  <si>
    <t>L01EL01</t>
  </si>
  <si>
    <t>0,42</t>
  </si>
  <si>
    <t>0232990</t>
  </si>
  <si>
    <t>IMFINZI</t>
  </si>
  <si>
    <t>50MG/ML INF CNC SOL 1X10ML</t>
  </si>
  <si>
    <t>EU/1/18/1322/001</t>
  </si>
  <si>
    <t>SUKLS79389/2019</t>
  </si>
  <si>
    <t>L01FF03</t>
  </si>
  <si>
    <t>0232991</t>
  </si>
  <si>
    <t>50MG/ML INF CNC SOL 1X2,4ML</t>
  </si>
  <si>
    <t>EU/1/18/1322/002</t>
  </si>
  <si>
    <t>0237896</t>
  </si>
  <si>
    <t>IMIGRAN</t>
  </si>
  <si>
    <t>2X0,5ML+POUZDRO</t>
  </si>
  <si>
    <t>6MG INJ SOL ZVL 2X0,5ML+POUZDRO</t>
  </si>
  <si>
    <t>33/701/93-C</t>
  </si>
  <si>
    <t>SUKLS267727/2020</t>
  </si>
  <si>
    <t>SUKLS94840/2015</t>
  </si>
  <si>
    <t>0227475</t>
  </si>
  <si>
    <t>IMIPENEM/CILASTATIN APTAPHARMA</t>
  </si>
  <si>
    <t>500MG/500MG</t>
  </si>
  <si>
    <t>500MG/500MG INF PLV SOL 10</t>
  </si>
  <si>
    <t>15/583/17-C</t>
  </si>
  <si>
    <t>SUKLS185576/2020</t>
  </si>
  <si>
    <t>J01DH51</t>
  </si>
  <si>
    <t>0129767</t>
  </si>
  <si>
    <t>IMIPENEM/CILASTATIN KABI</t>
  </si>
  <si>
    <t>15/685/09-C</t>
  </si>
  <si>
    <t>0187723</t>
  </si>
  <si>
    <t>0173181</t>
  </si>
  <si>
    <t>IMMUNATE STIM PLUS</t>
  </si>
  <si>
    <t>1000IU/750IU</t>
  </si>
  <si>
    <t>1000IU/750IU INJ PSO LQF 1+1X10ML</t>
  </si>
  <si>
    <t>75/618/97-C</t>
  </si>
  <si>
    <t>0173183</t>
  </si>
  <si>
    <t>500IU/375IU</t>
  </si>
  <si>
    <t>500IU/375IU INJ PSO LQF 1+1X5ML</t>
  </si>
  <si>
    <t>75/617/97-C</t>
  </si>
  <si>
    <t>0154244</t>
  </si>
  <si>
    <t>IMMUNINE</t>
  </si>
  <si>
    <t>1200IU</t>
  </si>
  <si>
    <t>1200IU INJ/INF PSO LQF 1+1X10ML</t>
  </si>
  <si>
    <t>75/010/08-C</t>
  </si>
  <si>
    <t>0154245</t>
  </si>
  <si>
    <t>600IU INJ/INF PSO LQF 1+1X5ML</t>
  </si>
  <si>
    <t>75/008/08-C</t>
  </si>
  <si>
    <t>0194290</t>
  </si>
  <si>
    <t>IMNOVID</t>
  </si>
  <si>
    <t>1MG CPS DUR 21</t>
  </si>
  <si>
    <t>EU/1/13/850/001</t>
  </si>
  <si>
    <t>SUKLS271845/2020</t>
  </si>
  <si>
    <t>SUKLS65674/2018</t>
  </si>
  <si>
    <t>L04AX06</t>
  </si>
  <si>
    <t>0194291</t>
  </si>
  <si>
    <t>2MG CPS DUR 21</t>
  </si>
  <si>
    <t>EU/1/13/850/002</t>
  </si>
  <si>
    <t>0194292</t>
  </si>
  <si>
    <t>3MG CPS DUR 21</t>
  </si>
  <si>
    <t>EU/1/13/850/003</t>
  </si>
  <si>
    <t>SUKLS291260/2020</t>
  </si>
  <si>
    <t>0194293</t>
  </si>
  <si>
    <t>4MG CPS DUR 21</t>
  </si>
  <si>
    <t>EU/1/13/850/004</t>
  </si>
  <si>
    <t>0204638</t>
  </si>
  <si>
    <t>IMPLICOR</t>
  </si>
  <si>
    <t>25MG/5MG</t>
  </si>
  <si>
    <t>56 KAL</t>
  </si>
  <si>
    <t>25MG/5MG TBL FLM 56 KAL</t>
  </si>
  <si>
    <t>41/487/15-C</t>
  </si>
  <si>
    <t>SUKLS194412/2020</t>
  </si>
  <si>
    <t>SUKLS181854/2021</t>
  </si>
  <si>
    <t>C07FX05</t>
  </si>
  <si>
    <t>0204650</t>
  </si>
  <si>
    <t>25MG/7,5MG</t>
  </si>
  <si>
    <t>25MG/7,5MG TBL FLM 56 KAL</t>
  </si>
  <si>
    <t>41/489/15-C</t>
  </si>
  <si>
    <t>0204644</t>
  </si>
  <si>
    <t>50MG/5MG</t>
  </si>
  <si>
    <t>50MG/5MG TBL FLM 56 KAL</t>
  </si>
  <si>
    <t>41/488/15-C</t>
  </si>
  <si>
    <t>0204656</t>
  </si>
  <si>
    <t>50MG/7,5MG</t>
  </si>
  <si>
    <t>50MG/7,5MG TBL FLM 56 KAL</t>
  </si>
  <si>
    <t>41/490/15-C</t>
  </si>
  <si>
    <t>0222421</t>
  </si>
  <si>
    <t>IMRALDI</t>
  </si>
  <si>
    <t>2X(1X0,8ML)</t>
  </si>
  <si>
    <t>40MG INJ SOL 2X(1X0,8ML)</t>
  </si>
  <si>
    <t>EU/1/17/1216/002</t>
  </si>
  <si>
    <t>0222923</t>
  </si>
  <si>
    <t>EU/1/17/1216/006</t>
  </si>
  <si>
    <t>0087299</t>
  </si>
  <si>
    <t>IMUNOR</t>
  </si>
  <si>
    <t>10MG POR LYO 4</t>
  </si>
  <si>
    <t>IMU</t>
  </si>
  <si>
    <t>59/516/97-C</t>
  </si>
  <si>
    <t>SUKLS59182/2021</t>
  </si>
  <si>
    <t>SUKLS12856/2017</t>
  </si>
  <si>
    <t>0199645</t>
  </si>
  <si>
    <t>IMURAN</t>
  </si>
  <si>
    <t>59/188/70-A/C</t>
  </si>
  <si>
    <t>SUKLS271915/2020</t>
  </si>
  <si>
    <t>0199647</t>
  </si>
  <si>
    <t>59/188/70-B/C</t>
  </si>
  <si>
    <t>0029024</t>
  </si>
  <si>
    <t>INCRELEX</t>
  </si>
  <si>
    <t>10MG/ML INJ SOL 1X4ML</t>
  </si>
  <si>
    <t>EU/1/07/402/001</t>
  </si>
  <si>
    <t>SUKLS20088/2021</t>
  </si>
  <si>
    <t>SUKLS221448/2015</t>
  </si>
  <si>
    <t>H01AC03</t>
  </si>
  <si>
    <t>0194462</t>
  </si>
  <si>
    <t>INCRESYNC</t>
  </si>
  <si>
    <t>12,5MG/30MG</t>
  </si>
  <si>
    <t>12,5MG/30MG TBL FLM 28</t>
  </si>
  <si>
    <t>EU/1/13/842/003</t>
  </si>
  <si>
    <t>SUKLS122703/2020</t>
  </si>
  <si>
    <t>SUKLS91249/2014</t>
  </si>
  <si>
    <t>A10BD09</t>
  </si>
  <si>
    <t>0194480</t>
  </si>
  <si>
    <t>25MG/30MG</t>
  </si>
  <si>
    <t>25MG/30MG TBL FLM 28</t>
  </si>
  <si>
    <t>EU/1/13/842/021</t>
  </si>
  <si>
    <t>0210035</t>
  </si>
  <si>
    <t>INCRUSE ELLIPTA</t>
  </si>
  <si>
    <t>55MCG</t>
  </si>
  <si>
    <t>55MCG INH PLV DOS 1X30DÁV</t>
  </si>
  <si>
    <t>EU/1/14/922/002</t>
  </si>
  <si>
    <t>SUKLS52966/2015</t>
  </si>
  <si>
    <t>R03BB07</t>
  </si>
  <si>
    <t>55</t>
  </si>
  <si>
    <t>INDAP</t>
  </si>
  <si>
    <t>2,5MG CPS DUR 100</t>
  </si>
  <si>
    <t>50/481/97-C</t>
  </si>
  <si>
    <t>2,5MG CPS DUR 30</t>
  </si>
  <si>
    <t>INDAPAMID PMCS</t>
  </si>
  <si>
    <t>58/862/10-C</t>
  </si>
  <si>
    <t>0120329</t>
  </si>
  <si>
    <t>INDAPAMID STADA</t>
  </si>
  <si>
    <t>1,5MG TBL PRO 100</t>
  </si>
  <si>
    <t>50/099/08-C</t>
  </si>
  <si>
    <t>0120325</t>
  </si>
  <si>
    <t>1,5MG TBL PRO 30</t>
  </si>
  <si>
    <t>0124414</t>
  </si>
  <si>
    <t>INDAPAMIDE ORION</t>
  </si>
  <si>
    <t>58/588/08-C</t>
  </si>
  <si>
    <t>0124416</t>
  </si>
  <si>
    <t>1,5MG TBL PRO 90</t>
  </si>
  <si>
    <t>0013511</t>
  </si>
  <si>
    <t>INDIVINA</t>
  </si>
  <si>
    <t>1MG/2,5MG</t>
  </si>
  <si>
    <t>1MG/2,5MG TBL NOB 3X28</t>
  </si>
  <si>
    <t>56/489/00-C</t>
  </si>
  <si>
    <t>SUKLS18554/2021</t>
  </si>
  <si>
    <t>G03FA12</t>
  </si>
  <si>
    <t>0013509</t>
  </si>
  <si>
    <t>1MG/5MG TBL NOB 3X28</t>
  </si>
  <si>
    <t>56/490/00-C</t>
  </si>
  <si>
    <t>0013507</t>
  </si>
  <si>
    <t>2MG/5MG</t>
  </si>
  <si>
    <t>2MG/5MG TBL NOB 3X28</t>
  </si>
  <si>
    <t>56/492/00-C</t>
  </si>
  <si>
    <t>0246082</t>
  </si>
  <si>
    <t>INDOCOLLYRE</t>
  </si>
  <si>
    <t>1MG/ML OPH GTT SOL 1X5ML</t>
  </si>
  <si>
    <t>64/089/03-C</t>
  </si>
  <si>
    <t>S01BC01</t>
  </si>
  <si>
    <t>0264171</t>
  </si>
  <si>
    <t>INDOMETACIN BERLIN-CHEMIE</t>
  </si>
  <si>
    <t>100MG SUP 10</t>
  </si>
  <si>
    <t>BCE</t>
  </si>
  <si>
    <t>29/160/92-B/C</t>
  </si>
  <si>
    <t>SUKLS121994/2020</t>
  </si>
  <si>
    <t>SUKLS107267/2018</t>
  </si>
  <si>
    <t>71/2</t>
  </si>
  <si>
    <t>50MG SUP 10</t>
  </si>
  <si>
    <t>29/160/92-A/C</t>
  </si>
  <si>
    <t>0233409</t>
  </si>
  <si>
    <t>INEGY</t>
  </si>
  <si>
    <t>31/286/06-C</t>
  </si>
  <si>
    <t>SUKLS100641/2014</t>
  </si>
  <si>
    <t>0254547</t>
  </si>
  <si>
    <t>0233413</t>
  </si>
  <si>
    <t>SUKLS96394/2014</t>
  </si>
  <si>
    <t>0254551</t>
  </si>
  <si>
    <t>0233421</t>
  </si>
  <si>
    <t>98(2X49)</t>
  </si>
  <si>
    <t>10MG/10MG TBL NOB 98(2X49)</t>
  </si>
  <si>
    <t>0254559</t>
  </si>
  <si>
    <t>0233422</t>
  </si>
  <si>
    <t>31/287/06-C</t>
  </si>
  <si>
    <t>0254560</t>
  </si>
  <si>
    <t>0233429</t>
  </si>
  <si>
    <t>0254567</t>
  </si>
  <si>
    <t>INFALIN DUO</t>
  </si>
  <si>
    <t>3MG/ML+0,25MG/ML</t>
  </si>
  <si>
    <t>AUR GTT SOL</t>
  </si>
  <si>
    <t>AUR</t>
  </si>
  <si>
    <t>3MG/ML+0,25MG/ML AUR GTT SOL 10ML</t>
  </si>
  <si>
    <t>LTE</t>
  </si>
  <si>
    <t>69/673/12-C</t>
  </si>
  <si>
    <t>SUKLS320043/2020</t>
  </si>
  <si>
    <t>SUKLS314286/2019</t>
  </si>
  <si>
    <t>ORL</t>
  </si>
  <si>
    <t>0221029</t>
  </si>
  <si>
    <t>AUR GTT SOL MDC</t>
  </si>
  <si>
    <t>15X0,25ML</t>
  </si>
  <si>
    <t>3MG/ML+0,25MG/ML AUR GTT SOL MDC 15X0,25ML</t>
  </si>
  <si>
    <t>69/035/17-C</t>
  </si>
  <si>
    <t>SUKLS182939/2021</t>
  </si>
  <si>
    <t>0217124</t>
  </si>
  <si>
    <t>INFASOURCE</t>
  </si>
  <si>
    <t>32X90ML</t>
  </si>
  <si>
    <t>POR SOL 32X90ML</t>
  </si>
  <si>
    <t>SUKLS30775/2020</t>
  </si>
  <si>
    <t>SUKLS255932/2016</t>
  </si>
  <si>
    <t>NEO,PED</t>
  </si>
  <si>
    <t>0217212</t>
  </si>
  <si>
    <t>SUKLS211197/2018</t>
  </si>
  <si>
    <t>0217277</t>
  </si>
  <si>
    <t>INFATRINI</t>
  </si>
  <si>
    <t>24X125ML</t>
  </si>
  <si>
    <t>POR SOL 24X125ML</t>
  </si>
  <si>
    <t>SUKLS126672/2019</t>
  </si>
  <si>
    <t>0217270</t>
  </si>
  <si>
    <t>INFATRINI PEPTISORB</t>
  </si>
  <si>
    <t>SUKLS126648/2019</t>
  </si>
  <si>
    <t>INFECTOSCAB</t>
  </si>
  <si>
    <t>50MG/G</t>
  </si>
  <si>
    <t>50MG/G CRM 1X30G</t>
  </si>
  <si>
    <t>INF</t>
  </si>
  <si>
    <t>25/168/06-C</t>
  </si>
  <si>
    <t>SUKLS33034/2022</t>
  </si>
  <si>
    <t>SUKLS61843/2015</t>
  </si>
  <si>
    <t>0194340</t>
  </si>
  <si>
    <t>INFLECTRA</t>
  </si>
  <si>
    <t>EU/1/13/854/001</t>
  </si>
  <si>
    <t>0231888</t>
  </si>
  <si>
    <t>INFLUVAC TETRA</t>
  </si>
  <si>
    <t>INJ SUS ISP 1X0,5ML+J</t>
  </si>
  <si>
    <t>59/803/16-C</t>
  </si>
  <si>
    <t>SUKLS259093/2021</t>
  </si>
  <si>
    <t>0231889</t>
  </si>
  <si>
    <t>10X0,5ML+10J</t>
  </si>
  <si>
    <t>INJ SUS ISP 10X0,5ML+10J</t>
  </si>
  <si>
    <t>SUKLS120600/2021</t>
  </si>
  <si>
    <t>0199934</t>
  </si>
  <si>
    <t>INFUSIO NATRII CHLORATI ISOTONICA MEDIEKOS F 1/1</t>
  </si>
  <si>
    <t>9MG/ML</t>
  </si>
  <si>
    <t>1000ML PP IIA</t>
  </si>
  <si>
    <t>9MG/ML INF SOL 1000ML PP IIA</t>
  </si>
  <si>
    <t>76/058/96-C</t>
  </si>
  <si>
    <t>0199931</t>
  </si>
  <si>
    <t>1500ML PP IIA</t>
  </si>
  <si>
    <t>9MG/ML INF SOL 1500ML PP IIA</t>
  </si>
  <si>
    <t>0125440</t>
  </si>
  <si>
    <t>INHIBACE</t>
  </si>
  <si>
    <t>58/511/99-C</t>
  </si>
  <si>
    <t>0241412</t>
  </si>
  <si>
    <t>0014926</t>
  </si>
  <si>
    <t>0125441</t>
  </si>
  <si>
    <t>58/080/03-C</t>
  </si>
  <si>
    <t>0241414</t>
  </si>
  <si>
    <t>0014929</t>
  </si>
  <si>
    <t>0241413</t>
  </si>
  <si>
    <t>0014933</t>
  </si>
  <si>
    <t>INHIBACE PLUS</t>
  </si>
  <si>
    <t>58/181/03-C</t>
  </si>
  <si>
    <t>0241409</t>
  </si>
  <si>
    <t>0014934</t>
  </si>
  <si>
    <t>5MG/12,5MG TBL FLM 98</t>
  </si>
  <si>
    <t>0241410</t>
  </si>
  <si>
    <t>0219058</t>
  </si>
  <si>
    <t>INHIXA</t>
  </si>
  <si>
    <t>TEP</t>
  </si>
  <si>
    <t>EU/1/16/1132/010</t>
  </si>
  <si>
    <t>0233118</t>
  </si>
  <si>
    <t>EU/1/16/1132/063</t>
  </si>
  <si>
    <t>0238568</t>
  </si>
  <si>
    <t>EU/1/16/1132/076</t>
  </si>
  <si>
    <t>0238571</t>
  </si>
  <si>
    <t>EU/1/16/1132/078</t>
  </si>
  <si>
    <t>0219050</t>
  </si>
  <si>
    <t>EU/1/16/1132/002</t>
  </si>
  <si>
    <t>0233119</t>
  </si>
  <si>
    <t>EU/1/16/1132/064</t>
  </si>
  <si>
    <t>EU/1/16/1132/004</t>
  </si>
  <si>
    <t>0233123</t>
  </si>
  <si>
    <t>EU/1/16/1132/068</t>
  </si>
  <si>
    <t>EU/1/16/1132/006</t>
  </si>
  <si>
    <t>0238548</t>
  </si>
  <si>
    <t>EU/1/16/1132/083</t>
  </si>
  <si>
    <t>EU/1/16/1132/008</t>
  </si>
  <si>
    <t>0238749</t>
  </si>
  <si>
    <t>EU/1/16/1132/084</t>
  </si>
  <si>
    <t>0208466</t>
  </si>
  <si>
    <t>INJECTIO PROCAINII CHLORATI ARDEAPHARMA</t>
  </si>
  <si>
    <t>0,2%</t>
  </si>
  <si>
    <t>IMS/IVN/SDR/IFL</t>
  </si>
  <si>
    <t>0,2% INJ SOL 10X200ML</t>
  </si>
  <si>
    <t>01/230/95-A/C</t>
  </si>
  <si>
    <t>SUKLS219638/2016</t>
  </si>
  <si>
    <t>N01BA02</t>
  </si>
  <si>
    <t>0208465</t>
  </si>
  <si>
    <t>0,2% INJ SOL 10X500ML</t>
  </si>
  <si>
    <t>0208469</t>
  </si>
  <si>
    <t>0,5%</t>
  </si>
  <si>
    <t>0,5% INJ SOL 20X80ML</t>
  </si>
  <si>
    <t>01/230/95-B/C</t>
  </si>
  <si>
    <t>0208472</t>
  </si>
  <si>
    <t>INJECTIO TRIMECAINII CHLORATI ARDEAPHARMA</t>
  </si>
  <si>
    <t>IMS/IVN/IFL</t>
  </si>
  <si>
    <t>0,5% INJ SOL 10X250ML</t>
  </si>
  <si>
    <t>01/229/95-A/C</t>
  </si>
  <si>
    <t>SUKLS123382/2020</t>
  </si>
  <si>
    <t>SUKLS77483/2019</t>
  </si>
  <si>
    <t>0223558</t>
  </si>
  <si>
    <t>10X80ML</t>
  </si>
  <si>
    <t>0,5% INJ SOL 10X80ML</t>
  </si>
  <si>
    <t>0069707</t>
  </si>
  <si>
    <t>1%</t>
  </si>
  <si>
    <t>1% INJ SOL 1X80ML</t>
  </si>
  <si>
    <t>01/229/95-B/C</t>
  </si>
  <si>
    <t>0208475</t>
  </si>
  <si>
    <t>1% INJ SOL 10X250ML</t>
  </si>
  <si>
    <t>0223559</t>
  </si>
  <si>
    <t>1% INJ SOL 10X80ML</t>
  </si>
  <si>
    <t>0239915</t>
  </si>
  <si>
    <t>INJEXATE</t>
  </si>
  <si>
    <t>1X0,15ML I</t>
  </si>
  <si>
    <t>50MG/ML INJ SOL ISP 1X0,15ML I</t>
  </si>
  <si>
    <t>29/580/15-C</t>
  </si>
  <si>
    <t>SUKLS111010/2020</t>
  </si>
  <si>
    <t>SUKLS366561/2018</t>
  </si>
  <si>
    <t>REV,DER,GIT,PNE,NEF</t>
  </si>
  <si>
    <t>L04AX03</t>
  </si>
  <si>
    <t>0239916</t>
  </si>
  <si>
    <t>1X0,2ML I</t>
  </si>
  <si>
    <t>50MG/ML INJ SOL ISP 1X0,2ML I</t>
  </si>
  <si>
    <t>0239918</t>
  </si>
  <si>
    <t>1X0,3ML I</t>
  </si>
  <si>
    <t>50MG/ML INJ SOL ISP 1X0,3ML I</t>
  </si>
  <si>
    <t>0239920</t>
  </si>
  <si>
    <t>50MG/ML INJ SOL ISP 1X0,4ML I</t>
  </si>
  <si>
    <t>0239922</t>
  </si>
  <si>
    <t>1X0,5ML I</t>
  </si>
  <si>
    <t>50MG/ML INJ SOL ISP 1X0,5ML I</t>
  </si>
  <si>
    <t>0239924</t>
  </si>
  <si>
    <t>1X0,6ML I</t>
  </si>
  <si>
    <t>50MG/ML INJ SOL ISP 1X0,6ML I</t>
  </si>
  <si>
    <t>SUKLS92541/2020</t>
  </si>
  <si>
    <t>0239935</t>
  </si>
  <si>
    <t>4X0,15ML I</t>
  </si>
  <si>
    <t>50MG/ML INJ SOL ISP 4X0,15ML I</t>
  </si>
  <si>
    <t>0239936</t>
  </si>
  <si>
    <t>4X0,2ML I</t>
  </si>
  <si>
    <t>50MG/ML INJ SOL ISP 4X0,2ML I</t>
  </si>
  <si>
    <t>0239937</t>
  </si>
  <si>
    <t>4X0,25ML I</t>
  </si>
  <si>
    <t>50MG/ML INJ SOL ISP 4X0,25ML I</t>
  </si>
  <si>
    <t>0239938</t>
  </si>
  <si>
    <t>4X0,3ML I</t>
  </si>
  <si>
    <t>50MG/ML INJ SOL ISP 4X0,3ML I</t>
  </si>
  <si>
    <t>0239940</t>
  </si>
  <si>
    <t>4X0,4ML I</t>
  </si>
  <si>
    <t>50MG/ML INJ SOL ISP 4X0,4ML I</t>
  </si>
  <si>
    <t>0239942</t>
  </si>
  <si>
    <t>4X0,5ML I</t>
  </si>
  <si>
    <t>50MG/ML INJ SOL ISP 4X0,5ML I</t>
  </si>
  <si>
    <t>0239944</t>
  </si>
  <si>
    <t>4X0,6ML I</t>
  </si>
  <si>
    <t>50MG/ML INJ SOL ISP 4X0,6ML I</t>
  </si>
  <si>
    <t>0260715</t>
  </si>
  <si>
    <t>INJEXATE AUTOINJEKTOR</t>
  </si>
  <si>
    <t>INJ SOL PFI</t>
  </si>
  <si>
    <t>4X0,2ML</t>
  </si>
  <si>
    <t>10MG INJ SOL PFI 4X0,2ML</t>
  </si>
  <si>
    <t>29/427/21-C</t>
  </si>
  <si>
    <t>SUKLS99051/2022</t>
  </si>
  <si>
    <t>0260716</t>
  </si>
  <si>
    <t>4X0,25ML</t>
  </si>
  <si>
    <t>12,5MG INJ SOL PFI 4X0,25ML</t>
  </si>
  <si>
    <t>29/428/21-C</t>
  </si>
  <si>
    <t>0260717</t>
  </si>
  <si>
    <t>4X0,3ML</t>
  </si>
  <si>
    <t>15MG INJ SOL PFI 4X0,3ML</t>
  </si>
  <si>
    <t>29/429/21-C</t>
  </si>
  <si>
    <t>0260719</t>
  </si>
  <si>
    <t>4X0,4ML</t>
  </si>
  <si>
    <t>20MG INJ SOL PFI 4X0,4ML</t>
  </si>
  <si>
    <t>29/431/21-C</t>
  </si>
  <si>
    <t>0260721</t>
  </si>
  <si>
    <t>25MG INJ SOL PFI 4X0,5ML</t>
  </si>
  <si>
    <t>29/433/21-C</t>
  </si>
  <si>
    <t>0260723</t>
  </si>
  <si>
    <t>4X0,6ML</t>
  </si>
  <si>
    <t>30MG INJ SOL PFI 4X0,6ML</t>
  </si>
  <si>
    <t>29/435/21-C</t>
  </si>
  <si>
    <t>0260714</t>
  </si>
  <si>
    <t>4X0,15ML</t>
  </si>
  <si>
    <t>7,5MG INJ SOL PFI 4X0,15ML</t>
  </si>
  <si>
    <t>29/426/21-C</t>
  </si>
  <si>
    <t>0193517</t>
  </si>
  <si>
    <t>INLYTA</t>
  </si>
  <si>
    <t>EU/1/12/777/002</t>
  </si>
  <si>
    <t>SUKLS30547/2021</t>
  </si>
  <si>
    <t>SUKLS332434/2017</t>
  </si>
  <si>
    <t>L01EK01</t>
  </si>
  <si>
    <t>0193520</t>
  </si>
  <si>
    <t>EU/1/12/777/005</t>
  </si>
  <si>
    <t>0027996</t>
  </si>
  <si>
    <t>INOVELON</t>
  </si>
  <si>
    <t>200MG TBL FLM 50</t>
  </si>
  <si>
    <t>EU/1/06/378/008</t>
  </si>
  <si>
    <t>SUKLS37921/2021</t>
  </si>
  <si>
    <t>SUKLS148474/2015</t>
  </si>
  <si>
    <t>N03AF03</t>
  </si>
  <si>
    <t>0028146</t>
  </si>
  <si>
    <t>400MG TBL FLM 50</t>
  </si>
  <si>
    <t>EU/1/06/378/013</t>
  </si>
  <si>
    <t>0085265</t>
  </si>
  <si>
    <t>INSPRA</t>
  </si>
  <si>
    <t>50MG TBL FLM 30X1</t>
  </si>
  <si>
    <t>34/012/06-C</t>
  </si>
  <si>
    <t>0250988</t>
  </si>
  <si>
    <t>0149298</t>
  </si>
  <si>
    <t>INSTANYL</t>
  </si>
  <si>
    <t>1X5ML/40DÁV I</t>
  </si>
  <si>
    <t>100MCG/DÁV NAS SPR SOL 1X5ML/40DÁV I</t>
  </si>
  <si>
    <t>EU/1/09/531/006</t>
  </si>
  <si>
    <t>0149303</t>
  </si>
  <si>
    <t>200MCG/DÁV NAS SPR SOL 1X5ML/40DÁV I</t>
  </si>
  <si>
    <t>EU/1/09/531/009</t>
  </si>
  <si>
    <t>0149295</t>
  </si>
  <si>
    <t>1X1,8ML/10DÁV I</t>
  </si>
  <si>
    <t>50MCG/DÁV NAS SPR SOL 1X1,8ML/10DÁV I</t>
  </si>
  <si>
    <t>EU/1/09/531/001</t>
  </si>
  <si>
    <t>0149297</t>
  </si>
  <si>
    <t>50MCG/DÁV NAS SPR SOL 1X5ML/40DÁV I</t>
  </si>
  <si>
    <t>EU/1/09/531/003</t>
  </si>
  <si>
    <t>0025677</t>
  </si>
  <si>
    <t>INSULATARD PENFILL</t>
  </si>
  <si>
    <t>100IU/ML INJ SUS 5X3ML</t>
  </si>
  <si>
    <t>EU/1/02/233/006</t>
  </si>
  <si>
    <t>0025694</t>
  </si>
  <si>
    <t>INSUMAN BASAL</t>
  </si>
  <si>
    <t>EU/1/97/030/035</t>
  </si>
  <si>
    <t>0500833</t>
  </si>
  <si>
    <t>INSUMAN BASAL SOLOSTAR</t>
  </si>
  <si>
    <t>EU/1/97/030/148</t>
  </si>
  <si>
    <t>0025704</t>
  </si>
  <si>
    <t>INSUMAN COMB 25</t>
  </si>
  <si>
    <t>EU/1/97/030/045</t>
  </si>
  <si>
    <t>0500845</t>
  </si>
  <si>
    <t>INSUMAN COMB 25 SOLOSTAR</t>
  </si>
  <si>
    <t>EU/1/97/030/160</t>
  </si>
  <si>
    <t>0025689</t>
  </si>
  <si>
    <t>INSUMAN RAPID</t>
  </si>
  <si>
    <t>EU/1/97/030/030</t>
  </si>
  <si>
    <t>0500827</t>
  </si>
  <si>
    <t>INSUMAN RAPID SOLOSTAR</t>
  </si>
  <si>
    <t>EU/1/97/030/142</t>
  </si>
  <si>
    <t>0168729</t>
  </si>
  <si>
    <t>INTELENCE</t>
  </si>
  <si>
    <t>EU/1/08/468/002</t>
  </si>
  <si>
    <t>SUKLS262020/2020</t>
  </si>
  <si>
    <t>SUKLS144401/2018</t>
  </si>
  <si>
    <t>J05AG04</t>
  </si>
  <si>
    <t>0025746</t>
  </si>
  <si>
    <t>INVANZ</t>
  </si>
  <si>
    <t>1G INF PLV CSL 1</t>
  </si>
  <si>
    <t>EU/1/02/216/001</t>
  </si>
  <si>
    <t>SUKLS203265/2020</t>
  </si>
  <si>
    <t>SUKLS167449/2016</t>
  </si>
  <si>
    <t>J01DH03</t>
  </si>
  <si>
    <t>0028949</t>
  </si>
  <si>
    <t>INVEGA</t>
  </si>
  <si>
    <t>3MG TBL PRO 30</t>
  </si>
  <si>
    <t>EU/1/07/395/057</t>
  </si>
  <si>
    <t>SUKLS107024/2020</t>
  </si>
  <si>
    <t>SUKLS114161/2020</t>
  </si>
  <si>
    <t>84/1</t>
  </si>
  <si>
    <t>0028948</t>
  </si>
  <si>
    <t>3MG TBL PRO 30 I</t>
  </si>
  <si>
    <t>EU/1/07/395/002</t>
  </si>
  <si>
    <t>0028968</t>
  </si>
  <si>
    <t>49 I</t>
  </si>
  <si>
    <t>6MG TBL PRO 49 I</t>
  </si>
  <si>
    <t>EU/1/07/395/008</t>
  </si>
  <si>
    <t>49 III</t>
  </si>
  <si>
    <t>6MG TBL PRO 49 III</t>
  </si>
  <si>
    <t>EU/1/07/395/046</t>
  </si>
  <si>
    <t>0028985</t>
  </si>
  <si>
    <t>9MG TBL PRO 49 I</t>
  </si>
  <si>
    <t>EU/1/07/395/013</t>
  </si>
  <si>
    <t>0028987</t>
  </si>
  <si>
    <t>9MG TBL PRO 49 III</t>
  </si>
  <si>
    <t>EU/1/07/395/050</t>
  </si>
  <si>
    <t>0194607</t>
  </si>
  <si>
    <t>INVOKANA</t>
  </si>
  <si>
    <t>100X1</t>
  </si>
  <si>
    <t>100MG TBL FLM 100X1</t>
  </si>
  <si>
    <t>EU/1/13/884/004</t>
  </si>
  <si>
    <t>SUKLS314523/2021</t>
  </si>
  <si>
    <t>DIA,INT,NEF</t>
  </si>
  <si>
    <t>A10BK02</t>
  </si>
  <si>
    <t>0194605</t>
  </si>
  <si>
    <t>100MG TBL FLM 30X1</t>
  </si>
  <si>
    <t>EU/1/13/884/002</t>
  </si>
  <si>
    <t>0194611</t>
  </si>
  <si>
    <t>300MG TBL FLM 100X1</t>
  </si>
  <si>
    <t>EU/1/13/884/008</t>
  </si>
  <si>
    <t>SUKLS303016/2018</t>
  </si>
  <si>
    <t>0194609</t>
  </si>
  <si>
    <t>300MG TBL FLM 30X1</t>
  </si>
  <si>
    <t>EU/1/13/884/006</t>
  </si>
  <si>
    <t>0022026</t>
  </si>
  <si>
    <t>IOMERON</t>
  </si>
  <si>
    <t>IAR/IVN/ITH</t>
  </si>
  <si>
    <t>250MG/ML INJ SOL 1X100ML</t>
  </si>
  <si>
    <t>BDK</t>
  </si>
  <si>
    <t>48/538/96-C/C</t>
  </si>
  <si>
    <t>SUKLS279638/2020</t>
  </si>
  <si>
    <t>SUKLS48296/2016</t>
  </si>
  <si>
    <t>V08AB10</t>
  </si>
  <si>
    <t>0022032</t>
  </si>
  <si>
    <t>250MG/ML INJ SOL 1X50ML</t>
  </si>
  <si>
    <t>0022040</t>
  </si>
  <si>
    <t>300MG/ML INJ SOL 1X100ML</t>
  </si>
  <si>
    <t>48/538/96-D/C</t>
  </si>
  <si>
    <t>SUKLS286290/2020</t>
  </si>
  <si>
    <t>SUKLS149516/2015</t>
  </si>
  <si>
    <t>110/4</t>
  </si>
  <si>
    <t>0107453</t>
  </si>
  <si>
    <t>300MG/ML INJ SOL 1X20ML</t>
  </si>
  <si>
    <t>0022043</t>
  </si>
  <si>
    <t>300MG/ML INJ SOL 1X200ML</t>
  </si>
  <si>
    <t>0022048</t>
  </si>
  <si>
    <t>300MG/ML INJ SOL 1X50ML</t>
  </si>
  <si>
    <t>0022058</t>
  </si>
  <si>
    <t>350MG/ML</t>
  </si>
  <si>
    <t>350MG/ML INJ SOL 1X100ML</t>
  </si>
  <si>
    <t>48/538/96-E/C</t>
  </si>
  <si>
    <t>SUKLS286724/2020</t>
  </si>
  <si>
    <t>SUKLS44039/2017</t>
  </si>
  <si>
    <t>110/6</t>
  </si>
  <si>
    <t>0107455</t>
  </si>
  <si>
    <t>350MG/ML INJ SOL 1X20ML</t>
  </si>
  <si>
    <t>0022061</t>
  </si>
  <si>
    <t>350MG/ML INJ SOL 1X200ML</t>
  </si>
  <si>
    <t>0022064</t>
  </si>
  <si>
    <t>350MG/ML INJ SOL 1X50ML</t>
  </si>
  <si>
    <t>0137481</t>
  </si>
  <si>
    <t>350MG/ML INJ SOL 1X500ML</t>
  </si>
  <si>
    <t>0022075</t>
  </si>
  <si>
    <t>400MG/ML INJ SOL 1X100ML</t>
  </si>
  <si>
    <t>48/538/96-F/C</t>
  </si>
  <si>
    <t>SUKLS279671/2020</t>
  </si>
  <si>
    <t>SUKLS156898/2015</t>
  </si>
  <si>
    <t>0022077</t>
  </si>
  <si>
    <t>400MG/ML INJ SOL 1X200ML</t>
  </si>
  <si>
    <t>0022081</t>
  </si>
  <si>
    <t>400MG/ML INJ SOL 1X50ML</t>
  </si>
  <si>
    <t>0137480</t>
  </si>
  <si>
    <t>400MG/ML INJ SOL 1X500ML</t>
  </si>
  <si>
    <t>0229313</t>
  </si>
  <si>
    <t>IRBESARTAN AUROVITAS</t>
  </si>
  <si>
    <t>150MG TBL NOB 28</t>
  </si>
  <si>
    <t>58/497/16-C</t>
  </si>
  <si>
    <t>SUKLS23720/2019</t>
  </si>
  <si>
    <t>IRBESARTAN AUROVITAS 150 MG TABLETY</t>
  </si>
  <si>
    <t>0245005</t>
  </si>
  <si>
    <t>0229316</t>
  </si>
  <si>
    <t>300MG TBL NOB 28</t>
  </si>
  <si>
    <t>58/498/16-C</t>
  </si>
  <si>
    <t>IRBESARTAN AUROVITAS 300 MG TABLETY</t>
  </si>
  <si>
    <t>0245008</t>
  </si>
  <si>
    <t>0167602</t>
  </si>
  <si>
    <t>IRESSA</t>
  </si>
  <si>
    <t>EU/1/09/526/002</t>
  </si>
  <si>
    <t>0149263</t>
  </si>
  <si>
    <t>EU/1/09/526/001</t>
  </si>
  <si>
    <t>0115807</t>
  </si>
  <si>
    <t>IRINOTECAN ACCORDPHARMA</t>
  </si>
  <si>
    <t>20MG/ML INF CNC SOL 1X15ML</t>
  </si>
  <si>
    <t>44/319/16-C</t>
  </si>
  <si>
    <t>SUKLS293768/2018</t>
  </si>
  <si>
    <t>L01CE02</t>
  </si>
  <si>
    <t>0242263</t>
  </si>
  <si>
    <t>0115805</t>
  </si>
  <si>
    <t>20MG/ML INF CNC SOL 1X2ML</t>
  </si>
  <si>
    <t>0242261</t>
  </si>
  <si>
    <t>0115808</t>
  </si>
  <si>
    <t>20MG/ML INF CNC SOL 1X25ML</t>
  </si>
  <si>
    <t>0242264</t>
  </si>
  <si>
    <t>0115806</t>
  </si>
  <si>
    <t>0242262</t>
  </si>
  <si>
    <t>0235101</t>
  </si>
  <si>
    <t>IRINOTECAN KABI</t>
  </si>
  <si>
    <t>44/006/09-C</t>
  </si>
  <si>
    <t>SUKLS356072/2018</t>
  </si>
  <si>
    <t>0235099</t>
  </si>
  <si>
    <t>0235102</t>
  </si>
  <si>
    <t>0235100</t>
  </si>
  <si>
    <t>0130137</t>
  </si>
  <si>
    <t>IRINOTECAN MYLAN</t>
  </si>
  <si>
    <t>44/011/09-C</t>
  </si>
  <si>
    <t>0260193</t>
  </si>
  <si>
    <t>0130141</t>
  </si>
  <si>
    <t>0260197</t>
  </si>
  <si>
    <t>0197100</t>
  </si>
  <si>
    <t>IRINOTECAN PHARMAGEN</t>
  </si>
  <si>
    <t>44/293/14-C</t>
  </si>
  <si>
    <t>SUKLS60682/2015</t>
  </si>
  <si>
    <t>0197098</t>
  </si>
  <si>
    <t>0197101</t>
  </si>
  <si>
    <t>0197099</t>
  </si>
  <si>
    <t>0004270</t>
  </si>
  <si>
    <t>IRUXOL MONO</t>
  </si>
  <si>
    <t>UNG 1X30G</t>
  </si>
  <si>
    <t>SND</t>
  </si>
  <si>
    <t>46/077/02-C</t>
  </si>
  <si>
    <t>SUKLS14060/2021</t>
  </si>
  <si>
    <t>SUKLS201641/2019</t>
  </si>
  <si>
    <t>0241684</t>
  </si>
  <si>
    <t>0158011</t>
  </si>
  <si>
    <t>ISAME</t>
  </si>
  <si>
    <t>150MG TBL NOB 100</t>
  </si>
  <si>
    <t>58/044/11-C</t>
  </si>
  <si>
    <t>0158009</t>
  </si>
  <si>
    <t>150MG TBL NOB 30</t>
  </si>
  <si>
    <t>0158016</t>
  </si>
  <si>
    <t>300MG TBL NOB 100</t>
  </si>
  <si>
    <t>58/045/11-C</t>
  </si>
  <si>
    <t>0158014</t>
  </si>
  <si>
    <t>0029951</t>
  </si>
  <si>
    <t>ISENTRESS</t>
  </si>
  <si>
    <t>400MG TBL FLM 60</t>
  </si>
  <si>
    <t>EU/1/07/436/001</t>
  </si>
  <si>
    <t>SUKLS264867/2020</t>
  </si>
  <si>
    <t>SUKLS111259/2021</t>
  </si>
  <si>
    <t>J05AJ01</t>
  </si>
  <si>
    <t>0222370</t>
  </si>
  <si>
    <t>EU/1/07/436/006</t>
  </si>
  <si>
    <t>ISICOM</t>
  </si>
  <si>
    <t>100MG/25MG</t>
  </si>
  <si>
    <t>100MG/25MG TBL NOB 100</t>
  </si>
  <si>
    <t>27/423/94-C</t>
  </si>
  <si>
    <t>SUKLS61547/2017</t>
  </si>
  <si>
    <t>250MG/25MG</t>
  </si>
  <si>
    <t>250MG/25MG TBL NOB 100</t>
  </si>
  <si>
    <t>27/155/91-C</t>
  </si>
  <si>
    <t>0132790</t>
  </si>
  <si>
    <t>ISOKET SPRAY</t>
  </si>
  <si>
    <t>375MG/15ML</t>
  </si>
  <si>
    <t>SLG SPR SOL</t>
  </si>
  <si>
    <t>375MG/15ML SLG SPR SOL 1X15ML</t>
  </si>
  <si>
    <t>83/242/80-C</t>
  </si>
  <si>
    <t>SUKLS174559/2020</t>
  </si>
  <si>
    <t>SUKLS211578/2017</t>
  </si>
  <si>
    <t>20/1</t>
  </si>
  <si>
    <t>0134821</t>
  </si>
  <si>
    <t>ISOLYTE</t>
  </si>
  <si>
    <t>76/884/09-C</t>
  </si>
  <si>
    <t>SUKLS167832/2017</t>
  </si>
  <si>
    <t>0134824</t>
  </si>
  <si>
    <t>0134822</t>
  </si>
  <si>
    <t>0162748</t>
  </si>
  <si>
    <t>ISOPRINOSINE</t>
  </si>
  <si>
    <t>42/198/81-C</t>
  </si>
  <si>
    <t>SUKLS264973/2020</t>
  </si>
  <si>
    <t>SUKLS204192/2019</t>
  </si>
  <si>
    <t>J05AX05</t>
  </si>
  <si>
    <t>0107676</t>
  </si>
  <si>
    <t>ISOPTIN</t>
  </si>
  <si>
    <t>13/629/70-A/C</t>
  </si>
  <si>
    <t>SUKLS40242/2021</t>
  </si>
  <si>
    <t>SUKLS170694/2015</t>
  </si>
  <si>
    <t>24/3</t>
  </si>
  <si>
    <t>0233484</t>
  </si>
  <si>
    <t>80MG TBL FLM 50</t>
  </si>
  <si>
    <t>13/629/70-B/C</t>
  </si>
  <si>
    <t>0221100</t>
  </si>
  <si>
    <t>ISOPTIN SR</t>
  </si>
  <si>
    <t>240MG TBL PRO 100</t>
  </si>
  <si>
    <t>MLN</t>
  </si>
  <si>
    <t>58/157/87-C</t>
  </si>
  <si>
    <t>/PI/003/19</t>
  </si>
  <si>
    <t>ISOPTIN SR 240 MG</t>
  </si>
  <si>
    <t>0233479</t>
  </si>
  <si>
    <t>0221099</t>
  </si>
  <si>
    <t>240MG TBL PRO 30</t>
  </si>
  <si>
    <t>0233478</t>
  </si>
  <si>
    <t>0033706</t>
  </si>
  <si>
    <t>ISOSOURCE ENERGY FIBRE NEUTRÁLNÍ</t>
  </si>
  <si>
    <t>0033707</t>
  </si>
  <si>
    <t>9X1000ML</t>
  </si>
  <si>
    <t>POR SOL 9X1000ML</t>
  </si>
  <si>
    <t>0033682</t>
  </si>
  <si>
    <t>ISOSOURCE ENERGY NEUTRÁLNÍ</t>
  </si>
  <si>
    <t>0033695</t>
  </si>
  <si>
    <t>0033683</t>
  </si>
  <si>
    <t>POR SOL 12X500ML</t>
  </si>
  <si>
    <t>0033684</t>
  </si>
  <si>
    <t>0217206</t>
  </si>
  <si>
    <t>ISOSOURCE JUNIOR ENERGY FIBRE</t>
  </si>
  <si>
    <t>SUKLS163038/2018</t>
  </si>
  <si>
    <t>F16,PED</t>
  </si>
  <si>
    <t>0217207</t>
  </si>
  <si>
    <t>0033686</t>
  </si>
  <si>
    <t>ISOSOURCE STANDARD FIBRE NEUTRÁLNÍ</t>
  </si>
  <si>
    <t>0033685</t>
  </si>
  <si>
    <t>0033687</t>
  </si>
  <si>
    <t>0033688</t>
  </si>
  <si>
    <t>0033692</t>
  </si>
  <si>
    <t>ISOSOURCE STANDARD NEUTRÁLNÍ</t>
  </si>
  <si>
    <t>0033697</t>
  </si>
  <si>
    <t>0033693</t>
  </si>
  <si>
    <t>0033694</t>
  </si>
  <si>
    <t>0217202</t>
  </si>
  <si>
    <t>ISOSOURCE 2,0 FIBRE</t>
  </si>
  <si>
    <t>SUKLS398071/2017</t>
  </si>
  <si>
    <t>0217203</t>
  </si>
  <si>
    <t>0217419</t>
  </si>
  <si>
    <t>ISOSOURCE 2.0 PROTEIN FIBRE NEUTRÁLNÍ PŘÍCHUŤ</t>
  </si>
  <si>
    <t>SUKLS62604/2020</t>
  </si>
  <si>
    <t>0217420</t>
  </si>
  <si>
    <t>0217505</t>
  </si>
  <si>
    <t>SUKLS48160/2021</t>
  </si>
  <si>
    <t>0127452</t>
  </si>
  <si>
    <t>ISOTRETINOIN BELUPO</t>
  </si>
  <si>
    <t>10MG CPS MOL 30(2X15)</t>
  </si>
  <si>
    <t>46/665/15-C</t>
  </si>
  <si>
    <t>SUKLS306020/2017</t>
  </si>
  <si>
    <t>0127453</t>
  </si>
  <si>
    <t>20MG CPS MOL 30(2X15)</t>
  </si>
  <si>
    <t>46/666/15-C</t>
  </si>
  <si>
    <t>0164001</t>
  </si>
  <si>
    <t>ITAKEM</t>
  </si>
  <si>
    <t>30/065/10-C</t>
  </si>
  <si>
    <t>0164023</t>
  </si>
  <si>
    <t>30/067/10-C</t>
  </si>
  <si>
    <t>0163985</t>
  </si>
  <si>
    <t>30/064/10-C</t>
  </si>
  <si>
    <t>ITOPRID PMCS</t>
  </si>
  <si>
    <t>49/625/10-C</t>
  </si>
  <si>
    <t>0243237</t>
  </si>
  <si>
    <t>50MG TBL FLM 120 II</t>
  </si>
  <si>
    <t>SUKLS122726/2021</t>
  </si>
  <si>
    <t>0207626</t>
  </si>
  <si>
    <t>ITOPRID XANTIS</t>
  </si>
  <si>
    <t>49/252/16-C</t>
  </si>
  <si>
    <t>SUKLS199970/2018</t>
  </si>
  <si>
    <t>0207622</t>
  </si>
  <si>
    <t>50MG TBL NOB 40</t>
  </si>
  <si>
    <t>0231500</t>
  </si>
  <si>
    <t>ITULAZAX</t>
  </si>
  <si>
    <t>12SQ-BET</t>
  </si>
  <si>
    <t>12SQ-BET POR LYO 30</t>
  </si>
  <si>
    <t>59/290/18-C</t>
  </si>
  <si>
    <t>SUKLS320619/2020</t>
  </si>
  <si>
    <t>SUKLS50203/2020</t>
  </si>
  <si>
    <t>V01AA05</t>
  </si>
  <si>
    <t>SQBET</t>
  </si>
  <si>
    <t>0231501</t>
  </si>
  <si>
    <t>12SQ-BET POR LYO 90</t>
  </si>
  <si>
    <t>0033471</t>
  </si>
  <si>
    <t>IVA ANAMIX INFANT</t>
  </si>
  <si>
    <t>SUKLS33573/2020</t>
  </si>
  <si>
    <t>SUKLS337241/2017</t>
  </si>
  <si>
    <t>107/13</t>
  </si>
  <si>
    <t>0217296</t>
  </si>
  <si>
    <t>SUKLS192158/2019</t>
  </si>
  <si>
    <t>0224671</t>
  </si>
  <si>
    <t>IVABRADIN TEVA</t>
  </si>
  <si>
    <t>5MG TBL FLM 56 KAL</t>
  </si>
  <si>
    <t>41/786/15-C</t>
  </si>
  <si>
    <t>SUKLS168108/2017</t>
  </si>
  <si>
    <t>0224680</t>
  </si>
  <si>
    <t>7,5MG TBL FLM 56 KAL</t>
  </si>
  <si>
    <t>41/787/15-C</t>
  </si>
  <si>
    <t>0219093</t>
  </si>
  <si>
    <t>IVABRADIN ZENTIVA</t>
  </si>
  <si>
    <t>EU/1/16/1144/003</t>
  </si>
  <si>
    <t>0219100</t>
  </si>
  <si>
    <t>EU/1/16/1144/010</t>
  </si>
  <si>
    <t>0222196</t>
  </si>
  <si>
    <t>IVABRADINE ACCORD</t>
  </si>
  <si>
    <t>5MG TBL FLM 56X1</t>
  </si>
  <si>
    <t>EU/1/17/1190/003</t>
  </si>
  <si>
    <t>SUKLS357818/2017</t>
  </si>
  <si>
    <t>0222203</t>
  </si>
  <si>
    <t>7,5MG TBL FLM 56X1</t>
  </si>
  <si>
    <t>EU/1/17/1190/010</t>
  </si>
  <si>
    <t>0244027</t>
  </si>
  <si>
    <t>IVABRADINE AUROVITAS</t>
  </si>
  <si>
    <t>41/871/15-C</t>
  </si>
  <si>
    <t>SUKLS25161/2019</t>
  </si>
  <si>
    <t>0244029</t>
  </si>
  <si>
    <t>41/872/15-C</t>
  </si>
  <si>
    <t>0253755</t>
  </si>
  <si>
    <t>IVABRADINE AUXILTO</t>
  </si>
  <si>
    <t>0253757</t>
  </si>
  <si>
    <t>0253762</t>
  </si>
  <si>
    <t>0253764</t>
  </si>
  <si>
    <t>0500143</t>
  </si>
  <si>
    <t>JANUMET</t>
  </si>
  <si>
    <t>EU/1/08/455/013</t>
  </si>
  <si>
    <t>0500551</t>
  </si>
  <si>
    <t>50MG/1000MG TBL FLM 196(2X98)</t>
  </si>
  <si>
    <t>EU/1/08/455/016</t>
  </si>
  <si>
    <t>EU/1/08/455/010</t>
  </si>
  <si>
    <t>0500136</t>
  </si>
  <si>
    <t>50MG/850MG TBL FLM 196</t>
  </si>
  <si>
    <t>EU/1/08/455/006</t>
  </si>
  <si>
    <t>0500550</t>
  </si>
  <si>
    <t>EU/1/08/455/015</t>
  </si>
  <si>
    <t>0500133</t>
  </si>
  <si>
    <t>EU/1/08/455/003</t>
  </si>
  <si>
    <t>JANUVIA</t>
  </si>
  <si>
    <t>EU/1/07/383/014</t>
  </si>
  <si>
    <t>SUKLS160309/2014</t>
  </si>
  <si>
    <t>0028743</t>
  </si>
  <si>
    <t>100MG TBL FLM 98</t>
  </si>
  <si>
    <t>EU/1/07/383/017</t>
  </si>
  <si>
    <t>JARDIANCE</t>
  </si>
  <si>
    <t>10MG TBL FLM 28X1</t>
  </si>
  <si>
    <t>EU/1/14/930/013</t>
  </si>
  <si>
    <t>SUKLS255771/2021</t>
  </si>
  <si>
    <t>17,5</t>
  </si>
  <si>
    <t>EU/1/14/930/014</t>
  </si>
  <si>
    <t>SUKLS179718/2020</t>
  </si>
  <si>
    <t>SUKLS34834/2015</t>
  </si>
  <si>
    <t>EU/1/14/930/017</t>
  </si>
  <si>
    <t>0149447</t>
  </si>
  <si>
    <t>JAVLOR</t>
  </si>
  <si>
    <t>25MG/ML INF CNC SOL 1X10ML I</t>
  </si>
  <si>
    <t>PFB</t>
  </si>
  <si>
    <t>EU/1/09/550/005</t>
  </si>
  <si>
    <t>SUKLS25987/2021</t>
  </si>
  <si>
    <t>SUKLS203421/2016</t>
  </si>
  <si>
    <t>L01CA05</t>
  </si>
  <si>
    <t>0149443</t>
  </si>
  <si>
    <t>1X2ML I</t>
  </si>
  <si>
    <t>25MG/ML INF CNC SOL 1X2ML I</t>
  </si>
  <si>
    <t>EU/1/09/550/001</t>
  </si>
  <si>
    <t>0193608</t>
  </si>
  <si>
    <t>JENTADUETO</t>
  </si>
  <si>
    <t>2,5MG/1000MG</t>
  </si>
  <si>
    <t>180(2X90X1)</t>
  </si>
  <si>
    <t>2,5MG/1000MG TBL FLM 180(2X90X1)</t>
  </si>
  <si>
    <t>EU/1/12/780/033</t>
  </si>
  <si>
    <t>SUKLS101935/2020</t>
  </si>
  <si>
    <t>SUKLS157676/2014</t>
  </si>
  <si>
    <t>0249518</t>
  </si>
  <si>
    <t>180(3X60X1)</t>
  </si>
  <si>
    <t>2,5MG/1000MG TBL FLM 180(3X60X1)</t>
  </si>
  <si>
    <t>EU/1/12/780/036</t>
  </si>
  <si>
    <t>SUKLS171737/2020</t>
  </si>
  <si>
    <t>2,5MG/1000MG TBL FLM 60X1</t>
  </si>
  <si>
    <t>EU/1/12/780/020</t>
  </si>
  <si>
    <t>0185273</t>
  </si>
  <si>
    <t>2,5MG/850MG</t>
  </si>
  <si>
    <t>2,5MG/850MG TBL FLM 60X1</t>
  </si>
  <si>
    <t>EU/1/12/780/006</t>
  </si>
  <si>
    <t>0210407</t>
  </si>
  <si>
    <t>JETREA</t>
  </si>
  <si>
    <t>0,375MG/0,3ML</t>
  </si>
  <si>
    <t>0,375MG/0,3ML INJ SOL 1X0,3ML</t>
  </si>
  <si>
    <t>ICT</t>
  </si>
  <si>
    <t>EU/1/13/819/002</t>
  </si>
  <si>
    <t>SUKLS283704/2020</t>
  </si>
  <si>
    <t>SUKLS170428/2015</t>
  </si>
  <si>
    <t>S01XA22</t>
  </si>
  <si>
    <t>0033428</t>
  </si>
  <si>
    <t>JEVITY</t>
  </si>
  <si>
    <t>0033601</t>
  </si>
  <si>
    <t>JEVITY PLUS HP</t>
  </si>
  <si>
    <t>0168043</t>
  </si>
  <si>
    <t>JEVTANA</t>
  </si>
  <si>
    <t>EU/1/11/676/001</t>
  </si>
  <si>
    <t>SUKLS26023/2021</t>
  </si>
  <si>
    <t>SUKLS288644/2016</t>
  </si>
  <si>
    <t>0238278</t>
  </si>
  <si>
    <t>JIVI</t>
  </si>
  <si>
    <t>1+1X2,5ML ISP+AD</t>
  </si>
  <si>
    <t>1000IU INJ PSO LQF 1+1X2,5ML ISP+AD</t>
  </si>
  <si>
    <t>EU/1/18/1324/003</t>
  </si>
  <si>
    <t>SUKLS58243/2019</t>
  </si>
  <si>
    <t>0238279</t>
  </si>
  <si>
    <t>2000IU INJ PSO LQF 1+1X2,5ML ISP+AD</t>
  </si>
  <si>
    <t>EU/1/18/1324/004</t>
  </si>
  <si>
    <t>0238280</t>
  </si>
  <si>
    <t>3000IU INJ PSO LQF 1+1X2,5ML ISP+AD</t>
  </si>
  <si>
    <t>EU/1/18/1324/005</t>
  </si>
  <si>
    <t>0238277</t>
  </si>
  <si>
    <t>500IU INJ PSO LQF 1+1X2,5ML ISP+AD</t>
  </si>
  <si>
    <t>EU/1/18/1324/002</t>
  </si>
  <si>
    <t>0056118</t>
  </si>
  <si>
    <t>JODID DRASELNÝ UNIMED PHARMA</t>
  </si>
  <si>
    <t>64/327/98-C</t>
  </si>
  <si>
    <t>SUKLS283782/2020</t>
  </si>
  <si>
    <t>SUKLS91930/2015</t>
  </si>
  <si>
    <t>101/1</t>
  </si>
  <si>
    <t>S01XA04</t>
  </si>
  <si>
    <t>0241639</t>
  </si>
  <si>
    <t>JODID DRASELNÝ/JODID SODNÝ UNIMED PHARMA</t>
  </si>
  <si>
    <t>20MG/ML+20MG/ML</t>
  </si>
  <si>
    <t>20MG/ML+20MG/ML OPH GTT SOL 10ML</t>
  </si>
  <si>
    <t>64/328/98-C</t>
  </si>
  <si>
    <t>S01XA</t>
  </si>
  <si>
    <t>0259401</t>
  </si>
  <si>
    <t>JODID MERCK</t>
  </si>
  <si>
    <t>87/835/92-A/C</t>
  </si>
  <si>
    <t>SUKLS257648/2020</t>
  </si>
  <si>
    <t>SUKLS195235/2016</t>
  </si>
  <si>
    <t>H03CA</t>
  </si>
  <si>
    <t>0061158</t>
  </si>
  <si>
    <t>JODID 100</t>
  </si>
  <si>
    <t>0243046</t>
  </si>
  <si>
    <t>0178686</t>
  </si>
  <si>
    <t>JOVESTO</t>
  </si>
  <si>
    <t>120ML I</t>
  </si>
  <si>
    <t>0,5MG/ML POR SOL 120ML I</t>
  </si>
  <si>
    <t>24/411/12-C</t>
  </si>
  <si>
    <t>0178681</t>
  </si>
  <si>
    <t>5MG TBL FLM 10 I</t>
  </si>
  <si>
    <t>24/410/12-C</t>
  </si>
  <si>
    <t>0178682</t>
  </si>
  <si>
    <t>0178683</t>
  </si>
  <si>
    <t>0178675</t>
  </si>
  <si>
    <t>0249929</t>
  </si>
  <si>
    <t>JYSELECA</t>
  </si>
  <si>
    <t>GPO</t>
  </si>
  <si>
    <t>EU/1/20/1480/003</t>
  </si>
  <si>
    <t>SUKLS294730/2020</t>
  </si>
  <si>
    <t>L04AA45</t>
  </si>
  <si>
    <t>0194633</t>
  </si>
  <si>
    <t>KADCYLA</t>
  </si>
  <si>
    <t>EU/1/13/885/001</t>
  </si>
  <si>
    <t>SUKLS28872/2021</t>
  </si>
  <si>
    <t>SUKLS71859/2020</t>
  </si>
  <si>
    <t>SUKLS255192/2017</t>
  </si>
  <si>
    <t>L01FD03</t>
  </si>
  <si>
    <t>0194634</t>
  </si>
  <si>
    <t>160MG INF PLV CSL 1</t>
  </si>
  <si>
    <t>EU/1/13/885/002</t>
  </si>
  <si>
    <t>0027170</t>
  </si>
  <si>
    <t>KALETRA</t>
  </si>
  <si>
    <t>200MG/50MG</t>
  </si>
  <si>
    <t>200MG/50MG TBL FLM 120</t>
  </si>
  <si>
    <t>EU/1/01/172/004</t>
  </si>
  <si>
    <t>SUKLS260192/2020</t>
  </si>
  <si>
    <t>SUKLS251882/2016</t>
  </si>
  <si>
    <t>J05AR10</t>
  </si>
  <si>
    <t>KALIUM CHLORATUM BIOMEDICA</t>
  </si>
  <si>
    <t>500MG TBL ENT 100</t>
  </si>
  <si>
    <t>39/699/69-C</t>
  </si>
  <si>
    <t>SUKLS6156/2021</t>
  </si>
  <si>
    <t>SUKLS146864/2020</t>
  </si>
  <si>
    <t>KALIUM CHLORATUM LÉČIVA</t>
  </si>
  <si>
    <t>75MG/ML</t>
  </si>
  <si>
    <t>75MG/ML INJ SOL 5X10ML</t>
  </si>
  <si>
    <t>87/258/72-C</t>
  </si>
  <si>
    <t>KALNORMIN</t>
  </si>
  <si>
    <t>1G TBL PRO 30</t>
  </si>
  <si>
    <t>39/730/92-S/C</t>
  </si>
  <si>
    <t>0254539</t>
  </si>
  <si>
    <t>1G TBL PRO 90</t>
  </si>
  <si>
    <t>SUKLS229202/2021</t>
  </si>
  <si>
    <t>0064798</t>
  </si>
  <si>
    <t>KAMIREN</t>
  </si>
  <si>
    <t>58/631/00-C</t>
  </si>
  <si>
    <t>0064797</t>
  </si>
  <si>
    <t>58/632/00-C</t>
  </si>
  <si>
    <t>KANAVIT</t>
  </si>
  <si>
    <t>INJ EML</t>
  </si>
  <si>
    <t>10MG/ML INJ EML 5X1ML</t>
  </si>
  <si>
    <t>86/767/92-S/C</t>
  </si>
  <si>
    <t>SUKLS296263/2020</t>
  </si>
  <si>
    <t>SUKLS225876/2016</t>
  </si>
  <si>
    <t>POR GTT EML</t>
  </si>
  <si>
    <t>20MG/ML POR GTT EML 1X5ML</t>
  </si>
  <si>
    <t>86/677/69-S/C</t>
  </si>
  <si>
    <t>SUKLS7147/2021</t>
  </si>
  <si>
    <t>SUKLS225094/2016</t>
  </si>
  <si>
    <t>0218053</t>
  </si>
  <si>
    <t>KANILAD</t>
  </si>
  <si>
    <t>100MG TBL FLM 168</t>
  </si>
  <si>
    <t>21/840/16-C</t>
  </si>
  <si>
    <t>SUKLS78471/2022</t>
  </si>
  <si>
    <t>0218051</t>
  </si>
  <si>
    <t>SUKLS131776/2021</t>
  </si>
  <si>
    <t>0218052</t>
  </si>
  <si>
    <t>SUKLS63362/2020</t>
  </si>
  <si>
    <t>0218058</t>
  </si>
  <si>
    <t>150MG TBL FLM 168</t>
  </si>
  <si>
    <t>21/841/16-C</t>
  </si>
  <si>
    <t>0218056</t>
  </si>
  <si>
    <t>0218057</t>
  </si>
  <si>
    <t>0218063</t>
  </si>
  <si>
    <t>200MG TBL FLM 168</t>
  </si>
  <si>
    <t>21/842/16-C</t>
  </si>
  <si>
    <t>0218061</t>
  </si>
  <si>
    <t>200MG TBL FLM 28</t>
  </si>
  <si>
    <t>0218062</t>
  </si>
  <si>
    <t>0218045</t>
  </si>
  <si>
    <t>21/839/16-C</t>
  </si>
  <si>
    <t>0218046</t>
  </si>
  <si>
    <t>0218044</t>
  </si>
  <si>
    <t>50MG TBL FLM 7</t>
  </si>
  <si>
    <t>0222957</t>
  </si>
  <si>
    <t>KANJINTI</t>
  </si>
  <si>
    <t>EU/1/18/1281/001</t>
  </si>
  <si>
    <t>SUKLS32227/2019</t>
  </si>
  <si>
    <t>KAPIDIN</t>
  </si>
  <si>
    <t>83/447/09-C</t>
  </si>
  <si>
    <t>0169623</t>
  </si>
  <si>
    <t>20MG TBL FLM 100 II</t>
  </si>
  <si>
    <t>83/448/09-C</t>
  </si>
  <si>
    <t>20MG TBL FLM 30 II</t>
  </si>
  <si>
    <t>KARDEGIC</t>
  </si>
  <si>
    <t>6+6X5ML</t>
  </si>
  <si>
    <t>0,5G INJ PSO LQF 6+6X5ML</t>
  </si>
  <si>
    <t>16/078/02-C</t>
  </si>
  <si>
    <t>SUKLS190085/2020</t>
  </si>
  <si>
    <t>SUKLS135416/2016</t>
  </si>
  <si>
    <t>0237174</t>
  </si>
  <si>
    <t>KARTESADA</t>
  </si>
  <si>
    <t>150MG CPS DUR 21</t>
  </si>
  <si>
    <t>21/652/15-C</t>
  </si>
  <si>
    <t>SUKLS284066/2021</t>
  </si>
  <si>
    <t>0237175</t>
  </si>
  <si>
    <t>150MG CPS DUR 56</t>
  </si>
  <si>
    <t>0237176</t>
  </si>
  <si>
    <t>70</t>
  </si>
  <si>
    <t>150MG CPS DUR 70</t>
  </si>
  <si>
    <t>0237183</t>
  </si>
  <si>
    <t>300MG CPS DUR 21</t>
  </si>
  <si>
    <t>21/653/15-C</t>
  </si>
  <si>
    <t>0237166</t>
  </si>
  <si>
    <t>75MG CPS DUR 56</t>
  </si>
  <si>
    <t>21/651/15-C</t>
  </si>
  <si>
    <t>0237167</t>
  </si>
  <si>
    <t>75MG CPS DUR 70</t>
  </si>
  <si>
    <t>0248249</t>
  </si>
  <si>
    <t>KASTEL</t>
  </si>
  <si>
    <t>58/036/20-C</t>
  </si>
  <si>
    <t>SUKLS244721/2021</t>
  </si>
  <si>
    <t>C10BX17</t>
  </si>
  <si>
    <t>0248245</t>
  </si>
  <si>
    <t>58/035/20-C</t>
  </si>
  <si>
    <t>0248257</t>
  </si>
  <si>
    <t>58/038/20-C</t>
  </si>
  <si>
    <t>0248253</t>
  </si>
  <si>
    <t>58/037/20-C</t>
  </si>
  <si>
    <t>KEMADRIN</t>
  </si>
  <si>
    <t>27/193/70-C</t>
  </si>
  <si>
    <t>SUKLS272804/2020</t>
  </si>
  <si>
    <t>0217361</t>
  </si>
  <si>
    <t>KEMAREL</t>
  </si>
  <si>
    <t>TBL FLM 100</t>
  </si>
  <si>
    <t>SUKLS256200/2019</t>
  </si>
  <si>
    <t>J7,NEF</t>
  </si>
  <si>
    <t>0217362</t>
  </si>
  <si>
    <t>TBL FLM 300</t>
  </si>
  <si>
    <t>0029938</t>
  </si>
  <si>
    <t>KEPPRA</t>
  </si>
  <si>
    <t>10X5ML II</t>
  </si>
  <si>
    <t>100MG/ML INF CNC SOL 10X5ML II</t>
  </si>
  <si>
    <t>EU/1/00/146/033</t>
  </si>
  <si>
    <t>SUKLS37747/2021</t>
  </si>
  <si>
    <t>SUKLS87472/2016</t>
  </si>
  <si>
    <t>0025853</t>
  </si>
  <si>
    <t>300ML+STŘ 10ML</t>
  </si>
  <si>
    <t>100MG/ML POR SOL 300ML+STŘ 10ML</t>
  </si>
  <si>
    <t>EU/1/00/146/027</t>
  </si>
  <si>
    <t>1000MG TBL FLM 50</t>
  </si>
  <si>
    <t>EU/1/00/146/023</t>
  </si>
  <si>
    <t>EU/1/00/146/003</t>
  </si>
  <si>
    <t>EU/1/00/146/011</t>
  </si>
  <si>
    <t>EU/1/00/146/009</t>
  </si>
  <si>
    <t>0250537</t>
  </si>
  <si>
    <t>KESIMPTA</t>
  </si>
  <si>
    <t>20MG INJ SOL PEP 1X0,4ML</t>
  </si>
  <si>
    <t>NVD</t>
  </si>
  <si>
    <t>EU/1/21/1532/003</t>
  </si>
  <si>
    <t>SUKLS143841/2021</t>
  </si>
  <si>
    <t>L04AA52</t>
  </si>
  <si>
    <t>KETILEPT</t>
  </si>
  <si>
    <t>68/252/07-C</t>
  </si>
  <si>
    <t>SUKLS188427/2021</t>
  </si>
  <si>
    <t>0224858</t>
  </si>
  <si>
    <t>SUKLS4177/2021</t>
  </si>
  <si>
    <t>0116123</t>
  </si>
  <si>
    <t>68/254/07-C</t>
  </si>
  <si>
    <t>0224862</t>
  </si>
  <si>
    <t>200MG TBL FLM 80</t>
  </si>
  <si>
    <t>SUKLS89578/2022</t>
  </si>
  <si>
    <t>0224863</t>
  </si>
  <si>
    <t>SUKLS42640/2020</t>
  </si>
  <si>
    <t>0224854</t>
  </si>
  <si>
    <t>68/251/07-C</t>
  </si>
  <si>
    <t>0116099</t>
  </si>
  <si>
    <t>0224853</t>
  </si>
  <si>
    <t>0116131</t>
  </si>
  <si>
    <t>68/255/07-C</t>
  </si>
  <si>
    <t>0224868</t>
  </si>
  <si>
    <t>300MG TBL FLM 90</t>
  </si>
  <si>
    <t>0197761</t>
  </si>
  <si>
    <t>KETILEPT PROLONG</t>
  </si>
  <si>
    <t>68/263/15-C</t>
  </si>
  <si>
    <t>SUKLS4569/2021</t>
  </si>
  <si>
    <t>0197762</t>
  </si>
  <si>
    <t>SUKLS99604/2022</t>
  </si>
  <si>
    <t>0197766</t>
  </si>
  <si>
    <t>300MG TBL PRO 30</t>
  </si>
  <si>
    <t>68/264/15-C</t>
  </si>
  <si>
    <t>0197767</t>
  </si>
  <si>
    <t>0197771</t>
  </si>
  <si>
    <t>400MG TBL PRO 30</t>
  </si>
  <si>
    <t>68/265/15-C</t>
  </si>
  <si>
    <t>0197772</t>
  </si>
  <si>
    <t>0217512</t>
  </si>
  <si>
    <t>KETOCAL 4:1 BEZ PŘÍCHUTĚ</t>
  </si>
  <si>
    <t>1X300G</t>
  </si>
  <si>
    <t>POR PLV SOL 1X300G</t>
  </si>
  <si>
    <t>SUKLS73595/2021</t>
  </si>
  <si>
    <t>J4,NEU</t>
  </si>
  <si>
    <t>0217095</t>
  </si>
  <si>
    <t>6X300G</t>
  </si>
  <si>
    <t>POR PLV SOL 6X300G</t>
  </si>
  <si>
    <t>SUKLS40389/2020</t>
  </si>
  <si>
    <t>SUKLS180722/2016</t>
  </si>
  <si>
    <t>0217513</t>
  </si>
  <si>
    <t>0217092</t>
  </si>
  <si>
    <t>KETOCAL 4:1 S PŘÍCHUTÍ VANILKOVOU</t>
  </si>
  <si>
    <t>0217514</t>
  </si>
  <si>
    <t>0217093</t>
  </si>
  <si>
    <t>0217515</t>
  </si>
  <si>
    <t>0076657</t>
  </si>
  <si>
    <t>KETONAL</t>
  </si>
  <si>
    <t>100MG INJ SOL 10X2ML</t>
  </si>
  <si>
    <t>29/403/95-C</t>
  </si>
  <si>
    <t>100MG INJ SOL 5X2ML</t>
  </si>
  <si>
    <t>50MG CPS DUR 25</t>
  </si>
  <si>
    <t>29/1158/94-C</t>
  </si>
  <si>
    <t>0076756</t>
  </si>
  <si>
    <t>50MG/G CRM 50G</t>
  </si>
  <si>
    <t>29/938/94-C</t>
  </si>
  <si>
    <t>KETONAL FORTE</t>
  </si>
  <si>
    <t>29/930/95-C</t>
  </si>
  <si>
    <t>0076654</t>
  </si>
  <si>
    <t>KETONAL RETARD</t>
  </si>
  <si>
    <t>150MG TBL PRO 20</t>
  </si>
  <si>
    <t>29/010/96-C</t>
  </si>
  <si>
    <t>KETOSTERIL</t>
  </si>
  <si>
    <t>87/139/84-C</t>
  </si>
  <si>
    <t>SUKLS41662/2021</t>
  </si>
  <si>
    <t>SUKLS150929/2017</t>
  </si>
  <si>
    <t>0088116</t>
  </si>
  <si>
    <t>0066004</t>
  </si>
  <si>
    <t>KETOTIFEN AL</t>
  </si>
  <si>
    <t>1MG CPS DUR 20</t>
  </si>
  <si>
    <t>24/509/96-C</t>
  </si>
  <si>
    <t>R06AX17</t>
  </si>
  <si>
    <t>0066003</t>
  </si>
  <si>
    <t>1MG CPS DUR 50</t>
  </si>
  <si>
    <t>0222234</t>
  </si>
  <si>
    <t>KEVZARA</t>
  </si>
  <si>
    <t>150MG INJ SOL 2X1,14ML</t>
  </si>
  <si>
    <t>EU/1/17/1196/001</t>
  </si>
  <si>
    <t>SUKLS268707/2020</t>
  </si>
  <si>
    <t>SUKLS24802/2020</t>
  </si>
  <si>
    <t>70/3</t>
  </si>
  <si>
    <t>L04AC14</t>
  </si>
  <si>
    <t>14,3</t>
  </si>
  <si>
    <t>0222238</t>
  </si>
  <si>
    <t>EU/1/17/1196/005</t>
  </si>
  <si>
    <t>0222236</t>
  </si>
  <si>
    <t>EU/1/17/1196/003</t>
  </si>
  <si>
    <t>0222240</t>
  </si>
  <si>
    <t>EU/1/17/1196/007</t>
  </si>
  <si>
    <t>0209484</t>
  </si>
  <si>
    <t>KEYTRUDA</t>
  </si>
  <si>
    <t>EU/1/15/1024/002</t>
  </si>
  <si>
    <t>SUKLS28914/2021</t>
  </si>
  <si>
    <t>SUKLS302038/2021</t>
  </si>
  <si>
    <t>L01FF02</t>
  </si>
  <si>
    <t>0217537</t>
  </si>
  <si>
    <t>K.FLO</t>
  </si>
  <si>
    <t>24X250ML</t>
  </si>
  <si>
    <t>POR SOL 24X250ML</t>
  </si>
  <si>
    <t>SUKLS129368/2021</t>
  </si>
  <si>
    <t>0194695</t>
  </si>
  <si>
    <t>KINERET</t>
  </si>
  <si>
    <t>100MG/0,67ML</t>
  </si>
  <si>
    <t>7X0,67ML</t>
  </si>
  <si>
    <t>100MG/0,67ML INJ SOL 7X0,67ML</t>
  </si>
  <si>
    <t>EU/1/02/203/006</t>
  </si>
  <si>
    <t>SUKLS311304/2020</t>
  </si>
  <si>
    <t>L04AC03</t>
  </si>
  <si>
    <t>0166760</t>
  </si>
  <si>
    <t>KINITO</t>
  </si>
  <si>
    <t>50MG TBL FLM 100(10X10)</t>
  </si>
  <si>
    <t>49/819/10-C</t>
  </si>
  <si>
    <t>100(5X20)</t>
  </si>
  <si>
    <t>50MG TBL FLM 100(5X20)</t>
  </si>
  <si>
    <t>40(2X20)</t>
  </si>
  <si>
    <t>50MG TBL FLM 40(2X20)</t>
  </si>
  <si>
    <t>0166759</t>
  </si>
  <si>
    <t>40(4X10)</t>
  </si>
  <si>
    <t>50MG TBL FLM 40(4X10)</t>
  </si>
  <si>
    <t>0026039</t>
  </si>
  <si>
    <t>KIOVIG</t>
  </si>
  <si>
    <t>100MG/ML INF SOL 1X10ML</t>
  </si>
  <si>
    <t>EU/1/05/329/001</t>
  </si>
  <si>
    <t>0026042</t>
  </si>
  <si>
    <t>100MG/ML INF SOL 1X100ML</t>
  </si>
  <si>
    <t>EU/1/05/329/004</t>
  </si>
  <si>
    <t>0026043</t>
  </si>
  <si>
    <t>100MG/ML INF SOL 1X200ML</t>
  </si>
  <si>
    <t>EU/1/05/329/005</t>
  </si>
  <si>
    <t>0026040</t>
  </si>
  <si>
    <t>100MG/ML INF SOL 1X25ML</t>
  </si>
  <si>
    <t>EU/1/05/329/002</t>
  </si>
  <si>
    <t>0026041</t>
  </si>
  <si>
    <t>100MG/ML INF SOL 1X50ML</t>
  </si>
  <si>
    <t>EU/1/05/329/003</t>
  </si>
  <si>
    <t>0222398</t>
  </si>
  <si>
    <t>KISQALI</t>
  </si>
  <si>
    <t>63 I</t>
  </si>
  <si>
    <t>200MG TBL FLM 63 I</t>
  </si>
  <si>
    <t>EU/1/17/1221/005</t>
  </si>
  <si>
    <t>SUKLS116543/2020</t>
  </si>
  <si>
    <t>L01EF02</t>
  </si>
  <si>
    <t>0028383</t>
  </si>
  <si>
    <t>KIVEXA</t>
  </si>
  <si>
    <t>600MG/300MG</t>
  </si>
  <si>
    <t>600MG/300MG TBL FLM 30</t>
  </si>
  <si>
    <t>EU/1/04/298/002</t>
  </si>
  <si>
    <t>SUKLS258660/2020</t>
  </si>
  <si>
    <t>SUKLS177695/2017</t>
  </si>
  <si>
    <t>J05AR02</t>
  </si>
  <si>
    <t>0219550</t>
  </si>
  <si>
    <t>KLABAX</t>
  </si>
  <si>
    <t>15/222/03-C</t>
  </si>
  <si>
    <t>SUKLS194250/2020</t>
  </si>
  <si>
    <t>0249046</t>
  </si>
  <si>
    <t>0235804</t>
  </si>
  <si>
    <t>KLACID</t>
  </si>
  <si>
    <t>125MG/5ML POR GRA SUS 100ML</t>
  </si>
  <si>
    <t>15/634/94-C</t>
  </si>
  <si>
    <t>125MG/5ML POR GRA SUS 60ML</t>
  </si>
  <si>
    <t>0235806</t>
  </si>
  <si>
    <t>15/1157/94-C</t>
  </si>
  <si>
    <t>0235805</t>
  </si>
  <si>
    <t>0235811</t>
  </si>
  <si>
    <t>250MG/5ML POR GRA SUS 100ML</t>
  </si>
  <si>
    <t>15/355/98-C</t>
  </si>
  <si>
    <t>0235810</t>
  </si>
  <si>
    <t>250MG/5ML POR GRA SUS 60ML</t>
  </si>
  <si>
    <t>0235812</t>
  </si>
  <si>
    <t>15/236/99-C</t>
  </si>
  <si>
    <t>SUKLS114909/2021</t>
  </si>
  <si>
    <t>0216199</t>
  </si>
  <si>
    <t>15/374/97-C</t>
  </si>
  <si>
    <t>0235798</t>
  </si>
  <si>
    <t>KLACID SR</t>
  </si>
  <si>
    <t>15/062/98-C</t>
  </si>
  <si>
    <t>14 DOUBLE</t>
  </si>
  <si>
    <t>500MG TBL MRL 14 DOUBLE</t>
  </si>
  <si>
    <t>0235797</t>
  </si>
  <si>
    <t>0245900</t>
  </si>
  <si>
    <t>KLERTIS</t>
  </si>
  <si>
    <t>12,5MG CPS DUR 28</t>
  </si>
  <si>
    <t>44/445/19-C</t>
  </si>
  <si>
    <t>SUKLS318328/2021</t>
  </si>
  <si>
    <t>L01EX01</t>
  </si>
  <si>
    <t>33</t>
  </si>
  <si>
    <t>0245902</t>
  </si>
  <si>
    <t>44/446/19-C</t>
  </si>
  <si>
    <t>0245904</t>
  </si>
  <si>
    <t>50MG CPS DUR 28</t>
  </si>
  <si>
    <t>44/447/19-C</t>
  </si>
  <si>
    <t>0097878</t>
  </si>
  <si>
    <t>KLIMICIN</t>
  </si>
  <si>
    <t>150MG/ML INJ/INF SOL 10X2ML</t>
  </si>
  <si>
    <t>15/017/92-S/C</t>
  </si>
  <si>
    <t>0096490</t>
  </si>
  <si>
    <t>KLIOGEST</t>
  </si>
  <si>
    <t>2MG/1MG</t>
  </si>
  <si>
    <t>2MG/1MG TBL FLM 28</t>
  </si>
  <si>
    <t>56/302/91-C</t>
  </si>
  <si>
    <t>0031404</t>
  </si>
  <si>
    <t>KLION-D</t>
  </si>
  <si>
    <t>100MG/100MG</t>
  </si>
  <si>
    <t>100MG/100MG VAG TBL NOB 10</t>
  </si>
  <si>
    <t>54/788/92-S/C</t>
  </si>
  <si>
    <t>SUKLS179906/2020</t>
  </si>
  <si>
    <t>SUKLS122416/2015</t>
  </si>
  <si>
    <t>G01AF20</t>
  </si>
  <si>
    <t>KODEIN XANTIS</t>
  </si>
  <si>
    <t>36/939/16-C</t>
  </si>
  <si>
    <t>SUKLS173858/2020</t>
  </si>
  <si>
    <t>0027197</t>
  </si>
  <si>
    <t>KOGENATE BAYER</t>
  </si>
  <si>
    <t>1+1X2,5ML ISP II</t>
  </si>
  <si>
    <t>1000IU INJ PSO LQF 1+1X2,5ML ISP II</t>
  </si>
  <si>
    <t>EU/1/00/143/009</t>
  </si>
  <si>
    <t>0029797</t>
  </si>
  <si>
    <t>1+1X5ML ISP II</t>
  </si>
  <si>
    <t>2000IU INJ PSO LQF 1+1X5ML ISP II</t>
  </si>
  <si>
    <t>EU/1/00/143/011</t>
  </si>
  <si>
    <t>0027196</t>
  </si>
  <si>
    <t>250IU INJ PSO LQF 1+1X2,5ML ISP II</t>
  </si>
  <si>
    <t>EU/1/00/143/007</t>
  </si>
  <si>
    <t>0027195</t>
  </si>
  <si>
    <t>500IU INJ PSO LQF 1+1X2,5ML ISP II</t>
  </si>
  <si>
    <t>EU/1/00/143/008</t>
  </si>
  <si>
    <t>0170557</t>
  </si>
  <si>
    <t>KOGNEZIL</t>
  </si>
  <si>
    <t>06/685/11-C</t>
  </si>
  <si>
    <t>0170560</t>
  </si>
  <si>
    <t>SUKLS242602/2021</t>
  </si>
  <si>
    <t>0170543</t>
  </si>
  <si>
    <t>06/684/11-C</t>
  </si>
  <si>
    <t>0168891</t>
  </si>
  <si>
    <t>KOMBOGLYZE</t>
  </si>
  <si>
    <t>2,5MG/1000MG TBL FLM 60</t>
  </si>
  <si>
    <t>EU/1/11/731/009</t>
  </si>
  <si>
    <t>SUKLS101962/2020</t>
  </si>
  <si>
    <t>SUKLS157620/2014</t>
  </si>
  <si>
    <t>A10BD10</t>
  </si>
  <si>
    <t>0168885</t>
  </si>
  <si>
    <t>2,5MG/850MG TBL FLM 60</t>
  </si>
  <si>
    <t>EU/1/11/731/003</t>
  </si>
  <si>
    <t>0044312</t>
  </si>
  <si>
    <t>KORNAM</t>
  </si>
  <si>
    <t>58/481/00-C</t>
  </si>
  <si>
    <t>G04CA03</t>
  </si>
  <si>
    <t>0209204</t>
  </si>
  <si>
    <t>KOVALTRY</t>
  </si>
  <si>
    <t>EU/1/15/1076/006</t>
  </si>
  <si>
    <t>0222123</t>
  </si>
  <si>
    <t>1+1X2,5ML ISP IV</t>
  </si>
  <si>
    <t>1000IU INJ PSO LQF 1+1X2,5ML ISP IV</t>
  </si>
  <si>
    <t>EU/1/15/1076/016</t>
  </si>
  <si>
    <t>0209206</t>
  </si>
  <si>
    <t>EU/1/15/1076/008</t>
  </si>
  <si>
    <t>0209200</t>
  </si>
  <si>
    <t>EU/1/15/1076/002</t>
  </si>
  <si>
    <t>0222119</t>
  </si>
  <si>
    <t>250IU INJ PSO LQF 1+1X2,5ML ISP IV</t>
  </si>
  <si>
    <t>EU/1/15/1076/012</t>
  </si>
  <si>
    <t>0209208</t>
  </si>
  <si>
    <t>3000IU INJ PSO LQF 1+1X5ML ISP II</t>
  </si>
  <si>
    <t>EU/1/15/1076/010</t>
  </si>
  <si>
    <t>0209202</t>
  </si>
  <si>
    <t>EU/1/15/1076/004</t>
  </si>
  <si>
    <t>0222121</t>
  </si>
  <si>
    <t>500IU INJ PSO LQF 1+1X2,5ML ISP IV</t>
  </si>
  <si>
    <t>EU/1/15/1076/014</t>
  </si>
  <si>
    <t>KREON</t>
  </si>
  <si>
    <t>10000U</t>
  </si>
  <si>
    <t>10000U CPS ETD 50</t>
  </si>
  <si>
    <t>49/937/97-C</t>
  </si>
  <si>
    <t>SUKLS174543/2020</t>
  </si>
  <si>
    <t>SUKLS128678/2017</t>
  </si>
  <si>
    <t>25000U</t>
  </si>
  <si>
    <t>25000U CPS ETD 50</t>
  </si>
  <si>
    <t>49/186/84-C</t>
  </si>
  <si>
    <t>SUKLS174453/2020</t>
  </si>
  <si>
    <t>SUKLS146170/2015</t>
  </si>
  <si>
    <t>7/1</t>
  </si>
  <si>
    <t>35000U</t>
  </si>
  <si>
    <t>35000U CPS ETD 100</t>
  </si>
  <si>
    <t>49/123/17-C</t>
  </si>
  <si>
    <t>SUKLS231935/2019</t>
  </si>
  <si>
    <t>0500870</t>
  </si>
  <si>
    <t>KUVAN</t>
  </si>
  <si>
    <t>TBL SOL</t>
  </si>
  <si>
    <t>100MG TBL SOL 120</t>
  </si>
  <si>
    <t>BMI</t>
  </si>
  <si>
    <t>EU/1/08/481/002</t>
  </si>
  <si>
    <t>SUKLS6050/2021</t>
  </si>
  <si>
    <t>SUKLS259858/2018</t>
  </si>
  <si>
    <t>A16AX07</t>
  </si>
  <si>
    <t>0111811</t>
  </si>
  <si>
    <t>KVENTIAX</t>
  </si>
  <si>
    <t>68/473/07-C</t>
  </si>
  <si>
    <t>SUKLS17958/2022</t>
  </si>
  <si>
    <t>0111815</t>
  </si>
  <si>
    <t>SUKLS4188/2021</t>
  </si>
  <si>
    <t>0111855</t>
  </si>
  <si>
    <t>68/475/07-C</t>
  </si>
  <si>
    <t>0111858</t>
  </si>
  <si>
    <t>0111859</t>
  </si>
  <si>
    <t>SUKLS243983/2019</t>
  </si>
  <si>
    <t>0111792</t>
  </si>
  <si>
    <t>68/472/07-C</t>
  </si>
  <si>
    <t>0111796</t>
  </si>
  <si>
    <t>0111875</t>
  </si>
  <si>
    <t>68/476/07-C</t>
  </si>
  <si>
    <t>0111879</t>
  </si>
  <si>
    <t>KVENTIAX PROLONG</t>
  </si>
  <si>
    <t>150MG TBL PRO 30</t>
  </si>
  <si>
    <t>68/064/15-C</t>
  </si>
  <si>
    <t>SUKLS322523/2021</t>
  </si>
  <si>
    <t>0205624</t>
  </si>
  <si>
    <t>150MG TBL PRO 60</t>
  </si>
  <si>
    <t>0205625</t>
  </si>
  <si>
    <t>150MG TBL PRO 90</t>
  </si>
  <si>
    <t>SUKLS245615/2019</t>
  </si>
  <si>
    <t>SUKLS4684/2021</t>
  </si>
  <si>
    <t>68/065/15-C</t>
  </si>
  <si>
    <t>0205776</t>
  </si>
  <si>
    <t>0205777</t>
  </si>
  <si>
    <t>200MG TBL PRO 90</t>
  </si>
  <si>
    <t>0205780</t>
  </si>
  <si>
    <t>68/066/15-C</t>
  </si>
  <si>
    <t>0205782</t>
  </si>
  <si>
    <t>0205783</t>
  </si>
  <si>
    <t>300MG TBL PRO 90</t>
  </si>
  <si>
    <t>0205235</t>
  </si>
  <si>
    <t>68/780/16-C</t>
  </si>
  <si>
    <t>0205718</t>
  </si>
  <si>
    <t>68/571/15-C</t>
  </si>
  <si>
    <t>0214080</t>
  </si>
  <si>
    <t>50MG TBL PRO 60</t>
  </si>
  <si>
    <t>0214081</t>
  </si>
  <si>
    <t>SUKLS94431/2020</t>
  </si>
  <si>
    <t>0085771</t>
  </si>
  <si>
    <t>KYBERNIN P</t>
  </si>
  <si>
    <t>50IU/ML INJ/INF PSO LQF 1+1X10ML</t>
  </si>
  <si>
    <t>75/131/84-C</t>
  </si>
  <si>
    <t>0085772</t>
  </si>
  <si>
    <t>50IU/ML INJ/INF PSO LQF 1+1X20ML</t>
  </si>
  <si>
    <t>0222334</t>
  </si>
  <si>
    <t>KYNTHEUM</t>
  </si>
  <si>
    <t>210MG</t>
  </si>
  <si>
    <t>2X1,5ML</t>
  </si>
  <si>
    <t>210MG INJ SOL 2X1,5ML</t>
  </si>
  <si>
    <t>EU/1/16/1155/001</t>
  </si>
  <si>
    <t>SUKLS209045/2019</t>
  </si>
  <si>
    <t>L04AC12</t>
  </si>
  <si>
    <t>0209457</t>
  </si>
  <si>
    <t>KYPROLIS</t>
  </si>
  <si>
    <t>10MG INF PLV SOL 1</t>
  </si>
  <si>
    <t>EU/1/15/1060/002</t>
  </si>
  <si>
    <t>SUKLS34114/2021</t>
  </si>
  <si>
    <t>SUKLS175581/2018</t>
  </si>
  <si>
    <t>SUKLS295800/2019</t>
  </si>
  <si>
    <t>L01XG02</t>
  </si>
  <si>
    <t>0209458</t>
  </si>
  <si>
    <t>30MG INF PLV SOL 1</t>
  </si>
  <si>
    <t>EU/1/15/1060/003</t>
  </si>
  <si>
    <t>0209035</t>
  </si>
  <si>
    <t>60MG INF PLV SOL 1</t>
  </si>
  <si>
    <t>EU/1/15/1060/001</t>
  </si>
  <si>
    <t>0241764</t>
  </si>
  <si>
    <t>KYTRIL</t>
  </si>
  <si>
    <t>1MG/ML INJ/INF SOL 5X3ML</t>
  </si>
  <si>
    <t>20/203/01-C</t>
  </si>
  <si>
    <t>0015367</t>
  </si>
  <si>
    <t>20/202/01-C</t>
  </si>
  <si>
    <t>KYTRIL 2 MG</t>
  </si>
  <si>
    <t>0225618</t>
  </si>
  <si>
    <t>0241767</t>
  </si>
  <si>
    <t>0225615</t>
  </si>
  <si>
    <t>KYTRIL INJ/INF</t>
  </si>
  <si>
    <t>0238158</t>
  </si>
  <si>
    <t>LACIPIL</t>
  </si>
  <si>
    <t>83/791/92-B/C</t>
  </si>
  <si>
    <t>C08CA09</t>
  </si>
  <si>
    <t>0222470</t>
  </si>
  <si>
    <t>LACOSAMIDE ACCORD</t>
  </si>
  <si>
    <t>EU/1/17/1230/006</t>
  </si>
  <si>
    <t>SUKLS65585/2020</t>
  </si>
  <si>
    <t>0222474</t>
  </si>
  <si>
    <t>EU/1/17/1230/010</t>
  </si>
  <si>
    <t>0222478</t>
  </si>
  <si>
    <t>EU/1/17/1230/014</t>
  </si>
  <si>
    <t>0222465</t>
  </si>
  <si>
    <t>EU/1/17/1230/001</t>
  </si>
  <si>
    <t>LACOSAMIDE GLENMARK</t>
  </si>
  <si>
    <t>21/947/16-C</t>
  </si>
  <si>
    <t>SUKLS153284/2021</t>
  </si>
  <si>
    <t>0220313</t>
  </si>
  <si>
    <t>SUKLS112947/2022</t>
  </si>
  <si>
    <t>0220315</t>
  </si>
  <si>
    <t>21/948/16-C</t>
  </si>
  <si>
    <t>0220316</t>
  </si>
  <si>
    <t>150MG TBL FLM 84</t>
  </si>
  <si>
    <t>21/949/16-C</t>
  </si>
  <si>
    <t>0220319</t>
  </si>
  <si>
    <t>200MG TBL FLM 84</t>
  </si>
  <si>
    <t>0220308</t>
  </si>
  <si>
    <t>21/946/16-C</t>
  </si>
  <si>
    <t>0220309</t>
  </si>
  <si>
    <t>0239373</t>
  </si>
  <si>
    <t>LADUROT</t>
  </si>
  <si>
    <t>87/214/19-C</t>
  </si>
  <si>
    <t>SUKLS197465/2020</t>
  </si>
  <si>
    <t>0239374</t>
  </si>
  <si>
    <t>LADYBON</t>
  </si>
  <si>
    <t>2,5MG TBL NOB 3X28</t>
  </si>
  <si>
    <t>54/045/06-C</t>
  </si>
  <si>
    <t>0228258</t>
  </si>
  <si>
    <t>LAMEGOM</t>
  </si>
  <si>
    <t>30/039/18-C</t>
  </si>
  <si>
    <t>SUKLS76269/2021</t>
  </si>
  <si>
    <t>0228262</t>
  </si>
  <si>
    <t>SUKLS232701/2021</t>
  </si>
  <si>
    <t>SUKLS30588/2022</t>
  </si>
  <si>
    <t>0228263</t>
  </si>
  <si>
    <t>0237787</t>
  </si>
  <si>
    <t>LAMICTAL</t>
  </si>
  <si>
    <t>42 I</t>
  </si>
  <si>
    <t>100MG TBL NOB 42 I</t>
  </si>
  <si>
    <t>21/802/92-C/C</t>
  </si>
  <si>
    <t>SUKLS99887/2014</t>
  </si>
  <si>
    <t>N03AX09</t>
  </si>
  <si>
    <t>0246434</t>
  </si>
  <si>
    <t>42 II</t>
  </si>
  <si>
    <t>100MG TBL NOB 42 II</t>
  </si>
  <si>
    <t>0237788</t>
  </si>
  <si>
    <t>100MG TBL NOB 98 I</t>
  </si>
  <si>
    <t>0246435</t>
  </si>
  <si>
    <t>100MG TBL NOB 98 II</t>
  </si>
  <si>
    <t>0237791</t>
  </si>
  <si>
    <t>25MG TBL NOB 42 I</t>
  </si>
  <si>
    <t>21/802/92-A/C</t>
  </si>
  <si>
    <t>0246413</t>
  </si>
  <si>
    <t>25MG TBL NOB 42 II</t>
  </si>
  <si>
    <t>0237805</t>
  </si>
  <si>
    <t>TBL MND/SUS</t>
  </si>
  <si>
    <t>5MG TBL MND/SUS 42</t>
  </si>
  <si>
    <t>21/483/96-A/C</t>
  </si>
  <si>
    <t>0237811</t>
  </si>
  <si>
    <t>5MG TBL MND/SUS 60</t>
  </si>
  <si>
    <t>SUKLS344180/2018</t>
  </si>
  <si>
    <t>0237772</t>
  </si>
  <si>
    <t>50MG TBL NOB 42 I</t>
  </si>
  <si>
    <t>21/802/92-B/C</t>
  </si>
  <si>
    <t>0246420</t>
  </si>
  <si>
    <t>50MG TBL NOB 42 II</t>
  </si>
  <si>
    <t>0001421</t>
  </si>
  <si>
    <t>LAMISIL</t>
  </si>
  <si>
    <t>250MG TBL NOB 14</t>
  </si>
  <si>
    <t>26/418/91-B/C</t>
  </si>
  <si>
    <t>SUKLS118052/2020</t>
  </si>
  <si>
    <t>SUKLS140757/2019</t>
  </si>
  <si>
    <t>D01BA02</t>
  </si>
  <si>
    <t>0225352</t>
  </si>
  <si>
    <t>LAMOTRIGIN ACTAVIS</t>
  </si>
  <si>
    <t>21/191/05-C</t>
  </si>
  <si>
    <t>0225359</t>
  </si>
  <si>
    <t>100MG TBL NOB 98 KAL</t>
  </si>
  <si>
    <t>SUKLS204527/2021</t>
  </si>
  <si>
    <t>0225370</t>
  </si>
  <si>
    <t>21/189/05-C</t>
  </si>
  <si>
    <t>0225387</t>
  </si>
  <si>
    <t>21/190/05-C</t>
  </si>
  <si>
    <t>0226088</t>
  </si>
  <si>
    <t>LAMOTRIGIN AUROBINDO</t>
  </si>
  <si>
    <t>21/657/10-C</t>
  </si>
  <si>
    <t>SUKLS68471/2020</t>
  </si>
  <si>
    <t>0226079</t>
  </si>
  <si>
    <t>SUKLS140701/2015</t>
  </si>
  <si>
    <t>0226105</t>
  </si>
  <si>
    <t>21/655/10-C</t>
  </si>
  <si>
    <t>0226142</t>
  </si>
  <si>
    <t>21/656/10-C</t>
  </si>
  <si>
    <t>0229418</t>
  </si>
  <si>
    <t>LAMOTRIGIN AUROVITAS</t>
  </si>
  <si>
    <t>0232497</t>
  </si>
  <si>
    <t>0229409</t>
  </si>
  <si>
    <t>0232488</t>
  </si>
  <si>
    <t>0229357</t>
  </si>
  <si>
    <t>0232423</t>
  </si>
  <si>
    <t>0229394</t>
  </si>
  <si>
    <t>0232479</t>
  </si>
  <si>
    <t>0234866</t>
  </si>
  <si>
    <t>LAMOTRIGIN MYLAN</t>
  </si>
  <si>
    <t>21/208/06-C</t>
  </si>
  <si>
    <t>0234868</t>
  </si>
  <si>
    <t>0234867</t>
  </si>
  <si>
    <t>0234873</t>
  </si>
  <si>
    <t>0214855</t>
  </si>
  <si>
    <t>LAMOTRIGINE FARMAX</t>
  </si>
  <si>
    <t>21/463/16-C</t>
  </si>
  <si>
    <t>SUKLS9378/2017</t>
  </si>
  <si>
    <t>LAMOTRIGINE FARMAX 100 MG TABLETY</t>
  </si>
  <si>
    <t>0239516</t>
  </si>
  <si>
    <t>0214849</t>
  </si>
  <si>
    <t>0239510</t>
  </si>
  <si>
    <t>0214857</t>
  </si>
  <si>
    <t>21/464/16-C</t>
  </si>
  <si>
    <t>LAMOTRIGINE FARMAX 200 MG TABLETY</t>
  </si>
  <si>
    <t>0239518</t>
  </si>
  <si>
    <t>0214834</t>
  </si>
  <si>
    <t>21/461/16-C</t>
  </si>
  <si>
    <t>LAMOTRIGINE FARMAX 25 MG TABLETY</t>
  </si>
  <si>
    <t>0237601</t>
  </si>
  <si>
    <t>0214841</t>
  </si>
  <si>
    <t>21/462/16-C</t>
  </si>
  <si>
    <t>LAMOTRIGINE FARMAX 50 MG TABLETY</t>
  </si>
  <si>
    <t>0237608</t>
  </si>
  <si>
    <t>0264319</t>
  </si>
  <si>
    <t>LAMOTRIGINE NEURAXPHARM</t>
  </si>
  <si>
    <t>0264313</t>
  </si>
  <si>
    <t>0264321</t>
  </si>
  <si>
    <t>0264298</t>
  </si>
  <si>
    <t>0264305</t>
  </si>
  <si>
    <t>0124841</t>
  </si>
  <si>
    <t>LAMOTRIX</t>
  </si>
  <si>
    <t>21/661/07-C</t>
  </si>
  <si>
    <t>0124839</t>
  </si>
  <si>
    <t>0124843</t>
  </si>
  <si>
    <t>21/662/07-C</t>
  </si>
  <si>
    <t>0124831</t>
  </si>
  <si>
    <t>21/659/07-C</t>
  </si>
  <si>
    <t>0124835</t>
  </si>
  <si>
    <t>21/660/07-C</t>
  </si>
  <si>
    <t>0176054</t>
  </si>
  <si>
    <t>LANBICA</t>
  </si>
  <si>
    <t>44/518/07-C</t>
  </si>
  <si>
    <t>0176036</t>
  </si>
  <si>
    <t>44/517/07-C</t>
  </si>
  <si>
    <t>0131910</t>
  </si>
  <si>
    <t>LANDEX</t>
  </si>
  <si>
    <t>10MG TBL FLM 28 II</t>
  </si>
  <si>
    <t>06/375/09-C</t>
  </si>
  <si>
    <t>0131911</t>
  </si>
  <si>
    <t>10MG TBL FLM 56 II</t>
  </si>
  <si>
    <t>0131884</t>
  </si>
  <si>
    <t>5MG TBL FLM 28 II</t>
  </si>
  <si>
    <t>06/374/09-C</t>
  </si>
  <si>
    <t>0131885</t>
  </si>
  <si>
    <t>5MG TBL FLM 56 II</t>
  </si>
  <si>
    <t>SUKLS8573/2018</t>
  </si>
  <si>
    <t>0190924</t>
  </si>
  <si>
    <t>LANNATAM</t>
  </si>
  <si>
    <t>0,4MG CPS DUR MRL 100</t>
  </si>
  <si>
    <t>87/177/13-C</t>
  </si>
  <si>
    <t>SUKLS99471/2020</t>
  </si>
  <si>
    <t>SUKLS227651/2021</t>
  </si>
  <si>
    <t>0190920</t>
  </si>
  <si>
    <t>0,4MG CPS DUR MRL 50</t>
  </si>
  <si>
    <t>SUKLS142032/2016</t>
  </si>
  <si>
    <t>0027506</t>
  </si>
  <si>
    <t>LANTUS</t>
  </si>
  <si>
    <t>EU/1/00/134/006</t>
  </si>
  <si>
    <t>LANTUS SOLOSTAR</t>
  </si>
  <si>
    <t>EU/1/00/134/033</t>
  </si>
  <si>
    <t>0185332</t>
  </si>
  <si>
    <t>0192843</t>
  </si>
  <si>
    <t>LANVIS</t>
  </si>
  <si>
    <t>40MG TBL NOB 25</t>
  </si>
  <si>
    <t>44/022/75-S/C</t>
  </si>
  <si>
    <t>SUKLS43907/2021</t>
  </si>
  <si>
    <t>SUKLS144538/2015</t>
  </si>
  <si>
    <t>L01BB03</t>
  </si>
  <si>
    <t>0226569</t>
  </si>
  <si>
    <t>LANXIB</t>
  </si>
  <si>
    <t>15MG CPS ETD 28 II</t>
  </si>
  <si>
    <t>09/437/14-C</t>
  </si>
  <si>
    <t>SUKLS182280/2020</t>
  </si>
  <si>
    <t>0226590</t>
  </si>
  <si>
    <t>30MG CPS ETD 28 II</t>
  </si>
  <si>
    <t>09/438/14-C</t>
  </si>
  <si>
    <t>0226592</t>
  </si>
  <si>
    <t>30MG CPS ETD 56 II</t>
  </si>
  <si>
    <t>0106344</t>
  </si>
  <si>
    <t>LANZUL</t>
  </si>
  <si>
    <t>15MG CPS ETD 28</t>
  </si>
  <si>
    <t>09/485/06-C</t>
  </si>
  <si>
    <t>SUKLS214119/2020</t>
  </si>
  <si>
    <t>0106349</t>
  </si>
  <si>
    <t>0056102</t>
  </si>
  <si>
    <t>30MG CPS DUR 14</t>
  </si>
  <si>
    <t>09/184/99-C</t>
  </si>
  <si>
    <t>30MG CPS DUR 28</t>
  </si>
  <si>
    <t>0017122</t>
  </si>
  <si>
    <t>30MG CPS DUR 56</t>
  </si>
  <si>
    <t>0033208</t>
  </si>
  <si>
    <t>L-ARGININ</t>
  </si>
  <si>
    <t>SUKLS31983/2020</t>
  </si>
  <si>
    <t>SUKLS164183/2016</t>
  </si>
  <si>
    <t>0217205</t>
  </si>
  <si>
    <t>L-ARGININ EASY</t>
  </si>
  <si>
    <t>TBL NOB 300</t>
  </si>
  <si>
    <t>SUKLS64647/2018</t>
  </si>
  <si>
    <t>0217168</t>
  </si>
  <si>
    <t>L-ARGININE</t>
  </si>
  <si>
    <t>POR PLV SOL 1X100G</t>
  </si>
  <si>
    <t>SUKLS132918/2017</t>
  </si>
  <si>
    <t>0200606</t>
  </si>
  <si>
    <t>LATALUX</t>
  </si>
  <si>
    <t>64/584/10-C</t>
  </si>
  <si>
    <t>0249473</t>
  </si>
  <si>
    <t>0263176</t>
  </si>
  <si>
    <t>0138510</t>
  </si>
  <si>
    <t>LATANOPROST ACTAVIS</t>
  </si>
  <si>
    <t>64/501/09-C</t>
  </si>
  <si>
    <t>0228511</t>
  </si>
  <si>
    <t>LATANOPROST OLIKLA</t>
  </si>
  <si>
    <t>64/104/18-C</t>
  </si>
  <si>
    <t>0228512</t>
  </si>
  <si>
    <t>0206658</t>
  </si>
  <si>
    <t>LATANOPROST STADA</t>
  </si>
  <si>
    <t>64/382/15-C</t>
  </si>
  <si>
    <t>0182268</t>
  </si>
  <si>
    <t>LATANOPROST/TIMOLOL APOTEX</t>
  </si>
  <si>
    <t>0,05MG/ML+5MG/ML</t>
  </si>
  <si>
    <t>0,05MG/ML+5MG/ML OPH GTT SOL 3X2,5ML</t>
  </si>
  <si>
    <t>64/134/12-C</t>
  </si>
  <si>
    <t>SUKLS271300/2016</t>
  </si>
  <si>
    <t>0245159</t>
  </si>
  <si>
    <t>0253171</t>
  </si>
  <si>
    <t>LATANOPROST/TIMOLOL AUROVITAS</t>
  </si>
  <si>
    <t>0228566</t>
  </si>
  <si>
    <t>LATANOPROST/TIMOLOL OLIKLA</t>
  </si>
  <si>
    <t>0,05MG/ML+5MG/ML OPH GTT SOL 1X2,5ML</t>
  </si>
  <si>
    <t>64/117/18-C</t>
  </si>
  <si>
    <t>SUKLS265853/2019</t>
  </si>
  <si>
    <t>0228567</t>
  </si>
  <si>
    <t>0228568</t>
  </si>
  <si>
    <t>6X2,5ML</t>
  </si>
  <si>
    <t>0,05MG/ML+5MG/ML OPH GTT SOL 6X2,5ML</t>
  </si>
  <si>
    <t>0194914</t>
  </si>
  <si>
    <t>LATUDA</t>
  </si>
  <si>
    <t>37MG</t>
  </si>
  <si>
    <t>37MG TBL FLM 28X1</t>
  </si>
  <si>
    <t>ACX</t>
  </si>
  <si>
    <t>EU/1/14/913/009</t>
  </si>
  <si>
    <t>SUKLS230328/2018</t>
  </si>
  <si>
    <t>N05AE05</t>
  </si>
  <si>
    <t>0194921</t>
  </si>
  <si>
    <t>74MG</t>
  </si>
  <si>
    <t>74MG TBL FLM 28X1</t>
  </si>
  <si>
    <t>EU/1/14/913/016</t>
  </si>
  <si>
    <t>SUKLS235416/2020</t>
  </si>
  <si>
    <t>0217164</t>
  </si>
  <si>
    <t>L-CARNITINE</t>
  </si>
  <si>
    <t>160X0,341G</t>
  </si>
  <si>
    <t>CPS DUR 160X0,341G</t>
  </si>
  <si>
    <t>SUKLS122421/2017</t>
  </si>
  <si>
    <t>0033209</t>
  </si>
  <si>
    <t>L-CITRULIN</t>
  </si>
  <si>
    <t>POR PLV 1X100G</t>
  </si>
  <si>
    <t>SUKLS31856/2020</t>
  </si>
  <si>
    <t>SUKLS162427/2016</t>
  </si>
  <si>
    <t>0217082</t>
  </si>
  <si>
    <t>L-CITRULIN EASY</t>
  </si>
  <si>
    <t>300X1G</t>
  </si>
  <si>
    <t>TBL NOB 300X1G</t>
  </si>
  <si>
    <t>SUKLS130286/2016</t>
  </si>
  <si>
    <t>0217165</t>
  </si>
  <si>
    <t>L-CITRULLINE</t>
  </si>
  <si>
    <t>SUKLS123227/2017</t>
  </si>
  <si>
    <t>0033210</t>
  </si>
  <si>
    <t>L-CYSTIN</t>
  </si>
  <si>
    <t>SUKLS34196/2020</t>
  </si>
  <si>
    <t>SUKLS151693/2017</t>
  </si>
  <si>
    <t>0252007</t>
  </si>
  <si>
    <t>LECIGIMON</t>
  </si>
  <si>
    <t>20MG/ML+5MG/ML+20MG/ML</t>
  </si>
  <si>
    <t>7X47ML</t>
  </si>
  <si>
    <t>20MG/ML+5MG/ML+20MG/ML INT GEL 7X47ML</t>
  </si>
  <si>
    <t>LBP</t>
  </si>
  <si>
    <t>27/480/20-C</t>
  </si>
  <si>
    <t>SUKLS234684/2021</t>
  </si>
  <si>
    <t>0103784</t>
  </si>
  <si>
    <t>LEFLON</t>
  </si>
  <si>
    <t>SCN</t>
  </si>
  <si>
    <t>29/498/11-C</t>
  </si>
  <si>
    <t>0202704</t>
  </si>
  <si>
    <t>0249414</t>
  </si>
  <si>
    <t>0233649</t>
  </si>
  <si>
    <t>LEFLUGEN</t>
  </si>
  <si>
    <t>20MG TBL FLM 30 I</t>
  </si>
  <si>
    <t>29/216/12-C</t>
  </si>
  <si>
    <t>0159095</t>
  </si>
  <si>
    <t>LEFLUNOMID APOTEX</t>
  </si>
  <si>
    <t>29/041/11-C</t>
  </si>
  <si>
    <t>SUKLS285278/2016</t>
  </si>
  <si>
    <t>0247522</t>
  </si>
  <si>
    <t>0159094</t>
  </si>
  <si>
    <t>0247521</t>
  </si>
  <si>
    <t>0254480</t>
  </si>
  <si>
    <t>LEFLUNOMID AUROBINDO</t>
  </si>
  <si>
    <t>0254479</t>
  </si>
  <si>
    <t>0158907</t>
  </si>
  <si>
    <t>LEFLUNOMID SANDOZ</t>
  </si>
  <si>
    <t>29/1043/10-C</t>
  </si>
  <si>
    <t>0167757</t>
  </si>
  <si>
    <t>LEFLUNOMIDE MEDAC</t>
  </si>
  <si>
    <t>EU/1/10/637/001</t>
  </si>
  <si>
    <t>0167765</t>
  </si>
  <si>
    <t>EU/1/10/637/009</t>
  </si>
  <si>
    <t>0167762</t>
  </si>
  <si>
    <t>EU/1/10/637/006</t>
  </si>
  <si>
    <t>0186166</t>
  </si>
  <si>
    <t>LEFLUNOPHARM</t>
  </si>
  <si>
    <t>29/279/11-C</t>
  </si>
  <si>
    <t>0186183</t>
  </si>
  <si>
    <t>29/280/11-C</t>
  </si>
  <si>
    <t>0186176</t>
  </si>
  <si>
    <t>0068963</t>
  </si>
  <si>
    <t>LEKOPTIN</t>
  </si>
  <si>
    <t>120MG TBL OBD 20</t>
  </si>
  <si>
    <t>13/715/92-B/C</t>
  </si>
  <si>
    <t>SUKLS109741/2020</t>
  </si>
  <si>
    <t>0090988</t>
  </si>
  <si>
    <t>40MG TBL OBD 30</t>
  </si>
  <si>
    <t>13/239/73-C</t>
  </si>
  <si>
    <t>0096074</t>
  </si>
  <si>
    <t>40MG TBL OBD 50</t>
  </si>
  <si>
    <t>0211025</t>
  </si>
  <si>
    <t>LEMILVO</t>
  </si>
  <si>
    <t>0242674</t>
  </si>
  <si>
    <t>0211031</t>
  </si>
  <si>
    <t>0242681</t>
  </si>
  <si>
    <t>0194394</t>
  </si>
  <si>
    <t>LEMTRADA</t>
  </si>
  <si>
    <t>12MG</t>
  </si>
  <si>
    <t>12MG INF CNC SOL 1X1,2ML</t>
  </si>
  <si>
    <t>SAB</t>
  </si>
  <si>
    <t>EU/1/13/869/001</t>
  </si>
  <si>
    <t>SUKLS270074/2020</t>
  </si>
  <si>
    <t>SUKLS29682/2019</t>
  </si>
  <si>
    <t>L04AA34</t>
  </si>
  <si>
    <t>0,13</t>
  </si>
  <si>
    <t>0250410</t>
  </si>
  <si>
    <t>LENALIDOMID KRKA</t>
  </si>
  <si>
    <t>21X1</t>
  </si>
  <si>
    <t>10MG CPS DUR 21X1</t>
  </si>
  <si>
    <t>EU/1/20/1519/008</t>
  </si>
  <si>
    <t>SUKLS262277/2021</t>
  </si>
  <si>
    <t>L04AX04</t>
  </si>
  <si>
    <t>0250412</t>
  </si>
  <si>
    <t>15MG CPS DUR 21X1</t>
  </si>
  <si>
    <t>EU/1/20/1519/010</t>
  </si>
  <si>
    <t>0250416</t>
  </si>
  <si>
    <t>25MG CPS DUR 21X1</t>
  </si>
  <si>
    <t>EU/1/20/1519/014</t>
  </si>
  <si>
    <t>0250406</t>
  </si>
  <si>
    <t>5MG CPS DUR 21X1</t>
  </si>
  <si>
    <t>EU/1/20/1519/004</t>
  </si>
  <si>
    <t>0250427</t>
  </si>
  <si>
    <t>LENALIDOMID KRKA D.D. NOVO MESTO</t>
  </si>
  <si>
    <t>EU/1/20/1520/008</t>
  </si>
  <si>
    <t>SUKLS262282/2021</t>
  </si>
  <si>
    <t>0250429</t>
  </si>
  <si>
    <t>EU/1/20/1520/010</t>
  </si>
  <si>
    <t>0250433</t>
  </si>
  <si>
    <t>EU/1/20/1520/014</t>
  </si>
  <si>
    <t>0250423</t>
  </si>
  <si>
    <t>EU/1/20/1520/004</t>
  </si>
  <si>
    <t>0245420</t>
  </si>
  <si>
    <t>LENALIDOMID SANDOZ</t>
  </si>
  <si>
    <t>10MG CPS DUR 21</t>
  </si>
  <si>
    <t>44/364/19-C</t>
  </si>
  <si>
    <t>SUKLS243362/2021</t>
  </si>
  <si>
    <t>0245425</t>
  </si>
  <si>
    <t>15MG CPS DUR 21</t>
  </si>
  <si>
    <t>44/365/19-C</t>
  </si>
  <si>
    <t>0245430</t>
  </si>
  <si>
    <t>25MG CPS DUR 21</t>
  </si>
  <si>
    <t>44/366/19-C</t>
  </si>
  <si>
    <t>0245415</t>
  </si>
  <si>
    <t>5MG CPS DUR 21</t>
  </si>
  <si>
    <t>44/363/19-C</t>
  </si>
  <si>
    <t>0241090</t>
  </si>
  <si>
    <t>LENALIDOMID STADA</t>
  </si>
  <si>
    <t>44/154/19-C</t>
  </si>
  <si>
    <t>SUKLS249344/2021</t>
  </si>
  <si>
    <t>0241092</t>
  </si>
  <si>
    <t>44/155/19-C</t>
  </si>
  <si>
    <t>0241093</t>
  </si>
  <si>
    <t>44/156/19-C</t>
  </si>
  <si>
    <t>0241088</t>
  </si>
  <si>
    <t>44/153/19-C</t>
  </si>
  <si>
    <t>0223997</t>
  </si>
  <si>
    <t>LENALIDOMID TEVA</t>
  </si>
  <si>
    <t>44/260/17-C</t>
  </si>
  <si>
    <t>SUKLS254161/2021</t>
  </si>
  <si>
    <t>0224001</t>
  </si>
  <si>
    <t>44/261/17-C</t>
  </si>
  <si>
    <t>0224003</t>
  </si>
  <si>
    <t>44/262/17-C</t>
  </si>
  <si>
    <t>0223993</t>
  </si>
  <si>
    <t>44/259/17-C</t>
  </si>
  <si>
    <t>0246697</t>
  </si>
  <si>
    <t>LENALIDOMID ZENTIVA</t>
  </si>
  <si>
    <t>44/428/19-C</t>
  </si>
  <si>
    <t>SUKLS242616/2021</t>
  </si>
  <si>
    <t>0246699</t>
  </si>
  <si>
    <t>44/429/19-C</t>
  </si>
  <si>
    <t>0246703</t>
  </si>
  <si>
    <t>44/431/19-C</t>
  </si>
  <si>
    <t>0246693</t>
  </si>
  <si>
    <t>44/426/19-C</t>
  </si>
  <si>
    <t>0233061</t>
  </si>
  <si>
    <t>LENALIDOMIDE ACCORD</t>
  </si>
  <si>
    <t>EU/1/18/1316/007</t>
  </si>
  <si>
    <t>SUKLS238931/2021</t>
  </si>
  <si>
    <t>0233063</t>
  </si>
  <si>
    <t>EU/1/18/1316/009</t>
  </si>
  <si>
    <t>0233065</t>
  </si>
  <si>
    <t>EU/1/18/1316/011</t>
  </si>
  <si>
    <t>0233058</t>
  </si>
  <si>
    <t>EU/1/18/1316/004</t>
  </si>
  <si>
    <t>0254487</t>
  </si>
  <si>
    <t>LENALIDOMIDE GEDEON RICHTER</t>
  </si>
  <si>
    <t>44/178/21-C</t>
  </si>
  <si>
    <t>SUKLS47238/2022</t>
  </si>
  <si>
    <t>0254488</t>
  </si>
  <si>
    <t>44/179/21-C</t>
  </si>
  <si>
    <t>0254490</t>
  </si>
  <si>
    <t>44/181/21-C</t>
  </si>
  <si>
    <t>0254485</t>
  </si>
  <si>
    <t>44/176/21-C</t>
  </si>
  <si>
    <t>0247043</t>
  </si>
  <si>
    <t>LENALIDOMIDE G.L. PHARMA</t>
  </si>
  <si>
    <t>44/012/20-C</t>
  </si>
  <si>
    <t>SUKLS76936/2022</t>
  </si>
  <si>
    <t>0247044</t>
  </si>
  <si>
    <t>44/013/20-C</t>
  </si>
  <si>
    <t>0247045</t>
  </si>
  <si>
    <t>44/014/20-C</t>
  </si>
  <si>
    <t>0247042</t>
  </si>
  <si>
    <t>44/011/20-C</t>
  </si>
  <si>
    <t>0248439</t>
  </si>
  <si>
    <t>LENALIDOMIDE GLENMARK</t>
  </si>
  <si>
    <t>44/088/20-C</t>
  </si>
  <si>
    <t>SUKLS244681/2021</t>
  </si>
  <si>
    <t>0248441</t>
  </si>
  <si>
    <t>44/089/20-C</t>
  </si>
  <si>
    <t>0248443</t>
  </si>
  <si>
    <t>44/090/20-C</t>
  </si>
  <si>
    <t>0248437</t>
  </si>
  <si>
    <t>44/087/20-C</t>
  </si>
  <si>
    <t>0228304</t>
  </si>
  <si>
    <t>LENALIDOMIDE GRINDEKS</t>
  </si>
  <si>
    <t>AKR</t>
  </si>
  <si>
    <t>44/051/18-C</t>
  </si>
  <si>
    <t>SUKLS59682/2022</t>
  </si>
  <si>
    <t>0228306</t>
  </si>
  <si>
    <t>44/052/18-C</t>
  </si>
  <si>
    <t>0228310</t>
  </si>
  <si>
    <t>44/054/18-C</t>
  </si>
  <si>
    <t>0228300</t>
  </si>
  <si>
    <t>44/049/18-C</t>
  </si>
  <si>
    <t>0250280</t>
  </si>
  <si>
    <t>LENALIDOMIDE MYLAN</t>
  </si>
  <si>
    <t>EU/1/20/1490/009</t>
  </si>
  <si>
    <t>SUKLS244591/2021</t>
  </si>
  <si>
    <t>0250282</t>
  </si>
  <si>
    <t>EU/1/20/1490/011</t>
  </si>
  <si>
    <t>0250288</t>
  </si>
  <si>
    <t>EU/1/20/1490/017</t>
  </si>
  <si>
    <t>0250275</t>
  </si>
  <si>
    <t>EU/1/20/1490/004</t>
  </si>
  <si>
    <t>LENTOCILIN S 2400</t>
  </si>
  <si>
    <t>2,4MIU</t>
  </si>
  <si>
    <t>2,4MIU INJ PSU LQF 1+1</t>
  </si>
  <si>
    <t>SUKLS15436/2019</t>
  </si>
  <si>
    <t>0210494</t>
  </si>
  <si>
    <t>LENVIMA</t>
  </si>
  <si>
    <t>10MG CPS DUR 30</t>
  </si>
  <si>
    <t>EU/1/15/1002/002</t>
  </si>
  <si>
    <t>SUKLS32284/2021</t>
  </si>
  <si>
    <t>SUKLS354935/2017</t>
  </si>
  <si>
    <t>L01EX08</t>
  </si>
  <si>
    <t>18</t>
  </si>
  <si>
    <t>0210493</t>
  </si>
  <si>
    <t>4MG CPS DUR 30</t>
  </si>
  <si>
    <t>EU/1/15/1002/001</t>
  </si>
  <si>
    <t>SUKLS123760/2019</t>
  </si>
  <si>
    <t>0205305</t>
  </si>
  <si>
    <t>LENZETTO</t>
  </si>
  <si>
    <t>1,53MG/DÁV</t>
  </si>
  <si>
    <t>TDR SPR SOL</t>
  </si>
  <si>
    <t>1X56DÁV</t>
  </si>
  <si>
    <t>1,53MG/DÁV TDR SPR SOL 1X56DÁV</t>
  </si>
  <si>
    <t>56/381/15-C</t>
  </si>
  <si>
    <t>SUKLS193393/2015</t>
  </si>
  <si>
    <t>1,53</t>
  </si>
  <si>
    <t>0235103</t>
  </si>
  <si>
    <t>LEPONEX</t>
  </si>
  <si>
    <t>100MG TBL NOB 50 I</t>
  </si>
  <si>
    <t>68/116/73-B/C</t>
  </si>
  <si>
    <t>SUKLS259086/2021</t>
  </si>
  <si>
    <t>0235105</t>
  </si>
  <si>
    <t>25MG TBL NOB 50 I</t>
  </si>
  <si>
    <t>68/116/73-A/C</t>
  </si>
  <si>
    <t>0197427</t>
  </si>
  <si>
    <t>LEPTOPROL</t>
  </si>
  <si>
    <t>IMP ISP</t>
  </si>
  <si>
    <t>5MG IMP ISP 1</t>
  </si>
  <si>
    <t>44/076/15-C</t>
  </si>
  <si>
    <t>SUKLS131743/2021</t>
  </si>
  <si>
    <t>0142084</t>
  </si>
  <si>
    <t>LERANA</t>
  </si>
  <si>
    <t>44/134/08-C</t>
  </si>
  <si>
    <t>0248163</t>
  </si>
  <si>
    <t>LERCANIDIPINE MEDREG</t>
  </si>
  <si>
    <t>83/018/20-C</t>
  </si>
  <si>
    <t>SUKLS105192/2022</t>
  </si>
  <si>
    <t>0248155</t>
  </si>
  <si>
    <t>0248175</t>
  </si>
  <si>
    <t>83/019/20-C</t>
  </si>
  <si>
    <t>0248167</t>
  </si>
  <si>
    <t>0085809</t>
  </si>
  <si>
    <t>LERIVON</t>
  </si>
  <si>
    <t>30/150/80-A/C</t>
  </si>
  <si>
    <t>N06AX03</t>
  </si>
  <si>
    <t>LERIVON 10 MG</t>
  </si>
  <si>
    <t>0225399</t>
  </si>
  <si>
    <t>0254581</t>
  </si>
  <si>
    <t>0224795</t>
  </si>
  <si>
    <t>0225400</t>
  </si>
  <si>
    <t>0254582</t>
  </si>
  <si>
    <t>0224796</t>
  </si>
  <si>
    <t>30MG TBL FLM 20</t>
  </si>
  <si>
    <t>30/150/80-B/C</t>
  </si>
  <si>
    <t>LERIVON 30 MG</t>
  </si>
  <si>
    <t>0225402</t>
  </si>
  <si>
    <t>0254584</t>
  </si>
  <si>
    <t>0085810</t>
  </si>
  <si>
    <t>20X1</t>
  </si>
  <si>
    <t>30MG TBL FLM 20X1</t>
  </si>
  <si>
    <t>0225401</t>
  </si>
  <si>
    <t>0254583</t>
  </si>
  <si>
    <t>0176581</t>
  </si>
  <si>
    <t>LERPIN</t>
  </si>
  <si>
    <t>83/217/02-C</t>
  </si>
  <si>
    <t>0180458</t>
  </si>
  <si>
    <t>0176570</t>
  </si>
  <si>
    <t>83/404/05-C</t>
  </si>
  <si>
    <t>0176575</t>
  </si>
  <si>
    <t>0016055</t>
  </si>
  <si>
    <t>LESCOL XL</t>
  </si>
  <si>
    <t>80MG TBL PRO 28(2X14)</t>
  </si>
  <si>
    <t>31/127/01-C</t>
  </si>
  <si>
    <t>C10AA04</t>
  </si>
  <si>
    <t>0234506</t>
  </si>
  <si>
    <t>LETMYLAN</t>
  </si>
  <si>
    <t>44/959/10-C</t>
  </si>
  <si>
    <t>SUKLS2417/2014</t>
  </si>
  <si>
    <t>0234500</t>
  </si>
  <si>
    <t>SUKLS111950/2014</t>
  </si>
  <si>
    <t>0229884</t>
  </si>
  <si>
    <t>LETROVENA</t>
  </si>
  <si>
    <t>44/886/10-C</t>
  </si>
  <si>
    <t>0229883</t>
  </si>
  <si>
    <t>SUKLS92548/2020</t>
  </si>
  <si>
    <t>SUKLS317255/2020</t>
  </si>
  <si>
    <t>0229885</t>
  </si>
  <si>
    <t>SUKLS288290/2016</t>
  </si>
  <si>
    <t>LETROX</t>
  </si>
  <si>
    <t>BBE</t>
  </si>
  <si>
    <t>56/171/83-B/C</t>
  </si>
  <si>
    <t>0169714</t>
  </si>
  <si>
    <t>56/577/07-C</t>
  </si>
  <si>
    <t>0172044</t>
  </si>
  <si>
    <t>56/204/98-C</t>
  </si>
  <si>
    <t>SUKLS318367/2020</t>
  </si>
  <si>
    <t>56/171/83-A/C</t>
  </si>
  <si>
    <t>0184245</t>
  </si>
  <si>
    <t>56/576/07-C</t>
  </si>
  <si>
    <t>0199473</t>
  </si>
  <si>
    <t>LETROZOL TEVA PHARMA</t>
  </si>
  <si>
    <t>44/288/10-C</t>
  </si>
  <si>
    <t>0192844</t>
  </si>
  <si>
    <t>LEUKERAN</t>
  </si>
  <si>
    <t>44/191/70-C</t>
  </si>
  <si>
    <t>SUKLS43915/2021</t>
  </si>
  <si>
    <t>SUKLS139769/2019</t>
  </si>
  <si>
    <t>L01AA02</t>
  </si>
  <si>
    <t>0235121</t>
  </si>
  <si>
    <t>LEVELANZ</t>
  </si>
  <si>
    <t>1000MG TBL FLM 56 II</t>
  </si>
  <si>
    <t>21/531/12-C</t>
  </si>
  <si>
    <t>0235108</t>
  </si>
  <si>
    <t>250MG TBL FLM 56 II</t>
  </si>
  <si>
    <t>21/528/12-C</t>
  </si>
  <si>
    <t>0235114</t>
  </si>
  <si>
    <t>500MG TBL FLM 56 II</t>
  </si>
  <si>
    <t>21/529/12-C</t>
  </si>
  <si>
    <t>0235117</t>
  </si>
  <si>
    <t>500MG TBL FLM 98 II</t>
  </si>
  <si>
    <t>LEVEMIR FLEXPEN</t>
  </si>
  <si>
    <t>EU/1/04/278/005</t>
  </si>
  <si>
    <t>0028148</t>
  </si>
  <si>
    <t>LEVEMIR PENFILL</t>
  </si>
  <si>
    <t>EU/1/04/278/002</t>
  </si>
  <si>
    <t>0168648</t>
  </si>
  <si>
    <t>LEVETIRACETAM ACCORD</t>
  </si>
  <si>
    <t>EU/1/11/712/027</t>
  </si>
  <si>
    <t>0168625</t>
  </si>
  <si>
    <t>EU/1/11/712/004</t>
  </si>
  <si>
    <t>0168634</t>
  </si>
  <si>
    <t>EU/1/11/712/013</t>
  </si>
  <si>
    <t>EU/1/11/712/011</t>
  </si>
  <si>
    <t>0168614</t>
  </si>
  <si>
    <t>LEVETIRACETAM ACTAVIS</t>
  </si>
  <si>
    <t>EU/1/11/713/033</t>
  </si>
  <si>
    <t>0168584</t>
  </si>
  <si>
    <t>EU/1/11/713/003</t>
  </si>
  <si>
    <t>0168596</t>
  </si>
  <si>
    <t>EU/1/11/713/015</t>
  </si>
  <si>
    <t>0168600</t>
  </si>
  <si>
    <t>EU/1/11/713/019</t>
  </si>
  <si>
    <t>EU/1/11/713/013</t>
  </si>
  <si>
    <t>0226471</t>
  </si>
  <si>
    <t>LEVETIRACETAM AUROVITAS</t>
  </si>
  <si>
    <t>21/719/15-C</t>
  </si>
  <si>
    <t>SUKLS13004/2019</t>
  </si>
  <si>
    <t>0244045</t>
  </si>
  <si>
    <t>0226477</t>
  </si>
  <si>
    <t>21/717/15-C</t>
  </si>
  <si>
    <t>0244033</t>
  </si>
  <si>
    <t>0226483</t>
  </si>
  <si>
    <t>21/718/15-C</t>
  </si>
  <si>
    <t>0244039</t>
  </si>
  <si>
    <t>0175705</t>
  </si>
  <si>
    <t>LEVETIRACETAM G.L. PHARMA</t>
  </si>
  <si>
    <t>1000MG TBL FLM 50 I</t>
  </si>
  <si>
    <t>21/249/12-C</t>
  </si>
  <si>
    <t>0175704</t>
  </si>
  <si>
    <t>1000MG TBL FLM 50 II</t>
  </si>
  <si>
    <t>0175683</t>
  </si>
  <si>
    <t>21/248/12-C</t>
  </si>
  <si>
    <t>0175684</t>
  </si>
  <si>
    <t>500MG TBL FLM 100 II</t>
  </si>
  <si>
    <t>0175562</t>
  </si>
  <si>
    <t>LEVETIRACETAM STADA</t>
  </si>
  <si>
    <t>21/760/11-C</t>
  </si>
  <si>
    <t>0175537</t>
  </si>
  <si>
    <t>21/757/11-C</t>
  </si>
  <si>
    <t>0175547</t>
  </si>
  <si>
    <t>21/758/11-C</t>
  </si>
  <si>
    <t>0250476</t>
  </si>
  <si>
    <t>LEVETIRACETAM STADA ARZNEIMITTEL AG</t>
  </si>
  <si>
    <t>21/334/19-C</t>
  </si>
  <si>
    <t>SUKLS152167/2021</t>
  </si>
  <si>
    <t>0250482</t>
  </si>
  <si>
    <t>21/332/19-C</t>
  </si>
  <si>
    <t>0250491</t>
  </si>
  <si>
    <t>21/333/19-C</t>
  </si>
  <si>
    <t>0190709</t>
  </si>
  <si>
    <t>LEVETIRACETAM UCB</t>
  </si>
  <si>
    <t>UCE</t>
  </si>
  <si>
    <t>21/600/12-C</t>
  </si>
  <si>
    <t>SUKLS2206/2013</t>
  </si>
  <si>
    <t>0190700</t>
  </si>
  <si>
    <t>21/597/12-C</t>
  </si>
  <si>
    <t>0199009</t>
  </si>
  <si>
    <t>21/598/12-C</t>
  </si>
  <si>
    <t>0195072</t>
  </si>
  <si>
    <t>LEVOFLOXACIN KABI</t>
  </si>
  <si>
    <t>42/117/13-C</t>
  </si>
  <si>
    <t>SUKLS186573/2020</t>
  </si>
  <si>
    <t>SUKLS86195/2019</t>
  </si>
  <si>
    <t>J01MA12</t>
  </si>
  <si>
    <t>0233660</t>
  </si>
  <si>
    <t>LEVOFLOXACIN MYLAN</t>
  </si>
  <si>
    <t>42/518/09-C</t>
  </si>
  <si>
    <t>SUKLS40388/2021</t>
  </si>
  <si>
    <t>0224452</t>
  </si>
  <si>
    <t>LEVOTHYROXINE ARISTO</t>
  </si>
  <si>
    <t>56/354/17-C</t>
  </si>
  <si>
    <t>SUKLS256634/2020</t>
  </si>
  <si>
    <t>0224459</t>
  </si>
  <si>
    <t>56/355/17-C</t>
  </si>
  <si>
    <t>0224438</t>
  </si>
  <si>
    <t>25MCG</t>
  </si>
  <si>
    <t>25MCG TBL NOB 100</t>
  </si>
  <si>
    <t>56/352/17-C</t>
  </si>
  <si>
    <t>0224445</t>
  </si>
  <si>
    <t>56/353/17-C</t>
  </si>
  <si>
    <t>0014772</t>
  </si>
  <si>
    <t>LHRH FERRING</t>
  </si>
  <si>
    <t>0,1MG/ML INJ SOL 1X1ML</t>
  </si>
  <si>
    <t>SUKLS251334/2020</t>
  </si>
  <si>
    <t>SUKLS157023/2015</t>
  </si>
  <si>
    <t>V04CM01</t>
  </si>
  <si>
    <t>LHRH FERRING INJ.</t>
  </si>
  <si>
    <t>0238538</t>
  </si>
  <si>
    <t>LIBTAYO</t>
  </si>
  <si>
    <t>350MG</t>
  </si>
  <si>
    <t>1X7ML</t>
  </si>
  <si>
    <t>350MG INF CNC SOL 1X7ML</t>
  </si>
  <si>
    <t>RGO</t>
  </si>
  <si>
    <t>EU/1/19/1376/001</t>
  </si>
  <si>
    <t>SUKLS27678/2020</t>
  </si>
  <si>
    <t>L01FF06</t>
  </si>
  <si>
    <t>0218509</t>
  </si>
  <si>
    <t>LICOBONDRAT</t>
  </si>
  <si>
    <t>87/283/11-C</t>
  </si>
  <si>
    <t>0203092</t>
  </si>
  <si>
    <t>LIDOCAINE EGIS</t>
  </si>
  <si>
    <t>1X38G</t>
  </si>
  <si>
    <t>10% DRM SPR SOL 1X38G</t>
  </si>
  <si>
    <t>01/691/99-C</t>
  </si>
  <si>
    <t>SUKLS123406/2020</t>
  </si>
  <si>
    <t>SUKLS68653/2016</t>
  </si>
  <si>
    <t>N01BB02</t>
  </si>
  <si>
    <t>0085812</t>
  </si>
  <si>
    <t>01/758/92-S/C</t>
  </si>
  <si>
    <t>LIKARDA</t>
  </si>
  <si>
    <t>44/040/13-C</t>
  </si>
  <si>
    <t>SUKLS50095/2013</t>
  </si>
  <si>
    <t>0188679</t>
  </si>
  <si>
    <t>LINEZOLID  ACCORD</t>
  </si>
  <si>
    <t>600MG TBL FLM 10</t>
  </si>
  <si>
    <t>15/561/15-C</t>
  </si>
  <si>
    <t>0242270</t>
  </si>
  <si>
    <t>LINEZOLID ACCORD</t>
  </si>
  <si>
    <t>10X300ML</t>
  </si>
  <si>
    <t>2MG/ML INF SOL 10X300ML</t>
  </si>
  <si>
    <t>15/126/17-C</t>
  </si>
  <si>
    <t>SUKLS99850/2021</t>
  </si>
  <si>
    <t>0245136</t>
  </si>
  <si>
    <t>LINEZOLID AUROVITAS</t>
  </si>
  <si>
    <t>15/533/16-C</t>
  </si>
  <si>
    <t>SUKLS68489/2020</t>
  </si>
  <si>
    <t>0216704</t>
  </si>
  <si>
    <t>LINEZOLID KABI</t>
  </si>
  <si>
    <t>15/340/14-C</t>
  </si>
  <si>
    <t>0131290</t>
  </si>
  <si>
    <t>LINEZOLID KRKA</t>
  </si>
  <si>
    <t>15/708/15-C</t>
  </si>
  <si>
    <t>SUKLS99866/2021</t>
  </si>
  <si>
    <t>0103692</t>
  </si>
  <si>
    <t>15/532/15-C</t>
  </si>
  <si>
    <t>0231059</t>
  </si>
  <si>
    <t>LINEZOLID MYLAN</t>
  </si>
  <si>
    <t>15/062/17-C</t>
  </si>
  <si>
    <t>SUKLS86014/2018</t>
  </si>
  <si>
    <t>0172411</t>
  </si>
  <si>
    <t>LINEZOLID OLIKLA</t>
  </si>
  <si>
    <t>15/739/16-C</t>
  </si>
  <si>
    <t>SUKLS135467/2019</t>
  </si>
  <si>
    <t>SUKLS99879/2021</t>
  </si>
  <si>
    <t>0173839</t>
  </si>
  <si>
    <t>15/864/16-C</t>
  </si>
  <si>
    <t>SUKLS135420/2019</t>
  </si>
  <si>
    <t>0197699</t>
  </si>
  <si>
    <t>LINEZOLID SANDOZ</t>
  </si>
  <si>
    <t>15/300/14-C</t>
  </si>
  <si>
    <t>0089996</t>
  </si>
  <si>
    <t>LINOLA FETT ÖLBAD</t>
  </si>
  <si>
    <t>ADT BAL 1X200ML</t>
  </si>
  <si>
    <t>46/1061/93-C</t>
  </si>
  <si>
    <t>SUKLS154285/2018</t>
  </si>
  <si>
    <t>0089997</t>
  </si>
  <si>
    <t>ADT BAL 1X400ML</t>
  </si>
  <si>
    <t>0060102</t>
  </si>
  <si>
    <t>LINOLADIOL N</t>
  </si>
  <si>
    <t>0,01G/100G</t>
  </si>
  <si>
    <t>0,01G/100G VAG CRM 25G</t>
  </si>
  <si>
    <t>54/679/96-C</t>
  </si>
  <si>
    <t>SUKLS181515/2020</t>
  </si>
  <si>
    <t>SUKLS136218/2017</t>
  </si>
  <si>
    <t>42/2</t>
  </si>
  <si>
    <t>0060091</t>
  </si>
  <si>
    <t>LINOLA-FETT</t>
  </si>
  <si>
    <t>CRM 50G</t>
  </si>
  <si>
    <t>46/112/95-C</t>
  </si>
  <si>
    <t>0047684</t>
  </si>
  <si>
    <t>LIPANOR</t>
  </si>
  <si>
    <t>31/685/96-C</t>
  </si>
  <si>
    <t>SUKLS122082/2020</t>
  </si>
  <si>
    <t>C10AB08</t>
  </si>
  <si>
    <t>LIPANTHYL M</t>
  </si>
  <si>
    <t>31/105/00-C</t>
  </si>
  <si>
    <t>0225973</t>
  </si>
  <si>
    <t>0225961</t>
  </si>
  <si>
    <t>LIPANTHYL NT</t>
  </si>
  <si>
    <t>145MG</t>
  </si>
  <si>
    <t>145MG TBL FLM 100</t>
  </si>
  <si>
    <t>31/214/05-C</t>
  </si>
  <si>
    <t>SUKLS230669/2020</t>
  </si>
  <si>
    <t>0225954</t>
  </si>
  <si>
    <t>145MG TBL FLM 20</t>
  </si>
  <si>
    <t>0225956</t>
  </si>
  <si>
    <t>145MG TBL FLM 30</t>
  </si>
  <si>
    <t>0225959</t>
  </si>
  <si>
    <t>145MG TBL FLM 90</t>
  </si>
  <si>
    <t>LIPANTHYL S</t>
  </si>
  <si>
    <t>215MG</t>
  </si>
  <si>
    <t>215MG TBL FLM 100</t>
  </si>
  <si>
    <t>31/288/05-C</t>
  </si>
  <si>
    <t>0225965</t>
  </si>
  <si>
    <t>215MG TBL FLM 30</t>
  </si>
  <si>
    <t>0225968</t>
  </si>
  <si>
    <t>LIPANTHYL SUPRA</t>
  </si>
  <si>
    <t>31/463/00-C</t>
  </si>
  <si>
    <t>160MG TBL FLM 90</t>
  </si>
  <si>
    <t>0205992</t>
  </si>
  <si>
    <t>LIPERTANCE</t>
  </si>
  <si>
    <t>10MG/5MG/5MG</t>
  </si>
  <si>
    <t>10MG/5MG/5MG TBL FLM 30</t>
  </si>
  <si>
    <t>58/428/15-C</t>
  </si>
  <si>
    <t>SUKLS14507/2021</t>
  </si>
  <si>
    <t>SUKLS174149/2021</t>
  </si>
  <si>
    <t>0205993</t>
  </si>
  <si>
    <t>10MG/5MG/5MG TBL FLM 90(3X30)</t>
  </si>
  <si>
    <t>0206001</t>
  </si>
  <si>
    <t>20MG/10MG/10MG</t>
  </si>
  <si>
    <t>20MG/10MG/10MG TBL FLM 30</t>
  </si>
  <si>
    <t>58/431/15-C</t>
  </si>
  <si>
    <t>0206002</t>
  </si>
  <si>
    <t>20MG/10MG/10MG TBL FLM 90(3X30)</t>
  </si>
  <si>
    <t>0205998</t>
  </si>
  <si>
    <t>20MG/10MG/5MG</t>
  </si>
  <si>
    <t>20MG/10MG/5MG TBL FLM 30</t>
  </si>
  <si>
    <t>58/430/15-C</t>
  </si>
  <si>
    <t>0205999</t>
  </si>
  <si>
    <t>20MG/10MG/5MG TBL FLM 90(3X30)</t>
  </si>
  <si>
    <t>0205995</t>
  </si>
  <si>
    <t>20MG/5MG/5MG</t>
  </si>
  <si>
    <t>20MG/5MG/5MG TBL FLM 30</t>
  </si>
  <si>
    <t>58/429/15-C</t>
  </si>
  <si>
    <t>20MG/5MG/5MG TBL FLM 90(3X30)</t>
  </si>
  <si>
    <t>0206004</t>
  </si>
  <si>
    <t>40MG/10MG/10MG</t>
  </si>
  <si>
    <t>40MG/10MG/10MG TBL FLM 30</t>
  </si>
  <si>
    <t>58/432/15-C</t>
  </si>
  <si>
    <t>0059494</t>
  </si>
  <si>
    <t>LIPIODOL ULTRA FLUIDE</t>
  </si>
  <si>
    <t>480MG I/ML</t>
  </si>
  <si>
    <t>IAR/ILF</t>
  </si>
  <si>
    <t>480MG I/ML INJ SOL 1X10ML</t>
  </si>
  <si>
    <t>48/001/01-C</t>
  </si>
  <si>
    <t>SUKLS281062/2020</t>
  </si>
  <si>
    <t>SUKLS243845/2015</t>
  </si>
  <si>
    <t>V08AD01</t>
  </si>
  <si>
    <t>0218886</t>
  </si>
  <si>
    <t>LIPOBASE</t>
  </si>
  <si>
    <t>CRM 100G</t>
  </si>
  <si>
    <t>KAR</t>
  </si>
  <si>
    <t>46/116/95-C</t>
  </si>
  <si>
    <t>0237970</t>
  </si>
  <si>
    <t>0095665</t>
  </si>
  <si>
    <t>LISIPRIL</t>
  </si>
  <si>
    <t>58/383/03-C</t>
  </si>
  <si>
    <t>0095657</t>
  </si>
  <si>
    <t>58/382/03-C</t>
  </si>
  <si>
    <t>LISKANTIN</t>
  </si>
  <si>
    <t>21/498/06-C</t>
  </si>
  <si>
    <t>SUKLS36230/2021</t>
  </si>
  <si>
    <t>SUKLS142513/2015</t>
  </si>
  <si>
    <t>1,25</t>
  </si>
  <si>
    <t>0033212</t>
  </si>
  <si>
    <t>L-ISOLEUCIN</t>
  </si>
  <si>
    <t>SUKLS32047/2020</t>
  </si>
  <si>
    <t>SUKLS162485/2016</t>
  </si>
  <si>
    <t>0028139</t>
  </si>
  <si>
    <t>LITAK</t>
  </si>
  <si>
    <t>2MG/ML INJ SOL 1X5ML</t>
  </si>
  <si>
    <t>LWD</t>
  </si>
  <si>
    <t>EU/1/04/275/001</t>
  </si>
  <si>
    <t>SUKLS24324/2021</t>
  </si>
  <si>
    <t>SUKLS131504/2015</t>
  </si>
  <si>
    <t>L01BB04</t>
  </si>
  <si>
    <t>0057345</t>
  </si>
  <si>
    <t>LITALIR</t>
  </si>
  <si>
    <t>500MG CPS DUR 100</t>
  </si>
  <si>
    <t>44/652/93-C</t>
  </si>
  <si>
    <t>SUKLS32656/2021</t>
  </si>
  <si>
    <t>SUKLS140340/2016</t>
  </si>
  <si>
    <t>L01XX05</t>
  </si>
  <si>
    <t>0266572</t>
  </si>
  <si>
    <t>0207946</t>
  </si>
  <si>
    <t>LITHIUM CARBONICUM SLOVAKOFARMA</t>
  </si>
  <si>
    <t>30/046/71-S/C</t>
  </si>
  <si>
    <t>SUKLS38938/2021</t>
  </si>
  <si>
    <t>SUKLS172415/2015</t>
  </si>
  <si>
    <t>N05AN01</t>
  </si>
  <si>
    <t>MMOL</t>
  </si>
  <si>
    <t>0230701</t>
  </si>
  <si>
    <t>LIVIAL</t>
  </si>
  <si>
    <t>2,5MG TBL NOB 1X28</t>
  </si>
  <si>
    <t>54/249/91-C</t>
  </si>
  <si>
    <t>0259420</t>
  </si>
  <si>
    <t>0210607</t>
  </si>
  <si>
    <t>LIXIANA</t>
  </si>
  <si>
    <t>15MG TBL FLM 10</t>
  </si>
  <si>
    <t>EU/1/15/993/001</t>
  </si>
  <si>
    <t>SUKLS154256/2016</t>
  </si>
  <si>
    <t>B01AF03</t>
  </si>
  <si>
    <t>0210618</t>
  </si>
  <si>
    <t>30MG TBL FLM 100</t>
  </si>
  <si>
    <t>EU/1/15/993/012</t>
  </si>
  <si>
    <t>SUKLS94424/2020</t>
  </si>
  <si>
    <t>0210612</t>
  </si>
  <si>
    <t>EU/1/15/993/006</t>
  </si>
  <si>
    <t>0210631</t>
  </si>
  <si>
    <t>60MG TBL FLM 100</t>
  </si>
  <si>
    <t>EU/1/15/993/025</t>
  </si>
  <si>
    <t>0210625</t>
  </si>
  <si>
    <t>EU/1/15/993/019</t>
  </si>
  <si>
    <t>0033933</t>
  </si>
  <si>
    <t>L-KARNITIN</t>
  </si>
  <si>
    <t>50X1G</t>
  </si>
  <si>
    <t>POR PLV SOL 50X1G</t>
  </si>
  <si>
    <t>SUKLS162405/2016</t>
  </si>
  <si>
    <t>0045304</t>
  </si>
  <si>
    <t>LOCERYL</t>
  </si>
  <si>
    <t>LAC UGC</t>
  </si>
  <si>
    <t>1X2,5ML I</t>
  </si>
  <si>
    <t>50MG/ML LAC UGC 1X2,5ML I</t>
  </si>
  <si>
    <t>26/252/02-C</t>
  </si>
  <si>
    <t>SUKLS177700/2020</t>
  </si>
  <si>
    <t>SUKLS316274/2019</t>
  </si>
  <si>
    <t>1X2,5ML II</t>
  </si>
  <si>
    <t>50MG/ML LAC UGC 1X2,5ML II</t>
  </si>
  <si>
    <t>0218233</t>
  </si>
  <si>
    <t>LOCOID CRELO 0,1%</t>
  </si>
  <si>
    <t>1MG/G DRM EML 1X30G</t>
  </si>
  <si>
    <t>46/013/96-C</t>
  </si>
  <si>
    <t>0262101</t>
  </si>
  <si>
    <t>0218234</t>
  </si>
  <si>
    <t>LOCOID LIPOCREAM 0,1%</t>
  </si>
  <si>
    <t>46/097/93-C</t>
  </si>
  <si>
    <t>0262102</t>
  </si>
  <si>
    <t>0218236</t>
  </si>
  <si>
    <t>LOCOID 0,1%</t>
  </si>
  <si>
    <t>46/896/92-C</t>
  </si>
  <si>
    <t>0262104</t>
  </si>
  <si>
    <t>46/893/92-C</t>
  </si>
  <si>
    <t>0013605</t>
  </si>
  <si>
    <t>LODOZ</t>
  </si>
  <si>
    <t>10MG/6,25MG TBL FLM 30 II</t>
  </si>
  <si>
    <t>58/359/03-C</t>
  </si>
  <si>
    <t>LODOZ 10 MG/6,25 MG</t>
  </si>
  <si>
    <t>0232206</t>
  </si>
  <si>
    <t>0013601</t>
  </si>
  <si>
    <t>2,5MG/6,25MG TBL FLM 30 II</t>
  </si>
  <si>
    <t>58/357/03-C</t>
  </si>
  <si>
    <t>LODOZ 2,5 MG/6,25 MG</t>
  </si>
  <si>
    <t>0232207</t>
  </si>
  <si>
    <t>0260892</t>
  </si>
  <si>
    <t>5MG/6,25MG TBL FLM 30</t>
  </si>
  <si>
    <t>58/358/03-C</t>
  </si>
  <si>
    <t>/PI/015/21</t>
  </si>
  <si>
    <t>0013603</t>
  </si>
  <si>
    <t>5MG/6,25MG TBL FLM 30 II</t>
  </si>
  <si>
    <t>LODOZ 5 MG/6,25 MG</t>
  </si>
  <si>
    <t>0232208</t>
  </si>
  <si>
    <t>0186192</t>
  </si>
  <si>
    <t>LODRONAT</t>
  </si>
  <si>
    <t>520MG</t>
  </si>
  <si>
    <t>520MG TBL FLM 60</t>
  </si>
  <si>
    <t>ESU</t>
  </si>
  <si>
    <t>87/139/99-C</t>
  </si>
  <si>
    <t>M05BA02</t>
  </si>
  <si>
    <t>1,6</t>
  </si>
  <si>
    <t>0239423</t>
  </si>
  <si>
    <t>LOGNIF</t>
  </si>
  <si>
    <t>28X1 I</t>
  </si>
  <si>
    <t>0,5MG CPS DUR 28X1 I</t>
  </si>
  <si>
    <t>59/220/19-C</t>
  </si>
  <si>
    <t>SUKLS22255/2022</t>
  </si>
  <si>
    <t>0049909</t>
  </si>
  <si>
    <t>LOKREN</t>
  </si>
  <si>
    <t>58/297/91-C</t>
  </si>
  <si>
    <t>0049910</t>
  </si>
  <si>
    <t>0221213</t>
  </si>
  <si>
    <t>/PI/007/21</t>
  </si>
  <si>
    <t>0076547</t>
  </si>
  <si>
    <t>LOMEXIN</t>
  </si>
  <si>
    <t>78G</t>
  </si>
  <si>
    <t>20MG/G VAG CRM 78G</t>
  </si>
  <si>
    <t>RIF</t>
  </si>
  <si>
    <t>54/131/98-C</t>
  </si>
  <si>
    <t>SUKLS178671/2020</t>
  </si>
  <si>
    <t>SUKLS120135/2015</t>
  </si>
  <si>
    <t>37/1</t>
  </si>
  <si>
    <t>G01AF12</t>
  </si>
  <si>
    <t>0049198</t>
  </si>
  <si>
    <t>VAG CPS MOL</t>
  </si>
  <si>
    <t>600MG VAG CPS MOL 2</t>
  </si>
  <si>
    <t>54/128/98-C</t>
  </si>
  <si>
    <t>0194294</t>
  </si>
  <si>
    <t>LONQUEX</t>
  </si>
  <si>
    <t>6MG INJ SOL ISP 1X0,6ML I</t>
  </si>
  <si>
    <t>EU/1/13/856/001</t>
  </si>
  <si>
    <t>SUKLS266009/2020</t>
  </si>
  <si>
    <t>SUKLS191125/2019</t>
  </si>
  <si>
    <t>L03AA14</t>
  </si>
  <si>
    <t>0209320</t>
  </si>
  <si>
    <t>LONSURF</t>
  </si>
  <si>
    <t>15MG/6,14MG</t>
  </si>
  <si>
    <t>15MG/6,14MG TBL FLM 20</t>
  </si>
  <si>
    <t>EU/1/16/1096/001</t>
  </si>
  <si>
    <t>SUKLS24022/2021</t>
  </si>
  <si>
    <t>SUKLS187526/2016</t>
  </si>
  <si>
    <t>L01BC59</t>
  </si>
  <si>
    <t>0209323</t>
  </si>
  <si>
    <t>20MG/8,19MG</t>
  </si>
  <si>
    <t>20MG/8,19MG TBL FLM 20</t>
  </si>
  <si>
    <t>EU/1/16/1096/004</t>
  </si>
  <si>
    <t>0033305</t>
  </si>
  <si>
    <t>LOPHLEX</t>
  </si>
  <si>
    <t>1X27,8G</t>
  </si>
  <si>
    <t>POR PLV 1X27,8G</t>
  </si>
  <si>
    <t>0217028</t>
  </si>
  <si>
    <t>15X27,8G</t>
  </si>
  <si>
    <t>POR PLV 15X27,8G</t>
  </si>
  <si>
    <t>0033885</t>
  </si>
  <si>
    <t>30X27,8G</t>
  </si>
  <si>
    <t>POR SOL 30X27,8G</t>
  </si>
  <si>
    <t>0033306</t>
  </si>
  <si>
    <t>LOPHLEX - LESNÍ OVOCE</t>
  </si>
  <si>
    <t>0217029</t>
  </si>
  <si>
    <t>0033887</t>
  </si>
  <si>
    <t>0033307</t>
  </si>
  <si>
    <t>LOPHLEX - POMERANČ</t>
  </si>
  <si>
    <t>0217030</t>
  </si>
  <si>
    <t>0033886</t>
  </si>
  <si>
    <t>0217388</t>
  </si>
  <si>
    <t>LOPHLEX S PŘÍCHUTÍ LESNÍHO OVOCE</t>
  </si>
  <si>
    <t>15X28G</t>
  </si>
  <si>
    <t>POR PLV SOL 15X28G</t>
  </si>
  <si>
    <t>SUKLS49363/2021</t>
  </si>
  <si>
    <t>0217389</t>
  </si>
  <si>
    <t>30X28G</t>
  </si>
  <si>
    <t>POR PLV SOL 30X28G</t>
  </si>
  <si>
    <t>0217386</t>
  </si>
  <si>
    <t>LOPHLEX S PŘÍCHUTÍ NEUTRÁLNÍ</t>
  </si>
  <si>
    <t>0217387</t>
  </si>
  <si>
    <t>0217390</t>
  </si>
  <si>
    <t>LOPHLEX S PŘÍCHUTÍ POMERANČOVOU</t>
  </si>
  <si>
    <t>0217391</t>
  </si>
  <si>
    <t>0220632</t>
  </si>
  <si>
    <t>LOPRIDAM</t>
  </si>
  <si>
    <t>4MG/1,25MG/10MG</t>
  </si>
  <si>
    <t>4MG/1,25MG/10MG TBL NOB 30</t>
  </si>
  <si>
    <t>58/1014/16-C</t>
  </si>
  <si>
    <t>SUKLS257620/2020</t>
  </si>
  <si>
    <t>SUKLS225106/2018</t>
  </si>
  <si>
    <t>0220629</t>
  </si>
  <si>
    <t>4MG/1,25MG/5MG</t>
  </si>
  <si>
    <t>4MG/1,25MG/5MG TBL NOB 30</t>
  </si>
  <si>
    <t>58/1013/16-C</t>
  </si>
  <si>
    <t>0220631</t>
  </si>
  <si>
    <t>4MG/1,25MG/5MG TBL NOB 90</t>
  </si>
  <si>
    <t>SUKLS265377/2018</t>
  </si>
  <si>
    <t>0220638</t>
  </si>
  <si>
    <t>8MG/2,5MG/10MG</t>
  </si>
  <si>
    <t>8MG/2,5MG/10MG TBL NOB 30</t>
  </si>
  <si>
    <t>58/1016/16-C</t>
  </si>
  <si>
    <t>0220640</t>
  </si>
  <si>
    <t>8MG/2,5MG/10MG TBL NOB 90</t>
  </si>
  <si>
    <t>0220635</t>
  </si>
  <si>
    <t>8MG/2,5MG/5MG</t>
  </si>
  <si>
    <t>8MG/2,5MG/5MG TBL NOB 30</t>
  </si>
  <si>
    <t>58/1015/16-C</t>
  </si>
  <si>
    <t>0220637</t>
  </si>
  <si>
    <t>8MG/2,5MG/5MG TBL NOB 90</t>
  </si>
  <si>
    <t>LORADUR</t>
  </si>
  <si>
    <t>5MG/50MG</t>
  </si>
  <si>
    <t>5MG/50MG TBL NOB 50</t>
  </si>
  <si>
    <t>50/327/97-C</t>
  </si>
  <si>
    <t>SUKLS160334/2014</t>
  </si>
  <si>
    <t>LORADUR MITE</t>
  </si>
  <si>
    <t>2,5MG/25MG TBL NOB 50</t>
  </si>
  <si>
    <t>50/328/97-C</t>
  </si>
  <si>
    <t>0040711</t>
  </si>
  <si>
    <t>LORATADIN RATIOPHARM</t>
  </si>
  <si>
    <t>24/244/02-C</t>
  </si>
  <si>
    <t>0097393</t>
  </si>
  <si>
    <t>0033214</t>
  </si>
  <si>
    <t>LORENZO - OIL</t>
  </si>
  <si>
    <t>1X500ML PLAST</t>
  </si>
  <si>
    <t>SUKLS34494/2020</t>
  </si>
  <si>
    <t>SUKLS52609/2016</t>
  </si>
  <si>
    <t>0107166</t>
  </si>
  <si>
    <t>LORISTA</t>
  </si>
  <si>
    <t>58/395/06-C</t>
  </si>
  <si>
    <t>0107173</t>
  </si>
  <si>
    <t>58/394/06-C</t>
  </si>
  <si>
    <t>0010604</t>
  </si>
  <si>
    <t>58/116/02-C</t>
  </si>
  <si>
    <t>0047610</t>
  </si>
  <si>
    <t>0169123</t>
  </si>
  <si>
    <t>50MG TBL FLM 90</t>
  </si>
  <si>
    <t>SUKLS292417/2021</t>
  </si>
  <si>
    <t>0157785</t>
  </si>
  <si>
    <t>LORISTA H</t>
  </si>
  <si>
    <t>100MG/12,5MG</t>
  </si>
  <si>
    <t>100MG/12,5MG TBL FLM 98</t>
  </si>
  <si>
    <t>58/781/10-C</t>
  </si>
  <si>
    <t>SUKLS144231/2020</t>
  </si>
  <si>
    <t>100MG/25MG TBL FLM 98</t>
  </si>
  <si>
    <t>58/193/07-C</t>
  </si>
  <si>
    <t>0104713</t>
  </si>
  <si>
    <t>50MG/12,5MG</t>
  </si>
  <si>
    <t>50MG/12,5MG TBL FLM 98</t>
  </si>
  <si>
    <t>58/050/04-C</t>
  </si>
  <si>
    <t>0238474</t>
  </si>
  <si>
    <t>LORVIQUA</t>
  </si>
  <si>
    <t>EU/1/19/1355/002</t>
  </si>
  <si>
    <t>SUKLS244639/2019</t>
  </si>
  <si>
    <t>L01ED05</t>
  </si>
  <si>
    <t>0238565</t>
  </si>
  <si>
    <t>EU/1/19/1355/003</t>
  </si>
  <si>
    <t>0235913</t>
  </si>
  <si>
    <t>LOSARTAN AUROVITAS</t>
  </si>
  <si>
    <t>58/135/15-C</t>
  </si>
  <si>
    <t>SUKLS11652/2019</t>
  </si>
  <si>
    <t>0244057</t>
  </si>
  <si>
    <t>0013895</t>
  </si>
  <si>
    <t>LOZAP</t>
  </si>
  <si>
    <t>100MG TBL FLM 30 I</t>
  </si>
  <si>
    <t>58/146/05-C</t>
  </si>
  <si>
    <t>0114068</t>
  </si>
  <si>
    <t>100MG TBL FLM 30 II</t>
  </si>
  <si>
    <t>0114070</t>
  </si>
  <si>
    <t>100MG TBL FLM 90 II</t>
  </si>
  <si>
    <t>0114059</t>
  </si>
  <si>
    <t>12,5MG TBL FLM 30 II</t>
  </si>
  <si>
    <t>58/143/05-C</t>
  </si>
  <si>
    <t>58/145/05-C</t>
  </si>
  <si>
    <t>0013894</t>
  </si>
  <si>
    <t>50MG TBL FLM 90 I</t>
  </si>
  <si>
    <t>50MG TBL FLM 90 II</t>
  </si>
  <si>
    <t>0015316</t>
  </si>
  <si>
    <t>LOZAP H</t>
  </si>
  <si>
    <t>50MG/12,5MG TBL FLM 30</t>
  </si>
  <si>
    <t>58/215/03-C</t>
  </si>
  <si>
    <t>SUKLS257968/2020</t>
  </si>
  <si>
    <t>SUKLS207145/2013</t>
  </si>
  <si>
    <t>0015317</t>
  </si>
  <si>
    <t>50MG/12,5MG TBL FLM 90</t>
  </si>
  <si>
    <t>0194569</t>
  </si>
  <si>
    <t>LUCENTIS</t>
  </si>
  <si>
    <t>10MG/ML INJ SOL 1X0,165ML</t>
  </si>
  <si>
    <t>EU/1/06/374/003</t>
  </si>
  <si>
    <t>S01LA04</t>
  </si>
  <si>
    <t>0210255</t>
  </si>
  <si>
    <t>1X0,23ML III</t>
  </si>
  <si>
    <t>10MG/ML INJ SOL 1X0,23ML III</t>
  </si>
  <si>
    <t>EU/1/06/374/004</t>
  </si>
  <si>
    <t>0163410</t>
  </si>
  <si>
    <t>LUDIOMIL</t>
  </si>
  <si>
    <t>75MG TBL FLM 20</t>
  </si>
  <si>
    <t>30/199/73-C/C</t>
  </si>
  <si>
    <t>N06AA21</t>
  </si>
  <si>
    <t>0084101</t>
  </si>
  <si>
    <t>LUIVAC</t>
  </si>
  <si>
    <t>3MG TBL NOB 28 KAL</t>
  </si>
  <si>
    <t>59/381/95-C</t>
  </si>
  <si>
    <t>0221124</t>
  </si>
  <si>
    <t>DSK</t>
  </si>
  <si>
    <t>/PI/024/19</t>
  </si>
  <si>
    <t>0027543</t>
  </si>
  <si>
    <t>LUMIGAN</t>
  </si>
  <si>
    <t>EU/1/02/205/002</t>
  </si>
  <si>
    <t>0084449</t>
  </si>
  <si>
    <t>LUMINAL</t>
  </si>
  <si>
    <t>200MG/ML INJ SOL 5X1ML</t>
  </si>
  <si>
    <t>21/868/97-C</t>
  </si>
  <si>
    <t>SUKLS36157/2021</t>
  </si>
  <si>
    <t>SUKLS126387/2015</t>
  </si>
  <si>
    <t>0155383</t>
  </si>
  <si>
    <t>LUNALDIN</t>
  </si>
  <si>
    <t>100MCG SLG TBL NOB 30</t>
  </si>
  <si>
    <t>65/132/09-C</t>
  </si>
  <si>
    <t>0155385</t>
  </si>
  <si>
    <t>200MCG SLG TBL NOB 30</t>
  </si>
  <si>
    <t>65/133/09-C</t>
  </si>
  <si>
    <t>0155387</t>
  </si>
  <si>
    <t>300MCG SLG TBL NOB 30</t>
  </si>
  <si>
    <t>65/134/09-C</t>
  </si>
  <si>
    <t>0155389</t>
  </si>
  <si>
    <t>400MCG SLG TBL NOB 30</t>
  </si>
  <si>
    <t>65/135/09-C</t>
  </si>
  <si>
    <t>0155391</t>
  </si>
  <si>
    <t>600MCG SLG TBL NOB 30</t>
  </si>
  <si>
    <t>65/136/09-C</t>
  </si>
  <si>
    <t>0155393</t>
  </si>
  <si>
    <t>800MCG SLG TBL NOB 30</t>
  </si>
  <si>
    <t>65/137/09-C</t>
  </si>
  <si>
    <t>0013316</t>
  </si>
  <si>
    <t>LUSOPRESS</t>
  </si>
  <si>
    <t>ILF</t>
  </si>
  <si>
    <t>58/1017/97-C</t>
  </si>
  <si>
    <t>SUKLS56527/2020</t>
  </si>
  <si>
    <t>0226367</t>
  </si>
  <si>
    <t>LUTRATE DEPOT</t>
  </si>
  <si>
    <t>1+1X2ML ISP</t>
  </si>
  <si>
    <t>22,5MG INJ PLQ SUS PRO 1+1X2ML ISP</t>
  </si>
  <si>
    <t>44/301/15-C</t>
  </si>
  <si>
    <t>SUKLS131747/2021</t>
  </si>
  <si>
    <t>0245169</t>
  </si>
  <si>
    <t>0252456</t>
  </si>
  <si>
    <t>0027547</t>
  </si>
  <si>
    <t>LUVERIS</t>
  </si>
  <si>
    <t>EU/1/00/155/004</t>
  </si>
  <si>
    <t>SUKLS181291/2020</t>
  </si>
  <si>
    <t>SUKLS182426/2014</t>
  </si>
  <si>
    <t>G03GA07</t>
  </si>
  <si>
    <t>0200600</t>
  </si>
  <si>
    <t>LUXFEN</t>
  </si>
  <si>
    <t>64/496/08-C</t>
  </si>
  <si>
    <t>0033215</t>
  </si>
  <si>
    <t>L-VALIN</t>
  </si>
  <si>
    <t>SUKLS34172/2020</t>
  </si>
  <si>
    <t>SUKLS376060/2017</t>
  </si>
  <si>
    <t>0222935</t>
  </si>
  <si>
    <t>LYNPARZA</t>
  </si>
  <si>
    <t>EU/1/14/959/002</t>
  </si>
  <si>
    <t>SUKLS27167/2022</t>
  </si>
  <si>
    <t>SUKLS260221/2020</t>
  </si>
  <si>
    <t>SUKLS305822/2020</t>
  </si>
  <si>
    <t>L01XK01</t>
  </si>
  <si>
    <t>0222937</t>
  </si>
  <si>
    <t>EU/1/14/959/004</t>
  </si>
  <si>
    <t>SUKLS64308/2021</t>
  </si>
  <si>
    <t>0210256</t>
  </si>
  <si>
    <t>448(4X112)</t>
  </si>
  <si>
    <t>50MG CPS DUR 448(4X112)</t>
  </si>
  <si>
    <t>EU/1/14/959/001</t>
  </si>
  <si>
    <t>SUKLS181549/2021</t>
  </si>
  <si>
    <t>SUKLS167409/2016</t>
  </si>
  <si>
    <t>0027113</t>
  </si>
  <si>
    <t>LYRICA</t>
  </si>
  <si>
    <t>112(2X56)</t>
  </si>
  <si>
    <t>150MG CPS DUR 112(2X56)</t>
  </si>
  <si>
    <t>EU/1/04/279/028</t>
  </si>
  <si>
    <t>0028222</t>
  </si>
  <si>
    <t>150MG CPS DUR 14</t>
  </si>
  <si>
    <t>EU/1/04/279/017</t>
  </si>
  <si>
    <t>EU/1/04/279/018</t>
  </si>
  <si>
    <t>0167735</t>
  </si>
  <si>
    <t>1X473ML</t>
  </si>
  <si>
    <t>20MG/ML POR SOL 1X473ML</t>
  </si>
  <si>
    <t>EU/1/04/279/044</t>
  </si>
  <si>
    <t>0026196</t>
  </si>
  <si>
    <t>225MG CPS DUR 56</t>
  </si>
  <si>
    <t>EU/1/04/279/034</t>
  </si>
  <si>
    <t>0028230</t>
  </si>
  <si>
    <t>300MG CPS DUR 56</t>
  </si>
  <si>
    <t>EU/1/04/279/024</t>
  </si>
  <si>
    <t>EU/1/04/279/008</t>
  </si>
  <si>
    <t>0027111</t>
  </si>
  <si>
    <t>75MG CPS DUR 112(2X56)</t>
  </si>
  <si>
    <t>EU/1/04/279/027</t>
  </si>
  <si>
    <t>0028216</t>
  </si>
  <si>
    <t>75MG CPS DUR 14</t>
  </si>
  <si>
    <t>EU/1/04/279/011</t>
  </si>
  <si>
    <t>EU/1/04/279/012</t>
  </si>
  <si>
    <t>0028141</t>
  </si>
  <si>
    <t>LYSODREN</t>
  </si>
  <si>
    <t>HRA</t>
  </si>
  <si>
    <t>EU/1/04/273/001</t>
  </si>
  <si>
    <t>SUKLS148909/2015</t>
  </si>
  <si>
    <t>SUKLS84538/2015</t>
  </si>
  <si>
    <t>L01XX23</t>
  </si>
  <si>
    <t>0238871</t>
  </si>
  <si>
    <t>LYUMJEV</t>
  </si>
  <si>
    <t>EU/1/20/1422/001</t>
  </si>
  <si>
    <t>SUKLS100781/2020</t>
  </si>
  <si>
    <t>0238884</t>
  </si>
  <si>
    <t>LYUMJEV KWIKPEN</t>
  </si>
  <si>
    <t>EU/1/20/1422/014</t>
  </si>
  <si>
    <t>0067558</t>
  </si>
  <si>
    <t>MABRON</t>
  </si>
  <si>
    <t>100MG/2ML</t>
  </si>
  <si>
    <t>100MG/2ML INJ SOL 5X2ML</t>
  </si>
  <si>
    <t>65/788/94-C</t>
  </si>
  <si>
    <t>SUKLS158837/2015</t>
  </si>
  <si>
    <t>50MG CPS DUR 20</t>
  </si>
  <si>
    <t>65/1000/93-C</t>
  </si>
  <si>
    <t>0104482</t>
  </si>
  <si>
    <t>MABRON RETARD</t>
  </si>
  <si>
    <t>100MG TBL PRO 10 I</t>
  </si>
  <si>
    <t>65/369/05-C</t>
  </si>
  <si>
    <t>0104488</t>
  </si>
  <si>
    <t>100MG TBL PRO 120 I</t>
  </si>
  <si>
    <t>0048429</t>
  </si>
  <si>
    <t>100MG TBL PRO 30 I</t>
  </si>
  <si>
    <t>0104485</t>
  </si>
  <si>
    <t>100MG TBL PRO 60 I</t>
  </si>
  <si>
    <t>0048430</t>
  </si>
  <si>
    <t>150MG TBL PRO 30 I</t>
  </si>
  <si>
    <t>65/370/05-C</t>
  </si>
  <si>
    <t>0104494</t>
  </si>
  <si>
    <t>150MG TBL PRO 60 I</t>
  </si>
  <si>
    <t>0048431</t>
  </si>
  <si>
    <t>200MG TBL PRO 30 I</t>
  </si>
  <si>
    <t>65/371/05-C</t>
  </si>
  <si>
    <t>0104503</t>
  </si>
  <si>
    <t>200MG TBL PRO 60 I</t>
  </si>
  <si>
    <t>0026543</t>
  </si>
  <si>
    <t>MABTHERA</t>
  </si>
  <si>
    <t>2X10ML</t>
  </si>
  <si>
    <t>100MG INF CNC SOL 2X10ML</t>
  </si>
  <si>
    <t>EU/1/98/067/001</t>
  </si>
  <si>
    <t>SUKLS26517/2021</t>
  </si>
  <si>
    <t>SUKLS18120/2021</t>
  </si>
  <si>
    <t>L01FA01</t>
  </si>
  <si>
    <t>0194866</t>
  </si>
  <si>
    <t>1400MG</t>
  </si>
  <si>
    <t>1X11,7ML</t>
  </si>
  <si>
    <t>1400MG INJ SOL 1X11,7ML</t>
  </si>
  <si>
    <t>EU/1/98/067/003</t>
  </si>
  <si>
    <t>0209354</t>
  </si>
  <si>
    <t>1X13,4ML</t>
  </si>
  <si>
    <t>1600MG INJ SOL 1X13,4ML</t>
  </si>
  <si>
    <t>EU/1/98/067/004</t>
  </si>
  <si>
    <t>SUKLS91609/2020</t>
  </si>
  <si>
    <t>0026544</t>
  </si>
  <si>
    <t>500MG INF CNC SOL 1X50ML</t>
  </si>
  <si>
    <t>EU/1/98/067/002</t>
  </si>
  <si>
    <t>0070498</t>
  </si>
  <si>
    <t>MACMIROR</t>
  </si>
  <si>
    <t>200MG TBL OBD 20</t>
  </si>
  <si>
    <t>42/1125/93-C</t>
  </si>
  <si>
    <t>SUKLS200030/2020</t>
  </si>
  <si>
    <t>G01AX05</t>
  </si>
  <si>
    <t>0107744</t>
  </si>
  <si>
    <t>MACMIROR COMPLEX</t>
  </si>
  <si>
    <t>100MG/40000IU/G</t>
  </si>
  <si>
    <t>100MG/40000IU/G VAG CRM 30G</t>
  </si>
  <si>
    <t>54/662/92-C</t>
  </si>
  <si>
    <t>SUKLS179821/2020</t>
  </si>
  <si>
    <t>SUKLS187784/2015</t>
  </si>
  <si>
    <t>0041146</t>
  </si>
  <si>
    <t>500MG/200000IU</t>
  </si>
  <si>
    <t>500MG/200000IU VAG CPS MOL 12</t>
  </si>
  <si>
    <t>54/663/92-C</t>
  </si>
  <si>
    <t>500MG/200000IU VAG CPS MOL 8</t>
  </si>
  <si>
    <t>MADOPAR</t>
  </si>
  <si>
    <t>200MG/50MG TBL NOB 100</t>
  </si>
  <si>
    <t>ROC</t>
  </si>
  <si>
    <t>27/391/01-C</t>
  </si>
  <si>
    <t>0231541</t>
  </si>
  <si>
    <t>MAGNESIUM SULFATE KALCEKS</t>
  </si>
  <si>
    <t>100MG/ML INJ/INF SOL 5X10ML</t>
  </si>
  <si>
    <t>39/299/18-C</t>
  </si>
  <si>
    <t>SUKLS187920/2020</t>
  </si>
  <si>
    <t>SUKLS318758/2019</t>
  </si>
  <si>
    <t>0231544</t>
  </si>
  <si>
    <t>200MG/ML INJ/INF SOL 5X10ML</t>
  </si>
  <si>
    <t>39/300/18-C</t>
  </si>
  <si>
    <t>MAGNESIUM SULFURICUM BBP</t>
  </si>
  <si>
    <t>39/805/92-S/C</t>
  </si>
  <si>
    <t>SUKLS296271/2020</t>
  </si>
  <si>
    <t>SUKLS351693/2018</t>
  </si>
  <si>
    <t>39/806/92-S/C</t>
  </si>
  <si>
    <t>0000498</t>
  </si>
  <si>
    <t>MAGNESIUM SULFURICUM BIOTIKA</t>
  </si>
  <si>
    <t>100MG/ML INJ SOL 5X10ML</t>
  </si>
  <si>
    <t>0000499</t>
  </si>
  <si>
    <t>200MG/ML INJ SOL 5X10ML</t>
  </si>
  <si>
    <t>MAGNOSOLV</t>
  </si>
  <si>
    <t>365MG</t>
  </si>
  <si>
    <t>365MG POR GRA SOL SCC 30</t>
  </si>
  <si>
    <t>39/895/92-C</t>
  </si>
  <si>
    <t>SUKLS169693/2020</t>
  </si>
  <si>
    <t>SUKLS289072/2016</t>
  </si>
  <si>
    <t>END,INT,NEU,PSY,GYN,GER,ONK</t>
  </si>
  <si>
    <t>10/2</t>
  </si>
  <si>
    <t>0054423</t>
  </si>
  <si>
    <t>MAGRILAN</t>
  </si>
  <si>
    <t>30/443/00-C</t>
  </si>
  <si>
    <t>0016592</t>
  </si>
  <si>
    <t>MALTOFER</t>
  </si>
  <si>
    <t>10MG/ML SIR 150ML</t>
  </si>
  <si>
    <t>12/090/02-C</t>
  </si>
  <si>
    <t>SUKLS172139/2020</t>
  </si>
  <si>
    <t>SUKLS289819/2016</t>
  </si>
  <si>
    <t>17/1</t>
  </si>
  <si>
    <t>100MG TBL MND 100</t>
  </si>
  <si>
    <t>12/317/03-C</t>
  </si>
  <si>
    <t>SUKLS141295/2019</t>
  </si>
  <si>
    <t>100MG TBL MND 30</t>
  </si>
  <si>
    <t>50MG/ML POR GTT SOL 1X30ML</t>
  </si>
  <si>
    <t>12/089/02-C</t>
  </si>
  <si>
    <t>0234186</t>
  </si>
  <si>
    <t>MANNITOL FRESENIUS KABI 20%</t>
  </si>
  <si>
    <t>200MG/ML INF SOL 12X250ML</t>
  </si>
  <si>
    <t>76/437/97-C</t>
  </si>
  <si>
    <t>SUKLS9785/2021</t>
  </si>
  <si>
    <t>SUKLS166801/2014</t>
  </si>
  <si>
    <t>B05BC01</t>
  </si>
  <si>
    <t>0204046</t>
  </si>
  <si>
    <t>MANTOMED</t>
  </si>
  <si>
    <t>06/387/14-C</t>
  </si>
  <si>
    <t>SUKLS39981/2021</t>
  </si>
  <si>
    <t>SUKLS242348/2021</t>
  </si>
  <si>
    <t>0204049</t>
  </si>
  <si>
    <t>0204050</t>
  </si>
  <si>
    <t>10MG TBL FLM 60 I</t>
  </si>
  <si>
    <t>SUKLS37083/2022</t>
  </si>
  <si>
    <t>06/388/14-C</t>
  </si>
  <si>
    <t>20MG TBL FLM 56 I</t>
  </si>
  <si>
    <t>0204059</t>
  </si>
  <si>
    <t>20MG TBL FLM 60 I</t>
  </si>
  <si>
    <t>0240212</t>
  </si>
  <si>
    <t>MARACEX</t>
  </si>
  <si>
    <t>EPD/IMS/IVN/SDR</t>
  </si>
  <si>
    <t>20MG/ML INJ/INF SOL 10X1ML</t>
  </si>
  <si>
    <t>65/525/18-C</t>
  </si>
  <si>
    <t>SUKLS123331/2020</t>
  </si>
  <si>
    <t>SUKLS176318/2019</t>
  </si>
  <si>
    <t>0197790</t>
  </si>
  <si>
    <t>MARATIA</t>
  </si>
  <si>
    <t>37,5MG/325MG TBL NOB 20</t>
  </si>
  <si>
    <t>65/253/15-C</t>
  </si>
  <si>
    <t>SUKLS117009/2015</t>
  </si>
  <si>
    <t>0197791</t>
  </si>
  <si>
    <t>37,5MG/325MG TBL NOB 30</t>
  </si>
  <si>
    <t>0197793</t>
  </si>
  <si>
    <t>37,5MG/325MG TBL NOB 50</t>
  </si>
  <si>
    <t>MARCAINE</t>
  </si>
  <si>
    <t>5MG/ML INJ SOL 5X20ML</t>
  </si>
  <si>
    <t>01/246/71-C</t>
  </si>
  <si>
    <t>SUKLS243484/2020</t>
  </si>
  <si>
    <t>SUKLS174640/2010</t>
  </si>
  <si>
    <t>0225890</t>
  </si>
  <si>
    <t>MARCAINE SPINAL</t>
  </si>
  <si>
    <t>5X4ML</t>
  </si>
  <si>
    <t>ITH</t>
  </si>
  <si>
    <t>5MG/ML INJ SOL 5X4ML</t>
  </si>
  <si>
    <t>01/200/85-A/C</t>
  </si>
  <si>
    <t>0225889</t>
  </si>
  <si>
    <t>MARCAINE SPINAL HEAVY</t>
  </si>
  <si>
    <t>01/200/85-B/C</t>
  </si>
  <si>
    <t>MARIXINO</t>
  </si>
  <si>
    <t>EU/1/13/820/002</t>
  </si>
  <si>
    <t>0194075</t>
  </si>
  <si>
    <t>EU/1/13/820/006</t>
  </si>
  <si>
    <t>0194080</t>
  </si>
  <si>
    <t>EU/1/13/820/011</t>
  </si>
  <si>
    <t>SUKLS258109/2019</t>
  </si>
  <si>
    <t>SUKLS242593/2021</t>
  </si>
  <si>
    <t>0194084</t>
  </si>
  <si>
    <t>EU/1/13/820/015</t>
  </si>
  <si>
    <t>0194087</t>
  </si>
  <si>
    <t>EU/1/13/820/019</t>
  </si>
  <si>
    <t>0194092</t>
  </si>
  <si>
    <t>EU/1/13/820/024</t>
  </si>
  <si>
    <t>0246478</t>
  </si>
  <si>
    <t>MARUMAX</t>
  </si>
  <si>
    <t>0168685</t>
  </si>
  <si>
    <t>MATEVER</t>
  </si>
  <si>
    <t>EU/1/11/711/028</t>
  </si>
  <si>
    <t>SUKLS176337/2020</t>
  </si>
  <si>
    <t>0168660</t>
  </si>
  <si>
    <t>EU/1/11/711/003</t>
  </si>
  <si>
    <t>0168669</t>
  </si>
  <si>
    <t>EU/1/11/711/012</t>
  </si>
  <si>
    <t>0024795</t>
  </si>
  <si>
    <t>MATRIFEN</t>
  </si>
  <si>
    <t>65/412/06-C</t>
  </si>
  <si>
    <t>0024775</t>
  </si>
  <si>
    <t>12MCG/H TDR EMP 5 I</t>
  </si>
  <si>
    <t>65/408/06-C</t>
  </si>
  <si>
    <t>0024780</t>
  </si>
  <si>
    <t>65/409/06-C</t>
  </si>
  <si>
    <t>0024785</t>
  </si>
  <si>
    <t>65/410/06-C</t>
  </si>
  <si>
    <t>0024790</t>
  </si>
  <si>
    <t>75MCG/H TDR EMP 5 I</t>
  </si>
  <si>
    <t>65/411/06-C</t>
  </si>
  <si>
    <t>0222414</t>
  </si>
  <si>
    <t>MAVENCLAD</t>
  </si>
  <si>
    <t>10MG TBL NOB 1</t>
  </si>
  <si>
    <t>EU/1/17/1212/001</t>
  </si>
  <si>
    <t>SUKLS270223/2020</t>
  </si>
  <si>
    <t>SUKLS81993/2020</t>
  </si>
  <si>
    <t>L04AA40</t>
  </si>
  <si>
    <t>0,34</t>
  </si>
  <si>
    <t>0222415</t>
  </si>
  <si>
    <t>10MG TBL NOB 4</t>
  </si>
  <si>
    <t>EU/1/17/1212/002</t>
  </si>
  <si>
    <t>0222417</t>
  </si>
  <si>
    <t>10MG TBL NOB 6</t>
  </si>
  <si>
    <t>EU/1/17/1212/004</t>
  </si>
  <si>
    <t>0222376</t>
  </si>
  <si>
    <t>MAVIRET</t>
  </si>
  <si>
    <t>100MG/40MG</t>
  </si>
  <si>
    <t>84(4X21)</t>
  </si>
  <si>
    <t>100MG/40MG TBL FLM 84(4X21)</t>
  </si>
  <si>
    <t>EU/1/17/1213/001</t>
  </si>
  <si>
    <t>SUKLS262078/2020</t>
  </si>
  <si>
    <t>SUKLS245244/2017</t>
  </si>
  <si>
    <t>J05AP57</t>
  </si>
  <si>
    <t>MAXITROL</t>
  </si>
  <si>
    <t>OPH GTT SUS 1X5ML</t>
  </si>
  <si>
    <t>64/631/70-C</t>
  </si>
  <si>
    <t>SUKLS118084/2020</t>
  </si>
  <si>
    <t>SUKLS142996/2019</t>
  </si>
  <si>
    <t>3,5G</t>
  </si>
  <si>
    <t>OPH UNG 3,5G</t>
  </si>
  <si>
    <t>64/630/70-C</t>
  </si>
  <si>
    <t>0238786</t>
  </si>
  <si>
    <t>MAYZENT</t>
  </si>
  <si>
    <t>2MG TBL FLM 28</t>
  </si>
  <si>
    <t>EU/1/19/1414/003</t>
  </si>
  <si>
    <t>SUKLS75075/2020</t>
  </si>
  <si>
    <t>L04AA42</t>
  </si>
  <si>
    <t>0033216</t>
  </si>
  <si>
    <t>MCT-OIL</t>
  </si>
  <si>
    <t>SUKLS34232/2020</t>
  </si>
  <si>
    <t>SUKLS213326/2016</t>
  </si>
  <si>
    <t>0217269</t>
  </si>
  <si>
    <t>MEDISENS ZELENINOVÝ KRÉM</t>
  </si>
  <si>
    <t>3X70G</t>
  </si>
  <si>
    <t>POR PLV SOL 3X70G</t>
  </si>
  <si>
    <t>SUKLS144129/2019</t>
  </si>
  <si>
    <t>0217530</t>
  </si>
  <si>
    <t>42X70G</t>
  </si>
  <si>
    <t>POR PLV SOL 42X70G</t>
  </si>
  <si>
    <t>SUKLS186763/2021</t>
  </si>
  <si>
    <t>0217394</t>
  </si>
  <si>
    <t>5X70G</t>
  </si>
  <si>
    <t>POR PLV SOL 5X70G</t>
  </si>
  <si>
    <t>0217268</t>
  </si>
  <si>
    <t>MEDISENS ŽAMPIONOVÝ KRÉM</t>
  </si>
  <si>
    <t>0217529</t>
  </si>
  <si>
    <t>0217393</t>
  </si>
  <si>
    <t>MEDOCLAV</t>
  </si>
  <si>
    <t>15/601/10-C</t>
  </si>
  <si>
    <t>0133269</t>
  </si>
  <si>
    <t>1X70ML</t>
  </si>
  <si>
    <t>400MG/5ML+57MG/5ML POR PLV SUS 1X70ML</t>
  </si>
  <si>
    <t>15/799/15-C</t>
  </si>
  <si>
    <t>SUKLS143003/2017</t>
  </si>
  <si>
    <t>0156071</t>
  </si>
  <si>
    <t>15/844/11-C</t>
  </si>
  <si>
    <t>0238124</t>
  </si>
  <si>
    <t>15/173/17-C</t>
  </si>
  <si>
    <t>SUKLS374758/2018</t>
  </si>
  <si>
    <t>0067512</t>
  </si>
  <si>
    <t>MEDOCRIPTINE</t>
  </si>
  <si>
    <t>54/999/93-C</t>
  </si>
  <si>
    <t>SUKLS180962/2020</t>
  </si>
  <si>
    <t>SUKLS193759/2016</t>
  </si>
  <si>
    <t>END,GYN,PSY</t>
  </si>
  <si>
    <t>G02CB01</t>
  </si>
  <si>
    <t>0141726</t>
  </si>
  <si>
    <t>MEDOPEXOL</t>
  </si>
  <si>
    <t>0,18MG TBL NOB 30</t>
  </si>
  <si>
    <t>27/565/09-C</t>
  </si>
  <si>
    <t>0141729</t>
  </si>
  <si>
    <t>27/566/09-C</t>
  </si>
  <si>
    <t>0131758</t>
  </si>
  <si>
    <t>MEDORAM</t>
  </si>
  <si>
    <t>58/468/08-C</t>
  </si>
  <si>
    <t>0131737</t>
  </si>
  <si>
    <t>58/466/08-C</t>
  </si>
  <si>
    <t>0131751</t>
  </si>
  <si>
    <t>58/467/08-C</t>
  </si>
  <si>
    <t>0131747</t>
  </si>
  <si>
    <t>0115594</t>
  </si>
  <si>
    <t>MEDORAM PLUS H</t>
  </si>
  <si>
    <t>58/342/07-C</t>
  </si>
  <si>
    <t>0115603</t>
  </si>
  <si>
    <t>0115590</t>
  </si>
  <si>
    <t>0115599</t>
  </si>
  <si>
    <t>0102963</t>
  </si>
  <si>
    <t>MEDORISPER</t>
  </si>
  <si>
    <t>0,5MG TBL FLM 60</t>
  </si>
  <si>
    <t>68/383/06-C</t>
  </si>
  <si>
    <t>SUKLS210687/2019</t>
  </si>
  <si>
    <t>PSY,NEU,INT,GER</t>
  </si>
  <si>
    <t>1MG TBL FLM 20</t>
  </si>
  <si>
    <t>68/384/06-C</t>
  </si>
  <si>
    <t>SUKLS106631/2015</t>
  </si>
  <si>
    <t>0102977</t>
  </si>
  <si>
    <t>2MG TBL FLM 20</t>
  </si>
  <si>
    <t>68/385/06-C</t>
  </si>
  <si>
    <t>SUKLS261623/2020</t>
  </si>
  <si>
    <t>0102979</t>
  </si>
  <si>
    <t>2MG TBL FLM 60</t>
  </si>
  <si>
    <t>0102987</t>
  </si>
  <si>
    <t>3MG TBL FLM 60</t>
  </si>
  <si>
    <t>68/386/06-C</t>
  </si>
  <si>
    <t>0203262</t>
  </si>
  <si>
    <t>MEDOXIN</t>
  </si>
  <si>
    <t>250MG TBL FLM 10 II</t>
  </si>
  <si>
    <t>15/342/13-C</t>
  </si>
  <si>
    <t>0203272</t>
  </si>
  <si>
    <t>500MG TBL FLM 10 II</t>
  </si>
  <si>
    <t>15/343/13-C</t>
  </si>
  <si>
    <t>0203273</t>
  </si>
  <si>
    <t>0201290</t>
  </si>
  <si>
    <t>MEDRACET</t>
  </si>
  <si>
    <t>65/218/12-C</t>
  </si>
  <si>
    <t>SUKLS120247/2012</t>
  </si>
  <si>
    <t>MEDROL</t>
  </si>
  <si>
    <t>16MG TBL NOB 50</t>
  </si>
  <si>
    <t>56/156/88-B/C</t>
  </si>
  <si>
    <t>SUKLS256548/2020</t>
  </si>
  <si>
    <t>SUKLS159141/2016</t>
  </si>
  <si>
    <t>49/1</t>
  </si>
  <si>
    <t>4MG TBL NOB 30 II</t>
  </si>
  <si>
    <t>56/156/88-A/C</t>
  </si>
  <si>
    <t>0199963</t>
  </si>
  <si>
    <t>MEGACE</t>
  </si>
  <si>
    <t>160MG TBL NOB 30</t>
  </si>
  <si>
    <t>44/166/81-C</t>
  </si>
  <si>
    <t>SUKLS35850/2021</t>
  </si>
  <si>
    <t>SUKLS134185/2017</t>
  </si>
  <si>
    <t>ONK,HEM,URN,GYN,INF</t>
  </si>
  <si>
    <t>0199800</t>
  </si>
  <si>
    <t>40MG/ML POR SUS 1X240ML</t>
  </si>
  <si>
    <t>56/150/00-C</t>
  </si>
  <si>
    <t>ONK,HEM,URN,GYN,INF,INT</t>
  </si>
  <si>
    <t>0245151</t>
  </si>
  <si>
    <t>0032103</t>
  </si>
  <si>
    <t>MEGAPLEX</t>
  </si>
  <si>
    <t>160MG TBL NOB 30X1</t>
  </si>
  <si>
    <t>44/334/01-C</t>
  </si>
  <si>
    <t>0210073</t>
  </si>
  <si>
    <t>MEKINIST</t>
  </si>
  <si>
    <t>EU/1/14/931/002</t>
  </si>
  <si>
    <t>SUKLS32604/2021</t>
  </si>
  <si>
    <t>SUKLS93537/2020</t>
  </si>
  <si>
    <t>L01EE01</t>
  </si>
  <si>
    <t>0210077</t>
  </si>
  <si>
    <t>2MG TBL FLM 30</t>
  </si>
  <si>
    <t>EU/1/14/931/006</t>
  </si>
  <si>
    <t>0238219</t>
  </si>
  <si>
    <t>MEKTOVI</t>
  </si>
  <si>
    <t>15MG TBL FLM 84</t>
  </si>
  <si>
    <t>EU/1/18/1315/001</t>
  </si>
  <si>
    <t>SUKLS32674/2021</t>
  </si>
  <si>
    <t>L01EE03</t>
  </si>
  <si>
    <t>0184368</t>
  </si>
  <si>
    <t>MELOCOX</t>
  </si>
  <si>
    <t>29/507/05-C</t>
  </si>
  <si>
    <t>MELOCOX 15 MG</t>
  </si>
  <si>
    <t>0246196</t>
  </si>
  <si>
    <t>MELOXICAM MYLAN</t>
  </si>
  <si>
    <t>15MG TBL NOB 100</t>
  </si>
  <si>
    <t>29/418/05-C</t>
  </si>
  <si>
    <t>0231076</t>
  </si>
  <si>
    <t>15MG TBL NOB 20</t>
  </si>
  <si>
    <t>0231069</t>
  </si>
  <si>
    <t>15MG TBL NOB 60</t>
  </si>
  <si>
    <t>0022896</t>
  </si>
  <si>
    <t>MELOXICAM TEVA</t>
  </si>
  <si>
    <t>15MG TBL NOB 10 I</t>
  </si>
  <si>
    <t>29/461/05-C</t>
  </si>
  <si>
    <t>0022903</t>
  </si>
  <si>
    <t>15MG TBL NOB 100 I</t>
  </si>
  <si>
    <t>SUKLS63110/2014</t>
  </si>
  <si>
    <t>0022898</t>
  </si>
  <si>
    <t>15MG TBL NOB 20 I</t>
  </si>
  <si>
    <t>0022900</t>
  </si>
  <si>
    <t>15MG TBL NOB 30 I</t>
  </si>
  <si>
    <t>0022901</t>
  </si>
  <si>
    <t>15MG TBL NOB 50 I</t>
  </si>
  <si>
    <t>0231862</t>
  </si>
  <si>
    <t>MEMABIX</t>
  </si>
  <si>
    <t>06/417/13-C</t>
  </si>
  <si>
    <t>0231868</t>
  </si>
  <si>
    <t>20MG POR TBL DIS 28</t>
  </si>
  <si>
    <t>06/419/13-C</t>
  </si>
  <si>
    <t>0231869</t>
  </si>
  <si>
    <t>20MG POR TBL DIS 56</t>
  </si>
  <si>
    <t>0195134</t>
  </si>
  <si>
    <t>MEMANTIN APOTEX</t>
  </si>
  <si>
    <t>10MG TBL FLM 112</t>
  </si>
  <si>
    <t>APX</t>
  </si>
  <si>
    <t>06/429/13-C</t>
  </si>
  <si>
    <t>0195131</t>
  </si>
  <si>
    <t>MEMANTIN MYLAN</t>
  </si>
  <si>
    <t>EU/1/13/827/004</t>
  </si>
  <si>
    <t>0194030</t>
  </si>
  <si>
    <t>EU/1/13/827/009</t>
  </si>
  <si>
    <t>0194034</t>
  </si>
  <si>
    <t>EU/1/13/827/013</t>
  </si>
  <si>
    <t>0194043</t>
  </si>
  <si>
    <t>EU/1/13/827/022</t>
  </si>
  <si>
    <t>0194053</t>
  </si>
  <si>
    <t>EU/1/13/827/032</t>
  </si>
  <si>
    <t>SUKLS23345/2022</t>
  </si>
  <si>
    <t>0190281</t>
  </si>
  <si>
    <t>MEMANTIN SANDOZ</t>
  </si>
  <si>
    <t>06/276/13-C</t>
  </si>
  <si>
    <t>0190362</t>
  </si>
  <si>
    <t>06/277/13-C</t>
  </si>
  <si>
    <t>0194620</t>
  </si>
  <si>
    <t>MEMANTINE ACCORD</t>
  </si>
  <si>
    <t>EU/1/13/880/001</t>
  </si>
  <si>
    <t>SUKLS10509/2021</t>
  </si>
  <si>
    <t>0194621</t>
  </si>
  <si>
    <t>EU/1/13/880/002</t>
  </si>
  <si>
    <t>SUKLS39887/2022</t>
  </si>
  <si>
    <t>0194624</t>
  </si>
  <si>
    <t>EU/1/13/880/005</t>
  </si>
  <si>
    <t>0194625</t>
  </si>
  <si>
    <t>EU/1/13/880/006</t>
  </si>
  <si>
    <t>0194628</t>
  </si>
  <si>
    <t>EU/1/13/880/009</t>
  </si>
  <si>
    <t>0222286</t>
  </si>
  <si>
    <t>EU/1/13/880/021</t>
  </si>
  <si>
    <t>0194630</t>
  </si>
  <si>
    <t>EU/1/13/880/011</t>
  </si>
  <si>
    <t>0222287</t>
  </si>
  <si>
    <t>20MG TBL FLM 56X1</t>
  </si>
  <si>
    <t>EU/1/13/880/022</t>
  </si>
  <si>
    <t>0194631</t>
  </si>
  <si>
    <t>EU/1/13/880/012</t>
  </si>
  <si>
    <t>SUKLS231358/2019</t>
  </si>
  <si>
    <t>0222288</t>
  </si>
  <si>
    <t>98X1</t>
  </si>
  <si>
    <t>20MG TBL FLM 98X1</t>
  </si>
  <si>
    <t>EU/1/13/880/023</t>
  </si>
  <si>
    <t>0231161</t>
  </si>
  <si>
    <t>MEMANTINE AUROVITAS</t>
  </si>
  <si>
    <t>06/203/18-C</t>
  </si>
  <si>
    <t>SUKLS176335/2020</t>
  </si>
  <si>
    <t>SUKLS10516/2021</t>
  </si>
  <si>
    <t>0231168</t>
  </si>
  <si>
    <t>06/204/18-C</t>
  </si>
  <si>
    <t>0194203</t>
  </si>
  <si>
    <t>MEMANTINE RATIOPHARM</t>
  </si>
  <si>
    <t>EU/1/13/836/008</t>
  </si>
  <si>
    <t>0194214</t>
  </si>
  <si>
    <t>EU/1/13/836/019</t>
  </si>
  <si>
    <t>MEMANTINE VIPHARM</t>
  </si>
  <si>
    <t>06/489/13-C</t>
  </si>
  <si>
    <t>SUKLS186769/2021</t>
  </si>
  <si>
    <t>SUKLS249483/2021</t>
  </si>
  <si>
    <t>0190759</t>
  </si>
  <si>
    <t>0190761</t>
  </si>
  <si>
    <t>SUKLS10515/2021</t>
  </si>
  <si>
    <t>0190769</t>
  </si>
  <si>
    <t>06/490/13-C</t>
  </si>
  <si>
    <t>0190773</t>
  </si>
  <si>
    <t>0190775</t>
  </si>
  <si>
    <t>0190782</t>
  </si>
  <si>
    <t>MEMIGMIN</t>
  </si>
  <si>
    <t>06/274/13-C</t>
  </si>
  <si>
    <t>0190789</t>
  </si>
  <si>
    <t>SUKLS10511/2021</t>
  </si>
  <si>
    <t>0195293</t>
  </si>
  <si>
    <t>MEMIXA</t>
  </si>
  <si>
    <t>06/272/13-C</t>
  </si>
  <si>
    <t>0241418</t>
  </si>
  <si>
    <t>0219859</t>
  </si>
  <si>
    <t>SUKLS10505/2021</t>
  </si>
  <si>
    <t>0241415</t>
  </si>
  <si>
    <t>0195296</t>
  </si>
  <si>
    <t>06/273/13-C</t>
  </si>
  <si>
    <t>0241422</t>
  </si>
  <si>
    <t>0219858</t>
  </si>
  <si>
    <t>0241421</t>
  </si>
  <si>
    <t>0203197</t>
  </si>
  <si>
    <t>MEMOLAN</t>
  </si>
  <si>
    <t>10MG TBL FLM 70</t>
  </si>
  <si>
    <t>06/398/13-C</t>
  </si>
  <si>
    <t>0203204</t>
  </si>
  <si>
    <t>06/399/13-C</t>
  </si>
  <si>
    <t>0250621</t>
  </si>
  <si>
    <t>MENASU</t>
  </si>
  <si>
    <t>65/294/20-C</t>
  </si>
  <si>
    <t>SUKLS76668/2022</t>
  </si>
  <si>
    <t>0250622</t>
  </si>
  <si>
    <t>65/295/20-C</t>
  </si>
  <si>
    <t>0250623</t>
  </si>
  <si>
    <t>65/296/20-C</t>
  </si>
  <si>
    <t>0250624</t>
  </si>
  <si>
    <t>65/297/20-C</t>
  </si>
  <si>
    <t>0180904</t>
  </si>
  <si>
    <t>MENOPUR</t>
  </si>
  <si>
    <t>1X1200IU+2ISP</t>
  </si>
  <si>
    <t>1200IU INJ PSO LQF 1X1200IU+2ISP</t>
  </si>
  <si>
    <t>FRL</t>
  </si>
  <si>
    <t>56/961/10-C</t>
  </si>
  <si>
    <t>G03GA02</t>
  </si>
  <si>
    <t>0180903</t>
  </si>
  <si>
    <t>1X600IU+1ISP</t>
  </si>
  <si>
    <t>600IU INJ PSO LQF 1X600IU+1ISP</t>
  </si>
  <si>
    <t>56/960/10-C</t>
  </si>
  <si>
    <t>0180902</t>
  </si>
  <si>
    <t>56/079/04-C</t>
  </si>
  <si>
    <t>0180901</t>
  </si>
  <si>
    <t>75IU INJ PSO LQF 5+5X1ML</t>
  </si>
  <si>
    <t>0250247</t>
  </si>
  <si>
    <t>MENQUADFI</t>
  </si>
  <si>
    <t>INJ SOL 1X0,5ML</t>
  </si>
  <si>
    <t>SFC</t>
  </si>
  <si>
    <t>EU/1/20/1483/001</t>
  </si>
  <si>
    <t>SUKLS207561/2021</t>
  </si>
  <si>
    <t>J07AH08</t>
  </si>
  <si>
    <t>0168331</t>
  </si>
  <si>
    <t>MENVEO</t>
  </si>
  <si>
    <t>INJ PSL SOL</t>
  </si>
  <si>
    <t>INJ PSL SOL 1+1</t>
  </si>
  <si>
    <t>EU/1/10/614/003</t>
  </si>
  <si>
    <t>SUKLS41863/2021</t>
  </si>
  <si>
    <t>0242512</t>
  </si>
  <si>
    <t>MERIOFERT SET</t>
  </si>
  <si>
    <t>10+10X1ML ISP</t>
  </si>
  <si>
    <t>150IU INJ PSO LQF 10+10X1ML ISP</t>
  </si>
  <si>
    <t>56/234/15-C</t>
  </si>
  <si>
    <t>SUKLS23338/2021</t>
  </si>
  <si>
    <t>0242510</t>
  </si>
  <si>
    <t>150IU INJ PSO LQF 1+1X1ML ISP</t>
  </si>
  <si>
    <t>0242515</t>
  </si>
  <si>
    <t>75IU INJ PSO LQF 10+10X1ML ISP</t>
  </si>
  <si>
    <t>56/233/15-C</t>
  </si>
  <si>
    <t>0242513</t>
  </si>
  <si>
    <t>75IU INJ PSO LQF 1+1X1ML ISP</t>
  </si>
  <si>
    <t>0242514</t>
  </si>
  <si>
    <t>5+5X1ML ISP</t>
  </si>
  <si>
    <t>75IU INJ PSO LQF 5+5X1ML ISP</t>
  </si>
  <si>
    <t>0225456</t>
  </si>
  <si>
    <t>MERONEM</t>
  </si>
  <si>
    <t>15/770/95-B/C</t>
  </si>
  <si>
    <t>0225458</t>
  </si>
  <si>
    <t>15/770/95-A/C</t>
  </si>
  <si>
    <t>0232677</t>
  </si>
  <si>
    <t>MEROPENEM APTAPHARMA</t>
  </si>
  <si>
    <t>1000MG INJ/INF PLV SOL 10</t>
  </si>
  <si>
    <t>15/240/18-C</t>
  </si>
  <si>
    <t>0232676</t>
  </si>
  <si>
    <t>15/239/18-C</t>
  </si>
  <si>
    <t>0173750</t>
  </si>
  <si>
    <t>MEROPENEM BRADEX</t>
  </si>
  <si>
    <t>15/852/16-C</t>
  </si>
  <si>
    <t>0173748</t>
  </si>
  <si>
    <t>15/851/16-C</t>
  </si>
  <si>
    <t>0156835</t>
  </si>
  <si>
    <t>MEROPENEM KABI</t>
  </si>
  <si>
    <t>15/615/10-C</t>
  </si>
  <si>
    <t>0156183</t>
  </si>
  <si>
    <t>15/614/10-C</t>
  </si>
  <si>
    <t>MERTENIL</t>
  </si>
  <si>
    <t>31/172/10-C</t>
  </si>
  <si>
    <t>0176998</t>
  </si>
  <si>
    <t>0145847</t>
  </si>
  <si>
    <t>31/173/10-C</t>
  </si>
  <si>
    <t>0176999</t>
  </si>
  <si>
    <t>0145849</t>
  </si>
  <si>
    <t>31/174/10-C</t>
  </si>
  <si>
    <t>0177000</t>
  </si>
  <si>
    <t>0246961</t>
  </si>
  <si>
    <t>MESALAZIN ESPL</t>
  </si>
  <si>
    <t>MESOCAIN</t>
  </si>
  <si>
    <t>10MG/ML INJ SOL 10X10ML</t>
  </si>
  <si>
    <t>01/024/69-C</t>
  </si>
  <si>
    <t>0136398</t>
  </si>
  <si>
    <t>MESTINON</t>
  </si>
  <si>
    <t>60MG TBL OBD 150</t>
  </si>
  <si>
    <t>67/216/02-C</t>
  </si>
  <si>
    <t>SUKLS275536/2020</t>
  </si>
  <si>
    <t>SUKLS62599/2017</t>
  </si>
  <si>
    <t>N07AA02</t>
  </si>
  <si>
    <t>0230933</t>
  </si>
  <si>
    <t>0005932</t>
  </si>
  <si>
    <t>MESULID</t>
  </si>
  <si>
    <t>APO</t>
  </si>
  <si>
    <t>29/124/01-C</t>
  </si>
  <si>
    <t>0005929</t>
  </si>
  <si>
    <t>29/125/01-C</t>
  </si>
  <si>
    <t>0232615</t>
  </si>
  <si>
    <t>METADON ALKALOID</t>
  </si>
  <si>
    <t>10MG/ML POR GTT SOL 1X10ML</t>
  </si>
  <si>
    <t>SUKLS206077/2020</t>
  </si>
  <si>
    <t>BOL,HEM,ONK</t>
  </si>
  <si>
    <t>78/1</t>
  </si>
  <si>
    <t>N07BC02</t>
  </si>
  <si>
    <t>METADON ALKALOID 10MG/ML</t>
  </si>
  <si>
    <t>0066755</t>
  </si>
  <si>
    <t>METALCAPTASE</t>
  </si>
  <si>
    <t>150MG TBL ENT 50</t>
  </si>
  <si>
    <t>HEJ</t>
  </si>
  <si>
    <t>29/440/97-C</t>
  </si>
  <si>
    <t>SUKLS124967/2020</t>
  </si>
  <si>
    <t>SUKLS68441/2016</t>
  </si>
  <si>
    <t>M01CC01</t>
  </si>
  <si>
    <t>0254527</t>
  </si>
  <si>
    <t>300MG TBL ENT 100</t>
  </si>
  <si>
    <t>SUKLS160973/2021</t>
  </si>
  <si>
    <t>0066753</t>
  </si>
  <si>
    <t>300MG TBL ENT 50</t>
  </si>
  <si>
    <t>29/441/97-C</t>
  </si>
  <si>
    <t>0196018</t>
  </si>
  <si>
    <t>METAMIZOL STADA</t>
  </si>
  <si>
    <t>500MG/ML</t>
  </si>
  <si>
    <t>500MG/ML POR GTT SOL 1X100ML</t>
  </si>
  <si>
    <t>07/456/13-C</t>
  </si>
  <si>
    <t>SUKLS267673/2020</t>
  </si>
  <si>
    <t>SUKLS155061/2016</t>
  </si>
  <si>
    <t>79/1</t>
  </si>
  <si>
    <t>500MG/ML POR GTT SOL 1X20ML</t>
  </si>
  <si>
    <t>METAMIZOLE KALCEKS</t>
  </si>
  <si>
    <t>500MG/ML INJ SOL 10X2ML</t>
  </si>
  <si>
    <t>07/594/16-C</t>
  </si>
  <si>
    <t>SUKLS267686/2020</t>
  </si>
  <si>
    <t>SUKLS105075/2018</t>
  </si>
  <si>
    <t>79/2</t>
  </si>
  <si>
    <t>0136715</t>
  </si>
  <si>
    <t>500MG/ML INJ SOL 10X5ML</t>
  </si>
  <si>
    <t>0127089</t>
  </si>
  <si>
    <t>METFOGAMMA</t>
  </si>
  <si>
    <t>18/122/08-C</t>
  </si>
  <si>
    <t>0127088</t>
  </si>
  <si>
    <t>1000MG TBL FLM 30</t>
  </si>
  <si>
    <t>0032784</t>
  </si>
  <si>
    <t>850MG TBL FLM 120</t>
  </si>
  <si>
    <t>18/193/03-C</t>
  </si>
  <si>
    <t>0032783</t>
  </si>
  <si>
    <t>850MG TBL FLM 30</t>
  </si>
  <si>
    <t>0248795</t>
  </si>
  <si>
    <t>METFORMIN ACCORD</t>
  </si>
  <si>
    <t>18/195/20-C</t>
  </si>
  <si>
    <t>SUKLS64406/2022</t>
  </si>
  <si>
    <t>0248791</t>
  </si>
  <si>
    <t>0248767</t>
  </si>
  <si>
    <t>18/193/20-C</t>
  </si>
  <si>
    <t>0248781</t>
  </si>
  <si>
    <t>18/194/20-C</t>
  </si>
  <si>
    <t>0229862</t>
  </si>
  <si>
    <t>METFORMIN AUROVITAS</t>
  </si>
  <si>
    <t>0243834</t>
  </si>
  <si>
    <t>0239110</t>
  </si>
  <si>
    <t>METFORMIN JUTA</t>
  </si>
  <si>
    <t>18/178/19-C</t>
  </si>
  <si>
    <t>SUKLS188175/2021</t>
  </si>
  <si>
    <t>0252061</t>
  </si>
  <si>
    <t>0239082</t>
  </si>
  <si>
    <t>18/176/19-C</t>
  </si>
  <si>
    <t>0252038</t>
  </si>
  <si>
    <t>0239096</t>
  </si>
  <si>
    <t>750MG TBL PRO 60</t>
  </si>
  <si>
    <t>18/177/19-C</t>
  </si>
  <si>
    <t>0252047</t>
  </si>
  <si>
    <t>0235493</t>
  </si>
  <si>
    <t>METFORMIN MYLAN</t>
  </si>
  <si>
    <t>18/179/10-C</t>
  </si>
  <si>
    <t>0235494</t>
  </si>
  <si>
    <t>1000MG TBL FLM 180</t>
  </si>
  <si>
    <t>SUKLS152843/2017</t>
  </si>
  <si>
    <t>0235489</t>
  </si>
  <si>
    <t>0235447</t>
  </si>
  <si>
    <t>18/177/10-C</t>
  </si>
  <si>
    <t>0235448</t>
  </si>
  <si>
    <t>0235443</t>
  </si>
  <si>
    <t>0235462</t>
  </si>
  <si>
    <t>18/178/10-C</t>
  </si>
  <si>
    <t>0235463</t>
  </si>
  <si>
    <t>850MG TBL FLM 180</t>
  </si>
  <si>
    <t>0235476</t>
  </si>
  <si>
    <t>0132186</t>
  </si>
  <si>
    <t>METFORMIN SANDOZ</t>
  </si>
  <si>
    <t>18/769/15-C</t>
  </si>
  <si>
    <t>SUKLS99628/2018</t>
  </si>
  <si>
    <t>0127294</t>
  </si>
  <si>
    <t>18/595/15-C</t>
  </si>
  <si>
    <t>0127317</t>
  </si>
  <si>
    <t>18/596/15-C</t>
  </si>
  <si>
    <t>METFORMIN TEVA</t>
  </si>
  <si>
    <t>18/247/07-C</t>
  </si>
  <si>
    <t>18/385/05-C</t>
  </si>
  <si>
    <t>0011114</t>
  </si>
  <si>
    <t>18/386/05-C</t>
  </si>
  <si>
    <t>METFORMIN TEVA XR</t>
  </si>
  <si>
    <t>18/455/17-C</t>
  </si>
  <si>
    <t>SUKLS179790/2019</t>
  </si>
  <si>
    <t>0117260</t>
  </si>
  <si>
    <t>500MG TBL PRO 120 I</t>
  </si>
  <si>
    <t>18/054/08-C</t>
  </si>
  <si>
    <t>0117258</t>
  </si>
  <si>
    <t>500MG TBL PRO 60 I</t>
  </si>
  <si>
    <t>18/454/17-C</t>
  </si>
  <si>
    <t>0207949</t>
  </si>
  <si>
    <t>METFORMIN ZENTIVA</t>
  </si>
  <si>
    <t>18/177/06-C</t>
  </si>
  <si>
    <t>0207947</t>
  </si>
  <si>
    <t>1000MG TBL FLM 90</t>
  </si>
  <si>
    <t>0207951</t>
  </si>
  <si>
    <t>18/158/03-C</t>
  </si>
  <si>
    <t>0207952</t>
  </si>
  <si>
    <t>0207953</t>
  </si>
  <si>
    <t>18/159/03-C</t>
  </si>
  <si>
    <t>0207955</t>
  </si>
  <si>
    <t>850MG TBL FLM 90</t>
  </si>
  <si>
    <t>0242278</t>
  </si>
  <si>
    <t>METHOTREXAT ACCORD</t>
  </si>
  <si>
    <t>IAR/IMS/IVN</t>
  </si>
  <si>
    <t>44/359/14-C</t>
  </si>
  <si>
    <t>SUKLS22828/2021</t>
  </si>
  <si>
    <t>SUKLS311368/2017</t>
  </si>
  <si>
    <t>L01BA01</t>
  </si>
  <si>
    <t>0242279</t>
  </si>
  <si>
    <t>100MG/ML INF CNC SOL 1X50ML</t>
  </si>
  <si>
    <t>0242283</t>
  </si>
  <si>
    <t>IAR/IMS/ITH/IVN</t>
  </si>
  <si>
    <t>25MG/ML INJ SOL 1X2ML</t>
  </si>
  <si>
    <t>44/701/12-C</t>
  </si>
  <si>
    <t>SUKLS370394/2017</t>
  </si>
  <si>
    <t>0157123</t>
  </si>
  <si>
    <t>METHOTREXAT EBEWE</t>
  </si>
  <si>
    <t>44/272/10-C</t>
  </si>
  <si>
    <t>SUKLS222204/2020</t>
  </si>
  <si>
    <t>SUKLS160765/2014</t>
  </si>
  <si>
    <t>ONK,HEM,REV,DER,GYN,PNE</t>
  </si>
  <si>
    <t>0092012</t>
  </si>
  <si>
    <t>44/107/84-C</t>
  </si>
  <si>
    <t>SUKLS163196/2009</t>
  </si>
  <si>
    <t>0157119</t>
  </si>
  <si>
    <t>2,5MG TBL NOB 50</t>
  </si>
  <si>
    <t>44/270/10-C</t>
  </si>
  <si>
    <t>0184701</t>
  </si>
  <si>
    <t>0157121</t>
  </si>
  <si>
    <t>44/271/10-C</t>
  </si>
  <si>
    <t>SUKLS111009/2020</t>
  </si>
  <si>
    <t>0129664</t>
  </si>
  <si>
    <t>METHOTREXATE ORION</t>
  </si>
  <si>
    <t>44/400/16-C</t>
  </si>
  <si>
    <t>METHOTREXATE ORION 10 MG TABLETY</t>
  </si>
  <si>
    <t>0129654</t>
  </si>
  <si>
    <t>44/399/16-C</t>
  </si>
  <si>
    <t>METHOTREXATE ORION 2,5 MG TABLETY</t>
  </si>
  <si>
    <t>0129660</t>
  </si>
  <si>
    <t>0250096</t>
  </si>
  <si>
    <t>METHYLPHENIDATE NEURAXPHARM</t>
  </si>
  <si>
    <t>06/479/18-C</t>
  </si>
  <si>
    <t>SUKLS289003/2020</t>
  </si>
  <si>
    <t>0250098</t>
  </si>
  <si>
    <t>06/480/18-C</t>
  </si>
  <si>
    <t>0250100</t>
  </si>
  <si>
    <t>06/481/18-C</t>
  </si>
  <si>
    <t>0239002</t>
  </si>
  <si>
    <t>METHYLPHENIDATE PASSAUER</t>
  </si>
  <si>
    <t>0239004</t>
  </si>
  <si>
    <t>0239006</t>
  </si>
  <si>
    <t>0128236</t>
  </si>
  <si>
    <t>METOJECT</t>
  </si>
  <si>
    <t>1X0,15ML+J I</t>
  </si>
  <si>
    <t>50MG/ML INJ SOL ISP 1X0,15ML+J I</t>
  </si>
  <si>
    <t>29/689/08-C</t>
  </si>
  <si>
    <t>0128241</t>
  </si>
  <si>
    <t>1X0,20ML+J I</t>
  </si>
  <si>
    <t>50MG/ML INJ SOL ISP 1X0,20ML+J I</t>
  </si>
  <si>
    <t>0128246</t>
  </si>
  <si>
    <t>1X0,30ML+J I</t>
  </si>
  <si>
    <t>50MG/ML INJ SOL ISP 1X0,30ML+J I</t>
  </si>
  <si>
    <t>0128251</t>
  </si>
  <si>
    <t>1X0,40ML+J I</t>
  </si>
  <si>
    <t>50MG/ML INJ SOL ISP 1X0,40ML+J I</t>
  </si>
  <si>
    <t>0128256</t>
  </si>
  <si>
    <t>1X0,50ML+J I</t>
  </si>
  <si>
    <t>50MG/ML INJ SOL ISP 1X0,50ML+J I</t>
  </si>
  <si>
    <t>0189732</t>
  </si>
  <si>
    <t>METOJECT PEN</t>
  </si>
  <si>
    <t>10MG INJ SOL PEP 4X0,2ML</t>
  </si>
  <si>
    <t>29/021/14-C</t>
  </si>
  <si>
    <t>0189743</t>
  </si>
  <si>
    <t>12,5MG INJ SOL PEP 4X0,25ML</t>
  </si>
  <si>
    <t>29/022/14-C</t>
  </si>
  <si>
    <t>0189754</t>
  </si>
  <si>
    <t>15MG INJ SOL PEP 4X0,3ML</t>
  </si>
  <si>
    <t>29/023/14-C</t>
  </si>
  <si>
    <t>0189765</t>
  </si>
  <si>
    <t>17,5MG</t>
  </si>
  <si>
    <t>4X0,35ML</t>
  </si>
  <si>
    <t>17,5MG INJ SOL PEP 4X0,35ML</t>
  </si>
  <si>
    <t>29/024/14-C</t>
  </si>
  <si>
    <t>0189776</t>
  </si>
  <si>
    <t>20MG INJ SOL PEP 4X0,4ML</t>
  </si>
  <si>
    <t>29/025/14-C</t>
  </si>
  <si>
    <t>0189787</t>
  </si>
  <si>
    <t>4X0,45ML</t>
  </si>
  <si>
    <t>22,5MG INJ SOL PEP 4X0,45ML</t>
  </si>
  <si>
    <t>29/026/14-C</t>
  </si>
  <si>
    <t>0189798</t>
  </si>
  <si>
    <t>25MG INJ SOL PEP 4X0,5ML</t>
  </si>
  <si>
    <t>29/027/14-C</t>
  </si>
  <si>
    <t>0189820</t>
  </si>
  <si>
    <t>30MG INJ SOL PEP 4X0,6ML</t>
  </si>
  <si>
    <t>29/029/14-C</t>
  </si>
  <si>
    <t>0189721</t>
  </si>
  <si>
    <t>7,5MG INJ SOL PEP 4X0,15ML</t>
  </si>
  <si>
    <t>29/020/14-C</t>
  </si>
  <si>
    <t>0229461</t>
  </si>
  <si>
    <t>METOPROLOL AUROVITAS</t>
  </si>
  <si>
    <t>100MG TBL FLM 50</t>
  </si>
  <si>
    <t>58/777/15-C</t>
  </si>
  <si>
    <t>SUKLS435845/2018</t>
  </si>
  <si>
    <t>0229471</t>
  </si>
  <si>
    <t>58/776/15-C</t>
  </si>
  <si>
    <t>0232511</t>
  </si>
  <si>
    <t>0246762</t>
  </si>
  <si>
    <t>METOPROLOL MEDREG</t>
  </si>
  <si>
    <t>58/455/19-C</t>
  </si>
  <si>
    <t>SUKLS231047/2021</t>
  </si>
  <si>
    <t>0246751</t>
  </si>
  <si>
    <t>58/454/19-C</t>
  </si>
  <si>
    <t>0231762</t>
  </si>
  <si>
    <t>METOPROLOL MYLAN</t>
  </si>
  <si>
    <t>58/828/09-C</t>
  </si>
  <si>
    <t>0231765</t>
  </si>
  <si>
    <t>0231758</t>
  </si>
  <si>
    <t>0231763</t>
  </si>
  <si>
    <t>0231777</t>
  </si>
  <si>
    <t>58/829/09-C</t>
  </si>
  <si>
    <t>0231780</t>
  </si>
  <si>
    <t>0231773</t>
  </si>
  <si>
    <t>0231778</t>
  </si>
  <si>
    <t>0231792</t>
  </si>
  <si>
    <t>58/827/09-C</t>
  </si>
  <si>
    <t>0231795</t>
  </si>
  <si>
    <t>0231788</t>
  </si>
  <si>
    <t>0231793</t>
  </si>
  <si>
    <t>0011592</t>
  </si>
  <si>
    <t>METRONIDAZOL B. BRAUN</t>
  </si>
  <si>
    <t>42/406/99-C</t>
  </si>
  <si>
    <t>0107029</t>
  </si>
  <si>
    <t>5MG/ML INF SOL 20X100ML</t>
  </si>
  <si>
    <t>SUKLS322215/2019</t>
  </si>
  <si>
    <t>0224407</t>
  </si>
  <si>
    <t>METRONIDAZOLE NORIDEM</t>
  </si>
  <si>
    <t>10X100ML I</t>
  </si>
  <si>
    <t>5MG/ML INF SOL 10X100ML I</t>
  </si>
  <si>
    <t>42/346/17-C</t>
  </si>
  <si>
    <t>SUKLS66239/2019</t>
  </si>
  <si>
    <t>0245255</t>
  </si>
  <si>
    <t>10X100ML II</t>
  </si>
  <si>
    <t>5MG/ML INF SOL 10X100ML II</t>
  </si>
  <si>
    <t>0242332</t>
  </si>
  <si>
    <t>20X100ML I</t>
  </si>
  <si>
    <t>5MG/ML INF SOL 20X100ML I</t>
  </si>
  <si>
    <t>0245257</t>
  </si>
  <si>
    <t>20X100ML II</t>
  </si>
  <si>
    <t>5MG/ML INF SOL 20X100ML II</t>
  </si>
  <si>
    <t>0224408</t>
  </si>
  <si>
    <t>24X100ML I</t>
  </si>
  <si>
    <t>5MG/ML INF SOL 24X100ML I</t>
  </si>
  <si>
    <t>0245256</t>
  </si>
  <si>
    <t>24X100ML II</t>
  </si>
  <si>
    <t>5MG/ML INF SOL 24X100ML II</t>
  </si>
  <si>
    <t>METRONIDAZOLE POLPHARMA</t>
  </si>
  <si>
    <t>42/109/86-C</t>
  </si>
  <si>
    <t>0247328</t>
  </si>
  <si>
    <t>40X100ML</t>
  </si>
  <si>
    <t>5MG/ML INF SOL 40X100ML</t>
  </si>
  <si>
    <t>SUKLS232716/2020</t>
  </si>
  <si>
    <t>0158816</t>
  </si>
  <si>
    <t>METYPRED</t>
  </si>
  <si>
    <t>16MG TBL NOB 100</t>
  </si>
  <si>
    <t>56/226/10-C</t>
  </si>
  <si>
    <t>SUKLS186255/2018</t>
  </si>
  <si>
    <t>0158814</t>
  </si>
  <si>
    <t>16MG TBL NOB 30</t>
  </si>
  <si>
    <t>0158811</t>
  </si>
  <si>
    <t>4MG TBL NOB 100</t>
  </si>
  <si>
    <t>56/225/10-C</t>
  </si>
  <si>
    <t>SUKLS192906/2018</t>
  </si>
  <si>
    <t>0158809</t>
  </si>
  <si>
    <t>0217461</t>
  </si>
  <si>
    <t>MEVALIA PKU GMPOWER PIŇA COLADA</t>
  </si>
  <si>
    <t>20X24,4G</t>
  </si>
  <si>
    <t>POR PLV SOL 20X24,4G</t>
  </si>
  <si>
    <t>SUKLS108781/2020</t>
  </si>
  <si>
    <t>0217460</t>
  </si>
  <si>
    <t>MEVALIA PKU GMPOWER VANILKA</t>
  </si>
  <si>
    <t>20X23,4G</t>
  </si>
  <si>
    <t>POR PLV SOL 20X23,4G</t>
  </si>
  <si>
    <t>0217445</t>
  </si>
  <si>
    <t>MEVALIA PKU MOTION RED FRUITS 10</t>
  </si>
  <si>
    <t>30X70ML</t>
  </si>
  <si>
    <t>POR SOL 30X70ML</t>
  </si>
  <si>
    <t>SUKLS77513/2020</t>
  </si>
  <si>
    <t>107/5</t>
  </si>
  <si>
    <t>0217444</t>
  </si>
  <si>
    <t>MEVALIA PKU MOTION RED FRUITS 20</t>
  </si>
  <si>
    <t>30X140ML</t>
  </si>
  <si>
    <t>POR SOL 30X140ML</t>
  </si>
  <si>
    <t>0217446</t>
  </si>
  <si>
    <t>MEVALIA PKU MOTION TROPICAL 10</t>
  </si>
  <si>
    <t>0217242</t>
  </si>
  <si>
    <t>MEVALIA PKU MOTION TROPICAL 20</t>
  </si>
  <si>
    <t>SUKLS115262/2020</t>
  </si>
  <si>
    <t>SUKLS344451/2018</t>
  </si>
  <si>
    <t>0217443</t>
  </si>
  <si>
    <t>MEVALIA PKU MOTION YELLOW FRUITS 20</t>
  </si>
  <si>
    <t>0239446</t>
  </si>
  <si>
    <t>MICAFUNGIN OLIKLA</t>
  </si>
  <si>
    <t>26/224/19-C</t>
  </si>
  <si>
    <t>SUKLS226837/2020</t>
  </si>
  <si>
    <t>J02AX05</t>
  </si>
  <si>
    <t>0236842</t>
  </si>
  <si>
    <t>MICAFUNGIN TEVA</t>
  </si>
  <si>
    <t>26/435/18-C</t>
  </si>
  <si>
    <t>SUKLS199696/2020</t>
  </si>
  <si>
    <t>0213229</t>
  </si>
  <si>
    <t>MICALCET</t>
  </si>
  <si>
    <t>56/142/16-C</t>
  </si>
  <si>
    <t>0213232</t>
  </si>
  <si>
    <t>56/143/16-C</t>
  </si>
  <si>
    <t>0213235</t>
  </si>
  <si>
    <t>56/144/16-C</t>
  </si>
  <si>
    <t>0026554</t>
  </si>
  <si>
    <t>MICARDIS</t>
  </si>
  <si>
    <t>80MG TBL NOB 28</t>
  </si>
  <si>
    <t>EU/1/98/090/006</t>
  </si>
  <si>
    <t>80MG TBL NOB 98</t>
  </si>
  <si>
    <t>EU/1/98/090/008</t>
  </si>
  <si>
    <t>MICARDISPLUS</t>
  </si>
  <si>
    <t>80MG/12,5MG TBL NOB 28 I</t>
  </si>
  <si>
    <t>EU/1/02/213/007</t>
  </si>
  <si>
    <t>SUKLS53125/2017</t>
  </si>
  <si>
    <t>0029384</t>
  </si>
  <si>
    <t>80MG/25MG</t>
  </si>
  <si>
    <t>80MG/25MG TBL NOB 28 II</t>
  </si>
  <si>
    <t>EU/1/02/213/018</t>
  </si>
  <si>
    <t>SUKLS52988/2017</t>
  </si>
  <si>
    <t>MICETAL</t>
  </si>
  <si>
    <t>10MG/G CRM 1X15G</t>
  </si>
  <si>
    <t>JUB</t>
  </si>
  <si>
    <t>26/495/99-C</t>
  </si>
  <si>
    <t>0208276</t>
  </si>
  <si>
    <t>10MG/ML DRM SPR SOL 1X30ML</t>
  </si>
  <si>
    <t>26/493/99-C</t>
  </si>
  <si>
    <t>0095607</t>
  </si>
  <si>
    <t>MICROPAQUE</t>
  </si>
  <si>
    <t>1G/ML</t>
  </si>
  <si>
    <t>GST SUS</t>
  </si>
  <si>
    <t>1X2000ML</t>
  </si>
  <si>
    <t>GST</t>
  </si>
  <si>
    <t>1G/ML GST SUS 1X2000ML</t>
  </si>
  <si>
    <t>48/150/82-C</t>
  </si>
  <si>
    <t>SUKLS281113/2020</t>
  </si>
  <si>
    <t>SUKLS124673/2016</t>
  </si>
  <si>
    <t>V08BA01</t>
  </si>
  <si>
    <t>0095609</t>
  </si>
  <si>
    <t>MICROPAQUE CT</t>
  </si>
  <si>
    <t>50MG/ML GST SUS 1X2000ML</t>
  </si>
  <si>
    <t>48/300/91-C</t>
  </si>
  <si>
    <t>SUKLS281138/2020</t>
  </si>
  <si>
    <t>SUKLS124685/2016</t>
  </si>
  <si>
    <t>0066820</t>
  </si>
  <si>
    <t>MICTONETTEN</t>
  </si>
  <si>
    <t>5MG TBL OBD 100</t>
  </si>
  <si>
    <t>73/128/90-C</t>
  </si>
  <si>
    <t>SUKLS252734/2020</t>
  </si>
  <si>
    <t>SUKLS15054/2017</t>
  </si>
  <si>
    <t>45/1</t>
  </si>
  <si>
    <t>0231612</t>
  </si>
  <si>
    <t>0103706</t>
  </si>
  <si>
    <t>MICTONORM</t>
  </si>
  <si>
    <t>73/420/16-C</t>
  </si>
  <si>
    <t>MICTONORM 15 MG POTAHOVANÉ TABLETY</t>
  </si>
  <si>
    <t>0092254</t>
  </si>
  <si>
    <t>15MG TBL OBD 30</t>
  </si>
  <si>
    <t>73/228/89-C</t>
  </si>
  <si>
    <t>0237957</t>
  </si>
  <si>
    <t>0161522</t>
  </si>
  <si>
    <t>MICTONORM UNO</t>
  </si>
  <si>
    <t>30MG CPS DUR MRL 28</t>
  </si>
  <si>
    <t>73/948/10-C</t>
  </si>
  <si>
    <t>MICTONORM UNO 30 MG</t>
  </si>
  <si>
    <t>0207822</t>
  </si>
  <si>
    <t>0178596</t>
  </si>
  <si>
    <t>45MG CPS DUR MRL 28</t>
  </si>
  <si>
    <t>73/378/12-C</t>
  </si>
  <si>
    <t>MICTONORM UNO 45 MG</t>
  </si>
  <si>
    <t>0207836</t>
  </si>
  <si>
    <t>0127736</t>
  </si>
  <si>
    <t>MIDAZOLAM ACCORD</t>
  </si>
  <si>
    <t>1MG/ML INJ/INF SOL 10X5ML</t>
  </si>
  <si>
    <t>57/623/10-C</t>
  </si>
  <si>
    <t>0239963</t>
  </si>
  <si>
    <t>0241065</t>
  </si>
  <si>
    <t>INJ/INF SOL ISP</t>
  </si>
  <si>
    <t>1MG/ML INJ/INF SOL ISP 1X5ML</t>
  </si>
  <si>
    <t>57/145/19-C</t>
  </si>
  <si>
    <t>SUKLS41138/2022</t>
  </si>
  <si>
    <t>0127737</t>
  </si>
  <si>
    <t>5MG/ML INJ/INF SOL 10X1ML</t>
  </si>
  <si>
    <t>57/624/10-C</t>
  </si>
  <si>
    <t>0239964</t>
  </si>
  <si>
    <t>0184095</t>
  </si>
  <si>
    <t>5MG/ML INJ/INF SOL 10X10ML</t>
  </si>
  <si>
    <t>0239967</t>
  </si>
  <si>
    <t>0127738</t>
  </si>
  <si>
    <t>5MG/ML INJ/INF SOL 10X3ML</t>
  </si>
  <si>
    <t>0239965</t>
  </si>
  <si>
    <t>0224479</t>
  </si>
  <si>
    <t>MIDAZOLAM KALCEKS</t>
  </si>
  <si>
    <t>57/366/17-C</t>
  </si>
  <si>
    <t>SUKLS133445/2019</t>
  </si>
  <si>
    <t>0242707</t>
  </si>
  <si>
    <t>SUKLS185828/2019</t>
  </si>
  <si>
    <t>0224481</t>
  </si>
  <si>
    <t>0224478</t>
  </si>
  <si>
    <t>5MG/ML INJ/INF SOL 5X1ML</t>
  </si>
  <si>
    <t>0242706</t>
  </si>
  <si>
    <t>5MG/ML INJ/INF SOL 5X10ML</t>
  </si>
  <si>
    <t>0224480</t>
  </si>
  <si>
    <t>5MG/ML INJ/INF SOL 5X3ML</t>
  </si>
  <si>
    <t>0220305</t>
  </si>
  <si>
    <t>MIDZA</t>
  </si>
  <si>
    <t>21/943/16-C</t>
  </si>
  <si>
    <t>SUKLS65548/2020</t>
  </si>
  <si>
    <t>0220306</t>
  </si>
  <si>
    <t>21/944/16-C</t>
  </si>
  <si>
    <t>0220307</t>
  </si>
  <si>
    <t>21/945/16-C</t>
  </si>
  <si>
    <t>0220303</t>
  </si>
  <si>
    <t>21/942/16-C</t>
  </si>
  <si>
    <t>MIFLONID BREEZHALER</t>
  </si>
  <si>
    <t>200MCG INH PLV CPS DUR 60</t>
  </si>
  <si>
    <t>14/232/00-C</t>
  </si>
  <si>
    <t>SUKLS99954/2021</t>
  </si>
  <si>
    <t>0218110</t>
  </si>
  <si>
    <t>400MCG INH PLV CPS DUR 60</t>
  </si>
  <si>
    <t>14/233/00-C</t>
  </si>
  <si>
    <t>0219435</t>
  </si>
  <si>
    <t>MILTEN</t>
  </si>
  <si>
    <t>87/186/17-C</t>
  </si>
  <si>
    <t>SUKLS36350/2019</t>
  </si>
  <si>
    <t>0217392</t>
  </si>
  <si>
    <t>MILUPA BASIC-CH</t>
  </si>
  <si>
    <t>SUKLS7615/2020</t>
  </si>
  <si>
    <t>0217286</t>
  </si>
  <si>
    <t>MILUPA BASIC-F</t>
  </si>
  <si>
    <t>SUKLS38037/2020</t>
  </si>
  <si>
    <t>SUKLS189842/2019</t>
  </si>
  <si>
    <t>0033923</t>
  </si>
  <si>
    <t>POR SOL 1X300G</t>
  </si>
  <si>
    <t>SUKLS94411/2015</t>
  </si>
  <si>
    <t>0217285</t>
  </si>
  <si>
    <t>MILUPA BASIC-P</t>
  </si>
  <si>
    <t>SUKLS38038/2020</t>
  </si>
  <si>
    <t>SUKLS189831/2019</t>
  </si>
  <si>
    <t>0217044</t>
  </si>
  <si>
    <t>MILUPA GA 2 PRIMA</t>
  </si>
  <si>
    <t>POR PLV 1X500G</t>
  </si>
  <si>
    <t>SUKLS33399/2020</t>
  </si>
  <si>
    <t>SUKLS341482/2018</t>
  </si>
  <si>
    <t>107/16</t>
  </si>
  <si>
    <t>0217050</t>
  </si>
  <si>
    <t>MILUPA HOM 2 PRIMA</t>
  </si>
  <si>
    <t>SUKLS239588/2015</t>
  </si>
  <si>
    <t>0033970</t>
  </si>
  <si>
    <t>MILUPA HOM 2 SECUNDA 1X500 G</t>
  </si>
  <si>
    <t>SUKLS89431/2015</t>
  </si>
  <si>
    <t>0217011</t>
  </si>
  <si>
    <t>MILUPA HOM 3 ADVANTA</t>
  </si>
  <si>
    <t>SUKLS148733/2015</t>
  </si>
  <si>
    <t>0217046</t>
  </si>
  <si>
    <t>MILUPA LEU 2 PRIMA</t>
  </si>
  <si>
    <t>SUKLS33622/2020</t>
  </si>
  <si>
    <t>SUKLS337391/2017</t>
  </si>
  <si>
    <t>107/14</t>
  </si>
  <si>
    <t>0033180</t>
  </si>
  <si>
    <t>MILUPA LYS 1</t>
  </si>
  <si>
    <t>POR SOL 1X500G</t>
  </si>
  <si>
    <t>SUKLS38098/2020</t>
  </si>
  <si>
    <t>SUKLS44420/2017</t>
  </si>
  <si>
    <t>0033181</t>
  </si>
  <si>
    <t>MILUPA LYS 2</t>
  </si>
  <si>
    <t>SUKLS40390/2020</t>
  </si>
  <si>
    <t>SUKLS43909/2017</t>
  </si>
  <si>
    <t>0033182</t>
  </si>
  <si>
    <t>MILUPA MSUD 1</t>
  </si>
  <si>
    <t>SUKLS30610/2020</t>
  </si>
  <si>
    <t>SUKLS136715/2015</t>
  </si>
  <si>
    <t>107/9</t>
  </si>
  <si>
    <t>0217051</t>
  </si>
  <si>
    <t>MILUPA MSUD 2 PRIMA</t>
  </si>
  <si>
    <t>SUKLS33509/2020</t>
  </si>
  <si>
    <t>SUKLS240446/2015</t>
  </si>
  <si>
    <t>107/10</t>
  </si>
  <si>
    <t>0033969</t>
  </si>
  <si>
    <t>MILUPA MSUD 2 SECUNDA 1X500 G</t>
  </si>
  <si>
    <t>SUKLS136788/2015</t>
  </si>
  <si>
    <t>0217012</t>
  </si>
  <si>
    <t>MILUPA MSUD 3 ADVANTA</t>
  </si>
  <si>
    <t>SUKLS148735/2015</t>
  </si>
  <si>
    <t>0217047</t>
  </si>
  <si>
    <t>MILUPA OS 2 PRIMA</t>
  </si>
  <si>
    <t>SUKLS33561/2020</t>
  </si>
  <si>
    <t>SUKLS240080/2015</t>
  </si>
  <si>
    <t>107/12</t>
  </si>
  <si>
    <t>0033967</t>
  </si>
  <si>
    <t>MILUPA OS 2 SECUNDA 1X500 G</t>
  </si>
  <si>
    <t>SUKLS137609/2015</t>
  </si>
  <si>
    <t>0217013</t>
  </si>
  <si>
    <t>MILUPA OS 3 ADVANTA</t>
  </si>
  <si>
    <t>SUKLS148738/2015</t>
  </si>
  <si>
    <t>0033005</t>
  </si>
  <si>
    <t>MILUPA PKU 1 MIX</t>
  </si>
  <si>
    <t>1X1000G</t>
  </si>
  <si>
    <t>POR SOL 1X1000G</t>
  </si>
  <si>
    <t>0033481</t>
  </si>
  <si>
    <t>MILUPA PKU 2 ACTIVA RAJČATOVÁ</t>
  </si>
  <si>
    <t>10X50G</t>
  </si>
  <si>
    <t>POR PLV SOL 10X50G</t>
  </si>
  <si>
    <t>0033528</t>
  </si>
  <si>
    <t>MILUPA PKU 2 FRUTA EXOTIC FRUITS</t>
  </si>
  <si>
    <t>30X100ML</t>
  </si>
  <si>
    <t>POR SOL 30X100ML</t>
  </si>
  <si>
    <t>SUKLS30601/2020</t>
  </si>
  <si>
    <t>SUKLS34874/2016</t>
  </si>
  <si>
    <t>0033529</t>
  </si>
  <si>
    <t>MILUPA PKU 2 FRUTA RED FRUITS</t>
  </si>
  <si>
    <t>0217451</t>
  </si>
  <si>
    <t>MILUPA PKU 2 MIX</t>
  </si>
  <si>
    <t>4X400G</t>
  </si>
  <si>
    <t>POR PLV SOL 4X400G</t>
  </si>
  <si>
    <t>SUKLS80678/2020</t>
  </si>
  <si>
    <t>0217057</t>
  </si>
  <si>
    <t>POR SOL 2X400G</t>
  </si>
  <si>
    <t>SUKLS37874/2020</t>
  </si>
  <si>
    <t>SUKLS18216/2016</t>
  </si>
  <si>
    <t>0217231</t>
  </si>
  <si>
    <t>SUKLS320871/2018</t>
  </si>
  <si>
    <t>0217045</t>
  </si>
  <si>
    <t>MILUPA PKU 2 PRIMA</t>
  </si>
  <si>
    <t>0033968</t>
  </si>
  <si>
    <t>MILUPA PKU 2 SECUNDA 1X500 G</t>
  </si>
  <si>
    <t>0033487</t>
  </si>
  <si>
    <t>MILUPA PKU 2 SHAKE ČOKOLÁDA</t>
  </si>
  <si>
    <t>0217227</t>
  </si>
  <si>
    <t>SUKLS320530/2018</t>
  </si>
  <si>
    <t>0033485</t>
  </si>
  <si>
    <t>MILUPA PKU 2 SHAKE JAHODA</t>
  </si>
  <si>
    <t>0217226</t>
  </si>
  <si>
    <t>0033388</t>
  </si>
  <si>
    <t>MILUPA PKU 3 - TEMPORA</t>
  </si>
  <si>
    <t>10X45G</t>
  </si>
  <si>
    <t>POR SOL 10X45G</t>
  </si>
  <si>
    <t>SUKLS29557/2020</t>
  </si>
  <si>
    <t>SUKLS34858/2016</t>
  </si>
  <si>
    <t>107/3</t>
  </si>
  <si>
    <t>0033483</t>
  </si>
  <si>
    <t>MILUPA PKU 3 ACTIVA RAJČATOVÁ</t>
  </si>
  <si>
    <t>0217014</t>
  </si>
  <si>
    <t>MILUPA PKU 3 ADVANTA</t>
  </si>
  <si>
    <t>0033477</t>
  </si>
  <si>
    <t>MILUPA PKU 3 SHAKE KAKAO</t>
  </si>
  <si>
    <t>0217228</t>
  </si>
  <si>
    <t>0033479</t>
  </si>
  <si>
    <t>MILUPA PKU 3 SHAKE MOCCA</t>
  </si>
  <si>
    <t>0217229</t>
  </si>
  <si>
    <t>0033187</t>
  </si>
  <si>
    <t>MILUPA TYR 1</t>
  </si>
  <si>
    <t>SUKLS33317/2020</t>
  </si>
  <si>
    <t>SUKLS95293/2014</t>
  </si>
  <si>
    <t>107/20</t>
  </si>
  <si>
    <t>0217048</t>
  </si>
  <si>
    <t>MILUPA TYR 2 PRIMA</t>
  </si>
  <si>
    <t>SUKLS33334/2020</t>
  </si>
  <si>
    <t>SUKLS240082/2015</t>
  </si>
  <si>
    <t>107/21</t>
  </si>
  <si>
    <t>0033998</t>
  </si>
  <si>
    <t>MILUPA TYR 2 SECUNDA</t>
  </si>
  <si>
    <t>SUKLS120100/2015</t>
  </si>
  <si>
    <t>0217015</t>
  </si>
  <si>
    <t>MILUPA TYR 3 ADVANTA</t>
  </si>
  <si>
    <t>SUKLS148752/2015</t>
  </si>
  <si>
    <t>0217121</t>
  </si>
  <si>
    <t>MILUPA UCD 2 PRIMA</t>
  </si>
  <si>
    <t>SUKLS30736/2020</t>
  </si>
  <si>
    <t>SUKLS194596/2017</t>
  </si>
  <si>
    <t>107/7</t>
  </si>
  <si>
    <t>0217022</t>
  </si>
  <si>
    <t>MILUPA UCD 2 SECUNDA</t>
  </si>
  <si>
    <t>0217023</t>
  </si>
  <si>
    <t>MILUPA UCD 3 ADVANTA</t>
  </si>
  <si>
    <t>MILURIT</t>
  </si>
  <si>
    <t>29/060/72-S/C</t>
  </si>
  <si>
    <t>SUKLS263635/2012</t>
  </si>
  <si>
    <t>0132670</t>
  </si>
  <si>
    <t>0224342</t>
  </si>
  <si>
    <t>150MG TBL NOB 60</t>
  </si>
  <si>
    <t>29/337/17-C</t>
  </si>
  <si>
    <t>SUKLS64456/2019</t>
  </si>
  <si>
    <t>0224351</t>
  </si>
  <si>
    <t>29/338/17-C</t>
  </si>
  <si>
    <t>SUKLS362598/2018</t>
  </si>
  <si>
    <t>200MG TBL NOB 90</t>
  </si>
  <si>
    <t>29/278/98-C</t>
  </si>
  <si>
    <t>300MG TBL NOB 90</t>
  </si>
  <si>
    <t>SUKLS152978/2015</t>
  </si>
  <si>
    <t>0028309</t>
  </si>
  <si>
    <t>MIMPARA</t>
  </si>
  <si>
    <t>EU/1/04/292/002</t>
  </si>
  <si>
    <t>0028314</t>
  </si>
  <si>
    <t>EU/1/04/292/006</t>
  </si>
  <si>
    <t>0028317</t>
  </si>
  <si>
    <t>EU/1/04/292/010</t>
  </si>
  <si>
    <t>0240444</t>
  </si>
  <si>
    <t>MINARA</t>
  </si>
  <si>
    <t>28(2X14) I</t>
  </si>
  <si>
    <t>30MG TBL FLM 28(2X14) I</t>
  </si>
  <si>
    <t>56/006/19-C</t>
  </si>
  <si>
    <t>SUKLS154983/2021</t>
  </si>
  <si>
    <t>0240445</t>
  </si>
  <si>
    <t>28(2X14) II</t>
  </si>
  <si>
    <t>30MG TBL FLM 28(2X14) II</t>
  </si>
  <si>
    <t>0240446</t>
  </si>
  <si>
    <t>60MG TBL FLM 28(2X14) I</t>
  </si>
  <si>
    <t>56/007/19-C</t>
  </si>
  <si>
    <t>0240447</t>
  </si>
  <si>
    <t>60MG TBL FLM 28(2X14) II</t>
  </si>
  <si>
    <t>0240448</t>
  </si>
  <si>
    <t>90MG TBL FLM 28(2X14) I</t>
  </si>
  <si>
    <t>56/008/19-C</t>
  </si>
  <si>
    <t>0240449</t>
  </si>
  <si>
    <t>90MG TBL FLM 28(2X14) II</t>
  </si>
  <si>
    <t>0103542</t>
  </si>
  <si>
    <t>MINIDIAB</t>
  </si>
  <si>
    <t>5MG TBL NOB 120</t>
  </si>
  <si>
    <t>18/211/85-C</t>
  </si>
  <si>
    <t>SUKLS177741/2020</t>
  </si>
  <si>
    <t>A10BB07</t>
  </si>
  <si>
    <t>0042451</t>
  </si>
  <si>
    <t>MINIRIN</t>
  </si>
  <si>
    <t>0,1MG TBL NOB 30</t>
  </si>
  <si>
    <t>56/353/98-C</t>
  </si>
  <si>
    <t>SUKLS19874/2021</t>
  </si>
  <si>
    <t>SUKLS201291/2017</t>
  </si>
  <si>
    <t>URN,PED,END,GYN</t>
  </si>
  <si>
    <t>H01BA02</t>
  </si>
  <si>
    <t>0042452</t>
  </si>
  <si>
    <t>0,2MG TBL NOB 30</t>
  </si>
  <si>
    <t>56/354/98-C</t>
  </si>
  <si>
    <t>0018566</t>
  </si>
  <si>
    <t>MINIRIN MELT</t>
  </si>
  <si>
    <t>120MCG</t>
  </si>
  <si>
    <t>120MCG POR LYO 30</t>
  </si>
  <si>
    <t>56/359/05-C</t>
  </si>
  <si>
    <t>0018563</t>
  </si>
  <si>
    <t>60MCG POR LYO 30</t>
  </si>
  <si>
    <t>56/358/05-C</t>
  </si>
  <si>
    <t>0187330</t>
  </si>
  <si>
    <t>MIRAKLIDE</t>
  </si>
  <si>
    <t>30/410/11-C</t>
  </si>
  <si>
    <t>SUKLS168585/2016</t>
  </si>
  <si>
    <t>0187350</t>
  </si>
  <si>
    <t>0187335</t>
  </si>
  <si>
    <t>0187380</t>
  </si>
  <si>
    <t>30/412/11-C</t>
  </si>
  <si>
    <t>0029017</t>
  </si>
  <si>
    <t>MIRCERA</t>
  </si>
  <si>
    <t>100MCG/0,3ML</t>
  </si>
  <si>
    <t>100MCG/0,3ML INJ SOL ISP 1X0,3ML</t>
  </si>
  <si>
    <t>EU/1/07/400/010</t>
  </si>
  <si>
    <t>HEM,INT,NEF</t>
  </si>
  <si>
    <t>B03XA03</t>
  </si>
  <si>
    <t>0500247</t>
  </si>
  <si>
    <t>120MCG/0,3ML</t>
  </si>
  <si>
    <t>120MCG/0,3ML INJ SOL ISP 1X0,3ML</t>
  </si>
  <si>
    <t>EU/1/07/400/020</t>
  </si>
  <si>
    <t>0029018</t>
  </si>
  <si>
    <t>150MCG/0,3ML</t>
  </si>
  <si>
    <t>150MCG/0,3ML INJ SOL ISP 1X0,3ML</t>
  </si>
  <si>
    <t>EU/1/07/400/011</t>
  </si>
  <si>
    <t>0029019</t>
  </si>
  <si>
    <t>200MCG/0,3ML</t>
  </si>
  <si>
    <t>200MCG/0,3ML INJ SOL ISP 1X0,3ML</t>
  </si>
  <si>
    <t>EU/1/07/400/012</t>
  </si>
  <si>
    <t>0029020</t>
  </si>
  <si>
    <t>250MCG/0,3ML</t>
  </si>
  <si>
    <t>250MCG/0,3ML INJ SOL ISP 1X0,3ML</t>
  </si>
  <si>
    <t>EU/1/07/400/013</t>
  </si>
  <si>
    <t>0500244</t>
  </si>
  <si>
    <t>30MCG/0,3ML</t>
  </si>
  <si>
    <t>30MCG/0,3ML INJ SOL ISP 1X0,3ML</t>
  </si>
  <si>
    <t>EU/1/07/400/017</t>
  </si>
  <si>
    <t>0029015</t>
  </si>
  <si>
    <t>50MCG/0,3ML</t>
  </si>
  <si>
    <t>50MCG/0,3ML INJ SOL ISP 1X0,3ML</t>
  </si>
  <si>
    <t>EU/1/07/400/008</t>
  </si>
  <si>
    <t>0029016</t>
  </si>
  <si>
    <t>75MCG/0,3ML</t>
  </si>
  <si>
    <t>75MCG/0,3ML INJ SOL ISP 1X0,3ML</t>
  </si>
  <si>
    <t>EU/1/07/400/009</t>
  </si>
  <si>
    <t>0245439</t>
  </si>
  <si>
    <t>MIRTAZAPIN AUROVITAS</t>
  </si>
  <si>
    <t>15MG POR TBL DIS 30</t>
  </si>
  <si>
    <t>30/368/19-C</t>
  </si>
  <si>
    <t>SUKLS63827/2021</t>
  </si>
  <si>
    <t>0245440</t>
  </si>
  <si>
    <t>30MG POR TBL DIS 30</t>
  </si>
  <si>
    <t>30/369/19-C</t>
  </si>
  <si>
    <t>0245441</t>
  </si>
  <si>
    <t>45MG POR TBL DIS 30</t>
  </si>
  <si>
    <t>30/370/19-C</t>
  </si>
  <si>
    <t>0235822</t>
  </si>
  <si>
    <t>MIRTAZAPIN MYLAN</t>
  </si>
  <si>
    <t>30/331/07-C</t>
  </si>
  <si>
    <t>0235831</t>
  </si>
  <si>
    <t>30/332/07-C</t>
  </si>
  <si>
    <t>0105844</t>
  </si>
  <si>
    <t>MIRTAZAPIN ORION</t>
  </si>
  <si>
    <t>30/414/06-C</t>
  </si>
  <si>
    <t>0105846</t>
  </si>
  <si>
    <t>30/415/06-C</t>
  </si>
  <si>
    <t>0105848</t>
  </si>
  <si>
    <t>30/416/06-C</t>
  </si>
  <si>
    <t>0162537</t>
  </si>
  <si>
    <t>MIRTAZAPIN +PHARMA</t>
  </si>
  <si>
    <t>30/358/07-C</t>
  </si>
  <si>
    <t>0162528</t>
  </si>
  <si>
    <t>30MG POR TBL DIS 30X1</t>
  </si>
  <si>
    <t>MIRTAZAPIN SANDOZ</t>
  </si>
  <si>
    <t>30/135/06-C</t>
  </si>
  <si>
    <t>30/136/06-C</t>
  </si>
  <si>
    <t>30/137/06-C</t>
  </si>
  <si>
    <t>0243757</t>
  </si>
  <si>
    <t>MIRTOR</t>
  </si>
  <si>
    <t>0243759</t>
  </si>
  <si>
    <t>0243761</t>
  </si>
  <si>
    <t>MIRZATEN</t>
  </si>
  <si>
    <t>30/081/05-C</t>
  </si>
  <si>
    <t>0017691</t>
  </si>
  <si>
    <t>0016647</t>
  </si>
  <si>
    <t>30/082/05-C</t>
  </si>
  <si>
    <t>MIRZATEN ORO TAB</t>
  </si>
  <si>
    <t>30/757/07-C</t>
  </si>
  <si>
    <t>0127778</t>
  </si>
  <si>
    <t>30/758/07-C</t>
  </si>
  <si>
    <t>0127796</t>
  </si>
  <si>
    <t>30/759/07-C</t>
  </si>
  <si>
    <t>0241615</t>
  </si>
  <si>
    <t>MITOMYCIN ACCORD</t>
  </si>
  <si>
    <t>INJ/INF/IVS PLV SOL</t>
  </si>
  <si>
    <t>20MG INJ/INF/IVS PLV SOL 1</t>
  </si>
  <si>
    <t>44/019/16-C</t>
  </si>
  <si>
    <t>SUKLS12528/2021</t>
  </si>
  <si>
    <t>L01DC03</t>
  </si>
  <si>
    <t>0241616</t>
  </si>
  <si>
    <t>20MG INJ/INF/IVS PLV SOL 5</t>
  </si>
  <si>
    <t>0226005</t>
  </si>
  <si>
    <t>MIVACRON</t>
  </si>
  <si>
    <t>63/591/97-C</t>
  </si>
  <si>
    <t>SUKLS159535/2021</t>
  </si>
  <si>
    <t>SUKLS192160/2014</t>
  </si>
  <si>
    <t>M03AC10</t>
  </si>
  <si>
    <t>0226004</t>
  </si>
  <si>
    <t>2MG/ML INJ SOL 5X5ML</t>
  </si>
  <si>
    <t>0026602</t>
  </si>
  <si>
    <t>MIXTARD 30 PENFILL</t>
  </si>
  <si>
    <t>EU/1/02/231/012</t>
  </si>
  <si>
    <t>0033472</t>
  </si>
  <si>
    <t>MMA PA ANAMIX INFANT</t>
  </si>
  <si>
    <t>SUKLS33542/2020</t>
  </si>
  <si>
    <t>SUKLS137529/2015</t>
  </si>
  <si>
    <t>107/11</t>
  </si>
  <si>
    <t>0217295</t>
  </si>
  <si>
    <t>MMA/PA ANAMIX INFANT</t>
  </si>
  <si>
    <t>SUKLS192150/2019</t>
  </si>
  <si>
    <t>0149219</t>
  </si>
  <si>
    <t>MODIGRAF</t>
  </si>
  <si>
    <t>0,2MG POR GRA SUS 50</t>
  </si>
  <si>
    <t>EU/1/09/523/001</t>
  </si>
  <si>
    <t>SUKLS50831/2017</t>
  </si>
  <si>
    <t>0149220</t>
  </si>
  <si>
    <t>1MG POR GRA SUS 50</t>
  </si>
  <si>
    <t>EU/1/09/523/002</t>
  </si>
  <si>
    <t>0217287</t>
  </si>
  <si>
    <t>MODULEN IBD</t>
  </si>
  <si>
    <t>SUKLS189881/2019</t>
  </si>
  <si>
    <t>F16,GIT</t>
  </si>
  <si>
    <t>0033461</t>
  </si>
  <si>
    <t>MODULEN IBD 1X400 G</t>
  </si>
  <si>
    <t>POR SOL 1X400G</t>
  </si>
  <si>
    <t>SUKLS40432/2020</t>
  </si>
  <si>
    <t>SUKLS231367/2019</t>
  </si>
  <si>
    <t>0238159</t>
  </si>
  <si>
    <t>MOMETASON FUROÁT CIPLA</t>
  </si>
  <si>
    <t>140DÁV</t>
  </si>
  <si>
    <t>50MCG/DÁV NAS SPR SUS 140DÁV</t>
  </si>
  <si>
    <t>69/092/13-C</t>
  </si>
  <si>
    <t>R01AD09</t>
  </si>
  <si>
    <t>0170760</t>
  </si>
  <si>
    <t>MOMMOX</t>
  </si>
  <si>
    <t>0,05MG/DÁV</t>
  </si>
  <si>
    <t>0,05MG/DÁV NAS SPR SUS 140DÁV</t>
  </si>
  <si>
    <t>69/693/12-C</t>
  </si>
  <si>
    <t>0221181</t>
  </si>
  <si>
    <t>SCB</t>
  </si>
  <si>
    <t>/PI/013/20</t>
  </si>
  <si>
    <t>0160480</t>
  </si>
  <si>
    <t>MONACE COMBI</t>
  </si>
  <si>
    <t>20MG/12,5MG TBL NOB 30</t>
  </si>
  <si>
    <t>58/341/10-C</t>
  </si>
  <si>
    <t>SUKLS254601/2020</t>
  </si>
  <si>
    <t>SUKLS89250/2014</t>
  </si>
  <si>
    <t>0160482</t>
  </si>
  <si>
    <t>20MG/12,5MG TBL NOB 98</t>
  </si>
  <si>
    <t>0250733</t>
  </si>
  <si>
    <t>0165639</t>
  </si>
  <si>
    <t>MONKASTA</t>
  </si>
  <si>
    <t>14/1026/10-C</t>
  </si>
  <si>
    <t>SUKLS69742/2022</t>
  </si>
  <si>
    <t>0165631</t>
  </si>
  <si>
    <t>0165632</t>
  </si>
  <si>
    <t>0165638</t>
  </si>
  <si>
    <t>0165601</t>
  </si>
  <si>
    <t>4MG TBL MND 28</t>
  </si>
  <si>
    <t>14/1024/10-C</t>
  </si>
  <si>
    <t>0165616</t>
  </si>
  <si>
    <t>5MG TBL MND 28</t>
  </si>
  <si>
    <t>14/1025/10-C</t>
  </si>
  <si>
    <t>MONO MACK DEPOT</t>
  </si>
  <si>
    <t>100MG TBL PRO 28</t>
  </si>
  <si>
    <t>83/035/88-S/C</t>
  </si>
  <si>
    <t>0221159</t>
  </si>
  <si>
    <t>/PI/054/19</t>
  </si>
  <si>
    <t>0211165</t>
  </si>
  <si>
    <t>MONOPOST</t>
  </si>
  <si>
    <t>50MCG/ML OPH GTT SOL 1X6ML</t>
  </si>
  <si>
    <t>64/499/16-C</t>
  </si>
  <si>
    <t>SUKLS270233/2021</t>
  </si>
  <si>
    <t>0182374</t>
  </si>
  <si>
    <t>30(6X5)X0,2ML I</t>
  </si>
  <si>
    <t>50MCG/ML OPH GTT SOL MDC 30(6X5)X0,2ML I</t>
  </si>
  <si>
    <t>64/003/13-C</t>
  </si>
  <si>
    <t>0185937</t>
  </si>
  <si>
    <t>30(6X5)X0,2ML II</t>
  </si>
  <si>
    <t>50MCG/ML OPH GTT SOL MDC 30(6X5)X0,2ML II</t>
  </si>
  <si>
    <t>0246472</t>
  </si>
  <si>
    <t>30(6X5)X0,2ML IV</t>
  </si>
  <si>
    <t>50MCG/ML OPH GTT SOL MDC 30(6X5)X0,2ML IV</t>
  </si>
  <si>
    <t>0246473</t>
  </si>
  <si>
    <t>90(18X5)X0,2ML IV</t>
  </si>
  <si>
    <t>50MCG/ML OPH GTT SOL MDC 90(18X5)X0,2ML IV</t>
  </si>
  <si>
    <t>SUKLS285943/2020</t>
  </si>
  <si>
    <t>0200207</t>
  </si>
  <si>
    <t>MONOPRIL</t>
  </si>
  <si>
    <t>58/022/97-C</t>
  </si>
  <si>
    <t>C09AA09</t>
  </si>
  <si>
    <t>0249135</t>
  </si>
  <si>
    <t>0023305</t>
  </si>
  <si>
    <t>MONOSAN</t>
  </si>
  <si>
    <t>83/141/92-A/C</t>
  </si>
  <si>
    <t>0096190</t>
  </si>
  <si>
    <t>0096187</t>
  </si>
  <si>
    <t>20MG TBL NOB 50</t>
  </si>
  <si>
    <t>0023306</t>
  </si>
  <si>
    <t>83/141/92-B/C</t>
  </si>
  <si>
    <t>0096191</t>
  </si>
  <si>
    <t>40MG TBL NOB 30</t>
  </si>
  <si>
    <t>0096188</t>
  </si>
  <si>
    <t>MONOTAB</t>
  </si>
  <si>
    <t>100MG TBL PRO 100(10X10)</t>
  </si>
  <si>
    <t>83/299/03-C</t>
  </si>
  <si>
    <t>0207959</t>
  </si>
  <si>
    <t>100MG TBL PRO 20(2X10)</t>
  </si>
  <si>
    <t>50(5X10)</t>
  </si>
  <si>
    <t>100MG TBL PRO 50(5X10)</t>
  </si>
  <si>
    <t>0207958</t>
  </si>
  <si>
    <t>20MG TBL NOB 20(2X10)</t>
  </si>
  <si>
    <t>83/123/03-C</t>
  </si>
  <si>
    <t>0153260</t>
  </si>
  <si>
    <t>MONTELAR</t>
  </si>
  <si>
    <t>14/634/10-C</t>
  </si>
  <si>
    <t>0153261</t>
  </si>
  <si>
    <t>0153264</t>
  </si>
  <si>
    <t>0153265</t>
  </si>
  <si>
    <t>0153248</t>
  </si>
  <si>
    <t>14/632/10-C</t>
  </si>
  <si>
    <t>0153249</t>
  </si>
  <si>
    <t>0153254</t>
  </si>
  <si>
    <t>14/633/10-C</t>
  </si>
  <si>
    <t>0153255</t>
  </si>
  <si>
    <t>0214237</t>
  </si>
  <si>
    <t>MONTELUKAST MEDREG</t>
  </si>
  <si>
    <t>14/336/16-C</t>
  </si>
  <si>
    <t>SUKLS217939/2019</t>
  </si>
  <si>
    <t>SUKLS6122/2021</t>
  </si>
  <si>
    <t>0214248</t>
  </si>
  <si>
    <t>0233221</t>
  </si>
  <si>
    <t>MONTELUKAST MYLAN</t>
  </si>
  <si>
    <t>14/990/10-C</t>
  </si>
  <si>
    <t>0233237</t>
  </si>
  <si>
    <t>0233186</t>
  </si>
  <si>
    <t>4MG TBL MND 30</t>
  </si>
  <si>
    <t>14/234/11-C</t>
  </si>
  <si>
    <t>0233209</t>
  </si>
  <si>
    <t>5MG TBL MND 100</t>
  </si>
  <si>
    <t>14/235/11-C</t>
  </si>
  <si>
    <t>0233205</t>
  </si>
  <si>
    <t>5MG TBL MND 30</t>
  </si>
  <si>
    <t>0184139</t>
  </si>
  <si>
    <t>MONTELUKAST STADA</t>
  </si>
  <si>
    <t>14/631/10-C</t>
  </si>
  <si>
    <t>0184133</t>
  </si>
  <si>
    <t>0184055</t>
  </si>
  <si>
    <t>4MG TBL MND 100</t>
  </si>
  <si>
    <t>14/629/10-C</t>
  </si>
  <si>
    <t>0184049</t>
  </si>
  <si>
    <t>0184078</t>
  </si>
  <si>
    <t>14/630/10-C</t>
  </si>
  <si>
    <t>0184072</t>
  </si>
  <si>
    <t>0119227</t>
  </si>
  <si>
    <t>MONTELUKAST TEVA</t>
  </si>
  <si>
    <t>14/420/08-C</t>
  </si>
  <si>
    <t>SUKLS6123/2021</t>
  </si>
  <si>
    <t>0119220</t>
  </si>
  <si>
    <t>0119226</t>
  </si>
  <si>
    <t>0117464</t>
  </si>
  <si>
    <t>14/251/08-C</t>
  </si>
  <si>
    <t>0117457</t>
  </si>
  <si>
    <t>0117463</t>
  </si>
  <si>
    <t>4MG TBL MND 98</t>
  </si>
  <si>
    <t>0118512</t>
  </si>
  <si>
    <t>14/252/08-C</t>
  </si>
  <si>
    <t>0118505</t>
  </si>
  <si>
    <t>0118511</t>
  </si>
  <si>
    <t>5MG TBL MND 98</t>
  </si>
  <si>
    <t>0246584</t>
  </si>
  <si>
    <t>MORFIN SULFÁT ARDEZ</t>
  </si>
  <si>
    <t>20MG/ML POR GTT SOL 1X20ML</t>
  </si>
  <si>
    <t>65/407/19-C</t>
  </si>
  <si>
    <t>SUKLS217969/2020</t>
  </si>
  <si>
    <t>MORPHIN BIOTIKA 1%</t>
  </si>
  <si>
    <t>10MG/ML INJ SOL 10X1ML</t>
  </si>
  <si>
    <t>65/780/92-S/C</t>
  </si>
  <si>
    <t>SUKLS295377/2020</t>
  </si>
  <si>
    <t>SUKLS98967/2018</t>
  </si>
  <si>
    <t>10MG/ML INJ SOL 10X2ML</t>
  </si>
  <si>
    <t>MORPHINE KALCEKS</t>
  </si>
  <si>
    <t>65/443/17-C</t>
  </si>
  <si>
    <t>SUKLS331348/2018</t>
  </si>
  <si>
    <t>0233021</t>
  </si>
  <si>
    <t>MORYSA</t>
  </si>
  <si>
    <t>06/313/14-C</t>
  </si>
  <si>
    <t>SUKLS10510/2021</t>
  </si>
  <si>
    <t>0233019</t>
  </si>
  <si>
    <t>0233028</t>
  </si>
  <si>
    <t>06/314/14-C</t>
  </si>
  <si>
    <t>MOVENTIG</t>
  </si>
  <si>
    <t>25MG TBL FLM 30X1</t>
  </si>
  <si>
    <t>KKH</t>
  </si>
  <si>
    <t>EU/1/14/962/010</t>
  </si>
  <si>
    <t>SUKLS4642/2021</t>
  </si>
  <si>
    <t>SUKLS142766/2019</t>
  </si>
  <si>
    <t>BOL,ONK,HEM,INT,NEU,GER,REV,ORT</t>
  </si>
  <si>
    <t>0237706</t>
  </si>
  <si>
    <t>MOVIPREP</t>
  </si>
  <si>
    <t>POR PLV SOL 1+1</t>
  </si>
  <si>
    <t>NOR</t>
  </si>
  <si>
    <t>61/966/10-C</t>
  </si>
  <si>
    <t>0222056</t>
  </si>
  <si>
    <t>MOVYMIA</t>
  </si>
  <si>
    <t>EU/1/16/1161/001</t>
  </si>
  <si>
    <t>0238586</t>
  </si>
  <si>
    <t>1X2,4ML+PERO</t>
  </si>
  <si>
    <t>20MCG/80MCL INJ SOL 1X2,4ML+PERO</t>
  </si>
  <si>
    <t>EU/1/16/1161/003</t>
  </si>
  <si>
    <t>SUKLS90994/2020</t>
  </si>
  <si>
    <t>SUKLS158097/2020</t>
  </si>
  <si>
    <t>0222057</t>
  </si>
  <si>
    <t>3X2,4ML</t>
  </si>
  <si>
    <t>20MCG/80MCL INJ SOL 3X2,4ML</t>
  </si>
  <si>
    <t>EU/1/16/1161/002</t>
  </si>
  <si>
    <t>0229318</t>
  </si>
  <si>
    <t>MOXIFLOXACIN AUROVITAS</t>
  </si>
  <si>
    <t>15/727/15-C</t>
  </si>
  <si>
    <t>SUKLS35223/2019</t>
  </si>
  <si>
    <t>0232557</t>
  </si>
  <si>
    <t>0220204</t>
  </si>
  <si>
    <t>MOXIFLOXACIN OLIKLA</t>
  </si>
  <si>
    <t>15/924/16-C</t>
  </si>
  <si>
    <t>SUKLS292879/2018</t>
  </si>
  <si>
    <t>0224049</t>
  </si>
  <si>
    <t>64/277/17-C</t>
  </si>
  <si>
    <t>SUKLS120426/2019</t>
  </si>
  <si>
    <t>S01AE07</t>
  </si>
  <si>
    <t>0017368</t>
  </si>
  <si>
    <t>MOXOGAMMA</t>
  </si>
  <si>
    <t>0,2MG TBL FLM 30</t>
  </si>
  <si>
    <t>58/068/05-C</t>
  </si>
  <si>
    <t>0017333</t>
  </si>
  <si>
    <t>0,3MG TBL FLM 30</t>
  </si>
  <si>
    <t>58/069/05-C</t>
  </si>
  <si>
    <t>0017351</t>
  </si>
  <si>
    <t>0,4MG TBL FLM 30</t>
  </si>
  <si>
    <t>58/070/05-C</t>
  </si>
  <si>
    <t>0215357</t>
  </si>
  <si>
    <t>MOXONIDIN ACTAVIS</t>
  </si>
  <si>
    <t>58/490/06-C</t>
  </si>
  <si>
    <t>0215365</t>
  </si>
  <si>
    <t>58/491/06-C</t>
  </si>
  <si>
    <t>0215373</t>
  </si>
  <si>
    <t>58/492/06-C</t>
  </si>
  <si>
    <t>0231799</t>
  </si>
  <si>
    <t>MOXONIDIN MYLAN</t>
  </si>
  <si>
    <t>0,2MG TBL FLM 28</t>
  </si>
  <si>
    <t>58/024/10-C</t>
  </si>
  <si>
    <t>0231801</t>
  </si>
  <si>
    <t>0,2MG TBL FLM 98</t>
  </si>
  <si>
    <t>0231806</t>
  </si>
  <si>
    <t>0,3MG TBL FLM 28</t>
  </si>
  <si>
    <t>58/025/10-C</t>
  </si>
  <si>
    <t>0231808</t>
  </si>
  <si>
    <t>0,3MG TBL FLM 98</t>
  </si>
  <si>
    <t>0231813</t>
  </si>
  <si>
    <t>0,4MG TBL FLM 28</t>
  </si>
  <si>
    <t>58/026/10-C</t>
  </si>
  <si>
    <t>0231815</t>
  </si>
  <si>
    <t>0,4MG TBL FLM 98</t>
  </si>
  <si>
    <t>0016916</t>
  </si>
  <si>
    <t>MOXOSTAD</t>
  </si>
  <si>
    <t>0,2MG TBL FLM 100</t>
  </si>
  <si>
    <t>58/186/04-C</t>
  </si>
  <si>
    <t>0016913</t>
  </si>
  <si>
    <t>0016926</t>
  </si>
  <si>
    <t>0,3MG TBL FLM 100</t>
  </si>
  <si>
    <t>58/187/04-C</t>
  </si>
  <si>
    <t>0016923</t>
  </si>
  <si>
    <t>0,4MG TBL FLM 100</t>
  </si>
  <si>
    <t>58/188/04-C</t>
  </si>
  <si>
    <t>0016932</t>
  </si>
  <si>
    <t>0207909</t>
  </si>
  <si>
    <t>MOXTENZ</t>
  </si>
  <si>
    <t>58/888/16-C</t>
  </si>
  <si>
    <t>SUKLS212711/2018</t>
  </si>
  <si>
    <t xml:space="preserve"> 21/1</t>
  </si>
  <si>
    <t>0207904</t>
  </si>
  <si>
    <t>0207917</t>
  </si>
  <si>
    <t>58/889/16-C</t>
  </si>
  <si>
    <t>0207912</t>
  </si>
  <si>
    <t>0207925</t>
  </si>
  <si>
    <t>58/890/16-C</t>
  </si>
  <si>
    <t>0207920</t>
  </si>
  <si>
    <t>0149375</t>
  </si>
  <si>
    <t>MOZOBIL</t>
  </si>
  <si>
    <t>20MG/ML INJ SOL 1X1,2ML</t>
  </si>
  <si>
    <t>EU/1/09/537/001</t>
  </si>
  <si>
    <t>SUKLS266072/2020</t>
  </si>
  <si>
    <t>SUKLS79691/2015</t>
  </si>
  <si>
    <t>L03AX16</t>
  </si>
  <si>
    <t>16,8</t>
  </si>
  <si>
    <t>0033522</t>
  </si>
  <si>
    <t>MSUD ANAMIX INFANT</t>
  </si>
  <si>
    <t>SUKLS30552/2020</t>
  </si>
  <si>
    <t>SUKLS136663/2015</t>
  </si>
  <si>
    <t>107/8</t>
  </si>
  <si>
    <t>0217294</t>
  </si>
  <si>
    <t>SUKLS192140/2019</t>
  </si>
  <si>
    <t>0258717</t>
  </si>
  <si>
    <t>MULADO PROLONG</t>
  </si>
  <si>
    <t>0167351</t>
  </si>
  <si>
    <t>MULTAQ</t>
  </si>
  <si>
    <t>EU/1/09/591/003</t>
  </si>
  <si>
    <t>SUKLS9351/2021</t>
  </si>
  <si>
    <t>SUKLS141058/2017</t>
  </si>
  <si>
    <t>C01BD07</t>
  </si>
  <si>
    <t>0002918</t>
  </si>
  <si>
    <t>MULTIHANCE</t>
  </si>
  <si>
    <t>529MG/ML</t>
  </si>
  <si>
    <t>529MG/ML INJ SOL 1X10ML</t>
  </si>
  <si>
    <t>48/495/00-C</t>
  </si>
  <si>
    <t>SUKLS254050/2020</t>
  </si>
  <si>
    <t>SUKLS253739/2016</t>
  </si>
  <si>
    <t>V08CA08</t>
  </si>
  <si>
    <t>0002920</t>
  </si>
  <si>
    <t>529MG/ML INJ SOL 1X20ML</t>
  </si>
  <si>
    <t>0179007</t>
  </si>
  <si>
    <t>529MG/ML INJ SOL ISP 1X10ML</t>
  </si>
  <si>
    <t>48/227/14-C</t>
  </si>
  <si>
    <t>0188974</t>
  </si>
  <si>
    <t>MUSCARISAN</t>
  </si>
  <si>
    <t>73/296/15-C</t>
  </si>
  <si>
    <t>0188973</t>
  </si>
  <si>
    <t>SUKLS72402/2021</t>
  </si>
  <si>
    <t>SUKLS213371/2021</t>
  </si>
  <si>
    <t>0188962</t>
  </si>
  <si>
    <t>73/295/15-C</t>
  </si>
  <si>
    <t>0188961</t>
  </si>
  <si>
    <t>MUSCORIL</t>
  </si>
  <si>
    <t>63/168/98-C</t>
  </si>
  <si>
    <t>SUKLS4340/2015</t>
  </si>
  <si>
    <t>4MG/2ML</t>
  </si>
  <si>
    <t>4MG/2ML INJ SOL 6X2ML</t>
  </si>
  <si>
    <t>63/167/98-C</t>
  </si>
  <si>
    <t>SUKLS267737/2020</t>
  </si>
  <si>
    <t>SUKLS187044/2019</t>
  </si>
  <si>
    <t>73/2</t>
  </si>
  <si>
    <t>0055407</t>
  </si>
  <si>
    <t>MUSTOPHORAN</t>
  </si>
  <si>
    <t>200MG/4ML</t>
  </si>
  <si>
    <t>1+1X4ML</t>
  </si>
  <si>
    <t>200MG/4ML INF PSO LQF 1+1X4ML</t>
  </si>
  <si>
    <t>44/478/97-C</t>
  </si>
  <si>
    <t>SUKLS22805/2021</t>
  </si>
  <si>
    <t>SUKLS8738/2014</t>
  </si>
  <si>
    <t>L01AD05</t>
  </si>
  <si>
    <t>0107585</t>
  </si>
  <si>
    <t>MUTAFLOR</t>
  </si>
  <si>
    <t>2,5-25X10^9CFU</t>
  </si>
  <si>
    <t>2,5-25X10^9CFU CPS ETD 100</t>
  </si>
  <si>
    <t>ARP</t>
  </si>
  <si>
    <t>49/442/00-C</t>
  </si>
  <si>
    <t>SUKLS4401/2021</t>
  </si>
  <si>
    <t>SUKLS147600/2014</t>
  </si>
  <si>
    <t>GIT,PED,INT</t>
  </si>
  <si>
    <t>A07FA</t>
  </si>
  <si>
    <t>0107584</t>
  </si>
  <si>
    <t>2,5-25X10^9CFU CPS ETD 20</t>
  </si>
  <si>
    <t>0222760</t>
  </si>
  <si>
    <t>MVASI</t>
  </si>
  <si>
    <t>ATQ</t>
  </si>
  <si>
    <t>EU/1/17/1246/002</t>
  </si>
  <si>
    <t>0222759</t>
  </si>
  <si>
    <t>EU/1/17/1246/001</t>
  </si>
  <si>
    <t>0500720</t>
  </si>
  <si>
    <t>MYCAMINE</t>
  </si>
  <si>
    <t>EU/1/08/448/002</t>
  </si>
  <si>
    <t>0168656</t>
  </si>
  <si>
    <t>MYCLAUSEN</t>
  </si>
  <si>
    <t>EU/1/10/647/003</t>
  </si>
  <si>
    <t>SUKLS229146/2016</t>
  </si>
  <si>
    <t>0167865</t>
  </si>
  <si>
    <t>EU/1/10/647/001</t>
  </si>
  <si>
    <t>0103068</t>
  </si>
  <si>
    <t>MYCOBUTIN</t>
  </si>
  <si>
    <t>150MG CPS DUR 30</t>
  </si>
  <si>
    <t>15/568/96-C</t>
  </si>
  <si>
    <t>SUKLS21547/2021</t>
  </si>
  <si>
    <t>SUKLS54650/2014</t>
  </si>
  <si>
    <t>PNE,INF</t>
  </si>
  <si>
    <t>J04AB04</t>
  </si>
  <si>
    <t>MYCOMAX</t>
  </si>
  <si>
    <t>26/785/99-C</t>
  </si>
  <si>
    <t>0066037</t>
  </si>
  <si>
    <t>100MG CPS DUR 7 I</t>
  </si>
  <si>
    <t>26/786/99-C</t>
  </si>
  <si>
    <t>0047439</t>
  </si>
  <si>
    <t>3 I</t>
  </si>
  <si>
    <t>150MG CPS DUR 3 I</t>
  </si>
  <si>
    <t>0100973</t>
  </si>
  <si>
    <t>MYCOPHENOLAT MOFETIL SANDOZ</t>
  </si>
  <si>
    <t>59/222/07-C</t>
  </si>
  <si>
    <t>0123265</t>
  </si>
  <si>
    <t>59/510/08-C</t>
  </si>
  <si>
    <t>0123269</t>
  </si>
  <si>
    <t>0205854</t>
  </si>
  <si>
    <t>MYCOPHENOLIC ACID ACCORD</t>
  </si>
  <si>
    <t>180MG TBL ENT 120</t>
  </si>
  <si>
    <t>59/190/15-C</t>
  </si>
  <si>
    <t>SUKLS82870/2017</t>
  </si>
  <si>
    <t>MYCOPHENOLIC ACID ACCORD 180 MG ENTEROSOLVENTNÍ TABLETY</t>
  </si>
  <si>
    <t>0242295</t>
  </si>
  <si>
    <t>0205858</t>
  </si>
  <si>
    <t>360MG TBL ENT 120</t>
  </si>
  <si>
    <t>59/191/15-C</t>
  </si>
  <si>
    <t>MYCOPHENOLIC ACID ACCORD 360 MG ENTEROSOLVENTNÍ TABLETY</t>
  </si>
  <si>
    <t>0242299</t>
  </si>
  <si>
    <t>MYDOCALM</t>
  </si>
  <si>
    <t>63/092/00-C</t>
  </si>
  <si>
    <t>0029714</t>
  </si>
  <si>
    <t>MYFENAX</t>
  </si>
  <si>
    <t>EU/1/07/438/001</t>
  </si>
  <si>
    <t>0029716</t>
  </si>
  <si>
    <t>EU/1/07/438/003</t>
  </si>
  <si>
    <t>0018964</t>
  </si>
  <si>
    <t>MYFORTIC</t>
  </si>
  <si>
    <t>59/111/05-C</t>
  </si>
  <si>
    <t>0018698</t>
  </si>
  <si>
    <t>59/112/05-C</t>
  </si>
  <si>
    <t>0192845</t>
  </si>
  <si>
    <t>MYLERAN</t>
  </si>
  <si>
    <t>2MG TBL FLM 100</t>
  </si>
  <si>
    <t>44/239/89-C</t>
  </si>
  <si>
    <t>SUKLS43924/2021</t>
  </si>
  <si>
    <t>SUKLS80302/2015</t>
  </si>
  <si>
    <t>L01AB01</t>
  </si>
  <si>
    <t>0222910</t>
  </si>
  <si>
    <t>MYLOTARG</t>
  </si>
  <si>
    <t>5MG INF PLV CSL 1</t>
  </si>
  <si>
    <t>EU/1/18/1277/001</t>
  </si>
  <si>
    <t>SUKLS26601/2021</t>
  </si>
  <si>
    <t>SUKLS369669/2018</t>
  </si>
  <si>
    <t>L01FX02</t>
  </si>
  <si>
    <t>0026631</t>
  </si>
  <si>
    <t>MYOCET LIPOSOMAL</t>
  </si>
  <si>
    <t>INF PSD LQC DIS</t>
  </si>
  <si>
    <t>2XSET</t>
  </si>
  <si>
    <t>50MG INF PSD LQC DIS 2XSET</t>
  </si>
  <si>
    <t>EU/1/00/141/001</t>
  </si>
  <si>
    <t>0026096</t>
  </si>
  <si>
    <t>MYOZYME</t>
  </si>
  <si>
    <t>EU/1/06/333/001</t>
  </si>
  <si>
    <t>SUKLS189373/2020</t>
  </si>
  <si>
    <t>SUKLS282297/2016</t>
  </si>
  <si>
    <t>A16AB07</t>
  </si>
  <si>
    <t>0020327</t>
  </si>
  <si>
    <t>MYTELASE</t>
  </si>
  <si>
    <t>67/541/70-C</t>
  </si>
  <si>
    <t>SUKLS30991/2021</t>
  </si>
  <si>
    <t>SUKLS62705/2017</t>
  </si>
  <si>
    <t>89/1</t>
  </si>
  <si>
    <t>N07AA30</t>
  </si>
  <si>
    <t>NAC AL</t>
  </si>
  <si>
    <t>TBL EFF</t>
  </si>
  <si>
    <t>600MG TBL EFF 50(5X10)</t>
  </si>
  <si>
    <t>52/568/94-C/C</t>
  </si>
  <si>
    <t>SUKLS280945/2020</t>
  </si>
  <si>
    <t>SUKLS156752/2014</t>
  </si>
  <si>
    <t>0003591</t>
  </si>
  <si>
    <t>NAKOM</t>
  </si>
  <si>
    <t>27/102/76-C</t>
  </si>
  <si>
    <t>NAKOM MITE</t>
  </si>
  <si>
    <t>27/146/85-C</t>
  </si>
  <si>
    <t>0118656</t>
  </si>
  <si>
    <t>NALBUPHIN ORPHA</t>
  </si>
  <si>
    <t>65/622/07-C</t>
  </si>
  <si>
    <t>SUKLS123309/2020</t>
  </si>
  <si>
    <t>N02AF02</t>
  </si>
  <si>
    <t>0207252</t>
  </si>
  <si>
    <t>NALGESIN</t>
  </si>
  <si>
    <t>550MG</t>
  </si>
  <si>
    <t>550MG TBL FLM 20</t>
  </si>
  <si>
    <t>29/244/15-C</t>
  </si>
  <si>
    <t>SUKLS144257/2020</t>
  </si>
  <si>
    <t>0207254</t>
  </si>
  <si>
    <t>550MG TBL FLM 50</t>
  </si>
  <si>
    <t>0094763</t>
  </si>
  <si>
    <t>NALOXONE WZF POLFA</t>
  </si>
  <si>
    <t>400MCG/ML</t>
  </si>
  <si>
    <t>400MCG/ML INJ SOL 10X1ML</t>
  </si>
  <si>
    <t>19/228/90-C</t>
  </si>
  <si>
    <t>SUKLS212001/2021</t>
  </si>
  <si>
    <t>SUKLS141796/2017</t>
  </si>
  <si>
    <t>V03AB15</t>
  </si>
  <si>
    <t>0238017</t>
  </si>
  <si>
    <t>NARAMIG</t>
  </si>
  <si>
    <t>6 I</t>
  </si>
  <si>
    <t>2,5MG TBL FLM 6 I</t>
  </si>
  <si>
    <t>33/531/99-C</t>
  </si>
  <si>
    <t>SUKLS267742/2020</t>
  </si>
  <si>
    <t>SUKLS202843/2019</t>
  </si>
  <si>
    <t>N02CC02</t>
  </si>
  <si>
    <t>0238020</t>
  </si>
  <si>
    <t>6 II</t>
  </si>
  <si>
    <t>2,5MG TBL FLM 6 II</t>
  </si>
  <si>
    <t>0058408</t>
  </si>
  <si>
    <t>NASOBEC</t>
  </si>
  <si>
    <t>50MCG/DÁV NAS SPR SUS 1X200DÁV</t>
  </si>
  <si>
    <t>69/530/99-C</t>
  </si>
  <si>
    <t>NASOFAN</t>
  </si>
  <si>
    <t>50MCG/DÁV NAS SPR SUS 1X120DÁV</t>
  </si>
  <si>
    <t>24/525/05-C</t>
  </si>
  <si>
    <t>0192521</t>
  </si>
  <si>
    <t>NASONEX</t>
  </si>
  <si>
    <t>69/088/99-C</t>
  </si>
  <si>
    <t>0259363</t>
  </si>
  <si>
    <t>0222160</t>
  </si>
  <si>
    <t>NATPAR</t>
  </si>
  <si>
    <t>100MCG INJ PSO LQF 2</t>
  </si>
  <si>
    <t>EU/1/15/1078/004</t>
  </si>
  <si>
    <t>SUKLS320485/2020</t>
  </si>
  <si>
    <t>H05AA03</t>
  </si>
  <si>
    <t>0222157</t>
  </si>
  <si>
    <t>25MCG INJ PSO LQF 2</t>
  </si>
  <si>
    <t>EU/1/15/1078/001</t>
  </si>
  <si>
    <t>0222158</t>
  </si>
  <si>
    <t>50MCG INJ PSO LQF 2</t>
  </si>
  <si>
    <t>EU/1/15/1078/002</t>
  </si>
  <si>
    <t>0222159</t>
  </si>
  <si>
    <t>75MCG INJ PSO LQF 2</t>
  </si>
  <si>
    <t>EU/1/15/1078/003</t>
  </si>
  <si>
    <t>NATRIUM CHLORATUM BBP</t>
  </si>
  <si>
    <t>76/776/92-S/C</t>
  </si>
  <si>
    <t>SUKLS297399/2020</t>
  </si>
  <si>
    <t>9MG/ML INJ SOL 10X10ML</t>
  </si>
  <si>
    <t>76/777/92-S/C</t>
  </si>
  <si>
    <t>0239550</t>
  </si>
  <si>
    <t>9MG/ML INJ SOL 10X5ML</t>
  </si>
  <si>
    <t>0000516</t>
  </si>
  <si>
    <t>NATRIUM CHLORATUM BIOTIKA SOLUTIO ISOTONICA</t>
  </si>
  <si>
    <t>0000514</t>
  </si>
  <si>
    <t>0000513</t>
  </si>
  <si>
    <t>NATRIUM CHLORATUM BIOTIKA 10%</t>
  </si>
  <si>
    <t>NATRIUM SALICYLICUM BBP</t>
  </si>
  <si>
    <t>100MG/ML INJ SOL 10X10ML</t>
  </si>
  <si>
    <t>29/779/92-S/C</t>
  </si>
  <si>
    <t>SUKLS297432/2020</t>
  </si>
  <si>
    <t>SUKLS66029/2016</t>
  </si>
  <si>
    <t>0032851</t>
  </si>
  <si>
    <t>NAVELBINE</t>
  </si>
  <si>
    <t>10MG/ML INF CNC SOL 1X1ML</t>
  </si>
  <si>
    <t>44/136/92-S/C</t>
  </si>
  <si>
    <t>SUKLS25886/2021</t>
  </si>
  <si>
    <t>SUKLS150714/2014</t>
  </si>
  <si>
    <t>L01CA04</t>
  </si>
  <si>
    <t>0032852</t>
  </si>
  <si>
    <t>0098197</t>
  </si>
  <si>
    <t>10MG/ML INF CNC SOL 10X1ML</t>
  </si>
  <si>
    <t>0098203</t>
  </si>
  <si>
    <t>10MG/ML INF CNC SOL 10X5ML</t>
  </si>
  <si>
    <t>0005924</t>
  </si>
  <si>
    <t>NAVELBINE ORAL</t>
  </si>
  <si>
    <t>20MG CPS MOL 1</t>
  </si>
  <si>
    <t>44/238/02-C</t>
  </si>
  <si>
    <t>0005925</t>
  </si>
  <si>
    <t>30MG CPS MOL 1</t>
  </si>
  <si>
    <t>44/239/02-C</t>
  </si>
  <si>
    <t>0030336</t>
  </si>
  <si>
    <t>NAVIREL</t>
  </si>
  <si>
    <t>44/603/05-C</t>
  </si>
  <si>
    <t>0051830</t>
  </si>
  <si>
    <t>0249114</t>
  </si>
  <si>
    <t>NAXALGAN</t>
  </si>
  <si>
    <t>150MG CPS DUR 50</t>
  </si>
  <si>
    <t>21/115/17-C</t>
  </si>
  <si>
    <t>SUKLS131543/2020</t>
  </si>
  <si>
    <t>0221698</t>
  </si>
  <si>
    <t>150MG CPS DUR 60</t>
  </si>
  <si>
    <t>0249115</t>
  </si>
  <si>
    <t>150MG CPS DUR 80</t>
  </si>
  <si>
    <t>SUKLS287484/2020</t>
  </si>
  <si>
    <t>0221699</t>
  </si>
  <si>
    <t>150MG CPS DUR 90</t>
  </si>
  <si>
    <t>0249116</t>
  </si>
  <si>
    <t>21/116/17-C</t>
  </si>
  <si>
    <t>0221704</t>
  </si>
  <si>
    <t>0249112</t>
  </si>
  <si>
    <t>75MG CPS DUR 50</t>
  </si>
  <si>
    <t>21/114/17-C</t>
  </si>
  <si>
    <t>0221692</t>
  </si>
  <si>
    <t>75MG CPS DUR 60</t>
  </si>
  <si>
    <t>0249113</t>
  </si>
  <si>
    <t>75MG CPS DUR 80</t>
  </si>
  <si>
    <t>0221693</t>
  </si>
  <si>
    <t>75MG CPS DUR 90</t>
  </si>
  <si>
    <t>0215975</t>
  </si>
  <si>
    <t>NAXYL</t>
  </si>
  <si>
    <t>10MG VAG TBL NOB 6</t>
  </si>
  <si>
    <t>VXP</t>
  </si>
  <si>
    <t>54/838/10-C</t>
  </si>
  <si>
    <t>SUKLS180092/2020</t>
  </si>
  <si>
    <t>SUKLS123885/2018</t>
  </si>
  <si>
    <t>G01AC05</t>
  </si>
  <si>
    <t>NAXYL 10 MG VAGINÁLNÍ TABLETY</t>
  </si>
  <si>
    <t>0019373</t>
  </si>
  <si>
    <t>NEBIDO</t>
  </si>
  <si>
    <t>1000MG/4ML</t>
  </si>
  <si>
    <t>1000MG/4ML INJ SOL 1X4ML</t>
  </si>
  <si>
    <t>56/176/05-C</t>
  </si>
  <si>
    <t>END,ONK,GYN,SEX,URN</t>
  </si>
  <si>
    <t>0199683</t>
  </si>
  <si>
    <t>0223476</t>
  </si>
  <si>
    <t>0223477</t>
  </si>
  <si>
    <t>NEBILET</t>
  </si>
  <si>
    <t>77/380/99-C</t>
  </si>
  <si>
    <t>0244906</t>
  </si>
  <si>
    <t>NEBIVOLOL AUROVITAS</t>
  </si>
  <si>
    <t>77/853/16-C</t>
  </si>
  <si>
    <t>SUKLS435790/2018</t>
  </si>
  <si>
    <t>0244912</t>
  </si>
  <si>
    <t>SUKLS170258/2021</t>
  </si>
  <si>
    <t>0112572</t>
  </si>
  <si>
    <t>NEBIVOLOL SANDOZ</t>
  </si>
  <si>
    <t>77/746/07-C</t>
  </si>
  <si>
    <t>0112579</t>
  </si>
  <si>
    <t>5MG TBL NOB 98</t>
  </si>
  <si>
    <t>SUKLS197092/2017</t>
  </si>
  <si>
    <t>0194101</t>
  </si>
  <si>
    <t>NEMDATINE</t>
  </si>
  <si>
    <t>EU/1/13/824/007</t>
  </si>
  <si>
    <t>0194111</t>
  </si>
  <si>
    <t>EU/1/13/824/014</t>
  </si>
  <si>
    <t>0217254</t>
  </si>
  <si>
    <t>NEOCATE INFANT</t>
  </si>
  <si>
    <t>SUKLS70071/2019</t>
  </si>
  <si>
    <t>0217086</t>
  </si>
  <si>
    <t>NEOCATE JUNIOR BEZ PŘÍCHUTĚ</t>
  </si>
  <si>
    <t>POR PLV 4X400G</t>
  </si>
  <si>
    <t>SUKLS273703/2017</t>
  </si>
  <si>
    <t>0217449</t>
  </si>
  <si>
    <t>SUKLS80648/2020</t>
  </si>
  <si>
    <t>0217253</t>
  </si>
  <si>
    <t>NEOCATE SYNEO</t>
  </si>
  <si>
    <t>SUKLS70051/2019</t>
  </si>
  <si>
    <t>0028913</t>
  </si>
  <si>
    <t>NEOCLARITYN</t>
  </si>
  <si>
    <t>EU/1/00/161/063</t>
  </si>
  <si>
    <t>0026651</t>
  </si>
  <si>
    <t>EU/1/00/161/011</t>
  </si>
  <si>
    <t>0026652</t>
  </si>
  <si>
    <t>EU/1/00/161/012</t>
  </si>
  <si>
    <t>NEOFOLLIN</t>
  </si>
  <si>
    <t>56/461/69-S/C</t>
  </si>
  <si>
    <t>0119701</t>
  </si>
  <si>
    <t>NEO-GILURYTMAL</t>
  </si>
  <si>
    <t>13/145/79-C</t>
  </si>
  <si>
    <t>SUKLS9543/2021</t>
  </si>
  <si>
    <t>SUKLS140723/2017</t>
  </si>
  <si>
    <t>C01BA08</t>
  </si>
  <si>
    <t>0026704</t>
  </si>
  <si>
    <t>NEORECORMON</t>
  </si>
  <si>
    <t>2000IU INJ SOL 6X0,3ML</t>
  </si>
  <si>
    <t>EU/1/97/031/030</t>
  </si>
  <si>
    <t>0026705</t>
  </si>
  <si>
    <t>3000IU INJ SOL 6X0,3ML</t>
  </si>
  <si>
    <t>EU/1/97/031/032</t>
  </si>
  <si>
    <t>0026716</t>
  </si>
  <si>
    <t>4000IU INJ SOL 6X0,3ML</t>
  </si>
  <si>
    <t>EU/1/97/031/042</t>
  </si>
  <si>
    <t>0026708</t>
  </si>
  <si>
    <t>5000IU</t>
  </si>
  <si>
    <t>5000IU INJ SOL 6X0,3ML</t>
  </si>
  <si>
    <t>EU/1/97/031/034</t>
  </si>
  <si>
    <t>0026717</t>
  </si>
  <si>
    <t>6000IU</t>
  </si>
  <si>
    <t>6000IU INJ SOL 6X0,3ML</t>
  </si>
  <si>
    <t>EU/1/97/031/044</t>
  </si>
  <si>
    <t>0162306</t>
  </si>
  <si>
    <t>NEOSYNEPHRIN-POS</t>
  </si>
  <si>
    <t>100MG/ML OPH GTT SOL 1X10ML</t>
  </si>
  <si>
    <t>64/283/03-C</t>
  </si>
  <si>
    <t>SUKLS285700/2020</t>
  </si>
  <si>
    <t>SUKLS271649/2016</t>
  </si>
  <si>
    <t>S01FB01</t>
  </si>
  <si>
    <t>0128530</t>
  </si>
  <si>
    <t>NEOTIGASON</t>
  </si>
  <si>
    <t>46/145/95-A/C</t>
  </si>
  <si>
    <t>SUKLS14102/2021</t>
  </si>
  <si>
    <t>SUKLS66195/2016</t>
  </si>
  <si>
    <t>D05BB02</t>
  </si>
  <si>
    <t>0128531</t>
  </si>
  <si>
    <t>25MG CPS DUR 30</t>
  </si>
  <si>
    <t>46/145/95-B/C</t>
  </si>
  <si>
    <t>0217384</t>
  </si>
  <si>
    <t>NEPRO HP</t>
  </si>
  <si>
    <t>SUKLS174174/2020</t>
  </si>
  <si>
    <t>SUKLS324790/2020</t>
  </si>
  <si>
    <t>F16,J7</t>
  </si>
  <si>
    <t>0033873</t>
  </si>
  <si>
    <t>NEPRO HP PŘÍCHUŤ JAHODOVÁ</t>
  </si>
  <si>
    <t>0033872</t>
  </si>
  <si>
    <t>NEPRO HP PŘÍCHUŤ VANILKOVÁ</t>
  </si>
  <si>
    <t>0223080</t>
  </si>
  <si>
    <t>NERLYNX</t>
  </si>
  <si>
    <t>40MG TBL FLM 180</t>
  </si>
  <si>
    <t>EU/1/18/1311/001</t>
  </si>
  <si>
    <t>SUKLS308886/2019</t>
  </si>
  <si>
    <t>L01EH02</t>
  </si>
  <si>
    <t>0247773</t>
  </si>
  <si>
    <t>NESTIBIL</t>
  </si>
  <si>
    <t>24/100/20-C</t>
  </si>
  <si>
    <t>SUKLS64108/2022</t>
  </si>
  <si>
    <t>0247775</t>
  </si>
  <si>
    <t>0149770</t>
  </si>
  <si>
    <t>NEULASTA</t>
  </si>
  <si>
    <t>EU/1/02/227/004</t>
  </si>
  <si>
    <t>0028197</t>
  </si>
  <si>
    <t>1X0,6ML III</t>
  </si>
  <si>
    <t>6MG INJ SOL 1X0,6ML III</t>
  </si>
  <si>
    <t>EU/1/02/227/002</t>
  </si>
  <si>
    <t>0500306</t>
  </si>
  <si>
    <t>NEUPRO</t>
  </si>
  <si>
    <t>1MG/24H</t>
  </si>
  <si>
    <t>28X2,25MG</t>
  </si>
  <si>
    <t>1MG/24H TDR EMP 28X2,25MG</t>
  </si>
  <si>
    <t>EU/1/05/331/040</t>
  </si>
  <si>
    <t>SUKLS45597/2014</t>
  </si>
  <si>
    <t>N04BC09</t>
  </si>
  <si>
    <t>0500304</t>
  </si>
  <si>
    <t>7X2,25MG</t>
  </si>
  <si>
    <t>1MG/24H TDR EMP 7X2,25MG</t>
  </si>
  <si>
    <t>EU/1/05/331/038</t>
  </si>
  <si>
    <t>0026077</t>
  </si>
  <si>
    <t>2MG/24H</t>
  </si>
  <si>
    <t>28X4,5MG</t>
  </si>
  <si>
    <t>2MG/24H TDR EMP 28X4,5MG</t>
  </si>
  <si>
    <t>EU/1/05/331/002</t>
  </si>
  <si>
    <t>0026076</t>
  </si>
  <si>
    <t>7X4,5MG</t>
  </si>
  <si>
    <t>2MG/24H TDR EMP 7X4,5MG</t>
  </si>
  <si>
    <t>EU/1/05/331/001</t>
  </si>
  <si>
    <t>SUKLS252811/2020</t>
  </si>
  <si>
    <t>0500315</t>
  </si>
  <si>
    <t>3MG/24H</t>
  </si>
  <si>
    <t>28X6,75MG</t>
  </si>
  <si>
    <t>3MG/24H TDR EMP 28X6,75MG</t>
  </si>
  <si>
    <t>EU/1/05/331/049</t>
  </si>
  <si>
    <t>0500313</t>
  </si>
  <si>
    <t>7X6,75MG</t>
  </si>
  <si>
    <t>3MG/24H TDR EMP 7X6,75MG</t>
  </si>
  <si>
    <t>EU/1/05/331/047</t>
  </si>
  <si>
    <t>0026080</t>
  </si>
  <si>
    <t>4MG/24H</t>
  </si>
  <si>
    <t>28X9MG</t>
  </si>
  <si>
    <t>4MG/24H TDR EMP 28X9MG</t>
  </si>
  <si>
    <t>EU/1/05/331/005</t>
  </si>
  <si>
    <t>0026081</t>
  </si>
  <si>
    <t>7X9MG</t>
  </si>
  <si>
    <t>4MG/24H TDR EMP 7X9MG</t>
  </si>
  <si>
    <t>EU/1/05/331/004</t>
  </si>
  <si>
    <t>0026083</t>
  </si>
  <si>
    <t>6MG/24H</t>
  </si>
  <si>
    <t>28X13,5MG</t>
  </si>
  <si>
    <t>6MG/24H TDR EMP 28X13,5MG</t>
  </si>
  <si>
    <t>EU/1/05/331/008</t>
  </si>
  <si>
    <t>0026086</t>
  </si>
  <si>
    <t>8MG/24H</t>
  </si>
  <si>
    <t>28X18MG</t>
  </si>
  <si>
    <t>8MG/24H TDR EMP 28X18MG</t>
  </si>
  <si>
    <t>EU/1/05/331/011</t>
  </si>
  <si>
    <t>0029194</t>
  </si>
  <si>
    <t>NEUROBLOC</t>
  </si>
  <si>
    <t>5000SU/ML</t>
  </si>
  <si>
    <t>5000SU/ML INJ SOL 1X2ML</t>
  </si>
  <si>
    <t>SLN</t>
  </si>
  <si>
    <t>EU/1/00/166/003</t>
  </si>
  <si>
    <t>NEUROL</t>
  </si>
  <si>
    <t>70/201/89-A/C</t>
  </si>
  <si>
    <t>70/134/03-C</t>
  </si>
  <si>
    <t>70/201/89-B/C</t>
  </si>
  <si>
    <t>0084398</t>
  </si>
  <si>
    <t>NEURONTIN</t>
  </si>
  <si>
    <t>21/461/97-C</t>
  </si>
  <si>
    <t>0084400</t>
  </si>
  <si>
    <t>21/462/97-C</t>
  </si>
  <si>
    <t>0221056</t>
  </si>
  <si>
    <t>PDA</t>
  </si>
  <si>
    <t>/PI/014/17</t>
  </si>
  <si>
    <t>NEURONTIN 300 MG</t>
  </si>
  <si>
    <t>0084399</t>
  </si>
  <si>
    <t>0084401</t>
  </si>
  <si>
    <t>21/463/97-C</t>
  </si>
  <si>
    <t>0260397</t>
  </si>
  <si>
    <t>0040777</t>
  </si>
  <si>
    <t>21/352/03-C</t>
  </si>
  <si>
    <t>0260334</t>
  </si>
  <si>
    <t>0040851</t>
  </si>
  <si>
    <t>800MG TBL FLM 50 I</t>
  </si>
  <si>
    <t>21/353/03-C</t>
  </si>
  <si>
    <t>0260354</t>
  </si>
  <si>
    <t>0163877</t>
  </si>
  <si>
    <t>NEUROTOP</t>
  </si>
  <si>
    <t>21/120/92-S/C</t>
  </si>
  <si>
    <t>NEUROTOP RETARD</t>
  </si>
  <si>
    <t>21/007/91-A/C</t>
  </si>
  <si>
    <t>0162695</t>
  </si>
  <si>
    <t>600MG TBL PRO 50</t>
  </si>
  <si>
    <t>21/007/91-B/C</t>
  </si>
  <si>
    <t>0027193</t>
  </si>
  <si>
    <t>NEXAVAR</t>
  </si>
  <si>
    <t>112(4X28)</t>
  </si>
  <si>
    <t>200MG TBL FLM 112(4X28)</t>
  </si>
  <si>
    <t>EU/1/06/342/001</t>
  </si>
  <si>
    <t>SUKLS30622/2021</t>
  </si>
  <si>
    <t>SUKLS112462/2014</t>
  </si>
  <si>
    <t>L01EX02</t>
  </si>
  <si>
    <t>0003303</t>
  </si>
  <si>
    <t>NIDRAZID</t>
  </si>
  <si>
    <t>250</t>
  </si>
  <si>
    <t>100MG TBL NOB 250</t>
  </si>
  <si>
    <t>42/120/75-C</t>
  </si>
  <si>
    <t>SUKLS21586/2021</t>
  </si>
  <si>
    <t>SUKLS52773/2014</t>
  </si>
  <si>
    <t>J04AC01</t>
  </si>
  <si>
    <t>0226002</t>
  </si>
  <si>
    <t>NIMBEX</t>
  </si>
  <si>
    <t>2MG/ML INJ/INF SOL 5X10ML</t>
  </si>
  <si>
    <t>63/140/00-C</t>
  </si>
  <si>
    <t>SUKLS159542/2021</t>
  </si>
  <si>
    <t>SUKLS134488/2014</t>
  </si>
  <si>
    <t>M03AC11</t>
  </si>
  <si>
    <t>0226003</t>
  </si>
  <si>
    <t>2MG/ML INJ/INF SOL 5X2,5ML</t>
  </si>
  <si>
    <t>0193236</t>
  </si>
  <si>
    <t>NIMENRIX</t>
  </si>
  <si>
    <t>EU/1/12/767/003</t>
  </si>
  <si>
    <t>NIMESIL</t>
  </si>
  <si>
    <t>29/118/02-C</t>
  </si>
  <si>
    <t>0239276</t>
  </si>
  <si>
    <t>NIMESULID LERAM</t>
  </si>
  <si>
    <t>29/197/19-C</t>
  </si>
  <si>
    <t>SUKLS199979/2021</t>
  </si>
  <si>
    <t>0154078</t>
  </si>
  <si>
    <t>NIMOTOP S</t>
  </si>
  <si>
    <t>30MG TBL FLM 100 I</t>
  </si>
  <si>
    <t>83/013/91-S/C</t>
  </si>
  <si>
    <t>SUKLS11896/2021</t>
  </si>
  <si>
    <t>SUKLS223307/2016</t>
  </si>
  <si>
    <t>0149178</t>
  </si>
  <si>
    <t>NIMVASTID</t>
  </si>
  <si>
    <t>1,5MG POR TBL DIS 28X1</t>
  </si>
  <si>
    <t>EU/1/09/525/027</t>
  </si>
  <si>
    <t>0149183</t>
  </si>
  <si>
    <t>3MG POR TBL DIS 28X1</t>
  </si>
  <si>
    <t>EU/1/09/525/032</t>
  </si>
  <si>
    <t>0149188</t>
  </si>
  <si>
    <t>4,5MG POR TBL DIS 28X1</t>
  </si>
  <si>
    <t>EU/1/09/525/037</t>
  </si>
  <si>
    <t>0149193</t>
  </si>
  <si>
    <t>6MG POR TBL DIS 28X1</t>
  </si>
  <si>
    <t>EU/1/09/525/042</t>
  </si>
  <si>
    <t>0219151</t>
  </si>
  <si>
    <t>NINLARO</t>
  </si>
  <si>
    <t>2,3MG</t>
  </si>
  <si>
    <t>3(3X1)</t>
  </si>
  <si>
    <t>2,3MG CPS DUR 3(3X1)</t>
  </si>
  <si>
    <t>EU/1/16/1094/001</t>
  </si>
  <si>
    <t>SUKLS277902/2021</t>
  </si>
  <si>
    <t>SUKLS192543/2021</t>
  </si>
  <si>
    <t>L01XG03</t>
  </si>
  <si>
    <t>0219152</t>
  </si>
  <si>
    <t>3MG CPS DUR 3(3X1)</t>
  </si>
  <si>
    <t>EU/1/16/1094/002</t>
  </si>
  <si>
    <t>0219153</t>
  </si>
  <si>
    <t>4MG CPS DUR 3(3X1)</t>
  </si>
  <si>
    <t>EU/1/16/1094/003</t>
  </si>
  <si>
    <t>SUKLS34081/2021</t>
  </si>
  <si>
    <t>0222549</t>
  </si>
  <si>
    <t>NITISINONE MENDELIKABS</t>
  </si>
  <si>
    <t>10MG CPS DUR 60</t>
  </si>
  <si>
    <t>MEE</t>
  </si>
  <si>
    <t>EU/1/17/1217/003</t>
  </si>
  <si>
    <t>SUKLS6048/2021</t>
  </si>
  <si>
    <t>SUKLS65041/2019</t>
  </si>
  <si>
    <t>A16AX04</t>
  </si>
  <si>
    <t>0222548</t>
  </si>
  <si>
    <t>5MG CPS DUR 60</t>
  </si>
  <si>
    <t>EU/1/17/1217/002</t>
  </si>
  <si>
    <t>0030965</t>
  </si>
  <si>
    <t>NITRENDIPIN RATIOPHARM</t>
  </si>
  <si>
    <t>58/285/02-C</t>
  </si>
  <si>
    <t>SUKLS80649/2020</t>
  </si>
  <si>
    <t>0094688</t>
  </si>
  <si>
    <t>0111900</t>
  </si>
  <si>
    <t>NITRESAN</t>
  </si>
  <si>
    <t>58/667/07-C</t>
  </si>
  <si>
    <t>SUKLS74916/2020</t>
  </si>
  <si>
    <t>0111904</t>
  </si>
  <si>
    <t>58/668/07-C</t>
  </si>
  <si>
    <t>0111902</t>
  </si>
  <si>
    <t>NITROGLYCERIN SLOVAKOFARMA</t>
  </si>
  <si>
    <t>0,5MG SLG TBL NOB 20</t>
  </si>
  <si>
    <t>83/653/69-S/C</t>
  </si>
  <si>
    <t>NITROMINT</t>
  </si>
  <si>
    <t>0,4MG/DÁV</t>
  </si>
  <si>
    <t>10G I</t>
  </si>
  <si>
    <t>0,4MG/DÁV SLG SPR SOL 10G I</t>
  </si>
  <si>
    <t>83/022/98-C</t>
  </si>
  <si>
    <t>0033468</t>
  </si>
  <si>
    <t>NKH ANAMIX INFANT</t>
  </si>
  <si>
    <t>SUKLS40403/2020</t>
  </si>
  <si>
    <t>SUKLS64089/2017</t>
  </si>
  <si>
    <t>0217293</t>
  </si>
  <si>
    <t>SUKLS192132/2019</t>
  </si>
  <si>
    <t>0115844</t>
  </si>
  <si>
    <t>NOCDURNA</t>
  </si>
  <si>
    <t>25MCG POR LYO 30X1</t>
  </si>
  <si>
    <t>56/272/16-C</t>
  </si>
  <si>
    <t>SUKLS117501/2017</t>
  </si>
  <si>
    <t>URN,END,GYN</t>
  </si>
  <si>
    <t>0115845</t>
  </si>
  <si>
    <t>50MCG POR LYO 30X1</t>
  </si>
  <si>
    <t>56/273/16-C</t>
  </si>
  <si>
    <t>URN,END</t>
  </si>
  <si>
    <t>0196669</t>
  </si>
  <si>
    <t>NOCLAUD</t>
  </si>
  <si>
    <t>100MG TBL NOB 56(4X14)</t>
  </si>
  <si>
    <t>83/149/14-C</t>
  </si>
  <si>
    <t>0185513</t>
  </si>
  <si>
    <t>98(7X14)</t>
  </si>
  <si>
    <t>100MG TBL NOB 98(7X14)</t>
  </si>
  <si>
    <t>0139677</t>
  </si>
  <si>
    <t>NOLDOXEN</t>
  </si>
  <si>
    <t>10MG/5MG TBL PRO 60X1</t>
  </si>
  <si>
    <t>65/687/16-C</t>
  </si>
  <si>
    <t>SUKLS76718/2021</t>
  </si>
  <si>
    <t>N02AA55</t>
  </si>
  <si>
    <t>0139699</t>
  </si>
  <si>
    <t>20MG/10MG TBL PRO 60X1</t>
  </si>
  <si>
    <t>65/688/16-C</t>
  </si>
  <si>
    <t>0139710</t>
  </si>
  <si>
    <t>40MG/20MG</t>
  </si>
  <si>
    <t>40MG/20MG TBL PRO 60X1</t>
  </si>
  <si>
    <t>65/689/16-C</t>
  </si>
  <si>
    <t>NOLIBETA</t>
  </si>
  <si>
    <t>5MG TBL NOB 28 II</t>
  </si>
  <si>
    <t>77/406/18-C</t>
  </si>
  <si>
    <t>SUKLS295133/2019</t>
  </si>
  <si>
    <t>0236724</t>
  </si>
  <si>
    <t>5MG TBL NOB 90 II</t>
  </si>
  <si>
    <t>0093465</t>
  </si>
  <si>
    <t>NOLICIN</t>
  </si>
  <si>
    <t>400MG TBL FLM 20</t>
  </si>
  <si>
    <t>15/053/87-S/C</t>
  </si>
  <si>
    <t>SUKLS257168/2020</t>
  </si>
  <si>
    <t>NOLPAZA</t>
  </si>
  <si>
    <t>20MG TBL ENT 98</t>
  </si>
  <si>
    <t>09/422/07-C</t>
  </si>
  <si>
    <t>0138217</t>
  </si>
  <si>
    <t>09/496/10-C</t>
  </si>
  <si>
    <t>0109409</t>
  </si>
  <si>
    <t>40MG TBL ENT 14</t>
  </si>
  <si>
    <t>09/423/07-C</t>
  </si>
  <si>
    <t>40MG TBL ENT 84</t>
  </si>
  <si>
    <t>0244870</t>
  </si>
  <si>
    <t>NOMETRUM</t>
  </si>
  <si>
    <t>56/563/17-C</t>
  </si>
  <si>
    <t>0000536</t>
  </si>
  <si>
    <t>NORADRENALIN LÉČIVA</t>
  </si>
  <si>
    <t>1MG/ML INF CNC SOL 5X1ML</t>
  </si>
  <si>
    <t>78/033/69-C</t>
  </si>
  <si>
    <t>SUKLS10650/2021</t>
  </si>
  <si>
    <t>SUKLS136546/2015</t>
  </si>
  <si>
    <t>C01CA03</t>
  </si>
  <si>
    <t>0216900</t>
  </si>
  <si>
    <t>1MG/ML INF CNC SOL 5X5ML</t>
  </si>
  <si>
    <t>SUKLS217730/2015</t>
  </si>
  <si>
    <t>0238633</t>
  </si>
  <si>
    <t>NORDIMET</t>
  </si>
  <si>
    <t>4(1X4)X0,4ML PEP</t>
  </si>
  <si>
    <t>10MG INJ SOL 4(1X4)X0,4ML PEP</t>
  </si>
  <si>
    <t>EU/1/16/1124/059</t>
  </si>
  <si>
    <t>0222496</t>
  </si>
  <si>
    <t>4(4X1)X0,4ML ISP</t>
  </si>
  <si>
    <t>10MG INJ SOL 4(4X1)X0,4ML ISP</t>
  </si>
  <si>
    <t>EU/1/16/1124/029</t>
  </si>
  <si>
    <t>0219237</t>
  </si>
  <si>
    <t>4(4X1)X0,4ML PEP</t>
  </si>
  <si>
    <t>10MG INJ SOL 4(4X1)X0,4ML PEP</t>
  </si>
  <si>
    <t>EU/1/16/1124/011</t>
  </si>
  <si>
    <t>0238635</t>
  </si>
  <si>
    <t>4(1X4)X0,5ML PEP</t>
  </si>
  <si>
    <t>12,5MG INJ SOL 4(1X4)X0,5ML PEP</t>
  </si>
  <si>
    <t>EU/1/16/1124/061</t>
  </si>
  <si>
    <t>0222498</t>
  </si>
  <si>
    <t>4(4X1)X0,5ML ISP</t>
  </si>
  <si>
    <t>12,5MG INJ SOL 4(4X1)X0,5ML ISP</t>
  </si>
  <si>
    <t>EU/1/16/1124/032</t>
  </si>
  <si>
    <t>0219239</t>
  </si>
  <si>
    <t>4(4X1)X0,5ML PEP</t>
  </si>
  <si>
    <t>12,5MG INJ SOL 4(4X1)X0,5ML PEP</t>
  </si>
  <si>
    <t>EU/1/16/1124/013</t>
  </si>
  <si>
    <t>0238637</t>
  </si>
  <si>
    <t>4(1X4)X0,6ML PEP</t>
  </si>
  <si>
    <t>15MG INJ SOL 4(1X4)X0,6ML PEP</t>
  </si>
  <si>
    <t>EU/1/16/1124/063</t>
  </si>
  <si>
    <t>0222500</t>
  </si>
  <si>
    <t>4(4X1)X0,6ML ISP</t>
  </si>
  <si>
    <t>15MG INJ SOL 4(4X1)X0,6ML ISP</t>
  </si>
  <si>
    <t>EU/1/16/1124/035</t>
  </si>
  <si>
    <t>0219241</t>
  </si>
  <si>
    <t>4(4X1)X0,6ML PEP</t>
  </si>
  <si>
    <t>15MG INJ SOL 4(4X1)X0,6ML PEP</t>
  </si>
  <si>
    <t>EU/1/16/1124/015</t>
  </si>
  <si>
    <t>0238639</t>
  </si>
  <si>
    <t>4(1X4)X0,7ML PEP</t>
  </si>
  <si>
    <t>17,5MG INJ SOL 4(1X4)X0,7ML PEP</t>
  </si>
  <si>
    <t>EU/1/16/1124/065</t>
  </si>
  <si>
    <t>0222502</t>
  </si>
  <si>
    <t>4(4X1)X0,7ML ISP</t>
  </si>
  <si>
    <t>17,5MG INJ SOL 4(4X1)X0,7ML ISP</t>
  </si>
  <si>
    <t>EU/1/16/1124/038</t>
  </si>
  <si>
    <t>0219243</t>
  </si>
  <si>
    <t>4(4X1)X0,7ML PEP</t>
  </si>
  <si>
    <t>17,5MG INJ SOL 4(4X1)X0,7ML PEP</t>
  </si>
  <si>
    <t>EU/1/16/1124/017</t>
  </si>
  <si>
    <t>0238641</t>
  </si>
  <si>
    <t>4(1X4)X0,8ML PEP</t>
  </si>
  <si>
    <t>20MG INJ SOL 4(1X4)X0,8ML PEP</t>
  </si>
  <si>
    <t>EU/1/16/1124/067</t>
  </si>
  <si>
    <t>0222504</t>
  </si>
  <si>
    <t>4(4X1)X0,8ML ISP</t>
  </si>
  <si>
    <t>20MG INJ SOL 4(4X1)X0,8ML ISP</t>
  </si>
  <si>
    <t>EU/1/16/1124/041</t>
  </si>
  <si>
    <t>0219245</t>
  </si>
  <si>
    <t>4(4X1)X0,8ML PEP</t>
  </si>
  <si>
    <t>20MG INJ SOL 4(4X1)X0,8ML PEP</t>
  </si>
  <si>
    <t>EU/1/16/1124/019</t>
  </si>
  <si>
    <t>0238643</t>
  </si>
  <si>
    <t>4(1X4)X0,9ML PEP</t>
  </si>
  <si>
    <t>22,5MG INJ SOL 4(1X4)X0,9ML PEP</t>
  </si>
  <si>
    <t>EU/1/16/1124/069</t>
  </si>
  <si>
    <t>0219247</t>
  </si>
  <si>
    <t>4(4X1)X0,9ML PEP</t>
  </si>
  <si>
    <t>22,5MG INJ SOL 4(4X1)X0,9ML PEP</t>
  </si>
  <si>
    <t>EU/1/16/1124/021</t>
  </si>
  <si>
    <t>0238645</t>
  </si>
  <si>
    <t>4(1X4)X1ML PEP</t>
  </si>
  <si>
    <t>25MG INJ SOL 4(1X4)X1ML PEP</t>
  </si>
  <si>
    <t>EU/1/16/1124/071</t>
  </si>
  <si>
    <t>0219249</t>
  </si>
  <si>
    <t>4(4X1)X1ML PEP</t>
  </si>
  <si>
    <t>25MG INJ SOL 4(4X1)X1ML PEP</t>
  </si>
  <si>
    <t>EU/1/16/1124/023</t>
  </si>
  <si>
    <t>0238631</t>
  </si>
  <si>
    <t>4(1X4)X0,3ML PEP</t>
  </si>
  <si>
    <t>7,5MG INJ SOL 4(1X4)X0,3ML PEP</t>
  </si>
  <si>
    <t>EU/1/16/1124/057</t>
  </si>
  <si>
    <t>0219235</t>
  </si>
  <si>
    <t>4(4X1)X0,3ML PEP</t>
  </si>
  <si>
    <t>7,5MG INJ SOL 4(4X1)X0,3ML PEP</t>
  </si>
  <si>
    <t>EU/1/16/1124/009</t>
  </si>
  <si>
    <t>0236913</t>
  </si>
  <si>
    <t>NORDITROPIN NORDIFLEX</t>
  </si>
  <si>
    <t>10MG/1,5ML</t>
  </si>
  <si>
    <t>10MG/1,5ML INJ SOL PEP 1X1,5ML</t>
  </si>
  <si>
    <t>56/458/18-C</t>
  </si>
  <si>
    <t>0236916</t>
  </si>
  <si>
    <t>15MG/1,5ML</t>
  </si>
  <si>
    <t>15MG/1,5ML INJ SOL PEP 1X1,5ML</t>
  </si>
  <si>
    <t>56/459/18-C</t>
  </si>
  <si>
    <t>0236910</t>
  </si>
  <si>
    <t>5MG/1,5ML</t>
  </si>
  <si>
    <t>5MG/1,5ML INJ SOL PEP 1X1,5ML</t>
  </si>
  <si>
    <t>56/457/18-C</t>
  </si>
  <si>
    <t>0001165</t>
  </si>
  <si>
    <t>NORDITROPIN SIMPLEXX</t>
  </si>
  <si>
    <t>10MG/1,5ML INJ SOL ZVL 1X1,5ML</t>
  </si>
  <si>
    <t>56/222/01-C</t>
  </si>
  <si>
    <t>0001163</t>
  </si>
  <si>
    <t>15MG/1,5ML INJ SOL ZVL 1X1,5ML</t>
  </si>
  <si>
    <t>56/223/01-C</t>
  </si>
  <si>
    <t>0001167</t>
  </si>
  <si>
    <t>5MG/1,5ML INJ SOL ZVL 1X1,5ML</t>
  </si>
  <si>
    <t>56/221/01-C</t>
  </si>
  <si>
    <t>0248583</t>
  </si>
  <si>
    <t>NOREPINEPHRINE KABI</t>
  </si>
  <si>
    <t>1MG/ML INF CNC SOL 10X1ML</t>
  </si>
  <si>
    <t>78/137/20-C</t>
  </si>
  <si>
    <t>SUKLS50116/2022</t>
  </si>
  <si>
    <t>0248592</t>
  </si>
  <si>
    <t>0248588</t>
  </si>
  <si>
    <t>1MG/ML INF CNC SOL 10X5ML</t>
  </si>
  <si>
    <t>0239323</t>
  </si>
  <si>
    <t>NOREPINEPHRINE KALCEKS</t>
  </si>
  <si>
    <t>78/205/19-C</t>
  </si>
  <si>
    <t>SUKLS152208/2021</t>
  </si>
  <si>
    <t>0239333</t>
  </si>
  <si>
    <t>0239329</t>
  </si>
  <si>
    <t>0134923</t>
  </si>
  <si>
    <t>NORESMEA</t>
  </si>
  <si>
    <t>84(3X28) KAL</t>
  </si>
  <si>
    <t>1MG/0,5MG TBL FLM 84(3X28) KAL</t>
  </si>
  <si>
    <t>56/882/15-C</t>
  </si>
  <si>
    <t>SUKLS152890/2017</t>
  </si>
  <si>
    <t>NORETHISTERON ZENTIVA</t>
  </si>
  <si>
    <t>5MG TBL NOB 45</t>
  </si>
  <si>
    <t>56/999/69-S/C</t>
  </si>
  <si>
    <t>SUKLS182828/2020</t>
  </si>
  <si>
    <t>SUKLS195148/2018</t>
  </si>
  <si>
    <t>43/1</t>
  </si>
  <si>
    <t>0200491</t>
  </si>
  <si>
    <t>NORMAGLYC</t>
  </si>
  <si>
    <t>1000MG TBL FLM 90 I</t>
  </si>
  <si>
    <t>18/703/08-C</t>
  </si>
  <si>
    <t>NORMAGLYC 1000 MG</t>
  </si>
  <si>
    <t>NORMIX</t>
  </si>
  <si>
    <t>ALA</t>
  </si>
  <si>
    <t>15/286/99-C</t>
  </si>
  <si>
    <t>SUKLS4683/2021</t>
  </si>
  <si>
    <t>SUKLS209114/2013</t>
  </si>
  <si>
    <t>0263233</t>
  </si>
  <si>
    <t>400MG TBL FLM 98</t>
  </si>
  <si>
    <t>15/159/17-C</t>
  </si>
  <si>
    <t>SUKLS326905/2021</t>
  </si>
  <si>
    <t>0017106</t>
  </si>
  <si>
    <t>NORPROLAC</t>
  </si>
  <si>
    <t>75MCG TBL NOB 30</t>
  </si>
  <si>
    <t>56/1039/94-A/C</t>
  </si>
  <si>
    <t>G02CB04</t>
  </si>
  <si>
    <t>0012343</t>
  </si>
  <si>
    <t>NORTRILEN</t>
  </si>
  <si>
    <t>25MG TBL FLM 50 I</t>
  </si>
  <si>
    <t>30/028/98-C</t>
  </si>
  <si>
    <t>N06AA10</t>
  </si>
  <si>
    <t>0162750</t>
  </si>
  <si>
    <t>25MG TBL FLM 50 II</t>
  </si>
  <si>
    <t>0167417</t>
  </si>
  <si>
    <t>NORVIR</t>
  </si>
  <si>
    <t>1X30</t>
  </si>
  <si>
    <t>100MG TBL FLM 1X30</t>
  </si>
  <si>
    <t>EU/1/96/016/005</t>
  </si>
  <si>
    <t>SUKLS261299/2020</t>
  </si>
  <si>
    <t>SUKLS16992/2017</t>
  </si>
  <si>
    <t>J05AE03</t>
  </si>
  <si>
    <t>0192729</t>
  </si>
  <si>
    <t>NO-SPA</t>
  </si>
  <si>
    <t>40MG TBL NOB 24</t>
  </si>
  <si>
    <t>73/085/71-S/C</t>
  </si>
  <si>
    <t>SUKLS172875/2020</t>
  </si>
  <si>
    <t>0007981</t>
  </si>
  <si>
    <t>NOVALGIN</t>
  </si>
  <si>
    <t>07/448/00-C</t>
  </si>
  <si>
    <t>SUKLS157211/2016</t>
  </si>
  <si>
    <t>0055824</t>
  </si>
  <si>
    <t>500MG/ML INJ SOL 5X5ML</t>
  </si>
  <si>
    <t>0221773</t>
  </si>
  <si>
    <t>NOVAPIO</t>
  </si>
  <si>
    <t>18/134/17-C</t>
  </si>
  <si>
    <t>SUKLS315473/2021</t>
  </si>
  <si>
    <t>0221783</t>
  </si>
  <si>
    <t>18/135/17-C</t>
  </si>
  <si>
    <t>45MG TBL NOB 30</t>
  </si>
  <si>
    <t>18/136/17-C</t>
  </si>
  <si>
    <t>0236828</t>
  </si>
  <si>
    <t>NOVAREP</t>
  </si>
  <si>
    <t>18/432/18-C</t>
  </si>
  <si>
    <t>SUKLS87659/2021</t>
  </si>
  <si>
    <t>0236833</t>
  </si>
  <si>
    <t>18/433/18-C</t>
  </si>
  <si>
    <t>0236838</t>
  </si>
  <si>
    <t>18/434/18-C</t>
  </si>
  <si>
    <t>0217555</t>
  </si>
  <si>
    <t>NOVASOURCE GI ADVANCE NEUTRÁLNÍ</t>
  </si>
  <si>
    <t>POR SOL 500ML</t>
  </si>
  <si>
    <t>SUKLS218250/2021</t>
  </si>
  <si>
    <t>0217244</t>
  </si>
  <si>
    <t>NOVASOURCE GI BALANCE</t>
  </si>
  <si>
    <t>SUKLS1277/2019</t>
  </si>
  <si>
    <t>0217245</t>
  </si>
  <si>
    <t>0217247</t>
  </si>
  <si>
    <t>NOVASOURCE GI BALANCE PLUS</t>
  </si>
  <si>
    <t>SUKLS1852/2019</t>
  </si>
  <si>
    <t>0217246</t>
  </si>
  <si>
    <t>0185202</t>
  </si>
  <si>
    <t>NOVETRON</t>
  </si>
  <si>
    <t>8MG POR TBL DIS 10</t>
  </si>
  <si>
    <t>20/470/07-C</t>
  </si>
  <si>
    <t>A04AA01</t>
  </si>
  <si>
    <t>0185206</t>
  </si>
  <si>
    <t>0229008</t>
  </si>
  <si>
    <t>NOVEZE</t>
  </si>
  <si>
    <t>31/183/16-C</t>
  </si>
  <si>
    <t>SUKLS238914/2019</t>
  </si>
  <si>
    <t>0229010</t>
  </si>
  <si>
    <t>0194616</t>
  </si>
  <si>
    <t>NOVOEIGHT</t>
  </si>
  <si>
    <t>1+1X4ML ISP+AD</t>
  </si>
  <si>
    <t>1000IU INJ PSO LQF 1+1X4ML ISP+AD</t>
  </si>
  <si>
    <t>EU/1/13/888/003</t>
  </si>
  <si>
    <t>SUKLS189271/2017</t>
  </si>
  <si>
    <t>0194617</t>
  </si>
  <si>
    <t>1500IU INJ PSO LQF 1+1X4ML ISP+AD</t>
  </si>
  <si>
    <t>EU/1/13/888/004</t>
  </si>
  <si>
    <t>SUKLS38669/2019</t>
  </si>
  <si>
    <t>0194618</t>
  </si>
  <si>
    <t>2000IU INJ PSO LQF 1+1X4ML ISP+AD</t>
  </si>
  <si>
    <t>EU/1/13/888/005</t>
  </si>
  <si>
    <t>0194614</t>
  </si>
  <si>
    <t>250IU INJ PSO LQF 1+1X4ML ISP+AD</t>
  </si>
  <si>
    <t>EU/1/13/888/001</t>
  </si>
  <si>
    <t>0194619</t>
  </si>
  <si>
    <t>3000IU INJ PSO LQF 1+1X4ML ISP+AD</t>
  </si>
  <si>
    <t>EU/1/13/888/006</t>
  </si>
  <si>
    <t>0194615</t>
  </si>
  <si>
    <t>500IU INJ PSO LQF 1+1X4ML ISP+AD</t>
  </si>
  <si>
    <t>EU/1/13/888/002</t>
  </si>
  <si>
    <t>0099949</t>
  </si>
  <si>
    <t>NOVOFEM</t>
  </si>
  <si>
    <t>1MG+1MG/1MG</t>
  </si>
  <si>
    <t>1MG+1MG/1MG TBL FLM 28</t>
  </si>
  <si>
    <t>56/005/03-C</t>
  </si>
  <si>
    <t>SUKLS18460/2021</t>
  </si>
  <si>
    <t>G03FB05</t>
  </si>
  <si>
    <t>NOVOMIX 30 FLEXPEN</t>
  </si>
  <si>
    <t>EU/1/00/142/009</t>
  </si>
  <si>
    <t>0026762</t>
  </si>
  <si>
    <t>NOVOMIX 30 PENFILL</t>
  </si>
  <si>
    <t>EU/1/00/142/004</t>
  </si>
  <si>
    <t>0026769</t>
  </si>
  <si>
    <t>NOVONORM</t>
  </si>
  <si>
    <t>EU/1/98/076/005</t>
  </si>
  <si>
    <t>0026777</t>
  </si>
  <si>
    <t>EU/1/98/076/012</t>
  </si>
  <si>
    <t>0026782</t>
  </si>
  <si>
    <t>EU/1/98/076/019</t>
  </si>
  <si>
    <t>0026786</t>
  </si>
  <si>
    <t>NOVORAPID</t>
  </si>
  <si>
    <t>EU/1/99/119/001</t>
  </si>
  <si>
    <t>NOVORAPID FLEXPEN</t>
  </si>
  <si>
    <t>EU/1/99/119/009</t>
  </si>
  <si>
    <t>0026789</t>
  </si>
  <si>
    <t>NOVORAPID PENFILL</t>
  </si>
  <si>
    <t>EU/1/99/119/003</t>
  </si>
  <si>
    <t>0194986</t>
  </si>
  <si>
    <t>NOVORAPID PUMPCART</t>
  </si>
  <si>
    <t>5X1,6ML</t>
  </si>
  <si>
    <t>100U/ML INJ SOL 5X1,6ML</t>
  </si>
  <si>
    <t>EU/1/99/119/024</t>
  </si>
  <si>
    <t>SUKLS35057/2015</t>
  </si>
  <si>
    <t>0194240</t>
  </si>
  <si>
    <t>NOVOSEVEN</t>
  </si>
  <si>
    <t>1MG(50KIU)</t>
  </si>
  <si>
    <t>1+1X1ML III</t>
  </si>
  <si>
    <t>1MG(50KIU) INJ PSO LQF 1+1X1ML III</t>
  </si>
  <si>
    <t>EU/1/96/006/008</t>
  </si>
  <si>
    <t>SUKLS6815/2021</t>
  </si>
  <si>
    <t>SUKLS156092/2016</t>
  </si>
  <si>
    <t>B02BD08</t>
  </si>
  <si>
    <t>KIU</t>
  </si>
  <si>
    <t>0194241</t>
  </si>
  <si>
    <t>2MG(100KIU)</t>
  </si>
  <si>
    <t>1+1X2ML III</t>
  </si>
  <si>
    <t>2MG(100KIU) INJ PSO LQF 1+1X2ML III</t>
  </si>
  <si>
    <t>EU/1/96/006/009</t>
  </si>
  <si>
    <t>0194242</t>
  </si>
  <si>
    <t>5MG(250KIU)</t>
  </si>
  <si>
    <t>1+1X5ML III</t>
  </si>
  <si>
    <t>5MG(250KIU) INJ PSO LQF 1+1X5ML III</t>
  </si>
  <si>
    <t>EU/1/96/006/010</t>
  </si>
  <si>
    <t>0194243</t>
  </si>
  <si>
    <t>8MG(400KIU)</t>
  </si>
  <si>
    <t>1+1X8ML III</t>
  </si>
  <si>
    <t>8MG(400KIU) INJ PSO LQF 1+1X8ML III</t>
  </si>
  <si>
    <t>EU/1/96/006/011</t>
  </si>
  <si>
    <t>0210001</t>
  </si>
  <si>
    <t>NOXAFIL</t>
  </si>
  <si>
    <t>24(2X12)</t>
  </si>
  <si>
    <t>100MG TBL ENT 24(2X12)</t>
  </si>
  <si>
    <t>EU/1/05/320/002</t>
  </si>
  <si>
    <t>SUKLS185422/2017</t>
  </si>
  <si>
    <t>0210146</t>
  </si>
  <si>
    <t>1X16,7ML</t>
  </si>
  <si>
    <t>300MG INF CNC SOL 1X16,7ML</t>
  </si>
  <si>
    <t>EU/1/05/320/004</t>
  </si>
  <si>
    <t>SUKLS284604/2016</t>
  </si>
  <si>
    <t>0025449</t>
  </si>
  <si>
    <t>1X105ML</t>
  </si>
  <si>
    <t>40MG/ML POR SUS 1X105ML</t>
  </si>
  <si>
    <t>EU/1/05/320/001</t>
  </si>
  <si>
    <t>SUKLS186613/2017</t>
  </si>
  <si>
    <t>0500552</t>
  </si>
  <si>
    <t>NPLATE</t>
  </si>
  <si>
    <t>250MCG INJ PLV SOL 1</t>
  </si>
  <si>
    <t>EU/1/08/497/001</t>
  </si>
  <si>
    <t>SUKLS7104/2021</t>
  </si>
  <si>
    <t>SUKLS232811/2021</t>
  </si>
  <si>
    <t>B02BX04</t>
  </si>
  <si>
    <t>0167449</t>
  </si>
  <si>
    <t>1+1X0,72ML ISP</t>
  </si>
  <si>
    <t>250MCG INJ PSO LQF 1+1X0,72ML ISP</t>
  </si>
  <si>
    <t>EU/1/08/497/005</t>
  </si>
  <si>
    <t>0238887</t>
  </si>
  <si>
    <t>NUBEQA</t>
  </si>
  <si>
    <t>300MG TBL FLM 112</t>
  </si>
  <si>
    <t>EU/1/20/1432/001</t>
  </si>
  <si>
    <t>SUKLS138362/2020</t>
  </si>
  <si>
    <t>L02BB06</t>
  </si>
  <si>
    <t>0209057</t>
  </si>
  <si>
    <t>NUCALA</t>
  </si>
  <si>
    <t>100MG INJ PLV SOL 1</t>
  </si>
  <si>
    <t>GTS</t>
  </si>
  <si>
    <t>EU/1/15/1043/001</t>
  </si>
  <si>
    <t>SUKLS73447/2017</t>
  </si>
  <si>
    <t>R03DX09</t>
  </si>
  <si>
    <t>0238560</t>
  </si>
  <si>
    <t>EU/1/15/1043/003</t>
  </si>
  <si>
    <t>SUKLS220467/2019</t>
  </si>
  <si>
    <t>0238562</t>
  </si>
  <si>
    <t>EU/1/15/1043/005</t>
  </si>
  <si>
    <t>0217111</t>
  </si>
  <si>
    <t>NUTILIS CLEAR</t>
  </si>
  <si>
    <t>1X175G</t>
  </si>
  <si>
    <t>POR PLV 1X175G</t>
  </si>
  <si>
    <t>SUKLS43211/2020</t>
  </si>
  <si>
    <t>SUKLS27746/2020</t>
  </si>
  <si>
    <t>F16,NEU</t>
  </si>
  <si>
    <t>108/13</t>
  </si>
  <si>
    <t>0217112</t>
  </si>
  <si>
    <t>NUTILIS POWDER</t>
  </si>
  <si>
    <t>POR PLV 1X300G</t>
  </si>
  <si>
    <t>0033648</t>
  </si>
  <si>
    <t>300G</t>
  </si>
  <si>
    <t>POR PLV 300G</t>
  </si>
  <si>
    <t>SUKLS238455/2016</t>
  </si>
  <si>
    <t>0217049</t>
  </si>
  <si>
    <t>NUTRAMIGEN PURAMINO</t>
  </si>
  <si>
    <t>SUKLS34162/2016</t>
  </si>
  <si>
    <t>0217213</t>
  </si>
  <si>
    <t>NUTRAMIGEN 1 LGG</t>
  </si>
  <si>
    <t>SUKLS43092/2020</t>
  </si>
  <si>
    <t>SUKLS213189/2018</t>
  </si>
  <si>
    <t>0217214</t>
  </si>
  <si>
    <t>NUTRAMIGEN 2 LGG</t>
  </si>
  <si>
    <t>0217484</t>
  </si>
  <si>
    <t>NUTREGO ADENSIN</t>
  </si>
  <si>
    <t>POR PLV 400G</t>
  </si>
  <si>
    <t>SUKLS269811/2020</t>
  </si>
  <si>
    <t>0217456</t>
  </si>
  <si>
    <t>NUTREGO CREME S PŘÍCHUTÍ ČOKOLÁDA</t>
  </si>
  <si>
    <t>POR SOL 1X175G</t>
  </si>
  <si>
    <t>SUKLS104884/2020</t>
  </si>
  <si>
    <t>0217488</t>
  </si>
  <si>
    <t>12X175G</t>
  </si>
  <si>
    <t>POR SOL 12X175G</t>
  </si>
  <si>
    <t>SUKLS305970/2020</t>
  </si>
  <si>
    <t>0217457</t>
  </si>
  <si>
    <t>NUTREGO CREME S PŘÍCHUTÍ VANILKA</t>
  </si>
  <si>
    <t>0217489</t>
  </si>
  <si>
    <t>0217317</t>
  </si>
  <si>
    <t>NUTREGO DIA S PŘÍCHUTÍ ČOKOLÁDA</t>
  </si>
  <si>
    <t>SUKLS245288/2019</t>
  </si>
  <si>
    <t>0217238</t>
  </si>
  <si>
    <t>1X330ML</t>
  </si>
  <si>
    <t>POR SOL 1X330ML</t>
  </si>
  <si>
    <t>SUKLS342179/2018</t>
  </si>
  <si>
    <t>0217318</t>
  </si>
  <si>
    <t>12X200ML</t>
  </si>
  <si>
    <t>POR SOL 12X200ML</t>
  </si>
  <si>
    <t>0217316</t>
  </si>
  <si>
    <t>12X330ML</t>
  </si>
  <si>
    <t>POR SOL 12X330ML</t>
  </si>
  <si>
    <t>0217302</t>
  </si>
  <si>
    <t>NUTREGO DIA S PŘÍCHUTÍ NEUTRAL</t>
  </si>
  <si>
    <t>SUKLS217437/2019</t>
  </si>
  <si>
    <t>0217300</t>
  </si>
  <si>
    <t>0217407</t>
  </si>
  <si>
    <t>SUKLS39864/2020</t>
  </si>
  <si>
    <t>0217409</t>
  </si>
  <si>
    <t>6X1000ML</t>
  </si>
  <si>
    <t>POR SOL 6X1000ML</t>
  </si>
  <si>
    <t>0217320</t>
  </si>
  <si>
    <t>NUTREGO DIA S PŘÍCHUTÍ OŘÍŠEK</t>
  </si>
  <si>
    <t>0217239</t>
  </si>
  <si>
    <t>0217321</t>
  </si>
  <si>
    <t>0217319</t>
  </si>
  <si>
    <t>0217303</t>
  </si>
  <si>
    <t>NUTREGO DIA S PŘÍCHUTÍ VANILKA</t>
  </si>
  <si>
    <t>0217323</t>
  </si>
  <si>
    <t>0217240</t>
  </si>
  <si>
    <t>0217301</t>
  </si>
  <si>
    <t>0217324</t>
  </si>
  <si>
    <t>0217322</t>
  </si>
  <si>
    <t>0217408</t>
  </si>
  <si>
    <t>0217410</t>
  </si>
  <si>
    <t>0217372</t>
  </si>
  <si>
    <t>NUTREGO FIBRE+ S PŘÍCHUTÍ ČOKOLÁDA</t>
  </si>
  <si>
    <t>SUKLS287073/2019</t>
  </si>
  <si>
    <t>0217375</t>
  </si>
  <si>
    <t>0217421</t>
  </si>
  <si>
    <t>0217424</t>
  </si>
  <si>
    <t>0217380</t>
  </si>
  <si>
    <t>NUTREGO FIBRE+ S PŘÍCHUTÍ NEUTRAL</t>
  </si>
  <si>
    <t>0217378</t>
  </si>
  <si>
    <t>0217427</t>
  </si>
  <si>
    <t>0217429</t>
  </si>
  <si>
    <t>0217373</t>
  </si>
  <si>
    <t>NUTREGO FIBRE+ S PŘÍCHUTÍ OŘÍŠEK</t>
  </si>
  <si>
    <t>0217376</t>
  </si>
  <si>
    <t>0217422</t>
  </si>
  <si>
    <t>0217425</t>
  </si>
  <si>
    <t>0217381</t>
  </si>
  <si>
    <t>NUTREGO FIBRE+ S PŘÍCHUTÍ VANILKA</t>
  </si>
  <si>
    <t>0217374</t>
  </si>
  <si>
    <t>0217377</t>
  </si>
  <si>
    <t>0217379</t>
  </si>
  <si>
    <t>0217423</t>
  </si>
  <si>
    <t>0217426</t>
  </si>
  <si>
    <t>0217428</t>
  </si>
  <si>
    <t>0217430</t>
  </si>
  <si>
    <t>0217326</t>
  </si>
  <si>
    <t>NUTREGO FORTE S PŘÍCHUTÍ CAPPUCCINO</t>
  </si>
  <si>
    <t>SUKLS295123/2019</t>
  </si>
  <si>
    <t>0217220</t>
  </si>
  <si>
    <t>0217327</t>
  </si>
  <si>
    <t>0217325</t>
  </si>
  <si>
    <t>0217307</t>
  </si>
  <si>
    <t>NUTREGO FORTE S PŘÍCHUTÍ ČOKOLÁDA</t>
  </si>
  <si>
    <t>SUKLS217445/2019</t>
  </si>
  <si>
    <t>0217329</t>
  </si>
  <si>
    <t>0217221</t>
  </si>
  <si>
    <t>0217305</t>
  </si>
  <si>
    <t>0217330</t>
  </si>
  <si>
    <t>0217328</t>
  </si>
  <si>
    <t>0217412</t>
  </si>
  <si>
    <t>SUKLS39876/2020</t>
  </si>
  <si>
    <t>0217414</t>
  </si>
  <si>
    <t>0217332</t>
  </si>
  <si>
    <t>NUTREGO FORTE S PŘÍCHUTÍ LESNÍ JAHODA</t>
  </si>
  <si>
    <t>0217222</t>
  </si>
  <si>
    <t>0217333</t>
  </si>
  <si>
    <t>0217331</t>
  </si>
  <si>
    <t>0217335</t>
  </si>
  <si>
    <t>NUTREGO FORTE S PŘÍCHUTÍ MERUŇKA</t>
  </si>
  <si>
    <t>0217223</t>
  </si>
  <si>
    <t>0217336</t>
  </si>
  <si>
    <t>0217334</t>
  </si>
  <si>
    <t>0217306</t>
  </si>
  <si>
    <t>NUTREGO FORTE S PŘÍCHUTÍ NEUTRAL</t>
  </si>
  <si>
    <t>0217304</t>
  </si>
  <si>
    <t>0217411</t>
  </si>
  <si>
    <t>0217413</t>
  </si>
  <si>
    <t>0217338</t>
  </si>
  <si>
    <t>NUTREGO FORTE S PŘÍCHUTÍ OŘÍŠEK</t>
  </si>
  <si>
    <t>0217224</t>
  </si>
  <si>
    <t>0217339</t>
  </si>
  <si>
    <t>0217337</t>
  </si>
  <si>
    <t>0217341</t>
  </si>
  <si>
    <t>NUTREGO FORTE S PŘÍCHUTÍ VANILKA</t>
  </si>
  <si>
    <t>0217225</t>
  </si>
  <si>
    <t>0217342</t>
  </si>
  <si>
    <t>0217340</t>
  </si>
  <si>
    <t>0217279</t>
  </si>
  <si>
    <t>NUTREGO FRUTY S PŘÍCHUTÍ ČERNÝ RYBÍZ</t>
  </si>
  <si>
    <t>SUKLS139580/2019</t>
  </si>
  <si>
    <t>0217402</t>
  </si>
  <si>
    <t>SUKLS39851/2020</t>
  </si>
  <si>
    <t>0217275</t>
  </si>
  <si>
    <t>NUTREGO FRUTY S PŘÍCHUTÍ JABLKO</t>
  </si>
  <si>
    <t>0217403</t>
  </si>
  <si>
    <t>0217276</t>
  </si>
  <si>
    <t>NUTREGO FRUTY S PŘÍCHUTÍ JAHODA</t>
  </si>
  <si>
    <t>0217404</t>
  </si>
  <si>
    <t>0217278</t>
  </si>
  <si>
    <t>NUTREGO FRUTY S PŘÍCHUTÍ POMERANČ</t>
  </si>
  <si>
    <t>0217405</t>
  </si>
  <si>
    <t>0217280</t>
  </si>
  <si>
    <t>NUTREGO FRUTY S PŘÍCHUTÍ VIŠEŇ</t>
  </si>
  <si>
    <t>0217406</t>
  </si>
  <si>
    <t>0217396</t>
  </si>
  <si>
    <t>NUTREGO INTENSE HP S PŘÍCHUTÍ ČOKOLÁDA</t>
  </si>
  <si>
    <t>SUKLS20572/2020</t>
  </si>
  <si>
    <t>0217395</t>
  </si>
  <si>
    <t>0217432</t>
  </si>
  <si>
    <t>0217434</t>
  </si>
  <si>
    <t>0217398</t>
  </si>
  <si>
    <t>NUTREGO INTENSE HP S PŘÍCHUTÍ NEUTRAL</t>
  </si>
  <si>
    <t>0217397</t>
  </si>
  <si>
    <t>0217431</t>
  </si>
  <si>
    <t>0217433</t>
  </si>
  <si>
    <t>0217435</t>
  </si>
  <si>
    <t>NUTREGO RENAL HP S PŘÍCHUTÍ ČOKOLÁDA</t>
  </si>
  <si>
    <t>SUKLS72973/2020</t>
  </si>
  <si>
    <t>0217439</t>
  </si>
  <si>
    <t>0217436</t>
  </si>
  <si>
    <t>NUTREGO RENAL HP S PŘÍCHUTÍ LESNÍ JAHODA</t>
  </si>
  <si>
    <t>0217440</t>
  </si>
  <si>
    <t>0217437</t>
  </si>
  <si>
    <t>NUTREGO RENAL HP S PŘÍCHUTÍ OŘÍŠEK</t>
  </si>
  <si>
    <t>0217441</t>
  </si>
  <si>
    <t>0217438</t>
  </si>
  <si>
    <t>NUTREGO RENAL HP S PŘÍCHUTÍ VANILKA</t>
  </si>
  <si>
    <t>0217442</t>
  </si>
  <si>
    <t>0217344</t>
  </si>
  <si>
    <t>NUTREGO RENAL S PŘÍCHUTÍ CAPPUCCINO</t>
  </si>
  <si>
    <t>SUKLS225105/2020</t>
  </si>
  <si>
    <t>0217237</t>
  </si>
  <si>
    <t>0217345</t>
  </si>
  <si>
    <t>0217343</t>
  </si>
  <si>
    <t>0217311</t>
  </si>
  <si>
    <t>NUTREGO RENAL S PŘÍCHUTÍ ČOKOLÁDA</t>
  </si>
  <si>
    <t>0217347</t>
  </si>
  <si>
    <t>0217236</t>
  </si>
  <si>
    <t>0217309</t>
  </si>
  <si>
    <t>0217348</t>
  </si>
  <si>
    <t>0217346</t>
  </si>
  <si>
    <t>0217416</t>
  </si>
  <si>
    <t>SUKLS39878/2020</t>
  </si>
  <si>
    <t>0217418</t>
  </si>
  <si>
    <t>0217350</t>
  </si>
  <si>
    <t>NUTREGO RENAL S PŘÍCHUTÍ LESNÍ JAHODA</t>
  </si>
  <si>
    <t>0217235</t>
  </si>
  <si>
    <t>0217351</t>
  </si>
  <si>
    <t>0217349</t>
  </si>
  <si>
    <t>0217353</t>
  </si>
  <si>
    <t>NUTREGO RENAL S PŘÍCHUTÍ MERUŇKA</t>
  </si>
  <si>
    <t>0217234</t>
  </si>
  <si>
    <t>0217354</t>
  </si>
  <si>
    <t>0217352</t>
  </si>
  <si>
    <t>0217310</t>
  </si>
  <si>
    <t>NUTREGO RENAL S PŘÍCHUTÍ NEUTRAL</t>
  </si>
  <si>
    <t>0217308</t>
  </si>
  <si>
    <t>0217415</t>
  </si>
  <si>
    <t>0217417</t>
  </si>
  <si>
    <t>0217356</t>
  </si>
  <si>
    <t>NUTREGO RENAL S PŘÍCHUTÍ OŘÍŠEK</t>
  </si>
  <si>
    <t>0217233</t>
  </si>
  <si>
    <t>0217357</t>
  </si>
  <si>
    <t>0217355</t>
  </si>
  <si>
    <t>0217359</t>
  </si>
  <si>
    <t>NUTREGO RENAL S PŘÍCHUTÍ VANILKA</t>
  </si>
  <si>
    <t>0217232</t>
  </si>
  <si>
    <t>0217360</t>
  </si>
  <si>
    <t>0217358</t>
  </si>
  <si>
    <t>0033867</t>
  </si>
  <si>
    <t>NUTRICOMP D</t>
  </si>
  <si>
    <t>SUKLS218368/2021</t>
  </si>
  <si>
    <t>0033879</t>
  </si>
  <si>
    <t>0217069</t>
  </si>
  <si>
    <t>0217021</t>
  </si>
  <si>
    <t>NUTRICOMP DRINK D VANILKA</t>
  </si>
  <si>
    <t>0033534</t>
  </si>
  <si>
    <t>NUTRICOMP DRINK PLUS BANÁN</t>
  </si>
  <si>
    <t>1,5KCAL/ML</t>
  </si>
  <si>
    <t>3X200ML</t>
  </si>
  <si>
    <t>1,5KCAL/ML POR SOL 3X200ML</t>
  </si>
  <si>
    <t>0033946</t>
  </si>
  <si>
    <t>SUKLS263549/2021</t>
  </si>
  <si>
    <t>0033537</t>
  </si>
  <si>
    <t>NUTRICOMP DRINK PLUS ČOKOLÁDA</t>
  </si>
  <si>
    <t>0033947</t>
  </si>
  <si>
    <t>0033974</t>
  </si>
  <si>
    <t>NUTRICOMP DRINK PLUS FIBRE BROSKEV, MERUŇKA</t>
  </si>
  <si>
    <t>SUKLS190469/2021</t>
  </si>
  <si>
    <t>0033972</t>
  </si>
  <si>
    <t>NUTRICOMP DRINK PLUS FIBRE ČOKOLÁDA</t>
  </si>
  <si>
    <t>0033973</t>
  </si>
  <si>
    <t>NUTRICOMP DRINK PLUS FIBRE KÁVA</t>
  </si>
  <si>
    <t>0033975</t>
  </si>
  <si>
    <t>NUTRICOMP DRINK PLUS FIBRE MIX</t>
  </si>
  <si>
    <t>0033971</t>
  </si>
  <si>
    <t>NUTRICOMP DRINK PLUS FIBRE VANILKA</t>
  </si>
  <si>
    <t>0217539</t>
  </si>
  <si>
    <t>NUTRICOMP DRINK PLUS HP ANANAS-KOKOS</t>
  </si>
  <si>
    <t>SUKLS170270/2021</t>
  </si>
  <si>
    <t>0217122</t>
  </si>
  <si>
    <t>NUTRICOMP DRINK PLUS HP ČOKOLÁDA, NUGÁT</t>
  </si>
  <si>
    <t>SUKLS227720/2020</t>
  </si>
  <si>
    <t>0217569</t>
  </si>
  <si>
    <t>NUTRICOMP DRINK PLUS HP MIX</t>
  </si>
  <si>
    <t>SUKLS312222/2021</t>
  </si>
  <si>
    <t>0217123</t>
  </si>
  <si>
    <t>NUTRICOMP DRINK PLUS HP VANILKA</t>
  </si>
  <si>
    <t>0033535</t>
  </si>
  <si>
    <t>NUTRICOMP DRINK PLUS JAHODA</t>
  </si>
  <si>
    <t>0033948</t>
  </si>
  <si>
    <t>0217544</t>
  </si>
  <si>
    <t>NUTRICOMP DRINK PLUS MIX</t>
  </si>
  <si>
    <t>SUKLS190700/2021</t>
  </si>
  <si>
    <t>0033536</t>
  </si>
  <si>
    <t>NUTRICOMP DRINK PLUS VANILKA</t>
  </si>
  <si>
    <t>0033949</t>
  </si>
  <si>
    <t>0217010</t>
  </si>
  <si>
    <t>NUTRICOMP DRINK RENAL VANILKA</t>
  </si>
  <si>
    <t>SUKLS44063/2020</t>
  </si>
  <si>
    <t>0217009</t>
  </si>
  <si>
    <t>0217133</t>
  </si>
  <si>
    <t>NUTRICOMP DRINK 2,0 KCAL FIBRE ČOKOLÁDOVÁ PRALINKA</t>
  </si>
  <si>
    <t>SUKLS215465/2021</t>
  </si>
  <si>
    <t>0217136</t>
  </si>
  <si>
    <t>NUTRICOMP DRINK 2,0 KCAL FIBRE MIX</t>
  </si>
  <si>
    <t>0217134</t>
  </si>
  <si>
    <t>NUTRICOMP DRINK 2,0 KCAL FIBRE MLÉČNÝ KARAMEL</t>
  </si>
  <si>
    <t>0217135</t>
  </si>
  <si>
    <t>NUTRICOMP DRINK 2,0 KCAL FIBRE TŘEŠEŇ</t>
  </si>
  <si>
    <t>0033911</t>
  </si>
  <si>
    <t>NUTRICOMP ENERGY</t>
  </si>
  <si>
    <t>0033910</t>
  </si>
  <si>
    <t>0217073</t>
  </si>
  <si>
    <t>0033868</t>
  </si>
  <si>
    <t>NUTRICOMP ENERGY FIBRE</t>
  </si>
  <si>
    <t>0033913</t>
  </si>
  <si>
    <t>0033875</t>
  </si>
  <si>
    <t>0033912</t>
  </si>
  <si>
    <t>0217074</t>
  </si>
  <si>
    <t>0033546</t>
  </si>
  <si>
    <t>NUTRICOMP ENERGY FIBRE NEUTRAL</t>
  </si>
  <si>
    <t>1,5KCAL/ML POR SOL 1X500ML</t>
  </si>
  <si>
    <t>0033907</t>
  </si>
  <si>
    <t>NUTRICOMP ENERGY HP</t>
  </si>
  <si>
    <t>0033906</t>
  </si>
  <si>
    <t>0217070</t>
  </si>
  <si>
    <t>0033909</t>
  </si>
  <si>
    <t>NUTRICOMP ENERGY HP FIBRE</t>
  </si>
  <si>
    <t>0033908</t>
  </si>
  <si>
    <t>0217071</t>
  </si>
  <si>
    <t>0217493</t>
  </si>
  <si>
    <t>SUKLS321100/2020</t>
  </si>
  <si>
    <t>0033870</t>
  </si>
  <si>
    <t>NUTRICOMP HEPA</t>
  </si>
  <si>
    <t>SUKLS40238/2020</t>
  </si>
  <si>
    <t>SUKLS211397/2014</t>
  </si>
  <si>
    <t>108/7</t>
  </si>
  <si>
    <t>0217068</t>
  </si>
  <si>
    <t>0033533</t>
  </si>
  <si>
    <t>NUTRICOMP HEPA SE SLADIDLEM, PŘÍCHUŤ ČOKOLÁDA</t>
  </si>
  <si>
    <t>1,3KCAL/ML</t>
  </si>
  <si>
    <t>1,3KCAL/ML POR SOL 1X500ML</t>
  </si>
  <si>
    <t>0033539</t>
  </si>
  <si>
    <t>NUTRICOMP PEPTID</t>
  </si>
  <si>
    <t>1KCAL/ML</t>
  </si>
  <si>
    <t>1KCAL/ML POR SOL 1X500ML</t>
  </si>
  <si>
    <t>SUKLS43188/2020</t>
  </si>
  <si>
    <t>SUKLS151615/2014</t>
  </si>
  <si>
    <t>108/12</t>
  </si>
  <si>
    <t>0033540</t>
  </si>
  <si>
    <t>1KCAL/ML POR SOL 15X500ML</t>
  </si>
  <si>
    <t>0033884</t>
  </si>
  <si>
    <t>0217072</t>
  </si>
  <si>
    <t>0217005</t>
  </si>
  <si>
    <t>NUTRICOMP SOUP JEMNÉ KUŘECÍ KARI</t>
  </si>
  <si>
    <t>SUKLS215474/2021</t>
  </si>
  <si>
    <t>0217007</t>
  </si>
  <si>
    <t>NUTRICOMP SOUP MIX</t>
  </si>
  <si>
    <t>0217006</t>
  </si>
  <si>
    <t>NUTRICOMP SOUP ZELENINOVÁ POLÉVKA</t>
  </si>
  <si>
    <t>0033877</t>
  </si>
  <si>
    <t>NUTRICOMP STANDARD</t>
  </si>
  <si>
    <t>0033876</t>
  </si>
  <si>
    <t>0217066</t>
  </si>
  <si>
    <t>0033871</t>
  </si>
  <si>
    <t>NUTRICOMP STANDARD FIBRE</t>
  </si>
  <si>
    <t>0033878</t>
  </si>
  <si>
    <t>0217067</t>
  </si>
  <si>
    <t>0033549</t>
  </si>
  <si>
    <t>NUTRICOMP STANDARD FIBRE D NEUTRAL</t>
  </si>
  <si>
    <t>0033548</t>
  </si>
  <si>
    <t>NUTRICOMP STANDARD FIBRE NEUTRAL</t>
  </si>
  <si>
    <t>0217487</t>
  </si>
  <si>
    <t>NUTRICOMP STANDARD FIBRE NEUTRÁLNÍ</t>
  </si>
  <si>
    <t>SUKLS300483/2020</t>
  </si>
  <si>
    <t>0217486</t>
  </si>
  <si>
    <t>0033551</t>
  </si>
  <si>
    <t>NUTRICOMP STANDARD NEUTRAL</t>
  </si>
  <si>
    <t>0033775</t>
  </si>
  <si>
    <t>0033855</t>
  </si>
  <si>
    <t>NUTRIDRINK BALÍČEK 5 + 1</t>
  </si>
  <si>
    <t>6X200ML</t>
  </si>
  <si>
    <t>POR SOL 6X200ML</t>
  </si>
  <si>
    <t>0033741</t>
  </si>
  <si>
    <t>NUTRIDRINK COMPACT PROTEIN S PŘÍCHUTÍ BANÁNOVOU</t>
  </si>
  <si>
    <t>0217498</t>
  </si>
  <si>
    <t>SUKLS21044/2021</t>
  </si>
  <si>
    <t>0033897</t>
  </si>
  <si>
    <t>NUTRIDRINK COMPACT PROTEIN S PŘÍCHUTÍ BROSKEV A MANGO</t>
  </si>
  <si>
    <t>0217499</t>
  </si>
  <si>
    <t>0217545</t>
  </si>
  <si>
    <t>NUTRIDRINK COMPACT PROTEIN S PŘÍCHUTÍ CHLADIVÉ OKURKY/LIMETKY</t>
  </si>
  <si>
    <t>SUKLS199399/2021</t>
  </si>
  <si>
    <t>0217313</t>
  </si>
  <si>
    <t>NUTRIDRINK COMPACT PROTEIN S PŘÍCHUTÍ CHLADIVÉHO ČERVENÉHO OVOCE</t>
  </si>
  <si>
    <t>SUKLS239236/2019</t>
  </si>
  <si>
    <t>SUKLS133430/2020</t>
  </si>
  <si>
    <t>0217546</t>
  </si>
  <si>
    <t>NUTRIDRINK COMPACT PROTEIN S PŘÍCHUTÍ CHLADIVÉHO KOKOSU</t>
  </si>
  <si>
    <t>0217314</t>
  </si>
  <si>
    <t>NUTRIDRINK COMPACT PROTEIN S PŘÍCHUTÍ HŘEJIVÉHO ZÁZVORU</t>
  </si>
  <si>
    <t>NUTRIDRINK COMPACT PROTEIN S PŘÍCHUTÍ JAHODOVOU</t>
  </si>
  <si>
    <t>0217500</t>
  </si>
  <si>
    <t>0033740</t>
  </si>
  <si>
    <t>NUTRIDRINK COMPACT PROTEIN S PŘÍCHUTÍ KÁVY</t>
  </si>
  <si>
    <t>0217501</t>
  </si>
  <si>
    <t>0033937</t>
  </si>
  <si>
    <t>NUTRIDRINK COMPACT PROTEIN S PŘÍCHUTÍ LESNÍHO OVOCE</t>
  </si>
  <si>
    <t>0217502</t>
  </si>
  <si>
    <t>0217315</t>
  </si>
  <si>
    <t>NUTRIDRINK COMPACT PROTEIN S PŘÍCHUTÍ NEUTRÁLNÍ</t>
  </si>
  <si>
    <t>NUTRIDRINK COMPACT PROTEIN S PŘÍCHUTÍ VANILKOVOU</t>
  </si>
  <si>
    <t>0217503</t>
  </si>
  <si>
    <t>0033419</t>
  </si>
  <si>
    <t>NUTRIDRINK COMPACT S PŘÍCHUTÍ BANÁNOVOU</t>
  </si>
  <si>
    <t>0217188</t>
  </si>
  <si>
    <t>NUTRIDRINK COMPACT S PŘÍCHUTÍ ČOKOLÁDOVOU</t>
  </si>
  <si>
    <t>SUKLS65537/2020</t>
  </si>
  <si>
    <t>0033418</t>
  </si>
  <si>
    <t>NUTRIDRINK COMPACT S PŘÍCHUTÍ JAHODOVOU</t>
  </si>
  <si>
    <t>0033421</t>
  </si>
  <si>
    <t>NUTRIDRINK COMPACT S PŘÍCHUTÍ KÁVY</t>
  </si>
  <si>
    <t>NUTRIDRINK COMPACT S PŘÍCHUTÍ LESNÍHO OVOCE</t>
  </si>
  <si>
    <t>0033866</t>
  </si>
  <si>
    <t>NUTRIDRINK COMPACT S PŘÍCHUTÍ MERUŇKOVOU</t>
  </si>
  <si>
    <t>0033898</t>
  </si>
  <si>
    <t>NUTRIDRINK COMPACT S PŘÍCHUTÍ NEUTRÁLNÍ</t>
  </si>
  <si>
    <t>0033420</t>
  </si>
  <si>
    <t>NUTRIDRINK COMPACT S PŘÍCHUTÍ VANILKOVOU</t>
  </si>
  <si>
    <t>NUTRIDRINK COMPACT 5+1</t>
  </si>
  <si>
    <t>6X125ML</t>
  </si>
  <si>
    <t>POR SOL 6X125ML</t>
  </si>
  <si>
    <t>SUKLS174352/2020</t>
  </si>
  <si>
    <t>0033749</t>
  </si>
  <si>
    <t>NUTRIDRINK CREME S PŘÍCHUTÍ BANÁNOVOU</t>
  </si>
  <si>
    <t>0217556</t>
  </si>
  <si>
    <t>SUKLS231399/2021</t>
  </si>
  <si>
    <t>0033751</t>
  </si>
  <si>
    <t>NUTRIDRINK CREME S PŘÍCHUTÍ ČOKOLÁDOVOU</t>
  </si>
  <si>
    <t>0217558</t>
  </si>
  <si>
    <t>0033752</t>
  </si>
  <si>
    <t>NUTRIDRINK CREME S PŘÍCHUTÍ LESNÍHO OVOCE</t>
  </si>
  <si>
    <t>0217559</t>
  </si>
  <si>
    <t>0033750</t>
  </si>
  <si>
    <t>NUTRIDRINK CREME S PŘÍCHUTÍ VANILKOVOU</t>
  </si>
  <si>
    <t>0217557</t>
  </si>
  <si>
    <t>0217496</t>
  </si>
  <si>
    <t>NUTRIDRINK JUICE STYLE S PŘÍCHUTÍ ČERNÉHO RYBÍZU</t>
  </si>
  <si>
    <t>SUKLS21024/2021</t>
  </si>
  <si>
    <t>0033474</t>
  </si>
  <si>
    <t>NUTRIDRINK JUICE STYLE S PŘÍCHUTÍ JABLEČNOU</t>
  </si>
  <si>
    <t>0033859</t>
  </si>
  <si>
    <t>0217490</t>
  </si>
  <si>
    <t>SUKLS308301/2020</t>
  </si>
  <si>
    <t>0033473</t>
  </si>
  <si>
    <t>NUTRIDRINK JUICE STYLE S PŘÍCHUTÍ JAHODOVOU</t>
  </si>
  <si>
    <t>0033858</t>
  </si>
  <si>
    <t>0217491</t>
  </si>
  <si>
    <t>0217497</t>
  </si>
  <si>
    <t>NUTRIDRINK JUICE STYLE S PŘÍCHUTÍ POMERANČOVOU</t>
  </si>
  <si>
    <t>0217138</t>
  </si>
  <si>
    <t>NUTRIDRINK MAX S PŘÍCHUTÍ ČOKOLÁDOVOU</t>
  </si>
  <si>
    <t>POR SOL 1X300ML</t>
  </si>
  <si>
    <t>SUKLS66247/2020</t>
  </si>
  <si>
    <t>0217139</t>
  </si>
  <si>
    <t>4X300ML</t>
  </si>
  <si>
    <t>POR SOL 4X300ML</t>
  </si>
  <si>
    <t>0217096</t>
  </si>
  <si>
    <t>NUTRIDRINK MAX S PŘÍCHUTÍ JAHODOVOU</t>
  </si>
  <si>
    <t>SUKLS272476/2019</t>
  </si>
  <si>
    <t>0217097</t>
  </si>
  <si>
    <t>0217105</t>
  </si>
  <si>
    <t>NUTRIDRINK MAX S PŘÍCHUTÍ KÁVY</t>
  </si>
  <si>
    <t>0217106</t>
  </si>
  <si>
    <t>0217099</t>
  </si>
  <si>
    <t>NUTRIDRINK MAX S PŘÍCHUTÍ VANILKOVOU</t>
  </si>
  <si>
    <t>0217100</t>
  </si>
  <si>
    <t>0033934</t>
  </si>
  <si>
    <t>NUTRIDRINK MULTI FIBRE S PŘÍCHUTÍ ČOKOLÁDOVOU</t>
  </si>
  <si>
    <t>0033862</t>
  </si>
  <si>
    <t>0033863</t>
  </si>
  <si>
    <t>NUTRIDRINK MULTI FIBRE S PŘÍCHUTÍ JAHODOVOU</t>
  </si>
  <si>
    <t>0033864</t>
  </si>
  <si>
    <t>NUTRIDRINK MULTI FIBRE S PŘÍCHUTÍ VANILKOVOU</t>
  </si>
  <si>
    <t>0033850</t>
  </si>
  <si>
    <t>NUTRIDRINK PROTEIN S PŘÍCHUTÍ ČOKOLÁDOVOU</t>
  </si>
  <si>
    <t>0033852</t>
  </si>
  <si>
    <t>NUTRIDRINK PROTEIN S PŘÍCHUTÍ LESNÍHO OVOCE</t>
  </si>
  <si>
    <t>0033851</t>
  </si>
  <si>
    <t>NUTRIDRINK PROTEIN S PŘÍCHUTÍ VANILKOVOU</t>
  </si>
  <si>
    <t>0033936</t>
  </si>
  <si>
    <t>NUTRIDRINK S PŘÍCHUTÍ BANÁNOVOU</t>
  </si>
  <si>
    <t>SUKLS272499/2019</t>
  </si>
  <si>
    <t>0033905</t>
  </si>
  <si>
    <t>0033854</t>
  </si>
  <si>
    <t>0033322</t>
  </si>
  <si>
    <t>NUTRIDRINK S PŘÍCHUTÍ ČOKOLÁDOVOU</t>
  </si>
  <si>
    <t>0033848</t>
  </si>
  <si>
    <t>0033935</t>
  </si>
  <si>
    <t>NUTRIDRINK S PŘÍCHUTÍ JAHODOVOU</t>
  </si>
  <si>
    <t>0033904</t>
  </si>
  <si>
    <t>0033853</t>
  </si>
  <si>
    <t>0033705</t>
  </si>
  <si>
    <t>NUTRIDRINK S PŘÍCHUTÍ VANILKOVOU</t>
  </si>
  <si>
    <t>0033902</t>
  </si>
  <si>
    <t>0033847</t>
  </si>
  <si>
    <t>0033329</t>
  </si>
  <si>
    <t>NUTRIDRINK YOGHURT S PŘÍCHUTÍ MALINA</t>
  </si>
  <si>
    <t>SUKLS30720/2020</t>
  </si>
  <si>
    <t>SUKLS321580/2018</t>
  </si>
  <si>
    <t>0033856</t>
  </si>
  <si>
    <t>0033330</t>
  </si>
  <si>
    <t>NUTRIDRINK YOGHURT S PŘÍCHUTÍ VANILKA A CITRÓN</t>
  </si>
  <si>
    <t>0033857</t>
  </si>
  <si>
    <t>0217478</t>
  </si>
  <si>
    <t>NUTRIDRINK YOGHURT STYLE S PŘÍCHUTÍ MALINOVOU</t>
  </si>
  <si>
    <t>SUKLS255805/2020</t>
  </si>
  <si>
    <t>0217477</t>
  </si>
  <si>
    <t>NUTRIDRINK YOGHURT STYLE S PŘÍCHUTÍ VANILKA A CITRÓN</t>
  </si>
  <si>
    <t>0033570</t>
  </si>
  <si>
    <t>NUTRILAC BANÁN S</t>
  </si>
  <si>
    <t>0033571</t>
  </si>
  <si>
    <t>0033572</t>
  </si>
  <si>
    <t>0033564</t>
  </si>
  <si>
    <t>NUTRILAC COFFEE S</t>
  </si>
  <si>
    <t>0033565</t>
  </si>
  <si>
    <t>0033566</t>
  </si>
  <si>
    <t>0033555</t>
  </si>
  <si>
    <t>NUTRILAC NATURAL</t>
  </si>
  <si>
    <t>0033556</t>
  </si>
  <si>
    <t>0033557</t>
  </si>
  <si>
    <t>0033561</t>
  </si>
  <si>
    <t>NUTRILAC NATURAL PLUS</t>
  </si>
  <si>
    <t>0033562</t>
  </si>
  <si>
    <t>0033563</t>
  </si>
  <si>
    <t>0033558</t>
  </si>
  <si>
    <t>NUTRILAC VANILKA</t>
  </si>
  <si>
    <t>0033559</t>
  </si>
  <si>
    <t>0033560</t>
  </si>
  <si>
    <t>0033567</t>
  </si>
  <si>
    <t>NUTRILAC VANILKA S</t>
  </si>
  <si>
    <t>0033568</t>
  </si>
  <si>
    <t>0033569</t>
  </si>
  <si>
    <t>0217271</t>
  </si>
  <si>
    <t>NUTRILON ALLERGY DIGESTIVE CARE</t>
  </si>
  <si>
    <t>POR PLV SOL 1X450G</t>
  </si>
  <si>
    <t>SUKLS126750/2019</t>
  </si>
  <si>
    <t>0033402</t>
  </si>
  <si>
    <t>NUTRILON 1 ALLERGY CARE</t>
  </si>
  <si>
    <t>SUKLS150742/2014</t>
  </si>
  <si>
    <t>0217249</t>
  </si>
  <si>
    <t>NUTRILON 1 ALLERGY CARE SYNEO</t>
  </si>
  <si>
    <t>450G</t>
  </si>
  <si>
    <t>POR PLV SOL 450G</t>
  </si>
  <si>
    <t>SUKLS37680/2019</t>
  </si>
  <si>
    <t>0033401</t>
  </si>
  <si>
    <t>NUTRILON 1 ALLERGY DIGESTIVE CARE</t>
  </si>
  <si>
    <t>0033403</t>
  </si>
  <si>
    <t>NUTRILON 1 NENATAL</t>
  </si>
  <si>
    <t>SUKLS43067/2020</t>
  </si>
  <si>
    <t>SUKLS96463/2014</t>
  </si>
  <si>
    <t>PED</t>
  </si>
  <si>
    <t>109/1</t>
  </si>
  <si>
    <t>0217281</t>
  </si>
  <si>
    <t>NUTRILON 1 NENATAL POST DISCHARGE</t>
  </si>
  <si>
    <t>SUKLS108734/2020</t>
  </si>
  <si>
    <t>SUKLS142453/2019</t>
  </si>
  <si>
    <t>0033633</t>
  </si>
  <si>
    <t>NUTRILON 2 ALLERGY CARE</t>
  </si>
  <si>
    <t>0217250</t>
  </si>
  <si>
    <t>NUTRILON 2 ALLERGY CARE SYNEO</t>
  </si>
  <si>
    <t>SUKLS37691/2019</t>
  </si>
  <si>
    <t>0033144</t>
  </si>
  <si>
    <t>NUTRINI</t>
  </si>
  <si>
    <t>SUKLS31879/2020</t>
  </si>
  <si>
    <t>SUKLS87633/2015</t>
  </si>
  <si>
    <t>0217454</t>
  </si>
  <si>
    <t>NUTRINI MULTI FIBRE</t>
  </si>
  <si>
    <t>SUKLS95280/2020</t>
  </si>
  <si>
    <t>0217198</t>
  </si>
  <si>
    <t>NUTRINI PEPTISORB</t>
  </si>
  <si>
    <t>SUKLS378114/2017</t>
  </si>
  <si>
    <t>0033709</t>
  </si>
  <si>
    <t>NUTRINIDRINK NEUTRAL PRO DĚTI</t>
  </si>
  <si>
    <t>0033768</t>
  </si>
  <si>
    <t>NUTRINIDRINK PRO DĚTI S VLÁKNINOU - BANÁNOVÁ PŘÍCHUŤ</t>
  </si>
  <si>
    <t>0033770</t>
  </si>
  <si>
    <t>NUTRINIDRINK PRO DĚTI S VLÁKNINOU - ČOKOLÁDOVÁ PŘÍCHUŤ</t>
  </si>
  <si>
    <t>0033769</t>
  </si>
  <si>
    <t>NUTRINIDRINK PRO DĚTI S VLÁKNINOU - JAHODOVÁ PŘÍCHUŤ</t>
  </si>
  <si>
    <t>0033771</t>
  </si>
  <si>
    <t>NUTRINIDRINK PRO DĚTI S VLÁKNINOU - VANILKOVÁ PŘÍCHUŤ</t>
  </si>
  <si>
    <t>0033899</t>
  </si>
  <si>
    <t>NUTRISEN BANÁN S BANÁNOVOU PŘÍCHUTÍ 200 ML</t>
  </si>
  <si>
    <t>0033901</t>
  </si>
  <si>
    <t>NUTRISEN ČOKOLÁDA S ČOKOLÁDOVOU PŘÍCHUTÍ 200 ML</t>
  </si>
  <si>
    <t>0033900</t>
  </si>
  <si>
    <t>NUTRISEN VANILKA S VANILKOVOU PŘÍCHUTÍ 200 ML</t>
  </si>
  <si>
    <t>0033527</t>
  </si>
  <si>
    <t>NUTRISON</t>
  </si>
  <si>
    <t>0217054</t>
  </si>
  <si>
    <t>0033424</t>
  </si>
  <si>
    <t>NUTRISON ADVANCED CUBISON</t>
  </si>
  <si>
    <t>0217462</t>
  </si>
  <si>
    <t>SUKLS109703/2020</t>
  </si>
  <si>
    <t>0033924</t>
  </si>
  <si>
    <t>NUTRISON ADVANCED DIASON ENERGY HP S PŘÍCHUTÍ VANILKOVOU</t>
  </si>
  <si>
    <t>SUKLS199551/2014</t>
  </si>
  <si>
    <t>0033422</t>
  </si>
  <si>
    <t>NUTRISON ADVANCED DIASON LOW ENERGY</t>
  </si>
  <si>
    <t>0033423</t>
  </si>
  <si>
    <t>NUTRISON ADVANCED PEPTISORB</t>
  </si>
  <si>
    <t>0033677</t>
  </si>
  <si>
    <t>NUTRISON ENERGY MULTI FIBRE</t>
  </si>
  <si>
    <t>1X1500ML</t>
  </si>
  <si>
    <t>POR SOL 1X1500ML</t>
  </si>
  <si>
    <t>0033678</t>
  </si>
  <si>
    <t>6X1500ML</t>
  </si>
  <si>
    <t>POR SOL 6X1500ML</t>
  </si>
  <si>
    <t>0217052</t>
  </si>
  <si>
    <t>SUKLS244535/2015</t>
  </si>
  <si>
    <t>0033530</t>
  </si>
  <si>
    <t>NUTRISON MULTI FIBRE</t>
  </si>
  <si>
    <t>0217251</t>
  </si>
  <si>
    <t>NUTRISON PROTEIN PLUS MULTI FIBRE</t>
  </si>
  <si>
    <t>SUKLS133509/2020</t>
  </si>
  <si>
    <t>0217058</t>
  </si>
  <si>
    <t>0028135</t>
  </si>
  <si>
    <t>NUTROPINAQ</t>
  </si>
  <si>
    <t>10MG/2ML(30IU)</t>
  </si>
  <si>
    <t>3X2ML</t>
  </si>
  <si>
    <t>10MG/2ML(30IU) INJ SOL 3X2ML</t>
  </si>
  <si>
    <t>EU/1/00/164/004</t>
  </si>
  <si>
    <t>0210089</t>
  </si>
  <si>
    <t>NUWIQ</t>
  </si>
  <si>
    <t>1+1X2,5ML ISP+SET</t>
  </si>
  <si>
    <t>1000IU INJ PSO LQF 1+1X2,5ML ISP+SET</t>
  </si>
  <si>
    <t>OAP</t>
  </si>
  <si>
    <t>EU/1/14/936/003</t>
  </si>
  <si>
    <t>SUKLS292010/2016</t>
  </si>
  <si>
    <t>0255435</t>
  </si>
  <si>
    <t>1500IU INJ PSO LQF 1+1X2,5ML ISP+SET</t>
  </si>
  <si>
    <t>EU/1/14/936/008</t>
  </si>
  <si>
    <t>SUKLS86131/2022</t>
  </si>
  <si>
    <t>0210090</t>
  </si>
  <si>
    <t>2000IU INJ PSO LQF 1+1X2,5ML ISP+SET</t>
  </si>
  <si>
    <t>EU/1/14/936/004</t>
  </si>
  <si>
    <t>0210087</t>
  </si>
  <si>
    <t>250IU INJ PSO LQF 1+1X2,5ML ISP+SET</t>
  </si>
  <si>
    <t>EU/1/14/936/001</t>
  </si>
  <si>
    <t>0222845</t>
  </si>
  <si>
    <t>2500IU</t>
  </si>
  <si>
    <t>2500IU INJ PSO LQF 1+1X2,5ML ISP+SET</t>
  </si>
  <si>
    <t>EU/1/14/936/005</t>
  </si>
  <si>
    <t>SUKLS117259/2020</t>
  </si>
  <si>
    <t>0222846</t>
  </si>
  <si>
    <t>3000IU INJ PSO LQF 1+1X2,5ML ISP+SET</t>
  </si>
  <si>
    <t>EU/1/14/936/006</t>
  </si>
  <si>
    <t>SUKLS245309/2019</t>
  </si>
  <si>
    <t>0222847</t>
  </si>
  <si>
    <t>4000IU INJ PSO LQF 1+1X2,5ML ISP+SET</t>
  </si>
  <si>
    <t>EU/1/14/936/007</t>
  </si>
  <si>
    <t>0210088</t>
  </si>
  <si>
    <t>500IU INJ PSO LQF 1+1X2,5ML ISP+SET</t>
  </si>
  <si>
    <t>EU/1/14/936/002</t>
  </si>
  <si>
    <t>0231910</t>
  </si>
  <si>
    <t>NYKOB</t>
  </si>
  <si>
    <t>68/739/10-C</t>
  </si>
  <si>
    <t>SUKLS176798/2020</t>
  </si>
  <si>
    <t>SUKLS283137/2020</t>
  </si>
  <si>
    <t>0231912</t>
  </si>
  <si>
    <t>0231915</t>
  </si>
  <si>
    <t>68/737/10-C</t>
  </si>
  <si>
    <t>0231917</t>
  </si>
  <si>
    <t>0219168</t>
  </si>
  <si>
    <t>OCALIVA</t>
  </si>
  <si>
    <t>INI</t>
  </si>
  <si>
    <t>EU/1/16/1139/002</t>
  </si>
  <si>
    <t>SUKLS3667/2021</t>
  </si>
  <si>
    <t>SUKLS211772/2021</t>
  </si>
  <si>
    <t>A05AA04</t>
  </si>
  <si>
    <t>0219167</t>
  </si>
  <si>
    <t>EU/1/16/1139/001</t>
  </si>
  <si>
    <t>0230686</t>
  </si>
  <si>
    <t>OCPLEX</t>
  </si>
  <si>
    <t>1000IU INF PSO LQF 1+1X40ML</t>
  </si>
  <si>
    <t>75/502/15-C</t>
  </si>
  <si>
    <t>SUKLS144818/2016</t>
  </si>
  <si>
    <t>0230687</t>
  </si>
  <si>
    <t>500IU INF PSO LQF 1+1X20ML</t>
  </si>
  <si>
    <t>75/059/07-C</t>
  </si>
  <si>
    <t>0222682</t>
  </si>
  <si>
    <t>OCREVUS</t>
  </si>
  <si>
    <t>300MG INF CNC SOL 1X10ML</t>
  </si>
  <si>
    <t>EU/1/17/1231/001</t>
  </si>
  <si>
    <t>SUKLS270131/2020</t>
  </si>
  <si>
    <t>SUKLS115185/2020</t>
  </si>
  <si>
    <t>L04AA36</t>
  </si>
  <si>
    <t>3,29</t>
  </si>
  <si>
    <t>0230480</t>
  </si>
  <si>
    <t>OCTAGAM</t>
  </si>
  <si>
    <t>59/714/09-C</t>
  </si>
  <si>
    <t>0230478</t>
  </si>
  <si>
    <t>100MG/ML INF SOL 1X20ML</t>
  </si>
  <si>
    <t>0230481</t>
  </si>
  <si>
    <t>0230479</t>
  </si>
  <si>
    <t>0228953</t>
  </si>
  <si>
    <t>59/190/18-C</t>
  </si>
  <si>
    <t>SUKLS252786/2021</t>
  </si>
  <si>
    <t>0228951</t>
  </si>
  <si>
    <t>50MG/ML INF SOL 1X20ML</t>
  </si>
  <si>
    <t>0228954</t>
  </si>
  <si>
    <t>0228952</t>
  </si>
  <si>
    <t>0228957</t>
  </si>
  <si>
    <t>50MG/ML INF SOL 1X500ML</t>
  </si>
  <si>
    <t>0228955</t>
  </si>
  <si>
    <t>2X200ML</t>
  </si>
  <si>
    <t>50MG/ML INF SOL 2X200ML</t>
  </si>
  <si>
    <t>0228956</t>
  </si>
  <si>
    <t>50MG/ML INF SOL 3X200ML</t>
  </si>
  <si>
    <t>0230485</t>
  </si>
  <si>
    <t>OCTANATE</t>
  </si>
  <si>
    <t>75/004/00-C</t>
  </si>
  <si>
    <t>SUKLS118987/2020</t>
  </si>
  <si>
    <t>0230487</t>
  </si>
  <si>
    <t>1X250IU+1X5ML</t>
  </si>
  <si>
    <t>50IU/ML INJ PSO LQF 1X250IU+1X5ML</t>
  </si>
  <si>
    <t>75/410/91-B/C</t>
  </si>
  <si>
    <t>SUKLS39885/2020</t>
  </si>
  <si>
    <t>0230486</t>
  </si>
  <si>
    <t>1X500IU+1X10ML</t>
  </si>
  <si>
    <t>50IU/ML INJ PSO LQF 1X500IU+1X10ML</t>
  </si>
  <si>
    <t>0230546</t>
  </si>
  <si>
    <t>OCTANATE 1 000 IU/5 ML</t>
  </si>
  <si>
    <t>200IU/ML</t>
  </si>
  <si>
    <t>1000IU+5ML</t>
  </si>
  <si>
    <t>200IU/ML INJ PSO LQF 1000IU+5ML</t>
  </si>
  <si>
    <t>75/140/15-C</t>
  </si>
  <si>
    <t>0230547</t>
  </si>
  <si>
    <t>OCTANATE 500 IU/5 ML</t>
  </si>
  <si>
    <t>500IU+5ML</t>
  </si>
  <si>
    <t>100IU/ML INJ PSO LQF 500IU+5ML</t>
  </si>
  <si>
    <t>75/139/15-C</t>
  </si>
  <si>
    <t>0230688</t>
  </si>
  <si>
    <t>OCTANINE F 1000</t>
  </si>
  <si>
    <t>75/492/93-B/C</t>
  </si>
  <si>
    <t>0230689</t>
  </si>
  <si>
    <t>OCTANINE F 500</t>
  </si>
  <si>
    <t>100IU/ML INJ PSO LQF 1+1X5ML</t>
  </si>
  <si>
    <t>75/492/93-A/C</t>
  </si>
  <si>
    <t>0214076</t>
  </si>
  <si>
    <t>OCTAPLAS LG</t>
  </si>
  <si>
    <t>45-70MG/ML</t>
  </si>
  <si>
    <t>45-70MG/ML INF SOL 1X200ML</t>
  </si>
  <si>
    <t>75/266/16-C</t>
  </si>
  <si>
    <t>SUKLS8302/2021</t>
  </si>
  <si>
    <t>SUKLS273885/2017</t>
  </si>
  <si>
    <t>B05AA02</t>
  </si>
  <si>
    <t>0230489</t>
  </si>
  <si>
    <t>0224803</t>
  </si>
  <si>
    <t>45-70MG/ML INF SOL 10X200ML</t>
  </si>
  <si>
    <t>SUKLS199064/2021</t>
  </si>
  <si>
    <t>0230488</t>
  </si>
  <si>
    <t>0209397</t>
  </si>
  <si>
    <t>ODEFSEY</t>
  </si>
  <si>
    <t>200MG/25MG/25MG</t>
  </si>
  <si>
    <t>200MG/25MG/25MG TBL FLM 30</t>
  </si>
  <si>
    <t>EU/1/16/1112/001</t>
  </si>
  <si>
    <t>SUKLS260228/2020</t>
  </si>
  <si>
    <t>SUKLS288974/2018</t>
  </si>
  <si>
    <t>J05AR19</t>
  </si>
  <si>
    <t>0076922</t>
  </si>
  <si>
    <t>OESTROGEL</t>
  </si>
  <si>
    <t>0,6MG/G</t>
  </si>
  <si>
    <t>0,6MG/G GEL 1X80G</t>
  </si>
  <si>
    <t>LSB</t>
  </si>
  <si>
    <t>56/058/97-C</t>
  </si>
  <si>
    <t>0210303</t>
  </si>
  <si>
    <t>OFEV</t>
  </si>
  <si>
    <t>100MG CPS MOL 60X1</t>
  </si>
  <si>
    <t>EU/1/14/979/002</t>
  </si>
  <si>
    <t>SUKLS240356/2020</t>
  </si>
  <si>
    <t>L01EX09</t>
  </si>
  <si>
    <t>0,38</t>
  </si>
  <si>
    <t>0210305</t>
  </si>
  <si>
    <t>150MG CPS MOL 60X1</t>
  </si>
  <si>
    <t>EU/1/14/979/004</t>
  </si>
  <si>
    <t>0019047</t>
  </si>
  <si>
    <t>OFLOXACIN UNIMED PHARMA</t>
  </si>
  <si>
    <t>3MG/ML AUR/OPH GTT SOL 10ML</t>
  </si>
  <si>
    <t>64/324/06-C</t>
  </si>
  <si>
    <t>S03AA</t>
  </si>
  <si>
    <t>0183668</t>
  </si>
  <si>
    <t>OFLOXACIN-POS</t>
  </si>
  <si>
    <t>64/686/12-C</t>
  </si>
  <si>
    <t>0055636</t>
  </si>
  <si>
    <t>OFLOXIN</t>
  </si>
  <si>
    <t>42/846/95-C</t>
  </si>
  <si>
    <t>J01MA01</t>
  </si>
  <si>
    <t>0059928</t>
  </si>
  <si>
    <t>OFTAN TIMOLOL</t>
  </si>
  <si>
    <t>64/825/99-C</t>
  </si>
  <si>
    <t>0019372</t>
  </si>
  <si>
    <t>OFTAQUIX 5 MG/ML OČNÍ KAPKY</t>
  </si>
  <si>
    <t>64/175/05-C</t>
  </si>
  <si>
    <t>SUKLS111395/2015</t>
  </si>
  <si>
    <t>S01AE05</t>
  </si>
  <si>
    <t>0252397</t>
  </si>
  <si>
    <t>OFTIDOR</t>
  </si>
  <si>
    <t>64/1054/10-C</t>
  </si>
  <si>
    <t>0260407</t>
  </si>
  <si>
    <t>0201698</t>
  </si>
  <si>
    <t>OFTIDOR 2% OČNÍ KAPKY, ROZTOK</t>
  </si>
  <si>
    <t>0238289</t>
  </si>
  <si>
    <t>OGIVRI</t>
  </si>
  <si>
    <t>EU/1/18/1341/001</t>
  </si>
  <si>
    <t>SUKLS5332/2021</t>
  </si>
  <si>
    <t>0208821</t>
  </si>
  <si>
    <t>OILATUM EMOLLIENT</t>
  </si>
  <si>
    <t>634MG/G</t>
  </si>
  <si>
    <t>1X150ML</t>
  </si>
  <si>
    <t>634MG/G ADT BAL 1X150ML</t>
  </si>
  <si>
    <t>46/257/98-C</t>
  </si>
  <si>
    <t>SUKLS213259/2021</t>
  </si>
  <si>
    <t>0243500</t>
  </si>
  <si>
    <t>0208822</t>
  </si>
  <si>
    <t>634MG/G ADT BAL 1X500ML</t>
  </si>
  <si>
    <t>0243501</t>
  </si>
  <si>
    <t>0124017</t>
  </si>
  <si>
    <t>OLANZAPIN ACTAVIS</t>
  </si>
  <si>
    <t>10MG POR TBL DIS 28 I</t>
  </si>
  <si>
    <t>68/401/08-C</t>
  </si>
  <si>
    <t>10MG POR TBL DIS 28 II</t>
  </si>
  <si>
    <t>0124025</t>
  </si>
  <si>
    <t>10MG POR TBL DIS 56 II</t>
  </si>
  <si>
    <t>SUKLS241354/2020</t>
  </si>
  <si>
    <t>SUKLS4201/2021</t>
  </si>
  <si>
    <t>0124003</t>
  </si>
  <si>
    <t>5MG POR TBL DIS 28 I</t>
  </si>
  <si>
    <t>68/400/08-C</t>
  </si>
  <si>
    <t>0124009</t>
  </si>
  <si>
    <t>5MG POR TBL DIS 28 II</t>
  </si>
  <si>
    <t>0124011</t>
  </si>
  <si>
    <t>5MG POR TBL DIS 56 II</t>
  </si>
  <si>
    <t>0167698</t>
  </si>
  <si>
    <t>OLANZAPIN APOTEX</t>
  </si>
  <si>
    <t>EU/1/10/635/010</t>
  </si>
  <si>
    <t>0167699</t>
  </si>
  <si>
    <t>EU/1/10/635/011</t>
  </si>
  <si>
    <t>0167694</t>
  </si>
  <si>
    <t>EU/1/10/635/006</t>
  </si>
  <si>
    <t>0167701</t>
  </si>
  <si>
    <t>EU/1/10/635/013</t>
  </si>
  <si>
    <t>0167696</t>
  </si>
  <si>
    <t>EU/1/10/635/008</t>
  </si>
  <si>
    <t>0167690</t>
  </si>
  <si>
    <t>EU/1/10/635/002</t>
  </si>
  <si>
    <t>0234577</t>
  </si>
  <si>
    <t>OLANZAPIN MYLAN</t>
  </si>
  <si>
    <t>68/569/12-C</t>
  </si>
  <si>
    <t>0234588</t>
  </si>
  <si>
    <t>10MG POR TBL DIS 28X1</t>
  </si>
  <si>
    <t>0234591</t>
  </si>
  <si>
    <t>10MG POR TBL DIS 56X1</t>
  </si>
  <si>
    <t>SUKLS283187/2020</t>
  </si>
  <si>
    <t>0500764</t>
  </si>
  <si>
    <t>EU/1/08/475/019</t>
  </si>
  <si>
    <t>0500766</t>
  </si>
  <si>
    <t>EU/1/08/475/021</t>
  </si>
  <si>
    <t>SUKLS284484/2020</t>
  </si>
  <si>
    <t>0234609</t>
  </si>
  <si>
    <t>68/568/12-C</t>
  </si>
  <si>
    <t>5MG POR TBL DIS 28X1</t>
  </si>
  <si>
    <t>0234623</t>
  </si>
  <si>
    <t>5MG POR TBL DIS 56X1</t>
  </si>
  <si>
    <t>0500752</t>
  </si>
  <si>
    <t>EU/1/08/475/007</t>
  </si>
  <si>
    <t>0500754</t>
  </si>
  <si>
    <t>EU/1/08/475/009</t>
  </si>
  <si>
    <t>SUKLS39337/2020</t>
  </si>
  <si>
    <t>0114569</t>
  </si>
  <si>
    <t>OLANZAPIN SANDOZ</t>
  </si>
  <si>
    <t>68/194/08-C</t>
  </si>
  <si>
    <t>0029284</t>
  </si>
  <si>
    <t>OLANZAPIN TEVA</t>
  </si>
  <si>
    <t>EU/1/07/427/012</t>
  </si>
  <si>
    <t>0029287</t>
  </si>
  <si>
    <t>EU/1/07/427/015</t>
  </si>
  <si>
    <t>SUKLS240736/2020</t>
  </si>
  <si>
    <t>SUKLS4212/2021</t>
  </si>
  <si>
    <t>0029276</t>
  </si>
  <si>
    <t>EU/1/07/427/004</t>
  </si>
  <si>
    <t>0029279</t>
  </si>
  <si>
    <t>EU/1/07/427/007</t>
  </si>
  <si>
    <t>0245024</t>
  </si>
  <si>
    <t>OLANZAPINE AUROVITAS</t>
  </si>
  <si>
    <t>68/517/15-C</t>
  </si>
  <si>
    <t>SUKLS283193/2020</t>
  </si>
  <si>
    <t>0245013</t>
  </si>
  <si>
    <t>68/516/15-C</t>
  </si>
  <si>
    <t>0253718</t>
  </si>
  <si>
    <t>OLANZAPINE AUXILTO</t>
  </si>
  <si>
    <t>68/448/10-C</t>
  </si>
  <si>
    <t>SUKLS116446/2021</t>
  </si>
  <si>
    <t>0253720</t>
  </si>
  <si>
    <t>0253724</t>
  </si>
  <si>
    <t>68/450/10-C</t>
  </si>
  <si>
    <t>0253726</t>
  </si>
  <si>
    <t>0253715</t>
  </si>
  <si>
    <t>68/447/10-C</t>
  </si>
  <si>
    <t>0253711</t>
  </si>
  <si>
    <t>OLAZAX</t>
  </si>
  <si>
    <t>EU/1/09/597/003</t>
  </si>
  <si>
    <t>SUKLS240376/2021</t>
  </si>
  <si>
    <t>0207696</t>
  </si>
  <si>
    <t>/PD/002/17</t>
  </si>
  <si>
    <t>EU/1/09/597/008</t>
  </si>
  <si>
    <t>SUKLS112878/2022</t>
  </si>
  <si>
    <t>0149904</t>
  </si>
  <si>
    <t>EU/1/09/597/001</t>
  </si>
  <si>
    <t>0222406</t>
  </si>
  <si>
    <t>5MG TBL NOB 56</t>
  </si>
  <si>
    <t>EU/1/09/597/006</t>
  </si>
  <si>
    <t>0167040</t>
  </si>
  <si>
    <t>OLAZAX DISPERZI</t>
  </si>
  <si>
    <t>EU/1/09/592/003</t>
  </si>
  <si>
    <t>0222440</t>
  </si>
  <si>
    <t>EU/1/09/592/008</t>
  </si>
  <si>
    <t>0167038</t>
  </si>
  <si>
    <t>EU/1/09/592/001</t>
  </si>
  <si>
    <t>0207694</t>
  </si>
  <si>
    <t>/PD/001/17</t>
  </si>
  <si>
    <t>0222438</t>
  </si>
  <si>
    <t>EU/1/09/592/006</t>
  </si>
  <si>
    <t>0186189</t>
  </si>
  <si>
    <t>OLFEN SR</t>
  </si>
  <si>
    <t>100MG CPS PRO 20</t>
  </si>
  <si>
    <t>29/247/91-C</t>
  </si>
  <si>
    <t>0230743</t>
  </si>
  <si>
    <t>OLICARD RETARD</t>
  </si>
  <si>
    <t>40MG CPS PRO 50</t>
  </si>
  <si>
    <t>83/126/88-A/C</t>
  </si>
  <si>
    <t>0230747</t>
  </si>
  <si>
    <t>83/126/88-B/C</t>
  </si>
  <si>
    <t>0232670</t>
  </si>
  <si>
    <t>OLOPATADINE UNIMED PHARMA</t>
  </si>
  <si>
    <t>64/237/18-C</t>
  </si>
  <si>
    <t>SUKLS308759/2020</t>
  </si>
  <si>
    <t>0232669</t>
  </si>
  <si>
    <t>0148690</t>
  </si>
  <si>
    <t>OLPINAT</t>
  </si>
  <si>
    <t>68/258/10-C</t>
  </si>
  <si>
    <t>0226652</t>
  </si>
  <si>
    <t>SUKLS204929/2021</t>
  </si>
  <si>
    <t>0148691</t>
  </si>
  <si>
    <t>SUKLS287474/2020</t>
  </si>
  <si>
    <t>SUKLS4220/2021</t>
  </si>
  <si>
    <t>0148688</t>
  </si>
  <si>
    <t>68/257/10-C</t>
  </si>
  <si>
    <t>0226649</t>
  </si>
  <si>
    <t>0148689</t>
  </si>
  <si>
    <t>0056306</t>
  </si>
  <si>
    <t>OLTAR</t>
  </si>
  <si>
    <t>18/317/05-C</t>
  </si>
  <si>
    <t>0059558</t>
  </si>
  <si>
    <t>18/318/05-C</t>
  </si>
  <si>
    <t>18/319/05-C</t>
  </si>
  <si>
    <t>0051754</t>
  </si>
  <si>
    <t>18/258/06-C</t>
  </si>
  <si>
    <t>6MG TBL NOB 30</t>
  </si>
  <si>
    <t>18/259/06-C</t>
  </si>
  <si>
    <t>0219354</t>
  </si>
  <si>
    <t>OLUMIANT</t>
  </si>
  <si>
    <t>4MG TBL FLM 28 I</t>
  </si>
  <si>
    <t>EU/1/16/1170/010</t>
  </si>
  <si>
    <t>SUKLS40529/2021</t>
  </si>
  <si>
    <t>L04AA37</t>
  </si>
  <si>
    <t>0219356</t>
  </si>
  <si>
    <t>35 I</t>
  </si>
  <si>
    <t>4MG TBL FLM 35 I</t>
  </si>
  <si>
    <t>EU/1/16/1170/012</t>
  </si>
  <si>
    <t>SUKLS270147/2020</t>
  </si>
  <si>
    <t>SUKLS209004/2019</t>
  </si>
  <si>
    <t>0024986</t>
  </si>
  <si>
    <t>OLWEXYA</t>
  </si>
  <si>
    <t>150MG CPS PRO 28</t>
  </si>
  <si>
    <t>30/196/07-C</t>
  </si>
  <si>
    <t>0024987</t>
  </si>
  <si>
    <t>SUKLS69787/2022</t>
  </si>
  <si>
    <t>0024990</t>
  </si>
  <si>
    <t>150MG CPS PRO 98</t>
  </si>
  <si>
    <t>SUKLS143327/2021</t>
  </si>
  <si>
    <t>0024973</t>
  </si>
  <si>
    <t>75MG CPS PRO 28</t>
  </si>
  <si>
    <t>30/195/07-C</t>
  </si>
  <si>
    <t>0024974</t>
  </si>
  <si>
    <t>0024977</t>
  </si>
  <si>
    <t>75MG CPS PRO 98</t>
  </si>
  <si>
    <t>0265101</t>
  </si>
  <si>
    <t>OMEPRAZOL AUROBINDO</t>
  </si>
  <si>
    <t>0136811</t>
  </si>
  <si>
    <t>OMEPRAZOL OLIKLA</t>
  </si>
  <si>
    <t>09/621/16-C</t>
  </si>
  <si>
    <t>SUKLS315536/2017</t>
  </si>
  <si>
    <t>0136831</t>
  </si>
  <si>
    <t>40MG INF PLV SOL 10</t>
  </si>
  <si>
    <t>0238103</t>
  </si>
  <si>
    <t>40MG INF PLV SOL 50</t>
  </si>
  <si>
    <t>SUKLS5717/2019</t>
  </si>
  <si>
    <t>OMEPRAZOL STADA</t>
  </si>
  <si>
    <t>09/440/09-C</t>
  </si>
  <si>
    <t>SUKLS312235/2020</t>
  </si>
  <si>
    <t>20MG CPS ETD 30</t>
  </si>
  <si>
    <t>OMEPRAZOL TEVA PHARMA</t>
  </si>
  <si>
    <t>09/006/08-C</t>
  </si>
  <si>
    <t>SUKLS178279/2021</t>
  </si>
  <si>
    <t>0164972</t>
  </si>
  <si>
    <t>OMNIC TOCAS</t>
  </si>
  <si>
    <t>0,4MG TBL PRO 100</t>
  </si>
  <si>
    <t>AES</t>
  </si>
  <si>
    <t>87/005/05-C</t>
  </si>
  <si>
    <t>0,4MG TBL PRO 30</t>
  </si>
  <si>
    <t>0096259</t>
  </si>
  <si>
    <t>OMNIPAQUE</t>
  </si>
  <si>
    <t>300MG I/ML</t>
  </si>
  <si>
    <t>300MG I/ML INJ SOL 10X100ML II</t>
  </si>
  <si>
    <t>48/103/88-C</t>
  </si>
  <si>
    <t>V08AB02</t>
  </si>
  <si>
    <t>0096262</t>
  </si>
  <si>
    <t>10X200ML II</t>
  </si>
  <si>
    <t>300MG I/ML INJ SOL 10X200ML II</t>
  </si>
  <si>
    <t>0017986</t>
  </si>
  <si>
    <t>300MG I/ML INJ SOL 10X50ML II</t>
  </si>
  <si>
    <t>0096251</t>
  </si>
  <si>
    <t>6X20ML I</t>
  </si>
  <si>
    <t>300MG I/ML INJ SOL 6X20ML I</t>
  </si>
  <si>
    <t>0096264</t>
  </si>
  <si>
    <t>6X500ML II</t>
  </si>
  <si>
    <t>300MG I/ML INJ SOL 6X500ML II</t>
  </si>
  <si>
    <t>0096273</t>
  </si>
  <si>
    <t>350MG I/ML</t>
  </si>
  <si>
    <t>350MG I/ML INJ SOL 10X100ML II</t>
  </si>
  <si>
    <t>48/104/88-C</t>
  </si>
  <si>
    <t>0096276</t>
  </si>
  <si>
    <t>350MG I/ML INJ SOL 10X200ML II</t>
  </si>
  <si>
    <t>0017988</t>
  </si>
  <si>
    <t>350MG I/ML INJ SOL 10X50ML II</t>
  </si>
  <si>
    <t>0096278</t>
  </si>
  <si>
    <t>350MG I/ML INJ SOL 6X500ML II</t>
  </si>
  <si>
    <t>0194389</t>
  </si>
  <si>
    <t>OMNITROPE</t>
  </si>
  <si>
    <t>1X1,5ML IV</t>
  </si>
  <si>
    <t>10MG/1,5ML INJ SOL 1X1,5ML IV</t>
  </si>
  <si>
    <t>EU/1/06/332/016</t>
  </si>
  <si>
    <t>0154910</t>
  </si>
  <si>
    <t>1X1,5ML II</t>
  </si>
  <si>
    <t>15MG/1,5ML INJ SOL 1X1,5ML II</t>
  </si>
  <si>
    <t>EU/1/06/332/010</t>
  </si>
  <si>
    <t>0194386</t>
  </si>
  <si>
    <t>1X1,5ML III</t>
  </si>
  <si>
    <t>5MG/1,5ML INJ SOL 1X1,5ML III</t>
  </si>
  <si>
    <t>EU/1/06/332/013</t>
  </si>
  <si>
    <t>0167258</t>
  </si>
  <si>
    <t>ONBREZ BREEZHALER</t>
  </si>
  <si>
    <t>150MCG INH PLV CPS DUR 30+INH</t>
  </si>
  <si>
    <t>EU/1/09/593/002</t>
  </si>
  <si>
    <t>SUKLS278014/2020</t>
  </si>
  <si>
    <t>SUKLS268306/2012</t>
  </si>
  <si>
    <t>R03AC18</t>
  </si>
  <si>
    <t>0167263</t>
  </si>
  <si>
    <t>300MCG INH PLV CPS DUR 30+INH</t>
  </si>
  <si>
    <t>EU/1/09/593/007</t>
  </si>
  <si>
    <t>0162579</t>
  </si>
  <si>
    <t>ONDANSETRON ACCORD</t>
  </si>
  <si>
    <t>2MG/ML INJ/INF SOL 5X4ML</t>
  </si>
  <si>
    <t>20/176/10-C</t>
  </si>
  <si>
    <t>0242304</t>
  </si>
  <si>
    <t>0187607</t>
  </si>
  <si>
    <t>ONDANSETRON B. BRAUN</t>
  </si>
  <si>
    <t>20X4ML II</t>
  </si>
  <si>
    <t>2MG/ML INJ SOL 20X4ML II</t>
  </si>
  <si>
    <t>20/413/07-C</t>
  </si>
  <si>
    <t>0024550</t>
  </si>
  <si>
    <t>ONDANSETRON KABI</t>
  </si>
  <si>
    <t>2MG/ML INJ SOL 5X4ML</t>
  </si>
  <si>
    <t>20/241/06-C</t>
  </si>
  <si>
    <t>0250753</t>
  </si>
  <si>
    <t>ONDANSETRON KALCEKS</t>
  </si>
  <si>
    <t>2MG/ML INJ/INF SOL 10X4ML</t>
  </si>
  <si>
    <t>20/357/20-C</t>
  </si>
  <si>
    <t>SUKLS311314/2021</t>
  </si>
  <si>
    <t>0011635</t>
  </si>
  <si>
    <t>ONDANSETRON SANDOZ</t>
  </si>
  <si>
    <t>8MG TBL FLM 10</t>
  </si>
  <si>
    <t>20/429/05-C</t>
  </si>
  <si>
    <t>0021353</t>
  </si>
  <si>
    <t>ONDANSETRON TEVA</t>
  </si>
  <si>
    <t>8MG TBL FLM 10 I</t>
  </si>
  <si>
    <t>20/115/05-C</t>
  </si>
  <si>
    <t>0209404</t>
  </si>
  <si>
    <t>ONGENTYS</t>
  </si>
  <si>
    <t>BPQ</t>
  </si>
  <si>
    <t>EU/1/15/1066/003</t>
  </si>
  <si>
    <t>SUKLS308898/2021</t>
  </si>
  <si>
    <t>N04BX04</t>
  </si>
  <si>
    <t>0149500</t>
  </si>
  <si>
    <t>ONGLYZA</t>
  </si>
  <si>
    <t>EU/1/09/545/009</t>
  </si>
  <si>
    <t>A10BH03</t>
  </si>
  <si>
    <t>0149501</t>
  </si>
  <si>
    <t>EU/1/09/545/010</t>
  </si>
  <si>
    <t>0219059</t>
  </si>
  <si>
    <t>ONIVYDE PEGYLATED LIPOSOMAL</t>
  </si>
  <si>
    <t>4,3MG/ML</t>
  </si>
  <si>
    <t>4,3MG/ML INF CNC SOL 1X10ML</t>
  </si>
  <si>
    <t>EU/1/16/1130/001</t>
  </si>
  <si>
    <t>SUKLS28418/2020</t>
  </si>
  <si>
    <t>SUKLS171030/2020</t>
  </si>
  <si>
    <t>0222655</t>
  </si>
  <si>
    <t>ONTRUZANT</t>
  </si>
  <si>
    <t>EU/1/17/1241/001</t>
  </si>
  <si>
    <t>SUKLS207496/2020</t>
  </si>
  <si>
    <t>OPATANOL</t>
  </si>
  <si>
    <t>EU/1/02/217/001</t>
  </si>
  <si>
    <t>0210773</t>
  </si>
  <si>
    <t>OPDIVO</t>
  </si>
  <si>
    <t>EU/1/15/1014/002</t>
  </si>
  <si>
    <t>SUKLS28869/2021</t>
  </si>
  <si>
    <t>SUKLS262700/2020</t>
  </si>
  <si>
    <t>SUKLS292262/2021</t>
  </si>
  <si>
    <t>SUKLS174531/2021</t>
  </si>
  <si>
    <t>L01FF01</t>
  </si>
  <si>
    <t>0223046</t>
  </si>
  <si>
    <t>10MG/ML INF CNC SOL 1X24ML</t>
  </si>
  <si>
    <t>EU/1/15/1014/003</t>
  </si>
  <si>
    <t>SUKLS342551/2021</t>
  </si>
  <si>
    <t>0210772</t>
  </si>
  <si>
    <t>10MG/ML INF CNC SOL 1X4ML</t>
  </si>
  <si>
    <t>EU/1/15/1014/001</t>
  </si>
  <si>
    <t>OPHTHALMO-FRAMYKOIN</t>
  </si>
  <si>
    <t>OPH UNG 5G</t>
  </si>
  <si>
    <t>64/527/69-C</t>
  </si>
  <si>
    <t>OPHTHALMO-FRAMYKOIN COMP.</t>
  </si>
  <si>
    <t>64/528/69-C</t>
  </si>
  <si>
    <t>OPHTHALMO-HYDROCORTISON LÉČIVA</t>
  </si>
  <si>
    <t>5MG/G</t>
  </si>
  <si>
    <t>5MG/G OPH UNG 5G</t>
  </si>
  <si>
    <t>64/529/69-C</t>
  </si>
  <si>
    <t>SUKLS24175/2022</t>
  </si>
  <si>
    <t>0500263</t>
  </si>
  <si>
    <t>OPRYMEA</t>
  </si>
  <si>
    <t>0,088MG</t>
  </si>
  <si>
    <t>0,088MG TBL NOB 30</t>
  </si>
  <si>
    <t>EU/1/08/469/002</t>
  </si>
  <si>
    <t>EU/1/08/469/007</t>
  </si>
  <si>
    <t>0194578</t>
  </si>
  <si>
    <t>0,26MG TBL PRO 30</t>
  </si>
  <si>
    <t>EU/1/08/469/027</t>
  </si>
  <si>
    <t>SUKLS217479/2013</t>
  </si>
  <si>
    <t>0194582</t>
  </si>
  <si>
    <t>EU/1/08/469/031</t>
  </si>
  <si>
    <t>0500278</t>
  </si>
  <si>
    <t>0,7MG TBL NOB 30</t>
  </si>
  <si>
    <t>EU/1/08/469/017</t>
  </si>
  <si>
    <t>0194586</t>
  </si>
  <si>
    <t>1,05MG</t>
  </si>
  <si>
    <t>1,05MG TBL PRO 30</t>
  </si>
  <si>
    <t>EU/1/08/469/035</t>
  </si>
  <si>
    <t>0194594</t>
  </si>
  <si>
    <t>EU/1/08/469/043</t>
  </si>
  <si>
    <t>0254640</t>
  </si>
  <si>
    <t>/PD/003/21</t>
  </si>
  <si>
    <t>0223481</t>
  </si>
  <si>
    <t>OPTIRAY</t>
  </si>
  <si>
    <t>10X100ML A</t>
  </si>
  <si>
    <t>300MG I/ML INJ SOL 10X100ML A</t>
  </si>
  <si>
    <t>48/890/92-C/C</t>
  </si>
  <si>
    <t>V08AB07</t>
  </si>
  <si>
    <t>0223483</t>
  </si>
  <si>
    <t>10X200ML A</t>
  </si>
  <si>
    <t>300MG I/ML INJ SOL 10X200ML A</t>
  </si>
  <si>
    <t>0223479</t>
  </si>
  <si>
    <t>10X50ML A</t>
  </si>
  <si>
    <t>300MG I/ML INJ SOL 10X50ML A</t>
  </si>
  <si>
    <t>0263182</t>
  </si>
  <si>
    <t>20X125ML C</t>
  </si>
  <si>
    <t>300MG I/ML INJ SOL 20X125ML C</t>
  </si>
  <si>
    <t>SUKLS27674/2022</t>
  </si>
  <si>
    <t>0263179</t>
  </si>
  <si>
    <t>25X50ML A</t>
  </si>
  <si>
    <t>300MG I/ML INJ SOL 25X50ML A</t>
  </si>
  <si>
    <t>0223491</t>
  </si>
  <si>
    <t>320MG I/ML</t>
  </si>
  <si>
    <t>10X50ML B</t>
  </si>
  <si>
    <t>320MG I/ML INJ SOL 10X50ML B</t>
  </si>
  <si>
    <t>48/890/92-D/C</t>
  </si>
  <si>
    <t>SUKLS286364/2020</t>
  </si>
  <si>
    <t>SUKLS149485/2015</t>
  </si>
  <si>
    <t>110/5</t>
  </si>
  <si>
    <t>0223497</t>
  </si>
  <si>
    <t>350MG I/ML INJ SOL 10X100ML A</t>
  </si>
  <si>
    <t>48/890/92-E/C</t>
  </si>
  <si>
    <t>0223501</t>
  </si>
  <si>
    <t>10X100ML C</t>
  </si>
  <si>
    <t>350MG I/ML INJ SOL 10X100ML C</t>
  </si>
  <si>
    <t>0223502</t>
  </si>
  <si>
    <t>10X125ML C</t>
  </si>
  <si>
    <t>350MG I/ML INJ SOL 10X125ML C</t>
  </si>
  <si>
    <t>0223498</t>
  </si>
  <si>
    <t>350MG I/ML INJ SOL 10X200ML A</t>
  </si>
  <si>
    <t>0223503</t>
  </si>
  <si>
    <t>350MG I/ML INJ SOL 10X50ML A</t>
  </si>
  <si>
    <t>0263188</t>
  </si>
  <si>
    <t>10X500ML A</t>
  </si>
  <si>
    <t>350MG I/ML INJ SOL 10X500ML A</t>
  </si>
  <si>
    <t>0263189</t>
  </si>
  <si>
    <t>20X100ML C</t>
  </si>
  <si>
    <t>350MG I/ML INJ SOL 20X100ML C</t>
  </si>
  <si>
    <t>0263184</t>
  </si>
  <si>
    <t>350MG I/ML INJ SOL 25X50ML A</t>
  </si>
  <si>
    <t>0223504</t>
  </si>
  <si>
    <t>5X500ML A</t>
  </si>
  <si>
    <t>350MG I/ML INJ SOL 5X500ML A</t>
  </si>
  <si>
    <t>0209782</t>
  </si>
  <si>
    <t>ORALAIR</t>
  </si>
  <si>
    <t>59/159/10-C</t>
  </si>
  <si>
    <t>ORALAIR 300 IR</t>
  </si>
  <si>
    <t>0209783</t>
  </si>
  <si>
    <t>0209781</t>
  </si>
  <si>
    <t>ORALAIR 100 IR &amp; 300 IR</t>
  </si>
  <si>
    <t>59/160/10-C</t>
  </si>
  <si>
    <t>0160704</t>
  </si>
  <si>
    <t>ORAMELLOX</t>
  </si>
  <si>
    <t>ALX</t>
  </si>
  <si>
    <t>29/946/10-C</t>
  </si>
  <si>
    <t>ORCAL NEO</t>
  </si>
  <si>
    <t>83/362/07-C</t>
  </si>
  <si>
    <t>0162932</t>
  </si>
  <si>
    <t>83/361/07-C</t>
  </si>
  <si>
    <t>0193617</t>
  </si>
  <si>
    <t>ORENCIA</t>
  </si>
  <si>
    <t>125MG INJ SOL 4X1ML II</t>
  </si>
  <si>
    <t>EU/1/07/389/008</t>
  </si>
  <si>
    <t>L04AA24</t>
  </si>
  <si>
    <t>27</t>
  </si>
  <si>
    <t>0028800</t>
  </si>
  <si>
    <t>1+1XSTŘ</t>
  </si>
  <si>
    <t>250MG INF PLV CSL 1+1XSTŘ</t>
  </si>
  <si>
    <t>EU/1/07/389/001</t>
  </si>
  <si>
    <t>0210410</t>
  </si>
  <si>
    <t>ORFADIN</t>
  </si>
  <si>
    <t>20MG CPS DUR 60</t>
  </si>
  <si>
    <t>EU/1/04/303/004</t>
  </si>
  <si>
    <t>0028408</t>
  </si>
  <si>
    <t>EU/1/04/303/002</t>
  </si>
  <si>
    <t>0061184</t>
  </si>
  <si>
    <t>ORFIRIL</t>
  </si>
  <si>
    <t>300MG TBL ENT 50 I</t>
  </si>
  <si>
    <t>21/142/92-B/C</t>
  </si>
  <si>
    <t>0201451</t>
  </si>
  <si>
    <t>50 III</t>
  </si>
  <si>
    <t>300MG TBL ENT 50 III</t>
  </si>
  <si>
    <t>0061185</t>
  </si>
  <si>
    <t>600MG TBL ENT 50 I</t>
  </si>
  <si>
    <t>21/142/92-C/C</t>
  </si>
  <si>
    <t>0125444</t>
  </si>
  <si>
    <t>600MG TBL ENT 50 II</t>
  </si>
  <si>
    <t>0198673</t>
  </si>
  <si>
    <t>ORFIRIL LONG</t>
  </si>
  <si>
    <t>GRA PRO SCC</t>
  </si>
  <si>
    <t>1000MG GRA PRO SCC 50</t>
  </si>
  <si>
    <t>21/086/00-C</t>
  </si>
  <si>
    <t>0198664</t>
  </si>
  <si>
    <t>150MG CPS PRO 50 II</t>
  </si>
  <si>
    <t>21/083/00-C</t>
  </si>
  <si>
    <t>0198667</t>
  </si>
  <si>
    <t>300MG CPS PRO 50 II</t>
  </si>
  <si>
    <t>21/084/00-C</t>
  </si>
  <si>
    <t>0198670</t>
  </si>
  <si>
    <t>500MG GRA PRO SCC 50</t>
  </si>
  <si>
    <t>21/085/00-C</t>
  </si>
  <si>
    <t>0027607</t>
  </si>
  <si>
    <t>ORGALUTRAN</t>
  </si>
  <si>
    <t>0,25MG/0,5ML</t>
  </si>
  <si>
    <t>0,25MG/0,5ML INJ SOL 1X0,5ML</t>
  </si>
  <si>
    <t>EU/1/00/130/001</t>
  </si>
  <si>
    <t>H01CC01</t>
  </si>
  <si>
    <t>0041322</t>
  </si>
  <si>
    <t>ORGAMETRIL</t>
  </si>
  <si>
    <t>56/112/70-C</t>
  </si>
  <si>
    <t>G03DC03</t>
  </si>
  <si>
    <t>0229339</t>
  </si>
  <si>
    <t>0258540</t>
  </si>
  <si>
    <t>0239573</t>
  </si>
  <si>
    <t>ORIDIP</t>
  </si>
  <si>
    <t>20MG TBL FLM 98 II</t>
  </si>
  <si>
    <t>83/119/10-C</t>
  </si>
  <si>
    <t>0208323</t>
  </si>
  <si>
    <t>ORTANOL</t>
  </si>
  <si>
    <t>20MG CPS ETD 100 II</t>
  </si>
  <si>
    <t>09/818/94-C</t>
  </si>
  <si>
    <t>0185344</t>
  </si>
  <si>
    <t>20MG CPS ETD 28 II</t>
  </si>
  <si>
    <t>0115182</t>
  </si>
  <si>
    <t>20MG CPS ETD 56</t>
  </si>
  <si>
    <t>0024001</t>
  </si>
  <si>
    <t>09/698/07-C</t>
  </si>
  <si>
    <t>0166418</t>
  </si>
  <si>
    <t>OSAGRAND</t>
  </si>
  <si>
    <t>87/467/11-C</t>
  </si>
  <si>
    <t>0208789</t>
  </si>
  <si>
    <t>OSMIGEN</t>
  </si>
  <si>
    <t>85/528/15-C</t>
  </si>
  <si>
    <t>SUKLS352037/2018</t>
  </si>
  <si>
    <t>0208563</t>
  </si>
  <si>
    <t>0033451</t>
  </si>
  <si>
    <t>OSMOLITE</t>
  </si>
  <si>
    <t>0033602</t>
  </si>
  <si>
    <t>OSMOLITE HICAL</t>
  </si>
  <si>
    <t>OSPAMOX</t>
  </si>
  <si>
    <t>1000MG TBL FLM 14</t>
  </si>
  <si>
    <t>15/863/94-C/C</t>
  </si>
  <si>
    <t>SUKLS204757/2020</t>
  </si>
  <si>
    <t>SUKLS101866/2016</t>
  </si>
  <si>
    <t>0066366</t>
  </si>
  <si>
    <t>250MG/5ML POR PLV SUS 60ML</t>
  </si>
  <si>
    <t>15/731/94-B/C</t>
  </si>
  <si>
    <t>0032557</t>
  </si>
  <si>
    <t>15/863/94-A/C</t>
  </si>
  <si>
    <t>0032558</t>
  </si>
  <si>
    <t>750MG TBL FLM 14</t>
  </si>
  <si>
    <t>15/863/94-B/C</t>
  </si>
  <si>
    <t>0049549</t>
  </si>
  <si>
    <t>OSPEN</t>
  </si>
  <si>
    <t>0,4MIU/5ML</t>
  </si>
  <si>
    <t>0,4MIU/5ML POR SUS 150ML</t>
  </si>
  <si>
    <t>15/089/98-C</t>
  </si>
  <si>
    <t>SUKLS184226/2020</t>
  </si>
  <si>
    <t>SUKLS165286/2015</t>
  </si>
  <si>
    <t>52/1</t>
  </si>
  <si>
    <t>J01CE10</t>
  </si>
  <si>
    <t>MIU</t>
  </si>
  <si>
    <t>0045996</t>
  </si>
  <si>
    <t>0,5MIU</t>
  </si>
  <si>
    <t>0,5MIU TBL FLM 30</t>
  </si>
  <si>
    <t>15/218/95-A/C</t>
  </si>
  <si>
    <t>0214055</t>
  </si>
  <si>
    <t>0,75MIU/5ML</t>
  </si>
  <si>
    <t>0,75MIU/5ML POR SUS 1X60ML</t>
  </si>
  <si>
    <t>15/125/88-C</t>
  </si>
  <si>
    <t>1MIU TBL FLM 30</t>
  </si>
  <si>
    <t>15/218/95-B/C</t>
  </si>
  <si>
    <t>1,5MIU</t>
  </si>
  <si>
    <t>1,5MIU TBL FLM 30</t>
  </si>
  <si>
    <t>15/218/95-C/C</t>
  </si>
  <si>
    <t>0203120</t>
  </si>
  <si>
    <t>OSPOLOT</t>
  </si>
  <si>
    <t>50 PE</t>
  </si>
  <si>
    <t>200MG TBL FLM 50 PE</t>
  </si>
  <si>
    <t>21/041/70-C</t>
  </si>
  <si>
    <t>SUKLS37682/2021</t>
  </si>
  <si>
    <t>SUKLS68759/2016</t>
  </si>
  <si>
    <t>N03AX03</t>
  </si>
  <si>
    <t>0055852</t>
  </si>
  <si>
    <t>50 SKLO</t>
  </si>
  <si>
    <t>200MG TBL FLM 50 SKLO</t>
  </si>
  <si>
    <t>0014713</t>
  </si>
  <si>
    <t>OSTEOGENON</t>
  </si>
  <si>
    <t>830MG</t>
  </si>
  <si>
    <t>830MG TBL FLM 40</t>
  </si>
  <si>
    <t>87/299/91-C</t>
  </si>
  <si>
    <t>SUKLS6207/2021</t>
  </si>
  <si>
    <t>SUKLS438892/2018</t>
  </si>
  <si>
    <t>A12CX</t>
  </si>
  <si>
    <t>0115704</t>
  </si>
  <si>
    <t>OSVAREN</t>
  </si>
  <si>
    <t>435MG/235MG</t>
  </si>
  <si>
    <t>435MG/235MG TBL FLM 180</t>
  </si>
  <si>
    <t>FRJ</t>
  </si>
  <si>
    <t>87/717/07-C</t>
  </si>
  <si>
    <t>SUKLS251417/2020</t>
  </si>
  <si>
    <t>SUKLS274274/2016</t>
  </si>
  <si>
    <t>V03AE04</t>
  </si>
  <si>
    <t>0210310</t>
  </si>
  <si>
    <t>OTEZLA</t>
  </si>
  <si>
    <t>10MG+20MG+30MG</t>
  </si>
  <si>
    <t>4X10MG+4X20MG+19X30MG</t>
  </si>
  <si>
    <t>10MG+20MG+30MG TBL FLM 4X10MG+4X20MG+19X30MG</t>
  </si>
  <si>
    <t>EU/1/14/981/001</t>
  </si>
  <si>
    <t>SUKLS98364/2021</t>
  </si>
  <si>
    <t>SUKLS64032/2016</t>
  </si>
  <si>
    <t>L04AA32</t>
  </si>
  <si>
    <t>0210309</t>
  </si>
  <si>
    <t>30MG TBL FLM 56</t>
  </si>
  <si>
    <t>EU/1/14/981/002</t>
  </si>
  <si>
    <t>OTIPAX</t>
  </si>
  <si>
    <t>40MG/G+10MG/G</t>
  </si>
  <si>
    <t>16G</t>
  </si>
  <si>
    <t>40MG/G+10MG/G AUR GTT SOL 16G</t>
  </si>
  <si>
    <t>69/369/01-C</t>
  </si>
  <si>
    <t>SUKLS15184/2021</t>
  </si>
  <si>
    <t>SUKLS206756/2013</t>
  </si>
  <si>
    <t>OTOBACID N</t>
  </si>
  <si>
    <t>0,2MG/G+5MG/G+479,8MG/G</t>
  </si>
  <si>
    <t>0,2MG/G+5MG/G+479,8MG/G AUR GTT SOL 1X5ML</t>
  </si>
  <si>
    <t>69/314/97-C</t>
  </si>
  <si>
    <t>SUKLS286380/2020</t>
  </si>
  <si>
    <t>SUKLS207085/2013</t>
  </si>
  <si>
    <t>ORL,PED</t>
  </si>
  <si>
    <t>0194534</t>
  </si>
  <si>
    <t>OVALEAP</t>
  </si>
  <si>
    <t>1X0,5ML+10J</t>
  </si>
  <si>
    <t>300IU/0,5ML INJ SOL 1X0,5ML+10J</t>
  </si>
  <si>
    <t>EU/1/13/871/001</t>
  </si>
  <si>
    <t>SUKLS298601/2020</t>
  </si>
  <si>
    <t>0194535</t>
  </si>
  <si>
    <t>1X0,75ML+10J</t>
  </si>
  <si>
    <t>450IU/0,75ML INJ SOL 1X0,75ML+10J</t>
  </si>
  <si>
    <t>EU/1/13/871/002</t>
  </si>
  <si>
    <t>0194536</t>
  </si>
  <si>
    <t>900IU/1,5ML INJ SOL 1X1,5ML+20J</t>
  </si>
  <si>
    <t>EU/1/13/871/003</t>
  </si>
  <si>
    <t>0186666</t>
  </si>
  <si>
    <t>OVESTIN</t>
  </si>
  <si>
    <t>0,5MG VAG GLB 15</t>
  </si>
  <si>
    <t>56/167/91-C</t>
  </si>
  <si>
    <t>SUKLS291231/2020</t>
  </si>
  <si>
    <t>G03CA04</t>
  </si>
  <si>
    <t>0186669</t>
  </si>
  <si>
    <t>56/111/70-A/C</t>
  </si>
  <si>
    <t>SUKLS291244/2020</t>
  </si>
  <si>
    <t>0027616</t>
  </si>
  <si>
    <t>OVITRELLE</t>
  </si>
  <si>
    <t>250MCG/0,5ML</t>
  </si>
  <si>
    <t>250MCG/0,5ML INJ SOL ISP 1X0,5ML</t>
  </si>
  <si>
    <t>EU/1/00/165/007</t>
  </si>
  <si>
    <t>SUKLS182967/2020</t>
  </si>
  <si>
    <t>SUKLS135001/2017</t>
  </si>
  <si>
    <t>44/1</t>
  </si>
  <si>
    <t>G03GA08</t>
  </si>
  <si>
    <t>0239968</t>
  </si>
  <si>
    <t>OXALIPLATIN ACCORD</t>
  </si>
  <si>
    <t>5MG/ML INF CNC SOL 1X10ML</t>
  </si>
  <si>
    <t>44/316/10-C</t>
  </si>
  <si>
    <t>SUKLS66514/2016</t>
  </si>
  <si>
    <t>L01XA03</t>
  </si>
  <si>
    <t>0239969</t>
  </si>
  <si>
    <t>5MG/ML INF CNC SOL 1X20ML</t>
  </si>
  <si>
    <t>0239970</t>
  </si>
  <si>
    <t>5MG/ML INF CNC SOL 1X40ML</t>
  </si>
  <si>
    <t>0232955</t>
  </si>
  <si>
    <t>OXALIPLATIN KABI</t>
  </si>
  <si>
    <t>44/624/09-C</t>
  </si>
  <si>
    <t>0232956</t>
  </si>
  <si>
    <t>0232957</t>
  </si>
  <si>
    <t>0104237</t>
  </si>
  <si>
    <t>OXALIPLATIN TEVA</t>
  </si>
  <si>
    <t>44/591/07-C</t>
  </si>
  <si>
    <t>0104238</t>
  </si>
  <si>
    <t>0144406</t>
  </si>
  <si>
    <t>OXALIPLATINA MYLAN</t>
  </si>
  <si>
    <t>5MG/ML INF PLV SOL 1X100MG</t>
  </si>
  <si>
    <t>44/646/07-C</t>
  </si>
  <si>
    <t>0262324</t>
  </si>
  <si>
    <t>0144407</t>
  </si>
  <si>
    <t>1X50MG</t>
  </si>
  <si>
    <t>5MG/ML INF PLV SOL 1X50MG</t>
  </si>
  <si>
    <t>0262325</t>
  </si>
  <si>
    <t>OXAZEPAM LÉČIVA</t>
  </si>
  <si>
    <t>70/357/69-C</t>
  </si>
  <si>
    <t>0180349</t>
  </si>
  <si>
    <t>OXYCODON LANNACHER</t>
  </si>
  <si>
    <t>10MG TBL PRO 60</t>
  </si>
  <si>
    <t>65/934/10-C</t>
  </si>
  <si>
    <t>SUKLS158850/2015</t>
  </si>
  <si>
    <t>N02AA05</t>
  </si>
  <si>
    <t>0180367</t>
  </si>
  <si>
    <t>20MG TBL PRO 60</t>
  </si>
  <si>
    <t>65/935/10-C</t>
  </si>
  <si>
    <t>0180386</t>
  </si>
  <si>
    <t>40MG TBL PRO 60</t>
  </si>
  <si>
    <t>65/936/10-C</t>
  </si>
  <si>
    <t>0180405</t>
  </si>
  <si>
    <t>80MG TBL PRO 60</t>
  </si>
  <si>
    <t>65/937/10-C</t>
  </si>
  <si>
    <t>0129790</t>
  </si>
  <si>
    <t>OXYCODON SANDOZ RETARD</t>
  </si>
  <si>
    <t>65/244/09-C</t>
  </si>
  <si>
    <t>0112298</t>
  </si>
  <si>
    <t>65/619/07-C</t>
  </si>
  <si>
    <t>0112308</t>
  </si>
  <si>
    <t>65/620/07-C</t>
  </si>
  <si>
    <t>0112318</t>
  </si>
  <si>
    <t>65/621/07-C</t>
  </si>
  <si>
    <t>0231622</t>
  </si>
  <si>
    <t>OXYCOMP</t>
  </si>
  <si>
    <t>10MG/5MG TBL PRO 60</t>
  </si>
  <si>
    <t>65/886/15-C</t>
  </si>
  <si>
    <t>SUKLS67072/2021</t>
  </si>
  <si>
    <t>0231633</t>
  </si>
  <si>
    <t>20MG/10MG TBL PRO 60</t>
  </si>
  <si>
    <t>65/887/15-C</t>
  </si>
  <si>
    <t>0231655</t>
  </si>
  <si>
    <t>40MG/20MG TBL PRO 60</t>
  </si>
  <si>
    <t>65/889/15-C</t>
  </si>
  <si>
    <t>0011094</t>
  </si>
  <si>
    <t>OXYCONTIN</t>
  </si>
  <si>
    <t>65/257/00-C</t>
  </si>
  <si>
    <t>0011076</t>
  </si>
  <si>
    <t>65/258/00-C</t>
  </si>
  <si>
    <t>0011110</t>
  </si>
  <si>
    <t>65/259/00-C</t>
  </si>
  <si>
    <t>0011045</t>
  </si>
  <si>
    <t>65/260/00-C</t>
  </si>
  <si>
    <t>0220960</t>
  </si>
  <si>
    <t>OXYKODON G.L.PHARMA</t>
  </si>
  <si>
    <t>10MG TBL FLM 10</t>
  </si>
  <si>
    <t>65/032/17-C</t>
  </si>
  <si>
    <t>SUKLS244847/2019</t>
  </si>
  <si>
    <t>0220965</t>
  </si>
  <si>
    <t>65/033/17-C</t>
  </si>
  <si>
    <t>0220955</t>
  </si>
  <si>
    <t>65/031/17-C</t>
  </si>
  <si>
    <t>0235851</t>
  </si>
  <si>
    <t>OXYKODON MYLAN</t>
  </si>
  <si>
    <t>10MG TBL PRO 60X1</t>
  </si>
  <si>
    <t>65/541/15-C</t>
  </si>
  <si>
    <t>SUKLS188762/2018</t>
  </si>
  <si>
    <t>0235856</t>
  </si>
  <si>
    <t>20MG TBL PRO 30X1</t>
  </si>
  <si>
    <t>65/542/15-C</t>
  </si>
  <si>
    <t>0235866</t>
  </si>
  <si>
    <t>20MG TBL PRO 60X1</t>
  </si>
  <si>
    <t>0235881</t>
  </si>
  <si>
    <t>40MG TBL PRO 60X1</t>
  </si>
  <si>
    <t>65/544/15-C</t>
  </si>
  <si>
    <t>0235894</t>
  </si>
  <si>
    <t>80MG TBL PRO 60X1</t>
  </si>
  <si>
    <t>65/546/15-C</t>
  </si>
  <si>
    <t>0194640</t>
  </si>
  <si>
    <t>OXYKODON STADA</t>
  </si>
  <si>
    <t>20MG CPS DUR 30X1</t>
  </si>
  <si>
    <t>65/777/16-C</t>
  </si>
  <si>
    <t>SUKLS201799/2018</t>
  </si>
  <si>
    <t>0172790</t>
  </si>
  <si>
    <t>5MG CPS DUR 30X1</t>
  </si>
  <si>
    <t>65/775/16-C</t>
  </si>
  <si>
    <t>0223277</t>
  </si>
  <si>
    <t>OXYKODON TEVA</t>
  </si>
  <si>
    <t>10MG TBL PRO 60 II</t>
  </si>
  <si>
    <t>65/196/14-C</t>
  </si>
  <si>
    <t>0223299</t>
  </si>
  <si>
    <t>20MG TBL PRO 60 II</t>
  </si>
  <si>
    <t>65/198/14-C</t>
  </si>
  <si>
    <t>0223317</t>
  </si>
  <si>
    <t>40MG TBL PRO 60 II</t>
  </si>
  <si>
    <t>65/200/14-C</t>
  </si>
  <si>
    <t>SUKLS188770/2018</t>
  </si>
  <si>
    <t>0223351</t>
  </si>
  <si>
    <t>80MG TBL PRO 60 II</t>
  </si>
  <si>
    <t>65/202/14-C</t>
  </si>
  <si>
    <t>0238062</t>
  </si>
  <si>
    <t>OXYKODON/NALOXON MYLAN</t>
  </si>
  <si>
    <t>65/108/17-C</t>
  </si>
  <si>
    <t>SUKLS146572/2020</t>
  </si>
  <si>
    <t>0238080</t>
  </si>
  <si>
    <t>65/109/17-C</t>
  </si>
  <si>
    <t>0238094</t>
  </si>
  <si>
    <t>65/111/17-C</t>
  </si>
  <si>
    <t>0255002</t>
  </si>
  <si>
    <t>OYAVAS</t>
  </si>
  <si>
    <t>EU/1/20/1510/002</t>
  </si>
  <si>
    <t>SUKLS130244/2021</t>
  </si>
  <si>
    <t>0255001</t>
  </si>
  <si>
    <t>EU/1/20/1510/001</t>
  </si>
  <si>
    <t>0223052</t>
  </si>
  <si>
    <t>OZEMPIC</t>
  </si>
  <si>
    <t>1X1,5ML+4J</t>
  </si>
  <si>
    <t>0,25MG INJ SOL 1X1,5ML+4J</t>
  </si>
  <si>
    <t>EU/1/17/1251/002</t>
  </si>
  <si>
    <t>SUKLS114729/2019</t>
  </si>
  <si>
    <t>A10BJ06</t>
  </si>
  <si>
    <t>0223053</t>
  </si>
  <si>
    <t>0,5MG INJ SOL 1X1,5ML+4J</t>
  </si>
  <si>
    <t>EU/1/17/1251/003</t>
  </si>
  <si>
    <t>0223055</t>
  </si>
  <si>
    <t>1X3ML+4J</t>
  </si>
  <si>
    <t>1MG INJ SOL 1X3ML+4J</t>
  </si>
  <si>
    <t>EU/1/17/1251/005</t>
  </si>
  <si>
    <t>SUKLS221648/2019</t>
  </si>
  <si>
    <t>0167756</t>
  </si>
  <si>
    <t>OZURDEX</t>
  </si>
  <si>
    <t>700MCG</t>
  </si>
  <si>
    <t>IVI IMP APL</t>
  </si>
  <si>
    <t>700MCG IVI IMP APL 1</t>
  </si>
  <si>
    <t>EU/1/10/638/001</t>
  </si>
  <si>
    <t>SUKLS283748/2020</t>
  </si>
  <si>
    <t>SUKLS213802/2014</t>
  </si>
  <si>
    <t>0104240</t>
  </si>
  <si>
    <t>PACLITAXEL EBEWE</t>
  </si>
  <si>
    <t>6MG/ML</t>
  </si>
  <si>
    <t>1X16,7ML I</t>
  </si>
  <si>
    <t>6MG/ML INF CNC SOL 1X16,7ML I</t>
  </si>
  <si>
    <t>44/391/06-C</t>
  </si>
  <si>
    <t>0144420</t>
  </si>
  <si>
    <t>1X16,7ML II</t>
  </si>
  <si>
    <t>6MG/ML INF CNC SOL 1X16,7ML II</t>
  </si>
  <si>
    <t>0104239</t>
  </si>
  <si>
    <t>6MG/ML INF CNC SOL 1X5ML I</t>
  </si>
  <si>
    <t>0104242</t>
  </si>
  <si>
    <t>6MG/ML INF CNC SOL 1X50ML I</t>
  </si>
  <si>
    <t>0144418</t>
  </si>
  <si>
    <t>6MG/ML INF CNC SOL 1X50ML II</t>
  </si>
  <si>
    <t>0176463</t>
  </si>
  <si>
    <t>PACLITAXEL KABI</t>
  </si>
  <si>
    <t>6MG/ML INF CNC SOL 1X100ML</t>
  </si>
  <si>
    <t>44/410/09-C</t>
  </si>
  <si>
    <t>0131861</t>
  </si>
  <si>
    <t>6MG/ML INF CNC SOL 1X16,7ML</t>
  </si>
  <si>
    <t>0131859</t>
  </si>
  <si>
    <t>6MG/ML INF CNC SOL 1X5ML</t>
  </si>
  <si>
    <t>0131863</t>
  </si>
  <si>
    <t>6MG/ML INF CNC SOL 1X50ML</t>
  </si>
  <si>
    <t>0136247</t>
  </si>
  <si>
    <t>PACLITAXEL MYLAN</t>
  </si>
  <si>
    <t>44/172/07-C</t>
  </si>
  <si>
    <t>0260411</t>
  </si>
  <si>
    <t>0136246</t>
  </si>
  <si>
    <t>0260410</t>
  </si>
  <si>
    <t>0136248</t>
  </si>
  <si>
    <t>0260412</t>
  </si>
  <si>
    <t>0184788</t>
  </si>
  <si>
    <t>PALEXIA</t>
  </si>
  <si>
    <t>GNG</t>
  </si>
  <si>
    <t>65/010/11-C</t>
  </si>
  <si>
    <t>SUKLS119019/2020</t>
  </si>
  <si>
    <t>N02AX06</t>
  </si>
  <si>
    <t>0184728</t>
  </si>
  <si>
    <t>65/008/11-C</t>
  </si>
  <si>
    <t>0184750</t>
  </si>
  <si>
    <t>65/009/11-C</t>
  </si>
  <si>
    <t>0184556</t>
  </si>
  <si>
    <t>PALEXIA RETARD</t>
  </si>
  <si>
    <t>65/016/11-C</t>
  </si>
  <si>
    <t>SUKLS104260/2022</t>
  </si>
  <si>
    <t>BOL,NEU,REV,ORT,INT,GER</t>
  </si>
  <si>
    <t>0184567</t>
  </si>
  <si>
    <t>100MG TBL PRO 30X1</t>
  </si>
  <si>
    <t>0184560</t>
  </si>
  <si>
    <t>100MG TBL PRO 60</t>
  </si>
  <si>
    <t>0184578</t>
  </si>
  <si>
    <t>65/017/11-C</t>
  </si>
  <si>
    <t>0184589</t>
  </si>
  <si>
    <t>150MG TBL PRO 30X1</t>
  </si>
  <si>
    <t>0184582</t>
  </si>
  <si>
    <t>0184600</t>
  </si>
  <si>
    <t>65/018/11-C</t>
  </si>
  <si>
    <t>0184611</t>
  </si>
  <si>
    <t>200MG TBL PRO 30X1</t>
  </si>
  <si>
    <t>0184604</t>
  </si>
  <si>
    <t>0184638</t>
  </si>
  <si>
    <t>250MG TBL PRO 30</t>
  </si>
  <si>
    <t>65/019/11-C</t>
  </si>
  <si>
    <t>0184628</t>
  </si>
  <si>
    <t>250MG TBL PRO 30X1</t>
  </si>
  <si>
    <t>0184621</t>
  </si>
  <si>
    <t>250MG TBL PRO 60</t>
  </si>
  <si>
    <t>0184534</t>
  </si>
  <si>
    <t>65/015/11-C</t>
  </si>
  <si>
    <t>0184545</t>
  </si>
  <si>
    <t>50MG TBL PRO 30X1</t>
  </si>
  <si>
    <t>0184538</t>
  </si>
  <si>
    <t>PALGOTAL</t>
  </si>
  <si>
    <t>75MG/650MG TBL FLM 30</t>
  </si>
  <si>
    <t>65/252/14-C</t>
  </si>
  <si>
    <t>SUKLS124986/2014</t>
  </si>
  <si>
    <t>0260627</t>
  </si>
  <si>
    <t>75MG/650MG TBL FLM 90</t>
  </si>
  <si>
    <t>SUKLS86727/2022</t>
  </si>
  <si>
    <t>0021583</t>
  </si>
  <si>
    <t>PALLADONE SR</t>
  </si>
  <si>
    <t>16MG CPS PRO 60</t>
  </si>
  <si>
    <t>65/120/03-C</t>
  </si>
  <si>
    <t>N02AA03</t>
  </si>
  <si>
    <t>0010835</t>
  </si>
  <si>
    <t>2MG CPS PRO 60</t>
  </si>
  <si>
    <t>65/117/03-C</t>
  </si>
  <si>
    <t>0021572</t>
  </si>
  <si>
    <t>24MG CPS PRO 60</t>
  </si>
  <si>
    <t>65/121/03-C</t>
  </si>
  <si>
    <t>0021592</t>
  </si>
  <si>
    <t>4MG CPS PRO 60</t>
  </si>
  <si>
    <t>65/118/03-C</t>
  </si>
  <si>
    <t>0010848</t>
  </si>
  <si>
    <t>8MG CPS PRO 60</t>
  </si>
  <si>
    <t>65/119/03-C</t>
  </si>
  <si>
    <t>0209360</t>
  </si>
  <si>
    <t>PALONOSETRON ACCORD</t>
  </si>
  <si>
    <t>EU/1/16/1104/001</t>
  </si>
  <si>
    <t>0116095</t>
  </si>
  <si>
    <t>PALONOSETRON FRESENIUS KABI</t>
  </si>
  <si>
    <t>20/403/16-C</t>
  </si>
  <si>
    <t>0250938</t>
  </si>
  <si>
    <t>PALONOSETRON KALCEKS</t>
  </si>
  <si>
    <t>20/432/20-C</t>
  </si>
  <si>
    <t>SUKLS341057/2021</t>
  </si>
  <si>
    <t>0217452</t>
  </si>
  <si>
    <t>P-AM MATERNAL</t>
  </si>
  <si>
    <t>4X500G</t>
  </si>
  <si>
    <t>POR PLV SOL 4X500G</t>
  </si>
  <si>
    <t>SUKLS80688/2020</t>
  </si>
  <si>
    <t>0217027</t>
  </si>
  <si>
    <t>P-AM 2</t>
  </si>
  <si>
    <t>2X500G</t>
  </si>
  <si>
    <t>POR SOL 2X500G</t>
  </si>
  <si>
    <t>0033016</t>
  </si>
  <si>
    <t>P-AM 3</t>
  </si>
  <si>
    <t>0050696</t>
  </si>
  <si>
    <t>PAMIDRONATE MEDAC</t>
  </si>
  <si>
    <t>3MG/ML INF CNC SOL 1X10ML</t>
  </si>
  <si>
    <t>87/079/06-C</t>
  </si>
  <si>
    <t>ONK,HEM,INT,ORT,REV,END,OST</t>
  </si>
  <si>
    <t>M05BA03</t>
  </si>
  <si>
    <t>0050699</t>
  </si>
  <si>
    <t>3MG/ML INF CNC SOL 1X20ML</t>
  </si>
  <si>
    <t>0050702</t>
  </si>
  <si>
    <t>3MG/ML INF CNC SOL 1X30ML</t>
  </si>
  <si>
    <t>PAMYCON</t>
  </si>
  <si>
    <t>33000IU/2500IU</t>
  </si>
  <si>
    <t>DRM PLV SOL</t>
  </si>
  <si>
    <t>33000IU/2500IU DRM PLV SOL 1</t>
  </si>
  <si>
    <t>15/056/84-S/C</t>
  </si>
  <si>
    <t>SUKLS195557/2020</t>
  </si>
  <si>
    <t>SUKLS138288/2015</t>
  </si>
  <si>
    <t>PANGROL</t>
  </si>
  <si>
    <t>20000IU</t>
  </si>
  <si>
    <t>20000IU TBL ENT 50 II</t>
  </si>
  <si>
    <t>49/227/98-C</t>
  </si>
  <si>
    <t>SUKLS251320/2020</t>
  </si>
  <si>
    <t>SUKLS146147/2015</t>
  </si>
  <si>
    <t>PANTOMYL</t>
  </si>
  <si>
    <t>09/004/11-C</t>
  </si>
  <si>
    <t>40MG TBL ENT 30</t>
  </si>
  <si>
    <t>0242306</t>
  </si>
  <si>
    <t>PANTOPRAZOL ACCORD</t>
  </si>
  <si>
    <t>40MG INJ PLV SOL 10</t>
  </si>
  <si>
    <t>09/341/14-C</t>
  </si>
  <si>
    <t>0249119</t>
  </si>
  <si>
    <t>PANTOPRAZOL AUROBINDO</t>
  </si>
  <si>
    <t>0249122</t>
  </si>
  <si>
    <t>0249118</t>
  </si>
  <si>
    <t>0249121</t>
  </si>
  <si>
    <t>0245032</t>
  </si>
  <si>
    <t>PANTOPRAZOL AUROVITAS</t>
  </si>
  <si>
    <t>09/531/16-C</t>
  </si>
  <si>
    <t>0136832</t>
  </si>
  <si>
    <t>PANTOPRAZOL OLIKLA</t>
  </si>
  <si>
    <t>09/622/16-C</t>
  </si>
  <si>
    <t>0136834</t>
  </si>
  <si>
    <t>0238104</t>
  </si>
  <si>
    <t>40MG INJ PLV SOL 50</t>
  </si>
  <si>
    <t>0151287</t>
  </si>
  <si>
    <t>PANTOPRAZOL +PHARMA</t>
  </si>
  <si>
    <t>20MG TBL ENT 28</t>
  </si>
  <si>
    <t>09/267/08-C</t>
  </si>
  <si>
    <t>0151301</t>
  </si>
  <si>
    <t>09/268/08-C</t>
  </si>
  <si>
    <t>0180476</t>
  </si>
  <si>
    <t>PANTOPRAZOLE ZENTIVA</t>
  </si>
  <si>
    <t>09/1048/10-C</t>
  </si>
  <si>
    <t>20MG TBL ENT 98 I</t>
  </si>
  <si>
    <t>SUKLS142769/2019</t>
  </si>
  <si>
    <t>SUKLS182312/2020</t>
  </si>
  <si>
    <t>0180481</t>
  </si>
  <si>
    <t>09/1049/10-C</t>
  </si>
  <si>
    <t>0180479</t>
  </si>
  <si>
    <t>0186708</t>
  </si>
  <si>
    <t>40MG TBL ENT 98 I</t>
  </si>
  <si>
    <t>0230548</t>
  </si>
  <si>
    <t>PANZYGA</t>
  </si>
  <si>
    <t>59/643/15-C</t>
  </si>
  <si>
    <t>SUKLS63053/2020</t>
  </si>
  <si>
    <t>SUKLS252732/2021</t>
  </si>
  <si>
    <t>0230552</t>
  </si>
  <si>
    <t>0230554</t>
  </si>
  <si>
    <t>0230549</t>
  </si>
  <si>
    <t>0230556</t>
  </si>
  <si>
    <t>100MG/ML INF SOL 1X300ML</t>
  </si>
  <si>
    <t>0230550</t>
  </si>
  <si>
    <t>0230551</t>
  </si>
  <si>
    <t>100MG/ML INF SOL 1X60ML</t>
  </si>
  <si>
    <t>0230553</t>
  </si>
  <si>
    <t>3X100ML</t>
  </si>
  <si>
    <t>100MG/ML INF SOL 3X100ML</t>
  </si>
  <si>
    <t>0230555</t>
  </si>
  <si>
    <t>100MG/ML INF SOL 3X200ML</t>
  </si>
  <si>
    <t>0125115</t>
  </si>
  <si>
    <t>PANZYNORM FORTE-N</t>
  </si>
  <si>
    <t>20000U</t>
  </si>
  <si>
    <t>20000U TBL ENT 30</t>
  </si>
  <si>
    <t>49/144/04-C</t>
  </si>
  <si>
    <t>SUKLS213301/2020</t>
  </si>
  <si>
    <t>PANZYTRAT</t>
  </si>
  <si>
    <t>ALB</t>
  </si>
  <si>
    <t>49/122/88-B/C</t>
  </si>
  <si>
    <t>0236756</t>
  </si>
  <si>
    <t>PAOSONELLE</t>
  </si>
  <si>
    <t>56/420/18-C</t>
  </si>
  <si>
    <t>SUKLS66676/2020</t>
  </si>
  <si>
    <t>0241284</t>
  </si>
  <si>
    <t>PARICALCITOL ACCORD</t>
  </si>
  <si>
    <t>5MCG/ML</t>
  </si>
  <si>
    <t>5MCG/ML INJ SOL 5X1ML</t>
  </si>
  <si>
    <t>56/179/15-C</t>
  </si>
  <si>
    <t>SUKLS23865/2016</t>
  </si>
  <si>
    <t>0241287</t>
  </si>
  <si>
    <t>0264808</t>
  </si>
  <si>
    <t>PARICALCITOL AGMED</t>
  </si>
  <si>
    <t>AGM</t>
  </si>
  <si>
    <t>56/094/18-C</t>
  </si>
  <si>
    <t>SUKLS84521/2022</t>
  </si>
  <si>
    <t>0171066</t>
  </si>
  <si>
    <t>PARICALCITOL FRESENIUS</t>
  </si>
  <si>
    <t>2MCG/ML</t>
  </si>
  <si>
    <t>2MCG/ML INJ SOL 5X1ML</t>
  </si>
  <si>
    <t>56/535/11-C</t>
  </si>
  <si>
    <t>SUKLS233452/2015</t>
  </si>
  <si>
    <t>0171072</t>
  </si>
  <si>
    <t>56/536/11-C</t>
  </si>
  <si>
    <t>0228447</t>
  </si>
  <si>
    <t>PARICALCITOL XANTIS</t>
  </si>
  <si>
    <t>0264398</t>
  </si>
  <si>
    <t>0010487</t>
  </si>
  <si>
    <t>PAROLEX</t>
  </si>
  <si>
    <t>30/317/02-C</t>
  </si>
  <si>
    <t>0013860</t>
  </si>
  <si>
    <t>0223447</t>
  </si>
  <si>
    <t>PAROXETIN AUROVITAS</t>
  </si>
  <si>
    <t>30/738/15-C</t>
  </si>
  <si>
    <t>SUKLS68480/2020</t>
  </si>
  <si>
    <t>0229505</t>
  </si>
  <si>
    <t>0232555</t>
  </si>
  <si>
    <t>0223442</t>
  </si>
  <si>
    <t>SUKLS35056/2019</t>
  </si>
  <si>
    <t>0229500</t>
  </si>
  <si>
    <t>0223112</t>
  </si>
  <si>
    <t>PAROXETIN ORION</t>
  </si>
  <si>
    <t>30/644/09-C</t>
  </si>
  <si>
    <t>0223113</t>
  </si>
  <si>
    <t>20MG TBL FLM 60 II</t>
  </si>
  <si>
    <t>0150997</t>
  </si>
  <si>
    <t>PAROXETIN +PHARMA</t>
  </si>
  <si>
    <t>30/543/05-C</t>
  </si>
  <si>
    <t>SUKLS253152/2020</t>
  </si>
  <si>
    <t>0232070</t>
  </si>
  <si>
    <t>PAROXINOR</t>
  </si>
  <si>
    <t>0232071</t>
  </si>
  <si>
    <t>0219125</t>
  </si>
  <si>
    <t>PARSABIV</t>
  </si>
  <si>
    <t>10MG INJ SOL 6X2ML</t>
  </si>
  <si>
    <t>EU/1/16/1142/010</t>
  </si>
  <si>
    <t>SUKLS293361/2020</t>
  </si>
  <si>
    <t>H05BX04</t>
  </si>
  <si>
    <t>0219117</t>
  </si>
  <si>
    <t>2,5MG INJ SOL 6X0,5ML</t>
  </si>
  <si>
    <t>EU/1/16/1142/002</t>
  </si>
  <si>
    <t>0219121</t>
  </si>
  <si>
    <t>6X1ML</t>
  </si>
  <si>
    <t>5MG INJ SOL 6X1ML</t>
  </si>
  <si>
    <t>EU/1/16/1142/006</t>
  </si>
  <si>
    <t>0145963</t>
  </si>
  <si>
    <t>PARTRAMEC</t>
  </si>
  <si>
    <t>37,5MG/325MG TBL FLM 30</t>
  </si>
  <si>
    <t>PBC</t>
  </si>
  <si>
    <t>65/494/10-C</t>
  </si>
  <si>
    <t>0238472</t>
  </si>
  <si>
    <t>PAZENIR</t>
  </si>
  <si>
    <t>EU/1/18/1317/001</t>
  </si>
  <si>
    <t>SUKLS38725/2021</t>
  </si>
  <si>
    <t>0167792</t>
  </si>
  <si>
    <t>PECFENT</t>
  </si>
  <si>
    <t>100MCG/VSTŘIK</t>
  </si>
  <si>
    <t>1X1,55ML/8VSTŘIK</t>
  </si>
  <si>
    <t>100MCG/VSTŘIK NAS SPR SOL 1X1,55ML/8VSTŘIK</t>
  </si>
  <si>
    <t>EU/1/10/644/001</t>
  </si>
  <si>
    <t>SUKLS38738/2017</t>
  </si>
  <si>
    <t>0167793</t>
  </si>
  <si>
    <t>4X1,55ML/32VSTŘIK</t>
  </si>
  <si>
    <t>100MCG/VSTŘIK NAS SPR SOL 4X1,55ML/32VSTŘIK</t>
  </si>
  <si>
    <t>EU/1/10/644/002</t>
  </si>
  <si>
    <t>0167794</t>
  </si>
  <si>
    <t>400MCG/VSTŘIK</t>
  </si>
  <si>
    <t>400MCG/VSTŘIK NAS SPR SOL 1X1,55ML/8VSTŘIK</t>
  </si>
  <si>
    <t>EU/1/10/644/003</t>
  </si>
  <si>
    <t>0167795</t>
  </si>
  <si>
    <t>400MCG/VSTŘIK NAS SPR SOL 4X1,55ML/32VSTŘIK</t>
  </si>
  <si>
    <t>EU/1/10/644/004</t>
  </si>
  <si>
    <t>0027394</t>
  </si>
  <si>
    <t>PEGASYS</t>
  </si>
  <si>
    <t>135MCG</t>
  </si>
  <si>
    <t>135MCG INJ SOL 1X0,5ML+1J</t>
  </si>
  <si>
    <t>EU/1/02/221/005</t>
  </si>
  <si>
    <t>SUKLS265933/2020</t>
  </si>
  <si>
    <t>SUKLS162143/2020</t>
  </si>
  <si>
    <t>INF,GIT,HEM</t>
  </si>
  <si>
    <t>69/2</t>
  </si>
  <si>
    <t>L03AB11</t>
  </si>
  <si>
    <t>26</t>
  </si>
  <si>
    <t>0027396</t>
  </si>
  <si>
    <t>180MCG</t>
  </si>
  <si>
    <t>180MCG INJ SOL 1X0,5ML+1J</t>
  </si>
  <si>
    <t>EU/1/02/221/007</t>
  </si>
  <si>
    <t>0238203</t>
  </si>
  <si>
    <t>PELGRAZ</t>
  </si>
  <si>
    <t>1X0,6ML ISP</t>
  </si>
  <si>
    <t>6MG INJ SOL 1X0,6ML ISP</t>
  </si>
  <si>
    <t>EU/1/18/1313/001</t>
  </si>
  <si>
    <t>0238669</t>
  </si>
  <si>
    <t>1X0,6ML PFI</t>
  </si>
  <si>
    <t>6MG INJ SOL 1X0,6ML PFI</t>
  </si>
  <si>
    <t>EU/1/18/1313/002</t>
  </si>
  <si>
    <t>SUKLS315569/2019</t>
  </si>
  <si>
    <t>0238250</t>
  </si>
  <si>
    <t>PELMEG</t>
  </si>
  <si>
    <t>6MG INJ SOL 1X0,6ML</t>
  </si>
  <si>
    <t>MCL</t>
  </si>
  <si>
    <t>EU/1/18/1328/001</t>
  </si>
  <si>
    <t>0209129</t>
  </si>
  <si>
    <t>PEMETREXED ACCORD</t>
  </si>
  <si>
    <t>EU/1/15/1071/001</t>
  </si>
  <si>
    <t>SUKLS116321/2017</t>
  </si>
  <si>
    <t>0209131</t>
  </si>
  <si>
    <t>1000MG INF PLV CSL 1</t>
  </si>
  <si>
    <t>EU/1/15/1071/003</t>
  </si>
  <si>
    <t>0250022</t>
  </si>
  <si>
    <t>EU/1/15/1071/005</t>
  </si>
  <si>
    <t>SUKLS124347/2021</t>
  </si>
  <si>
    <t>0250021</t>
  </si>
  <si>
    <t>EU/1/15/1071/004</t>
  </si>
  <si>
    <t>0250223</t>
  </si>
  <si>
    <t>25MG/ML INF CNC SOL 1X40ML</t>
  </si>
  <si>
    <t>EU/1/15/1071/007</t>
  </si>
  <si>
    <t>0209130</t>
  </si>
  <si>
    <t>EU/1/15/1071/002</t>
  </si>
  <si>
    <t>0244510</t>
  </si>
  <si>
    <t>PEMETREXED EVER PHARMA</t>
  </si>
  <si>
    <t>44/320/19-C</t>
  </si>
  <si>
    <t>SUKLS38735/2021</t>
  </si>
  <si>
    <t>0244509</t>
  </si>
  <si>
    <t>0244511</t>
  </si>
  <si>
    <t>0209452</t>
  </si>
  <si>
    <t>PEMETREXED FRESENIUS KABI</t>
  </si>
  <si>
    <t>EU/1/16/1115/001</t>
  </si>
  <si>
    <t>SUKLS116329/2017</t>
  </si>
  <si>
    <t>0238810</t>
  </si>
  <si>
    <t>EU/1/16/1115/004</t>
  </si>
  <si>
    <t>SUKLS52361/2021</t>
  </si>
  <si>
    <t>0238812</t>
  </si>
  <si>
    <t>EU/1/16/1115/003</t>
  </si>
  <si>
    <t>0238811</t>
  </si>
  <si>
    <t>EU/1/16/1115/005</t>
  </si>
  <si>
    <t>SUKLS127350/2021</t>
  </si>
  <si>
    <t>0209462</t>
  </si>
  <si>
    <t>EU/1/16/1115/002</t>
  </si>
  <si>
    <t>0186935</t>
  </si>
  <si>
    <t>PEMETREXED SANDOZ</t>
  </si>
  <si>
    <t>EU/1/15/1037/001</t>
  </si>
  <si>
    <t>SUKLS116339/2017</t>
  </si>
  <si>
    <t>0186936</t>
  </si>
  <si>
    <t>EU/1/15/1037/002</t>
  </si>
  <si>
    <t>0001881</t>
  </si>
  <si>
    <t>PENBENE</t>
  </si>
  <si>
    <t>1MIU TBL FLM 21</t>
  </si>
  <si>
    <t>15/880/97-C</t>
  </si>
  <si>
    <t>0049513</t>
  </si>
  <si>
    <t>0057778</t>
  </si>
  <si>
    <t>1,5MIU TBL FLM 21</t>
  </si>
  <si>
    <t>15/180/00-C</t>
  </si>
  <si>
    <t>SUKLS164619/2021</t>
  </si>
  <si>
    <t>0107595</t>
  </si>
  <si>
    <t>PENESTER</t>
  </si>
  <si>
    <t>5MG TBL FLM 90 II</t>
  </si>
  <si>
    <t>87/370/00-C</t>
  </si>
  <si>
    <t>0245194</t>
  </si>
  <si>
    <t>PENICILIN G DRASELNÁ SŮL BBP</t>
  </si>
  <si>
    <t>1000000IU</t>
  </si>
  <si>
    <t>IMS/IVN/SCI</t>
  </si>
  <si>
    <t>1000000IU INJ PLV SOL 10</t>
  </si>
  <si>
    <t>15/156/69-A/C</t>
  </si>
  <si>
    <t>SUKLS200829/2020</t>
  </si>
  <si>
    <t>SUKLS137320/2015</t>
  </si>
  <si>
    <t>5000000IU</t>
  </si>
  <si>
    <t>5000000IU INJ PLV SOL 10</t>
  </si>
  <si>
    <t>15/156/69-B/C</t>
  </si>
  <si>
    <t>SUKLS9244/2021</t>
  </si>
  <si>
    <t>0201974</t>
  </si>
  <si>
    <t>PENICILIN G 1,0 DRASELNÁ SOĹ BIOTIKA</t>
  </si>
  <si>
    <t>0201977</t>
  </si>
  <si>
    <t>PENICILIN G 5,0 DRASELNÁ SOĹ BIOTIKA</t>
  </si>
  <si>
    <t>PENLAC</t>
  </si>
  <si>
    <t>15/251/20-C</t>
  </si>
  <si>
    <t>SUKLS71257/2021</t>
  </si>
  <si>
    <t>0251104</t>
  </si>
  <si>
    <t>15/252/20-C</t>
  </si>
  <si>
    <t>0252417</t>
  </si>
  <si>
    <t>0017998</t>
  </si>
  <si>
    <t>PENTASA</t>
  </si>
  <si>
    <t>1G RCT SUS 7X100ML</t>
  </si>
  <si>
    <t>29/183/00-C</t>
  </si>
  <si>
    <t>SUKLS99084/2021</t>
  </si>
  <si>
    <t>0083135</t>
  </si>
  <si>
    <t>1G SUP 28</t>
  </si>
  <si>
    <t>29/009/95-C</t>
  </si>
  <si>
    <t>SUKLS174354/2020</t>
  </si>
  <si>
    <t>0247411</t>
  </si>
  <si>
    <t>PENTASA PROLONG</t>
  </si>
  <si>
    <t>1G TBL PRO 60</t>
  </si>
  <si>
    <t>29/011/11-C</t>
  </si>
  <si>
    <t>SUKLS113275/2015</t>
  </si>
  <si>
    <t>0247412</t>
  </si>
  <si>
    <t>500MG TBL PRO 100</t>
  </si>
  <si>
    <t>29/014/95-C</t>
  </si>
  <si>
    <t>0119539</t>
  </si>
  <si>
    <t>PENTASA SACHET</t>
  </si>
  <si>
    <t>GRA PRO</t>
  </si>
  <si>
    <t>2G GRA PRO 60</t>
  </si>
  <si>
    <t>29/669/07-C</t>
  </si>
  <si>
    <t>SUKLS26059/2020</t>
  </si>
  <si>
    <t>0213250</t>
  </si>
  <si>
    <t>4G GRA PRO SCC 30</t>
  </si>
  <si>
    <t>29/109/16-C</t>
  </si>
  <si>
    <t>SUKLS257520/2017</t>
  </si>
  <si>
    <t>0157787</t>
  </si>
  <si>
    <t>PENTASA SLOW RELEASE TABLETS 1 G</t>
  </si>
  <si>
    <t>0086616</t>
  </si>
  <si>
    <t>PENTASA SLOW RELEASE TABLETS 500 MG</t>
  </si>
  <si>
    <t>0217091</t>
  </si>
  <si>
    <t>PEPTAMEN AF</t>
  </si>
  <si>
    <t>SUKLS178974/2016</t>
  </si>
  <si>
    <t>0033955</t>
  </si>
  <si>
    <t>PEPTAMEN JUNIOR</t>
  </si>
  <si>
    <t>SUKLS85597/2015</t>
  </si>
  <si>
    <t>0033956</t>
  </si>
  <si>
    <t>0033734</t>
  </si>
  <si>
    <t>PEPTAMEN NEUTRÁLNÍ</t>
  </si>
  <si>
    <t>0033735</t>
  </si>
  <si>
    <t>0222186</t>
  </si>
  <si>
    <t>PERGOVERIS</t>
  </si>
  <si>
    <t>(300IU+150IU)/0,48ML</t>
  </si>
  <si>
    <t>1X0,48ML+5J</t>
  </si>
  <si>
    <t>(300IU+150IU)/0,48ML INJ SOL 1X0,48ML+5J</t>
  </si>
  <si>
    <t>EU/1/07/396/004</t>
  </si>
  <si>
    <t>SUKLS181365/2020</t>
  </si>
  <si>
    <t>SUKLS289462/2020</t>
  </si>
  <si>
    <t>G03GA30</t>
  </si>
  <si>
    <t>0222187</t>
  </si>
  <si>
    <t>(450IU+225IU)/0,72ML</t>
  </si>
  <si>
    <t>1X0,72ML+7J</t>
  </si>
  <si>
    <t>(450IU+225IU)/0,72ML INJ SOL 1X0,72ML+7J</t>
  </si>
  <si>
    <t>EU/1/07/396/005</t>
  </si>
  <si>
    <t>0222188</t>
  </si>
  <si>
    <t>(900IU+450IU)/1,44ML</t>
  </si>
  <si>
    <t>1X1,44ML+14J</t>
  </si>
  <si>
    <t>(900IU+450IU)/1,44ML INJ SOL 1X1,44ML+14J</t>
  </si>
  <si>
    <t>EU/1/07/396/006</t>
  </si>
  <si>
    <t>0110654</t>
  </si>
  <si>
    <t>PERINALON</t>
  </si>
  <si>
    <t>58/199/08-C</t>
  </si>
  <si>
    <t>0110719</t>
  </si>
  <si>
    <t>58/200/08-C</t>
  </si>
  <si>
    <t>0110714</t>
  </si>
  <si>
    <t>0137534</t>
  </si>
  <si>
    <t>58/336/09-C</t>
  </si>
  <si>
    <t>0231825</t>
  </si>
  <si>
    <t>PERINDOPRIL MYLAN</t>
  </si>
  <si>
    <t>58/200/12-C</t>
  </si>
  <si>
    <t>0231827</t>
  </si>
  <si>
    <t>PERINDOPRIL PMCS</t>
  </si>
  <si>
    <t>58/096/09-C</t>
  </si>
  <si>
    <t>0169898</t>
  </si>
  <si>
    <t>58/097/09-C</t>
  </si>
  <si>
    <t>0169901</t>
  </si>
  <si>
    <t>0104546</t>
  </si>
  <si>
    <t>PERINDOPRIL RATIOPHARM</t>
  </si>
  <si>
    <t>58/108/06-C</t>
  </si>
  <si>
    <t>0128435</t>
  </si>
  <si>
    <t>58/396/08-C</t>
  </si>
  <si>
    <t>0250058</t>
  </si>
  <si>
    <t>PERINDOPRIL TOSILATE/AMLODIPIN TEVA</t>
  </si>
  <si>
    <t>58/224/14-C</t>
  </si>
  <si>
    <t>SUKLS111058/2014</t>
  </si>
  <si>
    <t>0250061</t>
  </si>
  <si>
    <t>0250065</t>
  </si>
  <si>
    <t>58/223/14-C</t>
  </si>
  <si>
    <t>0250068</t>
  </si>
  <si>
    <t>0250072</t>
  </si>
  <si>
    <t>58/222/14-C</t>
  </si>
  <si>
    <t>0250075</t>
  </si>
  <si>
    <t>0250079</t>
  </si>
  <si>
    <t>58/221/14-C</t>
  </si>
  <si>
    <t>0250082</t>
  </si>
  <si>
    <t>0247606</t>
  </si>
  <si>
    <t>PERINDOPRIL TOSILATE/AMLODIPIN TEVA B.V.</t>
  </si>
  <si>
    <t>58/502/19-C</t>
  </si>
  <si>
    <t>SUKLS328835/2021</t>
  </si>
  <si>
    <t>0247607</t>
  </si>
  <si>
    <t>90(30X3)</t>
  </si>
  <si>
    <t>10MG/10MG TBL NOB 90(30X3)</t>
  </si>
  <si>
    <t>0247604</t>
  </si>
  <si>
    <t>58/501/19-C</t>
  </si>
  <si>
    <t>0247605</t>
  </si>
  <si>
    <t>10MG/5MG TBL NOB 90(30X3)</t>
  </si>
  <si>
    <t>0247602</t>
  </si>
  <si>
    <t>58/500/19-C</t>
  </si>
  <si>
    <t>0247603</t>
  </si>
  <si>
    <t>5MG/10MG TBL NOB 90(30X3)</t>
  </si>
  <si>
    <t>0247600</t>
  </si>
  <si>
    <t>58/499/19-C</t>
  </si>
  <si>
    <t>0247601</t>
  </si>
  <si>
    <t>5MG/5MG TBL NOB 90(30X3)</t>
  </si>
  <si>
    <t>0246571</t>
  </si>
  <si>
    <t>PERINDOPRIL/AMLODIPIN MYLAN</t>
  </si>
  <si>
    <t>4MG/10MG</t>
  </si>
  <si>
    <t>4MG/10MG TBL NOB 90</t>
  </si>
  <si>
    <t>58/404/19-C</t>
  </si>
  <si>
    <t>SUKLS344624/2021</t>
  </si>
  <si>
    <t>0264178</t>
  </si>
  <si>
    <t>0246565</t>
  </si>
  <si>
    <t>4MG/5MG</t>
  </si>
  <si>
    <t>4MG/5MG TBL NOB 30</t>
  </si>
  <si>
    <t>58/403/19-C</t>
  </si>
  <si>
    <t>0264173</t>
  </si>
  <si>
    <t>0246566</t>
  </si>
  <si>
    <t>4MG/5MG TBL NOB 90</t>
  </si>
  <si>
    <t>0264174</t>
  </si>
  <si>
    <t>0246580</t>
  </si>
  <si>
    <t>8MG/10MG</t>
  </si>
  <si>
    <t>8MG/10MG TBL NOB 30</t>
  </si>
  <si>
    <t>58/406/19-C</t>
  </si>
  <si>
    <t>0264185</t>
  </si>
  <si>
    <t>0246581</t>
  </si>
  <si>
    <t>8MG/10MG TBL NOB 90</t>
  </si>
  <si>
    <t>0264186</t>
  </si>
  <si>
    <t>0246575</t>
  </si>
  <si>
    <t>8MG/5MG TBL NOB 30</t>
  </si>
  <si>
    <t>58/405/19-C</t>
  </si>
  <si>
    <t>0264181</t>
  </si>
  <si>
    <t>0246576</t>
  </si>
  <si>
    <t>8MG/5MG TBL NOB 90</t>
  </si>
  <si>
    <t>0264182</t>
  </si>
  <si>
    <t>0196957</t>
  </si>
  <si>
    <t>PERINDOPRIL/AMLODIPIN TEVA</t>
  </si>
  <si>
    <t>0196960</t>
  </si>
  <si>
    <t>0196952</t>
  </si>
  <si>
    <t>0196955</t>
  </si>
  <si>
    <t>0196947</t>
  </si>
  <si>
    <t>0196950</t>
  </si>
  <si>
    <t>0196935</t>
  </si>
  <si>
    <t>0196938</t>
  </si>
  <si>
    <t>0214329</t>
  </si>
  <si>
    <t>PERINDOPRIL/AMLODIPINE STADA</t>
  </si>
  <si>
    <t>58/299/16-C</t>
  </si>
  <si>
    <t>SUKLS260174/2016</t>
  </si>
  <si>
    <t>0214325</t>
  </si>
  <si>
    <t>58/298/16-C</t>
  </si>
  <si>
    <t>0214336</t>
  </si>
  <si>
    <t>58/301/16-C</t>
  </si>
  <si>
    <t>0214332</t>
  </si>
  <si>
    <t>58/300/16-C</t>
  </si>
  <si>
    <t>0231830</t>
  </si>
  <si>
    <t>PERINDOPRIL/INDAPAMID MYLAN</t>
  </si>
  <si>
    <t>4MG/1,25MG TBL NOB 30 II</t>
  </si>
  <si>
    <t>58/447/12-C</t>
  </si>
  <si>
    <t>SUKLS249570/2016</t>
  </si>
  <si>
    <t>0231831</t>
  </si>
  <si>
    <t>4MG/1,25MG TBL NOB 90 II</t>
  </si>
  <si>
    <t>SUKLS146810/2013</t>
  </si>
  <si>
    <t>0134243</t>
  </si>
  <si>
    <t>PERINPA</t>
  </si>
  <si>
    <t>58/364/08-C</t>
  </si>
  <si>
    <t>SUKLS249575/2016</t>
  </si>
  <si>
    <t>0165069</t>
  </si>
  <si>
    <t>8MG/2,5MG</t>
  </si>
  <si>
    <t>8MG/2,5MG TBL NOB 30</t>
  </si>
  <si>
    <t>58/253/11-C</t>
  </si>
  <si>
    <t>0165073</t>
  </si>
  <si>
    <t>8MG/2,5MG TBL NOB 90</t>
  </si>
  <si>
    <t>0193870</t>
  </si>
  <si>
    <t>PERJETA</t>
  </si>
  <si>
    <t>1X14ML</t>
  </si>
  <si>
    <t>420MG INF CNC SOL 1X14ML</t>
  </si>
  <si>
    <t>EU/1/13/813/001</t>
  </si>
  <si>
    <t>SUKLS26463/2021</t>
  </si>
  <si>
    <t>SUKLS96999/2020</t>
  </si>
  <si>
    <t>L01FD02</t>
  </si>
  <si>
    <t>0163863</t>
  </si>
  <si>
    <t>PETINIMID</t>
  </si>
  <si>
    <t>250MG CPS MOL 100</t>
  </si>
  <si>
    <t>21/634/70-C</t>
  </si>
  <si>
    <t>SUKLS121155/2021</t>
  </si>
  <si>
    <t>SUKLS135858/2015</t>
  </si>
  <si>
    <t>N03AD01</t>
  </si>
  <si>
    <t>0059074</t>
  </si>
  <si>
    <t>PEVARYL</t>
  </si>
  <si>
    <t>26/146/77-C</t>
  </si>
  <si>
    <t>D01AC03</t>
  </si>
  <si>
    <t>0253580</t>
  </si>
  <si>
    <t>0245201</t>
  </si>
  <si>
    <t>PEXAPRAL</t>
  </si>
  <si>
    <t>27/110/19-C</t>
  </si>
  <si>
    <t>SUKLS149307/2020</t>
  </si>
  <si>
    <t>0245204</t>
  </si>
  <si>
    <t>27/111/19-C</t>
  </si>
  <si>
    <t>0245207</t>
  </si>
  <si>
    <t>27/112/19-C</t>
  </si>
  <si>
    <t>0245210</t>
  </si>
  <si>
    <t>1,57MG</t>
  </si>
  <si>
    <t>1,57MG TBL PRO 30</t>
  </si>
  <si>
    <t>27/113/19-C</t>
  </si>
  <si>
    <t>0245213</t>
  </si>
  <si>
    <t>27/114/19-C</t>
  </si>
  <si>
    <t>0245216</t>
  </si>
  <si>
    <t>2,62MG</t>
  </si>
  <si>
    <t>2,62MG TBL PRO 30</t>
  </si>
  <si>
    <t>27/115/19-C</t>
  </si>
  <si>
    <t>0245219</t>
  </si>
  <si>
    <t>3,15MG</t>
  </si>
  <si>
    <t>3,15MG TBL PRO 30</t>
  </si>
  <si>
    <t>27/116/19-C</t>
  </si>
  <si>
    <t>0068579</t>
  </si>
  <si>
    <t>PHENAEMAL</t>
  </si>
  <si>
    <t>21/1023/92-S/C</t>
  </si>
  <si>
    <t>SUKLS36180/2021</t>
  </si>
  <si>
    <t>SUKLS126696/2015</t>
  </si>
  <si>
    <t>100MG TBL NOB 50 II</t>
  </si>
  <si>
    <t>0068578</t>
  </si>
  <si>
    <t>PHENAEMALETTEN</t>
  </si>
  <si>
    <t>21/1024/92-S/C</t>
  </si>
  <si>
    <t>0203216</t>
  </si>
  <si>
    <t>15MG TBL NOB 50 II</t>
  </si>
  <si>
    <t>0250270</t>
  </si>
  <si>
    <t>PHESGO</t>
  </si>
  <si>
    <t>1200MG/600MG</t>
  </si>
  <si>
    <t>1200MG/600MG INJ SOL 1X15ML</t>
  </si>
  <si>
    <t>EU/1/20/1497/001</t>
  </si>
  <si>
    <t>SUKLS122791/2021</t>
  </si>
  <si>
    <t>L01XY02</t>
  </si>
  <si>
    <t>0250271</t>
  </si>
  <si>
    <t>600MG/600MG</t>
  </si>
  <si>
    <t>600MG/600MG INJ SOL 1X10ML</t>
  </si>
  <si>
    <t>EU/1/20/1497/002</t>
  </si>
  <si>
    <t>0216478</t>
  </si>
  <si>
    <t>PIASCLEDINE</t>
  </si>
  <si>
    <t>100MG/200MG</t>
  </si>
  <si>
    <t>100MG/200MG CPS DUR 30</t>
  </si>
  <si>
    <t>LAA</t>
  </si>
  <si>
    <t>94/061/06-C</t>
  </si>
  <si>
    <t>SUKLS93023/2021</t>
  </si>
  <si>
    <t>M01AX26</t>
  </si>
  <si>
    <t>0260876</t>
  </si>
  <si>
    <t>100MG/200MG CPS DUR 90</t>
  </si>
  <si>
    <t>SUKLS104388/2022</t>
  </si>
  <si>
    <t>0160806</t>
  </si>
  <si>
    <t>PICOPREP</t>
  </si>
  <si>
    <t>10MG/3,5G/12G</t>
  </si>
  <si>
    <t>10MG/3,5G/12G POR PLV SOL 2</t>
  </si>
  <si>
    <t>61/497/10-C</t>
  </si>
  <si>
    <t>SUKLS14697/2022</t>
  </si>
  <si>
    <t>0238317</t>
  </si>
  <si>
    <t>PIFELTRO</t>
  </si>
  <si>
    <t>EU/1/18/1332/001</t>
  </si>
  <si>
    <t>SUKLS262074/2020</t>
  </si>
  <si>
    <t>SUKLS95986/2019</t>
  </si>
  <si>
    <t>J05AG06</t>
  </si>
  <si>
    <t>0193023</t>
  </si>
  <si>
    <t>PIOGLITAZON ACTAVIS</t>
  </si>
  <si>
    <t>15MG TBL NOB 28 KAL</t>
  </si>
  <si>
    <t>EU/1/12/755/002</t>
  </si>
  <si>
    <t>0193032</t>
  </si>
  <si>
    <t>30MG TBL NOB 28 KAL</t>
  </si>
  <si>
    <t>EU/1/12/755/011</t>
  </si>
  <si>
    <t>0233298</t>
  </si>
  <si>
    <t>PIOGLITAZON MYLAN</t>
  </si>
  <si>
    <t>18/562/12-C</t>
  </si>
  <si>
    <t>0233307</t>
  </si>
  <si>
    <t>18/563/12-C</t>
  </si>
  <si>
    <t>0193077</t>
  </si>
  <si>
    <t>PIOGLITAZONE ACCORD</t>
  </si>
  <si>
    <t>EU/1/11/722/002</t>
  </si>
  <si>
    <t>0193081</t>
  </si>
  <si>
    <t>15MG TBL NOB 84</t>
  </si>
  <si>
    <t>EU/1/11/722/006</t>
  </si>
  <si>
    <t>SUKLS121722/2021</t>
  </si>
  <si>
    <t>0193087</t>
  </si>
  <si>
    <t>EU/1/11/722/012</t>
  </si>
  <si>
    <t>0193091</t>
  </si>
  <si>
    <t>30MG TBL NOB 84</t>
  </si>
  <si>
    <t>EU/1/11/722/016</t>
  </si>
  <si>
    <t>0193097</t>
  </si>
  <si>
    <t>45MG TBL NOB 28</t>
  </si>
  <si>
    <t>EU/1/11/722/022</t>
  </si>
  <si>
    <t>SUKLS131718/2021</t>
  </si>
  <si>
    <t>0193138</t>
  </si>
  <si>
    <t>PIOGLITAZONE TEVA</t>
  </si>
  <si>
    <t>EU/1/12/757/012</t>
  </si>
  <si>
    <t>0173857</t>
  </si>
  <si>
    <t>PIPERACILLIN/TAZOBACTAM OLIKLA</t>
  </si>
  <si>
    <t>4G/0,5G</t>
  </si>
  <si>
    <t>4G/0,5G INF PLV SOL 10</t>
  </si>
  <si>
    <t>15/868/16-C</t>
  </si>
  <si>
    <t>SUKLS303280/2020</t>
  </si>
  <si>
    <t>SUKLS35844/2020</t>
  </si>
  <si>
    <t>J01CR05</t>
  </si>
  <si>
    <t>0173856</t>
  </si>
  <si>
    <t>4G/0,5G INF PLV SOL 5</t>
  </si>
  <si>
    <t>0016385</t>
  </si>
  <si>
    <t>PIRAMIL</t>
  </si>
  <si>
    <t>58/184/04-C</t>
  </si>
  <si>
    <t>0016383</t>
  </si>
  <si>
    <t>0016407</t>
  </si>
  <si>
    <t>1,25MG TBL NOB 100</t>
  </si>
  <si>
    <t>58/181/04-C</t>
  </si>
  <si>
    <t>0176945</t>
  </si>
  <si>
    <t>1,25MG TBL NOB 100 I</t>
  </si>
  <si>
    <t>0016405</t>
  </si>
  <si>
    <t>0176944</t>
  </si>
  <si>
    <t>1,25MG TBL NOB 30 I</t>
  </si>
  <si>
    <t>0016422</t>
  </si>
  <si>
    <t>2,5MG TBL NOB 100 I</t>
  </si>
  <si>
    <t>58/182/04-C</t>
  </si>
  <si>
    <t>0016420</t>
  </si>
  <si>
    <t>2,5MG TBL NOB 30 I</t>
  </si>
  <si>
    <t>0016369</t>
  </si>
  <si>
    <t>58/183/04-C</t>
  </si>
  <si>
    <t>0016367</t>
  </si>
  <si>
    <t>0178590</t>
  </si>
  <si>
    <t>PIRAMIL COMBI</t>
  </si>
  <si>
    <t>10MG/10MG CPS DUR 100</t>
  </si>
  <si>
    <t>58/364/12-C</t>
  </si>
  <si>
    <t>SUKLS80257/2014</t>
  </si>
  <si>
    <t>0178582</t>
  </si>
  <si>
    <t>10MG/5MG CPS DUR 100</t>
  </si>
  <si>
    <t>58/362/12-C</t>
  </si>
  <si>
    <t>0178586</t>
  </si>
  <si>
    <t>5MG/10MG CPS DUR 100</t>
  </si>
  <si>
    <t>58/363/12-C</t>
  </si>
  <si>
    <t>0178578</t>
  </si>
  <si>
    <t>5MG/5MG CPS DUR 100</t>
  </si>
  <si>
    <t>58/361/12-C</t>
  </si>
  <si>
    <t>PIVINORM</t>
  </si>
  <si>
    <t>9 I</t>
  </si>
  <si>
    <t>200MG TBL FLM 9 I</t>
  </si>
  <si>
    <t>15/627/16-C</t>
  </si>
  <si>
    <t>SUKLS204579/2020</t>
  </si>
  <si>
    <t>SUKLS399321/2018</t>
  </si>
  <si>
    <t>0243164</t>
  </si>
  <si>
    <t>400MG TBL FLM 9</t>
  </si>
  <si>
    <t>15/628/16-C</t>
  </si>
  <si>
    <t>PK-MERZ</t>
  </si>
  <si>
    <t>MRG</t>
  </si>
  <si>
    <t>27/219/93-C</t>
  </si>
  <si>
    <t>SUKLS28389/2021</t>
  </si>
  <si>
    <t>SUKLS206854/2013</t>
  </si>
  <si>
    <t>0217148</t>
  </si>
  <si>
    <t>PKU AIR GOLD 15</t>
  </si>
  <si>
    <t>30X130ML</t>
  </si>
  <si>
    <t>POR SOL 30X130ML</t>
  </si>
  <si>
    <t>SUKLS247662/2020</t>
  </si>
  <si>
    <t>0217149</t>
  </si>
  <si>
    <t>PKU AIR GOLD 20</t>
  </si>
  <si>
    <t>30X174ML</t>
  </si>
  <si>
    <t>POR SOL 30X174ML</t>
  </si>
  <si>
    <t>0217150</t>
  </si>
  <si>
    <t>PKU AIR GREEN 15</t>
  </si>
  <si>
    <t>0217151</t>
  </si>
  <si>
    <t>PKU AIR GREEN 20</t>
  </si>
  <si>
    <t>0217146</t>
  </si>
  <si>
    <t>PKU AIR RED 15</t>
  </si>
  <si>
    <t>SUKLS181069/2021</t>
  </si>
  <si>
    <t>0217147</t>
  </si>
  <si>
    <t>PKU AIR RED 20</t>
  </si>
  <si>
    <t>0217154</t>
  </si>
  <si>
    <t>PKU AIR WHITE 15</t>
  </si>
  <si>
    <t>0217155</t>
  </si>
  <si>
    <t>PKU AIR WHITE 20</t>
  </si>
  <si>
    <t>0217152</t>
  </si>
  <si>
    <t>PKU AIR YELLOW 15</t>
  </si>
  <si>
    <t>0217153</t>
  </si>
  <si>
    <t>PKU AIR YELLOW 20</t>
  </si>
  <si>
    <t>0217053</t>
  </si>
  <si>
    <t>PKU ANAMIX FIRST SPOON</t>
  </si>
  <si>
    <t>15X12,5G</t>
  </si>
  <si>
    <t>POR PLV SUS 15X12,5G</t>
  </si>
  <si>
    <t>SUKLS7664/2016</t>
  </si>
  <si>
    <t>0217036</t>
  </si>
  <si>
    <t>PKU ANAMIX INFANT</t>
  </si>
  <si>
    <t>POR PLV 2X400G</t>
  </si>
  <si>
    <t>0217292</t>
  </si>
  <si>
    <t>SUKLS192128/2019</t>
  </si>
  <si>
    <t>0033892</t>
  </si>
  <si>
    <t>PKU ANAMIX JUNIOR BEZ PŘÍCHUTĚ</t>
  </si>
  <si>
    <t>1X36G</t>
  </si>
  <si>
    <t>POR PLV 1X36G</t>
  </si>
  <si>
    <t>0217031</t>
  </si>
  <si>
    <t>15X36G</t>
  </si>
  <si>
    <t>POR PLV 15X36G</t>
  </si>
  <si>
    <t>SUKLS226806/2016</t>
  </si>
  <si>
    <t>0033413</t>
  </si>
  <si>
    <t>PKU ANAMIX JUNIOR LQ - LESNÍ OVOCE</t>
  </si>
  <si>
    <t>1X125ML</t>
  </si>
  <si>
    <t>POR SOL 1X125ML</t>
  </si>
  <si>
    <t>0217256</t>
  </si>
  <si>
    <t>PKU ANAMIX JUNIOR LQ S PŘÍCHUTÍ LESNÍHO OVOCE</t>
  </si>
  <si>
    <t>36X125ML</t>
  </si>
  <si>
    <t>POR SOL 36X125ML</t>
  </si>
  <si>
    <t>SUKLS71283/2019</t>
  </si>
  <si>
    <t>0217255</t>
  </si>
  <si>
    <t>PKU ANAMIX JUNIOR LQ S PŘÍCHUTÍ POMERANČOVOU</t>
  </si>
  <si>
    <t>0033415</t>
  </si>
  <si>
    <t>PKU ANAMIX JUNIOR LQ-POMERANČ</t>
  </si>
  <si>
    <t>0033893</t>
  </si>
  <si>
    <t>PKU ANAMIX JUNIOR S PŘÍCHUTÍ ČOKOLÁDOVOU</t>
  </si>
  <si>
    <t>0217033</t>
  </si>
  <si>
    <t>0033932</t>
  </si>
  <si>
    <t>30X36G</t>
  </si>
  <si>
    <t>POR PLV 30X36G</t>
  </si>
  <si>
    <t>0033896</t>
  </si>
  <si>
    <t>PKU ANAMIX JUNIOR S PŘÍCHUTÍ LESNÍHO OVOCE</t>
  </si>
  <si>
    <t>0217035</t>
  </si>
  <si>
    <t>0033895</t>
  </si>
  <si>
    <t>PKU ANAMIX JUNIOR S PŘÍCHUTÍ POMERANČOVOU</t>
  </si>
  <si>
    <t>0217034</t>
  </si>
  <si>
    <t>0033894</t>
  </si>
  <si>
    <t>PKU ANAMIX JUNIOR S PŘÍCHUTÍ VANILKOVOU</t>
  </si>
  <si>
    <t>0217032</t>
  </si>
  <si>
    <t>0033931</t>
  </si>
  <si>
    <t>0033711</t>
  </si>
  <si>
    <t>PKU COOLER 10 ORANGE</t>
  </si>
  <si>
    <t>30X87ML</t>
  </si>
  <si>
    <t>POR SOL 30X87ML</t>
  </si>
  <si>
    <t>0217173</t>
  </si>
  <si>
    <t>SUKLS165941/2017</t>
  </si>
  <si>
    <t>0033723</t>
  </si>
  <si>
    <t>PKU COOLER 10 PURPLE</t>
  </si>
  <si>
    <t>0217176</t>
  </si>
  <si>
    <t>0033717</t>
  </si>
  <si>
    <t>PKU COOLER 10 RED</t>
  </si>
  <si>
    <t>0217170</t>
  </si>
  <si>
    <t>0033729</t>
  </si>
  <si>
    <t>PKU COOLER 10 WHITE</t>
  </si>
  <si>
    <t>0217179</t>
  </si>
  <si>
    <t>0217185</t>
  </si>
  <si>
    <t>PKU COOLER 10 YELLOW</t>
  </si>
  <si>
    <t>SUKLS119011/2020</t>
  </si>
  <si>
    <t>0033713</t>
  </si>
  <si>
    <t>PKU COOLER 15 ORANGE</t>
  </si>
  <si>
    <t>0217174</t>
  </si>
  <si>
    <t>0033725</t>
  </si>
  <si>
    <t>PKU COOLER 15 PURPLE</t>
  </si>
  <si>
    <t>0217177</t>
  </si>
  <si>
    <t>0033719</t>
  </si>
  <si>
    <t>PKU COOLER 15 RED</t>
  </si>
  <si>
    <t>0217171</t>
  </si>
  <si>
    <t>0033731</t>
  </si>
  <si>
    <t>PKU COOLER 15 WHITE</t>
  </si>
  <si>
    <t>0217180</t>
  </si>
  <si>
    <t>0217186</t>
  </si>
  <si>
    <t>PKU COOLER 15 YELLOW</t>
  </si>
  <si>
    <t>0217175</t>
  </si>
  <si>
    <t>PKU COOLER 20 ORANGE</t>
  </si>
  <si>
    <t>0033743</t>
  </si>
  <si>
    <t>PKU COOLER 20 ORANGE 30X174ML</t>
  </si>
  <si>
    <t>0217178</t>
  </si>
  <si>
    <t>PKU COOLER 20 PURPLE</t>
  </si>
  <si>
    <t>0033745</t>
  </si>
  <si>
    <t>PKU COOLER 20 PURPLE 30X174ML</t>
  </si>
  <si>
    <t>0217172</t>
  </si>
  <si>
    <t>PKU COOLER 20 RED</t>
  </si>
  <si>
    <t>0033744</t>
  </si>
  <si>
    <t>PKU COOLER 20 RED 30X174ML</t>
  </si>
  <si>
    <t>0217181</t>
  </si>
  <si>
    <t>PKU COOLER 20 WHITE</t>
  </si>
  <si>
    <t>0033746</t>
  </si>
  <si>
    <t>PKU COOLER 20 WHITE 30X174ML</t>
  </si>
  <si>
    <t>0217187</t>
  </si>
  <si>
    <t>PKU COOLER 20 YELLOW</t>
  </si>
  <si>
    <t>0217264</t>
  </si>
  <si>
    <t>PKU EASY LIQUID, ČERVENÝ</t>
  </si>
  <si>
    <t>SUKLS98443/2019</t>
  </si>
  <si>
    <t>0217265</t>
  </si>
  <si>
    <t>PKU EASY LIQUID, ŽLUTÝ</t>
  </si>
  <si>
    <t>0033827</t>
  </si>
  <si>
    <t>PKU EASY MICROTABS</t>
  </si>
  <si>
    <t>4X110G</t>
  </si>
  <si>
    <t>POR PLV 4X110G</t>
  </si>
  <si>
    <t>0033830</t>
  </si>
  <si>
    <t>PKU EASY POWDER</t>
  </si>
  <si>
    <t>0033957</t>
  </si>
  <si>
    <t>PKU EASY SHAKE&amp;GO</t>
  </si>
  <si>
    <t>30X34G</t>
  </si>
  <si>
    <t>POR PLV SOL 30X34G</t>
  </si>
  <si>
    <t>0217169</t>
  </si>
  <si>
    <t>PKU EASY SHAKE&amp;GO, NEUTRAL</t>
  </si>
  <si>
    <t>SUKLS189294/2017</t>
  </si>
  <si>
    <t>0217464</t>
  </si>
  <si>
    <t>PKU EASY TABLETY</t>
  </si>
  <si>
    <t>1X577G</t>
  </si>
  <si>
    <t>TBL PRO 1X577G</t>
  </si>
  <si>
    <t>SUKLS242029/2020</t>
  </si>
  <si>
    <t>0217260</t>
  </si>
  <si>
    <t>PKU EASY 2</t>
  </si>
  <si>
    <t>1X515G</t>
  </si>
  <si>
    <t>POR PLV SOL 1X515G</t>
  </si>
  <si>
    <t>SUKLS79747/2019</t>
  </si>
  <si>
    <t>0217261</t>
  </si>
  <si>
    <t>PKU EASY 3</t>
  </si>
  <si>
    <t>0217551</t>
  </si>
  <si>
    <t>PKU EXPRESS 15 CITRONOVÁ PŘÍCHUŤ</t>
  </si>
  <si>
    <t>30X25G</t>
  </si>
  <si>
    <t>POR PLV SOL 30X25G</t>
  </si>
  <si>
    <t>SUKLS218242/2021</t>
  </si>
  <si>
    <t>0033777</t>
  </si>
  <si>
    <t>PKU EXPRESS 15 LEMON</t>
  </si>
  <si>
    <t>0033776</t>
  </si>
  <si>
    <t>PKU EXPRESS 15 NEUTRAL</t>
  </si>
  <si>
    <t>0217552</t>
  </si>
  <si>
    <t>PKU EXPRESS 15 NEUTRÁLNÍ PŘÍCHUŤ</t>
  </si>
  <si>
    <t>0033778</t>
  </si>
  <si>
    <t>PKU EXPRESS 15 ORANGE</t>
  </si>
  <si>
    <t>0217553</t>
  </si>
  <si>
    <t>PKU EXPRESS 15 POMERANČOVÁ PŘÍCHUŤ</t>
  </si>
  <si>
    <t>0033779</t>
  </si>
  <si>
    <t>PKU EXPRESS 15 TROPICAL</t>
  </si>
  <si>
    <t>0217554</t>
  </si>
  <si>
    <t>PKU EXPRESS 15 TROPICKÁ PŘÍCHUŤ</t>
  </si>
  <si>
    <t>0033738</t>
  </si>
  <si>
    <t>PKU GEL NEUTRAL</t>
  </si>
  <si>
    <t>30X24G</t>
  </si>
  <si>
    <t>POR PLV SOL 30X24G</t>
  </si>
  <si>
    <t>0033736</t>
  </si>
  <si>
    <t>PKU GEL ORANGE</t>
  </si>
  <si>
    <t>0033737</t>
  </si>
  <si>
    <t>PKU GEL RASPBERRY</t>
  </si>
  <si>
    <t>0217453</t>
  </si>
  <si>
    <t>PKU GMPRO S VANILKOVOU PŘÍCHUTÍ</t>
  </si>
  <si>
    <t>16X33,3G</t>
  </si>
  <si>
    <t>POR PLV SOL 16X33,3G</t>
  </si>
  <si>
    <t>SUKLS88117/2020</t>
  </si>
  <si>
    <t>0033828</t>
  </si>
  <si>
    <t>PKU GO</t>
  </si>
  <si>
    <t>0033829</t>
  </si>
  <si>
    <t>30X20G</t>
  </si>
  <si>
    <t>POR PLV SOL 30X20G</t>
  </si>
  <si>
    <t>0033917</t>
  </si>
  <si>
    <t>PKU LOPHLEX LQ 10 ŠŤAVNATÉ PLODY</t>
  </si>
  <si>
    <t>30X62,5ML</t>
  </si>
  <si>
    <t>POR SOL 30X62,5ML</t>
  </si>
  <si>
    <t>0033919</t>
  </si>
  <si>
    <t>PKU LOPHLEX LQ 10 ŠŤAVNATÉ TROPICKÉ OVOCE</t>
  </si>
  <si>
    <t>0033920</t>
  </si>
  <si>
    <t>PKU LOPHLEX LQ 10 ŠŤAVNATÝ CITRUS</t>
  </si>
  <si>
    <t>0033918</t>
  </si>
  <si>
    <t>PKU LOPHLEX LQ 10 ŠŤAVNATÝ POMERANČ</t>
  </si>
  <si>
    <t>0033880</t>
  </si>
  <si>
    <t>PKU LOPHLEX LQ 20 ŠŤAVNATÉ PLODY</t>
  </si>
  <si>
    <t>30X125ML</t>
  </si>
  <si>
    <t>POR SOL 30X125ML</t>
  </si>
  <si>
    <t>0033882</t>
  </si>
  <si>
    <t>PKU LOPHLEX LQ 20 ŠŤAVNATÉ TROPICKÉ OVOCE</t>
  </si>
  <si>
    <t>0033883</t>
  </si>
  <si>
    <t>PKU LOPHLEX LQ 20 ŠŤAVNATÝ CITRUS</t>
  </si>
  <si>
    <t>0033881</t>
  </si>
  <si>
    <t>PKU LOPHLEX LQ 20 ŠŤAVNATÝ POMERANČ</t>
  </si>
  <si>
    <t>0217570</t>
  </si>
  <si>
    <t>PKU LOPHLEX SELECT S PŘÍCHUTÍ BROSKVOVÉHO ČAJE</t>
  </si>
  <si>
    <t>SUKLS313205/2021</t>
  </si>
  <si>
    <t>0217572</t>
  </si>
  <si>
    <t>PKU LOPHLEX SELECT S PŘÍCHUTÍ ČERNÉHO RYBÍZU</t>
  </si>
  <si>
    <t>0217571</t>
  </si>
  <si>
    <t>PKU LOPHLEX SELECT S PŘÍCHUTÍ MÁTOVÉHO ČAJE</t>
  </si>
  <si>
    <t>0033783</t>
  </si>
  <si>
    <t>PKU LOPHLEX SENSATION MIX OVOCE</t>
  </si>
  <si>
    <t>3X109G</t>
  </si>
  <si>
    <t>POR SOL 3X109G</t>
  </si>
  <si>
    <t>0033784</t>
  </si>
  <si>
    <t>PKU LOPHLEX SENSATION POMERANČ</t>
  </si>
  <si>
    <t>0217156</t>
  </si>
  <si>
    <t>PKU NUTRI CONCENTRATED 2</t>
  </si>
  <si>
    <t>SUKLS96963/2017</t>
  </si>
  <si>
    <t>0217158</t>
  </si>
  <si>
    <t>PKU NUTRI ENERGY 3</t>
  </si>
  <si>
    <t>1X454G</t>
  </si>
  <si>
    <t>POR PLV 1X454G</t>
  </si>
  <si>
    <t>SUKLS96966/2017</t>
  </si>
  <si>
    <t>0217159</t>
  </si>
  <si>
    <t>PKU NUTRI ENERGY 3 S POMERANČOVOU PŘÍCHUTÍ</t>
  </si>
  <si>
    <t>0217536</t>
  </si>
  <si>
    <t>PKU SQUEEZIE PŘÍCHUŤ JABLKO-BANÁN</t>
  </si>
  <si>
    <t>30X85G</t>
  </si>
  <si>
    <t>POR SOL 30X85G</t>
  </si>
  <si>
    <t>SUKLS129382/2021</t>
  </si>
  <si>
    <t>0217196</t>
  </si>
  <si>
    <t>PKU START</t>
  </si>
  <si>
    <t>SUKLS355919/2017</t>
  </si>
  <si>
    <t>0217197</t>
  </si>
  <si>
    <t>0217199</t>
  </si>
  <si>
    <t>PKU SYNERGY S PŘÍCHUTÍ CITRÓNOVOU</t>
  </si>
  <si>
    <t>30X33G</t>
  </si>
  <si>
    <t>POR PLV 30X33G</t>
  </si>
  <si>
    <t>SUKLS394818/2017</t>
  </si>
  <si>
    <t>0217248</t>
  </si>
  <si>
    <t>PKU TRIO</t>
  </si>
  <si>
    <t>SUKLS2672/2019</t>
  </si>
  <si>
    <t>0054424</t>
  </si>
  <si>
    <t>PLAQUENIL</t>
  </si>
  <si>
    <t>25/209/00-C</t>
  </si>
  <si>
    <t>SUKLS40519/2021</t>
  </si>
  <si>
    <t>SUKLS63640/2015</t>
  </si>
  <si>
    <t>ALG,DER,REV</t>
  </si>
  <si>
    <t>P01BA02</t>
  </si>
  <si>
    <t>516</t>
  </si>
  <si>
    <t>PLASMALYTE</t>
  </si>
  <si>
    <t>76/446/05-C</t>
  </si>
  <si>
    <t>SUKLS151082/2014</t>
  </si>
  <si>
    <t>0011670</t>
  </si>
  <si>
    <t>PLASMALYTE S GLUKÓZOU</t>
  </si>
  <si>
    <t>5% INF SOL 10X1000ML</t>
  </si>
  <si>
    <t>76/447/05-C</t>
  </si>
  <si>
    <t>SUKLS8482/2021</t>
  </si>
  <si>
    <t>SUKLS162554/2014</t>
  </si>
  <si>
    <t>0011693</t>
  </si>
  <si>
    <t>5% INF SOL 20X500ML</t>
  </si>
  <si>
    <t>0187274</t>
  </si>
  <si>
    <t>PLATEL</t>
  </si>
  <si>
    <t>16/007/10-C</t>
  </si>
  <si>
    <t>0210083</t>
  </si>
  <si>
    <t>PLEGRIDY</t>
  </si>
  <si>
    <t>2X0,5ML</t>
  </si>
  <si>
    <t>125MCG INJ SOL 2X0,5ML</t>
  </si>
  <si>
    <t>EU/1/14/934/003</t>
  </si>
  <si>
    <t>L03AB13</t>
  </si>
  <si>
    <t>8,9</t>
  </si>
  <si>
    <t>0210085</t>
  </si>
  <si>
    <t>EU/1/14/934/005</t>
  </si>
  <si>
    <t>0210081</t>
  </si>
  <si>
    <t>63MCG+94MCG</t>
  </si>
  <si>
    <t>1X63MCG+1X94MCG</t>
  </si>
  <si>
    <t>63MCG+94MCG INJ SOL 1X63MCG+1X94MCG</t>
  </si>
  <si>
    <t>EU/1/14/934/001</t>
  </si>
  <si>
    <t>0210082</t>
  </si>
  <si>
    <t>EU/1/14/934/002</t>
  </si>
  <si>
    <t>0250257</t>
  </si>
  <si>
    <t>PLEGRIDY PRO INTRAMUSKULÁRNÍ PODÁNÍ</t>
  </si>
  <si>
    <t>EU/1/14/934/007</t>
  </si>
  <si>
    <t>SUKLS324840/2020</t>
  </si>
  <si>
    <t>0237544</t>
  </si>
  <si>
    <t>PLENDIL</t>
  </si>
  <si>
    <t>10MG TBL PRO 30 I</t>
  </si>
  <si>
    <t>83/115/92-C/C</t>
  </si>
  <si>
    <t>0237532</t>
  </si>
  <si>
    <t>5MG TBL PRO 30 I</t>
  </si>
  <si>
    <t>83/115/92-B/C</t>
  </si>
  <si>
    <t>0094167</t>
  </si>
  <si>
    <t>PLENDIL ER</t>
  </si>
  <si>
    <t>PLENDIL ER 10 MG</t>
  </si>
  <si>
    <t>0094169</t>
  </si>
  <si>
    <t>PLENDIL ER 5 MG</t>
  </si>
  <si>
    <t>0220237</t>
  </si>
  <si>
    <t>PLENVU</t>
  </si>
  <si>
    <t>POR PLV SOL 1</t>
  </si>
  <si>
    <t>61/934/16-C</t>
  </si>
  <si>
    <t>SUKLS284661/2020</t>
  </si>
  <si>
    <t>0155556</t>
  </si>
  <si>
    <t>PLEXXO</t>
  </si>
  <si>
    <t>21/059/04-C</t>
  </si>
  <si>
    <t>0155548</t>
  </si>
  <si>
    <t>21/058/04-C</t>
  </si>
  <si>
    <t>0236389</t>
  </si>
  <si>
    <t>PNEUMOVAX 23</t>
  </si>
  <si>
    <t>1X0,5ML+2SJ</t>
  </si>
  <si>
    <t>INJ SOL ISP 1X0,5ML+2SJ</t>
  </si>
  <si>
    <t>59/369/18-C</t>
  </si>
  <si>
    <t>SUKLS130275/2021</t>
  </si>
  <si>
    <t>J07AL01</t>
  </si>
  <si>
    <t>0145959</t>
  </si>
  <si>
    <t>POLINAIL</t>
  </si>
  <si>
    <t>80MG/G</t>
  </si>
  <si>
    <t>1X3,3ML</t>
  </si>
  <si>
    <t>80MG/G LAC UGC 1X3,3ML</t>
  </si>
  <si>
    <t>26/611/09-C</t>
  </si>
  <si>
    <t>0238787</t>
  </si>
  <si>
    <t>POLIVY</t>
  </si>
  <si>
    <t>140MG INF PLV CSL 1</t>
  </si>
  <si>
    <t>EU/1/19/1388/001</t>
  </si>
  <si>
    <t>SUKLS180061/2020</t>
  </si>
  <si>
    <t>L01FX14</t>
  </si>
  <si>
    <t>0250251</t>
  </si>
  <si>
    <t>30MG INF PLV CSL 1</t>
  </si>
  <si>
    <t>EU/1/19/1388/002</t>
  </si>
  <si>
    <t>SUKLS118045/2021</t>
  </si>
  <si>
    <t>0010852</t>
  </si>
  <si>
    <t>POLLINEX RYE</t>
  </si>
  <si>
    <t>2000SU</t>
  </si>
  <si>
    <t>2000SU INJ SUS 3 II</t>
  </si>
  <si>
    <t>ATI</t>
  </si>
  <si>
    <t>59/039/01-C</t>
  </si>
  <si>
    <t>SUKLS285689/2020</t>
  </si>
  <si>
    <t>0243506</t>
  </si>
  <si>
    <t>0010851</t>
  </si>
  <si>
    <t>300SU+800SU+2000SU</t>
  </si>
  <si>
    <t>300SU+800SU+2000SU INJ SUS 3 I</t>
  </si>
  <si>
    <t>0243505</t>
  </si>
  <si>
    <t>0010854</t>
  </si>
  <si>
    <t>POLLINEX TREE</t>
  </si>
  <si>
    <t>59/040/01-C</t>
  </si>
  <si>
    <t>0243508</t>
  </si>
  <si>
    <t>0010853</t>
  </si>
  <si>
    <t>0243507</t>
  </si>
  <si>
    <t>0249173</t>
  </si>
  <si>
    <t>POLYGYNAX</t>
  </si>
  <si>
    <t>35000IU/35000IU/100000IU</t>
  </si>
  <si>
    <t>35000IU/35000IU/100000IU VAG CPS MOL 12</t>
  </si>
  <si>
    <t>IIL</t>
  </si>
  <si>
    <t>54/562/97-C</t>
  </si>
  <si>
    <t>SUKLS175961/2020</t>
  </si>
  <si>
    <t>0191084</t>
  </si>
  <si>
    <t>35000IU/35000IU/100000IU VAG CPS MOL 6 II</t>
  </si>
  <si>
    <t>0255075</t>
  </si>
  <si>
    <t>PONVORY</t>
  </si>
  <si>
    <t>EU/1/21/1550/002</t>
  </si>
  <si>
    <t>SUKLS286301/2021</t>
  </si>
  <si>
    <t>L04AA50</t>
  </si>
  <si>
    <t>0255074</t>
  </si>
  <si>
    <t>2+3+4+5+6+7+8+9+10MG</t>
  </si>
  <si>
    <t>2+2+2+1+1+1+1+1+3</t>
  </si>
  <si>
    <t>2+3+4+5+6+7+8+9+10MG TBL FLM 2+2+2+1+1+1+1+1+3</t>
  </si>
  <si>
    <t>EU/1/21/1550/001</t>
  </si>
  <si>
    <t>0238579</t>
  </si>
  <si>
    <t>POSACONAZOLE ACCORD</t>
  </si>
  <si>
    <t>24X1</t>
  </si>
  <si>
    <t>100MG TBL ENT 24X1</t>
  </si>
  <si>
    <t>EU/1/19/1379/002</t>
  </si>
  <si>
    <t>SUKLS269297/2019</t>
  </si>
  <si>
    <t>0238559</t>
  </si>
  <si>
    <t>POSACONAZOLE AHCL</t>
  </si>
  <si>
    <t>EU/1/19/1380/001</t>
  </si>
  <si>
    <t>SUKLS269301/2019</t>
  </si>
  <si>
    <t>0240239</t>
  </si>
  <si>
    <t>POSACONAZOLE SANDOZ</t>
  </si>
  <si>
    <t>26/528/18-C</t>
  </si>
  <si>
    <t>SUKLS41277/2021</t>
  </si>
  <si>
    <t>0240252</t>
  </si>
  <si>
    <t>POSACONAZOLE TEVA PHARMA</t>
  </si>
  <si>
    <t>26/529/18-C</t>
  </si>
  <si>
    <t>SUKLS47429/2021</t>
  </si>
  <si>
    <t>0253326</t>
  </si>
  <si>
    <t>POSACONAZOLE ZENTIVA</t>
  </si>
  <si>
    <t>26/040/21-C</t>
  </si>
  <si>
    <t>SUKLS315887/2021</t>
  </si>
  <si>
    <t>0238261</t>
  </si>
  <si>
    <t>POTELIGEO</t>
  </si>
  <si>
    <t>4MG/ML INF CNC SOL 1X5ML</t>
  </si>
  <si>
    <t>EU/1/18/1335/001</t>
  </si>
  <si>
    <t>SUKLS21061/2021</t>
  </si>
  <si>
    <t>L01FX09</t>
  </si>
  <si>
    <t>0029326</t>
  </si>
  <si>
    <t>PRADAXA</t>
  </si>
  <si>
    <t>110MG</t>
  </si>
  <si>
    <t>10X1 I</t>
  </si>
  <si>
    <t>110MG CPS DUR 10X1 I</t>
  </si>
  <si>
    <t>EU/1/08/442/005</t>
  </si>
  <si>
    <t>110MG CPS DUR 30X1 I</t>
  </si>
  <si>
    <t>EU/1/08/442/006</t>
  </si>
  <si>
    <t>110MG CPS DUR 60X1 I</t>
  </si>
  <si>
    <t>EU/1/08/442/007</t>
  </si>
  <si>
    <t>SUKLS167126/2020</t>
  </si>
  <si>
    <t>150MG CPS DUR 60X1 I</t>
  </si>
  <si>
    <t>EU/1/08/442/011</t>
  </si>
  <si>
    <t>0029322</t>
  </si>
  <si>
    <t>75MG CPS DUR 10X1 I</t>
  </si>
  <si>
    <t>EU/1/08/442/001</t>
  </si>
  <si>
    <t>75MG CPS DUR 30X1 I</t>
  </si>
  <si>
    <t>EU/1/08/442/002</t>
  </si>
  <si>
    <t>0211524</t>
  </si>
  <si>
    <t>PRAGIOLA</t>
  </si>
  <si>
    <t>21/225/15-C</t>
  </si>
  <si>
    <t>SUKLS94433/2020</t>
  </si>
  <si>
    <t>0211520</t>
  </si>
  <si>
    <t>0211522</t>
  </si>
  <si>
    <t>150MG CPS DUR 84</t>
  </si>
  <si>
    <t>SUKLS59901/2022</t>
  </si>
  <si>
    <t>0211523</t>
  </si>
  <si>
    <t>SUKLS281343/2020</t>
  </si>
  <si>
    <t>0211488</t>
  </si>
  <si>
    <t>25MG CPS DUR 56</t>
  </si>
  <si>
    <t>21/221/15-C</t>
  </si>
  <si>
    <t>0211544</t>
  </si>
  <si>
    <t>21/228/15-C</t>
  </si>
  <si>
    <t>0211508</t>
  </si>
  <si>
    <t>75MG CPS DUR 100</t>
  </si>
  <si>
    <t>21/223/15-C</t>
  </si>
  <si>
    <t>0211501</t>
  </si>
  <si>
    <t>0211504</t>
  </si>
  <si>
    <t>0211506</t>
  </si>
  <si>
    <t>75MG CPS DUR 84</t>
  </si>
  <si>
    <t>0211507</t>
  </si>
  <si>
    <t>0186952</t>
  </si>
  <si>
    <t>PRALUENT</t>
  </si>
  <si>
    <t>150MG INJ SOL 2X1ML I</t>
  </si>
  <si>
    <t>EU/1/15/1031/008</t>
  </si>
  <si>
    <t>SUKLS11725/2021</t>
  </si>
  <si>
    <t>SUKLS217185/2015</t>
  </si>
  <si>
    <t>C10AX14</t>
  </si>
  <si>
    <t>0249869</t>
  </si>
  <si>
    <t>1X2ML II</t>
  </si>
  <si>
    <t>300MG INJ SOL 1X2ML II</t>
  </si>
  <si>
    <t>EU/1/15/1031/019</t>
  </si>
  <si>
    <t>SUKLS282592/2020</t>
  </si>
  <si>
    <t>0186946</t>
  </si>
  <si>
    <t>75MG INJ SOL 2X1ML I</t>
  </si>
  <si>
    <t>EU/1/15/1031/002</t>
  </si>
  <si>
    <t>SUKLS85942/2019</t>
  </si>
  <si>
    <t>0164751</t>
  </si>
  <si>
    <t>PRAM</t>
  </si>
  <si>
    <t>30/109/04-C</t>
  </si>
  <si>
    <t>0233129</t>
  </si>
  <si>
    <t>PRAMIPEXOL MYLAN</t>
  </si>
  <si>
    <t>27/1024/16-C</t>
  </si>
  <si>
    <t>SUKLS357373/2018</t>
  </si>
  <si>
    <t>0233135</t>
  </si>
  <si>
    <t>27/1025/16-C</t>
  </si>
  <si>
    <t>0233140</t>
  </si>
  <si>
    <t>27/1026/16-C</t>
  </si>
  <si>
    <t>0240952</t>
  </si>
  <si>
    <t>PRAMIPEXOL NEURAXPHARM</t>
  </si>
  <si>
    <t>0240955</t>
  </si>
  <si>
    <t>0240958</t>
  </si>
  <si>
    <t>0240961</t>
  </si>
  <si>
    <t>0240964</t>
  </si>
  <si>
    <t>0240967</t>
  </si>
  <si>
    <t>0240970</t>
  </si>
  <si>
    <t>0033491</t>
  </si>
  <si>
    <t>PRE BEBA DISCHARGE</t>
  </si>
  <si>
    <t>0244468</t>
  </si>
  <si>
    <t>PREATO</t>
  </si>
  <si>
    <t>150MG TBL NOB 84</t>
  </si>
  <si>
    <t>21/312/19-C</t>
  </si>
  <si>
    <t>0246380</t>
  </si>
  <si>
    <t>0244494</t>
  </si>
  <si>
    <t>300MG TBL NOB 56</t>
  </si>
  <si>
    <t>21/315/19-C</t>
  </si>
  <si>
    <t>0246406</t>
  </si>
  <si>
    <t>0244450</t>
  </si>
  <si>
    <t>75MG TBL NOB 84</t>
  </si>
  <si>
    <t>21/310/19-C</t>
  </si>
  <si>
    <t>0246362</t>
  </si>
  <si>
    <t>0217455</t>
  </si>
  <si>
    <t>PREBEBA DISCHARGE</t>
  </si>
  <si>
    <t>SUKLS223840/2021</t>
  </si>
  <si>
    <t>SUKLS97550/2020</t>
  </si>
  <si>
    <t>0162389</t>
  </si>
  <si>
    <t>PREDNI-POS</t>
  </si>
  <si>
    <t>5MG/ML OPH GTT SUS 1X5ML</t>
  </si>
  <si>
    <t>64/071/97-C</t>
  </si>
  <si>
    <t>S01BA04</t>
  </si>
  <si>
    <t>0247206</t>
  </si>
  <si>
    <t>PREDNISON AVMC</t>
  </si>
  <si>
    <t>56/281/17-C</t>
  </si>
  <si>
    <t>SUKLS324766/2019</t>
  </si>
  <si>
    <t>0247208</t>
  </si>
  <si>
    <t>2,5MG TBL NOB 40</t>
  </si>
  <si>
    <t>56/279/17-C</t>
  </si>
  <si>
    <t>0247212</t>
  </si>
  <si>
    <t>30MG TBL NOB 40</t>
  </si>
  <si>
    <t>56/282/17-C</t>
  </si>
  <si>
    <t>0247209</t>
  </si>
  <si>
    <t>56/280/17-C</t>
  </si>
  <si>
    <t>0247210</t>
  </si>
  <si>
    <t>5MG TBL NOB 40</t>
  </si>
  <si>
    <t>PREDNISON LÉČIVA</t>
  </si>
  <si>
    <t>56/104/75-C</t>
  </si>
  <si>
    <t>56/471/69-C</t>
  </si>
  <si>
    <t>PREDUCTAL MR</t>
  </si>
  <si>
    <t>35MG TBL MRL 180</t>
  </si>
  <si>
    <t>83/328/01-C</t>
  </si>
  <si>
    <t>SUKLS11094/2021</t>
  </si>
  <si>
    <t>SUKLS85655/2015</t>
  </si>
  <si>
    <t>0032917</t>
  </si>
  <si>
    <t>35MG TBL MRL 60</t>
  </si>
  <si>
    <t>0186841</t>
  </si>
  <si>
    <t>PREGABALIN ACCORD</t>
  </si>
  <si>
    <t>EU/1/15/1027/047</t>
  </si>
  <si>
    <t>SUKLS340992/2021</t>
  </si>
  <si>
    <t>0186797</t>
  </si>
  <si>
    <t>EU/1/15/1027/003</t>
  </si>
  <si>
    <t>SUKLS66045/2019</t>
  </si>
  <si>
    <t>0186874</t>
  </si>
  <si>
    <t>EU/1/15/1027/080</t>
  </si>
  <si>
    <t>0186819</t>
  </si>
  <si>
    <t>EU/1/15/1027/025</t>
  </si>
  <si>
    <t>0172339</t>
  </si>
  <si>
    <t>PREGABALIN APOTEX</t>
  </si>
  <si>
    <t>21/035/16-C</t>
  </si>
  <si>
    <t>0245179</t>
  </si>
  <si>
    <t>0172377</t>
  </si>
  <si>
    <t>21/033/16-C</t>
  </si>
  <si>
    <t>0245175</t>
  </si>
  <si>
    <t>0210717</t>
  </si>
  <si>
    <t>PREGABALIN MYLAN</t>
  </si>
  <si>
    <t>EU/1/15/997/030</t>
  </si>
  <si>
    <t>SUKLS207120/2019</t>
  </si>
  <si>
    <t>0210716</t>
  </si>
  <si>
    <t>EU/1/15/997/029</t>
  </si>
  <si>
    <t>0210690</t>
  </si>
  <si>
    <t>EU/1/15/997/003</t>
  </si>
  <si>
    <t>SUKLS69198/2020</t>
  </si>
  <si>
    <t>0210734</t>
  </si>
  <si>
    <t>EU/1/15/997/047</t>
  </si>
  <si>
    <t>0210733</t>
  </si>
  <si>
    <t>EU/1/15/997/046</t>
  </si>
  <si>
    <t>0210705</t>
  </si>
  <si>
    <t>EU/1/15/997/018</t>
  </si>
  <si>
    <t>0210703</t>
  </si>
  <si>
    <t>EU/1/15/997/016</t>
  </si>
  <si>
    <t>EU/1/15/997/017</t>
  </si>
  <si>
    <t>0210568</t>
  </si>
  <si>
    <t>PREGABALIN SANDOZ</t>
  </si>
  <si>
    <t>EU/1/15/1011/045</t>
  </si>
  <si>
    <t>SUKLS323928/2021</t>
  </si>
  <si>
    <t>0210570</t>
  </si>
  <si>
    <t>EU/1/15/1011/047</t>
  </si>
  <si>
    <t>0210526</t>
  </si>
  <si>
    <t>EU/1/15/1011/003</t>
  </si>
  <si>
    <t>SUKLS91666/2019</t>
  </si>
  <si>
    <t>0210595</t>
  </si>
  <si>
    <t>EU/1/15/1011/072</t>
  </si>
  <si>
    <t>EU/1/15/1011/013</t>
  </si>
  <si>
    <t>0210544</t>
  </si>
  <si>
    <t>EU/1/15/1011/021</t>
  </si>
  <si>
    <t>0210546</t>
  </si>
  <si>
    <t>EU/1/15/1011/023</t>
  </si>
  <si>
    <t>0209682</t>
  </si>
  <si>
    <t>PREGABALIN STADA</t>
  </si>
  <si>
    <t>21/380/15-C</t>
  </si>
  <si>
    <t>0173165</t>
  </si>
  <si>
    <t>PREGABALIN STADA ARZNEIMITTEL AG</t>
  </si>
  <si>
    <t>21/799/16-C</t>
  </si>
  <si>
    <t>0173157</t>
  </si>
  <si>
    <t>21/798/16-C</t>
  </si>
  <si>
    <t>0211472</t>
  </si>
  <si>
    <t>PREGABALIN TEVA</t>
  </si>
  <si>
    <t>21/354/15-C</t>
  </si>
  <si>
    <t>0211475</t>
  </si>
  <si>
    <t>0211478</t>
  </si>
  <si>
    <t>SUKLS88106/2020</t>
  </si>
  <si>
    <t>0211462</t>
  </si>
  <si>
    <t>21/353/15-C</t>
  </si>
  <si>
    <t>0211465</t>
  </si>
  <si>
    <t>0211468</t>
  </si>
  <si>
    <t>0224515</t>
  </si>
  <si>
    <t>PREGABALIN VIVANTA</t>
  </si>
  <si>
    <t>150MG CPS DUR 56 I</t>
  </si>
  <si>
    <t>21/376/17-C</t>
  </si>
  <si>
    <t>SUKLS203136/2019</t>
  </si>
  <si>
    <t>0244714</t>
  </si>
  <si>
    <t>150MG CPS DUR 56 II</t>
  </si>
  <si>
    <t>0224522</t>
  </si>
  <si>
    <t>300MG CPS DUR 56 I</t>
  </si>
  <si>
    <t>21/377/17-C</t>
  </si>
  <si>
    <t>0224508</t>
  </si>
  <si>
    <t>75MG CPS DUR 56 I</t>
  </si>
  <si>
    <t>21/375/17-C</t>
  </si>
  <si>
    <t>0244707</t>
  </si>
  <si>
    <t>75MG CPS DUR 56 II</t>
  </si>
  <si>
    <t>0238443</t>
  </si>
  <si>
    <t>PREGABALIN ZENTIVA</t>
  </si>
  <si>
    <t>150MG CPS DUR 98 II</t>
  </si>
  <si>
    <t>EU/1/15/1021/033</t>
  </si>
  <si>
    <t>SUKLS315886/2021</t>
  </si>
  <si>
    <t>0255237</t>
  </si>
  <si>
    <t>56 III</t>
  </si>
  <si>
    <t>25MG CPS DUR 56 III</t>
  </si>
  <si>
    <t>EU/1/15/1021/039</t>
  </si>
  <si>
    <t>0238446</t>
  </si>
  <si>
    <t>300MG CPS DUR 98 II</t>
  </si>
  <si>
    <t>EU/1/15/1021/036</t>
  </si>
  <si>
    <t>0238441</t>
  </si>
  <si>
    <t>75MG CPS DUR 98 II</t>
  </si>
  <si>
    <t>EU/1/15/1021/031</t>
  </si>
  <si>
    <t>0222016</t>
  </si>
  <si>
    <t>PREGABALIN ZENTIVA K.S.</t>
  </si>
  <si>
    <t>EU/1/16/1166/018</t>
  </si>
  <si>
    <t>0222030</t>
  </si>
  <si>
    <t>300MG CPS DUR 56 II</t>
  </si>
  <si>
    <t>EU/1/16/1166/027</t>
  </si>
  <si>
    <t>0222038</t>
  </si>
  <si>
    <t>EU/1/16/1166/012</t>
  </si>
  <si>
    <t>0211588</t>
  </si>
  <si>
    <t>PREGAMID</t>
  </si>
  <si>
    <t>21/386/15-C</t>
  </si>
  <si>
    <t>0211589</t>
  </si>
  <si>
    <t>SUKLS35034/2019</t>
  </si>
  <si>
    <t>0211574</t>
  </si>
  <si>
    <t>21/385/15-C</t>
  </si>
  <si>
    <t>0211575</t>
  </si>
  <si>
    <t>0211881</t>
  </si>
  <si>
    <t>PREGLENIX</t>
  </si>
  <si>
    <t>21/356/15-C</t>
  </si>
  <si>
    <t>SUKLS62887/2022</t>
  </si>
  <si>
    <t>0211873</t>
  </si>
  <si>
    <t>21/355/15-C</t>
  </si>
  <si>
    <t>0247316</t>
  </si>
  <si>
    <t>PRELICA</t>
  </si>
  <si>
    <t>150MG CPS DUR 112</t>
  </si>
  <si>
    <t>21/279/15-C</t>
  </si>
  <si>
    <t>SUKLS11995/2020</t>
  </si>
  <si>
    <t>0239751</t>
  </si>
  <si>
    <t>0239750</t>
  </si>
  <si>
    <t>150MG CPS DUR 98</t>
  </si>
  <si>
    <t>0247315</t>
  </si>
  <si>
    <t>75MG CPS DUR 112</t>
  </si>
  <si>
    <t>21/278/15-C</t>
  </si>
  <si>
    <t>0239749</t>
  </si>
  <si>
    <t>0239748</t>
  </si>
  <si>
    <t>75MG CPS DUR 98</t>
  </si>
  <si>
    <t>0085156</t>
  </si>
  <si>
    <t>PRENESSA</t>
  </si>
  <si>
    <t>58/561/05-C</t>
  </si>
  <si>
    <t>0085160</t>
  </si>
  <si>
    <t>0085159</t>
  </si>
  <si>
    <t>0085162</t>
  </si>
  <si>
    <t>58/405/08-C</t>
  </si>
  <si>
    <t>0229916</t>
  </si>
  <si>
    <t>PRENEWEL</t>
  </si>
  <si>
    <t>2MG/0,625MG</t>
  </si>
  <si>
    <t>2MG/0,625MG TBL NOB 28 I</t>
  </si>
  <si>
    <t>58/686/07-C</t>
  </si>
  <si>
    <t>SUKLS256278/2019</t>
  </si>
  <si>
    <t>0229926</t>
  </si>
  <si>
    <t>2MG/0,625MG TBL NOB 30 II</t>
  </si>
  <si>
    <t>SUKLS116811/2017</t>
  </si>
  <si>
    <t>0229934</t>
  </si>
  <si>
    <t>4MG/1,25MG TBL NOB 28 I</t>
  </si>
  <si>
    <t>58/687/07-C</t>
  </si>
  <si>
    <t>0229948</t>
  </si>
  <si>
    <t>0229952</t>
  </si>
  <si>
    <t>8MG/2,5MG TBL NOB 28</t>
  </si>
  <si>
    <t>58/052/11-C</t>
  </si>
  <si>
    <t>SUKLS249565/2016</t>
  </si>
  <si>
    <t>0002959</t>
  </si>
  <si>
    <t>PRESID</t>
  </si>
  <si>
    <t>10MG TBL PRO 30</t>
  </si>
  <si>
    <t>83/120/01-C</t>
  </si>
  <si>
    <t>PRESID 10 MG</t>
  </si>
  <si>
    <t>0002961</t>
  </si>
  <si>
    <t>2,5MG TBL PRO 30</t>
  </si>
  <si>
    <t>83/118/01-C</t>
  </si>
  <si>
    <t>PRESID 2,5 MG</t>
  </si>
  <si>
    <t>0002957</t>
  </si>
  <si>
    <t>5MG TBL PRO 30</t>
  </si>
  <si>
    <t>83/119/01-C</t>
  </si>
  <si>
    <t>PRESID 5 MG</t>
  </si>
  <si>
    <t>0235780</t>
  </si>
  <si>
    <t>0124135</t>
  </si>
  <si>
    <t>PRESTANCE</t>
  </si>
  <si>
    <t>120(4X30)</t>
  </si>
  <si>
    <t>10MG/10MG TBL NOB 120(4X30)</t>
  </si>
  <si>
    <t>58/206/08-C</t>
  </si>
  <si>
    <t>SUKLS118089/2014</t>
  </si>
  <si>
    <t>0124129</t>
  </si>
  <si>
    <t>SUKLS80156/2014</t>
  </si>
  <si>
    <t>0124133</t>
  </si>
  <si>
    <t>10MG/10MG TBL NOB 90(3X30)</t>
  </si>
  <si>
    <t>0124121</t>
  </si>
  <si>
    <t>10MG/5MG TBL NOB 120(4X30)</t>
  </si>
  <si>
    <t>58/205/08-C</t>
  </si>
  <si>
    <t>0124119</t>
  </si>
  <si>
    <t>10MG/5MG TBL NOB 90(3X30)</t>
  </si>
  <si>
    <t>0124107</t>
  </si>
  <si>
    <t>5MG/10MG TBL NOB 120(4X30)</t>
  </si>
  <si>
    <t>58/204/08-C</t>
  </si>
  <si>
    <t>0124101</t>
  </si>
  <si>
    <t>0124105</t>
  </si>
  <si>
    <t>5MG/10MG TBL NOB 90(3X30)</t>
  </si>
  <si>
    <t>5MG/5MG TBL NOB 120(4X30)</t>
  </si>
  <si>
    <t>58/203/08-C</t>
  </si>
  <si>
    <t>5MG/5MG TBL NOB 90(3X30)</t>
  </si>
  <si>
    <t>PRESTARIUM NEO</t>
  </si>
  <si>
    <t>58/162/05-C</t>
  </si>
  <si>
    <t>5MG TBL FLM 90(3X30)</t>
  </si>
  <si>
    <t>PRESTARIUM NEO COMBI</t>
  </si>
  <si>
    <t>10MG/2,5MG</t>
  </si>
  <si>
    <t>10MG/2,5MG TBL FLM 30</t>
  </si>
  <si>
    <t>58/215/09-C</t>
  </si>
  <si>
    <t>SUKLS249564/2016</t>
  </si>
  <si>
    <t>10MG/2,5MG TBL FLM 90(3X30)</t>
  </si>
  <si>
    <t>5MG/1,25MG</t>
  </si>
  <si>
    <t>5MG/1,25MG TBL FLM 30</t>
  </si>
  <si>
    <t>58/502/06-C</t>
  </si>
  <si>
    <t>5MG/1,25MG TBL FLM 90(3X30)</t>
  </si>
  <si>
    <t>0140138</t>
  </si>
  <si>
    <t>PRESTARIUM NEO FORTE</t>
  </si>
  <si>
    <t>10MG POR TBL DIS 90(3X30)</t>
  </si>
  <si>
    <t>58/056/10-C</t>
  </si>
  <si>
    <t>58/163/05-C</t>
  </si>
  <si>
    <t>10MG TBL FLM 90(3X30)</t>
  </si>
  <si>
    <t>0149868</t>
  </si>
  <si>
    <t>PREVENAR 13</t>
  </si>
  <si>
    <t>EU/1/09/590/002</t>
  </si>
  <si>
    <t>SUKLS222492/2021</t>
  </si>
  <si>
    <t>0222686</t>
  </si>
  <si>
    <t>PREVYMIS</t>
  </si>
  <si>
    <t>240MG INF CNC SOL 1X12ML</t>
  </si>
  <si>
    <t>EU/1/17/1245/003</t>
  </si>
  <si>
    <t>SUKLS264919/2020</t>
  </si>
  <si>
    <t>SUKLS17348/2019</t>
  </si>
  <si>
    <t>J05AX18</t>
  </si>
  <si>
    <t>0222684</t>
  </si>
  <si>
    <t>240MG TBL FLM 28X1</t>
  </si>
  <si>
    <t>EU/1/17/1245/001</t>
  </si>
  <si>
    <t>0500530</t>
  </si>
  <si>
    <t>PREZISTA</t>
  </si>
  <si>
    <t>EU/1/06/380/002</t>
  </si>
  <si>
    <t>0193833</t>
  </si>
  <si>
    <t>EU/1/06/380/007</t>
  </si>
  <si>
    <t>0206186</t>
  </si>
  <si>
    <t>PRIAMLO</t>
  </si>
  <si>
    <t>4MG/10MG TBL NOB 30</t>
  </si>
  <si>
    <t>58/461/15-C</t>
  </si>
  <si>
    <t>SUKLS183172/2015</t>
  </si>
  <si>
    <t>0206187</t>
  </si>
  <si>
    <t>0206184</t>
  </si>
  <si>
    <t>58/460/15-C</t>
  </si>
  <si>
    <t>0206185</t>
  </si>
  <si>
    <t>0206190</t>
  </si>
  <si>
    <t>58/463/15-C</t>
  </si>
  <si>
    <t>0206191</t>
  </si>
  <si>
    <t>0206188</t>
  </si>
  <si>
    <t>58/462/15-C</t>
  </si>
  <si>
    <t>0206189</t>
  </si>
  <si>
    <t>0016173</t>
  </si>
  <si>
    <t>PRIMOVIST</t>
  </si>
  <si>
    <t>0,25MMOL/ML</t>
  </si>
  <si>
    <t>0,25MMOL/ML INJ SOL 1X10ML</t>
  </si>
  <si>
    <t>48/177/04-C</t>
  </si>
  <si>
    <t>SUKLS254102/2020</t>
  </si>
  <si>
    <t>SUKLS117163/2017</t>
  </si>
  <si>
    <t>V08CA10</t>
  </si>
  <si>
    <t>PRIMOVIST 0,25 MMOL/ML</t>
  </si>
  <si>
    <t>0223189</t>
  </si>
  <si>
    <t>0016178</t>
  </si>
  <si>
    <t>0,25MMOL/ML INJ SOL ISP 1X10ML I</t>
  </si>
  <si>
    <t>48/178/04-C</t>
  </si>
  <si>
    <t>0223170</t>
  </si>
  <si>
    <t>0029464</t>
  </si>
  <si>
    <t>PRIVIGEN</t>
  </si>
  <si>
    <t>EU/1/08/446/002</t>
  </si>
  <si>
    <t>0029465</t>
  </si>
  <si>
    <t>EU/1/08/446/003</t>
  </si>
  <si>
    <t>SUKLS252716/2021</t>
  </si>
  <si>
    <t>0149199</t>
  </si>
  <si>
    <t>EU/1/08/446/004</t>
  </si>
  <si>
    <t>0029463</t>
  </si>
  <si>
    <t>EU/1/08/446/001</t>
  </si>
  <si>
    <t>0025973</t>
  </si>
  <si>
    <t>PROCORALAN</t>
  </si>
  <si>
    <t>112 KAL</t>
  </si>
  <si>
    <t>5MG TBL FLM 112 KAL</t>
  </si>
  <si>
    <t>EU/1/05/316/007</t>
  </si>
  <si>
    <t>0025969</t>
  </si>
  <si>
    <t>EU/1/05/316/003</t>
  </si>
  <si>
    <t>0025974</t>
  </si>
  <si>
    <t>7,5MG TBL FLM 112 KAL</t>
  </si>
  <si>
    <t>EU/1/05/316/014</t>
  </si>
  <si>
    <t>0025978</t>
  </si>
  <si>
    <t>EU/1/05/316/010</t>
  </si>
  <si>
    <t>0236903</t>
  </si>
  <si>
    <t>PROGESTERON BESINS</t>
  </si>
  <si>
    <t>200MG VAG CPS MOL 15</t>
  </si>
  <si>
    <t>BHB</t>
  </si>
  <si>
    <t>56/454/18-C</t>
  </si>
  <si>
    <t>SUKLS182894/2020</t>
  </si>
  <si>
    <t>SUKLS188296/2019</t>
  </si>
  <si>
    <t>0059693</t>
  </si>
  <si>
    <t>PROGRAF</t>
  </si>
  <si>
    <t>0,5MG CPS DUR 30</t>
  </si>
  <si>
    <t>59/130/03-C</t>
  </si>
  <si>
    <t>0057628</t>
  </si>
  <si>
    <t>59/758/99-C</t>
  </si>
  <si>
    <t>0057629</t>
  </si>
  <si>
    <t>5MG CPS DUR 30</t>
  </si>
  <si>
    <t>59/759/99-C</t>
  </si>
  <si>
    <t>0054253</t>
  </si>
  <si>
    <t>PROHANCE</t>
  </si>
  <si>
    <t>279,3MG/ML</t>
  </si>
  <si>
    <t>279,3MG/ML INJ SOL 1X10ML</t>
  </si>
  <si>
    <t>48/151/00-A/C</t>
  </si>
  <si>
    <t>V08CA04</t>
  </si>
  <si>
    <t>0054255</t>
  </si>
  <si>
    <t>279,3MG/ML INJ SOL 1X20ML</t>
  </si>
  <si>
    <t>0054256</t>
  </si>
  <si>
    <t>279,3MG/ML INJ SOL 1X50ML</t>
  </si>
  <si>
    <t>SUKLS148678/2017</t>
  </si>
  <si>
    <t>0042901</t>
  </si>
  <si>
    <t>1X17ML</t>
  </si>
  <si>
    <t>279,3MG/ML INJ SOL ISP 1X17ML</t>
  </si>
  <si>
    <t>48/151/00-B/C</t>
  </si>
  <si>
    <t>SUKLS198549/2017</t>
  </si>
  <si>
    <t>0246121</t>
  </si>
  <si>
    <t>PROKAIN PENICILIN G BBP</t>
  </si>
  <si>
    <t>1500000IU</t>
  </si>
  <si>
    <t>1500000IU INJ PLV SUS 10</t>
  </si>
  <si>
    <t>15/1096/94-C</t>
  </si>
  <si>
    <t>SUKLS199809/2020</t>
  </si>
  <si>
    <t>SUKLS91097/2015</t>
  </si>
  <si>
    <t>J01CE09</t>
  </si>
  <si>
    <t>0201964</t>
  </si>
  <si>
    <t>PROKAIN PENICILIN G 1,5 BIOTIKA</t>
  </si>
  <si>
    <t>0050349</t>
  </si>
  <si>
    <t>PROKANAZOL</t>
  </si>
  <si>
    <t>26/243/03-C</t>
  </si>
  <si>
    <t>0050352</t>
  </si>
  <si>
    <t>0050347</t>
  </si>
  <si>
    <t>100MG CPS DUR 4</t>
  </si>
  <si>
    <t>0091276</t>
  </si>
  <si>
    <t>PROLEKOFEN</t>
  </si>
  <si>
    <t>150MG TBL FLM 50</t>
  </si>
  <si>
    <t>13/717/92-A/C</t>
  </si>
  <si>
    <t>SUKLS224962/2015</t>
  </si>
  <si>
    <t>PROLEKOFEN 150 MG</t>
  </si>
  <si>
    <t>0091277</t>
  </si>
  <si>
    <t>300MG TBL FLM 50</t>
  </si>
  <si>
    <t>13/717/92-B/C</t>
  </si>
  <si>
    <t>PROLEKOFEN 300 MG</t>
  </si>
  <si>
    <t>0167653</t>
  </si>
  <si>
    <t>PROLIA</t>
  </si>
  <si>
    <t>60MG INJ SOL 1X1ML I</t>
  </si>
  <si>
    <t>EU/1/10/618/003</t>
  </si>
  <si>
    <t>SUKLS36103/2021</t>
  </si>
  <si>
    <t>SUKLS158003/2021</t>
  </si>
  <si>
    <t>M05BX04</t>
  </si>
  <si>
    <t>0,33</t>
  </si>
  <si>
    <t>0233080</t>
  </si>
  <si>
    <t>PROMEMORE</t>
  </si>
  <si>
    <t>06/774/09-C</t>
  </si>
  <si>
    <t>0233082</t>
  </si>
  <si>
    <t>0246262</t>
  </si>
  <si>
    <t>PRONTOFLEX</t>
  </si>
  <si>
    <t>100MG/ML DRM SPR SOL 25ML</t>
  </si>
  <si>
    <t>29/228/05-C</t>
  </si>
  <si>
    <t>0119940</t>
  </si>
  <si>
    <t>PRONTOFLEX 10%</t>
  </si>
  <si>
    <t>0053536</t>
  </si>
  <si>
    <t>PROPAFENON AL</t>
  </si>
  <si>
    <t>150MG TBL FLM 100</t>
  </si>
  <si>
    <t>13/894/99-C</t>
  </si>
  <si>
    <t>0253769</t>
  </si>
  <si>
    <t>0053535</t>
  </si>
  <si>
    <t>0253768</t>
  </si>
  <si>
    <t>0053539</t>
  </si>
  <si>
    <t>300MG TBL FLM 100</t>
  </si>
  <si>
    <t>13/893/99-C</t>
  </si>
  <si>
    <t>0253772</t>
  </si>
  <si>
    <t>PROPANORM</t>
  </si>
  <si>
    <t>13/381/99-C</t>
  </si>
  <si>
    <t>0059942</t>
  </si>
  <si>
    <t>0136250</t>
  </si>
  <si>
    <t>13/258/02-C</t>
  </si>
  <si>
    <t>0058838</t>
  </si>
  <si>
    <t>0018175</t>
  </si>
  <si>
    <t>PROPOFOL MCT/LCT FRESENIUS</t>
  </si>
  <si>
    <t>INJ/INF EML</t>
  </si>
  <si>
    <t>10MG/ML INJ/INF EML 10X100ML</t>
  </si>
  <si>
    <t>05/109/05-C</t>
  </si>
  <si>
    <t>SUKLS124857/2020</t>
  </si>
  <si>
    <t>SUKLS147903/2015</t>
  </si>
  <si>
    <t>N01AX10</t>
  </si>
  <si>
    <t>0018172</t>
  </si>
  <si>
    <t>10MG/ML INJ/INF EML 10X50ML</t>
  </si>
  <si>
    <t>0018167</t>
  </si>
  <si>
    <t>10MG/ML INJ/INF EML 5X20ML</t>
  </si>
  <si>
    <t>0018169</t>
  </si>
  <si>
    <t>0018188</t>
  </si>
  <si>
    <t>20MG/ML INJ/INF EML 10X50ML</t>
  </si>
  <si>
    <t>05/110/05-C</t>
  </si>
  <si>
    <t>0129027</t>
  </si>
  <si>
    <t>PROPOFOL-LIPURO 1 % (10MG/ML)</t>
  </si>
  <si>
    <t>05/111/08-C</t>
  </si>
  <si>
    <t>0129025</t>
  </si>
  <si>
    <t>0129023</t>
  </si>
  <si>
    <t>0110548</t>
  </si>
  <si>
    <t>PROPOFOL-LIPURO 2% (20MG/ML)</t>
  </si>
  <si>
    <t>05/131/07-C</t>
  </si>
  <si>
    <t>0217492</t>
  </si>
  <si>
    <t>PROPOLMANAN D</t>
  </si>
  <si>
    <t>125G</t>
  </si>
  <si>
    <t>POR PLV 125G</t>
  </si>
  <si>
    <t>SUKLS6575/2021</t>
  </si>
  <si>
    <t>0014914</t>
  </si>
  <si>
    <t>PROPYCIL</t>
  </si>
  <si>
    <t>ADN</t>
  </si>
  <si>
    <t>34/231/72-C</t>
  </si>
  <si>
    <t>SUKLS257876/2020</t>
  </si>
  <si>
    <t>SUKLS68689/2016</t>
  </si>
  <si>
    <t>50/1</t>
  </si>
  <si>
    <t>H03BA02</t>
  </si>
  <si>
    <t>0233016</t>
  </si>
  <si>
    <t>PROSTAPHLIN</t>
  </si>
  <si>
    <t>1000MG INJ PLV SOL 1</t>
  </si>
  <si>
    <t>LDI</t>
  </si>
  <si>
    <t>15/051/71-S/C</t>
  </si>
  <si>
    <t>SUKLS22327/2021</t>
  </si>
  <si>
    <t>SUKLS91850/2015</t>
  </si>
  <si>
    <t>J01CF04</t>
  </si>
  <si>
    <t>0243763</t>
  </si>
  <si>
    <t>1000MG INJ PLV SOL 25</t>
  </si>
  <si>
    <t>SUKLS63262/2020</t>
  </si>
  <si>
    <t>0091731</t>
  </si>
  <si>
    <t>PROSTAVASIN</t>
  </si>
  <si>
    <t>20MCG INF PLV SOL 10</t>
  </si>
  <si>
    <t>83/129/90-C</t>
  </si>
  <si>
    <t>0249407</t>
  </si>
  <si>
    <t>0007387</t>
  </si>
  <si>
    <t>PROSULPIN</t>
  </si>
  <si>
    <t>68/043/97-C</t>
  </si>
  <si>
    <t>SUKLS208411/2020</t>
  </si>
  <si>
    <t>SUKLS233011/2015</t>
  </si>
  <si>
    <t>0011149</t>
  </si>
  <si>
    <t>0054432</t>
  </si>
  <si>
    <t>68/496/99-C</t>
  </si>
  <si>
    <t>SUKLS160612/2021</t>
  </si>
  <si>
    <t>SUKLS208440/2020</t>
  </si>
  <si>
    <t>0033982</t>
  </si>
  <si>
    <t>PROSURE BANÁNOVÁ PŘÍCHUŤ</t>
  </si>
  <si>
    <t>0033990</t>
  </si>
  <si>
    <t>PROSURE ČOKOLÁDOVÁ PŘÍCHUŤ</t>
  </si>
  <si>
    <t>0033986</t>
  </si>
  <si>
    <t>PROSURE KÁVOVÁ PŘÍCHUŤ</t>
  </si>
  <si>
    <t>0033994</t>
  </si>
  <si>
    <t>PROSURE PŘÍCHUŤ LESNÍHO OVOCE</t>
  </si>
  <si>
    <t>0033978</t>
  </si>
  <si>
    <t>PROSURE VANILKOVÁ PŘÍCHUŤ</t>
  </si>
  <si>
    <t>0178689</t>
  </si>
  <si>
    <t>PROTEVASC</t>
  </si>
  <si>
    <t>35MG TBL PRO 60</t>
  </si>
  <si>
    <t>83/686/11-C</t>
  </si>
  <si>
    <t>PROTHAZIN</t>
  </si>
  <si>
    <t>25MG TBL FLM 20</t>
  </si>
  <si>
    <t>TEO</t>
  </si>
  <si>
    <t>24/815/99-C</t>
  </si>
  <si>
    <t>PROTHIADEN</t>
  </si>
  <si>
    <t>30/560/69-C</t>
  </si>
  <si>
    <t>30/009/94-C</t>
  </si>
  <si>
    <t>0211981</t>
  </si>
  <si>
    <t>PROTHROMPLEX TOTAL NF</t>
  </si>
  <si>
    <t>INJ PSO LQF 1+1X20ML</t>
  </si>
  <si>
    <t>75/474/93-C</t>
  </si>
  <si>
    <t>0027310</t>
  </si>
  <si>
    <t>PROTOPIC</t>
  </si>
  <si>
    <t>0,03%</t>
  </si>
  <si>
    <t>0,03% UNG 30G</t>
  </si>
  <si>
    <t>EU/1/02/201/001</t>
  </si>
  <si>
    <t>D11AH01</t>
  </si>
  <si>
    <t>0027312</t>
  </si>
  <si>
    <t>0,1%</t>
  </si>
  <si>
    <t>0,1% UNG 30G</t>
  </si>
  <si>
    <t>EU/1/02/201/003</t>
  </si>
  <si>
    <t>0058392</t>
  </si>
  <si>
    <t>PROVERA</t>
  </si>
  <si>
    <t>100MG TBL NOB 100 I</t>
  </si>
  <si>
    <t>44/139/75-C</t>
  </si>
  <si>
    <t>SUKLS35797/2021</t>
  </si>
  <si>
    <t>SUKLS69915/2016</t>
  </si>
  <si>
    <t>ONK,GYN,SEX</t>
  </si>
  <si>
    <t>100MG TBL NOB 100 II</t>
  </si>
  <si>
    <t>0091618</t>
  </si>
  <si>
    <t>500MG TBL NOB 20 I</t>
  </si>
  <si>
    <t>44/167/86-B/C</t>
  </si>
  <si>
    <t>0235923</t>
  </si>
  <si>
    <t>500MG TBL NOB 20 II</t>
  </si>
  <si>
    <t>0054031</t>
  </si>
  <si>
    <t>PROVIRSAN</t>
  </si>
  <si>
    <t>42/217/00-C</t>
  </si>
  <si>
    <t>0217534</t>
  </si>
  <si>
    <t>PROZERO</t>
  </si>
  <si>
    <t>18X250ML</t>
  </si>
  <si>
    <t>POR SOL 18X250ML</t>
  </si>
  <si>
    <t>SUKLS129317/2021</t>
  </si>
  <si>
    <t>0217535</t>
  </si>
  <si>
    <t>0179676</t>
  </si>
  <si>
    <t>PTEROCYN</t>
  </si>
  <si>
    <t>21/391/12-C</t>
  </si>
  <si>
    <t>PTEROCYN 1000 MG POTAHOVANÉ TABLETY</t>
  </si>
  <si>
    <t>0241645</t>
  </si>
  <si>
    <t>0179632</t>
  </si>
  <si>
    <t>21/388/12-C</t>
  </si>
  <si>
    <t>PTEROCYN 250 MG POTAHOVANÉ TABLETY</t>
  </si>
  <si>
    <t>0241653</t>
  </si>
  <si>
    <t>0179653</t>
  </si>
  <si>
    <t>500MG TBL FLM 80</t>
  </si>
  <si>
    <t>21/389/12-C</t>
  </si>
  <si>
    <t>PTEROCYN 500 MG POTAHOVANÉ TABLETY</t>
  </si>
  <si>
    <t>0241664</t>
  </si>
  <si>
    <t>0235776</t>
  </si>
  <si>
    <t>PULMICORT</t>
  </si>
  <si>
    <t>SUS NEB</t>
  </si>
  <si>
    <t>20X2ML</t>
  </si>
  <si>
    <t>0,5MG/ML SUS NEB 20X2ML</t>
  </si>
  <si>
    <t>14/684/97-C</t>
  </si>
  <si>
    <t>SUKLS76872/2013</t>
  </si>
  <si>
    <t>0232983</t>
  </si>
  <si>
    <t>PULMICORT TURBUHALER</t>
  </si>
  <si>
    <t>200MCG INH PLV 200DÁV</t>
  </si>
  <si>
    <t>14/1161/94-B/C</t>
  </si>
  <si>
    <t>0232985</t>
  </si>
  <si>
    <t>400MCG INH PLV 200DÁV</t>
  </si>
  <si>
    <t>14/1161/94-C/C</t>
  </si>
  <si>
    <t>0033525</t>
  </si>
  <si>
    <t>PULMOCARE 500 ML PŘÍCHUŤ VANILKA</t>
  </si>
  <si>
    <t>SUKLS44116/2020</t>
  </si>
  <si>
    <t>SUKLS363407/2018</t>
  </si>
  <si>
    <t>0015369</t>
  </si>
  <si>
    <t>PULMOZYME</t>
  </si>
  <si>
    <t>INH SOL</t>
  </si>
  <si>
    <t>1MG/ML INH SOL 6X2,5ML</t>
  </si>
  <si>
    <t>52/270/95-C</t>
  </si>
  <si>
    <t>SUKLS282938/2020</t>
  </si>
  <si>
    <t>SUKLS275850/2016</t>
  </si>
  <si>
    <t>R05CB13</t>
  </si>
  <si>
    <t>0027087</t>
  </si>
  <si>
    <t>PUREGON</t>
  </si>
  <si>
    <t>300IU/0,36ML</t>
  </si>
  <si>
    <t>0,36ML+6J</t>
  </si>
  <si>
    <t>300IU/0,36ML INJ SOL 0,36ML+6J</t>
  </si>
  <si>
    <t>EU/1/96/008/038</t>
  </si>
  <si>
    <t>G03GA06</t>
  </si>
  <si>
    <t>0027088</t>
  </si>
  <si>
    <t>600IU/0,72ML</t>
  </si>
  <si>
    <t>0,72ML+6J</t>
  </si>
  <si>
    <t>600IU/0,72ML INJ SOL 0,72ML+6J</t>
  </si>
  <si>
    <t>EU/1/96/008/039</t>
  </si>
  <si>
    <t>0028200</t>
  </si>
  <si>
    <t>900IU/1,08ML</t>
  </si>
  <si>
    <t>1,08ML+9J</t>
  </si>
  <si>
    <t>900IU/1,08ML INJ SOL 1,08ML+9J</t>
  </si>
  <si>
    <t>EU/1/96/008/041</t>
  </si>
  <si>
    <t>0136446</t>
  </si>
  <si>
    <t>PURI-NETHOL</t>
  </si>
  <si>
    <t>50MG TBL NOB 25</t>
  </si>
  <si>
    <t>SUKLS43928/2021</t>
  </si>
  <si>
    <t>SUKLS50740/2016</t>
  </si>
  <si>
    <t>L01BB02</t>
  </si>
  <si>
    <t>0001631</t>
  </si>
  <si>
    <t>PURINOL</t>
  </si>
  <si>
    <t>29/569/93-A/C</t>
  </si>
  <si>
    <t>0001633</t>
  </si>
  <si>
    <t>SUKLS169674/2017</t>
  </si>
  <si>
    <t>0001632</t>
  </si>
  <si>
    <t>29/569/93-B/C</t>
  </si>
  <si>
    <t>0200394</t>
  </si>
  <si>
    <t>PURIVIST</t>
  </si>
  <si>
    <t>0,5MG/ML OPH GTT SOL 5ML</t>
  </si>
  <si>
    <t>64/026/05-C</t>
  </si>
  <si>
    <t>S01GX10</t>
  </si>
  <si>
    <t>0172477</t>
  </si>
  <si>
    <t>PYLERA</t>
  </si>
  <si>
    <t>140MG/125MG/125MG</t>
  </si>
  <si>
    <t>140MG/125MG/125MG CPS DUR 120</t>
  </si>
  <si>
    <t>09/248/14-C</t>
  </si>
  <si>
    <t>SUKLS3896/2021</t>
  </si>
  <si>
    <t>SUKLS85/2015</t>
  </si>
  <si>
    <t>A02BD08</t>
  </si>
  <si>
    <t>0231976</t>
  </si>
  <si>
    <t>PYRAZINAMID KRKA</t>
  </si>
  <si>
    <t>SUKLS21402/2021</t>
  </si>
  <si>
    <t>SUKLS52126/2014</t>
  </si>
  <si>
    <t>J04AK01</t>
  </si>
  <si>
    <t>PYRAZINAMID KRKA 500 MG</t>
  </si>
  <si>
    <t>0082952</t>
  </si>
  <si>
    <t>QUAMATEL</t>
  </si>
  <si>
    <t>5+5X5ML</t>
  </si>
  <si>
    <t>20MG INJ/INF PSO LQF 5+5X5ML</t>
  </si>
  <si>
    <t>09/059/96-C</t>
  </si>
  <si>
    <t>SUKLS169801/2020</t>
  </si>
  <si>
    <t>SUKLS80804/2015</t>
  </si>
  <si>
    <t>1/2</t>
  </si>
  <si>
    <t>0108690</t>
  </si>
  <si>
    <t>QUESTAX</t>
  </si>
  <si>
    <t>68/653/07-C</t>
  </si>
  <si>
    <t>QUESTAX 100 MG</t>
  </si>
  <si>
    <t>0237635</t>
  </si>
  <si>
    <t>0108699</t>
  </si>
  <si>
    <t>68/654/07-C</t>
  </si>
  <si>
    <t>QUESTAX 200 MG</t>
  </si>
  <si>
    <t>0237632</t>
  </si>
  <si>
    <t>0108684</t>
  </si>
  <si>
    <t>68/652/07-C</t>
  </si>
  <si>
    <t>QUESTAX 25 MG</t>
  </si>
  <si>
    <t>0237638</t>
  </si>
  <si>
    <t>0236860</t>
  </si>
  <si>
    <t>QUESTAX PROLONG</t>
  </si>
  <si>
    <t>68/438/18-C</t>
  </si>
  <si>
    <t>SUKLS4229/2021</t>
  </si>
  <si>
    <t>0236866</t>
  </si>
  <si>
    <t>68/439/18-C</t>
  </si>
  <si>
    <t>0236872</t>
  </si>
  <si>
    <t>68/440/18-C</t>
  </si>
  <si>
    <t>0247420</t>
  </si>
  <si>
    <t>600MG TBL PRO 30</t>
  </si>
  <si>
    <t>68/019/19-C</t>
  </si>
  <si>
    <t>0230796</t>
  </si>
  <si>
    <t>QUETIAPIN MYLAN</t>
  </si>
  <si>
    <t>68/406/07-C</t>
  </si>
  <si>
    <t>SUKLS39327/2020</t>
  </si>
  <si>
    <t>SUKLS4250/2021</t>
  </si>
  <si>
    <t>0230788</t>
  </si>
  <si>
    <t>0230789</t>
  </si>
  <si>
    <t>0230817</t>
  </si>
  <si>
    <t>68/407/07-C</t>
  </si>
  <si>
    <t>0230806</t>
  </si>
  <si>
    <t>0230813</t>
  </si>
  <si>
    <t>0230854</t>
  </si>
  <si>
    <t>68/055/15-C</t>
  </si>
  <si>
    <t>SUKLS39309/2020</t>
  </si>
  <si>
    <t>SUKLS4918/2021</t>
  </si>
  <si>
    <t>0230856</t>
  </si>
  <si>
    <t>0230759</t>
  </si>
  <si>
    <t>68/405/07-C</t>
  </si>
  <si>
    <t>0230761</t>
  </si>
  <si>
    <t>0230838</t>
  </si>
  <si>
    <t>68/563/09-C</t>
  </si>
  <si>
    <t>0230843</t>
  </si>
  <si>
    <t>0230863</t>
  </si>
  <si>
    <t>68/056/15-C</t>
  </si>
  <si>
    <t>0230865</t>
  </si>
  <si>
    <t>0230872</t>
  </si>
  <si>
    <t>68/057/15-C</t>
  </si>
  <si>
    <t>0230874</t>
  </si>
  <si>
    <t>0249084</t>
  </si>
  <si>
    <t>QUETIAPIN NEURAXPHARM</t>
  </si>
  <si>
    <t>48</t>
  </si>
  <si>
    <t>100MG TBL FLM 48</t>
  </si>
  <si>
    <t>68/088/18-C</t>
  </si>
  <si>
    <t>SUKLS86992/2022</t>
  </si>
  <si>
    <t>0249082</t>
  </si>
  <si>
    <t>SUKLS4259/2021</t>
  </si>
  <si>
    <t>0249086</t>
  </si>
  <si>
    <t>68/089/18-C</t>
  </si>
  <si>
    <t>SUKLS108220/2020</t>
  </si>
  <si>
    <t>0249092</t>
  </si>
  <si>
    <t>200MG TBL FLM 48</t>
  </si>
  <si>
    <t>68/090/18-C</t>
  </si>
  <si>
    <t>0249090</t>
  </si>
  <si>
    <t>0249071</t>
  </si>
  <si>
    <t>68/086/18-C</t>
  </si>
  <si>
    <t>0249094</t>
  </si>
  <si>
    <t>68/091/18-C</t>
  </si>
  <si>
    <t>0249098</t>
  </si>
  <si>
    <t>68/092/18-C</t>
  </si>
  <si>
    <t>0249080</t>
  </si>
  <si>
    <t>50MG TBL FLM 48</t>
  </si>
  <si>
    <t>68/087/18-C</t>
  </si>
  <si>
    <t>0249078</t>
  </si>
  <si>
    <t>50MG TBL FLM 60</t>
  </si>
  <si>
    <t>QUETIAPIN TEVA RETARD</t>
  </si>
  <si>
    <t>68/051/12-C</t>
  </si>
  <si>
    <t>0174753</t>
  </si>
  <si>
    <t>0174759</t>
  </si>
  <si>
    <t>68/052/12-C</t>
  </si>
  <si>
    <t>0174762</t>
  </si>
  <si>
    <t>0174768</t>
  </si>
  <si>
    <t>68/053/12-C</t>
  </si>
  <si>
    <t>0174771</t>
  </si>
  <si>
    <t>0242437</t>
  </si>
  <si>
    <t>QUETIAPINE ACCORD</t>
  </si>
  <si>
    <t>68/095/12-C</t>
  </si>
  <si>
    <t>0242434</t>
  </si>
  <si>
    <t>SUKLS140404/2021</t>
  </si>
  <si>
    <t>0242436</t>
  </si>
  <si>
    <t>0242432</t>
  </si>
  <si>
    <t>300MG TBL PRO 100</t>
  </si>
  <si>
    <t>68/096/12-C</t>
  </si>
  <si>
    <t>0242429</t>
  </si>
  <si>
    <t>0242431</t>
  </si>
  <si>
    <t>0242427</t>
  </si>
  <si>
    <t>68/097/12-C</t>
  </si>
  <si>
    <t>0242424</t>
  </si>
  <si>
    <t>0228440</t>
  </si>
  <si>
    <t>QUETIAPINE PASSAUER</t>
  </si>
  <si>
    <t>0228441</t>
  </si>
  <si>
    <t>0228442</t>
  </si>
  <si>
    <t>0228438</t>
  </si>
  <si>
    <t>0228443</t>
  </si>
  <si>
    <t>0228444</t>
  </si>
  <si>
    <t>0228439</t>
  </si>
  <si>
    <t>0142866</t>
  </si>
  <si>
    <t>QUETIAPINE POLPHARMA</t>
  </si>
  <si>
    <t>68/154/10-C</t>
  </si>
  <si>
    <t>0142870</t>
  </si>
  <si>
    <t>68/156/10-C</t>
  </si>
  <si>
    <t>0142865</t>
  </si>
  <si>
    <t>68/153/10-C</t>
  </si>
  <si>
    <t>0149227</t>
  </si>
  <si>
    <t>QUTENZA</t>
  </si>
  <si>
    <t>179MG</t>
  </si>
  <si>
    <t>DRM EMP</t>
  </si>
  <si>
    <t>1+50G GEL</t>
  </si>
  <si>
    <t>179MG DRM EMP 1+50G GEL</t>
  </si>
  <si>
    <t>EU/1/09/524/001</t>
  </si>
  <si>
    <t>SUKLS123336/2020</t>
  </si>
  <si>
    <t>SUKLS162556/2014</t>
  </si>
  <si>
    <t>BOL,NEU</t>
  </si>
  <si>
    <t>76/1</t>
  </si>
  <si>
    <t>N01BX04</t>
  </si>
  <si>
    <t>0133252</t>
  </si>
  <si>
    <t>RAENOM</t>
  </si>
  <si>
    <t>41/495/16-C</t>
  </si>
  <si>
    <t>0133254</t>
  </si>
  <si>
    <t>41/496/16-C</t>
  </si>
  <si>
    <t>0220860</t>
  </si>
  <si>
    <t>RAGWIZAX</t>
  </si>
  <si>
    <t>12SQ-AMB</t>
  </si>
  <si>
    <t>12SQ-AMB POR LYO 30</t>
  </si>
  <si>
    <t>59/013/17-C</t>
  </si>
  <si>
    <t>SUKLS224290/2019</t>
  </si>
  <si>
    <t>V01AA10</t>
  </si>
  <si>
    <t>SQAMB</t>
  </si>
  <si>
    <t>0220861</t>
  </si>
  <si>
    <t>12SQ-AMB POR LYO 90</t>
  </si>
  <si>
    <t>SUKLS320605/2020</t>
  </si>
  <si>
    <t>0250468</t>
  </si>
  <si>
    <t>RAMBUZA</t>
  </si>
  <si>
    <t>30MG CPS PRO 100</t>
  </si>
  <si>
    <t>58/1054/16-C</t>
  </si>
  <si>
    <t>SUKLS293364/2021</t>
  </si>
  <si>
    <t>0250467</t>
  </si>
  <si>
    <t>0250472</t>
  </si>
  <si>
    <t>60MG CPS PRO 100</t>
  </si>
  <si>
    <t>58/1055/16-C</t>
  </si>
  <si>
    <t>0250471</t>
  </si>
  <si>
    <t>0013478</t>
  </si>
  <si>
    <t>RAMIL</t>
  </si>
  <si>
    <t>58/260/03-C</t>
  </si>
  <si>
    <t>0013476</t>
  </si>
  <si>
    <t>58/259/03-C</t>
  </si>
  <si>
    <t>0260837</t>
  </si>
  <si>
    <t>RAMIL COMBI</t>
  </si>
  <si>
    <t>10MG/10MG CPS DUR 28</t>
  </si>
  <si>
    <t>58/381/14-C</t>
  </si>
  <si>
    <t>SUKLS182029/2014</t>
  </si>
  <si>
    <t>0260845</t>
  </si>
  <si>
    <t>10MG/10MG CPS DUR 98</t>
  </si>
  <si>
    <t>0260818</t>
  </si>
  <si>
    <t>10MG/5MG CPS DUR 28</t>
  </si>
  <si>
    <t>58/379/14-C</t>
  </si>
  <si>
    <t>0260825</t>
  </si>
  <si>
    <t>10MG/5MG CPS DUR 98</t>
  </si>
  <si>
    <t>0260827</t>
  </si>
  <si>
    <t>5MG/10MG CPS DUR 28</t>
  </si>
  <si>
    <t>58/380/14-C</t>
  </si>
  <si>
    <t>0260835</t>
  </si>
  <si>
    <t>5MG/10MG CPS DUR 98</t>
  </si>
  <si>
    <t>0260807</t>
  </si>
  <si>
    <t>5MG/5MG CPS DUR 28</t>
  </si>
  <si>
    <t>58/378/14-C</t>
  </si>
  <si>
    <t>0260815</t>
  </si>
  <si>
    <t>5MG/5MG CPS DUR 98</t>
  </si>
  <si>
    <t>0224744</t>
  </si>
  <si>
    <t>RAMIPRIL ACTAVIS</t>
  </si>
  <si>
    <t>58/285/05-C</t>
  </si>
  <si>
    <t>0224749</t>
  </si>
  <si>
    <t>58/283/05-C</t>
  </si>
  <si>
    <t>0224761</t>
  </si>
  <si>
    <t>58/284/05-C</t>
  </si>
  <si>
    <t>0224764</t>
  </si>
  <si>
    <t>0226489</t>
  </si>
  <si>
    <t>RAMIPRIL AUROVITAS</t>
  </si>
  <si>
    <t>58/680/15-C</t>
  </si>
  <si>
    <t>0244936</t>
  </si>
  <si>
    <t>0226491</t>
  </si>
  <si>
    <t>SUKLS149287/2020</t>
  </si>
  <si>
    <t>0244938</t>
  </si>
  <si>
    <t>0226507</t>
  </si>
  <si>
    <t>58/679/15-C</t>
  </si>
  <si>
    <t>0244930</t>
  </si>
  <si>
    <t>0226509</t>
  </si>
  <si>
    <t>0244932</t>
  </si>
  <si>
    <t>RAMIPRIL H ACTAVIS</t>
  </si>
  <si>
    <t>58/286/05-C</t>
  </si>
  <si>
    <t>0224817</t>
  </si>
  <si>
    <t>5MG/25MG TBL NOB 50</t>
  </si>
  <si>
    <t>58/287/05-C</t>
  </si>
  <si>
    <t>0224841</t>
  </si>
  <si>
    <t>0242146</t>
  </si>
  <si>
    <t>RAMIZEK</t>
  </si>
  <si>
    <t>0242154</t>
  </si>
  <si>
    <t>0242127</t>
  </si>
  <si>
    <t>0242134</t>
  </si>
  <si>
    <t>0242136</t>
  </si>
  <si>
    <t>0242144</t>
  </si>
  <si>
    <t>0242116</t>
  </si>
  <si>
    <t>0242124</t>
  </si>
  <si>
    <t>0197287</t>
  </si>
  <si>
    <t>RAMOMARK</t>
  </si>
  <si>
    <t>58/284/14-C</t>
  </si>
  <si>
    <t>SUKLS153652/2014</t>
  </si>
  <si>
    <t>0203758</t>
  </si>
  <si>
    <t>0197279</t>
  </si>
  <si>
    <t>58/282/14-C</t>
  </si>
  <si>
    <t>0203752</t>
  </si>
  <si>
    <t>0197283</t>
  </si>
  <si>
    <t>58/283/14-C</t>
  </si>
  <si>
    <t>0197275</t>
  </si>
  <si>
    <t>58/281/14-C</t>
  </si>
  <si>
    <t>0203746</t>
  </si>
  <si>
    <t>0167744</t>
  </si>
  <si>
    <t>RAPAMUNE</t>
  </si>
  <si>
    <t>0,5MG TBL OBD 100</t>
  </si>
  <si>
    <t>EU/1/01/171/014</t>
  </si>
  <si>
    <t>J10,PNE</t>
  </si>
  <si>
    <t>L04AA10</t>
  </si>
  <si>
    <t>0027242</t>
  </si>
  <si>
    <t>1MG TBL OBD 100</t>
  </si>
  <si>
    <t>EU/1/01/171/008</t>
  </si>
  <si>
    <t>0027243</t>
  </si>
  <si>
    <t>2MG TBL OBD 30</t>
  </si>
  <si>
    <t>EU/1/01/171/009</t>
  </si>
  <si>
    <t>0087721</t>
  </si>
  <si>
    <t>RAPIFEN</t>
  </si>
  <si>
    <t>0,5MG/ML INJ SOL 5X2ML</t>
  </si>
  <si>
    <t>05/156/87-C</t>
  </si>
  <si>
    <t>N01AH02</t>
  </si>
  <si>
    <t>0235795</t>
  </si>
  <si>
    <t>0241679</t>
  </si>
  <si>
    <t>0167779</t>
  </si>
  <si>
    <t>RAPISCAN</t>
  </si>
  <si>
    <t>400MCG INJ SOL 1X5ML</t>
  </si>
  <si>
    <t>EU/1/10/643/001</t>
  </si>
  <si>
    <t>SUKLS11068/2021</t>
  </si>
  <si>
    <t>SUKLS225236/2018</t>
  </si>
  <si>
    <t>C01EB21</t>
  </si>
  <si>
    <t>0141960</t>
  </si>
  <si>
    <t>RAPOXOL</t>
  </si>
  <si>
    <t>09/815/10-C</t>
  </si>
  <si>
    <t>A02BC04</t>
  </si>
  <si>
    <t>0141951</t>
  </si>
  <si>
    <t>0133826</t>
  </si>
  <si>
    <t>RAVALSYO</t>
  </si>
  <si>
    <t>10MG/160MG</t>
  </si>
  <si>
    <t>10MG/160MG TBL FLM 30</t>
  </si>
  <si>
    <t>58/447/16-C</t>
  </si>
  <si>
    <t>SUKLS87617/2021</t>
  </si>
  <si>
    <t>SUKLS296493/2016</t>
  </si>
  <si>
    <t>C10BX10</t>
  </si>
  <si>
    <t>0133810</t>
  </si>
  <si>
    <t>10MG/80MG</t>
  </si>
  <si>
    <t>10MG/80MG TBL FLM 30</t>
  </si>
  <si>
    <t>58/445/16-C</t>
  </si>
  <si>
    <t>0133834</t>
  </si>
  <si>
    <t>20MG/160MG</t>
  </si>
  <si>
    <t>20MG/160MG TBL FLM 30</t>
  </si>
  <si>
    <t>58/448/16-C</t>
  </si>
  <si>
    <t>0133818</t>
  </si>
  <si>
    <t>20MG/80MG</t>
  </si>
  <si>
    <t>20MG/80MG TBL FLM 30</t>
  </si>
  <si>
    <t>58/446/16-C</t>
  </si>
  <si>
    <t>SUKLS14552/2021</t>
  </si>
  <si>
    <t>0020031</t>
  </si>
  <si>
    <t>RAWEL SR</t>
  </si>
  <si>
    <t>58/294/05-C</t>
  </si>
  <si>
    <t>0151034</t>
  </si>
  <si>
    <t>0210992</t>
  </si>
  <si>
    <t>RAXONE</t>
  </si>
  <si>
    <t>150MG TBL FLM 180</t>
  </si>
  <si>
    <t>EU/1/15/1020/001</t>
  </si>
  <si>
    <t>SUKLS40181/2021</t>
  </si>
  <si>
    <t>SUKLS67189/2017</t>
  </si>
  <si>
    <t>N06BX13</t>
  </si>
  <si>
    <t>0222310</t>
  </si>
  <si>
    <t>REAGILA</t>
  </si>
  <si>
    <t>1,5MG CPS DUR 28</t>
  </si>
  <si>
    <t>EU/1/17/1209/003</t>
  </si>
  <si>
    <t>SUKLS38923/2021</t>
  </si>
  <si>
    <t>SUKLS343371/2017</t>
  </si>
  <si>
    <t>N05AX15</t>
  </si>
  <si>
    <t>0222320</t>
  </si>
  <si>
    <t>3MG CPS DUR 28</t>
  </si>
  <si>
    <t>EU/1/17/1209/013</t>
  </si>
  <si>
    <t>0222328</t>
  </si>
  <si>
    <t>4,5MG CPS DUR 28</t>
  </si>
  <si>
    <t>EU/1/17/1209/021</t>
  </si>
  <si>
    <t>0222337</t>
  </si>
  <si>
    <t>6MG CPS DUR 28</t>
  </si>
  <si>
    <t>EU/1/17/1209/029</t>
  </si>
  <si>
    <t>0027259</t>
  </si>
  <si>
    <t>REBIF</t>
  </si>
  <si>
    <t>22MCG</t>
  </si>
  <si>
    <t>12X0,5ML</t>
  </si>
  <si>
    <t>22MCG INJ SOL ISP 12X0,5ML</t>
  </si>
  <si>
    <t>EU/1/98/063/003</t>
  </si>
  <si>
    <t>0500511</t>
  </si>
  <si>
    <t>22MCG/0,5ML</t>
  </si>
  <si>
    <t>22MCG/0,5ML INJ SOL ZVL 4X1,5ML</t>
  </si>
  <si>
    <t>EU/1/98/063/008</t>
  </si>
  <si>
    <t>0027262</t>
  </si>
  <si>
    <t>44MCG</t>
  </si>
  <si>
    <t>44MCG INJ SOL ISP 12X0,5ML</t>
  </si>
  <si>
    <t>EU/1/98/063/006</t>
  </si>
  <si>
    <t>0500512</t>
  </si>
  <si>
    <t>44MCG/0,5ML</t>
  </si>
  <si>
    <t>44MCG/0,5ML INJ SOL ZVL 4X1,5ML</t>
  </si>
  <si>
    <t>EU/1/98/063/009</t>
  </si>
  <si>
    <t>0013281</t>
  </si>
  <si>
    <t>RECOXA</t>
  </si>
  <si>
    <t>29/161/04-C</t>
  </si>
  <si>
    <t>0112561</t>
  </si>
  <si>
    <t>0112562</t>
  </si>
  <si>
    <t>0042591</t>
  </si>
  <si>
    <t>RECTODELT</t>
  </si>
  <si>
    <t>100MG SUP 4</t>
  </si>
  <si>
    <t>TRZ</t>
  </si>
  <si>
    <t>56/086/98-C</t>
  </si>
  <si>
    <t>SUKLS321647/2021</t>
  </si>
  <si>
    <t>SUKLS94225/2015</t>
  </si>
  <si>
    <t>0168223</t>
  </si>
  <si>
    <t>REFACTO AF</t>
  </si>
  <si>
    <t>INJ PLQ SOL ISP</t>
  </si>
  <si>
    <t>1+1X4ML+INF SET</t>
  </si>
  <si>
    <t>1000IU INJ PLQ SOL ISP 1+1X4ML+INF SET</t>
  </si>
  <si>
    <t>EU/1/99/103/007</t>
  </si>
  <si>
    <t>SUKLS45040/2015</t>
  </si>
  <si>
    <t>0027265</t>
  </si>
  <si>
    <t>1+1X4ML ISP+INF SET</t>
  </si>
  <si>
    <t>1000IU INJ PSO LQF 1+1X4ML ISP+INF SET</t>
  </si>
  <si>
    <t>EU/1/99/103/003</t>
  </si>
  <si>
    <t>0168224</t>
  </si>
  <si>
    <t>2000IU INJ PLQ SOL ISP 1+1X4ML+INF SET</t>
  </si>
  <si>
    <t>EU/1/99/103/008</t>
  </si>
  <si>
    <t>0027266</t>
  </si>
  <si>
    <t>2000IU INJ PSO LQF 1+1X4ML ISP+INF SET</t>
  </si>
  <si>
    <t>EU/1/99/103/004</t>
  </si>
  <si>
    <t>0193687</t>
  </si>
  <si>
    <t>250IU INJ PLQ SOL ISP 1+1X4ML+INF SET</t>
  </si>
  <si>
    <t>EU/1/99/103/009</t>
  </si>
  <si>
    <t>0027263</t>
  </si>
  <si>
    <t>250IU INJ PSO LQF 1+1X4ML ISP+INF SET</t>
  </si>
  <si>
    <t>EU/1/99/103/001</t>
  </si>
  <si>
    <t>0168222</t>
  </si>
  <si>
    <t>500IU INJ PLQ SOL ISP 1+1X4ML+INF SET</t>
  </si>
  <si>
    <t>EU/1/99/103/006</t>
  </si>
  <si>
    <t>0027264</t>
  </si>
  <si>
    <t>500IU INJ PSO LQF 1+1X4ML ISP+INF SET</t>
  </si>
  <si>
    <t>EU/1/99/103/002</t>
  </si>
  <si>
    <t>0222373</t>
  </si>
  <si>
    <t>REFIXIA</t>
  </si>
  <si>
    <t>EU/1/17/1193/002</t>
  </si>
  <si>
    <t>SUKLS82373/2021</t>
  </si>
  <si>
    <t>0222374</t>
  </si>
  <si>
    <t>EU/1/17/1193/003</t>
  </si>
  <si>
    <t>0222372</t>
  </si>
  <si>
    <t>EU/1/17/1193/001</t>
  </si>
  <si>
    <t>0222595</t>
  </si>
  <si>
    <t>REKOVELLE</t>
  </si>
  <si>
    <t>12MCG/0,36ML</t>
  </si>
  <si>
    <t>1X0,36ML+3J</t>
  </si>
  <si>
    <t>12MCG/0,36ML INJ SOL PEP 1X0,36ML+3J</t>
  </si>
  <si>
    <t>EU/1/16/1150/004</t>
  </si>
  <si>
    <t>SUKLS400869/2017</t>
  </si>
  <si>
    <t>G03GA10</t>
  </si>
  <si>
    <t>0222596</t>
  </si>
  <si>
    <t>36MCG/1,08ML</t>
  </si>
  <si>
    <t>1X1,08ML+9J</t>
  </si>
  <si>
    <t>36MCG/1,08ML INJ SOL PEP 1X1,08ML+9J</t>
  </si>
  <si>
    <t>EU/1/16/1150/005</t>
  </si>
  <si>
    <t>0222597</t>
  </si>
  <si>
    <t>72MCG/2,16ML</t>
  </si>
  <si>
    <t>1X2,16ML+15J</t>
  </si>
  <si>
    <t>72MCG/2,16ML INJ SOL PEP 1X2,16ML+15J</t>
  </si>
  <si>
    <t>EU/1/16/1150/006</t>
  </si>
  <si>
    <t>0059862</t>
  </si>
  <si>
    <t>RELENZA</t>
  </si>
  <si>
    <t>5X4DÁV</t>
  </si>
  <si>
    <t>5MG/DÁV INH PLV DOS 5X4DÁV</t>
  </si>
  <si>
    <t>42/445/00-C</t>
  </si>
  <si>
    <t>SUKLS258678/2020</t>
  </si>
  <si>
    <t>SUKLS172930/2017</t>
  </si>
  <si>
    <t>61/1</t>
  </si>
  <si>
    <t>J05AH01</t>
  </si>
  <si>
    <t>0237897</t>
  </si>
  <si>
    <t>0500331</t>
  </si>
  <si>
    <t>RELISTOR</t>
  </si>
  <si>
    <t>12MG/0,6ML</t>
  </si>
  <si>
    <t>7X0,6ML+7STŘ</t>
  </si>
  <si>
    <t>12MG/0,6ML INJ SOL 7X0,6ML+7STŘ</t>
  </si>
  <si>
    <t>EU/1/08/463/003</t>
  </si>
  <si>
    <t>SUKLS4548/2021</t>
  </si>
  <si>
    <t>SUKLS287130/2016</t>
  </si>
  <si>
    <t>ONK,BOL,HEM</t>
  </si>
  <si>
    <t>A06AH01</t>
  </si>
  <si>
    <t>0059764</t>
  </si>
  <si>
    <t>RELPAX</t>
  </si>
  <si>
    <t>40MG TBL FLM 2 I</t>
  </si>
  <si>
    <t>33/304/00-C</t>
  </si>
  <si>
    <t>N02CC06</t>
  </si>
  <si>
    <t>0252069</t>
  </si>
  <si>
    <t>0059768</t>
  </si>
  <si>
    <t>80MG TBL FLM 2 I</t>
  </si>
  <si>
    <t>33/305/00-C</t>
  </si>
  <si>
    <t>0252072</t>
  </si>
  <si>
    <t>0194567</t>
  </si>
  <si>
    <t>RELVAR ELLIPTA</t>
  </si>
  <si>
    <t>184MCG/22MCG</t>
  </si>
  <si>
    <t>184MCG/22MCG INH PLV DOS 1X30DÁV</t>
  </si>
  <si>
    <t>EU/1/13/886/005</t>
  </si>
  <si>
    <t>SUKLS278220/2020</t>
  </si>
  <si>
    <t>SUKLS153286/2017</t>
  </si>
  <si>
    <t>R03AK10</t>
  </si>
  <si>
    <t>0194564</t>
  </si>
  <si>
    <t>92MCG/22MCG</t>
  </si>
  <si>
    <t>92MCG/22MCG INH PLV DOS 1X30DÁV</t>
  </si>
  <si>
    <t>EU/1/13/886/002</t>
  </si>
  <si>
    <t>0044357</t>
  </si>
  <si>
    <t>REMESTYP</t>
  </si>
  <si>
    <t>ICC/IVN</t>
  </si>
  <si>
    <t>1MG INJ SOL 5X10ML</t>
  </si>
  <si>
    <t>84/110/98-C</t>
  </si>
  <si>
    <t>SUKLS19837/2021</t>
  </si>
  <si>
    <t>SUKLS66012/2016</t>
  </si>
  <si>
    <t>H01BA04</t>
  </si>
  <si>
    <t>0027283</t>
  </si>
  <si>
    <t>REMICADE</t>
  </si>
  <si>
    <t>JAL</t>
  </si>
  <si>
    <t>EU/1/99/116/001</t>
  </si>
  <si>
    <t>0161489</t>
  </si>
  <si>
    <t>REMIFENTANIL B. BRAUN</t>
  </si>
  <si>
    <t>INJ/INF PLV CSL</t>
  </si>
  <si>
    <t>1MG INJ/INF PLV CSL 5</t>
  </si>
  <si>
    <t>05/748/10-C</t>
  </si>
  <si>
    <t>N01AH06</t>
  </si>
  <si>
    <t>0225544</t>
  </si>
  <si>
    <t>REMODULIN</t>
  </si>
  <si>
    <t>1MG/ML INF SOL 1X20ML</t>
  </si>
  <si>
    <t>FRR</t>
  </si>
  <si>
    <t>83/340/05-C</t>
  </si>
  <si>
    <t>SUKLS190035/2020</t>
  </si>
  <si>
    <t>SUKLS38783/2020</t>
  </si>
  <si>
    <t>B01AC21</t>
  </si>
  <si>
    <t>0225545</t>
  </si>
  <si>
    <t>10MG/ML INF SOL 1X20ML</t>
  </si>
  <si>
    <t>83/343/05-C</t>
  </si>
  <si>
    <t>0225546</t>
  </si>
  <si>
    <t>2,5MG/ML INF SOL 1X20ML</t>
  </si>
  <si>
    <t>83/341/05-C</t>
  </si>
  <si>
    <t>0225547</t>
  </si>
  <si>
    <t>83/342/05-C</t>
  </si>
  <si>
    <t>REMOOD</t>
  </si>
  <si>
    <t>30/315/02-C</t>
  </si>
  <si>
    <t>0194345</t>
  </si>
  <si>
    <t>REMSIMA</t>
  </si>
  <si>
    <t>EU/1/13/853/001</t>
  </si>
  <si>
    <t>0210260</t>
  </si>
  <si>
    <t>100MG INF PLV CSL 3</t>
  </si>
  <si>
    <t>EU/1/13/853/003</t>
  </si>
  <si>
    <t>0210261</t>
  </si>
  <si>
    <t>100MG INF PLV CSL 4</t>
  </si>
  <si>
    <t>EU/1/13/853/004</t>
  </si>
  <si>
    <t>0210262</t>
  </si>
  <si>
    <t>100MG INF PLV CSL 5</t>
  </si>
  <si>
    <t>EU/1/13/853/005</t>
  </si>
  <si>
    <t>0238694</t>
  </si>
  <si>
    <t>EU/1/13/853/012</t>
  </si>
  <si>
    <t>SUKLS199424/2021</t>
  </si>
  <si>
    <t>0238688</t>
  </si>
  <si>
    <t>120MG INJ SOL 1X1ML I</t>
  </si>
  <si>
    <t>EU/1/13/853/006</t>
  </si>
  <si>
    <t>0238691</t>
  </si>
  <si>
    <t>120MG INJ SOL 1X1ML II</t>
  </si>
  <si>
    <t>EU/1/13/853/009</t>
  </si>
  <si>
    <t>0238695</t>
  </si>
  <si>
    <t>120MG INJ SOL 2X1ML</t>
  </si>
  <si>
    <t>EU/1/13/853/013</t>
  </si>
  <si>
    <t>0238689</t>
  </si>
  <si>
    <t>120MG INJ SOL 2X1ML I</t>
  </si>
  <si>
    <t>EU/1/13/853/007</t>
  </si>
  <si>
    <t>0238692</t>
  </si>
  <si>
    <t>2X1ML II</t>
  </si>
  <si>
    <t>120MG INJ SOL 2X1ML II</t>
  </si>
  <si>
    <t>EU/1/13/853/010</t>
  </si>
  <si>
    <t>0238696</t>
  </si>
  <si>
    <t>120MG INJ SOL 4X1ML</t>
  </si>
  <si>
    <t>EU/1/13/853/014</t>
  </si>
  <si>
    <t>0238690</t>
  </si>
  <si>
    <t>120MG INJ SOL 4X1ML I</t>
  </si>
  <si>
    <t>EU/1/13/853/008</t>
  </si>
  <si>
    <t>0238693</t>
  </si>
  <si>
    <t>120MG INJ SOL 4X1ML II</t>
  </si>
  <si>
    <t>EU/1/13/853/011</t>
  </si>
  <si>
    <t>0255051</t>
  </si>
  <si>
    <t>120MG INJ SOL 6X1ML</t>
  </si>
  <si>
    <t>EU/1/13/853/017</t>
  </si>
  <si>
    <t>0255049</t>
  </si>
  <si>
    <t>6X1ML I</t>
  </si>
  <si>
    <t>120MG INJ SOL 6X1ML I</t>
  </si>
  <si>
    <t>EU/1/13/853/015</t>
  </si>
  <si>
    <t>0255050</t>
  </si>
  <si>
    <t>6X1ML II</t>
  </si>
  <si>
    <t>120MG INJ SOL 6X1ML II</t>
  </si>
  <si>
    <t>EU/1/13/853/016</t>
  </si>
  <si>
    <t>0217400</t>
  </si>
  <si>
    <t>REMUNE BROSKVOVÁ</t>
  </si>
  <si>
    <t>SUKLS27756/2020</t>
  </si>
  <si>
    <t>0217401</t>
  </si>
  <si>
    <t>REMUNE MALINOVÁ</t>
  </si>
  <si>
    <t>0173174</t>
  </si>
  <si>
    <t>REMUREL</t>
  </si>
  <si>
    <t>59/222/16-C</t>
  </si>
  <si>
    <t>SUKLS187416/2021</t>
  </si>
  <si>
    <t>0252074</t>
  </si>
  <si>
    <t>0136994</t>
  </si>
  <si>
    <t>AXV</t>
  </si>
  <si>
    <t>59/676/16-C</t>
  </si>
  <si>
    <t>SUKLS188816/2021</t>
  </si>
  <si>
    <t>0226708</t>
  </si>
  <si>
    <t>RENETEN</t>
  </si>
  <si>
    <t>87/187/16-C</t>
  </si>
  <si>
    <t>0264807</t>
  </si>
  <si>
    <t>RENIXOLA</t>
  </si>
  <si>
    <t>112X1 KAL</t>
  </si>
  <si>
    <t>200MG TBL FLM 112X1 KAL</t>
  </si>
  <si>
    <t>44/051/21-C</t>
  </si>
  <si>
    <t>SUKLS49222/2022</t>
  </si>
  <si>
    <t>0033802</t>
  </si>
  <si>
    <t>RENUTRYL BOOSTER JAHODOVÁ PŘÍCHUŤ</t>
  </si>
  <si>
    <t>0033805</t>
  </si>
  <si>
    <t>RENUTRYL BOOSTER KARAMELOVÁ PŘÍCHUŤ</t>
  </si>
  <si>
    <t>0033804</t>
  </si>
  <si>
    <t>RENUTRYL BOOSTER KÁVOVÁ PŘÍCHUŤ</t>
  </si>
  <si>
    <t>0033803</t>
  </si>
  <si>
    <t>RENUTRYL BOOSTER VANILKOVÁ PŘÍCHUŤ</t>
  </si>
  <si>
    <t>0149251</t>
  </si>
  <si>
    <t>RENVELA</t>
  </si>
  <si>
    <t>800MG TBL FLM 180</t>
  </si>
  <si>
    <t>EU/1/09/521/003</t>
  </si>
  <si>
    <t>V03AE02</t>
  </si>
  <si>
    <t>6,4</t>
  </si>
  <si>
    <t>0193249</t>
  </si>
  <si>
    <t>REPAGLINIDE ACCORD</t>
  </si>
  <si>
    <t>EU/1/11/743/002</t>
  </si>
  <si>
    <t>SUKLS163530/2016</t>
  </si>
  <si>
    <t>0193254</t>
  </si>
  <si>
    <t>EU/1/11/743/007</t>
  </si>
  <si>
    <t>0193259</t>
  </si>
  <si>
    <t>EU/1/11/743/012</t>
  </si>
  <si>
    <t>0210922</t>
  </si>
  <si>
    <t>REPATHA</t>
  </si>
  <si>
    <t>140MG INJ SOL PEP 2X1ML</t>
  </si>
  <si>
    <t>EU/1/15/1016/003</t>
  </si>
  <si>
    <t>SUKLS29290/2019</t>
  </si>
  <si>
    <t>C10AX13</t>
  </si>
  <si>
    <t>0027287</t>
  </si>
  <si>
    <t>REPLAGAL</t>
  </si>
  <si>
    <t>1X3,5ML</t>
  </si>
  <si>
    <t>1MG/ML INF CNC SOL 1X3,5ML</t>
  </si>
  <si>
    <t>EU/1/01/189/001</t>
  </si>
  <si>
    <t>A16AB03</t>
  </si>
  <si>
    <t>0237475</t>
  </si>
  <si>
    <t>REQUIP MODUTAB</t>
  </si>
  <si>
    <t>2MG TBL PRO 28 I</t>
  </si>
  <si>
    <t>27/461/07-C</t>
  </si>
  <si>
    <t>0237478</t>
  </si>
  <si>
    <t>2MG TBL PRO 28 II</t>
  </si>
  <si>
    <t>0237477</t>
  </si>
  <si>
    <t>84 I</t>
  </si>
  <si>
    <t>2MG TBL PRO 84 I</t>
  </si>
  <si>
    <t>0237480</t>
  </si>
  <si>
    <t>2MG TBL PRO 84 II</t>
  </si>
  <si>
    <t>0237481</t>
  </si>
  <si>
    <t>4MG TBL PRO 28 I</t>
  </si>
  <si>
    <t>27/463/07-C</t>
  </si>
  <si>
    <t>0237483</t>
  </si>
  <si>
    <t>4MG TBL PRO 28 II</t>
  </si>
  <si>
    <t>0237482</t>
  </si>
  <si>
    <t>4MG TBL PRO 84 I</t>
  </si>
  <si>
    <t>0237484</t>
  </si>
  <si>
    <t>4MG TBL PRO 84 II</t>
  </si>
  <si>
    <t>0237485</t>
  </si>
  <si>
    <t>8MG TBL PRO 28 I</t>
  </si>
  <si>
    <t>27/464/07-C</t>
  </si>
  <si>
    <t>0237487</t>
  </si>
  <si>
    <t>8MG TBL PRO 28 II</t>
  </si>
  <si>
    <t>0237486</t>
  </si>
  <si>
    <t>8MG TBL PRO 84 I</t>
  </si>
  <si>
    <t>0237488</t>
  </si>
  <si>
    <t>8MG TBL PRO 84 II</t>
  </si>
  <si>
    <t>0206844</t>
  </si>
  <si>
    <t>RESELIGO</t>
  </si>
  <si>
    <t>10,8MG</t>
  </si>
  <si>
    <t>10,8MG IMP ISP 1</t>
  </si>
  <si>
    <t>56/108/16-C</t>
  </si>
  <si>
    <t>SUKLS120409/2017</t>
  </si>
  <si>
    <t>L02AE03</t>
  </si>
  <si>
    <t>129</t>
  </si>
  <si>
    <t>0246046</t>
  </si>
  <si>
    <t>0265024</t>
  </si>
  <si>
    <t>0206846</t>
  </si>
  <si>
    <t>3,6MG</t>
  </si>
  <si>
    <t>3,6MG IMP ISP 1</t>
  </si>
  <si>
    <t>56/107/16-C</t>
  </si>
  <si>
    <t>0246044</t>
  </si>
  <si>
    <t>0265022</t>
  </si>
  <si>
    <t>0116148</t>
  </si>
  <si>
    <t>RESICAL</t>
  </si>
  <si>
    <t>1,8MMOL/G</t>
  </si>
  <si>
    <t>POR/RCT PLV SUS</t>
  </si>
  <si>
    <t>POR/RCT</t>
  </si>
  <si>
    <t>1,8MMOL/G POR/RCT PLV SUS 1X500G</t>
  </si>
  <si>
    <t>39/372/07-C</t>
  </si>
  <si>
    <t>SUKLS251461/2020</t>
  </si>
  <si>
    <t>SUKLS215212/2018</t>
  </si>
  <si>
    <t>V03AE01</t>
  </si>
  <si>
    <t>0217257</t>
  </si>
  <si>
    <t>RESOURCE DESSERT 2,0 BROSKVOVÁ PŘÍCHUŤ</t>
  </si>
  <si>
    <t>SUKLS118799/2021</t>
  </si>
  <si>
    <t>0217274</t>
  </si>
  <si>
    <t>RESOURCE DESSERT 2,0 JAHODOVO-SUŠENKOVÁ PŘÍCHUŤ</t>
  </si>
  <si>
    <t>0217272</t>
  </si>
  <si>
    <t>RESOURCE DESSERT 2,0 KAKAOVÁ PŘÍCHUŤ</t>
  </si>
  <si>
    <t>0217258</t>
  </si>
  <si>
    <t>RESOURCE DESSERT 2,0 KARAMELOVÁ PŘÍCHUŤ</t>
  </si>
  <si>
    <t>0217273</t>
  </si>
  <si>
    <t>RESOURCE DESSERT 2,0 KÁVOVÁ PŘÍCHUŤ</t>
  </si>
  <si>
    <t>0217259</t>
  </si>
  <si>
    <t>RESOURCE DESSERT 2,0 VANILKOVÁ PŘÍCHUŤ</t>
  </si>
  <si>
    <t>0033951</t>
  </si>
  <si>
    <t>RESOURCE DIABET PLUS PŘÍCHUŤ JAHODA</t>
  </si>
  <si>
    <t>SUKLS75311/2015</t>
  </si>
  <si>
    <t>0033953</t>
  </si>
  <si>
    <t>RESOURCE DIABET PLUS PŘÍCHUŤ KÁVA</t>
  </si>
  <si>
    <t>0033952</t>
  </si>
  <si>
    <t>RESOURCE DIABET PLUS PŘÍCHUŤ VANILKA</t>
  </si>
  <si>
    <t>0217142</t>
  </si>
  <si>
    <t>RESOURCE JUNIOR FIBRE BANÁN</t>
  </si>
  <si>
    <t>SUKLS4555/2017</t>
  </si>
  <si>
    <t>0217144</t>
  </si>
  <si>
    <t>RESOURCE JUNIOR FIBRE JAHODA</t>
  </si>
  <si>
    <t>0217143</t>
  </si>
  <si>
    <t>RESOURCE JUNIOR FIBRE KAKAO</t>
  </si>
  <si>
    <t>0217141</t>
  </si>
  <si>
    <t>RESOURCE JUNIOR FIBRE VANILKA</t>
  </si>
  <si>
    <t>0033460</t>
  </si>
  <si>
    <t>RESOURCE PROTEIN ČOKOLÁDOVÝ 4X200 ML</t>
  </si>
  <si>
    <t>0033455</t>
  </si>
  <si>
    <t>RESOURCE PROTEIN JAHODOVÝ 4X200 ML</t>
  </si>
  <si>
    <t>0217383</t>
  </si>
  <si>
    <t>RESOURCE PROTEIN KAKAOVÁ PŘÍCHUŤ</t>
  </si>
  <si>
    <t>0033453</t>
  </si>
  <si>
    <t>RESOURCE PROTEIN KÁVOVÝ 4X200 ML</t>
  </si>
  <si>
    <t>0033458</t>
  </si>
  <si>
    <t>RESOURCE PROTEIN LESNÍ PLODY 4X200 ML</t>
  </si>
  <si>
    <t>0033457</t>
  </si>
  <si>
    <t>RESOURCE PROTEIN MERUŇKOVÝ 4X200 ML</t>
  </si>
  <si>
    <t>0033459</t>
  </si>
  <si>
    <t>RESOURCE PROTEIN VANILKOVÝ 4X200 ML</t>
  </si>
  <si>
    <t>0217507</t>
  </si>
  <si>
    <t>RESOURCE REFRESH PŘÍCHUŤ BROSKVOVO-MÁTOVÉHO ČAJE</t>
  </si>
  <si>
    <t>SUKLS55087/2021</t>
  </si>
  <si>
    <t>0217508</t>
  </si>
  <si>
    <t>RESOURCE REFRESH PŘÍCHUŤ CITRONOVÉHO ČAJE</t>
  </si>
  <si>
    <t>0217509</t>
  </si>
  <si>
    <t>RESOURCE REFRESH PŘÍCHUŤ JAHODOVÉHO ČAJE</t>
  </si>
  <si>
    <t>0033748</t>
  </si>
  <si>
    <t>RESOURCE THICKEN UP CLEAR 1X125GM</t>
  </si>
  <si>
    <t>1X125G</t>
  </si>
  <si>
    <t>POR PLV 1X125G</t>
  </si>
  <si>
    <t>0217468</t>
  </si>
  <si>
    <t>RESOURCE ULTRA HIGH PROTEIN JAHODOVÁ PŘÍCHUŤ</t>
  </si>
  <si>
    <t>SUKLS251988/2020</t>
  </si>
  <si>
    <t>0217469</t>
  </si>
  <si>
    <t>0217474</t>
  </si>
  <si>
    <t>RESOURCE ULTRA HIGH PROTEIN KARAMELOVÁ PŘÍCHUŤ</t>
  </si>
  <si>
    <t>0217475</t>
  </si>
  <si>
    <t>0217470</t>
  </si>
  <si>
    <t>RESOURCE ULTRA HIGH PROTEIN KÁVOVÁ PŘÍCHUŤ</t>
  </si>
  <si>
    <t>0217471</t>
  </si>
  <si>
    <t>0217476</t>
  </si>
  <si>
    <t>RESOURCE ULTRA HIGH PROTEIN PŘÍCHUŤ LÍSKOVÝ OŘÍŠEK</t>
  </si>
  <si>
    <t>0217472</t>
  </si>
  <si>
    <t>RESOURCE ULTRA HIGH PROTEIN VANILKOVÁ PŘÍCHUŤ</t>
  </si>
  <si>
    <t>0217473</t>
  </si>
  <si>
    <t>0033509</t>
  </si>
  <si>
    <t>RESOURCE 2.0 FIBRE KÁVOVÁ PŘÍCHUŤ</t>
  </si>
  <si>
    <t>0033505</t>
  </si>
  <si>
    <t>RESOURCE 2.0 FIBRE MERUŇKOVÁ PŘÍCHUŤ</t>
  </si>
  <si>
    <t>0033507</t>
  </si>
  <si>
    <t>RESOURCE 2.0 FIBRE NEUTRÁLNÍ PŘÍCHUŤ</t>
  </si>
  <si>
    <t>0033508</t>
  </si>
  <si>
    <t>RESOURCE 2.0 FIBRE PŘÍCHUŤ LESNÍ OVOCE</t>
  </si>
  <si>
    <t>0033506</t>
  </si>
  <si>
    <t>RESOURCE 2.0 FIBRE VANILKOVÁ PŘÍCHUŤ</t>
  </si>
  <si>
    <t>0033820</t>
  </si>
  <si>
    <t>RESOURCE 2,0 KCAL FIBRE ČOKOLÁDOVÝ</t>
  </si>
  <si>
    <t>0033495</t>
  </si>
  <si>
    <t>RESOURCE 2,0 KCAL JAHODOVÝ 4X200 ML</t>
  </si>
  <si>
    <t>0033496</t>
  </si>
  <si>
    <t>RESOURCE 2,0 KCAL MERUŇKOVÝ 4X200 ML</t>
  </si>
  <si>
    <t>0033497</t>
  </si>
  <si>
    <t>RESOURCE 2,0 KCAL VANILKOVÝ 4X200 ML</t>
  </si>
  <si>
    <t>0033808</t>
  </si>
  <si>
    <t>RESOURCE 2,5 COMPACT PŘÍCHUŤ BROSKEV - VANILKA</t>
  </si>
  <si>
    <t>0033807</t>
  </si>
  <si>
    <t>RESOURCE 2,5 COMPACT PŘÍCHUŤ ČERNÝ RYBÍZ - MALINA</t>
  </si>
  <si>
    <t>0210988</t>
  </si>
  <si>
    <t>RESPREEZA</t>
  </si>
  <si>
    <t>1+1X20ML+AD+FILTR</t>
  </si>
  <si>
    <t>1000MG INF PSO LQF 1+1X20ML+AD+FILTR</t>
  </si>
  <si>
    <t>EU/1/15/1006/001</t>
  </si>
  <si>
    <t>SUKLS65110/2021</t>
  </si>
  <si>
    <t>SUKLS205135/2016</t>
  </si>
  <si>
    <t>B02AB02</t>
  </si>
  <si>
    <t>0211172</t>
  </si>
  <si>
    <t>RESTIGULIN</t>
  </si>
  <si>
    <t>68/288/15-C</t>
  </si>
  <si>
    <t>0211169</t>
  </si>
  <si>
    <t>68/289/15-C</t>
  </si>
  <si>
    <t>0173898</t>
  </si>
  <si>
    <t>RETAFORM</t>
  </si>
  <si>
    <t>1000MG TBL PRO 28</t>
  </si>
  <si>
    <t>18/875/16-C</t>
  </si>
  <si>
    <t>SUKLS286396/2021</t>
  </si>
  <si>
    <t>0173899</t>
  </si>
  <si>
    <t>1000MG TBL PRO 56</t>
  </si>
  <si>
    <t>0220601</t>
  </si>
  <si>
    <t>500MG TBL PRO 28</t>
  </si>
  <si>
    <t>18/1005/16-C</t>
  </si>
  <si>
    <t>0220602</t>
  </si>
  <si>
    <t>500MG TBL PRO 56</t>
  </si>
  <si>
    <t>0173896</t>
  </si>
  <si>
    <t>750MG TBL PRO 28</t>
  </si>
  <si>
    <t>18/874/16-C</t>
  </si>
  <si>
    <t>0173897</t>
  </si>
  <si>
    <t>750MG TBL PRO 56</t>
  </si>
  <si>
    <t>0237673</t>
  </si>
  <si>
    <t>RETROVIR</t>
  </si>
  <si>
    <t>10MG/ML INF CNC SOL 5X20ML</t>
  </si>
  <si>
    <t>42/152/88-C</t>
  </si>
  <si>
    <t>SUKLS261585/2020</t>
  </si>
  <si>
    <t>SUKLS38881/2016</t>
  </si>
  <si>
    <t>J05AF01</t>
  </si>
  <si>
    <t>0180429</t>
  </si>
  <si>
    <t>250MG CPS DUR 40</t>
  </si>
  <si>
    <t>42/151/88-C</t>
  </si>
  <si>
    <t>SUKLS261532/2020</t>
  </si>
  <si>
    <t>SUKLS38812/2016</t>
  </si>
  <si>
    <t>0237674</t>
  </si>
  <si>
    <t>0237615</t>
  </si>
  <si>
    <t>50MG/5ML</t>
  </si>
  <si>
    <t>200ML I</t>
  </si>
  <si>
    <t>50MG/5ML POR SOL 200ML I</t>
  </si>
  <si>
    <t>42/367/92-C</t>
  </si>
  <si>
    <t>0242711</t>
  </si>
  <si>
    <t>200ML II</t>
  </si>
  <si>
    <t>50MG/5ML POR SOL 200ML II</t>
  </si>
  <si>
    <t>0025450</t>
  </si>
  <si>
    <t>REVATIO</t>
  </si>
  <si>
    <t>EU/1/05/318/001</t>
  </si>
  <si>
    <t>0222233</t>
  </si>
  <si>
    <t>REVESTIVE</t>
  </si>
  <si>
    <t>28+28X0,5ML ISP</t>
  </si>
  <si>
    <t>1,25MG INJ PSO LQF 28+28X0,5ML ISP</t>
  </si>
  <si>
    <t>EU/1/12/787/003</t>
  </si>
  <si>
    <t>SUKLS29015/2020</t>
  </si>
  <si>
    <t>A16AX08</t>
  </si>
  <si>
    <t>0193528</t>
  </si>
  <si>
    <t>5MG INJ PSO LQF 28+28X0,5ML ISP</t>
  </si>
  <si>
    <t>EU/1/12/787/001</t>
  </si>
  <si>
    <t>0028937</t>
  </si>
  <si>
    <t>REVLIMID</t>
  </si>
  <si>
    <t>EU/1/07/391/002</t>
  </si>
  <si>
    <t>SUKLS271864/2020</t>
  </si>
  <si>
    <t>SUKLS177068/2021</t>
  </si>
  <si>
    <t>SUKLS177176/2020</t>
  </si>
  <si>
    <t>SUKLS319355/2021</t>
  </si>
  <si>
    <t>0028938</t>
  </si>
  <si>
    <t>EU/1/07/391/003</t>
  </si>
  <si>
    <t>0028939</t>
  </si>
  <si>
    <t>EU/1/07/391/004</t>
  </si>
  <si>
    <t>0028936</t>
  </si>
  <si>
    <t>EU/1/07/391/001</t>
  </si>
  <si>
    <t>0209293</t>
  </si>
  <si>
    <t>REVOLADE</t>
  </si>
  <si>
    <t>25MG POR PLV SUS 30</t>
  </si>
  <si>
    <t>EU/1/10/612/013</t>
  </si>
  <si>
    <t>B02BX05</t>
  </si>
  <si>
    <t>0167471</t>
  </si>
  <si>
    <t>EU/1/10/612/002</t>
  </si>
  <si>
    <t>0167474</t>
  </si>
  <si>
    <t>EU/1/10/612/005</t>
  </si>
  <si>
    <t>0235075</t>
  </si>
  <si>
    <t>REXTOL</t>
  </si>
  <si>
    <t>56/538/11-C</t>
  </si>
  <si>
    <t>SUKLS186369/2015</t>
  </si>
  <si>
    <t>REXTOL 5 MCG/ML</t>
  </si>
  <si>
    <t>0210193</t>
  </si>
  <si>
    <t>REZOLSTA</t>
  </si>
  <si>
    <t>800MG/150MG</t>
  </si>
  <si>
    <t>800MG/150MG TBL FLM 30</t>
  </si>
  <si>
    <t>EU/1/14/967/001</t>
  </si>
  <si>
    <t>SUKLS261185/2020</t>
  </si>
  <si>
    <t>SUKLS357812/2018</t>
  </si>
  <si>
    <t>J05AR14</t>
  </si>
  <si>
    <t>RHEFLUIN</t>
  </si>
  <si>
    <t>5MG/50MG TBL NOB 30</t>
  </si>
  <si>
    <t>58/1022/94-C</t>
  </si>
  <si>
    <t>0230490</t>
  </si>
  <si>
    <t>RHESONATIV</t>
  </si>
  <si>
    <t>625IU/ML</t>
  </si>
  <si>
    <t>625IU/ML INJ SOL 1X1ML</t>
  </si>
  <si>
    <t>59/134/06-C</t>
  </si>
  <si>
    <t>SUKLS21567/2021</t>
  </si>
  <si>
    <t>0230491</t>
  </si>
  <si>
    <t>625IU/ML INJ SOL 1X2ML</t>
  </si>
  <si>
    <t>0113403</t>
  </si>
  <si>
    <t>RHOPHYLAC</t>
  </si>
  <si>
    <t>300MCG/2ML</t>
  </si>
  <si>
    <t>300MCG/2ML INJ SOL ISP 1X2ML</t>
  </si>
  <si>
    <t>59/587/07-C</t>
  </si>
  <si>
    <t>SUKLS65123/2021</t>
  </si>
  <si>
    <t>0212001</t>
  </si>
  <si>
    <t>RICEFAN</t>
  </si>
  <si>
    <t>15/326/15-C</t>
  </si>
  <si>
    <t>0212003</t>
  </si>
  <si>
    <t>0232090</t>
  </si>
  <si>
    <t>RIKALPA</t>
  </si>
  <si>
    <t>1MCG CPS MOL 28</t>
  </si>
  <si>
    <t>56/280/15-C</t>
  </si>
  <si>
    <t>SUKLS21294/2021</t>
  </si>
  <si>
    <t>SUKLS373595/2018</t>
  </si>
  <si>
    <t>0232093</t>
  </si>
  <si>
    <t>2MCG</t>
  </si>
  <si>
    <t>2MCG CPS MOL 28</t>
  </si>
  <si>
    <t>56/281/15-C</t>
  </si>
  <si>
    <t>0008626</t>
  </si>
  <si>
    <t>RILEPTID</t>
  </si>
  <si>
    <t>68/237/06-C</t>
  </si>
  <si>
    <t>0008671</t>
  </si>
  <si>
    <t>68/238/06-C</t>
  </si>
  <si>
    <t>0166421</t>
  </si>
  <si>
    <t>RILMENIDIN TEVA</t>
  </si>
  <si>
    <t>58/836/10-C</t>
  </si>
  <si>
    <t>0027286</t>
  </si>
  <si>
    <t>RILUTEK</t>
  </si>
  <si>
    <t>SMI</t>
  </si>
  <si>
    <t>EU/1/96/010/001</t>
  </si>
  <si>
    <t>SUKLS40205/2021</t>
  </si>
  <si>
    <t>SUKLS148651/2014</t>
  </si>
  <si>
    <t>N07XX02</t>
  </si>
  <si>
    <t>0171674</t>
  </si>
  <si>
    <t>RILUZOL PMCS</t>
  </si>
  <si>
    <t>06/152/12-C</t>
  </si>
  <si>
    <t>0018305</t>
  </si>
  <si>
    <t>RINGERFUNDIN B.BRAUN</t>
  </si>
  <si>
    <t>76/095/05-C</t>
  </si>
  <si>
    <t>SUKLS153179/2014</t>
  </si>
  <si>
    <t>0018303</t>
  </si>
  <si>
    <t>10X250ML II</t>
  </si>
  <si>
    <t>INF SOL 10X250ML II</t>
  </si>
  <si>
    <t>0018304</t>
  </si>
  <si>
    <t>0237559</t>
  </si>
  <si>
    <t>RINGER'S SOLUTION FRESENIUS KABI</t>
  </si>
  <si>
    <t>76/254/97-C</t>
  </si>
  <si>
    <t>SUKLS190591/2018</t>
  </si>
  <si>
    <t>0237557</t>
  </si>
  <si>
    <t>0059358</t>
  </si>
  <si>
    <t>RINGERUV ROZTOK BRAUN</t>
  </si>
  <si>
    <t>76/748/92-C</t>
  </si>
  <si>
    <t>SUKLS159007/2014</t>
  </si>
  <si>
    <t>0059357</t>
  </si>
  <si>
    <t>0013441</t>
  </si>
  <si>
    <t>RINGERŮV ROZTOK VIAFLO</t>
  </si>
  <si>
    <t>76/398/05-C</t>
  </si>
  <si>
    <t>0013440</t>
  </si>
  <si>
    <t>0238756</t>
  </si>
  <si>
    <t>RINVOQ</t>
  </si>
  <si>
    <t>15MG TBL PRO 28 KAL</t>
  </si>
  <si>
    <t>EU/1/19/1404/001</t>
  </si>
  <si>
    <t>SUKLS210849/2020</t>
  </si>
  <si>
    <t>L04AA44</t>
  </si>
  <si>
    <t>0129224</t>
  </si>
  <si>
    <t>RISEDRONAT TEVA</t>
  </si>
  <si>
    <t>35MG TBL FLM 12</t>
  </si>
  <si>
    <t>87/672/08-C</t>
  </si>
  <si>
    <t>0129225</t>
  </si>
  <si>
    <t>12 (3X4)</t>
  </si>
  <si>
    <t>35MG TBL FLM 12 (3X4)</t>
  </si>
  <si>
    <t>RISENDROS</t>
  </si>
  <si>
    <t>87/483/06-C</t>
  </si>
  <si>
    <t>0042525</t>
  </si>
  <si>
    <t>RISPEN</t>
  </si>
  <si>
    <t>68/094/02-C</t>
  </si>
  <si>
    <t>0042527</t>
  </si>
  <si>
    <t>2MG TBL FLM 50</t>
  </si>
  <si>
    <t>68/095/02-C</t>
  </si>
  <si>
    <t>RISPERDAL</t>
  </si>
  <si>
    <t>68/185/95-A/C</t>
  </si>
  <si>
    <t>0260897</t>
  </si>
  <si>
    <t>1MG/ML POR SOL 1X30ML</t>
  </si>
  <si>
    <t>JAN</t>
  </si>
  <si>
    <t>68/298/99-C</t>
  </si>
  <si>
    <t>/PI/020/21</t>
  </si>
  <si>
    <t>0066085</t>
  </si>
  <si>
    <t>1MG/ML POR SOL 30ML</t>
  </si>
  <si>
    <t>0046966</t>
  </si>
  <si>
    <t>68/185/95-B/C</t>
  </si>
  <si>
    <t>0046967</t>
  </si>
  <si>
    <t>0046969</t>
  </si>
  <si>
    <t>68/185/95-C/C</t>
  </si>
  <si>
    <t>0104693</t>
  </si>
  <si>
    <t>RISPERDAL CONSTA</t>
  </si>
  <si>
    <t>1X25MG+2ML ISP</t>
  </si>
  <si>
    <t>25MG INJ PLQ SUS PRO 1X25MG+2ML ISP</t>
  </si>
  <si>
    <t>68/068/03-C</t>
  </si>
  <si>
    <t>SUKLS99475/2020</t>
  </si>
  <si>
    <t>SUKLS94974/2009</t>
  </si>
  <si>
    <t>0104692</t>
  </si>
  <si>
    <t>37,5MG</t>
  </si>
  <si>
    <t>1X37,5MG+2ML ISP</t>
  </si>
  <si>
    <t>37,5MG INJ PLQ SUS PRO 1X37,5MG+2ML ISP</t>
  </si>
  <si>
    <t>68/069/03-C</t>
  </si>
  <si>
    <t>0104691</t>
  </si>
  <si>
    <t>1X50MG+2ML ISP</t>
  </si>
  <si>
    <t>50MG INJ PLQ SUS PRO 1X50MG+2ML ISP</t>
  </si>
  <si>
    <t>68/070/03-C</t>
  </si>
  <si>
    <t>0172718</t>
  </si>
  <si>
    <t>RISPERIDON ACTAVIS</t>
  </si>
  <si>
    <t>68/431/05-C</t>
  </si>
  <si>
    <t>0172732</t>
  </si>
  <si>
    <t>68/432/05-C</t>
  </si>
  <si>
    <t>SUKLS59192/2021</t>
  </si>
  <si>
    <t>0172734</t>
  </si>
  <si>
    <t>0197227</t>
  </si>
  <si>
    <t>RISPERIDON FARMAX</t>
  </si>
  <si>
    <t>68/036/15-C</t>
  </si>
  <si>
    <t>RISPERIDON FARMAX 1 MG POTAHOVANÉ TABLETY</t>
  </si>
  <si>
    <t>0237684</t>
  </si>
  <si>
    <t>0197230</t>
  </si>
  <si>
    <t>68/037/15-C</t>
  </si>
  <si>
    <t>SUKLS177159/2020</t>
  </si>
  <si>
    <t>RISPERIDON FARMAX 2 MG POTAHOVANÉ TABLETY</t>
  </si>
  <si>
    <t>0237685</t>
  </si>
  <si>
    <t>0197637</t>
  </si>
  <si>
    <t>68/038/15-C</t>
  </si>
  <si>
    <t>RISPERIDON FARMAX 3 MG POTAHOVANÉ TABLETY</t>
  </si>
  <si>
    <t>0237688</t>
  </si>
  <si>
    <t>0124563</t>
  </si>
  <si>
    <t>RISPERIDON ORION</t>
  </si>
  <si>
    <t>1MG/ML POR SOL 1X60ML</t>
  </si>
  <si>
    <t>68/214/08-C</t>
  </si>
  <si>
    <t>0137465</t>
  </si>
  <si>
    <t>RISPERIDON VIPHARM</t>
  </si>
  <si>
    <t>68/373/06-C</t>
  </si>
  <si>
    <t>0137461</t>
  </si>
  <si>
    <t>68/374/06-C</t>
  </si>
  <si>
    <t>0137462</t>
  </si>
  <si>
    <t>0137457</t>
  </si>
  <si>
    <t>3MG TBL FLM 20</t>
  </si>
  <si>
    <t>68/375/06-C</t>
  </si>
  <si>
    <t>0137458</t>
  </si>
  <si>
    <t>3MG TBL FLM 50</t>
  </si>
  <si>
    <t>0015622</t>
  </si>
  <si>
    <t>RITALIN</t>
  </si>
  <si>
    <t>06/1179/97-C</t>
  </si>
  <si>
    <t>0047741</t>
  </si>
  <si>
    <t>RIVOCOR</t>
  </si>
  <si>
    <t>41/210/05-C</t>
  </si>
  <si>
    <t>SUKLS30089/2020</t>
  </si>
  <si>
    <t>0047740</t>
  </si>
  <si>
    <t>41/209/05-C</t>
  </si>
  <si>
    <t>0014709</t>
  </si>
  <si>
    <t>RIVODARON</t>
  </si>
  <si>
    <t>13/263/02-C</t>
  </si>
  <si>
    <t>0014710</t>
  </si>
  <si>
    <t>RIVOTRIL</t>
  </si>
  <si>
    <t>0,5MG TBL NOB 50</t>
  </si>
  <si>
    <t>21/225/73-A/C</t>
  </si>
  <si>
    <t>SUKLS37824/2021</t>
  </si>
  <si>
    <t>SUKLS206707/2016</t>
  </si>
  <si>
    <t>0014989</t>
  </si>
  <si>
    <t>1MG/ML INJ SOL 5+5X1ML</t>
  </si>
  <si>
    <t>21/224/73-C</t>
  </si>
  <si>
    <t>SUKLS37793/2021</t>
  </si>
  <si>
    <t>SUKLS164880/2016</t>
  </si>
  <si>
    <t>0260315</t>
  </si>
  <si>
    <t>21/225/73-B/C</t>
  </si>
  <si>
    <t>0085256</t>
  </si>
  <si>
    <t>2,5MG/ML POR GTT SOL 1X10ML</t>
  </si>
  <si>
    <t>21/223/73-C</t>
  </si>
  <si>
    <t>0222347</t>
  </si>
  <si>
    <t>RIXATHON</t>
  </si>
  <si>
    <t>EU/1/17/1185/001</t>
  </si>
  <si>
    <t>0222349</t>
  </si>
  <si>
    <t>EU/1/17/1185/003</t>
  </si>
  <si>
    <t>0210267</t>
  </si>
  <si>
    <t>RIXUBIS</t>
  </si>
  <si>
    <t>EU/1/14/970/003</t>
  </si>
  <si>
    <t>0210268</t>
  </si>
  <si>
    <t>2000IU INJ PSO LQF 1+1X5ML</t>
  </si>
  <si>
    <t>EU/1/14/970/004</t>
  </si>
  <si>
    <t>0210265</t>
  </si>
  <si>
    <t>250IU INJ PSO LQF 1+1X5ML</t>
  </si>
  <si>
    <t>EU/1/14/970/001</t>
  </si>
  <si>
    <t>0210266</t>
  </si>
  <si>
    <t>EU/1/14/970/002</t>
  </si>
  <si>
    <t>0194903</t>
  </si>
  <si>
    <t>ROACTEMRA</t>
  </si>
  <si>
    <t>162MG</t>
  </si>
  <si>
    <t>4X0,9ML</t>
  </si>
  <si>
    <t>162MG INJ SOL ISP 4X0,9ML</t>
  </si>
  <si>
    <t>EU/1/08/492/007</t>
  </si>
  <si>
    <t>L04AC07</t>
  </si>
  <si>
    <t>0222841</t>
  </si>
  <si>
    <t>162MG INJ SOL PEP 4X0,9ML</t>
  </si>
  <si>
    <t>EU/1/08/492/009</t>
  </si>
  <si>
    <t>0500969</t>
  </si>
  <si>
    <t>4X10ML</t>
  </si>
  <si>
    <t>20MG/ML INF CNC SOL 4X10ML</t>
  </si>
  <si>
    <t>EU/1/08/492/004</t>
  </si>
  <si>
    <t>0500971</t>
  </si>
  <si>
    <t>4X20ML</t>
  </si>
  <si>
    <t>20MG/ML INF CNC SOL 4X20ML</t>
  </si>
  <si>
    <t>EU/1/08/492/006</t>
  </si>
  <si>
    <t>0500967</t>
  </si>
  <si>
    <t>4X4ML</t>
  </si>
  <si>
    <t>20MG/ML INF CNC SOL 4X4ML</t>
  </si>
  <si>
    <t>EU/1/08/492/002</t>
  </si>
  <si>
    <t>0014937</t>
  </si>
  <si>
    <t>ROCALTROL</t>
  </si>
  <si>
    <t>86/539/92-A/C</t>
  </si>
  <si>
    <t>0258231</t>
  </si>
  <si>
    <t>0014938</t>
  </si>
  <si>
    <t>0,50MCG</t>
  </si>
  <si>
    <t>0,50MCG CPS MOL 30(3X10)</t>
  </si>
  <si>
    <t>86/539/92-B/C</t>
  </si>
  <si>
    <t>0240069</t>
  </si>
  <si>
    <t>ROFLUMILAST ACCORD</t>
  </si>
  <si>
    <t>14/508/18-C</t>
  </si>
  <si>
    <t>SUKLS128570/2020</t>
  </si>
  <si>
    <t>SUKLS23594/2021</t>
  </si>
  <si>
    <t>0240070</t>
  </si>
  <si>
    <t>0244515</t>
  </si>
  <si>
    <t>ROFLUMILAST AUROVITAS</t>
  </si>
  <si>
    <t>500MCG TBL NOB 30</t>
  </si>
  <si>
    <t>14/321/19-C</t>
  </si>
  <si>
    <t>SUKLS63842/2021</t>
  </si>
  <si>
    <t>0244517</t>
  </si>
  <si>
    <t>500MCG TBL NOB 90</t>
  </si>
  <si>
    <t>0159537</t>
  </si>
  <si>
    <t>ROLPRYNA</t>
  </si>
  <si>
    <t>27/048/11-C</t>
  </si>
  <si>
    <t>SUKLS5000/2015</t>
  </si>
  <si>
    <t>SUKLS106259/2017</t>
  </si>
  <si>
    <t>0159541</t>
  </si>
  <si>
    <t>27/049/11-C</t>
  </si>
  <si>
    <t>0159545</t>
  </si>
  <si>
    <t>27/050/11-C</t>
  </si>
  <si>
    <t>0237200</t>
  </si>
  <si>
    <t>ROPINIROL FARMAX</t>
  </si>
  <si>
    <t>27/391/14-C</t>
  </si>
  <si>
    <t>SUKLS106269/2017</t>
  </si>
  <si>
    <t>0237204</t>
  </si>
  <si>
    <t>27/392/14-C</t>
  </si>
  <si>
    <t>0237208</t>
  </si>
  <si>
    <t>27/393/14-C</t>
  </si>
  <si>
    <t>SUKLS210137/2014</t>
  </si>
  <si>
    <t>0234923</t>
  </si>
  <si>
    <t>ROPINIROL MYLAN</t>
  </si>
  <si>
    <t>27/038/08-C</t>
  </si>
  <si>
    <t>0234927</t>
  </si>
  <si>
    <t>27/039/08-C</t>
  </si>
  <si>
    <t>0178325</t>
  </si>
  <si>
    <t>ROPINIROLE STADA</t>
  </si>
  <si>
    <t>27/679/12-C</t>
  </si>
  <si>
    <t>SUKLS47399/2013</t>
  </si>
  <si>
    <t>0178356</t>
  </si>
  <si>
    <t>27/680/12-C</t>
  </si>
  <si>
    <t>0178380</t>
  </si>
  <si>
    <t>8MG TBL PRO 98</t>
  </si>
  <si>
    <t>27/681/12-C</t>
  </si>
  <si>
    <t>0114356</t>
  </si>
  <si>
    <t>RORENDO ORO TAB</t>
  </si>
  <si>
    <t>0,5MG POR TBL DIS 30</t>
  </si>
  <si>
    <t>68/425/06-C</t>
  </si>
  <si>
    <t>0114360</t>
  </si>
  <si>
    <t>1MG POR TBL DIS 30</t>
  </si>
  <si>
    <t>68/426/06-C</t>
  </si>
  <si>
    <t>0114364</t>
  </si>
  <si>
    <t>2MG POR TBL DIS 30</t>
  </si>
  <si>
    <t>68/427/06-C</t>
  </si>
  <si>
    <t>0014922</t>
  </si>
  <si>
    <t>ROSALOX</t>
  </si>
  <si>
    <t>40G</t>
  </si>
  <si>
    <t>10MG/G CRM 40G</t>
  </si>
  <si>
    <t>46/553/00-C</t>
  </si>
  <si>
    <t>SUKLS15739/2021</t>
  </si>
  <si>
    <t>SUKLS66520/2016</t>
  </si>
  <si>
    <t>D06BX01</t>
  </si>
  <si>
    <t>0249013</t>
  </si>
  <si>
    <t>0237914</t>
  </si>
  <si>
    <t>ROSEMIG</t>
  </si>
  <si>
    <t>100MG TBL FLM 6 II</t>
  </si>
  <si>
    <t>33/026/04-C</t>
  </si>
  <si>
    <t>SUKLS234072/2015</t>
  </si>
  <si>
    <t>0237899</t>
  </si>
  <si>
    <t>2X0,1ML</t>
  </si>
  <si>
    <t>20MG NAS SPR SOL 2X0,1ML</t>
  </si>
  <si>
    <t>33/149/99-C</t>
  </si>
  <si>
    <t>SUKLS267761/2020</t>
  </si>
  <si>
    <t>SUKLS145484/2014</t>
  </si>
  <si>
    <t>80/2</t>
  </si>
  <si>
    <t>0237916</t>
  </si>
  <si>
    <t>50MG TBL FLM 6 I</t>
  </si>
  <si>
    <t>33/025/04-C</t>
  </si>
  <si>
    <t>SUKLS202955/2019</t>
  </si>
  <si>
    <t>0237918</t>
  </si>
  <si>
    <t>50MG TBL FLM 6 II</t>
  </si>
  <si>
    <t>0237905</t>
  </si>
  <si>
    <t>ROSEMIG SPRINTAB</t>
  </si>
  <si>
    <t>TBL SUS</t>
  </si>
  <si>
    <t>100MG TBL SUS 6 II</t>
  </si>
  <si>
    <t>33/196/04-C</t>
  </si>
  <si>
    <t>SUKLS234077/2015</t>
  </si>
  <si>
    <t>0237906</t>
  </si>
  <si>
    <t>50MG TBL SUS 6 I</t>
  </si>
  <si>
    <t>33/195/04-C</t>
  </si>
  <si>
    <t>0237909</t>
  </si>
  <si>
    <t>50MG TBL SUS 6 II</t>
  </si>
  <si>
    <t>0225761</t>
  </si>
  <si>
    <t>ROSI</t>
  </si>
  <si>
    <t>SYS</t>
  </si>
  <si>
    <t>31/161/15-C</t>
  </si>
  <si>
    <t>SUKLS90996/2020</t>
  </si>
  <si>
    <t>SUKLS182314/2020</t>
  </si>
  <si>
    <t>0225763</t>
  </si>
  <si>
    <t>31/162/15-C</t>
  </si>
  <si>
    <t>0225765</t>
  </si>
  <si>
    <t>31/163/15-C</t>
  </si>
  <si>
    <t>ROSUCARD</t>
  </si>
  <si>
    <t>31/168/10-C</t>
  </si>
  <si>
    <t>SUKLS244645/2021</t>
  </si>
  <si>
    <t>31/169/10-C</t>
  </si>
  <si>
    <t>0148075</t>
  </si>
  <si>
    <t>31/170/10-C</t>
  </si>
  <si>
    <t>0145558</t>
  </si>
  <si>
    <t>ROSUMOP</t>
  </si>
  <si>
    <t>31/364/10-C</t>
  </si>
  <si>
    <t>0145550</t>
  </si>
  <si>
    <t>SUKLS213362/2021</t>
  </si>
  <si>
    <t>0145551</t>
  </si>
  <si>
    <t>0253729</t>
  </si>
  <si>
    <t>0145574</t>
  </si>
  <si>
    <t>31/365/10-C</t>
  </si>
  <si>
    <t>0145566</t>
  </si>
  <si>
    <t>0145567</t>
  </si>
  <si>
    <t>0253730</t>
  </si>
  <si>
    <t>0145583</t>
  </si>
  <si>
    <t>31/366/10-C</t>
  </si>
  <si>
    <t>0253731</t>
  </si>
  <si>
    <t>0224307</t>
  </si>
  <si>
    <t>ROSUMOP COMBI</t>
  </si>
  <si>
    <t>31/333/17-C</t>
  </si>
  <si>
    <t>0224314</t>
  </si>
  <si>
    <t>31/334/17-C</t>
  </si>
  <si>
    <t>0239980</t>
  </si>
  <si>
    <t>ROSUVASTATIN ACCORD</t>
  </si>
  <si>
    <t>31/871/16-C</t>
  </si>
  <si>
    <t>SUKLS58264/2021</t>
  </si>
  <si>
    <t>SUKLS182382/2020</t>
  </si>
  <si>
    <t>0239983</t>
  </si>
  <si>
    <t>0239990</t>
  </si>
  <si>
    <t>31/872/16-C</t>
  </si>
  <si>
    <t>0239993</t>
  </si>
  <si>
    <t>0240000</t>
  </si>
  <si>
    <t>31/873/16-C</t>
  </si>
  <si>
    <t>0240002</t>
  </si>
  <si>
    <t>0245083</t>
  </si>
  <si>
    <t>ROSUVASTATIN AUROVITAS</t>
  </si>
  <si>
    <t>31/111/13-C</t>
  </si>
  <si>
    <t>SUKLS231243/2021</t>
  </si>
  <si>
    <t>0245099</t>
  </si>
  <si>
    <t>31/112/13-C</t>
  </si>
  <si>
    <t>0245094</t>
  </si>
  <si>
    <t>0245112</t>
  </si>
  <si>
    <t>31/113/13-C</t>
  </si>
  <si>
    <t>0235521</t>
  </si>
  <si>
    <t>ROSUVASTATIN MYLAN</t>
  </si>
  <si>
    <t>31/106/12-C</t>
  </si>
  <si>
    <t>SUKLS145856/2020</t>
  </si>
  <si>
    <t>SUKLS231241/2021</t>
  </si>
  <si>
    <t>0235503</t>
  </si>
  <si>
    <t>0235512</t>
  </si>
  <si>
    <t>28 III</t>
  </si>
  <si>
    <t>10MG TBL FLM 28 III</t>
  </si>
  <si>
    <t>0235529</t>
  </si>
  <si>
    <t>0235522</t>
  </si>
  <si>
    <t>0235533</t>
  </si>
  <si>
    <t>0235526</t>
  </si>
  <si>
    <t>0235527</t>
  </si>
  <si>
    <t>0235509</t>
  </si>
  <si>
    <t>10MG TBL FLM 98 II</t>
  </si>
  <si>
    <t>0235518</t>
  </si>
  <si>
    <t>98 III</t>
  </si>
  <si>
    <t>10MG TBL FLM 98 III</t>
  </si>
  <si>
    <t>0235554</t>
  </si>
  <si>
    <t>31/107/12-C</t>
  </si>
  <si>
    <t>0235536</t>
  </si>
  <si>
    <t>20MG TBL FLM 28 II</t>
  </si>
  <si>
    <t>0235545</t>
  </si>
  <si>
    <t>20MG TBL FLM 28 III</t>
  </si>
  <si>
    <t>0235562</t>
  </si>
  <si>
    <t>0235555</t>
  </si>
  <si>
    <t>0235566</t>
  </si>
  <si>
    <t>0235559</t>
  </si>
  <si>
    <t>0235560</t>
  </si>
  <si>
    <t>0235542</t>
  </si>
  <si>
    <t>0235551</t>
  </si>
  <si>
    <t>20MG TBL FLM 98 III</t>
  </si>
  <si>
    <t>0202596</t>
  </si>
  <si>
    <t>ROSUVASTATIN TEVA PHARMA</t>
  </si>
  <si>
    <t>31/688/11-C</t>
  </si>
  <si>
    <t>SUKLS231237/2021</t>
  </si>
  <si>
    <t>0202580</t>
  </si>
  <si>
    <t>0202618</t>
  </si>
  <si>
    <t>31/689/11-C</t>
  </si>
  <si>
    <t>0202633</t>
  </si>
  <si>
    <t>0127150</t>
  </si>
  <si>
    <t>40MG TBL FLM 100 II</t>
  </si>
  <si>
    <t>31/551/15-C</t>
  </si>
  <si>
    <t>SUKLS182361/2020</t>
  </si>
  <si>
    <t>0127161</t>
  </si>
  <si>
    <t>0224293</t>
  </si>
  <si>
    <t>ROSUVASTATIN/EZETIMIBE TEVA</t>
  </si>
  <si>
    <t>31/330/17-C</t>
  </si>
  <si>
    <t>0224294</t>
  </si>
  <si>
    <t>0224297</t>
  </si>
  <si>
    <t>31/331/17-C</t>
  </si>
  <si>
    <t>0224298</t>
  </si>
  <si>
    <t>0098069</t>
  </si>
  <si>
    <t>ROVAMYCINE</t>
  </si>
  <si>
    <t>1,5MIU TBL FLM 16</t>
  </si>
  <si>
    <t>15/090/92-S/C</t>
  </si>
  <si>
    <t>SUKLS185596/2020</t>
  </si>
  <si>
    <t>J01FA02</t>
  </si>
  <si>
    <t>0075754</t>
  </si>
  <si>
    <t>3MIU</t>
  </si>
  <si>
    <t>3MIU TBL FLM 10</t>
  </si>
  <si>
    <t>15/722/94-C</t>
  </si>
  <si>
    <t>0195091</t>
  </si>
  <si>
    <t>ROVASYN</t>
  </si>
  <si>
    <t>31/483/13-C</t>
  </si>
  <si>
    <t>0195086</t>
  </si>
  <si>
    <t>0195100</t>
  </si>
  <si>
    <t>31/484/13-C</t>
  </si>
  <si>
    <t>0195095</t>
  </si>
  <si>
    <t>0195104</t>
  </si>
  <si>
    <t>31/485/13-C</t>
  </si>
  <si>
    <t>0198719</t>
  </si>
  <si>
    <t>ROXILIP</t>
  </si>
  <si>
    <t>31/480/12-C</t>
  </si>
  <si>
    <t>0249481</t>
  </si>
  <si>
    <t>0198725</t>
  </si>
  <si>
    <t>31/481/12-C</t>
  </si>
  <si>
    <t>0249487</t>
  </si>
  <si>
    <t>0010855</t>
  </si>
  <si>
    <t>ROXITHROMYCIN RATIOPHARM</t>
  </si>
  <si>
    <t>150MG TBL FLM 10X1</t>
  </si>
  <si>
    <t>15/112/03-C</t>
  </si>
  <si>
    <t>J01FA06</t>
  </si>
  <si>
    <t>0010857</t>
  </si>
  <si>
    <t>14X1</t>
  </si>
  <si>
    <t>150MG TBL FLM 14X1</t>
  </si>
  <si>
    <t>0010875</t>
  </si>
  <si>
    <t>300MG TBL FLM 10X1</t>
  </si>
  <si>
    <t>15/113/03-C</t>
  </si>
  <si>
    <t>0240629</t>
  </si>
  <si>
    <t>ROZETIN</t>
  </si>
  <si>
    <t>10MG/10MG TBL FLM 100</t>
  </si>
  <si>
    <t>31/043/19-C</t>
  </si>
  <si>
    <t>SUKLS126047/2021</t>
  </si>
  <si>
    <t>0240627</t>
  </si>
  <si>
    <t>0240632</t>
  </si>
  <si>
    <t>20MG/10MG TBL FLM 100</t>
  </si>
  <si>
    <t>31/044/19-C</t>
  </si>
  <si>
    <t>0240630</t>
  </si>
  <si>
    <t>20MG/10MG TBL FLM 30</t>
  </si>
  <si>
    <t>0240635</t>
  </si>
  <si>
    <t>40MG/10MG TBL FLM 100</t>
  </si>
  <si>
    <t>31/045/19-C</t>
  </si>
  <si>
    <t>40MG/10MG TBL FLM 30</t>
  </si>
  <si>
    <t>0046640</t>
  </si>
  <si>
    <t>ROZEX</t>
  </si>
  <si>
    <t>7,5MG/G</t>
  </si>
  <si>
    <t>7,5MG/G CRM 30G</t>
  </si>
  <si>
    <t>46/088/01-C</t>
  </si>
  <si>
    <t>0249844</t>
  </si>
  <si>
    <t>ROZLYTREK</t>
  </si>
  <si>
    <t>EU/1/20/1460/001</t>
  </si>
  <si>
    <t>SUKLS325825/2020</t>
  </si>
  <si>
    <t>L01EX14</t>
  </si>
  <si>
    <t>0249845</t>
  </si>
  <si>
    <t>EU/1/20/1460/002</t>
  </si>
  <si>
    <t>0219211</t>
  </si>
  <si>
    <t>RUCONEST</t>
  </si>
  <si>
    <t>2100U</t>
  </si>
  <si>
    <t>1+1X20ML+STR+2AD+INFSA</t>
  </si>
  <si>
    <t>2100U INJ PSO LQF 1+1X20ML+STR+2AD+INFSA</t>
  </si>
  <si>
    <t>PYL</t>
  </si>
  <si>
    <t>EU/1/10/641/002</t>
  </si>
  <si>
    <t>SUKLS149339/2020</t>
  </si>
  <si>
    <t>B06AC04</t>
  </si>
  <si>
    <t>3,5</t>
  </si>
  <si>
    <t>0231441</t>
  </si>
  <si>
    <t>RUMIXAFEN</t>
  </si>
  <si>
    <t>14/271/18-C</t>
  </si>
  <si>
    <t>0231443</t>
  </si>
  <si>
    <t>0238923</t>
  </si>
  <si>
    <t>RUXIENCE</t>
  </si>
  <si>
    <t>100MG INF CNC SOL 1X10ML</t>
  </si>
  <si>
    <t>EU/1/20/1431/001</t>
  </si>
  <si>
    <t>SUKLS185202/2021</t>
  </si>
  <si>
    <t>0238924</t>
  </si>
  <si>
    <t>EU/1/20/1431/002</t>
  </si>
  <si>
    <t>0241782</t>
  </si>
  <si>
    <t>RUZEB</t>
  </si>
  <si>
    <t>31/936/16-C</t>
  </si>
  <si>
    <t>0241793</t>
  </si>
  <si>
    <t>20MG/10MG TBL NOB 28</t>
  </si>
  <si>
    <t>31/937/16-C</t>
  </si>
  <si>
    <t>0241771</t>
  </si>
  <si>
    <t>5MG/10MG TBL NOB 28</t>
  </si>
  <si>
    <t>31/935/16-C</t>
  </si>
  <si>
    <t>0238211</t>
  </si>
  <si>
    <t>RXULTI</t>
  </si>
  <si>
    <t>EU/1/18/1294/004</t>
  </si>
  <si>
    <t>SUKLS38875/2021</t>
  </si>
  <si>
    <t>SUKLS246602/2020</t>
  </si>
  <si>
    <t>N05AX16</t>
  </si>
  <si>
    <t>0238212</t>
  </si>
  <si>
    <t>EU/1/18/1294/005</t>
  </si>
  <si>
    <t>0238213</t>
  </si>
  <si>
    <t>3MG TBL FLM 28</t>
  </si>
  <si>
    <t>EU/1/18/1294/006</t>
  </si>
  <si>
    <t>0255609</t>
  </si>
  <si>
    <t>3MG TBL FLM 56</t>
  </si>
  <si>
    <t>EU/1/18/1294/010</t>
  </si>
  <si>
    <t>SUKLS105961/2022</t>
  </si>
  <si>
    <t>0238214</t>
  </si>
  <si>
    <t>EU/1/18/1294/007</t>
  </si>
  <si>
    <t>RYALTRIS</t>
  </si>
  <si>
    <t>25MCG/600MCG/DÁV</t>
  </si>
  <si>
    <t>29G/240DÁV</t>
  </si>
  <si>
    <t>25MCG/600MCG/DÁV NAS SPR SUS 29G/240DÁV</t>
  </si>
  <si>
    <t>69/506/19-C</t>
  </si>
  <si>
    <t>SUKLS287367/2021</t>
  </si>
  <si>
    <t>0249514</t>
  </si>
  <si>
    <t>RYBELSUS</t>
  </si>
  <si>
    <t>14MG TBL NOB 30</t>
  </si>
  <si>
    <t>EU/1/20/1430/008</t>
  </si>
  <si>
    <t>SUKLS168313/2020</t>
  </si>
  <si>
    <t>10,5</t>
  </si>
  <si>
    <t>0249508</t>
  </si>
  <si>
    <t>EU/1/20/1430/002</t>
  </si>
  <si>
    <t>0249511</t>
  </si>
  <si>
    <t>7MG TBL NOB 30</t>
  </si>
  <si>
    <t>EU/1/20/1430/005</t>
  </si>
  <si>
    <t>0222463</t>
  </si>
  <si>
    <t>RYDAPT</t>
  </si>
  <si>
    <t>25MG CPS MOL 112(4X28)</t>
  </si>
  <si>
    <t>EU/1/17/1218/001</t>
  </si>
  <si>
    <t>SUKLS206970/2020</t>
  </si>
  <si>
    <t>SUKLS23208/2020</t>
  </si>
  <si>
    <t>L01EX10</t>
  </si>
  <si>
    <t>0235815</t>
  </si>
  <si>
    <t>RYTMONORM</t>
  </si>
  <si>
    <t>13/133/85-B/C</t>
  </si>
  <si>
    <t>0235818</t>
  </si>
  <si>
    <t>13/133/85-C/C</t>
  </si>
  <si>
    <t>0235816</t>
  </si>
  <si>
    <t>RYZODEG</t>
  </si>
  <si>
    <t>EU/1/12/806/004</t>
  </si>
  <si>
    <t>SUKLS168592/2020</t>
  </si>
  <si>
    <t>SUKLS120236/2019</t>
  </si>
  <si>
    <t>0193817</t>
  </si>
  <si>
    <t>EU/1/12/806/007</t>
  </si>
  <si>
    <t>SUKLS137069/2021</t>
  </si>
  <si>
    <t>0244576</t>
  </si>
  <si>
    <t>SABANLEVA</t>
  </si>
  <si>
    <t>0244561</t>
  </si>
  <si>
    <t>0244570</t>
  </si>
  <si>
    <t>0046408</t>
  </si>
  <si>
    <t>SABRIL</t>
  </si>
  <si>
    <t>21/566/94-C</t>
  </si>
  <si>
    <t>SUKLS37821/2021</t>
  </si>
  <si>
    <t>SUKLS125657/2013</t>
  </si>
  <si>
    <t>N03AG04</t>
  </si>
  <si>
    <t>0237416</t>
  </si>
  <si>
    <t>SAIZEN</t>
  </si>
  <si>
    <t>5,83MG/ML</t>
  </si>
  <si>
    <t>1X1,03ML</t>
  </si>
  <si>
    <t>5,83MG/ML INJ SOL ZVL 1X1,03ML</t>
  </si>
  <si>
    <t>56/104/11-C</t>
  </si>
  <si>
    <t>0237417</t>
  </si>
  <si>
    <t>5X1,03ML</t>
  </si>
  <si>
    <t>5,83MG/ML INJ SOL ZVL 5X1,03ML</t>
  </si>
  <si>
    <t>0237440</t>
  </si>
  <si>
    <t>8MG/ML</t>
  </si>
  <si>
    <t>8MG/ML INJ SOL ZVL 1X1,5ML</t>
  </si>
  <si>
    <t>56/105/11-C</t>
  </si>
  <si>
    <t>0237441</t>
  </si>
  <si>
    <t>8MG/ML INJ SOL ZVL 1X2,5ML</t>
  </si>
  <si>
    <t>0237442</t>
  </si>
  <si>
    <t>5X1,5ML</t>
  </si>
  <si>
    <t>8MG/ML INJ SOL ZVL 5X1,5ML</t>
  </si>
  <si>
    <t>0237443</t>
  </si>
  <si>
    <t>8MG/ML INJ SOL ZVL 5X2,5ML</t>
  </si>
  <si>
    <t>0047712</t>
  </si>
  <si>
    <t>SALAZOPYRIN EN</t>
  </si>
  <si>
    <t>29/245/94-C</t>
  </si>
  <si>
    <t>GIT,INT,REV</t>
  </si>
  <si>
    <t>A07EC01</t>
  </si>
  <si>
    <t>0091083</t>
  </si>
  <si>
    <t>SALBUTAMOL WZF POLFA</t>
  </si>
  <si>
    <t>14/199/87-A/C</t>
  </si>
  <si>
    <t>SUKLS122822/2021</t>
  </si>
  <si>
    <t>SUKLS216679/2016</t>
  </si>
  <si>
    <t>91/1</t>
  </si>
  <si>
    <t>4MG TBL NOB 25</t>
  </si>
  <si>
    <t>14/199/87-B/C</t>
  </si>
  <si>
    <t>SUKLS23613/2021</t>
  </si>
  <si>
    <t>0230690</t>
  </si>
  <si>
    <t>SALFLUMIX EASYHALER</t>
  </si>
  <si>
    <t>50MCG/250MCG/DÁV</t>
  </si>
  <si>
    <t>60DÁV II</t>
  </si>
  <si>
    <t>50MCG/250MCG/DÁV INH PLV 60DÁV II</t>
  </si>
  <si>
    <t>14/150/17-C</t>
  </si>
  <si>
    <t>SUKLS263093/2019</t>
  </si>
  <si>
    <t>0230693</t>
  </si>
  <si>
    <t>50MCG/500MCG/DÁV</t>
  </si>
  <si>
    <t>50MCG/500MCG/DÁV INH PLV 60DÁV II</t>
  </si>
  <si>
    <t>14/151/17-C</t>
  </si>
  <si>
    <t>0227081</t>
  </si>
  <si>
    <t>SALMETEROL/FLUTICASONE GENETIC</t>
  </si>
  <si>
    <t>14/495/17-C</t>
  </si>
  <si>
    <t>SUKLS71241/2021</t>
  </si>
  <si>
    <t>0227082</t>
  </si>
  <si>
    <t>14/496/17-C</t>
  </si>
  <si>
    <t>0227080</t>
  </si>
  <si>
    <t>25MCG/50MCG/DÁV</t>
  </si>
  <si>
    <t>25MCG/50MCG/DÁV INH SUS PSS 1X120DÁV</t>
  </si>
  <si>
    <t>14/494/17-C</t>
  </si>
  <si>
    <t>0252127</t>
  </si>
  <si>
    <t>SALMETEROL/FLUTICASONE ZENTIVA</t>
  </si>
  <si>
    <t>0252128</t>
  </si>
  <si>
    <t>0252126</t>
  </si>
  <si>
    <t>0140082</t>
  </si>
  <si>
    <t>SALOFALK</t>
  </si>
  <si>
    <t>29/586/10-C</t>
  </si>
  <si>
    <t>0195893</t>
  </si>
  <si>
    <t>GRA ENP</t>
  </si>
  <si>
    <t>1000MG GRA ENP 60</t>
  </si>
  <si>
    <t>29/031/14-C</t>
  </si>
  <si>
    <t>SUKLS254385/2020</t>
  </si>
  <si>
    <t>SUKLS31818/2020</t>
  </si>
  <si>
    <t>0195901</t>
  </si>
  <si>
    <t>1500MG GRA ENP 60</t>
  </si>
  <si>
    <t>29/032/14-C</t>
  </si>
  <si>
    <t>SUKLS250871/2016</t>
  </si>
  <si>
    <t>SUKLS285040/2018</t>
  </si>
  <si>
    <t>GER,GIT,INT</t>
  </si>
  <si>
    <t>0195911</t>
  </si>
  <si>
    <t>3000MG</t>
  </si>
  <si>
    <t>3000MG GRA ENP 60</t>
  </si>
  <si>
    <t>29/033/14-C</t>
  </si>
  <si>
    <t>0075569</t>
  </si>
  <si>
    <t>500MG SUP 30</t>
  </si>
  <si>
    <t>29/273/98-C</t>
  </si>
  <si>
    <t>SUKLS254393/2020</t>
  </si>
  <si>
    <t>0075567</t>
  </si>
  <si>
    <t>29/207/98-C</t>
  </si>
  <si>
    <t>0166993</t>
  </si>
  <si>
    <t>SALOZINAL</t>
  </si>
  <si>
    <t>29/688/12-C</t>
  </si>
  <si>
    <t>0226836</t>
  </si>
  <si>
    <t>SALTICON</t>
  </si>
  <si>
    <t>14/420/17-C</t>
  </si>
  <si>
    <t>SUKLS218885/2019</t>
  </si>
  <si>
    <t>0226838</t>
  </si>
  <si>
    <t>14/421/17-C</t>
  </si>
  <si>
    <t>0015642</t>
  </si>
  <si>
    <t>SANDIMMUN NEORAL</t>
  </si>
  <si>
    <t>59/649/95-C/C</t>
  </si>
  <si>
    <t>0016309</t>
  </si>
  <si>
    <t>59/665/95-C</t>
  </si>
  <si>
    <t>0015640</t>
  </si>
  <si>
    <t>59/649/95-A/C</t>
  </si>
  <si>
    <t>0015641</t>
  </si>
  <si>
    <t>59/649/95-B/C</t>
  </si>
  <si>
    <t>0202988</t>
  </si>
  <si>
    <t>SANDOSTATIN LAR</t>
  </si>
  <si>
    <t>1+1X2ML ISP+SET</t>
  </si>
  <si>
    <t>20MG INJ PSU LQF 1+1X2ML ISP+SET</t>
  </si>
  <si>
    <t>56/125/00-C</t>
  </si>
  <si>
    <t>SUKLS254833/2020</t>
  </si>
  <si>
    <t>SUKLS5338/2021</t>
  </si>
  <si>
    <t>47/2</t>
  </si>
  <si>
    <t>H01CB02</t>
  </si>
  <si>
    <t>0,7</t>
  </si>
  <si>
    <t>0202989</t>
  </si>
  <si>
    <t>30MG INJ PSU LQF 1+1X2ML ISP+SET</t>
  </si>
  <si>
    <t>56/126/00-C</t>
  </si>
  <si>
    <t>0151566</t>
  </si>
  <si>
    <t>SANGONA</t>
  </si>
  <si>
    <t>58/484/08-C</t>
  </si>
  <si>
    <t>0151559</t>
  </si>
  <si>
    <t>0151485</t>
  </si>
  <si>
    <t>12,5MG TBL FLM 30</t>
  </si>
  <si>
    <t>58/480/08-C</t>
  </si>
  <si>
    <t>0151532</t>
  </si>
  <si>
    <t>58/482/08-C</t>
  </si>
  <si>
    <t>0151525</t>
  </si>
  <si>
    <t>0151645</t>
  </si>
  <si>
    <t>SANGONA COMBI</t>
  </si>
  <si>
    <t>100MG/25MG TBL FLM 30 I</t>
  </si>
  <si>
    <t>58/208/09-C</t>
  </si>
  <si>
    <t>SUKLS82924/2014</t>
  </si>
  <si>
    <t>0151640</t>
  </si>
  <si>
    <t>50MG/12,5MG TBL FLM 100 II</t>
  </si>
  <si>
    <t>58/207/09-C</t>
  </si>
  <si>
    <t>0151632</t>
  </si>
  <si>
    <t>50MG/12,5MG TBL FLM 30 II</t>
  </si>
  <si>
    <t>0080058</t>
  </si>
  <si>
    <t>SECTRAL</t>
  </si>
  <si>
    <t>58/671/92-C</t>
  </si>
  <si>
    <t>0253336</t>
  </si>
  <si>
    <t>0096599</t>
  </si>
  <si>
    <t>SEDACORON</t>
  </si>
  <si>
    <t>13/1016/93-C</t>
  </si>
  <si>
    <t>0193552</t>
  </si>
  <si>
    <t>SEEBRI BREEZHALER</t>
  </si>
  <si>
    <t>44MCG INH PLV CPS DUR 30X1+1INH</t>
  </si>
  <si>
    <t>EU/1/12/788/003</t>
  </si>
  <si>
    <t>R03BB06</t>
  </si>
  <si>
    <t>44</t>
  </si>
  <si>
    <t>0201030</t>
  </si>
  <si>
    <t>SEFOTAK</t>
  </si>
  <si>
    <t>15/611/99-C</t>
  </si>
  <si>
    <t>0249212</t>
  </si>
  <si>
    <t>0223016</t>
  </si>
  <si>
    <t>SEGLUROMET</t>
  </si>
  <si>
    <t>196(4X49)</t>
  </si>
  <si>
    <t>2,5MG/1000MG TBL FLM 196(4X49)</t>
  </si>
  <si>
    <t>EU/1/18/1265/030</t>
  </si>
  <si>
    <t>SUKLS124840/2020</t>
  </si>
  <si>
    <t>SUKLS431261/2018</t>
  </si>
  <si>
    <t>A10BD23</t>
  </si>
  <si>
    <t>0222887</t>
  </si>
  <si>
    <t>2,5MG/1000MG TBL FLM 56</t>
  </si>
  <si>
    <t>EU/1/18/1265/011</t>
  </si>
  <si>
    <t>0232059</t>
  </si>
  <si>
    <t>SELEGOS</t>
  </si>
  <si>
    <t>SUKLS323969/2021</t>
  </si>
  <si>
    <t>SUKLS38656/2019</t>
  </si>
  <si>
    <t>82/4</t>
  </si>
  <si>
    <t>N04BD01</t>
  </si>
  <si>
    <t>SELEGOS 5 MG</t>
  </si>
  <si>
    <t>0245564</t>
  </si>
  <si>
    <t>SEMFINE</t>
  </si>
  <si>
    <t>0245566</t>
  </si>
  <si>
    <t>0222915</t>
  </si>
  <si>
    <t>SEMGLEE</t>
  </si>
  <si>
    <t>EU/1/18/1270/003</t>
  </si>
  <si>
    <t>SUKLS158205/2021</t>
  </si>
  <si>
    <t>SUKLS284674/2020</t>
  </si>
  <si>
    <t>0202952</t>
  </si>
  <si>
    <t>SEPTANEST S ADRENALINEM 1:100 000</t>
  </si>
  <si>
    <t>40MG/ML+10MCG/ML</t>
  </si>
  <si>
    <t>50X1,7ML I</t>
  </si>
  <si>
    <t>IFL/PNR</t>
  </si>
  <si>
    <t>40MG/ML+10MCG/ML INJ SOL 50X1,7ML I</t>
  </si>
  <si>
    <t>SPH</t>
  </si>
  <si>
    <t>01/226/03-C</t>
  </si>
  <si>
    <t>SUKLS130285/2021</t>
  </si>
  <si>
    <t>SUKLS287968/2016</t>
  </si>
  <si>
    <t>N01BB58</t>
  </si>
  <si>
    <t>0202953</t>
  </si>
  <si>
    <t>SEPTANEST S ADRENALINEM 1:200 000</t>
  </si>
  <si>
    <t>40MG/ML+5MCG/ML</t>
  </si>
  <si>
    <t>40MG/ML+5MCG/ML INJ SOL 50X1,7ML I</t>
  </si>
  <si>
    <t>01/227/03-C</t>
  </si>
  <si>
    <t>0013052</t>
  </si>
  <si>
    <t>SERDOLECT</t>
  </si>
  <si>
    <t>12MG TBL FLM 28</t>
  </si>
  <si>
    <t>68/672/96-B/C</t>
  </si>
  <si>
    <t>SUKLS122801/2020</t>
  </si>
  <si>
    <t>SUKLS111240/2015</t>
  </si>
  <si>
    <t>N05AE03</t>
  </si>
  <si>
    <t>0013059</t>
  </si>
  <si>
    <t>16MG TBL FLM 28</t>
  </si>
  <si>
    <t>68/672/96-C/C</t>
  </si>
  <si>
    <t>0013066</t>
  </si>
  <si>
    <t>68/672/96-D/C</t>
  </si>
  <si>
    <t>0013039</t>
  </si>
  <si>
    <t>4MG TBL FLM 30</t>
  </si>
  <si>
    <t>68/672/96-A/C</t>
  </si>
  <si>
    <t>0237692</t>
  </si>
  <si>
    <t>SERETIDE DISKUS</t>
  </si>
  <si>
    <t>14/101/00-C</t>
  </si>
  <si>
    <t>0237693</t>
  </si>
  <si>
    <t>SUKLS143733/2017</t>
  </si>
  <si>
    <t>0237697</t>
  </si>
  <si>
    <t>14/102/00-C</t>
  </si>
  <si>
    <t>0237698</t>
  </si>
  <si>
    <t>0237702</t>
  </si>
  <si>
    <t>14/103/00-C</t>
  </si>
  <si>
    <t>0237703</t>
  </si>
  <si>
    <t>0237704</t>
  </si>
  <si>
    <t>SERETIDE INHALER</t>
  </si>
  <si>
    <t>120DÁV+POČ</t>
  </si>
  <si>
    <t>25MCG/50MCG/DÁV INH SUS PSS 120DÁV+POČ</t>
  </si>
  <si>
    <t>14/023/03-C</t>
  </si>
  <si>
    <t>0231966</t>
  </si>
  <si>
    <t>SEREVENT DISKUS</t>
  </si>
  <si>
    <t>50MCG/DÁV INH PLV DOS 60DÁV</t>
  </si>
  <si>
    <t>14/029/02-C</t>
  </si>
  <si>
    <t>SUKLS276899/2020</t>
  </si>
  <si>
    <t>R03AC12</t>
  </si>
  <si>
    <t>0233667</t>
  </si>
  <si>
    <t>SERKEP</t>
  </si>
  <si>
    <t>14/679/16-C</t>
  </si>
  <si>
    <t>0233668</t>
  </si>
  <si>
    <t>14/680/16-C</t>
  </si>
  <si>
    <t>SEROPRAM</t>
  </si>
  <si>
    <t>30/122/91-C</t>
  </si>
  <si>
    <t>0072564</t>
  </si>
  <si>
    <t>5X0,5ML</t>
  </si>
  <si>
    <t>40MG/ML INF CNC SOL 5X0,5ML</t>
  </si>
  <si>
    <t>30/794/92-C</t>
  </si>
  <si>
    <t>SUKLS253929/2020</t>
  </si>
  <si>
    <t>SUKLS172619/2015</t>
  </si>
  <si>
    <t>PSY,SEX</t>
  </si>
  <si>
    <t>0045560</t>
  </si>
  <si>
    <t>15ML</t>
  </si>
  <si>
    <t>40MG/ML POR GTT SOL 15ML</t>
  </si>
  <si>
    <t>30/209/99-C</t>
  </si>
  <si>
    <t>0237984</t>
  </si>
  <si>
    <t>SEROXAT</t>
  </si>
  <si>
    <t>30/490/96-A/C</t>
  </si>
  <si>
    <t>0237993</t>
  </si>
  <si>
    <t>0238007</t>
  </si>
  <si>
    <t>30/490/96-B/C</t>
  </si>
  <si>
    <t>0238011</t>
  </si>
  <si>
    <t>0162877</t>
  </si>
  <si>
    <t>SERTIVAN</t>
  </si>
  <si>
    <t>30/180/04-C</t>
  </si>
  <si>
    <t>SUKLS89042/2016</t>
  </si>
  <si>
    <t>0162878</t>
  </si>
  <si>
    <t>SUKLS182607/2021</t>
  </si>
  <si>
    <t>0162873</t>
  </si>
  <si>
    <t>30/179/04-C</t>
  </si>
  <si>
    <t>SUKLS213271/2021</t>
  </si>
  <si>
    <t>0162867</t>
  </si>
  <si>
    <t>0162868</t>
  </si>
  <si>
    <t>SERTRALIN ACTAVIS</t>
  </si>
  <si>
    <t>30/581/05-C</t>
  </si>
  <si>
    <t>0225749</t>
  </si>
  <si>
    <t>30/580/05-C</t>
  </si>
  <si>
    <t>0229510</t>
  </si>
  <si>
    <t>SERTRALIN AUROVITAS</t>
  </si>
  <si>
    <t>30/719/16-C</t>
  </si>
  <si>
    <t>SUKLS176349/2020</t>
  </si>
  <si>
    <t>0243862</t>
  </si>
  <si>
    <t>0229508</t>
  </si>
  <si>
    <t>SUKLS13000/2019</t>
  </si>
  <si>
    <t>0243860</t>
  </si>
  <si>
    <t>0229514</t>
  </si>
  <si>
    <t>30/718/16-C</t>
  </si>
  <si>
    <t>0243858</t>
  </si>
  <si>
    <t>0229512</t>
  </si>
  <si>
    <t>0243856</t>
  </si>
  <si>
    <t>0230086</t>
  </si>
  <si>
    <t>SERTRALIN MYLAN</t>
  </si>
  <si>
    <t>30/678/16-C</t>
  </si>
  <si>
    <t>SUKLS155567/2018</t>
  </si>
  <si>
    <t>SUKLS105784/2020</t>
  </si>
  <si>
    <t>0254790</t>
  </si>
  <si>
    <t>0230071</t>
  </si>
  <si>
    <t>30/677/16-C</t>
  </si>
  <si>
    <t>0254782</t>
  </si>
  <si>
    <t>0230081</t>
  </si>
  <si>
    <t>0254767</t>
  </si>
  <si>
    <t>0151781</t>
  </si>
  <si>
    <t>SERTRALIN VIPHARM</t>
  </si>
  <si>
    <t>30/384/08-C</t>
  </si>
  <si>
    <t>SUKLS170496/2016</t>
  </si>
  <si>
    <t>0151778</t>
  </si>
  <si>
    <t>100MG TBL FLM 100 II</t>
  </si>
  <si>
    <t>0151773</t>
  </si>
  <si>
    <t>0151765</t>
  </si>
  <si>
    <t>0151738</t>
  </si>
  <si>
    <t>50MG TBL FLM 100 I</t>
  </si>
  <si>
    <t>30/383/08-C</t>
  </si>
  <si>
    <t>0151747</t>
  </si>
  <si>
    <t>0151751</t>
  </si>
  <si>
    <t>50MG TBL FLM 30 I</t>
  </si>
  <si>
    <t>0151742</t>
  </si>
  <si>
    <t>0221230</t>
  </si>
  <si>
    <t>SERTRALINE ACCORD</t>
  </si>
  <si>
    <t>30/039/17-C</t>
  </si>
  <si>
    <t>SUKLS192811/2018</t>
  </si>
  <si>
    <t>0242422</t>
  </si>
  <si>
    <t>0221223</t>
  </si>
  <si>
    <t>SUKLS312390/2017</t>
  </si>
  <si>
    <t>0242415</t>
  </si>
  <si>
    <t>0221220</t>
  </si>
  <si>
    <t>30/038/17-C</t>
  </si>
  <si>
    <t>0242412</t>
  </si>
  <si>
    <t>0221045</t>
  </si>
  <si>
    <t>0242405</t>
  </si>
  <si>
    <t>0164853</t>
  </si>
  <si>
    <t>SETALOFT</t>
  </si>
  <si>
    <t>30/032/08-C</t>
  </si>
  <si>
    <t>SUKLS80380/2016</t>
  </si>
  <si>
    <t>0164834</t>
  </si>
  <si>
    <t>30/031/08-C</t>
  </si>
  <si>
    <t>0215612</t>
  </si>
  <si>
    <t>SEVELAMER CARBONATE HEATON</t>
  </si>
  <si>
    <t>87/273/14-C</t>
  </si>
  <si>
    <t>0233320</t>
  </si>
  <si>
    <t>SEVELAMER CARBONATE MYLAN</t>
  </si>
  <si>
    <t>180 I</t>
  </si>
  <si>
    <t>800MG TBL FLM 180 I</t>
  </si>
  <si>
    <t>87/029/16-C</t>
  </si>
  <si>
    <t>SUKLS249544/2016</t>
  </si>
  <si>
    <t>0041737</t>
  </si>
  <si>
    <t>SEVREDOL</t>
  </si>
  <si>
    <t>65/300/99-C</t>
  </si>
  <si>
    <t>SUKLS266514/2012</t>
  </si>
  <si>
    <t>0162300</t>
  </si>
  <si>
    <t>SICCAPROTECT</t>
  </si>
  <si>
    <t>30MG/ML+14MG/ML</t>
  </si>
  <si>
    <t>30MG/ML+14MG/ML OPH GTT SOL 1X10ML</t>
  </si>
  <si>
    <t>64/512/00-C</t>
  </si>
  <si>
    <t>0162301</t>
  </si>
  <si>
    <t>3X10ML</t>
  </si>
  <si>
    <t>30MG/ML+14MG/ML OPH GTT SOL 3X10ML</t>
  </si>
  <si>
    <t>0133793</t>
  </si>
  <si>
    <t>SILDENAFIL AUROVITAS</t>
  </si>
  <si>
    <t>83/843/15-C</t>
  </si>
  <si>
    <t>0229517</t>
  </si>
  <si>
    <t>0244942</t>
  </si>
  <si>
    <t>0046398</t>
  </si>
  <si>
    <t>SILKIS</t>
  </si>
  <si>
    <t>3MCG/G</t>
  </si>
  <si>
    <t>3MCG/G UNG 30G</t>
  </si>
  <si>
    <t>46/082/03-C</t>
  </si>
  <si>
    <t>D05AX03</t>
  </si>
  <si>
    <t>SILODOSIN RECORDATI</t>
  </si>
  <si>
    <t>RIR</t>
  </si>
  <si>
    <t>EU/1/18/1343/003</t>
  </si>
  <si>
    <t>8MG CPS DUR 30</t>
  </si>
  <si>
    <t>EU/1/18/1343/009</t>
  </si>
  <si>
    <t>0238350</t>
  </si>
  <si>
    <t>8MG CPS DUR 90</t>
  </si>
  <si>
    <t>EU/1/18/1343/011</t>
  </si>
  <si>
    <t>0210078</t>
  </si>
  <si>
    <t>SIMBRINZA</t>
  </si>
  <si>
    <t>10MG/ML+2MG/ML</t>
  </si>
  <si>
    <t>10MG/ML+2MG/ML OPH GTT SUS 1X5ML</t>
  </si>
  <si>
    <t>EU/1/14/933/001</t>
  </si>
  <si>
    <t>SUKLS285678/2020</t>
  </si>
  <si>
    <t>SUKLS166666/2014</t>
  </si>
  <si>
    <t>S01EC54</t>
  </si>
  <si>
    <t>0210079</t>
  </si>
  <si>
    <t>10MG/ML+2MG/ML OPH GTT SUS 3X5ML</t>
  </si>
  <si>
    <t>EU/1/14/933/002</t>
  </si>
  <si>
    <t>0238316</t>
  </si>
  <si>
    <t>SIMPONI</t>
  </si>
  <si>
    <t>45MG/0,45ML</t>
  </si>
  <si>
    <t>1X0,45ML</t>
  </si>
  <si>
    <t>45MG/0,45ML INJ SOL PEP 1X0,45ML</t>
  </si>
  <si>
    <t>EU/1/09/546/009</t>
  </si>
  <si>
    <t>L04AB06</t>
  </si>
  <si>
    <t>1,66</t>
  </si>
  <si>
    <t>0149566</t>
  </si>
  <si>
    <t>50MG INJ SOL ISP 1X0,5ML</t>
  </si>
  <si>
    <t>EU/1/09/546/003</t>
  </si>
  <si>
    <t>0149564</t>
  </si>
  <si>
    <t>50MG INJ SOL PEP 1X0,5ML</t>
  </si>
  <si>
    <t>EU/1/09/546/001</t>
  </si>
  <si>
    <t>0244406</t>
  </si>
  <si>
    <t>SIMVASTATIN AUROVITAS</t>
  </si>
  <si>
    <t>31/305/19-C</t>
  </si>
  <si>
    <t>SUKLS145915/2021</t>
  </si>
  <si>
    <t>0235633</t>
  </si>
  <si>
    <t>SIMVASTATIN MYLAN</t>
  </si>
  <si>
    <t>20MG TBL FLM 100 I</t>
  </si>
  <si>
    <t>31/472/06-C</t>
  </si>
  <si>
    <t>0235632</t>
  </si>
  <si>
    <t>SUKLS327601/2019</t>
  </si>
  <si>
    <t>SUKLS231235/2021</t>
  </si>
  <si>
    <t>0235631</t>
  </si>
  <si>
    <t>0235677</t>
  </si>
  <si>
    <t>40MG TBL FLM 100 I</t>
  </si>
  <si>
    <t>31/473/06-C</t>
  </si>
  <si>
    <t>0235674</t>
  </si>
  <si>
    <t>40MG TBL FLM 98 I</t>
  </si>
  <si>
    <t>0235673</t>
  </si>
  <si>
    <t>40MG TBL FLM 98 II</t>
  </si>
  <si>
    <t>0045359</t>
  </si>
  <si>
    <t>SIMVASTATIN RATIOPHARM</t>
  </si>
  <si>
    <t>31/286/02-C</t>
  </si>
  <si>
    <t>0045336</t>
  </si>
  <si>
    <t>0021719</t>
  </si>
  <si>
    <t>31/287/02-C</t>
  </si>
  <si>
    <t>0045752</t>
  </si>
  <si>
    <t>0045535</t>
  </si>
  <si>
    <t>31/288/02-C</t>
  </si>
  <si>
    <t>0232464</t>
  </si>
  <si>
    <t>SINEPAR</t>
  </si>
  <si>
    <t>200MG/50MG TBL PRO 100</t>
  </si>
  <si>
    <t>SUKLS85318/2019</t>
  </si>
  <si>
    <t>0053077</t>
  </si>
  <si>
    <t>SINGULAIR</t>
  </si>
  <si>
    <t>14/351/99-C</t>
  </si>
  <si>
    <t>0125135</t>
  </si>
  <si>
    <t>0254591</t>
  </si>
  <si>
    <t>0143372</t>
  </si>
  <si>
    <t>4MG GRA 28</t>
  </si>
  <si>
    <t>14/259/09-C</t>
  </si>
  <si>
    <t>0254879</t>
  </si>
  <si>
    <t>0053076</t>
  </si>
  <si>
    <t>SINGULAIR JUNIOR</t>
  </si>
  <si>
    <t>14/350/99-C</t>
  </si>
  <si>
    <t>0254586</t>
  </si>
  <si>
    <t>0125133</t>
  </si>
  <si>
    <t>0132868</t>
  </si>
  <si>
    <t>0254588</t>
  </si>
  <si>
    <t>0058494</t>
  </si>
  <si>
    <t>SINGULAIR MINI</t>
  </si>
  <si>
    <t>14/190/01-C</t>
  </si>
  <si>
    <t>0254894</t>
  </si>
  <si>
    <t>0125134</t>
  </si>
  <si>
    <t>0254895</t>
  </si>
  <si>
    <t>0132628</t>
  </si>
  <si>
    <t>SINGULAIR 10</t>
  </si>
  <si>
    <t>0202808</t>
  </si>
  <si>
    <t>SIOFOR</t>
  </si>
  <si>
    <t>18/097/05-C</t>
  </si>
  <si>
    <t>SUKLS335474/2021</t>
  </si>
  <si>
    <t>0208203</t>
  </si>
  <si>
    <t>18/646/96-C</t>
  </si>
  <si>
    <t>850MG TBL FLM 60 II</t>
  </si>
  <si>
    <t>18/647/96-C</t>
  </si>
  <si>
    <t>SIOFOR PROLONG</t>
  </si>
  <si>
    <t>18/528/17-C</t>
  </si>
  <si>
    <t>SUKLS179020/2019</t>
  </si>
  <si>
    <t>18/526/17-C</t>
  </si>
  <si>
    <t>18/527/17-C</t>
  </si>
  <si>
    <t>0211869</t>
  </si>
  <si>
    <t>SIRANALEN</t>
  </si>
  <si>
    <t>150MG CPS DUR 100 I</t>
  </si>
  <si>
    <t>21/279/16-C</t>
  </si>
  <si>
    <t>SUKLS11586/2022</t>
  </si>
  <si>
    <t>0172454</t>
  </si>
  <si>
    <t>150MG CPS DUR 100 II</t>
  </si>
  <si>
    <t>SUKLS313292/2020</t>
  </si>
  <si>
    <t>0172448</t>
  </si>
  <si>
    <t>112 II</t>
  </si>
  <si>
    <t>150MG CPS DUR 112 II</t>
  </si>
  <si>
    <t>SUKLS272625/2019</t>
  </si>
  <si>
    <t>0172452</t>
  </si>
  <si>
    <t>0211868</t>
  </si>
  <si>
    <t>150MG CPS DUR 84 I</t>
  </si>
  <si>
    <t>0172453</t>
  </si>
  <si>
    <t>150MG CPS DUR 84 II</t>
  </si>
  <si>
    <t>SUKLS192941/2021</t>
  </si>
  <si>
    <t>0211862</t>
  </si>
  <si>
    <t>75MG CPS DUR 100 I</t>
  </si>
  <si>
    <t>21/278/16-C</t>
  </si>
  <si>
    <t>0172460</t>
  </si>
  <si>
    <t>75MG CPS DUR 100 II</t>
  </si>
  <si>
    <t>0172461</t>
  </si>
  <si>
    <t>75MG CPS DUR 112 II</t>
  </si>
  <si>
    <t>0172455</t>
  </si>
  <si>
    <t>75MG CPS DUR 14 II</t>
  </si>
  <si>
    <t>0172458</t>
  </si>
  <si>
    <t>0211861</t>
  </si>
  <si>
    <t>75MG CPS DUR 84 I</t>
  </si>
  <si>
    <t>0172459</t>
  </si>
  <si>
    <t>75MG CPS DUR 84 II</t>
  </si>
  <si>
    <t>0016051</t>
  </si>
  <si>
    <t>SIRDALUD</t>
  </si>
  <si>
    <t>63/209/88-A/C</t>
  </si>
  <si>
    <t>SUKLS239710/2021</t>
  </si>
  <si>
    <t>M03BX02</t>
  </si>
  <si>
    <t>0016052</t>
  </si>
  <si>
    <t>63/209/88-B/C</t>
  </si>
  <si>
    <t>0222273</t>
  </si>
  <si>
    <t>SKILARENCE</t>
  </si>
  <si>
    <t>120MG TBL ENT 180</t>
  </si>
  <si>
    <t>EU/1/17/1201/007</t>
  </si>
  <si>
    <t>SUKLS251497/2020</t>
  </si>
  <si>
    <t>SUKLS227930/2019</t>
  </si>
  <si>
    <t>0222270</t>
  </si>
  <si>
    <t>120MG TBL ENT 90</t>
  </si>
  <si>
    <t>EU/1/17/1201/004</t>
  </si>
  <si>
    <t>0222267</t>
  </si>
  <si>
    <t>30MG TBL ENT 42</t>
  </si>
  <si>
    <t>EU/1/17/1201/001</t>
  </si>
  <si>
    <t>0221575</t>
  </si>
  <si>
    <t>SKUDEXA</t>
  </si>
  <si>
    <t>75MG/25MG</t>
  </si>
  <si>
    <t>75MG/25MG POR GRA SOL SCC 15</t>
  </si>
  <si>
    <t>65/102/17-C</t>
  </si>
  <si>
    <t>SUKLS141307/2021</t>
  </si>
  <si>
    <t>15 III</t>
  </si>
  <si>
    <t>75MG/25MG TBL FLM 15 III</t>
  </si>
  <si>
    <t>65/081/16-C</t>
  </si>
  <si>
    <t>SUKLS36275/2021</t>
  </si>
  <si>
    <t>SUKLS224079/2019</t>
  </si>
  <si>
    <t>0255067</t>
  </si>
  <si>
    <t>SKYRIZI</t>
  </si>
  <si>
    <t>150MG INJ SOL 1X1ML</t>
  </si>
  <si>
    <t>EU/1/19/1361/002</t>
  </si>
  <si>
    <t>SUKLS333132/2021</t>
  </si>
  <si>
    <t>L04AC18</t>
  </si>
  <si>
    <t>1,67</t>
  </si>
  <si>
    <t>0238450</t>
  </si>
  <si>
    <t>2X0,83ML</t>
  </si>
  <si>
    <t>75MG INJ SOL 2X0,83ML</t>
  </si>
  <si>
    <t>EU/1/19/1361/001</t>
  </si>
  <si>
    <t>SUKLS145231/2020</t>
  </si>
  <si>
    <t>0196006</t>
  </si>
  <si>
    <t>SOBYCOR</t>
  </si>
  <si>
    <t>77/019/14-C</t>
  </si>
  <si>
    <t>77/017/14-C</t>
  </si>
  <si>
    <t>0195996</t>
  </si>
  <si>
    <t>77/018/14-C</t>
  </si>
  <si>
    <t>0231566</t>
  </si>
  <si>
    <t>SOBYCOR COMBI</t>
  </si>
  <si>
    <t>41/264/16-C</t>
  </si>
  <si>
    <t>SUKLS186565/2020</t>
  </si>
  <si>
    <t>0235772</t>
  </si>
  <si>
    <t>SODIUM CHLORIDE BP BAXTER 0,9 %</t>
  </si>
  <si>
    <t>9MG/ML INF SOL 10X1000ML</t>
  </si>
  <si>
    <t>76/705/93-C</t>
  </si>
  <si>
    <t>0234018</t>
  </si>
  <si>
    <t>SODIUM CHLORIDE FRESENIUS KABI 0,9%</t>
  </si>
  <si>
    <t>9MG/ML INF SOL 10X1000ML II</t>
  </si>
  <si>
    <t>76/365/96-C</t>
  </si>
  <si>
    <t>SUKLS193419/2018</t>
  </si>
  <si>
    <t>0234023</t>
  </si>
  <si>
    <t>9MG/ML INF SOL 10X500ML II</t>
  </si>
  <si>
    <t>0234024</t>
  </si>
  <si>
    <t>9MG/ML INF SOL 20X250ML II</t>
  </si>
  <si>
    <t>0234021</t>
  </si>
  <si>
    <t>9MG/ML INF SOL 40X100ML II</t>
  </si>
  <si>
    <t>0213078</t>
  </si>
  <si>
    <t>SOFTACORT</t>
  </si>
  <si>
    <t>3,35MG/ML</t>
  </si>
  <si>
    <t>3,35MG/ML OPH GTT SOL MDC 30(3X10)</t>
  </si>
  <si>
    <t>64/480/14-C</t>
  </si>
  <si>
    <t>SUKLS267477/2018</t>
  </si>
  <si>
    <t>0115302</t>
  </si>
  <si>
    <t>SOLESMIN</t>
  </si>
  <si>
    <t>87/240/07-C</t>
  </si>
  <si>
    <t>0242455</t>
  </si>
  <si>
    <t>0044324</t>
  </si>
  <si>
    <t>SOLIAN</t>
  </si>
  <si>
    <t>68/459/99-C</t>
  </si>
  <si>
    <t>0058172</t>
  </si>
  <si>
    <t>0219448</t>
  </si>
  <si>
    <t>SOLICARE</t>
  </si>
  <si>
    <t>73/188/17-C</t>
  </si>
  <si>
    <t>SUKLS137070/2019</t>
  </si>
  <si>
    <t>0219439</t>
  </si>
  <si>
    <t>73/187/17-C</t>
  </si>
  <si>
    <t>0242319</t>
  </si>
  <si>
    <t>SOLIFENACIN ACCORD</t>
  </si>
  <si>
    <t>73/174/15-C</t>
  </si>
  <si>
    <t>0242316</t>
  </si>
  <si>
    <t>SUKLS318409/2020</t>
  </si>
  <si>
    <t>SUKLS85971/2021</t>
  </si>
  <si>
    <t>0242329</t>
  </si>
  <si>
    <t>73/173/15-C</t>
  </si>
  <si>
    <t>0242326</t>
  </si>
  <si>
    <t>0192877</t>
  </si>
  <si>
    <t>SOLIFENACIN APOTEX</t>
  </si>
  <si>
    <t>73/237/12-C</t>
  </si>
  <si>
    <t>0247584</t>
  </si>
  <si>
    <t>0192876</t>
  </si>
  <si>
    <t>0247583</t>
  </si>
  <si>
    <t>0192868</t>
  </si>
  <si>
    <t>73/236/12-C</t>
  </si>
  <si>
    <t>0245157</t>
  </si>
  <si>
    <t>0192867</t>
  </si>
  <si>
    <t>0245156</t>
  </si>
  <si>
    <t>0250810</t>
  </si>
  <si>
    <t>SOLIFENACIN AUROVITAS</t>
  </si>
  <si>
    <t>73/191/19-C</t>
  </si>
  <si>
    <t>SUKLS63837/2021</t>
  </si>
  <si>
    <t>SUKLS213369/2021</t>
  </si>
  <si>
    <t>0239218</t>
  </si>
  <si>
    <t>0250809</t>
  </si>
  <si>
    <t>73/190/19-C</t>
  </si>
  <si>
    <t>0239217</t>
  </si>
  <si>
    <t>0237260</t>
  </si>
  <si>
    <t>SOLIFENACIN FARMAX</t>
  </si>
  <si>
    <t>73/696/16-C</t>
  </si>
  <si>
    <t>0237240</t>
  </si>
  <si>
    <t>73/695/16-C</t>
  </si>
  <si>
    <t>0203846</t>
  </si>
  <si>
    <t>SOLIFENACIN G.L.PHARMA</t>
  </si>
  <si>
    <t>73/134/14-C</t>
  </si>
  <si>
    <t>0203841</t>
  </si>
  <si>
    <t>SUKLS105800/2020</t>
  </si>
  <si>
    <t>SUKLS85974/2021</t>
  </si>
  <si>
    <t>0203835</t>
  </si>
  <si>
    <t>73/133/14-C</t>
  </si>
  <si>
    <t>0203830</t>
  </si>
  <si>
    <t>0131470</t>
  </si>
  <si>
    <t>SOLIFENACIN MEDREG</t>
  </si>
  <si>
    <t>73/731/15-C</t>
  </si>
  <si>
    <t>SUKLS192642/2020</t>
  </si>
  <si>
    <t>0228204</t>
  </si>
  <si>
    <t>SOLIFENACIN MSN</t>
  </si>
  <si>
    <t>73/024/18-C</t>
  </si>
  <si>
    <t>SUKLS245285/2019</t>
  </si>
  <si>
    <t>0228200</t>
  </si>
  <si>
    <t>SUKLS191143/2019</t>
  </si>
  <si>
    <t>0228194</t>
  </si>
  <si>
    <t>73/023/18-C</t>
  </si>
  <si>
    <t>0228190</t>
  </si>
  <si>
    <t>0230647</t>
  </si>
  <si>
    <t>SOLIFENACIN MYLAN</t>
  </si>
  <si>
    <t>73/003/16-C</t>
  </si>
  <si>
    <t>0230646</t>
  </si>
  <si>
    <t>SUKLS120407/2020</t>
  </si>
  <si>
    <t>SUKLS86120/2021</t>
  </si>
  <si>
    <t>0230629</t>
  </si>
  <si>
    <t>73/002/16-C</t>
  </si>
  <si>
    <t>0230628</t>
  </si>
  <si>
    <t>0196041</t>
  </si>
  <si>
    <t>SOLIFENACIN PMCS</t>
  </si>
  <si>
    <t>73/143/14-C</t>
  </si>
  <si>
    <t>0196034</t>
  </si>
  <si>
    <t>73/142/14-C</t>
  </si>
  <si>
    <t>0195646</t>
  </si>
  <si>
    <t>SOLIFENACIN TEVA</t>
  </si>
  <si>
    <t>73/105/14-C</t>
  </si>
  <si>
    <t>SUKLS89896/2019</t>
  </si>
  <si>
    <t>0195622</t>
  </si>
  <si>
    <t>5MG TBL FLM 100 II</t>
  </si>
  <si>
    <t>73/104/14-C</t>
  </si>
  <si>
    <t>0199699</t>
  </si>
  <si>
    <t>SOLIFLOW</t>
  </si>
  <si>
    <t>73/170/12-C</t>
  </si>
  <si>
    <t>0241812</t>
  </si>
  <si>
    <t>0199690</t>
  </si>
  <si>
    <t>73/169/12-C</t>
  </si>
  <si>
    <t>0241803</t>
  </si>
  <si>
    <t>0223094</t>
  </si>
  <si>
    <t>SOLIXA</t>
  </si>
  <si>
    <t>73/729/15-C</t>
  </si>
  <si>
    <t>0223087</t>
  </si>
  <si>
    <t>73/728/15-C</t>
  </si>
  <si>
    <t>SOLU-MEDROL</t>
  </si>
  <si>
    <t>40MG+1ML</t>
  </si>
  <si>
    <t>40MG/ML INJ PSO LQF 40MG+1ML</t>
  </si>
  <si>
    <t>56/045/75-A/C</t>
  </si>
  <si>
    <t>SUKLS86691/2021</t>
  </si>
  <si>
    <t>SUKLS24085/2017</t>
  </si>
  <si>
    <t>0094882</t>
  </si>
  <si>
    <t>62,5MG/ML</t>
  </si>
  <si>
    <t>250MG+4ML</t>
  </si>
  <si>
    <t>62,5MG/ML INJ PSO LQF 250MG+4ML</t>
  </si>
  <si>
    <t>56/045/75-B/C</t>
  </si>
  <si>
    <t>0009711</t>
  </si>
  <si>
    <t>500MG+7,8ML</t>
  </si>
  <si>
    <t>62,5MG/ML INJ PSO LQF 500MG+7,8ML</t>
  </si>
  <si>
    <t>0100316</t>
  </si>
  <si>
    <t>SOLUPRICK SQ</t>
  </si>
  <si>
    <t>10HEP/ML</t>
  </si>
  <si>
    <t>1X2ML/10HEP</t>
  </si>
  <si>
    <t>10HEP/ML DRM SOL 1X2ML/10HEP</t>
  </si>
  <si>
    <t>59/500/92-S/C</t>
  </si>
  <si>
    <t>SUKLS297659/2020</t>
  </si>
  <si>
    <t>0100313</t>
  </si>
  <si>
    <t>10MCG/ML</t>
  </si>
  <si>
    <t>10MCG/ML DRM SOL 1X2ML</t>
  </si>
  <si>
    <t>0100314</t>
  </si>
  <si>
    <t>100MCG/ML</t>
  </si>
  <si>
    <t>100MCG/ML DRM SOL 1X2ML</t>
  </si>
  <si>
    <t>0100315</t>
  </si>
  <si>
    <t>300MCG/ML</t>
  </si>
  <si>
    <t>300MCG/ML DRM SOL 1X2ML</t>
  </si>
  <si>
    <t>0218427</t>
  </si>
  <si>
    <t>SOLUSIN</t>
  </si>
  <si>
    <t>64/571/09-C</t>
  </si>
  <si>
    <t>0218428</t>
  </si>
  <si>
    <t>0013804</t>
  </si>
  <si>
    <t>SOMATULINE AUTOGEL</t>
  </si>
  <si>
    <t>1X0,5ML+STŘ</t>
  </si>
  <si>
    <t>120MG INJ SOL ISP 1X0,5ML+STŘ</t>
  </si>
  <si>
    <t>56/004/03-C</t>
  </si>
  <si>
    <t>H01CB03</t>
  </si>
  <si>
    <t>0162057</t>
  </si>
  <si>
    <t>60MG INJ SOL ISP 1X0,5ML+STŘ</t>
  </si>
  <si>
    <t>56/002/03-C</t>
  </si>
  <si>
    <t>0027629</t>
  </si>
  <si>
    <t>SOMAVERT</t>
  </si>
  <si>
    <t>30+30X1ML ISP</t>
  </si>
  <si>
    <t>10MG INJ PSO LQF 30+30X1ML ISP</t>
  </si>
  <si>
    <t>EU/1/02/240/001</t>
  </si>
  <si>
    <t>SUKLS20054/2021</t>
  </si>
  <si>
    <t>SUKLS142544/2014</t>
  </si>
  <si>
    <t>H01AX01</t>
  </si>
  <si>
    <t>0027630</t>
  </si>
  <si>
    <t>15MG INJ PSO LQF 30+30X1ML ISP</t>
  </si>
  <si>
    <t>EU/1/02/240/002</t>
  </si>
  <si>
    <t>0027631</t>
  </si>
  <si>
    <t>20MG INJ PSO LQF 30+30X1ML ISP</t>
  </si>
  <si>
    <t>EU/1/02/240/003</t>
  </si>
  <si>
    <t>0210927</t>
  </si>
  <si>
    <t>25MG INJ PSO LQF 30+30X1ML ISP</t>
  </si>
  <si>
    <t>EU/1/02/240/010</t>
  </si>
  <si>
    <t>SUKLS267781/2016</t>
  </si>
  <si>
    <t>0210929</t>
  </si>
  <si>
    <t>30MG INJ PSO LQF 30+30X1ML ISP</t>
  </si>
  <si>
    <t>EU/1/02/240/012</t>
  </si>
  <si>
    <t>0255577</t>
  </si>
  <si>
    <t>SONDELBAY</t>
  </si>
  <si>
    <t>EU/1/22/1628/001</t>
  </si>
  <si>
    <t>SUKLS82839/2022</t>
  </si>
  <si>
    <t>0027634</t>
  </si>
  <si>
    <t>SONOVUE</t>
  </si>
  <si>
    <t>8MCL/ML</t>
  </si>
  <si>
    <t>INJ PLQ DIS</t>
  </si>
  <si>
    <t>1X25MG+1X5ML ISP</t>
  </si>
  <si>
    <t>8MCL/ML INJ PLQ DIS 1X25MG+1X5ML ISP</t>
  </si>
  <si>
    <t>BBV</t>
  </si>
  <si>
    <t>EU/1/01/177/002</t>
  </si>
  <si>
    <t>SUKLS252838/2020</t>
  </si>
  <si>
    <t>SUKLS202583/2017</t>
  </si>
  <si>
    <t>111/1</t>
  </si>
  <si>
    <t>V08DA05</t>
  </si>
  <si>
    <t>0227014</t>
  </si>
  <si>
    <t>SONTILEN</t>
  </si>
  <si>
    <t>IVN/EPD</t>
  </si>
  <si>
    <t>5MCG/ML INJ/INF SOL 5X10ML</t>
  </si>
  <si>
    <t>65/459/17-C</t>
  </si>
  <si>
    <t>SUKLS38650/2019</t>
  </si>
  <si>
    <t>N01AH03</t>
  </si>
  <si>
    <t>0227016</t>
  </si>
  <si>
    <t>50MCG/ML INJ/INF SOL 5X5ML</t>
  </si>
  <si>
    <t>65/460/17-C</t>
  </si>
  <si>
    <t>0206474</t>
  </si>
  <si>
    <t>SOOLANTRA</t>
  </si>
  <si>
    <t>46/241/15-C</t>
  </si>
  <si>
    <t>SUKLS196597/2020</t>
  </si>
  <si>
    <t>SUKLS173072/2015</t>
  </si>
  <si>
    <t>D11AX22</t>
  </si>
  <si>
    <t>0242807</t>
  </si>
  <si>
    <t>SOPROBEC</t>
  </si>
  <si>
    <t>100MCG/DÁV INH SOL PSS 1X200DÁV</t>
  </si>
  <si>
    <t>14/239/19-C</t>
  </si>
  <si>
    <t>SUKLS116468/2021</t>
  </si>
  <si>
    <t>0242809</t>
  </si>
  <si>
    <t>250MCG/DÁV INH SOL PSS 1X200DÁV</t>
  </si>
  <si>
    <t>14/241/19-C</t>
  </si>
  <si>
    <t>0242806</t>
  </si>
  <si>
    <t>50MCG/DÁV INH SOL PSS 1X200DÁV</t>
  </si>
  <si>
    <t>14/238/19-C</t>
  </si>
  <si>
    <t>0252219</t>
  </si>
  <si>
    <t>SORAFENIB MYLAN</t>
  </si>
  <si>
    <t>200MG TBL FLM 112</t>
  </si>
  <si>
    <t>44/448/19-C</t>
  </si>
  <si>
    <t>SUKLS158760/2021</t>
  </si>
  <si>
    <t>SUKLS219845/2021</t>
  </si>
  <si>
    <t>0239073</t>
  </si>
  <si>
    <t>SORAFENIB STADA</t>
  </si>
  <si>
    <t>44/175/19-C</t>
  </si>
  <si>
    <t>SUKLS172564/2021</t>
  </si>
  <si>
    <t>0239075</t>
  </si>
  <si>
    <t>112X1</t>
  </si>
  <si>
    <t>200MG TBL FLM 112X1</t>
  </si>
  <si>
    <t>0247869</t>
  </si>
  <si>
    <t>400MG TBL FLM 56</t>
  </si>
  <si>
    <t>44/154/20-C</t>
  </si>
  <si>
    <t>SUKLS203802/2021</t>
  </si>
  <si>
    <t>0247876</t>
  </si>
  <si>
    <t>400MG TBL FLM 56X1</t>
  </si>
  <si>
    <t>0227073</t>
  </si>
  <si>
    <t>SORAFENIB TEVA</t>
  </si>
  <si>
    <t>112X1 I</t>
  </si>
  <si>
    <t>200MG TBL FLM 112X1 I</t>
  </si>
  <si>
    <t>44/492/17-C</t>
  </si>
  <si>
    <t>SUKLS183109/2021</t>
  </si>
  <si>
    <t>0252492</t>
  </si>
  <si>
    <t>0246730</t>
  </si>
  <si>
    <t>SORAFENIB ZENTIVA</t>
  </si>
  <si>
    <t>44/449/19-C</t>
  </si>
  <si>
    <t>SUKLS174586/2021</t>
  </si>
  <si>
    <t>SORBIFER DURULES</t>
  </si>
  <si>
    <t>320MG/60MG</t>
  </si>
  <si>
    <t>320MG/60MG TBL MRL 100</t>
  </si>
  <si>
    <t>12/416/91-S/C</t>
  </si>
  <si>
    <t>SUKLS79186/2022</t>
  </si>
  <si>
    <t>SUKLS45506/2014</t>
  </si>
  <si>
    <t>0225688</t>
  </si>
  <si>
    <t>320MG/60MG TBL MRL 30</t>
  </si>
  <si>
    <t>SUKLS192764/2020</t>
  </si>
  <si>
    <t>SUKLS9616/2019</t>
  </si>
  <si>
    <t>320MG/60MG TBL MRL 60</t>
  </si>
  <si>
    <t>SUKLS180491/2015</t>
  </si>
  <si>
    <t>0076402</t>
  </si>
  <si>
    <t>SORBIMON</t>
  </si>
  <si>
    <t>83/434/95-A/C</t>
  </si>
  <si>
    <t>0076400</t>
  </si>
  <si>
    <t>0076401</t>
  </si>
  <si>
    <t>0076405</t>
  </si>
  <si>
    <t>83/434/95-B/C</t>
  </si>
  <si>
    <t>0076403</t>
  </si>
  <si>
    <t>40MG TBL NOB 20</t>
  </si>
  <si>
    <t>0076404</t>
  </si>
  <si>
    <t>0093015</t>
  </si>
  <si>
    <t>SORTIS</t>
  </si>
  <si>
    <t>31/233/99-C</t>
  </si>
  <si>
    <t>SUKLS82126/2020</t>
  </si>
  <si>
    <t>31/234/99-C</t>
  </si>
  <si>
    <t>0093016</t>
  </si>
  <si>
    <t>SUKLS221890/2021</t>
  </si>
  <si>
    <t>0260228</t>
  </si>
  <si>
    <t>0093021</t>
  </si>
  <si>
    <t>31/235/99-C</t>
  </si>
  <si>
    <t>0093019</t>
  </si>
  <si>
    <t>0122632</t>
  </si>
  <si>
    <t>31/397/03-C</t>
  </si>
  <si>
    <t>0184409</t>
  </si>
  <si>
    <t>SORVASTA</t>
  </si>
  <si>
    <t>31/164/11-C</t>
  </si>
  <si>
    <t>SUKLS214166/2020</t>
  </si>
  <si>
    <t>SUKLS231232/2021</t>
  </si>
  <si>
    <t>0184413</t>
  </si>
  <si>
    <t>15MG TBL FLM 30X1</t>
  </si>
  <si>
    <t>31/165/11-C</t>
  </si>
  <si>
    <t>0184453</t>
  </si>
  <si>
    <t>20MG TBL FLM 30X1</t>
  </si>
  <si>
    <t>31/166/11-C</t>
  </si>
  <si>
    <t>0184457</t>
  </si>
  <si>
    <t>20MG TBL FLM 90X1</t>
  </si>
  <si>
    <t>31/167/11-C</t>
  </si>
  <si>
    <t>SUKLS29289/2022</t>
  </si>
  <si>
    <t>30MG TBL FLM 30X1</t>
  </si>
  <si>
    <t>40MG TBL FLM 30X1</t>
  </si>
  <si>
    <t>31/168/11-C</t>
  </si>
  <si>
    <t>0184435</t>
  </si>
  <si>
    <t>40MG TBL FLM 90X1</t>
  </si>
  <si>
    <t>0227277</t>
  </si>
  <si>
    <t>SORVASTA PLUS</t>
  </si>
  <si>
    <t>31/548/17-C</t>
  </si>
  <si>
    <t>0227281</t>
  </si>
  <si>
    <t>0227295</t>
  </si>
  <si>
    <t>31/550/17-C</t>
  </si>
  <si>
    <t>0227299</t>
  </si>
  <si>
    <t>0227304</t>
  </si>
  <si>
    <t>31/551/17-C</t>
  </si>
  <si>
    <t>0049021</t>
  </si>
  <si>
    <t>SOTAHEXAL</t>
  </si>
  <si>
    <t>160MG TBL NOB 100</t>
  </si>
  <si>
    <t>13/369/96-C</t>
  </si>
  <si>
    <t>SUKLS192705/2020</t>
  </si>
  <si>
    <t>SUKLS167164/2016</t>
  </si>
  <si>
    <t>KAR,INT,GER</t>
  </si>
  <si>
    <t>80MG TBL NOB 100</t>
  </si>
  <si>
    <t>13/368/96-C</t>
  </si>
  <si>
    <t>SPASMED</t>
  </si>
  <si>
    <t>15MG TBL FLM 100</t>
  </si>
  <si>
    <t>73/393/97-C</t>
  </si>
  <si>
    <t>15MG TBL FLM 50</t>
  </si>
  <si>
    <t>0124902</t>
  </si>
  <si>
    <t>73/666/09-C</t>
  </si>
  <si>
    <t>0124903</t>
  </si>
  <si>
    <t>30MG TBL FLM 50</t>
  </si>
  <si>
    <t>0187416</t>
  </si>
  <si>
    <t>SPERSADEX COMP.</t>
  </si>
  <si>
    <t>5MG/ML+1MG/ML</t>
  </si>
  <si>
    <t>5MG/ML+1MG/ML OPH GTT SOL 1X5ML I</t>
  </si>
  <si>
    <t>64/060/95-C</t>
  </si>
  <si>
    <t>0223560</t>
  </si>
  <si>
    <t>5MG/ML+1MG/ML OPH GTT SOL 1X5ML II</t>
  </si>
  <si>
    <t>SPERSALLERG</t>
  </si>
  <si>
    <t>0,5MG/ML+0,4MG/ML</t>
  </si>
  <si>
    <t>0,5MG/ML+0,4MG/ML OPH GTT SOL 10ML</t>
  </si>
  <si>
    <t>64/111/87-C</t>
  </si>
  <si>
    <t>SPIOLTO RESPIMAT</t>
  </si>
  <si>
    <t>2,5MCG/2,5MCG</t>
  </si>
  <si>
    <t>1X60DÁV+1INH</t>
  </si>
  <si>
    <t>2,5MCG/2,5MCG INH SOL 1X60DÁV+1INH</t>
  </si>
  <si>
    <t>14/362/15-C</t>
  </si>
  <si>
    <t>SUKLS279858/2020</t>
  </si>
  <si>
    <t>SUKLS90126/2021</t>
  </si>
  <si>
    <t>0241332</t>
  </si>
  <si>
    <t>2,5MCG/2,5MCG INH SOL 3X60DÁV</t>
  </si>
  <si>
    <t>SUKLS158717/2021</t>
  </si>
  <si>
    <t>0241330</t>
  </si>
  <si>
    <t>3X60DÁV+1INH</t>
  </si>
  <si>
    <t>2,5MCG/2,5MCG INH SOL 3X60DÁV+1INH</t>
  </si>
  <si>
    <t>0032393</t>
  </si>
  <si>
    <t>SPIRIVA</t>
  </si>
  <si>
    <t>18MCG INH PLV CPS DUR 30</t>
  </si>
  <si>
    <t>14/174/02-C</t>
  </si>
  <si>
    <t>0109810</t>
  </si>
  <si>
    <t>SPIRIVA RESPIMAT</t>
  </si>
  <si>
    <t>2,5MCG</t>
  </si>
  <si>
    <t>2,5MCG INH SOL 1X60DÁV+1INH</t>
  </si>
  <si>
    <t>14/666/07-C</t>
  </si>
  <si>
    <t>PNE,ALG</t>
  </si>
  <si>
    <t>0241338</t>
  </si>
  <si>
    <t>2,5MCG INH SOL 3X60DÁV</t>
  </si>
  <si>
    <t>SUKLS158732/2021</t>
  </si>
  <si>
    <t>0241336</t>
  </si>
  <si>
    <t>2,5MCG INH SOL 3X60DÁV+1INH</t>
  </si>
  <si>
    <t>SUKLS67129/2019</t>
  </si>
  <si>
    <t>0056067</t>
  </si>
  <si>
    <t>SPORANOX</t>
  </si>
  <si>
    <t>10MG/ML POR SOL 150ML</t>
  </si>
  <si>
    <t>26/1097/97-C</t>
  </si>
  <si>
    <t>SUKLS118086/2020</t>
  </si>
  <si>
    <t>SUKLS140551/2019</t>
  </si>
  <si>
    <t>INF,HEM,ONK,ORL,J10</t>
  </si>
  <si>
    <t>0027921</t>
  </si>
  <si>
    <t>SPRYCEL</t>
  </si>
  <si>
    <t>EU/1/06/363/001</t>
  </si>
  <si>
    <t>SUKLS30646/2021</t>
  </si>
  <si>
    <t>SUKLS202657/2016</t>
  </si>
  <si>
    <t>L01EA02</t>
  </si>
  <si>
    <t>0027925</t>
  </si>
  <si>
    <t>EU/1/06/363/002</t>
  </si>
  <si>
    <t>SUKLS325340/2021</t>
  </si>
  <si>
    <t>0027928</t>
  </si>
  <si>
    <t>70MG TBL FLM 60</t>
  </si>
  <si>
    <t>EU/1/06/363/003</t>
  </si>
  <si>
    <t>0206017</t>
  </si>
  <si>
    <t>STACAPOLO</t>
  </si>
  <si>
    <t>27/131/15-C</t>
  </si>
  <si>
    <t>0206022</t>
  </si>
  <si>
    <t>27/132/15-C</t>
  </si>
  <si>
    <t>0206027</t>
  </si>
  <si>
    <t>27/133/15-C</t>
  </si>
  <si>
    <t>0206012</t>
  </si>
  <si>
    <t>50MG/12,5MG/200MG TBL FLM 100</t>
  </si>
  <si>
    <t>27/130/15-C</t>
  </si>
  <si>
    <t>STACYL</t>
  </si>
  <si>
    <t>100MG TBL ENT 100</t>
  </si>
  <si>
    <t>16/612/12-C</t>
  </si>
  <si>
    <t>100MG TBL ENT 60</t>
  </si>
  <si>
    <t>0019580</t>
  </si>
  <si>
    <t>STADAMET</t>
  </si>
  <si>
    <t>1000MG TBL FLM 120 I</t>
  </si>
  <si>
    <t>18/246/05-C</t>
  </si>
  <si>
    <t>1000MG TBL FLM 60 I</t>
  </si>
  <si>
    <t>18/145/03-C</t>
  </si>
  <si>
    <t>0100106</t>
  </si>
  <si>
    <t>18/146/03-C</t>
  </si>
  <si>
    <t>0100104</t>
  </si>
  <si>
    <t>0027653</t>
  </si>
  <si>
    <t>STALEVO</t>
  </si>
  <si>
    <t>EU/1/03/260/007</t>
  </si>
  <si>
    <t>0027657</t>
  </si>
  <si>
    <t>EU/1/03/260/011</t>
  </si>
  <si>
    <t>0029444</t>
  </si>
  <si>
    <t>EU/1/03/260/021</t>
  </si>
  <si>
    <t>0027649</t>
  </si>
  <si>
    <t>EU/1/03/260/003</t>
  </si>
  <si>
    <t>0208557</t>
  </si>
  <si>
    <t>STALORAL</t>
  </si>
  <si>
    <t>100IC/ML</t>
  </si>
  <si>
    <t>SLG SOL</t>
  </si>
  <si>
    <t>2X10ML IC II</t>
  </si>
  <si>
    <t>100IC/ML SLG SOL 2X10ML IC II</t>
  </si>
  <si>
    <t>59/736/96-C</t>
  </si>
  <si>
    <t>SUKLS159532/2020</t>
  </si>
  <si>
    <t>IC</t>
  </si>
  <si>
    <t>0208555</t>
  </si>
  <si>
    <t>2X10ML IR II</t>
  </si>
  <si>
    <t>100IR/ML SLG SOL 2X10ML IR II</t>
  </si>
  <si>
    <t>0243783</t>
  </si>
  <si>
    <t>10-100IR/ML</t>
  </si>
  <si>
    <t>2X10ML IR I</t>
  </si>
  <si>
    <t>10-100IR/ML SLG SOL 2X10ML IR I</t>
  </si>
  <si>
    <t>0208558</t>
  </si>
  <si>
    <t>STALORAL 300</t>
  </si>
  <si>
    <t>10IR+2X300IR/ML</t>
  </si>
  <si>
    <t>3X10ML IR</t>
  </si>
  <si>
    <t>10IR+2X300IR/ML SLG SOL 3X10ML IR</t>
  </si>
  <si>
    <t>59/334/03-C</t>
  </si>
  <si>
    <t>SUKLS238912/2021</t>
  </si>
  <si>
    <t>0208559</t>
  </si>
  <si>
    <t>300IR/ML</t>
  </si>
  <si>
    <t>300IR/ML SLG SOL 2X10ML</t>
  </si>
  <si>
    <t>0194248</t>
  </si>
  <si>
    <t>STAYVEER</t>
  </si>
  <si>
    <t>EU/1/13/832/002</t>
  </si>
  <si>
    <t>0219036</t>
  </si>
  <si>
    <t>EU/1/13/832/006</t>
  </si>
  <si>
    <t>0222854</t>
  </si>
  <si>
    <t>STEGLATRO</t>
  </si>
  <si>
    <t>EU/1/18/1267/002</t>
  </si>
  <si>
    <t>SUKLS431267/2018</t>
  </si>
  <si>
    <t>A10BK04</t>
  </si>
  <si>
    <t>0223065</t>
  </si>
  <si>
    <t>EU/1/18/1267/013</t>
  </si>
  <si>
    <t>0219111</t>
  </si>
  <si>
    <t>STELARA</t>
  </si>
  <si>
    <t>1X26ML</t>
  </si>
  <si>
    <t>130MG INF CNC SOL 1X26ML</t>
  </si>
  <si>
    <t>EU/1/08/494/005</t>
  </si>
  <si>
    <t>SUKLS271995/2020</t>
  </si>
  <si>
    <t>SUKLS209016/2019</t>
  </si>
  <si>
    <t>L04AC05</t>
  </si>
  <si>
    <t>0500964</t>
  </si>
  <si>
    <t>45MG INJ SOL 1X0,5ML</t>
  </si>
  <si>
    <t>EU/1/08/494/001</t>
  </si>
  <si>
    <t>0167600</t>
  </si>
  <si>
    <t>45MG INJ SOL ISP 1X0,5ML</t>
  </si>
  <si>
    <t>EU/1/08/494/003</t>
  </si>
  <si>
    <t>0167601</t>
  </si>
  <si>
    <t>90MG INJ SOL ISP 1X1ML</t>
  </si>
  <si>
    <t>EU/1/08/494/004</t>
  </si>
  <si>
    <t>0032660</t>
  </si>
  <si>
    <t>STIMULOTON</t>
  </si>
  <si>
    <t>30/022/03-C</t>
  </si>
  <si>
    <t>0249496</t>
  </si>
  <si>
    <t>SUKLS279853/2020</t>
  </si>
  <si>
    <t>0194334</t>
  </si>
  <si>
    <t>STIVARGA</t>
  </si>
  <si>
    <t>84(3X28)</t>
  </si>
  <si>
    <t>40MG TBL FLM 84(3X28)</t>
  </si>
  <si>
    <t>EU/1/13/858/002</t>
  </si>
  <si>
    <t>SUKLS30580/2021</t>
  </si>
  <si>
    <t>SUKLS292009/2018</t>
  </si>
  <si>
    <t>L01EX05</t>
  </si>
  <si>
    <t>0023853</t>
  </si>
  <si>
    <t>STRATTERA</t>
  </si>
  <si>
    <t>06/496/05-C</t>
  </si>
  <si>
    <t>0023851</t>
  </si>
  <si>
    <t>0197977</t>
  </si>
  <si>
    <t>06/414/13-C</t>
  </si>
  <si>
    <t>SUKLS182328/2020</t>
  </si>
  <si>
    <t>0023858</t>
  </si>
  <si>
    <t>06/499/05-C</t>
  </si>
  <si>
    <t>0023855</t>
  </si>
  <si>
    <t>0023864</t>
  </si>
  <si>
    <t>06/500/05-C</t>
  </si>
  <si>
    <t>0023860</t>
  </si>
  <si>
    <t>0023870</t>
  </si>
  <si>
    <t>06/497/05-C</t>
  </si>
  <si>
    <t>0023868</t>
  </si>
  <si>
    <t>0023876</t>
  </si>
  <si>
    <t>06/498/05-C</t>
  </si>
  <si>
    <t>0197973</t>
  </si>
  <si>
    <t>06/413/13-C</t>
  </si>
  <si>
    <t>0176663</t>
  </si>
  <si>
    <t>STYGAPON</t>
  </si>
  <si>
    <t>0176665</t>
  </si>
  <si>
    <t>0176644</t>
  </si>
  <si>
    <t>68/444/10-C</t>
  </si>
  <si>
    <t>0176675</t>
  </si>
  <si>
    <t>0176677</t>
  </si>
  <si>
    <t>0176657</t>
  </si>
  <si>
    <t>0176659</t>
  </si>
  <si>
    <t>0027903</t>
  </si>
  <si>
    <t>SUBOXONE</t>
  </si>
  <si>
    <t>8MG/2MG</t>
  </si>
  <si>
    <t>8MG/2MG SLG TBL NOB 7</t>
  </si>
  <si>
    <t>IEL</t>
  </si>
  <si>
    <t>EU/1/06/359/003</t>
  </si>
  <si>
    <t>SUKLS117994/2020</t>
  </si>
  <si>
    <t>SUKLS116363/2015</t>
  </si>
  <si>
    <t>N07BC51</t>
  </si>
  <si>
    <t>0234684</t>
  </si>
  <si>
    <t>SUFENTA</t>
  </si>
  <si>
    <t>5MCG/ML INJ SOL 5X2ML</t>
  </si>
  <si>
    <t>65/309/91-A/C</t>
  </si>
  <si>
    <t>0241680</t>
  </si>
  <si>
    <t>0234685</t>
  </si>
  <si>
    <t>SUFENTA FORTE</t>
  </si>
  <si>
    <t>50MCG/ML INJ SOL 5X1ML</t>
  </si>
  <si>
    <t>65/309/91-B/C</t>
  </si>
  <si>
    <t>0241681</t>
  </si>
  <si>
    <t>0234686</t>
  </si>
  <si>
    <t>50MCG/ML INJ SOL 5X5ML</t>
  </si>
  <si>
    <t>0241682</t>
  </si>
  <si>
    <t>0230918</t>
  </si>
  <si>
    <t>SUFENTANIL TORREX</t>
  </si>
  <si>
    <t>5MCG/ML INJ SOL 5X10ML</t>
  </si>
  <si>
    <t>65/043/03-C</t>
  </si>
  <si>
    <t>0230919</t>
  </si>
  <si>
    <t>0230920</t>
  </si>
  <si>
    <t>65/044/03-C</t>
  </si>
  <si>
    <t>0004304</t>
  </si>
  <si>
    <t>SULFASALAZIN K-EN</t>
  </si>
  <si>
    <t>29/009/83-S/C</t>
  </si>
  <si>
    <t>SULIQUA</t>
  </si>
  <si>
    <t>100U/ML+33MCG/ML</t>
  </si>
  <si>
    <t>100U/ML+33MCG/ML INJ SOL 5X3ML</t>
  </si>
  <si>
    <t>EU/1/16/1157/004</t>
  </si>
  <si>
    <t>SUKLS168668/2020</t>
  </si>
  <si>
    <t>SUKLS115280/2017</t>
  </si>
  <si>
    <t>0222067</t>
  </si>
  <si>
    <t>100U/ML+50MCG/ML</t>
  </si>
  <si>
    <t>100U/ML+50MCG/ML INJ SOL 5X3ML</t>
  </si>
  <si>
    <t>EU/1/16/1157/002</t>
  </si>
  <si>
    <t>0015273</t>
  </si>
  <si>
    <t>SULPERAZON</t>
  </si>
  <si>
    <t>1G+1G</t>
  </si>
  <si>
    <t>1G+1G INJ/INF PLV SOL 1</t>
  </si>
  <si>
    <t>15/300/96-C</t>
  </si>
  <si>
    <t>SUKLS282065/2020</t>
  </si>
  <si>
    <t>SUKLS210098/2017</t>
  </si>
  <si>
    <t>J01DD62</t>
  </si>
  <si>
    <t>0046746</t>
  </si>
  <si>
    <t>SULPIROL</t>
  </si>
  <si>
    <t>200MG TBL NOB 100</t>
  </si>
  <si>
    <t>68/008/02-C</t>
  </si>
  <si>
    <t>0046751</t>
  </si>
  <si>
    <t>50MG CPS DUR 100</t>
  </si>
  <si>
    <t>68/007/02-C</t>
  </si>
  <si>
    <t>0155861</t>
  </si>
  <si>
    <t>SUMAMED</t>
  </si>
  <si>
    <t>125MG TBL FLM 6</t>
  </si>
  <si>
    <t>15/351/92-A/C</t>
  </si>
  <si>
    <t>0155867</t>
  </si>
  <si>
    <t>20MG/ML POR PLV SUS 20ML</t>
  </si>
  <si>
    <t>15/352/92-A/C</t>
  </si>
  <si>
    <t>0155868</t>
  </si>
  <si>
    <t>250MG CPS DUR 6</t>
  </si>
  <si>
    <t>15/226/90-C</t>
  </si>
  <si>
    <t>0155862</t>
  </si>
  <si>
    <t>500MG INF PLV SOL 5</t>
  </si>
  <si>
    <t>15/223/03-C</t>
  </si>
  <si>
    <t>SUKLS205335/2021</t>
  </si>
  <si>
    <t>15/351/92-B/C</t>
  </si>
  <si>
    <t>0155864</t>
  </si>
  <si>
    <t>SUMAMED FORTE</t>
  </si>
  <si>
    <t>40MG/ML POR PLV SUS 30ML</t>
  </si>
  <si>
    <t>15/352/92-B/C</t>
  </si>
  <si>
    <t>0119115</t>
  </si>
  <si>
    <t>SUMATRIPTAN ACTAVIS</t>
  </si>
  <si>
    <t>50MG TBL OBD 6 I</t>
  </si>
  <si>
    <t>33/390/07-C</t>
  </si>
  <si>
    <t>0219404</t>
  </si>
  <si>
    <t>SUMATRIPTAN AUROVITAS</t>
  </si>
  <si>
    <t>100MG TBL NOB 6</t>
  </si>
  <si>
    <t>33/178/17-C</t>
  </si>
  <si>
    <t>SUKLS35073/2019</t>
  </si>
  <si>
    <t>0244947</t>
  </si>
  <si>
    <t>0219402</t>
  </si>
  <si>
    <t>50MG TBL NOB 6</t>
  </si>
  <si>
    <t>33/177/17-C</t>
  </si>
  <si>
    <t>0244945</t>
  </si>
  <si>
    <t>0234931</t>
  </si>
  <si>
    <t>SUMATRIPTAN MYLAN</t>
  </si>
  <si>
    <t>100MG TBL FLM 2</t>
  </si>
  <si>
    <t>33/006/06-C</t>
  </si>
  <si>
    <t>33/005/06-C</t>
  </si>
  <si>
    <t>0091291</t>
  </si>
  <si>
    <t>SUMETROLIM</t>
  </si>
  <si>
    <t>40MG/ML+8MG/ML</t>
  </si>
  <si>
    <t>40MG/ML+8MG/ML SIR 100ML</t>
  </si>
  <si>
    <t>42/756/92-S/C</t>
  </si>
  <si>
    <t>0010248</t>
  </si>
  <si>
    <t>SUMIGRA</t>
  </si>
  <si>
    <t>33/168/04-C</t>
  </si>
  <si>
    <t>0010170</t>
  </si>
  <si>
    <t>33/167/04-C</t>
  </si>
  <si>
    <t>0217458</t>
  </si>
  <si>
    <t>SUNAR EXPERT ALLERGY CARE+ 1</t>
  </si>
  <si>
    <t>1X700G</t>
  </si>
  <si>
    <t>POR PLV SOL 1X700G</t>
  </si>
  <si>
    <t>SUKLS108245/2020</t>
  </si>
  <si>
    <t>0217215</t>
  </si>
  <si>
    <t>SUNAR EXPERT ALLERGY CARE 1</t>
  </si>
  <si>
    <t>POR SOL 1X700G</t>
  </si>
  <si>
    <t>SUKLS309251/2018</t>
  </si>
  <si>
    <t>0217459</t>
  </si>
  <si>
    <t>SUNAR EXPERT ALLERGY CARE+ 2</t>
  </si>
  <si>
    <t>0217216</t>
  </si>
  <si>
    <t>SUNAR EXPERT ALLERGY CARE 2</t>
  </si>
  <si>
    <t>0250456</t>
  </si>
  <si>
    <t>SUNITINIB ACCORD</t>
  </si>
  <si>
    <t>12,5MG CPS DUR 30</t>
  </si>
  <si>
    <t>EU/1/20/1511/003</t>
  </si>
  <si>
    <t>SUKLS319536/2021</t>
  </si>
  <si>
    <t>0250459</t>
  </si>
  <si>
    <t>EU/1/20/1511/006</t>
  </si>
  <si>
    <t>0250465</t>
  </si>
  <si>
    <t>EU/1/20/1511/012</t>
  </si>
  <si>
    <t>0245478</t>
  </si>
  <si>
    <t>SUNITINIB G.L. PHARMA</t>
  </si>
  <si>
    <t>44/380/19-C</t>
  </si>
  <si>
    <t>SUKLS331940/2021</t>
  </si>
  <si>
    <t>0245480</t>
  </si>
  <si>
    <t>44/381/19-C</t>
  </si>
  <si>
    <t>0245482</t>
  </si>
  <si>
    <t>44/382/19-C</t>
  </si>
  <si>
    <t>0247658</t>
  </si>
  <si>
    <t>SUNITINIB GLENMARK</t>
  </si>
  <si>
    <t>44/039/20-C</t>
  </si>
  <si>
    <t>SUKLS298950/2021</t>
  </si>
  <si>
    <t>0247660</t>
  </si>
  <si>
    <t>44/040/20-C</t>
  </si>
  <si>
    <t>0247662</t>
  </si>
  <si>
    <t>44/041/20-C</t>
  </si>
  <si>
    <t>0248461</t>
  </si>
  <si>
    <t>SUNITINIB KRKA</t>
  </si>
  <si>
    <t>12,5MG CPS DUR 30X1</t>
  </si>
  <si>
    <t>44/105/20-C</t>
  </si>
  <si>
    <t>SUKLS329598/2021</t>
  </si>
  <si>
    <t>0248469</t>
  </si>
  <si>
    <t>25MG CPS DUR 30X1</t>
  </si>
  <si>
    <t>44/106/20-C</t>
  </si>
  <si>
    <t>0248477</t>
  </si>
  <si>
    <t>50MG CPS DUR 30X1</t>
  </si>
  <si>
    <t>44/107/20-C</t>
  </si>
  <si>
    <t>0236065</t>
  </si>
  <si>
    <t>SUNITINIB MYLAN</t>
  </si>
  <si>
    <t>44/320/18-C</t>
  </si>
  <si>
    <t>SUKLS321643/2021</t>
  </si>
  <si>
    <t>0236068</t>
  </si>
  <si>
    <t>44/321/18-C</t>
  </si>
  <si>
    <t>0236074</t>
  </si>
  <si>
    <t>44/323/18-C</t>
  </si>
  <si>
    <t>0251863</t>
  </si>
  <si>
    <t>SUNITINIB PHARMAGEN</t>
  </si>
  <si>
    <t>44/487/20-C</t>
  </si>
  <si>
    <t>SUKLS339159/2021</t>
  </si>
  <si>
    <t>0251865</t>
  </si>
  <si>
    <t>44/488/20-C</t>
  </si>
  <si>
    <t>0251867</t>
  </si>
  <si>
    <t>44/489/20-C</t>
  </si>
  <si>
    <t>0241996</t>
  </si>
  <si>
    <t>SUNITINIB SANDOZ</t>
  </si>
  <si>
    <t>44/560/17-C</t>
  </si>
  <si>
    <t>SUKLS320836/2021</t>
  </si>
  <si>
    <t>0242010</t>
  </si>
  <si>
    <t>44/561/17-C</t>
  </si>
  <si>
    <t>0242024</t>
  </si>
  <si>
    <t>44/562/17-C</t>
  </si>
  <si>
    <t>0249001</t>
  </si>
  <si>
    <t>SUNITINIB STADA</t>
  </si>
  <si>
    <t>44/296/18-C</t>
  </si>
  <si>
    <t>SUKLS320858/2021</t>
  </si>
  <si>
    <t>0249003</t>
  </si>
  <si>
    <t>44/297/18-C</t>
  </si>
  <si>
    <t>0249005</t>
  </si>
  <si>
    <t>44/298/18-C</t>
  </si>
  <si>
    <t>0173089</t>
  </si>
  <si>
    <t>SUNITINIB TEVA</t>
  </si>
  <si>
    <t>44/788/16-C</t>
  </si>
  <si>
    <t>SUKLS317249/2021</t>
  </si>
  <si>
    <t>0173094</t>
  </si>
  <si>
    <t>44/789/16-C</t>
  </si>
  <si>
    <t>0173099</t>
  </si>
  <si>
    <t>44/790/16-C</t>
  </si>
  <si>
    <t>0245464</t>
  </si>
  <si>
    <t>SUNITINIB ZENTIVA</t>
  </si>
  <si>
    <t>44/376/19-C</t>
  </si>
  <si>
    <t>SUKLS320882/2021</t>
  </si>
  <si>
    <t>0245468</t>
  </si>
  <si>
    <t>44/377/19-C</t>
  </si>
  <si>
    <t>0245476</t>
  </si>
  <si>
    <t>44/379/19-C</t>
  </si>
  <si>
    <t>0033841</t>
  </si>
  <si>
    <t>SUPPORTAN DRINK PŘÍCHUŤ ANANASOVO-KOKOSOVÁ</t>
  </si>
  <si>
    <t>0033576</t>
  </si>
  <si>
    <t>SUPPORTAN DRINK PŘÍCHUŤ CAPPUCCINO</t>
  </si>
  <si>
    <t>0033844</t>
  </si>
  <si>
    <t>SUPPORTAN DRINK PŘÍCHUŤ ČOKOLÁDOVÁ</t>
  </si>
  <si>
    <t>0033574</t>
  </si>
  <si>
    <t>SUPPORTAN DRINK PŘÍCHUŤ TROPICKÉ OVOCE</t>
  </si>
  <si>
    <t>0093109</t>
  </si>
  <si>
    <t>SUPRACAIN</t>
  </si>
  <si>
    <t>IFL</t>
  </si>
  <si>
    <t>40MG/ML+5MCG/ML INJ SOL 10X2ML</t>
  </si>
  <si>
    <t>01/169/87-C</t>
  </si>
  <si>
    <t>SUKLS124944/2020</t>
  </si>
  <si>
    <t>0151193</t>
  </si>
  <si>
    <t>SUPRELIP</t>
  </si>
  <si>
    <t>31/341/01-C</t>
  </si>
  <si>
    <t>0151192</t>
  </si>
  <si>
    <t>0249068</t>
  </si>
  <si>
    <t>0003023</t>
  </si>
  <si>
    <t>SURAL</t>
  </si>
  <si>
    <t>400MG TBL NOB 100</t>
  </si>
  <si>
    <t>42/002/74-S/C</t>
  </si>
  <si>
    <t>SUKLS21514/2021</t>
  </si>
  <si>
    <t>SUKLS53351/2014</t>
  </si>
  <si>
    <t>J04AK02</t>
  </si>
  <si>
    <t>0033095</t>
  </si>
  <si>
    <t>SURVIMED OPD NEUTRAL</t>
  </si>
  <si>
    <t>0033098</t>
  </si>
  <si>
    <t>0186652</t>
  </si>
  <si>
    <t>SUSTANON</t>
  </si>
  <si>
    <t>250MG/ML INJ SOL 1X1ML</t>
  </si>
  <si>
    <t>56/357/91-C</t>
  </si>
  <si>
    <t>SUKLS291248/2020</t>
  </si>
  <si>
    <t>0027190</t>
  </si>
  <si>
    <t>SUTENT</t>
  </si>
  <si>
    <t>EU/1/06/347/001</t>
  </si>
  <si>
    <t>SUKLS30441/2021</t>
  </si>
  <si>
    <t>SUKLS131762/2021</t>
  </si>
  <si>
    <t>0027191</t>
  </si>
  <si>
    <t>EU/1/06/347/002</t>
  </si>
  <si>
    <t>0027192</t>
  </si>
  <si>
    <t>EU/1/06/347/003</t>
  </si>
  <si>
    <t>0161371</t>
  </si>
  <si>
    <t>SUXAMETHONIUM CHLORID VUAB</t>
  </si>
  <si>
    <t>100MG INJ/INF PLV SOL 1 I</t>
  </si>
  <si>
    <t>63/902/10-C</t>
  </si>
  <si>
    <t>SUKLS34515/2021</t>
  </si>
  <si>
    <t>SUKLS134433/2014</t>
  </si>
  <si>
    <t>M03AB01</t>
  </si>
  <si>
    <t>0216573</t>
  </si>
  <si>
    <t>1 IIA</t>
  </si>
  <si>
    <t>100MG INJ/INF PLV SOL 1 IIA</t>
  </si>
  <si>
    <t>0212646</t>
  </si>
  <si>
    <t>SYMBICORT</t>
  </si>
  <si>
    <t>160MCG/4,5MCG INH SUS PSS 1X120DÁV</t>
  </si>
  <si>
    <t>14/207/16-C</t>
  </si>
  <si>
    <t>0239042</t>
  </si>
  <si>
    <t>80MCG/2,25MCG</t>
  </si>
  <si>
    <t>80MCG/2,25MCG INH SUS PSS 1X120DÁV</t>
  </si>
  <si>
    <t>14/167/19-C</t>
  </si>
  <si>
    <t>SUKLS80174/2021</t>
  </si>
  <si>
    <t>0180087</t>
  </si>
  <si>
    <t>SYMBICORT TURBUHALER</t>
  </si>
  <si>
    <t>14/232/01-C</t>
  </si>
  <si>
    <t>0180089</t>
  </si>
  <si>
    <t>3X120DÁV</t>
  </si>
  <si>
    <t>160MCG/4,5MCG INH PLV 3X120DÁV</t>
  </si>
  <si>
    <t>SUKLS131598/2019</t>
  </si>
  <si>
    <t>0180081</t>
  </si>
  <si>
    <t>14/289/02-C</t>
  </si>
  <si>
    <t>0180083</t>
  </si>
  <si>
    <t>320MCG/9MCG INH PLV 3X60DÁV</t>
  </si>
  <si>
    <t>0180098</t>
  </si>
  <si>
    <t>80MCG/4,5MCG INH PLV 1X120DÁV</t>
  </si>
  <si>
    <t>14/231/01-C</t>
  </si>
  <si>
    <t>0222462</t>
  </si>
  <si>
    <t>SYMTUZA</t>
  </si>
  <si>
    <t>800MG/150MG/200MG/10MG</t>
  </si>
  <si>
    <t>800MG/150MG/200MG/10MG TBL FLM 30</t>
  </si>
  <si>
    <t>EU/1/17/1225/001</t>
  </si>
  <si>
    <t>SUKLS260271/2020</t>
  </si>
  <si>
    <t>SUKLS253868/2017</t>
  </si>
  <si>
    <t>J05AR22</t>
  </si>
  <si>
    <t>0210115</t>
  </si>
  <si>
    <t>SYNAGIS</t>
  </si>
  <si>
    <t>100MG/1ML</t>
  </si>
  <si>
    <t>100MG/1ML INJ SOL 1X1ML</t>
  </si>
  <si>
    <t>EU/1/99/117/004</t>
  </si>
  <si>
    <t>SUKLS21545/2021</t>
  </si>
  <si>
    <t>SUKLS22022/2016</t>
  </si>
  <si>
    <t>J06BD01</t>
  </si>
  <si>
    <t>0210114</t>
  </si>
  <si>
    <t>50MG/0,5ML</t>
  </si>
  <si>
    <t>50MG/0,5ML INJ SOL 1X0,5ML</t>
  </si>
  <si>
    <t>EU/1/99/117/003</t>
  </si>
  <si>
    <t>0048196</t>
  </si>
  <si>
    <t>SYNAREL</t>
  </si>
  <si>
    <t>1X8ML/60DÁV</t>
  </si>
  <si>
    <t>2MG/ML NAS SPR SOL 1X8ML/60DÁV</t>
  </si>
  <si>
    <t>SPP</t>
  </si>
  <si>
    <t>56/059/98-C</t>
  </si>
  <si>
    <t>SUKLS320541/2020</t>
  </si>
  <si>
    <t>SUKLS146406/2016</t>
  </si>
  <si>
    <t>H01CA02</t>
  </si>
  <si>
    <t>0149034</t>
  </si>
  <si>
    <t>SYNFLORIX</t>
  </si>
  <si>
    <t>EU/1/09/508/003</t>
  </si>
  <si>
    <t>SUKLS43295/2021</t>
  </si>
  <si>
    <t>J07AL52</t>
  </si>
  <si>
    <t>SYNJARDY</t>
  </si>
  <si>
    <t>5MG/1000MG</t>
  </si>
  <si>
    <t>5MG/1000MG TBL FLM 180(2X90X1)</t>
  </si>
  <si>
    <t>EU/1/15/1003/017</t>
  </si>
  <si>
    <t>SUKLS124813/2020</t>
  </si>
  <si>
    <t>SUKLS116590/2015</t>
  </si>
  <si>
    <t>5MG/1000MG TBL FLM 60X1</t>
  </si>
  <si>
    <t>EU/1/15/1003/014</t>
  </si>
  <si>
    <t>0210440</t>
  </si>
  <si>
    <t>5MG/850MG</t>
  </si>
  <si>
    <t>5MG/850MG TBL FLM 180(2X90X1)</t>
  </si>
  <si>
    <t>EU/1/15/1003/008</t>
  </si>
  <si>
    <t>5MG/850MG TBL FLM 60X1</t>
  </si>
  <si>
    <t>EU/1/15/1003/005</t>
  </si>
  <si>
    <t>SYNTOPHYLLIN</t>
  </si>
  <si>
    <t>24MG/ML</t>
  </si>
  <si>
    <t>24MG/ML INJ SOL 5X10ML</t>
  </si>
  <si>
    <t>14/770/92-S/C</t>
  </si>
  <si>
    <t>SUKLS297449/2020</t>
  </si>
  <si>
    <t>SUKLS287058/2016</t>
  </si>
  <si>
    <t>0000612</t>
  </si>
  <si>
    <t>SYNTOSTIGMIN</t>
  </si>
  <si>
    <t>67/771/92-S/C</t>
  </si>
  <si>
    <t>SUKLS297507/2020</t>
  </si>
  <si>
    <t>SUKLS155770/2016</t>
  </si>
  <si>
    <t>0207963</t>
  </si>
  <si>
    <t>67/535/69-S/C</t>
  </si>
  <si>
    <t>SUKLS274514/2020</t>
  </si>
  <si>
    <t>NEU,URN,GYN</t>
  </si>
  <si>
    <t>0234702</t>
  </si>
  <si>
    <t>SYNTROXINE</t>
  </si>
  <si>
    <t>100MCG CPS MOL 30</t>
  </si>
  <si>
    <t>56/393/11-C</t>
  </si>
  <si>
    <t>SUKLS273909/2020</t>
  </si>
  <si>
    <t>0234720</t>
  </si>
  <si>
    <t>112MCG CPS MOL 30</t>
  </si>
  <si>
    <t>56/394/11-C</t>
  </si>
  <si>
    <t>0234705</t>
  </si>
  <si>
    <t>125MCG CPS MOL 30</t>
  </si>
  <si>
    <t>56/395/11-C</t>
  </si>
  <si>
    <t>0234688</t>
  </si>
  <si>
    <t>13MCG</t>
  </si>
  <si>
    <t>13MCG CPS MOL 30</t>
  </si>
  <si>
    <t>56/388/11-C</t>
  </si>
  <si>
    <t>0234708</t>
  </si>
  <si>
    <t>137MCG CPS MOL 30</t>
  </si>
  <si>
    <t>56/396/11-C</t>
  </si>
  <si>
    <t>0234711</t>
  </si>
  <si>
    <t>150MCG CPS MOL 30</t>
  </si>
  <si>
    <t>56/397/11-C</t>
  </si>
  <si>
    <t>0234714</t>
  </si>
  <si>
    <t>175MCG</t>
  </si>
  <si>
    <t>175MCG CPS MOL 30</t>
  </si>
  <si>
    <t>56/398/11-C</t>
  </si>
  <si>
    <t>0234717</t>
  </si>
  <si>
    <t>200MCG CPS MOL 30</t>
  </si>
  <si>
    <t>56/399/11-C</t>
  </si>
  <si>
    <t>0234690</t>
  </si>
  <si>
    <t>25MCG CPS MOL 30</t>
  </si>
  <si>
    <t>56/389/11-C</t>
  </si>
  <si>
    <t>0234693</t>
  </si>
  <si>
    <t>50MCG CPS MOL 30</t>
  </si>
  <si>
    <t>56/390/11-C</t>
  </si>
  <si>
    <t>0234696</t>
  </si>
  <si>
    <t>75MCG CPS MOL 30</t>
  </si>
  <si>
    <t>56/391/11-C</t>
  </si>
  <si>
    <t>0234699</t>
  </si>
  <si>
    <t>88MCG CPS MOL 30</t>
  </si>
  <si>
    <t>56/392/11-C</t>
  </si>
  <si>
    <t>0222718</t>
  </si>
  <si>
    <t>TACFORIUS</t>
  </si>
  <si>
    <t>EU/1/17/1244/002</t>
  </si>
  <si>
    <t>0222728</t>
  </si>
  <si>
    <t>EU/1/17/1244/012</t>
  </si>
  <si>
    <t>0222732</t>
  </si>
  <si>
    <t>EU/1/17/1244/016</t>
  </si>
  <si>
    <t>SUKLS78144/2020</t>
  </si>
  <si>
    <t>0222738</t>
  </si>
  <si>
    <t>EU/1/17/1244/022</t>
  </si>
  <si>
    <t>0171617</t>
  </si>
  <si>
    <t>TACHYBEN I.V.</t>
  </si>
  <si>
    <t>100MG INF CNC SOL 5X20ML</t>
  </si>
  <si>
    <t>58/244/12-C</t>
  </si>
  <si>
    <t>0171615</t>
  </si>
  <si>
    <t>58/242/12-C</t>
  </si>
  <si>
    <t>0171616</t>
  </si>
  <si>
    <t>58/243/12-C</t>
  </si>
  <si>
    <t>0103644</t>
  </si>
  <si>
    <t>TADALAFIL ACCORD</t>
  </si>
  <si>
    <t>83/627/15-C</t>
  </si>
  <si>
    <t>SUKLS18934/2021</t>
  </si>
  <si>
    <t>SUKLS158391/2020</t>
  </si>
  <si>
    <t>G04BE08</t>
  </si>
  <si>
    <t>0242188</t>
  </si>
  <si>
    <t>0228288</t>
  </si>
  <si>
    <t>TADALAFIL AOP</t>
  </si>
  <si>
    <t>AOP</t>
  </si>
  <si>
    <t>83/045/18-C</t>
  </si>
  <si>
    <t>SUKLS165325/2020</t>
  </si>
  <si>
    <t>0205314</t>
  </si>
  <si>
    <t>TADOGLEN</t>
  </si>
  <si>
    <t>27/127/15-C</t>
  </si>
  <si>
    <t>0205320</t>
  </si>
  <si>
    <t>27/128/15-C</t>
  </si>
  <si>
    <t>0205326</t>
  </si>
  <si>
    <t>27/129/15-C</t>
  </si>
  <si>
    <t>0205308</t>
  </si>
  <si>
    <t>27/126/15-C</t>
  </si>
  <si>
    <t>0247360</t>
  </si>
  <si>
    <t>TADUSTIX</t>
  </si>
  <si>
    <t>87/488/18-C</t>
  </si>
  <si>
    <t>0055427</t>
  </si>
  <si>
    <t>TAFEN NASAL</t>
  </si>
  <si>
    <t>50MCG NAS SPR SUS 200DÁV</t>
  </si>
  <si>
    <t>69/383/00-C</t>
  </si>
  <si>
    <t>R01AD05</t>
  </si>
  <si>
    <t>0194324</t>
  </si>
  <si>
    <t>TAFINLAR</t>
  </si>
  <si>
    <t>50MG CPS DUR 120</t>
  </si>
  <si>
    <t>EU/1/13/865/002</t>
  </si>
  <si>
    <t>SUKLS32644/2021</t>
  </si>
  <si>
    <t>L01EC02</t>
  </si>
  <si>
    <t>0194326</t>
  </si>
  <si>
    <t>75MG CPS DUR 120</t>
  </si>
  <si>
    <t>EU/1/13/865/004</t>
  </si>
  <si>
    <t>0194325</t>
  </si>
  <si>
    <t>75MG CPS DUR 28</t>
  </si>
  <si>
    <t>EU/1/13/865/003</t>
  </si>
  <si>
    <t>0226805</t>
  </si>
  <si>
    <t>TAFLOTAN</t>
  </si>
  <si>
    <t>15MCG/ML</t>
  </si>
  <si>
    <t>15MCG/ML OPH GTT SOL 1X3ML</t>
  </si>
  <si>
    <t>64/411/17-C</t>
  </si>
  <si>
    <t>SUKLS27546/2019</t>
  </si>
  <si>
    <t>S01EE05</t>
  </si>
  <si>
    <t>0136004</t>
  </si>
  <si>
    <t>30X0,3ML</t>
  </si>
  <si>
    <t>15MCG/ML OPH GTT SOL MDC 30X0,3ML</t>
  </si>
  <si>
    <t>64/314/08-C</t>
  </si>
  <si>
    <t>SUKLS148810/2015</t>
  </si>
  <si>
    <t>0136003</t>
  </si>
  <si>
    <t>90X0,3ML</t>
  </si>
  <si>
    <t>15MCG/ML OPH GTT SOL MDC 90X0,3ML</t>
  </si>
  <si>
    <t>0209152</t>
  </si>
  <si>
    <t>TAGRISSO</t>
  </si>
  <si>
    <t>EU/1/16/1086/001</t>
  </si>
  <si>
    <t>SUKLS206876/2020</t>
  </si>
  <si>
    <t>SUKLS243996/2019</t>
  </si>
  <si>
    <t>L01EB04</t>
  </si>
  <si>
    <t>0209153</t>
  </si>
  <si>
    <t>80MG TBL FLM 30X1</t>
  </si>
  <si>
    <t>EU/1/16/1086/002</t>
  </si>
  <si>
    <t>0209310</t>
  </si>
  <si>
    <t>TALTZ</t>
  </si>
  <si>
    <t>80MG INJ SOL PEP 2X1ML</t>
  </si>
  <si>
    <t>ELL</t>
  </si>
  <si>
    <t>EU/1/15/1085/002</t>
  </si>
  <si>
    <t>SUKLS209026/2019</t>
  </si>
  <si>
    <t>L04AC13</t>
  </si>
  <si>
    <t>0209311</t>
  </si>
  <si>
    <t>80MG INJ SOL PEP 3X1ML</t>
  </si>
  <si>
    <t>EU/1/15/1085/003</t>
  </si>
  <si>
    <t>SUKLS242926/2020</t>
  </si>
  <si>
    <t>0177810</t>
  </si>
  <si>
    <t>TAMALIS</t>
  </si>
  <si>
    <t>1MG/ML POR SOL 120ML</t>
  </si>
  <si>
    <t>24/592/12-C</t>
  </si>
  <si>
    <t>R06AX28</t>
  </si>
  <si>
    <t>0114302</t>
  </si>
  <si>
    <t>24/273/07-C</t>
  </si>
  <si>
    <t>0114303</t>
  </si>
  <si>
    <t>0225918</t>
  </si>
  <si>
    <t>TAMAYRA</t>
  </si>
  <si>
    <t>58/417/16-C</t>
  </si>
  <si>
    <t>SUKLS90990/2020</t>
  </si>
  <si>
    <t>0225916</t>
  </si>
  <si>
    <t>58/416/16-C</t>
  </si>
  <si>
    <t>TAMIFLU</t>
  </si>
  <si>
    <t>75MG CPS DUR 10</t>
  </si>
  <si>
    <t>EU/1/02/222/001</t>
  </si>
  <si>
    <t>0058701</t>
  </si>
  <si>
    <t>TAMOXIFEN EBEWE</t>
  </si>
  <si>
    <t>44/553/96-A/C</t>
  </si>
  <si>
    <t>SUKLS264905/2020</t>
  </si>
  <si>
    <t>SUKLS142312/2015</t>
  </si>
  <si>
    <t>66/1</t>
  </si>
  <si>
    <t>44/553/96-B/C</t>
  </si>
  <si>
    <t>0249106</t>
  </si>
  <si>
    <t>TAMSULOSIN AUROVITAS</t>
  </si>
  <si>
    <t>0249107</t>
  </si>
  <si>
    <t>0244308</t>
  </si>
  <si>
    <t>87/272/19-C</t>
  </si>
  <si>
    <t>SUKLS145836/2021</t>
  </si>
  <si>
    <t>SUKLS227655/2021</t>
  </si>
  <si>
    <t>0244306</t>
  </si>
  <si>
    <t>0,4MG TBL PRO 50</t>
  </si>
  <si>
    <t>0233348</t>
  </si>
  <si>
    <t>TAMSULOSIN HCL MYLAN</t>
  </si>
  <si>
    <t>87/634/05-C</t>
  </si>
  <si>
    <t>0233340</t>
  </si>
  <si>
    <t>SUKLS149325/2020</t>
  </si>
  <si>
    <t>SUKLS227657/2021</t>
  </si>
  <si>
    <t>0233345</t>
  </si>
  <si>
    <t>0101293</t>
  </si>
  <si>
    <t>TAMSULOSIN HCL SANDOZ</t>
  </si>
  <si>
    <t>87/508/05-C</t>
  </si>
  <si>
    <t>0101273</t>
  </si>
  <si>
    <t>SUKLS213273/2021</t>
  </si>
  <si>
    <t>0143022</t>
  </si>
  <si>
    <t>TAMSULOSIN HCL SANDOZ PROLONG</t>
  </si>
  <si>
    <t>87/415/11-C</t>
  </si>
  <si>
    <t>0143027</t>
  </si>
  <si>
    <t>0,4MG TBL PRO 90</t>
  </si>
  <si>
    <t>SUKLS72409/2021</t>
  </si>
  <si>
    <t>SUKLS227662/2021</t>
  </si>
  <si>
    <t>0159920</t>
  </si>
  <si>
    <t>TAMSULOSIN HCL TEVA</t>
  </si>
  <si>
    <t>87/532/11-C</t>
  </si>
  <si>
    <t>0159915</t>
  </si>
  <si>
    <t>TAMSULOSIN +PHARMA</t>
  </si>
  <si>
    <t>0,4MG TBL PRO 50 III</t>
  </si>
  <si>
    <t>87/232/11-C</t>
  </si>
  <si>
    <t>SUKLS264167/2021</t>
  </si>
  <si>
    <t>0159342</t>
  </si>
  <si>
    <t>0,4MG TBL PRO 90 III</t>
  </si>
  <si>
    <t>SUKLS90753/2020</t>
  </si>
  <si>
    <t>SUKLS227665/2021</t>
  </si>
  <si>
    <t>TAMUROX</t>
  </si>
  <si>
    <t>87/469/06-C</t>
  </si>
  <si>
    <t>TANATRIL</t>
  </si>
  <si>
    <t>58/087/03-C</t>
  </si>
  <si>
    <t>0234804</t>
  </si>
  <si>
    <t>20MG TBL NOB 30 II</t>
  </si>
  <si>
    <t>58/088/03-C</t>
  </si>
  <si>
    <t>0234760</t>
  </si>
  <si>
    <t>58/086/03-C</t>
  </si>
  <si>
    <t>0051824</t>
  </si>
  <si>
    <t>TANYZ</t>
  </si>
  <si>
    <t>87/484/05-C</t>
  </si>
  <si>
    <t>SUKLS165925/2020</t>
  </si>
  <si>
    <t>SUKLS227668/2021</t>
  </si>
  <si>
    <t>SUKLS29280/2022</t>
  </si>
  <si>
    <t>0159316</t>
  </si>
  <si>
    <t>TANYZ ERAS</t>
  </si>
  <si>
    <t>0,4MG TBL PRO 100 I</t>
  </si>
  <si>
    <t>87/229/11-C</t>
  </si>
  <si>
    <t>0159304</t>
  </si>
  <si>
    <t>0,4MG TBL PRO 50 I</t>
  </si>
  <si>
    <t>0197748</t>
  </si>
  <si>
    <t>TAPTIQOM</t>
  </si>
  <si>
    <t>15MCG/ML+5MG/ML</t>
  </si>
  <si>
    <t>15MCG/ML+5MG/ML OPH GTT SOL MDC 30X0,3ML</t>
  </si>
  <si>
    <t>64/017/15-C</t>
  </si>
  <si>
    <t>SUKLS207136/2019</t>
  </si>
  <si>
    <t>0197749</t>
  </si>
  <si>
    <t>15MCG/ML+5MG/ML OPH GTT SOL MDC 90X0,3ML</t>
  </si>
  <si>
    <t>0025419</t>
  </si>
  <si>
    <t>TARCEVA</t>
  </si>
  <si>
    <t>EU/1/05/311/002</t>
  </si>
  <si>
    <t>0025420</t>
  </si>
  <si>
    <t>EU/1/05/311/003</t>
  </si>
  <si>
    <t>TARDYFERON</t>
  </si>
  <si>
    <t>80MG TBL MRL 100</t>
  </si>
  <si>
    <t>12/125/74-C</t>
  </si>
  <si>
    <t>0014711</t>
  </si>
  <si>
    <t>80MG TBL MRL 30</t>
  </si>
  <si>
    <t>TARDYFERON-FOL</t>
  </si>
  <si>
    <t>247,25MG/0,35MG</t>
  </si>
  <si>
    <t>247,25MG/0,35MG TBL MRL 100</t>
  </si>
  <si>
    <t>12/135/92-S/C</t>
  </si>
  <si>
    <t>SUKLS181473/2016</t>
  </si>
  <si>
    <t>247,25MG/0,35MG TBL MRL 30</t>
  </si>
  <si>
    <t>0138530</t>
  </si>
  <si>
    <t>TARGIN</t>
  </si>
  <si>
    <t>65/468/09-C</t>
  </si>
  <si>
    <t>SUKLS123307/2020</t>
  </si>
  <si>
    <t>SUKLS110917/2015</t>
  </si>
  <si>
    <t>0138541</t>
  </si>
  <si>
    <t>65/469/09-C</t>
  </si>
  <si>
    <t>0138552</t>
  </si>
  <si>
    <t>65/470/09-C</t>
  </si>
  <si>
    <t>0005114</t>
  </si>
  <si>
    <t>TARGOCID</t>
  </si>
  <si>
    <t>INJ/INF/POR PSO LQF</t>
  </si>
  <si>
    <t>1+1X3ML</t>
  </si>
  <si>
    <t>IMS/IVN/POR</t>
  </si>
  <si>
    <t>200MG INJ/INF/POR PSO LQF 1+1X3ML</t>
  </si>
  <si>
    <t>15/216/93-A/C</t>
  </si>
  <si>
    <t>SUKLS198628/2020</t>
  </si>
  <si>
    <t>SUKLS5615/2017</t>
  </si>
  <si>
    <t>J01XA02</t>
  </si>
  <si>
    <t>0005113</t>
  </si>
  <si>
    <t>400MG INJ/INF/POR PSO LQF 1+1X3ML</t>
  </si>
  <si>
    <t>15/216/93-B/C</t>
  </si>
  <si>
    <t>0027700</t>
  </si>
  <si>
    <t>TARGRETIN</t>
  </si>
  <si>
    <t>75MG CPS MOL 100</t>
  </si>
  <si>
    <t>EU/1/01/178/001</t>
  </si>
  <si>
    <t>SUKLS34063/2021</t>
  </si>
  <si>
    <t>SUKLS72245/2015</t>
  </si>
  <si>
    <t>L01XF03</t>
  </si>
  <si>
    <t>0228747</t>
  </si>
  <si>
    <t>TARIS</t>
  </si>
  <si>
    <t>87/146/18-C</t>
  </si>
  <si>
    <t>TARKA</t>
  </si>
  <si>
    <t>180MG/2MG</t>
  </si>
  <si>
    <t>180MG/2MG TBL MRL 28</t>
  </si>
  <si>
    <t>58/160/06-C</t>
  </si>
  <si>
    <t>SUKLS268457/2020</t>
  </si>
  <si>
    <t>SUKLS165970/2014</t>
  </si>
  <si>
    <t>0234220</t>
  </si>
  <si>
    <t>180MG/2MG TBL MRL 98</t>
  </si>
  <si>
    <t>0234223</t>
  </si>
  <si>
    <t>240MG/4MG</t>
  </si>
  <si>
    <t>240MG/4MG TBL MRL 28</t>
  </si>
  <si>
    <t>58/161/06-C</t>
  </si>
  <si>
    <t>0234221</t>
  </si>
  <si>
    <t>240MG/4MG TBL MRL 98</t>
  </si>
  <si>
    <t>0167973</t>
  </si>
  <si>
    <t>TASIGNA</t>
  </si>
  <si>
    <t>112(4X28) I</t>
  </si>
  <si>
    <t>150MG CPS DUR 112(4X28) I</t>
  </si>
  <si>
    <t>EU/1/07/422/006</t>
  </si>
  <si>
    <t>SUKLS30561/2021</t>
  </si>
  <si>
    <t>SUKLS112490/2014</t>
  </si>
  <si>
    <t>L01EA03</t>
  </si>
  <si>
    <t>0168959</t>
  </si>
  <si>
    <t>200MG CPS DUR 112(4X28) I</t>
  </si>
  <si>
    <t>EU/1/07/422/008</t>
  </si>
  <si>
    <t>SUKLS30439/2021</t>
  </si>
  <si>
    <t>SUKLS203070/2016</t>
  </si>
  <si>
    <t>0029246</t>
  </si>
  <si>
    <t>112(4X28) I POUZDRO</t>
  </si>
  <si>
    <t>200MG CPS DUR 112(4X28) I POUZDRO</t>
  </si>
  <si>
    <t>EU/1/07/422/003</t>
  </si>
  <si>
    <t>0028240</t>
  </si>
  <si>
    <t>TASMAR</t>
  </si>
  <si>
    <t>EU/1/97/044/003</t>
  </si>
  <si>
    <t>N04BX01</t>
  </si>
  <si>
    <t>0238779</t>
  </si>
  <si>
    <t>TAVLESSE</t>
  </si>
  <si>
    <t>EU/1/19/1405/001</t>
  </si>
  <si>
    <t>SUKLS304802/2020</t>
  </si>
  <si>
    <t>B02BX09</t>
  </si>
  <si>
    <t>0238780</t>
  </si>
  <si>
    <t>EU/1/19/1405/002</t>
  </si>
  <si>
    <t>0206563</t>
  </si>
  <si>
    <t>TAXIMED</t>
  </si>
  <si>
    <t>15/094/16-C</t>
  </si>
  <si>
    <t>TAXIMED 1 G</t>
  </si>
  <si>
    <t>SUKLS251459/2021</t>
  </si>
  <si>
    <t>0206566</t>
  </si>
  <si>
    <t>15/095/16-C</t>
  </si>
  <si>
    <t>TAXIMED 2 G</t>
  </si>
  <si>
    <t>0206567</t>
  </si>
  <si>
    <t>0044134</t>
  </si>
  <si>
    <t>TAXOL</t>
  </si>
  <si>
    <t>BRI</t>
  </si>
  <si>
    <t>44/787/94-C</t>
  </si>
  <si>
    <t>0076204</t>
  </si>
  <si>
    <t>0050083</t>
  </si>
  <si>
    <t>0222461</t>
  </si>
  <si>
    <t>TECENTRIQ</t>
  </si>
  <si>
    <t>1200MG</t>
  </si>
  <si>
    <t>1200MG INF CNC SOL 1X20ML</t>
  </si>
  <si>
    <t>EU/1/17/1220/001</t>
  </si>
  <si>
    <t>SUKLS29275/2021</t>
  </si>
  <si>
    <t>SUKLS76640/2021</t>
  </si>
  <si>
    <t>L01FF05</t>
  </si>
  <si>
    <t>0194768</t>
  </si>
  <si>
    <t>TECFIDERA</t>
  </si>
  <si>
    <t>EU/1/13/837/001</t>
  </si>
  <si>
    <t>SUKLS222257/2017</t>
  </si>
  <si>
    <t>0194769</t>
  </si>
  <si>
    <t>EU/1/13/837/002</t>
  </si>
  <si>
    <t>0228768</t>
  </si>
  <si>
    <t>TEDEZ</t>
  </si>
  <si>
    <t>87/153/18-C</t>
  </si>
  <si>
    <t>0016444</t>
  </si>
  <si>
    <t>TEGRETOL CR</t>
  </si>
  <si>
    <t>21/194/88-A/C</t>
  </si>
  <si>
    <t>21/194/88-B/C</t>
  </si>
  <si>
    <t>0133997</t>
  </si>
  <si>
    <t>TELASSMO</t>
  </si>
  <si>
    <t>80MG/10MG</t>
  </si>
  <si>
    <t>80MG/10MG TBL NOB 28</t>
  </si>
  <si>
    <t>58/881/15-C</t>
  </si>
  <si>
    <t>SUKLS271876/2020</t>
  </si>
  <si>
    <t>SUKLS68673/2018</t>
  </si>
  <si>
    <t>0133989</t>
  </si>
  <si>
    <t>80MG/5MG</t>
  </si>
  <si>
    <t>80MG/5MG TBL NOB 28</t>
  </si>
  <si>
    <t>58/880/15-C</t>
  </si>
  <si>
    <t>0059496</t>
  </si>
  <si>
    <t>TELEBRIX GASTRO</t>
  </si>
  <si>
    <t>POR/RCT SOL</t>
  </si>
  <si>
    <t>300MG/ML POR/RCT SOL 100ML</t>
  </si>
  <si>
    <t>48/046/02-C</t>
  </si>
  <si>
    <t>SUKLS281175/2020</t>
  </si>
  <si>
    <t>SUKLS96994/2015</t>
  </si>
  <si>
    <t>V08AA05</t>
  </si>
  <si>
    <t>0226966</t>
  </si>
  <si>
    <t>TELHYCAR</t>
  </si>
  <si>
    <t>80MG/12,5MG TBL NOB 28</t>
  </si>
  <si>
    <t>58/448/17-C</t>
  </si>
  <si>
    <t>SUKLS315153/2019</t>
  </si>
  <si>
    <t>SUKLS182288/2020</t>
  </si>
  <si>
    <t>0226968</t>
  </si>
  <si>
    <t>80MG/25MG TBL NOB 28</t>
  </si>
  <si>
    <t>58/449/17-C</t>
  </si>
  <si>
    <t>0183073</t>
  </si>
  <si>
    <t>TELMISARTAN EGIS</t>
  </si>
  <si>
    <t>58/501/12-C</t>
  </si>
  <si>
    <t>0183078</t>
  </si>
  <si>
    <t>0158198</t>
  </si>
  <si>
    <t>TELMISARTAN SANDOZ</t>
  </si>
  <si>
    <t>58/1046/10-C</t>
  </si>
  <si>
    <t>0158191</t>
  </si>
  <si>
    <t>80MG TBL NOB 30</t>
  </si>
  <si>
    <t>0221674</t>
  </si>
  <si>
    <t>TELMISARTAN XANTIS</t>
  </si>
  <si>
    <t>40MG TBL NOB 28</t>
  </si>
  <si>
    <t>58/112/17-C</t>
  </si>
  <si>
    <t>SUKLS280214/2018</t>
  </si>
  <si>
    <t>0221683</t>
  </si>
  <si>
    <t>58/113/17-C</t>
  </si>
  <si>
    <t>0221689</t>
  </si>
  <si>
    <t>0254733</t>
  </si>
  <si>
    <t>TELMISARTAN/HYDROCHLOROTHIAZID AUXILTO</t>
  </si>
  <si>
    <t>40MG/12,5MG</t>
  </si>
  <si>
    <t>40MG/12,5MG TBL NOB 28</t>
  </si>
  <si>
    <t>58/297/13-C</t>
  </si>
  <si>
    <t>SUKLS250641/2021</t>
  </si>
  <si>
    <t>0254737</t>
  </si>
  <si>
    <t>40MG/12,5MG TBL NOB 90</t>
  </si>
  <si>
    <t>0254747</t>
  </si>
  <si>
    <t>80MG/12,5MG TBL NOB 100</t>
  </si>
  <si>
    <t>58/298/13-C</t>
  </si>
  <si>
    <t>0254741</t>
  </si>
  <si>
    <t>0254743</t>
  </si>
  <si>
    <t>80MG/12,5MG TBL NOB 56</t>
  </si>
  <si>
    <t>0254755</t>
  </si>
  <si>
    <t>80MG/25MG TBL NOB 100</t>
  </si>
  <si>
    <t>58/299/13-C</t>
  </si>
  <si>
    <t>0254749</t>
  </si>
  <si>
    <t>0254751</t>
  </si>
  <si>
    <t>80MG/25MG TBL NOB 56</t>
  </si>
  <si>
    <t>0190081</t>
  </si>
  <si>
    <t>TELMISARTAN/HYDROCHLOROTHIAZID EGIS</t>
  </si>
  <si>
    <t>58/183/13-C</t>
  </si>
  <si>
    <t>SUKLS53145/2017</t>
  </si>
  <si>
    <t>0216903</t>
  </si>
  <si>
    <t>80MG/12,5MG TBL NOB 30 I</t>
  </si>
  <si>
    <t>SUKLS182256/2020</t>
  </si>
  <si>
    <t>0190082</t>
  </si>
  <si>
    <t>80MG/12,5MG TBL NOB 56 I</t>
  </si>
  <si>
    <t>0216905</t>
  </si>
  <si>
    <t>80MG/25MG TBL NOB 30 I</t>
  </si>
  <si>
    <t>58/184/13-C</t>
  </si>
  <si>
    <t>0190088</t>
  </si>
  <si>
    <t>80MG/25MG TBL NOB 56 I</t>
  </si>
  <si>
    <t>0189896</t>
  </si>
  <si>
    <t>TELMISARTAN/HYDROCHLOROTHIAZID RATIOPHARM</t>
  </si>
  <si>
    <t>58/121/14-C</t>
  </si>
  <si>
    <t>SUKLS53161/2017</t>
  </si>
  <si>
    <t>0189903</t>
  </si>
  <si>
    <t>80MG/12,5MG TBL NOB 84</t>
  </si>
  <si>
    <t>0189664</t>
  </si>
  <si>
    <t>TELMISARTAN/HYDROCHLOROTHIAZID SANDOZ</t>
  </si>
  <si>
    <t>80MG/12,5MG TBL FLM 100</t>
  </si>
  <si>
    <t>58/268/13-C</t>
  </si>
  <si>
    <t>SUKLS53150/2017</t>
  </si>
  <si>
    <t>0189657</t>
  </si>
  <si>
    <t>0189668</t>
  </si>
  <si>
    <t>80MG/25MG TBL FLM 30</t>
  </si>
  <si>
    <t>58/269/13-C</t>
  </si>
  <si>
    <t>0207203</t>
  </si>
  <si>
    <t>TELMISARTAN/HYDROCHLOROTHIAZID TEVA</t>
  </si>
  <si>
    <t>58/207/14-C</t>
  </si>
  <si>
    <t>SUKLS89868/2019</t>
  </si>
  <si>
    <t>SUKLS182320/2020</t>
  </si>
  <si>
    <t>0233086</t>
  </si>
  <si>
    <t>80MG/12,5MG TBL NOB 98 I</t>
  </si>
  <si>
    <t>0219612</t>
  </si>
  <si>
    <t>TELMISARTAN/HYDROCHLOROTHIAZID XANTIS</t>
  </si>
  <si>
    <t>58/453/13-C</t>
  </si>
  <si>
    <t>SUKLS117095/2019</t>
  </si>
  <si>
    <t>0219632</t>
  </si>
  <si>
    <t>58/454/13-C</t>
  </si>
  <si>
    <t>0219638</t>
  </si>
  <si>
    <t>80MG/12,5MG TBL NOB 98</t>
  </si>
  <si>
    <t>0219591</t>
  </si>
  <si>
    <t>58/455/13-C</t>
  </si>
  <si>
    <t>0189699</t>
  </si>
  <si>
    <t>TELMISARTAN/HYDROCHLOROTHIAZID ZENTIVA</t>
  </si>
  <si>
    <t>0189703</t>
  </si>
  <si>
    <t>0203559</t>
  </si>
  <si>
    <t>0189706</t>
  </si>
  <si>
    <t>0189708</t>
  </si>
  <si>
    <t>0203561</t>
  </si>
  <si>
    <t>0189713</t>
  </si>
  <si>
    <t>0189715</t>
  </si>
  <si>
    <t>0147990</t>
  </si>
  <si>
    <t>TELMISARTAN-RATIOPHARM</t>
  </si>
  <si>
    <t>58/725/10-C</t>
  </si>
  <si>
    <t>SUKLS284655/2020</t>
  </si>
  <si>
    <t>0147982</t>
  </si>
  <si>
    <t>0147983</t>
  </si>
  <si>
    <t>0147989</t>
  </si>
  <si>
    <t>0028195</t>
  </si>
  <si>
    <t>TELZIR</t>
  </si>
  <si>
    <t>700MG</t>
  </si>
  <si>
    <t>700MG TBL FLM 60</t>
  </si>
  <si>
    <t>EU/1/04/282/001</t>
  </si>
  <si>
    <t>SUKLS261476/2020</t>
  </si>
  <si>
    <t>SUKLS195479/2016</t>
  </si>
  <si>
    <t>J05AE07</t>
  </si>
  <si>
    <t>0027707</t>
  </si>
  <si>
    <t>TEMODAL</t>
  </si>
  <si>
    <t>100MG CPS DUR 5</t>
  </si>
  <si>
    <t>EU/1/98/096/005</t>
  </si>
  <si>
    <t>SUKLS217189/2013</t>
  </si>
  <si>
    <t>L01AX03</t>
  </si>
  <si>
    <t>0254641</t>
  </si>
  <si>
    <t>EU/1/98/096/015</t>
  </si>
  <si>
    <t>/PD/004/21</t>
  </si>
  <si>
    <t>0500516</t>
  </si>
  <si>
    <t>0028846</t>
  </si>
  <si>
    <t>140MG CPS DUR 5</t>
  </si>
  <si>
    <t>EU/1/98/096/009</t>
  </si>
  <si>
    <t>0500518</t>
  </si>
  <si>
    <t>EU/1/98/096/017</t>
  </si>
  <si>
    <t>0028847</t>
  </si>
  <si>
    <t>180MG CPS DUR 5</t>
  </si>
  <si>
    <t>EU/1/98/096/011</t>
  </si>
  <si>
    <t>0500520</t>
  </si>
  <si>
    <t>EU/1/98/096/019</t>
  </si>
  <si>
    <t>0027705</t>
  </si>
  <si>
    <t>20MG CPS DUR 5</t>
  </si>
  <si>
    <t>EU/1/98/096/003</t>
  </si>
  <si>
    <t>0500514</t>
  </si>
  <si>
    <t>EU/1/98/096/013</t>
  </si>
  <si>
    <t>0027709</t>
  </si>
  <si>
    <t>250MG CPS DUR 5</t>
  </si>
  <si>
    <t>EU/1/98/096/007</t>
  </si>
  <si>
    <t>0500523</t>
  </si>
  <si>
    <t>EU/1/98/096/021</t>
  </si>
  <si>
    <t>0167377</t>
  </si>
  <si>
    <t>TEMOMEDAC</t>
  </si>
  <si>
    <t>EU/1/09/605/005</t>
  </si>
  <si>
    <t>0167379</t>
  </si>
  <si>
    <t>EU/1/09/605/007</t>
  </si>
  <si>
    <t>0167375</t>
  </si>
  <si>
    <t>EU/1/09/605/003</t>
  </si>
  <si>
    <t>0167383</t>
  </si>
  <si>
    <t>EU/1/09/605/011</t>
  </si>
  <si>
    <t>0167484</t>
  </si>
  <si>
    <t>TEMOZOLOMIDE ACCORD</t>
  </si>
  <si>
    <t>EU/1/10/615/009</t>
  </si>
  <si>
    <t>SUKLS90756/2020</t>
  </si>
  <si>
    <t>0186972</t>
  </si>
  <si>
    <t>EU/1/10/615/029</t>
  </si>
  <si>
    <t>0167488</t>
  </si>
  <si>
    <t>EU/1/10/615/013</t>
  </si>
  <si>
    <t>0186964</t>
  </si>
  <si>
    <t>EU/1/10/615/031</t>
  </si>
  <si>
    <t>0167492</t>
  </si>
  <si>
    <t>EU/1/10/615/017</t>
  </si>
  <si>
    <t>0186966</t>
  </si>
  <si>
    <t>EU/1/10/615/033</t>
  </si>
  <si>
    <t>0167480</t>
  </si>
  <si>
    <t>EU/1/10/615/005</t>
  </si>
  <si>
    <t>0186970</t>
  </si>
  <si>
    <t>EU/1/10/615/027</t>
  </si>
  <si>
    <t>0167496</t>
  </si>
  <si>
    <t>EU/1/10/615/021</t>
  </si>
  <si>
    <t>0186968</t>
  </si>
  <si>
    <t>EU/1/10/615/035</t>
  </si>
  <si>
    <t>0183521</t>
  </si>
  <si>
    <t>TEMOZOLOMIDE GLENMARK</t>
  </si>
  <si>
    <t>44/198/13-C</t>
  </si>
  <si>
    <t>0183522</t>
  </si>
  <si>
    <t>0183524</t>
  </si>
  <si>
    <t>44/199/13-C</t>
  </si>
  <si>
    <t>0183525</t>
  </si>
  <si>
    <t>0183527</t>
  </si>
  <si>
    <t>44/200/13-C</t>
  </si>
  <si>
    <t>0183528</t>
  </si>
  <si>
    <t>0183518</t>
  </si>
  <si>
    <t>44/197/13-C</t>
  </si>
  <si>
    <t>0183519</t>
  </si>
  <si>
    <t>0183530</t>
  </si>
  <si>
    <t>44/201/13-C</t>
  </si>
  <si>
    <t>0183531</t>
  </si>
  <si>
    <t>0084360</t>
  </si>
  <si>
    <t>TENAXUM</t>
  </si>
  <si>
    <t>58/477/97-C</t>
  </si>
  <si>
    <t>0224095</t>
  </si>
  <si>
    <t>TENOFOVIR DISOPROXIL ACCORDPHARMA</t>
  </si>
  <si>
    <t>245MG</t>
  </si>
  <si>
    <t>245MG TBL FLM 30X1</t>
  </si>
  <si>
    <t>42/291/17-C</t>
  </si>
  <si>
    <t>SUKLS81624/2019</t>
  </si>
  <si>
    <t>J05AF07</t>
  </si>
  <si>
    <t>245</t>
  </si>
  <si>
    <t>0247201</t>
  </si>
  <si>
    <t>TENOFOVIR DISOPROXIL AUROVITAS</t>
  </si>
  <si>
    <t>245MG TBL FLM 30</t>
  </si>
  <si>
    <t>42/592/16-C</t>
  </si>
  <si>
    <t>SUKLS35079/2019</t>
  </si>
  <si>
    <t>0247203</t>
  </si>
  <si>
    <t>245MG TBL FLM 30 I</t>
  </si>
  <si>
    <t>0247204</t>
  </si>
  <si>
    <t>245MG TBL FLM 30 II</t>
  </si>
  <si>
    <t>0219169</t>
  </si>
  <si>
    <t>TENOFOVIR DISOPROXIL MYLAN</t>
  </si>
  <si>
    <t>EU/1/16/1129/001</t>
  </si>
  <si>
    <t>SUKLS48350/2018</t>
  </si>
  <si>
    <t>0132125</t>
  </si>
  <si>
    <t>TENOFOVIR DISOPROXIL SANDOZ</t>
  </si>
  <si>
    <t>42/754/15-C</t>
  </si>
  <si>
    <t>0185444</t>
  </si>
  <si>
    <t>TENOFOVIR DISOPROXIL TEVA</t>
  </si>
  <si>
    <t>42/093/14-C</t>
  </si>
  <si>
    <t>0214615</t>
  </si>
  <si>
    <t>TENOLOC</t>
  </si>
  <si>
    <t>77/510/00-C</t>
  </si>
  <si>
    <t>0262978</t>
  </si>
  <si>
    <t>0076715</t>
  </si>
  <si>
    <t>TENORETIC</t>
  </si>
  <si>
    <t>100MG/25MG TBL FLM 28</t>
  </si>
  <si>
    <t>58/898/94-C</t>
  </si>
  <si>
    <t>SUKLS192665/2020</t>
  </si>
  <si>
    <t>SUKLS91856/2014</t>
  </si>
  <si>
    <t>C07BB03</t>
  </si>
  <si>
    <t>0237472</t>
  </si>
  <si>
    <t>0258420</t>
  </si>
  <si>
    <t>0237473</t>
  </si>
  <si>
    <t>TENORMIN</t>
  </si>
  <si>
    <t>100MG TBL FLM 28 II</t>
  </si>
  <si>
    <t>58/214/90-B/C</t>
  </si>
  <si>
    <t>0258422</t>
  </si>
  <si>
    <t>0237474</t>
  </si>
  <si>
    <t>58/214/90-A/C</t>
  </si>
  <si>
    <t>0258421</t>
  </si>
  <si>
    <t>0218663</t>
  </si>
  <si>
    <t>TENORMIN 100</t>
  </si>
  <si>
    <t>0065388</t>
  </si>
  <si>
    <t>TENORMIN 50</t>
  </si>
  <si>
    <t>0004380</t>
  </si>
  <si>
    <t>TENSAMIN</t>
  </si>
  <si>
    <t>40MG/ML INF CNC SOL 10X5ML</t>
  </si>
  <si>
    <t>78/170/82-C</t>
  </si>
  <si>
    <t>SUKLS10676/2021</t>
  </si>
  <si>
    <t>SUKLS167217/2016</t>
  </si>
  <si>
    <t>C01CA04</t>
  </si>
  <si>
    <t>0225265</t>
  </si>
  <si>
    <t>TERBINAFIN ACTAVIS</t>
  </si>
  <si>
    <t>250MG TBL NOB 28</t>
  </si>
  <si>
    <t>26/309/06-C</t>
  </si>
  <si>
    <t>0106144</t>
  </si>
  <si>
    <t>TERFIMED</t>
  </si>
  <si>
    <t>250MG TBL NOB 14 I</t>
  </si>
  <si>
    <t>26/489/06-C</t>
  </si>
  <si>
    <t>0199684</t>
  </si>
  <si>
    <t>250MG TBL NOB 14 II</t>
  </si>
  <si>
    <t>0106145</t>
  </si>
  <si>
    <t>250MG TBL NOB 28 I</t>
  </si>
  <si>
    <t>0199685</t>
  </si>
  <si>
    <t>250MG TBL NOB 28 II</t>
  </si>
  <si>
    <t>0131393</t>
  </si>
  <si>
    <t>TERLIPRESIN ACETÁT EVER PHARMA</t>
  </si>
  <si>
    <t>0,2MG/ML</t>
  </si>
  <si>
    <t>0,2MG/ML INJ SOL 5X10ML</t>
  </si>
  <si>
    <t>84/720/15-C</t>
  </si>
  <si>
    <t>SUKLS375951/2017</t>
  </si>
  <si>
    <t>0131391</t>
  </si>
  <si>
    <t>0,2MG/ML INJ SOL 5X5ML</t>
  </si>
  <si>
    <t>0222010</t>
  </si>
  <si>
    <t>TERROSA</t>
  </si>
  <si>
    <t>EU/1/16/1159/001</t>
  </si>
  <si>
    <t>0238554</t>
  </si>
  <si>
    <t>1X2,4ML+TERROSA PEN</t>
  </si>
  <si>
    <t>20MCG/80MCL INJ SOL 1X2,4ML+TERROSA PEN</t>
  </si>
  <si>
    <t>EU/1/16/1159/003</t>
  </si>
  <si>
    <t>SUKLS158095/2020</t>
  </si>
  <si>
    <t>0029647</t>
  </si>
  <si>
    <t>TESAVEL</t>
  </si>
  <si>
    <t>EU/1/07/435/014</t>
  </si>
  <si>
    <t>0029650</t>
  </si>
  <si>
    <t>EU/1/07/435/017</t>
  </si>
  <si>
    <t>0220949</t>
  </si>
  <si>
    <t>TESTAVAN</t>
  </si>
  <si>
    <t>1X85,5G</t>
  </si>
  <si>
    <t>20MG/G TDR GEL 1X85,5G</t>
  </si>
  <si>
    <t>TSI</t>
  </si>
  <si>
    <t>56/025/17-C</t>
  </si>
  <si>
    <t>0254432</t>
  </si>
  <si>
    <t>0202363</t>
  </si>
  <si>
    <t>TETMODIS</t>
  </si>
  <si>
    <t>25MG TBL NOB 112</t>
  </si>
  <si>
    <t>27/577/10-C</t>
  </si>
  <si>
    <t>SUKLS40235/2021</t>
  </si>
  <si>
    <t>SUKLS149478/2014</t>
  </si>
  <si>
    <t>N07XX06</t>
  </si>
  <si>
    <t>0500687</t>
  </si>
  <si>
    <t>TEVAGRASTIM</t>
  </si>
  <si>
    <t>48MIU/0,8ML</t>
  </si>
  <si>
    <t>5X0,8ML I</t>
  </si>
  <si>
    <t>48MIU/0,8ML INJ/INF SOL 5X0,8ML I</t>
  </si>
  <si>
    <t>EU/1/08/445/006</t>
  </si>
  <si>
    <t>SUKLS265970/2020</t>
  </si>
  <si>
    <t>0149996</t>
  </si>
  <si>
    <t>5X0,8ML II</t>
  </si>
  <si>
    <t>48MIU/0,8ML INJ/INF SOL 5X0,8ML II</t>
  </si>
  <si>
    <t>EU/1/08/445/013</t>
  </si>
  <si>
    <t>0168076</t>
  </si>
  <si>
    <t>TEYSUNO</t>
  </si>
  <si>
    <t>15MG/4,35MG/11,8MG</t>
  </si>
  <si>
    <t>126</t>
  </si>
  <si>
    <t>15MG/4,35MG/11,8MG CPS DUR 126</t>
  </si>
  <si>
    <t>EU/1/11/669/002</t>
  </si>
  <si>
    <t>SUKLS23778/2021</t>
  </si>
  <si>
    <t>SUKLS173053/2015</t>
  </si>
  <si>
    <t>L01BC53</t>
  </si>
  <si>
    <t>0168078</t>
  </si>
  <si>
    <t>20MG/5,8MG/15,8MG</t>
  </si>
  <si>
    <t>20MG/5,8MG/15,8MG CPS DUR 84</t>
  </si>
  <si>
    <t>EU/1/11/669/004</t>
  </si>
  <si>
    <t>0173562</t>
  </si>
  <si>
    <t>TEZEFORT</t>
  </si>
  <si>
    <t>40MG/5MG TBL NOB 28</t>
  </si>
  <si>
    <t>58/809/16-C</t>
  </si>
  <si>
    <t>SUKLS156805/2018</t>
  </si>
  <si>
    <t>0206211</t>
  </si>
  <si>
    <t>58/411/15-C</t>
  </si>
  <si>
    <t>0206214</t>
  </si>
  <si>
    <t>80MG/10MG TBL NOB 90</t>
  </si>
  <si>
    <t>0206205</t>
  </si>
  <si>
    <t>58/410/15-C</t>
  </si>
  <si>
    <t>0206208</t>
  </si>
  <si>
    <t>80MG/5MG TBL NOB 90</t>
  </si>
  <si>
    <t>TEZEO</t>
  </si>
  <si>
    <t>58/311/10-C</t>
  </si>
  <si>
    <t>40MG TBL NOB 90</t>
  </si>
  <si>
    <t>SUKLS156811/2018</t>
  </si>
  <si>
    <t>58/312/10-C</t>
  </si>
  <si>
    <t>80MG TBL NOB 90</t>
  </si>
  <si>
    <t>0189677</t>
  </si>
  <si>
    <t>TEZEO HCT</t>
  </si>
  <si>
    <t>58/294/13-C</t>
  </si>
  <si>
    <t>SUKLS53158/2017</t>
  </si>
  <si>
    <t>58/295/13-C</t>
  </si>
  <si>
    <t>0189688</t>
  </si>
  <si>
    <t>80MG/12,5MG TBL NOB 90</t>
  </si>
  <si>
    <t>0189691</t>
  </si>
  <si>
    <t>58/296/13-C</t>
  </si>
  <si>
    <t>0188428</t>
  </si>
  <si>
    <t>TEZZIMI</t>
  </si>
  <si>
    <t>31/247/13-C</t>
  </si>
  <si>
    <t>0188415</t>
  </si>
  <si>
    <t>0217485</t>
  </si>
  <si>
    <t>THICK &amp; EASY CLEAR</t>
  </si>
  <si>
    <t>1X126G</t>
  </si>
  <si>
    <t>POR PLV 1X126G</t>
  </si>
  <si>
    <t>SUKLS28402/2021</t>
  </si>
  <si>
    <t>0231890</t>
  </si>
  <si>
    <t>THIOCTACID</t>
  </si>
  <si>
    <t>5X24ML</t>
  </si>
  <si>
    <t>600MG INJ SOL 5X24ML</t>
  </si>
  <si>
    <t>87/292/71-C</t>
  </si>
  <si>
    <t>SUKLS301069/2021</t>
  </si>
  <si>
    <t>SUKLS79787/2015</t>
  </si>
  <si>
    <t>0052225</t>
  </si>
  <si>
    <t>THIOCTACID 600 T</t>
  </si>
  <si>
    <t>0214744</t>
  </si>
  <si>
    <t>THIOGAMMA TURBO SET</t>
  </si>
  <si>
    <t>600MG INF SOL 1X50ML</t>
  </si>
  <si>
    <t>87/003/14-C</t>
  </si>
  <si>
    <t>SUKLS6151/2021</t>
  </si>
  <si>
    <t>0214745</t>
  </si>
  <si>
    <t>600MG INF SOL 10X50ML</t>
  </si>
  <si>
    <t>0120406</t>
  </si>
  <si>
    <t>THIOPENTAL VUAB</t>
  </si>
  <si>
    <t>0,5G INJ PLV SOL 1 I</t>
  </si>
  <si>
    <t>05/167/09-C</t>
  </si>
  <si>
    <t>SUKLS124903/2020</t>
  </si>
  <si>
    <t>SUKLS98968/2013</t>
  </si>
  <si>
    <t>ANS</t>
  </si>
  <si>
    <t>N01AF03</t>
  </si>
  <si>
    <t>0216469</t>
  </si>
  <si>
    <t>0,5G INJ PLV SOL 1 II</t>
  </si>
  <si>
    <t>0120407</t>
  </si>
  <si>
    <t>05/168/09-C</t>
  </si>
  <si>
    <t>0216470</t>
  </si>
  <si>
    <t>0201642</t>
  </si>
  <si>
    <t>THROMBOREDUCTIN</t>
  </si>
  <si>
    <t>16/123/04-C</t>
  </si>
  <si>
    <t>0027720</t>
  </si>
  <si>
    <t>THYROGEN</t>
  </si>
  <si>
    <t>0,9MG</t>
  </si>
  <si>
    <t>2X1,1MG</t>
  </si>
  <si>
    <t>0,9MG INJ PLV SOL 2X1,1MG</t>
  </si>
  <si>
    <t>EU/1/99/122/002</t>
  </si>
  <si>
    <t>SUKLS20121/2021</t>
  </si>
  <si>
    <t>SUKLS100391/2015</t>
  </si>
  <si>
    <t>H01AB01</t>
  </si>
  <si>
    <t>0087149</t>
  </si>
  <si>
    <t>THYROZOL</t>
  </si>
  <si>
    <t>34/109/99-C</t>
  </si>
  <si>
    <t>H03BB02</t>
  </si>
  <si>
    <t>0232165</t>
  </si>
  <si>
    <t>TIAPRA</t>
  </si>
  <si>
    <t>68/119/04-C</t>
  </si>
  <si>
    <t>SUKLS82276/2020</t>
  </si>
  <si>
    <t>0164066</t>
  </si>
  <si>
    <t>TIAPRALAN</t>
  </si>
  <si>
    <t>68/563/08-C</t>
  </si>
  <si>
    <t>SUKLS80661/2020</t>
  </si>
  <si>
    <t>TIAPRID PMCS</t>
  </si>
  <si>
    <t>68/106/11-C</t>
  </si>
  <si>
    <t>SUKLS74925/2020</t>
  </si>
  <si>
    <t>0165741</t>
  </si>
  <si>
    <t>TIAPRIDAL</t>
  </si>
  <si>
    <t>68/171/85-C</t>
  </si>
  <si>
    <t>SUKLS78255/2020</t>
  </si>
  <si>
    <t>12X2ML</t>
  </si>
  <si>
    <t>100MG/2ML INJ SOL 12X2ML</t>
  </si>
  <si>
    <t>68/170/85-C</t>
  </si>
  <si>
    <t>SUKLS118014/2020</t>
  </si>
  <si>
    <t>SUKLS109941/2015</t>
  </si>
  <si>
    <t>0125314</t>
  </si>
  <si>
    <t>138MG/ML</t>
  </si>
  <si>
    <t>138MG/ML POR SOL 30ML</t>
  </si>
  <si>
    <t>68/915/97-C</t>
  </si>
  <si>
    <t>SUKLS78268/2020</t>
  </si>
  <si>
    <t>0224151</t>
  </si>
  <si>
    <t>TIBOLON ARISTO</t>
  </si>
  <si>
    <t>2,5MG TBL NOB 1X28 KAL</t>
  </si>
  <si>
    <t>54/309/17-C</t>
  </si>
  <si>
    <t>SUKLS33484/2019</t>
  </si>
  <si>
    <t>0224152</t>
  </si>
  <si>
    <t>3X28 KAL</t>
  </si>
  <si>
    <t>2,5MG TBL NOB 3X28 KAL</t>
  </si>
  <si>
    <t>SUKLS320450/2020</t>
  </si>
  <si>
    <t>0136963</t>
  </si>
  <si>
    <t>TIGECYCLINE MYLAN</t>
  </si>
  <si>
    <t>50MG INF PLV SOL 10</t>
  </si>
  <si>
    <t>15/661/16-C</t>
  </si>
  <si>
    <t>SUKLS202231/2020</t>
  </si>
  <si>
    <t>SUKLS134106/2019</t>
  </si>
  <si>
    <t>J01AA12</t>
  </si>
  <si>
    <t>0254868</t>
  </si>
  <si>
    <t>0224409</t>
  </si>
  <si>
    <t>TIGECYCLINE OLIKLA</t>
  </si>
  <si>
    <t>15/347/17-C</t>
  </si>
  <si>
    <t>SUKLS650/2020</t>
  </si>
  <si>
    <t>0162304</t>
  </si>
  <si>
    <t>TIMO-COMOD</t>
  </si>
  <si>
    <t>64/538/00-C</t>
  </si>
  <si>
    <t>5MG/ML OPH GTT SOL 2X10ML</t>
  </si>
  <si>
    <t>0014579</t>
  </si>
  <si>
    <t>TIMOLOL UNIMED PHARMA</t>
  </si>
  <si>
    <t>64/247/00-C</t>
  </si>
  <si>
    <t>SUKLS235059/2019</t>
  </si>
  <si>
    <t>0021450</t>
  </si>
  <si>
    <t>0071954</t>
  </si>
  <si>
    <t>TIMONIL RETARD</t>
  </si>
  <si>
    <t>150MG TBL PRO 50</t>
  </si>
  <si>
    <t>21/134/92-A/C</t>
  </si>
  <si>
    <t>0060165</t>
  </si>
  <si>
    <t>21/134/92-B/C</t>
  </si>
  <si>
    <t>0060166</t>
  </si>
  <si>
    <t>21/134/92-C/C</t>
  </si>
  <si>
    <t>0244749</t>
  </si>
  <si>
    <t>TINKAIR</t>
  </si>
  <si>
    <t>100MCG NAS SPR SUS 200DÁV</t>
  </si>
  <si>
    <t>69/425/07-C</t>
  </si>
  <si>
    <t>0244748</t>
  </si>
  <si>
    <t>69/424/07-C</t>
  </si>
  <si>
    <t>TISERCIN</t>
  </si>
  <si>
    <t>68/044/71-S/C</t>
  </si>
  <si>
    <t>SUKLS313707/2021</t>
  </si>
  <si>
    <t>0194758</t>
  </si>
  <si>
    <t>TIVICAY</t>
  </si>
  <si>
    <t>EU/1/13/892/001</t>
  </si>
  <si>
    <t>J05AJ03</t>
  </si>
  <si>
    <t>0168397</t>
  </si>
  <si>
    <t>TOBI PODHALER</t>
  </si>
  <si>
    <t>28MG</t>
  </si>
  <si>
    <t>224(4X56)+5INH</t>
  </si>
  <si>
    <t>28MG INH PLV CPS DUR 224(4X56)+5INH</t>
  </si>
  <si>
    <t>EU/1/10/652/002</t>
  </si>
  <si>
    <t>TOBRADEX</t>
  </si>
  <si>
    <t>3MG/G+1MG/G</t>
  </si>
  <si>
    <t>3MG/G+1MG/G OPH UNG 3,5G</t>
  </si>
  <si>
    <t>64/170/06-C</t>
  </si>
  <si>
    <t>3MG/ML+1MG/ML</t>
  </si>
  <si>
    <t>3MG/ML+1MG/ML OPH GTT SUS 1X5ML</t>
  </si>
  <si>
    <t>64/706/99-C</t>
  </si>
  <si>
    <t>0225174</t>
  </si>
  <si>
    <t>TOBREX</t>
  </si>
  <si>
    <t>3MG/G OPH UNG 3,5G</t>
  </si>
  <si>
    <t>64/128/91-C</t>
  </si>
  <si>
    <t>S01AA12</t>
  </si>
  <si>
    <t>0225175</t>
  </si>
  <si>
    <t>64/106/87-C</t>
  </si>
  <si>
    <t>0225173</t>
  </si>
  <si>
    <t>TOBREX LA</t>
  </si>
  <si>
    <t>64/257/05-C</t>
  </si>
  <si>
    <t>0228699</t>
  </si>
  <si>
    <t>TOLAK</t>
  </si>
  <si>
    <t>40MG/G</t>
  </si>
  <si>
    <t>40MG/G CRM 20G</t>
  </si>
  <si>
    <t>46/134/18-C</t>
  </si>
  <si>
    <t>SUKLS97397/2021</t>
  </si>
  <si>
    <t>TOLUCOMBI</t>
  </si>
  <si>
    <t>40MG/12,5MG TBL NOB 28X1 II</t>
  </si>
  <si>
    <t>EU/1/13/821/004</t>
  </si>
  <si>
    <t>SUKLS53119/2017</t>
  </si>
  <si>
    <t>0193884</t>
  </si>
  <si>
    <t>80MG/12,5MG TBL NOB 28X1 II</t>
  </si>
  <si>
    <t>EU/1/13/821/014</t>
  </si>
  <si>
    <t>0193894</t>
  </si>
  <si>
    <t>80MG/25MG TBL NOB 28X1 II</t>
  </si>
  <si>
    <t>EU/1/13/821/024</t>
  </si>
  <si>
    <t>0167666</t>
  </si>
  <si>
    <t>TOLURA</t>
  </si>
  <si>
    <t>EU/1/10/632/009</t>
  </si>
  <si>
    <t>EU/1/10/632/010</t>
  </si>
  <si>
    <t>SUKLS270190/2021</t>
  </si>
  <si>
    <t>0167673</t>
  </si>
  <si>
    <t>EU/1/10/632/016</t>
  </si>
  <si>
    <t>0167674</t>
  </si>
  <si>
    <t>EU/1/10/632/017</t>
  </si>
  <si>
    <t>0167676</t>
  </si>
  <si>
    <t>80MG TBL NOB 84</t>
  </si>
  <si>
    <t>EU/1/10/632/019</t>
  </si>
  <si>
    <t>0206485</t>
  </si>
  <si>
    <t>TONANDA</t>
  </si>
  <si>
    <t>2MG/5MG/0,625MG</t>
  </si>
  <si>
    <t>2MG/5MG/0,625MG TBL NOB 30</t>
  </si>
  <si>
    <t>58/346/14-C</t>
  </si>
  <si>
    <t>SUKLS120475/2017</t>
  </si>
  <si>
    <t>0206503</t>
  </si>
  <si>
    <t>4MG/10MG/1,25MG</t>
  </si>
  <si>
    <t>4MG/10MG/1,25MG TBL NOB 30</t>
  </si>
  <si>
    <t>58/348/14-C</t>
  </si>
  <si>
    <t>0206507</t>
  </si>
  <si>
    <t>4MG/10MG/1,25MG TBL NOB 90</t>
  </si>
  <si>
    <t>SUKLS229928/2017</t>
  </si>
  <si>
    <t>0206494</t>
  </si>
  <si>
    <t>4MG/5MG/1,25MG</t>
  </si>
  <si>
    <t>4MG/5MG/1,25MG TBL NOB 30</t>
  </si>
  <si>
    <t>58/347/14-C</t>
  </si>
  <si>
    <t>0206498</t>
  </si>
  <si>
    <t>4MG/5MG/1,25MG TBL NOB 90</t>
  </si>
  <si>
    <t>0206521</t>
  </si>
  <si>
    <t>8MG/10MG/2,5MG</t>
  </si>
  <si>
    <t>8MG/10MG/2,5MG TBL NOB 30</t>
  </si>
  <si>
    <t>58/350/14-C</t>
  </si>
  <si>
    <t>0206525</t>
  </si>
  <si>
    <t>8MG/10MG/2,5MG TBL NOB 90</t>
  </si>
  <si>
    <t>0206512</t>
  </si>
  <si>
    <t>8MG/5MG/2,5MG</t>
  </si>
  <si>
    <t>8MG/5MG/2,5MG TBL NOB 30</t>
  </si>
  <si>
    <t>58/349/14-C</t>
  </si>
  <si>
    <t>0206516</t>
  </si>
  <si>
    <t>8MG/5MG/2,5MG TBL NOB 90</t>
  </si>
  <si>
    <t>0224276</t>
  </si>
  <si>
    <t>TONARSSA</t>
  </si>
  <si>
    <t>2,85MG/2,5MG</t>
  </si>
  <si>
    <t>2,85MG/2,5MG TBL NOB 30</t>
  </si>
  <si>
    <t>58/323/17-C</t>
  </si>
  <si>
    <t>SUKLS346205/2018</t>
  </si>
  <si>
    <t>0187796</t>
  </si>
  <si>
    <t>58/439/11-C</t>
  </si>
  <si>
    <t>0187800</t>
  </si>
  <si>
    <t>4MG/10MG TBL NOB 84</t>
  </si>
  <si>
    <t>SUKLS327577/2021</t>
  </si>
  <si>
    <t>0187801</t>
  </si>
  <si>
    <t>0187788</t>
  </si>
  <si>
    <t>58/438/11-C</t>
  </si>
  <si>
    <t>0187792</t>
  </si>
  <si>
    <t>4MG/5MG TBL NOB 84</t>
  </si>
  <si>
    <t>0187793</t>
  </si>
  <si>
    <t>0187812</t>
  </si>
  <si>
    <t>58/441/11-C</t>
  </si>
  <si>
    <t>0187816</t>
  </si>
  <si>
    <t>8MG/10MG TBL NOB 84</t>
  </si>
  <si>
    <t>SUKLS339208/2021</t>
  </si>
  <si>
    <t>0187817</t>
  </si>
  <si>
    <t>0187804</t>
  </si>
  <si>
    <t>58/440/11-C</t>
  </si>
  <si>
    <t>0015855</t>
  </si>
  <si>
    <t>TOPAMAX</t>
  </si>
  <si>
    <t>21/512/97-C</t>
  </si>
  <si>
    <t>SUKLS267990/2012</t>
  </si>
  <si>
    <t>0015859</t>
  </si>
  <si>
    <t>0015834</t>
  </si>
  <si>
    <t>21/510/97-C</t>
  </si>
  <si>
    <t>0176766</t>
  </si>
  <si>
    <t>0015845</t>
  </si>
  <si>
    <t>21/511/97-C</t>
  </si>
  <si>
    <t>0162744</t>
  </si>
  <si>
    <t>TOPILEX</t>
  </si>
  <si>
    <t>21/456/08-C</t>
  </si>
  <si>
    <t>0162745</t>
  </si>
  <si>
    <t>0162740</t>
  </si>
  <si>
    <t>21/454/08-C</t>
  </si>
  <si>
    <t>0162741</t>
  </si>
  <si>
    <t>0162736</t>
  </si>
  <si>
    <t>21/455/08-C</t>
  </si>
  <si>
    <t>0162737</t>
  </si>
  <si>
    <t>0122862</t>
  </si>
  <si>
    <t>TOPIMARK</t>
  </si>
  <si>
    <t>21/245/08-C</t>
  </si>
  <si>
    <t>21/243/08-C</t>
  </si>
  <si>
    <t>21/244/08-C</t>
  </si>
  <si>
    <t>0231219</t>
  </si>
  <si>
    <t>TOPIRAMAT ACCORD</t>
  </si>
  <si>
    <t>21/208/18-C</t>
  </si>
  <si>
    <t>SUKLS185463/2019</t>
  </si>
  <si>
    <t>0231225</t>
  </si>
  <si>
    <t>0231184</t>
  </si>
  <si>
    <t>21/206/18-C</t>
  </si>
  <si>
    <t>0231187</t>
  </si>
  <si>
    <t>SUKLS125576/2020</t>
  </si>
  <si>
    <t>0231200</t>
  </si>
  <si>
    <t>21/207/18-C</t>
  </si>
  <si>
    <t>0231203</t>
  </si>
  <si>
    <t>0152057</t>
  </si>
  <si>
    <t>TOPIRAMAT ACTAVIS</t>
  </si>
  <si>
    <t>21/607/09-C</t>
  </si>
  <si>
    <t>0152033</t>
  </si>
  <si>
    <t>21/605/09-C</t>
  </si>
  <si>
    <t>0152045</t>
  </si>
  <si>
    <t>21/606/09-C</t>
  </si>
  <si>
    <t>0234957</t>
  </si>
  <si>
    <t>TOPIRAMAT MYLAN</t>
  </si>
  <si>
    <t>21/262/07-C</t>
  </si>
  <si>
    <t>0234967</t>
  </si>
  <si>
    <t>21/260/07-C</t>
  </si>
  <si>
    <t>0234977</t>
  </si>
  <si>
    <t>21/261/07-C</t>
  </si>
  <si>
    <t>0104329</t>
  </si>
  <si>
    <t>TOPIRAMAT SANDOZ</t>
  </si>
  <si>
    <t>21/403/06-C</t>
  </si>
  <si>
    <t>0104365</t>
  </si>
  <si>
    <t>21/401/06-C</t>
  </si>
  <si>
    <t>0104347</t>
  </si>
  <si>
    <t>21/402/06-C</t>
  </si>
  <si>
    <t>0243425</t>
  </si>
  <si>
    <t>TOPIRAMATE NEURAXPHARM</t>
  </si>
  <si>
    <t>21/535/16-C</t>
  </si>
  <si>
    <t>SUKLS42153/2020</t>
  </si>
  <si>
    <t>0243435</t>
  </si>
  <si>
    <t>21/536/16-C</t>
  </si>
  <si>
    <t>0243415</t>
  </si>
  <si>
    <t>21/534/16-C</t>
  </si>
  <si>
    <t>0178630</t>
  </si>
  <si>
    <t>TOPOTECAN ACCORD</t>
  </si>
  <si>
    <t>1MG/ML INF CNC SOL 1X4ML</t>
  </si>
  <si>
    <t>44/322/12-C</t>
  </si>
  <si>
    <t>0241438</t>
  </si>
  <si>
    <t>0197853</t>
  </si>
  <si>
    <t>TOPOTECAN PHARMAGEN</t>
  </si>
  <si>
    <t>4MG INF PLV CSL 1</t>
  </si>
  <si>
    <t>44/092/15-C</t>
  </si>
  <si>
    <t>TORECAN</t>
  </si>
  <si>
    <t>6,5MG</t>
  </si>
  <si>
    <t>6,5MG TBL OBD 50</t>
  </si>
  <si>
    <t>20/255/75-C</t>
  </si>
  <si>
    <t>SUKLS282875/2020</t>
  </si>
  <si>
    <t>SUKLS251376/2016</t>
  </si>
  <si>
    <t>13</t>
  </si>
  <si>
    <t>6,5MG/ML</t>
  </si>
  <si>
    <t>6,5MG/ML INJ SOL 5X1ML</t>
  </si>
  <si>
    <t>20/256/75-C</t>
  </si>
  <si>
    <t>SUKLS1112/2021</t>
  </si>
  <si>
    <t>SUKLS251364/2016</t>
  </si>
  <si>
    <t>0029240</t>
  </si>
  <si>
    <t>TORISEL</t>
  </si>
  <si>
    <t>1+1X2,2ML</t>
  </si>
  <si>
    <t>30MG INF CSL LQF 1+1X2,2ML</t>
  </si>
  <si>
    <t>EU/1/07/424/001</t>
  </si>
  <si>
    <t>SUKLS30488/2021</t>
  </si>
  <si>
    <t>SUKLS72968/2016</t>
  </si>
  <si>
    <t>L01EG01</t>
  </si>
  <si>
    <t>3,57</t>
  </si>
  <si>
    <t>0204666</t>
  </si>
  <si>
    <t>TORVACARD NEO</t>
  </si>
  <si>
    <t>31/111/15-C</t>
  </si>
  <si>
    <t>SUKLS84187/2020</t>
  </si>
  <si>
    <t>0204670</t>
  </si>
  <si>
    <t>31/112/15-C</t>
  </si>
  <si>
    <t>0204682</t>
  </si>
  <si>
    <t>0236283</t>
  </si>
  <si>
    <t>31/351/18-C</t>
  </si>
  <si>
    <t>SUKLS204224/2020</t>
  </si>
  <si>
    <t>31/113/15-C</t>
  </si>
  <si>
    <t>0204694</t>
  </si>
  <si>
    <t>0236295</t>
  </si>
  <si>
    <t>31/353/18-C</t>
  </si>
  <si>
    <t>SUKLS231229/2021</t>
  </si>
  <si>
    <t>0204702</t>
  </si>
  <si>
    <t>31/114/15-C</t>
  </si>
  <si>
    <t>0138087</t>
  </si>
  <si>
    <t>TORVAZIN</t>
  </si>
  <si>
    <t>31/059/09-C</t>
  </si>
  <si>
    <t>SUKLS82044/2020</t>
  </si>
  <si>
    <t>0138082</t>
  </si>
  <si>
    <t>31/060/09-C</t>
  </si>
  <si>
    <t>0138101</t>
  </si>
  <si>
    <t>0138125</t>
  </si>
  <si>
    <t>31/061/09-C</t>
  </si>
  <si>
    <t>TOUJEO</t>
  </si>
  <si>
    <t>300U/ML</t>
  </si>
  <si>
    <t>3X1,5ML SOLOSTAR</t>
  </si>
  <si>
    <t>300U/ML INJ SOL 3X1,5ML SOLOSTAR</t>
  </si>
  <si>
    <t>EU/1/00/133/034</t>
  </si>
  <si>
    <t>SUKLS298091/2019</t>
  </si>
  <si>
    <t>3X3ML DOUBLESTAR</t>
  </si>
  <si>
    <t>300U/ML INJ SOL 3X3ML DOUBLESTAR</t>
  </si>
  <si>
    <t>EU/1/00/133/038</t>
  </si>
  <si>
    <t>0028786</t>
  </si>
  <si>
    <t>TOVIAZ</t>
  </si>
  <si>
    <t>EU/1/07/386/003</t>
  </si>
  <si>
    <t>G04BD11</t>
  </si>
  <si>
    <t>0500370</t>
  </si>
  <si>
    <t>EU/1/07/386/011</t>
  </si>
  <si>
    <t>0028791</t>
  </si>
  <si>
    <t>8MG TBL PRO 28</t>
  </si>
  <si>
    <t>EU/1/07/386/008</t>
  </si>
  <si>
    <t>0500369</t>
  </si>
  <si>
    <t>EU/1/07/386/012</t>
  </si>
  <si>
    <t>0226000</t>
  </si>
  <si>
    <t>TRACRIUM</t>
  </si>
  <si>
    <t>10MG/ML INJ/INF SOL 5X5ML</t>
  </si>
  <si>
    <t>63/103/84-B/C</t>
  </si>
  <si>
    <t>SUKLS159550/2021</t>
  </si>
  <si>
    <t>SUKLS157439/2014</t>
  </si>
  <si>
    <t>M03AC04</t>
  </si>
  <si>
    <t>0500796</t>
  </si>
  <si>
    <t>TRACTOCILE</t>
  </si>
  <si>
    <t>EU/1/99/124/002</t>
  </si>
  <si>
    <t>0500795</t>
  </si>
  <si>
    <t>EU/1/99/124/001</t>
  </si>
  <si>
    <t>TRAJENTA</t>
  </si>
  <si>
    <t>EU/1/11/707/004</t>
  </si>
  <si>
    <t>EU/1/11/707/008</t>
  </si>
  <si>
    <t>0032087</t>
  </si>
  <si>
    <t>TRALGIT</t>
  </si>
  <si>
    <t>65/028/04-C</t>
  </si>
  <si>
    <t>50MG CPS DUR 20(2X10)</t>
  </si>
  <si>
    <t>65/105/03-C</t>
  </si>
  <si>
    <t>0032090</t>
  </si>
  <si>
    <t>65/027/04-C</t>
  </si>
  <si>
    <t>0230436</t>
  </si>
  <si>
    <t>TRALGIT SR</t>
  </si>
  <si>
    <t>100MG TBL PRO 10</t>
  </si>
  <si>
    <t>65/357/01-C</t>
  </si>
  <si>
    <t>0230441</t>
  </si>
  <si>
    <t>65/048/03-C</t>
  </si>
  <si>
    <t>0230445</t>
  </si>
  <si>
    <t>65/049/03-C</t>
  </si>
  <si>
    <t>0012471</t>
  </si>
  <si>
    <t>TRAMABENE</t>
  </si>
  <si>
    <t>1X10ML+KAPÁTKO</t>
  </si>
  <si>
    <t>100MG/ML POR SOL 1X10ML+KAPÁTKO</t>
  </si>
  <si>
    <t>65/155/99-C</t>
  </si>
  <si>
    <t>0012473</t>
  </si>
  <si>
    <t>1X100ML+PUMPA</t>
  </si>
  <si>
    <t>100MG/ML POR SOL 1X100ML+PUMPA</t>
  </si>
  <si>
    <t>0012472</t>
  </si>
  <si>
    <t>1X30ML+KAPÁTKO</t>
  </si>
  <si>
    <t>100MG/ML POR SOL 1X30ML+KAPÁTKO</t>
  </si>
  <si>
    <t>0133321</t>
  </si>
  <si>
    <t>TRAMADOL AUROVITAS</t>
  </si>
  <si>
    <t>65/806/15-C</t>
  </si>
  <si>
    <t>SUKLS142773/2019</t>
  </si>
  <si>
    <t>0229518</t>
  </si>
  <si>
    <t>0247249</t>
  </si>
  <si>
    <t>0221998</t>
  </si>
  <si>
    <t>TRAMADOL KALCEKS</t>
  </si>
  <si>
    <t>50MG/ML INJ/INF SOL 5X2ML</t>
  </si>
  <si>
    <t>65/169/17-C</t>
  </si>
  <si>
    <t>SUKLS358833/2017</t>
  </si>
  <si>
    <t>0233804</t>
  </si>
  <si>
    <t>TRAMADOL MYLAN</t>
  </si>
  <si>
    <t>100MG TBL PRO 30 II</t>
  </si>
  <si>
    <t>65/120/13-C</t>
  </si>
  <si>
    <t>0233829</t>
  </si>
  <si>
    <t>150MG TBL PRO 30 II</t>
  </si>
  <si>
    <t>65/121/13-C</t>
  </si>
  <si>
    <t>0233854</t>
  </si>
  <si>
    <t>200MG TBL PRO 30 II</t>
  </si>
  <si>
    <t>65/122/13-C</t>
  </si>
  <si>
    <t>0024737</t>
  </si>
  <si>
    <t>TRAMADOL SANDOZ RETARD</t>
  </si>
  <si>
    <t>65/392/06-C</t>
  </si>
  <si>
    <t>0246953</t>
  </si>
  <si>
    <t>TRAMADOL/PARACETAMOL MEDREG</t>
  </si>
  <si>
    <t>65/486/19-C</t>
  </si>
  <si>
    <t>SUKLS231054/2021</t>
  </si>
  <si>
    <t>0246956</t>
  </si>
  <si>
    <t>37,5MG/325MG TBL FLM 60</t>
  </si>
  <si>
    <t>0246957</t>
  </si>
  <si>
    <t>37,5MG/325MG TBL FLM 90</t>
  </si>
  <si>
    <t>0201128</t>
  </si>
  <si>
    <t>TRAMAL</t>
  </si>
  <si>
    <t>100MG SUP 5</t>
  </si>
  <si>
    <t>65/076/91-S/C</t>
  </si>
  <si>
    <t>SUKLS36080/2021</t>
  </si>
  <si>
    <t>SUKLS151439/2015</t>
  </si>
  <si>
    <t>0201131</t>
  </si>
  <si>
    <t>65/077/91-S/C</t>
  </si>
  <si>
    <t>1X96ML+PUMPA</t>
  </si>
  <si>
    <t>100MG/ML POR SOL 1X96ML+PUMPA</t>
  </si>
  <si>
    <t>65/079/91-S/C</t>
  </si>
  <si>
    <t>50MG CPS DUR 20 I</t>
  </si>
  <si>
    <t>65/075/91-S/C</t>
  </si>
  <si>
    <t>65/078/91-S/C</t>
  </si>
  <si>
    <t>0207638</t>
  </si>
  <si>
    <t>TRAMAL RETARD</t>
  </si>
  <si>
    <t>65/873/97-C</t>
  </si>
  <si>
    <t>0201137</t>
  </si>
  <si>
    <t>100MG TBL PRO 10 II</t>
  </si>
  <si>
    <t>0207639</t>
  </si>
  <si>
    <t>0201138</t>
  </si>
  <si>
    <t>0216862</t>
  </si>
  <si>
    <t>150MG TBL PRO 10 II</t>
  </si>
  <si>
    <t>65/539/99-C</t>
  </si>
  <si>
    <t>0216865</t>
  </si>
  <si>
    <t>10 III</t>
  </si>
  <si>
    <t>150MG TBL PRO 10 III</t>
  </si>
  <si>
    <t>0216863</t>
  </si>
  <si>
    <t>0216866</t>
  </si>
  <si>
    <t>150MG TBL PRO 30 III</t>
  </si>
  <si>
    <t>0216868</t>
  </si>
  <si>
    <t>200MG TBL PRO 10 II</t>
  </si>
  <si>
    <t>65/540/99-C</t>
  </si>
  <si>
    <t>0216871</t>
  </si>
  <si>
    <t>200MG TBL PRO 10 III</t>
  </si>
  <si>
    <t>0216870</t>
  </si>
  <si>
    <t>0216873</t>
  </si>
  <si>
    <t>200MG TBL PRO 30 III</t>
  </si>
  <si>
    <t>0201140</t>
  </si>
  <si>
    <t>TRAMAL RETARD TABLETY 150 MG</t>
  </si>
  <si>
    <t>150MG TBL PRO 10 I</t>
  </si>
  <si>
    <t>0201141</t>
  </si>
  <si>
    <t>0201143</t>
  </si>
  <si>
    <t>TRAMAL RETARD TABLETY 200 MG</t>
  </si>
  <si>
    <t>200MG TBL PRO 10 I</t>
  </si>
  <si>
    <t>0201145</t>
  </si>
  <si>
    <t>0233682</t>
  </si>
  <si>
    <t>TRAMYLPA</t>
  </si>
  <si>
    <t>65/071/12-C</t>
  </si>
  <si>
    <t>SUKLS54487/2014</t>
  </si>
  <si>
    <t>0233671</t>
  </si>
  <si>
    <t>0233683</t>
  </si>
  <si>
    <t>0233672</t>
  </si>
  <si>
    <t>0104952</t>
  </si>
  <si>
    <t>TRANDATE</t>
  </si>
  <si>
    <t>SUKLS256655/2020</t>
  </si>
  <si>
    <t>SUKLS265801/2017</t>
  </si>
  <si>
    <t>C07AG01</t>
  </si>
  <si>
    <t>0242203</t>
  </si>
  <si>
    <t>TRANEXAMIC ACID ACCORD</t>
  </si>
  <si>
    <t>5X5ML I</t>
  </si>
  <si>
    <t>100MG/ML INJ SOL 5X5ML I</t>
  </si>
  <si>
    <t>16/669/15-C</t>
  </si>
  <si>
    <t>SUKLS280839/2020</t>
  </si>
  <si>
    <t>0042755</t>
  </si>
  <si>
    <t>TRANSTEC</t>
  </si>
  <si>
    <t>65/204/02-C</t>
  </si>
  <si>
    <t>0042758</t>
  </si>
  <si>
    <t>65/205/02-C</t>
  </si>
  <si>
    <t>0042761</t>
  </si>
  <si>
    <t>65/206/02-C</t>
  </si>
  <si>
    <t>0026803</t>
  </si>
  <si>
    <t>TRAVATAN</t>
  </si>
  <si>
    <t>40MCG/ML OPH GTT SOL 1X2,5ML I</t>
  </si>
  <si>
    <t>EU/1/01/199/001</t>
  </si>
  <si>
    <t>40MCG/ML OPH GTT SOL 3X2,5ML I</t>
  </si>
  <si>
    <t>EU/1/01/199/002</t>
  </si>
  <si>
    <t>0224268</t>
  </si>
  <si>
    <t>TRAVOPROST OLIKLA</t>
  </si>
  <si>
    <t>40MCG/ML OPH GTT SOL 1X2,5ML</t>
  </si>
  <si>
    <t>64/325/17-C</t>
  </si>
  <si>
    <t>0224269</t>
  </si>
  <si>
    <t>0189575</t>
  </si>
  <si>
    <t>TRAVOPROST STADA</t>
  </si>
  <si>
    <t>64/188/14-C</t>
  </si>
  <si>
    <t>0224289</t>
  </si>
  <si>
    <t>TRAVOPROST/TIMOLOL OLIKLA</t>
  </si>
  <si>
    <t>40MCG/ML+5MG/ML OPH GTT SOL 1X2,5ML</t>
  </si>
  <si>
    <t>64/329/17-C</t>
  </si>
  <si>
    <t>SUKLS135386/2019</t>
  </si>
  <si>
    <t>0224290</t>
  </si>
  <si>
    <t>40MCG/ML+5MG/ML OPH GTT SOL 3X2,5ML</t>
  </si>
  <si>
    <t>0224291</t>
  </si>
  <si>
    <t>40MCG/ML+5MG/ML OPH GTT SOL 6X2,5ML</t>
  </si>
  <si>
    <t>0223049</t>
  </si>
  <si>
    <t>TRAZIMERA</t>
  </si>
  <si>
    <t>EU/1/18/1295/001</t>
  </si>
  <si>
    <t>SUKLS23510/2020</t>
  </si>
  <si>
    <t>0222657</t>
  </si>
  <si>
    <t>TRELEGY ELLIPTA</t>
  </si>
  <si>
    <t>92MCG/55MCG/22MCG</t>
  </si>
  <si>
    <t>92MCG/55MCG/22MCG INH PLV DOS 1X30DÁV</t>
  </si>
  <si>
    <t>EU/1/17/1236/002</t>
  </si>
  <si>
    <t>SUKLS280049/2020</t>
  </si>
  <si>
    <t>SUKLS263079/2018</t>
  </si>
  <si>
    <t>R03AL08</t>
  </si>
  <si>
    <t>0235731</t>
  </si>
  <si>
    <t>TRELEMA</t>
  </si>
  <si>
    <t>100MG TBL FLM 56 II</t>
  </si>
  <si>
    <t>21/857/16-C</t>
  </si>
  <si>
    <t>SUKLS63360/2020</t>
  </si>
  <si>
    <t>0235744</t>
  </si>
  <si>
    <t>150MG TBL FLM 56 II</t>
  </si>
  <si>
    <t>21/858/16-C</t>
  </si>
  <si>
    <t>0235757</t>
  </si>
  <si>
    <t>200MG TBL FLM 56 II</t>
  </si>
  <si>
    <t>21/859/16-C</t>
  </si>
  <si>
    <t>0235713</t>
  </si>
  <si>
    <t>50MG TBL FLM 14 II</t>
  </si>
  <si>
    <t>21/856/16-C</t>
  </si>
  <si>
    <t>0222662</t>
  </si>
  <si>
    <t>TREMFYA</t>
  </si>
  <si>
    <t>EU/1/17/1234/001</t>
  </si>
  <si>
    <t>SUKLS209036/2019</t>
  </si>
  <si>
    <t>L04AC16</t>
  </si>
  <si>
    <t>1,79</t>
  </si>
  <si>
    <t>0238352</t>
  </si>
  <si>
    <t>EU/1/17/1234/002</t>
  </si>
  <si>
    <t>0240062</t>
  </si>
  <si>
    <t>TREPROSTINIL TILLOMED</t>
  </si>
  <si>
    <t>83/504/18-C</t>
  </si>
  <si>
    <t>SUKLS187405/2021</t>
  </si>
  <si>
    <t>0240060</t>
  </si>
  <si>
    <t>83/502/18-C</t>
  </si>
  <si>
    <t>0240061</t>
  </si>
  <si>
    <t>83/503/18-C</t>
  </si>
  <si>
    <t>0254478</t>
  </si>
  <si>
    <t>TREPROSTINIL ZENTIVA</t>
  </si>
  <si>
    <t>0254476</t>
  </si>
  <si>
    <t>0254477</t>
  </si>
  <si>
    <t>TRESIBA</t>
  </si>
  <si>
    <t>EU/1/12/807/007</t>
  </si>
  <si>
    <t>SUKLS335373/2018</t>
  </si>
  <si>
    <t>200U/ML INJ SOL 3X3ML</t>
  </si>
  <si>
    <t>EU/1/12/807/013</t>
  </si>
  <si>
    <t>0206102</t>
  </si>
  <si>
    <t>TRESUVI</t>
  </si>
  <si>
    <t>10MG/ML INF SOL 1X10ML</t>
  </si>
  <si>
    <t>AMC</t>
  </si>
  <si>
    <t>83/457/14-C</t>
  </si>
  <si>
    <t>0206100</t>
  </si>
  <si>
    <t>2,5MG/ML INF SOL 1X10ML</t>
  </si>
  <si>
    <t>83/455/14-C</t>
  </si>
  <si>
    <t>0206101</t>
  </si>
  <si>
    <t>5MG/ML INF SOL 1X10ML</t>
  </si>
  <si>
    <t>83/456/14-C</t>
  </si>
  <si>
    <t>0209355</t>
  </si>
  <si>
    <t>TREVICTA</t>
  </si>
  <si>
    <t>175MG</t>
  </si>
  <si>
    <t>INJ SUS PRO</t>
  </si>
  <si>
    <t>1X0,875ML+2J</t>
  </si>
  <si>
    <t>175MG INJ SUS PRO 1X0,875ML+2J</t>
  </si>
  <si>
    <t>EU/1/14/971/007</t>
  </si>
  <si>
    <t>SUKLS122872/2020</t>
  </si>
  <si>
    <t>SUKLS190808/2016</t>
  </si>
  <si>
    <t>0209356</t>
  </si>
  <si>
    <t>263MG</t>
  </si>
  <si>
    <t>1X1,315ML+2J</t>
  </si>
  <si>
    <t>263MG INJ SUS PRO 1X1,315ML+2J</t>
  </si>
  <si>
    <t>EU/1/14/971/008</t>
  </si>
  <si>
    <t>0209357</t>
  </si>
  <si>
    <t>1X1,75ML+2J</t>
  </si>
  <si>
    <t>350MG INJ SUS PRO 1X1,75ML+2J</t>
  </si>
  <si>
    <t>EU/1/14/971/009</t>
  </si>
  <si>
    <t>0209358</t>
  </si>
  <si>
    <t>525MG</t>
  </si>
  <si>
    <t>1X2,625ML+2J</t>
  </si>
  <si>
    <t>525MG INJ SUS PRO 1X2,625ML+2J</t>
  </si>
  <si>
    <t>EU/1/14/971/010</t>
  </si>
  <si>
    <t>0254851</t>
  </si>
  <si>
    <t>TREXAN NEO</t>
  </si>
  <si>
    <t>SUKLS287113/2020</t>
  </si>
  <si>
    <t>0232267</t>
  </si>
  <si>
    <t>0260918</t>
  </si>
  <si>
    <t>/PI/039/21</t>
  </si>
  <si>
    <t>0250875</t>
  </si>
  <si>
    <t>10MG TBL NOB 100 II</t>
  </si>
  <si>
    <t>0266284</t>
  </si>
  <si>
    <t>0232272</t>
  </si>
  <si>
    <t>0232277</t>
  </si>
  <si>
    <t>0250870</t>
  </si>
  <si>
    <t>2,5MG TBL NOB 100 II</t>
  </si>
  <si>
    <t>TRIAMCINOLON E LÉČIVA</t>
  </si>
  <si>
    <t>1MG/G+10MG/G</t>
  </si>
  <si>
    <t>1MG/G+10MG/G UNG 1X20G</t>
  </si>
  <si>
    <t>46/190/80-C</t>
  </si>
  <si>
    <t>SUKLS81433/2021</t>
  </si>
  <si>
    <t>SUKLS362555/2018</t>
  </si>
  <si>
    <t>TRIAMCINOLON LÉČIVA</t>
  </si>
  <si>
    <t>1MG/G CRM 10G</t>
  </si>
  <si>
    <t>46/206/77-C</t>
  </si>
  <si>
    <t>SUKLS227737/2020</t>
  </si>
  <si>
    <t>1MG/G UNG 10G</t>
  </si>
  <si>
    <t>46/124/77-C</t>
  </si>
  <si>
    <t>0004160</t>
  </si>
  <si>
    <t>TRIAMCINOLON S LÉČIVA</t>
  </si>
  <si>
    <t>1MG/G+30MG/G</t>
  </si>
  <si>
    <t>1MG/G+30MG/G UNG 30G</t>
  </si>
  <si>
    <t>46/182/80-C</t>
  </si>
  <si>
    <t>SUKLS81412/2021</t>
  </si>
  <si>
    <t>SUKLS162636/2016</t>
  </si>
  <si>
    <t>D07XB02</t>
  </si>
  <si>
    <t>0050118</t>
  </si>
  <si>
    <t>TRIASYN</t>
  </si>
  <si>
    <t>2,5MG/2,5MG</t>
  </si>
  <si>
    <t>2,5MG/2,5MG TBL MRL 30</t>
  </si>
  <si>
    <t>58/820/99-C</t>
  </si>
  <si>
    <t>SUKLS268398/2020</t>
  </si>
  <si>
    <t>SUKLS80574/2014</t>
  </si>
  <si>
    <t>C09BB05</t>
  </si>
  <si>
    <t>0050117</t>
  </si>
  <si>
    <t>5MG/5MG TBL MRL 30</t>
  </si>
  <si>
    <t>58/821/99-C</t>
  </si>
  <si>
    <t>0214890</t>
  </si>
  <si>
    <t>TRIGELAN</t>
  </si>
  <si>
    <t>27/023/16-C</t>
  </si>
  <si>
    <t>0214894</t>
  </si>
  <si>
    <t>27/024/16-C</t>
  </si>
  <si>
    <t>0214898</t>
  </si>
  <si>
    <t>27/025/16-C</t>
  </si>
  <si>
    <t>TRIMBOW</t>
  </si>
  <si>
    <t>87MCG/5MCG/9MCG</t>
  </si>
  <si>
    <t>87MCG/5MCG/9MCG INH SOL PSS 1X120DÁV</t>
  </si>
  <si>
    <t>EU/1/17/1208/002</t>
  </si>
  <si>
    <t>SUKLS280094/2020</t>
  </si>
  <si>
    <t>SUKLS39469/2021</t>
  </si>
  <si>
    <t>0222383</t>
  </si>
  <si>
    <t>87MCG/5MCG/9MCG INH SOL PSS 1X180DÁV</t>
  </si>
  <si>
    <t>EU/1/17/1208/003</t>
  </si>
  <si>
    <t>SUKLS192185/2019</t>
  </si>
  <si>
    <t>0255005</t>
  </si>
  <si>
    <t>88MCG/5MCG/9MCG</t>
  </si>
  <si>
    <t>88MCG/5MCG/9MCG INH PLV 1X120DÁV</t>
  </si>
  <si>
    <t>EU/1/17/1208/010</t>
  </si>
  <si>
    <t>SUKLS33144/2022</t>
  </si>
  <si>
    <t>0187015</t>
  </si>
  <si>
    <t>TRIMETAZIDIN TEVA RETARD</t>
  </si>
  <si>
    <t>83/908/10-C</t>
  </si>
  <si>
    <t>0232060</t>
  </si>
  <si>
    <t>TRIMETHOPRIM TABLETS BP</t>
  </si>
  <si>
    <t>200MG TBL NOB 14</t>
  </si>
  <si>
    <t>SUKLS323465/2020</t>
  </si>
  <si>
    <t>SUKLS65886/2019</t>
  </si>
  <si>
    <t>J01EA01</t>
  </si>
  <si>
    <t>TRIMETHOPRIM TABLETS BP 200MG</t>
  </si>
  <si>
    <t>TRIPLIXAM</t>
  </si>
  <si>
    <t>10MG/2,5MG/10MG</t>
  </si>
  <si>
    <t>10MG/2,5MG/10MG TBL FLM 30</t>
  </si>
  <si>
    <t>58/103/14-C</t>
  </si>
  <si>
    <t>10MG/2,5MG/10MG TBL FLM 90(3X30)</t>
  </si>
  <si>
    <t>10MG/2,5MG/5MG</t>
  </si>
  <si>
    <t>10MG/2,5MG/5MG TBL FLM 30</t>
  </si>
  <si>
    <t>58/102/14-C</t>
  </si>
  <si>
    <t>10MG/2,5MG/5MG TBL FLM 90(3X30)</t>
  </si>
  <si>
    <t>5MG/1,25MG/10MG</t>
  </si>
  <si>
    <t>5MG/1,25MG/10MG TBL FLM 30</t>
  </si>
  <si>
    <t>58/101/14-C</t>
  </si>
  <si>
    <t>0190965</t>
  </si>
  <si>
    <t>5MG/1,25MG/10MG TBL FLM 90(3X30)</t>
  </si>
  <si>
    <t>5MG/1,25MG/5MG</t>
  </si>
  <si>
    <t>5MG/1,25MG/5MG TBL FLM 30</t>
  </si>
  <si>
    <t>58/100/14-C</t>
  </si>
  <si>
    <t>5MG/1,25MG/5MG TBL FLM 90(3X30)</t>
  </si>
  <si>
    <t>0027800</t>
  </si>
  <si>
    <t>TRISENOX</t>
  </si>
  <si>
    <t>EU/1/02/204/001</t>
  </si>
  <si>
    <t>0238504</t>
  </si>
  <si>
    <t>2MG/ML INF CNC SOL 10X6ML</t>
  </si>
  <si>
    <t>EU/1/02/204/002</t>
  </si>
  <si>
    <t>SUKLS277506/2020</t>
  </si>
  <si>
    <t>0096382</t>
  </si>
  <si>
    <t>TRISEQUENS</t>
  </si>
  <si>
    <t>2MG+2MG/1MG+1MG</t>
  </si>
  <si>
    <t>2MG+2MG/1MG+1MG TBL FLM 1X28</t>
  </si>
  <si>
    <t>56/307/91-C</t>
  </si>
  <si>
    <t>0203637</t>
  </si>
  <si>
    <t>TRISPAN</t>
  </si>
  <si>
    <t>IAT/PAT</t>
  </si>
  <si>
    <t>20MG/ML INJ SUS 10X1ML</t>
  </si>
  <si>
    <t>56/002/14-C</t>
  </si>
  <si>
    <t>H02AB08</t>
  </si>
  <si>
    <t>0015866</t>
  </si>
  <si>
    <t>TRITACE</t>
  </si>
  <si>
    <t>58/092/03-C</t>
  </si>
  <si>
    <t>0015864</t>
  </si>
  <si>
    <t>1,25MG TBL NOB 20</t>
  </si>
  <si>
    <t>58/124/98-C</t>
  </si>
  <si>
    <t>2,5MG TBL NOB 20</t>
  </si>
  <si>
    <t>58/125/98-C</t>
  </si>
  <si>
    <t>58/126/98-C</t>
  </si>
  <si>
    <t>0226784</t>
  </si>
  <si>
    <t>TRITACE COMBI</t>
  </si>
  <si>
    <t>58/337/14-C</t>
  </si>
  <si>
    <t>SUKLS63286/2015</t>
  </si>
  <si>
    <t>0226794</t>
  </si>
  <si>
    <t>58/335/14-C</t>
  </si>
  <si>
    <t>0228094</t>
  </si>
  <si>
    <t>0228971</t>
  </si>
  <si>
    <t>58/336/14-C</t>
  </si>
  <si>
    <t>0228979</t>
  </si>
  <si>
    <t>0228981</t>
  </si>
  <si>
    <t>58/334/14-C</t>
  </si>
  <si>
    <t>0228988</t>
  </si>
  <si>
    <t>0125099</t>
  </si>
  <si>
    <t>TRITAZIDE</t>
  </si>
  <si>
    <t>5MG/25MG TBL NOB 28</t>
  </si>
  <si>
    <t>58/254/00-C</t>
  </si>
  <si>
    <t>TRITTICO AC</t>
  </si>
  <si>
    <t>150MG TBL MRL 45</t>
  </si>
  <si>
    <t>30/505/99-C</t>
  </si>
  <si>
    <t>SUKLS301847/2020</t>
  </si>
  <si>
    <t>0046444</t>
  </si>
  <si>
    <t>0054094</t>
  </si>
  <si>
    <t>30/504/99-C</t>
  </si>
  <si>
    <t>75MG TBL MRL 45</t>
  </si>
  <si>
    <t>0188157</t>
  </si>
  <si>
    <t>TRITTICO PROLONG</t>
  </si>
  <si>
    <t>150MG TBL PRO 14</t>
  </si>
  <si>
    <t>30/140/14-C</t>
  </si>
  <si>
    <t>SUKLS192860/2018</t>
  </si>
  <si>
    <t>30/141/14-C</t>
  </si>
  <si>
    <t>0210122</t>
  </si>
  <si>
    <t>TRIUMEQ</t>
  </si>
  <si>
    <t>50MG/600MG/300MG</t>
  </si>
  <si>
    <t>50MG/600MG/300MG TBL FLM 30</t>
  </si>
  <si>
    <t>EU/1/14/940/001</t>
  </si>
  <si>
    <t>SUKLS260239/2020</t>
  </si>
  <si>
    <t>SUKLS320314/2019</t>
  </si>
  <si>
    <t>J05AR13</t>
  </si>
  <si>
    <t>0250253</t>
  </si>
  <si>
    <t>TRIXEO AEROSPHERE</t>
  </si>
  <si>
    <t>5MCG/7,2MCG/160MCG</t>
  </si>
  <si>
    <t>5MCG/7,2MCG/160MCG INH SUS PSS 1X120DÁV</t>
  </si>
  <si>
    <t>EU/1/20/1498/002</t>
  </si>
  <si>
    <t>SUKLS209837/2021</t>
  </si>
  <si>
    <t>R03AL11</t>
  </si>
  <si>
    <t>0026808</t>
  </si>
  <si>
    <t>TRIZIVIR</t>
  </si>
  <si>
    <t>300MG/150MG/300MG</t>
  </si>
  <si>
    <t>300MG/150MG/300MG TBL FLM 60 I</t>
  </si>
  <si>
    <t>EU/1/00/156/002</t>
  </si>
  <si>
    <t>SUKLS258816/2020</t>
  </si>
  <si>
    <t>SUKLS251889/2016</t>
  </si>
  <si>
    <t>J05AR04</t>
  </si>
  <si>
    <t>0167657</t>
  </si>
  <si>
    <t>300MG/150MG/300MG TBL FLM 60 II</t>
  </si>
  <si>
    <t>EU/1/00/156/004</t>
  </si>
  <si>
    <t>0141034</t>
  </si>
  <si>
    <t>TROMBEX</t>
  </si>
  <si>
    <t>16/351/09-C</t>
  </si>
  <si>
    <t>0141036</t>
  </si>
  <si>
    <t>0138853</t>
  </si>
  <si>
    <t>TROZEL</t>
  </si>
  <si>
    <t>44/646/09-C</t>
  </si>
  <si>
    <t>SUKLS243473/2020</t>
  </si>
  <si>
    <t>SUKLS317284/2020</t>
  </si>
  <si>
    <t>0210225</t>
  </si>
  <si>
    <t>TRULICITY</t>
  </si>
  <si>
    <t>0,75MG INJ SOL 2X0,5ML</t>
  </si>
  <si>
    <t>EU/1/14/956/001</t>
  </si>
  <si>
    <t>SUKLS53499/2021</t>
  </si>
  <si>
    <t>A10BJ05</t>
  </si>
  <si>
    <t>0210230</t>
  </si>
  <si>
    <t>1,5MG INJ SOL 2X0,5ML</t>
  </si>
  <si>
    <t>EU/1/14/956/006</t>
  </si>
  <si>
    <t>SUKLS98871/2021</t>
  </si>
  <si>
    <t>0210231</t>
  </si>
  <si>
    <t>1,5MG INJ SOL 4X0,5ML</t>
  </si>
  <si>
    <t>EU/1/14/956/007</t>
  </si>
  <si>
    <t>SUKLS263555/2019</t>
  </si>
  <si>
    <t>0250238</t>
  </si>
  <si>
    <t>3MG INJ SOL 2X0,5ML</t>
  </si>
  <si>
    <t>EU/1/14/956/011</t>
  </si>
  <si>
    <t>0250241</t>
  </si>
  <si>
    <t>4,5MG INJ SOL 2X0,5ML</t>
  </si>
  <si>
    <t>EU/1/14/956/014</t>
  </si>
  <si>
    <t>0222254</t>
  </si>
  <si>
    <t>TRUMENBA</t>
  </si>
  <si>
    <t>INJ SUS 1X0,5ML I</t>
  </si>
  <si>
    <t>EU/1/17/1187/001</t>
  </si>
  <si>
    <t>0174730</t>
  </si>
  <si>
    <t>TRUND</t>
  </si>
  <si>
    <t>21/776/11-C</t>
  </si>
  <si>
    <t>0174681</t>
  </si>
  <si>
    <t>21/773/11-C</t>
  </si>
  <si>
    <t>0174700</t>
  </si>
  <si>
    <t>21/774/11-C</t>
  </si>
  <si>
    <t>TRUSOPT</t>
  </si>
  <si>
    <t>5ML I</t>
  </si>
  <si>
    <t>20MG/ML OPH GTT SOL 5ML I</t>
  </si>
  <si>
    <t>64/567/97-C</t>
  </si>
  <si>
    <t>SUKLS122853/2015</t>
  </si>
  <si>
    <t>0243469</t>
  </si>
  <si>
    <t>5ML II</t>
  </si>
  <si>
    <t>20MG/ML OPH GTT SOL 5ML II</t>
  </si>
  <si>
    <t>0028410</t>
  </si>
  <si>
    <t>TRUVADA</t>
  </si>
  <si>
    <t>EU/1/04/305/001</t>
  </si>
  <si>
    <t>SUKLS299439/2018</t>
  </si>
  <si>
    <t>0222633</t>
  </si>
  <si>
    <t>TRUXIMA</t>
  </si>
  <si>
    <t>EU/1/16/1167/002</t>
  </si>
  <si>
    <t>0219363</t>
  </si>
  <si>
    <t>EU/1/16/1167/001</t>
  </si>
  <si>
    <t>0227382</t>
  </si>
  <si>
    <t>TUBANIS</t>
  </si>
  <si>
    <t>56/564/17-C</t>
  </si>
  <si>
    <t>0227383</t>
  </si>
  <si>
    <t>0050309</t>
  </si>
  <si>
    <t>TULIP</t>
  </si>
  <si>
    <t>31/107/05-C</t>
  </si>
  <si>
    <t>SUKLS82517/2020</t>
  </si>
  <si>
    <t>0050310</t>
  </si>
  <si>
    <t>10MG TBL FLM 60X1</t>
  </si>
  <si>
    <t>SUKLS289044/2020</t>
  </si>
  <si>
    <t>SUKLS231231/2021</t>
  </si>
  <si>
    <t>0050311</t>
  </si>
  <si>
    <t>0050316</t>
  </si>
  <si>
    <t>31/108/05-C</t>
  </si>
  <si>
    <t>0050317</t>
  </si>
  <si>
    <t>20MG TBL FLM 60X1</t>
  </si>
  <si>
    <t>0148306</t>
  </si>
  <si>
    <t>40MG TBL FLM 30 I</t>
  </si>
  <si>
    <t>31/726/10-C</t>
  </si>
  <si>
    <t>0148308</t>
  </si>
  <si>
    <t>40MG TBL FLM 60 I</t>
  </si>
  <si>
    <t>0148309</t>
  </si>
  <si>
    <t>40MG TBL FLM 90 I</t>
  </si>
  <si>
    <t>0187303</t>
  </si>
  <si>
    <t>TUTUS</t>
  </si>
  <si>
    <t>65/1018/10-C</t>
  </si>
  <si>
    <t>0233487</t>
  </si>
  <si>
    <t>TWICOR</t>
  </si>
  <si>
    <t>31/511/16-C</t>
  </si>
  <si>
    <t>0233489</t>
  </si>
  <si>
    <t>0224475</t>
  </si>
  <si>
    <t>31/365/17-C</t>
  </si>
  <si>
    <t>0224477</t>
  </si>
  <si>
    <t>0217563</t>
  </si>
  <si>
    <t>TWOCAL</t>
  </si>
  <si>
    <t>SUKLS253307/2021</t>
  </si>
  <si>
    <t>TWYNSTA</t>
  </si>
  <si>
    <t>EU/1/10/648/023</t>
  </si>
  <si>
    <t>EU/1/10/648/016</t>
  </si>
  <si>
    <t>0026127</t>
  </si>
  <si>
    <t>TYGACIL</t>
  </si>
  <si>
    <t>EU/1/06/336/001</t>
  </si>
  <si>
    <t>0217291</t>
  </si>
  <si>
    <t>TYR ANAMIX INFANT</t>
  </si>
  <si>
    <t>SUKLS33304/2020</t>
  </si>
  <si>
    <t>SUKLS192121/2019</t>
  </si>
  <si>
    <t>107/19</t>
  </si>
  <si>
    <t>0033647</t>
  </si>
  <si>
    <t>SUKLS95247/2014</t>
  </si>
  <si>
    <t>0250527</t>
  </si>
  <si>
    <t>TYSABRI</t>
  </si>
  <si>
    <t>EU/1/06/346/002</t>
  </si>
  <si>
    <t>SUKLS101209/2021</t>
  </si>
  <si>
    <t>SUKLS25610/2022</t>
  </si>
  <si>
    <t>L04AA23</t>
  </si>
  <si>
    <t>0027184</t>
  </si>
  <si>
    <t>300MG INF CNC SOL 1X15ML</t>
  </si>
  <si>
    <t>EU/1/06/346/001</t>
  </si>
  <si>
    <t>SUKLS268513/2020</t>
  </si>
  <si>
    <t>0168322</t>
  </si>
  <si>
    <t>TYVERB</t>
  </si>
  <si>
    <t>250MG TBL FLM 70</t>
  </si>
  <si>
    <t>EU/1/07/440/004</t>
  </si>
  <si>
    <t>SUKLS30528/2021</t>
  </si>
  <si>
    <t>SUKLS355641/2018</t>
  </si>
  <si>
    <t>L01EH01</t>
  </si>
  <si>
    <t>0500356</t>
  </si>
  <si>
    <t>EU/1/07/440/001</t>
  </si>
  <si>
    <t>0002360</t>
  </si>
  <si>
    <t>UBRETID</t>
  </si>
  <si>
    <t>67/004/70-C</t>
  </si>
  <si>
    <t>SUKLS275562/2020</t>
  </si>
  <si>
    <t>SUKLS148759/2015</t>
  </si>
  <si>
    <t>0259339</t>
  </si>
  <si>
    <t>0002130</t>
  </si>
  <si>
    <t>0033679</t>
  </si>
  <si>
    <t>UCD ANAMIX INFANT</t>
  </si>
  <si>
    <t>SUKLS30688/2020</t>
  </si>
  <si>
    <t>SUKLS35005/2016</t>
  </si>
  <si>
    <t>107/6</t>
  </si>
  <si>
    <t>0217465</t>
  </si>
  <si>
    <t>SUKLS218745/2020</t>
  </si>
  <si>
    <t>0194361</t>
  </si>
  <si>
    <t>ULTIBRO BREEZHALER</t>
  </si>
  <si>
    <t>85MCG/43MCG</t>
  </si>
  <si>
    <t>30X1+INH</t>
  </si>
  <si>
    <t>85MCG/43MCG INH PLV CPS DUR 30X1+INH</t>
  </si>
  <si>
    <t>EU/1/13/862/003</t>
  </si>
  <si>
    <t>SUKLS278373/2020</t>
  </si>
  <si>
    <t>SUKLS123724/2014</t>
  </si>
  <si>
    <t>R03AL04</t>
  </si>
  <si>
    <t>0109797</t>
  </si>
  <si>
    <t>ULTRACOD</t>
  </si>
  <si>
    <t>500MG/30MG</t>
  </si>
  <si>
    <t>500MG/30MG TBL NOB 10</t>
  </si>
  <si>
    <t>07/444/07-C</t>
  </si>
  <si>
    <t>SUKLS36217/2021</t>
  </si>
  <si>
    <t>SUKLS139348/2014</t>
  </si>
  <si>
    <t>0109799</t>
  </si>
  <si>
    <t>500MG/30MG TBL NOB 30</t>
  </si>
  <si>
    <t>0224698</t>
  </si>
  <si>
    <t>ULTRAVIST</t>
  </si>
  <si>
    <t>IAR/IAT/ICP/IVN</t>
  </si>
  <si>
    <t>300MG I/ML INJ SOL 1X200ML</t>
  </si>
  <si>
    <t>48/142/89-C</t>
  </si>
  <si>
    <t>V08AB05</t>
  </si>
  <si>
    <t>0224695</t>
  </si>
  <si>
    <t>300MG I/ML INJ SOL 10X100ML</t>
  </si>
  <si>
    <t>0224696</t>
  </si>
  <si>
    <t>300MG I/ML INJ SOL 10X20ML</t>
  </si>
  <si>
    <t>0224704</t>
  </si>
  <si>
    <t>300MG I/ML INJ SOL 8X500ML</t>
  </si>
  <si>
    <t>0224707</t>
  </si>
  <si>
    <t>370MG I/ML</t>
  </si>
  <si>
    <t>370MG I/ML INJ SOL 1X200ML</t>
  </si>
  <si>
    <t>48/143/89-C</t>
  </si>
  <si>
    <t>SUKLS286775/2020</t>
  </si>
  <si>
    <t>SUKLS149386/2015</t>
  </si>
  <si>
    <t>110/7</t>
  </si>
  <si>
    <t>0224708</t>
  </si>
  <si>
    <t>370MG I/ML INJ SOL 10X100ML</t>
  </si>
  <si>
    <t>0224709</t>
  </si>
  <si>
    <t>370MG I/ML INJ SOL 10X50ML</t>
  </si>
  <si>
    <t>0224716</t>
  </si>
  <si>
    <t>370MG I/ML INJ SOL 8X500ML</t>
  </si>
  <si>
    <t>0016600</t>
  </si>
  <si>
    <t>UNASYN</t>
  </si>
  <si>
    <t>0,5G/1G</t>
  </si>
  <si>
    <t>0,5G/1G INJ PLV SOL 1</t>
  </si>
  <si>
    <t>15/139/89-C</t>
  </si>
  <si>
    <t>SUKLS202345/2020</t>
  </si>
  <si>
    <t>SUKLS156320/2016</t>
  </si>
  <si>
    <t>J01CR01</t>
  </si>
  <si>
    <t>375MG</t>
  </si>
  <si>
    <t>375MG TBL FLM 12</t>
  </si>
  <si>
    <t>15/295/93-C</t>
  </si>
  <si>
    <t>SUKLS202304/2020</t>
  </si>
  <si>
    <t>SUKLS219050/2016</t>
  </si>
  <si>
    <t>UNILAT</t>
  </si>
  <si>
    <t>64/681/09-C</t>
  </si>
  <si>
    <t>SUKLS228123/2020</t>
  </si>
  <si>
    <t>0046620</t>
  </si>
  <si>
    <t>UNO</t>
  </si>
  <si>
    <t>150MG TBL PRO 10</t>
  </si>
  <si>
    <t>29/216/00-C</t>
  </si>
  <si>
    <t>0209346</t>
  </si>
  <si>
    <t>UPTRAVI</t>
  </si>
  <si>
    <t>1000MCG</t>
  </si>
  <si>
    <t>1000MCG TBL FLM 60</t>
  </si>
  <si>
    <t>EU/1/15/1083/007</t>
  </si>
  <si>
    <t>SUKLS191345/2020</t>
  </si>
  <si>
    <t>SUKLS298134/2016</t>
  </si>
  <si>
    <t>B01AC27</t>
  </si>
  <si>
    <t>0209347</t>
  </si>
  <si>
    <t>1200MCG</t>
  </si>
  <si>
    <t>1200MCG TBL FLM 60</t>
  </si>
  <si>
    <t>EU/1/15/1083/008</t>
  </si>
  <si>
    <t>0209348</t>
  </si>
  <si>
    <t>1400MCG</t>
  </si>
  <si>
    <t>1400MCG TBL FLM 60</t>
  </si>
  <si>
    <t>EU/1/15/1083/009</t>
  </si>
  <si>
    <t>0209349</t>
  </si>
  <si>
    <t>1600MCG</t>
  </si>
  <si>
    <t>1600MCG TBL FLM 60</t>
  </si>
  <si>
    <t>EU/1/15/1083/010</t>
  </si>
  <si>
    <t>0209342</t>
  </si>
  <si>
    <t>140 TITRAČNÍ BAL</t>
  </si>
  <si>
    <t>200MCG TBL FLM 140 TITRAČNÍ BAL</t>
  </si>
  <si>
    <t>EU/1/15/1083/003</t>
  </si>
  <si>
    <t>0209341</t>
  </si>
  <si>
    <t>200MCG TBL FLM 60</t>
  </si>
  <si>
    <t>EU/1/15/1083/002</t>
  </si>
  <si>
    <t>0209343</t>
  </si>
  <si>
    <t>400MCG TBL FLM 60</t>
  </si>
  <si>
    <t>EU/1/15/1083/004</t>
  </si>
  <si>
    <t>0209344</t>
  </si>
  <si>
    <t>600MCG TBL FLM 60</t>
  </si>
  <si>
    <t>EU/1/15/1083/005</t>
  </si>
  <si>
    <t>0209345</t>
  </si>
  <si>
    <t>800MCG TBL FLM 60</t>
  </si>
  <si>
    <t>EU/1/15/1083/006</t>
  </si>
  <si>
    <t>0115527</t>
  </si>
  <si>
    <t>URALYT-U</t>
  </si>
  <si>
    <t>1X280G</t>
  </si>
  <si>
    <t>POR GRA SOL 1X280G</t>
  </si>
  <si>
    <t>SUKLS18663/2021</t>
  </si>
  <si>
    <t>SUKLS37249/2016</t>
  </si>
  <si>
    <t>G04BC</t>
  </si>
  <si>
    <t>0247843</t>
  </si>
  <si>
    <t>URAPIDIL KALCEKS</t>
  </si>
  <si>
    <t>25MG INJ/INF SOL 5X5ML</t>
  </si>
  <si>
    <t>58/151/20-C</t>
  </si>
  <si>
    <t>SUKLS178264/2021</t>
  </si>
  <si>
    <t>0248728</t>
  </si>
  <si>
    <t>50MG INJ/INF SOL 5X10ML</t>
  </si>
  <si>
    <t>58/178/20-C</t>
  </si>
  <si>
    <t>0220778</t>
  </si>
  <si>
    <t>URAPIDIL STADA</t>
  </si>
  <si>
    <t>58/1051/16-C</t>
  </si>
  <si>
    <t>SUKLS144373/2021</t>
  </si>
  <si>
    <t>0220781</t>
  </si>
  <si>
    <t>58/1052/16-C</t>
  </si>
  <si>
    <t>0205392</t>
  </si>
  <si>
    <t>URAPIDIL STRAGEN</t>
  </si>
  <si>
    <t>SGT</t>
  </si>
  <si>
    <t>58/274/16-C</t>
  </si>
  <si>
    <t>SUKLS72603/2019</t>
  </si>
  <si>
    <t>0205396</t>
  </si>
  <si>
    <t>58/275/16-C</t>
  </si>
  <si>
    <t>0220787</t>
  </si>
  <si>
    <t>URAPIDIL SUBSTIPHARM</t>
  </si>
  <si>
    <t>0249160</t>
  </si>
  <si>
    <t>0220786</t>
  </si>
  <si>
    <t>0249159</t>
  </si>
  <si>
    <t>0220790</t>
  </si>
  <si>
    <t>0249164</t>
  </si>
  <si>
    <t>0220789</t>
  </si>
  <si>
    <t>0249163</t>
  </si>
  <si>
    <t>0208353</t>
  </si>
  <si>
    <t>URAPLEX</t>
  </si>
  <si>
    <t>20MG TBL OBD 20</t>
  </si>
  <si>
    <t>73/526/95-C</t>
  </si>
  <si>
    <t>0230935</t>
  </si>
  <si>
    <t>0208354</t>
  </si>
  <si>
    <t>20MG TBL OBD 50</t>
  </si>
  <si>
    <t>SUKLS193503/2021</t>
  </si>
  <si>
    <t>0230936</t>
  </si>
  <si>
    <t>0221479</t>
  </si>
  <si>
    <t>URIKOSTAD</t>
  </si>
  <si>
    <t>29/079/17-C</t>
  </si>
  <si>
    <t>0221480</t>
  </si>
  <si>
    <t>URIZIA</t>
  </si>
  <si>
    <t>6MG/0,4MG</t>
  </si>
  <si>
    <t>6MG/0,4MG TBL MRL 100</t>
  </si>
  <si>
    <t>73/439/13-C</t>
  </si>
  <si>
    <t>SUKLS254845/2020</t>
  </si>
  <si>
    <t>SUKLS103443/2020</t>
  </si>
  <si>
    <t>0197782</t>
  </si>
  <si>
    <t>6MG/0,4MG TBL MRL 30</t>
  </si>
  <si>
    <t>0167438</t>
  </si>
  <si>
    <t>UROREC</t>
  </si>
  <si>
    <t>EU/1/09/608/004</t>
  </si>
  <si>
    <t>0167445</t>
  </si>
  <si>
    <t>EU/1/09/608/011</t>
  </si>
  <si>
    <t>0017805</t>
  </si>
  <si>
    <t>URO-VAXOM</t>
  </si>
  <si>
    <t>6MG CPS DUR 30</t>
  </si>
  <si>
    <t>59/229/89-C</t>
  </si>
  <si>
    <t>SUKLS266029/2020</t>
  </si>
  <si>
    <t>SUKLS193322/2016</t>
  </si>
  <si>
    <t>0560568</t>
  </si>
  <si>
    <t>0017806</t>
  </si>
  <si>
    <t>6MG CPS DUR 90</t>
  </si>
  <si>
    <t>0560569</t>
  </si>
  <si>
    <t>UROXAL</t>
  </si>
  <si>
    <t>53/986/97-C</t>
  </si>
  <si>
    <t>0245410</t>
  </si>
  <si>
    <t>URSOCARE</t>
  </si>
  <si>
    <t>43/361/19-C</t>
  </si>
  <si>
    <t>SUKLS271612/2021</t>
  </si>
  <si>
    <t>GIT,INF,INT,ALG</t>
  </si>
  <si>
    <t>0245412</t>
  </si>
  <si>
    <t>43/362/19-C</t>
  </si>
  <si>
    <t>0266574</t>
  </si>
  <si>
    <t>URSOCUR</t>
  </si>
  <si>
    <t>0266576</t>
  </si>
  <si>
    <t>0091017</t>
  </si>
  <si>
    <t>URSOFALK</t>
  </si>
  <si>
    <t>43/397/92-S/C</t>
  </si>
  <si>
    <t>SUKLS3626/2021</t>
  </si>
  <si>
    <t>SUKLS84025/2015</t>
  </si>
  <si>
    <t>0130610</t>
  </si>
  <si>
    <t>250MG/5ML POR SUS 1X250ML</t>
  </si>
  <si>
    <t>43/837/10-C</t>
  </si>
  <si>
    <t>43/822/11-C</t>
  </si>
  <si>
    <t>0135165</t>
  </si>
  <si>
    <t>URSOGRIX</t>
  </si>
  <si>
    <t>43/519/16-C</t>
  </si>
  <si>
    <t>SUKLS19196/2018</t>
  </si>
  <si>
    <t>0013808</t>
  </si>
  <si>
    <t>URSOSAN</t>
  </si>
  <si>
    <t>250MG CPS DUR 100 I</t>
  </si>
  <si>
    <t>43/178/92-C</t>
  </si>
  <si>
    <t>URSOSAN FORTE</t>
  </si>
  <si>
    <t>43/711/12-C</t>
  </si>
  <si>
    <t>SUKLS4562/2022</t>
  </si>
  <si>
    <t>SUKLS235026/2017</t>
  </si>
  <si>
    <t>0076921</t>
  </si>
  <si>
    <t>UTROGESTAN</t>
  </si>
  <si>
    <t>POR/VAG</t>
  </si>
  <si>
    <t>56/056/97-C</t>
  </si>
  <si>
    <t>0208575</t>
  </si>
  <si>
    <t>VACTETA</t>
  </si>
  <si>
    <t>40IU/0,5ML</t>
  </si>
  <si>
    <t>40IU/0,5ML INJ SUS 1X0,5ML</t>
  </si>
  <si>
    <t>BDR</t>
  </si>
  <si>
    <t>59/243/14-C</t>
  </si>
  <si>
    <t>SUKLS43369/2021</t>
  </si>
  <si>
    <t>J07AM01</t>
  </si>
  <si>
    <t>0145124</t>
  </si>
  <si>
    <t>VAGIFEM</t>
  </si>
  <si>
    <t>18+18APL</t>
  </si>
  <si>
    <t>10MCG VAG TBL NOB 18+18APL</t>
  </si>
  <si>
    <t>54/233/10-C</t>
  </si>
  <si>
    <t>VALACICLOVIR MYLAN</t>
  </si>
  <si>
    <t>500MG TBL FLM 42</t>
  </si>
  <si>
    <t>42/170/09-C</t>
  </si>
  <si>
    <t>SUKLS99907/2021</t>
  </si>
  <si>
    <t>0151908</t>
  </si>
  <si>
    <t>VALACICLOVIR +PHARMA</t>
  </si>
  <si>
    <t>42/038/09-C</t>
  </si>
  <si>
    <t>SUKLS145834/2021</t>
  </si>
  <si>
    <t>0151920</t>
  </si>
  <si>
    <t>0151910</t>
  </si>
  <si>
    <t>SUKLS99895/2021</t>
  </si>
  <si>
    <t>0151915</t>
  </si>
  <si>
    <t>0151916</t>
  </si>
  <si>
    <t>0151917</t>
  </si>
  <si>
    <t>SUKLS290783/2021</t>
  </si>
  <si>
    <t>0097249</t>
  </si>
  <si>
    <t>VALCYTE</t>
  </si>
  <si>
    <t>450MG</t>
  </si>
  <si>
    <t>450MG TBL FLM 60</t>
  </si>
  <si>
    <t>42/122/03-C</t>
  </si>
  <si>
    <t>SUKLS9505/2017</t>
  </si>
  <si>
    <t>INF,ONK,HEM,J10,PNE</t>
  </si>
  <si>
    <t>J05AB14</t>
  </si>
  <si>
    <t>0500578</t>
  </si>
  <si>
    <t>VALDOXAN</t>
  </si>
  <si>
    <t>EU/1/08/499/003</t>
  </si>
  <si>
    <t>SUKLS265575/2016</t>
  </si>
  <si>
    <t>0500581</t>
  </si>
  <si>
    <t>EU/1/08/499/006</t>
  </si>
  <si>
    <t>0234668</t>
  </si>
  <si>
    <t>VALGANCICLOVIR MYLAN</t>
  </si>
  <si>
    <t>450MG TBL FLM 60 I</t>
  </si>
  <si>
    <t>42/080/15-C</t>
  </si>
  <si>
    <t>0204041</t>
  </si>
  <si>
    <t>VALGANCICLOVIR SANDOZ</t>
  </si>
  <si>
    <t>42/022/15-C</t>
  </si>
  <si>
    <t>0196324</t>
  </si>
  <si>
    <t>VALGANCICLOVIR TEVA</t>
  </si>
  <si>
    <t>42/173/14-C</t>
  </si>
  <si>
    <t>0024386</t>
  </si>
  <si>
    <t>VALPROAT CHRONO SANDOZ</t>
  </si>
  <si>
    <t>21/195/06-C</t>
  </si>
  <si>
    <t>SUKLS187133/2017</t>
  </si>
  <si>
    <t>0024426</t>
  </si>
  <si>
    <t>500MG TBL PRO 90</t>
  </si>
  <si>
    <t>21/196/06-C</t>
  </si>
  <si>
    <t>0101885</t>
  </si>
  <si>
    <t>VALPROAT RATIOPHARM CHRONO</t>
  </si>
  <si>
    <t>21/431/06-C</t>
  </si>
  <si>
    <t>0101899</t>
  </si>
  <si>
    <t>21/432/06-C</t>
  </si>
  <si>
    <t>0101895</t>
  </si>
  <si>
    <t>500MG TBL PRO 50</t>
  </si>
  <si>
    <t>0134281</t>
  </si>
  <si>
    <t>VALSACOMBI</t>
  </si>
  <si>
    <t>160MG/12,5MG TBL FLM 28</t>
  </si>
  <si>
    <t>58/576/09-C</t>
  </si>
  <si>
    <t>SUKLS257997/2020</t>
  </si>
  <si>
    <t>0155093</t>
  </si>
  <si>
    <t>160MG/12,5MG TBL FLM 84</t>
  </si>
  <si>
    <t>SUKLS23119/2015</t>
  </si>
  <si>
    <t>0134292</t>
  </si>
  <si>
    <t>160MG/25MG TBL FLM 28</t>
  </si>
  <si>
    <t>58/577/09-C</t>
  </si>
  <si>
    <t>0161954</t>
  </si>
  <si>
    <t>320MG/12,5MG</t>
  </si>
  <si>
    <t>320MG/12,5MG TBL FLM 28</t>
  </si>
  <si>
    <t>58/116/11-C</t>
  </si>
  <si>
    <t>0161968</t>
  </si>
  <si>
    <t>320MG/25MG</t>
  </si>
  <si>
    <t>320MG/25MG TBL FLM 28</t>
  </si>
  <si>
    <t>58/117/11-C</t>
  </si>
  <si>
    <t>0134270</t>
  </si>
  <si>
    <t>80MG/12,5MG TBL FLM 28</t>
  </si>
  <si>
    <t>58/575/09-C</t>
  </si>
  <si>
    <t>0155092</t>
  </si>
  <si>
    <t>80MG/12,5MG TBL FLM 84</t>
  </si>
  <si>
    <t>0176453</t>
  </si>
  <si>
    <t>VALSACOR</t>
  </si>
  <si>
    <t>58/382/07-C</t>
  </si>
  <si>
    <t>SUKLS167209/2021</t>
  </si>
  <si>
    <t>0176455</t>
  </si>
  <si>
    <t>160MG TBL FLM 60</t>
  </si>
  <si>
    <t>SUKLS144251/2020</t>
  </si>
  <si>
    <t>0125598</t>
  </si>
  <si>
    <t>160MG TBL FLM 84</t>
  </si>
  <si>
    <t>SUKLS82436/2020</t>
  </si>
  <si>
    <t>SUKLS270192/2021</t>
  </si>
  <si>
    <t>0156901</t>
  </si>
  <si>
    <t>320MG</t>
  </si>
  <si>
    <t>320MG TBL FLM 84</t>
  </si>
  <si>
    <t>58/078/10-C</t>
  </si>
  <si>
    <t>0156902</t>
  </si>
  <si>
    <t>320MG TBL FLM 90</t>
  </si>
  <si>
    <t>0176446</t>
  </si>
  <si>
    <t>58/381/07-C</t>
  </si>
  <si>
    <t>0176448</t>
  </si>
  <si>
    <t>80MG TBL FLM 60</t>
  </si>
  <si>
    <t>0125592</t>
  </si>
  <si>
    <t>0176449</t>
  </si>
  <si>
    <t>0231959</t>
  </si>
  <si>
    <t>VALTREX</t>
  </si>
  <si>
    <t>42/384/96-C</t>
  </si>
  <si>
    <t>0231961</t>
  </si>
  <si>
    <t>0227517</t>
  </si>
  <si>
    <t>VALTRICOM</t>
  </si>
  <si>
    <t>10MG/160MG/12,5MG</t>
  </si>
  <si>
    <t>10MG/160MG/12,5MG TBL FLM 30</t>
  </si>
  <si>
    <t>58/590/17-C</t>
  </si>
  <si>
    <t>SUKLS264866/2020</t>
  </si>
  <si>
    <t>SUKLS298140/2019</t>
  </si>
  <si>
    <t>C09DX01</t>
  </si>
  <si>
    <t>0227583</t>
  </si>
  <si>
    <t>10MG/160MG/25MG</t>
  </si>
  <si>
    <t>10MG/160MG/25MG TBL FLM 30</t>
  </si>
  <si>
    <t>58/592/17-C</t>
  </si>
  <si>
    <t>0227493</t>
  </si>
  <si>
    <t>5MG/160MG/12,5MG</t>
  </si>
  <si>
    <t>5MG/160MG/12,5MG TBL FLM 30</t>
  </si>
  <si>
    <t>58/589/17-C</t>
  </si>
  <si>
    <t>0227539</t>
  </si>
  <si>
    <t>5MG/160MG/25MG</t>
  </si>
  <si>
    <t>5MG/160MG/25MG TBL FLM 30</t>
  </si>
  <si>
    <t>58/591/17-C</t>
  </si>
  <si>
    <t>0163194</t>
  </si>
  <si>
    <t>VALZAP</t>
  </si>
  <si>
    <t>160MG TBL FLM 28 I</t>
  </si>
  <si>
    <t>58/843/09-C</t>
  </si>
  <si>
    <t>SUKLS82267/2020</t>
  </si>
  <si>
    <t>0163192</t>
  </si>
  <si>
    <t>80MG TBL FLM 28 I</t>
  </si>
  <si>
    <t>58/842/09-C</t>
  </si>
  <si>
    <t>0163327</t>
  </si>
  <si>
    <t>VALZAP COMBI</t>
  </si>
  <si>
    <t>160MG/12,5MG TBL FLM 28 I</t>
  </si>
  <si>
    <t>58/845/09-C</t>
  </si>
  <si>
    <t>0163329</t>
  </si>
  <si>
    <t>160MG/25MG TBL FLM 28 I</t>
  </si>
  <si>
    <t>58/846/09-C</t>
  </si>
  <si>
    <t>SUKLS156868/2018</t>
  </si>
  <si>
    <t>0163325</t>
  </si>
  <si>
    <t>80MG/12,5MG TBL FLM 28 I</t>
  </si>
  <si>
    <t>58/844/09-C</t>
  </si>
  <si>
    <t>0247006</t>
  </si>
  <si>
    <t>VANCOMYCIN APTAPHARMA</t>
  </si>
  <si>
    <t>1000MG INF PLV CSL 10</t>
  </si>
  <si>
    <t>15/492/19-C</t>
  </si>
  <si>
    <t>SUKLS332212/2021</t>
  </si>
  <si>
    <t>0247004</t>
  </si>
  <si>
    <t>15/491/19-C</t>
  </si>
  <si>
    <t>VANCOMYCIN MYLAN</t>
  </si>
  <si>
    <t>1000MG INF PLV SOL 1</t>
  </si>
  <si>
    <t>15/355/11-C</t>
  </si>
  <si>
    <t>0166265</t>
  </si>
  <si>
    <t>15/354/11-C</t>
  </si>
  <si>
    <t>0149781</t>
  </si>
  <si>
    <t>VANTAVO</t>
  </si>
  <si>
    <t>EU/1/09/572/004</t>
  </si>
  <si>
    <t>0058136</t>
  </si>
  <si>
    <t>VASILIP</t>
  </si>
  <si>
    <t>31/282/00-C</t>
  </si>
  <si>
    <t>0058064</t>
  </si>
  <si>
    <t>31/283/00-C</t>
  </si>
  <si>
    <t>0201898</t>
  </si>
  <si>
    <t>VASOPIRIN</t>
  </si>
  <si>
    <t>16/279/13-C</t>
  </si>
  <si>
    <t>SUKLS169859/2013</t>
  </si>
  <si>
    <t>0247578</t>
  </si>
  <si>
    <t>0232589</t>
  </si>
  <si>
    <t>VASOSAN P</t>
  </si>
  <si>
    <t>4G POR GRA SUS 50</t>
  </si>
  <si>
    <t>SUKLS11926/2021</t>
  </si>
  <si>
    <t>SUKLS38221/2017</t>
  </si>
  <si>
    <t>C10AC01</t>
  </si>
  <si>
    <t>VAXIGRIP TETRA</t>
  </si>
  <si>
    <t>59/370/16-C</t>
  </si>
  <si>
    <t>SUKLS319353/2021</t>
  </si>
  <si>
    <t>0255393</t>
  </si>
  <si>
    <t>VAXNEUVANCE</t>
  </si>
  <si>
    <t>INJ SUS 1X0,5ML+2SJ</t>
  </si>
  <si>
    <t>EU/1/21/1591/005</t>
  </si>
  <si>
    <t>SUKLS73557/2022</t>
  </si>
  <si>
    <t>0029248</t>
  </si>
  <si>
    <t>VECTIBIX</t>
  </si>
  <si>
    <t>EU/1/07/423/001</t>
  </si>
  <si>
    <t>L01FE02</t>
  </si>
  <si>
    <t>VELAXIN</t>
  </si>
  <si>
    <t>30/516/07-C</t>
  </si>
  <si>
    <t>150MG CPS PRO 56</t>
  </si>
  <si>
    <t>0023815</t>
  </si>
  <si>
    <t>50MG TBL NOB 60(6X10)</t>
  </si>
  <si>
    <t>30/550/05-C</t>
  </si>
  <si>
    <t>0120370</t>
  </si>
  <si>
    <t>30/515/07-C</t>
  </si>
  <si>
    <t>SUKLS7238/2016</t>
  </si>
  <si>
    <t>0023817</t>
  </si>
  <si>
    <t>75MG TBL NOB 56(4X14)</t>
  </si>
  <si>
    <t>30/551/05-C</t>
  </si>
  <si>
    <t>0246530</t>
  </si>
  <si>
    <t>VELBIENNE</t>
  </si>
  <si>
    <t>2MG/1MG TBL FLM 3X28</t>
  </si>
  <si>
    <t>56/396/19-C</t>
  </si>
  <si>
    <t>SUKLS18368/2021</t>
  </si>
  <si>
    <t>SUKLS146690/2020</t>
  </si>
  <si>
    <t>G03FA15</t>
  </si>
  <si>
    <t>0188950</t>
  </si>
  <si>
    <t>VELETRI</t>
  </si>
  <si>
    <t>0,5MG INF PLV SOL 1</t>
  </si>
  <si>
    <t>83/361/13-C</t>
  </si>
  <si>
    <t>0239577</t>
  </si>
  <si>
    <t>0188953</t>
  </si>
  <si>
    <t>1,5MG INF PLV SOL 1</t>
  </si>
  <si>
    <t>83/362/13-C</t>
  </si>
  <si>
    <t>0239576</t>
  </si>
  <si>
    <t>0201559</t>
  </si>
  <si>
    <t>VELLOFENT</t>
  </si>
  <si>
    <t>133MCG</t>
  </si>
  <si>
    <t>133MCG SLG TBL NOB 30 I</t>
  </si>
  <si>
    <t>65/124/13-C</t>
  </si>
  <si>
    <t>0201558</t>
  </si>
  <si>
    <t>133MCG SLG TBL NOB 30 II</t>
  </si>
  <si>
    <t>0201567</t>
  </si>
  <si>
    <t>267MCG</t>
  </si>
  <si>
    <t>267MCG SLG TBL NOB 30 I</t>
  </si>
  <si>
    <t>65/125/13-C</t>
  </si>
  <si>
    <t>0201566</t>
  </si>
  <si>
    <t>267MCG SLG TBL NOB 30 II</t>
  </si>
  <si>
    <t>0201575</t>
  </si>
  <si>
    <t>400MCG SLG TBL NOB 30 I</t>
  </si>
  <si>
    <t>65/126/13-C</t>
  </si>
  <si>
    <t>0201574</t>
  </si>
  <si>
    <t>400MCG SLG TBL NOB 30 II</t>
  </si>
  <si>
    <t>0201583</t>
  </si>
  <si>
    <t>533MCG</t>
  </si>
  <si>
    <t>533MCG SLG TBL NOB 30 I</t>
  </si>
  <si>
    <t>65/127/13-C</t>
  </si>
  <si>
    <t>0201582</t>
  </si>
  <si>
    <t>533MCG SLG TBL NOB 30 II</t>
  </si>
  <si>
    <t>0201591</t>
  </si>
  <si>
    <t>800MCG SLG TBL NOB 30 I</t>
  </si>
  <si>
    <t>65/128/13-C</t>
  </si>
  <si>
    <t>0201590</t>
  </si>
  <si>
    <t>800MCG SLG TBL NOB 30 II</t>
  </si>
  <si>
    <t>0500652</t>
  </si>
  <si>
    <t>VELMETIA</t>
  </si>
  <si>
    <t>EU/1/08/456/016</t>
  </si>
  <si>
    <t>0500154</t>
  </si>
  <si>
    <t>EU/1/08/456/010</t>
  </si>
  <si>
    <t>0500651</t>
  </si>
  <si>
    <t>EU/1/08/456/015</t>
  </si>
  <si>
    <t>0500147</t>
  </si>
  <si>
    <t>EU/1/08/456/003</t>
  </si>
  <si>
    <t>0219161</t>
  </si>
  <si>
    <t>VENCLYXTO</t>
  </si>
  <si>
    <t>EU/1/16/1138/002</t>
  </si>
  <si>
    <t>SUKLS34090/2021</t>
  </si>
  <si>
    <t>SUKLS136772/2020</t>
  </si>
  <si>
    <t>SUKLS271651/2021</t>
  </si>
  <si>
    <t>L01XX52</t>
  </si>
  <si>
    <t>0219166</t>
  </si>
  <si>
    <t>100MG TBL FLM 112(4X28)</t>
  </si>
  <si>
    <t>EU/1/16/1138/007</t>
  </si>
  <si>
    <t>0219165</t>
  </si>
  <si>
    <t>100MG TBL FLM 14</t>
  </si>
  <si>
    <t>EU/1/16/1138/006</t>
  </si>
  <si>
    <t>0219164</t>
  </si>
  <si>
    <t>100MG TBL FLM 7</t>
  </si>
  <si>
    <t>EU/1/16/1138/005</t>
  </si>
  <si>
    <t>0219163</t>
  </si>
  <si>
    <t>EU/1/16/1138/004</t>
  </si>
  <si>
    <t>0164738</t>
  </si>
  <si>
    <t>VENDAL RETARD</t>
  </si>
  <si>
    <t>65/1285/97-C</t>
  </si>
  <si>
    <t>SUKLS164101/2015</t>
  </si>
  <si>
    <t>0164740</t>
  </si>
  <si>
    <t>65/1286/97-C</t>
  </si>
  <si>
    <t>0164734</t>
  </si>
  <si>
    <t>30MG TBL PRO 30</t>
  </si>
  <si>
    <t>65/1283/97-C</t>
  </si>
  <si>
    <t>0164736</t>
  </si>
  <si>
    <t>60MG TBL PRO 30</t>
  </si>
  <si>
    <t>65/1284/97-C</t>
  </si>
  <si>
    <t>VENLAFAXIN MYLAN</t>
  </si>
  <si>
    <t>30/431/08-C</t>
  </si>
  <si>
    <t>0233706</t>
  </si>
  <si>
    <t>150MG CPS PRO 90</t>
  </si>
  <si>
    <t>SUKLS98465/2014</t>
  </si>
  <si>
    <t>30/430/08-C</t>
  </si>
  <si>
    <t>0233735</t>
  </si>
  <si>
    <t>75MG CPS PRO 90</t>
  </si>
  <si>
    <t>0017991</t>
  </si>
  <si>
    <t>VENOFER</t>
  </si>
  <si>
    <t>20MG/ML INJ SOL 5X5ML</t>
  </si>
  <si>
    <t>12/051/04-C</t>
  </si>
  <si>
    <t>0026168</t>
  </si>
  <si>
    <t>VENTAVIS</t>
  </si>
  <si>
    <t>168(4X42)X1ML I</t>
  </si>
  <si>
    <t>10MCG/ML SOL NEB 168(4X42)X1ML I</t>
  </si>
  <si>
    <t>EU/1/03/255/005</t>
  </si>
  <si>
    <t>SUKLS189964/2020</t>
  </si>
  <si>
    <t>SUKLS273755/2017</t>
  </si>
  <si>
    <t>B01AC11</t>
  </si>
  <si>
    <t>0231957</t>
  </si>
  <si>
    <t>VENTOLIN</t>
  </si>
  <si>
    <t>0,4MG/ML</t>
  </si>
  <si>
    <t>150ML I</t>
  </si>
  <si>
    <t>0,4MG/ML SIR 150ML I</t>
  </si>
  <si>
    <t>14/218/72-C</t>
  </si>
  <si>
    <t>SUKLS304289/2021</t>
  </si>
  <si>
    <t>150ML II</t>
  </si>
  <si>
    <t>0,4MG/ML SIR 150ML II</t>
  </si>
  <si>
    <t>0237705</t>
  </si>
  <si>
    <t>5MG/ML INH SOL 1X20ML</t>
  </si>
  <si>
    <t>14/219/72-C</t>
  </si>
  <si>
    <t>VENTOLIN INHALER N</t>
  </si>
  <si>
    <t>14/869/99-C</t>
  </si>
  <si>
    <t>0021717</t>
  </si>
  <si>
    <t>VERAL</t>
  </si>
  <si>
    <t>50MG TBL ENT 20X1</t>
  </si>
  <si>
    <t>29/454/96-C</t>
  </si>
  <si>
    <t>0021726</t>
  </si>
  <si>
    <t>50MG TBL ENT 50X1</t>
  </si>
  <si>
    <t>VERAL RETARD</t>
  </si>
  <si>
    <t>29/414/00-C</t>
  </si>
  <si>
    <t>0021728</t>
  </si>
  <si>
    <t>29/413/00-C</t>
  </si>
  <si>
    <t>0054034</t>
  </si>
  <si>
    <t>VERAPAMIL AL RETARD</t>
  </si>
  <si>
    <t>240MG TBL MRL 100</t>
  </si>
  <si>
    <t>13/208/00-C</t>
  </si>
  <si>
    <t>0253752</t>
  </si>
  <si>
    <t>0054032</t>
  </si>
  <si>
    <t>240MG TBL MRL 50</t>
  </si>
  <si>
    <t>0253751</t>
  </si>
  <si>
    <t>0253260</t>
  </si>
  <si>
    <t>VERIFLO</t>
  </si>
  <si>
    <t>0253262</t>
  </si>
  <si>
    <t>0240833</t>
  </si>
  <si>
    <t>VERIMMUS</t>
  </si>
  <si>
    <t>44/089/19-C</t>
  </si>
  <si>
    <t>SUKLS42981/2022</t>
  </si>
  <si>
    <t>0240830</t>
  </si>
  <si>
    <t>44/088/19-C</t>
  </si>
  <si>
    <t>0122198</t>
  </si>
  <si>
    <t>VERMOX</t>
  </si>
  <si>
    <t>10/073/92-S/C</t>
  </si>
  <si>
    <t>SUKLS40545/2021</t>
  </si>
  <si>
    <t>SUKLS153318/2014</t>
  </si>
  <si>
    <t>P02CA01</t>
  </si>
  <si>
    <t>0215600</t>
  </si>
  <si>
    <t>VEROGALID ER</t>
  </si>
  <si>
    <t>83/977/97-C</t>
  </si>
  <si>
    <t>0107496</t>
  </si>
  <si>
    <t>VERORAB</t>
  </si>
  <si>
    <t>1+1X0,5ML ISP</t>
  </si>
  <si>
    <t>INJ PSU LQF 1+1X0,5ML ISP</t>
  </si>
  <si>
    <t>59/123/90-C</t>
  </si>
  <si>
    <t>SUKLS43358/2021</t>
  </si>
  <si>
    <t>J07BG01</t>
  </si>
  <si>
    <t>VEROSPIRON</t>
  </si>
  <si>
    <t>50/512/92-S/C</t>
  </si>
  <si>
    <t>SUKLS226267/2020</t>
  </si>
  <si>
    <t>0057339</t>
  </si>
  <si>
    <t>0221147</t>
  </si>
  <si>
    <t>/PI/046/19</t>
  </si>
  <si>
    <t>50/029/00-C</t>
  </si>
  <si>
    <t>0207666</t>
  </si>
  <si>
    <t>VERRIA</t>
  </si>
  <si>
    <t>200MG TBL FLM 14</t>
  </si>
  <si>
    <t>26/738/16-C</t>
  </si>
  <si>
    <t>SUKLS80429/2017</t>
  </si>
  <si>
    <t>J02AC03</t>
  </si>
  <si>
    <t>0191382</t>
  </si>
  <si>
    <t>VERSATIS</t>
  </si>
  <si>
    <t>EMP MED</t>
  </si>
  <si>
    <t>700MG EMP MED 20</t>
  </si>
  <si>
    <t>01/284/10-C</t>
  </si>
  <si>
    <t>0188391</t>
  </si>
  <si>
    <t>VERTIMED</t>
  </si>
  <si>
    <t>83/459/12-C</t>
  </si>
  <si>
    <t>0188400</t>
  </si>
  <si>
    <t>83/460/12-C</t>
  </si>
  <si>
    <t>0188385</t>
  </si>
  <si>
    <t>83/458/12-C</t>
  </si>
  <si>
    <t>0238306</t>
  </si>
  <si>
    <t>VERZENIOS</t>
  </si>
  <si>
    <t>EU/1/18/1307/012</t>
  </si>
  <si>
    <t>SUKLS286654/2020</t>
  </si>
  <si>
    <t>L01EF03</t>
  </si>
  <si>
    <t>0238308</t>
  </si>
  <si>
    <t>EU/1/18/1307/014</t>
  </si>
  <si>
    <t>0238304</t>
  </si>
  <si>
    <t>EU/1/18/1307/010</t>
  </si>
  <si>
    <t>VESICARE</t>
  </si>
  <si>
    <t>73/067/05-C</t>
  </si>
  <si>
    <t>0154032</t>
  </si>
  <si>
    <t>0260916</t>
  </si>
  <si>
    <t>ASM</t>
  </si>
  <si>
    <t>/PI/037/21</t>
  </si>
  <si>
    <t>73/066/05-C</t>
  </si>
  <si>
    <t>0154031</t>
  </si>
  <si>
    <t>0096118</t>
  </si>
  <si>
    <t>VESSEL DUE F</t>
  </si>
  <si>
    <t>250SU</t>
  </si>
  <si>
    <t>250SU CPS MOL 50</t>
  </si>
  <si>
    <t>85/669/92-C</t>
  </si>
  <si>
    <t>SUKLS189841/2020</t>
  </si>
  <si>
    <t>SUKLS272987/2017</t>
  </si>
  <si>
    <t>INT,KAR,HEM,DER,GER,CHI</t>
  </si>
  <si>
    <t>500</t>
  </si>
  <si>
    <t>LSU</t>
  </si>
  <si>
    <t>0173400</t>
  </si>
  <si>
    <t>250SU CPS MOL 60</t>
  </si>
  <si>
    <t>0225450</t>
  </si>
  <si>
    <t>0096117</t>
  </si>
  <si>
    <t>600SU</t>
  </si>
  <si>
    <t>600SU INJ SOL 10X2ML</t>
  </si>
  <si>
    <t>85/670/92-C</t>
  </si>
  <si>
    <t>SUKLS189888/2020</t>
  </si>
  <si>
    <t>SUKLS37719/2014</t>
  </si>
  <si>
    <t>0225453</t>
  </si>
  <si>
    <t>0026902</t>
  </si>
  <si>
    <t>VFEND</t>
  </si>
  <si>
    <t>200MG INF PLV SOL 1</t>
  </si>
  <si>
    <t>EU/1/02/212/025</t>
  </si>
  <si>
    <t>0026889</t>
  </si>
  <si>
    <t>200MG TBL FLM 14 I</t>
  </si>
  <si>
    <t>EU/1/02/212/015</t>
  </si>
  <si>
    <t>SUKLS235908/2016</t>
  </si>
  <si>
    <t>0222989</t>
  </si>
  <si>
    <t>200MG TBL FLM 14 II</t>
  </si>
  <si>
    <t>EU/1/02/212/039</t>
  </si>
  <si>
    <t>0028071</t>
  </si>
  <si>
    <t>1X45G</t>
  </si>
  <si>
    <t>40MG/ML POR PLV SUS 1X45G</t>
  </si>
  <si>
    <t>EU/1/02/212/026</t>
  </si>
  <si>
    <t>0149308</t>
  </si>
  <si>
    <t>VICTOZA</t>
  </si>
  <si>
    <t>2X3ML</t>
  </si>
  <si>
    <t>6MG/ML INJ SOL 2X3ML</t>
  </si>
  <si>
    <t>EU/1/09/529/002</t>
  </si>
  <si>
    <t>SUKLS115764/2019</t>
  </si>
  <si>
    <t>A10BJ02</t>
  </si>
  <si>
    <t>0500947</t>
  </si>
  <si>
    <t>VIDAZA</t>
  </si>
  <si>
    <t>EU/1/08/488/001</t>
  </si>
  <si>
    <t>0250046</t>
  </si>
  <si>
    <t>VIDEMEL</t>
  </si>
  <si>
    <t>VIDISIC</t>
  </si>
  <si>
    <t>2MG/G</t>
  </si>
  <si>
    <t>OPH GEL</t>
  </si>
  <si>
    <t>1X10G</t>
  </si>
  <si>
    <t>2MG/G OPH GEL 1X10G</t>
  </si>
  <si>
    <t>64/366/00-C</t>
  </si>
  <si>
    <t>0084785</t>
  </si>
  <si>
    <t>3X10G</t>
  </si>
  <si>
    <t>2MG/G OPH GEL 3X10G</t>
  </si>
  <si>
    <t>0178624</t>
  </si>
  <si>
    <t>VIDONORM</t>
  </si>
  <si>
    <t>58/293/12-C</t>
  </si>
  <si>
    <t>0178625</t>
  </si>
  <si>
    <t>0178620</t>
  </si>
  <si>
    <t>58/291/12-C</t>
  </si>
  <si>
    <t>0178621</t>
  </si>
  <si>
    <t>SUKLS79426/2014</t>
  </si>
  <si>
    <t>0178626</t>
  </si>
  <si>
    <t>58/294/12-C</t>
  </si>
  <si>
    <t>0178627</t>
  </si>
  <si>
    <t>0178622</t>
  </si>
  <si>
    <t>58/292/12-C</t>
  </si>
  <si>
    <t>0178623</t>
  </si>
  <si>
    <t>0225176</t>
  </si>
  <si>
    <t>VIGAMOX</t>
  </si>
  <si>
    <t>64/545/09-C</t>
  </si>
  <si>
    <t>0012023</t>
  </si>
  <si>
    <t>VIGANTOL</t>
  </si>
  <si>
    <t>0,5MG/ML POR GTT SOL 1X10ML</t>
  </si>
  <si>
    <t>PAG</t>
  </si>
  <si>
    <t>86/1140/93-C</t>
  </si>
  <si>
    <t>SUKLS122043/2020</t>
  </si>
  <si>
    <t>SUKLS200854/2016</t>
  </si>
  <si>
    <t>74/1</t>
  </si>
  <si>
    <t>0132941</t>
  </si>
  <si>
    <t>0132984</t>
  </si>
  <si>
    <t>/PI/002/16</t>
  </si>
  <si>
    <t>0132990</t>
  </si>
  <si>
    <t>/PI/002/17</t>
  </si>
  <si>
    <t>0260893</t>
  </si>
  <si>
    <t>/PI/016/21</t>
  </si>
  <si>
    <t>0132844</t>
  </si>
  <si>
    <t>0,5MG/ML POR GTT SOL 10ML</t>
  </si>
  <si>
    <t>0132861</t>
  </si>
  <si>
    <t>/PI/002/14</t>
  </si>
  <si>
    <t>0229227</t>
  </si>
  <si>
    <t>VIGIL</t>
  </si>
  <si>
    <t>06/208/99-C</t>
  </si>
  <si>
    <t>SUKLS40152/2021</t>
  </si>
  <si>
    <t>SUKLS53200/2014</t>
  </si>
  <si>
    <t>N06BA07</t>
  </si>
  <si>
    <t>0193300</t>
  </si>
  <si>
    <t>VIMPAT</t>
  </si>
  <si>
    <t>10MG/ML SIR 1X200ML</t>
  </si>
  <si>
    <t>EU/1/08/470/018</t>
  </si>
  <si>
    <t>SUKLS63283/2020</t>
  </si>
  <si>
    <t>0500291</t>
  </si>
  <si>
    <t>EU/1/08/470/005</t>
  </si>
  <si>
    <t>0500294</t>
  </si>
  <si>
    <t>EU/1/08/470/008</t>
  </si>
  <si>
    <t>EU/1/08/470/011</t>
  </si>
  <si>
    <t>0500287</t>
  </si>
  <si>
    <t>EU/1/08/470/001</t>
  </si>
  <si>
    <t>0129597</t>
  </si>
  <si>
    <t>VINBLASTIN TEVA</t>
  </si>
  <si>
    <t>1MG/ML INJ SOL 1X10ML</t>
  </si>
  <si>
    <t>44/314/09-C</t>
  </si>
  <si>
    <t>SUKLS25598/2021</t>
  </si>
  <si>
    <t>SUKLS140142/2016</t>
  </si>
  <si>
    <t>L01CA01</t>
  </si>
  <si>
    <t>0011420</t>
  </si>
  <si>
    <t>VINCRISTINE TEVA</t>
  </si>
  <si>
    <t>1MG/ML INJ SOL 1X1ML</t>
  </si>
  <si>
    <t>44/089/99-C</t>
  </si>
  <si>
    <t>SUKLS25825/2021</t>
  </si>
  <si>
    <t>SUKLS148912/2015</t>
  </si>
  <si>
    <t>L01CA02</t>
  </si>
  <si>
    <t>0011421</t>
  </si>
  <si>
    <t>1MG/ML INJ SOL 1X2ML</t>
  </si>
  <si>
    <t>0244357</t>
  </si>
  <si>
    <t>VINORELBINE GLENMARK</t>
  </si>
  <si>
    <t>20MG CPS MOL 1 I</t>
  </si>
  <si>
    <t>44/295/19-C</t>
  </si>
  <si>
    <t>SUKLS24849/2020</t>
  </si>
  <si>
    <t>0244361</t>
  </si>
  <si>
    <t>30MG CPS MOL 1 I</t>
  </si>
  <si>
    <t>44/296/19-C</t>
  </si>
  <si>
    <t>0194423</t>
  </si>
  <si>
    <t>VIPDOMET</t>
  </si>
  <si>
    <t>12,5MG/1000MG</t>
  </si>
  <si>
    <t>12,5MG/1000MG TBL FLM 56</t>
  </si>
  <si>
    <t>EU/1/13/843/017</t>
  </si>
  <si>
    <t>SUKLS124765/2020</t>
  </si>
  <si>
    <t>SUKLS235840/2020</t>
  </si>
  <si>
    <t>A10BD13</t>
  </si>
  <si>
    <t>0194411</t>
  </si>
  <si>
    <t>12,5MG/850MG</t>
  </si>
  <si>
    <t>12,5MG/850MG TBL FLM 56</t>
  </si>
  <si>
    <t>EU/1/13/843/005</t>
  </si>
  <si>
    <t>0194444</t>
  </si>
  <si>
    <t>VIPIDIA</t>
  </si>
  <si>
    <t>12,5MG TBL FLM 28</t>
  </si>
  <si>
    <t>EU/1/13/844/012</t>
  </si>
  <si>
    <t>SUKLS182347/2020</t>
  </si>
  <si>
    <t>A10BH04</t>
  </si>
  <si>
    <t>0194453</t>
  </si>
  <si>
    <t>EU/1/13/844/021</t>
  </si>
  <si>
    <t>0026960</t>
  </si>
  <si>
    <t>VIREAD</t>
  </si>
  <si>
    <t>EU/1/01/200/001</t>
  </si>
  <si>
    <t>VIREGYT-K</t>
  </si>
  <si>
    <t>100MG CPS DUR 50</t>
  </si>
  <si>
    <t>27/014/74-S/C</t>
  </si>
  <si>
    <t>SUKLS272790/2020</t>
  </si>
  <si>
    <t>NEU,PSY,GER,INF</t>
  </si>
  <si>
    <t>0212371</t>
  </si>
  <si>
    <t>VIREXAN</t>
  </si>
  <si>
    <t>42/212/16-C</t>
  </si>
  <si>
    <t>0241431</t>
  </si>
  <si>
    <t>0216472</t>
  </si>
  <si>
    <t>VIRGAN</t>
  </si>
  <si>
    <t>1,5MG/G</t>
  </si>
  <si>
    <t>1,5MG/G OPH GEL 1X5G</t>
  </si>
  <si>
    <t>64/365/05-C</t>
  </si>
  <si>
    <t>SUKLS283636/2020</t>
  </si>
  <si>
    <t>SUKLS70958/2021</t>
  </si>
  <si>
    <t>97/3</t>
  </si>
  <si>
    <t>S01AD09</t>
  </si>
  <si>
    <t>0145646</t>
  </si>
  <si>
    <t>VISANNE</t>
  </si>
  <si>
    <t>56/196/10-C</t>
  </si>
  <si>
    <t>VISANNE 2 MG TABLETY</t>
  </si>
  <si>
    <t>0225731</t>
  </si>
  <si>
    <t>0145647</t>
  </si>
  <si>
    <t>0225732</t>
  </si>
  <si>
    <t>0045119</t>
  </si>
  <si>
    <t>VISIPAQUE</t>
  </si>
  <si>
    <t>270MG I/ML</t>
  </si>
  <si>
    <t>10X50ML I</t>
  </si>
  <si>
    <t>270MG I/ML INJ SOL 10X50ML I</t>
  </si>
  <si>
    <t>48/751/97-C</t>
  </si>
  <si>
    <t>SUKLS279718/2020</t>
  </si>
  <si>
    <t>SUKLS54484/2016</t>
  </si>
  <si>
    <t>V08AB09</t>
  </si>
  <si>
    <t>0017038</t>
  </si>
  <si>
    <t>270MG I/ML INJ SOL 10X50ML II</t>
  </si>
  <si>
    <t>0042433</t>
  </si>
  <si>
    <t>320MG I/ML INJ SOL 10X100ML II</t>
  </si>
  <si>
    <t>48/752/97-C</t>
  </si>
  <si>
    <t>0042439</t>
  </si>
  <si>
    <t>320MG I/ML INJ SOL 10X200ML II</t>
  </si>
  <si>
    <t>0045123</t>
  </si>
  <si>
    <t>320MG I/ML INJ SOL 10X50ML I</t>
  </si>
  <si>
    <t>0017039</t>
  </si>
  <si>
    <t>320MG I/ML INJ SOL 10X50ML II</t>
  </si>
  <si>
    <t>0215556</t>
  </si>
  <si>
    <t>VISTAPREP</t>
  </si>
  <si>
    <t>61/606/15-C</t>
  </si>
  <si>
    <t>0026963</t>
  </si>
  <si>
    <t>VISUDYNE</t>
  </si>
  <si>
    <t>15MG INF PLV SOL 1</t>
  </si>
  <si>
    <t>EU/1/00/140/001</t>
  </si>
  <si>
    <t>S01LA01</t>
  </si>
  <si>
    <t>0217366</t>
  </si>
  <si>
    <t>VITAFLO PKU SPHERE15 ČOKOLÁDOVÁ PŘÍCHUŤ</t>
  </si>
  <si>
    <t>30X27G</t>
  </si>
  <si>
    <t>POR PLV SOL 30X27G</t>
  </si>
  <si>
    <t>SUKLS241303/2020</t>
  </si>
  <si>
    <t>SUKLS273202/2019</t>
  </si>
  <si>
    <t>0217368</t>
  </si>
  <si>
    <t>VITAFLO PKU SPHERE15 PŘÍCHUŤ ČERVENÉHO BOBULOVITÉHO OVOCE</t>
  </si>
  <si>
    <t>0217367</t>
  </si>
  <si>
    <t>VITAFLO PKU SPHERE15 VANILKOVÁ PŘÍCHUŤ</t>
  </si>
  <si>
    <t>0217369</t>
  </si>
  <si>
    <t>VITAFLO PKU SPHERE20 ČOKOLÁDOVÁ PŘÍCHUŤ</t>
  </si>
  <si>
    <t>30X35G</t>
  </si>
  <si>
    <t>POR PLV SOL 30X35G</t>
  </si>
  <si>
    <t>0217371</t>
  </si>
  <si>
    <t>VITAFLO PKU SPHERE20 PŘÍCHUŤ ČERVENÉHO BOBULOVITÉHO OVOCE</t>
  </si>
  <si>
    <t>0217370</t>
  </si>
  <si>
    <t>VITAFLO PKU SPHERE20 VANILKOVÁ PŘÍCHUŤ</t>
  </si>
  <si>
    <t>0217560</t>
  </si>
  <si>
    <t>VITAL 1,5 KCAL VANILKOVÁ PŘÍCHUŤ</t>
  </si>
  <si>
    <t>SUKLS253308/2021</t>
  </si>
  <si>
    <t>VITAMIN B12 LÉČIVA</t>
  </si>
  <si>
    <t>1000MCG INJ SOL 5X1ML</t>
  </si>
  <si>
    <t>86/103/69-B/C</t>
  </si>
  <si>
    <t>SUKLS8222/2021</t>
  </si>
  <si>
    <t>SUKLS225282/2016</t>
  </si>
  <si>
    <t>0,02</t>
  </si>
  <si>
    <t>0000641</t>
  </si>
  <si>
    <t>300MCG INJ SOL 5X1ML</t>
  </si>
  <si>
    <t>86/103/69-A/C</t>
  </si>
  <si>
    <t>0131292</t>
  </si>
  <si>
    <t>VIZIBIM</t>
  </si>
  <si>
    <t>64/483/16-C</t>
  </si>
  <si>
    <t>VIZIBIM 0,3 MG/ML OČNÍ KAPKY, ROZTOK</t>
  </si>
  <si>
    <t>0247404</t>
  </si>
  <si>
    <t>0260413</t>
  </si>
  <si>
    <t>0226990</t>
  </si>
  <si>
    <t>VIZIDOR</t>
  </si>
  <si>
    <t>64/456/17-C</t>
  </si>
  <si>
    <t>SUKLS296885/2019</t>
  </si>
  <si>
    <t>0265186</t>
  </si>
  <si>
    <t>0226991</t>
  </si>
  <si>
    <t>20MG/ML OPH GTT SOL 3X5ML</t>
  </si>
  <si>
    <t>0265187</t>
  </si>
  <si>
    <t>0226992</t>
  </si>
  <si>
    <t>VIZIDOR DUO</t>
  </si>
  <si>
    <t>64/457/17-C</t>
  </si>
  <si>
    <t>SUKLS141684/2019</t>
  </si>
  <si>
    <t>0264202</t>
  </si>
  <si>
    <t>0226993</t>
  </si>
  <si>
    <t>0264203</t>
  </si>
  <si>
    <t>0219389</t>
  </si>
  <si>
    <t>VIZILATAN</t>
  </si>
  <si>
    <t>0,05MG/ML OPH GTT SOL 1X2,5ML</t>
  </si>
  <si>
    <t>64/174/17-C</t>
  </si>
  <si>
    <t>SUKLS187204/2020</t>
  </si>
  <si>
    <t>0263155</t>
  </si>
  <si>
    <t>0240801</t>
  </si>
  <si>
    <t>VIZILATAN DUO</t>
  </si>
  <si>
    <t>64/076/19-C</t>
  </si>
  <si>
    <t>SUKLS206014/2020</t>
  </si>
  <si>
    <t>SUKLS6406/2021</t>
  </si>
  <si>
    <t>0254994</t>
  </si>
  <si>
    <t>0099826</t>
  </si>
  <si>
    <t>VODA PRO INJEKCI VIAFLO</t>
  </si>
  <si>
    <t>PAR LQF</t>
  </si>
  <si>
    <t>100% PAR LQF 10X1000ML</t>
  </si>
  <si>
    <t>87/036/02-C</t>
  </si>
  <si>
    <t>SUKLS41710/2021</t>
  </si>
  <si>
    <t>SUKLS44371/2014</t>
  </si>
  <si>
    <t>0099814</t>
  </si>
  <si>
    <t>100% PAR LQF 20X500ML</t>
  </si>
  <si>
    <t>0194992</t>
  </si>
  <si>
    <t>VOKANAMET</t>
  </si>
  <si>
    <t>50MG/1000MG TBL FLM 60</t>
  </si>
  <si>
    <t>EU/1/14/918/005</t>
  </si>
  <si>
    <t>SUKLS122605/2020</t>
  </si>
  <si>
    <t>SUKLS136201/2014</t>
  </si>
  <si>
    <t>A10BD16</t>
  </si>
  <si>
    <t>0029423</t>
  </si>
  <si>
    <t>VOLIBRIS</t>
  </si>
  <si>
    <t>EU/1/08/451/002</t>
  </si>
  <si>
    <t>0016031</t>
  </si>
  <si>
    <t>VOLTAREN</t>
  </si>
  <si>
    <t>29/294/91-C</t>
  </si>
  <si>
    <t>0016032</t>
  </si>
  <si>
    <t>VOLTAREN RAPID</t>
  </si>
  <si>
    <t>50MG TBL OBD 10</t>
  </si>
  <si>
    <t>29/098/91-S/C</t>
  </si>
  <si>
    <t>0015626</t>
  </si>
  <si>
    <t>VOLTAREN RETARD</t>
  </si>
  <si>
    <t>29/247/80-C</t>
  </si>
  <si>
    <t>0241427</t>
  </si>
  <si>
    <t>VORICONAZOLE ACCORD</t>
  </si>
  <si>
    <t>26/419/14-C</t>
  </si>
  <si>
    <t>0209227</t>
  </si>
  <si>
    <t>200MG TBL FLM 14X1</t>
  </si>
  <si>
    <t>EU/1/13/835/026</t>
  </si>
  <si>
    <t>0211760</t>
  </si>
  <si>
    <t>VORICONAZOLE FRESENIUS KABI</t>
  </si>
  <si>
    <t>26/486/15-C</t>
  </si>
  <si>
    <t>0220626</t>
  </si>
  <si>
    <t>VORICONAZOLE OLIKLA</t>
  </si>
  <si>
    <t>26/1011/16-C</t>
  </si>
  <si>
    <t>SUKLS150237/2019</t>
  </si>
  <si>
    <t>0220627</t>
  </si>
  <si>
    <t>26/1012/16-C</t>
  </si>
  <si>
    <t>SUKLS224566/2019</t>
  </si>
  <si>
    <t>0243346</t>
  </si>
  <si>
    <t>0220628</t>
  </si>
  <si>
    <t>0243341</t>
  </si>
  <si>
    <t>0243342</t>
  </si>
  <si>
    <t>0243343</t>
  </si>
  <si>
    <t>0243347</t>
  </si>
  <si>
    <t>0243344</t>
  </si>
  <si>
    <t>0243345</t>
  </si>
  <si>
    <t>0205772</t>
  </si>
  <si>
    <t>VORICONAZOLE TEVA</t>
  </si>
  <si>
    <t>26/110/15-C</t>
  </si>
  <si>
    <t>0189633</t>
  </si>
  <si>
    <t>26/358/13-C</t>
  </si>
  <si>
    <t>0189643</t>
  </si>
  <si>
    <t>0247338</t>
  </si>
  <si>
    <t>VORIKONAZOL ACCORDPHARMA</t>
  </si>
  <si>
    <t>26/459/16-C</t>
  </si>
  <si>
    <t>SUKLS150993/2017</t>
  </si>
  <si>
    <t>0244199</t>
  </si>
  <si>
    <t>VORIKONAZOL AVMC</t>
  </si>
  <si>
    <t>26/264/19-C</t>
  </si>
  <si>
    <t>SUKLS323966/2021</t>
  </si>
  <si>
    <t>0132073</t>
  </si>
  <si>
    <t>VORIKONAZOL MYLAN</t>
  </si>
  <si>
    <t>26/195/16-C</t>
  </si>
  <si>
    <t>0254870</t>
  </si>
  <si>
    <t>0233749</t>
  </si>
  <si>
    <t>26/019/15-C</t>
  </si>
  <si>
    <t>0196852</t>
  </si>
  <si>
    <t>VORIKONAZOL SANDOZ</t>
  </si>
  <si>
    <t>26/186/14-C</t>
  </si>
  <si>
    <t>0189220</t>
  </si>
  <si>
    <t>26/317/13-C</t>
  </si>
  <si>
    <t>0222375</t>
  </si>
  <si>
    <t>VOSEVI</t>
  </si>
  <si>
    <t>400MG/100MG/100MG</t>
  </si>
  <si>
    <t>400MG/100MG/100MG TBL FLM 28</t>
  </si>
  <si>
    <t>EU/1/17/1223/001</t>
  </si>
  <si>
    <t>SUKLS261997/2020</t>
  </si>
  <si>
    <t>SUKLS246671/2017</t>
  </si>
  <si>
    <t>J05AP56</t>
  </si>
  <si>
    <t>0167725</t>
  </si>
  <si>
    <t>VOTRIENT</t>
  </si>
  <si>
    <t>EU/1/10/628/001</t>
  </si>
  <si>
    <t>SUKLS103125/2020</t>
  </si>
  <si>
    <t>SUKLS24341/2017</t>
  </si>
  <si>
    <t>L01EX03</t>
  </si>
  <si>
    <t>0167728</t>
  </si>
  <si>
    <t>EU/1/10/628/004</t>
  </si>
  <si>
    <t>0233172</t>
  </si>
  <si>
    <t>V-PENICILIN BBP</t>
  </si>
  <si>
    <t>1200000IU TBL NOB 30 II</t>
  </si>
  <si>
    <t>15/640/99-C</t>
  </si>
  <si>
    <t>800000IU</t>
  </si>
  <si>
    <t>800000IU TBL NOB 30 II</t>
  </si>
  <si>
    <t>15/639/99-C</t>
  </si>
  <si>
    <t>0167785</t>
  </si>
  <si>
    <t>VPRIV</t>
  </si>
  <si>
    <t>400U INF PLV SOL 1</t>
  </si>
  <si>
    <t>EU/1/10/646/002</t>
  </si>
  <si>
    <t>A16AB10</t>
  </si>
  <si>
    <t>0201967</t>
  </si>
  <si>
    <t>VULMIZOLIN</t>
  </si>
  <si>
    <t>15/034/85-S/C</t>
  </si>
  <si>
    <t>0255276</t>
  </si>
  <si>
    <t>VUMERITY</t>
  </si>
  <si>
    <t>231MG</t>
  </si>
  <si>
    <t>231MG CPS ETD 120</t>
  </si>
  <si>
    <t>EU/1/21/1585/001</t>
  </si>
  <si>
    <t>SUKLS343799/2021</t>
  </si>
  <si>
    <t>L04AX09</t>
  </si>
  <si>
    <t>0215070</t>
  </si>
  <si>
    <t>WAMLOX</t>
  </si>
  <si>
    <t>58/092/16-C</t>
  </si>
  <si>
    <t>SUKLS314571/2020</t>
  </si>
  <si>
    <t>SUKLS222436/2019</t>
  </si>
  <si>
    <t>C09DB01</t>
  </si>
  <si>
    <t>0215061</t>
  </si>
  <si>
    <t>5MG/160MG</t>
  </si>
  <si>
    <t>5MG/160MG TBL FLM 30</t>
  </si>
  <si>
    <t>58/091/16-C</t>
  </si>
  <si>
    <t>0094113</t>
  </si>
  <si>
    <t>WARFARIN ORION</t>
  </si>
  <si>
    <t>3MG TBL NOB 100</t>
  </si>
  <si>
    <t>16/011/89-A/C</t>
  </si>
  <si>
    <t>SUKLS13893/2021</t>
  </si>
  <si>
    <t>SUKLS127310/2015</t>
  </si>
  <si>
    <t>16/011/89-B/C</t>
  </si>
  <si>
    <t>0192340</t>
  </si>
  <si>
    <t>WARFARIN PMCS</t>
  </si>
  <si>
    <t>2MG TBL NOB 100 I</t>
  </si>
  <si>
    <t>16/626/00-C</t>
  </si>
  <si>
    <t>SUKLS190102/2020</t>
  </si>
  <si>
    <t>0192342</t>
  </si>
  <si>
    <t>16/627/00-C</t>
  </si>
  <si>
    <t>0230730</t>
  </si>
  <si>
    <t>WATER FOR INJECTION FRESENIUS KABI</t>
  </si>
  <si>
    <t>100% PAR LQF 10X500ML II</t>
  </si>
  <si>
    <t>87/405/97-C</t>
  </si>
  <si>
    <t>SUKLS285427/2018</t>
  </si>
  <si>
    <t>0230735</t>
  </si>
  <si>
    <t>100% PAR LQF 20X250ML II</t>
  </si>
  <si>
    <t>0239211</t>
  </si>
  <si>
    <t>WELARD</t>
  </si>
  <si>
    <t>30/188/19-C</t>
  </si>
  <si>
    <t>SUKLS232228/2020</t>
  </si>
  <si>
    <t>0239213</t>
  </si>
  <si>
    <t>150MG TBL MRL 90</t>
  </si>
  <si>
    <t>0230493</t>
  </si>
  <si>
    <t>WILATE</t>
  </si>
  <si>
    <t>1000IU VWF/1000IU FVIII</t>
  </si>
  <si>
    <t>1000IU VWF/1000IU FVIII INJ PSO LQF 1+1X10ML</t>
  </si>
  <si>
    <t>75/002/12-C</t>
  </si>
  <si>
    <t>0230494</t>
  </si>
  <si>
    <t>500IU VWF/500IU FVIII</t>
  </si>
  <si>
    <t>500IU VWF/500IU FVIII INJ PSO LQF 1+1X5ML</t>
  </si>
  <si>
    <t>75/001/12-C</t>
  </si>
  <si>
    <t>XADOS</t>
  </si>
  <si>
    <t>24/750/15-C</t>
  </si>
  <si>
    <t>SUKLS336565/2018</t>
  </si>
  <si>
    <t>24/001/11-C</t>
  </si>
  <si>
    <t>0207929</t>
  </si>
  <si>
    <t>120ML II</t>
  </si>
  <si>
    <t>2,5MG/ML POR SOL 120ML II</t>
  </si>
  <si>
    <t>24/751/15-C</t>
  </si>
  <si>
    <t>SUKLS336582/2018</t>
  </si>
  <si>
    <t>0081425</t>
  </si>
  <si>
    <t>XALACOM</t>
  </si>
  <si>
    <t>64/403/01-C</t>
  </si>
  <si>
    <t>0103386</t>
  </si>
  <si>
    <t>0058893</t>
  </si>
  <si>
    <t>XALATAN</t>
  </si>
  <si>
    <t>64/164/99-C</t>
  </si>
  <si>
    <t>0058892</t>
  </si>
  <si>
    <t>0,05MG/ML OPH GTT SOL 3X2,5ML</t>
  </si>
  <si>
    <t>0221176</t>
  </si>
  <si>
    <t>/PI/008/20</t>
  </si>
  <si>
    <t>0140347</t>
  </si>
  <si>
    <t>XALEEC COMBI</t>
  </si>
  <si>
    <t>16MG/12,5MG TBL NOB 100</t>
  </si>
  <si>
    <t>58/347/10-C</t>
  </si>
  <si>
    <t>0140355</t>
  </si>
  <si>
    <t>0193646</t>
  </si>
  <si>
    <t>XALKORI</t>
  </si>
  <si>
    <t>EU/1/12/793/001</t>
  </si>
  <si>
    <t>SUKLS30617/2021</t>
  </si>
  <si>
    <t>SUKLS244678/2015</t>
  </si>
  <si>
    <t>SUKLS214514/2016</t>
  </si>
  <si>
    <t>L01ED01</t>
  </si>
  <si>
    <t>0193648</t>
  </si>
  <si>
    <t>EU/1/12/793/003</t>
  </si>
  <si>
    <t>0160192</t>
  </si>
  <si>
    <t>XALOPTIC COMBI</t>
  </si>
  <si>
    <t>64/422/11-C</t>
  </si>
  <si>
    <t>0251237</t>
  </si>
  <si>
    <t>XALOPTIC NEO</t>
  </si>
  <si>
    <t>1X7,5ML</t>
  </si>
  <si>
    <t>50MCG/ML OPH GTT SOL 1X7,5ML</t>
  </si>
  <si>
    <t>64/316/20-C</t>
  </si>
  <si>
    <t>SUKLS94546/2022</t>
  </si>
  <si>
    <t>0090957</t>
  </si>
  <si>
    <t>XANAX</t>
  </si>
  <si>
    <t>70/214/85-A/C</t>
  </si>
  <si>
    <t>0263082</t>
  </si>
  <si>
    <t>70/214/85-B/C</t>
  </si>
  <si>
    <t>0096977</t>
  </si>
  <si>
    <t>70/214/85-C/C</t>
  </si>
  <si>
    <t>0263086</t>
  </si>
  <si>
    <t>0096983</t>
  </si>
  <si>
    <t>70/214/85-D/C</t>
  </si>
  <si>
    <t>0263088</t>
  </si>
  <si>
    <t>0083099</t>
  </si>
  <si>
    <t>XANAX SR</t>
  </si>
  <si>
    <t>70/735/95-A/C</t>
  </si>
  <si>
    <t>0265113</t>
  </si>
  <si>
    <t>0083100</t>
  </si>
  <si>
    <t>70/735/95-B/C</t>
  </si>
  <si>
    <t>0265114</t>
  </si>
  <si>
    <t>0083101</t>
  </si>
  <si>
    <t>2MG TBL PRO 30</t>
  </si>
  <si>
    <t>70/735/95-C/C</t>
  </si>
  <si>
    <t>0265115</t>
  </si>
  <si>
    <t>0500717</t>
  </si>
  <si>
    <t>XARELTO</t>
  </si>
  <si>
    <t>10MG TBL FLM 10 II</t>
  </si>
  <si>
    <t>EU/1/08/472/006</t>
  </si>
  <si>
    <t>EU/1/08/472/007</t>
  </si>
  <si>
    <t>15MG TBL FLM 28 II</t>
  </si>
  <si>
    <t>EU/1/08/472/012</t>
  </si>
  <si>
    <t>0168898</t>
  </si>
  <si>
    <t>15MG TBL FLM 42 II</t>
  </si>
  <si>
    <t>EU/1/08/472/013</t>
  </si>
  <si>
    <t>15MG TBL FLM 98 II</t>
  </si>
  <si>
    <t>EU/1/08/472/014</t>
  </si>
  <si>
    <t>0168903</t>
  </si>
  <si>
    <t>EU/1/08/472/018</t>
  </si>
  <si>
    <t>EU/1/08/472/019</t>
  </si>
  <si>
    <t>0194233</t>
  </si>
  <si>
    <t>196 II</t>
  </si>
  <si>
    <t>2,5MG TBL FLM 196 II</t>
  </si>
  <si>
    <t>EU/1/08/472/031</t>
  </si>
  <si>
    <t>SUKLS169791/2020</t>
  </si>
  <si>
    <t>SUKLS358232/2018</t>
  </si>
  <si>
    <t>DIA,HEM,GER,INT,KAR,NEU</t>
  </si>
  <si>
    <t>0223060</t>
  </si>
  <si>
    <t>XELJANZ</t>
  </si>
  <si>
    <t>EU/1/17/1178/007</t>
  </si>
  <si>
    <t>SUKLS270396/2020</t>
  </si>
  <si>
    <t>SUKLS208984/2019</t>
  </si>
  <si>
    <t>L04AA29</t>
  </si>
  <si>
    <t>0238763</t>
  </si>
  <si>
    <t>11MG</t>
  </si>
  <si>
    <t>11MG TBL PRO 28</t>
  </si>
  <si>
    <t>EU/1/17/1178/012</t>
  </si>
  <si>
    <t>SUKLS107156/2020</t>
  </si>
  <si>
    <t>0238764</t>
  </si>
  <si>
    <t>91</t>
  </si>
  <si>
    <t>11MG TBL PRO 91</t>
  </si>
  <si>
    <t>EU/1/17/1178/013</t>
  </si>
  <si>
    <t>0222290</t>
  </si>
  <si>
    <t>182</t>
  </si>
  <si>
    <t>5MG TBL FLM 182</t>
  </si>
  <si>
    <t>EU/1/17/1178/004</t>
  </si>
  <si>
    <t>SUKLS4262/2021</t>
  </si>
  <si>
    <t>0222098</t>
  </si>
  <si>
    <t>EU/1/17/1178/003</t>
  </si>
  <si>
    <t>0027024</t>
  </si>
  <si>
    <t>XELODA</t>
  </si>
  <si>
    <t>120(12X10)</t>
  </si>
  <si>
    <t>500MG TBL FLM 120(12X10)</t>
  </si>
  <si>
    <t>EU/1/00/163/002</t>
  </si>
  <si>
    <t>0001735</t>
  </si>
  <si>
    <t>XENETIX</t>
  </si>
  <si>
    <t>300MGI/ML</t>
  </si>
  <si>
    <t>300MGI/ML INJ SOL 1X100ML I</t>
  </si>
  <si>
    <t>48/1380/97-C</t>
  </si>
  <si>
    <t>V08AB11</t>
  </si>
  <si>
    <t>0001742</t>
  </si>
  <si>
    <t>350MGI/ML</t>
  </si>
  <si>
    <t>350MGI/ML INJ SOL 1X100ML I</t>
  </si>
  <si>
    <t>48/1381/97-C</t>
  </si>
  <si>
    <t>0001744</t>
  </si>
  <si>
    <t>350MGI/ML INJ SOL 1X200ML I</t>
  </si>
  <si>
    <t>0001745</t>
  </si>
  <si>
    <t>1X500ML I</t>
  </si>
  <si>
    <t>350MGI/ML INJ SOL 1X500ML I</t>
  </si>
  <si>
    <t>SUKLS288456/2021</t>
  </si>
  <si>
    <t>0197866</t>
  </si>
  <si>
    <t>XEOMIN</t>
  </si>
  <si>
    <t>IGD/IMS</t>
  </si>
  <si>
    <t>63/138/14-C</t>
  </si>
  <si>
    <t>SUKLS95209/2015</t>
  </si>
  <si>
    <t>NEU,REH</t>
  </si>
  <si>
    <t>0168089</t>
  </si>
  <si>
    <t>XEPLION</t>
  </si>
  <si>
    <t>1+2J</t>
  </si>
  <si>
    <t>100MG INJ SUS PRO 1+2J</t>
  </si>
  <si>
    <t>EU/1/11/672/004</t>
  </si>
  <si>
    <t>SUKLS122827/2020</t>
  </si>
  <si>
    <t>SUKLS129712/2011</t>
  </si>
  <si>
    <t>0168090</t>
  </si>
  <si>
    <t>150MG INJ SUS PRO 1+2J</t>
  </si>
  <si>
    <t>EU/1/11/672/005</t>
  </si>
  <si>
    <t>SUKLS270792/2012</t>
  </si>
  <si>
    <t>0168087</t>
  </si>
  <si>
    <t>50MG INJ SUS PRO 1+2J</t>
  </si>
  <si>
    <t>EU/1/11/672/002</t>
  </si>
  <si>
    <t>0168088</t>
  </si>
  <si>
    <t>75MG INJ SUS PRO 1+2J</t>
  </si>
  <si>
    <t>EU/1/11/672/003</t>
  </si>
  <si>
    <t>0222577</t>
  </si>
  <si>
    <t>XERMELO</t>
  </si>
  <si>
    <t>250MG TBL FLM 90</t>
  </si>
  <si>
    <t>EU/1/17/1224/001</t>
  </si>
  <si>
    <t>SUKLS6068/2021</t>
  </si>
  <si>
    <t>SUKLS55249/2019</t>
  </si>
  <si>
    <t>A16AX15</t>
  </si>
  <si>
    <t>0168721</t>
  </si>
  <si>
    <t>XGEVA</t>
  </si>
  <si>
    <t>1X1,7ML</t>
  </si>
  <si>
    <t>120MG INJ SOL 1X1,7ML</t>
  </si>
  <si>
    <t>EU/1/11/703/001</t>
  </si>
  <si>
    <t>SUKLS36144/2021</t>
  </si>
  <si>
    <t>SUKLS187287/2018</t>
  </si>
  <si>
    <t>ONK,URN,PNE</t>
  </si>
  <si>
    <t>0194783</t>
  </si>
  <si>
    <t>XIGDUO</t>
  </si>
  <si>
    <t>5MG/1000MG TBL FLM 196(2X98)</t>
  </si>
  <si>
    <t>EU/1/13/900/012</t>
  </si>
  <si>
    <t>SUKLS122654/2020</t>
  </si>
  <si>
    <t>SUKLS173139/2017</t>
  </si>
  <si>
    <t>A10BD15</t>
  </si>
  <si>
    <t>0194781</t>
  </si>
  <si>
    <t>5MG/1000MG TBL FLM 60</t>
  </si>
  <si>
    <t>EU/1/13/900/010</t>
  </si>
  <si>
    <t>SUKLS130139/2014</t>
  </si>
  <si>
    <t>0194775</t>
  </si>
  <si>
    <t>5MG/850MG TBL FLM 60</t>
  </si>
  <si>
    <t>EU/1/13/900/004</t>
  </si>
  <si>
    <t>0025447</t>
  </si>
  <si>
    <t>XOLAIR</t>
  </si>
  <si>
    <t>150MG INJ PSO LQF 1+1X2ML AMP</t>
  </si>
  <si>
    <t>EU/1/05/319/002</t>
  </si>
  <si>
    <t>SUKLS281357/2020</t>
  </si>
  <si>
    <t>SUKLS274182/2016</t>
  </si>
  <si>
    <t>R03DX05</t>
  </si>
  <si>
    <t>0149028</t>
  </si>
  <si>
    <t>150MG INJ SOL ISP 1X1ML</t>
  </si>
  <si>
    <t>EU/1/05/319/008</t>
  </si>
  <si>
    <t>0149025</t>
  </si>
  <si>
    <t>75MG INJ SOL ISP 1X0,5ML</t>
  </si>
  <si>
    <t>EU/1/05/319/005</t>
  </si>
  <si>
    <t>SUKLS253737/2016</t>
  </si>
  <si>
    <t>0018523</t>
  </si>
  <si>
    <t>XORIMAX</t>
  </si>
  <si>
    <t>15/084/05-C</t>
  </si>
  <si>
    <t>15/085/05-C</t>
  </si>
  <si>
    <t>0236622</t>
  </si>
  <si>
    <t>XOROX</t>
  </si>
  <si>
    <t>30MG/G</t>
  </si>
  <si>
    <t>4,5G</t>
  </si>
  <si>
    <t>30MG/G OPH UNG 4,5G</t>
  </si>
  <si>
    <t>AGH</t>
  </si>
  <si>
    <t>64/388/18-C</t>
  </si>
  <si>
    <t>SUKLS204194/2020</t>
  </si>
  <si>
    <t>S01AD03</t>
  </si>
  <si>
    <t>0238673</t>
  </si>
  <si>
    <t>XOSPATA</t>
  </si>
  <si>
    <t>40MG TBL FLM 84</t>
  </si>
  <si>
    <t>EU/1/19/1399/001</t>
  </si>
  <si>
    <t>SUKLS189762/2020</t>
  </si>
  <si>
    <t>L01EX13</t>
  </si>
  <si>
    <t>0217200</t>
  </si>
  <si>
    <t>XP MAXAMUM</t>
  </si>
  <si>
    <t>SUKLS394872/2017</t>
  </si>
  <si>
    <t>0217201</t>
  </si>
  <si>
    <t>XP MAXAMUM S PŘÍCHUTÍ POMERANČOVOU</t>
  </si>
  <si>
    <t>0033000</t>
  </si>
  <si>
    <t>XPHE ADVANCE SE</t>
  </si>
  <si>
    <t>POR PLV SUS 1X500G</t>
  </si>
  <si>
    <t>0033001</t>
  </si>
  <si>
    <t>XPHE INFANT MIX LCP</t>
  </si>
  <si>
    <t>0033002</t>
  </si>
  <si>
    <t>XPHE JUNIOR SE</t>
  </si>
  <si>
    <t>0033004</t>
  </si>
  <si>
    <t>XPHE KID SE</t>
  </si>
  <si>
    <t>0194246</t>
  </si>
  <si>
    <t>XTANDI</t>
  </si>
  <si>
    <t>40MG CPS MOL 112</t>
  </si>
  <si>
    <t>EU/1/13/846/001</t>
  </si>
  <si>
    <t>SUKLS208380/2020</t>
  </si>
  <si>
    <t>SUKLS288531/2016</t>
  </si>
  <si>
    <t>L02BB04</t>
  </si>
  <si>
    <t>0222450</t>
  </si>
  <si>
    <t>40MG TBL FLM 112</t>
  </si>
  <si>
    <t>EU/1/13/846/002</t>
  </si>
  <si>
    <t>SUKLS308167/2019</t>
  </si>
  <si>
    <t>XULTOPHY</t>
  </si>
  <si>
    <t>100U/ML+3,6MG/ML</t>
  </si>
  <si>
    <t>100U/ML+3,6MG/ML INJ SOL 3X3ML</t>
  </si>
  <si>
    <t>EU/1/14/947/002</t>
  </si>
  <si>
    <t>SUKLS168573/2020</t>
  </si>
  <si>
    <t>SUKLS18652/2019</t>
  </si>
  <si>
    <t>0062806</t>
  </si>
  <si>
    <t>XYZAL</t>
  </si>
  <si>
    <t>0,5MG/ML POR SOL 1X200ML</t>
  </si>
  <si>
    <t>24/202/06-C</t>
  </si>
  <si>
    <t>0042953</t>
  </si>
  <si>
    <t>24/050/02-C</t>
  </si>
  <si>
    <t>0032720</t>
  </si>
  <si>
    <t>0085142</t>
  </si>
  <si>
    <t>0092489</t>
  </si>
  <si>
    <t>YAL</t>
  </si>
  <si>
    <t>13,4G/67,5ML+10MG/67,5ML</t>
  </si>
  <si>
    <t>10X67,5ML</t>
  </si>
  <si>
    <t>13,4G/67,5ML+10MG/67,5ML RCT SOL 10X67,5ML</t>
  </si>
  <si>
    <t>61/116/98-C</t>
  </si>
  <si>
    <t>SUKLS3688/2021</t>
  </si>
  <si>
    <t>SUKLS128898/2017</t>
  </si>
  <si>
    <t>A06AG10</t>
  </si>
  <si>
    <t>0012770</t>
  </si>
  <si>
    <t>2X67,5ML</t>
  </si>
  <si>
    <t>13,4G/67,5ML+10MG/67,5ML RCT SOL 2X67,5ML</t>
  </si>
  <si>
    <t>0041447</t>
  </si>
  <si>
    <t>YASNAL</t>
  </si>
  <si>
    <t>06/167/06-C</t>
  </si>
  <si>
    <t>0132997</t>
  </si>
  <si>
    <t>/PI/009/17</t>
  </si>
  <si>
    <t>0260899</t>
  </si>
  <si>
    <t>/PI/022/21</t>
  </si>
  <si>
    <t>0041445</t>
  </si>
  <si>
    <t>06/166/06-C</t>
  </si>
  <si>
    <t>0168332</t>
  </si>
  <si>
    <t>YELLOX</t>
  </si>
  <si>
    <t>0,9MG/ML</t>
  </si>
  <si>
    <t>0,9MG/ML OPH GTT SOL 1X5ML</t>
  </si>
  <si>
    <t>EU/1/11/692/001</t>
  </si>
  <si>
    <t>S01BC11</t>
  </si>
  <si>
    <t>0185101</t>
  </si>
  <si>
    <t>YERVOY</t>
  </si>
  <si>
    <t>EU/1/11/698/001</t>
  </si>
  <si>
    <t>SUKLS26425/2021</t>
  </si>
  <si>
    <t>SUKLS342555/2021</t>
  </si>
  <si>
    <t>SUKLS403425/2017</t>
  </si>
  <si>
    <t>L01FX04</t>
  </si>
  <si>
    <t>0185102</t>
  </si>
  <si>
    <t>EU/1/11/698/002</t>
  </si>
  <si>
    <t>YLPIO</t>
  </si>
  <si>
    <t>80MG/2,5MG</t>
  </si>
  <si>
    <t>80MG/2,5MG TBL NOB 30</t>
  </si>
  <si>
    <t>58/211/18-C</t>
  </si>
  <si>
    <t>SUKLS162633/2021</t>
  </si>
  <si>
    <t>0022097</t>
  </si>
  <si>
    <t>YUFLYMA</t>
  </si>
  <si>
    <t>EU/1/20/1513/010</t>
  </si>
  <si>
    <t>SUKLS67898/2021</t>
  </si>
  <si>
    <t>0021614</t>
  </si>
  <si>
    <t>2X0,4ML II</t>
  </si>
  <si>
    <t>40MG INJ SOL 2X0,4ML II</t>
  </si>
  <si>
    <t>EU/1/20/1513/006</t>
  </si>
  <si>
    <t>0024391</t>
  </si>
  <si>
    <t>40MG INJ SOL 4X0,4ML</t>
  </si>
  <si>
    <t>EU/1/20/1513/011</t>
  </si>
  <si>
    <t>0021611</t>
  </si>
  <si>
    <t>40MG INJ SOL 4X0,4ML I</t>
  </si>
  <si>
    <t>EU/1/20/1513/003</t>
  </si>
  <si>
    <t>0021825</t>
  </si>
  <si>
    <t>4X0,4ML II</t>
  </si>
  <si>
    <t>40MG INJ SOL 4X0,4ML II</t>
  </si>
  <si>
    <t>EU/1/20/1513/007</t>
  </si>
  <si>
    <t>0255519</t>
  </si>
  <si>
    <t>EU/1/20/1513/015</t>
  </si>
  <si>
    <t>SUKLS61018/2022</t>
  </si>
  <si>
    <t>0255517</t>
  </si>
  <si>
    <t>EU/1/20/1513/013</t>
  </si>
  <si>
    <t>0255518</t>
  </si>
  <si>
    <t>1X0,8ML II</t>
  </si>
  <si>
    <t>80MG INJ SOL 1X0,8ML II</t>
  </si>
  <si>
    <t>EU/1/20/1513/014</t>
  </si>
  <si>
    <t>0199598</t>
  </si>
  <si>
    <t>ZABCARE</t>
  </si>
  <si>
    <t>73/174/12-C</t>
  </si>
  <si>
    <t>0199597</t>
  </si>
  <si>
    <t>0265493</t>
  </si>
  <si>
    <t>SUKLS89043/2022</t>
  </si>
  <si>
    <t>0199589</t>
  </si>
  <si>
    <t>73/173/12-C</t>
  </si>
  <si>
    <t>0199588</t>
  </si>
  <si>
    <t>0265491</t>
  </si>
  <si>
    <t>0187421</t>
  </si>
  <si>
    <t>ZADITEN SDU</t>
  </si>
  <si>
    <t>30X0,4ML I</t>
  </si>
  <si>
    <t>0,25MG/ML OPH GTT SOL MDC 30X0,4ML I</t>
  </si>
  <si>
    <t>64/212/05-C</t>
  </si>
  <si>
    <t>S01GX08</t>
  </si>
  <si>
    <t>0214819</t>
  </si>
  <si>
    <t>30X0,4ML II</t>
  </si>
  <si>
    <t>0,25MG/ML OPH GTT SOL MDC 30X0,4ML II</t>
  </si>
  <si>
    <t>SUKLS17422/2021</t>
  </si>
  <si>
    <t>0228062</t>
  </si>
  <si>
    <t>ZAFRILLA</t>
  </si>
  <si>
    <t>2MG TBL NOB 28 KAL</t>
  </si>
  <si>
    <t>56/002/18-C</t>
  </si>
  <si>
    <t>SUKLS67311/2020</t>
  </si>
  <si>
    <t>0228063</t>
  </si>
  <si>
    <t>84 KAL</t>
  </si>
  <si>
    <t>2MG TBL NOB 84 KAL</t>
  </si>
  <si>
    <t>0157154</t>
  </si>
  <si>
    <t>ZAHRON</t>
  </si>
  <si>
    <t>31/595/10-C</t>
  </si>
  <si>
    <t>0157157</t>
  </si>
  <si>
    <t>0135182</t>
  </si>
  <si>
    <t>15MG TBL FLM 28</t>
  </si>
  <si>
    <t>31/521/16-C</t>
  </si>
  <si>
    <t>SUKLS182302/2020</t>
  </si>
  <si>
    <t>0157160</t>
  </si>
  <si>
    <t>31/596/10-C</t>
  </si>
  <si>
    <t>0157163</t>
  </si>
  <si>
    <t>0135193</t>
  </si>
  <si>
    <t>31/522/16-C</t>
  </si>
  <si>
    <t>0157166</t>
  </si>
  <si>
    <t>31/597/10-C</t>
  </si>
  <si>
    <t>0242085</t>
  </si>
  <si>
    <t>ZAHRON COMBI</t>
  </si>
  <si>
    <t>83/900/16-C</t>
  </si>
  <si>
    <t>SUKLS14464/2021</t>
  </si>
  <si>
    <t>SUKLS191786/2018</t>
  </si>
  <si>
    <t>C10BX09</t>
  </si>
  <si>
    <t>0242077</t>
  </si>
  <si>
    <t>83/899/16-C</t>
  </si>
  <si>
    <t>0242104</t>
  </si>
  <si>
    <t>83/902/16-C</t>
  </si>
  <si>
    <t>0242095</t>
  </si>
  <si>
    <t>83/901/16-C</t>
  </si>
  <si>
    <t>0029617</t>
  </si>
  <si>
    <t>ZALASTA</t>
  </si>
  <si>
    <t>EU/1/07/415/043</t>
  </si>
  <si>
    <t>0029618</t>
  </si>
  <si>
    <t>10MG POR TBL DIS 35</t>
  </si>
  <si>
    <t>EU/1/07/415/044</t>
  </si>
  <si>
    <t>SUKLS292445/2021</t>
  </si>
  <si>
    <t>0029619</t>
  </si>
  <si>
    <t>EU/1/07/415/045</t>
  </si>
  <si>
    <t>0029620</t>
  </si>
  <si>
    <t>10MG POR TBL DIS 70</t>
  </si>
  <si>
    <t>EU/1/07/415/046</t>
  </si>
  <si>
    <t>SUKLS283213/2020</t>
  </si>
  <si>
    <t>0029592</t>
  </si>
  <si>
    <t>EU/1/07/415/018</t>
  </si>
  <si>
    <t>0029593</t>
  </si>
  <si>
    <t>10MG TBL NOB 35</t>
  </si>
  <si>
    <t>EU/1/07/415/019</t>
  </si>
  <si>
    <t>0029594</t>
  </si>
  <si>
    <t>EU/1/07/415/020</t>
  </si>
  <si>
    <t>0029595</t>
  </si>
  <si>
    <t>10MG TBL NOB 70</t>
  </si>
  <si>
    <t>EU/1/07/415/021</t>
  </si>
  <si>
    <t>0029622</t>
  </si>
  <si>
    <t>EU/1/07/415/048</t>
  </si>
  <si>
    <t>0029623</t>
  </si>
  <si>
    <t>15MG POR TBL DIS 35</t>
  </si>
  <si>
    <t>EU/1/07/415/049</t>
  </si>
  <si>
    <t>0029625</t>
  </si>
  <si>
    <t>15MG POR TBL DIS 70</t>
  </si>
  <si>
    <t>EU/1/07/415/051</t>
  </si>
  <si>
    <t>0029627</t>
  </si>
  <si>
    <t>EU/1/07/415/053</t>
  </si>
  <si>
    <t>0029628</t>
  </si>
  <si>
    <t>20MG POR TBL DIS 35</t>
  </si>
  <si>
    <t>EU/1/07/415/054</t>
  </si>
  <si>
    <t>0029630</t>
  </si>
  <si>
    <t>20MG POR TBL DIS 70</t>
  </si>
  <si>
    <t>EU/1/07/415/056</t>
  </si>
  <si>
    <t>0029607</t>
  </si>
  <si>
    <t>EU/1/07/415/033</t>
  </si>
  <si>
    <t>0029608</t>
  </si>
  <si>
    <t>5MG POR TBL DIS 35</t>
  </si>
  <si>
    <t>EU/1/07/415/034</t>
  </si>
  <si>
    <t>0029609</t>
  </si>
  <si>
    <t>EU/1/07/415/035</t>
  </si>
  <si>
    <t>0029610</t>
  </si>
  <si>
    <t>5MG POR TBL DIS 70</t>
  </si>
  <si>
    <t>EU/1/07/415/036</t>
  </si>
  <si>
    <t>0029581</t>
  </si>
  <si>
    <t>EU/1/07/415/007</t>
  </si>
  <si>
    <t>0029582</t>
  </si>
  <si>
    <t>5MG TBL NOB 35</t>
  </si>
  <si>
    <t>EU/1/07/415/008</t>
  </si>
  <si>
    <t>0029583</t>
  </si>
  <si>
    <t>EU/1/07/415/009</t>
  </si>
  <si>
    <t>0029584</t>
  </si>
  <si>
    <t>5MG TBL NOB 70</t>
  </si>
  <si>
    <t>EU/1/07/415/010</t>
  </si>
  <si>
    <t>0201607</t>
  </si>
  <si>
    <t>ZALDIAR</t>
  </si>
  <si>
    <t>37,5MG/325MG TBL FLM 10X1</t>
  </si>
  <si>
    <t>65/237/02-C</t>
  </si>
  <si>
    <t>0201608</t>
  </si>
  <si>
    <t>37,5MG/325MG TBL FLM 20X1</t>
  </si>
  <si>
    <t>37,5MG/325MG TBL FLM 30X1</t>
  </si>
  <si>
    <t>0201613</t>
  </si>
  <si>
    <t>ZALDIAR EFFERVESCENS</t>
  </si>
  <si>
    <t>37,5MG/325MG TBL EFF 10</t>
  </si>
  <si>
    <t>65/107/11-C</t>
  </si>
  <si>
    <t>0193834</t>
  </si>
  <si>
    <t>ZALTRAP</t>
  </si>
  <si>
    <t>EU/1/12/814/001</t>
  </si>
  <si>
    <t>SUKLS34126/2021</t>
  </si>
  <si>
    <t>SUKLS356375/2018</t>
  </si>
  <si>
    <t>L01XX44</t>
  </si>
  <si>
    <t>0193836</t>
  </si>
  <si>
    <t>25MG/ML INF CNC SOL 1X8ML</t>
  </si>
  <si>
    <t>EU/1/12/814/003</t>
  </si>
  <si>
    <t>0500566</t>
  </si>
  <si>
    <t>ZARZIO</t>
  </si>
  <si>
    <t>5X0,5ML I</t>
  </si>
  <si>
    <t>30MU/0,5ML INJ/INF SOL ISP 5X0,5ML I</t>
  </si>
  <si>
    <t>EU/1/08/495/003</t>
  </si>
  <si>
    <t>0500570</t>
  </si>
  <si>
    <t>48MU/0,5ML INJ/INF SOL ISP 5X0,5ML I</t>
  </si>
  <si>
    <t>EU/1/08/495/007</t>
  </si>
  <si>
    <t>0245906</t>
  </si>
  <si>
    <t>ZASSIDA</t>
  </si>
  <si>
    <t>44/457/19-C</t>
  </si>
  <si>
    <t>SUKLS149170/2021</t>
  </si>
  <si>
    <t>SUKLS222856/2021</t>
  </si>
  <si>
    <t>0001182</t>
  </si>
  <si>
    <t>ZAVEDOS</t>
  </si>
  <si>
    <t>5MG INJ PLV SOL 1</t>
  </si>
  <si>
    <t>44/651/92-C</t>
  </si>
  <si>
    <t>SUKLS99897/2017</t>
  </si>
  <si>
    <t>0027034</t>
  </si>
  <si>
    <t>ZAVESCA</t>
  </si>
  <si>
    <t>100MG CPS DUR 84</t>
  </si>
  <si>
    <t>EU/1/02/238/001</t>
  </si>
  <si>
    <t>SUKLS5942/2021</t>
  </si>
  <si>
    <t>SUKLS57402/2017</t>
  </si>
  <si>
    <t>A16AX06</t>
  </si>
  <si>
    <t>0149145</t>
  </si>
  <si>
    <t>ZEBINIX</t>
  </si>
  <si>
    <t>800MG TBL NOB 30 II</t>
  </si>
  <si>
    <t>EU/1/09/514/017</t>
  </si>
  <si>
    <t>0027035</t>
  </si>
  <si>
    <t>ZEFFIX</t>
  </si>
  <si>
    <t>EU/1/99/114/001</t>
  </si>
  <si>
    <t>SUKLS261457/2020</t>
  </si>
  <si>
    <t>SUKLS164094/2013</t>
  </si>
  <si>
    <t>0027036</t>
  </si>
  <si>
    <t>EU/1/99/114/002</t>
  </si>
  <si>
    <t>0206661</t>
  </si>
  <si>
    <t>ZEGOMIB</t>
  </si>
  <si>
    <t>44/485/15-C</t>
  </si>
  <si>
    <t>0238299</t>
  </si>
  <si>
    <t>ZEJULA</t>
  </si>
  <si>
    <t>100MG CPS DUR 56X1</t>
  </si>
  <si>
    <t>EU/1/17/1235/002</t>
  </si>
  <si>
    <t>SUKLS98381/2021</t>
  </si>
  <si>
    <t>L01XK02</t>
  </si>
  <si>
    <t>0168973</t>
  </si>
  <si>
    <t>ZELBORAF</t>
  </si>
  <si>
    <t>240MG TBL FLM 56X1</t>
  </si>
  <si>
    <t>EU/1/12/751/001</t>
  </si>
  <si>
    <t>SUKLS32627/2021</t>
  </si>
  <si>
    <t>SUKLS225777/2018</t>
  </si>
  <si>
    <t>L01EC01</t>
  </si>
  <si>
    <t>1,92</t>
  </si>
  <si>
    <t>0044637</t>
  </si>
  <si>
    <t>ZELDOX</t>
  </si>
  <si>
    <t>40MG CPS DUR 30</t>
  </si>
  <si>
    <t>68/172/00-C</t>
  </si>
  <si>
    <t>N05AE04</t>
  </si>
  <si>
    <t>0252423</t>
  </si>
  <si>
    <t>0044641</t>
  </si>
  <si>
    <t>60MG CPS DUR 30</t>
  </si>
  <si>
    <t>68/173/00-C</t>
  </si>
  <si>
    <t>0252425</t>
  </si>
  <si>
    <t>0044645</t>
  </si>
  <si>
    <t>80MG CPS DUR 30</t>
  </si>
  <si>
    <t>68/174/00-C</t>
  </si>
  <si>
    <t>0252427</t>
  </si>
  <si>
    <t>ZEMPLAR</t>
  </si>
  <si>
    <t>56/002/08-C</t>
  </si>
  <si>
    <t>SUKLS190141/2014</t>
  </si>
  <si>
    <t>56/003/08-C</t>
  </si>
  <si>
    <t>0185485</t>
  </si>
  <si>
    <t>56/198/04-C</t>
  </si>
  <si>
    <t>0185486</t>
  </si>
  <si>
    <t>ZENARO</t>
  </si>
  <si>
    <t>28 IV</t>
  </si>
  <si>
    <t>5MG TBL FLM 28 IV</t>
  </si>
  <si>
    <t>24/690/09-C</t>
  </si>
  <si>
    <t>50 IV</t>
  </si>
  <si>
    <t>5MG TBL FLM 50 IV</t>
  </si>
  <si>
    <t>90 IV</t>
  </si>
  <si>
    <t>5MG TBL FLM 90 IV</t>
  </si>
  <si>
    <t>0226604</t>
  </si>
  <si>
    <t>ZENON</t>
  </si>
  <si>
    <t>31/321/14-C</t>
  </si>
  <si>
    <t>0226606</t>
  </si>
  <si>
    <t>0226608</t>
  </si>
  <si>
    <t>31/322/14-C</t>
  </si>
  <si>
    <t>31/323/14-C</t>
  </si>
  <si>
    <t>40MG/10MG TBL FLM 90</t>
  </si>
  <si>
    <t>0227038</t>
  </si>
  <si>
    <t>ZENON NEO</t>
  </si>
  <si>
    <t>31/478/17-C</t>
  </si>
  <si>
    <t>SUKLS74559/2022</t>
  </si>
  <si>
    <t>0227039</t>
  </si>
  <si>
    <t>0227040</t>
  </si>
  <si>
    <t>31/479/17-C</t>
  </si>
  <si>
    <t>0227041</t>
  </si>
  <si>
    <t>31/480/17-C</t>
  </si>
  <si>
    <t>0227043</t>
  </si>
  <si>
    <t>0209429</t>
  </si>
  <si>
    <t>ZEPATIER</t>
  </si>
  <si>
    <t>50MG/100MG</t>
  </si>
  <si>
    <t>50MG/100MG TBL FLM 28</t>
  </si>
  <si>
    <t>EU/1/16/1119/001</t>
  </si>
  <si>
    <t>SUKLS262151/2020</t>
  </si>
  <si>
    <t>SUKLS161348/2021</t>
  </si>
  <si>
    <t>J05AP54</t>
  </si>
  <si>
    <t>0249784</t>
  </si>
  <si>
    <t>ZERCEPAC</t>
  </si>
  <si>
    <t>EU/1/20/1456/001</t>
  </si>
  <si>
    <t>SUKLS205469/2020</t>
  </si>
  <si>
    <t>0222969</t>
  </si>
  <si>
    <t>ZESSLY</t>
  </si>
  <si>
    <t>EU/1/18/1280/001</t>
  </si>
  <si>
    <t>0228539</t>
  </si>
  <si>
    <t>ZETOVAR</t>
  </si>
  <si>
    <t>31/111/18-C</t>
  </si>
  <si>
    <t>SUKLS12053/2021</t>
  </si>
  <si>
    <t>SUKLS223382/2020</t>
  </si>
  <si>
    <t>0228544</t>
  </si>
  <si>
    <t>31/112/18-C</t>
  </si>
  <si>
    <t>0228542</t>
  </si>
  <si>
    <t>0228547</t>
  </si>
  <si>
    <t>10MG/40MG TBL NOB 100</t>
  </si>
  <si>
    <t>31/113/18-C</t>
  </si>
  <si>
    <t>0228545</t>
  </si>
  <si>
    <t>10MG/40MG TBL NOB 30</t>
  </si>
  <si>
    <t>0228550</t>
  </si>
  <si>
    <t>10MG/80MG TBL NOB 100</t>
  </si>
  <si>
    <t>31/114/18-C</t>
  </si>
  <si>
    <t>SUKLS314566/2020</t>
  </si>
  <si>
    <t>10MG/80MG TBL NOB 30</t>
  </si>
  <si>
    <t>0166196</t>
  </si>
  <si>
    <t>ZEVESIN</t>
  </si>
  <si>
    <t>73/171/11-C</t>
  </si>
  <si>
    <t>SUKLS93527/2020</t>
  </si>
  <si>
    <t>SUKLS86124/2021</t>
  </si>
  <si>
    <t>0232130</t>
  </si>
  <si>
    <t>SUKLS188173/2021</t>
  </si>
  <si>
    <t>SUKLS250267/2021</t>
  </si>
  <si>
    <t>0166193</t>
  </si>
  <si>
    <t>73/170/11-C</t>
  </si>
  <si>
    <t>0232128</t>
  </si>
  <si>
    <t>0254825</t>
  </si>
  <si>
    <t>ZEXITOR</t>
  </si>
  <si>
    <t>0254826</t>
  </si>
  <si>
    <t>0254821</t>
  </si>
  <si>
    <t>0254822</t>
  </si>
  <si>
    <t>0254823</t>
  </si>
  <si>
    <t>0254824</t>
  </si>
  <si>
    <t>0026863</t>
  </si>
  <si>
    <t>ZIAGEN</t>
  </si>
  <si>
    <t>EU/1/99/112/001</t>
  </si>
  <si>
    <t>SUKLS261764/2020</t>
  </si>
  <si>
    <t>SUKLS63463/2016</t>
  </si>
  <si>
    <t>J05AF06</t>
  </si>
  <si>
    <t>0030521</t>
  </si>
  <si>
    <t>ZIBOR</t>
  </si>
  <si>
    <t>2500IU/0,2ML</t>
  </si>
  <si>
    <t>2500IU/0,2ML INJ SOL ISP 10X0,2ML</t>
  </si>
  <si>
    <t>16/600/05-C</t>
  </si>
  <si>
    <t>B01AB12</t>
  </si>
  <si>
    <t>0107605</t>
  </si>
  <si>
    <t>25000IU/ML</t>
  </si>
  <si>
    <t>25000IU/ML INJ SOL ISP 10X0,2ML</t>
  </si>
  <si>
    <t>16/028/07-C</t>
  </si>
  <si>
    <t>SUKLS315645/2020</t>
  </si>
  <si>
    <t>0108382</t>
  </si>
  <si>
    <t>25000IU/ML INJ SOL ISP 10X0,3ML</t>
  </si>
  <si>
    <t>0107612</t>
  </si>
  <si>
    <t>25000IU/ML INJ SOL ISP 10X0,4ML</t>
  </si>
  <si>
    <t>0030526</t>
  </si>
  <si>
    <t>3500IU/0,2ML</t>
  </si>
  <si>
    <t>3500IU/0,2ML INJ SOL ISP 10X0,2ML</t>
  </si>
  <si>
    <t>16/601/05-C</t>
  </si>
  <si>
    <t>0238245</t>
  </si>
  <si>
    <t>ZIEXTENZO</t>
  </si>
  <si>
    <t>EU/1/18/1327/001</t>
  </si>
  <si>
    <t>SUKLS175305/2021</t>
  </si>
  <si>
    <t>0221370</t>
  </si>
  <si>
    <t>ZILBEA</t>
  </si>
  <si>
    <t>30/063/17-C</t>
  </si>
  <si>
    <t>SUKLS76395/2021</t>
  </si>
  <si>
    <t>0221371</t>
  </si>
  <si>
    <t>SUKLS44812/2022</t>
  </si>
  <si>
    <t>0237920</t>
  </si>
  <si>
    <t>ZINACEF</t>
  </si>
  <si>
    <t>1,5G INJ/INF PLV SOL 1</t>
  </si>
  <si>
    <t>15/171/81-B/C</t>
  </si>
  <si>
    <t>0237921</t>
  </si>
  <si>
    <t>750MG INJ/INF PLV SOL 1</t>
  </si>
  <si>
    <t>15/171/81-A/C</t>
  </si>
  <si>
    <t>0173200</t>
  </si>
  <si>
    <t>ZINERYT</t>
  </si>
  <si>
    <t>40MG/ML+12MG/ML</t>
  </si>
  <si>
    <t>DRM PLQ SOL</t>
  </si>
  <si>
    <t>1+1X30ML</t>
  </si>
  <si>
    <t>40MG/ML+12MG/ML DRM PLQ SOL 1+1X30ML</t>
  </si>
  <si>
    <t>46/202/89-C</t>
  </si>
  <si>
    <t>SUKLS195368/2020</t>
  </si>
  <si>
    <t>SUKLS290318/2016</t>
  </si>
  <si>
    <t>D10AF52</t>
  </si>
  <si>
    <t>0262108</t>
  </si>
  <si>
    <t>0173198</t>
  </si>
  <si>
    <t>1+1X70ML</t>
  </si>
  <si>
    <t>40MG/ML+12MG/ML DRM PLQ SOL 1+1X70ML</t>
  </si>
  <si>
    <t>0262106</t>
  </si>
  <si>
    <t>0173199</t>
  </si>
  <si>
    <t>1+1X90ML</t>
  </si>
  <si>
    <t>40MG/ML+12MG/ML DRM PLQ SOL 1+1X90ML</t>
  </si>
  <si>
    <t>SUKLS373375/2018</t>
  </si>
  <si>
    <t>0262107</t>
  </si>
  <si>
    <t>0231955</t>
  </si>
  <si>
    <t>ZINNAT</t>
  </si>
  <si>
    <t>125MG POR GRA SUS 50ML</t>
  </si>
  <si>
    <t>15/390/92-A/C</t>
  </si>
  <si>
    <t>0231952</t>
  </si>
  <si>
    <t>125MG TBL FLM 10</t>
  </si>
  <si>
    <t>15/061/88-A/C</t>
  </si>
  <si>
    <t>ZINNAT 125 MG</t>
  </si>
  <si>
    <t>0231950</t>
  </si>
  <si>
    <t>15/061/88-B/C</t>
  </si>
  <si>
    <t>ZINNAT 250 MG</t>
  </si>
  <si>
    <t>0231949</t>
  </si>
  <si>
    <t>15/061/88-C/C</t>
  </si>
  <si>
    <t>ZINNAT 500 MG</t>
  </si>
  <si>
    <t>0254370</t>
  </si>
  <si>
    <t>ZIPRASIDON AUROBINDO</t>
  </si>
  <si>
    <t>68/400/12-C</t>
  </si>
  <si>
    <t>0254383</t>
  </si>
  <si>
    <t>68/401/12-C</t>
  </si>
  <si>
    <t>0254401</t>
  </si>
  <si>
    <t>68/402/12-C</t>
  </si>
  <si>
    <t>0234985</t>
  </si>
  <si>
    <t>ZIPRASIDON MYLAN</t>
  </si>
  <si>
    <t>0234998</t>
  </si>
  <si>
    <t>0235016</t>
  </si>
  <si>
    <t>0258590</t>
  </si>
  <si>
    <t>ZIRVIN</t>
  </si>
  <si>
    <t>0258592</t>
  </si>
  <si>
    <t>0258595</t>
  </si>
  <si>
    <t>0176024</t>
  </si>
  <si>
    <t>ZITROCIN</t>
  </si>
  <si>
    <t>15/166/03-C</t>
  </si>
  <si>
    <t>0219578</t>
  </si>
  <si>
    <t>ZNOBACT</t>
  </si>
  <si>
    <t>15/197/16-C</t>
  </si>
  <si>
    <t>SUKLS194256/2020</t>
  </si>
  <si>
    <t>0246272</t>
  </si>
  <si>
    <t>ZODAC</t>
  </si>
  <si>
    <t>24/648/99-C</t>
  </si>
  <si>
    <t>0005496</t>
  </si>
  <si>
    <t>0216915</t>
  </si>
  <si>
    <t>ZOFRAN</t>
  </si>
  <si>
    <t>2MG/ML INJ SOL 5X2ML</t>
  </si>
  <si>
    <t>20/164/91-C</t>
  </si>
  <si>
    <t>0216916</t>
  </si>
  <si>
    <t>0216913</t>
  </si>
  <si>
    <t>ZOFRAN ZYDIS</t>
  </si>
  <si>
    <t>4MG POR TBL DIS 10</t>
  </si>
  <si>
    <t>20/475/99-C</t>
  </si>
  <si>
    <t>0216912</t>
  </si>
  <si>
    <t>20/474/99-C</t>
  </si>
  <si>
    <t>0012320</t>
  </si>
  <si>
    <t>ZOLADEX DEPOT</t>
  </si>
  <si>
    <t>56/681/96-C</t>
  </si>
  <si>
    <t>ZOLADEX DEPOT 10,8 MG</t>
  </si>
  <si>
    <t>0231858</t>
  </si>
  <si>
    <t>0065386</t>
  </si>
  <si>
    <t>56/276/92-C</t>
  </si>
  <si>
    <t>ZOLADEX DEPOT 3,6 MG</t>
  </si>
  <si>
    <t>0231859</t>
  </si>
  <si>
    <t>0194760</t>
  </si>
  <si>
    <t>ZOLEDRONIC ACID ACCORD</t>
  </si>
  <si>
    <t>4MG/5ML</t>
  </si>
  <si>
    <t>4MG/5ML INF CNC SOL 1X5ML</t>
  </si>
  <si>
    <t>EU/1/13/834/001</t>
  </si>
  <si>
    <t>SUKLS226725/2015</t>
  </si>
  <si>
    <t>ONK,HEM,URN,PNE,OST</t>
  </si>
  <si>
    <t>0181879</t>
  </si>
  <si>
    <t>ZOLEDRONIC ACID FRESENIUS KABI</t>
  </si>
  <si>
    <t>87/056/13-C</t>
  </si>
  <si>
    <t>0193478</t>
  </si>
  <si>
    <t>ZOLEDRONIC ACID MYLAN</t>
  </si>
  <si>
    <t>EU/1/12/786/001</t>
  </si>
  <si>
    <t>0233458</t>
  </si>
  <si>
    <t>ZOLETORV</t>
  </si>
  <si>
    <t>31/403/14-C</t>
  </si>
  <si>
    <t>0260743</t>
  </si>
  <si>
    <t>0233468</t>
  </si>
  <si>
    <t>10MG/20MG TBL FLM 100</t>
  </si>
  <si>
    <t>31/404/14-C</t>
  </si>
  <si>
    <t>0260750</t>
  </si>
  <si>
    <t>0233464</t>
  </si>
  <si>
    <t>10MG/20MG TBL FLM 30</t>
  </si>
  <si>
    <t>0260752</t>
  </si>
  <si>
    <t>0233474</t>
  </si>
  <si>
    <t>10MG/40MG TBL FLM 100</t>
  </si>
  <si>
    <t>31/405/14-C</t>
  </si>
  <si>
    <t>0260759</t>
  </si>
  <si>
    <t>0233470</t>
  </si>
  <si>
    <t>10MG/40MG TBL FLM 30</t>
  </si>
  <si>
    <t>0260755</t>
  </si>
  <si>
    <t>0053951</t>
  </si>
  <si>
    <t>ZOLOFT</t>
  </si>
  <si>
    <t>30/1093/94-B/C</t>
  </si>
  <si>
    <t>SUKLS74080/2016</t>
  </si>
  <si>
    <t>0146917</t>
  </si>
  <si>
    <t>30/1093/94-A/C</t>
  </si>
  <si>
    <t>0254654</t>
  </si>
  <si>
    <t>0216856</t>
  </si>
  <si>
    <t>ZOMACTON</t>
  </si>
  <si>
    <t>1X10MG+1X1ML</t>
  </si>
  <si>
    <t>10MG INJ PSO LQF 1X10MG+1X1ML</t>
  </si>
  <si>
    <t>56/353/10-C</t>
  </si>
  <si>
    <t>0216861</t>
  </si>
  <si>
    <t>5+5 AMP</t>
  </si>
  <si>
    <t>4MG INJ PSO LQF 5+5 AMP</t>
  </si>
  <si>
    <t>56/607/96-C</t>
  </si>
  <si>
    <t>0028007</t>
  </si>
  <si>
    <t>ZOMETA</t>
  </si>
  <si>
    <t>PXO</t>
  </si>
  <si>
    <t>EU/1/01/176/004</t>
  </si>
  <si>
    <t>0181714</t>
  </si>
  <si>
    <t>ZOMIKOS</t>
  </si>
  <si>
    <t>87/573/12-C</t>
  </si>
  <si>
    <t>0028804</t>
  </si>
  <si>
    <t>ZONEGRAN</t>
  </si>
  <si>
    <t>100MG CPS DUR 98 I</t>
  </si>
  <si>
    <t>EU/1/04/307/007</t>
  </si>
  <si>
    <t>SUKLS282154/2016</t>
  </si>
  <si>
    <t>0028807</t>
  </si>
  <si>
    <t>EU/1/04/307/005</t>
  </si>
  <si>
    <t>0028439</t>
  </si>
  <si>
    <t>50MG CPS DUR 56 I</t>
  </si>
  <si>
    <t>EU/1/04/307/003</t>
  </si>
  <si>
    <t>0103922</t>
  </si>
  <si>
    <t>ZONISAMID SANDOZ</t>
  </si>
  <si>
    <t>21/218/16-C</t>
  </si>
  <si>
    <t>0103915</t>
  </si>
  <si>
    <t>21/216/16-C</t>
  </si>
  <si>
    <t>0103919</t>
  </si>
  <si>
    <t>21/217/16-C</t>
  </si>
  <si>
    <t>0209286</t>
  </si>
  <si>
    <t>ZONISAMIDE MYLAN</t>
  </si>
  <si>
    <t>EU/1/16/1093/012</t>
  </si>
  <si>
    <t>SUKLS254645/2017</t>
  </si>
  <si>
    <t>0209277</t>
  </si>
  <si>
    <t>EU/1/16/1093/003</t>
  </si>
  <si>
    <t>0209282</t>
  </si>
  <si>
    <t>EU/1/16/1093/008</t>
  </si>
  <si>
    <t>0163111</t>
  </si>
  <si>
    <t>ZOREM</t>
  </si>
  <si>
    <t>83/375/01-C</t>
  </si>
  <si>
    <t>0262241</t>
  </si>
  <si>
    <t>0163110</t>
  </si>
  <si>
    <t>0262240</t>
  </si>
  <si>
    <t>0163114</t>
  </si>
  <si>
    <t>83/374/01-C</t>
  </si>
  <si>
    <t>0262225</t>
  </si>
  <si>
    <t>0163112</t>
  </si>
  <si>
    <t>0262223</t>
  </si>
  <si>
    <t>0013703</t>
  </si>
  <si>
    <t>ZOVIRAX</t>
  </si>
  <si>
    <t>42/133/86-A/C</t>
  </si>
  <si>
    <t>SUKLS270195/2021</t>
  </si>
  <si>
    <t>ZOVIRAX 200 MG</t>
  </si>
  <si>
    <t>0237620</t>
  </si>
  <si>
    <t>0242527</t>
  </si>
  <si>
    <t>42/133/86-B/C</t>
  </si>
  <si>
    <t>SUKLS99872/2021</t>
  </si>
  <si>
    <t>0013705</t>
  </si>
  <si>
    <t>42/133/86-C/C</t>
  </si>
  <si>
    <t>ZOVIRAX 800 MG</t>
  </si>
  <si>
    <t>0237622</t>
  </si>
  <si>
    <t>0224411</t>
  </si>
  <si>
    <t>ZOXILID</t>
  </si>
  <si>
    <t>15/348/17-C</t>
  </si>
  <si>
    <t>SUKLS38647/2019</t>
  </si>
  <si>
    <t>0045214</t>
  </si>
  <si>
    <t>ZOXON</t>
  </si>
  <si>
    <t>58/657/99-C</t>
  </si>
  <si>
    <t>0095243</t>
  </si>
  <si>
    <t>58/658/99-C</t>
  </si>
  <si>
    <t>SUKLS32068/2022</t>
  </si>
  <si>
    <t>END,GER,INT,KAR,PRL,URN</t>
  </si>
  <si>
    <t>0238337</t>
  </si>
  <si>
    <t>ZUBSOLV</t>
  </si>
  <si>
    <t>11,4MG/2,9MG</t>
  </si>
  <si>
    <t>11,4MG/2,9MG SLG TBL NOB 7</t>
  </si>
  <si>
    <t>EU/1/17/1233/017</t>
  </si>
  <si>
    <t>SUKLS203179/2021</t>
  </si>
  <si>
    <t>PSY,NAV</t>
  </si>
  <si>
    <t>0238331</t>
  </si>
  <si>
    <t>2,9MG/0,71MG</t>
  </si>
  <si>
    <t>2,9MG/0,71MG SLG TBL NOB 7</t>
  </si>
  <si>
    <t>EU/1/17/1233/011</t>
  </si>
  <si>
    <t>0238333</t>
  </si>
  <si>
    <t>5,7MG/1,4MG</t>
  </si>
  <si>
    <t>5,7MG/1,4MG SLG TBL NOB 7</t>
  </si>
  <si>
    <t>EU/1/17/1233/013</t>
  </si>
  <si>
    <t>0238335</t>
  </si>
  <si>
    <t>8,6MG/2,1MG</t>
  </si>
  <si>
    <t>8,6MG/2,1MG SLG TBL NOB 7</t>
  </si>
  <si>
    <t>EU/1/17/1233/015</t>
  </si>
  <si>
    <t>0157129</t>
  </si>
  <si>
    <t>ZULBEX</t>
  </si>
  <si>
    <t>10MG TBL ENT 28</t>
  </si>
  <si>
    <t>09/986/10-C</t>
  </si>
  <si>
    <t>0157139</t>
  </si>
  <si>
    <t>09/987/10-C</t>
  </si>
  <si>
    <t>0157141</t>
  </si>
  <si>
    <t>20MG TBL ENT 56</t>
  </si>
  <si>
    <t>SUKLS214074/2020</t>
  </si>
  <si>
    <t>0210143</t>
  </si>
  <si>
    <t>ZYDELIG</t>
  </si>
  <si>
    <t>EU/1/14/938/001</t>
  </si>
  <si>
    <t>SUKLS34115/2021</t>
  </si>
  <si>
    <t>SUKLS5006/2015</t>
  </si>
  <si>
    <t>L01EM01</t>
  </si>
  <si>
    <t>0210144</t>
  </si>
  <si>
    <t>EU/1/14/938/002</t>
  </si>
  <si>
    <t>0210469</t>
  </si>
  <si>
    <t>ZYKADIA</t>
  </si>
  <si>
    <t>150MG CPS DUR 150(3X50)</t>
  </si>
  <si>
    <t>EU/1/15/999/001</t>
  </si>
  <si>
    <t>SUKLS32326/2021</t>
  </si>
  <si>
    <t>SUKLS294556/2016</t>
  </si>
  <si>
    <t>L01ED02</t>
  </si>
  <si>
    <t>0222909</t>
  </si>
  <si>
    <t>EU/1/15/999/003</t>
  </si>
  <si>
    <t>SUKLS298432/2019</t>
  </si>
  <si>
    <t>0211126</t>
  </si>
  <si>
    <t>ZYKALOR</t>
  </si>
  <si>
    <t>68/526/15-C</t>
  </si>
  <si>
    <t>SUKLS202429/2020</t>
  </si>
  <si>
    <t>0211132</t>
  </si>
  <si>
    <t>68/527/15-C</t>
  </si>
  <si>
    <t>0149480</t>
  </si>
  <si>
    <t>ZYLLT</t>
  </si>
  <si>
    <t>75MG TBL FLM 28</t>
  </si>
  <si>
    <t>EU/1/09/553/003</t>
  </si>
  <si>
    <t>0149483</t>
  </si>
  <si>
    <t>75MG TBL FLM 56</t>
  </si>
  <si>
    <t>EU/1/09/553/006</t>
  </si>
  <si>
    <t>0164060</t>
  </si>
  <si>
    <t>ZYNZOL</t>
  </si>
  <si>
    <t>44/507/07-C</t>
  </si>
  <si>
    <t>0164059</t>
  </si>
  <si>
    <t>SUKLS93526/2020</t>
  </si>
  <si>
    <t>SUKLS317221/2020</t>
  </si>
  <si>
    <t>0164057</t>
  </si>
  <si>
    <t>SUKLS60664/2020</t>
  </si>
  <si>
    <t>0500872</t>
  </si>
  <si>
    <t>ZYPADHERA</t>
  </si>
  <si>
    <t>1+1X3ML+STŘ+3J</t>
  </si>
  <si>
    <t>210MG INJ PLQ SUS PRO 1+1X3ML+STŘ+3J</t>
  </si>
  <si>
    <t>EU/1/08/479/001</t>
  </si>
  <si>
    <t>SUKLS118047/2020</t>
  </si>
  <si>
    <t>SUKLS45475/2014</t>
  </si>
  <si>
    <t>0500873</t>
  </si>
  <si>
    <t>300MG INJ PLQ SUS PRO 1+1X3ML+STŘ+3J</t>
  </si>
  <si>
    <t>EU/1/08/479/002</t>
  </si>
  <si>
    <t>0500874</t>
  </si>
  <si>
    <t>405MG</t>
  </si>
  <si>
    <t>405MG INJ PLQ SUS PRO 1+1X3ML+STŘ+3J</t>
  </si>
  <si>
    <t>EU/1/08/479/003</t>
  </si>
  <si>
    <t>ZYPREXA</t>
  </si>
  <si>
    <t>EU/1/96/022/009</t>
  </si>
  <si>
    <t>0025931</t>
  </si>
  <si>
    <t>EU/1/96/022/010</t>
  </si>
  <si>
    <t>0025933</t>
  </si>
  <si>
    <t>EU/1/96/022/012</t>
  </si>
  <si>
    <t>0025936</t>
  </si>
  <si>
    <t>EU/1/96/022/014</t>
  </si>
  <si>
    <t>EU/1/96/022/004</t>
  </si>
  <si>
    <t>0025919</t>
  </si>
  <si>
    <t>ZYPREXA VELOTAB</t>
  </si>
  <si>
    <t>EU/1/99/125/002</t>
  </si>
  <si>
    <t>EU/1/99/125/003</t>
  </si>
  <si>
    <t>0025918</t>
  </si>
  <si>
    <t>EU/1/99/125/001</t>
  </si>
  <si>
    <t>0199411</t>
  </si>
  <si>
    <t>ZYPSILAN</t>
  </si>
  <si>
    <t>68/127/09-C</t>
  </si>
  <si>
    <t>SUKLS181706/2020</t>
  </si>
  <si>
    <t>0199420</t>
  </si>
  <si>
    <t>68/128/09-C</t>
  </si>
  <si>
    <t>0199429</t>
  </si>
  <si>
    <t>68/129/09-C</t>
  </si>
  <si>
    <t>0199438</t>
  </si>
  <si>
    <t>68/130/09-C</t>
  </si>
  <si>
    <t>ZYRTEC</t>
  </si>
  <si>
    <t>24/024/92-S/C</t>
  </si>
  <si>
    <t>0219085</t>
  </si>
  <si>
    <t>ZYTIGA</t>
  </si>
  <si>
    <t>60(5X12)</t>
  </si>
  <si>
    <t>500MG TBL FLM 60(5X12)</t>
  </si>
  <si>
    <t>EU/1/11/714/003</t>
  </si>
  <si>
    <t>SUKLS251517/2020</t>
  </si>
  <si>
    <t>SUKLS289381/2018</t>
  </si>
  <si>
    <t>L02BX03</t>
  </si>
  <si>
    <t>0003708</t>
  </si>
  <si>
    <t>ZYVOXID</t>
  </si>
  <si>
    <t>10X300ML I</t>
  </si>
  <si>
    <t>2MG/ML INF SOL 10X300ML I</t>
  </si>
  <si>
    <t>15/069/02-C</t>
  </si>
  <si>
    <t>ZYVOXID 2 MG/ML INFUZNÍ ROZTOK</t>
  </si>
  <si>
    <t>0003902</t>
  </si>
  <si>
    <t>15/068/02-C</t>
  </si>
  <si>
    <t>0146775</t>
  </si>
  <si>
    <t>2,5%GLUCOSE+0,45% SODIUM CHLORIDE IN WATER FOR INJECTION FRESENIUS</t>
  </si>
  <si>
    <t>0146776</t>
  </si>
  <si>
    <t>0012665</t>
  </si>
  <si>
    <t>5-FLUOROURACIL EBEWE</t>
  </si>
  <si>
    <t>IAR/IPL/IPT/IVN</t>
  </si>
  <si>
    <t>50MG/ML INJ SOL 1X10ML I</t>
  </si>
  <si>
    <t>44/285/99-C</t>
  </si>
  <si>
    <t>0012667</t>
  </si>
  <si>
    <t>1X100ML II</t>
  </si>
  <si>
    <t>50MG/ML INJ SOL 1X100ML II</t>
  </si>
  <si>
    <t>0012666</t>
  </si>
  <si>
    <t>50MG/ML INJ SOL 1X20ML I</t>
  </si>
  <si>
    <t xml:space="preserve">Množstvní účinné látky </t>
  </si>
  <si>
    <t xml:space="preserve">Forma </t>
  </si>
  <si>
    <t xml:space="preserve">Velikost balení </t>
  </si>
  <si>
    <t xml:space="preserve">Předpokládaný počet podebraných balení </t>
  </si>
  <si>
    <t>Nabídková jednotková cena za 1 balení s DPH</t>
  </si>
  <si>
    <t>Nabídková jednotková cena za 1 balení bez DPH</t>
  </si>
  <si>
    <t xml:space="preserve">Celková cena za přípravek bez DPH </t>
  </si>
  <si>
    <r>
      <rPr>
        <sz val="10"/>
        <color rgb="FFFF0000"/>
        <rFont val="Arial"/>
        <family val="2"/>
        <charset val="238"/>
      </rPr>
      <t>V</t>
    </r>
    <r>
      <rPr>
        <sz val="8"/>
        <color rgb="FFFF0000"/>
        <rFont val="Arial"/>
        <family val="2"/>
        <charset val="238"/>
      </rPr>
      <t>ariabilita léků v cámci nabídkové ceny za 1 balení (počet léků)</t>
    </r>
  </si>
  <si>
    <t xml:space="preserve">Seznam nabízených léků v rámci variability výběru </t>
  </si>
  <si>
    <t>8gm</t>
  </si>
  <si>
    <t>gel</t>
  </si>
  <si>
    <t>400mg</t>
  </si>
  <si>
    <t>tbl</t>
  </si>
  <si>
    <t>mnd.40</t>
  </si>
  <si>
    <t>250ml</t>
  </si>
  <si>
    <t>susp</t>
  </si>
  <si>
    <t>20mg</t>
  </si>
  <si>
    <t>cps</t>
  </si>
  <si>
    <t>40mg</t>
  </si>
  <si>
    <t>por.tbl.sol</t>
  </si>
  <si>
    <t>por tbl ent</t>
  </si>
  <si>
    <t>tbl. ent.</t>
  </si>
  <si>
    <t>port.tbl</t>
  </si>
  <si>
    <t>30mg</t>
  </si>
  <si>
    <t>100mg/ml</t>
  </si>
  <si>
    <t>gtt.eml</t>
  </si>
  <si>
    <t>1x50ml</t>
  </si>
  <si>
    <t xml:space="preserve">1mg/ml </t>
  </si>
  <si>
    <t>inj.sol</t>
  </si>
  <si>
    <t>10mg</t>
  </si>
  <si>
    <t>20mg/ml</t>
  </si>
  <si>
    <t>50ml/250mg</t>
  </si>
  <si>
    <t>gtt.sol</t>
  </si>
  <si>
    <t>500mg, 5,25mg,0,1mg</t>
  </si>
  <si>
    <t>5ml</t>
  </si>
  <si>
    <t>10mg/2ml</t>
  </si>
  <si>
    <t>50mg</t>
  </si>
  <si>
    <t>500mg, F</t>
  </si>
  <si>
    <t>250mg</t>
  </si>
  <si>
    <t>drg</t>
  </si>
  <si>
    <t>300mg</t>
  </si>
  <si>
    <t>600mg</t>
  </si>
  <si>
    <t>150mg</t>
  </si>
  <si>
    <t>5mg</t>
  </si>
  <si>
    <t>1gm</t>
  </si>
  <si>
    <t>por.spc</t>
  </si>
  <si>
    <t>20 sáčky</t>
  </si>
  <si>
    <t>7,5mg/ml</t>
  </si>
  <si>
    <t>gtt sol</t>
  </si>
  <si>
    <t>30ml</t>
  </si>
  <si>
    <t>500ml 50%</t>
  </si>
  <si>
    <t>por.sir</t>
  </si>
  <si>
    <t>25mg</t>
  </si>
  <si>
    <t>1.81g</t>
  </si>
  <si>
    <t>supp</t>
  </si>
  <si>
    <t>200mg</t>
  </si>
  <si>
    <t>250g</t>
  </si>
  <si>
    <t>3g</t>
  </si>
  <si>
    <t>por.plv sus</t>
  </si>
  <si>
    <t>2,5mg</t>
  </si>
  <si>
    <t>2mg</t>
  </si>
  <si>
    <t>500mg</t>
  </si>
  <si>
    <t>rct supp</t>
  </si>
  <si>
    <t>100ml</t>
  </si>
  <si>
    <t>sol</t>
  </si>
  <si>
    <t>cps dur</t>
  </si>
  <si>
    <t>120mg</t>
  </si>
  <si>
    <t>cpc</t>
  </si>
  <si>
    <t>60000U</t>
  </si>
  <si>
    <t>tbl ent</t>
  </si>
  <si>
    <t>100IU/ml</t>
  </si>
  <si>
    <t>inj sol</t>
  </si>
  <si>
    <t>100 IU/ml</t>
  </si>
  <si>
    <t>100U/ml</t>
  </si>
  <si>
    <t>inj susp</t>
  </si>
  <si>
    <t>inj sol pep</t>
  </si>
  <si>
    <t>sdr inj sol</t>
  </si>
  <si>
    <t>300U/ml</t>
  </si>
  <si>
    <t>inj.sol.</t>
  </si>
  <si>
    <t>3x1,5ml</t>
  </si>
  <si>
    <t>3x3ml</t>
  </si>
  <si>
    <t xml:space="preserve">100U/ml </t>
  </si>
  <si>
    <t xml:space="preserve"> 200U/ML</t>
  </si>
  <si>
    <t>100 UT/ml+33mcg/ml</t>
  </si>
  <si>
    <t xml:space="preserve">100 j/ml+3.6mg/ml </t>
  </si>
  <si>
    <t>1000mg</t>
  </si>
  <si>
    <t>750mg</t>
  </si>
  <si>
    <t>850mg</t>
  </si>
  <si>
    <t>60mg</t>
  </si>
  <si>
    <t>tbl ret</t>
  </si>
  <si>
    <t>4mg</t>
  </si>
  <si>
    <t>3mg</t>
  </si>
  <si>
    <t>6mg</t>
  </si>
  <si>
    <t>50mg/1000mg</t>
  </si>
  <si>
    <t>por.tbl.flm</t>
  </si>
  <si>
    <t>2.5 mg/1000mg</t>
  </si>
  <si>
    <t>5mg/1000mg</t>
  </si>
  <si>
    <t>5mg/850mg</t>
  </si>
  <si>
    <t>45mg</t>
  </si>
  <si>
    <t>100mg</t>
  </si>
  <si>
    <t>1mcg</t>
  </si>
  <si>
    <t>cps.mol.</t>
  </si>
  <si>
    <t>0.50mcg</t>
  </si>
  <si>
    <t>cps.mol</t>
  </si>
  <si>
    <t>0.5mg/ml</t>
  </si>
  <si>
    <t>por.gtt.sol</t>
  </si>
  <si>
    <t>1x10ml</t>
  </si>
  <si>
    <t>2ml</t>
  </si>
  <si>
    <t>inj</t>
  </si>
  <si>
    <t>5x5ml</t>
  </si>
  <si>
    <t>10ML/1GM</t>
  </si>
  <si>
    <t>10x10ml</t>
  </si>
  <si>
    <t>0.5g</t>
  </si>
  <si>
    <t>por.tbl.nob</t>
  </si>
  <si>
    <t>10ML 10%</t>
  </si>
  <si>
    <t>470MG/5MG</t>
  </si>
  <si>
    <t xml:space="preserve">100mg/ml </t>
  </si>
  <si>
    <t>5x10ml</t>
  </si>
  <si>
    <t xml:space="preserve">200mg/ml </t>
  </si>
  <si>
    <t>injsol</t>
  </si>
  <si>
    <t xml:space="preserve">por.tbl.nob </t>
  </si>
  <si>
    <t>365mg</t>
  </si>
  <si>
    <t>por.gra.sol.scc</t>
  </si>
  <si>
    <t>4KU</t>
  </si>
  <si>
    <t>10x0,4ml</t>
  </si>
  <si>
    <t>6KU</t>
  </si>
  <si>
    <t>10x0,6ml</t>
  </si>
  <si>
    <t>2KU</t>
  </si>
  <si>
    <t>10x0,2ml</t>
  </si>
  <si>
    <t>8KU</t>
  </si>
  <si>
    <t>10x0,8ml</t>
  </si>
  <si>
    <t>10KU</t>
  </si>
  <si>
    <t>10x1ml</t>
  </si>
  <si>
    <t>inj.sol.isp</t>
  </si>
  <si>
    <t>80mg</t>
  </si>
  <si>
    <t>9500IU/ml</t>
  </si>
  <si>
    <t>10x0,3ml</t>
  </si>
  <si>
    <t>19000IU/ml</t>
  </si>
  <si>
    <t>F250 LSU</t>
  </si>
  <si>
    <t>75mg</t>
  </si>
  <si>
    <t>protr. Tbl</t>
  </si>
  <si>
    <t>0,5g</t>
  </si>
  <si>
    <t>lqf 6+sol</t>
  </si>
  <si>
    <t>por.tbl.ent</t>
  </si>
  <si>
    <t>90mg</t>
  </si>
  <si>
    <t>110mg</t>
  </si>
  <si>
    <t>por.cps.dur</t>
  </si>
  <si>
    <t>60x1x110mg</t>
  </si>
  <si>
    <t xml:space="preserve">150mg </t>
  </si>
  <si>
    <t>60x1x150mg</t>
  </si>
  <si>
    <t>75 mg</t>
  </si>
  <si>
    <t>60x1x75mg</t>
  </si>
  <si>
    <t>15mg</t>
  </si>
  <si>
    <t>5x1ml</t>
  </si>
  <si>
    <t>gtt</t>
  </si>
  <si>
    <t>4x2ml</t>
  </si>
  <si>
    <t>50mg/0,5mg</t>
  </si>
  <si>
    <t>320mg</t>
  </si>
  <si>
    <t>1000mcg</t>
  </si>
  <si>
    <t>1000RG</t>
  </si>
  <si>
    <t>inf.sol</t>
  </si>
  <si>
    <t>10x500ml</t>
  </si>
  <si>
    <t>400mg/ml</t>
  </si>
  <si>
    <t>20x10ml</t>
  </si>
  <si>
    <t>9g/l</t>
  </si>
  <si>
    <t>60/100ml</t>
  </si>
  <si>
    <t>20x500ml</t>
  </si>
  <si>
    <t>30x250ml</t>
  </si>
  <si>
    <t>10x1000ml</t>
  </si>
  <si>
    <t>5%G</t>
  </si>
  <si>
    <t>200ml/mg</t>
  </si>
  <si>
    <t>C</t>
  </si>
  <si>
    <t>0,125mg</t>
  </si>
  <si>
    <t>6x3ml</t>
  </si>
  <si>
    <t>1mg/ml</t>
  </si>
  <si>
    <t>tbl.slg</t>
  </si>
  <si>
    <t>100gm</t>
  </si>
  <si>
    <t xml:space="preserve">aer </t>
  </si>
  <si>
    <t>1x10gm</t>
  </si>
  <si>
    <t xml:space="preserve">1,25 mg/ dávka </t>
  </si>
  <si>
    <t>slg spr. Sol</t>
  </si>
  <si>
    <t>1x15</t>
  </si>
  <si>
    <t>5 mg</t>
  </si>
  <si>
    <t>tbl.flm</t>
  </si>
  <si>
    <t>35mg</t>
  </si>
  <si>
    <t>por.tbl</t>
  </si>
  <si>
    <t>0,4mg</t>
  </si>
  <si>
    <t>1mg</t>
  </si>
  <si>
    <t>por cps</t>
  </si>
  <si>
    <t>125mg</t>
  </si>
  <si>
    <t>5x2ml</t>
  </si>
  <si>
    <t>5mg/50mg</t>
  </si>
  <si>
    <t>80mg+20mg</t>
  </si>
  <si>
    <t>40mg/20mg</t>
  </si>
  <si>
    <t>rec ung</t>
  </si>
  <si>
    <t>1x20g</t>
  </si>
  <si>
    <t>30g</t>
  </si>
  <si>
    <t>rct crm</t>
  </si>
  <si>
    <t>1x30g</t>
  </si>
  <si>
    <t>rect supp</t>
  </si>
  <si>
    <t>ung</t>
  </si>
  <si>
    <t>100g</t>
  </si>
  <si>
    <t>derm gel</t>
  </si>
  <si>
    <t>100mg/20mg</t>
  </si>
  <si>
    <t>por tbl</t>
  </si>
  <si>
    <t>tbl flm</t>
  </si>
  <si>
    <t xml:space="preserve">por tbl </t>
  </si>
  <si>
    <t xml:space="preserve"> tbl</t>
  </si>
  <si>
    <t>6,25mg</t>
  </si>
  <si>
    <t>12,5mg</t>
  </si>
  <si>
    <t>3,125mg</t>
  </si>
  <si>
    <t>5mg/5mg</t>
  </si>
  <si>
    <t>240mg</t>
  </si>
  <si>
    <t>8mg</t>
  </si>
  <si>
    <t>10mg f</t>
  </si>
  <si>
    <t>1,25mg</t>
  </si>
  <si>
    <t>4mg/1,25mg</t>
  </si>
  <si>
    <t>8mg/2.5mg</t>
  </si>
  <si>
    <t>5mg/1,25mg</t>
  </si>
  <si>
    <t>10mg/2,5mg</t>
  </si>
  <si>
    <t>5mg/25mg</t>
  </si>
  <si>
    <t>2,5mg/25mg</t>
  </si>
  <si>
    <t>20mg/5mg</t>
  </si>
  <si>
    <t>10mg/10mg</t>
  </si>
  <si>
    <t>180/2mg</t>
  </si>
  <si>
    <t>rbl R</t>
  </si>
  <si>
    <t>10mg/2,5mg/10mg</t>
  </si>
  <si>
    <t>10mg/2,5mg/5mg</t>
  </si>
  <si>
    <t>5mg/1,25mg/10mg</t>
  </si>
  <si>
    <t>5mg/1,25mg/5mg</t>
  </si>
  <si>
    <t>10mg/5mg</t>
  </si>
  <si>
    <t>por tbl flm</t>
  </si>
  <si>
    <t>160mg</t>
  </si>
  <si>
    <t>100mg/25mg</t>
  </si>
  <si>
    <t>150mg/12.5mg</t>
  </si>
  <si>
    <t>16mg/12.5mg</t>
  </si>
  <si>
    <t>8mg/12.5mg</t>
  </si>
  <si>
    <t>80/12,5mg</t>
  </si>
  <si>
    <t>80mg/12,5mg</t>
  </si>
  <si>
    <t>40mg/12,5mg</t>
  </si>
  <si>
    <t>80mg/25mg</t>
  </si>
  <si>
    <t>80mg/2.5mg</t>
  </si>
  <si>
    <t>80mg/10mg</t>
  </si>
  <si>
    <t>80mg/5mg</t>
  </si>
  <si>
    <t>8mg/5mg</t>
  </si>
  <si>
    <t>24mg/26mg</t>
  </si>
  <si>
    <t xml:space="preserve">30mg </t>
  </si>
  <si>
    <t>15 mg</t>
  </si>
  <si>
    <t>267mg</t>
  </si>
  <si>
    <t>215mg</t>
  </si>
  <si>
    <t>tblflm</t>
  </si>
  <si>
    <t>tblf flm</t>
  </si>
  <si>
    <t xml:space="preserve">10mg </t>
  </si>
  <si>
    <t>10mg/80mg</t>
  </si>
  <si>
    <t>40mg/10mg</t>
  </si>
  <si>
    <t>10mg/20mg</t>
  </si>
  <si>
    <t>10mg/40mg</t>
  </si>
  <si>
    <t>20mg/5mg/5mg</t>
  </si>
  <si>
    <t>20mg/200mg</t>
  </si>
  <si>
    <t>drm crm</t>
  </si>
  <si>
    <t>0.01g/ml</t>
  </si>
  <si>
    <t>drm spr sol</t>
  </si>
  <si>
    <t>1x30ml</t>
  </si>
  <si>
    <t>10mg/g</t>
  </si>
  <si>
    <t>crm</t>
  </si>
  <si>
    <t>50g</t>
  </si>
  <si>
    <t>drm pst</t>
  </si>
  <si>
    <t>1x15gmx10mg/gm</t>
  </si>
  <si>
    <t>drm.sol</t>
  </si>
  <si>
    <t>drm eml</t>
  </si>
  <si>
    <t>200ml</t>
  </si>
  <si>
    <t>40mg/ml</t>
  </si>
  <si>
    <t>1600IU/g + 300IU/g</t>
  </si>
  <si>
    <t>drm ung</t>
  </si>
  <si>
    <t>laminátová tuba</t>
  </si>
  <si>
    <t>30g 5%</t>
  </si>
  <si>
    <t>130g spray</t>
  </si>
  <si>
    <t>drm spr sus</t>
  </si>
  <si>
    <t>10g</t>
  </si>
  <si>
    <t>50mcg/g+0.5mg/g</t>
  </si>
  <si>
    <t>drmspm</t>
  </si>
  <si>
    <t>1x60g</t>
  </si>
  <si>
    <t>10gm</t>
  </si>
  <si>
    <t>5gm</t>
  </si>
  <si>
    <t>plv ads</t>
  </si>
  <si>
    <t>20gm</t>
  </si>
  <si>
    <t>drm plv sol</t>
  </si>
  <si>
    <t>20mg/g</t>
  </si>
  <si>
    <t>1x15g</t>
  </si>
  <si>
    <t>5g 5%</t>
  </si>
  <si>
    <t>2g 5%</t>
  </si>
  <si>
    <t>2gx50mg/g</t>
  </si>
  <si>
    <t>259mg/12.5mg</t>
  </si>
  <si>
    <t>cream</t>
  </si>
  <si>
    <t>10mg 1%</t>
  </si>
  <si>
    <t xml:space="preserve">0.1% 1mg/g </t>
  </si>
  <si>
    <t>10mg 0.1%</t>
  </si>
  <si>
    <t>30mg 0.05%</t>
  </si>
  <si>
    <t>20g</t>
  </si>
  <si>
    <t>10/10/3.5mg/g</t>
  </si>
  <si>
    <t>30gm</t>
  </si>
  <si>
    <t>50ml</t>
  </si>
  <si>
    <t>drm sol</t>
  </si>
  <si>
    <t>1000ml</t>
  </si>
  <si>
    <t>liq</t>
  </si>
  <si>
    <t>100g 10%</t>
  </si>
  <si>
    <t>derm ung</t>
  </si>
  <si>
    <t>120ml</t>
  </si>
  <si>
    <t>tct</t>
  </si>
  <si>
    <t>45ml</t>
  </si>
  <si>
    <t>spr</t>
  </si>
  <si>
    <t>500ml</t>
  </si>
  <si>
    <t>3% 100ml</t>
  </si>
  <si>
    <t>lig</t>
  </si>
  <si>
    <t>15ml</t>
  </si>
  <si>
    <t>vag globule</t>
  </si>
  <si>
    <t>sup vag</t>
  </si>
  <si>
    <t>tbl vag</t>
  </si>
  <si>
    <t>300g</t>
  </si>
  <si>
    <t>tbl nob</t>
  </si>
  <si>
    <t>0.4mg</t>
  </si>
  <si>
    <t xml:space="preserve">0.5mg/0.4mg </t>
  </si>
  <si>
    <t>6mg/0.4mg</t>
  </si>
  <si>
    <t>por tbl frt</t>
  </si>
  <si>
    <t xml:space="preserve">0.5mg </t>
  </si>
  <si>
    <t>10x2ml</t>
  </si>
  <si>
    <t>1x5ml</t>
  </si>
  <si>
    <t xml:space="preserve">16mg </t>
  </si>
  <si>
    <t>inj plv sol</t>
  </si>
  <si>
    <t>100mcg</t>
  </si>
  <si>
    <t>120mcg</t>
  </si>
  <si>
    <t>150mcg</t>
  </si>
  <si>
    <t xml:space="preserve">50mcg </t>
  </si>
  <si>
    <t>75mcg</t>
  </si>
  <si>
    <t>88mcg</t>
  </si>
  <si>
    <t>2mcg</t>
  </si>
  <si>
    <t>1g</t>
  </si>
  <si>
    <t>0.8 miu</t>
  </si>
  <si>
    <t>2.4 MIU</t>
  </si>
  <si>
    <t>inj psu lqf</t>
  </si>
  <si>
    <t>1.2gm</t>
  </si>
  <si>
    <t>inj sic</t>
  </si>
  <si>
    <t>1g/875mg/125mg</t>
  </si>
  <si>
    <t>1000mg/200mg</t>
  </si>
  <si>
    <t>inj+inf plv sol</t>
  </si>
  <si>
    <t>500/125mg</t>
  </si>
  <si>
    <t>375mg</t>
  </si>
  <si>
    <t>1.5g</t>
  </si>
  <si>
    <t>inj.sicc</t>
  </si>
  <si>
    <t>inj/inf plv sol</t>
  </si>
  <si>
    <t>400mg/80mg</t>
  </si>
  <si>
    <t>800mg/160mg</t>
  </si>
  <si>
    <t xml:space="preserve">inf plv </t>
  </si>
  <si>
    <t>125mg/5mg</t>
  </si>
  <si>
    <t>por gra sus</t>
  </si>
  <si>
    <t>60ml</t>
  </si>
  <si>
    <t>10mg/ml</t>
  </si>
  <si>
    <t>inf sol</t>
  </si>
  <si>
    <t>10x100ml</t>
  </si>
  <si>
    <t>por tbl sol</t>
  </si>
  <si>
    <t>5MG/1ML</t>
  </si>
  <si>
    <t>INJ</t>
  </si>
  <si>
    <t>1X 100ML</t>
  </si>
  <si>
    <t>POR TBL</t>
  </si>
  <si>
    <t>por gra sol</t>
  </si>
  <si>
    <t>1500I.u.</t>
  </si>
  <si>
    <t>1x2ml</t>
  </si>
  <si>
    <t>0.5ml</t>
  </si>
  <si>
    <t>inj sus ins</t>
  </si>
  <si>
    <t>1ml</t>
  </si>
  <si>
    <t xml:space="preserve">inj sus   </t>
  </si>
  <si>
    <t>2.5mg</t>
  </si>
  <si>
    <t>7mg</t>
  </si>
  <si>
    <t>pro adultis cps</t>
  </si>
  <si>
    <t>inf</t>
  </si>
  <si>
    <t>10x3ml</t>
  </si>
  <si>
    <t>por tbl ret</t>
  </si>
  <si>
    <t>100/30</t>
  </si>
  <si>
    <t>275mg</t>
  </si>
  <si>
    <t>200mg/30mg</t>
  </si>
  <si>
    <t>800mg</t>
  </si>
  <si>
    <t>gra</t>
  </si>
  <si>
    <t>30x4gm/800mg</t>
  </si>
  <si>
    <t>drm gel</t>
  </si>
  <si>
    <t>100gm/5gm</t>
  </si>
  <si>
    <t>50gm/2,5gm</t>
  </si>
  <si>
    <t>150gm</t>
  </si>
  <si>
    <t>250gm</t>
  </si>
  <si>
    <t>120g, 10mg/g</t>
  </si>
  <si>
    <t>150g, 10mg/g</t>
  </si>
  <si>
    <t>50g,10mgúg</t>
  </si>
  <si>
    <t>100g/3g</t>
  </si>
  <si>
    <t>50g/1.5g</t>
  </si>
  <si>
    <t>spr sol</t>
  </si>
  <si>
    <t xml:space="preserve">cps por </t>
  </si>
  <si>
    <t>6x2ml</t>
  </si>
  <si>
    <t>500RG</t>
  </si>
  <si>
    <t>53mg</t>
  </si>
  <si>
    <t>70mg/5600IU</t>
  </si>
  <si>
    <t>20g/200mg</t>
  </si>
  <si>
    <t>10ml1%</t>
  </si>
  <si>
    <t>5mg/ml 5%</t>
  </si>
  <si>
    <t>5x20ml</t>
  </si>
  <si>
    <t>20mg 1%</t>
  </si>
  <si>
    <t>emp</t>
  </si>
  <si>
    <t>5x2.5mg</t>
  </si>
  <si>
    <t>5x7.5mg</t>
  </si>
  <si>
    <t>5x10mg</t>
  </si>
  <si>
    <t xml:space="preserve">100mcg/h </t>
  </si>
  <si>
    <t>tdr emp</t>
  </si>
  <si>
    <t>5x16.8mg</t>
  </si>
  <si>
    <t xml:space="preserve">12mcg/h </t>
  </si>
  <si>
    <t>5x2.1mg</t>
  </si>
  <si>
    <t xml:space="preserve">25mcg/h </t>
  </si>
  <si>
    <t>5x4.2mg</t>
  </si>
  <si>
    <t xml:space="preserve">50mcg/h </t>
  </si>
  <si>
    <t>drm emp</t>
  </si>
  <si>
    <t>5x16.5mg</t>
  </si>
  <si>
    <t>5x4.125mg</t>
  </si>
  <si>
    <t>5x8.25mg</t>
  </si>
  <si>
    <t xml:space="preserve">cps f </t>
  </si>
  <si>
    <t>37.5mg/325mg</t>
  </si>
  <si>
    <t>75mg/650mg</t>
  </si>
  <si>
    <t>325mg/28,73mg</t>
  </si>
  <si>
    <t>75mg/25mg</t>
  </si>
  <si>
    <t>5x50mg/1ml</t>
  </si>
  <si>
    <t>5x100mg/2ml</t>
  </si>
  <si>
    <t>100mg/1ml</t>
  </si>
  <si>
    <t>por gtt sol</t>
  </si>
  <si>
    <t>96ml</t>
  </si>
  <si>
    <t>10ml</t>
  </si>
  <si>
    <t>20ml</t>
  </si>
  <si>
    <t>325mg/130mg/70mg</t>
  </si>
  <si>
    <t>250/250/50mg</t>
  </si>
  <si>
    <t>500/25/5mg</t>
  </si>
  <si>
    <t xml:space="preserve">300mg </t>
  </si>
  <si>
    <t>0.1 tbl</t>
  </si>
  <si>
    <t>0.5mg</t>
  </si>
  <si>
    <t>2.5mg/ml</t>
  </si>
  <si>
    <t>tbl flm flm</t>
  </si>
  <si>
    <t>po rcps</t>
  </si>
  <si>
    <t xml:space="preserve">5mg </t>
  </si>
  <si>
    <t xml:space="preserve">125mg </t>
  </si>
  <si>
    <t>200mg/50mg/200mg</t>
  </si>
  <si>
    <t>0,18mg</t>
  </si>
  <si>
    <t>1.5mg</t>
  </si>
  <si>
    <t>12x2ml</t>
  </si>
  <si>
    <t>0.25mg</t>
  </si>
  <si>
    <t>0.5 mg</t>
  </si>
  <si>
    <t>7.5mg</t>
  </si>
  <si>
    <t>129mg</t>
  </si>
  <si>
    <t>30/28</t>
  </si>
  <si>
    <t>100/98</t>
  </si>
  <si>
    <t>28/30</t>
  </si>
  <si>
    <t>1200mg</t>
  </si>
  <si>
    <t>4.6mg/24h</t>
  </si>
  <si>
    <t>16mg</t>
  </si>
  <si>
    <t>24mg</t>
  </si>
  <si>
    <t>krém</t>
  </si>
  <si>
    <t>nosní sprej</t>
  </si>
  <si>
    <t>30mg 5%</t>
  </si>
  <si>
    <t>0.5 PM</t>
  </si>
  <si>
    <t>1PM</t>
  </si>
  <si>
    <t>nosní gtt</t>
  </si>
  <si>
    <t>10mlx1mlx1mg/ml</t>
  </si>
  <si>
    <t>1.18mg/ml</t>
  </si>
  <si>
    <t>50mcg/dáv</t>
  </si>
  <si>
    <t>120dávek</t>
  </si>
  <si>
    <t>240dávek</t>
  </si>
  <si>
    <t>25mcg/600cg/dáv</t>
  </si>
  <si>
    <t>inh</t>
  </si>
  <si>
    <t>200dávek</t>
  </si>
  <si>
    <t>1x180dávek</t>
  </si>
  <si>
    <t>100x12rg</t>
  </si>
  <si>
    <t>50mcg/500mcg</t>
  </si>
  <si>
    <t>1x120dávek</t>
  </si>
  <si>
    <t>25mcg/250mcg</t>
  </si>
  <si>
    <t>200mcg</t>
  </si>
  <si>
    <t>200mcg/6mcg/d</t>
  </si>
  <si>
    <t>125mcg/62,5mcg/d</t>
  </si>
  <si>
    <t>inh cps</t>
  </si>
  <si>
    <t>0,25mg/ml</t>
  </si>
  <si>
    <t>sol pss</t>
  </si>
  <si>
    <t>2.5mcg/2.5mcg</t>
  </si>
  <si>
    <t>inh sol</t>
  </si>
  <si>
    <t>60dávek</t>
  </si>
  <si>
    <t>87mcg/5mcg/136mcg</t>
  </si>
  <si>
    <t>114/46/136mcg</t>
  </si>
  <si>
    <t>inh plv cps</t>
  </si>
  <si>
    <t>30 dávek</t>
  </si>
  <si>
    <t>250mcg</t>
  </si>
  <si>
    <t>160mcg</t>
  </si>
  <si>
    <t>0,02mg/dávka</t>
  </si>
  <si>
    <t>0.4mg/ml</t>
  </si>
  <si>
    <t>sir</t>
  </si>
  <si>
    <t>150ml</t>
  </si>
  <si>
    <t>5x3ml</t>
  </si>
  <si>
    <t>5x50ml</t>
  </si>
  <si>
    <t>1,5gm 5%</t>
  </si>
  <si>
    <t>100mg/5ml</t>
  </si>
  <si>
    <t>por plv sol</t>
  </si>
  <si>
    <t>40mg/90mg</t>
  </si>
  <si>
    <t>40mg/90mg/0,25mg</t>
  </si>
  <si>
    <t>500mg/200IU</t>
  </si>
  <si>
    <t xml:space="preserve">600mg/400IU </t>
  </si>
  <si>
    <t>500mg/1000IU</t>
  </si>
  <si>
    <t>tbl eff</t>
  </si>
  <si>
    <t>inj+inh sol</t>
  </si>
  <si>
    <t xml:space="preserve">100ml </t>
  </si>
  <si>
    <t>8mg/ml</t>
  </si>
  <si>
    <t>12 bc</t>
  </si>
  <si>
    <t>15mg/2ml</t>
  </si>
  <si>
    <t>225mg</t>
  </si>
  <si>
    <t>plv sol</t>
  </si>
  <si>
    <t>1.5mg/ml</t>
  </si>
  <si>
    <t>1x200ml/300mg</t>
  </si>
  <si>
    <t>0.004g/0.1g</t>
  </si>
  <si>
    <t>25ml</t>
  </si>
  <si>
    <t>1x20ml</t>
  </si>
  <si>
    <t>6.5mg</t>
  </si>
  <si>
    <t>30/20</t>
  </si>
  <si>
    <t>por sol</t>
  </si>
  <si>
    <t>ung opht</t>
  </si>
  <si>
    <t xml:space="preserve">1x120 </t>
  </si>
  <si>
    <t>5g</t>
  </si>
  <si>
    <t>oph ung</t>
  </si>
  <si>
    <t>oph gtt</t>
  </si>
  <si>
    <t>3.5g</t>
  </si>
  <si>
    <t>3mg/ml+1mg/ml</t>
  </si>
  <si>
    <t>oph gtt sus</t>
  </si>
  <si>
    <t>oph gtt sol</t>
  </si>
  <si>
    <t>3x5ml</t>
  </si>
  <si>
    <t>D5-D30</t>
  </si>
  <si>
    <t>9mg/ml</t>
  </si>
  <si>
    <t xml:space="preserve">20mg/ml+5mg/ml </t>
  </si>
  <si>
    <t>0.05mg/ml+5mg/ml</t>
  </si>
  <si>
    <t>3x2.5ml</t>
  </si>
  <si>
    <t>1x2.5ml</t>
  </si>
  <si>
    <t>50mcg/ml</t>
  </si>
  <si>
    <t>opt gtt</t>
  </si>
  <si>
    <t xml:space="preserve">0,5mg/ml </t>
  </si>
  <si>
    <t>0,2mg/g+5mg/</t>
  </si>
  <si>
    <t>ušní kapky</t>
  </si>
  <si>
    <t>16g</t>
  </si>
  <si>
    <t xml:space="preserve">3mg/ml </t>
  </si>
  <si>
    <t xml:space="preserve">Soupis dodávek léků do NNP MT  dle ATC skupin za 1 rok, příloha Zadávací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</si>
</sst>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,##0.00"/>
    <numFmt numFmtId="165" formatCode="ddmmyyyy"/>
    <numFmt numFmtId="166" formatCode="0.0000"/>
    <numFmt numFmtId="167" formatCode="[$-405]d/mmm"/>
    <numFmt numFmtId="168" formatCode="0\ %"/>
    <numFmt numFmtId="169" formatCode="0.00\ %"/>
  </numFmts>
  <fonts count="15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2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72"/>
      <color rgb="FF000000"/>
      <name val="Arial"/>
      <family val="2"/>
      <charset val="238"/>
    </font>
    <font>
      <b/>
      <sz val="72"/>
      <name val="Arial"/>
      <family val="2"/>
      <charset val="238"/>
    </font>
    <font>
      <sz val="1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rgb="FF969696"/>
        <bgColor rgb="FF999999"/>
      </patternFill>
    </fill>
    <fill>
      <patternFill patternType="solid">
        <fgColor rgb="FFC5E0B4"/>
        <bgColor rgb="FFD0CECE"/>
      </patternFill>
    </fill>
    <fill>
      <patternFill patternType="solid">
        <fgColor rgb="FFA9D18E"/>
        <bgColor rgb="FFC5E0B4"/>
      </patternFill>
    </fill>
    <fill>
      <patternFill patternType="solid">
        <fgColor rgb="FFFFFFFF"/>
        <bgColor rgb="FFFFF2CC"/>
      </patternFill>
    </fill>
    <fill>
      <patternFill patternType="solid">
        <fgColor rgb="FFB4C7E7"/>
        <bgColor rgb="FFBDD7EE"/>
      </patternFill>
    </fill>
    <fill>
      <patternFill patternType="solid">
        <fgColor rgb="FF8FAADC"/>
        <bgColor rgb="FFAFABAB"/>
      </patternFill>
    </fill>
    <fill>
      <patternFill patternType="solid">
        <fgColor rgb="FFFBE5D6"/>
        <bgColor rgb="FFFFF2CC"/>
      </patternFill>
    </fill>
    <fill>
      <patternFill patternType="solid">
        <fgColor rgb="FFF4B183"/>
        <bgColor rgb="FFD0CECE"/>
      </patternFill>
    </fill>
    <fill>
      <patternFill patternType="solid">
        <fgColor rgb="FFD0CECE"/>
        <bgColor rgb="FFBDD7EE"/>
      </patternFill>
    </fill>
    <fill>
      <patternFill patternType="solid">
        <fgColor rgb="FFAFABAB"/>
        <bgColor rgb="FF9999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F99"/>
      </patternFill>
    </fill>
    <fill>
      <patternFill patternType="solid">
        <fgColor rgb="FFFF7963"/>
        <bgColor rgb="FFFF5050"/>
      </patternFill>
    </fill>
    <fill>
      <patternFill patternType="solid">
        <fgColor rgb="FFFF5050"/>
        <bgColor rgb="FFFF7963"/>
      </patternFill>
    </fill>
    <fill>
      <patternFill patternType="solid">
        <fgColor rgb="FFE2F0D9"/>
        <bgColor rgb="FFFBE5D6"/>
      </patternFill>
    </fill>
    <fill>
      <patternFill patternType="solid">
        <fgColor rgb="FF00B0F0"/>
        <bgColor rgb="FF33CCCC"/>
      </patternFill>
    </fill>
    <fill>
      <patternFill patternType="solid">
        <fgColor rgb="FFBDD7EE"/>
        <bgColor rgb="FFB4C7E7"/>
      </patternFill>
    </fill>
    <fill>
      <patternFill patternType="solid">
        <fgColor rgb="FFFFFF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7" fillId="3" borderId="0" xfId="0" applyFont="1" applyFill="1" applyAlignment="1">
      <alignment horizontal="center"/>
    </xf>
    <xf numFmtId="49" fontId="0" fillId="0" borderId="0" xfId="0" applyNumberFormat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4" fillId="0" borderId="0" xfId="1" applyNumberFormat="1" applyFont="1"/>
    <xf numFmtId="2" fontId="4" fillId="0" borderId="0" xfId="1" applyNumberFormat="1" applyFont="1"/>
    <xf numFmtId="165" fontId="4" fillId="0" borderId="0" xfId="1" applyNumberFormat="1" applyFont="1"/>
    <xf numFmtId="166" fontId="4" fillId="0" borderId="0" xfId="1" applyNumberFormat="1" applyFont="1"/>
    <xf numFmtId="1" fontId="4" fillId="0" borderId="0" xfId="1" applyNumberFormat="1" applyFont="1"/>
    <xf numFmtId="0" fontId="4" fillId="0" borderId="0" xfId="1" applyFont="1"/>
    <xf numFmtId="49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/>
    <xf numFmtId="166" fontId="5" fillId="0" borderId="0" xfId="1" applyNumberFormat="1" applyFont="1"/>
    <xf numFmtId="1" fontId="5" fillId="0" borderId="0" xfId="1" applyNumberFormat="1" applyFont="1"/>
    <xf numFmtId="0" fontId="5" fillId="0" borderId="0" xfId="1" applyFont="1"/>
    <xf numFmtId="0" fontId="8" fillId="0" borderId="1" xfId="0" applyFont="1" applyBorder="1"/>
    <xf numFmtId="0" fontId="9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4" borderId="1" xfId="0" applyFill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5" borderId="1" xfId="0" applyFont="1" applyFill="1" applyBorder="1"/>
    <xf numFmtId="0" fontId="0" fillId="5" borderId="1" xfId="0" applyFill="1" applyBorder="1"/>
    <xf numFmtId="0" fontId="6" fillId="4" borderId="1" xfId="0" applyFont="1" applyFill="1" applyBorder="1"/>
    <xf numFmtId="167" fontId="0" fillId="0" borderId="1" xfId="0" applyNumberForma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0" fillId="7" borderId="1" xfId="0" applyFill="1" applyBorder="1"/>
    <xf numFmtId="168" fontId="0" fillId="0" borderId="1" xfId="0" applyNumberFormat="1" applyBorder="1" applyAlignment="1">
      <alignment horizontal="left"/>
    </xf>
    <xf numFmtId="168" fontId="0" fillId="0" borderId="1" xfId="0" applyNumberFormat="1" applyBorder="1"/>
    <xf numFmtId="169" fontId="0" fillId="0" borderId="1" xfId="0" applyNumberFormat="1" applyBorder="1" applyAlignment="1">
      <alignment horizontal="left"/>
    </xf>
    <xf numFmtId="0" fontId="0" fillId="9" borderId="1" xfId="0" applyFill="1" applyBorder="1"/>
    <xf numFmtId="0" fontId="0" fillId="0" borderId="4" xfId="0" applyBorder="1"/>
    <xf numFmtId="0" fontId="0" fillId="9" borderId="5" xfId="0" applyFill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11" borderId="1" xfId="0" applyFill="1" applyBorder="1"/>
    <xf numFmtId="0" fontId="0" fillId="13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18" borderId="5" xfId="0" applyFill="1" applyBorder="1"/>
    <xf numFmtId="0" fontId="0" fillId="20" borderId="1" xfId="0" applyFill="1" applyBorder="1"/>
    <xf numFmtId="0" fontId="0" fillId="6" borderId="7" xfId="0" applyFill="1" applyBorder="1"/>
    <xf numFmtId="0" fontId="0" fillId="0" borderId="7" xfId="0" applyBorder="1"/>
    <xf numFmtId="0" fontId="0" fillId="6" borderId="8" xfId="0" applyFill="1" applyBorder="1"/>
    <xf numFmtId="0" fontId="6" fillId="6" borderId="7" xfId="0" applyFont="1" applyFill="1" applyBorder="1"/>
    <xf numFmtId="0" fontId="0" fillId="4" borderId="9" xfId="0" applyFill="1" applyBorder="1"/>
    <xf numFmtId="0" fontId="0" fillId="0" borderId="10" xfId="0" applyBorder="1"/>
    <xf numFmtId="0" fontId="0" fillId="6" borderId="11" xfId="0" applyFill="1" applyBorder="1"/>
    <xf numFmtId="0" fontId="0" fillId="22" borderId="1" xfId="0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0" fillId="24" borderId="1" xfId="0" applyFill="1" applyBorder="1"/>
    <xf numFmtId="0" fontId="0" fillId="26" borderId="1" xfId="0" applyFill="1" applyBorder="1"/>
    <xf numFmtId="0" fontId="6" fillId="26" borderId="1" xfId="0" applyFont="1" applyFill="1" applyBorder="1"/>
    <xf numFmtId="0" fontId="0" fillId="28" borderId="1" xfId="0" applyFill="1" applyBorder="1"/>
    <xf numFmtId="0" fontId="0" fillId="29" borderId="1" xfId="0" applyFill="1" applyBorder="1"/>
    <xf numFmtId="0" fontId="13" fillId="23" borderId="5" xfId="0" applyFont="1" applyFill="1" applyBorder="1"/>
    <xf numFmtId="0" fontId="0" fillId="23" borderId="13" xfId="0" applyFill="1" applyBorder="1"/>
    <xf numFmtId="0" fontId="10" fillId="25" borderId="5" xfId="0" applyFont="1" applyFill="1" applyBorder="1"/>
    <xf numFmtId="0" fontId="0" fillId="25" borderId="12" xfId="0" applyFill="1" applyBorder="1"/>
    <xf numFmtId="0" fontId="0" fillId="25" borderId="13" xfId="0" applyFill="1" applyBorder="1"/>
    <xf numFmtId="0" fontId="10" fillId="27" borderId="5" xfId="0" applyFont="1" applyFill="1" applyBorder="1"/>
    <xf numFmtId="0" fontId="0" fillId="27" borderId="12" xfId="0" applyFill="1" applyBorder="1"/>
    <xf numFmtId="0" fontId="0" fillId="27" borderId="13" xfId="0" applyFill="1" applyBorder="1"/>
    <xf numFmtId="0" fontId="10" fillId="30" borderId="5" xfId="0" applyFont="1" applyFill="1" applyBorder="1"/>
    <xf numFmtId="0" fontId="0" fillId="30" borderId="12" xfId="0" applyFill="1" applyBorder="1"/>
    <xf numFmtId="0" fontId="0" fillId="30" borderId="13" xfId="0" applyFill="1" applyBorder="1"/>
    <xf numFmtId="0" fontId="7" fillId="3" borderId="0" xfId="0" applyFont="1" applyFill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10" fillId="8" borderId="3" xfId="0" applyFont="1" applyFill="1" applyBorder="1"/>
    <xf numFmtId="0" fontId="10" fillId="10" borderId="6" xfId="0" applyFont="1" applyFill="1" applyBorder="1"/>
    <xf numFmtId="0" fontId="10" fillId="12" borderId="0" xfId="0" applyFont="1" applyFill="1"/>
    <xf numFmtId="0" fontId="10" fillId="14" borderId="6" xfId="0" applyFont="1" applyFill="1" applyBorder="1"/>
    <xf numFmtId="0" fontId="10" fillId="16" borderId="6" xfId="0" applyFont="1" applyFill="1" applyBorder="1"/>
    <xf numFmtId="0" fontId="10" fillId="17" borderId="6" xfId="0" applyFont="1" applyFill="1" applyBorder="1"/>
    <xf numFmtId="0" fontId="10" fillId="19" borderId="1" xfId="0" applyFont="1" applyFill="1" applyBorder="1"/>
    <xf numFmtId="0" fontId="11" fillId="21" borderId="5" xfId="0" applyFont="1" applyFill="1" applyBorder="1"/>
    <xf numFmtId="0" fontId="12" fillId="21" borderId="12" xfId="0" applyFont="1" applyFill="1" applyBorder="1"/>
    <xf numFmtId="0" fontId="14" fillId="0" borderId="0" xfId="0" applyFont="1"/>
  </cellXfs>
  <cellStyles count="2">
    <cellStyle name="Normal 2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999999"/>
      <rgbColor rgb="FF8FAADC"/>
      <rgbColor rgb="FF993366"/>
      <rgbColor rgb="FFFFF2CC"/>
      <rgbColor rgb="FFC5E0B4"/>
      <rgbColor rgb="FF660066"/>
      <rgbColor rgb="FFFF7963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BE5D6"/>
      <rgbColor rgb="FFE2F0D9"/>
      <rgbColor rgb="FFFFFF99"/>
      <rgbColor rgb="FFB4C7E7"/>
      <rgbColor rgb="FFF4B183"/>
      <rgbColor rgb="FFAFABAB"/>
      <rgbColor rgb="FFFFE699"/>
      <rgbColor rgb="FF3366FF"/>
      <rgbColor rgb="FF33CCCC"/>
      <rgbColor rgb="FFA9D18E"/>
      <rgbColor rgb="FFFFCC00"/>
      <rgbColor rgb="FFFF9900"/>
      <rgbColor rgb="FFFF505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273449</xdr:colOff>
      <xdr:row>0</xdr:row>
      <xdr:rowOff>428625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754D500-97E7-8E11-C874-F5291BCB7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2245124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AUSO~1.NNP/AppData/Local/Temp/pid-17352/leky_zadani_MT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žadavky"/>
      <sheetName val="SÚKL"/>
      <sheetName val="zadani_komplet"/>
    </sheetNames>
    <sheetDataSet>
      <sheetData sheetId="0"/>
      <sheetData sheetId="1"/>
      <sheetData sheetId="2">
        <row r="291">
          <cell r="A291" t="str">
            <v>B01AA03</v>
          </cell>
        </row>
        <row r="304">
          <cell r="A304" t="str">
            <v>B01AB06</v>
          </cell>
        </row>
        <row r="311">
          <cell r="A311" t="str">
            <v>B01AB11</v>
          </cell>
        </row>
        <row r="313">
          <cell r="A313" t="str">
            <v>B01AC04</v>
          </cell>
        </row>
        <row r="316">
          <cell r="A316" t="str">
            <v>B01AC06</v>
          </cell>
        </row>
        <row r="325">
          <cell r="A325" t="str">
            <v>B01AC24</v>
          </cell>
        </row>
        <row r="327">
          <cell r="A327" t="str">
            <v>B01AE07</v>
          </cell>
        </row>
        <row r="332">
          <cell r="A332" t="str">
            <v>B01AF01</v>
          </cell>
        </row>
        <row r="337">
          <cell r="A337" t="str">
            <v>B01AF02</v>
          </cell>
        </row>
        <row r="342">
          <cell r="A342" t="str">
            <v>B02BA01</v>
          </cell>
        </row>
        <row r="345">
          <cell r="A345" t="str">
            <v>B02BX01</v>
          </cell>
        </row>
        <row r="349">
          <cell r="A349" t="str">
            <v>B03AA07</v>
          </cell>
        </row>
        <row r="351">
          <cell r="A351" t="str">
            <v>B03AB05</v>
          </cell>
        </row>
        <row r="357">
          <cell r="A357" t="str">
            <v>B03AD02</v>
          </cell>
        </row>
        <row r="364">
          <cell r="A364" t="str">
            <v>B03AE10</v>
          </cell>
        </row>
        <row r="367">
          <cell r="A367" t="str">
            <v>B03BA01</v>
          </cell>
        </row>
        <row r="370">
          <cell r="A370" t="str">
            <v>B03BB01</v>
          </cell>
        </row>
        <row r="372">
          <cell r="A372" t="str">
            <v>B05BA03</v>
          </cell>
        </row>
        <row r="376">
          <cell r="A376" t="str">
            <v>B05BB01</v>
          </cell>
        </row>
        <row r="382">
          <cell r="A382" t="str">
            <v>B05BB02</v>
          </cell>
        </row>
        <row r="384">
          <cell r="A384" t="str">
            <v>B05XA01</v>
          </cell>
        </row>
        <row r="386">
          <cell r="A386" t="str">
            <v>B05XA03</v>
          </cell>
        </row>
        <row r="388">
          <cell r="A388" t="str">
            <v>B05XA05</v>
          </cell>
        </row>
        <row r="391">
          <cell r="A391" t="str">
            <v>C01AA05</v>
          </cell>
        </row>
        <row r="394">
          <cell r="A394" t="str">
            <v>C01BC03</v>
          </cell>
        </row>
        <row r="397">
          <cell r="A397" t="str">
            <v>C01BD01</v>
          </cell>
        </row>
        <row r="400">
          <cell r="A400" t="str">
            <v>C01CA17</v>
          </cell>
        </row>
        <row r="402">
          <cell r="A402" t="str">
            <v>C01CA24</v>
          </cell>
        </row>
        <row r="404">
          <cell r="A404" t="str">
            <v>C01DA02</v>
          </cell>
        </row>
        <row r="407">
          <cell r="A407" t="str">
            <v>C01DA08</v>
          </cell>
        </row>
        <row r="410">
          <cell r="A410" t="str">
            <v>C01DA14</v>
          </cell>
        </row>
        <row r="414">
          <cell r="A414" t="str">
            <v>C01DX22</v>
          </cell>
        </row>
        <row r="416">
          <cell r="A416" t="str">
            <v>C01EB15</v>
          </cell>
        </row>
        <row r="418">
          <cell r="A418" t="str">
            <v>C02AC05</v>
          </cell>
        </row>
        <row r="421">
          <cell r="A421" t="str">
            <v>C02AC06</v>
          </cell>
        </row>
        <row r="424">
          <cell r="A424" t="str">
            <v>C02CA04</v>
          </cell>
        </row>
        <row r="428">
          <cell r="A428" t="str">
            <v>C02CA06</v>
          </cell>
        </row>
        <row r="431">
          <cell r="A431" t="str">
            <v>C03AA03</v>
          </cell>
        </row>
        <row r="433">
          <cell r="A433" t="str">
            <v>C03BA11</v>
          </cell>
        </row>
        <row r="438">
          <cell r="A438" t="str">
            <v>C03CA01</v>
          </cell>
        </row>
        <row r="444">
          <cell r="A444" t="str">
            <v>C03DA01</v>
          </cell>
        </row>
        <row r="448">
          <cell r="A448" t="str">
            <v>C03EA01</v>
          </cell>
        </row>
        <row r="452">
          <cell r="A452" t="str">
            <v>C04AD</v>
          </cell>
        </row>
        <row r="454">
          <cell r="A454" t="str">
            <v>C04AD03</v>
          </cell>
        </row>
        <row r="456">
          <cell r="A456" t="str">
            <v>C04AD04</v>
          </cell>
        </row>
        <row r="458">
          <cell r="A458" t="str">
            <v>C04AX21</v>
          </cell>
        </row>
        <row r="460">
          <cell r="A460" t="str">
            <v>C05AD01</v>
          </cell>
        </row>
        <row r="464">
          <cell r="A464" t="str">
            <v>C05BA01</v>
          </cell>
        </row>
        <row r="466">
          <cell r="A466" t="str">
            <v>C05BA03</v>
          </cell>
        </row>
        <row r="469">
          <cell r="A469" t="str">
            <v>C05CA03</v>
          </cell>
        </row>
        <row r="472">
          <cell r="A472" t="str">
            <v>C05CA51</v>
          </cell>
        </row>
        <row r="476">
          <cell r="A476" t="str">
            <v>C05CA53</v>
          </cell>
        </row>
        <row r="481">
          <cell r="A481" t="str">
            <v>C05CX</v>
          </cell>
        </row>
        <row r="484">
          <cell r="A484" t="str">
            <v>C05CX01</v>
          </cell>
        </row>
        <row r="486">
          <cell r="A486" t="str">
            <v>C07AA07</v>
          </cell>
        </row>
        <row r="488">
          <cell r="A488" t="str">
            <v>C07AB02</v>
          </cell>
        </row>
        <row r="503">
          <cell r="A503" t="str">
            <v>C07AB03</v>
          </cell>
        </row>
        <row r="505">
          <cell r="A505" t="str">
            <v>C07AB05</v>
          </cell>
        </row>
        <row r="508">
          <cell r="A508" t="str">
            <v>C07AB07</v>
          </cell>
        </row>
        <row r="523">
          <cell r="A523" t="str">
            <v>C07AB12</v>
          </cell>
        </row>
        <row r="527">
          <cell r="A527" t="str">
            <v>C07AG02</v>
          </cell>
        </row>
        <row r="533">
          <cell r="A533" t="str">
            <v>C07FB07</v>
          </cell>
        </row>
        <row r="535">
          <cell r="A535" t="str">
            <v>C08CA01</v>
          </cell>
        </row>
        <row r="543">
          <cell r="A543" t="str">
            <v>C08CA02</v>
          </cell>
        </row>
        <row r="546">
          <cell r="A546" t="str">
            <v>C08CA06</v>
          </cell>
        </row>
        <row r="548">
          <cell r="A548" t="str">
            <v>C08CA08</v>
          </cell>
        </row>
        <row r="550">
          <cell r="A550" t="str">
            <v>C08CA13</v>
          </cell>
        </row>
        <row r="554">
          <cell r="A554" t="str">
            <v>C08DA01</v>
          </cell>
        </row>
        <row r="557">
          <cell r="A557" t="str">
            <v>C09AA01</v>
          </cell>
        </row>
        <row r="560">
          <cell r="A560" t="str">
            <v>C09AA03</v>
          </cell>
        </row>
        <row r="564">
          <cell r="A564" t="str">
            <v>C09AA04</v>
          </cell>
        </row>
        <row r="574">
          <cell r="A574" t="str">
            <v>C09AA05</v>
          </cell>
        </row>
        <row r="581">
          <cell r="A581" t="str">
            <v>C09AA08</v>
          </cell>
        </row>
        <row r="583">
          <cell r="A583" t="str">
            <v>C09AA10</v>
          </cell>
        </row>
        <row r="585">
          <cell r="A585" t="str">
            <v>C09AA16</v>
          </cell>
        </row>
        <row r="589">
          <cell r="A589" t="str">
            <v>C09BA04</v>
          </cell>
        </row>
        <row r="598">
          <cell r="A598" t="str">
            <v>C09BA05</v>
          </cell>
        </row>
        <row r="602">
          <cell r="A602" t="str">
            <v>C09BA09</v>
          </cell>
        </row>
        <row r="604">
          <cell r="A604" t="str">
            <v>C09BB03</v>
          </cell>
        </row>
        <row r="606">
          <cell r="A606" t="str">
            <v>C09BB04</v>
          </cell>
        </row>
        <row r="612">
          <cell r="A612" t="str">
            <v>C09BB07</v>
          </cell>
        </row>
        <row r="615">
          <cell r="A615" t="str">
            <v>C09BB10</v>
          </cell>
        </row>
        <row r="617">
          <cell r="A617" t="str">
            <v>C09BX01</v>
          </cell>
        </row>
        <row r="625">
          <cell r="A625" t="str">
            <v>C09BX02</v>
          </cell>
        </row>
        <row r="628">
          <cell r="A628" t="str">
            <v>C09CA01</v>
          </cell>
        </row>
        <row r="631">
          <cell r="A631" t="str">
            <v>C09CA03</v>
          </cell>
        </row>
        <row r="633">
          <cell r="A633" t="str">
            <v>C09CA04</v>
          </cell>
        </row>
        <row r="635">
          <cell r="A635" t="str">
            <v>C09CA07</v>
          </cell>
        </row>
        <row r="642">
          <cell r="A642" t="str">
            <v>C09DA01</v>
          </cell>
        </row>
        <row r="645">
          <cell r="A645" t="str">
            <v>C09DA04</v>
          </cell>
        </row>
        <row r="647">
          <cell r="A647" t="str">
            <v>C09DA06</v>
          </cell>
        </row>
        <row r="651">
          <cell r="A651" t="str">
            <v>C09DA07</v>
          </cell>
        </row>
        <row r="657">
          <cell r="A657" t="str">
            <v>C09DB04</v>
          </cell>
        </row>
        <row r="660">
          <cell r="A660" t="str">
            <v>C09DB07</v>
          </cell>
        </row>
        <row r="662">
          <cell r="A662" t="str">
            <v>C09DX04</v>
          </cell>
        </row>
        <row r="664">
          <cell r="A664" t="str">
            <v>C10AA01</v>
          </cell>
        </row>
        <row r="666">
          <cell r="A666" t="str">
            <v>C10AA05</v>
          </cell>
        </row>
        <row r="684">
          <cell r="A684" t="str">
            <v>C10AA07</v>
          </cell>
        </row>
        <row r="695">
          <cell r="A695" t="str">
            <v>C10AB05</v>
          </cell>
        </row>
        <row r="701">
          <cell r="A701" t="str">
            <v>C10AX09</v>
          </cell>
        </row>
        <row r="705">
          <cell r="A705" t="str">
            <v>C10BA05</v>
          </cell>
        </row>
        <row r="707">
          <cell r="A707" t="str">
            <v>C10BA06</v>
          </cell>
        </row>
        <row r="713">
          <cell r="A713" t="str">
            <v>C10BX03</v>
          </cell>
        </row>
        <row r="715">
          <cell r="A715" t="str">
            <v>C10BX11</v>
          </cell>
        </row>
        <row r="717">
          <cell r="A717" t="str">
            <v>D01AC01</v>
          </cell>
        </row>
        <row r="722">
          <cell r="A722" t="str">
            <v>D01AC16</v>
          </cell>
        </row>
        <row r="726">
          <cell r="A726" t="str">
            <v>D01AE22</v>
          </cell>
        </row>
        <row r="731">
          <cell r="A731" t="str">
            <v>D02AE01</v>
          </cell>
        </row>
        <row r="734">
          <cell r="A734" t="str">
            <v>D03AX</v>
          </cell>
        </row>
        <row r="737">
          <cell r="A737" t="str">
            <v>D03AX03</v>
          </cell>
        </row>
        <row r="740">
          <cell r="A740" t="str">
            <v>D03BA52</v>
          </cell>
        </row>
        <row r="746">
          <cell r="A746" t="str">
            <v>D05AA</v>
          </cell>
        </row>
        <row r="748">
          <cell r="A748" t="str">
            <v>D05AX52</v>
          </cell>
        </row>
        <row r="750">
          <cell r="A750" t="str">
            <v>D06AX</v>
          </cell>
        </row>
        <row r="755">
          <cell r="A755" t="str">
            <v>D06AX01</v>
          </cell>
        </row>
        <row r="757">
          <cell r="A757" t="str">
            <v>D06AX09</v>
          </cell>
        </row>
        <row r="759">
          <cell r="A759" t="str">
            <v>D06BB03</v>
          </cell>
        </row>
        <row r="763">
          <cell r="A763" t="str">
            <v>D06BB10</v>
          </cell>
        </row>
        <row r="765">
          <cell r="A765" t="str">
            <v>D07AA02</v>
          </cell>
        </row>
        <row r="767">
          <cell r="A767" t="str">
            <v>D07AB02</v>
          </cell>
        </row>
        <row r="770">
          <cell r="A770" t="str">
            <v>D07AB09</v>
          </cell>
        </row>
        <row r="773">
          <cell r="A773" t="str">
            <v>D07AC01</v>
          </cell>
        </row>
        <row r="780">
          <cell r="A780" t="str">
            <v>D07BB03</v>
          </cell>
        </row>
        <row r="782">
          <cell r="A782" t="str">
            <v>D07CA01</v>
          </cell>
        </row>
        <row r="785">
          <cell r="A785" t="str">
            <v>D07CC01</v>
          </cell>
        </row>
        <row r="788">
          <cell r="A788" t="str">
            <v>D07XC01</v>
          </cell>
        </row>
        <row r="791">
          <cell r="A791" t="str">
            <v>D08AC52</v>
          </cell>
        </row>
        <row r="793">
          <cell r="A793" t="str">
            <v>D08AG02</v>
          </cell>
        </row>
        <row r="800">
          <cell r="A800" t="str">
            <v>D08AJ</v>
          </cell>
        </row>
        <row r="803">
          <cell r="A803" t="str">
            <v>D08AJ57</v>
          </cell>
        </row>
        <row r="806">
          <cell r="A806" t="str">
            <v>D08AX01</v>
          </cell>
        </row>
        <row r="814">
          <cell r="A814" t="str">
            <v>D11AF</v>
          </cell>
        </row>
        <row r="816">
          <cell r="A816" t="str">
            <v>G01AA02</v>
          </cell>
        </row>
        <row r="818">
          <cell r="A818" t="str">
            <v>G01AA51</v>
          </cell>
        </row>
        <row r="820">
          <cell r="A820" t="str">
            <v>G01AF02</v>
          </cell>
        </row>
        <row r="823">
          <cell r="A823" t="str">
            <v>G03CA03</v>
          </cell>
        </row>
        <row r="828">
          <cell r="A828" t="str">
            <v>G03DA04</v>
          </cell>
        </row>
        <row r="830">
          <cell r="A830" t="str">
            <v>G03DC02</v>
          </cell>
        </row>
        <row r="834">
          <cell r="A834" t="str">
            <v>G03HA01</v>
          </cell>
        </row>
        <row r="836">
          <cell r="A836" t="str">
            <v>G04BD04</v>
          </cell>
        </row>
        <row r="838">
          <cell r="A838" t="str">
            <v>G04BD06</v>
          </cell>
        </row>
        <row r="840">
          <cell r="A840" t="str">
            <v>G04BD08</v>
          </cell>
        </row>
        <row r="843">
          <cell r="A843" t="str">
            <v>G04BD09</v>
          </cell>
        </row>
        <row r="847">
          <cell r="A847" t="str">
            <v>G04CA02</v>
          </cell>
        </row>
        <row r="853">
          <cell r="A853" t="str">
            <v>G04CA04</v>
          </cell>
        </row>
        <row r="856">
          <cell r="A856" t="str">
            <v>G04CA52</v>
          </cell>
        </row>
        <row r="859">
          <cell r="A859" t="str">
            <v>G04CA53</v>
          </cell>
        </row>
        <row r="861">
          <cell r="A861" t="str">
            <v>G04CB01</v>
          </cell>
        </row>
        <row r="863">
          <cell r="A863" t="str">
            <v>G04CB02</v>
          </cell>
        </row>
        <row r="865">
          <cell r="A865" t="str">
            <v>H02AB02</v>
          </cell>
        </row>
        <row r="870">
          <cell r="A870" t="str">
            <v>H02AB04</v>
          </cell>
        </row>
        <row r="875">
          <cell r="A875" t="str">
            <v>H02AB07</v>
          </cell>
        </row>
        <row r="878">
          <cell r="A878" t="str">
            <v>H02AB09</v>
          </cell>
        </row>
        <row r="881">
          <cell r="A881" t="str">
            <v>H03AA01</v>
          </cell>
        </row>
        <row r="890">
          <cell r="A890" t="str">
            <v>H05BX02</v>
          </cell>
        </row>
        <row r="893">
          <cell r="A893" t="str">
            <v>J01AA02</v>
          </cell>
        </row>
        <row r="897">
          <cell r="A897" t="str">
            <v>J01BA01</v>
          </cell>
        </row>
        <row r="899">
          <cell r="A899" t="str">
            <v>J01CA04</v>
          </cell>
        </row>
        <row r="901">
          <cell r="A901" t="str">
            <v>J01CA08</v>
          </cell>
        </row>
        <row r="903">
          <cell r="A903" t="str">
            <v>J01CE01</v>
          </cell>
        </row>
        <row r="905">
          <cell r="A905" t="str">
            <v>J01CE02</v>
          </cell>
        </row>
        <row r="910">
          <cell r="A910" t="str">
            <v>J01CE08</v>
          </cell>
        </row>
        <row r="912">
          <cell r="A912" t="str">
            <v>J01CR02</v>
          </cell>
        </row>
        <row r="920">
          <cell r="A920" t="str">
            <v>J01CR04</v>
          </cell>
        </row>
        <row r="922">
          <cell r="A922" t="str">
            <v>J01DC02</v>
          </cell>
        </row>
        <row r="927">
          <cell r="A927" t="str">
            <v>J01DC10</v>
          </cell>
        </row>
        <row r="929">
          <cell r="A929" t="str">
            <v>J01DD01</v>
          </cell>
        </row>
        <row r="931">
          <cell r="A931" t="str">
            <v>J01DD08</v>
          </cell>
        </row>
        <row r="933">
          <cell r="A933" t="str">
            <v>J01EE01</v>
          </cell>
        </row>
        <row r="938">
          <cell r="A938" t="str">
            <v>J01FA09</v>
          </cell>
        </row>
        <row r="943">
          <cell r="A943" t="str">
            <v>J01FA10</v>
          </cell>
        </row>
        <row r="946">
          <cell r="A946" t="str">
            <v>J01FF01</v>
          </cell>
        </row>
        <row r="949">
          <cell r="A949" t="str">
            <v>J01GB03</v>
          </cell>
        </row>
        <row r="951">
          <cell r="A951" t="str">
            <v>J01GB06</v>
          </cell>
        </row>
        <row r="953">
          <cell r="A953" t="str">
            <v>J01MA02</v>
          </cell>
        </row>
        <row r="955">
          <cell r="A955" t="str">
            <v>J01MA06</v>
          </cell>
        </row>
        <row r="962">
          <cell r="A962" t="str">
            <v>J01XD01</v>
          </cell>
        </row>
        <row r="964">
          <cell r="A964" t="str">
            <v>J01XE01</v>
          </cell>
        </row>
        <row r="966">
          <cell r="A966" t="str">
            <v>J01XX01</v>
          </cell>
        </row>
        <row r="968">
          <cell r="A968" t="str">
            <v>J01XX08</v>
          </cell>
        </row>
        <row r="970">
          <cell r="A970" t="str">
            <v>J02AC01</v>
          </cell>
        </row>
        <row r="974">
          <cell r="A974" t="str">
            <v>J05AB01</v>
          </cell>
        </row>
        <row r="977">
          <cell r="A977" t="str">
            <v>J05AB11</v>
          </cell>
        </row>
        <row r="979">
          <cell r="A979" t="str">
            <v>J05AH02</v>
          </cell>
        </row>
        <row r="981">
          <cell r="A981" t="str">
            <v>J06BB01</v>
          </cell>
        </row>
        <row r="983">
          <cell r="A983" t="str">
            <v>J07BB02</v>
          </cell>
        </row>
        <row r="987">
          <cell r="A987" t="str">
            <v>L02AB01</v>
          </cell>
        </row>
        <row r="989">
          <cell r="A989" t="str">
            <v>L02AB02</v>
          </cell>
        </row>
        <row r="992">
          <cell r="A992" t="str">
            <v>L02BA01</v>
          </cell>
        </row>
        <row r="994">
          <cell r="A994" t="str">
            <v>L02BB03</v>
          </cell>
        </row>
        <row r="996">
          <cell r="A996" t="str">
            <v>L02BG03</v>
          </cell>
        </row>
        <row r="998">
          <cell r="A998" t="str">
            <v>L02BG04</v>
          </cell>
        </row>
        <row r="1001">
          <cell r="A1001" t="str">
            <v>L03AX</v>
          </cell>
        </row>
        <row r="1003">
          <cell r="A1003" t="str">
            <v>L04AA13</v>
          </cell>
        </row>
        <row r="1005">
          <cell r="A1005" t="str">
            <v>M01AB01</v>
          </cell>
        </row>
        <row r="1008">
          <cell r="A1008" t="str">
            <v>M01AB05</v>
          </cell>
        </row>
        <row r="1018">
          <cell r="A1018" t="str">
            <v>M01AB16</v>
          </cell>
        </row>
        <row r="1021">
          <cell r="A1021" t="str">
            <v>M01AC06</v>
          </cell>
        </row>
        <row r="1024">
          <cell r="A1024" t="str">
            <v>M01AE01</v>
          </cell>
        </row>
        <row r="1038">
          <cell r="A1038" t="str">
            <v>M01AE02</v>
          </cell>
        </row>
        <row r="1040">
          <cell r="A1040" t="str">
            <v>M01AE03</v>
          </cell>
        </row>
        <row r="1044">
          <cell r="A1044" t="str">
            <v>M01AE11</v>
          </cell>
        </row>
        <row r="1046">
          <cell r="A1046" t="str">
            <v>M01AE14</v>
          </cell>
        </row>
        <row r="1048">
          <cell r="A1048" t="str">
            <v>M01AE51</v>
          </cell>
        </row>
        <row r="1051">
          <cell r="A1051" t="str">
            <v>M01AX17</v>
          </cell>
        </row>
        <row r="1057">
          <cell r="A1057" t="str">
            <v>M01AX25</v>
          </cell>
        </row>
        <row r="1060">
          <cell r="A1060" t="str">
            <v>M02AA10</v>
          </cell>
        </row>
        <row r="1063">
          <cell r="A1063" t="str">
            <v>M02AA13</v>
          </cell>
        </row>
        <row r="1072">
          <cell r="A1072" t="str">
            <v>M02AA15</v>
          </cell>
        </row>
        <row r="1083">
          <cell r="A1083" t="str">
            <v>M02AA26</v>
          </cell>
        </row>
        <row r="1086">
          <cell r="A1086" t="str">
            <v>M02AC</v>
          </cell>
        </row>
        <row r="1088">
          <cell r="A1088" t="str">
            <v>M03BX01</v>
          </cell>
        </row>
        <row r="1091">
          <cell r="A1091" t="str">
            <v>M03BX04</v>
          </cell>
        </row>
        <row r="1093">
          <cell r="A1093" t="str">
            <v>M03BX05</v>
          </cell>
        </row>
        <row r="1096">
          <cell r="A1096" t="str">
            <v>M04AA01</v>
          </cell>
        </row>
        <row r="1102">
          <cell r="A1102" t="str">
            <v>M04AA03</v>
          </cell>
        </row>
        <row r="1104">
          <cell r="A1104" t="str">
            <v>M04AC01</v>
          </cell>
        </row>
        <row r="1108">
          <cell r="A1108" t="str">
            <v>M05BA07</v>
          </cell>
        </row>
        <row r="1110">
          <cell r="A1110" t="str">
            <v>M05BB03</v>
          </cell>
        </row>
        <row r="1112">
          <cell r="A1112" t="str">
            <v>N01BB</v>
          </cell>
        </row>
        <row r="1115">
          <cell r="A1115" t="str">
            <v>N01BB01</v>
          </cell>
        </row>
        <row r="1117">
          <cell r="A1117" t="str">
            <v>N02AA01</v>
          </cell>
        </row>
        <row r="1121">
          <cell r="A1121" t="str">
            <v>N02AA08</v>
          </cell>
        </row>
        <row r="1137">
          <cell r="A1137" t="str">
            <v>N02AJ06</v>
          </cell>
        </row>
        <row r="1141">
          <cell r="A1141" t="str">
            <v>N02AJ13</v>
          </cell>
        </row>
        <row r="1151">
          <cell r="A1151" t="str">
            <v>N02AJ14</v>
          </cell>
        </row>
        <row r="1153">
          <cell r="A1153" t="str">
            <v>N02AX02</v>
          </cell>
        </row>
        <row r="1162">
          <cell r="A1162" t="str">
            <v>N02BA01</v>
          </cell>
        </row>
        <row r="1166">
          <cell r="A1166" t="str">
            <v>N02BA04</v>
          </cell>
        </row>
        <row r="1168">
          <cell r="A1168" t="str">
            <v>N02BB02</v>
          </cell>
        </row>
        <row r="1178">
          <cell r="A1178" t="str">
            <v>N02BE01</v>
          </cell>
        </row>
        <row r="1185">
          <cell r="A1185" t="str">
            <v>N02BE51</v>
          </cell>
        </row>
        <row r="1192">
          <cell r="A1192" t="str">
            <v>N02BF01</v>
          </cell>
        </row>
        <row r="1197">
          <cell r="A1197" t="str">
            <v>N02BF02</v>
          </cell>
        </row>
        <row r="1203">
          <cell r="A1203" t="str">
            <v>N02CC01</v>
          </cell>
        </row>
        <row r="1205">
          <cell r="A1205" t="str">
            <v>N03AA02</v>
          </cell>
        </row>
        <row r="1207">
          <cell r="A1207" t="str">
            <v>N03AA03</v>
          </cell>
        </row>
        <row r="1209">
          <cell r="A1209" t="str">
            <v>N03AB02</v>
          </cell>
        </row>
        <row r="1211">
          <cell r="A1211" t="str">
            <v>N03AE01</v>
          </cell>
        </row>
        <row r="1217">
          <cell r="A1217" t="str">
            <v>N03AF01</v>
          </cell>
        </row>
        <row r="1221">
          <cell r="A1221" t="str">
            <v>N03AG01</v>
          </cell>
        </row>
        <row r="1224">
          <cell r="A1224" t="str">
            <v>N03AX11</v>
          </cell>
        </row>
        <row r="1228">
          <cell r="A1228" t="str">
            <v>N03AX12</v>
          </cell>
        </row>
        <row r="1234">
          <cell r="A1234" t="str">
            <v>N03AX14</v>
          </cell>
        </row>
        <row r="1241">
          <cell r="A1241" t="str">
            <v>N03AX16</v>
          </cell>
        </row>
        <row r="1246">
          <cell r="A1246" t="str">
            <v>N03AX18</v>
          </cell>
        </row>
        <row r="1250">
          <cell r="A1250" t="str">
            <v>N04AA02</v>
          </cell>
        </row>
        <row r="1252">
          <cell r="A1252" t="str">
            <v>N04AA04</v>
          </cell>
        </row>
        <row r="1254">
          <cell r="A1254" t="str">
            <v>N04BA02</v>
          </cell>
        </row>
        <row r="1259">
          <cell r="A1259" t="str">
            <v>N04BA03</v>
          </cell>
        </row>
        <row r="1261">
          <cell r="A1261" t="str">
            <v>N04BB01</v>
          </cell>
        </row>
        <row r="1264">
          <cell r="A1264" t="str">
            <v>N04BC05</v>
          </cell>
        </row>
        <row r="1266">
          <cell r="A1266" t="str">
            <v>N04BX02</v>
          </cell>
        </row>
        <row r="1268">
          <cell r="A1268" t="str">
            <v>N05AA02</v>
          </cell>
        </row>
        <row r="1270">
          <cell r="A1270" t="str">
            <v>N05AD01</v>
          </cell>
        </row>
        <row r="1275">
          <cell r="A1275" t="str">
            <v>N05AD03</v>
          </cell>
        </row>
        <row r="1277">
          <cell r="A1277" t="str">
            <v>N05AF03</v>
          </cell>
        </row>
        <row r="1288">
          <cell r="A1288" t="str">
            <v>N05AH04</v>
          </cell>
        </row>
        <row r="1298">
          <cell r="A1298" t="str">
            <v>N05AL01</v>
          </cell>
        </row>
        <row r="1306">
          <cell r="A1306" t="str">
            <v>N05AL05</v>
          </cell>
        </row>
        <row r="1308">
          <cell r="A1308" t="str">
            <v>N05AX08</v>
          </cell>
        </row>
        <row r="1313">
          <cell r="A1313" t="str">
            <v>N05AX12</v>
          </cell>
        </row>
        <row r="1317">
          <cell r="A1317" t="str">
            <v>N05AX13</v>
          </cell>
        </row>
        <row r="1319">
          <cell r="A1319" t="str">
            <v>N05BA01</v>
          </cell>
        </row>
        <row r="1323">
          <cell r="A1323" t="str">
            <v>N05BA04</v>
          </cell>
        </row>
        <row r="1325">
          <cell r="A1325" t="str">
            <v>N05BA08</v>
          </cell>
        </row>
        <row r="1328">
          <cell r="A1328" t="str">
            <v>N05BA12</v>
          </cell>
        </row>
        <row r="1334">
          <cell r="A1334" t="str">
            <v>N05BA23</v>
          </cell>
        </row>
        <row r="1336">
          <cell r="A1336" t="str">
            <v>N05BB01</v>
          </cell>
        </row>
        <row r="1338">
          <cell r="A1338" t="str">
            <v>N05BX01</v>
          </cell>
        </row>
        <row r="1341">
          <cell r="A1341" t="str">
            <v>N05CD08</v>
          </cell>
        </row>
        <row r="1343">
          <cell r="A1343" t="str">
            <v>N05CD13</v>
          </cell>
        </row>
        <row r="1345">
          <cell r="A1345" t="str">
            <v>N05CF02</v>
          </cell>
        </row>
        <row r="1356">
          <cell r="A1356" t="str">
            <v>N05CH01</v>
          </cell>
        </row>
        <row r="1358">
          <cell r="A1358" t="str">
            <v>N05CM02</v>
          </cell>
        </row>
        <row r="1360">
          <cell r="A1360" t="str">
            <v>N06AA02</v>
          </cell>
        </row>
        <row r="1362">
          <cell r="A1362" t="str">
            <v>N06AA04</v>
          </cell>
        </row>
        <row r="1365">
          <cell r="A1365" t="str">
            <v>N06AA09</v>
          </cell>
        </row>
        <row r="1367">
          <cell r="A1367" t="str">
            <v>N06AA16</v>
          </cell>
        </row>
        <row r="1370">
          <cell r="A1370" t="str">
            <v>N06AB03</v>
          </cell>
        </row>
        <row r="1373">
          <cell r="A1373" t="str">
            <v>N06AB04</v>
          </cell>
        </row>
        <row r="1380">
          <cell r="A1380" t="str">
            <v>N06AB05</v>
          </cell>
        </row>
        <row r="1383">
          <cell r="A1383" t="str">
            <v>N06AB06</v>
          </cell>
        </row>
        <row r="1391">
          <cell r="A1391" t="str">
            <v>N06AB10</v>
          </cell>
        </row>
        <row r="1400">
          <cell r="A1400" t="str">
            <v>N06AG02</v>
          </cell>
        </row>
        <row r="1403">
          <cell r="A1403" t="str">
            <v>N06AX05</v>
          </cell>
        </row>
        <row r="1408">
          <cell r="A1408" t="str">
            <v>N06AX11</v>
          </cell>
        </row>
        <row r="1414">
          <cell r="A1414" t="str">
            <v>N06AX16</v>
          </cell>
        </row>
        <row r="1420">
          <cell r="A1420" t="str">
            <v>N06AX21</v>
          </cell>
        </row>
        <row r="1422">
          <cell r="A1422" t="str">
            <v>N06AX26</v>
          </cell>
        </row>
        <row r="1424">
          <cell r="A1424" t="str">
            <v>N06BX03</v>
          </cell>
        </row>
        <row r="1427">
          <cell r="A1427" t="str">
            <v>N06BX18</v>
          </cell>
        </row>
        <row r="1431">
          <cell r="A1431" t="str">
            <v>N06DA02</v>
          </cell>
        </row>
        <row r="1437">
          <cell r="A1437" t="str">
            <v>N06DA03</v>
          </cell>
        </row>
        <row r="1440">
          <cell r="A1440" t="str">
            <v>N06DX01</v>
          </cell>
        </row>
        <row r="1449">
          <cell r="A1449" t="str">
            <v>N06DX02</v>
          </cell>
        </row>
        <row r="1452">
          <cell r="A1452" t="str">
            <v>N07AA01</v>
          </cell>
        </row>
        <row r="1454">
          <cell r="A1454" t="str">
            <v>N07AA03</v>
          </cell>
        </row>
        <row r="1456">
          <cell r="A1456" t="str">
            <v>N07CA01</v>
          </cell>
        </row>
        <row r="1461">
          <cell r="A1461" t="str">
            <v>P01AB01</v>
          </cell>
        </row>
        <row r="1463">
          <cell r="A1463" t="str">
            <v>P03AC04</v>
          </cell>
        </row>
        <row r="1467">
          <cell r="A1467" t="str">
            <v>R01AA07</v>
          </cell>
        </row>
        <row r="1473">
          <cell r="A1473" t="str">
            <v>R01AA08</v>
          </cell>
        </row>
        <row r="1478">
          <cell r="A1478" t="str">
            <v>R01AA09</v>
          </cell>
        </row>
        <row r="1480">
          <cell r="A1480" t="str">
            <v>R01AD08</v>
          </cell>
        </row>
        <row r="1482">
          <cell r="A1482" t="str">
            <v>R01AD59</v>
          </cell>
        </row>
        <row r="1500">
          <cell r="A1500" t="str">
            <v>R03AC02</v>
          </cell>
        </row>
        <row r="1502">
          <cell r="A1502" t="str">
            <v>R03AC13</v>
          </cell>
        </row>
        <row r="1505">
          <cell r="A1505" t="str">
            <v>R03AK06</v>
          </cell>
        </row>
        <row r="1508">
          <cell r="A1508" t="str">
            <v>R03AK08</v>
          </cell>
        </row>
        <row r="1510">
          <cell r="A1510" t="str">
            <v>R03AK14</v>
          </cell>
        </row>
        <row r="1512">
          <cell r="A1512" t="str">
            <v>R03AL01</v>
          </cell>
        </row>
        <row r="1514">
          <cell r="A1514" t="str">
            <v>R03AL06</v>
          </cell>
        </row>
        <row r="1516">
          <cell r="A1516" t="str">
            <v>R03AL09</v>
          </cell>
        </row>
        <row r="1518">
          <cell r="A1518" t="str">
            <v>R03AL12</v>
          </cell>
        </row>
        <row r="1520">
          <cell r="A1520" t="str">
            <v>R03BA01</v>
          </cell>
        </row>
        <row r="1522">
          <cell r="A1522" t="str">
            <v>R03BA02</v>
          </cell>
        </row>
        <row r="1524">
          <cell r="A1524" t="str">
            <v>R03BA08</v>
          </cell>
        </row>
        <row r="1526">
          <cell r="A1526" t="str">
            <v>R03BB01</v>
          </cell>
        </row>
        <row r="1528">
          <cell r="A1528" t="str">
            <v>R03CC02</v>
          </cell>
        </row>
        <row r="1531">
          <cell r="A1531" t="str">
            <v>R03DA04</v>
          </cell>
        </row>
        <row r="1537">
          <cell r="A1537" t="str">
            <v>R03DA05</v>
          </cell>
        </row>
        <row r="1539">
          <cell r="A1539" t="str">
            <v>R03DC03</v>
          </cell>
        </row>
        <row r="1541">
          <cell r="A1541" t="str">
            <v>R05CA03</v>
          </cell>
        </row>
        <row r="1547">
          <cell r="A1547" t="str">
            <v>R05CB01</v>
          </cell>
        </row>
        <row r="1553">
          <cell r="A1553" t="str">
            <v>R05CB02</v>
          </cell>
        </row>
        <row r="1557">
          <cell r="A1557" t="str">
            <v>R05CB06</v>
          </cell>
        </row>
        <row r="1572">
          <cell r="A1572" t="str">
            <v>R05DA04</v>
          </cell>
        </row>
        <row r="1578">
          <cell r="A1578" t="str">
            <v>R05DB13</v>
          </cell>
        </row>
        <row r="1581">
          <cell r="A1581" t="str">
            <v>R05DB27</v>
          </cell>
        </row>
        <row r="1584">
          <cell r="A1584" t="str">
            <v>R05FB02</v>
          </cell>
        </row>
        <row r="1590">
          <cell r="A1590" t="str">
            <v>R06AB03</v>
          </cell>
        </row>
        <row r="1593">
          <cell r="A1593" t="str">
            <v>R06AD02</v>
          </cell>
        </row>
        <row r="1595">
          <cell r="A1595" t="str">
            <v>R06AD03</v>
          </cell>
        </row>
        <row r="1598">
          <cell r="A1598" t="str">
            <v>R06AE07</v>
          </cell>
        </row>
        <row r="1612">
          <cell r="A1612" t="str">
            <v>R06AX</v>
          </cell>
        </row>
        <row r="1622">
          <cell r="A1622" t="str">
            <v>R06AX27</v>
          </cell>
        </row>
        <row r="1629">
          <cell r="A1629" t="str">
            <v>R06AX29</v>
          </cell>
        </row>
        <row r="1633">
          <cell r="A1633" t="str">
            <v>S01AA20</v>
          </cell>
        </row>
        <row r="1637">
          <cell r="A1637" t="str">
            <v>S01AX</v>
          </cell>
        </row>
        <row r="1640">
          <cell r="A1640" t="str">
            <v>S01BA02</v>
          </cell>
        </row>
        <row r="1642">
          <cell r="A1642" t="str">
            <v>S01CA01</v>
          </cell>
        </row>
        <row r="1647">
          <cell r="A1647" t="str">
            <v>S01EC01</v>
          </cell>
        </row>
        <row r="1649">
          <cell r="A1649" t="str">
            <v>S01EC03</v>
          </cell>
        </row>
        <row r="1651">
          <cell r="A1651" t="str">
            <v>S01EC04</v>
          </cell>
        </row>
        <row r="1656">
          <cell r="A1656" t="str">
            <v>S01ED05</v>
          </cell>
        </row>
        <row r="1658">
          <cell r="A1658" t="str">
            <v>S01ED51</v>
          </cell>
        </row>
        <row r="1662">
          <cell r="A1662" t="str">
            <v>S01EE01</v>
          </cell>
        </row>
        <row r="1667">
          <cell r="A1667" t="str">
            <v>S01EE04</v>
          </cell>
        </row>
        <row r="1669">
          <cell r="A1669" t="str">
            <v>S01GA52</v>
          </cell>
        </row>
        <row r="1675">
          <cell r="A1675" t="str">
            <v>S01GX09</v>
          </cell>
        </row>
        <row r="1677">
          <cell r="A1677" t="str">
            <v>S01XA20</v>
          </cell>
        </row>
        <row r="1681">
          <cell r="A1681" t="str">
            <v>S02BA06</v>
          </cell>
        </row>
        <row r="1685">
          <cell r="A1685" t="str">
            <v>S02DA30</v>
          </cell>
        </row>
        <row r="1687">
          <cell r="A1687" t="str">
            <v>S03AA07</v>
          </cell>
        </row>
        <row r="1703">
          <cell r="A1703" t="str">
            <v>V07AB</v>
          </cell>
        </row>
        <row r="1712">
          <cell r="A1712" t="str">
            <v>V12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1"/>
  <sheetViews>
    <sheetView zoomScaleNormal="100" workbookViewId="0">
      <selection activeCell="F1" sqref="F1"/>
    </sheetView>
  </sheetViews>
  <sheetFormatPr defaultColWidth="9" defaultRowHeight="12.75" x14ac:dyDescent="0.2"/>
  <cols>
    <col min="1" max="1" width="62.140625" customWidth="1"/>
    <col min="2" max="2" width="7.28515625" style="2" customWidth="1"/>
    <col min="3" max="3" width="10.42578125" customWidth="1"/>
    <col min="4" max="4" width="12.140625" customWidth="1"/>
    <col min="5" max="5" width="13.7109375" customWidth="1"/>
    <col min="6" max="6" width="7.42578125" customWidth="1"/>
    <col min="7" max="7" width="59.42578125" customWidth="1"/>
    <col min="8" max="8" width="15.7109375" customWidth="1"/>
    <col min="9" max="9" width="18.42578125" customWidth="1"/>
    <col min="10" max="10" width="19.85546875" customWidth="1"/>
  </cols>
  <sheetData>
    <row r="1" spans="1:10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5" t="s">
        <v>10</v>
      </c>
      <c r="B2" s="6" t="s">
        <v>11</v>
      </c>
      <c r="C2" s="7">
        <v>7</v>
      </c>
      <c r="D2" s="7">
        <v>105.5</v>
      </c>
      <c r="E2" s="5"/>
      <c r="F2" s="5" t="s">
        <v>12</v>
      </c>
      <c r="G2" s="5" t="s">
        <v>13</v>
      </c>
      <c r="H2" t="e">
        <f>MATCH(B2,SÚKL!A:A,0)</f>
        <v>#N/A</v>
      </c>
      <c r="I2" t="e">
        <f t="array" ref="I2">INDEX(SÚKL!D:D,H2)</f>
        <v>#N/A</v>
      </c>
      <c r="J2" t="e">
        <f t="array" ref="J2">INDEX(SÚKL!E:E,H2)</f>
        <v>#N/A</v>
      </c>
    </row>
    <row r="3" spans="1:10" x14ac:dyDescent="0.2">
      <c r="A3" s="5" t="s">
        <v>14</v>
      </c>
      <c r="B3" s="6" t="s">
        <v>15</v>
      </c>
      <c r="C3" s="7">
        <v>2</v>
      </c>
      <c r="D3" s="7">
        <v>181.8</v>
      </c>
      <c r="E3" s="5"/>
      <c r="F3" s="5" t="s">
        <v>16</v>
      </c>
      <c r="G3" s="5" t="s">
        <v>17</v>
      </c>
      <c r="H3" t="e">
        <f>MATCH(B3,SÚKL!A:A,0)</f>
        <v>#N/A</v>
      </c>
      <c r="I3" t="e">
        <f t="array" ref="I3">INDEX(SÚKL!D:D,H3)</f>
        <v>#N/A</v>
      </c>
      <c r="J3" t="e">
        <f t="array" ref="J3">INDEX(SÚKL!E:E,H3)</f>
        <v>#N/A</v>
      </c>
    </row>
    <row r="4" spans="1:10" x14ac:dyDescent="0.2">
      <c r="A4" s="5" t="s">
        <v>18</v>
      </c>
      <c r="B4" s="6" t="s">
        <v>19</v>
      </c>
      <c r="C4" s="7">
        <v>4</v>
      </c>
      <c r="D4" s="7">
        <v>119.72499999999999</v>
      </c>
      <c r="E4" s="5"/>
      <c r="F4" s="5" t="s">
        <v>20</v>
      </c>
      <c r="G4" s="5" t="s">
        <v>21</v>
      </c>
      <c r="H4" t="e">
        <f>MATCH(B4,SÚKL!A:A,0)</f>
        <v>#N/A</v>
      </c>
      <c r="I4" t="e">
        <f t="array" ref="I4">INDEX(SÚKL!D:D,H4)</f>
        <v>#N/A</v>
      </c>
      <c r="J4" t="e">
        <f t="array" ref="J4">INDEX(SÚKL!E:E,H4)</f>
        <v>#N/A</v>
      </c>
    </row>
    <row r="5" spans="1:10" x14ac:dyDescent="0.2">
      <c r="A5" s="5" t="s">
        <v>22</v>
      </c>
      <c r="B5" s="6" t="s">
        <v>23</v>
      </c>
      <c r="C5" s="7">
        <v>4</v>
      </c>
      <c r="D5" s="7">
        <v>110.2</v>
      </c>
      <c r="E5" s="5"/>
      <c r="F5" s="5" t="s">
        <v>20</v>
      </c>
      <c r="G5" s="5" t="s">
        <v>21</v>
      </c>
      <c r="H5" t="e">
        <f>MATCH(B5,SÚKL!A:A,0)</f>
        <v>#N/A</v>
      </c>
      <c r="I5" t="e">
        <f t="array" ref="I5">INDEX(SÚKL!D:D,H5)</f>
        <v>#N/A</v>
      </c>
      <c r="J5" t="e">
        <f t="array" ref="J5">INDEX(SÚKL!E:E,H5)</f>
        <v>#N/A</v>
      </c>
    </row>
    <row r="6" spans="1:10" x14ac:dyDescent="0.2">
      <c r="A6" s="5" t="s">
        <v>24</v>
      </c>
      <c r="B6" s="6" t="s">
        <v>25</v>
      </c>
      <c r="C6" s="7">
        <v>3</v>
      </c>
      <c r="D6" s="7">
        <v>127.6</v>
      </c>
      <c r="E6" s="5"/>
      <c r="F6" s="5" t="s">
        <v>20</v>
      </c>
      <c r="G6" s="5" t="s">
        <v>21</v>
      </c>
      <c r="H6" t="e">
        <f>MATCH(B6,SÚKL!A:A,0)</f>
        <v>#N/A</v>
      </c>
      <c r="I6" t="e">
        <f t="array" ref="I6">INDEX(SÚKL!D:D,H6)</f>
        <v>#N/A</v>
      </c>
      <c r="J6" t="e">
        <f t="array" ref="J6">INDEX(SÚKL!E:E,H6)</f>
        <v>#N/A</v>
      </c>
    </row>
    <row r="7" spans="1:10" x14ac:dyDescent="0.2">
      <c r="A7" s="5" t="s">
        <v>26</v>
      </c>
      <c r="B7" s="6" t="s">
        <v>27</v>
      </c>
      <c r="C7" s="7">
        <v>1</v>
      </c>
      <c r="D7" s="7">
        <v>110.1</v>
      </c>
      <c r="E7" s="5"/>
      <c r="F7" s="5" t="s">
        <v>20</v>
      </c>
      <c r="G7" s="5" t="s">
        <v>21</v>
      </c>
      <c r="H7" t="e">
        <f>MATCH(B7,SÚKL!A:A,0)</f>
        <v>#N/A</v>
      </c>
      <c r="I7" t="e">
        <f t="array" ref="I7">INDEX(SÚKL!D:D,H7)</f>
        <v>#N/A</v>
      </c>
      <c r="J7" t="e">
        <f t="array" ref="J7">INDEX(SÚKL!E:E,H7)</f>
        <v>#N/A</v>
      </c>
    </row>
    <row r="8" spans="1:10" x14ac:dyDescent="0.2">
      <c r="A8" s="5" t="s">
        <v>28</v>
      </c>
      <c r="B8" s="6" t="s">
        <v>29</v>
      </c>
      <c r="C8" s="7">
        <v>2</v>
      </c>
      <c r="D8" s="7">
        <v>222</v>
      </c>
      <c r="E8" s="5"/>
      <c r="F8" s="5" t="s">
        <v>30</v>
      </c>
      <c r="G8" s="5" t="s">
        <v>31</v>
      </c>
      <c r="H8" t="e">
        <f>MATCH(B8,SÚKL!A:A,0)</f>
        <v>#N/A</v>
      </c>
      <c r="I8" t="e">
        <f t="array" ref="I8">INDEX(SÚKL!D:D,H8)</f>
        <v>#N/A</v>
      </c>
      <c r="J8" t="e">
        <f t="array" ref="J8">INDEX(SÚKL!E:E,H8)</f>
        <v>#N/A</v>
      </c>
    </row>
    <row r="9" spans="1:10" x14ac:dyDescent="0.2">
      <c r="A9" s="5" t="s">
        <v>32</v>
      </c>
      <c r="B9" s="6" t="s">
        <v>33</v>
      </c>
      <c r="C9" s="7">
        <v>2</v>
      </c>
      <c r="D9" s="7">
        <v>110.3</v>
      </c>
      <c r="E9" s="5"/>
      <c r="F9" s="5" t="s">
        <v>34</v>
      </c>
      <c r="G9" s="5" t="s">
        <v>35</v>
      </c>
      <c r="H9">
        <f>MATCH(B9,SÚKL!A:A,0)</f>
        <v>2770</v>
      </c>
      <c r="I9" t="str">
        <f t="array" ref="I9">INDEX(SÚKL!D:D,H9)</f>
        <v>TBL FLM</v>
      </c>
      <c r="J9" t="str">
        <f t="array" ref="J9">INDEX(SÚKL!E:E,H9)</f>
        <v>50</v>
      </c>
    </row>
    <row r="10" spans="1:10" x14ac:dyDescent="0.2">
      <c r="A10" s="5" t="s">
        <v>36</v>
      </c>
      <c r="B10" s="6" t="s">
        <v>37</v>
      </c>
      <c r="C10" s="7">
        <v>1</v>
      </c>
      <c r="D10" s="7">
        <v>197.7</v>
      </c>
      <c r="E10" s="5"/>
      <c r="F10" s="5" t="s">
        <v>34</v>
      </c>
      <c r="G10" s="5" t="s">
        <v>35</v>
      </c>
      <c r="H10">
        <f>MATCH(B10,SÚKL!A:A,0)</f>
        <v>2768</v>
      </c>
      <c r="I10" t="str">
        <f t="array" ref="I10">INDEX(SÚKL!D:D,H10)</f>
        <v>TBL FLM</v>
      </c>
      <c r="J10" t="str">
        <f t="array" ref="J10">INDEX(SÚKL!E:E,H10)</f>
        <v>100</v>
      </c>
    </row>
    <row r="11" spans="1:10" x14ac:dyDescent="0.2">
      <c r="A11" s="5" t="s">
        <v>38</v>
      </c>
      <c r="B11" s="6" t="s">
        <v>39</v>
      </c>
      <c r="C11" s="7">
        <v>54</v>
      </c>
      <c r="D11" s="7">
        <v>115.1</v>
      </c>
      <c r="E11" s="5"/>
      <c r="F11" s="5" t="s">
        <v>40</v>
      </c>
      <c r="G11" s="5" t="s">
        <v>41</v>
      </c>
      <c r="H11">
        <f>MATCH(B11,SÚKL!A:A,0)</f>
        <v>5847</v>
      </c>
      <c r="I11" t="str">
        <f t="array" ref="I11">INDEX(SÚKL!D:D,H11)</f>
        <v>CPS ETD</v>
      </c>
      <c r="J11" t="str">
        <f t="array" ref="J11">INDEX(SÚKL!E:E,H11)</f>
        <v>100</v>
      </c>
    </row>
    <row r="12" spans="1:10" x14ac:dyDescent="0.2">
      <c r="A12" s="5" t="s">
        <v>42</v>
      </c>
      <c r="B12" s="6" t="s">
        <v>43</v>
      </c>
      <c r="C12" s="7">
        <v>35</v>
      </c>
      <c r="D12" s="7">
        <v>186.9</v>
      </c>
      <c r="E12" s="5"/>
      <c r="F12" s="5" t="s">
        <v>40</v>
      </c>
      <c r="G12" s="5" t="s">
        <v>41</v>
      </c>
      <c r="H12">
        <f>MATCH(B12,SÚKL!A:A,0)</f>
        <v>3441</v>
      </c>
      <c r="I12" t="str">
        <f t="array" ref="I12">INDEX(SÚKL!D:D,H12)</f>
        <v>CPS ETD</v>
      </c>
      <c r="J12" t="str">
        <f t="array" ref="J12">INDEX(SÚKL!E:E,H12)</f>
        <v>90 I</v>
      </c>
    </row>
    <row r="13" spans="1:10" x14ac:dyDescent="0.2">
      <c r="A13" s="5" t="s">
        <v>44</v>
      </c>
      <c r="B13" s="6" t="s">
        <v>45</v>
      </c>
      <c r="C13" s="7">
        <v>23</v>
      </c>
      <c r="D13" s="7">
        <v>97.7</v>
      </c>
      <c r="E13" s="5"/>
      <c r="F13" s="5" t="s">
        <v>40</v>
      </c>
      <c r="G13" s="5" t="s">
        <v>41</v>
      </c>
      <c r="H13">
        <f>MATCH(B13,SÚKL!A:A,0)</f>
        <v>541</v>
      </c>
      <c r="I13" t="str">
        <f t="array" ref="I13">INDEX(SÚKL!D:D,H13)</f>
        <v>CPS ETD</v>
      </c>
      <c r="J13" t="str">
        <f t="array" ref="J13">INDEX(SÚKL!E:E,H13)</f>
        <v>100</v>
      </c>
    </row>
    <row r="14" spans="1:10" x14ac:dyDescent="0.2">
      <c r="A14" s="5" t="s">
        <v>46</v>
      </c>
      <c r="B14" s="6" t="s">
        <v>47</v>
      </c>
      <c r="C14" s="7">
        <v>8</v>
      </c>
      <c r="D14" s="7">
        <v>52</v>
      </c>
      <c r="E14" s="5"/>
      <c r="F14" s="5" t="s">
        <v>40</v>
      </c>
      <c r="G14" s="5" t="s">
        <v>41</v>
      </c>
      <c r="H14">
        <f>MATCH(B14,SÚKL!A:A,0)</f>
        <v>5848</v>
      </c>
      <c r="I14" t="str">
        <f t="array" ref="I14">INDEX(SÚKL!D:D,H14)</f>
        <v>CPS ETD</v>
      </c>
      <c r="J14" t="str">
        <f t="array" ref="J14">INDEX(SÚKL!E:E,H14)</f>
        <v>30</v>
      </c>
    </row>
    <row r="15" spans="1:10" x14ac:dyDescent="0.2">
      <c r="A15" s="5" t="s">
        <v>48</v>
      </c>
      <c r="B15" s="6" t="s">
        <v>49</v>
      </c>
      <c r="C15" s="7">
        <v>7</v>
      </c>
      <c r="D15" s="7">
        <v>72.3</v>
      </c>
      <c r="E15" s="5"/>
      <c r="F15" s="5" t="s">
        <v>40</v>
      </c>
      <c r="G15" s="5" t="s">
        <v>41</v>
      </c>
      <c r="H15">
        <f>MATCH(B15,SÚKL!A:A,0)</f>
        <v>3440</v>
      </c>
      <c r="I15" t="str">
        <f t="array" ref="I15">INDEX(SÚKL!D:D,H15)</f>
        <v>CPS ETD</v>
      </c>
      <c r="J15" t="str">
        <f t="array" ref="J15">INDEX(SÚKL!E:E,H15)</f>
        <v>28 I</v>
      </c>
    </row>
    <row r="16" spans="1:10" x14ac:dyDescent="0.2">
      <c r="A16" s="5" t="s">
        <v>50</v>
      </c>
      <c r="B16" s="6" t="s">
        <v>51</v>
      </c>
      <c r="C16" s="7">
        <v>6</v>
      </c>
      <c r="D16" s="7">
        <v>167.7</v>
      </c>
      <c r="E16" s="5"/>
      <c r="F16" s="5" t="s">
        <v>40</v>
      </c>
      <c r="G16" s="5" t="s">
        <v>41</v>
      </c>
      <c r="H16">
        <f>MATCH(B16,SÚKL!A:A,0)</f>
        <v>5849</v>
      </c>
      <c r="I16" t="str">
        <f t="array" ref="I16">INDEX(SÚKL!D:D,H16)</f>
        <v>CPS ETD</v>
      </c>
      <c r="J16" t="str">
        <f t="array" ref="J16">INDEX(SÚKL!E:E,H16)</f>
        <v>100</v>
      </c>
    </row>
    <row r="17" spans="1:10" x14ac:dyDescent="0.2">
      <c r="A17" s="5" t="s">
        <v>52</v>
      </c>
      <c r="B17" s="6" t="s">
        <v>53</v>
      </c>
      <c r="C17" s="7">
        <v>5</v>
      </c>
      <c r="D17" s="7">
        <v>66.7</v>
      </c>
      <c r="E17" s="5"/>
      <c r="F17" s="5" t="s">
        <v>40</v>
      </c>
      <c r="G17" s="5" t="s">
        <v>41</v>
      </c>
      <c r="H17" t="e">
        <f>MATCH(B17,SÚKL!A:A,0)</f>
        <v>#N/A</v>
      </c>
      <c r="I17" t="e">
        <f t="array" ref="I17">INDEX(SÚKL!D:D,H17)</f>
        <v>#N/A</v>
      </c>
      <c r="J17" t="e">
        <f t="array" ref="J17">INDEX(SÚKL!E:E,H17)</f>
        <v>#N/A</v>
      </c>
    </row>
    <row r="18" spans="1:10" x14ac:dyDescent="0.2">
      <c r="A18" s="5" t="s">
        <v>54</v>
      </c>
      <c r="B18" s="6" t="s">
        <v>55</v>
      </c>
      <c r="C18" s="7">
        <v>2</v>
      </c>
      <c r="D18" s="7">
        <v>137.5</v>
      </c>
      <c r="E18" s="5"/>
      <c r="F18" s="5" t="s">
        <v>40</v>
      </c>
      <c r="G18" s="5" t="s">
        <v>41</v>
      </c>
      <c r="H18" t="e">
        <f>MATCH(B18,SÚKL!A:A,0)</f>
        <v>#N/A</v>
      </c>
      <c r="I18" t="e">
        <f t="array" ref="I18">INDEX(SÚKL!D:D,H18)</f>
        <v>#N/A</v>
      </c>
      <c r="J18" t="e">
        <f t="array" ref="J18">INDEX(SÚKL!E:E,H18)</f>
        <v>#N/A</v>
      </c>
    </row>
    <row r="19" spans="1:10" x14ac:dyDescent="0.2">
      <c r="A19" s="5" t="s">
        <v>56</v>
      </c>
      <c r="B19" s="6" t="s">
        <v>57</v>
      </c>
      <c r="C19" s="7">
        <v>1</v>
      </c>
      <c r="D19" s="7">
        <v>66.7</v>
      </c>
      <c r="E19" s="5"/>
      <c r="F19" s="5" t="s">
        <v>40</v>
      </c>
      <c r="G19" s="5" t="s">
        <v>41</v>
      </c>
      <c r="H19">
        <f>MATCH(B19,SÚKL!A:A,0)</f>
        <v>3442</v>
      </c>
      <c r="I19" t="str">
        <f t="array" ref="I19">INDEX(SÚKL!D:D,H19)</f>
        <v>CPS ETD</v>
      </c>
      <c r="J19" t="str">
        <f t="array" ref="J19">INDEX(SÚKL!E:E,H19)</f>
        <v>28(4X7) I</v>
      </c>
    </row>
    <row r="20" spans="1:10" x14ac:dyDescent="0.2">
      <c r="A20" s="5" t="s">
        <v>58</v>
      </c>
      <c r="B20" s="6" t="s">
        <v>59</v>
      </c>
      <c r="C20" s="7">
        <v>130</v>
      </c>
      <c r="D20" s="7">
        <v>186.7</v>
      </c>
      <c r="E20" s="5"/>
      <c r="F20" s="5" t="s">
        <v>60</v>
      </c>
      <c r="G20" s="5" t="s">
        <v>61</v>
      </c>
      <c r="H20">
        <f>MATCH(B20,SÚKL!A:A,0)</f>
        <v>6069</v>
      </c>
      <c r="I20" t="str">
        <f t="array" ref="I20">INDEX(SÚKL!D:D,H20)</f>
        <v>TBL ENT</v>
      </c>
      <c r="J20" t="str">
        <f t="array" ref="J20">INDEX(SÚKL!E:E,H20)</f>
        <v>100</v>
      </c>
    </row>
    <row r="21" spans="1:10" x14ac:dyDescent="0.2">
      <c r="A21" s="5" t="s">
        <v>62</v>
      </c>
      <c r="B21" s="6" t="s">
        <v>63</v>
      </c>
      <c r="C21" s="7">
        <v>18</v>
      </c>
      <c r="D21" s="7">
        <v>97.7</v>
      </c>
      <c r="E21" s="5" t="s">
        <v>64</v>
      </c>
      <c r="F21" s="5" t="s">
        <v>60</v>
      </c>
      <c r="G21" s="5" t="s">
        <v>61</v>
      </c>
      <c r="H21">
        <f>MATCH(B21,SÚKL!A:A,0)</f>
        <v>542</v>
      </c>
      <c r="I21" t="str">
        <f t="array" ref="I21">INDEX(SÚKL!D:D,H21)</f>
        <v>TBL ENT</v>
      </c>
      <c r="J21" t="str">
        <f t="array" ref="J21">INDEX(SÚKL!E:E,H21)</f>
        <v>100</v>
      </c>
    </row>
    <row r="22" spans="1:10" x14ac:dyDescent="0.2">
      <c r="A22" s="5" t="s">
        <v>65</v>
      </c>
      <c r="B22" s="6" t="s">
        <v>66</v>
      </c>
      <c r="C22" s="7">
        <v>11</v>
      </c>
      <c r="D22" s="7">
        <v>96.9</v>
      </c>
      <c r="E22" s="5"/>
      <c r="F22" s="5" t="s">
        <v>60</v>
      </c>
      <c r="G22" s="5" t="s">
        <v>61</v>
      </c>
      <c r="H22">
        <f>MATCH(B22,SÚKL!A:A,0)</f>
        <v>6084</v>
      </c>
      <c r="I22" t="str">
        <f t="array" ref="I22">INDEX(SÚKL!D:D,H22)</f>
        <v>TBL ENT</v>
      </c>
      <c r="J22" t="str">
        <f t="array" ref="J22">INDEX(SÚKL!E:E,H22)</f>
        <v>98 I</v>
      </c>
    </row>
    <row r="23" spans="1:10" x14ac:dyDescent="0.2">
      <c r="A23" s="5" t="s">
        <v>67</v>
      </c>
      <c r="B23" s="6" t="s">
        <v>68</v>
      </c>
      <c r="C23" s="7">
        <v>10</v>
      </c>
      <c r="D23" s="7">
        <v>52.6</v>
      </c>
      <c r="E23" s="5"/>
      <c r="F23" s="5" t="s">
        <v>60</v>
      </c>
      <c r="G23" s="5" t="s">
        <v>61</v>
      </c>
      <c r="H23">
        <f>MATCH(B23,SÚKL!A:A,0)</f>
        <v>6083</v>
      </c>
      <c r="I23" t="str">
        <f t="array" ref="I23">INDEX(SÚKL!D:D,H23)</f>
        <v>TBL ENT</v>
      </c>
      <c r="J23" t="str">
        <f t="array" ref="J23">INDEX(SÚKL!E:E,H23)</f>
        <v>28 I</v>
      </c>
    </row>
    <row r="24" spans="1:10" x14ac:dyDescent="0.2">
      <c r="A24" s="5" t="s">
        <v>69</v>
      </c>
      <c r="B24" s="6" t="s">
        <v>70</v>
      </c>
      <c r="C24" s="7">
        <v>8</v>
      </c>
      <c r="D24" s="7">
        <v>145.80000000000001</v>
      </c>
      <c r="E24" s="5"/>
      <c r="F24" s="5" t="s">
        <v>60</v>
      </c>
      <c r="G24" s="5" t="s">
        <v>61</v>
      </c>
      <c r="H24">
        <f>MATCH(B24,SÚKL!A:A,0)</f>
        <v>5285</v>
      </c>
      <c r="I24" t="str">
        <f t="array" ref="I24">INDEX(SÚKL!D:D,H24)</f>
        <v>TBL ENT</v>
      </c>
      <c r="J24" t="str">
        <f t="array" ref="J24">INDEX(SÚKL!E:E,H24)</f>
        <v>98</v>
      </c>
    </row>
    <row r="25" spans="1:10" x14ac:dyDescent="0.2">
      <c r="A25" s="5" t="s">
        <v>71</v>
      </c>
      <c r="B25" s="6" t="s">
        <v>72</v>
      </c>
      <c r="C25" s="7">
        <v>8</v>
      </c>
      <c r="D25" s="7">
        <v>82.1</v>
      </c>
      <c r="E25" s="5"/>
      <c r="F25" s="5" t="s">
        <v>60</v>
      </c>
      <c r="G25" s="5" t="s">
        <v>61</v>
      </c>
      <c r="H25">
        <f>MATCH(B25,SÚKL!A:A,0)</f>
        <v>5289</v>
      </c>
      <c r="I25" t="str">
        <f t="array" ref="I25">INDEX(SÚKL!D:D,H25)</f>
        <v>TBL ENT</v>
      </c>
      <c r="J25" t="str">
        <f t="array" ref="J25">INDEX(SÚKL!E:E,H25)</f>
        <v>84</v>
      </c>
    </row>
    <row r="26" spans="1:10" x14ac:dyDescent="0.2">
      <c r="A26" s="5" t="s">
        <v>73</v>
      </c>
      <c r="B26" s="6" t="s">
        <v>74</v>
      </c>
      <c r="C26" s="7">
        <v>3</v>
      </c>
      <c r="D26" s="7">
        <v>112.6</v>
      </c>
      <c r="E26" s="5"/>
      <c r="F26" s="5" t="s">
        <v>60</v>
      </c>
      <c r="G26" s="5" t="s">
        <v>61</v>
      </c>
      <c r="H26">
        <f>MATCH(B26,SÚKL!A:A,0)</f>
        <v>5288</v>
      </c>
      <c r="I26" t="str">
        <f t="array" ref="I26">INDEX(SÚKL!D:D,H26)</f>
        <v>TBL ENT</v>
      </c>
      <c r="J26" t="str">
        <f t="array" ref="J26">INDEX(SÚKL!E:E,H26)</f>
        <v>28</v>
      </c>
    </row>
    <row r="27" spans="1:10" x14ac:dyDescent="0.2">
      <c r="A27" s="5" t="s">
        <v>75</v>
      </c>
      <c r="B27" s="6" t="s">
        <v>76</v>
      </c>
      <c r="C27" s="7">
        <v>2</v>
      </c>
      <c r="D27" s="7">
        <v>27.3</v>
      </c>
      <c r="E27" s="5" t="s">
        <v>64</v>
      </c>
      <c r="F27" s="5" t="s">
        <v>60</v>
      </c>
      <c r="G27" s="5" t="s">
        <v>61</v>
      </c>
      <c r="H27">
        <f>MATCH(B27,SÚKL!A:A,0)</f>
        <v>546</v>
      </c>
      <c r="I27" t="str">
        <f t="array" ref="I27">INDEX(SÚKL!D:D,H27)</f>
        <v>TBL ENT</v>
      </c>
      <c r="J27" t="str">
        <f t="array" ref="J27">INDEX(SÚKL!E:E,H27)</f>
        <v>28</v>
      </c>
    </row>
    <row r="28" spans="1:10" x14ac:dyDescent="0.2">
      <c r="A28" s="5" t="s">
        <v>77</v>
      </c>
      <c r="B28" s="6" t="s">
        <v>78</v>
      </c>
      <c r="C28" s="7">
        <v>1</v>
      </c>
      <c r="D28" s="7">
        <v>336.7</v>
      </c>
      <c r="E28" s="5"/>
      <c r="F28" s="5" t="s">
        <v>60</v>
      </c>
      <c r="G28" s="5" t="s">
        <v>61</v>
      </c>
      <c r="H28">
        <f>MATCH(B28,SÚKL!A:A,0)</f>
        <v>1747</v>
      </c>
      <c r="I28" t="str">
        <f t="array" ref="I28">INDEX(SÚKL!D:D,H28)</f>
        <v>TBL ENT</v>
      </c>
      <c r="J28" t="str">
        <f t="array" ref="J28">INDEX(SÚKL!E:E,H28)</f>
        <v>100 I</v>
      </c>
    </row>
    <row r="29" spans="1:10" x14ac:dyDescent="0.2">
      <c r="A29" s="5" t="s">
        <v>79</v>
      </c>
      <c r="B29" s="6" t="s">
        <v>80</v>
      </c>
      <c r="C29" s="7">
        <v>1</v>
      </c>
      <c r="D29" s="7">
        <v>234.8</v>
      </c>
      <c r="E29" s="5"/>
      <c r="F29" s="5" t="s">
        <v>60</v>
      </c>
      <c r="G29" s="5" t="s">
        <v>61</v>
      </c>
      <c r="H29">
        <f>MATCH(B29,SÚKL!A:A,0)</f>
        <v>1743</v>
      </c>
      <c r="I29" t="str">
        <f t="array" ref="I29">INDEX(SÚKL!D:D,H29)</f>
        <v>TBL ENT</v>
      </c>
      <c r="J29" t="str">
        <f t="array" ref="J29">INDEX(SÚKL!E:E,H29)</f>
        <v>100</v>
      </c>
    </row>
    <row r="30" spans="1:10" x14ac:dyDescent="0.2">
      <c r="A30" s="5" t="s">
        <v>81</v>
      </c>
      <c r="B30" s="6" t="s">
        <v>82</v>
      </c>
      <c r="C30" s="7">
        <v>1</v>
      </c>
      <c r="D30" s="7">
        <v>78.3</v>
      </c>
      <c r="E30" s="5"/>
      <c r="F30" s="5" t="s">
        <v>60</v>
      </c>
      <c r="G30" s="5" t="s">
        <v>61</v>
      </c>
      <c r="H30">
        <f>MATCH(B30,SÚKL!A:A,0)</f>
        <v>6070</v>
      </c>
      <c r="I30" t="str">
        <f t="array" ref="I30">INDEX(SÚKL!D:D,H30)</f>
        <v>TBL ENT</v>
      </c>
      <c r="J30" t="str">
        <f t="array" ref="J30">INDEX(SÚKL!E:E,H30)</f>
        <v>30</v>
      </c>
    </row>
    <row r="31" spans="1:10" x14ac:dyDescent="0.2">
      <c r="A31" s="5" t="s">
        <v>83</v>
      </c>
      <c r="B31" s="6" t="s">
        <v>84</v>
      </c>
      <c r="C31" s="7">
        <v>2</v>
      </c>
      <c r="D31" s="7">
        <v>153.5</v>
      </c>
      <c r="E31" s="5"/>
      <c r="F31" s="5" t="s">
        <v>85</v>
      </c>
      <c r="G31" s="5" t="s">
        <v>86</v>
      </c>
      <c r="H31">
        <f>MATCH(B31,SÚKL!A:A,0)</f>
        <v>4161</v>
      </c>
      <c r="I31" t="str">
        <f t="array" ref="I31">INDEX(SÚKL!D:D,H31)</f>
        <v>CPS DUR</v>
      </c>
      <c r="J31" t="str">
        <f t="array" ref="J31">INDEX(SÚKL!E:E,H31)</f>
        <v>28</v>
      </c>
    </row>
    <row r="32" spans="1:10" x14ac:dyDescent="0.2">
      <c r="A32" s="5" t="s">
        <v>87</v>
      </c>
      <c r="B32" s="6" t="s">
        <v>88</v>
      </c>
      <c r="C32" s="7">
        <v>3</v>
      </c>
      <c r="D32" s="7">
        <v>214.4</v>
      </c>
      <c r="E32" s="5"/>
      <c r="F32" s="5" t="s">
        <v>89</v>
      </c>
      <c r="G32" s="5" t="s">
        <v>90</v>
      </c>
      <c r="H32">
        <f>MATCH(B32,SÚKL!A:A,0)</f>
        <v>2404</v>
      </c>
      <c r="I32" t="str">
        <f t="array" ref="I32">INDEX(SÚKL!D:D,H32)</f>
        <v>CPS ETD</v>
      </c>
      <c r="J32" t="str">
        <f t="array" ref="J32">INDEX(SÚKL!E:E,H32)</f>
        <v>90 II</v>
      </c>
    </row>
    <row r="33" spans="1:10" x14ac:dyDescent="0.2">
      <c r="A33" s="5" t="s">
        <v>91</v>
      </c>
      <c r="B33" s="6" t="s">
        <v>92</v>
      </c>
      <c r="C33" s="7">
        <v>6</v>
      </c>
      <c r="D33" s="7">
        <v>73.583332999999996</v>
      </c>
      <c r="E33" s="5"/>
      <c r="F33" s="5" t="s">
        <v>93</v>
      </c>
      <c r="G33" s="5" t="s">
        <v>94</v>
      </c>
      <c r="H33">
        <f>MATCH(B33,SÚKL!A:A,0)</f>
        <v>5336</v>
      </c>
      <c r="I33" t="str">
        <f t="array" ref="I33">INDEX(SÚKL!D:D,H33)</f>
        <v>TBL NOB</v>
      </c>
      <c r="J33" t="str">
        <f t="array" ref="J33">INDEX(SÚKL!E:E,H33)</f>
        <v>24</v>
      </c>
    </row>
    <row r="34" spans="1:10" x14ac:dyDescent="0.2">
      <c r="A34" s="5" t="s">
        <v>95</v>
      </c>
      <c r="B34" s="6" t="s">
        <v>96</v>
      </c>
      <c r="C34" s="7">
        <v>24</v>
      </c>
      <c r="D34" s="7">
        <v>176.10833299999999</v>
      </c>
      <c r="E34" s="5"/>
      <c r="F34" s="5" t="s">
        <v>97</v>
      </c>
      <c r="G34" s="5" t="s">
        <v>98</v>
      </c>
      <c r="H34" t="e">
        <f>MATCH(B34,SÚKL!A:A,0)</f>
        <v>#N/A</v>
      </c>
      <c r="I34" t="e">
        <f t="array" ref="I34">INDEX(SÚKL!D:D,H34)</f>
        <v>#N/A</v>
      </c>
      <c r="J34" t="e">
        <f t="array" ref="J34">INDEX(SÚKL!E:E,H34)</f>
        <v>#N/A</v>
      </c>
    </row>
    <row r="35" spans="1:10" x14ac:dyDescent="0.2">
      <c r="A35" s="5" t="s">
        <v>99</v>
      </c>
      <c r="B35" s="6" t="s">
        <v>100</v>
      </c>
      <c r="C35" s="7">
        <v>8</v>
      </c>
      <c r="D35" s="7">
        <v>231.85</v>
      </c>
      <c r="E35" s="5"/>
      <c r="F35" s="5" t="s">
        <v>97</v>
      </c>
      <c r="G35" s="5" t="s">
        <v>98</v>
      </c>
      <c r="H35" t="e">
        <f>MATCH(B35,SÚKL!A:A,0)</f>
        <v>#N/A</v>
      </c>
      <c r="I35" t="e">
        <f t="array" ref="I35">INDEX(SÚKL!D:D,H35)</f>
        <v>#N/A</v>
      </c>
      <c r="J35" t="e">
        <f t="array" ref="J35">INDEX(SÚKL!E:E,H35)</f>
        <v>#N/A</v>
      </c>
    </row>
    <row r="36" spans="1:10" x14ac:dyDescent="0.2">
      <c r="A36" s="5" t="s">
        <v>101</v>
      </c>
      <c r="B36" s="6" t="s">
        <v>102</v>
      </c>
      <c r="C36" s="7">
        <v>1</v>
      </c>
      <c r="D36" s="7">
        <v>126.5</v>
      </c>
      <c r="E36" s="5"/>
      <c r="F36" s="5" t="s">
        <v>103</v>
      </c>
      <c r="G36" s="5" t="s">
        <v>104</v>
      </c>
      <c r="H36">
        <f>MATCH(B36,SÚKL!A:A,0)</f>
        <v>875</v>
      </c>
      <c r="I36" t="str">
        <f t="array" ref="I36">INDEX(SÚKL!D:D,H36)</f>
        <v>INJ SOL</v>
      </c>
      <c r="J36" t="str">
        <f t="array" ref="J36">INDEX(SÚKL!E:E,H36)</f>
        <v>10X1ML</v>
      </c>
    </row>
    <row r="37" spans="1:10" x14ac:dyDescent="0.2">
      <c r="A37" s="5" t="s">
        <v>105</v>
      </c>
      <c r="B37" s="6" t="s">
        <v>106</v>
      </c>
      <c r="C37" s="7">
        <v>7</v>
      </c>
      <c r="D37" s="7">
        <v>124.4</v>
      </c>
      <c r="E37" s="5"/>
      <c r="F37" s="5" t="s">
        <v>107</v>
      </c>
      <c r="G37" s="5" t="s">
        <v>108</v>
      </c>
      <c r="H37">
        <f>MATCH(B37,SÚKL!A:A,0)</f>
        <v>1291</v>
      </c>
      <c r="I37" t="str">
        <f t="array" ref="I37">INDEX(SÚKL!D:D,H37)</f>
        <v>INJ SOL</v>
      </c>
      <c r="J37" t="str">
        <f t="array" ref="J37">INDEX(SÚKL!E:E,H37)</f>
        <v>5X1ML</v>
      </c>
    </row>
    <row r="38" spans="1:10" x14ac:dyDescent="0.2">
      <c r="A38" s="5" t="s">
        <v>109</v>
      </c>
      <c r="B38" s="6" t="s">
        <v>110</v>
      </c>
      <c r="C38" s="7">
        <v>1</v>
      </c>
      <c r="D38" s="7">
        <v>107.7</v>
      </c>
      <c r="E38" s="5"/>
      <c r="F38" s="5" t="s">
        <v>107</v>
      </c>
      <c r="G38" s="5" t="s">
        <v>108</v>
      </c>
      <c r="H38">
        <f>MATCH(B38,SÚKL!A:A,0)</f>
        <v>1288</v>
      </c>
      <c r="I38" t="str">
        <f t="array" ref="I38">INDEX(SÚKL!D:D,H38)</f>
        <v>TBL OBD</v>
      </c>
      <c r="J38" t="str">
        <f t="array" ref="J38">INDEX(SÚKL!E:E,H38)</f>
        <v>20</v>
      </c>
    </row>
    <row r="39" spans="1:10" x14ac:dyDescent="0.2">
      <c r="A39" s="5" t="s">
        <v>111</v>
      </c>
      <c r="B39" s="6" t="s">
        <v>112</v>
      </c>
      <c r="C39" s="7">
        <v>63</v>
      </c>
      <c r="D39" s="7">
        <v>133.560317</v>
      </c>
      <c r="E39" s="5" t="s">
        <v>64</v>
      </c>
      <c r="F39" s="5" t="s">
        <v>113</v>
      </c>
      <c r="G39" s="5" t="s">
        <v>114</v>
      </c>
      <c r="H39">
        <f>MATCH(B39,SÚKL!A:A,0)</f>
        <v>280</v>
      </c>
      <c r="I39" t="str">
        <f t="array" ref="I39">INDEX(SÚKL!D:D,H39)</f>
        <v>POR GTT SOL</v>
      </c>
      <c r="J39" t="str">
        <f t="array" ref="J39">INDEX(SÚKL!E:E,H39)</f>
        <v>1X50ML</v>
      </c>
    </row>
    <row r="40" spans="1:10" x14ac:dyDescent="0.2">
      <c r="A40" s="5" t="s">
        <v>115</v>
      </c>
      <c r="B40" s="6" t="s">
        <v>116</v>
      </c>
      <c r="C40" s="7">
        <v>11</v>
      </c>
      <c r="D40" s="7">
        <v>107.3</v>
      </c>
      <c r="E40" s="5"/>
      <c r="F40" s="5" t="s">
        <v>113</v>
      </c>
      <c r="G40" s="5" t="s">
        <v>114</v>
      </c>
      <c r="H40">
        <f>MATCH(B40,SÚKL!A:A,0)</f>
        <v>279</v>
      </c>
      <c r="I40" t="str">
        <f t="array" ref="I40">INDEX(SÚKL!D:D,H40)</f>
        <v>TBL NOB</v>
      </c>
      <c r="J40" t="str">
        <f t="array" ref="J40">INDEX(SÚKL!E:E,H40)</f>
        <v>20</v>
      </c>
    </row>
    <row r="41" spans="1:10" x14ac:dyDescent="0.2">
      <c r="A41" s="5" t="s">
        <v>117</v>
      </c>
      <c r="B41" s="6" t="s">
        <v>118</v>
      </c>
      <c r="C41" s="7">
        <v>7</v>
      </c>
      <c r="D41" s="7">
        <v>143.4</v>
      </c>
      <c r="E41" s="5"/>
      <c r="F41" s="5" t="s">
        <v>113</v>
      </c>
      <c r="G41" s="5" t="s">
        <v>114</v>
      </c>
      <c r="H41">
        <f>MATCH(B41,SÚKL!A:A,0)</f>
        <v>494</v>
      </c>
      <c r="I41" t="str">
        <f t="array" ref="I41">INDEX(SÚKL!D:D,H41)</f>
        <v>INJ SOL</v>
      </c>
      <c r="J41" t="str">
        <f t="array" ref="J41">INDEX(SÚKL!E:E,H41)</f>
        <v>5X5ML</v>
      </c>
    </row>
    <row r="42" spans="1:10" x14ac:dyDescent="0.2">
      <c r="A42" s="5" t="s">
        <v>119</v>
      </c>
      <c r="B42" s="6" t="s">
        <v>120</v>
      </c>
      <c r="C42" s="7">
        <v>69</v>
      </c>
      <c r="D42" s="7">
        <v>41.5</v>
      </c>
      <c r="E42" s="5"/>
      <c r="F42" s="5" t="s">
        <v>121</v>
      </c>
      <c r="G42" s="5" t="s">
        <v>122</v>
      </c>
      <c r="H42">
        <f>MATCH(B42,SÚKL!A:A,0)</f>
        <v>1903</v>
      </c>
      <c r="I42" t="str">
        <f t="array" ref="I42">INDEX(SÚKL!D:D,H42)</f>
        <v>TBL NOB</v>
      </c>
      <c r="J42" t="str">
        <f t="array" ref="J42">INDEX(SÚKL!E:E,H42)</f>
        <v>40</v>
      </c>
    </row>
    <row r="43" spans="1:10" x14ac:dyDescent="0.2">
      <c r="A43" s="5" t="s">
        <v>123</v>
      </c>
      <c r="B43" s="6" t="s">
        <v>124</v>
      </c>
      <c r="C43" s="7">
        <v>2</v>
      </c>
      <c r="D43" s="7">
        <v>275.3</v>
      </c>
      <c r="E43" s="5"/>
      <c r="F43" s="5" t="s">
        <v>121</v>
      </c>
      <c r="G43" s="5" t="s">
        <v>122</v>
      </c>
      <c r="H43">
        <f>MATCH(B43,SÚKL!A:A,0)</f>
        <v>1904</v>
      </c>
      <c r="I43" t="str">
        <f t="array" ref="I43">INDEX(SÚKL!D:D,H43)</f>
        <v>INJ SOL</v>
      </c>
      <c r="J43" t="str">
        <f t="array" ref="J43">INDEX(SÚKL!E:E,H43)</f>
        <v>50X2ML</v>
      </c>
    </row>
    <row r="44" spans="1:10" x14ac:dyDescent="0.2">
      <c r="A44" s="5" t="s">
        <v>125</v>
      </c>
      <c r="B44" s="6" t="s">
        <v>126</v>
      </c>
      <c r="C44" s="7">
        <v>3</v>
      </c>
      <c r="D44" s="7">
        <v>117.2</v>
      </c>
      <c r="E44" s="5"/>
      <c r="F44" s="5" t="s">
        <v>127</v>
      </c>
      <c r="G44" s="5" t="s">
        <v>128</v>
      </c>
      <c r="H44" t="e">
        <f>MATCH(B44,SÚKL!A:A,0)</f>
        <v>#N/A</v>
      </c>
      <c r="I44" t="e">
        <f t="array" ref="I44">INDEX(SÚKL!D:D,H44)</f>
        <v>#N/A</v>
      </c>
      <c r="J44" t="e">
        <f t="array" ref="J44">INDEX(SÚKL!E:E,H44)</f>
        <v>#N/A</v>
      </c>
    </row>
    <row r="45" spans="1:10" x14ac:dyDescent="0.2">
      <c r="A45" s="5" t="s">
        <v>129</v>
      </c>
      <c r="B45" s="6" t="s">
        <v>130</v>
      </c>
      <c r="C45" s="7">
        <v>28</v>
      </c>
      <c r="D45" s="7">
        <v>414</v>
      </c>
      <c r="E45" s="5"/>
      <c r="F45" s="5" t="s">
        <v>131</v>
      </c>
      <c r="G45" s="5" t="s">
        <v>132</v>
      </c>
      <c r="H45">
        <f>MATCH(B45,SÚKL!A:A,0)</f>
        <v>3839</v>
      </c>
      <c r="I45" t="str">
        <f t="array" ref="I45">INDEX(SÚKL!D:D,H45)</f>
        <v>TBL FLM</v>
      </c>
      <c r="J45" t="str">
        <f t="array" ref="J45">INDEX(SÚKL!E:E,H45)</f>
        <v>100 II</v>
      </c>
    </row>
    <row r="46" spans="1:10" x14ac:dyDescent="0.2">
      <c r="A46" s="5" t="s">
        <v>133</v>
      </c>
      <c r="B46" s="6" t="s">
        <v>134</v>
      </c>
      <c r="C46" s="7">
        <v>21</v>
      </c>
      <c r="D46" s="7">
        <v>165.6</v>
      </c>
      <c r="E46" s="5"/>
      <c r="F46" s="5" t="s">
        <v>131</v>
      </c>
      <c r="G46" s="5" t="s">
        <v>132</v>
      </c>
      <c r="H46">
        <f>MATCH(B46,SÚKL!A:A,0)</f>
        <v>3841</v>
      </c>
      <c r="I46" t="str">
        <f t="array" ref="I46">INDEX(SÚKL!D:D,H46)</f>
        <v>TBL FLM</v>
      </c>
      <c r="J46" t="str">
        <f t="array" ref="J46">INDEX(SÚKL!E:E,H46)</f>
        <v>40 II</v>
      </c>
    </row>
    <row r="47" spans="1:10" x14ac:dyDescent="0.2">
      <c r="A47" s="5" t="s">
        <v>135</v>
      </c>
      <c r="B47" s="6" t="s">
        <v>136</v>
      </c>
      <c r="C47" s="7">
        <v>10</v>
      </c>
      <c r="D47" s="7">
        <v>364.24</v>
      </c>
      <c r="E47" s="5" t="s">
        <v>64</v>
      </c>
      <c r="F47" s="5" t="s">
        <v>131</v>
      </c>
      <c r="G47" s="5" t="s">
        <v>132</v>
      </c>
      <c r="H47">
        <f>MATCH(B47,SÚKL!A:A,0)</f>
        <v>3986</v>
      </c>
      <c r="I47" t="str">
        <f t="array" ref="I47">INDEX(SÚKL!D:D,H47)</f>
        <v>TBL FLM</v>
      </c>
      <c r="J47" t="str">
        <f t="array" ref="J47">INDEX(SÚKL!E:E,H47)</f>
        <v>100(5X20)</v>
      </c>
    </row>
    <row r="48" spans="1:10" x14ac:dyDescent="0.2">
      <c r="A48" s="5" t="s">
        <v>137</v>
      </c>
      <c r="B48" s="6" t="s">
        <v>138</v>
      </c>
      <c r="C48" s="7">
        <v>1</v>
      </c>
      <c r="D48" s="7">
        <v>165.6</v>
      </c>
      <c r="E48" s="5"/>
      <c r="F48" s="5" t="s">
        <v>131</v>
      </c>
      <c r="G48" s="5" t="s">
        <v>132</v>
      </c>
      <c r="H48">
        <f>MATCH(B48,SÚKL!A:A,0)</f>
        <v>3987</v>
      </c>
      <c r="I48" t="str">
        <f t="array" ref="I48">INDEX(SÚKL!D:D,H48)</f>
        <v>TBL FLM</v>
      </c>
      <c r="J48" t="str">
        <f t="array" ref="J48">INDEX(SÚKL!E:E,H48)</f>
        <v>40(2X20)</v>
      </c>
    </row>
    <row r="49" spans="1:10" x14ac:dyDescent="0.2">
      <c r="A49" s="5" t="s">
        <v>139</v>
      </c>
      <c r="B49" s="6" t="s">
        <v>140</v>
      </c>
      <c r="C49" s="7">
        <v>6</v>
      </c>
      <c r="D49" s="7">
        <v>392.933333</v>
      </c>
      <c r="E49" s="5"/>
      <c r="F49" s="5" t="s">
        <v>141</v>
      </c>
      <c r="G49" s="5" t="s">
        <v>142</v>
      </c>
      <c r="H49" t="e">
        <f>MATCH(B49,SÚKL!A:A,0)</f>
        <v>#N/A</v>
      </c>
      <c r="I49" t="e">
        <f t="array" ref="I49">INDEX(SÚKL!D:D,H49)</f>
        <v>#N/A</v>
      </c>
      <c r="J49" t="e">
        <f t="array" ref="J49">INDEX(SÚKL!E:E,H49)</f>
        <v>#N/A</v>
      </c>
    </row>
    <row r="50" spans="1:10" x14ac:dyDescent="0.2">
      <c r="A50" s="5" t="s">
        <v>143</v>
      </c>
      <c r="B50" s="6" t="s">
        <v>144</v>
      </c>
      <c r="C50" s="7">
        <v>4</v>
      </c>
      <c r="D50" s="7">
        <v>1520.4</v>
      </c>
      <c r="E50" s="5"/>
      <c r="F50" s="5" t="s">
        <v>141</v>
      </c>
      <c r="G50" s="5" t="s">
        <v>142</v>
      </c>
      <c r="H50">
        <f>MATCH(B50,SÚKL!A:A,0)</f>
        <v>8338</v>
      </c>
      <c r="I50" t="str">
        <f t="array" ref="I50">INDEX(SÚKL!D:D,H50)</f>
        <v>TBL FLM</v>
      </c>
      <c r="J50" t="str">
        <f t="array" ref="J50">INDEX(SÚKL!E:E,H50)</f>
        <v>100</v>
      </c>
    </row>
    <row r="51" spans="1:10" x14ac:dyDescent="0.2">
      <c r="A51" s="5" t="s">
        <v>145</v>
      </c>
      <c r="B51" s="6" t="s">
        <v>146</v>
      </c>
      <c r="C51" s="7">
        <v>1</v>
      </c>
      <c r="D51" s="7">
        <v>1558</v>
      </c>
      <c r="E51" s="5"/>
      <c r="F51" s="5" t="s">
        <v>141</v>
      </c>
      <c r="G51" s="5" t="s">
        <v>142</v>
      </c>
      <c r="H51">
        <f>MATCH(B51,SÚKL!A:A,0)</f>
        <v>8335</v>
      </c>
      <c r="I51" t="str">
        <f t="array" ref="I51">INDEX(SÚKL!D:D,H51)</f>
        <v>TBL FLM</v>
      </c>
      <c r="J51" t="str">
        <f t="array" ref="J51">INDEX(SÚKL!E:E,H51)</f>
        <v>100</v>
      </c>
    </row>
    <row r="52" spans="1:10" x14ac:dyDescent="0.2">
      <c r="A52" s="5" t="s">
        <v>147</v>
      </c>
      <c r="B52" s="6" t="s">
        <v>148</v>
      </c>
      <c r="C52" s="7">
        <v>6</v>
      </c>
      <c r="D52" s="7">
        <v>200.033333</v>
      </c>
      <c r="E52" s="5"/>
      <c r="F52" s="5" t="s">
        <v>149</v>
      </c>
      <c r="G52" s="5" t="s">
        <v>150</v>
      </c>
      <c r="H52" t="e">
        <f>MATCH(B52,SÚKL!A:A,0)</f>
        <v>#N/A</v>
      </c>
      <c r="I52" t="e">
        <f t="array" ref="I52">INDEX(SÚKL!D:D,H52)</f>
        <v>#N/A</v>
      </c>
      <c r="J52" t="e">
        <f t="array" ref="J52">INDEX(SÚKL!E:E,H52)</f>
        <v>#N/A</v>
      </c>
    </row>
    <row r="53" spans="1:10" x14ac:dyDescent="0.2">
      <c r="A53" s="5" t="s">
        <v>151</v>
      </c>
      <c r="B53" s="6" t="s">
        <v>152</v>
      </c>
      <c r="C53" s="7">
        <v>9</v>
      </c>
      <c r="D53" s="7">
        <v>320.53333300000003</v>
      </c>
      <c r="E53" s="5"/>
      <c r="F53" s="5" t="s">
        <v>153</v>
      </c>
      <c r="G53" s="5" t="s">
        <v>154</v>
      </c>
      <c r="H53" t="e">
        <f>MATCH(B53,SÚKL!A:A,0)</f>
        <v>#N/A</v>
      </c>
      <c r="I53" t="e">
        <f t="array" ref="I53">INDEX(SÚKL!D:D,H53)</f>
        <v>#N/A</v>
      </c>
      <c r="J53" t="e">
        <f t="array" ref="J53">INDEX(SÚKL!E:E,H53)</f>
        <v>#N/A</v>
      </c>
    </row>
    <row r="54" spans="1:10" x14ac:dyDescent="0.2">
      <c r="A54" s="5" t="s">
        <v>155</v>
      </c>
      <c r="B54" s="6" t="s">
        <v>156</v>
      </c>
      <c r="C54" s="7">
        <v>2</v>
      </c>
      <c r="D54" s="7">
        <v>409</v>
      </c>
      <c r="E54" s="5"/>
      <c r="F54" s="5" t="s">
        <v>153</v>
      </c>
      <c r="G54" s="5" t="s">
        <v>154</v>
      </c>
      <c r="H54" t="e">
        <f>MATCH(B54,SÚKL!A:A,0)</f>
        <v>#N/A</v>
      </c>
      <c r="I54" t="e">
        <f t="array" ref="I54">INDEX(SÚKL!D:D,H54)</f>
        <v>#N/A</v>
      </c>
      <c r="J54" t="e">
        <f t="array" ref="J54">INDEX(SÚKL!E:E,H54)</f>
        <v>#N/A</v>
      </c>
    </row>
    <row r="55" spans="1:10" x14ac:dyDescent="0.2">
      <c r="A55" s="5" t="s">
        <v>157</v>
      </c>
      <c r="B55" s="6" t="s">
        <v>158</v>
      </c>
      <c r="C55" s="7">
        <v>22</v>
      </c>
      <c r="D55" s="7">
        <v>197.954545</v>
      </c>
      <c r="E55" s="5"/>
      <c r="F55" s="5" t="s">
        <v>159</v>
      </c>
      <c r="G55" s="5" t="s">
        <v>160</v>
      </c>
      <c r="H55" t="e">
        <f>MATCH(B55,SÚKL!A:A,0)</f>
        <v>#N/A</v>
      </c>
      <c r="I55" t="e">
        <f t="array" ref="I55">INDEX(SÚKL!D:D,H55)</f>
        <v>#N/A</v>
      </c>
      <c r="J55" t="e">
        <f t="array" ref="J55">INDEX(SÚKL!E:E,H55)</f>
        <v>#N/A</v>
      </c>
    </row>
    <row r="56" spans="1:10" x14ac:dyDescent="0.2">
      <c r="A56" s="5" t="s">
        <v>161</v>
      </c>
      <c r="B56" s="6" t="s">
        <v>162</v>
      </c>
      <c r="C56" s="7">
        <v>3</v>
      </c>
      <c r="D56" s="7">
        <v>314.3</v>
      </c>
      <c r="E56" s="5"/>
      <c r="F56" s="5" t="s">
        <v>159</v>
      </c>
      <c r="G56" s="5" t="s">
        <v>160</v>
      </c>
      <c r="H56" t="e">
        <f>MATCH(B56,SÚKL!A:A,0)</f>
        <v>#N/A</v>
      </c>
      <c r="I56" t="e">
        <f t="array" ref="I56">INDEX(SÚKL!D:D,H56)</f>
        <v>#N/A</v>
      </c>
      <c r="J56" t="e">
        <f t="array" ref="J56">INDEX(SÚKL!E:E,H56)</f>
        <v>#N/A</v>
      </c>
    </row>
    <row r="57" spans="1:10" x14ac:dyDescent="0.2">
      <c r="A57" s="5" t="s">
        <v>151</v>
      </c>
      <c r="B57" s="6" t="s">
        <v>152</v>
      </c>
      <c r="C57" s="7">
        <v>6</v>
      </c>
      <c r="D57" s="7">
        <v>306.83333299999998</v>
      </c>
      <c r="E57" s="5"/>
      <c r="F57" s="5" t="s">
        <v>163</v>
      </c>
      <c r="G57" s="5" t="s">
        <v>164</v>
      </c>
      <c r="H57" t="e">
        <f>MATCH(B57,SÚKL!A:A,0)</f>
        <v>#N/A</v>
      </c>
      <c r="I57" t="e">
        <f t="array" ref="I57">INDEX(SÚKL!D:D,H57)</f>
        <v>#N/A</v>
      </c>
      <c r="J57" t="e">
        <f t="array" ref="J57">INDEX(SÚKL!E:E,H57)</f>
        <v>#N/A</v>
      </c>
    </row>
    <row r="58" spans="1:10" x14ac:dyDescent="0.2">
      <c r="A58" s="5" t="s">
        <v>155</v>
      </c>
      <c r="B58" s="6" t="s">
        <v>156</v>
      </c>
      <c r="C58" s="7">
        <v>4</v>
      </c>
      <c r="D58" s="7">
        <v>437.3</v>
      </c>
      <c r="E58" s="5"/>
      <c r="F58" s="5" t="s">
        <v>163</v>
      </c>
      <c r="G58" s="5" t="s">
        <v>164</v>
      </c>
      <c r="H58" t="e">
        <f>MATCH(B58,SÚKL!A:A,0)</f>
        <v>#N/A</v>
      </c>
      <c r="I58" t="e">
        <f t="array" ref="I58">INDEX(SÚKL!D:D,H58)</f>
        <v>#N/A</v>
      </c>
      <c r="J58" t="e">
        <f t="array" ref="J58">INDEX(SÚKL!E:E,H58)</f>
        <v>#N/A</v>
      </c>
    </row>
    <row r="59" spans="1:10" x14ac:dyDescent="0.2">
      <c r="A59" s="5" t="s">
        <v>165</v>
      </c>
      <c r="B59" s="6" t="s">
        <v>166</v>
      </c>
      <c r="C59" s="7">
        <v>7</v>
      </c>
      <c r="D59" s="7">
        <v>87.028570999999999</v>
      </c>
      <c r="E59" s="5"/>
      <c r="F59" s="5" t="s">
        <v>167</v>
      </c>
      <c r="G59" s="5" t="s">
        <v>168</v>
      </c>
      <c r="H59" t="e">
        <f>MATCH(B59,SÚKL!A:A,0)</f>
        <v>#N/A</v>
      </c>
      <c r="I59" t="e">
        <f t="array" ref="I59">INDEX(SÚKL!D:D,H59)</f>
        <v>#N/A</v>
      </c>
      <c r="J59" t="e">
        <f t="array" ref="J59">INDEX(SÚKL!E:E,H59)</f>
        <v>#N/A</v>
      </c>
    </row>
    <row r="60" spans="1:10" x14ac:dyDescent="0.2">
      <c r="A60" s="5" t="s">
        <v>169</v>
      </c>
      <c r="B60" s="6" t="s">
        <v>170</v>
      </c>
      <c r="C60" s="7">
        <v>2</v>
      </c>
      <c r="D60" s="7">
        <v>227.8</v>
      </c>
      <c r="E60" s="5"/>
      <c r="F60" s="5" t="s">
        <v>167</v>
      </c>
      <c r="G60" s="5" t="s">
        <v>168</v>
      </c>
      <c r="H60" t="e">
        <f>MATCH(B60,SÚKL!A:A,0)</f>
        <v>#N/A</v>
      </c>
      <c r="I60" t="e">
        <f t="array" ref="I60">INDEX(SÚKL!D:D,H60)</f>
        <v>#N/A</v>
      </c>
      <c r="J60" t="e">
        <f t="array" ref="J60">INDEX(SÚKL!E:E,H60)</f>
        <v>#N/A</v>
      </c>
    </row>
    <row r="61" spans="1:10" x14ac:dyDescent="0.2">
      <c r="A61" s="5" t="s">
        <v>171</v>
      </c>
      <c r="B61" s="6" t="s">
        <v>172</v>
      </c>
      <c r="C61" s="7">
        <v>1</v>
      </c>
      <c r="D61" s="7">
        <v>47.9</v>
      </c>
      <c r="E61" s="5"/>
      <c r="F61" s="5" t="s">
        <v>173</v>
      </c>
      <c r="G61" s="5" t="s">
        <v>174</v>
      </c>
      <c r="H61" t="e">
        <f>MATCH(B61,SÚKL!A:A,0)</f>
        <v>#N/A</v>
      </c>
      <c r="I61" t="e">
        <f t="array" ref="I61">INDEX(SÚKL!D:D,H61)</f>
        <v>#N/A</v>
      </c>
      <c r="J61" t="e">
        <f t="array" ref="J61">INDEX(SÚKL!E:E,H61)</f>
        <v>#N/A</v>
      </c>
    </row>
    <row r="62" spans="1:10" x14ac:dyDescent="0.2">
      <c r="A62" s="5" t="s">
        <v>175</v>
      </c>
      <c r="B62" s="6" t="s">
        <v>176</v>
      </c>
      <c r="C62" s="7">
        <v>10</v>
      </c>
      <c r="D62" s="7">
        <v>170.02</v>
      </c>
      <c r="E62" s="5"/>
      <c r="F62" s="5" t="s">
        <v>177</v>
      </c>
      <c r="G62" s="5" t="s">
        <v>178</v>
      </c>
      <c r="H62" t="e">
        <f>MATCH(B62,SÚKL!A:A,0)</f>
        <v>#N/A</v>
      </c>
      <c r="I62" t="e">
        <f t="array" ref="I62">INDEX(SÚKL!D:D,H62)</f>
        <v>#N/A</v>
      </c>
      <c r="J62" t="e">
        <f t="array" ref="J62">INDEX(SÚKL!E:E,H62)</f>
        <v>#N/A</v>
      </c>
    </row>
    <row r="63" spans="1:10" x14ac:dyDescent="0.2">
      <c r="A63" s="5" t="s">
        <v>179</v>
      </c>
      <c r="B63" s="6" t="s">
        <v>180</v>
      </c>
      <c r="C63" s="7">
        <v>35</v>
      </c>
      <c r="D63" s="7">
        <v>185.028571</v>
      </c>
      <c r="E63" s="5"/>
      <c r="F63" s="5" t="s">
        <v>181</v>
      </c>
      <c r="G63" s="5" t="s">
        <v>182</v>
      </c>
      <c r="H63" t="e">
        <f>MATCH(B63,SÚKL!A:A,0)</f>
        <v>#N/A</v>
      </c>
      <c r="I63" t="e">
        <f t="array" ref="I63">INDEX(SÚKL!D:D,H63)</f>
        <v>#N/A</v>
      </c>
      <c r="J63" t="e">
        <f t="array" ref="J63">INDEX(SÚKL!E:E,H63)</f>
        <v>#N/A</v>
      </c>
    </row>
    <row r="64" spans="1:10" x14ac:dyDescent="0.2">
      <c r="A64" s="5" t="s">
        <v>183</v>
      </c>
      <c r="B64" s="6" t="s">
        <v>184</v>
      </c>
      <c r="C64" s="7">
        <v>7</v>
      </c>
      <c r="D64" s="7">
        <v>190.78571400000001</v>
      </c>
      <c r="E64" s="5"/>
      <c r="F64" s="5" t="s">
        <v>181</v>
      </c>
      <c r="G64" s="5" t="s">
        <v>182</v>
      </c>
      <c r="H64" t="e">
        <f>MATCH(B64,SÚKL!A:A,0)</f>
        <v>#N/A</v>
      </c>
      <c r="I64" t="e">
        <f t="array" ref="I64">INDEX(SÚKL!D:D,H64)</f>
        <v>#N/A</v>
      </c>
      <c r="J64" t="e">
        <f t="array" ref="J64">INDEX(SÚKL!E:E,H64)</f>
        <v>#N/A</v>
      </c>
    </row>
    <row r="65" spans="1:10" x14ac:dyDescent="0.2">
      <c r="A65" s="5" t="s">
        <v>185</v>
      </c>
      <c r="B65" s="6" t="s">
        <v>186</v>
      </c>
      <c r="C65" s="7">
        <v>1</v>
      </c>
      <c r="D65" s="7">
        <v>141.5</v>
      </c>
      <c r="E65" s="5"/>
      <c r="F65" s="5" t="s">
        <v>181</v>
      </c>
      <c r="G65" s="5" t="s">
        <v>182</v>
      </c>
      <c r="H65" t="e">
        <f>MATCH(B65,SÚKL!A:A,0)</f>
        <v>#N/A</v>
      </c>
      <c r="I65" t="e">
        <f t="array" ref="I65">INDEX(SÚKL!D:D,H65)</f>
        <v>#N/A</v>
      </c>
      <c r="J65" t="e">
        <f t="array" ref="J65">INDEX(SÚKL!E:E,H65)</f>
        <v>#N/A</v>
      </c>
    </row>
    <row r="66" spans="1:10" x14ac:dyDescent="0.2">
      <c r="A66" s="5" t="s">
        <v>187</v>
      </c>
      <c r="B66" s="6" t="s">
        <v>188</v>
      </c>
      <c r="C66" s="7">
        <v>3</v>
      </c>
      <c r="D66" s="7">
        <v>271.39999999999998</v>
      </c>
      <c r="E66" s="5"/>
      <c r="F66" s="5" t="s">
        <v>189</v>
      </c>
      <c r="G66" s="5" t="s">
        <v>190</v>
      </c>
      <c r="H66">
        <f>MATCH(B66,SÚKL!A:A,0)</f>
        <v>3001</v>
      </c>
      <c r="I66" t="str">
        <f t="array" ref="I66">INDEX(SÚKL!D:D,H66)</f>
        <v>POR PLV SOL</v>
      </c>
      <c r="J66" t="str">
        <f t="array" ref="J66">INDEX(SÚKL!E:E,H66)</f>
        <v>4</v>
      </c>
    </row>
    <row r="67" spans="1:10" x14ac:dyDescent="0.2">
      <c r="A67" s="5" t="s">
        <v>191</v>
      </c>
      <c r="B67" s="6" t="s">
        <v>192</v>
      </c>
      <c r="C67" s="7">
        <v>1</v>
      </c>
      <c r="D67" s="7">
        <v>159</v>
      </c>
      <c r="E67" s="5"/>
      <c r="F67" s="5" t="s">
        <v>189</v>
      </c>
      <c r="G67" s="5" t="s">
        <v>190</v>
      </c>
      <c r="H67" t="e">
        <f>MATCH(B67,SÚKL!A:A,0)</f>
        <v>#N/A</v>
      </c>
      <c r="I67" t="e">
        <f t="array" ref="I67">INDEX(SÚKL!D:D,H67)</f>
        <v>#N/A</v>
      </c>
      <c r="J67" t="e">
        <f t="array" ref="J67">INDEX(SÚKL!E:E,H67)</f>
        <v>#N/A</v>
      </c>
    </row>
    <row r="68" spans="1:10" x14ac:dyDescent="0.2">
      <c r="A68" s="5" t="s">
        <v>193</v>
      </c>
      <c r="B68" s="6" t="s">
        <v>194</v>
      </c>
      <c r="C68" s="7">
        <v>3</v>
      </c>
      <c r="D68" s="7">
        <v>1983.1</v>
      </c>
      <c r="E68" s="5"/>
      <c r="F68" s="5" t="s">
        <v>195</v>
      </c>
      <c r="G68" s="5" t="s">
        <v>196</v>
      </c>
      <c r="H68">
        <f>MATCH(B68,SÚKL!A:A,0)</f>
        <v>5059</v>
      </c>
      <c r="I68" t="str">
        <f t="array" ref="I68">INDEX(SÚKL!D:D,H68)</f>
        <v>TBL FLM</v>
      </c>
      <c r="J68" t="str">
        <f t="array" ref="J68">INDEX(SÚKL!E:E,H68)</f>
        <v>30X1</v>
      </c>
    </row>
    <row r="69" spans="1:10" x14ac:dyDescent="0.2">
      <c r="A69" s="5" t="s">
        <v>197</v>
      </c>
      <c r="B69" s="6" t="s">
        <v>198</v>
      </c>
      <c r="C69" s="7">
        <v>58</v>
      </c>
      <c r="D69" s="7">
        <v>70.086206000000004</v>
      </c>
      <c r="E69" s="5"/>
      <c r="F69" s="5" t="s">
        <v>199</v>
      </c>
      <c r="G69" s="5" t="s">
        <v>200</v>
      </c>
      <c r="H69" t="e">
        <f>MATCH(B69,SÚKL!A:A,0)</f>
        <v>#N/A</v>
      </c>
      <c r="I69" t="e">
        <f t="array" ref="I69">INDEX(SÚKL!D:D,H69)</f>
        <v>#N/A</v>
      </c>
      <c r="J69" t="e">
        <f t="array" ref="J69">INDEX(SÚKL!E:E,H69)</f>
        <v>#N/A</v>
      </c>
    </row>
    <row r="70" spans="1:10" x14ac:dyDescent="0.2">
      <c r="A70" s="5" t="s">
        <v>201</v>
      </c>
      <c r="B70" s="6" t="s">
        <v>202</v>
      </c>
      <c r="C70" s="7">
        <v>24</v>
      </c>
      <c r="D70" s="7">
        <v>503.51666599999999</v>
      </c>
      <c r="E70" s="5"/>
      <c r="F70" s="5" t="s">
        <v>203</v>
      </c>
      <c r="G70" s="5" t="s">
        <v>204</v>
      </c>
      <c r="H70">
        <f>MATCH(B70,SÚKL!A:A,0)</f>
        <v>5329</v>
      </c>
      <c r="I70" t="str">
        <f t="array" ref="I70">INDEX(SÚKL!D:D,H70)</f>
        <v>TBL FLM</v>
      </c>
      <c r="J70" t="str">
        <f t="array" ref="J70">INDEX(SÚKL!E:E,H70)</f>
        <v>28</v>
      </c>
    </row>
    <row r="71" spans="1:10" x14ac:dyDescent="0.2">
      <c r="A71" s="5" t="s">
        <v>205</v>
      </c>
      <c r="B71" s="6" t="s">
        <v>206</v>
      </c>
      <c r="C71" s="7">
        <v>18</v>
      </c>
      <c r="D71" s="7">
        <v>195.12222199999999</v>
      </c>
      <c r="E71" s="5"/>
      <c r="F71" s="5" t="s">
        <v>207</v>
      </c>
      <c r="G71" s="5" t="s">
        <v>208</v>
      </c>
      <c r="H71" t="e">
        <f>MATCH(B71,SÚKL!A:A,0)</f>
        <v>#N/A</v>
      </c>
      <c r="I71" t="e">
        <f t="array" ref="I71">INDEX(SÚKL!D:D,H71)</f>
        <v>#N/A</v>
      </c>
      <c r="J71" t="e">
        <f t="array" ref="J71">INDEX(SÚKL!E:E,H71)</f>
        <v>#N/A</v>
      </c>
    </row>
    <row r="72" spans="1:10" x14ac:dyDescent="0.2">
      <c r="A72" s="5" t="s">
        <v>209</v>
      </c>
      <c r="B72" s="6" t="s">
        <v>210</v>
      </c>
      <c r="C72" s="7">
        <v>3</v>
      </c>
      <c r="D72" s="7">
        <v>325</v>
      </c>
      <c r="E72" s="5"/>
      <c r="F72" s="5" t="s">
        <v>207</v>
      </c>
      <c r="G72" s="5" t="s">
        <v>208</v>
      </c>
      <c r="H72" t="e">
        <f>MATCH(B72,SÚKL!A:A,0)</f>
        <v>#N/A</v>
      </c>
      <c r="I72" t="e">
        <f t="array" ref="I72">INDEX(SÚKL!D:D,H72)</f>
        <v>#N/A</v>
      </c>
      <c r="J72" t="e">
        <f t="array" ref="J72">INDEX(SÚKL!E:E,H72)</f>
        <v>#N/A</v>
      </c>
    </row>
    <row r="73" spans="1:10" x14ac:dyDescent="0.2">
      <c r="A73" s="5" t="s">
        <v>211</v>
      </c>
      <c r="B73" s="6" t="s">
        <v>212</v>
      </c>
      <c r="C73" s="7">
        <v>13</v>
      </c>
      <c r="D73" s="7">
        <v>71.5</v>
      </c>
      <c r="E73" s="5"/>
      <c r="F73" s="5" t="s">
        <v>213</v>
      </c>
      <c r="G73" s="5" t="s">
        <v>214</v>
      </c>
      <c r="H73" t="e">
        <f>MATCH(B73,SÚKL!A:A,0)</f>
        <v>#N/A</v>
      </c>
      <c r="I73" t="e">
        <f t="array" ref="I73">INDEX(SÚKL!D:D,H73)</f>
        <v>#N/A</v>
      </c>
      <c r="J73" t="e">
        <f t="array" ref="J73">INDEX(SÚKL!E:E,H73)</f>
        <v>#N/A</v>
      </c>
    </row>
    <row r="74" spans="1:10" x14ac:dyDescent="0.2">
      <c r="A74" s="5" t="s">
        <v>215</v>
      </c>
      <c r="B74" s="6" t="s">
        <v>216</v>
      </c>
      <c r="C74" s="7">
        <v>10</v>
      </c>
      <c r="D74" s="7">
        <v>138.24</v>
      </c>
      <c r="E74" s="5"/>
      <c r="F74" s="5" t="s">
        <v>217</v>
      </c>
      <c r="G74" s="5" t="s">
        <v>218</v>
      </c>
      <c r="H74" t="e">
        <f>MATCH(B74,SÚKL!A:A,0)</f>
        <v>#N/A</v>
      </c>
      <c r="I74" t="e">
        <f t="array" ref="I74">INDEX(SÚKL!D:D,H74)</f>
        <v>#N/A</v>
      </c>
      <c r="J74" t="e">
        <f t="array" ref="J74">INDEX(SÚKL!E:E,H74)</f>
        <v>#N/A</v>
      </c>
    </row>
    <row r="75" spans="1:10" x14ac:dyDescent="0.2">
      <c r="A75" s="5" t="s">
        <v>219</v>
      </c>
      <c r="B75" s="6" t="s">
        <v>220</v>
      </c>
      <c r="C75" s="7">
        <v>4</v>
      </c>
      <c r="D75" s="7">
        <v>308</v>
      </c>
      <c r="E75" s="5"/>
      <c r="F75" s="5" t="s">
        <v>217</v>
      </c>
      <c r="G75" s="5" t="s">
        <v>218</v>
      </c>
      <c r="H75" t="e">
        <f>MATCH(B75,SÚKL!A:A,0)</f>
        <v>#N/A</v>
      </c>
      <c r="I75" t="e">
        <f t="array" ref="I75">INDEX(SÚKL!D:D,H75)</f>
        <v>#N/A</v>
      </c>
      <c r="J75" t="e">
        <f t="array" ref="J75">INDEX(SÚKL!E:E,H75)</f>
        <v>#N/A</v>
      </c>
    </row>
    <row r="76" spans="1:10" x14ac:dyDescent="0.2">
      <c r="A76" s="5" t="s">
        <v>221</v>
      </c>
      <c r="B76" s="6" t="s">
        <v>222</v>
      </c>
      <c r="C76" s="7">
        <v>5</v>
      </c>
      <c r="D76" s="7">
        <v>181.8</v>
      </c>
      <c r="E76" s="5"/>
      <c r="F76" s="5" t="s">
        <v>223</v>
      </c>
      <c r="G76" s="5" t="s">
        <v>224</v>
      </c>
      <c r="H76" t="e">
        <f>MATCH(B76,SÚKL!A:A,0)</f>
        <v>#N/A</v>
      </c>
      <c r="I76" t="e">
        <f t="array" ref="I76">INDEX(SÚKL!D:D,H76)</f>
        <v>#N/A</v>
      </c>
      <c r="J76" t="e">
        <f t="array" ref="J76">INDEX(SÚKL!E:E,H76)</f>
        <v>#N/A</v>
      </c>
    </row>
    <row r="77" spans="1:10" x14ac:dyDescent="0.2">
      <c r="A77" s="5" t="s">
        <v>225</v>
      </c>
      <c r="B77" s="6" t="s">
        <v>226</v>
      </c>
      <c r="C77" s="7">
        <v>150</v>
      </c>
      <c r="D77" s="7">
        <v>166.29333299999999</v>
      </c>
      <c r="E77" s="5"/>
      <c r="F77" s="5" t="s">
        <v>227</v>
      </c>
      <c r="G77" s="5" t="s">
        <v>228</v>
      </c>
      <c r="H77" t="e">
        <f>MATCH(B77,SÚKL!A:A,0)</f>
        <v>#N/A</v>
      </c>
      <c r="I77" t="e">
        <f t="array" ref="I77">INDEX(SÚKL!D:D,H77)</f>
        <v>#N/A</v>
      </c>
      <c r="J77" t="e">
        <f t="array" ref="J77">INDEX(SÚKL!E:E,H77)</f>
        <v>#N/A</v>
      </c>
    </row>
    <row r="78" spans="1:10" x14ac:dyDescent="0.2">
      <c r="A78" s="5" t="s">
        <v>229</v>
      </c>
      <c r="B78" s="6" t="s">
        <v>230</v>
      </c>
      <c r="C78" s="7">
        <v>22</v>
      </c>
      <c r="D78" s="7">
        <v>86.527271999999996</v>
      </c>
      <c r="E78" s="5"/>
      <c r="F78" s="5" t="s">
        <v>227</v>
      </c>
      <c r="G78" s="5" t="s">
        <v>228</v>
      </c>
      <c r="H78" t="e">
        <f>MATCH(B78,SÚKL!A:A,0)</f>
        <v>#N/A</v>
      </c>
      <c r="I78" t="e">
        <f t="array" ref="I78">INDEX(SÚKL!D:D,H78)</f>
        <v>#N/A</v>
      </c>
      <c r="J78" t="e">
        <f t="array" ref="J78">INDEX(SÚKL!E:E,H78)</f>
        <v>#N/A</v>
      </c>
    </row>
    <row r="79" spans="1:10" x14ac:dyDescent="0.2">
      <c r="A79" s="5" t="s">
        <v>231</v>
      </c>
      <c r="B79" s="6" t="s">
        <v>232</v>
      </c>
      <c r="C79" s="7">
        <v>1</v>
      </c>
      <c r="D79" s="7">
        <v>137.5</v>
      </c>
      <c r="E79" s="5"/>
      <c r="F79" s="5" t="s">
        <v>227</v>
      </c>
      <c r="G79" s="5" t="s">
        <v>228</v>
      </c>
      <c r="H79" t="e">
        <f>MATCH(B79,SÚKL!A:A,0)</f>
        <v>#N/A</v>
      </c>
      <c r="I79" t="e">
        <f t="array" ref="I79">INDEX(SÚKL!D:D,H79)</f>
        <v>#N/A</v>
      </c>
      <c r="J79" t="e">
        <f t="array" ref="J79">INDEX(SÚKL!E:E,H79)</f>
        <v>#N/A</v>
      </c>
    </row>
    <row r="80" spans="1:10" x14ac:dyDescent="0.2">
      <c r="A80" s="5" t="s">
        <v>233</v>
      </c>
      <c r="B80" s="6" t="s">
        <v>234</v>
      </c>
      <c r="C80" s="7">
        <v>5</v>
      </c>
      <c r="D80" s="7">
        <v>760.5</v>
      </c>
      <c r="E80" s="5"/>
      <c r="F80" s="5" t="s">
        <v>235</v>
      </c>
      <c r="G80" s="5" t="s">
        <v>236</v>
      </c>
      <c r="H80">
        <f>MATCH(B80,SÚKL!A:A,0)</f>
        <v>692</v>
      </c>
      <c r="I80" t="str">
        <f t="array" ref="I80">INDEX(SÚKL!D:D,H80)</f>
        <v>TBL ENT</v>
      </c>
      <c r="J80" t="str">
        <f t="array" ref="J80">INDEX(SÚKL!E:E,H80)</f>
        <v>100</v>
      </c>
    </row>
    <row r="81" spans="1:10" x14ac:dyDescent="0.2">
      <c r="A81" s="5" t="s">
        <v>237</v>
      </c>
      <c r="B81" s="6" t="s">
        <v>238</v>
      </c>
      <c r="C81" s="7">
        <v>1</v>
      </c>
      <c r="D81" s="7">
        <v>401.6</v>
      </c>
      <c r="E81" s="5"/>
      <c r="F81" s="5" t="s">
        <v>235</v>
      </c>
      <c r="G81" s="5" t="s">
        <v>236</v>
      </c>
      <c r="H81">
        <f>MATCH(B81,SÚKL!A:A,0)</f>
        <v>693</v>
      </c>
      <c r="I81" t="str">
        <f t="array" ref="I81">INDEX(SÚKL!D:D,H81)</f>
        <v>SUP</v>
      </c>
      <c r="J81" t="str">
        <f t="array" ref="J81">INDEX(SÚKL!E:E,H81)</f>
        <v>20</v>
      </c>
    </row>
    <row r="82" spans="1:10" x14ac:dyDescent="0.2">
      <c r="A82" s="5" t="s">
        <v>239</v>
      </c>
      <c r="B82" s="6" t="s">
        <v>240</v>
      </c>
      <c r="C82" s="7">
        <v>53</v>
      </c>
      <c r="D82" s="7">
        <v>192.009433</v>
      </c>
      <c r="E82" s="5"/>
      <c r="F82" s="5" t="s">
        <v>241</v>
      </c>
      <c r="G82" s="5" t="s">
        <v>242</v>
      </c>
      <c r="H82" t="e">
        <f>MATCH(B82,SÚKL!A:A,0)</f>
        <v>#N/A</v>
      </c>
      <c r="I82" t="e">
        <f t="array" ref="I82">INDEX(SÚKL!D:D,H82)</f>
        <v>#N/A</v>
      </c>
      <c r="J82" t="e">
        <f t="array" ref="J82">INDEX(SÚKL!E:E,H82)</f>
        <v>#N/A</v>
      </c>
    </row>
    <row r="83" spans="1:10" x14ac:dyDescent="0.2">
      <c r="A83" s="5" t="s">
        <v>243</v>
      </c>
      <c r="B83" s="6" t="s">
        <v>244</v>
      </c>
      <c r="C83" s="7">
        <v>5</v>
      </c>
      <c r="D83" s="7">
        <v>682.8</v>
      </c>
      <c r="E83" s="5"/>
      <c r="F83" s="5" t="s">
        <v>245</v>
      </c>
      <c r="G83" s="5" t="s">
        <v>246</v>
      </c>
      <c r="H83" t="e">
        <f>MATCH(B83,SÚKL!A:A,0)</f>
        <v>#N/A</v>
      </c>
      <c r="I83" t="e">
        <f t="array" ref="I83">INDEX(SÚKL!D:D,H83)</f>
        <v>#N/A</v>
      </c>
      <c r="J83" t="e">
        <f t="array" ref="J83">INDEX(SÚKL!E:E,H83)</f>
        <v>#N/A</v>
      </c>
    </row>
    <row r="84" spans="1:10" x14ac:dyDescent="0.2">
      <c r="A84" s="5" t="s">
        <v>247</v>
      </c>
      <c r="B84" s="6" t="s">
        <v>248</v>
      </c>
      <c r="C84" s="7">
        <v>11</v>
      </c>
      <c r="D84" s="7">
        <v>1138.145454</v>
      </c>
      <c r="E84" s="5" t="s">
        <v>249</v>
      </c>
      <c r="F84" s="5" t="s">
        <v>250</v>
      </c>
      <c r="G84" s="5" t="s">
        <v>251</v>
      </c>
      <c r="H84" t="e">
        <f>MATCH(B84,SÚKL!A:A,0)</f>
        <v>#N/A</v>
      </c>
      <c r="I84" t="e">
        <f t="array" ref="I84">INDEX(SÚKL!D:D,H84)</f>
        <v>#N/A</v>
      </c>
      <c r="J84" t="e">
        <f t="array" ref="J84">INDEX(SÚKL!E:E,H84)</f>
        <v>#N/A</v>
      </c>
    </row>
    <row r="85" spans="1:10" x14ac:dyDescent="0.2">
      <c r="A85" s="5" t="s">
        <v>252</v>
      </c>
      <c r="B85" s="6" t="s">
        <v>253</v>
      </c>
      <c r="C85" s="7">
        <v>105</v>
      </c>
      <c r="D85" s="7">
        <v>220.06857099999999</v>
      </c>
      <c r="E85" s="5"/>
      <c r="F85" s="5" t="s">
        <v>254</v>
      </c>
      <c r="G85" s="5" t="s">
        <v>255</v>
      </c>
      <c r="H85">
        <f>MATCH(B85,SÚKL!A:A,0)</f>
        <v>4035</v>
      </c>
      <c r="I85" t="str">
        <f t="array" ref="I85">INDEX(SÚKL!D:D,H85)</f>
        <v>CPS ETD</v>
      </c>
      <c r="J85" t="str">
        <f t="array" ref="J85">INDEX(SÚKL!E:E,H85)</f>
        <v>50</v>
      </c>
    </row>
    <row r="86" spans="1:10" x14ac:dyDescent="0.2">
      <c r="A86" s="5" t="s">
        <v>256</v>
      </c>
      <c r="B86" s="6" t="s">
        <v>257</v>
      </c>
      <c r="C86" s="7">
        <v>25</v>
      </c>
      <c r="D86" s="7">
        <v>266.56400000000002</v>
      </c>
      <c r="E86" s="5"/>
      <c r="F86" s="5" t="s">
        <v>254</v>
      </c>
      <c r="G86" s="5" t="s">
        <v>255</v>
      </c>
      <c r="H86" t="e">
        <f>MATCH(B86,SÚKL!A:A,0)</f>
        <v>#N/A</v>
      </c>
      <c r="I86" t="e">
        <f t="array" ref="I86">INDEX(SÚKL!D:D,H86)</f>
        <v>#N/A</v>
      </c>
      <c r="J86" t="e">
        <f t="array" ref="J86">INDEX(SÚKL!E:E,H86)</f>
        <v>#N/A</v>
      </c>
    </row>
    <row r="87" spans="1:10" x14ac:dyDescent="0.2">
      <c r="A87" s="5" t="s">
        <v>258</v>
      </c>
      <c r="B87" s="6" t="s">
        <v>259</v>
      </c>
      <c r="C87" s="7">
        <v>22</v>
      </c>
      <c r="D87" s="7">
        <v>405.5</v>
      </c>
      <c r="E87" s="5"/>
      <c r="F87" s="5" t="s">
        <v>254</v>
      </c>
      <c r="G87" s="5" t="s">
        <v>255</v>
      </c>
      <c r="H87">
        <f>MATCH(B87,SÚKL!A:A,0)</f>
        <v>4036</v>
      </c>
      <c r="I87" t="str">
        <f t="array" ref="I87">INDEX(SÚKL!D:D,H87)</f>
        <v>CPS ETD</v>
      </c>
      <c r="J87" t="str">
        <f t="array" ref="J87">INDEX(SÚKL!E:E,H87)</f>
        <v>50</v>
      </c>
    </row>
    <row r="88" spans="1:10" x14ac:dyDescent="0.2">
      <c r="A88" s="5" t="s">
        <v>260</v>
      </c>
      <c r="B88" s="6" t="s">
        <v>261</v>
      </c>
      <c r="C88" s="7">
        <v>20</v>
      </c>
      <c r="D88" s="7">
        <v>278.08999999999997</v>
      </c>
      <c r="E88" s="5"/>
      <c r="F88" s="5" t="s">
        <v>254</v>
      </c>
      <c r="G88" s="5" t="s">
        <v>255</v>
      </c>
      <c r="H88">
        <f>MATCH(B88,SÚKL!A:A,0)</f>
        <v>6068</v>
      </c>
      <c r="I88" t="str">
        <f t="array" ref="I88">INDEX(SÚKL!D:D,H88)</f>
        <v>TBL ENT</v>
      </c>
      <c r="J88" t="str">
        <f t="array" ref="J88">INDEX(SÚKL!E:E,H88)</f>
        <v>50 II</v>
      </c>
    </row>
    <row r="89" spans="1:10" x14ac:dyDescent="0.2">
      <c r="A89" s="5" t="s">
        <v>262</v>
      </c>
      <c r="B89" s="6" t="s">
        <v>263</v>
      </c>
      <c r="C89" s="7">
        <v>12</v>
      </c>
      <c r="D89" s="7">
        <v>446.05</v>
      </c>
      <c r="E89" s="5" t="s">
        <v>64</v>
      </c>
      <c r="F89" s="5" t="s">
        <v>254</v>
      </c>
      <c r="G89" s="5" t="s">
        <v>255</v>
      </c>
      <c r="H89">
        <f>MATCH(B89,SÚKL!A:A,0)</f>
        <v>6098</v>
      </c>
      <c r="I89" t="str">
        <f t="array" ref="I89">INDEX(SÚKL!D:D,H89)</f>
        <v>CPS ETD</v>
      </c>
      <c r="J89" t="str">
        <f t="array" ref="J89">INDEX(SÚKL!E:E,H89)</f>
        <v>50</v>
      </c>
    </row>
    <row r="90" spans="1:10" x14ac:dyDescent="0.2">
      <c r="A90" s="5" t="s">
        <v>264</v>
      </c>
      <c r="B90" s="6" t="s">
        <v>265</v>
      </c>
      <c r="C90" s="7">
        <v>1</v>
      </c>
      <c r="D90" s="7">
        <v>1119.4000000000001</v>
      </c>
      <c r="E90" s="5"/>
      <c r="F90" s="5" t="s">
        <v>254</v>
      </c>
      <c r="G90" s="5" t="s">
        <v>255</v>
      </c>
      <c r="H90">
        <f>MATCH(B90,SÚKL!A:A,0)</f>
        <v>4037</v>
      </c>
      <c r="I90" t="str">
        <f t="array" ref="I90">INDEX(SÚKL!D:D,H90)</f>
        <v>CPS ETD</v>
      </c>
      <c r="J90" t="str">
        <f t="array" ref="J90">INDEX(SÚKL!E:E,H90)</f>
        <v>100</v>
      </c>
    </row>
    <row r="91" spans="1:10" x14ac:dyDescent="0.2">
      <c r="A91" s="5" t="s">
        <v>266</v>
      </c>
      <c r="B91" s="6" t="s">
        <v>267</v>
      </c>
      <c r="C91" s="7">
        <v>1</v>
      </c>
      <c r="D91" s="7">
        <v>215</v>
      </c>
      <c r="E91" s="5"/>
      <c r="F91" s="5" t="s">
        <v>254</v>
      </c>
      <c r="G91" s="5" t="s">
        <v>255</v>
      </c>
      <c r="H91" t="e">
        <f>MATCH(B91,SÚKL!A:A,0)</f>
        <v>#N/A</v>
      </c>
      <c r="I91" t="e">
        <f t="array" ref="I91">INDEX(SÚKL!D:D,H91)</f>
        <v>#N/A</v>
      </c>
      <c r="J91" t="e">
        <f t="array" ref="J91">INDEX(SÚKL!E:E,H91)</f>
        <v>#N/A</v>
      </c>
    </row>
    <row r="92" spans="1:10" x14ac:dyDescent="0.2">
      <c r="A92" s="5" t="s">
        <v>268</v>
      </c>
      <c r="B92" s="6" t="s">
        <v>269</v>
      </c>
      <c r="C92" s="7">
        <v>1</v>
      </c>
      <c r="D92" s="7">
        <v>171.9</v>
      </c>
      <c r="E92" s="5"/>
      <c r="F92" s="5" t="s">
        <v>254</v>
      </c>
      <c r="G92" s="5" t="s">
        <v>255</v>
      </c>
      <c r="H92" t="e">
        <f>MATCH(B92,SÚKL!A:A,0)</f>
        <v>#N/A</v>
      </c>
      <c r="I92" t="e">
        <f t="array" ref="I92">INDEX(SÚKL!D:D,H92)</f>
        <v>#N/A</v>
      </c>
      <c r="J92" t="e">
        <f t="array" ref="J92">INDEX(SÚKL!E:E,H92)</f>
        <v>#N/A</v>
      </c>
    </row>
    <row r="93" spans="1:10" x14ac:dyDescent="0.2">
      <c r="A93" s="5" t="s">
        <v>270</v>
      </c>
      <c r="B93" s="6" t="s">
        <v>271</v>
      </c>
      <c r="C93" s="7">
        <v>1</v>
      </c>
      <c r="D93" s="7">
        <v>157.69999999999999</v>
      </c>
      <c r="E93" s="5"/>
      <c r="F93" s="5" t="s">
        <v>254</v>
      </c>
      <c r="G93" s="5" t="s">
        <v>255</v>
      </c>
      <c r="H93" t="e">
        <f>MATCH(B93,SÚKL!A:A,0)</f>
        <v>#N/A</v>
      </c>
      <c r="I93" t="e">
        <f t="array" ref="I93">INDEX(SÚKL!D:D,H93)</f>
        <v>#N/A</v>
      </c>
      <c r="J93" t="e">
        <f t="array" ref="J93">INDEX(SÚKL!E:E,H93)</f>
        <v>#N/A</v>
      </c>
    </row>
    <row r="94" spans="1:10" x14ac:dyDescent="0.2">
      <c r="A94" s="5" t="s">
        <v>272</v>
      </c>
      <c r="B94" s="6" t="s">
        <v>273</v>
      </c>
      <c r="C94" s="7">
        <v>10</v>
      </c>
      <c r="D94" s="7">
        <v>1290.5</v>
      </c>
      <c r="E94" s="5" t="s">
        <v>274</v>
      </c>
      <c r="F94" s="5" t="s">
        <v>275</v>
      </c>
      <c r="G94" s="5" t="s">
        <v>276</v>
      </c>
      <c r="H94">
        <f>MATCH(B94,SÚKL!A:A,0)</f>
        <v>3512</v>
      </c>
      <c r="I94" t="str">
        <f t="array" ref="I94">INDEX(SÚKL!D:D,H94)</f>
        <v>INJ SOL PEP</v>
      </c>
      <c r="J94" t="str">
        <f t="array" ref="J94">INDEX(SÚKL!E:E,H94)</f>
        <v>10(2X5)X3ML</v>
      </c>
    </row>
    <row r="95" spans="1:10" x14ac:dyDescent="0.2">
      <c r="A95" s="5" t="s">
        <v>277</v>
      </c>
      <c r="B95" s="6" t="s">
        <v>278</v>
      </c>
      <c r="C95" s="7">
        <v>2</v>
      </c>
      <c r="D95" s="7">
        <v>651.5</v>
      </c>
      <c r="E95" s="5" t="s">
        <v>274</v>
      </c>
      <c r="F95" s="5" t="s">
        <v>275</v>
      </c>
      <c r="G95" s="5" t="s">
        <v>276</v>
      </c>
      <c r="H95">
        <f>MATCH(B95,SÚKL!A:A,0)</f>
        <v>75</v>
      </c>
      <c r="I95" t="str">
        <f t="array" ref="I95">INDEX(SÚKL!D:D,H95)</f>
        <v>INJ SOL</v>
      </c>
      <c r="J95" t="str">
        <f t="array" ref="J95">INDEX(SÚKL!E:E,H95)</f>
        <v>5X3ML</v>
      </c>
    </row>
    <row r="96" spans="1:10" x14ac:dyDescent="0.2">
      <c r="A96" s="5" t="s">
        <v>279</v>
      </c>
      <c r="B96" s="6" t="s">
        <v>280</v>
      </c>
      <c r="C96" s="7">
        <v>1</v>
      </c>
      <c r="D96" s="7">
        <v>830</v>
      </c>
      <c r="E96" s="5" t="s">
        <v>64</v>
      </c>
      <c r="F96" s="5" t="s">
        <v>281</v>
      </c>
      <c r="G96" s="5" t="s">
        <v>282</v>
      </c>
      <c r="H96">
        <f>MATCH(B96,SÚKL!A:A,0)</f>
        <v>3490</v>
      </c>
      <c r="I96" t="str">
        <f t="array" ref="I96">INDEX(SÚKL!D:D,H96)</f>
        <v>INJ SOL</v>
      </c>
      <c r="J96" t="str">
        <f t="array" ref="J96">INDEX(SÚKL!E:E,H96)</f>
        <v>5X3ML</v>
      </c>
    </row>
    <row r="97" spans="1:10" x14ac:dyDescent="0.2">
      <c r="A97" s="5" t="s">
        <v>283</v>
      </c>
      <c r="B97" s="6" t="s">
        <v>284</v>
      </c>
      <c r="C97" s="7">
        <v>9</v>
      </c>
      <c r="D97" s="7">
        <v>855.78888800000004</v>
      </c>
      <c r="E97" s="5" t="s">
        <v>64</v>
      </c>
      <c r="F97" s="5" t="s">
        <v>285</v>
      </c>
      <c r="G97" s="5" t="s">
        <v>286</v>
      </c>
      <c r="H97">
        <f>MATCH(B97,SÚKL!A:A,0)</f>
        <v>5369</v>
      </c>
      <c r="I97" t="str">
        <f t="array" ref="I97">INDEX(SÚKL!D:D,H97)</f>
        <v>INJ SOL</v>
      </c>
      <c r="J97" t="str">
        <f t="array" ref="J97">INDEX(SÚKL!E:E,H97)</f>
        <v>5X3ML</v>
      </c>
    </row>
    <row r="98" spans="1:10" x14ac:dyDescent="0.2">
      <c r="A98" s="5" t="s">
        <v>287</v>
      </c>
      <c r="B98" s="6" t="s">
        <v>288</v>
      </c>
      <c r="C98" s="7">
        <v>3</v>
      </c>
      <c r="D98" s="7">
        <v>988</v>
      </c>
      <c r="E98" s="5" t="s">
        <v>274</v>
      </c>
      <c r="F98" s="5" t="s">
        <v>285</v>
      </c>
      <c r="G98" s="5" t="s">
        <v>286</v>
      </c>
      <c r="H98">
        <f>MATCH(B98,SÚKL!A:A,0)</f>
        <v>2862</v>
      </c>
      <c r="I98" t="str">
        <f t="array" ref="I98">INDEX(SÚKL!D:D,H98)</f>
        <v>INJ SOL</v>
      </c>
      <c r="J98" t="str">
        <f t="array" ref="J98">INDEX(SÚKL!E:E,H98)</f>
        <v>5X3ML PEP</v>
      </c>
    </row>
    <row r="99" spans="1:10" x14ac:dyDescent="0.2">
      <c r="A99" s="5" t="s">
        <v>289</v>
      </c>
      <c r="B99" s="6" t="s">
        <v>290</v>
      </c>
      <c r="C99" s="7">
        <v>1</v>
      </c>
      <c r="D99" s="7">
        <v>1631.8</v>
      </c>
      <c r="E99" s="5" t="s">
        <v>274</v>
      </c>
      <c r="F99" s="5" t="s">
        <v>291</v>
      </c>
      <c r="G99" s="5" t="s">
        <v>276</v>
      </c>
      <c r="H99">
        <f>MATCH(B99,SÚKL!A:A,0)</f>
        <v>3510</v>
      </c>
      <c r="I99" t="str">
        <f t="array" ref="I99">INDEX(SÚKL!D:D,H99)</f>
        <v>INJ SUS PEP</v>
      </c>
      <c r="J99" t="str">
        <f t="array" ref="J99">INDEX(SÚKL!E:E,H99)</f>
        <v>10(2X5)X3ML</v>
      </c>
    </row>
    <row r="100" spans="1:10" x14ac:dyDescent="0.2">
      <c r="A100" s="5" t="s">
        <v>292</v>
      </c>
      <c r="B100" s="6" t="s">
        <v>293</v>
      </c>
      <c r="C100" s="7">
        <v>1</v>
      </c>
      <c r="D100" s="7">
        <v>1438</v>
      </c>
      <c r="E100" s="5" t="s">
        <v>274</v>
      </c>
      <c r="F100" s="5" t="s">
        <v>294</v>
      </c>
      <c r="G100" s="5" t="s">
        <v>276</v>
      </c>
      <c r="H100">
        <f>MATCH(B100,SÚKL!A:A,0)</f>
        <v>3508</v>
      </c>
      <c r="I100" t="str">
        <f t="array" ref="I100">INDEX(SÚKL!D:D,H100)</f>
        <v>INJ SUS PEP</v>
      </c>
      <c r="J100" t="str">
        <f t="array" ref="J100">INDEX(SÚKL!E:E,H100)</f>
        <v>10(2X5)X3ML</v>
      </c>
    </row>
    <row r="101" spans="1:10" x14ac:dyDescent="0.2">
      <c r="A101" s="5" t="s">
        <v>295</v>
      </c>
      <c r="B101" s="6" t="s">
        <v>296</v>
      </c>
      <c r="C101" s="7">
        <v>6</v>
      </c>
      <c r="D101" s="7">
        <v>883.66666599999996</v>
      </c>
      <c r="E101" s="5" t="s">
        <v>64</v>
      </c>
      <c r="F101" s="5" t="s">
        <v>297</v>
      </c>
      <c r="G101" s="5" t="s">
        <v>286</v>
      </c>
      <c r="H101">
        <f>MATCH(B101,SÚKL!A:A,0)</f>
        <v>5363</v>
      </c>
      <c r="I101" t="str">
        <f t="array" ref="I101">INDEX(SÚKL!D:D,H101)</f>
        <v>INJ SUS</v>
      </c>
      <c r="J101" t="str">
        <f t="array" ref="J101">INDEX(SÚKL!E:E,H101)</f>
        <v>5X3ML</v>
      </c>
    </row>
    <row r="102" spans="1:10" x14ac:dyDescent="0.2">
      <c r="A102" s="5" t="s">
        <v>298</v>
      </c>
      <c r="B102" s="6" t="s">
        <v>299</v>
      </c>
      <c r="C102" s="7">
        <v>7</v>
      </c>
      <c r="D102" s="7">
        <v>1264.7857140000001</v>
      </c>
      <c r="E102" s="5" t="s">
        <v>274</v>
      </c>
      <c r="F102" s="5" t="s">
        <v>300</v>
      </c>
      <c r="G102" s="5" t="s">
        <v>301</v>
      </c>
      <c r="H102">
        <f>MATCH(B102,SÚKL!A:A,0)</f>
        <v>7199</v>
      </c>
      <c r="I102" t="str">
        <f t="array" ref="I102">INDEX(SÚKL!D:D,H102)</f>
        <v>INJ SOL PEP</v>
      </c>
      <c r="J102" t="str">
        <f t="array" ref="J102">INDEX(SÚKL!E:E,H102)</f>
        <v>5X3ML</v>
      </c>
    </row>
    <row r="103" spans="1:10" x14ac:dyDescent="0.2">
      <c r="A103" s="5" t="s">
        <v>302</v>
      </c>
      <c r="B103" s="6" t="s">
        <v>303</v>
      </c>
      <c r="C103" s="7">
        <v>21</v>
      </c>
      <c r="D103" s="7">
        <v>1165.2333329999999</v>
      </c>
      <c r="E103" s="5" t="s">
        <v>64</v>
      </c>
      <c r="F103" s="5" t="s">
        <v>304</v>
      </c>
      <c r="G103" s="5" t="s">
        <v>305</v>
      </c>
      <c r="H103">
        <f>MATCH(B103,SÚKL!A:A,0)</f>
        <v>4152</v>
      </c>
      <c r="I103" t="str">
        <f t="array" ref="I103">INDEX(SÚKL!D:D,H103)</f>
        <v>INJ SOL</v>
      </c>
      <c r="J103" t="str">
        <f t="array" ref="J103">INDEX(SÚKL!E:E,H103)</f>
        <v>5X3ML</v>
      </c>
    </row>
    <row r="104" spans="1:10" x14ac:dyDescent="0.2">
      <c r="A104" s="5" t="s">
        <v>306</v>
      </c>
      <c r="B104" s="6" t="s">
        <v>307</v>
      </c>
      <c r="C104" s="7">
        <v>5</v>
      </c>
      <c r="D104" s="7">
        <v>2102.3200000000002</v>
      </c>
      <c r="E104" s="5" t="s">
        <v>274</v>
      </c>
      <c r="F104" s="5" t="s">
        <v>304</v>
      </c>
      <c r="G104" s="5" t="s">
        <v>305</v>
      </c>
      <c r="H104">
        <f>MATCH(B104,SÚKL!A:A,0)</f>
        <v>8068</v>
      </c>
      <c r="I104" t="str">
        <f t="array" ref="I104">INDEX(SÚKL!D:D,H104)</f>
        <v>INJ SOL</v>
      </c>
      <c r="J104" t="str">
        <f t="array" ref="J104">INDEX(SÚKL!E:E,H104)</f>
        <v>3X3ML DOUBLESTAR</v>
      </c>
    </row>
    <row r="105" spans="1:10" x14ac:dyDescent="0.2">
      <c r="A105" s="5" t="s">
        <v>308</v>
      </c>
      <c r="B105" s="6" t="s">
        <v>309</v>
      </c>
      <c r="C105" s="7">
        <v>5</v>
      </c>
      <c r="D105" s="7">
        <v>1084.82</v>
      </c>
      <c r="E105" s="5" t="s">
        <v>274</v>
      </c>
      <c r="F105" s="5" t="s">
        <v>304</v>
      </c>
      <c r="G105" s="5" t="s">
        <v>305</v>
      </c>
      <c r="H105">
        <f>MATCH(B105,SÚKL!A:A,0)</f>
        <v>8067</v>
      </c>
      <c r="I105" t="str">
        <f t="array" ref="I105">INDEX(SÚKL!D:D,H105)</f>
        <v>INJ SOL</v>
      </c>
      <c r="J105" t="str">
        <f t="array" ref="J105">INDEX(SÚKL!E:E,H105)</f>
        <v>3X1,5ML SOLOSTAR</v>
      </c>
    </row>
    <row r="106" spans="1:10" x14ac:dyDescent="0.2">
      <c r="A106" s="5" t="s">
        <v>310</v>
      </c>
      <c r="B106" s="6" t="s">
        <v>311</v>
      </c>
      <c r="C106" s="7">
        <v>1</v>
      </c>
      <c r="D106" s="7">
        <v>1433</v>
      </c>
      <c r="E106" s="5" t="s">
        <v>274</v>
      </c>
      <c r="F106" s="5" t="s">
        <v>312</v>
      </c>
      <c r="G106" s="5" t="s">
        <v>313</v>
      </c>
      <c r="H106">
        <f>MATCH(B106,SÚKL!A:A,0)</f>
        <v>4305</v>
      </c>
      <c r="I106" t="str">
        <f t="array" ref="I106">INDEX(SÚKL!D:D,H106)</f>
        <v>INJ SOL</v>
      </c>
      <c r="J106" t="str">
        <f t="array" ref="J106">INDEX(SÚKL!E:E,H106)</f>
        <v>5X3ML</v>
      </c>
    </row>
    <row r="107" spans="1:10" x14ac:dyDescent="0.2">
      <c r="A107" s="5" t="s">
        <v>314</v>
      </c>
      <c r="B107" s="6" t="s">
        <v>315</v>
      </c>
      <c r="C107" s="7">
        <v>5</v>
      </c>
      <c r="D107" s="7">
        <v>1596.56</v>
      </c>
      <c r="E107" s="5" t="s">
        <v>274</v>
      </c>
      <c r="F107" s="5" t="s">
        <v>316</v>
      </c>
      <c r="G107" s="5" t="s">
        <v>317</v>
      </c>
      <c r="H107">
        <f>MATCH(B107,SÚKL!A:A,0)</f>
        <v>8154</v>
      </c>
      <c r="I107" t="str">
        <f t="array" ref="I107">INDEX(SÚKL!D:D,H107)</f>
        <v>INJ SOL</v>
      </c>
      <c r="J107" t="str">
        <f t="array" ref="J107">INDEX(SÚKL!E:E,H107)</f>
        <v>3X3ML</v>
      </c>
    </row>
    <row r="108" spans="1:10" x14ac:dyDescent="0.2">
      <c r="A108" s="5" t="s">
        <v>318</v>
      </c>
      <c r="B108" s="6" t="s">
        <v>319</v>
      </c>
      <c r="C108" s="7">
        <v>2</v>
      </c>
      <c r="D108" s="7">
        <v>1356</v>
      </c>
      <c r="E108" s="5" t="s">
        <v>274</v>
      </c>
      <c r="F108" s="5" t="s">
        <v>316</v>
      </c>
      <c r="G108" s="5" t="s">
        <v>317</v>
      </c>
      <c r="H108">
        <f>MATCH(B108,SÚKL!A:A,0)</f>
        <v>8153</v>
      </c>
      <c r="I108" t="str">
        <f t="array" ref="I108">INDEX(SÚKL!D:D,H108)</f>
        <v>INJ SOL</v>
      </c>
      <c r="J108" t="str">
        <f t="array" ref="J108">INDEX(SÚKL!E:E,H108)</f>
        <v>5X3ML</v>
      </c>
    </row>
    <row r="109" spans="1:10" x14ac:dyDescent="0.2">
      <c r="A109" s="5" t="s">
        <v>320</v>
      </c>
      <c r="B109" s="6" t="s">
        <v>321</v>
      </c>
      <c r="C109" s="7">
        <v>3</v>
      </c>
      <c r="D109" s="7">
        <v>3127.1</v>
      </c>
      <c r="E109" s="5" t="s">
        <v>274</v>
      </c>
      <c r="F109" s="5" t="s">
        <v>322</v>
      </c>
      <c r="G109" s="5" t="s">
        <v>323</v>
      </c>
      <c r="H109">
        <f>MATCH(B109,SÚKL!A:A,0)</f>
        <v>7602</v>
      </c>
      <c r="I109" t="str">
        <f t="array" ref="I109">INDEX(SÚKL!D:D,H109)</f>
        <v>INJ SOL</v>
      </c>
      <c r="J109" t="str">
        <f t="array" ref="J109">INDEX(SÚKL!E:E,H109)</f>
        <v>5X3ML</v>
      </c>
    </row>
    <row r="110" spans="1:10" x14ac:dyDescent="0.2">
      <c r="A110" s="5" t="s">
        <v>324</v>
      </c>
      <c r="B110" s="6" t="s">
        <v>325</v>
      </c>
      <c r="C110" s="7">
        <v>1</v>
      </c>
      <c r="D110" s="7">
        <v>3194.4</v>
      </c>
      <c r="E110" s="5" t="s">
        <v>274</v>
      </c>
      <c r="F110" s="5" t="s">
        <v>326</v>
      </c>
      <c r="G110" s="5" t="s">
        <v>327</v>
      </c>
      <c r="H110">
        <f>MATCH(B110,SÚKL!A:A,0)</f>
        <v>8697</v>
      </c>
      <c r="I110" t="str">
        <f t="array" ref="I110">INDEX(SÚKL!D:D,H110)</f>
        <v>INJ SOL</v>
      </c>
      <c r="J110" t="str">
        <f t="array" ref="J110">INDEX(SÚKL!E:E,H110)</f>
        <v>3X3ML</v>
      </c>
    </row>
    <row r="111" spans="1:10" x14ac:dyDescent="0.2">
      <c r="A111" s="5" t="s">
        <v>328</v>
      </c>
      <c r="B111" s="6" t="s">
        <v>329</v>
      </c>
      <c r="C111" s="7">
        <v>16</v>
      </c>
      <c r="D111" s="7">
        <v>75.037499999999994</v>
      </c>
      <c r="E111" s="5"/>
      <c r="F111" s="5" t="s">
        <v>330</v>
      </c>
      <c r="G111" s="5" t="s">
        <v>331</v>
      </c>
      <c r="H111">
        <f>MATCH(B111,SÚKL!A:A,0)</f>
        <v>7370</v>
      </c>
      <c r="I111" t="str">
        <f t="array" ref="I111">INDEX(SÚKL!D:D,H111)</f>
        <v>TBL FLM</v>
      </c>
      <c r="J111" t="str">
        <f t="array" ref="J111">INDEX(SÚKL!E:E,H111)</f>
        <v>60 II</v>
      </c>
    </row>
    <row r="112" spans="1:10" x14ac:dyDescent="0.2">
      <c r="A112" s="5" t="s">
        <v>332</v>
      </c>
      <c r="B112" s="6" t="s">
        <v>333</v>
      </c>
      <c r="C112" s="7">
        <v>14</v>
      </c>
      <c r="D112" s="7">
        <v>43.2</v>
      </c>
      <c r="E112" s="5"/>
      <c r="F112" s="5" t="s">
        <v>330</v>
      </c>
      <c r="G112" s="5" t="s">
        <v>331</v>
      </c>
      <c r="H112">
        <f>MATCH(B112,SÚKL!A:A,0)</f>
        <v>4750</v>
      </c>
      <c r="I112" t="str">
        <f t="array" ref="I112">INDEX(SÚKL!D:D,H112)</f>
        <v>TBL FLM</v>
      </c>
      <c r="J112" t="str">
        <f t="array" ref="J112">INDEX(SÚKL!E:E,H112)</f>
        <v>60</v>
      </c>
    </row>
    <row r="113" spans="1:10" x14ac:dyDescent="0.2">
      <c r="A113" s="5" t="s">
        <v>334</v>
      </c>
      <c r="B113" s="6" t="s">
        <v>335</v>
      </c>
      <c r="C113" s="7">
        <v>10</v>
      </c>
      <c r="D113" s="7">
        <v>78.900000000000006</v>
      </c>
      <c r="E113" s="5" t="s">
        <v>249</v>
      </c>
      <c r="F113" s="5" t="s">
        <v>330</v>
      </c>
      <c r="G113" s="5" t="s">
        <v>331</v>
      </c>
      <c r="H113">
        <f>MATCH(B113,SÚKL!A:A,0)</f>
        <v>4749</v>
      </c>
      <c r="I113" t="str">
        <f t="array" ref="I113">INDEX(SÚKL!D:D,H113)</f>
        <v>TBL FLM</v>
      </c>
      <c r="J113" t="str">
        <f t="array" ref="J113">INDEX(SÚKL!E:E,H113)</f>
        <v>60 II</v>
      </c>
    </row>
    <row r="114" spans="1:10" x14ac:dyDescent="0.2">
      <c r="A114" s="5" t="s">
        <v>336</v>
      </c>
      <c r="B114" s="6" t="s">
        <v>337</v>
      </c>
      <c r="C114" s="7">
        <v>9</v>
      </c>
      <c r="D114" s="7">
        <v>86.466666000000004</v>
      </c>
      <c r="E114" s="5"/>
      <c r="F114" s="5" t="s">
        <v>330</v>
      </c>
      <c r="G114" s="5" t="s">
        <v>331</v>
      </c>
      <c r="H114">
        <f>MATCH(B114,SÚKL!A:A,0)</f>
        <v>7367</v>
      </c>
      <c r="I114" t="str">
        <f t="array" ref="I114">INDEX(SÚKL!D:D,H114)</f>
        <v>TBL FLM</v>
      </c>
      <c r="J114" t="str">
        <f t="array" ref="J114">INDEX(SÚKL!E:E,H114)</f>
        <v>60</v>
      </c>
    </row>
    <row r="115" spans="1:10" x14ac:dyDescent="0.2">
      <c r="A115" s="5" t="s">
        <v>338</v>
      </c>
      <c r="B115" s="6" t="s">
        <v>339</v>
      </c>
      <c r="C115" s="7">
        <v>8</v>
      </c>
      <c r="D115" s="7">
        <v>74.2</v>
      </c>
      <c r="E115" s="5"/>
      <c r="F115" s="5" t="s">
        <v>330</v>
      </c>
      <c r="G115" s="5" t="s">
        <v>331</v>
      </c>
      <c r="H115">
        <f>MATCH(B115,SÚKL!A:A,0)</f>
        <v>7548</v>
      </c>
      <c r="I115" t="str">
        <f t="array" ref="I115">INDEX(SÚKL!D:D,H115)</f>
        <v>TBL FLM</v>
      </c>
      <c r="J115" t="str">
        <f t="array" ref="J115">INDEX(SÚKL!E:E,H115)</f>
        <v>60 I</v>
      </c>
    </row>
    <row r="116" spans="1:10" x14ac:dyDescent="0.2">
      <c r="A116" s="5" t="s">
        <v>340</v>
      </c>
      <c r="B116" s="6" t="s">
        <v>341</v>
      </c>
      <c r="C116" s="7">
        <v>7</v>
      </c>
      <c r="D116" s="7">
        <v>149.4</v>
      </c>
      <c r="E116" s="5"/>
      <c r="F116" s="5" t="s">
        <v>330</v>
      </c>
      <c r="G116" s="5" t="s">
        <v>331</v>
      </c>
      <c r="H116">
        <f>MATCH(B116,SÚKL!A:A,0)</f>
        <v>7371</v>
      </c>
      <c r="I116" t="str">
        <f t="array" ref="I116">INDEX(SÚKL!D:D,H116)</f>
        <v>TBL PRO</v>
      </c>
      <c r="J116" t="str">
        <f t="array" ref="J116">INDEX(SÚKL!E:E,H116)</f>
        <v>60</v>
      </c>
    </row>
    <row r="117" spans="1:10" x14ac:dyDescent="0.2">
      <c r="A117" s="5" t="s">
        <v>342</v>
      </c>
      <c r="B117" s="6" t="s">
        <v>343</v>
      </c>
      <c r="C117" s="7">
        <v>4</v>
      </c>
      <c r="D117" s="7">
        <v>171.2</v>
      </c>
      <c r="E117" s="5"/>
      <c r="F117" s="5" t="s">
        <v>330</v>
      </c>
      <c r="G117" s="5" t="s">
        <v>331</v>
      </c>
      <c r="H117">
        <f>MATCH(B117,SÚKL!A:A,0)</f>
        <v>3339</v>
      </c>
      <c r="I117" t="str">
        <f t="array" ref="I117">INDEX(SÚKL!D:D,H117)</f>
        <v>TBL PRO</v>
      </c>
      <c r="J117" t="str">
        <f t="array" ref="J117">INDEX(SÚKL!E:E,H117)</f>
        <v>60 II</v>
      </c>
    </row>
    <row r="118" spans="1:10" x14ac:dyDescent="0.2">
      <c r="A118" s="5" t="s">
        <v>344</v>
      </c>
      <c r="B118" s="6" t="s">
        <v>345</v>
      </c>
      <c r="C118" s="7">
        <v>4</v>
      </c>
      <c r="D118" s="7">
        <v>67.7</v>
      </c>
      <c r="E118" s="5"/>
      <c r="F118" s="5" t="s">
        <v>330</v>
      </c>
      <c r="G118" s="5" t="s">
        <v>331</v>
      </c>
      <c r="H118">
        <f>MATCH(B118,SÚKL!A:A,0)</f>
        <v>4752</v>
      </c>
      <c r="I118" t="str">
        <f t="array" ref="I118">INDEX(SÚKL!D:D,H118)</f>
        <v>TBL FLM</v>
      </c>
      <c r="J118" t="str">
        <f t="array" ref="J118">INDEX(SÚKL!E:E,H118)</f>
        <v>60</v>
      </c>
    </row>
    <row r="119" spans="1:10" x14ac:dyDescent="0.2">
      <c r="A119" s="5" t="s">
        <v>346</v>
      </c>
      <c r="B119" s="6" t="s">
        <v>347</v>
      </c>
      <c r="C119" s="7">
        <v>4</v>
      </c>
      <c r="D119" s="7">
        <v>46</v>
      </c>
      <c r="E119" s="5"/>
      <c r="F119" s="5" t="s">
        <v>330</v>
      </c>
      <c r="G119" s="5" t="s">
        <v>331</v>
      </c>
      <c r="H119">
        <f>MATCH(B119,SÚKL!A:A,0)</f>
        <v>7369</v>
      </c>
      <c r="I119" t="str">
        <f t="array" ref="I119">INDEX(SÚKL!D:D,H119)</f>
        <v>TBL FLM</v>
      </c>
      <c r="J119" t="str">
        <f t="array" ref="J119">INDEX(SÚKL!E:E,H119)</f>
        <v>60 II</v>
      </c>
    </row>
    <row r="120" spans="1:10" x14ac:dyDescent="0.2">
      <c r="A120" s="5" t="s">
        <v>348</v>
      </c>
      <c r="B120" s="6" t="s">
        <v>349</v>
      </c>
      <c r="C120" s="7">
        <v>4</v>
      </c>
      <c r="D120" s="7">
        <v>37.1</v>
      </c>
      <c r="E120" s="5"/>
      <c r="F120" s="5" t="s">
        <v>330</v>
      </c>
      <c r="G120" s="5" t="s">
        <v>331</v>
      </c>
      <c r="H120">
        <f>MATCH(B120,SÚKL!A:A,0)</f>
        <v>7550</v>
      </c>
      <c r="I120" t="str">
        <f t="array" ref="I120">INDEX(SÚKL!D:D,H120)</f>
        <v>TBL FLM</v>
      </c>
      <c r="J120" t="str">
        <f t="array" ref="J120">INDEX(SÚKL!E:E,H120)</f>
        <v>60</v>
      </c>
    </row>
    <row r="121" spans="1:10" x14ac:dyDescent="0.2">
      <c r="A121" s="5" t="s">
        <v>350</v>
      </c>
      <c r="B121" s="6" t="s">
        <v>351</v>
      </c>
      <c r="C121" s="7">
        <v>3</v>
      </c>
      <c r="D121" s="7">
        <v>195.9</v>
      </c>
      <c r="E121" s="5"/>
      <c r="F121" s="5" t="s">
        <v>330</v>
      </c>
      <c r="G121" s="5" t="s">
        <v>331</v>
      </c>
      <c r="H121">
        <f>MATCH(B121,SÚKL!A:A,0)</f>
        <v>3335</v>
      </c>
      <c r="I121" t="str">
        <f t="array" ref="I121">INDEX(SÚKL!D:D,H121)</f>
        <v>TBL PRO</v>
      </c>
      <c r="J121" t="str">
        <f t="array" ref="J121">INDEX(SÚKL!E:E,H121)</f>
        <v>60</v>
      </c>
    </row>
    <row r="122" spans="1:10" x14ac:dyDescent="0.2">
      <c r="A122" s="5" t="s">
        <v>352</v>
      </c>
      <c r="B122" s="6" t="s">
        <v>353</v>
      </c>
      <c r="C122" s="7">
        <v>2</v>
      </c>
      <c r="D122" s="7">
        <v>171.4</v>
      </c>
      <c r="E122" s="5"/>
      <c r="F122" s="5" t="s">
        <v>330</v>
      </c>
      <c r="G122" s="5" t="s">
        <v>331</v>
      </c>
      <c r="H122">
        <f>MATCH(B122,SÚKL!A:A,0)</f>
        <v>4753</v>
      </c>
      <c r="I122" t="str">
        <f t="array" ref="I122">INDEX(SÚKL!D:D,H122)</f>
        <v>TBL PRO</v>
      </c>
      <c r="J122" t="str">
        <f t="array" ref="J122">INDEX(SÚKL!E:E,H122)</f>
        <v>60</v>
      </c>
    </row>
    <row r="123" spans="1:10" x14ac:dyDescent="0.2">
      <c r="A123" s="5" t="s">
        <v>354</v>
      </c>
      <c r="B123" s="6" t="s">
        <v>355</v>
      </c>
      <c r="C123" s="7">
        <v>2</v>
      </c>
      <c r="D123" s="7">
        <v>158.55000000000001</v>
      </c>
      <c r="E123" s="5"/>
      <c r="F123" s="5" t="s">
        <v>330</v>
      </c>
      <c r="G123" s="5" t="s">
        <v>331</v>
      </c>
      <c r="H123">
        <f>MATCH(B123,SÚKL!A:A,0)</f>
        <v>3337</v>
      </c>
      <c r="I123" t="str">
        <f t="array" ref="I123">INDEX(SÚKL!D:D,H123)</f>
        <v>TBL PRO</v>
      </c>
      <c r="J123" t="str">
        <f t="array" ref="J123">INDEX(SÚKL!E:E,H123)</f>
        <v>60</v>
      </c>
    </row>
    <row r="124" spans="1:10" x14ac:dyDescent="0.2">
      <c r="A124" s="5" t="s">
        <v>356</v>
      </c>
      <c r="B124" s="6" t="s">
        <v>357</v>
      </c>
      <c r="C124" s="7">
        <v>2</v>
      </c>
      <c r="D124" s="7">
        <v>157.19999999999999</v>
      </c>
      <c r="E124" s="5"/>
      <c r="F124" s="5" t="s">
        <v>330</v>
      </c>
      <c r="G124" s="5" t="s">
        <v>331</v>
      </c>
      <c r="H124">
        <f>MATCH(B124,SÚKL!A:A,0)</f>
        <v>4756</v>
      </c>
      <c r="I124" t="str">
        <f t="array" ref="I124">INDEX(SÚKL!D:D,H124)</f>
        <v>TBL PRO</v>
      </c>
      <c r="J124" t="str">
        <f t="array" ref="J124">INDEX(SÚKL!E:E,H124)</f>
        <v>60</v>
      </c>
    </row>
    <row r="125" spans="1:10" x14ac:dyDescent="0.2">
      <c r="A125" s="5" t="s">
        <v>358</v>
      </c>
      <c r="B125" s="6" t="s">
        <v>359</v>
      </c>
      <c r="C125" s="7">
        <v>2</v>
      </c>
      <c r="D125" s="7">
        <v>135.6</v>
      </c>
      <c r="E125" s="5"/>
      <c r="F125" s="5" t="s">
        <v>330</v>
      </c>
      <c r="G125" s="5" t="s">
        <v>331</v>
      </c>
      <c r="H125">
        <f>MATCH(B125,SÚKL!A:A,0)</f>
        <v>3331</v>
      </c>
      <c r="I125" t="str">
        <f t="array" ref="I125">INDEX(SÚKL!D:D,H125)</f>
        <v>TBL FLM</v>
      </c>
      <c r="J125" t="str">
        <f t="array" ref="J125">INDEX(SÚKL!E:E,H125)</f>
        <v>60</v>
      </c>
    </row>
    <row r="126" spans="1:10" x14ac:dyDescent="0.2">
      <c r="A126" s="5" t="s">
        <v>360</v>
      </c>
      <c r="B126" s="6" t="s">
        <v>361</v>
      </c>
      <c r="C126" s="7">
        <v>2</v>
      </c>
      <c r="D126" s="7">
        <v>104.65</v>
      </c>
      <c r="E126" s="5"/>
      <c r="F126" s="5" t="s">
        <v>330</v>
      </c>
      <c r="G126" s="5" t="s">
        <v>331</v>
      </c>
      <c r="H126">
        <f>MATCH(B126,SÚKL!A:A,0)</f>
        <v>7373</v>
      </c>
      <c r="I126" t="str">
        <f t="array" ref="I126">INDEX(SÚKL!D:D,H126)</f>
        <v>TBL PRO</v>
      </c>
      <c r="J126" t="str">
        <f t="array" ref="J126">INDEX(SÚKL!E:E,H126)</f>
        <v>60</v>
      </c>
    </row>
    <row r="127" spans="1:10" x14ac:dyDescent="0.2">
      <c r="A127" s="5" t="s">
        <v>362</v>
      </c>
      <c r="B127" s="6" t="s">
        <v>363</v>
      </c>
      <c r="C127" s="7">
        <v>2</v>
      </c>
      <c r="D127" s="7">
        <v>95.4</v>
      </c>
      <c r="E127" s="5"/>
      <c r="F127" s="5" t="s">
        <v>330</v>
      </c>
      <c r="G127" s="5" t="s">
        <v>331</v>
      </c>
      <c r="H127">
        <f>MATCH(B127,SÚKL!A:A,0)</f>
        <v>7372</v>
      </c>
      <c r="I127" t="str">
        <f t="array" ref="I127">INDEX(SÚKL!D:D,H127)</f>
        <v>TBL PRO</v>
      </c>
      <c r="J127" t="str">
        <f t="array" ref="J127">INDEX(SÚKL!E:E,H127)</f>
        <v>60</v>
      </c>
    </row>
    <row r="128" spans="1:10" x14ac:dyDescent="0.2">
      <c r="A128" s="5" t="s">
        <v>364</v>
      </c>
      <c r="B128" s="6" t="s">
        <v>365</v>
      </c>
      <c r="C128" s="7">
        <v>1</v>
      </c>
      <c r="D128" s="7">
        <v>143.69999999999999</v>
      </c>
      <c r="E128" s="5"/>
      <c r="F128" s="5" t="s">
        <v>330</v>
      </c>
      <c r="G128" s="5" t="s">
        <v>331</v>
      </c>
      <c r="H128">
        <f>MATCH(B128,SÚKL!A:A,0)</f>
        <v>5097</v>
      </c>
      <c r="I128" t="str">
        <f t="array" ref="I128">INDEX(SÚKL!D:D,H128)</f>
        <v>TBL PRO</v>
      </c>
      <c r="J128" t="str">
        <f t="array" ref="J128">INDEX(SÚKL!E:E,H128)</f>
        <v>60</v>
      </c>
    </row>
    <row r="129" spans="1:10" x14ac:dyDescent="0.2">
      <c r="A129" s="5" t="s">
        <v>366</v>
      </c>
      <c r="B129" s="6" t="s">
        <v>367</v>
      </c>
      <c r="C129" s="7">
        <v>1</v>
      </c>
      <c r="D129" s="7">
        <v>105.6</v>
      </c>
      <c r="E129" s="5"/>
      <c r="F129" s="5" t="s">
        <v>330</v>
      </c>
      <c r="G129" s="5" t="s">
        <v>331</v>
      </c>
      <c r="H129">
        <f>MATCH(B129,SÚKL!A:A,0)</f>
        <v>5096</v>
      </c>
      <c r="I129" t="str">
        <f t="array" ref="I129">INDEX(SÚKL!D:D,H129)</f>
        <v>TBL PRO</v>
      </c>
      <c r="J129" t="str">
        <f t="array" ref="J129">INDEX(SÚKL!E:E,H129)</f>
        <v>60</v>
      </c>
    </row>
    <row r="130" spans="1:10" x14ac:dyDescent="0.2">
      <c r="A130" s="5" t="s">
        <v>368</v>
      </c>
      <c r="B130" s="6" t="s">
        <v>369</v>
      </c>
      <c r="C130" s="7">
        <v>1</v>
      </c>
      <c r="D130" s="7">
        <v>74.2</v>
      </c>
      <c r="E130" s="5"/>
      <c r="F130" s="5" t="s">
        <v>330</v>
      </c>
      <c r="G130" s="5" t="s">
        <v>331</v>
      </c>
      <c r="H130">
        <f>MATCH(B130,SÚKL!A:A,0)</f>
        <v>7549</v>
      </c>
      <c r="I130" t="str">
        <f t="array" ref="I130">INDEX(SÚKL!D:D,H130)</f>
        <v>TBL FLM</v>
      </c>
      <c r="J130" t="str">
        <f t="array" ref="J130">INDEX(SÚKL!E:E,H130)</f>
        <v>120</v>
      </c>
    </row>
    <row r="131" spans="1:10" x14ac:dyDescent="0.2">
      <c r="A131" s="5" t="s">
        <v>370</v>
      </c>
      <c r="B131" s="6" t="s">
        <v>371</v>
      </c>
      <c r="C131" s="7">
        <v>4</v>
      </c>
      <c r="D131" s="7">
        <v>110.3</v>
      </c>
      <c r="E131" s="5"/>
      <c r="F131" s="5" t="s">
        <v>372</v>
      </c>
      <c r="G131" s="5" t="s">
        <v>373</v>
      </c>
      <c r="H131">
        <f>MATCH(B131,SÚKL!A:A,0)</f>
        <v>3357</v>
      </c>
      <c r="I131" t="str">
        <f t="array" ref="I131">INDEX(SÚKL!D:D,H131)</f>
        <v>TBL NOB</v>
      </c>
      <c r="J131" t="str">
        <f t="array" ref="J131">INDEX(SÚKL!E:E,H131)</f>
        <v>30</v>
      </c>
    </row>
    <row r="132" spans="1:10" x14ac:dyDescent="0.2">
      <c r="A132" s="5" t="s">
        <v>374</v>
      </c>
      <c r="B132" s="6" t="s">
        <v>375</v>
      </c>
      <c r="C132" s="7">
        <v>4</v>
      </c>
      <c r="D132" s="7">
        <v>142.4</v>
      </c>
      <c r="E132" s="5"/>
      <c r="F132" s="5" t="s">
        <v>376</v>
      </c>
      <c r="G132" s="5" t="s">
        <v>377</v>
      </c>
      <c r="H132">
        <f>MATCH(B132,SÚKL!A:A,0)</f>
        <v>3362</v>
      </c>
      <c r="I132" t="str">
        <f t="array" ref="I132">INDEX(SÚKL!D:D,H132)</f>
        <v>TBL MRL</v>
      </c>
      <c r="J132" t="str">
        <f t="array" ref="J132">INDEX(SÚKL!E:E,H132)</f>
        <v>60 I</v>
      </c>
    </row>
    <row r="133" spans="1:10" x14ac:dyDescent="0.2">
      <c r="A133" s="5" t="s">
        <v>378</v>
      </c>
      <c r="B133" s="6" t="s">
        <v>379</v>
      </c>
      <c r="C133" s="7">
        <v>3</v>
      </c>
      <c r="D133" s="7">
        <v>91.2</v>
      </c>
      <c r="E133" s="5"/>
      <c r="F133" s="5" t="s">
        <v>376</v>
      </c>
      <c r="G133" s="5" t="s">
        <v>377</v>
      </c>
      <c r="H133">
        <f>MATCH(B133,SÚKL!A:A,0)</f>
        <v>3359</v>
      </c>
      <c r="I133" t="str">
        <f t="array" ref="I133">INDEX(SÚKL!D:D,H133)</f>
        <v>TBL MRL</v>
      </c>
      <c r="J133" t="str">
        <f t="array" ref="J133">INDEX(SÚKL!E:E,H133)</f>
        <v>60 II</v>
      </c>
    </row>
    <row r="134" spans="1:10" x14ac:dyDescent="0.2">
      <c r="A134" s="5" t="s">
        <v>380</v>
      </c>
      <c r="B134" s="6" t="s">
        <v>381</v>
      </c>
      <c r="C134" s="7">
        <v>1</v>
      </c>
      <c r="D134" s="7">
        <v>343.5</v>
      </c>
      <c r="E134" s="5"/>
      <c r="F134" s="5" t="s">
        <v>376</v>
      </c>
      <c r="G134" s="5" t="s">
        <v>377</v>
      </c>
      <c r="H134">
        <f>MATCH(B134,SÚKL!A:A,0)</f>
        <v>2000</v>
      </c>
      <c r="I134" t="str">
        <f t="array" ref="I134">INDEX(SÚKL!D:D,H134)</f>
        <v>TBL MRL</v>
      </c>
      <c r="J134" t="str">
        <f t="array" ref="J134">INDEX(SÚKL!E:E,H134)</f>
        <v>60</v>
      </c>
    </row>
    <row r="135" spans="1:10" x14ac:dyDescent="0.2">
      <c r="A135" s="5" t="s">
        <v>382</v>
      </c>
      <c r="B135" s="6" t="s">
        <v>383</v>
      </c>
      <c r="C135" s="7">
        <v>1</v>
      </c>
      <c r="D135" s="7">
        <v>341.5</v>
      </c>
      <c r="E135" s="5" t="s">
        <v>249</v>
      </c>
      <c r="F135" s="5" t="s">
        <v>376</v>
      </c>
      <c r="G135" s="5" t="s">
        <v>377</v>
      </c>
      <c r="H135">
        <f>MATCH(B135,SÚKL!A:A,0)</f>
        <v>1998</v>
      </c>
      <c r="I135" t="str">
        <f t="array" ref="I135">INDEX(SÚKL!D:D,H135)</f>
        <v>TBL MRL</v>
      </c>
      <c r="J135" t="str">
        <f t="array" ref="J135">INDEX(SÚKL!E:E,H135)</f>
        <v>120</v>
      </c>
    </row>
    <row r="136" spans="1:10" x14ac:dyDescent="0.2">
      <c r="A136" s="5" t="s">
        <v>384</v>
      </c>
      <c r="B136" s="6" t="s">
        <v>385</v>
      </c>
      <c r="C136" s="7">
        <v>1</v>
      </c>
      <c r="D136" s="7">
        <v>180.2</v>
      </c>
      <c r="E136" s="5"/>
      <c r="F136" s="5" t="s">
        <v>376</v>
      </c>
      <c r="G136" s="5" t="s">
        <v>377</v>
      </c>
      <c r="H136">
        <f>MATCH(B136,SÚKL!A:A,0)</f>
        <v>1999</v>
      </c>
      <c r="I136" t="str">
        <f t="array" ref="I136">INDEX(SÚKL!D:D,H136)</f>
        <v>TBL MRL</v>
      </c>
      <c r="J136" t="str">
        <f t="array" ref="J136">INDEX(SÚKL!E:E,H136)</f>
        <v>60</v>
      </c>
    </row>
    <row r="137" spans="1:10" x14ac:dyDescent="0.2">
      <c r="A137" s="5" t="s">
        <v>386</v>
      </c>
      <c r="B137" s="6" t="s">
        <v>387</v>
      </c>
      <c r="C137" s="7">
        <v>10</v>
      </c>
      <c r="D137" s="7">
        <v>20.8</v>
      </c>
      <c r="E137" s="5"/>
      <c r="F137" s="5" t="s">
        <v>388</v>
      </c>
      <c r="G137" s="5" t="s">
        <v>389</v>
      </c>
      <c r="H137">
        <f>MATCH(B137,SÚKL!A:A,0)</f>
        <v>354</v>
      </c>
      <c r="I137" t="str">
        <f t="array" ref="I137">INDEX(SÚKL!D:D,H137)</f>
        <v>TBL NOB</v>
      </c>
      <c r="J137" t="str">
        <f t="array" ref="J137">INDEX(SÚKL!E:E,H137)</f>
        <v>30</v>
      </c>
    </row>
    <row r="138" spans="1:10" x14ac:dyDescent="0.2">
      <c r="A138" s="5" t="s">
        <v>390</v>
      </c>
      <c r="B138" s="6" t="s">
        <v>391</v>
      </c>
      <c r="C138" s="7">
        <v>8</v>
      </c>
      <c r="D138" s="7">
        <v>131.9</v>
      </c>
      <c r="E138" s="5" t="s">
        <v>249</v>
      </c>
      <c r="F138" s="5" t="s">
        <v>388</v>
      </c>
      <c r="G138" s="5" t="s">
        <v>389</v>
      </c>
      <c r="H138">
        <f>MATCH(B138,SÚKL!A:A,0)</f>
        <v>5834</v>
      </c>
      <c r="I138" t="str">
        <f t="array" ref="I138">INDEX(SÚKL!D:D,H138)</f>
        <v>TBL NOB</v>
      </c>
      <c r="J138" t="str">
        <f t="array" ref="J138">INDEX(SÚKL!E:E,H138)</f>
        <v>30</v>
      </c>
    </row>
    <row r="139" spans="1:10" x14ac:dyDescent="0.2">
      <c r="A139" s="5" t="s">
        <v>392</v>
      </c>
      <c r="B139" s="6" t="s">
        <v>393</v>
      </c>
      <c r="C139" s="7">
        <v>4</v>
      </c>
      <c r="D139" s="7">
        <v>103.9</v>
      </c>
      <c r="E139" s="5"/>
      <c r="F139" s="5" t="s">
        <v>388</v>
      </c>
      <c r="G139" s="5" t="s">
        <v>389</v>
      </c>
      <c r="H139">
        <f>MATCH(B139,SÚKL!A:A,0)</f>
        <v>5832</v>
      </c>
      <c r="I139" t="str">
        <f t="array" ref="I139">INDEX(SÚKL!D:D,H139)</f>
        <v>TBL NOB</v>
      </c>
      <c r="J139" t="str">
        <f t="array" ref="J139">INDEX(SÚKL!E:E,H139)</f>
        <v>30</v>
      </c>
    </row>
    <row r="140" spans="1:10" x14ac:dyDescent="0.2">
      <c r="A140" s="5" t="s">
        <v>394</v>
      </c>
      <c r="B140" s="6" t="s">
        <v>395</v>
      </c>
      <c r="C140" s="7">
        <v>2</v>
      </c>
      <c r="D140" s="7">
        <v>41.6</v>
      </c>
      <c r="E140" s="5" t="s">
        <v>249</v>
      </c>
      <c r="F140" s="5" t="s">
        <v>388</v>
      </c>
      <c r="G140" s="5" t="s">
        <v>389</v>
      </c>
      <c r="H140">
        <f>MATCH(B140,SÚKL!A:A,0)</f>
        <v>3316</v>
      </c>
      <c r="I140" t="str">
        <f t="array" ref="I140">INDEX(SÚKL!D:D,H140)</f>
        <v>TBL NOB</v>
      </c>
      <c r="J140" t="str">
        <f t="array" ref="J140">INDEX(SÚKL!E:E,H140)</f>
        <v>30</v>
      </c>
    </row>
    <row r="141" spans="1:10" x14ac:dyDescent="0.2">
      <c r="A141" s="5" t="s">
        <v>396</v>
      </c>
      <c r="B141" s="6" t="s">
        <v>397</v>
      </c>
      <c r="C141" s="7">
        <v>1</v>
      </c>
      <c r="D141" s="7">
        <v>64.8</v>
      </c>
      <c r="E141" s="5"/>
      <c r="F141" s="5" t="s">
        <v>388</v>
      </c>
      <c r="G141" s="5" t="s">
        <v>389</v>
      </c>
      <c r="H141">
        <f>MATCH(B141,SÚKL!A:A,0)</f>
        <v>3304</v>
      </c>
      <c r="I141" t="str">
        <f t="array" ref="I141">INDEX(SÚKL!D:D,H141)</f>
        <v>TBL NOB</v>
      </c>
      <c r="J141" t="str">
        <f t="array" ref="J141">INDEX(SÚKL!E:E,H141)</f>
        <v>30</v>
      </c>
    </row>
    <row r="142" spans="1:10" x14ac:dyDescent="0.2">
      <c r="A142" s="5" t="s">
        <v>398</v>
      </c>
      <c r="B142" s="6" t="s">
        <v>399</v>
      </c>
      <c r="C142" s="7">
        <v>3</v>
      </c>
      <c r="D142" s="7">
        <v>771.6</v>
      </c>
      <c r="E142" s="5"/>
      <c r="F142" s="5" t="s">
        <v>400</v>
      </c>
      <c r="G142" s="5" t="s">
        <v>401</v>
      </c>
      <c r="H142">
        <f>MATCH(B142,SÚKL!A:A,0)</f>
        <v>3862</v>
      </c>
      <c r="I142" t="str">
        <f t="array" ref="I142">INDEX(SÚKL!D:D,H142)</f>
        <v>TBL FLM</v>
      </c>
      <c r="J142" t="str">
        <f t="array" ref="J142">INDEX(SÚKL!E:E,H142)</f>
        <v>56</v>
      </c>
    </row>
    <row r="143" spans="1:10" x14ac:dyDescent="0.2">
      <c r="A143" s="5" t="s">
        <v>402</v>
      </c>
      <c r="B143" s="6" t="s">
        <v>403</v>
      </c>
      <c r="C143" s="7">
        <v>6</v>
      </c>
      <c r="D143" s="7">
        <v>740</v>
      </c>
      <c r="E143" s="5" t="s">
        <v>249</v>
      </c>
      <c r="F143" s="5" t="s">
        <v>404</v>
      </c>
      <c r="G143" s="5" t="s">
        <v>405</v>
      </c>
      <c r="H143">
        <f>MATCH(B143,SÚKL!A:A,0)</f>
        <v>2635</v>
      </c>
      <c r="I143" t="str">
        <f t="array" ref="I143">INDEX(SÚKL!D:D,H143)</f>
        <v>TBL FLM</v>
      </c>
      <c r="J143" t="str">
        <f t="array" ref="J143">INDEX(SÚKL!E:E,H143)</f>
        <v>60 I</v>
      </c>
    </row>
    <row r="144" spans="1:10" x14ac:dyDescent="0.2">
      <c r="A144" s="5" t="s">
        <v>406</v>
      </c>
      <c r="B144" s="6" t="s">
        <v>407</v>
      </c>
      <c r="C144" s="7">
        <v>1</v>
      </c>
      <c r="D144" s="7">
        <v>727.2</v>
      </c>
      <c r="E144" s="5" t="s">
        <v>249</v>
      </c>
      <c r="F144" s="5" t="s">
        <v>404</v>
      </c>
      <c r="G144" s="5" t="s">
        <v>405</v>
      </c>
      <c r="H144">
        <f>MATCH(B144,SÚKL!A:A,0)</f>
        <v>2637</v>
      </c>
      <c r="I144" t="str">
        <f t="array" ref="I144">INDEX(SÚKL!D:D,H144)</f>
        <v>TBL FLM</v>
      </c>
      <c r="J144" t="str">
        <f t="array" ref="J144">INDEX(SÚKL!E:E,H144)</f>
        <v>60 I</v>
      </c>
    </row>
    <row r="145" spans="1:10" x14ac:dyDescent="0.2">
      <c r="A145" s="5" t="s">
        <v>408</v>
      </c>
      <c r="B145" s="6" t="s">
        <v>409</v>
      </c>
      <c r="C145" s="7">
        <v>1</v>
      </c>
      <c r="D145" s="7">
        <v>839</v>
      </c>
      <c r="E145" s="5"/>
      <c r="F145" s="5" t="s">
        <v>410</v>
      </c>
      <c r="G145" s="5" t="s">
        <v>411</v>
      </c>
      <c r="H145">
        <f>MATCH(B145,SÚKL!A:A,0)</f>
        <v>3875</v>
      </c>
      <c r="I145" t="str">
        <f t="array" ref="I145">INDEX(SÚKL!D:D,H145)</f>
        <v>TBL FLM</v>
      </c>
      <c r="J145" t="str">
        <f t="array" ref="J145">INDEX(SÚKL!E:E,H145)</f>
        <v>60X1</v>
      </c>
    </row>
    <row r="146" spans="1:10" x14ac:dyDescent="0.2">
      <c r="A146" s="5" t="s">
        <v>412</v>
      </c>
      <c r="B146" s="6" t="s">
        <v>413</v>
      </c>
      <c r="C146" s="7">
        <v>2</v>
      </c>
      <c r="D146" s="7">
        <v>1222.9000000000001</v>
      </c>
      <c r="E146" s="5"/>
      <c r="F146" s="5" t="s">
        <v>414</v>
      </c>
      <c r="G146" s="5" t="s">
        <v>415</v>
      </c>
      <c r="H146">
        <f>MATCH(B146,SÚKL!A:A,0)</f>
        <v>7690</v>
      </c>
      <c r="I146" t="str">
        <f t="array" ref="I146">INDEX(SÚKL!D:D,H146)</f>
        <v>TBL FLM</v>
      </c>
      <c r="J146" t="str">
        <f t="array" ref="J146">INDEX(SÚKL!E:E,H146)</f>
        <v>60X1</v>
      </c>
    </row>
    <row r="147" spans="1:10" x14ac:dyDescent="0.2">
      <c r="A147" s="5" t="s">
        <v>416</v>
      </c>
      <c r="B147" s="6" t="s">
        <v>417</v>
      </c>
      <c r="C147" s="7">
        <v>2</v>
      </c>
      <c r="D147" s="7">
        <v>1217.45</v>
      </c>
      <c r="E147" s="5"/>
      <c r="F147" s="5" t="s">
        <v>414</v>
      </c>
      <c r="G147" s="5" t="s">
        <v>415</v>
      </c>
      <c r="H147">
        <f>MATCH(B147,SÚKL!A:A,0)</f>
        <v>7688</v>
      </c>
      <c r="I147" t="str">
        <f t="array" ref="I147">INDEX(SÚKL!D:D,H147)</f>
        <v>TBL FLM</v>
      </c>
      <c r="J147" t="str">
        <f t="array" ref="J147">INDEX(SÚKL!E:E,H147)</f>
        <v>60X1</v>
      </c>
    </row>
    <row r="148" spans="1:10" x14ac:dyDescent="0.2">
      <c r="A148" s="5" t="s">
        <v>418</v>
      </c>
      <c r="B148" s="6" t="s">
        <v>419</v>
      </c>
      <c r="C148" s="7">
        <v>1</v>
      </c>
      <c r="D148" s="7">
        <v>3641</v>
      </c>
      <c r="E148" s="5"/>
      <c r="F148" s="5" t="s">
        <v>414</v>
      </c>
      <c r="G148" s="5" t="s">
        <v>415</v>
      </c>
      <c r="H148">
        <f>MATCH(B148,SÚKL!A:A,0)</f>
        <v>7687</v>
      </c>
      <c r="I148" t="str">
        <f t="array" ref="I148">INDEX(SÚKL!D:D,H148)</f>
        <v>TBL FLM</v>
      </c>
      <c r="J148" t="str">
        <f t="array" ref="J148">INDEX(SÚKL!E:E,H148)</f>
        <v>180(2X90X1)</v>
      </c>
    </row>
    <row r="149" spans="1:10" x14ac:dyDescent="0.2">
      <c r="A149" s="5" t="s">
        <v>420</v>
      </c>
      <c r="B149" s="6" t="s">
        <v>421</v>
      </c>
      <c r="C149" s="7">
        <v>1</v>
      </c>
      <c r="D149" s="7">
        <v>647.9</v>
      </c>
      <c r="E149" s="5"/>
      <c r="F149" s="5" t="s">
        <v>422</v>
      </c>
      <c r="G149" s="5" t="s">
        <v>423</v>
      </c>
      <c r="H149">
        <f>MATCH(B149,SÚKL!A:A,0)</f>
        <v>5343</v>
      </c>
      <c r="I149" t="str">
        <f t="array" ref="I149">INDEX(SÚKL!D:D,H149)</f>
        <v>TBL NOB</v>
      </c>
      <c r="J149" t="str">
        <f t="array" ref="J149">INDEX(SÚKL!E:E,H149)</f>
        <v>30</v>
      </c>
    </row>
    <row r="150" spans="1:10" x14ac:dyDescent="0.2">
      <c r="A150" s="5" t="s">
        <v>424</v>
      </c>
      <c r="B150" s="6" t="s">
        <v>425</v>
      </c>
      <c r="C150" s="7">
        <v>2</v>
      </c>
      <c r="D150" s="7">
        <v>703</v>
      </c>
      <c r="E150" s="5"/>
      <c r="F150" s="5" t="s">
        <v>426</v>
      </c>
      <c r="G150" s="5" t="s">
        <v>427</v>
      </c>
      <c r="H150">
        <f>MATCH(B150,SÚKL!A:A,0)</f>
        <v>3866</v>
      </c>
      <c r="I150" t="str">
        <f t="array" ref="I150">INDEX(SÚKL!D:D,H150)</f>
        <v>TBL FLM</v>
      </c>
      <c r="J150" t="str">
        <f t="array" ref="J150">INDEX(SÚKL!E:E,H150)</f>
        <v>28</v>
      </c>
    </row>
    <row r="151" spans="1:10" x14ac:dyDescent="0.2">
      <c r="A151" s="5" t="s">
        <v>428</v>
      </c>
      <c r="B151" s="6" t="s">
        <v>429</v>
      </c>
      <c r="C151" s="7">
        <v>2</v>
      </c>
      <c r="D151" s="7">
        <v>756.75</v>
      </c>
      <c r="E151" s="5"/>
      <c r="F151" s="5" t="s">
        <v>430</v>
      </c>
      <c r="G151" s="5" t="s">
        <v>431</v>
      </c>
      <c r="H151">
        <f>MATCH(B151,SÚKL!A:A,0)</f>
        <v>3222</v>
      </c>
      <c r="I151" t="str">
        <f t="array" ref="I151">INDEX(SÚKL!D:D,H151)</f>
        <v>TBL NOB</v>
      </c>
      <c r="J151" t="str">
        <f t="array" ref="J151">INDEX(SÚKL!E:E,H151)</f>
        <v>56</v>
      </c>
    </row>
    <row r="152" spans="1:10" x14ac:dyDescent="0.2">
      <c r="A152" s="5" t="s">
        <v>432</v>
      </c>
      <c r="B152" s="6" t="s">
        <v>433</v>
      </c>
      <c r="C152" s="7">
        <v>6</v>
      </c>
      <c r="D152" s="7">
        <v>735.56666600000005</v>
      </c>
      <c r="E152" s="5" t="s">
        <v>249</v>
      </c>
      <c r="F152" s="5" t="s">
        <v>434</v>
      </c>
      <c r="G152" s="5" t="s">
        <v>435</v>
      </c>
      <c r="H152">
        <f>MATCH(B152,SÚKL!A:A,0)</f>
        <v>8076</v>
      </c>
      <c r="I152" t="str">
        <f t="array" ref="I152">INDEX(SÚKL!D:D,H152)</f>
        <v>TBL FLM</v>
      </c>
      <c r="J152" t="str">
        <f t="array" ref="J152">INDEX(SÚKL!E:E,H152)</f>
        <v>30X1</v>
      </c>
    </row>
    <row r="153" spans="1:10" x14ac:dyDescent="0.2">
      <c r="A153" s="5" t="s">
        <v>436</v>
      </c>
      <c r="B153" s="6" t="s">
        <v>437</v>
      </c>
      <c r="C153" s="7">
        <v>4</v>
      </c>
      <c r="D153" s="7">
        <v>2726.8249999999998</v>
      </c>
      <c r="E153" s="5" t="s">
        <v>249</v>
      </c>
      <c r="F153" s="5" t="s">
        <v>434</v>
      </c>
      <c r="G153" s="5" t="s">
        <v>435</v>
      </c>
      <c r="H153">
        <f>MATCH(B153,SÚKL!A:A,0)</f>
        <v>8077</v>
      </c>
      <c r="I153" t="str">
        <f t="array" ref="I153">INDEX(SÚKL!D:D,H153)</f>
        <v>TBL FLM</v>
      </c>
      <c r="J153" t="str">
        <f t="array" ref="J153">INDEX(SÚKL!E:E,H153)</f>
        <v>90X1</v>
      </c>
    </row>
    <row r="154" spans="1:10" x14ac:dyDescent="0.2">
      <c r="A154" s="5" t="s">
        <v>438</v>
      </c>
      <c r="B154" s="6" t="s">
        <v>439</v>
      </c>
      <c r="C154" s="7">
        <v>6</v>
      </c>
      <c r="D154" s="7">
        <v>1072.333333</v>
      </c>
      <c r="E154" s="5"/>
      <c r="F154" s="5" t="s">
        <v>440</v>
      </c>
      <c r="G154" s="5" t="s">
        <v>441</v>
      </c>
      <c r="H154">
        <f>MATCH(B154,SÚKL!A:A,0)</f>
        <v>3006</v>
      </c>
      <c r="I154" t="str">
        <f t="array" ref="I154">INDEX(SÚKL!D:D,H154)</f>
        <v>TBL FLM</v>
      </c>
      <c r="J154" t="str">
        <f t="array" ref="J154">INDEX(SÚKL!E:E,H154)</f>
        <v>30X1</v>
      </c>
    </row>
    <row r="155" spans="1:10" x14ac:dyDescent="0.2">
      <c r="A155" s="5" t="s">
        <v>442</v>
      </c>
      <c r="B155" s="6" t="s">
        <v>443</v>
      </c>
      <c r="C155" s="7">
        <v>1</v>
      </c>
      <c r="D155" s="7">
        <v>3217</v>
      </c>
      <c r="E155" s="5"/>
      <c r="F155" s="5" t="s">
        <v>440</v>
      </c>
      <c r="G155" s="5" t="s">
        <v>441</v>
      </c>
      <c r="H155">
        <f>MATCH(B155,SÚKL!A:A,0)</f>
        <v>3007</v>
      </c>
      <c r="I155" t="str">
        <f t="array" ref="I155">INDEX(SÚKL!D:D,H155)</f>
        <v>TBL FLM</v>
      </c>
      <c r="J155" t="str">
        <f t="array" ref="J155">INDEX(SÚKL!E:E,H155)</f>
        <v>90X1</v>
      </c>
    </row>
    <row r="156" spans="1:10" x14ac:dyDescent="0.2">
      <c r="A156" s="5" t="s">
        <v>444</v>
      </c>
      <c r="B156" s="6" t="s">
        <v>445</v>
      </c>
      <c r="C156" s="7">
        <v>9</v>
      </c>
      <c r="D156" s="7">
        <v>1236.0555549999999</v>
      </c>
      <c r="E156" s="5"/>
      <c r="F156" s="5" t="s">
        <v>446</v>
      </c>
      <c r="G156" s="5" t="s">
        <v>447</v>
      </c>
      <c r="H156">
        <f>MATCH(B156,SÚKL!A:A,0)</f>
        <v>3869</v>
      </c>
      <c r="I156" t="str">
        <f t="array" ref="I156">INDEX(SÚKL!D:D,H156)</f>
        <v>TBL FLM</v>
      </c>
      <c r="J156" t="str">
        <f t="array" ref="J156">INDEX(SÚKL!E:E,H156)</f>
        <v>30X1</v>
      </c>
    </row>
    <row r="157" spans="1:10" x14ac:dyDescent="0.2">
      <c r="A157" s="5" t="s">
        <v>448</v>
      </c>
      <c r="B157" s="6" t="s">
        <v>449</v>
      </c>
      <c r="C157" s="7">
        <v>2</v>
      </c>
      <c r="D157" s="7">
        <v>1064.2</v>
      </c>
      <c r="E157" s="5"/>
      <c r="F157" s="5" t="s">
        <v>446</v>
      </c>
      <c r="G157" s="5" t="s">
        <v>447</v>
      </c>
      <c r="H157">
        <f>MATCH(B157,SÚKL!A:A,0)</f>
        <v>3868</v>
      </c>
      <c r="I157" t="str">
        <f t="array" ref="I157">INDEX(SÚKL!D:D,H157)</f>
        <v>TBL FLM</v>
      </c>
      <c r="J157" t="str">
        <f t="array" ref="J157">INDEX(SÚKL!E:E,H157)</f>
        <v>28X1</v>
      </c>
    </row>
    <row r="158" spans="1:10" x14ac:dyDescent="0.2">
      <c r="A158" s="5" t="s">
        <v>450</v>
      </c>
      <c r="B158" s="6" t="s">
        <v>451</v>
      </c>
      <c r="C158" s="7">
        <v>1</v>
      </c>
      <c r="D158" s="7">
        <v>3712</v>
      </c>
      <c r="E158" s="5"/>
      <c r="F158" s="5" t="s">
        <v>446</v>
      </c>
      <c r="G158" s="5" t="s">
        <v>447</v>
      </c>
      <c r="H158">
        <f>MATCH(B158,SÚKL!A:A,0)</f>
        <v>3870</v>
      </c>
      <c r="I158" t="str">
        <f t="array" ref="I158">INDEX(SÚKL!D:D,H158)</f>
        <v>TBL FLM</v>
      </c>
      <c r="J158" t="str">
        <f t="array" ref="J158">INDEX(SÚKL!E:E,H158)</f>
        <v>90X1</v>
      </c>
    </row>
    <row r="159" spans="1:10" x14ac:dyDescent="0.2">
      <c r="A159" s="5" t="s">
        <v>452</v>
      </c>
      <c r="B159" s="6" t="s">
        <v>453</v>
      </c>
      <c r="C159" s="7">
        <v>2</v>
      </c>
      <c r="D159" s="7">
        <v>202.4</v>
      </c>
      <c r="E159" s="5"/>
      <c r="F159" s="5" t="s">
        <v>454</v>
      </c>
      <c r="G159" s="5" t="s">
        <v>455</v>
      </c>
      <c r="H159">
        <f>MATCH(B159,SÚKL!A:A,0)</f>
        <v>263</v>
      </c>
      <c r="I159" t="str">
        <f t="array" ref="I159">INDEX(SÚKL!D:D,H159)</f>
        <v>CPS MOL</v>
      </c>
      <c r="J159" t="str">
        <f t="array" ref="J159">INDEX(SÚKL!E:E,H159)</f>
        <v>30</v>
      </c>
    </row>
    <row r="160" spans="1:10" x14ac:dyDescent="0.2">
      <c r="A160" s="5" t="s">
        <v>456</v>
      </c>
      <c r="B160" s="6" t="s">
        <v>457</v>
      </c>
      <c r="C160" s="7">
        <v>1</v>
      </c>
      <c r="D160" s="7">
        <v>602.20000000000005</v>
      </c>
      <c r="E160" s="5"/>
      <c r="F160" s="5" t="s">
        <v>454</v>
      </c>
      <c r="G160" s="5" t="s">
        <v>455</v>
      </c>
      <c r="H160">
        <f>MATCH(B160,SÚKL!A:A,0)</f>
        <v>264</v>
      </c>
      <c r="I160" t="str">
        <f t="array" ref="I160">INDEX(SÚKL!D:D,H160)</f>
        <v>CPS MOL</v>
      </c>
      <c r="J160" t="str">
        <f t="array" ref="J160">INDEX(SÚKL!E:E,H160)</f>
        <v>90</v>
      </c>
    </row>
    <row r="161" spans="1:10" x14ac:dyDescent="0.2">
      <c r="A161" s="5" t="s">
        <v>458</v>
      </c>
      <c r="B161" s="6" t="s">
        <v>459</v>
      </c>
      <c r="C161" s="7">
        <v>2</v>
      </c>
      <c r="D161" s="7">
        <v>127.4</v>
      </c>
      <c r="E161" s="5"/>
      <c r="F161" s="5" t="s">
        <v>460</v>
      </c>
      <c r="G161" s="5" t="s">
        <v>461</v>
      </c>
      <c r="H161">
        <f>MATCH(B161,SÚKL!A:A,0)</f>
        <v>7065</v>
      </c>
      <c r="I161" t="str">
        <f t="array" ref="I161">INDEX(SÚKL!D:D,H161)</f>
        <v>CPS MOL</v>
      </c>
      <c r="J161" t="str">
        <f t="array" ref="J161">INDEX(SÚKL!E:E,H161)</f>
        <v>30(3X10)</v>
      </c>
    </row>
    <row r="162" spans="1:10" x14ac:dyDescent="0.2">
      <c r="A162" s="5" t="s">
        <v>462</v>
      </c>
      <c r="B162" s="6" t="s">
        <v>463</v>
      </c>
      <c r="C162" s="7">
        <v>27</v>
      </c>
      <c r="D162" s="7">
        <v>107.5</v>
      </c>
      <c r="E162" s="5"/>
      <c r="F162" s="5" t="s">
        <v>464</v>
      </c>
      <c r="G162" s="5" t="s">
        <v>465</v>
      </c>
      <c r="H162">
        <f>MATCH(B162,SÚKL!A:A,0)</f>
        <v>8510</v>
      </c>
      <c r="I162" t="str">
        <f t="array" ref="I162">INDEX(SÚKL!D:D,H162)</f>
        <v>POR GTT SOL</v>
      </c>
      <c r="J162" t="str">
        <f t="array" ref="J162">INDEX(SÚKL!E:E,H162)</f>
        <v>1X10ML</v>
      </c>
    </row>
    <row r="163" spans="1:10" x14ac:dyDescent="0.2">
      <c r="A163" s="5" t="s">
        <v>466</v>
      </c>
      <c r="B163" s="6" t="s">
        <v>467</v>
      </c>
      <c r="C163" s="7">
        <v>117</v>
      </c>
      <c r="D163" s="7">
        <v>130.601709</v>
      </c>
      <c r="E163" s="5"/>
      <c r="F163" s="5" t="s">
        <v>468</v>
      </c>
      <c r="G163" s="5" t="s">
        <v>469</v>
      </c>
      <c r="H163" t="e">
        <f>MATCH(B163,SÚKL!A:A,0)</f>
        <v>#N/A</v>
      </c>
      <c r="I163" t="e">
        <f t="array" ref="I163">INDEX(SÚKL!D:D,H163)</f>
        <v>#N/A</v>
      </c>
      <c r="J163" t="e">
        <f t="array" ref="J163">INDEX(SÚKL!E:E,H163)</f>
        <v>#N/A</v>
      </c>
    </row>
    <row r="164" spans="1:10" x14ac:dyDescent="0.2">
      <c r="A164" s="5" t="s">
        <v>470</v>
      </c>
      <c r="B164" s="6" t="s">
        <v>471</v>
      </c>
      <c r="C164" s="7">
        <v>29</v>
      </c>
      <c r="D164" s="7">
        <v>622.33103400000005</v>
      </c>
      <c r="E164" s="5"/>
      <c r="F164" s="5" t="s">
        <v>472</v>
      </c>
      <c r="G164" s="5" t="s">
        <v>473</v>
      </c>
      <c r="H164" t="e">
        <f>MATCH(B164,SÚKL!A:A,0)</f>
        <v>#N/A</v>
      </c>
      <c r="I164" t="e">
        <f t="array" ref="I164">INDEX(SÚKL!D:D,H164)</f>
        <v>#N/A</v>
      </c>
      <c r="J164" t="e">
        <f t="array" ref="J164">INDEX(SÚKL!E:E,H164)</f>
        <v>#N/A</v>
      </c>
    </row>
    <row r="165" spans="1:10" x14ac:dyDescent="0.2">
      <c r="A165" s="5" t="s">
        <v>474</v>
      </c>
      <c r="B165" s="6" t="s">
        <v>475</v>
      </c>
      <c r="C165" s="7">
        <v>8</v>
      </c>
      <c r="D165" s="7">
        <v>150.125</v>
      </c>
      <c r="E165" s="5"/>
      <c r="F165" s="5" t="s">
        <v>472</v>
      </c>
      <c r="G165" s="5" t="s">
        <v>473</v>
      </c>
      <c r="H165" t="e">
        <f>MATCH(B165,SÚKL!A:A,0)</f>
        <v>#N/A</v>
      </c>
      <c r="I165" t="e">
        <f t="array" ref="I165">INDEX(SÚKL!D:D,H165)</f>
        <v>#N/A</v>
      </c>
      <c r="J165" t="e">
        <f t="array" ref="J165">INDEX(SÚKL!E:E,H165)</f>
        <v>#N/A</v>
      </c>
    </row>
    <row r="166" spans="1:10" x14ac:dyDescent="0.2">
      <c r="A166" s="5" t="s">
        <v>476</v>
      </c>
      <c r="B166" s="6" t="s">
        <v>477</v>
      </c>
      <c r="C166" s="7">
        <v>5</v>
      </c>
      <c r="D166" s="7">
        <v>335.8</v>
      </c>
      <c r="E166" s="5"/>
      <c r="F166" s="5" t="s">
        <v>472</v>
      </c>
      <c r="G166" s="5" t="s">
        <v>473</v>
      </c>
      <c r="H166" t="e">
        <f>MATCH(B166,SÚKL!A:A,0)</f>
        <v>#N/A</v>
      </c>
      <c r="I166" t="e">
        <f t="array" ref="I166">INDEX(SÚKL!D:D,H166)</f>
        <v>#N/A</v>
      </c>
      <c r="J166" t="e">
        <f t="array" ref="J166">INDEX(SÚKL!E:E,H166)</f>
        <v>#N/A</v>
      </c>
    </row>
    <row r="167" spans="1:10" x14ac:dyDescent="0.2">
      <c r="A167" s="5" t="s">
        <v>478</v>
      </c>
      <c r="B167" s="6" t="s">
        <v>479</v>
      </c>
      <c r="C167" s="7">
        <v>5</v>
      </c>
      <c r="D167" s="7">
        <v>249</v>
      </c>
      <c r="E167" s="5" t="s">
        <v>249</v>
      </c>
      <c r="F167" s="5" t="s">
        <v>472</v>
      </c>
      <c r="G167" s="5" t="s">
        <v>473</v>
      </c>
      <c r="H167" t="e">
        <f>MATCH(B167,SÚKL!A:A,0)</f>
        <v>#N/A</v>
      </c>
      <c r="I167" t="e">
        <f t="array" ref="I167">INDEX(SÚKL!D:D,H167)</f>
        <v>#N/A</v>
      </c>
      <c r="J167" t="e">
        <f t="array" ref="J167">INDEX(SÚKL!E:E,H167)</f>
        <v>#N/A</v>
      </c>
    </row>
    <row r="168" spans="1:10" x14ac:dyDescent="0.2">
      <c r="A168" s="5" t="s">
        <v>480</v>
      </c>
      <c r="B168" s="6" t="s">
        <v>481</v>
      </c>
      <c r="C168" s="7">
        <v>4</v>
      </c>
      <c r="D168" s="7">
        <v>329.02499999999998</v>
      </c>
      <c r="E168" s="5"/>
      <c r="F168" s="5" t="s">
        <v>472</v>
      </c>
      <c r="G168" s="5" t="s">
        <v>473</v>
      </c>
      <c r="H168" t="e">
        <f>MATCH(B168,SÚKL!A:A,0)</f>
        <v>#N/A</v>
      </c>
      <c r="I168" t="e">
        <f t="array" ref="I168">INDEX(SÚKL!D:D,H168)</f>
        <v>#N/A</v>
      </c>
      <c r="J168" t="e">
        <f t="array" ref="J168">INDEX(SÚKL!E:E,H168)</f>
        <v>#N/A</v>
      </c>
    </row>
    <row r="169" spans="1:10" x14ac:dyDescent="0.2">
      <c r="A169" s="5" t="s">
        <v>482</v>
      </c>
      <c r="B169" s="6" t="s">
        <v>483</v>
      </c>
      <c r="C169" s="7">
        <v>3</v>
      </c>
      <c r="D169" s="7">
        <v>279.7</v>
      </c>
      <c r="E169" s="5"/>
      <c r="F169" s="5" t="s">
        <v>472</v>
      </c>
      <c r="G169" s="5" t="s">
        <v>473</v>
      </c>
      <c r="H169" t="e">
        <f>MATCH(B169,SÚKL!A:A,0)</f>
        <v>#N/A</v>
      </c>
      <c r="I169" t="e">
        <f t="array" ref="I169">INDEX(SÚKL!D:D,H169)</f>
        <v>#N/A</v>
      </c>
      <c r="J169" t="e">
        <f t="array" ref="J169">INDEX(SÚKL!E:E,H169)</f>
        <v>#N/A</v>
      </c>
    </row>
    <row r="170" spans="1:10" x14ac:dyDescent="0.2">
      <c r="A170" s="5" t="s">
        <v>484</v>
      </c>
      <c r="B170" s="6" t="s">
        <v>485</v>
      </c>
      <c r="C170" s="7">
        <v>146</v>
      </c>
      <c r="D170" s="7">
        <v>108.97671200000001</v>
      </c>
      <c r="E170" s="5"/>
      <c r="F170" s="5" t="s">
        <v>486</v>
      </c>
      <c r="G170" s="5" t="s">
        <v>487</v>
      </c>
      <c r="H170" t="e">
        <f>MATCH(B170,SÚKL!A:A,0)</f>
        <v>#N/A</v>
      </c>
      <c r="I170" t="e">
        <f t="array" ref="I170">INDEX(SÚKL!D:D,H170)</f>
        <v>#N/A</v>
      </c>
      <c r="J170" t="e">
        <f t="array" ref="J170">INDEX(SÚKL!E:E,H170)</f>
        <v>#N/A</v>
      </c>
    </row>
    <row r="171" spans="1:10" x14ac:dyDescent="0.2">
      <c r="A171" s="5" t="s">
        <v>488</v>
      </c>
      <c r="B171" s="6" t="s">
        <v>489</v>
      </c>
      <c r="C171" s="7">
        <v>5</v>
      </c>
      <c r="D171" s="7">
        <v>187.12</v>
      </c>
      <c r="E171" s="5"/>
      <c r="F171" s="5" t="s">
        <v>486</v>
      </c>
      <c r="G171" s="5" t="s">
        <v>487</v>
      </c>
      <c r="H171" t="e">
        <f>MATCH(B171,SÚKL!A:A,0)</f>
        <v>#N/A</v>
      </c>
      <c r="I171" t="e">
        <f t="array" ref="I171">INDEX(SÚKL!D:D,H171)</f>
        <v>#N/A</v>
      </c>
      <c r="J171" t="e">
        <f t="array" ref="J171">INDEX(SÚKL!E:E,H171)</f>
        <v>#N/A</v>
      </c>
    </row>
    <row r="172" spans="1:10" x14ac:dyDescent="0.2">
      <c r="A172" s="5" t="s">
        <v>490</v>
      </c>
      <c r="B172" s="6" t="s">
        <v>491</v>
      </c>
      <c r="C172" s="7">
        <v>5</v>
      </c>
      <c r="D172" s="7">
        <v>53.34</v>
      </c>
      <c r="E172" s="5"/>
      <c r="F172" s="5" t="s">
        <v>486</v>
      </c>
      <c r="G172" s="5" t="s">
        <v>487</v>
      </c>
      <c r="H172" t="e">
        <f>MATCH(B172,SÚKL!A:A,0)</f>
        <v>#N/A</v>
      </c>
      <c r="I172" t="e">
        <f t="array" ref="I172">INDEX(SÚKL!D:D,H172)</f>
        <v>#N/A</v>
      </c>
      <c r="J172" t="e">
        <f t="array" ref="J172">INDEX(SÚKL!E:E,H172)</f>
        <v>#N/A</v>
      </c>
    </row>
    <row r="173" spans="1:10" x14ac:dyDescent="0.2">
      <c r="A173" s="5" t="s">
        <v>492</v>
      </c>
      <c r="B173" s="6" t="s">
        <v>493</v>
      </c>
      <c r="C173" s="7">
        <v>3</v>
      </c>
      <c r="D173" s="7">
        <v>60.8</v>
      </c>
      <c r="E173" s="5"/>
      <c r="F173" s="5" t="s">
        <v>486</v>
      </c>
      <c r="G173" s="5" t="s">
        <v>487</v>
      </c>
      <c r="H173" t="e">
        <f>MATCH(B173,SÚKL!A:A,0)</f>
        <v>#N/A</v>
      </c>
      <c r="I173" t="e">
        <f t="array" ref="I173">INDEX(SÚKL!D:D,H173)</f>
        <v>#N/A</v>
      </c>
      <c r="J173" t="e">
        <f t="array" ref="J173">INDEX(SÚKL!E:E,H173)</f>
        <v>#N/A</v>
      </c>
    </row>
    <row r="174" spans="1:10" x14ac:dyDescent="0.2">
      <c r="A174" s="5" t="s">
        <v>494</v>
      </c>
      <c r="B174" s="6" t="s">
        <v>495</v>
      </c>
      <c r="C174" s="7">
        <v>2</v>
      </c>
      <c r="D174" s="7">
        <v>162.1</v>
      </c>
      <c r="E174" s="5"/>
      <c r="F174" s="5" t="s">
        <v>486</v>
      </c>
      <c r="G174" s="5" t="s">
        <v>487</v>
      </c>
      <c r="H174" t="e">
        <f>MATCH(B174,SÚKL!A:A,0)</f>
        <v>#N/A</v>
      </c>
      <c r="I174" t="e">
        <f t="array" ref="I174">INDEX(SÚKL!D:D,H174)</f>
        <v>#N/A</v>
      </c>
      <c r="J174" t="e">
        <f t="array" ref="J174">INDEX(SÚKL!E:E,H174)</f>
        <v>#N/A</v>
      </c>
    </row>
    <row r="175" spans="1:10" x14ac:dyDescent="0.2">
      <c r="A175" s="5" t="s">
        <v>496</v>
      </c>
      <c r="B175" s="6" t="s">
        <v>497</v>
      </c>
      <c r="C175" s="7">
        <v>2</v>
      </c>
      <c r="D175" s="7">
        <v>119</v>
      </c>
      <c r="E175" s="5"/>
      <c r="F175" s="5" t="s">
        <v>486</v>
      </c>
      <c r="G175" s="5" t="s">
        <v>487</v>
      </c>
      <c r="H175" t="e">
        <f>MATCH(B175,SÚKL!A:A,0)</f>
        <v>#N/A</v>
      </c>
      <c r="I175" t="e">
        <f t="array" ref="I175">INDEX(SÚKL!D:D,H175)</f>
        <v>#N/A</v>
      </c>
      <c r="J175" t="e">
        <f t="array" ref="J175">INDEX(SÚKL!E:E,H175)</f>
        <v>#N/A</v>
      </c>
    </row>
    <row r="176" spans="1:10" x14ac:dyDescent="0.2">
      <c r="A176" s="5" t="s">
        <v>498</v>
      </c>
      <c r="B176" s="6" t="s">
        <v>499</v>
      </c>
      <c r="C176" s="7">
        <v>2</v>
      </c>
      <c r="D176" s="7">
        <v>97.9</v>
      </c>
      <c r="E176" s="5"/>
      <c r="F176" s="5" t="s">
        <v>486</v>
      </c>
      <c r="G176" s="5" t="s">
        <v>487</v>
      </c>
      <c r="H176" t="e">
        <f>MATCH(B176,SÚKL!A:A,0)</f>
        <v>#N/A</v>
      </c>
      <c r="I176" t="e">
        <f t="array" ref="I176">INDEX(SÚKL!D:D,H176)</f>
        <v>#N/A</v>
      </c>
      <c r="J176" t="e">
        <f t="array" ref="J176">INDEX(SÚKL!E:E,H176)</f>
        <v>#N/A</v>
      </c>
    </row>
    <row r="177" spans="1:10" x14ac:dyDescent="0.2">
      <c r="A177" s="5" t="s">
        <v>500</v>
      </c>
      <c r="B177" s="6" t="s">
        <v>501</v>
      </c>
      <c r="C177" s="7">
        <v>2</v>
      </c>
      <c r="D177" s="7">
        <v>40.200000000000003</v>
      </c>
      <c r="E177" s="5"/>
      <c r="F177" s="5" t="s">
        <v>486</v>
      </c>
      <c r="G177" s="5" t="s">
        <v>487</v>
      </c>
      <c r="H177" t="e">
        <f>MATCH(B177,SÚKL!A:A,0)</f>
        <v>#N/A</v>
      </c>
      <c r="I177" t="e">
        <f t="array" ref="I177">INDEX(SÚKL!D:D,H177)</f>
        <v>#N/A</v>
      </c>
      <c r="J177" t="e">
        <f t="array" ref="J177">INDEX(SÚKL!E:E,H177)</f>
        <v>#N/A</v>
      </c>
    </row>
    <row r="178" spans="1:10" x14ac:dyDescent="0.2">
      <c r="A178" s="5" t="s">
        <v>502</v>
      </c>
      <c r="B178" s="6" t="s">
        <v>503</v>
      </c>
      <c r="C178" s="7">
        <v>1</v>
      </c>
      <c r="D178" s="7">
        <v>250.1</v>
      </c>
      <c r="E178" s="5"/>
      <c r="F178" s="5" t="s">
        <v>486</v>
      </c>
      <c r="G178" s="5" t="s">
        <v>487</v>
      </c>
      <c r="H178" t="e">
        <f>MATCH(B178,SÚKL!A:A,0)</f>
        <v>#N/A</v>
      </c>
      <c r="I178" t="e">
        <f t="array" ref="I178">INDEX(SÚKL!D:D,H178)</f>
        <v>#N/A</v>
      </c>
      <c r="J178" t="e">
        <f t="array" ref="J178">INDEX(SÚKL!E:E,H178)</f>
        <v>#N/A</v>
      </c>
    </row>
    <row r="179" spans="1:10" x14ac:dyDescent="0.2">
      <c r="A179" s="5" t="s">
        <v>504</v>
      </c>
      <c r="B179" s="6" t="s">
        <v>505</v>
      </c>
      <c r="C179" s="7">
        <v>48</v>
      </c>
      <c r="D179" s="7">
        <v>121.422916</v>
      </c>
      <c r="E179" s="5"/>
      <c r="F179" s="5" t="s">
        <v>506</v>
      </c>
      <c r="G179" s="5" t="s">
        <v>507</v>
      </c>
      <c r="H179" t="e">
        <f>MATCH(B179,SÚKL!A:A,0)</f>
        <v>#N/A</v>
      </c>
      <c r="I179" t="e">
        <f t="array" ref="I179">INDEX(SÚKL!D:D,H179)</f>
        <v>#N/A</v>
      </c>
      <c r="J179" t="e">
        <f t="array" ref="J179">INDEX(SÚKL!E:E,H179)</f>
        <v>#N/A</v>
      </c>
    </row>
    <row r="180" spans="1:10" x14ac:dyDescent="0.2">
      <c r="A180" s="5" t="s">
        <v>508</v>
      </c>
      <c r="B180" s="6" t="s">
        <v>509</v>
      </c>
      <c r="C180" s="7">
        <v>3</v>
      </c>
      <c r="D180" s="7">
        <v>107</v>
      </c>
      <c r="E180" s="5"/>
      <c r="F180" s="5" t="s">
        <v>510</v>
      </c>
      <c r="G180" s="5" t="s">
        <v>511</v>
      </c>
      <c r="H180" t="e">
        <f>MATCH(B180,SÚKL!A:A,0)</f>
        <v>#N/A</v>
      </c>
      <c r="I180" t="e">
        <f t="array" ref="I180">INDEX(SÚKL!D:D,H180)</f>
        <v>#N/A</v>
      </c>
      <c r="J180" t="e">
        <f t="array" ref="J180">INDEX(SÚKL!E:E,H180)</f>
        <v>#N/A</v>
      </c>
    </row>
    <row r="181" spans="1:10" x14ac:dyDescent="0.2">
      <c r="A181" s="5" t="s">
        <v>512</v>
      </c>
      <c r="B181" s="6" t="s">
        <v>513</v>
      </c>
      <c r="C181" s="7">
        <v>7</v>
      </c>
      <c r="D181" s="7">
        <v>236.2</v>
      </c>
      <c r="E181" s="5"/>
      <c r="F181" s="5" t="s">
        <v>514</v>
      </c>
      <c r="G181" s="5" t="s">
        <v>515</v>
      </c>
      <c r="H181">
        <f>MATCH(B181,SÚKL!A:A,0)</f>
        <v>1332</v>
      </c>
      <c r="I181" t="str">
        <f t="array" ref="I181">INDEX(SÚKL!D:D,H181)</f>
        <v>INJ SOL</v>
      </c>
      <c r="J181" t="str">
        <f t="array" ref="J181">INDEX(SÚKL!E:E,H181)</f>
        <v>10X10ML</v>
      </c>
    </row>
    <row r="182" spans="1:10" x14ac:dyDescent="0.2">
      <c r="A182" s="5" t="s">
        <v>516</v>
      </c>
      <c r="B182" s="6" t="s">
        <v>517</v>
      </c>
      <c r="C182" s="7">
        <v>3</v>
      </c>
      <c r="D182" s="7">
        <v>161.5</v>
      </c>
      <c r="E182" s="5"/>
      <c r="F182" s="5" t="s">
        <v>518</v>
      </c>
      <c r="G182" s="5" t="s">
        <v>519</v>
      </c>
      <c r="H182" t="e">
        <f>MATCH(B182,SÚKL!A:A,0)</f>
        <v>#N/A</v>
      </c>
      <c r="I182" t="e">
        <f t="array" ref="I182">INDEX(SÚKL!D:D,H182)</f>
        <v>#N/A</v>
      </c>
      <c r="J182" t="e">
        <f t="array" ref="J182">INDEX(SÚKL!E:E,H182)</f>
        <v>#N/A</v>
      </c>
    </row>
    <row r="183" spans="1:10" x14ac:dyDescent="0.2">
      <c r="A183" s="5" t="s">
        <v>520</v>
      </c>
      <c r="B183" s="6" t="s">
        <v>521</v>
      </c>
      <c r="C183" s="7">
        <v>2</v>
      </c>
      <c r="D183" s="7">
        <v>101.8</v>
      </c>
      <c r="E183" s="5"/>
      <c r="F183" s="5" t="s">
        <v>522</v>
      </c>
      <c r="G183" s="5" t="s">
        <v>523</v>
      </c>
      <c r="H183">
        <f>MATCH(B183,SÚKL!A:A,0)</f>
        <v>1333</v>
      </c>
      <c r="I183" t="str">
        <f t="array" ref="I183">INDEX(SÚKL!D:D,H183)</f>
        <v>INJ SOL</v>
      </c>
      <c r="J183" t="str">
        <f t="array" ref="J183">INDEX(SÚKL!E:E,H183)</f>
        <v>5X10ML</v>
      </c>
    </row>
    <row r="184" spans="1:10" x14ac:dyDescent="0.2">
      <c r="A184" s="5" t="s">
        <v>524</v>
      </c>
      <c r="B184" s="6" t="s">
        <v>525</v>
      </c>
      <c r="C184" s="7">
        <v>11</v>
      </c>
      <c r="D184" s="7">
        <v>209.42727199999999</v>
      </c>
      <c r="E184" s="5"/>
      <c r="F184" s="5" t="s">
        <v>526</v>
      </c>
      <c r="G184" s="5" t="s">
        <v>527</v>
      </c>
      <c r="H184" t="e">
        <f>MATCH(B184,SÚKL!A:A,0)</f>
        <v>#N/A</v>
      </c>
      <c r="I184" t="e">
        <f t="array" ref="I184">INDEX(SÚKL!D:D,H184)</f>
        <v>#N/A</v>
      </c>
      <c r="J184" t="e">
        <f t="array" ref="J184">INDEX(SÚKL!E:E,H184)</f>
        <v>#N/A</v>
      </c>
    </row>
    <row r="185" spans="1:10" x14ac:dyDescent="0.2">
      <c r="A185" s="5" t="s">
        <v>528</v>
      </c>
      <c r="B185" s="6" t="s">
        <v>529</v>
      </c>
      <c r="C185" s="7">
        <v>7</v>
      </c>
      <c r="D185" s="7">
        <v>177.8</v>
      </c>
      <c r="E185" s="5"/>
      <c r="F185" s="5" t="s">
        <v>526</v>
      </c>
      <c r="G185" s="5" t="s">
        <v>527</v>
      </c>
      <c r="H185">
        <f>MATCH(B185,SÚKL!A:A,0)</f>
        <v>1327</v>
      </c>
      <c r="I185" t="str">
        <f t="array" ref="I185">INDEX(SÚKL!D:D,H185)</f>
        <v>TBL MND</v>
      </c>
      <c r="J185" t="str">
        <f t="array" ref="J185">INDEX(SÚKL!E:E,H185)</f>
        <v>60</v>
      </c>
    </row>
    <row r="186" spans="1:10" x14ac:dyDescent="0.2">
      <c r="A186" s="5" t="s">
        <v>530</v>
      </c>
      <c r="B186" s="6" t="s">
        <v>531</v>
      </c>
      <c r="C186" s="7">
        <v>5</v>
      </c>
      <c r="D186" s="7">
        <v>484.6</v>
      </c>
      <c r="E186" s="5"/>
      <c r="F186" s="5" t="s">
        <v>526</v>
      </c>
      <c r="G186" s="5" t="s">
        <v>527</v>
      </c>
      <c r="H186">
        <f>MATCH(B186,SÚKL!A:A,0)</f>
        <v>1360</v>
      </c>
      <c r="I186" t="str">
        <f t="array" ref="I186">INDEX(SÚKL!D:D,H186)</f>
        <v>TBL MND</v>
      </c>
      <c r="J186" t="str">
        <f t="array" ref="J186">INDEX(SÚKL!E:E,H186)</f>
        <v>90</v>
      </c>
    </row>
    <row r="187" spans="1:10" x14ac:dyDescent="0.2">
      <c r="A187" s="5" t="s">
        <v>532</v>
      </c>
      <c r="B187" s="6" t="s">
        <v>533</v>
      </c>
      <c r="C187" s="7">
        <v>5</v>
      </c>
      <c r="D187" s="7">
        <v>318.5</v>
      </c>
      <c r="E187" s="5"/>
      <c r="F187" s="5" t="s">
        <v>526</v>
      </c>
      <c r="G187" s="5" t="s">
        <v>527</v>
      </c>
      <c r="H187">
        <f>MATCH(B187,SÚKL!A:A,0)</f>
        <v>1362</v>
      </c>
      <c r="I187" t="str">
        <f t="array" ref="I187">INDEX(SÚKL!D:D,H187)</f>
        <v>TBL FLM</v>
      </c>
      <c r="J187" t="str">
        <f t="array" ref="J187">INDEX(SÚKL!E:E,H187)</f>
        <v>90</v>
      </c>
    </row>
    <row r="188" spans="1:10" x14ac:dyDescent="0.2">
      <c r="A188" s="5" t="s">
        <v>534</v>
      </c>
      <c r="B188" s="6" t="s">
        <v>535</v>
      </c>
      <c r="C188" s="7">
        <v>4</v>
      </c>
      <c r="D188" s="7">
        <v>311</v>
      </c>
      <c r="E188" s="5"/>
      <c r="F188" s="5" t="s">
        <v>526</v>
      </c>
      <c r="G188" s="5" t="s">
        <v>527</v>
      </c>
      <c r="H188">
        <f>MATCH(B188,SÚKL!A:A,0)</f>
        <v>8494</v>
      </c>
      <c r="I188" t="str">
        <f t="array" ref="I188">INDEX(SÚKL!D:D,H188)</f>
        <v>TBL FLM</v>
      </c>
      <c r="J188" t="str">
        <f t="array" ref="J188">INDEX(SÚKL!E:E,H188)</f>
        <v>90</v>
      </c>
    </row>
    <row r="189" spans="1:10" x14ac:dyDescent="0.2">
      <c r="A189" s="5" t="s">
        <v>536</v>
      </c>
      <c r="B189" s="6" t="s">
        <v>537</v>
      </c>
      <c r="C189" s="7">
        <v>2</v>
      </c>
      <c r="D189" s="7">
        <v>344.75</v>
      </c>
      <c r="E189" s="5"/>
      <c r="F189" s="5" t="s">
        <v>526</v>
      </c>
      <c r="G189" s="5" t="s">
        <v>527</v>
      </c>
      <c r="H189">
        <f>MATCH(B189,SÚKL!A:A,0)</f>
        <v>1325</v>
      </c>
      <c r="I189" t="str">
        <f t="array" ref="I189">INDEX(SÚKL!D:D,H189)</f>
        <v>TBL MND</v>
      </c>
      <c r="J189" t="str">
        <f t="array" ref="J189">INDEX(SÚKL!E:E,H189)</f>
        <v>60</v>
      </c>
    </row>
    <row r="190" spans="1:10" x14ac:dyDescent="0.2">
      <c r="A190" s="5" t="s">
        <v>538</v>
      </c>
      <c r="B190" s="6" t="s">
        <v>539</v>
      </c>
      <c r="C190" s="7">
        <v>2</v>
      </c>
      <c r="D190" s="7">
        <v>209.2</v>
      </c>
      <c r="E190" s="5"/>
      <c r="F190" s="5" t="s">
        <v>526</v>
      </c>
      <c r="G190" s="5" t="s">
        <v>527</v>
      </c>
      <c r="H190" t="e">
        <f>MATCH(B190,SÚKL!A:A,0)</f>
        <v>#N/A</v>
      </c>
      <c r="I190" t="e">
        <f t="array" ref="I190">INDEX(SÚKL!D:D,H190)</f>
        <v>#N/A</v>
      </c>
      <c r="J190" t="e">
        <f t="array" ref="J190">INDEX(SÚKL!E:E,H190)</f>
        <v>#N/A</v>
      </c>
    </row>
    <row r="191" spans="1:10" x14ac:dyDescent="0.2">
      <c r="A191" s="5" t="s">
        <v>540</v>
      </c>
      <c r="B191" s="6" t="s">
        <v>541</v>
      </c>
      <c r="C191" s="7">
        <v>2</v>
      </c>
      <c r="D191" s="7">
        <v>177.8</v>
      </c>
      <c r="E191" s="5"/>
      <c r="F191" s="5" t="s">
        <v>526</v>
      </c>
      <c r="G191" s="5" t="s">
        <v>527</v>
      </c>
      <c r="H191">
        <f>MATCH(B191,SÚKL!A:A,0)</f>
        <v>1326</v>
      </c>
      <c r="I191" t="str">
        <f t="array" ref="I191">INDEX(SÚKL!D:D,H191)</f>
        <v>TBL MND</v>
      </c>
      <c r="J191" t="str">
        <f t="array" ref="J191">INDEX(SÚKL!E:E,H191)</f>
        <v>60</v>
      </c>
    </row>
    <row r="192" spans="1:10" x14ac:dyDescent="0.2">
      <c r="A192" s="5" t="s">
        <v>542</v>
      </c>
      <c r="B192" s="6" t="s">
        <v>543</v>
      </c>
      <c r="C192" s="7">
        <v>2</v>
      </c>
      <c r="D192" s="7">
        <v>175.5</v>
      </c>
      <c r="E192" s="5"/>
      <c r="F192" s="5" t="s">
        <v>526</v>
      </c>
      <c r="G192" s="5" t="s">
        <v>527</v>
      </c>
      <c r="H192" t="e">
        <f>MATCH(B192,SÚKL!A:A,0)</f>
        <v>#N/A</v>
      </c>
      <c r="I192" t="e">
        <f t="array" ref="I192">INDEX(SÚKL!D:D,H192)</f>
        <v>#N/A</v>
      </c>
      <c r="J192" t="e">
        <f t="array" ref="J192">INDEX(SÚKL!E:E,H192)</f>
        <v>#N/A</v>
      </c>
    </row>
    <row r="193" spans="1:10" x14ac:dyDescent="0.2">
      <c r="A193" s="5" t="s">
        <v>544</v>
      </c>
      <c r="B193" s="6" t="s">
        <v>545</v>
      </c>
      <c r="C193" s="7">
        <v>1</v>
      </c>
      <c r="D193" s="7">
        <v>159</v>
      </c>
      <c r="E193" s="5"/>
      <c r="F193" s="5" t="s">
        <v>546</v>
      </c>
      <c r="G193" s="5" t="s">
        <v>547</v>
      </c>
      <c r="H193" t="e">
        <f>MATCH(B193,SÚKL!A:A,0)</f>
        <v>#N/A</v>
      </c>
      <c r="I193" t="e">
        <f t="array" ref="I193">INDEX(SÚKL!D:D,H193)</f>
        <v>#N/A</v>
      </c>
      <c r="J193" t="e">
        <f t="array" ref="J193">INDEX(SÚKL!E:E,H193)</f>
        <v>#N/A</v>
      </c>
    </row>
    <row r="194" spans="1:10" x14ac:dyDescent="0.2">
      <c r="A194" s="5" t="s">
        <v>548</v>
      </c>
      <c r="B194" s="6" t="s">
        <v>549</v>
      </c>
      <c r="C194" s="7">
        <v>266</v>
      </c>
      <c r="D194" s="7">
        <v>55.8</v>
      </c>
      <c r="E194" s="5"/>
      <c r="F194" s="5" t="s">
        <v>550</v>
      </c>
      <c r="G194" s="5" t="s">
        <v>551</v>
      </c>
      <c r="H194">
        <f>MATCH(B194,SÚKL!A:A,0)</f>
        <v>3901</v>
      </c>
      <c r="I194" t="str">
        <f t="array" ref="I194">INDEX(SÚKL!D:D,H194)</f>
        <v>TBL PRO</v>
      </c>
      <c r="J194" t="str">
        <f t="array" ref="J194">INDEX(SÚKL!E:E,H194)</f>
        <v>30</v>
      </c>
    </row>
    <row r="195" spans="1:10" x14ac:dyDescent="0.2">
      <c r="A195" s="5" t="s">
        <v>552</v>
      </c>
      <c r="B195" s="6" t="s">
        <v>553</v>
      </c>
      <c r="C195" s="7">
        <v>52</v>
      </c>
      <c r="D195" s="7">
        <v>97.6</v>
      </c>
      <c r="E195" s="5"/>
      <c r="F195" s="5" t="s">
        <v>550</v>
      </c>
      <c r="G195" s="5" t="s">
        <v>551</v>
      </c>
      <c r="H195">
        <f>MATCH(B195,SÚKL!A:A,0)</f>
        <v>3899</v>
      </c>
      <c r="I195" t="str">
        <f t="array" ref="I195">INDEX(SÚKL!D:D,H195)</f>
        <v>TBL ENT</v>
      </c>
      <c r="J195" t="str">
        <f t="array" ref="J195">INDEX(SÚKL!E:E,H195)</f>
        <v>100</v>
      </c>
    </row>
    <row r="196" spans="1:10" x14ac:dyDescent="0.2">
      <c r="A196" s="5" t="s">
        <v>554</v>
      </c>
      <c r="B196" s="6" t="s">
        <v>555</v>
      </c>
      <c r="C196" s="7">
        <v>4</v>
      </c>
      <c r="D196" s="7">
        <v>209</v>
      </c>
      <c r="E196" s="5"/>
      <c r="F196" s="5" t="s">
        <v>556</v>
      </c>
      <c r="G196" s="5" t="s">
        <v>557</v>
      </c>
      <c r="H196" t="e">
        <f>MATCH(B196,SÚKL!A:A,0)</f>
        <v>#N/A</v>
      </c>
      <c r="I196" t="e">
        <f t="array" ref="I196">INDEX(SÚKL!D:D,H196)</f>
        <v>#N/A</v>
      </c>
      <c r="J196" t="e">
        <f t="array" ref="J196">INDEX(SÚKL!E:E,H196)</f>
        <v>#N/A</v>
      </c>
    </row>
    <row r="197" spans="1:10" x14ac:dyDescent="0.2">
      <c r="A197" s="5" t="s">
        <v>558</v>
      </c>
      <c r="B197" s="6" t="s">
        <v>559</v>
      </c>
      <c r="C197" s="7">
        <v>4</v>
      </c>
      <c r="D197" s="7">
        <v>129</v>
      </c>
      <c r="E197" s="5"/>
      <c r="F197" s="5" t="s">
        <v>560</v>
      </c>
      <c r="G197" s="5" t="s">
        <v>561</v>
      </c>
      <c r="H197" t="e">
        <f>MATCH(B197,SÚKL!A:A,0)</f>
        <v>#N/A</v>
      </c>
      <c r="I197" t="e">
        <f t="array" ref="I197">INDEX(SÚKL!D:D,H197)</f>
        <v>#N/A</v>
      </c>
      <c r="J197" t="e">
        <f t="array" ref="J197">INDEX(SÚKL!E:E,H197)</f>
        <v>#N/A</v>
      </c>
    </row>
    <row r="198" spans="1:10" x14ac:dyDescent="0.2">
      <c r="A198" s="5" t="s">
        <v>562</v>
      </c>
      <c r="B198" s="6" t="s">
        <v>563</v>
      </c>
      <c r="C198" s="7">
        <v>3</v>
      </c>
      <c r="D198" s="7">
        <v>115.833333</v>
      </c>
      <c r="E198" s="5"/>
      <c r="F198" s="5" t="s">
        <v>560</v>
      </c>
      <c r="G198" s="5" t="s">
        <v>561</v>
      </c>
      <c r="H198" t="e">
        <f>MATCH(B198,SÚKL!A:A,0)</f>
        <v>#N/A</v>
      </c>
      <c r="I198" t="e">
        <f t="array" ref="I198">INDEX(SÚKL!D:D,H198)</f>
        <v>#N/A</v>
      </c>
      <c r="J198" t="e">
        <f t="array" ref="J198">INDEX(SÚKL!E:E,H198)</f>
        <v>#N/A</v>
      </c>
    </row>
    <row r="199" spans="1:10" x14ac:dyDescent="0.2">
      <c r="A199" s="5" t="s">
        <v>564</v>
      </c>
      <c r="B199" s="6" t="s">
        <v>565</v>
      </c>
      <c r="C199" s="7">
        <v>2</v>
      </c>
      <c r="D199" s="7">
        <v>222</v>
      </c>
      <c r="E199" s="5"/>
      <c r="F199" s="5" t="s">
        <v>560</v>
      </c>
      <c r="G199" s="5" t="s">
        <v>561</v>
      </c>
      <c r="H199" t="e">
        <f>MATCH(B199,SÚKL!A:A,0)</f>
        <v>#N/A</v>
      </c>
      <c r="I199" t="e">
        <f t="array" ref="I199">INDEX(SÚKL!D:D,H199)</f>
        <v>#N/A</v>
      </c>
      <c r="J199" t="e">
        <f t="array" ref="J199">INDEX(SÚKL!E:E,H199)</f>
        <v>#N/A</v>
      </c>
    </row>
    <row r="200" spans="1:10" x14ac:dyDescent="0.2">
      <c r="A200" s="5" t="s">
        <v>566</v>
      </c>
      <c r="B200" s="6" t="s">
        <v>567</v>
      </c>
      <c r="C200" s="7">
        <v>73</v>
      </c>
      <c r="D200" s="7">
        <v>144.5</v>
      </c>
      <c r="E200" s="5"/>
      <c r="F200" s="5" t="s">
        <v>568</v>
      </c>
      <c r="G200" s="5" t="s">
        <v>569</v>
      </c>
      <c r="H200">
        <f>MATCH(B200,SÚKL!A:A,0)</f>
        <v>4537</v>
      </c>
      <c r="I200" t="str">
        <f t="array" ref="I200">INDEX(SÚKL!D:D,H200)</f>
        <v>INJ/INF SOL</v>
      </c>
      <c r="J200" t="str">
        <f t="array" ref="J200">INDEX(SÚKL!E:E,H200)</f>
        <v>5X10ML</v>
      </c>
    </row>
    <row r="201" spans="1:10" x14ac:dyDescent="0.2">
      <c r="A201" s="5" t="s">
        <v>570</v>
      </c>
      <c r="B201" s="6" t="s">
        <v>571</v>
      </c>
      <c r="C201" s="7">
        <v>33</v>
      </c>
      <c r="D201" s="7">
        <v>138.9</v>
      </c>
      <c r="E201" s="5"/>
      <c r="F201" s="5" t="s">
        <v>568</v>
      </c>
      <c r="G201" s="5" t="s">
        <v>569</v>
      </c>
      <c r="H201">
        <f>MATCH(B201,SÚKL!A:A,0)</f>
        <v>4536</v>
      </c>
      <c r="I201" t="str">
        <f t="array" ref="I201">INDEX(SÚKL!D:D,H201)</f>
        <v>INJ/INF SOL</v>
      </c>
      <c r="J201" t="str">
        <f t="array" ref="J201">INDEX(SÚKL!E:E,H201)</f>
        <v>5X10ML</v>
      </c>
    </row>
    <row r="202" spans="1:10" x14ac:dyDescent="0.2">
      <c r="A202" s="5" t="s">
        <v>572</v>
      </c>
      <c r="B202" s="6" t="s">
        <v>573</v>
      </c>
      <c r="C202" s="7">
        <v>53</v>
      </c>
      <c r="D202" s="7">
        <v>132.884905</v>
      </c>
      <c r="E202" s="5"/>
      <c r="F202" s="5" t="s">
        <v>574</v>
      </c>
      <c r="G202" s="5" t="s">
        <v>575</v>
      </c>
      <c r="H202" t="e">
        <f>MATCH(B202,SÚKL!A:A,0)</f>
        <v>#N/A</v>
      </c>
      <c r="I202" t="e">
        <f t="array" ref="I202">INDEX(SÚKL!D:D,H202)</f>
        <v>#N/A</v>
      </c>
      <c r="J202" t="e">
        <f t="array" ref="J202">INDEX(SÚKL!E:E,H202)</f>
        <v>#N/A</v>
      </c>
    </row>
    <row r="203" spans="1:10" x14ac:dyDescent="0.2">
      <c r="A203" s="5" t="s">
        <v>576</v>
      </c>
      <c r="B203" s="6" t="s">
        <v>577</v>
      </c>
      <c r="C203" s="7">
        <v>64</v>
      </c>
      <c r="D203" s="7">
        <v>162.1</v>
      </c>
      <c r="E203" s="5"/>
      <c r="F203" s="5" t="s">
        <v>578</v>
      </c>
      <c r="G203" s="5" t="s">
        <v>579</v>
      </c>
      <c r="H203">
        <f>MATCH(B203,SÚKL!A:A,0)</f>
        <v>4540</v>
      </c>
      <c r="I203" t="str">
        <f t="array" ref="I203">INDEX(SÚKL!D:D,H203)</f>
        <v>POR GRA SOL SCC</v>
      </c>
      <c r="J203" t="str">
        <f t="array" ref="J203">INDEX(SÚKL!E:E,H203)</f>
        <v>30</v>
      </c>
    </row>
    <row r="204" spans="1:10" x14ac:dyDescent="0.2">
      <c r="A204" s="5" t="s">
        <v>580</v>
      </c>
      <c r="B204" s="6" t="s">
        <v>581</v>
      </c>
      <c r="C204" s="7">
        <v>2</v>
      </c>
      <c r="D204" s="7">
        <v>674</v>
      </c>
      <c r="E204" s="5"/>
      <c r="F204" s="5" t="s">
        <v>582</v>
      </c>
      <c r="G204" s="5" t="s">
        <v>583</v>
      </c>
      <c r="H204" t="e">
        <f>MATCH(B204,SÚKL!A:A,0)</f>
        <v>#N/A</v>
      </c>
      <c r="I204" t="e">
        <f t="array" ref="I204">INDEX(SÚKL!D:D,H204)</f>
        <v>#N/A</v>
      </c>
      <c r="J204" t="e">
        <f t="array" ref="J204">INDEX(SÚKL!E:E,H204)</f>
        <v>#N/A</v>
      </c>
    </row>
    <row r="205" spans="1:10" x14ac:dyDescent="0.2">
      <c r="A205" s="5" t="s">
        <v>584</v>
      </c>
      <c r="B205" s="6" t="s">
        <v>585</v>
      </c>
      <c r="C205" s="7">
        <v>4</v>
      </c>
      <c r="D205" s="7">
        <v>174.8</v>
      </c>
      <c r="E205" s="5"/>
      <c r="F205" s="5" t="s">
        <v>586</v>
      </c>
      <c r="G205" s="5" t="s">
        <v>587</v>
      </c>
      <c r="H205">
        <f>MATCH(B205,SÚKL!A:A,0)</f>
        <v>8611</v>
      </c>
      <c r="I205" t="str">
        <f t="array" ref="I205">INDEX(SÚKL!D:D,H205)</f>
        <v>TBL NOB</v>
      </c>
      <c r="J205" t="str">
        <f t="array" ref="J205">INDEX(SÚKL!E:E,H205)</f>
        <v>100</v>
      </c>
    </row>
    <row r="206" spans="1:10" x14ac:dyDescent="0.2">
      <c r="A206" s="5" t="s">
        <v>588</v>
      </c>
      <c r="B206" s="6" t="s">
        <v>589</v>
      </c>
      <c r="C206" s="7">
        <v>252</v>
      </c>
      <c r="D206" s="7">
        <v>736.39841200000001</v>
      </c>
      <c r="E206" s="5" t="s">
        <v>64</v>
      </c>
      <c r="F206" s="5" t="s">
        <v>590</v>
      </c>
      <c r="G206" s="5" t="s">
        <v>591</v>
      </c>
      <c r="H206">
        <f>MATCH(B206,SÚKL!A:A,0)</f>
        <v>1620</v>
      </c>
      <c r="I206" t="str">
        <f t="array" ref="I206">INDEX(SÚKL!D:D,H206)</f>
        <v>INJ SOL ISP</v>
      </c>
      <c r="J206" t="str">
        <f t="array" ref="J206">INDEX(SÚKL!E:E,H206)</f>
        <v>10X0,4ML I</v>
      </c>
    </row>
    <row r="207" spans="1:10" x14ac:dyDescent="0.2">
      <c r="A207" s="5" t="s">
        <v>592</v>
      </c>
      <c r="B207" s="6" t="s">
        <v>593</v>
      </c>
      <c r="C207" s="7">
        <v>63</v>
      </c>
      <c r="D207" s="7">
        <v>924.36507900000004</v>
      </c>
      <c r="E207" s="5" t="s">
        <v>64</v>
      </c>
      <c r="F207" s="5" t="s">
        <v>590</v>
      </c>
      <c r="G207" s="5" t="s">
        <v>591</v>
      </c>
      <c r="H207">
        <f>MATCH(B207,SÚKL!A:A,0)</f>
        <v>1626</v>
      </c>
      <c r="I207" t="str">
        <f t="array" ref="I207">INDEX(SÚKL!D:D,H207)</f>
        <v>INJ SOL ISP</v>
      </c>
      <c r="J207" t="str">
        <f t="array" ref="J207">INDEX(SÚKL!E:E,H207)</f>
        <v>10X0,6ML I</v>
      </c>
    </row>
    <row r="208" spans="1:10" x14ac:dyDescent="0.2">
      <c r="A208" s="5" t="s">
        <v>594</v>
      </c>
      <c r="B208" s="6" t="s">
        <v>595</v>
      </c>
      <c r="C208" s="7">
        <v>23</v>
      </c>
      <c r="D208" s="7">
        <v>1241.2521730000001</v>
      </c>
      <c r="E208" s="5" t="s">
        <v>64</v>
      </c>
      <c r="F208" s="5" t="s">
        <v>590</v>
      </c>
      <c r="G208" s="5" t="s">
        <v>591</v>
      </c>
      <c r="H208">
        <f>MATCH(B208,SÚKL!A:A,0)</f>
        <v>1632</v>
      </c>
      <c r="I208" t="str">
        <f t="array" ref="I208">INDEX(SÚKL!D:D,H208)</f>
        <v>INJ SOL ISP</v>
      </c>
      <c r="J208" t="str">
        <f t="array" ref="J208">INDEX(SÚKL!E:E,H208)</f>
        <v>10X0,8ML I</v>
      </c>
    </row>
    <row r="209" spans="1:10" x14ac:dyDescent="0.2">
      <c r="A209" s="5" t="s">
        <v>596</v>
      </c>
      <c r="B209" s="6" t="s">
        <v>597</v>
      </c>
      <c r="C209" s="7">
        <v>6</v>
      </c>
      <c r="D209" s="7">
        <v>769.56666600000005</v>
      </c>
      <c r="E209" s="5"/>
      <c r="F209" s="5" t="s">
        <v>590</v>
      </c>
      <c r="G209" s="5" t="s">
        <v>591</v>
      </c>
      <c r="H209">
        <f>MATCH(B209,SÚKL!A:A,0)</f>
        <v>3686</v>
      </c>
      <c r="I209" t="str">
        <f t="array" ref="I209">INDEX(SÚKL!D:D,H209)</f>
        <v>INJ SOL ISP</v>
      </c>
      <c r="J209" t="str">
        <f t="array" ref="J209">INDEX(SÚKL!E:E,H209)</f>
        <v>10X0,4ML I</v>
      </c>
    </row>
    <row r="210" spans="1:10" x14ac:dyDescent="0.2">
      <c r="A210" s="5" t="s">
        <v>598</v>
      </c>
      <c r="B210" s="6" t="s">
        <v>599</v>
      </c>
      <c r="C210" s="7">
        <v>5</v>
      </c>
      <c r="D210" s="7">
        <v>963.42</v>
      </c>
      <c r="E210" s="5"/>
      <c r="F210" s="5" t="s">
        <v>590</v>
      </c>
      <c r="G210" s="5" t="s">
        <v>591</v>
      </c>
      <c r="H210">
        <f>MATCH(B210,SÚKL!A:A,0)</f>
        <v>3688</v>
      </c>
      <c r="I210" t="str">
        <f t="array" ref="I210">INDEX(SÚKL!D:D,H210)</f>
        <v>INJ SOL ISP</v>
      </c>
      <c r="J210" t="str">
        <f t="array" ref="J210">INDEX(SÚKL!E:E,H210)</f>
        <v>10X0,6ML I</v>
      </c>
    </row>
    <row r="211" spans="1:10" x14ac:dyDescent="0.2">
      <c r="A211" s="5" t="s">
        <v>600</v>
      </c>
      <c r="B211" s="6" t="s">
        <v>601</v>
      </c>
      <c r="C211" s="7">
        <v>3</v>
      </c>
      <c r="D211" s="7">
        <v>1503</v>
      </c>
      <c r="E211" s="5" t="s">
        <v>64</v>
      </c>
      <c r="F211" s="5" t="s">
        <v>590</v>
      </c>
      <c r="G211" s="5" t="s">
        <v>591</v>
      </c>
      <c r="H211">
        <f>MATCH(B211,SÚKL!A:A,0)</f>
        <v>1608</v>
      </c>
      <c r="I211" t="str">
        <f t="array" ref="I211">INDEX(SÚKL!D:D,H211)</f>
        <v>INJ SOL ISP</v>
      </c>
      <c r="J211" t="str">
        <f t="array" ref="J211">INDEX(SÚKL!E:E,H211)</f>
        <v>10X1ML I</v>
      </c>
    </row>
    <row r="212" spans="1:10" x14ac:dyDescent="0.2">
      <c r="A212" s="5" t="s">
        <v>602</v>
      </c>
      <c r="B212" s="6" t="s">
        <v>603</v>
      </c>
      <c r="C212" s="7">
        <v>2</v>
      </c>
      <c r="D212" s="7">
        <v>1430</v>
      </c>
      <c r="E212" s="5"/>
      <c r="F212" s="5" t="s">
        <v>590</v>
      </c>
      <c r="G212" s="5" t="s">
        <v>591</v>
      </c>
      <c r="H212">
        <f>MATCH(B212,SÚKL!A:A,0)</f>
        <v>1610</v>
      </c>
      <c r="I212" t="str">
        <f t="array" ref="I212">INDEX(SÚKL!D:D,H212)</f>
        <v>INJ SOL ISP</v>
      </c>
      <c r="J212" t="str">
        <f t="array" ref="J212">INDEX(SÚKL!E:E,H212)</f>
        <v>10X1ML III</v>
      </c>
    </row>
    <row r="213" spans="1:10" x14ac:dyDescent="0.2">
      <c r="A213" s="5" t="s">
        <v>604</v>
      </c>
      <c r="B213" s="6" t="s">
        <v>605</v>
      </c>
      <c r="C213" s="7">
        <v>2</v>
      </c>
      <c r="D213" s="7">
        <v>407.1</v>
      </c>
      <c r="E213" s="5" t="s">
        <v>64</v>
      </c>
      <c r="F213" s="5" t="s">
        <v>590</v>
      </c>
      <c r="G213" s="5" t="s">
        <v>591</v>
      </c>
      <c r="H213">
        <f>MATCH(B213,SÚKL!A:A,0)</f>
        <v>1614</v>
      </c>
      <c r="I213" t="str">
        <f t="array" ref="I213">INDEX(SÚKL!D:D,H213)</f>
        <v>INJ SOL ISP</v>
      </c>
      <c r="J213" t="str">
        <f t="array" ref="J213">INDEX(SÚKL!E:E,H213)</f>
        <v>10X0,2ML I</v>
      </c>
    </row>
    <row r="214" spans="1:10" x14ac:dyDescent="0.2">
      <c r="A214" s="5" t="s">
        <v>606</v>
      </c>
      <c r="B214" s="6" t="s">
        <v>607</v>
      </c>
      <c r="C214" s="7">
        <v>1</v>
      </c>
      <c r="D214" s="7">
        <v>1330.9</v>
      </c>
      <c r="E214" s="5"/>
      <c r="F214" s="5" t="s">
        <v>590</v>
      </c>
      <c r="G214" s="5" t="s">
        <v>591</v>
      </c>
      <c r="H214">
        <f>MATCH(B214,SÚKL!A:A,0)</f>
        <v>3690</v>
      </c>
      <c r="I214" t="str">
        <f t="array" ref="I214">INDEX(SÚKL!D:D,H214)</f>
        <v>INJ SOL ISP</v>
      </c>
      <c r="J214" t="str">
        <f t="array" ref="J214">INDEX(SÚKL!E:E,H214)</f>
        <v>10X0,8ML I</v>
      </c>
    </row>
    <row r="215" spans="1:10" x14ac:dyDescent="0.2">
      <c r="A215" s="5" t="s">
        <v>608</v>
      </c>
      <c r="B215" s="6" t="s">
        <v>609</v>
      </c>
      <c r="C215" s="7">
        <v>1</v>
      </c>
      <c r="D215" s="7">
        <v>407.1</v>
      </c>
      <c r="E215" s="5"/>
      <c r="F215" s="5" t="s">
        <v>590</v>
      </c>
      <c r="G215" s="5" t="s">
        <v>591</v>
      </c>
      <c r="H215">
        <f>MATCH(B215,SÚKL!A:A,0)</f>
        <v>1616</v>
      </c>
      <c r="I215" t="str">
        <f t="array" ref="I215">INDEX(SÚKL!D:D,H215)</f>
        <v>INJ SOL ISP</v>
      </c>
      <c r="J215" t="str">
        <f t="array" ref="J215">INDEX(SÚKL!E:E,H215)</f>
        <v>10X0,2ML III</v>
      </c>
    </row>
    <row r="216" spans="1:10" x14ac:dyDescent="0.2">
      <c r="A216" s="5" t="s">
        <v>610</v>
      </c>
      <c r="B216" s="6" t="s">
        <v>611</v>
      </c>
      <c r="C216" s="7">
        <v>16</v>
      </c>
      <c r="D216" s="7">
        <v>651.79375000000005</v>
      </c>
      <c r="E216" s="5"/>
      <c r="F216" s="5" t="s">
        <v>612</v>
      </c>
      <c r="G216" s="5" t="s">
        <v>613</v>
      </c>
      <c r="H216">
        <f>MATCH(B216,SÚKL!A:A,0)</f>
        <v>3031</v>
      </c>
      <c r="I216" t="str">
        <f t="array" ref="I216">INDEX(SÚKL!D:D,H216)</f>
        <v>INJ SOL ISP</v>
      </c>
      <c r="J216" t="str">
        <f t="array" ref="J216">INDEX(SÚKL!E:E,H216)</f>
        <v>10X0,3ML</v>
      </c>
    </row>
    <row r="217" spans="1:10" x14ac:dyDescent="0.2">
      <c r="A217" s="5" t="s">
        <v>614</v>
      </c>
      <c r="B217" s="6" t="s">
        <v>615</v>
      </c>
      <c r="C217" s="7">
        <v>11</v>
      </c>
      <c r="D217" s="7">
        <v>1667.9</v>
      </c>
      <c r="E217" s="5"/>
      <c r="F217" s="5" t="s">
        <v>612</v>
      </c>
      <c r="G217" s="5" t="s">
        <v>613</v>
      </c>
      <c r="H217">
        <f>MATCH(B217,SÚKL!A:A,0)</f>
        <v>3039</v>
      </c>
      <c r="I217" t="str">
        <f t="array" ref="I217">INDEX(SÚKL!D:D,H217)</f>
        <v>INJ SOL ISP</v>
      </c>
      <c r="J217" t="str">
        <f t="array" ref="J217">INDEX(SÚKL!E:E,H217)</f>
        <v>10X1ML</v>
      </c>
    </row>
    <row r="218" spans="1:10" x14ac:dyDescent="0.2">
      <c r="A218" s="5" t="s">
        <v>616</v>
      </c>
      <c r="B218" s="6" t="s">
        <v>617</v>
      </c>
      <c r="C218" s="7">
        <v>6</v>
      </c>
      <c r="D218" s="7">
        <v>1019</v>
      </c>
      <c r="E218" s="5"/>
      <c r="F218" s="5" t="s">
        <v>612</v>
      </c>
      <c r="G218" s="5" t="s">
        <v>613</v>
      </c>
      <c r="H218">
        <f>MATCH(B218,SÚKL!A:A,0)</f>
        <v>3035</v>
      </c>
      <c r="I218" t="str">
        <f t="array" ref="I218">INDEX(SÚKL!D:D,H218)</f>
        <v>INJ SOL ISP</v>
      </c>
      <c r="J218" t="str">
        <f t="array" ref="J218">INDEX(SÚKL!E:E,H218)</f>
        <v>10X0,6ML</v>
      </c>
    </row>
    <row r="219" spans="1:10" x14ac:dyDescent="0.2">
      <c r="A219" s="5" t="s">
        <v>618</v>
      </c>
      <c r="B219" s="6" t="s">
        <v>619</v>
      </c>
      <c r="C219" s="7">
        <v>2</v>
      </c>
      <c r="D219" s="7">
        <v>2608</v>
      </c>
      <c r="E219" s="5"/>
      <c r="F219" s="5" t="s">
        <v>612</v>
      </c>
      <c r="G219" s="5" t="s">
        <v>613</v>
      </c>
      <c r="H219">
        <f>MATCH(B219,SÚKL!A:A,0)</f>
        <v>3047</v>
      </c>
      <c r="I219" t="str">
        <f t="array" ref="I219">INDEX(SÚKL!D:D,H219)</f>
        <v>INJ SOL ISP</v>
      </c>
      <c r="J219" t="str">
        <f t="array" ref="J219">INDEX(SÚKL!E:E,H219)</f>
        <v>10X1ML</v>
      </c>
    </row>
    <row r="220" spans="1:10" x14ac:dyDescent="0.2">
      <c r="A220" s="5" t="s">
        <v>620</v>
      </c>
      <c r="B220" s="6" t="s">
        <v>621</v>
      </c>
      <c r="C220" s="7">
        <v>1</v>
      </c>
      <c r="D220" s="7">
        <v>1284</v>
      </c>
      <c r="E220" s="5"/>
      <c r="F220" s="5" t="s">
        <v>612</v>
      </c>
      <c r="G220" s="5" t="s">
        <v>613</v>
      </c>
      <c r="H220">
        <f>MATCH(B220,SÚKL!A:A,0)</f>
        <v>3037</v>
      </c>
      <c r="I220" t="str">
        <f t="array" ref="I220">INDEX(SÚKL!D:D,H220)</f>
        <v>INJ SOL ISP</v>
      </c>
      <c r="J220" t="str">
        <f t="array" ref="J220">INDEX(SÚKL!E:E,H220)</f>
        <v>10X0,8ML</v>
      </c>
    </row>
    <row r="221" spans="1:10" x14ac:dyDescent="0.2">
      <c r="A221" s="5" t="s">
        <v>622</v>
      </c>
      <c r="B221" s="6" t="s">
        <v>623</v>
      </c>
      <c r="C221" s="7">
        <v>1</v>
      </c>
      <c r="D221" s="7">
        <v>739.8</v>
      </c>
      <c r="E221" s="5"/>
      <c r="F221" s="5" t="s">
        <v>612</v>
      </c>
      <c r="G221" s="5" t="s">
        <v>613</v>
      </c>
      <c r="H221">
        <f>MATCH(B221,SÚKL!A:A,0)</f>
        <v>3033</v>
      </c>
      <c r="I221" t="str">
        <f t="array" ref="I221">INDEX(SÚKL!D:D,H221)</f>
        <v>INJ SOL ISP</v>
      </c>
      <c r="J221" t="str">
        <f t="array" ref="J221">INDEX(SÚKL!E:E,H221)</f>
        <v>10X0,4ML</v>
      </c>
    </row>
    <row r="222" spans="1:10" x14ac:dyDescent="0.2">
      <c r="A222" s="5" t="s">
        <v>624</v>
      </c>
      <c r="B222" s="6" t="s">
        <v>625</v>
      </c>
      <c r="C222" s="7">
        <v>34</v>
      </c>
      <c r="D222" s="7">
        <v>593.67646999999999</v>
      </c>
      <c r="E222" s="5"/>
      <c r="F222" s="5" t="s">
        <v>626</v>
      </c>
      <c r="G222" s="5" t="s">
        <v>627</v>
      </c>
      <c r="H222">
        <f>MATCH(B222,SÚKL!A:A,0)</f>
        <v>8482</v>
      </c>
      <c r="I222" t="str">
        <f t="array" ref="I222">INDEX(SÚKL!D:D,H222)</f>
        <v>CPS MOL</v>
      </c>
      <c r="J222" t="str">
        <f t="array" ref="J222">INDEX(SÚKL!E:E,H222)</f>
        <v>50</v>
      </c>
    </row>
    <row r="223" spans="1:10" x14ac:dyDescent="0.2">
      <c r="A223" s="5" t="s">
        <v>628</v>
      </c>
      <c r="B223" s="6" t="s">
        <v>629</v>
      </c>
      <c r="C223" s="7">
        <v>8</v>
      </c>
      <c r="D223" s="7">
        <v>82.7</v>
      </c>
      <c r="E223" s="5" t="s">
        <v>249</v>
      </c>
      <c r="F223" s="5" t="s">
        <v>630</v>
      </c>
      <c r="G223" s="5" t="s">
        <v>631</v>
      </c>
      <c r="H223">
        <f>MATCH(B223,SÚKL!A:A,0)</f>
        <v>8222</v>
      </c>
      <c r="I223" t="str">
        <f t="array" ref="I223">INDEX(SÚKL!D:D,H223)</f>
        <v>TBL FLM</v>
      </c>
      <c r="J223" t="str">
        <f t="array" ref="J223">INDEX(SÚKL!E:E,H223)</f>
        <v>30</v>
      </c>
    </row>
    <row r="224" spans="1:10" x14ac:dyDescent="0.2">
      <c r="A224" s="5" t="s">
        <v>632</v>
      </c>
      <c r="B224" s="6" t="s">
        <v>633</v>
      </c>
      <c r="C224" s="7">
        <v>6</v>
      </c>
      <c r="D224" s="7">
        <v>247.6</v>
      </c>
      <c r="E224" s="5"/>
      <c r="F224" s="5" t="s">
        <v>630</v>
      </c>
      <c r="G224" s="5" t="s">
        <v>631</v>
      </c>
      <c r="H224">
        <f>MATCH(B224,SÚKL!A:A,0)</f>
        <v>8224</v>
      </c>
      <c r="I224" t="str">
        <f t="array" ref="I224">INDEX(SÚKL!D:D,H224)</f>
        <v>TBL FLM</v>
      </c>
      <c r="J224" t="str">
        <f t="array" ref="J224">INDEX(SÚKL!E:E,H224)</f>
        <v>90</v>
      </c>
    </row>
    <row r="225" spans="1:10" x14ac:dyDescent="0.2">
      <c r="A225" s="5" t="s">
        <v>634</v>
      </c>
      <c r="B225" s="6" t="s">
        <v>635</v>
      </c>
      <c r="C225" s="7">
        <v>37</v>
      </c>
      <c r="D225" s="7">
        <v>81.051350999999997</v>
      </c>
      <c r="E225" s="5"/>
      <c r="F225" s="5" t="s">
        <v>636</v>
      </c>
      <c r="G225" s="5" t="s">
        <v>637</v>
      </c>
      <c r="H225">
        <f>MATCH(B225,SÚKL!A:A,0)</f>
        <v>3367</v>
      </c>
      <c r="I225" t="str">
        <f t="array" ref="I225">INDEX(SÚKL!D:D,H225)</f>
        <v>TBL NOB</v>
      </c>
      <c r="J225" t="str">
        <f t="array" ref="J225">INDEX(SÚKL!E:E,H225)</f>
        <v>100 II</v>
      </c>
    </row>
    <row r="226" spans="1:10" x14ac:dyDescent="0.2">
      <c r="A226" s="5" t="s">
        <v>638</v>
      </c>
      <c r="B226" s="6" t="s">
        <v>639</v>
      </c>
      <c r="C226" s="7">
        <v>29</v>
      </c>
      <c r="D226" s="7">
        <v>112.11724100000001</v>
      </c>
      <c r="E226" s="5"/>
      <c r="F226" s="5" t="s">
        <v>636</v>
      </c>
      <c r="G226" s="5" t="s">
        <v>637</v>
      </c>
      <c r="H226">
        <f>MATCH(B226,SÚKL!A:A,0)</f>
        <v>519</v>
      </c>
      <c r="I226" t="str">
        <f t="array" ref="I226">INDEX(SÚKL!D:D,H226)</f>
        <v>TBL NOB</v>
      </c>
      <c r="J226" t="str">
        <f t="array" ref="J226">INDEX(SÚKL!E:E,H226)</f>
        <v>60(6X10)</v>
      </c>
    </row>
    <row r="227" spans="1:10" x14ac:dyDescent="0.2">
      <c r="A227" s="5" t="s">
        <v>640</v>
      </c>
      <c r="B227" s="6" t="s">
        <v>641</v>
      </c>
      <c r="C227" s="7">
        <v>6</v>
      </c>
      <c r="D227" s="7">
        <v>52.7</v>
      </c>
      <c r="E227" s="5"/>
      <c r="F227" s="5" t="s">
        <v>636</v>
      </c>
      <c r="G227" s="5" t="s">
        <v>637</v>
      </c>
      <c r="H227">
        <f>MATCH(B227,SÚKL!A:A,0)</f>
        <v>7545</v>
      </c>
      <c r="I227" t="str">
        <f t="array" ref="I227">INDEX(SÚKL!D:D,H227)</f>
        <v>TBL ENT</v>
      </c>
      <c r="J227" t="str">
        <f t="array" ref="J227">INDEX(SÚKL!E:E,H227)</f>
        <v>100</v>
      </c>
    </row>
    <row r="228" spans="1:10" x14ac:dyDescent="0.2">
      <c r="A228" s="5" t="s">
        <v>642</v>
      </c>
      <c r="B228" s="6" t="s">
        <v>643</v>
      </c>
      <c r="C228" s="7">
        <v>3</v>
      </c>
      <c r="D228" s="7">
        <v>31.6</v>
      </c>
      <c r="E228" s="5"/>
      <c r="F228" s="5" t="s">
        <v>636</v>
      </c>
      <c r="G228" s="5" t="s">
        <v>637</v>
      </c>
      <c r="H228">
        <f>MATCH(B228,SÚKL!A:A,0)</f>
        <v>7546</v>
      </c>
      <c r="I228" t="str">
        <f t="array" ref="I228">INDEX(SÚKL!D:D,H228)</f>
        <v>TBL ENT</v>
      </c>
      <c r="J228" t="str">
        <f t="array" ref="J228">INDEX(SÚKL!E:E,H228)</f>
        <v>60</v>
      </c>
    </row>
    <row r="229" spans="1:10" x14ac:dyDescent="0.2">
      <c r="A229" s="5" t="s">
        <v>644</v>
      </c>
      <c r="B229" s="6" t="s">
        <v>645</v>
      </c>
      <c r="C229" s="7">
        <v>2</v>
      </c>
      <c r="D229" s="7">
        <v>477.6</v>
      </c>
      <c r="E229" s="5"/>
      <c r="F229" s="5" t="s">
        <v>636</v>
      </c>
      <c r="G229" s="5" t="s">
        <v>637</v>
      </c>
      <c r="H229">
        <f>MATCH(B229,SÚKL!A:A,0)</f>
        <v>3924</v>
      </c>
      <c r="I229" t="str">
        <f t="array" ref="I229">INDEX(SÚKL!D:D,H229)</f>
        <v>INJ PSO LQF</v>
      </c>
      <c r="J229" t="str">
        <f t="array" ref="J229">INDEX(SÚKL!E:E,H229)</f>
        <v>6+6X5ML</v>
      </c>
    </row>
    <row r="230" spans="1:10" x14ac:dyDescent="0.2">
      <c r="A230" s="5" t="s">
        <v>646</v>
      </c>
      <c r="B230" s="6" t="s">
        <v>647</v>
      </c>
      <c r="C230" s="7">
        <v>1</v>
      </c>
      <c r="D230" s="7">
        <v>58.6</v>
      </c>
      <c r="E230" s="5"/>
      <c r="F230" s="5" t="s">
        <v>636</v>
      </c>
      <c r="G230" s="5" t="s">
        <v>637</v>
      </c>
      <c r="H230">
        <f>MATCH(B230,SÚKL!A:A,0)</f>
        <v>1424</v>
      </c>
      <c r="I230" t="str">
        <f t="array" ref="I230">INDEX(SÚKL!D:D,H230)</f>
        <v>TBL NOB</v>
      </c>
      <c r="J230" t="str">
        <f t="array" ref="J230">INDEX(SÚKL!E:E,H230)</f>
        <v>100</v>
      </c>
    </row>
    <row r="231" spans="1:10" x14ac:dyDescent="0.2">
      <c r="A231" s="5" t="s">
        <v>648</v>
      </c>
      <c r="B231" s="6" t="s">
        <v>649</v>
      </c>
      <c r="C231" s="7">
        <v>1</v>
      </c>
      <c r="D231" s="7">
        <v>48.3</v>
      </c>
      <c r="E231" s="5"/>
      <c r="F231" s="5" t="s">
        <v>636</v>
      </c>
      <c r="G231" s="5" t="s">
        <v>637</v>
      </c>
      <c r="H231">
        <f>MATCH(B231,SÚKL!A:A,0)</f>
        <v>3369</v>
      </c>
      <c r="I231" t="str">
        <f t="array" ref="I231">INDEX(SÚKL!D:D,H231)</f>
        <v>TBL NOB</v>
      </c>
      <c r="J231" t="str">
        <f t="array" ref="J231">INDEX(SÚKL!E:E,H231)</f>
        <v>50 II</v>
      </c>
    </row>
    <row r="232" spans="1:10" x14ac:dyDescent="0.2">
      <c r="A232" s="5" t="s">
        <v>650</v>
      </c>
      <c r="B232" s="6" t="s">
        <v>651</v>
      </c>
      <c r="C232" s="7">
        <v>1</v>
      </c>
      <c r="D232" s="7">
        <v>37.5</v>
      </c>
      <c r="E232" s="5"/>
      <c r="F232" s="5" t="s">
        <v>636</v>
      </c>
      <c r="G232" s="5" t="s">
        <v>637</v>
      </c>
      <c r="H232">
        <f>MATCH(B232,SÚKL!A:A,0)</f>
        <v>3368</v>
      </c>
      <c r="I232" t="str">
        <f t="array" ref="I232">INDEX(SÚKL!D:D,H232)</f>
        <v>TBL NOB</v>
      </c>
      <c r="J232" t="str">
        <f t="array" ref="J232">INDEX(SÚKL!E:E,H232)</f>
        <v>20 II</v>
      </c>
    </row>
    <row r="233" spans="1:10" x14ac:dyDescent="0.2">
      <c r="A233" s="5" t="s">
        <v>652</v>
      </c>
      <c r="B233" s="6" t="s">
        <v>653</v>
      </c>
      <c r="C233" s="7">
        <v>2</v>
      </c>
      <c r="D233" s="7">
        <v>1900.7</v>
      </c>
      <c r="E233" s="5"/>
      <c r="F233" s="5" t="s">
        <v>654</v>
      </c>
      <c r="G233" s="5" t="s">
        <v>655</v>
      </c>
      <c r="H233">
        <f>MATCH(B233,SÚKL!A:A,0)</f>
        <v>1218</v>
      </c>
      <c r="I233" t="str">
        <f t="array" ref="I233">INDEX(SÚKL!D:D,H233)</f>
        <v>TBL FLM</v>
      </c>
      <c r="J233" t="str">
        <f t="array" ref="J233">INDEX(SÚKL!E:E,H233)</f>
        <v>56 KAL I</v>
      </c>
    </row>
    <row r="234" spans="1:10" x14ac:dyDescent="0.2">
      <c r="A234" s="5" t="s">
        <v>656</v>
      </c>
      <c r="B234" s="6" t="s">
        <v>657</v>
      </c>
      <c r="C234" s="7">
        <v>18</v>
      </c>
      <c r="D234" s="7">
        <v>1357.144444</v>
      </c>
      <c r="E234" s="5"/>
      <c r="F234" s="5" t="s">
        <v>658</v>
      </c>
      <c r="G234" s="5" t="s">
        <v>659</v>
      </c>
      <c r="H234">
        <f>MATCH(B234,SÚKL!A:A,0)</f>
        <v>6431</v>
      </c>
      <c r="I234" t="str">
        <f t="array" ref="I234">INDEX(SÚKL!D:D,H234)</f>
        <v>CPS DUR</v>
      </c>
      <c r="J234" t="str">
        <f t="array" ref="J234">INDEX(SÚKL!E:E,H234)</f>
        <v>60X1 I</v>
      </c>
    </row>
    <row r="235" spans="1:10" x14ac:dyDescent="0.2">
      <c r="A235" s="5" t="s">
        <v>660</v>
      </c>
      <c r="B235" s="6" t="s">
        <v>661</v>
      </c>
      <c r="C235" s="7">
        <v>9</v>
      </c>
      <c r="D235" s="7">
        <v>1078.8</v>
      </c>
      <c r="E235" s="5" t="s">
        <v>64</v>
      </c>
      <c r="F235" s="5" t="s">
        <v>658</v>
      </c>
      <c r="G235" s="5" t="s">
        <v>659</v>
      </c>
      <c r="H235">
        <f>MATCH(B235,SÚKL!A:A,0)</f>
        <v>6430</v>
      </c>
      <c r="I235" t="str">
        <f t="array" ref="I235">INDEX(SÚKL!D:D,H235)</f>
        <v>CPS DUR</v>
      </c>
      <c r="J235" t="str">
        <f t="array" ref="J235">INDEX(SÚKL!E:E,H235)</f>
        <v>60X1 I</v>
      </c>
    </row>
    <row r="236" spans="1:10" x14ac:dyDescent="0.2">
      <c r="A236" s="5" t="s">
        <v>662</v>
      </c>
      <c r="B236" s="6" t="s">
        <v>663</v>
      </c>
      <c r="C236" s="7">
        <v>8</v>
      </c>
      <c r="D236" s="7">
        <v>697.8</v>
      </c>
      <c r="E236" s="5"/>
      <c r="F236" s="5" t="s">
        <v>658</v>
      </c>
      <c r="G236" s="5" t="s">
        <v>659</v>
      </c>
      <c r="H236">
        <f>MATCH(B236,SÚKL!A:A,0)</f>
        <v>6433</v>
      </c>
      <c r="I236" t="str">
        <f t="array" ref="I236">INDEX(SÚKL!D:D,H236)</f>
        <v>CPS DUR</v>
      </c>
      <c r="J236" t="str">
        <f t="array" ref="J236">INDEX(SÚKL!E:E,H236)</f>
        <v>30X1 I</v>
      </c>
    </row>
    <row r="237" spans="1:10" x14ac:dyDescent="0.2">
      <c r="A237" s="5" t="s">
        <v>664</v>
      </c>
      <c r="B237" s="6" t="s">
        <v>665</v>
      </c>
      <c r="C237" s="7">
        <v>1</v>
      </c>
      <c r="D237" s="7">
        <v>850.2</v>
      </c>
      <c r="E237" s="5" t="s">
        <v>249</v>
      </c>
      <c r="F237" s="5" t="s">
        <v>658</v>
      </c>
      <c r="G237" s="5" t="s">
        <v>659</v>
      </c>
      <c r="H237">
        <f>MATCH(B237,SÚKL!A:A,0)</f>
        <v>6429</v>
      </c>
      <c r="I237" t="str">
        <f t="array" ref="I237">INDEX(SÚKL!D:D,H237)</f>
        <v>CPS DUR</v>
      </c>
      <c r="J237" t="str">
        <f t="array" ref="J237">INDEX(SÚKL!E:E,H237)</f>
        <v>30X1 I</v>
      </c>
    </row>
    <row r="238" spans="1:10" x14ac:dyDescent="0.2">
      <c r="A238" s="5" t="s">
        <v>666</v>
      </c>
      <c r="B238" s="6" t="s">
        <v>667</v>
      </c>
      <c r="C238" s="7">
        <v>11</v>
      </c>
      <c r="D238" s="7">
        <v>4378.6636360000002</v>
      </c>
      <c r="E238" s="5" t="s">
        <v>64</v>
      </c>
      <c r="F238" s="5" t="s">
        <v>668</v>
      </c>
      <c r="G238" s="5" t="s">
        <v>669</v>
      </c>
      <c r="H238">
        <f>MATCH(B238,SÚKL!A:A,0)</f>
        <v>8659</v>
      </c>
      <c r="I238" t="str">
        <f t="array" ref="I238">INDEX(SÚKL!D:D,H238)</f>
        <v>TBL FLM</v>
      </c>
      <c r="J238" t="str">
        <f t="array" ref="J238">INDEX(SÚKL!E:E,H238)</f>
        <v>98 II</v>
      </c>
    </row>
    <row r="239" spans="1:10" x14ac:dyDescent="0.2">
      <c r="A239" s="5" t="s">
        <v>670</v>
      </c>
      <c r="B239" s="6" t="s">
        <v>671</v>
      </c>
      <c r="C239" s="7">
        <v>4</v>
      </c>
      <c r="D239" s="7">
        <v>4262.75</v>
      </c>
      <c r="E239" s="5"/>
      <c r="F239" s="5" t="s">
        <v>668</v>
      </c>
      <c r="G239" s="5" t="s">
        <v>669</v>
      </c>
      <c r="H239">
        <f>MATCH(B239,SÚKL!A:A,0)</f>
        <v>8657</v>
      </c>
      <c r="I239" t="str">
        <f t="array" ref="I239">INDEX(SÚKL!D:D,H239)</f>
        <v>TBL FLM</v>
      </c>
      <c r="J239" t="str">
        <f t="array" ref="J239">INDEX(SÚKL!E:E,H239)</f>
        <v>98 II</v>
      </c>
    </row>
    <row r="240" spans="1:10" x14ac:dyDescent="0.2">
      <c r="A240" s="5" t="s">
        <v>672</v>
      </c>
      <c r="B240" s="6" t="s">
        <v>673</v>
      </c>
      <c r="C240" s="7">
        <v>2</v>
      </c>
      <c r="D240" s="7">
        <v>1727</v>
      </c>
      <c r="E240" s="5" t="s">
        <v>64</v>
      </c>
      <c r="F240" s="5" t="s">
        <v>668</v>
      </c>
      <c r="G240" s="5" t="s">
        <v>669</v>
      </c>
      <c r="H240">
        <f>MATCH(B240,SÚKL!A:A,0)</f>
        <v>8654</v>
      </c>
      <c r="I240" t="str">
        <f t="array" ref="I240">INDEX(SÚKL!D:D,H240)</f>
        <v>TBL FLM</v>
      </c>
      <c r="J240" t="str">
        <f t="array" ref="J240">INDEX(SÚKL!E:E,H240)</f>
        <v>30 II</v>
      </c>
    </row>
    <row r="241" spans="1:10" x14ac:dyDescent="0.2">
      <c r="A241" s="5" t="s">
        <v>674</v>
      </c>
      <c r="B241" s="6" t="s">
        <v>675</v>
      </c>
      <c r="C241" s="7">
        <v>2</v>
      </c>
      <c r="D241" s="7">
        <v>1321</v>
      </c>
      <c r="E241" s="5" t="s">
        <v>64</v>
      </c>
      <c r="F241" s="5" t="s">
        <v>668</v>
      </c>
      <c r="G241" s="5" t="s">
        <v>669</v>
      </c>
      <c r="H241">
        <f>MATCH(B241,SÚKL!A:A,0)</f>
        <v>8655</v>
      </c>
      <c r="I241" t="str">
        <f t="array" ref="I241">INDEX(SÚKL!D:D,H241)</f>
        <v>TBL FLM</v>
      </c>
      <c r="J241" t="str">
        <f t="array" ref="J241">INDEX(SÚKL!E:E,H241)</f>
        <v>28 II</v>
      </c>
    </row>
    <row r="242" spans="1:10" x14ac:dyDescent="0.2">
      <c r="A242" s="5" t="s">
        <v>676</v>
      </c>
      <c r="B242" s="6" t="s">
        <v>677</v>
      </c>
      <c r="C242" s="7">
        <v>32</v>
      </c>
      <c r="D242" s="7">
        <v>514.9</v>
      </c>
      <c r="E242" s="5"/>
      <c r="F242" s="5" t="s">
        <v>678</v>
      </c>
      <c r="G242" s="5" t="s">
        <v>679</v>
      </c>
      <c r="H242">
        <f>MATCH(B242,SÚKL!A:A,0)</f>
        <v>2370</v>
      </c>
      <c r="I242" t="str">
        <f t="array" ref="I242">INDEX(SÚKL!D:D,H242)</f>
        <v>TBL FLM</v>
      </c>
      <c r="J242" t="str">
        <f t="array" ref="J242">INDEX(SÚKL!E:E,H242)</f>
        <v>20</v>
      </c>
    </row>
    <row r="243" spans="1:10" x14ac:dyDescent="0.2">
      <c r="A243" s="5" t="s">
        <v>680</v>
      </c>
      <c r="B243" s="6" t="s">
        <v>681</v>
      </c>
      <c r="C243" s="7">
        <v>17</v>
      </c>
      <c r="D243" s="7">
        <v>1927.035294</v>
      </c>
      <c r="E243" s="5" t="s">
        <v>64</v>
      </c>
      <c r="F243" s="5" t="s">
        <v>678</v>
      </c>
      <c r="G243" s="5" t="s">
        <v>679</v>
      </c>
      <c r="H243">
        <f>MATCH(B243,SÚKL!A:A,0)</f>
        <v>2369</v>
      </c>
      <c r="I243" t="str">
        <f t="array" ref="I243">INDEX(SÚKL!D:D,H243)</f>
        <v>TBL FLM</v>
      </c>
      <c r="J243" t="str">
        <f t="array" ref="J243">INDEX(SÚKL!E:E,H243)</f>
        <v>168</v>
      </c>
    </row>
    <row r="244" spans="1:10" x14ac:dyDescent="0.2">
      <c r="A244" s="5" t="s">
        <v>682</v>
      </c>
      <c r="B244" s="6" t="s">
        <v>683</v>
      </c>
      <c r="C244" s="7">
        <v>15</v>
      </c>
      <c r="D244" s="7">
        <v>3825.9606659999999</v>
      </c>
      <c r="E244" s="5"/>
      <c r="F244" s="5" t="s">
        <v>678</v>
      </c>
      <c r="G244" s="5" t="s">
        <v>679</v>
      </c>
      <c r="H244">
        <f>MATCH(B244,SÚKL!A:A,0)</f>
        <v>2373</v>
      </c>
      <c r="I244" t="str">
        <f t="array" ref="I244">INDEX(SÚKL!D:D,H244)</f>
        <v>TBL FLM</v>
      </c>
      <c r="J244" t="str">
        <f t="array" ref="J244">INDEX(SÚKL!E:E,H244)</f>
        <v>168</v>
      </c>
    </row>
    <row r="245" spans="1:10" x14ac:dyDescent="0.2">
      <c r="A245" s="5" t="s">
        <v>684</v>
      </c>
      <c r="B245" s="6" t="s">
        <v>685</v>
      </c>
      <c r="C245" s="7">
        <v>12</v>
      </c>
      <c r="D245" s="7">
        <v>1457.383333</v>
      </c>
      <c r="E245" s="5" t="s">
        <v>64</v>
      </c>
      <c r="F245" s="5" t="s">
        <v>678</v>
      </c>
      <c r="G245" s="5" t="s">
        <v>679</v>
      </c>
      <c r="H245">
        <f>MATCH(B245,SÚKL!A:A,0)</f>
        <v>2375</v>
      </c>
      <c r="I245" t="str">
        <f t="array" ref="I245">INDEX(SÚKL!D:D,H245)</f>
        <v>TBL FLM</v>
      </c>
      <c r="J245" t="str">
        <f t="array" ref="J245">INDEX(SÚKL!E:E,H245)</f>
        <v>60</v>
      </c>
    </row>
    <row r="246" spans="1:10" x14ac:dyDescent="0.2">
      <c r="A246" s="5" t="s">
        <v>686</v>
      </c>
      <c r="B246" s="6" t="s">
        <v>687</v>
      </c>
      <c r="C246" s="7">
        <v>17</v>
      </c>
      <c r="D246" s="7">
        <v>102.8</v>
      </c>
      <c r="E246" s="5"/>
      <c r="F246" s="5" t="s">
        <v>688</v>
      </c>
      <c r="G246" s="5" t="s">
        <v>689</v>
      </c>
      <c r="H246">
        <f>MATCH(B246,SÚKL!A:A,0)</f>
        <v>3906</v>
      </c>
      <c r="I246" t="str">
        <f t="array" ref="I246">INDEX(SÚKL!D:D,H246)</f>
        <v>POR GTT EML</v>
      </c>
      <c r="J246" t="str">
        <f t="array" ref="J246">INDEX(SÚKL!E:E,H246)</f>
        <v>1X5ML</v>
      </c>
    </row>
    <row r="247" spans="1:10" x14ac:dyDescent="0.2">
      <c r="A247" s="5" t="s">
        <v>690</v>
      </c>
      <c r="B247" s="6" t="s">
        <v>691</v>
      </c>
      <c r="C247" s="7">
        <v>7</v>
      </c>
      <c r="D247" s="7">
        <v>73.114284999999995</v>
      </c>
      <c r="E247" s="5"/>
      <c r="F247" s="5" t="s">
        <v>688</v>
      </c>
      <c r="G247" s="5" t="s">
        <v>689</v>
      </c>
      <c r="H247">
        <f>MATCH(B247,SÚKL!A:A,0)</f>
        <v>3905</v>
      </c>
      <c r="I247" t="str">
        <f t="array" ref="I247">INDEX(SÚKL!D:D,H247)</f>
        <v>INJ EML</v>
      </c>
      <c r="J247" t="str">
        <f t="array" ref="J247">INDEX(SÚKL!E:E,H247)</f>
        <v>5X1ML</v>
      </c>
    </row>
    <row r="248" spans="1:10" x14ac:dyDescent="0.2">
      <c r="A248" s="5" t="s">
        <v>692</v>
      </c>
      <c r="B248" s="6" t="s">
        <v>693</v>
      </c>
      <c r="C248" s="7">
        <v>10</v>
      </c>
      <c r="D248" s="7">
        <v>172.2</v>
      </c>
      <c r="E248" s="5" t="s">
        <v>249</v>
      </c>
      <c r="F248" s="5" t="s">
        <v>694</v>
      </c>
      <c r="G248" s="5" t="s">
        <v>695</v>
      </c>
      <c r="H248">
        <f>MATCH(B248,SÚKL!A:A,0)</f>
        <v>2053</v>
      </c>
      <c r="I248" t="str">
        <f t="array" ref="I248">INDEX(SÚKL!D:D,H248)</f>
        <v>INJ SOL</v>
      </c>
      <c r="J248" t="str">
        <f t="array" ref="J248">INDEX(SÚKL!E:E,H248)</f>
        <v>4X2ML</v>
      </c>
    </row>
    <row r="249" spans="1:10" x14ac:dyDescent="0.2">
      <c r="A249" s="5" t="s">
        <v>696</v>
      </c>
      <c r="B249" s="6" t="s">
        <v>697</v>
      </c>
      <c r="C249" s="7">
        <v>9</v>
      </c>
      <c r="D249" s="7">
        <v>523.9</v>
      </c>
      <c r="E249" s="5" t="s">
        <v>249</v>
      </c>
      <c r="F249" s="5" t="s">
        <v>694</v>
      </c>
      <c r="G249" s="5" t="s">
        <v>695</v>
      </c>
      <c r="H249" t="e">
        <f>MATCH(B249,SÚKL!A:A,0)</f>
        <v>#N/A</v>
      </c>
      <c r="I249" t="e">
        <f t="array" ref="I249">INDEX(SÚKL!D:D,H249)</f>
        <v>#N/A</v>
      </c>
      <c r="J249" t="e">
        <f t="array" ref="J249">INDEX(SÚKL!E:E,H249)</f>
        <v>#N/A</v>
      </c>
    </row>
    <row r="250" spans="1:10" x14ac:dyDescent="0.2">
      <c r="A250" s="5" t="s">
        <v>698</v>
      </c>
      <c r="B250" s="6" t="s">
        <v>699</v>
      </c>
      <c r="C250" s="7">
        <v>6</v>
      </c>
      <c r="D250" s="7">
        <v>545</v>
      </c>
      <c r="E250" s="5"/>
      <c r="F250" s="5" t="s">
        <v>694</v>
      </c>
      <c r="G250" s="5" t="s">
        <v>695</v>
      </c>
      <c r="H250" t="e">
        <f>MATCH(B250,SÚKL!A:A,0)</f>
        <v>#N/A</v>
      </c>
      <c r="I250" t="e">
        <f t="array" ref="I250">INDEX(SÚKL!D:D,H250)</f>
        <v>#N/A</v>
      </c>
      <c r="J250" t="e">
        <f t="array" ref="J250">INDEX(SÚKL!E:E,H250)</f>
        <v>#N/A</v>
      </c>
    </row>
    <row r="251" spans="1:10" x14ac:dyDescent="0.2">
      <c r="A251" s="5" t="s">
        <v>700</v>
      </c>
      <c r="B251" s="6" t="s">
        <v>701</v>
      </c>
      <c r="C251" s="7">
        <v>1</v>
      </c>
      <c r="D251" s="7">
        <v>243.1</v>
      </c>
      <c r="E251" s="5"/>
      <c r="F251" s="5" t="s">
        <v>702</v>
      </c>
      <c r="G251" s="5" t="s">
        <v>703</v>
      </c>
      <c r="H251">
        <f>MATCH(B251,SÚKL!A:A,0)</f>
        <v>7769</v>
      </c>
      <c r="I251" t="str">
        <f t="array" ref="I251">INDEX(SÚKL!D:D,H251)</f>
        <v>TBL MRL</v>
      </c>
      <c r="J251" t="str">
        <f t="array" ref="J251">INDEX(SÚKL!E:E,H251)</f>
        <v>100</v>
      </c>
    </row>
    <row r="252" spans="1:10" x14ac:dyDescent="0.2">
      <c r="A252" s="5" t="s">
        <v>704</v>
      </c>
      <c r="B252" s="6" t="s">
        <v>705</v>
      </c>
      <c r="C252" s="7">
        <v>45</v>
      </c>
      <c r="D252" s="7">
        <v>149.69999999999999</v>
      </c>
      <c r="E252" s="5"/>
      <c r="F252" s="5" t="s">
        <v>706</v>
      </c>
      <c r="G252" s="5" t="s">
        <v>707</v>
      </c>
      <c r="H252">
        <f>MATCH(B252,SÚKL!A:A,0)</f>
        <v>4544</v>
      </c>
      <c r="I252" t="str">
        <f t="array" ref="I252">INDEX(SÚKL!D:D,H252)</f>
        <v>TBL MND</v>
      </c>
      <c r="J252" t="str">
        <f t="array" ref="J252">INDEX(SÚKL!E:E,H252)</f>
        <v>30</v>
      </c>
    </row>
    <row r="253" spans="1:10" x14ac:dyDescent="0.2">
      <c r="A253" s="5" t="s">
        <v>708</v>
      </c>
      <c r="B253" s="6" t="s">
        <v>709</v>
      </c>
      <c r="C253" s="7">
        <v>10</v>
      </c>
      <c r="D253" s="7">
        <v>125.4</v>
      </c>
      <c r="E253" s="5"/>
      <c r="F253" s="5" t="s">
        <v>706</v>
      </c>
      <c r="G253" s="5" t="s">
        <v>707</v>
      </c>
      <c r="H253">
        <f>MATCH(B253,SÚKL!A:A,0)</f>
        <v>4545</v>
      </c>
      <c r="I253" t="str">
        <f t="array" ref="I253">INDEX(SÚKL!D:D,H253)</f>
        <v>POR GTT SOL</v>
      </c>
      <c r="J253" t="str">
        <f t="array" ref="J253">INDEX(SÚKL!E:E,H253)</f>
        <v>1X30ML</v>
      </c>
    </row>
    <row r="254" spans="1:10" x14ac:dyDescent="0.2">
      <c r="A254" s="5" t="s">
        <v>710</v>
      </c>
      <c r="B254" s="6" t="s">
        <v>711</v>
      </c>
      <c r="C254" s="7">
        <v>8</v>
      </c>
      <c r="D254" s="7">
        <v>449.7</v>
      </c>
      <c r="E254" s="5"/>
      <c r="F254" s="5" t="s">
        <v>706</v>
      </c>
      <c r="G254" s="5" t="s">
        <v>707</v>
      </c>
      <c r="H254">
        <f>MATCH(B254,SÚKL!A:A,0)</f>
        <v>4543</v>
      </c>
      <c r="I254" t="str">
        <f t="array" ref="I254">INDEX(SÚKL!D:D,H254)</f>
        <v>TBL MND</v>
      </c>
      <c r="J254" t="str">
        <f t="array" ref="J254">INDEX(SÚKL!E:E,H254)</f>
        <v>100</v>
      </c>
    </row>
    <row r="255" spans="1:10" x14ac:dyDescent="0.2">
      <c r="A255" s="5" t="s">
        <v>712</v>
      </c>
      <c r="B255" s="6" t="s">
        <v>713</v>
      </c>
      <c r="C255" s="7">
        <v>1</v>
      </c>
      <c r="D255" s="7">
        <v>2988.4</v>
      </c>
      <c r="E255" s="5"/>
      <c r="F255" s="5" t="s">
        <v>714</v>
      </c>
      <c r="G255" s="5" t="s">
        <v>715</v>
      </c>
      <c r="H255">
        <f>MATCH(B255,SÚKL!A:A,0)</f>
        <v>2849</v>
      </c>
      <c r="I255" t="str">
        <f t="array" ref="I255">INDEX(SÚKL!D:D,H255)</f>
        <v>INJ/INF SOL</v>
      </c>
      <c r="J255" t="str">
        <f t="array" ref="J255">INDEX(SÚKL!E:E,H255)</f>
        <v>1X10ML</v>
      </c>
    </row>
    <row r="256" spans="1:10" x14ac:dyDescent="0.2">
      <c r="A256" s="5" t="s">
        <v>716</v>
      </c>
      <c r="B256" s="6" t="s">
        <v>717</v>
      </c>
      <c r="C256" s="7">
        <v>2</v>
      </c>
      <c r="D256" s="7">
        <v>270.3</v>
      </c>
      <c r="E256" s="5"/>
      <c r="F256" s="5" t="s">
        <v>718</v>
      </c>
      <c r="G256" s="5" t="s">
        <v>719</v>
      </c>
      <c r="H256">
        <f>MATCH(B256,SÚKL!A:A,0)</f>
        <v>2850</v>
      </c>
      <c r="I256" t="str">
        <f t="array" ref="I256">INDEX(SÚKL!D:D,H256)</f>
        <v>CPS DUR</v>
      </c>
      <c r="J256" t="str">
        <f t="array" ref="J256">INDEX(SÚKL!E:E,H256)</f>
        <v>100</v>
      </c>
    </row>
    <row r="257" spans="1:10" x14ac:dyDescent="0.2">
      <c r="A257" s="5" t="s">
        <v>720</v>
      </c>
      <c r="B257" s="6" t="s">
        <v>721</v>
      </c>
      <c r="C257" s="7">
        <v>2</v>
      </c>
      <c r="D257" s="7">
        <v>88.8</v>
      </c>
      <c r="E257" s="5" t="s">
        <v>249</v>
      </c>
      <c r="F257" s="5" t="s">
        <v>722</v>
      </c>
      <c r="G257" s="5" t="s">
        <v>723</v>
      </c>
      <c r="H257">
        <f>MATCH(B257,SÚKL!A:A,0)</f>
        <v>7772</v>
      </c>
      <c r="I257" t="str">
        <f t="array" ref="I257">INDEX(SÚKL!D:D,H257)</f>
        <v>TBL MRL</v>
      </c>
      <c r="J257" t="str">
        <f t="array" ref="J257">INDEX(SÚKL!E:E,H257)</f>
        <v>30</v>
      </c>
    </row>
    <row r="258" spans="1:10" x14ac:dyDescent="0.2">
      <c r="A258" s="5" t="s">
        <v>724</v>
      </c>
      <c r="B258" s="6" t="s">
        <v>725</v>
      </c>
      <c r="C258" s="7">
        <v>1</v>
      </c>
      <c r="D258" s="7">
        <v>294.10000000000002</v>
      </c>
      <c r="E258" s="5"/>
      <c r="F258" s="5" t="s">
        <v>722</v>
      </c>
      <c r="G258" s="5" t="s">
        <v>723</v>
      </c>
      <c r="H258">
        <f>MATCH(B258,SÚKL!A:A,0)</f>
        <v>7771</v>
      </c>
      <c r="I258" t="str">
        <f t="array" ref="I258">INDEX(SÚKL!D:D,H258)</f>
        <v>TBL MRL</v>
      </c>
      <c r="J258" t="str">
        <f t="array" ref="J258">INDEX(SÚKL!E:E,H258)</f>
        <v>100</v>
      </c>
    </row>
    <row r="259" spans="1:10" x14ac:dyDescent="0.2">
      <c r="A259" s="5" t="s">
        <v>726</v>
      </c>
      <c r="B259" s="6" t="s">
        <v>727</v>
      </c>
      <c r="C259" s="7">
        <v>1</v>
      </c>
      <c r="D259" s="7">
        <v>171.1</v>
      </c>
      <c r="E259" s="5" t="s">
        <v>249</v>
      </c>
      <c r="F259" s="5" t="s">
        <v>728</v>
      </c>
      <c r="G259" s="5" t="s">
        <v>729</v>
      </c>
      <c r="H259" t="e">
        <f>MATCH(B259,SÚKL!A:A,0)</f>
        <v>#N/A</v>
      </c>
      <c r="I259" t="e">
        <f t="array" ref="I259">INDEX(SÚKL!D:D,H259)</f>
        <v>#N/A</v>
      </c>
      <c r="J259" t="e">
        <f t="array" ref="J259">INDEX(SÚKL!E:E,H259)</f>
        <v>#N/A</v>
      </c>
    </row>
    <row r="260" spans="1:10" x14ac:dyDescent="0.2">
      <c r="A260" s="5" t="s">
        <v>730</v>
      </c>
      <c r="B260" s="6" t="s">
        <v>731</v>
      </c>
      <c r="C260" s="7">
        <v>13</v>
      </c>
      <c r="D260" s="7">
        <v>360.05384600000002</v>
      </c>
      <c r="E260" s="5"/>
      <c r="F260" s="5" t="s">
        <v>732</v>
      </c>
      <c r="G260" s="5" t="s">
        <v>733</v>
      </c>
      <c r="H260">
        <f>MATCH(B260,SÚKL!A:A,0)</f>
        <v>7485</v>
      </c>
      <c r="I260" t="str">
        <f t="array" ref="I260">INDEX(SÚKL!D:D,H260)</f>
        <v>TBL MRL</v>
      </c>
      <c r="J260" t="str">
        <f t="array" ref="J260">INDEX(SÚKL!E:E,H260)</f>
        <v>100</v>
      </c>
    </row>
    <row r="261" spans="1:10" x14ac:dyDescent="0.2">
      <c r="A261" s="5" t="s">
        <v>734</v>
      </c>
      <c r="B261" s="6" t="s">
        <v>735</v>
      </c>
      <c r="C261" s="7">
        <v>7</v>
      </c>
      <c r="D261" s="7">
        <v>205.87142800000001</v>
      </c>
      <c r="E261" s="5"/>
      <c r="F261" s="5" t="s">
        <v>732</v>
      </c>
      <c r="G261" s="5" t="s">
        <v>733</v>
      </c>
      <c r="H261">
        <f>MATCH(B261,SÚKL!A:A,0)</f>
        <v>7487</v>
      </c>
      <c r="I261" t="str">
        <f t="array" ref="I261">INDEX(SÚKL!D:D,H261)</f>
        <v>TBL MRL</v>
      </c>
      <c r="J261" t="str">
        <f t="array" ref="J261">INDEX(SÚKL!E:E,H261)</f>
        <v>60</v>
      </c>
    </row>
    <row r="262" spans="1:10" x14ac:dyDescent="0.2">
      <c r="A262" s="5" t="s">
        <v>736</v>
      </c>
      <c r="B262" s="6" t="s">
        <v>737</v>
      </c>
      <c r="C262" s="7">
        <v>2</v>
      </c>
      <c r="D262" s="7">
        <v>353.3</v>
      </c>
      <c r="E262" s="5"/>
      <c r="F262" s="5" t="s">
        <v>738</v>
      </c>
      <c r="G262" s="5" t="s">
        <v>739</v>
      </c>
      <c r="H262" t="e">
        <f>MATCH(B262,SÚKL!A:A,0)</f>
        <v>#N/A</v>
      </c>
      <c r="I262" t="e">
        <f t="array" ref="I262">INDEX(SÚKL!D:D,H262)</f>
        <v>#N/A</v>
      </c>
      <c r="J262" t="e">
        <f t="array" ref="J262">INDEX(SÚKL!E:E,H262)</f>
        <v>#N/A</v>
      </c>
    </row>
    <row r="263" spans="1:10" x14ac:dyDescent="0.2">
      <c r="A263" s="5" t="s">
        <v>740</v>
      </c>
      <c r="B263" s="6" t="s">
        <v>741</v>
      </c>
      <c r="C263" s="7">
        <v>2</v>
      </c>
      <c r="D263" s="7">
        <v>85.4</v>
      </c>
      <c r="E263" s="5"/>
      <c r="F263" s="5" t="s">
        <v>738</v>
      </c>
      <c r="G263" s="5" t="s">
        <v>739</v>
      </c>
      <c r="H263">
        <f>MATCH(B263,SÚKL!A:A,0)</f>
        <v>8553</v>
      </c>
      <c r="I263" t="str">
        <f t="array" ref="I263">INDEX(SÚKL!D:D,H263)</f>
        <v>INJ SOL</v>
      </c>
      <c r="J263" t="str">
        <f t="array" ref="J263">INDEX(SÚKL!E:E,H263)</f>
        <v>5X1ML</v>
      </c>
    </row>
    <row r="264" spans="1:10" x14ac:dyDescent="0.2">
      <c r="A264" s="5" t="s">
        <v>742</v>
      </c>
      <c r="B264" s="6" t="s">
        <v>743</v>
      </c>
      <c r="C264" s="7">
        <v>69</v>
      </c>
      <c r="D264" s="7">
        <v>215.236231</v>
      </c>
      <c r="E264" s="5"/>
      <c r="F264" s="5" t="s">
        <v>744</v>
      </c>
      <c r="G264" s="5" t="s">
        <v>745</v>
      </c>
      <c r="H264">
        <f>MATCH(B264,SÚKL!A:A,0)</f>
        <v>51</v>
      </c>
      <c r="I264" t="str">
        <f t="array" ref="I264">INDEX(SÚKL!D:D,H264)</f>
        <v>TBL OBD</v>
      </c>
      <c r="J264" t="str">
        <f t="array" ref="J264">INDEX(SÚKL!E:E,H264)</f>
        <v>45</v>
      </c>
    </row>
    <row r="265" spans="1:10" x14ac:dyDescent="0.2">
      <c r="A265" s="5" t="s">
        <v>746</v>
      </c>
      <c r="B265" s="6" t="s">
        <v>747</v>
      </c>
      <c r="C265" s="7">
        <v>21</v>
      </c>
      <c r="D265" s="7">
        <v>279.39999999999998</v>
      </c>
      <c r="E265" s="5"/>
      <c r="F265" s="5" t="s">
        <v>748</v>
      </c>
      <c r="G265" s="5" t="s">
        <v>749</v>
      </c>
      <c r="H265" t="e">
        <f>MATCH(B265,SÚKL!A:A,0)</f>
        <v>#N/A</v>
      </c>
      <c r="I265" t="e">
        <f t="array" ref="I265">INDEX(SÚKL!D:D,H265)</f>
        <v>#N/A</v>
      </c>
      <c r="J265" t="e">
        <f t="array" ref="J265">INDEX(SÚKL!E:E,H265)</f>
        <v>#N/A</v>
      </c>
    </row>
    <row r="266" spans="1:10" x14ac:dyDescent="0.2">
      <c r="A266" s="5" t="s">
        <v>750</v>
      </c>
      <c r="B266" s="6" t="s">
        <v>751</v>
      </c>
      <c r="C266" s="7">
        <v>1</v>
      </c>
      <c r="D266" s="7">
        <v>298.7</v>
      </c>
      <c r="E266" s="5"/>
      <c r="F266" s="5" t="s">
        <v>748</v>
      </c>
      <c r="G266" s="5" t="s">
        <v>749</v>
      </c>
      <c r="H266" t="e">
        <f>MATCH(B266,SÚKL!A:A,0)</f>
        <v>#N/A</v>
      </c>
      <c r="I266" t="e">
        <f t="array" ref="I266">INDEX(SÚKL!D:D,H266)</f>
        <v>#N/A</v>
      </c>
      <c r="J266" t="e">
        <f t="array" ref="J266">INDEX(SÚKL!E:E,H266)</f>
        <v>#N/A</v>
      </c>
    </row>
    <row r="267" spans="1:10" x14ac:dyDescent="0.2">
      <c r="A267" s="5" t="s">
        <v>752</v>
      </c>
      <c r="B267" s="6" t="s">
        <v>753</v>
      </c>
      <c r="C267" s="7">
        <v>1</v>
      </c>
      <c r="D267" s="7">
        <v>194</v>
      </c>
      <c r="E267" s="5"/>
      <c r="F267" s="5" t="s">
        <v>748</v>
      </c>
      <c r="G267" s="5" t="s">
        <v>749</v>
      </c>
      <c r="H267">
        <f>MATCH(B267,SÚKL!A:A,0)</f>
        <v>3349</v>
      </c>
      <c r="I267" t="str">
        <f t="array" ref="I267">INDEX(SÚKL!D:D,H267)</f>
        <v>INF CNC SOL</v>
      </c>
      <c r="J267" t="str">
        <f t="array" ref="J267">INDEX(SÚKL!E:E,H267)</f>
        <v>20X10ML</v>
      </c>
    </row>
    <row r="268" spans="1:10" x14ac:dyDescent="0.2">
      <c r="A268" s="5" t="s">
        <v>754</v>
      </c>
      <c r="B268" s="6" t="s">
        <v>755</v>
      </c>
      <c r="C268" s="7">
        <v>64</v>
      </c>
      <c r="D268" s="7">
        <v>355</v>
      </c>
      <c r="E268" s="5" t="s">
        <v>64</v>
      </c>
      <c r="F268" s="5" t="s">
        <v>756</v>
      </c>
      <c r="G268" s="5" t="s">
        <v>757</v>
      </c>
      <c r="H268">
        <f>MATCH(B268,SÚKL!A:A,0)</f>
        <v>3184</v>
      </c>
      <c r="I268" t="str">
        <f t="array" ref="I268">INDEX(SÚKL!D:D,H268)</f>
        <v>INF SOL</v>
      </c>
      <c r="J268" t="str">
        <f t="array" ref="J268">INDEX(SÚKL!E:E,H268)</f>
        <v>20X500ML</v>
      </c>
    </row>
    <row r="269" spans="1:10" x14ac:dyDescent="0.2">
      <c r="A269" s="5" t="s">
        <v>758</v>
      </c>
      <c r="B269" s="6" t="s">
        <v>759</v>
      </c>
      <c r="C269" s="7">
        <v>23</v>
      </c>
      <c r="D269" s="7">
        <v>362.52173900000003</v>
      </c>
      <c r="E269" s="5" t="s">
        <v>64</v>
      </c>
      <c r="F269" s="5" t="s">
        <v>756</v>
      </c>
      <c r="G269" s="5" t="s">
        <v>757</v>
      </c>
      <c r="H269">
        <f>MATCH(B269,SÚKL!A:A,0)</f>
        <v>6389</v>
      </c>
      <c r="I269" t="str">
        <f t="array" ref="I269">INDEX(SÚKL!D:D,H269)</f>
        <v>INF SOL</v>
      </c>
      <c r="J269" t="str">
        <f t="array" ref="J269">INDEX(SÚKL!E:E,H269)</f>
        <v>10X1000ML</v>
      </c>
    </row>
    <row r="270" spans="1:10" x14ac:dyDescent="0.2">
      <c r="A270" s="5" t="s">
        <v>760</v>
      </c>
      <c r="B270" s="6" t="s">
        <v>761</v>
      </c>
      <c r="C270" s="7">
        <v>21</v>
      </c>
      <c r="D270" s="7">
        <v>499</v>
      </c>
      <c r="E270" s="5" t="s">
        <v>64</v>
      </c>
      <c r="F270" s="5" t="s">
        <v>756</v>
      </c>
      <c r="G270" s="5" t="s">
        <v>757</v>
      </c>
      <c r="H270">
        <f>MATCH(B270,SÚKL!A:A,0)</f>
        <v>3185</v>
      </c>
      <c r="I270" t="str">
        <f t="array" ref="I270">INDEX(SÚKL!D:D,H270)</f>
        <v>INF SOL</v>
      </c>
      <c r="J270" t="str">
        <f t="array" ref="J270">INDEX(SÚKL!E:E,H270)</f>
        <v>30X250ML</v>
      </c>
    </row>
    <row r="271" spans="1:10" x14ac:dyDescent="0.2">
      <c r="A271" s="5" t="s">
        <v>762</v>
      </c>
      <c r="B271" s="6" t="s">
        <v>763</v>
      </c>
      <c r="C271" s="7">
        <v>8</v>
      </c>
      <c r="D271" s="7">
        <v>973</v>
      </c>
      <c r="E271" s="5"/>
      <c r="F271" s="5" t="s">
        <v>756</v>
      </c>
      <c r="G271" s="5" t="s">
        <v>757</v>
      </c>
      <c r="H271">
        <f>MATCH(B271,SÚKL!A:A,0)</f>
        <v>3187</v>
      </c>
      <c r="I271" t="str">
        <f t="array" ref="I271">INDEX(SÚKL!D:D,H271)</f>
        <v>INF SOL</v>
      </c>
      <c r="J271" t="str">
        <f t="array" ref="J271">INDEX(SÚKL!E:E,H271)</f>
        <v>60X100ML</v>
      </c>
    </row>
    <row r="272" spans="1:10" x14ac:dyDescent="0.2">
      <c r="A272" s="5" t="s">
        <v>764</v>
      </c>
      <c r="B272" s="6" t="s">
        <v>765</v>
      </c>
      <c r="C272" s="7">
        <v>3</v>
      </c>
      <c r="D272" s="7">
        <v>304.13333299999999</v>
      </c>
      <c r="E272" s="5"/>
      <c r="F272" s="5" t="s">
        <v>756</v>
      </c>
      <c r="G272" s="5" t="s">
        <v>757</v>
      </c>
      <c r="H272" t="e">
        <f>MATCH(B272,SÚKL!A:A,0)</f>
        <v>#N/A</v>
      </c>
      <c r="I272" t="e">
        <f t="array" ref="I272">INDEX(SÚKL!D:D,H272)</f>
        <v>#N/A</v>
      </c>
      <c r="J272" t="e">
        <f t="array" ref="J272">INDEX(SÚKL!E:E,H272)</f>
        <v>#N/A</v>
      </c>
    </row>
    <row r="273" spans="1:10" x14ac:dyDescent="0.2">
      <c r="A273" s="5" t="s">
        <v>766</v>
      </c>
      <c r="B273" s="6" t="s">
        <v>767</v>
      </c>
      <c r="C273" s="7">
        <v>1</v>
      </c>
      <c r="D273" s="7">
        <v>461.5</v>
      </c>
      <c r="E273" s="5"/>
      <c r="F273" s="5" t="s">
        <v>768</v>
      </c>
      <c r="G273" s="5" t="s">
        <v>769</v>
      </c>
      <c r="H273">
        <f>MATCH(B273,SÚKL!A:A,0)</f>
        <v>6391</v>
      </c>
      <c r="I273" t="str">
        <f t="array" ref="I273">INDEX(SÚKL!D:D,H273)</f>
        <v>INF SOL</v>
      </c>
      <c r="J273" t="str">
        <f t="array" ref="J273">INDEX(SÚKL!E:E,H273)</f>
        <v>10X1000ML</v>
      </c>
    </row>
    <row r="274" spans="1:10" x14ac:dyDescent="0.2">
      <c r="A274" s="5" t="s">
        <v>770</v>
      </c>
      <c r="B274" s="6" t="s">
        <v>771</v>
      </c>
      <c r="C274" s="7">
        <v>6</v>
      </c>
      <c r="D274" s="7">
        <v>148.5</v>
      </c>
      <c r="E274" s="5" t="s">
        <v>64</v>
      </c>
      <c r="F274" s="5" t="s">
        <v>772</v>
      </c>
      <c r="G274" s="5" t="s">
        <v>551</v>
      </c>
      <c r="H274">
        <f>MATCH(B274,SÚKL!A:A,0)</f>
        <v>3900</v>
      </c>
      <c r="I274" t="str">
        <f t="array" ref="I274">INDEX(SÚKL!D:D,H274)</f>
        <v>INJ SOL</v>
      </c>
      <c r="J274" t="str">
        <f t="array" ref="J274">INDEX(SÚKL!E:E,H274)</f>
        <v>5X10ML</v>
      </c>
    </row>
    <row r="275" spans="1:10" x14ac:dyDescent="0.2">
      <c r="A275" s="5" t="s">
        <v>773</v>
      </c>
      <c r="B275" s="6" t="s">
        <v>774</v>
      </c>
      <c r="C275" s="7">
        <v>13</v>
      </c>
      <c r="D275" s="7">
        <v>82.946152999999995</v>
      </c>
      <c r="E275" s="5"/>
      <c r="F275" s="5" t="s">
        <v>775</v>
      </c>
      <c r="G275" s="5" t="s">
        <v>776</v>
      </c>
      <c r="H275">
        <f>MATCH(B275,SÚKL!A:A,0)</f>
        <v>5155</v>
      </c>
      <c r="I275" t="str">
        <f t="array" ref="I275">INDEX(SÚKL!D:D,H275)</f>
        <v>INJ SOL</v>
      </c>
      <c r="J275" t="str">
        <f t="array" ref="J275">INDEX(SÚKL!E:E,H275)</f>
        <v>5X10ML</v>
      </c>
    </row>
    <row r="276" spans="1:10" x14ac:dyDescent="0.2">
      <c r="A276" s="5" t="s">
        <v>566</v>
      </c>
      <c r="B276" s="6" t="s">
        <v>567</v>
      </c>
      <c r="C276" s="7">
        <v>15</v>
      </c>
      <c r="D276" s="7">
        <v>144.5</v>
      </c>
      <c r="E276" s="5"/>
      <c r="F276" s="5" t="s">
        <v>777</v>
      </c>
      <c r="G276" s="5" t="s">
        <v>569</v>
      </c>
      <c r="H276">
        <f>MATCH(B276,SÚKL!A:A,0)</f>
        <v>4537</v>
      </c>
      <c r="I276" t="str">
        <f t="array" ref="I276">INDEX(SÚKL!D:D,H276)</f>
        <v>INJ/INF SOL</v>
      </c>
      <c r="J276" t="str">
        <f t="array" ref="J276">INDEX(SÚKL!E:E,H276)</f>
        <v>5X10ML</v>
      </c>
    </row>
    <row r="277" spans="1:10" x14ac:dyDescent="0.2">
      <c r="A277" s="5" t="s">
        <v>570</v>
      </c>
      <c r="B277" s="6" t="s">
        <v>571</v>
      </c>
      <c r="C277" s="7">
        <v>1</v>
      </c>
      <c r="D277" s="7">
        <v>138.9</v>
      </c>
      <c r="E277" s="5"/>
      <c r="F277" s="5" t="s">
        <v>777</v>
      </c>
      <c r="G277" s="5" t="s">
        <v>569</v>
      </c>
      <c r="H277">
        <f>MATCH(B277,SÚKL!A:A,0)</f>
        <v>4536</v>
      </c>
      <c r="I277" t="str">
        <f t="array" ref="I277">INDEX(SÚKL!D:D,H277)</f>
        <v>INJ/INF SOL</v>
      </c>
      <c r="J277" t="str">
        <f t="array" ref="J277">INDEX(SÚKL!E:E,H277)</f>
        <v>5X10ML</v>
      </c>
    </row>
    <row r="278" spans="1:10" x14ac:dyDescent="0.2">
      <c r="A278" s="5" t="s">
        <v>778</v>
      </c>
      <c r="B278" s="6" t="s">
        <v>779</v>
      </c>
      <c r="C278" s="7">
        <v>11</v>
      </c>
      <c r="D278" s="7">
        <v>42.7</v>
      </c>
      <c r="E278" s="5"/>
      <c r="F278" s="5" t="s">
        <v>780</v>
      </c>
      <c r="G278" s="5" t="s">
        <v>781</v>
      </c>
      <c r="H278">
        <f>MATCH(B278,SÚKL!A:A,0)</f>
        <v>2059</v>
      </c>
      <c r="I278" t="str">
        <f t="array" ref="I278">INDEX(SÚKL!D:D,H278)</f>
        <v>TBL NOB</v>
      </c>
      <c r="J278" t="str">
        <f t="array" ref="J278">INDEX(SÚKL!E:E,H278)</f>
        <v>30</v>
      </c>
    </row>
    <row r="279" spans="1:10" x14ac:dyDescent="0.2">
      <c r="A279" s="5" t="s">
        <v>782</v>
      </c>
      <c r="B279" s="6" t="s">
        <v>783</v>
      </c>
      <c r="C279" s="7">
        <v>10</v>
      </c>
      <c r="D279" s="7">
        <v>47.4</v>
      </c>
      <c r="E279" s="5"/>
      <c r="F279" s="5" t="s">
        <v>780</v>
      </c>
      <c r="G279" s="5" t="s">
        <v>781</v>
      </c>
      <c r="H279">
        <f>MATCH(B279,SÚKL!A:A,0)</f>
        <v>2060</v>
      </c>
      <c r="I279" t="str">
        <f t="array" ref="I279">INDEX(SÚKL!D:D,H279)</f>
        <v>TBL NOB</v>
      </c>
      <c r="J279" t="str">
        <f t="array" ref="J279">INDEX(SÚKL!E:E,H279)</f>
        <v>30</v>
      </c>
    </row>
    <row r="280" spans="1:10" x14ac:dyDescent="0.2">
      <c r="A280" s="5" t="s">
        <v>784</v>
      </c>
      <c r="B280" s="6" t="s">
        <v>785</v>
      </c>
      <c r="C280" s="7">
        <v>24</v>
      </c>
      <c r="D280" s="7">
        <v>160</v>
      </c>
      <c r="E280" s="5"/>
      <c r="F280" s="5" t="s">
        <v>786</v>
      </c>
      <c r="G280" s="5" t="s">
        <v>787</v>
      </c>
      <c r="H280">
        <f>MATCH(B280,SÚKL!A:A,0)</f>
        <v>7196</v>
      </c>
      <c r="I280" t="str">
        <f t="array" ref="I280">INDEX(SÚKL!D:D,H280)</f>
        <v>TBL FLM</v>
      </c>
      <c r="J280" t="str">
        <f t="array" ref="J280">INDEX(SÚKL!E:E,H280)</f>
        <v>50</v>
      </c>
    </row>
    <row r="281" spans="1:10" x14ac:dyDescent="0.2">
      <c r="A281" s="5" t="s">
        <v>788</v>
      </c>
      <c r="B281" s="6" t="s">
        <v>789</v>
      </c>
      <c r="C281" s="7">
        <v>5</v>
      </c>
      <c r="D281" s="7">
        <v>336.1</v>
      </c>
      <c r="E281" s="5"/>
      <c r="F281" s="5" t="s">
        <v>786</v>
      </c>
      <c r="G281" s="5" t="s">
        <v>787</v>
      </c>
      <c r="H281">
        <f>MATCH(B281,SÚKL!A:A,0)</f>
        <v>6626</v>
      </c>
      <c r="I281" t="str">
        <f t="array" ref="I281">INDEX(SÚKL!D:D,H281)</f>
        <v>TBL FLM</v>
      </c>
      <c r="J281" t="str">
        <f t="array" ref="J281">INDEX(SÚKL!E:E,H281)</f>
        <v>100</v>
      </c>
    </row>
    <row r="282" spans="1:10" x14ac:dyDescent="0.2">
      <c r="A282" s="5" t="s">
        <v>790</v>
      </c>
      <c r="B282" s="6" t="s">
        <v>791</v>
      </c>
      <c r="C282" s="7">
        <v>28</v>
      </c>
      <c r="D282" s="7">
        <v>145</v>
      </c>
      <c r="E282" s="5"/>
      <c r="F282" s="5" t="s">
        <v>792</v>
      </c>
      <c r="G282" s="5" t="s">
        <v>793</v>
      </c>
      <c r="H282">
        <f>MATCH(B282,SÚKL!A:A,0)</f>
        <v>1771</v>
      </c>
      <c r="I282" t="str">
        <f t="array" ref="I282">INDEX(SÚKL!D:D,H282)</f>
        <v>TBL NOB</v>
      </c>
      <c r="J282" t="str">
        <f t="array" ref="J282">INDEX(SÚKL!E:E,H282)</f>
        <v>30</v>
      </c>
    </row>
    <row r="283" spans="1:10" x14ac:dyDescent="0.2">
      <c r="A283" s="5" t="s">
        <v>794</v>
      </c>
      <c r="B283" s="6" t="s">
        <v>795</v>
      </c>
      <c r="C283" s="7">
        <v>6</v>
      </c>
      <c r="D283" s="7">
        <v>94.2</v>
      </c>
      <c r="E283" s="5"/>
      <c r="F283" s="5" t="s">
        <v>792</v>
      </c>
      <c r="G283" s="5" t="s">
        <v>793</v>
      </c>
      <c r="H283">
        <f>MATCH(B283,SÚKL!A:A,0)</f>
        <v>1770</v>
      </c>
      <c r="I283" t="str">
        <f t="array" ref="I283">INDEX(SÚKL!D:D,H283)</f>
        <v>INJ SOL</v>
      </c>
      <c r="J283" t="str">
        <f t="array" ref="J283">INDEX(SÚKL!E:E,H283)</f>
        <v>6X3ML</v>
      </c>
    </row>
    <row r="284" spans="1:10" x14ac:dyDescent="0.2">
      <c r="A284" s="5" t="s">
        <v>796</v>
      </c>
      <c r="B284" s="6" t="s">
        <v>797</v>
      </c>
      <c r="C284" s="7">
        <v>2</v>
      </c>
      <c r="D284" s="7">
        <v>343.5</v>
      </c>
      <c r="E284" s="5"/>
      <c r="F284" s="5" t="s">
        <v>798</v>
      </c>
      <c r="G284" s="5" t="s">
        <v>799</v>
      </c>
      <c r="H284" t="e">
        <f>MATCH(B284,SÚKL!A:A,0)</f>
        <v>#N/A</v>
      </c>
      <c r="I284" t="e">
        <f t="array" ref="I284">INDEX(SÚKL!D:D,H284)</f>
        <v>#N/A</v>
      </c>
      <c r="J284" t="e">
        <f t="array" ref="J284">INDEX(SÚKL!E:E,H284)</f>
        <v>#N/A</v>
      </c>
    </row>
    <row r="285" spans="1:10" x14ac:dyDescent="0.2">
      <c r="A285" s="5" t="s">
        <v>800</v>
      </c>
      <c r="B285" s="6" t="s">
        <v>801</v>
      </c>
      <c r="C285" s="7">
        <v>18</v>
      </c>
      <c r="D285" s="7">
        <v>116</v>
      </c>
      <c r="E285" s="5"/>
      <c r="F285" s="5" t="s">
        <v>802</v>
      </c>
      <c r="G285" s="5" t="s">
        <v>803</v>
      </c>
      <c r="H285">
        <f>MATCH(B285,SÚKL!A:A,0)</f>
        <v>106</v>
      </c>
      <c r="I285" t="str">
        <f t="array" ref="I285">INDEX(SÚKL!D:D,H285)</f>
        <v>INJ SOL</v>
      </c>
      <c r="J285" t="str">
        <f t="array" ref="J285">INDEX(SÚKL!E:E,H285)</f>
        <v>5X1ML</v>
      </c>
    </row>
    <row r="286" spans="1:10" x14ac:dyDescent="0.2">
      <c r="A286" s="5" t="s">
        <v>804</v>
      </c>
      <c r="B286" s="6" t="s">
        <v>805</v>
      </c>
      <c r="C286" s="7">
        <v>9</v>
      </c>
      <c r="D286" s="7">
        <v>44.1</v>
      </c>
      <c r="E286" s="5"/>
      <c r="F286" s="5" t="s">
        <v>806</v>
      </c>
      <c r="G286" s="5" t="s">
        <v>807</v>
      </c>
      <c r="H286">
        <f>MATCH(B286,SÚKL!A:A,0)</f>
        <v>5271</v>
      </c>
      <c r="I286" t="str">
        <f t="array" ref="I286">INDEX(SÚKL!D:D,H286)</f>
        <v>SLG TBL NOB</v>
      </c>
      <c r="J286" t="str">
        <f t="array" ref="J286">INDEX(SÚKL!E:E,H286)</f>
        <v>20</v>
      </c>
    </row>
    <row r="287" spans="1:10" x14ac:dyDescent="0.2">
      <c r="A287" s="5" t="s">
        <v>808</v>
      </c>
      <c r="B287" s="6" t="s">
        <v>809</v>
      </c>
      <c r="C287" s="7">
        <v>4</v>
      </c>
      <c r="D287" s="7">
        <v>100.2</v>
      </c>
      <c r="E287" s="5"/>
      <c r="F287" s="5" t="s">
        <v>806</v>
      </c>
      <c r="G287" s="5" t="s">
        <v>807</v>
      </c>
      <c r="H287">
        <f>MATCH(B287,SÚKL!A:A,0)</f>
        <v>5272</v>
      </c>
      <c r="I287" t="str">
        <f t="array" ref="I287">INDEX(SÚKL!D:D,H287)</f>
        <v>SLG SPR SOL</v>
      </c>
      <c r="J287" t="str">
        <f t="array" ref="J287">INDEX(SÚKL!E:E,H287)</f>
        <v>10G I</v>
      </c>
    </row>
    <row r="288" spans="1:10" x14ac:dyDescent="0.2">
      <c r="A288" s="5" t="s">
        <v>810</v>
      </c>
      <c r="B288" s="6" t="s">
        <v>811</v>
      </c>
      <c r="C288" s="7">
        <v>3</v>
      </c>
      <c r="D288" s="7">
        <v>231.9</v>
      </c>
      <c r="E288" s="5"/>
      <c r="F288" s="5" t="s">
        <v>812</v>
      </c>
      <c r="G288" s="5" t="s">
        <v>813</v>
      </c>
      <c r="H288">
        <f>MATCH(B288,SÚKL!A:A,0)</f>
        <v>3801</v>
      </c>
      <c r="I288" t="str">
        <f t="array" ref="I288">INDEX(SÚKL!D:D,H288)</f>
        <v>SLG SPR SOL</v>
      </c>
      <c r="J288" t="str">
        <f t="array" ref="J288">INDEX(SÚKL!E:E,H288)</f>
        <v>1X15ML</v>
      </c>
    </row>
    <row r="289" spans="1:10" x14ac:dyDescent="0.2">
      <c r="A289" s="5" t="s">
        <v>814</v>
      </c>
      <c r="B289" s="6" t="s">
        <v>815</v>
      </c>
      <c r="C289" s="7">
        <v>1</v>
      </c>
      <c r="D289" s="7">
        <v>188.3</v>
      </c>
      <c r="E289" s="5"/>
      <c r="F289" s="5" t="s">
        <v>812</v>
      </c>
      <c r="G289" s="5" t="s">
        <v>813</v>
      </c>
      <c r="H289">
        <f>MATCH(B289,SÚKL!A:A,0)</f>
        <v>1411</v>
      </c>
      <c r="I289" t="str">
        <f t="array" ref="I289">INDEX(SÚKL!D:D,H289)</f>
        <v>CPS PRO</v>
      </c>
      <c r="J289" t="str">
        <f t="array" ref="J289">INDEX(SÚKL!E:E,H289)</f>
        <v>30 I</v>
      </c>
    </row>
    <row r="290" spans="1:10" x14ac:dyDescent="0.2">
      <c r="A290" s="5" t="s">
        <v>816</v>
      </c>
      <c r="B290" s="6" t="s">
        <v>817</v>
      </c>
      <c r="C290" s="7">
        <v>17</v>
      </c>
      <c r="D290" s="7">
        <v>302.652941</v>
      </c>
      <c r="E290" s="5"/>
      <c r="F290" s="5" t="s">
        <v>818</v>
      </c>
      <c r="G290" s="5" t="s">
        <v>819</v>
      </c>
      <c r="H290">
        <f>MATCH(B290,SÚKL!A:A,0)</f>
        <v>5003</v>
      </c>
      <c r="I290" t="str">
        <f t="array" ref="I290">INDEX(SÚKL!D:D,H290)</f>
        <v>TBL PRO</v>
      </c>
      <c r="J290" t="str">
        <f t="array" ref="J290">INDEX(SÚKL!E:E,H290)</f>
        <v>28</v>
      </c>
    </row>
    <row r="291" spans="1:10" x14ac:dyDescent="0.2">
      <c r="A291" s="5" t="s">
        <v>820</v>
      </c>
      <c r="B291" s="6" t="s">
        <v>821</v>
      </c>
      <c r="C291" s="7">
        <v>1</v>
      </c>
      <c r="D291" s="7">
        <v>682</v>
      </c>
      <c r="E291" s="5"/>
      <c r="F291" s="5" t="s">
        <v>818</v>
      </c>
      <c r="G291" s="5" t="s">
        <v>819</v>
      </c>
      <c r="H291">
        <f>MATCH(B291,SÚKL!A:A,0)</f>
        <v>5018</v>
      </c>
      <c r="I291" t="str">
        <f t="array" ref="I291">INDEX(SÚKL!D:D,H291)</f>
        <v>TBL PRO</v>
      </c>
      <c r="J291" t="str">
        <f t="array" ref="J291">INDEX(SÚKL!E:E,H291)</f>
        <v>100(10X10)</v>
      </c>
    </row>
    <row r="292" spans="1:10" x14ac:dyDescent="0.2">
      <c r="A292" s="5" t="s">
        <v>822</v>
      </c>
      <c r="B292" s="6" t="s">
        <v>823</v>
      </c>
      <c r="C292" s="7">
        <v>1</v>
      </c>
      <c r="D292" s="7">
        <v>391.6</v>
      </c>
      <c r="E292" s="5"/>
      <c r="F292" s="5" t="s">
        <v>818</v>
      </c>
      <c r="G292" s="5" t="s">
        <v>819</v>
      </c>
      <c r="H292">
        <f>MATCH(B292,SÚKL!A:A,0)</f>
        <v>5020</v>
      </c>
      <c r="I292" t="str">
        <f t="array" ref="I292">INDEX(SÚKL!D:D,H292)</f>
        <v>TBL PRO</v>
      </c>
      <c r="J292" t="str">
        <f t="array" ref="J292">INDEX(SÚKL!E:E,H292)</f>
        <v>50(5X10)</v>
      </c>
    </row>
    <row r="293" spans="1:10" x14ac:dyDescent="0.2">
      <c r="A293" s="5" t="s">
        <v>824</v>
      </c>
      <c r="B293" s="6" t="s">
        <v>825</v>
      </c>
      <c r="C293" s="7">
        <v>4</v>
      </c>
      <c r="D293" s="7">
        <v>547.4</v>
      </c>
      <c r="E293" s="5"/>
      <c r="F293" s="5" t="s">
        <v>826</v>
      </c>
      <c r="G293" s="5" t="s">
        <v>827</v>
      </c>
      <c r="H293" t="e">
        <f>MATCH(B293,SÚKL!A:A,0)</f>
        <v>#N/A</v>
      </c>
      <c r="I293" t="e">
        <f t="array" ref="I293">INDEX(SÚKL!D:D,H293)</f>
        <v>#N/A</v>
      </c>
      <c r="J293" t="e">
        <f t="array" ref="J293">INDEX(SÚKL!E:E,H293)</f>
        <v>#N/A</v>
      </c>
    </row>
    <row r="294" spans="1:10" x14ac:dyDescent="0.2">
      <c r="A294" s="5" t="s">
        <v>828</v>
      </c>
      <c r="B294" s="6" t="s">
        <v>829</v>
      </c>
      <c r="C294" s="7">
        <v>2</v>
      </c>
      <c r="D294" s="7">
        <v>542.9</v>
      </c>
      <c r="E294" s="5"/>
      <c r="F294" s="5" t="s">
        <v>830</v>
      </c>
      <c r="G294" s="5" t="s">
        <v>831</v>
      </c>
      <c r="H294">
        <f>MATCH(B294,SÚKL!A:A,0)</f>
        <v>6475</v>
      </c>
      <c r="I294" t="str">
        <f t="array" ref="I294">INDEX(SÚKL!D:D,H294)</f>
        <v>TBL MRL</v>
      </c>
      <c r="J294" t="str">
        <f t="array" ref="J294">INDEX(SÚKL!E:E,H294)</f>
        <v>180</v>
      </c>
    </row>
    <row r="295" spans="1:10" x14ac:dyDescent="0.2">
      <c r="A295" s="5" t="s">
        <v>832</v>
      </c>
      <c r="B295" s="6" t="s">
        <v>833</v>
      </c>
      <c r="C295" s="7">
        <v>2</v>
      </c>
      <c r="D295" s="7">
        <v>468.6</v>
      </c>
      <c r="E295" s="5"/>
      <c r="F295" s="5" t="s">
        <v>834</v>
      </c>
      <c r="G295" s="5" t="s">
        <v>835</v>
      </c>
      <c r="H295">
        <f>MATCH(B295,SÚKL!A:A,0)</f>
        <v>5084</v>
      </c>
      <c r="I295" t="str">
        <f t="array" ref="I295">INDEX(SÚKL!D:D,H295)</f>
        <v>TBL FLM</v>
      </c>
      <c r="J295" t="str">
        <f t="array" ref="J295">INDEX(SÚKL!E:E,H295)</f>
        <v>100</v>
      </c>
    </row>
    <row r="296" spans="1:10" x14ac:dyDescent="0.2">
      <c r="A296" s="5" t="s">
        <v>836</v>
      </c>
      <c r="B296" s="6" t="s">
        <v>837</v>
      </c>
      <c r="C296" s="7">
        <v>1</v>
      </c>
      <c r="D296" s="7">
        <v>528.20000000000005</v>
      </c>
      <c r="E296" s="5"/>
      <c r="F296" s="5" t="s">
        <v>834</v>
      </c>
      <c r="G296" s="5" t="s">
        <v>835</v>
      </c>
      <c r="H296">
        <f>MATCH(B296,SÚKL!A:A,0)</f>
        <v>1861</v>
      </c>
      <c r="I296" t="str">
        <f t="array" ref="I296">INDEX(SÚKL!D:D,H296)</f>
        <v>TBL FLM</v>
      </c>
      <c r="J296" t="str">
        <f t="array" ref="J296">INDEX(SÚKL!E:E,H296)</f>
        <v>98 I</v>
      </c>
    </row>
    <row r="297" spans="1:10" x14ac:dyDescent="0.2">
      <c r="A297" s="5" t="s">
        <v>838</v>
      </c>
      <c r="B297" s="6" t="s">
        <v>839</v>
      </c>
      <c r="C297" s="7">
        <v>3</v>
      </c>
      <c r="D297" s="7">
        <v>485.3</v>
      </c>
      <c r="E297" s="5"/>
      <c r="F297" s="5" t="s">
        <v>840</v>
      </c>
      <c r="G297" s="5" t="s">
        <v>841</v>
      </c>
      <c r="H297">
        <f>MATCH(B297,SÚKL!A:A,0)</f>
        <v>7888</v>
      </c>
      <c r="I297" t="str">
        <f t="array" ref="I297">INDEX(SÚKL!D:D,H297)</f>
        <v>TBL NOB</v>
      </c>
      <c r="J297" t="str">
        <f t="array" ref="J297">INDEX(SÚKL!E:E,H297)</f>
        <v>90</v>
      </c>
    </row>
    <row r="298" spans="1:10" x14ac:dyDescent="0.2">
      <c r="A298" s="5" t="s">
        <v>842</v>
      </c>
      <c r="B298" s="6" t="s">
        <v>843</v>
      </c>
      <c r="C298" s="7">
        <v>1</v>
      </c>
      <c r="D298" s="7">
        <v>374.2</v>
      </c>
      <c r="E298" s="5"/>
      <c r="F298" s="5" t="s">
        <v>840</v>
      </c>
      <c r="G298" s="5" t="s">
        <v>841</v>
      </c>
      <c r="H298">
        <f>MATCH(B298,SÚKL!A:A,0)</f>
        <v>6993</v>
      </c>
      <c r="I298" t="str">
        <f t="array" ref="I298">INDEX(SÚKL!D:D,H298)</f>
        <v>TBL NOB</v>
      </c>
      <c r="J298" t="str">
        <f t="array" ref="J298">INDEX(SÚKL!E:E,H298)</f>
        <v>90</v>
      </c>
    </row>
    <row r="299" spans="1:10" x14ac:dyDescent="0.2">
      <c r="A299" s="5" t="s">
        <v>844</v>
      </c>
      <c r="B299" s="6" t="s">
        <v>845</v>
      </c>
      <c r="C299" s="7">
        <v>1</v>
      </c>
      <c r="D299" s="7">
        <v>540.4</v>
      </c>
      <c r="E299" s="5"/>
      <c r="F299" s="5" t="s">
        <v>846</v>
      </c>
      <c r="G299" s="5" t="s">
        <v>847</v>
      </c>
      <c r="H299">
        <f>MATCH(B299,SÚKL!A:A,0)</f>
        <v>1420</v>
      </c>
      <c r="I299" t="str">
        <f t="array" ref="I299">INDEX(SÚKL!D:D,H299)</f>
        <v>TBL PRO</v>
      </c>
      <c r="J299" t="str">
        <f t="array" ref="J299">INDEX(SÚKL!E:E,H299)</f>
        <v>100 II</v>
      </c>
    </row>
    <row r="300" spans="1:10" x14ac:dyDescent="0.2">
      <c r="A300" s="5" t="s">
        <v>848</v>
      </c>
      <c r="B300" s="6" t="s">
        <v>849</v>
      </c>
      <c r="C300" s="7">
        <v>1</v>
      </c>
      <c r="D300" s="7">
        <v>499.3</v>
      </c>
      <c r="E300" s="5"/>
      <c r="F300" s="5" t="s">
        <v>846</v>
      </c>
      <c r="G300" s="5" t="s">
        <v>847</v>
      </c>
      <c r="H300" t="e">
        <f>MATCH(B300,SÚKL!A:A,0)</f>
        <v>#N/A</v>
      </c>
      <c r="I300" t="e">
        <f t="array" ref="I300">INDEX(SÚKL!D:D,H300)</f>
        <v>#N/A</v>
      </c>
      <c r="J300" t="e">
        <f t="array" ref="J300">INDEX(SÚKL!E:E,H300)</f>
        <v>#N/A</v>
      </c>
    </row>
    <row r="301" spans="1:10" x14ac:dyDescent="0.2">
      <c r="A301" s="5" t="s">
        <v>850</v>
      </c>
      <c r="B301" s="6" t="s">
        <v>851</v>
      </c>
      <c r="C301" s="7">
        <v>1</v>
      </c>
      <c r="D301" s="7">
        <v>273.60000000000002</v>
      </c>
      <c r="E301" s="5"/>
      <c r="F301" s="5" t="s">
        <v>846</v>
      </c>
      <c r="G301" s="5" t="s">
        <v>847</v>
      </c>
      <c r="H301">
        <f>MATCH(B301,SÚKL!A:A,0)</f>
        <v>8918</v>
      </c>
      <c r="I301" t="str">
        <f t="array" ref="I301">INDEX(SÚKL!D:D,H301)</f>
        <v>TBL NOB</v>
      </c>
      <c r="J301" t="str">
        <f t="array" ref="J301">INDEX(SÚKL!E:E,H301)</f>
        <v>90</v>
      </c>
    </row>
    <row r="302" spans="1:10" x14ac:dyDescent="0.2">
      <c r="A302" s="5" t="s">
        <v>852</v>
      </c>
      <c r="B302" s="6" t="s">
        <v>853</v>
      </c>
      <c r="C302" s="7">
        <v>3</v>
      </c>
      <c r="D302" s="7">
        <v>336.8</v>
      </c>
      <c r="E302" s="5"/>
      <c r="F302" s="5" t="s">
        <v>854</v>
      </c>
      <c r="G302" s="5" t="s">
        <v>855</v>
      </c>
      <c r="H302">
        <f>MATCH(B302,SÚKL!A:A,0)</f>
        <v>2286</v>
      </c>
      <c r="I302" t="str">
        <f t="array" ref="I302">INDEX(SÚKL!D:D,H302)</f>
        <v>CPS PRO</v>
      </c>
      <c r="J302" t="str">
        <f t="array" ref="J302">INDEX(SÚKL!E:E,H302)</f>
        <v>50</v>
      </c>
    </row>
    <row r="303" spans="1:10" x14ac:dyDescent="0.2">
      <c r="A303" s="5" t="s">
        <v>856</v>
      </c>
      <c r="B303" s="6" t="s">
        <v>857</v>
      </c>
      <c r="C303" s="7">
        <v>1</v>
      </c>
      <c r="D303" s="7">
        <v>231.8</v>
      </c>
      <c r="E303" s="5"/>
      <c r="F303" s="5" t="s">
        <v>854</v>
      </c>
      <c r="G303" s="5" t="s">
        <v>855</v>
      </c>
      <c r="H303">
        <f>MATCH(B303,SÚKL!A:A,0)</f>
        <v>2285</v>
      </c>
      <c r="I303" t="str">
        <f t="array" ref="I303">INDEX(SÚKL!D:D,H303)</f>
        <v>CPS PRO</v>
      </c>
      <c r="J303" t="str">
        <f t="array" ref="J303">INDEX(SÚKL!E:E,H303)</f>
        <v>50</v>
      </c>
    </row>
    <row r="304" spans="1:10" x14ac:dyDescent="0.2">
      <c r="A304" s="5" t="s">
        <v>858</v>
      </c>
      <c r="B304" s="6" t="s">
        <v>859</v>
      </c>
      <c r="C304" s="7">
        <v>4</v>
      </c>
      <c r="D304" s="7">
        <v>42.5</v>
      </c>
      <c r="E304" s="5"/>
      <c r="F304" s="5" t="s">
        <v>860</v>
      </c>
      <c r="G304" s="5" t="s">
        <v>861</v>
      </c>
      <c r="H304">
        <f>MATCH(B304,SÚKL!A:A,0)</f>
        <v>3516</v>
      </c>
      <c r="I304" t="str">
        <f t="array" ref="I304">INDEX(SÚKL!D:D,H304)</f>
        <v>TBL NOB</v>
      </c>
      <c r="J304" t="str">
        <f t="array" ref="J304">INDEX(SÚKL!E:E,H304)</f>
        <v>20</v>
      </c>
    </row>
    <row r="305" spans="1:10" x14ac:dyDescent="0.2">
      <c r="A305" s="5" t="s">
        <v>862</v>
      </c>
      <c r="B305" s="6" t="s">
        <v>863</v>
      </c>
      <c r="C305" s="7">
        <v>2</v>
      </c>
      <c r="D305" s="7">
        <v>64.2</v>
      </c>
      <c r="E305" s="5"/>
      <c r="F305" s="5" t="s">
        <v>864</v>
      </c>
      <c r="G305" s="5" t="s">
        <v>865</v>
      </c>
      <c r="H305">
        <f>MATCH(B305,SÚKL!A:A,0)</f>
        <v>3632</v>
      </c>
      <c r="I305" t="str">
        <f t="array" ref="I305">INDEX(SÚKL!D:D,H305)</f>
        <v>CPS DUR</v>
      </c>
      <c r="J305" t="str">
        <f t="array" ref="J305">INDEX(SÚKL!E:E,H305)</f>
        <v>30</v>
      </c>
    </row>
    <row r="306" spans="1:10" x14ac:dyDescent="0.2">
      <c r="A306" s="5" t="s">
        <v>866</v>
      </c>
      <c r="B306" s="6" t="s">
        <v>867</v>
      </c>
      <c r="C306" s="7">
        <v>1</v>
      </c>
      <c r="D306" s="7">
        <v>213.2</v>
      </c>
      <c r="E306" s="5"/>
      <c r="F306" s="5" t="s">
        <v>864</v>
      </c>
      <c r="G306" s="5" t="s">
        <v>865</v>
      </c>
      <c r="H306">
        <f>MATCH(B306,SÚKL!A:A,0)</f>
        <v>3631</v>
      </c>
      <c r="I306" t="str">
        <f t="array" ref="I306">INDEX(SÚKL!D:D,H306)</f>
        <v>CPS DUR</v>
      </c>
      <c r="J306" t="str">
        <f t="array" ref="J306">INDEX(SÚKL!E:E,H306)</f>
        <v>100</v>
      </c>
    </row>
    <row r="307" spans="1:10" x14ac:dyDescent="0.2">
      <c r="A307" s="5" t="s">
        <v>868</v>
      </c>
      <c r="B307" s="6" t="s">
        <v>869</v>
      </c>
      <c r="C307" s="7">
        <v>1</v>
      </c>
      <c r="D307" s="7">
        <v>213.2</v>
      </c>
      <c r="E307" s="5"/>
      <c r="F307" s="5" t="s">
        <v>864</v>
      </c>
      <c r="G307" s="5" t="s">
        <v>865</v>
      </c>
      <c r="H307">
        <f>MATCH(B307,SÚKL!A:A,0)</f>
        <v>3633</v>
      </c>
      <c r="I307" t="str">
        <f t="array" ref="I307">INDEX(SÚKL!D:D,H307)</f>
        <v>TBL NOB</v>
      </c>
      <c r="J307" t="str">
        <f t="array" ref="J307">INDEX(SÚKL!E:E,H307)</f>
        <v>100</v>
      </c>
    </row>
    <row r="308" spans="1:10" x14ac:dyDescent="0.2">
      <c r="A308" s="5" t="s">
        <v>870</v>
      </c>
      <c r="B308" s="6" t="s">
        <v>871</v>
      </c>
      <c r="C308" s="7">
        <v>1</v>
      </c>
      <c r="D308" s="7">
        <v>64.2</v>
      </c>
      <c r="E308" s="5"/>
      <c r="F308" s="5" t="s">
        <v>864</v>
      </c>
      <c r="G308" s="5" t="s">
        <v>865</v>
      </c>
      <c r="H308">
        <f>MATCH(B308,SÚKL!A:A,0)</f>
        <v>3634</v>
      </c>
      <c r="I308" t="str">
        <f t="array" ref="I308">INDEX(SÚKL!D:D,H308)</f>
        <v>TBL NOB</v>
      </c>
      <c r="J308" t="str">
        <f t="array" ref="J308">INDEX(SÚKL!E:E,H308)</f>
        <v>30</v>
      </c>
    </row>
    <row r="309" spans="1:10" x14ac:dyDescent="0.2">
      <c r="A309" s="5" t="s">
        <v>872</v>
      </c>
      <c r="B309" s="6" t="s">
        <v>873</v>
      </c>
      <c r="C309" s="7">
        <v>162</v>
      </c>
      <c r="D309" s="7">
        <v>71.900000000000006</v>
      </c>
      <c r="E309" s="5"/>
      <c r="F309" s="5" t="s">
        <v>874</v>
      </c>
      <c r="G309" s="5" t="s">
        <v>875</v>
      </c>
      <c r="H309">
        <f>MATCH(B309,SÚKL!A:A,0)</f>
        <v>3154</v>
      </c>
      <c r="I309" t="str">
        <f t="array" ref="I309">INDEX(SÚKL!D:D,H309)</f>
        <v>TBL NOB</v>
      </c>
      <c r="J309" t="str">
        <f t="array" ref="J309">INDEX(SÚKL!E:E,H309)</f>
        <v>50</v>
      </c>
    </row>
    <row r="310" spans="1:10" x14ac:dyDescent="0.2">
      <c r="A310" s="5" t="s">
        <v>876</v>
      </c>
      <c r="B310" s="6" t="s">
        <v>877</v>
      </c>
      <c r="C310" s="7">
        <v>21</v>
      </c>
      <c r="D310" s="7">
        <v>41.3</v>
      </c>
      <c r="E310" s="5"/>
      <c r="F310" s="5" t="s">
        <v>874</v>
      </c>
      <c r="G310" s="5" t="s">
        <v>875</v>
      </c>
      <c r="H310">
        <f>MATCH(B310,SÚKL!A:A,0)</f>
        <v>3169</v>
      </c>
      <c r="I310" t="str">
        <f t="array" ref="I310">INDEX(SÚKL!D:D,H310)</f>
        <v>INJ SOL</v>
      </c>
      <c r="J310" t="str">
        <f t="array" ref="J310">INDEX(SÚKL!E:E,H310)</f>
        <v>5X2ML</v>
      </c>
    </row>
    <row r="311" spans="1:10" x14ac:dyDescent="0.2">
      <c r="A311" s="5" t="s">
        <v>878</v>
      </c>
      <c r="B311" s="6" t="s">
        <v>879</v>
      </c>
      <c r="C311" s="7">
        <v>4</v>
      </c>
      <c r="D311" s="7">
        <v>245.8</v>
      </c>
      <c r="E311" s="5"/>
      <c r="F311" s="5" t="s">
        <v>874</v>
      </c>
      <c r="G311" s="5" t="s">
        <v>875</v>
      </c>
      <c r="H311">
        <f>MATCH(B311,SÚKL!A:A,0)</f>
        <v>3156</v>
      </c>
      <c r="I311" t="str">
        <f t="array" ref="I311">INDEX(SÚKL!D:D,H311)</f>
        <v>TBL NOB</v>
      </c>
      <c r="J311" t="str">
        <f t="array" ref="J311">INDEX(SÚKL!E:E,H311)</f>
        <v>100</v>
      </c>
    </row>
    <row r="312" spans="1:10" x14ac:dyDescent="0.2">
      <c r="A312" s="5" t="s">
        <v>880</v>
      </c>
      <c r="B312" s="6" t="s">
        <v>881</v>
      </c>
      <c r="C312" s="7">
        <v>2</v>
      </c>
      <c r="D312" s="7">
        <v>265.5</v>
      </c>
      <c r="E312" s="5"/>
      <c r="F312" s="5" t="s">
        <v>874</v>
      </c>
      <c r="G312" s="5" t="s">
        <v>875</v>
      </c>
      <c r="H312">
        <f>MATCH(B312,SÚKL!A:A,0)</f>
        <v>3161</v>
      </c>
      <c r="I312" t="str">
        <f t="array" ref="I312">INDEX(SÚKL!D:D,H312)</f>
        <v>TBL NOB</v>
      </c>
      <c r="J312" t="str">
        <f t="array" ref="J312">INDEX(SÚKL!E:E,H312)</f>
        <v>50</v>
      </c>
    </row>
    <row r="313" spans="1:10" x14ac:dyDescent="0.2">
      <c r="A313" s="5" t="s">
        <v>882</v>
      </c>
      <c r="B313" s="6" t="s">
        <v>883</v>
      </c>
      <c r="C313" s="7">
        <v>1</v>
      </c>
      <c r="D313" s="7">
        <v>482.1</v>
      </c>
      <c r="E313" s="5"/>
      <c r="F313" s="5" t="s">
        <v>874</v>
      </c>
      <c r="G313" s="5" t="s">
        <v>875</v>
      </c>
      <c r="H313">
        <f>MATCH(B313,SÚKL!A:A,0)</f>
        <v>3159</v>
      </c>
      <c r="I313" t="str">
        <f t="array" ref="I313">INDEX(SÚKL!D:D,H313)</f>
        <v>TBL NOB</v>
      </c>
      <c r="J313" t="str">
        <f t="array" ref="J313">INDEX(SÚKL!E:E,H313)</f>
        <v>100</v>
      </c>
    </row>
    <row r="314" spans="1:10" x14ac:dyDescent="0.2">
      <c r="A314" s="5" t="s">
        <v>884</v>
      </c>
      <c r="B314" s="6" t="s">
        <v>885</v>
      </c>
      <c r="C314" s="7">
        <v>49</v>
      </c>
      <c r="D314" s="7">
        <v>286.3</v>
      </c>
      <c r="E314" s="5"/>
      <c r="F314" s="5" t="s">
        <v>886</v>
      </c>
      <c r="G314" s="5" t="s">
        <v>887</v>
      </c>
      <c r="H314">
        <f>MATCH(B314,SÚKL!A:A,0)</f>
        <v>8463</v>
      </c>
      <c r="I314" t="str">
        <f t="array" ref="I314">INDEX(SÚKL!D:D,H314)</f>
        <v>TBL NOB</v>
      </c>
      <c r="J314" t="str">
        <f t="array" ref="J314">INDEX(SÚKL!E:E,H314)</f>
        <v>100</v>
      </c>
    </row>
    <row r="315" spans="1:10" x14ac:dyDescent="0.2">
      <c r="A315" s="5" t="s">
        <v>888</v>
      </c>
      <c r="B315" s="6" t="s">
        <v>889</v>
      </c>
      <c r="C315" s="7">
        <v>20</v>
      </c>
      <c r="D315" s="7">
        <v>101.5</v>
      </c>
      <c r="E315" s="5"/>
      <c r="F315" s="5" t="s">
        <v>886</v>
      </c>
      <c r="G315" s="5" t="s">
        <v>887</v>
      </c>
      <c r="H315">
        <f>MATCH(B315,SÚKL!A:A,0)</f>
        <v>8467</v>
      </c>
      <c r="I315" t="str">
        <f t="array" ref="I315">INDEX(SÚKL!D:D,H315)</f>
        <v>CPS DUR</v>
      </c>
      <c r="J315" t="str">
        <f t="array" ref="J315">INDEX(SÚKL!E:E,H315)</f>
        <v>30</v>
      </c>
    </row>
    <row r="316" spans="1:10" x14ac:dyDescent="0.2">
      <c r="A316" s="5" t="s">
        <v>890</v>
      </c>
      <c r="B316" s="6" t="s">
        <v>891</v>
      </c>
      <c r="C316" s="7">
        <v>12</v>
      </c>
      <c r="D316" s="7">
        <v>57.6</v>
      </c>
      <c r="E316" s="5"/>
      <c r="F316" s="5" t="s">
        <v>886</v>
      </c>
      <c r="G316" s="5" t="s">
        <v>887</v>
      </c>
      <c r="H316">
        <f>MATCH(B316,SÚKL!A:A,0)</f>
        <v>8466</v>
      </c>
      <c r="I316" t="str">
        <f t="array" ref="I316">INDEX(SÚKL!D:D,H316)</f>
        <v>TBL NOB</v>
      </c>
      <c r="J316" t="str">
        <f t="array" ref="J316">INDEX(SÚKL!E:E,H316)</f>
        <v>20</v>
      </c>
    </row>
    <row r="317" spans="1:10" x14ac:dyDescent="0.2">
      <c r="A317" s="5" t="s">
        <v>892</v>
      </c>
      <c r="B317" s="6" t="s">
        <v>893</v>
      </c>
      <c r="C317" s="7">
        <v>6</v>
      </c>
      <c r="D317" s="7">
        <v>122.366666</v>
      </c>
      <c r="E317" s="5"/>
      <c r="F317" s="5" t="s">
        <v>894</v>
      </c>
      <c r="G317" s="5" t="s">
        <v>895</v>
      </c>
      <c r="H317">
        <f>MATCH(B317,SÚKL!A:A,0)</f>
        <v>4452</v>
      </c>
      <c r="I317" t="str">
        <f t="array" ref="I317">INDEX(SÚKL!D:D,H317)</f>
        <v>TBL NOB</v>
      </c>
      <c r="J317" t="str">
        <f t="array" ref="J317">INDEX(SÚKL!E:E,H317)</f>
        <v>50</v>
      </c>
    </row>
    <row r="318" spans="1:10" x14ac:dyDescent="0.2">
      <c r="A318" s="5" t="s">
        <v>896</v>
      </c>
      <c r="B318" s="6" t="s">
        <v>897</v>
      </c>
      <c r="C318" s="7">
        <v>5</v>
      </c>
      <c r="D318" s="7">
        <v>114.7</v>
      </c>
      <c r="E318" s="5"/>
      <c r="F318" s="5" t="s">
        <v>894</v>
      </c>
      <c r="G318" s="5" t="s">
        <v>895</v>
      </c>
      <c r="H318">
        <f>MATCH(B318,SÚKL!A:A,0)</f>
        <v>4453</v>
      </c>
      <c r="I318" t="str">
        <f t="array" ref="I318">INDEX(SÚKL!D:D,H318)</f>
        <v>TBL NOB</v>
      </c>
      <c r="J318" t="str">
        <f t="array" ref="J318">INDEX(SÚKL!E:E,H318)</f>
        <v>50</v>
      </c>
    </row>
    <row r="319" spans="1:10" x14ac:dyDescent="0.2">
      <c r="A319" s="5" t="s">
        <v>898</v>
      </c>
      <c r="B319" s="6" t="s">
        <v>899</v>
      </c>
      <c r="C319" s="7">
        <v>5</v>
      </c>
      <c r="D319" s="7">
        <v>105.6</v>
      </c>
      <c r="E319" s="5"/>
      <c r="F319" s="5" t="s">
        <v>894</v>
      </c>
      <c r="G319" s="5" t="s">
        <v>895</v>
      </c>
      <c r="H319">
        <f>MATCH(B319,SÚKL!A:A,0)</f>
        <v>6982</v>
      </c>
      <c r="I319" t="str">
        <f t="array" ref="I319">INDEX(SÚKL!D:D,H319)</f>
        <v>TBL NOB</v>
      </c>
      <c r="J319" t="str">
        <f t="array" ref="J319">INDEX(SÚKL!E:E,H319)</f>
        <v>30</v>
      </c>
    </row>
    <row r="320" spans="1:10" x14ac:dyDescent="0.2">
      <c r="A320" s="5" t="s">
        <v>900</v>
      </c>
      <c r="B320" s="6" t="s">
        <v>901</v>
      </c>
      <c r="C320" s="7">
        <v>13</v>
      </c>
      <c r="D320" s="7">
        <v>62.684615000000001</v>
      </c>
      <c r="E320" s="5"/>
      <c r="F320" s="5" t="s">
        <v>902</v>
      </c>
      <c r="G320" s="5" t="s">
        <v>903</v>
      </c>
      <c r="H320" t="e">
        <f>MATCH(B320,SÚKL!A:A,0)</f>
        <v>#N/A</v>
      </c>
      <c r="I320" t="e">
        <f t="array" ref="I320">INDEX(SÚKL!D:D,H320)</f>
        <v>#N/A</v>
      </c>
      <c r="J320" t="e">
        <f t="array" ref="J320">INDEX(SÚKL!E:E,H320)</f>
        <v>#N/A</v>
      </c>
    </row>
    <row r="321" spans="1:10" x14ac:dyDescent="0.2">
      <c r="A321" s="5" t="s">
        <v>904</v>
      </c>
      <c r="B321" s="6" t="s">
        <v>905</v>
      </c>
      <c r="C321" s="7">
        <v>4</v>
      </c>
      <c r="D321" s="7">
        <v>191.2</v>
      </c>
      <c r="E321" s="5"/>
      <c r="F321" s="5" t="s">
        <v>906</v>
      </c>
      <c r="G321" s="5" t="s">
        <v>907</v>
      </c>
      <c r="H321">
        <f>MATCH(B321,SÚKL!A:A,0)</f>
        <v>177</v>
      </c>
      <c r="I321" t="str">
        <f t="array" ref="I321">INDEX(SÚKL!D:D,H321)</f>
        <v>TBL PRO</v>
      </c>
      <c r="J321" t="str">
        <f t="array" ref="J321">INDEX(SÚKL!E:E,H321)</f>
        <v>100</v>
      </c>
    </row>
    <row r="322" spans="1:10" x14ac:dyDescent="0.2">
      <c r="A322" s="5" t="s">
        <v>908</v>
      </c>
      <c r="B322" s="6" t="s">
        <v>909</v>
      </c>
      <c r="C322" s="7">
        <v>2</v>
      </c>
      <c r="D322" s="7">
        <v>138.6</v>
      </c>
      <c r="E322" s="5"/>
      <c r="F322" s="5" t="s">
        <v>910</v>
      </c>
      <c r="G322" s="5" t="s">
        <v>911</v>
      </c>
      <c r="H322" t="e">
        <f>MATCH(B322,SÚKL!A:A,0)</f>
        <v>#N/A</v>
      </c>
      <c r="I322" t="e">
        <f t="array" ref="I322">INDEX(SÚKL!D:D,H322)</f>
        <v>#N/A</v>
      </c>
      <c r="J322" t="e">
        <f t="array" ref="J322">INDEX(SÚKL!E:E,H322)</f>
        <v>#N/A</v>
      </c>
    </row>
    <row r="323" spans="1:10" x14ac:dyDescent="0.2">
      <c r="A323" s="5" t="s">
        <v>912</v>
      </c>
      <c r="B323" s="6" t="s">
        <v>913</v>
      </c>
      <c r="C323" s="7">
        <v>11</v>
      </c>
      <c r="D323" s="7">
        <v>312.10000000000002</v>
      </c>
      <c r="E323" s="5"/>
      <c r="F323" s="5" t="s">
        <v>914</v>
      </c>
      <c r="G323" s="5" t="s">
        <v>915</v>
      </c>
      <c r="H323">
        <f>MATCH(B323,SÚKL!A:A,0)</f>
        <v>2442</v>
      </c>
      <c r="I323" t="str">
        <f t="array" ref="I323">INDEX(SÚKL!D:D,H323)</f>
        <v>TBL PRO</v>
      </c>
      <c r="J323" t="str">
        <f t="array" ref="J323">INDEX(SÚKL!E:E,H323)</f>
        <v>100</v>
      </c>
    </row>
    <row r="324" spans="1:10" x14ac:dyDescent="0.2">
      <c r="A324" s="5" t="s">
        <v>916</v>
      </c>
      <c r="B324" s="6" t="s">
        <v>917</v>
      </c>
      <c r="C324" s="7">
        <v>10</v>
      </c>
      <c r="D324" s="7">
        <v>203.48</v>
      </c>
      <c r="E324" s="5"/>
      <c r="F324" s="5" t="s">
        <v>918</v>
      </c>
      <c r="G324" s="5" t="s">
        <v>919</v>
      </c>
      <c r="H324" t="e">
        <f>MATCH(B324,SÚKL!A:A,0)</f>
        <v>#N/A</v>
      </c>
      <c r="I324" t="e">
        <f t="array" ref="I324">INDEX(SÚKL!D:D,H324)</f>
        <v>#N/A</v>
      </c>
      <c r="J324" t="e">
        <f t="array" ref="J324">INDEX(SÚKL!E:E,H324)</f>
        <v>#N/A</v>
      </c>
    </row>
    <row r="325" spans="1:10" x14ac:dyDescent="0.2">
      <c r="A325" s="5" t="s">
        <v>920</v>
      </c>
      <c r="B325" s="6" t="s">
        <v>921</v>
      </c>
      <c r="C325" s="7">
        <v>7</v>
      </c>
      <c r="D325" s="7">
        <v>97.9</v>
      </c>
      <c r="E325" s="5"/>
      <c r="F325" s="5" t="s">
        <v>918</v>
      </c>
      <c r="G325" s="5" t="s">
        <v>919</v>
      </c>
      <c r="H325" t="e">
        <f>MATCH(B325,SÚKL!A:A,0)</f>
        <v>#N/A</v>
      </c>
      <c r="I325" t="e">
        <f t="array" ref="I325">INDEX(SÚKL!D:D,H325)</f>
        <v>#N/A</v>
      </c>
      <c r="J325" t="e">
        <f t="array" ref="J325">INDEX(SÚKL!E:E,H325)</f>
        <v>#N/A</v>
      </c>
    </row>
    <row r="326" spans="1:10" x14ac:dyDescent="0.2">
      <c r="A326" s="5" t="s">
        <v>922</v>
      </c>
      <c r="B326" s="6" t="s">
        <v>923</v>
      </c>
      <c r="C326" s="7">
        <v>3</v>
      </c>
      <c r="D326" s="7">
        <v>191.33333300000001</v>
      </c>
      <c r="E326" s="5"/>
      <c r="F326" s="5" t="s">
        <v>918</v>
      </c>
      <c r="G326" s="5" t="s">
        <v>919</v>
      </c>
      <c r="H326" t="e">
        <f>MATCH(B326,SÚKL!A:A,0)</f>
        <v>#N/A</v>
      </c>
      <c r="I326" t="e">
        <f t="array" ref="I326">INDEX(SÚKL!D:D,H326)</f>
        <v>#N/A</v>
      </c>
      <c r="J326" t="e">
        <f t="array" ref="J326">INDEX(SÚKL!E:E,H326)</f>
        <v>#N/A</v>
      </c>
    </row>
    <row r="327" spans="1:10" x14ac:dyDescent="0.2">
      <c r="A327" s="5" t="s">
        <v>924</v>
      </c>
      <c r="B327" s="6" t="s">
        <v>925</v>
      </c>
      <c r="C327" s="7">
        <v>37</v>
      </c>
      <c r="D327" s="7">
        <v>114.44594499999999</v>
      </c>
      <c r="E327" s="5"/>
      <c r="F327" s="5" t="s">
        <v>926</v>
      </c>
      <c r="G327" s="5" t="s">
        <v>927</v>
      </c>
      <c r="H327" t="e">
        <f>MATCH(B327,SÚKL!A:A,0)</f>
        <v>#N/A</v>
      </c>
      <c r="I327" t="e">
        <f t="array" ref="I327">INDEX(SÚKL!D:D,H327)</f>
        <v>#N/A</v>
      </c>
      <c r="J327" t="e">
        <f t="array" ref="J327">INDEX(SÚKL!E:E,H327)</f>
        <v>#N/A</v>
      </c>
    </row>
    <row r="328" spans="1:10" x14ac:dyDescent="0.2">
      <c r="A328" s="5" t="s">
        <v>928</v>
      </c>
      <c r="B328" s="6" t="s">
        <v>929</v>
      </c>
      <c r="C328" s="7">
        <v>17</v>
      </c>
      <c r="D328" s="7">
        <v>359.91176400000001</v>
      </c>
      <c r="E328" s="5"/>
      <c r="F328" s="5" t="s">
        <v>930</v>
      </c>
      <c r="G328" s="5" t="s">
        <v>931</v>
      </c>
      <c r="H328" t="e">
        <f>MATCH(B328,SÚKL!A:A,0)</f>
        <v>#N/A</v>
      </c>
      <c r="I328" t="e">
        <f t="array" ref="I328">INDEX(SÚKL!D:D,H328)</f>
        <v>#N/A</v>
      </c>
      <c r="J328" t="e">
        <f t="array" ref="J328">INDEX(SÚKL!E:E,H328)</f>
        <v>#N/A</v>
      </c>
    </row>
    <row r="329" spans="1:10" x14ac:dyDescent="0.2">
      <c r="A329" s="5" t="s">
        <v>932</v>
      </c>
      <c r="B329" s="6" t="s">
        <v>933</v>
      </c>
      <c r="C329" s="7">
        <v>2</v>
      </c>
      <c r="D329" s="7">
        <v>255</v>
      </c>
      <c r="E329" s="5"/>
      <c r="F329" s="5" t="s">
        <v>930</v>
      </c>
      <c r="G329" s="5" t="s">
        <v>931</v>
      </c>
      <c r="H329" t="e">
        <f>MATCH(B329,SÚKL!A:A,0)</f>
        <v>#N/A</v>
      </c>
      <c r="I329" t="e">
        <f t="array" ref="I329">INDEX(SÚKL!D:D,H329)</f>
        <v>#N/A</v>
      </c>
      <c r="J329" t="e">
        <f t="array" ref="J329">INDEX(SÚKL!E:E,H329)</f>
        <v>#N/A</v>
      </c>
    </row>
    <row r="330" spans="1:10" x14ac:dyDescent="0.2">
      <c r="A330" s="5" t="s">
        <v>934</v>
      </c>
      <c r="B330" s="6" t="s">
        <v>935</v>
      </c>
      <c r="C330" s="7">
        <v>8</v>
      </c>
      <c r="D330" s="7">
        <v>784.72500000000002</v>
      </c>
      <c r="E330" s="5"/>
      <c r="F330" s="5" t="s">
        <v>936</v>
      </c>
      <c r="G330" s="5" t="s">
        <v>937</v>
      </c>
      <c r="H330">
        <f>MATCH(B330,SÚKL!A:A,0)</f>
        <v>2070</v>
      </c>
      <c r="I330" t="str">
        <f t="array" ref="I330">INDEX(SÚKL!D:D,H330)</f>
        <v>TBL FLM</v>
      </c>
      <c r="J330" t="str">
        <f t="array" ref="J330">INDEX(SÚKL!E:E,H330)</f>
        <v>180</v>
      </c>
    </row>
    <row r="331" spans="1:10" x14ac:dyDescent="0.2">
      <c r="A331" s="5" t="s">
        <v>938</v>
      </c>
      <c r="B331" s="6" t="s">
        <v>939</v>
      </c>
      <c r="C331" s="7">
        <v>1</v>
      </c>
      <c r="D331" s="7">
        <v>386</v>
      </c>
      <c r="E331" s="5"/>
      <c r="F331" s="5" t="s">
        <v>936</v>
      </c>
      <c r="G331" s="5" t="s">
        <v>937</v>
      </c>
      <c r="H331" t="e">
        <f>MATCH(B331,SÚKL!A:A,0)</f>
        <v>#N/A</v>
      </c>
      <c r="I331" t="e">
        <f t="array" ref="I331">INDEX(SÚKL!D:D,H331)</f>
        <v>#N/A</v>
      </c>
      <c r="J331" t="e">
        <f t="array" ref="J331">INDEX(SÚKL!E:E,H331)</f>
        <v>#N/A</v>
      </c>
    </row>
    <row r="332" spans="1:10" x14ac:dyDescent="0.2">
      <c r="A332" s="5" t="s">
        <v>940</v>
      </c>
      <c r="B332" s="6" t="s">
        <v>941</v>
      </c>
      <c r="C332" s="7">
        <v>14</v>
      </c>
      <c r="D332" s="7">
        <v>92.071427999999997</v>
      </c>
      <c r="E332" s="5"/>
      <c r="F332" s="5" t="s">
        <v>942</v>
      </c>
      <c r="G332" s="5" t="s">
        <v>943</v>
      </c>
      <c r="H332" t="e">
        <f>MATCH(B332,SÚKL!A:A,0)</f>
        <v>#N/A</v>
      </c>
      <c r="I332" t="e">
        <f t="array" ref="I332">INDEX(SÚKL!D:D,H332)</f>
        <v>#N/A</v>
      </c>
      <c r="J332" t="e">
        <f t="array" ref="J332">INDEX(SÚKL!E:E,H332)</f>
        <v>#N/A</v>
      </c>
    </row>
    <row r="333" spans="1:10" x14ac:dyDescent="0.2">
      <c r="A333" s="5" t="s">
        <v>944</v>
      </c>
      <c r="B333" s="6" t="s">
        <v>945</v>
      </c>
      <c r="C333" s="7">
        <v>11</v>
      </c>
      <c r="D333" s="7">
        <v>159.15454500000001</v>
      </c>
      <c r="E333" s="5"/>
      <c r="F333" s="5" t="s">
        <v>942</v>
      </c>
      <c r="G333" s="5" t="s">
        <v>943</v>
      </c>
      <c r="H333" t="e">
        <f>MATCH(B333,SÚKL!A:A,0)</f>
        <v>#N/A</v>
      </c>
      <c r="I333" t="e">
        <f t="array" ref="I333">INDEX(SÚKL!D:D,H333)</f>
        <v>#N/A</v>
      </c>
      <c r="J333" t="e">
        <f t="array" ref="J333">INDEX(SÚKL!E:E,H333)</f>
        <v>#N/A</v>
      </c>
    </row>
    <row r="334" spans="1:10" x14ac:dyDescent="0.2">
      <c r="A334" s="5" t="s">
        <v>946</v>
      </c>
      <c r="B334" s="6" t="s">
        <v>947</v>
      </c>
      <c r="C334" s="7">
        <v>5</v>
      </c>
      <c r="D334" s="7">
        <v>190.28</v>
      </c>
      <c r="E334" s="5"/>
      <c r="F334" s="5" t="s">
        <v>942</v>
      </c>
      <c r="G334" s="5" t="s">
        <v>943</v>
      </c>
      <c r="H334">
        <f>MATCH(B334,SÚKL!A:A,0)</f>
        <v>1846</v>
      </c>
      <c r="I334" t="str">
        <f t="array" ref="I334">INDEX(SÚKL!D:D,H334)</f>
        <v>CPS DUR</v>
      </c>
      <c r="J334" t="str">
        <f t="array" ref="J334">INDEX(SÚKL!E:E,H334)</f>
        <v>30</v>
      </c>
    </row>
    <row r="335" spans="1:10" x14ac:dyDescent="0.2">
      <c r="A335" s="5" t="s">
        <v>948</v>
      </c>
      <c r="B335" s="6" t="s">
        <v>949</v>
      </c>
      <c r="C335" s="7">
        <v>49</v>
      </c>
      <c r="D335" s="7">
        <v>1008.530612</v>
      </c>
      <c r="E335" s="5"/>
      <c r="F335" s="5" t="s">
        <v>950</v>
      </c>
      <c r="G335" s="5" t="s">
        <v>951</v>
      </c>
      <c r="H335">
        <f>MATCH(B335,SÚKL!A:A,0)</f>
        <v>1969</v>
      </c>
      <c r="I335" t="str">
        <f t="array" ref="I335">INDEX(SÚKL!D:D,H335)</f>
        <v>TBL FLM</v>
      </c>
      <c r="J335" t="str">
        <f t="array" ref="J335">INDEX(SÚKL!E:E,H335)</f>
        <v>180(2X90)</v>
      </c>
    </row>
    <row r="336" spans="1:10" x14ac:dyDescent="0.2">
      <c r="A336" s="5" t="s">
        <v>952</v>
      </c>
      <c r="B336" s="6" t="s">
        <v>953</v>
      </c>
      <c r="C336" s="7">
        <v>38</v>
      </c>
      <c r="D336" s="7">
        <v>578</v>
      </c>
      <c r="E336" s="5" t="s">
        <v>64</v>
      </c>
      <c r="F336" s="5" t="s">
        <v>950</v>
      </c>
      <c r="G336" s="5" t="s">
        <v>951</v>
      </c>
      <c r="H336">
        <f>MATCH(B336,SÚKL!A:A,0)</f>
        <v>1965</v>
      </c>
      <c r="I336" t="str">
        <f t="array" ref="I336">INDEX(SÚKL!D:D,H336)</f>
        <v>TBL FLM</v>
      </c>
      <c r="J336" t="str">
        <f t="array" ref="J336">INDEX(SÚKL!E:E,H336)</f>
        <v>120</v>
      </c>
    </row>
    <row r="337" spans="1:10" x14ac:dyDescent="0.2">
      <c r="A337" s="5" t="s">
        <v>954</v>
      </c>
      <c r="B337" s="6" t="s">
        <v>955</v>
      </c>
      <c r="C337" s="7">
        <v>10</v>
      </c>
      <c r="D337" s="7">
        <v>354.21</v>
      </c>
      <c r="E337" s="5"/>
      <c r="F337" s="5" t="s">
        <v>950</v>
      </c>
      <c r="G337" s="5" t="s">
        <v>951</v>
      </c>
      <c r="H337">
        <f>MATCH(B337,SÚKL!A:A,0)</f>
        <v>1974</v>
      </c>
      <c r="I337" t="str">
        <f t="array" ref="I337">INDEX(SÚKL!D:D,H337)</f>
        <v>TBL FLM</v>
      </c>
      <c r="J337" t="str">
        <f t="array" ref="J337">INDEX(SÚKL!E:E,H337)</f>
        <v>60</v>
      </c>
    </row>
    <row r="338" spans="1:10" x14ac:dyDescent="0.2">
      <c r="A338" s="5" t="s">
        <v>956</v>
      </c>
      <c r="B338" s="6" t="s">
        <v>957</v>
      </c>
      <c r="C338" s="7">
        <v>3</v>
      </c>
      <c r="D338" s="7">
        <v>390.433333</v>
      </c>
      <c r="E338" s="5"/>
      <c r="F338" s="5" t="s">
        <v>950</v>
      </c>
      <c r="G338" s="5" t="s">
        <v>951</v>
      </c>
      <c r="H338">
        <f>MATCH(B338,SÚKL!A:A,0)</f>
        <v>1976</v>
      </c>
      <c r="I338" t="str">
        <f t="array" ref="I338">INDEX(SÚKL!D:D,H338)</f>
        <v>TBL FLM</v>
      </c>
      <c r="J338" t="str">
        <f t="array" ref="J338">INDEX(SÚKL!E:E,H338)</f>
        <v>60</v>
      </c>
    </row>
    <row r="339" spans="1:10" x14ac:dyDescent="0.2">
      <c r="A339" s="5" t="s">
        <v>958</v>
      </c>
      <c r="B339" s="6" t="s">
        <v>959</v>
      </c>
      <c r="C339" s="7">
        <v>77</v>
      </c>
      <c r="D339" s="7">
        <v>98.112987000000004</v>
      </c>
      <c r="E339" s="5"/>
      <c r="F339" s="5" t="s">
        <v>960</v>
      </c>
      <c r="G339" s="5" t="s">
        <v>961</v>
      </c>
      <c r="H339" t="e">
        <f>MATCH(B339,SÚKL!A:A,0)</f>
        <v>#N/A</v>
      </c>
      <c r="I339" t="e">
        <f t="array" ref="I339">INDEX(SÚKL!D:D,H339)</f>
        <v>#N/A</v>
      </c>
      <c r="J339" t="e">
        <f t="array" ref="J339">INDEX(SÚKL!E:E,H339)</f>
        <v>#N/A</v>
      </c>
    </row>
    <row r="340" spans="1:10" x14ac:dyDescent="0.2">
      <c r="A340" s="5" t="s">
        <v>962</v>
      </c>
      <c r="B340" s="6" t="s">
        <v>963</v>
      </c>
      <c r="C340" s="7">
        <v>17</v>
      </c>
      <c r="D340" s="7">
        <v>207</v>
      </c>
      <c r="E340" s="5"/>
      <c r="F340" s="5" t="s">
        <v>960</v>
      </c>
      <c r="G340" s="5" t="s">
        <v>961</v>
      </c>
      <c r="H340" t="e">
        <f>MATCH(B340,SÚKL!A:A,0)</f>
        <v>#N/A</v>
      </c>
      <c r="I340" t="e">
        <f t="array" ref="I340">INDEX(SÚKL!D:D,H340)</f>
        <v>#N/A</v>
      </c>
      <c r="J340" t="e">
        <f t="array" ref="J340">INDEX(SÚKL!E:E,H340)</f>
        <v>#N/A</v>
      </c>
    </row>
    <row r="341" spans="1:10" x14ac:dyDescent="0.2">
      <c r="A341" s="5" t="s">
        <v>964</v>
      </c>
      <c r="B341" s="6" t="s">
        <v>965</v>
      </c>
      <c r="C341" s="7">
        <v>8</v>
      </c>
      <c r="D341" s="7">
        <v>435.1</v>
      </c>
      <c r="E341" s="5"/>
      <c r="F341" s="5" t="s">
        <v>966</v>
      </c>
      <c r="G341" s="5" t="s">
        <v>967</v>
      </c>
      <c r="H341" t="e">
        <f>MATCH(B341,SÚKL!A:A,0)</f>
        <v>#N/A</v>
      </c>
      <c r="I341" t="e">
        <f t="array" ref="I341">INDEX(SÚKL!D:D,H341)</f>
        <v>#N/A</v>
      </c>
      <c r="J341" t="e">
        <f t="array" ref="J341">INDEX(SÚKL!E:E,H341)</f>
        <v>#N/A</v>
      </c>
    </row>
    <row r="342" spans="1:10" x14ac:dyDescent="0.2">
      <c r="A342" s="5" t="s">
        <v>968</v>
      </c>
      <c r="B342" s="6" t="s">
        <v>969</v>
      </c>
      <c r="C342" s="7">
        <v>1</v>
      </c>
      <c r="D342" s="7">
        <v>165.1</v>
      </c>
      <c r="E342" s="5"/>
      <c r="F342" s="5" t="s">
        <v>970</v>
      </c>
      <c r="G342" s="5" t="s">
        <v>971</v>
      </c>
      <c r="H342">
        <f>MATCH(B342,SÚKL!A:A,0)</f>
        <v>7521</v>
      </c>
      <c r="I342" t="str">
        <f t="array" ref="I342">INDEX(SÚKL!D:D,H342)</f>
        <v>TBL NOB</v>
      </c>
      <c r="J342" t="str">
        <f t="array" ref="J342">INDEX(SÚKL!E:E,H342)</f>
        <v>100</v>
      </c>
    </row>
    <row r="343" spans="1:10" x14ac:dyDescent="0.2">
      <c r="A343" s="5" t="s">
        <v>972</v>
      </c>
      <c r="B343" s="6" t="s">
        <v>973</v>
      </c>
      <c r="C343" s="7">
        <v>28</v>
      </c>
      <c r="D343" s="7">
        <v>283.7</v>
      </c>
      <c r="E343" s="5"/>
      <c r="F343" s="5" t="s">
        <v>974</v>
      </c>
      <c r="G343" s="5" t="s">
        <v>975</v>
      </c>
      <c r="H343">
        <f>MATCH(B343,SÚKL!A:A,0)</f>
        <v>1036</v>
      </c>
      <c r="I343" t="str">
        <f t="array" ref="I343">INDEX(SÚKL!D:D,H343)</f>
        <v>TBL PRO</v>
      </c>
      <c r="J343" t="str">
        <f t="array" ref="J343">INDEX(SÚKL!E:E,H343)</f>
        <v>100</v>
      </c>
    </row>
    <row r="344" spans="1:10" x14ac:dyDescent="0.2">
      <c r="A344" s="5" t="s">
        <v>976</v>
      </c>
      <c r="B344" s="6" t="s">
        <v>977</v>
      </c>
      <c r="C344" s="7">
        <v>18</v>
      </c>
      <c r="D344" s="7">
        <v>332.38888800000001</v>
      </c>
      <c r="E344" s="5"/>
      <c r="F344" s="5" t="s">
        <v>974</v>
      </c>
      <c r="G344" s="5" t="s">
        <v>975</v>
      </c>
      <c r="H344">
        <f>MATCH(B344,SÚKL!A:A,0)</f>
        <v>1038</v>
      </c>
      <c r="I344" t="str">
        <f t="array" ref="I344">INDEX(SÚKL!D:D,H344)</f>
        <v>TBL PRO</v>
      </c>
      <c r="J344" t="str">
        <f t="array" ref="J344">INDEX(SÚKL!E:E,H344)</f>
        <v>100</v>
      </c>
    </row>
    <row r="345" spans="1:10" x14ac:dyDescent="0.2">
      <c r="A345" s="5" t="s">
        <v>978</v>
      </c>
      <c r="B345" s="6" t="s">
        <v>979</v>
      </c>
      <c r="C345" s="7">
        <v>11</v>
      </c>
      <c r="D345" s="7">
        <v>290.8</v>
      </c>
      <c r="E345" s="5"/>
      <c r="F345" s="5" t="s">
        <v>974</v>
      </c>
      <c r="G345" s="5" t="s">
        <v>975</v>
      </c>
      <c r="H345">
        <f>MATCH(B345,SÚKL!A:A,0)</f>
        <v>1030</v>
      </c>
      <c r="I345" t="str">
        <f t="array" ref="I345">INDEX(SÚKL!D:D,H345)</f>
        <v>TBL PRO</v>
      </c>
      <c r="J345" t="str">
        <f t="array" ref="J345">INDEX(SÚKL!E:E,H345)</f>
        <v>100</v>
      </c>
    </row>
    <row r="346" spans="1:10" x14ac:dyDescent="0.2">
      <c r="A346" s="5" t="s">
        <v>980</v>
      </c>
      <c r="B346" s="6" t="s">
        <v>981</v>
      </c>
      <c r="C346" s="7">
        <v>11</v>
      </c>
      <c r="D346" s="7">
        <v>103.3</v>
      </c>
      <c r="E346" s="5"/>
      <c r="F346" s="5" t="s">
        <v>974</v>
      </c>
      <c r="G346" s="5" t="s">
        <v>975</v>
      </c>
      <c r="H346">
        <f>MATCH(B346,SÚKL!A:A,0)</f>
        <v>1037</v>
      </c>
      <c r="I346" t="str">
        <f t="array" ref="I346">INDEX(SÚKL!D:D,H346)</f>
        <v>TBL PRO</v>
      </c>
      <c r="J346" t="str">
        <f t="array" ref="J346">INDEX(SÚKL!E:E,H346)</f>
        <v>28</v>
      </c>
    </row>
    <row r="347" spans="1:10" x14ac:dyDescent="0.2">
      <c r="A347" s="5" t="s">
        <v>982</v>
      </c>
      <c r="B347" s="6" t="s">
        <v>983</v>
      </c>
      <c r="C347" s="7">
        <v>9</v>
      </c>
      <c r="D347" s="7">
        <v>411.2</v>
      </c>
      <c r="E347" s="5"/>
      <c r="F347" s="5" t="s">
        <v>974</v>
      </c>
      <c r="G347" s="5" t="s">
        <v>975</v>
      </c>
      <c r="H347">
        <f>MATCH(B347,SÚKL!A:A,0)</f>
        <v>1032</v>
      </c>
      <c r="I347" t="str">
        <f t="array" ref="I347">INDEX(SÚKL!D:D,H347)</f>
        <v>TBL PRO</v>
      </c>
      <c r="J347" t="str">
        <f t="array" ref="J347">INDEX(SÚKL!E:E,H347)</f>
        <v>100</v>
      </c>
    </row>
    <row r="348" spans="1:10" x14ac:dyDescent="0.2">
      <c r="A348" s="5" t="s">
        <v>984</v>
      </c>
      <c r="B348" s="6" t="s">
        <v>985</v>
      </c>
      <c r="C348" s="7">
        <v>8</v>
      </c>
      <c r="D348" s="7">
        <v>141.9</v>
      </c>
      <c r="E348" s="5"/>
      <c r="F348" s="5" t="s">
        <v>974</v>
      </c>
      <c r="G348" s="5" t="s">
        <v>975</v>
      </c>
      <c r="H348">
        <f>MATCH(B348,SÚKL!A:A,0)</f>
        <v>2321</v>
      </c>
      <c r="I348" t="str">
        <f t="array" ref="I348">INDEX(SÚKL!D:D,H348)</f>
        <v>TBL NOB</v>
      </c>
      <c r="J348" t="str">
        <f t="array" ref="J348">INDEX(SÚKL!E:E,H348)</f>
        <v>60</v>
      </c>
    </row>
    <row r="349" spans="1:10" x14ac:dyDescent="0.2">
      <c r="A349" s="5" t="s">
        <v>986</v>
      </c>
      <c r="B349" s="6" t="s">
        <v>987</v>
      </c>
      <c r="C349" s="7">
        <v>8</v>
      </c>
      <c r="D349" s="7">
        <v>134.1</v>
      </c>
      <c r="E349" s="5"/>
      <c r="F349" s="5" t="s">
        <v>974</v>
      </c>
      <c r="G349" s="5" t="s">
        <v>975</v>
      </c>
      <c r="H349">
        <f>MATCH(B349,SÚKL!A:A,0)</f>
        <v>1039</v>
      </c>
      <c r="I349" t="str">
        <f t="array" ref="I349">INDEX(SÚKL!D:D,H349)</f>
        <v>TBL PRO</v>
      </c>
      <c r="J349" t="str">
        <f t="array" ref="J349">INDEX(SÚKL!E:E,H349)</f>
        <v>30</v>
      </c>
    </row>
    <row r="350" spans="1:10" x14ac:dyDescent="0.2">
      <c r="A350" s="5" t="s">
        <v>988</v>
      </c>
      <c r="B350" s="6" t="s">
        <v>989</v>
      </c>
      <c r="C350" s="7">
        <v>6</v>
      </c>
      <c r="D350" s="7">
        <v>145.30000000000001</v>
      </c>
      <c r="E350" s="5"/>
      <c r="F350" s="5" t="s">
        <v>974</v>
      </c>
      <c r="G350" s="5" t="s">
        <v>975</v>
      </c>
      <c r="H350">
        <f>MATCH(B350,SÚKL!A:A,0)</f>
        <v>1033</v>
      </c>
      <c r="I350" t="str">
        <f t="array" ref="I350">INDEX(SÚKL!D:D,H350)</f>
        <v>TBL PRO</v>
      </c>
      <c r="J350" t="str">
        <f t="array" ref="J350">INDEX(SÚKL!E:E,H350)</f>
        <v>30</v>
      </c>
    </row>
    <row r="351" spans="1:10" x14ac:dyDescent="0.2">
      <c r="A351" s="5" t="s">
        <v>990</v>
      </c>
      <c r="B351" s="6" t="s">
        <v>991</v>
      </c>
      <c r="C351" s="7">
        <v>6</v>
      </c>
      <c r="D351" s="7">
        <v>132.80000000000001</v>
      </c>
      <c r="E351" s="5"/>
      <c r="F351" s="5" t="s">
        <v>974</v>
      </c>
      <c r="G351" s="5" t="s">
        <v>975</v>
      </c>
      <c r="H351">
        <f>MATCH(B351,SÚKL!A:A,0)</f>
        <v>2319</v>
      </c>
      <c r="I351" t="str">
        <f t="array" ref="I351">INDEX(SÚKL!D:D,H351)</f>
        <v>TBL NOB</v>
      </c>
      <c r="J351" t="str">
        <f t="array" ref="J351">INDEX(SÚKL!E:E,H351)</f>
        <v>60</v>
      </c>
    </row>
    <row r="352" spans="1:10" x14ac:dyDescent="0.2">
      <c r="A352" s="5" t="s">
        <v>992</v>
      </c>
      <c r="B352" s="6" t="s">
        <v>993</v>
      </c>
      <c r="C352" s="7">
        <v>5</v>
      </c>
      <c r="D352" s="7">
        <v>107.5</v>
      </c>
      <c r="E352" s="5"/>
      <c r="F352" s="5" t="s">
        <v>974</v>
      </c>
      <c r="G352" s="5" t="s">
        <v>975</v>
      </c>
      <c r="H352">
        <f>MATCH(B352,SÚKL!A:A,0)</f>
        <v>1184</v>
      </c>
      <c r="I352" t="str">
        <f t="array" ref="I352">INDEX(SÚKL!D:D,H352)</f>
        <v>TBL PRO</v>
      </c>
      <c r="J352" t="str">
        <f t="array" ref="J352">INDEX(SÚKL!E:E,H352)</f>
        <v>30</v>
      </c>
    </row>
    <row r="353" spans="1:10" x14ac:dyDescent="0.2">
      <c r="A353" s="5" t="s">
        <v>994</v>
      </c>
      <c r="B353" s="6" t="s">
        <v>995</v>
      </c>
      <c r="C353" s="7">
        <v>4</v>
      </c>
      <c r="D353" s="7">
        <v>139.30000000000001</v>
      </c>
      <c r="E353" s="5"/>
      <c r="F353" s="5" t="s">
        <v>974</v>
      </c>
      <c r="G353" s="5" t="s">
        <v>975</v>
      </c>
      <c r="H353">
        <f>MATCH(B353,SÚKL!A:A,0)</f>
        <v>1031</v>
      </c>
      <c r="I353" t="str">
        <f t="array" ref="I353">INDEX(SÚKL!D:D,H353)</f>
        <v>TBL PRO</v>
      </c>
      <c r="J353" t="str">
        <f t="array" ref="J353">INDEX(SÚKL!E:E,H353)</f>
        <v>30</v>
      </c>
    </row>
    <row r="354" spans="1:10" x14ac:dyDescent="0.2">
      <c r="A354" s="5" t="s">
        <v>996</v>
      </c>
      <c r="B354" s="6" t="s">
        <v>997</v>
      </c>
      <c r="C354" s="7">
        <v>2</v>
      </c>
      <c r="D354" s="7">
        <v>74.900000000000006</v>
      </c>
      <c r="E354" s="5"/>
      <c r="F354" s="5" t="s">
        <v>974</v>
      </c>
      <c r="G354" s="5" t="s">
        <v>975</v>
      </c>
      <c r="H354">
        <f>MATCH(B354,SÚKL!A:A,0)</f>
        <v>4795</v>
      </c>
      <c r="I354" t="str">
        <f t="array" ref="I354">INDEX(SÚKL!D:D,H354)</f>
        <v>TBL FLM</v>
      </c>
      <c r="J354" t="str">
        <f t="array" ref="J354">INDEX(SÚKL!E:E,H354)</f>
        <v>50</v>
      </c>
    </row>
    <row r="355" spans="1:10" x14ac:dyDescent="0.2">
      <c r="A355" s="5" t="s">
        <v>998</v>
      </c>
      <c r="B355" s="6" t="s">
        <v>999</v>
      </c>
      <c r="C355" s="7">
        <v>1</v>
      </c>
      <c r="D355" s="7">
        <v>484</v>
      </c>
      <c r="E355" s="5"/>
      <c r="F355" s="5" t="s">
        <v>974</v>
      </c>
      <c r="G355" s="5" t="s">
        <v>975</v>
      </c>
      <c r="H355">
        <f>MATCH(B355,SÚKL!A:A,0)</f>
        <v>1034</v>
      </c>
      <c r="I355" t="str">
        <f t="array" ref="I355">INDEX(SÚKL!D:D,H355)</f>
        <v>TBL PRO</v>
      </c>
      <c r="J355" t="str">
        <f t="array" ref="J355">INDEX(SÚKL!E:E,H355)</f>
        <v>100</v>
      </c>
    </row>
    <row r="356" spans="1:10" x14ac:dyDescent="0.2">
      <c r="A356" s="5" t="s">
        <v>1000</v>
      </c>
      <c r="B356" s="6" t="s">
        <v>1001</v>
      </c>
      <c r="C356" s="7">
        <v>1</v>
      </c>
      <c r="D356" s="7">
        <v>105.4</v>
      </c>
      <c r="E356" s="5"/>
      <c r="F356" s="5" t="s">
        <v>974</v>
      </c>
      <c r="G356" s="5" t="s">
        <v>975</v>
      </c>
      <c r="H356" t="e">
        <f>MATCH(B356,SÚKL!A:A,0)</f>
        <v>#N/A</v>
      </c>
      <c r="I356" t="e">
        <f t="array" ref="I356">INDEX(SÚKL!D:D,H356)</f>
        <v>#N/A</v>
      </c>
      <c r="J356" t="e">
        <f t="array" ref="J356">INDEX(SÚKL!E:E,H356)</f>
        <v>#N/A</v>
      </c>
    </row>
    <row r="357" spans="1:10" x14ac:dyDescent="0.2">
      <c r="A357" s="5" t="s">
        <v>1002</v>
      </c>
      <c r="B357" s="6" t="s">
        <v>1003</v>
      </c>
      <c r="C357" s="7">
        <v>1</v>
      </c>
      <c r="D357" s="7">
        <v>201.1</v>
      </c>
      <c r="E357" s="5"/>
      <c r="F357" s="5" t="s">
        <v>1004</v>
      </c>
      <c r="G357" s="5" t="s">
        <v>1005</v>
      </c>
      <c r="H357">
        <f>MATCH(B357,SÚKL!A:A,0)</f>
        <v>754</v>
      </c>
      <c r="I357" t="str">
        <f t="array" ref="I357">INDEX(SÚKL!D:D,H357)</f>
        <v>TBL NOB</v>
      </c>
      <c r="J357" t="str">
        <f t="array" ref="J357">INDEX(SÚKL!E:E,H357)</f>
        <v>100</v>
      </c>
    </row>
    <row r="358" spans="1:10" x14ac:dyDescent="0.2">
      <c r="A358" s="5" t="s">
        <v>1006</v>
      </c>
      <c r="B358" s="6" t="s">
        <v>1007</v>
      </c>
      <c r="C358" s="7">
        <v>8</v>
      </c>
      <c r="D358" s="7">
        <v>117.6</v>
      </c>
      <c r="E358" s="5"/>
      <c r="F358" s="5" t="s">
        <v>1008</v>
      </c>
      <c r="G358" s="5" t="s">
        <v>1009</v>
      </c>
      <c r="H358">
        <f>MATCH(B358,SÚKL!A:A,0)</f>
        <v>4421</v>
      </c>
      <c r="I358" t="str">
        <f t="array" ref="I358">INDEX(SÚKL!D:D,H358)</f>
        <v>TBL FLM</v>
      </c>
      <c r="J358" t="str">
        <f t="array" ref="J358">INDEX(SÚKL!E:E,H358)</f>
        <v>28</v>
      </c>
    </row>
    <row r="359" spans="1:10" x14ac:dyDescent="0.2">
      <c r="A359" s="5" t="s">
        <v>1010</v>
      </c>
      <c r="B359" s="6" t="s">
        <v>1011</v>
      </c>
      <c r="C359" s="7">
        <v>4</v>
      </c>
      <c r="D359" s="7">
        <v>528.29999999999995</v>
      </c>
      <c r="E359" s="5"/>
      <c r="F359" s="5" t="s">
        <v>1008</v>
      </c>
      <c r="G359" s="5" t="s">
        <v>1009</v>
      </c>
      <c r="H359">
        <f>MATCH(B359,SÚKL!A:A,0)</f>
        <v>4424</v>
      </c>
      <c r="I359" t="str">
        <f t="array" ref="I359">INDEX(SÚKL!D:D,H359)</f>
        <v>TBL FLM</v>
      </c>
      <c r="J359" t="str">
        <f t="array" ref="J359">INDEX(SÚKL!E:E,H359)</f>
        <v>98</v>
      </c>
    </row>
    <row r="360" spans="1:10" x14ac:dyDescent="0.2">
      <c r="A360" s="5" t="s">
        <v>1012</v>
      </c>
      <c r="B360" s="6" t="s">
        <v>1013</v>
      </c>
      <c r="C360" s="7">
        <v>37</v>
      </c>
      <c r="D360" s="7">
        <v>113.002702</v>
      </c>
      <c r="E360" s="5"/>
      <c r="F360" s="5" t="s">
        <v>1014</v>
      </c>
      <c r="G360" s="5" t="s">
        <v>1015</v>
      </c>
      <c r="H360">
        <f>MATCH(B360,SÚKL!A:A,0)</f>
        <v>1716</v>
      </c>
      <c r="I360" t="str">
        <f t="array" ref="I360">INDEX(SÚKL!D:D,H360)</f>
        <v>TBL FLM</v>
      </c>
      <c r="J360" t="str">
        <f t="array" ref="J360">INDEX(SÚKL!E:E,H360)</f>
        <v>30</v>
      </c>
    </row>
    <row r="361" spans="1:10" x14ac:dyDescent="0.2">
      <c r="A361" s="5" t="s">
        <v>1016</v>
      </c>
      <c r="B361" s="6" t="s">
        <v>1017</v>
      </c>
      <c r="C361" s="7">
        <v>20</v>
      </c>
      <c r="D361" s="7">
        <v>74.680000000000007</v>
      </c>
      <c r="E361" s="5"/>
      <c r="F361" s="5" t="s">
        <v>1014</v>
      </c>
      <c r="G361" s="5" t="s">
        <v>1015</v>
      </c>
      <c r="H361">
        <f>MATCH(B361,SÚKL!A:A,0)</f>
        <v>1729</v>
      </c>
      <c r="I361" t="str">
        <f t="array" ref="I361">INDEX(SÚKL!D:D,H361)</f>
        <v>TBL FLM</v>
      </c>
      <c r="J361" t="str">
        <f t="array" ref="J361">INDEX(SÚKL!E:E,H361)</f>
        <v>28</v>
      </c>
    </row>
    <row r="362" spans="1:10" x14ac:dyDescent="0.2">
      <c r="A362" s="5" t="s">
        <v>1018</v>
      </c>
      <c r="B362" s="6" t="s">
        <v>1019</v>
      </c>
      <c r="C362" s="7">
        <v>6</v>
      </c>
      <c r="D362" s="7">
        <v>392.66666600000002</v>
      </c>
      <c r="E362" s="5"/>
      <c r="F362" s="5" t="s">
        <v>1014</v>
      </c>
      <c r="G362" s="5" t="s">
        <v>1015</v>
      </c>
      <c r="H362">
        <f>MATCH(B362,SÚKL!A:A,0)</f>
        <v>1714</v>
      </c>
      <c r="I362" t="str">
        <f t="array" ref="I362">INDEX(SÚKL!D:D,H362)</f>
        <v>TBL FLM</v>
      </c>
      <c r="J362" t="str">
        <f t="array" ref="J362">INDEX(SÚKL!E:E,H362)</f>
        <v>100</v>
      </c>
    </row>
    <row r="363" spans="1:10" x14ac:dyDescent="0.2">
      <c r="A363" s="5" t="s">
        <v>1020</v>
      </c>
      <c r="B363" s="6" t="s">
        <v>1021</v>
      </c>
      <c r="C363" s="7">
        <v>4</v>
      </c>
      <c r="D363" s="7">
        <v>35.5</v>
      </c>
      <c r="E363" s="5"/>
      <c r="F363" s="5" t="s">
        <v>1014</v>
      </c>
      <c r="G363" s="5" t="s">
        <v>1015</v>
      </c>
      <c r="H363">
        <f>MATCH(B363,SÚKL!A:A,0)</f>
        <v>1126</v>
      </c>
      <c r="I363" t="str">
        <f t="array" ref="I363">INDEX(SÚKL!D:D,H363)</f>
        <v>TBL FLM</v>
      </c>
      <c r="J363" t="str">
        <f t="array" ref="J363">INDEX(SÚKL!E:E,H363)</f>
        <v>30</v>
      </c>
    </row>
    <row r="364" spans="1:10" x14ac:dyDescent="0.2">
      <c r="A364" s="5" t="s">
        <v>1022</v>
      </c>
      <c r="B364" s="6" t="s">
        <v>1023</v>
      </c>
      <c r="C364" s="7">
        <v>3</v>
      </c>
      <c r="D364" s="7">
        <v>82.7</v>
      </c>
      <c r="E364" s="5"/>
      <c r="F364" s="5" t="s">
        <v>1014</v>
      </c>
      <c r="G364" s="5" t="s">
        <v>1015</v>
      </c>
      <c r="H364">
        <f>MATCH(B364,SÚKL!A:A,0)</f>
        <v>1733</v>
      </c>
      <c r="I364" t="str">
        <f t="array" ref="I364">INDEX(SÚKL!D:D,H364)</f>
        <v>TBL FLM</v>
      </c>
      <c r="J364" t="str">
        <f t="array" ref="J364">INDEX(SÚKL!E:E,H364)</f>
        <v>28</v>
      </c>
    </row>
    <row r="365" spans="1:10" x14ac:dyDescent="0.2">
      <c r="A365" s="5" t="s">
        <v>1024</v>
      </c>
      <c r="B365" s="6" t="s">
        <v>1025</v>
      </c>
      <c r="C365" s="7">
        <v>3</v>
      </c>
      <c r="D365" s="7">
        <v>35.1</v>
      </c>
      <c r="E365" s="5"/>
      <c r="F365" s="5" t="s">
        <v>1014</v>
      </c>
      <c r="G365" s="5" t="s">
        <v>1015</v>
      </c>
      <c r="H365">
        <f>MATCH(B365,SÚKL!A:A,0)</f>
        <v>1138</v>
      </c>
      <c r="I365" t="str">
        <f t="array" ref="I365">INDEX(SÚKL!D:D,H365)</f>
        <v>TBL NOB</v>
      </c>
      <c r="J365" t="str">
        <f t="array" ref="J365">INDEX(SÚKL!E:E,H365)</f>
        <v>30</v>
      </c>
    </row>
    <row r="366" spans="1:10" x14ac:dyDescent="0.2">
      <c r="A366" s="5" t="s">
        <v>1026</v>
      </c>
      <c r="B366" s="6" t="s">
        <v>1027</v>
      </c>
      <c r="C366" s="7">
        <v>2</v>
      </c>
      <c r="D366" s="7">
        <v>257.5</v>
      </c>
      <c r="E366" s="5"/>
      <c r="F366" s="5" t="s">
        <v>1014</v>
      </c>
      <c r="G366" s="5" t="s">
        <v>1015</v>
      </c>
      <c r="H366">
        <f>MATCH(B366,SÚKL!A:A,0)</f>
        <v>1725</v>
      </c>
      <c r="I366" t="str">
        <f t="array" ref="I366">INDEX(SÚKL!D:D,H366)</f>
        <v>TBL FLM</v>
      </c>
      <c r="J366" t="str">
        <f t="array" ref="J366">INDEX(SÚKL!E:E,H366)</f>
        <v>100</v>
      </c>
    </row>
    <row r="367" spans="1:10" x14ac:dyDescent="0.2">
      <c r="A367" s="5" t="s">
        <v>1028</v>
      </c>
      <c r="B367" s="6" t="s">
        <v>1029</v>
      </c>
      <c r="C367" s="7">
        <v>2</v>
      </c>
      <c r="D367" s="7">
        <v>121.3</v>
      </c>
      <c r="E367" s="5"/>
      <c r="F367" s="5" t="s">
        <v>1014</v>
      </c>
      <c r="G367" s="5" t="s">
        <v>1015</v>
      </c>
      <c r="H367">
        <f>MATCH(B367,SÚKL!A:A,0)</f>
        <v>7040</v>
      </c>
      <c r="I367" t="str">
        <f t="array" ref="I367">INDEX(SÚKL!D:D,H367)</f>
        <v>TBL FLM</v>
      </c>
      <c r="J367" t="str">
        <f t="array" ref="J367">INDEX(SÚKL!E:E,H367)</f>
        <v>90</v>
      </c>
    </row>
    <row r="368" spans="1:10" x14ac:dyDescent="0.2">
      <c r="A368" s="5" t="s">
        <v>1030</v>
      </c>
      <c r="B368" s="6" t="s">
        <v>1031</v>
      </c>
      <c r="C368" s="7">
        <v>2</v>
      </c>
      <c r="D368" s="7">
        <v>35.1</v>
      </c>
      <c r="E368" s="5"/>
      <c r="F368" s="5" t="s">
        <v>1014</v>
      </c>
      <c r="G368" s="5" t="s">
        <v>1015</v>
      </c>
      <c r="H368">
        <f>MATCH(B368,SÚKL!A:A,0)</f>
        <v>1128</v>
      </c>
      <c r="I368" t="str">
        <f t="array" ref="I368">INDEX(SÚKL!D:D,H368)</f>
        <v>TBL FLM</v>
      </c>
      <c r="J368" t="str">
        <f t="array" ref="J368">INDEX(SÚKL!E:E,H368)</f>
        <v>30</v>
      </c>
    </row>
    <row r="369" spans="1:10" x14ac:dyDescent="0.2">
      <c r="A369" s="5" t="s">
        <v>1032</v>
      </c>
      <c r="B369" s="6" t="s">
        <v>1033</v>
      </c>
      <c r="C369" s="7">
        <v>1</v>
      </c>
      <c r="D369" s="7">
        <v>267</v>
      </c>
      <c r="E369" s="5"/>
      <c r="F369" s="5" t="s">
        <v>1014</v>
      </c>
      <c r="G369" s="5" t="s">
        <v>1015</v>
      </c>
      <c r="H369">
        <f>MATCH(B369,SÚKL!A:A,0)</f>
        <v>1731</v>
      </c>
      <c r="I369" t="str">
        <f t="array" ref="I369">INDEX(SÚKL!D:D,H369)</f>
        <v>TBL FLM</v>
      </c>
      <c r="J369" t="str">
        <f t="array" ref="J369">INDEX(SÚKL!E:E,H369)</f>
        <v>100</v>
      </c>
    </row>
    <row r="370" spans="1:10" x14ac:dyDescent="0.2">
      <c r="A370" s="5" t="s">
        <v>1034</v>
      </c>
      <c r="B370" s="6" t="s">
        <v>1035</v>
      </c>
      <c r="C370" s="7">
        <v>1</v>
      </c>
      <c r="D370" s="7">
        <v>210.6</v>
      </c>
      <c r="E370" s="5"/>
      <c r="F370" s="5" t="s">
        <v>1014</v>
      </c>
      <c r="G370" s="5" t="s">
        <v>1015</v>
      </c>
      <c r="H370">
        <f>MATCH(B370,SÚKL!A:A,0)</f>
        <v>7038</v>
      </c>
      <c r="I370" t="str">
        <f t="array" ref="I370">INDEX(SÚKL!D:D,H370)</f>
        <v>TBL FLM</v>
      </c>
      <c r="J370" t="str">
        <f t="array" ref="J370">INDEX(SÚKL!E:E,H370)</f>
        <v>90</v>
      </c>
    </row>
    <row r="371" spans="1:10" x14ac:dyDescent="0.2">
      <c r="A371" s="5" t="s">
        <v>1036</v>
      </c>
      <c r="B371" s="6" t="s">
        <v>1037</v>
      </c>
      <c r="C371" s="7">
        <v>1</v>
      </c>
      <c r="D371" s="7">
        <v>180.6</v>
      </c>
      <c r="E371" s="5"/>
      <c r="F371" s="5" t="s">
        <v>1014</v>
      </c>
      <c r="G371" s="5" t="s">
        <v>1015</v>
      </c>
      <c r="H371">
        <f>MATCH(B371,SÚKL!A:A,0)</f>
        <v>1713</v>
      </c>
      <c r="I371" t="str">
        <f t="array" ref="I371">INDEX(SÚKL!D:D,H371)</f>
        <v>TBL FLM</v>
      </c>
      <c r="J371" t="str">
        <f t="array" ref="J371">INDEX(SÚKL!E:E,H371)</f>
        <v>30</v>
      </c>
    </row>
    <row r="372" spans="1:10" x14ac:dyDescent="0.2">
      <c r="A372" s="5" t="s">
        <v>1038</v>
      </c>
      <c r="B372" s="6" t="s">
        <v>1039</v>
      </c>
      <c r="C372" s="7">
        <v>1</v>
      </c>
      <c r="D372" s="7">
        <v>164.5</v>
      </c>
      <c r="E372" s="5"/>
      <c r="F372" s="5" t="s">
        <v>1014</v>
      </c>
      <c r="G372" s="5" t="s">
        <v>1015</v>
      </c>
      <c r="H372">
        <f>MATCH(B372,SÚKL!A:A,0)</f>
        <v>1723</v>
      </c>
      <c r="I372" t="str">
        <f t="array" ref="I372">INDEX(SÚKL!D:D,H372)</f>
        <v>TBL FLM</v>
      </c>
      <c r="J372" t="str">
        <f t="array" ref="J372">INDEX(SÚKL!E:E,H372)</f>
        <v>28</v>
      </c>
    </row>
    <row r="373" spans="1:10" x14ac:dyDescent="0.2">
      <c r="A373" s="5" t="s">
        <v>1040</v>
      </c>
      <c r="B373" s="6" t="s">
        <v>1041</v>
      </c>
      <c r="C373" s="7">
        <v>1</v>
      </c>
      <c r="D373" s="7">
        <v>48.4</v>
      </c>
      <c r="E373" s="5"/>
      <c r="F373" s="5" t="s">
        <v>1014</v>
      </c>
      <c r="G373" s="5" t="s">
        <v>1015</v>
      </c>
      <c r="H373">
        <f>MATCH(B373,SÚKL!A:A,0)</f>
        <v>7397</v>
      </c>
      <c r="I373" t="str">
        <f t="array" ref="I373">INDEX(SÚKL!D:D,H373)</f>
        <v>TBL FLM</v>
      </c>
      <c r="J373" t="str">
        <f t="array" ref="J373">INDEX(SÚKL!E:E,H373)</f>
        <v>30</v>
      </c>
    </row>
    <row r="374" spans="1:10" x14ac:dyDescent="0.2">
      <c r="A374" s="5" t="s">
        <v>1042</v>
      </c>
      <c r="B374" s="6" t="s">
        <v>1043</v>
      </c>
      <c r="C374" s="7">
        <v>13</v>
      </c>
      <c r="D374" s="7">
        <v>102.2</v>
      </c>
      <c r="E374" s="5"/>
      <c r="F374" s="5" t="s">
        <v>1044</v>
      </c>
      <c r="G374" s="5" t="s">
        <v>1045</v>
      </c>
      <c r="H374">
        <f>MATCH(B374,SÚKL!A:A,0)</f>
        <v>5185</v>
      </c>
      <c r="I374" t="str">
        <f t="array" ref="I374">INDEX(SÚKL!D:D,H374)</f>
        <v>TBL NOB</v>
      </c>
      <c r="J374" t="str">
        <f t="array" ref="J374">INDEX(SÚKL!E:E,H374)</f>
        <v>28</v>
      </c>
    </row>
    <row r="375" spans="1:10" x14ac:dyDescent="0.2">
      <c r="A375" s="5" t="s">
        <v>1046</v>
      </c>
      <c r="B375" s="6" t="s">
        <v>1047</v>
      </c>
      <c r="C375" s="7">
        <v>5</v>
      </c>
      <c r="D375" s="7">
        <v>264.2</v>
      </c>
      <c r="E375" s="5"/>
      <c r="F375" s="5" t="s">
        <v>1044</v>
      </c>
      <c r="G375" s="5" t="s">
        <v>1045</v>
      </c>
      <c r="H375">
        <f>MATCH(B375,SÚKL!A:A,0)</f>
        <v>5186</v>
      </c>
      <c r="I375" t="str">
        <f t="array" ref="I375">INDEX(SÚKL!D:D,H375)</f>
        <v>TBL NOB</v>
      </c>
      <c r="J375" t="str">
        <f t="array" ref="J375">INDEX(SÚKL!E:E,H375)</f>
        <v>90</v>
      </c>
    </row>
    <row r="376" spans="1:10" x14ac:dyDescent="0.2">
      <c r="A376" s="5" t="s">
        <v>1048</v>
      </c>
      <c r="B376" s="6" t="s">
        <v>1049</v>
      </c>
      <c r="C376" s="7">
        <v>1</v>
      </c>
      <c r="D376" s="7">
        <v>87.1</v>
      </c>
      <c r="E376" s="5"/>
      <c r="F376" s="5" t="s">
        <v>1044</v>
      </c>
      <c r="G376" s="5" t="s">
        <v>1045</v>
      </c>
      <c r="H376">
        <f>MATCH(B376,SÚKL!A:A,0)</f>
        <v>5282</v>
      </c>
      <c r="I376" t="str">
        <f t="array" ref="I376">INDEX(SÚKL!D:D,H376)</f>
        <v>TBL NOB</v>
      </c>
      <c r="J376" t="str">
        <f t="array" ref="J376">INDEX(SÚKL!E:E,H376)</f>
        <v>28 II</v>
      </c>
    </row>
    <row r="377" spans="1:10" x14ac:dyDescent="0.2">
      <c r="A377" s="5" t="s">
        <v>1050</v>
      </c>
      <c r="B377" s="6" t="s">
        <v>1051</v>
      </c>
      <c r="C377" s="7">
        <v>34</v>
      </c>
      <c r="D377" s="7">
        <v>41.364705000000001</v>
      </c>
      <c r="E377" s="5" t="s">
        <v>249</v>
      </c>
      <c r="F377" s="5" t="s">
        <v>1052</v>
      </c>
      <c r="G377" s="5" t="s">
        <v>1053</v>
      </c>
      <c r="H377">
        <f>MATCH(B377,SÚKL!A:A,0)</f>
        <v>1790</v>
      </c>
      <c r="I377" t="str">
        <f t="array" ref="I377">INDEX(SÚKL!D:D,H377)</f>
        <v>TBL NOB</v>
      </c>
      <c r="J377" t="str">
        <f t="array" ref="J377">INDEX(SÚKL!E:E,H377)</f>
        <v>30</v>
      </c>
    </row>
    <row r="378" spans="1:10" x14ac:dyDescent="0.2">
      <c r="A378" s="5" t="s">
        <v>1054</v>
      </c>
      <c r="B378" s="6" t="s">
        <v>1055</v>
      </c>
      <c r="C378" s="7">
        <v>17</v>
      </c>
      <c r="D378" s="7">
        <v>58.7</v>
      </c>
      <c r="E378" s="5"/>
      <c r="F378" s="5" t="s">
        <v>1052</v>
      </c>
      <c r="G378" s="5" t="s">
        <v>1053</v>
      </c>
      <c r="H378">
        <f>MATCH(B378,SÚKL!A:A,0)</f>
        <v>1791</v>
      </c>
      <c r="I378" t="str">
        <f t="array" ref="I378">INDEX(SÚKL!D:D,H378)</f>
        <v>TBL NOB</v>
      </c>
      <c r="J378" t="str">
        <f t="array" ref="J378">INDEX(SÚKL!E:E,H378)</f>
        <v>30</v>
      </c>
    </row>
    <row r="379" spans="1:10" x14ac:dyDescent="0.2">
      <c r="A379" s="5" t="s">
        <v>1056</v>
      </c>
      <c r="B379" s="6" t="s">
        <v>1057</v>
      </c>
      <c r="C379" s="7">
        <v>3</v>
      </c>
      <c r="D379" s="7">
        <v>87.7</v>
      </c>
      <c r="E379" s="5"/>
      <c r="F379" s="5" t="s">
        <v>1052</v>
      </c>
      <c r="G379" s="5" t="s">
        <v>1053</v>
      </c>
      <c r="H379">
        <f>MATCH(B379,SÚKL!A:A,0)</f>
        <v>869</v>
      </c>
      <c r="I379" t="str">
        <f t="array" ref="I379">INDEX(SÚKL!D:D,H379)</f>
        <v>TBL NOB</v>
      </c>
      <c r="J379" t="str">
        <f t="array" ref="J379">INDEX(SÚKL!E:E,H379)</f>
        <v>30</v>
      </c>
    </row>
    <row r="380" spans="1:10" x14ac:dyDescent="0.2">
      <c r="A380" s="5" t="s">
        <v>1058</v>
      </c>
      <c r="B380" s="6" t="s">
        <v>1059</v>
      </c>
      <c r="C380" s="7">
        <v>2</v>
      </c>
      <c r="D380" s="7">
        <v>85.1</v>
      </c>
      <c r="E380" s="5"/>
      <c r="F380" s="5" t="s">
        <v>1052</v>
      </c>
      <c r="G380" s="5" t="s">
        <v>1053</v>
      </c>
      <c r="H380">
        <f>MATCH(B380,SÚKL!A:A,0)</f>
        <v>1789</v>
      </c>
      <c r="I380" t="str">
        <f t="array" ref="I380">INDEX(SÚKL!D:D,H380)</f>
        <v>TBL NOB</v>
      </c>
      <c r="J380" t="str">
        <f t="array" ref="J380">INDEX(SÚKL!E:E,H380)</f>
        <v>30</v>
      </c>
    </row>
    <row r="381" spans="1:10" x14ac:dyDescent="0.2">
      <c r="A381" s="5" t="s">
        <v>1060</v>
      </c>
      <c r="B381" s="6" t="s">
        <v>1061</v>
      </c>
      <c r="C381" s="7">
        <v>2</v>
      </c>
      <c r="D381" s="7">
        <v>47.5</v>
      </c>
      <c r="E381" s="5"/>
      <c r="F381" s="5" t="s">
        <v>1052</v>
      </c>
      <c r="G381" s="5" t="s">
        <v>1053</v>
      </c>
      <c r="H381">
        <f>MATCH(B381,SÚKL!A:A,0)</f>
        <v>1788</v>
      </c>
      <c r="I381" t="str">
        <f t="array" ref="I381">INDEX(SÚKL!D:D,H381)</f>
        <v>TBL NOB</v>
      </c>
      <c r="J381" t="str">
        <f t="array" ref="J381">INDEX(SÚKL!E:E,H381)</f>
        <v>30</v>
      </c>
    </row>
    <row r="382" spans="1:10" x14ac:dyDescent="0.2">
      <c r="A382" s="5" t="s">
        <v>1062</v>
      </c>
      <c r="B382" s="6" t="s">
        <v>1063</v>
      </c>
      <c r="C382" s="7">
        <v>13</v>
      </c>
      <c r="D382" s="7">
        <v>196.53846100000001</v>
      </c>
      <c r="E382" s="5" t="s">
        <v>249</v>
      </c>
      <c r="F382" s="5" t="s">
        <v>1064</v>
      </c>
      <c r="G382" s="5" t="s">
        <v>1065</v>
      </c>
      <c r="H382">
        <f>MATCH(B382,SÚKL!A:A,0)</f>
        <v>1719</v>
      </c>
      <c r="I382" t="str">
        <f t="array" ref="I382">INDEX(SÚKL!D:D,H382)</f>
        <v>TBL NOB</v>
      </c>
      <c r="J382" t="str">
        <f t="array" ref="J382">INDEX(SÚKL!E:E,H382)</f>
        <v>30</v>
      </c>
    </row>
    <row r="383" spans="1:10" x14ac:dyDescent="0.2">
      <c r="A383" s="5" t="s">
        <v>1066</v>
      </c>
      <c r="B383" s="6" t="s">
        <v>1067</v>
      </c>
      <c r="C383" s="7">
        <v>7</v>
      </c>
      <c r="D383" s="7">
        <v>49.5</v>
      </c>
      <c r="E383" s="5"/>
      <c r="F383" s="5" t="s">
        <v>1068</v>
      </c>
      <c r="G383" s="5" t="s">
        <v>1069</v>
      </c>
      <c r="H383">
        <f>MATCH(B383,SÚKL!A:A,0)</f>
        <v>184</v>
      </c>
      <c r="I383" t="str">
        <f t="array" ref="I383">INDEX(SÚKL!D:D,H383)</f>
        <v>TBL NOB</v>
      </c>
      <c r="J383" t="str">
        <f t="array" ref="J383">INDEX(SÚKL!E:E,H383)</f>
        <v>90 I</v>
      </c>
    </row>
    <row r="384" spans="1:10" x14ac:dyDescent="0.2">
      <c r="A384" s="5" t="s">
        <v>1070</v>
      </c>
      <c r="B384" s="6" t="s">
        <v>1071</v>
      </c>
      <c r="C384" s="7">
        <v>6</v>
      </c>
      <c r="D384" s="7">
        <v>18.399999999999999</v>
      </c>
      <c r="E384" s="5"/>
      <c r="F384" s="5" t="s">
        <v>1068</v>
      </c>
      <c r="G384" s="5" t="s">
        <v>1069</v>
      </c>
      <c r="H384">
        <f>MATCH(B384,SÚKL!A:A,0)</f>
        <v>182</v>
      </c>
      <c r="I384" t="str">
        <f t="array" ref="I384">INDEX(SÚKL!D:D,H384)</f>
        <v>TBL NOB</v>
      </c>
      <c r="J384" t="str">
        <f t="array" ref="J384">INDEX(SÚKL!E:E,H384)</f>
        <v>30 I</v>
      </c>
    </row>
    <row r="385" spans="1:10" x14ac:dyDescent="0.2">
      <c r="A385" s="5" t="s">
        <v>1072</v>
      </c>
      <c r="B385" s="6" t="s">
        <v>1073</v>
      </c>
      <c r="C385" s="7">
        <v>5</v>
      </c>
      <c r="D385" s="7">
        <v>33</v>
      </c>
      <c r="E385" s="5"/>
      <c r="F385" s="5" t="s">
        <v>1068</v>
      </c>
      <c r="G385" s="5" t="s">
        <v>1069</v>
      </c>
      <c r="H385">
        <f>MATCH(B385,SÚKL!A:A,0)</f>
        <v>179</v>
      </c>
      <c r="I385" t="str">
        <f t="array" ref="I385">INDEX(SÚKL!D:D,H385)</f>
        <v>TBL NOB</v>
      </c>
      <c r="J385" t="str">
        <f t="array" ref="J385">INDEX(SÚKL!E:E,H385)</f>
        <v>30 I</v>
      </c>
    </row>
    <row r="386" spans="1:10" x14ac:dyDescent="0.2">
      <c r="A386" s="5" t="s">
        <v>1074</v>
      </c>
      <c r="B386" s="6" t="s">
        <v>1075</v>
      </c>
      <c r="C386" s="7">
        <v>4</v>
      </c>
      <c r="D386" s="7">
        <v>110</v>
      </c>
      <c r="E386" s="5"/>
      <c r="F386" s="5" t="s">
        <v>1068</v>
      </c>
      <c r="G386" s="5" t="s">
        <v>1069</v>
      </c>
      <c r="H386">
        <f>MATCH(B386,SÚKL!A:A,0)</f>
        <v>5914</v>
      </c>
      <c r="I386" t="str">
        <f t="array" ref="I386">INDEX(SÚKL!D:D,H386)</f>
        <v>TBL NOB</v>
      </c>
      <c r="J386" t="str">
        <f t="array" ref="J386">INDEX(SÚKL!E:E,H386)</f>
        <v>100 I</v>
      </c>
    </row>
    <row r="387" spans="1:10" x14ac:dyDescent="0.2">
      <c r="A387" s="5" t="s">
        <v>1076</v>
      </c>
      <c r="B387" s="6" t="s">
        <v>1077</v>
      </c>
      <c r="C387" s="7">
        <v>4</v>
      </c>
      <c r="D387" s="7">
        <v>54.25</v>
      </c>
      <c r="E387" s="5"/>
      <c r="F387" s="5" t="s">
        <v>1068</v>
      </c>
      <c r="G387" s="5" t="s">
        <v>1069</v>
      </c>
      <c r="H387">
        <f>MATCH(B387,SÚKL!A:A,0)</f>
        <v>5916</v>
      </c>
      <c r="I387" t="str">
        <f t="array" ref="I387">INDEX(SÚKL!D:D,H387)</f>
        <v>TBL NOB</v>
      </c>
      <c r="J387" t="str">
        <f t="array" ref="J387">INDEX(SÚKL!E:E,H387)</f>
        <v>100 I</v>
      </c>
    </row>
    <row r="388" spans="1:10" x14ac:dyDescent="0.2">
      <c r="A388" s="5" t="s">
        <v>1078</v>
      </c>
      <c r="B388" s="6" t="s">
        <v>1079</v>
      </c>
      <c r="C388" s="7">
        <v>2</v>
      </c>
      <c r="D388" s="7">
        <v>25.6</v>
      </c>
      <c r="E388" s="5"/>
      <c r="F388" s="5" t="s">
        <v>1068</v>
      </c>
      <c r="G388" s="5" t="s">
        <v>1069</v>
      </c>
      <c r="H388">
        <f>MATCH(B388,SÚKL!A:A,0)</f>
        <v>5917</v>
      </c>
      <c r="I388" t="str">
        <f t="array" ref="I388">INDEX(SÚKL!D:D,H388)</f>
        <v>TBL NOB</v>
      </c>
      <c r="J388" t="str">
        <f t="array" ref="J388">INDEX(SÚKL!E:E,H388)</f>
        <v>30 I</v>
      </c>
    </row>
    <row r="389" spans="1:10" x14ac:dyDescent="0.2">
      <c r="A389" s="5" t="s">
        <v>1080</v>
      </c>
      <c r="B389" s="6" t="s">
        <v>1081</v>
      </c>
      <c r="C389" s="7">
        <v>1</v>
      </c>
      <c r="D389" s="7">
        <v>103.6</v>
      </c>
      <c r="E389" s="5"/>
      <c r="F389" s="5" t="s">
        <v>1068</v>
      </c>
      <c r="G389" s="5" t="s">
        <v>1069</v>
      </c>
      <c r="H389" t="e">
        <f>MATCH(B389,SÚKL!A:A,0)</f>
        <v>#N/A</v>
      </c>
      <c r="I389" t="e">
        <f t="array" ref="I389">INDEX(SÚKL!D:D,H389)</f>
        <v>#N/A</v>
      </c>
      <c r="J389" t="e">
        <f t="array" ref="J389">INDEX(SÚKL!E:E,H389)</f>
        <v>#N/A</v>
      </c>
    </row>
    <row r="390" spans="1:10" x14ac:dyDescent="0.2">
      <c r="A390" s="5" t="s">
        <v>1082</v>
      </c>
      <c r="B390" s="6" t="s">
        <v>1083</v>
      </c>
      <c r="C390" s="7">
        <v>1</v>
      </c>
      <c r="D390" s="7">
        <v>74.5</v>
      </c>
      <c r="E390" s="5"/>
      <c r="F390" s="5" t="s">
        <v>1084</v>
      </c>
      <c r="G390" s="5" t="s">
        <v>1085</v>
      </c>
      <c r="H390">
        <f>MATCH(B390,SÚKL!A:A,0)</f>
        <v>6549</v>
      </c>
      <c r="I390" t="str">
        <f t="array" ref="I390">INDEX(SÚKL!D:D,H390)</f>
        <v>TBL PRO</v>
      </c>
      <c r="J390" t="str">
        <f t="array" ref="J390">INDEX(SÚKL!E:E,H390)</f>
        <v>30</v>
      </c>
    </row>
    <row r="391" spans="1:10" x14ac:dyDescent="0.2">
      <c r="A391" s="5" t="s">
        <v>1086</v>
      </c>
      <c r="B391" s="6" t="s">
        <v>1087</v>
      </c>
      <c r="C391" s="7">
        <v>1</v>
      </c>
      <c r="D391" s="7">
        <v>65.8</v>
      </c>
      <c r="E391" s="5"/>
      <c r="F391" s="5" t="s">
        <v>1084</v>
      </c>
      <c r="G391" s="5" t="s">
        <v>1085</v>
      </c>
      <c r="H391">
        <f>MATCH(B391,SÚKL!A:A,0)</f>
        <v>6551</v>
      </c>
      <c r="I391" t="str">
        <f t="array" ref="I391">INDEX(SÚKL!D:D,H391)</f>
        <v>TBL PRO</v>
      </c>
      <c r="J391" t="str">
        <f t="array" ref="J391">INDEX(SÚKL!E:E,H391)</f>
        <v>30</v>
      </c>
    </row>
    <row r="392" spans="1:10" x14ac:dyDescent="0.2">
      <c r="A392" s="5" t="s">
        <v>1088</v>
      </c>
      <c r="B392" s="6" t="s">
        <v>1089</v>
      </c>
      <c r="C392" s="7">
        <v>2</v>
      </c>
      <c r="D392" s="7">
        <v>1039.0999999999999</v>
      </c>
      <c r="E392" s="5"/>
      <c r="F392" s="5" t="s">
        <v>1090</v>
      </c>
      <c r="G392" s="5" t="s">
        <v>1091</v>
      </c>
      <c r="H392">
        <f>MATCH(B392,SÚKL!A:A,0)</f>
        <v>5256</v>
      </c>
      <c r="I392" t="str">
        <f t="array" ref="I392">INDEX(SÚKL!D:D,H392)</f>
        <v>TBL FLM</v>
      </c>
      <c r="J392" t="str">
        <f t="array" ref="J392">INDEX(SÚKL!E:E,H392)</f>
        <v>100 I</v>
      </c>
    </row>
    <row r="393" spans="1:10" x14ac:dyDescent="0.2">
      <c r="A393" s="5" t="s">
        <v>1092</v>
      </c>
      <c r="B393" s="6" t="s">
        <v>1093</v>
      </c>
      <c r="C393" s="7">
        <v>1</v>
      </c>
      <c r="D393" s="7">
        <v>222.9</v>
      </c>
      <c r="E393" s="5"/>
      <c r="F393" s="5" t="s">
        <v>1094</v>
      </c>
      <c r="G393" s="5" t="s">
        <v>1095</v>
      </c>
      <c r="H393">
        <f>MATCH(B393,SÚKL!A:A,0)</f>
        <v>4492</v>
      </c>
      <c r="I393" t="str">
        <f t="array" ref="I393">INDEX(SÚKL!D:D,H393)</f>
        <v>TBL NOB</v>
      </c>
      <c r="J393" t="str">
        <f t="array" ref="J393">INDEX(SÚKL!E:E,H393)</f>
        <v>98</v>
      </c>
    </row>
    <row r="394" spans="1:10" x14ac:dyDescent="0.2">
      <c r="A394" s="5" t="s">
        <v>1096</v>
      </c>
      <c r="B394" s="6" t="s">
        <v>1097</v>
      </c>
      <c r="C394" s="7">
        <v>2</v>
      </c>
      <c r="D394" s="7">
        <v>297.60000000000002</v>
      </c>
      <c r="E394" s="5"/>
      <c r="F394" s="5" t="s">
        <v>1098</v>
      </c>
      <c r="G394" s="5" t="s">
        <v>1099</v>
      </c>
      <c r="H394">
        <f>MATCH(B394,SÚKL!A:A,0)</f>
        <v>3922</v>
      </c>
      <c r="I394" t="str">
        <f t="array" ref="I394">INDEX(SÚKL!D:D,H394)</f>
        <v>TBL FLM</v>
      </c>
      <c r="J394" t="str">
        <f t="array" ref="J394">INDEX(SÚKL!E:E,H394)</f>
        <v>100 II</v>
      </c>
    </row>
    <row r="395" spans="1:10" x14ac:dyDescent="0.2">
      <c r="A395" s="5" t="s">
        <v>1100</v>
      </c>
      <c r="B395" s="6" t="s">
        <v>1101</v>
      </c>
      <c r="C395" s="7">
        <v>1</v>
      </c>
      <c r="D395" s="7">
        <v>232.6</v>
      </c>
      <c r="E395" s="5"/>
      <c r="F395" s="5" t="s">
        <v>1098</v>
      </c>
      <c r="G395" s="5" t="s">
        <v>1099</v>
      </c>
      <c r="H395">
        <f>MATCH(B395,SÚKL!A:A,0)</f>
        <v>3920</v>
      </c>
      <c r="I395" t="str">
        <f t="array" ref="I395">INDEX(SÚKL!D:D,H395)</f>
        <v>TBL FLM</v>
      </c>
      <c r="J395" t="str">
        <f t="array" ref="J395">INDEX(SÚKL!E:E,H395)</f>
        <v>100 II</v>
      </c>
    </row>
    <row r="396" spans="1:10" x14ac:dyDescent="0.2">
      <c r="A396" s="5" t="s">
        <v>1102</v>
      </c>
      <c r="B396" s="6" t="s">
        <v>1103</v>
      </c>
      <c r="C396" s="7">
        <v>1</v>
      </c>
      <c r="D396" s="7">
        <v>112</v>
      </c>
      <c r="E396" s="5" t="s">
        <v>249</v>
      </c>
      <c r="F396" s="5" t="s">
        <v>1098</v>
      </c>
      <c r="G396" s="5" t="s">
        <v>1099</v>
      </c>
      <c r="H396">
        <f>MATCH(B396,SÚKL!A:A,0)</f>
        <v>3923</v>
      </c>
      <c r="I396" t="str">
        <f t="array" ref="I396">INDEX(SÚKL!D:D,H396)</f>
        <v>TBL FLM</v>
      </c>
      <c r="J396" t="str">
        <f t="array" ref="J396">INDEX(SÚKL!E:E,H396)</f>
        <v>30 II</v>
      </c>
    </row>
    <row r="397" spans="1:10" x14ac:dyDescent="0.2">
      <c r="A397" s="5" t="s">
        <v>1104</v>
      </c>
      <c r="B397" s="6" t="s">
        <v>1105</v>
      </c>
      <c r="C397" s="7">
        <v>4</v>
      </c>
      <c r="D397" s="7">
        <v>76.099999999999994</v>
      </c>
      <c r="E397" s="5"/>
      <c r="F397" s="5" t="s">
        <v>1106</v>
      </c>
      <c r="G397" s="5" t="s">
        <v>1107</v>
      </c>
      <c r="H397">
        <f>MATCH(B397,SÚKL!A:A,0)</f>
        <v>3807</v>
      </c>
      <c r="I397" t="str">
        <f t="array" ref="I397">INDEX(SÚKL!D:D,H397)</f>
        <v>TBL FLM</v>
      </c>
      <c r="J397" t="str">
        <f t="array" ref="J397">INDEX(SÚKL!E:E,H397)</f>
        <v>50</v>
      </c>
    </row>
    <row r="398" spans="1:10" x14ac:dyDescent="0.2">
      <c r="A398" s="5" t="s">
        <v>1108</v>
      </c>
      <c r="B398" s="6" t="s">
        <v>1109</v>
      </c>
      <c r="C398" s="7">
        <v>1</v>
      </c>
      <c r="D398" s="7">
        <v>192.5</v>
      </c>
      <c r="E398" s="5"/>
      <c r="F398" s="5" t="s">
        <v>1106</v>
      </c>
      <c r="G398" s="5" t="s">
        <v>1107</v>
      </c>
      <c r="H398">
        <f>MATCH(B398,SÚKL!A:A,0)</f>
        <v>8461</v>
      </c>
      <c r="I398" t="str">
        <f t="array" ref="I398">INDEX(SÚKL!D:D,H398)</f>
        <v>TBL PRO</v>
      </c>
      <c r="J398" t="str">
        <f t="array" ref="J398">INDEX(SÚKL!E:E,H398)</f>
        <v>30</v>
      </c>
    </row>
    <row r="399" spans="1:10" x14ac:dyDescent="0.2">
      <c r="A399" s="5" t="s">
        <v>1110</v>
      </c>
      <c r="B399" s="6" t="s">
        <v>1111</v>
      </c>
      <c r="C399" s="7">
        <v>4</v>
      </c>
      <c r="D399" s="7">
        <v>75.849999999999994</v>
      </c>
      <c r="E399" s="5"/>
      <c r="F399" s="5" t="s">
        <v>1112</v>
      </c>
      <c r="G399" s="5" t="s">
        <v>1113</v>
      </c>
      <c r="H399" t="e">
        <f>MATCH(B399,SÚKL!A:A,0)</f>
        <v>#N/A</v>
      </c>
      <c r="I399" t="e">
        <f t="array" ref="I399">INDEX(SÚKL!D:D,H399)</f>
        <v>#N/A</v>
      </c>
      <c r="J399" t="e">
        <f t="array" ref="J399">INDEX(SÚKL!E:E,H399)</f>
        <v>#N/A</v>
      </c>
    </row>
    <row r="400" spans="1:10" x14ac:dyDescent="0.2">
      <c r="A400" s="5" t="s">
        <v>1114</v>
      </c>
      <c r="B400" s="6" t="s">
        <v>1115</v>
      </c>
      <c r="C400" s="7">
        <v>1</v>
      </c>
      <c r="D400" s="7">
        <v>58.5</v>
      </c>
      <c r="E400" s="5"/>
      <c r="F400" s="5" t="s">
        <v>1112</v>
      </c>
      <c r="G400" s="5" t="s">
        <v>1113</v>
      </c>
      <c r="H400" t="e">
        <f>MATCH(B400,SÚKL!A:A,0)</f>
        <v>#N/A</v>
      </c>
      <c r="I400" t="e">
        <f t="array" ref="I400">INDEX(SÚKL!D:D,H400)</f>
        <v>#N/A</v>
      </c>
      <c r="J400" t="e">
        <f t="array" ref="J400">INDEX(SÚKL!E:E,H400)</f>
        <v>#N/A</v>
      </c>
    </row>
    <row r="401" spans="1:10" x14ac:dyDescent="0.2">
      <c r="A401" s="5" t="s">
        <v>1116</v>
      </c>
      <c r="B401" s="6" t="s">
        <v>1117</v>
      </c>
      <c r="C401" s="7">
        <v>2</v>
      </c>
      <c r="D401" s="7">
        <v>46.4</v>
      </c>
      <c r="E401" s="5"/>
      <c r="F401" s="5" t="s">
        <v>1118</v>
      </c>
      <c r="G401" s="5" t="s">
        <v>1119</v>
      </c>
      <c r="H401">
        <f>MATCH(B401,SÚKL!A:A,0)</f>
        <v>2089</v>
      </c>
      <c r="I401" t="str">
        <f t="array" ref="I401">INDEX(SÚKL!D:D,H401)</f>
        <v>TBL NOB</v>
      </c>
      <c r="J401" t="str">
        <f t="array" ref="J401">INDEX(SÚKL!E:E,H401)</f>
        <v>28</v>
      </c>
    </row>
    <row r="402" spans="1:10" x14ac:dyDescent="0.2">
      <c r="A402" s="5" t="s">
        <v>1120</v>
      </c>
      <c r="B402" s="6" t="s">
        <v>1121</v>
      </c>
      <c r="C402" s="7">
        <v>1</v>
      </c>
      <c r="D402" s="7">
        <v>195.9</v>
      </c>
      <c r="E402" s="5"/>
      <c r="F402" s="5" t="s">
        <v>1118</v>
      </c>
      <c r="G402" s="5" t="s">
        <v>1119</v>
      </c>
      <c r="H402">
        <f>MATCH(B402,SÚKL!A:A,0)</f>
        <v>2086</v>
      </c>
      <c r="I402" t="str">
        <f t="array" ref="I402">INDEX(SÚKL!D:D,H402)</f>
        <v>TBL NOB</v>
      </c>
      <c r="J402" t="str">
        <f t="array" ref="J402">INDEX(SÚKL!E:E,H402)</f>
        <v>100</v>
      </c>
    </row>
    <row r="403" spans="1:10" x14ac:dyDescent="0.2">
      <c r="A403" s="5" t="s">
        <v>1122</v>
      </c>
      <c r="B403" s="6" t="s">
        <v>1123</v>
      </c>
      <c r="C403" s="7">
        <v>1</v>
      </c>
      <c r="D403" s="7">
        <v>52.5</v>
      </c>
      <c r="E403" s="5"/>
      <c r="F403" s="5" t="s">
        <v>1118</v>
      </c>
      <c r="G403" s="5" t="s">
        <v>1119</v>
      </c>
      <c r="H403">
        <f>MATCH(B403,SÚKL!A:A,0)</f>
        <v>1881</v>
      </c>
      <c r="I403" t="str">
        <f t="array" ref="I403">INDEX(SÚKL!D:D,H403)</f>
        <v>TBL NOB</v>
      </c>
      <c r="J403" t="str">
        <f t="array" ref="J403">INDEX(SÚKL!E:E,H403)</f>
        <v>100</v>
      </c>
    </row>
    <row r="404" spans="1:10" x14ac:dyDescent="0.2">
      <c r="A404" s="5" t="s">
        <v>1124</v>
      </c>
      <c r="B404" s="6" t="s">
        <v>1125</v>
      </c>
      <c r="C404" s="7">
        <v>37</v>
      </c>
      <c r="D404" s="7">
        <v>258.437837</v>
      </c>
      <c r="E404" s="5" t="s">
        <v>1126</v>
      </c>
      <c r="F404" s="5" t="s">
        <v>1127</v>
      </c>
      <c r="G404" s="5" t="s">
        <v>1128</v>
      </c>
      <c r="H404">
        <f>MATCH(B404,SÚKL!A:A,0)</f>
        <v>6567</v>
      </c>
      <c r="I404" t="str">
        <f t="array" ref="I404">INDEX(SÚKL!D:D,H404)</f>
        <v>TBL FLM</v>
      </c>
      <c r="J404" t="str">
        <f t="array" ref="J404">INDEX(SÚKL!E:E,H404)</f>
        <v>90(3X30)</v>
      </c>
    </row>
    <row r="405" spans="1:10" x14ac:dyDescent="0.2">
      <c r="A405" s="5" t="s">
        <v>1129</v>
      </c>
      <c r="B405" s="6" t="s">
        <v>1130</v>
      </c>
      <c r="C405" s="7">
        <v>22</v>
      </c>
      <c r="D405" s="7">
        <v>102.440909</v>
      </c>
      <c r="E405" s="5"/>
      <c r="F405" s="5" t="s">
        <v>1127</v>
      </c>
      <c r="G405" s="5" t="s">
        <v>1128</v>
      </c>
      <c r="H405">
        <f>MATCH(B405,SÚKL!A:A,0)</f>
        <v>6566</v>
      </c>
      <c r="I405" t="str">
        <f t="array" ref="I405">INDEX(SÚKL!D:D,H405)</f>
        <v>TBL FLM</v>
      </c>
      <c r="J405" t="str">
        <f t="array" ref="J405">INDEX(SÚKL!E:E,H405)</f>
        <v>30</v>
      </c>
    </row>
    <row r="406" spans="1:10" x14ac:dyDescent="0.2">
      <c r="A406" s="5" t="s">
        <v>1131</v>
      </c>
      <c r="B406" s="6" t="s">
        <v>1132</v>
      </c>
      <c r="C406" s="7">
        <v>8</v>
      </c>
      <c r="D406" s="7">
        <v>282.21249999999998</v>
      </c>
      <c r="E406" s="5" t="s">
        <v>249</v>
      </c>
      <c r="F406" s="5" t="s">
        <v>1127</v>
      </c>
      <c r="G406" s="5" t="s">
        <v>1128</v>
      </c>
      <c r="H406">
        <f>MATCH(B406,SÚKL!A:A,0)</f>
        <v>6186</v>
      </c>
      <c r="I406" t="str">
        <f t="array" ref="I406">INDEX(SÚKL!D:D,H406)</f>
        <v>TBL NOB</v>
      </c>
      <c r="J406" t="str">
        <f t="array" ref="J406">INDEX(SÚKL!E:E,H406)</f>
        <v>100</v>
      </c>
    </row>
    <row r="407" spans="1:10" x14ac:dyDescent="0.2">
      <c r="A407" s="5" t="s">
        <v>1133</v>
      </c>
      <c r="B407" s="6" t="s">
        <v>1134</v>
      </c>
      <c r="C407" s="7">
        <v>7</v>
      </c>
      <c r="D407" s="7">
        <v>34.4</v>
      </c>
      <c r="E407" s="5"/>
      <c r="F407" s="5" t="s">
        <v>1127</v>
      </c>
      <c r="G407" s="5" t="s">
        <v>1128</v>
      </c>
      <c r="H407">
        <f>MATCH(B407,SÚKL!A:A,0)</f>
        <v>6535</v>
      </c>
      <c r="I407" t="str">
        <f t="array" ref="I407">INDEX(SÚKL!D:D,H407)</f>
        <v>TBL NOB</v>
      </c>
      <c r="J407" t="str">
        <f t="array" ref="J407">INDEX(SÚKL!E:E,H407)</f>
        <v>30</v>
      </c>
    </row>
    <row r="408" spans="1:10" x14ac:dyDescent="0.2">
      <c r="A408" s="5" t="s">
        <v>1135</v>
      </c>
      <c r="B408" s="6" t="s">
        <v>1136</v>
      </c>
      <c r="C408" s="7">
        <v>6</v>
      </c>
      <c r="D408" s="7">
        <v>68.900000000000006</v>
      </c>
      <c r="E408" s="5"/>
      <c r="F408" s="5" t="s">
        <v>1127</v>
      </c>
      <c r="G408" s="5" t="s">
        <v>1128</v>
      </c>
      <c r="H408">
        <f>MATCH(B408,SÚKL!A:A,0)</f>
        <v>6539</v>
      </c>
      <c r="I408" t="str">
        <f t="array" ref="I408">INDEX(SÚKL!D:D,H408)</f>
        <v>TBL NOB</v>
      </c>
      <c r="J408" t="str">
        <f t="array" ref="J408">INDEX(SÚKL!E:E,H408)</f>
        <v>30</v>
      </c>
    </row>
    <row r="409" spans="1:10" x14ac:dyDescent="0.2">
      <c r="A409" s="5" t="s">
        <v>1137</v>
      </c>
      <c r="B409" s="6" t="s">
        <v>1138</v>
      </c>
      <c r="C409" s="7">
        <v>3</v>
      </c>
      <c r="D409" s="7">
        <v>164.8</v>
      </c>
      <c r="E409" s="5"/>
      <c r="F409" s="5" t="s">
        <v>1127</v>
      </c>
      <c r="G409" s="5" t="s">
        <v>1128</v>
      </c>
      <c r="H409">
        <f>MATCH(B409,SÚKL!A:A,0)</f>
        <v>6184</v>
      </c>
      <c r="I409" t="str">
        <f t="array" ref="I409">INDEX(SÚKL!D:D,H409)</f>
        <v>TBL NOB</v>
      </c>
      <c r="J409" t="str">
        <f t="array" ref="J409">INDEX(SÚKL!E:E,H409)</f>
        <v>100</v>
      </c>
    </row>
    <row r="410" spans="1:10" x14ac:dyDescent="0.2">
      <c r="A410" s="5" t="s">
        <v>1139</v>
      </c>
      <c r="B410" s="6" t="s">
        <v>1140</v>
      </c>
      <c r="C410" s="7">
        <v>3</v>
      </c>
      <c r="D410" s="7">
        <v>103.3</v>
      </c>
      <c r="E410" s="5"/>
      <c r="F410" s="5" t="s">
        <v>1127</v>
      </c>
      <c r="G410" s="5" t="s">
        <v>1128</v>
      </c>
      <c r="H410">
        <f>MATCH(B410,SÚKL!A:A,0)</f>
        <v>6538</v>
      </c>
      <c r="I410" t="str">
        <f t="array" ref="I410">INDEX(SÚKL!D:D,H410)</f>
        <v>TBL NOB</v>
      </c>
      <c r="J410" t="str">
        <f t="array" ref="J410">INDEX(SÚKL!E:E,H410)</f>
        <v>90</v>
      </c>
    </row>
    <row r="411" spans="1:10" x14ac:dyDescent="0.2">
      <c r="A411" s="5" t="s">
        <v>1141</v>
      </c>
      <c r="B411" s="6" t="s">
        <v>1142</v>
      </c>
      <c r="C411" s="7">
        <v>2</v>
      </c>
      <c r="D411" s="7">
        <v>403.7</v>
      </c>
      <c r="E411" s="5" t="s">
        <v>1126</v>
      </c>
      <c r="F411" s="5" t="s">
        <v>1127</v>
      </c>
      <c r="G411" s="5" t="s">
        <v>1128</v>
      </c>
      <c r="H411">
        <f>MATCH(B411,SÚKL!A:A,0)</f>
        <v>6574</v>
      </c>
      <c r="I411" t="str">
        <f t="array" ref="I411">INDEX(SÚKL!D:D,H411)</f>
        <v>TBL FLM</v>
      </c>
      <c r="J411" t="str">
        <f t="array" ref="J411">INDEX(SÚKL!E:E,H411)</f>
        <v>90(3X30)</v>
      </c>
    </row>
    <row r="412" spans="1:10" x14ac:dyDescent="0.2">
      <c r="A412" s="5" t="s">
        <v>1143</v>
      </c>
      <c r="B412" s="6" t="s">
        <v>1144</v>
      </c>
      <c r="C412" s="7">
        <v>1</v>
      </c>
      <c r="D412" s="7">
        <v>187.9</v>
      </c>
      <c r="E412" s="5"/>
      <c r="F412" s="5" t="s">
        <v>1127</v>
      </c>
      <c r="G412" s="5" t="s">
        <v>1128</v>
      </c>
      <c r="H412">
        <f>MATCH(B412,SÚKL!A:A,0)</f>
        <v>6573</v>
      </c>
      <c r="I412" t="str">
        <f t="array" ref="I412">INDEX(SÚKL!D:D,H412)</f>
        <v>TBL FLM</v>
      </c>
      <c r="J412" t="str">
        <f t="array" ref="J412">INDEX(SÚKL!E:E,H412)</f>
        <v>30</v>
      </c>
    </row>
    <row r="413" spans="1:10" x14ac:dyDescent="0.2">
      <c r="A413" s="5" t="s">
        <v>1145</v>
      </c>
      <c r="B413" s="6" t="s">
        <v>1146</v>
      </c>
      <c r="C413" s="7">
        <v>9</v>
      </c>
      <c r="D413" s="7">
        <v>20.8</v>
      </c>
      <c r="E413" s="5"/>
      <c r="F413" s="5" t="s">
        <v>1147</v>
      </c>
      <c r="G413" s="5" t="s">
        <v>1148</v>
      </c>
      <c r="H413">
        <f>MATCH(B413,SÚKL!A:A,0)</f>
        <v>8198</v>
      </c>
      <c r="I413" t="str">
        <f t="array" ref="I413">INDEX(SÚKL!D:D,H413)</f>
        <v>TBL NOB</v>
      </c>
      <c r="J413" t="str">
        <f t="array" ref="J413">INDEX(SÚKL!E:E,H413)</f>
        <v>20</v>
      </c>
    </row>
    <row r="414" spans="1:10" x14ac:dyDescent="0.2">
      <c r="A414" s="5" t="s">
        <v>1149</v>
      </c>
      <c r="B414" s="6" t="s">
        <v>1150</v>
      </c>
      <c r="C414" s="7">
        <v>7</v>
      </c>
      <c r="D414" s="7">
        <v>16.600000000000001</v>
      </c>
      <c r="E414" s="5"/>
      <c r="F414" s="5" t="s">
        <v>1147</v>
      </c>
      <c r="G414" s="5" t="s">
        <v>1148</v>
      </c>
      <c r="H414">
        <f>MATCH(B414,SÚKL!A:A,0)</f>
        <v>8199</v>
      </c>
      <c r="I414" t="str">
        <f t="array" ref="I414">INDEX(SÚKL!D:D,H414)</f>
        <v>TBL NOB</v>
      </c>
      <c r="J414" t="str">
        <f t="array" ref="J414">INDEX(SÚKL!E:E,H414)</f>
        <v>20</v>
      </c>
    </row>
    <row r="415" spans="1:10" x14ac:dyDescent="0.2">
      <c r="A415" s="5" t="s">
        <v>1151</v>
      </c>
      <c r="B415" s="6" t="s">
        <v>1152</v>
      </c>
      <c r="C415" s="7">
        <v>6</v>
      </c>
      <c r="D415" s="7">
        <v>141.80000000000001</v>
      </c>
      <c r="E415" s="5"/>
      <c r="F415" s="5" t="s">
        <v>1147</v>
      </c>
      <c r="G415" s="5" t="s">
        <v>1148</v>
      </c>
      <c r="H415">
        <f>MATCH(B415,SÚKL!A:A,0)</f>
        <v>8200</v>
      </c>
      <c r="I415" t="str">
        <f t="array" ref="I415">INDEX(SÚKL!D:D,H415)</f>
        <v>TBL NOB</v>
      </c>
      <c r="J415" t="str">
        <f t="array" ref="J415">INDEX(SÚKL!E:E,H415)</f>
        <v>100</v>
      </c>
    </row>
    <row r="416" spans="1:10" x14ac:dyDescent="0.2">
      <c r="A416" s="5" t="s">
        <v>1153</v>
      </c>
      <c r="B416" s="6" t="s">
        <v>1154</v>
      </c>
      <c r="C416" s="7">
        <v>2</v>
      </c>
      <c r="D416" s="7">
        <v>68.900000000000006</v>
      </c>
      <c r="E416" s="5"/>
      <c r="F416" s="5" t="s">
        <v>1147</v>
      </c>
      <c r="G416" s="5" t="s">
        <v>1148</v>
      </c>
      <c r="H416">
        <f>MATCH(B416,SÚKL!A:A,0)</f>
        <v>458</v>
      </c>
      <c r="I416" t="str">
        <f t="array" ref="I416">INDEX(SÚKL!D:D,H416)</f>
        <v>TBL NOB</v>
      </c>
      <c r="J416" t="str">
        <f t="array" ref="J416">INDEX(SÚKL!E:E,H416)</f>
        <v>30</v>
      </c>
    </row>
    <row r="417" spans="1:10" x14ac:dyDescent="0.2">
      <c r="A417" s="5" t="s">
        <v>1155</v>
      </c>
      <c r="B417" s="6" t="s">
        <v>1156</v>
      </c>
      <c r="C417" s="7">
        <v>2</v>
      </c>
      <c r="D417" s="7">
        <v>42.5</v>
      </c>
      <c r="E417" s="5"/>
      <c r="F417" s="5" t="s">
        <v>1147</v>
      </c>
      <c r="G417" s="5" t="s">
        <v>1148</v>
      </c>
      <c r="H417">
        <f>MATCH(B417,SÚKL!A:A,0)</f>
        <v>8201</v>
      </c>
      <c r="I417" t="str">
        <f t="array" ref="I417">INDEX(SÚKL!D:D,H417)</f>
        <v>TBL NOB</v>
      </c>
      <c r="J417" t="str">
        <f t="array" ref="J417">INDEX(SÚKL!E:E,H417)</f>
        <v>30</v>
      </c>
    </row>
    <row r="418" spans="1:10" x14ac:dyDescent="0.2">
      <c r="A418" s="5" t="s">
        <v>1157</v>
      </c>
      <c r="B418" s="6" t="s">
        <v>1158</v>
      </c>
      <c r="C418" s="7">
        <v>1</v>
      </c>
      <c r="D418" s="7">
        <v>78.7</v>
      </c>
      <c r="E418" s="5"/>
      <c r="F418" s="5" t="s">
        <v>1147</v>
      </c>
      <c r="G418" s="5" t="s">
        <v>1148</v>
      </c>
      <c r="H418">
        <f>MATCH(B418,SÚKL!A:A,0)</f>
        <v>6771</v>
      </c>
      <c r="I418" t="str">
        <f t="array" ref="I418">INDEX(SÚKL!D:D,H418)</f>
        <v>TBL NOB</v>
      </c>
      <c r="J418" t="str">
        <f t="array" ref="J418">INDEX(SÚKL!E:E,H418)</f>
        <v>50</v>
      </c>
    </row>
    <row r="419" spans="1:10" x14ac:dyDescent="0.2">
      <c r="A419" s="5" t="s">
        <v>1159</v>
      </c>
      <c r="B419" s="6" t="s">
        <v>1160</v>
      </c>
      <c r="C419" s="7">
        <v>1</v>
      </c>
      <c r="D419" s="7">
        <v>142.5</v>
      </c>
      <c r="E419" s="5"/>
      <c r="F419" s="5" t="s">
        <v>1161</v>
      </c>
      <c r="G419" s="5" t="s">
        <v>1162</v>
      </c>
      <c r="H419">
        <f>MATCH(B419,SÚKL!A:A,0)</f>
        <v>3671</v>
      </c>
      <c r="I419" t="str">
        <f t="array" ref="I419">INDEX(SÚKL!D:D,H419)</f>
        <v>TBL FLM</v>
      </c>
      <c r="J419" t="str">
        <f t="array" ref="J419">INDEX(SÚKL!E:E,H419)</f>
        <v>28</v>
      </c>
    </row>
    <row r="420" spans="1:10" x14ac:dyDescent="0.2">
      <c r="A420" s="5" t="s">
        <v>1163</v>
      </c>
      <c r="B420" s="6" t="s">
        <v>1164</v>
      </c>
      <c r="C420" s="7">
        <v>5</v>
      </c>
      <c r="D420" s="7">
        <v>374.1</v>
      </c>
      <c r="E420" s="5"/>
      <c r="F420" s="5" t="s">
        <v>1165</v>
      </c>
      <c r="G420" s="5" t="s">
        <v>1166</v>
      </c>
      <c r="H420">
        <f>MATCH(B420,SÚKL!A:A,0)</f>
        <v>3378</v>
      </c>
      <c r="I420" t="str">
        <f t="array" ref="I420">INDEX(SÚKL!D:D,H420)</f>
        <v>CPS DUR</v>
      </c>
      <c r="J420" t="str">
        <f t="array" ref="J420">INDEX(SÚKL!E:E,H420)</f>
        <v>98</v>
      </c>
    </row>
    <row r="421" spans="1:10" x14ac:dyDescent="0.2">
      <c r="A421" s="5" t="s">
        <v>1167</v>
      </c>
      <c r="B421" s="6" t="s">
        <v>1168</v>
      </c>
      <c r="C421" s="7">
        <v>3</v>
      </c>
      <c r="D421" s="7">
        <v>151</v>
      </c>
      <c r="E421" s="5"/>
      <c r="F421" s="5" t="s">
        <v>1169</v>
      </c>
      <c r="G421" s="5" t="s">
        <v>1170</v>
      </c>
      <c r="H421">
        <f>MATCH(B421,SÚKL!A:A,0)</f>
        <v>7758</v>
      </c>
      <c r="I421" t="str">
        <f t="array" ref="I421">INDEX(SÚKL!D:D,H421)</f>
        <v>TBL NOB</v>
      </c>
      <c r="J421" t="str">
        <f t="array" ref="J421">INDEX(SÚKL!E:E,H421)</f>
        <v>30 II</v>
      </c>
    </row>
    <row r="422" spans="1:10" x14ac:dyDescent="0.2">
      <c r="A422" s="5" t="s">
        <v>1171</v>
      </c>
      <c r="B422" s="6" t="s">
        <v>1172</v>
      </c>
      <c r="C422" s="7">
        <v>1</v>
      </c>
      <c r="D422" s="7">
        <v>153.9</v>
      </c>
      <c r="E422" s="5"/>
      <c r="F422" s="5" t="s">
        <v>1173</v>
      </c>
      <c r="G422" s="5" t="s">
        <v>1174</v>
      </c>
      <c r="H422">
        <f>MATCH(B422,SÚKL!A:A,0)</f>
        <v>2427</v>
      </c>
      <c r="I422" t="str">
        <f t="array" ref="I422">INDEX(SÚKL!D:D,H422)</f>
        <v>TBL NOB</v>
      </c>
      <c r="J422" t="str">
        <f t="array" ref="J422">INDEX(SÚKL!E:E,H422)</f>
        <v>30</v>
      </c>
    </row>
    <row r="423" spans="1:10" x14ac:dyDescent="0.2">
      <c r="A423" s="5" t="s">
        <v>1175</v>
      </c>
      <c r="B423" s="6" t="s">
        <v>1176</v>
      </c>
      <c r="C423" s="7">
        <v>9</v>
      </c>
      <c r="D423" s="7">
        <v>381.35555499999998</v>
      </c>
      <c r="E423" s="5" t="s">
        <v>1126</v>
      </c>
      <c r="F423" s="5" t="s">
        <v>1177</v>
      </c>
      <c r="G423" s="5" t="s">
        <v>1178</v>
      </c>
      <c r="H423">
        <f>MATCH(B423,SÚKL!A:A,0)</f>
        <v>6571</v>
      </c>
      <c r="I423" t="str">
        <f t="array" ref="I423">INDEX(SÚKL!D:D,H423)</f>
        <v>TBL FLM</v>
      </c>
      <c r="J423" t="str">
        <f t="array" ref="J423">INDEX(SÚKL!E:E,H423)</f>
        <v>90(3X30)</v>
      </c>
    </row>
    <row r="424" spans="1:10" x14ac:dyDescent="0.2">
      <c r="A424" s="5" t="s">
        <v>1179</v>
      </c>
      <c r="B424" s="6" t="s">
        <v>1180</v>
      </c>
      <c r="C424" s="7">
        <v>6</v>
      </c>
      <c r="D424" s="7">
        <v>228.7</v>
      </c>
      <c r="E424" s="5" t="s">
        <v>249</v>
      </c>
      <c r="F424" s="5" t="s">
        <v>1177</v>
      </c>
      <c r="G424" s="5" t="s">
        <v>1178</v>
      </c>
      <c r="H424">
        <f>MATCH(B424,SÚKL!A:A,0)</f>
        <v>6568</v>
      </c>
      <c r="I424" t="str">
        <f t="array" ref="I424">INDEX(SÚKL!D:D,H424)</f>
        <v>TBL FLM</v>
      </c>
      <c r="J424" t="str">
        <f t="array" ref="J424">INDEX(SÚKL!E:E,H424)</f>
        <v>30</v>
      </c>
    </row>
    <row r="425" spans="1:10" x14ac:dyDescent="0.2">
      <c r="A425" s="5" t="s">
        <v>1181</v>
      </c>
      <c r="B425" s="6" t="s">
        <v>1182</v>
      </c>
      <c r="C425" s="7">
        <v>6</v>
      </c>
      <c r="D425" s="7">
        <v>155.4</v>
      </c>
      <c r="E425" s="5"/>
      <c r="F425" s="5" t="s">
        <v>1177</v>
      </c>
      <c r="G425" s="5" t="s">
        <v>1178</v>
      </c>
      <c r="H425">
        <f>MATCH(B425,SÚKL!A:A,0)</f>
        <v>6570</v>
      </c>
      <c r="I425" t="str">
        <f t="array" ref="I425">INDEX(SÚKL!D:D,H425)</f>
        <v>TBL FLM</v>
      </c>
      <c r="J425" t="str">
        <f t="array" ref="J425">INDEX(SÚKL!E:E,H425)</f>
        <v>30</v>
      </c>
    </row>
    <row r="426" spans="1:10" x14ac:dyDescent="0.2">
      <c r="A426" s="5" t="s">
        <v>1183</v>
      </c>
      <c r="B426" s="6" t="s">
        <v>1184</v>
      </c>
      <c r="C426" s="7">
        <v>4</v>
      </c>
      <c r="D426" s="7">
        <v>591.20000000000005</v>
      </c>
      <c r="E426" s="5" t="s">
        <v>1126</v>
      </c>
      <c r="F426" s="5" t="s">
        <v>1177</v>
      </c>
      <c r="G426" s="5" t="s">
        <v>1178</v>
      </c>
      <c r="H426">
        <f>MATCH(B426,SÚKL!A:A,0)</f>
        <v>6569</v>
      </c>
      <c r="I426" t="str">
        <f t="array" ref="I426">INDEX(SÚKL!D:D,H426)</f>
        <v>TBL FLM</v>
      </c>
      <c r="J426" t="str">
        <f t="array" ref="J426">INDEX(SÚKL!E:E,H426)</f>
        <v>90(3X30)</v>
      </c>
    </row>
    <row r="427" spans="1:10" x14ac:dyDescent="0.2">
      <c r="A427" s="5" t="s">
        <v>1185</v>
      </c>
      <c r="B427" s="6" t="s">
        <v>1186</v>
      </c>
      <c r="C427" s="7">
        <v>4</v>
      </c>
      <c r="D427" s="7">
        <v>184.6</v>
      </c>
      <c r="E427" s="5"/>
      <c r="F427" s="5" t="s">
        <v>1177</v>
      </c>
      <c r="G427" s="5" t="s">
        <v>1178</v>
      </c>
      <c r="H427">
        <f>MATCH(B427,SÚKL!A:A,0)</f>
        <v>6546</v>
      </c>
      <c r="I427" t="str">
        <f t="array" ref="I427">INDEX(SÚKL!D:D,H427)</f>
        <v>TBL NOB</v>
      </c>
      <c r="J427" t="str">
        <f t="array" ref="J427">INDEX(SÚKL!E:E,H427)</f>
        <v>30</v>
      </c>
    </row>
    <row r="428" spans="1:10" x14ac:dyDescent="0.2">
      <c r="A428" s="5" t="s">
        <v>1187</v>
      </c>
      <c r="B428" s="6" t="s">
        <v>1188</v>
      </c>
      <c r="C428" s="7">
        <v>3</v>
      </c>
      <c r="D428" s="7">
        <v>112.3</v>
      </c>
      <c r="E428" s="5"/>
      <c r="F428" s="5" t="s">
        <v>1177</v>
      </c>
      <c r="G428" s="5" t="s">
        <v>1178</v>
      </c>
      <c r="H428">
        <f>MATCH(B428,SÚKL!A:A,0)</f>
        <v>6543</v>
      </c>
      <c r="I428" t="str">
        <f t="array" ref="I428">INDEX(SÚKL!D:D,H428)</f>
        <v>TBL NOB</v>
      </c>
      <c r="J428" t="str">
        <f t="array" ref="J428">INDEX(SÚKL!E:E,H428)</f>
        <v>30 II</v>
      </c>
    </row>
    <row r="429" spans="1:10" x14ac:dyDescent="0.2">
      <c r="A429" s="5" t="s">
        <v>1189</v>
      </c>
      <c r="B429" s="6" t="s">
        <v>1190</v>
      </c>
      <c r="C429" s="7">
        <v>2</v>
      </c>
      <c r="D429" s="7">
        <v>218.6</v>
      </c>
      <c r="E429" s="5"/>
      <c r="F429" s="5" t="s">
        <v>1177</v>
      </c>
      <c r="G429" s="5" t="s">
        <v>1178</v>
      </c>
      <c r="H429">
        <f>MATCH(B429,SÚKL!A:A,0)</f>
        <v>6235</v>
      </c>
      <c r="I429" t="str">
        <f t="array" ref="I429">INDEX(SÚKL!D:D,H429)</f>
        <v>TBL NOB</v>
      </c>
      <c r="J429" t="str">
        <f t="array" ref="J429">INDEX(SÚKL!E:E,H429)</f>
        <v>90</v>
      </c>
    </row>
    <row r="430" spans="1:10" x14ac:dyDescent="0.2">
      <c r="A430" s="5" t="s">
        <v>1191</v>
      </c>
      <c r="B430" s="6" t="s">
        <v>1192</v>
      </c>
      <c r="C430" s="7">
        <v>1</v>
      </c>
      <c r="D430" s="7">
        <v>477.2</v>
      </c>
      <c r="E430" s="5"/>
      <c r="F430" s="5" t="s">
        <v>1177</v>
      </c>
      <c r="G430" s="5" t="s">
        <v>1178</v>
      </c>
      <c r="H430">
        <f>MATCH(B430,SÚKL!A:A,0)</f>
        <v>6547</v>
      </c>
      <c r="I430" t="str">
        <f t="array" ref="I430">INDEX(SÚKL!D:D,H430)</f>
        <v>TBL NOB</v>
      </c>
      <c r="J430" t="str">
        <f t="array" ref="J430">INDEX(SÚKL!E:E,H430)</f>
        <v>90</v>
      </c>
    </row>
    <row r="431" spans="1:10" x14ac:dyDescent="0.2">
      <c r="A431" s="5" t="s">
        <v>1193</v>
      </c>
      <c r="B431" s="6" t="s">
        <v>1194</v>
      </c>
      <c r="C431" s="7">
        <v>6</v>
      </c>
      <c r="D431" s="7">
        <v>170.7</v>
      </c>
      <c r="E431" s="5"/>
      <c r="F431" s="5" t="s">
        <v>1195</v>
      </c>
      <c r="G431" s="5" t="s">
        <v>1196</v>
      </c>
      <c r="H431">
        <f>MATCH(B431,SÚKL!A:A,0)</f>
        <v>6784</v>
      </c>
      <c r="I431" t="str">
        <f t="array" ref="I431">INDEX(SÚKL!D:D,H431)</f>
        <v>TBL NOB</v>
      </c>
      <c r="J431" t="str">
        <f t="array" ref="J431">INDEX(SÚKL!E:E,H431)</f>
        <v>50</v>
      </c>
    </row>
    <row r="432" spans="1:10" x14ac:dyDescent="0.2">
      <c r="A432" s="5" t="s">
        <v>1197</v>
      </c>
      <c r="B432" s="6" t="s">
        <v>1198</v>
      </c>
      <c r="C432" s="7">
        <v>3</v>
      </c>
      <c r="D432" s="7">
        <v>102.4</v>
      </c>
      <c r="E432" s="5"/>
      <c r="F432" s="5" t="s">
        <v>1195</v>
      </c>
      <c r="G432" s="5" t="s">
        <v>1196</v>
      </c>
      <c r="H432">
        <f>MATCH(B432,SÚKL!A:A,0)</f>
        <v>471</v>
      </c>
      <c r="I432" t="str">
        <f t="array" ref="I432">INDEX(SÚKL!D:D,H432)</f>
        <v>TBL NOB</v>
      </c>
      <c r="J432" t="str">
        <f t="array" ref="J432">INDEX(SÚKL!E:E,H432)</f>
        <v>30</v>
      </c>
    </row>
    <row r="433" spans="1:10" x14ac:dyDescent="0.2">
      <c r="A433" s="5" t="s">
        <v>1199</v>
      </c>
      <c r="B433" s="6" t="s">
        <v>1200</v>
      </c>
      <c r="C433" s="7">
        <v>3</v>
      </c>
      <c r="D433" s="7">
        <v>42.4</v>
      </c>
      <c r="E433" s="5"/>
      <c r="F433" s="5" t="s">
        <v>1195</v>
      </c>
      <c r="G433" s="5" t="s">
        <v>1196</v>
      </c>
      <c r="H433">
        <f>MATCH(B433,SÚKL!A:A,0)</f>
        <v>6782</v>
      </c>
      <c r="I433" t="str">
        <f t="array" ref="I433">INDEX(SÚKL!D:D,H433)</f>
        <v>TBL NOB</v>
      </c>
      <c r="J433" t="str">
        <f t="array" ref="J433">INDEX(SÚKL!E:E,H433)</f>
        <v>30</v>
      </c>
    </row>
    <row r="434" spans="1:10" x14ac:dyDescent="0.2">
      <c r="A434" s="5" t="s">
        <v>1201</v>
      </c>
      <c r="B434" s="6" t="s">
        <v>1202</v>
      </c>
      <c r="C434" s="7">
        <v>2</v>
      </c>
      <c r="D434" s="7">
        <v>122.5</v>
      </c>
      <c r="E434" s="5"/>
      <c r="F434" s="5" t="s">
        <v>1203</v>
      </c>
      <c r="G434" s="5" t="s">
        <v>1204</v>
      </c>
      <c r="H434">
        <f>MATCH(B434,SÚKL!A:A,0)</f>
        <v>4994</v>
      </c>
      <c r="I434" t="str">
        <f t="array" ref="I434">INDEX(SÚKL!D:D,H434)</f>
        <v>TBL NOB</v>
      </c>
      <c r="J434" t="str">
        <f t="array" ref="J434">INDEX(SÚKL!E:E,H434)</f>
        <v>30</v>
      </c>
    </row>
    <row r="435" spans="1:10" x14ac:dyDescent="0.2">
      <c r="A435" s="5" t="s">
        <v>1205</v>
      </c>
      <c r="B435" s="6" t="s">
        <v>1206</v>
      </c>
      <c r="C435" s="7">
        <v>1</v>
      </c>
      <c r="D435" s="7">
        <v>281.60000000000002</v>
      </c>
      <c r="E435" s="5"/>
      <c r="F435" s="5" t="s">
        <v>1207</v>
      </c>
      <c r="G435" s="5" t="s">
        <v>1208</v>
      </c>
      <c r="H435">
        <f>MATCH(B435,SÚKL!A:A,0)</f>
        <v>371</v>
      </c>
      <c r="I435" t="str">
        <f t="array" ref="I435">INDEX(SÚKL!D:D,H435)</f>
        <v>TBL NOB</v>
      </c>
      <c r="J435" t="str">
        <f t="array" ref="J435">INDEX(SÚKL!E:E,H435)</f>
        <v>90</v>
      </c>
    </row>
    <row r="436" spans="1:10" x14ac:dyDescent="0.2">
      <c r="A436" s="5" t="s">
        <v>1209</v>
      </c>
      <c r="B436" s="6" t="s">
        <v>1210</v>
      </c>
      <c r="C436" s="7">
        <v>7</v>
      </c>
      <c r="D436" s="7">
        <v>211.4</v>
      </c>
      <c r="E436" s="5" t="s">
        <v>249</v>
      </c>
      <c r="F436" s="5" t="s">
        <v>1211</v>
      </c>
      <c r="G436" s="5" t="s">
        <v>1212</v>
      </c>
      <c r="H436">
        <f>MATCH(B436,SÚKL!A:A,0)</f>
        <v>6564</v>
      </c>
      <c r="I436" t="str">
        <f t="array" ref="I436">INDEX(SÚKL!D:D,H436)</f>
        <v>TBL NOB</v>
      </c>
      <c r="J436" t="str">
        <f t="array" ref="J436">INDEX(SÚKL!E:E,H436)</f>
        <v>30</v>
      </c>
    </row>
    <row r="437" spans="1:10" x14ac:dyDescent="0.2">
      <c r="A437" s="5" t="s">
        <v>1213</v>
      </c>
      <c r="B437" s="6" t="s">
        <v>1214</v>
      </c>
      <c r="C437" s="7">
        <v>6</v>
      </c>
      <c r="D437" s="7">
        <v>281.23333300000002</v>
      </c>
      <c r="E437" s="5" t="s">
        <v>249</v>
      </c>
      <c r="F437" s="5" t="s">
        <v>1211</v>
      </c>
      <c r="G437" s="5" t="s">
        <v>1212</v>
      </c>
      <c r="H437">
        <f>MATCH(B437,SÚKL!A:A,0)</f>
        <v>6558</v>
      </c>
      <c r="I437" t="str">
        <f t="array" ref="I437">INDEX(SÚKL!D:D,H437)</f>
        <v>TBL NOB</v>
      </c>
      <c r="J437" t="str">
        <f t="array" ref="J437">INDEX(SÚKL!E:E,H437)</f>
        <v>30</v>
      </c>
    </row>
    <row r="438" spans="1:10" x14ac:dyDescent="0.2">
      <c r="A438" s="5" t="s">
        <v>1215</v>
      </c>
      <c r="B438" s="6" t="s">
        <v>1216</v>
      </c>
      <c r="C438" s="7">
        <v>2</v>
      </c>
      <c r="D438" s="7">
        <v>487.15</v>
      </c>
      <c r="E438" s="5" t="s">
        <v>1126</v>
      </c>
      <c r="F438" s="5" t="s">
        <v>1211</v>
      </c>
      <c r="G438" s="5" t="s">
        <v>1212</v>
      </c>
      <c r="H438">
        <f>MATCH(B438,SÚKL!A:A,0)</f>
        <v>6565</v>
      </c>
      <c r="I438" t="str">
        <f t="array" ref="I438">INDEX(SÚKL!D:D,H438)</f>
        <v>TBL NOB</v>
      </c>
      <c r="J438" t="str">
        <f t="array" ref="J438">INDEX(SÚKL!E:E,H438)</f>
        <v>90(3X30)</v>
      </c>
    </row>
    <row r="439" spans="1:10" x14ac:dyDescent="0.2">
      <c r="A439" s="5" t="s">
        <v>1217</v>
      </c>
      <c r="B439" s="6" t="s">
        <v>1218</v>
      </c>
      <c r="C439" s="7">
        <v>1</v>
      </c>
      <c r="D439" s="7">
        <v>753.4</v>
      </c>
      <c r="E439" s="5" t="s">
        <v>1126</v>
      </c>
      <c r="F439" s="5" t="s">
        <v>1211</v>
      </c>
      <c r="G439" s="5" t="s">
        <v>1212</v>
      </c>
      <c r="H439">
        <f>MATCH(B439,SÚKL!A:A,0)</f>
        <v>6563</v>
      </c>
      <c r="I439" t="str">
        <f t="array" ref="I439">INDEX(SÚKL!D:D,H439)</f>
        <v>TBL NOB</v>
      </c>
      <c r="J439" t="str">
        <f t="array" ref="J439">INDEX(SÚKL!E:E,H439)</f>
        <v>120(4X30)</v>
      </c>
    </row>
    <row r="440" spans="1:10" x14ac:dyDescent="0.2">
      <c r="A440" s="5" t="s">
        <v>1219</v>
      </c>
      <c r="B440" s="6" t="s">
        <v>1220</v>
      </c>
      <c r="C440" s="7">
        <v>1</v>
      </c>
      <c r="D440" s="7">
        <v>545.79999999999995</v>
      </c>
      <c r="E440" s="5" t="s">
        <v>249</v>
      </c>
      <c r="F440" s="5" t="s">
        <v>1211</v>
      </c>
      <c r="G440" s="5" t="s">
        <v>1212</v>
      </c>
      <c r="H440">
        <f>MATCH(B440,SÚKL!A:A,0)</f>
        <v>8013</v>
      </c>
      <c r="I440" t="str">
        <f t="array" ref="I440">INDEX(SÚKL!D:D,H440)</f>
        <v>TBL NOB</v>
      </c>
      <c r="J440" t="str">
        <f t="array" ref="J440">INDEX(SÚKL!E:E,H440)</f>
        <v>90</v>
      </c>
    </row>
    <row r="441" spans="1:10" x14ac:dyDescent="0.2">
      <c r="A441" s="5" t="s">
        <v>1221</v>
      </c>
      <c r="B441" s="6" t="s">
        <v>1222</v>
      </c>
      <c r="C441" s="7">
        <v>1</v>
      </c>
      <c r="D441" s="7">
        <v>640.70000000000005</v>
      </c>
      <c r="E441" s="5"/>
      <c r="F441" s="5" t="s">
        <v>1223</v>
      </c>
      <c r="G441" s="5" t="s">
        <v>1224</v>
      </c>
      <c r="H441">
        <f>MATCH(B441,SÚKL!A:A,0)</f>
        <v>8203</v>
      </c>
      <c r="I441" t="str">
        <f t="array" ref="I441">INDEX(SÚKL!D:D,H441)</f>
        <v>CPS DUR</v>
      </c>
      <c r="J441" t="str">
        <f t="array" ref="J441">INDEX(SÚKL!E:E,H441)</f>
        <v>98</v>
      </c>
    </row>
    <row r="442" spans="1:10" x14ac:dyDescent="0.2">
      <c r="A442" s="5" t="s">
        <v>1225</v>
      </c>
      <c r="B442" s="6" t="s">
        <v>1226</v>
      </c>
      <c r="C442" s="7">
        <v>1</v>
      </c>
      <c r="D442" s="7">
        <v>441.4</v>
      </c>
      <c r="E442" s="5"/>
      <c r="F442" s="5" t="s">
        <v>1223</v>
      </c>
      <c r="G442" s="5" t="s">
        <v>1224</v>
      </c>
      <c r="H442">
        <f>MATCH(B442,SÚKL!A:A,0)</f>
        <v>2330</v>
      </c>
      <c r="I442" t="str">
        <f t="array" ref="I442">INDEX(SÚKL!D:D,H442)</f>
        <v>CPS DUR</v>
      </c>
      <c r="J442" t="str">
        <f t="array" ref="J442">INDEX(SÚKL!E:E,H442)</f>
        <v>90</v>
      </c>
    </row>
    <row r="443" spans="1:10" x14ac:dyDescent="0.2">
      <c r="A443" s="5" t="s">
        <v>1227</v>
      </c>
      <c r="B443" s="6" t="s">
        <v>1228</v>
      </c>
      <c r="C443" s="7">
        <v>2</v>
      </c>
      <c r="D443" s="7">
        <v>214.8</v>
      </c>
      <c r="E443" s="5"/>
      <c r="F443" s="5" t="s">
        <v>1229</v>
      </c>
      <c r="G443" s="5" t="s">
        <v>1230</v>
      </c>
      <c r="H443">
        <f>MATCH(B443,SÚKL!A:A,0)</f>
        <v>7780</v>
      </c>
      <c r="I443" t="str">
        <f t="array" ref="I443">INDEX(SÚKL!D:D,H443)</f>
        <v>TBL MRL</v>
      </c>
      <c r="J443" t="str">
        <f t="array" ref="J443">INDEX(SÚKL!E:E,H443)</f>
        <v>28</v>
      </c>
    </row>
    <row r="444" spans="1:10" x14ac:dyDescent="0.2">
      <c r="A444" s="5" t="s">
        <v>1231</v>
      </c>
      <c r="B444" s="6" t="s">
        <v>1232</v>
      </c>
      <c r="C444" s="7">
        <v>8</v>
      </c>
      <c r="D444" s="7">
        <v>317.3</v>
      </c>
      <c r="E444" s="5"/>
      <c r="F444" s="5" t="s">
        <v>1233</v>
      </c>
      <c r="G444" s="5" t="s">
        <v>1234</v>
      </c>
      <c r="H444">
        <f>MATCH(B444,SÚKL!A:A,0)</f>
        <v>8184</v>
      </c>
      <c r="I444" t="str">
        <f t="array" ref="I444">INDEX(SÚKL!D:D,H444)</f>
        <v>TBL FLM</v>
      </c>
      <c r="J444" t="str">
        <f t="array" ref="J444">INDEX(SÚKL!E:E,H444)</f>
        <v>30</v>
      </c>
    </row>
    <row r="445" spans="1:10" x14ac:dyDescent="0.2">
      <c r="A445" s="5" t="s">
        <v>1235</v>
      </c>
      <c r="B445" s="6" t="s">
        <v>1236</v>
      </c>
      <c r="C445" s="7">
        <v>5</v>
      </c>
      <c r="D445" s="7">
        <v>208.1</v>
      </c>
      <c r="E445" s="5"/>
      <c r="F445" s="5" t="s">
        <v>1233</v>
      </c>
      <c r="G445" s="5" t="s">
        <v>1234</v>
      </c>
      <c r="H445">
        <f>MATCH(B445,SÚKL!A:A,0)</f>
        <v>8190</v>
      </c>
      <c r="I445" t="str">
        <f t="array" ref="I445">INDEX(SÚKL!D:D,H445)</f>
        <v>TBL FLM</v>
      </c>
      <c r="J445" t="str">
        <f t="array" ref="J445">INDEX(SÚKL!E:E,H445)</f>
        <v>30</v>
      </c>
    </row>
    <row r="446" spans="1:10" x14ac:dyDescent="0.2">
      <c r="A446" s="5" t="s">
        <v>1237</v>
      </c>
      <c r="B446" s="6" t="s">
        <v>1238</v>
      </c>
      <c r="C446" s="7">
        <v>3</v>
      </c>
      <c r="D446" s="7">
        <v>803.9</v>
      </c>
      <c r="E446" s="5" t="s">
        <v>1126</v>
      </c>
      <c r="F446" s="5" t="s">
        <v>1233</v>
      </c>
      <c r="G446" s="5" t="s">
        <v>1234</v>
      </c>
      <c r="H446">
        <f>MATCH(B446,SÚKL!A:A,0)</f>
        <v>8185</v>
      </c>
      <c r="I446" t="str">
        <f t="array" ref="I446">INDEX(SÚKL!D:D,H446)</f>
        <v>TBL FLM</v>
      </c>
      <c r="J446" t="str">
        <f t="array" ref="J446">INDEX(SÚKL!E:E,H446)</f>
        <v>90(3X30)</v>
      </c>
    </row>
    <row r="447" spans="1:10" x14ac:dyDescent="0.2">
      <c r="A447" s="5" t="s">
        <v>1239</v>
      </c>
      <c r="B447" s="6" t="s">
        <v>1240</v>
      </c>
      <c r="C447" s="7">
        <v>3</v>
      </c>
      <c r="D447" s="7">
        <v>482.933333</v>
      </c>
      <c r="E447" s="5" t="s">
        <v>1126</v>
      </c>
      <c r="F447" s="5" t="s">
        <v>1233</v>
      </c>
      <c r="G447" s="5" t="s">
        <v>1234</v>
      </c>
      <c r="H447">
        <f>MATCH(B447,SÚKL!A:A,0)</f>
        <v>8191</v>
      </c>
      <c r="I447" t="str">
        <f t="array" ref="I447">INDEX(SÚKL!D:D,H447)</f>
        <v>TBL FLM</v>
      </c>
      <c r="J447" t="str">
        <f t="array" ref="J447">INDEX(SÚKL!E:E,H447)</f>
        <v>90(3X30)</v>
      </c>
    </row>
    <row r="448" spans="1:10" x14ac:dyDescent="0.2">
      <c r="A448" s="5" t="s">
        <v>1241</v>
      </c>
      <c r="B448" s="6" t="s">
        <v>1242</v>
      </c>
      <c r="C448" s="7">
        <v>2</v>
      </c>
      <c r="D448" s="7">
        <v>280.39999999999998</v>
      </c>
      <c r="E448" s="5"/>
      <c r="F448" s="5" t="s">
        <v>1233</v>
      </c>
      <c r="G448" s="5" t="s">
        <v>1234</v>
      </c>
      <c r="H448">
        <f>MATCH(B448,SÚKL!A:A,0)</f>
        <v>8186</v>
      </c>
      <c r="I448" t="str">
        <f t="array" ref="I448">INDEX(SÚKL!D:D,H448)</f>
        <v>TBL FLM</v>
      </c>
      <c r="J448" t="str">
        <f t="array" ref="J448">INDEX(SÚKL!E:E,H448)</f>
        <v>30</v>
      </c>
    </row>
    <row r="449" spans="1:10" x14ac:dyDescent="0.2">
      <c r="A449" s="5" t="s">
        <v>1243</v>
      </c>
      <c r="B449" s="6" t="s">
        <v>1244</v>
      </c>
      <c r="C449" s="7">
        <v>1</v>
      </c>
      <c r="D449" s="7">
        <v>693.3</v>
      </c>
      <c r="E449" s="5" t="s">
        <v>1126</v>
      </c>
      <c r="F449" s="5" t="s">
        <v>1233</v>
      </c>
      <c r="G449" s="5" t="s">
        <v>1234</v>
      </c>
      <c r="H449">
        <f>MATCH(B449,SÚKL!A:A,0)</f>
        <v>8187</v>
      </c>
      <c r="I449" t="str">
        <f t="array" ref="I449">INDEX(SÚKL!D:D,H449)</f>
        <v>TBL FLM</v>
      </c>
      <c r="J449" t="str">
        <f t="array" ref="J449">INDEX(SÚKL!E:E,H449)</f>
        <v>90(3X30)</v>
      </c>
    </row>
    <row r="450" spans="1:10" x14ac:dyDescent="0.2">
      <c r="A450" s="5" t="s">
        <v>1245</v>
      </c>
      <c r="B450" s="6" t="s">
        <v>1246</v>
      </c>
      <c r="C450" s="7">
        <v>1</v>
      </c>
      <c r="D450" s="7">
        <v>245</v>
      </c>
      <c r="E450" s="5"/>
      <c r="F450" s="5" t="s">
        <v>1233</v>
      </c>
      <c r="G450" s="5" t="s">
        <v>1234</v>
      </c>
      <c r="H450">
        <f>MATCH(B450,SÚKL!A:A,0)</f>
        <v>8188</v>
      </c>
      <c r="I450" t="str">
        <f t="array" ref="I450">INDEX(SÚKL!D:D,H450)</f>
        <v>TBL FLM</v>
      </c>
      <c r="J450" t="str">
        <f t="array" ref="J450">INDEX(SÚKL!E:E,H450)</f>
        <v>30</v>
      </c>
    </row>
    <row r="451" spans="1:10" x14ac:dyDescent="0.2">
      <c r="A451" s="5" t="s">
        <v>1247</v>
      </c>
      <c r="B451" s="6" t="s">
        <v>1248</v>
      </c>
      <c r="C451" s="7">
        <v>6</v>
      </c>
      <c r="D451" s="7">
        <v>244.33333300000001</v>
      </c>
      <c r="E451" s="5" t="s">
        <v>1126</v>
      </c>
      <c r="F451" s="5" t="s">
        <v>1249</v>
      </c>
      <c r="G451" s="5" t="s">
        <v>1250</v>
      </c>
      <c r="H451">
        <f>MATCH(B451,SÚKL!A:A,0)</f>
        <v>1798</v>
      </c>
      <c r="I451" t="str">
        <f t="array" ref="I451">INDEX(SÚKL!D:D,H451)</f>
        <v>TBL FLM</v>
      </c>
      <c r="J451" t="str">
        <f t="array" ref="J451">INDEX(SÚKL!E:E,H451)</f>
        <v>30</v>
      </c>
    </row>
    <row r="452" spans="1:10" x14ac:dyDescent="0.2">
      <c r="A452" s="5" t="s">
        <v>1251</v>
      </c>
      <c r="B452" s="6" t="s">
        <v>1252</v>
      </c>
      <c r="C452" s="7">
        <v>2</v>
      </c>
      <c r="D452" s="7">
        <v>193</v>
      </c>
      <c r="E452" s="5" t="s">
        <v>1126</v>
      </c>
      <c r="F452" s="5" t="s">
        <v>1249</v>
      </c>
      <c r="G452" s="5" t="s">
        <v>1250</v>
      </c>
      <c r="H452">
        <f>MATCH(B452,SÚKL!A:A,0)</f>
        <v>1800</v>
      </c>
      <c r="I452" t="str">
        <f t="array" ref="I452">INDEX(SÚKL!D:D,H452)</f>
        <v>TBL FLM</v>
      </c>
      <c r="J452" t="str">
        <f t="array" ref="J452">INDEX(SÚKL!E:E,H452)</f>
        <v>30</v>
      </c>
    </row>
    <row r="453" spans="1:10" x14ac:dyDescent="0.2">
      <c r="A453" s="5" t="s">
        <v>1253</v>
      </c>
      <c r="B453" s="6" t="s">
        <v>1254</v>
      </c>
      <c r="C453" s="7">
        <v>19</v>
      </c>
      <c r="D453" s="7">
        <v>39.5</v>
      </c>
      <c r="E453" s="5"/>
      <c r="F453" s="5" t="s">
        <v>1255</v>
      </c>
      <c r="G453" s="5" t="s">
        <v>1256</v>
      </c>
      <c r="H453">
        <f>MATCH(B453,SÚKL!A:A,0)</f>
        <v>4473</v>
      </c>
      <c r="I453" t="str">
        <f t="array" ref="I453">INDEX(SÚKL!D:D,H453)</f>
        <v>TBL FLM</v>
      </c>
      <c r="J453" t="str">
        <f t="array" ref="J453">INDEX(SÚKL!E:E,H453)</f>
        <v>30 II</v>
      </c>
    </row>
    <row r="454" spans="1:10" x14ac:dyDescent="0.2">
      <c r="A454" s="5" t="s">
        <v>1257</v>
      </c>
      <c r="B454" s="6" t="s">
        <v>1258</v>
      </c>
      <c r="C454" s="7">
        <v>2</v>
      </c>
      <c r="D454" s="7">
        <v>118.6</v>
      </c>
      <c r="E454" s="5"/>
      <c r="F454" s="5" t="s">
        <v>1255</v>
      </c>
      <c r="G454" s="5" t="s">
        <v>1256</v>
      </c>
      <c r="H454">
        <f>MATCH(B454,SÚKL!A:A,0)</f>
        <v>4475</v>
      </c>
      <c r="I454" t="str">
        <f t="array" ref="I454">INDEX(SÚKL!D:D,H454)</f>
        <v>TBL FLM</v>
      </c>
      <c r="J454" t="str">
        <f t="array" ref="J454">INDEX(SÚKL!E:E,H454)</f>
        <v>90 II</v>
      </c>
    </row>
    <row r="455" spans="1:10" x14ac:dyDescent="0.2">
      <c r="A455" s="5" t="s">
        <v>1259</v>
      </c>
      <c r="B455" s="6" t="s">
        <v>1260</v>
      </c>
      <c r="C455" s="7">
        <v>2</v>
      </c>
      <c r="D455" s="7">
        <v>327.2</v>
      </c>
      <c r="E455" s="5"/>
      <c r="F455" s="5" t="s">
        <v>1261</v>
      </c>
      <c r="G455" s="5" t="s">
        <v>1262</v>
      </c>
      <c r="H455">
        <f>MATCH(B455,SÚKL!A:A,0)</f>
        <v>8370</v>
      </c>
      <c r="I455" t="str">
        <f t="array" ref="I455">INDEX(SÚKL!D:D,H455)</f>
        <v>TBL FLM</v>
      </c>
      <c r="J455" t="str">
        <f t="array" ref="J455">INDEX(SÚKL!E:E,H455)</f>
        <v>90</v>
      </c>
    </row>
    <row r="456" spans="1:10" x14ac:dyDescent="0.2">
      <c r="A456" s="5" t="s">
        <v>1263</v>
      </c>
      <c r="B456" s="6" t="s">
        <v>1264</v>
      </c>
      <c r="C456" s="7">
        <v>1</v>
      </c>
      <c r="D456" s="7">
        <v>133.80000000000001</v>
      </c>
      <c r="E456" s="5"/>
      <c r="F456" s="5" t="s">
        <v>1265</v>
      </c>
      <c r="G456" s="5" t="s">
        <v>1266</v>
      </c>
      <c r="H456">
        <f>MATCH(B456,SÚKL!A:A,0)</f>
        <v>3575</v>
      </c>
      <c r="I456" t="str">
        <f t="array" ref="I456">INDEX(SÚKL!D:D,H456)</f>
        <v>TBL FLM</v>
      </c>
      <c r="J456" t="str">
        <f t="array" ref="J456">INDEX(SÚKL!E:E,H456)</f>
        <v>28</v>
      </c>
    </row>
    <row r="457" spans="1:10" x14ac:dyDescent="0.2">
      <c r="A457" s="5" t="s">
        <v>1267</v>
      </c>
      <c r="B457" s="6" t="s">
        <v>1268</v>
      </c>
      <c r="C457" s="7">
        <v>3</v>
      </c>
      <c r="D457" s="7">
        <v>201.7</v>
      </c>
      <c r="E457" s="5"/>
      <c r="F457" s="5" t="s">
        <v>1269</v>
      </c>
      <c r="G457" s="5" t="s">
        <v>1270</v>
      </c>
      <c r="H457">
        <f>MATCH(B457,SÚKL!A:A,0)</f>
        <v>7934</v>
      </c>
      <c r="I457" t="str">
        <f t="array" ref="I457">INDEX(SÚKL!D:D,H457)</f>
        <v>TBL NOB</v>
      </c>
      <c r="J457" t="str">
        <f t="array" ref="J457">INDEX(SÚKL!E:E,H457)</f>
        <v>90</v>
      </c>
    </row>
    <row r="458" spans="1:10" x14ac:dyDescent="0.2">
      <c r="A458" s="5" t="s">
        <v>1271</v>
      </c>
      <c r="B458" s="6" t="s">
        <v>1272</v>
      </c>
      <c r="C458" s="7">
        <v>3</v>
      </c>
      <c r="D458" s="7">
        <v>39.5</v>
      </c>
      <c r="E458" s="5"/>
      <c r="F458" s="5" t="s">
        <v>1269</v>
      </c>
      <c r="G458" s="5" t="s">
        <v>1270</v>
      </c>
      <c r="H458">
        <f>MATCH(B458,SÚKL!A:A,0)</f>
        <v>7989</v>
      </c>
      <c r="I458" t="str">
        <f t="array" ref="I458">INDEX(SÚKL!D:D,H458)</f>
        <v>TBL NOB</v>
      </c>
      <c r="J458" t="str">
        <f t="array" ref="J458">INDEX(SÚKL!E:E,H458)</f>
        <v>30</v>
      </c>
    </row>
    <row r="459" spans="1:10" x14ac:dyDescent="0.2">
      <c r="A459" s="5" t="s">
        <v>1273</v>
      </c>
      <c r="B459" s="6" t="s">
        <v>1274</v>
      </c>
      <c r="C459" s="7">
        <v>2</v>
      </c>
      <c r="D459" s="7">
        <v>62.7</v>
      </c>
      <c r="E459" s="5"/>
      <c r="F459" s="5" t="s">
        <v>1269</v>
      </c>
      <c r="G459" s="5" t="s">
        <v>1270</v>
      </c>
      <c r="H459">
        <f>MATCH(B459,SÚKL!A:A,0)</f>
        <v>7933</v>
      </c>
      <c r="I459" t="str">
        <f t="array" ref="I459">INDEX(SÚKL!D:D,H459)</f>
        <v>TBL NOB</v>
      </c>
      <c r="J459" t="str">
        <f t="array" ref="J459">INDEX(SÚKL!E:E,H459)</f>
        <v>28</v>
      </c>
    </row>
    <row r="460" spans="1:10" x14ac:dyDescent="0.2">
      <c r="A460" s="5" t="s">
        <v>1275</v>
      </c>
      <c r="B460" s="6" t="s">
        <v>1276</v>
      </c>
      <c r="C460" s="7">
        <v>2</v>
      </c>
      <c r="D460" s="7">
        <v>31.3</v>
      </c>
      <c r="E460" s="5"/>
      <c r="F460" s="5" t="s">
        <v>1269</v>
      </c>
      <c r="G460" s="5" t="s">
        <v>1270</v>
      </c>
      <c r="H460">
        <f>MATCH(B460,SÚKL!A:A,0)</f>
        <v>7931</v>
      </c>
      <c r="I460" t="str">
        <f t="array" ref="I460">INDEX(SÚKL!D:D,H460)</f>
        <v>TBL NOB</v>
      </c>
      <c r="J460" t="str">
        <f t="array" ref="J460">INDEX(SÚKL!E:E,H460)</f>
        <v>28</v>
      </c>
    </row>
    <row r="461" spans="1:10" x14ac:dyDescent="0.2">
      <c r="A461" s="5" t="s">
        <v>1277</v>
      </c>
      <c r="B461" s="6" t="s">
        <v>1278</v>
      </c>
      <c r="C461" s="7">
        <v>1</v>
      </c>
      <c r="D461" s="7">
        <v>590</v>
      </c>
      <c r="E461" s="5" t="s">
        <v>249</v>
      </c>
      <c r="F461" s="5" t="s">
        <v>1269</v>
      </c>
      <c r="G461" s="5" t="s">
        <v>1270</v>
      </c>
      <c r="H461">
        <f>MATCH(B461,SÚKL!A:A,0)</f>
        <v>4839</v>
      </c>
      <c r="I461" t="str">
        <f t="array" ref="I461">INDEX(SÚKL!D:D,H461)</f>
        <v>TBL NOB</v>
      </c>
      <c r="J461" t="str">
        <f t="array" ref="J461">INDEX(SÚKL!E:E,H461)</f>
        <v>98</v>
      </c>
    </row>
    <row r="462" spans="1:10" x14ac:dyDescent="0.2">
      <c r="A462" s="5" t="s">
        <v>1279</v>
      </c>
      <c r="B462" s="6" t="s">
        <v>1280</v>
      </c>
      <c r="C462" s="7">
        <v>1</v>
      </c>
      <c r="D462" s="7">
        <v>100.8</v>
      </c>
      <c r="E462" s="5"/>
      <c r="F462" s="5" t="s">
        <v>1269</v>
      </c>
      <c r="G462" s="5" t="s">
        <v>1270</v>
      </c>
      <c r="H462">
        <f>MATCH(B462,SÚKL!A:A,0)</f>
        <v>7932</v>
      </c>
      <c r="I462" t="str">
        <f t="array" ref="I462">INDEX(SÚKL!D:D,H462)</f>
        <v>TBL NOB</v>
      </c>
      <c r="J462" t="str">
        <f t="array" ref="J462">INDEX(SÚKL!E:E,H462)</f>
        <v>90</v>
      </c>
    </row>
    <row r="463" spans="1:10" x14ac:dyDescent="0.2">
      <c r="A463" s="5" t="s">
        <v>1281</v>
      </c>
      <c r="B463" s="6" t="s">
        <v>1282</v>
      </c>
      <c r="C463" s="7">
        <v>4</v>
      </c>
      <c r="D463" s="7">
        <v>369</v>
      </c>
      <c r="E463" s="5"/>
      <c r="F463" s="5" t="s">
        <v>1283</v>
      </c>
      <c r="G463" s="5" t="s">
        <v>1284</v>
      </c>
      <c r="H463">
        <f>MATCH(B463,SÚKL!A:A,0)</f>
        <v>4463</v>
      </c>
      <c r="I463" t="str">
        <f t="array" ref="I463">INDEX(SÚKL!D:D,H463)</f>
        <v>TBL FLM</v>
      </c>
      <c r="J463" t="str">
        <f t="array" ref="J463">INDEX(SÚKL!E:E,H463)</f>
        <v>98</v>
      </c>
    </row>
    <row r="464" spans="1:10" x14ac:dyDescent="0.2">
      <c r="A464" s="5" t="s">
        <v>1285</v>
      </c>
      <c r="B464" s="6" t="s">
        <v>1286</v>
      </c>
      <c r="C464" s="7">
        <v>3</v>
      </c>
      <c r="D464" s="7">
        <v>89</v>
      </c>
      <c r="E464" s="5"/>
      <c r="F464" s="5" t="s">
        <v>1283</v>
      </c>
      <c r="G464" s="5" t="s">
        <v>1284</v>
      </c>
      <c r="H464" t="e">
        <f>MATCH(B464,SÚKL!A:A,0)</f>
        <v>#N/A</v>
      </c>
      <c r="I464" t="e">
        <f t="array" ref="I464">INDEX(SÚKL!D:D,H464)</f>
        <v>#N/A</v>
      </c>
      <c r="J464" t="e">
        <f t="array" ref="J464">INDEX(SÚKL!E:E,H464)</f>
        <v>#N/A</v>
      </c>
    </row>
    <row r="465" spans="1:10" x14ac:dyDescent="0.2">
      <c r="A465" s="5" t="s">
        <v>1287</v>
      </c>
      <c r="B465" s="6" t="s">
        <v>1288</v>
      </c>
      <c r="C465" s="7">
        <v>1</v>
      </c>
      <c r="D465" s="7">
        <v>128.9</v>
      </c>
      <c r="E465" s="5"/>
      <c r="F465" s="5" t="s">
        <v>1289</v>
      </c>
      <c r="G465" s="5" t="s">
        <v>1290</v>
      </c>
      <c r="H465">
        <f>MATCH(B465,SÚKL!A:A,0)</f>
        <v>3572</v>
      </c>
      <c r="I465" t="str">
        <f t="array" ref="I465">INDEX(SÚKL!D:D,H465)</f>
        <v>TBL FLM</v>
      </c>
      <c r="J465" t="str">
        <f t="array" ref="J465">INDEX(SÚKL!E:E,H465)</f>
        <v>28</v>
      </c>
    </row>
    <row r="466" spans="1:10" x14ac:dyDescent="0.2">
      <c r="A466" s="5" t="s">
        <v>1291</v>
      </c>
      <c r="B466" s="6" t="s">
        <v>1292</v>
      </c>
      <c r="C466" s="7">
        <v>6</v>
      </c>
      <c r="D466" s="7">
        <v>515.5</v>
      </c>
      <c r="E466" s="5"/>
      <c r="F466" s="5" t="s">
        <v>1293</v>
      </c>
      <c r="G466" s="5" t="s">
        <v>1294</v>
      </c>
      <c r="H466">
        <f>MATCH(B466,SÚKL!A:A,0)</f>
        <v>1440</v>
      </c>
      <c r="I466" t="str">
        <f t="array" ref="I466">INDEX(SÚKL!D:D,H466)</f>
        <v>TBL NOB</v>
      </c>
      <c r="J466" t="str">
        <f t="array" ref="J466">INDEX(SÚKL!E:E,H466)</f>
        <v>90</v>
      </c>
    </row>
    <row r="467" spans="1:10" x14ac:dyDescent="0.2">
      <c r="A467" s="5" t="s">
        <v>1295</v>
      </c>
      <c r="B467" s="6" t="s">
        <v>1296</v>
      </c>
      <c r="C467" s="7">
        <v>2</v>
      </c>
      <c r="D467" s="7">
        <v>75</v>
      </c>
      <c r="E467" s="5"/>
      <c r="F467" s="5" t="s">
        <v>1293</v>
      </c>
      <c r="G467" s="5" t="s">
        <v>1294</v>
      </c>
      <c r="H467">
        <f>MATCH(B467,SÚKL!A:A,0)</f>
        <v>1442</v>
      </c>
      <c r="I467" t="str">
        <f t="array" ref="I467">INDEX(SÚKL!D:D,H467)</f>
        <v>TBL NOB</v>
      </c>
      <c r="J467" t="str">
        <f t="array" ref="J467">INDEX(SÚKL!E:E,H467)</f>
        <v>28</v>
      </c>
    </row>
    <row r="468" spans="1:10" x14ac:dyDescent="0.2">
      <c r="A468" s="5" t="s">
        <v>1297</v>
      </c>
      <c r="B468" s="6" t="s">
        <v>1298</v>
      </c>
      <c r="C468" s="7">
        <v>1</v>
      </c>
      <c r="D468" s="7">
        <v>99.2</v>
      </c>
      <c r="E468" s="5" t="s">
        <v>249</v>
      </c>
      <c r="F468" s="5" t="s">
        <v>1293</v>
      </c>
      <c r="G468" s="5" t="s">
        <v>1294</v>
      </c>
      <c r="H468">
        <f>MATCH(B468,SÚKL!A:A,0)</f>
        <v>1439</v>
      </c>
      <c r="I468" t="str">
        <f t="array" ref="I468">INDEX(SÚKL!D:D,H468)</f>
        <v>TBL NOB</v>
      </c>
      <c r="J468" t="str">
        <f t="array" ref="J468">INDEX(SÚKL!E:E,H468)</f>
        <v>28</v>
      </c>
    </row>
    <row r="469" spans="1:10" x14ac:dyDescent="0.2">
      <c r="A469" s="5" t="s">
        <v>1299</v>
      </c>
      <c r="B469" s="6" t="s">
        <v>1300</v>
      </c>
      <c r="C469" s="7">
        <v>2</v>
      </c>
      <c r="D469" s="7">
        <v>177.3</v>
      </c>
      <c r="E469" s="5"/>
      <c r="F469" s="5" t="s">
        <v>1301</v>
      </c>
      <c r="G469" s="5" t="s">
        <v>1302</v>
      </c>
      <c r="H469">
        <f>MATCH(B469,SÚKL!A:A,0)</f>
        <v>8711</v>
      </c>
      <c r="I469" t="str">
        <f t="array" ref="I469">INDEX(SÚKL!D:D,H469)</f>
        <v>TBL NOB</v>
      </c>
      <c r="J469" t="str">
        <f t="array" ref="J469">INDEX(SÚKL!E:E,H469)</f>
        <v>30</v>
      </c>
    </row>
    <row r="470" spans="1:10" x14ac:dyDescent="0.2">
      <c r="A470" s="5" t="s">
        <v>1303</v>
      </c>
      <c r="B470" s="6" t="s">
        <v>1304</v>
      </c>
      <c r="C470" s="7">
        <v>2</v>
      </c>
      <c r="D470" s="7">
        <v>125.8</v>
      </c>
      <c r="E470" s="5"/>
      <c r="F470" s="5" t="s">
        <v>1301</v>
      </c>
      <c r="G470" s="5" t="s">
        <v>1302</v>
      </c>
      <c r="H470">
        <f>MATCH(B470,SÚKL!A:A,0)</f>
        <v>7936</v>
      </c>
      <c r="I470" t="str">
        <f t="array" ref="I470">INDEX(SÚKL!D:D,H470)</f>
        <v>TBL NOB</v>
      </c>
      <c r="J470" t="str">
        <f t="array" ref="J470">INDEX(SÚKL!E:E,H470)</f>
        <v>28</v>
      </c>
    </row>
    <row r="471" spans="1:10" x14ac:dyDescent="0.2">
      <c r="A471" s="5" t="s">
        <v>1305</v>
      </c>
      <c r="B471" s="6" t="s">
        <v>1306</v>
      </c>
      <c r="C471" s="7">
        <v>2</v>
      </c>
      <c r="D471" s="7">
        <v>89.8</v>
      </c>
      <c r="E471" s="5"/>
      <c r="F471" s="5" t="s">
        <v>1301</v>
      </c>
      <c r="G471" s="5" t="s">
        <v>1302</v>
      </c>
      <c r="H471">
        <f>MATCH(B471,SÚKL!A:A,0)</f>
        <v>7985</v>
      </c>
      <c r="I471" t="str">
        <f t="array" ref="I471">INDEX(SÚKL!D:D,H471)</f>
        <v>TBL NOB</v>
      </c>
      <c r="J471" t="str">
        <f t="array" ref="J471">INDEX(SÚKL!E:E,H471)</f>
        <v>28X1 II</v>
      </c>
    </row>
    <row r="472" spans="1:10" x14ac:dyDescent="0.2">
      <c r="A472" s="5" t="s">
        <v>1307</v>
      </c>
      <c r="B472" s="6" t="s">
        <v>1308</v>
      </c>
      <c r="C472" s="7">
        <v>1</v>
      </c>
      <c r="D472" s="7">
        <v>279</v>
      </c>
      <c r="E472" s="5"/>
      <c r="F472" s="5" t="s">
        <v>1301</v>
      </c>
      <c r="G472" s="5" t="s">
        <v>1302</v>
      </c>
      <c r="H472">
        <f>MATCH(B472,SÚKL!A:A,0)</f>
        <v>4840</v>
      </c>
      <c r="I472" t="str">
        <f t="array" ref="I472">INDEX(SÚKL!D:D,H472)</f>
        <v>TBL NOB</v>
      </c>
      <c r="J472" t="str">
        <f t="array" ref="J472">INDEX(SÚKL!E:E,H472)</f>
        <v>28 I</v>
      </c>
    </row>
    <row r="473" spans="1:10" x14ac:dyDescent="0.2">
      <c r="A473" s="5" t="s">
        <v>1309</v>
      </c>
      <c r="B473" s="6" t="s">
        <v>1310</v>
      </c>
      <c r="C473" s="7">
        <v>1</v>
      </c>
      <c r="D473" s="7">
        <v>158.19999999999999</v>
      </c>
      <c r="E473" s="5"/>
      <c r="F473" s="5" t="s">
        <v>1301</v>
      </c>
      <c r="G473" s="5" t="s">
        <v>1302</v>
      </c>
      <c r="H473" t="e">
        <f>MATCH(B473,SÚKL!A:A,0)</f>
        <v>#N/A</v>
      </c>
      <c r="I473" t="e">
        <f t="array" ref="I473">INDEX(SÚKL!D:D,H473)</f>
        <v>#N/A</v>
      </c>
      <c r="J473" t="e">
        <f t="array" ref="J473">INDEX(SÚKL!E:E,H473)</f>
        <v>#N/A</v>
      </c>
    </row>
    <row r="474" spans="1:10" x14ac:dyDescent="0.2">
      <c r="A474" s="5" t="s">
        <v>1311</v>
      </c>
      <c r="B474" s="6" t="s">
        <v>1312</v>
      </c>
      <c r="C474" s="7">
        <v>15</v>
      </c>
      <c r="D474" s="7">
        <v>212.906666</v>
      </c>
      <c r="E474" s="5"/>
      <c r="F474" s="5" t="s">
        <v>1313</v>
      </c>
      <c r="G474" s="5" t="s">
        <v>1314</v>
      </c>
      <c r="H474">
        <f>MATCH(B474,SÚKL!A:A,0)</f>
        <v>8259</v>
      </c>
      <c r="I474" t="str">
        <f t="array" ref="I474">INDEX(SÚKL!D:D,H474)</f>
        <v>TBL NOB</v>
      </c>
      <c r="J474" t="str">
        <f t="array" ref="J474">INDEX(SÚKL!E:E,H474)</f>
        <v>28</v>
      </c>
    </row>
    <row r="475" spans="1:10" x14ac:dyDescent="0.2">
      <c r="A475" s="5" t="s">
        <v>1315</v>
      </c>
      <c r="B475" s="6" t="s">
        <v>1316</v>
      </c>
      <c r="C475" s="7">
        <v>1</v>
      </c>
      <c r="D475" s="7">
        <v>220</v>
      </c>
      <c r="E475" s="5"/>
      <c r="F475" s="5" t="s">
        <v>1313</v>
      </c>
      <c r="G475" s="5" t="s">
        <v>1314</v>
      </c>
      <c r="H475">
        <f>MATCH(B475,SÚKL!A:A,0)</f>
        <v>8258</v>
      </c>
      <c r="I475" t="str">
        <f t="array" ref="I475">INDEX(SÚKL!D:D,H475)</f>
        <v>TBL NOB</v>
      </c>
      <c r="J475" t="str">
        <f t="array" ref="J475">INDEX(SÚKL!E:E,H475)</f>
        <v>28</v>
      </c>
    </row>
    <row r="476" spans="1:10" x14ac:dyDescent="0.2">
      <c r="A476" s="5" t="s">
        <v>1317</v>
      </c>
      <c r="B476" s="6" t="s">
        <v>1318</v>
      </c>
      <c r="C476" s="7">
        <v>1</v>
      </c>
      <c r="D476" s="7">
        <v>230.7</v>
      </c>
      <c r="E476" s="5"/>
      <c r="F476" s="5" t="s">
        <v>1319</v>
      </c>
      <c r="G476" s="5" t="s">
        <v>1320</v>
      </c>
      <c r="H476">
        <f>MATCH(B476,SÚKL!A:A,0)</f>
        <v>1402</v>
      </c>
      <c r="I476" t="str">
        <f t="array" ref="I476">INDEX(SÚKL!D:D,H476)</f>
        <v>TBL NOB</v>
      </c>
      <c r="J476" t="str">
        <f t="array" ref="J476">INDEX(SÚKL!E:E,H476)</f>
        <v>98</v>
      </c>
    </row>
    <row r="477" spans="1:10" x14ac:dyDescent="0.2">
      <c r="A477" s="5" t="s">
        <v>1321</v>
      </c>
      <c r="B477" s="6" t="s">
        <v>1322</v>
      </c>
      <c r="C477" s="7">
        <v>3</v>
      </c>
      <c r="D477" s="7">
        <v>1737.7333329999999</v>
      </c>
      <c r="E477" s="5"/>
      <c r="F477" s="5" t="s">
        <v>1323</v>
      </c>
      <c r="G477" s="5" t="s">
        <v>1324</v>
      </c>
      <c r="H477">
        <f>MATCH(B477,SÚKL!A:A,0)</f>
        <v>2496</v>
      </c>
      <c r="I477" t="str">
        <f t="array" ref="I477">INDEX(SÚKL!D:D,H477)</f>
        <v>TBL FLM</v>
      </c>
      <c r="J477" t="str">
        <f t="array" ref="J477">INDEX(SÚKL!E:E,H477)</f>
        <v>28</v>
      </c>
    </row>
    <row r="478" spans="1:10" x14ac:dyDescent="0.2">
      <c r="A478" s="5" t="s">
        <v>1325</v>
      </c>
      <c r="B478" s="6" t="s">
        <v>1326</v>
      </c>
      <c r="C478" s="7">
        <v>3</v>
      </c>
      <c r="D478" s="7">
        <v>148.63333299999999</v>
      </c>
      <c r="E478" s="5"/>
      <c r="F478" s="5" t="s">
        <v>1327</v>
      </c>
      <c r="G478" s="5" t="s">
        <v>1328</v>
      </c>
      <c r="H478">
        <f>MATCH(B478,SÚKL!A:A,0)</f>
        <v>7338</v>
      </c>
      <c r="I478" t="str">
        <f t="array" ref="I478">INDEX(SÚKL!D:D,H478)</f>
        <v>TBL FLM</v>
      </c>
      <c r="J478" t="str">
        <f t="array" ref="J478">INDEX(SÚKL!E:E,H478)</f>
        <v>100 I</v>
      </c>
    </row>
    <row r="479" spans="1:10" x14ac:dyDescent="0.2">
      <c r="A479" s="5" t="s">
        <v>1329</v>
      </c>
      <c r="B479" s="6" t="s">
        <v>1330</v>
      </c>
      <c r="C479" s="7">
        <v>30</v>
      </c>
      <c r="D479" s="7">
        <v>55.1</v>
      </c>
      <c r="E479" s="5"/>
      <c r="F479" s="5" t="s">
        <v>1331</v>
      </c>
      <c r="G479" s="5" t="s">
        <v>1332</v>
      </c>
      <c r="H479">
        <f>MATCH(B479,SÚKL!A:A,0)</f>
        <v>821</v>
      </c>
      <c r="I479" t="str">
        <f t="array" ref="I479">INDEX(SÚKL!D:D,H479)</f>
        <v>TBL FLM</v>
      </c>
      <c r="J479" t="str">
        <f t="array" ref="J479">INDEX(SÚKL!E:E,H479)</f>
        <v>30</v>
      </c>
    </row>
    <row r="480" spans="1:10" x14ac:dyDescent="0.2">
      <c r="A480" s="5" t="s">
        <v>1333</v>
      </c>
      <c r="B480" s="6" t="s">
        <v>1334</v>
      </c>
      <c r="C480" s="7">
        <v>27</v>
      </c>
      <c r="D480" s="7">
        <v>268.3</v>
      </c>
      <c r="E480" s="5"/>
      <c r="F480" s="5" t="s">
        <v>1331</v>
      </c>
      <c r="G480" s="5" t="s">
        <v>1332</v>
      </c>
      <c r="H480">
        <f>MATCH(B480,SÚKL!A:A,0)</f>
        <v>7497</v>
      </c>
      <c r="I480" t="str">
        <f t="array" ref="I480">INDEX(SÚKL!D:D,H480)</f>
        <v>TBL FLM</v>
      </c>
      <c r="J480" t="str">
        <f t="array" ref="J480">INDEX(SÚKL!E:E,H480)</f>
        <v>100</v>
      </c>
    </row>
    <row r="481" spans="1:10" x14ac:dyDescent="0.2">
      <c r="A481" s="5" t="s">
        <v>1335</v>
      </c>
      <c r="B481" s="6" t="s">
        <v>1336</v>
      </c>
      <c r="C481" s="7">
        <v>11</v>
      </c>
      <c r="D481" s="7">
        <v>27.5</v>
      </c>
      <c r="E481" s="5"/>
      <c r="F481" s="5" t="s">
        <v>1331</v>
      </c>
      <c r="G481" s="5" t="s">
        <v>1332</v>
      </c>
      <c r="H481">
        <f>MATCH(B481,SÚKL!A:A,0)</f>
        <v>818</v>
      </c>
      <c r="I481" t="str">
        <f t="array" ref="I481">INDEX(SÚKL!D:D,H481)</f>
        <v>TBL FLM</v>
      </c>
      <c r="J481" t="str">
        <f t="array" ref="J481">INDEX(SÚKL!E:E,H481)</f>
        <v>30</v>
      </c>
    </row>
    <row r="482" spans="1:10" x14ac:dyDescent="0.2">
      <c r="A482" s="5" t="s">
        <v>1337</v>
      </c>
      <c r="B482" s="6" t="s">
        <v>1338</v>
      </c>
      <c r="C482" s="7">
        <v>7</v>
      </c>
      <c r="D482" s="7">
        <v>155.19999999999999</v>
      </c>
      <c r="E482" s="5"/>
      <c r="F482" s="5" t="s">
        <v>1331</v>
      </c>
      <c r="G482" s="5" t="s">
        <v>1332</v>
      </c>
      <c r="H482">
        <f>MATCH(B482,SÚKL!A:A,0)</f>
        <v>7495</v>
      </c>
      <c r="I482" t="str">
        <f t="array" ref="I482">INDEX(SÚKL!D:D,H482)</f>
        <v>TBL FLM</v>
      </c>
      <c r="J482" t="str">
        <f t="array" ref="J482">INDEX(SÚKL!E:E,H482)</f>
        <v>100</v>
      </c>
    </row>
    <row r="483" spans="1:10" x14ac:dyDescent="0.2">
      <c r="A483" s="5" t="s">
        <v>1339</v>
      </c>
      <c r="B483" s="6" t="s">
        <v>1340</v>
      </c>
      <c r="C483" s="7">
        <v>6</v>
      </c>
      <c r="D483" s="7">
        <v>70.900000000000006</v>
      </c>
      <c r="E483" s="5" t="s">
        <v>249</v>
      </c>
      <c r="F483" s="5" t="s">
        <v>1331</v>
      </c>
      <c r="G483" s="5" t="s">
        <v>1332</v>
      </c>
      <c r="H483">
        <f>MATCH(B483,SÚKL!A:A,0)</f>
        <v>824</v>
      </c>
      <c r="I483" t="str">
        <f t="array" ref="I483">INDEX(SÚKL!D:D,H483)</f>
        <v>TBL FLM</v>
      </c>
      <c r="J483" t="str">
        <f t="array" ref="J483">INDEX(SÚKL!E:E,H483)</f>
        <v>30</v>
      </c>
    </row>
    <row r="484" spans="1:10" x14ac:dyDescent="0.2">
      <c r="A484" s="5" t="s">
        <v>1341</v>
      </c>
      <c r="B484" s="6" t="s">
        <v>1342</v>
      </c>
      <c r="C484" s="7">
        <v>5</v>
      </c>
      <c r="D484" s="7">
        <v>33.5</v>
      </c>
      <c r="E484" s="5"/>
      <c r="F484" s="5" t="s">
        <v>1331</v>
      </c>
      <c r="G484" s="5" t="s">
        <v>1332</v>
      </c>
      <c r="H484" t="e">
        <f>MATCH(B484,SÚKL!A:A,0)</f>
        <v>#N/A</v>
      </c>
      <c r="I484" t="e">
        <f t="array" ref="I484">INDEX(SÚKL!D:D,H484)</f>
        <v>#N/A</v>
      </c>
      <c r="J484" t="e">
        <f t="array" ref="J484">INDEX(SÚKL!E:E,H484)</f>
        <v>#N/A</v>
      </c>
    </row>
    <row r="485" spans="1:10" x14ac:dyDescent="0.2">
      <c r="A485" s="5" t="s">
        <v>1343</v>
      </c>
      <c r="B485" s="6" t="s">
        <v>1344</v>
      </c>
      <c r="C485" s="7">
        <v>4</v>
      </c>
      <c r="D485" s="7">
        <v>282.7</v>
      </c>
      <c r="E485" s="5"/>
      <c r="F485" s="5" t="s">
        <v>1331</v>
      </c>
      <c r="G485" s="5" t="s">
        <v>1332</v>
      </c>
      <c r="H485">
        <f>MATCH(B485,SÚKL!A:A,0)</f>
        <v>7501</v>
      </c>
      <c r="I485" t="str">
        <f t="array" ref="I485">INDEX(SÚKL!D:D,H485)</f>
        <v>TBL FLM</v>
      </c>
      <c r="J485" t="str">
        <f t="array" ref="J485">INDEX(SÚKL!E:E,H485)</f>
        <v>100</v>
      </c>
    </row>
    <row r="486" spans="1:10" x14ac:dyDescent="0.2">
      <c r="A486" s="5" t="s">
        <v>1345</v>
      </c>
      <c r="B486" s="6" t="s">
        <v>1346</v>
      </c>
      <c r="C486" s="7">
        <v>4</v>
      </c>
      <c r="D486" s="7">
        <v>183.7</v>
      </c>
      <c r="E486" s="5"/>
      <c r="F486" s="5" t="s">
        <v>1331</v>
      </c>
      <c r="G486" s="5" t="s">
        <v>1332</v>
      </c>
      <c r="H486">
        <f>MATCH(B486,SÚKL!A:A,0)</f>
        <v>7496</v>
      </c>
      <c r="I486" t="str">
        <f t="array" ref="I486">INDEX(SÚKL!D:D,H486)</f>
        <v>TBL FLM</v>
      </c>
      <c r="J486" t="str">
        <f t="array" ref="J486">INDEX(SÚKL!E:E,H486)</f>
        <v>100</v>
      </c>
    </row>
    <row r="487" spans="1:10" x14ac:dyDescent="0.2">
      <c r="A487" s="5" t="s">
        <v>1347</v>
      </c>
      <c r="B487" s="6" t="s">
        <v>1348</v>
      </c>
      <c r="C487" s="7">
        <v>3</v>
      </c>
      <c r="D487" s="7">
        <v>55.1</v>
      </c>
      <c r="E487" s="5"/>
      <c r="F487" s="5" t="s">
        <v>1331</v>
      </c>
      <c r="G487" s="5" t="s">
        <v>1332</v>
      </c>
      <c r="H487">
        <f>MATCH(B487,SÚKL!A:A,0)</f>
        <v>8055</v>
      </c>
      <c r="I487" t="str">
        <f t="array" ref="I487">INDEX(SÚKL!D:D,H487)</f>
        <v>TBL FLM</v>
      </c>
      <c r="J487" t="str">
        <f t="array" ref="J487">INDEX(SÚKL!E:E,H487)</f>
        <v>30</v>
      </c>
    </row>
    <row r="488" spans="1:10" x14ac:dyDescent="0.2">
      <c r="A488" s="5" t="s">
        <v>1349</v>
      </c>
      <c r="B488" s="6" t="s">
        <v>1350</v>
      </c>
      <c r="C488" s="7">
        <v>2</v>
      </c>
      <c r="D488" s="7">
        <v>165.4</v>
      </c>
      <c r="E488" s="5"/>
      <c r="F488" s="5" t="s">
        <v>1331</v>
      </c>
      <c r="G488" s="5" t="s">
        <v>1332</v>
      </c>
      <c r="H488">
        <f>MATCH(B488,SÚKL!A:A,0)</f>
        <v>8248</v>
      </c>
      <c r="I488" t="str">
        <f t="array" ref="I488">INDEX(SÚKL!D:D,H488)</f>
        <v>TBL FLM</v>
      </c>
      <c r="J488" t="str">
        <f t="array" ref="J488">INDEX(SÚKL!E:E,H488)</f>
        <v>90X1</v>
      </c>
    </row>
    <row r="489" spans="1:10" x14ac:dyDescent="0.2">
      <c r="A489" s="5" t="s">
        <v>1351</v>
      </c>
      <c r="B489" s="6" t="s">
        <v>1352</v>
      </c>
      <c r="C489" s="7">
        <v>2</v>
      </c>
      <c r="D489" s="7">
        <v>84.8</v>
      </c>
      <c r="E489" s="5"/>
      <c r="F489" s="5" t="s">
        <v>1331</v>
      </c>
      <c r="G489" s="5" t="s">
        <v>1332</v>
      </c>
      <c r="H489">
        <f>MATCH(B489,SÚKL!A:A,0)</f>
        <v>7503</v>
      </c>
      <c r="I489" t="str">
        <f t="array" ref="I489">INDEX(SÚKL!D:D,H489)</f>
        <v>TBL FLM</v>
      </c>
      <c r="J489" t="str">
        <f t="array" ref="J489">INDEX(SÚKL!E:E,H489)</f>
        <v>30</v>
      </c>
    </row>
    <row r="490" spans="1:10" x14ac:dyDescent="0.2">
      <c r="A490" s="5" t="s">
        <v>1353</v>
      </c>
      <c r="B490" s="6" t="s">
        <v>1354</v>
      </c>
      <c r="C490" s="7">
        <v>1</v>
      </c>
      <c r="D490" s="7">
        <v>386.6</v>
      </c>
      <c r="E490" s="5"/>
      <c r="F490" s="5" t="s">
        <v>1331</v>
      </c>
      <c r="G490" s="5" t="s">
        <v>1332</v>
      </c>
      <c r="H490">
        <f>MATCH(B490,SÚKL!A:A,0)</f>
        <v>832</v>
      </c>
      <c r="I490" t="str">
        <f t="array" ref="I490">INDEX(SÚKL!D:D,H490)</f>
        <v>TBL FLM</v>
      </c>
      <c r="J490" t="str">
        <f t="array" ref="J490">INDEX(SÚKL!E:E,H490)</f>
        <v>90</v>
      </c>
    </row>
    <row r="491" spans="1:10" x14ac:dyDescent="0.2">
      <c r="A491" s="5" t="s">
        <v>1355</v>
      </c>
      <c r="B491" s="6" t="s">
        <v>1356</v>
      </c>
      <c r="C491" s="7">
        <v>1</v>
      </c>
      <c r="D491" s="7">
        <v>254.4</v>
      </c>
      <c r="E491" s="5"/>
      <c r="F491" s="5" t="s">
        <v>1331</v>
      </c>
      <c r="G491" s="5" t="s">
        <v>1332</v>
      </c>
      <c r="H491">
        <f>MATCH(B491,SÚKL!A:A,0)</f>
        <v>828</v>
      </c>
      <c r="I491" t="str">
        <f t="array" ref="I491">INDEX(SÚKL!D:D,H491)</f>
        <v>TBL FLM</v>
      </c>
      <c r="J491" t="str">
        <f t="array" ref="J491">INDEX(SÚKL!E:E,H491)</f>
        <v>90</v>
      </c>
    </row>
    <row r="492" spans="1:10" x14ac:dyDescent="0.2">
      <c r="A492" s="5" t="s">
        <v>1357</v>
      </c>
      <c r="B492" s="6" t="s">
        <v>1358</v>
      </c>
      <c r="C492" s="7">
        <v>1</v>
      </c>
      <c r="D492" s="7">
        <v>183.7</v>
      </c>
      <c r="E492" s="5"/>
      <c r="F492" s="5" t="s">
        <v>1331</v>
      </c>
      <c r="G492" s="5" t="s">
        <v>1332</v>
      </c>
      <c r="H492">
        <f>MATCH(B492,SÚKL!A:A,0)</f>
        <v>8064</v>
      </c>
      <c r="I492" t="str">
        <f t="array" ref="I492">INDEX(SÚKL!D:D,H492)</f>
        <v>TBL FLM</v>
      </c>
      <c r="J492" t="str">
        <f t="array" ref="J492">INDEX(SÚKL!E:E,H492)</f>
        <v>100</v>
      </c>
    </row>
    <row r="493" spans="1:10" x14ac:dyDescent="0.2">
      <c r="A493" s="5" t="s">
        <v>1359</v>
      </c>
      <c r="B493" s="6" t="s">
        <v>1360</v>
      </c>
      <c r="C493" s="7">
        <v>1</v>
      </c>
      <c r="D493" s="7">
        <v>130.5</v>
      </c>
      <c r="E493" s="5"/>
      <c r="F493" s="5" t="s">
        <v>1331</v>
      </c>
      <c r="G493" s="5" t="s">
        <v>1332</v>
      </c>
      <c r="H493">
        <f>MATCH(B493,SÚKL!A:A,0)</f>
        <v>7505</v>
      </c>
      <c r="I493" t="str">
        <f t="array" ref="I493">INDEX(SÚKL!D:D,H493)</f>
        <v>TBL FLM</v>
      </c>
      <c r="J493" t="str">
        <f t="array" ref="J493">INDEX(SÚKL!E:E,H493)</f>
        <v>30</v>
      </c>
    </row>
    <row r="494" spans="1:10" x14ac:dyDescent="0.2">
      <c r="A494" s="5" t="s">
        <v>1361</v>
      </c>
      <c r="B494" s="6" t="s">
        <v>1362</v>
      </c>
      <c r="C494" s="7">
        <v>1</v>
      </c>
      <c r="D494" s="7">
        <v>91.8</v>
      </c>
      <c r="E494" s="5"/>
      <c r="F494" s="5" t="s">
        <v>1331</v>
      </c>
      <c r="G494" s="5" t="s">
        <v>1332</v>
      </c>
      <c r="H494">
        <f>MATCH(B494,SÚKL!A:A,0)</f>
        <v>846</v>
      </c>
      <c r="I494" t="str">
        <f t="array" ref="I494">INDEX(SÚKL!D:D,H494)</f>
        <v>TBL FLM</v>
      </c>
      <c r="J494" t="str">
        <f t="array" ref="J494">INDEX(SÚKL!E:E,H494)</f>
        <v>100</v>
      </c>
    </row>
    <row r="495" spans="1:10" x14ac:dyDescent="0.2">
      <c r="A495" s="5" t="s">
        <v>1363</v>
      </c>
      <c r="B495" s="6" t="s">
        <v>1364</v>
      </c>
      <c r="C495" s="7">
        <v>1</v>
      </c>
      <c r="D495" s="7">
        <v>84.8</v>
      </c>
      <c r="E495" s="5"/>
      <c r="F495" s="5" t="s">
        <v>1331</v>
      </c>
      <c r="G495" s="5" t="s">
        <v>1332</v>
      </c>
      <c r="H495">
        <f>MATCH(B495,SÚKL!A:A,0)</f>
        <v>8058</v>
      </c>
      <c r="I495" t="str">
        <f t="array" ref="I495">INDEX(SÚKL!D:D,H495)</f>
        <v>TBL FLM</v>
      </c>
      <c r="J495" t="str">
        <f t="array" ref="J495">INDEX(SÚKL!E:E,H495)</f>
        <v>30</v>
      </c>
    </row>
    <row r="496" spans="1:10" x14ac:dyDescent="0.2">
      <c r="A496" s="5" t="s">
        <v>1365</v>
      </c>
      <c r="B496" s="6" t="s">
        <v>1366</v>
      </c>
      <c r="C496" s="7">
        <v>19</v>
      </c>
      <c r="D496" s="7">
        <v>70.073684</v>
      </c>
      <c r="E496" s="5" t="s">
        <v>249</v>
      </c>
      <c r="F496" s="5" t="s">
        <v>1367</v>
      </c>
      <c r="G496" s="5" t="s">
        <v>1368</v>
      </c>
      <c r="H496">
        <f>MATCH(B496,SÚKL!A:A,0)</f>
        <v>4701</v>
      </c>
      <c r="I496" t="str">
        <f t="array" ref="I496">INDEX(SÚKL!D:D,H496)</f>
        <v>TBL FLM</v>
      </c>
      <c r="J496" t="str">
        <f t="array" ref="J496">INDEX(SÚKL!E:E,H496)</f>
        <v>30</v>
      </c>
    </row>
    <row r="497" spans="1:10" x14ac:dyDescent="0.2">
      <c r="A497" s="5" t="s">
        <v>1369</v>
      </c>
      <c r="B497" s="6" t="s">
        <v>1370</v>
      </c>
      <c r="C497" s="7">
        <v>7</v>
      </c>
      <c r="D497" s="7">
        <v>401.3</v>
      </c>
      <c r="E497" s="5"/>
      <c r="F497" s="5" t="s">
        <v>1367</v>
      </c>
      <c r="G497" s="5" t="s">
        <v>1368</v>
      </c>
      <c r="H497">
        <f>MATCH(B497,SÚKL!A:A,0)</f>
        <v>7099</v>
      </c>
      <c r="I497" t="str">
        <f t="array" ref="I497">INDEX(SÚKL!D:D,H497)</f>
        <v>TBL FLM</v>
      </c>
      <c r="J497" t="str">
        <f t="array" ref="J497">INDEX(SÚKL!E:E,H497)</f>
        <v>84</v>
      </c>
    </row>
    <row r="498" spans="1:10" x14ac:dyDescent="0.2">
      <c r="A498" s="5" t="s">
        <v>1371</v>
      </c>
      <c r="B498" s="6" t="s">
        <v>1372</v>
      </c>
      <c r="C498" s="7">
        <v>6</v>
      </c>
      <c r="D498" s="7">
        <v>133.69999999999999</v>
      </c>
      <c r="E498" s="5"/>
      <c r="F498" s="5" t="s">
        <v>1367</v>
      </c>
      <c r="G498" s="5" t="s">
        <v>1368</v>
      </c>
      <c r="H498">
        <f>MATCH(B498,SÚKL!A:A,0)</f>
        <v>7098</v>
      </c>
      <c r="I498" t="str">
        <f t="array" ref="I498">INDEX(SÚKL!D:D,H498)</f>
        <v>TBL FLM</v>
      </c>
      <c r="J498" t="str">
        <f t="array" ref="J498">INDEX(SÚKL!E:E,H498)</f>
        <v>28</v>
      </c>
    </row>
    <row r="499" spans="1:10" x14ac:dyDescent="0.2">
      <c r="A499" s="5" t="s">
        <v>1373</v>
      </c>
      <c r="B499" s="6" t="s">
        <v>1374</v>
      </c>
      <c r="C499" s="7">
        <v>4</v>
      </c>
      <c r="D499" s="7">
        <v>250.5</v>
      </c>
      <c r="E499" s="5"/>
      <c r="F499" s="5" t="s">
        <v>1367</v>
      </c>
      <c r="G499" s="5" t="s">
        <v>1368</v>
      </c>
      <c r="H499">
        <f>MATCH(B499,SÚKL!A:A,0)</f>
        <v>7513</v>
      </c>
      <c r="I499" t="str">
        <f t="array" ref="I499">INDEX(SÚKL!D:D,H499)</f>
        <v>TBL FLM</v>
      </c>
      <c r="J499" t="str">
        <f t="array" ref="J499">INDEX(SÚKL!E:E,H499)</f>
        <v>30X1</v>
      </c>
    </row>
    <row r="500" spans="1:10" x14ac:dyDescent="0.2">
      <c r="A500" s="5" t="s">
        <v>1375</v>
      </c>
      <c r="B500" s="6" t="s">
        <v>1376</v>
      </c>
      <c r="C500" s="7">
        <v>3</v>
      </c>
      <c r="D500" s="7">
        <v>217.4</v>
      </c>
      <c r="E500" s="5"/>
      <c r="F500" s="5" t="s">
        <v>1367</v>
      </c>
      <c r="G500" s="5" t="s">
        <v>1368</v>
      </c>
      <c r="H500">
        <f>MATCH(B500,SÚKL!A:A,0)</f>
        <v>7511</v>
      </c>
      <c r="I500" t="str">
        <f t="array" ref="I500">INDEX(SÚKL!D:D,H500)</f>
        <v>TBL FLM</v>
      </c>
      <c r="J500" t="str">
        <f t="array" ref="J500">INDEX(SÚKL!E:E,H500)</f>
        <v>28X1</v>
      </c>
    </row>
    <row r="501" spans="1:10" x14ac:dyDescent="0.2">
      <c r="A501" s="5" t="s">
        <v>1377</v>
      </c>
      <c r="B501" s="6" t="s">
        <v>1378</v>
      </c>
      <c r="C501" s="7">
        <v>3</v>
      </c>
      <c r="D501" s="7">
        <v>139.1</v>
      </c>
      <c r="E501" s="5"/>
      <c r="F501" s="5" t="s">
        <v>1367</v>
      </c>
      <c r="G501" s="5" t="s">
        <v>1368</v>
      </c>
      <c r="H501">
        <f>MATCH(B501,SÚKL!A:A,0)</f>
        <v>7512</v>
      </c>
      <c r="I501" t="str">
        <f t="array" ref="I501">INDEX(SÚKL!D:D,H501)</f>
        <v>TBL FLM</v>
      </c>
      <c r="J501" t="str">
        <f t="array" ref="J501">INDEX(SÚKL!E:E,H501)</f>
        <v>30X1</v>
      </c>
    </row>
    <row r="502" spans="1:10" x14ac:dyDescent="0.2">
      <c r="A502" s="5" t="s">
        <v>1379</v>
      </c>
      <c r="B502" s="6" t="s">
        <v>1380</v>
      </c>
      <c r="C502" s="7">
        <v>2</v>
      </c>
      <c r="D502" s="7">
        <v>100.9</v>
      </c>
      <c r="E502" s="5"/>
      <c r="F502" s="5" t="s">
        <v>1367</v>
      </c>
      <c r="G502" s="5" t="s">
        <v>1368</v>
      </c>
      <c r="H502">
        <f>MATCH(B502,SÚKL!A:A,0)</f>
        <v>7508</v>
      </c>
      <c r="I502" t="str">
        <f t="array" ref="I502">INDEX(SÚKL!D:D,H502)</f>
        <v>TBL FLM</v>
      </c>
      <c r="J502" t="str">
        <f t="array" ref="J502">INDEX(SÚKL!E:E,H502)</f>
        <v>30X1</v>
      </c>
    </row>
    <row r="503" spans="1:10" x14ac:dyDescent="0.2">
      <c r="A503" s="5" t="s">
        <v>1381</v>
      </c>
      <c r="B503" s="6" t="s">
        <v>1382</v>
      </c>
      <c r="C503" s="7">
        <v>1</v>
      </c>
      <c r="D503" s="7">
        <v>661.6</v>
      </c>
      <c r="E503" s="5" t="s">
        <v>249</v>
      </c>
      <c r="F503" s="5" t="s">
        <v>1367</v>
      </c>
      <c r="G503" s="5" t="s">
        <v>1368</v>
      </c>
      <c r="H503">
        <f>MATCH(B503,SÚKL!A:A,0)</f>
        <v>7101</v>
      </c>
      <c r="I503" t="str">
        <f t="array" ref="I503">INDEX(SÚKL!D:D,H503)</f>
        <v>TBL FLM</v>
      </c>
      <c r="J503" t="str">
        <f t="array" ref="J503">INDEX(SÚKL!E:E,H503)</f>
        <v>90</v>
      </c>
    </row>
    <row r="504" spans="1:10" x14ac:dyDescent="0.2">
      <c r="A504" s="5" t="s">
        <v>1383</v>
      </c>
      <c r="B504" s="6" t="s">
        <v>1384</v>
      </c>
      <c r="C504" s="7">
        <v>1</v>
      </c>
      <c r="D504" s="7">
        <v>260.8</v>
      </c>
      <c r="E504" s="5"/>
      <c r="F504" s="5" t="s">
        <v>1367</v>
      </c>
      <c r="G504" s="5" t="s">
        <v>1368</v>
      </c>
      <c r="H504">
        <f>MATCH(B504,SÚKL!A:A,0)</f>
        <v>7097</v>
      </c>
      <c r="I504" t="str">
        <f t="array" ref="I504">INDEX(SÚKL!D:D,H504)</f>
        <v>TBL FLM</v>
      </c>
      <c r="J504" t="str">
        <f t="array" ref="J504">INDEX(SÚKL!E:E,H504)</f>
        <v>84</v>
      </c>
    </row>
    <row r="505" spans="1:10" x14ac:dyDescent="0.2">
      <c r="A505" s="5" t="s">
        <v>1385</v>
      </c>
      <c r="B505" s="6" t="s">
        <v>1386</v>
      </c>
      <c r="C505" s="7">
        <v>1</v>
      </c>
      <c r="D505" s="7">
        <v>86.9</v>
      </c>
      <c r="E505" s="5"/>
      <c r="F505" s="5" t="s">
        <v>1367</v>
      </c>
      <c r="G505" s="5" t="s">
        <v>1368</v>
      </c>
      <c r="H505">
        <f>MATCH(B505,SÚKL!A:A,0)</f>
        <v>7096</v>
      </c>
      <c r="I505" t="str">
        <f t="array" ref="I505">INDEX(SÚKL!D:D,H505)</f>
        <v>TBL FLM</v>
      </c>
      <c r="J505" t="str">
        <f t="array" ref="J505">INDEX(SÚKL!E:E,H505)</f>
        <v>28</v>
      </c>
    </row>
    <row r="506" spans="1:10" x14ac:dyDescent="0.2">
      <c r="A506" s="5" t="s">
        <v>1387</v>
      </c>
      <c r="B506" s="6" t="s">
        <v>1388</v>
      </c>
      <c r="C506" s="7">
        <v>3</v>
      </c>
      <c r="D506" s="7">
        <v>468.9</v>
      </c>
      <c r="E506" s="5"/>
      <c r="F506" s="5" t="s">
        <v>1389</v>
      </c>
      <c r="G506" s="5" t="s">
        <v>1390</v>
      </c>
      <c r="H506">
        <f>MATCH(B506,SÚKL!A:A,0)</f>
        <v>2982</v>
      </c>
      <c r="I506" t="str">
        <f t="array" ref="I506">INDEX(SÚKL!D:D,H506)</f>
        <v>CPS DUR</v>
      </c>
      <c r="J506" t="str">
        <f t="array" ref="J506">INDEX(SÚKL!E:E,H506)</f>
        <v>90</v>
      </c>
    </row>
    <row r="507" spans="1:10" x14ac:dyDescent="0.2">
      <c r="A507" s="5" t="s">
        <v>1391</v>
      </c>
      <c r="B507" s="6" t="s">
        <v>1392</v>
      </c>
      <c r="C507" s="7">
        <v>2</v>
      </c>
      <c r="D507" s="7">
        <v>189.7</v>
      </c>
      <c r="E507" s="5"/>
      <c r="F507" s="5" t="s">
        <v>1389</v>
      </c>
      <c r="G507" s="5" t="s">
        <v>1390</v>
      </c>
      <c r="H507">
        <f>MATCH(B507,SÚKL!A:A,0)</f>
        <v>4363</v>
      </c>
      <c r="I507" t="str">
        <f t="array" ref="I507">INDEX(SÚKL!D:D,H507)</f>
        <v>CPS DUR</v>
      </c>
      <c r="J507" t="str">
        <f t="array" ref="J507">INDEX(SÚKL!E:E,H507)</f>
        <v>30</v>
      </c>
    </row>
    <row r="508" spans="1:10" x14ac:dyDescent="0.2">
      <c r="A508" s="5" t="s">
        <v>1393</v>
      </c>
      <c r="B508" s="6" t="s">
        <v>1394</v>
      </c>
      <c r="C508" s="7">
        <v>1</v>
      </c>
      <c r="D508" s="7">
        <v>494</v>
      </c>
      <c r="E508" s="5"/>
      <c r="F508" s="5" t="s">
        <v>1389</v>
      </c>
      <c r="G508" s="5" t="s">
        <v>1390</v>
      </c>
      <c r="H508">
        <f>MATCH(B508,SÚKL!A:A,0)</f>
        <v>4372</v>
      </c>
      <c r="I508" t="str">
        <f t="array" ref="I508">INDEX(SÚKL!D:D,H508)</f>
        <v>TBL FLM</v>
      </c>
      <c r="J508" t="str">
        <f t="array" ref="J508">INDEX(SÚKL!E:E,H508)</f>
        <v>90</v>
      </c>
    </row>
    <row r="509" spans="1:10" x14ac:dyDescent="0.2">
      <c r="A509" s="5" t="s">
        <v>1395</v>
      </c>
      <c r="B509" s="6" t="s">
        <v>1396</v>
      </c>
      <c r="C509" s="7">
        <v>1</v>
      </c>
      <c r="D509" s="7">
        <v>468.8</v>
      </c>
      <c r="E509" s="5"/>
      <c r="F509" s="5" t="s">
        <v>1389</v>
      </c>
      <c r="G509" s="5" t="s">
        <v>1390</v>
      </c>
      <c r="H509">
        <f>MATCH(B509,SÚKL!A:A,0)</f>
        <v>4369</v>
      </c>
      <c r="I509" t="str">
        <f t="array" ref="I509">INDEX(SÚKL!D:D,H509)</f>
        <v>TBL FLM</v>
      </c>
      <c r="J509" t="str">
        <f t="array" ref="J509">INDEX(SÚKL!E:E,H509)</f>
        <v>100</v>
      </c>
    </row>
    <row r="510" spans="1:10" x14ac:dyDescent="0.2">
      <c r="A510" s="5" t="s">
        <v>1397</v>
      </c>
      <c r="B510" s="6" t="s">
        <v>1398</v>
      </c>
      <c r="C510" s="7">
        <v>1</v>
      </c>
      <c r="D510" s="7">
        <v>397.9</v>
      </c>
      <c r="E510" s="5"/>
      <c r="F510" s="5" t="s">
        <v>1389</v>
      </c>
      <c r="G510" s="5" t="s">
        <v>1390</v>
      </c>
      <c r="H510">
        <f>MATCH(B510,SÚKL!A:A,0)</f>
        <v>7663</v>
      </c>
      <c r="I510" t="str">
        <f t="array" ref="I510">INDEX(SÚKL!D:D,H510)</f>
        <v>CPS DUR</v>
      </c>
      <c r="J510" t="str">
        <f t="array" ref="J510">INDEX(SÚKL!E:E,H510)</f>
        <v>100</v>
      </c>
    </row>
    <row r="511" spans="1:10" x14ac:dyDescent="0.2">
      <c r="A511" s="5" t="s">
        <v>1399</v>
      </c>
      <c r="B511" s="6" t="s">
        <v>1400</v>
      </c>
      <c r="C511" s="7">
        <v>1</v>
      </c>
      <c r="D511" s="7">
        <v>406.6</v>
      </c>
      <c r="E511" s="5"/>
      <c r="F511" s="5" t="s">
        <v>1401</v>
      </c>
      <c r="G511" s="5" t="s">
        <v>1402</v>
      </c>
      <c r="H511">
        <f>MATCH(B511,SÚKL!A:A,0)</f>
        <v>2734</v>
      </c>
      <c r="I511" t="str">
        <f t="array" ref="I511">INDEX(SÚKL!D:D,H511)</f>
        <v>TBL NOB</v>
      </c>
      <c r="J511" t="str">
        <f t="array" ref="J511">INDEX(SÚKL!E:E,H511)</f>
        <v>98 I</v>
      </c>
    </row>
    <row r="512" spans="1:10" x14ac:dyDescent="0.2">
      <c r="A512" s="5" t="s">
        <v>1403</v>
      </c>
      <c r="B512" s="6" t="s">
        <v>1404</v>
      </c>
      <c r="C512" s="7">
        <v>1</v>
      </c>
      <c r="D512" s="7">
        <v>406.6</v>
      </c>
      <c r="E512" s="5"/>
      <c r="F512" s="5" t="s">
        <v>1401</v>
      </c>
      <c r="G512" s="5" t="s">
        <v>1402</v>
      </c>
      <c r="H512">
        <f>MATCH(B512,SÚKL!A:A,0)</f>
        <v>2761</v>
      </c>
      <c r="I512" t="str">
        <f t="array" ref="I512">INDEX(SÚKL!D:D,H512)</f>
        <v>TBL NOB</v>
      </c>
      <c r="J512" t="str">
        <f t="array" ref="J512">INDEX(SÚKL!E:E,H512)</f>
        <v>98 II</v>
      </c>
    </row>
    <row r="513" spans="1:10" x14ac:dyDescent="0.2">
      <c r="A513" s="5" t="s">
        <v>1405</v>
      </c>
      <c r="B513" s="6" t="s">
        <v>1406</v>
      </c>
      <c r="C513" s="7">
        <v>1</v>
      </c>
      <c r="D513" s="7">
        <v>124.4</v>
      </c>
      <c r="E513" s="5"/>
      <c r="F513" s="5" t="s">
        <v>1401</v>
      </c>
      <c r="G513" s="5" t="s">
        <v>1402</v>
      </c>
      <c r="H513">
        <f>MATCH(B513,SÚKL!A:A,0)</f>
        <v>2336</v>
      </c>
      <c r="I513" t="str">
        <f t="array" ref="I513">INDEX(SÚKL!D:D,H513)</f>
        <v>TBL NOB</v>
      </c>
      <c r="J513" t="str">
        <f t="array" ref="J513">INDEX(SÚKL!E:E,H513)</f>
        <v>30(3X10)</v>
      </c>
    </row>
    <row r="514" spans="1:10" x14ac:dyDescent="0.2">
      <c r="A514" s="5" t="s">
        <v>1407</v>
      </c>
      <c r="B514" s="6" t="s">
        <v>1408</v>
      </c>
      <c r="C514" s="7">
        <v>5</v>
      </c>
      <c r="D514" s="7">
        <v>314</v>
      </c>
      <c r="E514" s="5"/>
      <c r="F514" s="5" t="s">
        <v>1409</v>
      </c>
      <c r="G514" s="5" t="s">
        <v>1410</v>
      </c>
      <c r="H514">
        <f>MATCH(B514,SÚKL!A:A,0)</f>
        <v>8814</v>
      </c>
      <c r="I514" t="str">
        <f t="array" ref="I514">INDEX(SÚKL!D:D,H514)</f>
        <v>TBL NOB</v>
      </c>
      <c r="J514" t="str">
        <f t="array" ref="J514">INDEX(SÚKL!E:E,H514)</f>
        <v>30</v>
      </c>
    </row>
    <row r="515" spans="1:10" x14ac:dyDescent="0.2">
      <c r="A515" s="5" t="s">
        <v>1411</v>
      </c>
      <c r="B515" s="6" t="s">
        <v>1412</v>
      </c>
      <c r="C515" s="7">
        <v>2</v>
      </c>
      <c r="D515" s="7">
        <v>764.9</v>
      </c>
      <c r="E515" s="5"/>
      <c r="F515" s="5" t="s">
        <v>1413</v>
      </c>
      <c r="G515" s="5" t="s">
        <v>1414</v>
      </c>
      <c r="H515">
        <f>MATCH(B515,SÚKL!A:A,0)</f>
        <v>8798</v>
      </c>
      <c r="I515" t="str">
        <f t="array" ref="I515">INDEX(SÚKL!D:D,H515)</f>
        <v>TBL FLM</v>
      </c>
      <c r="J515" t="str">
        <f t="array" ref="J515">INDEX(SÚKL!E:E,H515)</f>
        <v>90</v>
      </c>
    </row>
    <row r="516" spans="1:10" x14ac:dyDescent="0.2">
      <c r="A516" s="5" t="s">
        <v>1415</v>
      </c>
      <c r="B516" s="6" t="s">
        <v>1416</v>
      </c>
      <c r="C516" s="7">
        <v>2</v>
      </c>
      <c r="D516" s="7">
        <v>255</v>
      </c>
      <c r="E516" s="5"/>
      <c r="F516" s="5" t="s">
        <v>1413</v>
      </c>
      <c r="G516" s="5" t="s">
        <v>1414</v>
      </c>
      <c r="H516">
        <f>MATCH(B516,SÚKL!A:A,0)</f>
        <v>7173</v>
      </c>
      <c r="I516" t="str">
        <f t="array" ref="I516">INDEX(SÚKL!D:D,H516)</f>
        <v>TBL FLM</v>
      </c>
      <c r="J516" t="str">
        <f t="array" ref="J516">INDEX(SÚKL!E:E,H516)</f>
        <v>30</v>
      </c>
    </row>
    <row r="517" spans="1:10" x14ac:dyDescent="0.2">
      <c r="A517" s="5" t="s">
        <v>1417</v>
      </c>
      <c r="B517" s="6" t="s">
        <v>1418</v>
      </c>
      <c r="C517" s="7">
        <v>2</v>
      </c>
      <c r="D517" s="7">
        <v>255</v>
      </c>
      <c r="E517" s="5"/>
      <c r="F517" s="5" t="s">
        <v>1413</v>
      </c>
      <c r="G517" s="5" t="s">
        <v>1414</v>
      </c>
      <c r="H517">
        <f>MATCH(B517,SÚKL!A:A,0)</f>
        <v>8803</v>
      </c>
      <c r="I517" t="str">
        <f t="array" ref="I517">INDEX(SÚKL!D:D,H517)</f>
        <v>TBL FLM</v>
      </c>
      <c r="J517" t="str">
        <f t="array" ref="J517">INDEX(SÚKL!E:E,H517)</f>
        <v>30</v>
      </c>
    </row>
    <row r="518" spans="1:10" x14ac:dyDescent="0.2">
      <c r="A518" s="5" t="s">
        <v>1419</v>
      </c>
      <c r="B518" s="6" t="s">
        <v>1420</v>
      </c>
      <c r="C518" s="7">
        <v>2</v>
      </c>
      <c r="D518" s="7">
        <v>255</v>
      </c>
      <c r="E518" s="5"/>
      <c r="F518" s="5" t="s">
        <v>1413</v>
      </c>
      <c r="G518" s="5" t="s">
        <v>1414</v>
      </c>
      <c r="H518">
        <f>MATCH(B518,SÚKL!A:A,0)</f>
        <v>8797</v>
      </c>
      <c r="I518" t="str">
        <f t="array" ref="I518">INDEX(SÚKL!D:D,H518)</f>
        <v>TBL FLM</v>
      </c>
      <c r="J518" t="str">
        <f t="array" ref="J518">INDEX(SÚKL!E:E,H518)</f>
        <v>30</v>
      </c>
    </row>
    <row r="519" spans="1:10" x14ac:dyDescent="0.2">
      <c r="A519" s="5" t="s">
        <v>1421</v>
      </c>
      <c r="B519" s="6" t="s">
        <v>1422</v>
      </c>
      <c r="C519" s="7">
        <v>1</v>
      </c>
      <c r="D519" s="7">
        <v>487</v>
      </c>
      <c r="E519" s="5"/>
      <c r="F519" s="5" t="s">
        <v>1413</v>
      </c>
      <c r="G519" s="5" t="s">
        <v>1414</v>
      </c>
      <c r="H519">
        <f>MATCH(B519,SÚKL!A:A,0)</f>
        <v>8796</v>
      </c>
      <c r="I519" t="str">
        <f t="array" ref="I519">INDEX(SÚKL!D:D,H519)</f>
        <v>TBL FLM</v>
      </c>
      <c r="J519" t="str">
        <f t="array" ref="J519">INDEX(SÚKL!E:E,H519)</f>
        <v>90</v>
      </c>
    </row>
    <row r="520" spans="1:10" x14ac:dyDescent="0.2">
      <c r="A520" s="5" t="s">
        <v>1423</v>
      </c>
      <c r="B520" s="6" t="s">
        <v>1424</v>
      </c>
      <c r="C520" s="7">
        <v>1</v>
      </c>
      <c r="D520" s="7">
        <v>326.3</v>
      </c>
      <c r="E520" s="5"/>
      <c r="F520" s="5" t="s">
        <v>1425</v>
      </c>
      <c r="G520" s="5" t="s">
        <v>1426</v>
      </c>
      <c r="H520">
        <f>MATCH(B520,SÚKL!A:A,0)</f>
        <v>1316</v>
      </c>
      <c r="I520" t="str">
        <f t="array" ref="I520">INDEX(SÚKL!D:D,H520)</f>
        <v>TBL FLM</v>
      </c>
      <c r="J520" t="str">
        <f t="array" ref="J520">INDEX(SÚKL!E:E,H520)</f>
        <v>90</v>
      </c>
    </row>
    <row r="521" spans="1:10" x14ac:dyDescent="0.2">
      <c r="A521" s="5" t="s">
        <v>1427</v>
      </c>
      <c r="B521" s="6" t="s">
        <v>1428</v>
      </c>
      <c r="C521" s="7">
        <v>1</v>
      </c>
      <c r="D521" s="7">
        <v>551</v>
      </c>
      <c r="E521" s="5" t="s">
        <v>1126</v>
      </c>
      <c r="F521" s="5" t="s">
        <v>1429</v>
      </c>
      <c r="G521" s="5" t="s">
        <v>1430</v>
      </c>
      <c r="H521">
        <f>MATCH(B521,SÚKL!A:A,0)</f>
        <v>4380</v>
      </c>
      <c r="I521" t="str">
        <f t="array" ref="I521">INDEX(SÚKL!D:D,H521)</f>
        <v>TBL FLM</v>
      </c>
      <c r="J521" t="str">
        <f t="array" ref="J521">INDEX(SÚKL!E:E,H521)</f>
        <v>90(3X30)</v>
      </c>
    </row>
    <row r="522" spans="1:10" x14ac:dyDescent="0.2">
      <c r="A522" s="5" t="s">
        <v>1431</v>
      </c>
      <c r="B522" s="6" t="s">
        <v>1432</v>
      </c>
      <c r="C522" s="7">
        <v>46</v>
      </c>
      <c r="D522" s="7">
        <v>143.386956</v>
      </c>
      <c r="E522" s="5"/>
      <c r="F522" s="5" t="s">
        <v>1433</v>
      </c>
      <c r="G522" s="5" t="s">
        <v>1434</v>
      </c>
      <c r="H522" t="e">
        <f>MATCH(B522,SÚKL!A:A,0)</f>
        <v>#N/A</v>
      </c>
      <c r="I522" t="e">
        <f t="array" ref="I522">INDEX(SÚKL!D:D,H522)</f>
        <v>#N/A</v>
      </c>
      <c r="J522" t="e">
        <f t="array" ref="J522">INDEX(SÚKL!E:E,H522)</f>
        <v>#N/A</v>
      </c>
    </row>
    <row r="523" spans="1:10" x14ac:dyDescent="0.2">
      <c r="A523" s="5" t="s">
        <v>1435</v>
      </c>
      <c r="B523" s="6" t="s">
        <v>1436</v>
      </c>
      <c r="C523" s="7">
        <v>19</v>
      </c>
      <c r="D523" s="7">
        <v>145.47368399999999</v>
      </c>
      <c r="E523" s="5"/>
      <c r="F523" s="5" t="s">
        <v>1433</v>
      </c>
      <c r="G523" s="5" t="s">
        <v>1434</v>
      </c>
      <c r="H523" t="e">
        <f>MATCH(B523,SÚKL!A:A,0)</f>
        <v>#N/A</v>
      </c>
      <c r="I523" t="e">
        <f t="array" ref="I523">INDEX(SÚKL!D:D,H523)</f>
        <v>#N/A</v>
      </c>
      <c r="J523" t="e">
        <f t="array" ref="J523">INDEX(SÚKL!E:E,H523)</f>
        <v>#N/A</v>
      </c>
    </row>
    <row r="524" spans="1:10" x14ac:dyDescent="0.2">
      <c r="A524" s="5" t="s">
        <v>1437</v>
      </c>
      <c r="B524" s="6" t="s">
        <v>1438</v>
      </c>
      <c r="C524" s="7">
        <v>3</v>
      </c>
      <c r="D524" s="7">
        <v>160.69999999999999</v>
      </c>
      <c r="E524" s="5"/>
      <c r="F524" s="5" t="s">
        <v>1433</v>
      </c>
      <c r="G524" s="5" t="s">
        <v>1434</v>
      </c>
      <c r="H524" t="e">
        <f>MATCH(B524,SÚKL!A:A,0)</f>
        <v>#N/A</v>
      </c>
      <c r="I524" t="e">
        <f t="array" ref="I524">INDEX(SÚKL!D:D,H524)</f>
        <v>#N/A</v>
      </c>
      <c r="J524" t="e">
        <f t="array" ref="J524">INDEX(SÚKL!E:E,H524)</f>
        <v>#N/A</v>
      </c>
    </row>
    <row r="525" spans="1:10" x14ac:dyDescent="0.2">
      <c r="A525" s="5" t="s">
        <v>1439</v>
      </c>
      <c r="B525" s="6" t="s">
        <v>1440</v>
      </c>
      <c r="C525" s="7">
        <v>3</v>
      </c>
      <c r="D525" s="7">
        <v>109</v>
      </c>
      <c r="E525" s="5"/>
      <c r="F525" s="5" t="s">
        <v>1433</v>
      </c>
      <c r="G525" s="5" t="s">
        <v>1434</v>
      </c>
      <c r="H525" t="e">
        <f>MATCH(B525,SÚKL!A:A,0)</f>
        <v>#N/A</v>
      </c>
      <c r="I525" t="e">
        <f t="array" ref="I525">INDEX(SÚKL!D:D,H525)</f>
        <v>#N/A</v>
      </c>
      <c r="J525" t="e">
        <f t="array" ref="J525">INDEX(SÚKL!E:E,H525)</f>
        <v>#N/A</v>
      </c>
    </row>
    <row r="526" spans="1:10" x14ac:dyDescent="0.2">
      <c r="A526" s="5" t="s">
        <v>1441</v>
      </c>
      <c r="B526" s="6" t="s">
        <v>1442</v>
      </c>
      <c r="C526" s="7">
        <v>2</v>
      </c>
      <c r="D526" s="7">
        <v>136.19999999999999</v>
      </c>
      <c r="E526" s="5"/>
      <c r="F526" s="5" t="s">
        <v>1443</v>
      </c>
      <c r="G526" s="5" t="s">
        <v>1444</v>
      </c>
      <c r="H526">
        <f>MATCH(B526,SÚKL!A:A,0)</f>
        <v>4842</v>
      </c>
      <c r="I526" t="str">
        <f t="array" ref="I526">INDEX(SÚKL!D:D,H526)</f>
        <v>CRM</v>
      </c>
      <c r="J526" t="str">
        <f t="array" ref="J526">INDEX(SÚKL!E:E,H526)</f>
        <v>1X15G</v>
      </c>
    </row>
    <row r="527" spans="1:10" x14ac:dyDescent="0.2">
      <c r="A527" s="5" t="s">
        <v>1445</v>
      </c>
      <c r="B527" s="6" t="s">
        <v>1446</v>
      </c>
      <c r="C527" s="7">
        <v>5</v>
      </c>
      <c r="D527" s="7">
        <v>698.9</v>
      </c>
      <c r="E527" s="5"/>
      <c r="F527" s="5" t="s">
        <v>1447</v>
      </c>
      <c r="G527" s="5" t="s">
        <v>1448</v>
      </c>
      <c r="H527">
        <f>MATCH(B527,SÚKL!A:A,0)</f>
        <v>4402</v>
      </c>
      <c r="I527" t="str">
        <f t="array" ref="I527">INDEX(SÚKL!D:D,H527)</f>
        <v>LAC UGC</v>
      </c>
      <c r="J527" t="str">
        <f t="array" ref="J527">INDEX(SÚKL!E:E,H527)</f>
        <v>1X2,5ML II</v>
      </c>
    </row>
    <row r="528" spans="1:10" x14ac:dyDescent="0.2">
      <c r="A528" s="5" t="s">
        <v>1449</v>
      </c>
      <c r="B528" s="6" t="s">
        <v>1450</v>
      </c>
      <c r="C528" s="7">
        <v>2</v>
      </c>
      <c r="D528" s="7">
        <v>276</v>
      </c>
      <c r="E528" s="5"/>
      <c r="F528" s="5" t="s">
        <v>1451</v>
      </c>
      <c r="G528" s="5" t="s">
        <v>1452</v>
      </c>
      <c r="H528" t="e">
        <f>MATCH(B528,SÚKL!A:A,0)</f>
        <v>#N/A</v>
      </c>
      <c r="I528" t="e">
        <f t="array" ref="I528">INDEX(SÚKL!D:D,H528)</f>
        <v>#N/A</v>
      </c>
      <c r="J528" t="e">
        <f t="array" ref="J528">INDEX(SÚKL!E:E,H528)</f>
        <v>#N/A</v>
      </c>
    </row>
    <row r="529" spans="1:10" x14ac:dyDescent="0.2">
      <c r="A529" s="5" t="s">
        <v>1453</v>
      </c>
      <c r="B529" s="6" t="s">
        <v>1454</v>
      </c>
      <c r="C529" s="7">
        <v>2</v>
      </c>
      <c r="D529" s="7">
        <v>208</v>
      </c>
      <c r="E529" s="5"/>
      <c r="F529" s="5" t="s">
        <v>1451</v>
      </c>
      <c r="G529" s="5" t="s">
        <v>1452</v>
      </c>
      <c r="H529" t="e">
        <f>MATCH(B529,SÚKL!A:A,0)</f>
        <v>#N/A</v>
      </c>
      <c r="I529" t="e">
        <f t="array" ref="I529">INDEX(SÚKL!D:D,H529)</f>
        <v>#N/A</v>
      </c>
      <c r="J529" t="e">
        <f t="array" ref="J529">INDEX(SÚKL!E:E,H529)</f>
        <v>#N/A</v>
      </c>
    </row>
    <row r="530" spans="1:10" x14ac:dyDescent="0.2">
      <c r="A530" s="5" t="s">
        <v>1455</v>
      </c>
      <c r="B530" s="6" t="s">
        <v>1456</v>
      </c>
      <c r="C530" s="7">
        <v>1</v>
      </c>
      <c r="D530" s="7">
        <v>179</v>
      </c>
      <c r="E530" s="5"/>
      <c r="F530" s="5" t="s">
        <v>1451</v>
      </c>
      <c r="G530" s="5" t="s">
        <v>1452</v>
      </c>
      <c r="H530" t="e">
        <f>MATCH(B530,SÚKL!A:A,0)</f>
        <v>#N/A</v>
      </c>
      <c r="I530" t="e">
        <f t="array" ref="I530">INDEX(SÚKL!D:D,H530)</f>
        <v>#N/A</v>
      </c>
      <c r="J530" t="e">
        <f t="array" ref="J530">INDEX(SÚKL!E:E,H530)</f>
        <v>#N/A</v>
      </c>
    </row>
    <row r="531" spans="1:10" x14ac:dyDescent="0.2">
      <c r="A531" s="5" t="s">
        <v>1457</v>
      </c>
      <c r="B531" s="6" t="s">
        <v>1458</v>
      </c>
      <c r="C531" s="7">
        <v>1</v>
      </c>
      <c r="D531" s="7">
        <v>99</v>
      </c>
      <c r="E531" s="5"/>
      <c r="F531" s="5" t="s">
        <v>1451</v>
      </c>
      <c r="G531" s="5" t="s">
        <v>1452</v>
      </c>
      <c r="H531" t="e">
        <f>MATCH(B531,SÚKL!A:A,0)</f>
        <v>#N/A</v>
      </c>
      <c r="I531" t="e">
        <f t="array" ref="I531">INDEX(SÚKL!D:D,H531)</f>
        <v>#N/A</v>
      </c>
      <c r="J531" t="e">
        <f t="array" ref="J531">INDEX(SÚKL!E:E,H531)</f>
        <v>#N/A</v>
      </c>
    </row>
    <row r="532" spans="1:10" x14ac:dyDescent="0.2">
      <c r="A532" s="5" t="s">
        <v>1459</v>
      </c>
      <c r="B532" s="6" t="s">
        <v>1460</v>
      </c>
      <c r="C532" s="7">
        <v>20</v>
      </c>
      <c r="D532" s="7">
        <v>244.83500000000001</v>
      </c>
      <c r="E532" s="5"/>
      <c r="F532" s="5" t="s">
        <v>1461</v>
      </c>
      <c r="G532" s="5" t="s">
        <v>1462</v>
      </c>
      <c r="H532" t="e">
        <f>MATCH(B532,SÚKL!A:A,0)</f>
        <v>#N/A</v>
      </c>
      <c r="I532" t="e">
        <f t="array" ref="I532">INDEX(SÚKL!D:D,H532)</f>
        <v>#N/A</v>
      </c>
      <c r="J532" t="e">
        <f t="array" ref="J532">INDEX(SÚKL!E:E,H532)</f>
        <v>#N/A</v>
      </c>
    </row>
    <row r="533" spans="1:10" x14ac:dyDescent="0.2">
      <c r="A533" s="5" t="s">
        <v>1463</v>
      </c>
      <c r="B533" s="6" t="s">
        <v>1464</v>
      </c>
      <c r="C533" s="7">
        <v>4</v>
      </c>
      <c r="D533" s="7">
        <v>227.7</v>
      </c>
      <c r="E533" s="5"/>
      <c r="F533" s="5" t="s">
        <v>1461</v>
      </c>
      <c r="G533" s="5" t="s">
        <v>1462</v>
      </c>
      <c r="H533" t="e">
        <f>MATCH(B533,SÚKL!A:A,0)</f>
        <v>#N/A</v>
      </c>
      <c r="I533" t="e">
        <f t="array" ref="I533">INDEX(SÚKL!D:D,H533)</f>
        <v>#N/A</v>
      </c>
      <c r="J533" t="e">
        <f t="array" ref="J533">INDEX(SÚKL!E:E,H533)</f>
        <v>#N/A</v>
      </c>
    </row>
    <row r="534" spans="1:10" x14ac:dyDescent="0.2">
      <c r="A534" s="5" t="s">
        <v>1465</v>
      </c>
      <c r="B534" s="6" t="s">
        <v>1466</v>
      </c>
      <c r="C534" s="7">
        <v>48</v>
      </c>
      <c r="D534" s="7">
        <v>169.60624999999999</v>
      </c>
      <c r="E534" s="5"/>
      <c r="F534" s="5" t="s">
        <v>1467</v>
      </c>
      <c r="G534" s="5" t="s">
        <v>1468</v>
      </c>
      <c r="H534" t="e">
        <f>MATCH(B534,SÚKL!A:A,0)</f>
        <v>#N/A</v>
      </c>
      <c r="I534" t="e">
        <f t="array" ref="I534">INDEX(SÚKL!D:D,H534)</f>
        <v>#N/A</v>
      </c>
      <c r="J534" t="e">
        <f t="array" ref="J534">INDEX(SÚKL!E:E,H534)</f>
        <v>#N/A</v>
      </c>
    </row>
    <row r="535" spans="1:10" x14ac:dyDescent="0.2">
      <c r="A535" s="5" t="s">
        <v>1469</v>
      </c>
      <c r="B535" s="6" t="s">
        <v>1470</v>
      </c>
      <c r="C535" s="7">
        <v>13</v>
      </c>
      <c r="D535" s="7">
        <v>69.923075999999995</v>
      </c>
      <c r="E535" s="5"/>
      <c r="F535" s="5" t="s">
        <v>1467</v>
      </c>
      <c r="G535" s="5" t="s">
        <v>1468</v>
      </c>
      <c r="H535" t="e">
        <f>MATCH(B535,SÚKL!A:A,0)</f>
        <v>#N/A</v>
      </c>
      <c r="I535" t="e">
        <f t="array" ref="I535">INDEX(SÚKL!D:D,H535)</f>
        <v>#N/A</v>
      </c>
      <c r="J535" t="e">
        <f t="array" ref="J535">INDEX(SÚKL!E:E,H535)</f>
        <v>#N/A</v>
      </c>
    </row>
    <row r="536" spans="1:10" x14ac:dyDescent="0.2">
      <c r="A536" s="5" t="s">
        <v>1471</v>
      </c>
      <c r="B536" s="6" t="s">
        <v>1472</v>
      </c>
      <c r="C536" s="7">
        <v>12</v>
      </c>
      <c r="D536" s="7">
        <v>145.91666599999999</v>
      </c>
      <c r="E536" s="5"/>
      <c r="F536" s="5" t="s">
        <v>1473</v>
      </c>
      <c r="G536" s="5" t="s">
        <v>511</v>
      </c>
      <c r="H536" t="e">
        <f>MATCH(B536,SÚKL!A:A,0)</f>
        <v>#N/A</v>
      </c>
      <c r="I536" t="e">
        <f t="array" ref="I536">INDEX(SÚKL!D:D,H536)</f>
        <v>#N/A</v>
      </c>
      <c r="J536" t="e">
        <f t="array" ref="J536">INDEX(SÚKL!E:E,H536)</f>
        <v>#N/A</v>
      </c>
    </row>
    <row r="537" spans="1:10" x14ac:dyDescent="0.2">
      <c r="A537" s="5" t="s">
        <v>1474</v>
      </c>
      <c r="B537" s="6" t="s">
        <v>1475</v>
      </c>
      <c r="C537" s="7">
        <v>10</v>
      </c>
      <c r="D537" s="7">
        <v>175.2</v>
      </c>
      <c r="E537" s="5"/>
      <c r="F537" s="5" t="s">
        <v>1473</v>
      </c>
      <c r="G537" s="5" t="s">
        <v>511</v>
      </c>
      <c r="H537" t="e">
        <f>MATCH(B537,SÚKL!A:A,0)</f>
        <v>#N/A</v>
      </c>
      <c r="I537" t="e">
        <f t="array" ref="I537">INDEX(SÚKL!D:D,H537)</f>
        <v>#N/A</v>
      </c>
      <c r="J537" t="e">
        <f t="array" ref="J537">INDEX(SÚKL!E:E,H537)</f>
        <v>#N/A</v>
      </c>
    </row>
    <row r="538" spans="1:10" x14ac:dyDescent="0.2">
      <c r="A538" s="5" t="s">
        <v>1476</v>
      </c>
      <c r="B538" s="6" t="s">
        <v>1477</v>
      </c>
      <c r="C538" s="7">
        <v>10</v>
      </c>
      <c r="D538" s="7">
        <v>235.89</v>
      </c>
      <c r="E538" s="5"/>
      <c r="F538" s="5" t="s">
        <v>1478</v>
      </c>
      <c r="G538" s="5" t="s">
        <v>1479</v>
      </c>
      <c r="H538" t="e">
        <f>MATCH(B538,SÚKL!A:A,0)</f>
        <v>#N/A</v>
      </c>
      <c r="I538" t="e">
        <f t="array" ref="I538">INDEX(SÚKL!D:D,H538)</f>
        <v>#N/A</v>
      </c>
      <c r="J538" t="e">
        <f t="array" ref="J538">INDEX(SÚKL!E:E,H538)</f>
        <v>#N/A</v>
      </c>
    </row>
    <row r="539" spans="1:10" x14ac:dyDescent="0.2">
      <c r="A539" s="5" t="s">
        <v>1480</v>
      </c>
      <c r="B539" s="6" t="s">
        <v>1481</v>
      </c>
      <c r="C539" s="7">
        <v>21</v>
      </c>
      <c r="D539" s="7">
        <v>213.78095200000001</v>
      </c>
      <c r="E539" s="5"/>
      <c r="F539" s="5" t="s">
        <v>1482</v>
      </c>
      <c r="G539" s="5" t="s">
        <v>1483</v>
      </c>
      <c r="H539" t="e">
        <f>MATCH(B539,SÚKL!A:A,0)</f>
        <v>#N/A</v>
      </c>
      <c r="I539" t="e">
        <f t="array" ref="I539">INDEX(SÚKL!D:D,H539)</f>
        <v>#N/A</v>
      </c>
      <c r="J539" t="e">
        <f t="array" ref="J539">INDEX(SÚKL!E:E,H539)</f>
        <v>#N/A</v>
      </c>
    </row>
    <row r="540" spans="1:10" x14ac:dyDescent="0.2">
      <c r="A540" s="5" t="s">
        <v>1484</v>
      </c>
      <c r="B540" s="6" t="s">
        <v>1485</v>
      </c>
      <c r="C540" s="7">
        <v>9</v>
      </c>
      <c r="D540" s="7">
        <v>297.60000000000002</v>
      </c>
      <c r="E540" s="5"/>
      <c r="F540" s="5" t="s">
        <v>1482</v>
      </c>
      <c r="G540" s="5" t="s">
        <v>1483</v>
      </c>
      <c r="H540" t="e">
        <f>MATCH(B540,SÚKL!A:A,0)</f>
        <v>#N/A</v>
      </c>
      <c r="I540" t="e">
        <f t="array" ref="I540">INDEX(SÚKL!D:D,H540)</f>
        <v>#N/A</v>
      </c>
      <c r="J540" t="e">
        <f t="array" ref="J540">INDEX(SÚKL!E:E,H540)</f>
        <v>#N/A</v>
      </c>
    </row>
    <row r="541" spans="1:10" x14ac:dyDescent="0.2">
      <c r="A541" s="5" t="s">
        <v>1486</v>
      </c>
      <c r="B541" s="6" t="s">
        <v>1487</v>
      </c>
      <c r="C541" s="7">
        <v>4</v>
      </c>
      <c r="D541" s="7">
        <v>214</v>
      </c>
      <c r="E541" s="5"/>
      <c r="F541" s="5" t="s">
        <v>1482</v>
      </c>
      <c r="G541" s="5" t="s">
        <v>1483</v>
      </c>
      <c r="H541" t="e">
        <f>MATCH(B541,SÚKL!A:A,0)</f>
        <v>#N/A</v>
      </c>
      <c r="I541" t="e">
        <f t="array" ref="I541">INDEX(SÚKL!D:D,H541)</f>
        <v>#N/A</v>
      </c>
      <c r="J541" t="e">
        <f t="array" ref="J541">INDEX(SÚKL!E:E,H541)</f>
        <v>#N/A</v>
      </c>
    </row>
    <row r="542" spans="1:10" x14ac:dyDescent="0.2">
      <c r="A542" s="5" t="s">
        <v>1488</v>
      </c>
      <c r="B542" s="6" t="s">
        <v>1489</v>
      </c>
      <c r="C542" s="7">
        <v>11</v>
      </c>
      <c r="D542" s="7">
        <v>94.8</v>
      </c>
      <c r="E542" s="5"/>
      <c r="F542" s="5" t="s">
        <v>1490</v>
      </c>
      <c r="G542" s="5" t="s">
        <v>1491</v>
      </c>
      <c r="H542" t="e">
        <f>MATCH(B542,SÚKL!A:A,0)</f>
        <v>#N/A</v>
      </c>
      <c r="I542" t="e">
        <f t="array" ref="I542">INDEX(SÚKL!D:D,H542)</f>
        <v>#N/A</v>
      </c>
      <c r="J542" t="e">
        <f t="array" ref="J542">INDEX(SÚKL!E:E,H542)</f>
        <v>#N/A</v>
      </c>
    </row>
    <row r="543" spans="1:10" x14ac:dyDescent="0.2">
      <c r="A543" s="5" t="s">
        <v>1492</v>
      </c>
      <c r="B543" s="6" t="s">
        <v>1493</v>
      </c>
      <c r="C543" s="7">
        <v>5</v>
      </c>
      <c r="D543" s="7">
        <v>1220.7</v>
      </c>
      <c r="E543" s="5"/>
      <c r="F543" s="5" t="s">
        <v>1494</v>
      </c>
      <c r="G543" s="5" t="s">
        <v>1495</v>
      </c>
      <c r="H543">
        <f>MATCH(B543,SÚKL!A:A,0)</f>
        <v>2447</v>
      </c>
      <c r="I543" t="str">
        <f t="array" ref="I543">INDEX(SÚKL!D:D,H543)</f>
        <v>DRM SPM</v>
      </c>
      <c r="J543" t="str">
        <f t="array" ref="J543">INDEX(SÚKL!E:E,H543)</f>
        <v>1X60G</v>
      </c>
    </row>
    <row r="544" spans="1:10" x14ac:dyDescent="0.2">
      <c r="A544" s="5" t="s">
        <v>1496</v>
      </c>
      <c r="B544" s="6" t="s">
        <v>1497</v>
      </c>
      <c r="C544" s="7">
        <v>75</v>
      </c>
      <c r="D544" s="7">
        <v>77.099999999999994</v>
      </c>
      <c r="E544" s="5"/>
      <c r="F544" s="5" t="s">
        <v>1498</v>
      </c>
      <c r="G544" s="5" t="s">
        <v>1499</v>
      </c>
      <c r="H544">
        <f>MATCH(B544,SÚKL!A:A,0)</f>
        <v>3026</v>
      </c>
      <c r="I544" t="str">
        <f t="array" ref="I544">INDEX(SÚKL!D:D,H544)</f>
        <v>UNG</v>
      </c>
      <c r="J544" t="str">
        <f t="array" ref="J544">INDEX(SÚKL!E:E,H544)</f>
        <v>10G</v>
      </c>
    </row>
    <row r="545" spans="1:10" x14ac:dyDescent="0.2">
      <c r="A545" s="5" t="s">
        <v>1500</v>
      </c>
      <c r="B545" s="6" t="s">
        <v>1501</v>
      </c>
      <c r="C545" s="7">
        <v>50</v>
      </c>
      <c r="D545" s="7">
        <v>94.43</v>
      </c>
      <c r="E545" s="5"/>
      <c r="F545" s="5" t="s">
        <v>1498</v>
      </c>
      <c r="G545" s="5" t="s">
        <v>1499</v>
      </c>
      <c r="H545">
        <f>MATCH(B545,SÚKL!A:A,0)</f>
        <v>6067</v>
      </c>
      <c r="I545" t="str">
        <f t="array" ref="I545">INDEX(SÚKL!D:D,H545)</f>
        <v>DRM PLV SOL</v>
      </c>
      <c r="J545" t="str">
        <f t="array" ref="J545">INDEX(SÚKL!E:E,H545)</f>
        <v>1</v>
      </c>
    </row>
    <row r="546" spans="1:10" x14ac:dyDescent="0.2">
      <c r="A546" s="5" t="s">
        <v>1502</v>
      </c>
      <c r="B546" s="6" t="s">
        <v>1503</v>
      </c>
      <c r="C546" s="7">
        <v>6</v>
      </c>
      <c r="D546" s="7">
        <v>133.69999999999999</v>
      </c>
      <c r="E546" s="5"/>
      <c r="F546" s="5" t="s">
        <v>1498</v>
      </c>
      <c r="G546" s="5" t="s">
        <v>1499</v>
      </c>
      <c r="H546">
        <f>MATCH(B546,SÚKL!A:A,0)</f>
        <v>3028</v>
      </c>
      <c r="I546" t="str">
        <f t="array" ref="I546">INDEX(SÚKL!D:D,H546)</f>
        <v>DRM PLV ADS</v>
      </c>
      <c r="J546" t="str">
        <f t="array" ref="J546">INDEX(SÚKL!E:E,H546)</f>
        <v>1X20G</v>
      </c>
    </row>
    <row r="547" spans="1:10" x14ac:dyDescent="0.2">
      <c r="A547" s="5" t="s">
        <v>1504</v>
      </c>
      <c r="B547" s="6" t="s">
        <v>1505</v>
      </c>
      <c r="C547" s="7">
        <v>3</v>
      </c>
      <c r="D547" s="7">
        <v>50.1</v>
      </c>
      <c r="E547" s="5"/>
      <c r="F547" s="5" t="s">
        <v>1498</v>
      </c>
      <c r="G547" s="5" t="s">
        <v>1499</v>
      </c>
      <c r="H547">
        <f>MATCH(B547,SÚKL!A:A,0)</f>
        <v>3029</v>
      </c>
      <c r="I547" t="str">
        <f t="array" ref="I547">INDEX(SÚKL!D:D,H547)</f>
        <v>DRM PLV ADS</v>
      </c>
      <c r="J547" t="str">
        <f t="array" ref="J547">INDEX(SÚKL!E:E,H547)</f>
        <v>1X5G</v>
      </c>
    </row>
    <row r="548" spans="1:10" x14ac:dyDescent="0.2">
      <c r="A548" s="5" t="s">
        <v>1506</v>
      </c>
      <c r="B548" s="6" t="s">
        <v>1507</v>
      </c>
      <c r="C548" s="7">
        <v>3</v>
      </c>
      <c r="D548" s="7">
        <v>136.6</v>
      </c>
      <c r="E548" s="5"/>
      <c r="F548" s="5" t="s">
        <v>1508</v>
      </c>
      <c r="G548" s="5" t="s">
        <v>1509</v>
      </c>
      <c r="H548" t="e">
        <f>MATCH(B548,SÚKL!A:A,0)</f>
        <v>#N/A</v>
      </c>
      <c r="I548" t="e">
        <f t="array" ref="I548">INDEX(SÚKL!D:D,H548)</f>
        <v>#N/A</v>
      </c>
      <c r="J548" t="e">
        <f t="array" ref="J548">INDEX(SÚKL!E:E,H548)</f>
        <v>#N/A</v>
      </c>
    </row>
    <row r="549" spans="1:10" x14ac:dyDescent="0.2">
      <c r="A549" s="5" t="s">
        <v>1510</v>
      </c>
      <c r="B549" s="6" t="s">
        <v>1511</v>
      </c>
      <c r="C549" s="7">
        <v>3</v>
      </c>
      <c r="D549" s="7">
        <v>124.7</v>
      </c>
      <c r="E549" s="5"/>
      <c r="F549" s="5" t="s">
        <v>1512</v>
      </c>
      <c r="G549" s="5" t="s">
        <v>1513</v>
      </c>
      <c r="H549">
        <f>MATCH(B549,SÚKL!A:A,0)</f>
        <v>947</v>
      </c>
      <c r="I549" t="str">
        <f t="array" ref="I549">INDEX(SÚKL!D:D,H549)</f>
        <v>UNG</v>
      </c>
      <c r="J549" t="str">
        <f t="array" ref="J549">INDEX(SÚKL!E:E,H549)</f>
        <v>15G</v>
      </c>
    </row>
    <row r="550" spans="1:10" x14ac:dyDescent="0.2">
      <c r="A550" s="5" t="s">
        <v>1514</v>
      </c>
      <c r="B550" s="6" t="s">
        <v>1515</v>
      </c>
      <c r="C550" s="7">
        <v>3</v>
      </c>
      <c r="D550" s="7">
        <v>240.16666599999999</v>
      </c>
      <c r="E550" s="5"/>
      <c r="F550" s="5" t="s">
        <v>1516</v>
      </c>
      <c r="G550" s="5" t="s">
        <v>1517</v>
      </c>
      <c r="H550" t="e">
        <f>MATCH(B550,SÚKL!A:A,0)</f>
        <v>#N/A</v>
      </c>
      <c r="I550" t="e">
        <f t="array" ref="I550">INDEX(SÚKL!D:D,H550)</f>
        <v>#N/A</v>
      </c>
      <c r="J550" t="e">
        <f t="array" ref="J550">INDEX(SÚKL!E:E,H550)</f>
        <v>#N/A</v>
      </c>
    </row>
    <row r="551" spans="1:10" x14ac:dyDescent="0.2">
      <c r="A551" s="5" t="s">
        <v>1518</v>
      </c>
      <c r="B551" s="6" t="s">
        <v>1519</v>
      </c>
      <c r="C551" s="7">
        <v>2</v>
      </c>
      <c r="D551" s="7">
        <v>189.5</v>
      </c>
      <c r="E551" s="5"/>
      <c r="F551" s="5" t="s">
        <v>1516</v>
      </c>
      <c r="G551" s="5" t="s">
        <v>1517</v>
      </c>
      <c r="H551" t="e">
        <f>MATCH(B551,SÚKL!A:A,0)</f>
        <v>#N/A</v>
      </c>
      <c r="I551" t="e">
        <f t="array" ref="I551">INDEX(SÚKL!D:D,H551)</f>
        <v>#N/A</v>
      </c>
      <c r="J551" t="e">
        <f t="array" ref="J551">INDEX(SÚKL!E:E,H551)</f>
        <v>#N/A</v>
      </c>
    </row>
    <row r="552" spans="1:10" x14ac:dyDescent="0.2">
      <c r="A552" s="5" t="s">
        <v>1520</v>
      </c>
      <c r="B552" s="6" t="s">
        <v>1521</v>
      </c>
      <c r="C552" s="7">
        <v>1</v>
      </c>
      <c r="D552" s="7">
        <v>259</v>
      </c>
      <c r="E552" s="5"/>
      <c r="F552" s="5" t="s">
        <v>1516</v>
      </c>
      <c r="G552" s="5" t="s">
        <v>1517</v>
      </c>
      <c r="H552" t="e">
        <f>MATCH(B552,SÚKL!A:A,0)</f>
        <v>#N/A</v>
      </c>
      <c r="I552" t="e">
        <f t="array" ref="I552">INDEX(SÚKL!D:D,H552)</f>
        <v>#N/A</v>
      </c>
      <c r="J552" t="e">
        <f t="array" ref="J552">INDEX(SÚKL!E:E,H552)</f>
        <v>#N/A</v>
      </c>
    </row>
    <row r="553" spans="1:10" x14ac:dyDescent="0.2">
      <c r="A553" s="5" t="s">
        <v>1522</v>
      </c>
      <c r="B553" s="6" t="s">
        <v>1523</v>
      </c>
      <c r="C553" s="7">
        <v>1</v>
      </c>
      <c r="D553" s="7">
        <v>1463.8</v>
      </c>
      <c r="E553" s="5" t="s">
        <v>249</v>
      </c>
      <c r="F553" s="5" t="s">
        <v>1524</v>
      </c>
      <c r="G553" s="5" t="s">
        <v>1525</v>
      </c>
      <c r="H553">
        <f>MATCH(B553,SÚKL!A:A,0)</f>
        <v>238</v>
      </c>
      <c r="I553" t="str">
        <f t="array" ref="I553">INDEX(SÚKL!D:D,H553)</f>
        <v>CRM</v>
      </c>
      <c r="J553" t="str">
        <f t="array" ref="J553">INDEX(SÚKL!E:E,H553)</f>
        <v>12X250MG</v>
      </c>
    </row>
    <row r="554" spans="1:10" x14ac:dyDescent="0.2">
      <c r="A554" s="5" t="s">
        <v>1526</v>
      </c>
      <c r="B554" s="6" t="s">
        <v>1527</v>
      </c>
      <c r="C554" s="7">
        <v>2</v>
      </c>
      <c r="D554" s="7">
        <v>93.9</v>
      </c>
      <c r="E554" s="5"/>
      <c r="F554" s="5" t="s">
        <v>1528</v>
      </c>
      <c r="G554" s="5" t="s">
        <v>1529</v>
      </c>
      <c r="H554" t="e">
        <f>MATCH(B554,SÚKL!A:A,0)</f>
        <v>#N/A</v>
      </c>
      <c r="I554" t="e">
        <f t="array" ref="I554">INDEX(SÚKL!D:D,H554)</f>
        <v>#N/A</v>
      </c>
      <c r="J554" t="e">
        <f t="array" ref="J554">INDEX(SÚKL!E:E,H554)</f>
        <v>#N/A</v>
      </c>
    </row>
    <row r="555" spans="1:10" x14ac:dyDescent="0.2">
      <c r="A555" s="5" t="s">
        <v>1530</v>
      </c>
      <c r="B555" s="6" t="s">
        <v>1531</v>
      </c>
      <c r="C555" s="7">
        <v>4</v>
      </c>
      <c r="D555" s="7">
        <v>80.400000000000006</v>
      </c>
      <c r="E555" s="5"/>
      <c r="F555" s="5" t="s">
        <v>1532</v>
      </c>
      <c r="G555" s="5" t="s">
        <v>1533</v>
      </c>
      <c r="H555">
        <f>MATCH(B555,SÚKL!A:A,0)</f>
        <v>4410</v>
      </c>
      <c r="I555" t="str">
        <f t="array" ref="I555">INDEX(SÚKL!D:D,H555)</f>
        <v>UNG</v>
      </c>
      <c r="J555" t="str">
        <f t="array" ref="J555">INDEX(SÚKL!E:E,H555)</f>
        <v>1X30G</v>
      </c>
    </row>
    <row r="556" spans="1:10" x14ac:dyDescent="0.2">
      <c r="A556" s="5" t="s">
        <v>1534</v>
      </c>
      <c r="B556" s="6" t="s">
        <v>1535</v>
      </c>
      <c r="C556" s="7">
        <v>3</v>
      </c>
      <c r="D556" s="7">
        <v>80.400000000000006</v>
      </c>
      <c r="E556" s="5"/>
      <c r="F556" s="5" t="s">
        <v>1532</v>
      </c>
      <c r="G556" s="5" t="s">
        <v>1533</v>
      </c>
      <c r="H556">
        <f>MATCH(B556,SÚKL!A:A,0)</f>
        <v>4409</v>
      </c>
      <c r="I556" t="str">
        <f t="array" ref="I556">INDEX(SÚKL!D:D,H556)</f>
        <v>UNG</v>
      </c>
      <c r="J556" t="str">
        <f t="array" ref="J556">INDEX(SÚKL!E:E,H556)</f>
        <v>1X30G</v>
      </c>
    </row>
    <row r="557" spans="1:10" x14ac:dyDescent="0.2">
      <c r="A557" s="5" t="s">
        <v>1536</v>
      </c>
      <c r="B557" s="6" t="s">
        <v>1537</v>
      </c>
      <c r="C557" s="7">
        <v>5</v>
      </c>
      <c r="D557" s="7">
        <v>38.299999999999997</v>
      </c>
      <c r="E557" s="5"/>
      <c r="F557" s="5" t="s">
        <v>1538</v>
      </c>
      <c r="G557" s="5" t="s">
        <v>1539</v>
      </c>
      <c r="H557">
        <f>MATCH(B557,SÚKL!A:A,0)</f>
        <v>8172</v>
      </c>
      <c r="I557" t="str">
        <f t="array" ref="I557">INDEX(SÚKL!D:D,H557)</f>
        <v>UNG</v>
      </c>
      <c r="J557" t="str">
        <f t="array" ref="J557">INDEX(SÚKL!E:E,H557)</f>
        <v>10G</v>
      </c>
    </row>
    <row r="558" spans="1:10" x14ac:dyDescent="0.2">
      <c r="A558" s="5" t="s">
        <v>1540</v>
      </c>
      <c r="B558" s="6" t="s">
        <v>1541</v>
      </c>
      <c r="C558" s="7">
        <v>1</v>
      </c>
      <c r="D558" s="7">
        <v>59.9</v>
      </c>
      <c r="E558" s="5"/>
      <c r="F558" s="5" t="s">
        <v>1538</v>
      </c>
      <c r="G558" s="5" t="s">
        <v>1539</v>
      </c>
      <c r="H558">
        <f>MATCH(B558,SÚKL!A:A,0)</f>
        <v>8171</v>
      </c>
      <c r="I558" t="str">
        <f t="array" ref="I558">INDEX(SÚKL!D:D,H558)</f>
        <v>CRM</v>
      </c>
      <c r="J558" t="str">
        <f t="array" ref="J558">INDEX(SÚKL!E:E,H558)</f>
        <v>10G</v>
      </c>
    </row>
    <row r="559" spans="1:10" x14ac:dyDescent="0.2">
      <c r="A559" s="5" t="s">
        <v>1542</v>
      </c>
      <c r="B559" s="6" t="s">
        <v>1543</v>
      </c>
      <c r="C559" s="7">
        <v>5</v>
      </c>
      <c r="D559" s="7">
        <v>107</v>
      </c>
      <c r="E559" s="5"/>
      <c r="F559" s="5" t="s">
        <v>1544</v>
      </c>
      <c r="G559" s="5" t="s">
        <v>1545</v>
      </c>
      <c r="H559">
        <f>MATCH(B559,SÚKL!A:A,0)</f>
        <v>970</v>
      </c>
      <c r="I559" t="str">
        <f t="array" ref="I559">INDEX(SÚKL!D:D,H559)</f>
        <v>UNG</v>
      </c>
      <c r="J559" t="str">
        <f t="array" ref="J559">INDEX(SÚKL!E:E,H559)</f>
        <v>30G</v>
      </c>
    </row>
    <row r="560" spans="1:10" x14ac:dyDescent="0.2">
      <c r="A560" s="5" t="s">
        <v>1546</v>
      </c>
      <c r="B560" s="6" t="s">
        <v>1547</v>
      </c>
      <c r="C560" s="7">
        <v>3</v>
      </c>
      <c r="D560" s="7">
        <v>108.4</v>
      </c>
      <c r="E560" s="5"/>
      <c r="F560" s="5" t="s">
        <v>1544</v>
      </c>
      <c r="G560" s="5" t="s">
        <v>1545</v>
      </c>
      <c r="H560">
        <f>MATCH(B560,SÚKL!A:A,0)</f>
        <v>968</v>
      </c>
      <c r="I560" t="str">
        <f t="array" ref="I560">INDEX(SÚKL!D:D,H560)</f>
        <v>CRM</v>
      </c>
      <c r="J560" t="str">
        <f t="array" ref="J560">INDEX(SÚKL!E:E,H560)</f>
        <v>30G</v>
      </c>
    </row>
    <row r="561" spans="1:10" x14ac:dyDescent="0.2">
      <c r="A561" s="5" t="s">
        <v>1548</v>
      </c>
      <c r="B561" s="6" t="s">
        <v>1549</v>
      </c>
      <c r="C561" s="7">
        <v>2</v>
      </c>
      <c r="D561" s="7">
        <v>368.6</v>
      </c>
      <c r="E561" s="5"/>
      <c r="F561" s="5" t="s">
        <v>1550</v>
      </c>
      <c r="G561" s="5" t="s">
        <v>1551</v>
      </c>
      <c r="H561">
        <f>MATCH(B561,SÚKL!A:A,0)</f>
        <v>1648</v>
      </c>
      <c r="I561" t="str">
        <f t="array" ref="I561">INDEX(SÚKL!D:D,H561)</f>
        <v>SAT</v>
      </c>
      <c r="J561" t="str">
        <f t="array" ref="J561">INDEX(SÚKL!E:E,H561)</f>
        <v>125ML</v>
      </c>
    </row>
    <row r="562" spans="1:10" x14ac:dyDescent="0.2">
      <c r="A562" s="5" t="s">
        <v>1552</v>
      </c>
      <c r="B562" s="6" t="s">
        <v>1553</v>
      </c>
      <c r="C562" s="7">
        <v>2</v>
      </c>
      <c r="D562" s="7">
        <v>78.3</v>
      </c>
      <c r="E562" s="5"/>
      <c r="F562" s="5" t="s">
        <v>1554</v>
      </c>
      <c r="G562" s="5" t="s">
        <v>1555</v>
      </c>
      <c r="H562">
        <f>MATCH(B562,SÚKL!A:A,0)</f>
        <v>3587</v>
      </c>
      <c r="I562" t="str">
        <f t="array" ref="I562">INDEX(SÚKL!D:D,H562)</f>
        <v>CRM</v>
      </c>
      <c r="J562" t="str">
        <f t="array" ref="J562">INDEX(SÚKL!E:E,H562)</f>
        <v>20G</v>
      </c>
    </row>
    <row r="563" spans="1:10" x14ac:dyDescent="0.2">
      <c r="A563" s="5" t="s">
        <v>1556</v>
      </c>
      <c r="B563" s="6" t="s">
        <v>1557</v>
      </c>
      <c r="C563" s="7">
        <v>2</v>
      </c>
      <c r="D563" s="7">
        <v>59.4</v>
      </c>
      <c r="E563" s="5"/>
      <c r="F563" s="5" t="s">
        <v>1558</v>
      </c>
      <c r="G563" s="5" t="s">
        <v>1559</v>
      </c>
      <c r="H563">
        <f>MATCH(B563,SÚKL!A:A,0)</f>
        <v>8170</v>
      </c>
      <c r="I563" t="str">
        <f t="array" ref="I563">INDEX(SÚKL!D:D,H563)</f>
        <v>UNG</v>
      </c>
      <c r="J563" t="str">
        <f t="array" ref="J563">INDEX(SÚKL!E:E,H563)</f>
        <v>1X20G</v>
      </c>
    </row>
    <row r="564" spans="1:10" x14ac:dyDescent="0.2">
      <c r="A564" s="5" t="s">
        <v>1560</v>
      </c>
      <c r="B564" s="6" t="s">
        <v>1561</v>
      </c>
      <c r="C564" s="7">
        <v>3</v>
      </c>
      <c r="D564" s="7">
        <v>200</v>
      </c>
      <c r="E564" s="5"/>
      <c r="F564" s="5" t="s">
        <v>1562</v>
      </c>
      <c r="G564" s="5" t="s">
        <v>1563</v>
      </c>
      <c r="H564" t="e">
        <f>MATCH(B564,SÚKL!A:A,0)</f>
        <v>#N/A</v>
      </c>
      <c r="I564" t="e">
        <f t="array" ref="I564">INDEX(SÚKL!D:D,H564)</f>
        <v>#N/A</v>
      </c>
      <c r="J564" t="e">
        <f t="array" ref="J564">INDEX(SÚKL!E:E,H564)</f>
        <v>#N/A</v>
      </c>
    </row>
    <row r="565" spans="1:10" x14ac:dyDescent="0.2">
      <c r="A565" s="5" t="s">
        <v>1564</v>
      </c>
      <c r="B565" s="6" t="s">
        <v>1565</v>
      </c>
      <c r="C565" s="7">
        <v>1</v>
      </c>
      <c r="D565" s="7">
        <v>210</v>
      </c>
      <c r="E565" s="5"/>
      <c r="F565" s="5" t="s">
        <v>1562</v>
      </c>
      <c r="G565" s="5" t="s">
        <v>1563</v>
      </c>
      <c r="H565" t="e">
        <f>MATCH(B565,SÚKL!A:A,0)</f>
        <v>#N/A</v>
      </c>
      <c r="I565" t="e">
        <f t="array" ref="I565">INDEX(SÚKL!D:D,H565)</f>
        <v>#N/A</v>
      </c>
      <c r="J565" t="e">
        <f t="array" ref="J565">INDEX(SÚKL!E:E,H565)</f>
        <v>#N/A</v>
      </c>
    </row>
    <row r="566" spans="1:10" x14ac:dyDescent="0.2">
      <c r="A566" s="5" t="s">
        <v>1566</v>
      </c>
      <c r="B566" s="6" t="s">
        <v>1567</v>
      </c>
      <c r="C566" s="7">
        <v>11</v>
      </c>
      <c r="D566" s="7">
        <v>117.736363</v>
      </c>
      <c r="E566" s="5"/>
      <c r="F566" s="5" t="s">
        <v>1568</v>
      </c>
      <c r="G566" s="5" t="s">
        <v>1569</v>
      </c>
      <c r="H566">
        <f>MATCH(B566,SÚKL!A:A,0)</f>
        <v>972</v>
      </c>
      <c r="I566" t="str">
        <f t="array" ref="I566">INDEX(SÚKL!D:D,H566)</f>
        <v>UNG</v>
      </c>
      <c r="J566" t="str">
        <f t="array" ref="J566">INDEX(SÚKL!E:E,H566)</f>
        <v>30G</v>
      </c>
    </row>
    <row r="567" spans="1:10" x14ac:dyDescent="0.2">
      <c r="A567" s="5" t="s">
        <v>1570</v>
      </c>
      <c r="B567" s="6" t="s">
        <v>1571</v>
      </c>
      <c r="C567" s="7">
        <v>10</v>
      </c>
      <c r="D567" s="7">
        <v>111.48</v>
      </c>
      <c r="E567" s="5"/>
      <c r="F567" s="5" t="s">
        <v>1568</v>
      </c>
      <c r="G567" s="5" t="s">
        <v>1569</v>
      </c>
      <c r="H567">
        <f>MATCH(B567,SÚKL!A:A,0)</f>
        <v>971</v>
      </c>
      <c r="I567" t="str">
        <f t="array" ref="I567">INDEX(SÚKL!D:D,H567)</f>
        <v>CRM</v>
      </c>
      <c r="J567" t="str">
        <f t="array" ref="J567">INDEX(SÚKL!E:E,H567)</f>
        <v>30G</v>
      </c>
    </row>
    <row r="568" spans="1:10" x14ac:dyDescent="0.2">
      <c r="A568" s="5" t="s">
        <v>1572</v>
      </c>
      <c r="B568" s="6" t="s">
        <v>1573</v>
      </c>
      <c r="C568" s="7">
        <v>2</v>
      </c>
      <c r="D568" s="7">
        <v>108.8</v>
      </c>
      <c r="E568" s="5"/>
      <c r="F568" s="5" t="s">
        <v>1574</v>
      </c>
      <c r="G568" s="5" t="s">
        <v>1545</v>
      </c>
      <c r="H568">
        <f>MATCH(B568,SÚKL!A:A,0)</f>
        <v>975</v>
      </c>
      <c r="I568" t="str">
        <f t="array" ref="I568">INDEX(SÚKL!D:D,H568)</f>
        <v>UNG</v>
      </c>
      <c r="J568" t="str">
        <f t="array" ref="J568">INDEX(SÚKL!E:E,H568)</f>
        <v>30G</v>
      </c>
    </row>
    <row r="569" spans="1:10" x14ac:dyDescent="0.2">
      <c r="A569" s="5" t="s">
        <v>1575</v>
      </c>
      <c r="B569" s="6" t="s">
        <v>1576</v>
      </c>
      <c r="C569" s="7">
        <v>1</v>
      </c>
      <c r="D569" s="7">
        <v>181.9</v>
      </c>
      <c r="E569" s="5"/>
      <c r="F569" s="5" t="s">
        <v>1574</v>
      </c>
      <c r="G569" s="5" t="s">
        <v>1545</v>
      </c>
      <c r="H569">
        <f>MATCH(B569,SÚKL!A:A,0)</f>
        <v>973</v>
      </c>
      <c r="I569" t="str">
        <f t="array" ref="I569">INDEX(SÚKL!D:D,H569)</f>
        <v>DRM SOL</v>
      </c>
      <c r="J569" t="str">
        <f t="array" ref="J569">INDEX(SÚKL!E:E,H569)</f>
        <v>50ML</v>
      </c>
    </row>
    <row r="570" spans="1:10" x14ac:dyDescent="0.2">
      <c r="A570" s="5" t="s">
        <v>1577</v>
      </c>
      <c r="B570" s="6" t="s">
        <v>1578</v>
      </c>
      <c r="C570" s="7">
        <v>2</v>
      </c>
      <c r="D570" s="7">
        <v>179.8</v>
      </c>
      <c r="E570" s="5" t="s">
        <v>249</v>
      </c>
      <c r="F570" s="5" t="s">
        <v>1579</v>
      </c>
      <c r="G570" s="5" t="s">
        <v>1580</v>
      </c>
      <c r="H570" t="e">
        <f>MATCH(B570,SÚKL!A:A,0)</f>
        <v>#N/A</v>
      </c>
      <c r="I570" t="e">
        <f t="array" ref="I570">INDEX(SÚKL!D:D,H570)</f>
        <v>#N/A</v>
      </c>
      <c r="J570" t="e">
        <f t="array" ref="J570">INDEX(SÚKL!E:E,H570)</f>
        <v>#N/A</v>
      </c>
    </row>
    <row r="571" spans="1:10" x14ac:dyDescent="0.2">
      <c r="A571" s="5" t="s">
        <v>1581</v>
      </c>
      <c r="B571" s="6" t="s">
        <v>1582</v>
      </c>
      <c r="C571" s="7">
        <v>46</v>
      </c>
      <c r="D571" s="7">
        <v>104.760869</v>
      </c>
      <c r="E571" s="5"/>
      <c r="F571" s="5" t="s">
        <v>1583</v>
      </c>
      <c r="G571" s="5" t="s">
        <v>1584</v>
      </c>
      <c r="H571" t="e">
        <f>MATCH(B571,SÚKL!A:A,0)</f>
        <v>#N/A</v>
      </c>
      <c r="I571" t="e">
        <f t="array" ref="I571">INDEX(SÚKL!D:D,H571)</f>
        <v>#N/A</v>
      </c>
      <c r="J571" t="e">
        <f t="array" ref="J571">INDEX(SÚKL!E:E,H571)</f>
        <v>#N/A</v>
      </c>
    </row>
    <row r="572" spans="1:10" x14ac:dyDescent="0.2">
      <c r="A572" s="5" t="s">
        <v>1585</v>
      </c>
      <c r="B572" s="6" t="s">
        <v>1586</v>
      </c>
      <c r="C572" s="7">
        <v>32</v>
      </c>
      <c r="D572" s="7">
        <v>326.57187499999998</v>
      </c>
      <c r="E572" s="5"/>
      <c r="F572" s="5" t="s">
        <v>1583</v>
      </c>
      <c r="G572" s="5" t="s">
        <v>1584</v>
      </c>
      <c r="H572" t="e">
        <f>MATCH(B572,SÚKL!A:A,0)</f>
        <v>#N/A</v>
      </c>
      <c r="I572" t="e">
        <f t="array" ref="I572">INDEX(SÚKL!D:D,H572)</f>
        <v>#N/A</v>
      </c>
      <c r="J572" t="e">
        <f t="array" ref="J572">INDEX(SÚKL!E:E,H572)</f>
        <v>#N/A</v>
      </c>
    </row>
    <row r="573" spans="1:10" x14ac:dyDescent="0.2">
      <c r="A573" s="5" t="s">
        <v>1587</v>
      </c>
      <c r="B573" s="6" t="s">
        <v>1588</v>
      </c>
      <c r="C573" s="7">
        <v>11</v>
      </c>
      <c r="D573" s="7">
        <v>545.14545399999997</v>
      </c>
      <c r="E573" s="5"/>
      <c r="F573" s="5" t="s">
        <v>1583</v>
      </c>
      <c r="G573" s="5" t="s">
        <v>1584</v>
      </c>
      <c r="H573" t="e">
        <f>MATCH(B573,SÚKL!A:A,0)</f>
        <v>#N/A</v>
      </c>
      <c r="I573" t="e">
        <f t="array" ref="I573">INDEX(SÚKL!D:D,H573)</f>
        <v>#N/A</v>
      </c>
      <c r="J573" t="e">
        <f t="array" ref="J573">INDEX(SÚKL!E:E,H573)</f>
        <v>#N/A</v>
      </c>
    </row>
    <row r="574" spans="1:10" x14ac:dyDescent="0.2">
      <c r="A574" s="5" t="s">
        <v>1589</v>
      </c>
      <c r="B574" s="6" t="s">
        <v>1590</v>
      </c>
      <c r="C574" s="7">
        <v>4</v>
      </c>
      <c r="D574" s="7">
        <v>199.6</v>
      </c>
      <c r="E574" s="5"/>
      <c r="F574" s="5" t="s">
        <v>1583</v>
      </c>
      <c r="G574" s="5" t="s">
        <v>1584</v>
      </c>
      <c r="H574" t="e">
        <f>MATCH(B574,SÚKL!A:A,0)</f>
        <v>#N/A</v>
      </c>
      <c r="I574" t="e">
        <f t="array" ref="I574">INDEX(SÚKL!D:D,H574)</f>
        <v>#N/A</v>
      </c>
      <c r="J574" t="e">
        <f t="array" ref="J574">INDEX(SÚKL!E:E,H574)</f>
        <v>#N/A</v>
      </c>
    </row>
    <row r="575" spans="1:10" x14ac:dyDescent="0.2">
      <c r="A575" s="5" t="s">
        <v>1591</v>
      </c>
      <c r="B575" s="6" t="s">
        <v>1592</v>
      </c>
      <c r="C575" s="7">
        <v>2</v>
      </c>
      <c r="D575" s="7">
        <v>77.3</v>
      </c>
      <c r="E575" s="5"/>
      <c r="F575" s="5" t="s">
        <v>1583</v>
      </c>
      <c r="G575" s="5" t="s">
        <v>1584</v>
      </c>
      <c r="H575" t="e">
        <f>MATCH(B575,SÚKL!A:A,0)</f>
        <v>#N/A</v>
      </c>
      <c r="I575" t="e">
        <f t="array" ref="I575">INDEX(SÚKL!D:D,H575)</f>
        <v>#N/A</v>
      </c>
      <c r="J575" t="e">
        <f t="array" ref="J575">INDEX(SÚKL!E:E,H575)</f>
        <v>#N/A</v>
      </c>
    </row>
    <row r="576" spans="1:10" x14ac:dyDescent="0.2">
      <c r="A576" s="5" t="s">
        <v>1593</v>
      </c>
      <c r="B576" s="6" t="s">
        <v>1594</v>
      </c>
      <c r="C576" s="7">
        <v>1</v>
      </c>
      <c r="D576" s="7">
        <v>559</v>
      </c>
      <c r="E576" s="5"/>
      <c r="F576" s="5" t="s">
        <v>1583</v>
      </c>
      <c r="G576" s="5" t="s">
        <v>1584</v>
      </c>
      <c r="H576" t="e">
        <f>MATCH(B576,SÚKL!A:A,0)</f>
        <v>#N/A</v>
      </c>
      <c r="I576" t="e">
        <f t="array" ref="I576">INDEX(SÚKL!D:D,H576)</f>
        <v>#N/A</v>
      </c>
      <c r="J576" t="e">
        <f t="array" ref="J576">INDEX(SÚKL!E:E,H576)</f>
        <v>#N/A</v>
      </c>
    </row>
    <row r="577" spans="1:10" x14ac:dyDescent="0.2">
      <c r="A577" s="5" t="s">
        <v>1595</v>
      </c>
      <c r="B577" s="6" t="s">
        <v>1596</v>
      </c>
      <c r="C577" s="7">
        <v>11</v>
      </c>
      <c r="D577" s="7">
        <v>89.145454000000001</v>
      </c>
      <c r="E577" s="5"/>
      <c r="F577" s="5" t="s">
        <v>1597</v>
      </c>
      <c r="G577" s="5" t="s">
        <v>1598</v>
      </c>
      <c r="H577" t="e">
        <f>MATCH(B577,SÚKL!A:A,0)</f>
        <v>#N/A</v>
      </c>
      <c r="I577" t="e">
        <f t="array" ref="I577">INDEX(SÚKL!D:D,H577)</f>
        <v>#N/A</v>
      </c>
      <c r="J577" t="e">
        <f t="array" ref="J577">INDEX(SÚKL!E:E,H577)</f>
        <v>#N/A</v>
      </c>
    </row>
    <row r="578" spans="1:10" x14ac:dyDescent="0.2">
      <c r="A578" s="5" t="s">
        <v>1599</v>
      </c>
      <c r="B578" s="6" t="s">
        <v>1600</v>
      </c>
      <c r="C578" s="7">
        <v>4</v>
      </c>
      <c r="D578" s="7">
        <v>202.85</v>
      </c>
      <c r="E578" s="5"/>
      <c r="F578" s="5" t="s">
        <v>1597</v>
      </c>
      <c r="G578" s="5" t="s">
        <v>1598</v>
      </c>
      <c r="H578" t="e">
        <f>MATCH(B578,SÚKL!A:A,0)</f>
        <v>#N/A</v>
      </c>
      <c r="I578" t="e">
        <f t="array" ref="I578">INDEX(SÚKL!D:D,H578)</f>
        <v>#N/A</v>
      </c>
      <c r="J578" t="e">
        <f t="array" ref="J578">INDEX(SÚKL!E:E,H578)</f>
        <v>#N/A</v>
      </c>
    </row>
    <row r="579" spans="1:10" x14ac:dyDescent="0.2">
      <c r="A579" s="5" t="s">
        <v>1601</v>
      </c>
      <c r="B579" s="6" t="s">
        <v>1602</v>
      </c>
      <c r="C579" s="7">
        <v>12</v>
      </c>
      <c r="D579" s="7">
        <v>307.23333300000002</v>
      </c>
      <c r="E579" s="5"/>
      <c r="F579" s="5" t="s">
        <v>1603</v>
      </c>
      <c r="G579" s="5" t="s">
        <v>1604</v>
      </c>
      <c r="H579" t="e">
        <f>MATCH(B579,SÚKL!A:A,0)</f>
        <v>#N/A</v>
      </c>
      <c r="I579" t="e">
        <f t="array" ref="I579">INDEX(SÚKL!D:D,H579)</f>
        <v>#N/A</v>
      </c>
      <c r="J579" t="e">
        <f t="array" ref="J579">INDEX(SÚKL!E:E,H579)</f>
        <v>#N/A</v>
      </c>
    </row>
    <row r="580" spans="1:10" x14ac:dyDescent="0.2">
      <c r="A580" s="5" t="s">
        <v>1605</v>
      </c>
      <c r="B580" s="6" t="s">
        <v>1606</v>
      </c>
      <c r="C580" s="7">
        <v>1</v>
      </c>
      <c r="D580" s="7">
        <v>453.8</v>
      </c>
      <c r="E580" s="5"/>
      <c r="F580" s="5" t="s">
        <v>1603</v>
      </c>
      <c r="G580" s="5" t="s">
        <v>1604</v>
      </c>
      <c r="H580" t="e">
        <f>MATCH(B580,SÚKL!A:A,0)</f>
        <v>#N/A</v>
      </c>
      <c r="I580" t="e">
        <f t="array" ref="I580">INDEX(SÚKL!D:D,H580)</f>
        <v>#N/A</v>
      </c>
      <c r="J580" t="e">
        <f t="array" ref="J580">INDEX(SÚKL!E:E,H580)</f>
        <v>#N/A</v>
      </c>
    </row>
    <row r="581" spans="1:10" x14ac:dyDescent="0.2">
      <c r="A581" s="5" t="s">
        <v>1607</v>
      </c>
      <c r="B581" s="6" t="s">
        <v>1608</v>
      </c>
      <c r="C581" s="7">
        <v>13</v>
      </c>
      <c r="D581" s="7">
        <v>65.615384000000006</v>
      </c>
      <c r="E581" s="5"/>
      <c r="F581" s="5" t="s">
        <v>1609</v>
      </c>
      <c r="G581" s="5" t="s">
        <v>1610</v>
      </c>
      <c r="H581" t="e">
        <f>MATCH(B581,SÚKL!A:A,0)</f>
        <v>#N/A</v>
      </c>
      <c r="I581" t="e">
        <f t="array" ref="I581">INDEX(SÚKL!D:D,H581)</f>
        <v>#N/A</v>
      </c>
      <c r="J581" t="e">
        <f t="array" ref="J581">INDEX(SÚKL!E:E,H581)</f>
        <v>#N/A</v>
      </c>
    </row>
    <row r="582" spans="1:10" x14ac:dyDescent="0.2">
      <c r="A582" s="5" t="s">
        <v>1611</v>
      </c>
      <c r="B582" s="6" t="s">
        <v>1612</v>
      </c>
      <c r="C582" s="7">
        <v>2</v>
      </c>
      <c r="D582" s="7">
        <v>71.5</v>
      </c>
      <c r="E582" s="5"/>
      <c r="F582" s="5" t="s">
        <v>1609</v>
      </c>
      <c r="G582" s="5" t="s">
        <v>1610</v>
      </c>
      <c r="H582" t="e">
        <f>MATCH(B582,SÚKL!A:A,0)</f>
        <v>#N/A</v>
      </c>
      <c r="I582" t="e">
        <f t="array" ref="I582">INDEX(SÚKL!D:D,H582)</f>
        <v>#N/A</v>
      </c>
      <c r="J582" t="e">
        <f t="array" ref="J582">INDEX(SÚKL!E:E,H582)</f>
        <v>#N/A</v>
      </c>
    </row>
    <row r="583" spans="1:10" x14ac:dyDescent="0.2">
      <c r="A583" s="5" t="s">
        <v>1613</v>
      </c>
      <c r="B583" s="6" t="s">
        <v>1614</v>
      </c>
      <c r="C583" s="7">
        <v>4</v>
      </c>
      <c r="D583" s="7">
        <v>200.1</v>
      </c>
      <c r="E583" s="5"/>
      <c r="F583" s="5" t="s">
        <v>1615</v>
      </c>
      <c r="G583" s="5" t="s">
        <v>1616</v>
      </c>
      <c r="H583" t="e">
        <f>MATCH(B583,SÚKL!A:A,0)</f>
        <v>#N/A</v>
      </c>
      <c r="I583" t="e">
        <f t="array" ref="I583">INDEX(SÚKL!D:D,H583)</f>
        <v>#N/A</v>
      </c>
      <c r="J583" t="e">
        <f t="array" ref="J583">INDEX(SÚKL!E:E,H583)</f>
        <v>#N/A</v>
      </c>
    </row>
    <row r="584" spans="1:10" x14ac:dyDescent="0.2">
      <c r="A584" s="5" t="s">
        <v>1617</v>
      </c>
      <c r="B584" s="6" t="s">
        <v>1618</v>
      </c>
      <c r="C584" s="7">
        <v>1</v>
      </c>
      <c r="D584" s="7">
        <v>200.1</v>
      </c>
      <c r="E584" s="5"/>
      <c r="F584" s="5" t="s">
        <v>1615</v>
      </c>
      <c r="G584" s="5" t="s">
        <v>1616</v>
      </c>
      <c r="H584" t="e">
        <f>MATCH(B584,SÚKL!A:A,0)</f>
        <v>#N/A</v>
      </c>
      <c r="I584" t="e">
        <f t="array" ref="I584">INDEX(SÚKL!D:D,H584)</f>
        <v>#N/A</v>
      </c>
      <c r="J584" t="e">
        <f t="array" ref="J584">INDEX(SÚKL!E:E,H584)</f>
        <v>#N/A</v>
      </c>
    </row>
    <row r="585" spans="1:10" x14ac:dyDescent="0.2">
      <c r="A585" s="5" t="s">
        <v>1619</v>
      </c>
      <c r="B585" s="6" t="s">
        <v>1620</v>
      </c>
      <c r="C585" s="7">
        <v>2</v>
      </c>
      <c r="D585" s="7">
        <v>381.6</v>
      </c>
      <c r="E585" s="5"/>
      <c r="F585" s="5" t="s">
        <v>1621</v>
      </c>
      <c r="G585" s="5" t="s">
        <v>1622</v>
      </c>
      <c r="H585" t="e">
        <f>MATCH(B585,SÚKL!A:A,0)</f>
        <v>#N/A</v>
      </c>
      <c r="I585" t="e">
        <f t="array" ref="I585">INDEX(SÚKL!D:D,H585)</f>
        <v>#N/A</v>
      </c>
      <c r="J585" t="e">
        <f t="array" ref="J585">INDEX(SÚKL!E:E,H585)</f>
        <v>#N/A</v>
      </c>
    </row>
    <row r="586" spans="1:10" x14ac:dyDescent="0.2">
      <c r="A586" s="5" t="s">
        <v>1623</v>
      </c>
      <c r="B586" s="6" t="s">
        <v>1624</v>
      </c>
      <c r="C586" s="7">
        <v>1</v>
      </c>
      <c r="D586" s="7">
        <v>245.1</v>
      </c>
      <c r="E586" s="5"/>
      <c r="F586" s="5" t="s">
        <v>1625</v>
      </c>
      <c r="G586" s="5" t="s">
        <v>1626</v>
      </c>
      <c r="H586" t="e">
        <f>MATCH(B586,SÚKL!A:A,0)</f>
        <v>#N/A</v>
      </c>
      <c r="I586" t="e">
        <f t="array" ref="I586">INDEX(SÚKL!D:D,H586)</f>
        <v>#N/A</v>
      </c>
      <c r="J586" t="e">
        <f t="array" ref="J586">INDEX(SÚKL!E:E,H586)</f>
        <v>#N/A</v>
      </c>
    </row>
    <row r="587" spans="1:10" x14ac:dyDescent="0.2">
      <c r="A587" s="5" t="s">
        <v>1627</v>
      </c>
      <c r="B587" s="6" t="s">
        <v>1628</v>
      </c>
      <c r="C587" s="7">
        <v>1</v>
      </c>
      <c r="D587" s="7">
        <v>138.80000000000001</v>
      </c>
      <c r="E587" s="5"/>
      <c r="F587" s="5" t="s">
        <v>1629</v>
      </c>
      <c r="G587" s="5" t="s">
        <v>1630</v>
      </c>
      <c r="H587" t="e">
        <f>MATCH(B587,SÚKL!A:A,0)</f>
        <v>#N/A</v>
      </c>
      <c r="I587" t="e">
        <f t="array" ref="I587">INDEX(SÚKL!D:D,H587)</f>
        <v>#N/A</v>
      </c>
      <c r="J587" t="e">
        <f t="array" ref="J587">INDEX(SÚKL!E:E,H587)</f>
        <v>#N/A</v>
      </c>
    </row>
    <row r="588" spans="1:10" x14ac:dyDescent="0.2">
      <c r="A588" s="5" t="s">
        <v>1631</v>
      </c>
      <c r="B588" s="6" t="s">
        <v>1632</v>
      </c>
      <c r="C588" s="7">
        <v>2</v>
      </c>
      <c r="D588" s="7">
        <v>162.69999999999999</v>
      </c>
      <c r="E588" s="5"/>
      <c r="F588" s="5" t="s">
        <v>1633</v>
      </c>
      <c r="G588" s="5" t="s">
        <v>1634</v>
      </c>
      <c r="H588">
        <f>MATCH(B588,SÚKL!A:A,0)</f>
        <v>4532</v>
      </c>
      <c r="I588" t="str">
        <f t="array" ref="I588">INDEX(SÚKL!D:D,H588)</f>
        <v>VAG CPS MOL</v>
      </c>
      <c r="J588" t="str">
        <f t="array" ref="J588">INDEX(SÚKL!E:E,H588)</f>
        <v>8</v>
      </c>
    </row>
    <row r="589" spans="1:10" x14ac:dyDescent="0.2">
      <c r="A589" s="5" t="s">
        <v>1635</v>
      </c>
      <c r="B589" s="6" t="s">
        <v>1636</v>
      </c>
      <c r="C589" s="7">
        <v>1</v>
      </c>
      <c r="D589" s="7">
        <v>124.7</v>
      </c>
      <c r="E589" s="5"/>
      <c r="F589" s="5" t="s">
        <v>1637</v>
      </c>
      <c r="G589" s="5" t="s">
        <v>1434</v>
      </c>
      <c r="H589" t="e">
        <f>MATCH(B589,SÚKL!A:A,0)</f>
        <v>#N/A</v>
      </c>
      <c r="I589" t="e">
        <f t="array" ref="I589">INDEX(SÚKL!D:D,H589)</f>
        <v>#N/A</v>
      </c>
      <c r="J589" t="e">
        <f t="array" ref="J589">INDEX(SÚKL!E:E,H589)</f>
        <v>#N/A</v>
      </c>
    </row>
    <row r="590" spans="1:10" x14ac:dyDescent="0.2">
      <c r="A590" s="5" t="s">
        <v>1638</v>
      </c>
      <c r="B590" s="6" t="s">
        <v>1639</v>
      </c>
      <c r="C590" s="7">
        <v>1</v>
      </c>
      <c r="D590" s="7">
        <v>112.9</v>
      </c>
      <c r="E590" s="5"/>
      <c r="F590" s="5" t="s">
        <v>1637</v>
      </c>
      <c r="G590" s="5" t="s">
        <v>1434</v>
      </c>
      <c r="H590" t="e">
        <f>MATCH(B590,SÚKL!A:A,0)</f>
        <v>#N/A</v>
      </c>
      <c r="I590" t="e">
        <f t="array" ref="I590">INDEX(SÚKL!D:D,H590)</f>
        <v>#N/A</v>
      </c>
      <c r="J590" t="e">
        <f t="array" ref="J590">INDEX(SÚKL!E:E,H590)</f>
        <v>#N/A</v>
      </c>
    </row>
    <row r="591" spans="1:10" x14ac:dyDescent="0.2">
      <c r="A591" s="5" t="s">
        <v>1640</v>
      </c>
      <c r="B591" s="6" t="s">
        <v>1641</v>
      </c>
      <c r="C591" s="7">
        <v>3</v>
      </c>
      <c r="D591" s="7">
        <v>131.69999999999999</v>
      </c>
      <c r="E591" s="5"/>
      <c r="F591" s="5" t="s">
        <v>1642</v>
      </c>
      <c r="G591" s="5" t="s">
        <v>1643</v>
      </c>
      <c r="H591">
        <f>MATCH(B591,SÚKL!A:A,0)</f>
        <v>2623</v>
      </c>
      <c r="I591" t="str">
        <f t="array" ref="I591">INDEX(SÚKL!D:D,H591)</f>
        <v>TBL FLM</v>
      </c>
      <c r="J591" t="str">
        <f t="array" ref="J591">INDEX(SÚKL!E:E,H591)</f>
        <v>1X28</v>
      </c>
    </row>
    <row r="592" spans="1:10" x14ac:dyDescent="0.2">
      <c r="A592" s="5" t="s">
        <v>1644</v>
      </c>
      <c r="B592" s="6" t="s">
        <v>1645</v>
      </c>
      <c r="C592" s="7">
        <v>1</v>
      </c>
      <c r="D592" s="7">
        <v>63.7</v>
      </c>
      <c r="E592" s="5"/>
      <c r="F592" s="5" t="s">
        <v>1642</v>
      </c>
      <c r="G592" s="5" t="s">
        <v>1643</v>
      </c>
      <c r="H592">
        <f>MATCH(B592,SÚKL!A:A,0)</f>
        <v>5200</v>
      </c>
      <c r="I592" t="str">
        <f t="array" ref="I592">INDEX(SÚKL!D:D,H592)</f>
        <v>INJ SOL</v>
      </c>
      <c r="J592" t="str">
        <f t="array" ref="J592">INDEX(SÚKL!E:E,H592)</f>
        <v>5X1ML</v>
      </c>
    </row>
    <row r="593" spans="1:10" x14ac:dyDescent="0.2">
      <c r="A593" s="5" t="s">
        <v>1646</v>
      </c>
      <c r="B593" s="6" t="s">
        <v>1647</v>
      </c>
      <c r="C593" s="7">
        <v>1</v>
      </c>
      <c r="D593" s="7">
        <v>670</v>
      </c>
      <c r="E593" s="5"/>
      <c r="F593" s="5" t="s">
        <v>1648</v>
      </c>
      <c r="G593" s="5" t="s">
        <v>1649</v>
      </c>
      <c r="H593">
        <f>MATCH(B593,SÚKL!A:A,0)</f>
        <v>4088</v>
      </c>
      <c r="I593" t="str">
        <f t="array" ref="I593">INDEX(SÚKL!D:D,H593)</f>
        <v>TBL NOB</v>
      </c>
      <c r="J593" t="str">
        <f t="array" ref="J593">INDEX(SÚKL!E:E,H593)</f>
        <v>3X28</v>
      </c>
    </row>
    <row r="594" spans="1:10" x14ac:dyDescent="0.2">
      <c r="A594" s="5" t="s">
        <v>1650</v>
      </c>
      <c r="B594" s="6" t="s">
        <v>1651</v>
      </c>
      <c r="C594" s="7">
        <v>9</v>
      </c>
      <c r="D594" s="7">
        <v>81.733333000000002</v>
      </c>
      <c r="E594" s="5"/>
      <c r="F594" s="5" t="s">
        <v>1652</v>
      </c>
      <c r="G594" s="5" t="s">
        <v>1653</v>
      </c>
      <c r="H594">
        <f>MATCH(B594,SÚKL!A:A,0)</f>
        <v>187</v>
      </c>
      <c r="I594" t="str">
        <f t="array" ref="I594">INDEX(SÚKL!D:D,H594)</f>
        <v>INJ SOL</v>
      </c>
      <c r="J594" t="str">
        <f t="array" ref="J594">INDEX(SÚKL!E:E,H594)</f>
        <v>5X2ML</v>
      </c>
    </row>
    <row r="595" spans="1:10" x14ac:dyDescent="0.2">
      <c r="A595" s="5" t="s">
        <v>1654</v>
      </c>
      <c r="B595" s="6" t="s">
        <v>1655</v>
      </c>
      <c r="C595" s="7">
        <v>2</v>
      </c>
      <c r="D595" s="7">
        <v>222</v>
      </c>
      <c r="E595" s="5"/>
      <c r="F595" s="5" t="s">
        <v>1656</v>
      </c>
      <c r="G595" s="5" t="s">
        <v>1657</v>
      </c>
      <c r="H595">
        <f>MATCH(B595,SÚKL!A:A,0)</f>
        <v>5327</v>
      </c>
      <c r="I595" t="str">
        <f t="array" ref="I595">INDEX(SÚKL!D:D,H595)</f>
        <v>TBL NOB</v>
      </c>
      <c r="J595" t="str">
        <f t="array" ref="J595">INDEX(SÚKL!E:E,H595)</f>
        <v>45</v>
      </c>
    </row>
    <row r="596" spans="1:10" x14ac:dyDescent="0.2">
      <c r="A596" s="5" t="s">
        <v>1658</v>
      </c>
      <c r="B596" s="6" t="s">
        <v>1659</v>
      </c>
      <c r="C596" s="7">
        <v>3</v>
      </c>
      <c r="D596" s="7">
        <v>624.1</v>
      </c>
      <c r="E596" s="5"/>
      <c r="F596" s="5" t="s">
        <v>1660</v>
      </c>
      <c r="G596" s="5" t="s">
        <v>1661</v>
      </c>
      <c r="H596">
        <f>MATCH(B596,SÚKL!A:A,0)</f>
        <v>71</v>
      </c>
      <c r="I596" t="str">
        <f t="array" ref="I596">INDEX(SÚKL!D:D,H596)</f>
        <v>TBL FLM</v>
      </c>
      <c r="J596" t="str">
        <f t="array" ref="J596">INDEX(SÚKL!E:E,H596)</f>
        <v>3X28</v>
      </c>
    </row>
    <row r="597" spans="1:10" x14ac:dyDescent="0.2">
      <c r="A597" s="5" t="s">
        <v>1662</v>
      </c>
      <c r="B597" s="6" t="s">
        <v>1663</v>
      </c>
      <c r="C597" s="7">
        <v>1</v>
      </c>
      <c r="D597" s="7">
        <v>786.4</v>
      </c>
      <c r="E597" s="5"/>
      <c r="F597" s="5" t="s">
        <v>1664</v>
      </c>
      <c r="G597" s="5" t="s">
        <v>1665</v>
      </c>
      <c r="H597">
        <f>MATCH(B597,SÚKL!A:A,0)</f>
        <v>506</v>
      </c>
      <c r="I597" t="str">
        <f t="array" ref="I597">INDEX(SÚKL!D:D,H597)</f>
        <v>INJ SOL</v>
      </c>
      <c r="J597" t="str">
        <f t="array" ref="J597">INDEX(SÚKL!E:E,H597)</f>
        <v>3X3ML</v>
      </c>
    </row>
    <row r="598" spans="1:10" x14ac:dyDescent="0.2">
      <c r="A598" s="5" t="s">
        <v>1666</v>
      </c>
      <c r="B598" s="6" t="s">
        <v>1667</v>
      </c>
      <c r="C598" s="7">
        <v>2</v>
      </c>
      <c r="D598" s="7">
        <v>134.5</v>
      </c>
      <c r="E598" s="5"/>
      <c r="F598" s="5" t="s">
        <v>1668</v>
      </c>
      <c r="G598" s="5" t="s">
        <v>1669</v>
      </c>
      <c r="H598">
        <f>MATCH(B598,SÚKL!A:A,0)</f>
        <v>8328</v>
      </c>
      <c r="I598" t="str">
        <f t="array" ref="I598">INDEX(SÚKL!D:D,H598)</f>
        <v>TBL NOB</v>
      </c>
      <c r="J598" t="str">
        <f t="array" ref="J598">INDEX(SÚKL!E:E,H598)</f>
        <v>60</v>
      </c>
    </row>
    <row r="599" spans="1:10" x14ac:dyDescent="0.2">
      <c r="A599" s="5" t="s">
        <v>1670</v>
      </c>
      <c r="B599" s="6" t="s">
        <v>1671</v>
      </c>
      <c r="C599" s="7">
        <v>4</v>
      </c>
      <c r="D599" s="7">
        <v>113</v>
      </c>
      <c r="E599" s="5"/>
      <c r="F599" s="5" t="s">
        <v>1672</v>
      </c>
      <c r="G599" s="5" t="s">
        <v>1673</v>
      </c>
      <c r="H599">
        <f>MATCH(B599,SÚKL!A:A,0)</f>
        <v>4849</v>
      </c>
      <c r="I599" t="str">
        <f t="array" ref="I599">INDEX(SÚKL!D:D,H599)</f>
        <v>TBL FLM</v>
      </c>
      <c r="J599" t="str">
        <f t="array" ref="J599">INDEX(SÚKL!E:E,H599)</f>
        <v>30</v>
      </c>
    </row>
    <row r="600" spans="1:10" x14ac:dyDescent="0.2">
      <c r="A600" s="5" t="s">
        <v>1674</v>
      </c>
      <c r="B600" s="6" t="s">
        <v>1675</v>
      </c>
      <c r="C600" s="7">
        <v>5</v>
      </c>
      <c r="D600" s="7">
        <v>1035.9000000000001</v>
      </c>
      <c r="E600" s="5"/>
      <c r="F600" s="5" t="s">
        <v>1676</v>
      </c>
      <c r="G600" s="5" t="s">
        <v>1677</v>
      </c>
      <c r="H600">
        <f>MATCH(B600,SÚKL!A:A,0)</f>
        <v>8479</v>
      </c>
      <c r="I600" t="str">
        <f t="array" ref="I600">INDEX(SÚKL!D:D,H600)</f>
        <v>TBL FLM</v>
      </c>
      <c r="J600" t="str">
        <f t="array" ref="J600">INDEX(SÚKL!E:E,H600)</f>
        <v>100</v>
      </c>
    </row>
    <row r="601" spans="1:10" x14ac:dyDescent="0.2">
      <c r="A601" s="5" t="s">
        <v>1678</v>
      </c>
      <c r="B601" s="6" t="s">
        <v>1679</v>
      </c>
      <c r="C601" s="7">
        <v>3</v>
      </c>
      <c r="D601" s="7">
        <v>2071.9</v>
      </c>
      <c r="E601" s="5"/>
      <c r="F601" s="5" t="s">
        <v>1676</v>
      </c>
      <c r="G601" s="5" t="s">
        <v>1677</v>
      </c>
      <c r="H601">
        <f>MATCH(B601,SÚKL!A:A,0)</f>
        <v>8476</v>
      </c>
      <c r="I601" t="str">
        <f t="array" ref="I601">INDEX(SÚKL!D:D,H601)</f>
        <v>TBL FLM</v>
      </c>
      <c r="J601" t="str">
        <f t="array" ref="J601">INDEX(SÚKL!E:E,H601)</f>
        <v>100</v>
      </c>
    </row>
    <row r="602" spans="1:10" x14ac:dyDescent="0.2">
      <c r="A602" s="5" t="s">
        <v>1680</v>
      </c>
      <c r="B602" s="6" t="s">
        <v>1681</v>
      </c>
      <c r="C602" s="7">
        <v>2</v>
      </c>
      <c r="D602" s="7">
        <v>319.8</v>
      </c>
      <c r="E602" s="5"/>
      <c r="F602" s="5" t="s">
        <v>1682</v>
      </c>
      <c r="G602" s="5" t="s">
        <v>1683</v>
      </c>
      <c r="H602">
        <f>MATCH(B602,SÚKL!A:A,0)</f>
        <v>7522</v>
      </c>
      <c r="I602" t="str">
        <f t="array" ref="I602">INDEX(SÚKL!D:D,H602)</f>
        <v>TBL FLM</v>
      </c>
      <c r="J602" t="str">
        <f t="array" ref="J602">INDEX(SÚKL!E:E,H602)</f>
        <v>100</v>
      </c>
    </row>
    <row r="603" spans="1:10" x14ac:dyDescent="0.2">
      <c r="A603" s="5" t="s">
        <v>1684</v>
      </c>
      <c r="B603" s="6" t="s">
        <v>1685</v>
      </c>
      <c r="C603" s="7">
        <v>1</v>
      </c>
      <c r="D603" s="7">
        <v>234.2</v>
      </c>
      <c r="E603" s="5"/>
      <c r="F603" s="5" t="s">
        <v>1682</v>
      </c>
      <c r="G603" s="5" t="s">
        <v>1683</v>
      </c>
      <c r="H603">
        <f>MATCH(B603,SÚKL!A:A,0)</f>
        <v>7524</v>
      </c>
      <c r="I603" t="str">
        <f t="array" ref="I603">INDEX(SÚKL!D:D,H603)</f>
        <v>TBL FLM</v>
      </c>
      <c r="J603" t="str">
        <f t="array" ref="J603">INDEX(SÚKL!E:E,H603)</f>
        <v>50</v>
      </c>
    </row>
    <row r="604" spans="1:10" x14ac:dyDescent="0.2">
      <c r="A604" s="5" t="s">
        <v>1686</v>
      </c>
      <c r="B604" s="6" t="s">
        <v>1687</v>
      </c>
      <c r="C604" s="7">
        <v>1</v>
      </c>
      <c r="D604" s="7">
        <v>140.69999999999999</v>
      </c>
      <c r="E604" s="5"/>
      <c r="F604" s="5" t="s">
        <v>1682</v>
      </c>
      <c r="G604" s="5" t="s">
        <v>1683</v>
      </c>
      <c r="H604">
        <f>MATCH(B604,SÚKL!A:A,0)</f>
        <v>7523</v>
      </c>
      <c r="I604" t="str">
        <f t="array" ref="I604">INDEX(SÚKL!D:D,H604)</f>
        <v>TBL FLM</v>
      </c>
      <c r="J604" t="str">
        <f t="array" ref="J604">INDEX(SÚKL!E:E,H604)</f>
        <v>30</v>
      </c>
    </row>
    <row r="605" spans="1:10" x14ac:dyDescent="0.2">
      <c r="A605" s="5" t="s">
        <v>1688</v>
      </c>
      <c r="B605" s="6" t="s">
        <v>1689</v>
      </c>
      <c r="C605" s="7">
        <v>7</v>
      </c>
      <c r="D605" s="7">
        <v>239.5</v>
      </c>
      <c r="E605" s="5"/>
      <c r="F605" s="5" t="s">
        <v>1690</v>
      </c>
      <c r="G605" s="5" t="s">
        <v>1691</v>
      </c>
      <c r="H605">
        <f>MATCH(B605,SÚKL!A:A,0)</f>
        <v>7757</v>
      </c>
      <c r="I605" t="str">
        <f t="array" ref="I605">INDEX(SÚKL!D:D,H605)</f>
        <v>CPS PRO</v>
      </c>
      <c r="J605" t="str">
        <f t="array" ref="J605">INDEX(SÚKL!E:E,H605)</f>
        <v>100</v>
      </c>
    </row>
    <row r="606" spans="1:10" x14ac:dyDescent="0.2">
      <c r="A606" s="5" t="s">
        <v>1692</v>
      </c>
      <c r="B606" s="6" t="s">
        <v>1693</v>
      </c>
      <c r="C606" s="7">
        <v>4</v>
      </c>
      <c r="D606" s="7">
        <v>784.3</v>
      </c>
      <c r="E606" s="5"/>
      <c r="F606" s="5" t="s">
        <v>1690</v>
      </c>
      <c r="G606" s="5" t="s">
        <v>1691</v>
      </c>
      <c r="H606">
        <f>MATCH(B606,SÚKL!A:A,0)</f>
        <v>5851</v>
      </c>
      <c r="I606" t="str">
        <f t="array" ref="I606">INDEX(SÚKL!D:D,H606)</f>
        <v>TBL PRO</v>
      </c>
      <c r="J606" t="str">
        <f t="array" ref="J606">INDEX(SÚKL!E:E,H606)</f>
        <v>100</v>
      </c>
    </row>
    <row r="607" spans="1:10" x14ac:dyDescent="0.2">
      <c r="A607" s="5" t="s">
        <v>1694</v>
      </c>
      <c r="B607" s="6" t="s">
        <v>1695</v>
      </c>
      <c r="C607" s="7">
        <v>4</v>
      </c>
      <c r="D607" s="7">
        <v>135.25</v>
      </c>
      <c r="E607" s="5"/>
      <c r="F607" s="5" t="s">
        <v>1690</v>
      </c>
      <c r="G607" s="5" t="s">
        <v>1691</v>
      </c>
      <c r="H607">
        <f>MATCH(B607,SÚKL!A:A,0)</f>
        <v>7755</v>
      </c>
      <c r="I607" t="str">
        <f t="array" ref="I607">INDEX(SÚKL!D:D,H607)</f>
        <v>TBL PRO</v>
      </c>
      <c r="J607" t="str">
        <f t="array" ref="J607">INDEX(SÚKL!E:E,H607)</f>
        <v>50 III</v>
      </c>
    </row>
    <row r="608" spans="1:10" x14ac:dyDescent="0.2">
      <c r="A608" s="5" t="s">
        <v>1696</v>
      </c>
      <c r="B608" s="6" t="s">
        <v>1697</v>
      </c>
      <c r="C608" s="7">
        <v>3</v>
      </c>
      <c r="D608" s="7">
        <v>328.4</v>
      </c>
      <c r="E608" s="5" t="s">
        <v>249</v>
      </c>
      <c r="F608" s="5" t="s">
        <v>1690</v>
      </c>
      <c r="G608" s="5" t="s">
        <v>1691</v>
      </c>
      <c r="H608">
        <f>MATCH(B608,SÚKL!A:A,0)</f>
        <v>5852</v>
      </c>
      <c r="I608" t="str">
        <f t="array" ref="I608">INDEX(SÚKL!D:D,H608)</f>
        <v>TBL PRO</v>
      </c>
      <c r="J608" t="str">
        <f t="array" ref="J608">INDEX(SÚKL!E:E,H608)</f>
        <v>30</v>
      </c>
    </row>
    <row r="609" spans="1:10" x14ac:dyDescent="0.2">
      <c r="A609" s="5" t="s">
        <v>1698</v>
      </c>
      <c r="B609" s="6" t="s">
        <v>1699</v>
      </c>
      <c r="C609" s="7">
        <v>2</v>
      </c>
      <c r="D609" s="7">
        <v>166.8</v>
      </c>
      <c r="E609" s="5"/>
      <c r="F609" s="5" t="s">
        <v>1690</v>
      </c>
      <c r="G609" s="5" t="s">
        <v>1691</v>
      </c>
      <c r="H609">
        <f>MATCH(B609,SÚKL!A:A,0)</f>
        <v>7762</v>
      </c>
      <c r="I609" t="str">
        <f t="array" ref="I609">INDEX(SÚKL!D:D,H609)</f>
        <v>CPS DUR MRL</v>
      </c>
      <c r="J609" t="str">
        <f t="array" ref="J609">INDEX(SÚKL!E:E,H609)</f>
        <v>50</v>
      </c>
    </row>
    <row r="610" spans="1:10" x14ac:dyDescent="0.2">
      <c r="A610" s="5" t="s">
        <v>1700</v>
      </c>
      <c r="B610" s="6" t="s">
        <v>1701</v>
      </c>
      <c r="C610" s="7">
        <v>1</v>
      </c>
      <c r="D610" s="7">
        <v>127.3</v>
      </c>
      <c r="E610" s="5"/>
      <c r="F610" s="5" t="s">
        <v>1702</v>
      </c>
      <c r="G610" s="5" t="s">
        <v>1703</v>
      </c>
      <c r="H610">
        <f>MATCH(B610,SÚKL!A:A,0)</f>
        <v>7328</v>
      </c>
      <c r="I610" t="str">
        <f t="array" ref="I610">INDEX(SÚKL!D:D,H610)</f>
        <v>CPS DUR</v>
      </c>
      <c r="J610" t="str">
        <f t="array" ref="J610">INDEX(SÚKL!E:E,H610)</f>
        <v>30</v>
      </c>
    </row>
    <row r="611" spans="1:10" x14ac:dyDescent="0.2">
      <c r="A611" s="5" t="s">
        <v>1704</v>
      </c>
      <c r="B611" s="6" t="s">
        <v>1705</v>
      </c>
      <c r="C611" s="7">
        <v>1</v>
      </c>
      <c r="D611" s="7">
        <v>120.5</v>
      </c>
      <c r="E611" s="5"/>
      <c r="F611" s="5" t="s">
        <v>1702</v>
      </c>
      <c r="G611" s="5" t="s">
        <v>1703</v>
      </c>
      <c r="H611">
        <f>MATCH(B611,SÚKL!A:A,0)</f>
        <v>7329</v>
      </c>
      <c r="I611" t="str">
        <f t="array" ref="I611">INDEX(SÚKL!D:D,H611)</f>
        <v>CPS DUR</v>
      </c>
      <c r="J611" t="str">
        <f t="array" ref="J611">INDEX(SÚKL!E:E,H611)</f>
        <v>30</v>
      </c>
    </row>
    <row r="612" spans="1:10" x14ac:dyDescent="0.2">
      <c r="A612" s="5" t="s">
        <v>1706</v>
      </c>
      <c r="B612" s="6" t="s">
        <v>1707</v>
      </c>
      <c r="C612" s="7">
        <v>3</v>
      </c>
      <c r="D612" s="7">
        <v>659.8</v>
      </c>
      <c r="E612" s="5" t="s">
        <v>249</v>
      </c>
      <c r="F612" s="5" t="s">
        <v>1708</v>
      </c>
      <c r="G612" s="5" t="s">
        <v>1709</v>
      </c>
      <c r="H612">
        <f>MATCH(B612,SÚKL!A:A,0)</f>
        <v>2238</v>
      </c>
      <c r="I612" t="str">
        <f t="array" ref="I612">INDEX(SÚKL!D:D,H612)</f>
        <v>CPS DUR</v>
      </c>
      <c r="J612" t="str">
        <f t="array" ref="J612">INDEX(SÚKL!E:E,H612)</f>
        <v>90</v>
      </c>
    </row>
    <row r="613" spans="1:10" x14ac:dyDescent="0.2">
      <c r="A613" s="5" t="s">
        <v>1710</v>
      </c>
      <c r="B613" s="6" t="s">
        <v>1711</v>
      </c>
      <c r="C613" s="7">
        <v>1</v>
      </c>
      <c r="D613" s="7">
        <v>659.8</v>
      </c>
      <c r="E613" s="5"/>
      <c r="F613" s="5" t="s">
        <v>1708</v>
      </c>
      <c r="G613" s="5" t="s">
        <v>1709</v>
      </c>
      <c r="H613">
        <f>MATCH(B613,SÚKL!A:A,0)</f>
        <v>7722</v>
      </c>
      <c r="I613" t="str">
        <f t="array" ref="I613">INDEX(SÚKL!D:D,H613)</f>
        <v>CPS DUR</v>
      </c>
      <c r="J613" t="str">
        <f t="array" ref="J613">INDEX(SÚKL!E:E,H613)</f>
        <v>90</v>
      </c>
    </row>
    <row r="614" spans="1:10" x14ac:dyDescent="0.2">
      <c r="A614" s="5" t="s">
        <v>1712</v>
      </c>
      <c r="B614" s="6" t="s">
        <v>1713</v>
      </c>
      <c r="C614" s="7">
        <v>1</v>
      </c>
      <c r="D614" s="7">
        <v>1461.7</v>
      </c>
      <c r="E614" s="5"/>
      <c r="F614" s="5" t="s">
        <v>1714</v>
      </c>
      <c r="G614" s="5" t="s">
        <v>1715</v>
      </c>
      <c r="H614">
        <f>MATCH(B614,SÚKL!A:A,0)</f>
        <v>8320</v>
      </c>
      <c r="I614" t="str">
        <f t="array" ref="I614">INDEX(SÚKL!D:D,H614)</f>
        <v>TBL MRL</v>
      </c>
      <c r="J614" t="str">
        <f t="array" ref="J614">INDEX(SÚKL!E:E,H614)</f>
        <v>100</v>
      </c>
    </row>
    <row r="615" spans="1:10" x14ac:dyDescent="0.2">
      <c r="A615" s="5" t="s">
        <v>1716</v>
      </c>
      <c r="B615" s="6" t="s">
        <v>1717</v>
      </c>
      <c r="C615" s="7">
        <v>1</v>
      </c>
      <c r="D615" s="7">
        <v>583.6</v>
      </c>
      <c r="E615" s="5" t="s">
        <v>249</v>
      </c>
      <c r="F615" s="5" t="s">
        <v>1718</v>
      </c>
      <c r="G615" s="5" t="s">
        <v>1719</v>
      </c>
      <c r="H615">
        <f>MATCH(B615,SÚKL!A:A,0)</f>
        <v>2875</v>
      </c>
      <c r="I615" t="str">
        <f t="array" ref="I615">INDEX(SÚKL!D:D,H615)</f>
        <v>TBL FLM</v>
      </c>
      <c r="J615" t="str">
        <f t="array" ref="J615">INDEX(SÚKL!E:E,H615)</f>
        <v>100</v>
      </c>
    </row>
    <row r="616" spans="1:10" x14ac:dyDescent="0.2">
      <c r="A616" s="5" t="s">
        <v>1720</v>
      </c>
      <c r="B616" s="6" t="s">
        <v>1721</v>
      </c>
      <c r="C616" s="7">
        <v>2</v>
      </c>
      <c r="D616" s="7">
        <v>525.20000000000005</v>
      </c>
      <c r="E616" s="5"/>
      <c r="F616" s="5" t="s">
        <v>1722</v>
      </c>
      <c r="G616" s="5" t="s">
        <v>1723</v>
      </c>
      <c r="H616">
        <f>MATCH(B616,SÚKL!A:A,0)</f>
        <v>77</v>
      </c>
      <c r="I616" t="str">
        <f t="array" ref="I616">INDEX(SÚKL!D:D,H616)</f>
        <v>CPS MOL</v>
      </c>
      <c r="J616" t="str">
        <f t="array" ref="J616">INDEX(SÚKL!E:E,H616)</f>
        <v>90</v>
      </c>
    </row>
    <row r="617" spans="1:10" x14ac:dyDescent="0.2">
      <c r="A617" s="5" t="s">
        <v>1724</v>
      </c>
      <c r="B617" s="6" t="s">
        <v>1725</v>
      </c>
      <c r="C617" s="7">
        <v>19</v>
      </c>
      <c r="D617" s="7">
        <v>262.39999999999998</v>
      </c>
      <c r="E617" s="5"/>
      <c r="F617" s="5" t="s">
        <v>1726</v>
      </c>
      <c r="G617" s="5" t="s">
        <v>1727</v>
      </c>
      <c r="H617">
        <f>MATCH(B617,SÚKL!A:A,0)</f>
        <v>2968</v>
      </c>
      <c r="I617" t="str">
        <f t="array" ref="I617">INDEX(SÚKL!D:D,H617)</f>
        <v>TBL NOB</v>
      </c>
      <c r="J617" t="str">
        <f t="array" ref="J617">INDEX(SÚKL!E:E,H617)</f>
        <v>20</v>
      </c>
    </row>
    <row r="618" spans="1:10" x14ac:dyDescent="0.2">
      <c r="A618" s="5" t="s">
        <v>1728</v>
      </c>
      <c r="B618" s="6" t="s">
        <v>1729</v>
      </c>
      <c r="C618" s="7">
        <v>8</v>
      </c>
      <c r="D618" s="7">
        <v>102.5</v>
      </c>
      <c r="E618" s="5"/>
      <c r="F618" s="5" t="s">
        <v>1726</v>
      </c>
      <c r="G618" s="5" t="s">
        <v>1727</v>
      </c>
      <c r="H618">
        <f>MATCH(B618,SÚKL!A:A,0)</f>
        <v>1982</v>
      </c>
      <c r="I618" t="str">
        <f t="array" ref="I618">INDEX(SÚKL!D:D,H618)</f>
        <v>INJ SOL</v>
      </c>
      <c r="J618" t="str">
        <f t="array" ref="J618">INDEX(SÚKL!E:E,H618)</f>
        <v>10X2ML</v>
      </c>
    </row>
    <row r="619" spans="1:10" x14ac:dyDescent="0.2">
      <c r="A619" s="5" t="s">
        <v>1730</v>
      </c>
      <c r="B619" s="6" t="s">
        <v>1731</v>
      </c>
      <c r="C619" s="7">
        <v>6</v>
      </c>
      <c r="D619" s="7">
        <v>390.3</v>
      </c>
      <c r="E619" s="5"/>
      <c r="F619" s="5" t="s">
        <v>1726</v>
      </c>
      <c r="G619" s="5" t="s">
        <v>1727</v>
      </c>
      <c r="H619">
        <f>MATCH(B619,SÚKL!A:A,0)</f>
        <v>2969</v>
      </c>
      <c r="I619" t="str">
        <f t="array" ref="I619">INDEX(SÚKL!D:D,H619)</f>
        <v>TBL NOB</v>
      </c>
      <c r="J619" t="str">
        <f t="array" ref="J619">INDEX(SÚKL!E:E,H619)</f>
        <v>30</v>
      </c>
    </row>
    <row r="620" spans="1:10" x14ac:dyDescent="0.2">
      <c r="A620" s="5" t="s">
        <v>1732</v>
      </c>
      <c r="B620" s="6" t="s">
        <v>1733</v>
      </c>
      <c r="C620" s="7">
        <v>5</v>
      </c>
      <c r="D620" s="7">
        <v>262.39999999999998</v>
      </c>
      <c r="E620" s="5"/>
      <c r="F620" s="5" t="s">
        <v>1726</v>
      </c>
      <c r="G620" s="5" t="s">
        <v>1727</v>
      </c>
      <c r="H620">
        <f>MATCH(B620,SÚKL!A:A,0)</f>
        <v>1985</v>
      </c>
      <c r="I620" t="str">
        <f t="array" ref="I620">INDEX(SÚKL!D:D,H620)</f>
        <v>TBL NOB</v>
      </c>
      <c r="J620" t="str">
        <f t="array" ref="J620">INDEX(SÚKL!E:E,H620)</f>
        <v>20</v>
      </c>
    </row>
    <row r="621" spans="1:10" x14ac:dyDescent="0.2">
      <c r="A621" s="5" t="s">
        <v>1734</v>
      </c>
      <c r="B621" s="6" t="s">
        <v>1735</v>
      </c>
      <c r="C621" s="7">
        <v>73</v>
      </c>
      <c r="D621" s="7">
        <v>115.3</v>
      </c>
      <c r="E621" s="5" t="s">
        <v>249</v>
      </c>
      <c r="F621" s="5" t="s">
        <v>1736</v>
      </c>
      <c r="G621" s="5" t="s">
        <v>1737</v>
      </c>
      <c r="H621">
        <f>MATCH(B621,SÚKL!A:A,0)</f>
        <v>7453</v>
      </c>
      <c r="I621" t="str">
        <f t="array" ref="I621">INDEX(SÚKL!D:D,H621)</f>
        <v>INJ PSO LQF</v>
      </c>
      <c r="J621" t="str">
        <f t="array" ref="J621">INDEX(SÚKL!E:E,H621)</f>
        <v>40MG+1ML</v>
      </c>
    </row>
    <row r="622" spans="1:10" x14ac:dyDescent="0.2">
      <c r="A622" s="5" t="s">
        <v>1738</v>
      </c>
      <c r="B622" s="6" t="s">
        <v>1739</v>
      </c>
      <c r="C622" s="7">
        <v>50</v>
      </c>
      <c r="D622" s="7">
        <v>173.3</v>
      </c>
      <c r="E622" s="5"/>
      <c r="F622" s="5" t="s">
        <v>1736</v>
      </c>
      <c r="G622" s="5" t="s">
        <v>1737</v>
      </c>
      <c r="H622">
        <f>MATCH(B622,SÚKL!A:A,0)</f>
        <v>1919</v>
      </c>
      <c r="I622" t="str">
        <f t="array" ref="I622">INDEX(SÚKL!D:D,H622)</f>
        <v>INJ SUS</v>
      </c>
      <c r="J622" t="str">
        <f t="array" ref="J622">INDEX(SÚKL!E:E,H622)</f>
        <v>1X5ML</v>
      </c>
    </row>
    <row r="623" spans="1:10" x14ac:dyDescent="0.2">
      <c r="A623" s="5" t="s">
        <v>1740</v>
      </c>
      <c r="B623" s="6" t="s">
        <v>1741</v>
      </c>
      <c r="C623" s="7">
        <v>14</v>
      </c>
      <c r="D623" s="7">
        <v>78.5</v>
      </c>
      <c r="E623" s="5"/>
      <c r="F623" s="5" t="s">
        <v>1736</v>
      </c>
      <c r="G623" s="5" t="s">
        <v>1737</v>
      </c>
      <c r="H623">
        <f>MATCH(B623,SÚKL!A:A,0)</f>
        <v>4615</v>
      </c>
      <c r="I623" t="str">
        <f t="array" ref="I623">INDEX(SÚKL!D:D,H623)</f>
        <v>TBL NOB</v>
      </c>
      <c r="J623" t="str">
        <f t="array" ref="J623">INDEX(SÚKL!E:E,H623)</f>
        <v>30 II</v>
      </c>
    </row>
    <row r="624" spans="1:10" x14ac:dyDescent="0.2">
      <c r="A624" s="5" t="s">
        <v>1742</v>
      </c>
      <c r="B624" s="6" t="s">
        <v>1743</v>
      </c>
      <c r="C624" s="7">
        <v>3</v>
      </c>
      <c r="D624" s="7">
        <v>238.1</v>
      </c>
      <c r="E624" s="5" t="s">
        <v>249</v>
      </c>
      <c r="F624" s="5" t="s">
        <v>1736</v>
      </c>
      <c r="G624" s="5" t="s">
        <v>1737</v>
      </c>
      <c r="H624">
        <f>MATCH(B624,SÚKL!A:A,0)</f>
        <v>4614</v>
      </c>
      <c r="I624" t="str">
        <f t="array" ref="I624">INDEX(SÚKL!D:D,H624)</f>
        <v>TBL NOB</v>
      </c>
      <c r="J624" t="str">
        <f t="array" ref="J624">INDEX(SÚKL!E:E,H624)</f>
        <v>50</v>
      </c>
    </row>
    <row r="625" spans="1:10" x14ac:dyDescent="0.2">
      <c r="A625" s="5" t="s">
        <v>1744</v>
      </c>
      <c r="B625" s="6" t="s">
        <v>1745</v>
      </c>
      <c r="C625" s="7">
        <v>15</v>
      </c>
      <c r="D625" s="7">
        <v>163.80000000000001</v>
      </c>
      <c r="E625" s="5"/>
      <c r="F625" s="5" t="s">
        <v>1746</v>
      </c>
      <c r="G625" s="5" t="s">
        <v>1747</v>
      </c>
      <c r="H625">
        <f>MATCH(B625,SÚKL!A:A,0)</f>
        <v>6473</v>
      </c>
      <c r="I625" t="str">
        <f t="array" ref="I625">INDEX(SÚKL!D:D,H625)</f>
        <v>TBL NOB</v>
      </c>
      <c r="J625" t="str">
        <f t="array" ref="J625">INDEX(SÚKL!E:E,H625)</f>
        <v>20</v>
      </c>
    </row>
    <row r="626" spans="1:10" x14ac:dyDescent="0.2">
      <c r="A626" s="5" t="s">
        <v>1748</v>
      </c>
      <c r="B626" s="6" t="s">
        <v>1749</v>
      </c>
      <c r="C626" s="7">
        <v>9</v>
      </c>
      <c r="D626" s="7">
        <v>68.400000000000006</v>
      </c>
      <c r="E626" s="5"/>
      <c r="F626" s="5" t="s">
        <v>1746</v>
      </c>
      <c r="G626" s="5" t="s">
        <v>1747</v>
      </c>
      <c r="H626">
        <f>MATCH(B626,SÚKL!A:A,0)</f>
        <v>6474</v>
      </c>
      <c r="I626" t="str">
        <f t="array" ref="I626">INDEX(SÚKL!D:D,H626)</f>
        <v>TBL NOB</v>
      </c>
      <c r="J626" t="str">
        <f t="array" ref="J626">INDEX(SÚKL!E:E,H626)</f>
        <v>20</v>
      </c>
    </row>
    <row r="627" spans="1:10" x14ac:dyDescent="0.2">
      <c r="A627" s="5" t="s">
        <v>1750</v>
      </c>
      <c r="B627" s="6" t="s">
        <v>1751</v>
      </c>
      <c r="C627" s="7">
        <v>22</v>
      </c>
      <c r="D627" s="7">
        <v>58.9</v>
      </c>
      <c r="E627" s="5"/>
      <c r="F627" s="5" t="s">
        <v>1752</v>
      </c>
      <c r="G627" s="5" t="s">
        <v>1529</v>
      </c>
      <c r="H627">
        <f>MATCH(B627,SÚKL!A:A,0)</f>
        <v>3520</v>
      </c>
      <c r="I627" t="str">
        <f t="array" ref="I627">INDEX(SÚKL!D:D,H627)</f>
        <v>INJ PLV SOL</v>
      </c>
      <c r="J627" t="str">
        <f t="array" ref="J627">INDEX(SÚKL!E:E,H627)</f>
        <v>1 II</v>
      </c>
    </row>
    <row r="628" spans="1:10" x14ac:dyDescent="0.2">
      <c r="A628" s="5" t="s">
        <v>1753</v>
      </c>
      <c r="B628" s="6" t="s">
        <v>1754</v>
      </c>
      <c r="C628" s="7">
        <v>1</v>
      </c>
      <c r="D628" s="7">
        <v>140.69999999999999</v>
      </c>
      <c r="E628" s="5" t="s">
        <v>249</v>
      </c>
      <c r="F628" s="5" t="s">
        <v>1752</v>
      </c>
      <c r="G628" s="5" t="s">
        <v>1529</v>
      </c>
      <c r="H628">
        <f>MATCH(B628,SÚKL!A:A,0)</f>
        <v>3522</v>
      </c>
      <c r="I628" t="str">
        <f t="array" ref="I628">INDEX(SÚKL!D:D,H628)</f>
        <v>TBL NOB</v>
      </c>
      <c r="J628" t="str">
        <f t="array" ref="J628">INDEX(SÚKL!E:E,H628)</f>
        <v>20</v>
      </c>
    </row>
    <row r="629" spans="1:10" x14ac:dyDescent="0.2">
      <c r="A629" s="5" t="s">
        <v>1755</v>
      </c>
      <c r="B629" s="6" t="s">
        <v>1756</v>
      </c>
      <c r="C629" s="7">
        <v>22</v>
      </c>
      <c r="D629" s="7">
        <v>74.3</v>
      </c>
      <c r="E629" s="5"/>
      <c r="F629" s="5" t="s">
        <v>1757</v>
      </c>
      <c r="G629" s="5" t="s">
        <v>1758</v>
      </c>
      <c r="H629">
        <f>MATCH(B629,SÚKL!A:A,0)</f>
        <v>2665</v>
      </c>
      <c r="I629" t="str">
        <f t="array" ref="I629">INDEX(SÚKL!D:D,H629)</f>
        <v>TBL NOB</v>
      </c>
      <c r="J629" t="str">
        <f t="array" ref="J629">INDEX(SÚKL!E:E,H629)</f>
        <v>100 II</v>
      </c>
    </row>
    <row r="630" spans="1:10" x14ac:dyDescent="0.2">
      <c r="A630" s="5" t="s">
        <v>1759</v>
      </c>
      <c r="B630" s="6" t="s">
        <v>1760</v>
      </c>
      <c r="C630" s="7">
        <v>8</v>
      </c>
      <c r="D630" s="7">
        <v>107.3</v>
      </c>
      <c r="E630" s="5"/>
      <c r="F630" s="5" t="s">
        <v>1757</v>
      </c>
      <c r="G630" s="5" t="s">
        <v>1758</v>
      </c>
      <c r="H630">
        <f>MATCH(B630,SÚKL!A:A,0)</f>
        <v>2652</v>
      </c>
      <c r="I630" t="str">
        <f t="array" ref="I630">INDEX(SÚKL!D:D,H630)</f>
        <v>TBL NOB</v>
      </c>
      <c r="J630" t="str">
        <f t="array" ref="J630">INDEX(SÚKL!E:E,H630)</f>
        <v>100 I</v>
      </c>
    </row>
    <row r="631" spans="1:10" x14ac:dyDescent="0.2">
      <c r="A631" s="5" t="s">
        <v>1761</v>
      </c>
      <c r="B631" s="6" t="s">
        <v>1762</v>
      </c>
      <c r="C631" s="7">
        <v>6</v>
      </c>
      <c r="D631" s="7">
        <v>75.599999999999994</v>
      </c>
      <c r="E631" s="5"/>
      <c r="F631" s="5" t="s">
        <v>1757</v>
      </c>
      <c r="G631" s="5" t="s">
        <v>1758</v>
      </c>
      <c r="H631">
        <f>MATCH(B631,SÚKL!A:A,0)</f>
        <v>4294</v>
      </c>
      <c r="I631" t="str">
        <f t="array" ref="I631">INDEX(SÚKL!D:D,H631)</f>
        <v>TBL NOB</v>
      </c>
      <c r="J631" t="str">
        <f t="array" ref="J631">INDEX(SÚKL!E:E,H631)</f>
        <v>100</v>
      </c>
    </row>
    <row r="632" spans="1:10" x14ac:dyDescent="0.2">
      <c r="A632" s="5" t="s">
        <v>1763</v>
      </c>
      <c r="B632" s="6" t="s">
        <v>1764</v>
      </c>
      <c r="C632" s="7">
        <v>5</v>
      </c>
      <c r="D632" s="7">
        <v>60.5</v>
      </c>
      <c r="E632" s="5"/>
      <c r="F632" s="5" t="s">
        <v>1757</v>
      </c>
      <c r="G632" s="5" t="s">
        <v>1758</v>
      </c>
      <c r="H632">
        <f>MATCH(B632,SÚKL!A:A,0)</f>
        <v>4297</v>
      </c>
      <c r="I632" t="str">
        <f t="array" ref="I632">INDEX(SÚKL!D:D,H632)</f>
        <v>TBL NOB</v>
      </c>
      <c r="J632" t="str">
        <f t="array" ref="J632">INDEX(SÚKL!E:E,H632)</f>
        <v>100</v>
      </c>
    </row>
    <row r="633" spans="1:10" x14ac:dyDescent="0.2">
      <c r="A633" s="5" t="s">
        <v>1765</v>
      </c>
      <c r="B633" s="6" t="s">
        <v>1766</v>
      </c>
      <c r="C633" s="7">
        <v>4</v>
      </c>
      <c r="D633" s="7">
        <v>141.1</v>
      </c>
      <c r="E633" s="5"/>
      <c r="F633" s="5" t="s">
        <v>1757</v>
      </c>
      <c r="G633" s="5" t="s">
        <v>1758</v>
      </c>
      <c r="H633">
        <f>MATCH(B633,SÚKL!A:A,0)</f>
        <v>2660</v>
      </c>
      <c r="I633" t="str">
        <f t="array" ref="I633">INDEX(SÚKL!D:D,H633)</f>
        <v>TBL NOB</v>
      </c>
      <c r="J633" t="str">
        <f t="array" ref="J633">INDEX(SÚKL!E:E,H633)</f>
        <v>100 II</v>
      </c>
    </row>
    <row r="634" spans="1:10" x14ac:dyDescent="0.2">
      <c r="A634" s="5" t="s">
        <v>1767</v>
      </c>
      <c r="B634" s="6" t="s">
        <v>1768</v>
      </c>
      <c r="C634" s="7">
        <v>4</v>
      </c>
      <c r="D634" s="7">
        <v>87.3</v>
      </c>
      <c r="E634" s="5"/>
      <c r="F634" s="5" t="s">
        <v>1757</v>
      </c>
      <c r="G634" s="5" t="s">
        <v>1758</v>
      </c>
      <c r="H634">
        <f>MATCH(B634,SÚKL!A:A,0)</f>
        <v>2667</v>
      </c>
      <c r="I634" t="str">
        <f t="array" ref="I634">INDEX(SÚKL!D:D,H634)</f>
        <v>TBL NOB</v>
      </c>
      <c r="J634" t="str">
        <f t="array" ref="J634">INDEX(SÚKL!E:E,H634)</f>
        <v>100 II</v>
      </c>
    </row>
    <row r="635" spans="1:10" x14ac:dyDescent="0.2">
      <c r="A635" s="5" t="s">
        <v>1769</v>
      </c>
      <c r="B635" s="6" t="s">
        <v>1770</v>
      </c>
      <c r="C635" s="7">
        <v>3</v>
      </c>
      <c r="D635" s="7">
        <v>151.9</v>
      </c>
      <c r="E635" s="5"/>
      <c r="F635" s="5" t="s">
        <v>1757</v>
      </c>
      <c r="G635" s="5" t="s">
        <v>1758</v>
      </c>
      <c r="H635">
        <f>MATCH(B635,SÚKL!A:A,0)</f>
        <v>2654</v>
      </c>
      <c r="I635" t="str">
        <f t="array" ref="I635">INDEX(SÚKL!D:D,H635)</f>
        <v>TBL NOB</v>
      </c>
      <c r="J635" t="str">
        <f t="array" ref="J635">INDEX(SÚKL!E:E,H635)</f>
        <v>100 II</v>
      </c>
    </row>
    <row r="636" spans="1:10" x14ac:dyDescent="0.2">
      <c r="A636" s="5" t="s">
        <v>1771</v>
      </c>
      <c r="B636" s="6" t="s">
        <v>1772</v>
      </c>
      <c r="C636" s="7">
        <v>2</v>
      </c>
      <c r="D636" s="7">
        <v>126.2</v>
      </c>
      <c r="E636" s="5"/>
      <c r="F636" s="5" t="s">
        <v>1757</v>
      </c>
      <c r="G636" s="5" t="s">
        <v>1758</v>
      </c>
      <c r="H636">
        <f>MATCH(B636,SÚKL!A:A,0)</f>
        <v>2669</v>
      </c>
      <c r="I636" t="str">
        <f t="array" ref="I636">INDEX(SÚKL!D:D,H636)</f>
        <v>TBL NOB</v>
      </c>
      <c r="J636" t="str">
        <f t="array" ref="J636">INDEX(SÚKL!E:E,H636)</f>
        <v>100 II</v>
      </c>
    </row>
    <row r="637" spans="1:10" x14ac:dyDescent="0.2">
      <c r="A637" s="5" t="s">
        <v>1773</v>
      </c>
      <c r="B637" s="6" t="s">
        <v>1774</v>
      </c>
      <c r="C637" s="7">
        <v>5</v>
      </c>
      <c r="D637" s="7">
        <v>2767.5</v>
      </c>
      <c r="E637" s="5"/>
      <c r="F637" s="5" t="s">
        <v>1775</v>
      </c>
      <c r="G637" s="5" t="s">
        <v>1776</v>
      </c>
      <c r="H637">
        <f>MATCH(B637,SÚKL!A:A,0)</f>
        <v>8787</v>
      </c>
      <c r="I637" t="str">
        <f t="array" ref="I637">INDEX(SÚKL!D:D,H637)</f>
        <v>CPS MOL</v>
      </c>
      <c r="J637" t="str">
        <f t="array" ref="J637">INDEX(SÚKL!E:E,H637)</f>
        <v>28</v>
      </c>
    </row>
    <row r="638" spans="1:10" x14ac:dyDescent="0.2">
      <c r="A638" s="5" t="s">
        <v>1777</v>
      </c>
      <c r="B638" s="6" t="s">
        <v>1778</v>
      </c>
      <c r="C638" s="7">
        <v>2</v>
      </c>
      <c r="D638" s="7">
        <v>1383.7</v>
      </c>
      <c r="E638" s="5"/>
      <c r="F638" s="5" t="s">
        <v>1775</v>
      </c>
      <c r="G638" s="5" t="s">
        <v>1776</v>
      </c>
      <c r="H638">
        <f>MATCH(B638,SÚKL!A:A,0)</f>
        <v>8786</v>
      </c>
      <c r="I638" t="str">
        <f t="array" ref="I638">INDEX(SÚKL!D:D,H638)</f>
        <v>CPS MOL</v>
      </c>
      <c r="J638" t="str">
        <f t="array" ref="J638">INDEX(SÚKL!E:E,H638)</f>
        <v>28</v>
      </c>
    </row>
    <row r="639" spans="1:10" x14ac:dyDescent="0.2">
      <c r="A639" s="5" t="s">
        <v>1779</v>
      </c>
      <c r="B639" s="6" t="s">
        <v>1780</v>
      </c>
      <c r="C639" s="7">
        <v>14</v>
      </c>
      <c r="D639" s="7">
        <v>113.4</v>
      </c>
      <c r="E639" s="5"/>
      <c r="F639" s="5" t="s">
        <v>1781</v>
      </c>
      <c r="G639" s="5" t="s">
        <v>1782</v>
      </c>
      <c r="H639">
        <f>MATCH(B639,SÚKL!A:A,0)</f>
        <v>2214</v>
      </c>
      <c r="I639" t="str">
        <f t="array" ref="I639">INDEX(SÚKL!D:D,H639)</f>
        <v>TBL NOB</v>
      </c>
      <c r="J639" t="str">
        <f t="array" ref="J639">INDEX(SÚKL!E:E,H639)</f>
        <v>10</v>
      </c>
    </row>
    <row r="640" spans="1:10" x14ac:dyDescent="0.2">
      <c r="A640" s="5" t="s">
        <v>1783</v>
      </c>
      <c r="B640" s="6" t="s">
        <v>1784</v>
      </c>
      <c r="C640" s="7">
        <v>12</v>
      </c>
      <c r="D640" s="7">
        <v>113.4</v>
      </c>
      <c r="E640" s="5"/>
      <c r="F640" s="5" t="s">
        <v>1781</v>
      </c>
      <c r="G640" s="5" t="s">
        <v>1782</v>
      </c>
      <c r="H640">
        <f>MATCH(B640,SÚKL!A:A,0)</f>
        <v>2211</v>
      </c>
      <c r="I640" t="str">
        <f t="array" ref="I640">INDEX(SÚKL!D:D,H640)</f>
        <v>TBL NOB</v>
      </c>
      <c r="J640" t="str">
        <f t="array" ref="J640">INDEX(SÚKL!E:E,H640)</f>
        <v>10</v>
      </c>
    </row>
    <row r="641" spans="1:10" x14ac:dyDescent="0.2">
      <c r="A641" s="5" t="s">
        <v>1785</v>
      </c>
      <c r="B641" s="6" t="s">
        <v>1786</v>
      </c>
      <c r="C641" s="7">
        <v>6</v>
      </c>
      <c r="D641" s="7">
        <v>66.7</v>
      </c>
      <c r="E641" s="5"/>
      <c r="F641" s="5" t="s">
        <v>1781</v>
      </c>
      <c r="G641" s="5" t="s">
        <v>1782</v>
      </c>
      <c r="H641">
        <f>MATCH(B641,SÚKL!A:A,0)</f>
        <v>2212</v>
      </c>
      <c r="I641" t="str">
        <f t="array" ref="I641">INDEX(SÚKL!D:D,H641)</f>
        <v>TBL NOB</v>
      </c>
      <c r="J641" t="str">
        <f t="array" ref="J641">INDEX(SÚKL!E:E,H641)</f>
        <v>10</v>
      </c>
    </row>
    <row r="642" spans="1:10" x14ac:dyDescent="0.2">
      <c r="A642" s="5" t="s">
        <v>1787</v>
      </c>
      <c r="B642" s="6" t="s">
        <v>1788</v>
      </c>
      <c r="C642" s="7">
        <v>58</v>
      </c>
      <c r="D642" s="7">
        <v>104.4</v>
      </c>
      <c r="E642" s="5"/>
      <c r="F642" s="5" t="s">
        <v>1789</v>
      </c>
      <c r="G642" s="5" t="s">
        <v>1790</v>
      </c>
      <c r="H642">
        <f>MATCH(B642,SÚKL!A:A,0)</f>
        <v>1508</v>
      </c>
      <c r="I642" t="str">
        <f t="array" ref="I642">INDEX(SÚKL!D:D,H642)</f>
        <v>INJ PLV SOL</v>
      </c>
      <c r="J642" t="str">
        <f t="array" ref="J642">INDEX(SÚKL!E:E,H642)</f>
        <v>1 II</v>
      </c>
    </row>
    <row r="643" spans="1:10" x14ac:dyDescent="0.2">
      <c r="A643" s="5" t="s">
        <v>1791</v>
      </c>
      <c r="B643" s="6" t="s">
        <v>1792</v>
      </c>
      <c r="C643" s="7">
        <v>1</v>
      </c>
      <c r="D643" s="7">
        <v>89.1</v>
      </c>
      <c r="E643" s="5"/>
      <c r="F643" s="5" t="s">
        <v>1793</v>
      </c>
      <c r="G643" s="5" t="s">
        <v>1794</v>
      </c>
      <c r="H643">
        <f>MATCH(B643,SÚKL!A:A,0)</f>
        <v>5944</v>
      </c>
      <c r="I643" t="str">
        <f t="array" ref="I643">INDEX(SÚKL!D:D,H643)</f>
        <v>TBL FLM</v>
      </c>
      <c r="J643" t="str">
        <f t="array" ref="J643">INDEX(SÚKL!E:E,H643)</f>
        <v>14</v>
      </c>
    </row>
    <row r="644" spans="1:10" x14ac:dyDescent="0.2">
      <c r="A644" s="5" t="s">
        <v>1795</v>
      </c>
      <c r="B644" s="6" t="s">
        <v>1796</v>
      </c>
      <c r="C644" s="7">
        <v>3</v>
      </c>
      <c r="D644" s="7">
        <v>194.4</v>
      </c>
      <c r="E644" s="5"/>
      <c r="F644" s="5" t="s">
        <v>1797</v>
      </c>
      <c r="G644" s="5" t="s">
        <v>1798</v>
      </c>
      <c r="H644">
        <f>MATCH(B644,SÚKL!A:A,0)</f>
        <v>6285</v>
      </c>
      <c r="I644" t="str">
        <f t="array" ref="I644">INDEX(SÚKL!D:D,H644)</f>
        <v>TBL FLM</v>
      </c>
      <c r="J644" t="str">
        <f t="array" ref="J644">INDEX(SÚKL!E:E,H644)</f>
        <v>9 I</v>
      </c>
    </row>
    <row r="645" spans="1:10" x14ac:dyDescent="0.2">
      <c r="A645" s="5" t="s">
        <v>1799</v>
      </c>
      <c r="B645" s="6" t="s">
        <v>1800</v>
      </c>
      <c r="C645" s="7">
        <v>11</v>
      </c>
      <c r="D645" s="7">
        <v>645.42727200000002</v>
      </c>
      <c r="E645" s="5"/>
      <c r="F645" s="5" t="s">
        <v>1801</v>
      </c>
      <c r="G645" s="5" t="s">
        <v>1802</v>
      </c>
      <c r="H645">
        <f>MATCH(B645,SÚKL!A:A,0)</f>
        <v>6156</v>
      </c>
      <c r="I645" t="str">
        <f t="array" ref="I645">INDEX(SÚKL!D:D,H645)</f>
        <v>INJ PLV SOL</v>
      </c>
      <c r="J645" t="str">
        <f t="array" ref="J645">INDEX(SÚKL!E:E,H645)</f>
        <v>10</v>
      </c>
    </row>
    <row r="646" spans="1:10" x14ac:dyDescent="0.2">
      <c r="A646" s="5" t="s">
        <v>1803</v>
      </c>
      <c r="B646" s="6" t="s">
        <v>1804</v>
      </c>
      <c r="C646" s="7">
        <v>2</v>
      </c>
      <c r="D646" s="7">
        <v>190.9</v>
      </c>
      <c r="E646" s="5"/>
      <c r="F646" s="5" t="s">
        <v>1805</v>
      </c>
      <c r="G646" s="5" t="s">
        <v>1806</v>
      </c>
      <c r="H646">
        <f>MATCH(B646,SÚKL!A:A,0)</f>
        <v>6153</v>
      </c>
      <c r="I646" t="str">
        <f t="array" ref="I646">INDEX(SÚKL!D:D,H646)</f>
        <v>TBL FLM</v>
      </c>
      <c r="J646" t="str">
        <f t="array" ref="J646">INDEX(SÚKL!E:E,H646)</f>
        <v>30</v>
      </c>
    </row>
    <row r="647" spans="1:10" x14ac:dyDescent="0.2">
      <c r="A647" s="5" t="s">
        <v>1807</v>
      </c>
      <c r="B647" s="6" t="s">
        <v>1808</v>
      </c>
      <c r="C647" s="7">
        <v>2</v>
      </c>
      <c r="D647" s="7">
        <v>83.8</v>
      </c>
      <c r="E647" s="5"/>
      <c r="F647" s="5" t="s">
        <v>1805</v>
      </c>
      <c r="G647" s="5" t="s">
        <v>1806</v>
      </c>
      <c r="H647">
        <f>MATCH(B647,SÚKL!A:A,0)</f>
        <v>8604</v>
      </c>
      <c r="I647" t="str">
        <f t="array" ref="I647">INDEX(SÚKL!D:D,H647)</f>
        <v>TBL NOB</v>
      </c>
      <c r="J647" t="str">
        <f t="array" ref="J647">INDEX(SÚKL!E:E,H647)</f>
        <v>30 II</v>
      </c>
    </row>
    <row r="648" spans="1:10" x14ac:dyDescent="0.2">
      <c r="A648" s="5" t="s">
        <v>1809</v>
      </c>
      <c r="B648" s="6" t="s">
        <v>1810</v>
      </c>
      <c r="C648" s="7">
        <v>1</v>
      </c>
      <c r="D648" s="7">
        <v>189.3</v>
      </c>
      <c r="E648" s="5"/>
      <c r="F648" s="5" t="s">
        <v>1805</v>
      </c>
      <c r="G648" s="5" t="s">
        <v>1806</v>
      </c>
      <c r="H648">
        <f>MATCH(B648,SÚKL!A:A,0)</f>
        <v>5952</v>
      </c>
      <c r="I648" t="str">
        <f t="array" ref="I648">INDEX(SÚKL!D:D,H648)</f>
        <v>TBL FLM</v>
      </c>
      <c r="J648" t="str">
        <f t="array" ref="J648">INDEX(SÚKL!E:E,H648)</f>
        <v>30</v>
      </c>
    </row>
    <row r="649" spans="1:10" x14ac:dyDescent="0.2">
      <c r="A649" s="5" t="s">
        <v>1811</v>
      </c>
      <c r="B649" s="6" t="s">
        <v>1812</v>
      </c>
      <c r="C649" s="7">
        <v>1</v>
      </c>
      <c r="D649" s="7">
        <v>176.9</v>
      </c>
      <c r="E649" s="5"/>
      <c r="F649" s="5" t="s">
        <v>1805</v>
      </c>
      <c r="G649" s="5" t="s">
        <v>1806</v>
      </c>
      <c r="H649">
        <f>MATCH(B649,SÚKL!A:A,0)</f>
        <v>5951</v>
      </c>
      <c r="I649" t="str">
        <f t="array" ref="I649">INDEX(SÚKL!D:D,H649)</f>
        <v>TBL FLM</v>
      </c>
      <c r="J649" t="str">
        <f t="array" ref="J649">INDEX(SÚKL!E:E,H649)</f>
        <v>30</v>
      </c>
    </row>
    <row r="650" spans="1:10" x14ac:dyDescent="0.2">
      <c r="A650" s="5" t="s">
        <v>1813</v>
      </c>
      <c r="B650" s="6" t="s">
        <v>1814</v>
      </c>
      <c r="C650" s="7">
        <v>3</v>
      </c>
      <c r="D650" s="7">
        <v>283.8</v>
      </c>
      <c r="E650" s="5"/>
      <c r="F650" s="5" t="s">
        <v>1815</v>
      </c>
      <c r="G650" s="5" t="s">
        <v>1816</v>
      </c>
      <c r="H650">
        <f>MATCH(B650,SÚKL!A:A,0)</f>
        <v>4260</v>
      </c>
      <c r="I650" t="str">
        <f t="array" ref="I650">INDEX(SÚKL!D:D,H650)</f>
        <v>INJ PSU LQF</v>
      </c>
      <c r="J650" t="str">
        <f t="array" ref="J650">INDEX(SÚKL!E:E,H650)</f>
        <v>1+1</v>
      </c>
    </row>
    <row r="651" spans="1:10" x14ac:dyDescent="0.2">
      <c r="A651" s="5" t="s">
        <v>1817</v>
      </c>
      <c r="B651" s="6" t="s">
        <v>1818</v>
      </c>
      <c r="C651" s="7">
        <v>83</v>
      </c>
      <c r="D651" s="7">
        <v>154.30000000000001</v>
      </c>
      <c r="E651" s="5"/>
      <c r="F651" s="5" t="s">
        <v>1819</v>
      </c>
      <c r="G651" s="5" t="s">
        <v>1820</v>
      </c>
      <c r="H651">
        <f>MATCH(B651,SÚKL!A:A,0)</f>
        <v>884</v>
      </c>
      <c r="I651" t="str">
        <f t="array" ref="I651">INDEX(SÚKL!D:D,H651)</f>
        <v>TBL FLM</v>
      </c>
      <c r="J651" t="str">
        <f t="array" ref="J651">INDEX(SÚKL!E:E,H651)</f>
        <v>14 II</v>
      </c>
    </row>
    <row r="652" spans="1:10" x14ac:dyDescent="0.2">
      <c r="A652" s="5" t="s">
        <v>1821</v>
      </c>
      <c r="B652" s="6" t="s">
        <v>1822</v>
      </c>
      <c r="C652" s="7">
        <v>22</v>
      </c>
      <c r="D652" s="7">
        <v>543.4</v>
      </c>
      <c r="E652" s="5"/>
      <c r="F652" s="5" t="s">
        <v>1819</v>
      </c>
      <c r="G652" s="5" t="s">
        <v>1820</v>
      </c>
      <c r="H652">
        <f>MATCH(B652,SÚKL!A:A,0)</f>
        <v>4589</v>
      </c>
      <c r="I652" t="str">
        <f t="array" ref="I652">INDEX(SÚKL!D:D,H652)</f>
        <v>INJ/INF PLV SOL</v>
      </c>
      <c r="J652" t="str">
        <f t="array" ref="J652">INDEX(SÚKL!E:E,H652)</f>
        <v>10</v>
      </c>
    </row>
    <row r="653" spans="1:10" x14ac:dyDescent="0.2">
      <c r="A653" s="5" t="s">
        <v>1823</v>
      </c>
      <c r="B653" s="6" t="s">
        <v>1824</v>
      </c>
      <c r="C653" s="7">
        <v>12</v>
      </c>
      <c r="D653" s="7">
        <v>154.30000000000001</v>
      </c>
      <c r="E653" s="5"/>
      <c r="F653" s="5" t="s">
        <v>1819</v>
      </c>
      <c r="G653" s="5" t="s">
        <v>1820</v>
      </c>
      <c r="H653">
        <f>MATCH(B653,SÚKL!A:A,0)</f>
        <v>439</v>
      </c>
      <c r="I653" t="str">
        <f t="array" ref="I653">INDEX(SÚKL!D:D,H653)</f>
        <v>TBL FLM</v>
      </c>
      <c r="J653" t="str">
        <f t="array" ref="J653">INDEX(SÚKL!E:E,H653)</f>
        <v>14</v>
      </c>
    </row>
    <row r="654" spans="1:10" x14ac:dyDescent="0.2">
      <c r="A654" s="5" t="s">
        <v>1825</v>
      </c>
      <c r="B654" s="6" t="s">
        <v>1826</v>
      </c>
      <c r="C654" s="7">
        <v>10</v>
      </c>
      <c r="D654" s="7">
        <v>225</v>
      </c>
      <c r="E654" s="5"/>
      <c r="F654" s="5" t="s">
        <v>1819</v>
      </c>
      <c r="G654" s="5" t="s">
        <v>1820</v>
      </c>
      <c r="H654">
        <f>MATCH(B654,SÚKL!A:A,0)</f>
        <v>443</v>
      </c>
      <c r="I654" t="str">
        <f t="array" ref="I654">INDEX(SÚKL!D:D,H654)</f>
        <v>TBL FLM</v>
      </c>
      <c r="J654" t="str">
        <f t="array" ref="J654">INDEX(SÚKL!E:E,H654)</f>
        <v>21</v>
      </c>
    </row>
    <row r="655" spans="1:10" x14ac:dyDescent="0.2">
      <c r="A655" s="5" t="s">
        <v>1827</v>
      </c>
      <c r="B655" s="6" t="s">
        <v>1828</v>
      </c>
      <c r="C655" s="7">
        <v>8</v>
      </c>
      <c r="D655" s="7">
        <v>451.6</v>
      </c>
      <c r="E655" s="5" t="s">
        <v>64</v>
      </c>
      <c r="F655" s="5" t="s">
        <v>1819</v>
      </c>
      <c r="G655" s="5" t="s">
        <v>1820</v>
      </c>
      <c r="H655">
        <f>MATCH(B655,SÚKL!A:A,0)</f>
        <v>446</v>
      </c>
      <c r="I655" t="str">
        <f t="array" ref="I655">INDEX(SÚKL!D:D,H655)</f>
        <v>INJ/INF PLV SOL</v>
      </c>
      <c r="J655" t="str">
        <f t="array" ref="J655">INDEX(SÚKL!E:E,H655)</f>
        <v>5</v>
      </c>
    </row>
    <row r="656" spans="1:10" x14ac:dyDescent="0.2">
      <c r="A656" s="5" t="s">
        <v>1829</v>
      </c>
      <c r="B656" s="6" t="s">
        <v>1830</v>
      </c>
      <c r="C656" s="7">
        <v>3</v>
      </c>
      <c r="D656" s="7">
        <v>149.5</v>
      </c>
      <c r="E656" s="5"/>
      <c r="F656" s="5" t="s">
        <v>1819</v>
      </c>
      <c r="G656" s="5" t="s">
        <v>1820</v>
      </c>
      <c r="H656">
        <f>MATCH(B656,SÚKL!A:A,0)</f>
        <v>6159</v>
      </c>
      <c r="I656" t="str">
        <f t="array" ref="I656">INDEX(SÚKL!D:D,H656)</f>
        <v>TBL FLM</v>
      </c>
      <c r="J656" t="str">
        <f t="array" ref="J656">INDEX(SÚKL!E:E,H656)</f>
        <v>21</v>
      </c>
    </row>
    <row r="657" spans="1:10" x14ac:dyDescent="0.2">
      <c r="A657" s="5" t="s">
        <v>1831</v>
      </c>
      <c r="B657" s="6" t="s">
        <v>1832</v>
      </c>
      <c r="C657" s="7">
        <v>1</v>
      </c>
      <c r="D657" s="7">
        <v>214.3</v>
      </c>
      <c r="E657" s="5"/>
      <c r="F657" s="5" t="s">
        <v>1819</v>
      </c>
      <c r="G657" s="5" t="s">
        <v>1820</v>
      </c>
      <c r="H657">
        <f>MATCH(B657,SÚKL!A:A,0)</f>
        <v>1025</v>
      </c>
      <c r="I657" t="str">
        <f t="array" ref="I657">INDEX(SÚKL!D:D,H657)</f>
        <v>TBL FLM</v>
      </c>
      <c r="J657" t="str">
        <f t="array" ref="J657">INDEX(SÚKL!E:E,H657)</f>
        <v>20</v>
      </c>
    </row>
    <row r="658" spans="1:10" x14ac:dyDescent="0.2">
      <c r="A658" s="5" t="s">
        <v>1833</v>
      </c>
      <c r="B658" s="6" t="s">
        <v>1834</v>
      </c>
      <c r="C658" s="7">
        <v>2</v>
      </c>
      <c r="D658" s="7">
        <v>212.4</v>
      </c>
      <c r="E658" s="5"/>
      <c r="F658" s="5" t="s">
        <v>1835</v>
      </c>
      <c r="G658" s="5" t="s">
        <v>1836</v>
      </c>
      <c r="H658">
        <f>MATCH(B658,SÚKL!A:A,0)</f>
        <v>8285</v>
      </c>
      <c r="I658" t="str">
        <f t="array" ref="I658">INDEX(SÚKL!D:D,H658)</f>
        <v>TBL FLM</v>
      </c>
      <c r="J658" t="str">
        <f t="array" ref="J658">INDEX(SÚKL!E:E,H658)</f>
        <v>12</v>
      </c>
    </row>
    <row r="659" spans="1:10" x14ac:dyDescent="0.2">
      <c r="A659" s="5" t="s">
        <v>1837</v>
      </c>
      <c r="B659" s="6" t="s">
        <v>1838</v>
      </c>
      <c r="C659" s="7">
        <v>16</v>
      </c>
      <c r="D659" s="7">
        <v>263.7</v>
      </c>
      <c r="E659" s="5"/>
      <c r="F659" s="5" t="s">
        <v>1839</v>
      </c>
      <c r="G659" s="5" t="s">
        <v>1840</v>
      </c>
      <c r="H659">
        <f>MATCH(B659,SÚKL!A:A,0)</f>
        <v>8686</v>
      </c>
      <c r="I659" t="str">
        <f t="array" ref="I659">INDEX(SÚKL!D:D,H659)</f>
        <v>TBL FLM</v>
      </c>
      <c r="J659" t="str">
        <f t="array" ref="J659">INDEX(SÚKL!E:E,H659)</f>
        <v>14</v>
      </c>
    </row>
    <row r="660" spans="1:10" x14ac:dyDescent="0.2">
      <c r="A660" s="5" t="s">
        <v>1841</v>
      </c>
      <c r="B660" s="6" t="s">
        <v>1842</v>
      </c>
      <c r="C660" s="7">
        <v>11</v>
      </c>
      <c r="D660" s="7">
        <v>190.4</v>
      </c>
      <c r="E660" s="5"/>
      <c r="F660" s="5" t="s">
        <v>1839</v>
      </c>
      <c r="G660" s="5" t="s">
        <v>1840</v>
      </c>
      <c r="H660">
        <f>MATCH(B660,SÚKL!A:A,0)</f>
        <v>8685</v>
      </c>
      <c r="I660" t="str">
        <f t="array" ref="I660">INDEX(SÚKL!D:D,H660)</f>
        <v>TBL FLM</v>
      </c>
      <c r="J660" t="str">
        <f t="array" ref="J660">INDEX(SÚKL!E:E,H660)</f>
        <v>10</v>
      </c>
    </row>
    <row r="661" spans="1:10" x14ac:dyDescent="0.2">
      <c r="A661" s="5" t="s">
        <v>1843</v>
      </c>
      <c r="B661" s="6" t="s">
        <v>1844</v>
      </c>
      <c r="C661" s="7">
        <v>3</v>
      </c>
      <c r="D661" s="7">
        <v>681.1</v>
      </c>
      <c r="E661" s="5"/>
      <c r="F661" s="5" t="s">
        <v>1839</v>
      </c>
      <c r="G661" s="5" t="s">
        <v>1840</v>
      </c>
      <c r="H661">
        <f>MATCH(B661,SÚKL!A:A,0)</f>
        <v>918</v>
      </c>
      <c r="I661" t="str">
        <f t="array" ref="I661">INDEX(SÚKL!D:D,H661)</f>
        <v>INJ/INF PLV SOL</v>
      </c>
      <c r="J661" t="str">
        <f t="array" ref="J661">INDEX(SÚKL!E:E,H661)</f>
        <v>10</v>
      </c>
    </row>
    <row r="662" spans="1:10" x14ac:dyDescent="0.2">
      <c r="A662" s="5" t="s">
        <v>1845</v>
      </c>
      <c r="B662" s="6" t="s">
        <v>1846</v>
      </c>
      <c r="C662" s="7">
        <v>2</v>
      </c>
      <c r="D662" s="7">
        <v>235.7</v>
      </c>
      <c r="E662" s="5"/>
      <c r="F662" s="5" t="s">
        <v>1839</v>
      </c>
      <c r="G662" s="5" t="s">
        <v>1840</v>
      </c>
      <c r="H662">
        <f>MATCH(B662,SÚKL!A:A,0)</f>
        <v>8846</v>
      </c>
      <c r="I662" t="str">
        <f t="array" ref="I662">INDEX(SÚKL!D:D,H662)</f>
        <v>TBL FLM</v>
      </c>
      <c r="J662" t="str">
        <f t="array" ref="J662">INDEX(SÚKL!E:E,H662)</f>
        <v>14</v>
      </c>
    </row>
    <row r="663" spans="1:10" x14ac:dyDescent="0.2">
      <c r="A663" s="5" t="s">
        <v>1847</v>
      </c>
      <c r="B663" s="6" t="s">
        <v>1848</v>
      </c>
      <c r="C663" s="7">
        <v>1</v>
      </c>
      <c r="D663" s="7">
        <v>216.1</v>
      </c>
      <c r="E663" s="5"/>
      <c r="F663" s="5" t="s">
        <v>1849</v>
      </c>
      <c r="G663" s="5" t="s">
        <v>1850</v>
      </c>
      <c r="H663">
        <f>MATCH(B663,SÚKL!A:A,0)</f>
        <v>1481</v>
      </c>
      <c r="I663" t="str">
        <f t="array" ref="I663">INDEX(SÚKL!D:D,H663)</f>
        <v>TBL FLM</v>
      </c>
      <c r="J663" t="str">
        <f t="array" ref="J663">INDEX(SÚKL!E:E,H663)</f>
        <v>10</v>
      </c>
    </row>
    <row r="664" spans="1:10" x14ac:dyDescent="0.2">
      <c r="A664" s="5" t="s">
        <v>1851</v>
      </c>
      <c r="B664" s="6" t="s">
        <v>1852</v>
      </c>
      <c r="C664" s="7">
        <v>2</v>
      </c>
      <c r="D664" s="7">
        <v>294.60000000000002</v>
      </c>
      <c r="E664" s="5"/>
      <c r="F664" s="5" t="s">
        <v>1853</v>
      </c>
      <c r="G664" s="5" t="s">
        <v>1854</v>
      </c>
      <c r="H664">
        <f>MATCH(B664,SÚKL!A:A,0)</f>
        <v>7791</v>
      </c>
      <c r="I664" t="str">
        <f t="array" ref="I664">INDEX(SÚKL!D:D,H664)</f>
        <v>INJ/INF PLV SOL</v>
      </c>
      <c r="J664" t="str">
        <f t="array" ref="J664">INDEX(SÚKL!E:E,H664)</f>
        <v>10</v>
      </c>
    </row>
    <row r="665" spans="1:10" x14ac:dyDescent="0.2">
      <c r="A665" s="5" t="s">
        <v>1855</v>
      </c>
      <c r="B665" s="6" t="s">
        <v>1856</v>
      </c>
      <c r="C665" s="7">
        <v>2</v>
      </c>
      <c r="D665" s="7">
        <v>609.1</v>
      </c>
      <c r="E665" s="5"/>
      <c r="F665" s="5" t="s">
        <v>1857</v>
      </c>
      <c r="G665" s="5" t="s">
        <v>1858</v>
      </c>
      <c r="H665">
        <f>MATCH(B665,SÚKL!A:A,0)</f>
        <v>1467</v>
      </c>
      <c r="I665" t="str">
        <f t="array" ref="I665">INDEX(SÚKL!D:D,H665)</f>
        <v>TBL FLM</v>
      </c>
      <c r="J665" t="str">
        <f t="array" ref="J665">INDEX(SÚKL!E:E,H665)</f>
        <v>10</v>
      </c>
    </row>
    <row r="666" spans="1:10" x14ac:dyDescent="0.2">
      <c r="A666" s="5" t="s">
        <v>1859</v>
      </c>
      <c r="B666" s="6" t="s">
        <v>1860</v>
      </c>
      <c r="C666" s="7">
        <v>34</v>
      </c>
      <c r="D666" s="7">
        <v>81.400000000000006</v>
      </c>
      <c r="E666" s="5"/>
      <c r="F666" s="5" t="s">
        <v>1861</v>
      </c>
      <c r="G666" s="5" t="s">
        <v>1862</v>
      </c>
      <c r="H666">
        <f>MATCH(B666,SÚKL!A:A,0)</f>
        <v>1810</v>
      </c>
      <c r="I666" t="str">
        <f t="array" ref="I666">INDEX(SÚKL!D:D,H666)</f>
        <v>TBL NOB</v>
      </c>
      <c r="J666" t="str">
        <f t="array" ref="J666">INDEX(SÚKL!E:E,H666)</f>
        <v>20</v>
      </c>
    </row>
    <row r="667" spans="1:10" x14ac:dyDescent="0.2">
      <c r="A667" s="5" t="s">
        <v>1863</v>
      </c>
      <c r="B667" s="6" t="s">
        <v>1864</v>
      </c>
      <c r="C667" s="7">
        <v>17</v>
      </c>
      <c r="D667" s="7">
        <v>137.9</v>
      </c>
      <c r="E667" s="5"/>
      <c r="F667" s="5" t="s">
        <v>1861</v>
      </c>
      <c r="G667" s="5" t="s">
        <v>1862</v>
      </c>
      <c r="H667">
        <f>MATCH(B667,SÚKL!A:A,0)</f>
        <v>1110</v>
      </c>
      <c r="I667" t="str">
        <f t="array" ref="I667">INDEX(SÚKL!D:D,H667)</f>
        <v>TBL NOB</v>
      </c>
      <c r="J667" t="str">
        <f t="array" ref="J667">INDEX(SÚKL!E:E,H667)</f>
        <v>28</v>
      </c>
    </row>
    <row r="668" spans="1:10" x14ac:dyDescent="0.2">
      <c r="A668" s="5" t="s">
        <v>1865</v>
      </c>
      <c r="B668" s="6" t="s">
        <v>1866</v>
      </c>
      <c r="C668" s="7">
        <v>10</v>
      </c>
      <c r="D668" s="7">
        <v>44.8</v>
      </c>
      <c r="E668" s="5"/>
      <c r="F668" s="5" t="s">
        <v>1861</v>
      </c>
      <c r="G668" s="5" t="s">
        <v>1862</v>
      </c>
      <c r="H668">
        <f>MATCH(B668,SÚKL!A:A,0)</f>
        <v>1808</v>
      </c>
      <c r="I668" t="str">
        <f t="array" ref="I668">INDEX(SÚKL!D:D,H668)</f>
        <v>TBL NOB</v>
      </c>
      <c r="J668" t="str">
        <f t="array" ref="J668">INDEX(SÚKL!E:E,H668)</f>
        <v>10</v>
      </c>
    </row>
    <row r="669" spans="1:10" x14ac:dyDescent="0.2">
      <c r="A669" s="5" t="s">
        <v>1867</v>
      </c>
      <c r="B669" s="6" t="s">
        <v>1868</v>
      </c>
      <c r="C669" s="7">
        <v>2</v>
      </c>
      <c r="D669" s="7">
        <v>44.8</v>
      </c>
      <c r="E669" s="5"/>
      <c r="F669" s="5" t="s">
        <v>1861</v>
      </c>
      <c r="G669" s="5" t="s">
        <v>1862</v>
      </c>
      <c r="H669">
        <f>MATCH(B669,SÚKL!A:A,0)</f>
        <v>1807</v>
      </c>
      <c r="I669" t="str">
        <f t="array" ref="I669">INDEX(SÚKL!D:D,H669)</f>
        <v>TBL NOB</v>
      </c>
      <c r="J669" t="str">
        <f t="array" ref="J669">INDEX(SÚKL!E:E,H669)</f>
        <v>10</v>
      </c>
    </row>
    <row r="670" spans="1:10" x14ac:dyDescent="0.2">
      <c r="A670" s="5" t="s">
        <v>1869</v>
      </c>
      <c r="B670" s="6" t="s">
        <v>1870</v>
      </c>
      <c r="C670" s="7">
        <v>42</v>
      </c>
      <c r="D670" s="7">
        <v>239.78095200000001</v>
      </c>
      <c r="E670" s="5"/>
      <c r="F670" s="5" t="s">
        <v>1871</v>
      </c>
      <c r="G670" s="5" t="s">
        <v>1872</v>
      </c>
      <c r="H670">
        <f>MATCH(B670,SÚKL!A:A,0)</f>
        <v>4006</v>
      </c>
      <c r="I670" t="str">
        <f t="array" ref="I670">INDEX(SÚKL!D:D,H670)</f>
        <v>TBL FLM</v>
      </c>
      <c r="J670" t="str">
        <f t="array" ref="J670">INDEX(SÚKL!E:E,H670)</f>
        <v>14</v>
      </c>
    </row>
    <row r="671" spans="1:10" x14ac:dyDescent="0.2">
      <c r="A671" s="5" t="s">
        <v>1873</v>
      </c>
      <c r="B671" s="6" t="s">
        <v>1874</v>
      </c>
      <c r="C671" s="7">
        <v>5</v>
      </c>
      <c r="D671" s="7">
        <v>213.4</v>
      </c>
      <c r="E671" s="5"/>
      <c r="F671" s="5" t="s">
        <v>1871</v>
      </c>
      <c r="G671" s="5" t="s">
        <v>1872</v>
      </c>
      <c r="H671">
        <f>MATCH(B671,SÚKL!A:A,0)</f>
        <v>4008</v>
      </c>
      <c r="I671" t="str">
        <f t="array" ref="I671">INDEX(SÚKL!D:D,H671)</f>
        <v>TBL MRL</v>
      </c>
      <c r="J671" t="str">
        <f t="array" ref="J671">INDEX(SÚKL!E:E,H671)</f>
        <v>14 DOUBLE</v>
      </c>
    </row>
    <row r="672" spans="1:10" x14ac:dyDescent="0.2">
      <c r="A672" s="5" t="s">
        <v>1875</v>
      </c>
      <c r="B672" s="6" t="s">
        <v>1876</v>
      </c>
      <c r="C672" s="7">
        <v>2</v>
      </c>
      <c r="D672" s="7">
        <v>1700</v>
      </c>
      <c r="E672" s="5"/>
      <c r="F672" s="5" t="s">
        <v>1871</v>
      </c>
      <c r="G672" s="5" t="s">
        <v>1872</v>
      </c>
      <c r="H672">
        <f>MATCH(B672,SÚKL!A:A,0)</f>
        <v>1600</v>
      </c>
      <c r="I672" t="str">
        <f t="array" ref="I672">INDEX(SÚKL!D:D,H672)</f>
        <v>INF PLV CSL</v>
      </c>
      <c r="J672" t="str">
        <f t="array" ref="J672">INDEX(SÚKL!E:E,H672)</f>
        <v>10</v>
      </c>
    </row>
    <row r="673" spans="1:10" x14ac:dyDescent="0.2">
      <c r="A673" s="5" t="s">
        <v>1877</v>
      </c>
      <c r="B673" s="6" t="s">
        <v>1878</v>
      </c>
      <c r="C673" s="7">
        <v>2</v>
      </c>
      <c r="D673" s="7">
        <v>186.3</v>
      </c>
      <c r="E673" s="5"/>
      <c r="F673" s="5" t="s">
        <v>1871</v>
      </c>
      <c r="G673" s="5" t="s">
        <v>1872</v>
      </c>
      <c r="H673">
        <f>MATCH(B673,SÚKL!A:A,0)</f>
        <v>3999</v>
      </c>
      <c r="I673" t="str">
        <f t="array" ref="I673">INDEX(SÚKL!D:D,H673)</f>
        <v>POR GRA SUS</v>
      </c>
      <c r="J673" t="str">
        <f t="array" ref="J673">INDEX(SÚKL!E:E,H673)</f>
        <v>60ML</v>
      </c>
    </row>
    <row r="674" spans="1:10" x14ac:dyDescent="0.2">
      <c r="A674" s="5" t="s">
        <v>1879</v>
      </c>
      <c r="B674" s="6" t="s">
        <v>1880</v>
      </c>
      <c r="C674" s="7">
        <v>38</v>
      </c>
      <c r="D674" s="7">
        <v>171</v>
      </c>
      <c r="E674" s="5"/>
      <c r="F674" s="5" t="s">
        <v>1881</v>
      </c>
      <c r="G674" s="5" t="s">
        <v>1882</v>
      </c>
      <c r="H674">
        <f>MATCH(B674,SÚKL!A:A,0)</f>
        <v>7611</v>
      </c>
      <c r="I674" t="str">
        <f t="array" ref="I674">INDEX(SÚKL!D:D,H674)</f>
        <v>TBL FLM</v>
      </c>
      <c r="J674" t="str">
        <f t="array" ref="J674">INDEX(SÚKL!E:E,H674)</f>
        <v>3</v>
      </c>
    </row>
    <row r="675" spans="1:10" x14ac:dyDescent="0.2">
      <c r="A675" s="5" t="s">
        <v>1883</v>
      </c>
      <c r="B675" s="6" t="s">
        <v>1884</v>
      </c>
      <c r="C675" s="7">
        <v>5</v>
      </c>
      <c r="D675" s="7">
        <v>56</v>
      </c>
      <c r="E675" s="5"/>
      <c r="F675" s="5" t="s">
        <v>1881</v>
      </c>
      <c r="G675" s="5" t="s">
        <v>1882</v>
      </c>
      <c r="H675">
        <f>MATCH(B675,SÚKL!A:A,0)</f>
        <v>935</v>
      </c>
      <c r="I675" t="str">
        <f t="array" ref="I675">INDEX(SÚKL!D:D,H675)</f>
        <v>TBL FLM</v>
      </c>
      <c r="J675" t="str">
        <f t="array" ref="J675">INDEX(SÚKL!E:E,H675)</f>
        <v>3</v>
      </c>
    </row>
    <row r="676" spans="1:10" x14ac:dyDescent="0.2">
      <c r="A676" s="5" t="s">
        <v>1885</v>
      </c>
      <c r="B676" s="6" t="s">
        <v>1886</v>
      </c>
      <c r="C676" s="7">
        <v>16</v>
      </c>
      <c r="D676" s="7">
        <v>126.9</v>
      </c>
      <c r="E676" s="5"/>
      <c r="F676" s="5" t="s">
        <v>1887</v>
      </c>
      <c r="G676" s="5" t="s">
        <v>1888</v>
      </c>
      <c r="H676">
        <f>MATCH(B676,SÚKL!A:A,0)</f>
        <v>1877</v>
      </c>
      <c r="I676" t="str">
        <f t="array" ref="I676">INDEX(SÚKL!D:D,H676)</f>
        <v>CPS DUR</v>
      </c>
      <c r="J676" t="str">
        <f t="array" ref="J676">INDEX(SÚKL!E:E,H676)</f>
        <v>16</v>
      </c>
    </row>
    <row r="677" spans="1:10" x14ac:dyDescent="0.2">
      <c r="A677" s="5" t="s">
        <v>1889</v>
      </c>
      <c r="B677" s="6" t="s">
        <v>1890</v>
      </c>
      <c r="C677" s="7">
        <v>6</v>
      </c>
      <c r="D677" s="7">
        <v>78.099999999999994</v>
      </c>
      <c r="E677" s="5"/>
      <c r="F677" s="5" t="s">
        <v>1887</v>
      </c>
      <c r="G677" s="5" t="s">
        <v>1888</v>
      </c>
      <c r="H677">
        <f>MATCH(B677,SÚKL!A:A,0)</f>
        <v>1874</v>
      </c>
      <c r="I677" t="str">
        <f t="array" ref="I677">INDEX(SÚKL!D:D,H677)</f>
        <v>CPS DUR</v>
      </c>
      <c r="J677" t="str">
        <f t="array" ref="J677">INDEX(SÚKL!E:E,H677)</f>
        <v>16</v>
      </c>
    </row>
    <row r="678" spans="1:10" x14ac:dyDescent="0.2">
      <c r="A678" s="5" t="s">
        <v>1891</v>
      </c>
      <c r="B678" s="6" t="s">
        <v>1892</v>
      </c>
      <c r="C678" s="7">
        <v>2</v>
      </c>
      <c r="D678" s="7">
        <v>77.8</v>
      </c>
      <c r="E678" s="5"/>
      <c r="F678" s="5" t="s">
        <v>1893</v>
      </c>
      <c r="G678" s="5" t="s">
        <v>1894</v>
      </c>
      <c r="H678">
        <f>MATCH(B678,SÚKL!A:A,0)</f>
        <v>3272</v>
      </c>
      <c r="I678" t="str">
        <f t="array" ref="I678">INDEX(SÚKL!D:D,H678)</f>
        <v>INJ/INF SOL</v>
      </c>
      <c r="J678" t="str">
        <f t="array" ref="J678">INDEX(SÚKL!E:E,H678)</f>
        <v>10X2ML</v>
      </c>
    </row>
    <row r="679" spans="1:10" x14ac:dyDescent="0.2">
      <c r="A679" s="5" t="s">
        <v>1895</v>
      </c>
      <c r="B679" s="6" t="s">
        <v>1896</v>
      </c>
      <c r="C679" s="7">
        <v>1</v>
      </c>
      <c r="D679" s="7">
        <v>1821.3</v>
      </c>
      <c r="E679" s="5"/>
      <c r="F679" s="5" t="s">
        <v>1897</v>
      </c>
      <c r="G679" s="5" t="s">
        <v>1898</v>
      </c>
      <c r="H679">
        <f>MATCH(B679,SÚKL!A:A,0)</f>
        <v>375</v>
      </c>
      <c r="I679" t="str">
        <f t="array" ref="I679">INDEX(SÚKL!D:D,H679)</f>
        <v>INF SOL</v>
      </c>
      <c r="J679" t="str">
        <f t="array" ref="J679">INDEX(SÚKL!E:E,H679)</f>
        <v>10X100ML</v>
      </c>
    </row>
    <row r="680" spans="1:10" x14ac:dyDescent="0.2">
      <c r="A680" s="5" t="s">
        <v>1899</v>
      </c>
      <c r="B680" s="6" t="s">
        <v>1900</v>
      </c>
      <c r="C680" s="7">
        <v>21</v>
      </c>
      <c r="D680" s="7">
        <v>98.3</v>
      </c>
      <c r="E680" s="5"/>
      <c r="F680" s="5" t="s">
        <v>1901</v>
      </c>
      <c r="G680" s="5" t="s">
        <v>1902</v>
      </c>
      <c r="H680">
        <f>MATCH(B680,SÚKL!A:A,0)</f>
        <v>1520</v>
      </c>
      <c r="I680" t="str">
        <f t="array" ref="I680">INDEX(SÚKL!D:D,H680)</f>
        <v>TBL FLM</v>
      </c>
      <c r="J680" t="str">
        <f t="array" ref="J680">INDEX(SÚKL!E:E,H680)</f>
        <v>10</v>
      </c>
    </row>
    <row r="681" spans="1:10" x14ac:dyDescent="0.2">
      <c r="A681" s="5" t="s">
        <v>1903</v>
      </c>
      <c r="B681" s="6" t="s">
        <v>1904</v>
      </c>
      <c r="C681" s="7">
        <v>1</v>
      </c>
      <c r="D681" s="7">
        <v>53</v>
      </c>
      <c r="E681" s="5"/>
      <c r="F681" s="5" t="s">
        <v>1905</v>
      </c>
      <c r="G681" s="5" t="s">
        <v>1906</v>
      </c>
      <c r="H681">
        <f>MATCH(B681,SÚKL!A:A,0)</f>
        <v>3408</v>
      </c>
      <c r="I681" t="str">
        <f t="array" ref="I681">INDEX(SÚKL!D:D,H681)</f>
        <v>TBL FLM</v>
      </c>
      <c r="J681" t="str">
        <f t="array" ref="J681">INDEX(SÚKL!E:E,H681)</f>
        <v>14</v>
      </c>
    </row>
    <row r="682" spans="1:10" x14ac:dyDescent="0.2">
      <c r="A682" s="5" t="s">
        <v>1907</v>
      </c>
      <c r="B682" s="6" t="s">
        <v>1908</v>
      </c>
      <c r="C682" s="7">
        <v>60</v>
      </c>
      <c r="D682" s="7">
        <v>229.8</v>
      </c>
      <c r="E682" s="5"/>
      <c r="F682" s="5" t="s">
        <v>1909</v>
      </c>
      <c r="G682" s="5" t="s">
        <v>1910</v>
      </c>
      <c r="H682">
        <f>MATCH(B682,SÚKL!A:A,0)</f>
        <v>8390</v>
      </c>
      <c r="I682" t="str">
        <f t="array" ref="I682">INDEX(SÚKL!D:D,H682)</f>
        <v>INF PLV SOL</v>
      </c>
      <c r="J682" t="str">
        <f t="array" ref="J682">INDEX(SÚKL!E:E,H682)</f>
        <v>1</v>
      </c>
    </row>
    <row r="683" spans="1:10" x14ac:dyDescent="0.2">
      <c r="A683" s="5" t="s">
        <v>1911</v>
      </c>
      <c r="B683" s="6" t="s">
        <v>1912</v>
      </c>
      <c r="C683" s="7">
        <v>20</v>
      </c>
      <c r="D683" s="7">
        <v>114.9</v>
      </c>
      <c r="E683" s="5"/>
      <c r="F683" s="5" t="s">
        <v>1909</v>
      </c>
      <c r="G683" s="5" t="s">
        <v>1910</v>
      </c>
      <c r="H683">
        <f>MATCH(B683,SÚKL!A:A,0)</f>
        <v>8393</v>
      </c>
      <c r="I683" t="str">
        <f t="array" ref="I683">INDEX(SÚKL!D:D,H683)</f>
        <v>INF PLV SOL</v>
      </c>
      <c r="J683" t="str">
        <f t="array" ref="J683">INDEX(SÚKL!E:E,H683)</f>
        <v>1</v>
      </c>
    </row>
    <row r="684" spans="1:10" x14ac:dyDescent="0.2">
      <c r="A684" s="5" t="s">
        <v>1913</v>
      </c>
      <c r="B684" s="6" t="s">
        <v>1914</v>
      </c>
      <c r="C684" s="7">
        <v>10</v>
      </c>
      <c r="D684" s="7">
        <v>229.8</v>
      </c>
      <c r="E684" s="5"/>
      <c r="F684" s="5" t="s">
        <v>1909</v>
      </c>
      <c r="G684" s="5" t="s">
        <v>1910</v>
      </c>
      <c r="H684">
        <f>MATCH(B684,SÚKL!A:A,0)</f>
        <v>8391</v>
      </c>
      <c r="I684" t="str">
        <f t="array" ref="I684">INDEX(SÚKL!D:D,H684)</f>
        <v>INF PLV SOL</v>
      </c>
      <c r="J684" t="str">
        <f t="array" ref="J684">INDEX(SÚKL!E:E,H684)</f>
        <v>1</v>
      </c>
    </row>
    <row r="685" spans="1:10" x14ac:dyDescent="0.2">
      <c r="A685" s="5" t="s">
        <v>1915</v>
      </c>
      <c r="B685" s="6" t="s">
        <v>1916</v>
      </c>
      <c r="C685" s="7">
        <v>1</v>
      </c>
      <c r="D685" s="7">
        <v>2191.8000000000002</v>
      </c>
      <c r="E685" s="5"/>
      <c r="F685" s="5" t="s">
        <v>1909</v>
      </c>
      <c r="G685" s="5" t="s">
        <v>1910</v>
      </c>
      <c r="H685">
        <f>MATCH(B685,SÚKL!A:A,0)</f>
        <v>2297</v>
      </c>
      <c r="I685" t="str">
        <f t="array" ref="I685">INDEX(SÚKL!D:D,H685)</f>
        <v>INF PLV SOL</v>
      </c>
      <c r="J685" t="str">
        <f t="array" ref="J685">INDEX(SÚKL!E:E,H685)</f>
        <v>10</v>
      </c>
    </row>
    <row r="686" spans="1:10" x14ac:dyDescent="0.2">
      <c r="A686" s="5" t="s">
        <v>1917</v>
      </c>
      <c r="B686" s="6" t="s">
        <v>1918</v>
      </c>
      <c r="C686" s="7">
        <v>12</v>
      </c>
      <c r="D686" s="7">
        <v>39.1</v>
      </c>
      <c r="E686" s="5"/>
      <c r="F686" s="5" t="s">
        <v>1919</v>
      </c>
      <c r="G686" s="5" t="s">
        <v>1920</v>
      </c>
      <c r="H686">
        <f>MATCH(B686,SÚKL!A:A,0)</f>
        <v>4820</v>
      </c>
      <c r="I686" t="str">
        <f t="array" ref="I686">INDEX(SÚKL!D:D,H686)</f>
        <v>INF SOL</v>
      </c>
      <c r="J686" t="str">
        <f t="array" ref="J686">INDEX(SÚKL!E:E,H686)</f>
        <v>1X100ML</v>
      </c>
    </row>
    <row r="687" spans="1:10" x14ac:dyDescent="0.2">
      <c r="A687" s="5" t="s">
        <v>1921</v>
      </c>
      <c r="B687" s="6" t="s">
        <v>1922</v>
      </c>
      <c r="C687" s="7">
        <v>17</v>
      </c>
      <c r="D687" s="7">
        <v>244.1</v>
      </c>
      <c r="E687" s="5"/>
      <c r="F687" s="5" t="s">
        <v>1923</v>
      </c>
      <c r="G687" s="5" t="s">
        <v>1924</v>
      </c>
      <c r="H687">
        <f>MATCH(B687,SÚKL!A:A,0)</f>
        <v>3153</v>
      </c>
      <c r="I687" t="str">
        <f t="array" ref="I687">INDEX(SÚKL!D:D,H687)</f>
        <v>TBL NOB</v>
      </c>
      <c r="J687" t="str">
        <f t="array" ref="J687">INDEX(SÚKL!E:E,H687)</f>
        <v>30</v>
      </c>
    </row>
    <row r="688" spans="1:10" x14ac:dyDescent="0.2">
      <c r="A688" s="5" t="s">
        <v>1925</v>
      </c>
      <c r="B688" s="6" t="s">
        <v>1926</v>
      </c>
      <c r="C688" s="7">
        <v>3</v>
      </c>
      <c r="D688" s="7">
        <v>273.96666599999998</v>
      </c>
      <c r="E688" s="5"/>
      <c r="F688" s="5" t="s">
        <v>1927</v>
      </c>
      <c r="G688" s="5" t="s">
        <v>1928</v>
      </c>
      <c r="H688" t="e">
        <f>MATCH(B688,SÚKL!A:A,0)</f>
        <v>#N/A</v>
      </c>
      <c r="I688" t="e">
        <f t="array" ref="I688">INDEX(SÚKL!D:D,H688)</f>
        <v>#N/A</v>
      </c>
      <c r="J688" t="e">
        <f t="array" ref="J688">INDEX(SÚKL!E:E,H688)</f>
        <v>#N/A</v>
      </c>
    </row>
    <row r="689" spans="1:10" x14ac:dyDescent="0.2">
      <c r="A689" s="5" t="s">
        <v>1929</v>
      </c>
      <c r="B689" s="6" t="s">
        <v>1930</v>
      </c>
      <c r="C689" s="7">
        <v>2</v>
      </c>
      <c r="D689" s="7">
        <v>7119.1</v>
      </c>
      <c r="E689" s="5"/>
      <c r="F689" s="5" t="s">
        <v>1931</v>
      </c>
      <c r="G689" s="5" t="s">
        <v>1932</v>
      </c>
      <c r="H689">
        <f>MATCH(B689,SÚKL!A:A,0)</f>
        <v>4348</v>
      </c>
      <c r="I689" t="str">
        <f t="array" ref="I689">INDEX(SÚKL!D:D,H689)</f>
        <v>TBL FLM</v>
      </c>
      <c r="J689" t="str">
        <f t="array" ref="J689">INDEX(SÚKL!E:E,H689)</f>
        <v>10</v>
      </c>
    </row>
    <row r="690" spans="1:10" x14ac:dyDescent="0.2">
      <c r="A690" s="5" t="s">
        <v>1933</v>
      </c>
      <c r="B690" s="6" t="s">
        <v>1934</v>
      </c>
      <c r="C690" s="7">
        <v>4</v>
      </c>
      <c r="D690" s="7">
        <v>1392.4</v>
      </c>
      <c r="E690" s="5"/>
      <c r="F690" s="5" t="s">
        <v>1935</v>
      </c>
      <c r="G690" s="5" t="s">
        <v>1936</v>
      </c>
      <c r="H690">
        <f>MATCH(B690,SÚKL!A:A,0)</f>
        <v>5117</v>
      </c>
      <c r="I690" t="str">
        <f t="array" ref="I690">INDEX(SÚKL!D:D,H690)</f>
        <v>CPS DUR</v>
      </c>
      <c r="J690" t="str">
        <f t="array" ref="J690">INDEX(SÚKL!E:E,H690)</f>
        <v>28 I</v>
      </c>
    </row>
    <row r="691" spans="1:10" x14ac:dyDescent="0.2">
      <c r="A691" s="5" t="s">
        <v>1937</v>
      </c>
      <c r="B691" s="6" t="s">
        <v>1938</v>
      </c>
      <c r="C691" s="7">
        <v>1</v>
      </c>
      <c r="D691" s="7">
        <v>1392.4</v>
      </c>
      <c r="E691" s="5"/>
      <c r="F691" s="5" t="s">
        <v>1935</v>
      </c>
      <c r="G691" s="5" t="s">
        <v>1936</v>
      </c>
      <c r="H691">
        <f>MATCH(B691,SÚKL!A:A,0)</f>
        <v>2927</v>
      </c>
      <c r="I691" t="str">
        <f t="array" ref="I691">INDEX(SÚKL!D:D,H691)</f>
        <v>CPS DUR</v>
      </c>
      <c r="J691" t="str">
        <f t="array" ref="J691">INDEX(SÚKL!E:E,H691)</f>
        <v>28</v>
      </c>
    </row>
    <row r="692" spans="1:10" x14ac:dyDescent="0.2">
      <c r="A692" s="5" t="s">
        <v>1939</v>
      </c>
      <c r="B692" s="6" t="s">
        <v>1940</v>
      </c>
      <c r="C692" s="7">
        <v>1</v>
      </c>
      <c r="D692" s="7">
        <v>74.5</v>
      </c>
      <c r="E692" s="5"/>
      <c r="F692" s="5" t="s">
        <v>1935</v>
      </c>
      <c r="G692" s="5" t="s">
        <v>1936</v>
      </c>
      <c r="H692">
        <f>MATCH(B692,SÚKL!A:A,0)</f>
        <v>5119</v>
      </c>
      <c r="I692" t="str">
        <f t="array" ref="I692">INDEX(SÚKL!D:D,H692)</f>
        <v>CPS DUR</v>
      </c>
      <c r="J692" t="str">
        <f t="array" ref="J692">INDEX(SÚKL!E:E,H692)</f>
        <v>1 I</v>
      </c>
    </row>
    <row r="693" spans="1:10" x14ac:dyDescent="0.2">
      <c r="A693" s="5" t="s">
        <v>1941</v>
      </c>
      <c r="B693" s="6" t="s">
        <v>1942</v>
      </c>
      <c r="C693" s="7">
        <v>4</v>
      </c>
      <c r="D693" s="7">
        <v>329.5</v>
      </c>
      <c r="E693" s="5"/>
      <c r="F693" s="5" t="s">
        <v>1943</v>
      </c>
      <c r="G693" s="5" t="s">
        <v>1517</v>
      </c>
      <c r="H693">
        <f>MATCH(B693,SÚKL!A:A,0)</f>
        <v>3459</v>
      </c>
      <c r="I693" t="str">
        <f t="array" ref="I693">INDEX(SÚKL!D:D,H693)</f>
        <v>TBL NOB</v>
      </c>
      <c r="J693" t="str">
        <f t="array" ref="J693">INDEX(SÚKL!E:E,H693)</f>
        <v>25</v>
      </c>
    </row>
    <row r="694" spans="1:10" x14ac:dyDescent="0.2">
      <c r="A694" s="5" t="s">
        <v>1944</v>
      </c>
      <c r="B694" s="6" t="s">
        <v>1945</v>
      </c>
      <c r="C694" s="7">
        <v>4</v>
      </c>
      <c r="D694" s="7">
        <v>234</v>
      </c>
      <c r="E694" s="5"/>
      <c r="F694" s="5" t="s">
        <v>1943</v>
      </c>
      <c r="G694" s="5" t="s">
        <v>1517</v>
      </c>
      <c r="H694">
        <f>MATCH(B694,SÚKL!A:A,0)</f>
        <v>3458</v>
      </c>
      <c r="I694" t="str">
        <f t="array" ref="I694">INDEX(SÚKL!D:D,H694)</f>
        <v>TBL NOB</v>
      </c>
      <c r="J694" t="str">
        <f t="array" ref="J694">INDEX(SÚKL!E:E,H694)</f>
        <v>25</v>
      </c>
    </row>
    <row r="695" spans="1:10" x14ac:dyDescent="0.2">
      <c r="A695" s="5" t="s">
        <v>1946</v>
      </c>
      <c r="B695" s="6" t="s">
        <v>1947</v>
      </c>
      <c r="C695" s="7">
        <v>1</v>
      </c>
      <c r="D695" s="7">
        <v>902.5</v>
      </c>
      <c r="E695" s="5"/>
      <c r="F695" s="5" t="s">
        <v>1948</v>
      </c>
      <c r="G695" s="5" t="s">
        <v>1949</v>
      </c>
      <c r="H695">
        <f>MATCH(B695,SÚKL!A:A,0)</f>
        <v>8342</v>
      </c>
      <c r="I695" t="str">
        <f t="array" ref="I695">INDEX(SÚKL!D:D,H695)</f>
        <v>TBL FLM</v>
      </c>
      <c r="J695" t="str">
        <f t="array" ref="J695">INDEX(SÚKL!E:E,H695)</f>
        <v>42</v>
      </c>
    </row>
    <row r="696" spans="1:10" x14ac:dyDescent="0.2">
      <c r="A696" s="5" t="s">
        <v>1950</v>
      </c>
      <c r="B696" s="6" t="s">
        <v>1951</v>
      </c>
      <c r="C696" s="7">
        <v>1</v>
      </c>
      <c r="D696" s="7">
        <v>411.1</v>
      </c>
      <c r="E696" s="5"/>
      <c r="F696" s="5" t="s">
        <v>1952</v>
      </c>
      <c r="G696" s="5" t="s">
        <v>1953</v>
      </c>
      <c r="H696">
        <f>MATCH(B696,SÚKL!A:A,0)</f>
        <v>7739</v>
      </c>
      <c r="I696" t="str">
        <f t="array" ref="I696">INDEX(SÚKL!D:D,H696)</f>
        <v>CPS DUR</v>
      </c>
      <c r="J696" t="str">
        <f t="array" ref="J696">INDEX(SÚKL!E:E,H696)</f>
        <v>10</v>
      </c>
    </row>
    <row r="697" spans="1:10" x14ac:dyDescent="0.2">
      <c r="A697" s="5" t="s">
        <v>1954</v>
      </c>
      <c r="B697" s="6" t="s">
        <v>1955</v>
      </c>
      <c r="C697" s="7">
        <v>2</v>
      </c>
      <c r="D697" s="7">
        <v>1339.35</v>
      </c>
      <c r="E697" s="5"/>
      <c r="F697" s="5" t="s">
        <v>1956</v>
      </c>
      <c r="G697" s="5" t="s">
        <v>1957</v>
      </c>
      <c r="H697">
        <f>MATCH(B697,SÚKL!A:A,0)</f>
        <v>3576</v>
      </c>
      <c r="I697" t="str">
        <f t="array" ref="I697">INDEX(SÚKL!D:D,H697)</f>
        <v>INJ SOL ISP</v>
      </c>
      <c r="J697" t="str">
        <f t="array" ref="J697">INDEX(SÚKL!E:E,H697)</f>
        <v>1X2ML</v>
      </c>
    </row>
    <row r="698" spans="1:10" x14ac:dyDescent="0.2">
      <c r="A698" s="5" t="s">
        <v>1958</v>
      </c>
      <c r="B698" s="6" t="s">
        <v>1959</v>
      </c>
      <c r="C698" s="7">
        <v>5</v>
      </c>
      <c r="D698" s="7">
        <v>327</v>
      </c>
      <c r="E698" s="5"/>
      <c r="F698" s="5" t="s">
        <v>1960</v>
      </c>
      <c r="G698" s="5" t="s">
        <v>1961</v>
      </c>
      <c r="H698">
        <f>MATCH(B698,SÚKL!A:A,0)</f>
        <v>8400</v>
      </c>
      <c r="I698" t="str">
        <f t="array" ref="I698">INDEX(SÚKL!D:D,H698)</f>
        <v>INJ SUS ISP</v>
      </c>
      <c r="J698" t="str">
        <f t="array" ref="J698">INDEX(SÚKL!E:E,H698)</f>
        <v>1X0,5ML+J</v>
      </c>
    </row>
    <row r="699" spans="1:10" x14ac:dyDescent="0.2">
      <c r="A699" s="5" t="s">
        <v>1962</v>
      </c>
      <c r="B699" s="6" t="s">
        <v>1963</v>
      </c>
      <c r="C699" s="7">
        <v>1</v>
      </c>
      <c r="D699" s="7">
        <v>823</v>
      </c>
      <c r="E699" s="5"/>
      <c r="F699" s="5" t="s">
        <v>1964</v>
      </c>
      <c r="G699" s="5" t="s">
        <v>1965</v>
      </c>
      <c r="H699" t="e">
        <f>MATCH(B699,SÚKL!A:A,0)</f>
        <v>#N/A</v>
      </c>
      <c r="I699" t="e">
        <f t="array" ref="I699">INDEX(SÚKL!D:D,H699)</f>
        <v>#N/A</v>
      </c>
      <c r="J699" t="e">
        <f t="array" ref="J699">INDEX(SÚKL!E:E,H699)</f>
        <v>#N/A</v>
      </c>
    </row>
    <row r="700" spans="1:10" x14ac:dyDescent="0.2">
      <c r="A700" s="5" t="s">
        <v>1966</v>
      </c>
      <c r="B700" s="6" t="s">
        <v>1967</v>
      </c>
      <c r="C700" s="7">
        <v>2</v>
      </c>
      <c r="D700" s="7">
        <v>727</v>
      </c>
      <c r="E700" s="5"/>
      <c r="F700" s="5" t="s">
        <v>1968</v>
      </c>
      <c r="G700" s="5" t="s">
        <v>1969</v>
      </c>
      <c r="H700">
        <f>MATCH(B700,SÚKL!A:A,0)</f>
        <v>4617</v>
      </c>
      <c r="I700" t="str">
        <f t="array" ref="I700">INDEX(SÚKL!D:D,H700)</f>
        <v>TBL NOB</v>
      </c>
      <c r="J700" t="str">
        <f t="array" ref="J700">INDEX(SÚKL!E:E,H700)</f>
        <v>30</v>
      </c>
    </row>
    <row r="701" spans="1:10" x14ac:dyDescent="0.2">
      <c r="A701" s="5" t="s">
        <v>1970</v>
      </c>
      <c r="B701" s="6" t="s">
        <v>1971</v>
      </c>
      <c r="C701" s="7">
        <v>6</v>
      </c>
      <c r="D701" s="7">
        <v>369.73333300000002</v>
      </c>
      <c r="E701" s="5"/>
      <c r="F701" s="5" t="s">
        <v>1972</v>
      </c>
      <c r="G701" s="5" t="s">
        <v>1973</v>
      </c>
      <c r="H701" t="e">
        <f>MATCH(B701,SÚKL!A:A,0)</f>
        <v>#N/A</v>
      </c>
      <c r="I701" t="e">
        <f t="array" ref="I701">INDEX(SÚKL!D:D,H701)</f>
        <v>#N/A</v>
      </c>
      <c r="J701" t="e">
        <f t="array" ref="J701">INDEX(SÚKL!E:E,H701)</f>
        <v>#N/A</v>
      </c>
    </row>
    <row r="702" spans="1:10" x14ac:dyDescent="0.2">
      <c r="A702" s="5" t="s">
        <v>1974</v>
      </c>
      <c r="B702" s="6" t="s">
        <v>1975</v>
      </c>
      <c r="C702" s="7">
        <v>1</v>
      </c>
      <c r="D702" s="7">
        <v>1496.2</v>
      </c>
      <c r="E702" s="5"/>
      <c r="F702" s="5" t="s">
        <v>1972</v>
      </c>
      <c r="G702" s="5" t="s">
        <v>1973</v>
      </c>
      <c r="H702">
        <f>MATCH(B702,SÚKL!A:A,0)</f>
        <v>6662</v>
      </c>
      <c r="I702" t="str">
        <f t="array" ref="I702">INDEX(SÚKL!D:D,H702)</f>
        <v>TBL NOB</v>
      </c>
      <c r="J702" t="str">
        <f t="array" ref="J702">INDEX(SÚKL!E:E,H702)</f>
        <v>100 II</v>
      </c>
    </row>
    <row r="703" spans="1:10" x14ac:dyDescent="0.2">
      <c r="A703" s="5" t="s">
        <v>1976</v>
      </c>
      <c r="B703" s="6" t="s">
        <v>1977</v>
      </c>
      <c r="C703" s="7">
        <v>2</v>
      </c>
      <c r="D703" s="7">
        <v>502.4</v>
      </c>
      <c r="E703" s="5"/>
      <c r="F703" s="5" t="s">
        <v>1978</v>
      </c>
      <c r="G703" s="5" t="s">
        <v>1979</v>
      </c>
      <c r="H703">
        <f>MATCH(B703,SÚKL!A:A,0)</f>
        <v>7741</v>
      </c>
      <c r="I703" t="str">
        <f t="array" ref="I703">INDEX(SÚKL!D:D,H703)</f>
        <v>TBL NOB</v>
      </c>
      <c r="J703" t="str">
        <f t="array" ref="J703">INDEX(SÚKL!E:E,H703)</f>
        <v>100</v>
      </c>
    </row>
    <row r="704" spans="1:10" x14ac:dyDescent="0.2">
      <c r="A704" s="5" t="s">
        <v>1980</v>
      </c>
      <c r="B704" s="6" t="s">
        <v>1981</v>
      </c>
      <c r="C704" s="7">
        <v>4</v>
      </c>
      <c r="D704" s="7">
        <v>205.6</v>
      </c>
      <c r="E704" s="5" t="s">
        <v>249</v>
      </c>
      <c r="F704" s="5" t="s">
        <v>1982</v>
      </c>
      <c r="G704" s="5" t="s">
        <v>1983</v>
      </c>
      <c r="H704">
        <f>MATCH(B704,SÚKL!A:A,0)</f>
        <v>1070</v>
      </c>
      <c r="I704" t="str">
        <f t="array" ref="I704">INDEX(SÚKL!D:D,H704)</f>
        <v>TBL FLM</v>
      </c>
      <c r="J704" t="str">
        <f t="array" ref="J704">INDEX(SÚKL!E:E,H704)</f>
        <v>28</v>
      </c>
    </row>
    <row r="705" spans="1:10" x14ac:dyDescent="0.2">
      <c r="A705" s="5" t="s">
        <v>1984</v>
      </c>
      <c r="B705" s="6" t="s">
        <v>1985</v>
      </c>
      <c r="C705" s="7">
        <v>2</v>
      </c>
      <c r="D705" s="7">
        <v>219.2</v>
      </c>
      <c r="E705" s="5"/>
      <c r="F705" s="5" t="s">
        <v>1986</v>
      </c>
      <c r="G705" s="5" t="s">
        <v>1987</v>
      </c>
      <c r="H705">
        <f>MATCH(B705,SÚKL!A:A,0)</f>
        <v>498</v>
      </c>
      <c r="I705" t="str">
        <f t="array" ref="I705">INDEX(SÚKL!D:D,H705)</f>
        <v>TBL FLM</v>
      </c>
      <c r="J705" t="str">
        <f t="array" ref="J705">INDEX(SÚKL!E:E,H705)</f>
        <v>30</v>
      </c>
    </row>
    <row r="706" spans="1:10" x14ac:dyDescent="0.2">
      <c r="A706" s="5" t="s">
        <v>1988</v>
      </c>
      <c r="B706" s="6" t="s">
        <v>1989</v>
      </c>
      <c r="C706" s="7">
        <v>3</v>
      </c>
      <c r="D706" s="7">
        <v>219.2</v>
      </c>
      <c r="E706" s="5"/>
      <c r="F706" s="5" t="s">
        <v>1990</v>
      </c>
      <c r="G706" s="5" t="s">
        <v>1991</v>
      </c>
      <c r="H706">
        <f>MATCH(B706,SÚKL!A:A,0)</f>
        <v>4346</v>
      </c>
      <c r="I706" t="str">
        <f t="array" ref="I706">INDEX(SÚKL!D:D,H706)</f>
        <v>TBL FLM</v>
      </c>
      <c r="J706" t="str">
        <f t="array" ref="J706">INDEX(SÚKL!E:E,H706)</f>
        <v>30</v>
      </c>
    </row>
    <row r="707" spans="1:10" x14ac:dyDescent="0.2">
      <c r="A707" s="5" t="s">
        <v>1992</v>
      </c>
      <c r="B707" s="6" t="s">
        <v>1993</v>
      </c>
      <c r="C707" s="7">
        <v>3</v>
      </c>
      <c r="D707" s="7">
        <v>219.2</v>
      </c>
      <c r="E707" s="5"/>
      <c r="F707" s="5" t="s">
        <v>1990</v>
      </c>
      <c r="G707" s="5" t="s">
        <v>1991</v>
      </c>
      <c r="H707">
        <f>MATCH(B707,SÚKL!A:A,0)</f>
        <v>8226</v>
      </c>
      <c r="I707" t="str">
        <f t="array" ref="I707">INDEX(SÚKL!D:D,H707)</f>
        <v>TBL FLM</v>
      </c>
      <c r="J707" t="str">
        <f t="array" ref="J707">INDEX(SÚKL!E:E,H707)</f>
        <v>30</v>
      </c>
    </row>
    <row r="708" spans="1:10" x14ac:dyDescent="0.2">
      <c r="A708" s="5" t="s">
        <v>1994</v>
      </c>
      <c r="B708" s="6" t="s">
        <v>1995</v>
      </c>
      <c r="C708" s="7">
        <v>1</v>
      </c>
      <c r="D708" s="7">
        <v>776.8</v>
      </c>
      <c r="E708" s="5"/>
      <c r="F708" s="5" t="s">
        <v>1996</v>
      </c>
      <c r="G708" s="5" t="s">
        <v>1997</v>
      </c>
      <c r="H708">
        <f>MATCH(B708,SÚKL!A:A,0)</f>
        <v>1239</v>
      </c>
      <c r="I708" t="str">
        <f t="array" ref="I708">INDEX(SÚKL!D:D,H708)</f>
        <v>CPS DUR</v>
      </c>
      <c r="J708" t="str">
        <f t="array" ref="J708">INDEX(SÚKL!E:E,H708)</f>
        <v>30</v>
      </c>
    </row>
    <row r="709" spans="1:10" x14ac:dyDescent="0.2">
      <c r="A709" s="5" t="s">
        <v>1998</v>
      </c>
      <c r="B709" s="6" t="s">
        <v>1999</v>
      </c>
      <c r="C709" s="7">
        <v>7</v>
      </c>
      <c r="D709" s="7">
        <v>794.6</v>
      </c>
      <c r="E709" s="5" t="s">
        <v>249</v>
      </c>
      <c r="F709" s="5" t="s">
        <v>2000</v>
      </c>
      <c r="G709" s="5" t="s">
        <v>2001</v>
      </c>
      <c r="H709">
        <f>MATCH(B709,SÚKL!A:A,0)</f>
        <v>578</v>
      </c>
      <c r="I709" t="str">
        <f t="array" ref="I709">INDEX(SÚKL!D:D,H709)</f>
        <v>TBL FLM</v>
      </c>
      <c r="J709" t="str">
        <f t="array" ref="J709">INDEX(SÚKL!E:E,H709)</f>
        <v>30</v>
      </c>
    </row>
    <row r="710" spans="1:10" x14ac:dyDescent="0.2">
      <c r="A710" s="5" t="s">
        <v>2002</v>
      </c>
      <c r="B710" s="6" t="s">
        <v>2003</v>
      </c>
      <c r="C710" s="7">
        <v>3</v>
      </c>
      <c r="D710" s="7">
        <v>54.1</v>
      </c>
      <c r="E710" s="5"/>
      <c r="F710" s="5" t="s">
        <v>2004</v>
      </c>
      <c r="G710" s="5" t="s">
        <v>2005</v>
      </c>
      <c r="H710">
        <f>MATCH(B710,SÚKL!A:A,0)</f>
        <v>3645</v>
      </c>
      <c r="I710" t="str">
        <f t="array" ref="I710">INDEX(SÚKL!D:D,H710)</f>
        <v>SUP</v>
      </c>
      <c r="J710" t="str">
        <f t="array" ref="J710">INDEX(SÚKL!E:E,H710)</f>
        <v>10</v>
      </c>
    </row>
    <row r="711" spans="1:10" x14ac:dyDescent="0.2">
      <c r="A711" s="5" t="s">
        <v>2006</v>
      </c>
      <c r="B711" s="6" t="s">
        <v>2007</v>
      </c>
      <c r="C711" s="7">
        <v>2</v>
      </c>
      <c r="D711" s="7">
        <v>91.7</v>
      </c>
      <c r="E711" s="5"/>
      <c r="F711" s="5" t="s">
        <v>2004</v>
      </c>
      <c r="G711" s="5" t="s">
        <v>2005</v>
      </c>
      <c r="H711">
        <f>MATCH(B711,SÚKL!A:A,0)</f>
        <v>3644</v>
      </c>
      <c r="I711" t="str">
        <f t="array" ref="I711">INDEX(SÚKL!D:D,H711)</f>
        <v>SUP</v>
      </c>
      <c r="J711" t="str">
        <f t="array" ref="J711">INDEX(SÚKL!E:E,H711)</f>
        <v>10</v>
      </c>
    </row>
    <row r="712" spans="1:10" x14ac:dyDescent="0.2">
      <c r="A712" s="5" t="s">
        <v>2008</v>
      </c>
      <c r="B712" s="6" t="s">
        <v>2009</v>
      </c>
      <c r="C712" s="7">
        <v>97</v>
      </c>
      <c r="D712" s="7">
        <v>72.7</v>
      </c>
      <c r="E712" s="5" t="s">
        <v>64</v>
      </c>
      <c r="F712" s="5" t="s">
        <v>2010</v>
      </c>
      <c r="G712" s="5" t="s">
        <v>2011</v>
      </c>
      <c r="H712">
        <f>MATCH(B712,SÚKL!A:A,0)</f>
        <v>2108</v>
      </c>
      <c r="I712" t="str">
        <f t="array" ref="I712">INDEX(SÚKL!D:D,H712)</f>
        <v>INJ SOL</v>
      </c>
      <c r="J712" t="str">
        <f t="array" ref="J712">INDEX(SÚKL!E:E,H712)</f>
        <v>5X3ML</v>
      </c>
    </row>
    <row r="713" spans="1:10" x14ac:dyDescent="0.2">
      <c r="A713" s="5" t="s">
        <v>2012</v>
      </c>
      <c r="B713" s="6" t="s">
        <v>2013</v>
      </c>
      <c r="C713" s="7">
        <v>50</v>
      </c>
      <c r="D713" s="7">
        <v>73.3</v>
      </c>
      <c r="E713" s="5"/>
      <c r="F713" s="5" t="s">
        <v>2010</v>
      </c>
      <c r="G713" s="5" t="s">
        <v>2011</v>
      </c>
      <c r="H713">
        <f>MATCH(B713,SÚKL!A:A,0)</f>
        <v>297</v>
      </c>
      <c r="I713" t="str">
        <f t="array" ref="I713">INDEX(SÚKL!D:D,H713)</f>
        <v>INJ SOL</v>
      </c>
      <c r="J713" t="str">
        <f t="array" ref="J713">INDEX(SÚKL!E:E,H713)</f>
        <v>10X3ML</v>
      </c>
    </row>
    <row r="714" spans="1:10" x14ac:dyDescent="0.2">
      <c r="A714" s="5" t="s">
        <v>2014</v>
      </c>
      <c r="B714" s="6" t="s">
        <v>2015</v>
      </c>
      <c r="C714" s="7">
        <v>41</v>
      </c>
      <c r="D714" s="7">
        <v>162.6</v>
      </c>
      <c r="E714" s="5"/>
      <c r="F714" s="5" t="s">
        <v>2010</v>
      </c>
      <c r="G714" s="5" t="s">
        <v>2011</v>
      </c>
      <c r="H714">
        <f>MATCH(B714,SÚKL!A:A,0)</f>
        <v>2050</v>
      </c>
      <c r="I714" t="str">
        <f t="array" ref="I714">INDEX(SÚKL!D:D,H714)</f>
        <v>CPS DUR MRL</v>
      </c>
      <c r="J714" t="str">
        <f t="array" ref="J714">INDEX(SÚKL!E:E,H714)</f>
        <v>30 I</v>
      </c>
    </row>
    <row r="715" spans="1:10" x14ac:dyDescent="0.2">
      <c r="A715" s="5" t="s">
        <v>2016</v>
      </c>
      <c r="B715" s="6" t="s">
        <v>2017</v>
      </c>
      <c r="C715" s="7">
        <v>11</v>
      </c>
      <c r="D715" s="7">
        <v>94.745453999999995</v>
      </c>
      <c r="E715" s="5"/>
      <c r="F715" s="5" t="s">
        <v>2010</v>
      </c>
      <c r="G715" s="5" t="s">
        <v>2011</v>
      </c>
      <c r="H715">
        <f>MATCH(B715,SÚKL!A:A,0)</f>
        <v>2107</v>
      </c>
      <c r="I715" t="str">
        <f t="array" ref="I715">INDEX(SÚKL!D:D,H715)</f>
        <v>TBL FLM</v>
      </c>
      <c r="J715" t="str">
        <f t="array" ref="J715">INDEX(SÚKL!E:E,H715)</f>
        <v>30</v>
      </c>
    </row>
    <row r="716" spans="1:10" x14ac:dyDescent="0.2">
      <c r="A716" s="5" t="s">
        <v>2018</v>
      </c>
      <c r="B716" s="6" t="s">
        <v>2019</v>
      </c>
      <c r="C716" s="7">
        <v>7</v>
      </c>
      <c r="D716" s="7">
        <v>113.9</v>
      </c>
      <c r="E716" s="5" t="s">
        <v>249</v>
      </c>
      <c r="F716" s="5" t="s">
        <v>2010</v>
      </c>
      <c r="G716" s="5" t="s">
        <v>2011</v>
      </c>
      <c r="H716">
        <f>MATCH(B716,SÚKL!A:A,0)</f>
        <v>8448</v>
      </c>
      <c r="I716" t="str">
        <f t="array" ref="I716">INDEX(SÚKL!D:D,H716)</f>
        <v>TBL MRL</v>
      </c>
      <c r="J716" t="str">
        <f t="array" ref="J716">INDEX(SÚKL!E:E,H716)</f>
        <v>30</v>
      </c>
    </row>
    <row r="717" spans="1:10" x14ac:dyDescent="0.2">
      <c r="A717" s="5" t="s">
        <v>2020</v>
      </c>
      <c r="B717" s="6" t="s">
        <v>2021</v>
      </c>
      <c r="C717" s="7">
        <v>5</v>
      </c>
      <c r="D717" s="7">
        <v>23.4</v>
      </c>
      <c r="E717" s="5"/>
      <c r="F717" s="5" t="s">
        <v>2010</v>
      </c>
      <c r="G717" s="5" t="s">
        <v>2011</v>
      </c>
      <c r="H717">
        <f>MATCH(B717,SÚKL!A:A,0)</f>
        <v>2036</v>
      </c>
      <c r="I717" t="str">
        <f t="array" ref="I717">INDEX(SÚKL!D:D,H717)</f>
        <v>TBL ENT</v>
      </c>
      <c r="J717" t="str">
        <f t="array" ref="J717">INDEX(SÚKL!E:E,H717)</f>
        <v>20</v>
      </c>
    </row>
    <row r="718" spans="1:10" x14ac:dyDescent="0.2">
      <c r="A718" s="5" t="s">
        <v>2022</v>
      </c>
      <c r="B718" s="6" t="s">
        <v>2023</v>
      </c>
      <c r="C718" s="7">
        <v>3</v>
      </c>
      <c r="D718" s="7">
        <v>132.6</v>
      </c>
      <c r="E718" s="5"/>
      <c r="F718" s="5" t="s">
        <v>2010</v>
      </c>
      <c r="G718" s="5" t="s">
        <v>2011</v>
      </c>
      <c r="H718">
        <f>MATCH(B718,SÚKL!A:A,0)</f>
        <v>8289</v>
      </c>
      <c r="I718" t="str">
        <f t="array" ref="I718">INDEX(SÚKL!D:D,H718)</f>
        <v>TBL PRO</v>
      </c>
      <c r="J718" t="str">
        <f t="array" ref="J718">INDEX(SÚKL!E:E,H718)</f>
        <v>20</v>
      </c>
    </row>
    <row r="719" spans="1:10" x14ac:dyDescent="0.2">
      <c r="A719" s="5" t="s">
        <v>2024</v>
      </c>
      <c r="B719" s="6" t="s">
        <v>2025</v>
      </c>
      <c r="C719" s="7">
        <v>2</v>
      </c>
      <c r="D719" s="7">
        <v>172</v>
      </c>
      <c r="E719" s="5"/>
      <c r="F719" s="5" t="s">
        <v>2010</v>
      </c>
      <c r="G719" s="5" t="s">
        <v>2011</v>
      </c>
      <c r="H719" t="e">
        <f>MATCH(B719,SÚKL!A:A,0)</f>
        <v>#N/A</v>
      </c>
      <c r="I719" t="e">
        <f t="array" ref="I719">INDEX(SÚKL!D:D,H719)</f>
        <v>#N/A</v>
      </c>
      <c r="J719" t="e">
        <f t="array" ref="J719">INDEX(SÚKL!E:E,H719)</f>
        <v>#N/A</v>
      </c>
    </row>
    <row r="720" spans="1:10" x14ac:dyDescent="0.2">
      <c r="A720" s="5" t="s">
        <v>2026</v>
      </c>
      <c r="B720" s="6" t="s">
        <v>2027</v>
      </c>
      <c r="C720" s="7">
        <v>1</v>
      </c>
      <c r="D720" s="7">
        <v>149</v>
      </c>
      <c r="E720" s="5"/>
      <c r="F720" s="5" t="s">
        <v>2010</v>
      </c>
      <c r="G720" s="5" t="s">
        <v>2011</v>
      </c>
      <c r="H720" t="e">
        <f>MATCH(B720,SÚKL!A:A,0)</f>
        <v>#N/A</v>
      </c>
      <c r="I720" t="e">
        <f t="array" ref="I720">INDEX(SÚKL!D:D,H720)</f>
        <v>#N/A</v>
      </c>
      <c r="J720" t="e">
        <f t="array" ref="J720">INDEX(SÚKL!E:E,H720)</f>
        <v>#N/A</v>
      </c>
    </row>
    <row r="721" spans="1:10" x14ac:dyDescent="0.2">
      <c r="A721" s="5" t="s">
        <v>2028</v>
      </c>
      <c r="B721" s="6" t="s">
        <v>2029</v>
      </c>
      <c r="C721" s="7">
        <v>14</v>
      </c>
      <c r="D721" s="7">
        <v>134.4</v>
      </c>
      <c r="E721" s="5"/>
      <c r="F721" s="5" t="s">
        <v>2030</v>
      </c>
      <c r="G721" s="5" t="s">
        <v>2031</v>
      </c>
      <c r="H721">
        <f>MATCH(B721,SÚKL!A:A,0)</f>
        <v>1100</v>
      </c>
      <c r="I721" t="str">
        <f t="array" ref="I721">INDEX(SÚKL!D:D,H721)</f>
        <v>TBL FLM</v>
      </c>
      <c r="J721" t="str">
        <f t="array" ref="J721">INDEX(SÚKL!E:E,H721)</f>
        <v>20</v>
      </c>
    </row>
    <row r="722" spans="1:10" x14ac:dyDescent="0.2">
      <c r="A722" s="5" t="s">
        <v>2032</v>
      </c>
      <c r="B722" s="6" t="s">
        <v>2033</v>
      </c>
      <c r="C722" s="7">
        <v>7</v>
      </c>
      <c r="D722" s="7">
        <v>257</v>
      </c>
      <c r="E722" s="5"/>
      <c r="F722" s="5" t="s">
        <v>2030</v>
      </c>
      <c r="G722" s="5" t="s">
        <v>2031</v>
      </c>
      <c r="H722">
        <f>MATCH(B722,SÚKL!A:A,0)</f>
        <v>1102</v>
      </c>
      <c r="I722" t="str">
        <f t="array" ref="I722">INDEX(SÚKL!D:D,H722)</f>
        <v>TBL FLM</v>
      </c>
      <c r="J722" t="str">
        <f t="array" ref="J722">INDEX(SÚKL!E:E,H722)</f>
        <v>60</v>
      </c>
    </row>
    <row r="723" spans="1:10" x14ac:dyDescent="0.2">
      <c r="A723" s="5" t="s">
        <v>2034</v>
      </c>
      <c r="B723" s="6" t="s">
        <v>2035</v>
      </c>
      <c r="C723" s="7">
        <v>3</v>
      </c>
      <c r="D723" s="7">
        <v>107.7</v>
      </c>
      <c r="E723" s="5"/>
      <c r="F723" s="5" t="s">
        <v>2036</v>
      </c>
      <c r="G723" s="5" t="s">
        <v>2037</v>
      </c>
      <c r="H723">
        <f>MATCH(B723,SÚKL!A:A,0)</f>
        <v>5913</v>
      </c>
      <c r="I723" t="str">
        <f t="array" ref="I723">INDEX(SÚKL!D:D,H723)</f>
        <v>POR TBL DIS</v>
      </c>
      <c r="J723" t="str">
        <f t="array" ref="J723">INDEX(SÚKL!E:E,H723)</f>
        <v>30</v>
      </c>
    </row>
    <row r="724" spans="1:10" x14ac:dyDescent="0.2">
      <c r="A724" s="5" t="s">
        <v>2038</v>
      </c>
      <c r="B724" s="6" t="s">
        <v>2039</v>
      </c>
      <c r="C724" s="7">
        <v>2</v>
      </c>
      <c r="D724" s="7">
        <v>234.9</v>
      </c>
      <c r="E724" s="5"/>
      <c r="F724" s="5" t="s">
        <v>2036</v>
      </c>
      <c r="G724" s="5" t="s">
        <v>2037</v>
      </c>
      <c r="H724">
        <f>MATCH(B724,SÚKL!A:A,0)</f>
        <v>4626</v>
      </c>
      <c r="I724" t="str">
        <f t="array" ref="I724">INDEX(SÚKL!D:D,H724)</f>
        <v>TBL NOB</v>
      </c>
      <c r="J724" t="str">
        <f t="array" ref="J724">INDEX(SÚKL!E:E,H724)</f>
        <v>100</v>
      </c>
    </row>
    <row r="725" spans="1:10" x14ac:dyDescent="0.2">
      <c r="A725" s="5" t="s">
        <v>2040</v>
      </c>
      <c r="B725" s="6" t="s">
        <v>2041</v>
      </c>
      <c r="C725" s="7">
        <v>25</v>
      </c>
      <c r="D725" s="7">
        <v>174.97200000000001</v>
      </c>
      <c r="E725" s="5"/>
      <c r="F725" s="5" t="s">
        <v>2042</v>
      </c>
      <c r="G725" s="5" t="s">
        <v>2043</v>
      </c>
      <c r="H725" t="e">
        <f>MATCH(B725,SÚKL!A:A,0)</f>
        <v>#N/A</v>
      </c>
      <c r="I725" t="e">
        <f t="array" ref="I725">INDEX(SÚKL!D:D,H725)</f>
        <v>#N/A</v>
      </c>
      <c r="J725" t="e">
        <f t="array" ref="J725">INDEX(SÚKL!E:E,H725)</f>
        <v>#N/A</v>
      </c>
    </row>
    <row r="726" spans="1:10" x14ac:dyDescent="0.2">
      <c r="A726" s="5" t="s">
        <v>2044</v>
      </c>
      <c r="B726" s="6" t="s">
        <v>2045</v>
      </c>
      <c r="C726" s="7">
        <v>25</v>
      </c>
      <c r="D726" s="7">
        <v>92.183999999999997</v>
      </c>
      <c r="E726" s="5"/>
      <c r="F726" s="5" t="s">
        <v>2042</v>
      </c>
      <c r="G726" s="5" t="s">
        <v>2043</v>
      </c>
      <c r="H726" t="e">
        <f>MATCH(B726,SÚKL!A:A,0)</f>
        <v>#N/A</v>
      </c>
      <c r="I726" t="e">
        <f t="array" ref="I726">INDEX(SÚKL!D:D,H726)</f>
        <v>#N/A</v>
      </c>
      <c r="J726" t="e">
        <f t="array" ref="J726">INDEX(SÚKL!E:E,H726)</f>
        <v>#N/A</v>
      </c>
    </row>
    <row r="727" spans="1:10" x14ac:dyDescent="0.2">
      <c r="A727" s="5" t="s">
        <v>2046</v>
      </c>
      <c r="B727" s="6" t="s">
        <v>2047</v>
      </c>
      <c r="C727" s="7">
        <v>13</v>
      </c>
      <c r="D727" s="7">
        <v>111.153846</v>
      </c>
      <c r="E727" s="5"/>
      <c r="F727" s="5" t="s">
        <v>2042</v>
      </c>
      <c r="G727" s="5" t="s">
        <v>2043</v>
      </c>
      <c r="H727" t="e">
        <f>MATCH(B727,SÚKL!A:A,0)</f>
        <v>#N/A</v>
      </c>
      <c r="I727" t="e">
        <f t="array" ref="I727">INDEX(SÚKL!D:D,H727)</f>
        <v>#N/A</v>
      </c>
      <c r="J727" t="e">
        <f t="array" ref="J727">INDEX(SÚKL!E:E,H727)</f>
        <v>#N/A</v>
      </c>
    </row>
    <row r="728" spans="1:10" x14ac:dyDescent="0.2">
      <c r="A728" s="5" t="s">
        <v>2048</v>
      </c>
      <c r="B728" s="6" t="s">
        <v>2049</v>
      </c>
      <c r="C728" s="7">
        <v>12</v>
      </c>
      <c r="D728" s="7">
        <v>169.66666599999999</v>
      </c>
      <c r="E728" s="5"/>
      <c r="F728" s="5" t="s">
        <v>2042</v>
      </c>
      <c r="G728" s="5" t="s">
        <v>2043</v>
      </c>
      <c r="H728" t="e">
        <f>MATCH(B728,SÚKL!A:A,0)</f>
        <v>#N/A</v>
      </c>
      <c r="I728" t="e">
        <f t="array" ref="I728">INDEX(SÚKL!D:D,H728)</f>
        <v>#N/A</v>
      </c>
      <c r="J728" t="e">
        <f t="array" ref="J728">INDEX(SÚKL!E:E,H728)</f>
        <v>#N/A</v>
      </c>
    </row>
    <row r="729" spans="1:10" x14ac:dyDescent="0.2">
      <c r="A729" s="5" t="s">
        <v>2050</v>
      </c>
      <c r="B729" s="6" t="s">
        <v>2051</v>
      </c>
      <c r="C729" s="7">
        <v>6</v>
      </c>
      <c r="D729" s="7">
        <v>139</v>
      </c>
      <c r="E729" s="5"/>
      <c r="F729" s="5" t="s">
        <v>2042</v>
      </c>
      <c r="G729" s="5" t="s">
        <v>2043</v>
      </c>
      <c r="H729" t="e">
        <f>MATCH(B729,SÚKL!A:A,0)</f>
        <v>#N/A</v>
      </c>
      <c r="I729" t="e">
        <f t="array" ref="I729">INDEX(SÚKL!D:D,H729)</f>
        <v>#N/A</v>
      </c>
      <c r="J729" t="e">
        <f t="array" ref="J729">INDEX(SÚKL!E:E,H729)</f>
        <v>#N/A</v>
      </c>
    </row>
    <row r="730" spans="1:10" x14ac:dyDescent="0.2">
      <c r="A730" s="5" t="s">
        <v>2052</v>
      </c>
      <c r="B730" s="6" t="s">
        <v>2053</v>
      </c>
      <c r="C730" s="7">
        <v>5</v>
      </c>
      <c r="D730" s="7">
        <v>141.4</v>
      </c>
      <c r="E730" s="5"/>
      <c r="F730" s="5" t="s">
        <v>2042</v>
      </c>
      <c r="G730" s="5" t="s">
        <v>2043</v>
      </c>
      <c r="H730" t="e">
        <f>MATCH(B730,SÚKL!A:A,0)</f>
        <v>#N/A</v>
      </c>
      <c r="I730" t="e">
        <f t="array" ref="I730">INDEX(SÚKL!D:D,H730)</f>
        <v>#N/A</v>
      </c>
      <c r="J730" t="e">
        <f t="array" ref="J730">INDEX(SÚKL!E:E,H730)</f>
        <v>#N/A</v>
      </c>
    </row>
    <row r="731" spans="1:10" x14ac:dyDescent="0.2">
      <c r="A731" s="5" t="s">
        <v>2054</v>
      </c>
      <c r="B731" s="6" t="s">
        <v>2055</v>
      </c>
      <c r="C731" s="7">
        <v>4</v>
      </c>
      <c r="D731" s="7">
        <v>153.02500000000001</v>
      </c>
      <c r="E731" s="5"/>
      <c r="F731" s="5" t="s">
        <v>2042</v>
      </c>
      <c r="G731" s="5" t="s">
        <v>2043</v>
      </c>
      <c r="H731" t="e">
        <f>MATCH(B731,SÚKL!A:A,0)</f>
        <v>#N/A</v>
      </c>
      <c r="I731" t="e">
        <f t="array" ref="I731">INDEX(SÚKL!D:D,H731)</f>
        <v>#N/A</v>
      </c>
      <c r="J731" t="e">
        <f t="array" ref="J731">INDEX(SÚKL!E:E,H731)</f>
        <v>#N/A</v>
      </c>
    </row>
    <row r="732" spans="1:10" x14ac:dyDescent="0.2">
      <c r="A732" s="5" t="s">
        <v>2056</v>
      </c>
      <c r="B732" s="6" t="s">
        <v>2057</v>
      </c>
      <c r="C732" s="7">
        <v>3</v>
      </c>
      <c r="D732" s="7">
        <v>149.6</v>
      </c>
      <c r="E732" s="5"/>
      <c r="F732" s="5" t="s">
        <v>2042</v>
      </c>
      <c r="G732" s="5" t="s">
        <v>2043</v>
      </c>
      <c r="H732" t="e">
        <f>MATCH(B732,SÚKL!A:A,0)</f>
        <v>#N/A</v>
      </c>
      <c r="I732" t="e">
        <f t="array" ref="I732">INDEX(SÚKL!D:D,H732)</f>
        <v>#N/A</v>
      </c>
      <c r="J732" t="e">
        <f t="array" ref="J732">INDEX(SÚKL!E:E,H732)</f>
        <v>#N/A</v>
      </c>
    </row>
    <row r="733" spans="1:10" x14ac:dyDescent="0.2">
      <c r="A733" s="5" t="s">
        <v>2058</v>
      </c>
      <c r="B733" s="6" t="s">
        <v>2059</v>
      </c>
      <c r="C733" s="7">
        <v>3</v>
      </c>
      <c r="D733" s="7">
        <v>72.7</v>
      </c>
      <c r="E733" s="5"/>
      <c r="F733" s="5" t="s">
        <v>2042</v>
      </c>
      <c r="G733" s="5" t="s">
        <v>2043</v>
      </c>
      <c r="H733" t="e">
        <f>MATCH(B733,SÚKL!A:A,0)</f>
        <v>#N/A</v>
      </c>
      <c r="I733" t="e">
        <f t="array" ref="I733">INDEX(SÚKL!D:D,H733)</f>
        <v>#N/A</v>
      </c>
      <c r="J733" t="e">
        <f t="array" ref="J733">INDEX(SÚKL!E:E,H733)</f>
        <v>#N/A</v>
      </c>
    </row>
    <row r="734" spans="1:10" x14ac:dyDescent="0.2">
      <c r="A734" s="5" t="s">
        <v>2060</v>
      </c>
      <c r="B734" s="6" t="s">
        <v>2061</v>
      </c>
      <c r="C734" s="7">
        <v>3</v>
      </c>
      <c r="D734" s="7">
        <v>65</v>
      </c>
      <c r="E734" s="5"/>
      <c r="F734" s="5" t="s">
        <v>2042</v>
      </c>
      <c r="G734" s="5" t="s">
        <v>2043</v>
      </c>
      <c r="H734" t="e">
        <f>MATCH(B734,SÚKL!A:A,0)</f>
        <v>#N/A</v>
      </c>
      <c r="I734" t="e">
        <f t="array" ref="I734">INDEX(SÚKL!D:D,H734)</f>
        <v>#N/A</v>
      </c>
      <c r="J734" t="e">
        <f t="array" ref="J734">INDEX(SÚKL!E:E,H734)</f>
        <v>#N/A</v>
      </c>
    </row>
    <row r="735" spans="1:10" x14ac:dyDescent="0.2">
      <c r="A735" s="5" t="s">
        <v>2062</v>
      </c>
      <c r="B735" s="6" t="s">
        <v>2063</v>
      </c>
      <c r="C735" s="7">
        <v>2</v>
      </c>
      <c r="D735" s="7">
        <v>119</v>
      </c>
      <c r="E735" s="5"/>
      <c r="F735" s="5" t="s">
        <v>2042</v>
      </c>
      <c r="G735" s="5" t="s">
        <v>2043</v>
      </c>
      <c r="H735" t="e">
        <f>MATCH(B735,SÚKL!A:A,0)</f>
        <v>#N/A</v>
      </c>
      <c r="I735" t="e">
        <f t="array" ref="I735">INDEX(SÚKL!D:D,H735)</f>
        <v>#N/A</v>
      </c>
      <c r="J735" t="e">
        <f t="array" ref="J735">INDEX(SÚKL!E:E,H735)</f>
        <v>#N/A</v>
      </c>
    </row>
    <row r="736" spans="1:10" x14ac:dyDescent="0.2">
      <c r="A736" s="5" t="s">
        <v>2064</v>
      </c>
      <c r="B736" s="6" t="s">
        <v>2065</v>
      </c>
      <c r="C736" s="7">
        <v>1</v>
      </c>
      <c r="D736" s="7">
        <v>189.8</v>
      </c>
      <c r="E736" s="5"/>
      <c r="F736" s="5" t="s">
        <v>2042</v>
      </c>
      <c r="G736" s="5" t="s">
        <v>2043</v>
      </c>
      <c r="H736">
        <f>MATCH(B736,SÚKL!A:A,0)</f>
        <v>3560</v>
      </c>
      <c r="I736" t="str">
        <f t="array" ref="I736">INDEX(SÚKL!D:D,H736)</f>
        <v>TBL FLM</v>
      </c>
      <c r="J736" t="str">
        <f t="array" ref="J736">INDEX(SÚKL!E:E,H736)</f>
        <v>100</v>
      </c>
    </row>
    <row r="737" spans="1:10" x14ac:dyDescent="0.2">
      <c r="A737" s="5" t="s">
        <v>2066</v>
      </c>
      <c r="B737" s="6" t="s">
        <v>2067</v>
      </c>
      <c r="C737" s="7">
        <v>1</v>
      </c>
      <c r="D737" s="7">
        <v>63</v>
      </c>
      <c r="E737" s="5" t="s">
        <v>249</v>
      </c>
      <c r="F737" s="5" t="s">
        <v>2042</v>
      </c>
      <c r="G737" s="5" t="s">
        <v>2043</v>
      </c>
      <c r="H737" t="e">
        <f>MATCH(B737,SÚKL!A:A,0)</f>
        <v>#N/A</v>
      </c>
      <c r="I737" t="e">
        <f t="array" ref="I737">INDEX(SÚKL!D:D,H737)</f>
        <v>#N/A</v>
      </c>
      <c r="J737" t="e">
        <f t="array" ref="J737">INDEX(SÚKL!E:E,H737)</f>
        <v>#N/A</v>
      </c>
    </row>
    <row r="738" spans="1:10" x14ac:dyDescent="0.2">
      <c r="A738" s="5" t="s">
        <v>2068</v>
      </c>
      <c r="B738" s="6" t="s">
        <v>2069</v>
      </c>
      <c r="C738" s="7">
        <v>1</v>
      </c>
      <c r="D738" s="7">
        <v>149</v>
      </c>
      <c r="E738" s="5"/>
      <c r="F738" s="5" t="s">
        <v>2070</v>
      </c>
      <c r="G738" s="5" t="s">
        <v>2071</v>
      </c>
      <c r="H738" t="e">
        <f>MATCH(B738,SÚKL!A:A,0)</f>
        <v>#N/A</v>
      </c>
      <c r="I738" t="e">
        <f t="array" ref="I738">INDEX(SÚKL!D:D,H738)</f>
        <v>#N/A</v>
      </c>
      <c r="J738" t="e">
        <f t="array" ref="J738">INDEX(SÚKL!E:E,H738)</f>
        <v>#N/A</v>
      </c>
    </row>
    <row r="739" spans="1:10" x14ac:dyDescent="0.2">
      <c r="A739" s="5" t="s">
        <v>2072</v>
      </c>
      <c r="B739" s="6" t="s">
        <v>2073</v>
      </c>
      <c r="C739" s="7">
        <v>10</v>
      </c>
      <c r="D739" s="7">
        <v>47.9</v>
      </c>
      <c r="E739" s="5"/>
      <c r="F739" s="5" t="s">
        <v>2074</v>
      </c>
      <c r="G739" s="5" t="s">
        <v>2075</v>
      </c>
      <c r="H739">
        <f>MATCH(B739,SÚKL!A:A,0)</f>
        <v>3969</v>
      </c>
      <c r="I739" t="str">
        <f t="array" ref="I739">INDEX(SÚKL!D:D,H739)</f>
        <v>INJ SOL</v>
      </c>
      <c r="J739" t="str">
        <f t="array" ref="J739">INDEX(SÚKL!E:E,H739)</f>
        <v>5X2ML</v>
      </c>
    </row>
    <row r="740" spans="1:10" x14ac:dyDescent="0.2">
      <c r="A740" s="5" t="s">
        <v>2076</v>
      </c>
      <c r="B740" s="6" t="s">
        <v>2077</v>
      </c>
      <c r="C740" s="7">
        <v>4</v>
      </c>
      <c r="D740" s="7">
        <v>61.9</v>
      </c>
      <c r="E740" s="5"/>
      <c r="F740" s="5" t="s">
        <v>2074</v>
      </c>
      <c r="G740" s="5" t="s">
        <v>2075</v>
      </c>
      <c r="H740">
        <f>MATCH(B740,SÚKL!A:A,0)</f>
        <v>3972</v>
      </c>
      <c r="I740" t="str">
        <f t="array" ref="I740">INDEX(SÚKL!D:D,H740)</f>
        <v>TBL FLM</v>
      </c>
      <c r="J740" t="str">
        <f t="array" ref="J740">INDEX(SÚKL!E:E,H740)</f>
        <v>20</v>
      </c>
    </row>
    <row r="741" spans="1:10" x14ac:dyDescent="0.2">
      <c r="A741" s="5" t="s">
        <v>2078</v>
      </c>
      <c r="B741" s="6" t="s">
        <v>2079</v>
      </c>
      <c r="C741" s="7">
        <v>2</v>
      </c>
      <c r="D741" s="7">
        <v>41.8</v>
      </c>
      <c r="E741" s="5"/>
      <c r="F741" s="5" t="s">
        <v>2074</v>
      </c>
      <c r="G741" s="5" t="s">
        <v>2075</v>
      </c>
      <c r="H741">
        <f>MATCH(B741,SÚKL!A:A,0)</f>
        <v>3970</v>
      </c>
      <c r="I741" t="str">
        <f t="array" ref="I741">INDEX(SÚKL!D:D,H741)</f>
        <v>CPS DUR</v>
      </c>
      <c r="J741" t="str">
        <f t="array" ref="J741">INDEX(SÚKL!E:E,H741)</f>
        <v>25</v>
      </c>
    </row>
    <row r="742" spans="1:10" x14ac:dyDescent="0.2">
      <c r="A742" s="5" t="s">
        <v>2080</v>
      </c>
      <c r="B742" s="6" t="s">
        <v>2081</v>
      </c>
      <c r="C742" s="7">
        <v>10</v>
      </c>
      <c r="D742" s="7">
        <v>203.34</v>
      </c>
      <c r="E742" s="5"/>
      <c r="F742" s="5" t="s">
        <v>2082</v>
      </c>
      <c r="G742" s="5" t="s">
        <v>2083</v>
      </c>
      <c r="H742" t="e">
        <f>MATCH(B742,SÚKL!A:A,0)</f>
        <v>#N/A</v>
      </c>
      <c r="I742" t="e">
        <f t="array" ref="I742">INDEX(SÚKL!D:D,H742)</f>
        <v>#N/A</v>
      </c>
      <c r="J742" t="e">
        <f t="array" ref="J742">INDEX(SÚKL!E:E,H742)</f>
        <v>#N/A</v>
      </c>
    </row>
    <row r="743" spans="1:10" x14ac:dyDescent="0.2">
      <c r="A743" s="5" t="s">
        <v>2084</v>
      </c>
      <c r="B743" s="6" t="s">
        <v>2085</v>
      </c>
      <c r="C743" s="7">
        <v>1</v>
      </c>
      <c r="D743" s="7">
        <v>109</v>
      </c>
      <c r="E743" s="5"/>
      <c r="F743" s="5" t="s">
        <v>2086</v>
      </c>
      <c r="G743" s="5" t="s">
        <v>2087</v>
      </c>
      <c r="H743" t="e">
        <f>MATCH(B743,SÚKL!A:A,0)</f>
        <v>#N/A</v>
      </c>
      <c r="I743" t="e">
        <f t="array" ref="I743">INDEX(SÚKL!D:D,H743)</f>
        <v>#N/A</v>
      </c>
      <c r="J743" t="e">
        <f t="array" ref="J743">INDEX(SÚKL!E:E,H743)</f>
        <v>#N/A</v>
      </c>
    </row>
    <row r="744" spans="1:10" x14ac:dyDescent="0.2">
      <c r="A744" s="5" t="s">
        <v>2088</v>
      </c>
      <c r="B744" s="6" t="s">
        <v>2089</v>
      </c>
      <c r="C744" s="7">
        <v>21</v>
      </c>
      <c r="D744" s="7">
        <v>236.80476100000001</v>
      </c>
      <c r="E744" s="5"/>
      <c r="F744" s="5" t="s">
        <v>2090</v>
      </c>
      <c r="G744" s="5" t="s">
        <v>2091</v>
      </c>
      <c r="H744" t="e">
        <f>MATCH(B744,SÚKL!A:A,0)</f>
        <v>#N/A</v>
      </c>
      <c r="I744" t="e">
        <f t="array" ref="I744">INDEX(SÚKL!D:D,H744)</f>
        <v>#N/A</v>
      </c>
      <c r="J744" t="e">
        <f t="array" ref="J744">INDEX(SÚKL!E:E,H744)</f>
        <v>#N/A</v>
      </c>
    </row>
    <row r="745" spans="1:10" x14ac:dyDescent="0.2">
      <c r="A745" s="5" t="s">
        <v>2092</v>
      </c>
      <c r="B745" s="6" t="s">
        <v>2093</v>
      </c>
      <c r="C745" s="7">
        <v>6</v>
      </c>
      <c r="D745" s="7">
        <v>229.16666599999999</v>
      </c>
      <c r="E745" s="5"/>
      <c r="F745" s="5" t="s">
        <v>2090</v>
      </c>
      <c r="G745" s="5" t="s">
        <v>2091</v>
      </c>
      <c r="H745" t="e">
        <f>MATCH(B745,SÚKL!A:A,0)</f>
        <v>#N/A</v>
      </c>
      <c r="I745" t="e">
        <f t="array" ref="I745">INDEX(SÚKL!D:D,H745)</f>
        <v>#N/A</v>
      </c>
      <c r="J745" t="e">
        <f t="array" ref="J745">INDEX(SÚKL!E:E,H745)</f>
        <v>#N/A</v>
      </c>
    </row>
    <row r="746" spans="1:10" x14ac:dyDescent="0.2">
      <c r="A746" s="5" t="s">
        <v>2094</v>
      </c>
      <c r="B746" s="6" t="s">
        <v>2095</v>
      </c>
      <c r="C746" s="7">
        <v>112</v>
      </c>
      <c r="D746" s="7">
        <v>109.396428</v>
      </c>
      <c r="E746" s="5" t="s">
        <v>64</v>
      </c>
      <c r="F746" s="5" t="s">
        <v>2096</v>
      </c>
      <c r="G746" s="5" t="s">
        <v>2097</v>
      </c>
      <c r="H746">
        <f>MATCH(B746,SÚKL!A:A,0)</f>
        <v>5253</v>
      </c>
      <c r="I746" t="str">
        <f t="array" ref="I746">INDEX(SÚKL!D:D,H746)</f>
        <v>POR GRA SUS</v>
      </c>
      <c r="J746" t="str">
        <f t="array" ref="J746">INDEX(SÚKL!E:E,H746)</f>
        <v>30</v>
      </c>
    </row>
    <row r="747" spans="1:10" x14ac:dyDescent="0.2">
      <c r="A747" s="5" t="s">
        <v>2098</v>
      </c>
      <c r="B747" s="6" t="s">
        <v>2099</v>
      </c>
      <c r="C747" s="7">
        <v>11</v>
      </c>
      <c r="D747" s="7">
        <v>143.1</v>
      </c>
      <c r="E747" s="5"/>
      <c r="F747" s="5" t="s">
        <v>2096</v>
      </c>
      <c r="G747" s="5" t="s">
        <v>2097</v>
      </c>
      <c r="H747">
        <f>MATCH(B747,SÚKL!A:A,0)</f>
        <v>889</v>
      </c>
      <c r="I747" t="str">
        <f t="array" ref="I747">INDEX(SÚKL!D:D,H747)</f>
        <v>POR GRA SUS</v>
      </c>
      <c r="J747" t="str">
        <f t="array" ref="J747">INDEX(SÚKL!E:E,H747)</f>
        <v>30 I</v>
      </c>
    </row>
    <row r="748" spans="1:10" x14ac:dyDescent="0.2">
      <c r="A748" s="5" t="s">
        <v>2100</v>
      </c>
      <c r="B748" s="6" t="s">
        <v>2101</v>
      </c>
      <c r="C748" s="7">
        <v>6</v>
      </c>
      <c r="D748" s="7">
        <v>120.2</v>
      </c>
      <c r="E748" s="5"/>
      <c r="F748" s="5" t="s">
        <v>2096</v>
      </c>
      <c r="G748" s="5" t="s">
        <v>2097</v>
      </c>
      <c r="H748">
        <f>MATCH(B748,SÚKL!A:A,0)</f>
        <v>1812</v>
      </c>
      <c r="I748" t="str">
        <f t="array" ref="I748">INDEX(SÚKL!D:D,H748)</f>
        <v>TBL NOB</v>
      </c>
      <c r="J748" t="str">
        <f t="array" ref="J748">INDEX(SÚKL!E:E,H748)</f>
        <v>30</v>
      </c>
    </row>
    <row r="749" spans="1:10" x14ac:dyDescent="0.2">
      <c r="A749" s="5" t="s">
        <v>2102</v>
      </c>
      <c r="B749" s="6" t="s">
        <v>2103</v>
      </c>
      <c r="C749" s="7">
        <v>4</v>
      </c>
      <c r="D749" s="7">
        <v>140.1</v>
      </c>
      <c r="E749" s="5"/>
      <c r="F749" s="5" t="s">
        <v>2096</v>
      </c>
      <c r="G749" s="5" t="s">
        <v>2097</v>
      </c>
      <c r="H749">
        <f>MATCH(B749,SÚKL!A:A,0)</f>
        <v>893</v>
      </c>
      <c r="I749" t="str">
        <f t="array" ref="I749">INDEX(SÚKL!D:D,H749)</f>
        <v>TBL NOB</v>
      </c>
      <c r="J749" t="str">
        <f t="array" ref="J749">INDEX(SÚKL!E:E,H749)</f>
        <v>30</v>
      </c>
    </row>
    <row r="750" spans="1:10" x14ac:dyDescent="0.2">
      <c r="A750" s="5" t="s">
        <v>2104</v>
      </c>
      <c r="B750" s="6" t="s">
        <v>2105</v>
      </c>
      <c r="C750" s="7">
        <v>2</v>
      </c>
      <c r="D750" s="7">
        <v>60.5</v>
      </c>
      <c r="E750" s="5"/>
      <c r="F750" s="5" t="s">
        <v>2096</v>
      </c>
      <c r="G750" s="5" t="s">
        <v>2097</v>
      </c>
      <c r="H750" t="e">
        <f>MATCH(B750,SÚKL!A:A,0)</f>
        <v>#N/A</v>
      </c>
      <c r="I750" t="e">
        <f t="array" ref="I750">INDEX(SÚKL!D:D,H750)</f>
        <v>#N/A</v>
      </c>
      <c r="J750" t="e">
        <f t="array" ref="J750">INDEX(SÚKL!E:E,H750)</f>
        <v>#N/A</v>
      </c>
    </row>
    <row r="751" spans="1:10" x14ac:dyDescent="0.2">
      <c r="A751" s="5" t="s">
        <v>2106</v>
      </c>
      <c r="B751" s="6" t="s">
        <v>2107</v>
      </c>
      <c r="C751" s="7">
        <v>6</v>
      </c>
      <c r="D751" s="7">
        <v>498</v>
      </c>
      <c r="E751" s="5"/>
      <c r="F751" s="5" t="s">
        <v>2108</v>
      </c>
      <c r="G751" s="5" t="s">
        <v>2109</v>
      </c>
      <c r="H751">
        <f>MATCH(B751,SÚKL!A:A,0)</f>
        <v>1739</v>
      </c>
      <c r="I751" t="str">
        <f t="array" ref="I751">INDEX(SÚKL!D:D,H751)</f>
        <v>POR GRA SOL</v>
      </c>
      <c r="J751" t="str">
        <f t="array" ref="J751">INDEX(SÚKL!E:E,H751)</f>
        <v>30</v>
      </c>
    </row>
    <row r="752" spans="1:10" x14ac:dyDescent="0.2">
      <c r="A752" s="5" t="s">
        <v>2110</v>
      </c>
      <c r="B752" s="6" t="s">
        <v>2111</v>
      </c>
      <c r="C752" s="7">
        <v>1</v>
      </c>
      <c r="D752" s="7">
        <v>528</v>
      </c>
      <c r="E752" s="5"/>
      <c r="F752" s="5" t="s">
        <v>2108</v>
      </c>
      <c r="G752" s="5" t="s">
        <v>2109</v>
      </c>
      <c r="H752" t="e">
        <f>MATCH(B752,SÚKL!A:A,0)</f>
        <v>#N/A</v>
      </c>
      <c r="I752" t="e">
        <f t="array" ref="I752">INDEX(SÚKL!D:D,H752)</f>
        <v>#N/A</v>
      </c>
      <c r="J752" t="e">
        <f t="array" ref="J752">INDEX(SÚKL!E:E,H752)</f>
        <v>#N/A</v>
      </c>
    </row>
    <row r="753" spans="1:10" x14ac:dyDescent="0.2">
      <c r="A753" s="5" t="s">
        <v>2112</v>
      </c>
      <c r="B753" s="6" t="s">
        <v>2113</v>
      </c>
      <c r="C753" s="7">
        <v>7</v>
      </c>
      <c r="D753" s="7">
        <v>214.3</v>
      </c>
      <c r="E753" s="5"/>
      <c r="F753" s="5" t="s">
        <v>2114</v>
      </c>
      <c r="G753" s="5" t="s">
        <v>2075</v>
      </c>
      <c r="H753">
        <f>MATCH(B753,SÚKL!A:A,0)</f>
        <v>2785</v>
      </c>
      <c r="I753" t="str">
        <f t="array" ref="I753">INDEX(SÚKL!D:D,H753)</f>
        <v>GEL</v>
      </c>
      <c r="J753" t="str">
        <f t="array" ref="J753">INDEX(SÚKL!E:E,H753)</f>
        <v>100G</v>
      </c>
    </row>
    <row r="754" spans="1:10" x14ac:dyDescent="0.2">
      <c r="A754" s="5" t="s">
        <v>2115</v>
      </c>
      <c r="B754" s="6" t="s">
        <v>2116</v>
      </c>
      <c r="C754" s="7">
        <v>4</v>
      </c>
      <c r="D754" s="7">
        <v>128.30000000000001</v>
      </c>
      <c r="E754" s="5"/>
      <c r="F754" s="5" t="s">
        <v>2114</v>
      </c>
      <c r="G754" s="5" t="s">
        <v>2075</v>
      </c>
      <c r="H754">
        <f>MATCH(B754,SÚKL!A:A,0)</f>
        <v>2787</v>
      </c>
      <c r="I754" t="str">
        <f t="array" ref="I754">INDEX(SÚKL!D:D,H754)</f>
        <v>GEL</v>
      </c>
      <c r="J754" t="str">
        <f t="array" ref="J754">INDEX(SÚKL!E:E,H754)</f>
        <v>50G</v>
      </c>
    </row>
    <row r="755" spans="1:10" x14ac:dyDescent="0.2">
      <c r="A755" s="5" t="s">
        <v>2117</v>
      </c>
      <c r="B755" s="6" t="s">
        <v>2118</v>
      </c>
      <c r="C755" s="7">
        <v>19</v>
      </c>
      <c r="D755" s="7">
        <v>178.452631</v>
      </c>
      <c r="E755" s="5"/>
      <c r="F755" s="5" t="s">
        <v>2119</v>
      </c>
      <c r="G755" s="5" t="s">
        <v>2043</v>
      </c>
      <c r="H755" t="e">
        <f>MATCH(B755,SÚKL!A:A,0)</f>
        <v>#N/A</v>
      </c>
      <c r="I755" t="e">
        <f t="array" ref="I755">INDEX(SÚKL!D:D,H755)</f>
        <v>#N/A</v>
      </c>
      <c r="J755" t="e">
        <f t="array" ref="J755">INDEX(SÚKL!E:E,H755)</f>
        <v>#N/A</v>
      </c>
    </row>
    <row r="756" spans="1:10" x14ac:dyDescent="0.2">
      <c r="A756" s="5" t="s">
        <v>2120</v>
      </c>
      <c r="B756" s="6" t="s">
        <v>2121</v>
      </c>
      <c r="C756" s="7">
        <v>16</v>
      </c>
      <c r="D756" s="7">
        <v>103.77500000000001</v>
      </c>
      <c r="E756" s="5"/>
      <c r="F756" s="5" t="s">
        <v>2119</v>
      </c>
      <c r="G756" s="5" t="s">
        <v>2043</v>
      </c>
      <c r="H756" t="e">
        <f>MATCH(B756,SÚKL!A:A,0)</f>
        <v>#N/A</v>
      </c>
      <c r="I756" t="e">
        <f t="array" ref="I756">INDEX(SÚKL!D:D,H756)</f>
        <v>#N/A</v>
      </c>
      <c r="J756" t="e">
        <f t="array" ref="J756">INDEX(SÚKL!E:E,H756)</f>
        <v>#N/A</v>
      </c>
    </row>
    <row r="757" spans="1:10" x14ac:dyDescent="0.2">
      <c r="A757" s="5" t="s">
        <v>2122</v>
      </c>
      <c r="B757" s="6" t="s">
        <v>2123</v>
      </c>
      <c r="C757" s="7">
        <v>14</v>
      </c>
      <c r="D757" s="7">
        <v>169.84285700000001</v>
      </c>
      <c r="E757" s="5"/>
      <c r="F757" s="5" t="s">
        <v>2119</v>
      </c>
      <c r="G757" s="5" t="s">
        <v>2043</v>
      </c>
      <c r="H757" t="e">
        <f>MATCH(B757,SÚKL!A:A,0)</f>
        <v>#N/A</v>
      </c>
      <c r="I757" t="e">
        <f t="array" ref="I757">INDEX(SÚKL!D:D,H757)</f>
        <v>#N/A</v>
      </c>
      <c r="J757" t="e">
        <f t="array" ref="J757">INDEX(SÚKL!E:E,H757)</f>
        <v>#N/A</v>
      </c>
    </row>
    <row r="758" spans="1:10" x14ac:dyDescent="0.2">
      <c r="A758" s="5" t="s">
        <v>2124</v>
      </c>
      <c r="B758" s="6" t="s">
        <v>2125</v>
      </c>
      <c r="C758" s="7">
        <v>10</v>
      </c>
      <c r="D758" s="7">
        <v>220.6</v>
      </c>
      <c r="E758" s="5"/>
      <c r="F758" s="5" t="s">
        <v>2119</v>
      </c>
      <c r="G758" s="5" t="s">
        <v>2043</v>
      </c>
      <c r="H758" t="e">
        <f>MATCH(B758,SÚKL!A:A,0)</f>
        <v>#N/A</v>
      </c>
      <c r="I758" t="e">
        <f t="array" ref="I758">INDEX(SÚKL!D:D,H758)</f>
        <v>#N/A</v>
      </c>
      <c r="J758" t="e">
        <f t="array" ref="J758">INDEX(SÚKL!E:E,H758)</f>
        <v>#N/A</v>
      </c>
    </row>
    <row r="759" spans="1:10" x14ac:dyDescent="0.2">
      <c r="A759" s="5" t="s">
        <v>2126</v>
      </c>
      <c r="B759" s="6" t="s">
        <v>2127</v>
      </c>
      <c r="C759" s="7">
        <v>2</v>
      </c>
      <c r="D759" s="7">
        <v>279</v>
      </c>
      <c r="E759" s="5"/>
      <c r="F759" s="5" t="s">
        <v>2119</v>
      </c>
      <c r="G759" s="5" t="s">
        <v>2043</v>
      </c>
      <c r="H759" t="e">
        <f>MATCH(B759,SÚKL!A:A,0)</f>
        <v>#N/A</v>
      </c>
      <c r="I759" t="e">
        <f t="array" ref="I759">INDEX(SÚKL!D:D,H759)</f>
        <v>#N/A</v>
      </c>
      <c r="J759" t="e">
        <f t="array" ref="J759">INDEX(SÚKL!E:E,H759)</f>
        <v>#N/A</v>
      </c>
    </row>
    <row r="760" spans="1:10" x14ac:dyDescent="0.2">
      <c r="A760" s="5" t="s">
        <v>2128</v>
      </c>
      <c r="B760" s="6" t="s">
        <v>2129</v>
      </c>
      <c r="C760" s="7">
        <v>2</v>
      </c>
      <c r="D760" s="7">
        <v>168.6</v>
      </c>
      <c r="E760" s="5"/>
      <c r="F760" s="5" t="s">
        <v>2119</v>
      </c>
      <c r="G760" s="5" t="s">
        <v>2043</v>
      </c>
      <c r="H760" t="e">
        <f>MATCH(B760,SÚKL!A:A,0)</f>
        <v>#N/A</v>
      </c>
      <c r="I760" t="e">
        <f t="array" ref="I760">INDEX(SÚKL!D:D,H760)</f>
        <v>#N/A</v>
      </c>
      <c r="J760" t="e">
        <f t="array" ref="J760">INDEX(SÚKL!E:E,H760)</f>
        <v>#N/A</v>
      </c>
    </row>
    <row r="761" spans="1:10" x14ac:dyDescent="0.2">
      <c r="A761" s="5" t="s">
        <v>2130</v>
      </c>
      <c r="B761" s="6" t="s">
        <v>2131</v>
      </c>
      <c r="C761" s="7">
        <v>1</v>
      </c>
      <c r="D761" s="7">
        <v>173.1</v>
      </c>
      <c r="E761" s="5"/>
      <c r="F761" s="5" t="s">
        <v>2119</v>
      </c>
      <c r="G761" s="5" t="s">
        <v>2043</v>
      </c>
      <c r="H761" t="e">
        <f>MATCH(B761,SÚKL!A:A,0)</f>
        <v>#N/A</v>
      </c>
      <c r="I761" t="e">
        <f t="array" ref="I761">INDEX(SÚKL!D:D,H761)</f>
        <v>#N/A</v>
      </c>
      <c r="J761" t="e">
        <f t="array" ref="J761">INDEX(SÚKL!E:E,H761)</f>
        <v>#N/A</v>
      </c>
    </row>
    <row r="762" spans="1:10" x14ac:dyDescent="0.2">
      <c r="A762" s="5" t="s">
        <v>2132</v>
      </c>
      <c r="B762" s="6" t="s">
        <v>2133</v>
      </c>
      <c r="C762" s="7">
        <v>1</v>
      </c>
      <c r="D762" s="7">
        <v>98.9</v>
      </c>
      <c r="E762" s="5"/>
      <c r="F762" s="5" t="s">
        <v>2119</v>
      </c>
      <c r="G762" s="5" t="s">
        <v>2043</v>
      </c>
      <c r="H762" t="e">
        <f>MATCH(B762,SÚKL!A:A,0)</f>
        <v>#N/A</v>
      </c>
      <c r="I762" t="e">
        <f t="array" ref="I762">INDEX(SÚKL!D:D,H762)</f>
        <v>#N/A</v>
      </c>
      <c r="J762" t="e">
        <f t="array" ref="J762">INDEX(SÚKL!E:E,H762)</f>
        <v>#N/A</v>
      </c>
    </row>
    <row r="763" spans="1:10" x14ac:dyDescent="0.2">
      <c r="A763" s="5" t="s">
        <v>2134</v>
      </c>
      <c r="B763" s="6" t="s">
        <v>2135</v>
      </c>
      <c r="C763" s="7">
        <v>33</v>
      </c>
      <c r="D763" s="7">
        <v>148.90606</v>
      </c>
      <c r="E763" s="5"/>
      <c r="F763" s="5" t="s">
        <v>2136</v>
      </c>
      <c r="G763" s="5" t="s">
        <v>2011</v>
      </c>
      <c r="H763" t="e">
        <f>MATCH(B763,SÚKL!A:A,0)</f>
        <v>#N/A</v>
      </c>
      <c r="I763" t="e">
        <f t="array" ref="I763">INDEX(SÚKL!D:D,H763)</f>
        <v>#N/A</v>
      </c>
      <c r="J763" t="e">
        <f t="array" ref="J763">INDEX(SÚKL!E:E,H763)</f>
        <v>#N/A</v>
      </c>
    </row>
    <row r="764" spans="1:10" x14ac:dyDescent="0.2">
      <c r="A764" s="5" t="s">
        <v>2137</v>
      </c>
      <c r="B764" s="6" t="s">
        <v>2138</v>
      </c>
      <c r="C764" s="7">
        <v>14</v>
      </c>
      <c r="D764" s="7">
        <v>144.71428499999999</v>
      </c>
      <c r="E764" s="5"/>
      <c r="F764" s="5" t="s">
        <v>2136</v>
      </c>
      <c r="G764" s="5" t="s">
        <v>2011</v>
      </c>
      <c r="H764" t="e">
        <f>MATCH(B764,SÚKL!A:A,0)</f>
        <v>#N/A</v>
      </c>
      <c r="I764" t="e">
        <f t="array" ref="I764">INDEX(SÚKL!D:D,H764)</f>
        <v>#N/A</v>
      </c>
      <c r="J764" t="e">
        <f t="array" ref="J764">INDEX(SÚKL!E:E,H764)</f>
        <v>#N/A</v>
      </c>
    </row>
    <row r="765" spans="1:10" x14ac:dyDescent="0.2">
      <c r="A765" s="5" t="s">
        <v>2139</v>
      </c>
      <c r="B765" s="6" t="s">
        <v>2140</v>
      </c>
      <c r="C765" s="7">
        <v>11</v>
      </c>
      <c r="D765" s="7">
        <v>106.745454</v>
      </c>
      <c r="E765" s="5"/>
      <c r="F765" s="5" t="s">
        <v>2136</v>
      </c>
      <c r="G765" s="5" t="s">
        <v>2011</v>
      </c>
      <c r="H765" t="e">
        <f>MATCH(B765,SÚKL!A:A,0)</f>
        <v>#N/A</v>
      </c>
      <c r="I765" t="e">
        <f t="array" ref="I765">INDEX(SÚKL!D:D,H765)</f>
        <v>#N/A</v>
      </c>
      <c r="J765" t="e">
        <f t="array" ref="J765">INDEX(SÚKL!E:E,H765)</f>
        <v>#N/A</v>
      </c>
    </row>
    <row r="766" spans="1:10" x14ac:dyDescent="0.2">
      <c r="A766" s="5" t="s">
        <v>2141</v>
      </c>
      <c r="B766" s="6" t="s">
        <v>2142</v>
      </c>
      <c r="C766" s="7">
        <v>7</v>
      </c>
      <c r="D766" s="7">
        <v>288.42857099999998</v>
      </c>
      <c r="E766" s="5"/>
      <c r="F766" s="5" t="s">
        <v>2136</v>
      </c>
      <c r="G766" s="5" t="s">
        <v>2011</v>
      </c>
      <c r="H766" t="e">
        <f>MATCH(B766,SÚKL!A:A,0)</f>
        <v>#N/A</v>
      </c>
      <c r="I766" t="e">
        <f t="array" ref="I766">INDEX(SÚKL!D:D,H766)</f>
        <v>#N/A</v>
      </c>
      <c r="J766" t="e">
        <f t="array" ref="J766">INDEX(SÚKL!E:E,H766)</f>
        <v>#N/A</v>
      </c>
    </row>
    <row r="767" spans="1:10" x14ac:dyDescent="0.2">
      <c r="A767" s="5" t="s">
        <v>2143</v>
      </c>
      <c r="B767" s="6" t="s">
        <v>2144</v>
      </c>
      <c r="C767" s="7">
        <v>4</v>
      </c>
      <c r="D767" s="7">
        <v>188.8</v>
      </c>
      <c r="E767" s="5"/>
      <c r="F767" s="5" t="s">
        <v>2136</v>
      </c>
      <c r="G767" s="5" t="s">
        <v>2011</v>
      </c>
      <c r="H767" t="e">
        <f>MATCH(B767,SÚKL!A:A,0)</f>
        <v>#N/A</v>
      </c>
      <c r="I767" t="e">
        <f t="array" ref="I767">INDEX(SÚKL!D:D,H767)</f>
        <v>#N/A</v>
      </c>
      <c r="J767" t="e">
        <f t="array" ref="J767">INDEX(SÚKL!E:E,H767)</f>
        <v>#N/A</v>
      </c>
    </row>
    <row r="768" spans="1:10" x14ac:dyDescent="0.2">
      <c r="A768" s="5" t="s">
        <v>2145</v>
      </c>
      <c r="B768" s="6" t="s">
        <v>2146</v>
      </c>
      <c r="C768" s="7">
        <v>2</v>
      </c>
      <c r="D768" s="7">
        <v>340.3</v>
      </c>
      <c r="E768" s="5"/>
      <c r="F768" s="5" t="s">
        <v>2136</v>
      </c>
      <c r="G768" s="5" t="s">
        <v>2011</v>
      </c>
      <c r="H768" t="e">
        <f>MATCH(B768,SÚKL!A:A,0)</f>
        <v>#N/A</v>
      </c>
      <c r="I768" t="e">
        <f t="array" ref="I768">INDEX(SÚKL!D:D,H768)</f>
        <v>#N/A</v>
      </c>
      <c r="J768" t="e">
        <f t="array" ref="J768">INDEX(SÚKL!E:E,H768)</f>
        <v>#N/A</v>
      </c>
    </row>
    <row r="769" spans="1:10" x14ac:dyDescent="0.2">
      <c r="A769" s="5" t="s">
        <v>2147</v>
      </c>
      <c r="B769" s="6" t="s">
        <v>2148</v>
      </c>
      <c r="C769" s="7">
        <v>2</v>
      </c>
      <c r="D769" s="7">
        <v>297.8</v>
      </c>
      <c r="E769" s="5"/>
      <c r="F769" s="5" t="s">
        <v>2136</v>
      </c>
      <c r="G769" s="5" t="s">
        <v>2011</v>
      </c>
      <c r="H769" t="e">
        <f>MATCH(B769,SÚKL!A:A,0)</f>
        <v>#N/A</v>
      </c>
      <c r="I769" t="e">
        <f t="array" ref="I769">INDEX(SÚKL!D:D,H769)</f>
        <v>#N/A</v>
      </c>
      <c r="J769" t="e">
        <f t="array" ref="J769">INDEX(SÚKL!E:E,H769)</f>
        <v>#N/A</v>
      </c>
    </row>
    <row r="770" spans="1:10" x14ac:dyDescent="0.2">
      <c r="A770" s="5" t="s">
        <v>2149</v>
      </c>
      <c r="B770" s="6" t="s">
        <v>2150</v>
      </c>
      <c r="C770" s="7">
        <v>2</v>
      </c>
      <c r="D770" s="7">
        <v>159</v>
      </c>
      <c r="E770" s="5"/>
      <c r="F770" s="5" t="s">
        <v>2136</v>
      </c>
      <c r="G770" s="5" t="s">
        <v>2011</v>
      </c>
      <c r="H770" t="e">
        <f>MATCH(B770,SÚKL!A:A,0)</f>
        <v>#N/A</v>
      </c>
      <c r="I770" t="e">
        <f t="array" ref="I770">INDEX(SÚKL!D:D,H770)</f>
        <v>#N/A</v>
      </c>
      <c r="J770" t="e">
        <f t="array" ref="J770">INDEX(SÚKL!E:E,H770)</f>
        <v>#N/A</v>
      </c>
    </row>
    <row r="771" spans="1:10" x14ac:dyDescent="0.2">
      <c r="A771" s="5" t="s">
        <v>2151</v>
      </c>
      <c r="B771" s="6" t="s">
        <v>2152</v>
      </c>
      <c r="C771" s="7">
        <v>2</v>
      </c>
      <c r="D771" s="7">
        <v>104</v>
      </c>
      <c r="E771" s="5"/>
      <c r="F771" s="5" t="s">
        <v>2136</v>
      </c>
      <c r="G771" s="5" t="s">
        <v>2011</v>
      </c>
      <c r="H771" t="e">
        <f>MATCH(B771,SÚKL!A:A,0)</f>
        <v>#N/A</v>
      </c>
      <c r="I771" t="e">
        <f t="array" ref="I771">INDEX(SÚKL!D:D,H771)</f>
        <v>#N/A</v>
      </c>
      <c r="J771" t="e">
        <f t="array" ref="J771">INDEX(SÚKL!E:E,H771)</f>
        <v>#N/A</v>
      </c>
    </row>
    <row r="772" spans="1:10" x14ac:dyDescent="0.2">
      <c r="A772" s="5" t="s">
        <v>2153</v>
      </c>
      <c r="B772" s="6" t="s">
        <v>2154</v>
      </c>
      <c r="C772" s="7">
        <v>1</v>
      </c>
      <c r="D772" s="7">
        <v>229</v>
      </c>
      <c r="E772" s="5"/>
      <c r="F772" s="5" t="s">
        <v>2136</v>
      </c>
      <c r="G772" s="5" t="s">
        <v>2011</v>
      </c>
      <c r="H772" t="e">
        <f>MATCH(B772,SÚKL!A:A,0)</f>
        <v>#N/A</v>
      </c>
      <c r="I772" t="e">
        <f t="array" ref="I772">INDEX(SÚKL!D:D,H772)</f>
        <v>#N/A</v>
      </c>
      <c r="J772" t="e">
        <f t="array" ref="J772">INDEX(SÚKL!E:E,H772)</f>
        <v>#N/A</v>
      </c>
    </row>
    <row r="773" spans="1:10" x14ac:dyDescent="0.2">
      <c r="A773" s="5" t="s">
        <v>2155</v>
      </c>
      <c r="B773" s="6" t="s">
        <v>2156</v>
      </c>
      <c r="C773" s="7">
        <v>6</v>
      </c>
      <c r="D773" s="7">
        <v>168.33333300000001</v>
      </c>
      <c r="E773" s="5"/>
      <c r="F773" s="5" t="s">
        <v>2157</v>
      </c>
      <c r="G773" s="5" t="s">
        <v>2097</v>
      </c>
      <c r="H773" t="e">
        <f>MATCH(B773,SÚKL!A:A,0)</f>
        <v>#N/A</v>
      </c>
      <c r="I773" t="e">
        <f t="array" ref="I773">INDEX(SÚKL!D:D,H773)</f>
        <v>#N/A</v>
      </c>
      <c r="J773" t="e">
        <f t="array" ref="J773">INDEX(SÚKL!E:E,H773)</f>
        <v>#N/A</v>
      </c>
    </row>
    <row r="774" spans="1:10" x14ac:dyDescent="0.2">
      <c r="A774" s="5" t="s">
        <v>2158</v>
      </c>
      <c r="B774" s="6" t="s">
        <v>2159</v>
      </c>
      <c r="C774" s="7">
        <v>2</v>
      </c>
      <c r="D774" s="7">
        <v>244.5</v>
      </c>
      <c r="E774" s="5"/>
      <c r="F774" s="5" t="s">
        <v>2157</v>
      </c>
      <c r="G774" s="5" t="s">
        <v>2097</v>
      </c>
      <c r="H774" t="e">
        <f>MATCH(B774,SÚKL!A:A,0)</f>
        <v>#N/A</v>
      </c>
      <c r="I774" t="e">
        <f t="array" ref="I774">INDEX(SÚKL!D:D,H774)</f>
        <v>#N/A</v>
      </c>
      <c r="J774" t="e">
        <f t="array" ref="J774">INDEX(SÚKL!E:E,H774)</f>
        <v>#N/A</v>
      </c>
    </row>
    <row r="775" spans="1:10" x14ac:dyDescent="0.2">
      <c r="A775" s="5" t="s">
        <v>2160</v>
      </c>
      <c r="B775" s="6" t="s">
        <v>2161</v>
      </c>
      <c r="C775" s="7">
        <v>3</v>
      </c>
      <c r="D775" s="7">
        <v>170.033333</v>
      </c>
      <c r="E775" s="5"/>
      <c r="F775" s="5" t="s">
        <v>2162</v>
      </c>
      <c r="G775" s="5" t="s">
        <v>2163</v>
      </c>
      <c r="H775" t="e">
        <f>MATCH(B775,SÚKL!A:A,0)</f>
        <v>#N/A</v>
      </c>
      <c r="I775" t="e">
        <f t="array" ref="I775">INDEX(SÚKL!D:D,H775)</f>
        <v>#N/A</v>
      </c>
      <c r="J775" t="e">
        <f t="array" ref="J775">INDEX(SÚKL!E:E,H775)</f>
        <v>#N/A</v>
      </c>
    </row>
    <row r="776" spans="1:10" x14ac:dyDescent="0.2">
      <c r="A776" s="5" t="s">
        <v>2164</v>
      </c>
      <c r="B776" s="6" t="s">
        <v>2165</v>
      </c>
      <c r="C776" s="7">
        <v>5</v>
      </c>
      <c r="D776" s="7">
        <v>136.30000000000001</v>
      </c>
      <c r="E776" s="5"/>
      <c r="F776" s="5" t="s">
        <v>2166</v>
      </c>
      <c r="G776" s="5" t="s">
        <v>2167</v>
      </c>
      <c r="H776">
        <f>MATCH(B776,SÚKL!A:A,0)</f>
        <v>945</v>
      </c>
      <c r="I776" t="str">
        <f t="array" ref="I776">INDEX(SÚKL!D:D,H776)</f>
        <v>TBL NOB</v>
      </c>
      <c r="J776" t="str">
        <f t="array" ref="J776">INDEX(SÚKL!E:E,H776)</f>
        <v>50</v>
      </c>
    </row>
    <row r="777" spans="1:10" x14ac:dyDescent="0.2">
      <c r="A777" s="5" t="s">
        <v>2168</v>
      </c>
      <c r="B777" s="6" t="s">
        <v>2169</v>
      </c>
      <c r="C777" s="7">
        <v>4</v>
      </c>
      <c r="D777" s="7">
        <v>216.02500000000001</v>
      </c>
      <c r="E777" s="5"/>
      <c r="F777" s="5" t="s">
        <v>2166</v>
      </c>
      <c r="G777" s="5" t="s">
        <v>2167</v>
      </c>
      <c r="H777">
        <f>MATCH(B777,SÚKL!A:A,0)</f>
        <v>946</v>
      </c>
      <c r="I777" t="str">
        <f t="array" ref="I777">INDEX(SÚKL!D:D,H777)</f>
        <v>TBL NOB</v>
      </c>
      <c r="J777" t="str">
        <f t="array" ref="J777">INDEX(SÚKL!E:E,H777)</f>
        <v>50</v>
      </c>
    </row>
    <row r="778" spans="1:10" x14ac:dyDescent="0.2">
      <c r="A778" s="5" t="s">
        <v>2170</v>
      </c>
      <c r="B778" s="6" t="s">
        <v>2171</v>
      </c>
      <c r="C778" s="7">
        <v>1</v>
      </c>
      <c r="D778" s="7">
        <v>126.6</v>
      </c>
      <c r="E778" s="5"/>
      <c r="F778" s="5" t="s">
        <v>2172</v>
      </c>
      <c r="G778" s="5" t="s">
        <v>2173</v>
      </c>
      <c r="H778">
        <f>MATCH(B778,SÚKL!A:A,0)</f>
        <v>5128</v>
      </c>
      <c r="I778" t="str">
        <f t="array" ref="I778">INDEX(SÚKL!D:D,H778)</f>
        <v>TBL FLM</v>
      </c>
      <c r="J778" t="str">
        <f t="array" ref="J778">INDEX(SÚKL!E:E,H778)</f>
        <v>30</v>
      </c>
    </row>
    <row r="779" spans="1:10" x14ac:dyDescent="0.2">
      <c r="A779" s="5" t="s">
        <v>2174</v>
      </c>
      <c r="B779" s="6" t="s">
        <v>2175</v>
      </c>
      <c r="C779" s="7">
        <v>59</v>
      </c>
      <c r="D779" s="7">
        <v>169</v>
      </c>
      <c r="E779" s="5"/>
      <c r="F779" s="5" t="s">
        <v>2176</v>
      </c>
      <c r="G779" s="5" t="s">
        <v>2177</v>
      </c>
      <c r="H779">
        <f>MATCH(B779,SÚKL!A:A,0)</f>
        <v>5107</v>
      </c>
      <c r="I779" t="str">
        <f t="array" ref="I779">INDEX(SÚKL!D:D,H779)</f>
        <v>INJ SOL</v>
      </c>
      <c r="J779" t="str">
        <f t="array" ref="J779">INDEX(SÚKL!E:E,H779)</f>
        <v>6X2ML</v>
      </c>
    </row>
    <row r="780" spans="1:10" x14ac:dyDescent="0.2">
      <c r="A780" s="5" t="s">
        <v>2178</v>
      </c>
      <c r="B780" s="6" t="s">
        <v>2179</v>
      </c>
      <c r="C780" s="7">
        <v>3</v>
      </c>
      <c r="D780" s="7">
        <v>190</v>
      </c>
      <c r="E780" s="5"/>
      <c r="F780" s="5" t="s">
        <v>2176</v>
      </c>
      <c r="G780" s="5" t="s">
        <v>2177</v>
      </c>
      <c r="H780">
        <f>MATCH(B780,SÚKL!A:A,0)</f>
        <v>5106</v>
      </c>
      <c r="I780" t="str">
        <f t="array" ref="I780">INDEX(SÚKL!D:D,H780)</f>
        <v>CPS DUR</v>
      </c>
      <c r="J780" t="str">
        <f t="array" ref="J780">INDEX(SÚKL!E:E,H780)</f>
        <v>30</v>
      </c>
    </row>
    <row r="781" spans="1:10" x14ac:dyDescent="0.2">
      <c r="A781" s="5" t="s">
        <v>2180</v>
      </c>
      <c r="B781" s="6" t="s">
        <v>2181</v>
      </c>
      <c r="C781" s="7">
        <v>51</v>
      </c>
      <c r="D781" s="7">
        <v>92.5</v>
      </c>
      <c r="E781" s="5"/>
      <c r="F781" s="5" t="s">
        <v>2182</v>
      </c>
      <c r="G781" s="5" t="s">
        <v>2183</v>
      </c>
      <c r="H781">
        <f>MATCH(B781,SÚKL!A:A,0)</f>
        <v>4923</v>
      </c>
      <c r="I781" t="str">
        <f t="array" ref="I781">INDEX(SÚKL!D:D,H781)</f>
        <v>TBL NOB</v>
      </c>
      <c r="J781" t="str">
        <f t="array" ref="J781">INDEX(SÚKL!E:E,H781)</f>
        <v>50</v>
      </c>
    </row>
    <row r="782" spans="1:10" x14ac:dyDescent="0.2">
      <c r="A782" s="5" t="s">
        <v>2184</v>
      </c>
      <c r="B782" s="6" t="s">
        <v>2185</v>
      </c>
      <c r="C782" s="7">
        <v>27</v>
      </c>
      <c r="D782" s="7">
        <v>96.7</v>
      </c>
      <c r="E782" s="5"/>
      <c r="F782" s="5" t="s">
        <v>2182</v>
      </c>
      <c r="G782" s="5" t="s">
        <v>2183</v>
      </c>
      <c r="H782">
        <f>MATCH(B782,SÚKL!A:A,0)</f>
        <v>4929</v>
      </c>
      <c r="I782" t="str">
        <f t="array" ref="I782">INDEX(SÚKL!D:D,H782)</f>
        <v>TBL NOB</v>
      </c>
      <c r="J782" t="str">
        <f t="array" ref="J782">INDEX(SÚKL!E:E,H782)</f>
        <v>30</v>
      </c>
    </row>
    <row r="783" spans="1:10" x14ac:dyDescent="0.2">
      <c r="A783" s="5" t="s">
        <v>2186</v>
      </c>
      <c r="B783" s="6" t="s">
        <v>2187</v>
      </c>
      <c r="C783" s="7">
        <v>1</v>
      </c>
      <c r="D783" s="7">
        <v>205.4</v>
      </c>
      <c r="E783" s="5"/>
      <c r="F783" s="5" t="s">
        <v>2182</v>
      </c>
      <c r="G783" s="5" t="s">
        <v>2183</v>
      </c>
      <c r="H783">
        <f>MATCH(B783,SÚKL!A:A,0)</f>
        <v>4930</v>
      </c>
      <c r="I783" t="str">
        <f t="array" ref="I783">INDEX(SÚKL!D:D,H783)</f>
        <v>TBL NOB</v>
      </c>
      <c r="J783" t="str">
        <f t="array" ref="J783">INDEX(SÚKL!E:E,H783)</f>
        <v>90</v>
      </c>
    </row>
    <row r="784" spans="1:10" x14ac:dyDescent="0.2">
      <c r="A784" s="5" t="s">
        <v>2188</v>
      </c>
      <c r="B784" s="6" t="s">
        <v>2189</v>
      </c>
      <c r="C784" s="7">
        <v>1</v>
      </c>
      <c r="D784" s="7">
        <v>181</v>
      </c>
      <c r="E784" s="5"/>
      <c r="F784" s="5" t="s">
        <v>2182</v>
      </c>
      <c r="G784" s="5" t="s">
        <v>2183</v>
      </c>
      <c r="H784">
        <f>MATCH(B784,SÚKL!A:A,0)</f>
        <v>4928</v>
      </c>
      <c r="I784" t="str">
        <f t="array" ref="I784">INDEX(SÚKL!D:D,H784)</f>
        <v>TBL NOB</v>
      </c>
      <c r="J784" t="str">
        <f t="array" ref="J784">INDEX(SÚKL!E:E,H784)</f>
        <v>90</v>
      </c>
    </row>
    <row r="785" spans="1:10" x14ac:dyDescent="0.2">
      <c r="A785" s="5" t="s">
        <v>2190</v>
      </c>
      <c r="B785" s="6" t="s">
        <v>2191</v>
      </c>
      <c r="C785" s="7">
        <v>1</v>
      </c>
      <c r="D785" s="7">
        <v>75.3</v>
      </c>
      <c r="E785" s="5"/>
      <c r="F785" s="5" t="s">
        <v>2182</v>
      </c>
      <c r="G785" s="5" t="s">
        <v>2183</v>
      </c>
      <c r="H785">
        <f>MATCH(B785,SÚKL!A:A,0)</f>
        <v>4927</v>
      </c>
      <c r="I785" t="str">
        <f t="array" ref="I785">INDEX(SÚKL!D:D,H785)</f>
        <v>TBL NOB</v>
      </c>
      <c r="J785" t="str">
        <f t="array" ref="J785">INDEX(SÚKL!E:E,H785)</f>
        <v>30</v>
      </c>
    </row>
    <row r="786" spans="1:10" x14ac:dyDescent="0.2">
      <c r="A786" s="5" t="s">
        <v>2192</v>
      </c>
      <c r="B786" s="6" t="s">
        <v>2193</v>
      </c>
      <c r="C786" s="7">
        <v>1</v>
      </c>
      <c r="D786" s="7">
        <v>368.6</v>
      </c>
      <c r="E786" s="5"/>
      <c r="F786" s="5" t="s">
        <v>2194</v>
      </c>
      <c r="G786" s="5" t="s">
        <v>2195</v>
      </c>
      <c r="H786">
        <f>MATCH(B786,SÚKL!A:A,0)</f>
        <v>2799</v>
      </c>
      <c r="I786" t="str">
        <f t="array" ref="I786">INDEX(SÚKL!D:D,H786)</f>
        <v>TBL FLM</v>
      </c>
      <c r="J786" t="str">
        <f t="array" ref="J786">INDEX(SÚKL!E:E,H786)</f>
        <v>28</v>
      </c>
    </row>
    <row r="787" spans="1:10" x14ac:dyDescent="0.2">
      <c r="A787" s="5" t="s">
        <v>2196</v>
      </c>
      <c r="B787" s="6" t="s">
        <v>2197</v>
      </c>
      <c r="C787" s="7">
        <v>1</v>
      </c>
      <c r="D787" s="7">
        <v>231.1</v>
      </c>
      <c r="E787" s="5"/>
      <c r="F787" s="5" t="s">
        <v>2198</v>
      </c>
      <c r="G787" s="5" t="s">
        <v>2199</v>
      </c>
      <c r="H787">
        <f>MATCH(B787,SÚKL!A:A,0)</f>
        <v>1666</v>
      </c>
      <c r="I787" t="str">
        <f t="array" ref="I787">INDEX(SÚKL!D:D,H787)</f>
        <v>TBL OBD</v>
      </c>
      <c r="J787" t="str">
        <f t="array" ref="J787">INDEX(SÚKL!E:E,H787)</f>
        <v>20</v>
      </c>
    </row>
    <row r="788" spans="1:10" x14ac:dyDescent="0.2">
      <c r="A788" s="5" t="s">
        <v>2200</v>
      </c>
      <c r="B788" s="6" t="s">
        <v>2201</v>
      </c>
      <c r="C788" s="7">
        <v>1</v>
      </c>
      <c r="D788" s="7">
        <v>221.2</v>
      </c>
      <c r="E788" s="5"/>
      <c r="F788" s="5" t="s">
        <v>2202</v>
      </c>
      <c r="G788" s="5" t="s">
        <v>2203</v>
      </c>
      <c r="H788">
        <f>MATCH(B788,SÚKL!A:A,0)</f>
        <v>1189</v>
      </c>
      <c r="I788" t="str">
        <f t="array" ref="I788">INDEX(SÚKL!D:D,H788)</f>
        <v>TBL FLM</v>
      </c>
      <c r="J788" t="str">
        <f t="array" ref="J788">INDEX(SÚKL!E:E,H788)</f>
        <v>1</v>
      </c>
    </row>
    <row r="789" spans="1:10" x14ac:dyDescent="0.2">
      <c r="A789" s="5" t="s">
        <v>2204</v>
      </c>
      <c r="B789" s="6" t="s">
        <v>2205</v>
      </c>
      <c r="C789" s="7">
        <v>2</v>
      </c>
      <c r="D789" s="7">
        <v>397.6</v>
      </c>
      <c r="E789" s="5" t="s">
        <v>249</v>
      </c>
      <c r="F789" s="5" t="s">
        <v>2206</v>
      </c>
      <c r="G789" s="5" t="s">
        <v>2207</v>
      </c>
      <c r="H789">
        <f>MATCH(B789,SÚKL!A:A,0)</f>
        <v>7008</v>
      </c>
      <c r="I789" t="str">
        <f t="array" ref="I789">INDEX(SÚKL!D:D,H789)</f>
        <v>TBL FLM</v>
      </c>
      <c r="J789" t="str">
        <f t="array" ref="J789">INDEX(SÚKL!E:E,H789)</f>
        <v>12</v>
      </c>
    </row>
    <row r="790" spans="1:10" x14ac:dyDescent="0.2">
      <c r="A790" s="5" t="s">
        <v>2208</v>
      </c>
      <c r="B790" s="6" t="s">
        <v>2209</v>
      </c>
      <c r="C790" s="7">
        <v>1</v>
      </c>
      <c r="D790" s="7">
        <v>600</v>
      </c>
      <c r="E790" s="5"/>
      <c r="F790" s="5" t="s">
        <v>2210</v>
      </c>
      <c r="G790" s="5" t="s">
        <v>2211</v>
      </c>
      <c r="H790">
        <f>MATCH(B790,SÚKL!A:A,0)</f>
        <v>3013</v>
      </c>
      <c r="I790" t="str">
        <f t="array" ref="I790">INDEX(SÚKL!D:D,H790)</f>
        <v>TBL NOB</v>
      </c>
      <c r="J790" t="str">
        <f t="array" ref="J790">INDEX(SÚKL!E:E,H790)</f>
        <v>12</v>
      </c>
    </row>
    <row r="791" spans="1:10" x14ac:dyDescent="0.2">
      <c r="A791" s="5" t="s">
        <v>2212</v>
      </c>
      <c r="B791" s="6" t="s">
        <v>2213</v>
      </c>
      <c r="C791" s="7">
        <v>268</v>
      </c>
      <c r="D791" s="7">
        <v>325.58731299999999</v>
      </c>
      <c r="E791" s="5" t="s">
        <v>64</v>
      </c>
      <c r="F791" s="5" t="s">
        <v>2214</v>
      </c>
      <c r="G791" s="5" t="s">
        <v>2215</v>
      </c>
      <c r="H791">
        <f>MATCH(B791,SÚKL!A:A,0)</f>
        <v>4708</v>
      </c>
      <c r="I791" t="str">
        <f t="array" ref="I791">INDEX(SÚKL!D:D,H791)</f>
        <v>INJ SOL</v>
      </c>
      <c r="J791" t="str">
        <f t="array" ref="J791">INDEX(SÚKL!E:E,H791)</f>
        <v>10X10ML</v>
      </c>
    </row>
    <row r="792" spans="1:10" x14ac:dyDescent="0.2">
      <c r="A792" s="5" t="s">
        <v>2216</v>
      </c>
      <c r="B792" s="6" t="s">
        <v>2217</v>
      </c>
      <c r="C792" s="7">
        <v>50</v>
      </c>
      <c r="D792" s="7">
        <v>183.708</v>
      </c>
      <c r="E792" s="5"/>
      <c r="F792" s="5" t="s">
        <v>2214</v>
      </c>
      <c r="G792" s="5" t="s">
        <v>2215</v>
      </c>
      <c r="H792" t="e">
        <f>MATCH(B792,SÚKL!A:A,0)</f>
        <v>#N/A</v>
      </c>
      <c r="I792" t="e">
        <f t="array" ref="I792">INDEX(SÚKL!D:D,H792)</f>
        <v>#N/A</v>
      </c>
      <c r="J792" t="e">
        <f t="array" ref="J792">INDEX(SÚKL!E:E,H792)</f>
        <v>#N/A</v>
      </c>
    </row>
    <row r="793" spans="1:10" x14ac:dyDescent="0.2">
      <c r="A793" s="5" t="s">
        <v>2218</v>
      </c>
      <c r="B793" s="6" t="s">
        <v>2219</v>
      </c>
      <c r="C793" s="7">
        <v>1</v>
      </c>
      <c r="D793" s="7">
        <v>1080.9000000000001</v>
      </c>
      <c r="E793" s="5"/>
      <c r="F793" s="5" t="s">
        <v>2220</v>
      </c>
      <c r="G793" s="5" t="s">
        <v>2221</v>
      </c>
      <c r="H793">
        <f>MATCH(B793,SÚKL!A:A,0)</f>
        <v>4557</v>
      </c>
      <c r="I793" t="str">
        <f t="array" ref="I793">INDEX(SÚKL!D:D,H793)</f>
        <v>INJ SOL</v>
      </c>
      <c r="J793" t="str">
        <f t="array" ref="J793">INDEX(SÚKL!E:E,H793)</f>
        <v>5X20ML</v>
      </c>
    </row>
    <row r="794" spans="1:10" x14ac:dyDescent="0.2">
      <c r="A794" s="5" t="s">
        <v>2222</v>
      </c>
      <c r="B794" s="6" t="s">
        <v>2223</v>
      </c>
      <c r="C794" s="7">
        <v>204</v>
      </c>
      <c r="D794" s="7">
        <v>103.8</v>
      </c>
      <c r="E794" s="5"/>
      <c r="F794" s="5" t="s">
        <v>2224</v>
      </c>
      <c r="G794" s="5" t="s">
        <v>2225</v>
      </c>
      <c r="H794">
        <f>MATCH(B794,SÚKL!A:A,0)</f>
        <v>5055</v>
      </c>
      <c r="I794" t="str">
        <f t="array" ref="I794">INDEX(SÚKL!D:D,H794)</f>
        <v>INJ SOL</v>
      </c>
      <c r="J794" t="str">
        <f t="array" ref="J794">INDEX(SÚKL!E:E,H794)</f>
        <v>10X1ML</v>
      </c>
    </row>
    <row r="795" spans="1:10" x14ac:dyDescent="0.2">
      <c r="A795" s="5" t="s">
        <v>2226</v>
      </c>
      <c r="B795" s="6" t="s">
        <v>2227</v>
      </c>
      <c r="C795" s="7">
        <v>80</v>
      </c>
      <c r="D795" s="7">
        <v>132.19999999999999</v>
      </c>
      <c r="E795" s="5"/>
      <c r="F795" s="5" t="s">
        <v>2224</v>
      </c>
      <c r="G795" s="5" t="s">
        <v>2225</v>
      </c>
      <c r="H795">
        <f>MATCH(B795,SÚKL!A:A,0)</f>
        <v>5054</v>
      </c>
      <c r="I795" t="str">
        <f t="array" ref="I795">INDEX(SÚKL!D:D,H795)</f>
        <v>INJ SOL</v>
      </c>
      <c r="J795" t="str">
        <f t="array" ref="J795">INDEX(SÚKL!E:E,H795)</f>
        <v>10X2ML</v>
      </c>
    </row>
    <row r="796" spans="1:10" x14ac:dyDescent="0.2">
      <c r="A796" s="5" t="s">
        <v>2228</v>
      </c>
      <c r="B796" s="6" t="s">
        <v>2229</v>
      </c>
      <c r="C796" s="7">
        <v>8</v>
      </c>
      <c r="D796" s="7">
        <v>103.4</v>
      </c>
      <c r="E796" s="5" t="s">
        <v>64</v>
      </c>
      <c r="F796" s="5" t="s">
        <v>2224</v>
      </c>
      <c r="G796" s="5" t="s">
        <v>2225</v>
      </c>
      <c r="H796">
        <f>MATCH(B796,SÚKL!A:A,0)</f>
        <v>5053</v>
      </c>
      <c r="I796" t="str">
        <f t="array" ref="I796">INDEX(SÚKL!D:D,H796)</f>
        <v>INJ SOL</v>
      </c>
      <c r="J796" t="str">
        <f t="array" ref="J796">INDEX(SÚKL!E:E,H796)</f>
        <v>10X1ML</v>
      </c>
    </row>
    <row r="797" spans="1:10" x14ac:dyDescent="0.2">
      <c r="A797" s="5" t="s">
        <v>2230</v>
      </c>
      <c r="B797" s="6" t="s">
        <v>2231</v>
      </c>
      <c r="C797" s="7">
        <v>12</v>
      </c>
      <c r="D797" s="7">
        <v>313.23333300000002</v>
      </c>
      <c r="E797" s="5"/>
      <c r="F797" s="5" t="s">
        <v>2232</v>
      </c>
      <c r="G797" s="5" t="s">
        <v>2233</v>
      </c>
      <c r="H797">
        <f>MATCH(B797,SÚKL!A:A,0)</f>
        <v>1990</v>
      </c>
      <c r="I797" t="str">
        <f t="array" ref="I797">INDEX(SÚKL!D:D,H797)</f>
        <v>TBL MRL</v>
      </c>
      <c r="J797" t="str">
        <f t="array" ref="J797">INDEX(SÚKL!E:E,H797)</f>
        <v>60</v>
      </c>
    </row>
    <row r="798" spans="1:10" x14ac:dyDescent="0.2">
      <c r="A798" s="5" t="s">
        <v>2234</v>
      </c>
      <c r="B798" s="6" t="s">
        <v>2235</v>
      </c>
      <c r="C798" s="7">
        <v>8</v>
      </c>
      <c r="D798" s="7">
        <v>636.20000000000005</v>
      </c>
      <c r="E798" s="5"/>
      <c r="F798" s="5" t="s">
        <v>2232</v>
      </c>
      <c r="G798" s="5" t="s">
        <v>2233</v>
      </c>
      <c r="H798">
        <f>MATCH(B798,SÚKL!A:A,0)</f>
        <v>1991</v>
      </c>
      <c r="I798" t="str">
        <f t="array" ref="I798">INDEX(SÚKL!D:D,H798)</f>
        <v>TBL MRL</v>
      </c>
      <c r="J798" t="str">
        <f t="array" ref="J798">INDEX(SÚKL!E:E,H798)</f>
        <v>60</v>
      </c>
    </row>
    <row r="799" spans="1:10" x14ac:dyDescent="0.2">
      <c r="A799" s="5" t="s">
        <v>2236</v>
      </c>
      <c r="B799" s="6" t="s">
        <v>2237</v>
      </c>
      <c r="C799" s="7">
        <v>2</v>
      </c>
      <c r="D799" s="7">
        <v>718.7</v>
      </c>
      <c r="E799" s="5"/>
      <c r="F799" s="5" t="s">
        <v>2232</v>
      </c>
      <c r="G799" s="5" t="s">
        <v>2233</v>
      </c>
      <c r="H799">
        <f>MATCH(B799,SÚKL!A:A,0)</f>
        <v>1989</v>
      </c>
      <c r="I799" t="str">
        <f t="array" ref="I799">INDEX(SÚKL!D:D,H799)</f>
        <v>TBL MRL</v>
      </c>
      <c r="J799" t="str">
        <f t="array" ref="J799">INDEX(SÚKL!E:E,H799)</f>
        <v>60</v>
      </c>
    </row>
    <row r="800" spans="1:10" x14ac:dyDescent="0.2">
      <c r="A800" s="5" t="s">
        <v>2238</v>
      </c>
      <c r="B800" s="6" t="s">
        <v>2239</v>
      </c>
      <c r="C800" s="7">
        <v>21</v>
      </c>
      <c r="D800" s="7">
        <v>325.10000000000002</v>
      </c>
      <c r="E800" s="5"/>
      <c r="F800" s="5" t="s">
        <v>2240</v>
      </c>
      <c r="G800" s="5" t="s">
        <v>2241</v>
      </c>
      <c r="H800">
        <f>MATCH(B800,SÚKL!A:A,0)</f>
        <v>2837</v>
      </c>
      <c r="I800" t="str">
        <f t="array" ref="I800">INDEX(SÚKL!D:D,H800)</f>
        <v>TDR EMP</v>
      </c>
      <c r="J800" t="str">
        <f t="array" ref="J800">INDEX(SÚKL!E:E,H800)</f>
        <v>5</v>
      </c>
    </row>
    <row r="801" spans="1:10" x14ac:dyDescent="0.2">
      <c r="A801" s="5" t="s">
        <v>2242</v>
      </c>
      <c r="B801" s="6" t="s">
        <v>2243</v>
      </c>
      <c r="C801" s="7">
        <v>11</v>
      </c>
      <c r="D801" s="7">
        <v>650.4</v>
      </c>
      <c r="E801" s="5"/>
      <c r="F801" s="5" t="s">
        <v>2240</v>
      </c>
      <c r="G801" s="5" t="s">
        <v>2241</v>
      </c>
      <c r="H801">
        <f>MATCH(B801,SÚKL!A:A,0)</f>
        <v>2839</v>
      </c>
      <c r="I801" t="str">
        <f t="array" ref="I801">INDEX(SÚKL!D:D,H801)</f>
        <v>TDR EMP</v>
      </c>
      <c r="J801" t="str">
        <f t="array" ref="J801">INDEX(SÚKL!E:E,H801)</f>
        <v>5</v>
      </c>
    </row>
    <row r="802" spans="1:10" x14ac:dyDescent="0.2">
      <c r="A802" s="5" t="s">
        <v>2244</v>
      </c>
      <c r="B802" s="6" t="s">
        <v>2245</v>
      </c>
      <c r="C802" s="7">
        <v>11</v>
      </c>
      <c r="D802" s="7">
        <v>264.10000000000002</v>
      </c>
      <c r="E802" s="5" t="s">
        <v>249</v>
      </c>
      <c r="F802" s="5" t="s">
        <v>2240</v>
      </c>
      <c r="G802" s="5" t="s">
        <v>2241</v>
      </c>
      <c r="H802">
        <f>MATCH(B802,SÚKL!A:A,0)</f>
        <v>2256</v>
      </c>
      <c r="I802" t="str">
        <f t="array" ref="I802">INDEX(SÚKL!D:D,H802)</f>
        <v>TDR EMP</v>
      </c>
      <c r="J802" t="str">
        <f t="array" ref="J802">INDEX(SÚKL!E:E,H802)</f>
        <v>5X4,2MG I</v>
      </c>
    </row>
    <row r="803" spans="1:10" x14ac:dyDescent="0.2">
      <c r="A803" s="5" t="s">
        <v>2246</v>
      </c>
      <c r="B803" s="6" t="s">
        <v>2247</v>
      </c>
      <c r="C803" s="7">
        <v>3</v>
      </c>
      <c r="D803" s="7">
        <v>325.10000000000002</v>
      </c>
      <c r="E803" s="5" t="s">
        <v>249</v>
      </c>
      <c r="F803" s="5" t="s">
        <v>2240</v>
      </c>
      <c r="G803" s="5" t="s">
        <v>2241</v>
      </c>
      <c r="H803">
        <f>MATCH(B803,SÚKL!A:A,0)</f>
        <v>2845</v>
      </c>
      <c r="I803" t="str">
        <f t="array" ref="I803">INDEX(SÚKL!D:D,H803)</f>
        <v>TDR EMP</v>
      </c>
      <c r="J803" t="str">
        <f t="array" ref="J803">INDEX(SÚKL!E:E,H803)</f>
        <v>5X4,125MG</v>
      </c>
    </row>
    <row r="804" spans="1:10" x14ac:dyDescent="0.2">
      <c r="A804" s="5" t="s">
        <v>2248</v>
      </c>
      <c r="B804" s="6" t="s">
        <v>2249</v>
      </c>
      <c r="C804" s="7">
        <v>3</v>
      </c>
      <c r="D804" s="7">
        <v>162.6</v>
      </c>
      <c r="E804" s="5"/>
      <c r="F804" s="5" t="s">
        <v>2240</v>
      </c>
      <c r="G804" s="5" t="s">
        <v>2241</v>
      </c>
      <c r="H804">
        <f>MATCH(B804,SÚKL!A:A,0)</f>
        <v>2835</v>
      </c>
      <c r="I804" t="str">
        <f t="array" ref="I804">INDEX(SÚKL!D:D,H804)</f>
        <v>TDR EMP</v>
      </c>
      <c r="J804" t="str">
        <f t="array" ref="J804">INDEX(SÚKL!E:E,H804)</f>
        <v>5</v>
      </c>
    </row>
    <row r="805" spans="1:10" x14ac:dyDescent="0.2">
      <c r="A805" s="5" t="s">
        <v>2250</v>
      </c>
      <c r="B805" s="6" t="s">
        <v>2251</v>
      </c>
      <c r="C805" s="7">
        <v>2</v>
      </c>
      <c r="D805" s="7">
        <v>1300.7</v>
      </c>
      <c r="E805" s="5"/>
      <c r="F805" s="5" t="s">
        <v>2240</v>
      </c>
      <c r="G805" s="5" t="s">
        <v>2241</v>
      </c>
      <c r="H805">
        <f>MATCH(B805,SÚKL!A:A,0)</f>
        <v>2833</v>
      </c>
      <c r="I805" t="str">
        <f t="array" ref="I805">INDEX(SÚKL!D:D,H805)</f>
        <v>TDR EMP</v>
      </c>
      <c r="J805" t="str">
        <f t="array" ref="J805">INDEX(SÚKL!E:E,H805)</f>
        <v>5</v>
      </c>
    </row>
    <row r="806" spans="1:10" x14ac:dyDescent="0.2">
      <c r="A806" s="5" t="s">
        <v>2252</v>
      </c>
      <c r="B806" s="6" t="s">
        <v>2253</v>
      </c>
      <c r="C806" s="7">
        <v>2</v>
      </c>
      <c r="D806" s="7">
        <v>1056.5</v>
      </c>
      <c r="E806" s="5" t="s">
        <v>249</v>
      </c>
      <c r="F806" s="5" t="s">
        <v>2240</v>
      </c>
      <c r="G806" s="5" t="s">
        <v>2241</v>
      </c>
      <c r="H806">
        <f>MATCH(B806,SÚKL!A:A,0)</f>
        <v>2254</v>
      </c>
      <c r="I806" t="str">
        <f t="array" ref="I806">INDEX(SÚKL!D:D,H806)</f>
        <v>TDR EMP</v>
      </c>
      <c r="J806" t="str">
        <f t="array" ref="J806">INDEX(SÚKL!E:E,H806)</f>
        <v>5X16,8MG I</v>
      </c>
    </row>
    <row r="807" spans="1:10" x14ac:dyDescent="0.2">
      <c r="A807" s="5" t="s">
        <v>2254</v>
      </c>
      <c r="B807" s="6" t="s">
        <v>2255</v>
      </c>
      <c r="C807" s="7">
        <v>2</v>
      </c>
      <c r="D807" s="7">
        <v>792.4</v>
      </c>
      <c r="E807" s="5"/>
      <c r="F807" s="5" t="s">
        <v>2240</v>
      </c>
      <c r="G807" s="5" t="s">
        <v>2241</v>
      </c>
      <c r="H807">
        <f>MATCH(B807,SÚKL!A:A,0)</f>
        <v>2258</v>
      </c>
      <c r="I807" t="str">
        <f t="array" ref="I807">INDEX(SÚKL!D:D,H807)</f>
        <v>TDR EMP</v>
      </c>
      <c r="J807" t="str">
        <f t="array" ref="J807">INDEX(SÚKL!E:E,H807)</f>
        <v>5X12,6MG I</v>
      </c>
    </row>
    <row r="808" spans="1:10" x14ac:dyDescent="0.2">
      <c r="A808" s="5" t="s">
        <v>2256</v>
      </c>
      <c r="B808" s="6" t="s">
        <v>2257</v>
      </c>
      <c r="C808" s="7">
        <v>2</v>
      </c>
      <c r="D808" s="7">
        <v>650.4</v>
      </c>
      <c r="E808" s="5"/>
      <c r="F808" s="5" t="s">
        <v>2240</v>
      </c>
      <c r="G808" s="5" t="s">
        <v>2241</v>
      </c>
      <c r="H808">
        <f>MATCH(B808,SÚKL!A:A,0)</f>
        <v>2846</v>
      </c>
      <c r="I808" t="str">
        <f t="array" ref="I808">INDEX(SÚKL!D:D,H808)</f>
        <v>TDR EMP</v>
      </c>
      <c r="J808" t="str">
        <f t="array" ref="J808">INDEX(SÚKL!E:E,H808)</f>
        <v>5X8,25MG</v>
      </c>
    </row>
    <row r="809" spans="1:10" x14ac:dyDescent="0.2">
      <c r="A809" s="5" t="s">
        <v>2258</v>
      </c>
      <c r="B809" s="6" t="s">
        <v>2259</v>
      </c>
      <c r="C809" s="7">
        <v>1</v>
      </c>
      <c r="D809" s="7">
        <v>1300.7</v>
      </c>
      <c r="E809" s="5"/>
      <c r="F809" s="5" t="s">
        <v>2240</v>
      </c>
      <c r="G809" s="5" t="s">
        <v>2241</v>
      </c>
      <c r="H809">
        <f>MATCH(B809,SÚKL!A:A,0)</f>
        <v>2843</v>
      </c>
      <c r="I809" t="str">
        <f t="array" ref="I809">INDEX(SÚKL!D:D,H809)</f>
        <v>TDR EMP</v>
      </c>
      <c r="J809" t="str">
        <f t="array" ref="J809">INDEX(SÚKL!E:E,H809)</f>
        <v>5X16,5MG</v>
      </c>
    </row>
    <row r="810" spans="1:10" x14ac:dyDescent="0.2">
      <c r="A810" s="5" t="s">
        <v>2260</v>
      </c>
      <c r="B810" s="6" t="s">
        <v>2261</v>
      </c>
      <c r="C810" s="7">
        <v>1</v>
      </c>
      <c r="D810" s="7">
        <v>1056.5</v>
      </c>
      <c r="E810" s="5"/>
      <c r="F810" s="5" t="s">
        <v>2240</v>
      </c>
      <c r="G810" s="5" t="s">
        <v>2241</v>
      </c>
      <c r="H810">
        <f>MATCH(B810,SÚKL!A:A,0)</f>
        <v>98</v>
      </c>
      <c r="I810" t="str">
        <f t="array" ref="I810">INDEX(SÚKL!D:D,H810)</f>
        <v>TDR EMP</v>
      </c>
      <c r="J810" t="str">
        <f t="array" ref="J810">INDEX(SÚKL!E:E,H810)</f>
        <v>5 II</v>
      </c>
    </row>
    <row r="811" spans="1:10" x14ac:dyDescent="0.2">
      <c r="A811" s="5" t="s">
        <v>2262</v>
      </c>
      <c r="B811" s="6" t="s">
        <v>2263</v>
      </c>
      <c r="C811" s="7">
        <v>9</v>
      </c>
      <c r="D811" s="7">
        <v>155.033333</v>
      </c>
      <c r="E811" s="5"/>
      <c r="F811" s="5" t="s">
        <v>2264</v>
      </c>
      <c r="G811" s="5" t="s">
        <v>2265</v>
      </c>
      <c r="H811" t="e">
        <f>MATCH(B811,SÚKL!A:A,0)</f>
        <v>#N/A</v>
      </c>
      <c r="I811" t="e">
        <f t="array" ref="I811">INDEX(SÚKL!D:D,H811)</f>
        <v>#N/A</v>
      </c>
      <c r="J811" t="e">
        <f t="array" ref="J811">INDEX(SÚKL!E:E,H811)</f>
        <v>#N/A</v>
      </c>
    </row>
    <row r="812" spans="1:10" x14ac:dyDescent="0.2">
      <c r="A812" s="5" t="s">
        <v>2266</v>
      </c>
      <c r="B812" s="6" t="s">
        <v>2267</v>
      </c>
      <c r="C812" s="7">
        <v>9</v>
      </c>
      <c r="D812" s="7">
        <v>88.277777</v>
      </c>
      <c r="E812" s="5"/>
      <c r="F812" s="5" t="s">
        <v>2264</v>
      </c>
      <c r="G812" s="5" t="s">
        <v>2265</v>
      </c>
      <c r="H812" t="e">
        <f>MATCH(B812,SÚKL!A:A,0)</f>
        <v>#N/A</v>
      </c>
      <c r="I812" t="e">
        <f t="array" ref="I812">INDEX(SÚKL!D:D,H812)</f>
        <v>#N/A</v>
      </c>
      <c r="J812" t="e">
        <f t="array" ref="J812">INDEX(SÚKL!E:E,H812)</f>
        <v>#N/A</v>
      </c>
    </row>
    <row r="813" spans="1:10" x14ac:dyDescent="0.2">
      <c r="A813" s="5" t="s">
        <v>2268</v>
      </c>
      <c r="B813" s="6" t="s">
        <v>2269</v>
      </c>
      <c r="C813" s="7">
        <v>3</v>
      </c>
      <c r="D813" s="7">
        <v>78</v>
      </c>
      <c r="E813" s="5"/>
      <c r="F813" s="5" t="s">
        <v>2264</v>
      </c>
      <c r="G813" s="5" t="s">
        <v>2265</v>
      </c>
      <c r="H813" t="e">
        <f>MATCH(B813,SÚKL!A:A,0)</f>
        <v>#N/A</v>
      </c>
      <c r="I813" t="e">
        <f t="array" ref="I813">INDEX(SÚKL!D:D,H813)</f>
        <v>#N/A</v>
      </c>
      <c r="J813" t="e">
        <f t="array" ref="J813">INDEX(SÚKL!E:E,H813)</f>
        <v>#N/A</v>
      </c>
    </row>
    <row r="814" spans="1:10" x14ac:dyDescent="0.2">
      <c r="A814" s="5" t="s">
        <v>2270</v>
      </c>
      <c r="B814" s="6" t="s">
        <v>2271</v>
      </c>
      <c r="C814" s="7">
        <v>51</v>
      </c>
      <c r="D814" s="7">
        <v>299.8</v>
      </c>
      <c r="E814" s="5"/>
      <c r="F814" s="5" t="s">
        <v>2272</v>
      </c>
      <c r="G814" s="5" t="s">
        <v>2273</v>
      </c>
      <c r="H814">
        <f>MATCH(B814,SÚKL!A:A,0)</f>
        <v>2161</v>
      </c>
      <c r="I814" t="str">
        <f t="array" ref="I814">INDEX(SÚKL!D:D,H814)</f>
        <v>TBL FLM</v>
      </c>
      <c r="J814" t="str">
        <f t="array" ref="J814">INDEX(SÚKL!E:E,H814)</f>
        <v>90 I</v>
      </c>
    </row>
    <row r="815" spans="1:10" x14ac:dyDescent="0.2">
      <c r="A815" s="5" t="s">
        <v>2274</v>
      </c>
      <c r="B815" s="6" t="s">
        <v>2275</v>
      </c>
      <c r="C815" s="7">
        <v>34</v>
      </c>
      <c r="D815" s="7">
        <v>346</v>
      </c>
      <c r="E815" s="5"/>
      <c r="F815" s="5" t="s">
        <v>2272</v>
      </c>
      <c r="G815" s="5" t="s">
        <v>2273</v>
      </c>
      <c r="H815">
        <f>MATCH(B815,SÚKL!A:A,0)</f>
        <v>2156</v>
      </c>
      <c r="I815" t="str">
        <f t="array" ref="I815">INDEX(SÚKL!D:D,H815)</f>
        <v>TBL FLM</v>
      </c>
      <c r="J815" t="str">
        <f t="array" ref="J815">INDEX(SÚKL!E:E,H815)</f>
        <v>90 I</v>
      </c>
    </row>
    <row r="816" spans="1:10" x14ac:dyDescent="0.2">
      <c r="A816" s="5" t="s">
        <v>2276</v>
      </c>
      <c r="B816" s="6" t="s">
        <v>2277</v>
      </c>
      <c r="C816" s="7">
        <v>25</v>
      </c>
      <c r="D816" s="7">
        <v>637.9</v>
      </c>
      <c r="E816" s="5"/>
      <c r="F816" s="5" t="s">
        <v>2272</v>
      </c>
      <c r="G816" s="5" t="s">
        <v>2273</v>
      </c>
      <c r="H816">
        <f>MATCH(B816,SÚKL!A:A,0)</f>
        <v>2157</v>
      </c>
      <c r="I816" t="str">
        <f t="array" ref="I816">INDEX(SÚKL!D:D,H816)</f>
        <v>TBL FLM</v>
      </c>
      <c r="J816" t="str">
        <f t="array" ref="J816">INDEX(SÚKL!E:E,H816)</f>
        <v>90 II</v>
      </c>
    </row>
    <row r="817" spans="1:10" x14ac:dyDescent="0.2">
      <c r="A817" s="5" t="s">
        <v>2278</v>
      </c>
      <c r="B817" s="6" t="s">
        <v>2279</v>
      </c>
      <c r="C817" s="7">
        <v>19</v>
      </c>
      <c r="D817" s="7">
        <v>89.805262999999997</v>
      </c>
      <c r="E817" s="5" t="s">
        <v>64</v>
      </c>
      <c r="F817" s="5" t="s">
        <v>2272</v>
      </c>
      <c r="G817" s="5" t="s">
        <v>2273</v>
      </c>
      <c r="H817">
        <f>MATCH(B817,SÚKL!A:A,0)</f>
        <v>2160</v>
      </c>
      <c r="I817" t="str">
        <f t="array" ref="I817">INDEX(SÚKL!D:D,H817)</f>
        <v>TBL FLM</v>
      </c>
      <c r="J817" t="str">
        <f t="array" ref="J817">INDEX(SÚKL!E:E,H817)</f>
        <v>30 I</v>
      </c>
    </row>
    <row r="818" spans="1:10" x14ac:dyDescent="0.2">
      <c r="A818" s="5" t="s">
        <v>2280</v>
      </c>
      <c r="B818" s="6" t="s">
        <v>2281</v>
      </c>
      <c r="C818" s="7">
        <v>11</v>
      </c>
      <c r="D818" s="7">
        <v>131</v>
      </c>
      <c r="E818" s="5" t="s">
        <v>64</v>
      </c>
      <c r="F818" s="5" t="s">
        <v>2272</v>
      </c>
      <c r="G818" s="5" t="s">
        <v>2273</v>
      </c>
      <c r="H818">
        <f>MATCH(B818,SÚKL!A:A,0)</f>
        <v>2154</v>
      </c>
      <c r="I818" t="str">
        <f t="array" ref="I818">INDEX(SÚKL!D:D,H818)</f>
        <v>TBL FLM</v>
      </c>
      <c r="J818" t="str">
        <f t="array" ref="J818">INDEX(SÚKL!E:E,H818)</f>
        <v>30 I</v>
      </c>
    </row>
    <row r="819" spans="1:10" x14ac:dyDescent="0.2">
      <c r="A819" s="5" t="s">
        <v>2282</v>
      </c>
      <c r="B819" s="6" t="s">
        <v>2283</v>
      </c>
      <c r="C819" s="7">
        <v>6</v>
      </c>
      <c r="D819" s="7">
        <v>99.9</v>
      </c>
      <c r="E819" s="5"/>
      <c r="F819" s="5" t="s">
        <v>2272</v>
      </c>
      <c r="G819" s="5" t="s">
        <v>2273</v>
      </c>
      <c r="H819">
        <f>MATCH(B819,SÚKL!A:A,0)</f>
        <v>6051</v>
      </c>
      <c r="I819" t="str">
        <f t="array" ref="I819">INDEX(SÚKL!D:D,H819)</f>
        <v>TBL FLM</v>
      </c>
      <c r="J819" t="str">
        <f t="array" ref="J819">INDEX(SÚKL!E:E,H819)</f>
        <v>30</v>
      </c>
    </row>
    <row r="820" spans="1:10" x14ac:dyDescent="0.2">
      <c r="A820" s="5" t="s">
        <v>2284</v>
      </c>
      <c r="B820" s="6" t="s">
        <v>2285</v>
      </c>
      <c r="C820" s="7">
        <v>4</v>
      </c>
      <c r="D820" s="7">
        <v>91.2</v>
      </c>
      <c r="E820" s="5"/>
      <c r="F820" s="5" t="s">
        <v>2272</v>
      </c>
      <c r="G820" s="5" t="s">
        <v>2273</v>
      </c>
      <c r="H820">
        <f>MATCH(B820,SÚKL!A:A,0)</f>
        <v>2159</v>
      </c>
      <c r="I820" t="str">
        <f t="array" ref="I820">INDEX(SÚKL!D:D,H820)</f>
        <v>TBL FLM</v>
      </c>
      <c r="J820" t="str">
        <f t="array" ref="J820">INDEX(SÚKL!E:E,H820)</f>
        <v>20 I</v>
      </c>
    </row>
    <row r="821" spans="1:10" x14ac:dyDescent="0.2">
      <c r="A821" s="5" t="s">
        <v>2286</v>
      </c>
      <c r="B821" s="6" t="s">
        <v>2287</v>
      </c>
      <c r="C821" s="7">
        <v>3</v>
      </c>
      <c r="D821" s="7">
        <v>60.3</v>
      </c>
      <c r="E821" s="5"/>
      <c r="F821" s="5" t="s">
        <v>2272</v>
      </c>
      <c r="G821" s="5" t="s">
        <v>2273</v>
      </c>
      <c r="H821">
        <f>MATCH(B821,SÚKL!A:A,0)</f>
        <v>8765</v>
      </c>
      <c r="I821" t="str">
        <f t="array" ref="I821">INDEX(SÚKL!D:D,H821)</f>
        <v>TBL FLM</v>
      </c>
      <c r="J821" t="str">
        <f t="array" ref="J821">INDEX(SÚKL!E:E,H821)</f>
        <v>30X1</v>
      </c>
    </row>
    <row r="822" spans="1:10" x14ac:dyDescent="0.2">
      <c r="A822" s="5" t="s">
        <v>2288</v>
      </c>
      <c r="B822" s="6" t="s">
        <v>2289</v>
      </c>
      <c r="C822" s="7">
        <v>2</v>
      </c>
      <c r="D822" s="7">
        <v>125.2</v>
      </c>
      <c r="E822" s="5"/>
      <c r="F822" s="5" t="s">
        <v>2272</v>
      </c>
      <c r="G822" s="5" t="s">
        <v>2273</v>
      </c>
      <c r="H822">
        <f>MATCH(B822,SÚKL!A:A,0)</f>
        <v>2164</v>
      </c>
      <c r="I822" t="str">
        <f t="array" ref="I822">INDEX(SÚKL!D:D,H822)</f>
        <v>TBL PRO</v>
      </c>
      <c r="J822" t="str">
        <f t="array" ref="J822">INDEX(SÚKL!E:E,H822)</f>
        <v>30 II</v>
      </c>
    </row>
    <row r="823" spans="1:10" x14ac:dyDescent="0.2">
      <c r="A823" s="5" t="s">
        <v>2290</v>
      </c>
      <c r="B823" s="6" t="s">
        <v>2291</v>
      </c>
      <c r="C823" s="7">
        <v>6</v>
      </c>
      <c r="D823" s="7">
        <v>161.066666</v>
      </c>
      <c r="E823" s="5"/>
      <c r="F823" s="5" t="s">
        <v>2292</v>
      </c>
      <c r="G823" s="5" t="s">
        <v>2293</v>
      </c>
      <c r="H823">
        <f>MATCH(B823,SÚKL!A:A,0)</f>
        <v>7393</v>
      </c>
      <c r="I823" t="str">
        <f t="array" ref="I823">INDEX(SÚKL!D:D,H823)</f>
        <v>TBL FLM</v>
      </c>
      <c r="J823" t="str">
        <f t="array" ref="J823">INDEX(SÚKL!E:E,H823)</f>
        <v>15 III</v>
      </c>
    </row>
    <row r="824" spans="1:10" x14ac:dyDescent="0.2">
      <c r="A824" s="5" t="s">
        <v>2294</v>
      </c>
      <c r="B824" s="6" t="s">
        <v>2295</v>
      </c>
      <c r="C824" s="7">
        <v>35</v>
      </c>
      <c r="D824" s="7">
        <v>87.011427999999995</v>
      </c>
      <c r="E824" s="5" t="s">
        <v>64</v>
      </c>
      <c r="F824" s="5" t="s">
        <v>2296</v>
      </c>
      <c r="G824" s="5" t="s">
        <v>2297</v>
      </c>
      <c r="H824">
        <f>MATCH(B824,SÚKL!A:A,0)</f>
        <v>8103</v>
      </c>
      <c r="I824" t="str">
        <f t="array" ref="I824">INDEX(SÚKL!D:D,H824)</f>
        <v>INJ SOL</v>
      </c>
      <c r="J824" t="str">
        <f t="array" ref="J824">INDEX(SÚKL!E:E,H824)</f>
        <v>5X2ML</v>
      </c>
    </row>
    <row r="825" spans="1:10" x14ac:dyDescent="0.2">
      <c r="A825" s="5" t="s">
        <v>2298</v>
      </c>
      <c r="B825" s="6" t="s">
        <v>2299</v>
      </c>
      <c r="C825" s="7">
        <v>25</v>
      </c>
      <c r="D825" s="7">
        <v>83.536000000000001</v>
      </c>
      <c r="E825" s="5" t="s">
        <v>64</v>
      </c>
      <c r="F825" s="5" t="s">
        <v>2296</v>
      </c>
      <c r="G825" s="5" t="s">
        <v>2297</v>
      </c>
      <c r="H825">
        <f>MATCH(B825,SÚKL!A:A,0)</f>
        <v>8105</v>
      </c>
      <c r="I825" t="str">
        <f t="array" ref="I825">INDEX(SÚKL!D:D,H825)</f>
        <v>INJ SOL</v>
      </c>
      <c r="J825" t="str">
        <f t="array" ref="J825">INDEX(SÚKL!E:E,H825)</f>
        <v>5X1ML</v>
      </c>
    </row>
    <row r="826" spans="1:10" x14ac:dyDescent="0.2">
      <c r="A826" s="5" t="s">
        <v>2300</v>
      </c>
      <c r="B826" s="6" t="s">
        <v>2301</v>
      </c>
      <c r="C826" s="7">
        <v>19</v>
      </c>
      <c r="D826" s="7">
        <v>139.1</v>
      </c>
      <c r="E826" s="5"/>
      <c r="F826" s="5" t="s">
        <v>2296</v>
      </c>
      <c r="G826" s="5" t="s">
        <v>2297</v>
      </c>
      <c r="H826">
        <f>MATCH(B826,SÚKL!A:A,0)</f>
        <v>8082</v>
      </c>
      <c r="I826" t="str">
        <f t="array" ref="I826">INDEX(SÚKL!D:D,H826)</f>
        <v>TBL PRO</v>
      </c>
      <c r="J826" t="str">
        <f t="array" ref="J826">INDEX(SÚKL!E:E,H826)</f>
        <v>30</v>
      </c>
    </row>
    <row r="827" spans="1:10" x14ac:dyDescent="0.2">
      <c r="A827" s="5" t="s">
        <v>2302</v>
      </c>
      <c r="B827" s="6" t="s">
        <v>2303</v>
      </c>
      <c r="C827" s="7">
        <v>8</v>
      </c>
      <c r="D827" s="7">
        <v>181.9</v>
      </c>
      <c r="E827" s="5"/>
      <c r="F827" s="5" t="s">
        <v>2296</v>
      </c>
      <c r="G827" s="5" t="s">
        <v>2297</v>
      </c>
      <c r="H827">
        <f>MATCH(B827,SÚKL!A:A,0)</f>
        <v>8083</v>
      </c>
      <c r="I827" t="str">
        <f t="array" ref="I827">INDEX(SÚKL!D:D,H827)</f>
        <v>TBL PRO</v>
      </c>
      <c r="J827" t="str">
        <f t="array" ref="J827">INDEX(SÚKL!E:E,H827)</f>
        <v>50</v>
      </c>
    </row>
    <row r="828" spans="1:10" x14ac:dyDescent="0.2">
      <c r="A828" s="5" t="s">
        <v>2304</v>
      </c>
      <c r="B828" s="6" t="s">
        <v>2305</v>
      </c>
      <c r="C828" s="7">
        <v>7</v>
      </c>
      <c r="D828" s="7">
        <v>330.5</v>
      </c>
      <c r="E828" s="5"/>
      <c r="F828" s="5" t="s">
        <v>2296</v>
      </c>
      <c r="G828" s="5" t="s">
        <v>2297</v>
      </c>
      <c r="H828">
        <f>MATCH(B828,SÚKL!A:A,0)</f>
        <v>8102</v>
      </c>
      <c r="I828" t="str">
        <f t="array" ref="I828">INDEX(SÚKL!D:D,H828)</f>
        <v>POR SOL</v>
      </c>
      <c r="J828" t="str">
        <f t="array" ref="J828">INDEX(SÚKL!E:E,H828)</f>
        <v>1X96ML+PUMPA</v>
      </c>
    </row>
    <row r="829" spans="1:10" x14ac:dyDescent="0.2">
      <c r="A829" s="5" t="s">
        <v>2306</v>
      </c>
      <c r="B829" s="6" t="s">
        <v>2307</v>
      </c>
      <c r="C829" s="7">
        <v>7</v>
      </c>
      <c r="D829" s="7">
        <v>38.299999999999997</v>
      </c>
      <c r="E829" s="5"/>
      <c r="F829" s="5" t="s">
        <v>2296</v>
      </c>
      <c r="G829" s="5" t="s">
        <v>2297</v>
      </c>
      <c r="H829">
        <f>MATCH(B829,SÚKL!A:A,0)</f>
        <v>8079</v>
      </c>
      <c r="I829" t="str">
        <f t="array" ref="I829">INDEX(SÚKL!D:D,H829)</f>
        <v>CPS DUR</v>
      </c>
      <c r="J829" t="str">
        <f t="array" ref="J829">INDEX(SÚKL!E:E,H829)</f>
        <v>20(2X10)</v>
      </c>
    </row>
    <row r="830" spans="1:10" x14ac:dyDescent="0.2">
      <c r="A830" s="5" t="s">
        <v>2308</v>
      </c>
      <c r="B830" s="6" t="s">
        <v>2309</v>
      </c>
      <c r="C830" s="7">
        <v>4</v>
      </c>
      <c r="D830" s="7">
        <v>43.4</v>
      </c>
      <c r="E830" s="5" t="s">
        <v>64</v>
      </c>
      <c r="F830" s="5" t="s">
        <v>2296</v>
      </c>
      <c r="G830" s="5" t="s">
        <v>2297</v>
      </c>
      <c r="H830">
        <f>MATCH(B830,SÚKL!A:A,0)</f>
        <v>8104</v>
      </c>
      <c r="I830" t="str">
        <f t="array" ref="I830">INDEX(SÚKL!D:D,H830)</f>
        <v>CPS DUR</v>
      </c>
      <c r="J830" t="str">
        <f t="array" ref="J830">INDEX(SÚKL!E:E,H830)</f>
        <v>20 I</v>
      </c>
    </row>
    <row r="831" spans="1:10" x14ac:dyDescent="0.2">
      <c r="A831" s="5" t="s">
        <v>2310</v>
      </c>
      <c r="B831" s="6" t="s">
        <v>2311</v>
      </c>
      <c r="C831" s="7">
        <v>2</v>
      </c>
      <c r="D831" s="7">
        <v>33.299999999999997</v>
      </c>
      <c r="E831" s="5"/>
      <c r="F831" s="5" t="s">
        <v>2296</v>
      </c>
      <c r="G831" s="5" t="s">
        <v>2297</v>
      </c>
      <c r="H831">
        <f>MATCH(B831,SÚKL!A:A,0)</f>
        <v>4516</v>
      </c>
      <c r="I831" t="str">
        <f t="array" ref="I831">INDEX(SÚKL!D:D,H831)</f>
        <v>CPS DUR</v>
      </c>
      <c r="J831" t="str">
        <f t="array" ref="J831">INDEX(SÚKL!E:E,H831)</f>
        <v>20</v>
      </c>
    </row>
    <row r="832" spans="1:10" x14ac:dyDescent="0.2">
      <c r="A832" s="5" t="s">
        <v>2312</v>
      </c>
      <c r="B832" s="6" t="s">
        <v>2313</v>
      </c>
      <c r="C832" s="7">
        <v>3</v>
      </c>
      <c r="D832" s="7">
        <v>35</v>
      </c>
      <c r="E832" s="5"/>
      <c r="F832" s="5" t="s">
        <v>2314</v>
      </c>
      <c r="G832" s="5" t="s">
        <v>637</v>
      </c>
      <c r="H832" t="e">
        <f>MATCH(B832,SÚKL!A:A,0)</f>
        <v>#N/A</v>
      </c>
      <c r="I832" t="e">
        <f t="array" ref="I832">INDEX(SÚKL!D:D,H832)</f>
        <v>#N/A</v>
      </c>
      <c r="J832" t="e">
        <f t="array" ref="J832">INDEX(SÚKL!E:E,H832)</f>
        <v>#N/A</v>
      </c>
    </row>
    <row r="833" spans="1:10" x14ac:dyDescent="0.2">
      <c r="A833" s="5" t="s">
        <v>2315</v>
      </c>
      <c r="B833" s="6" t="s">
        <v>2316</v>
      </c>
      <c r="C833" s="7">
        <v>2</v>
      </c>
      <c r="D833" s="7">
        <v>361.65</v>
      </c>
      <c r="E833" s="5"/>
      <c r="F833" s="5" t="s">
        <v>2314</v>
      </c>
      <c r="G833" s="5" t="s">
        <v>637</v>
      </c>
      <c r="H833" t="e">
        <f>MATCH(B833,SÚKL!A:A,0)</f>
        <v>#N/A</v>
      </c>
      <c r="I833" t="e">
        <f t="array" ref="I833">INDEX(SÚKL!D:D,H833)</f>
        <v>#N/A</v>
      </c>
      <c r="J833" t="e">
        <f t="array" ref="J833">INDEX(SÚKL!E:E,H833)</f>
        <v>#N/A</v>
      </c>
    </row>
    <row r="834" spans="1:10" x14ac:dyDescent="0.2">
      <c r="A834" s="5" t="s">
        <v>2317</v>
      </c>
      <c r="B834" s="6" t="s">
        <v>2318</v>
      </c>
      <c r="C834" s="7">
        <v>2</v>
      </c>
      <c r="D834" s="7">
        <v>124.95</v>
      </c>
      <c r="E834" s="5"/>
      <c r="F834" s="5" t="s">
        <v>2314</v>
      </c>
      <c r="G834" s="5" t="s">
        <v>637</v>
      </c>
      <c r="H834" t="e">
        <f>MATCH(B834,SÚKL!A:A,0)</f>
        <v>#N/A</v>
      </c>
      <c r="I834" t="e">
        <f t="array" ref="I834">INDEX(SÚKL!D:D,H834)</f>
        <v>#N/A</v>
      </c>
      <c r="J834" t="e">
        <f t="array" ref="J834">INDEX(SÚKL!E:E,H834)</f>
        <v>#N/A</v>
      </c>
    </row>
    <row r="835" spans="1:10" x14ac:dyDescent="0.2">
      <c r="A835" s="5" t="s">
        <v>2319</v>
      </c>
      <c r="B835" s="6" t="s">
        <v>2320</v>
      </c>
      <c r="C835" s="7">
        <v>18</v>
      </c>
      <c r="D835" s="7">
        <v>179.61666600000001</v>
      </c>
      <c r="E835" s="5"/>
      <c r="F835" s="5" t="s">
        <v>2321</v>
      </c>
      <c r="G835" s="5" t="s">
        <v>2322</v>
      </c>
      <c r="H835">
        <f>MATCH(B835,SÚKL!A:A,0)</f>
        <v>5161</v>
      </c>
      <c r="I835" t="str">
        <f t="array" ref="I835">INDEX(SÚKL!D:D,H835)</f>
        <v>INJ SOL</v>
      </c>
      <c r="J835" t="str">
        <f t="array" ref="J835">INDEX(SÚKL!E:E,H835)</f>
        <v>10X10ML</v>
      </c>
    </row>
    <row r="836" spans="1:10" x14ac:dyDescent="0.2">
      <c r="A836" s="5" t="s">
        <v>2323</v>
      </c>
      <c r="B836" s="6" t="s">
        <v>2324</v>
      </c>
      <c r="C836" s="7">
        <v>270</v>
      </c>
      <c r="D836" s="7">
        <v>89.175925000000007</v>
      </c>
      <c r="E836" s="5"/>
      <c r="F836" s="5" t="s">
        <v>2325</v>
      </c>
      <c r="G836" s="5" t="s">
        <v>2326</v>
      </c>
      <c r="H836" t="e">
        <f>MATCH(B836,SÚKL!A:A,0)</f>
        <v>#N/A</v>
      </c>
      <c r="I836" t="e">
        <f t="array" ref="I836">INDEX(SÚKL!D:D,H836)</f>
        <v>#N/A</v>
      </c>
      <c r="J836" t="e">
        <f t="array" ref="J836">INDEX(SÚKL!E:E,H836)</f>
        <v>#N/A</v>
      </c>
    </row>
    <row r="837" spans="1:10" x14ac:dyDescent="0.2">
      <c r="A837" s="5" t="s">
        <v>2327</v>
      </c>
      <c r="B837" s="6" t="s">
        <v>2328</v>
      </c>
      <c r="C837" s="7">
        <v>232</v>
      </c>
      <c r="D837" s="7">
        <v>251.42327499999999</v>
      </c>
      <c r="E837" s="5"/>
      <c r="F837" s="5" t="s">
        <v>2325</v>
      </c>
      <c r="G837" s="5" t="s">
        <v>2326</v>
      </c>
      <c r="H837" t="e">
        <f>MATCH(B837,SÚKL!A:A,0)</f>
        <v>#N/A</v>
      </c>
      <c r="I837" t="e">
        <f t="array" ref="I837">INDEX(SÚKL!D:D,H837)</f>
        <v>#N/A</v>
      </c>
      <c r="J837" t="e">
        <f t="array" ref="J837">INDEX(SÚKL!E:E,H837)</f>
        <v>#N/A</v>
      </c>
    </row>
    <row r="838" spans="1:10" x14ac:dyDescent="0.2">
      <c r="A838" s="5" t="s">
        <v>2329</v>
      </c>
      <c r="B838" s="6" t="s">
        <v>2330</v>
      </c>
      <c r="C838" s="7">
        <v>68</v>
      </c>
      <c r="D838" s="7">
        <v>93.988235000000003</v>
      </c>
      <c r="E838" s="5"/>
      <c r="F838" s="5" t="s">
        <v>2325</v>
      </c>
      <c r="G838" s="5" t="s">
        <v>2326</v>
      </c>
      <c r="H838" t="e">
        <f>MATCH(B838,SÚKL!A:A,0)</f>
        <v>#N/A</v>
      </c>
      <c r="I838" t="e">
        <f t="array" ref="I838">INDEX(SÚKL!D:D,H838)</f>
        <v>#N/A</v>
      </c>
      <c r="J838" t="e">
        <f t="array" ref="J838">INDEX(SÚKL!E:E,H838)</f>
        <v>#N/A</v>
      </c>
    </row>
    <row r="839" spans="1:10" x14ac:dyDescent="0.2">
      <c r="A839" s="5" t="s">
        <v>2331</v>
      </c>
      <c r="B839" s="6" t="s">
        <v>2332</v>
      </c>
      <c r="C839" s="7">
        <v>61</v>
      </c>
      <c r="D839" s="7">
        <v>128.06721300000001</v>
      </c>
      <c r="E839" s="5"/>
      <c r="F839" s="5" t="s">
        <v>2325</v>
      </c>
      <c r="G839" s="5" t="s">
        <v>2326</v>
      </c>
      <c r="H839">
        <f>MATCH(B839,SÚKL!A:A,0)</f>
        <v>5338</v>
      </c>
      <c r="I839" t="str">
        <f t="array" ref="I839">INDEX(SÚKL!D:D,H839)</f>
        <v>INJ SOL</v>
      </c>
      <c r="J839" t="str">
        <f t="array" ref="J839">INDEX(SÚKL!E:E,H839)</f>
        <v>10X2ML</v>
      </c>
    </row>
    <row r="840" spans="1:10" x14ac:dyDescent="0.2">
      <c r="A840" s="5" t="s">
        <v>2333</v>
      </c>
      <c r="B840" s="6" t="s">
        <v>2334</v>
      </c>
      <c r="C840" s="7">
        <v>53</v>
      </c>
      <c r="D840" s="7">
        <v>76.8</v>
      </c>
      <c r="E840" s="5"/>
      <c r="F840" s="5" t="s">
        <v>2325</v>
      </c>
      <c r="G840" s="5" t="s">
        <v>2326</v>
      </c>
      <c r="H840">
        <f>MATCH(B840,SÚKL!A:A,0)</f>
        <v>5340</v>
      </c>
      <c r="I840" t="str">
        <f t="array" ref="I840">INDEX(SÚKL!D:D,H840)</f>
        <v>INJ SOL</v>
      </c>
      <c r="J840" t="str">
        <f t="array" ref="J840">INDEX(SÚKL!E:E,H840)</f>
        <v>5X5ML</v>
      </c>
    </row>
    <row r="841" spans="1:10" x14ac:dyDescent="0.2">
      <c r="A841" s="5" t="s">
        <v>2335</v>
      </c>
      <c r="B841" s="6" t="s">
        <v>2336</v>
      </c>
      <c r="C841" s="7">
        <v>30</v>
      </c>
      <c r="D841" s="7">
        <v>135.6</v>
      </c>
      <c r="E841" s="5"/>
      <c r="F841" s="5" t="s">
        <v>2325</v>
      </c>
      <c r="G841" s="5" t="s">
        <v>2326</v>
      </c>
      <c r="H841">
        <f>MATCH(B841,SÚKL!A:A,0)</f>
        <v>4719</v>
      </c>
      <c r="I841" t="str">
        <f t="array" ref="I841">INDEX(SÚKL!D:D,H841)</f>
        <v>INJ SOL</v>
      </c>
      <c r="J841" t="str">
        <f t="array" ref="J841">INDEX(SÚKL!E:E,H841)</f>
        <v>10X2ML</v>
      </c>
    </row>
    <row r="842" spans="1:10" x14ac:dyDescent="0.2">
      <c r="A842" s="5" t="s">
        <v>2337</v>
      </c>
      <c r="B842" s="6" t="s">
        <v>2338</v>
      </c>
      <c r="C842" s="7">
        <v>21</v>
      </c>
      <c r="D842" s="7">
        <v>222</v>
      </c>
      <c r="E842" s="5"/>
      <c r="F842" s="5" t="s">
        <v>2325</v>
      </c>
      <c r="G842" s="5" t="s">
        <v>2326</v>
      </c>
      <c r="H842" t="e">
        <f>MATCH(B842,SÚKL!A:A,0)</f>
        <v>#N/A</v>
      </c>
      <c r="I842" t="e">
        <f t="array" ref="I842">INDEX(SÚKL!D:D,H842)</f>
        <v>#N/A</v>
      </c>
      <c r="J842" t="e">
        <f t="array" ref="J842">INDEX(SÚKL!E:E,H842)</f>
        <v>#N/A</v>
      </c>
    </row>
    <row r="843" spans="1:10" x14ac:dyDescent="0.2">
      <c r="A843" s="5" t="s">
        <v>2339</v>
      </c>
      <c r="B843" s="6" t="s">
        <v>2340</v>
      </c>
      <c r="C843" s="7">
        <v>4</v>
      </c>
      <c r="D843" s="7">
        <v>84.4</v>
      </c>
      <c r="E843" s="5"/>
      <c r="F843" s="5" t="s">
        <v>2325</v>
      </c>
      <c r="G843" s="5" t="s">
        <v>2326</v>
      </c>
      <c r="H843" t="e">
        <f>MATCH(B843,SÚKL!A:A,0)</f>
        <v>#N/A</v>
      </c>
      <c r="I843" t="e">
        <f t="array" ref="I843">INDEX(SÚKL!D:D,H843)</f>
        <v>#N/A</v>
      </c>
      <c r="J843" t="e">
        <f t="array" ref="J843">INDEX(SÚKL!E:E,H843)</f>
        <v>#N/A</v>
      </c>
    </row>
    <row r="844" spans="1:10" x14ac:dyDescent="0.2">
      <c r="A844" s="5" t="s">
        <v>2341</v>
      </c>
      <c r="B844" s="6" t="s">
        <v>2342</v>
      </c>
      <c r="C844" s="7">
        <v>1</v>
      </c>
      <c r="D844" s="7">
        <v>0.1</v>
      </c>
      <c r="E844" s="5"/>
      <c r="F844" s="5" t="s">
        <v>2325</v>
      </c>
      <c r="G844" s="5" t="s">
        <v>2326</v>
      </c>
      <c r="H844">
        <f>MATCH(B844,SÚKL!A:A,0)</f>
        <v>4718</v>
      </c>
      <c r="I844" t="str">
        <f t="array" ref="I844">INDEX(SÚKL!D:D,H844)</f>
        <v>POR GTT SOL</v>
      </c>
      <c r="J844" t="str">
        <f t="array" ref="J844">INDEX(SÚKL!E:E,H844)</f>
        <v>1X20ML</v>
      </c>
    </row>
    <row r="845" spans="1:10" x14ac:dyDescent="0.2">
      <c r="A845" s="5" t="s">
        <v>2343</v>
      </c>
      <c r="B845" s="6" t="s">
        <v>2344</v>
      </c>
      <c r="C845" s="7">
        <v>228</v>
      </c>
      <c r="D845" s="7">
        <v>43.438595999999997</v>
      </c>
      <c r="E845" s="5"/>
      <c r="F845" s="5" t="s">
        <v>2345</v>
      </c>
      <c r="G845" s="5" t="s">
        <v>2346</v>
      </c>
      <c r="H845" t="e">
        <f>MATCH(B845,SÚKL!A:A,0)</f>
        <v>#N/A</v>
      </c>
      <c r="I845" t="e">
        <f t="array" ref="I845">INDEX(SÚKL!D:D,H845)</f>
        <v>#N/A</v>
      </c>
      <c r="J845" t="e">
        <f t="array" ref="J845">INDEX(SÚKL!E:E,H845)</f>
        <v>#N/A</v>
      </c>
    </row>
    <row r="846" spans="1:10" x14ac:dyDescent="0.2">
      <c r="A846" s="5" t="s">
        <v>2347</v>
      </c>
      <c r="B846" s="6" t="s">
        <v>2348</v>
      </c>
      <c r="C846" s="7">
        <v>14</v>
      </c>
      <c r="D846" s="7">
        <v>1059.078571</v>
      </c>
      <c r="E846" s="5"/>
      <c r="F846" s="5" t="s">
        <v>2345</v>
      </c>
      <c r="G846" s="5" t="s">
        <v>2346</v>
      </c>
      <c r="H846" t="e">
        <f>MATCH(B846,SÚKL!A:A,0)</f>
        <v>#N/A</v>
      </c>
      <c r="I846" t="e">
        <f t="array" ref="I846">INDEX(SÚKL!D:D,H846)</f>
        <v>#N/A</v>
      </c>
      <c r="J846" t="e">
        <f t="array" ref="J846">INDEX(SÚKL!E:E,H846)</f>
        <v>#N/A</v>
      </c>
    </row>
    <row r="847" spans="1:10" x14ac:dyDescent="0.2">
      <c r="A847" s="5" t="s">
        <v>2349</v>
      </c>
      <c r="B847" s="6" t="s">
        <v>2350</v>
      </c>
      <c r="C847" s="7">
        <v>13</v>
      </c>
      <c r="D847" s="7">
        <v>52.169229999999999</v>
      </c>
      <c r="E847" s="5"/>
      <c r="F847" s="5" t="s">
        <v>2345</v>
      </c>
      <c r="G847" s="5" t="s">
        <v>2346</v>
      </c>
      <c r="H847" t="e">
        <f>MATCH(B847,SÚKL!A:A,0)</f>
        <v>#N/A</v>
      </c>
      <c r="I847" t="e">
        <f t="array" ref="I847">INDEX(SÚKL!D:D,H847)</f>
        <v>#N/A</v>
      </c>
      <c r="J847" t="e">
        <f t="array" ref="J847">INDEX(SÚKL!E:E,H847)</f>
        <v>#N/A</v>
      </c>
    </row>
    <row r="848" spans="1:10" x14ac:dyDescent="0.2">
      <c r="A848" s="5" t="s">
        <v>2351</v>
      </c>
      <c r="B848" s="6" t="s">
        <v>2352</v>
      </c>
      <c r="C848" s="7">
        <v>9</v>
      </c>
      <c r="D848" s="7">
        <v>48</v>
      </c>
      <c r="E848" s="5"/>
      <c r="F848" s="5" t="s">
        <v>2345</v>
      </c>
      <c r="G848" s="5" t="s">
        <v>2346</v>
      </c>
      <c r="H848" t="e">
        <f>MATCH(B848,SÚKL!A:A,0)</f>
        <v>#N/A</v>
      </c>
      <c r="I848" t="e">
        <f t="array" ref="I848">INDEX(SÚKL!D:D,H848)</f>
        <v>#N/A</v>
      </c>
      <c r="J848" t="e">
        <f t="array" ref="J848">INDEX(SÚKL!E:E,H848)</f>
        <v>#N/A</v>
      </c>
    </row>
    <row r="849" spans="1:10" x14ac:dyDescent="0.2">
      <c r="A849" s="5" t="s">
        <v>2353</v>
      </c>
      <c r="B849" s="6" t="s">
        <v>2354</v>
      </c>
      <c r="C849" s="7">
        <v>7</v>
      </c>
      <c r="D849" s="7">
        <v>58.242857000000001</v>
      </c>
      <c r="E849" s="5"/>
      <c r="F849" s="5" t="s">
        <v>2345</v>
      </c>
      <c r="G849" s="5" t="s">
        <v>2346</v>
      </c>
      <c r="H849" t="e">
        <f>MATCH(B849,SÚKL!A:A,0)</f>
        <v>#N/A</v>
      </c>
      <c r="I849" t="e">
        <f t="array" ref="I849">INDEX(SÚKL!D:D,H849)</f>
        <v>#N/A</v>
      </c>
      <c r="J849" t="e">
        <f t="array" ref="J849">INDEX(SÚKL!E:E,H849)</f>
        <v>#N/A</v>
      </c>
    </row>
    <row r="850" spans="1:10" x14ac:dyDescent="0.2">
      <c r="A850" s="5" t="s">
        <v>2355</v>
      </c>
      <c r="B850" s="6" t="s">
        <v>2356</v>
      </c>
      <c r="C850" s="7">
        <v>3</v>
      </c>
      <c r="D850" s="7">
        <v>43</v>
      </c>
      <c r="E850" s="5"/>
      <c r="F850" s="5" t="s">
        <v>2345</v>
      </c>
      <c r="G850" s="5" t="s">
        <v>2346</v>
      </c>
      <c r="H850" t="e">
        <f>MATCH(B850,SÚKL!A:A,0)</f>
        <v>#N/A</v>
      </c>
      <c r="I850" t="e">
        <f t="array" ref="I850">INDEX(SÚKL!D:D,H850)</f>
        <v>#N/A</v>
      </c>
      <c r="J850" t="e">
        <f t="array" ref="J850">INDEX(SÚKL!E:E,H850)</f>
        <v>#N/A</v>
      </c>
    </row>
    <row r="851" spans="1:10" x14ac:dyDescent="0.2">
      <c r="A851" s="5" t="s">
        <v>2357</v>
      </c>
      <c r="B851" s="6" t="s">
        <v>2358</v>
      </c>
      <c r="C851" s="7">
        <v>34</v>
      </c>
      <c r="D851" s="7">
        <v>79</v>
      </c>
      <c r="E851" s="5"/>
      <c r="F851" s="5" t="s">
        <v>2359</v>
      </c>
      <c r="G851" s="5" t="s">
        <v>2360</v>
      </c>
      <c r="H851" t="e">
        <f>MATCH(B851,SÚKL!A:A,0)</f>
        <v>#N/A</v>
      </c>
      <c r="I851" t="e">
        <f t="array" ref="I851">INDEX(SÚKL!D:D,H851)</f>
        <v>#N/A</v>
      </c>
      <c r="J851" t="e">
        <f t="array" ref="J851">INDEX(SÚKL!E:E,H851)</f>
        <v>#N/A</v>
      </c>
    </row>
    <row r="852" spans="1:10" x14ac:dyDescent="0.2">
      <c r="A852" s="5" t="s">
        <v>2361</v>
      </c>
      <c r="B852" s="6" t="s">
        <v>2362</v>
      </c>
      <c r="C852" s="7">
        <v>14</v>
      </c>
      <c r="D852" s="7">
        <v>179</v>
      </c>
      <c r="E852" s="5"/>
      <c r="F852" s="5" t="s">
        <v>2359</v>
      </c>
      <c r="G852" s="5" t="s">
        <v>2360</v>
      </c>
      <c r="H852" t="e">
        <f>MATCH(B852,SÚKL!A:A,0)</f>
        <v>#N/A</v>
      </c>
      <c r="I852" t="e">
        <f t="array" ref="I852">INDEX(SÚKL!D:D,H852)</f>
        <v>#N/A</v>
      </c>
      <c r="J852" t="e">
        <f t="array" ref="J852">INDEX(SÚKL!E:E,H852)</f>
        <v>#N/A</v>
      </c>
    </row>
    <row r="853" spans="1:10" x14ac:dyDescent="0.2">
      <c r="A853" s="5" t="s">
        <v>2363</v>
      </c>
      <c r="B853" s="6" t="s">
        <v>2364</v>
      </c>
      <c r="C853" s="7">
        <v>7</v>
      </c>
      <c r="D853" s="7">
        <v>169.27142799999999</v>
      </c>
      <c r="E853" s="5"/>
      <c r="F853" s="5" t="s">
        <v>2359</v>
      </c>
      <c r="G853" s="5" t="s">
        <v>2360</v>
      </c>
      <c r="H853" t="e">
        <f>MATCH(B853,SÚKL!A:A,0)</f>
        <v>#N/A</v>
      </c>
      <c r="I853" t="e">
        <f t="array" ref="I853">INDEX(SÚKL!D:D,H853)</f>
        <v>#N/A</v>
      </c>
      <c r="J853" t="e">
        <f t="array" ref="J853">INDEX(SÚKL!E:E,H853)</f>
        <v>#N/A</v>
      </c>
    </row>
    <row r="854" spans="1:10" x14ac:dyDescent="0.2">
      <c r="A854" s="5" t="s">
        <v>2365</v>
      </c>
      <c r="B854" s="6" t="s">
        <v>2366</v>
      </c>
      <c r="C854" s="7">
        <v>6</v>
      </c>
      <c r="D854" s="7">
        <v>105</v>
      </c>
      <c r="E854" s="5"/>
      <c r="F854" s="5" t="s">
        <v>2359</v>
      </c>
      <c r="G854" s="5" t="s">
        <v>2360</v>
      </c>
      <c r="H854" t="e">
        <f>MATCH(B854,SÚKL!A:A,0)</f>
        <v>#N/A</v>
      </c>
      <c r="I854" t="e">
        <f t="array" ref="I854">INDEX(SÚKL!D:D,H854)</f>
        <v>#N/A</v>
      </c>
      <c r="J854" t="e">
        <f t="array" ref="J854">INDEX(SÚKL!E:E,H854)</f>
        <v>#N/A</v>
      </c>
    </row>
    <row r="855" spans="1:10" x14ac:dyDescent="0.2">
      <c r="A855" s="5" t="s">
        <v>2367</v>
      </c>
      <c r="B855" s="6" t="s">
        <v>2368</v>
      </c>
      <c r="C855" s="7">
        <v>2</v>
      </c>
      <c r="D855" s="7">
        <v>236</v>
      </c>
      <c r="E855" s="5"/>
      <c r="F855" s="5" t="s">
        <v>2359</v>
      </c>
      <c r="G855" s="5" t="s">
        <v>2360</v>
      </c>
      <c r="H855" t="e">
        <f>MATCH(B855,SÚKL!A:A,0)</f>
        <v>#N/A</v>
      </c>
      <c r="I855" t="e">
        <f t="array" ref="I855">INDEX(SÚKL!D:D,H855)</f>
        <v>#N/A</v>
      </c>
      <c r="J855" t="e">
        <f t="array" ref="J855">INDEX(SÚKL!E:E,H855)</f>
        <v>#N/A</v>
      </c>
    </row>
    <row r="856" spans="1:10" x14ac:dyDescent="0.2">
      <c r="A856" s="5" t="s">
        <v>2369</v>
      </c>
      <c r="B856" s="6" t="s">
        <v>2370</v>
      </c>
      <c r="C856" s="7">
        <v>1</v>
      </c>
      <c r="D856" s="7">
        <v>178.5</v>
      </c>
      <c r="E856" s="5"/>
      <c r="F856" s="5" t="s">
        <v>2359</v>
      </c>
      <c r="G856" s="5" t="s">
        <v>2360</v>
      </c>
      <c r="H856" t="e">
        <f>MATCH(B856,SÚKL!A:A,0)</f>
        <v>#N/A</v>
      </c>
      <c r="I856" t="e">
        <f t="array" ref="I856">INDEX(SÚKL!D:D,H856)</f>
        <v>#N/A</v>
      </c>
      <c r="J856" t="e">
        <f t="array" ref="J856">INDEX(SÚKL!E:E,H856)</f>
        <v>#N/A</v>
      </c>
    </row>
    <row r="857" spans="1:10" x14ac:dyDescent="0.2">
      <c r="A857" s="5" t="s">
        <v>2371</v>
      </c>
      <c r="B857" s="6" t="s">
        <v>2372</v>
      </c>
      <c r="C857" s="7">
        <v>9</v>
      </c>
      <c r="D857" s="7">
        <v>355.51111100000003</v>
      </c>
      <c r="E857" s="5"/>
      <c r="F857" s="5" t="s">
        <v>2373</v>
      </c>
      <c r="G857" s="5" t="s">
        <v>2374</v>
      </c>
      <c r="H857">
        <f>MATCH(B857,SÚKL!A:A,0)</f>
        <v>5236</v>
      </c>
      <c r="I857" t="str">
        <f t="array" ref="I857">INDEX(SÚKL!D:D,H857)</f>
        <v>CPS DUR</v>
      </c>
      <c r="J857" t="str">
        <f t="array" ref="J857">INDEX(SÚKL!E:E,H857)</f>
        <v>100</v>
      </c>
    </row>
    <row r="858" spans="1:10" x14ac:dyDescent="0.2">
      <c r="A858" s="5" t="s">
        <v>2375</v>
      </c>
      <c r="B858" s="6" t="s">
        <v>2376</v>
      </c>
      <c r="C858" s="7">
        <v>7</v>
      </c>
      <c r="D858" s="7">
        <v>339.5</v>
      </c>
      <c r="E858" s="5"/>
      <c r="F858" s="5" t="s">
        <v>2373</v>
      </c>
      <c r="G858" s="5" t="s">
        <v>2374</v>
      </c>
      <c r="H858">
        <f>MATCH(B858,SÚKL!A:A,0)</f>
        <v>3379</v>
      </c>
      <c r="I858" t="str">
        <f t="array" ref="I858">INDEX(SÚKL!D:D,H858)</f>
        <v>CPS DUR</v>
      </c>
      <c r="J858" t="str">
        <f t="array" ref="J858">INDEX(SÚKL!E:E,H858)</f>
        <v>100</v>
      </c>
    </row>
    <row r="859" spans="1:10" x14ac:dyDescent="0.2">
      <c r="A859" s="5" t="s">
        <v>2377</v>
      </c>
      <c r="B859" s="6" t="s">
        <v>2378</v>
      </c>
      <c r="C859" s="7">
        <v>5</v>
      </c>
      <c r="D859" s="7">
        <v>161.06</v>
      </c>
      <c r="E859" s="5" t="s">
        <v>249</v>
      </c>
      <c r="F859" s="5" t="s">
        <v>2373</v>
      </c>
      <c r="G859" s="5" t="s">
        <v>2374</v>
      </c>
      <c r="H859">
        <f>MATCH(B859,SÚKL!A:A,0)</f>
        <v>5233</v>
      </c>
      <c r="I859" t="str">
        <f t="array" ref="I859">INDEX(SÚKL!D:D,H859)</f>
        <v>CPS DUR</v>
      </c>
      <c r="J859" t="str">
        <f t="array" ref="J859">INDEX(SÚKL!E:E,H859)</f>
        <v>100</v>
      </c>
    </row>
    <row r="860" spans="1:10" x14ac:dyDescent="0.2">
      <c r="A860" s="5" t="s">
        <v>2379</v>
      </c>
      <c r="B860" s="6" t="s">
        <v>2380</v>
      </c>
      <c r="C860" s="7">
        <v>3</v>
      </c>
      <c r="D860" s="7">
        <v>169.7</v>
      </c>
      <c r="E860" s="5"/>
      <c r="F860" s="5" t="s">
        <v>2373</v>
      </c>
      <c r="G860" s="5" t="s">
        <v>2374</v>
      </c>
      <c r="H860">
        <f>MATCH(B860,SÚKL!A:A,0)</f>
        <v>5238</v>
      </c>
      <c r="I860" t="str">
        <f t="array" ref="I860">INDEX(SÚKL!D:D,H860)</f>
        <v>CPS DUR</v>
      </c>
      <c r="J860" t="str">
        <f t="array" ref="J860">INDEX(SÚKL!E:E,H860)</f>
        <v>50</v>
      </c>
    </row>
    <row r="861" spans="1:10" x14ac:dyDescent="0.2">
      <c r="A861" s="5" t="s">
        <v>2381</v>
      </c>
      <c r="B861" s="6" t="s">
        <v>2382</v>
      </c>
      <c r="C861" s="7">
        <v>6</v>
      </c>
      <c r="D861" s="7">
        <v>158.30000000000001</v>
      </c>
      <c r="E861" s="5"/>
      <c r="F861" s="5" t="s">
        <v>2383</v>
      </c>
      <c r="G861" s="5" t="s">
        <v>2384</v>
      </c>
      <c r="H861">
        <f>MATCH(B861,SÚKL!A:A,0)</f>
        <v>4511</v>
      </c>
      <c r="I861" t="str">
        <f t="array" ref="I861">INDEX(SÚKL!D:D,H861)</f>
        <v>CPS DUR</v>
      </c>
      <c r="J861" t="str">
        <f t="array" ref="J861">INDEX(SÚKL!E:E,H861)</f>
        <v>56</v>
      </c>
    </row>
    <row r="862" spans="1:10" x14ac:dyDescent="0.2">
      <c r="A862" s="5" t="s">
        <v>2385</v>
      </c>
      <c r="B862" s="6" t="s">
        <v>2386</v>
      </c>
      <c r="C862" s="7">
        <v>5</v>
      </c>
      <c r="D862" s="7">
        <v>305.10000000000002</v>
      </c>
      <c r="E862" s="5"/>
      <c r="F862" s="5" t="s">
        <v>2383</v>
      </c>
      <c r="G862" s="5" t="s">
        <v>2384</v>
      </c>
      <c r="H862">
        <f>MATCH(B862,SÚKL!A:A,0)</f>
        <v>4504</v>
      </c>
      <c r="I862" t="str">
        <f t="array" ref="I862">INDEX(SÚKL!D:D,H862)</f>
        <v>CPS DUR</v>
      </c>
      <c r="J862" t="str">
        <f t="array" ref="J862">INDEX(SÚKL!E:E,H862)</f>
        <v>56</v>
      </c>
    </row>
    <row r="863" spans="1:10" x14ac:dyDescent="0.2">
      <c r="A863" s="5" t="s">
        <v>2387</v>
      </c>
      <c r="B863" s="6" t="s">
        <v>2388</v>
      </c>
      <c r="C863" s="7">
        <v>5</v>
      </c>
      <c r="D863" s="7">
        <v>111.8</v>
      </c>
      <c r="E863" s="5"/>
      <c r="F863" s="5" t="s">
        <v>2383</v>
      </c>
      <c r="G863" s="5" t="s">
        <v>2384</v>
      </c>
      <c r="H863">
        <f>MATCH(B863,SÚKL!A:A,0)</f>
        <v>6497</v>
      </c>
      <c r="I863" t="str">
        <f t="array" ref="I863">INDEX(SÚKL!D:D,H863)</f>
        <v>CPS DUR</v>
      </c>
      <c r="J863" t="str">
        <f t="array" ref="J863">INDEX(SÚKL!E:E,H863)</f>
        <v>56</v>
      </c>
    </row>
    <row r="864" spans="1:10" x14ac:dyDescent="0.2">
      <c r="A864" s="5" t="s">
        <v>2389</v>
      </c>
      <c r="B864" s="6" t="s">
        <v>2390</v>
      </c>
      <c r="C864" s="7">
        <v>4</v>
      </c>
      <c r="D864" s="7">
        <v>644.15</v>
      </c>
      <c r="E864" s="5"/>
      <c r="F864" s="5" t="s">
        <v>2383</v>
      </c>
      <c r="G864" s="5" t="s">
        <v>2384</v>
      </c>
      <c r="H864" t="e">
        <f>MATCH(B864,SÚKL!A:A,0)</f>
        <v>#N/A</v>
      </c>
      <c r="I864" t="e">
        <f t="array" ref="I864">INDEX(SÚKL!D:D,H864)</f>
        <v>#N/A</v>
      </c>
      <c r="J864" t="e">
        <f t="array" ref="J864">INDEX(SÚKL!E:E,H864)</f>
        <v>#N/A</v>
      </c>
    </row>
    <row r="865" spans="1:10" x14ac:dyDescent="0.2">
      <c r="A865" s="5" t="s">
        <v>2391</v>
      </c>
      <c r="B865" s="6" t="s">
        <v>2392</v>
      </c>
      <c r="C865" s="7">
        <v>1</v>
      </c>
      <c r="D865" s="7">
        <v>140.80000000000001</v>
      </c>
      <c r="E865" s="5"/>
      <c r="F865" s="5" t="s">
        <v>2383</v>
      </c>
      <c r="G865" s="5" t="s">
        <v>2384</v>
      </c>
      <c r="H865">
        <f>MATCH(B865,SÚKL!A:A,0)</f>
        <v>4508</v>
      </c>
      <c r="I865" t="str">
        <f t="array" ref="I865">INDEX(SÚKL!D:D,H865)</f>
        <v>CPS DUR</v>
      </c>
      <c r="J865" t="str">
        <f t="array" ref="J865">INDEX(SÚKL!E:E,H865)</f>
        <v>56</v>
      </c>
    </row>
    <row r="866" spans="1:10" x14ac:dyDescent="0.2">
      <c r="A866" s="5" t="s">
        <v>2393</v>
      </c>
      <c r="B866" s="6" t="s">
        <v>2394</v>
      </c>
      <c r="C866" s="7">
        <v>8</v>
      </c>
      <c r="D866" s="7">
        <v>60.3</v>
      </c>
      <c r="E866" s="5"/>
      <c r="F866" s="5" t="s">
        <v>2395</v>
      </c>
      <c r="G866" s="5" t="s">
        <v>2396</v>
      </c>
      <c r="H866">
        <f>MATCH(B866,SÚKL!A:A,0)</f>
        <v>7619</v>
      </c>
      <c r="I866" t="str">
        <f t="array" ref="I866">INDEX(SÚKL!D:D,H866)</f>
        <v>TBL FLM</v>
      </c>
      <c r="J866" t="str">
        <f t="array" ref="J866">INDEX(SÚKL!E:E,H866)</f>
        <v>6</v>
      </c>
    </row>
    <row r="867" spans="1:10" x14ac:dyDescent="0.2">
      <c r="A867" s="5" t="s">
        <v>2397</v>
      </c>
      <c r="B867" s="6" t="s">
        <v>2398</v>
      </c>
      <c r="C867" s="7">
        <v>12</v>
      </c>
      <c r="D867" s="7">
        <v>132.6</v>
      </c>
      <c r="E867" s="5"/>
      <c r="F867" s="5" t="s">
        <v>2399</v>
      </c>
      <c r="G867" s="5" t="s">
        <v>2400</v>
      </c>
      <c r="H867">
        <f>MATCH(B867,SÚKL!A:A,0)</f>
        <v>6250</v>
      </c>
      <c r="I867" t="str">
        <f t="array" ref="I867">INDEX(SÚKL!D:D,H867)</f>
        <v>TBL NOB</v>
      </c>
      <c r="J867" t="str">
        <f t="array" ref="J867">INDEX(SÚKL!E:E,H867)</f>
        <v>50 II</v>
      </c>
    </row>
    <row r="868" spans="1:10" x14ac:dyDescent="0.2">
      <c r="A868" s="5" t="s">
        <v>2401</v>
      </c>
      <c r="B868" s="6" t="s">
        <v>2402</v>
      </c>
      <c r="C868" s="7">
        <v>3</v>
      </c>
      <c r="D868" s="7">
        <v>456</v>
      </c>
      <c r="E868" s="5"/>
      <c r="F868" s="5" t="s">
        <v>2403</v>
      </c>
      <c r="G868" s="5" t="s">
        <v>2404</v>
      </c>
      <c r="H868">
        <f>MATCH(B868,SÚKL!A:A,0)</f>
        <v>4387</v>
      </c>
      <c r="I868" t="str">
        <f t="array" ref="I868">INDEX(SÚKL!D:D,H868)</f>
        <v>TBL NOB</v>
      </c>
      <c r="J868" t="str">
        <f t="array" ref="J868">INDEX(SÚKL!E:E,H868)</f>
        <v>100</v>
      </c>
    </row>
    <row r="869" spans="1:10" x14ac:dyDescent="0.2">
      <c r="A869" s="5" t="s">
        <v>2405</v>
      </c>
      <c r="B869" s="6" t="s">
        <v>2406</v>
      </c>
      <c r="C869" s="7">
        <v>1</v>
      </c>
      <c r="D869" s="7">
        <v>233.3</v>
      </c>
      <c r="E869" s="5"/>
      <c r="F869" s="5" t="s">
        <v>2407</v>
      </c>
      <c r="G869" s="5" t="s">
        <v>2408</v>
      </c>
      <c r="H869">
        <f>MATCH(B869,SÚKL!A:A,0)</f>
        <v>2512</v>
      </c>
      <c r="I869" t="str">
        <f t="array" ref="I869">INDEX(SÚKL!D:D,H869)</f>
        <v>TBL NOB</v>
      </c>
      <c r="J869" t="str">
        <f t="array" ref="J869">INDEX(SÚKL!E:E,H869)</f>
        <v>100</v>
      </c>
    </row>
    <row r="870" spans="1:10" x14ac:dyDescent="0.2">
      <c r="A870" s="5" t="s">
        <v>2409</v>
      </c>
      <c r="B870" s="6" t="s">
        <v>2410</v>
      </c>
      <c r="C870" s="7">
        <v>14</v>
      </c>
      <c r="D870" s="7">
        <v>53.8</v>
      </c>
      <c r="E870" s="5"/>
      <c r="F870" s="5" t="s">
        <v>2411</v>
      </c>
      <c r="G870" s="5" t="s">
        <v>2412</v>
      </c>
      <c r="H870">
        <f>MATCH(B870,SÚKL!A:A,0)</f>
        <v>7044</v>
      </c>
      <c r="I870" t="str">
        <f t="array" ref="I870">INDEX(SÚKL!D:D,H870)</f>
        <v>TBL NOB</v>
      </c>
      <c r="J870" t="str">
        <f t="array" ref="J870">INDEX(SÚKL!E:E,H870)</f>
        <v>50</v>
      </c>
    </row>
    <row r="871" spans="1:10" x14ac:dyDescent="0.2">
      <c r="A871" s="5" t="s">
        <v>2413</v>
      </c>
      <c r="B871" s="6" t="s">
        <v>2414</v>
      </c>
      <c r="C871" s="7">
        <v>4</v>
      </c>
      <c r="D871" s="7">
        <v>53.8</v>
      </c>
      <c r="E871" s="5"/>
      <c r="F871" s="5" t="s">
        <v>2411</v>
      </c>
      <c r="G871" s="5" t="s">
        <v>2412</v>
      </c>
      <c r="H871">
        <f>MATCH(B871,SÚKL!A:A,0)</f>
        <v>7043</v>
      </c>
      <c r="I871" t="str">
        <f t="array" ref="I871">INDEX(SÚKL!D:D,H871)</f>
        <v>TBL NOB</v>
      </c>
      <c r="J871" t="str">
        <f t="array" ref="J871">INDEX(SÚKL!E:E,H871)</f>
        <v>50</v>
      </c>
    </row>
    <row r="872" spans="1:10" x14ac:dyDescent="0.2">
      <c r="A872" s="5" t="s">
        <v>2415</v>
      </c>
      <c r="B872" s="6" t="s">
        <v>2416</v>
      </c>
      <c r="C872" s="7">
        <v>4</v>
      </c>
      <c r="D872" s="7">
        <v>44.1</v>
      </c>
      <c r="E872" s="5"/>
      <c r="F872" s="5" t="s">
        <v>2411</v>
      </c>
      <c r="G872" s="5" t="s">
        <v>2412</v>
      </c>
      <c r="H872">
        <f>MATCH(B872,SÚKL!A:A,0)</f>
        <v>7048</v>
      </c>
      <c r="I872" t="str">
        <f t="array" ref="I872">INDEX(SÚKL!D:D,H872)</f>
        <v>TBL NOB</v>
      </c>
      <c r="J872" t="str">
        <f t="array" ref="J872">INDEX(SÚKL!E:E,H872)</f>
        <v>30</v>
      </c>
    </row>
    <row r="873" spans="1:10" x14ac:dyDescent="0.2">
      <c r="A873" s="5" t="s">
        <v>2417</v>
      </c>
      <c r="B873" s="6" t="s">
        <v>2418</v>
      </c>
      <c r="C873" s="7">
        <v>2</v>
      </c>
      <c r="D873" s="7">
        <v>43</v>
      </c>
      <c r="E873" s="5"/>
      <c r="F873" s="5" t="s">
        <v>2411</v>
      </c>
      <c r="G873" s="5" t="s">
        <v>2412</v>
      </c>
      <c r="H873">
        <f>MATCH(B873,SÚKL!A:A,0)</f>
        <v>7050</v>
      </c>
      <c r="I873" t="str">
        <f t="array" ref="I873">INDEX(SÚKL!D:D,H873)</f>
        <v>POR GTT SOL</v>
      </c>
      <c r="J873" t="str">
        <f t="array" ref="J873">INDEX(SÚKL!E:E,H873)</f>
        <v>1X10ML</v>
      </c>
    </row>
    <row r="874" spans="1:10" x14ac:dyDescent="0.2">
      <c r="A874" s="5" t="s">
        <v>2419</v>
      </c>
      <c r="B874" s="6" t="s">
        <v>2420</v>
      </c>
      <c r="C874" s="7">
        <v>1</v>
      </c>
      <c r="D874" s="7">
        <v>44.1</v>
      </c>
      <c r="E874" s="5"/>
      <c r="F874" s="5" t="s">
        <v>2411</v>
      </c>
      <c r="G874" s="5" t="s">
        <v>2412</v>
      </c>
      <c r="H874">
        <f>MATCH(B874,SÚKL!A:A,0)</f>
        <v>7047</v>
      </c>
      <c r="I874" t="str">
        <f t="array" ref="I874">INDEX(SÚKL!D:D,H874)</f>
        <v>TBL NOB</v>
      </c>
      <c r="J874" t="str">
        <f t="array" ref="J874">INDEX(SÚKL!E:E,H874)</f>
        <v>30</v>
      </c>
    </row>
    <row r="875" spans="1:10" x14ac:dyDescent="0.2">
      <c r="A875" s="5" t="s">
        <v>2421</v>
      </c>
      <c r="B875" s="6" t="s">
        <v>2422</v>
      </c>
      <c r="C875" s="7">
        <v>2</v>
      </c>
      <c r="D875" s="7">
        <v>179</v>
      </c>
      <c r="E875" s="5"/>
      <c r="F875" s="5" t="s">
        <v>2423</v>
      </c>
      <c r="G875" s="5" t="s">
        <v>2424</v>
      </c>
      <c r="H875">
        <f>MATCH(B875,SÚKL!A:A,0)</f>
        <v>7802</v>
      </c>
      <c r="I875" t="str">
        <f t="array" ref="I875">INDEX(SÚKL!D:D,H875)</f>
        <v>TBL PRO</v>
      </c>
      <c r="J875" t="str">
        <f t="array" ref="J875">INDEX(SÚKL!E:E,H875)</f>
        <v>30</v>
      </c>
    </row>
    <row r="876" spans="1:10" x14ac:dyDescent="0.2">
      <c r="A876" s="5" t="s">
        <v>2425</v>
      </c>
      <c r="B876" s="6" t="s">
        <v>2426</v>
      </c>
      <c r="C876" s="7">
        <v>2</v>
      </c>
      <c r="D876" s="7">
        <v>176</v>
      </c>
      <c r="E876" s="5"/>
      <c r="F876" s="5" t="s">
        <v>2423</v>
      </c>
      <c r="G876" s="5" t="s">
        <v>2424</v>
      </c>
      <c r="H876">
        <f>MATCH(B876,SÚKL!A:A,0)</f>
        <v>7972</v>
      </c>
      <c r="I876" t="str">
        <f t="array" ref="I876">INDEX(SÚKL!D:D,H876)</f>
        <v>TBL PRO</v>
      </c>
      <c r="J876" t="str">
        <f t="array" ref="J876">INDEX(SÚKL!E:E,H876)</f>
        <v>50</v>
      </c>
    </row>
    <row r="877" spans="1:10" x14ac:dyDescent="0.2">
      <c r="A877" s="5" t="s">
        <v>2427</v>
      </c>
      <c r="B877" s="6" t="s">
        <v>2428</v>
      </c>
      <c r="C877" s="7">
        <v>1</v>
      </c>
      <c r="D877" s="7">
        <v>217.9</v>
      </c>
      <c r="E877" s="5"/>
      <c r="F877" s="5" t="s">
        <v>2423</v>
      </c>
      <c r="G877" s="5" t="s">
        <v>2424</v>
      </c>
      <c r="H877">
        <f>MATCH(B877,SÚKL!A:A,0)</f>
        <v>5246</v>
      </c>
      <c r="I877" t="str">
        <f t="array" ref="I877">INDEX(SÚKL!D:D,H877)</f>
        <v>TBL PRO</v>
      </c>
      <c r="J877" t="str">
        <f t="array" ref="J877">INDEX(SÚKL!E:E,H877)</f>
        <v>50</v>
      </c>
    </row>
    <row r="878" spans="1:10" x14ac:dyDescent="0.2">
      <c r="A878" s="5" t="s">
        <v>2429</v>
      </c>
      <c r="B878" s="6" t="s">
        <v>2430</v>
      </c>
      <c r="C878" s="7">
        <v>13</v>
      </c>
      <c r="D878" s="7">
        <v>109.8</v>
      </c>
      <c r="E878" s="5" t="s">
        <v>249</v>
      </c>
      <c r="F878" s="5" t="s">
        <v>2431</v>
      </c>
      <c r="G878" s="5" t="s">
        <v>2432</v>
      </c>
      <c r="H878">
        <f>MATCH(B878,SÚKL!A:A,0)</f>
        <v>1917</v>
      </c>
      <c r="I878" t="str">
        <f t="array" ref="I878">INDEX(SÚKL!D:D,H878)</f>
        <v>TBL MRL</v>
      </c>
      <c r="J878" t="str">
        <f t="array" ref="J878">INDEX(SÚKL!E:E,H878)</f>
        <v>30</v>
      </c>
    </row>
    <row r="879" spans="1:10" x14ac:dyDescent="0.2">
      <c r="A879" s="5" t="s">
        <v>2433</v>
      </c>
      <c r="B879" s="6" t="s">
        <v>2434</v>
      </c>
      <c r="C879" s="7">
        <v>4</v>
      </c>
      <c r="D879" s="7">
        <v>219.7</v>
      </c>
      <c r="E879" s="5"/>
      <c r="F879" s="5" t="s">
        <v>2431</v>
      </c>
      <c r="G879" s="5" t="s">
        <v>2432</v>
      </c>
      <c r="H879">
        <f>MATCH(B879,SÚKL!A:A,0)</f>
        <v>1915</v>
      </c>
      <c r="I879" t="str">
        <f t="array" ref="I879">INDEX(SÚKL!D:D,H879)</f>
        <v>TBL MRL</v>
      </c>
      <c r="J879" t="str">
        <f t="array" ref="J879">INDEX(SÚKL!E:E,H879)</f>
        <v>100</v>
      </c>
    </row>
    <row r="880" spans="1:10" x14ac:dyDescent="0.2">
      <c r="A880" s="5" t="s">
        <v>2435</v>
      </c>
      <c r="B880" s="6" t="s">
        <v>2436</v>
      </c>
      <c r="C880" s="7">
        <v>12</v>
      </c>
      <c r="D880" s="7">
        <v>137.6</v>
      </c>
      <c r="E880" s="5"/>
      <c r="F880" s="5" t="s">
        <v>2437</v>
      </c>
      <c r="G880" s="5" t="s">
        <v>2438</v>
      </c>
      <c r="H880">
        <f>MATCH(B880,SÚKL!A:A,0)</f>
        <v>8027</v>
      </c>
      <c r="I880" t="str">
        <f t="array" ref="I880">INDEX(SÚKL!D:D,H880)</f>
        <v>TBL FLM</v>
      </c>
      <c r="J880" t="str">
        <f t="array" ref="J880">INDEX(SÚKL!E:E,H880)</f>
        <v>30</v>
      </c>
    </row>
    <row r="881" spans="1:10" x14ac:dyDescent="0.2">
      <c r="A881" s="5" t="s">
        <v>2439</v>
      </c>
      <c r="B881" s="6" t="s">
        <v>2440</v>
      </c>
      <c r="C881" s="7">
        <v>2</v>
      </c>
      <c r="D881" s="7">
        <v>366.2</v>
      </c>
      <c r="E881" s="5"/>
      <c r="F881" s="5" t="s">
        <v>2437</v>
      </c>
      <c r="G881" s="5" t="s">
        <v>2438</v>
      </c>
      <c r="H881">
        <f>MATCH(B881,SÚKL!A:A,0)</f>
        <v>8019</v>
      </c>
      <c r="I881" t="str">
        <f t="array" ref="I881">INDEX(SÚKL!D:D,H881)</f>
        <v>TBL FLM</v>
      </c>
      <c r="J881" t="str">
        <f t="array" ref="J881">INDEX(SÚKL!E:E,H881)</f>
        <v>60</v>
      </c>
    </row>
    <row r="882" spans="1:10" x14ac:dyDescent="0.2">
      <c r="A882" s="5" t="s">
        <v>2441</v>
      </c>
      <c r="B882" s="6" t="s">
        <v>2442</v>
      </c>
      <c r="C882" s="7">
        <v>1</v>
      </c>
      <c r="D882" s="7">
        <v>243.1</v>
      </c>
      <c r="E882" s="5" t="s">
        <v>249</v>
      </c>
      <c r="F882" s="5" t="s">
        <v>2437</v>
      </c>
      <c r="G882" s="5" t="s">
        <v>2438</v>
      </c>
      <c r="H882">
        <f>MATCH(B882,SÚKL!A:A,0)</f>
        <v>8028</v>
      </c>
      <c r="I882" t="str">
        <f t="array" ref="I882">INDEX(SÚKL!D:D,H882)</f>
        <v>TBL FLM</v>
      </c>
      <c r="J882" t="str">
        <f t="array" ref="J882">INDEX(SÚKL!E:E,H882)</f>
        <v>30</v>
      </c>
    </row>
    <row r="883" spans="1:10" x14ac:dyDescent="0.2">
      <c r="A883" s="5" t="s">
        <v>2377</v>
      </c>
      <c r="B883" s="6" t="s">
        <v>2378</v>
      </c>
      <c r="C883" s="7">
        <v>21</v>
      </c>
      <c r="D883" s="7">
        <v>153.30000000000001</v>
      </c>
      <c r="E883" s="5" t="s">
        <v>249</v>
      </c>
      <c r="F883" s="5" t="s">
        <v>2443</v>
      </c>
      <c r="G883" s="5"/>
      <c r="H883">
        <f>MATCH(B883,SÚKL!A:A,0)</f>
        <v>5233</v>
      </c>
      <c r="I883" t="str">
        <f t="array" ref="I883">INDEX(SÚKL!D:D,H883)</f>
        <v>CPS DUR</v>
      </c>
      <c r="J883" t="str">
        <f t="array" ref="J883">INDEX(SÚKL!E:E,H883)</f>
        <v>100</v>
      </c>
    </row>
    <row r="884" spans="1:10" x14ac:dyDescent="0.2">
      <c r="A884" s="5" t="s">
        <v>2379</v>
      </c>
      <c r="B884" s="6" t="s">
        <v>2380</v>
      </c>
      <c r="C884" s="7">
        <v>15</v>
      </c>
      <c r="D884" s="7">
        <v>169.7</v>
      </c>
      <c r="E884" s="5"/>
      <c r="F884" s="5" t="s">
        <v>2443</v>
      </c>
      <c r="G884" s="5"/>
      <c r="H884">
        <f>MATCH(B884,SÚKL!A:A,0)</f>
        <v>5238</v>
      </c>
      <c r="I884" t="str">
        <f t="array" ref="I884">INDEX(SÚKL!D:D,H884)</f>
        <v>CPS DUR</v>
      </c>
      <c r="J884" t="str">
        <f t="array" ref="J884">INDEX(SÚKL!E:E,H884)</f>
        <v>50</v>
      </c>
    </row>
    <row r="885" spans="1:10" x14ac:dyDescent="0.2">
      <c r="A885" s="5" t="s">
        <v>2375</v>
      </c>
      <c r="B885" s="6" t="s">
        <v>2376</v>
      </c>
      <c r="C885" s="7">
        <v>9</v>
      </c>
      <c r="D885" s="7">
        <v>339.5</v>
      </c>
      <c r="E885" s="5"/>
      <c r="F885" s="5" t="s">
        <v>2443</v>
      </c>
      <c r="G885" s="5"/>
      <c r="H885">
        <f>MATCH(B885,SÚKL!A:A,0)</f>
        <v>3379</v>
      </c>
      <c r="I885" t="str">
        <f t="array" ref="I885">INDEX(SÚKL!D:D,H885)</f>
        <v>CPS DUR</v>
      </c>
      <c r="J885" t="str">
        <f t="array" ref="J885">INDEX(SÚKL!E:E,H885)</f>
        <v>100</v>
      </c>
    </row>
    <row r="886" spans="1:10" x14ac:dyDescent="0.2">
      <c r="A886" s="5" t="s">
        <v>2371</v>
      </c>
      <c r="B886" s="6" t="s">
        <v>2372</v>
      </c>
      <c r="C886" s="7">
        <v>5</v>
      </c>
      <c r="D886" s="7">
        <v>339.4</v>
      </c>
      <c r="E886" s="5"/>
      <c r="F886" s="5" t="s">
        <v>2443</v>
      </c>
      <c r="G886" s="5"/>
      <c r="H886">
        <f>MATCH(B886,SÚKL!A:A,0)</f>
        <v>5236</v>
      </c>
      <c r="I886" t="str">
        <f t="array" ref="I886">INDEX(SÚKL!D:D,H886)</f>
        <v>CPS DUR</v>
      </c>
      <c r="J886" t="str">
        <f t="array" ref="J886">INDEX(SÚKL!E:E,H886)</f>
        <v>100</v>
      </c>
    </row>
    <row r="887" spans="1:10" x14ac:dyDescent="0.2">
      <c r="A887" s="5" t="s">
        <v>2444</v>
      </c>
      <c r="B887" s="6" t="s">
        <v>2445</v>
      </c>
      <c r="C887" s="7">
        <v>1</v>
      </c>
      <c r="D887" s="7">
        <v>169.7</v>
      </c>
      <c r="E887" s="5"/>
      <c r="F887" s="5" t="s">
        <v>2443</v>
      </c>
      <c r="G887" s="5"/>
      <c r="H887">
        <f>MATCH(B887,SÚKL!A:A,0)</f>
        <v>3380</v>
      </c>
      <c r="I887" t="str">
        <f t="array" ref="I887">INDEX(SÚKL!D:D,H887)</f>
        <v>CPS DUR</v>
      </c>
      <c r="J887" t="str">
        <f t="array" ref="J887">INDEX(SÚKL!E:E,H887)</f>
        <v>50</v>
      </c>
    </row>
    <row r="888" spans="1:10" x14ac:dyDescent="0.2">
      <c r="A888" s="5" t="s">
        <v>2446</v>
      </c>
      <c r="B888" s="6" t="s">
        <v>2447</v>
      </c>
      <c r="C888" s="7">
        <v>14</v>
      </c>
      <c r="D888" s="7">
        <v>910.2</v>
      </c>
      <c r="E888" s="5" t="s">
        <v>249</v>
      </c>
      <c r="F888" s="5" t="s">
        <v>2448</v>
      </c>
      <c r="G888" s="5" t="s">
        <v>2449</v>
      </c>
      <c r="H888">
        <f>MATCH(B888,SÚKL!A:A,0)</f>
        <v>3940</v>
      </c>
      <c r="I888" t="str">
        <f t="array" ref="I888">INDEX(SÚKL!D:D,H888)</f>
        <v>TBL FLM</v>
      </c>
      <c r="J888" t="str">
        <f t="array" ref="J888">INDEX(SÚKL!E:E,H888)</f>
        <v>50</v>
      </c>
    </row>
    <row r="889" spans="1:10" x14ac:dyDescent="0.2">
      <c r="A889" s="5" t="s">
        <v>2450</v>
      </c>
      <c r="B889" s="6" t="s">
        <v>2451</v>
      </c>
      <c r="C889" s="7">
        <v>8</v>
      </c>
      <c r="D889" s="7">
        <v>910.2</v>
      </c>
      <c r="E889" s="5"/>
      <c r="F889" s="5" t="s">
        <v>2448</v>
      </c>
      <c r="G889" s="5" t="s">
        <v>2449</v>
      </c>
      <c r="H889">
        <f>MATCH(B889,SÚKL!A:A,0)</f>
        <v>3942</v>
      </c>
      <c r="I889" t="str">
        <f t="array" ref="I889">INDEX(SÚKL!D:D,H889)</f>
        <v>TBL FLM</v>
      </c>
      <c r="J889" t="str">
        <f t="array" ref="J889">INDEX(SÚKL!E:E,H889)</f>
        <v>100</v>
      </c>
    </row>
    <row r="890" spans="1:10" x14ac:dyDescent="0.2">
      <c r="A890" s="5" t="s">
        <v>2452</v>
      </c>
      <c r="B890" s="6" t="s">
        <v>2453</v>
      </c>
      <c r="C890" s="7">
        <v>8</v>
      </c>
      <c r="D890" s="7">
        <v>455</v>
      </c>
      <c r="E890" s="5"/>
      <c r="F890" s="5" t="s">
        <v>2448</v>
      </c>
      <c r="G890" s="5" t="s">
        <v>2449</v>
      </c>
      <c r="H890">
        <f>MATCH(B890,SÚKL!A:A,0)</f>
        <v>3943</v>
      </c>
      <c r="I890" t="str">
        <f t="array" ref="I890">INDEX(SÚKL!D:D,H890)</f>
        <v>TBL FLM</v>
      </c>
      <c r="J890" t="str">
        <f t="array" ref="J890">INDEX(SÚKL!E:E,H890)</f>
        <v>50</v>
      </c>
    </row>
    <row r="891" spans="1:10" x14ac:dyDescent="0.2">
      <c r="A891" s="5" t="s">
        <v>2454</v>
      </c>
      <c r="B891" s="6" t="s">
        <v>2455</v>
      </c>
      <c r="C891" s="7">
        <v>1</v>
      </c>
      <c r="D891" s="7">
        <v>455</v>
      </c>
      <c r="E891" s="5"/>
      <c r="F891" s="5" t="s">
        <v>2448</v>
      </c>
      <c r="G891" s="5" t="s">
        <v>2449</v>
      </c>
      <c r="H891">
        <f>MATCH(B891,SÚKL!A:A,0)</f>
        <v>4310</v>
      </c>
      <c r="I891" t="str">
        <f t="array" ref="I891">INDEX(SÚKL!D:D,H891)</f>
        <v>TBL FLM</v>
      </c>
      <c r="J891" t="str">
        <f t="array" ref="J891">INDEX(SÚKL!E:E,H891)</f>
        <v>50</v>
      </c>
    </row>
    <row r="892" spans="1:10" x14ac:dyDescent="0.2">
      <c r="A892" s="5" t="s">
        <v>2456</v>
      </c>
      <c r="B892" s="6" t="s">
        <v>2457</v>
      </c>
      <c r="C892" s="7">
        <v>1</v>
      </c>
      <c r="D892" s="7">
        <v>455</v>
      </c>
      <c r="E892" s="5"/>
      <c r="F892" s="5" t="s">
        <v>2448</v>
      </c>
      <c r="G892" s="5" t="s">
        <v>2449</v>
      </c>
      <c r="H892">
        <f>MATCH(B892,SÚKL!A:A,0)</f>
        <v>4315</v>
      </c>
      <c r="I892" t="str">
        <f t="array" ref="I892">INDEX(SÚKL!D:D,H892)</f>
        <v>TBL FLM</v>
      </c>
      <c r="J892" t="str">
        <f t="array" ref="J892">INDEX(SÚKL!E:E,H892)</f>
        <v>50</v>
      </c>
    </row>
    <row r="893" spans="1:10" x14ac:dyDescent="0.2">
      <c r="A893" s="5" t="s">
        <v>2458</v>
      </c>
      <c r="B893" s="6" t="s">
        <v>2459</v>
      </c>
      <c r="C893" s="7">
        <v>1</v>
      </c>
      <c r="D893" s="7">
        <v>227.5</v>
      </c>
      <c r="E893" s="5"/>
      <c r="F893" s="5" t="s">
        <v>2448</v>
      </c>
      <c r="G893" s="5" t="s">
        <v>2449</v>
      </c>
      <c r="H893">
        <f>MATCH(B893,SÚKL!A:A,0)</f>
        <v>3941</v>
      </c>
      <c r="I893" t="str">
        <f t="array" ref="I893">INDEX(SÚKL!D:D,H893)</f>
        <v>TBL FLM</v>
      </c>
      <c r="J893" t="str">
        <f t="array" ref="J893">INDEX(SÚKL!E:E,H893)</f>
        <v>50</v>
      </c>
    </row>
    <row r="894" spans="1:10" x14ac:dyDescent="0.2">
      <c r="A894" s="5" t="s">
        <v>2389</v>
      </c>
      <c r="B894" s="6" t="s">
        <v>2390</v>
      </c>
      <c r="C894" s="7">
        <v>5</v>
      </c>
      <c r="D894" s="7">
        <v>1929.2</v>
      </c>
      <c r="E894" s="5"/>
      <c r="F894" s="5" t="s">
        <v>2460</v>
      </c>
      <c r="G894" s="5"/>
      <c r="H894" t="e">
        <f>MATCH(B894,SÚKL!A:A,0)</f>
        <v>#N/A</v>
      </c>
      <c r="I894" t="e">
        <f t="array" ref="I894">INDEX(SÚKL!D:D,H894)</f>
        <v>#N/A</v>
      </c>
      <c r="J894" t="e">
        <f t="array" ref="J894">INDEX(SÚKL!E:E,H894)</f>
        <v>#N/A</v>
      </c>
    </row>
    <row r="895" spans="1:10" x14ac:dyDescent="0.2">
      <c r="A895" s="5" t="s">
        <v>2381</v>
      </c>
      <c r="B895" s="6" t="s">
        <v>2382</v>
      </c>
      <c r="C895" s="7">
        <v>5</v>
      </c>
      <c r="D895" s="7">
        <v>143.80000000000001</v>
      </c>
      <c r="E895" s="5"/>
      <c r="F895" s="5" t="s">
        <v>2460</v>
      </c>
      <c r="G895" s="5"/>
      <c r="H895">
        <f>MATCH(B895,SÚKL!A:A,0)</f>
        <v>4511</v>
      </c>
      <c r="I895" t="str">
        <f t="array" ref="I895">INDEX(SÚKL!D:D,H895)</f>
        <v>CPS DUR</v>
      </c>
      <c r="J895" t="str">
        <f t="array" ref="J895">INDEX(SÚKL!E:E,H895)</f>
        <v>56</v>
      </c>
    </row>
    <row r="896" spans="1:10" x14ac:dyDescent="0.2">
      <c r="A896" s="5" t="s">
        <v>2461</v>
      </c>
      <c r="B896" s="6" t="s">
        <v>2462</v>
      </c>
      <c r="C896" s="7">
        <v>2</v>
      </c>
      <c r="D896" s="7">
        <v>143.80000000000001</v>
      </c>
      <c r="E896" s="5"/>
      <c r="F896" s="5" t="s">
        <v>2460</v>
      </c>
      <c r="G896" s="5"/>
      <c r="H896">
        <f>MATCH(B896,SÚKL!A:A,0)</f>
        <v>6492</v>
      </c>
      <c r="I896" t="str">
        <f t="array" ref="I896">INDEX(SÚKL!D:D,H896)</f>
        <v>CPS DUR</v>
      </c>
      <c r="J896" t="str">
        <f t="array" ref="J896">INDEX(SÚKL!E:E,H896)</f>
        <v>56</v>
      </c>
    </row>
    <row r="897" spans="1:10" x14ac:dyDescent="0.2">
      <c r="A897" s="5" t="s">
        <v>2391</v>
      </c>
      <c r="B897" s="6" t="s">
        <v>2392</v>
      </c>
      <c r="C897" s="7">
        <v>1</v>
      </c>
      <c r="D897" s="7">
        <v>111.8</v>
      </c>
      <c r="E897" s="5"/>
      <c r="F897" s="5" t="s">
        <v>2460</v>
      </c>
      <c r="G897" s="5"/>
      <c r="H897">
        <f>MATCH(B897,SÚKL!A:A,0)</f>
        <v>4508</v>
      </c>
      <c r="I897" t="str">
        <f t="array" ref="I897">INDEX(SÚKL!D:D,H897)</f>
        <v>CPS DUR</v>
      </c>
      <c r="J897" t="str">
        <f t="array" ref="J897">INDEX(SÚKL!E:E,H897)</f>
        <v>56</v>
      </c>
    </row>
    <row r="898" spans="1:10" x14ac:dyDescent="0.2">
      <c r="A898" s="5" t="s">
        <v>2463</v>
      </c>
      <c r="B898" s="6" t="s">
        <v>2464</v>
      </c>
      <c r="C898" s="7">
        <v>5</v>
      </c>
      <c r="D898" s="7">
        <v>4097</v>
      </c>
      <c r="E898" s="5" t="s">
        <v>249</v>
      </c>
      <c r="F898" s="5" t="s">
        <v>2465</v>
      </c>
      <c r="G898" s="5" t="s">
        <v>2466</v>
      </c>
      <c r="H898">
        <f>MATCH(B898,SÚKL!A:A,0)</f>
        <v>8518</v>
      </c>
      <c r="I898" t="str">
        <f t="array" ref="I898">INDEX(SÚKL!D:D,H898)</f>
        <v>TBL FLM</v>
      </c>
      <c r="J898" t="str">
        <f t="array" ref="J898">INDEX(SÚKL!E:E,H898)</f>
        <v>56</v>
      </c>
    </row>
    <row r="899" spans="1:10" x14ac:dyDescent="0.2">
      <c r="A899" s="5" t="s">
        <v>2467</v>
      </c>
      <c r="B899" s="6" t="s">
        <v>2468</v>
      </c>
      <c r="C899" s="7">
        <v>3</v>
      </c>
      <c r="D899" s="7">
        <v>2048.6</v>
      </c>
      <c r="E899" s="5"/>
      <c r="F899" s="5" t="s">
        <v>2465</v>
      </c>
      <c r="G899" s="5" t="s">
        <v>2466</v>
      </c>
      <c r="H899">
        <f>MATCH(B899,SÚKL!A:A,0)</f>
        <v>4078</v>
      </c>
      <c r="I899" t="str">
        <f t="array" ref="I899">INDEX(SÚKL!D:D,H899)</f>
        <v>TBL FLM</v>
      </c>
      <c r="J899" t="str">
        <f t="array" ref="J899">INDEX(SÚKL!E:E,H899)</f>
        <v>56</v>
      </c>
    </row>
    <row r="900" spans="1:10" x14ac:dyDescent="0.2">
      <c r="A900" s="5" t="s">
        <v>2469</v>
      </c>
      <c r="B900" s="6" t="s">
        <v>2470</v>
      </c>
      <c r="C900" s="7">
        <v>2</v>
      </c>
      <c r="D900" s="7">
        <v>4250.6000000000004</v>
      </c>
      <c r="E900" s="5"/>
      <c r="F900" s="5" t="s">
        <v>2465</v>
      </c>
      <c r="G900" s="5" t="s">
        <v>2466</v>
      </c>
      <c r="H900">
        <f>MATCH(B900,SÚKL!A:A,0)</f>
        <v>4082</v>
      </c>
      <c r="I900" t="str">
        <f t="array" ref="I900">INDEX(SÚKL!D:D,H900)</f>
        <v>TBL FLM</v>
      </c>
      <c r="J900" t="str">
        <f t="array" ref="J900">INDEX(SÚKL!E:E,H900)</f>
        <v>56</v>
      </c>
    </row>
    <row r="901" spans="1:10" x14ac:dyDescent="0.2">
      <c r="A901" s="5" t="s">
        <v>2471</v>
      </c>
      <c r="B901" s="6" t="s">
        <v>2472</v>
      </c>
      <c r="C901" s="7">
        <v>5</v>
      </c>
      <c r="D901" s="7">
        <v>68.400000000000006</v>
      </c>
      <c r="E901" s="5"/>
      <c r="F901" s="5" t="s">
        <v>2473</v>
      </c>
      <c r="G901" s="5" t="s">
        <v>2474</v>
      </c>
      <c r="H901">
        <f>MATCH(B901,SÚKL!A:A,0)</f>
        <v>217</v>
      </c>
      <c r="I901" t="str">
        <f t="array" ref="I901">INDEX(SÚKL!D:D,H901)</f>
        <v>TBL NOB</v>
      </c>
      <c r="J901" t="str">
        <f t="array" ref="J901">INDEX(SÚKL!E:E,H901)</f>
        <v>50</v>
      </c>
    </row>
    <row r="902" spans="1:10" x14ac:dyDescent="0.2">
      <c r="A902" s="5" t="s">
        <v>2475</v>
      </c>
      <c r="B902" s="6" t="s">
        <v>2476</v>
      </c>
      <c r="C902" s="7">
        <v>1</v>
      </c>
      <c r="D902" s="7">
        <v>156.30000000000001</v>
      </c>
      <c r="E902" s="5"/>
      <c r="F902" s="5" t="s">
        <v>2477</v>
      </c>
      <c r="G902" s="5" t="s">
        <v>2478</v>
      </c>
      <c r="H902">
        <f>MATCH(B902,SÚKL!A:A,0)</f>
        <v>3935</v>
      </c>
      <c r="I902" t="str">
        <f t="array" ref="I902">INDEX(SÚKL!D:D,H902)</f>
        <v>TBL NOB</v>
      </c>
      <c r="J902" t="str">
        <f t="array" ref="J902">INDEX(SÚKL!E:E,H902)</f>
        <v>100</v>
      </c>
    </row>
    <row r="903" spans="1:10" x14ac:dyDescent="0.2">
      <c r="A903" s="5" t="s">
        <v>2479</v>
      </c>
      <c r="B903" s="6" t="s">
        <v>2480</v>
      </c>
      <c r="C903" s="7">
        <v>9</v>
      </c>
      <c r="D903" s="7">
        <v>342.71111100000002</v>
      </c>
      <c r="E903" s="5"/>
      <c r="F903" s="5" t="s">
        <v>2481</v>
      </c>
      <c r="G903" s="5" t="s">
        <v>2482</v>
      </c>
      <c r="H903">
        <f>MATCH(B903,SÚKL!A:A,0)</f>
        <v>3798</v>
      </c>
      <c r="I903" t="str">
        <f t="array" ref="I903">INDEX(SÚKL!D:D,H903)</f>
        <v>TBL NOB</v>
      </c>
      <c r="J903" t="str">
        <f t="array" ref="J903">INDEX(SÚKL!E:E,H903)</f>
        <v>100</v>
      </c>
    </row>
    <row r="904" spans="1:10" x14ac:dyDescent="0.2">
      <c r="A904" s="5" t="s">
        <v>2483</v>
      </c>
      <c r="B904" s="6" t="s">
        <v>2484</v>
      </c>
      <c r="C904" s="7">
        <v>3</v>
      </c>
      <c r="D904" s="7">
        <v>590.33333300000004</v>
      </c>
      <c r="E904" s="5"/>
      <c r="F904" s="5" t="s">
        <v>2481</v>
      </c>
      <c r="G904" s="5" t="s">
        <v>2482</v>
      </c>
      <c r="H904">
        <f>MATCH(B904,SÚKL!A:A,0)</f>
        <v>3799</v>
      </c>
      <c r="I904" t="str">
        <f t="array" ref="I904">INDEX(SÚKL!D:D,H904)</f>
        <v>TBL NOB</v>
      </c>
      <c r="J904" t="str">
        <f t="array" ref="J904">INDEX(SÚKL!E:E,H904)</f>
        <v>100</v>
      </c>
    </row>
    <row r="905" spans="1:10" x14ac:dyDescent="0.2">
      <c r="A905" s="5" t="s">
        <v>2485</v>
      </c>
      <c r="B905" s="6" t="s">
        <v>2486</v>
      </c>
      <c r="C905" s="7">
        <v>2</v>
      </c>
      <c r="D905" s="7">
        <v>423.25</v>
      </c>
      <c r="E905" s="5"/>
      <c r="F905" s="5" t="s">
        <v>2481</v>
      </c>
      <c r="G905" s="5" t="s">
        <v>2482</v>
      </c>
      <c r="H905">
        <f>MATCH(B905,SÚKL!A:A,0)</f>
        <v>4533</v>
      </c>
      <c r="I905" t="str">
        <f t="array" ref="I905">INDEX(SÚKL!D:D,H905)</f>
        <v>TBL NOB</v>
      </c>
      <c r="J905" t="str">
        <f t="array" ref="J905">INDEX(SÚKL!E:E,H905)</f>
        <v>100</v>
      </c>
    </row>
    <row r="906" spans="1:10" x14ac:dyDescent="0.2">
      <c r="A906" s="5" t="s">
        <v>2487</v>
      </c>
      <c r="B906" s="6" t="s">
        <v>2488</v>
      </c>
      <c r="C906" s="7">
        <v>1</v>
      </c>
      <c r="D906" s="7">
        <v>262.39999999999998</v>
      </c>
      <c r="E906" s="5" t="s">
        <v>249</v>
      </c>
      <c r="F906" s="5" t="s">
        <v>2481</v>
      </c>
      <c r="G906" s="5" t="s">
        <v>2482</v>
      </c>
      <c r="H906">
        <f>MATCH(B906,SÚKL!A:A,0)</f>
        <v>5140</v>
      </c>
      <c r="I906" t="str">
        <f t="array" ref="I906">INDEX(SÚKL!D:D,H906)</f>
        <v>TBL NOB</v>
      </c>
      <c r="J906" t="str">
        <f t="array" ref="J906">INDEX(SÚKL!E:E,H906)</f>
        <v>100</v>
      </c>
    </row>
    <row r="907" spans="1:10" x14ac:dyDescent="0.2">
      <c r="A907" s="5" t="s">
        <v>2489</v>
      </c>
      <c r="B907" s="6" t="s">
        <v>2490</v>
      </c>
      <c r="C907" s="7">
        <v>2</v>
      </c>
      <c r="D907" s="7">
        <v>861.35</v>
      </c>
      <c r="E907" s="5"/>
      <c r="F907" s="5" t="s">
        <v>2491</v>
      </c>
      <c r="G907" s="5" t="s">
        <v>2492</v>
      </c>
      <c r="H907">
        <f>MATCH(B907,SÚKL!A:A,0)</f>
        <v>1768</v>
      </c>
      <c r="I907" t="str">
        <f t="array" ref="I907">INDEX(SÚKL!D:D,H907)</f>
        <v>TBL FLM</v>
      </c>
      <c r="J907" t="str">
        <f t="array" ref="J907">INDEX(SÚKL!E:E,H907)</f>
        <v>100</v>
      </c>
    </row>
    <row r="908" spans="1:10" x14ac:dyDescent="0.2">
      <c r="A908" s="5" t="s">
        <v>2493</v>
      </c>
      <c r="B908" s="6" t="s">
        <v>2494</v>
      </c>
      <c r="C908" s="7">
        <v>6</v>
      </c>
      <c r="D908" s="7">
        <v>116.5</v>
      </c>
      <c r="E908" s="5"/>
      <c r="F908" s="5" t="s">
        <v>2495</v>
      </c>
      <c r="G908" s="5" t="s">
        <v>2496</v>
      </c>
      <c r="H908">
        <f>MATCH(B908,SÚKL!A:A,0)</f>
        <v>8530</v>
      </c>
      <c r="I908" t="str">
        <f t="array" ref="I908">INDEX(SÚKL!D:D,H908)</f>
        <v>CPS DUR</v>
      </c>
      <c r="J908" t="str">
        <f t="array" ref="J908">INDEX(SÚKL!E:E,H908)</f>
        <v>50</v>
      </c>
    </row>
    <row r="909" spans="1:10" x14ac:dyDescent="0.2">
      <c r="A909" s="5" t="s">
        <v>2497</v>
      </c>
      <c r="B909" s="6" t="s">
        <v>2498</v>
      </c>
      <c r="C909" s="7">
        <v>1</v>
      </c>
      <c r="D909" s="7">
        <v>239.6</v>
      </c>
      <c r="E909" s="5" t="s">
        <v>249</v>
      </c>
      <c r="F909" s="5" t="s">
        <v>2495</v>
      </c>
      <c r="G909" s="5" t="s">
        <v>2496</v>
      </c>
      <c r="H909">
        <f>MATCH(B909,SÚKL!A:A,0)</f>
        <v>6287</v>
      </c>
      <c r="I909" t="str">
        <f t="array" ref="I909">INDEX(SÚKL!D:D,H909)</f>
        <v>TBL FLM</v>
      </c>
      <c r="J909" t="str">
        <f t="array" ref="J909">INDEX(SÚKL!E:E,H909)</f>
        <v>90</v>
      </c>
    </row>
    <row r="910" spans="1:10" x14ac:dyDescent="0.2">
      <c r="A910" s="5" t="s">
        <v>2499</v>
      </c>
      <c r="B910" s="6" t="s">
        <v>2500</v>
      </c>
      <c r="C910" s="7">
        <v>11</v>
      </c>
      <c r="D910" s="7">
        <v>121.3</v>
      </c>
      <c r="E910" s="5"/>
      <c r="F910" s="5" t="s">
        <v>2501</v>
      </c>
      <c r="G910" s="5" t="s">
        <v>2502</v>
      </c>
      <c r="H910">
        <f>MATCH(B910,SÚKL!A:A,0)</f>
        <v>5887</v>
      </c>
      <c r="I910" t="str">
        <f t="array" ref="I910">INDEX(SÚKL!D:D,H910)</f>
        <v>TBL NOB</v>
      </c>
      <c r="J910" t="str">
        <f t="array" ref="J910">INDEX(SÚKL!E:E,H910)</f>
        <v>30</v>
      </c>
    </row>
    <row r="911" spans="1:10" x14ac:dyDescent="0.2">
      <c r="A911" s="5" t="s">
        <v>2503</v>
      </c>
      <c r="B911" s="6" t="s">
        <v>2504</v>
      </c>
      <c r="C911" s="7">
        <v>1</v>
      </c>
      <c r="D911" s="7">
        <v>936.3</v>
      </c>
      <c r="E911" s="5"/>
      <c r="F911" s="5" t="s">
        <v>2505</v>
      </c>
      <c r="G911" s="5" t="s">
        <v>2506</v>
      </c>
      <c r="H911">
        <f>MATCH(B911,SÚKL!A:A,0)</f>
        <v>1704</v>
      </c>
      <c r="I911" t="str">
        <f t="array" ref="I911">INDEX(SÚKL!D:D,H911)</f>
        <v>TBL FLM</v>
      </c>
      <c r="J911" t="str">
        <f t="array" ref="J911">INDEX(SÚKL!E:E,H911)</f>
        <v>60 II</v>
      </c>
    </row>
    <row r="912" spans="1:10" x14ac:dyDescent="0.2">
      <c r="A912" s="5" t="s">
        <v>2507</v>
      </c>
      <c r="B912" s="6" t="s">
        <v>2508</v>
      </c>
      <c r="C912" s="7">
        <v>11</v>
      </c>
      <c r="D912" s="7">
        <v>82.3</v>
      </c>
      <c r="E912" s="5"/>
      <c r="F912" s="5" t="s">
        <v>2509</v>
      </c>
      <c r="G912" s="5" t="s">
        <v>2510</v>
      </c>
      <c r="H912">
        <f>MATCH(B912,SÚKL!A:A,0)</f>
        <v>7976</v>
      </c>
      <c r="I912" t="str">
        <f t="array" ref="I912">INDEX(SÚKL!D:D,H912)</f>
        <v>TBL FLM</v>
      </c>
      <c r="J912" t="str">
        <f t="array" ref="J912">INDEX(SÚKL!E:E,H912)</f>
        <v>50</v>
      </c>
    </row>
    <row r="913" spans="1:10" x14ac:dyDescent="0.2">
      <c r="A913" s="5" t="s">
        <v>2511</v>
      </c>
      <c r="B913" s="6" t="s">
        <v>2512</v>
      </c>
      <c r="C913" s="7">
        <v>109</v>
      </c>
      <c r="D913" s="7">
        <v>46.8</v>
      </c>
      <c r="E913" s="5"/>
      <c r="F913" s="5" t="s">
        <v>2513</v>
      </c>
      <c r="G913" s="5" t="s">
        <v>2514</v>
      </c>
      <c r="H913">
        <f>MATCH(B913,SÚKL!A:A,0)</f>
        <v>3418</v>
      </c>
      <c r="I913" t="str">
        <f t="array" ref="I913">INDEX(SÚKL!D:D,H913)</f>
        <v>TBL NOB</v>
      </c>
      <c r="J913" t="str">
        <f t="array" ref="J913">INDEX(SÚKL!E:E,H913)</f>
        <v>50</v>
      </c>
    </row>
    <row r="914" spans="1:10" x14ac:dyDescent="0.2">
      <c r="A914" s="5" t="s">
        <v>2515</v>
      </c>
      <c r="B914" s="6" t="s">
        <v>2516</v>
      </c>
      <c r="C914" s="7">
        <v>36</v>
      </c>
      <c r="D914" s="7">
        <v>76.099999999999994</v>
      </c>
      <c r="E914" s="5" t="s">
        <v>249</v>
      </c>
      <c r="F914" s="5" t="s">
        <v>2513</v>
      </c>
      <c r="G914" s="5" t="s">
        <v>2514</v>
      </c>
      <c r="H914">
        <f>MATCH(B914,SÚKL!A:A,0)</f>
        <v>3420</v>
      </c>
      <c r="I914" t="str">
        <f t="array" ref="I914">INDEX(SÚKL!D:D,H914)</f>
        <v>INJ SOL</v>
      </c>
      <c r="J914" t="str">
        <f t="array" ref="J914">INDEX(SÚKL!E:E,H914)</f>
        <v>5X1ML</v>
      </c>
    </row>
    <row r="915" spans="1:10" x14ac:dyDescent="0.2">
      <c r="A915" s="5" t="s">
        <v>2517</v>
      </c>
      <c r="B915" s="6" t="s">
        <v>2518</v>
      </c>
      <c r="C915" s="7">
        <v>32</v>
      </c>
      <c r="D915" s="7">
        <v>63.5</v>
      </c>
      <c r="E915" s="5"/>
      <c r="F915" s="5" t="s">
        <v>2513</v>
      </c>
      <c r="G915" s="5" t="s">
        <v>2514</v>
      </c>
      <c r="H915">
        <f>MATCH(B915,SÚKL!A:A,0)</f>
        <v>3419</v>
      </c>
      <c r="I915" t="str">
        <f t="array" ref="I915">INDEX(SÚKL!D:D,H915)</f>
        <v>POR GTT SOL</v>
      </c>
      <c r="J915" t="str">
        <f t="array" ref="J915">INDEX(SÚKL!E:E,H915)</f>
        <v>10ML</v>
      </c>
    </row>
    <row r="916" spans="1:10" x14ac:dyDescent="0.2">
      <c r="A916" s="5" t="s">
        <v>2519</v>
      </c>
      <c r="B916" s="6" t="s">
        <v>2520</v>
      </c>
      <c r="C916" s="7">
        <v>2</v>
      </c>
      <c r="D916" s="7">
        <v>226.8</v>
      </c>
      <c r="E916" s="5"/>
      <c r="F916" s="5" t="s">
        <v>2513</v>
      </c>
      <c r="G916" s="5" t="s">
        <v>2514</v>
      </c>
      <c r="H916">
        <f>MATCH(B916,SÚKL!A:A,0)</f>
        <v>3417</v>
      </c>
      <c r="I916" t="str">
        <f t="array" ref="I916">INDEX(SÚKL!D:D,H916)</f>
        <v>INJ SOL</v>
      </c>
      <c r="J916" t="str">
        <f t="array" ref="J916">INDEX(SÚKL!E:E,H916)</f>
        <v>5X1ML</v>
      </c>
    </row>
    <row r="917" spans="1:10" x14ac:dyDescent="0.2">
      <c r="A917" s="5" t="s">
        <v>2521</v>
      </c>
      <c r="B917" s="6" t="s">
        <v>2522</v>
      </c>
      <c r="C917" s="7">
        <v>244</v>
      </c>
      <c r="D917" s="7">
        <v>128.97377</v>
      </c>
      <c r="E917" s="5" t="s">
        <v>64</v>
      </c>
      <c r="F917" s="5" t="s">
        <v>2523</v>
      </c>
      <c r="G917" s="5" t="s">
        <v>2524</v>
      </c>
      <c r="H917">
        <f>MATCH(B917,SÚKL!A:A,0)</f>
        <v>1286</v>
      </c>
      <c r="I917" t="str">
        <f t="array" ref="I917">INDEX(SÚKL!D:D,H917)</f>
        <v>TBL FLM</v>
      </c>
      <c r="J917" t="str">
        <f t="array" ref="J917">INDEX(SÚKL!E:E,H917)</f>
        <v>50</v>
      </c>
    </row>
    <row r="918" spans="1:10" x14ac:dyDescent="0.2">
      <c r="A918" s="5" t="s">
        <v>2525</v>
      </c>
      <c r="B918" s="6" t="s">
        <v>2526</v>
      </c>
      <c r="C918" s="7">
        <v>7</v>
      </c>
      <c r="D918" s="7">
        <v>83.4</v>
      </c>
      <c r="E918" s="5"/>
      <c r="F918" s="5" t="s">
        <v>2527</v>
      </c>
      <c r="G918" s="5" t="s">
        <v>2528</v>
      </c>
      <c r="H918">
        <f>MATCH(B918,SÚKL!A:A,0)</f>
        <v>1510</v>
      </c>
      <c r="I918" t="str">
        <f t="array" ref="I918">INDEX(SÚKL!D:D,H918)</f>
        <v>TBL FLM</v>
      </c>
      <c r="J918" t="str">
        <f t="array" ref="J918">INDEX(SÚKL!E:E,H918)</f>
        <v>30</v>
      </c>
    </row>
    <row r="919" spans="1:10" x14ac:dyDescent="0.2">
      <c r="A919" s="5" t="s">
        <v>2529</v>
      </c>
      <c r="B919" s="6" t="s">
        <v>2530</v>
      </c>
      <c r="C919" s="7">
        <v>5</v>
      </c>
      <c r="D919" s="7">
        <v>842.92</v>
      </c>
      <c r="E919" s="5"/>
      <c r="F919" s="5" t="s">
        <v>2531</v>
      </c>
      <c r="G919" s="5" t="s">
        <v>2532</v>
      </c>
      <c r="H919">
        <f>MATCH(B919,SÚKL!A:A,0)</f>
        <v>5809</v>
      </c>
      <c r="I919" t="str">
        <f t="array" ref="I919">INDEX(SÚKL!D:D,H919)</f>
        <v>TBL NOB</v>
      </c>
      <c r="J919" t="str">
        <f t="array" ref="J919">INDEX(SÚKL!E:E,H919)</f>
        <v>28</v>
      </c>
    </row>
    <row r="920" spans="1:10" x14ac:dyDescent="0.2">
      <c r="A920" s="5" t="s">
        <v>2533</v>
      </c>
      <c r="B920" s="6" t="s">
        <v>2534</v>
      </c>
      <c r="C920" s="7">
        <v>3</v>
      </c>
      <c r="D920" s="7">
        <v>1869.3</v>
      </c>
      <c r="E920" s="5"/>
      <c r="F920" s="5" t="s">
        <v>2531</v>
      </c>
      <c r="G920" s="5" t="s">
        <v>2532</v>
      </c>
      <c r="H920">
        <f>MATCH(B920,SÚKL!A:A,0)</f>
        <v>5811</v>
      </c>
      <c r="I920" t="str">
        <f t="array" ref="I920">INDEX(SÚKL!D:D,H920)</f>
        <v>TBL NOB</v>
      </c>
      <c r="J920" t="str">
        <f t="array" ref="J920">INDEX(SÚKL!E:E,H920)</f>
        <v>56</v>
      </c>
    </row>
    <row r="921" spans="1:10" x14ac:dyDescent="0.2">
      <c r="A921" s="5" t="s">
        <v>2535</v>
      </c>
      <c r="B921" s="6" t="s">
        <v>2536</v>
      </c>
      <c r="C921" s="7">
        <v>2</v>
      </c>
      <c r="D921" s="7">
        <v>227.5</v>
      </c>
      <c r="E921" s="5" t="s">
        <v>249</v>
      </c>
      <c r="F921" s="5" t="s">
        <v>2531</v>
      </c>
      <c r="G921" s="5" t="s">
        <v>2532</v>
      </c>
      <c r="H921">
        <f>MATCH(B921,SÚKL!A:A,0)</f>
        <v>8944</v>
      </c>
      <c r="I921" t="str">
        <f t="array" ref="I921">INDEX(SÚKL!D:D,H921)</f>
        <v>TBL FLM</v>
      </c>
      <c r="J921" t="str">
        <f t="array" ref="J921">INDEX(SÚKL!E:E,H921)</f>
        <v>28</v>
      </c>
    </row>
    <row r="922" spans="1:10" x14ac:dyDescent="0.2">
      <c r="A922" s="5" t="s">
        <v>2537</v>
      </c>
      <c r="B922" s="6" t="s">
        <v>2538</v>
      </c>
      <c r="C922" s="7">
        <v>1</v>
      </c>
      <c r="D922" s="7">
        <v>2453.5</v>
      </c>
      <c r="E922" s="5"/>
      <c r="F922" s="5" t="s">
        <v>2531</v>
      </c>
      <c r="G922" s="5" t="s">
        <v>2532</v>
      </c>
      <c r="H922">
        <f>MATCH(B922,SÚKL!A:A,0)</f>
        <v>2341</v>
      </c>
      <c r="I922" t="str">
        <f t="array" ref="I922">INDEX(SÚKL!D:D,H922)</f>
        <v>TBL FLM</v>
      </c>
      <c r="J922" t="str">
        <f t="array" ref="J922">INDEX(SÚKL!E:E,H922)</f>
        <v>49</v>
      </c>
    </row>
    <row r="923" spans="1:10" x14ac:dyDescent="0.2">
      <c r="A923" s="5" t="s">
        <v>2539</v>
      </c>
      <c r="B923" s="6" t="s">
        <v>2540</v>
      </c>
      <c r="C923" s="7">
        <v>1</v>
      </c>
      <c r="D923" s="7">
        <v>766.9</v>
      </c>
      <c r="E923" s="5"/>
      <c r="F923" s="5" t="s">
        <v>2531</v>
      </c>
      <c r="G923" s="5" t="s">
        <v>2532</v>
      </c>
      <c r="H923">
        <f>MATCH(B923,SÚKL!A:A,0)</f>
        <v>8946</v>
      </c>
      <c r="I923" t="str">
        <f t="array" ref="I923">INDEX(SÚKL!D:D,H923)</f>
        <v>POR TBL DIS</v>
      </c>
      <c r="J923" t="str">
        <f t="array" ref="J923">INDEX(SÚKL!E:E,H923)</f>
        <v>28</v>
      </c>
    </row>
    <row r="924" spans="1:10" x14ac:dyDescent="0.2">
      <c r="A924" s="5" t="s">
        <v>2541</v>
      </c>
      <c r="B924" s="6" t="s">
        <v>2542</v>
      </c>
      <c r="C924" s="7">
        <v>1</v>
      </c>
      <c r="D924" s="7">
        <v>282.89999999999998</v>
      </c>
      <c r="E924" s="5"/>
      <c r="F924" s="5" t="s">
        <v>2531</v>
      </c>
      <c r="G924" s="5" t="s">
        <v>2532</v>
      </c>
      <c r="H924">
        <f>MATCH(B924,SÚKL!A:A,0)</f>
        <v>8940</v>
      </c>
      <c r="I924" t="str">
        <f t="array" ref="I924">INDEX(SÚKL!D:D,H924)</f>
        <v>TBL FLM</v>
      </c>
      <c r="J924" t="str">
        <f t="array" ref="J924">INDEX(SÚKL!E:E,H924)</f>
        <v>28</v>
      </c>
    </row>
    <row r="925" spans="1:10" x14ac:dyDescent="0.2">
      <c r="A925" s="5" t="s">
        <v>2543</v>
      </c>
      <c r="B925" s="6" t="s">
        <v>2544</v>
      </c>
      <c r="C925" s="7">
        <v>1</v>
      </c>
      <c r="D925" s="7">
        <v>152.9</v>
      </c>
      <c r="E925" s="5"/>
      <c r="F925" s="5" t="s">
        <v>2531</v>
      </c>
      <c r="G925" s="5" t="s">
        <v>2532</v>
      </c>
      <c r="H925">
        <f>MATCH(B925,SÚKL!A:A,0)</f>
        <v>5775</v>
      </c>
      <c r="I925" t="str">
        <f t="array" ref="I925">INDEX(SÚKL!D:D,H925)</f>
        <v>POR TBL DIS</v>
      </c>
      <c r="J925" t="str">
        <f t="array" ref="J925">INDEX(SÚKL!E:E,H925)</f>
        <v>28 II</v>
      </c>
    </row>
    <row r="926" spans="1:10" x14ac:dyDescent="0.2">
      <c r="A926" s="5" t="s">
        <v>2545</v>
      </c>
      <c r="B926" s="6" t="s">
        <v>2546</v>
      </c>
      <c r="C926" s="7">
        <v>1</v>
      </c>
      <c r="D926" s="7">
        <v>84.4</v>
      </c>
      <c r="E926" s="5"/>
      <c r="F926" s="5" t="s">
        <v>2531</v>
      </c>
      <c r="G926" s="5" t="s">
        <v>2532</v>
      </c>
      <c r="H926">
        <f>MATCH(B926,SÚKL!A:A,0)</f>
        <v>5792</v>
      </c>
      <c r="I926" t="str">
        <f t="array" ref="I926">INDEX(SÚKL!D:D,H926)</f>
        <v>POR TBL DIS</v>
      </c>
      <c r="J926" t="str">
        <f t="array" ref="J926">INDEX(SÚKL!E:E,H926)</f>
        <v>28X1</v>
      </c>
    </row>
    <row r="927" spans="1:10" x14ac:dyDescent="0.2">
      <c r="A927" s="5" t="s">
        <v>2547</v>
      </c>
      <c r="B927" s="6" t="s">
        <v>2548</v>
      </c>
      <c r="C927" s="7">
        <v>33</v>
      </c>
      <c r="D927" s="7">
        <v>203.7</v>
      </c>
      <c r="E927" s="5"/>
      <c r="F927" s="5" t="s">
        <v>2549</v>
      </c>
      <c r="G927" s="5" t="s">
        <v>2550</v>
      </c>
      <c r="H927">
        <f>MATCH(B927,SÚKL!A:A,0)</f>
        <v>1925</v>
      </c>
      <c r="I927" t="str">
        <f t="array" ref="I927">INDEX(SÚKL!D:D,H927)</f>
        <v>TBL FLM</v>
      </c>
      <c r="J927" t="str">
        <f t="array" ref="J927">INDEX(SÚKL!E:E,H927)</f>
        <v>50</v>
      </c>
    </row>
    <row r="928" spans="1:10" x14ac:dyDescent="0.2">
      <c r="A928" s="5" t="s">
        <v>2551</v>
      </c>
      <c r="B928" s="6" t="s">
        <v>2552</v>
      </c>
      <c r="C928" s="7">
        <v>29</v>
      </c>
      <c r="D928" s="7">
        <v>244.5</v>
      </c>
      <c r="E928" s="5"/>
      <c r="F928" s="5" t="s">
        <v>2549</v>
      </c>
      <c r="G928" s="5" t="s">
        <v>2550</v>
      </c>
      <c r="H928">
        <f>MATCH(B928,SÚKL!A:A,0)</f>
        <v>1926</v>
      </c>
      <c r="I928" t="str">
        <f t="array" ref="I928">INDEX(SÚKL!D:D,H928)</f>
        <v>TBL FLM</v>
      </c>
      <c r="J928" t="str">
        <f t="array" ref="J928">INDEX(SÚKL!E:E,H928)</f>
        <v>60</v>
      </c>
    </row>
    <row r="929" spans="1:10" x14ac:dyDescent="0.2">
      <c r="A929" s="5" t="s">
        <v>2553</v>
      </c>
      <c r="B929" s="6" t="s">
        <v>2554</v>
      </c>
      <c r="C929" s="7">
        <v>12</v>
      </c>
      <c r="D929" s="7">
        <v>173.9</v>
      </c>
      <c r="E929" s="5"/>
      <c r="F929" s="5" t="s">
        <v>2549</v>
      </c>
      <c r="G929" s="5" t="s">
        <v>2550</v>
      </c>
      <c r="H929">
        <f>MATCH(B929,SÚKL!A:A,0)</f>
        <v>4059</v>
      </c>
      <c r="I929" t="str">
        <f t="array" ref="I929">INDEX(SÚKL!D:D,H929)</f>
        <v>TBL PRO</v>
      </c>
      <c r="J929" t="str">
        <f t="array" ref="J929">INDEX(SÚKL!E:E,H929)</f>
        <v>30</v>
      </c>
    </row>
    <row r="930" spans="1:10" x14ac:dyDescent="0.2">
      <c r="A930" s="5" t="s">
        <v>2555</v>
      </c>
      <c r="B930" s="6" t="s">
        <v>2556</v>
      </c>
      <c r="C930" s="7">
        <v>8</v>
      </c>
      <c r="D930" s="7">
        <v>851.4</v>
      </c>
      <c r="E930" s="5"/>
      <c r="F930" s="5" t="s">
        <v>2549</v>
      </c>
      <c r="G930" s="5" t="s">
        <v>2550</v>
      </c>
      <c r="H930">
        <f>MATCH(B930,SÚKL!A:A,0)</f>
        <v>4051</v>
      </c>
      <c r="I930" t="str">
        <f t="array" ref="I930">INDEX(SÚKL!D:D,H930)</f>
        <v>TBL PRO</v>
      </c>
      <c r="J930" t="str">
        <f t="array" ref="J930">INDEX(SÚKL!E:E,H930)</f>
        <v>30</v>
      </c>
    </row>
    <row r="931" spans="1:10" x14ac:dyDescent="0.2">
      <c r="A931" s="5" t="s">
        <v>2557</v>
      </c>
      <c r="B931" s="6" t="s">
        <v>2558</v>
      </c>
      <c r="C931" s="7">
        <v>7</v>
      </c>
      <c r="D931" s="7">
        <v>353.5</v>
      </c>
      <c r="E931" s="5"/>
      <c r="F931" s="5" t="s">
        <v>2549</v>
      </c>
      <c r="G931" s="5" t="s">
        <v>2550</v>
      </c>
      <c r="H931">
        <f>MATCH(B931,SÚKL!A:A,0)</f>
        <v>4048</v>
      </c>
      <c r="I931" t="str">
        <f t="array" ref="I931">INDEX(SÚKL!D:D,H931)</f>
        <v>TBL PRO</v>
      </c>
      <c r="J931" t="str">
        <f t="array" ref="J931">INDEX(SÚKL!E:E,H931)</f>
        <v>30</v>
      </c>
    </row>
    <row r="932" spans="1:10" x14ac:dyDescent="0.2">
      <c r="A932" s="5" t="s">
        <v>2559</v>
      </c>
      <c r="B932" s="6" t="s">
        <v>2560</v>
      </c>
      <c r="C932" s="7">
        <v>4</v>
      </c>
      <c r="D932" s="7">
        <v>164</v>
      </c>
      <c r="E932" s="5"/>
      <c r="F932" s="5" t="s">
        <v>2549</v>
      </c>
      <c r="G932" s="5" t="s">
        <v>2550</v>
      </c>
      <c r="H932">
        <f>MATCH(B932,SÚKL!A:A,0)</f>
        <v>3430</v>
      </c>
      <c r="I932" t="str">
        <f t="array" ref="I932">INDEX(SÚKL!D:D,H932)</f>
        <v>TBL FLM</v>
      </c>
      <c r="J932" t="str">
        <f t="array" ref="J932">INDEX(SÚKL!E:E,H932)</f>
        <v>60</v>
      </c>
    </row>
    <row r="933" spans="1:10" x14ac:dyDescent="0.2">
      <c r="A933" s="5" t="s">
        <v>2561</v>
      </c>
      <c r="B933" s="6" t="s">
        <v>2562</v>
      </c>
      <c r="C933" s="7">
        <v>2</v>
      </c>
      <c r="D933" s="7">
        <v>156.5</v>
      </c>
      <c r="E933" s="5" t="s">
        <v>64</v>
      </c>
      <c r="F933" s="5" t="s">
        <v>2549</v>
      </c>
      <c r="G933" s="5" t="s">
        <v>2550</v>
      </c>
      <c r="H933">
        <f>MATCH(B933,SÚKL!A:A,0)</f>
        <v>1922</v>
      </c>
      <c r="I933" t="str">
        <f t="array" ref="I933">INDEX(SÚKL!D:D,H933)</f>
        <v>TBL FLM</v>
      </c>
      <c r="J933" t="str">
        <f t="array" ref="J933">INDEX(SÚKL!E:E,H933)</f>
        <v>30</v>
      </c>
    </row>
    <row r="934" spans="1:10" x14ac:dyDescent="0.2">
      <c r="A934" s="5" t="s">
        <v>2563</v>
      </c>
      <c r="B934" s="6" t="s">
        <v>2564</v>
      </c>
      <c r="C934" s="7">
        <v>1</v>
      </c>
      <c r="D934" s="7">
        <v>1378.8</v>
      </c>
      <c r="E934" s="5"/>
      <c r="F934" s="5" t="s">
        <v>2549</v>
      </c>
      <c r="G934" s="5" t="s">
        <v>2550</v>
      </c>
      <c r="H934">
        <f>MATCH(B934,SÚKL!A:A,0)</f>
        <v>3945</v>
      </c>
      <c r="I934" t="str">
        <f t="array" ref="I934">INDEX(SÚKL!D:D,H934)</f>
        <v>TBL FLM</v>
      </c>
      <c r="J934" t="str">
        <f t="array" ref="J934">INDEX(SÚKL!E:E,H934)</f>
        <v>100</v>
      </c>
    </row>
    <row r="935" spans="1:10" x14ac:dyDescent="0.2">
      <c r="A935" s="5" t="s">
        <v>2565</v>
      </c>
      <c r="B935" s="6" t="s">
        <v>2566</v>
      </c>
      <c r="C935" s="7">
        <v>1</v>
      </c>
      <c r="D935" s="7">
        <v>263</v>
      </c>
      <c r="E935" s="5"/>
      <c r="F935" s="5" t="s">
        <v>2549</v>
      </c>
      <c r="G935" s="5" t="s">
        <v>2550</v>
      </c>
      <c r="H935">
        <f>MATCH(B935,SÚKL!A:A,0)</f>
        <v>6726</v>
      </c>
      <c r="I935" t="str">
        <f t="array" ref="I935">INDEX(SÚKL!D:D,H935)</f>
        <v>TBL PRO</v>
      </c>
      <c r="J935" t="str">
        <f t="array" ref="J935">INDEX(SÚKL!E:E,H935)</f>
        <v>60</v>
      </c>
    </row>
    <row r="936" spans="1:10" x14ac:dyDescent="0.2">
      <c r="A936" s="5" t="s">
        <v>2567</v>
      </c>
      <c r="B936" s="6" t="s">
        <v>2568</v>
      </c>
      <c r="C936" s="7">
        <v>6</v>
      </c>
      <c r="D936" s="7">
        <v>144.19999999999999</v>
      </c>
      <c r="E936" s="5"/>
      <c r="F936" s="5" t="s">
        <v>2569</v>
      </c>
      <c r="G936" s="5" t="s">
        <v>2570</v>
      </c>
      <c r="H936">
        <f>MATCH(B936,SÚKL!A:A,0)</f>
        <v>6648</v>
      </c>
      <c r="I936" t="str">
        <f t="array" ref="I936">INDEX(SÚKL!D:D,H936)</f>
        <v>TBL NOB</v>
      </c>
      <c r="J936" t="str">
        <f t="array" ref="J936">INDEX(SÚKL!E:E,H936)</f>
        <v>60</v>
      </c>
    </row>
    <row r="937" spans="1:10" x14ac:dyDescent="0.2">
      <c r="A937" s="5" t="s">
        <v>2571</v>
      </c>
      <c r="B937" s="6" t="s">
        <v>2572</v>
      </c>
      <c r="C937" s="7">
        <v>5</v>
      </c>
      <c r="D937" s="7">
        <v>175</v>
      </c>
      <c r="E937" s="5"/>
      <c r="F937" s="5" t="s">
        <v>2569</v>
      </c>
      <c r="G937" s="5" t="s">
        <v>2570</v>
      </c>
      <c r="H937">
        <f>MATCH(B937,SÚKL!A:A,0)</f>
        <v>2100</v>
      </c>
      <c r="I937" t="str">
        <f t="array" ref="I937">INDEX(SÚKL!D:D,H937)</f>
        <v>CPS DUR</v>
      </c>
      <c r="J937" t="str">
        <f t="array" ref="J937">INDEX(SÚKL!E:E,H937)</f>
        <v>30</v>
      </c>
    </row>
    <row r="938" spans="1:10" x14ac:dyDescent="0.2">
      <c r="A938" s="5" t="s">
        <v>2573</v>
      </c>
      <c r="B938" s="6" t="s">
        <v>2574</v>
      </c>
      <c r="C938" s="7">
        <v>330</v>
      </c>
      <c r="D938" s="7">
        <v>124.96181799999999</v>
      </c>
      <c r="E938" s="5" t="s">
        <v>64</v>
      </c>
      <c r="F938" s="5" t="s">
        <v>2575</v>
      </c>
      <c r="G938" s="5" t="s">
        <v>2576</v>
      </c>
      <c r="H938">
        <f>MATCH(B938,SÚKL!A:A,0)</f>
        <v>7958</v>
      </c>
      <c r="I938" t="str">
        <f t="array" ref="I938">INDEX(SÚKL!D:D,H938)</f>
        <v>TBL NOB</v>
      </c>
      <c r="J938" t="str">
        <f t="array" ref="J938">INDEX(SÚKL!E:E,H938)</f>
        <v>50</v>
      </c>
    </row>
    <row r="939" spans="1:10" x14ac:dyDescent="0.2">
      <c r="A939" s="5" t="s">
        <v>2577</v>
      </c>
      <c r="B939" s="6" t="s">
        <v>2578</v>
      </c>
      <c r="C939" s="7">
        <v>12</v>
      </c>
      <c r="D939" s="7">
        <v>180.8</v>
      </c>
      <c r="E939" s="5"/>
      <c r="F939" s="5" t="s">
        <v>2575</v>
      </c>
      <c r="G939" s="5" t="s">
        <v>2576</v>
      </c>
      <c r="H939">
        <f>MATCH(B939,SÚKL!A:A,0)</f>
        <v>7959</v>
      </c>
      <c r="I939" t="str">
        <f t="array" ref="I939">INDEX(SÚKL!D:D,H939)</f>
        <v>INJ SOL</v>
      </c>
      <c r="J939" t="str">
        <f t="array" ref="J939">INDEX(SÚKL!E:E,H939)</f>
        <v>12X2ML</v>
      </c>
    </row>
    <row r="940" spans="1:10" x14ac:dyDescent="0.2">
      <c r="A940" s="5" t="s">
        <v>2579</v>
      </c>
      <c r="B940" s="6" t="s">
        <v>2580</v>
      </c>
      <c r="C940" s="7">
        <v>6</v>
      </c>
      <c r="D940" s="7">
        <v>359.1</v>
      </c>
      <c r="E940" s="5"/>
      <c r="F940" s="5" t="s">
        <v>2575</v>
      </c>
      <c r="G940" s="5" t="s">
        <v>2576</v>
      </c>
      <c r="H940">
        <f>MATCH(B940,SÚKL!A:A,0)</f>
        <v>7956</v>
      </c>
      <c r="I940" t="str">
        <f t="array" ref="I940">INDEX(SÚKL!D:D,H940)</f>
        <v>TBL NOB</v>
      </c>
      <c r="J940" t="str">
        <f t="array" ref="J940">INDEX(SÚKL!E:E,H940)</f>
        <v>100</v>
      </c>
    </row>
    <row r="941" spans="1:10" x14ac:dyDescent="0.2">
      <c r="A941" s="5" t="s">
        <v>2581</v>
      </c>
      <c r="B941" s="6" t="s">
        <v>2582</v>
      </c>
      <c r="C941" s="7">
        <v>4</v>
      </c>
      <c r="D941" s="7">
        <v>117.8</v>
      </c>
      <c r="E941" s="5"/>
      <c r="F941" s="5" t="s">
        <v>2575</v>
      </c>
      <c r="G941" s="5" t="s">
        <v>2576</v>
      </c>
      <c r="H941">
        <f>MATCH(B941,SÚKL!A:A,0)</f>
        <v>7954</v>
      </c>
      <c r="I941" t="str">
        <f t="array" ref="I941">INDEX(SÚKL!D:D,H941)</f>
        <v>TBL FLM</v>
      </c>
      <c r="J941" t="str">
        <f t="array" ref="J941">INDEX(SÚKL!E:E,H941)</f>
        <v>50</v>
      </c>
    </row>
    <row r="942" spans="1:10" x14ac:dyDescent="0.2">
      <c r="A942" s="5" t="s">
        <v>2583</v>
      </c>
      <c r="B942" s="6" t="s">
        <v>2584</v>
      </c>
      <c r="C942" s="7">
        <v>2</v>
      </c>
      <c r="D942" s="7">
        <v>280</v>
      </c>
      <c r="E942" s="5"/>
      <c r="F942" s="5" t="s">
        <v>2585</v>
      </c>
      <c r="G942" s="5" t="s">
        <v>2586</v>
      </c>
      <c r="H942">
        <f>MATCH(B942,SÚKL!A:A,0)</f>
        <v>1912</v>
      </c>
      <c r="I942" t="str">
        <f t="array" ref="I942">INDEX(SÚKL!D:D,H942)</f>
        <v>TBL NOB</v>
      </c>
      <c r="J942" t="str">
        <f t="array" ref="J942">INDEX(SÚKL!E:E,H942)</f>
        <v>60</v>
      </c>
    </row>
    <row r="943" spans="1:10" x14ac:dyDescent="0.2">
      <c r="A943" s="5" t="s">
        <v>2587</v>
      </c>
      <c r="B943" s="6" t="s">
        <v>2588</v>
      </c>
      <c r="C943" s="7">
        <v>4</v>
      </c>
      <c r="D943" s="7">
        <v>61.1</v>
      </c>
      <c r="E943" s="5" t="s">
        <v>249</v>
      </c>
      <c r="F943" s="5" t="s">
        <v>2589</v>
      </c>
      <c r="G943" s="5" t="s">
        <v>2590</v>
      </c>
      <c r="H943">
        <f>MATCH(B943,SÚKL!A:A,0)</f>
        <v>4605</v>
      </c>
      <c r="I943" t="str">
        <f t="array" ref="I943">INDEX(SÚKL!D:D,H943)</f>
        <v>TBL FLM</v>
      </c>
      <c r="J943" t="str">
        <f t="array" ref="J943">INDEX(SÚKL!E:E,H943)</f>
        <v>20</v>
      </c>
    </row>
    <row r="944" spans="1:10" x14ac:dyDescent="0.2">
      <c r="A944" s="5" t="s">
        <v>2591</v>
      </c>
      <c r="B944" s="6" t="s">
        <v>2592</v>
      </c>
      <c r="C944" s="7">
        <v>2</v>
      </c>
      <c r="D944" s="7">
        <v>182.2</v>
      </c>
      <c r="E944" s="5" t="s">
        <v>249</v>
      </c>
      <c r="F944" s="5" t="s">
        <v>2589</v>
      </c>
      <c r="G944" s="5" t="s">
        <v>2590</v>
      </c>
      <c r="H944">
        <f>MATCH(B944,SÚKL!A:A,0)</f>
        <v>4606</v>
      </c>
      <c r="I944" t="str">
        <f t="array" ref="I944">INDEX(SÚKL!D:D,H944)</f>
        <v>TBL FLM</v>
      </c>
      <c r="J944" t="str">
        <f t="array" ref="J944">INDEX(SÚKL!E:E,H944)</f>
        <v>60</v>
      </c>
    </row>
    <row r="945" spans="1:10" x14ac:dyDescent="0.2">
      <c r="A945" s="5" t="s">
        <v>2593</v>
      </c>
      <c r="B945" s="6" t="s">
        <v>2594</v>
      </c>
      <c r="C945" s="7">
        <v>2</v>
      </c>
      <c r="D945" s="7">
        <v>152.9</v>
      </c>
      <c r="E945" s="5"/>
      <c r="F945" s="5" t="s">
        <v>2589</v>
      </c>
      <c r="G945" s="5" t="s">
        <v>2590</v>
      </c>
      <c r="H945">
        <f>MATCH(B945,SÚKL!A:A,0)</f>
        <v>7031</v>
      </c>
      <c r="I945" t="str">
        <f t="array" ref="I945">INDEX(SÚKL!D:D,H945)</f>
        <v>TBL FLM</v>
      </c>
      <c r="J945" t="str">
        <f t="array" ref="J945">INDEX(SÚKL!E:E,H945)</f>
        <v>50</v>
      </c>
    </row>
    <row r="946" spans="1:10" x14ac:dyDescent="0.2">
      <c r="A946" s="5" t="s">
        <v>2595</v>
      </c>
      <c r="B946" s="6" t="s">
        <v>2596</v>
      </c>
      <c r="C946" s="7">
        <v>1</v>
      </c>
      <c r="D946" s="7">
        <v>253.1</v>
      </c>
      <c r="E946" s="5"/>
      <c r="F946" s="5" t="s">
        <v>2589</v>
      </c>
      <c r="G946" s="5" t="s">
        <v>2590</v>
      </c>
      <c r="H946">
        <f>MATCH(B946,SÚKL!A:A,0)</f>
        <v>7011</v>
      </c>
      <c r="I946" t="str">
        <f t="array" ref="I946">INDEX(SÚKL!D:D,H946)</f>
        <v>TBL FLM</v>
      </c>
      <c r="J946" t="str">
        <f t="array" ref="J946">INDEX(SÚKL!E:E,H946)</f>
        <v>60</v>
      </c>
    </row>
    <row r="947" spans="1:10" x14ac:dyDescent="0.2">
      <c r="A947" s="5" t="s">
        <v>2597</v>
      </c>
      <c r="B947" s="6" t="s">
        <v>2598</v>
      </c>
      <c r="C947" s="7">
        <v>3</v>
      </c>
      <c r="D947" s="7">
        <v>1294.5999999999999</v>
      </c>
      <c r="E947" s="5"/>
      <c r="F947" s="5" t="s">
        <v>2599</v>
      </c>
      <c r="G947" s="5" t="s">
        <v>2600</v>
      </c>
      <c r="H947">
        <f>MATCH(B947,SÚKL!A:A,0)</f>
        <v>643</v>
      </c>
      <c r="I947" t="str">
        <f t="array" ref="I947">INDEX(SÚKL!D:D,H947)</f>
        <v>TBL NOB</v>
      </c>
      <c r="J947" t="str">
        <f t="array" ref="J947">INDEX(SÚKL!E:E,H947)</f>
        <v>28</v>
      </c>
    </row>
    <row r="948" spans="1:10" x14ac:dyDescent="0.2">
      <c r="A948" s="5" t="s">
        <v>2601</v>
      </c>
      <c r="B948" s="6" t="s">
        <v>2602</v>
      </c>
      <c r="C948" s="7">
        <v>3</v>
      </c>
      <c r="D948" s="7">
        <v>315</v>
      </c>
      <c r="E948" s="5"/>
      <c r="F948" s="5" t="s">
        <v>2599</v>
      </c>
      <c r="G948" s="5" t="s">
        <v>2600</v>
      </c>
      <c r="H948">
        <f>MATCH(B948,SÚKL!A:A,0)</f>
        <v>649</v>
      </c>
      <c r="I948" t="str">
        <f t="array" ref="I948">INDEX(SÚKL!D:D,H948)</f>
        <v>TBL NOB</v>
      </c>
      <c r="J948" t="str">
        <f t="array" ref="J948">INDEX(SÚKL!E:E,H948)</f>
        <v>28</v>
      </c>
    </row>
    <row r="949" spans="1:10" x14ac:dyDescent="0.2">
      <c r="A949" s="5" t="s">
        <v>2603</v>
      </c>
      <c r="B949" s="6" t="s">
        <v>2604</v>
      </c>
      <c r="C949" s="7">
        <v>1</v>
      </c>
      <c r="D949" s="7">
        <v>1296.5999999999999</v>
      </c>
      <c r="E949" s="5"/>
      <c r="F949" s="5" t="s">
        <v>2599</v>
      </c>
      <c r="G949" s="5" t="s">
        <v>2600</v>
      </c>
      <c r="H949">
        <f>MATCH(B949,SÚKL!A:A,0)</f>
        <v>635</v>
      </c>
      <c r="I949" t="str">
        <f t="array" ref="I949">INDEX(SÚKL!D:D,H949)</f>
        <v>TBL NOB</v>
      </c>
      <c r="J949" t="str">
        <f t="array" ref="J949">INDEX(SÚKL!E:E,H949)</f>
        <v>28</v>
      </c>
    </row>
    <row r="950" spans="1:10" x14ac:dyDescent="0.2">
      <c r="A950" s="5" t="s">
        <v>2605</v>
      </c>
      <c r="B950" s="6" t="s">
        <v>2606</v>
      </c>
      <c r="C950" s="7">
        <v>3</v>
      </c>
      <c r="D950" s="7">
        <v>690</v>
      </c>
      <c r="E950" s="5"/>
      <c r="F950" s="5" t="s">
        <v>2607</v>
      </c>
      <c r="G950" s="5" t="s">
        <v>2608</v>
      </c>
      <c r="H950">
        <f>MATCH(B950,SÚKL!A:A,0)</f>
        <v>3742</v>
      </c>
      <c r="I950" t="str">
        <f t="array" ref="I950">INDEX(SÚKL!D:D,H950)</f>
        <v>TBL PRO</v>
      </c>
      <c r="J950" t="str">
        <f t="array" ref="J950">INDEX(SÚKL!E:E,H950)</f>
        <v>49 III</v>
      </c>
    </row>
    <row r="951" spans="1:10" x14ac:dyDescent="0.2">
      <c r="A951" s="5" t="s">
        <v>2609</v>
      </c>
      <c r="B951" s="6" t="s">
        <v>2610</v>
      </c>
      <c r="C951" s="7">
        <v>161</v>
      </c>
      <c r="D951" s="7">
        <v>53.5</v>
      </c>
      <c r="E951" s="5"/>
      <c r="F951" s="5" t="s">
        <v>2611</v>
      </c>
      <c r="G951" s="5" t="s">
        <v>2612</v>
      </c>
      <c r="H951">
        <f>MATCH(B951,SÚKL!A:A,0)</f>
        <v>2018</v>
      </c>
      <c r="I951" t="str">
        <f t="array" ref="I951">INDEX(SÚKL!D:D,H951)</f>
        <v>TBL NOB</v>
      </c>
      <c r="J951" t="str">
        <f t="array" ref="J951">INDEX(SÚKL!E:E,H951)</f>
        <v>20(1X20)</v>
      </c>
    </row>
    <row r="952" spans="1:10" x14ac:dyDescent="0.2">
      <c r="A952" s="5" t="s">
        <v>2613</v>
      </c>
      <c r="B952" s="6" t="s">
        <v>2614</v>
      </c>
      <c r="C952" s="7">
        <v>146</v>
      </c>
      <c r="D952" s="7">
        <v>103.5</v>
      </c>
      <c r="E952" s="5"/>
      <c r="F952" s="5" t="s">
        <v>2611</v>
      </c>
      <c r="G952" s="5" t="s">
        <v>2612</v>
      </c>
      <c r="H952">
        <f>MATCH(B952,SÚKL!A:A,0)</f>
        <v>2015</v>
      </c>
      <c r="I952" t="str">
        <f t="array" ref="I952">INDEX(SÚKL!D:D,H952)</f>
        <v>TBL NOB</v>
      </c>
      <c r="J952" t="str">
        <f t="array" ref="J952">INDEX(SÚKL!E:E,H952)</f>
        <v>20(1X20)</v>
      </c>
    </row>
    <row r="953" spans="1:10" x14ac:dyDescent="0.2">
      <c r="A953" s="5" t="s">
        <v>2615</v>
      </c>
      <c r="B953" s="6" t="s">
        <v>2616</v>
      </c>
      <c r="C953" s="7">
        <v>17</v>
      </c>
      <c r="D953" s="7">
        <v>152.30000000000001</v>
      </c>
      <c r="E953" s="5"/>
      <c r="F953" s="5" t="s">
        <v>2611</v>
      </c>
      <c r="G953" s="5" t="s">
        <v>2612</v>
      </c>
      <c r="H953">
        <f>MATCH(B953,SÚKL!A:A,0)</f>
        <v>525</v>
      </c>
      <c r="I953" t="str">
        <f t="array" ref="I953">INDEX(SÚKL!D:D,H953)</f>
        <v>INJ SOL</v>
      </c>
      <c r="J953" t="str">
        <f t="array" ref="J953">INDEX(SÚKL!E:E,H953)</f>
        <v>10X2ML</v>
      </c>
    </row>
    <row r="954" spans="1:10" x14ac:dyDescent="0.2">
      <c r="A954" s="5" t="s">
        <v>2617</v>
      </c>
      <c r="B954" s="6" t="s">
        <v>2618</v>
      </c>
      <c r="C954" s="7">
        <v>136</v>
      </c>
      <c r="D954" s="7">
        <v>46.8</v>
      </c>
      <c r="E954" s="5"/>
      <c r="F954" s="5" t="s">
        <v>2619</v>
      </c>
      <c r="G954" s="5" t="s">
        <v>2620</v>
      </c>
      <c r="H954">
        <f>MATCH(B954,SÚKL!A:A,0)</f>
        <v>5979</v>
      </c>
      <c r="I954" t="str">
        <f t="array" ref="I954">INDEX(SÚKL!D:D,H954)</f>
        <v>TBL NOB</v>
      </c>
      <c r="J954" t="str">
        <f t="array" ref="J954">INDEX(SÚKL!E:E,H954)</f>
        <v>20</v>
      </c>
    </row>
    <row r="955" spans="1:10" x14ac:dyDescent="0.2">
      <c r="A955" s="5" t="s">
        <v>2621</v>
      </c>
      <c r="B955" s="6" t="s">
        <v>2622</v>
      </c>
      <c r="C955" s="7">
        <v>84</v>
      </c>
      <c r="D955" s="7">
        <v>171.74642800000001</v>
      </c>
      <c r="E955" s="5"/>
      <c r="F955" s="5" t="s">
        <v>2623</v>
      </c>
      <c r="G955" s="5" t="s">
        <v>2624</v>
      </c>
      <c r="H955" t="e">
        <f>MATCH(B955,SÚKL!A:A,0)</f>
        <v>#N/A</v>
      </c>
      <c r="I955" t="e">
        <f t="array" ref="I955">INDEX(SÚKL!D:D,H955)</f>
        <v>#N/A</v>
      </c>
      <c r="J955" t="e">
        <f t="array" ref="J955">INDEX(SÚKL!E:E,H955)</f>
        <v>#N/A</v>
      </c>
    </row>
    <row r="956" spans="1:10" x14ac:dyDescent="0.2">
      <c r="A956" s="5" t="s">
        <v>2625</v>
      </c>
      <c r="B956" s="6" t="s">
        <v>2626</v>
      </c>
      <c r="C956" s="7">
        <v>57</v>
      </c>
      <c r="D956" s="7">
        <v>155.01754299999999</v>
      </c>
      <c r="E956" s="5"/>
      <c r="F956" s="5" t="s">
        <v>2623</v>
      </c>
      <c r="G956" s="5" t="s">
        <v>2624</v>
      </c>
      <c r="H956" t="e">
        <f>MATCH(B956,SÚKL!A:A,0)</f>
        <v>#N/A</v>
      </c>
      <c r="I956" t="e">
        <f t="array" ref="I956">INDEX(SÚKL!D:D,H956)</f>
        <v>#N/A</v>
      </c>
      <c r="J956" t="e">
        <f t="array" ref="J956">INDEX(SÚKL!E:E,H956)</f>
        <v>#N/A</v>
      </c>
    </row>
    <row r="957" spans="1:10" x14ac:dyDescent="0.2">
      <c r="A957" s="5" t="s">
        <v>2627</v>
      </c>
      <c r="B957" s="6" t="s">
        <v>2628</v>
      </c>
      <c r="C957" s="7">
        <v>45</v>
      </c>
      <c r="D957" s="7">
        <v>64.7</v>
      </c>
      <c r="E957" s="5"/>
      <c r="F957" s="5" t="s">
        <v>2629</v>
      </c>
      <c r="G957" s="5" t="s">
        <v>2630</v>
      </c>
      <c r="H957">
        <f>MATCH(B957,SÚKL!A:A,0)</f>
        <v>5229</v>
      </c>
      <c r="I957" t="str">
        <f t="array" ref="I957">INDEX(SÚKL!D:D,H957)</f>
        <v>TBL NOB</v>
      </c>
      <c r="J957" t="str">
        <f t="array" ref="J957">INDEX(SÚKL!E:E,H957)</f>
        <v>30</v>
      </c>
    </row>
    <row r="958" spans="1:10" x14ac:dyDescent="0.2">
      <c r="A958" s="5" t="s">
        <v>2631</v>
      </c>
      <c r="B958" s="6" t="s">
        <v>2632</v>
      </c>
      <c r="C958" s="7">
        <v>13</v>
      </c>
      <c r="D958" s="7">
        <v>169.8</v>
      </c>
      <c r="E958" s="5"/>
      <c r="F958" s="5" t="s">
        <v>2629</v>
      </c>
      <c r="G958" s="5" t="s">
        <v>2630</v>
      </c>
      <c r="H958">
        <f>MATCH(B958,SÚKL!A:A,0)</f>
        <v>5231</v>
      </c>
      <c r="I958" t="str">
        <f t="array" ref="I958">INDEX(SÚKL!D:D,H958)</f>
        <v>TBL NOB</v>
      </c>
      <c r="J958" t="str">
        <f t="array" ref="J958">INDEX(SÚKL!E:E,H958)</f>
        <v>30</v>
      </c>
    </row>
    <row r="959" spans="1:10" x14ac:dyDescent="0.2">
      <c r="A959" s="5" t="s">
        <v>2633</v>
      </c>
      <c r="B959" s="6" t="s">
        <v>2634</v>
      </c>
      <c r="C959" s="7">
        <v>4</v>
      </c>
      <c r="D959" s="7">
        <v>116.3</v>
      </c>
      <c r="E959" s="5"/>
      <c r="F959" s="5" t="s">
        <v>2629</v>
      </c>
      <c r="G959" s="5" t="s">
        <v>2630</v>
      </c>
      <c r="H959">
        <f>MATCH(B959,SÚKL!A:A,0)</f>
        <v>5230</v>
      </c>
      <c r="I959" t="str">
        <f t="array" ref="I959">INDEX(SÚKL!D:D,H959)</f>
        <v>TBL NOB</v>
      </c>
      <c r="J959" t="str">
        <f t="array" ref="J959">INDEX(SÚKL!E:E,H959)</f>
        <v>30</v>
      </c>
    </row>
    <row r="960" spans="1:10" x14ac:dyDescent="0.2">
      <c r="A960" s="5" t="s">
        <v>2635</v>
      </c>
      <c r="B960" s="6" t="s">
        <v>2636</v>
      </c>
      <c r="C960" s="7">
        <v>4</v>
      </c>
      <c r="D960" s="7">
        <v>96.1</v>
      </c>
      <c r="E960" s="5"/>
      <c r="F960" s="5" t="s">
        <v>2629</v>
      </c>
      <c r="G960" s="5" t="s">
        <v>2630</v>
      </c>
      <c r="H960">
        <f>MATCH(B960,SÚKL!A:A,0)</f>
        <v>8641</v>
      </c>
      <c r="I960" t="str">
        <f t="array" ref="I960">INDEX(SÚKL!D:D,H960)</f>
        <v>TBL NOB</v>
      </c>
      <c r="J960" t="str">
        <f t="array" ref="J960">INDEX(SÚKL!E:E,H960)</f>
        <v>30</v>
      </c>
    </row>
    <row r="961" spans="1:10" x14ac:dyDescent="0.2">
      <c r="A961" s="5" t="s">
        <v>2637</v>
      </c>
      <c r="B961" s="6" t="s">
        <v>2638</v>
      </c>
      <c r="C961" s="7">
        <v>1</v>
      </c>
      <c r="D961" s="7">
        <v>96.1</v>
      </c>
      <c r="E961" s="5"/>
      <c r="F961" s="5" t="s">
        <v>2629</v>
      </c>
      <c r="G961" s="5" t="s">
        <v>2630</v>
      </c>
      <c r="H961">
        <f>MATCH(B961,SÚKL!A:A,0)</f>
        <v>8642</v>
      </c>
      <c r="I961" t="str">
        <f t="array" ref="I961">INDEX(SÚKL!D:D,H961)</f>
        <v>TBL NOB</v>
      </c>
      <c r="J961" t="str">
        <f t="array" ref="J961">INDEX(SÚKL!E:E,H961)</f>
        <v>30</v>
      </c>
    </row>
    <row r="962" spans="1:10" x14ac:dyDescent="0.2">
      <c r="A962" s="5" t="s">
        <v>2639</v>
      </c>
      <c r="B962" s="6" t="s">
        <v>2640</v>
      </c>
      <c r="C962" s="7">
        <v>12</v>
      </c>
      <c r="D962" s="7">
        <v>119.075</v>
      </c>
      <c r="E962" s="5"/>
      <c r="F962" s="5" t="s">
        <v>2641</v>
      </c>
      <c r="G962" s="5" t="s">
        <v>2642</v>
      </c>
      <c r="H962" t="e">
        <f>MATCH(B962,SÚKL!A:A,0)</f>
        <v>#N/A</v>
      </c>
      <c r="I962" t="e">
        <f t="array" ref="I962">INDEX(SÚKL!D:D,H962)</f>
        <v>#N/A</v>
      </c>
      <c r="J962" t="e">
        <f t="array" ref="J962">INDEX(SÚKL!E:E,H962)</f>
        <v>#N/A</v>
      </c>
    </row>
    <row r="963" spans="1:10" x14ac:dyDescent="0.2">
      <c r="A963" s="5" t="s">
        <v>2643</v>
      </c>
      <c r="B963" s="6" t="s">
        <v>2644</v>
      </c>
      <c r="C963" s="7">
        <v>2</v>
      </c>
      <c r="D963" s="7">
        <v>84.3</v>
      </c>
      <c r="E963" s="5"/>
      <c r="F963" s="5" t="s">
        <v>2645</v>
      </c>
      <c r="G963" s="5" t="s">
        <v>2646</v>
      </c>
      <c r="H963" t="e">
        <f>MATCH(B963,SÚKL!A:A,0)</f>
        <v>#N/A</v>
      </c>
      <c r="I963" t="e">
        <f t="array" ref="I963">INDEX(SÚKL!D:D,H963)</f>
        <v>#N/A</v>
      </c>
      <c r="J963" t="e">
        <f t="array" ref="J963">INDEX(SÚKL!E:E,H963)</f>
        <v>#N/A</v>
      </c>
    </row>
    <row r="964" spans="1:10" x14ac:dyDescent="0.2">
      <c r="A964" s="5" t="s">
        <v>2647</v>
      </c>
      <c r="B964" s="6" t="s">
        <v>2648</v>
      </c>
      <c r="C964" s="7">
        <v>10</v>
      </c>
      <c r="D964" s="7">
        <v>93.9</v>
      </c>
      <c r="E964" s="5"/>
      <c r="F964" s="5" t="s">
        <v>2649</v>
      </c>
      <c r="G964" s="5" t="s">
        <v>2650</v>
      </c>
      <c r="H964">
        <f>MATCH(B964,SÚKL!A:A,0)</f>
        <v>2069</v>
      </c>
      <c r="I964" t="str">
        <f t="array" ref="I964">INDEX(SÚKL!D:D,H964)</f>
        <v>TBL NOB</v>
      </c>
      <c r="J964" t="str">
        <f t="array" ref="J964">INDEX(SÚKL!E:E,H964)</f>
        <v>30</v>
      </c>
    </row>
    <row r="965" spans="1:10" x14ac:dyDescent="0.2">
      <c r="A965" s="5" t="s">
        <v>2651</v>
      </c>
      <c r="B965" s="6" t="s">
        <v>2652</v>
      </c>
      <c r="C965" s="7">
        <v>2</v>
      </c>
      <c r="D965" s="7">
        <v>93.9</v>
      </c>
      <c r="E965" s="5"/>
      <c r="F965" s="5" t="s">
        <v>2649</v>
      </c>
      <c r="G965" s="5" t="s">
        <v>2650</v>
      </c>
      <c r="H965">
        <f>MATCH(B965,SÚKL!A:A,0)</f>
        <v>2172</v>
      </c>
      <c r="I965" t="str">
        <f t="array" ref="I965">INDEX(SÚKL!D:D,H965)</f>
        <v>TBL NOB</v>
      </c>
      <c r="J965" t="str">
        <f t="array" ref="J965">INDEX(SÚKL!E:E,H965)</f>
        <v>30</v>
      </c>
    </row>
    <row r="966" spans="1:10" x14ac:dyDescent="0.2">
      <c r="A966" s="5" t="s">
        <v>2653</v>
      </c>
      <c r="B966" s="6" t="s">
        <v>2654</v>
      </c>
      <c r="C966" s="7">
        <v>2</v>
      </c>
      <c r="D966" s="7">
        <v>295</v>
      </c>
      <c r="E966" s="5"/>
      <c r="F966" s="5" t="s">
        <v>2655</v>
      </c>
      <c r="G966" s="5" t="s">
        <v>2656</v>
      </c>
      <c r="H966" t="e">
        <f>MATCH(B966,SÚKL!A:A,0)</f>
        <v>#N/A</v>
      </c>
      <c r="I966" t="e">
        <f t="array" ref="I966">INDEX(SÚKL!D:D,H966)</f>
        <v>#N/A</v>
      </c>
      <c r="J966" t="e">
        <f t="array" ref="J966">INDEX(SÚKL!E:E,H966)</f>
        <v>#N/A</v>
      </c>
    </row>
    <row r="967" spans="1:10" x14ac:dyDescent="0.2">
      <c r="A967" s="5" t="s">
        <v>2657</v>
      </c>
      <c r="B967" s="6" t="s">
        <v>2658</v>
      </c>
      <c r="C967" s="7">
        <v>8</v>
      </c>
      <c r="D967" s="7">
        <v>272.2</v>
      </c>
      <c r="E967" s="5"/>
      <c r="F967" s="5" t="s">
        <v>2659</v>
      </c>
      <c r="G967" s="5" t="s">
        <v>2660</v>
      </c>
      <c r="H967" t="e">
        <f>MATCH(B967,SÚKL!A:A,0)</f>
        <v>#N/A</v>
      </c>
      <c r="I967" t="e">
        <f t="array" ref="I967">INDEX(SÚKL!D:D,H967)</f>
        <v>#N/A</v>
      </c>
      <c r="J967" t="e">
        <f t="array" ref="J967">INDEX(SÚKL!E:E,H967)</f>
        <v>#N/A</v>
      </c>
    </row>
    <row r="968" spans="1:10" x14ac:dyDescent="0.2">
      <c r="A968" s="5" t="s">
        <v>2661</v>
      </c>
      <c r="B968" s="6" t="s">
        <v>2662</v>
      </c>
      <c r="C968" s="7">
        <v>48</v>
      </c>
      <c r="D968" s="7">
        <v>68.641666000000001</v>
      </c>
      <c r="E968" s="5"/>
      <c r="F968" s="5" t="s">
        <v>2663</v>
      </c>
      <c r="G968" s="5" t="s">
        <v>2664</v>
      </c>
      <c r="H968" t="e">
        <f>MATCH(B968,SÚKL!A:A,0)</f>
        <v>#N/A</v>
      </c>
      <c r="I968" t="e">
        <f t="array" ref="I968">INDEX(SÚKL!D:D,H968)</f>
        <v>#N/A</v>
      </c>
      <c r="J968" t="e">
        <f t="array" ref="J968">INDEX(SÚKL!E:E,H968)</f>
        <v>#N/A</v>
      </c>
    </row>
    <row r="969" spans="1:10" x14ac:dyDescent="0.2">
      <c r="A969" s="5" t="s">
        <v>2665</v>
      </c>
      <c r="B969" s="6" t="s">
        <v>2666</v>
      </c>
      <c r="C969" s="7">
        <v>39</v>
      </c>
      <c r="D969" s="7">
        <v>119.6</v>
      </c>
      <c r="E969" s="5"/>
      <c r="F969" s="5" t="s">
        <v>2663</v>
      </c>
      <c r="G969" s="5" t="s">
        <v>2664</v>
      </c>
      <c r="H969" t="e">
        <f>MATCH(B969,SÚKL!A:A,0)</f>
        <v>#N/A</v>
      </c>
      <c r="I969" t="e">
        <f t="array" ref="I969">INDEX(SÚKL!D:D,H969)</f>
        <v>#N/A</v>
      </c>
      <c r="J969" t="e">
        <f t="array" ref="J969">INDEX(SÚKL!E:E,H969)</f>
        <v>#N/A</v>
      </c>
    </row>
    <row r="970" spans="1:10" x14ac:dyDescent="0.2">
      <c r="A970" s="5" t="s">
        <v>2667</v>
      </c>
      <c r="B970" s="6" t="s">
        <v>2668</v>
      </c>
      <c r="C970" s="7">
        <v>36</v>
      </c>
      <c r="D970" s="7">
        <v>225.86111099999999</v>
      </c>
      <c r="E970" s="5"/>
      <c r="F970" s="5" t="s">
        <v>2663</v>
      </c>
      <c r="G970" s="5" t="s">
        <v>2664</v>
      </c>
      <c r="H970" t="e">
        <f>MATCH(B970,SÚKL!A:A,0)</f>
        <v>#N/A</v>
      </c>
      <c r="I970" t="e">
        <f t="array" ref="I970">INDEX(SÚKL!D:D,H970)</f>
        <v>#N/A</v>
      </c>
      <c r="J970" t="e">
        <f t="array" ref="J970">INDEX(SÚKL!E:E,H970)</f>
        <v>#N/A</v>
      </c>
    </row>
    <row r="971" spans="1:10" x14ac:dyDescent="0.2">
      <c r="A971" s="5" t="s">
        <v>2669</v>
      </c>
      <c r="B971" s="6" t="s">
        <v>2670</v>
      </c>
      <c r="C971" s="7">
        <v>5</v>
      </c>
      <c r="D971" s="7">
        <v>103.5</v>
      </c>
      <c r="E971" s="5"/>
      <c r="F971" s="5" t="s">
        <v>2663</v>
      </c>
      <c r="G971" s="5" t="s">
        <v>2664</v>
      </c>
      <c r="H971" t="e">
        <f>MATCH(B971,SÚKL!A:A,0)</f>
        <v>#N/A</v>
      </c>
      <c r="I971" t="e">
        <f t="array" ref="I971">INDEX(SÚKL!D:D,H971)</f>
        <v>#N/A</v>
      </c>
      <c r="J971" t="e">
        <f t="array" ref="J971">INDEX(SÚKL!E:E,H971)</f>
        <v>#N/A</v>
      </c>
    </row>
    <row r="972" spans="1:10" x14ac:dyDescent="0.2">
      <c r="A972" s="5" t="s">
        <v>2671</v>
      </c>
      <c r="B972" s="6" t="s">
        <v>2672</v>
      </c>
      <c r="C972" s="7">
        <v>4</v>
      </c>
      <c r="D972" s="7">
        <v>369</v>
      </c>
      <c r="E972" s="5" t="s">
        <v>64</v>
      </c>
      <c r="F972" s="5" t="s">
        <v>2663</v>
      </c>
      <c r="G972" s="5" t="s">
        <v>2664</v>
      </c>
      <c r="H972" t="e">
        <f>MATCH(B972,SÚKL!A:A,0)</f>
        <v>#N/A</v>
      </c>
      <c r="I972" t="e">
        <f t="array" ref="I972">INDEX(SÚKL!D:D,H972)</f>
        <v>#N/A</v>
      </c>
      <c r="J972" t="e">
        <f t="array" ref="J972">INDEX(SÚKL!E:E,H972)</f>
        <v>#N/A</v>
      </c>
    </row>
    <row r="973" spans="1:10" x14ac:dyDescent="0.2">
      <c r="A973" s="5" t="s">
        <v>2673</v>
      </c>
      <c r="B973" s="6" t="s">
        <v>2674</v>
      </c>
      <c r="C973" s="7">
        <v>3</v>
      </c>
      <c r="D973" s="7">
        <v>110.8</v>
      </c>
      <c r="E973" s="5"/>
      <c r="F973" s="5" t="s">
        <v>2663</v>
      </c>
      <c r="G973" s="5" t="s">
        <v>2664</v>
      </c>
      <c r="H973" t="e">
        <f>MATCH(B973,SÚKL!A:A,0)</f>
        <v>#N/A</v>
      </c>
      <c r="I973" t="e">
        <f t="array" ref="I973">INDEX(SÚKL!D:D,H973)</f>
        <v>#N/A</v>
      </c>
      <c r="J973" t="e">
        <f t="array" ref="J973">INDEX(SÚKL!E:E,H973)</f>
        <v>#N/A</v>
      </c>
    </row>
    <row r="974" spans="1:10" x14ac:dyDescent="0.2">
      <c r="A974" s="5" t="s">
        <v>2675</v>
      </c>
      <c r="B974" s="6" t="s">
        <v>2676</v>
      </c>
      <c r="C974" s="7">
        <v>2</v>
      </c>
      <c r="D974" s="7">
        <v>342.5</v>
      </c>
      <c r="E974" s="5"/>
      <c r="F974" s="5" t="s">
        <v>2663</v>
      </c>
      <c r="G974" s="5" t="s">
        <v>2664</v>
      </c>
      <c r="H974" t="e">
        <f>MATCH(B974,SÚKL!A:A,0)</f>
        <v>#N/A</v>
      </c>
      <c r="I974" t="e">
        <f t="array" ref="I974">INDEX(SÚKL!D:D,H974)</f>
        <v>#N/A</v>
      </c>
      <c r="J974" t="e">
        <f t="array" ref="J974">INDEX(SÚKL!E:E,H974)</f>
        <v>#N/A</v>
      </c>
    </row>
    <row r="975" spans="1:10" x14ac:dyDescent="0.2">
      <c r="A975" s="5" t="s">
        <v>2677</v>
      </c>
      <c r="B975" s="6" t="s">
        <v>2678</v>
      </c>
      <c r="C975" s="7">
        <v>2</v>
      </c>
      <c r="D975" s="7">
        <v>199</v>
      </c>
      <c r="E975" s="5"/>
      <c r="F975" s="5" t="s">
        <v>2663</v>
      </c>
      <c r="G975" s="5" t="s">
        <v>2664</v>
      </c>
      <c r="H975" t="e">
        <f>MATCH(B975,SÚKL!A:A,0)</f>
        <v>#N/A</v>
      </c>
      <c r="I975" t="e">
        <f t="array" ref="I975">INDEX(SÚKL!D:D,H975)</f>
        <v>#N/A</v>
      </c>
      <c r="J975" t="e">
        <f t="array" ref="J975">INDEX(SÚKL!E:E,H975)</f>
        <v>#N/A</v>
      </c>
    </row>
    <row r="976" spans="1:10" x14ac:dyDescent="0.2">
      <c r="A976" s="5" t="s">
        <v>2679</v>
      </c>
      <c r="B976" s="6" t="s">
        <v>2680</v>
      </c>
      <c r="C976" s="7">
        <v>1</v>
      </c>
      <c r="D976" s="7">
        <v>370.6</v>
      </c>
      <c r="E976" s="5"/>
      <c r="F976" s="5" t="s">
        <v>2663</v>
      </c>
      <c r="G976" s="5" t="s">
        <v>2664</v>
      </c>
      <c r="H976" t="e">
        <f>MATCH(B976,SÚKL!A:A,0)</f>
        <v>#N/A</v>
      </c>
      <c r="I976" t="e">
        <f t="array" ref="I976">INDEX(SÚKL!D:D,H976)</f>
        <v>#N/A</v>
      </c>
      <c r="J976" t="e">
        <f t="array" ref="J976">INDEX(SÚKL!E:E,H976)</f>
        <v>#N/A</v>
      </c>
    </row>
    <row r="977" spans="1:10" x14ac:dyDescent="0.2">
      <c r="A977" s="5" t="s">
        <v>2681</v>
      </c>
      <c r="B977" s="6" t="s">
        <v>2682</v>
      </c>
      <c r="C977" s="7">
        <v>1</v>
      </c>
      <c r="D977" s="7">
        <v>299</v>
      </c>
      <c r="E977" s="5"/>
      <c r="F977" s="5" t="s">
        <v>2663</v>
      </c>
      <c r="G977" s="5" t="s">
        <v>2664</v>
      </c>
      <c r="H977" t="e">
        <f>MATCH(B977,SÚKL!A:A,0)</f>
        <v>#N/A</v>
      </c>
      <c r="I977" t="e">
        <f t="array" ref="I977">INDEX(SÚKL!D:D,H977)</f>
        <v>#N/A</v>
      </c>
      <c r="J977" t="e">
        <f t="array" ref="J977">INDEX(SÚKL!E:E,H977)</f>
        <v>#N/A</v>
      </c>
    </row>
    <row r="978" spans="1:10" x14ac:dyDescent="0.2">
      <c r="A978" s="5" t="s">
        <v>2683</v>
      </c>
      <c r="B978" s="6" t="s">
        <v>2684</v>
      </c>
      <c r="C978" s="7">
        <v>3</v>
      </c>
      <c r="D978" s="7">
        <v>540.1</v>
      </c>
      <c r="E978" s="5"/>
      <c r="F978" s="5" t="s">
        <v>2685</v>
      </c>
      <c r="G978" s="5" t="s">
        <v>2686</v>
      </c>
      <c r="H978" t="e">
        <f>MATCH(B978,SÚKL!A:A,0)</f>
        <v>#N/A</v>
      </c>
      <c r="I978" t="e">
        <f t="array" ref="I978">INDEX(SÚKL!D:D,H978)</f>
        <v>#N/A</v>
      </c>
      <c r="J978" t="e">
        <f t="array" ref="J978">INDEX(SÚKL!E:E,H978)</f>
        <v>#N/A</v>
      </c>
    </row>
    <row r="979" spans="1:10" x14ac:dyDescent="0.2">
      <c r="A979" s="5" t="s">
        <v>2687</v>
      </c>
      <c r="B979" s="6" t="s">
        <v>2688</v>
      </c>
      <c r="C979" s="7">
        <v>1</v>
      </c>
      <c r="D979" s="7">
        <v>782.6</v>
      </c>
      <c r="E979" s="5"/>
      <c r="F979" s="5" t="s">
        <v>2689</v>
      </c>
      <c r="G979" s="5" t="s">
        <v>2690</v>
      </c>
      <c r="H979" t="e">
        <f>MATCH(B979,SÚKL!A:A,0)</f>
        <v>#N/A</v>
      </c>
      <c r="I979" t="e">
        <f t="array" ref="I979">INDEX(SÚKL!D:D,H979)</f>
        <v>#N/A</v>
      </c>
      <c r="J979" t="e">
        <f t="array" ref="J979">INDEX(SÚKL!E:E,H979)</f>
        <v>#N/A</v>
      </c>
    </row>
    <row r="980" spans="1:10" x14ac:dyDescent="0.2">
      <c r="A980" s="5" t="s">
        <v>2691</v>
      </c>
      <c r="B980" s="6" t="s">
        <v>2692</v>
      </c>
      <c r="C980" s="7">
        <v>2</v>
      </c>
      <c r="D980" s="7">
        <v>161.30000000000001</v>
      </c>
      <c r="E980" s="5"/>
      <c r="F980" s="5" t="s">
        <v>2693</v>
      </c>
      <c r="G980" s="5" t="s">
        <v>2694</v>
      </c>
      <c r="H980" t="e">
        <f>MATCH(B980,SÚKL!A:A,0)</f>
        <v>#N/A</v>
      </c>
      <c r="I980" t="e">
        <f t="array" ref="I980">INDEX(SÚKL!D:D,H980)</f>
        <v>#N/A</v>
      </c>
      <c r="J980" t="e">
        <f t="array" ref="J980">INDEX(SÚKL!E:E,H980)</f>
        <v>#N/A</v>
      </c>
    </row>
    <row r="981" spans="1:10" x14ac:dyDescent="0.2">
      <c r="A981" s="5" t="s">
        <v>2695</v>
      </c>
      <c r="B981" s="6" t="s">
        <v>2696</v>
      </c>
      <c r="C981" s="7">
        <v>9</v>
      </c>
      <c r="D981" s="7">
        <v>78.3</v>
      </c>
      <c r="E981" s="5"/>
      <c r="F981" s="5" t="s">
        <v>2697</v>
      </c>
      <c r="G981" s="5" t="s">
        <v>2698</v>
      </c>
      <c r="H981">
        <f>MATCH(B981,SÚKL!A:A,0)</f>
        <v>474</v>
      </c>
      <c r="I981" t="str">
        <f t="array" ref="I981">INDEX(SÚKL!D:D,H981)</f>
        <v>TBL OBD</v>
      </c>
      <c r="J981" t="str">
        <f t="array" ref="J981">INDEX(SÚKL!E:E,H981)</f>
        <v>30</v>
      </c>
    </row>
    <row r="982" spans="1:10" x14ac:dyDescent="0.2">
      <c r="A982" s="5" t="s">
        <v>2699</v>
      </c>
      <c r="B982" s="6" t="s">
        <v>2700</v>
      </c>
      <c r="C982" s="7">
        <v>3</v>
      </c>
      <c r="D982" s="7">
        <v>120.5</v>
      </c>
      <c r="E982" s="5"/>
      <c r="F982" s="5" t="s">
        <v>2697</v>
      </c>
      <c r="G982" s="5" t="s">
        <v>2698</v>
      </c>
      <c r="H982">
        <f>MATCH(B982,SÚKL!A:A,0)</f>
        <v>476</v>
      </c>
      <c r="I982" t="str">
        <f t="array" ref="I982">INDEX(SÚKL!D:D,H982)</f>
        <v>TBL MRL</v>
      </c>
      <c r="J982" t="str">
        <f t="array" ref="J982">INDEX(SÚKL!E:E,H982)</f>
        <v>20</v>
      </c>
    </row>
    <row r="983" spans="1:10" x14ac:dyDescent="0.2">
      <c r="A983" s="5" t="s">
        <v>2701</v>
      </c>
      <c r="B983" s="6" t="s">
        <v>2702</v>
      </c>
      <c r="C983" s="7">
        <v>7</v>
      </c>
      <c r="D983" s="7">
        <v>55.7</v>
      </c>
      <c r="E983" s="5"/>
      <c r="F983" s="5" t="s">
        <v>2703</v>
      </c>
      <c r="G983" s="5" t="s">
        <v>2704</v>
      </c>
      <c r="H983">
        <f>MATCH(B983,SÚKL!A:A,0)</f>
        <v>393</v>
      </c>
      <c r="I983" t="str">
        <f t="array" ref="I983">INDEX(SÚKL!D:D,H983)</f>
        <v>TBL FLM</v>
      </c>
      <c r="J983" t="str">
        <f t="array" ref="J983">INDEX(SÚKL!E:E,H983)</f>
        <v>50</v>
      </c>
    </row>
    <row r="984" spans="1:10" x14ac:dyDescent="0.2">
      <c r="A984" s="5" t="s">
        <v>2705</v>
      </c>
      <c r="B984" s="6" t="s">
        <v>2706</v>
      </c>
      <c r="C984" s="7">
        <v>8</v>
      </c>
      <c r="D984" s="7">
        <v>53.4</v>
      </c>
      <c r="E984" s="5"/>
      <c r="F984" s="5" t="s">
        <v>2707</v>
      </c>
      <c r="G984" s="5" t="s">
        <v>2708</v>
      </c>
      <c r="H984">
        <f>MATCH(B984,SÚKL!A:A,0)</f>
        <v>6656</v>
      </c>
      <c r="I984" t="str">
        <f t="array" ref="I984">INDEX(SÚKL!D:D,H984)</f>
        <v>TBL OBD</v>
      </c>
      <c r="J984" t="str">
        <f t="array" ref="J984">INDEX(SÚKL!E:E,H984)</f>
        <v>30</v>
      </c>
    </row>
    <row r="985" spans="1:10" x14ac:dyDescent="0.2">
      <c r="A985" s="5" t="s">
        <v>2709</v>
      </c>
      <c r="B985" s="6" t="s">
        <v>2710</v>
      </c>
      <c r="C985" s="7">
        <v>2</v>
      </c>
      <c r="D985" s="7">
        <v>158.4</v>
      </c>
      <c r="E985" s="5"/>
      <c r="F985" s="5" t="s">
        <v>2707</v>
      </c>
      <c r="G985" s="5" t="s">
        <v>2708</v>
      </c>
      <c r="H985">
        <f>MATCH(B985,SÚKL!A:A,0)</f>
        <v>6657</v>
      </c>
      <c r="I985" t="str">
        <f t="array" ref="I985">INDEX(SÚKL!D:D,H985)</f>
        <v>TBL FLM</v>
      </c>
      <c r="J985" t="str">
        <f t="array" ref="J985">INDEX(SÚKL!E:E,H985)</f>
        <v>30</v>
      </c>
    </row>
    <row r="986" spans="1:10" x14ac:dyDescent="0.2">
      <c r="A986" s="5" t="s">
        <v>2711</v>
      </c>
      <c r="B986" s="6" t="s">
        <v>2712</v>
      </c>
      <c r="C986" s="7">
        <v>1</v>
      </c>
      <c r="D986" s="7">
        <v>131.9</v>
      </c>
      <c r="E986" s="5"/>
      <c r="F986" s="5" t="s">
        <v>2713</v>
      </c>
      <c r="G986" s="5" t="s">
        <v>2714</v>
      </c>
      <c r="H986">
        <f>MATCH(B986,SÚKL!A:A,0)</f>
        <v>1921</v>
      </c>
      <c r="I986" t="str">
        <f t="array" ref="I986">INDEX(SÚKL!D:D,H986)</f>
        <v>CPS DUR</v>
      </c>
      <c r="J986" t="str">
        <f t="array" ref="J986">INDEX(SÚKL!E:E,H986)</f>
        <v>30</v>
      </c>
    </row>
    <row r="987" spans="1:10" x14ac:dyDescent="0.2">
      <c r="A987" s="5" t="s">
        <v>2715</v>
      </c>
      <c r="B987" s="6" t="s">
        <v>2716</v>
      </c>
      <c r="C987" s="7">
        <v>1</v>
      </c>
      <c r="D987" s="7">
        <v>131.9</v>
      </c>
      <c r="E987" s="5"/>
      <c r="F987" s="5" t="s">
        <v>2713</v>
      </c>
      <c r="G987" s="5" t="s">
        <v>2714</v>
      </c>
      <c r="H987">
        <f>MATCH(B987,SÚKL!A:A,0)</f>
        <v>2950</v>
      </c>
      <c r="I987" t="str">
        <f t="array" ref="I987">INDEX(SÚKL!D:D,H987)</f>
        <v>CPS DUR</v>
      </c>
      <c r="J987" t="str">
        <f t="array" ref="J987">INDEX(SÚKL!E:E,H987)</f>
        <v>30</v>
      </c>
    </row>
    <row r="988" spans="1:10" x14ac:dyDescent="0.2">
      <c r="A988" s="5" t="s">
        <v>2717</v>
      </c>
      <c r="B988" s="6" t="s">
        <v>2718</v>
      </c>
      <c r="C988" s="7">
        <v>37</v>
      </c>
      <c r="D988" s="7">
        <v>131.9</v>
      </c>
      <c r="E988" s="5"/>
      <c r="F988" s="5" t="s">
        <v>2719</v>
      </c>
      <c r="G988" s="5" t="s">
        <v>2720</v>
      </c>
      <c r="H988">
        <f>MATCH(B988,SÚKL!A:A,0)</f>
        <v>1568</v>
      </c>
      <c r="I988" t="str">
        <f t="array" ref="I988">INDEX(SÚKL!D:D,H988)</f>
        <v>TBL FLM</v>
      </c>
      <c r="J988" t="str">
        <f t="array" ref="J988">INDEX(SÚKL!E:E,H988)</f>
        <v>30</v>
      </c>
    </row>
    <row r="989" spans="1:10" x14ac:dyDescent="0.2">
      <c r="A989" s="5" t="s">
        <v>2721</v>
      </c>
      <c r="B989" s="6" t="s">
        <v>2722</v>
      </c>
      <c r="C989" s="7">
        <v>11</v>
      </c>
      <c r="D989" s="7">
        <v>65.900000000000006</v>
      </c>
      <c r="E989" s="5"/>
      <c r="F989" s="5" t="s">
        <v>2719</v>
      </c>
      <c r="G989" s="5" t="s">
        <v>2720</v>
      </c>
      <c r="H989">
        <f>MATCH(B989,SÚKL!A:A,0)</f>
        <v>1564</v>
      </c>
      <c r="I989" t="str">
        <f t="array" ref="I989">INDEX(SÚKL!D:D,H989)</f>
        <v>TBL FLM</v>
      </c>
      <c r="J989" t="str">
        <f t="array" ref="J989">INDEX(SÚKL!E:E,H989)</f>
        <v>30</v>
      </c>
    </row>
    <row r="990" spans="1:10" x14ac:dyDescent="0.2">
      <c r="A990" s="5" t="s">
        <v>2723</v>
      </c>
      <c r="B990" s="6" t="s">
        <v>2724</v>
      </c>
      <c r="C990" s="7">
        <v>10</v>
      </c>
      <c r="D990" s="7">
        <v>123.1</v>
      </c>
      <c r="E990" s="5"/>
      <c r="F990" s="5" t="s">
        <v>2719</v>
      </c>
      <c r="G990" s="5" t="s">
        <v>2720</v>
      </c>
      <c r="H990">
        <f>MATCH(B990,SÚKL!A:A,0)</f>
        <v>1581</v>
      </c>
      <c r="I990" t="str">
        <f t="array" ref="I990">INDEX(SÚKL!D:D,H990)</f>
        <v>TBL FLM</v>
      </c>
      <c r="J990" t="str">
        <f t="array" ref="J990">INDEX(SÚKL!E:E,H990)</f>
        <v>28</v>
      </c>
    </row>
    <row r="991" spans="1:10" x14ac:dyDescent="0.2">
      <c r="A991" s="5" t="s">
        <v>2725</v>
      </c>
      <c r="B991" s="6" t="s">
        <v>2726</v>
      </c>
      <c r="C991" s="7">
        <v>7</v>
      </c>
      <c r="D991" s="7">
        <v>439.9</v>
      </c>
      <c r="E991" s="5"/>
      <c r="F991" s="5" t="s">
        <v>2719</v>
      </c>
      <c r="G991" s="5" t="s">
        <v>2720</v>
      </c>
      <c r="H991">
        <f>MATCH(B991,SÚKL!A:A,0)</f>
        <v>1585</v>
      </c>
      <c r="I991" t="str">
        <f t="array" ref="I991">INDEX(SÚKL!D:D,H991)</f>
        <v>TBL FLM</v>
      </c>
      <c r="J991" t="str">
        <f t="array" ref="J991">INDEX(SÚKL!E:E,H991)</f>
        <v>100</v>
      </c>
    </row>
    <row r="992" spans="1:10" x14ac:dyDescent="0.2">
      <c r="A992" s="5" t="s">
        <v>2727</v>
      </c>
      <c r="B992" s="6" t="s">
        <v>2728</v>
      </c>
      <c r="C992" s="7">
        <v>2</v>
      </c>
      <c r="D992" s="7">
        <v>171.1</v>
      </c>
      <c r="E992" s="5"/>
      <c r="F992" s="5" t="s">
        <v>2719</v>
      </c>
      <c r="G992" s="5" t="s">
        <v>2720</v>
      </c>
      <c r="H992">
        <f>MATCH(B992,SÚKL!A:A,0)</f>
        <v>7273</v>
      </c>
      <c r="I992" t="str">
        <f t="array" ref="I992">INDEX(SÚKL!D:D,H992)</f>
        <v>TBL FLM</v>
      </c>
      <c r="J992" t="str">
        <f t="array" ref="J992">INDEX(SÚKL!E:E,H992)</f>
        <v>28</v>
      </c>
    </row>
    <row r="993" spans="1:10" x14ac:dyDescent="0.2">
      <c r="A993" s="5" t="s">
        <v>2729</v>
      </c>
      <c r="B993" s="6" t="s">
        <v>2730</v>
      </c>
      <c r="C993" s="7">
        <v>1</v>
      </c>
      <c r="D993" s="7">
        <v>439.9</v>
      </c>
      <c r="E993" s="5"/>
      <c r="F993" s="5" t="s">
        <v>2719</v>
      </c>
      <c r="G993" s="5" t="s">
        <v>2720</v>
      </c>
      <c r="H993">
        <f>MATCH(B993,SÚKL!A:A,0)</f>
        <v>532</v>
      </c>
      <c r="I993" t="str">
        <f t="array" ref="I993">INDEX(SÚKL!D:D,H993)</f>
        <v>TBL FLM</v>
      </c>
      <c r="J993" t="str">
        <f t="array" ref="J993">INDEX(SÚKL!E:E,H993)</f>
        <v>100</v>
      </c>
    </row>
    <row r="994" spans="1:10" x14ac:dyDescent="0.2">
      <c r="A994" s="5" t="s">
        <v>2731</v>
      </c>
      <c r="B994" s="6" t="s">
        <v>2732</v>
      </c>
      <c r="C994" s="7">
        <v>2</v>
      </c>
      <c r="D994" s="7">
        <v>131.9</v>
      </c>
      <c r="E994" s="5"/>
      <c r="F994" s="5" t="s">
        <v>2733</v>
      </c>
      <c r="G994" s="5" t="s">
        <v>2734</v>
      </c>
      <c r="H994">
        <f>MATCH(B994,SÚKL!A:A,0)</f>
        <v>6114</v>
      </c>
      <c r="I994" t="str">
        <f t="array" ref="I994">INDEX(SÚKL!D:D,H994)</f>
        <v>TBL FLM</v>
      </c>
      <c r="J994" t="str">
        <f t="array" ref="J994">INDEX(SÚKL!E:E,H994)</f>
        <v>30 II</v>
      </c>
    </row>
    <row r="995" spans="1:10" x14ac:dyDescent="0.2">
      <c r="A995" s="5" t="s">
        <v>2735</v>
      </c>
      <c r="B995" s="6" t="s">
        <v>2736</v>
      </c>
      <c r="C995" s="7">
        <v>1</v>
      </c>
      <c r="D995" s="7">
        <v>159.69999999999999</v>
      </c>
      <c r="E995" s="5"/>
      <c r="F995" s="5" t="s">
        <v>2733</v>
      </c>
      <c r="G995" s="5" t="s">
        <v>2734</v>
      </c>
      <c r="H995">
        <f>MATCH(B995,SÚKL!A:A,0)</f>
        <v>6859</v>
      </c>
      <c r="I995" t="str">
        <f t="array" ref="I995">INDEX(SÚKL!D:D,H995)</f>
        <v>TBL FLM</v>
      </c>
      <c r="J995" t="str">
        <f t="array" ref="J995">INDEX(SÚKL!E:E,H995)</f>
        <v>30</v>
      </c>
    </row>
    <row r="996" spans="1:10" x14ac:dyDescent="0.2">
      <c r="A996" s="5" t="s">
        <v>2737</v>
      </c>
      <c r="B996" s="6" t="s">
        <v>2738</v>
      </c>
      <c r="C996" s="7">
        <v>27</v>
      </c>
      <c r="D996" s="7">
        <v>72.3</v>
      </c>
      <c r="E996" s="5"/>
      <c r="F996" s="5" t="s">
        <v>2739</v>
      </c>
      <c r="G996" s="5" t="s">
        <v>2740</v>
      </c>
      <c r="H996">
        <f>MATCH(B996,SÚKL!A:A,0)</f>
        <v>715</v>
      </c>
      <c r="I996" t="str">
        <f t="array" ref="I996">INDEX(SÚKL!D:D,H996)</f>
        <v>TBL FLM</v>
      </c>
      <c r="J996" t="str">
        <f t="array" ref="J996">INDEX(SÚKL!E:E,H996)</f>
        <v>30</v>
      </c>
    </row>
    <row r="997" spans="1:10" x14ac:dyDescent="0.2">
      <c r="A997" s="5" t="s">
        <v>2741</v>
      </c>
      <c r="B997" s="6" t="s">
        <v>2742</v>
      </c>
      <c r="C997" s="7">
        <v>13</v>
      </c>
      <c r="D997" s="7">
        <v>149.284615</v>
      </c>
      <c r="E997" s="5"/>
      <c r="F997" s="5" t="s">
        <v>2739</v>
      </c>
      <c r="G997" s="5" t="s">
        <v>2740</v>
      </c>
      <c r="H997">
        <f>MATCH(B997,SÚKL!A:A,0)</f>
        <v>8888</v>
      </c>
      <c r="I997" t="str">
        <f t="array" ref="I997">INDEX(SÚKL!D:D,H997)</f>
        <v>TBL FLM</v>
      </c>
      <c r="J997" t="str">
        <f t="array" ref="J997">INDEX(SÚKL!E:E,H997)</f>
        <v>28</v>
      </c>
    </row>
    <row r="998" spans="1:10" x14ac:dyDescent="0.2">
      <c r="A998" s="5" t="s">
        <v>2743</v>
      </c>
      <c r="B998" s="6" t="s">
        <v>2744</v>
      </c>
      <c r="C998" s="7">
        <v>7</v>
      </c>
      <c r="D998" s="7">
        <v>170.3</v>
      </c>
      <c r="E998" s="5"/>
      <c r="F998" s="5" t="s">
        <v>2739</v>
      </c>
      <c r="G998" s="5" t="s">
        <v>2740</v>
      </c>
      <c r="H998">
        <f>MATCH(B998,SÚKL!A:A,0)</f>
        <v>7285</v>
      </c>
      <c r="I998" t="str">
        <f t="array" ref="I998">INDEX(SÚKL!D:D,H998)</f>
        <v>TBL FLM</v>
      </c>
      <c r="J998" t="str">
        <f t="array" ref="J998">INDEX(SÚKL!E:E,H998)</f>
        <v>30</v>
      </c>
    </row>
    <row r="999" spans="1:10" x14ac:dyDescent="0.2">
      <c r="A999" s="5" t="s">
        <v>2745</v>
      </c>
      <c r="B999" s="6" t="s">
        <v>2746</v>
      </c>
      <c r="C999" s="7">
        <v>5</v>
      </c>
      <c r="D999" s="7">
        <v>245.8</v>
      </c>
      <c r="E999" s="5"/>
      <c r="F999" s="5" t="s">
        <v>2739</v>
      </c>
      <c r="G999" s="5" t="s">
        <v>2740</v>
      </c>
      <c r="H999">
        <f>MATCH(B999,SÚKL!A:A,0)</f>
        <v>8884</v>
      </c>
      <c r="I999" t="str">
        <f t="array" ref="I999">INDEX(SÚKL!D:D,H999)</f>
        <v>TBL FLM</v>
      </c>
      <c r="J999" t="str">
        <f t="array" ref="J999">INDEX(SÚKL!E:E,H999)</f>
        <v>28</v>
      </c>
    </row>
    <row r="1000" spans="1:10" x14ac:dyDescent="0.2">
      <c r="A1000" s="5" t="s">
        <v>2747</v>
      </c>
      <c r="B1000" s="6" t="s">
        <v>2748</v>
      </c>
      <c r="C1000" s="7">
        <v>3</v>
      </c>
      <c r="D1000" s="7">
        <v>144.69999999999999</v>
      </c>
      <c r="E1000" s="5"/>
      <c r="F1000" s="5" t="s">
        <v>2739</v>
      </c>
      <c r="G1000" s="5" t="s">
        <v>2740</v>
      </c>
      <c r="H1000">
        <f>MATCH(B1000,SÚKL!A:A,0)</f>
        <v>710</v>
      </c>
      <c r="I1000" t="str">
        <f t="array" ref="I1000">INDEX(SÚKL!D:D,H1000)</f>
        <v>TBL FLM</v>
      </c>
      <c r="J1000" t="str">
        <f t="array" ref="J1000">INDEX(SÚKL!E:E,H1000)</f>
        <v>30</v>
      </c>
    </row>
    <row r="1001" spans="1:10" x14ac:dyDescent="0.2">
      <c r="A1001" s="5" t="s">
        <v>2749</v>
      </c>
      <c r="B1001" s="6" t="s">
        <v>2750</v>
      </c>
      <c r="C1001" s="7">
        <v>3</v>
      </c>
      <c r="D1001" s="7">
        <v>122.9</v>
      </c>
      <c r="E1001" s="5"/>
      <c r="F1001" s="5" t="s">
        <v>2739</v>
      </c>
      <c r="G1001" s="5" t="s">
        <v>2740</v>
      </c>
      <c r="H1001">
        <f>MATCH(B1001,SÚKL!A:A,0)</f>
        <v>8887</v>
      </c>
      <c r="I1001" t="str">
        <f t="array" ref="I1001">INDEX(SÚKL!D:D,H1001)</f>
        <v>TBL FLM</v>
      </c>
      <c r="J1001" t="str">
        <f t="array" ref="J1001">INDEX(SÚKL!E:E,H1001)</f>
        <v>28</v>
      </c>
    </row>
    <row r="1002" spans="1:10" x14ac:dyDescent="0.2">
      <c r="A1002" s="5" t="s">
        <v>2751</v>
      </c>
      <c r="B1002" s="6" t="s">
        <v>2752</v>
      </c>
      <c r="C1002" s="7">
        <v>1</v>
      </c>
      <c r="D1002" s="7">
        <v>131.9</v>
      </c>
      <c r="E1002" s="5" t="s">
        <v>249</v>
      </c>
      <c r="F1002" s="5" t="s">
        <v>2739</v>
      </c>
      <c r="G1002" s="5" t="s">
        <v>2740</v>
      </c>
      <c r="H1002">
        <f>MATCH(B1002,SÚKL!A:A,0)</f>
        <v>96</v>
      </c>
      <c r="I1002" t="str">
        <f t="array" ref="I1002">INDEX(SÚKL!D:D,H1002)</f>
        <v>TBL FLM</v>
      </c>
      <c r="J1002" t="str">
        <f t="array" ref="J1002">INDEX(SÚKL!E:E,H1002)</f>
        <v>30</v>
      </c>
    </row>
    <row r="1003" spans="1:10" x14ac:dyDescent="0.2">
      <c r="A1003" s="5" t="s">
        <v>2753</v>
      </c>
      <c r="B1003" s="6" t="s">
        <v>2754</v>
      </c>
      <c r="C1003" s="7">
        <v>6</v>
      </c>
      <c r="D1003" s="7">
        <v>236.4</v>
      </c>
      <c r="E1003" s="5"/>
      <c r="F1003" s="5" t="s">
        <v>2755</v>
      </c>
      <c r="G1003" s="5" t="s">
        <v>2756</v>
      </c>
      <c r="H1003">
        <f>MATCH(B1003,SÚKL!A:A,0)</f>
        <v>2354</v>
      </c>
      <c r="I1003" t="str">
        <f t="array" ref="I1003">INDEX(SÚKL!D:D,H1003)</f>
        <v>TBL FLM</v>
      </c>
      <c r="J1003" t="str">
        <f t="array" ref="J1003">INDEX(SÚKL!E:E,H1003)</f>
        <v>98</v>
      </c>
    </row>
    <row r="1004" spans="1:10" x14ac:dyDescent="0.2">
      <c r="A1004" s="5" t="s">
        <v>2757</v>
      </c>
      <c r="B1004" s="6" t="s">
        <v>2758</v>
      </c>
      <c r="C1004" s="7">
        <v>5</v>
      </c>
      <c r="D1004" s="7">
        <v>294.3</v>
      </c>
      <c r="E1004" s="5"/>
      <c r="F1004" s="5" t="s">
        <v>2755</v>
      </c>
      <c r="G1004" s="5" t="s">
        <v>2756</v>
      </c>
      <c r="H1004">
        <f>MATCH(B1004,SÚKL!A:A,0)</f>
        <v>1551</v>
      </c>
      <c r="I1004" t="str">
        <f t="array" ref="I1004">INDEX(SÚKL!D:D,H1004)</f>
        <v>TBL FLM</v>
      </c>
      <c r="J1004" t="str">
        <f t="array" ref="J1004">INDEX(SÚKL!E:E,H1004)</f>
        <v>56 I</v>
      </c>
    </row>
    <row r="1005" spans="1:10" x14ac:dyDescent="0.2">
      <c r="A1005" s="5" t="s">
        <v>2759</v>
      </c>
      <c r="B1005" s="6" t="s">
        <v>2760</v>
      </c>
      <c r="C1005" s="7">
        <v>5</v>
      </c>
      <c r="D1005" s="7">
        <v>72.3</v>
      </c>
      <c r="E1005" s="5"/>
      <c r="F1005" s="5" t="s">
        <v>2755</v>
      </c>
      <c r="G1005" s="5" t="s">
        <v>2756</v>
      </c>
      <c r="H1005">
        <f>MATCH(B1005,SÚKL!A:A,0)</f>
        <v>2352</v>
      </c>
      <c r="I1005" t="str">
        <f t="array" ref="I1005">INDEX(SÚKL!D:D,H1005)</f>
        <v>TBL FLM</v>
      </c>
      <c r="J1005" t="str">
        <f t="array" ref="J1005">INDEX(SÚKL!E:E,H1005)</f>
        <v>30</v>
      </c>
    </row>
    <row r="1006" spans="1:10" x14ac:dyDescent="0.2">
      <c r="A1006" s="5" t="s">
        <v>2761</v>
      </c>
      <c r="B1006" s="6" t="s">
        <v>2762</v>
      </c>
      <c r="C1006" s="7">
        <v>3</v>
      </c>
      <c r="D1006" s="7">
        <v>135.1</v>
      </c>
      <c r="E1006" s="5"/>
      <c r="F1006" s="5" t="s">
        <v>2755</v>
      </c>
      <c r="G1006" s="5" t="s">
        <v>2756</v>
      </c>
      <c r="H1006">
        <f>MATCH(B1006,SÚKL!A:A,0)</f>
        <v>2353</v>
      </c>
      <c r="I1006" t="str">
        <f t="array" ref="I1006">INDEX(SÚKL!D:D,H1006)</f>
        <v>TBL FLM</v>
      </c>
      <c r="J1006" t="str">
        <f t="array" ref="J1006">INDEX(SÚKL!E:E,H1006)</f>
        <v>56</v>
      </c>
    </row>
    <row r="1007" spans="1:10" x14ac:dyDescent="0.2">
      <c r="A1007" s="5" t="s">
        <v>2763</v>
      </c>
      <c r="B1007" s="6" t="s">
        <v>2764</v>
      </c>
      <c r="C1007" s="7">
        <v>1</v>
      </c>
      <c r="D1007" s="7">
        <v>439.9</v>
      </c>
      <c r="E1007" s="5"/>
      <c r="F1007" s="5" t="s">
        <v>2755</v>
      </c>
      <c r="G1007" s="5" t="s">
        <v>2756</v>
      </c>
      <c r="H1007">
        <f>MATCH(B1007,SÚKL!A:A,0)</f>
        <v>1549</v>
      </c>
      <c r="I1007" t="str">
        <f t="array" ref="I1007">INDEX(SÚKL!D:D,H1007)</f>
        <v>TBL FLM</v>
      </c>
      <c r="J1007" t="str">
        <f t="array" ref="J1007">INDEX(SÚKL!E:E,H1007)</f>
        <v>100 II</v>
      </c>
    </row>
    <row r="1008" spans="1:10" x14ac:dyDescent="0.2">
      <c r="A1008" s="5" t="s">
        <v>2765</v>
      </c>
      <c r="B1008" s="6" t="s">
        <v>2766</v>
      </c>
      <c r="C1008" s="7">
        <v>1</v>
      </c>
      <c r="D1008" s="7">
        <v>181</v>
      </c>
      <c r="E1008" s="5"/>
      <c r="F1008" s="5" t="s">
        <v>2755</v>
      </c>
      <c r="G1008" s="5" t="s">
        <v>2756</v>
      </c>
      <c r="H1008">
        <f>MATCH(B1008,SÚKL!A:A,0)</f>
        <v>2608</v>
      </c>
      <c r="I1008" t="str">
        <f t="array" ref="I1008">INDEX(SÚKL!D:D,H1008)</f>
        <v>TBL FLM</v>
      </c>
      <c r="J1008" t="str">
        <f t="array" ref="J1008">INDEX(SÚKL!E:E,H1008)</f>
        <v>30</v>
      </c>
    </row>
    <row r="1009" spans="1:10" x14ac:dyDescent="0.2">
      <c r="A1009" s="5" t="s">
        <v>2767</v>
      </c>
      <c r="B1009" s="6" t="s">
        <v>2768</v>
      </c>
      <c r="C1009" s="7">
        <v>1</v>
      </c>
      <c r="D1009" s="7">
        <v>171.1</v>
      </c>
      <c r="E1009" s="5"/>
      <c r="F1009" s="5" t="s">
        <v>2755</v>
      </c>
      <c r="G1009" s="5" t="s">
        <v>2756</v>
      </c>
      <c r="H1009">
        <f>MATCH(B1009,SÚKL!A:A,0)</f>
        <v>1550</v>
      </c>
      <c r="I1009" t="str">
        <f t="array" ref="I1009">INDEX(SÚKL!D:D,H1009)</f>
        <v>TBL FLM</v>
      </c>
      <c r="J1009" t="str">
        <f t="array" ref="J1009">INDEX(SÚKL!E:E,H1009)</f>
        <v>28 I</v>
      </c>
    </row>
    <row r="1010" spans="1:10" x14ac:dyDescent="0.2">
      <c r="A1010" s="5" t="s">
        <v>2769</v>
      </c>
      <c r="B1010" s="6" t="s">
        <v>2770</v>
      </c>
      <c r="C1010" s="7">
        <v>1</v>
      </c>
      <c r="D1010" s="7">
        <v>144.69999999999999</v>
      </c>
      <c r="E1010" s="5"/>
      <c r="F1010" s="5" t="s">
        <v>2755</v>
      </c>
      <c r="G1010" s="5" t="s">
        <v>2756</v>
      </c>
      <c r="H1010">
        <f>MATCH(B1010,SÚKL!A:A,0)</f>
        <v>2356</v>
      </c>
      <c r="I1010" t="str">
        <f t="array" ref="I1010">INDEX(SÚKL!D:D,H1010)</f>
        <v>TBL FLM</v>
      </c>
      <c r="J1010" t="str">
        <f t="array" ref="J1010">INDEX(SÚKL!E:E,H1010)</f>
        <v>30</v>
      </c>
    </row>
    <row r="1011" spans="1:10" x14ac:dyDescent="0.2">
      <c r="A1011" s="5" t="s">
        <v>2771</v>
      </c>
      <c r="B1011" s="6" t="s">
        <v>2772</v>
      </c>
      <c r="C1011" s="7">
        <v>13</v>
      </c>
      <c r="D1011" s="7">
        <v>190.384615</v>
      </c>
      <c r="E1011" s="5"/>
      <c r="F1011" s="5" t="s">
        <v>2773</v>
      </c>
      <c r="G1011" s="5" t="s">
        <v>2774</v>
      </c>
      <c r="H1011">
        <f>MATCH(B1011,SÚKL!A:A,0)</f>
        <v>906</v>
      </c>
      <c r="I1011" t="str">
        <f t="array" ref="I1011">INDEX(SÚKL!D:D,H1011)</f>
        <v>TBL FLM</v>
      </c>
      <c r="J1011" t="str">
        <f t="array" ref="J1011">INDEX(SÚKL!E:E,H1011)</f>
        <v>30</v>
      </c>
    </row>
    <row r="1012" spans="1:10" x14ac:dyDescent="0.2">
      <c r="A1012" s="5" t="s">
        <v>2775</v>
      </c>
      <c r="B1012" s="6" t="s">
        <v>2776</v>
      </c>
      <c r="C1012" s="7">
        <v>5</v>
      </c>
      <c r="D1012" s="7">
        <v>278.8</v>
      </c>
      <c r="E1012" s="5"/>
      <c r="F1012" s="5" t="s">
        <v>2773</v>
      </c>
      <c r="G1012" s="5" t="s">
        <v>2774</v>
      </c>
      <c r="H1012">
        <f>MATCH(B1012,SÚKL!A:A,0)</f>
        <v>908</v>
      </c>
      <c r="I1012" t="str">
        <f t="array" ref="I1012">INDEX(SÚKL!D:D,H1012)</f>
        <v>TBL FLM</v>
      </c>
      <c r="J1012" t="str">
        <f t="array" ref="J1012">INDEX(SÚKL!E:E,H1012)</f>
        <v>30</v>
      </c>
    </row>
    <row r="1013" spans="1:10" x14ac:dyDescent="0.2">
      <c r="A1013" s="5" t="s">
        <v>2777</v>
      </c>
      <c r="B1013" s="6" t="s">
        <v>2778</v>
      </c>
      <c r="C1013" s="7">
        <v>41</v>
      </c>
      <c r="D1013" s="7">
        <v>225.7</v>
      </c>
      <c r="E1013" s="5"/>
      <c r="F1013" s="5" t="s">
        <v>2779</v>
      </c>
      <c r="G1013" s="5" t="s">
        <v>2780</v>
      </c>
      <c r="H1013">
        <f>MATCH(B1013,SÚKL!A:A,0)</f>
        <v>8211</v>
      </c>
      <c r="I1013" t="str">
        <f t="array" ref="I1013">INDEX(SÚKL!D:D,H1013)</f>
        <v>TBL MRL</v>
      </c>
      <c r="J1013" t="str">
        <f t="array" ref="J1013">INDEX(SÚKL!E:E,H1013)</f>
        <v>45</v>
      </c>
    </row>
    <row r="1014" spans="1:10" x14ac:dyDescent="0.2">
      <c r="A1014" s="5" t="s">
        <v>2781</v>
      </c>
      <c r="B1014" s="6" t="s">
        <v>2782</v>
      </c>
      <c r="C1014" s="7">
        <v>31</v>
      </c>
      <c r="D1014" s="7">
        <v>157</v>
      </c>
      <c r="E1014" s="5"/>
      <c r="F1014" s="5" t="s">
        <v>2779</v>
      </c>
      <c r="G1014" s="5" t="s">
        <v>2780</v>
      </c>
      <c r="H1014">
        <f>MATCH(B1014,SÚKL!A:A,0)</f>
        <v>8214</v>
      </c>
      <c r="I1014" t="str">
        <f t="array" ref="I1014">INDEX(SÚKL!D:D,H1014)</f>
        <v>TBL MRL</v>
      </c>
      <c r="J1014" t="str">
        <f t="array" ref="J1014">INDEX(SÚKL!E:E,H1014)</f>
        <v>45</v>
      </c>
    </row>
    <row r="1015" spans="1:10" x14ac:dyDescent="0.2">
      <c r="A1015" s="5" t="s">
        <v>2783</v>
      </c>
      <c r="B1015" s="6" t="s">
        <v>2784</v>
      </c>
      <c r="C1015" s="7">
        <v>4</v>
      </c>
      <c r="D1015" s="7">
        <v>473</v>
      </c>
      <c r="E1015" s="5"/>
      <c r="F1015" s="5" t="s">
        <v>2779</v>
      </c>
      <c r="G1015" s="5" t="s">
        <v>2780</v>
      </c>
      <c r="H1015">
        <f>MATCH(B1015,SÚKL!A:A,0)</f>
        <v>8216</v>
      </c>
      <c r="I1015" t="str">
        <f t="array" ref="I1015">INDEX(SÚKL!D:D,H1015)</f>
        <v>TBL PRO</v>
      </c>
      <c r="J1015" t="str">
        <f t="array" ref="J1015">INDEX(SÚKL!E:E,H1015)</f>
        <v>30</v>
      </c>
    </row>
    <row r="1016" spans="1:10" x14ac:dyDescent="0.2">
      <c r="A1016" s="5" t="s">
        <v>2785</v>
      </c>
      <c r="B1016" s="6" t="s">
        <v>2786</v>
      </c>
      <c r="C1016" s="7">
        <v>1</v>
      </c>
      <c r="D1016" s="7">
        <v>65.900000000000006</v>
      </c>
      <c r="E1016" s="5"/>
      <c r="F1016" s="5" t="s">
        <v>2779</v>
      </c>
      <c r="G1016" s="5" t="s">
        <v>2780</v>
      </c>
      <c r="H1016">
        <f>MATCH(B1016,SÚKL!A:A,0)</f>
        <v>941</v>
      </c>
      <c r="I1016" t="str">
        <f t="array" ref="I1016">INDEX(SÚKL!D:D,H1016)</f>
        <v>TBL MRL</v>
      </c>
      <c r="J1016" t="str">
        <f t="array" ref="J1016">INDEX(SÚKL!E:E,H1016)</f>
        <v>30</v>
      </c>
    </row>
    <row r="1017" spans="1:10" x14ac:dyDescent="0.2">
      <c r="A1017" s="5" t="s">
        <v>2787</v>
      </c>
      <c r="B1017" s="6" t="s">
        <v>2788</v>
      </c>
      <c r="C1017" s="7">
        <v>30</v>
      </c>
      <c r="D1017" s="7">
        <v>80.5</v>
      </c>
      <c r="E1017" s="5"/>
      <c r="F1017" s="5" t="s">
        <v>2789</v>
      </c>
      <c r="G1017" s="5" t="s">
        <v>2790</v>
      </c>
      <c r="H1017">
        <f>MATCH(B1017,SÚKL!A:A,0)</f>
        <v>4967</v>
      </c>
      <c r="I1017" t="str">
        <f t="array" ref="I1017">INDEX(SÚKL!D:D,H1017)</f>
        <v>TBL FLM</v>
      </c>
      <c r="J1017" t="str">
        <f t="array" ref="J1017">INDEX(SÚKL!E:E,H1017)</f>
        <v>30</v>
      </c>
    </row>
    <row r="1018" spans="1:10" x14ac:dyDescent="0.2">
      <c r="A1018" s="5" t="s">
        <v>2791</v>
      </c>
      <c r="B1018" s="6" t="s">
        <v>2792</v>
      </c>
      <c r="C1018" s="7">
        <v>28</v>
      </c>
      <c r="D1018" s="7">
        <v>161</v>
      </c>
      <c r="E1018" s="5"/>
      <c r="F1018" s="5" t="s">
        <v>2789</v>
      </c>
      <c r="G1018" s="5" t="s">
        <v>2790</v>
      </c>
      <c r="H1018">
        <f>MATCH(B1018,SÚKL!A:A,0)</f>
        <v>4968</v>
      </c>
      <c r="I1018" t="str">
        <f t="array" ref="I1018">INDEX(SÚKL!D:D,H1018)</f>
        <v>TBL FLM</v>
      </c>
      <c r="J1018" t="str">
        <f t="array" ref="J1018">INDEX(SÚKL!E:E,H1018)</f>
        <v>30</v>
      </c>
    </row>
    <row r="1019" spans="1:10" x14ac:dyDescent="0.2">
      <c r="A1019" s="5" t="s">
        <v>2793</v>
      </c>
      <c r="B1019" s="6" t="s">
        <v>2794</v>
      </c>
      <c r="C1019" s="7">
        <v>6</v>
      </c>
      <c r="D1019" s="7">
        <v>241.5</v>
      </c>
      <c r="E1019" s="5"/>
      <c r="F1019" s="5" t="s">
        <v>2789</v>
      </c>
      <c r="G1019" s="5" t="s">
        <v>2790</v>
      </c>
      <c r="H1019">
        <f>MATCH(B1019,SÚKL!A:A,0)</f>
        <v>4969</v>
      </c>
      <c r="I1019" t="str">
        <f t="array" ref="I1019">INDEX(SÚKL!D:D,H1019)</f>
        <v>TBL FLM</v>
      </c>
      <c r="J1019" t="str">
        <f t="array" ref="J1019">INDEX(SÚKL!E:E,H1019)</f>
        <v>30</v>
      </c>
    </row>
    <row r="1020" spans="1:10" x14ac:dyDescent="0.2">
      <c r="A1020" s="5" t="s">
        <v>2795</v>
      </c>
      <c r="B1020" s="6" t="s">
        <v>2796</v>
      </c>
      <c r="C1020" s="7">
        <v>6</v>
      </c>
      <c r="D1020" s="7">
        <v>161</v>
      </c>
      <c r="E1020" s="5"/>
      <c r="F1020" s="5" t="s">
        <v>2789</v>
      </c>
      <c r="G1020" s="5" t="s">
        <v>2790</v>
      </c>
      <c r="H1020">
        <f>MATCH(B1020,SÚKL!A:A,0)</f>
        <v>4973</v>
      </c>
      <c r="I1020" t="str">
        <f t="array" ref="I1020">INDEX(SÚKL!D:D,H1020)</f>
        <v>TBL FLM</v>
      </c>
      <c r="J1020" t="str">
        <f t="array" ref="J1020">INDEX(SÚKL!E:E,H1020)</f>
        <v>30</v>
      </c>
    </row>
    <row r="1021" spans="1:10" x14ac:dyDescent="0.2">
      <c r="A1021" s="5" t="s">
        <v>2797</v>
      </c>
      <c r="B1021" s="6" t="s">
        <v>2798</v>
      </c>
      <c r="C1021" s="7">
        <v>1</v>
      </c>
      <c r="D1021" s="7">
        <v>80.5</v>
      </c>
      <c r="E1021" s="5"/>
      <c r="F1021" s="5" t="s">
        <v>2789</v>
      </c>
      <c r="G1021" s="5" t="s">
        <v>2790</v>
      </c>
      <c r="H1021">
        <f>MATCH(B1021,SÚKL!A:A,0)</f>
        <v>4976</v>
      </c>
      <c r="I1021" t="str">
        <f t="array" ref="I1021">INDEX(SÚKL!D:D,H1021)</f>
        <v>POR TBL DIS</v>
      </c>
      <c r="J1021" t="str">
        <f t="array" ref="J1021">INDEX(SÚKL!E:E,H1021)</f>
        <v>30</v>
      </c>
    </row>
    <row r="1022" spans="1:10" x14ac:dyDescent="0.2">
      <c r="A1022" s="5" t="s">
        <v>2799</v>
      </c>
      <c r="B1022" s="6" t="s">
        <v>2800</v>
      </c>
      <c r="C1022" s="7">
        <v>12</v>
      </c>
      <c r="D1022" s="7">
        <v>95.5</v>
      </c>
      <c r="E1022" s="5"/>
      <c r="F1022" s="5" t="s">
        <v>2801</v>
      </c>
      <c r="G1022" s="5" t="s">
        <v>2802</v>
      </c>
      <c r="H1022">
        <f>MATCH(B1022,SÚKL!A:A,0)</f>
        <v>8438</v>
      </c>
      <c r="I1022" t="str">
        <f t="array" ref="I1022">INDEX(SÚKL!D:D,H1022)</f>
        <v>CPS PRO</v>
      </c>
      <c r="J1022" t="str">
        <f t="array" ref="J1022">INDEX(SÚKL!E:E,H1022)</f>
        <v>30</v>
      </c>
    </row>
    <row r="1023" spans="1:10" x14ac:dyDescent="0.2">
      <c r="A1023" s="5" t="s">
        <v>2803</v>
      </c>
      <c r="B1023" s="6" t="s">
        <v>2804</v>
      </c>
      <c r="C1023" s="7">
        <v>3</v>
      </c>
      <c r="D1023" s="7">
        <v>166</v>
      </c>
      <c r="E1023" s="5"/>
      <c r="F1023" s="5" t="s">
        <v>2801</v>
      </c>
      <c r="G1023" s="5" t="s">
        <v>2802</v>
      </c>
      <c r="H1023">
        <f>MATCH(B1023,SÚKL!A:A,0)</f>
        <v>8436</v>
      </c>
      <c r="I1023" t="str">
        <f t="array" ref="I1023">INDEX(SÚKL!D:D,H1023)</f>
        <v>CPS PRO</v>
      </c>
      <c r="J1023" t="str">
        <f t="array" ref="J1023">INDEX(SÚKL!E:E,H1023)</f>
        <v>30</v>
      </c>
    </row>
    <row r="1024" spans="1:10" x14ac:dyDescent="0.2">
      <c r="A1024" s="5" t="s">
        <v>2805</v>
      </c>
      <c r="B1024" s="6" t="s">
        <v>2806</v>
      </c>
      <c r="C1024" s="7">
        <v>3</v>
      </c>
      <c r="D1024" s="7">
        <v>80.5</v>
      </c>
      <c r="E1024" s="5"/>
      <c r="F1024" s="5" t="s">
        <v>2801</v>
      </c>
      <c r="G1024" s="5" t="s">
        <v>2802</v>
      </c>
      <c r="H1024">
        <f>MATCH(B1024,SÚKL!A:A,0)</f>
        <v>2362</v>
      </c>
      <c r="I1024" t="str">
        <f t="array" ref="I1024">INDEX(SÚKL!D:D,H1024)</f>
        <v>CPS PRO</v>
      </c>
      <c r="J1024" t="str">
        <f t="array" ref="J1024">INDEX(SÚKL!E:E,H1024)</f>
        <v>30</v>
      </c>
    </row>
    <row r="1025" spans="1:10" x14ac:dyDescent="0.2">
      <c r="A1025" s="5" t="s">
        <v>2807</v>
      </c>
      <c r="B1025" s="6" t="s">
        <v>2808</v>
      </c>
      <c r="C1025" s="7">
        <v>1</v>
      </c>
      <c r="D1025" s="7">
        <v>331.9</v>
      </c>
      <c r="E1025" s="5"/>
      <c r="F1025" s="5" t="s">
        <v>2801</v>
      </c>
      <c r="G1025" s="5" t="s">
        <v>2802</v>
      </c>
      <c r="H1025">
        <f>MATCH(B1025,SÚKL!A:A,0)</f>
        <v>8404</v>
      </c>
      <c r="I1025" t="str">
        <f t="array" ref="I1025">INDEX(SÚKL!D:D,H1025)</f>
        <v>CPS PRO</v>
      </c>
      <c r="J1025" t="str">
        <f t="array" ref="J1025">INDEX(SÚKL!E:E,H1025)</f>
        <v>56</v>
      </c>
    </row>
    <row r="1026" spans="1:10" x14ac:dyDescent="0.2">
      <c r="A1026" s="5" t="s">
        <v>2809</v>
      </c>
      <c r="B1026" s="6" t="s">
        <v>2810</v>
      </c>
      <c r="C1026" s="7">
        <v>1</v>
      </c>
      <c r="D1026" s="7">
        <v>165.9</v>
      </c>
      <c r="E1026" s="5"/>
      <c r="F1026" s="5" t="s">
        <v>2801</v>
      </c>
      <c r="G1026" s="5" t="s">
        <v>2802</v>
      </c>
      <c r="H1026">
        <f>MATCH(B1026,SÚKL!A:A,0)</f>
        <v>8403</v>
      </c>
      <c r="I1026" t="str">
        <f t="array" ref="I1026">INDEX(SÚKL!D:D,H1026)</f>
        <v>CPS PRO</v>
      </c>
      <c r="J1026" t="str">
        <f t="array" ref="J1026">INDEX(SÚKL!E:E,H1026)</f>
        <v>28</v>
      </c>
    </row>
    <row r="1027" spans="1:10" x14ac:dyDescent="0.2">
      <c r="A1027" s="5" t="s">
        <v>2811</v>
      </c>
      <c r="B1027" s="6" t="s">
        <v>2812</v>
      </c>
      <c r="C1027" s="7">
        <v>2</v>
      </c>
      <c r="D1027" s="7">
        <v>381.4</v>
      </c>
      <c r="E1027" s="5"/>
      <c r="F1027" s="5" t="s">
        <v>2813</v>
      </c>
      <c r="G1027" s="5" t="s">
        <v>2814</v>
      </c>
      <c r="H1027">
        <f>MATCH(B1027,SÚKL!A:A,0)</f>
        <v>2235</v>
      </c>
      <c r="I1027" t="str">
        <f t="array" ref="I1027">INDEX(SÚKL!D:D,H1027)</f>
        <v>CPS ETD</v>
      </c>
      <c r="J1027" t="str">
        <f t="array" ref="J1027">INDEX(SÚKL!E:E,H1027)</f>
        <v>30</v>
      </c>
    </row>
    <row r="1028" spans="1:10" x14ac:dyDescent="0.2">
      <c r="A1028" s="5" t="s">
        <v>2815</v>
      </c>
      <c r="B1028" s="6" t="s">
        <v>2816</v>
      </c>
      <c r="C1028" s="7">
        <v>3</v>
      </c>
      <c r="D1028" s="7">
        <v>726.6</v>
      </c>
      <c r="E1028" s="5"/>
      <c r="F1028" s="5" t="s">
        <v>2817</v>
      </c>
      <c r="G1028" s="5" t="s">
        <v>2818</v>
      </c>
      <c r="H1028">
        <f>MATCH(B1028,SÚKL!A:A,0)</f>
        <v>1221</v>
      </c>
      <c r="I1028" t="str">
        <f t="array" ref="I1028">INDEX(SÚKL!D:D,H1028)</f>
        <v>TBL FLM</v>
      </c>
      <c r="J1028" t="str">
        <f t="array" ref="J1028">INDEX(SÚKL!E:E,H1028)</f>
        <v>28</v>
      </c>
    </row>
    <row r="1029" spans="1:10" x14ac:dyDescent="0.2">
      <c r="A1029" s="5" t="s">
        <v>2819</v>
      </c>
      <c r="B1029" s="6" t="s">
        <v>2820</v>
      </c>
      <c r="C1029" s="7">
        <v>2</v>
      </c>
      <c r="D1029" s="7">
        <v>314.55</v>
      </c>
      <c r="E1029" s="5"/>
      <c r="F1029" s="5" t="s">
        <v>2821</v>
      </c>
      <c r="G1029" s="5" t="s">
        <v>2822</v>
      </c>
      <c r="H1029" t="e">
        <f>MATCH(B1029,SÚKL!A:A,0)</f>
        <v>#N/A</v>
      </c>
      <c r="I1029" t="e">
        <f t="array" ref="I1029">INDEX(SÚKL!D:D,H1029)</f>
        <v>#N/A</v>
      </c>
      <c r="J1029" t="e">
        <f t="array" ref="J1029">INDEX(SÚKL!E:E,H1029)</f>
        <v>#N/A</v>
      </c>
    </row>
    <row r="1030" spans="1:10" x14ac:dyDescent="0.2">
      <c r="A1030" s="5" t="s">
        <v>2823</v>
      </c>
      <c r="B1030" s="6" t="s">
        <v>2824</v>
      </c>
      <c r="C1030" s="7">
        <v>1</v>
      </c>
      <c r="D1030" s="7">
        <v>215.7</v>
      </c>
      <c r="E1030" s="5"/>
      <c r="F1030" s="5" t="s">
        <v>2821</v>
      </c>
      <c r="G1030" s="5" t="s">
        <v>2822</v>
      </c>
      <c r="H1030" t="e">
        <f>MATCH(B1030,SÚKL!A:A,0)</f>
        <v>#N/A</v>
      </c>
      <c r="I1030" t="e">
        <f t="array" ref="I1030">INDEX(SÚKL!D:D,H1030)</f>
        <v>#N/A</v>
      </c>
      <c r="J1030" t="e">
        <f t="array" ref="J1030">INDEX(SÚKL!E:E,H1030)</f>
        <v>#N/A</v>
      </c>
    </row>
    <row r="1031" spans="1:10" x14ac:dyDescent="0.2">
      <c r="A1031" s="5" t="s">
        <v>2825</v>
      </c>
      <c r="B1031" s="6" t="s">
        <v>2826</v>
      </c>
      <c r="C1031" s="7">
        <v>11</v>
      </c>
      <c r="D1031" s="7">
        <v>142.872727</v>
      </c>
      <c r="E1031" s="5" t="s">
        <v>249</v>
      </c>
      <c r="F1031" s="5" t="s">
        <v>2827</v>
      </c>
      <c r="G1031" s="5" t="s">
        <v>2828</v>
      </c>
      <c r="H1031" t="e">
        <f>MATCH(B1031,SÚKL!A:A,0)</f>
        <v>#N/A</v>
      </c>
      <c r="I1031" t="e">
        <f t="array" ref="I1031">INDEX(SÚKL!D:D,H1031)</f>
        <v>#N/A</v>
      </c>
      <c r="J1031" t="e">
        <f t="array" ref="J1031">INDEX(SÚKL!E:E,H1031)</f>
        <v>#N/A</v>
      </c>
    </row>
    <row r="1032" spans="1:10" x14ac:dyDescent="0.2">
      <c r="A1032" s="5" t="s">
        <v>2829</v>
      </c>
      <c r="B1032" s="6" t="s">
        <v>2830</v>
      </c>
      <c r="C1032" s="7">
        <v>5</v>
      </c>
      <c r="D1032" s="7">
        <v>305.2</v>
      </c>
      <c r="E1032" s="5"/>
      <c r="F1032" s="5" t="s">
        <v>2827</v>
      </c>
      <c r="G1032" s="5" t="s">
        <v>2828</v>
      </c>
      <c r="H1032" t="e">
        <f>MATCH(B1032,SÚKL!A:A,0)</f>
        <v>#N/A</v>
      </c>
      <c r="I1032" t="e">
        <f t="array" ref="I1032">INDEX(SÚKL!D:D,H1032)</f>
        <v>#N/A</v>
      </c>
      <c r="J1032" t="e">
        <f t="array" ref="J1032">INDEX(SÚKL!E:E,H1032)</f>
        <v>#N/A</v>
      </c>
    </row>
    <row r="1033" spans="1:10" x14ac:dyDescent="0.2">
      <c r="A1033" s="5" t="s">
        <v>2831</v>
      </c>
      <c r="B1033" s="6" t="s">
        <v>2832</v>
      </c>
      <c r="C1033" s="7">
        <v>3</v>
      </c>
      <c r="D1033" s="7">
        <v>142.9</v>
      </c>
      <c r="E1033" s="5"/>
      <c r="F1033" s="5" t="s">
        <v>2827</v>
      </c>
      <c r="G1033" s="5" t="s">
        <v>2828</v>
      </c>
      <c r="H1033" t="e">
        <f>MATCH(B1033,SÚKL!A:A,0)</f>
        <v>#N/A</v>
      </c>
      <c r="I1033" t="e">
        <f t="array" ref="I1033">INDEX(SÚKL!D:D,H1033)</f>
        <v>#N/A</v>
      </c>
      <c r="J1033" t="e">
        <f t="array" ref="J1033">INDEX(SÚKL!E:E,H1033)</f>
        <v>#N/A</v>
      </c>
    </row>
    <row r="1034" spans="1:10" x14ac:dyDescent="0.2">
      <c r="A1034" s="5" t="s">
        <v>2833</v>
      </c>
      <c r="B1034" s="6" t="s">
        <v>2834</v>
      </c>
      <c r="C1034" s="7">
        <v>9</v>
      </c>
      <c r="D1034" s="7">
        <v>328.8</v>
      </c>
      <c r="E1034" s="5" t="s">
        <v>64</v>
      </c>
      <c r="F1034" s="5" t="s">
        <v>2835</v>
      </c>
      <c r="G1034" s="5" t="s">
        <v>2836</v>
      </c>
      <c r="H1034">
        <f>MATCH(B1034,SÚKL!A:A,0)</f>
        <v>2179</v>
      </c>
      <c r="I1034" t="str">
        <f t="array" ref="I1034">INDEX(SÚKL!D:D,H1034)</f>
        <v>TBL FLM</v>
      </c>
      <c r="J1034" t="str">
        <f t="array" ref="J1034">INDEX(SÚKL!E:E,H1034)</f>
        <v>28</v>
      </c>
    </row>
    <row r="1035" spans="1:10" x14ac:dyDescent="0.2">
      <c r="A1035" s="5" t="s">
        <v>2837</v>
      </c>
      <c r="B1035" s="6" t="s">
        <v>2838</v>
      </c>
      <c r="C1035" s="7">
        <v>7</v>
      </c>
      <c r="D1035" s="7">
        <v>999.82857100000001</v>
      </c>
      <c r="E1035" s="5"/>
      <c r="F1035" s="5" t="s">
        <v>2835</v>
      </c>
      <c r="G1035" s="5" t="s">
        <v>2836</v>
      </c>
      <c r="H1035">
        <f>MATCH(B1035,SÚKL!A:A,0)</f>
        <v>2180</v>
      </c>
      <c r="I1035" t="str">
        <f t="array" ref="I1035">INDEX(SÚKL!D:D,H1035)</f>
        <v>TBL FLM</v>
      </c>
      <c r="J1035" t="str">
        <f t="array" ref="J1035">INDEX(SÚKL!E:E,H1035)</f>
        <v>56</v>
      </c>
    </row>
    <row r="1036" spans="1:10" x14ac:dyDescent="0.2">
      <c r="A1036" s="5" t="s">
        <v>2839</v>
      </c>
      <c r="B1036" s="6" t="s">
        <v>2840</v>
      </c>
      <c r="C1036" s="7">
        <v>3</v>
      </c>
      <c r="D1036" s="7">
        <v>1151.0999999999999</v>
      </c>
      <c r="E1036" s="5"/>
      <c r="F1036" s="5" t="s">
        <v>2835</v>
      </c>
      <c r="G1036" s="5" t="s">
        <v>2836</v>
      </c>
      <c r="H1036">
        <f>MATCH(B1036,SÚKL!A:A,0)</f>
        <v>352</v>
      </c>
      <c r="I1036" t="str">
        <f t="array" ref="I1036">INDEX(SÚKL!D:D,H1036)</f>
        <v>TBL FLM</v>
      </c>
      <c r="J1036" t="str">
        <f t="array" ref="J1036">INDEX(SÚKL!E:E,H1036)</f>
        <v>98</v>
      </c>
    </row>
    <row r="1037" spans="1:10" x14ac:dyDescent="0.2">
      <c r="A1037" s="5" t="s">
        <v>2841</v>
      </c>
      <c r="B1037" s="6" t="s">
        <v>2842</v>
      </c>
      <c r="C1037" s="7">
        <v>3</v>
      </c>
      <c r="D1037" s="7">
        <v>328.8</v>
      </c>
      <c r="E1037" s="5"/>
      <c r="F1037" s="5" t="s">
        <v>2835</v>
      </c>
      <c r="G1037" s="5" t="s">
        <v>2836</v>
      </c>
      <c r="H1037">
        <f>MATCH(B1037,SÚKL!A:A,0)</f>
        <v>351</v>
      </c>
      <c r="I1037" t="str">
        <f t="array" ref="I1037">INDEX(SÚKL!D:D,H1037)</f>
        <v>TBL FLM</v>
      </c>
      <c r="J1037" t="str">
        <f t="array" ref="J1037">INDEX(SÚKL!E:E,H1037)</f>
        <v>28</v>
      </c>
    </row>
    <row r="1038" spans="1:10" x14ac:dyDescent="0.2">
      <c r="A1038" s="5" t="s">
        <v>2843</v>
      </c>
      <c r="B1038" s="6" t="s">
        <v>2844</v>
      </c>
      <c r="C1038" s="7">
        <v>1</v>
      </c>
      <c r="D1038" s="7">
        <v>328.8</v>
      </c>
      <c r="E1038" s="5"/>
      <c r="F1038" s="5" t="s">
        <v>2835</v>
      </c>
      <c r="G1038" s="5" t="s">
        <v>2836</v>
      </c>
      <c r="H1038">
        <f>MATCH(B1038,SÚKL!A:A,0)</f>
        <v>2123</v>
      </c>
      <c r="I1038" t="str">
        <f t="array" ref="I1038">INDEX(SÚKL!D:D,H1038)</f>
        <v>TBL FLM</v>
      </c>
      <c r="J1038" t="str">
        <f t="array" ref="J1038">INDEX(SÚKL!E:E,H1038)</f>
        <v>28</v>
      </c>
    </row>
    <row r="1039" spans="1:10" x14ac:dyDescent="0.2">
      <c r="A1039" s="5" t="s">
        <v>2845</v>
      </c>
      <c r="B1039" s="6" t="s">
        <v>2846</v>
      </c>
      <c r="C1039" s="7">
        <v>4</v>
      </c>
      <c r="D1039" s="7">
        <v>558.5</v>
      </c>
      <c r="E1039" s="5" t="s">
        <v>249</v>
      </c>
      <c r="F1039" s="5" t="s">
        <v>2847</v>
      </c>
      <c r="G1039" s="5" t="s">
        <v>2848</v>
      </c>
      <c r="H1039">
        <f>MATCH(B1039,SÚKL!A:A,0)</f>
        <v>2708</v>
      </c>
      <c r="I1039" t="str">
        <f t="array" ref="I1039">INDEX(SÚKL!D:D,H1039)</f>
        <v>CPS DUR</v>
      </c>
      <c r="J1039" t="str">
        <f t="array" ref="J1039">INDEX(SÚKL!E:E,H1039)</f>
        <v>56</v>
      </c>
    </row>
    <row r="1040" spans="1:10" x14ac:dyDescent="0.2">
      <c r="A1040" s="5" t="s">
        <v>2849</v>
      </c>
      <c r="B1040" s="6" t="s">
        <v>2850</v>
      </c>
      <c r="C1040" s="7">
        <v>2</v>
      </c>
      <c r="D1040" s="7">
        <v>349.6</v>
      </c>
      <c r="E1040" s="5"/>
      <c r="F1040" s="5" t="s">
        <v>2847</v>
      </c>
      <c r="G1040" s="5" t="s">
        <v>2848</v>
      </c>
      <c r="H1040">
        <f>MATCH(B1040,SÚKL!A:A,0)</f>
        <v>2707</v>
      </c>
      <c r="I1040" t="str">
        <f t="array" ref="I1040">INDEX(SÚKL!D:D,H1040)</f>
        <v>TDR EMP</v>
      </c>
      <c r="J1040" t="str">
        <f t="array" ref="J1040">INDEX(SÚKL!E:E,H1040)</f>
        <v>30X9MG II</v>
      </c>
    </row>
    <row r="1041" spans="1:10" x14ac:dyDescent="0.2">
      <c r="A1041" s="5" t="s">
        <v>2851</v>
      </c>
      <c r="B1041" s="6" t="s">
        <v>2852</v>
      </c>
      <c r="C1041" s="7">
        <v>15</v>
      </c>
      <c r="D1041" s="7">
        <v>686.3</v>
      </c>
      <c r="E1041" s="5" t="s">
        <v>249</v>
      </c>
      <c r="F1041" s="5" t="s">
        <v>2853</v>
      </c>
      <c r="G1041" s="5" t="s">
        <v>2854</v>
      </c>
      <c r="H1041">
        <f>MATCH(B1041,SÚKL!A:A,0)</f>
        <v>2278</v>
      </c>
      <c r="I1041" t="str">
        <f t="array" ref="I1041">INDEX(SÚKL!D:D,H1041)</f>
        <v>TBL FLM</v>
      </c>
      <c r="J1041" t="str">
        <f t="array" ref="J1041">INDEX(SÚKL!E:E,H1041)</f>
        <v>28 I</v>
      </c>
    </row>
    <row r="1042" spans="1:10" x14ac:dyDescent="0.2">
      <c r="A1042" s="5" t="s">
        <v>2855</v>
      </c>
      <c r="B1042" s="6" t="s">
        <v>2856</v>
      </c>
      <c r="C1042" s="7">
        <v>4</v>
      </c>
      <c r="D1042" s="7">
        <v>686.3</v>
      </c>
      <c r="E1042" s="5"/>
      <c r="F1042" s="5" t="s">
        <v>2853</v>
      </c>
      <c r="G1042" s="5" t="s">
        <v>2854</v>
      </c>
      <c r="H1042">
        <f>MATCH(B1042,SÚKL!A:A,0)</f>
        <v>2277</v>
      </c>
      <c r="I1042" t="str">
        <f t="array" ref="I1042">INDEX(SÚKL!D:D,H1042)</f>
        <v>TBL FLM</v>
      </c>
      <c r="J1042" t="str">
        <f t="array" ref="J1042">INDEX(SÚKL!E:E,H1042)</f>
        <v>56 I</v>
      </c>
    </row>
    <row r="1043" spans="1:10" x14ac:dyDescent="0.2">
      <c r="A1043" s="5" t="s">
        <v>2857</v>
      </c>
      <c r="B1043" s="6" t="s">
        <v>2858</v>
      </c>
      <c r="C1043" s="7">
        <v>2</v>
      </c>
      <c r="D1043" s="7">
        <v>686.3</v>
      </c>
      <c r="E1043" s="5"/>
      <c r="F1043" s="5" t="s">
        <v>2853</v>
      </c>
      <c r="G1043" s="5" t="s">
        <v>2854</v>
      </c>
      <c r="H1043">
        <f>MATCH(B1043,SÚKL!A:A,0)</f>
        <v>4550</v>
      </c>
      <c r="I1043" t="str">
        <f t="array" ref="I1043">INDEX(SÚKL!D:D,H1043)</f>
        <v>TBL FLM</v>
      </c>
      <c r="J1043" t="str">
        <f t="array" ref="J1043">INDEX(SÚKL!E:E,H1043)</f>
        <v>28 I</v>
      </c>
    </row>
    <row r="1044" spans="1:10" x14ac:dyDescent="0.2">
      <c r="A1044" s="5" t="s">
        <v>2859</v>
      </c>
      <c r="B1044" s="6" t="s">
        <v>2860</v>
      </c>
      <c r="C1044" s="7">
        <v>2</v>
      </c>
      <c r="D1044" s="7">
        <v>291.60000000000002</v>
      </c>
      <c r="E1044" s="5"/>
      <c r="F1044" s="5" t="s">
        <v>2853</v>
      </c>
      <c r="G1044" s="5" t="s">
        <v>2854</v>
      </c>
      <c r="H1044">
        <f>MATCH(B1044,SÚKL!A:A,0)</f>
        <v>4560</v>
      </c>
      <c r="I1044" t="str">
        <f t="array" ref="I1044">INDEX(SÚKL!D:D,H1044)</f>
        <v>TBL FLM</v>
      </c>
      <c r="J1044" t="str">
        <f t="array" ref="J1044">INDEX(SÚKL!E:E,H1044)</f>
        <v>28</v>
      </c>
    </row>
    <row r="1045" spans="1:10" x14ac:dyDescent="0.2">
      <c r="A1045" s="5" t="s">
        <v>2861</v>
      </c>
      <c r="B1045" s="6" t="s">
        <v>2862</v>
      </c>
      <c r="C1045" s="7">
        <v>1</v>
      </c>
      <c r="D1045" s="7">
        <v>2402.1</v>
      </c>
      <c r="E1045" s="5"/>
      <c r="F1045" s="5" t="s">
        <v>2853</v>
      </c>
      <c r="G1045" s="5" t="s">
        <v>2854</v>
      </c>
      <c r="H1045">
        <f>MATCH(B1045,SÚKL!A:A,0)</f>
        <v>2279</v>
      </c>
      <c r="I1045" t="str">
        <f t="array" ref="I1045">INDEX(SÚKL!D:D,H1045)</f>
        <v>TBL FLM</v>
      </c>
      <c r="J1045" t="str">
        <f t="array" ref="J1045">INDEX(SÚKL!E:E,H1045)</f>
        <v>98 I</v>
      </c>
    </row>
    <row r="1046" spans="1:10" x14ac:dyDescent="0.2">
      <c r="A1046" s="5" t="s">
        <v>2863</v>
      </c>
      <c r="B1046" s="6" t="s">
        <v>2864</v>
      </c>
      <c r="C1046" s="7">
        <v>1</v>
      </c>
      <c r="D1046" s="7">
        <v>1372.6</v>
      </c>
      <c r="E1046" s="5"/>
      <c r="F1046" s="5" t="s">
        <v>2853</v>
      </c>
      <c r="G1046" s="5" t="s">
        <v>2854</v>
      </c>
      <c r="H1046">
        <f>MATCH(B1046,SÚKL!A:A,0)</f>
        <v>4551</v>
      </c>
      <c r="I1046" t="str">
        <f t="array" ref="I1046">INDEX(SÚKL!D:D,H1046)</f>
        <v>TBL FLM</v>
      </c>
      <c r="J1046" t="str">
        <f t="array" ref="J1046">INDEX(SÚKL!E:E,H1046)</f>
        <v>56 I</v>
      </c>
    </row>
    <row r="1047" spans="1:10" x14ac:dyDescent="0.2">
      <c r="A1047" s="5" t="s">
        <v>2865</v>
      </c>
      <c r="B1047" s="6" t="s">
        <v>2866</v>
      </c>
      <c r="C1047" s="7">
        <v>1</v>
      </c>
      <c r="D1047" s="7">
        <v>343.1</v>
      </c>
      <c r="E1047" s="5"/>
      <c r="F1047" s="5" t="s">
        <v>2853</v>
      </c>
      <c r="G1047" s="5" t="s">
        <v>2854</v>
      </c>
      <c r="H1047">
        <f>MATCH(B1047,SÚKL!A:A,0)</f>
        <v>4660</v>
      </c>
      <c r="I1047" t="str">
        <f t="array" ref="I1047">INDEX(SÚKL!D:D,H1047)</f>
        <v>TBL FLM</v>
      </c>
      <c r="J1047" t="str">
        <f t="array" ref="J1047">INDEX(SÚKL!E:E,H1047)</f>
        <v>28</v>
      </c>
    </row>
    <row r="1048" spans="1:10" x14ac:dyDescent="0.2">
      <c r="A1048" s="5" t="s">
        <v>2867</v>
      </c>
      <c r="B1048" s="6" t="s">
        <v>2868</v>
      </c>
      <c r="C1048" s="7">
        <v>1</v>
      </c>
      <c r="D1048" s="7">
        <v>343.1</v>
      </c>
      <c r="E1048" s="5"/>
      <c r="F1048" s="5" t="s">
        <v>2853</v>
      </c>
      <c r="G1048" s="5" t="s">
        <v>2854</v>
      </c>
      <c r="H1048">
        <f>MATCH(B1048,SÚKL!A:A,0)</f>
        <v>4639</v>
      </c>
      <c r="I1048" t="str">
        <f t="array" ref="I1048">INDEX(SÚKL!D:D,H1048)</f>
        <v>TBL FLM</v>
      </c>
      <c r="J1048" t="str">
        <f t="array" ref="J1048">INDEX(SÚKL!E:E,H1048)</f>
        <v>28</v>
      </c>
    </row>
    <row r="1049" spans="1:10" x14ac:dyDescent="0.2">
      <c r="A1049" s="5" t="s">
        <v>2869</v>
      </c>
      <c r="B1049" s="6" t="s">
        <v>2870</v>
      </c>
      <c r="C1049" s="7">
        <v>3</v>
      </c>
      <c r="D1049" s="7">
        <v>266.66666600000002</v>
      </c>
      <c r="E1049" s="5"/>
      <c r="F1049" s="5" t="s">
        <v>2871</v>
      </c>
      <c r="G1049" s="5" t="s">
        <v>2872</v>
      </c>
      <c r="H1049" t="e">
        <f>MATCH(B1049,SÚKL!A:A,0)</f>
        <v>#N/A</v>
      </c>
      <c r="I1049" t="e">
        <f t="array" ref="I1049">INDEX(SÚKL!D:D,H1049)</f>
        <v>#N/A</v>
      </c>
      <c r="J1049" t="e">
        <f t="array" ref="J1049">INDEX(SÚKL!E:E,H1049)</f>
        <v>#N/A</v>
      </c>
    </row>
    <row r="1050" spans="1:10" x14ac:dyDescent="0.2">
      <c r="A1050" s="5" t="s">
        <v>2873</v>
      </c>
      <c r="B1050" s="6" t="s">
        <v>2874</v>
      </c>
      <c r="C1050" s="7">
        <v>1</v>
      </c>
      <c r="D1050" s="7">
        <v>292.89999999999998</v>
      </c>
      <c r="E1050" s="5"/>
      <c r="F1050" s="5" t="s">
        <v>2871</v>
      </c>
      <c r="G1050" s="5" t="s">
        <v>2872</v>
      </c>
      <c r="H1050" t="e">
        <f>MATCH(B1050,SÚKL!A:A,0)</f>
        <v>#N/A</v>
      </c>
      <c r="I1050" t="e">
        <f t="array" ref="I1050">INDEX(SÚKL!D:D,H1050)</f>
        <v>#N/A</v>
      </c>
      <c r="J1050" t="e">
        <f t="array" ref="J1050">INDEX(SÚKL!E:E,H1050)</f>
        <v>#N/A</v>
      </c>
    </row>
    <row r="1051" spans="1:10" x14ac:dyDescent="0.2">
      <c r="A1051" s="5" t="s">
        <v>2875</v>
      </c>
      <c r="B1051" s="6" t="s">
        <v>2876</v>
      </c>
      <c r="C1051" s="7">
        <v>11</v>
      </c>
      <c r="D1051" s="7">
        <v>87.4</v>
      </c>
      <c r="E1051" s="5"/>
      <c r="F1051" s="5" t="s">
        <v>2877</v>
      </c>
      <c r="G1051" s="5" t="s">
        <v>2878</v>
      </c>
      <c r="H1051">
        <f>MATCH(B1051,SÚKL!A:A,0)</f>
        <v>7694</v>
      </c>
      <c r="I1051" t="str">
        <f t="array" ref="I1051">INDEX(SÚKL!D:D,H1051)</f>
        <v>TBL NOB</v>
      </c>
      <c r="J1051" t="str">
        <f t="array" ref="J1051">INDEX(SÚKL!E:E,H1051)</f>
        <v>20</v>
      </c>
    </row>
    <row r="1052" spans="1:10" x14ac:dyDescent="0.2">
      <c r="A1052" s="5" t="s">
        <v>2879</v>
      </c>
      <c r="B1052" s="6" t="s">
        <v>2880</v>
      </c>
      <c r="C1052" s="7">
        <v>3</v>
      </c>
      <c r="D1052" s="7">
        <v>208.3</v>
      </c>
      <c r="E1052" s="5"/>
      <c r="F1052" s="5" t="s">
        <v>2881</v>
      </c>
      <c r="G1052" s="5" t="s">
        <v>2882</v>
      </c>
      <c r="H1052">
        <f>MATCH(B1052,SÚKL!A:A,0)</f>
        <v>8270</v>
      </c>
      <c r="I1052" t="str">
        <f t="array" ref="I1052">INDEX(SÚKL!D:D,H1052)</f>
        <v>TBL NOB</v>
      </c>
      <c r="J1052" t="str">
        <f t="array" ref="J1052">INDEX(SÚKL!E:E,H1052)</f>
        <v>50</v>
      </c>
    </row>
    <row r="1053" spans="1:10" x14ac:dyDescent="0.2">
      <c r="A1053" s="5" t="s">
        <v>2883</v>
      </c>
      <c r="B1053" s="6" t="s">
        <v>2884</v>
      </c>
      <c r="C1053" s="7">
        <v>3</v>
      </c>
      <c r="D1053" s="7">
        <v>103.8</v>
      </c>
      <c r="E1053" s="5"/>
      <c r="F1053" s="5" t="s">
        <v>2885</v>
      </c>
      <c r="G1053" s="5" t="s">
        <v>2886</v>
      </c>
      <c r="H1053">
        <f>MATCH(B1053,SÚKL!A:A,0)</f>
        <v>1011</v>
      </c>
      <c r="I1053" t="str">
        <f t="array" ref="I1053">INDEX(SÚKL!D:D,H1053)</f>
        <v>TBL NOB</v>
      </c>
      <c r="J1053" t="str">
        <f t="array" ref="J1053">INDEX(SÚKL!E:E,H1053)</f>
        <v>60</v>
      </c>
    </row>
    <row r="1054" spans="1:10" x14ac:dyDescent="0.2">
      <c r="A1054" s="5" t="s">
        <v>2887</v>
      </c>
      <c r="B1054" s="6" t="s">
        <v>2888</v>
      </c>
      <c r="C1054" s="7">
        <v>2</v>
      </c>
      <c r="D1054" s="7">
        <v>308.5</v>
      </c>
      <c r="E1054" s="5"/>
      <c r="F1054" s="5" t="s">
        <v>2885</v>
      </c>
      <c r="G1054" s="5" t="s">
        <v>2886</v>
      </c>
      <c r="H1054">
        <f>MATCH(B1054,SÚKL!A:A,0)</f>
        <v>1044</v>
      </c>
      <c r="I1054" t="str">
        <f t="array" ref="I1054">INDEX(SÚKL!D:D,H1054)</f>
        <v>TBL NOB</v>
      </c>
      <c r="J1054" t="str">
        <f t="array" ref="J1054">INDEX(SÚKL!E:E,H1054)</f>
        <v>100</v>
      </c>
    </row>
    <row r="1055" spans="1:10" x14ac:dyDescent="0.2">
      <c r="A1055" s="5" t="s">
        <v>2889</v>
      </c>
      <c r="B1055" s="6" t="s">
        <v>2890</v>
      </c>
      <c r="C1055" s="7">
        <v>2</v>
      </c>
      <c r="D1055" s="7">
        <v>155.6</v>
      </c>
      <c r="E1055" s="5"/>
      <c r="F1055" s="5" t="s">
        <v>2885</v>
      </c>
      <c r="G1055" s="5" t="s">
        <v>2886</v>
      </c>
      <c r="H1055">
        <f>MATCH(B1055,SÚKL!A:A,0)</f>
        <v>1012</v>
      </c>
      <c r="I1055" t="str">
        <f t="array" ref="I1055">INDEX(SÚKL!D:D,H1055)</f>
        <v>TBL NOB</v>
      </c>
      <c r="J1055" t="str">
        <f t="array" ref="J1055">INDEX(SÚKL!E:E,H1055)</f>
        <v>60</v>
      </c>
    </row>
    <row r="1056" spans="1:10" x14ac:dyDescent="0.2">
      <c r="A1056" s="5" t="s">
        <v>2891</v>
      </c>
      <c r="B1056" s="6" t="s">
        <v>2892</v>
      </c>
      <c r="C1056" s="7">
        <v>2</v>
      </c>
      <c r="D1056" s="7">
        <v>123.8</v>
      </c>
      <c r="E1056" s="5"/>
      <c r="F1056" s="5" t="s">
        <v>2885</v>
      </c>
      <c r="G1056" s="5" t="s">
        <v>2886</v>
      </c>
      <c r="H1056">
        <f>MATCH(B1056,SÚKL!A:A,0)</f>
        <v>1017</v>
      </c>
      <c r="I1056" t="str">
        <f t="array" ref="I1056">INDEX(SÚKL!D:D,H1056)</f>
        <v>TBL NOB</v>
      </c>
      <c r="J1056" t="str">
        <f t="array" ref="J1056">INDEX(SÚKL!E:E,H1056)</f>
        <v>60</v>
      </c>
    </row>
    <row r="1057" spans="1:10" x14ac:dyDescent="0.2">
      <c r="A1057" s="5" t="s">
        <v>2893</v>
      </c>
      <c r="B1057" s="6" t="s">
        <v>2894</v>
      </c>
      <c r="C1057" s="7">
        <v>24</v>
      </c>
      <c r="D1057" s="7">
        <v>149.4</v>
      </c>
      <c r="E1057" s="5"/>
      <c r="F1057" s="5" t="s">
        <v>2895</v>
      </c>
      <c r="G1057" s="5" t="s">
        <v>1920</v>
      </c>
      <c r="H1057">
        <f>MATCH(B1057,SÚKL!A:A,0)</f>
        <v>2492</v>
      </c>
      <c r="I1057" t="str">
        <f t="array" ref="I1057">INDEX(SÚKL!D:D,H1057)</f>
        <v>TBL NOB</v>
      </c>
      <c r="J1057" t="str">
        <f t="array" ref="J1057">INDEX(SÚKL!E:E,H1057)</f>
        <v>20</v>
      </c>
    </row>
    <row r="1058" spans="1:10" x14ac:dyDescent="0.2">
      <c r="A1058" s="5" t="s">
        <v>2896</v>
      </c>
      <c r="B1058" s="6" t="s">
        <v>2897</v>
      </c>
      <c r="C1058" s="7">
        <v>61</v>
      </c>
      <c r="D1058" s="7">
        <v>398.76721300000003</v>
      </c>
      <c r="E1058" s="5"/>
      <c r="F1058" s="5" t="s">
        <v>2898</v>
      </c>
      <c r="G1058" s="5" t="s">
        <v>2899</v>
      </c>
      <c r="H1058">
        <f>MATCH(B1058,SÚKL!A:A,0)</f>
        <v>3662</v>
      </c>
      <c r="I1058" t="str">
        <f t="array" ref="I1058">INDEX(SÚKL!D:D,H1058)</f>
        <v>CRM</v>
      </c>
      <c r="J1058" t="str">
        <f t="array" ref="J1058">INDEX(SÚKL!E:E,H1058)</f>
        <v>1X30G</v>
      </c>
    </row>
    <row r="1059" spans="1:10" x14ac:dyDescent="0.2">
      <c r="A1059" s="5" t="s">
        <v>2900</v>
      </c>
      <c r="B1059" s="6" t="s">
        <v>2901</v>
      </c>
      <c r="C1059" s="7">
        <v>2</v>
      </c>
      <c r="D1059" s="7">
        <v>123.3</v>
      </c>
      <c r="E1059" s="5"/>
      <c r="F1059" s="5" t="s">
        <v>2902</v>
      </c>
      <c r="G1059" s="5" t="s">
        <v>2903</v>
      </c>
      <c r="H1059" t="e">
        <f>MATCH(B1059,SÚKL!A:A,0)</f>
        <v>#N/A</v>
      </c>
      <c r="I1059" t="e">
        <f t="array" ref="I1059">INDEX(SÚKL!D:D,H1059)</f>
        <v>#N/A</v>
      </c>
      <c r="J1059" t="e">
        <f t="array" ref="J1059">INDEX(SÚKL!E:E,H1059)</f>
        <v>#N/A</v>
      </c>
    </row>
    <row r="1060" spans="1:10" x14ac:dyDescent="0.2">
      <c r="A1060" s="5" t="s">
        <v>2904</v>
      </c>
      <c r="B1060" s="6" t="s">
        <v>2905</v>
      </c>
      <c r="C1060" s="7">
        <v>30</v>
      </c>
      <c r="D1060" s="7">
        <v>108.6</v>
      </c>
      <c r="E1060" s="5"/>
      <c r="F1060" s="5" t="s">
        <v>2906</v>
      </c>
      <c r="G1060" s="5" t="s">
        <v>2907</v>
      </c>
      <c r="H1060" t="e">
        <f>MATCH(B1060,SÚKL!A:A,0)</f>
        <v>#N/A</v>
      </c>
      <c r="I1060" t="e">
        <f t="array" ref="I1060">INDEX(SÚKL!D:D,H1060)</f>
        <v>#N/A</v>
      </c>
      <c r="J1060" t="e">
        <f t="array" ref="J1060">INDEX(SÚKL!E:E,H1060)</f>
        <v>#N/A</v>
      </c>
    </row>
    <row r="1061" spans="1:10" x14ac:dyDescent="0.2">
      <c r="A1061" s="5" t="s">
        <v>2908</v>
      </c>
      <c r="B1061" s="6" t="s">
        <v>2909</v>
      </c>
      <c r="C1061" s="7">
        <v>24</v>
      </c>
      <c r="D1061" s="7">
        <v>81.083332999999996</v>
      </c>
      <c r="E1061" s="5"/>
      <c r="F1061" s="5" t="s">
        <v>2906</v>
      </c>
      <c r="G1061" s="5" t="s">
        <v>2907</v>
      </c>
      <c r="H1061" t="e">
        <f>MATCH(B1061,SÚKL!A:A,0)</f>
        <v>#N/A</v>
      </c>
      <c r="I1061" t="e">
        <f t="array" ref="I1061">INDEX(SÚKL!D:D,H1061)</f>
        <v>#N/A</v>
      </c>
      <c r="J1061" t="e">
        <f t="array" ref="J1061">INDEX(SÚKL!E:E,H1061)</f>
        <v>#N/A</v>
      </c>
    </row>
    <row r="1062" spans="1:10" x14ac:dyDescent="0.2">
      <c r="A1062" s="5" t="s">
        <v>2910</v>
      </c>
      <c r="B1062" s="6" t="s">
        <v>2911</v>
      </c>
      <c r="C1062" s="7">
        <v>2</v>
      </c>
      <c r="D1062" s="7">
        <v>115</v>
      </c>
      <c r="E1062" s="5"/>
      <c r="F1062" s="5" t="s">
        <v>2906</v>
      </c>
      <c r="G1062" s="5" t="s">
        <v>2907</v>
      </c>
      <c r="H1062" t="e">
        <f>MATCH(B1062,SÚKL!A:A,0)</f>
        <v>#N/A</v>
      </c>
      <c r="I1062" t="e">
        <f t="array" ref="I1062">INDEX(SÚKL!D:D,H1062)</f>
        <v>#N/A</v>
      </c>
      <c r="J1062" t="e">
        <f t="array" ref="J1062">INDEX(SÚKL!E:E,H1062)</f>
        <v>#N/A</v>
      </c>
    </row>
    <row r="1063" spans="1:10" x14ac:dyDescent="0.2">
      <c r="A1063" s="5" t="s">
        <v>2912</v>
      </c>
      <c r="B1063" s="6" t="s">
        <v>2913</v>
      </c>
      <c r="C1063" s="7">
        <v>2</v>
      </c>
      <c r="D1063" s="7">
        <v>105</v>
      </c>
      <c r="E1063" s="5"/>
      <c r="F1063" s="5" t="s">
        <v>2906</v>
      </c>
      <c r="G1063" s="5" t="s">
        <v>2907</v>
      </c>
      <c r="H1063" t="e">
        <f>MATCH(B1063,SÚKL!A:A,0)</f>
        <v>#N/A</v>
      </c>
      <c r="I1063" t="e">
        <f t="array" ref="I1063">INDEX(SÚKL!D:D,H1063)</f>
        <v>#N/A</v>
      </c>
      <c r="J1063" t="e">
        <f t="array" ref="J1063">INDEX(SÚKL!E:E,H1063)</f>
        <v>#N/A</v>
      </c>
    </row>
    <row r="1064" spans="1:10" x14ac:dyDescent="0.2">
      <c r="A1064" s="5" t="s">
        <v>2914</v>
      </c>
      <c r="B1064" s="6" t="s">
        <v>2915</v>
      </c>
      <c r="C1064" s="7">
        <v>1</v>
      </c>
      <c r="D1064" s="7">
        <v>105</v>
      </c>
      <c r="E1064" s="5"/>
      <c r="F1064" s="5" t="s">
        <v>2906</v>
      </c>
      <c r="G1064" s="5" t="s">
        <v>2907</v>
      </c>
      <c r="H1064" t="e">
        <f>MATCH(B1064,SÚKL!A:A,0)</f>
        <v>#N/A</v>
      </c>
      <c r="I1064" t="e">
        <f t="array" ref="I1064">INDEX(SÚKL!D:D,H1064)</f>
        <v>#N/A</v>
      </c>
      <c r="J1064" t="e">
        <f t="array" ref="J1064">INDEX(SÚKL!E:E,H1064)</f>
        <v>#N/A</v>
      </c>
    </row>
    <row r="1065" spans="1:10" x14ac:dyDescent="0.2">
      <c r="A1065" s="5" t="s">
        <v>2916</v>
      </c>
      <c r="B1065" s="6" t="s">
        <v>2917</v>
      </c>
      <c r="C1065" s="7">
        <v>21</v>
      </c>
      <c r="D1065" s="7">
        <v>94.433333000000005</v>
      </c>
      <c r="E1065" s="5"/>
      <c r="F1065" s="5" t="s">
        <v>2918</v>
      </c>
      <c r="G1065" s="5" t="s">
        <v>2919</v>
      </c>
      <c r="H1065" t="e">
        <f>MATCH(B1065,SÚKL!A:A,0)</f>
        <v>#N/A</v>
      </c>
      <c r="I1065" t="e">
        <f t="array" ref="I1065">INDEX(SÚKL!D:D,H1065)</f>
        <v>#N/A</v>
      </c>
      <c r="J1065" t="e">
        <f t="array" ref="J1065">INDEX(SÚKL!E:E,H1065)</f>
        <v>#N/A</v>
      </c>
    </row>
    <row r="1066" spans="1:10" x14ac:dyDescent="0.2">
      <c r="A1066" s="5" t="s">
        <v>2920</v>
      </c>
      <c r="B1066" s="6" t="s">
        <v>2921</v>
      </c>
      <c r="C1066" s="7">
        <v>7</v>
      </c>
      <c r="D1066" s="7">
        <v>97.971428000000003</v>
      </c>
      <c r="E1066" s="5"/>
      <c r="F1066" s="5" t="s">
        <v>2918</v>
      </c>
      <c r="G1066" s="5" t="s">
        <v>2919</v>
      </c>
      <c r="H1066" t="e">
        <f>MATCH(B1066,SÚKL!A:A,0)</f>
        <v>#N/A</v>
      </c>
      <c r="I1066" t="e">
        <f t="array" ref="I1066">INDEX(SÚKL!D:D,H1066)</f>
        <v>#N/A</v>
      </c>
      <c r="J1066" t="e">
        <f t="array" ref="J1066">INDEX(SÚKL!E:E,H1066)</f>
        <v>#N/A</v>
      </c>
    </row>
    <row r="1067" spans="1:10" x14ac:dyDescent="0.2">
      <c r="A1067" s="5" t="s">
        <v>2922</v>
      </c>
      <c r="B1067" s="6" t="s">
        <v>2923</v>
      </c>
      <c r="C1067" s="7">
        <v>3</v>
      </c>
      <c r="D1067" s="7">
        <v>99.733333000000002</v>
      </c>
      <c r="E1067" s="5"/>
      <c r="F1067" s="5" t="s">
        <v>2918</v>
      </c>
      <c r="G1067" s="5" t="s">
        <v>2919</v>
      </c>
      <c r="H1067" t="e">
        <f>MATCH(B1067,SÚKL!A:A,0)</f>
        <v>#N/A</v>
      </c>
      <c r="I1067" t="e">
        <f t="array" ref="I1067">INDEX(SÚKL!D:D,H1067)</f>
        <v>#N/A</v>
      </c>
      <c r="J1067" t="e">
        <f t="array" ref="J1067">INDEX(SÚKL!E:E,H1067)</f>
        <v>#N/A</v>
      </c>
    </row>
    <row r="1068" spans="1:10" x14ac:dyDescent="0.2">
      <c r="A1068" s="5" t="s">
        <v>2924</v>
      </c>
      <c r="B1068" s="6" t="s">
        <v>2925</v>
      </c>
      <c r="C1068" s="7">
        <v>2</v>
      </c>
      <c r="D1068" s="7">
        <v>97.1</v>
      </c>
      <c r="E1068" s="5"/>
      <c r="F1068" s="5" t="s">
        <v>2918</v>
      </c>
      <c r="G1068" s="5" t="s">
        <v>2919</v>
      </c>
      <c r="H1068" t="e">
        <f>MATCH(B1068,SÚKL!A:A,0)</f>
        <v>#N/A</v>
      </c>
      <c r="I1068" t="e">
        <f t="array" ref="I1068">INDEX(SÚKL!D:D,H1068)</f>
        <v>#N/A</v>
      </c>
      <c r="J1068" t="e">
        <f t="array" ref="J1068">INDEX(SÚKL!E:E,H1068)</f>
        <v>#N/A</v>
      </c>
    </row>
    <row r="1069" spans="1:10" x14ac:dyDescent="0.2">
      <c r="A1069" s="5" t="s">
        <v>2926</v>
      </c>
      <c r="B1069" s="6" t="s">
        <v>2927</v>
      </c>
      <c r="C1069" s="7">
        <v>17</v>
      </c>
      <c r="D1069" s="7">
        <v>109.4</v>
      </c>
      <c r="E1069" s="5"/>
      <c r="F1069" s="5" t="s">
        <v>2928</v>
      </c>
      <c r="G1069" s="5" t="s">
        <v>2929</v>
      </c>
      <c r="H1069" t="e">
        <f>MATCH(B1069,SÚKL!A:A,0)</f>
        <v>#N/A</v>
      </c>
      <c r="I1069" t="e">
        <f t="array" ref="I1069">INDEX(SÚKL!D:D,H1069)</f>
        <v>#N/A</v>
      </c>
      <c r="J1069" t="e">
        <f t="array" ref="J1069">INDEX(SÚKL!E:E,H1069)</f>
        <v>#N/A</v>
      </c>
    </row>
    <row r="1070" spans="1:10" x14ac:dyDescent="0.2">
      <c r="A1070" s="5" t="s">
        <v>2930</v>
      </c>
      <c r="B1070" s="6" t="s">
        <v>2931</v>
      </c>
      <c r="C1070" s="7">
        <v>9</v>
      </c>
      <c r="D1070" s="7">
        <v>125.3</v>
      </c>
      <c r="E1070" s="5"/>
      <c r="F1070" s="5" t="s">
        <v>2932</v>
      </c>
      <c r="G1070" s="5" t="s">
        <v>2933</v>
      </c>
      <c r="H1070">
        <f>MATCH(B1070,SÚKL!A:A,0)</f>
        <v>5148</v>
      </c>
      <c r="I1070" t="str">
        <f t="array" ref="I1070">INDEX(SÚKL!D:D,H1070)</f>
        <v>NAS SPR SUS</v>
      </c>
      <c r="J1070" t="str">
        <f t="array" ref="J1070">INDEX(SÚKL!E:E,H1070)</f>
        <v>1X120DÁV</v>
      </c>
    </row>
    <row r="1071" spans="1:10" x14ac:dyDescent="0.2">
      <c r="A1071" s="5" t="s">
        <v>2934</v>
      </c>
      <c r="B1071" s="6" t="s">
        <v>2935</v>
      </c>
      <c r="C1071" s="7">
        <v>2</v>
      </c>
      <c r="D1071" s="7">
        <v>369</v>
      </c>
      <c r="E1071" s="5"/>
      <c r="F1071" s="5" t="s">
        <v>2936</v>
      </c>
      <c r="G1071" s="5" t="s">
        <v>2937</v>
      </c>
      <c r="H1071">
        <f>MATCH(B1071,SÚKL!A:A,0)</f>
        <v>7190</v>
      </c>
      <c r="I1071" t="str">
        <f t="array" ref="I1071">INDEX(SÚKL!D:D,H1071)</f>
        <v>NAS SPR SUS</v>
      </c>
      <c r="J1071" t="str">
        <f t="array" ref="J1071">INDEX(SÚKL!E:E,H1071)</f>
        <v>29G/240DÁV</v>
      </c>
    </row>
    <row r="1072" spans="1:10" x14ac:dyDescent="0.2">
      <c r="A1072" s="5" t="s">
        <v>2938</v>
      </c>
      <c r="B1072" s="6" t="s">
        <v>2939</v>
      </c>
      <c r="C1072" s="7">
        <v>7</v>
      </c>
      <c r="D1072" s="7">
        <v>191.2</v>
      </c>
      <c r="E1072" s="5"/>
      <c r="F1072" s="5" t="s">
        <v>2940</v>
      </c>
      <c r="G1072" s="5" t="s">
        <v>2941</v>
      </c>
      <c r="H1072" t="e">
        <f>MATCH(B1072,SÚKL!A:A,0)</f>
        <v>#N/A</v>
      </c>
      <c r="I1072" t="e">
        <f t="array" ref="I1072">INDEX(SÚKL!D:D,H1072)</f>
        <v>#N/A</v>
      </c>
      <c r="J1072" t="e">
        <f t="array" ref="J1072">INDEX(SÚKL!E:E,H1072)</f>
        <v>#N/A</v>
      </c>
    </row>
    <row r="1073" spans="1:10" x14ac:dyDescent="0.2">
      <c r="A1073" s="5" t="s">
        <v>2942</v>
      </c>
      <c r="B1073" s="6" t="s">
        <v>2943</v>
      </c>
      <c r="C1073" s="7">
        <v>2</v>
      </c>
      <c r="D1073" s="7">
        <v>181.1</v>
      </c>
      <c r="E1073" s="5"/>
      <c r="F1073" s="5" t="s">
        <v>2940</v>
      </c>
      <c r="G1073" s="5" t="s">
        <v>2941</v>
      </c>
      <c r="H1073" t="e">
        <f>MATCH(B1073,SÚKL!A:A,0)</f>
        <v>#N/A</v>
      </c>
      <c r="I1073" t="e">
        <f t="array" ref="I1073">INDEX(SÚKL!D:D,H1073)</f>
        <v>#N/A</v>
      </c>
      <c r="J1073" t="e">
        <f t="array" ref="J1073">INDEX(SÚKL!E:E,H1073)</f>
        <v>#N/A</v>
      </c>
    </row>
    <row r="1074" spans="1:10" x14ac:dyDescent="0.2">
      <c r="A1074" s="5" t="s">
        <v>2944</v>
      </c>
      <c r="B1074" s="6" t="s">
        <v>2945</v>
      </c>
      <c r="C1074" s="7">
        <v>3</v>
      </c>
      <c r="D1074" s="7">
        <v>142.13333299999999</v>
      </c>
      <c r="E1074" s="5"/>
      <c r="F1074" s="5" t="s">
        <v>2946</v>
      </c>
      <c r="G1074" s="5" t="s">
        <v>2947</v>
      </c>
      <c r="H1074" t="e">
        <f>MATCH(B1074,SÚKL!A:A,0)</f>
        <v>#N/A</v>
      </c>
      <c r="I1074" t="e">
        <f t="array" ref="I1074">INDEX(SÚKL!D:D,H1074)</f>
        <v>#N/A</v>
      </c>
      <c r="J1074" t="e">
        <f t="array" ref="J1074">INDEX(SÚKL!E:E,H1074)</f>
        <v>#N/A</v>
      </c>
    </row>
    <row r="1075" spans="1:10" x14ac:dyDescent="0.2">
      <c r="A1075" s="5" t="s">
        <v>2948</v>
      </c>
      <c r="B1075" s="6" t="s">
        <v>2949</v>
      </c>
      <c r="C1075" s="7">
        <v>3</v>
      </c>
      <c r="D1075" s="7">
        <v>139</v>
      </c>
      <c r="E1075" s="5"/>
      <c r="F1075" s="5" t="s">
        <v>2946</v>
      </c>
      <c r="G1075" s="5" t="s">
        <v>2947</v>
      </c>
      <c r="H1075" t="e">
        <f>MATCH(B1075,SÚKL!A:A,0)</f>
        <v>#N/A</v>
      </c>
      <c r="I1075" t="e">
        <f t="array" ref="I1075">INDEX(SÚKL!D:D,H1075)</f>
        <v>#N/A</v>
      </c>
      <c r="J1075" t="e">
        <f t="array" ref="J1075">INDEX(SÚKL!E:E,H1075)</f>
        <v>#N/A</v>
      </c>
    </row>
    <row r="1076" spans="1:10" x14ac:dyDescent="0.2">
      <c r="A1076" s="5" t="s">
        <v>2950</v>
      </c>
      <c r="B1076" s="6" t="s">
        <v>2951</v>
      </c>
      <c r="C1076" s="7">
        <v>3</v>
      </c>
      <c r="D1076" s="7">
        <v>127.933333</v>
      </c>
      <c r="E1076" s="5"/>
      <c r="F1076" s="5" t="s">
        <v>2952</v>
      </c>
      <c r="G1076" s="5" t="s">
        <v>1584</v>
      </c>
      <c r="H1076" t="e">
        <f>MATCH(B1076,SÚKL!A:A,0)</f>
        <v>#N/A</v>
      </c>
      <c r="I1076" t="e">
        <f t="array" ref="I1076">INDEX(SÚKL!D:D,H1076)</f>
        <v>#N/A</v>
      </c>
      <c r="J1076" t="e">
        <f t="array" ref="J1076">INDEX(SÚKL!E:E,H1076)</f>
        <v>#N/A</v>
      </c>
    </row>
    <row r="1077" spans="1:10" x14ac:dyDescent="0.2">
      <c r="A1077" s="5" t="s">
        <v>2953</v>
      </c>
      <c r="B1077" s="6" t="s">
        <v>2954</v>
      </c>
      <c r="C1077" s="7">
        <v>2</v>
      </c>
      <c r="D1077" s="7">
        <v>144</v>
      </c>
      <c r="E1077" s="5"/>
      <c r="F1077" s="5" t="s">
        <v>2952</v>
      </c>
      <c r="G1077" s="5" t="s">
        <v>1584</v>
      </c>
      <c r="H1077" t="e">
        <f>MATCH(B1077,SÚKL!A:A,0)</f>
        <v>#N/A</v>
      </c>
      <c r="I1077" t="e">
        <f t="array" ref="I1077">INDEX(SÚKL!D:D,H1077)</f>
        <v>#N/A</v>
      </c>
      <c r="J1077" t="e">
        <f t="array" ref="J1077">INDEX(SÚKL!E:E,H1077)</f>
        <v>#N/A</v>
      </c>
    </row>
    <row r="1078" spans="1:10" x14ac:dyDescent="0.2">
      <c r="A1078" s="5" t="s">
        <v>2955</v>
      </c>
      <c r="B1078" s="6" t="s">
        <v>2956</v>
      </c>
      <c r="C1078" s="7">
        <v>2</v>
      </c>
      <c r="D1078" s="7">
        <v>204.05</v>
      </c>
      <c r="E1078" s="5"/>
      <c r="F1078" s="5" t="s">
        <v>2957</v>
      </c>
      <c r="G1078" s="5" t="s">
        <v>2958</v>
      </c>
      <c r="H1078" t="e">
        <f>MATCH(B1078,SÚKL!A:A,0)</f>
        <v>#N/A</v>
      </c>
      <c r="I1078" t="e">
        <f t="array" ref="I1078">INDEX(SÚKL!D:D,H1078)</f>
        <v>#N/A</v>
      </c>
      <c r="J1078" t="e">
        <f t="array" ref="J1078">INDEX(SÚKL!E:E,H1078)</f>
        <v>#N/A</v>
      </c>
    </row>
    <row r="1079" spans="1:10" x14ac:dyDescent="0.2">
      <c r="A1079" s="5" t="s">
        <v>2959</v>
      </c>
      <c r="B1079" s="6" t="s">
        <v>2960</v>
      </c>
      <c r="C1079" s="7">
        <v>1</v>
      </c>
      <c r="D1079" s="7">
        <v>179.5</v>
      </c>
      <c r="E1079" s="5"/>
      <c r="F1079" s="5" t="s">
        <v>2957</v>
      </c>
      <c r="G1079" s="5" t="s">
        <v>2958</v>
      </c>
      <c r="H1079" t="e">
        <f>MATCH(B1079,SÚKL!A:A,0)</f>
        <v>#N/A</v>
      </c>
      <c r="I1079" t="e">
        <f t="array" ref="I1079">INDEX(SÚKL!D:D,H1079)</f>
        <v>#N/A</v>
      </c>
      <c r="J1079" t="e">
        <f t="array" ref="J1079">INDEX(SÚKL!E:E,H1079)</f>
        <v>#N/A</v>
      </c>
    </row>
    <row r="1080" spans="1:10" x14ac:dyDescent="0.2">
      <c r="A1080" s="5" t="s">
        <v>2961</v>
      </c>
      <c r="B1080" s="6" t="s">
        <v>2962</v>
      </c>
      <c r="C1080" s="7">
        <v>3</v>
      </c>
      <c r="D1080" s="7">
        <v>179</v>
      </c>
      <c r="E1080" s="5"/>
      <c r="F1080" s="5" t="s">
        <v>2963</v>
      </c>
      <c r="G1080" s="5" t="s">
        <v>17</v>
      </c>
      <c r="H1080" t="e">
        <f>MATCH(B1080,SÚKL!A:A,0)</f>
        <v>#N/A</v>
      </c>
      <c r="I1080" t="e">
        <f t="array" ref="I1080">INDEX(SÚKL!D:D,H1080)</f>
        <v>#N/A</v>
      </c>
      <c r="J1080" t="e">
        <f t="array" ref="J1080">INDEX(SÚKL!E:E,H1080)</f>
        <v>#N/A</v>
      </c>
    </row>
    <row r="1081" spans="1:10" x14ac:dyDescent="0.2">
      <c r="A1081" s="5" t="s">
        <v>2964</v>
      </c>
      <c r="B1081" s="6" t="s">
        <v>2965</v>
      </c>
      <c r="C1081" s="7">
        <v>2</v>
      </c>
      <c r="D1081" s="7">
        <v>181.6</v>
      </c>
      <c r="E1081" s="5"/>
      <c r="F1081" s="5" t="s">
        <v>2963</v>
      </c>
      <c r="G1081" s="5" t="s">
        <v>17</v>
      </c>
      <c r="H1081" t="e">
        <f>MATCH(B1081,SÚKL!A:A,0)</f>
        <v>#N/A</v>
      </c>
      <c r="I1081" t="e">
        <f t="array" ref="I1081">INDEX(SÚKL!D:D,H1081)</f>
        <v>#N/A</v>
      </c>
      <c r="J1081" t="e">
        <f t="array" ref="J1081">INDEX(SÚKL!E:E,H1081)</f>
        <v>#N/A</v>
      </c>
    </row>
    <row r="1082" spans="1:10" x14ac:dyDescent="0.2">
      <c r="A1082" s="5" t="s">
        <v>2966</v>
      </c>
      <c r="B1082" s="6" t="s">
        <v>2967</v>
      </c>
      <c r="C1082" s="7">
        <v>2</v>
      </c>
      <c r="D1082" s="7">
        <v>137</v>
      </c>
      <c r="E1082" s="5"/>
      <c r="F1082" s="5" t="s">
        <v>2963</v>
      </c>
      <c r="G1082" s="5" t="s">
        <v>17</v>
      </c>
      <c r="H1082" t="e">
        <f>MATCH(B1082,SÚKL!A:A,0)</f>
        <v>#N/A</v>
      </c>
      <c r="I1082" t="e">
        <f t="array" ref="I1082">INDEX(SÚKL!D:D,H1082)</f>
        <v>#N/A</v>
      </c>
      <c r="J1082" t="e">
        <f t="array" ref="J1082">INDEX(SÚKL!E:E,H1082)</f>
        <v>#N/A</v>
      </c>
    </row>
    <row r="1083" spans="1:10" x14ac:dyDescent="0.2">
      <c r="A1083" s="5" t="s">
        <v>2968</v>
      </c>
      <c r="B1083" s="6" t="s">
        <v>2969</v>
      </c>
      <c r="C1083" s="7">
        <v>20</v>
      </c>
      <c r="D1083" s="7">
        <v>59.9</v>
      </c>
      <c r="E1083" s="5"/>
      <c r="F1083" s="5" t="s">
        <v>2970</v>
      </c>
      <c r="G1083" s="5" t="s">
        <v>2971</v>
      </c>
      <c r="H1083">
        <f>MATCH(B1083,SÚKL!A:A,0)</f>
        <v>8445</v>
      </c>
      <c r="I1083" t="str">
        <f t="array" ref="I1083">INDEX(SÚKL!D:D,H1083)</f>
        <v>INH SUS PSS</v>
      </c>
      <c r="J1083" t="str">
        <f t="array" ref="J1083">INDEX(SÚKL!E:E,H1083)</f>
        <v>200DÁV</v>
      </c>
    </row>
    <row r="1084" spans="1:10" x14ac:dyDescent="0.2">
      <c r="A1084" s="5" t="s">
        <v>2972</v>
      </c>
      <c r="B1084" s="6" t="s">
        <v>2973</v>
      </c>
      <c r="C1084" s="7">
        <v>5</v>
      </c>
      <c r="D1084" s="7">
        <v>743</v>
      </c>
      <c r="E1084" s="5" t="s">
        <v>249</v>
      </c>
      <c r="F1084" s="5" t="s">
        <v>2974</v>
      </c>
      <c r="G1084" s="5" t="s">
        <v>2975</v>
      </c>
      <c r="H1084">
        <f>MATCH(B1084,SÚKL!A:A,0)</f>
        <v>757</v>
      </c>
      <c r="I1084" t="str">
        <f t="array" ref="I1084">INDEX(SÚKL!D:D,H1084)</f>
        <v>INH SOL PSS</v>
      </c>
      <c r="J1084" t="str">
        <f t="array" ref="J1084">INDEX(SÚKL!E:E,H1084)</f>
        <v>100DÁV</v>
      </c>
    </row>
    <row r="1085" spans="1:10" x14ac:dyDescent="0.2">
      <c r="A1085" s="5" t="s">
        <v>2976</v>
      </c>
      <c r="B1085" s="6" t="s">
        <v>2977</v>
      </c>
      <c r="C1085" s="7">
        <v>1</v>
      </c>
      <c r="D1085" s="7">
        <v>386.8</v>
      </c>
      <c r="E1085" s="5"/>
      <c r="F1085" s="5" t="s">
        <v>2974</v>
      </c>
      <c r="G1085" s="5" t="s">
        <v>2975</v>
      </c>
      <c r="H1085">
        <f>MATCH(B1085,SÚKL!A:A,0)</f>
        <v>2962</v>
      </c>
      <c r="I1085" t="str">
        <f t="array" ref="I1085">INDEX(SÚKL!D:D,H1085)</f>
        <v>INH PLV CPS DUR</v>
      </c>
      <c r="J1085" t="str">
        <f t="array" ref="J1085">INDEX(SÚKL!E:E,H1085)</f>
        <v>60+1 INH</v>
      </c>
    </row>
    <row r="1086" spans="1:10" x14ac:dyDescent="0.2">
      <c r="A1086" s="5" t="s">
        <v>2978</v>
      </c>
      <c r="B1086" s="6" t="s">
        <v>2979</v>
      </c>
      <c r="C1086" s="7">
        <v>2</v>
      </c>
      <c r="D1086" s="7">
        <v>837.3</v>
      </c>
      <c r="E1086" s="5"/>
      <c r="F1086" s="5" t="s">
        <v>2980</v>
      </c>
      <c r="G1086" s="5" t="s">
        <v>2981</v>
      </c>
      <c r="H1086">
        <f>MATCH(B1086,SÚKL!A:A,0)</f>
        <v>736</v>
      </c>
      <c r="I1086" t="str">
        <f t="array" ref="I1086">INDEX(SÚKL!D:D,H1086)</f>
        <v>INH PLV DOS</v>
      </c>
      <c r="J1086" t="str">
        <f t="array" ref="J1086">INDEX(SÚKL!E:E,H1086)</f>
        <v>1X60DÁV</v>
      </c>
    </row>
    <row r="1087" spans="1:10" x14ac:dyDescent="0.2">
      <c r="A1087" s="5" t="s">
        <v>2982</v>
      </c>
      <c r="B1087" s="6" t="s">
        <v>2983</v>
      </c>
      <c r="C1087" s="7">
        <v>1</v>
      </c>
      <c r="D1087" s="7">
        <v>668.2</v>
      </c>
      <c r="E1087" s="5"/>
      <c r="F1087" s="5" t="s">
        <v>2980</v>
      </c>
      <c r="G1087" s="5" t="s">
        <v>2981</v>
      </c>
      <c r="H1087">
        <f>MATCH(B1087,SÚKL!A:A,0)</f>
        <v>8455</v>
      </c>
      <c r="I1087" t="str">
        <f t="array" ref="I1087">INDEX(SÚKL!D:D,H1087)</f>
        <v>INH SUS PSS</v>
      </c>
      <c r="J1087" t="str">
        <f t="array" ref="J1087">INDEX(SÚKL!E:E,H1087)</f>
        <v>1X120DÁV</v>
      </c>
    </row>
    <row r="1088" spans="1:10" x14ac:dyDescent="0.2">
      <c r="A1088" s="5" t="s">
        <v>2984</v>
      </c>
      <c r="B1088" s="6" t="s">
        <v>2985</v>
      </c>
      <c r="C1088" s="7">
        <v>1</v>
      </c>
      <c r="D1088" s="7">
        <v>1240</v>
      </c>
      <c r="E1088" s="5"/>
      <c r="F1088" s="5" t="s">
        <v>2986</v>
      </c>
      <c r="G1088" s="5" t="s">
        <v>2987</v>
      </c>
      <c r="H1088">
        <f>MATCH(B1088,SÚKL!A:A,0)</f>
        <v>1672</v>
      </c>
      <c r="I1088" t="str">
        <f t="array" ref="I1088">INDEX(SÚKL!D:D,H1088)</f>
        <v>INH SOL PSS</v>
      </c>
      <c r="J1088" t="str">
        <f t="array" ref="J1088">INDEX(SÚKL!E:E,H1088)</f>
        <v>1X180DÁV</v>
      </c>
    </row>
    <row r="1089" spans="1:10" x14ac:dyDescent="0.2">
      <c r="A1089" s="5" t="s">
        <v>2988</v>
      </c>
      <c r="B1089" s="6" t="s">
        <v>2989</v>
      </c>
      <c r="C1089" s="7">
        <v>1</v>
      </c>
      <c r="D1089" s="7">
        <v>349</v>
      </c>
      <c r="E1089" s="5"/>
      <c r="F1089" s="5" t="s">
        <v>2990</v>
      </c>
      <c r="G1089" s="5" t="s">
        <v>2991</v>
      </c>
      <c r="H1089">
        <f>MATCH(B1089,SÚKL!A:A,0)</f>
        <v>740</v>
      </c>
      <c r="I1089" t="str">
        <f t="array" ref="I1089">INDEX(SÚKL!D:D,H1089)</f>
        <v>INH PLV CPS DUR</v>
      </c>
      <c r="J1089" t="str">
        <f t="array" ref="J1089">INDEX(SÚKL!E:E,H1089)</f>
        <v>30X1+1INH</v>
      </c>
    </row>
    <row r="1090" spans="1:10" x14ac:dyDescent="0.2">
      <c r="A1090" s="5" t="s">
        <v>2992</v>
      </c>
      <c r="B1090" s="6" t="s">
        <v>2993</v>
      </c>
      <c r="C1090" s="7">
        <v>43</v>
      </c>
      <c r="D1090" s="7">
        <v>194.027906</v>
      </c>
      <c r="E1090" s="5"/>
      <c r="F1090" s="5" t="s">
        <v>2994</v>
      </c>
      <c r="G1090" s="5" t="s">
        <v>2995</v>
      </c>
      <c r="H1090">
        <f>MATCH(B1090,SÚKL!A:A,0)</f>
        <v>1006</v>
      </c>
      <c r="I1090" t="str">
        <f t="array" ref="I1090">INDEX(SÚKL!D:D,H1090)</f>
        <v>INH SOL PSS</v>
      </c>
      <c r="J1090" t="str">
        <f t="array" ref="J1090">INDEX(SÚKL!E:E,H1090)</f>
        <v>200DÁV</v>
      </c>
    </row>
    <row r="1091" spans="1:10" x14ac:dyDescent="0.2">
      <c r="A1091" s="5" t="s">
        <v>2996</v>
      </c>
      <c r="B1091" s="6" t="s">
        <v>2997</v>
      </c>
      <c r="C1091" s="7">
        <v>6</v>
      </c>
      <c r="D1091" s="7">
        <v>1195.5333330000001</v>
      </c>
      <c r="E1091" s="5"/>
      <c r="F1091" s="5" t="s">
        <v>2998</v>
      </c>
      <c r="G1091" s="5" t="s">
        <v>2999</v>
      </c>
      <c r="H1091">
        <f>MATCH(B1091,SÚKL!A:A,0)</f>
        <v>7530</v>
      </c>
      <c r="I1091" t="str">
        <f t="array" ref="I1091">INDEX(SÚKL!D:D,H1091)</f>
        <v>INH SOL</v>
      </c>
      <c r="J1091" t="str">
        <f t="array" ref="J1091">INDEX(SÚKL!E:E,H1091)</f>
        <v>1X60DÁV+1INH</v>
      </c>
    </row>
    <row r="1092" spans="1:10" x14ac:dyDescent="0.2">
      <c r="A1092" s="5" t="s">
        <v>3000</v>
      </c>
      <c r="B1092" s="6" t="s">
        <v>3001</v>
      </c>
      <c r="C1092" s="7">
        <v>2</v>
      </c>
      <c r="D1092" s="7">
        <v>1384</v>
      </c>
      <c r="E1092" s="5"/>
      <c r="F1092" s="5" t="s">
        <v>3002</v>
      </c>
      <c r="G1092" s="5" t="s">
        <v>3003</v>
      </c>
      <c r="H1092">
        <f>MATCH(B1092,SÚKL!A:A,0)</f>
        <v>8179</v>
      </c>
      <c r="I1092" t="str">
        <f t="array" ref="I1092">INDEX(SÚKL!D:D,H1092)</f>
        <v>INH SOL PSS</v>
      </c>
      <c r="J1092" t="str">
        <f t="array" ref="J1092">INDEX(SÚKL!E:E,H1092)</f>
        <v>1X120DÁV</v>
      </c>
    </row>
    <row r="1093" spans="1:10" x14ac:dyDescent="0.2">
      <c r="A1093" s="5" t="s">
        <v>3004</v>
      </c>
      <c r="B1093" s="6" t="s">
        <v>3005</v>
      </c>
      <c r="C1093" s="7">
        <v>10</v>
      </c>
      <c r="D1093" s="7">
        <v>1710.87</v>
      </c>
      <c r="E1093" s="5"/>
      <c r="F1093" s="5" t="s">
        <v>3006</v>
      </c>
      <c r="G1093" s="5" t="s">
        <v>3007</v>
      </c>
      <c r="H1093">
        <f>MATCH(B1093,SÚKL!A:A,0)</f>
        <v>2445</v>
      </c>
      <c r="I1093" t="str">
        <f t="array" ref="I1093">INDEX(SÚKL!D:D,H1093)</f>
        <v>INH PLV CPS DUR</v>
      </c>
      <c r="J1093" t="str">
        <f t="array" ref="J1093">INDEX(SÚKL!E:E,H1093)</f>
        <v>30X1+1INH</v>
      </c>
    </row>
    <row r="1094" spans="1:10" x14ac:dyDescent="0.2">
      <c r="A1094" s="5" t="s">
        <v>3008</v>
      </c>
      <c r="B1094" s="6" t="s">
        <v>3009</v>
      </c>
      <c r="C1094" s="7">
        <v>9</v>
      </c>
      <c r="D1094" s="7">
        <v>403.88888800000001</v>
      </c>
      <c r="E1094" s="5"/>
      <c r="F1094" s="5" t="s">
        <v>3010</v>
      </c>
      <c r="G1094" s="5" t="s">
        <v>3011</v>
      </c>
      <c r="H1094">
        <f>MATCH(B1094,SÚKL!A:A,0)</f>
        <v>2292</v>
      </c>
      <c r="I1094" t="str">
        <f t="array" ref="I1094">INDEX(SÚKL!D:D,H1094)</f>
        <v>INH SOL PSS</v>
      </c>
      <c r="J1094" t="str">
        <f t="array" ref="J1094">INDEX(SÚKL!E:E,H1094)</f>
        <v>200DÁV</v>
      </c>
    </row>
    <row r="1095" spans="1:10" x14ac:dyDescent="0.2">
      <c r="A1095" s="5" t="s">
        <v>3012</v>
      </c>
      <c r="B1095" s="6" t="s">
        <v>3013</v>
      </c>
      <c r="C1095" s="7">
        <v>1</v>
      </c>
      <c r="D1095" s="7">
        <v>144.19999999999999</v>
      </c>
      <c r="E1095" s="5"/>
      <c r="F1095" s="5" t="s">
        <v>3014</v>
      </c>
      <c r="G1095" s="5" t="s">
        <v>3015</v>
      </c>
      <c r="H1095">
        <f>MATCH(B1095,SÚKL!A:A,0)</f>
        <v>4875</v>
      </c>
      <c r="I1095" t="str">
        <f t="array" ref="I1095">INDEX(SÚKL!D:D,H1095)</f>
        <v>INH PLV CPS DUR</v>
      </c>
      <c r="J1095" t="str">
        <f t="array" ref="J1095">INDEX(SÚKL!E:E,H1095)</f>
        <v>60</v>
      </c>
    </row>
    <row r="1096" spans="1:10" x14ac:dyDescent="0.2">
      <c r="A1096" s="5" t="s">
        <v>3016</v>
      </c>
      <c r="B1096" s="6" t="s">
        <v>3017</v>
      </c>
      <c r="C1096" s="7">
        <v>8</v>
      </c>
      <c r="D1096" s="7">
        <v>381.5</v>
      </c>
      <c r="E1096" s="5"/>
      <c r="F1096" s="5" t="s">
        <v>3018</v>
      </c>
      <c r="G1096" s="5" t="s">
        <v>3019</v>
      </c>
      <c r="H1096">
        <f>MATCH(B1096,SÚKL!A:A,0)</f>
        <v>346</v>
      </c>
      <c r="I1096" t="str">
        <f t="array" ref="I1096">INDEX(SÚKL!D:D,H1096)</f>
        <v>INH SOL PSS</v>
      </c>
      <c r="J1096" t="str">
        <f t="array" ref="J1096">INDEX(SÚKL!E:E,H1096)</f>
        <v>60DÁV</v>
      </c>
    </row>
    <row r="1097" spans="1:10" x14ac:dyDescent="0.2">
      <c r="A1097" s="5" t="s">
        <v>3020</v>
      </c>
      <c r="B1097" s="6" t="s">
        <v>3021</v>
      </c>
      <c r="C1097" s="7">
        <v>15</v>
      </c>
      <c r="D1097" s="7">
        <v>109.3</v>
      </c>
      <c r="E1097" s="5"/>
      <c r="F1097" s="5" t="s">
        <v>3022</v>
      </c>
      <c r="G1097" s="5" t="s">
        <v>3023</v>
      </c>
      <c r="H1097">
        <f>MATCH(B1097,SÚKL!A:A,0)</f>
        <v>879</v>
      </c>
      <c r="I1097" t="str">
        <f t="array" ref="I1097">INDEX(SÚKL!D:D,H1097)</f>
        <v>INH SOL PSS</v>
      </c>
      <c r="J1097" t="str">
        <f t="array" ref="J1097">INDEX(SÚKL!E:E,H1097)</f>
        <v>200DÁV</v>
      </c>
    </row>
    <row r="1098" spans="1:10" x14ac:dyDescent="0.2">
      <c r="A1098" s="5" t="s">
        <v>3024</v>
      </c>
      <c r="B1098" s="6" t="s">
        <v>3025</v>
      </c>
      <c r="C1098" s="7">
        <v>8</v>
      </c>
      <c r="D1098" s="7">
        <v>47.5</v>
      </c>
      <c r="E1098" s="5"/>
      <c r="F1098" s="5" t="s">
        <v>3026</v>
      </c>
      <c r="G1098" s="5" t="s">
        <v>2971</v>
      </c>
      <c r="H1098">
        <f>MATCH(B1098,SÚKL!A:A,0)</f>
        <v>8443</v>
      </c>
      <c r="I1098" t="str">
        <f t="array" ref="I1098">INDEX(SÚKL!D:D,H1098)</f>
        <v>SIR</v>
      </c>
      <c r="J1098" t="str">
        <f t="array" ref="J1098">INDEX(SÚKL!E:E,H1098)</f>
        <v>150ML II</v>
      </c>
    </row>
    <row r="1099" spans="1:10" x14ac:dyDescent="0.2">
      <c r="A1099" s="5" t="s">
        <v>3027</v>
      </c>
      <c r="B1099" s="6" t="s">
        <v>3028</v>
      </c>
      <c r="C1099" s="7">
        <v>3</v>
      </c>
      <c r="D1099" s="7">
        <v>120.5</v>
      </c>
      <c r="E1099" s="5"/>
      <c r="F1099" s="5" t="s">
        <v>3026</v>
      </c>
      <c r="G1099" s="5" t="s">
        <v>2971</v>
      </c>
      <c r="H1099">
        <f>MATCH(B1099,SÚKL!A:A,0)</f>
        <v>7213</v>
      </c>
      <c r="I1099" t="str">
        <f t="array" ref="I1099">INDEX(SÚKL!D:D,H1099)</f>
        <v>TBL NOB</v>
      </c>
      <c r="J1099" t="str">
        <f t="array" ref="J1099">INDEX(SÚKL!E:E,H1099)</f>
        <v>25</v>
      </c>
    </row>
    <row r="1100" spans="1:10" x14ac:dyDescent="0.2">
      <c r="A1100" s="5" t="s">
        <v>3029</v>
      </c>
      <c r="B1100" s="6" t="s">
        <v>3030</v>
      </c>
      <c r="C1100" s="7">
        <v>34</v>
      </c>
      <c r="D1100" s="7">
        <v>109.3</v>
      </c>
      <c r="E1100" s="5"/>
      <c r="F1100" s="5" t="s">
        <v>3031</v>
      </c>
      <c r="G1100" s="5" t="s">
        <v>3032</v>
      </c>
      <c r="H1100">
        <f>MATCH(B1100,SÚKL!A:A,0)</f>
        <v>2642</v>
      </c>
      <c r="I1100" t="str">
        <f t="array" ref="I1100">INDEX(SÚKL!D:D,H1100)</f>
        <v>CPS PRO</v>
      </c>
      <c r="J1100" t="str">
        <f t="array" ref="J1100">INDEX(SÚKL!E:E,H1100)</f>
        <v>50</v>
      </c>
    </row>
    <row r="1101" spans="1:10" x14ac:dyDescent="0.2">
      <c r="A1101" s="5" t="s">
        <v>3033</v>
      </c>
      <c r="B1101" s="6" t="s">
        <v>3034</v>
      </c>
      <c r="C1101" s="7">
        <v>15</v>
      </c>
      <c r="D1101" s="7">
        <v>75.599999999999994</v>
      </c>
      <c r="E1101" s="5"/>
      <c r="F1101" s="5" t="s">
        <v>3031</v>
      </c>
      <c r="G1101" s="5" t="s">
        <v>3032</v>
      </c>
      <c r="H1101">
        <f>MATCH(B1101,SÚKL!A:A,0)</f>
        <v>2640</v>
      </c>
      <c r="I1101" t="str">
        <f t="array" ref="I1101">INDEX(SÚKL!D:D,H1101)</f>
        <v>CPS PRO</v>
      </c>
      <c r="J1101" t="str">
        <f t="array" ref="J1101">INDEX(SÚKL!E:E,H1101)</f>
        <v>50</v>
      </c>
    </row>
    <row r="1102" spans="1:10" x14ac:dyDescent="0.2">
      <c r="A1102" s="5" t="s">
        <v>3035</v>
      </c>
      <c r="B1102" s="6" t="s">
        <v>3036</v>
      </c>
      <c r="C1102" s="7">
        <v>3</v>
      </c>
      <c r="D1102" s="7">
        <v>150.69999999999999</v>
      </c>
      <c r="E1102" s="5"/>
      <c r="F1102" s="5" t="s">
        <v>3031</v>
      </c>
      <c r="G1102" s="5" t="s">
        <v>3032</v>
      </c>
      <c r="H1102">
        <f>MATCH(B1102,SÚKL!A:A,0)</f>
        <v>2644</v>
      </c>
      <c r="I1102" t="str">
        <f t="array" ref="I1102">INDEX(SÚKL!D:D,H1102)</f>
        <v>CPS PRO</v>
      </c>
      <c r="J1102" t="str">
        <f t="array" ref="J1102">INDEX(SÚKL!E:E,H1102)</f>
        <v>50</v>
      </c>
    </row>
    <row r="1103" spans="1:10" x14ac:dyDescent="0.2">
      <c r="A1103" s="5" t="s">
        <v>3037</v>
      </c>
      <c r="B1103" s="6" t="s">
        <v>3038</v>
      </c>
      <c r="C1103" s="7">
        <v>3</v>
      </c>
      <c r="D1103" s="7">
        <v>82.1</v>
      </c>
      <c r="E1103" s="5"/>
      <c r="F1103" s="5" t="s">
        <v>3031</v>
      </c>
      <c r="G1103" s="5" t="s">
        <v>3032</v>
      </c>
      <c r="H1103">
        <f>MATCH(B1103,SÚKL!A:A,0)</f>
        <v>168</v>
      </c>
      <c r="I1103" t="str">
        <f t="array" ref="I1103">INDEX(SÚKL!D:D,H1103)</f>
        <v>CPS PRO</v>
      </c>
      <c r="J1103" t="str">
        <f t="array" ref="J1103">INDEX(SÚKL!E:E,H1103)</f>
        <v>50 I</v>
      </c>
    </row>
    <row r="1104" spans="1:10" x14ac:dyDescent="0.2">
      <c r="A1104" s="5" t="s">
        <v>3039</v>
      </c>
      <c r="B1104" s="6" t="s">
        <v>3040</v>
      </c>
      <c r="C1104" s="7">
        <v>1</v>
      </c>
      <c r="D1104" s="7">
        <v>112.6</v>
      </c>
      <c r="E1104" s="5"/>
      <c r="F1104" s="5" t="s">
        <v>3031</v>
      </c>
      <c r="G1104" s="5" t="s">
        <v>3032</v>
      </c>
      <c r="H1104">
        <f>MATCH(B1104,SÚKL!A:A,0)</f>
        <v>170</v>
      </c>
      <c r="I1104" t="str">
        <f t="array" ref="I1104">INDEX(SÚKL!D:D,H1104)</f>
        <v>CPS PRO</v>
      </c>
      <c r="J1104" t="str">
        <f t="array" ref="J1104">INDEX(SÚKL!E:E,H1104)</f>
        <v>50 I</v>
      </c>
    </row>
    <row r="1105" spans="1:10" x14ac:dyDescent="0.2">
      <c r="A1105" s="5" t="s">
        <v>3041</v>
      </c>
      <c r="B1105" s="6" t="s">
        <v>3042</v>
      </c>
      <c r="C1105" s="7">
        <v>7</v>
      </c>
      <c r="D1105" s="7">
        <v>92.6</v>
      </c>
      <c r="E1105" s="5"/>
      <c r="F1105" s="5" t="s">
        <v>3043</v>
      </c>
      <c r="G1105" s="5" t="s">
        <v>3044</v>
      </c>
      <c r="H1105">
        <f>MATCH(B1105,SÚKL!A:A,0)</f>
        <v>7691</v>
      </c>
      <c r="I1105" t="str">
        <f t="array" ref="I1105">INDEX(SÚKL!D:D,H1105)</f>
        <v>INJ SOL</v>
      </c>
      <c r="J1105" t="str">
        <f t="array" ref="J1105">INDEX(SÚKL!E:E,H1105)</f>
        <v>5X10ML</v>
      </c>
    </row>
    <row r="1106" spans="1:10" x14ac:dyDescent="0.2">
      <c r="A1106" s="5" t="s">
        <v>3045</v>
      </c>
      <c r="B1106" s="6" t="s">
        <v>3046</v>
      </c>
      <c r="C1106" s="7">
        <v>2</v>
      </c>
      <c r="D1106" s="7">
        <v>119.3</v>
      </c>
      <c r="E1106" s="5"/>
      <c r="F1106" s="5" t="s">
        <v>3047</v>
      </c>
      <c r="G1106" s="5" t="s">
        <v>3048</v>
      </c>
      <c r="H1106">
        <f>MATCH(B1106,SÚKL!A:A,0)</f>
        <v>7351</v>
      </c>
      <c r="I1106" t="str">
        <f t="array" ref="I1106">INDEX(SÚKL!D:D,H1106)</f>
        <v>TBL FLM</v>
      </c>
      <c r="J1106" t="str">
        <f t="array" ref="J1106">INDEX(SÚKL!E:E,H1106)</f>
        <v>28</v>
      </c>
    </row>
    <row r="1107" spans="1:10" x14ac:dyDescent="0.2">
      <c r="A1107" s="5" t="s">
        <v>3049</v>
      </c>
      <c r="B1107" s="6" t="s">
        <v>3050</v>
      </c>
      <c r="C1107" s="7">
        <v>98</v>
      </c>
      <c r="D1107" s="7">
        <v>298.01020399999999</v>
      </c>
      <c r="E1107" s="5" t="s">
        <v>64</v>
      </c>
      <c r="F1107" s="5" t="s">
        <v>3051</v>
      </c>
      <c r="G1107" s="5" t="s">
        <v>3052</v>
      </c>
      <c r="H1107">
        <f>MATCH(B1107,SÚKL!A:A,0)</f>
        <v>3400</v>
      </c>
      <c r="I1107" t="str">
        <f t="array" ref="I1107">INDEX(SÚKL!D:D,H1107)</f>
        <v>INJ SOL</v>
      </c>
      <c r="J1107" t="str">
        <f t="array" ref="J1107">INDEX(SÚKL!E:E,H1107)</f>
        <v>10X10ML</v>
      </c>
    </row>
    <row r="1108" spans="1:10" x14ac:dyDescent="0.2">
      <c r="A1108" s="5" t="s">
        <v>3053</v>
      </c>
      <c r="B1108" s="6" t="s">
        <v>3054</v>
      </c>
      <c r="C1108" s="7">
        <v>25</v>
      </c>
      <c r="D1108" s="7">
        <v>173.55199999999999</v>
      </c>
      <c r="E1108" s="5"/>
      <c r="F1108" s="5" t="s">
        <v>3051</v>
      </c>
      <c r="G1108" s="5" t="s">
        <v>3052</v>
      </c>
      <c r="H1108" t="e">
        <f>MATCH(B1108,SÚKL!A:A,0)</f>
        <v>#N/A</v>
      </c>
      <c r="I1108" t="e">
        <f t="array" ref="I1108">INDEX(SÚKL!D:D,H1108)</f>
        <v>#N/A</v>
      </c>
      <c r="J1108" t="e">
        <f t="array" ref="J1108">INDEX(SÚKL!E:E,H1108)</f>
        <v>#N/A</v>
      </c>
    </row>
    <row r="1109" spans="1:10" x14ac:dyDescent="0.2">
      <c r="A1109" s="5" t="s">
        <v>3055</v>
      </c>
      <c r="B1109" s="6" t="s">
        <v>3056</v>
      </c>
      <c r="C1109" s="7">
        <v>9</v>
      </c>
      <c r="D1109" s="7">
        <v>248.68888799999999</v>
      </c>
      <c r="E1109" s="5"/>
      <c r="F1109" s="5" t="s">
        <v>3051</v>
      </c>
      <c r="G1109" s="5" t="s">
        <v>3052</v>
      </c>
      <c r="H1109" t="e">
        <f>MATCH(B1109,SÚKL!A:A,0)</f>
        <v>#N/A</v>
      </c>
      <c r="I1109" t="e">
        <f t="array" ref="I1109">INDEX(SÚKL!D:D,H1109)</f>
        <v>#N/A</v>
      </c>
      <c r="J1109" t="e">
        <f t="array" ref="J1109">INDEX(SÚKL!E:E,H1109)</f>
        <v>#N/A</v>
      </c>
    </row>
    <row r="1110" spans="1:10" x14ac:dyDescent="0.2">
      <c r="A1110" s="5" t="s">
        <v>3057</v>
      </c>
      <c r="B1110" s="6" t="s">
        <v>3058</v>
      </c>
      <c r="C1110" s="7">
        <v>3</v>
      </c>
      <c r="D1110" s="7">
        <v>199.533333</v>
      </c>
      <c r="E1110" s="5"/>
      <c r="F1110" s="5" t="s">
        <v>3051</v>
      </c>
      <c r="G1110" s="5" t="s">
        <v>3052</v>
      </c>
      <c r="H1110" t="e">
        <f>MATCH(B1110,SÚKL!A:A,0)</f>
        <v>#N/A</v>
      </c>
      <c r="I1110" t="e">
        <f t="array" ref="I1110">INDEX(SÚKL!D:D,H1110)</f>
        <v>#N/A</v>
      </c>
      <c r="J1110" t="e">
        <f t="array" ref="J1110">INDEX(SÚKL!E:E,H1110)</f>
        <v>#N/A</v>
      </c>
    </row>
    <row r="1111" spans="1:10" x14ac:dyDescent="0.2">
      <c r="A1111" s="5" t="s">
        <v>3059</v>
      </c>
      <c r="B1111" s="6" t="s">
        <v>3060</v>
      </c>
      <c r="C1111" s="7">
        <v>1</v>
      </c>
      <c r="D1111" s="7">
        <v>216</v>
      </c>
      <c r="E1111" s="5"/>
      <c r="F1111" s="5" t="s">
        <v>3051</v>
      </c>
      <c r="G1111" s="5" t="s">
        <v>3052</v>
      </c>
      <c r="H1111" t="e">
        <f>MATCH(B1111,SÚKL!A:A,0)</f>
        <v>#N/A</v>
      </c>
      <c r="I1111" t="e">
        <f t="array" ref="I1111">INDEX(SÚKL!D:D,H1111)</f>
        <v>#N/A</v>
      </c>
      <c r="J1111" t="e">
        <f t="array" ref="J1111">INDEX(SÚKL!E:E,H1111)</f>
        <v>#N/A</v>
      </c>
    </row>
    <row r="1112" spans="1:10" x14ac:dyDescent="0.2">
      <c r="A1112" s="5" t="s">
        <v>3061</v>
      </c>
      <c r="B1112" s="6" t="s">
        <v>3062</v>
      </c>
      <c r="C1112" s="7">
        <v>25</v>
      </c>
      <c r="D1112" s="7">
        <v>135.80000000000001</v>
      </c>
      <c r="E1112" s="5"/>
      <c r="F1112" s="5" t="s">
        <v>3063</v>
      </c>
      <c r="G1112" s="5" t="s">
        <v>3064</v>
      </c>
      <c r="H1112" t="e">
        <f>MATCH(B1112,SÚKL!A:A,0)</f>
        <v>#N/A</v>
      </c>
      <c r="I1112" t="e">
        <f t="array" ref="I1112">INDEX(SÚKL!D:D,H1112)</f>
        <v>#N/A</v>
      </c>
      <c r="J1112" t="e">
        <f t="array" ref="J1112">INDEX(SÚKL!E:E,H1112)</f>
        <v>#N/A</v>
      </c>
    </row>
    <row r="1113" spans="1:10" x14ac:dyDescent="0.2">
      <c r="A1113" s="5" t="s">
        <v>3065</v>
      </c>
      <c r="B1113" s="6" t="s">
        <v>3066</v>
      </c>
      <c r="C1113" s="7">
        <v>17</v>
      </c>
      <c r="D1113" s="7">
        <v>214.76470499999999</v>
      </c>
      <c r="E1113" s="5"/>
      <c r="F1113" s="5" t="s">
        <v>3063</v>
      </c>
      <c r="G1113" s="5" t="s">
        <v>3064</v>
      </c>
      <c r="H1113" t="e">
        <f>MATCH(B1113,SÚKL!A:A,0)</f>
        <v>#N/A</v>
      </c>
      <c r="I1113" t="e">
        <f t="array" ref="I1113">INDEX(SÚKL!D:D,H1113)</f>
        <v>#N/A</v>
      </c>
      <c r="J1113" t="e">
        <f t="array" ref="J1113">INDEX(SÚKL!E:E,H1113)</f>
        <v>#N/A</v>
      </c>
    </row>
    <row r="1114" spans="1:10" x14ac:dyDescent="0.2">
      <c r="A1114" s="5" t="s">
        <v>3067</v>
      </c>
      <c r="B1114" s="6" t="s">
        <v>3068</v>
      </c>
      <c r="C1114" s="7">
        <v>2</v>
      </c>
      <c r="D1114" s="7">
        <v>358</v>
      </c>
      <c r="E1114" s="5"/>
      <c r="F1114" s="5" t="s">
        <v>3063</v>
      </c>
      <c r="G1114" s="5" t="s">
        <v>3064</v>
      </c>
      <c r="H1114">
        <f>MATCH(B1114,SÚKL!A:A,0)</f>
        <v>5138</v>
      </c>
      <c r="I1114" t="str">
        <f t="array" ref="I1114">INDEX(SÚKL!D:D,H1114)</f>
        <v>TBL EFF</v>
      </c>
      <c r="J1114" t="str">
        <f t="array" ref="J1114">INDEX(SÚKL!E:E,H1114)</f>
        <v>50(5X10)</v>
      </c>
    </row>
    <row r="1115" spans="1:10" x14ac:dyDescent="0.2">
      <c r="A1115" s="5" t="s">
        <v>3069</v>
      </c>
      <c r="B1115" s="6" t="s">
        <v>3070</v>
      </c>
      <c r="C1115" s="7">
        <v>2</v>
      </c>
      <c r="D1115" s="7">
        <v>175</v>
      </c>
      <c r="E1115" s="5"/>
      <c r="F1115" s="5" t="s">
        <v>3063</v>
      </c>
      <c r="G1115" s="5" t="s">
        <v>3064</v>
      </c>
      <c r="H1115" t="e">
        <f>MATCH(B1115,SÚKL!A:A,0)</f>
        <v>#N/A</v>
      </c>
      <c r="I1115" t="e">
        <f t="array" ref="I1115">INDEX(SÚKL!D:D,H1115)</f>
        <v>#N/A</v>
      </c>
      <c r="J1115" t="e">
        <f t="array" ref="J1115">INDEX(SÚKL!E:E,H1115)</f>
        <v>#N/A</v>
      </c>
    </row>
    <row r="1116" spans="1:10" x14ac:dyDescent="0.2">
      <c r="A1116" s="5" t="s">
        <v>3071</v>
      </c>
      <c r="B1116" s="6" t="s">
        <v>3072</v>
      </c>
      <c r="C1116" s="7">
        <v>1</v>
      </c>
      <c r="D1116" s="7">
        <v>55.8</v>
      </c>
      <c r="E1116" s="5"/>
      <c r="F1116" s="5" t="s">
        <v>3063</v>
      </c>
      <c r="G1116" s="5" t="s">
        <v>3064</v>
      </c>
      <c r="H1116">
        <f>MATCH(B1116,SÚKL!A:A,0)</f>
        <v>24</v>
      </c>
      <c r="I1116" t="str">
        <f t="array" ref="I1116">INDEX(SÚKL!D:D,H1116)</f>
        <v>INJ SOL/SOL NEB</v>
      </c>
      <c r="J1116" t="str">
        <f t="array" ref="J1116">INDEX(SÚKL!E:E,H1116)</f>
        <v>5X3ML</v>
      </c>
    </row>
    <row r="1117" spans="1:10" x14ac:dyDescent="0.2">
      <c r="A1117" s="5" t="s">
        <v>3073</v>
      </c>
      <c r="B1117" s="6" t="s">
        <v>3074</v>
      </c>
      <c r="C1117" s="7">
        <v>14</v>
      </c>
      <c r="D1117" s="7">
        <v>89.314284999999998</v>
      </c>
      <c r="E1117" s="5"/>
      <c r="F1117" s="5" t="s">
        <v>3075</v>
      </c>
      <c r="G1117" s="5" t="s">
        <v>3076</v>
      </c>
      <c r="H1117" t="e">
        <f>MATCH(B1117,SÚKL!A:A,0)</f>
        <v>#N/A</v>
      </c>
      <c r="I1117" t="e">
        <f t="array" ref="I1117">INDEX(SÚKL!D:D,H1117)</f>
        <v>#N/A</v>
      </c>
      <c r="J1117" t="e">
        <f t="array" ref="J1117">INDEX(SÚKL!E:E,H1117)</f>
        <v>#N/A</v>
      </c>
    </row>
    <row r="1118" spans="1:10" x14ac:dyDescent="0.2">
      <c r="A1118" s="5" t="s">
        <v>3077</v>
      </c>
      <c r="B1118" s="6" t="s">
        <v>3078</v>
      </c>
      <c r="C1118" s="7">
        <v>4</v>
      </c>
      <c r="D1118" s="7">
        <v>105</v>
      </c>
      <c r="E1118" s="5"/>
      <c r="F1118" s="5" t="s">
        <v>3075</v>
      </c>
      <c r="G1118" s="5" t="s">
        <v>3076</v>
      </c>
      <c r="H1118" t="e">
        <f>MATCH(B1118,SÚKL!A:A,0)</f>
        <v>#N/A</v>
      </c>
      <c r="I1118" t="e">
        <f t="array" ref="I1118">INDEX(SÚKL!D:D,H1118)</f>
        <v>#N/A</v>
      </c>
      <c r="J1118" t="e">
        <f t="array" ref="J1118">INDEX(SÚKL!E:E,H1118)</f>
        <v>#N/A</v>
      </c>
    </row>
    <row r="1119" spans="1:10" x14ac:dyDescent="0.2">
      <c r="A1119" s="5" t="s">
        <v>3079</v>
      </c>
      <c r="B1119" s="6" t="s">
        <v>3080</v>
      </c>
      <c r="C1119" s="7">
        <v>2</v>
      </c>
      <c r="D1119" s="7">
        <v>174.3</v>
      </c>
      <c r="E1119" s="5"/>
      <c r="F1119" s="5" t="s">
        <v>3075</v>
      </c>
      <c r="G1119" s="5" t="s">
        <v>3076</v>
      </c>
      <c r="H1119" t="e">
        <f>MATCH(B1119,SÚKL!A:A,0)</f>
        <v>#N/A</v>
      </c>
      <c r="I1119" t="e">
        <f t="array" ref="I1119">INDEX(SÚKL!D:D,H1119)</f>
        <v>#N/A</v>
      </c>
      <c r="J1119" t="e">
        <f t="array" ref="J1119">INDEX(SÚKL!E:E,H1119)</f>
        <v>#N/A</v>
      </c>
    </row>
    <row r="1120" spans="1:10" x14ac:dyDescent="0.2">
      <c r="A1120" s="5" t="s">
        <v>3081</v>
      </c>
      <c r="B1120" s="6" t="s">
        <v>3082</v>
      </c>
      <c r="C1120" s="7">
        <v>104</v>
      </c>
      <c r="D1120" s="7">
        <v>132.03557599999999</v>
      </c>
      <c r="E1120" s="5"/>
      <c r="F1120" s="5" t="s">
        <v>3083</v>
      </c>
      <c r="G1120" s="5" t="s">
        <v>3084</v>
      </c>
      <c r="H1120" t="e">
        <f>MATCH(B1120,SÚKL!A:A,0)</f>
        <v>#N/A</v>
      </c>
      <c r="I1120" t="e">
        <f t="array" ref="I1120">INDEX(SÚKL!D:D,H1120)</f>
        <v>#N/A</v>
      </c>
      <c r="J1120" t="e">
        <f t="array" ref="J1120">INDEX(SÚKL!E:E,H1120)</f>
        <v>#N/A</v>
      </c>
    </row>
    <row r="1121" spans="1:10" x14ac:dyDescent="0.2">
      <c r="A1121" s="5" t="s">
        <v>3085</v>
      </c>
      <c r="B1121" s="6" t="s">
        <v>3086</v>
      </c>
      <c r="C1121" s="7">
        <v>24</v>
      </c>
      <c r="D1121" s="7">
        <v>104.391666</v>
      </c>
      <c r="E1121" s="5"/>
      <c r="F1121" s="5" t="s">
        <v>3083</v>
      </c>
      <c r="G1121" s="5" t="s">
        <v>3084</v>
      </c>
      <c r="H1121" t="e">
        <f>MATCH(B1121,SÚKL!A:A,0)</f>
        <v>#N/A</v>
      </c>
      <c r="I1121" t="e">
        <f t="array" ref="I1121">INDEX(SÚKL!D:D,H1121)</f>
        <v>#N/A</v>
      </c>
      <c r="J1121" t="e">
        <f t="array" ref="J1121">INDEX(SÚKL!E:E,H1121)</f>
        <v>#N/A</v>
      </c>
    </row>
    <row r="1122" spans="1:10" x14ac:dyDescent="0.2">
      <c r="A1122" s="5" t="s">
        <v>3087</v>
      </c>
      <c r="B1122" s="6" t="s">
        <v>3088</v>
      </c>
      <c r="C1122" s="7">
        <v>16</v>
      </c>
      <c r="D1122" s="7">
        <v>66.375</v>
      </c>
      <c r="E1122" s="5"/>
      <c r="F1122" s="5" t="s">
        <v>3083</v>
      </c>
      <c r="G1122" s="5" t="s">
        <v>3084</v>
      </c>
      <c r="H1122" t="e">
        <f>MATCH(B1122,SÚKL!A:A,0)</f>
        <v>#N/A</v>
      </c>
      <c r="I1122" t="e">
        <f t="array" ref="I1122">INDEX(SÚKL!D:D,H1122)</f>
        <v>#N/A</v>
      </c>
      <c r="J1122" t="e">
        <f t="array" ref="J1122">INDEX(SÚKL!E:E,H1122)</f>
        <v>#N/A</v>
      </c>
    </row>
    <row r="1123" spans="1:10" x14ac:dyDescent="0.2">
      <c r="A1123" s="5" t="s">
        <v>3089</v>
      </c>
      <c r="B1123" s="6" t="s">
        <v>3090</v>
      </c>
      <c r="C1123" s="7">
        <v>12</v>
      </c>
      <c r="D1123" s="7">
        <v>95.75</v>
      </c>
      <c r="E1123" s="5"/>
      <c r="F1123" s="5" t="s">
        <v>3083</v>
      </c>
      <c r="G1123" s="5" t="s">
        <v>3084</v>
      </c>
      <c r="H1123" t="e">
        <f>MATCH(B1123,SÚKL!A:A,0)</f>
        <v>#N/A</v>
      </c>
      <c r="I1123" t="e">
        <f t="array" ref="I1123">INDEX(SÚKL!D:D,H1123)</f>
        <v>#N/A</v>
      </c>
      <c r="J1123" t="e">
        <f t="array" ref="J1123">INDEX(SÚKL!E:E,H1123)</f>
        <v>#N/A</v>
      </c>
    </row>
    <row r="1124" spans="1:10" x14ac:dyDescent="0.2">
      <c r="A1124" s="5" t="s">
        <v>3091</v>
      </c>
      <c r="B1124" s="6" t="s">
        <v>3092</v>
      </c>
      <c r="C1124" s="7">
        <v>6</v>
      </c>
      <c r="D1124" s="7">
        <v>90.1</v>
      </c>
      <c r="E1124" s="5"/>
      <c r="F1124" s="5" t="s">
        <v>3083</v>
      </c>
      <c r="G1124" s="5" t="s">
        <v>3084</v>
      </c>
      <c r="H1124" t="e">
        <f>MATCH(B1124,SÚKL!A:A,0)</f>
        <v>#N/A</v>
      </c>
      <c r="I1124" t="e">
        <f t="array" ref="I1124">INDEX(SÚKL!D:D,H1124)</f>
        <v>#N/A</v>
      </c>
      <c r="J1124" t="e">
        <f t="array" ref="J1124">INDEX(SÚKL!E:E,H1124)</f>
        <v>#N/A</v>
      </c>
    </row>
    <row r="1125" spans="1:10" x14ac:dyDescent="0.2">
      <c r="A1125" s="5" t="s">
        <v>3093</v>
      </c>
      <c r="B1125" s="6" t="s">
        <v>3094</v>
      </c>
      <c r="C1125" s="7">
        <v>4</v>
      </c>
      <c r="D1125" s="7">
        <v>79.3</v>
      </c>
      <c r="E1125" s="5"/>
      <c r="F1125" s="5" t="s">
        <v>3083</v>
      </c>
      <c r="G1125" s="5" t="s">
        <v>3084</v>
      </c>
      <c r="H1125" t="e">
        <f>MATCH(B1125,SÚKL!A:A,0)</f>
        <v>#N/A</v>
      </c>
      <c r="I1125" t="e">
        <f t="array" ref="I1125">INDEX(SÚKL!D:D,H1125)</f>
        <v>#N/A</v>
      </c>
      <c r="J1125" t="e">
        <f t="array" ref="J1125">INDEX(SÚKL!E:E,H1125)</f>
        <v>#N/A</v>
      </c>
    </row>
    <row r="1126" spans="1:10" x14ac:dyDescent="0.2">
      <c r="A1126" s="5" t="s">
        <v>3095</v>
      </c>
      <c r="B1126" s="6" t="s">
        <v>3096</v>
      </c>
      <c r="C1126" s="7">
        <v>3</v>
      </c>
      <c r="D1126" s="7">
        <v>117.7</v>
      </c>
      <c r="E1126" s="5"/>
      <c r="F1126" s="5" t="s">
        <v>3083</v>
      </c>
      <c r="G1126" s="5" t="s">
        <v>3084</v>
      </c>
      <c r="H1126" t="e">
        <f>MATCH(B1126,SÚKL!A:A,0)</f>
        <v>#N/A</v>
      </c>
      <c r="I1126" t="e">
        <f t="array" ref="I1126">INDEX(SÚKL!D:D,H1126)</f>
        <v>#N/A</v>
      </c>
      <c r="J1126" t="e">
        <f t="array" ref="J1126">INDEX(SÚKL!E:E,H1126)</f>
        <v>#N/A</v>
      </c>
    </row>
    <row r="1127" spans="1:10" x14ac:dyDescent="0.2">
      <c r="A1127" s="5" t="s">
        <v>3097</v>
      </c>
      <c r="B1127" s="6" t="s">
        <v>3098</v>
      </c>
      <c r="C1127" s="7">
        <v>2</v>
      </c>
      <c r="D1127" s="7">
        <v>71.900000000000006</v>
      </c>
      <c r="E1127" s="5"/>
      <c r="F1127" s="5" t="s">
        <v>3083</v>
      </c>
      <c r="G1127" s="5" t="s">
        <v>3084</v>
      </c>
      <c r="H1127" t="e">
        <f>MATCH(B1127,SÚKL!A:A,0)</f>
        <v>#N/A</v>
      </c>
      <c r="I1127" t="e">
        <f t="array" ref="I1127">INDEX(SÚKL!D:D,H1127)</f>
        <v>#N/A</v>
      </c>
      <c r="J1127" t="e">
        <f t="array" ref="J1127">INDEX(SÚKL!E:E,H1127)</f>
        <v>#N/A</v>
      </c>
    </row>
    <row r="1128" spans="1:10" x14ac:dyDescent="0.2">
      <c r="A1128" s="5" t="s">
        <v>3099</v>
      </c>
      <c r="B1128" s="6" t="s">
        <v>3100</v>
      </c>
      <c r="C1128" s="7">
        <v>1</v>
      </c>
      <c r="D1128" s="7">
        <v>121.4</v>
      </c>
      <c r="E1128" s="5" t="s">
        <v>64</v>
      </c>
      <c r="F1128" s="5" t="s">
        <v>3083</v>
      </c>
      <c r="G1128" s="5" t="s">
        <v>3084</v>
      </c>
      <c r="H1128" t="e">
        <f>MATCH(B1128,SÚKL!A:A,0)</f>
        <v>#N/A</v>
      </c>
      <c r="I1128" t="e">
        <f t="array" ref="I1128">INDEX(SÚKL!D:D,H1128)</f>
        <v>#N/A</v>
      </c>
      <c r="J1128" t="e">
        <f t="array" ref="J1128">INDEX(SÚKL!E:E,H1128)</f>
        <v>#N/A</v>
      </c>
    </row>
    <row r="1129" spans="1:10" x14ac:dyDescent="0.2">
      <c r="A1129" s="5" t="s">
        <v>3101</v>
      </c>
      <c r="B1129" s="6" t="s">
        <v>3102</v>
      </c>
      <c r="C1129" s="7">
        <v>54</v>
      </c>
      <c r="D1129" s="7">
        <v>192.25555499999999</v>
      </c>
      <c r="E1129" s="5"/>
      <c r="F1129" s="5" t="s">
        <v>3103</v>
      </c>
      <c r="G1129" s="5" t="s">
        <v>3104</v>
      </c>
      <c r="H1129">
        <f>MATCH(B1129,SÚKL!A:A,0)</f>
        <v>2562</v>
      </c>
      <c r="I1129" t="str">
        <f t="array" ref="I1129">INDEX(SÚKL!D:D,H1129)</f>
        <v>CPS DUR</v>
      </c>
      <c r="J1129" t="str">
        <f t="array" ref="J1129">INDEX(SÚKL!E:E,H1129)</f>
        <v>20</v>
      </c>
    </row>
    <row r="1130" spans="1:10" x14ac:dyDescent="0.2">
      <c r="A1130" s="5" t="s">
        <v>3105</v>
      </c>
      <c r="B1130" s="6" t="s">
        <v>3106</v>
      </c>
      <c r="C1130" s="7">
        <v>30</v>
      </c>
      <c r="D1130" s="7">
        <v>477.5</v>
      </c>
      <c r="E1130" s="5"/>
      <c r="F1130" s="5" t="s">
        <v>3103</v>
      </c>
      <c r="G1130" s="5" t="s">
        <v>3104</v>
      </c>
      <c r="H1130">
        <f>MATCH(B1130,SÚKL!A:A,0)</f>
        <v>2563</v>
      </c>
      <c r="I1130" t="str">
        <f t="array" ref="I1130">INDEX(SÚKL!D:D,H1130)</f>
        <v>CPS DUR</v>
      </c>
      <c r="J1130" t="str">
        <f t="array" ref="J1130">INDEX(SÚKL!E:E,H1130)</f>
        <v>60</v>
      </c>
    </row>
    <row r="1131" spans="1:10" x14ac:dyDescent="0.2">
      <c r="A1131" s="5" t="s">
        <v>3107</v>
      </c>
      <c r="B1131" s="6" t="s">
        <v>3108</v>
      </c>
      <c r="C1131" s="7">
        <v>10</v>
      </c>
      <c r="D1131" s="7">
        <v>110.24</v>
      </c>
      <c r="E1131" s="5"/>
      <c r="F1131" s="5" t="s">
        <v>3103</v>
      </c>
      <c r="G1131" s="5" t="s">
        <v>3104</v>
      </c>
      <c r="H1131">
        <f>MATCH(B1131,SÚKL!A:A,0)</f>
        <v>2561</v>
      </c>
      <c r="I1131" t="str">
        <f t="array" ref="I1131">INDEX(SÚKL!D:D,H1131)</f>
        <v>CPS DUR</v>
      </c>
      <c r="J1131" t="str">
        <f t="array" ref="J1131">INDEX(SÚKL!E:E,H1131)</f>
        <v>10</v>
      </c>
    </row>
    <row r="1132" spans="1:10" x14ac:dyDescent="0.2">
      <c r="A1132" s="5" t="s">
        <v>3109</v>
      </c>
      <c r="B1132" s="6" t="s">
        <v>3110</v>
      </c>
      <c r="C1132" s="7">
        <v>4</v>
      </c>
      <c r="D1132" s="7">
        <v>268.7</v>
      </c>
      <c r="E1132" s="5" t="s">
        <v>249</v>
      </c>
      <c r="F1132" s="5" t="s">
        <v>3103</v>
      </c>
      <c r="G1132" s="5" t="s">
        <v>3104</v>
      </c>
      <c r="H1132" t="e">
        <f>MATCH(B1132,SÚKL!A:A,0)</f>
        <v>#N/A</v>
      </c>
      <c r="I1132" t="e">
        <f t="array" ref="I1132">INDEX(SÚKL!D:D,H1132)</f>
        <v>#N/A</v>
      </c>
      <c r="J1132" t="e">
        <f t="array" ref="J1132">INDEX(SÚKL!E:E,H1132)</f>
        <v>#N/A</v>
      </c>
    </row>
    <row r="1133" spans="1:10" x14ac:dyDescent="0.2">
      <c r="A1133" s="5" t="s">
        <v>3111</v>
      </c>
      <c r="B1133" s="6" t="s">
        <v>3112</v>
      </c>
      <c r="C1133" s="7">
        <v>73</v>
      </c>
      <c r="D1133" s="7">
        <v>98.2</v>
      </c>
      <c r="E1133" s="5"/>
      <c r="F1133" s="5" t="s">
        <v>3113</v>
      </c>
      <c r="G1133" s="5" t="s">
        <v>3114</v>
      </c>
      <c r="H1133">
        <f>MATCH(B1133,SÚKL!A:A,0)</f>
        <v>1663</v>
      </c>
      <c r="I1133" t="str">
        <f t="array" ref="I1133">INDEX(SÚKL!D:D,H1133)</f>
        <v>TBL NOB</v>
      </c>
      <c r="J1133" t="str">
        <f t="array" ref="J1133">INDEX(SÚKL!E:E,H1133)</f>
        <v>10</v>
      </c>
    </row>
    <row r="1134" spans="1:10" x14ac:dyDescent="0.2">
      <c r="A1134" s="5" t="s">
        <v>3115</v>
      </c>
      <c r="B1134" s="6" t="s">
        <v>3116</v>
      </c>
      <c r="C1134" s="7">
        <v>14</v>
      </c>
      <c r="D1134" s="7">
        <v>79.7</v>
      </c>
      <c r="E1134" s="5"/>
      <c r="F1134" s="5" t="s">
        <v>3113</v>
      </c>
      <c r="G1134" s="5" t="s">
        <v>3114</v>
      </c>
      <c r="H1134">
        <f>MATCH(B1134,SÚKL!A:A,0)</f>
        <v>1662</v>
      </c>
      <c r="I1134" t="str">
        <f t="array" ref="I1134">INDEX(SÚKL!D:D,H1134)</f>
        <v>TBL NOB</v>
      </c>
      <c r="J1134" t="str">
        <f t="array" ref="J1134">INDEX(SÚKL!E:E,H1134)</f>
        <v>10</v>
      </c>
    </row>
    <row r="1135" spans="1:10" x14ac:dyDescent="0.2">
      <c r="A1135" s="5" t="s">
        <v>3117</v>
      </c>
      <c r="B1135" s="6" t="s">
        <v>3118</v>
      </c>
      <c r="C1135" s="7">
        <v>6</v>
      </c>
      <c r="D1135" s="7">
        <v>98.2</v>
      </c>
      <c r="E1135" s="5"/>
      <c r="F1135" s="5" t="s">
        <v>3113</v>
      </c>
      <c r="G1135" s="5" t="s">
        <v>3114</v>
      </c>
      <c r="H1135">
        <f>MATCH(B1135,SÚKL!A:A,0)</f>
        <v>4016</v>
      </c>
      <c r="I1135" t="str">
        <f t="array" ref="I1135">INDEX(SÚKL!D:D,H1135)</f>
        <v>TBL NOB</v>
      </c>
      <c r="J1135" t="str">
        <f t="array" ref="J1135">INDEX(SÚKL!E:E,H1135)</f>
        <v>10</v>
      </c>
    </row>
    <row r="1136" spans="1:10" x14ac:dyDescent="0.2">
      <c r="A1136" s="5" t="s">
        <v>3119</v>
      </c>
      <c r="B1136" s="6" t="s">
        <v>3120</v>
      </c>
      <c r="C1136" s="7">
        <v>2</v>
      </c>
      <c r="D1136" s="7">
        <v>189</v>
      </c>
      <c r="E1136" s="5"/>
      <c r="F1136" s="5" t="s">
        <v>3121</v>
      </c>
      <c r="G1136" s="5" t="s">
        <v>3122</v>
      </c>
      <c r="H1136" t="e">
        <f>MATCH(B1136,SÚKL!A:A,0)</f>
        <v>#N/A</v>
      </c>
      <c r="I1136" t="e">
        <f t="array" ref="I1136">INDEX(SÚKL!D:D,H1136)</f>
        <v>#N/A</v>
      </c>
      <c r="J1136" t="e">
        <f t="array" ref="J1136">INDEX(SÚKL!E:E,H1136)</f>
        <v>#N/A</v>
      </c>
    </row>
    <row r="1137" spans="1:10" x14ac:dyDescent="0.2">
      <c r="A1137" s="5" t="s">
        <v>3123</v>
      </c>
      <c r="B1137" s="6" t="s">
        <v>3124</v>
      </c>
      <c r="C1137" s="7">
        <v>3</v>
      </c>
      <c r="D1137" s="7">
        <v>249</v>
      </c>
      <c r="E1137" s="5"/>
      <c r="F1137" s="5" t="s">
        <v>3125</v>
      </c>
      <c r="G1137" s="5" t="s">
        <v>3126</v>
      </c>
      <c r="H1137" t="e">
        <f>MATCH(B1137,SÚKL!A:A,0)</f>
        <v>#N/A</v>
      </c>
      <c r="I1137" t="e">
        <f t="array" ref="I1137">INDEX(SÚKL!D:D,H1137)</f>
        <v>#N/A</v>
      </c>
      <c r="J1137" t="e">
        <f t="array" ref="J1137">INDEX(SÚKL!E:E,H1137)</f>
        <v>#N/A</v>
      </c>
    </row>
    <row r="1138" spans="1:10" x14ac:dyDescent="0.2">
      <c r="A1138" s="5" t="s">
        <v>3127</v>
      </c>
      <c r="B1138" s="6" t="s">
        <v>3128</v>
      </c>
      <c r="C1138" s="7">
        <v>3</v>
      </c>
      <c r="D1138" s="7">
        <v>179</v>
      </c>
      <c r="E1138" s="5"/>
      <c r="F1138" s="5" t="s">
        <v>3125</v>
      </c>
      <c r="G1138" s="5" t="s">
        <v>3126</v>
      </c>
      <c r="H1138" t="e">
        <f>MATCH(B1138,SÚKL!A:A,0)</f>
        <v>#N/A</v>
      </c>
      <c r="I1138" t="e">
        <f t="array" ref="I1138">INDEX(SÚKL!D:D,H1138)</f>
        <v>#N/A</v>
      </c>
      <c r="J1138" t="e">
        <f t="array" ref="J1138">INDEX(SÚKL!E:E,H1138)</f>
        <v>#N/A</v>
      </c>
    </row>
    <row r="1139" spans="1:10" x14ac:dyDescent="0.2">
      <c r="A1139" s="5" t="s">
        <v>3129</v>
      </c>
      <c r="B1139" s="6" t="s">
        <v>3130</v>
      </c>
      <c r="C1139" s="7">
        <v>5</v>
      </c>
      <c r="D1139" s="7">
        <v>129</v>
      </c>
      <c r="E1139" s="5"/>
      <c r="F1139" s="5" t="s">
        <v>3131</v>
      </c>
      <c r="G1139" s="5" t="s">
        <v>3132</v>
      </c>
      <c r="H1139" t="e">
        <f>MATCH(B1139,SÚKL!A:A,0)</f>
        <v>#N/A</v>
      </c>
      <c r="I1139" t="e">
        <f t="array" ref="I1139">INDEX(SÚKL!D:D,H1139)</f>
        <v>#N/A</v>
      </c>
      <c r="J1139" t="e">
        <f t="array" ref="J1139">INDEX(SÚKL!E:E,H1139)</f>
        <v>#N/A</v>
      </c>
    </row>
    <row r="1140" spans="1:10" x14ac:dyDescent="0.2">
      <c r="A1140" s="5" t="s">
        <v>3133</v>
      </c>
      <c r="B1140" s="6" t="s">
        <v>3134</v>
      </c>
      <c r="C1140" s="7">
        <v>1</v>
      </c>
      <c r="D1140" s="7">
        <v>156.4</v>
      </c>
      <c r="E1140" s="5"/>
      <c r="F1140" s="5" t="s">
        <v>3131</v>
      </c>
      <c r="G1140" s="5" t="s">
        <v>3132</v>
      </c>
      <c r="H1140" t="e">
        <f>MATCH(B1140,SÚKL!A:A,0)</f>
        <v>#N/A</v>
      </c>
      <c r="I1140" t="e">
        <f t="array" ref="I1140">INDEX(SÚKL!D:D,H1140)</f>
        <v>#N/A</v>
      </c>
      <c r="J1140" t="e">
        <f t="array" ref="J1140">INDEX(SÚKL!E:E,H1140)</f>
        <v>#N/A</v>
      </c>
    </row>
    <row r="1141" spans="1:10" x14ac:dyDescent="0.2">
      <c r="A1141" s="5" t="s">
        <v>3135</v>
      </c>
      <c r="B1141" s="6" t="s">
        <v>3136</v>
      </c>
      <c r="C1141" s="7">
        <v>49</v>
      </c>
      <c r="D1141" s="7">
        <v>152.81428500000001</v>
      </c>
      <c r="E1141" s="5"/>
      <c r="F1141" s="5" t="s">
        <v>3137</v>
      </c>
      <c r="G1141" s="5" t="s">
        <v>3138</v>
      </c>
      <c r="H1141" t="e">
        <f>MATCH(B1141,SÚKL!A:A,0)</f>
        <v>#N/A</v>
      </c>
      <c r="I1141" t="e">
        <f t="array" ref="I1141">INDEX(SÚKL!D:D,H1141)</f>
        <v>#N/A</v>
      </c>
      <c r="J1141" t="e">
        <f t="array" ref="J1141">INDEX(SÚKL!E:E,H1141)</f>
        <v>#N/A</v>
      </c>
    </row>
    <row r="1142" spans="1:10" x14ac:dyDescent="0.2">
      <c r="A1142" s="5" t="s">
        <v>3139</v>
      </c>
      <c r="B1142" s="6" t="s">
        <v>3140</v>
      </c>
      <c r="C1142" s="7">
        <v>26</v>
      </c>
      <c r="D1142" s="7">
        <v>122.165384</v>
      </c>
      <c r="E1142" s="5"/>
      <c r="F1142" s="5" t="s">
        <v>3137</v>
      </c>
      <c r="G1142" s="5" t="s">
        <v>3138</v>
      </c>
      <c r="H1142" t="e">
        <f>MATCH(B1142,SÚKL!A:A,0)</f>
        <v>#N/A</v>
      </c>
      <c r="I1142" t="e">
        <f t="array" ref="I1142">INDEX(SÚKL!D:D,H1142)</f>
        <v>#N/A</v>
      </c>
      <c r="J1142" t="e">
        <f t="array" ref="J1142">INDEX(SÚKL!E:E,H1142)</f>
        <v>#N/A</v>
      </c>
    </row>
    <row r="1143" spans="1:10" x14ac:dyDescent="0.2">
      <c r="A1143" s="5" t="s">
        <v>3141</v>
      </c>
      <c r="B1143" s="6" t="s">
        <v>3142</v>
      </c>
      <c r="C1143" s="7">
        <v>8</v>
      </c>
      <c r="D1143" s="7">
        <v>99</v>
      </c>
      <c r="E1143" s="5"/>
      <c r="F1143" s="5" t="s">
        <v>3137</v>
      </c>
      <c r="G1143" s="5" t="s">
        <v>3138</v>
      </c>
      <c r="H1143" t="e">
        <f>MATCH(B1143,SÚKL!A:A,0)</f>
        <v>#N/A</v>
      </c>
      <c r="I1143" t="e">
        <f t="array" ref="I1143">INDEX(SÚKL!D:D,H1143)</f>
        <v>#N/A</v>
      </c>
      <c r="J1143" t="e">
        <f t="array" ref="J1143">INDEX(SÚKL!E:E,H1143)</f>
        <v>#N/A</v>
      </c>
    </row>
    <row r="1144" spans="1:10" x14ac:dyDescent="0.2">
      <c r="A1144" s="5" t="s">
        <v>3143</v>
      </c>
      <c r="B1144" s="6" t="s">
        <v>3144</v>
      </c>
      <c r="C1144" s="7">
        <v>7</v>
      </c>
      <c r="D1144" s="7">
        <v>113.91428500000001</v>
      </c>
      <c r="E1144" s="5"/>
      <c r="F1144" s="5" t="s">
        <v>3137</v>
      </c>
      <c r="G1144" s="5" t="s">
        <v>3138</v>
      </c>
      <c r="H1144" t="e">
        <f>MATCH(B1144,SÚKL!A:A,0)</f>
        <v>#N/A</v>
      </c>
      <c r="I1144" t="e">
        <f t="array" ref="I1144">INDEX(SÚKL!D:D,H1144)</f>
        <v>#N/A</v>
      </c>
      <c r="J1144" t="e">
        <f t="array" ref="J1144">INDEX(SÚKL!E:E,H1144)</f>
        <v>#N/A</v>
      </c>
    </row>
    <row r="1145" spans="1:10" x14ac:dyDescent="0.2">
      <c r="A1145" s="5" t="s">
        <v>3145</v>
      </c>
      <c r="B1145" s="6" t="s">
        <v>3146</v>
      </c>
      <c r="C1145" s="7">
        <v>1</v>
      </c>
      <c r="D1145" s="7">
        <v>159</v>
      </c>
      <c r="E1145" s="5"/>
      <c r="F1145" s="5" t="s">
        <v>3137</v>
      </c>
      <c r="G1145" s="5" t="s">
        <v>3138</v>
      </c>
      <c r="H1145" t="e">
        <f>MATCH(B1145,SÚKL!A:A,0)</f>
        <v>#N/A</v>
      </c>
      <c r="I1145" t="e">
        <f t="array" ref="I1145">INDEX(SÚKL!D:D,H1145)</f>
        <v>#N/A</v>
      </c>
      <c r="J1145" t="e">
        <f t="array" ref="J1145">INDEX(SÚKL!E:E,H1145)</f>
        <v>#N/A</v>
      </c>
    </row>
    <row r="1146" spans="1:10" x14ac:dyDescent="0.2">
      <c r="A1146" s="5" t="s">
        <v>3147</v>
      </c>
      <c r="B1146" s="6" t="s">
        <v>3148</v>
      </c>
      <c r="C1146" s="7">
        <v>9</v>
      </c>
      <c r="D1146" s="7">
        <v>220.22222199999999</v>
      </c>
      <c r="E1146" s="5"/>
      <c r="F1146" s="5" t="s">
        <v>3149</v>
      </c>
      <c r="G1146" s="5" t="s">
        <v>1483</v>
      </c>
      <c r="H1146" t="e">
        <f>MATCH(B1146,SÚKL!A:A,0)</f>
        <v>#N/A</v>
      </c>
      <c r="I1146" t="e">
        <f t="array" ref="I1146">INDEX(SÚKL!D:D,H1146)</f>
        <v>#N/A</v>
      </c>
      <c r="J1146" t="e">
        <f t="array" ref="J1146">INDEX(SÚKL!E:E,H1146)</f>
        <v>#N/A</v>
      </c>
    </row>
    <row r="1147" spans="1:10" x14ac:dyDescent="0.2">
      <c r="A1147" s="5" t="s">
        <v>3150</v>
      </c>
      <c r="B1147" s="6" t="s">
        <v>3151</v>
      </c>
      <c r="C1147" s="7">
        <v>8</v>
      </c>
      <c r="D1147" s="7">
        <v>189</v>
      </c>
      <c r="E1147" s="5"/>
      <c r="F1147" s="5" t="s">
        <v>3149</v>
      </c>
      <c r="G1147" s="5" t="s">
        <v>1483</v>
      </c>
      <c r="H1147" t="e">
        <f>MATCH(B1147,SÚKL!A:A,0)</f>
        <v>#N/A</v>
      </c>
      <c r="I1147" t="e">
        <f t="array" ref="I1147">INDEX(SÚKL!D:D,H1147)</f>
        <v>#N/A</v>
      </c>
      <c r="J1147" t="e">
        <f t="array" ref="J1147">INDEX(SÚKL!E:E,H1147)</f>
        <v>#N/A</v>
      </c>
    </row>
    <row r="1148" spans="1:10" x14ac:dyDescent="0.2">
      <c r="A1148" s="5" t="s">
        <v>3152</v>
      </c>
      <c r="B1148" s="6" t="s">
        <v>3153</v>
      </c>
      <c r="C1148" s="7">
        <v>50</v>
      </c>
      <c r="D1148" s="7">
        <v>51</v>
      </c>
      <c r="E1148" s="5"/>
      <c r="F1148" s="5" t="s">
        <v>3154</v>
      </c>
      <c r="G1148" s="5" t="s">
        <v>3155</v>
      </c>
      <c r="H1148">
        <f>MATCH(B1148,SÚKL!A:A,0)</f>
        <v>6655</v>
      </c>
      <c r="I1148" t="str">
        <f t="array" ref="I1148">INDEX(SÚKL!D:D,H1148)</f>
        <v>TBL FLM</v>
      </c>
      <c r="J1148" t="str">
        <f t="array" ref="J1148">INDEX(SÚKL!E:E,H1148)</f>
        <v>20</v>
      </c>
    </row>
    <row r="1149" spans="1:10" x14ac:dyDescent="0.2">
      <c r="A1149" s="5" t="s">
        <v>3156</v>
      </c>
      <c r="B1149" s="6" t="s">
        <v>3157</v>
      </c>
      <c r="C1149" s="7">
        <v>23</v>
      </c>
      <c r="D1149" s="7">
        <v>79.5</v>
      </c>
      <c r="E1149" s="5"/>
      <c r="F1149" s="5" t="s">
        <v>3158</v>
      </c>
      <c r="G1149" s="5" t="s">
        <v>3159</v>
      </c>
      <c r="H1149">
        <f>MATCH(B1149,SÚKL!A:A,0)</f>
        <v>8051</v>
      </c>
      <c r="I1149" t="str">
        <f t="array" ref="I1149">INDEX(SÚKL!D:D,H1149)</f>
        <v>INJ SOL</v>
      </c>
      <c r="J1149" t="str">
        <f t="array" ref="J1149">INDEX(SÚKL!E:E,H1149)</f>
        <v>5X1ML</v>
      </c>
    </row>
    <row r="1150" spans="1:10" x14ac:dyDescent="0.2">
      <c r="A1150" s="5" t="s">
        <v>3160</v>
      </c>
      <c r="B1150" s="6" t="s">
        <v>3161</v>
      </c>
      <c r="C1150" s="7">
        <v>5</v>
      </c>
      <c r="D1150" s="7">
        <v>156.19999999999999</v>
      </c>
      <c r="E1150" s="5"/>
      <c r="F1150" s="5" t="s">
        <v>3158</v>
      </c>
      <c r="G1150" s="5" t="s">
        <v>3159</v>
      </c>
      <c r="H1150">
        <f>MATCH(B1150,SÚKL!A:A,0)</f>
        <v>8050</v>
      </c>
      <c r="I1150" t="str">
        <f t="array" ref="I1150">INDEX(SÚKL!D:D,H1150)</f>
        <v>TBL OBD</v>
      </c>
      <c r="J1150" t="str">
        <f t="array" ref="J1150">INDEX(SÚKL!E:E,H1150)</f>
        <v>50</v>
      </c>
    </row>
    <row r="1151" spans="1:10" x14ac:dyDescent="0.2">
      <c r="A1151" s="5" t="s">
        <v>3162</v>
      </c>
      <c r="B1151" s="6" t="s">
        <v>3163</v>
      </c>
      <c r="C1151" s="7">
        <v>19</v>
      </c>
      <c r="D1151" s="7">
        <v>362.53684199999998</v>
      </c>
      <c r="E1151" s="5"/>
      <c r="F1151" s="5" t="s">
        <v>3164</v>
      </c>
      <c r="G1151" s="5" t="s">
        <v>3165</v>
      </c>
      <c r="H1151">
        <f>MATCH(B1151,SÚKL!A:A,0)</f>
        <v>8953</v>
      </c>
      <c r="I1151" t="str">
        <f t="array" ref="I1151">INDEX(SÚKL!D:D,H1151)</f>
        <v>TBL FLM</v>
      </c>
      <c r="J1151" t="str">
        <f t="array" ref="J1151">INDEX(SÚKL!E:E,H1151)</f>
        <v>90</v>
      </c>
    </row>
    <row r="1152" spans="1:10" x14ac:dyDescent="0.2">
      <c r="A1152" s="5" t="s">
        <v>3166</v>
      </c>
      <c r="B1152" s="6" t="s">
        <v>3167</v>
      </c>
      <c r="C1152" s="7">
        <v>19</v>
      </c>
      <c r="D1152" s="7">
        <v>195.1</v>
      </c>
      <c r="E1152" s="5"/>
      <c r="F1152" s="5" t="s">
        <v>3164</v>
      </c>
      <c r="G1152" s="5" t="s">
        <v>3165</v>
      </c>
      <c r="H1152">
        <f>MATCH(B1152,SÚKL!A:A,0)</f>
        <v>8952</v>
      </c>
      <c r="I1152" t="str">
        <f t="array" ref="I1152">INDEX(SÚKL!D:D,H1152)</f>
        <v>TBL FLM</v>
      </c>
      <c r="J1152" t="str">
        <f t="array" ref="J1152">INDEX(SÚKL!E:E,H1152)</f>
        <v>50</v>
      </c>
    </row>
    <row r="1153" spans="1:10" x14ac:dyDescent="0.2">
      <c r="A1153" s="5" t="s">
        <v>3168</v>
      </c>
      <c r="B1153" s="6" t="s">
        <v>3169</v>
      </c>
      <c r="C1153" s="7">
        <v>5</v>
      </c>
      <c r="D1153" s="7">
        <v>53.42</v>
      </c>
      <c r="E1153" s="5"/>
      <c r="F1153" s="5" t="s">
        <v>3164</v>
      </c>
      <c r="G1153" s="5" t="s">
        <v>3165</v>
      </c>
      <c r="H1153">
        <f>MATCH(B1153,SÚKL!A:A,0)</f>
        <v>8859</v>
      </c>
      <c r="I1153" t="str">
        <f t="array" ref="I1153">INDEX(SÚKL!D:D,H1153)</f>
        <v>TBL FLM</v>
      </c>
      <c r="J1153" t="str">
        <f t="array" ref="J1153">INDEX(SÚKL!E:E,H1153)</f>
        <v>30</v>
      </c>
    </row>
    <row r="1154" spans="1:10" x14ac:dyDescent="0.2">
      <c r="A1154" s="5" t="s">
        <v>3170</v>
      </c>
      <c r="B1154" s="6" t="s">
        <v>3171</v>
      </c>
      <c r="C1154" s="7">
        <v>3</v>
      </c>
      <c r="D1154" s="7">
        <v>158.63333299999999</v>
      </c>
      <c r="E1154" s="5"/>
      <c r="F1154" s="5" t="s">
        <v>3164</v>
      </c>
      <c r="G1154" s="5" t="s">
        <v>3165</v>
      </c>
      <c r="H1154">
        <f>MATCH(B1154,SÚKL!A:A,0)</f>
        <v>8861</v>
      </c>
      <c r="I1154" t="str">
        <f t="array" ref="I1154">INDEX(SÚKL!D:D,H1154)</f>
        <v>TBL FLM</v>
      </c>
      <c r="J1154" t="str">
        <f t="array" ref="J1154">INDEX(SÚKL!E:E,H1154)</f>
        <v>90</v>
      </c>
    </row>
    <row r="1155" spans="1:10" x14ac:dyDescent="0.2">
      <c r="A1155" s="5" t="s">
        <v>3172</v>
      </c>
      <c r="B1155" s="6" t="s">
        <v>3173</v>
      </c>
      <c r="C1155" s="7">
        <v>2</v>
      </c>
      <c r="D1155" s="7">
        <v>192.4</v>
      </c>
      <c r="E1155" s="5"/>
      <c r="F1155" s="5" t="s">
        <v>3164</v>
      </c>
      <c r="G1155" s="5" t="s">
        <v>3165</v>
      </c>
      <c r="H1155" t="e">
        <f>MATCH(B1155,SÚKL!A:A,0)</f>
        <v>#N/A</v>
      </c>
      <c r="I1155" t="e">
        <f t="array" ref="I1155">INDEX(SÚKL!D:D,H1155)</f>
        <v>#N/A</v>
      </c>
      <c r="J1155" t="e">
        <f t="array" ref="J1155">INDEX(SÚKL!E:E,H1155)</f>
        <v>#N/A</v>
      </c>
    </row>
    <row r="1156" spans="1:10" x14ac:dyDescent="0.2">
      <c r="A1156" s="5" t="s">
        <v>3174</v>
      </c>
      <c r="B1156" s="6" t="s">
        <v>3175</v>
      </c>
      <c r="C1156" s="7">
        <v>6</v>
      </c>
      <c r="D1156" s="7">
        <v>58.7</v>
      </c>
      <c r="E1156" s="5"/>
      <c r="F1156" s="5" t="s">
        <v>3176</v>
      </c>
      <c r="G1156" s="5" t="s">
        <v>3177</v>
      </c>
      <c r="H1156">
        <f>MATCH(B1156,SÚKL!A:A,0)</f>
        <v>1504</v>
      </c>
      <c r="I1156" t="str">
        <f t="array" ref="I1156">INDEX(SÚKL!D:D,H1156)</f>
        <v>TBL FLM</v>
      </c>
      <c r="J1156" t="str">
        <f t="array" ref="J1156">INDEX(SÚKL!E:E,H1156)</f>
        <v>30 I</v>
      </c>
    </row>
    <row r="1157" spans="1:10" x14ac:dyDescent="0.2">
      <c r="A1157" s="5" t="s">
        <v>3178</v>
      </c>
      <c r="B1157" s="6" t="s">
        <v>3179</v>
      </c>
      <c r="C1157" s="7">
        <v>3</v>
      </c>
      <c r="D1157" s="7">
        <v>49.9</v>
      </c>
      <c r="E1157" s="5"/>
      <c r="F1157" s="5" t="s">
        <v>3176</v>
      </c>
      <c r="G1157" s="5" t="s">
        <v>3177</v>
      </c>
      <c r="H1157" t="e">
        <f>MATCH(B1157,SÚKL!A:A,0)</f>
        <v>#N/A</v>
      </c>
      <c r="I1157" t="e">
        <f t="array" ref="I1157">INDEX(SÚKL!D:D,H1157)</f>
        <v>#N/A</v>
      </c>
      <c r="J1157" t="e">
        <f t="array" ref="J1157">INDEX(SÚKL!E:E,H1157)</f>
        <v>#N/A</v>
      </c>
    </row>
    <row r="1158" spans="1:10" x14ac:dyDescent="0.2">
      <c r="A1158" s="5" t="s">
        <v>3180</v>
      </c>
      <c r="B1158" s="6" t="s">
        <v>3181</v>
      </c>
      <c r="C1158" s="7">
        <v>2</v>
      </c>
      <c r="D1158" s="7">
        <v>163.05000000000001</v>
      </c>
      <c r="E1158" s="5"/>
      <c r="F1158" s="5" t="s">
        <v>3176</v>
      </c>
      <c r="G1158" s="5" t="s">
        <v>3177</v>
      </c>
      <c r="H1158">
        <f>MATCH(B1158,SÚKL!A:A,0)</f>
        <v>1505</v>
      </c>
      <c r="I1158" t="str">
        <f t="array" ref="I1158">INDEX(SÚKL!D:D,H1158)</f>
        <v>TBL FLM</v>
      </c>
      <c r="J1158" t="str">
        <f t="array" ref="J1158">INDEX(SÚKL!E:E,H1158)</f>
        <v>90 I</v>
      </c>
    </row>
    <row r="1159" spans="1:10" x14ac:dyDescent="0.2">
      <c r="A1159" s="5" t="s">
        <v>3182</v>
      </c>
      <c r="B1159" s="6" t="s">
        <v>3183</v>
      </c>
      <c r="C1159" s="7">
        <v>2</v>
      </c>
      <c r="D1159" s="7">
        <v>46.6</v>
      </c>
      <c r="E1159" s="5"/>
      <c r="F1159" s="5" t="s">
        <v>3176</v>
      </c>
      <c r="G1159" s="5" t="s">
        <v>3177</v>
      </c>
      <c r="H1159">
        <f>MATCH(B1159,SÚKL!A:A,0)</f>
        <v>8790</v>
      </c>
      <c r="I1159" t="str">
        <f t="array" ref="I1159">INDEX(SÚKL!D:D,H1159)</f>
        <v>TBL FLM</v>
      </c>
      <c r="J1159" t="str">
        <f t="array" ref="J1159">INDEX(SÚKL!E:E,H1159)</f>
        <v>28 IV</v>
      </c>
    </row>
    <row r="1160" spans="1:10" x14ac:dyDescent="0.2">
      <c r="A1160" s="5" t="s">
        <v>3184</v>
      </c>
      <c r="B1160" s="6" t="s">
        <v>3185</v>
      </c>
      <c r="C1160" s="7">
        <v>1</v>
      </c>
      <c r="D1160" s="7">
        <v>176.3</v>
      </c>
      <c r="E1160" s="5"/>
      <c r="F1160" s="5" t="s">
        <v>3176</v>
      </c>
      <c r="G1160" s="5" t="s">
        <v>3177</v>
      </c>
      <c r="H1160">
        <f>MATCH(B1160,SÚKL!A:A,0)</f>
        <v>8792</v>
      </c>
      <c r="I1160" t="str">
        <f t="array" ref="I1160">INDEX(SÚKL!D:D,H1160)</f>
        <v>TBL FLM</v>
      </c>
      <c r="J1160" t="str">
        <f t="array" ref="J1160">INDEX(SÚKL!E:E,H1160)</f>
        <v>90 IV</v>
      </c>
    </row>
    <row r="1161" spans="1:10" x14ac:dyDescent="0.2">
      <c r="A1161" s="5" t="s">
        <v>3186</v>
      </c>
      <c r="B1161" s="6" t="s">
        <v>3187</v>
      </c>
      <c r="C1161" s="7">
        <v>1</v>
      </c>
      <c r="D1161" s="7">
        <v>157.6</v>
      </c>
      <c r="E1161" s="5"/>
      <c r="F1161" s="5" t="s">
        <v>3176</v>
      </c>
      <c r="G1161" s="5" t="s">
        <v>3177</v>
      </c>
      <c r="H1161" t="e">
        <f>MATCH(B1161,SÚKL!A:A,0)</f>
        <v>#N/A</v>
      </c>
      <c r="I1161" t="e">
        <f t="array" ref="I1161">INDEX(SÚKL!D:D,H1161)</f>
        <v>#N/A</v>
      </c>
      <c r="J1161" t="e">
        <f t="array" ref="J1161">INDEX(SÚKL!E:E,H1161)</f>
        <v>#N/A</v>
      </c>
    </row>
    <row r="1162" spans="1:10" x14ac:dyDescent="0.2">
      <c r="A1162" s="5" t="s">
        <v>3188</v>
      </c>
      <c r="B1162" s="6" t="s">
        <v>3189</v>
      </c>
      <c r="C1162" s="7">
        <v>1</v>
      </c>
      <c r="D1162" s="7">
        <v>83.2</v>
      </c>
      <c r="E1162" s="5"/>
      <c r="F1162" s="5" t="s">
        <v>3176</v>
      </c>
      <c r="G1162" s="5" t="s">
        <v>3177</v>
      </c>
      <c r="H1162">
        <f>MATCH(B1162,SÚKL!A:A,0)</f>
        <v>8791</v>
      </c>
      <c r="I1162" t="str">
        <f t="array" ref="I1162">INDEX(SÚKL!D:D,H1162)</f>
        <v>TBL FLM</v>
      </c>
      <c r="J1162" t="str">
        <f t="array" ref="J1162">INDEX(SÚKL!E:E,H1162)</f>
        <v>50 IV</v>
      </c>
    </row>
    <row r="1163" spans="1:10" x14ac:dyDescent="0.2">
      <c r="A1163" s="5" t="s">
        <v>3190</v>
      </c>
      <c r="B1163" s="6" t="s">
        <v>3191</v>
      </c>
      <c r="C1163" s="7">
        <v>25</v>
      </c>
      <c r="D1163" s="7">
        <v>89.1</v>
      </c>
      <c r="E1163" s="5"/>
      <c r="F1163" s="5" t="s">
        <v>3192</v>
      </c>
      <c r="G1163" s="5" t="s">
        <v>3193</v>
      </c>
      <c r="H1163">
        <f>MATCH(B1163,SÚKL!A:A,0)</f>
        <v>2091</v>
      </c>
      <c r="I1163" t="str">
        <f t="array" ref="I1163">INDEX(SÚKL!D:D,H1163)</f>
        <v>TBL NOB</v>
      </c>
      <c r="J1163" t="str">
        <f t="array" ref="J1163">INDEX(SÚKL!E:E,H1163)</f>
        <v>20</v>
      </c>
    </row>
    <row r="1164" spans="1:10" x14ac:dyDescent="0.2">
      <c r="A1164" s="5" t="s">
        <v>3194</v>
      </c>
      <c r="B1164" s="6" t="s">
        <v>3195</v>
      </c>
      <c r="C1164" s="7">
        <v>9</v>
      </c>
      <c r="D1164" s="7">
        <v>299.2</v>
      </c>
      <c r="E1164" s="5"/>
      <c r="F1164" s="5" t="s">
        <v>3192</v>
      </c>
      <c r="G1164" s="5" t="s">
        <v>3193</v>
      </c>
      <c r="H1164">
        <f>MATCH(B1164,SÚKL!A:A,0)</f>
        <v>2090</v>
      </c>
      <c r="I1164" t="str">
        <f t="array" ref="I1164">INDEX(SÚKL!D:D,H1164)</f>
        <v>INJ SOL</v>
      </c>
      <c r="J1164" t="str">
        <f t="array" ref="J1164">INDEX(SÚKL!E:E,H1164)</f>
        <v>10X2ML</v>
      </c>
    </row>
    <row r="1165" spans="1:10" x14ac:dyDescent="0.2">
      <c r="A1165" s="5" t="s">
        <v>3196</v>
      </c>
      <c r="B1165" s="6" t="s">
        <v>3197</v>
      </c>
      <c r="C1165" s="7">
        <v>3</v>
      </c>
      <c r="D1165" s="7">
        <v>388.46666599999998</v>
      </c>
      <c r="E1165" s="5"/>
      <c r="F1165" s="5" t="s">
        <v>3198</v>
      </c>
      <c r="G1165" s="5" t="s">
        <v>3199</v>
      </c>
      <c r="H1165">
        <f>MATCH(B1165,SÚKL!A:A,0)</f>
        <v>1606</v>
      </c>
      <c r="I1165" t="str">
        <f t="array" ref="I1165">INDEX(SÚKL!D:D,H1165)</f>
        <v>TBL NOB</v>
      </c>
      <c r="J1165" t="str">
        <f t="array" ref="J1165">INDEX(SÚKL!E:E,H1165)</f>
        <v>60</v>
      </c>
    </row>
    <row r="1166" spans="1:10" x14ac:dyDescent="0.2">
      <c r="A1166" s="5" t="s">
        <v>3200</v>
      </c>
      <c r="B1166" s="6" t="s">
        <v>3201</v>
      </c>
      <c r="C1166" s="7">
        <v>3</v>
      </c>
      <c r="D1166" s="7">
        <v>66.599999999999994</v>
      </c>
      <c r="E1166" s="5"/>
      <c r="F1166" s="5" t="s">
        <v>3198</v>
      </c>
      <c r="G1166" s="5" t="s">
        <v>3199</v>
      </c>
      <c r="H1166">
        <f>MATCH(B1166,SÚKL!A:A,0)</f>
        <v>2911</v>
      </c>
      <c r="I1166" t="str">
        <f t="array" ref="I1166">INDEX(SÚKL!D:D,H1166)</f>
        <v>POR TBL DIS</v>
      </c>
      <c r="J1166" t="str">
        <f t="array" ref="J1166">INDEX(SÚKL!E:E,H1166)</f>
        <v>10X1</v>
      </c>
    </row>
    <row r="1167" spans="1:10" x14ac:dyDescent="0.2">
      <c r="A1167" s="5" t="s">
        <v>3202</v>
      </c>
      <c r="B1167" s="6" t="s">
        <v>3203</v>
      </c>
      <c r="C1167" s="7">
        <v>2</v>
      </c>
      <c r="D1167" s="7">
        <v>238.6</v>
      </c>
      <c r="E1167" s="5"/>
      <c r="F1167" s="5" t="s">
        <v>3198</v>
      </c>
      <c r="G1167" s="5" t="s">
        <v>3199</v>
      </c>
      <c r="H1167" t="e">
        <f>MATCH(B1167,SÚKL!A:A,0)</f>
        <v>#N/A</v>
      </c>
      <c r="I1167" t="e">
        <f t="array" ref="I1167">INDEX(SÚKL!D:D,H1167)</f>
        <v>#N/A</v>
      </c>
      <c r="J1167" t="e">
        <f t="array" ref="J1167">INDEX(SÚKL!E:E,H1167)</f>
        <v>#N/A</v>
      </c>
    </row>
    <row r="1168" spans="1:10" x14ac:dyDescent="0.2">
      <c r="A1168" s="5" t="s">
        <v>3204</v>
      </c>
      <c r="B1168" s="6" t="s">
        <v>3205</v>
      </c>
      <c r="C1168" s="7">
        <v>1</v>
      </c>
      <c r="D1168" s="7">
        <v>120</v>
      </c>
      <c r="E1168" s="5"/>
      <c r="F1168" s="5" t="s">
        <v>3198</v>
      </c>
      <c r="G1168" s="5" t="s">
        <v>3199</v>
      </c>
      <c r="H1168" t="e">
        <f>MATCH(B1168,SÚKL!A:A,0)</f>
        <v>#N/A</v>
      </c>
      <c r="I1168" t="e">
        <f t="array" ref="I1168">INDEX(SÚKL!D:D,H1168)</f>
        <v>#N/A</v>
      </c>
      <c r="J1168" t="e">
        <f t="array" ref="J1168">INDEX(SÚKL!E:E,H1168)</f>
        <v>#N/A</v>
      </c>
    </row>
    <row r="1169" spans="1:10" x14ac:dyDescent="0.2">
      <c r="A1169" s="5" t="s">
        <v>3206</v>
      </c>
      <c r="B1169" s="6" t="s">
        <v>3207</v>
      </c>
      <c r="C1169" s="7">
        <v>1</v>
      </c>
      <c r="D1169" s="7">
        <v>344.9</v>
      </c>
      <c r="E1169" s="5"/>
      <c r="F1169" s="5" t="s">
        <v>3208</v>
      </c>
      <c r="G1169" s="5" t="s">
        <v>3209</v>
      </c>
      <c r="H1169">
        <f>MATCH(B1169,SÚKL!A:A,0)</f>
        <v>2693</v>
      </c>
      <c r="I1169" t="str">
        <f t="array" ref="I1169">INDEX(SÚKL!D:D,H1169)</f>
        <v>TBL FLM</v>
      </c>
      <c r="J1169" t="str">
        <f t="array" ref="J1169">INDEX(SÚKL!E:E,H1169)</f>
        <v>100</v>
      </c>
    </row>
    <row r="1170" spans="1:10" x14ac:dyDescent="0.2">
      <c r="A1170" s="5" t="s">
        <v>3210</v>
      </c>
      <c r="B1170" s="6" t="s">
        <v>3211</v>
      </c>
      <c r="C1170" s="7">
        <v>4</v>
      </c>
      <c r="D1170" s="7">
        <v>329.9</v>
      </c>
      <c r="E1170" s="5"/>
      <c r="F1170" s="5" t="s">
        <v>3212</v>
      </c>
      <c r="G1170" s="5" t="s">
        <v>3213</v>
      </c>
      <c r="H1170">
        <f>MATCH(B1170,SÚKL!A:A,0)</f>
        <v>152</v>
      </c>
      <c r="I1170" t="str">
        <f t="array" ref="I1170">INDEX(SÚKL!D:D,H1170)</f>
        <v>TBL FLM</v>
      </c>
      <c r="J1170" t="str">
        <f t="array" ref="J1170">INDEX(SÚKL!E:E,H1170)</f>
        <v>100</v>
      </c>
    </row>
    <row r="1171" spans="1:10" x14ac:dyDescent="0.2">
      <c r="A1171" s="5" t="s">
        <v>3214</v>
      </c>
      <c r="B1171" s="6" t="s">
        <v>3215</v>
      </c>
      <c r="C1171" s="7">
        <v>4</v>
      </c>
      <c r="D1171" s="7">
        <v>49.9</v>
      </c>
      <c r="E1171" s="5"/>
      <c r="F1171" s="5" t="s">
        <v>3212</v>
      </c>
      <c r="G1171" s="5" t="s">
        <v>3213</v>
      </c>
      <c r="H1171">
        <f>MATCH(B1171,SÚKL!A:A,0)</f>
        <v>1892</v>
      </c>
      <c r="I1171" t="str">
        <f t="array" ref="I1171">INDEX(SÚKL!D:D,H1171)</f>
        <v>TBL FLM</v>
      </c>
      <c r="J1171" t="str">
        <f t="array" ref="J1171">INDEX(SÚKL!E:E,H1171)</f>
        <v>30</v>
      </c>
    </row>
    <row r="1172" spans="1:10" x14ac:dyDescent="0.2">
      <c r="A1172" s="5" t="s">
        <v>3216</v>
      </c>
      <c r="B1172" s="6" t="s">
        <v>3217</v>
      </c>
      <c r="C1172" s="7">
        <v>2</v>
      </c>
      <c r="D1172" s="7">
        <v>207.4</v>
      </c>
      <c r="E1172" s="5"/>
      <c r="F1172" s="5" t="s">
        <v>3212</v>
      </c>
      <c r="G1172" s="5" t="s">
        <v>3213</v>
      </c>
      <c r="H1172">
        <f>MATCH(B1172,SÚKL!A:A,0)</f>
        <v>1955</v>
      </c>
      <c r="I1172" t="str">
        <f t="array" ref="I1172">INDEX(SÚKL!D:D,H1172)</f>
        <v>TBL FLM</v>
      </c>
      <c r="J1172" t="str">
        <f t="array" ref="J1172">INDEX(SÚKL!E:E,H1172)</f>
        <v>90</v>
      </c>
    </row>
    <row r="1173" spans="1:10" x14ac:dyDescent="0.2">
      <c r="A1173" s="5" t="s">
        <v>3218</v>
      </c>
      <c r="B1173" s="6" t="s">
        <v>3219</v>
      </c>
      <c r="C1173" s="7">
        <v>2</v>
      </c>
      <c r="D1173" s="7">
        <v>149.80000000000001</v>
      </c>
      <c r="E1173" s="5"/>
      <c r="F1173" s="5" t="s">
        <v>3212</v>
      </c>
      <c r="G1173" s="5" t="s">
        <v>3213</v>
      </c>
      <c r="H1173">
        <f>MATCH(B1173,SÚKL!A:A,0)</f>
        <v>1894</v>
      </c>
      <c r="I1173" t="str">
        <f t="array" ref="I1173">INDEX(SÚKL!D:D,H1173)</f>
        <v>TBL FLM</v>
      </c>
      <c r="J1173" t="str">
        <f t="array" ref="J1173">INDEX(SÚKL!E:E,H1173)</f>
        <v>90</v>
      </c>
    </row>
    <row r="1174" spans="1:10" x14ac:dyDescent="0.2">
      <c r="A1174" s="5" t="s">
        <v>3220</v>
      </c>
      <c r="B1174" s="6" t="s">
        <v>3221</v>
      </c>
      <c r="C1174" s="7">
        <v>1</v>
      </c>
      <c r="D1174" s="7">
        <v>149.80000000000001</v>
      </c>
      <c r="E1174" s="5"/>
      <c r="F1174" s="5" t="s">
        <v>3212</v>
      </c>
      <c r="G1174" s="5" t="s">
        <v>3213</v>
      </c>
      <c r="H1174">
        <f>MATCH(B1174,SÚKL!A:A,0)</f>
        <v>1957</v>
      </c>
      <c r="I1174" t="str">
        <f t="array" ref="I1174">INDEX(SÚKL!D:D,H1174)</f>
        <v>TBL FLM</v>
      </c>
      <c r="J1174" t="str">
        <f t="array" ref="J1174">INDEX(SÚKL!E:E,H1174)</f>
        <v>90</v>
      </c>
    </row>
    <row r="1175" spans="1:10" x14ac:dyDescent="0.2">
      <c r="A1175" s="5" t="s">
        <v>3222</v>
      </c>
      <c r="B1175" s="6" t="s">
        <v>3223</v>
      </c>
      <c r="C1175" s="7">
        <v>1</v>
      </c>
      <c r="D1175" s="7">
        <v>143.1</v>
      </c>
      <c r="E1175" s="5"/>
      <c r="F1175" s="5" t="s">
        <v>3212</v>
      </c>
      <c r="G1175" s="5" t="s">
        <v>3213</v>
      </c>
      <c r="H1175">
        <f>MATCH(B1175,SÚKL!A:A,0)</f>
        <v>145</v>
      </c>
      <c r="I1175" t="str">
        <f t="array" ref="I1175">INDEX(SÚKL!D:D,H1175)</f>
        <v>POR SOL</v>
      </c>
      <c r="J1175" t="str">
        <f t="array" ref="J1175">INDEX(SÚKL!E:E,H1175)</f>
        <v>120ML+LŽ</v>
      </c>
    </row>
    <row r="1176" spans="1:10" x14ac:dyDescent="0.2">
      <c r="A1176" s="5" t="s">
        <v>3224</v>
      </c>
      <c r="B1176" s="6" t="s">
        <v>3225</v>
      </c>
      <c r="C1176" s="7">
        <v>10</v>
      </c>
      <c r="D1176" s="7">
        <v>251.13</v>
      </c>
      <c r="E1176" s="5"/>
      <c r="F1176" s="5" t="s">
        <v>3226</v>
      </c>
      <c r="G1176" s="5" t="s">
        <v>3227</v>
      </c>
      <c r="H1176">
        <f>MATCH(B1176,SÚKL!A:A,0)</f>
        <v>8622</v>
      </c>
      <c r="I1176" t="str">
        <f t="array" ref="I1176">INDEX(SÚKL!D:D,H1176)</f>
        <v>TBL NOB</v>
      </c>
      <c r="J1176" t="str">
        <f t="array" ref="J1176">INDEX(SÚKL!E:E,H1176)</f>
        <v>50</v>
      </c>
    </row>
    <row r="1177" spans="1:10" x14ac:dyDescent="0.2">
      <c r="A1177" s="5" t="s">
        <v>3228</v>
      </c>
      <c r="B1177" s="6" t="s">
        <v>3229</v>
      </c>
      <c r="C1177" s="7">
        <v>2</v>
      </c>
      <c r="D1177" s="7">
        <v>186</v>
      </c>
      <c r="E1177" s="5"/>
      <c r="F1177" s="5" t="s">
        <v>3226</v>
      </c>
      <c r="G1177" s="5" t="s">
        <v>3227</v>
      </c>
      <c r="H1177">
        <f>MATCH(B1177,SÚKL!A:A,0)</f>
        <v>8621</v>
      </c>
      <c r="I1177" t="str">
        <f t="array" ref="I1177">INDEX(SÚKL!D:D,H1177)</f>
        <v>TBL NOB</v>
      </c>
      <c r="J1177" t="str">
        <f t="array" ref="J1177">INDEX(SÚKL!E:E,H1177)</f>
        <v>30</v>
      </c>
    </row>
    <row r="1178" spans="1:10" x14ac:dyDescent="0.2">
      <c r="A1178" s="5" t="s">
        <v>3230</v>
      </c>
      <c r="B1178" s="6" t="s">
        <v>3231</v>
      </c>
      <c r="C1178" s="7">
        <v>1</v>
      </c>
      <c r="D1178" s="7">
        <v>207.7</v>
      </c>
      <c r="E1178" s="5"/>
      <c r="F1178" s="5" t="s">
        <v>3226</v>
      </c>
      <c r="G1178" s="5" t="s">
        <v>3227</v>
      </c>
      <c r="H1178">
        <f>MATCH(B1178,SÚKL!A:A,0)</f>
        <v>8620</v>
      </c>
      <c r="I1178" t="str">
        <f t="array" ref="I1178">INDEX(SÚKL!D:D,H1178)</f>
        <v>POR TBL DIS</v>
      </c>
      <c r="J1178" t="str">
        <f t="array" ref="J1178">INDEX(SÚKL!E:E,H1178)</f>
        <v>30</v>
      </c>
    </row>
    <row r="1179" spans="1:10" x14ac:dyDescent="0.2">
      <c r="A1179" s="5" t="s">
        <v>3232</v>
      </c>
      <c r="B1179" s="6" t="s">
        <v>3233</v>
      </c>
      <c r="C1179" s="7">
        <v>2</v>
      </c>
      <c r="D1179" s="7">
        <v>74.900000000000006</v>
      </c>
      <c r="E1179" s="5"/>
      <c r="F1179" s="5" t="s">
        <v>3234</v>
      </c>
      <c r="G1179" s="5" t="s">
        <v>3235</v>
      </c>
      <c r="H1179">
        <f>MATCH(B1179,SÚKL!A:A,0)</f>
        <v>5884</v>
      </c>
      <c r="I1179" t="str">
        <f t="array" ref="I1179">INDEX(SÚKL!D:D,H1179)</f>
        <v>OPH UNG</v>
      </c>
      <c r="J1179" t="str">
        <f t="array" ref="J1179">INDEX(SÚKL!E:E,H1179)</f>
        <v>5G</v>
      </c>
    </row>
    <row r="1180" spans="1:10" x14ac:dyDescent="0.2">
      <c r="A1180" s="5" t="s">
        <v>3236</v>
      </c>
      <c r="B1180" s="6" t="s">
        <v>3237</v>
      </c>
      <c r="C1180" s="7">
        <v>3</v>
      </c>
      <c r="D1180" s="7">
        <v>105.3</v>
      </c>
      <c r="E1180" s="5"/>
      <c r="F1180" s="5" t="s">
        <v>3238</v>
      </c>
      <c r="G1180" s="5" t="s">
        <v>3239</v>
      </c>
      <c r="H1180">
        <f>MATCH(B1180,SÚKL!A:A,0)</f>
        <v>5883</v>
      </c>
      <c r="I1180" t="str">
        <f t="array" ref="I1180">INDEX(SÚKL!D:D,H1180)</f>
        <v>OPH UNG</v>
      </c>
      <c r="J1180" t="str">
        <f t="array" ref="J1180">INDEX(SÚKL!E:E,H1180)</f>
        <v>5G</v>
      </c>
    </row>
    <row r="1181" spans="1:10" x14ac:dyDescent="0.2">
      <c r="A1181" s="5" t="s">
        <v>3240</v>
      </c>
      <c r="B1181" s="6" t="s">
        <v>3241</v>
      </c>
      <c r="C1181" s="7">
        <v>37</v>
      </c>
      <c r="D1181" s="7">
        <v>106.1</v>
      </c>
      <c r="E1181" s="5"/>
      <c r="F1181" s="5" t="s">
        <v>3242</v>
      </c>
      <c r="G1181" s="5" t="s">
        <v>3243</v>
      </c>
      <c r="H1181" t="e">
        <f>MATCH(B1181,SÚKL!A:A,0)</f>
        <v>#N/A</v>
      </c>
      <c r="I1181" t="e">
        <f t="array" ref="I1181">INDEX(SÚKL!D:D,H1181)</f>
        <v>#N/A</v>
      </c>
      <c r="J1181" t="e">
        <f t="array" ref="J1181">INDEX(SÚKL!E:E,H1181)</f>
        <v>#N/A</v>
      </c>
    </row>
    <row r="1182" spans="1:10" x14ac:dyDescent="0.2">
      <c r="A1182" s="5" t="s">
        <v>3244</v>
      </c>
      <c r="B1182" s="6" t="s">
        <v>3245</v>
      </c>
      <c r="C1182" s="7">
        <v>18</v>
      </c>
      <c r="D1182" s="7">
        <v>126.994444</v>
      </c>
      <c r="E1182" s="5"/>
      <c r="F1182" s="5" t="s">
        <v>3242</v>
      </c>
      <c r="G1182" s="5" t="s">
        <v>3243</v>
      </c>
      <c r="H1182" t="e">
        <f>MATCH(B1182,SÚKL!A:A,0)</f>
        <v>#N/A</v>
      </c>
      <c r="I1182" t="e">
        <f t="array" ref="I1182">INDEX(SÚKL!D:D,H1182)</f>
        <v>#N/A</v>
      </c>
      <c r="J1182" t="e">
        <f t="array" ref="J1182">INDEX(SÚKL!E:E,H1182)</f>
        <v>#N/A</v>
      </c>
    </row>
    <row r="1183" spans="1:10" x14ac:dyDescent="0.2">
      <c r="A1183" s="5" t="s">
        <v>3246</v>
      </c>
      <c r="B1183" s="6" t="s">
        <v>3247</v>
      </c>
      <c r="C1183" s="7">
        <v>5</v>
      </c>
      <c r="D1183" s="7">
        <v>87.9</v>
      </c>
      <c r="E1183" s="5"/>
      <c r="F1183" s="5" t="s">
        <v>3248</v>
      </c>
      <c r="G1183" s="5" t="s">
        <v>1529</v>
      </c>
      <c r="H1183">
        <f>MATCH(B1183,SÚKL!A:A,0)</f>
        <v>5885</v>
      </c>
      <c r="I1183" t="str">
        <f t="array" ref="I1183">INDEX(SÚKL!D:D,H1183)</f>
        <v>OPH UNG</v>
      </c>
      <c r="J1183" t="str">
        <f t="array" ref="J1183">INDEX(SÚKL!E:E,H1183)</f>
        <v>5G</v>
      </c>
    </row>
    <row r="1184" spans="1:10" x14ac:dyDescent="0.2">
      <c r="A1184" s="5" t="s">
        <v>3249</v>
      </c>
      <c r="B1184" s="6" t="s">
        <v>3250</v>
      </c>
      <c r="C1184" s="7">
        <v>35</v>
      </c>
      <c r="D1184" s="7">
        <v>87</v>
      </c>
      <c r="E1184" s="5"/>
      <c r="F1184" s="5" t="s">
        <v>3251</v>
      </c>
      <c r="G1184" s="5" t="s">
        <v>3252</v>
      </c>
      <c r="H1184">
        <f>MATCH(B1184,SÚKL!A:A,0)</f>
        <v>4579</v>
      </c>
      <c r="I1184" t="str">
        <f t="array" ref="I1184">INDEX(SÚKL!D:D,H1184)</f>
        <v>OPH GTT SUS</v>
      </c>
      <c r="J1184" t="str">
        <f t="array" ref="J1184">INDEX(SÚKL!E:E,H1184)</f>
        <v>1X5ML</v>
      </c>
    </row>
    <row r="1185" spans="1:10" x14ac:dyDescent="0.2">
      <c r="A1185" s="5" t="s">
        <v>3253</v>
      </c>
      <c r="B1185" s="6" t="s">
        <v>3254</v>
      </c>
      <c r="C1185" s="7">
        <v>16</v>
      </c>
      <c r="D1185" s="7">
        <v>76.5</v>
      </c>
      <c r="E1185" s="5"/>
      <c r="F1185" s="5" t="s">
        <v>3251</v>
      </c>
      <c r="G1185" s="5" t="s">
        <v>3252</v>
      </c>
      <c r="H1185">
        <f>MATCH(B1185,SÚKL!A:A,0)</f>
        <v>7980</v>
      </c>
      <c r="I1185" t="str">
        <f t="array" ref="I1185">INDEX(SÚKL!D:D,H1185)</f>
        <v>OPH GTT SUS</v>
      </c>
      <c r="J1185" t="str">
        <f t="array" ref="J1185">INDEX(SÚKL!E:E,H1185)</f>
        <v>1X5ML</v>
      </c>
    </row>
    <row r="1186" spans="1:10" x14ac:dyDescent="0.2">
      <c r="A1186" s="5" t="s">
        <v>3255</v>
      </c>
      <c r="B1186" s="6" t="s">
        <v>3256</v>
      </c>
      <c r="C1186" s="7">
        <v>11</v>
      </c>
      <c r="D1186" s="7">
        <v>60.9</v>
      </c>
      <c r="E1186" s="5"/>
      <c r="F1186" s="5" t="s">
        <v>3251</v>
      </c>
      <c r="G1186" s="5" t="s">
        <v>3252</v>
      </c>
      <c r="H1186">
        <f>MATCH(B1186,SÚKL!A:A,0)</f>
        <v>4580</v>
      </c>
      <c r="I1186" t="str">
        <f t="array" ref="I1186">INDEX(SÚKL!D:D,H1186)</f>
        <v>OPH UNG</v>
      </c>
      <c r="J1186" t="str">
        <f t="array" ref="J1186">INDEX(SÚKL!E:E,H1186)</f>
        <v>3,5G</v>
      </c>
    </row>
    <row r="1187" spans="1:10" x14ac:dyDescent="0.2">
      <c r="A1187" s="5" t="s">
        <v>3257</v>
      </c>
      <c r="B1187" s="6" t="s">
        <v>3258</v>
      </c>
      <c r="C1187" s="7">
        <v>10</v>
      </c>
      <c r="D1187" s="7">
        <v>88.7</v>
      </c>
      <c r="E1187" s="5"/>
      <c r="F1187" s="5" t="s">
        <v>3251</v>
      </c>
      <c r="G1187" s="5" t="s">
        <v>3252</v>
      </c>
      <c r="H1187">
        <f>MATCH(B1187,SÚKL!A:A,0)</f>
        <v>7979</v>
      </c>
      <c r="I1187" t="str">
        <f t="array" ref="I1187">INDEX(SÚKL!D:D,H1187)</f>
        <v>OPH UNG</v>
      </c>
      <c r="J1187" t="str">
        <f t="array" ref="J1187">INDEX(SÚKL!E:E,H1187)</f>
        <v>3,5G</v>
      </c>
    </row>
    <row r="1188" spans="1:10" x14ac:dyDescent="0.2">
      <c r="A1188" s="5" t="s">
        <v>3259</v>
      </c>
      <c r="B1188" s="6" t="s">
        <v>3260</v>
      </c>
      <c r="C1188" s="7">
        <v>2</v>
      </c>
      <c r="D1188" s="7">
        <v>61.8</v>
      </c>
      <c r="E1188" s="5"/>
      <c r="F1188" s="5" t="s">
        <v>3261</v>
      </c>
      <c r="G1188" s="5" t="s">
        <v>3262</v>
      </c>
      <c r="H1188">
        <f>MATCH(B1188,SÚKL!A:A,0)</f>
        <v>2066</v>
      </c>
      <c r="I1188" t="str">
        <f t="array" ref="I1188">INDEX(SÚKL!D:D,H1188)</f>
        <v>TBL NOB</v>
      </c>
      <c r="J1188" t="str">
        <f t="array" ref="J1188">INDEX(SÚKL!E:E,H1188)</f>
        <v>20</v>
      </c>
    </row>
    <row r="1189" spans="1:10" x14ac:dyDescent="0.2">
      <c r="A1189" s="5" t="s">
        <v>3263</v>
      </c>
      <c r="B1189" s="6" t="s">
        <v>3264</v>
      </c>
      <c r="C1189" s="7">
        <v>2</v>
      </c>
      <c r="D1189" s="7">
        <v>132.6</v>
      </c>
      <c r="E1189" s="5"/>
      <c r="F1189" s="5" t="s">
        <v>3265</v>
      </c>
      <c r="G1189" s="5" t="s">
        <v>3266</v>
      </c>
      <c r="H1189">
        <f>MATCH(B1189,SÚKL!A:A,0)</f>
        <v>8236</v>
      </c>
      <c r="I1189" t="str">
        <f t="array" ref="I1189">INDEX(SÚKL!D:D,H1189)</f>
        <v>OPH GTT SOL</v>
      </c>
      <c r="J1189" t="str">
        <f t="array" ref="J1189">INDEX(SÚKL!E:E,H1189)</f>
        <v>5ML I</v>
      </c>
    </row>
    <row r="1190" spans="1:10" x14ac:dyDescent="0.2">
      <c r="A1190" s="5" t="s">
        <v>3267</v>
      </c>
      <c r="B1190" s="6" t="s">
        <v>3268</v>
      </c>
      <c r="C1190" s="7">
        <v>6</v>
      </c>
      <c r="D1190" s="7">
        <v>133.69999999999999</v>
      </c>
      <c r="E1190" s="5" t="s">
        <v>249</v>
      </c>
      <c r="F1190" s="5" t="s">
        <v>3269</v>
      </c>
      <c r="G1190" s="5" t="s">
        <v>3270</v>
      </c>
      <c r="H1190">
        <f>MATCH(B1190,SÚKL!A:A,0)</f>
        <v>942</v>
      </c>
      <c r="I1190" t="str">
        <f t="array" ref="I1190">INDEX(SÚKL!D:D,H1190)</f>
        <v>OPH GTT SUS</v>
      </c>
      <c r="J1190" t="str">
        <f t="array" ref="J1190">INDEX(SÚKL!E:E,H1190)</f>
        <v>1X5ML</v>
      </c>
    </row>
    <row r="1191" spans="1:10" x14ac:dyDescent="0.2">
      <c r="A1191" s="5" t="s">
        <v>3271</v>
      </c>
      <c r="B1191" s="6" t="s">
        <v>3272</v>
      </c>
      <c r="C1191" s="7">
        <v>5</v>
      </c>
      <c r="D1191" s="7">
        <v>217.7</v>
      </c>
      <c r="E1191" s="5"/>
      <c r="F1191" s="5" t="s">
        <v>3269</v>
      </c>
      <c r="G1191" s="5" t="s">
        <v>3270</v>
      </c>
      <c r="H1191">
        <f>MATCH(B1191,SÚKL!A:A,0)</f>
        <v>1229</v>
      </c>
      <c r="I1191" t="str">
        <f t="array" ref="I1191">INDEX(SÚKL!D:D,H1191)</f>
        <v>OPH GTT SUS</v>
      </c>
      <c r="J1191" t="str">
        <f t="array" ref="J1191">INDEX(SÚKL!E:E,H1191)</f>
        <v>1X5ML II</v>
      </c>
    </row>
    <row r="1192" spans="1:10" x14ac:dyDescent="0.2">
      <c r="A1192" s="5" t="s">
        <v>3273</v>
      </c>
      <c r="B1192" s="6" t="s">
        <v>3274</v>
      </c>
      <c r="C1192" s="7">
        <v>1</v>
      </c>
      <c r="D1192" s="7">
        <v>239.5</v>
      </c>
      <c r="E1192" s="5"/>
      <c r="F1192" s="5" t="s">
        <v>3275</v>
      </c>
      <c r="G1192" s="5" t="s">
        <v>3276</v>
      </c>
      <c r="H1192">
        <f>MATCH(B1192,SÚKL!A:A,0)</f>
        <v>7967</v>
      </c>
      <c r="I1192" t="str">
        <f t="array" ref="I1192">INDEX(SÚKL!D:D,H1192)</f>
        <v>OPH GTT SOL</v>
      </c>
      <c r="J1192" t="str">
        <f t="array" ref="J1192">INDEX(SÚKL!E:E,H1192)</f>
        <v>2X10ML</v>
      </c>
    </row>
    <row r="1193" spans="1:10" x14ac:dyDescent="0.2">
      <c r="A1193" s="5" t="s">
        <v>3277</v>
      </c>
      <c r="B1193" s="6" t="s">
        <v>3278</v>
      </c>
      <c r="C1193" s="7">
        <v>2</v>
      </c>
      <c r="D1193" s="7">
        <v>228</v>
      </c>
      <c r="E1193" s="5"/>
      <c r="F1193" s="5" t="s">
        <v>3279</v>
      </c>
      <c r="G1193" s="5" t="s">
        <v>3280</v>
      </c>
      <c r="H1193">
        <f>MATCH(B1193,SÚKL!A:A,0)</f>
        <v>1429</v>
      </c>
      <c r="I1193" t="str">
        <f t="array" ref="I1193">INDEX(SÚKL!D:D,H1193)</f>
        <v>OPH GTT PRO</v>
      </c>
      <c r="J1193" t="str">
        <f t="array" ref="J1193">INDEX(SÚKL!E:E,H1193)</f>
        <v>3X3ML</v>
      </c>
    </row>
    <row r="1194" spans="1:10" x14ac:dyDescent="0.2">
      <c r="A1194" s="5" t="s">
        <v>3281</v>
      </c>
      <c r="B1194" s="6" t="s">
        <v>3282</v>
      </c>
      <c r="C1194" s="7">
        <v>10</v>
      </c>
      <c r="D1194" s="7">
        <v>156.84</v>
      </c>
      <c r="E1194" s="5"/>
      <c r="F1194" s="5" t="s">
        <v>3283</v>
      </c>
      <c r="G1194" s="5" t="s">
        <v>3284</v>
      </c>
      <c r="H1194">
        <f>MATCH(B1194,SÚKL!A:A,0)</f>
        <v>8625</v>
      </c>
      <c r="I1194" t="str">
        <f t="array" ref="I1194">INDEX(SÚKL!D:D,H1194)</f>
        <v>OPH GTT SOL</v>
      </c>
      <c r="J1194" t="str">
        <f t="array" ref="J1194">INDEX(SÚKL!E:E,H1194)</f>
        <v>1X2,5ML</v>
      </c>
    </row>
    <row r="1195" spans="1:10" x14ac:dyDescent="0.2">
      <c r="A1195" s="5" t="s">
        <v>3285</v>
      </c>
      <c r="B1195" s="6" t="s">
        <v>3286</v>
      </c>
      <c r="C1195" s="7">
        <v>4</v>
      </c>
      <c r="D1195" s="7">
        <v>428.05</v>
      </c>
      <c r="E1195" s="5"/>
      <c r="F1195" s="5" t="s">
        <v>3283</v>
      </c>
      <c r="G1195" s="5" t="s">
        <v>3284</v>
      </c>
      <c r="H1195">
        <f>MATCH(B1195,SÚKL!A:A,0)</f>
        <v>8627</v>
      </c>
      <c r="I1195" t="str">
        <f t="array" ref="I1195">INDEX(SÚKL!D:D,H1195)</f>
        <v>OPH GTT SOL</v>
      </c>
      <c r="J1195" t="str">
        <f t="array" ref="J1195">INDEX(SÚKL!E:E,H1195)</f>
        <v>3X2,5ML</v>
      </c>
    </row>
    <row r="1196" spans="1:10" x14ac:dyDescent="0.2">
      <c r="A1196" s="5" t="s">
        <v>3287</v>
      </c>
      <c r="B1196" s="6" t="s">
        <v>3288</v>
      </c>
      <c r="C1196" s="7">
        <v>1</v>
      </c>
      <c r="D1196" s="7">
        <v>569</v>
      </c>
      <c r="E1196" s="5"/>
      <c r="F1196" s="5" t="s">
        <v>3283</v>
      </c>
      <c r="G1196" s="5" t="s">
        <v>3284</v>
      </c>
      <c r="H1196">
        <f>MATCH(B1196,SÚKL!A:A,0)</f>
        <v>2174</v>
      </c>
      <c r="I1196" t="str">
        <f t="array" ref="I1196">INDEX(SÚKL!D:D,H1196)</f>
        <v>OPH GTT SOL</v>
      </c>
      <c r="J1196" t="str">
        <f t="array" ref="J1196">INDEX(SÚKL!E:E,H1196)</f>
        <v>3X5ML</v>
      </c>
    </row>
    <row r="1197" spans="1:10" x14ac:dyDescent="0.2">
      <c r="A1197" s="5" t="s">
        <v>3289</v>
      </c>
      <c r="B1197" s="6" t="s">
        <v>3290</v>
      </c>
      <c r="C1197" s="7">
        <v>2</v>
      </c>
      <c r="D1197" s="7">
        <v>445.5</v>
      </c>
      <c r="E1197" s="5"/>
      <c r="F1197" s="5" t="s">
        <v>3291</v>
      </c>
      <c r="G1197" s="5" t="s">
        <v>3292</v>
      </c>
      <c r="H1197">
        <f>MATCH(B1197,SÚKL!A:A,0)</f>
        <v>8287</v>
      </c>
      <c r="I1197" t="str">
        <f t="array" ref="I1197">INDEX(SÚKL!D:D,H1197)</f>
        <v>OPH GTT SOL</v>
      </c>
      <c r="J1197" t="str">
        <f t="array" ref="J1197">INDEX(SÚKL!E:E,H1197)</f>
        <v>3X2,5ML</v>
      </c>
    </row>
    <row r="1198" spans="1:10" x14ac:dyDescent="0.2">
      <c r="A1198" s="5" t="s">
        <v>3293</v>
      </c>
      <c r="B1198" s="6" t="s">
        <v>3294</v>
      </c>
      <c r="C1198" s="7">
        <v>2</v>
      </c>
      <c r="D1198" s="7">
        <v>427.1</v>
      </c>
      <c r="E1198" s="5"/>
      <c r="F1198" s="5" t="s">
        <v>3291</v>
      </c>
      <c r="G1198" s="5" t="s">
        <v>3292</v>
      </c>
      <c r="H1198">
        <f>MATCH(B1198,SÚKL!A:A,0)</f>
        <v>8632</v>
      </c>
      <c r="I1198" t="str">
        <f t="array" ref="I1198">INDEX(SÚKL!D:D,H1198)</f>
        <v>OPH GTT SOL</v>
      </c>
      <c r="J1198" t="str">
        <f t="array" ref="J1198">INDEX(SÚKL!E:E,H1198)</f>
        <v>3X2,5ML</v>
      </c>
    </row>
    <row r="1199" spans="1:10" x14ac:dyDescent="0.2">
      <c r="A1199" s="5" t="s">
        <v>3295</v>
      </c>
      <c r="B1199" s="6" t="s">
        <v>3296</v>
      </c>
      <c r="C1199" s="7">
        <v>1</v>
      </c>
      <c r="D1199" s="7">
        <v>167.2</v>
      </c>
      <c r="E1199" s="5"/>
      <c r="F1199" s="5" t="s">
        <v>3291</v>
      </c>
      <c r="G1199" s="5" t="s">
        <v>3292</v>
      </c>
      <c r="H1199">
        <f>MATCH(B1199,SÚKL!A:A,0)</f>
        <v>8286</v>
      </c>
      <c r="I1199" t="str">
        <f t="array" ref="I1199">INDEX(SÚKL!D:D,H1199)</f>
        <v>OPH GTT SOL</v>
      </c>
      <c r="J1199" t="str">
        <f t="array" ref="J1199">INDEX(SÚKL!E:E,H1199)</f>
        <v>1X2,5ML</v>
      </c>
    </row>
    <row r="1200" spans="1:10" x14ac:dyDescent="0.2">
      <c r="A1200" s="5" t="s">
        <v>3297</v>
      </c>
      <c r="B1200" s="6" t="s">
        <v>3298</v>
      </c>
      <c r="C1200" s="7">
        <v>1</v>
      </c>
      <c r="D1200" s="7">
        <v>150</v>
      </c>
      <c r="E1200" s="5"/>
      <c r="F1200" s="5" t="s">
        <v>3291</v>
      </c>
      <c r="G1200" s="5" t="s">
        <v>3292</v>
      </c>
      <c r="H1200">
        <f>MATCH(B1200,SÚKL!A:A,0)</f>
        <v>8629</v>
      </c>
      <c r="I1200" t="str">
        <f t="array" ref="I1200">INDEX(SÚKL!D:D,H1200)</f>
        <v>OPH GTT SOL</v>
      </c>
      <c r="J1200" t="str">
        <f t="array" ref="J1200">INDEX(SÚKL!E:E,H1200)</f>
        <v>1X2,5ML</v>
      </c>
    </row>
    <row r="1201" spans="1:10" x14ac:dyDescent="0.2">
      <c r="A1201" s="5" t="s">
        <v>3299</v>
      </c>
      <c r="B1201" s="6" t="s">
        <v>3300</v>
      </c>
      <c r="C1201" s="7">
        <v>1</v>
      </c>
      <c r="D1201" s="7">
        <v>638.5</v>
      </c>
      <c r="E1201" s="5"/>
      <c r="F1201" s="5" t="s">
        <v>3301</v>
      </c>
      <c r="G1201" s="5" t="s">
        <v>3302</v>
      </c>
      <c r="H1201">
        <f>MATCH(B1201,SÚKL!A:A,0)</f>
        <v>8132</v>
      </c>
      <c r="I1201" t="str">
        <f t="array" ref="I1201">INDEX(SÚKL!D:D,H1201)</f>
        <v>OPH GTT SOL</v>
      </c>
      <c r="J1201" t="str">
        <f t="array" ref="J1201">INDEX(SÚKL!E:E,H1201)</f>
        <v>3X2,5ML I</v>
      </c>
    </row>
    <row r="1202" spans="1:10" x14ac:dyDescent="0.2">
      <c r="A1202" s="5" t="s">
        <v>3303</v>
      </c>
      <c r="B1202" s="6" t="s">
        <v>3304</v>
      </c>
      <c r="C1202" s="7">
        <v>3</v>
      </c>
      <c r="D1202" s="7">
        <v>98.4</v>
      </c>
      <c r="E1202" s="5"/>
      <c r="F1202" s="5" t="s">
        <v>3305</v>
      </c>
      <c r="G1202" s="5" t="s">
        <v>3306</v>
      </c>
      <c r="H1202">
        <f>MATCH(B1202,SÚKL!A:A,0)</f>
        <v>7529</v>
      </c>
      <c r="I1202" t="str">
        <f t="array" ref="I1202">INDEX(SÚKL!D:D,H1202)</f>
        <v>OPH GTT SOL</v>
      </c>
      <c r="J1202" t="str">
        <f t="array" ref="J1202">INDEX(SÚKL!E:E,H1202)</f>
        <v>10ML</v>
      </c>
    </row>
    <row r="1203" spans="1:10" x14ac:dyDescent="0.2">
      <c r="A1203" s="5" t="s">
        <v>3307</v>
      </c>
      <c r="B1203" s="6" t="s">
        <v>3308</v>
      </c>
      <c r="C1203" s="7">
        <v>1</v>
      </c>
      <c r="D1203" s="7">
        <v>143.1</v>
      </c>
      <c r="E1203" s="5"/>
      <c r="F1203" s="5" t="s">
        <v>3309</v>
      </c>
      <c r="G1203" s="5" t="s">
        <v>3310</v>
      </c>
      <c r="H1203">
        <f>MATCH(B1203,SÚKL!A:A,0)</f>
        <v>286</v>
      </c>
      <c r="I1203" t="str">
        <f t="array" ref="I1203">INDEX(SÚKL!D:D,H1203)</f>
        <v>OPH GTT SOL</v>
      </c>
      <c r="J1203" t="str">
        <f t="array" ref="J1203">INDEX(SÚKL!E:E,H1203)</f>
        <v>10ML</v>
      </c>
    </row>
    <row r="1204" spans="1:10" x14ac:dyDescent="0.2">
      <c r="A1204" s="5" t="s">
        <v>3311</v>
      </c>
      <c r="B1204" s="6" t="s">
        <v>3312</v>
      </c>
      <c r="C1204" s="7">
        <v>1</v>
      </c>
      <c r="D1204" s="7">
        <v>246</v>
      </c>
      <c r="E1204" s="5"/>
      <c r="F1204" s="5" t="s">
        <v>3313</v>
      </c>
      <c r="G1204" s="5" t="s">
        <v>3314</v>
      </c>
      <c r="H1204" t="e">
        <f>MATCH(B1204,SÚKL!A:A,0)</f>
        <v>#N/A</v>
      </c>
      <c r="I1204" t="e">
        <f t="array" ref="I1204">INDEX(SÚKL!D:D,H1204)</f>
        <v>#N/A</v>
      </c>
      <c r="J1204" t="e">
        <f t="array" ref="J1204">INDEX(SÚKL!E:E,H1204)</f>
        <v>#N/A</v>
      </c>
    </row>
    <row r="1205" spans="1:10" x14ac:dyDescent="0.2">
      <c r="A1205" s="5" t="s">
        <v>3315</v>
      </c>
      <c r="B1205" s="6" t="s">
        <v>3316</v>
      </c>
      <c r="C1205" s="7">
        <v>2</v>
      </c>
      <c r="D1205" s="7">
        <v>178.4</v>
      </c>
      <c r="E1205" s="5"/>
      <c r="F1205" s="5" t="s">
        <v>3317</v>
      </c>
      <c r="G1205" s="5" t="s">
        <v>3318</v>
      </c>
      <c r="H1205">
        <f>MATCH(B1205,SÚKL!A:A,0)</f>
        <v>5879</v>
      </c>
      <c r="I1205" t="str">
        <f t="array" ref="I1205">INDEX(SÚKL!D:D,H1205)</f>
        <v>OPH GTT SOL</v>
      </c>
      <c r="J1205" t="str">
        <f t="array" ref="J1205">INDEX(SÚKL!E:E,H1205)</f>
        <v>1X5ML</v>
      </c>
    </row>
    <row r="1206" spans="1:10" x14ac:dyDescent="0.2">
      <c r="A1206" s="5" t="s">
        <v>3319</v>
      </c>
      <c r="B1206" s="6" t="s">
        <v>3320</v>
      </c>
      <c r="C1206" s="7">
        <v>2</v>
      </c>
      <c r="D1206" s="7">
        <v>120.1</v>
      </c>
      <c r="E1206" s="5"/>
      <c r="F1206" s="5" t="s">
        <v>3321</v>
      </c>
      <c r="G1206" s="5" t="s">
        <v>3322</v>
      </c>
      <c r="H1206" t="e">
        <f>MATCH(B1206,SÚKL!A:A,0)</f>
        <v>#N/A</v>
      </c>
      <c r="I1206" t="e">
        <f t="array" ref="I1206">INDEX(SÚKL!D:D,H1206)</f>
        <v>#N/A</v>
      </c>
      <c r="J1206" t="e">
        <f t="array" ref="J1206">INDEX(SÚKL!E:E,H1206)</f>
        <v>#N/A</v>
      </c>
    </row>
    <row r="1207" spans="1:10" x14ac:dyDescent="0.2">
      <c r="A1207" s="5" t="s">
        <v>3323</v>
      </c>
      <c r="B1207" s="6" t="s">
        <v>3324</v>
      </c>
      <c r="C1207" s="7">
        <v>2</v>
      </c>
      <c r="D1207" s="7">
        <v>103</v>
      </c>
      <c r="E1207" s="5"/>
      <c r="F1207" s="5" t="s">
        <v>3321</v>
      </c>
      <c r="G1207" s="5" t="s">
        <v>3322</v>
      </c>
      <c r="H1207">
        <f>MATCH(B1207,SÚKL!A:A,0)</f>
        <v>8495</v>
      </c>
      <c r="I1207" t="str">
        <f t="array" ref="I1207">INDEX(SÚKL!D:D,H1207)</f>
        <v>OPH GEL</v>
      </c>
      <c r="J1207" t="str">
        <f t="array" ref="J1207">INDEX(SÚKL!E:E,H1207)</f>
        <v>1X10G</v>
      </c>
    </row>
    <row r="1208" spans="1:10" x14ac:dyDescent="0.2">
      <c r="A1208" s="5" t="s">
        <v>3325</v>
      </c>
      <c r="B1208" s="6" t="s">
        <v>3326</v>
      </c>
      <c r="C1208" s="7">
        <v>1</v>
      </c>
      <c r="D1208" s="7">
        <v>92.2</v>
      </c>
      <c r="E1208" s="5"/>
      <c r="F1208" s="5" t="s">
        <v>3321</v>
      </c>
      <c r="G1208" s="5" t="s">
        <v>3322</v>
      </c>
      <c r="H1208">
        <f>MATCH(B1208,SÚKL!A:A,0)</f>
        <v>671</v>
      </c>
      <c r="I1208" t="str">
        <f t="array" ref="I1208">INDEX(SÚKL!D:D,H1208)</f>
        <v>OPH GTT SOL</v>
      </c>
      <c r="J1208" t="str">
        <f t="array" ref="J1208">INDEX(SÚKL!E:E,H1208)</f>
        <v>1X10ML I</v>
      </c>
    </row>
    <row r="1209" spans="1:10" x14ac:dyDescent="0.2">
      <c r="A1209" s="5" t="s">
        <v>3327</v>
      </c>
      <c r="B1209" s="6" t="s">
        <v>3328</v>
      </c>
      <c r="C1209" s="7">
        <v>5</v>
      </c>
      <c r="D1209" s="7">
        <v>144.69999999999999</v>
      </c>
      <c r="E1209" s="5"/>
      <c r="F1209" s="5" t="s">
        <v>3329</v>
      </c>
      <c r="G1209" s="5" t="s">
        <v>1727</v>
      </c>
      <c r="H1209">
        <f>MATCH(B1209,SÚKL!A:A,0)</f>
        <v>5960</v>
      </c>
      <c r="I1209" t="str">
        <f t="array" ref="I1209">INDEX(SÚKL!D:D,H1209)</f>
        <v>AUR GTT SOL</v>
      </c>
      <c r="J1209" t="str">
        <f t="array" ref="J1209">INDEX(SÚKL!E:E,H1209)</f>
        <v>1X5ML</v>
      </c>
    </row>
    <row r="1210" spans="1:10" x14ac:dyDescent="0.2">
      <c r="A1210" s="5" t="s">
        <v>3330</v>
      </c>
      <c r="B1210" s="6" t="s">
        <v>3331</v>
      </c>
      <c r="C1210" s="7">
        <v>1</v>
      </c>
      <c r="D1210" s="7">
        <v>204.3</v>
      </c>
      <c r="E1210" s="5"/>
      <c r="F1210" s="5" t="s">
        <v>3332</v>
      </c>
      <c r="G1210" s="5" t="s">
        <v>3333</v>
      </c>
      <c r="H1210">
        <f>MATCH(B1210,SÚKL!A:A,0)</f>
        <v>3656</v>
      </c>
      <c r="I1210" t="str">
        <f t="array" ref="I1210">INDEX(SÚKL!D:D,H1210)</f>
        <v>AUR GTT SOL</v>
      </c>
      <c r="J1210" t="str">
        <f t="array" ref="J1210">INDEX(SÚKL!E:E,H1210)</f>
        <v>10ML</v>
      </c>
    </row>
    <row r="1211" spans="1:10" x14ac:dyDescent="0.2">
      <c r="A1211" s="5" t="s">
        <v>3334</v>
      </c>
      <c r="B1211" s="6" t="s">
        <v>3335</v>
      </c>
      <c r="C1211" s="7">
        <v>5</v>
      </c>
      <c r="D1211" s="7">
        <v>135</v>
      </c>
      <c r="E1211" s="5"/>
      <c r="F1211" s="5" t="s">
        <v>3336</v>
      </c>
      <c r="G1211" s="5" t="s">
        <v>3337</v>
      </c>
      <c r="H1211">
        <f>MATCH(B1211,SÚKL!A:A,0)</f>
        <v>5959</v>
      </c>
      <c r="I1211" t="str">
        <f t="array" ref="I1211">INDEX(SÚKL!D:D,H1211)</f>
        <v>AUR GTT SOL</v>
      </c>
      <c r="J1211" t="str">
        <f t="array" ref="J1211">INDEX(SÚKL!E:E,H1211)</f>
        <v>16G</v>
      </c>
    </row>
    <row r="1212" spans="1:10" x14ac:dyDescent="0.2">
      <c r="A1212" s="5" t="s">
        <v>3338</v>
      </c>
      <c r="B1212" s="6" t="s">
        <v>3339</v>
      </c>
      <c r="C1212" s="7">
        <v>2</v>
      </c>
      <c r="D1212" s="7">
        <v>102</v>
      </c>
      <c r="E1212" s="5"/>
      <c r="F1212" s="5" t="s">
        <v>3340</v>
      </c>
      <c r="G1212" s="5" t="s">
        <v>1902</v>
      </c>
      <c r="H1212">
        <f>MATCH(B1212,SÚKL!A:A,0)</f>
        <v>1523</v>
      </c>
      <c r="I1212" t="str">
        <f t="array" ref="I1212">INDEX(SÚKL!D:D,H1212)</f>
        <v>AUR/OPH GTT SOL</v>
      </c>
      <c r="J1212" t="str">
        <f t="array" ref="J1212">INDEX(SÚKL!E:E,H1212)</f>
        <v>1X5ML</v>
      </c>
    </row>
    <row r="1213" spans="1:10" x14ac:dyDescent="0.2">
      <c r="A1213" s="5" t="s">
        <v>3341</v>
      </c>
      <c r="B1213" s="6" t="s">
        <v>3342</v>
      </c>
      <c r="C1213" s="7">
        <v>1</v>
      </c>
      <c r="D1213" s="7">
        <v>1321.4</v>
      </c>
      <c r="E1213" s="5"/>
      <c r="F1213" s="5" t="s">
        <v>3343</v>
      </c>
      <c r="G1213" s="5" t="s">
        <v>3344</v>
      </c>
      <c r="H1213">
        <f>MATCH(B1213,SÚKL!A:A,0)</f>
        <v>3974</v>
      </c>
      <c r="I1213" t="str">
        <f t="array" ref="I1213">INDEX(SÚKL!D:D,H1213)</f>
        <v>TBL FLM</v>
      </c>
      <c r="J1213" t="str">
        <f t="array" ref="J1213">INDEX(SÚKL!E:E,H1213)</f>
        <v>100</v>
      </c>
    </row>
    <row r="1214" spans="1:10" x14ac:dyDescent="0.2">
      <c r="A1214" s="5" t="s">
        <v>3345</v>
      </c>
      <c r="B1214" s="6" t="s">
        <v>3346</v>
      </c>
      <c r="C1214" s="7">
        <v>5</v>
      </c>
      <c r="D1214" s="7">
        <v>282.92</v>
      </c>
      <c r="E1214" s="5"/>
      <c r="F1214" s="5" t="s">
        <v>3347</v>
      </c>
      <c r="G1214" s="5" t="s">
        <v>3348</v>
      </c>
      <c r="H1214">
        <f>MATCH(B1214,SÚKL!A:A,0)</f>
        <v>5618</v>
      </c>
      <c r="I1214" t="str">
        <f t="array" ref="I1214">INDEX(SÚKL!D:D,H1214)</f>
        <v>POR SOL</v>
      </c>
      <c r="J1214" t="str">
        <f t="array" ref="J1214">INDEX(SÚKL!E:E,H1214)</f>
        <v>6X125ML</v>
      </c>
    </row>
    <row r="1215" spans="1:10" x14ac:dyDescent="0.2">
      <c r="A1215" s="5" t="s">
        <v>3349</v>
      </c>
      <c r="B1215" s="6" t="s">
        <v>3350</v>
      </c>
      <c r="C1215" s="7">
        <v>4</v>
      </c>
      <c r="D1215" s="7">
        <v>212</v>
      </c>
      <c r="E1215" s="5"/>
      <c r="F1215" s="5" t="s">
        <v>3347</v>
      </c>
      <c r="G1215" s="5" t="s">
        <v>3348</v>
      </c>
      <c r="H1215">
        <f>MATCH(B1215,SÚKL!A:A,0)</f>
        <v>2025</v>
      </c>
      <c r="I1215" t="str">
        <f t="array" ref="I1215">INDEX(SÚKL!D:D,H1215)</f>
        <v>POR SOL</v>
      </c>
      <c r="J1215" t="str">
        <f t="array" ref="J1215">INDEX(SÚKL!E:E,H1215)</f>
        <v>4X200ML</v>
      </c>
    </row>
    <row r="1216" spans="1:10" x14ac:dyDescent="0.2">
      <c r="A1216" s="5" t="s">
        <v>3351</v>
      </c>
      <c r="B1216" s="6" t="s">
        <v>3352</v>
      </c>
      <c r="C1216" s="7">
        <v>3</v>
      </c>
      <c r="D1216" s="7">
        <v>217.6</v>
      </c>
      <c r="E1216" s="5"/>
      <c r="F1216" s="5" t="s">
        <v>3347</v>
      </c>
      <c r="G1216" s="5" t="s">
        <v>3348</v>
      </c>
      <c r="H1216">
        <f>MATCH(B1216,SÚKL!A:A,0)</f>
        <v>2989</v>
      </c>
      <c r="I1216" t="str">
        <f t="array" ref="I1216">INDEX(SÚKL!D:D,H1216)</f>
        <v>POR SOL</v>
      </c>
      <c r="J1216" t="str">
        <f t="array" ref="J1216">INDEX(SÚKL!E:E,H1216)</f>
        <v>4X200ML</v>
      </c>
    </row>
    <row r="1217" spans="1:10" x14ac:dyDescent="0.2">
      <c r="A1217" s="5" t="s">
        <v>3353</v>
      </c>
      <c r="B1217" s="6" t="s">
        <v>3354</v>
      </c>
      <c r="C1217" s="7">
        <v>3</v>
      </c>
      <c r="D1217" s="7">
        <v>217.6</v>
      </c>
      <c r="E1217" s="5"/>
      <c r="F1217" s="5" t="s">
        <v>3347</v>
      </c>
      <c r="G1217" s="5" t="s">
        <v>3348</v>
      </c>
      <c r="H1217">
        <f>MATCH(B1217,SÚKL!A:A,0)</f>
        <v>2990</v>
      </c>
      <c r="I1217" t="str">
        <f t="array" ref="I1217">INDEX(SÚKL!D:D,H1217)</f>
        <v>POR SOL</v>
      </c>
      <c r="J1217" t="str">
        <f t="array" ref="J1217">INDEX(SÚKL!E:E,H1217)</f>
        <v>4X200ML</v>
      </c>
    </row>
    <row r="1218" spans="1:10" x14ac:dyDescent="0.2">
      <c r="A1218" s="5" t="s">
        <v>3355</v>
      </c>
      <c r="B1218" s="6" t="s">
        <v>3356</v>
      </c>
      <c r="C1218" s="7">
        <v>2</v>
      </c>
      <c r="D1218" s="7">
        <v>212</v>
      </c>
      <c r="E1218" s="5"/>
      <c r="F1218" s="5" t="s">
        <v>3347</v>
      </c>
      <c r="G1218" s="5" t="s">
        <v>3348</v>
      </c>
      <c r="H1218">
        <f>MATCH(B1218,SÚKL!A:A,0)</f>
        <v>2026</v>
      </c>
      <c r="I1218" t="str">
        <f t="array" ref="I1218">INDEX(SÚKL!D:D,H1218)</f>
        <v>POR SOL</v>
      </c>
      <c r="J1218" t="str">
        <f t="array" ref="J1218">INDEX(SÚKL!E:E,H1218)</f>
        <v>4X200ML</v>
      </c>
    </row>
    <row r="1219" spans="1:10" x14ac:dyDescent="0.2">
      <c r="A1219" s="5" t="s">
        <v>3357</v>
      </c>
      <c r="B1219" s="6" t="s">
        <v>3358</v>
      </c>
      <c r="C1219" s="7">
        <v>1</v>
      </c>
      <c r="D1219" s="7">
        <v>273.60000000000002</v>
      </c>
      <c r="E1219" s="5"/>
      <c r="F1219" s="5" t="s">
        <v>3347</v>
      </c>
      <c r="G1219" s="5" t="s">
        <v>3348</v>
      </c>
      <c r="H1219">
        <f>MATCH(B1219,SÚKL!A:A,0)</f>
        <v>5608</v>
      </c>
      <c r="I1219" t="str">
        <f t="array" ref="I1219">INDEX(SÚKL!D:D,H1219)</f>
        <v>POR SOL</v>
      </c>
      <c r="J1219" t="str">
        <f t="array" ref="J1219">INDEX(SÚKL!E:E,H1219)</f>
        <v>4X125ML</v>
      </c>
    </row>
    <row r="1220" spans="1:10" x14ac:dyDescent="0.2">
      <c r="A1220" s="5" t="s">
        <v>3359</v>
      </c>
      <c r="B1220" s="6" t="s">
        <v>3360</v>
      </c>
      <c r="C1220" s="7">
        <v>1</v>
      </c>
      <c r="D1220" s="7">
        <v>259.39999999999998</v>
      </c>
      <c r="E1220" s="5" t="s">
        <v>249</v>
      </c>
      <c r="F1220" s="5" t="s">
        <v>3347</v>
      </c>
      <c r="G1220" s="5" t="s">
        <v>3348</v>
      </c>
      <c r="H1220">
        <f>MATCH(B1220,SÚKL!A:A,0)</f>
        <v>5601</v>
      </c>
      <c r="I1220" t="str">
        <f t="array" ref="I1220">INDEX(SÚKL!D:D,H1220)</f>
        <v>POR SOL</v>
      </c>
      <c r="J1220" t="str">
        <f t="array" ref="J1220">INDEX(SÚKL!E:E,H1220)</f>
        <v>4X125ML</v>
      </c>
    </row>
    <row r="1221" spans="1:10" x14ac:dyDescent="0.2">
      <c r="A1221" s="5" t="s">
        <v>3361</v>
      </c>
      <c r="B1221" s="6" t="s">
        <v>3362</v>
      </c>
      <c r="C1221" s="7">
        <v>1</v>
      </c>
      <c r="D1221" s="7">
        <v>239</v>
      </c>
      <c r="E1221" s="5"/>
      <c r="F1221" s="5" t="s">
        <v>3347</v>
      </c>
      <c r="G1221" s="5" t="s">
        <v>3348</v>
      </c>
      <c r="H1221">
        <f>MATCH(B1221,SÚKL!A:A,0)</f>
        <v>5614</v>
      </c>
      <c r="I1221" t="str">
        <f t="array" ref="I1221">INDEX(SÚKL!D:D,H1221)</f>
        <v>POR SOL</v>
      </c>
      <c r="J1221" t="str">
        <f t="array" ref="J1221">INDEX(SÚKL!E:E,H1221)</f>
        <v>4X125ML</v>
      </c>
    </row>
    <row r="1222" spans="1:10" x14ac:dyDescent="0.2">
      <c r="A1222" s="5" t="s">
        <v>3363</v>
      </c>
      <c r="B1222" s="6" t="s">
        <v>3364</v>
      </c>
      <c r="C1222" s="7">
        <v>1</v>
      </c>
      <c r="D1222" s="7">
        <v>212</v>
      </c>
      <c r="E1222" s="5"/>
      <c r="F1222" s="5" t="s">
        <v>3347</v>
      </c>
      <c r="G1222" s="5" t="s">
        <v>3348</v>
      </c>
      <c r="H1222">
        <f>MATCH(B1222,SÚKL!A:A,0)</f>
        <v>2027</v>
      </c>
      <c r="I1222" t="str">
        <f t="array" ref="I1222">INDEX(SÚKL!D:D,H1222)</f>
        <v>POR SOL</v>
      </c>
      <c r="J1222" t="str">
        <f t="array" ref="J1222">INDEX(SÚKL!E:E,H1222)</f>
        <v>4X200ML</v>
      </c>
    </row>
    <row r="1223" spans="1:10" x14ac:dyDescent="0.2">
      <c r="A1223" s="5" t="s">
        <v>3365</v>
      </c>
      <c r="B1223" s="6" t="s">
        <v>3366</v>
      </c>
      <c r="C1223" s="7">
        <v>1</v>
      </c>
      <c r="D1223" s="7">
        <v>141.80000000000001</v>
      </c>
      <c r="E1223" s="5"/>
      <c r="F1223" s="5" t="s">
        <v>3347</v>
      </c>
      <c r="G1223" s="5" t="s">
        <v>3348</v>
      </c>
      <c r="H1223">
        <f>MATCH(B1223,SÚKL!A:A,0)</f>
        <v>2470</v>
      </c>
      <c r="I1223" t="str">
        <f t="array" ref="I1223">INDEX(SÚKL!D:D,H1223)</f>
        <v>POR SOL</v>
      </c>
      <c r="J1223" t="str">
        <f t="array" ref="J1223">INDEX(SÚKL!E:E,H1223)</f>
        <v>4X220ML</v>
      </c>
    </row>
    <row r="1224" spans="1:10" x14ac:dyDescent="0.2">
      <c r="A1224" s="5" t="s">
        <v>3367</v>
      </c>
      <c r="B1224" s="6" t="s">
        <v>3368</v>
      </c>
      <c r="C1224" s="7">
        <v>1</v>
      </c>
      <c r="D1224" s="7">
        <v>139</v>
      </c>
      <c r="E1224" s="5"/>
      <c r="F1224" s="5" t="s">
        <v>3347</v>
      </c>
      <c r="G1224" s="5" t="s">
        <v>3348</v>
      </c>
      <c r="H1224">
        <f>MATCH(B1224,SÚKL!A:A,0)</f>
        <v>2458</v>
      </c>
      <c r="I1224" t="str">
        <f t="array" ref="I1224">INDEX(SÚKL!D:D,H1224)</f>
        <v>POR SOL</v>
      </c>
      <c r="J1224" t="str">
        <f t="array" ref="J1224">INDEX(SÚKL!E:E,H1224)</f>
        <v>4X220ML</v>
      </c>
    </row>
    <row r="1225" spans="1:10" x14ac:dyDescent="0.2">
      <c r="A1225" s="5" t="s">
        <v>3369</v>
      </c>
      <c r="B1225" s="6" t="s">
        <v>3370</v>
      </c>
      <c r="C1225" s="7">
        <v>308</v>
      </c>
      <c r="D1225" s="7">
        <v>117.75259699999999</v>
      </c>
      <c r="E1225" s="5" t="s">
        <v>64</v>
      </c>
      <c r="F1225" s="5" t="s">
        <v>3371</v>
      </c>
      <c r="G1225" s="5" t="s">
        <v>3372</v>
      </c>
      <c r="H1225">
        <f>MATCH(B1225,SÚKL!A:A,0)</f>
        <v>5156</v>
      </c>
      <c r="I1225" t="str">
        <f t="array" ref="I1225">INDEX(SÚKL!D:D,H1225)</f>
        <v>INJ SOL</v>
      </c>
      <c r="J1225" t="str">
        <f t="array" ref="J1225">INDEX(SÚKL!E:E,H1225)</f>
        <v>10X10ML</v>
      </c>
    </row>
    <row r="1226" spans="1:10" x14ac:dyDescent="0.2">
      <c r="A1226" s="5" t="s">
        <v>3373</v>
      </c>
      <c r="B1226" s="6" t="s">
        <v>3374</v>
      </c>
      <c r="C1226" s="7">
        <v>8</v>
      </c>
      <c r="D1226" s="7">
        <v>94.375</v>
      </c>
      <c r="E1226" s="5"/>
      <c r="F1226" s="5" t="s">
        <v>3371</v>
      </c>
      <c r="G1226" s="5" t="s">
        <v>3372</v>
      </c>
      <c r="H1226" t="e">
        <f>MATCH(B1226,SÚKL!A:A,0)</f>
        <v>#N/A</v>
      </c>
      <c r="I1226" t="e">
        <f t="array" ref="I1226">INDEX(SÚKL!D:D,H1226)</f>
        <v>#N/A</v>
      </c>
      <c r="J1226" t="e">
        <f t="array" ref="J1226">INDEX(SÚKL!E:E,H1226)</f>
        <v>#N/A</v>
      </c>
    </row>
    <row r="1227" spans="1:10" x14ac:dyDescent="0.2">
      <c r="A1227" s="5" t="s">
        <v>3375</v>
      </c>
      <c r="B1227" s="6" t="s">
        <v>3376</v>
      </c>
      <c r="C1227" s="7">
        <v>31</v>
      </c>
      <c r="D1227" s="7">
        <v>54.8</v>
      </c>
      <c r="E1227" s="5"/>
      <c r="F1227" s="5" t="s">
        <v>3377</v>
      </c>
      <c r="G1227" s="5" t="s">
        <v>3378</v>
      </c>
      <c r="H1227" t="e">
        <f>MATCH(B1227,SÚKL!A:A,0)</f>
        <v>#N/A</v>
      </c>
      <c r="I1227" t="e">
        <f t="array" ref="I1227">INDEX(SÚKL!D:D,H1227)</f>
        <v>#N/A</v>
      </c>
      <c r="J1227" t="e">
        <f t="array" ref="J1227">INDEX(SÚKL!E:E,H1227)</f>
        <v>#N/A</v>
      </c>
    </row>
    <row r="1228" spans="1:10" x14ac:dyDescent="0.2">
      <c r="A1228" s="5" t="s">
        <v>3379</v>
      </c>
      <c r="B1228" s="6" t="s">
        <v>3380</v>
      </c>
      <c r="C1228" s="7">
        <v>9</v>
      </c>
      <c r="D1228" s="7">
        <v>384.92222199999998</v>
      </c>
      <c r="E1228" s="5"/>
      <c r="F1228" s="5" t="s">
        <v>3377</v>
      </c>
      <c r="G1228" s="5" t="s">
        <v>3378</v>
      </c>
      <c r="H1228" t="e">
        <f>MATCH(B1228,SÚKL!A:A,0)</f>
        <v>#N/A</v>
      </c>
      <c r="I1228" t="e">
        <f t="array" ref="I1228">INDEX(SÚKL!D:D,H1228)</f>
        <v>#N/A</v>
      </c>
      <c r="J1228" t="e">
        <f t="array" ref="J1228">INDEX(SÚKL!E:E,H1228)</f>
        <v>#N/A</v>
      </c>
    </row>
    <row r="1229" spans="1:10" x14ac:dyDescent="0.2">
      <c r="A1229" s="5" t="s">
        <v>3381</v>
      </c>
      <c r="B1229" s="6" t="s">
        <v>3382</v>
      </c>
      <c r="C1229" s="7">
        <v>2</v>
      </c>
      <c r="D1229" s="7">
        <v>590</v>
      </c>
      <c r="E1229" s="5"/>
      <c r="F1229" s="5" t="s">
        <v>3377</v>
      </c>
      <c r="G1229" s="5" t="s">
        <v>3378</v>
      </c>
      <c r="H1229" t="e">
        <f>MATCH(B1229,SÚKL!A:A,0)</f>
        <v>#N/A</v>
      </c>
      <c r="I1229" t="e">
        <f t="array" ref="I1229">INDEX(SÚKL!D:D,H1229)</f>
        <v>#N/A</v>
      </c>
      <c r="J1229" t="e">
        <f t="array" ref="J1229">INDEX(SÚKL!E:E,H1229)</f>
        <v>#N/A</v>
      </c>
    </row>
    <row r="1230" spans="1:10" x14ac:dyDescent="0.2">
      <c r="A1230" s="5" t="s">
        <v>3383</v>
      </c>
      <c r="B1230" s="6" t="s">
        <v>3384</v>
      </c>
      <c r="C1230" s="7">
        <v>2</v>
      </c>
      <c r="D1230" s="7">
        <v>328</v>
      </c>
      <c r="E1230" s="5"/>
      <c r="F1230" s="5" t="s">
        <v>3377</v>
      </c>
      <c r="G1230" s="5" t="s">
        <v>3378</v>
      </c>
      <c r="H1230" t="e">
        <f>MATCH(B1230,SÚKL!A:A,0)</f>
        <v>#N/A</v>
      </c>
      <c r="I1230" t="e">
        <f t="array" ref="I1230">INDEX(SÚKL!D:D,H1230)</f>
        <v>#N/A</v>
      </c>
      <c r="J1230" t="e">
        <f t="array" ref="J1230">INDEX(SÚKL!E:E,H1230)</f>
        <v>#N/A</v>
      </c>
    </row>
    <row r="1231" spans="1:10" x14ac:dyDescent="0.2">
      <c r="A1231" s="5" t="s">
        <v>3385</v>
      </c>
      <c r="B1231" s="6" t="s">
        <v>3386</v>
      </c>
      <c r="C1231" s="7">
        <v>1</v>
      </c>
      <c r="D1231" s="7">
        <v>54.9</v>
      </c>
      <c r="E1231" s="5"/>
      <c r="F1231" s="5" t="s">
        <v>3377</v>
      </c>
      <c r="G1231" s="5" t="s">
        <v>3378</v>
      </c>
      <c r="H1231" t="e">
        <f>MATCH(B1231,SÚKL!A:A,0)</f>
        <v>#N/A</v>
      </c>
      <c r="I1231" t="e">
        <f t="array" ref="I1231">INDEX(SÚKL!D:D,H1231)</f>
        <v>#N/A</v>
      </c>
      <c r="J1231" t="e">
        <f t="array" ref="J1231">INDEX(SÚKL!E:E,H1231)</f>
        <v>#N/A</v>
      </c>
    </row>
    <row r="1232" spans="1:10" x14ac:dyDescent="0.2">
      <c r="A1232" s="5" t="s">
        <v>3387</v>
      </c>
      <c r="B1232" s="6" t="s">
        <v>3388</v>
      </c>
      <c r="C1232" s="7">
        <v>4</v>
      </c>
      <c r="D1232" s="7">
        <v>99.424999999999997</v>
      </c>
      <c r="E1232" s="5"/>
      <c r="F1232" s="5" t="s">
        <v>3389</v>
      </c>
      <c r="G1232" s="5" t="s">
        <v>3390</v>
      </c>
      <c r="H1232" t="e">
        <f>MATCH(B1232,SÚKL!A:A,0)</f>
        <v>#N/A</v>
      </c>
      <c r="I1232" t="e">
        <f t="array" ref="I1232">INDEX(SÚKL!D:D,H1232)</f>
        <v>#N/A</v>
      </c>
      <c r="J1232" t="e">
        <f t="array" ref="J1232">INDEX(SÚKL!E:E,H1232)</f>
        <v>#N/A</v>
      </c>
    </row>
    <row r="1233" spans="1:10" x14ac:dyDescent="0.2">
      <c r="A1233" s="5" t="s">
        <v>3391</v>
      </c>
      <c r="B1233" s="6" t="s">
        <v>3392</v>
      </c>
      <c r="C1233" s="7">
        <v>3</v>
      </c>
      <c r="D1233" s="7">
        <v>152.5</v>
      </c>
      <c r="E1233" s="5"/>
      <c r="F1233" s="5" t="s">
        <v>3389</v>
      </c>
      <c r="G1233" s="5" t="s">
        <v>3390</v>
      </c>
      <c r="H1233" t="e">
        <f>MATCH(B1233,SÚKL!A:A,0)</f>
        <v>#N/A</v>
      </c>
      <c r="I1233" t="e">
        <f t="array" ref="I1233">INDEX(SÚKL!D:D,H1233)</f>
        <v>#N/A</v>
      </c>
      <c r="J1233" t="e">
        <f t="array" ref="J1233">INDEX(SÚKL!E:E,H1233)</f>
        <v>#N/A</v>
      </c>
    </row>
    <row r="1234" spans="1:10" x14ac:dyDescent="0.2">
      <c r="A1234" s="5" t="s">
        <v>3393</v>
      </c>
      <c r="B1234" s="6" t="s">
        <v>3394</v>
      </c>
      <c r="C1234" s="7">
        <v>2</v>
      </c>
      <c r="D1234" s="7">
        <v>0.1</v>
      </c>
      <c r="E1234" s="5"/>
      <c r="F1234" s="5" t="s">
        <v>3389</v>
      </c>
      <c r="G1234" s="5" t="s">
        <v>3390</v>
      </c>
      <c r="H1234" t="e">
        <f>MATCH(B1234,SÚKL!A:A,0)</f>
        <v>#N/A</v>
      </c>
      <c r="I1234" t="e">
        <f t="array" ref="I1234">INDEX(SÚKL!D:D,H1234)</f>
        <v>#N/A</v>
      </c>
      <c r="J1234" t="e">
        <f t="array" ref="J1234">INDEX(SÚKL!E:E,H1234)</f>
        <v>#N/A</v>
      </c>
    </row>
    <row r="1235" spans="1:10" x14ac:dyDescent="0.2">
      <c r="A1235" s="5" t="s">
        <v>3395</v>
      </c>
      <c r="B1235" s="6"/>
      <c r="C1235" s="7">
        <v>215</v>
      </c>
      <c r="D1235" s="7">
        <v>292.97581300000002</v>
      </c>
      <c r="E1235" s="5"/>
      <c r="F1235" s="5"/>
      <c r="G1235" s="5"/>
      <c r="H1235" t="e">
        <f>MATCH(B1235,SÚKL!A:A,0)</f>
        <v>#N/A</v>
      </c>
      <c r="I1235" t="e">
        <f t="array" ref="I1235">INDEX(SÚKL!D:D,H1235)</f>
        <v>#N/A</v>
      </c>
      <c r="J1235" t="e">
        <f t="array" ref="J1235">INDEX(SÚKL!E:E,H1235)</f>
        <v>#N/A</v>
      </c>
    </row>
    <row r="1236" spans="1:10" x14ac:dyDescent="0.2">
      <c r="A1236" s="5" t="s">
        <v>3396</v>
      </c>
      <c r="B1236" s="6"/>
      <c r="C1236" s="7">
        <v>146</v>
      </c>
      <c r="D1236" s="7">
        <v>69.979451999999995</v>
      </c>
      <c r="E1236" s="5"/>
      <c r="F1236" s="5"/>
      <c r="G1236" s="5"/>
      <c r="H1236" t="e">
        <f>MATCH(B1236,SÚKL!A:A,0)</f>
        <v>#N/A</v>
      </c>
      <c r="I1236" t="e">
        <f t="array" ref="I1236">INDEX(SÚKL!D:D,H1236)</f>
        <v>#N/A</v>
      </c>
      <c r="J1236" t="e">
        <f t="array" ref="J1236">INDEX(SÚKL!E:E,H1236)</f>
        <v>#N/A</v>
      </c>
    </row>
    <row r="1237" spans="1:10" x14ac:dyDescent="0.2">
      <c r="A1237" s="5" t="s">
        <v>3397</v>
      </c>
      <c r="B1237" s="6"/>
      <c r="C1237" s="7">
        <v>140</v>
      </c>
      <c r="D1237" s="7">
        <v>163</v>
      </c>
      <c r="E1237" s="5"/>
      <c r="F1237" s="5"/>
      <c r="G1237" s="5"/>
      <c r="H1237" t="e">
        <f>MATCH(B1237,SÚKL!A:A,0)</f>
        <v>#N/A</v>
      </c>
      <c r="I1237" t="e">
        <f t="array" ref="I1237">INDEX(SÚKL!D:D,H1237)</f>
        <v>#N/A</v>
      </c>
      <c r="J1237" t="e">
        <f t="array" ref="J1237">INDEX(SÚKL!E:E,H1237)</f>
        <v>#N/A</v>
      </c>
    </row>
    <row r="1238" spans="1:10" x14ac:dyDescent="0.2">
      <c r="A1238" s="5" t="s">
        <v>3398</v>
      </c>
      <c r="B1238" s="6"/>
      <c r="C1238" s="7">
        <v>140</v>
      </c>
      <c r="D1238" s="7">
        <v>159</v>
      </c>
      <c r="E1238" s="5"/>
      <c r="F1238" s="5"/>
      <c r="G1238" s="5"/>
      <c r="H1238" t="e">
        <f>MATCH(B1238,SÚKL!A:A,0)</f>
        <v>#N/A</v>
      </c>
      <c r="I1238" t="e">
        <f t="array" ref="I1238">INDEX(SÚKL!D:D,H1238)</f>
        <v>#N/A</v>
      </c>
      <c r="J1238" t="e">
        <f t="array" ref="J1238">INDEX(SÚKL!E:E,H1238)</f>
        <v>#N/A</v>
      </c>
    </row>
    <row r="1239" spans="1:10" x14ac:dyDescent="0.2">
      <c r="A1239" s="5" t="s">
        <v>3399</v>
      </c>
      <c r="B1239" s="6"/>
      <c r="C1239" s="7">
        <v>93</v>
      </c>
      <c r="D1239" s="7">
        <v>273.64516099999997</v>
      </c>
      <c r="E1239" s="5"/>
      <c r="F1239" s="5"/>
      <c r="G1239" s="5"/>
      <c r="H1239" t="e">
        <f>MATCH(B1239,SÚKL!A:A,0)</f>
        <v>#N/A</v>
      </c>
      <c r="I1239" t="e">
        <f t="array" ref="I1239">INDEX(SÚKL!D:D,H1239)</f>
        <v>#N/A</v>
      </c>
      <c r="J1239" t="e">
        <f t="array" ref="J1239">INDEX(SÚKL!E:E,H1239)</f>
        <v>#N/A</v>
      </c>
    </row>
    <row r="1240" spans="1:10" x14ac:dyDescent="0.2">
      <c r="A1240" s="5" t="s">
        <v>3400</v>
      </c>
      <c r="B1240" s="6"/>
      <c r="C1240" s="7">
        <v>43</v>
      </c>
      <c r="D1240" s="7">
        <v>65.032557999999995</v>
      </c>
      <c r="E1240" s="5"/>
      <c r="F1240" s="5"/>
      <c r="G1240" s="5"/>
      <c r="H1240" t="e">
        <f>MATCH(B1240,SÚKL!A:A,0)</f>
        <v>#N/A</v>
      </c>
      <c r="I1240" t="e">
        <f t="array" ref="I1240">INDEX(SÚKL!D:D,H1240)</f>
        <v>#N/A</v>
      </c>
      <c r="J1240" t="e">
        <f t="array" ref="J1240">INDEX(SÚKL!E:E,H1240)</f>
        <v>#N/A</v>
      </c>
    </row>
    <row r="1241" spans="1:10" x14ac:dyDescent="0.2">
      <c r="A1241" s="5" t="s">
        <v>3401</v>
      </c>
      <c r="B1241" s="6"/>
      <c r="C1241" s="7">
        <v>39</v>
      </c>
      <c r="D1241" s="7">
        <v>28.6</v>
      </c>
      <c r="E1241" s="5"/>
      <c r="F1241" s="5"/>
      <c r="G1241" s="5"/>
      <c r="H1241" t="e">
        <f>MATCH(B1241,SÚKL!A:A,0)</f>
        <v>#N/A</v>
      </c>
      <c r="I1241" t="e">
        <f t="array" ref="I1241">INDEX(SÚKL!D:D,H1241)</f>
        <v>#N/A</v>
      </c>
      <c r="J1241" t="e">
        <f t="array" ref="J1241">INDEX(SÚKL!E:E,H1241)</f>
        <v>#N/A</v>
      </c>
    </row>
    <row r="1242" spans="1:10" x14ac:dyDescent="0.2">
      <c r="A1242" s="5" t="s">
        <v>3402</v>
      </c>
      <c r="B1242" s="6"/>
      <c r="C1242" s="7">
        <v>30</v>
      </c>
      <c r="D1242" s="7">
        <v>268.8</v>
      </c>
      <c r="E1242" s="5"/>
      <c r="F1242" s="5"/>
      <c r="G1242" s="5"/>
      <c r="H1242" t="e">
        <f>MATCH(B1242,SÚKL!A:A,0)</f>
        <v>#N/A</v>
      </c>
      <c r="I1242" t="e">
        <f t="array" ref="I1242">INDEX(SÚKL!D:D,H1242)</f>
        <v>#N/A</v>
      </c>
      <c r="J1242" t="e">
        <f t="array" ref="J1242">INDEX(SÚKL!E:E,H1242)</f>
        <v>#N/A</v>
      </c>
    </row>
    <row r="1243" spans="1:10" x14ac:dyDescent="0.2">
      <c r="A1243" s="5" t="s">
        <v>3403</v>
      </c>
      <c r="B1243" s="6"/>
      <c r="C1243" s="7">
        <v>24</v>
      </c>
      <c r="D1243" s="7">
        <v>185.85416599999999</v>
      </c>
      <c r="E1243" s="5"/>
      <c r="F1243" s="5"/>
      <c r="G1243" s="5"/>
      <c r="H1243" t="e">
        <f>MATCH(B1243,SÚKL!A:A,0)</f>
        <v>#N/A</v>
      </c>
      <c r="I1243" t="e">
        <f t="array" ref="I1243">INDEX(SÚKL!D:D,H1243)</f>
        <v>#N/A</v>
      </c>
      <c r="J1243" t="e">
        <f t="array" ref="J1243">INDEX(SÚKL!E:E,H1243)</f>
        <v>#N/A</v>
      </c>
    </row>
    <row r="1244" spans="1:10" x14ac:dyDescent="0.2">
      <c r="A1244" s="5" t="s">
        <v>3404</v>
      </c>
      <c r="B1244" s="6"/>
      <c r="C1244" s="7">
        <v>21</v>
      </c>
      <c r="D1244" s="7">
        <v>86.7</v>
      </c>
      <c r="E1244" s="5"/>
      <c r="F1244" s="5"/>
      <c r="G1244" s="5"/>
      <c r="H1244" t="e">
        <f>MATCH(B1244,SÚKL!A:A,0)</f>
        <v>#N/A</v>
      </c>
      <c r="I1244" t="e">
        <f t="array" ref="I1244">INDEX(SÚKL!D:D,H1244)</f>
        <v>#N/A</v>
      </c>
      <c r="J1244" t="e">
        <f t="array" ref="J1244">INDEX(SÚKL!E:E,H1244)</f>
        <v>#N/A</v>
      </c>
    </row>
    <row r="1245" spans="1:10" x14ac:dyDescent="0.2">
      <c r="A1245" s="5" t="s">
        <v>3405</v>
      </c>
      <c r="B1245" s="6"/>
      <c r="C1245" s="7">
        <v>20</v>
      </c>
      <c r="D1245" s="7">
        <v>906.9</v>
      </c>
      <c r="E1245" s="5" t="s">
        <v>64</v>
      </c>
      <c r="F1245" s="5"/>
      <c r="G1245" s="5"/>
      <c r="H1245" t="e">
        <f>MATCH(B1245,SÚKL!A:A,0)</f>
        <v>#N/A</v>
      </c>
      <c r="I1245" t="e">
        <f t="array" ref="I1245">INDEX(SÚKL!D:D,H1245)</f>
        <v>#N/A</v>
      </c>
      <c r="J1245" t="e">
        <f t="array" ref="J1245">INDEX(SÚKL!E:E,H1245)</f>
        <v>#N/A</v>
      </c>
    </row>
    <row r="1246" spans="1:10" x14ac:dyDescent="0.2">
      <c r="A1246" s="5" t="s">
        <v>3406</v>
      </c>
      <c r="B1246" s="6"/>
      <c r="C1246" s="7">
        <v>20</v>
      </c>
      <c r="D1246" s="7">
        <v>291.05500000000001</v>
      </c>
      <c r="E1246" s="5"/>
      <c r="F1246" s="5"/>
      <c r="G1246" s="5"/>
      <c r="H1246" t="e">
        <f>MATCH(B1246,SÚKL!A:A,0)</f>
        <v>#N/A</v>
      </c>
      <c r="I1246" t="e">
        <f t="array" ref="I1246">INDEX(SÚKL!D:D,H1246)</f>
        <v>#N/A</v>
      </c>
      <c r="J1246" t="e">
        <f t="array" ref="J1246">INDEX(SÚKL!E:E,H1246)</f>
        <v>#N/A</v>
      </c>
    </row>
    <row r="1247" spans="1:10" x14ac:dyDescent="0.2">
      <c r="A1247" s="5" t="s">
        <v>3407</v>
      </c>
      <c r="B1247" s="6"/>
      <c r="C1247" s="7">
        <v>19</v>
      </c>
      <c r="D1247" s="7">
        <v>121.842105</v>
      </c>
      <c r="E1247" s="5"/>
      <c r="F1247" s="5"/>
      <c r="G1247" s="5"/>
      <c r="H1247" t="e">
        <f>MATCH(B1247,SÚKL!A:A,0)</f>
        <v>#N/A</v>
      </c>
      <c r="I1247" t="e">
        <f t="array" ref="I1247">INDEX(SÚKL!D:D,H1247)</f>
        <v>#N/A</v>
      </c>
      <c r="J1247" t="e">
        <f t="array" ref="J1247">INDEX(SÚKL!E:E,H1247)</f>
        <v>#N/A</v>
      </c>
    </row>
    <row r="1248" spans="1:10" x14ac:dyDescent="0.2">
      <c r="A1248" s="5" t="s">
        <v>3408</v>
      </c>
      <c r="B1248" s="6"/>
      <c r="C1248" s="7">
        <v>16</v>
      </c>
      <c r="D1248" s="7">
        <v>40.700000000000003</v>
      </c>
      <c r="E1248" s="5"/>
      <c r="F1248" s="5"/>
      <c r="G1248" s="5"/>
      <c r="H1248" t="e">
        <f>MATCH(B1248,SÚKL!A:A,0)</f>
        <v>#N/A</v>
      </c>
      <c r="I1248" t="e">
        <f t="array" ref="I1248">INDEX(SÚKL!D:D,H1248)</f>
        <v>#N/A</v>
      </c>
      <c r="J1248" t="e">
        <f t="array" ref="J1248">INDEX(SÚKL!E:E,H1248)</f>
        <v>#N/A</v>
      </c>
    </row>
    <row r="1249" spans="1:10" x14ac:dyDescent="0.2">
      <c r="A1249" s="5" t="s">
        <v>3409</v>
      </c>
      <c r="B1249" s="6" t="s">
        <v>3410</v>
      </c>
      <c r="C1249" s="7">
        <v>15</v>
      </c>
      <c r="D1249" s="7">
        <v>969.61333300000001</v>
      </c>
      <c r="E1249" s="5"/>
      <c r="F1249" s="5"/>
      <c r="G1249" s="5"/>
      <c r="H1249" t="e">
        <f>MATCH(B1249,SÚKL!A:A,0)</f>
        <v>#N/A</v>
      </c>
      <c r="I1249" t="e">
        <f t="array" ref="I1249">INDEX(SÚKL!D:D,H1249)</f>
        <v>#N/A</v>
      </c>
      <c r="J1249" t="e">
        <f t="array" ref="J1249">INDEX(SÚKL!E:E,H1249)</f>
        <v>#N/A</v>
      </c>
    </row>
    <row r="1250" spans="1:10" x14ac:dyDescent="0.2">
      <c r="A1250" s="5" t="s">
        <v>3411</v>
      </c>
      <c r="B1250" s="6"/>
      <c r="C1250" s="7">
        <v>12</v>
      </c>
      <c r="D1250" s="7">
        <v>113.9</v>
      </c>
      <c r="E1250" s="5"/>
      <c r="F1250" s="5"/>
      <c r="G1250" s="5"/>
      <c r="H1250" t="e">
        <f>MATCH(B1250,SÚKL!A:A,0)</f>
        <v>#N/A</v>
      </c>
      <c r="I1250" t="e">
        <f t="array" ref="I1250">INDEX(SÚKL!D:D,H1250)</f>
        <v>#N/A</v>
      </c>
      <c r="J1250" t="e">
        <f t="array" ref="J1250">INDEX(SÚKL!E:E,H1250)</f>
        <v>#N/A</v>
      </c>
    </row>
    <row r="1251" spans="1:10" x14ac:dyDescent="0.2">
      <c r="A1251" s="5" t="s">
        <v>3412</v>
      </c>
      <c r="B1251" s="6"/>
      <c r="C1251" s="7">
        <v>12</v>
      </c>
      <c r="D1251" s="7">
        <v>86.375</v>
      </c>
      <c r="E1251" s="5"/>
      <c r="F1251" s="5"/>
      <c r="G1251" s="5"/>
      <c r="H1251" t="e">
        <f>MATCH(B1251,SÚKL!A:A,0)</f>
        <v>#N/A</v>
      </c>
      <c r="I1251" t="e">
        <f t="array" ref="I1251">INDEX(SÚKL!D:D,H1251)</f>
        <v>#N/A</v>
      </c>
      <c r="J1251" t="e">
        <f t="array" ref="J1251">INDEX(SÚKL!E:E,H1251)</f>
        <v>#N/A</v>
      </c>
    </row>
    <row r="1252" spans="1:10" x14ac:dyDescent="0.2">
      <c r="A1252" s="5" t="s">
        <v>3413</v>
      </c>
      <c r="B1252" s="6"/>
      <c r="C1252" s="7">
        <v>12</v>
      </c>
      <c r="D1252" s="7">
        <v>59.7</v>
      </c>
      <c r="E1252" s="5"/>
      <c r="F1252" s="5"/>
      <c r="G1252" s="5"/>
      <c r="H1252" t="e">
        <f>MATCH(B1252,SÚKL!A:A,0)</f>
        <v>#N/A</v>
      </c>
      <c r="I1252" t="e">
        <f t="array" ref="I1252">INDEX(SÚKL!D:D,H1252)</f>
        <v>#N/A</v>
      </c>
      <c r="J1252" t="e">
        <f t="array" ref="J1252">INDEX(SÚKL!E:E,H1252)</f>
        <v>#N/A</v>
      </c>
    </row>
    <row r="1253" spans="1:10" x14ac:dyDescent="0.2">
      <c r="A1253" s="5" t="s">
        <v>3414</v>
      </c>
      <c r="B1253" s="6"/>
      <c r="C1253" s="7">
        <v>11</v>
      </c>
      <c r="D1253" s="7">
        <v>178.82727199999999</v>
      </c>
      <c r="E1253" s="5"/>
      <c r="F1253" s="5"/>
      <c r="G1253" s="5"/>
      <c r="H1253" t="e">
        <f>MATCH(B1253,SÚKL!A:A,0)</f>
        <v>#N/A</v>
      </c>
      <c r="I1253" t="e">
        <f t="array" ref="I1253">INDEX(SÚKL!D:D,H1253)</f>
        <v>#N/A</v>
      </c>
      <c r="J1253" t="e">
        <f t="array" ref="J1253">INDEX(SÚKL!E:E,H1253)</f>
        <v>#N/A</v>
      </c>
    </row>
    <row r="1254" spans="1:10" x14ac:dyDescent="0.2">
      <c r="A1254" s="5" t="s">
        <v>3415</v>
      </c>
      <c r="B1254" s="6"/>
      <c r="C1254" s="7">
        <v>11</v>
      </c>
      <c r="D1254" s="7">
        <v>64.736362999999997</v>
      </c>
      <c r="E1254" s="5"/>
      <c r="F1254" s="5"/>
      <c r="G1254" s="5"/>
      <c r="H1254" t="e">
        <f>MATCH(B1254,SÚKL!A:A,0)</f>
        <v>#N/A</v>
      </c>
      <c r="I1254" t="e">
        <f t="array" ref="I1254">INDEX(SÚKL!D:D,H1254)</f>
        <v>#N/A</v>
      </c>
      <c r="J1254" t="e">
        <f t="array" ref="J1254">INDEX(SÚKL!E:E,H1254)</f>
        <v>#N/A</v>
      </c>
    </row>
    <row r="1255" spans="1:10" x14ac:dyDescent="0.2">
      <c r="A1255" s="5" t="s">
        <v>3416</v>
      </c>
      <c r="B1255" s="6"/>
      <c r="C1255" s="7">
        <v>11</v>
      </c>
      <c r="D1255" s="7">
        <v>57.4</v>
      </c>
      <c r="E1255" s="5"/>
      <c r="F1255" s="5"/>
      <c r="G1255" s="5"/>
      <c r="H1255" t="e">
        <f>MATCH(B1255,SÚKL!A:A,0)</f>
        <v>#N/A</v>
      </c>
      <c r="I1255" t="e">
        <f t="array" ref="I1255">INDEX(SÚKL!D:D,H1255)</f>
        <v>#N/A</v>
      </c>
      <c r="J1255" t="e">
        <f t="array" ref="J1255">INDEX(SÚKL!E:E,H1255)</f>
        <v>#N/A</v>
      </c>
    </row>
    <row r="1256" spans="1:10" x14ac:dyDescent="0.2">
      <c r="A1256" s="5" t="s">
        <v>3417</v>
      </c>
      <c r="B1256" s="6"/>
      <c r="C1256" s="7">
        <v>10</v>
      </c>
      <c r="D1256" s="7">
        <v>151.4</v>
      </c>
      <c r="E1256" s="5"/>
      <c r="F1256" s="5"/>
      <c r="G1256" s="5"/>
      <c r="H1256" t="e">
        <f>MATCH(B1256,SÚKL!A:A,0)</f>
        <v>#N/A</v>
      </c>
      <c r="I1256" t="e">
        <f t="array" ref="I1256">INDEX(SÚKL!D:D,H1256)</f>
        <v>#N/A</v>
      </c>
      <c r="J1256" t="e">
        <f t="array" ref="J1256">INDEX(SÚKL!E:E,H1256)</f>
        <v>#N/A</v>
      </c>
    </row>
    <row r="1257" spans="1:10" x14ac:dyDescent="0.2">
      <c r="A1257" s="5" t="s">
        <v>3418</v>
      </c>
      <c r="B1257" s="6"/>
      <c r="C1257" s="7">
        <v>10</v>
      </c>
      <c r="D1257" s="7">
        <v>145.01</v>
      </c>
      <c r="E1257" s="5"/>
      <c r="F1257" s="5"/>
      <c r="G1257" s="5"/>
      <c r="H1257" t="e">
        <f>MATCH(B1257,SÚKL!A:A,0)</f>
        <v>#N/A</v>
      </c>
      <c r="I1257" t="e">
        <f t="array" ref="I1257">INDEX(SÚKL!D:D,H1257)</f>
        <v>#N/A</v>
      </c>
      <c r="J1257" t="e">
        <f t="array" ref="J1257">INDEX(SÚKL!E:E,H1257)</f>
        <v>#N/A</v>
      </c>
    </row>
    <row r="1258" spans="1:10" x14ac:dyDescent="0.2">
      <c r="A1258" s="5" t="s">
        <v>3419</v>
      </c>
      <c r="B1258" s="6"/>
      <c r="C1258" s="7">
        <v>9</v>
      </c>
      <c r="D1258" s="7">
        <v>104.433333</v>
      </c>
      <c r="E1258" s="5"/>
      <c r="F1258" s="5"/>
      <c r="G1258" s="5"/>
      <c r="H1258" t="e">
        <f>MATCH(B1258,SÚKL!A:A,0)</f>
        <v>#N/A</v>
      </c>
      <c r="I1258" t="e">
        <f t="array" ref="I1258">INDEX(SÚKL!D:D,H1258)</f>
        <v>#N/A</v>
      </c>
      <c r="J1258" t="e">
        <f t="array" ref="J1258">INDEX(SÚKL!E:E,H1258)</f>
        <v>#N/A</v>
      </c>
    </row>
    <row r="1259" spans="1:10" x14ac:dyDescent="0.2">
      <c r="A1259" s="5" t="s">
        <v>3420</v>
      </c>
      <c r="B1259" s="6"/>
      <c r="C1259" s="7">
        <v>9</v>
      </c>
      <c r="D1259" s="7">
        <v>49.4</v>
      </c>
      <c r="E1259" s="5"/>
      <c r="F1259" s="5"/>
      <c r="G1259" s="5"/>
      <c r="H1259" t="e">
        <f>MATCH(B1259,SÚKL!A:A,0)</f>
        <v>#N/A</v>
      </c>
      <c r="I1259" t="e">
        <f t="array" ref="I1259">INDEX(SÚKL!D:D,H1259)</f>
        <v>#N/A</v>
      </c>
      <c r="J1259" t="e">
        <f t="array" ref="J1259">INDEX(SÚKL!E:E,H1259)</f>
        <v>#N/A</v>
      </c>
    </row>
    <row r="1260" spans="1:10" x14ac:dyDescent="0.2">
      <c r="A1260" s="5" t="s">
        <v>3421</v>
      </c>
      <c r="B1260" s="6" t="s">
        <v>3422</v>
      </c>
      <c r="C1260" s="7">
        <v>8</v>
      </c>
      <c r="D1260" s="7">
        <v>300.08749999999998</v>
      </c>
      <c r="E1260" s="5"/>
      <c r="F1260" s="5"/>
      <c r="G1260" s="5"/>
      <c r="H1260" t="e">
        <f>MATCH(B1260,SÚKL!A:A,0)</f>
        <v>#N/A</v>
      </c>
      <c r="I1260" t="e">
        <f t="array" ref="I1260">INDEX(SÚKL!D:D,H1260)</f>
        <v>#N/A</v>
      </c>
      <c r="J1260" t="e">
        <f t="array" ref="J1260">INDEX(SÚKL!E:E,H1260)</f>
        <v>#N/A</v>
      </c>
    </row>
    <row r="1261" spans="1:10" x14ac:dyDescent="0.2">
      <c r="A1261" s="5" t="s">
        <v>3423</v>
      </c>
      <c r="B1261" s="6" t="s">
        <v>3424</v>
      </c>
      <c r="C1261" s="7">
        <v>8</v>
      </c>
      <c r="D1261" s="7">
        <v>246.02500000000001</v>
      </c>
      <c r="E1261" s="5" t="s">
        <v>249</v>
      </c>
      <c r="F1261" s="5"/>
      <c r="G1261" s="5"/>
      <c r="H1261" t="e">
        <f>MATCH(B1261,SÚKL!A:A,0)</f>
        <v>#N/A</v>
      </c>
      <c r="I1261" t="e">
        <f t="array" ref="I1261">INDEX(SÚKL!D:D,H1261)</f>
        <v>#N/A</v>
      </c>
      <c r="J1261" t="e">
        <f t="array" ref="J1261">INDEX(SÚKL!E:E,H1261)</f>
        <v>#N/A</v>
      </c>
    </row>
    <row r="1262" spans="1:10" x14ac:dyDescent="0.2">
      <c r="A1262" s="5" t="s">
        <v>3425</v>
      </c>
      <c r="B1262" s="6"/>
      <c r="C1262" s="7">
        <v>8</v>
      </c>
      <c r="D1262" s="7">
        <v>210.72499999999999</v>
      </c>
      <c r="E1262" s="5"/>
      <c r="F1262" s="5"/>
      <c r="G1262" s="5"/>
      <c r="H1262" t="e">
        <f>MATCH(B1262,SÚKL!A:A,0)</f>
        <v>#N/A</v>
      </c>
      <c r="I1262" t="e">
        <f t="array" ref="I1262">INDEX(SÚKL!D:D,H1262)</f>
        <v>#N/A</v>
      </c>
      <c r="J1262" t="e">
        <f t="array" ref="J1262">INDEX(SÚKL!E:E,H1262)</f>
        <v>#N/A</v>
      </c>
    </row>
    <row r="1263" spans="1:10" x14ac:dyDescent="0.2">
      <c r="A1263" s="5" t="s">
        <v>3426</v>
      </c>
      <c r="B1263" s="6"/>
      <c r="C1263" s="7">
        <v>8</v>
      </c>
      <c r="D1263" s="7">
        <v>191.1</v>
      </c>
      <c r="E1263" s="5"/>
      <c r="F1263" s="5"/>
      <c r="G1263" s="5"/>
      <c r="H1263" t="e">
        <f>MATCH(B1263,SÚKL!A:A,0)</f>
        <v>#N/A</v>
      </c>
      <c r="I1263" t="e">
        <f t="array" ref="I1263">INDEX(SÚKL!D:D,H1263)</f>
        <v>#N/A</v>
      </c>
      <c r="J1263" t="e">
        <f t="array" ref="J1263">INDEX(SÚKL!E:E,H1263)</f>
        <v>#N/A</v>
      </c>
    </row>
    <row r="1264" spans="1:10" x14ac:dyDescent="0.2">
      <c r="A1264" s="5" t="s">
        <v>3427</v>
      </c>
      <c r="B1264" s="6"/>
      <c r="C1264" s="7">
        <v>8</v>
      </c>
      <c r="D1264" s="7">
        <v>123.1375</v>
      </c>
      <c r="E1264" s="5"/>
      <c r="F1264" s="5"/>
      <c r="G1264" s="5"/>
      <c r="H1264" t="e">
        <f>MATCH(B1264,SÚKL!A:A,0)</f>
        <v>#N/A</v>
      </c>
      <c r="I1264" t="e">
        <f t="array" ref="I1264">INDEX(SÚKL!D:D,H1264)</f>
        <v>#N/A</v>
      </c>
      <c r="J1264" t="e">
        <f t="array" ref="J1264">INDEX(SÚKL!E:E,H1264)</f>
        <v>#N/A</v>
      </c>
    </row>
    <row r="1265" spans="1:10" x14ac:dyDescent="0.2">
      <c r="A1265" s="5" t="s">
        <v>3428</v>
      </c>
      <c r="B1265" s="6"/>
      <c r="C1265" s="7">
        <v>8</v>
      </c>
      <c r="D1265" s="7">
        <v>111.4375</v>
      </c>
      <c r="E1265" s="5"/>
      <c r="F1265" s="5"/>
      <c r="G1265" s="5"/>
      <c r="H1265" t="e">
        <f>MATCH(B1265,SÚKL!A:A,0)</f>
        <v>#N/A</v>
      </c>
      <c r="I1265" t="e">
        <f t="array" ref="I1265">INDEX(SÚKL!D:D,H1265)</f>
        <v>#N/A</v>
      </c>
      <c r="J1265" t="e">
        <f t="array" ref="J1265">INDEX(SÚKL!E:E,H1265)</f>
        <v>#N/A</v>
      </c>
    </row>
    <row r="1266" spans="1:10" x14ac:dyDescent="0.2">
      <c r="A1266" s="5" t="s">
        <v>3429</v>
      </c>
      <c r="B1266" s="6"/>
      <c r="C1266" s="7">
        <v>7</v>
      </c>
      <c r="D1266" s="7">
        <v>637.57142799999997</v>
      </c>
      <c r="E1266" s="5"/>
      <c r="F1266" s="5"/>
      <c r="G1266" s="5"/>
      <c r="H1266" t="e">
        <f>MATCH(B1266,SÚKL!A:A,0)</f>
        <v>#N/A</v>
      </c>
      <c r="I1266" t="e">
        <f t="array" ref="I1266">INDEX(SÚKL!D:D,H1266)</f>
        <v>#N/A</v>
      </c>
      <c r="J1266" t="e">
        <f t="array" ref="J1266">INDEX(SÚKL!E:E,H1266)</f>
        <v>#N/A</v>
      </c>
    </row>
    <row r="1267" spans="1:10" x14ac:dyDescent="0.2">
      <c r="A1267" s="5" t="s">
        <v>3430</v>
      </c>
      <c r="B1267" s="6"/>
      <c r="C1267" s="7">
        <v>7</v>
      </c>
      <c r="D1267" s="7">
        <v>227.85714200000001</v>
      </c>
      <c r="E1267" s="5"/>
      <c r="F1267" s="5"/>
      <c r="G1267" s="5"/>
      <c r="H1267" t="e">
        <f>MATCH(B1267,SÚKL!A:A,0)</f>
        <v>#N/A</v>
      </c>
      <c r="I1267" t="e">
        <f t="array" ref="I1267">INDEX(SÚKL!D:D,H1267)</f>
        <v>#N/A</v>
      </c>
      <c r="J1267" t="e">
        <f t="array" ref="J1267">INDEX(SÚKL!E:E,H1267)</f>
        <v>#N/A</v>
      </c>
    </row>
    <row r="1268" spans="1:10" x14ac:dyDescent="0.2">
      <c r="A1268" s="5" t="s">
        <v>3431</v>
      </c>
      <c r="B1268" s="6"/>
      <c r="C1268" s="7">
        <v>7</v>
      </c>
      <c r="D1268" s="7">
        <v>204</v>
      </c>
      <c r="E1268" s="5"/>
      <c r="F1268" s="5"/>
      <c r="G1268" s="5"/>
      <c r="H1268" t="e">
        <f>MATCH(B1268,SÚKL!A:A,0)</f>
        <v>#N/A</v>
      </c>
      <c r="I1268" t="e">
        <f t="array" ref="I1268">INDEX(SÚKL!D:D,H1268)</f>
        <v>#N/A</v>
      </c>
      <c r="J1268" t="e">
        <f t="array" ref="J1268">INDEX(SÚKL!E:E,H1268)</f>
        <v>#N/A</v>
      </c>
    </row>
    <row r="1269" spans="1:10" x14ac:dyDescent="0.2">
      <c r="A1269" s="5" t="s">
        <v>3432</v>
      </c>
      <c r="B1269" s="6"/>
      <c r="C1269" s="7">
        <v>7</v>
      </c>
      <c r="D1269" s="7">
        <v>189.14285699999999</v>
      </c>
      <c r="E1269" s="5"/>
      <c r="F1269" s="5"/>
      <c r="G1269" s="5"/>
      <c r="H1269" t="e">
        <f>MATCH(B1269,SÚKL!A:A,0)</f>
        <v>#N/A</v>
      </c>
      <c r="I1269" t="e">
        <f t="array" ref="I1269">INDEX(SÚKL!D:D,H1269)</f>
        <v>#N/A</v>
      </c>
      <c r="J1269" t="e">
        <f t="array" ref="J1269">INDEX(SÚKL!E:E,H1269)</f>
        <v>#N/A</v>
      </c>
    </row>
    <row r="1270" spans="1:10" x14ac:dyDescent="0.2">
      <c r="A1270" s="5" t="s">
        <v>3433</v>
      </c>
      <c r="B1270" s="6"/>
      <c r="C1270" s="7">
        <v>7</v>
      </c>
      <c r="D1270" s="7">
        <v>143.19999999999999</v>
      </c>
      <c r="E1270" s="5"/>
      <c r="F1270" s="5"/>
      <c r="G1270" s="5"/>
      <c r="H1270" t="e">
        <f>MATCH(B1270,SÚKL!A:A,0)</f>
        <v>#N/A</v>
      </c>
      <c r="I1270" t="e">
        <f t="array" ref="I1270">INDEX(SÚKL!D:D,H1270)</f>
        <v>#N/A</v>
      </c>
      <c r="J1270" t="e">
        <f t="array" ref="J1270">INDEX(SÚKL!E:E,H1270)</f>
        <v>#N/A</v>
      </c>
    </row>
    <row r="1271" spans="1:10" x14ac:dyDescent="0.2">
      <c r="A1271" s="5" t="s">
        <v>3434</v>
      </c>
      <c r="B1271" s="6"/>
      <c r="C1271" s="7">
        <v>6</v>
      </c>
      <c r="D1271" s="7">
        <v>215.533333</v>
      </c>
      <c r="E1271" s="5"/>
      <c r="F1271" s="5"/>
      <c r="G1271" s="5"/>
      <c r="H1271" t="e">
        <f>MATCH(B1271,SÚKL!A:A,0)</f>
        <v>#N/A</v>
      </c>
      <c r="I1271" t="e">
        <f t="array" ref="I1271">INDEX(SÚKL!D:D,H1271)</f>
        <v>#N/A</v>
      </c>
      <c r="J1271" t="e">
        <f t="array" ref="J1271">INDEX(SÚKL!E:E,H1271)</f>
        <v>#N/A</v>
      </c>
    </row>
    <row r="1272" spans="1:10" x14ac:dyDescent="0.2">
      <c r="A1272" s="5" t="s">
        <v>3435</v>
      </c>
      <c r="B1272" s="6"/>
      <c r="C1272" s="7">
        <v>6</v>
      </c>
      <c r="D1272" s="7">
        <v>100.2</v>
      </c>
      <c r="E1272" s="5"/>
      <c r="F1272" s="5"/>
      <c r="G1272" s="5"/>
      <c r="H1272" t="e">
        <f>MATCH(B1272,SÚKL!A:A,0)</f>
        <v>#N/A</v>
      </c>
      <c r="I1272" t="e">
        <f t="array" ref="I1272">INDEX(SÚKL!D:D,H1272)</f>
        <v>#N/A</v>
      </c>
      <c r="J1272" t="e">
        <f t="array" ref="J1272">INDEX(SÚKL!E:E,H1272)</f>
        <v>#N/A</v>
      </c>
    </row>
    <row r="1273" spans="1:10" x14ac:dyDescent="0.2">
      <c r="A1273" s="5" t="s">
        <v>3436</v>
      </c>
      <c r="B1273" s="6"/>
      <c r="C1273" s="7">
        <v>6</v>
      </c>
      <c r="D1273" s="7">
        <v>79.150000000000006</v>
      </c>
      <c r="E1273" s="5"/>
      <c r="F1273" s="5"/>
      <c r="G1273" s="5"/>
      <c r="H1273" t="e">
        <f>MATCH(B1273,SÚKL!A:A,0)</f>
        <v>#N/A</v>
      </c>
      <c r="I1273" t="e">
        <f t="array" ref="I1273">INDEX(SÚKL!D:D,H1273)</f>
        <v>#N/A</v>
      </c>
      <c r="J1273" t="e">
        <f t="array" ref="J1273">INDEX(SÚKL!E:E,H1273)</f>
        <v>#N/A</v>
      </c>
    </row>
    <row r="1274" spans="1:10" x14ac:dyDescent="0.2">
      <c r="A1274" s="5" t="s">
        <v>3437</v>
      </c>
      <c r="B1274" s="6"/>
      <c r="C1274" s="7">
        <v>6</v>
      </c>
      <c r="D1274" s="7">
        <v>72.5</v>
      </c>
      <c r="E1274" s="5"/>
      <c r="F1274" s="5"/>
      <c r="G1274" s="5"/>
      <c r="H1274" t="e">
        <f>MATCH(B1274,SÚKL!A:A,0)</f>
        <v>#N/A</v>
      </c>
      <c r="I1274" t="e">
        <f t="array" ref="I1274">INDEX(SÚKL!D:D,H1274)</f>
        <v>#N/A</v>
      </c>
      <c r="J1274" t="e">
        <f t="array" ref="J1274">INDEX(SÚKL!E:E,H1274)</f>
        <v>#N/A</v>
      </c>
    </row>
    <row r="1275" spans="1:10" x14ac:dyDescent="0.2">
      <c r="A1275" s="5" t="s">
        <v>3438</v>
      </c>
      <c r="B1275" s="6"/>
      <c r="C1275" s="7">
        <v>6</v>
      </c>
      <c r="D1275" s="7">
        <v>59.85</v>
      </c>
      <c r="E1275" s="5"/>
      <c r="F1275" s="5"/>
      <c r="G1275" s="5"/>
      <c r="H1275" t="e">
        <f>MATCH(B1275,SÚKL!A:A,0)</f>
        <v>#N/A</v>
      </c>
      <c r="I1275" t="e">
        <f t="array" ref="I1275">INDEX(SÚKL!D:D,H1275)</f>
        <v>#N/A</v>
      </c>
      <c r="J1275" t="e">
        <f t="array" ref="J1275">INDEX(SÚKL!E:E,H1275)</f>
        <v>#N/A</v>
      </c>
    </row>
    <row r="1276" spans="1:10" x14ac:dyDescent="0.2">
      <c r="A1276" s="5" t="s">
        <v>3439</v>
      </c>
      <c r="B1276" s="6"/>
      <c r="C1276" s="7">
        <v>6</v>
      </c>
      <c r="D1276" s="7">
        <v>56.7</v>
      </c>
      <c r="E1276" s="5"/>
      <c r="F1276" s="5"/>
      <c r="G1276" s="5"/>
      <c r="H1276" t="e">
        <f>MATCH(B1276,SÚKL!A:A,0)</f>
        <v>#N/A</v>
      </c>
      <c r="I1276" t="e">
        <f t="array" ref="I1276">INDEX(SÚKL!D:D,H1276)</f>
        <v>#N/A</v>
      </c>
      <c r="J1276" t="e">
        <f t="array" ref="J1276">INDEX(SÚKL!E:E,H1276)</f>
        <v>#N/A</v>
      </c>
    </row>
    <row r="1277" spans="1:10" x14ac:dyDescent="0.2">
      <c r="A1277" s="5" t="s">
        <v>3440</v>
      </c>
      <c r="B1277" s="6"/>
      <c r="C1277" s="7">
        <v>5</v>
      </c>
      <c r="D1277" s="7">
        <v>2281.8000000000002</v>
      </c>
      <c r="E1277" s="5"/>
      <c r="F1277" s="5"/>
      <c r="G1277" s="5"/>
      <c r="H1277" t="e">
        <f>MATCH(B1277,SÚKL!A:A,0)</f>
        <v>#N/A</v>
      </c>
      <c r="I1277" t="e">
        <f t="array" ref="I1277">INDEX(SÚKL!D:D,H1277)</f>
        <v>#N/A</v>
      </c>
      <c r="J1277" t="e">
        <f t="array" ref="J1277">INDEX(SÚKL!E:E,H1277)</f>
        <v>#N/A</v>
      </c>
    </row>
    <row r="1278" spans="1:10" x14ac:dyDescent="0.2">
      <c r="A1278" s="5" t="s">
        <v>3441</v>
      </c>
      <c r="B1278" s="6" t="s">
        <v>3442</v>
      </c>
      <c r="C1278" s="7">
        <v>5</v>
      </c>
      <c r="D1278" s="7">
        <v>444.1</v>
      </c>
      <c r="E1278" s="5"/>
      <c r="F1278" s="5"/>
      <c r="G1278" s="5"/>
      <c r="H1278" t="e">
        <f>MATCH(B1278,SÚKL!A:A,0)</f>
        <v>#N/A</v>
      </c>
      <c r="I1278" t="e">
        <f t="array" ref="I1278">INDEX(SÚKL!D:D,H1278)</f>
        <v>#N/A</v>
      </c>
      <c r="J1278" t="e">
        <f t="array" ref="J1278">INDEX(SÚKL!E:E,H1278)</f>
        <v>#N/A</v>
      </c>
    </row>
    <row r="1279" spans="1:10" x14ac:dyDescent="0.2">
      <c r="A1279" s="5" t="s">
        <v>3443</v>
      </c>
      <c r="B1279" s="6"/>
      <c r="C1279" s="7">
        <v>5</v>
      </c>
      <c r="D1279" s="7">
        <v>299</v>
      </c>
      <c r="E1279" s="5"/>
      <c r="F1279" s="5"/>
      <c r="G1279" s="5"/>
      <c r="H1279" t="e">
        <f>MATCH(B1279,SÚKL!A:A,0)</f>
        <v>#N/A</v>
      </c>
      <c r="I1279" t="e">
        <f t="array" ref="I1279">INDEX(SÚKL!D:D,H1279)</f>
        <v>#N/A</v>
      </c>
      <c r="J1279" t="e">
        <f t="array" ref="J1279">INDEX(SÚKL!E:E,H1279)</f>
        <v>#N/A</v>
      </c>
    </row>
    <row r="1280" spans="1:10" x14ac:dyDescent="0.2">
      <c r="A1280" s="5" t="s">
        <v>3444</v>
      </c>
      <c r="B1280" s="6"/>
      <c r="C1280" s="7">
        <v>5</v>
      </c>
      <c r="D1280" s="7">
        <v>239.4</v>
      </c>
      <c r="E1280" s="5"/>
      <c r="F1280" s="5"/>
      <c r="G1280" s="5"/>
      <c r="H1280" t="e">
        <f>MATCH(B1280,SÚKL!A:A,0)</f>
        <v>#N/A</v>
      </c>
      <c r="I1280" t="e">
        <f t="array" ref="I1280">INDEX(SÚKL!D:D,H1280)</f>
        <v>#N/A</v>
      </c>
      <c r="J1280" t="e">
        <f t="array" ref="J1280">INDEX(SÚKL!E:E,H1280)</f>
        <v>#N/A</v>
      </c>
    </row>
    <row r="1281" spans="1:10" x14ac:dyDescent="0.2">
      <c r="A1281" s="5" t="s">
        <v>3445</v>
      </c>
      <c r="B1281" s="6"/>
      <c r="C1281" s="7">
        <v>5</v>
      </c>
      <c r="D1281" s="7">
        <v>209.98</v>
      </c>
      <c r="E1281" s="5"/>
      <c r="F1281" s="5"/>
      <c r="G1281" s="5"/>
      <c r="H1281" t="e">
        <f>MATCH(B1281,SÚKL!A:A,0)</f>
        <v>#N/A</v>
      </c>
      <c r="I1281" t="e">
        <f t="array" ref="I1281">INDEX(SÚKL!D:D,H1281)</f>
        <v>#N/A</v>
      </c>
      <c r="J1281" t="e">
        <f t="array" ref="J1281">INDEX(SÚKL!E:E,H1281)</f>
        <v>#N/A</v>
      </c>
    </row>
    <row r="1282" spans="1:10" x14ac:dyDescent="0.2">
      <c r="A1282" s="5" t="s">
        <v>3446</v>
      </c>
      <c r="B1282" s="6"/>
      <c r="C1282" s="7">
        <v>5</v>
      </c>
      <c r="D1282" s="7">
        <v>208.3</v>
      </c>
      <c r="E1282" s="5"/>
      <c r="F1282" s="5"/>
      <c r="G1282" s="5"/>
      <c r="H1282" t="e">
        <f>MATCH(B1282,SÚKL!A:A,0)</f>
        <v>#N/A</v>
      </c>
      <c r="I1282" t="e">
        <f t="array" ref="I1282">INDEX(SÚKL!D:D,H1282)</f>
        <v>#N/A</v>
      </c>
      <c r="J1282" t="e">
        <f t="array" ref="J1282">INDEX(SÚKL!E:E,H1282)</f>
        <v>#N/A</v>
      </c>
    </row>
    <row r="1283" spans="1:10" x14ac:dyDescent="0.2">
      <c r="A1283" s="5" t="s">
        <v>3447</v>
      </c>
      <c r="B1283" s="6"/>
      <c r="C1283" s="7">
        <v>5</v>
      </c>
      <c r="D1283" s="7">
        <v>196.2</v>
      </c>
      <c r="E1283" s="5"/>
      <c r="F1283" s="5"/>
      <c r="G1283" s="5"/>
      <c r="H1283" t="e">
        <f>MATCH(B1283,SÚKL!A:A,0)</f>
        <v>#N/A</v>
      </c>
      <c r="I1283" t="e">
        <f t="array" ref="I1283">INDEX(SÚKL!D:D,H1283)</f>
        <v>#N/A</v>
      </c>
      <c r="J1283" t="e">
        <f t="array" ref="J1283">INDEX(SÚKL!E:E,H1283)</f>
        <v>#N/A</v>
      </c>
    </row>
    <row r="1284" spans="1:10" x14ac:dyDescent="0.2">
      <c r="A1284" s="5" t="s">
        <v>3448</v>
      </c>
      <c r="B1284" s="6"/>
      <c r="C1284" s="7">
        <v>5</v>
      </c>
      <c r="D1284" s="7">
        <v>152.69999999999999</v>
      </c>
      <c r="E1284" s="5"/>
      <c r="F1284" s="5"/>
      <c r="G1284" s="5"/>
      <c r="H1284" t="e">
        <f>MATCH(B1284,SÚKL!A:A,0)</f>
        <v>#N/A</v>
      </c>
      <c r="I1284" t="e">
        <f t="array" ref="I1284">INDEX(SÚKL!D:D,H1284)</f>
        <v>#N/A</v>
      </c>
      <c r="J1284" t="e">
        <f t="array" ref="J1284">INDEX(SÚKL!E:E,H1284)</f>
        <v>#N/A</v>
      </c>
    </row>
    <row r="1285" spans="1:10" x14ac:dyDescent="0.2">
      <c r="A1285" s="5" t="s">
        <v>3449</v>
      </c>
      <c r="B1285" s="6"/>
      <c r="C1285" s="7">
        <v>5</v>
      </c>
      <c r="D1285" s="7">
        <v>88.94</v>
      </c>
      <c r="E1285" s="5"/>
      <c r="F1285" s="5"/>
      <c r="G1285" s="5"/>
      <c r="H1285" t="e">
        <f>MATCH(B1285,SÚKL!A:A,0)</f>
        <v>#N/A</v>
      </c>
      <c r="I1285" t="e">
        <f t="array" ref="I1285">INDEX(SÚKL!D:D,H1285)</f>
        <v>#N/A</v>
      </c>
      <c r="J1285" t="e">
        <f t="array" ref="J1285">INDEX(SÚKL!E:E,H1285)</f>
        <v>#N/A</v>
      </c>
    </row>
    <row r="1286" spans="1:10" x14ac:dyDescent="0.2">
      <c r="A1286" s="5" t="s">
        <v>3450</v>
      </c>
      <c r="B1286" s="6"/>
      <c r="C1286" s="7">
        <v>5</v>
      </c>
      <c r="D1286" s="7">
        <v>75</v>
      </c>
      <c r="E1286" s="5"/>
      <c r="F1286" s="5"/>
      <c r="G1286" s="5"/>
      <c r="H1286" t="e">
        <f>MATCH(B1286,SÚKL!A:A,0)</f>
        <v>#N/A</v>
      </c>
      <c r="I1286" t="e">
        <f t="array" ref="I1286">INDEX(SÚKL!D:D,H1286)</f>
        <v>#N/A</v>
      </c>
      <c r="J1286" t="e">
        <f t="array" ref="J1286">INDEX(SÚKL!E:E,H1286)</f>
        <v>#N/A</v>
      </c>
    </row>
    <row r="1287" spans="1:10" x14ac:dyDescent="0.2">
      <c r="A1287" s="5" t="s">
        <v>3451</v>
      </c>
      <c r="B1287" s="6"/>
      <c r="C1287" s="7">
        <v>5</v>
      </c>
      <c r="D1287" s="7">
        <v>53.58</v>
      </c>
      <c r="E1287" s="5"/>
      <c r="F1287" s="5"/>
      <c r="G1287" s="5"/>
      <c r="H1287" t="e">
        <f>MATCH(B1287,SÚKL!A:A,0)</f>
        <v>#N/A</v>
      </c>
      <c r="I1287" t="e">
        <f t="array" ref="I1287">INDEX(SÚKL!D:D,H1287)</f>
        <v>#N/A</v>
      </c>
      <c r="J1287" t="e">
        <f t="array" ref="J1287">INDEX(SÚKL!E:E,H1287)</f>
        <v>#N/A</v>
      </c>
    </row>
    <row r="1288" spans="1:10" x14ac:dyDescent="0.2">
      <c r="A1288" s="5" t="s">
        <v>3452</v>
      </c>
      <c r="B1288" s="6"/>
      <c r="C1288" s="7">
        <v>5</v>
      </c>
      <c r="D1288" s="7">
        <v>47.8</v>
      </c>
      <c r="E1288" s="5"/>
      <c r="F1288" s="5"/>
      <c r="G1288" s="5"/>
      <c r="H1288" t="e">
        <f>MATCH(B1288,SÚKL!A:A,0)</f>
        <v>#N/A</v>
      </c>
      <c r="I1288" t="e">
        <f t="array" ref="I1288">INDEX(SÚKL!D:D,H1288)</f>
        <v>#N/A</v>
      </c>
      <c r="J1288" t="e">
        <f t="array" ref="J1288">INDEX(SÚKL!E:E,H1288)</f>
        <v>#N/A</v>
      </c>
    </row>
    <row r="1289" spans="1:10" x14ac:dyDescent="0.2">
      <c r="A1289" s="5" t="s">
        <v>3453</v>
      </c>
      <c r="B1289" s="6"/>
      <c r="C1289" s="7">
        <v>5</v>
      </c>
      <c r="D1289" s="7">
        <v>38.5</v>
      </c>
      <c r="E1289" s="5"/>
      <c r="F1289" s="5"/>
      <c r="G1289" s="5"/>
      <c r="H1289" t="e">
        <f>MATCH(B1289,SÚKL!A:A,0)</f>
        <v>#N/A</v>
      </c>
      <c r="I1289" t="e">
        <f t="array" ref="I1289">INDEX(SÚKL!D:D,H1289)</f>
        <v>#N/A</v>
      </c>
      <c r="J1289" t="e">
        <f t="array" ref="J1289">INDEX(SÚKL!E:E,H1289)</f>
        <v>#N/A</v>
      </c>
    </row>
    <row r="1290" spans="1:10" x14ac:dyDescent="0.2">
      <c r="A1290" s="5" t="s">
        <v>3454</v>
      </c>
      <c r="B1290" s="6"/>
      <c r="C1290" s="7">
        <v>4</v>
      </c>
      <c r="D1290" s="7">
        <v>465.7</v>
      </c>
      <c r="E1290" s="5"/>
      <c r="F1290" s="5"/>
      <c r="G1290" s="5"/>
      <c r="H1290" t="e">
        <f>MATCH(B1290,SÚKL!A:A,0)</f>
        <v>#N/A</v>
      </c>
      <c r="I1290" t="e">
        <f t="array" ref="I1290">INDEX(SÚKL!D:D,H1290)</f>
        <v>#N/A</v>
      </c>
      <c r="J1290" t="e">
        <f t="array" ref="J1290">INDEX(SÚKL!E:E,H1290)</f>
        <v>#N/A</v>
      </c>
    </row>
    <row r="1291" spans="1:10" x14ac:dyDescent="0.2">
      <c r="A1291" s="5" t="s">
        <v>3455</v>
      </c>
      <c r="B1291" s="6"/>
      <c r="C1291" s="7">
        <v>4</v>
      </c>
      <c r="D1291" s="7">
        <v>456.35</v>
      </c>
      <c r="E1291" s="5"/>
      <c r="F1291" s="5"/>
      <c r="G1291" s="5"/>
      <c r="H1291" t="e">
        <f>MATCH(B1291,SÚKL!A:A,0)</f>
        <v>#N/A</v>
      </c>
      <c r="I1291" t="e">
        <f t="array" ref="I1291">INDEX(SÚKL!D:D,H1291)</f>
        <v>#N/A</v>
      </c>
      <c r="J1291" t="e">
        <f t="array" ref="J1291">INDEX(SÚKL!E:E,H1291)</f>
        <v>#N/A</v>
      </c>
    </row>
    <row r="1292" spans="1:10" x14ac:dyDescent="0.2">
      <c r="A1292" s="5" t="s">
        <v>3456</v>
      </c>
      <c r="B1292" s="6"/>
      <c r="C1292" s="7">
        <v>4</v>
      </c>
      <c r="D1292" s="7">
        <v>389</v>
      </c>
      <c r="E1292" s="5"/>
      <c r="F1292" s="5"/>
      <c r="G1292" s="5"/>
      <c r="H1292" t="e">
        <f>MATCH(B1292,SÚKL!A:A,0)</f>
        <v>#N/A</v>
      </c>
      <c r="I1292" t="e">
        <f t="array" ref="I1292">INDEX(SÚKL!D:D,H1292)</f>
        <v>#N/A</v>
      </c>
      <c r="J1292" t="e">
        <f t="array" ref="J1292">INDEX(SÚKL!E:E,H1292)</f>
        <v>#N/A</v>
      </c>
    </row>
    <row r="1293" spans="1:10" x14ac:dyDescent="0.2">
      <c r="A1293" s="5" t="s">
        <v>3457</v>
      </c>
      <c r="B1293" s="6"/>
      <c r="C1293" s="7">
        <v>4</v>
      </c>
      <c r="D1293" s="7">
        <v>295.45</v>
      </c>
      <c r="E1293" s="5" t="s">
        <v>249</v>
      </c>
      <c r="F1293" s="5"/>
      <c r="G1293" s="5"/>
      <c r="H1293" t="e">
        <f>MATCH(B1293,SÚKL!A:A,0)</f>
        <v>#N/A</v>
      </c>
      <c r="I1293" t="e">
        <f t="array" ref="I1293">INDEX(SÚKL!D:D,H1293)</f>
        <v>#N/A</v>
      </c>
      <c r="J1293" t="e">
        <f t="array" ref="J1293">INDEX(SÚKL!E:E,H1293)</f>
        <v>#N/A</v>
      </c>
    </row>
    <row r="1294" spans="1:10" x14ac:dyDescent="0.2">
      <c r="A1294" s="5" t="s">
        <v>3458</v>
      </c>
      <c r="B1294" s="6"/>
      <c r="C1294" s="7">
        <v>4</v>
      </c>
      <c r="D1294" s="7">
        <v>275.67500000000001</v>
      </c>
      <c r="E1294" s="5"/>
      <c r="F1294" s="5"/>
      <c r="G1294" s="5"/>
      <c r="H1294" t="e">
        <f>MATCH(B1294,SÚKL!A:A,0)</f>
        <v>#N/A</v>
      </c>
      <c r="I1294" t="e">
        <f t="array" ref="I1294">INDEX(SÚKL!D:D,H1294)</f>
        <v>#N/A</v>
      </c>
      <c r="J1294" t="e">
        <f t="array" ref="J1294">INDEX(SÚKL!E:E,H1294)</f>
        <v>#N/A</v>
      </c>
    </row>
    <row r="1295" spans="1:10" x14ac:dyDescent="0.2">
      <c r="A1295" s="5" t="s">
        <v>3459</v>
      </c>
      <c r="B1295" s="6" t="s">
        <v>3460</v>
      </c>
      <c r="C1295" s="7">
        <v>4</v>
      </c>
      <c r="D1295" s="7">
        <v>268.2</v>
      </c>
      <c r="E1295" s="5"/>
      <c r="F1295" s="5"/>
      <c r="G1295" s="5"/>
      <c r="H1295" t="e">
        <f>MATCH(B1295,SÚKL!A:A,0)</f>
        <v>#N/A</v>
      </c>
      <c r="I1295" t="e">
        <f t="array" ref="I1295">INDEX(SÚKL!D:D,H1295)</f>
        <v>#N/A</v>
      </c>
      <c r="J1295" t="e">
        <f t="array" ref="J1295">INDEX(SÚKL!E:E,H1295)</f>
        <v>#N/A</v>
      </c>
    </row>
    <row r="1296" spans="1:10" x14ac:dyDescent="0.2">
      <c r="A1296" s="5" t="s">
        <v>3461</v>
      </c>
      <c r="B1296" s="6"/>
      <c r="C1296" s="7">
        <v>4</v>
      </c>
      <c r="D1296" s="7">
        <v>227.8</v>
      </c>
      <c r="E1296" s="5"/>
      <c r="F1296" s="5"/>
      <c r="G1296" s="5"/>
      <c r="H1296" t="e">
        <f>MATCH(B1296,SÚKL!A:A,0)</f>
        <v>#N/A</v>
      </c>
      <c r="I1296" t="e">
        <f t="array" ref="I1296">INDEX(SÚKL!D:D,H1296)</f>
        <v>#N/A</v>
      </c>
      <c r="J1296" t="e">
        <f t="array" ref="J1296">INDEX(SÚKL!E:E,H1296)</f>
        <v>#N/A</v>
      </c>
    </row>
    <row r="1297" spans="1:10" x14ac:dyDescent="0.2">
      <c r="A1297" s="5" t="s">
        <v>3462</v>
      </c>
      <c r="B1297" s="6"/>
      <c r="C1297" s="7">
        <v>4</v>
      </c>
      <c r="D1297" s="7">
        <v>222.5</v>
      </c>
      <c r="E1297" s="5"/>
      <c r="F1297" s="5"/>
      <c r="G1297" s="5"/>
      <c r="H1297" t="e">
        <f>MATCH(B1297,SÚKL!A:A,0)</f>
        <v>#N/A</v>
      </c>
      <c r="I1297" t="e">
        <f t="array" ref="I1297">INDEX(SÚKL!D:D,H1297)</f>
        <v>#N/A</v>
      </c>
      <c r="J1297" t="e">
        <f t="array" ref="J1297">INDEX(SÚKL!E:E,H1297)</f>
        <v>#N/A</v>
      </c>
    </row>
    <row r="1298" spans="1:10" x14ac:dyDescent="0.2">
      <c r="A1298" s="5" t="s">
        <v>3463</v>
      </c>
      <c r="B1298" s="6"/>
      <c r="C1298" s="7">
        <v>4</v>
      </c>
      <c r="D1298" s="7">
        <v>161.6</v>
      </c>
      <c r="E1298" s="5"/>
      <c r="F1298" s="5"/>
      <c r="G1298" s="5"/>
      <c r="H1298" t="e">
        <f>MATCH(B1298,SÚKL!A:A,0)</f>
        <v>#N/A</v>
      </c>
      <c r="I1298" t="e">
        <f t="array" ref="I1298">INDEX(SÚKL!D:D,H1298)</f>
        <v>#N/A</v>
      </c>
      <c r="J1298" t="e">
        <f t="array" ref="J1298">INDEX(SÚKL!E:E,H1298)</f>
        <v>#N/A</v>
      </c>
    </row>
    <row r="1299" spans="1:10" x14ac:dyDescent="0.2">
      <c r="A1299" s="5" t="s">
        <v>3464</v>
      </c>
      <c r="B1299" s="6"/>
      <c r="C1299" s="7">
        <v>4</v>
      </c>
      <c r="D1299" s="7">
        <v>156.80000000000001</v>
      </c>
      <c r="E1299" s="5"/>
      <c r="F1299" s="5"/>
      <c r="G1299" s="5"/>
      <c r="H1299" t="e">
        <f>MATCH(B1299,SÚKL!A:A,0)</f>
        <v>#N/A</v>
      </c>
      <c r="I1299" t="e">
        <f t="array" ref="I1299">INDEX(SÚKL!D:D,H1299)</f>
        <v>#N/A</v>
      </c>
      <c r="J1299" t="e">
        <f t="array" ref="J1299">INDEX(SÚKL!E:E,H1299)</f>
        <v>#N/A</v>
      </c>
    </row>
    <row r="1300" spans="1:10" x14ac:dyDescent="0.2">
      <c r="A1300" s="5" t="s">
        <v>3465</v>
      </c>
      <c r="B1300" s="6"/>
      <c r="C1300" s="7">
        <v>4</v>
      </c>
      <c r="D1300" s="7">
        <v>155</v>
      </c>
      <c r="E1300" s="5"/>
      <c r="F1300" s="5"/>
      <c r="G1300" s="5"/>
      <c r="H1300" t="e">
        <f>MATCH(B1300,SÚKL!A:A,0)</f>
        <v>#N/A</v>
      </c>
      <c r="I1300" t="e">
        <f t="array" ref="I1300">INDEX(SÚKL!D:D,H1300)</f>
        <v>#N/A</v>
      </c>
      <c r="J1300" t="e">
        <f t="array" ref="J1300">INDEX(SÚKL!E:E,H1300)</f>
        <v>#N/A</v>
      </c>
    </row>
    <row r="1301" spans="1:10" x14ac:dyDescent="0.2">
      <c r="A1301" s="5" t="s">
        <v>3466</v>
      </c>
      <c r="B1301" s="6"/>
      <c r="C1301" s="7">
        <v>4</v>
      </c>
      <c r="D1301" s="7">
        <v>143.6</v>
      </c>
      <c r="E1301" s="5"/>
      <c r="F1301" s="5"/>
      <c r="G1301" s="5"/>
      <c r="H1301" t="e">
        <f>MATCH(B1301,SÚKL!A:A,0)</f>
        <v>#N/A</v>
      </c>
      <c r="I1301" t="e">
        <f t="array" ref="I1301">INDEX(SÚKL!D:D,H1301)</f>
        <v>#N/A</v>
      </c>
      <c r="J1301" t="e">
        <f t="array" ref="J1301">INDEX(SÚKL!E:E,H1301)</f>
        <v>#N/A</v>
      </c>
    </row>
    <row r="1302" spans="1:10" x14ac:dyDescent="0.2">
      <c r="A1302" s="5" t="s">
        <v>3467</v>
      </c>
      <c r="B1302" s="6"/>
      <c r="C1302" s="7">
        <v>4</v>
      </c>
      <c r="D1302" s="7">
        <v>119.2</v>
      </c>
      <c r="E1302" s="5"/>
      <c r="F1302" s="5"/>
      <c r="G1302" s="5"/>
      <c r="H1302" t="e">
        <f>MATCH(B1302,SÚKL!A:A,0)</f>
        <v>#N/A</v>
      </c>
      <c r="I1302" t="e">
        <f t="array" ref="I1302">INDEX(SÚKL!D:D,H1302)</f>
        <v>#N/A</v>
      </c>
      <c r="J1302" t="e">
        <f t="array" ref="J1302">INDEX(SÚKL!E:E,H1302)</f>
        <v>#N/A</v>
      </c>
    </row>
    <row r="1303" spans="1:10" x14ac:dyDescent="0.2">
      <c r="A1303" s="5" t="s">
        <v>3468</v>
      </c>
      <c r="B1303" s="6"/>
      <c r="C1303" s="7">
        <v>4</v>
      </c>
      <c r="D1303" s="7">
        <v>109.4</v>
      </c>
      <c r="E1303" s="5"/>
      <c r="F1303" s="5"/>
      <c r="G1303" s="5"/>
      <c r="H1303" t="e">
        <f>MATCH(B1303,SÚKL!A:A,0)</f>
        <v>#N/A</v>
      </c>
      <c r="I1303" t="e">
        <f t="array" ref="I1303">INDEX(SÚKL!D:D,H1303)</f>
        <v>#N/A</v>
      </c>
      <c r="J1303" t="e">
        <f t="array" ref="J1303">INDEX(SÚKL!E:E,H1303)</f>
        <v>#N/A</v>
      </c>
    </row>
    <row r="1304" spans="1:10" x14ac:dyDescent="0.2">
      <c r="A1304" s="5" t="s">
        <v>3469</v>
      </c>
      <c r="B1304" s="6"/>
      <c r="C1304" s="7">
        <v>4</v>
      </c>
      <c r="D1304" s="7">
        <v>85.35</v>
      </c>
      <c r="E1304" s="5"/>
      <c r="F1304" s="5"/>
      <c r="G1304" s="5"/>
      <c r="H1304" t="e">
        <f>MATCH(B1304,SÚKL!A:A,0)</f>
        <v>#N/A</v>
      </c>
      <c r="I1304" t="e">
        <f t="array" ref="I1304">INDEX(SÚKL!D:D,H1304)</f>
        <v>#N/A</v>
      </c>
      <c r="J1304" t="e">
        <f t="array" ref="J1304">INDEX(SÚKL!E:E,H1304)</f>
        <v>#N/A</v>
      </c>
    </row>
    <row r="1305" spans="1:10" x14ac:dyDescent="0.2">
      <c r="A1305" s="5" t="s">
        <v>3470</v>
      </c>
      <c r="B1305" s="6"/>
      <c r="C1305" s="7">
        <v>4</v>
      </c>
      <c r="D1305" s="7">
        <v>77.224999999999994</v>
      </c>
      <c r="E1305" s="5"/>
      <c r="F1305" s="5"/>
      <c r="G1305" s="5"/>
      <c r="H1305" t="e">
        <f>MATCH(B1305,SÚKL!A:A,0)</f>
        <v>#N/A</v>
      </c>
      <c r="I1305" t="e">
        <f t="array" ref="I1305">INDEX(SÚKL!D:D,H1305)</f>
        <v>#N/A</v>
      </c>
      <c r="J1305" t="e">
        <f t="array" ref="J1305">INDEX(SÚKL!E:E,H1305)</f>
        <v>#N/A</v>
      </c>
    </row>
    <row r="1306" spans="1:10" x14ac:dyDescent="0.2">
      <c r="A1306" s="5" t="s">
        <v>3471</v>
      </c>
      <c r="B1306" s="6"/>
      <c r="C1306" s="7">
        <v>3</v>
      </c>
      <c r="D1306" s="7">
        <v>392.4</v>
      </c>
      <c r="E1306" s="5"/>
      <c r="F1306" s="5"/>
      <c r="G1306" s="5"/>
      <c r="H1306" t="e">
        <f>MATCH(B1306,SÚKL!A:A,0)</f>
        <v>#N/A</v>
      </c>
      <c r="I1306" t="e">
        <f t="array" ref="I1306">INDEX(SÚKL!D:D,H1306)</f>
        <v>#N/A</v>
      </c>
      <c r="J1306" t="e">
        <f t="array" ref="J1306">INDEX(SÚKL!E:E,H1306)</f>
        <v>#N/A</v>
      </c>
    </row>
    <row r="1307" spans="1:10" x14ac:dyDescent="0.2">
      <c r="A1307" s="5" t="s">
        <v>3472</v>
      </c>
      <c r="B1307" s="6" t="s">
        <v>3473</v>
      </c>
      <c r="C1307" s="7">
        <v>3</v>
      </c>
      <c r="D1307" s="7">
        <v>388.8</v>
      </c>
      <c r="E1307" s="5"/>
      <c r="F1307" s="5"/>
      <c r="G1307" s="5"/>
      <c r="H1307" t="e">
        <f>MATCH(B1307,SÚKL!A:A,0)</f>
        <v>#N/A</v>
      </c>
      <c r="I1307" t="e">
        <f t="array" ref="I1307">INDEX(SÚKL!D:D,H1307)</f>
        <v>#N/A</v>
      </c>
      <c r="J1307" t="e">
        <f t="array" ref="J1307">INDEX(SÚKL!E:E,H1307)</f>
        <v>#N/A</v>
      </c>
    </row>
    <row r="1308" spans="1:10" x14ac:dyDescent="0.2">
      <c r="A1308" s="5" t="s">
        <v>3474</v>
      </c>
      <c r="B1308" s="6"/>
      <c r="C1308" s="7">
        <v>3</v>
      </c>
      <c r="D1308" s="7">
        <v>339</v>
      </c>
      <c r="E1308" s="5"/>
      <c r="F1308" s="5"/>
      <c r="G1308" s="5"/>
      <c r="H1308" t="e">
        <f>MATCH(B1308,SÚKL!A:A,0)</f>
        <v>#N/A</v>
      </c>
      <c r="I1308" t="e">
        <f t="array" ref="I1308">INDEX(SÚKL!D:D,H1308)</f>
        <v>#N/A</v>
      </c>
      <c r="J1308" t="e">
        <f t="array" ref="J1308">INDEX(SÚKL!E:E,H1308)</f>
        <v>#N/A</v>
      </c>
    </row>
    <row r="1309" spans="1:10" x14ac:dyDescent="0.2">
      <c r="A1309" s="5" t="s">
        <v>3475</v>
      </c>
      <c r="B1309" s="6"/>
      <c r="C1309" s="7">
        <v>3</v>
      </c>
      <c r="D1309" s="7">
        <v>337.66666600000002</v>
      </c>
      <c r="E1309" s="5"/>
      <c r="F1309" s="5"/>
      <c r="G1309" s="5"/>
      <c r="H1309" t="e">
        <f>MATCH(B1309,SÚKL!A:A,0)</f>
        <v>#N/A</v>
      </c>
      <c r="I1309" t="e">
        <f t="array" ref="I1309">INDEX(SÚKL!D:D,H1309)</f>
        <v>#N/A</v>
      </c>
      <c r="J1309" t="e">
        <f t="array" ref="J1309">INDEX(SÚKL!E:E,H1309)</f>
        <v>#N/A</v>
      </c>
    </row>
    <row r="1310" spans="1:10" x14ac:dyDescent="0.2">
      <c r="A1310" s="5" t="s">
        <v>3476</v>
      </c>
      <c r="B1310" s="6"/>
      <c r="C1310" s="7">
        <v>3</v>
      </c>
      <c r="D1310" s="7">
        <v>279</v>
      </c>
      <c r="E1310" s="5"/>
      <c r="F1310" s="5"/>
      <c r="G1310" s="5"/>
      <c r="H1310" t="e">
        <f>MATCH(B1310,SÚKL!A:A,0)</f>
        <v>#N/A</v>
      </c>
      <c r="I1310" t="e">
        <f t="array" ref="I1310">INDEX(SÚKL!D:D,H1310)</f>
        <v>#N/A</v>
      </c>
      <c r="J1310" t="e">
        <f t="array" ref="J1310">INDEX(SÚKL!E:E,H1310)</f>
        <v>#N/A</v>
      </c>
    </row>
    <row r="1311" spans="1:10" x14ac:dyDescent="0.2">
      <c r="A1311" s="5" t="s">
        <v>3477</v>
      </c>
      <c r="B1311" s="6"/>
      <c r="C1311" s="7">
        <v>3</v>
      </c>
      <c r="D1311" s="7">
        <v>262.3</v>
      </c>
      <c r="E1311" s="5"/>
      <c r="F1311" s="5"/>
      <c r="G1311" s="5"/>
      <c r="H1311" t="e">
        <f>MATCH(B1311,SÚKL!A:A,0)</f>
        <v>#N/A</v>
      </c>
      <c r="I1311" t="e">
        <f t="array" ref="I1311">INDEX(SÚKL!D:D,H1311)</f>
        <v>#N/A</v>
      </c>
      <c r="J1311" t="e">
        <f t="array" ref="J1311">INDEX(SÚKL!E:E,H1311)</f>
        <v>#N/A</v>
      </c>
    </row>
    <row r="1312" spans="1:10" x14ac:dyDescent="0.2">
      <c r="A1312" s="5" t="s">
        <v>3478</v>
      </c>
      <c r="B1312" s="6"/>
      <c r="C1312" s="7">
        <v>3</v>
      </c>
      <c r="D1312" s="7">
        <v>205</v>
      </c>
      <c r="E1312" s="5"/>
      <c r="F1312" s="5"/>
      <c r="G1312" s="5"/>
      <c r="H1312" t="e">
        <f>MATCH(B1312,SÚKL!A:A,0)</f>
        <v>#N/A</v>
      </c>
      <c r="I1312" t="e">
        <f t="array" ref="I1312">INDEX(SÚKL!D:D,H1312)</f>
        <v>#N/A</v>
      </c>
      <c r="J1312" t="e">
        <f t="array" ref="J1312">INDEX(SÚKL!E:E,H1312)</f>
        <v>#N/A</v>
      </c>
    </row>
    <row r="1313" spans="1:10" x14ac:dyDescent="0.2">
      <c r="A1313" s="5" t="s">
        <v>3479</v>
      </c>
      <c r="B1313" s="6"/>
      <c r="C1313" s="7">
        <v>3</v>
      </c>
      <c r="D1313" s="7">
        <v>199</v>
      </c>
      <c r="E1313" s="5"/>
      <c r="F1313" s="5"/>
      <c r="G1313" s="5"/>
      <c r="H1313" t="e">
        <f>MATCH(B1313,SÚKL!A:A,0)</f>
        <v>#N/A</v>
      </c>
      <c r="I1313" t="e">
        <f t="array" ref="I1313">INDEX(SÚKL!D:D,H1313)</f>
        <v>#N/A</v>
      </c>
      <c r="J1313" t="e">
        <f t="array" ref="J1313">INDEX(SÚKL!E:E,H1313)</f>
        <v>#N/A</v>
      </c>
    </row>
    <row r="1314" spans="1:10" x14ac:dyDescent="0.2">
      <c r="A1314" s="5" t="s">
        <v>3480</v>
      </c>
      <c r="B1314" s="6"/>
      <c r="C1314" s="7">
        <v>3</v>
      </c>
      <c r="D1314" s="7">
        <v>169.7</v>
      </c>
      <c r="E1314" s="5"/>
      <c r="F1314" s="5"/>
      <c r="G1314" s="5"/>
      <c r="H1314" t="e">
        <f>MATCH(B1314,SÚKL!A:A,0)</f>
        <v>#N/A</v>
      </c>
      <c r="I1314" t="e">
        <f t="array" ref="I1314">INDEX(SÚKL!D:D,H1314)</f>
        <v>#N/A</v>
      </c>
      <c r="J1314" t="e">
        <f t="array" ref="J1314">INDEX(SÚKL!E:E,H1314)</f>
        <v>#N/A</v>
      </c>
    </row>
    <row r="1315" spans="1:10" x14ac:dyDescent="0.2">
      <c r="A1315" s="5" t="s">
        <v>3481</v>
      </c>
      <c r="B1315" s="6"/>
      <c r="C1315" s="7">
        <v>3</v>
      </c>
      <c r="D1315" s="7">
        <v>146.33333300000001</v>
      </c>
      <c r="E1315" s="5"/>
      <c r="F1315" s="5"/>
      <c r="G1315" s="5"/>
      <c r="H1315" t="e">
        <f>MATCH(B1315,SÚKL!A:A,0)</f>
        <v>#N/A</v>
      </c>
      <c r="I1315" t="e">
        <f t="array" ref="I1315">INDEX(SÚKL!D:D,H1315)</f>
        <v>#N/A</v>
      </c>
      <c r="J1315" t="e">
        <f t="array" ref="J1315">INDEX(SÚKL!E:E,H1315)</f>
        <v>#N/A</v>
      </c>
    </row>
    <row r="1316" spans="1:10" x14ac:dyDescent="0.2">
      <c r="A1316" s="5" t="s">
        <v>3482</v>
      </c>
      <c r="B1316" s="6"/>
      <c r="C1316" s="7">
        <v>3</v>
      </c>
      <c r="D1316" s="7">
        <v>120.333333</v>
      </c>
      <c r="E1316" s="5"/>
      <c r="F1316" s="5"/>
      <c r="G1316" s="5"/>
      <c r="H1316" t="e">
        <f>MATCH(B1316,SÚKL!A:A,0)</f>
        <v>#N/A</v>
      </c>
      <c r="I1316" t="e">
        <f t="array" ref="I1316">INDEX(SÚKL!D:D,H1316)</f>
        <v>#N/A</v>
      </c>
      <c r="J1316" t="e">
        <f t="array" ref="J1316">INDEX(SÚKL!E:E,H1316)</f>
        <v>#N/A</v>
      </c>
    </row>
    <row r="1317" spans="1:10" x14ac:dyDescent="0.2">
      <c r="A1317" s="5" t="s">
        <v>3483</v>
      </c>
      <c r="B1317" s="6"/>
      <c r="C1317" s="7">
        <v>3</v>
      </c>
      <c r="D1317" s="7">
        <v>59.5</v>
      </c>
      <c r="E1317" s="5"/>
      <c r="F1317" s="5"/>
      <c r="G1317" s="5"/>
      <c r="H1317" t="e">
        <f>MATCH(B1317,SÚKL!A:A,0)</f>
        <v>#N/A</v>
      </c>
      <c r="I1317" t="e">
        <f t="array" ref="I1317">INDEX(SÚKL!D:D,H1317)</f>
        <v>#N/A</v>
      </c>
      <c r="J1317" t="e">
        <f t="array" ref="J1317">INDEX(SÚKL!E:E,H1317)</f>
        <v>#N/A</v>
      </c>
    </row>
    <row r="1318" spans="1:10" x14ac:dyDescent="0.2">
      <c r="A1318" s="5" t="s">
        <v>3484</v>
      </c>
      <c r="B1318" s="6"/>
      <c r="C1318" s="7">
        <v>3</v>
      </c>
      <c r="D1318" s="7">
        <v>58.233333000000002</v>
      </c>
      <c r="E1318" s="5"/>
      <c r="F1318" s="5"/>
      <c r="G1318" s="5"/>
      <c r="H1318" t="e">
        <f>MATCH(B1318,SÚKL!A:A,0)</f>
        <v>#N/A</v>
      </c>
      <c r="I1318" t="e">
        <f t="array" ref="I1318">INDEX(SÚKL!D:D,H1318)</f>
        <v>#N/A</v>
      </c>
      <c r="J1318" t="e">
        <f t="array" ref="J1318">INDEX(SÚKL!E:E,H1318)</f>
        <v>#N/A</v>
      </c>
    </row>
    <row r="1319" spans="1:10" x14ac:dyDescent="0.2">
      <c r="A1319" s="5" t="s">
        <v>3485</v>
      </c>
      <c r="B1319" s="6"/>
      <c r="C1319" s="7">
        <v>3</v>
      </c>
      <c r="D1319" s="7">
        <v>55.7</v>
      </c>
      <c r="E1319" s="5"/>
      <c r="F1319" s="5"/>
      <c r="G1319" s="5"/>
      <c r="H1319" t="e">
        <f>MATCH(B1319,SÚKL!A:A,0)</f>
        <v>#N/A</v>
      </c>
      <c r="I1319" t="e">
        <f t="array" ref="I1319">INDEX(SÚKL!D:D,H1319)</f>
        <v>#N/A</v>
      </c>
      <c r="J1319" t="e">
        <f t="array" ref="J1319">INDEX(SÚKL!E:E,H1319)</f>
        <v>#N/A</v>
      </c>
    </row>
    <row r="1320" spans="1:10" x14ac:dyDescent="0.2">
      <c r="A1320" s="5" t="s">
        <v>3486</v>
      </c>
      <c r="B1320" s="6"/>
      <c r="C1320" s="7">
        <v>3</v>
      </c>
      <c r="D1320" s="7">
        <v>54.233333000000002</v>
      </c>
      <c r="E1320" s="5"/>
      <c r="F1320" s="5"/>
      <c r="G1320" s="5"/>
      <c r="H1320" t="e">
        <f>MATCH(B1320,SÚKL!A:A,0)</f>
        <v>#N/A</v>
      </c>
      <c r="I1320" t="e">
        <f t="array" ref="I1320">INDEX(SÚKL!D:D,H1320)</f>
        <v>#N/A</v>
      </c>
      <c r="J1320" t="e">
        <f t="array" ref="J1320">INDEX(SÚKL!E:E,H1320)</f>
        <v>#N/A</v>
      </c>
    </row>
    <row r="1321" spans="1:10" x14ac:dyDescent="0.2">
      <c r="A1321" s="5" t="s">
        <v>3487</v>
      </c>
      <c r="B1321" s="6"/>
      <c r="C1321" s="7">
        <v>3</v>
      </c>
      <c r="D1321" s="7">
        <v>36.933332999999998</v>
      </c>
      <c r="E1321" s="5"/>
      <c r="F1321" s="5"/>
      <c r="G1321" s="5"/>
      <c r="H1321" t="e">
        <f>MATCH(B1321,SÚKL!A:A,0)</f>
        <v>#N/A</v>
      </c>
      <c r="I1321" t="e">
        <f t="array" ref="I1321">INDEX(SÚKL!D:D,H1321)</f>
        <v>#N/A</v>
      </c>
      <c r="J1321" t="e">
        <f t="array" ref="J1321">INDEX(SÚKL!E:E,H1321)</f>
        <v>#N/A</v>
      </c>
    </row>
    <row r="1322" spans="1:10" x14ac:dyDescent="0.2">
      <c r="A1322" s="5" t="s">
        <v>3488</v>
      </c>
      <c r="B1322" s="6"/>
      <c r="C1322" s="7">
        <v>2</v>
      </c>
      <c r="D1322" s="7">
        <v>478.2</v>
      </c>
      <c r="E1322" s="5"/>
      <c r="F1322" s="5"/>
      <c r="G1322" s="5"/>
      <c r="H1322" t="e">
        <f>MATCH(B1322,SÚKL!A:A,0)</f>
        <v>#N/A</v>
      </c>
      <c r="I1322" t="e">
        <f t="array" ref="I1322">INDEX(SÚKL!D:D,H1322)</f>
        <v>#N/A</v>
      </c>
      <c r="J1322" t="e">
        <f t="array" ref="J1322">INDEX(SÚKL!E:E,H1322)</f>
        <v>#N/A</v>
      </c>
    </row>
    <row r="1323" spans="1:10" x14ac:dyDescent="0.2">
      <c r="A1323" s="5" t="s">
        <v>3489</v>
      </c>
      <c r="B1323" s="6"/>
      <c r="C1323" s="7">
        <v>2</v>
      </c>
      <c r="D1323" s="7">
        <v>429.7</v>
      </c>
      <c r="E1323" s="5" t="s">
        <v>249</v>
      </c>
      <c r="F1323" s="5"/>
      <c r="G1323" s="5"/>
      <c r="H1323" t="e">
        <f>MATCH(B1323,SÚKL!A:A,0)</f>
        <v>#N/A</v>
      </c>
      <c r="I1323" t="e">
        <f t="array" ref="I1323">INDEX(SÚKL!D:D,H1323)</f>
        <v>#N/A</v>
      </c>
      <c r="J1323" t="e">
        <f t="array" ref="J1323">INDEX(SÚKL!E:E,H1323)</f>
        <v>#N/A</v>
      </c>
    </row>
    <row r="1324" spans="1:10" x14ac:dyDescent="0.2">
      <c r="A1324" s="5" t="s">
        <v>3490</v>
      </c>
      <c r="B1324" s="6"/>
      <c r="C1324" s="7">
        <v>2</v>
      </c>
      <c r="D1324" s="7">
        <v>362.3</v>
      </c>
      <c r="E1324" s="5"/>
      <c r="F1324" s="5"/>
      <c r="G1324" s="5"/>
      <c r="H1324" t="e">
        <f>MATCH(B1324,SÚKL!A:A,0)</f>
        <v>#N/A</v>
      </c>
      <c r="I1324" t="e">
        <f t="array" ref="I1324">INDEX(SÚKL!D:D,H1324)</f>
        <v>#N/A</v>
      </c>
      <c r="J1324" t="e">
        <f t="array" ref="J1324">INDEX(SÚKL!E:E,H1324)</f>
        <v>#N/A</v>
      </c>
    </row>
    <row r="1325" spans="1:10" x14ac:dyDescent="0.2">
      <c r="A1325" s="5" t="s">
        <v>3491</v>
      </c>
      <c r="B1325" s="6"/>
      <c r="C1325" s="7">
        <v>2</v>
      </c>
      <c r="D1325" s="7">
        <v>342.6</v>
      </c>
      <c r="E1325" s="5"/>
      <c r="F1325" s="5"/>
      <c r="G1325" s="5"/>
      <c r="H1325" t="e">
        <f>MATCH(B1325,SÚKL!A:A,0)</f>
        <v>#N/A</v>
      </c>
      <c r="I1325" t="e">
        <f t="array" ref="I1325">INDEX(SÚKL!D:D,H1325)</f>
        <v>#N/A</v>
      </c>
      <c r="J1325" t="e">
        <f t="array" ref="J1325">INDEX(SÚKL!E:E,H1325)</f>
        <v>#N/A</v>
      </c>
    </row>
    <row r="1326" spans="1:10" x14ac:dyDescent="0.2">
      <c r="A1326" s="5" t="s">
        <v>3492</v>
      </c>
      <c r="B1326" s="6"/>
      <c r="C1326" s="7">
        <v>2</v>
      </c>
      <c r="D1326" s="7">
        <v>309</v>
      </c>
      <c r="E1326" s="5"/>
      <c r="F1326" s="5"/>
      <c r="G1326" s="5"/>
      <c r="H1326" t="e">
        <f>MATCH(B1326,SÚKL!A:A,0)</f>
        <v>#N/A</v>
      </c>
      <c r="I1326" t="e">
        <f t="array" ref="I1326">INDEX(SÚKL!D:D,H1326)</f>
        <v>#N/A</v>
      </c>
      <c r="J1326" t="e">
        <f t="array" ref="J1326">INDEX(SÚKL!E:E,H1326)</f>
        <v>#N/A</v>
      </c>
    </row>
    <row r="1327" spans="1:10" x14ac:dyDescent="0.2">
      <c r="A1327" s="5" t="s">
        <v>3493</v>
      </c>
      <c r="B1327" s="6" t="s">
        <v>3494</v>
      </c>
      <c r="C1327" s="7">
        <v>2</v>
      </c>
      <c r="D1327" s="7">
        <v>300</v>
      </c>
      <c r="E1327" s="5" t="s">
        <v>249</v>
      </c>
      <c r="F1327" s="5"/>
      <c r="G1327" s="5"/>
      <c r="H1327" t="e">
        <f>MATCH(B1327,SÚKL!A:A,0)</f>
        <v>#N/A</v>
      </c>
      <c r="I1327" t="e">
        <f t="array" ref="I1327">INDEX(SÚKL!D:D,H1327)</f>
        <v>#N/A</v>
      </c>
      <c r="J1327" t="e">
        <f t="array" ref="J1327">INDEX(SÚKL!E:E,H1327)</f>
        <v>#N/A</v>
      </c>
    </row>
    <row r="1328" spans="1:10" x14ac:dyDescent="0.2">
      <c r="A1328" s="5" t="s">
        <v>3495</v>
      </c>
      <c r="B1328" s="6"/>
      <c r="C1328" s="7">
        <v>2</v>
      </c>
      <c r="D1328" s="7">
        <v>298.5</v>
      </c>
      <c r="E1328" s="5"/>
      <c r="F1328" s="5"/>
      <c r="G1328" s="5"/>
      <c r="H1328" t="e">
        <f>MATCH(B1328,SÚKL!A:A,0)</f>
        <v>#N/A</v>
      </c>
      <c r="I1328" t="e">
        <f t="array" ref="I1328">INDEX(SÚKL!D:D,H1328)</f>
        <v>#N/A</v>
      </c>
      <c r="J1328" t="e">
        <f t="array" ref="J1328">INDEX(SÚKL!E:E,H1328)</f>
        <v>#N/A</v>
      </c>
    </row>
    <row r="1329" spans="1:10" x14ac:dyDescent="0.2">
      <c r="A1329" s="5" t="s">
        <v>3496</v>
      </c>
      <c r="B1329" s="6"/>
      <c r="C1329" s="7">
        <v>2</v>
      </c>
      <c r="D1329" s="7">
        <v>296.10000000000002</v>
      </c>
      <c r="E1329" s="5"/>
      <c r="F1329" s="5"/>
      <c r="G1329" s="5"/>
      <c r="H1329" t="e">
        <f>MATCH(B1329,SÚKL!A:A,0)</f>
        <v>#N/A</v>
      </c>
      <c r="I1329" t="e">
        <f t="array" ref="I1329">INDEX(SÚKL!D:D,H1329)</f>
        <v>#N/A</v>
      </c>
      <c r="J1329" t="e">
        <f t="array" ref="J1329">INDEX(SÚKL!E:E,H1329)</f>
        <v>#N/A</v>
      </c>
    </row>
    <row r="1330" spans="1:10" x14ac:dyDescent="0.2">
      <c r="A1330" s="5" t="s">
        <v>3497</v>
      </c>
      <c r="B1330" s="6"/>
      <c r="C1330" s="7">
        <v>2</v>
      </c>
      <c r="D1330" s="7">
        <v>269</v>
      </c>
      <c r="E1330" s="5"/>
      <c r="F1330" s="5"/>
      <c r="G1330" s="5"/>
      <c r="H1330" t="e">
        <f>MATCH(B1330,SÚKL!A:A,0)</f>
        <v>#N/A</v>
      </c>
      <c r="I1330" t="e">
        <f t="array" ref="I1330">INDEX(SÚKL!D:D,H1330)</f>
        <v>#N/A</v>
      </c>
      <c r="J1330" t="e">
        <f t="array" ref="J1330">INDEX(SÚKL!E:E,H1330)</f>
        <v>#N/A</v>
      </c>
    </row>
    <row r="1331" spans="1:10" x14ac:dyDescent="0.2">
      <c r="A1331" s="5" t="s">
        <v>3498</v>
      </c>
      <c r="B1331" s="6"/>
      <c r="C1331" s="7">
        <v>2</v>
      </c>
      <c r="D1331" s="7">
        <v>251</v>
      </c>
      <c r="E1331" s="5"/>
      <c r="F1331" s="5"/>
      <c r="G1331" s="5"/>
      <c r="H1331" t="e">
        <f>MATCH(B1331,SÚKL!A:A,0)</f>
        <v>#N/A</v>
      </c>
      <c r="I1331" t="e">
        <f t="array" ref="I1331">INDEX(SÚKL!D:D,H1331)</f>
        <v>#N/A</v>
      </c>
      <c r="J1331" t="e">
        <f t="array" ref="J1331">INDEX(SÚKL!E:E,H1331)</f>
        <v>#N/A</v>
      </c>
    </row>
    <row r="1332" spans="1:10" x14ac:dyDescent="0.2">
      <c r="A1332" s="5" t="s">
        <v>3499</v>
      </c>
      <c r="B1332" s="6"/>
      <c r="C1332" s="7">
        <v>2</v>
      </c>
      <c r="D1332" s="7">
        <v>224.9</v>
      </c>
      <c r="E1332" s="5"/>
      <c r="F1332" s="5"/>
      <c r="G1332" s="5"/>
      <c r="H1332" t="e">
        <f>MATCH(B1332,SÚKL!A:A,0)</f>
        <v>#N/A</v>
      </c>
      <c r="I1332" t="e">
        <f t="array" ref="I1332">INDEX(SÚKL!D:D,H1332)</f>
        <v>#N/A</v>
      </c>
      <c r="J1332" t="e">
        <f t="array" ref="J1332">INDEX(SÚKL!E:E,H1332)</f>
        <v>#N/A</v>
      </c>
    </row>
    <row r="1333" spans="1:10" x14ac:dyDescent="0.2">
      <c r="A1333" s="5" t="s">
        <v>3500</v>
      </c>
      <c r="B1333" s="6"/>
      <c r="C1333" s="7">
        <v>2</v>
      </c>
      <c r="D1333" s="7">
        <v>222.3</v>
      </c>
      <c r="E1333" s="5"/>
      <c r="F1333" s="5"/>
      <c r="G1333" s="5"/>
      <c r="H1333" t="e">
        <f>MATCH(B1333,SÚKL!A:A,0)</f>
        <v>#N/A</v>
      </c>
      <c r="I1333" t="e">
        <f t="array" ref="I1333">INDEX(SÚKL!D:D,H1333)</f>
        <v>#N/A</v>
      </c>
      <c r="J1333" t="e">
        <f t="array" ref="J1333">INDEX(SÚKL!E:E,H1333)</f>
        <v>#N/A</v>
      </c>
    </row>
    <row r="1334" spans="1:10" x14ac:dyDescent="0.2">
      <c r="A1334" s="5" t="s">
        <v>3501</v>
      </c>
      <c r="B1334" s="6" t="s">
        <v>3502</v>
      </c>
      <c r="C1334" s="7">
        <v>2</v>
      </c>
      <c r="D1334" s="7">
        <v>214.7</v>
      </c>
      <c r="E1334" s="5"/>
      <c r="F1334" s="5"/>
      <c r="G1334" s="5"/>
      <c r="H1334" t="e">
        <f>MATCH(B1334,SÚKL!A:A,0)</f>
        <v>#N/A</v>
      </c>
      <c r="I1334" t="e">
        <f t="array" ref="I1334">INDEX(SÚKL!D:D,H1334)</f>
        <v>#N/A</v>
      </c>
      <c r="J1334" t="e">
        <f t="array" ref="J1334">INDEX(SÚKL!E:E,H1334)</f>
        <v>#N/A</v>
      </c>
    </row>
    <row r="1335" spans="1:10" x14ac:dyDescent="0.2">
      <c r="A1335" s="5" t="s">
        <v>3503</v>
      </c>
      <c r="B1335" s="6" t="s">
        <v>3504</v>
      </c>
      <c r="C1335" s="7">
        <v>2</v>
      </c>
      <c r="D1335" s="7">
        <v>210.8</v>
      </c>
      <c r="E1335" s="5"/>
      <c r="F1335" s="5"/>
      <c r="G1335" s="5"/>
      <c r="H1335" t="e">
        <f>MATCH(B1335,SÚKL!A:A,0)</f>
        <v>#N/A</v>
      </c>
      <c r="I1335" t="e">
        <f t="array" ref="I1335">INDEX(SÚKL!D:D,H1335)</f>
        <v>#N/A</v>
      </c>
      <c r="J1335" t="e">
        <f t="array" ref="J1335">INDEX(SÚKL!E:E,H1335)</f>
        <v>#N/A</v>
      </c>
    </row>
    <row r="1336" spans="1:10" x14ac:dyDescent="0.2">
      <c r="A1336" s="5" t="s">
        <v>3505</v>
      </c>
      <c r="B1336" s="6"/>
      <c r="C1336" s="7">
        <v>2</v>
      </c>
      <c r="D1336" s="7">
        <v>199</v>
      </c>
      <c r="E1336" s="5"/>
      <c r="F1336" s="5"/>
      <c r="G1336" s="5"/>
      <c r="H1336" t="e">
        <f>MATCH(B1336,SÚKL!A:A,0)</f>
        <v>#N/A</v>
      </c>
      <c r="I1336" t="e">
        <f t="array" ref="I1336">INDEX(SÚKL!D:D,H1336)</f>
        <v>#N/A</v>
      </c>
      <c r="J1336" t="e">
        <f t="array" ref="J1336">INDEX(SÚKL!E:E,H1336)</f>
        <v>#N/A</v>
      </c>
    </row>
    <row r="1337" spans="1:10" x14ac:dyDescent="0.2">
      <c r="A1337" s="5" t="s">
        <v>3506</v>
      </c>
      <c r="B1337" s="6" t="s">
        <v>3507</v>
      </c>
      <c r="C1337" s="7">
        <v>2</v>
      </c>
      <c r="D1337" s="7">
        <v>183.2</v>
      </c>
      <c r="E1337" s="5"/>
      <c r="F1337" s="5"/>
      <c r="G1337" s="5"/>
      <c r="H1337" t="e">
        <f>MATCH(B1337,SÚKL!A:A,0)</f>
        <v>#N/A</v>
      </c>
      <c r="I1337" t="e">
        <f t="array" ref="I1337">INDEX(SÚKL!D:D,H1337)</f>
        <v>#N/A</v>
      </c>
      <c r="J1337" t="e">
        <f t="array" ref="J1337">INDEX(SÚKL!E:E,H1337)</f>
        <v>#N/A</v>
      </c>
    </row>
    <row r="1338" spans="1:10" x14ac:dyDescent="0.2">
      <c r="A1338" s="5" t="s">
        <v>3508</v>
      </c>
      <c r="B1338" s="6"/>
      <c r="C1338" s="7">
        <v>2</v>
      </c>
      <c r="D1338" s="7">
        <v>182.2</v>
      </c>
      <c r="E1338" s="5"/>
      <c r="F1338" s="5"/>
      <c r="G1338" s="5"/>
      <c r="H1338" t="e">
        <f>MATCH(B1338,SÚKL!A:A,0)</f>
        <v>#N/A</v>
      </c>
      <c r="I1338" t="e">
        <f t="array" ref="I1338">INDEX(SÚKL!D:D,H1338)</f>
        <v>#N/A</v>
      </c>
      <c r="J1338" t="e">
        <f t="array" ref="J1338">INDEX(SÚKL!E:E,H1338)</f>
        <v>#N/A</v>
      </c>
    </row>
    <row r="1339" spans="1:10" x14ac:dyDescent="0.2">
      <c r="A1339" s="5" t="s">
        <v>3509</v>
      </c>
      <c r="B1339" s="6"/>
      <c r="C1339" s="7">
        <v>2</v>
      </c>
      <c r="D1339" s="7">
        <v>174.1</v>
      </c>
      <c r="E1339" s="5"/>
      <c r="F1339" s="5"/>
      <c r="G1339" s="5"/>
      <c r="H1339" t="e">
        <f>MATCH(B1339,SÚKL!A:A,0)</f>
        <v>#N/A</v>
      </c>
      <c r="I1339" t="e">
        <f t="array" ref="I1339">INDEX(SÚKL!D:D,H1339)</f>
        <v>#N/A</v>
      </c>
      <c r="J1339" t="e">
        <f t="array" ref="J1339">INDEX(SÚKL!E:E,H1339)</f>
        <v>#N/A</v>
      </c>
    </row>
    <row r="1340" spans="1:10" x14ac:dyDescent="0.2">
      <c r="A1340" s="5" t="s">
        <v>3510</v>
      </c>
      <c r="B1340" s="6"/>
      <c r="C1340" s="7">
        <v>2</v>
      </c>
      <c r="D1340" s="7">
        <v>156</v>
      </c>
      <c r="E1340" s="5"/>
      <c r="F1340" s="5"/>
      <c r="G1340" s="5"/>
      <c r="H1340" t="e">
        <f>MATCH(B1340,SÚKL!A:A,0)</f>
        <v>#N/A</v>
      </c>
      <c r="I1340" t="e">
        <f t="array" ref="I1340">INDEX(SÚKL!D:D,H1340)</f>
        <v>#N/A</v>
      </c>
      <c r="J1340" t="e">
        <f t="array" ref="J1340">INDEX(SÚKL!E:E,H1340)</f>
        <v>#N/A</v>
      </c>
    </row>
    <row r="1341" spans="1:10" x14ac:dyDescent="0.2">
      <c r="A1341" s="5" t="s">
        <v>3511</v>
      </c>
      <c r="B1341" s="6"/>
      <c r="C1341" s="7">
        <v>2</v>
      </c>
      <c r="D1341" s="7">
        <v>152.5</v>
      </c>
      <c r="E1341" s="5"/>
      <c r="F1341" s="5"/>
      <c r="G1341" s="5"/>
      <c r="H1341" t="e">
        <f>MATCH(B1341,SÚKL!A:A,0)</f>
        <v>#N/A</v>
      </c>
      <c r="I1341" t="e">
        <f t="array" ref="I1341">INDEX(SÚKL!D:D,H1341)</f>
        <v>#N/A</v>
      </c>
      <c r="J1341" t="e">
        <f t="array" ref="J1341">INDEX(SÚKL!E:E,H1341)</f>
        <v>#N/A</v>
      </c>
    </row>
    <row r="1342" spans="1:10" x14ac:dyDescent="0.2">
      <c r="A1342" s="5" t="s">
        <v>3512</v>
      </c>
      <c r="B1342" s="6"/>
      <c r="C1342" s="7">
        <v>2</v>
      </c>
      <c r="D1342" s="7">
        <v>131.1</v>
      </c>
      <c r="E1342" s="5"/>
      <c r="F1342" s="5"/>
      <c r="G1342" s="5"/>
      <c r="H1342" t="e">
        <f>MATCH(B1342,SÚKL!A:A,0)</f>
        <v>#N/A</v>
      </c>
      <c r="I1342" t="e">
        <f t="array" ref="I1342">INDEX(SÚKL!D:D,H1342)</f>
        <v>#N/A</v>
      </c>
      <c r="J1342" t="e">
        <f t="array" ref="J1342">INDEX(SÚKL!E:E,H1342)</f>
        <v>#N/A</v>
      </c>
    </row>
    <row r="1343" spans="1:10" x14ac:dyDescent="0.2">
      <c r="A1343" s="5" t="s">
        <v>3513</v>
      </c>
      <c r="B1343" s="6"/>
      <c r="C1343" s="7">
        <v>2</v>
      </c>
      <c r="D1343" s="7">
        <v>130.5</v>
      </c>
      <c r="E1343" s="5"/>
      <c r="F1343" s="5"/>
      <c r="G1343" s="5"/>
      <c r="H1343" t="e">
        <f>MATCH(B1343,SÚKL!A:A,0)</f>
        <v>#N/A</v>
      </c>
      <c r="I1343" t="e">
        <f t="array" ref="I1343">INDEX(SÚKL!D:D,H1343)</f>
        <v>#N/A</v>
      </c>
      <c r="J1343" t="e">
        <f t="array" ref="J1343">INDEX(SÚKL!E:E,H1343)</f>
        <v>#N/A</v>
      </c>
    </row>
    <row r="1344" spans="1:10" x14ac:dyDescent="0.2">
      <c r="A1344" s="5" t="s">
        <v>3514</v>
      </c>
      <c r="B1344" s="6"/>
      <c r="C1344" s="7">
        <v>2</v>
      </c>
      <c r="D1344" s="7">
        <v>129</v>
      </c>
      <c r="E1344" s="5"/>
      <c r="F1344" s="5"/>
      <c r="G1344" s="5"/>
      <c r="H1344" t="e">
        <f>MATCH(B1344,SÚKL!A:A,0)</f>
        <v>#N/A</v>
      </c>
      <c r="I1344" t="e">
        <f t="array" ref="I1344">INDEX(SÚKL!D:D,H1344)</f>
        <v>#N/A</v>
      </c>
      <c r="J1344" t="e">
        <f t="array" ref="J1344">INDEX(SÚKL!E:E,H1344)</f>
        <v>#N/A</v>
      </c>
    </row>
    <row r="1345" spans="1:10" x14ac:dyDescent="0.2">
      <c r="A1345" s="5" t="s">
        <v>3515</v>
      </c>
      <c r="B1345" s="6"/>
      <c r="C1345" s="7">
        <v>2</v>
      </c>
      <c r="D1345" s="7">
        <v>95</v>
      </c>
      <c r="E1345" s="5"/>
      <c r="F1345" s="5"/>
      <c r="G1345" s="5"/>
      <c r="H1345" t="e">
        <f>MATCH(B1345,SÚKL!A:A,0)</f>
        <v>#N/A</v>
      </c>
      <c r="I1345" t="e">
        <f t="array" ref="I1345">INDEX(SÚKL!D:D,H1345)</f>
        <v>#N/A</v>
      </c>
      <c r="J1345" t="e">
        <f t="array" ref="J1345">INDEX(SÚKL!E:E,H1345)</f>
        <v>#N/A</v>
      </c>
    </row>
    <row r="1346" spans="1:10" x14ac:dyDescent="0.2">
      <c r="A1346" s="5" t="s">
        <v>3516</v>
      </c>
      <c r="B1346" s="6"/>
      <c r="C1346" s="7">
        <v>2</v>
      </c>
      <c r="D1346" s="7">
        <v>95</v>
      </c>
      <c r="E1346" s="5"/>
      <c r="F1346" s="5"/>
      <c r="G1346" s="5"/>
      <c r="H1346" t="e">
        <f>MATCH(B1346,SÚKL!A:A,0)</f>
        <v>#N/A</v>
      </c>
      <c r="I1346" t="e">
        <f t="array" ref="I1346">INDEX(SÚKL!D:D,H1346)</f>
        <v>#N/A</v>
      </c>
      <c r="J1346" t="e">
        <f t="array" ref="J1346">INDEX(SÚKL!E:E,H1346)</f>
        <v>#N/A</v>
      </c>
    </row>
    <row r="1347" spans="1:10" x14ac:dyDescent="0.2">
      <c r="A1347" s="5" t="s">
        <v>3517</v>
      </c>
      <c r="B1347" s="6"/>
      <c r="C1347" s="7">
        <v>2</v>
      </c>
      <c r="D1347" s="7">
        <v>94.5</v>
      </c>
      <c r="E1347" s="5"/>
      <c r="F1347" s="5"/>
      <c r="G1347" s="5"/>
      <c r="H1347" t="e">
        <f>MATCH(B1347,SÚKL!A:A,0)</f>
        <v>#N/A</v>
      </c>
      <c r="I1347" t="e">
        <f t="array" ref="I1347">INDEX(SÚKL!D:D,H1347)</f>
        <v>#N/A</v>
      </c>
      <c r="J1347" t="e">
        <f t="array" ref="J1347">INDEX(SÚKL!E:E,H1347)</f>
        <v>#N/A</v>
      </c>
    </row>
    <row r="1348" spans="1:10" x14ac:dyDescent="0.2">
      <c r="A1348" s="5" t="s">
        <v>3518</v>
      </c>
      <c r="B1348" s="6"/>
      <c r="C1348" s="7">
        <v>2</v>
      </c>
      <c r="D1348" s="7">
        <v>76.099999999999994</v>
      </c>
      <c r="E1348" s="5"/>
      <c r="F1348" s="5"/>
      <c r="G1348" s="5"/>
      <c r="H1348" t="e">
        <f>MATCH(B1348,SÚKL!A:A,0)</f>
        <v>#N/A</v>
      </c>
      <c r="I1348" t="e">
        <f t="array" ref="I1348">INDEX(SÚKL!D:D,H1348)</f>
        <v>#N/A</v>
      </c>
      <c r="J1348" t="e">
        <f t="array" ref="J1348">INDEX(SÚKL!E:E,H1348)</f>
        <v>#N/A</v>
      </c>
    </row>
    <row r="1349" spans="1:10" x14ac:dyDescent="0.2">
      <c r="A1349" s="5" t="s">
        <v>3519</v>
      </c>
      <c r="B1349" s="6"/>
      <c r="C1349" s="7">
        <v>2</v>
      </c>
      <c r="D1349" s="7">
        <v>74.599999999999994</v>
      </c>
      <c r="E1349" s="5"/>
      <c r="F1349" s="5"/>
      <c r="G1349" s="5"/>
      <c r="H1349" t="e">
        <f>MATCH(B1349,SÚKL!A:A,0)</f>
        <v>#N/A</v>
      </c>
      <c r="I1349" t="e">
        <f t="array" ref="I1349">INDEX(SÚKL!D:D,H1349)</f>
        <v>#N/A</v>
      </c>
      <c r="J1349" t="e">
        <f t="array" ref="J1349">INDEX(SÚKL!E:E,H1349)</f>
        <v>#N/A</v>
      </c>
    </row>
    <row r="1350" spans="1:10" x14ac:dyDescent="0.2">
      <c r="A1350" s="5" t="s">
        <v>3520</v>
      </c>
      <c r="B1350" s="6"/>
      <c r="C1350" s="7">
        <v>2</v>
      </c>
      <c r="D1350" s="7">
        <v>73.5</v>
      </c>
      <c r="E1350" s="5"/>
      <c r="F1350" s="5"/>
      <c r="G1350" s="5"/>
      <c r="H1350" t="e">
        <f>MATCH(B1350,SÚKL!A:A,0)</f>
        <v>#N/A</v>
      </c>
      <c r="I1350" t="e">
        <f t="array" ref="I1350">INDEX(SÚKL!D:D,H1350)</f>
        <v>#N/A</v>
      </c>
      <c r="J1350" t="e">
        <f t="array" ref="J1350">INDEX(SÚKL!E:E,H1350)</f>
        <v>#N/A</v>
      </c>
    </row>
    <row r="1351" spans="1:10" x14ac:dyDescent="0.2">
      <c r="A1351" s="5" t="s">
        <v>3521</v>
      </c>
      <c r="B1351" s="6"/>
      <c r="C1351" s="7">
        <v>2</v>
      </c>
      <c r="D1351" s="7">
        <v>71.900000000000006</v>
      </c>
      <c r="E1351" s="5"/>
      <c r="F1351" s="5"/>
      <c r="G1351" s="5"/>
      <c r="H1351" t="e">
        <f>MATCH(B1351,SÚKL!A:A,0)</f>
        <v>#N/A</v>
      </c>
      <c r="I1351" t="e">
        <f t="array" ref="I1351">INDEX(SÚKL!D:D,H1351)</f>
        <v>#N/A</v>
      </c>
      <c r="J1351" t="e">
        <f t="array" ref="J1351">INDEX(SÚKL!E:E,H1351)</f>
        <v>#N/A</v>
      </c>
    </row>
    <row r="1352" spans="1:10" x14ac:dyDescent="0.2">
      <c r="A1352" s="5" t="s">
        <v>3522</v>
      </c>
      <c r="B1352" s="6"/>
      <c r="C1352" s="7">
        <v>2</v>
      </c>
      <c r="D1352" s="7">
        <v>69</v>
      </c>
      <c r="E1352" s="5"/>
      <c r="F1352" s="5"/>
      <c r="G1352" s="5"/>
      <c r="H1352" t="e">
        <f>MATCH(B1352,SÚKL!A:A,0)</f>
        <v>#N/A</v>
      </c>
      <c r="I1352" t="e">
        <f t="array" ref="I1352">INDEX(SÚKL!D:D,H1352)</f>
        <v>#N/A</v>
      </c>
      <c r="J1352" t="e">
        <f t="array" ref="J1352">INDEX(SÚKL!E:E,H1352)</f>
        <v>#N/A</v>
      </c>
    </row>
    <row r="1353" spans="1:10" x14ac:dyDescent="0.2">
      <c r="A1353" s="5" t="s">
        <v>3523</v>
      </c>
      <c r="B1353" s="6"/>
      <c r="C1353" s="7">
        <v>2</v>
      </c>
      <c r="D1353" s="7">
        <v>68.45</v>
      </c>
      <c r="E1353" s="5"/>
      <c r="F1353" s="5"/>
      <c r="G1353" s="5"/>
      <c r="H1353" t="e">
        <f>MATCH(B1353,SÚKL!A:A,0)</f>
        <v>#N/A</v>
      </c>
      <c r="I1353" t="e">
        <f t="array" ref="I1353">INDEX(SÚKL!D:D,H1353)</f>
        <v>#N/A</v>
      </c>
      <c r="J1353" t="e">
        <f t="array" ref="J1353">INDEX(SÚKL!E:E,H1353)</f>
        <v>#N/A</v>
      </c>
    </row>
    <row r="1354" spans="1:10" x14ac:dyDescent="0.2">
      <c r="A1354" s="5" t="s">
        <v>3524</v>
      </c>
      <c r="B1354" s="6"/>
      <c r="C1354" s="7">
        <v>2</v>
      </c>
      <c r="D1354" s="7">
        <v>67.2</v>
      </c>
      <c r="E1354" s="5"/>
      <c r="F1354" s="5"/>
      <c r="G1354" s="5"/>
      <c r="H1354" t="e">
        <f>MATCH(B1354,SÚKL!A:A,0)</f>
        <v>#N/A</v>
      </c>
      <c r="I1354" t="e">
        <f t="array" ref="I1354">INDEX(SÚKL!D:D,H1354)</f>
        <v>#N/A</v>
      </c>
      <c r="J1354" t="e">
        <f t="array" ref="J1354">INDEX(SÚKL!E:E,H1354)</f>
        <v>#N/A</v>
      </c>
    </row>
    <row r="1355" spans="1:10" x14ac:dyDescent="0.2">
      <c r="A1355" s="5" t="s">
        <v>3525</v>
      </c>
      <c r="B1355" s="6"/>
      <c r="C1355" s="7">
        <v>2</v>
      </c>
      <c r="D1355" s="7">
        <v>58</v>
      </c>
      <c r="E1355" s="5"/>
      <c r="F1355" s="5"/>
      <c r="G1355" s="5"/>
      <c r="H1355" t="e">
        <f>MATCH(B1355,SÚKL!A:A,0)</f>
        <v>#N/A</v>
      </c>
      <c r="I1355" t="e">
        <f t="array" ref="I1355">INDEX(SÚKL!D:D,H1355)</f>
        <v>#N/A</v>
      </c>
      <c r="J1355" t="e">
        <f t="array" ref="J1355">INDEX(SÚKL!E:E,H1355)</f>
        <v>#N/A</v>
      </c>
    </row>
    <row r="1356" spans="1:10" x14ac:dyDescent="0.2">
      <c r="A1356" s="5" t="s">
        <v>3526</v>
      </c>
      <c r="B1356" s="6"/>
      <c r="C1356" s="7">
        <v>2</v>
      </c>
      <c r="D1356" s="7">
        <v>52</v>
      </c>
      <c r="E1356" s="5"/>
      <c r="F1356" s="5"/>
      <c r="G1356" s="5"/>
      <c r="H1356" t="e">
        <f>MATCH(B1356,SÚKL!A:A,0)</f>
        <v>#N/A</v>
      </c>
      <c r="I1356" t="e">
        <f t="array" ref="I1356">INDEX(SÚKL!D:D,H1356)</f>
        <v>#N/A</v>
      </c>
      <c r="J1356" t="e">
        <f t="array" ref="J1356">INDEX(SÚKL!E:E,H1356)</f>
        <v>#N/A</v>
      </c>
    </row>
    <row r="1357" spans="1:10" x14ac:dyDescent="0.2">
      <c r="A1357" s="5" t="s">
        <v>3527</v>
      </c>
      <c r="B1357" s="6"/>
      <c r="C1357" s="7">
        <v>2</v>
      </c>
      <c r="D1357" s="7">
        <v>51.5</v>
      </c>
      <c r="E1357" s="5"/>
      <c r="F1357" s="5"/>
      <c r="G1357" s="5"/>
      <c r="H1357" t="e">
        <f>MATCH(B1357,SÚKL!A:A,0)</f>
        <v>#N/A</v>
      </c>
      <c r="I1357" t="e">
        <f t="array" ref="I1357">INDEX(SÚKL!D:D,H1357)</f>
        <v>#N/A</v>
      </c>
      <c r="J1357" t="e">
        <f t="array" ref="J1357">INDEX(SÚKL!E:E,H1357)</f>
        <v>#N/A</v>
      </c>
    </row>
    <row r="1358" spans="1:10" x14ac:dyDescent="0.2">
      <c r="A1358" s="5" t="s">
        <v>3528</v>
      </c>
      <c r="B1358" s="6"/>
      <c r="C1358" s="7">
        <v>2</v>
      </c>
      <c r="D1358" s="7">
        <v>46.8</v>
      </c>
      <c r="E1358" s="5"/>
      <c r="F1358" s="5"/>
      <c r="G1358" s="5"/>
      <c r="H1358" t="e">
        <f>MATCH(B1358,SÚKL!A:A,0)</f>
        <v>#N/A</v>
      </c>
      <c r="I1358" t="e">
        <f t="array" ref="I1358">INDEX(SÚKL!D:D,H1358)</f>
        <v>#N/A</v>
      </c>
      <c r="J1358" t="e">
        <f t="array" ref="J1358">INDEX(SÚKL!E:E,H1358)</f>
        <v>#N/A</v>
      </c>
    </row>
    <row r="1359" spans="1:10" x14ac:dyDescent="0.2">
      <c r="A1359" s="5" t="s">
        <v>3529</v>
      </c>
      <c r="B1359" s="6"/>
      <c r="C1359" s="7">
        <v>2</v>
      </c>
      <c r="D1359" s="7">
        <v>38.5</v>
      </c>
      <c r="E1359" s="5"/>
      <c r="F1359" s="5"/>
      <c r="G1359" s="5"/>
      <c r="H1359" t="e">
        <f>MATCH(B1359,SÚKL!A:A,0)</f>
        <v>#N/A</v>
      </c>
      <c r="I1359" t="e">
        <f t="array" ref="I1359">INDEX(SÚKL!D:D,H1359)</f>
        <v>#N/A</v>
      </c>
      <c r="J1359" t="e">
        <f t="array" ref="J1359">INDEX(SÚKL!E:E,H1359)</f>
        <v>#N/A</v>
      </c>
    </row>
    <row r="1360" spans="1:10" x14ac:dyDescent="0.2">
      <c r="A1360" s="5" t="s">
        <v>3530</v>
      </c>
      <c r="B1360" s="6"/>
      <c r="C1360" s="7">
        <v>2</v>
      </c>
      <c r="D1360" s="7">
        <v>31.7</v>
      </c>
      <c r="E1360" s="5"/>
      <c r="F1360" s="5"/>
      <c r="G1360" s="5"/>
      <c r="H1360" t="e">
        <f>MATCH(B1360,SÚKL!A:A,0)</f>
        <v>#N/A</v>
      </c>
      <c r="I1360" t="e">
        <f t="array" ref="I1360">INDEX(SÚKL!D:D,H1360)</f>
        <v>#N/A</v>
      </c>
      <c r="J1360" t="e">
        <f t="array" ref="J1360">INDEX(SÚKL!E:E,H1360)</f>
        <v>#N/A</v>
      </c>
    </row>
    <row r="1361" spans="1:10" x14ac:dyDescent="0.2">
      <c r="A1361" s="5" t="s">
        <v>3531</v>
      </c>
      <c r="B1361" s="6"/>
      <c r="C1361" s="7">
        <v>2</v>
      </c>
      <c r="D1361" s="7">
        <v>31</v>
      </c>
      <c r="E1361" s="5"/>
      <c r="F1361" s="5"/>
      <c r="G1361" s="5"/>
      <c r="H1361" t="e">
        <f>MATCH(B1361,SÚKL!A:A,0)</f>
        <v>#N/A</v>
      </c>
      <c r="I1361" t="e">
        <f t="array" ref="I1361">INDEX(SÚKL!D:D,H1361)</f>
        <v>#N/A</v>
      </c>
      <c r="J1361" t="e">
        <f t="array" ref="J1361">INDEX(SÚKL!E:E,H1361)</f>
        <v>#N/A</v>
      </c>
    </row>
    <row r="1362" spans="1:10" x14ac:dyDescent="0.2">
      <c r="A1362" s="5" t="s">
        <v>3532</v>
      </c>
      <c r="B1362" s="6"/>
      <c r="C1362" s="7">
        <v>1</v>
      </c>
      <c r="D1362" s="7">
        <v>1574.2</v>
      </c>
      <c r="E1362" s="5"/>
      <c r="F1362" s="5"/>
      <c r="G1362" s="5"/>
      <c r="H1362" t="e">
        <f>MATCH(B1362,SÚKL!A:A,0)</f>
        <v>#N/A</v>
      </c>
      <c r="I1362" t="e">
        <f t="array" ref="I1362">INDEX(SÚKL!D:D,H1362)</f>
        <v>#N/A</v>
      </c>
      <c r="J1362" t="e">
        <f t="array" ref="J1362">INDEX(SÚKL!E:E,H1362)</f>
        <v>#N/A</v>
      </c>
    </row>
    <row r="1363" spans="1:10" x14ac:dyDescent="0.2">
      <c r="A1363" s="5" t="s">
        <v>3533</v>
      </c>
      <c r="B1363" s="6"/>
      <c r="C1363" s="7">
        <v>1</v>
      </c>
      <c r="D1363" s="7">
        <v>1456</v>
      </c>
      <c r="E1363" s="5"/>
      <c r="F1363" s="5"/>
      <c r="G1363" s="5"/>
      <c r="H1363" t="e">
        <f>MATCH(B1363,SÚKL!A:A,0)</f>
        <v>#N/A</v>
      </c>
      <c r="I1363" t="e">
        <f t="array" ref="I1363">INDEX(SÚKL!D:D,H1363)</f>
        <v>#N/A</v>
      </c>
      <c r="J1363" t="e">
        <f t="array" ref="J1363">INDEX(SÚKL!E:E,H1363)</f>
        <v>#N/A</v>
      </c>
    </row>
    <row r="1364" spans="1:10" x14ac:dyDescent="0.2">
      <c r="A1364" s="5" t="s">
        <v>3534</v>
      </c>
      <c r="B1364" s="6" t="s">
        <v>3535</v>
      </c>
      <c r="C1364" s="7">
        <v>1</v>
      </c>
      <c r="D1364" s="7">
        <v>1420</v>
      </c>
      <c r="E1364" s="5"/>
      <c r="F1364" s="5"/>
      <c r="G1364" s="5"/>
      <c r="H1364" t="e">
        <f>MATCH(B1364,SÚKL!A:A,0)</f>
        <v>#N/A</v>
      </c>
      <c r="I1364" t="e">
        <f t="array" ref="I1364">INDEX(SÚKL!D:D,H1364)</f>
        <v>#N/A</v>
      </c>
      <c r="J1364" t="e">
        <f t="array" ref="J1364">INDEX(SÚKL!E:E,H1364)</f>
        <v>#N/A</v>
      </c>
    </row>
    <row r="1365" spans="1:10" x14ac:dyDescent="0.2">
      <c r="A1365" s="5" t="s">
        <v>3536</v>
      </c>
      <c r="B1365" s="6" t="s">
        <v>3537</v>
      </c>
      <c r="C1365" s="7">
        <v>1</v>
      </c>
      <c r="D1365" s="7">
        <v>1059.9000000000001</v>
      </c>
      <c r="E1365" s="5"/>
      <c r="F1365" s="5"/>
      <c r="G1365" s="5"/>
      <c r="H1365" t="e">
        <f>MATCH(B1365,SÚKL!A:A,0)</f>
        <v>#N/A</v>
      </c>
      <c r="I1365" t="e">
        <f t="array" ref="I1365">INDEX(SÚKL!D:D,H1365)</f>
        <v>#N/A</v>
      </c>
      <c r="J1365" t="e">
        <f t="array" ref="J1365">INDEX(SÚKL!E:E,H1365)</f>
        <v>#N/A</v>
      </c>
    </row>
    <row r="1366" spans="1:10" x14ac:dyDescent="0.2">
      <c r="A1366" s="5" t="s">
        <v>3538</v>
      </c>
      <c r="B1366" s="6"/>
      <c r="C1366" s="7">
        <v>1</v>
      </c>
      <c r="D1366" s="7">
        <v>766.5</v>
      </c>
      <c r="E1366" s="5"/>
      <c r="F1366" s="5"/>
      <c r="G1366" s="5"/>
      <c r="H1366" t="e">
        <f>MATCH(B1366,SÚKL!A:A,0)</f>
        <v>#N/A</v>
      </c>
      <c r="I1366" t="e">
        <f t="array" ref="I1366">INDEX(SÚKL!D:D,H1366)</f>
        <v>#N/A</v>
      </c>
      <c r="J1366" t="e">
        <f t="array" ref="J1366">INDEX(SÚKL!E:E,H1366)</f>
        <v>#N/A</v>
      </c>
    </row>
    <row r="1367" spans="1:10" x14ac:dyDescent="0.2">
      <c r="A1367" s="5" t="s">
        <v>3539</v>
      </c>
      <c r="B1367" s="6"/>
      <c r="C1367" s="7">
        <v>1</v>
      </c>
      <c r="D1367" s="7">
        <v>655</v>
      </c>
      <c r="E1367" s="5"/>
      <c r="F1367" s="5"/>
      <c r="G1367" s="5"/>
      <c r="H1367" t="e">
        <f>MATCH(B1367,SÚKL!A:A,0)</f>
        <v>#N/A</v>
      </c>
      <c r="I1367" t="e">
        <f t="array" ref="I1367">INDEX(SÚKL!D:D,H1367)</f>
        <v>#N/A</v>
      </c>
      <c r="J1367" t="e">
        <f t="array" ref="J1367">INDEX(SÚKL!E:E,H1367)</f>
        <v>#N/A</v>
      </c>
    </row>
    <row r="1368" spans="1:10" x14ac:dyDescent="0.2">
      <c r="A1368" s="5" t="s">
        <v>3540</v>
      </c>
      <c r="B1368" s="6"/>
      <c r="C1368" s="7">
        <v>1</v>
      </c>
      <c r="D1368" s="7">
        <v>579</v>
      </c>
      <c r="E1368" s="5"/>
      <c r="F1368" s="5"/>
      <c r="G1368" s="5"/>
      <c r="H1368" t="e">
        <f>MATCH(B1368,SÚKL!A:A,0)</f>
        <v>#N/A</v>
      </c>
      <c r="I1368" t="e">
        <f t="array" ref="I1368">INDEX(SÚKL!D:D,H1368)</f>
        <v>#N/A</v>
      </c>
      <c r="J1368" t="e">
        <f t="array" ref="J1368">INDEX(SÚKL!E:E,H1368)</f>
        <v>#N/A</v>
      </c>
    </row>
    <row r="1369" spans="1:10" x14ac:dyDescent="0.2">
      <c r="A1369" s="5" t="s">
        <v>3541</v>
      </c>
      <c r="B1369" s="6" t="s">
        <v>3542</v>
      </c>
      <c r="C1369" s="7">
        <v>1</v>
      </c>
      <c r="D1369" s="7">
        <v>433.5</v>
      </c>
      <c r="E1369" s="5"/>
      <c r="F1369" s="5"/>
      <c r="G1369" s="5"/>
      <c r="H1369" t="e">
        <f>MATCH(B1369,SÚKL!A:A,0)</f>
        <v>#N/A</v>
      </c>
      <c r="I1369" t="e">
        <f t="array" ref="I1369">INDEX(SÚKL!D:D,H1369)</f>
        <v>#N/A</v>
      </c>
      <c r="J1369" t="e">
        <f t="array" ref="J1369">INDEX(SÚKL!E:E,H1369)</f>
        <v>#N/A</v>
      </c>
    </row>
    <row r="1370" spans="1:10" x14ac:dyDescent="0.2">
      <c r="A1370" s="5" t="s">
        <v>3543</v>
      </c>
      <c r="B1370" s="6"/>
      <c r="C1370" s="7">
        <v>1</v>
      </c>
      <c r="D1370" s="7">
        <v>319</v>
      </c>
      <c r="E1370" s="5"/>
      <c r="F1370" s="5"/>
      <c r="G1370" s="5"/>
      <c r="H1370" t="e">
        <f>MATCH(B1370,SÚKL!A:A,0)</f>
        <v>#N/A</v>
      </c>
      <c r="I1370" t="e">
        <f t="array" ref="I1370">INDEX(SÚKL!D:D,H1370)</f>
        <v>#N/A</v>
      </c>
      <c r="J1370" t="e">
        <f t="array" ref="J1370">INDEX(SÚKL!E:E,H1370)</f>
        <v>#N/A</v>
      </c>
    </row>
    <row r="1371" spans="1:10" x14ac:dyDescent="0.2">
      <c r="A1371" s="5" t="s">
        <v>3544</v>
      </c>
      <c r="B1371" s="6"/>
      <c r="C1371" s="7">
        <v>1</v>
      </c>
      <c r="D1371" s="7">
        <v>239</v>
      </c>
      <c r="E1371" s="5"/>
      <c r="F1371" s="5"/>
      <c r="G1371" s="5"/>
      <c r="H1371" t="e">
        <f>MATCH(B1371,SÚKL!A:A,0)</f>
        <v>#N/A</v>
      </c>
      <c r="I1371" t="e">
        <f t="array" ref="I1371">INDEX(SÚKL!D:D,H1371)</f>
        <v>#N/A</v>
      </c>
      <c r="J1371" t="e">
        <f t="array" ref="J1371">INDEX(SÚKL!E:E,H1371)</f>
        <v>#N/A</v>
      </c>
    </row>
    <row r="1372" spans="1:10" x14ac:dyDescent="0.2">
      <c r="A1372" s="5" t="s">
        <v>3545</v>
      </c>
      <c r="B1372" s="6"/>
      <c r="C1372" s="7">
        <v>1</v>
      </c>
      <c r="D1372" s="7">
        <v>237.7</v>
      </c>
      <c r="E1372" s="5"/>
      <c r="F1372" s="5"/>
      <c r="G1372" s="5"/>
      <c r="H1372" t="e">
        <f>MATCH(B1372,SÚKL!A:A,0)</f>
        <v>#N/A</v>
      </c>
      <c r="I1372" t="e">
        <f t="array" ref="I1372">INDEX(SÚKL!D:D,H1372)</f>
        <v>#N/A</v>
      </c>
      <c r="J1372" t="e">
        <f t="array" ref="J1372">INDEX(SÚKL!E:E,H1372)</f>
        <v>#N/A</v>
      </c>
    </row>
    <row r="1373" spans="1:10" x14ac:dyDescent="0.2">
      <c r="A1373" s="5" t="s">
        <v>3546</v>
      </c>
      <c r="B1373" s="6"/>
      <c r="C1373" s="7">
        <v>1</v>
      </c>
      <c r="D1373" s="7">
        <v>218.9</v>
      </c>
      <c r="E1373" s="5"/>
      <c r="F1373" s="5"/>
      <c r="G1373" s="5"/>
      <c r="H1373" t="e">
        <f>MATCH(B1373,SÚKL!A:A,0)</f>
        <v>#N/A</v>
      </c>
      <c r="I1373" t="e">
        <f t="array" ref="I1373">INDEX(SÚKL!D:D,H1373)</f>
        <v>#N/A</v>
      </c>
      <c r="J1373" t="e">
        <f t="array" ref="J1373">INDEX(SÚKL!E:E,H1373)</f>
        <v>#N/A</v>
      </c>
    </row>
    <row r="1374" spans="1:10" x14ac:dyDescent="0.2">
      <c r="A1374" s="5" t="s">
        <v>3547</v>
      </c>
      <c r="B1374" s="6"/>
      <c r="C1374" s="7">
        <v>1</v>
      </c>
      <c r="D1374" s="7">
        <v>215</v>
      </c>
      <c r="E1374" s="5"/>
      <c r="F1374" s="5"/>
      <c r="G1374" s="5"/>
      <c r="H1374" t="e">
        <f>MATCH(B1374,SÚKL!A:A,0)</f>
        <v>#N/A</v>
      </c>
      <c r="I1374" t="e">
        <f t="array" ref="I1374">INDEX(SÚKL!D:D,H1374)</f>
        <v>#N/A</v>
      </c>
      <c r="J1374" t="e">
        <f t="array" ref="J1374">INDEX(SÚKL!E:E,H1374)</f>
        <v>#N/A</v>
      </c>
    </row>
    <row r="1375" spans="1:10" x14ac:dyDescent="0.2">
      <c r="A1375" s="5" t="s">
        <v>3548</v>
      </c>
      <c r="B1375" s="6"/>
      <c r="C1375" s="7">
        <v>1</v>
      </c>
      <c r="D1375" s="7">
        <v>208.7</v>
      </c>
      <c r="E1375" s="5"/>
      <c r="F1375" s="5"/>
      <c r="G1375" s="5"/>
      <c r="H1375" t="e">
        <f>MATCH(B1375,SÚKL!A:A,0)</f>
        <v>#N/A</v>
      </c>
      <c r="I1375" t="e">
        <f t="array" ref="I1375">INDEX(SÚKL!D:D,H1375)</f>
        <v>#N/A</v>
      </c>
      <c r="J1375" t="e">
        <f t="array" ref="J1375">INDEX(SÚKL!E:E,H1375)</f>
        <v>#N/A</v>
      </c>
    </row>
    <row r="1376" spans="1:10" x14ac:dyDescent="0.2">
      <c r="A1376" s="5" t="s">
        <v>3549</v>
      </c>
      <c r="B1376" s="6"/>
      <c r="C1376" s="7">
        <v>1</v>
      </c>
      <c r="D1376" s="7">
        <v>199</v>
      </c>
      <c r="E1376" s="5"/>
      <c r="F1376" s="5"/>
      <c r="G1376" s="5"/>
      <c r="H1376" t="e">
        <f>MATCH(B1376,SÚKL!A:A,0)</f>
        <v>#N/A</v>
      </c>
      <c r="I1376" t="e">
        <f t="array" ref="I1376">INDEX(SÚKL!D:D,H1376)</f>
        <v>#N/A</v>
      </c>
      <c r="J1376" t="e">
        <f t="array" ref="J1376">INDEX(SÚKL!E:E,H1376)</f>
        <v>#N/A</v>
      </c>
    </row>
    <row r="1377" spans="1:10" x14ac:dyDescent="0.2">
      <c r="A1377" s="5" t="s">
        <v>3550</v>
      </c>
      <c r="B1377" s="6"/>
      <c r="C1377" s="7">
        <v>1</v>
      </c>
      <c r="D1377" s="7">
        <v>189</v>
      </c>
      <c r="E1377" s="5"/>
      <c r="F1377" s="5"/>
      <c r="G1377" s="5"/>
      <c r="H1377" t="e">
        <f>MATCH(B1377,SÚKL!A:A,0)</f>
        <v>#N/A</v>
      </c>
      <c r="I1377" t="e">
        <f t="array" ref="I1377">INDEX(SÚKL!D:D,H1377)</f>
        <v>#N/A</v>
      </c>
      <c r="J1377" t="e">
        <f t="array" ref="J1377">INDEX(SÚKL!E:E,H1377)</f>
        <v>#N/A</v>
      </c>
    </row>
    <row r="1378" spans="1:10" x14ac:dyDescent="0.2">
      <c r="A1378" s="5" t="s">
        <v>3551</v>
      </c>
      <c r="B1378" s="6"/>
      <c r="C1378" s="7">
        <v>1</v>
      </c>
      <c r="D1378" s="7">
        <v>187.5</v>
      </c>
      <c r="E1378" s="5"/>
      <c r="F1378" s="5"/>
      <c r="G1378" s="5"/>
      <c r="H1378" t="e">
        <f>MATCH(B1378,SÚKL!A:A,0)</f>
        <v>#N/A</v>
      </c>
      <c r="I1378" t="e">
        <f t="array" ref="I1378">INDEX(SÚKL!D:D,H1378)</f>
        <v>#N/A</v>
      </c>
      <c r="J1378" t="e">
        <f t="array" ref="J1378">INDEX(SÚKL!E:E,H1378)</f>
        <v>#N/A</v>
      </c>
    </row>
    <row r="1379" spans="1:10" x14ac:dyDescent="0.2">
      <c r="A1379" s="5" t="s">
        <v>3552</v>
      </c>
      <c r="B1379" s="6"/>
      <c r="C1379" s="7">
        <v>1</v>
      </c>
      <c r="D1379" s="7">
        <v>185</v>
      </c>
      <c r="E1379" s="5" t="s">
        <v>249</v>
      </c>
      <c r="F1379" s="5"/>
      <c r="G1379" s="5"/>
      <c r="H1379" t="e">
        <f>MATCH(B1379,SÚKL!A:A,0)</f>
        <v>#N/A</v>
      </c>
      <c r="I1379" t="e">
        <f t="array" ref="I1379">INDEX(SÚKL!D:D,H1379)</f>
        <v>#N/A</v>
      </c>
      <c r="J1379" t="e">
        <f t="array" ref="J1379">INDEX(SÚKL!E:E,H1379)</f>
        <v>#N/A</v>
      </c>
    </row>
    <row r="1380" spans="1:10" x14ac:dyDescent="0.2">
      <c r="A1380" s="5" t="s">
        <v>3553</v>
      </c>
      <c r="B1380" s="6"/>
      <c r="C1380" s="7">
        <v>1</v>
      </c>
      <c r="D1380" s="7">
        <v>179.6</v>
      </c>
      <c r="E1380" s="5"/>
      <c r="F1380" s="5"/>
      <c r="G1380" s="5"/>
      <c r="H1380" t="e">
        <f>MATCH(B1380,SÚKL!A:A,0)</f>
        <v>#N/A</v>
      </c>
      <c r="I1380" t="e">
        <f t="array" ref="I1380">INDEX(SÚKL!D:D,H1380)</f>
        <v>#N/A</v>
      </c>
      <c r="J1380" t="e">
        <f t="array" ref="J1380">INDEX(SÚKL!E:E,H1380)</f>
        <v>#N/A</v>
      </c>
    </row>
    <row r="1381" spans="1:10" x14ac:dyDescent="0.2">
      <c r="A1381" s="5" t="s">
        <v>3554</v>
      </c>
      <c r="B1381" s="6"/>
      <c r="C1381" s="7">
        <v>1</v>
      </c>
      <c r="D1381" s="7">
        <v>169</v>
      </c>
      <c r="E1381" s="5"/>
      <c r="F1381" s="5"/>
      <c r="G1381" s="5"/>
      <c r="H1381" t="e">
        <f>MATCH(B1381,SÚKL!A:A,0)</f>
        <v>#N/A</v>
      </c>
      <c r="I1381" t="e">
        <f t="array" ref="I1381">INDEX(SÚKL!D:D,H1381)</f>
        <v>#N/A</v>
      </c>
      <c r="J1381" t="e">
        <f t="array" ref="J1381">INDEX(SÚKL!E:E,H1381)</f>
        <v>#N/A</v>
      </c>
    </row>
    <row r="1382" spans="1:10" x14ac:dyDescent="0.2">
      <c r="A1382" s="5" t="s">
        <v>3555</v>
      </c>
      <c r="B1382" s="6"/>
      <c r="C1382" s="7">
        <v>1</v>
      </c>
      <c r="D1382" s="7">
        <v>131</v>
      </c>
      <c r="E1382" s="5"/>
      <c r="F1382" s="5"/>
      <c r="G1382" s="5"/>
      <c r="H1382" t="e">
        <f>MATCH(B1382,SÚKL!A:A,0)</f>
        <v>#N/A</v>
      </c>
      <c r="I1382" t="e">
        <f t="array" ref="I1382">INDEX(SÚKL!D:D,H1382)</f>
        <v>#N/A</v>
      </c>
      <c r="J1382" t="e">
        <f t="array" ref="J1382">INDEX(SÚKL!E:E,H1382)</f>
        <v>#N/A</v>
      </c>
    </row>
    <row r="1383" spans="1:10" x14ac:dyDescent="0.2">
      <c r="A1383" s="5" t="s">
        <v>3556</v>
      </c>
      <c r="B1383" s="6"/>
      <c r="C1383" s="7">
        <v>1</v>
      </c>
      <c r="D1383" s="7">
        <v>114.6</v>
      </c>
      <c r="E1383" s="5"/>
      <c r="F1383" s="5"/>
      <c r="G1383" s="5"/>
      <c r="H1383" t="e">
        <f>MATCH(B1383,SÚKL!A:A,0)</f>
        <v>#N/A</v>
      </c>
      <c r="I1383" t="e">
        <f t="array" ref="I1383">INDEX(SÚKL!D:D,H1383)</f>
        <v>#N/A</v>
      </c>
      <c r="J1383" t="e">
        <f t="array" ref="J1383">INDEX(SÚKL!E:E,H1383)</f>
        <v>#N/A</v>
      </c>
    </row>
    <row r="1384" spans="1:10" x14ac:dyDescent="0.2">
      <c r="A1384" s="5" t="s">
        <v>3557</v>
      </c>
      <c r="B1384" s="6"/>
      <c r="C1384" s="7">
        <v>1</v>
      </c>
      <c r="D1384" s="7">
        <v>111.6</v>
      </c>
      <c r="E1384" s="5"/>
      <c r="F1384" s="5"/>
      <c r="G1384" s="5"/>
      <c r="H1384" t="e">
        <f>MATCH(B1384,SÚKL!A:A,0)</f>
        <v>#N/A</v>
      </c>
      <c r="I1384" t="e">
        <f t="array" ref="I1384">INDEX(SÚKL!D:D,H1384)</f>
        <v>#N/A</v>
      </c>
      <c r="J1384" t="e">
        <f t="array" ref="J1384">INDEX(SÚKL!E:E,H1384)</f>
        <v>#N/A</v>
      </c>
    </row>
    <row r="1385" spans="1:10" x14ac:dyDescent="0.2">
      <c r="A1385" s="5" t="s">
        <v>3558</v>
      </c>
      <c r="B1385" s="6"/>
      <c r="C1385" s="7">
        <v>1</v>
      </c>
      <c r="D1385" s="7">
        <v>97.4</v>
      </c>
      <c r="E1385" s="5"/>
      <c r="F1385" s="5"/>
      <c r="G1385" s="5"/>
      <c r="H1385" t="e">
        <f>MATCH(B1385,SÚKL!A:A,0)</f>
        <v>#N/A</v>
      </c>
      <c r="I1385" t="e">
        <f t="array" ref="I1385">INDEX(SÚKL!D:D,H1385)</f>
        <v>#N/A</v>
      </c>
      <c r="J1385" t="e">
        <f t="array" ref="J1385">INDEX(SÚKL!E:E,H1385)</f>
        <v>#N/A</v>
      </c>
    </row>
    <row r="1386" spans="1:10" x14ac:dyDescent="0.2">
      <c r="A1386" s="5" t="s">
        <v>3559</v>
      </c>
      <c r="B1386" s="6"/>
      <c r="C1386" s="7">
        <v>1</v>
      </c>
      <c r="D1386" s="7">
        <v>95.1</v>
      </c>
      <c r="E1386" s="5"/>
      <c r="F1386" s="5"/>
      <c r="G1386" s="5"/>
      <c r="H1386" t="e">
        <f>MATCH(B1386,SÚKL!A:A,0)</f>
        <v>#N/A</v>
      </c>
      <c r="I1386" t="e">
        <f t="array" ref="I1386">INDEX(SÚKL!D:D,H1386)</f>
        <v>#N/A</v>
      </c>
      <c r="J1386" t="e">
        <f t="array" ref="J1386">INDEX(SÚKL!E:E,H1386)</f>
        <v>#N/A</v>
      </c>
    </row>
    <row r="1387" spans="1:10" x14ac:dyDescent="0.2">
      <c r="A1387" s="5" t="s">
        <v>3560</v>
      </c>
      <c r="B1387" s="6"/>
      <c r="C1387" s="7">
        <v>1</v>
      </c>
      <c r="D1387" s="7">
        <v>93.2</v>
      </c>
      <c r="E1387" s="5"/>
      <c r="F1387" s="5"/>
      <c r="G1387" s="5"/>
      <c r="H1387" t="e">
        <f>MATCH(B1387,SÚKL!A:A,0)</f>
        <v>#N/A</v>
      </c>
      <c r="I1387" t="e">
        <f t="array" ref="I1387">INDEX(SÚKL!D:D,H1387)</f>
        <v>#N/A</v>
      </c>
      <c r="J1387" t="e">
        <f t="array" ref="J1387">INDEX(SÚKL!E:E,H1387)</f>
        <v>#N/A</v>
      </c>
    </row>
    <row r="1388" spans="1:10" x14ac:dyDescent="0.2">
      <c r="A1388" s="5" t="s">
        <v>3561</v>
      </c>
      <c r="B1388" s="6"/>
      <c r="C1388" s="7">
        <v>1</v>
      </c>
      <c r="D1388" s="7">
        <v>89.8</v>
      </c>
      <c r="E1388" s="5"/>
      <c r="F1388" s="5"/>
      <c r="G1388" s="5"/>
      <c r="H1388" t="e">
        <f>MATCH(B1388,SÚKL!A:A,0)</f>
        <v>#N/A</v>
      </c>
      <c r="I1388" t="e">
        <f t="array" ref="I1388">INDEX(SÚKL!D:D,H1388)</f>
        <v>#N/A</v>
      </c>
      <c r="J1388" t="e">
        <f t="array" ref="J1388">INDEX(SÚKL!E:E,H1388)</f>
        <v>#N/A</v>
      </c>
    </row>
    <row r="1389" spans="1:10" x14ac:dyDescent="0.2">
      <c r="A1389" s="5" t="s">
        <v>3562</v>
      </c>
      <c r="B1389" s="6"/>
      <c r="C1389" s="7">
        <v>1</v>
      </c>
      <c r="D1389" s="7">
        <v>88.9</v>
      </c>
      <c r="E1389" s="5"/>
      <c r="F1389" s="5"/>
      <c r="G1389" s="5"/>
      <c r="H1389" t="e">
        <f>MATCH(B1389,SÚKL!A:A,0)</f>
        <v>#N/A</v>
      </c>
      <c r="I1389" t="e">
        <f t="array" ref="I1389">INDEX(SÚKL!D:D,H1389)</f>
        <v>#N/A</v>
      </c>
      <c r="J1389" t="e">
        <f t="array" ref="J1389">INDEX(SÚKL!E:E,H1389)</f>
        <v>#N/A</v>
      </c>
    </row>
    <row r="1390" spans="1:10" x14ac:dyDescent="0.2">
      <c r="A1390" s="5" t="s">
        <v>3563</v>
      </c>
      <c r="B1390" s="6"/>
      <c r="C1390" s="7">
        <v>1</v>
      </c>
      <c r="D1390" s="7">
        <v>86.2</v>
      </c>
      <c r="E1390" s="5"/>
      <c r="F1390" s="5"/>
      <c r="G1390" s="5"/>
      <c r="H1390" t="e">
        <f>MATCH(B1390,SÚKL!A:A,0)</f>
        <v>#N/A</v>
      </c>
      <c r="I1390" t="e">
        <f t="array" ref="I1390">INDEX(SÚKL!D:D,H1390)</f>
        <v>#N/A</v>
      </c>
      <c r="J1390" t="e">
        <f t="array" ref="J1390">INDEX(SÚKL!E:E,H1390)</f>
        <v>#N/A</v>
      </c>
    </row>
    <row r="1391" spans="1:10" x14ac:dyDescent="0.2">
      <c r="A1391" s="5" t="s">
        <v>3564</v>
      </c>
      <c r="B1391" s="6"/>
      <c r="C1391" s="7">
        <v>1</v>
      </c>
      <c r="D1391" s="7">
        <v>72.5</v>
      </c>
      <c r="E1391" s="5"/>
      <c r="F1391" s="5"/>
      <c r="G1391" s="5"/>
      <c r="H1391" t="e">
        <f>MATCH(B1391,SÚKL!A:A,0)</f>
        <v>#N/A</v>
      </c>
      <c r="I1391" t="e">
        <f t="array" ref="I1391">INDEX(SÚKL!D:D,H1391)</f>
        <v>#N/A</v>
      </c>
      <c r="J1391" t="e">
        <f t="array" ref="J1391">INDEX(SÚKL!E:E,H1391)</f>
        <v>#N/A</v>
      </c>
    </row>
    <row r="1392" spans="1:10" x14ac:dyDescent="0.2">
      <c r="A1392" s="5" t="s">
        <v>3565</v>
      </c>
      <c r="B1392" s="6"/>
      <c r="C1392" s="7">
        <v>1</v>
      </c>
      <c r="D1392" s="7">
        <v>71.099999999999994</v>
      </c>
      <c r="E1392" s="5"/>
      <c r="F1392" s="5"/>
      <c r="G1392" s="5"/>
      <c r="H1392" t="e">
        <f>MATCH(B1392,SÚKL!A:A,0)</f>
        <v>#N/A</v>
      </c>
      <c r="I1392" t="e">
        <f t="array" ref="I1392">INDEX(SÚKL!D:D,H1392)</f>
        <v>#N/A</v>
      </c>
      <c r="J1392" t="e">
        <f t="array" ref="J1392">INDEX(SÚKL!E:E,H1392)</f>
        <v>#N/A</v>
      </c>
    </row>
    <row r="1393" spans="1:11" x14ac:dyDescent="0.2">
      <c r="A1393" s="5" t="s">
        <v>3566</v>
      </c>
      <c r="B1393" s="6"/>
      <c r="C1393" s="7">
        <v>1</v>
      </c>
      <c r="D1393" s="7">
        <v>70.599999999999994</v>
      </c>
      <c r="E1393" s="5"/>
      <c r="F1393" s="5"/>
      <c r="G1393" s="5"/>
      <c r="H1393" t="e">
        <f>MATCH(B1393,SÚKL!A:A,0)</f>
        <v>#N/A</v>
      </c>
      <c r="I1393" t="e">
        <f t="array" ref="I1393">INDEX(SÚKL!D:D,H1393)</f>
        <v>#N/A</v>
      </c>
      <c r="J1393" t="e">
        <f t="array" ref="J1393">INDEX(SÚKL!E:E,H1393)</f>
        <v>#N/A</v>
      </c>
    </row>
    <row r="1394" spans="1:11" x14ac:dyDescent="0.2">
      <c r="A1394" s="5" t="s">
        <v>3567</v>
      </c>
      <c r="B1394" s="6"/>
      <c r="C1394" s="7">
        <v>1</v>
      </c>
      <c r="D1394" s="7">
        <v>52.3</v>
      </c>
      <c r="E1394" s="5"/>
      <c r="F1394" s="5"/>
      <c r="G1394" s="5"/>
      <c r="H1394" t="e">
        <f>MATCH(B1394,SÚKL!A:A,0)</f>
        <v>#N/A</v>
      </c>
      <c r="I1394" t="e">
        <f t="array" ref="I1394">INDEX(SÚKL!D:D,H1394)</f>
        <v>#N/A</v>
      </c>
      <c r="J1394" t="e">
        <f t="array" ref="J1394">INDEX(SÚKL!E:E,H1394)</f>
        <v>#N/A</v>
      </c>
    </row>
    <row r="1395" spans="1:11" x14ac:dyDescent="0.2">
      <c r="A1395" s="5" t="s">
        <v>3568</v>
      </c>
      <c r="B1395" s="6"/>
      <c r="C1395" s="7">
        <v>1</v>
      </c>
      <c r="D1395" s="7">
        <v>51.5</v>
      </c>
      <c r="E1395" s="5"/>
      <c r="F1395" s="5"/>
      <c r="G1395" s="5"/>
      <c r="H1395" t="e">
        <f>MATCH(B1395,SÚKL!A:A,0)</f>
        <v>#N/A</v>
      </c>
      <c r="I1395" t="e">
        <f t="array" ref="I1395">INDEX(SÚKL!D:D,H1395)</f>
        <v>#N/A</v>
      </c>
      <c r="J1395" t="e">
        <f t="array" ref="J1395">INDEX(SÚKL!E:E,H1395)</f>
        <v>#N/A</v>
      </c>
    </row>
    <row r="1396" spans="1:11" x14ac:dyDescent="0.2">
      <c r="A1396" s="5" t="s">
        <v>3569</v>
      </c>
      <c r="B1396" s="6"/>
      <c r="C1396" s="7">
        <v>1</v>
      </c>
      <c r="D1396" s="7">
        <v>47.7</v>
      </c>
      <c r="E1396" s="5"/>
      <c r="F1396" s="5"/>
      <c r="G1396" s="5"/>
      <c r="H1396" t="e">
        <f>MATCH(B1396,SÚKL!A:A,0)</f>
        <v>#N/A</v>
      </c>
      <c r="I1396" t="e">
        <f t="array" ref="I1396">INDEX(SÚKL!D:D,H1396)</f>
        <v>#N/A</v>
      </c>
      <c r="J1396" t="e">
        <f t="array" ref="J1396">INDEX(SÚKL!E:E,H1396)</f>
        <v>#N/A</v>
      </c>
    </row>
    <row r="1397" spans="1:11" x14ac:dyDescent="0.2">
      <c r="A1397" s="5" t="s">
        <v>3570</v>
      </c>
      <c r="B1397" s="6"/>
      <c r="C1397" s="7">
        <v>1</v>
      </c>
      <c r="D1397" s="7">
        <v>42.3</v>
      </c>
      <c r="E1397" s="5"/>
      <c r="F1397" s="5"/>
      <c r="G1397" s="5"/>
      <c r="H1397" t="e">
        <f>MATCH(B1397,SÚKL!A:A,0)</f>
        <v>#N/A</v>
      </c>
      <c r="I1397" t="e">
        <f t="array" ref="I1397">INDEX(SÚKL!D:D,H1397)</f>
        <v>#N/A</v>
      </c>
      <c r="J1397" t="e">
        <f t="array" ref="J1397">INDEX(SÚKL!E:E,H1397)</f>
        <v>#N/A</v>
      </c>
    </row>
    <row r="1398" spans="1:11" x14ac:dyDescent="0.2">
      <c r="A1398" s="5" t="s">
        <v>3571</v>
      </c>
      <c r="B1398" s="6"/>
      <c r="C1398" s="7">
        <v>1</v>
      </c>
      <c r="D1398" s="7">
        <v>40.4</v>
      </c>
      <c r="E1398" s="5"/>
      <c r="F1398" s="5"/>
      <c r="G1398" s="5"/>
      <c r="H1398" t="e">
        <f>MATCH(B1398,SÚKL!A:A,0)</f>
        <v>#N/A</v>
      </c>
      <c r="I1398" t="e">
        <f t="array" ref="I1398">INDEX(SÚKL!D:D,H1398)</f>
        <v>#N/A</v>
      </c>
      <c r="J1398" t="e">
        <f t="array" ref="J1398">INDEX(SÚKL!E:E,H1398)</f>
        <v>#N/A</v>
      </c>
    </row>
    <row r="1399" spans="1:11" x14ac:dyDescent="0.2">
      <c r="A1399" s="5" t="s">
        <v>3572</v>
      </c>
      <c r="B1399" s="6"/>
      <c r="C1399" s="7">
        <v>1</v>
      </c>
      <c r="D1399" s="7">
        <v>39.299999999999997</v>
      </c>
      <c r="E1399" s="5"/>
      <c r="F1399" s="5"/>
      <c r="G1399" s="5"/>
      <c r="H1399" t="e">
        <f>MATCH(B1399,SÚKL!A:A,0)</f>
        <v>#N/A</v>
      </c>
      <c r="I1399" t="e">
        <f t="array" ref="I1399">INDEX(SÚKL!D:D,H1399)</f>
        <v>#N/A</v>
      </c>
      <c r="J1399" t="e">
        <f t="array" ref="J1399">INDEX(SÚKL!E:E,H1399)</f>
        <v>#N/A</v>
      </c>
    </row>
    <row r="1400" spans="1:11" x14ac:dyDescent="0.2">
      <c r="A1400" s="5" t="s">
        <v>3573</v>
      </c>
      <c r="B1400" s="6"/>
      <c r="C1400" s="7">
        <v>1</v>
      </c>
      <c r="D1400" s="7">
        <v>39</v>
      </c>
      <c r="E1400" s="5"/>
      <c r="F1400" s="5"/>
      <c r="G1400" s="5"/>
      <c r="H1400" t="e">
        <f>MATCH(B1400,SÚKL!A:A,0)</f>
        <v>#N/A</v>
      </c>
      <c r="I1400" t="e">
        <f t="array" ref="I1400">INDEX(SÚKL!D:D,H1400)</f>
        <v>#N/A</v>
      </c>
      <c r="J1400" t="e">
        <f t="array" ref="J1400">INDEX(SÚKL!E:E,H1400)</f>
        <v>#N/A</v>
      </c>
    </row>
    <row r="1401" spans="1:11" x14ac:dyDescent="0.2">
      <c r="A1401" s="5" t="s">
        <v>3574</v>
      </c>
      <c r="B1401" s="6"/>
      <c r="C1401" s="7">
        <v>1</v>
      </c>
      <c r="D1401" s="7">
        <v>38.6</v>
      </c>
      <c r="E1401" s="5"/>
      <c r="F1401" s="5"/>
      <c r="G1401" s="5"/>
      <c r="H1401" t="e">
        <f>MATCH(B1401,SÚKL!A:A,0)</f>
        <v>#N/A</v>
      </c>
      <c r="I1401" t="e">
        <f t="array" ref="I1401">INDEX(SÚKL!D:D,H1401)</f>
        <v>#N/A</v>
      </c>
      <c r="J1401" t="e">
        <f t="array" ref="J1401">INDEX(SÚKL!E:E,H1401)</f>
        <v>#N/A</v>
      </c>
      <c r="K1401">
        <f>COUNTIF(J:J,NA())</f>
        <v>487</v>
      </c>
    </row>
  </sheetData>
  <autoFilter ref="A1:J1401" xr:uid="{00000000-0009-0000-0000-000000000000}"/>
  <pageMargins left="0.25208333333333299" right="0.25208333333333299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8961"/>
  <sheetViews>
    <sheetView topLeftCell="A1129" zoomScaleNormal="100" workbookViewId="0">
      <selection activeCell="A1269" sqref="A1269"/>
    </sheetView>
  </sheetViews>
  <sheetFormatPr defaultColWidth="9.140625" defaultRowHeight="12.75" x14ac:dyDescent="0.2"/>
  <cols>
    <col min="1" max="1" width="7.7109375" style="8" customWidth="1"/>
    <col min="2" max="2" width="50.7109375" style="8" customWidth="1"/>
    <col min="3" max="3" width="14.7109375" style="8" customWidth="1"/>
    <col min="4" max="4" width="16.7109375" style="8" customWidth="1"/>
    <col min="5" max="5" width="24.7109375" style="8" customWidth="1"/>
    <col min="6" max="6" width="9.7109375" style="8" customWidth="1"/>
    <col min="7" max="7" width="30.7109375" style="8" customWidth="1"/>
    <col min="8" max="9" width="7.7109375" style="8" customWidth="1"/>
    <col min="10" max="10" width="10.7109375" style="8" customWidth="1"/>
    <col min="11" max="11" width="15.7109375" style="8" customWidth="1"/>
    <col min="12" max="12" width="11.7109375" style="8" customWidth="1"/>
    <col min="13" max="14" width="8.7109375" style="8" customWidth="1"/>
    <col min="15" max="15" width="6.7109375" style="8" customWidth="1"/>
    <col min="16" max="16" width="11.7109375" style="9" customWidth="1"/>
    <col min="17" max="17" width="9.7109375" style="8" customWidth="1"/>
    <col min="18" max="18" width="18.7109375" style="8" customWidth="1"/>
    <col min="19" max="20" width="9.7109375" style="9" customWidth="1"/>
    <col min="21" max="21" width="12.7109375" style="8" customWidth="1"/>
    <col min="22" max="22" width="18.7109375" style="8" customWidth="1"/>
    <col min="23" max="23" width="6.7109375" style="8" customWidth="1"/>
    <col min="24" max="24" width="36.7109375" style="8" customWidth="1"/>
    <col min="25" max="25" width="6.7109375" style="8" customWidth="1"/>
    <col min="26" max="26" width="8.7109375" style="8" customWidth="1"/>
    <col min="27" max="27" width="16.7109375" style="10" customWidth="1"/>
    <col min="28" max="28" width="11.7109375" style="9" customWidth="1"/>
    <col min="29" max="29" width="6.7109375" style="8" customWidth="1"/>
    <col min="30" max="31" width="9.7109375" style="9" customWidth="1"/>
    <col min="32" max="32" width="12.7109375" style="8" customWidth="1"/>
    <col min="33" max="33" width="18.7109375" style="8" customWidth="1"/>
    <col min="34" max="34" width="6.7109375" style="8" customWidth="1"/>
    <col min="35" max="35" width="36.7109375" style="8" customWidth="1"/>
    <col min="36" max="36" width="6.7109375" style="8" customWidth="1"/>
    <col min="37" max="37" width="8.7109375" style="8" customWidth="1"/>
    <col min="38" max="38" width="16.7109375" style="10" customWidth="1"/>
    <col min="39" max="40" width="9.7109375" style="9" customWidth="1"/>
    <col min="41" max="41" width="12.7109375" style="8" customWidth="1"/>
    <col min="42" max="42" width="18.7109375" style="8" customWidth="1"/>
    <col min="43" max="43" width="6.7109375" style="8" customWidth="1"/>
    <col min="44" max="44" width="36.7109375" style="8" customWidth="1"/>
    <col min="45" max="45" width="6.7109375" style="8" customWidth="1"/>
    <col min="46" max="46" width="8.7109375" style="8" customWidth="1"/>
    <col min="47" max="47" width="16.7109375" style="10" customWidth="1"/>
    <col min="48" max="49" width="6.7109375" style="8" customWidth="1"/>
    <col min="50" max="50" width="7.7109375" style="8" customWidth="1"/>
    <col min="51" max="51" width="9.7109375" style="8" customWidth="1"/>
    <col min="52" max="53" width="11.7109375" style="10" customWidth="1"/>
    <col min="54" max="54" width="10.7109375" style="8" customWidth="1"/>
    <col min="55" max="56" width="11.7109375" style="10" customWidth="1"/>
    <col min="57" max="58" width="8.7109375" style="8" customWidth="1"/>
    <col min="59" max="59" width="10.7109375" style="11" customWidth="1"/>
    <col min="60" max="60" width="9.7109375" style="11" customWidth="1"/>
    <col min="61" max="61" width="9.7109375" style="8" customWidth="1"/>
    <col min="62" max="62" width="12.7109375" style="11" customWidth="1"/>
    <col min="63" max="63" width="9.7109375" style="11" customWidth="1"/>
    <col min="64" max="64" width="9.7109375" style="8" customWidth="1"/>
    <col min="65" max="65" width="12.7109375" style="11" customWidth="1"/>
    <col min="66" max="66" width="9.7109375" style="11" customWidth="1"/>
    <col min="67" max="67" width="9.7109375" style="8" customWidth="1"/>
    <col min="68" max="68" width="12.7109375" style="11" customWidth="1"/>
    <col min="69" max="69" width="11.7109375" style="11" customWidth="1"/>
    <col min="70" max="70" width="18.7109375" style="8" customWidth="1"/>
    <col min="71" max="71" width="11.7109375" style="11" customWidth="1"/>
    <col min="72" max="72" width="18.7109375" style="8" customWidth="1"/>
    <col min="73" max="73" width="11.7109375" style="11" customWidth="1"/>
    <col min="74" max="74" width="18.7109375" style="8" customWidth="1"/>
    <col min="75" max="76" width="11.7109375" style="10" customWidth="1"/>
    <col min="77" max="77" width="8.7109375" style="9" customWidth="1"/>
    <col min="78" max="78" width="9.7109375" style="8" customWidth="1"/>
    <col min="79" max="79" width="11.7109375" style="8" customWidth="1"/>
    <col min="80" max="80" width="8.7109375" style="9" customWidth="1"/>
    <col min="81" max="81" width="9.7109375" style="8" customWidth="1"/>
    <col min="82" max="82" width="8.7109375" style="9" customWidth="1"/>
    <col min="83" max="83" width="9.7109375" style="8" customWidth="1"/>
    <col min="84" max="84" width="8.7109375" style="8" customWidth="1"/>
    <col min="85" max="85" width="8.7109375" style="9" customWidth="1"/>
    <col min="86" max="86" width="10.7109375" style="9" customWidth="1"/>
    <col min="87" max="87" width="9.7109375" style="12" customWidth="1"/>
    <col min="88" max="90" width="9.140625" style="13"/>
    <col min="91" max="91" width="9.7109375" style="12" customWidth="1"/>
    <col min="92" max="92" width="8.7109375" style="9" customWidth="1"/>
    <col min="93" max="95" width="9.140625" style="13"/>
    <col min="96" max="96" width="50.7109375" style="8" customWidth="1"/>
    <col min="97" max="1024" width="9.140625" style="13"/>
  </cols>
  <sheetData>
    <row r="1" spans="1:122" s="19" customFormat="1" ht="11.25" x14ac:dyDescent="0.2">
      <c r="A1" s="14" t="s">
        <v>3575</v>
      </c>
      <c r="B1" s="14" t="s">
        <v>3576</v>
      </c>
      <c r="C1" s="14" t="s">
        <v>3577</v>
      </c>
      <c r="D1" s="14" t="s">
        <v>3578</v>
      </c>
      <c r="E1" s="14" t="s">
        <v>3579</v>
      </c>
      <c r="F1" s="14" t="s">
        <v>3580</v>
      </c>
      <c r="G1" s="14" t="s">
        <v>3581</v>
      </c>
      <c r="H1" s="14" t="s">
        <v>3582</v>
      </c>
      <c r="I1" s="14" t="s">
        <v>3583</v>
      </c>
      <c r="J1" s="14" t="s">
        <v>3584</v>
      </c>
      <c r="K1" s="14" t="s">
        <v>3585</v>
      </c>
      <c r="L1" s="14" t="s">
        <v>3586</v>
      </c>
      <c r="M1" s="14" t="s">
        <v>3587</v>
      </c>
      <c r="N1" s="14" t="s">
        <v>3588</v>
      </c>
      <c r="O1" s="14" t="s">
        <v>3589</v>
      </c>
      <c r="P1" s="15" t="s">
        <v>3590</v>
      </c>
      <c r="Q1" s="14" t="s">
        <v>3591</v>
      </c>
      <c r="R1" s="14" t="s">
        <v>3592</v>
      </c>
      <c r="S1" s="15" t="s">
        <v>3593</v>
      </c>
      <c r="T1" s="15" t="s">
        <v>3594</v>
      </c>
      <c r="U1" s="14" t="s">
        <v>3595</v>
      </c>
      <c r="V1" s="14" t="s">
        <v>3596</v>
      </c>
      <c r="W1" s="14" t="s">
        <v>3597</v>
      </c>
      <c r="X1" s="14" t="s">
        <v>3598</v>
      </c>
      <c r="Y1" s="14" t="s">
        <v>3599</v>
      </c>
      <c r="Z1" s="14" t="s">
        <v>3600</v>
      </c>
      <c r="AA1" s="16" t="s">
        <v>3601</v>
      </c>
      <c r="AB1" s="15" t="s">
        <v>3602</v>
      </c>
      <c r="AC1" s="14" t="s">
        <v>3603</v>
      </c>
      <c r="AD1" s="15" t="s">
        <v>3604</v>
      </c>
      <c r="AE1" s="15" t="s">
        <v>3605</v>
      </c>
      <c r="AF1" s="14" t="s">
        <v>3606</v>
      </c>
      <c r="AG1" s="14" t="s">
        <v>3607</v>
      </c>
      <c r="AH1" s="14" t="s">
        <v>3608</v>
      </c>
      <c r="AI1" s="14" t="s">
        <v>3609</v>
      </c>
      <c r="AJ1" s="14" t="s">
        <v>3610</v>
      </c>
      <c r="AK1" s="14" t="s">
        <v>3611</v>
      </c>
      <c r="AL1" s="16" t="s">
        <v>3612</v>
      </c>
      <c r="AM1" s="15" t="s">
        <v>3613</v>
      </c>
      <c r="AN1" s="15" t="s">
        <v>3614</v>
      </c>
      <c r="AO1" s="14" t="s">
        <v>3615</v>
      </c>
      <c r="AP1" s="14" t="s">
        <v>3616</v>
      </c>
      <c r="AQ1" s="14" t="s">
        <v>3617</v>
      </c>
      <c r="AR1" s="14" t="s">
        <v>3618</v>
      </c>
      <c r="AS1" s="14" t="s">
        <v>3619</v>
      </c>
      <c r="AT1" s="14" t="s">
        <v>3620</v>
      </c>
      <c r="AU1" s="16" t="s">
        <v>3621</v>
      </c>
      <c r="AV1" s="14" t="s">
        <v>3622</v>
      </c>
      <c r="AW1" s="14" t="s">
        <v>3623</v>
      </c>
      <c r="AX1" s="14" t="s">
        <v>3624</v>
      </c>
      <c r="AY1" s="14" t="s">
        <v>5</v>
      </c>
      <c r="AZ1" s="16" t="s">
        <v>3625</v>
      </c>
      <c r="BA1" s="16" t="s">
        <v>3626</v>
      </c>
      <c r="BB1" s="14" t="s">
        <v>3627</v>
      </c>
      <c r="BC1" s="16" t="s">
        <v>3628</v>
      </c>
      <c r="BD1" s="16" t="s">
        <v>3629</v>
      </c>
      <c r="BE1" s="14" t="s">
        <v>3630</v>
      </c>
      <c r="BF1" s="14" t="s">
        <v>3631</v>
      </c>
      <c r="BG1" s="17" t="s">
        <v>3632</v>
      </c>
      <c r="BH1" s="17" t="s">
        <v>3633</v>
      </c>
      <c r="BI1" s="14" t="s">
        <v>3634</v>
      </c>
      <c r="BJ1" s="17" t="s">
        <v>3635</v>
      </c>
      <c r="BK1" s="17" t="s">
        <v>3636</v>
      </c>
      <c r="BL1" s="14" t="s">
        <v>3637</v>
      </c>
      <c r="BM1" s="17" t="s">
        <v>3638</v>
      </c>
      <c r="BN1" s="17" t="s">
        <v>3639</v>
      </c>
      <c r="BO1" s="14" t="s">
        <v>3640</v>
      </c>
      <c r="BP1" s="17" t="s">
        <v>3641</v>
      </c>
      <c r="BQ1" s="17" t="s">
        <v>3642</v>
      </c>
      <c r="BR1" s="14" t="s">
        <v>3643</v>
      </c>
      <c r="BS1" s="17" t="s">
        <v>3644</v>
      </c>
      <c r="BT1" s="14" t="s">
        <v>3645</v>
      </c>
      <c r="BU1" s="17" t="s">
        <v>3646</v>
      </c>
      <c r="BV1" s="14" t="s">
        <v>3647</v>
      </c>
      <c r="BW1" s="16" t="s">
        <v>3648</v>
      </c>
      <c r="BX1" s="16" t="s">
        <v>3649</v>
      </c>
      <c r="BY1" s="15" t="s">
        <v>3650</v>
      </c>
      <c r="BZ1" s="14" t="s">
        <v>3651</v>
      </c>
      <c r="CA1" s="14" t="s">
        <v>3652</v>
      </c>
      <c r="CB1" s="15" t="s">
        <v>3653</v>
      </c>
      <c r="CC1" s="14" t="s">
        <v>3654</v>
      </c>
      <c r="CD1" s="15" t="s">
        <v>3655</v>
      </c>
      <c r="CE1" s="14" t="s">
        <v>3656</v>
      </c>
      <c r="CF1" s="14" t="s">
        <v>3657</v>
      </c>
      <c r="CG1" s="15" t="s">
        <v>3658</v>
      </c>
      <c r="CH1" s="15" t="s">
        <v>3659</v>
      </c>
      <c r="CI1" s="18" t="s">
        <v>3660</v>
      </c>
      <c r="CJ1" s="19" t="s">
        <v>3661</v>
      </c>
      <c r="CK1" s="19" t="s">
        <v>3662</v>
      </c>
      <c r="CL1" s="19" t="s">
        <v>3663</v>
      </c>
      <c r="CM1" s="18" t="s">
        <v>3664</v>
      </c>
      <c r="CN1" s="15" t="s">
        <v>3665</v>
      </c>
      <c r="CO1" s="19" t="s">
        <v>3666</v>
      </c>
      <c r="CP1" s="19" t="s">
        <v>3667</v>
      </c>
      <c r="CQ1" s="19" t="s">
        <v>3668</v>
      </c>
      <c r="CR1" s="14" t="s">
        <v>3669</v>
      </c>
      <c r="CS1" s="19" t="s">
        <v>3670</v>
      </c>
      <c r="CT1" s="19" t="s">
        <v>3671</v>
      </c>
      <c r="CU1" s="19" t="s">
        <v>3672</v>
      </c>
      <c r="CV1" s="19" t="s">
        <v>3673</v>
      </c>
      <c r="CW1" s="19" t="s">
        <v>3674</v>
      </c>
      <c r="CX1" s="19" t="s">
        <v>3675</v>
      </c>
      <c r="CY1" s="19" t="s">
        <v>3676</v>
      </c>
      <c r="CZ1" s="19" t="s">
        <v>3677</v>
      </c>
      <c r="DA1" s="19" t="s">
        <v>3678</v>
      </c>
      <c r="DB1" s="19" t="s">
        <v>3679</v>
      </c>
      <c r="DC1" s="19" t="s">
        <v>3680</v>
      </c>
      <c r="DD1" s="19" t="s">
        <v>3681</v>
      </c>
      <c r="DE1" s="19" t="s">
        <v>3682</v>
      </c>
      <c r="DF1" s="19" t="s">
        <v>3683</v>
      </c>
      <c r="DG1" s="19" t="s">
        <v>3684</v>
      </c>
      <c r="DH1" s="19" t="s">
        <v>3685</v>
      </c>
      <c r="DI1" s="19" t="s">
        <v>3686</v>
      </c>
      <c r="DJ1" s="19" t="s">
        <v>3687</v>
      </c>
      <c r="DK1" s="19" t="s">
        <v>3688</v>
      </c>
      <c r="DL1" s="19" t="s">
        <v>3689</v>
      </c>
      <c r="DM1" s="19" t="s">
        <v>3690</v>
      </c>
      <c r="DN1" s="19" t="s">
        <v>3691</v>
      </c>
      <c r="DO1" s="19" t="s">
        <v>3692</v>
      </c>
      <c r="DP1" s="19" t="s">
        <v>3693</v>
      </c>
      <c r="DQ1" s="19" t="s">
        <v>3694</v>
      </c>
      <c r="DR1" s="19" t="s">
        <v>3695</v>
      </c>
    </row>
    <row r="2" spans="1:122" x14ac:dyDescent="0.2">
      <c r="A2" s="8" t="s">
        <v>3696</v>
      </c>
      <c r="B2" s="8" t="s">
        <v>3697</v>
      </c>
      <c r="C2" s="8" t="s">
        <v>3698</v>
      </c>
      <c r="D2" s="8" t="s">
        <v>3699</v>
      </c>
      <c r="E2" s="8" t="s">
        <v>3700</v>
      </c>
      <c r="F2" s="8" t="s">
        <v>3701</v>
      </c>
      <c r="G2" s="8" t="s">
        <v>3702</v>
      </c>
      <c r="H2" s="8" t="s">
        <v>3703</v>
      </c>
      <c r="I2" s="8" t="s">
        <v>3704</v>
      </c>
      <c r="J2" s="8" t="s">
        <v>3705</v>
      </c>
      <c r="K2" s="8" t="s">
        <v>3706</v>
      </c>
      <c r="M2" s="8" t="s">
        <v>3707</v>
      </c>
      <c r="N2" s="8" t="s">
        <v>3708</v>
      </c>
      <c r="O2" s="8" t="s">
        <v>3709</v>
      </c>
      <c r="P2" s="9">
        <v>106.11</v>
      </c>
      <c r="Q2" s="8" t="s">
        <v>3710</v>
      </c>
      <c r="R2" s="8" t="s">
        <v>3711</v>
      </c>
      <c r="S2" s="9">
        <v>78.33</v>
      </c>
      <c r="T2" s="9">
        <v>51.98</v>
      </c>
      <c r="U2" s="8" t="s">
        <v>3710</v>
      </c>
      <c r="V2" s="8" t="s">
        <v>3712</v>
      </c>
      <c r="W2" s="8" t="s">
        <v>3713</v>
      </c>
      <c r="X2" s="8" t="s">
        <v>3714</v>
      </c>
      <c r="AV2" s="8" t="s">
        <v>3715</v>
      </c>
      <c r="AW2" s="8">
        <v>56</v>
      </c>
      <c r="AX2" s="8">
        <v>1</v>
      </c>
      <c r="AY2" s="8" t="s">
        <v>3716</v>
      </c>
      <c r="BB2" s="8" t="s">
        <v>3717</v>
      </c>
      <c r="BC2" s="10">
        <v>43353</v>
      </c>
      <c r="BE2" s="8" t="s">
        <v>3718</v>
      </c>
      <c r="BF2" s="8" t="s">
        <v>3719</v>
      </c>
      <c r="BG2" s="11">
        <v>5</v>
      </c>
      <c r="BH2" s="11">
        <v>800</v>
      </c>
      <c r="BI2" s="8" t="s">
        <v>3720</v>
      </c>
      <c r="BJ2" s="11">
        <v>5</v>
      </c>
      <c r="BQ2" s="11">
        <v>10.396000000000001</v>
      </c>
      <c r="BR2" s="8" t="s">
        <v>3712</v>
      </c>
      <c r="BW2" s="10">
        <v>44197</v>
      </c>
      <c r="BX2" s="10">
        <v>42064</v>
      </c>
      <c r="BY2" s="9">
        <v>81.58</v>
      </c>
      <c r="BZ2" s="8" t="s">
        <v>3721</v>
      </c>
      <c r="CA2" s="8" t="s">
        <v>3717</v>
      </c>
      <c r="CF2" s="8" t="s">
        <v>3708</v>
      </c>
      <c r="CH2" s="9">
        <v>159.91</v>
      </c>
      <c r="CM2" s="12">
        <v>10</v>
      </c>
      <c r="CR2" s="8" t="s">
        <v>3697</v>
      </c>
      <c r="CV2" s="13">
        <v>1</v>
      </c>
    </row>
    <row r="3" spans="1:122" x14ac:dyDescent="0.2">
      <c r="A3" s="8" t="s">
        <v>3722</v>
      </c>
      <c r="B3" s="8" t="s">
        <v>3723</v>
      </c>
      <c r="C3" s="8" t="s">
        <v>3724</v>
      </c>
      <c r="D3" s="8" t="s">
        <v>3725</v>
      </c>
      <c r="E3" s="8" t="s">
        <v>3726</v>
      </c>
      <c r="F3" s="8" t="s">
        <v>3727</v>
      </c>
      <c r="G3" s="8" t="s">
        <v>3728</v>
      </c>
      <c r="H3" s="8" t="s">
        <v>3729</v>
      </c>
      <c r="I3" s="8" t="s">
        <v>3730</v>
      </c>
      <c r="J3" s="8" t="s">
        <v>3731</v>
      </c>
      <c r="K3" s="8" t="s">
        <v>3732</v>
      </c>
      <c r="M3" s="8" t="s">
        <v>3733</v>
      </c>
      <c r="N3" s="8" t="s">
        <v>3708</v>
      </c>
      <c r="O3" s="8" t="s">
        <v>3709</v>
      </c>
      <c r="P3" s="9">
        <v>1671.02</v>
      </c>
      <c r="Q3" s="8" t="s">
        <v>3710</v>
      </c>
      <c r="R3" s="8" t="s">
        <v>3734</v>
      </c>
      <c r="S3" s="9">
        <v>2571.62</v>
      </c>
      <c r="T3" s="9">
        <v>1927.21</v>
      </c>
      <c r="U3" s="8" t="s">
        <v>3710</v>
      </c>
      <c r="V3" s="8" t="s">
        <v>3735</v>
      </c>
      <c r="W3" s="8" t="s">
        <v>3736</v>
      </c>
      <c r="X3" s="8" t="s">
        <v>3737</v>
      </c>
      <c r="Y3" s="8" t="s">
        <v>3738</v>
      </c>
      <c r="Z3" s="8" t="s">
        <v>3739</v>
      </c>
      <c r="AV3" s="8" t="s">
        <v>3740</v>
      </c>
      <c r="AW3" s="8">
        <v>8</v>
      </c>
      <c r="AX3" s="8">
        <v>2</v>
      </c>
      <c r="AY3" s="8" t="s">
        <v>304</v>
      </c>
      <c r="BB3" s="8" t="s">
        <v>3717</v>
      </c>
      <c r="BC3" s="10">
        <v>42194</v>
      </c>
      <c r="BE3" s="8" t="s">
        <v>3741</v>
      </c>
      <c r="BF3" s="8" t="s">
        <v>3742</v>
      </c>
      <c r="BG3" s="11">
        <v>75</v>
      </c>
      <c r="BH3" s="11">
        <v>40</v>
      </c>
      <c r="BI3" s="8" t="s">
        <v>3743</v>
      </c>
      <c r="BJ3" s="11">
        <v>75</v>
      </c>
      <c r="BQ3" s="11">
        <v>25.696100000000001</v>
      </c>
      <c r="BR3" s="8" t="s">
        <v>3735</v>
      </c>
      <c r="BW3" s="10">
        <v>44166</v>
      </c>
      <c r="BX3" s="10">
        <v>42614</v>
      </c>
      <c r="BY3" s="9">
        <v>0</v>
      </c>
      <c r="BZ3" s="8" t="s">
        <v>3742</v>
      </c>
      <c r="CF3" s="8" t="s">
        <v>3708</v>
      </c>
      <c r="CH3" s="9">
        <v>2241.9</v>
      </c>
      <c r="CM3" s="12">
        <v>10</v>
      </c>
      <c r="CR3" s="8" t="s">
        <v>3723</v>
      </c>
      <c r="CV3" s="13">
        <v>1</v>
      </c>
    </row>
    <row r="4" spans="1:122" x14ac:dyDescent="0.2">
      <c r="A4" s="8" t="s">
        <v>3744</v>
      </c>
      <c r="B4" s="8" t="s">
        <v>3723</v>
      </c>
      <c r="C4" s="8" t="s">
        <v>3724</v>
      </c>
      <c r="D4" s="8" t="s">
        <v>3745</v>
      </c>
      <c r="E4" s="8" t="s">
        <v>3746</v>
      </c>
      <c r="F4" s="8" t="s">
        <v>3727</v>
      </c>
      <c r="G4" s="8" t="s">
        <v>3747</v>
      </c>
      <c r="H4" s="8" t="s">
        <v>3748</v>
      </c>
      <c r="I4" s="8" t="s">
        <v>3730</v>
      </c>
      <c r="J4" s="8" t="s">
        <v>3731</v>
      </c>
      <c r="K4" s="8" t="s">
        <v>3749</v>
      </c>
      <c r="M4" s="8" t="s">
        <v>3733</v>
      </c>
      <c r="N4" s="8" t="s">
        <v>3708</v>
      </c>
      <c r="O4" s="8" t="s">
        <v>3709</v>
      </c>
      <c r="P4" s="9">
        <v>1904.71</v>
      </c>
      <c r="Q4" s="8" t="s">
        <v>3710</v>
      </c>
      <c r="R4" s="8" t="s">
        <v>3734</v>
      </c>
      <c r="S4" s="9">
        <v>2571.62</v>
      </c>
      <c r="T4" s="9">
        <v>1927.21</v>
      </c>
      <c r="U4" s="8" t="s">
        <v>3710</v>
      </c>
      <c r="V4" s="8" t="s">
        <v>3735</v>
      </c>
      <c r="W4" s="8" t="s">
        <v>3736</v>
      </c>
      <c r="X4" s="8" t="s">
        <v>3737</v>
      </c>
      <c r="Y4" s="8" t="s">
        <v>3738</v>
      </c>
      <c r="Z4" s="8" t="s">
        <v>3739</v>
      </c>
      <c r="AV4" s="8" t="s">
        <v>3740</v>
      </c>
      <c r="AW4" s="8">
        <v>8</v>
      </c>
      <c r="AX4" s="8">
        <v>2</v>
      </c>
      <c r="AY4" s="8" t="s">
        <v>304</v>
      </c>
      <c r="BB4" s="8" t="s">
        <v>3717</v>
      </c>
      <c r="BC4" s="10">
        <v>42194</v>
      </c>
      <c r="BD4" s="10">
        <v>42629</v>
      </c>
      <c r="BE4" s="8" t="s">
        <v>3741</v>
      </c>
      <c r="BF4" s="8" t="s">
        <v>3742</v>
      </c>
      <c r="BG4" s="11">
        <v>75</v>
      </c>
      <c r="BH4" s="11">
        <v>40</v>
      </c>
      <c r="BI4" s="8" t="s">
        <v>3743</v>
      </c>
      <c r="BJ4" s="11">
        <v>75</v>
      </c>
      <c r="BQ4" s="11">
        <v>25.696100000000001</v>
      </c>
      <c r="BR4" s="8" t="s">
        <v>3735</v>
      </c>
      <c r="BW4" s="10">
        <v>44166</v>
      </c>
      <c r="BX4" s="10">
        <v>42614</v>
      </c>
      <c r="BY4" s="9">
        <v>0</v>
      </c>
      <c r="BZ4" s="8" t="s">
        <v>3750</v>
      </c>
      <c r="CF4" s="8" t="s">
        <v>3708</v>
      </c>
      <c r="CH4" s="9">
        <v>2542.66</v>
      </c>
      <c r="CM4" s="12">
        <v>10</v>
      </c>
      <c r="CR4" s="8" t="s">
        <v>3723</v>
      </c>
      <c r="CV4" s="13">
        <v>1</v>
      </c>
    </row>
    <row r="5" spans="1:122" x14ac:dyDescent="0.2">
      <c r="A5" s="8" t="s">
        <v>3751</v>
      </c>
      <c r="B5" s="8" t="s">
        <v>3723</v>
      </c>
      <c r="C5" s="8" t="s">
        <v>3724</v>
      </c>
      <c r="D5" s="8" t="s">
        <v>3745</v>
      </c>
      <c r="E5" s="8" t="s">
        <v>3752</v>
      </c>
      <c r="F5" s="8" t="s">
        <v>3727</v>
      </c>
      <c r="G5" s="8" t="s">
        <v>3753</v>
      </c>
      <c r="H5" s="8" t="s">
        <v>3748</v>
      </c>
      <c r="I5" s="8" t="s">
        <v>3730</v>
      </c>
      <c r="J5" s="8" t="s">
        <v>3731</v>
      </c>
      <c r="K5" s="8" t="s">
        <v>3754</v>
      </c>
      <c r="M5" s="8" t="s">
        <v>3733</v>
      </c>
      <c r="N5" s="8" t="s">
        <v>3708</v>
      </c>
      <c r="O5" s="8" t="s">
        <v>3709</v>
      </c>
      <c r="P5" s="9">
        <v>1904.71</v>
      </c>
      <c r="Q5" s="8" t="s">
        <v>3710</v>
      </c>
      <c r="R5" s="8" t="s">
        <v>3734</v>
      </c>
      <c r="S5" s="9">
        <v>2571.62</v>
      </c>
      <c r="T5" s="9">
        <v>1927.21</v>
      </c>
      <c r="U5" s="8" t="s">
        <v>3710</v>
      </c>
      <c r="V5" s="8" t="s">
        <v>3735</v>
      </c>
      <c r="W5" s="8" t="s">
        <v>3736</v>
      </c>
      <c r="X5" s="8" t="s">
        <v>3737</v>
      </c>
      <c r="Y5" s="8" t="s">
        <v>3738</v>
      </c>
      <c r="Z5" s="8" t="s">
        <v>3739</v>
      </c>
      <c r="AV5" s="8" t="s">
        <v>3740</v>
      </c>
      <c r="AW5" s="8">
        <v>8</v>
      </c>
      <c r="AX5" s="8">
        <v>2</v>
      </c>
      <c r="AY5" s="8" t="s">
        <v>304</v>
      </c>
      <c r="BB5" s="8" t="s">
        <v>3717</v>
      </c>
      <c r="BC5" s="10">
        <v>42632</v>
      </c>
      <c r="BE5" s="8" t="s">
        <v>3741</v>
      </c>
      <c r="BF5" s="8" t="s">
        <v>3742</v>
      </c>
      <c r="BG5" s="11">
        <v>75</v>
      </c>
      <c r="BH5" s="11">
        <v>40</v>
      </c>
      <c r="BI5" s="8" t="s">
        <v>3743</v>
      </c>
      <c r="BJ5" s="11">
        <v>75</v>
      </c>
      <c r="BQ5" s="11">
        <v>25.696100000000001</v>
      </c>
      <c r="BR5" s="8" t="s">
        <v>3735</v>
      </c>
      <c r="BW5" s="10">
        <v>44166</v>
      </c>
      <c r="BX5" s="10">
        <v>42614</v>
      </c>
      <c r="BY5" s="9">
        <v>0</v>
      </c>
      <c r="BZ5" s="8" t="s">
        <v>3742</v>
      </c>
      <c r="CF5" s="8" t="s">
        <v>3708</v>
      </c>
      <c r="CH5" s="9">
        <v>2542.66</v>
      </c>
      <c r="CM5" s="12">
        <v>10</v>
      </c>
      <c r="CR5" s="8" t="s">
        <v>3723</v>
      </c>
      <c r="CV5" s="13">
        <v>1</v>
      </c>
    </row>
    <row r="6" spans="1:122" x14ac:dyDescent="0.2">
      <c r="A6" s="8" t="s">
        <v>3755</v>
      </c>
      <c r="B6" s="8" t="s">
        <v>3723</v>
      </c>
      <c r="C6" s="8" t="s">
        <v>3724</v>
      </c>
      <c r="D6" s="8" t="s">
        <v>3745</v>
      </c>
      <c r="E6" s="8" t="s">
        <v>3756</v>
      </c>
      <c r="F6" s="8" t="s">
        <v>3727</v>
      </c>
      <c r="G6" s="8" t="s">
        <v>3757</v>
      </c>
      <c r="H6" s="8" t="s">
        <v>3748</v>
      </c>
      <c r="I6" s="8" t="s">
        <v>3730</v>
      </c>
      <c r="J6" s="8" t="s">
        <v>3731</v>
      </c>
      <c r="K6" s="8" t="s">
        <v>3758</v>
      </c>
      <c r="M6" s="8" t="s">
        <v>3733</v>
      </c>
      <c r="N6" s="8" t="s">
        <v>3708</v>
      </c>
      <c r="O6" s="8" t="s">
        <v>3709</v>
      </c>
      <c r="P6" s="9">
        <v>972.38</v>
      </c>
      <c r="Q6" s="8" t="s">
        <v>3710</v>
      </c>
      <c r="R6" s="8" t="s">
        <v>3734</v>
      </c>
      <c r="S6" s="9">
        <v>1285.8</v>
      </c>
      <c r="T6" s="9">
        <v>963.6</v>
      </c>
      <c r="U6" s="8" t="s">
        <v>3710</v>
      </c>
      <c r="V6" s="8" t="s">
        <v>3759</v>
      </c>
      <c r="W6" s="8" t="s">
        <v>3736</v>
      </c>
      <c r="X6" s="8" t="s">
        <v>3737</v>
      </c>
      <c r="Y6" s="8" t="s">
        <v>3738</v>
      </c>
      <c r="AV6" s="8" t="s">
        <v>3740</v>
      </c>
      <c r="AW6" s="8">
        <v>8</v>
      </c>
      <c r="AX6" s="8">
        <v>2</v>
      </c>
      <c r="AY6" s="8" t="s">
        <v>304</v>
      </c>
      <c r="BB6" s="8" t="s">
        <v>3717</v>
      </c>
      <c r="BC6" s="10">
        <v>43227</v>
      </c>
      <c r="BE6" s="8" t="s">
        <v>3741</v>
      </c>
      <c r="BF6" s="8" t="s">
        <v>3742</v>
      </c>
      <c r="BG6" s="11">
        <v>37.5</v>
      </c>
      <c r="BH6" s="11">
        <v>40</v>
      </c>
      <c r="BI6" s="8" t="s">
        <v>3743</v>
      </c>
      <c r="BJ6" s="11">
        <v>37.5</v>
      </c>
      <c r="BQ6" s="11">
        <v>25.696100000000001</v>
      </c>
      <c r="BR6" s="8" t="s">
        <v>3759</v>
      </c>
      <c r="BW6" s="10">
        <v>44166</v>
      </c>
      <c r="BX6" s="10">
        <v>43191</v>
      </c>
      <c r="BY6" s="9">
        <v>0</v>
      </c>
      <c r="BZ6" s="8" t="s">
        <v>3742</v>
      </c>
      <c r="CF6" s="8" t="s">
        <v>3708</v>
      </c>
      <c r="CH6" s="9">
        <v>1341.84</v>
      </c>
      <c r="CM6" s="12">
        <v>10</v>
      </c>
      <c r="CR6" s="8" t="s">
        <v>3723</v>
      </c>
      <c r="CV6" s="13">
        <v>1</v>
      </c>
    </row>
    <row r="7" spans="1:122" x14ac:dyDescent="0.2">
      <c r="A7" s="8" t="s">
        <v>3760</v>
      </c>
      <c r="B7" s="8" t="s">
        <v>3761</v>
      </c>
      <c r="C7" s="8" t="s">
        <v>3762</v>
      </c>
      <c r="D7" s="8" t="s">
        <v>3763</v>
      </c>
      <c r="E7" s="8" t="s">
        <v>3764</v>
      </c>
      <c r="F7" s="8" t="s">
        <v>3765</v>
      </c>
      <c r="G7" s="8" t="s">
        <v>3766</v>
      </c>
      <c r="H7" s="8" t="s">
        <v>3767</v>
      </c>
      <c r="I7" s="8" t="s">
        <v>3768</v>
      </c>
      <c r="J7" s="8" t="s">
        <v>3769</v>
      </c>
      <c r="K7" s="8" t="s">
        <v>3770</v>
      </c>
      <c r="M7" s="8" t="s">
        <v>3707</v>
      </c>
      <c r="N7" s="8" t="s">
        <v>3771</v>
      </c>
      <c r="O7" s="8" t="s">
        <v>3709</v>
      </c>
      <c r="P7" s="9">
        <v>25583.15</v>
      </c>
      <c r="Q7" s="8" t="s">
        <v>3710</v>
      </c>
      <c r="R7" s="8" t="s">
        <v>3772</v>
      </c>
      <c r="S7" s="9">
        <v>26048.34</v>
      </c>
      <c r="T7" s="9">
        <v>22374.81</v>
      </c>
      <c r="U7" s="8" t="s">
        <v>3710</v>
      </c>
      <c r="V7" s="8" t="s">
        <v>3773</v>
      </c>
      <c r="W7" s="8" t="s">
        <v>3774</v>
      </c>
      <c r="X7" s="8" t="s">
        <v>3714</v>
      </c>
      <c r="AY7" s="8" t="s">
        <v>3775</v>
      </c>
      <c r="BA7" s="10">
        <v>45016</v>
      </c>
      <c r="BC7" s="10">
        <v>43626</v>
      </c>
      <c r="BD7" s="10">
        <v>44400</v>
      </c>
      <c r="BE7" s="8" t="s">
        <v>3776</v>
      </c>
      <c r="BF7" s="8" t="s">
        <v>3720</v>
      </c>
      <c r="BG7" s="11">
        <v>28.571400000000001</v>
      </c>
      <c r="BH7" s="11">
        <v>375</v>
      </c>
      <c r="BI7" s="8" t="s">
        <v>3720</v>
      </c>
      <c r="BJ7" s="11">
        <v>2.6667000000000001</v>
      </c>
      <c r="BQ7" s="11">
        <v>8390.5522000000001</v>
      </c>
      <c r="BR7" s="8" t="s">
        <v>3773</v>
      </c>
      <c r="BW7" s="10">
        <v>44197</v>
      </c>
      <c r="BX7" s="10">
        <v>42095</v>
      </c>
      <c r="BY7" s="9">
        <v>0</v>
      </c>
      <c r="BZ7" s="8" t="s">
        <v>3777</v>
      </c>
      <c r="CF7" s="8" t="s">
        <v>3708</v>
      </c>
      <c r="CH7" s="9">
        <v>29648.09</v>
      </c>
      <c r="CM7" s="12">
        <v>10</v>
      </c>
      <c r="CR7" s="8" t="s">
        <v>3761</v>
      </c>
      <c r="CV7" s="13">
        <v>1</v>
      </c>
    </row>
    <row r="8" spans="1:122" x14ac:dyDescent="0.2">
      <c r="A8" s="8" t="s">
        <v>3778</v>
      </c>
      <c r="B8" s="8" t="s">
        <v>3779</v>
      </c>
      <c r="C8" s="8" t="s">
        <v>3762</v>
      </c>
      <c r="D8" s="8" t="s">
        <v>3763</v>
      </c>
      <c r="E8" s="8" t="s">
        <v>3764</v>
      </c>
      <c r="F8" s="8" t="s">
        <v>3765</v>
      </c>
      <c r="G8" s="8" t="s">
        <v>3766</v>
      </c>
      <c r="H8" s="8" t="s">
        <v>3767</v>
      </c>
      <c r="I8" s="8" t="s">
        <v>3768</v>
      </c>
      <c r="J8" s="8" t="s">
        <v>3769</v>
      </c>
      <c r="K8" s="8" t="s">
        <v>3770</v>
      </c>
      <c r="M8" s="8" t="s">
        <v>3707</v>
      </c>
      <c r="N8" s="8" t="s">
        <v>3708</v>
      </c>
      <c r="O8" s="8" t="s">
        <v>3709</v>
      </c>
      <c r="P8" s="9">
        <v>25583.15</v>
      </c>
      <c r="Q8" s="8" t="s">
        <v>3710</v>
      </c>
      <c r="R8" s="8" t="s">
        <v>3772</v>
      </c>
      <c r="S8" s="9">
        <v>26048.34</v>
      </c>
      <c r="T8" s="9">
        <v>22374.81</v>
      </c>
      <c r="U8" s="8" t="s">
        <v>3710</v>
      </c>
      <c r="V8" s="8" t="s">
        <v>3773</v>
      </c>
      <c r="W8" s="8" t="s">
        <v>3774</v>
      </c>
      <c r="X8" s="8" t="s">
        <v>3714</v>
      </c>
      <c r="AY8" s="8" t="s">
        <v>3775</v>
      </c>
      <c r="BB8" s="8" t="s">
        <v>3717</v>
      </c>
      <c r="BC8" s="10">
        <v>44676</v>
      </c>
      <c r="BD8" s="10">
        <v>44804</v>
      </c>
      <c r="BE8" s="8" t="s">
        <v>3776</v>
      </c>
      <c r="BF8" s="8" t="s">
        <v>3720</v>
      </c>
      <c r="BG8" s="11">
        <v>28.571400000000001</v>
      </c>
      <c r="BH8" s="11">
        <v>375</v>
      </c>
      <c r="BI8" s="8" t="s">
        <v>3720</v>
      </c>
      <c r="BJ8" s="11">
        <v>2.6667000000000001</v>
      </c>
      <c r="BQ8" s="11">
        <v>8390.5522000000001</v>
      </c>
      <c r="BR8" s="8" t="s">
        <v>3773</v>
      </c>
      <c r="BW8" s="10">
        <v>44197</v>
      </c>
      <c r="BX8" s="10">
        <v>42095</v>
      </c>
      <c r="BY8" s="9">
        <v>0</v>
      </c>
      <c r="BZ8" s="8" t="s">
        <v>3777</v>
      </c>
      <c r="CF8" s="8" t="s">
        <v>3708</v>
      </c>
      <c r="CH8" s="9">
        <v>29648.09</v>
      </c>
      <c r="CM8" s="12">
        <v>10</v>
      </c>
      <c r="CR8" s="8" t="s">
        <v>3779</v>
      </c>
      <c r="CV8" s="13">
        <v>1</v>
      </c>
    </row>
    <row r="9" spans="1:122" x14ac:dyDescent="0.2">
      <c r="A9" s="8" t="s">
        <v>3780</v>
      </c>
      <c r="B9" s="8" t="s">
        <v>3781</v>
      </c>
      <c r="C9" s="8" t="s">
        <v>3782</v>
      </c>
      <c r="D9" s="8" t="s">
        <v>3783</v>
      </c>
      <c r="E9" s="8" t="s">
        <v>3784</v>
      </c>
      <c r="F9" s="8" t="s">
        <v>3765</v>
      </c>
      <c r="G9" s="8" t="s">
        <v>3785</v>
      </c>
      <c r="H9" s="8" t="s">
        <v>3767</v>
      </c>
      <c r="I9" s="8" t="s">
        <v>3786</v>
      </c>
      <c r="J9" s="8" t="s">
        <v>3787</v>
      </c>
      <c r="K9" s="8" t="s">
        <v>3788</v>
      </c>
      <c r="M9" s="8" t="s">
        <v>3733</v>
      </c>
      <c r="N9" s="8" t="s">
        <v>3708</v>
      </c>
      <c r="O9" s="8" t="s">
        <v>3709</v>
      </c>
      <c r="P9" s="9">
        <v>26585.5</v>
      </c>
      <c r="Q9" s="8" t="s">
        <v>3710</v>
      </c>
      <c r="R9" s="8" t="s">
        <v>3789</v>
      </c>
      <c r="S9" s="9">
        <v>25857.81</v>
      </c>
      <c r="T9" s="9">
        <v>22205</v>
      </c>
      <c r="U9" s="8" t="s">
        <v>3710</v>
      </c>
      <c r="V9" s="8" t="s">
        <v>3789</v>
      </c>
      <c r="W9" s="8" t="s">
        <v>3710</v>
      </c>
      <c r="Y9" s="8" t="s">
        <v>3738</v>
      </c>
      <c r="AY9" s="8" t="s">
        <v>3790</v>
      </c>
      <c r="BA9" s="10">
        <v>46134</v>
      </c>
      <c r="BC9" s="10">
        <v>44447</v>
      </c>
      <c r="BH9" s="11">
        <v>26.785699999999999</v>
      </c>
      <c r="BI9" s="8" t="s">
        <v>3720</v>
      </c>
      <c r="BJ9" s="11">
        <v>14.933299999999999</v>
      </c>
      <c r="BQ9" s="11">
        <v>1491.0684000000001</v>
      </c>
      <c r="BR9" s="8" t="s">
        <v>3789</v>
      </c>
      <c r="BW9" s="10">
        <v>44378</v>
      </c>
      <c r="BX9" s="10">
        <v>44378</v>
      </c>
      <c r="BY9" s="9">
        <v>0</v>
      </c>
      <c r="BZ9" s="8" t="s">
        <v>3777</v>
      </c>
      <c r="CF9" s="8" t="s">
        <v>3708</v>
      </c>
      <c r="CH9" s="9">
        <v>30772.73</v>
      </c>
      <c r="CM9" s="12">
        <v>10</v>
      </c>
      <c r="CR9" s="8" t="s">
        <v>3781</v>
      </c>
      <c r="CV9" s="13">
        <v>1</v>
      </c>
    </row>
    <row r="10" spans="1:122" x14ac:dyDescent="0.2">
      <c r="A10" s="8" t="s">
        <v>3791</v>
      </c>
      <c r="B10" s="8" t="s">
        <v>3781</v>
      </c>
      <c r="C10" s="8" t="s">
        <v>3782</v>
      </c>
      <c r="D10" s="8" t="s">
        <v>3783</v>
      </c>
      <c r="E10" s="8" t="s">
        <v>3792</v>
      </c>
      <c r="F10" s="8" t="s">
        <v>3765</v>
      </c>
      <c r="G10" s="8" t="s">
        <v>3793</v>
      </c>
      <c r="H10" s="8" t="s">
        <v>3767</v>
      </c>
      <c r="I10" s="8" t="s">
        <v>3786</v>
      </c>
      <c r="J10" s="8" t="s">
        <v>3787</v>
      </c>
      <c r="K10" s="8" t="s">
        <v>3794</v>
      </c>
      <c r="M10" s="8" t="s">
        <v>3733</v>
      </c>
      <c r="N10" s="8" t="s">
        <v>3708</v>
      </c>
      <c r="O10" s="8" t="s">
        <v>3709</v>
      </c>
      <c r="P10" s="9">
        <v>7109.08</v>
      </c>
      <c r="Q10" s="8" t="s">
        <v>3710</v>
      </c>
      <c r="R10" s="8" t="s">
        <v>3789</v>
      </c>
      <c r="S10" s="9">
        <v>6481.74</v>
      </c>
      <c r="T10" s="9">
        <v>5566.66</v>
      </c>
      <c r="U10" s="8" t="s">
        <v>3710</v>
      </c>
      <c r="V10" s="8" t="s">
        <v>3789</v>
      </c>
      <c r="W10" s="8" t="s">
        <v>3710</v>
      </c>
      <c r="Y10" s="8" t="s">
        <v>3738</v>
      </c>
      <c r="AY10" s="8" t="s">
        <v>3790</v>
      </c>
      <c r="BA10" s="10">
        <v>46134</v>
      </c>
      <c r="BC10" s="10">
        <v>44447</v>
      </c>
      <c r="BH10" s="11">
        <v>26.785699999999999</v>
      </c>
      <c r="BI10" s="8" t="s">
        <v>3720</v>
      </c>
      <c r="BJ10" s="11">
        <v>3.7332999999999998</v>
      </c>
      <c r="BQ10" s="11">
        <v>1491.0684000000001</v>
      </c>
      <c r="BR10" s="8" t="s">
        <v>3789</v>
      </c>
      <c r="BW10" s="10">
        <v>44378</v>
      </c>
      <c r="BX10" s="10">
        <v>44378</v>
      </c>
      <c r="BY10" s="9">
        <v>0</v>
      </c>
      <c r="BZ10" s="8" t="s">
        <v>3777</v>
      </c>
      <c r="CF10" s="8" t="s">
        <v>3708</v>
      </c>
      <c r="CH10" s="9">
        <v>8856.59</v>
      </c>
      <c r="CM10" s="12">
        <v>10</v>
      </c>
      <c r="CR10" s="8" t="s">
        <v>3781</v>
      </c>
      <c r="CV10" s="13">
        <v>1</v>
      </c>
    </row>
    <row r="11" spans="1:122" x14ac:dyDescent="0.2">
      <c r="A11" s="8" t="s">
        <v>3795</v>
      </c>
      <c r="B11" s="8" t="s">
        <v>3796</v>
      </c>
      <c r="C11" s="8" t="s">
        <v>3797</v>
      </c>
      <c r="D11" s="8" t="s">
        <v>3798</v>
      </c>
      <c r="E11" s="8" t="s">
        <v>3799</v>
      </c>
      <c r="F11" s="8" t="s">
        <v>3701</v>
      </c>
      <c r="G11" s="8" t="s">
        <v>3800</v>
      </c>
      <c r="H11" s="8" t="s">
        <v>3801</v>
      </c>
      <c r="I11" s="8" t="s">
        <v>3802</v>
      </c>
      <c r="J11" s="8" t="s">
        <v>3731</v>
      </c>
      <c r="K11" s="8" t="s">
        <v>3803</v>
      </c>
      <c r="M11" s="8" t="s">
        <v>3733</v>
      </c>
      <c r="N11" s="8" t="s">
        <v>3708</v>
      </c>
      <c r="O11" s="8" t="s">
        <v>3804</v>
      </c>
      <c r="P11" s="9">
        <v>1858.42</v>
      </c>
      <c r="Q11" s="8" t="s">
        <v>3805</v>
      </c>
      <c r="S11" s="9">
        <v>315.07</v>
      </c>
      <c r="T11" s="9">
        <v>213.25</v>
      </c>
      <c r="U11" s="8" t="s">
        <v>3717</v>
      </c>
      <c r="V11" s="8" t="s">
        <v>3806</v>
      </c>
      <c r="W11" s="8" t="s">
        <v>3736</v>
      </c>
      <c r="X11" s="8" t="s">
        <v>3807</v>
      </c>
      <c r="Y11" s="8" t="s">
        <v>3738</v>
      </c>
      <c r="AY11" s="8" t="s">
        <v>2599</v>
      </c>
      <c r="BB11" s="8" t="s">
        <v>3717</v>
      </c>
      <c r="BC11" s="10">
        <v>40637</v>
      </c>
      <c r="BE11" s="8" t="s">
        <v>3808</v>
      </c>
      <c r="BF11" s="8" t="s">
        <v>3720</v>
      </c>
      <c r="BG11" s="11">
        <v>18.666699999999999</v>
      </c>
      <c r="BH11" s="11">
        <v>18</v>
      </c>
      <c r="BI11" s="8" t="s">
        <v>3720</v>
      </c>
      <c r="BJ11" s="11">
        <v>15.5556</v>
      </c>
      <c r="BQ11" s="11">
        <v>13.709199999999999</v>
      </c>
      <c r="BR11" s="8" t="s">
        <v>3806</v>
      </c>
      <c r="BW11" s="10">
        <v>43466</v>
      </c>
      <c r="BX11" s="10">
        <v>44743</v>
      </c>
      <c r="BY11" s="9">
        <v>0</v>
      </c>
      <c r="BZ11" s="8" t="s">
        <v>3742</v>
      </c>
      <c r="CF11" s="8" t="s">
        <v>3708</v>
      </c>
      <c r="CH11" s="9">
        <v>2483.09</v>
      </c>
      <c r="CM11" s="12">
        <v>10</v>
      </c>
      <c r="CR11" s="8" t="s">
        <v>3796</v>
      </c>
      <c r="CV11" s="13">
        <v>1</v>
      </c>
    </row>
    <row r="12" spans="1:122" x14ac:dyDescent="0.2">
      <c r="A12" s="8" t="s">
        <v>3809</v>
      </c>
      <c r="B12" s="8" t="s">
        <v>3796</v>
      </c>
      <c r="C12" s="8" t="s">
        <v>3797</v>
      </c>
      <c r="D12" s="8" t="s">
        <v>3798</v>
      </c>
      <c r="E12" s="8" t="s">
        <v>3799</v>
      </c>
      <c r="F12" s="8" t="s">
        <v>3701</v>
      </c>
      <c r="G12" s="8" t="s">
        <v>3800</v>
      </c>
      <c r="H12" s="8" t="s">
        <v>3801</v>
      </c>
      <c r="I12" s="8" t="s">
        <v>3802</v>
      </c>
      <c r="J12" s="8" t="s">
        <v>3731</v>
      </c>
      <c r="K12" s="8" t="s">
        <v>3803</v>
      </c>
      <c r="L12" s="8" t="s">
        <v>3810</v>
      </c>
      <c r="M12" s="8" t="s">
        <v>3811</v>
      </c>
      <c r="N12" s="8" t="s">
        <v>3708</v>
      </c>
      <c r="O12" s="8" t="s">
        <v>3804</v>
      </c>
      <c r="P12" s="9">
        <v>1858.42</v>
      </c>
      <c r="Q12" s="8" t="s">
        <v>3805</v>
      </c>
      <c r="S12" s="9">
        <v>315.07</v>
      </c>
      <c r="T12" s="9">
        <v>213.25</v>
      </c>
      <c r="U12" s="8" t="s">
        <v>3717</v>
      </c>
      <c r="V12" s="8" t="s">
        <v>3806</v>
      </c>
      <c r="W12" s="8" t="s">
        <v>3736</v>
      </c>
      <c r="X12" s="8" t="s">
        <v>3807</v>
      </c>
      <c r="Y12" s="8" t="s">
        <v>3738</v>
      </c>
      <c r="AY12" s="8" t="s">
        <v>2599</v>
      </c>
      <c r="BB12" s="8" t="s">
        <v>3717</v>
      </c>
      <c r="BE12" s="8" t="s">
        <v>3808</v>
      </c>
      <c r="BF12" s="8" t="s">
        <v>3720</v>
      </c>
      <c r="BG12" s="11">
        <v>18.666699999999999</v>
      </c>
      <c r="BH12" s="11">
        <v>18</v>
      </c>
      <c r="BI12" s="8" t="s">
        <v>3720</v>
      </c>
      <c r="BJ12" s="11">
        <v>15.5556</v>
      </c>
      <c r="BQ12" s="11">
        <v>13.709199999999999</v>
      </c>
      <c r="BR12" s="8" t="s">
        <v>3806</v>
      </c>
      <c r="BW12" s="10">
        <v>43466</v>
      </c>
      <c r="BX12" s="10">
        <v>44743</v>
      </c>
      <c r="BY12" s="9">
        <v>0</v>
      </c>
      <c r="BZ12" s="8" t="s">
        <v>3750</v>
      </c>
      <c r="CF12" s="8" t="s">
        <v>3708</v>
      </c>
      <c r="CH12" s="9">
        <v>2483.09</v>
      </c>
      <c r="CM12" s="12">
        <v>10</v>
      </c>
      <c r="CR12" s="8" t="s">
        <v>3796</v>
      </c>
      <c r="CV12" s="13">
        <v>1</v>
      </c>
    </row>
    <row r="13" spans="1:122" x14ac:dyDescent="0.2">
      <c r="A13" s="8" t="s">
        <v>3812</v>
      </c>
      <c r="B13" s="8" t="s">
        <v>3796</v>
      </c>
      <c r="C13" s="8" t="s">
        <v>3797</v>
      </c>
      <c r="D13" s="8" t="s">
        <v>3798</v>
      </c>
      <c r="E13" s="8" t="s">
        <v>3813</v>
      </c>
      <c r="F13" s="8" t="s">
        <v>3701</v>
      </c>
      <c r="G13" s="8" t="s">
        <v>3814</v>
      </c>
      <c r="H13" s="8" t="s">
        <v>3801</v>
      </c>
      <c r="I13" s="8" t="s">
        <v>3802</v>
      </c>
      <c r="J13" s="8" t="s">
        <v>3731</v>
      </c>
      <c r="K13" s="8" t="s">
        <v>3815</v>
      </c>
      <c r="M13" s="8" t="s">
        <v>3733</v>
      </c>
      <c r="N13" s="8" t="s">
        <v>3708</v>
      </c>
      <c r="O13" s="8" t="s">
        <v>3804</v>
      </c>
      <c r="P13" s="9">
        <v>3716.84</v>
      </c>
      <c r="Q13" s="8" t="s">
        <v>3805</v>
      </c>
      <c r="S13" s="9">
        <v>2593.39</v>
      </c>
      <c r="T13" s="9">
        <v>1920.48</v>
      </c>
      <c r="U13" s="8" t="s">
        <v>3710</v>
      </c>
      <c r="V13" s="8" t="s">
        <v>3816</v>
      </c>
      <c r="W13" s="8" t="s">
        <v>3736</v>
      </c>
      <c r="X13" s="8" t="s">
        <v>3807</v>
      </c>
      <c r="Y13" s="8" t="s">
        <v>3738</v>
      </c>
      <c r="AY13" s="8" t="s">
        <v>2599</v>
      </c>
      <c r="BB13" s="8" t="s">
        <v>3717</v>
      </c>
      <c r="BC13" s="10">
        <v>44335</v>
      </c>
      <c r="BE13" s="8" t="s">
        <v>3808</v>
      </c>
      <c r="BF13" s="8" t="s">
        <v>3720</v>
      </c>
      <c r="BG13" s="11">
        <v>37.333300000000001</v>
      </c>
      <c r="BH13" s="11">
        <v>18</v>
      </c>
      <c r="BI13" s="8" t="s">
        <v>3720</v>
      </c>
      <c r="BJ13" s="11">
        <v>31.1111</v>
      </c>
      <c r="BQ13" s="11">
        <v>61.729700000000001</v>
      </c>
      <c r="BR13" s="8" t="s">
        <v>3816</v>
      </c>
      <c r="BW13" s="10">
        <v>44287</v>
      </c>
      <c r="BX13" s="10">
        <v>44197</v>
      </c>
      <c r="BY13" s="9">
        <v>0</v>
      </c>
      <c r="BZ13" s="8" t="s">
        <v>3742</v>
      </c>
      <c r="CF13" s="8" t="s">
        <v>3708</v>
      </c>
      <c r="CH13" s="9">
        <v>4834.72</v>
      </c>
      <c r="CM13" s="12">
        <v>10</v>
      </c>
      <c r="CR13" s="8" t="s">
        <v>3796</v>
      </c>
      <c r="CV13" s="13">
        <v>1</v>
      </c>
    </row>
    <row r="14" spans="1:122" x14ac:dyDescent="0.2">
      <c r="A14" s="8" t="s">
        <v>3817</v>
      </c>
      <c r="B14" s="8" t="s">
        <v>3796</v>
      </c>
      <c r="C14" s="8" t="s">
        <v>3818</v>
      </c>
      <c r="D14" s="8" t="s">
        <v>3798</v>
      </c>
      <c r="E14" s="8" t="s">
        <v>3799</v>
      </c>
      <c r="F14" s="8" t="s">
        <v>3701</v>
      </c>
      <c r="G14" s="8" t="s">
        <v>3819</v>
      </c>
      <c r="H14" s="8" t="s">
        <v>3801</v>
      </c>
      <c r="I14" s="8" t="s">
        <v>3802</v>
      </c>
      <c r="J14" s="8" t="s">
        <v>3731</v>
      </c>
      <c r="K14" s="8" t="s">
        <v>3820</v>
      </c>
      <c r="M14" s="8" t="s">
        <v>3733</v>
      </c>
      <c r="N14" s="8" t="s">
        <v>3708</v>
      </c>
      <c r="O14" s="8" t="s">
        <v>3804</v>
      </c>
      <c r="P14" s="9">
        <v>1440.36</v>
      </c>
      <c r="Q14" s="8" t="s">
        <v>3805</v>
      </c>
      <c r="S14" s="9">
        <v>472.62</v>
      </c>
      <c r="T14" s="9">
        <v>319.88</v>
      </c>
      <c r="U14" s="8" t="s">
        <v>3717</v>
      </c>
      <c r="V14" s="8" t="s">
        <v>3806</v>
      </c>
      <c r="W14" s="8" t="s">
        <v>3736</v>
      </c>
      <c r="X14" s="8" t="s">
        <v>3807</v>
      </c>
      <c r="Y14" s="8" t="s">
        <v>3738</v>
      </c>
      <c r="AY14" s="8" t="s">
        <v>2599</v>
      </c>
      <c r="BB14" s="8" t="s">
        <v>3717</v>
      </c>
      <c r="BC14" s="10">
        <v>41156</v>
      </c>
      <c r="BE14" s="8" t="s">
        <v>3808</v>
      </c>
      <c r="BF14" s="8" t="s">
        <v>3720</v>
      </c>
      <c r="BG14" s="11">
        <v>28</v>
      </c>
      <c r="BH14" s="11">
        <v>18</v>
      </c>
      <c r="BI14" s="8" t="s">
        <v>3720</v>
      </c>
      <c r="BJ14" s="11">
        <v>23.333300000000001</v>
      </c>
      <c r="BQ14" s="11">
        <v>13.709199999999999</v>
      </c>
      <c r="BR14" s="8" t="s">
        <v>3806</v>
      </c>
      <c r="BW14" s="10">
        <v>44197</v>
      </c>
      <c r="BX14" s="10">
        <v>44743</v>
      </c>
      <c r="BY14" s="9">
        <v>0</v>
      </c>
      <c r="BZ14" s="8" t="s">
        <v>3742</v>
      </c>
      <c r="CF14" s="8" t="s">
        <v>3708</v>
      </c>
      <c r="CH14" s="9">
        <v>1945.04</v>
      </c>
      <c r="CM14" s="12">
        <v>10</v>
      </c>
      <c r="CR14" s="8" t="s">
        <v>3796</v>
      </c>
      <c r="CV14" s="13">
        <v>1</v>
      </c>
    </row>
    <row r="15" spans="1:122" x14ac:dyDescent="0.2">
      <c r="A15" s="8" t="s">
        <v>3821</v>
      </c>
      <c r="B15" s="8" t="s">
        <v>3796</v>
      </c>
      <c r="C15" s="8" t="s">
        <v>3818</v>
      </c>
      <c r="D15" s="8" t="s">
        <v>3798</v>
      </c>
      <c r="E15" s="8" t="s">
        <v>3799</v>
      </c>
      <c r="F15" s="8" t="s">
        <v>3701</v>
      </c>
      <c r="G15" s="8" t="s">
        <v>3819</v>
      </c>
      <c r="H15" s="8" t="s">
        <v>3801</v>
      </c>
      <c r="I15" s="8" t="s">
        <v>3802</v>
      </c>
      <c r="J15" s="8" t="s">
        <v>3731</v>
      </c>
      <c r="K15" s="8" t="s">
        <v>3820</v>
      </c>
      <c r="L15" s="8" t="s">
        <v>3822</v>
      </c>
      <c r="M15" s="8" t="s">
        <v>3811</v>
      </c>
      <c r="N15" s="8" t="s">
        <v>3708</v>
      </c>
      <c r="O15" s="8" t="s">
        <v>3804</v>
      </c>
      <c r="P15" s="9">
        <v>1440.36</v>
      </c>
      <c r="Q15" s="8" t="s">
        <v>3805</v>
      </c>
      <c r="S15" s="9">
        <v>472.62</v>
      </c>
      <c r="T15" s="9">
        <v>319.88</v>
      </c>
      <c r="U15" s="8" t="s">
        <v>3717</v>
      </c>
      <c r="V15" s="8" t="s">
        <v>3806</v>
      </c>
      <c r="W15" s="8" t="s">
        <v>3736</v>
      </c>
      <c r="X15" s="8" t="s">
        <v>3807</v>
      </c>
      <c r="Y15" s="8" t="s">
        <v>3738</v>
      </c>
      <c r="AY15" s="8" t="s">
        <v>2599</v>
      </c>
      <c r="BB15" s="8" t="s">
        <v>3717</v>
      </c>
      <c r="BE15" s="8" t="s">
        <v>3808</v>
      </c>
      <c r="BF15" s="8" t="s">
        <v>3720</v>
      </c>
      <c r="BG15" s="11">
        <v>28</v>
      </c>
      <c r="BH15" s="11">
        <v>18</v>
      </c>
      <c r="BI15" s="8" t="s">
        <v>3720</v>
      </c>
      <c r="BJ15" s="11">
        <v>23.333300000000001</v>
      </c>
      <c r="BQ15" s="11">
        <v>13.709199999999999</v>
      </c>
      <c r="BR15" s="8" t="s">
        <v>3806</v>
      </c>
      <c r="BW15" s="10">
        <v>44197</v>
      </c>
      <c r="BX15" s="10">
        <v>44743</v>
      </c>
      <c r="BY15" s="9">
        <v>0</v>
      </c>
      <c r="BZ15" s="8" t="s">
        <v>3742</v>
      </c>
      <c r="CF15" s="8" t="s">
        <v>3708</v>
      </c>
      <c r="CH15" s="9">
        <v>1945.04</v>
      </c>
      <c r="CM15" s="12">
        <v>10</v>
      </c>
      <c r="CR15" s="8" t="s">
        <v>3796</v>
      </c>
      <c r="CV15" s="13">
        <v>1</v>
      </c>
    </row>
    <row r="16" spans="1:122" x14ac:dyDescent="0.2">
      <c r="A16" s="8" t="s">
        <v>3823</v>
      </c>
      <c r="B16" s="8" t="s">
        <v>3796</v>
      </c>
      <c r="C16" s="8" t="s">
        <v>3818</v>
      </c>
      <c r="D16" s="8" t="s">
        <v>3798</v>
      </c>
      <c r="E16" s="8" t="s">
        <v>3799</v>
      </c>
      <c r="F16" s="8" t="s">
        <v>3701</v>
      </c>
      <c r="G16" s="8" t="s">
        <v>3819</v>
      </c>
      <c r="H16" s="8" t="s">
        <v>3801</v>
      </c>
      <c r="I16" s="8" t="s">
        <v>3802</v>
      </c>
      <c r="J16" s="8" t="s">
        <v>3731</v>
      </c>
      <c r="K16" s="8" t="s">
        <v>3820</v>
      </c>
      <c r="L16" s="8" t="s">
        <v>3824</v>
      </c>
      <c r="M16" s="8" t="s">
        <v>3811</v>
      </c>
      <c r="N16" s="8" t="s">
        <v>3708</v>
      </c>
      <c r="O16" s="8" t="s">
        <v>3804</v>
      </c>
      <c r="P16" s="9">
        <v>1440.36</v>
      </c>
      <c r="Q16" s="8" t="s">
        <v>3805</v>
      </c>
      <c r="S16" s="9">
        <v>472.62</v>
      </c>
      <c r="T16" s="9">
        <v>319.88</v>
      </c>
      <c r="U16" s="8" t="s">
        <v>3717</v>
      </c>
      <c r="V16" s="8" t="s">
        <v>3806</v>
      </c>
      <c r="W16" s="8" t="s">
        <v>3736</v>
      </c>
      <c r="X16" s="8" t="s">
        <v>3807</v>
      </c>
      <c r="Y16" s="8" t="s">
        <v>3738</v>
      </c>
      <c r="AY16" s="8" t="s">
        <v>2599</v>
      </c>
      <c r="BB16" s="8" t="s">
        <v>3717</v>
      </c>
      <c r="BE16" s="8" t="s">
        <v>3808</v>
      </c>
      <c r="BF16" s="8" t="s">
        <v>3720</v>
      </c>
      <c r="BG16" s="11">
        <v>28</v>
      </c>
      <c r="BH16" s="11">
        <v>18</v>
      </c>
      <c r="BI16" s="8" t="s">
        <v>3720</v>
      </c>
      <c r="BJ16" s="11">
        <v>23.333300000000001</v>
      </c>
      <c r="BQ16" s="11">
        <v>13.709199999999999</v>
      </c>
      <c r="BR16" s="8" t="s">
        <v>3806</v>
      </c>
      <c r="BW16" s="10">
        <v>44197</v>
      </c>
      <c r="BX16" s="10">
        <v>44743</v>
      </c>
      <c r="BY16" s="9">
        <v>0</v>
      </c>
      <c r="BZ16" s="8" t="s">
        <v>3742</v>
      </c>
      <c r="CF16" s="8" t="s">
        <v>3708</v>
      </c>
      <c r="CH16" s="9">
        <v>1945.04</v>
      </c>
      <c r="CM16" s="12">
        <v>10</v>
      </c>
      <c r="CR16" s="8" t="s">
        <v>3796</v>
      </c>
      <c r="CV16" s="13">
        <v>1</v>
      </c>
    </row>
    <row r="17" spans="1:100" x14ac:dyDescent="0.2">
      <c r="A17" s="8" t="s">
        <v>3825</v>
      </c>
      <c r="B17" s="8" t="s">
        <v>3796</v>
      </c>
      <c r="C17" s="8" t="s">
        <v>3818</v>
      </c>
      <c r="D17" s="8" t="s">
        <v>3798</v>
      </c>
      <c r="E17" s="8" t="s">
        <v>3799</v>
      </c>
      <c r="F17" s="8" t="s">
        <v>3701</v>
      </c>
      <c r="G17" s="8" t="s">
        <v>3819</v>
      </c>
      <c r="H17" s="8" t="s">
        <v>3801</v>
      </c>
      <c r="I17" s="8" t="s">
        <v>3802</v>
      </c>
      <c r="J17" s="8" t="s">
        <v>3731</v>
      </c>
      <c r="K17" s="8" t="s">
        <v>3820</v>
      </c>
      <c r="L17" s="8" t="s">
        <v>3826</v>
      </c>
      <c r="M17" s="8" t="s">
        <v>3811</v>
      </c>
      <c r="N17" s="8" t="s">
        <v>3708</v>
      </c>
      <c r="O17" s="8" t="s">
        <v>3804</v>
      </c>
      <c r="P17" s="9">
        <v>1440.36</v>
      </c>
      <c r="Q17" s="8" t="s">
        <v>3805</v>
      </c>
      <c r="S17" s="9">
        <v>472.62</v>
      </c>
      <c r="T17" s="9">
        <v>319.88</v>
      </c>
      <c r="U17" s="8" t="s">
        <v>3717</v>
      </c>
      <c r="V17" s="8" t="s">
        <v>3806</v>
      </c>
      <c r="W17" s="8" t="s">
        <v>3736</v>
      </c>
      <c r="X17" s="8" t="s">
        <v>3807</v>
      </c>
      <c r="Y17" s="8" t="s">
        <v>3738</v>
      </c>
      <c r="AY17" s="8" t="s">
        <v>2599</v>
      </c>
      <c r="BB17" s="8" t="s">
        <v>3717</v>
      </c>
      <c r="BE17" s="8" t="s">
        <v>3808</v>
      </c>
      <c r="BF17" s="8" t="s">
        <v>3720</v>
      </c>
      <c r="BG17" s="11">
        <v>28</v>
      </c>
      <c r="BH17" s="11">
        <v>18</v>
      </c>
      <c r="BI17" s="8" t="s">
        <v>3720</v>
      </c>
      <c r="BJ17" s="11">
        <v>23.333300000000001</v>
      </c>
      <c r="BQ17" s="11">
        <v>13.709199999999999</v>
      </c>
      <c r="BR17" s="8" t="s">
        <v>3806</v>
      </c>
      <c r="BW17" s="10">
        <v>44197</v>
      </c>
      <c r="BX17" s="10">
        <v>44743</v>
      </c>
      <c r="BY17" s="9">
        <v>0</v>
      </c>
      <c r="BZ17" s="8" t="s">
        <v>3750</v>
      </c>
      <c r="CF17" s="8" t="s">
        <v>3708</v>
      </c>
      <c r="CH17" s="9">
        <v>1945.04</v>
      </c>
      <c r="CM17" s="12">
        <v>10</v>
      </c>
      <c r="CR17" s="8" t="s">
        <v>3796</v>
      </c>
      <c r="CV17" s="13">
        <v>1</v>
      </c>
    </row>
    <row r="18" spans="1:100" x14ac:dyDescent="0.2">
      <c r="A18" s="8" t="s">
        <v>3827</v>
      </c>
      <c r="B18" s="8" t="s">
        <v>3796</v>
      </c>
      <c r="C18" s="8" t="s">
        <v>3818</v>
      </c>
      <c r="D18" s="8" t="s">
        <v>3798</v>
      </c>
      <c r="E18" s="8" t="s">
        <v>3813</v>
      </c>
      <c r="F18" s="8" t="s">
        <v>3701</v>
      </c>
      <c r="G18" s="8" t="s">
        <v>3828</v>
      </c>
      <c r="H18" s="8" t="s">
        <v>3801</v>
      </c>
      <c r="I18" s="8" t="s">
        <v>3802</v>
      </c>
      <c r="J18" s="8" t="s">
        <v>3731</v>
      </c>
      <c r="K18" s="8" t="s">
        <v>3829</v>
      </c>
      <c r="M18" s="8" t="s">
        <v>3733</v>
      </c>
      <c r="N18" s="8" t="s">
        <v>3708</v>
      </c>
      <c r="O18" s="8" t="s">
        <v>3804</v>
      </c>
      <c r="P18" s="9">
        <v>2963.53</v>
      </c>
      <c r="Q18" s="8" t="s">
        <v>3805</v>
      </c>
      <c r="R18" s="8" t="s">
        <v>3816</v>
      </c>
      <c r="S18" s="9">
        <v>3890.07</v>
      </c>
      <c r="T18" s="9">
        <v>2880.71</v>
      </c>
      <c r="U18" s="8" t="s">
        <v>3710</v>
      </c>
      <c r="V18" s="8" t="s">
        <v>3816</v>
      </c>
      <c r="W18" s="8" t="s">
        <v>3736</v>
      </c>
      <c r="X18" s="8" t="s">
        <v>3807</v>
      </c>
      <c r="Y18" s="8" t="s">
        <v>3738</v>
      </c>
      <c r="Z18" s="8" t="s">
        <v>3739</v>
      </c>
      <c r="AY18" s="8" t="s">
        <v>2599</v>
      </c>
      <c r="BB18" s="8" t="s">
        <v>3717</v>
      </c>
      <c r="BC18" s="10">
        <v>44335</v>
      </c>
      <c r="BE18" s="8" t="s">
        <v>3808</v>
      </c>
      <c r="BF18" s="8" t="s">
        <v>3720</v>
      </c>
      <c r="BG18" s="11">
        <v>56</v>
      </c>
      <c r="BH18" s="11">
        <v>18</v>
      </c>
      <c r="BI18" s="8" t="s">
        <v>3720</v>
      </c>
      <c r="BJ18" s="11">
        <v>46.666699999999999</v>
      </c>
      <c r="BQ18" s="11">
        <v>61.729700000000001</v>
      </c>
      <c r="BR18" s="8" t="s">
        <v>3816</v>
      </c>
      <c r="BW18" s="10">
        <v>44197</v>
      </c>
      <c r="BX18" s="10">
        <v>44197</v>
      </c>
      <c r="BY18" s="9">
        <v>0</v>
      </c>
      <c r="BZ18" s="8" t="s">
        <v>3742</v>
      </c>
      <c r="CF18" s="8" t="s">
        <v>3708</v>
      </c>
      <c r="CH18" s="9">
        <v>3890.07</v>
      </c>
      <c r="CM18" s="12">
        <v>10</v>
      </c>
      <c r="CR18" s="8" t="s">
        <v>3796</v>
      </c>
      <c r="CV18" s="13">
        <v>1</v>
      </c>
    </row>
    <row r="19" spans="1:100" x14ac:dyDescent="0.2">
      <c r="A19" s="8" t="s">
        <v>3830</v>
      </c>
      <c r="B19" s="8" t="s">
        <v>3831</v>
      </c>
      <c r="C19" s="8" t="s">
        <v>3698</v>
      </c>
      <c r="D19" s="8" t="s">
        <v>3832</v>
      </c>
      <c r="E19" s="8" t="s">
        <v>3833</v>
      </c>
      <c r="F19" s="8" t="s">
        <v>3834</v>
      </c>
      <c r="G19" s="8" t="s">
        <v>3835</v>
      </c>
      <c r="H19" s="8" t="s">
        <v>3836</v>
      </c>
      <c r="I19" s="8" t="s">
        <v>3802</v>
      </c>
      <c r="J19" s="8" t="s">
        <v>3731</v>
      </c>
      <c r="K19" s="8" t="s">
        <v>3837</v>
      </c>
      <c r="M19" s="8" t="s">
        <v>3733</v>
      </c>
      <c r="N19" s="8" t="s">
        <v>3708</v>
      </c>
      <c r="O19" s="8" t="s">
        <v>3709</v>
      </c>
      <c r="P19" s="9">
        <v>5136.09</v>
      </c>
      <c r="Q19" s="8" t="s">
        <v>3710</v>
      </c>
      <c r="R19" s="8" t="s">
        <v>3838</v>
      </c>
      <c r="S19" s="9">
        <v>5556.61</v>
      </c>
      <c r="T19" s="9">
        <v>4292.51</v>
      </c>
      <c r="U19" s="8" t="s">
        <v>3710</v>
      </c>
      <c r="V19" s="8" t="s">
        <v>3839</v>
      </c>
      <c r="W19" s="8" t="s">
        <v>3840</v>
      </c>
      <c r="X19" s="8" t="s">
        <v>3807</v>
      </c>
      <c r="Y19" s="8" t="s">
        <v>3738</v>
      </c>
      <c r="AY19" s="8" t="s">
        <v>2599</v>
      </c>
      <c r="BB19" s="8" t="s">
        <v>3717</v>
      </c>
      <c r="BC19" s="10">
        <v>42396</v>
      </c>
      <c r="BE19" s="8" t="s">
        <v>3808</v>
      </c>
      <c r="BF19" s="8" t="s">
        <v>3720</v>
      </c>
      <c r="BG19" s="11">
        <v>26.666699999999999</v>
      </c>
      <c r="BH19" s="11">
        <v>14.2857</v>
      </c>
      <c r="BI19" s="8" t="s">
        <v>3720</v>
      </c>
      <c r="BJ19" s="11">
        <v>28</v>
      </c>
      <c r="BQ19" s="11">
        <v>153.30369999999999</v>
      </c>
      <c r="BR19" s="8" t="s">
        <v>3839</v>
      </c>
      <c r="BW19" s="10">
        <v>44105</v>
      </c>
      <c r="BX19" s="10">
        <v>44682</v>
      </c>
      <c r="BY19" s="9">
        <v>0</v>
      </c>
      <c r="BZ19" s="8" t="s">
        <v>3777</v>
      </c>
      <c r="CF19" s="8" t="s">
        <v>3708</v>
      </c>
      <c r="CH19" s="9">
        <v>6599.49</v>
      </c>
      <c r="CM19" s="12">
        <v>10</v>
      </c>
      <c r="CR19" s="8" t="s">
        <v>3831</v>
      </c>
      <c r="CV19" s="13">
        <v>1</v>
      </c>
    </row>
    <row r="20" spans="1:100" x14ac:dyDescent="0.2">
      <c r="A20" s="8" t="s">
        <v>3841</v>
      </c>
      <c r="B20" s="8" t="s">
        <v>3831</v>
      </c>
      <c r="C20" s="8" t="s">
        <v>3698</v>
      </c>
      <c r="D20" s="8" t="s">
        <v>3842</v>
      </c>
      <c r="E20" s="8" t="s">
        <v>3843</v>
      </c>
      <c r="F20" s="8" t="s">
        <v>3834</v>
      </c>
      <c r="G20" s="8" t="s">
        <v>3844</v>
      </c>
      <c r="H20" s="8" t="s">
        <v>3767</v>
      </c>
      <c r="I20" s="8" t="s">
        <v>3802</v>
      </c>
      <c r="J20" s="8" t="s">
        <v>3731</v>
      </c>
      <c r="K20" s="8" t="s">
        <v>3845</v>
      </c>
      <c r="M20" s="8" t="s">
        <v>3733</v>
      </c>
      <c r="N20" s="8" t="s">
        <v>3708</v>
      </c>
      <c r="O20" s="8" t="s">
        <v>3709</v>
      </c>
      <c r="P20" s="9">
        <v>5136.09</v>
      </c>
      <c r="Q20" s="8" t="s">
        <v>3710</v>
      </c>
      <c r="R20" s="8" t="s">
        <v>3838</v>
      </c>
      <c r="S20" s="9">
        <v>5556.61</v>
      </c>
      <c r="T20" s="9">
        <v>4292.51</v>
      </c>
      <c r="U20" s="8" t="s">
        <v>3710</v>
      </c>
      <c r="V20" s="8" t="s">
        <v>3839</v>
      </c>
      <c r="W20" s="8" t="s">
        <v>3840</v>
      </c>
      <c r="X20" s="8" t="s">
        <v>3807</v>
      </c>
      <c r="Y20" s="8" t="s">
        <v>3738</v>
      </c>
      <c r="AY20" s="8" t="s">
        <v>2599</v>
      </c>
      <c r="BB20" s="8" t="s">
        <v>3717</v>
      </c>
      <c r="BC20" s="10">
        <v>41973</v>
      </c>
      <c r="BE20" s="8" t="s">
        <v>3808</v>
      </c>
      <c r="BF20" s="8" t="s">
        <v>3720</v>
      </c>
      <c r="BG20" s="11">
        <v>26.666699999999999</v>
      </c>
      <c r="BH20" s="11">
        <v>14.2857</v>
      </c>
      <c r="BI20" s="8" t="s">
        <v>3720</v>
      </c>
      <c r="BJ20" s="11">
        <v>28</v>
      </c>
      <c r="BQ20" s="11">
        <v>153.30369999999999</v>
      </c>
      <c r="BR20" s="8" t="s">
        <v>3839</v>
      </c>
      <c r="BW20" s="10">
        <v>44105</v>
      </c>
      <c r="BX20" s="10">
        <v>44682</v>
      </c>
      <c r="BY20" s="9">
        <v>0</v>
      </c>
      <c r="BZ20" s="8" t="s">
        <v>3777</v>
      </c>
      <c r="CF20" s="8" t="s">
        <v>3708</v>
      </c>
      <c r="CH20" s="9">
        <v>6599.49</v>
      </c>
      <c r="CM20" s="12">
        <v>10</v>
      </c>
      <c r="CR20" s="8" t="s">
        <v>3831</v>
      </c>
      <c r="CV20" s="13">
        <v>1</v>
      </c>
    </row>
    <row r="21" spans="1:100" x14ac:dyDescent="0.2">
      <c r="A21" s="8" t="s">
        <v>3846</v>
      </c>
      <c r="B21" s="8" t="s">
        <v>3847</v>
      </c>
      <c r="C21" s="8" t="s">
        <v>3762</v>
      </c>
      <c r="D21" s="8" t="s">
        <v>3848</v>
      </c>
      <c r="E21" s="8" t="s">
        <v>3849</v>
      </c>
      <c r="F21" s="8" t="s">
        <v>3765</v>
      </c>
      <c r="G21" s="8" t="s">
        <v>3850</v>
      </c>
      <c r="H21" s="8" t="s">
        <v>3767</v>
      </c>
      <c r="I21" s="8" t="s">
        <v>3851</v>
      </c>
      <c r="J21" s="8" t="s">
        <v>3787</v>
      </c>
      <c r="K21" s="8" t="s">
        <v>3852</v>
      </c>
      <c r="M21" s="8" t="s">
        <v>3733</v>
      </c>
      <c r="N21" s="8" t="s">
        <v>3708</v>
      </c>
      <c r="O21" s="8" t="s">
        <v>3804</v>
      </c>
      <c r="P21" s="9">
        <v>6887.56</v>
      </c>
      <c r="Q21" s="8" t="s">
        <v>3805</v>
      </c>
      <c r="S21" s="9">
        <v>4038.16</v>
      </c>
      <c r="T21" s="9">
        <v>3081.63</v>
      </c>
      <c r="U21" s="8" t="s">
        <v>3710</v>
      </c>
      <c r="V21" s="8" t="s">
        <v>3853</v>
      </c>
      <c r="W21" s="8" t="s">
        <v>3840</v>
      </c>
      <c r="X21" s="8" t="s">
        <v>3854</v>
      </c>
      <c r="Y21" s="8" t="s">
        <v>3738</v>
      </c>
      <c r="AY21" s="8" t="s">
        <v>3855</v>
      </c>
      <c r="BB21" s="8" t="s">
        <v>3717</v>
      </c>
      <c r="BC21" s="10">
        <v>44622</v>
      </c>
      <c r="BH21" s="11">
        <v>21.419</v>
      </c>
      <c r="BI21" s="8" t="s">
        <v>3720</v>
      </c>
      <c r="BJ21" s="11">
        <v>4.6688000000000001</v>
      </c>
      <c r="BQ21" s="11">
        <v>660.05430000000001</v>
      </c>
      <c r="BR21" s="8" t="s">
        <v>3853</v>
      </c>
      <c r="BW21" s="10">
        <v>43891</v>
      </c>
      <c r="BX21" s="10">
        <v>44470</v>
      </c>
      <c r="BY21" s="9">
        <v>0</v>
      </c>
      <c r="BZ21" s="8" t="s">
        <v>3777</v>
      </c>
      <c r="CF21" s="8" t="s">
        <v>3708</v>
      </c>
      <c r="CH21" s="9">
        <v>8603.17</v>
      </c>
      <c r="CM21" s="12">
        <v>10</v>
      </c>
      <c r="CR21" s="8" t="s">
        <v>3847</v>
      </c>
      <c r="CV21" s="13">
        <v>1</v>
      </c>
    </row>
    <row r="22" spans="1:100" x14ac:dyDescent="0.2">
      <c r="A22" s="8" t="s">
        <v>3856</v>
      </c>
      <c r="B22" s="8" t="s">
        <v>3857</v>
      </c>
      <c r="C22" s="8" t="s">
        <v>3858</v>
      </c>
      <c r="D22" s="8" t="s">
        <v>3859</v>
      </c>
      <c r="E22" s="8" t="s">
        <v>3860</v>
      </c>
      <c r="F22" s="8" t="s">
        <v>3861</v>
      </c>
      <c r="G22" s="8" t="s">
        <v>3862</v>
      </c>
      <c r="H22" s="8" t="s">
        <v>3703</v>
      </c>
      <c r="I22" s="8" t="s">
        <v>3863</v>
      </c>
      <c r="J22" s="8" t="s">
        <v>3864</v>
      </c>
      <c r="K22" s="8" t="s">
        <v>3865</v>
      </c>
      <c r="M22" s="8" t="s">
        <v>3866</v>
      </c>
      <c r="N22" s="8" t="s">
        <v>3708</v>
      </c>
      <c r="O22" s="8" t="s">
        <v>3709</v>
      </c>
      <c r="P22" s="9">
        <v>1713.7</v>
      </c>
      <c r="Q22" s="8" t="s">
        <v>3710</v>
      </c>
      <c r="R22" s="8" t="s">
        <v>3867</v>
      </c>
      <c r="S22" s="9">
        <v>1016.9</v>
      </c>
      <c r="T22" s="9">
        <v>754.66</v>
      </c>
      <c r="U22" s="8" t="s">
        <v>3717</v>
      </c>
      <c r="V22" s="8" t="s">
        <v>3868</v>
      </c>
      <c r="W22" s="8" t="s">
        <v>3736</v>
      </c>
      <c r="X22" s="8" t="s">
        <v>3869</v>
      </c>
      <c r="AV22" s="8" t="s">
        <v>3870</v>
      </c>
      <c r="AW22" s="8">
        <v>104</v>
      </c>
      <c r="AX22" s="8">
        <v>3</v>
      </c>
      <c r="AY22" s="8" t="s">
        <v>3871</v>
      </c>
      <c r="AZ22" s="10">
        <v>42340</v>
      </c>
      <c r="BB22" s="8" t="s">
        <v>3717</v>
      </c>
      <c r="BC22" s="10">
        <v>42569</v>
      </c>
      <c r="BH22" s="11">
        <v>10.5366</v>
      </c>
      <c r="BI22" s="8" t="s">
        <v>3872</v>
      </c>
      <c r="BJ22" s="11">
        <v>34.166600000000003</v>
      </c>
      <c r="BQ22" s="11">
        <v>22.087700000000002</v>
      </c>
      <c r="BR22" s="8" t="s">
        <v>3868</v>
      </c>
      <c r="BW22" s="10">
        <v>44531</v>
      </c>
      <c r="BX22" s="10">
        <v>44378</v>
      </c>
      <c r="BY22" s="9">
        <v>1279.93</v>
      </c>
      <c r="BZ22" s="8" t="s">
        <v>3721</v>
      </c>
      <c r="CA22" s="8" t="s">
        <v>3717</v>
      </c>
      <c r="CF22" s="8" t="s">
        <v>3708</v>
      </c>
      <c r="CH22" s="9">
        <v>2296.83</v>
      </c>
      <c r="CM22" s="12">
        <v>10</v>
      </c>
      <c r="CR22" s="8" t="s">
        <v>3857</v>
      </c>
      <c r="CV22" s="13">
        <v>1</v>
      </c>
    </row>
    <row r="23" spans="1:100" x14ac:dyDescent="0.2">
      <c r="A23" s="8" t="s">
        <v>3873</v>
      </c>
      <c r="B23" s="8" t="s">
        <v>3857</v>
      </c>
      <c r="C23" s="8" t="s">
        <v>3858</v>
      </c>
      <c r="D23" s="8" t="s">
        <v>3859</v>
      </c>
      <c r="E23" s="8" t="s">
        <v>3874</v>
      </c>
      <c r="F23" s="8" t="s">
        <v>3861</v>
      </c>
      <c r="G23" s="8" t="s">
        <v>3875</v>
      </c>
      <c r="H23" s="8" t="s">
        <v>3703</v>
      </c>
      <c r="I23" s="8" t="s">
        <v>3863</v>
      </c>
      <c r="J23" s="8" t="s">
        <v>3864</v>
      </c>
      <c r="K23" s="8" t="s">
        <v>3865</v>
      </c>
      <c r="M23" s="8" t="s">
        <v>3866</v>
      </c>
      <c r="N23" s="8" t="s">
        <v>3708</v>
      </c>
      <c r="O23" s="8" t="s">
        <v>3709</v>
      </c>
      <c r="P23" s="9">
        <v>5811.62</v>
      </c>
      <c r="Q23" s="8" t="s">
        <v>3710</v>
      </c>
      <c r="R23" s="8" t="s">
        <v>3867</v>
      </c>
      <c r="S23" s="9">
        <v>3050.7</v>
      </c>
      <c r="T23" s="9">
        <v>2263.9899999999998</v>
      </c>
      <c r="U23" s="8" t="s">
        <v>3717</v>
      </c>
      <c r="V23" s="8" t="s">
        <v>3868</v>
      </c>
      <c r="W23" s="8" t="s">
        <v>3736</v>
      </c>
      <c r="X23" s="8" t="s">
        <v>3869</v>
      </c>
      <c r="AV23" s="8" t="s">
        <v>3870</v>
      </c>
      <c r="AW23" s="8">
        <v>104</v>
      </c>
      <c r="AX23" s="8">
        <v>3</v>
      </c>
      <c r="AY23" s="8" t="s">
        <v>3871</v>
      </c>
      <c r="AZ23" s="10">
        <v>42340</v>
      </c>
      <c r="BB23" s="8" t="s">
        <v>3717</v>
      </c>
      <c r="BC23" s="10">
        <v>43235</v>
      </c>
      <c r="BH23" s="11">
        <v>10.5366</v>
      </c>
      <c r="BI23" s="8" t="s">
        <v>3872</v>
      </c>
      <c r="BJ23" s="11">
        <v>102.4999</v>
      </c>
      <c r="BQ23" s="11">
        <v>22.087700000000002</v>
      </c>
      <c r="BR23" s="8" t="s">
        <v>3868</v>
      </c>
      <c r="BW23" s="10">
        <v>44531</v>
      </c>
      <c r="BX23" s="10">
        <v>44378</v>
      </c>
      <c r="BY23" s="9">
        <v>3839.79</v>
      </c>
      <c r="BZ23" s="8" t="s">
        <v>3721</v>
      </c>
      <c r="CF23" s="8" t="s">
        <v>3708</v>
      </c>
      <c r="CH23" s="9">
        <v>7372.29</v>
      </c>
      <c r="CM23" s="12">
        <v>10</v>
      </c>
      <c r="CR23" s="8" t="s">
        <v>3857</v>
      </c>
      <c r="CV23" s="13">
        <v>1</v>
      </c>
    </row>
    <row r="24" spans="1:100" x14ac:dyDescent="0.2">
      <c r="A24" s="8" t="s">
        <v>3072</v>
      </c>
      <c r="B24" s="8" t="s">
        <v>3876</v>
      </c>
      <c r="C24" s="8" t="s">
        <v>3877</v>
      </c>
      <c r="D24" s="8" t="s">
        <v>3878</v>
      </c>
      <c r="E24" s="8" t="s">
        <v>3879</v>
      </c>
      <c r="F24" s="8" t="s">
        <v>3880</v>
      </c>
      <c r="G24" s="8" t="s">
        <v>3881</v>
      </c>
      <c r="H24" s="8" t="s">
        <v>3882</v>
      </c>
      <c r="I24" s="8" t="s">
        <v>3883</v>
      </c>
      <c r="J24" s="8" t="s">
        <v>3884</v>
      </c>
      <c r="K24" s="8" t="s">
        <v>3885</v>
      </c>
      <c r="M24" s="8" t="s">
        <v>3707</v>
      </c>
      <c r="N24" s="8" t="s">
        <v>3708</v>
      </c>
      <c r="O24" s="8" t="s">
        <v>3709</v>
      </c>
      <c r="P24" s="9">
        <v>37.049999999999997</v>
      </c>
      <c r="Q24" s="8" t="s">
        <v>3710</v>
      </c>
      <c r="R24" s="8" t="s">
        <v>3886</v>
      </c>
      <c r="S24" s="9">
        <v>45.15</v>
      </c>
      <c r="T24" s="9">
        <v>29.96</v>
      </c>
      <c r="U24" s="8" t="s">
        <v>3710</v>
      </c>
      <c r="V24" s="8" t="s">
        <v>3887</v>
      </c>
      <c r="W24" s="8" t="s">
        <v>3736</v>
      </c>
      <c r="X24" s="8" t="s">
        <v>3888</v>
      </c>
      <c r="AV24" s="8" t="s">
        <v>3889</v>
      </c>
      <c r="AW24" s="8">
        <v>94</v>
      </c>
      <c r="AX24" s="8">
        <v>2</v>
      </c>
      <c r="AY24" s="8" t="s">
        <v>3063</v>
      </c>
      <c r="BB24" s="8" t="s">
        <v>3717</v>
      </c>
      <c r="BC24" s="10">
        <v>44179</v>
      </c>
      <c r="BH24" s="11">
        <v>1600</v>
      </c>
      <c r="BI24" s="8" t="s">
        <v>3720</v>
      </c>
      <c r="BJ24" s="11">
        <v>0.9375</v>
      </c>
      <c r="BQ24" s="11">
        <v>31.9558</v>
      </c>
      <c r="BR24" s="8" t="s">
        <v>3887</v>
      </c>
      <c r="BW24" s="10">
        <v>44470</v>
      </c>
      <c r="BX24" s="10">
        <v>42401</v>
      </c>
      <c r="BY24" s="9">
        <v>10.68</v>
      </c>
      <c r="BZ24" s="8" t="s">
        <v>3721</v>
      </c>
      <c r="CA24" s="8" t="s">
        <v>3717</v>
      </c>
      <c r="CF24" s="8" t="s">
        <v>3708</v>
      </c>
      <c r="CH24" s="9">
        <v>55.83</v>
      </c>
      <c r="CM24" s="12">
        <v>10</v>
      </c>
      <c r="CR24" s="8" t="s">
        <v>3876</v>
      </c>
      <c r="CV24" s="13">
        <v>1</v>
      </c>
    </row>
    <row r="25" spans="1:100" x14ac:dyDescent="0.2">
      <c r="A25" s="8" t="s">
        <v>3890</v>
      </c>
      <c r="B25" s="8" t="s">
        <v>3891</v>
      </c>
      <c r="C25" s="8" t="s">
        <v>3892</v>
      </c>
      <c r="D25" s="8" t="s">
        <v>3893</v>
      </c>
      <c r="E25" s="8" t="s">
        <v>3894</v>
      </c>
      <c r="F25" s="8" t="s">
        <v>3895</v>
      </c>
      <c r="G25" s="8" t="s">
        <v>3896</v>
      </c>
      <c r="H25" s="8" t="s">
        <v>3836</v>
      </c>
      <c r="I25" s="8" t="s">
        <v>3897</v>
      </c>
      <c r="J25" s="8" t="s">
        <v>3736</v>
      </c>
      <c r="K25" s="8" t="s">
        <v>3898</v>
      </c>
      <c r="M25" s="8" t="s">
        <v>3733</v>
      </c>
      <c r="N25" s="8" t="s">
        <v>3708</v>
      </c>
      <c r="O25" s="8" t="s">
        <v>3709</v>
      </c>
      <c r="P25" s="9">
        <v>951.96</v>
      </c>
      <c r="Q25" s="8" t="s">
        <v>3710</v>
      </c>
      <c r="R25" s="8" t="s">
        <v>3899</v>
      </c>
      <c r="S25" s="9">
        <v>1107.17</v>
      </c>
      <c r="T25" s="9">
        <v>848.26</v>
      </c>
      <c r="U25" s="8" t="s">
        <v>3710</v>
      </c>
      <c r="V25" s="8" t="s">
        <v>3899</v>
      </c>
      <c r="W25" s="8" t="s">
        <v>3840</v>
      </c>
      <c r="X25" s="8" t="s">
        <v>3900</v>
      </c>
      <c r="Y25" s="8" t="s">
        <v>3738</v>
      </c>
      <c r="AY25" s="8" t="s">
        <v>3901</v>
      </c>
      <c r="BB25" s="8" t="s">
        <v>3717</v>
      </c>
      <c r="BE25" s="8" t="s">
        <v>3902</v>
      </c>
      <c r="BF25" s="8" t="s">
        <v>3720</v>
      </c>
      <c r="BG25" s="11">
        <v>0.1714</v>
      </c>
      <c r="BH25" s="11">
        <v>37.5</v>
      </c>
      <c r="BI25" s="8" t="s">
        <v>3903</v>
      </c>
      <c r="BJ25" s="11">
        <v>1.6</v>
      </c>
      <c r="BQ25" s="11">
        <v>530.16449999999998</v>
      </c>
      <c r="BR25" s="8" t="s">
        <v>3899</v>
      </c>
      <c r="BW25" s="10">
        <v>44562</v>
      </c>
      <c r="BX25" s="10">
        <v>44562</v>
      </c>
      <c r="BY25" s="9">
        <v>0</v>
      </c>
      <c r="BZ25" s="8" t="s">
        <v>3777</v>
      </c>
      <c r="CF25" s="8" t="s">
        <v>3708</v>
      </c>
      <c r="CH25" s="9">
        <v>1314.89</v>
      </c>
      <c r="CM25" s="12">
        <v>10</v>
      </c>
      <c r="CR25" s="8" t="s">
        <v>3891</v>
      </c>
      <c r="CV25" s="13">
        <v>1</v>
      </c>
    </row>
    <row r="26" spans="1:100" x14ac:dyDescent="0.2">
      <c r="A26" s="8" t="s">
        <v>3904</v>
      </c>
      <c r="B26" s="8" t="s">
        <v>3891</v>
      </c>
      <c r="C26" s="8" t="s">
        <v>3905</v>
      </c>
      <c r="D26" s="8" t="s">
        <v>3893</v>
      </c>
      <c r="E26" s="8" t="s">
        <v>3906</v>
      </c>
      <c r="F26" s="8" t="s">
        <v>3895</v>
      </c>
      <c r="G26" s="8" t="s">
        <v>3907</v>
      </c>
      <c r="H26" s="8" t="s">
        <v>3836</v>
      </c>
      <c r="I26" s="8" t="s">
        <v>3897</v>
      </c>
      <c r="J26" s="8" t="s">
        <v>3736</v>
      </c>
      <c r="K26" s="8" t="s">
        <v>3908</v>
      </c>
      <c r="M26" s="8" t="s">
        <v>3733</v>
      </c>
      <c r="N26" s="8" t="s">
        <v>3708</v>
      </c>
      <c r="O26" s="8" t="s">
        <v>3709</v>
      </c>
      <c r="P26" s="9">
        <v>1634.97</v>
      </c>
      <c r="Q26" s="8" t="s">
        <v>3710</v>
      </c>
      <c r="R26" s="8" t="s">
        <v>3909</v>
      </c>
      <c r="S26" s="9">
        <v>2767.93</v>
      </c>
      <c r="T26" s="9">
        <v>2120.66</v>
      </c>
      <c r="U26" s="8" t="s">
        <v>3710</v>
      </c>
      <c r="V26" s="8" t="s">
        <v>3910</v>
      </c>
      <c r="W26" s="8" t="s">
        <v>3840</v>
      </c>
      <c r="X26" s="8" t="s">
        <v>3900</v>
      </c>
      <c r="Y26" s="8" t="s">
        <v>3738</v>
      </c>
      <c r="Z26" s="8" t="s">
        <v>3739</v>
      </c>
      <c r="AY26" s="8" t="s">
        <v>3901</v>
      </c>
      <c r="BB26" s="8" t="s">
        <v>3717</v>
      </c>
      <c r="BC26" s="10">
        <v>42423</v>
      </c>
      <c r="BE26" s="8" t="s">
        <v>3902</v>
      </c>
      <c r="BF26" s="8" t="s">
        <v>3720</v>
      </c>
      <c r="BG26" s="11">
        <v>4.2857000000000003</v>
      </c>
      <c r="BH26" s="11">
        <v>37.5</v>
      </c>
      <c r="BI26" s="8" t="s">
        <v>3903</v>
      </c>
      <c r="BJ26" s="11">
        <v>4</v>
      </c>
      <c r="BQ26" s="11">
        <v>530.16449999999998</v>
      </c>
      <c r="BR26" s="8" t="s">
        <v>3910</v>
      </c>
      <c r="BW26" s="10">
        <v>44470</v>
      </c>
      <c r="BX26" s="10">
        <v>43132</v>
      </c>
      <c r="BY26" s="9">
        <v>0</v>
      </c>
      <c r="BZ26" s="8" t="s">
        <v>3777</v>
      </c>
      <c r="CF26" s="8" t="s">
        <v>3708</v>
      </c>
      <c r="CH26" s="9">
        <v>2195.5100000000002</v>
      </c>
      <c r="CM26" s="12">
        <v>10</v>
      </c>
      <c r="CR26" s="8" t="s">
        <v>3891</v>
      </c>
      <c r="CV26" s="13">
        <v>1</v>
      </c>
    </row>
    <row r="27" spans="1:100" x14ac:dyDescent="0.2">
      <c r="A27" s="8" t="s">
        <v>3911</v>
      </c>
      <c r="B27" s="8" t="s">
        <v>3891</v>
      </c>
      <c r="C27" s="8" t="s">
        <v>3912</v>
      </c>
      <c r="D27" s="8" t="s">
        <v>3893</v>
      </c>
      <c r="E27" s="8" t="s">
        <v>3906</v>
      </c>
      <c r="F27" s="8" t="s">
        <v>3895</v>
      </c>
      <c r="G27" s="8" t="s">
        <v>3913</v>
      </c>
      <c r="H27" s="8" t="s">
        <v>3836</v>
      </c>
      <c r="I27" s="8" t="s">
        <v>3897</v>
      </c>
      <c r="J27" s="8" t="s">
        <v>3736</v>
      </c>
      <c r="K27" s="8" t="s">
        <v>3914</v>
      </c>
      <c r="M27" s="8" t="s">
        <v>3733</v>
      </c>
      <c r="N27" s="8" t="s">
        <v>3708</v>
      </c>
      <c r="O27" s="8" t="s">
        <v>3709</v>
      </c>
      <c r="P27" s="9">
        <v>1884.14</v>
      </c>
      <c r="Q27" s="8" t="s">
        <v>3710</v>
      </c>
      <c r="R27" s="8" t="s">
        <v>3909</v>
      </c>
      <c r="S27" s="9">
        <v>4428.68</v>
      </c>
      <c r="T27" s="9">
        <v>3393.05</v>
      </c>
      <c r="U27" s="8" t="s">
        <v>3710</v>
      </c>
      <c r="V27" s="8" t="s">
        <v>3910</v>
      </c>
      <c r="W27" s="8" t="s">
        <v>3840</v>
      </c>
      <c r="X27" s="8" t="s">
        <v>3900</v>
      </c>
      <c r="Y27" s="8" t="s">
        <v>3738</v>
      </c>
      <c r="Z27" s="8" t="s">
        <v>3739</v>
      </c>
      <c r="AY27" s="8" t="s">
        <v>3901</v>
      </c>
      <c r="BB27" s="8" t="s">
        <v>3717</v>
      </c>
      <c r="BC27" s="10">
        <v>42423</v>
      </c>
      <c r="BE27" s="8" t="s">
        <v>3902</v>
      </c>
      <c r="BF27" s="8" t="s">
        <v>3720</v>
      </c>
      <c r="BG27" s="11">
        <v>6.8571</v>
      </c>
      <c r="BH27" s="11">
        <v>37.5</v>
      </c>
      <c r="BI27" s="8" t="s">
        <v>3903</v>
      </c>
      <c r="BJ27" s="11">
        <v>6.4</v>
      </c>
      <c r="BQ27" s="11">
        <v>530.16449999999998</v>
      </c>
      <c r="BR27" s="8" t="s">
        <v>3910</v>
      </c>
      <c r="BW27" s="10">
        <v>44470</v>
      </c>
      <c r="BX27" s="10">
        <v>43132</v>
      </c>
      <c r="BY27" s="9">
        <v>0</v>
      </c>
      <c r="BZ27" s="8" t="s">
        <v>3777</v>
      </c>
      <c r="CF27" s="8" t="s">
        <v>3708</v>
      </c>
      <c r="CH27" s="9">
        <v>2516.19</v>
      </c>
      <c r="CM27" s="12">
        <v>10</v>
      </c>
      <c r="CR27" s="8" t="s">
        <v>3891</v>
      </c>
      <c r="CV27" s="13">
        <v>1</v>
      </c>
    </row>
    <row r="28" spans="1:100" x14ac:dyDescent="0.2">
      <c r="A28" s="8" t="s">
        <v>3915</v>
      </c>
      <c r="B28" s="8" t="s">
        <v>3916</v>
      </c>
      <c r="C28" s="8" t="s">
        <v>3797</v>
      </c>
      <c r="D28" s="8" t="s">
        <v>3699</v>
      </c>
      <c r="E28" s="8" t="s">
        <v>3860</v>
      </c>
      <c r="F28" s="8" t="s">
        <v>3701</v>
      </c>
      <c r="G28" s="8" t="s">
        <v>3917</v>
      </c>
      <c r="H28" s="8" t="s">
        <v>3703</v>
      </c>
      <c r="I28" s="8" t="s">
        <v>3918</v>
      </c>
      <c r="J28" s="8" t="s">
        <v>3769</v>
      </c>
      <c r="K28" s="8" t="s">
        <v>3919</v>
      </c>
      <c r="M28" s="8" t="s">
        <v>3707</v>
      </c>
      <c r="N28" s="8" t="s">
        <v>3708</v>
      </c>
      <c r="O28" s="8" t="s">
        <v>3709</v>
      </c>
      <c r="P28" s="9">
        <v>58.87</v>
      </c>
      <c r="Q28" s="8" t="s">
        <v>3710</v>
      </c>
      <c r="R28" s="8" t="s">
        <v>3920</v>
      </c>
      <c r="S28" s="9">
        <v>15.58</v>
      </c>
      <c r="T28" s="9">
        <v>10.34</v>
      </c>
      <c r="U28" s="8" t="s">
        <v>3710</v>
      </c>
      <c r="V28" s="8" t="s">
        <v>3921</v>
      </c>
      <c r="AV28" s="8" t="s">
        <v>3922</v>
      </c>
      <c r="AW28" s="8">
        <v>25</v>
      </c>
      <c r="AX28" s="8">
        <v>1</v>
      </c>
      <c r="AY28" s="8" t="s">
        <v>3923</v>
      </c>
      <c r="BB28" s="8" t="s">
        <v>3717</v>
      </c>
      <c r="BC28" s="10">
        <v>43812</v>
      </c>
      <c r="BD28" s="10">
        <v>44664</v>
      </c>
      <c r="BE28" s="8" t="s">
        <v>3808</v>
      </c>
      <c r="BF28" s="8" t="s">
        <v>3720</v>
      </c>
      <c r="BG28" s="11">
        <v>20</v>
      </c>
      <c r="BH28" s="11">
        <v>20</v>
      </c>
      <c r="BI28" s="8" t="s">
        <v>3720</v>
      </c>
      <c r="BJ28" s="11">
        <v>15</v>
      </c>
      <c r="BQ28" s="11">
        <v>0.68899999999999995</v>
      </c>
      <c r="BR28" s="8" t="s">
        <v>3921</v>
      </c>
      <c r="BW28" s="10">
        <v>44105</v>
      </c>
      <c r="BX28" s="10">
        <v>42887</v>
      </c>
      <c r="BY28" s="9">
        <v>50.44</v>
      </c>
      <c r="BZ28" s="8" t="s">
        <v>3721</v>
      </c>
      <c r="CF28" s="8" t="s">
        <v>3708</v>
      </c>
      <c r="CH28" s="9">
        <v>88.72</v>
      </c>
      <c r="CM28" s="12">
        <v>10</v>
      </c>
      <c r="CR28" s="8" t="s">
        <v>3916</v>
      </c>
      <c r="CV28" s="13">
        <v>1</v>
      </c>
    </row>
    <row r="29" spans="1:100" x14ac:dyDescent="0.2">
      <c r="A29" s="8" t="s">
        <v>3924</v>
      </c>
      <c r="B29" s="8" t="s">
        <v>3916</v>
      </c>
      <c r="C29" s="8" t="s">
        <v>3925</v>
      </c>
      <c r="D29" s="8" t="s">
        <v>3699</v>
      </c>
      <c r="E29" s="8" t="s">
        <v>3860</v>
      </c>
      <c r="F29" s="8" t="s">
        <v>3701</v>
      </c>
      <c r="G29" s="8" t="s">
        <v>3926</v>
      </c>
      <c r="H29" s="8" t="s">
        <v>3703</v>
      </c>
      <c r="I29" s="8" t="s">
        <v>3918</v>
      </c>
      <c r="J29" s="8" t="s">
        <v>3769</v>
      </c>
      <c r="K29" s="8" t="s">
        <v>3927</v>
      </c>
      <c r="M29" s="8" t="s">
        <v>3707</v>
      </c>
      <c r="N29" s="8" t="s">
        <v>3708</v>
      </c>
      <c r="O29" s="8" t="s">
        <v>3709</v>
      </c>
      <c r="P29" s="9">
        <v>87.61</v>
      </c>
      <c r="Q29" s="8" t="s">
        <v>3710</v>
      </c>
      <c r="R29" s="8" t="s">
        <v>3920</v>
      </c>
      <c r="S29" s="9">
        <v>31.15</v>
      </c>
      <c r="T29" s="9">
        <v>20.67</v>
      </c>
      <c r="U29" s="8" t="s">
        <v>3710</v>
      </c>
      <c r="V29" s="8" t="s">
        <v>3921</v>
      </c>
      <c r="AV29" s="8" t="s">
        <v>3922</v>
      </c>
      <c r="AW29" s="8">
        <v>25</v>
      </c>
      <c r="AX29" s="8">
        <v>1</v>
      </c>
      <c r="AY29" s="8" t="s">
        <v>3923</v>
      </c>
      <c r="BB29" s="8" t="s">
        <v>3717</v>
      </c>
      <c r="BC29" s="10">
        <v>43873</v>
      </c>
      <c r="BD29" s="10">
        <v>44664</v>
      </c>
      <c r="BE29" s="8" t="s">
        <v>3808</v>
      </c>
      <c r="BF29" s="8" t="s">
        <v>3720</v>
      </c>
      <c r="BG29" s="11">
        <v>40</v>
      </c>
      <c r="BH29" s="11">
        <v>20</v>
      </c>
      <c r="BI29" s="8" t="s">
        <v>3720</v>
      </c>
      <c r="BJ29" s="11">
        <v>30</v>
      </c>
      <c r="BQ29" s="11">
        <v>0.68899999999999995</v>
      </c>
      <c r="BR29" s="8" t="s">
        <v>3921</v>
      </c>
      <c r="BW29" s="10">
        <v>44105</v>
      </c>
      <c r="BX29" s="10">
        <v>42887</v>
      </c>
      <c r="BY29" s="9">
        <v>100.88</v>
      </c>
      <c r="BZ29" s="8" t="s">
        <v>3721</v>
      </c>
      <c r="CA29" s="8" t="s">
        <v>3717</v>
      </c>
      <c r="CF29" s="8" t="s">
        <v>3708</v>
      </c>
      <c r="CH29" s="9">
        <v>132.03</v>
      </c>
      <c r="CM29" s="12">
        <v>10</v>
      </c>
      <c r="CR29" s="8" t="s">
        <v>3916</v>
      </c>
      <c r="CV29" s="13">
        <v>1</v>
      </c>
    </row>
    <row r="30" spans="1:100" x14ac:dyDescent="0.2">
      <c r="A30" s="8" t="s">
        <v>3928</v>
      </c>
      <c r="B30" s="8" t="s">
        <v>3916</v>
      </c>
      <c r="C30" s="8" t="s">
        <v>3929</v>
      </c>
      <c r="D30" s="8" t="s">
        <v>3699</v>
      </c>
      <c r="E30" s="8" t="s">
        <v>3860</v>
      </c>
      <c r="F30" s="8" t="s">
        <v>3701</v>
      </c>
      <c r="G30" s="8" t="s">
        <v>3930</v>
      </c>
      <c r="H30" s="8" t="s">
        <v>3703</v>
      </c>
      <c r="I30" s="8" t="s">
        <v>3918</v>
      </c>
      <c r="J30" s="8" t="s">
        <v>3769</v>
      </c>
      <c r="K30" s="8" t="s">
        <v>3931</v>
      </c>
      <c r="M30" s="8" t="s">
        <v>3707</v>
      </c>
      <c r="N30" s="8" t="s">
        <v>3708</v>
      </c>
      <c r="O30" s="8" t="s">
        <v>3709</v>
      </c>
      <c r="P30" s="9">
        <v>38.33</v>
      </c>
      <c r="Q30" s="8" t="s">
        <v>3710</v>
      </c>
      <c r="R30" s="8" t="s">
        <v>3920</v>
      </c>
      <c r="S30" s="9">
        <v>10.130000000000001</v>
      </c>
      <c r="T30" s="9">
        <v>6.72</v>
      </c>
      <c r="U30" s="8" t="s">
        <v>3710</v>
      </c>
      <c r="V30" s="8" t="s">
        <v>3921</v>
      </c>
      <c r="AV30" s="8" t="s">
        <v>3922</v>
      </c>
      <c r="AW30" s="8">
        <v>25</v>
      </c>
      <c r="AX30" s="8">
        <v>1</v>
      </c>
      <c r="AY30" s="8" t="s">
        <v>3923</v>
      </c>
      <c r="BB30" s="8" t="s">
        <v>3717</v>
      </c>
      <c r="BC30" s="10">
        <v>43943</v>
      </c>
      <c r="BD30" s="10">
        <v>44664</v>
      </c>
      <c r="BE30" s="8" t="s">
        <v>3808</v>
      </c>
      <c r="BF30" s="8" t="s">
        <v>3720</v>
      </c>
      <c r="BG30" s="11">
        <v>10</v>
      </c>
      <c r="BH30" s="11">
        <v>20</v>
      </c>
      <c r="BI30" s="8" t="s">
        <v>3720</v>
      </c>
      <c r="BJ30" s="11">
        <v>7.5</v>
      </c>
      <c r="BQ30" s="11">
        <v>0.68899999999999995</v>
      </c>
      <c r="BR30" s="8" t="s">
        <v>3921</v>
      </c>
      <c r="BW30" s="10">
        <v>44105</v>
      </c>
      <c r="BX30" s="10">
        <v>42887</v>
      </c>
      <c r="BY30" s="9">
        <v>25.22</v>
      </c>
      <c r="BZ30" s="8" t="s">
        <v>3721</v>
      </c>
      <c r="CF30" s="8" t="s">
        <v>3708</v>
      </c>
      <c r="CH30" s="9">
        <v>57.76</v>
      </c>
      <c r="CM30" s="12">
        <v>10</v>
      </c>
      <c r="CR30" s="8" t="s">
        <v>3916</v>
      </c>
      <c r="CV30" s="13">
        <v>1</v>
      </c>
    </row>
    <row r="31" spans="1:100" x14ac:dyDescent="0.2">
      <c r="A31" s="8" t="s">
        <v>3932</v>
      </c>
      <c r="B31" s="8" t="s">
        <v>3933</v>
      </c>
      <c r="D31" s="8" t="s">
        <v>3934</v>
      </c>
      <c r="E31" s="8" t="s">
        <v>3935</v>
      </c>
      <c r="F31" s="8" t="s">
        <v>3936</v>
      </c>
      <c r="G31" s="8" t="s">
        <v>3937</v>
      </c>
      <c r="H31" s="8" t="s">
        <v>3938</v>
      </c>
      <c r="I31" s="8" t="s">
        <v>3939</v>
      </c>
      <c r="J31" s="8" t="s">
        <v>3771</v>
      </c>
      <c r="K31" s="8" t="s">
        <v>3940</v>
      </c>
      <c r="M31" s="8" t="s">
        <v>3866</v>
      </c>
      <c r="N31" s="8" t="s">
        <v>3708</v>
      </c>
      <c r="O31" s="8" t="s">
        <v>3709</v>
      </c>
      <c r="P31" s="9">
        <v>625.42999999999995</v>
      </c>
      <c r="Q31" s="8" t="s">
        <v>3710</v>
      </c>
      <c r="R31" s="8" t="s">
        <v>3941</v>
      </c>
      <c r="S31" s="9">
        <v>775.59</v>
      </c>
      <c r="T31" s="9">
        <v>543.4</v>
      </c>
      <c r="U31" s="8" t="s">
        <v>3710</v>
      </c>
      <c r="V31" s="8" t="s">
        <v>3942</v>
      </c>
      <c r="W31" s="8" t="s">
        <v>3840</v>
      </c>
      <c r="X31" s="8" t="s">
        <v>3943</v>
      </c>
      <c r="AY31" s="8" t="s">
        <v>3944</v>
      </c>
      <c r="AZ31" s="10">
        <v>38770</v>
      </c>
      <c r="BB31" s="8" t="s">
        <v>3717</v>
      </c>
      <c r="BC31" s="10">
        <v>42536</v>
      </c>
      <c r="BH31" s="11">
        <v>1</v>
      </c>
      <c r="BI31" s="8" t="s">
        <v>3945</v>
      </c>
      <c r="BJ31" s="11">
        <v>10000</v>
      </c>
      <c r="BQ31" s="11">
        <v>5.4300000000000001E-2</v>
      </c>
      <c r="BR31" s="8" t="s">
        <v>3942</v>
      </c>
      <c r="BW31" s="10">
        <v>44348</v>
      </c>
      <c r="BX31" s="10">
        <v>42217</v>
      </c>
      <c r="BY31" s="9">
        <v>0</v>
      </c>
      <c r="BZ31" s="8" t="s">
        <v>3777</v>
      </c>
      <c r="CF31" s="8" t="s">
        <v>3708</v>
      </c>
      <c r="CH31" s="9">
        <v>883.87</v>
      </c>
      <c r="CM31" s="12">
        <v>10</v>
      </c>
      <c r="CR31" s="8" t="s">
        <v>3933</v>
      </c>
      <c r="CV31" s="13">
        <v>1</v>
      </c>
    </row>
    <row r="32" spans="1:100" x14ac:dyDescent="0.2">
      <c r="A32" s="8" t="s">
        <v>3946</v>
      </c>
      <c r="B32" s="8" t="s">
        <v>3947</v>
      </c>
      <c r="C32" s="8" t="s">
        <v>3948</v>
      </c>
      <c r="D32" s="8" t="s">
        <v>3934</v>
      </c>
      <c r="E32" s="8" t="s">
        <v>3935</v>
      </c>
      <c r="F32" s="8" t="s">
        <v>3936</v>
      </c>
      <c r="G32" s="8" t="s">
        <v>3949</v>
      </c>
      <c r="H32" s="8" t="s">
        <v>3938</v>
      </c>
      <c r="I32" s="8" t="s">
        <v>3939</v>
      </c>
      <c r="J32" s="8" t="s">
        <v>3771</v>
      </c>
      <c r="K32" s="8" t="s">
        <v>3950</v>
      </c>
      <c r="M32" s="8" t="s">
        <v>3866</v>
      </c>
      <c r="N32" s="8" t="s">
        <v>3708</v>
      </c>
      <c r="O32" s="8" t="s">
        <v>3709</v>
      </c>
      <c r="P32" s="9">
        <v>543.38</v>
      </c>
      <c r="Q32" s="8" t="s">
        <v>3710</v>
      </c>
      <c r="R32" s="8" t="s">
        <v>3941</v>
      </c>
      <c r="S32" s="9">
        <v>775.59</v>
      </c>
      <c r="T32" s="9">
        <v>543.4</v>
      </c>
      <c r="U32" s="8" t="s">
        <v>3710</v>
      </c>
      <c r="V32" s="8" t="s">
        <v>3942</v>
      </c>
      <c r="W32" s="8" t="s">
        <v>3840</v>
      </c>
      <c r="X32" s="8" t="s">
        <v>3943</v>
      </c>
      <c r="Z32" s="8" t="s">
        <v>3739</v>
      </c>
      <c r="AY32" s="8" t="s">
        <v>3944</v>
      </c>
      <c r="AZ32" s="10">
        <v>38770</v>
      </c>
      <c r="BB32" s="8" t="s">
        <v>3717</v>
      </c>
      <c r="BC32" s="10">
        <v>42619</v>
      </c>
      <c r="BH32" s="11">
        <v>1</v>
      </c>
      <c r="BI32" s="8" t="s">
        <v>3945</v>
      </c>
      <c r="BJ32" s="11">
        <v>10000</v>
      </c>
      <c r="BQ32" s="11">
        <v>5.4300000000000001E-2</v>
      </c>
      <c r="BR32" s="8" t="s">
        <v>3942</v>
      </c>
      <c r="BW32" s="10">
        <v>44348</v>
      </c>
      <c r="BX32" s="10">
        <v>42217</v>
      </c>
      <c r="BY32" s="9">
        <v>0</v>
      </c>
      <c r="BZ32" s="8" t="s">
        <v>3777</v>
      </c>
      <c r="CF32" s="8" t="s">
        <v>3708</v>
      </c>
      <c r="CH32" s="9">
        <v>775.56</v>
      </c>
      <c r="CM32" s="12">
        <v>10</v>
      </c>
      <c r="CR32" s="8" t="s">
        <v>3947</v>
      </c>
      <c r="CV32" s="13">
        <v>1</v>
      </c>
    </row>
    <row r="33" spans="1:100" x14ac:dyDescent="0.2">
      <c r="A33" s="8" t="s">
        <v>3951</v>
      </c>
      <c r="B33" s="8" t="s">
        <v>3952</v>
      </c>
      <c r="C33" s="8" t="s">
        <v>3953</v>
      </c>
      <c r="D33" s="8" t="s">
        <v>3699</v>
      </c>
      <c r="E33" s="8" t="s">
        <v>3954</v>
      </c>
      <c r="F33" s="8" t="s">
        <v>3701</v>
      </c>
      <c r="G33" s="8" t="s">
        <v>3955</v>
      </c>
      <c r="H33" s="8" t="s">
        <v>3703</v>
      </c>
      <c r="I33" s="8" t="s">
        <v>3918</v>
      </c>
      <c r="J33" s="8" t="s">
        <v>3769</v>
      </c>
      <c r="K33" s="8" t="s">
        <v>3956</v>
      </c>
      <c r="M33" s="8" t="s">
        <v>3707</v>
      </c>
      <c r="N33" s="8" t="s">
        <v>3708</v>
      </c>
      <c r="O33" s="8" t="s">
        <v>3709</v>
      </c>
      <c r="P33" s="9">
        <v>238.33</v>
      </c>
      <c r="Q33" s="8" t="s">
        <v>3710</v>
      </c>
      <c r="R33" s="8" t="s">
        <v>3957</v>
      </c>
      <c r="S33" s="9">
        <v>107.34</v>
      </c>
      <c r="T33" s="9">
        <v>71.23</v>
      </c>
      <c r="U33" s="8" t="s">
        <v>3710</v>
      </c>
      <c r="V33" s="8" t="s">
        <v>3958</v>
      </c>
      <c r="AY33" s="8" t="s">
        <v>3959</v>
      </c>
      <c r="BB33" s="8" t="s">
        <v>3717</v>
      </c>
      <c r="BC33" s="10">
        <v>44403</v>
      </c>
      <c r="BD33" s="10">
        <v>44621</v>
      </c>
      <c r="BE33" s="8" t="s">
        <v>3721</v>
      </c>
      <c r="BF33" s="8" t="s">
        <v>3960</v>
      </c>
      <c r="BG33" s="11">
        <v>100</v>
      </c>
      <c r="BJ33" s="11">
        <v>100</v>
      </c>
      <c r="BW33" s="10">
        <v>44256</v>
      </c>
      <c r="BX33" s="10">
        <v>42826</v>
      </c>
      <c r="BY33" s="9">
        <v>247.94</v>
      </c>
      <c r="BZ33" s="8" t="s">
        <v>3750</v>
      </c>
      <c r="CF33" s="8" t="s">
        <v>3708</v>
      </c>
      <c r="CH33" s="9">
        <v>355.28</v>
      </c>
      <c r="CM33" s="12">
        <v>10</v>
      </c>
      <c r="CR33" s="8" t="s">
        <v>3952</v>
      </c>
      <c r="CV33" s="13">
        <v>1</v>
      </c>
    </row>
    <row r="34" spans="1:100" x14ac:dyDescent="0.2">
      <c r="A34" s="8" t="s">
        <v>3961</v>
      </c>
      <c r="B34" s="8" t="s">
        <v>3952</v>
      </c>
      <c r="C34" s="8" t="s">
        <v>3962</v>
      </c>
      <c r="D34" s="8" t="s">
        <v>3699</v>
      </c>
      <c r="E34" s="8" t="s">
        <v>3954</v>
      </c>
      <c r="F34" s="8" t="s">
        <v>3701</v>
      </c>
      <c r="G34" s="8" t="s">
        <v>3963</v>
      </c>
      <c r="H34" s="8" t="s">
        <v>3703</v>
      </c>
      <c r="I34" s="8" t="s">
        <v>3918</v>
      </c>
      <c r="J34" s="8" t="s">
        <v>3769</v>
      </c>
      <c r="K34" s="8" t="s">
        <v>3964</v>
      </c>
      <c r="M34" s="8" t="s">
        <v>3707</v>
      </c>
      <c r="N34" s="8" t="s">
        <v>3708</v>
      </c>
      <c r="O34" s="8" t="s">
        <v>3709</v>
      </c>
      <c r="P34" s="9">
        <v>401.45</v>
      </c>
      <c r="Q34" s="8" t="s">
        <v>3710</v>
      </c>
      <c r="R34" s="8" t="s">
        <v>3957</v>
      </c>
      <c r="S34" s="9">
        <v>138.27000000000001</v>
      </c>
      <c r="T34" s="9">
        <v>91.75</v>
      </c>
      <c r="U34" s="8" t="s">
        <v>3710</v>
      </c>
      <c r="V34" s="8" t="s">
        <v>3958</v>
      </c>
      <c r="AY34" s="8" t="s">
        <v>3959</v>
      </c>
      <c r="AZ34" s="10">
        <v>36845</v>
      </c>
      <c r="BB34" s="8" t="s">
        <v>3717</v>
      </c>
      <c r="BC34" s="10">
        <v>43899</v>
      </c>
      <c r="BD34" s="10">
        <v>44621</v>
      </c>
      <c r="BE34" s="8" t="s">
        <v>3721</v>
      </c>
      <c r="BF34" s="8" t="s">
        <v>3960</v>
      </c>
      <c r="BG34" s="11">
        <v>100</v>
      </c>
      <c r="BJ34" s="11">
        <v>100</v>
      </c>
      <c r="BW34" s="10">
        <v>44256</v>
      </c>
      <c r="BX34" s="10">
        <v>42826</v>
      </c>
      <c r="BY34" s="9">
        <v>247.94</v>
      </c>
      <c r="BZ34" s="8" t="s">
        <v>3750</v>
      </c>
      <c r="CF34" s="8" t="s">
        <v>3708</v>
      </c>
      <c r="CH34" s="9">
        <v>583.88</v>
      </c>
      <c r="CM34" s="12">
        <v>10</v>
      </c>
      <c r="CR34" s="8" t="s">
        <v>3952</v>
      </c>
      <c r="CV34" s="13">
        <v>1</v>
      </c>
    </row>
    <row r="35" spans="1:100" x14ac:dyDescent="0.2">
      <c r="A35" s="8" t="s">
        <v>3965</v>
      </c>
      <c r="B35" s="8" t="s">
        <v>3952</v>
      </c>
      <c r="C35" s="8" t="s">
        <v>3962</v>
      </c>
      <c r="D35" s="8" t="s">
        <v>3699</v>
      </c>
      <c r="E35" s="8" t="s">
        <v>3860</v>
      </c>
      <c r="F35" s="8" t="s">
        <v>3701</v>
      </c>
      <c r="G35" s="8" t="s">
        <v>3966</v>
      </c>
      <c r="H35" s="8" t="s">
        <v>3703</v>
      </c>
      <c r="I35" s="8" t="s">
        <v>3918</v>
      </c>
      <c r="J35" s="8" t="s">
        <v>3769</v>
      </c>
      <c r="K35" s="8" t="s">
        <v>3964</v>
      </c>
      <c r="M35" s="8" t="s">
        <v>3707</v>
      </c>
      <c r="N35" s="8" t="s">
        <v>3708</v>
      </c>
      <c r="O35" s="8" t="s">
        <v>3709</v>
      </c>
      <c r="P35" s="9">
        <v>115.78</v>
      </c>
      <c r="Q35" s="8" t="s">
        <v>3710</v>
      </c>
      <c r="R35" s="8" t="s">
        <v>3957</v>
      </c>
      <c r="S35" s="9">
        <v>41.49</v>
      </c>
      <c r="T35" s="9">
        <v>27.53</v>
      </c>
      <c r="U35" s="8" t="s">
        <v>3710</v>
      </c>
      <c r="V35" s="8" t="s">
        <v>3958</v>
      </c>
      <c r="AY35" s="8" t="s">
        <v>3959</v>
      </c>
      <c r="AZ35" s="10">
        <v>36845</v>
      </c>
      <c r="BB35" s="8" t="s">
        <v>3717</v>
      </c>
      <c r="BC35" s="10">
        <v>43894</v>
      </c>
      <c r="BD35" s="10">
        <v>44621</v>
      </c>
      <c r="BE35" s="8" t="s">
        <v>3721</v>
      </c>
      <c r="BF35" s="8" t="s">
        <v>3960</v>
      </c>
      <c r="BG35" s="11">
        <v>30</v>
      </c>
      <c r="BJ35" s="11">
        <v>30</v>
      </c>
      <c r="BW35" s="10">
        <v>44256</v>
      </c>
      <c r="BX35" s="10">
        <v>42826</v>
      </c>
      <c r="BY35" s="9">
        <v>74.38</v>
      </c>
      <c r="BZ35" s="8" t="s">
        <v>3750</v>
      </c>
      <c r="CF35" s="8" t="s">
        <v>3708</v>
      </c>
      <c r="CH35" s="9">
        <v>174.48</v>
      </c>
      <c r="CM35" s="12">
        <v>10</v>
      </c>
      <c r="CR35" s="8" t="s">
        <v>3952</v>
      </c>
      <c r="CV35" s="13">
        <v>1</v>
      </c>
    </row>
    <row r="36" spans="1:100" x14ac:dyDescent="0.2">
      <c r="A36" s="8" t="s">
        <v>3967</v>
      </c>
      <c r="B36" s="8" t="s">
        <v>3968</v>
      </c>
      <c r="C36" s="8" t="s">
        <v>3698</v>
      </c>
      <c r="D36" s="8" t="s">
        <v>3699</v>
      </c>
      <c r="E36" s="8" t="s">
        <v>3860</v>
      </c>
      <c r="F36" s="8" t="s">
        <v>3701</v>
      </c>
      <c r="G36" s="8" t="s">
        <v>3969</v>
      </c>
      <c r="H36" s="8" t="s">
        <v>3703</v>
      </c>
      <c r="I36" s="8" t="s">
        <v>3970</v>
      </c>
      <c r="J36" s="8" t="s">
        <v>3769</v>
      </c>
      <c r="K36" s="8" t="s">
        <v>3971</v>
      </c>
      <c r="M36" s="8" t="s">
        <v>3866</v>
      </c>
      <c r="N36" s="8" t="s">
        <v>3708</v>
      </c>
      <c r="O36" s="8" t="s">
        <v>3709</v>
      </c>
      <c r="P36" s="9">
        <v>118.08</v>
      </c>
      <c r="Q36" s="8" t="s">
        <v>3710</v>
      </c>
      <c r="R36" s="8" t="s">
        <v>3972</v>
      </c>
      <c r="S36" s="9">
        <v>35.11</v>
      </c>
      <c r="T36" s="9">
        <v>23.3</v>
      </c>
      <c r="U36" s="8" t="s">
        <v>3710</v>
      </c>
      <c r="V36" s="8" t="s">
        <v>3973</v>
      </c>
      <c r="AV36" s="8" t="s">
        <v>3974</v>
      </c>
      <c r="AW36" s="8">
        <v>23</v>
      </c>
      <c r="AX36" s="8">
        <v>2</v>
      </c>
      <c r="AY36" s="8" t="s">
        <v>3975</v>
      </c>
      <c r="AZ36" s="10">
        <v>43215</v>
      </c>
      <c r="BA36" s="10">
        <v>45058</v>
      </c>
      <c r="BC36" s="10">
        <v>44076</v>
      </c>
      <c r="BD36" s="10">
        <v>44691</v>
      </c>
      <c r="BE36" s="8" t="s">
        <v>3976</v>
      </c>
      <c r="BF36" s="8" t="s">
        <v>3719</v>
      </c>
      <c r="BG36" s="11">
        <v>30</v>
      </c>
      <c r="BH36" s="11">
        <v>400</v>
      </c>
      <c r="BI36" s="8" t="s">
        <v>3720</v>
      </c>
      <c r="BJ36" s="11">
        <v>30</v>
      </c>
      <c r="BQ36" s="11">
        <v>0.77659999999999996</v>
      </c>
      <c r="BR36" s="8" t="s">
        <v>3973</v>
      </c>
      <c r="BW36" s="10">
        <v>44409</v>
      </c>
      <c r="BX36" s="10">
        <v>43525</v>
      </c>
      <c r="BY36" s="9">
        <v>113.39</v>
      </c>
      <c r="BZ36" s="8" t="s">
        <v>3721</v>
      </c>
      <c r="CF36" s="8" t="s">
        <v>3708</v>
      </c>
      <c r="CH36" s="9">
        <v>177.95</v>
      </c>
      <c r="CM36" s="12">
        <v>10</v>
      </c>
      <c r="CR36" s="8" t="s">
        <v>3968</v>
      </c>
      <c r="CV36" s="13">
        <v>1</v>
      </c>
    </row>
    <row r="37" spans="1:100" x14ac:dyDescent="0.2">
      <c r="A37" s="8" t="s">
        <v>3977</v>
      </c>
      <c r="B37" s="8" t="s">
        <v>3968</v>
      </c>
      <c r="C37" s="8" t="s">
        <v>3698</v>
      </c>
      <c r="D37" s="8" t="s">
        <v>3699</v>
      </c>
      <c r="E37" s="8" t="s">
        <v>3874</v>
      </c>
      <c r="F37" s="8" t="s">
        <v>3701</v>
      </c>
      <c r="G37" s="8" t="s">
        <v>3978</v>
      </c>
      <c r="H37" s="8" t="s">
        <v>3703</v>
      </c>
      <c r="I37" s="8" t="s">
        <v>3970</v>
      </c>
      <c r="J37" s="8" t="s">
        <v>3769</v>
      </c>
      <c r="K37" s="8" t="s">
        <v>3971</v>
      </c>
      <c r="M37" s="8" t="s">
        <v>3866</v>
      </c>
      <c r="N37" s="8" t="s">
        <v>3708</v>
      </c>
      <c r="O37" s="8" t="s">
        <v>3709</v>
      </c>
      <c r="P37" s="9">
        <v>300</v>
      </c>
      <c r="Q37" s="8" t="s">
        <v>3710</v>
      </c>
      <c r="R37" s="8" t="s">
        <v>3979</v>
      </c>
      <c r="S37" s="9">
        <v>105.32</v>
      </c>
      <c r="T37" s="9">
        <v>69.89</v>
      </c>
      <c r="U37" s="8" t="s">
        <v>3710</v>
      </c>
      <c r="V37" s="8" t="s">
        <v>3979</v>
      </c>
      <c r="AV37" s="8" t="s">
        <v>3974</v>
      </c>
      <c r="AW37" s="8">
        <v>23</v>
      </c>
      <c r="AX37" s="8">
        <v>2</v>
      </c>
      <c r="AY37" s="8" t="s">
        <v>3975</v>
      </c>
      <c r="AZ37" s="10">
        <v>43215</v>
      </c>
      <c r="BA37" s="10">
        <v>45058</v>
      </c>
      <c r="BC37" s="10">
        <v>44531</v>
      </c>
      <c r="BD37" s="10">
        <v>44691</v>
      </c>
      <c r="BE37" s="8" t="s">
        <v>3976</v>
      </c>
      <c r="BF37" s="8" t="s">
        <v>3719</v>
      </c>
      <c r="BG37" s="11">
        <v>90</v>
      </c>
      <c r="BH37" s="11">
        <v>400</v>
      </c>
      <c r="BI37" s="8" t="s">
        <v>3720</v>
      </c>
      <c r="BJ37" s="11">
        <v>90</v>
      </c>
      <c r="BQ37" s="11">
        <v>0.77659999999999996</v>
      </c>
      <c r="BR37" s="8" t="s">
        <v>3979</v>
      </c>
      <c r="BW37" s="10">
        <v>44440</v>
      </c>
      <c r="BX37" s="10">
        <v>44440</v>
      </c>
      <c r="BY37" s="9">
        <v>340.18</v>
      </c>
      <c r="BZ37" s="8" t="s">
        <v>3721</v>
      </c>
      <c r="CA37" s="8" t="s">
        <v>3717</v>
      </c>
      <c r="CF37" s="8" t="s">
        <v>3708</v>
      </c>
      <c r="CH37" s="9">
        <v>445.5</v>
      </c>
      <c r="CM37" s="12">
        <v>10</v>
      </c>
      <c r="CR37" s="8" t="s">
        <v>3968</v>
      </c>
      <c r="CV37" s="13">
        <v>1</v>
      </c>
    </row>
    <row r="38" spans="1:100" x14ac:dyDescent="0.2">
      <c r="A38" s="8" t="s">
        <v>3980</v>
      </c>
      <c r="B38" s="8" t="s">
        <v>3981</v>
      </c>
      <c r="C38" s="8" t="s">
        <v>3698</v>
      </c>
      <c r="D38" s="8" t="s">
        <v>3699</v>
      </c>
      <c r="E38" s="8" t="s">
        <v>3860</v>
      </c>
      <c r="F38" s="8" t="s">
        <v>3701</v>
      </c>
      <c r="G38" s="8" t="s">
        <v>3969</v>
      </c>
      <c r="H38" s="8" t="s">
        <v>3703</v>
      </c>
      <c r="I38" s="8" t="s">
        <v>3982</v>
      </c>
      <c r="J38" s="8" t="s">
        <v>3983</v>
      </c>
      <c r="K38" s="8" t="s">
        <v>3984</v>
      </c>
      <c r="M38" s="8" t="s">
        <v>3707</v>
      </c>
      <c r="N38" s="8" t="s">
        <v>3708</v>
      </c>
      <c r="O38" s="8" t="s">
        <v>3709</v>
      </c>
      <c r="P38" s="9">
        <v>118.08</v>
      </c>
      <c r="Q38" s="8" t="s">
        <v>3710</v>
      </c>
      <c r="R38" s="8" t="s">
        <v>3972</v>
      </c>
      <c r="S38" s="9">
        <v>35.11</v>
      </c>
      <c r="T38" s="9">
        <v>23.3</v>
      </c>
      <c r="U38" s="8" t="s">
        <v>3710</v>
      </c>
      <c r="V38" s="8" t="s">
        <v>3985</v>
      </c>
      <c r="AV38" s="8" t="s">
        <v>3974</v>
      </c>
      <c r="AW38" s="8">
        <v>23</v>
      </c>
      <c r="AX38" s="8">
        <v>2</v>
      </c>
      <c r="AY38" s="8" t="s">
        <v>3975</v>
      </c>
      <c r="BB38" s="8" t="s">
        <v>3717</v>
      </c>
      <c r="BC38" s="10">
        <v>43819</v>
      </c>
      <c r="BE38" s="8" t="s">
        <v>3976</v>
      </c>
      <c r="BF38" s="8" t="s">
        <v>3719</v>
      </c>
      <c r="BG38" s="11">
        <v>30</v>
      </c>
      <c r="BH38" s="11">
        <v>400</v>
      </c>
      <c r="BI38" s="8" t="s">
        <v>3720</v>
      </c>
      <c r="BJ38" s="11">
        <v>30</v>
      </c>
      <c r="BQ38" s="11">
        <v>0.77659999999999996</v>
      </c>
      <c r="BR38" s="8" t="s">
        <v>3985</v>
      </c>
      <c r="BW38" s="10">
        <v>44409</v>
      </c>
      <c r="BX38" s="10">
        <v>43344</v>
      </c>
      <c r="BY38" s="9">
        <v>113.39</v>
      </c>
      <c r="BZ38" s="8" t="s">
        <v>3721</v>
      </c>
      <c r="CF38" s="8" t="s">
        <v>3708</v>
      </c>
      <c r="CH38" s="9">
        <v>177.95</v>
      </c>
      <c r="CM38" s="12">
        <v>10</v>
      </c>
      <c r="CR38" s="8" t="s">
        <v>3981</v>
      </c>
      <c r="CV38" s="13">
        <v>1</v>
      </c>
    </row>
    <row r="39" spans="1:100" x14ac:dyDescent="0.2">
      <c r="A39" s="8" t="s">
        <v>3986</v>
      </c>
      <c r="B39" s="8" t="s">
        <v>3987</v>
      </c>
      <c r="C39" s="8" t="s">
        <v>3988</v>
      </c>
      <c r="D39" s="8" t="s">
        <v>3989</v>
      </c>
      <c r="E39" s="8" t="s">
        <v>3721</v>
      </c>
      <c r="F39" s="8" t="s">
        <v>3990</v>
      </c>
      <c r="G39" s="8" t="s">
        <v>3991</v>
      </c>
      <c r="H39" s="8" t="s">
        <v>3767</v>
      </c>
      <c r="I39" s="8" t="s">
        <v>3992</v>
      </c>
      <c r="J39" s="8" t="s">
        <v>3769</v>
      </c>
      <c r="K39" s="8" t="s">
        <v>3993</v>
      </c>
      <c r="M39" s="8" t="s">
        <v>3707</v>
      </c>
      <c r="N39" s="8" t="s">
        <v>3708</v>
      </c>
      <c r="O39" s="8" t="s">
        <v>3709</v>
      </c>
      <c r="P39" s="9">
        <v>88.52</v>
      </c>
      <c r="Q39" s="8" t="s">
        <v>3710</v>
      </c>
      <c r="R39" s="8" t="s">
        <v>3994</v>
      </c>
      <c r="S39" s="9">
        <v>132.80000000000001</v>
      </c>
      <c r="T39" s="9">
        <v>88.52</v>
      </c>
      <c r="U39" s="8" t="s">
        <v>3710</v>
      </c>
      <c r="V39" s="8" t="s">
        <v>3995</v>
      </c>
      <c r="W39" s="8" t="s">
        <v>3774</v>
      </c>
      <c r="X39" s="8" t="s">
        <v>3714</v>
      </c>
      <c r="AY39" s="8" t="s">
        <v>3996</v>
      </c>
      <c r="AZ39" s="10">
        <v>41577</v>
      </c>
      <c r="BB39" s="8" t="s">
        <v>3717</v>
      </c>
      <c r="BC39" s="10">
        <v>41962</v>
      </c>
      <c r="BD39" s="10">
        <v>44317</v>
      </c>
      <c r="BE39" s="8" t="s">
        <v>3997</v>
      </c>
      <c r="BF39" s="8" t="s">
        <v>3719</v>
      </c>
      <c r="BG39" s="11">
        <v>0.25</v>
      </c>
      <c r="BH39" s="11">
        <v>4</v>
      </c>
      <c r="BI39" s="8" t="s">
        <v>3719</v>
      </c>
      <c r="BJ39" s="11">
        <v>0.25</v>
      </c>
      <c r="BQ39" s="11">
        <v>354.08</v>
      </c>
      <c r="BR39" s="8" t="s">
        <v>3995</v>
      </c>
      <c r="BW39" s="10">
        <v>44197</v>
      </c>
      <c r="BX39" s="10">
        <v>43040</v>
      </c>
      <c r="BY39" s="9">
        <v>0</v>
      </c>
      <c r="BZ39" s="8" t="s">
        <v>3777</v>
      </c>
      <c r="CF39" s="8" t="s">
        <v>3708</v>
      </c>
      <c r="CH39" s="9">
        <v>133.4</v>
      </c>
      <c r="CM39" s="12">
        <v>10</v>
      </c>
      <c r="CR39" s="8" t="s">
        <v>3987</v>
      </c>
      <c r="CV39" s="13">
        <v>1</v>
      </c>
    </row>
    <row r="40" spans="1:100" x14ac:dyDescent="0.2">
      <c r="A40" s="8" t="s">
        <v>3998</v>
      </c>
      <c r="B40" s="8" t="s">
        <v>3987</v>
      </c>
      <c r="C40" s="8" t="s">
        <v>3988</v>
      </c>
      <c r="D40" s="8" t="s">
        <v>3989</v>
      </c>
      <c r="E40" s="8" t="s">
        <v>3700</v>
      </c>
      <c r="F40" s="8" t="s">
        <v>3990</v>
      </c>
      <c r="G40" s="8" t="s">
        <v>3999</v>
      </c>
      <c r="H40" s="8" t="s">
        <v>3767</v>
      </c>
      <c r="I40" s="8" t="s">
        <v>3992</v>
      </c>
      <c r="J40" s="8" t="s">
        <v>3769</v>
      </c>
      <c r="K40" s="8" t="s">
        <v>3993</v>
      </c>
      <c r="M40" s="8" t="s">
        <v>3707</v>
      </c>
      <c r="N40" s="8" t="s">
        <v>3708</v>
      </c>
      <c r="O40" s="8" t="s">
        <v>3709</v>
      </c>
      <c r="P40" s="9">
        <v>938.83</v>
      </c>
      <c r="Q40" s="8" t="s">
        <v>3710</v>
      </c>
      <c r="R40" s="8" t="s">
        <v>3994</v>
      </c>
      <c r="S40" s="9">
        <v>1328.05</v>
      </c>
      <c r="T40" s="9">
        <v>885.2</v>
      </c>
      <c r="U40" s="8" t="s">
        <v>3710</v>
      </c>
      <c r="V40" s="8" t="s">
        <v>4000</v>
      </c>
      <c r="W40" s="8" t="s">
        <v>3774</v>
      </c>
      <c r="X40" s="8" t="s">
        <v>3714</v>
      </c>
      <c r="Z40" s="8" t="s">
        <v>3739</v>
      </c>
      <c r="AY40" s="8" t="s">
        <v>3996</v>
      </c>
      <c r="AZ40" s="10">
        <v>41577</v>
      </c>
      <c r="BB40" s="8" t="s">
        <v>3717</v>
      </c>
      <c r="BC40" s="10">
        <v>43971</v>
      </c>
      <c r="BE40" s="8" t="s">
        <v>3997</v>
      </c>
      <c r="BF40" s="8" t="s">
        <v>3719</v>
      </c>
      <c r="BG40" s="11">
        <v>2.5</v>
      </c>
      <c r="BH40" s="11">
        <v>4</v>
      </c>
      <c r="BI40" s="8" t="s">
        <v>3719</v>
      </c>
      <c r="BJ40" s="11">
        <v>2.5</v>
      </c>
      <c r="BQ40" s="11">
        <v>354.08</v>
      </c>
      <c r="BR40" s="8" t="s">
        <v>4000</v>
      </c>
      <c r="BW40" s="10">
        <v>44197</v>
      </c>
      <c r="BX40" s="10">
        <v>43831</v>
      </c>
      <c r="BY40" s="9">
        <v>0</v>
      </c>
      <c r="BZ40" s="8" t="s">
        <v>3777</v>
      </c>
      <c r="CF40" s="8" t="s">
        <v>3708</v>
      </c>
      <c r="CH40" s="9">
        <v>1297.56</v>
      </c>
      <c r="CM40" s="12">
        <v>10</v>
      </c>
      <c r="CR40" s="8" t="s">
        <v>3987</v>
      </c>
      <c r="CV40" s="13">
        <v>1</v>
      </c>
    </row>
    <row r="41" spans="1:100" x14ac:dyDescent="0.2">
      <c r="A41" s="8" t="s">
        <v>4001</v>
      </c>
      <c r="B41" s="8" t="s">
        <v>3987</v>
      </c>
      <c r="C41" s="8" t="s">
        <v>4002</v>
      </c>
      <c r="D41" s="8" t="s">
        <v>3989</v>
      </c>
      <c r="E41" s="8" t="s">
        <v>3700</v>
      </c>
      <c r="F41" s="8" t="s">
        <v>3990</v>
      </c>
      <c r="G41" s="8" t="s">
        <v>4003</v>
      </c>
      <c r="H41" s="8" t="s">
        <v>3767</v>
      </c>
      <c r="I41" s="8" t="s">
        <v>3992</v>
      </c>
      <c r="J41" s="8" t="s">
        <v>3769</v>
      </c>
      <c r="K41" s="8" t="s">
        <v>4004</v>
      </c>
      <c r="M41" s="8" t="s">
        <v>3707</v>
      </c>
      <c r="N41" s="8" t="s">
        <v>3708</v>
      </c>
      <c r="O41" s="8" t="s">
        <v>3709</v>
      </c>
      <c r="P41" s="9">
        <v>1770.4</v>
      </c>
      <c r="Q41" s="8" t="s">
        <v>3710</v>
      </c>
      <c r="R41" s="8" t="s">
        <v>3994</v>
      </c>
      <c r="S41" s="9">
        <v>2656.1</v>
      </c>
      <c r="T41" s="9">
        <v>1770.4</v>
      </c>
      <c r="U41" s="8" t="s">
        <v>3710</v>
      </c>
      <c r="V41" s="8" t="s">
        <v>4000</v>
      </c>
      <c r="W41" s="8" t="s">
        <v>3774</v>
      </c>
      <c r="X41" s="8" t="s">
        <v>3714</v>
      </c>
      <c r="Z41" s="8" t="s">
        <v>3739</v>
      </c>
      <c r="AY41" s="8" t="s">
        <v>3996</v>
      </c>
      <c r="AZ41" s="10">
        <v>41577</v>
      </c>
      <c r="BB41" s="8" t="s">
        <v>3717</v>
      </c>
      <c r="BC41" s="10">
        <v>43971</v>
      </c>
      <c r="BE41" s="8" t="s">
        <v>3997</v>
      </c>
      <c r="BF41" s="8" t="s">
        <v>3719</v>
      </c>
      <c r="BG41" s="11">
        <v>5</v>
      </c>
      <c r="BH41" s="11">
        <v>4</v>
      </c>
      <c r="BI41" s="8" t="s">
        <v>3719</v>
      </c>
      <c r="BJ41" s="11">
        <v>5</v>
      </c>
      <c r="BQ41" s="11">
        <v>354.08</v>
      </c>
      <c r="BR41" s="8" t="s">
        <v>4000</v>
      </c>
      <c r="BW41" s="10">
        <v>44197</v>
      </c>
      <c r="BX41" s="10">
        <v>43831</v>
      </c>
      <c r="BY41" s="9">
        <v>0</v>
      </c>
      <c r="BZ41" s="8" t="s">
        <v>3777</v>
      </c>
      <c r="CF41" s="8" t="s">
        <v>3708</v>
      </c>
      <c r="CH41" s="9">
        <v>2369.8000000000002</v>
      </c>
      <c r="CM41" s="12">
        <v>10</v>
      </c>
      <c r="CR41" s="8" t="s">
        <v>3987</v>
      </c>
      <c r="CV41" s="13">
        <v>1</v>
      </c>
    </row>
    <row r="42" spans="1:100" x14ac:dyDescent="0.2">
      <c r="A42" s="8" t="s">
        <v>4005</v>
      </c>
      <c r="B42" s="8" t="s">
        <v>4006</v>
      </c>
      <c r="C42" s="8" t="s">
        <v>3797</v>
      </c>
      <c r="D42" s="8" t="s">
        <v>3798</v>
      </c>
      <c r="E42" s="8" t="s">
        <v>3954</v>
      </c>
      <c r="F42" s="8" t="s">
        <v>3701</v>
      </c>
      <c r="G42" s="8" t="s">
        <v>4007</v>
      </c>
      <c r="H42" s="8" t="s">
        <v>3703</v>
      </c>
      <c r="I42" s="8" t="s">
        <v>4008</v>
      </c>
      <c r="J42" s="8" t="s">
        <v>4009</v>
      </c>
      <c r="K42" s="8" t="s">
        <v>4010</v>
      </c>
      <c r="M42" s="8" t="s">
        <v>3866</v>
      </c>
      <c r="N42" s="8" t="s">
        <v>3708</v>
      </c>
      <c r="O42" s="8" t="s">
        <v>3804</v>
      </c>
      <c r="P42" s="9">
        <v>215.44</v>
      </c>
      <c r="Q42" s="8" t="s">
        <v>3805</v>
      </c>
      <c r="S42" s="9">
        <v>229.76</v>
      </c>
      <c r="T42" s="9">
        <v>152.46</v>
      </c>
      <c r="U42" s="8" t="s">
        <v>3710</v>
      </c>
      <c r="V42" s="8" t="s">
        <v>4011</v>
      </c>
      <c r="AV42" s="8" t="s">
        <v>4012</v>
      </c>
      <c r="AW42" s="8">
        <v>25</v>
      </c>
      <c r="AX42" s="8">
        <v>2</v>
      </c>
      <c r="AY42" s="8" t="s">
        <v>1147</v>
      </c>
      <c r="AZ42" s="10">
        <v>38476</v>
      </c>
      <c r="BB42" s="8" t="s">
        <v>3717</v>
      </c>
      <c r="BC42" s="10">
        <v>44243</v>
      </c>
      <c r="BD42" s="10">
        <v>44753</v>
      </c>
      <c r="BE42" s="8" t="s">
        <v>4013</v>
      </c>
      <c r="BF42" s="8" t="s">
        <v>3720</v>
      </c>
      <c r="BG42" s="11">
        <v>400</v>
      </c>
      <c r="BH42" s="11">
        <v>5</v>
      </c>
      <c r="BI42" s="8" t="s">
        <v>3720</v>
      </c>
      <c r="BJ42" s="11">
        <v>200</v>
      </c>
      <c r="BQ42" s="11">
        <v>0.76229999999999998</v>
      </c>
      <c r="BR42" s="8" t="s">
        <v>4011</v>
      </c>
      <c r="BW42" s="10">
        <v>43891</v>
      </c>
      <c r="BX42" s="10">
        <v>43770</v>
      </c>
      <c r="BY42" s="9">
        <v>0</v>
      </c>
      <c r="BZ42" s="8" t="s">
        <v>3742</v>
      </c>
      <c r="CF42" s="8" t="s">
        <v>3708</v>
      </c>
      <c r="CH42" s="9">
        <v>321.79000000000002</v>
      </c>
      <c r="CM42" s="12">
        <v>10</v>
      </c>
      <c r="CR42" s="8" t="s">
        <v>4006</v>
      </c>
      <c r="CV42" s="13">
        <v>1</v>
      </c>
    </row>
    <row r="43" spans="1:100" x14ac:dyDescent="0.2">
      <c r="A43" s="8" t="s">
        <v>4014</v>
      </c>
      <c r="B43" s="8" t="s">
        <v>4006</v>
      </c>
      <c r="C43" s="8" t="s">
        <v>3929</v>
      </c>
      <c r="D43" s="8" t="s">
        <v>3798</v>
      </c>
      <c r="E43" s="8" t="s">
        <v>3954</v>
      </c>
      <c r="F43" s="8" t="s">
        <v>3701</v>
      </c>
      <c r="G43" s="8" t="s">
        <v>4015</v>
      </c>
      <c r="H43" s="8" t="s">
        <v>3703</v>
      </c>
      <c r="I43" s="8" t="s">
        <v>4008</v>
      </c>
      <c r="J43" s="8" t="s">
        <v>4009</v>
      </c>
      <c r="K43" s="8" t="s">
        <v>4016</v>
      </c>
      <c r="M43" s="8" t="s">
        <v>3866</v>
      </c>
      <c r="N43" s="8" t="s">
        <v>3708</v>
      </c>
      <c r="O43" s="8" t="s">
        <v>3804</v>
      </c>
      <c r="P43" s="9">
        <v>120.4</v>
      </c>
      <c r="Q43" s="8" t="s">
        <v>3805</v>
      </c>
      <c r="S43" s="9">
        <v>114.88</v>
      </c>
      <c r="T43" s="9">
        <v>76.23</v>
      </c>
      <c r="U43" s="8" t="s">
        <v>3710</v>
      </c>
      <c r="V43" s="8" t="s">
        <v>4011</v>
      </c>
      <c r="AV43" s="8" t="s">
        <v>4012</v>
      </c>
      <c r="AW43" s="8">
        <v>25</v>
      </c>
      <c r="AX43" s="8">
        <v>2</v>
      </c>
      <c r="AY43" s="8" t="s">
        <v>1147</v>
      </c>
      <c r="AZ43" s="10">
        <v>38476</v>
      </c>
      <c r="BB43" s="8" t="s">
        <v>3717</v>
      </c>
      <c r="BC43" s="10">
        <v>44243</v>
      </c>
      <c r="BD43" s="10">
        <v>44753</v>
      </c>
      <c r="BE43" s="8" t="s">
        <v>4013</v>
      </c>
      <c r="BF43" s="8" t="s">
        <v>3720</v>
      </c>
      <c r="BG43" s="11">
        <v>200</v>
      </c>
      <c r="BH43" s="11">
        <v>5</v>
      </c>
      <c r="BI43" s="8" t="s">
        <v>3720</v>
      </c>
      <c r="BJ43" s="11">
        <v>100</v>
      </c>
      <c r="BQ43" s="11">
        <v>0.76229999999999998</v>
      </c>
      <c r="BR43" s="8" t="s">
        <v>4011</v>
      </c>
      <c r="BW43" s="10">
        <v>43891</v>
      </c>
      <c r="BX43" s="10">
        <v>43770</v>
      </c>
      <c r="BY43" s="9">
        <v>0</v>
      </c>
      <c r="BZ43" s="8" t="s">
        <v>3742</v>
      </c>
      <c r="CF43" s="8" t="s">
        <v>3708</v>
      </c>
      <c r="CH43" s="9">
        <v>181.44</v>
      </c>
      <c r="CM43" s="12">
        <v>10</v>
      </c>
      <c r="CR43" s="8" t="s">
        <v>4006</v>
      </c>
      <c r="CV43" s="13">
        <v>1</v>
      </c>
    </row>
    <row r="44" spans="1:100" x14ac:dyDescent="0.2">
      <c r="A44" s="8" t="s">
        <v>4017</v>
      </c>
      <c r="B44" s="8" t="s">
        <v>4018</v>
      </c>
      <c r="C44" s="8" t="s">
        <v>4019</v>
      </c>
      <c r="D44" s="8" t="s">
        <v>3798</v>
      </c>
      <c r="E44" s="8" t="s">
        <v>4020</v>
      </c>
      <c r="F44" s="8" t="s">
        <v>3701</v>
      </c>
      <c r="G44" s="8" t="s">
        <v>4021</v>
      </c>
      <c r="H44" s="8" t="s">
        <v>3703</v>
      </c>
      <c r="I44" s="8" t="s">
        <v>3970</v>
      </c>
      <c r="J44" s="8" t="s">
        <v>3769</v>
      </c>
      <c r="K44" s="8" t="s">
        <v>4022</v>
      </c>
      <c r="M44" s="8" t="s">
        <v>3866</v>
      </c>
      <c r="N44" s="8" t="s">
        <v>3708</v>
      </c>
      <c r="O44" s="8" t="s">
        <v>3709</v>
      </c>
      <c r="P44" s="9">
        <v>160.80000000000001</v>
      </c>
      <c r="Q44" s="8" t="s">
        <v>3710</v>
      </c>
      <c r="R44" s="8" t="s">
        <v>4023</v>
      </c>
      <c r="S44" s="9">
        <v>247.17</v>
      </c>
      <c r="T44" s="9">
        <v>176.46</v>
      </c>
      <c r="U44" s="8" t="s">
        <v>3710</v>
      </c>
      <c r="V44" s="8" t="s">
        <v>4024</v>
      </c>
      <c r="Z44" s="8" t="s">
        <v>3739</v>
      </c>
      <c r="AV44" s="8" t="s">
        <v>4025</v>
      </c>
      <c r="AW44" s="8">
        <v>59</v>
      </c>
      <c r="AX44" s="8">
        <v>1</v>
      </c>
      <c r="AY44" s="8" t="s">
        <v>1943</v>
      </c>
      <c r="AZ44" s="10">
        <v>43594</v>
      </c>
      <c r="BA44" s="10">
        <v>45441</v>
      </c>
      <c r="BC44" s="10">
        <v>44056</v>
      </c>
      <c r="BE44" s="8" t="s">
        <v>3997</v>
      </c>
      <c r="BF44" s="8" t="s">
        <v>3719</v>
      </c>
      <c r="BG44" s="11">
        <v>1.25</v>
      </c>
      <c r="BH44" s="11">
        <v>4000</v>
      </c>
      <c r="BI44" s="8" t="s">
        <v>3720</v>
      </c>
      <c r="BJ44" s="11">
        <v>1.25</v>
      </c>
      <c r="BQ44" s="11">
        <v>60.626300000000001</v>
      </c>
      <c r="BR44" s="8" t="s">
        <v>4024</v>
      </c>
      <c r="BW44" s="10">
        <v>44501</v>
      </c>
      <c r="BX44" s="10">
        <v>43709</v>
      </c>
      <c r="BY44" s="9">
        <v>0</v>
      </c>
      <c r="BZ44" s="8" t="s">
        <v>3742</v>
      </c>
      <c r="CF44" s="8" t="s">
        <v>3708</v>
      </c>
      <c r="CH44" s="9">
        <v>241.85</v>
      </c>
      <c r="CM44" s="12">
        <v>10</v>
      </c>
      <c r="CR44" s="8" t="s">
        <v>4018</v>
      </c>
      <c r="CV44" s="13">
        <v>1</v>
      </c>
    </row>
    <row r="45" spans="1:100" x14ac:dyDescent="0.2">
      <c r="A45" s="8" t="s">
        <v>4026</v>
      </c>
      <c r="B45" s="8" t="s">
        <v>4018</v>
      </c>
      <c r="C45" s="8" t="s">
        <v>3698</v>
      </c>
      <c r="D45" s="8" t="s">
        <v>3798</v>
      </c>
      <c r="E45" s="8" t="s">
        <v>4020</v>
      </c>
      <c r="F45" s="8" t="s">
        <v>3701</v>
      </c>
      <c r="G45" s="8" t="s">
        <v>4027</v>
      </c>
      <c r="H45" s="8" t="s">
        <v>3703</v>
      </c>
      <c r="I45" s="8" t="s">
        <v>3970</v>
      </c>
      <c r="J45" s="8" t="s">
        <v>3769</v>
      </c>
      <c r="K45" s="8" t="s">
        <v>4028</v>
      </c>
      <c r="M45" s="8" t="s">
        <v>3866</v>
      </c>
      <c r="N45" s="8" t="s">
        <v>3708</v>
      </c>
      <c r="O45" s="8" t="s">
        <v>3709</v>
      </c>
      <c r="P45" s="9">
        <v>220.75</v>
      </c>
      <c r="Q45" s="8" t="s">
        <v>3710</v>
      </c>
      <c r="R45" s="8" t="s">
        <v>4023</v>
      </c>
      <c r="S45" s="9">
        <v>329.56</v>
      </c>
      <c r="T45" s="9">
        <v>232.11</v>
      </c>
      <c r="U45" s="8" t="s">
        <v>3710</v>
      </c>
      <c r="V45" s="8" t="s">
        <v>4024</v>
      </c>
      <c r="Z45" s="8" t="s">
        <v>3739</v>
      </c>
      <c r="AV45" s="8" t="s">
        <v>4025</v>
      </c>
      <c r="AW45" s="8">
        <v>59</v>
      </c>
      <c r="AX45" s="8">
        <v>1</v>
      </c>
      <c r="AY45" s="8" t="s">
        <v>1943</v>
      </c>
      <c r="AZ45" s="10">
        <v>43594</v>
      </c>
      <c r="BA45" s="10">
        <v>45441</v>
      </c>
      <c r="BC45" s="10">
        <v>44056</v>
      </c>
      <c r="BE45" s="8" t="s">
        <v>3997</v>
      </c>
      <c r="BF45" s="8" t="s">
        <v>3719</v>
      </c>
      <c r="BG45" s="11">
        <v>2.5</v>
      </c>
      <c r="BH45" s="11">
        <v>4000</v>
      </c>
      <c r="BI45" s="8" t="s">
        <v>3720</v>
      </c>
      <c r="BJ45" s="11">
        <v>2.5</v>
      </c>
      <c r="BQ45" s="11">
        <v>60.626300000000001</v>
      </c>
      <c r="BR45" s="8" t="s">
        <v>4024</v>
      </c>
      <c r="BW45" s="10">
        <v>44501</v>
      </c>
      <c r="BX45" s="10">
        <v>43709</v>
      </c>
      <c r="BY45" s="9">
        <v>0</v>
      </c>
      <c r="BZ45" s="8" t="s">
        <v>3742</v>
      </c>
      <c r="CF45" s="8" t="s">
        <v>3708</v>
      </c>
      <c r="CH45" s="9">
        <v>329.56</v>
      </c>
      <c r="CM45" s="12">
        <v>10</v>
      </c>
      <c r="CR45" s="8" t="s">
        <v>4018</v>
      </c>
      <c r="CV45" s="13">
        <v>1</v>
      </c>
    </row>
    <row r="46" spans="1:100" x14ac:dyDescent="0.2">
      <c r="A46" s="8" t="s">
        <v>4029</v>
      </c>
      <c r="B46" s="8" t="s">
        <v>4030</v>
      </c>
      <c r="C46" s="8" t="s">
        <v>4019</v>
      </c>
      <c r="D46" s="8" t="s">
        <v>3798</v>
      </c>
      <c r="E46" s="8" t="s">
        <v>4020</v>
      </c>
      <c r="F46" s="8" t="s">
        <v>3701</v>
      </c>
      <c r="G46" s="8" t="s">
        <v>4021</v>
      </c>
      <c r="H46" s="8" t="s">
        <v>3703</v>
      </c>
      <c r="I46" s="8" t="s">
        <v>4031</v>
      </c>
      <c r="J46" s="8" t="s">
        <v>3769</v>
      </c>
      <c r="K46" s="8" t="s">
        <v>4032</v>
      </c>
      <c r="M46" s="8" t="s">
        <v>4033</v>
      </c>
      <c r="N46" s="8" t="s">
        <v>3771</v>
      </c>
      <c r="O46" s="8" t="s">
        <v>3709</v>
      </c>
      <c r="P46" s="9">
        <v>160.80000000000001</v>
      </c>
      <c r="Q46" s="8" t="s">
        <v>3710</v>
      </c>
      <c r="R46" s="8" t="s">
        <v>4034</v>
      </c>
      <c r="S46" s="9">
        <v>247.17</v>
      </c>
      <c r="T46" s="9">
        <v>176.46</v>
      </c>
      <c r="U46" s="8" t="s">
        <v>3710</v>
      </c>
      <c r="V46" s="8" t="s">
        <v>4034</v>
      </c>
      <c r="Z46" s="8" t="s">
        <v>3739</v>
      </c>
      <c r="AC46" s="8" t="s">
        <v>3717</v>
      </c>
      <c r="AV46" s="8" t="s">
        <v>4025</v>
      </c>
      <c r="AW46" s="8">
        <v>59</v>
      </c>
      <c r="AX46" s="8">
        <v>1</v>
      </c>
      <c r="AY46" s="8" t="s">
        <v>1943</v>
      </c>
      <c r="AZ46" s="10">
        <v>44110</v>
      </c>
      <c r="BA46" s="10">
        <v>45291</v>
      </c>
      <c r="BE46" s="8" t="s">
        <v>3997</v>
      </c>
      <c r="BF46" s="8" t="s">
        <v>3719</v>
      </c>
      <c r="BG46" s="11">
        <v>1.25</v>
      </c>
      <c r="BH46" s="11">
        <v>4000</v>
      </c>
      <c r="BI46" s="8" t="s">
        <v>3720</v>
      </c>
      <c r="BJ46" s="11">
        <v>1.25</v>
      </c>
      <c r="BQ46" s="11">
        <v>60.626300000000001</v>
      </c>
      <c r="BR46" s="8" t="s">
        <v>4034</v>
      </c>
      <c r="BW46" s="10">
        <v>44743</v>
      </c>
      <c r="BX46" s="10">
        <v>44440</v>
      </c>
      <c r="BY46" s="9">
        <v>0</v>
      </c>
      <c r="BZ46" s="8" t="s">
        <v>3750</v>
      </c>
      <c r="CF46" s="8" t="s">
        <v>3708</v>
      </c>
      <c r="CH46" s="9">
        <v>209.85</v>
      </c>
      <c r="CM46" s="12">
        <v>10</v>
      </c>
      <c r="CR46" s="8" t="s">
        <v>4030</v>
      </c>
      <c r="CV46" s="13">
        <v>1</v>
      </c>
    </row>
    <row r="47" spans="1:100" x14ac:dyDescent="0.2">
      <c r="A47" s="8" t="s">
        <v>4035</v>
      </c>
      <c r="B47" s="8" t="s">
        <v>4030</v>
      </c>
      <c r="C47" s="8" t="s">
        <v>3698</v>
      </c>
      <c r="D47" s="8" t="s">
        <v>3798</v>
      </c>
      <c r="E47" s="8" t="s">
        <v>4020</v>
      </c>
      <c r="F47" s="8" t="s">
        <v>3701</v>
      </c>
      <c r="G47" s="8" t="s">
        <v>4027</v>
      </c>
      <c r="H47" s="8" t="s">
        <v>3703</v>
      </c>
      <c r="I47" s="8" t="s">
        <v>4031</v>
      </c>
      <c r="J47" s="8" t="s">
        <v>3769</v>
      </c>
      <c r="K47" s="8" t="s">
        <v>4036</v>
      </c>
      <c r="M47" s="8" t="s">
        <v>4033</v>
      </c>
      <c r="N47" s="8" t="s">
        <v>3771</v>
      </c>
      <c r="O47" s="8" t="s">
        <v>3709</v>
      </c>
      <c r="P47" s="9">
        <v>220.75</v>
      </c>
      <c r="Q47" s="8" t="s">
        <v>3710</v>
      </c>
      <c r="R47" s="8" t="s">
        <v>4034</v>
      </c>
      <c r="S47" s="9">
        <v>329.56</v>
      </c>
      <c r="T47" s="9">
        <v>232.11</v>
      </c>
      <c r="U47" s="8" t="s">
        <v>3710</v>
      </c>
      <c r="V47" s="8" t="s">
        <v>4034</v>
      </c>
      <c r="Z47" s="8" t="s">
        <v>3739</v>
      </c>
      <c r="AC47" s="8" t="s">
        <v>3717</v>
      </c>
      <c r="AV47" s="8" t="s">
        <v>4025</v>
      </c>
      <c r="AW47" s="8">
        <v>59</v>
      </c>
      <c r="AX47" s="8">
        <v>1</v>
      </c>
      <c r="AY47" s="8" t="s">
        <v>1943</v>
      </c>
      <c r="AZ47" s="10">
        <v>44110</v>
      </c>
      <c r="BA47" s="10">
        <v>45291</v>
      </c>
      <c r="BE47" s="8" t="s">
        <v>3997</v>
      </c>
      <c r="BF47" s="8" t="s">
        <v>3719</v>
      </c>
      <c r="BG47" s="11">
        <v>2.5</v>
      </c>
      <c r="BH47" s="11">
        <v>4000</v>
      </c>
      <c r="BI47" s="8" t="s">
        <v>3720</v>
      </c>
      <c r="BJ47" s="11">
        <v>2.5</v>
      </c>
      <c r="BQ47" s="11">
        <v>60.626300000000001</v>
      </c>
      <c r="BR47" s="8" t="s">
        <v>4034</v>
      </c>
      <c r="BW47" s="10">
        <v>44743</v>
      </c>
      <c r="BX47" s="10">
        <v>44440</v>
      </c>
      <c r="BY47" s="9">
        <v>0</v>
      </c>
      <c r="BZ47" s="8" t="s">
        <v>3750</v>
      </c>
      <c r="CF47" s="8" t="s">
        <v>3708</v>
      </c>
      <c r="CH47" s="9">
        <v>279.8</v>
      </c>
      <c r="CM47" s="12">
        <v>10</v>
      </c>
      <c r="CR47" s="8" t="s">
        <v>4030</v>
      </c>
      <c r="CV47" s="13">
        <v>1</v>
      </c>
    </row>
    <row r="48" spans="1:100" x14ac:dyDescent="0.2">
      <c r="A48" s="8" t="s">
        <v>4037</v>
      </c>
      <c r="B48" s="8" t="s">
        <v>4030</v>
      </c>
      <c r="C48" s="8" t="s">
        <v>4038</v>
      </c>
      <c r="D48" s="8" t="s">
        <v>3798</v>
      </c>
      <c r="E48" s="8" t="s">
        <v>3776</v>
      </c>
      <c r="F48" s="8" t="s">
        <v>3701</v>
      </c>
      <c r="G48" s="8" t="s">
        <v>4039</v>
      </c>
      <c r="H48" s="8" t="s">
        <v>3703</v>
      </c>
      <c r="I48" s="8" t="s">
        <v>4031</v>
      </c>
      <c r="J48" s="8" t="s">
        <v>3769</v>
      </c>
      <c r="K48" s="8" t="s">
        <v>4040</v>
      </c>
      <c r="M48" s="8" t="s">
        <v>4033</v>
      </c>
      <c r="N48" s="8" t="s">
        <v>3771</v>
      </c>
      <c r="O48" s="8" t="s">
        <v>3709</v>
      </c>
      <c r="P48" s="9">
        <v>677.93</v>
      </c>
      <c r="Q48" s="8" t="s">
        <v>3710</v>
      </c>
      <c r="R48" s="8" t="s">
        <v>4034</v>
      </c>
      <c r="S48" s="9">
        <v>615.15</v>
      </c>
      <c r="T48" s="9">
        <v>424.38</v>
      </c>
      <c r="U48" s="8" t="s">
        <v>3710</v>
      </c>
      <c r="V48" s="8" t="s">
        <v>4034</v>
      </c>
      <c r="Z48" s="8" t="s">
        <v>3739</v>
      </c>
      <c r="AC48" s="8" t="s">
        <v>3717</v>
      </c>
      <c r="AV48" s="8" t="s">
        <v>4025</v>
      </c>
      <c r="AW48" s="8">
        <v>59</v>
      </c>
      <c r="AX48" s="8">
        <v>1</v>
      </c>
      <c r="AY48" s="8" t="s">
        <v>1943</v>
      </c>
      <c r="AZ48" s="10">
        <v>44110</v>
      </c>
      <c r="BA48" s="10">
        <v>45291</v>
      </c>
      <c r="BE48" s="8" t="s">
        <v>3997</v>
      </c>
      <c r="BF48" s="8" t="s">
        <v>3719</v>
      </c>
      <c r="BG48" s="11">
        <v>7</v>
      </c>
      <c r="BH48" s="11">
        <v>4000</v>
      </c>
      <c r="BI48" s="8" t="s">
        <v>3720</v>
      </c>
      <c r="BJ48" s="11">
        <v>7</v>
      </c>
      <c r="BQ48" s="11">
        <v>60.626300000000001</v>
      </c>
      <c r="BR48" s="8" t="s">
        <v>4034</v>
      </c>
      <c r="BW48" s="10">
        <v>44743</v>
      </c>
      <c r="BX48" s="10">
        <v>44440</v>
      </c>
      <c r="BY48" s="9">
        <v>0</v>
      </c>
      <c r="BZ48" s="8" t="s">
        <v>3750</v>
      </c>
      <c r="CF48" s="8" t="s">
        <v>3708</v>
      </c>
      <c r="CH48" s="9">
        <v>522.27</v>
      </c>
      <c r="CM48" s="12">
        <v>10</v>
      </c>
      <c r="CR48" s="8" t="s">
        <v>4030</v>
      </c>
      <c r="CV48" s="13">
        <v>1</v>
      </c>
    </row>
    <row r="49" spans="1:100" x14ac:dyDescent="0.2">
      <c r="A49" s="8" t="s">
        <v>4041</v>
      </c>
      <c r="B49" s="8" t="s">
        <v>4042</v>
      </c>
      <c r="C49" s="8" t="s">
        <v>4043</v>
      </c>
      <c r="D49" s="8" t="s">
        <v>4044</v>
      </c>
      <c r="E49" s="8" t="s">
        <v>3700</v>
      </c>
      <c r="F49" s="8" t="s">
        <v>3765</v>
      </c>
      <c r="G49" s="8" t="s">
        <v>4045</v>
      </c>
      <c r="H49" s="8" t="s">
        <v>3767</v>
      </c>
      <c r="I49" s="8" t="s">
        <v>4046</v>
      </c>
      <c r="J49" s="8" t="s">
        <v>3769</v>
      </c>
      <c r="K49" s="8" t="s">
        <v>4047</v>
      </c>
      <c r="M49" s="8" t="s">
        <v>3707</v>
      </c>
      <c r="N49" s="8" t="s">
        <v>3708</v>
      </c>
      <c r="O49" s="8" t="s">
        <v>3709</v>
      </c>
      <c r="P49" s="9">
        <v>1082.8900000000001</v>
      </c>
      <c r="Q49" s="8" t="s">
        <v>3710</v>
      </c>
      <c r="R49" s="8" t="s">
        <v>4048</v>
      </c>
      <c r="S49" s="9">
        <v>756.5</v>
      </c>
      <c r="T49" s="9">
        <v>528.94000000000005</v>
      </c>
      <c r="U49" s="8" t="s">
        <v>3710</v>
      </c>
      <c r="V49" s="8" t="s">
        <v>4049</v>
      </c>
      <c r="W49" s="8" t="s">
        <v>3774</v>
      </c>
      <c r="X49" s="8" t="s">
        <v>3714</v>
      </c>
      <c r="AY49" s="8" t="s">
        <v>1943</v>
      </c>
      <c r="AZ49" s="10">
        <v>43145</v>
      </c>
      <c r="BA49" s="10">
        <v>44991</v>
      </c>
      <c r="BC49" s="10">
        <v>43817</v>
      </c>
      <c r="BE49" s="8" t="s">
        <v>3997</v>
      </c>
      <c r="BF49" s="8" t="s">
        <v>3719</v>
      </c>
      <c r="BG49" s="11">
        <v>0.625</v>
      </c>
      <c r="BH49" s="11">
        <v>2250</v>
      </c>
      <c r="BI49" s="8" t="s">
        <v>3720</v>
      </c>
      <c r="BJ49" s="11">
        <v>1.1111</v>
      </c>
      <c r="BQ49" s="11">
        <v>476.04419999999999</v>
      </c>
      <c r="BR49" s="8" t="s">
        <v>4049</v>
      </c>
      <c r="BW49" s="10">
        <v>44348</v>
      </c>
      <c r="BX49" s="10">
        <v>43313</v>
      </c>
      <c r="BY49" s="9">
        <v>0</v>
      </c>
      <c r="BZ49" s="8" t="s">
        <v>3777</v>
      </c>
      <c r="CF49" s="8" t="s">
        <v>3708</v>
      </c>
      <c r="CH49" s="9">
        <v>1484.98</v>
      </c>
      <c r="CM49" s="12">
        <v>10</v>
      </c>
      <c r="CR49" s="8" t="s">
        <v>4042</v>
      </c>
      <c r="CV49" s="13">
        <v>1</v>
      </c>
    </row>
    <row r="50" spans="1:100" x14ac:dyDescent="0.2">
      <c r="A50" s="8" t="s">
        <v>4050</v>
      </c>
      <c r="B50" s="8" t="s">
        <v>4042</v>
      </c>
      <c r="C50" s="8" t="s">
        <v>4043</v>
      </c>
      <c r="D50" s="8" t="s">
        <v>4044</v>
      </c>
      <c r="E50" s="8" t="s">
        <v>4051</v>
      </c>
      <c r="F50" s="8" t="s">
        <v>3765</v>
      </c>
      <c r="G50" s="8" t="s">
        <v>4052</v>
      </c>
      <c r="H50" s="8" t="s">
        <v>3767</v>
      </c>
      <c r="I50" s="8" t="s">
        <v>4046</v>
      </c>
      <c r="J50" s="8" t="s">
        <v>3769</v>
      </c>
      <c r="K50" s="8" t="s">
        <v>4047</v>
      </c>
      <c r="M50" s="8" t="s">
        <v>3707</v>
      </c>
      <c r="N50" s="8" t="s">
        <v>3708</v>
      </c>
      <c r="O50" s="8" t="s">
        <v>3709</v>
      </c>
      <c r="P50" s="9">
        <v>397.28</v>
      </c>
      <c r="Q50" s="8" t="s">
        <v>3710</v>
      </c>
      <c r="R50" s="8" t="s">
        <v>4048</v>
      </c>
      <c r="S50" s="9">
        <v>378.25</v>
      </c>
      <c r="T50" s="9">
        <v>264.47000000000003</v>
      </c>
      <c r="U50" s="8" t="s">
        <v>3710</v>
      </c>
      <c r="V50" s="8" t="s">
        <v>4049</v>
      </c>
      <c r="W50" s="8" t="s">
        <v>3774</v>
      </c>
      <c r="X50" s="8" t="s">
        <v>3714</v>
      </c>
      <c r="AY50" s="8" t="s">
        <v>1943</v>
      </c>
      <c r="AZ50" s="10">
        <v>43145</v>
      </c>
      <c r="BA50" s="10">
        <v>44991</v>
      </c>
      <c r="BC50" s="10">
        <v>43314</v>
      </c>
      <c r="BD50" s="10">
        <v>43720</v>
      </c>
      <c r="BE50" s="8" t="s">
        <v>3997</v>
      </c>
      <c r="BF50" s="8" t="s">
        <v>3719</v>
      </c>
      <c r="BG50" s="11">
        <v>0.3125</v>
      </c>
      <c r="BH50" s="11">
        <v>2250</v>
      </c>
      <c r="BI50" s="8" t="s">
        <v>3720</v>
      </c>
      <c r="BJ50" s="11">
        <v>0.55559999999999998</v>
      </c>
      <c r="BQ50" s="11">
        <v>476.04419999999999</v>
      </c>
      <c r="BR50" s="8" t="s">
        <v>4049</v>
      </c>
      <c r="BW50" s="10">
        <v>44348</v>
      </c>
      <c r="BX50" s="10">
        <v>43313</v>
      </c>
      <c r="BY50" s="9">
        <v>0</v>
      </c>
      <c r="BZ50" s="8" t="s">
        <v>3777</v>
      </c>
      <c r="CF50" s="8" t="s">
        <v>3708</v>
      </c>
      <c r="CH50" s="9">
        <v>578.19000000000005</v>
      </c>
      <c r="CM50" s="12">
        <v>10</v>
      </c>
      <c r="CR50" s="8" t="s">
        <v>4042</v>
      </c>
      <c r="CV50" s="13">
        <v>1</v>
      </c>
    </row>
    <row r="51" spans="1:100" x14ac:dyDescent="0.2">
      <c r="A51" s="8" t="s">
        <v>743</v>
      </c>
      <c r="B51" s="8" t="s">
        <v>4053</v>
      </c>
      <c r="C51" s="8" t="s">
        <v>3797</v>
      </c>
      <c r="D51" s="8" t="s">
        <v>4054</v>
      </c>
      <c r="E51" s="8" t="s">
        <v>4055</v>
      </c>
      <c r="F51" s="8" t="s">
        <v>3701</v>
      </c>
      <c r="G51" s="8" t="s">
        <v>4056</v>
      </c>
      <c r="H51" s="8" t="s">
        <v>3703</v>
      </c>
      <c r="I51" s="8" t="s">
        <v>4031</v>
      </c>
      <c r="J51" s="8" t="s">
        <v>3769</v>
      </c>
      <c r="K51" s="8" t="s">
        <v>4057</v>
      </c>
      <c r="M51" s="8" t="s">
        <v>3707</v>
      </c>
      <c r="N51" s="8" t="s">
        <v>3708</v>
      </c>
      <c r="O51" s="8" t="s">
        <v>3709</v>
      </c>
      <c r="P51" s="9">
        <v>138.51</v>
      </c>
      <c r="Q51" s="8" t="s">
        <v>3710</v>
      </c>
      <c r="R51" s="8" t="s">
        <v>4058</v>
      </c>
      <c r="S51" s="9">
        <v>109.72</v>
      </c>
      <c r="T51" s="9">
        <v>72.81</v>
      </c>
      <c r="U51" s="8" t="s">
        <v>3710</v>
      </c>
      <c r="V51" s="8" t="s">
        <v>4059</v>
      </c>
      <c r="Y51" s="8" t="s">
        <v>3738</v>
      </c>
      <c r="AY51" s="8" t="s">
        <v>744</v>
      </c>
      <c r="BB51" s="8" t="s">
        <v>3717</v>
      </c>
      <c r="BC51" s="10">
        <v>44484</v>
      </c>
      <c r="BE51" s="8" t="s">
        <v>3976</v>
      </c>
      <c r="BF51" s="8" t="s">
        <v>3720</v>
      </c>
      <c r="BG51" s="11">
        <v>1125</v>
      </c>
      <c r="BH51" s="11">
        <v>5</v>
      </c>
      <c r="BI51" s="8" t="s">
        <v>3720</v>
      </c>
      <c r="BJ51" s="11">
        <v>90</v>
      </c>
      <c r="BQ51" s="11">
        <v>1.0365</v>
      </c>
      <c r="BR51" s="8" t="s">
        <v>4059</v>
      </c>
      <c r="BW51" s="10">
        <v>44501</v>
      </c>
      <c r="BX51" s="10">
        <v>44044</v>
      </c>
      <c r="BY51" s="9">
        <v>99.01</v>
      </c>
      <c r="BZ51" s="8" t="s">
        <v>3721</v>
      </c>
      <c r="CA51" s="8" t="s">
        <v>3717</v>
      </c>
      <c r="CF51" s="8" t="s">
        <v>3708</v>
      </c>
      <c r="CH51" s="9">
        <v>208.73</v>
      </c>
      <c r="CM51" s="12">
        <v>10</v>
      </c>
      <c r="CR51" s="8" t="s">
        <v>4053</v>
      </c>
      <c r="CV51" s="13">
        <v>1</v>
      </c>
    </row>
    <row r="52" spans="1:100" x14ac:dyDescent="0.2">
      <c r="A52" s="8" t="s">
        <v>4060</v>
      </c>
      <c r="B52" s="8" t="s">
        <v>4053</v>
      </c>
      <c r="C52" s="8" t="s">
        <v>3797</v>
      </c>
      <c r="D52" s="8" t="s">
        <v>4054</v>
      </c>
      <c r="E52" s="8" t="s">
        <v>4055</v>
      </c>
      <c r="F52" s="8" t="s">
        <v>3701</v>
      </c>
      <c r="G52" s="8" t="s">
        <v>4056</v>
      </c>
      <c r="H52" s="8" t="s">
        <v>3703</v>
      </c>
      <c r="I52" s="8" t="s">
        <v>4031</v>
      </c>
      <c r="J52" s="8" t="s">
        <v>3769</v>
      </c>
      <c r="K52" s="8" t="s">
        <v>4057</v>
      </c>
      <c r="L52" s="8" t="s">
        <v>4061</v>
      </c>
      <c r="M52" s="8" t="s">
        <v>4062</v>
      </c>
      <c r="N52" s="8" t="s">
        <v>3708</v>
      </c>
      <c r="O52" s="8" t="s">
        <v>3709</v>
      </c>
      <c r="P52" s="9">
        <v>138.51</v>
      </c>
      <c r="Q52" s="8" t="s">
        <v>3710</v>
      </c>
      <c r="R52" s="8" t="s">
        <v>4058</v>
      </c>
      <c r="S52" s="9">
        <v>109.72</v>
      </c>
      <c r="T52" s="9">
        <v>72.81</v>
      </c>
      <c r="U52" s="8" t="s">
        <v>3710</v>
      </c>
      <c r="V52" s="8" t="s">
        <v>4059</v>
      </c>
      <c r="Y52" s="8" t="s">
        <v>3738</v>
      </c>
      <c r="AY52" s="8" t="s">
        <v>744</v>
      </c>
      <c r="BA52" s="10">
        <v>46562</v>
      </c>
      <c r="BE52" s="8" t="s">
        <v>3976</v>
      </c>
      <c r="BF52" s="8" t="s">
        <v>3720</v>
      </c>
      <c r="BG52" s="11">
        <v>1125</v>
      </c>
      <c r="BH52" s="11">
        <v>5</v>
      </c>
      <c r="BI52" s="8" t="s">
        <v>3720</v>
      </c>
      <c r="BJ52" s="11">
        <v>90</v>
      </c>
      <c r="BQ52" s="11">
        <v>1.0365</v>
      </c>
      <c r="BR52" s="8" t="s">
        <v>4059</v>
      </c>
      <c r="BW52" s="10">
        <v>44501</v>
      </c>
      <c r="BX52" s="10">
        <v>44044</v>
      </c>
      <c r="BY52" s="9">
        <v>99.01</v>
      </c>
      <c r="BZ52" s="8" t="s">
        <v>3750</v>
      </c>
      <c r="CF52" s="8" t="s">
        <v>3708</v>
      </c>
      <c r="CH52" s="9">
        <v>208.73</v>
      </c>
      <c r="CM52" s="12">
        <v>10</v>
      </c>
      <c r="CR52" s="8" t="s">
        <v>4053</v>
      </c>
      <c r="CV52" s="13">
        <v>1</v>
      </c>
    </row>
    <row r="53" spans="1:100" x14ac:dyDescent="0.2">
      <c r="A53" s="8" t="s">
        <v>4063</v>
      </c>
      <c r="B53" s="8" t="s">
        <v>4064</v>
      </c>
      <c r="C53" s="8" t="s">
        <v>3929</v>
      </c>
      <c r="D53" s="8" t="s">
        <v>4065</v>
      </c>
      <c r="E53" s="8" t="s">
        <v>4066</v>
      </c>
      <c r="F53" s="8" t="s">
        <v>3765</v>
      </c>
      <c r="G53" s="8" t="s">
        <v>4067</v>
      </c>
      <c r="H53" s="8" t="s">
        <v>4068</v>
      </c>
      <c r="I53" s="8" t="s">
        <v>4069</v>
      </c>
      <c r="J53" s="8" t="s">
        <v>3787</v>
      </c>
      <c r="K53" s="8" t="s">
        <v>4070</v>
      </c>
      <c r="M53" s="8" t="s">
        <v>3733</v>
      </c>
      <c r="N53" s="8" t="s">
        <v>3708</v>
      </c>
      <c r="O53" s="8" t="s">
        <v>3804</v>
      </c>
      <c r="P53" s="9">
        <v>5261.06</v>
      </c>
      <c r="Q53" s="8" t="s">
        <v>3805</v>
      </c>
      <c r="S53" s="9">
        <v>2692.09</v>
      </c>
      <c r="T53" s="9">
        <v>1786.39</v>
      </c>
      <c r="U53" s="8" t="s">
        <v>3710</v>
      </c>
      <c r="V53" s="8" t="s">
        <v>4071</v>
      </c>
      <c r="W53" s="8" t="s">
        <v>3774</v>
      </c>
      <c r="X53" s="8" t="s">
        <v>4072</v>
      </c>
      <c r="Y53" s="8" t="s">
        <v>3738</v>
      </c>
      <c r="AD53" s="9">
        <v>3461.9</v>
      </c>
      <c r="AE53" s="9">
        <v>2445.88</v>
      </c>
      <c r="AF53" s="8" t="s">
        <v>4073</v>
      </c>
      <c r="AG53" s="8" t="s">
        <v>4071</v>
      </c>
      <c r="AH53" s="8" t="s">
        <v>3840</v>
      </c>
      <c r="AI53" s="8" t="s">
        <v>4072</v>
      </c>
      <c r="AJ53" s="8" t="s">
        <v>3738</v>
      </c>
      <c r="AY53" s="8" t="s">
        <v>4074</v>
      </c>
      <c r="BB53" s="8" t="s">
        <v>3717</v>
      </c>
      <c r="BC53" s="10">
        <v>44686</v>
      </c>
      <c r="BE53" s="8" t="s">
        <v>3997</v>
      </c>
      <c r="BF53" s="8" t="s">
        <v>3720</v>
      </c>
      <c r="BG53" s="11">
        <v>1.25</v>
      </c>
      <c r="BH53" s="11">
        <v>1.37E-2</v>
      </c>
      <c r="BI53" s="8" t="s">
        <v>3720</v>
      </c>
      <c r="BJ53" s="11">
        <v>364.96350000000001</v>
      </c>
      <c r="BK53" s="11">
        <v>1.37E-2</v>
      </c>
      <c r="BL53" s="8" t="s">
        <v>3720</v>
      </c>
      <c r="BM53" s="11">
        <v>364.96350000000001</v>
      </c>
      <c r="BQ53" s="11">
        <v>4.8947000000000003</v>
      </c>
      <c r="BR53" s="8" t="s">
        <v>4071</v>
      </c>
      <c r="BS53" s="11">
        <v>6.7016999999999998</v>
      </c>
      <c r="BT53" s="8" t="s">
        <v>4071</v>
      </c>
      <c r="BW53" s="10">
        <v>43891</v>
      </c>
      <c r="BX53" s="10">
        <v>42491</v>
      </c>
      <c r="BY53" s="9">
        <v>0</v>
      </c>
      <c r="BZ53" s="8" t="s">
        <v>3777</v>
      </c>
      <c r="CB53" s="9">
        <v>0</v>
      </c>
      <c r="CC53" s="8" t="s">
        <v>3777</v>
      </c>
      <c r="CF53" s="8" t="s">
        <v>3708</v>
      </c>
      <c r="CH53" s="9">
        <v>6742.45</v>
      </c>
      <c r="CM53" s="12">
        <v>10</v>
      </c>
      <c r="CR53" s="8" t="s">
        <v>4064</v>
      </c>
      <c r="CV53" s="13">
        <v>2</v>
      </c>
    </row>
    <row r="54" spans="1:100" x14ac:dyDescent="0.2">
      <c r="A54" s="8" t="s">
        <v>4075</v>
      </c>
      <c r="B54" s="8" t="s">
        <v>4076</v>
      </c>
      <c r="C54" s="8" t="s">
        <v>4077</v>
      </c>
      <c r="D54" s="8" t="s">
        <v>4078</v>
      </c>
      <c r="E54" s="8" t="s">
        <v>3860</v>
      </c>
      <c r="F54" s="8" t="s">
        <v>3701</v>
      </c>
      <c r="G54" s="8" t="s">
        <v>4079</v>
      </c>
      <c r="H54" s="8" t="s">
        <v>3703</v>
      </c>
      <c r="I54" s="8" t="s">
        <v>4080</v>
      </c>
      <c r="J54" s="8" t="s">
        <v>3705</v>
      </c>
      <c r="K54" s="8" t="s">
        <v>4081</v>
      </c>
      <c r="M54" s="8" t="s">
        <v>3866</v>
      </c>
      <c r="N54" s="8" t="s">
        <v>3708</v>
      </c>
      <c r="O54" s="8" t="s">
        <v>3709</v>
      </c>
      <c r="P54" s="9">
        <v>135.13999999999999</v>
      </c>
      <c r="Q54" s="8" t="s">
        <v>3710</v>
      </c>
      <c r="R54" s="8" t="s">
        <v>4082</v>
      </c>
      <c r="S54" s="9">
        <v>110.37</v>
      </c>
      <c r="T54" s="9">
        <v>73.239999999999995</v>
      </c>
      <c r="U54" s="8" t="s">
        <v>3710</v>
      </c>
      <c r="V54" s="8" t="s">
        <v>4083</v>
      </c>
      <c r="Y54" s="8" t="s">
        <v>3738</v>
      </c>
      <c r="AV54" s="8" t="s">
        <v>4084</v>
      </c>
      <c r="AW54" s="8">
        <v>71</v>
      </c>
      <c r="AX54" s="8">
        <v>4</v>
      </c>
      <c r="AY54" s="8" t="s">
        <v>4085</v>
      </c>
      <c r="AZ54" s="10">
        <v>41689</v>
      </c>
      <c r="BB54" s="8" t="s">
        <v>3717</v>
      </c>
      <c r="BC54" s="10">
        <v>41947</v>
      </c>
      <c r="BE54" s="8" t="s">
        <v>4086</v>
      </c>
      <c r="BF54" s="8" t="s">
        <v>3719</v>
      </c>
      <c r="BG54" s="11">
        <v>15</v>
      </c>
      <c r="BH54" s="11">
        <v>200</v>
      </c>
      <c r="BI54" s="8" t="s">
        <v>3720</v>
      </c>
      <c r="BJ54" s="11">
        <v>15</v>
      </c>
      <c r="BQ54" s="11">
        <v>4.8827999999999996</v>
      </c>
      <c r="BR54" s="8" t="s">
        <v>4083</v>
      </c>
      <c r="BW54" s="10">
        <v>44166</v>
      </c>
      <c r="BX54" s="10">
        <v>43647</v>
      </c>
      <c r="BY54" s="9">
        <v>0.6</v>
      </c>
      <c r="BZ54" s="8" t="s">
        <v>3721</v>
      </c>
      <c r="CF54" s="8" t="s">
        <v>3708</v>
      </c>
      <c r="CH54" s="9">
        <v>203.66</v>
      </c>
      <c r="CM54" s="12">
        <v>10</v>
      </c>
      <c r="CR54" s="8" t="s">
        <v>4076</v>
      </c>
      <c r="CV54" s="13">
        <v>1</v>
      </c>
    </row>
    <row r="55" spans="1:100" x14ac:dyDescent="0.2">
      <c r="A55" s="8" t="s">
        <v>4087</v>
      </c>
      <c r="B55" s="8" t="s">
        <v>4076</v>
      </c>
      <c r="C55" s="8" t="s">
        <v>4077</v>
      </c>
      <c r="D55" s="8" t="s">
        <v>4078</v>
      </c>
      <c r="E55" s="8" t="s">
        <v>3860</v>
      </c>
      <c r="F55" s="8" t="s">
        <v>3701</v>
      </c>
      <c r="G55" s="8" t="s">
        <v>4079</v>
      </c>
      <c r="H55" s="8" t="s">
        <v>3703</v>
      </c>
      <c r="I55" s="8" t="s">
        <v>4080</v>
      </c>
      <c r="J55" s="8" t="s">
        <v>3705</v>
      </c>
      <c r="K55" s="8" t="s">
        <v>4081</v>
      </c>
      <c r="L55" s="8" t="s">
        <v>4088</v>
      </c>
      <c r="M55" s="8" t="s">
        <v>4062</v>
      </c>
      <c r="N55" s="8" t="s">
        <v>3708</v>
      </c>
      <c r="O55" s="8" t="s">
        <v>3709</v>
      </c>
      <c r="P55" s="9">
        <v>135.13999999999999</v>
      </c>
      <c r="Q55" s="8" t="s">
        <v>3710</v>
      </c>
      <c r="R55" s="8" t="s">
        <v>4082</v>
      </c>
      <c r="S55" s="9">
        <v>110.37</v>
      </c>
      <c r="T55" s="9">
        <v>73.239999999999995</v>
      </c>
      <c r="U55" s="8" t="s">
        <v>3710</v>
      </c>
      <c r="V55" s="8" t="s">
        <v>4083</v>
      </c>
      <c r="Y55" s="8" t="s">
        <v>3738</v>
      </c>
      <c r="AV55" s="8" t="s">
        <v>4084</v>
      </c>
      <c r="AW55" s="8">
        <v>71</v>
      </c>
      <c r="AX55" s="8">
        <v>4</v>
      </c>
      <c r="AY55" s="8" t="s">
        <v>4085</v>
      </c>
      <c r="AZ55" s="10">
        <v>41689</v>
      </c>
      <c r="BA55" s="10">
        <v>44841</v>
      </c>
      <c r="BE55" s="8" t="s">
        <v>4086</v>
      </c>
      <c r="BF55" s="8" t="s">
        <v>3719</v>
      </c>
      <c r="BG55" s="11">
        <v>15</v>
      </c>
      <c r="BH55" s="11">
        <v>200</v>
      </c>
      <c r="BI55" s="8" t="s">
        <v>3720</v>
      </c>
      <c r="BJ55" s="11">
        <v>15</v>
      </c>
      <c r="BQ55" s="11">
        <v>4.8827999999999996</v>
      </c>
      <c r="BR55" s="8" t="s">
        <v>4083</v>
      </c>
      <c r="BW55" s="10">
        <v>44166</v>
      </c>
      <c r="BX55" s="10">
        <v>43647</v>
      </c>
      <c r="BY55" s="9">
        <v>0.6</v>
      </c>
      <c r="BZ55" s="8" t="s">
        <v>3750</v>
      </c>
      <c r="CF55" s="8" t="s">
        <v>3708</v>
      </c>
      <c r="CH55" s="9">
        <v>203.66</v>
      </c>
      <c r="CM55" s="12">
        <v>10</v>
      </c>
      <c r="CR55" s="8" t="s">
        <v>4089</v>
      </c>
      <c r="CV55" s="13">
        <v>1</v>
      </c>
    </row>
    <row r="56" spans="1:100" x14ac:dyDescent="0.2">
      <c r="A56" s="8" t="s">
        <v>4090</v>
      </c>
      <c r="B56" s="8" t="s">
        <v>4076</v>
      </c>
      <c r="C56" s="8" t="s">
        <v>4077</v>
      </c>
      <c r="D56" s="8" t="s">
        <v>4078</v>
      </c>
      <c r="E56" s="8" t="s">
        <v>4091</v>
      </c>
      <c r="F56" s="8" t="s">
        <v>3701</v>
      </c>
      <c r="G56" s="8" t="s">
        <v>4092</v>
      </c>
      <c r="H56" s="8" t="s">
        <v>3703</v>
      </c>
      <c r="I56" s="8" t="s">
        <v>4080</v>
      </c>
      <c r="J56" s="8" t="s">
        <v>3705</v>
      </c>
      <c r="K56" s="8" t="s">
        <v>4081</v>
      </c>
      <c r="M56" s="8" t="s">
        <v>3866</v>
      </c>
      <c r="N56" s="8" t="s">
        <v>3708</v>
      </c>
      <c r="O56" s="8" t="s">
        <v>3709</v>
      </c>
      <c r="P56" s="9">
        <v>253.56</v>
      </c>
      <c r="Q56" s="8" t="s">
        <v>3710</v>
      </c>
      <c r="R56" s="8" t="s">
        <v>4082</v>
      </c>
      <c r="S56" s="9">
        <v>220.75</v>
      </c>
      <c r="T56" s="9">
        <v>146.47999999999999</v>
      </c>
      <c r="U56" s="8" t="s">
        <v>3710</v>
      </c>
      <c r="V56" s="8" t="s">
        <v>4093</v>
      </c>
      <c r="Y56" s="8" t="s">
        <v>3738</v>
      </c>
      <c r="AV56" s="8" t="s">
        <v>4084</v>
      </c>
      <c r="AW56" s="8">
        <v>71</v>
      </c>
      <c r="AX56" s="8">
        <v>4</v>
      </c>
      <c r="AY56" s="8" t="s">
        <v>4085</v>
      </c>
      <c r="AZ56" s="10">
        <v>41689</v>
      </c>
      <c r="BB56" s="8" t="s">
        <v>3717</v>
      </c>
      <c r="BC56" s="10">
        <v>42241</v>
      </c>
      <c r="BE56" s="8" t="s">
        <v>4086</v>
      </c>
      <c r="BF56" s="8" t="s">
        <v>3719</v>
      </c>
      <c r="BG56" s="11">
        <v>30</v>
      </c>
      <c r="BH56" s="11">
        <v>200</v>
      </c>
      <c r="BI56" s="8" t="s">
        <v>3720</v>
      </c>
      <c r="BJ56" s="11">
        <v>30</v>
      </c>
      <c r="BQ56" s="11">
        <v>4.8827999999999996</v>
      </c>
      <c r="BR56" s="8" t="s">
        <v>4093</v>
      </c>
      <c r="BW56" s="10">
        <v>44166</v>
      </c>
      <c r="BX56" s="10">
        <v>44713</v>
      </c>
      <c r="BY56" s="9">
        <v>1.19</v>
      </c>
      <c r="BZ56" s="8" t="s">
        <v>3721</v>
      </c>
      <c r="CF56" s="8" t="s">
        <v>3708</v>
      </c>
      <c r="CH56" s="9">
        <v>377.56</v>
      </c>
      <c r="CM56" s="12">
        <v>10</v>
      </c>
      <c r="CR56" s="8" t="s">
        <v>4076</v>
      </c>
      <c r="CV56" s="13">
        <v>1</v>
      </c>
    </row>
    <row r="57" spans="1:100" x14ac:dyDescent="0.2">
      <c r="A57" s="8" t="s">
        <v>4094</v>
      </c>
      <c r="B57" s="8" t="s">
        <v>4076</v>
      </c>
      <c r="C57" s="8" t="s">
        <v>4077</v>
      </c>
      <c r="D57" s="8" t="s">
        <v>4078</v>
      </c>
      <c r="E57" s="8" t="s">
        <v>4091</v>
      </c>
      <c r="F57" s="8" t="s">
        <v>3701</v>
      </c>
      <c r="G57" s="8" t="s">
        <v>4092</v>
      </c>
      <c r="H57" s="8" t="s">
        <v>3703</v>
      </c>
      <c r="I57" s="8" t="s">
        <v>4080</v>
      </c>
      <c r="J57" s="8" t="s">
        <v>3705</v>
      </c>
      <c r="K57" s="8" t="s">
        <v>4081</v>
      </c>
      <c r="L57" s="8" t="s">
        <v>4088</v>
      </c>
      <c r="M57" s="8" t="s">
        <v>4062</v>
      </c>
      <c r="N57" s="8" t="s">
        <v>3708</v>
      </c>
      <c r="O57" s="8" t="s">
        <v>3709</v>
      </c>
      <c r="P57" s="9">
        <v>253.56</v>
      </c>
      <c r="Q57" s="8" t="s">
        <v>3710</v>
      </c>
      <c r="R57" s="8" t="s">
        <v>4082</v>
      </c>
      <c r="S57" s="9">
        <v>220.75</v>
      </c>
      <c r="T57" s="9">
        <v>146.47999999999999</v>
      </c>
      <c r="U57" s="8" t="s">
        <v>3710</v>
      </c>
      <c r="V57" s="8" t="s">
        <v>4093</v>
      </c>
      <c r="Y57" s="8" t="s">
        <v>3738</v>
      </c>
      <c r="AV57" s="8" t="s">
        <v>4084</v>
      </c>
      <c r="AW57" s="8">
        <v>71</v>
      </c>
      <c r="AX57" s="8">
        <v>4</v>
      </c>
      <c r="AY57" s="8" t="s">
        <v>4085</v>
      </c>
      <c r="AZ57" s="10">
        <v>41689</v>
      </c>
      <c r="BA57" s="10">
        <v>44841</v>
      </c>
      <c r="BE57" s="8" t="s">
        <v>4086</v>
      </c>
      <c r="BF57" s="8" t="s">
        <v>3719</v>
      </c>
      <c r="BG57" s="11">
        <v>30</v>
      </c>
      <c r="BH57" s="11">
        <v>200</v>
      </c>
      <c r="BI57" s="8" t="s">
        <v>3720</v>
      </c>
      <c r="BJ57" s="11">
        <v>30</v>
      </c>
      <c r="BQ57" s="11">
        <v>4.8827999999999996</v>
      </c>
      <c r="BR57" s="8" t="s">
        <v>4093</v>
      </c>
      <c r="BW57" s="10">
        <v>44166</v>
      </c>
      <c r="BX57" s="10">
        <v>44713</v>
      </c>
      <c r="BY57" s="9">
        <v>1.19</v>
      </c>
      <c r="BZ57" s="8" t="s">
        <v>3750</v>
      </c>
      <c r="CF57" s="8" t="s">
        <v>3708</v>
      </c>
      <c r="CH57" s="9">
        <v>377.56</v>
      </c>
      <c r="CM57" s="12">
        <v>10</v>
      </c>
      <c r="CR57" s="8" t="s">
        <v>4089</v>
      </c>
      <c r="CV57" s="13">
        <v>1</v>
      </c>
    </row>
    <row r="58" spans="1:100" x14ac:dyDescent="0.2">
      <c r="A58" s="8" t="s">
        <v>4095</v>
      </c>
      <c r="B58" s="8" t="s">
        <v>4076</v>
      </c>
      <c r="C58" s="8" t="s">
        <v>4019</v>
      </c>
      <c r="D58" s="8" t="s">
        <v>4078</v>
      </c>
      <c r="E58" s="8" t="s">
        <v>3860</v>
      </c>
      <c r="F58" s="8" t="s">
        <v>3701</v>
      </c>
      <c r="G58" s="8" t="s">
        <v>4096</v>
      </c>
      <c r="H58" s="8" t="s">
        <v>3703</v>
      </c>
      <c r="I58" s="8" t="s">
        <v>4080</v>
      </c>
      <c r="J58" s="8" t="s">
        <v>3705</v>
      </c>
      <c r="K58" s="8" t="s">
        <v>4097</v>
      </c>
      <c r="M58" s="8" t="s">
        <v>3866</v>
      </c>
      <c r="N58" s="8" t="s">
        <v>3708</v>
      </c>
      <c r="O58" s="8" t="s">
        <v>3709</v>
      </c>
      <c r="P58" s="9">
        <v>226.52</v>
      </c>
      <c r="Q58" s="8" t="s">
        <v>3710</v>
      </c>
      <c r="R58" s="8" t="s">
        <v>4082</v>
      </c>
      <c r="S58" s="9">
        <v>220.75</v>
      </c>
      <c r="T58" s="9">
        <v>146.47999999999999</v>
      </c>
      <c r="U58" s="8" t="s">
        <v>3710</v>
      </c>
      <c r="V58" s="8" t="s">
        <v>4083</v>
      </c>
      <c r="Y58" s="8" t="s">
        <v>3738</v>
      </c>
      <c r="AV58" s="8" t="s">
        <v>4084</v>
      </c>
      <c r="AW58" s="8">
        <v>71</v>
      </c>
      <c r="AX58" s="8">
        <v>4</v>
      </c>
      <c r="AY58" s="8" t="s">
        <v>4085</v>
      </c>
      <c r="AZ58" s="10">
        <v>41689</v>
      </c>
      <c r="BB58" s="8" t="s">
        <v>3717</v>
      </c>
      <c r="BC58" s="10">
        <v>43936</v>
      </c>
      <c r="BE58" s="8" t="s">
        <v>4086</v>
      </c>
      <c r="BF58" s="8" t="s">
        <v>3719</v>
      </c>
      <c r="BG58" s="11">
        <v>30</v>
      </c>
      <c r="BH58" s="11">
        <v>200</v>
      </c>
      <c r="BI58" s="8" t="s">
        <v>3720</v>
      </c>
      <c r="BJ58" s="11">
        <v>30</v>
      </c>
      <c r="BQ58" s="11">
        <v>4.8827999999999996</v>
      </c>
      <c r="BR58" s="8" t="s">
        <v>4083</v>
      </c>
      <c r="BW58" s="10">
        <v>44166</v>
      </c>
      <c r="BX58" s="10">
        <v>43647</v>
      </c>
      <c r="BY58" s="9">
        <v>1.19</v>
      </c>
      <c r="BZ58" s="8" t="s">
        <v>3721</v>
      </c>
      <c r="CF58" s="8" t="s">
        <v>3708</v>
      </c>
      <c r="CH58" s="9">
        <v>338</v>
      </c>
      <c r="CM58" s="12">
        <v>10</v>
      </c>
      <c r="CR58" s="8" t="s">
        <v>4076</v>
      </c>
      <c r="CV58" s="13">
        <v>1</v>
      </c>
    </row>
    <row r="59" spans="1:100" x14ac:dyDescent="0.2">
      <c r="A59" s="8" t="s">
        <v>4098</v>
      </c>
      <c r="B59" s="8" t="s">
        <v>4076</v>
      </c>
      <c r="C59" s="8" t="s">
        <v>4019</v>
      </c>
      <c r="D59" s="8" t="s">
        <v>4078</v>
      </c>
      <c r="E59" s="8" t="s">
        <v>3860</v>
      </c>
      <c r="F59" s="8" t="s">
        <v>3701</v>
      </c>
      <c r="G59" s="8" t="s">
        <v>4096</v>
      </c>
      <c r="H59" s="8" t="s">
        <v>3703</v>
      </c>
      <c r="I59" s="8" t="s">
        <v>4080</v>
      </c>
      <c r="J59" s="8" t="s">
        <v>3705</v>
      </c>
      <c r="K59" s="8" t="s">
        <v>4097</v>
      </c>
      <c r="L59" s="8" t="s">
        <v>4099</v>
      </c>
      <c r="M59" s="8" t="s">
        <v>4062</v>
      </c>
      <c r="N59" s="8" t="s">
        <v>3708</v>
      </c>
      <c r="O59" s="8" t="s">
        <v>3709</v>
      </c>
      <c r="P59" s="9">
        <v>226.52</v>
      </c>
      <c r="Q59" s="8" t="s">
        <v>3710</v>
      </c>
      <c r="R59" s="8" t="s">
        <v>4082</v>
      </c>
      <c r="S59" s="9">
        <v>220.75</v>
      </c>
      <c r="T59" s="9">
        <v>146.47999999999999</v>
      </c>
      <c r="U59" s="8" t="s">
        <v>3710</v>
      </c>
      <c r="V59" s="8" t="s">
        <v>4083</v>
      </c>
      <c r="Y59" s="8" t="s">
        <v>3738</v>
      </c>
      <c r="AV59" s="8" t="s">
        <v>4084</v>
      </c>
      <c r="AW59" s="8">
        <v>71</v>
      </c>
      <c r="AX59" s="8">
        <v>4</v>
      </c>
      <c r="AY59" s="8" t="s">
        <v>4085</v>
      </c>
      <c r="AZ59" s="10">
        <v>41689</v>
      </c>
      <c r="BA59" s="10">
        <v>44841</v>
      </c>
      <c r="BE59" s="8" t="s">
        <v>4086</v>
      </c>
      <c r="BF59" s="8" t="s">
        <v>3719</v>
      </c>
      <c r="BG59" s="11">
        <v>30</v>
      </c>
      <c r="BH59" s="11">
        <v>200</v>
      </c>
      <c r="BI59" s="8" t="s">
        <v>3720</v>
      </c>
      <c r="BJ59" s="11">
        <v>30</v>
      </c>
      <c r="BQ59" s="11">
        <v>4.8827999999999996</v>
      </c>
      <c r="BR59" s="8" t="s">
        <v>4083</v>
      </c>
      <c r="BW59" s="10">
        <v>44166</v>
      </c>
      <c r="BX59" s="10">
        <v>43647</v>
      </c>
      <c r="BY59" s="9">
        <v>1.19</v>
      </c>
      <c r="BZ59" s="8" t="s">
        <v>3721</v>
      </c>
      <c r="CF59" s="8" t="s">
        <v>3708</v>
      </c>
      <c r="CH59" s="9">
        <v>338</v>
      </c>
      <c r="CM59" s="12">
        <v>10</v>
      </c>
      <c r="CR59" s="8" t="s">
        <v>4100</v>
      </c>
      <c r="CV59" s="13">
        <v>1</v>
      </c>
    </row>
    <row r="60" spans="1:100" x14ac:dyDescent="0.2">
      <c r="A60" s="8" t="s">
        <v>4101</v>
      </c>
      <c r="B60" s="8" t="s">
        <v>4076</v>
      </c>
      <c r="C60" s="8" t="s">
        <v>4019</v>
      </c>
      <c r="D60" s="8" t="s">
        <v>4078</v>
      </c>
      <c r="E60" s="8" t="s">
        <v>4091</v>
      </c>
      <c r="F60" s="8" t="s">
        <v>3701</v>
      </c>
      <c r="G60" s="8" t="s">
        <v>4102</v>
      </c>
      <c r="H60" s="8" t="s">
        <v>3703</v>
      </c>
      <c r="I60" s="8" t="s">
        <v>4080</v>
      </c>
      <c r="J60" s="8" t="s">
        <v>3705</v>
      </c>
      <c r="K60" s="8" t="s">
        <v>4097</v>
      </c>
      <c r="M60" s="8" t="s">
        <v>3866</v>
      </c>
      <c r="N60" s="8" t="s">
        <v>3708</v>
      </c>
      <c r="O60" s="8" t="s">
        <v>3709</v>
      </c>
      <c r="P60" s="9">
        <v>576.58000000000004</v>
      </c>
      <c r="Q60" s="8" t="s">
        <v>3710</v>
      </c>
      <c r="R60" s="8" t="s">
        <v>4082</v>
      </c>
      <c r="S60" s="9">
        <v>441.51</v>
      </c>
      <c r="T60" s="9">
        <v>292.97000000000003</v>
      </c>
      <c r="U60" s="8" t="s">
        <v>3710</v>
      </c>
      <c r="V60" s="8" t="s">
        <v>4093</v>
      </c>
      <c r="Y60" s="8" t="s">
        <v>3738</v>
      </c>
      <c r="AV60" s="8" t="s">
        <v>4084</v>
      </c>
      <c r="AW60" s="8">
        <v>71</v>
      </c>
      <c r="AX60" s="8">
        <v>4</v>
      </c>
      <c r="AY60" s="8" t="s">
        <v>4085</v>
      </c>
      <c r="AZ60" s="10">
        <v>41689</v>
      </c>
      <c r="BB60" s="8" t="s">
        <v>3717</v>
      </c>
      <c r="BC60" s="10">
        <v>42241</v>
      </c>
      <c r="BE60" s="8" t="s">
        <v>4086</v>
      </c>
      <c r="BF60" s="8" t="s">
        <v>3719</v>
      </c>
      <c r="BG60" s="11">
        <v>60</v>
      </c>
      <c r="BH60" s="11">
        <v>200</v>
      </c>
      <c r="BI60" s="8" t="s">
        <v>3720</v>
      </c>
      <c r="BJ60" s="11">
        <v>60</v>
      </c>
      <c r="BQ60" s="11">
        <v>4.8827999999999996</v>
      </c>
      <c r="BR60" s="8" t="s">
        <v>4093</v>
      </c>
      <c r="BW60" s="10">
        <v>44166</v>
      </c>
      <c r="BX60" s="10">
        <v>44713</v>
      </c>
      <c r="BY60" s="9">
        <v>2.38</v>
      </c>
      <c r="BZ60" s="8" t="s">
        <v>3721</v>
      </c>
      <c r="CF60" s="8" t="s">
        <v>3708</v>
      </c>
      <c r="CH60" s="9">
        <v>819.39</v>
      </c>
      <c r="CM60" s="12">
        <v>10</v>
      </c>
      <c r="CR60" s="8" t="s">
        <v>4076</v>
      </c>
      <c r="CV60" s="13">
        <v>1</v>
      </c>
    </row>
    <row r="61" spans="1:100" x14ac:dyDescent="0.2">
      <c r="A61" s="8" t="s">
        <v>4103</v>
      </c>
      <c r="B61" s="8" t="s">
        <v>4076</v>
      </c>
      <c r="C61" s="8" t="s">
        <v>4019</v>
      </c>
      <c r="D61" s="8" t="s">
        <v>4078</v>
      </c>
      <c r="E61" s="8" t="s">
        <v>4091</v>
      </c>
      <c r="F61" s="8" t="s">
        <v>3701</v>
      </c>
      <c r="G61" s="8" t="s">
        <v>4102</v>
      </c>
      <c r="H61" s="8" t="s">
        <v>3703</v>
      </c>
      <c r="I61" s="8" t="s">
        <v>4080</v>
      </c>
      <c r="J61" s="8" t="s">
        <v>3705</v>
      </c>
      <c r="K61" s="8" t="s">
        <v>4097</v>
      </c>
      <c r="L61" s="8" t="s">
        <v>4099</v>
      </c>
      <c r="M61" s="8" t="s">
        <v>4062</v>
      </c>
      <c r="N61" s="8" t="s">
        <v>3708</v>
      </c>
      <c r="O61" s="8" t="s">
        <v>3709</v>
      </c>
      <c r="P61" s="9">
        <v>576.58000000000004</v>
      </c>
      <c r="Q61" s="8" t="s">
        <v>3710</v>
      </c>
      <c r="R61" s="8" t="s">
        <v>4082</v>
      </c>
      <c r="S61" s="9">
        <v>441.51</v>
      </c>
      <c r="T61" s="9">
        <v>292.97000000000003</v>
      </c>
      <c r="U61" s="8" t="s">
        <v>3710</v>
      </c>
      <c r="V61" s="8" t="s">
        <v>4093</v>
      </c>
      <c r="Y61" s="8" t="s">
        <v>3738</v>
      </c>
      <c r="AV61" s="8" t="s">
        <v>4084</v>
      </c>
      <c r="AW61" s="8">
        <v>71</v>
      </c>
      <c r="AX61" s="8">
        <v>4</v>
      </c>
      <c r="AY61" s="8" t="s">
        <v>4085</v>
      </c>
      <c r="AZ61" s="10">
        <v>41689</v>
      </c>
      <c r="BA61" s="10">
        <v>44841</v>
      </c>
      <c r="BE61" s="8" t="s">
        <v>4086</v>
      </c>
      <c r="BF61" s="8" t="s">
        <v>3719</v>
      </c>
      <c r="BG61" s="11">
        <v>60</v>
      </c>
      <c r="BH61" s="11">
        <v>200</v>
      </c>
      <c r="BI61" s="8" t="s">
        <v>3720</v>
      </c>
      <c r="BJ61" s="11">
        <v>60</v>
      </c>
      <c r="BQ61" s="11">
        <v>4.8827999999999996</v>
      </c>
      <c r="BR61" s="8" t="s">
        <v>4093</v>
      </c>
      <c r="BW61" s="10">
        <v>44166</v>
      </c>
      <c r="BX61" s="10">
        <v>44713</v>
      </c>
      <c r="BY61" s="9">
        <v>2.38</v>
      </c>
      <c r="BZ61" s="8" t="s">
        <v>3750</v>
      </c>
      <c r="CF61" s="8" t="s">
        <v>3708</v>
      </c>
      <c r="CH61" s="9">
        <v>819.39</v>
      </c>
      <c r="CM61" s="12">
        <v>10</v>
      </c>
      <c r="CR61" s="8" t="s">
        <v>4100</v>
      </c>
      <c r="CV61" s="13">
        <v>1</v>
      </c>
    </row>
    <row r="62" spans="1:100" x14ac:dyDescent="0.2">
      <c r="A62" s="8" t="s">
        <v>4104</v>
      </c>
      <c r="B62" s="8" t="s">
        <v>4105</v>
      </c>
      <c r="C62" s="8" t="s">
        <v>4106</v>
      </c>
      <c r="D62" s="8" t="s">
        <v>4107</v>
      </c>
      <c r="E62" s="8" t="s">
        <v>4108</v>
      </c>
      <c r="F62" s="8" t="s">
        <v>4109</v>
      </c>
      <c r="G62" s="8" t="s">
        <v>4110</v>
      </c>
      <c r="H62" s="8" t="s">
        <v>4111</v>
      </c>
      <c r="I62" s="8" t="s">
        <v>4112</v>
      </c>
      <c r="J62" s="8" t="s">
        <v>3787</v>
      </c>
      <c r="K62" s="8" t="s">
        <v>4113</v>
      </c>
      <c r="M62" s="8" t="s">
        <v>3866</v>
      </c>
      <c r="N62" s="8" t="s">
        <v>3771</v>
      </c>
      <c r="O62" s="8" t="s">
        <v>3709</v>
      </c>
      <c r="P62" s="9">
        <v>375.7</v>
      </c>
      <c r="Q62" s="8" t="s">
        <v>3710</v>
      </c>
      <c r="R62" s="8" t="s">
        <v>4114</v>
      </c>
      <c r="S62" s="9">
        <v>239.79</v>
      </c>
      <c r="T62" s="9">
        <v>159.12</v>
      </c>
      <c r="U62" s="8" t="s">
        <v>3710</v>
      </c>
      <c r="V62" s="8" t="s">
        <v>4115</v>
      </c>
      <c r="AY62" s="8" t="s">
        <v>4116</v>
      </c>
      <c r="AZ62" s="10">
        <v>41507</v>
      </c>
      <c r="BA62" s="10">
        <v>45657</v>
      </c>
      <c r="BC62" s="10">
        <v>44565</v>
      </c>
      <c r="BH62" s="11">
        <v>1</v>
      </c>
      <c r="BI62" s="8" t="s">
        <v>3719</v>
      </c>
      <c r="BJ62" s="11">
        <v>30</v>
      </c>
      <c r="BQ62" s="11">
        <v>5.3041</v>
      </c>
      <c r="BR62" s="8" t="s">
        <v>4115</v>
      </c>
      <c r="BW62" s="10">
        <v>44197</v>
      </c>
      <c r="BX62" s="10">
        <v>43497</v>
      </c>
      <c r="BY62" s="9">
        <v>66.58</v>
      </c>
      <c r="BZ62" s="8" t="s">
        <v>3721</v>
      </c>
      <c r="CF62" s="8" t="s">
        <v>3708</v>
      </c>
      <c r="CH62" s="9">
        <v>548.75</v>
      </c>
      <c r="CM62" s="12">
        <v>10</v>
      </c>
      <c r="CR62" s="8" t="s">
        <v>4105</v>
      </c>
      <c r="CV62" s="13">
        <v>1</v>
      </c>
    </row>
    <row r="63" spans="1:100" x14ac:dyDescent="0.2">
      <c r="A63" s="8" t="s">
        <v>4117</v>
      </c>
      <c r="B63" s="8" t="s">
        <v>4118</v>
      </c>
      <c r="C63" s="8" t="s">
        <v>4119</v>
      </c>
      <c r="D63" s="8" t="s">
        <v>4120</v>
      </c>
      <c r="E63" s="8" t="s">
        <v>3808</v>
      </c>
      <c r="F63" s="8" t="s">
        <v>3861</v>
      </c>
      <c r="G63" s="8" t="s">
        <v>4121</v>
      </c>
      <c r="H63" s="8" t="s">
        <v>3703</v>
      </c>
      <c r="I63" s="8" t="s">
        <v>4122</v>
      </c>
      <c r="J63" s="8" t="s">
        <v>4123</v>
      </c>
      <c r="K63" s="8" t="s">
        <v>4124</v>
      </c>
      <c r="M63" s="8" t="s">
        <v>3866</v>
      </c>
      <c r="N63" s="8" t="s">
        <v>3708</v>
      </c>
      <c r="O63" s="8" t="s">
        <v>3709</v>
      </c>
      <c r="P63" s="9">
        <v>1304.3800000000001</v>
      </c>
      <c r="Q63" s="8" t="s">
        <v>3710</v>
      </c>
      <c r="R63" s="8" t="s">
        <v>4125</v>
      </c>
      <c r="S63" s="9">
        <v>169.49</v>
      </c>
      <c r="T63" s="9">
        <v>125.78</v>
      </c>
      <c r="U63" s="8" t="s">
        <v>3710</v>
      </c>
      <c r="V63" s="8" t="s">
        <v>4125</v>
      </c>
      <c r="W63" s="8" t="s">
        <v>3736</v>
      </c>
      <c r="X63" s="8" t="s">
        <v>3869</v>
      </c>
      <c r="AV63" s="8" t="s">
        <v>3870</v>
      </c>
      <c r="AW63" s="8">
        <v>104</v>
      </c>
      <c r="AX63" s="8">
        <v>3</v>
      </c>
      <c r="AY63" s="8" t="s">
        <v>3871</v>
      </c>
      <c r="AZ63" s="10">
        <v>44509</v>
      </c>
      <c r="BA63" s="10">
        <v>46351</v>
      </c>
      <c r="BH63" s="11">
        <v>263.41460000000001</v>
      </c>
      <c r="BI63" s="8" t="s">
        <v>4126</v>
      </c>
      <c r="BJ63" s="11">
        <v>5.6943999999999999</v>
      </c>
      <c r="BQ63" s="11">
        <v>22.087700000000002</v>
      </c>
      <c r="BR63" s="8" t="s">
        <v>4125</v>
      </c>
      <c r="BW63" s="10">
        <v>44743</v>
      </c>
      <c r="BX63" s="10">
        <v>44743</v>
      </c>
      <c r="BY63" s="9">
        <v>399.03</v>
      </c>
      <c r="BZ63" s="8" t="s">
        <v>3750</v>
      </c>
      <c r="CF63" s="8" t="s">
        <v>3708</v>
      </c>
      <c r="CH63" s="9">
        <v>1770.04</v>
      </c>
      <c r="CM63" s="12">
        <v>10</v>
      </c>
      <c r="CR63" s="8" t="s">
        <v>4118</v>
      </c>
      <c r="CV63" s="13">
        <v>1</v>
      </c>
    </row>
    <row r="64" spans="1:100" x14ac:dyDescent="0.2">
      <c r="A64" s="8" t="s">
        <v>4127</v>
      </c>
      <c r="B64" s="8" t="s">
        <v>4118</v>
      </c>
      <c r="C64" s="8" t="s">
        <v>4119</v>
      </c>
      <c r="D64" s="8" t="s">
        <v>4120</v>
      </c>
      <c r="E64" s="8" t="s">
        <v>4128</v>
      </c>
      <c r="F64" s="8" t="s">
        <v>3861</v>
      </c>
      <c r="G64" s="8" t="s">
        <v>4129</v>
      </c>
      <c r="H64" s="8" t="s">
        <v>3703</v>
      </c>
      <c r="I64" s="8" t="s">
        <v>4122</v>
      </c>
      <c r="J64" s="8" t="s">
        <v>4123</v>
      </c>
      <c r="K64" s="8" t="s">
        <v>4124</v>
      </c>
      <c r="M64" s="8" t="s">
        <v>3866</v>
      </c>
      <c r="N64" s="8" t="s">
        <v>3708</v>
      </c>
      <c r="O64" s="8" t="s">
        <v>3709</v>
      </c>
      <c r="P64" s="9">
        <v>260.88</v>
      </c>
      <c r="Q64" s="8" t="s">
        <v>3710</v>
      </c>
      <c r="R64" s="8" t="s">
        <v>4125</v>
      </c>
      <c r="S64" s="9">
        <v>33.9</v>
      </c>
      <c r="T64" s="9">
        <v>25.16</v>
      </c>
      <c r="U64" s="8" t="s">
        <v>3710</v>
      </c>
      <c r="V64" s="8" t="s">
        <v>4125</v>
      </c>
      <c r="W64" s="8" t="s">
        <v>3736</v>
      </c>
      <c r="X64" s="8" t="s">
        <v>3869</v>
      </c>
      <c r="AV64" s="8" t="s">
        <v>3870</v>
      </c>
      <c r="AW64" s="8">
        <v>104</v>
      </c>
      <c r="AX64" s="8">
        <v>3</v>
      </c>
      <c r="AY64" s="8" t="s">
        <v>3871</v>
      </c>
      <c r="AZ64" s="10">
        <v>44509</v>
      </c>
      <c r="BA64" s="10">
        <v>46351</v>
      </c>
      <c r="BH64" s="11">
        <v>263.41460000000001</v>
      </c>
      <c r="BI64" s="8" t="s">
        <v>4126</v>
      </c>
      <c r="BJ64" s="11">
        <v>1.1389</v>
      </c>
      <c r="BQ64" s="11">
        <v>22.087700000000002</v>
      </c>
      <c r="BR64" s="8" t="s">
        <v>4125</v>
      </c>
      <c r="BW64" s="10">
        <v>44743</v>
      </c>
      <c r="BX64" s="10">
        <v>44743</v>
      </c>
      <c r="BY64" s="9">
        <v>79.81</v>
      </c>
      <c r="BZ64" s="8" t="s">
        <v>3750</v>
      </c>
      <c r="CF64" s="8" t="s">
        <v>3708</v>
      </c>
      <c r="CH64" s="9">
        <v>388.27</v>
      </c>
      <c r="CM64" s="12">
        <v>10</v>
      </c>
      <c r="CR64" s="8" t="s">
        <v>4118</v>
      </c>
      <c r="CV64" s="13">
        <v>1</v>
      </c>
    </row>
    <row r="65" spans="1:100" x14ac:dyDescent="0.2">
      <c r="A65" s="8" t="s">
        <v>4130</v>
      </c>
      <c r="B65" s="8" t="s">
        <v>4118</v>
      </c>
      <c r="C65" s="8" t="s">
        <v>4131</v>
      </c>
      <c r="D65" s="8" t="s">
        <v>4120</v>
      </c>
      <c r="E65" s="8" t="s">
        <v>4132</v>
      </c>
      <c r="F65" s="8" t="s">
        <v>3861</v>
      </c>
      <c r="G65" s="8" t="s">
        <v>4133</v>
      </c>
      <c r="H65" s="8" t="s">
        <v>3703</v>
      </c>
      <c r="I65" s="8" t="s">
        <v>4122</v>
      </c>
      <c r="J65" s="8" t="s">
        <v>4123</v>
      </c>
      <c r="K65" s="8" t="s">
        <v>4134</v>
      </c>
      <c r="M65" s="8" t="s">
        <v>3866</v>
      </c>
      <c r="N65" s="8" t="s">
        <v>3708</v>
      </c>
      <c r="O65" s="8" t="s">
        <v>3709</v>
      </c>
      <c r="P65" s="9">
        <v>2608.5</v>
      </c>
      <c r="Q65" s="8" t="s">
        <v>3710</v>
      </c>
      <c r="R65" s="8" t="s">
        <v>4125</v>
      </c>
      <c r="S65" s="9">
        <v>983.01</v>
      </c>
      <c r="T65" s="9">
        <v>729.51</v>
      </c>
      <c r="U65" s="8" t="s">
        <v>3710</v>
      </c>
      <c r="V65" s="8" t="s">
        <v>4125</v>
      </c>
      <c r="W65" s="8" t="s">
        <v>3736</v>
      </c>
      <c r="X65" s="8" t="s">
        <v>3869</v>
      </c>
      <c r="AV65" s="8" t="s">
        <v>3870</v>
      </c>
      <c r="AW65" s="8">
        <v>104</v>
      </c>
      <c r="AX65" s="8">
        <v>3</v>
      </c>
      <c r="AY65" s="8" t="s">
        <v>3871</v>
      </c>
      <c r="AZ65" s="10">
        <v>44509</v>
      </c>
      <c r="BA65" s="10">
        <v>46351</v>
      </c>
      <c r="BH65" s="11">
        <v>263.41460000000001</v>
      </c>
      <c r="BI65" s="8" t="s">
        <v>4126</v>
      </c>
      <c r="BJ65" s="11">
        <v>33.027799999999999</v>
      </c>
      <c r="BQ65" s="11">
        <v>22.087700000000002</v>
      </c>
      <c r="BR65" s="8" t="s">
        <v>4125</v>
      </c>
      <c r="BW65" s="10">
        <v>44743</v>
      </c>
      <c r="BX65" s="10">
        <v>44743</v>
      </c>
      <c r="BY65" s="9">
        <v>2314.39</v>
      </c>
      <c r="BZ65" s="8" t="s">
        <v>3750</v>
      </c>
      <c r="CF65" s="8" t="s">
        <v>3708</v>
      </c>
      <c r="CH65" s="9">
        <v>3444.86</v>
      </c>
      <c r="CM65" s="12">
        <v>10</v>
      </c>
      <c r="CR65" s="8" t="s">
        <v>4118</v>
      </c>
      <c r="CV65" s="13">
        <v>1</v>
      </c>
    </row>
    <row r="66" spans="1:100" x14ac:dyDescent="0.2">
      <c r="A66" s="8" t="s">
        <v>4135</v>
      </c>
      <c r="B66" s="8" t="s">
        <v>4118</v>
      </c>
      <c r="C66" s="8" t="s">
        <v>4136</v>
      </c>
      <c r="D66" s="8" t="s">
        <v>4120</v>
      </c>
      <c r="E66" s="8" t="s">
        <v>3860</v>
      </c>
      <c r="F66" s="8" t="s">
        <v>3861</v>
      </c>
      <c r="G66" s="8" t="s">
        <v>4137</v>
      </c>
      <c r="H66" s="8" t="s">
        <v>3703</v>
      </c>
      <c r="I66" s="8" t="s">
        <v>4122</v>
      </c>
      <c r="J66" s="8" t="s">
        <v>4123</v>
      </c>
      <c r="K66" s="8" t="s">
        <v>4138</v>
      </c>
      <c r="M66" s="8" t="s">
        <v>3866</v>
      </c>
      <c r="N66" s="8" t="s">
        <v>3708</v>
      </c>
      <c r="O66" s="8" t="s">
        <v>3709</v>
      </c>
      <c r="P66" s="9">
        <v>2770.83</v>
      </c>
      <c r="Q66" s="8" t="s">
        <v>3710</v>
      </c>
      <c r="R66" s="8" t="s">
        <v>4125</v>
      </c>
      <c r="S66" s="9">
        <v>1016.9</v>
      </c>
      <c r="T66" s="9">
        <v>754.66</v>
      </c>
      <c r="U66" s="8" t="s">
        <v>3710</v>
      </c>
      <c r="V66" s="8" t="s">
        <v>4125</v>
      </c>
      <c r="W66" s="8" t="s">
        <v>3736</v>
      </c>
      <c r="X66" s="8" t="s">
        <v>3869</v>
      </c>
      <c r="AV66" s="8" t="s">
        <v>3870</v>
      </c>
      <c r="AW66" s="8">
        <v>104</v>
      </c>
      <c r="AX66" s="8">
        <v>3</v>
      </c>
      <c r="AY66" s="8" t="s">
        <v>3871</v>
      </c>
      <c r="AZ66" s="10">
        <v>44509</v>
      </c>
      <c r="BA66" s="10">
        <v>46351</v>
      </c>
      <c r="BH66" s="11">
        <v>263.41460000000001</v>
      </c>
      <c r="BI66" s="8" t="s">
        <v>4126</v>
      </c>
      <c r="BJ66" s="11">
        <v>34.166699999999999</v>
      </c>
      <c r="BQ66" s="11">
        <v>22.087700000000002</v>
      </c>
      <c r="BR66" s="8" t="s">
        <v>4125</v>
      </c>
      <c r="BW66" s="10">
        <v>44743</v>
      </c>
      <c r="BX66" s="10">
        <v>44743</v>
      </c>
      <c r="BY66" s="9">
        <v>2394.1999999999998</v>
      </c>
      <c r="BZ66" s="8" t="s">
        <v>3750</v>
      </c>
      <c r="CF66" s="8" t="s">
        <v>3708</v>
      </c>
      <c r="CH66" s="9">
        <v>3648.42</v>
      </c>
      <c r="CM66" s="12">
        <v>10</v>
      </c>
      <c r="CR66" s="8" t="s">
        <v>4118</v>
      </c>
      <c r="CV66" s="13">
        <v>1</v>
      </c>
    </row>
    <row r="67" spans="1:100" x14ac:dyDescent="0.2">
      <c r="A67" s="8" t="s">
        <v>4139</v>
      </c>
      <c r="B67" s="8" t="s">
        <v>4118</v>
      </c>
      <c r="C67" s="8" t="s">
        <v>4136</v>
      </c>
      <c r="D67" s="8" t="s">
        <v>4120</v>
      </c>
      <c r="E67" s="8" t="s">
        <v>3874</v>
      </c>
      <c r="F67" s="8" t="s">
        <v>3861</v>
      </c>
      <c r="G67" s="8" t="s">
        <v>4140</v>
      </c>
      <c r="H67" s="8" t="s">
        <v>3703</v>
      </c>
      <c r="I67" s="8" t="s">
        <v>4122</v>
      </c>
      <c r="J67" s="8" t="s">
        <v>4123</v>
      </c>
      <c r="K67" s="8" t="s">
        <v>4138</v>
      </c>
      <c r="M67" s="8" t="s">
        <v>3866</v>
      </c>
      <c r="N67" s="8" t="s">
        <v>3708</v>
      </c>
      <c r="O67" s="8" t="s">
        <v>3709</v>
      </c>
      <c r="P67" s="9">
        <v>8312.49</v>
      </c>
      <c r="Q67" s="8" t="s">
        <v>3710</v>
      </c>
      <c r="R67" s="8" t="s">
        <v>4125</v>
      </c>
      <c r="S67" s="9">
        <v>3050.7</v>
      </c>
      <c r="T67" s="9">
        <v>2263.9899999999998</v>
      </c>
      <c r="U67" s="8" t="s">
        <v>3710</v>
      </c>
      <c r="V67" s="8" t="s">
        <v>4125</v>
      </c>
      <c r="W67" s="8" t="s">
        <v>3736</v>
      </c>
      <c r="X67" s="8" t="s">
        <v>3869</v>
      </c>
      <c r="AV67" s="8" t="s">
        <v>3870</v>
      </c>
      <c r="AW67" s="8">
        <v>104</v>
      </c>
      <c r="AX67" s="8">
        <v>3</v>
      </c>
      <c r="AY67" s="8" t="s">
        <v>3871</v>
      </c>
      <c r="AZ67" s="10">
        <v>44509</v>
      </c>
      <c r="BA67" s="10">
        <v>46351</v>
      </c>
      <c r="BH67" s="11">
        <v>263.41460000000001</v>
      </c>
      <c r="BI67" s="8" t="s">
        <v>4126</v>
      </c>
      <c r="BJ67" s="11">
        <v>102.5</v>
      </c>
      <c r="BQ67" s="11">
        <v>22.087700000000002</v>
      </c>
      <c r="BR67" s="8" t="s">
        <v>4125</v>
      </c>
      <c r="BW67" s="10">
        <v>44743</v>
      </c>
      <c r="BX67" s="10">
        <v>44743</v>
      </c>
      <c r="BY67" s="9">
        <v>7182.59</v>
      </c>
      <c r="BZ67" s="8" t="s">
        <v>3750</v>
      </c>
      <c r="CF67" s="8" t="s">
        <v>3708</v>
      </c>
      <c r="CH67" s="9">
        <v>10233.290000000001</v>
      </c>
      <c r="CM67" s="12">
        <v>10</v>
      </c>
      <c r="CR67" s="8" t="s">
        <v>4118</v>
      </c>
      <c r="CV67" s="13">
        <v>1</v>
      </c>
    </row>
    <row r="68" spans="1:100" x14ac:dyDescent="0.2">
      <c r="A68" s="8" t="s">
        <v>4141</v>
      </c>
      <c r="B68" s="8" t="s">
        <v>4142</v>
      </c>
      <c r="C68" s="8" t="s">
        <v>4143</v>
      </c>
      <c r="D68" s="8" t="s">
        <v>4144</v>
      </c>
      <c r="E68" s="8" t="s">
        <v>4145</v>
      </c>
      <c r="F68" s="8" t="s">
        <v>3765</v>
      </c>
      <c r="G68" s="8" t="s">
        <v>4146</v>
      </c>
      <c r="H68" s="8" t="s">
        <v>3767</v>
      </c>
      <c r="I68" s="8" t="s">
        <v>4147</v>
      </c>
      <c r="J68" s="8" t="s">
        <v>3884</v>
      </c>
      <c r="K68" s="8" t="s">
        <v>4148</v>
      </c>
      <c r="M68" s="8" t="s">
        <v>3707</v>
      </c>
      <c r="N68" s="8" t="s">
        <v>3708</v>
      </c>
      <c r="O68" s="8" t="s">
        <v>3709</v>
      </c>
      <c r="P68" s="9">
        <v>4532.3500000000004</v>
      </c>
      <c r="Q68" s="8" t="s">
        <v>3710</v>
      </c>
      <c r="R68" s="8" t="s">
        <v>4149</v>
      </c>
      <c r="S68" s="9">
        <v>4307.8900000000003</v>
      </c>
      <c r="T68" s="9">
        <v>3512.56</v>
      </c>
      <c r="U68" s="8" t="s">
        <v>3710</v>
      </c>
      <c r="V68" s="8" t="s">
        <v>4150</v>
      </c>
      <c r="W68" s="8" t="s">
        <v>3774</v>
      </c>
      <c r="Y68" s="8" t="s">
        <v>3738</v>
      </c>
      <c r="AV68" s="8" t="s">
        <v>4151</v>
      </c>
      <c r="AW68" s="8">
        <v>15</v>
      </c>
      <c r="AX68" s="8">
        <v>1</v>
      </c>
      <c r="AY68" s="8" t="s">
        <v>4152</v>
      </c>
      <c r="BB68" s="8" t="s">
        <v>3717</v>
      </c>
      <c r="BC68" s="10">
        <v>43467</v>
      </c>
      <c r="BE68" s="8" t="s">
        <v>4153</v>
      </c>
      <c r="BF68" s="8" t="s">
        <v>3719</v>
      </c>
      <c r="BG68" s="11">
        <v>0.2</v>
      </c>
      <c r="BH68" s="11">
        <v>90</v>
      </c>
      <c r="BI68" s="8" t="s">
        <v>3720</v>
      </c>
      <c r="BJ68" s="11">
        <v>0.22220000000000001</v>
      </c>
      <c r="BQ68" s="11">
        <v>15806.5375</v>
      </c>
      <c r="BR68" s="8" t="s">
        <v>4150</v>
      </c>
      <c r="BW68" s="10">
        <v>44256</v>
      </c>
      <c r="BX68" s="10">
        <v>42705</v>
      </c>
      <c r="BY68" s="9">
        <v>0</v>
      </c>
      <c r="BZ68" s="8" t="s">
        <v>3777</v>
      </c>
      <c r="CF68" s="8" t="s">
        <v>3708</v>
      </c>
      <c r="CH68" s="9">
        <v>5857.37</v>
      </c>
      <c r="CM68" s="12">
        <v>10</v>
      </c>
      <c r="CR68" s="8" t="s">
        <v>4142</v>
      </c>
      <c r="CV68" s="13">
        <v>1</v>
      </c>
    </row>
    <row r="69" spans="1:100" x14ac:dyDescent="0.2">
      <c r="A69" s="8" t="s">
        <v>4154</v>
      </c>
      <c r="B69" s="8" t="s">
        <v>4142</v>
      </c>
      <c r="C69" s="8" t="s">
        <v>4143</v>
      </c>
      <c r="D69" s="8" t="s">
        <v>4144</v>
      </c>
      <c r="E69" s="8" t="s">
        <v>4155</v>
      </c>
      <c r="F69" s="8" t="s">
        <v>3765</v>
      </c>
      <c r="G69" s="8" t="s">
        <v>4156</v>
      </c>
      <c r="H69" s="8" t="s">
        <v>3767</v>
      </c>
      <c r="I69" s="8" t="s">
        <v>4147</v>
      </c>
      <c r="J69" s="8" t="s">
        <v>3884</v>
      </c>
      <c r="K69" s="8" t="s">
        <v>4148</v>
      </c>
      <c r="M69" s="8" t="s">
        <v>3707</v>
      </c>
      <c r="N69" s="8" t="s">
        <v>3708</v>
      </c>
      <c r="O69" s="8" t="s">
        <v>3709</v>
      </c>
      <c r="P69" s="9">
        <v>8910.1</v>
      </c>
      <c r="Q69" s="8" t="s">
        <v>3710</v>
      </c>
      <c r="R69" s="8" t="s">
        <v>4157</v>
      </c>
      <c r="S69" s="9">
        <v>10769.73</v>
      </c>
      <c r="T69" s="9">
        <v>8781.41</v>
      </c>
      <c r="U69" s="8" t="s">
        <v>3710</v>
      </c>
      <c r="V69" s="8" t="s">
        <v>4150</v>
      </c>
      <c r="W69" s="8" t="s">
        <v>3774</v>
      </c>
      <c r="Y69" s="8" t="s">
        <v>3738</v>
      </c>
      <c r="AV69" s="8" t="s">
        <v>4151</v>
      </c>
      <c r="AW69" s="8">
        <v>15</v>
      </c>
      <c r="AX69" s="8">
        <v>1</v>
      </c>
      <c r="AY69" s="8" t="s">
        <v>4152</v>
      </c>
      <c r="BB69" s="8" t="s">
        <v>3717</v>
      </c>
      <c r="BC69" s="10">
        <v>43467</v>
      </c>
      <c r="BE69" s="8" t="s">
        <v>4153</v>
      </c>
      <c r="BF69" s="8" t="s">
        <v>3719</v>
      </c>
      <c r="BG69" s="11">
        <v>0.5</v>
      </c>
      <c r="BH69" s="11">
        <v>90</v>
      </c>
      <c r="BI69" s="8" t="s">
        <v>3720</v>
      </c>
      <c r="BJ69" s="11">
        <v>0.55559999999999998</v>
      </c>
      <c r="BQ69" s="11">
        <v>15806.5375</v>
      </c>
      <c r="BR69" s="8" t="s">
        <v>4150</v>
      </c>
      <c r="BW69" s="10">
        <v>44166</v>
      </c>
      <c r="BX69" s="10">
        <v>42705</v>
      </c>
      <c r="BY69" s="9">
        <v>0</v>
      </c>
      <c r="BZ69" s="8" t="s">
        <v>3777</v>
      </c>
      <c r="CF69" s="8" t="s">
        <v>3708</v>
      </c>
      <c r="CH69" s="9">
        <v>10916.95</v>
      </c>
      <c r="CM69" s="12">
        <v>10</v>
      </c>
      <c r="CR69" s="8" t="s">
        <v>4142</v>
      </c>
      <c r="CV69" s="13">
        <v>1</v>
      </c>
    </row>
    <row r="70" spans="1:100" x14ac:dyDescent="0.2">
      <c r="A70" s="8" t="s">
        <v>4158</v>
      </c>
      <c r="B70" s="8" t="s">
        <v>4159</v>
      </c>
      <c r="C70" s="8" t="s">
        <v>4160</v>
      </c>
      <c r="D70" s="8" t="s">
        <v>3699</v>
      </c>
      <c r="E70" s="8" t="s">
        <v>4161</v>
      </c>
      <c r="F70" s="8" t="s">
        <v>3701</v>
      </c>
      <c r="G70" s="8" t="s">
        <v>4162</v>
      </c>
      <c r="H70" s="8" t="s">
        <v>4163</v>
      </c>
      <c r="I70" s="8" t="s">
        <v>4164</v>
      </c>
      <c r="J70" s="8" t="s">
        <v>3864</v>
      </c>
      <c r="K70" s="8" t="s">
        <v>4165</v>
      </c>
      <c r="M70" s="8" t="s">
        <v>3866</v>
      </c>
      <c r="N70" s="8" t="s">
        <v>3708</v>
      </c>
      <c r="O70" s="8" t="s">
        <v>3709</v>
      </c>
      <c r="P70" s="9">
        <v>130.05000000000001</v>
      </c>
      <c r="Q70" s="8" t="s">
        <v>3710</v>
      </c>
      <c r="R70" s="8" t="s">
        <v>4166</v>
      </c>
      <c r="S70" s="9">
        <v>65.06</v>
      </c>
      <c r="T70" s="9">
        <v>43.17</v>
      </c>
      <c r="U70" s="8" t="s">
        <v>3710</v>
      </c>
      <c r="V70" s="8" t="s">
        <v>4167</v>
      </c>
      <c r="AY70" s="8" t="s">
        <v>1660</v>
      </c>
      <c r="BB70" s="8" t="s">
        <v>3717</v>
      </c>
      <c r="BE70" s="8" t="s">
        <v>3721</v>
      </c>
      <c r="BF70" s="8" t="s">
        <v>3960</v>
      </c>
      <c r="BG70" s="11">
        <v>28</v>
      </c>
      <c r="BJ70" s="11">
        <v>28</v>
      </c>
      <c r="BW70" s="10">
        <v>44501</v>
      </c>
      <c r="BX70" s="10">
        <v>42736</v>
      </c>
      <c r="BY70" s="9">
        <v>72.709999999999994</v>
      </c>
      <c r="BZ70" s="8" t="s">
        <v>3721</v>
      </c>
      <c r="CF70" s="8" t="s">
        <v>3708</v>
      </c>
      <c r="CH70" s="9">
        <v>195.99</v>
      </c>
      <c r="CM70" s="12">
        <v>10</v>
      </c>
      <c r="CR70" s="8" t="s">
        <v>4159</v>
      </c>
      <c r="CV70" s="13">
        <v>1</v>
      </c>
    </row>
    <row r="71" spans="1:100" x14ac:dyDescent="0.2">
      <c r="A71" s="8" t="s">
        <v>1659</v>
      </c>
      <c r="B71" s="8" t="s">
        <v>4159</v>
      </c>
      <c r="C71" s="8" t="s">
        <v>4160</v>
      </c>
      <c r="D71" s="8" t="s">
        <v>3699</v>
      </c>
      <c r="E71" s="8" t="s">
        <v>4168</v>
      </c>
      <c r="F71" s="8" t="s">
        <v>3701</v>
      </c>
      <c r="G71" s="8" t="s">
        <v>4169</v>
      </c>
      <c r="H71" s="8" t="s">
        <v>4163</v>
      </c>
      <c r="I71" s="8" t="s">
        <v>4164</v>
      </c>
      <c r="J71" s="8" t="s">
        <v>3864</v>
      </c>
      <c r="K71" s="8" t="s">
        <v>4165</v>
      </c>
      <c r="M71" s="8" t="s">
        <v>3866</v>
      </c>
      <c r="N71" s="8" t="s">
        <v>3708</v>
      </c>
      <c r="O71" s="8" t="s">
        <v>3709</v>
      </c>
      <c r="P71" s="9">
        <v>463.34</v>
      </c>
      <c r="Q71" s="8" t="s">
        <v>3710</v>
      </c>
      <c r="R71" s="8" t="s">
        <v>4166</v>
      </c>
      <c r="S71" s="9">
        <v>195.19</v>
      </c>
      <c r="T71" s="9">
        <v>129.52000000000001</v>
      </c>
      <c r="U71" s="8" t="s">
        <v>3710</v>
      </c>
      <c r="V71" s="8" t="s">
        <v>4167</v>
      </c>
      <c r="AY71" s="8" t="s">
        <v>1660</v>
      </c>
      <c r="BB71" s="8" t="s">
        <v>3717</v>
      </c>
      <c r="BE71" s="8" t="s">
        <v>3721</v>
      </c>
      <c r="BF71" s="8" t="s">
        <v>3960</v>
      </c>
      <c r="BG71" s="11">
        <v>84</v>
      </c>
      <c r="BJ71" s="11">
        <v>84</v>
      </c>
      <c r="BW71" s="10">
        <v>44501</v>
      </c>
      <c r="BX71" s="10">
        <v>42736</v>
      </c>
      <c r="BY71" s="9">
        <v>218.12</v>
      </c>
      <c r="BZ71" s="8" t="s">
        <v>3721</v>
      </c>
      <c r="CF71" s="8" t="s">
        <v>3708</v>
      </c>
      <c r="CH71" s="9">
        <v>668.3</v>
      </c>
      <c r="CM71" s="12">
        <v>10</v>
      </c>
      <c r="CR71" s="8" t="s">
        <v>4159</v>
      </c>
      <c r="CV71" s="13">
        <v>1</v>
      </c>
    </row>
    <row r="72" spans="1:100" x14ac:dyDescent="0.2">
      <c r="A72" s="8" t="s">
        <v>4170</v>
      </c>
      <c r="B72" s="8" t="s">
        <v>4171</v>
      </c>
      <c r="C72" s="8" t="s">
        <v>3818</v>
      </c>
      <c r="D72" s="8" t="s">
        <v>3798</v>
      </c>
      <c r="E72" s="8" t="s">
        <v>4172</v>
      </c>
      <c r="F72" s="8" t="s">
        <v>3701</v>
      </c>
      <c r="G72" s="8" t="s">
        <v>4173</v>
      </c>
      <c r="H72" s="8" t="s">
        <v>3703</v>
      </c>
      <c r="I72" s="8" t="s">
        <v>4174</v>
      </c>
      <c r="J72" s="8" t="s">
        <v>3884</v>
      </c>
      <c r="K72" s="8" t="s">
        <v>4175</v>
      </c>
      <c r="M72" s="8" t="s">
        <v>3733</v>
      </c>
      <c r="N72" s="8" t="s">
        <v>3708</v>
      </c>
      <c r="O72" s="8" t="s">
        <v>3804</v>
      </c>
      <c r="P72" s="9">
        <v>228.46</v>
      </c>
      <c r="Q72" s="8" t="s">
        <v>3805</v>
      </c>
      <c r="S72" s="9">
        <v>201.6</v>
      </c>
      <c r="T72" s="9">
        <v>135.54</v>
      </c>
      <c r="U72" s="8" t="s">
        <v>3710</v>
      </c>
      <c r="V72" s="8" t="s">
        <v>4176</v>
      </c>
      <c r="Y72" s="8" t="s">
        <v>3738</v>
      </c>
      <c r="AY72" s="8" t="s">
        <v>422</v>
      </c>
      <c r="BB72" s="8" t="s">
        <v>3717</v>
      </c>
      <c r="BD72" s="10">
        <v>44599</v>
      </c>
      <c r="BE72" s="8" t="s">
        <v>3860</v>
      </c>
      <c r="BF72" s="8" t="s">
        <v>3720</v>
      </c>
      <c r="BG72" s="11">
        <v>14</v>
      </c>
      <c r="BH72" s="11">
        <v>30</v>
      </c>
      <c r="BI72" s="8" t="s">
        <v>3720</v>
      </c>
      <c r="BJ72" s="11">
        <v>14</v>
      </c>
      <c r="BQ72" s="11">
        <v>9.6811000000000007</v>
      </c>
      <c r="BR72" s="8" t="s">
        <v>4176</v>
      </c>
      <c r="BW72" s="10">
        <v>43466</v>
      </c>
      <c r="BX72" s="10">
        <v>44317</v>
      </c>
      <c r="BY72" s="9">
        <v>46.83</v>
      </c>
      <c r="BZ72" s="8" t="s">
        <v>3750</v>
      </c>
      <c r="CF72" s="8" t="s">
        <v>3708</v>
      </c>
      <c r="CH72" s="9">
        <v>340.84</v>
      </c>
      <c r="CM72" s="12">
        <v>10</v>
      </c>
      <c r="CR72" s="8" t="s">
        <v>4171</v>
      </c>
      <c r="CV72" s="13">
        <v>1</v>
      </c>
    </row>
    <row r="73" spans="1:100" x14ac:dyDescent="0.2">
      <c r="A73" s="8" t="s">
        <v>4177</v>
      </c>
      <c r="B73" s="8" t="s">
        <v>4171</v>
      </c>
      <c r="C73" s="8" t="s">
        <v>4178</v>
      </c>
      <c r="D73" s="8" t="s">
        <v>3798</v>
      </c>
      <c r="E73" s="8" t="s">
        <v>4172</v>
      </c>
      <c r="F73" s="8" t="s">
        <v>3701</v>
      </c>
      <c r="G73" s="8" t="s">
        <v>4179</v>
      </c>
      <c r="H73" s="8" t="s">
        <v>3703</v>
      </c>
      <c r="I73" s="8" t="s">
        <v>4174</v>
      </c>
      <c r="J73" s="8" t="s">
        <v>3884</v>
      </c>
      <c r="K73" s="8" t="s">
        <v>4180</v>
      </c>
      <c r="M73" s="8" t="s">
        <v>3733</v>
      </c>
      <c r="N73" s="8" t="s">
        <v>3708</v>
      </c>
      <c r="O73" s="8" t="s">
        <v>3804</v>
      </c>
      <c r="P73" s="9">
        <v>337.64</v>
      </c>
      <c r="Q73" s="8" t="s">
        <v>3805</v>
      </c>
      <c r="S73" s="9">
        <v>403.18</v>
      </c>
      <c r="T73" s="9">
        <v>271.07</v>
      </c>
      <c r="U73" s="8" t="s">
        <v>3710</v>
      </c>
      <c r="V73" s="8" t="s">
        <v>4176</v>
      </c>
      <c r="Y73" s="8" t="s">
        <v>3738</v>
      </c>
      <c r="AY73" s="8" t="s">
        <v>422</v>
      </c>
      <c r="BB73" s="8" t="s">
        <v>3717</v>
      </c>
      <c r="BD73" s="10">
        <v>44599</v>
      </c>
      <c r="BE73" s="8" t="s">
        <v>3860</v>
      </c>
      <c r="BF73" s="8" t="s">
        <v>3720</v>
      </c>
      <c r="BG73" s="11">
        <v>28</v>
      </c>
      <c r="BH73" s="11">
        <v>30</v>
      </c>
      <c r="BI73" s="8" t="s">
        <v>3720</v>
      </c>
      <c r="BJ73" s="11">
        <v>28</v>
      </c>
      <c r="BQ73" s="11">
        <v>9.6811000000000007</v>
      </c>
      <c r="BR73" s="8" t="s">
        <v>4176</v>
      </c>
      <c r="BW73" s="10">
        <v>43466</v>
      </c>
      <c r="BX73" s="10">
        <v>44317</v>
      </c>
      <c r="BY73" s="9">
        <v>93.66</v>
      </c>
      <c r="BZ73" s="8" t="s">
        <v>3750</v>
      </c>
      <c r="CF73" s="8" t="s">
        <v>3708</v>
      </c>
      <c r="CH73" s="9">
        <v>496.84</v>
      </c>
      <c r="CM73" s="12">
        <v>10</v>
      </c>
      <c r="CR73" s="8" t="s">
        <v>4171</v>
      </c>
      <c r="CV73" s="13">
        <v>1</v>
      </c>
    </row>
    <row r="74" spans="1:100" x14ac:dyDescent="0.2">
      <c r="A74" s="8" t="s">
        <v>4181</v>
      </c>
      <c r="B74" s="8" t="s">
        <v>4171</v>
      </c>
      <c r="C74" s="8" t="s">
        <v>4178</v>
      </c>
      <c r="D74" s="8" t="s">
        <v>3798</v>
      </c>
      <c r="E74" s="8" t="s">
        <v>4172</v>
      </c>
      <c r="F74" s="8" t="s">
        <v>3701</v>
      </c>
      <c r="G74" s="8" t="s">
        <v>4179</v>
      </c>
      <c r="H74" s="8" t="s">
        <v>3703</v>
      </c>
      <c r="I74" s="8" t="s">
        <v>4174</v>
      </c>
      <c r="J74" s="8" t="s">
        <v>3884</v>
      </c>
      <c r="K74" s="8" t="s">
        <v>4180</v>
      </c>
      <c r="L74" s="8" t="s">
        <v>4182</v>
      </c>
      <c r="M74" s="8" t="s">
        <v>3811</v>
      </c>
      <c r="N74" s="8" t="s">
        <v>3708</v>
      </c>
      <c r="O74" s="8" t="s">
        <v>3804</v>
      </c>
      <c r="P74" s="9">
        <v>337.64</v>
      </c>
      <c r="Q74" s="8" t="s">
        <v>3805</v>
      </c>
      <c r="S74" s="9">
        <v>403.18</v>
      </c>
      <c r="T74" s="9">
        <v>271.07</v>
      </c>
      <c r="U74" s="8" t="s">
        <v>3710</v>
      </c>
      <c r="V74" s="8" t="s">
        <v>4176</v>
      </c>
      <c r="Y74" s="8" t="s">
        <v>3738</v>
      </c>
      <c r="AY74" s="8" t="s">
        <v>422</v>
      </c>
      <c r="BB74" s="8" t="s">
        <v>3717</v>
      </c>
      <c r="BD74" s="10">
        <v>44701</v>
      </c>
      <c r="BE74" s="8" t="s">
        <v>3860</v>
      </c>
      <c r="BF74" s="8" t="s">
        <v>3720</v>
      </c>
      <c r="BG74" s="11">
        <v>28</v>
      </c>
      <c r="BH74" s="11">
        <v>30</v>
      </c>
      <c r="BI74" s="8" t="s">
        <v>3720</v>
      </c>
      <c r="BJ74" s="11">
        <v>28</v>
      </c>
      <c r="BQ74" s="11">
        <v>9.6811000000000007</v>
      </c>
      <c r="BR74" s="8" t="s">
        <v>4176</v>
      </c>
      <c r="BW74" s="10">
        <v>43466</v>
      </c>
      <c r="BX74" s="10">
        <v>44317</v>
      </c>
      <c r="BY74" s="9">
        <v>93.66</v>
      </c>
      <c r="BZ74" s="8" t="s">
        <v>3721</v>
      </c>
      <c r="CA74" s="8" t="s">
        <v>3717</v>
      </c>
      <c r="CF74" s="8" t="s">
        <v>3708</v>
      </c>
      <c r="CH74" s="9">
        <v>496.84</v>
      </c>
      <c r="CM74" s="12">
        <v>10</v>
      </c>
      <c r="CR74" s="8" t="s">
        <v>4171</v>
      </c>
      <c r="CV74" s="13">
        <v>1</v>
      </c>
    </row>
    <row r="75" spans="1:100" x14ac:dyDescent="0.2">
      <c r="A75" s="8" t="s">
        <v>278</v>
      </c>
      <c r="B75" s="8" t="s">
        <v>4183</v>
      </c>
      <c r="C75" s="8" t="s">
        <v>4184</v>
      </c>
      <c r="D75" s="8" t="s">
        <v>3725</v>
      </c>
      <c r="E75" s="8" t="s">
        <v>3879</v>
      </c>
      <c r="F75" s="8" t="s">
        <v>3895</v>
      </c>
      <c r="G75" s="8" t="s">
        <v>4185</v>
      </c>
      <c r="H75" s="8" t="s">
        <v>3729</v>
      </c>
      <c r="I75" s="8" t="s">
        <v>4164</v>
      </c>
      <c r="J75" s="8" t="s">
        <v>3864</v>
      </c>
      <c r="K75" s="8" t="s">
        <v>4186</v>
      </c>
      <c r="M75" s="8" t="s">
        <v>3733</v>
      </c>
      <c r="N75" s="8" t="s">
        <v>3708</v>
      </c>
      <c r="O75" s="8" t="s">
        <v>3709</v>
      </c>
      <c r="P75" s="9">
        <v>451.06</v>
      </c>
      <c r="Q75" s="8" t="s">
        <v>3710</v>
      </c>
      <c r="R75" s="8" t="s">
        <v>4187</v>
      </c>
      <c r="S75" s="9">
        <v>672.95</v>
      </c>
      <c r="T75" s="9">
        <v>466.75</v>
      </c>
      <c r="U75" s="8" t="s">
        <v>3710</v>
      </c>
      <c r="V75" s="8" t="s">
        <v>4188</v>
      </c>
      <c r="W75" s="8" t="s">
        <v>3713</v>
      </c>
      <c r="X75" s="8" t="s">
        <v>3737</v>
      </c>
      <c r="Z75" s="8" t="s">
        <v>3739</v>
      </c>
      <c r="AY75" s="8" t="s">
        <v>275</v>
      </c>
      <c r="BB75" s="8" t="s">
        <v>3717</v>
      </c>
      <c r="BE75" s="8" t="s">
        <v>3741</v>
      </c>
      <c r="BF75" s="8" t="s">
        <v>3742</v>
      </c>
      <c r="BG75" s="11">
        <v>37.5</v>
      </c>
      <c r="BH75" s="11">
        <v>40</v>
      </c>
      <c r="BI75" s="8" t="s">
        <v>4189</v>
      </c>
      <c r="BJ75" s="11">
        <v>37.5</v>
      </c>
      <c r="BQ75" s="11">
        <v>12.4467</v>
      </c>
      <c r="BR75" s="8" t="s">
        <v>4188</v>
      </c>
      <c r="BW75" s="10">
        <v>44166</v>
      </c>
      <c r="BX75" s="10">
        <v>42795</v>
      </c>
      <c r="BY75" s="9">
        <v>0</v>
      </c>
      <c r="BZ75" s="8" t="s">
        <v>3742</v>
      </c>
      <c r="CF75" s="8" t="s">
        <v>3708</v>
      </c>
      <c r="CH75" s="9">
        <v>651.54999999999995</v>
      </c>
      <c r="CM75" s="12">
        <v>10</v>
      </c>
      <c r="CR75" s="8" t="s">
        <v>4183</v>
      </c>
      <c r="CV75" s="13">
        <v>1</v>
      </c>
    </row>
    <row r="76" spans="1:100" x14ac:dyDescent="0.2">
      <c r="A76" s="8" t="s">
        <v>4190</v>
      </c>
      <c r="B76" s="8" t="s">
        <v>4191</v>
      </c>
      <c r="C76" s="8" t="s">
        <v>4192</v>
      </c>
      <c r="D76" s="8" t="s">
        <v>4193</v>
      </c>
      <c r="E76" s="8" t="s">
        <v>3860</v>
      </c>
      <c r="F76" s="8" t="s">
        <v>3701</v>
      </c>
      <c r="G76" s="8" t="s">
        <v>4194</v>
      </c>
      <c r="H76" s="8" t="s">
        <v>3703</v>
      </c>
      <c r="I76" s="8" t="s">
        <v>4008</v>
      </c>
      <c r="J76" s="8" t="s">
        <v>4009</v>
      </c>
      <c r="K76" s="8" t="s">
        <v>4195</v>
      </c>
      <c r="M76" s="8" t="s">
        <v>3866</v>
      </c>
      <c r="N76" s="8" t="s">
        <v>3708</v>
      </c>
      <c r="O76" s="8" t="s">
        <v>3804</v>
      </c>
      <c r="P76" s="9">
        <v>306.27</v>
      </c>
      <c r="Q76" s="8" t="s">
        <v>3805</v>
      </c>
      <c r="S76" s="9">
        <v>175.1</v>
      </c>
      <c r="T76" s="9">
        <v>119.5</v>
      </c>
      <c r="U76" s="8" t="s">
        <v>3710</v>
      </c>
      <c r="V76" s="8" t="s">
        <v>4196</v>
      </c>
      <c r="AV76" s="8" t="s">
        <v>4197</v>
      </c>
      <c r="AW76" s="8">
        <v>46</v>
      </c>
      <c r="AX76" s="8">
        <v>2</v>
      </c>
      <c r="AY76" s="8" t="s">
        <v>1722</v>
      </c>
      <c r="AZ76" s="10">
        <v>42837</v>
      </c>
      <c r="BB76" s="8" t="s">
        <v>3717</v>
      </c>
      <c r="BC76" s="10">
        <v>43880</v>
      </c>
      <c r="BD76" s="10">
        <v>44727</v>
      </c>
      <c r="BE76" s="8" t="s">
        <v>4198</v>
      </c>
      <c r="BF76" s="8" t="s">
        <v>3720</v>
      </c>
      <c r="BG76" s="11">
        <v>30</v>
      </c>
      <c r="BH76" s="11">
        <v>0.5</v>
      </c>
      <c r="BI76" s="8" t="s">
        <v>3720</v>
      </c>
      <c r="BJ76" s="11">
        <v>30</v>
      </c>
      <c r="BQ76" s="11">
        <v>3.9832999999999998</v>
      </c>
      <c r="BR76" s="8" t="s">
        <v>4196</v>
      </c>
      <c r="BW76" s="10">
        <v>43891</v>
      </c>
      <c r="BX76" s="10">
        <v>44044</v>
      </c>
      <c r="BY76" s="9">
        <v>0.01</v>
      </c>
      <c r="BZ76" s="8" t="s">
        <v>3721</v>
      </c>
      <c r="CF76" s="8" t="s">
        <v>3708</v>
      </c>
      <c r="CH76" s="9">
        <v>454.05</v>
      </c>
      <c r="CM76" s="12">
        <v>10</v>
      </c>
      <c r="CR76" s="8" t="s">
        <v>4191</v>
      </c>
      <c r="CV76" s="13">
        <v>1</v>
      </c>
    </row>
    <row r="77" spans="1:100" x14ac:dyDescent="0.2">
      <c r="A77" s="8" t="s">
        <v>1721</v>
      </c>
      <c r="B77" s="8" t="s">
        <v>4191</v>
      </c>
      <c r="C77" s="8" t="s">
        <v>4192</v>
      </c>
      <c r="D77" s="8" t="s">
        <v>4193</v>
      </c>
      <c r="E77" s="8" t="s">
        <v>3874</v>
      </c>
      <c r="F77" s="8" t="s">
        <v>3701</v>
      </c>
      <c r="G77" s="8" t="s">
        <v>4199</v>
      </c>
      <c r="H77" s="8" t="s">
        <v>3703</v>
      </c>
      <c r="I77" s="8" t="s">
        <v>4008</v>
      </c>
      <c r="J77" s="8" t="s">
        <v>4009</v>
      </c>
      <c r="K77" s="8" t="s">
        <v>4195</v>
      </c>
      <c r="M77" s="8" t="s">
        <v>3866</v>
      </c>
      <c r="N77" s="8" t="s">
        <v>3708</v>
      </c>
      <c r="O77" s="8" t="s">
        <v>3804</v>
      </c>
      <c r="P77" s="9">
        <v>918.82</v>
      </c>
      <c r="Q77" s="8" t="s">
        <v>3805</v>
      </c>
      <c r="S77" s="9">
        <v>525.29</v>
      </c>
      <c r="T77" s="9">
        <v>358.5</v>
      </c>
      <c r="U77" s="8" t="s">
        <v>3710</v>
      </c>
      <c r="V77" s="8" t="s">
        <v>4196</v>
      </c>
      <c r="AV77" s="8" t="s">
        <v>4197</v>
      </c>
      <c r="AW77" s="8">
        <v>46</v>
      </c>
      <c r="AX77" s="8">
        <v>2</v>
      </c>
      <c r="AY77" s="8" t="s">
        <v>1722</v>
      </c>
      <c r="AZ77" s="10">
        <v>42837</v>
      </c>
      <c r="BB77" s="8" t="s">
        <v>3717</v>
      </c>
      <c r="BC77" s="10">
        <v>43696</v>
      </c>
      <c r="BE77" s="8" t="s">
        <v>4198</v>
      </c>
      <c r="BF77" s="8" t="s">
        <v>3720</v>
      </c>
      <c r="BG77" s="11">
        <v>90</v>
      </c>
      <c r="BH77" s="11">
        <v>0.5</v>
      </c>
      <c r="BI77" s="8" t="s">
        <v>3720</v>
      </c>
      <c r="BJ77" s="11">
        <v>90</v>
      </c>
      <c r="BQ77" s="11">
        <v>3.9832999999999998</v>
      </c>
      <c r="BR77" s="8" t="s">
        <v>4196</v>
      </c>
      <c r="BW77" s="10">
        <v>43891</v>
      </c>
      <c r="BX77" s="10">
        <v>44044</v>
      </c>
      <c r="BY77" s="9">
        <v>0.02</v>
      </c>
      <c r="BZ77" s="8" t="s">
        <v>3721</v>
      </c>
      <c r="CF77" s="8" t="s">
        <v>3708</v>
      </c>
      <c r="CH77" s="9">
        <v>1271.1400000000001</v>
      </c>
      <c r="CM77" s="12">
        <v>10</v>
      </c>
      <c r="CR77" s="8" t="s">
        <v>4191</v>
      </c>
      <c r="CV77" s="13">
        <v>1</v>
      </c>
    </row>
    <row r="78" spans="1:100" x14ac:dyDescent="0.2">
      <c r="A78" s="8" t="s">
        <v>4200</v>
      </c>
      <c r="B78" s="8" t="s">
        <v>4201</v>
      </c>
      <c r="C78" s="8" t="s">
        <v>3929</v>
      </c>
      <c r="D78" s="8" t="s">
        <v>3699</v>
      </c>
      <c r="E78" s="8" t="s">
        <v>3954</v>
      </c>
      <c r="F78" s="8" t="s">
        <v>3701</v>
      </c>
      <c r="G78" s="8" t="s">
        <v>4202</v>
      </c>
      <c r="H78" s="8" t="s">
        <v>3703</v>
      </c>
      <c r="I78" s="8" t="s">
        <v>4203</v>
      </c>
      <c r="J78" s="8" t="s">
        <v>3769</v>
      </c>
      <c r="K78" s="8" t="s">
        <v>4204</v>
      </c>
      <c r="M78" s="8" t="s">
        <v>4033</v>
      </c>
      <c r="N78" s="8" t="s">
        <v>3708</v>
      </c>
      <c r="O78" s="8" t="s">
        <v>3804</v>
      </c>
      <c r="P78" s="9">
        <v>520.62</v>
      </c>
      <c r="Q78" s="8" t="s">
        <v>3805</v>
      </c>
      <c r="S78" s="9">
        <v>583.66</v>
      </c>
      <c r="T78" s="9">
        <v>398.33</v>
      </c>
      <c r="U78" s="8" t="s">
        <v>3710</v>
      </c>
      <c r="V78" s="8" t="s">
        <v>4196</v>
      </c>
      <c r="AV78" s="8" t="s">
        <v>4197</v>
      </c>
      <c r="AW78" s="8">
        <v>46</v>
      </c>
      <c r="AX78" s="8">
        <v>2</v>
      </c>
      <c r="AY78" s="8" t="s">
        <v>1718</v>
      </c>
      <c r="AZ78" s="10">
        <v>39162</v>
      </c>
      <c r="BB78" s="8" t="s">
        <v>3717</v>
      </c>
      <c r="BC78" s="10">
        <v>43616</v>
      </c>
      <c r="BE78" s="8" t="s">
        <v>4051</v>
      </c>
      <c r="BF78" s="8" t="s">
        <v>3720</v>
      </c>
      <c r="BG78" s="11">
        <v>100</v>
      </c>
      <c r="BH78" s="11">
        <v>5</v>
      </c>
      <c r="BI78" s="8" t="s">
        <v>3720</v>
      </c>
      <c r="BJ78" s="11">
        <v>100</v>
      </c>
      <c r="BQ78" s="11">
        <v>3.9832999999999998</v>
      </c>
      <c r="BR78" s="8" t="s">
        <v>4196</v>
      </c>
      <c r="BW78" s="10">
        <v>41913</v>
      </c>
      <c r="BX78" s="10">
        <v>44044</v>
      </c>
      <c r="BY78" s="9">
        <v>0</v>
      </c>
      <c r="BZ78" s="8" t="s">
        <v>3742</v>
      </c>
      <c r="CF78" s="8" t="s">
        <v>3708</v>
      </c>
      <c r="CH78" s="9">
        <v>745.52</v>
      </c>
      <c r="CM78" s="12">
        <v>10</v>
      </c>
      <c r="CR78" s="8" t="s">
        <v>4201</v>
      </c>
      <c r="CV78" s="13">
        <v>1</v>
      </c>
    </row>
    <row r="79" spans="1:100" x14ac:dyDescent="0.2">
      <c r="A79" s="8" t="s">
        <v>4205</v>
      </c>
      <c r="B79" s="8" t="s">
        <v>4206</v>
      </c>
      <c r="C79" s="8" t="s">
        <v>4207</v>
      </c>
      <c r="D79" s="8" t="s">
        <v>4078</v>
      </c>
      <c r="E79" s="8" t="s">
        <v>3874</v>
      </c>
      <c r="F79" s="8" t="s">
        <v>3701</v>
      </c>
      <c r="G79" s="8" t="s">
        <v>4208</v>
      </c>
      <c r="H79" s="8" t="s">
        <v>4163</v>
      </c>
      <c r="I79" s="8" t="s">
        <v>4008</v>
      </c>
      <c r="J79" s="8" t="s">
        <v>4009</v>
      </c>
      <c r="K79" s="8" t="s">
        <v>4209</v>
      </c>
      <c r="M79" s="8" t="s">
        <v>3866</v>
      </c>
      <c r="N79" s="8" t="s">
        <v>3708</v>
      </c>
      <c r="O79" s="8" t="s">
        <v>3709</v>
      </c>
      <c r="P79" s="9">
        <v>993.62</v>
      </c>
      <c r="Q79" s="8" t="s">
        <v>3710</v>
      </c>
      <c r="R79" s="8" t="s">
        <v>4210</v>
      </c>
      <c r="S79" s="9">
        <v>911.9</v>
      </c>
      <c r="T79" s="9">
        <v>622.53</v>
      </c>
      <c r="U79" s="8" t="s">
        <v>3710</v>
      </c>
      <c r="V79" s="8" t="s">
        <v>4211</v>
      </c>
      <c r="W79" s="8" t="s">
        <v>3736</v>
      </c>
      <c r="X79" s="8" t="s">
        <v>4212</v>
      </c>
      <c r="Y79" s="8" t="s">
        <v>3738</v>
      </c>
      <c r="AY79" s="8" t="s">
        <v>1708</v>
      </c>
      <c r="AZ79" s="10">
        <v>43796</v>
      </c>
      <c r="BA79" s="10">
        <v>45643</v>
      </c>
      <c r="BC79" s="10">
        <v>44053</v>
      </c>
      <c r="BE79" s="8" t="s">
        <v>3721</v>
      </c>
      <c r="BF79" s="8" t="s">
        <v>3960</v>
      </c>
      <c r="BG79" s="11">
        <v>90</v>
      </c>
      <c r="BW79" s="10">
        <v>44256</v>
      </c>
      <c r="BX79" s="10">
        <v>44044</v>
      </c>
      <c r="BY79" s="9">
        <v>177.19</v>
      </c>
      <c r="BZ79" s="8" t="s">
        <v>3721</v>
      </c>
      <c r="CF79" s="8" t="s">
        <v>3708</v>
      </c>
      <c r="CH79" s="9">
        <v>1369.88</v>
      </c>
      <c r="CM79" s="12">
        <v>10</v>
      </c>
      <c r="CR79" s="8" t="s">
        <v>4206</v>
      </c>
      <c r="CV79" s="13">
        <v>1</v>
      </c>
    </row>
    <row r="80" spans="1:100" x14ac:dyDescent="0.2">
      <c r="A80" s="8" t="s">
        <v>4213</v>
      </c>
      <c r="B80" s="8" t="s">
        <v>4214</v>
      </c>
      <c r="C80" s="8" t="s">
        <v>4215</v>
      </c>
      <c r="D80" s="8" t="s">
        <v>4216</v>
      </c>
      <c r="E80" s="8" t="s">
        <v>3721</v>
      </c>
      <c r="F80" s="8" t="s">
        <v>3765</v>
      </c>
      <c r="G80" s="8" t="s">
        <v>4217</v>
      </c>
      <c r="H80" s="8" t="s">
        <v>3767</v>
      </c>
      <c r="I80" s="8" t="s">
        <v>4218</v>
      </c>
      <c r="J80" s="8" t="s">
        <v>3864</v>
      </c>
      <c r="K80" s="8" t="s">
        <v>4219</v>
      </c>
      <c r="M80" s="8" t="s">
        <v>4220</v>
      </c>
      <c r="N80" s="8" t="s">
        <v>3708</v>
      </c>
      <c r="O80" s="8" t="s">
        <v>3709</v>
      </c>
      <c r="P80" s="9">
        <v>70672.990000000005</v>
      </c>
      <c r="Q80" s="8" t="s">
        <v>3710</v>
      </c>
      <c r="R80" s="8" t="s">
        <v>4221</v>
      </c>
      <c r="S80" s="9">
        <v>70484.710000000006</v>
      </c>
      <c r="T80" s="9">
        <v>61979.42</v>
      </c>
      <c r="U80" s="8" t="s">
        <v>3710</v>
      </c>
      <c r="V80" s="8" t="s">
        <v>4222</v>
      </c>
      <c r="W80" s="8" t="s">
        <v>3710</v>
      </c>
      <c r="Y80" s="8" t="s">
        <v>3738</v>
      </c>
      <c r="AD80" s="9">
        <v>76451.86</v>
      </c>
      <c r="AE80" s="9">
        <v>67297.740000000005</v>
      </c>
      <c r="AF80" s="8" t="s">
        <v>4223</v>
      </c>
      <c r="AG80" s="8" t="s">
        <v>4224</v>
      </c>
      <c r="AH80" s="8" t="s">
        <v>3710</v>
      </c>
      <c r="AJ80" s="8" t="s">
        <v>3738</v>
      </c>
      <c r="AL80" s="10">
        <v>44866</v>
      </c>
      <c r="AM80" s="9">
        <v>76454.759999999995</v>
      </c>
      <c r="AN80" s="9">
        <v>67300.320000000007</v>
      </c>
      <c r="AO80" s="8" t="s">
        <v>4223</v>
      </c>
      <c r="AP80" s="8" t="s">
        <v>4225</v>
      </c>
      <c r="AQ80" s="8" t="s">
        <v>3710</v>
      </c>
      <c r="AS80" s="8" t="s">
        <v>3738</v>
      </c>
      <c r="AU80" s="10">
        <v>44927</v>
      </c>
      <c r="AY80" s="8" t="s">
        <v>4226</v>
      </c>
      <c r="BA80" s="10">
        <v>46532</v>
      </c>
      <c r="BC80" s="10">
        <v>41389</v>
      </c>
      <c r="BH80" s="11">
        <v>6.4286000000000003</v>
      </c>
      <c r="BI80" s="8" t="s">
        <v>3720</v>
      </c>
      <c r="BJ80" s="11">
        <v>7.7777000000000003</v>
      </c>
      <c r="BK80" s="11">
        <v>50</v>
      </c>
      <c r="BL80" s="8" t="s">
        <v>3720</v>
      </c>
      <c r="BM80" s="11">
        <v>1</v>
      </c>
      <c r="BN80" s="11">
        <v>50</v>
      </c>
      <c r="BO80" s="8" t="s">
        <v>3720</v>
      </c>
      <c r="BP80" s="11">
        <v>1</v>
      </c>
      <c r="BQ80" s="11">
        <v>7968.8182999999999</v>
      </c>
      <c r="BR80" s="8" t="s">
        <v>4222</v>
      </c>
      <c r="BS80" s="11">
        <v>67297.740000000005</v>
      </c>
      <c r="BT80" s="8" t="s">
        <v>4224</v>
      </c>
      <c r="BU80" s="11">
        <v>67300.320000000007</v>
      </c>
      <c r="BV80" s="8" t="s">
        <v>4225</v>
      </c>
      <c r="BW80" s="10">
        <v>44409</v>
      </c>
      <c r="BX80" s="10">
        <v>44713</v>
      </c>
      <c r="BY80" s="9">
        <v>0</v>
      </c>
      <c r="BZ80" s="8" t="s">
        <v>3777</v>
      </c>
      <c r="CB80" s="9">
        <v>0</v>
      </c>
      <c r="CC80" s="8" t="s">
        <v>3777</v>
      </c>
      <c r="CD80" s="9">
        <v>0</v>
      </c>
      <c r="CE80" s="8" t="s">
        <v>3777</v>
      </c>
      <c r="CF80" s="8" t="s">
        <v>3708</v>
      </c>
      <c r="CH80" s="9">
        <v>80238.89</v>
      </c>
      <c r="CM80" s="12">
        <v>10</v>
      </c>
      <c r="CR80" s="8" t="s">
        <v>4214</v>
      </c>
      <c r="CV80" s="13">
        <v>4</v>
      </c>
    </row>
    <row r="81" spans="1:100" x14ac:dyDescent="0.2">
      <c r="A81" s="8" t="s">
        <v>4227</v>
      </c>
      <c r="B81" s="8" t="s">
        <v>4228</v>
      </c>
      <c r="D81" s="8" t="s">
        <v>4229</v>
      </c>
      <c r="E81" s="8" t="s">
        <v>4230</v>
      </c>
      <c r="F81" s="8" t="s">
        <v>3701</v>
      </c>
      <c r="G81" s="8" t="s">
        <v>4231</v>
      </c>
      <c r="H81" s="8" t="s">
        <v>3992</v>
      </c>
      <c r="N81" s="8" t="s">
        <v>3738</v>
      </c>
      <c r="O81" s="8" t="s">
        <v>3709</v>
      </c>
      <c r="P81" s="9">
        <v>6993.6</v>
      </c>
      <c r="Q81" s="8" t="s">
        <v>3710</v>
      </c>
      <c r="R81" s="8" t="s">
        <v>4232</v>
      </c>
      <c r="S81" s="9">
        <v>9779.3700000000008</v>
      </c>
      <c r="T81" s="9">
        <v>7544.04</v>
      </c>
      <c r="U81" s="8" t="s">
        <v>3710</v>
      </c>
      <c r="V81" s="8" t="s">
        <v>4233</v>
      </c>
      <c r="W81" s="8" t="s">
        <v>3710</v>
      </c>
      <c r="X81" s="8" t="s">
        <v>4234</v>
      </c>
      <c r="Y81" s="8" t="s">
        <v>3738</v>
      </c>
      <c r="Z81" s="8" t="s">
        <v>3739</v>
      </c>
      <c r="AV81" s="8" t="s">
        <v>4235</v>
      </c>
      <c r="AW81" s="8">
        <v>107</v>
      </c>
      <c r="AX81" s="8">
        <v>4</v>
      </c>
      <c r="AY81" s="8" t="s">
        <v>3347</v>
      </c>
      <c r="BD81" s="10">
        <v>44562</v>
      </c>
      <c r="BH81" s="11">
        <v>50</v>
      </c>
      <c r="BI81" s="8" t="s">
        <v>3719</v>
      </c>
      <c r="BJ81" s="11">
        <v>12</v>
      </c>
      <c r="BQ81" s="11">
        <v>628.66849999999999</v>
      </c>
      <c r="BR81" s="8" t="s">
        <v>4233</v>
      </c>
      <c r="BW81" s="10">
        <v>44136</v>
      </c>
      <c r="BX81" s="10">
        <v>42583</v>
      </c>
      <c r="BY81" s="9">
        <v>0</v>
      </c>
      <c r="BZ81" s="8" t="s">
        <v>3777</v>
      </c>
      <c r="CH81" s="9">
        <v>9121.0499999999993</v>
      </c>
      <c r="CM81" s="12">
        <v>15</v>
      </c>
      <c r="CR81" s="8" t="s">
        <v>4228</v>
      </c>
      <c r="CV81" s="13">
        <v>1</v>
      </c>
    </row>
    <row r="82" spans="1:100" x14ac:dyDescent="0.2">
      <c r="A82" s="8" t="s">
        <v>4236</v>
      </c>
      <c r="B82" s="8" t="s">
        <v>4237</v>
      </c>
      <c r="C82" s="8" t="s">
        <v>4192</v>
      </c>
      <c r="D82" s="8" t="s">
        <v>3699</v>
      </c>
      <c r="E82" s="8" t="s">
        <v>4238</v>
      </c>
      <c r="F82" s="8" t="s">
        <v>3701</v>
      </c>
      <c r="G82" s="8" t="s">
        <v>4239</v>
      </c>
      <c r="H82" s="8" t="s">
        <v>3703</v>
      </c>
      <c r="I82" s="8" t="s">
        <v>4240</v>
      </c>
      <c r="J82" s="8" t="s">
        <v>3884</v>
      </c>
      <c r="K82" s="8" t="s">
        <v>4241</v>
      </c>
      <c r="M82" s="8" t="s">
        <v>3733</v>
      </c>
      <c r="N82" s="8" t="s">
        <v>3708</v>
      </c>
      <c r="O82" s="8" t="s">
        <v>3709</v>
      </c>
      <c r="P82" s="9">
        <v>27296.080000000002</v>
      </c>
      <c r="Q82" s="8" t="s">
        <v>3710</v>
      </c>
      <c r="R82" s="8" t="s">
        <v>4242</v>
      </c>
      <c r="S82" s="9">
        <v>27890.82</v>
      </c>
      <c r="T82" s="9">
        <v>24689.89</v>
      </c>
      <c r="U82" s="8" t="s">
        <v>3710</v>
      </c>
      <c r="V82" s="8" t="s">
        <v>4243</v>
      </c>
      <c r="W82" s="8" t="s">
        <v>3710</v>
      </c>
      <c r="Y82" s="8" t="s">
        <v>3738</v>
      </c>
      <c r="AD82" s="9">
        <v>29703.58</v>
      </c>
      <c r="AE82" s="9">
        <v>25632.6</v>
      </c>
      <c r="AF82" s="8" t="s">
        <v>4244</v>
      </c>
      <c r="AG82" s="8" t="s">
        <v>4245</v>
      </c>
      <c r="AH82" s="8" t="s">
        <v>3710</v>
      </c>
      <c r="AJ82" s="8" t="s">
        <v>3738</v>
      </c>
      <c r="AY82" s="8" t="s">
        <v>4246</v>
      </c>
      <c r="BB82" s="8" t="s">
        <v>3717</v>
      </c>
      <c r="BC82" s="10">
        <v>41883</v>
      </c>
      <c r="BD82" s="10">
        <v>44652</v>
      </c>
      <c r="BE82" s="8" t="s">
        <v>4247</v>
      </c>
      <c r="BF82" s="8" t="s">
        <v>3720</v>
      </c>
      <c r="BG82" s="11">
        <v>4.6666999999999996</v>
      </c>
      <c r="BH82" s="11">
        <v>7.5</v>
      </c>
      <c r="BI82" s="8" t="s">
        <v>3720</v>
      </c>
      <c r="BJ82" s="11">
        <v>2.8</v>
      </c>
      <c r="BK82" s="11">
        <v>0.5</v>
      </c>
      <c r="BL82" s="8" t="s">
        <v>3720</v>
      </c>
      <c r="BM82" s="11">
        <v>42</v>
      </c>
      <c r="BQ82" s="11">
        <v>1763.5636</v>
      </c>
      <c r="BR82" s="8" t="s">
        <v>4243</v>
      </c>
      <c r="BS82" s="11">
        <v>25632.6</v>
      </c>
      <c r="BT82" s="8" t="s">
        <v>4245</v>
      </c>
      <c r="BW82" s="10">
        <v>44409</v>
      </c>
      <c r="BX82" s="10">
        <v>44501</v>
      </c>
      <c r="BY82" s="9">
        <v>0</v>
      </c>
      <c r="BZ82" s="8" t="s">
        <v>3777</v>
      </c>
      <c r="CB82" s="9">
        <v>0</v>
      </c>
      <c r="CC82" s="8" t="s">
        <v>3777</v>
      </c>
      <c r="CF82" s="8" t="s">
        <v>3708</v>
      </c>
      <c r="CH82" s="9">
        <v>31570</v>
      </c>
      <c r="CM82" s="12">
        <v>10</v>
      </c>
      <c r="CR82" s="8" t="s">
        <v>4237</v>
      </c>
      <c r="CV82" s="13">
        <v>2</v>
      </c>
    </row>
    <row r="83" spans="1:100" x14ac:dyDescent="0.2">
      <c r="A83" s="8" t="s">
        <v>4248</v>
      </c>
      <c r="B83" s="8" t="s">
        <v>4237</v>
      </c>
      <c r="C83" s="8" t="s">
        <v>4249</v>
      </c>
      <c r="D83" s="8" t="s">
        <v>3699</v>
      </c>
      <c r="E83" s="8" t="s">
        <v>4238</v>
      </c>
      <c r="F83" s="8" t="s">
        <v>3701</v>
      </c>
      <c r="G83" s="8" t="s">
        <v>4250</v>
      </c>
      <c r="H83" s="8" t="s">
        <v>3703</v>
      </c>
      <c r="I83" s="8" t="s">
        <v>4240</v>
      </c>
      <c r="J83" s="8" t="s">
        <v>3884</v>
      </c>
      <c r="K83" s="8" t="s">
        <v>4251</v>
      </c>
      <c r="M83" s="8" t="s">
        <v>3733</v>
      </c>
      <c r="N83" s="8" t="s">
        <v>3708</v>
      </c>
      <c r="O83" s="8" t="s">
        <v>3709</v>
      </c>
      <c r="P83" s="9">
        <v>27296.080000000002</v>
      </c>
      <c r="Q83" s="8" t="s">
        <v>3710</v>
      </c>
      <c r="R83" s="8" t="s">
        <v>4252</v>
      </c>
      <c r="S83" s="9">
        <v>28079.58</v>
      </c>
      <c r="T83" s="9">
        <v>24689.89</v>
      </c>
      <c r="U83" s="8" t="s">
        <v>3710</v>
      </c>
      <c r="V83" s="8" t="s">
        <v>4243</v>
      </c>
      <c r="W83" s="8" t="s">
        <v>3710</v>
      </c>
      <c r="Y83" s="8" t="s">
        <v>3738</v>
      </c>
      <c r="AD83" s="9">
        <v>29703.58</v>
      </c>
      <c r="AE83" s="9">
        <v>25632.6</v>
      </c>
      <c r="AF83" s="8" t="s">
        <v>4244</v>
      </c>
      <c r="AG83" s="8" t="s">
        <v>4245</v>
      </c>
      <c r="AH83" s="8" t="s">
        <v>3710</v>
      </c>
      <c r="AJ83" s="8" t="s">
        <v>3738</v>
      </c>
      <c r="AY83" s="8" t="s">
        <v>4246</v>
      </c>
      <c r="BB83" s="8" t="s">
        <v>3717</v>
      </c>
      <c r="BC83" s="10">
        <v>41883</v>
      </c>
      <c r="BE83" s="8" t="s">
        <v>4247</v>
      </c>
      <c r="BF83" s="8" t="s">
        <v>3720</v>
      </c>
      <c r="BG83" s="11">
        <v>9.3332999999999995</v>
      </c>
      <c r="BH83" s="11">
        <v>7.5</v>
      </c>
      <c r="BI83" s="8" t="s">
        <v>3720</v>
      </c>
      <c r="BJ83" s="11">
        <v>5.6</v>
      </c>
      <c r="BK83" s="11">
        <v>1</v>
      </c>
      <c r="BL83" s="8" t="s">
        <v>3720</v>
      </c>
      <c r="BM83" s="11">
        <v>42</v>
      </c>
      <c r="BQ83" s="11">
        <v>1763.5636</v>
      </c>
      <c r="BR83" s="8" t="s">
        <v>4243</v>
      </c>
      <c r="BS83" s="11">
        <v>25632.6</v>
      </c>
      <c r="BT83" s="8" t="s">
        <v>4245</v>
      </c>
      <c r="BW83" s="10">
        <v>44348</v>
      </c>
      <c r="BX83" s="10">
        <v>44501</v>
      </c>
      <c r="BY83" s="9">
        <v>0</v>
      </c>
      <c r="BZ83" s="8" t="s">
        <v>3777</v>
      </c>
      <c r="CB83" s="9">
        <v>0</v>
      </c>
      <c r="CC83" s="8" t="s">
        <v>3777</v>
      </c>
      <c r="CF83" s="8" t="s">
        <v>3708</v>
      </c>
      <c r="CH83" s="9">
        <v>31570</v>
      </c>
      <c r="CM83" s="12">
        <v>10</v>
      </c>
      <c r="CR83" s="8" t="s">
        <v>4237</v>
      </c>
      <c r="CV83" s="13">
        <v>2</v>
      </c>
    </row>
    <row r="84" spans="1:100" x14ac:dyDescent="0.2">
      <c r="A84" s="8" t="s">
        <v>4253</v>
      </c>
      <c r="B84" s="8" t="s">
        <v>4237</v>
      </c>
      <c r="C84" s="8" t="s">
        <v>4249</v>
      </c>
      <c r="D84" s="8" t="s">
        <v>3699</v>
      </c>
      <c r="E84" s="8" t="s">
        <v>4254</v>
      </c>
      <c r="F84" s="8" t="s">
        <v>3701</v>
      </c>
      <c r="G84" s="8" t="s">
        <v>4255</v>
      </c>
      <c r="H84" s="8" t="s">
        <v>3703</v>
      </c>
      <c r="I84" s="8" t="s">
        <v>4240</v>
      </c>
      <c r="J84" s="8" t="s">
        <v>3884</v>
      </c>
      <c r="K84" s="8" t="s">
        <v>4256</v>
      </c>
      <c r="M84" s="8" t="s">
        <v>3733</v>
      </c>
      <c r="N84" s="8" t="s">
        <v>3708</v>
      </c>
      <c r="O84" s="8" t="s">
        <v>3709</v>
      </c>
      <c r="P84" s="9">
        <v>54592.160000000003</v>
      </c>
      <c r="Q84" s="8" t="s">
        <v>3710</v>
      </c>
      <c r="R84" s="8" t="s">
        <v>4242</v>
      </c>
      <c r="S84" s="9">
        <v>58463.34</v>
      </c>
      <c r="T84" s="9">
        <v>51265.19</v>
      </c>
      <c r="U84" s="8" t="s">
        <v>4244</v>
      </c>
      <c r="V84" s="8" t="s">
        <v>4245</v>
      </c>
      <c r="W84" s="8" t="s">
        <v>3710</v>
      </c>
      <c r="Y84" s="8" t="s">
        <v>3738</v>
      </c>
      <c r="AY84" s="8" t="s">
        <v>4246</v>
      </c>
      <c r="BB84" s="8" t="s">
        <v>3717</v>
      </c>
      <c r="BC84" s="10">
        <v>41883</v>
      </c>
      <c r="BD84" s="10">
        <v>44516</v>
      </c>
      <c r="BE84" s="8" t="s">
        <v>4247</v>
      </c>
      <c r="BF84" s="8" t="s">
        <v>3720</v>
      </c>
      <c r="BG84" s="11">
        <v>18.666699999999999</v>
      </c>
      <c r="BH84" s="11">
        <v>1</v>
      </c>
      <c r="BI84" s="8" t="s">
        <v>3720</v>
      </c>
      <c r="BJ84" s="11">
        <v>84</v>
      </c>
      <c r="BQ84" s="11">
        <v>51265.19</v>
      </c>
      <c r="BR84" s="8" t="s">
        <v>4245</v>
      </c>
      <c r="BW84" s="10">
        <v>44409</v>
      </c>
      <c r="BX84" s="10">
        <v>43374</v>
      </c>
      <c r="BY84" s="9">
        <v>0</v>
      </c>
      <c r="BZ84" s="8" t="s">
        <v>3777</v>
      </c>
      <c r="CF84" s="8" t="s">
        <v>3708</v>
      </c>
      <c r="CH84" s="9">
        <v>62196.2</v>
      </c>
      <c r="CM84" s="12">
        <v>10</v>
      </c>
      <c r="CR84" s="8" t="s">
        <v>4237</v>
      </c>
      <c r="CV84" s="13">
        <v>1</v>
      </c>
    </row>
    <row r="85" spans="1:100" x14ac:dyDescent="0.2">
      <c r="A85" s="8" t="s">
        <v>4257</v>
      </c>
      <c r="B85" s="8" t="s">
        <v>4237</v>
      </c>
      <c r="C85" s="8" t="s">
        <v>4258</v>
      </c>
      <c r="D85" s="8" t="s">
        <v>3699</v>
      </c>
      <c r="E85" s="8" t="s">
        <v>4238</v>
      </c>
      <c r="F85" s="8" t="s">
        <v>3701</v>
      </c>
      <c r="G85" s="8" t="s">
        <v>4259</v>
      </c>
      <c r="H85" s="8" t="s">
        <v>3703</v>
      </c>
      <c r="I85" s="8" t="s">
        <v>4240</v>
      </c>
      <c r="J85" s="8" t="s">
        <v>3884</v>
      </c>
      <c r="K85" s="8" t="s">
        <v>4260</v>
      </c>
      <c r="M85" s="8" t="s">
        <v>3733</v>
      </c>
      <c r="N85" s="8" t="s">
        <v>3708</v>
      </c>
      <c r="O85" s="8" t="s">
        <v>3709</v>
      </c>
      <c r="P85" s="9">
        <v>27296.080000000002</v>
      </c>
      <c r="Q85" s="8" t="s">
        <v>3710</v>
      </c>
      <c r="R85" s="8" t="s">
        <v>4242</v>
      </c>
      <c r="S85" s="9">
        <v>28268.34</v>
      </c>
      <c r="T85" s="9">
        <v>24689.89</v>
      </c>
      <c r="U85" s="8" t="s">
        <v>3710</v>
      </c>
      <c r="V85" s="8" t="s">
        <v>4243</v>
      </c>
      <c r="W85" s="8" t="s">
        <v>3710</v>
      </c>
      <c r="Y85" s="8" t="s">
        <v>3738</v>
      </c>
      <c r="AD85" s="9">
        <v>29703.58</v>
      </c>
      <c r="AE85" s="9">
        <v>25632.6</v>
      </c>
      <c r="AF85" s="8" t="s">
        <v>4244</v>
      </c>
      <c r="AG85" s="8" t="s">
        <v>4245</v>
      </c>
      <c r="AH85" s="8" t="s">
        <v>3710</v>
      </c>
      <c r="AJ85" s="8" t="s">
        <v>3738</v>
      </c>
      <c r="AY85" s="8" t="s">
        <v>4246</v>
      </c>
      <c r="BB85" s="8" t="s">
        <v>3717</v>
      </c>
      <c r="BC85" s="10">
        <v>41883</v>
      </c>
      <c r="BE85" s="8" t="s">
        <v>4247</v>
      </c>
      <c r="BF85" s="8" t="s">
        <v>3720</v>
      </c>
      <c r="BG85" s="11">
        <v>14</v>
      </c>
      <c r="BH85" s="11">
        <v>7.5</v>
      </c>
      <c r="BI85" s="8" t="s">
        <v>3720</v>
      </c>
      <c r="BJ85" s="11">
        <v>8.4</v>
      </c>
      <c r="BK85" s="11">
        <v>1.5</v>
      </c>
      <c r="BL85" s="8" t="s">
        <v>3720</v>
      </c>
      <c r="BM85" s="11">
        <v>42</v>
      </c>
      <c r="BQ85" s="11">
        <v>1763.5636</v>
      </c>
      <c r="BR85" s="8" t="s">
        <v>4243</v>
      </c>
      <c r="BS85" s="11">
        <v>25632.6</v>
      </c>
      <c r="BT85" s="8" t="s">
        <v>4245</v>
      </c>
      <c r="BW85" s="10">
        <v>44409</v>
      </c>
      <c r="BX85" s="10">
        <v>44501</v>
      </c>
      <c r="BY85" s="9">
        <v>0</v>
      </c>
      <c r="BZ85" s="8" t="s">
        <v>3777</v>
      </c>
      <c r="CB85" s="9">
        <v>0</v>
      </c>
      <c r="CC85" s="8" t="s">
        <v>3777</v>
      </c>
      <c r="CF85" s="8" t="s">
        <v>3708</v>
      </c>
      <c r="CH85" s="9">
        <v>31570</v>
      </c>
      <c r="CM85" s="12">
        <v>10</v>
      </c>
      <c r="CR85" s="8" t="s">
        <v>4237</v>
      </c>
      <c r="CV85" s="13">
        <v>2</v>
      </c>
    </row>
    <row r="86" spans="1:100" x14ac:dyDescent="0.2">
      <c r="A86" s="8" t="s">
        <v>4261</v>
      </c>
      <c r="B86" s="8" t="s">
        <v>4237</v>
      </c>
      <c r="C86" s="8" t="s">
        <v>4258</v>
      </c>
      <c r="D86" s="8" t="s">
        <v>3699</v>
      </c>
      <c r="E86" s="8" t="s">
        <v>4254</v>
      </c>
      <c r="F86" s="8" t="s">
        <v>3701</v>
      </c>
      <c r="G86" s="8" t="s">
        <v>4262</v>
      </c>
      <c r="H86" s="8" t="s">
        <v>3703</v>
      </c>
      <c r="I86" s="8" t="s">
        <v>4240</v>
      </c>
      <c r="J86" s="8" t="s">
        <v>3884</v>
      </c>
      <c r="K86" s="8" t="s">
        <v>4263</v>
      </c>
      <c r="M86" s="8" t="s">
        <v>3733</v>
      </c>
      <c r="N86" s="8" t="s">
        <v>3708</v>
      </c>
      <c r="O86" s="8" t="s">
        <v>3709</v>
      </c>
      <c r="P86" s="9">
        <v>54592.160000000003</v>
      </c>
      <c r="Q86" s="8" t="s">
        <v>3710</v>
      </c>
      <c r="R86" s="8" t="s">
        <v>4242</v>
      </c>
      <c r="S86" s="9">
        <v>58463.34</v>
      </c>
      <c r="T86" s="9">
        <v>51265.19</v>
      </c>
      <c r="U86" s="8" t="s">
        <v>4244</v>
      </c>
      <c r="V86" s="8" t="s">
        <v>4245</v>
      </c>
      <c r="W86" s="8" t="s">
        <v>3710</v>
      </c>
      <c r="Y86" s="8" t="s">
        <v>3738</v>
      </c>
      <c r="AY86" s="8" t="s">
        <v>4246</v>
      </c>
      <c r="BB86" s="8" t="s">
        <v>3717</v>
      </c>
      <c r="BC86" s="10">
        <v>41883</v>
      </c>
      <c r="BD86" s="10">
        <v>44516</v>
      </c>
      <c r="BE86" s="8" t="s">
        <v>4247</v>
      </c>
      <c r="BF86" s="8" t="s">
        <v>3720</v>
      </c>
      <c r="BG86" s="11">
        <v>28</v>
      </c>
      <c r="BH86" s="11">
        <v>1.5</v>
      </c>
      <c r="BI86" s="8" t="s">
        <v>3720</v>
      </c>
      <c r="BJ86" s="11">
        <v>84</v>
      </c>
      <c r="BQ86" s="11">
        <v>51265.19</v>
      </c>
      <c r="BR86" s="8" t="s">
        <v>4245</v>
      </c>
      <c r="BW86" s="10">
        <v>44409</v>
      </c>
      <c r="BX86" s="10">
        <v>43374</v>
      </c>
      <c r="BY86" s="9">
        <v>0</v>
      </c>
      <c r="BZ86" s="8" t="s">
        <v>3777</v>
      </c>
      <c r="CF86" s="8" t="s">
        <v>3708</v>
      </c>
      <c r="CH86" s="9">
        <v>62196.2</v>
      </c>
      <c r="CM86" s="12">
        <v>10</v>
      </c>
      <c r="CR86" s="8" t="s">
        <v>4237</v>
      </c>
      <c r="CV86" s="13">
        <v>1</v>
      </c>
    </row>
    <row r="87" spans="1:100" x14ac:dyDescent="0.2">
      <c r="A87" s="8" t="s">
        <v>4264</v>
      </c>
      <c r="B87" s="8" t="s">
        <v>4237</v>
      </c>
      <c r="C87" s="8" t="s">
        <v>4265</v>
      </c>
      <c r="D87" s="8" t="s">
        <v>3699</v>
      </c>
      <c r="E87" s="8" t="s">
        <v>4238</v>
      </c>
      <c r="F87" s="8" t="s">
        <v>3701</v>
      </c>
      <c r="G87" s="8" t="s">
        <v>4266</v>
      </c>
      <c r="H87" s="8" t="s">
        <v>3703</v>
      </c>
      <c r="I87" s="8" t="s">
        <v>4240</v>
      </c>
      <c r="J87" s="8" t="s">
        <v>3884</v>
      </c>
      <c r="K87" s="8" t="s">
        <v>4267</v>
      </c>
      <c r="M87" s="8" t="s">
        <v>3733</v>
      </c>
      <c r="N87" s="8" t="s">
        <v>3708</v>
      </c>
      <c r="O87" s="8" t="s">
        <v>3709</v>
      </c>
      <c r="P87" s="9">
        <v>27296.080000000002</v>
      </c>
      <c r="Q87" s="8" t="s">
        <v>3710</v>
      </c>
      <c r="R87" s="8" t="s">
        <v>4252</v>
      </c>
      <c r="S87" s="9">
        <v>28457.1</v>
      </c>
      <c r="T87" s="9">
        <v>24689.89</v>
      </c>
      <c r="U87" s="8" t="s">
        <v>3710</v>
      </c>
      <c r="V87" s="8" t="s">
        <v>4243</v>
      </c>
      <c r="W87" s="8" t="s">
        <v>3710</v>
      </c>
      <c r="Y87" s="8" t="s">
        <v>3738</v>
      </c>
      <c r="AD87" s="9">
        <v>29703.58</v>
      </c>
      <c r="AE87" s="9">
        <v>25632.6</v>
      </c>
      <c r="AF87" s="8" t="s">
        <v>4244</v>
      </c>
      <c r="AG87" s="8" t="s">
        <v>4245</v>
      </c>
      <c r="AH87" s="8" t="s">
        <v>3710</v>
      </c>
      <c r="AJ87" s="8" t="s">
        <v>3738</v>
      </c>
      <c r="AY87" s="8" t="s">
        <v>4246</v>
      </c>
      <c r="BB87" s="8" t="s">
        <v>3717</v>
      </c>
      <c r="BC87" s="10">
        <v>44544</v>
      </c>
      <c r="BE87" s="8" t="s">
        <v>4247</v>
      </c>
      <c r="BF87" s="8" t="s">
        <v>3720</v>
      </c>
      <c r="BG87" s="11">
        <v>18.666699999999999</v>
      </c>
      <c r="BH87" s="11">
        <v>7.5</v>
      </c>
      <c r="BI87" s="8" t="s">
        <v>3720</v>
      </c>
      <c r="BJ87" s="11">
        <v>11.2</v>
      </c>
      <c r="BK87" s="11">
        <v>2</v>
      </c>
      <c r="BL87" s="8" t="s">
        <v>3720</v>
      </c>
      <c r="BM87" s="11">
        <v>42</v>
      </c>
      <c r="BQ87" s="11">
        <v>1763.5636</v>
      </c>
      <c r="BR87" s="8" t="s">
        <v>4243</v>
      </c>
      <c r="BS87" s="11">
        <v>25632.6</v>
      </c>
      <c r="BT87" s="8" t="s">
        <v>4245</v>
      </c>
      <c r="BW87" s="10">
        <v>44348</v>
      </c>
      <c r="BX87" s="10">
        <v>44501</v>
      </c>
      <c r="BY87" s="9">
        <v>0</v>
      </c>
      <c r="BZ87" s="8" t="s">
        <v>3777</v>
      </c>
      <c r="CB87" s="9">
        <v>0</v>
      </c>
      <c r="CC87" s="8" t="s">
        <v>3777</v>
      </c>
      <c r="CF87" s="8" t="s">
        <v>3708</v>
      </c>
      <c r="CH87" s="9">
        <v>31570</v>
      </c>
      <c r="CM87" s="12">
        <v>10</v>
      </c>
      <c r="CR87" s="8" t="s">
        <v>4237</v>
      </c>
      <c r="CV87" s="13">
        <v>2</v>
      </c>
    </row>
    <row r="88" spans="1:100" x14ac:dyDescent="0.2">
      <c r="A88" s="8" t="s">
        <v>4268</v>
      </c>
      <c r="B88" s="8" t="s">
        <v>4237</v>
      </c>
      <c r="C88" s="8" t="s">
        <v>4265</v>
      </c>
      <c r="D88" s="8" t="s">
        <v>3699</v>
      </c>
      <c r="E88" s="8" t="s">
        <v>4254</v>
      </c>
      <c r="F88" s="8" t="s">
        <v>3701</v>
      </c>
      <c r="G88" s="8" t="s">
        <v>4269</v>
      </c>
      <c r="H88" s="8" t="s">
        <v>3703</v>
      </c>
      <c r="I88" s="8" t="s">
        <v>4240</v>
      </c>
      <c r="J88" s="8" t="s">
        <v>3884</v>
      </c>
      <c r="K88" s="8" t="s">
        <v>4270</v>
      </c>
      <c r="M88" s="8" t="s">
        <v>3733</v>
      </c>
      <c r="N88" s="8" t="s">
        <v>3708</v>
      </c>
      <c r="O88" s="8" t="s">
        <v>3709</v>
      </c>
      <c r="P88" s="9">
        <v>54592.160000000003</v>
      </c>
      <c r="Q88" s="8" t="s">
        <v>3710</v>
      </c>
      <c r="R88" s="8" t="s">
        <v>4242</v>
      </c>
      <c r="S88" s="9">
        <v>58463.34</v>
      </c>
      <c r="T88" s="9">
        <v>51265.19</v>
      </c>
      <c r="U88" s="8" t="s">
        <v>4244</v>
      </c>
      <c r="V88" s="8" t="s">
        <v>4245</v>
      </c>
      <c r="W88" s="8" t="s">
        <v>3710</v>
      </c>
      <c r="Y88" s="8" t="s">
        <v>3738</v>
      </c>
      <c r="AY88" s="8" t="s">
        <v>4246</v>
      </c>
      <c r="BB88" s="8" t="s">
        <v>3717</v>
      </c>
      <c r="BC88" s="10">
        <v>41883</v>
      </c>
      <c r="BD88" s="10">
        <v>44516</v>
      </c>
      <c r="BE88" s="8" t="s">
        <v>4247</v>
      </c>
      <c r="BF88" s="8" t="s">
        <v>3720</v>
      </c>
      <c r="BG88" s="11">
        <v>37.333300000000001</v>
      </c>
      <c r="BH88" s="11">
        <v>2</v>
      </c>
      <c r="BI88" s="8" t="s">
        <v>3720</v>
      </c>
      <c r="BJ88" s="11">
        <v>84</v>
      </c>
      <c r="BQ88" s="11">
        <v>51265.19</v>
      </c>
      <c r="BR88" s="8" t="s">
        <v>4245</v>
      </c>
      <c r="BW88" s="10">
        <v>44409</v>
      </c>
      <c r="BX88" s="10">
        <v>43374</v>
      </c>
      <c r="BY88" s="9">
        <v>0</v>
      </c>
      <c r="BZ88" s="8" t="s">
        <v>3777</v>
      </c>
      <c r="CF88" s="8" t="s">
        <v>3708</v>
      </c>
      <c r="CH88" s="9">
        <v>62196.2</v>
      </c>
      <c r="CM88" s="12">
        <v>10</v>
      </c>
      <c r="CR88" s="8" t="s">
        <v>4237</v>
      </c>
      <c r="CV88" s="13">
        <v>1</v>
      </c>
    </row>
    <row r="89" spans="1:100" x14ac:dyDescent="0.2">
      <c r="A89" s="8" t="s">
        <v>4271</v>
      </c>
      <c r="B89" s="8" t="s">
        <v>4237</v>
      </c>
      <c r="C89" s="8" t="s">
        <v>4272</v>
      </c>
      <c r="D89" s="8" t="s">
        <v>3699</v>
      </c>
      <c r="E89" s="8" t="s">
        <v>4238</v>
      </c>
      <c r="F89" s="8" t="s">
        <v>3701</v>
      </c>
      <c r="G89" s="8" t="s">
        <v>4273</v>
      </c>
      <c r="H89" s="8" t="s">
        <v>3703</v>
      </c>
      <c r="I89" s="8" t="s">
        <v>4240</v>
      </c>
      <c r="J89" s="8" t="s">
        <v>3884</v>
      </c>
      <c r="K89" s="8" t="s">
        <v>4274</v>
      </c>
      <c r="M89" s="8" t="s">
        <v>3733</v>
      </c>
      <c r="N89" s="8" t="s">
        <v>3708</v>
      </c>
      <c r="O89" s="8" t="s">
        <v>3709</v>
      </c>
      <c r="P89" s="9">
        <v>27296.080000000002</v>
      </c>
      <c r="Q89" s="8" t="s">
        <v>3710</v>
      </c>
      <c r="R89" s="8" t="s">
        <v>4252</v>
      </c>
      <c r="S89" s="9">
        <v>28645.86</v>
      </c>
      <c r="T89" s="9">
        <v>24689.89</v>
      </c>
      <c r="U89" s="8" t="s">
        <v>3710</v>
      </c>
      <c r="V89" s="8" t="s">
        <v>4243</v>
      </c>
      <c r="W89" s="8" t="s">
        <v>3710</v>
      </c>
      <c r="Y89" s="8" t="s">
        <v>3738</v>
      </c>
      <c r="AD89" s="9">
        <v>29703.58</v>
      </c>
      <c r="AE89" s="9">
        <v>25632.6</v>
      </c>
      <c r="AF89" s="8" t="s">
        <v>4244</v>
      </c>
      <c r="AG89" s="8" t="s">
        <v>4245</v>
      </c>
      <c r="AH89" s="8" t="s">
        <v>3710</v>
      </c>
      <c r="AJ89" s="8" t="s">
        <v>3738</v>
      </c>
      <c r="AY89" s="8" t="s">
        <v>4246</v>
      </c>
      <c r="BB89" s="8" t="s">
        <v>3717</v>
      </c>
      <c r="BC89" s="10">
        <v>43531</v>
      </c>
      <c r="BE89" s="8" t="s">
        <v>4247</v>
      </c>
      <c r="BF89" s="8" t="s">
        <v>3720</v>
      </c>
      <c r="BG89" s="11">
        <v>23.333300000000001</v>
      </c>
      <c r="BH89" s="11">
        <v>7.5</v>
      </c>
      <c r="BI89" s="8" t="s">
        <v>3720</v>
      </c>
      <c r="BJ89" s="11">
        <v>14</v>
      </c>
      <c r="BK89" s="11">
        <v>2.5</v>
      </c>
      <c r="BL89" s="8" t="s">
        <v>3720</v>
      </c>
      <c r="BM89" s="11">
        <v>42</v>
      </c>
      <c r="BQ89" s="11">
        <v>1763.5636</v>
      </c>
      <c r="BR89" s="8" t="s">
        <v>4243</v>
      </c>
      <c r="BS89" s="11">
        <v>25632.6</v>
      </c>
      <c r="BT89" s="8" t="s">
        <v>4245</v>
      </c>
      <c r="BW89" s="10">
        <v>44348</v>
      </c>
      <c r="BX89" s="10">
        <v>44501</v>
      </c>
      <c r="BY89" s="9">
        <v>0</v>
      </c>
      <c r="BZ89" s="8" t="s">
        <v>3777</v>
      </c>
      <c r="CB89" s="9">
        <v>0</v>
      </c>
      <c r="CC89" s="8" t="s">
        <v>3777</v>
      </c>
      <c r="CF89" s="8" t="s">
        <v>3708</v>
      </c>
      <c r="CH89" s="9">
        <v>31570</v>
      </c>
      <c r="CM89" s="12">
        <v>10</v>
      </c>
      <c r="CR89" s="8" t="s">
        <v>4237</v>
      </c>
      <c r="CV89" s="13">
        <v>2</v>
      </c>
    </row>
    <row r="90" spans="1:100" x14ac:dyDescent="0.2">
      <c r="A90" s="8" t="s">
        <v>4275</v>
      </c>
      <c r="B90" s="8" t="s">
        <v>4237</v>
      </c>
      <c r="C90" s="8" t="s">
        <v>4272</v>
      </c>
      <c r="D90" s="8" t="s">
        <v>3699</v>
      </c>
      <c r="E90" s="8" t="s">
        <v>4254</v>
      </c>
      <c r="F90" s="8" t="s">
        <v>3701</v>
      </c>
      <c r="G90" s="8" t="s">
        <v>4276</v>
      </c>
      <c r="H90" s="8" t="s">
        <v>3703</v>
      </c>
      <c r="I90" s="8" t="s">
        <v>4240</v>
      </c>
      <c r="J90" s="8" t="s">
        <v>3884</v>
      </c>
      <c r="K90" s="8" t="s">
        <v>4277</v>
      </c>
      <c r="M90" s="8" t="s">
        <v>3733</v>
      </c>
      <c r="N90" s="8" t="s">
        <v>3708</v>
      </c>
      <c r="O90" s="8" t="s">
        <v>3709</v>
      </c>
      <c r="P90" s="9">
        <v>54592.160000000003</v>
      </c>
      <c r="Q90" s="8" t="s">
        <v>3710</v>
      </c>
      <c r="R90" s="8" t="s">
        <v>4242</v>
      </c>
      <c r="S90" s="9">
        <v>58463.34</v>
      </c>
      <c r="T90" s="9">
        <v>51265.19</v>
      </c>
      <c r="U90" s="8" t="s">
        <v>4244</v>
      </c>
      <c r="V90" s="8" t="s">
        <v>4245</v>
      </c>
      <c r="W90" s="8" t="s">
        <v>3710</v>
      </c>
      <c r="Y90" s="8" t="s">
        <v>3738</v>
      </c>
      <c r="AY90" s="8" t="s">
        <v>4246</v>
      </c>
      <c r="BB90" s="8" t="s">
        <v>3717</v>
      </c>
      <c r="BC90" s="10">
        <v>44525</v>
      </c>
      <c r="BD90" s="10">
        <v>44652</v>
      </c>
      <c r="BE90" s="8" t="s">
        <v>4247</v>
      </c>
      <c r="BF90" s="8" t="s">
        <v>3720</v>
      </c>
      <c r="BG90" s="11">
        <v>46.666699999999999</v>
      </c>
      <c r="BH90" s="11">
        <v>2.5</v>
      </c>
      <c r="BI90" s="8" t="s">
        <v>3720</v>
      </c>
      <c r="BJ90" s="11">
        <v>84</v>
      </c>
      <c r="BQ90" s="11">
        <v>51265.19</v>
      </c>
      <c r="BR90" s="8" t="s">
        <v>4245</v>
      </c>
      <c r="BW90" s="10">
        <v>44409</v>
      </c>
      <c r="BX90" s="10">
        <v>43374</v>
      </c>
      <c r="BY90" s="9">
        <v>0</v>
      </c>
      <c r="BZ90" s="8" t="s">
        <v>3777</v>
      </c>
      <c r="CF90" s="8" t="s">
        <v>3708</v>
      </c>
      <c r="CH90" s="9">
        <v>62196.2</v>
      </c>
      <c r="CM90" s="12">
        <v>10</v>
      </c>
      <c r="CR90" s="8" t="s">
        <v>4237</v>
      </c>
      <c r="CV90" s="13">
        <v>1</v>
      </c>
    </row>
    <row r="91" spans="1:100" x14ac:dyDescent="0.2">
      <c r="A91" s="8" t="s">
        <v>4278</v>
      </c>
      <c r="B91" s="8" t="s">
        <v>4279</v>
      </c>
      <c r="C91" s="8" t="s">
        <v>4280</v>
      </c>
      <c r="D91" s="8" t="s">
        <v>3725</v>
      </c>
      <c r="E91" s="8" t="s">
        <v>4281</v>
      </c>
      <c r="F91" s="8" t="s">
        <v>3765</v>
      </c>
      <c r="G91" s="8" t="s">
        <v>4282</v>
      </c>
      <c r="H91" s="8" t="s">
        <v>3767</v>
      </c>
      <c r="I91" s="8" t="s">
        <v>4283</v>
      </c>
      <c r="J91" s="8" t="s">
        <v>3769</v>
      </c>
      <c r="K91" s="8" t="s">
        <v>4284</v>
      </c>
      <c r="M91" s="8" t="s">
        <v>3707</v>
      </c>
      <c r="N91" s="8" t="s">
        <v>3708</v>
      </c>
      <c r="O91" s="8" t="s">
        <v>3709</v>
      </c>
      <c r="P91" s="9">
        <v>565.15</v>
      </c>
      <c r="Q91" s="8" t="s">
        <v>3710</v>
      </c>
      <c r="R91" s="8" t="s">
        <v>4285</v>
      </c>
      <c r="S91" s="9">
        <v>750.16</v>
      </c>
      <c r="T91" s="9">
        <v>524.14</v>
      </c>
      <c r="U91" s="8" t="s">
        <v>3710</v>
      </c>
      <c r="V91" s="8" t="s">
        <v>4286</v>
      </c>
      <c r="W91" s="8" t="s">
        <v>3840</v>
      </c>
      <c r="X91" s="8" t="s">
        <v>4287</v>
      </c>
      <c r="AY91" s="8" t="s">
        <v>4288</v>
      </c>
      <c r="BB91" s="8" t="s">
        <v>3717</v>
      </c>
      <c r="BC91" s="10">
        <v>43859</v>
      </c>
      <c r="BE91" s="8" t="s">
        <v>3808</v>
      </c>
      <c r="BF91" s="8" t="s">
        <v>3720</v>
      </c>
      <c r="BG91" s="11">
        <v>2.4</v>
      </c>
      <c r="BH91" s="11">
        <v>15</v>
      </c>
      <c r="BI91" s="8" t="s">
        <v>3720</v>
      </c>
      <c r="BJ91" s="11">
        <v>2.4</v>
      </c>
      <c r="BQ91" s="11">
        <v>218.39150000000001</v>
      </c>
      <c r="BR91" s="8" t="s">
        <v>4286</v>
      </c>
      <c r="BW91" s="10">
        <v>44348</v>
      </c>
      <c r="BX91" s="10">
        <v>43252</v>
      </c>
      <c r="BY91" s="9">
        <v>0</v>
      </c>
      <c r="BZ91" s="8" t="s">
        <v>3777</v>
      </c>
      <c r="CF91" s="8" t="s">
        <v>3708</v>
      </c>
      <c r="CH91" s="9">
        <v>804.3</v>
      </c>
      <c r="CM91" s="12">
        <v>10</v>
      </c>
      <c r="CR91" s="8" t="s">
        <v>4279</v>
      </c>
      <c r="CV91" s="13">
        <v>1</v>
      </c>
    </row>
    <row r="92" spans="1:100" x14ac:dyDescent="0.2">
      <c r="A92" s="8" t="s">
        <v>4289</v>
      </c>
      <c r="B92" s="8" t="s">
        <v>4290</v>
      </c>
      <c r="C92" s="8" t="s">
        <v>4291</v>
      </c>
      <c r="D92" s="8" t="s">
        <v>3699</v>
      </c>
      <c r="E92" s="8" t="s">
        <v>4292</v>
      </c>
      <c r="F92" s="8" t="s">
        <v>3701</v>
      </c>
      <c r="G92" s="8" t="s">
        <v>4293</v>
      </c>
      <c r="H92" s="8" t="s">
        <v>3703</v>
      </c>
      <c r="I92" s="8" t="s">
        <v>4294</v>
      </c>
      <c r="J92" s="8" t="s">
        <v>3713</v>
      </c>
      <c r="K92" s="8" t="s">
        <v>4295</v>
      </c>
      <c r="M92" s="8" t="s">
        <v>3733</v>
      </c>
      <c r="N92" s="8" t="s">
        <v>3708</v>
      </c>
      <c r="O92" s="8" t="s">
        <v>3709</v>
      </c>
      <c r="P92" s="9">
        <v>1140.31</v>
      </c>
      <c r="Q92" s="8" t="s">
        <v>3710</v>
      </c>
      <c r="R92" s="8" t="s">
        <v>4296</v>
      </c>
      <c r="S92" s="9">
        <v>1665.05</v>
      </c>
      <c r="T92" s="9">
        <v>1140.8699999999999</v>
      </c>
      <c r="U92" s="8" t="s">
        <v>3710</v>
      </c>
      <c r="V92" s="8" t="s">
        <v>4297</v>
      </c>
      <c r="Y92" s="8" t="s">
        <v>3738</v>
      </c>
      <c r="Z92" s="8" t="s">
        <v>3739</v>
      </c>
      <c r="AY92" s="8" t="s">
        <v>2194</v>
      </c>
      <c r="BB92" s="8" t="s">
        <v>3717</v>
      </c>
      <c r="BC92" s="10">
        <v>44643</v>
      </c>
      <c r="BE92" s="8" t="s">
        <v>4298</v>
      </c>
      <c r="BF92" s="8" t="s">
        <v>3720</v>
      </c>
      <c r="BG92" s="11">
        <v>84</v>
      </c>
      <c r="BH92" s="11">
        <v>80</v>
      </c>
      <c r="BI92" s="8" t="s">
        <v>3720</v>
      </c>
      <c r="BJ92" s="11">
        <v>84</v>
      </c>
      <c r="BQ92" s="11">
        <v>13.5817</v>
      </c>
      <c r="BR92" s="8" t="s">
        <v>4297</v>
      </c>
      <c r="BW92" s="10">
        <v>44440</v>
      </c>
      <c r="BX92" s="10">
        <v>44166</v>
      </c>
      <c r="BY92" s="9">
        <v>0</v>
      </c>
      <c r="BZ92" s="8" t="s">
        <v>3742</v>
      </c>
      <c r="CA92" s="8" t="s">
        <v>3717</v>
      </c>
      <c r="CF92" s="8" t="s">
        <v>3708</v>
      </c>
      <c r="CH92" s="9">
        <v>1558.88</v>
      </c>
      <c r="CM92" s="12">
        <v>10</v>
      </c>
      <c r="CR92" s="8" t="s">
        <v>4290</v>
      </c>
      <c r="CV92" s="13">
        <v>1</v>
      </c>
    </row>
    <row r="93" spans="1:100" x14ac:dyDescent="0.2">
      <c r="A93" s="8" t="s">
        <v>4299</v>
      </c>
      <c r="B93" s="8" t="s">
        <v>4300</v>
      </c>
      <c r="C93" s="8" t="s">
        <v>3797</v>
      </c>
      <c r="D93" s="8" t="s">
        <v>3798</v>
      </c>
      <c r="E93" s="8" t="s">
        <v>4172</v>
      </c>
      <c r="F93" s="8" t="s">
        <v>3701</v>
      </c>
      <c r="G93" s="8" t="s">
        <v>4301</v>
      </c>
      <c r="H93" s="8" t="s">
        <v>3703</v>
      </c>
      <c r="I93" s="8" t="s">
        <v>4008</v>
      </c>
      <c r="J93" s="8" t="s">
        <v>4009</v>
      </c>
      <c r="K93" s="8" t="s">
        <v>4302</v>
      </c>
      <c r="M93" s="8" t="s">
        <v>3866</v>
      </c>
      <c r="N93" s="8" t="s">
        <v>3708</v>
      </c>
      <c r="O93" s="8" t="s">
        <v>3804</v>
      </c>
      <c r="P93" s="9">
        <v>453.99</v>
      </c>
      <c r="Q93" s="8" t="s">
        <v>3805</v>
      </c>
      <c r="S93" s="9">
        <v>116.19</v>
      </c>
      <c r="T93" s="9">
        <v>78.13</v>
      </c>
      <c r="U93" s="8" t="s">
        <v>3710</v>
      </c>
      <c r="V93" s="8" t="s">
        <v>4303</v>
      </c>
      <c r="Y93" s="8" t="s">
        <v>3738</v>
      </c>
      <c r="AY93" s="8" t="s">
        <v>1401</v>
      </c>
      <c r="AZ93" s="10">
        <v>43033</v>
      </c>
      <c r="BA93" s="10">
        <v>44886</v>
      </c>
      <c r="BE93" s="8" t="s">
        <v>3700</v>
      </c>
      <c r="BF93" s="8" t="s">
        <v>3720</v>
      </c>
      <c r="BG93" s="11">
        <v>28</v>
      </c>
      <c r="BH93" s="11">
        <v>10</v>
      </c>
      <c r="BI93" s="8" t="s">
        <v>3720</v>
      </c>
      <c r="BJ93" s="11">
        <v>28</v>
      </c>
      <c r="BQ93" s="11">
        <v>2.7902999999999998</v>
      </c>
      <c r="BR93" s="8" t="s">
        <v>4303</v>
      </c>
      <c r="BW93" s="10">
        <v>43466</v>
      </c>
      <c r="BX93" s="10">
        <v>43831</v>
      </c>
      <c r="BY93" s="9">
        <v>0</v>
      </c>
      <c r="BZ93" s="8" t="s">
        <v>3750</v>
      </c>
      <c r="CF93" s="8" t="s">
        <v>3708</v>
      </c>
      <c r="CH93" s="9">
        <v>655.54</v>
      </c>
      <c r="CM93" s="12">
        <v>10</v>
      </c>
      <c r="CR93" s="8" t="s">
        <v>4300</v>
      </c>
      <c r="CV93" s="13">
        <v>1</v>
      </c>
    </row>
    <row r="94" spans="1:100" x14ac:dyDescent="0.2">
      <c r="A94" s="8" t="s">
        <v>4304</v>
      </c>
      <c r="B94" s="8" t="s">
        <v>4300</v>
      </c>
      <c r="C94" s="8" t="s">
        <v>3797</v>
      </c>
      <c r="D94" s="8" t="s">
        <v>3798</v>
      </c>
      <c r="E94" s="8" t="s">
        <v>4254</v>
      </c>
      <c r="F94" s="8" t="s">
        <v>3701</v>
      </c>
      <c r="G94" s="8" t="s">
        <v>4305</v>
      </c>
      <c r="H94" s="8" t="s">
        <v>3703</v>
      </c>
      <c r="I94" s="8" t="s">
        <v>4008</v>
      </c>
      <c r="J94" s="8" t="s">
        <v>4009</v>
      </c>
      <c r="K94" s="8" t="s">
        <v>4302</v>
      </c>
      <c r="M94" s="8" t="s">
        <v>3866</v>
      </c>
      <c r="N94" s="8" t="s">
        <v>3708</v>
      </c>
      <c r="O94" s="8" t="s">
        <v>3804</v>
      </c>
      <c r="P94" s="9">
        <v>1462.39</v>
      </c>
      <c r="Q94" s="8" t="s">
        <v>3805</v>
      </c>
      <c r="S94" s="9">
        <v>348.57</v>
      </c>
      <c r="T94" s="9">
        <v>234.39</v>
      </c>
      <c r="U94" s="8" t="s">
        <v>3710</v>
      </c>
      <c r="V94" s="8" t="s">
        <v>4303</v>
      </c>
      <c r="Y94" s="8" t="s">
        <v>3738</v>
      </c>
      <c r="AY94" s="8" t="s">
        <v>1401</v>
      </c>
      <c r="AZ94" s="10">
        <v>43033</v>
      </c>
      <c r="BA94" s="10">
        <v>44886</v>
      </c>
      <c r="BE94" s="8" t="s">
        <v>3700</v>
      </c>
      <c r="BF94" s="8" t="s">
        <v>3720</v>
      </c>
      <c r="BG94" s="11">
        <v>84</v>
      </c>
      <c r="BH94" s="11">
        <v>10</v>
      </c>
      <c r="BI94" s="8" t="s">
        <v>3720</v>
      </c>
      <c r="BJ94" s="11">
        <v>84</v>
      </c>
      <c r="BQ94" s="11">
        <v>2.7902999999999998</v>
      </c>
      <c r="BR94" s="8" t="s">
        <v>4303</v>
      </c>
      <c r="BW94" s="10">
        <v>43466</v>
      </c>
      <c r="BX94" s="10">
        <v>43831</v>
      </c>
      <c r="BY94" s="9">
        <v>0</v>
      </c>
      <c r="BZ94" s="8" t="s">
        <v>3750</v>
      </c>
      <c r="CF94" s="8" t="s">
        <v>3708</v>
      </c>
      <c r="CH94" s="9">
        <v>1973.4</v>
      </c>
      <c r="CM94" s="12">
        <v>10</v>
      </c>
      <c r="CR94" s="8" t="s">
        <v>4300</v>
      </c>
      <c r="CV94" s="13">
        <v>1</v>
      </c>
    </row>
    <row r="95" spans="1:100" x14ac:dyDescent="0.2">
      <c r="A95" s="8" t="s">
        <v>4306</v>
      </c>
      <c r="B95" s="8" t="s">
        <v>4307</v>
      </c>
      <c r="C95" s="8" t="s">
        <v>4077</v>
      </c>
      <c r="D95" s="8" t="s">
        <v>3699</v>
      </c>
      <c r="E95" s="8" t="s">
        <v>3860</v>
      </c>
      <c r="F95" s="8" t="s">
        <v>3701</v>
      </c>
      <c r="G95" s="8" t="s">
        <v>4308</v>
      </c>
      <c r="H95" s="8" t="s">
        <v>3703</v>
      </c>
      <c r="I95" s="8" t="s">
        <v>4309</v>
      </c>
      <c r="J95" s="8" t="s">
        <v>3774</v>
      </c>
      <c r="K95" s="8" t="s">
        <v>4310</v>
      </c>
      <c r="M95" s="8" t="s">
        <v>3707</v>
      </c>
      <c r="N95" s="8" t="s">
        <v>3708</v>
      </c>
      <c r="O95" s="8" t="s">
        <v>3804</v>
      </c>
      <c r="P95" s="9">
        <v>253.8</v>
      </c>
      <c r="Q95" s="8" t="s">
        <v>3805</v>
      </c>
      <c r="S95" s="9">
        <v>264</v>
      </c>
      <c r="T95" s="9">
        <v>175.18</v>
      </c>
      <c r="U95" s="8" t="s">
        <v>3710</v>
      </c>
      <c r="V95" s="8" t="s">
        <v>4311</v>
      </c>
      <c r="AV95" s="8" t="s">
        <v>4312</v>
      </c>
      <c r="AW95" s="8">
        <v>86</v>
      </c>
      <c r="AX95" s="8">
        <v>2</v>
      </c>
      <c r="AY95" s="8" t="s">
        <v>2739</v>
      </c>
      <c r="AZ95" s="10">
        <v>38630</v>
      </c>
      <c r="BB95" s="8" t="s">
        <v>3717</v>
      </c>
      <c r="BC95" s="10">
        <v>44741</v>
      </c>
      <c r="BE95" s="8" t="s">
        <v>4313</v>
      </c>
      <c r="BF95" s="8" t="s">
        <v>3720</v>
      </c>
      <c r="BG95" s="11">
        <v>60</v>
      </c>
      <c r="BH95" s="11">
        <v>50</v>
      </c>
      <c r="BI95" s="8" t="s">
        <v>3720</v>
      </c>
      <c r="BJ95" s="11">
        <v>60</v>
      </c>
      <c r="BQ95" s="11">
        <v>2.9196</v>
      </c>
      <c r="BR95" s="8" t="s">
        <v>4311</v>
      </c>
      <c r="BW95" s="10">
        <v>41275</v>
      </c>
      <c r="BX95" s="10">
        <v>42401</v>
      </c>
      <c r="BY95" s="9">
        <v>0</v>
      </c>
      <c r="BZ95" s="8" t="s">
        <v>3742</v>
      </c>
      <c r="CF95" s="8" t="s">
        <v>3708</v>
      </c>
      <c r="CH95" s="9">
        <v>377.91</v>
      </c>
      <c r="CM95" s="12">
        <v>10</v>
      </c>
      <c r="CR95" s="8" t="s">
        <v>4307</v>
      </c>
      <c r="CV95" s="13">
        <v>1</v>
      </c>
    </row>
    <row r="96" spans="1:100" x14ac:dyDescent="0.2">
      <c r="A96" s="8" t="s">
        <v>2752</v>
      </c>
      <c r="B96" s="8" t="s">
        <v>4307</v>
      </c>
      <c r="C96" s="8" t="s">
        <v>4215</v>
      </c>
      <c r="D96" s="8" t="s">
        <v>3699</v>
      </c>
      <c r="E96" s="8" t="s">
        <v>3860</v>
      </c>
      <c r="F96" s="8" t="s">
        <v>3701</v>
      </c>
      <c r="G96" s="8" t="s">
        <v>4314</v>
      </c>
      <c r="H96" s="8" t="s">
        <v>3703</v>
      </c>
      <c r="I96" s="8" t="s">
        <v>4309</v>
      </c>
      <c r="J96" s="8" t="s">
        <v>3774</v>
      </c>
      <c r="K96" s="8" t="s">
        <v>4315</v>
      </c>
      <c r="M96" s="8" t="s">
        <v>3707</v>
      </c>
      <c r="N96" s="8" t="s">
        <v>3708</v>
      </c>
      <c r="O96" s="8" t="s">
        <v>3804</v>
      </c>
      <c r="P96" s="9">
        <v>174.3</v>
      </c>
      <c r="Q96" s="8" t="s">
        <v>3805</v>
      </c>
      <c r="S96" s="9">
        <v>132</v>
      </c>
      <c r="T96" s="9">
        <v>87.59</v>
      </c>
      <c r="U96" s="8" t="s">
        <v>3710</v>
      </c>
      <c r="V96" s="8" t="s">
        <v>4311</v>
      </c>
      <c r="AV96" s="8" t="s">
        <v>4312</v>
      </c>
      <c r="AW96" s="8">
        <v>86</v>
      </c>
      <c r="AX96" s="8">
        <v>2</v>
      </c>
      <c r="AY96" s="8" t="s">
        <v>2739</v>
      </c>
      <c r="AZ96" s="10">
        <v>38630</v>
      </c>
      <c r="BB96" s="8" t="s">
        <v>3717</v>
      </c>
      <c r="BC96" s="10">
        <v>44111</v>
      </c>
      <c r="BE96" s="8" t="s">
        <v>4313</v>
      </c>
      <c r="BF96" s="8" t="s">
        <v>3720</v>
      </c>
      <c r="BG96" s="11">
        <v>30</v>
      </c>
      <c r="BH96" s="11">
        <v>50</v>
      </c>
      <c r="BI96" s="8" t="s">
        <v>3720</v>
      </c>
      <c r="BJ96" s="11">
        <v>30</v>
      </c>
      <c r="BQ96" s="11">
        <v>2.9196</v>
      </c>
      <c r="BR96" s="8" t="s">
        <v>4311</v>
      </c>
      <c r="BW96" s="10">
        <v>41275</v>
      </c>
      <c r="BX96" s="10">
        <v>42401</v>
      </c>
      <c r="BY96" s="9">
        <v>0</v>
      </c>
      <c r="BZ96" s="8" t="s">
        <v>3742</v>
      </c>
      <c r="CF96" s="8" t="s">
        <v>3708</v>
      </c>
      <c r="CH96" s="9">
        <v>261.60000000000002</v>
      </c>
      <c r="CM96" s="12">
        <v>10</v>
      </c>
      <c r="CR96" s="8" t="s">
        <v>4307</v>
      </c>
      <c r="CV96" s="13">
        <v>1</v>
      </c>
    </row>
    <row r="97" spans="1:100" x14ac:dyDescent="0.2">
      <c r="A97" s="8" t="s">
        <v>4316</v>
      </c>
      <c r="B97" s="8" t="s">
        <v>4317</v>
      </c>
      <c r="C97" s="8" t="s">
        <v>4318</v>
      </c>
      <c r="D97" s="8" t="s">
        <v>4319</v>
      </c>
      <c r="E97" s="8" t="s">
        <v>4320</v>
      </c>
      <c r="F97" s="8" t="s">
        <v>4321</v>
      </c>
      <c r="G97" s="8" t="s">
        <v>4322</v>
      </c>
      <c r="H97" s="8" t="s">
        <v>4323</v>
      </c>
      <c r="I97" s="8" t="s">
        <v>4324</v>
      </c>
      <c r="J97" s="8" t="s">
        <v>3884</v>
      </c>
      <c r="K97" s="8" t="s">
        <v>4325</v>
      </c>
      <c r="M97" s="8" t="s">
        <v>3866</v>
      </c>
      <c r="N97" s="8" t="s">
        <v>3708</v>
      </c>
      <c r="O97" s="8" t="s">
        <v>3804</v>
      </c>
      <c r="P97" s="9">
        <v>1760</v>
      </c>
      <c r="Q97" s="8" t="s">
        <v>3805</v>
      </c>
      <c r="S97" s="9">
        <v>1300.79</v>
      </c>
      <c r="T97" s="9">
        <v>871.08</v>
      </c>
      <c r="U97" s="8" t="s">
        <v>3710</v>
      </c>
      <c r="V97" s="8" t="s">
        <v>4326</v>
      </c>
      <c r="AV97" s="8" t="s">
        <v>4327</v>
      </c>
      <c r="AW97" s="8">
        <v>78</v>
      </c>
      <c r="AX97" s="8">
        <v>2</v>
      </c>
      <c r="AY97" s="8" t="s">
        <v>2240</v>
      </c>
      <c r="AZ97" s="10">
        <v>40128</v>
      </c>
      <c r="BB97" s="8" t="s">
        <v>3717</v>
      </c>
      <c r="BC97" s="10">
        <v>41214</v>
      </c>
      <c r="BD97" s="10">
        <v>44035</v>
      </c>
      <c r="BE97" s="8" t="s">
        <v>4328</v>
      </c>
      <c r="BF97" s="8" t="s">
        <v>3720</v>
      </c>
      <c r="BG97" s="11">
        <v>30</v>
      </c>
      <c r="BH97" s="11">
        <v>1.2</v>
      </c>
      <c r="BI97" s="8" t="s">
        <v>3720</v>
      </c>
      <c r="BJ97" s="11">
        <v>30</v>
      </c>
      <c r="BQ97" s="11">
        <v>29.036000000000001</v>
      </c>
      <c r="BR97" s="8" t="s">
        <v>4326</v>
      </c>
      <c r="BW97" s="10">
        <v>41913</v>
      </c>
      <c r="BX97" s="10">
        <v>43983</v>
      </c>
      <c r="BY97" s="9">
        <v>637.79999999999995</v>
      </c>
      <c r="BZ97" s="8" t="s">
        <v>3750</v>
      </c>
      <c r="CF97" s="8" t="s">
        <v>3708</v>
      </c>
      <c r="CH97" s="9">
        <v>2356.42</v>
      </c>
      <c r="CM97" s="12">
        <v>10</v>
      </c>
      <c r="CR97" s="8" t="s">
        <v>4317</v>
      </c>
      <c r="CV97" s="13">
        <v>1</v>
      </c>
    </row>
    <row r="98" spans="1:100" x14ac:dyDescent="0.2">
      <c r="A98" s="8" t="s">
        <v>2261</v>
      </c>
      <c r="B98" s="8" t="s">
        <v>4317</v>
      </c>
      <c r="C98" s="8" t="s">
        <v>4318</v>
      </c>
      <c r="D98" s="8" t="s">
        <v>4319</v>
      </c>
      <c r="E98" s="8" t="s">
        <v>4329</v>
      </c>
      <c r="F98" s="8" t="s">
        <v>4321</v>
      </c>
      <c r="G98" s="8" t="s">
        <v>4330</v>
      </c>
      <c r="H98" s="8" t="s">
        <v>4323</v>
      </c>
      <c r="I98" s="8" t="s">
        <v>4324</v>
      </c>
      <c r="J98" s="8" t="s">
        <v>3884</v>
      </c>
      <c r="K98" s="8" t="s">
        <v>4325</v>
      </c>
      <c r="M98" s="8" t="s">
        <v>3866</v>
      </c>
      <c r="N98" s="8" t="s">
        <v>3708</v>
      </c>
      <c r="O98" s="8" t="s">
        <v>3804</v>
      </c>
      <c r="P98" s="9">
        <v>1760</v>
      </c>
      <c r="Q98" s="8" t="s">
        <v>3805</v>
      </c>
      <c r="S98" s="9">
        <v>1300.79</v>
      </c>
      <c r="T98" s="9">
        <v>871.08</v>
      </c>
      <c r="U98" s="8" t="s">
        <v>3710</v>
      </c>
      <c r="V98" s="8" t="s">
        <v>4326</v>
      </c>
      <c r="AV98" s="8" t="s">
        <v>4327</v>
      </c>
      <c r="AW98" s="8">
        <v>78</v>
      </c>
      <c r="AX98" s="8">
        <v>2</v>
      </c>
      <c r="AY98" s="8" t="s">
        <v>2240</v>
      </c>
      <c r="AZ98" s="10">
        <v>40128</v>
      </c>
      <c r="BB98" s="8" t="s">
        <v>3717</v>
      </c>
      <c r="BC98" s="10">
        <v>44035</v>
      </c>
      <c r="BE98" s="8" t="s">
        <v>4328</v>
      </c>
      <c r="BF98" s="8" t="s">
        <v>3720</v>
      </c>
      <c r="BG98" s="11">
        <v>30</v>
      </c>
      <c r="BH98" s="11">
        <v>1.2</v>
      </c>
      <c r="BI98" s="8" t="s">
        <v>3720</v>
      </c>
      <c r="BJ98" s="11">
        <v>30</v>
      </c>
      <c r="BQ98" s="11">
        <v>29.036000000000001</v>
      </c>
      <c r="BR98" s="8" t="s">
        <v>4326</v>
      </c>
      <c r="BW98" s="10">
        <v>41913</v>
      </c>
      <c r="BX98" s="10">
        <v>43983</v>
      </c>
      <c r="BY98" s="9">
        <v>637.79999999999995</v>
      </c>
      <c r="BZ98" s="8" t="s">
        <v>3721</v>
      </c>
      <c r="CF98" s="8" t="s">
        <v>3708</v>
      </c>
      <c r="CH98" s="9">
        <v>2356.42</v>
      </c>
      <c r="CM98" s="12">
        <v>10</v>
      </c>
      <c r="CR98" s="8" t="s">
        <v>4317</v>
      </c>
      <c r="CV98" s="13">
        <v>1</v>
      </c>
    </row>
    <row r="99" spans="1:100" x14ac:dyDescent="0.2">
      <c r="A99" s="8" t="s">
        <v>4331</v>
      </c>
      <c r="B99" s="8" t="s">
        <v>4317</v>
      </c>
      <c r="C99" s="8" t="s">
        <v>4332</v>
      </c>
      <c r="D99" s="8" t="s">
        <v>4319</v>
      </c>
      <c r="E99" s="8" t="s">
        <v>4320</v>
      </c>
      <c r="F99" s="8" t="s">
        <v>4321</v>
      </c>
      <c r="G99" s="8" t="s">
        <v>4333</v>
      </c>
      <c r="H99" s="8" t="s">
        <v>4323</v>
      </c>
      <c r="I99" s="8" t="s">
        <v>4324</v>
      </c>
      <c r="J99" s="8" t="s">
        <v>3884</v>
      </c>
      <c r="K99" s="8" t="s">
        <v>4334</v>
      </c>
      <c r="M99" s="8" t="s">
        <v>3866</v>
      </c>
      <c r="N99" s="8" t="s">
        <v>3708</v>
      </c>
      <c r="O99" s="8" t="s">
        <v>3804</v>
      </c>
      <c r="P99" s="9">
        <v>835.32</v>
      </c>
      <c r="Q99" s="8" t="s">
        <v>3805</v>
      </c>
      <c r="R99" s="8" t="s">
        <v>4335</v>
      </c>
      <c r="S99" s="9">
        <v>325.2</v>
      </c>
      <c r="T99" s="9">
        <v>217.77</v>
      </c>
      <c r="U99" s="8" t="s">
        <v>3710</v>
      </c>
      <c r="V99" s="8" t="s">
        <v>4326</v>
      </c>
      <c r="AV99" s="8" t="s">
        <v>4327</v>
      </c>
      <c r="AW99" s="8">
        <v>78</v>
      </c>
      <c r="AX99" s="8">
        <v>2</v>
      </c>
      <c r="AY99" s="8" t="s">
        <v>2240</v>
      </c>
      <c r="AZ99" s="10">
        <v>40128</v>
      </c>
      <c r="BB99" s="8" t="s">
        <v>3717</v>
      </c>
      <c r="BC99" s="10">
        <v>41214</v>
      </c>
      <c r="BD99" s="10">
        <v>44097</v>
      </c>
      <c r="BE99" s="8" t="s">
        <v>4328</v>
      </c>
      <c r="BF99" s="8" t="s">
        <v>3720</v>
      </c>
      <c r="BG99" s="11">
        <v>7.5</v>
      </c>
      <c r="BH99" s="11">
        <v>1.2</v>
      </c>
      <c r="BI99" s="8" t="s">
        <v>3720</v>
      </c>
      <c r="BJ99" s="11">
        <v>7.5</v>
      </c>
      <c r="BQ99" s="11">
        <v>29.036000000000001</v>
      </c>
      <c r="BR99" s="8" t="s">
        <v>4326</v>
      </c>
      <c r="BW99" s="10">
        <v>41306</v>
      </c>
      <c r="BX99" s="10">
        <v>43983</v>
      </c>
      <c r="BY99" s="9">
        <v>159.44999999999999</v>
      </c>
      <c r="BZ99" s="8" t="s">
        <v>3750</v>
      </c>
      <c r="CF99" s="8" t="s">
        <v>3708</v>
      </c>
      <c r="CH99" s="9">
        <v>1160.92</v>
      </c>
      <c r="CM99" s="12">
        <v>10</v>
      </c>
      <c r="CR99" s="8" t="s">
        <v>4317</v>
      </c>
      <c r="CV99" s="13">
        <v>1</v>
      </c>
    </row>
    <row r="100" spans="1:100" x14ac:dyDescent="0.2">
      <c r="A100" s="8" t="s">
        <v>4336</v>
      </c>
      <c r="B100" s="8" t="s">
        <v>4317</v>
      </c>
      <c r="C100" s="8" t="s">
        <v>4332</v>
      </c>
      <c r="D100" s="8" t="s">
        <v>4319</v>
      </c>
      <c r="E100" s="8" t="s">
        <v>4329</v>
      </c>
      <c r="F100" s="8" t="s">
        <v>4321</v>
      </c>
      <c r="G100" s="8" t="s">
        <v>4337</v>
      </c>
      <c r="H100" s="8" t="s">
        <v>4323</v>
      </c>
      <c r="I100" s="8" t="s">
        <v>4324</v>
      </c>
      <c r="J100" s="8" t="s">
        <v>3884</v>
      </c>
      <c r="K100" s="8" t="s">
        <v>4334</v>
      </c>
      <c r="M100" s="8" t="s">
        <v>3866</v>
      </c>
      <c r="N100" s="8" t="s">
        <v>3708</v>
      </c>
      <c r="O100" s="8" t="s">
        <v>3804</v>
      </c>
      <c r="P100" s="9">
        <v>835.32</v>
      </c>
      <c r="Q100" s="8" t="s">
        <v>3805</v>
      </c>
      <c r="R100" s="8" t="s">
        <v>4335</v>
      </c>
      <c r="S100" s="9">
        <v>325.2</v>
      </c>
      <c r="T100" s="9">
        <v>217.77</v>
      </c>
      <c r="U100" s="8" t="s">
        <v>3710</v>
      </c>
      <c r="V100" s="8" t="s">
        <v>4326</v>
      </c>
      <c r="AV100" s="8" t="s">
        <v>4327</v>
      </c>
      <c r="AW100" s="8">
        <v>78</v>
      </c>
      <c r="AX100" s="8">
        <v>2</v>
      </c>
      <c r="AY100" s="8" t="s">
        <v>2240</v>
      </c>
      <c r="AZ100" s="10">
        <v>40128</v>
      </c>
      <c r="BB100" s="8" t="s">
        <v>3717</v>
      </c>
      <c r="BC100" s="10">
        <v>44097</v>
      </c>
      <c r="BE100" s="8" t="s">
        <v>4328</v>
      </c>
      <c r="BF100" s="8" t="s">
        <v>3720</v>
      </c>
      <c r="BG100" s="11">
        <v>7.5</v>
      </c>
      <c r="BH100" s="11">
        <v>1.2</v>
      </c>
      <c r="BI100" s="8" t="s">
        <v>3720</v>
      </c>
      <c r="BJ100" s="11">
        <v>7.5</v>
      </c>
      <c r="BQ100" s="11">
        <v>29.036000000000001</v>
      </c>
      <c r="BR100" s="8" t="s">
        <v>4326</v>
      </c>
      <c r="BW100" s="10">
        <v>41306</v>
      </c>
      <c r="BX100" s="10">
        <v>43983</v>
      </c>
      <c r="BY100" s="9">
        <v>159.44999999999999</v>
      </c>
      <c r="BZ100" s="8" t="s">
        <v>3721</v>
      </c>
      <c r="CF100" s="8" t="s">
        <v>3708</v>
      </c>
      <c r="CH100" s="9">
        <v>1160.92</v>
      </c>
      <c r="CM100" s="12">
        <v>10</v>
      </c>
      <c r="CR100" s="8" t="s">
        <v>4317</v>
      </c>
      <c r="CV100" s="13">
        <v>1</v>
      </c>
    </row>
    <row r="101" spans="1:100" x14ac:dyDescent="0.2">
      <c r="A101" s="8" t="s">
        <v>4338</v>
      </c>
      <c r="B101" s="8" t="s">
        <v>4317</v>
      </c>
      <c r="C101" s="8" t="s">
        <v>4339</v>
      </c>
      <c r="D101" s="8" t="s">
        <v>4319</v>
      </c>
      <c r="E101" s="8" t="s">
        <v>4320</v>
      </c>
      <c r="F101" s="8" t="s">
        <v>4321</v>
      </c>
      <c r="G101" s="8" t="s">
        <v>4340</v>
      </c>
      <c r="H101" s="8" t="s">
        <v>4323</v>
      </c>
      <c r="I101" s="8" t="s">
        <v>4324</v>
      </c>
      <c r="J101" s="8" t="s">
        <v>3884</v>
      </c>
      <c r="K101" s="8" t="s">
        <v>4341</v>
      </c>
      <c r="M101" s="8" t="s">
        <v>3866</v>
      </c>
      <c r="N101" s="8" t="s">
        <v>3708</v>
      </c>
      <c r="O101" s="8" t="s">
        <v>3804</v>
      </c>
      <c r="P101" s="9">
        <v>982.48</v>
      </c>
      <c r="Q101" s="8" t="s">
        <v>3805</v>
      </c>
      <c r="R101" s="8" t="s">
        <v>4335</v>
      </c>
      <c r="S101" s="9">
        <v>650.4</v>
      </c>
      <c r="T101" s="9">
        <v>435.54</v>
      </c>
      <c r="U101" s="8" t="s">
        <v>3710</v>
      </c>
      <c r="V101" s="8" t="s">
        <v>4326</v>
      </c>
      <c r="AV101" s="8" t="s">
        <v>4327</v>
      </c>
      <c r="AW101" s="8">
        <v>78</v>
      </c>
      <c r="AX101" s="8">
        <v>2</v>
      </c>
      <c r="AY101" s="8" t="s">
        <v>2240</v>
      </c>
      <c r="AZ101" s="10">
        <v>40128</v>
      </c>
      <c r="BB101" s="8" t="s">
        <v>3717</v>
      </c>
      <c r="BC101" s="10">
        <v>41214</v>
      </c>
      <c r="BD101" s="10">
        <v>44035</v>
      </c>
      <c r="BE101" s="8" t="s">
        <v>4328</v>
      </c>
      <c r="BF101" s="8" t="s">
        <v>3720</v>
      </c>
      <c r="BG101" s="11">
        <v>15</v>
      </c>
      <c r="BH101" s="11">
        <v>1.2</v>
      </c>
      <c r="BI101" s="8" t="s">
        <v>3720</v>
      </c>
      <c r="BJ101" s="11">
        <v>15</v>
      </c>
      <c r="BQ101" s="11">
        <v>29.036000000000001</v>
      </c>
      <c r="BR101" s="8" t="s">
        <v>4326</v>
      </c>
      <c r="BW101" s="10">
        <v>41306</v>
      </c>
      <c r="BX101" s="10">
        <v>43983</v>
      </c>
      <c r="BY101" s="9">
        <v>318.89999999999998</v>
      </c>
      <c r="BZ101" s="8" t="s">
        <v>3750</v>
      </c>
      <c r="CF101" s="8" t="s">
        <v>3708</v>
      </c>
      <c r="CH101" s="9">
        <v>1355.17</v>
      </c>
      <c r="CM101" s="12">
        <v>10</v>
      </c>
      <c r="CR101" s="8" t="s">
        <v>4317</v>
      </c>
      <c r="CV101" s="13">
        <v>1</v>
      </c>
    </row>
    <row r="102" spans="1:100" x14ac:dyDescent="0.2">
      <c r="A102" s="8" t="s">
        <v>4342</v>
      </c>
      <c r="B102" s="8" t="s">
        <v>4317</v>
      </c>
      <c r="C102" s="8" t="s">
        <v>4339</v>
      </c>
      <c r="D102" s="8" t="s">
        <v>4319</v>
      </c>
      <c r="E102" s="8" t="s">
        <v>4329</v>
      </c>
      <c r="F102" s="8" t="s">
        <v>4321</v>
      </c>
      <c r="G102" s="8" t="s">
        <v>4343</v>
      </c>
      <c r="H102" s="8" t="s">
        <v>4323</v>
      </c>
      <c r="I102" s="8" t="s">
        <v>4324</v>
      </c>
      <c r="J102" s="8" t="s">
        <v>3884</v>
      </c>
      <c r="K102" s="8" t="s">
        <v>4341</v>
      </c>
      <c r="M102" s="8" t="s">
        <v>3866</v>
      </c>
      <c r="N102" s="8" t="s">
        <v>3708</v>
      </c>
      <c r="O102" s="8" t="s">
        <v>3804</v>
      </c>
      <c r="P102" s="9">
        <v>982.48</v>
      </c>
      <c r="Q102" s="8" t="s">
        <v>3805</v>
      </c>
      <c r="R102" s="8" t="s">
        <v>4335</v>
      </c>
      <c r="S102" s="9">
        <v>650.4</v>
      </c>
      <c r="T102" s="9">
        <v>435.54</v>
      </c>
      <c r="U102" s="8" t="s">
        <v>3710</v>
      </c>
      <c r="V102" s="8" t="s">
        <v>4326</v>
      </c>
      <c r="AV102" s="8" t="s">
        <v>4327</v>
      </c>
      <c r="AW102" s="8">
        <v>78</v>
      </c>
      <c r="AX102" s="8">
        <v>2</v>
      </c>
      <c r="AY102" s="8" t="s">
        <v>2240</v>
      </c>
      <c r="AZ102" s="10">
        <v>40128</v>
      </c>
      <c r="BB102" s="8" t="s">
        <v>3717</v>
      </c>
      <c r="BC102" s="10">
        <v>44035</v>
      </c>
      <c r="BE102" s="8" t="s">
        <v>4328</v>
      </c>
      <c r="BF102" s="8" t="s">
        <v>3720</v>
      </c>
      <c r="BG102" s="11">
        <v>15</v>
      </c>
      <c r="BH102" s="11">
        <v>1.2</v>
      </c>
      <c r="BI102" s="8" t="s">
        <v>3720</v>
      </c>
      <c r="BJ102" s="11">
        <v>15</v>
      </c>
      <c r="BQ102" s="11">
        <v>29.036000000000001</v>
      </c>
      <c r="BR102" s="8" t="s">
        <v>4326</v>
      </c>
      <c r="BW102" s="10">
        <v>41306</v>
      </c>
      <c r="BX102" s="10">
        <v>43983</v>
      </c>
      <c r="BY102" s="9">
        <v>318.89999999999998</v>
      </c>
      <c r="BZ102" s="8" t="s">
        <v>3721</v>
      </c>
      <c r="CF102" s="8" t="s">
        <v>3708</v>
      </c>
      <c r="CH102" s="9">
        <v>1355.17</v>
      </c>
      <c r="CM102" s="12">
        <v>10</v>
      </c>
      <c r="CR102" s="8" t="s">
        <v>4317</v>
      </c>
      <c r="CV102" s="13">
        <v>1</v>
      </c>
    </row>
    <row r="103" spans="1:100" x14ac:dyDescent="0.2">
      <c r="A103" s="8" t="s">
        <v>4344</v>
      </c>
      <c r="B103" s="8" t="s">
        <v>4345</v>
      </c>
      <c r="C103" s="8" t="s">
        <v>4143</v>
      </c>
      <c r="D103" s="8" t="s">
        <v>3725</v>
      </c>
      <c r="E103" s="8" t="s">
        <v>4346</v>
      </c>
      <c r="F103" s="8" t="s">
        <v>4347</v>
      </c>
      <c r="G103" s="8" t="s">
        <v>4348</v>
      </c>
      <c r="H103" s="8" t="s">
        <v>3882</v>
      </c>
      <c r="I103" s="8" t="s">
        <v>4349</v>
      </c>
      <c r="J103" s="8" t="s">
        <v>4350</v>
      </c>
      <c r="K103" s="8" t="s">
        <v>4351</v>
      </c>
      <c r="M103" s="8" t="s">
        <v>3866</v>
      </c>
      <c r="N103" s="8" t="s">
        <v>3708</v>
      </c>
      <c r="O103" s="8" t="s">
        <v>3709</v>
      </c>
      <c r="P103" s="9">
        <v>154.08000000000001</v>
      </c>
      <c r="Q103" s="8" t="s">
        <v>3710</v>
      </c>
      <c r="R103" s="8" t="s">
        <v>4352</v>
      </c>
      <c r="S103" s="9">
        <v>232.2</v>
      </c>
      <c r="T103" s="9">
        <v>154.08000000000001</v>
      </c>
      <c r="U103" s="8" t="s">
        <v>3710</v>
      </c>
      <c r="V103" s="8" t="s">
        <v>4353</v>
      </c>
      <c r="W103" s="8" t="s">
        <v>3774</v>
      </c>
      <c r="Z103" s="8" t="s">
        <v>3739</v>
      </c>
      <c r="AC103" s="8" t="s">
        <v>3717</v>
      </c>
      <c r="AY103" s="8" t="s">
        <v>802</v>
      </c>
      <c r="AZ103" s="10">
        <v>43047</v>
      </c>
      <c r="BB103" s="8" t="s">
        <v>3717</v>
      </c>
      <c r="BC103" s="10">
        <v>43879</v>
      </c>
      <c r="BE103" s="8" t="s">
        <v>4198</v>
      </c>
      <c r="BF103" s="8" t="s">
        <v>3720</v>
      </c>
      <c r="BG103" s="11">
        <v>20</v>
      </c>
      <c r="BH103" s="11">
        <v>1</v>
      </c>
      <c r="BI103" s="8" t="s">
        <v>3720</v>
      </c>
      <c r="BJ103" s="11">
        <v>10</v>
      </c>
      <c r="BQ103" s="11">
        <v>15.407999999999999</v>
      </c>
      <c r="BR103" s="8" t="s">
        <v>4353</v>
      </c>
      <c r="BW103" s="10">
        <v>44287</v>
      </c>
      <c r="BX103" s="10">
        <v>43160</v>
      </c>
      <c r="BY103" s="9">
        <v>0</v>
      </c>
      <c r="BZ103" s="8" t="s">
        <v>3777</v>
      </c>
      <c r="CF103" s="8" t="s">
        <v>3708</v>
      </c>
      <c r="CH103" s="9">
        <v>232.02</v>
      </c>
      <c r="CM103" s="12">
        <v>10</v>
      </c>
      <c r="CR103" s="8" t="s">
        <v>4345</v>
      </c>
      <c r="CV103" s="13">
        <v>1</v>
      </c>
    </row>
    <row r="104" spans="1:100" x14ac:dyDescent="0.2">
      <c r="A104" s="8" t="s">
        <v>4354</v>
      </c>
      <c r="B104" s="8" t="s">
        <v>4345</v>
      </c>
      <c r="C104" s="8" t="s">
        <v>4143</v>
      </c>
      <c r="D104" s="8" t="s">
        <v>3725</v>
      </c>
      <c r="E104" s="8" t="s">
        <v>4355</v>
      </c>
      <c r="F104" s="8" t="s">
        <v>4347</v>
      </c>
      <c r="G104" s="8" t="s">
        <v>4356</v>
      </c>
      <c r="H104" s="8" t="s">
        <v>3882</v>
      </c>
      <c r="I104" s="8" t="s">
        <v>4349</v>
      </c>
      <c r="J104" s="8" t="s">
        <v>4350</v>
      </c>
      <c r="K104" s="8" t="s">
        <v>4351</v>
      </c>
      <c r="M104" s="8" t="s">
        <v>3866</v>
      </c>
      <c r="N104" s="8" t="s">
        <v>3708</v>
      </c>
      <c r="O104" s="8" t="s">
        <v>3709</v>
      </c>
      <c r="P104" s="9">
        <v>385.2</v>
      </c>
      <c r="Q104" s="8" t="s">
        <v>3710</v>
      </c>
      <c r="R104" s="8" t="s">
        <v>4352</v>
      </c>
      <c r="S104" s="9">
        <v>580.5</v>
      </c>
      <c r="T104" s="9">
        <v>385.2</v>
      </c>
      <c r="U104" s="8" t="s">
        <v>3710</v>
      </c>
      <c r="V104" s="8" t="s">
        <v>4357</v>
      </c>
      <c r="W104" s="8" t="s">
        <v>3774</v>
      </c>
      <c r="Z104" s="8" t="s">
        <v>3739</v>
      </c>
      <c r="AY104" s="8" t="s">
        <v>802</v>
      </c>
      <c r="AZ104" s="10">
        <v>43047</v>
      </c>
      <c r="BB104" s="8" t="s">
        <v>3717</v>
      </c>
      <c r="BC104" s="10">
        <v>44385</v>
      </c>
      <c r="BE104" s="8" t="s">
        <v>4198</v>
      </c>
      <c r="BF104" s="8" t="s">
        <v>3720</v>
      </c>
      <c r="BG104" s="11">
        <v>50</v>
      </c>
      <c r="BH104" s="11">
        <v>1</v>
      </c>
      <c r="BI104" s="8" t="s">
        <v>3720</v>
      </c>
      <c r="BJ104" s="11">
        <v>25</v>
      </c>
      <c r="BQ104" s="11">
        <v>15.407999999999999</v>
      </c>
      <c r="BR104" s="8" t="s">
        <v>4357</v>
      </c>
      <c r="BW104" s="10">
        <v>44531</v>
      </c>
      <c r="BX104" s="10">
        <v>43617</v>
      </c>
      <c r="BY104" s="9">
        <v>0</v>
      </c>
      <c r="BZ104" s="8" t="s">
        <v>3777</v>
      </c>
      <c r="CF104" s="8" t="s">
        <v>3708</v>
      </c>
      <c r="CH104" s="9">
        <v>561.71</v>
      </c>
      <c r="CM104" s="12">
        <v>10</v>
      </c>
      <c r="CR104" s="8" t="s">
        <v>4345</v>
      </c>
      <c r="CV104" s="13">
        <v>1</v>
      </c>
    </row>
    <row r="105" spans="1:100" x14ac:dyDescent="0.2">
      <c r="A105" s="8" t="s">
        <v>4358</v>
      </c>
      <c r="B105" s="8" t="s">
        <v>4345</v>
      </c>
      <c r="C105" s="8" t="s">
        <v>4143</v>
      </c>
      <c r="D105" s="8" t="s">
        <v>3725</v>
      </c>
      <c r="E105" s="8" t="s">
        <v>4359</v>
      </c>
      <c r="F105" s="8" t="s">
        <v>4347</v>
      </c>
      <c r="G105" s="8" t="s">
        <v>4360</v>
      </c>
      <c r="H105" s="8" t="s">
        <v>3882</v>
      </c>
      <c r="I105" s="8" t="s">
        <v>4349</v>
      </c>
      <c r="J105" s="8" t="s">
        <v>4350</v>
      </c>
      <c r="K105" s="8" t="s">
        <v>4351</v>
      </c>
      <c r="M105" s="8" t="s">
        <v>3866</v>
      </c>
      <c r="N105" s="8" t="s">
        <v>3708</v>
      </c>
      <c r="O105" s="8" t="s">
        <v>3709</v>
      </c>
      <c r="P105" s="9">
        <v>770.4</v>
      </c>
      <c r="Q105" s="8" t="s">
        <v>3710</v>
      </c>
      <c r="R105" s="8" t="s">
        <v>4352</v>
      </c>
      <c r="S105" s="9">
        <v>1160.99</v>
      </c>
      <c r="T105" s="9">
        <v>770.4</v>
      </c>
      <c r="U105" s="8" t="s">
        <v>3710</v>
      </c>
      <c r="V105" s="8" t="s">
        <v>4357</v>
      </c>
      <c r="W105" s="8" t="s">
        <v>3774</v>
      </c>
      <c r="Z105" s="8" t="s">
        <v>3739</v>
      </c>
      <c r="AY105" s="8" t="s">
        <v>802</v>
      </c>
      <c r="AZ105" s="10">
        <v>43047</v>
      </c>
      <c r="BB105" s="8" t="s">
        <v>3717</v>
      </c>
      <c r="BE105" s="8" t="s">
        <v>4198</v>
      </c>
      <c r="BF105" s="8" t="s">
        <v>3720</v>
      </c>
      <c r="BG105" s="11">
        <v>100</v>
      </c>
      <c r="BH105" s="11">
        <v>1</v>
      </c>
      <c r="BI105" s="8" t="s">
        <v>3720</v>
      </c>
      <c r="BJ105" s="11">
        <v>50</v>
      </c>
      <c r="BQ105" s="11">
        <v>15.407999999999999</v>
      </c>
      <c r="BR105" s="8" t="s">
        <v>4357</v>
      </c>
      <c r="BW105" s="10">
        <v>44531</v>
      </c>
      <c r="BX105" s="10">
        <v>43617</v>
      </c>
      <c r="BY105" s="9">
        <v>0</v>
      </c>
      <c r="BZ105" s="8" t="s">
        <v>3777</v>
      </c>
      <c r="CF105" s="8" t="s">
        <v>3708</v>
      </c>
      <c r="CH105" s="9">
        <v>1075.23</v>
      </c>
      <c r="CM105" s="12">
        <v>10</v>
      </c>
      <c r="CR105" s="8" t="s">
        <v>4345</v>
      </c>
      <c r="CV105" s="13">
        <v>1</v>
      </c>
    </row>
    <row r="106" spans="1:100" x14ac:dyDescent="0.2">
      <c r="A106" s="8" t="s">
        <v>801</v>
      </c>
      <c r="B106" s="8" t="s">
        <v>4361</v>
      </c>
      <c r="C106" s="8" t="s">
        <v>4143</v>
      </c>
      <c r="D106" s="8" t="s">
        <v>3725</v>
      </c>
      <c r="E106" s="8" t="s">
        <v>4362</v>
      </c>
      <c r="G106" s="8" t="s">
        <v>4363</v>
      </c>
      <c r="H106" s="8" t="s">
        <v>3882</v>
      </c>
      <c r="I106" s="8" t="s">
        <v>4031</v>
      </c>
      <c r="J106" s="8" t="s">
        <v>3769</v>
      </c>
      <c r="K106" s="8" t="s">
        <v>4364</v>
      </c>
      <c r="M106" s="8" t="s">
        <v>3707</v>
      </c>
      <c r="N106" s="8" t="s">
        <v>3708</v>
      </c>
      <c r="O106" s="8" t="s">
        <v>3709</v>
      </c>
      <c r="P106" s="9">
        <v>77.040000000000006</v>
      </c>
      <c r="Q106" s="8" t="s">
        <v>3710</v>
      </c>
      <c r="R106" s="8" t="s">
        <v>4352</v>
      </c>
      <c r="S106" s="9">
        <v>116.1</v>
      </c>
      <c r="T106" s="9">
        <v>77.040000000000006</v>
      </c>
      <c r="U106" s="8" t="s">
        <v>3710</v>
      </c>
      <c r="V106" s="8" t="s">
        <v>4365</v>
      </c>
      <c r="W106" s="8" t="s">
        <v>3774</v>
      </c>
      <c r="Z106" s="8" t="s">
        <v>3739</v>
      </c>
      <c r="AC106" s="8" t="s">
        <v>3717</v>
      </c>
      <c r="AY106" s="8" t="s">
        <v>802</v>
      </c>
      <c r="BB106" s="8" t="s">
        <v>3717</v>
      </c>
      <c r="BE106" s="8" t="s">
        <v>4198</v>
      </c>
      <c r="BF106" s="8" t="s">
        <v>3720</v>
      </c>
      <c r="BG106" s="11">
        <v>10</v>
      </c>
      <c r="BH106" s="11">
        <v>1</v>
      </c>
      <c r="BI106" s="8" t="s">
        <v>3720</v>
      </c>
      <c r="BJ106" s="11">
        <v>5</v>
      </c>
      <c r="BQ106" s="11">
        <v>15.407999999999999</v>
      </c>
      <c r="BR106" s="8" t="s">
        <v>4365</v>
      </c>
      <c r="BW106" s="10">
        <v>42522</v>
      </c>
      <c r="BX106" s="10">
        <v>43070</v>
      </c>
      <c r="BY106" s="9">
        <v>0</v>
      </c>
      <c r="BZ106" s="8" t="s">
        <v>3777</v>
      </c>
      <c r="CF106" s="8" t="s">
        <v>3708</v>
      </c>
      <c r="CH106" s="9">
        <v>116.1</v>
      </c>
      <c r="CM106" s="12">
        <v>10</v>
      </c>
      <c r="CR106" s="8" t="s">
        <v>4361</v>
      </c>
      <c r="CV106" s="13">
        <v>1</v>
      </c>
    </row>
    <row r="107" spans="1:100" x14ac:dyDescent="0.2">
      <c r="A107" s="8" t="s">
        <v>4366</v>
      </c>
      <c r="B107" s="8" t="s">
        <v>4367</v>
      </c>
      <c r="C107" s="8" t="s">
        <v>4192</v>
      </c>
      <c r="D107" s="8" t="s">
        <v>4368</v>
      </c>
      <c r="E107" s="8" t="s">
        <v>3860</v>
      </c>
      <c r="F107" s="8" t="s">
        <v>3701</v>
      </c>
      <c r="G107" s="8" t="s">
        <v>4369</v>
      </c>
      <c r="H107" s="8" t="s">
        <v>3703</v>
      </c>
      <c r="I107" s="8" t="s">
        <v>4370</v>
      </c>
      <c r="J107" s="8" t="s">
        <v>3731</v>
      </c>
      <c r="K107" s="8" t="s">
        <v>4371</v>
      </c>
      <c r="M107" s="8" t="s">
        <v>3733</v>
      </c>
      <c r="N107" s="8" t="s">
        <v>3708</v>
      </c>
      <c r="O107" s="8" t="s">
        <v>3804</v>
      </c>
      <c r="P107" s="9">
        <v>504.31</v>
      </c>
      <c r="Q107" s="8" t="s">
        <v>3805</v>
      </c>
      <c r="S107" s="9">
        <v>1092.23</v>
      </c>
      <c r="T107" s="9">
        <v>857.14</v>
      </c>
      <c r="U107" s="8" t="s">
        <v>3710</v>
      </c>
      <c r="V107" s="8" t="s">
        <v>4372</v>
      </c>
      <c r="W107" s="8" t="s">
        <v>3736</v>
      </c>
      <c r="X107" s="8" t="s">
        <v>4373</v>
      </c>
      <c r="Y107" s="8" t="s">
        <v>3738</v>
      </c>
      <c r="Z107" s="8" t="s">
        <v>3739</v>
      </c>
      <c r="AY107" s="8" t="s">
        <v>4374</v>
      </c>
      <c r="BB107" s="8" t="s">
        <v>3717</v>
      </c>
      <c r="BC107" s="10">
        <v>39385</v>
      </c>
      <c r="BE107" s="8" t="s">
        <v>4051</v>
      </c>
      <c r="BF107" s="8" t="s">
        <v>3720</v>
      </c>
      <c r="BG107" s="11">
        <v>3</v>
      </c>
      <c r="BH107" s="11">
        <v>5</v>
      </c>
      <c r="BI107" s="8" t="s">
        <v>3720</v>
      </c>
      <c r="BJ107" s="11">
        <v>3</v>
      </c>
      <c r="BQ107" s="11">
        <v>155.3683</v>
      </c>
      <c r="BR107" s="8" t="s">
        <v>4372</v>
      </c>
      <c r="BW107" s="10">
        <v>43891</v>
      </c>
      <c r="BX107" s="10">
        <v>44743</v>
      </c>
      <c r="BY107" s="9">
        <v>0</v>
      </c>
      <c r="BZ107" s="8" t="s">
        <v>3742</v>
      </c>
      <c r="CA107" s="8" t="s">
        <v>3717</v>
      </c>
      <c r="CF107" s="8" t="s">
        <v>3708</v>
      </c>
      <c r="CH107" s="9">
        <v>723.99</v>
      </c>
      <c r="CM107" s="12">
        <v>10</v>
      </c>
      <c r="CR107" s="8" t="s">
        <v>4367</v>
      </c>
      <c r="CV107" s="13">
        <v>1</v>
      </c>
    </row>
    <row r="108" spans="1:100" x14ac:dyDescent="0.2">
      <c r="A108" s="8" t="s">
        <v>4375</v>
      </c>
      <c r="B108" s="8" t="s">
        <v>4367</v>
      </c>
      <c r="C108" s="8" t="s">
        <v>4249</v>
      </c>
      <c r="D108" s="8" t="s">
        <v>4368</v>
      </c>
      <c r="E108" s="8" t="s">
        <v>4091</v>
      </c>
      <c r="F108" s="8" t="s">
        <v>3701</v>
      </c>
      <c r="G108" s="8" t="s">
        <v>4376</v>
      </c>
      <c r="H108" s="8" t="s">
        <v>3703</v>
      </c>
      <c r="I108" s="8" t="s">
        <v>4370</v>
      </c>
      <c r="J108" s="8" t="s">
        <v>3731</v>
      </c>
      <c r="K108" s="8" t="s">
        <v>4377</v>
      </c>
      <c r="M108" s="8" t="s">
        <v>3733</v>
      </c>
      <c r="N108" s="8" t="s">
        <v>3708</v>
      </c>
      <c r="O108" s="8" t="s">
        <v>3804</v>
      </c>
      <c r="P108" s="9">
        <v>2424.9</v>
      </c>
      <c r="Q108" s="8" t="s">
        <v>3805</v>
      </c>
      <c r="S108" s="9">
        <v>3376.77</v>
      </c>
      <c r="T108" s="9">
        <v>2637.36</v>
      </c>
      <c r="U108" s="8" t="s">
        <v>3710</v>
      </c>
      <c r="V108" s="8" t="s">
        <v>4372</v>
      </c>
      <c r="W108" s="8" t="s">
        <v>3736</v>
      </c>
      <c r="X108" s="8" t="s">
        <v>4373</v>
      </c>
      <c r="Y108" s="8" t="s">
        <v>3738</v>
      </c>
      <c r="Z108" s="8" t="s">
        <v>3739</v>
      </c>
      <c r="AY108" s="8" t="s">
        <v>4374</v>
      </c>
      <c r="BB108" s="8" t="s">
        <v>3717</v>
      </c>
      <c r="BC108" s="10">
        <v>39385</v>
      </c>
      <c r="BE108" s="8" t="s">
        <v>4051</v>
      </c>
      <c r="BF108" s="8" t="s">
        <v>3720</v>
      </c>
      <c r="BG108" s="11">
        <v>12</v>
      </c>
      <c r="BH108" s="11">
        <v>5</v>
      </c>
      <c r="BI108" s="8" t="s">
        <v>3720</v>
      </c>
      <c r="BJ108" s="11">
        <v>12</v>
      </c>
      <c r="BQ108" s="11">
        <v>155.3683</v>
      </c>
      <c r="BR108" s="8" t="s">
        <v>4372</v>
      </c>
      <c r="BW108" s="10">
        <v>43891</v>
      </c>
      <c r="BX108" s="10">
        <v>44743</v>
      </c>
      <c r="BY108" s="9">
        <v>0</v>
      </c>
      <c r="BZ108" s="8" t="s">
        <v>3742</v>
      </c>
      <c r="CF108" s="8" t="s">
        <v>3708</v>
      </c>
      <c r="CH108" s="9">
        <v>3212.15</v>
      </c>
      <c r="CM108" s="12">
        <v>10</v>
      </c>
      <c r="CR108" s="8" t="s">
        <v>4367</v>
      </c>
      <c r="CV108" s="13">
        <v>1</v>
      </c>
    </row>
    <row r="109" spans="1:100" x14ac:dyDescent="0.2">
      <c r="A109" s="8" t="s">
        <v>4378</v>
      </c>
      <c r="B109" s="8" t="s">
        <v>4367</v>
      </c>
      <c r="C109" s="8" t="s">
        <v>4379</v>
      </c>
      <c r="D109" s="8" t="s">
        <v>4368</v>
      </c>
      <c r="E109" s="8" t="s">
        <v>3860</v>
      </c>
      <c r="F109" s="8" t="s">
        <v>3701</v>
      </c>
      <c r="G109" s="8" t="s">
        <v>4380</v>
      </c>
      <c r="H109" s="8" t="s">
        <v>3703</v>
      </c>
      <c r="I109" s="8" t="s">
        <v>4370</v>
      </c>
      <c r="J109" s="8" t="s">
        <v>3731</v>
      </c>
      <c r="K109" s="8" t="s">
        <v>4381</v>
      </c>
      <c r="M109" s="8" t="s">
        <v>3733</v>
      </c>
      <c r="N109" s="8" t="s">
        <v>3708</v>
      </c>
      <c r="O109" s="8" t="s">
        <v>3804</v>
      </c>
      <c r="P109" s="9">
        <v>2796.63</v>
      </c>
      <c r="Q109" s="8" t="s">
        <v>3805</v>
      </c>
      <c r="S109" s="9">
        <v>3611.25</v>
      </c>
      <c r="T109" s="9">
        <v>2796.63</v>
      </c>
      <c r="U109" s="8" t="s">
        <v>3710</v>
      </c>
      <c r="V109" s="8" t="s">
        <v>4372</v>
      </c>
      <c r="W109" s="8" t="s">
        <v>3736</v>
      </c>
      <c r="X109" s="8" t="s">
        <v>4373</v>
      </c>
      <c r="Y109" s="8" t="s">
        <v>3738</v>
      </c>
      <c r="AY109" s="8" t="s">
        <v>4374</v>
      </c>
      <c r="BB109" s="8" t="s">
        <v>3717</v>
      </c>
      <c r="BC109" s="10">
        <v>43521</v>
      </c>
      <c r="BE109" s="8" t="s">
        <v>4051</v>
      </c>
      <c r="BF109" s="8" t="s">
        <v>3720</v>
      </c>
      <c r="BG109" s="11">
        <v>18</v>
      </c>
      <c r="BH109" s="11">
        <v>5</v>
      </c>
      <c r="BI109" s="8" t="s">
        <v>3720</v>
      </c>
      <c r="BJ109" s="11">
        <v>18</v>
      </c>
      <c r="BQ109" s="11">
        <v>155.3683</v>
      </c>
      <c r="BR109" s="8" t="s">
        <v>4372</v>
      </c>
      <c r="BW109" s="10">
        <v>43891</v>
      </c>
      <c r="BX109" s="10">
        <v>44743</v>
      </c>
      <c r="BY109" s="9">
        <v>0</v>
      </c>
      <c r="BZ109" s="8" t="s">
        <v>3742</v>
      </c>
      <c r="CF109" s="8" t="s">
        <v>3708</v>
      </c>
      <c r="CH109" s="9">
        <v>3680.77</v>
      </c>
      <c r="CM109" s="12">
        <v>10</v>
      </c>
      <c r="CR109" s="8" t="s">
        <v>4367</v>
      </c>
      <c r="CV109" s="13">
        <v>1</v>
      </c>
    </row>
    <row r="110" spans="1:100" x14ac:dyDescent="0.2">
      <c r="A110" s="8" t="s">
        <v>4382</v>
      </c>
      <c r="B110" s="8" t="s">
        <v>4367</v>
      </c>
      <c r="C110" s="8" t="s">
        <v>3929</v>
      </c>
      <c r="D110" s="8" t="s">
        <v>4368</v>
      </c>
      <c r="E110" s="8" t="s">
        <v>3860</v>
      </c>
      <c r="F110" s="8" t="s">
        <v>3701</v>
      </c>
      <c r="G110" s="8" t="s">
        <v>4383</v>
      </c>
      <c r="H110" s="8" t="s">
        <v>3703</v>
      </c>
      <c r="I110" s="8" t="s">
        <v>4370</v>
      </c>
      <c r="J110" s="8" t="s">
        <v>3731</v>
      </c>
      <c r="K110" s="8" t="s">
        <v>4384</v>
      </c>
      <c r="M110" s="8" t="s">
        <v>3733</v>
      </c>
      <c r="N110" s="8" t="s">
        <v>3708</v>
      </c>
      <c r="O110" s="8" t="s">
        <v>3804</v>
      </c>
      <c r="P110" s="9">
        <v>4661.05</v>
      </c>
      <c r="Q110" s="8" t="s">
        <v>3805</v>
      </c>
      <c r="S110" s="9">
        <v>6018.76</v>
      </c>
      <c r="T110" s="9">
        <v>4661.05</v>
      </c>
      <c r="U110" s="8" t="s">
        <v>3710</v>
      </c>
      <c r="V110" s="8" t="s">
        <v>4372</v>
      </c>
      <c r="W110" s="8" t="s">
        <v>3736</v>
      </c>
      <c r="X110" s="8" t="s">
        <v>4373</v>
      </c>
      <c r="Y110" s="8" t="s">
        <v>3738</v>
      </c>
      <c r="Z110" s="8" t="s">
        <v>3739</v>
      </c>
      <c r="AY110" s="8" t="s">
        <v>4374</v>
      </c>
      <c r="BB110" s="8" t="s">
        <v>3717</v>
      </c>
      <c r="BC110" s="10">
        <v>39385</v>
      </c>
      <c r="BE110" s="8" t="s">
        <v>4051</v>
      </c>
      <c r="BF110" s="8" t="s">
        <v>3720</v>
      </c>
      <c r="BG110" s="11">
        <v>30</v>
      </c>
      <c r="BH110" s="11">
        <v>5</v>
      </c>
      <c r="BI110" s="8" t="s">
        <v>3720</v>
      </c>
      <c r="BJ110" s="11">
        <v>30</v>
      </c>
      <c r="BQ110" s="11">
        <v>155.3683</v>
      </c>
      <c r="BR110" s="8" t="s">
        <v>4372</v>
      </c>
      <c r="BW110" s="10">
        <v>43891</v>
      </c>
      <c r="BX110" s="10">
        <v>44743</v>
      </c>
      <c r="BY110" s="9">
        <v>0</v>
      </c>
      <c r="BZ110" s="8" t="s">
        <v>3742</v>
      </c>
      <c r="CF110" s="8" t="s">
        <v>3708</v>
      </c>
      <c r="CH110" s="9">
        <v>6018.76</v>
      </c>
      <c r="CM110" s="12">
        <v>10</v>
      </c>
      <c r="CR110" s="8" t="s">
        <v>4367</v>
      </c>
      <c r="CV110" s="13">
        <v>1</v>
      </c>
    </row>
    <row r="111" spans="1:100" x14ac:dyDescent="0.2">
      <c r="A111" s="8" t="s">
        <v>4385</v>
      </c>
      <c r="B111" s="8" t="s">
        <v>4386</v>
      </c>
      <c r="C111" s="8" t="s">
        <v>4387</v>
      </c>
      <c r="D111" s="8" t="s">
        <v>4388</v>
      </c>
      <c r="E111" s="8" t="s">
        <v>4389</v>
      </c>
      <c r="F111" s="8" t="s">
        <v>4109</v>
      </c>
      <c r="G111" s="8" t="s">
        <v>4390</v>
      </c>
      <c r="H111" s="8" t="s">
        <v>4111</v>
      </c>
      <c r="I111" s="8" t="s">
        <v>4391</v>
      </c>
      <c r="J111" s="8" t="s">
        <v>3864</v>
      </c>
      <c r="K111" s="8" t="s">
        <v>4392</v>
      </c>
      <c r="M111" s="8" t="s">
        <v>3707</v>
      </c>
      <c r="N111" s="8" t="s">
        <v>3771</v>
      </c>
      <c r="O111" s="8" t="s">
        <v>3709</v>
      </c>
      <c r="P111" s="9">
        <v>58.44</v>
      </c>
      <c r="Q111" s="8" t="s">
        <v>3710</v>
      </c>
      <c r="R111" s="8" t="s">
        <v>4393</v>
      </c>
      <c r="S111" s="9">
        <v>46.03</v>
      </c>
      <c r="T111" s="9">
        <v>30.92</v>
      </c>
      <c r="U111" s="8" t="s">
        <v>3710</v>
      </c>
      <c r="V111" s="8" t="s">
        <v>4394</v>
      </c>
      <c r="Y111" s="8" t="s">
        <v>3738</v>
      </c>
      <c r="AV111" s="8" t="s">
        <v>4395</v>
      </c>
      <c r="AW111" s="8">
        <v>33</v>
      </c>
      <c r="AX111" s="8">
        <v>2</v>
      </c>
      <c r="AY111" s="8" t="s">
        <v>4396</v>
      </c>
      <c r="BA111" s="10">
        <v>44926</v>
      </c>
      <c r="BC111" s="10">
        <v>43160</v>
      </c>
      <c r="BD111" s="10">
        <v>43658</v>
      </c>
      <c r="BH111" s="11">
        <v>1</v>
      </c>
      <c r="BI111" s="8" t="s">
        <v>3719</v>
      </c>
      <c r="BJ111" s="11">
        <v>15</v>
      </c>
      <c r="BQ111" s="11">
        <v>2.0611000000000002</v>
      </c>
      <c r="BR111" s="8" t="s">
        <v>4394</v>
      </c>
      <c r="BW111" s="10">
        <v>44470</v>
      </c>
      <c r="BX111" s="10">
        <v>43862</v>
      </c>
      <c r="BY111" s="9">
        <v>42.04</v>
      </c>
      <c r="BZ111" s="8" t="s">
        <v>3721</v>
      </c>
      <c r="CA111" s="8" t="s">
        <v>3717</v>
      </c>
      <c r="CF111" s="8" t="s">
        <v>3708</v>
      </c>
      <c r="CH111" s="9">
        <v>88.07</v>
      </c>
      <c r="CM111" s="12">
        <v>10</v>
      </c>
      <c r="CR111" s="8" t="s">
        <v>4397</v>
      </c>
      <c r="CV111" s="13">
        <v>1</v>
      </c>
    </row>
    <row r="112" spans="1:100" x14ac:dyDescent="0.2">
      <c r="A112" s="8" t="s">
        <v>4398</v>
      </c>
      <c r="B112" s="8" t="s">
        <v>4386</v>
      </c>
      <c r="C112" s="8" t="s">
        <v>4387</v>
      </c>
      <c r="D112" s="8" t="s">
        <v>4388</v>
      </c>
      <c r="E112" s="8" t="s">
        <v>4389</v>
      </c>
      <c r="F112" s="8" t="s">
        <v>4109</v>
      </c>
      <c r="G112" s="8" t="s">
        <v>4390</v>
      </c>
      <c r="H112" s="8" t="s">
        <v>4111</v>
      </c>
      <c r="I112" s="8" t="s">
        <v>4391</v>
      </c>
      <c r="J112" s="8" t="s">
        <v>3864</v>
      </c>
      <c r="K112" s="8" t="s">
        <v>4392</v>
      </c>
      <c r="M112" s="8" t="s">
        <v>3707</v>
      </c>
      <c r="N112" s="8" t="s">
        <v>3771</v>
      </c>
      <c r="O112" s="8" t="s">
        <v>3709</v>
      </c>
      <c r="P112" s="9">
        <v>58.44</v>
      </c>
      <c r="Q112" s="8" t="s">
        <v>3710</v>
      </c>
      <c r="R112" s="8" t="s">
        <v>4393</v>
      </c>
      <c r="S112" s="9">
        <v>46.03</v>
      </c>
      <c r="T112" s="9">
        <v>30.92</v>
      </c>
      <c r="U112" s="8" t="s">
        <v>3710</v>
      </c>
      <c r="V112" s="8" t="s">
        <v>4394</v>
      </c>
      <c r="Y112" s="8" t="s">
        <v>3738</v>
      </c>
      <c r="AV112" s="8" t="s">
        <v>4395</v>
      </c>
      <c r="AW112" s="8">
        <v>33</v>
      </c>
      <c r="AX112" s="8">
        <v>2</v>
      </c>
      <c r="AY112" s="8" t="s">
        <v>4396</v>
      </c>
      <c r="BA112" s="10">
        <v>45077</v>
      </c>
      <c r="BH112" s="11">
        <v>1</v>
      </c>
      <c r="BI112" s="8" t="s">
        <v>3719</v>
      </c>
      <c r="BJ112" s="11">
        <v>15</v>
      </c>
      <c r="BQ112" s="11">
        <v>2.0611000000000002</v>
      </c>
      <c r="BR112" s="8" t="s">
        <v>4394</v>
      </c>
      <c r="BW112" s="10">
        <v>44470</v>
      </c>
      <c r="BX112" s="10">
        <v>43862</v>
      </c>
      <c r="BY112" s="9">
        <v>42.04</v>
      </c>
      <c r="BZ112" s="8" t="s">
        <v>3750</v>
      </c>
      <c r="CF112" s="8" t="s">
        <v>3708</v>
      </c>
      <c r="CH112" s="9">
        <v>88.07</v>
      </c>
      <c r="CM112" s="12">
        <v>10</v>
      </c>
      <c r="CR112" s="8" t="s">
        <v>4397</v>
      </c>
      <c r="CV112" s="13">
        <v>1</v>
      </c>
    </row>
    <row r="113" spans="1:100" x14ac:dyDescent="0.2">
      <c r="A113" s="8" t="s">
        <v>4399</v>
      </c>
      <c r="B113" s="8" t="s">
        <v>4386</v>
      </c>
      <c r="C113" s="8" t="s">
        <v>4387</v>
      </c>
      <c r="D113" s="8" t="s">
        <v>4388</v>
      </c>
      <c r="E113" s="8" t="s">
        <v>4389</v>
      </c>
      <c r="F113" s="8" t="s">
        <v>4109</v>
      </c>
      <c r="G113" s="8" t="s">
        <v>4390</v>
      </c>
      <c r="H113" s="8" t="s">
        <v>4111</v>
      </c>
      <c r="I113" s="8" t="s">
        <v>4391</v>
      </c>
      <c r="J113" s="8" t="s">
        <v>3864</v>
      </c>
      <c r="K113" s="8" t="s">
        <v>4392</v>
      </c>
      <c r="M113" s="8" t="s">
        <v>3707</v>
      </c>
      <c r="N113" s="8" t="s">
        <v>3708</v>
      </c>
      <c r="O113" s="8" t="s">
        <v>3709</v>
      </c>
      <c r="P113" s="9">
        <v>58.44</v>
      </c>
      <c r="Q113" s="8" t="s">
        <v>3710</v>
      </c>
      <c r="R113" s="8" t="s">
        <v>4393</v>
      </c>
      <c r="S113" s="9">
        <v>46.03</v>
      </c>
      <c r="T113" s="9">
        <v>30.92</v>
      </c>
      <c r="U113" s="8" t="s">
        <v>3710</v>
      </c>
      <c r="V113" s="8" t="s">
        <v>4394</v>
      </c>
      <c r="Y113" s="8" t="s">
        <v>3738</v>
      </c>
      <c r="AV113" s="8" t="s">
        <v>4395</v>
      </c>
      <c r="AW113" s="8">
        <v>33</v>
      </c>
      <c r="AX113" s="8">
        <v>2</v>
      </c>
      <c r="AY113" s="8" t="s">
        <v>4396</v>
      </c>
      <c r="BB113" s="8" t="s">
        <v>3717</v>
      </c>
      <c r="BC113" s="10">
        <v>44330</v>
      </c>
      <c r="BH113" s="11">
        <v>1</v>
      </c>
      <c r="BI113" s="8" t="s">
        <v>3719</v>
      </c>
      <c r="BJ113" s="11">
        <v>15</v>
      </c>
      <c r="BQ113" s="11">
        <v>2.0611000000000002</v>
      </c>
      <c r="BR113" s="8" t="s">
        <v>4394</v>
      </c>
      <c r="BW113" s="10">
        <v>44470</v>
      </c>
      <c r="BX113" s="10">
        <v>43862</v>
      </c>
      <c r="BY113" s="9">
        <v>42.04</v>
      </c>
      <c r="BZ113" s="8" t="s">
        <v>3721</v>
      </c>
      <c r="CA113" s="8" t="s">
        <v>3717</v>
      </c>
      <c r="CF113" s="8" t="s">
        <v>3708</v>
      </c>
      <c r="CH113" s="9">
        <v>88.07</v>
      </c>
      <c r="CM113" s="12">
        <v>10</v>
      </c>
      <c r="CR113" s="8" t="s">
        <v>4397</v>
      </c>
      <c r="CV113" s="13">
        <v>1</v>
      </c>
    </row>
    <row r="114" spans="1:100" x14ac:dyDescent="0.2">
      <c r="A114" s="8" t="s">
        <v>4400</v>
      </c>
      <c r="B114" s="8" t="s">
        <v>4401</v>
      </c>
      <c r="C114" s="8" t="s">
        <v>4387</v>
      </c>
      <c r="D114" s="8" t="s">
        <v>4388</v>
      </c>
      <c r="E114" s="8" t="s">
        <v>4389</v>
      </c>
      <c r="F114" s="8" t="s">
        <v>4109</v>
      </c>
      <c r="G114" s="8" t="s">
        <v>4390</v>
      </c>
      <c r="H114" s="8" t="s">
        <v>4111</v>
      </c>
      <c r="I114" s="8" t="s">
        <v>4391</v>
      </c>
      <c r="J114" s="8" t="s">
        <v>3864</v>
      </c>
      <c r="K114" s="8" t="s">
        <v>4402</v>
      </c>
      <c r="M114" s="8" t="s">
        <v>3707</v>
      </c>
      <c r="N114" s="8" t="s">
        <v>3771</v>
      </c>
      <c r="O114" s="8" t="s">
        <v>3709</v>
      </c>
      <c r="P114" s="9">
        <v>77.5</v>
      </c>
      <c r="Q114" s="8" t="s">
        <v>3710</v>
      </c>
      <c r="R114" s="8" t="s">
        <v>4393</v>
      </c>
      <c r="S114" s="9">
        <v>46.03</v>
      </c>
      <c r="T114" s="9">
        <v>30.92</v>
      </c>
      <c r="U114" s="8" t="s">
        <v>3710</v>
      </c>
      <c r="V114" s="8" t="s">
        <v>4394</v>
      </c>
      <c r="Y114" s="8" t="s">
        <v>3738</v>
      </c>
      <c r="AV114" s="8" t="s">
        <v>4395</v>
      </c>
      <c r="AW114" s="8">
        <v>33</v>
      </c>
      <c r="AX114" s="8">
        <v>2</v>
      </c>
      <c r="AY114" s="8" t="s">
        <v>4396</v>
      </c>
      <c r="BA114" s="10">
        <v>44926</v>
      </c>
      <c r="BC114" s="10">
        <v>43248</v>
      </c>
      <c r="BD114" s="10">
        <v>43658</v>
      </c>
      <c r="BH114" s="11">
        <v>1</v>
      </c>
      <c r="BI114" s="8" t="s">
        <v>3719</v>
      </c>
      <c r="BJ114" s="11">
        <v>15</v>
      </c>
      <c r="BQ114" s="11">
        <v>2.0611000000000002</v>
      </c>
      <c r="BR114" s="8" t="s">
        <v>4394</v>
      </c>
      <c r="BW114" s="10">
        <v>44470</v>
      </c>
      <c r="BX114" s="10">
        <v>43862</v>
      </c>
      <c r="BY114" s="9">
        <v>42.04</v>
      </c>
      <c r="BZ114" s="8" t="s">
        <v>3721</v>
      </c>
      <c r="CF114" s="8" t="s">
        <v>3708</v>
      </c>
      <c r="CH114" s="9">
        <v>116.79</v>
      </c>
      <c r="CM114" s="12">
        <v>10</v>
      </c>
      <c r="CR114" s="8" t="s">
        <v>4401</v>
      </c>
      <c r="CV114" s="13">
        <v>1</v>
      </c>
    </row>
    <row r="115" spans="1:100" x14ac:dyDescent="0.2">
      <c r="A115" s="8" t="s">
        <v>4403</v>
      </c>
      <c r="B115" s="8" t="s">
        <v>4401</v>
      </c>
      <c r="C115" s="8" t="s">
        <v>4387</v>
      </c>
      <c r="D115" s="8" t="s">
        <v>4388</v>
      </c>
      <c r="E115" s="8" t="s">
        <v>4389</v>
      </c>
      <c r="F115" s="8" t="s">
        <v>4109</v>
      </c>
      <c r="G115" s="8" t="s">
        <v>4390</v>
      </c>
      <c r="H115" s="8" t="s">
        <v>4111</v>
      </c>
      <c r="I115" s="8" t="s">
        <v>4391</v>
      </c>
      <c r="J115" s="8" t="s">
        <v>3864</v>
      </c>
      <c r="K115" s="8" t="s">
        <v>4402</v>
      </c>
      <c r="M115" s="8" t="s">
        <v>3707</v>
      </c>
      <c r="N115" s="8" t="s">
        <v>3771</v>
      </c>
      <c r="O115" s="8" t="s">
        <v>3709</v>
      </c>
      <c r="P115" s="9">
        <v>77.5</v>
      </c>
      <c r="Q115" s="8" t="s">
        <v>3710</v>
      </c>
      <c r="R115" s="8" t="s">
        <v>4393</v>
      </c>
      <c r="S115" s="9">
        <v>46.03</v>
      </c>
      <c r="T115" s="9">
        <v>30.92</v>
      </c>
      <c r="U115" s="8" t="s">
        <v>3710</v>
      </c>
      <c r="V115" s="8" t="s">
        <v>4394</v>
      </c>
      <c r="Y115" s="8" t="s">
        <v>3738</v>
      </c>
      <c r="AV115" s="8" t="s">
        <v>4395</v>
      </c>
      <c r="AW115" s="8">
        <v>33</v>
      </c>
      <c r="AX115" s="8">
        <v>2</v>
      </c>
      <c r="AY115" s="8" t="s">
        <v>4396</v>
      </c>
      <c r="BA115" s="10">
        <v>45077</v>
      </c>
      <c r="BH115" s="11">
        <v>1</v>
      </c>
      <c r="BI115" s="8" t="s">
        <v>3719</v>
      </c>
      <c r="BJ115" s="11">
        <v>15</v>
      </c>
      <c r="BQ115" s="11">
        <v>2.0611000000000002</v>
      </c>
      <c r="BR115" s="8" t="s">
        <v>4394</v>
      </c>
      <c r="BW115" s="10">
        <v>44470</v>
      </c>
      <c r="BX115" s="10">
        <v>43862</v>
      </c>
      <c r="BY115" s="9">
        <v>42.04</v>
      </c>
      <c r="BZ115" s="8" t="s">
        <v>3750</v>
      </c>
      <c r="CF115" s="8" t="s">
        <v>3708</v>
      </c>
      <c r="CH115" s="9">
        <v>116.79</v>
      </c>
      <c r="CM115" s="12">
        <v>10</v>
      </c>
      <c r="CR115" s="8" t="s">
        <v>4401</v>
      </c>
      <c r="CV115" s="13">
        <v>1</v>
      </c>
    </row>
    <row r="116" spans="1:100" x14ac:dyDescent="0.2">
      <c r="A116" s="8" t="s">
        <v>4404</v>
      </c>
      <c r="B116" s="8" t="s">
        <v>4401</v>
      </c>
      <c r="C116" s="8" t="s">
        <v>4387</v>
      </c>
      <c r="D116" s="8" t="s">
        <v>4388</v>
      </c>
      <c r="E116" s="8" t="s">
        <v>4389</v>
      </c>
      <c r="F116" s="8" t="s">
        <v>4109</v>
      </c>
      <c r="G116" s="8" t="s">
        <v>4390</v>
      </c>
      <c r="H116" s="8" t="s">
        <v>4111</v>
      </c>
      <c r="I116" s="8" t="s">
        <v>4391</v>
      </c>
      <c r="J116" s="8" t="s">
        <v>3864</v>
      </c>
      <c r="K116" s="8" t="s">
        <v>4402</v>
      </c>
      <c r="M116" s="8" t="s">
        <v>3707</v>
      </c>
      <c r="N116" s="8" t="s">
        <v>3708</v>
      </c>
      <c r="O116" s="8" t="s">
        <v>3709</v>
      </c>
      <c r="P116" s="9">
        <v>77.5</v>
      </c>
      <c r="Q116" s="8" t="s">
        <v>3710</v>
      </c>
      <c r="R116" s="8" t="s">
        <v>4393</v>
      </c>
      <c r="S116" s="9">
        <v>46.03</v>
      </c>
      <c r="T116" s="9">
        <v>30.92</v>
      </c>
      <c r="U116" s="8" t="s">
        <v>3710</v>
      </c>
      <c r="V116" s="8" t="s">
        <v>4394</v>
      </c>
      <c r="Y116" s="8" t="s">
        <v>3738</v>
      </c>
      <c r="AV116" s="8" t="s">
        <v>4395</v>
      </c>
      <c r="AW116" s="8">
        <v>33</v>
      </c>
      <c r="AX116" s="8">
        <v>2</v>
      </c>
      <c r="AY116" s="8" t="s">
        <v>4396</v>
      </c>
      <c r="BB116" s="8" t="s">
        <v>3717</v>
      </c>
      <c r="BC116" s="10">
        <v>43930</v>
      </c>
      <c r="BH116" s="11">
        <v>1</v>
      </c>
      <c r="BI116" s="8" t="s">
        <v>3719</v>
      </c>
      <c r="BJ116" s="11">
        <v>15</v>
      </c>
      <c r="BQ116" s="11">
        <v>2.0611000000000002</v>
      </c>
      <c r="BR116" s="8" t="s">
        <v>4394</v>
      </c>
      <c r="BW116" s="10">
        <v>44470</v>
      </c>
      <c r="BX116" s="10">
        <v>43862</v>
      </c>
      <c r="BY116" s="9">
        <v>42.04</v>
      </c>
      <c r="BZ116" s="8" t="s">
        <v>3721</v>
      </c>
      <c r="CF116" s="8" t="s">
        <v>3708</v>
      </c>
      <c r="CH116" s="9">
        <v>116.79</v>
      </c>
      <c r="CM116" s="12">
        <v>10</v>
      </c>
      <c r="CR116" s="8" t="s">
        <v>4401</v>
      </c>
      <c r="CV116" s="13">
        <v>1</v>
      </c>
    </row>
    <row r="117" spans="1:100" x14ac:dyDescent="0.2">
      <c r="A117" s="8" t="s">
        <v>4405</v>
      </c>
      <c r="B117" s="8" t="s">
        <v>4406</v>
      </c>
      <c r="C117" s="8" t="s">
        <v>4387</v>
      </c>
      <c r="D117" s="8" t="s">
        <v>4407</v>
      </c>
      <c r="E117" s="8" t="s">
        <v>4408</v>
      </c>
      <c r="F117" s="8" t="s">
        <v>4109</v>
      </c>
      <c r="G117" s="8" t="s">
        <v>4409</v>
      </c>
      <c r="H117" s="8" t="s">
        <v>4111</v>
      </c>
      <c r="I117" s="8" t="s">
        <v>4391</v>
      </c>
      <c r="J117" s="8" t="s">
        <v>3864</v>
      </c>
      <c r="K117" s="8" t="s">
        <v>4410</v>
      </c>
      <c r="M117" s="8" t="s">
        <v>3707</v>
      </c>
      <c r="N117" s="8" t="s">
        <v>3771</v>
      </c>
      <c r="O117" s="8" t="s">
        <v>3709</v>
      </c>
      <c r="P117" s="9">
        <v>99.84</v>
      </c>
      <c r="Q117" s="8" t="s">
        <v>3710</v>
      </c>
      <c r="R117" s="8" t="s">
        <v>4393</v>
      </c>
      <c r="S117" s="9">
        <v>61.36</v>
      </c>
      <c r="T117" s="9">
        <v>41.22</v>
      </c>
      <c r="U117" s="8" t="s">
        <v>3710</v>
      </c>
      <c r="V117" s="8" t="s">
        <v>4394</v>
      </c>
      <c r="Y117" s="8" t="s">
        <v>3738</v>
      </c>
      <c r="AV117" s="8" t="s">
        <v>4395</v>
      </c>
      <c r="AW117" s="8">
        <v>33</v>
      </c>
      <c r="AX117" s="8">
        <v>2</v>
      </c>
      <c r="AY117" s="8" t="s">
        <v>4396</v>
      </c>
      <c r="AZ117" s="10">
        <v>37643</v>
      </c>
      <c r="BA117" s="10">
        <v>44926</v>
      </c>
      <c r="BC117" s="10">
        <v>43740</v>
      </c>
      <c r="BD117" s="10">
        <v>43740</v>
      </c>
      <c r="BH117" s="11">
        <v>1</v>
      </c>
      <c r="BI117" s="8" t="s">
        <v>3719</v>
      </c>
      <c r="BJ117" s="11">
        <v>20</v>
      </c>
      <c r="BQ117" s="11">
        <v>2.0611000000000002</v>
      </c>
      <c r="BR117" s="8" t="s">
        <v>4394</v>
      </c>
      <c r="BW117" s="10">
        <v>44470</v>
      </c>
      <c r="BX117" s="10">
        <v>43862</v>
      </c>
      <c r="BY117" s="9">
        <v>56.05</v>
      </c>
      <c r="BZ117" s="8" t="s">
        <v>3750</v>
      </c>
      <c r="CF117" s="8" t="s">
        <v>3708</v>
      </c>
      <c r="CH117" s="9">
        <v>150.46</v>
      </c>
      <c r="CM117" s="12">
        <v>10</v>
      </c>
      <c r="CR117" s="8" t="s">
        <v>4406</v>
      </c>
      <c r="CV117" s="13">
        <v>1</v>
      </c>
    </row>
    <row r="118" spans="1:100" x14ac:dyDescent="0.2">
      <c r="A118" s="8" t="s">
        <v>4411</v>
      </c>
      <c r="B118" s="8" t="s">
        <v>4406</v>
      </c>
      <c r="C118" s="8" t="s">
        <v>4387</v>
      </c>
      <c r="D118" s="8" t="s">
        <v>4407</v>
      </c>
      <c r="E118" s="8" t="s">
        <v>4408</v>
      </c>
      <c r="F118" s="8" t="s">
        <v>4109</v>
      </c>
      <c r="G118" s="8" t="s">
        <v>4409</v>
      </c>
      <c r="H118" s="8" t="s">
        <v>4111</v>
      </c>
      <c r="I118" s="8" t="s">
        <v>4391</v>
      </c>
      <c r="J118" s="8" t="s">
        <v>3864</v>
      </c>
      <c r="K118" s="8" t="s">
        <v>4410</v>
      </c>
      <c r="M118" s="8" t="s">
        <v>3707</v>
      </c>
      <c r="N118" s="8" t="s">
        <v>3771</v>
      </c>
      <c r="O118" s="8" t="s">
        <v>3709</v>
      </c>
      <c r="P118" s="9">
        <v>99.84</v>
      </c>
      <c r="Q118" s="8" t="s">
        <v>3710</v>
      </c>
      <c r="R118" s="8" t="s">
        <v>4393</v>
      </c>
      <c r="S118" s="9">
        <v>61.36</v>
      </c>
      <c r="T118" s="9">
        <v>41.22</v>
      </c>
      <c r="U118" s="8" t="s">
        <v>3710</v>
      </c>
      <c r="V118" s="8" t="s">
        <v>4394</v>
      </c>
      <c r="Y118" s="8" t="s">
        <v>3738</v>
      </c>
      <c r="AV118" s="8" t="s">
        <v>4395</v>
      </c>
      <c r="AW118" s="8">
        <v>33</v>
      </c>
      <c r="AX118" s="8">
        <v>2</v>
      </c>
      <c r="AY118" s="8" t="s">
        <v>4396</v>
      </c>
      <c r="AZ118" s="10">
        <v>37643</v>
      </c>
      <c r="BA118" s="10">
        <v>45077</v>
      </c>
      <c r="BH118" s="11">
        <v>1</v>
      </c>
      <c r="BI118" s="8" t="s">
        <v>3719</v>
      </c>
      <c r="BJ118" s="11">
        <v>20</v>
      </c>
      <c r="BQ118" s="11">
        <v>2.0611000000000002</v>
      </c>
      <c r="BR118" s="8" t="s">
        <v>4394</v>
      </c>
      <c r="BW118" s="10">
        <v>44470</v>
      </c>
      <c r="BX118" s="10">
        <v>43862</v>
      </c>
      <c r="BY118" s="9">
        <v>56.05</v>
      </c>
      <c r="BZ118" s="8" t="s">
        <v>3750</v>
      </c>
      <c r="CF118" s="8" t="s">
        <v>3708</v>
      </c>
      <c r="CH118" s="9">
        <v>150.46</v>
      </c>
      <c r="CM118" s="12">
        <v>10</v>
      </c>
      <c r="CR118" s="8" t="s">
        <v>4406</v>
      </c>
      <c r="CV118" s="13">
        <v>1</v>
      </c>
    </row>
    <row r="119" spans="1:100" x14ac:dyDescent="0.2">
      <c r="A119" s="8" t="s">
        <v>4412</v>
      </c>
      <c r="B119" s="8" t="s">
        <v>4406</v>
      </c>
      <c r="C119" s="8" t="s">
        <v>4387</v>
      </c>
      <c r="D119" s="8" t="s">
        <v>4407</v>
      </c>
      <c r="E119" s="8" t="s">
        <v>4408</v>
      </c>
      <c r="F119" s="8" t="s">
        <v>4109</v>
      </c>
      <c r="G119" s="8" t="s">
        <v>4409</v>
      </c>
      <c r="H119" s="8" t="s">
        <v>4111</v>
      </c>
      <c r="I119" s="8" t="s">
        <v>4391</v>
      </c>
      <c r="J119" s="8" t="s">
        <v>3864</v>
      </c>
      <c r="K119" s="8" t="s">
        <v>4410</v>
      </c>
      <c r="M119" s="8" t="s">
        <v>3707</v>
      </c>
      <c r="N119" s="8" t="s">
        <v>3708</v>
      </c>
      <c r="O119" s="8" t="s">
        <v>3709</v>
      </c>
      <c r="P119" s="9">
        <v>99.84</v>
      </c>
      <c r="Q119" s="8" t="s">
        <v>3710</v>
      </c>
      <c r="R119" s="8" t="s">
        <v>4393</v>
      </c>
      <c r="S119" s="9">
        <v>61.36</v>
      </c>
      <c r="T119" s="9">
        <v>41.22</v>
      </c>
      <c r="U119" s="8" t="s">
        <v>3710</v>
      </c>
      <c r="V119" s="8" t="s">
        <v>4394</v>
      </c>
      <c r="Y119" s="8" t="s">
        <v>3738</v>
      </c>
      <c r="AV119" s="8" t="s">
        <v>4395</v>
      </c>
      <c r="AW119" s="8">
        <v>33</v>
      </c>
      <c r="AX119" s="8">
        <v>2</v>
      </c>
      <c r="AY119" s="8" t="s">
        <v>4396</v>
      </c>
      <c r="AZ119" s="10">
        <v>37643</v>
      </c>
      <c r="BB119" s="8" t="s">
        <v>3717</v>
      </c>
      <c r="BC119" s="10">
        <v>43980</v>
      </c>
      <c r="BH119" s="11">
        <v>1</v>
      </c>
      <c r="BI119" s="8" t="s">
        <v>3719</v>
      </c>
      <c r="BJ119" s="11">
        <v>20</v>
      </c>
      <c r="BQ119" s="11">
        <v>2.0611000000000002</v>
      </c>
      <c r="BR119" s="8" t="s">
        <v>4394</v>
      </c>
      <c r="BW119" s="10">
        <v>44470</v>
      </c>
      <c r="BX119" s="10">
        <v>43862</v>
      </c>
      <c r="BY119" s="9">
        <v>56.05</v>
      </c>
      <c r="BZ119" s="8" t="s">
        <v>3721</v>
      </c>
      <c r="CF119" s="8" t="s">
        <v>3708</v>
      </c>
      <c r="CH119" s="9">
        <v>150.46</v>
      </c>
      <c r="CM119" s="12">
        <v>10</v>
      </c>
      <c r="CR119" s="8" t="s">
        <v>4406</v>
      </c>
      <c r="CV119" s="13">
        <v>1</v>
      </c>
    </row>
    <row r="120" spans="1:100" x14ac:dyDescent="0.2">
      <c r="A120" s="8" t="s">
        <v>4413</v>
      </c>
      <c r="B120" s="8" t="s">
        <v>4414</v>
      </c>
      <c r="C120" s="8" t="s">
        <v>4415</v>
      </c>
      <c r="D120" s="8" t="s">
        <v>4416</v>
      </c>
      <c r="E120" s="8" t="s">
        <v>4417</v>
      </c>
      <c r="F120" s="8" t="s">
        <v>3765</v>
      </c>
      <c r="G120" s="8" t="s">
        <v>4418</v>
      </c>
      <c r="H120" s="8" t="s">
        <v>3767</v>
      </c>
      <c r="I120" s="8" t="s">
        <v>4419</v>
      </c>
      <c r="J120" s="8" t="s">
        <v>3774</v>
      </c>
      <c r="K120" s="8" t="s">
        <v>4420</v>
      </c>
      <c r="M120" s="8" t="s">
        <v>3733</v>
      </c>
      <c r="N120" s="8" t="s">
        <v>3708</v>
      </c>
      <c r="O120" s="8" t="s">
        <v>3804</v>
      </c>
      <c r="P120" s="9">
        <v>18785.93</v>
      </c>
      <c r="Q120" s="8" t="s">
        <v>3805</v>
      </c>
      <c r="S120" s="9">
        <v>8629.83</v>
      </c>
      <c r="T120" s="9">
        <v>7298.92</v>
      </c>
      <c r="U120" s="8" t="s">
        <v>3717</v>
      </c>
      <c r="V120" s="8" t="s">
        <v>4421</v>
      </c>
      <c r="W120" s="8" t="s">
        <v>3840</v>
      </c>
      <c r="X120" s="8" t="s">
        <v>4422</v>
      </c>
      <c r="Y120" s="8" t="s">
        <v>3738</v>
      </c>
      <c r="AY120" s="8" t="s">
        <v>4423</v>
      </c>
      <c r="BB120" s="8" t="s">
        <v>3717</v>
      </c>
      <c r="BC120" s="10">
        <v>43930</v>
      </c>
      <c r="BH120" s="11">
        <v>1000</v>
      </c>
      <c r="BI120" s="8" t="s">
        <v>4189</v>
      </c>
      <c r="BJ120" s="11">
        <v>1</v>
      </c>
      <c r="BQ120" s="11">
        <v>7298.9187000000002</v>
      </c>
      <c r="BR120" s="8" t="s">
        <v>4421</v>
      </c>
      <c r="BW120" s="10">
        <v>43922</v>
      </c>
      <c r="BX120" s="10">
        <v>44228</v>
      </c>
      <c r="BY120" s="9">
        <v>0</v>
      </c>
      <c r="BZ120" s="8" t="s">
        <v>3777</v>
      </c>
      <c r="CF120" s="8" t="s">
        <v>3708</v>
      </c>
      <c r="CH120" s="9">
        <v>22021.61</v>
      </c>
      <c r="CM120" s="12">
        <v>10</v>
      </c>
      <c r="CR120" s="8" t="s">
        <v>4414</v>
      </c>
      <c r="CV120" s="13">
        <v>1</v>
      </c>
    </row>
    <row r="121" spans="1:100" x14ac:dyDescent="0.2">
      <c r="A121" s="8" t="s">
        <v>4424</v>
      </c>
      <c r="B121" s="8" t="s">
        <v>4414</v>
      </c>
      <c r="C121" s="8" t="s">
        <v>4415</v>
      </c>
      <c r="D121" s="8" t="s">
        <v>4416</v>
      </c>
      <c r="E121" s="8" t="s">
        <v>4425</v>
      </c>
      <c r="F121" s="8" t="s">
        <v>3765</v>
      </c>
      <c r="G121" s="8" t="s">
        <v>4426</v>
      </c>
      <c r="H121" s="8" t="s">
        <v>3767</v>
      </c>
      <c r="I121" s="8" t="s">
        <v>4419</v>
      </c>
      <c r="J121" s="8" t="s">
        <v>3774</v>
      </c>
      <c r="K121" s="8" t="s">
        <v>4427</v>
      </c>
      <c r="M121" s="8" t="s">
        <v>3733</v>
      </c>
      <c r="N121" s="8" t="s">
        <v>3708</v>
      </c>
      <c r="O121" s="8" t="s">
        <v>3804</v>
      </c>
      <c r="P121" s="9">
        <v>13000</v>
      </c>
      <c r="Q121" s="8" t="s">
        <v>3805</v>
      </c>
      <c r="R121" s="8" t="s">
        <v>4428</v>
      </c>
      <c r="S121" s="9">
        <v>10514.37</v>
      </c>
      <c r="T121" s="9">
        <v>8558.19</v>
      </c>
      <c r="U121" s="8" t="s">
        <v>3710</v>
      </c>
      <c r="V121" s="8" t="s">
        <v>4428</v>
      </c>
      <c r="W121" s="8" t="s">
        <v>3840</v>
      </c>
      <c r="X121" s="8" t="s">
        <v>4422</v>
      </c>
      <c r="Y121" s="8" t="s">
        <v>3738</v>
      </c>
      <c r="AY121" s="8" t="s">
        <v>4423</v>
      </c>
      <c r="BB121" s="8" t="s">
        <v>3717</v>
      </c>
      <c r="BH121" s="11">
        <v>1000</v>
      </c>
      <c r="BI121" s="8" t="s">
        <v>4189</v>
      </c>
      <c r="BJ121" s="11">
        <v>1</v>
      </c>
      <c r="BQ121" s="11">
        <v>8558.19</v>
      </c>
      <c r="BR121" s="8" t="s">
        <v>4428</v>
      </c>
      <c r="BW121" s="10">
        <v>44743</v>
      </c>
      <c r="BX121" s="10">
        <v>44743</v>
      </c>
      <c r="BY121" s="9">
        <v>0</v>
      </c>
      <c r="BZ121" s="8" t="s">
        <v>3777</v>
      </c>
      <c r="CF121" s="8" t="s">
        <v>3708</v>
      </c>
      <c r="CH121" s="9">
        <v>15529.8</v>
      </c>
      <c r="CM121" s="12">
        <v>10</v>
      </c>
      <c r="CR121" s="8" t="s">
        <v>4414</v>
      </c>
      <c r="CV121" s="13">
        <v>1</v>
      </c>
    </row>
    <row r="122" spans="1:100" x14ac:dyDescent="0.2">
      <c r="A122" s="8" t="s">
        <v>4429</v>
      </c>
      <c r="B122" s="8" t="s">
        <v>4414</v>
      </c>
      <c r="C122" s="8" t="s">
        <v>4430</v>
      </c>
      <c r="D122" s="8" t="s">
        <v>4416</v>
      </c>
      <c r="E122" s="8" t="s">
        <v>4417</v>
      </c>
      <c r="F122" s="8" t="s">
        <v>3765</v>
      </c>
      <c r="G122" s="8" t="s">
        <v>4431</v>
      </c>
      <c r="H122" s="8" t="s">
        <v>3767</v>
      </c>
      <c r="I122" s="8" t="s">
        <v>4419</v>
      </c>
      <c r="J122" s="8" t="s">
        <v>3774</v>
      </c>
      <c r="K122" s="8" t="s">
        <v>4432</v>
      </c>
      <c r="M122" s="8" t="s">
        <v>3733</v>
      </c>
      <c r="N122" s="8" t="s">
        <v>3708</v>
      </c>
      <c r="O122" s="8" t="s">
        <v>3804</v>
      </c>
      <c r="P122" s="9">
        <v>28172.05</v>
      </c>
      <c r="Q122" s="8" t="s">
        <v>3805</v>
      </c>
      <c r="S122" s="9">
        <v>12944.74</v>
      </c>
      <c r="T122" s="9">
        <v>10948.38</v>
      </c>
      <c r="U122" s="8" t="s">
        <v>3717</v>
      </c>
      <c r="V122" s="8" t="s">
        <v>4421</v>
      </c>
      <c r="W122" s="8" t="s">
        <v>3840</v>
      </c>
      <c r="X122" s="8" t="s">
        <v>4422</v>
      </c>
      <c r="Y122" s="8" t="s">
        <v>3738</v>
      </c>
      <c r="AY122" s="8" t="s">
        <v>4423</v>
      </c>
      <c r="BB122" s="8" t="s">
        <v>3717</v>
      </c>
      <c r="BC122" s="10">
        <v>43250</v>
      </c>
      <c r="BH122" s="11">
        <v>1000</v>
      </c>
      <c r="BI122" s="8" t="s">
        <v>4189</v>
      </c>
      <c r="BJ122" s="11">
        <v>1.5</v>
      </c>
      <c r="BQ122" s="11">
        <v>7298.9187000000002</v>
      </c>
      <c r="BR122" s="8" t="s">
        <v>4421</v>
      </c>
      <c r="BW122" s="10">
        <v>43922</v>
      </c>
      <c r="BX122" s="10">
        <v>44228</v>
      </c>
      <c r="BY122" s="9">
        <v>0</v>
      </c>
      <c r="BZ122" s="8" t="s">
        <v>3777</v>
      </c>
      <c r="CF122" s="8" t="s">
        <v>3708</v>
      </c>
      <c r="CH122" s="9">
        <v>32552.84</v>
      </c>
      <c r="CM122" s="12">
        <v>10</v>
      </c>
      <c r="CR122" s="8" t="s">
        <v>4414</v>
      </c>
      <c r="CV122" s="13">
        <v>1</v>
      </c>
    </row>
    <row r="123" spans="1:100" x14ac:dyDescent="0.2">
      <c r="A123" s="8" t="s">
        <v>4433</v>
      </c>
      <c r="B123" s="8" t="s">
        <v>4414</v>
      </c>
      <c r="C123" s="8" t="s">
        <v>4430</v>
      </c>
      <c r="D123" s="8" t="s">
        <v>4416</v>
      </c>
      <c r="E123" s="8" t="s">
        <v>4425</v>
      </c>
      <c r="F123" s="8" t="s">
        <v>3765</v>
      </c>
      <c r="G123" s="8" t="s">
        <v>4434</v>
      </c>
      <c r="H123" s="8" t="s">
        <v>3767</v>
      </c>
      <c r="I123" s="8" t="s">
        <v>4419</v>
      </c>
      <c r="J123" s="8" t="s">
        <v>3774</v>
      </c>
      <c r="K123" s="8" t="s">
        <v>4435</v>
      </c>
      <c r="M123" s="8" t="s">
        <v>3733</v>
      </c>
      <c r="N123" s="8" t="s">
        <v>3708</v>
      </c>
      <c r="O123" s="8" t="s">
        <v>3804</v>
      </c>
      <c r="P123" s="9">
        <v>28172.05</v>
      </c>
      <c r="Q123" s="8" t="s">
        <v>3805</v>
      </c>
      <c r="R123" s="8" t="s">
        <v>4428</v>
      </c>
      <c r="S123" s="9">
        <v>12944.74</v>
      </c>
      <c r="T123" s="9">
        <v>10948.38</v>
      </c>
      <c r="U123" s="8" t="s">
        <v>3710</v>
      </c>
      <c r="V123" s="8" t="s">
        <v>4428</v>
      </c>
      <c r="W123" s="8" t="s">
        <v>3840</v>
      </c>
      <c r="X123" s="8" t="s">
        <v>4422</v>
      </c>
      <c r="Y123" s="8" t="s">
        <v>3738</v>
      </c>
      <c r="AY123" s="8" t="s">
        <v>4423</v>
      </c>
      <c r="BB123" s="8" t="s">
        <v>3717</v>
      </c>
      <c r="BH123" s="11">
        <v>1000</v>
      </c>
      <c r="BI123" s="8" t="s">
        <v>4189</v>
      </c>
      <c r="BJ123" s="11">
        <v>1.5</v>
      </c>
      <c r="BQ123" s="11">
        <v>7298.9187000000002</v>
      </c>
      <c r="BR123" s="8" t="s">
        <v>4428</v>
      </c>
      <c r="BW123" s="10">
        <v>44743</v>
      </c>
      <c r="BX123" s="10">
        <v>44743</v>
      </c>
      <c r="BY123" s="9">
        <v>0</v>
      </c>
      <c r="BZ123" s="8" t="s">
        <v>3777</v>
      </c>
      <c r="CF123" s="8" t="s">
        <v>3708</v>
      </c>
      <c r="CH123" s="9">
        <v>32552.84</v>
      </c>
      <c r="CM123" s="12">
        <v>10</v>
      </c>
      <c r="CR123" s="8" t="s">
        <v>4414</v>
      </c>
      <c r="CV123" s="13">
        <v>1</v>
      </c>
    </row>
    <row r="124" spans="1:100" x14ac:dyDescent="0.2">
      <c r="A124" s="8" t="s">
        <v>4436</v>
      </c>
      <c r="B124" s="8" t="s">
        <v>4414</v>
      </c>
      <c r="C124" s="8" t="s">
        <v>4437</v>
      </c>
      <c r="D124" s="8" t="s">
        <v>4416</v>
      </c>
      <c r="E124" s="8" t="s">
        <v>4438</v>
      </c>
      <c r="F124" s="8" t="s">
        <v>3765</v>
      </c>
      <c r="G124" s="8" t="s">
        <v>4439</v>
      </c>
      <c r="H124" s="8" t="s">
        <v>3767</v>
      </c>
      <c r="I124" s="8" t="s">
        <v>4419</v>
      </c>
      <c r="J124" s="8" t="s">
        <v>3774</v>
      </c>
      <c r="K124" s="8" t="s">
        <v>4440</v>
      </c>
      <c r="M124" s="8" t="s">
        <v>3733</v>
      </c>
      <c r="N124" s="8" t="s">
        <v>3708</v>
      </c>
      <c r="O124" s="8" t="s">
        <v>3804</v>
      </c>
      <c r="P124" s="9">
        <v>35589.760000000002</v>
      </c>
      <c r="Q124" s="8" t="s">
        <v>3805</v>
      </c>
      <c r="R124" s="8" t="s">
        <v>4441</v>
      </c>
      <c r="S124" s="9">
        <v>21028.74</v>
      </c>
      <c r="T124" s="9">
        <v>17116.38</v>
      </c>
      <c r="U124" s="8" t="s">
        <v>3710</v>
      </c>
      <c r="V124" s="8" t="s">
        <v>4441</v>
      </c>
      <c r="W124" s="8" t="s">
        <v>3840</v>
      </c>
      <c r="X124" s="8" t="s">
        <v>4422</v>
      </c>
      <c r="Y124" s="8" t="s">
        <v>3738</v>
      </c>
      <c r="AY124" s="8" t="s">
        <v>4423</v>
      </c>
      <c r="BB124" s="8" t="s">
        <v>3717</v>
      </c>
      <c r="BC124" s="10">
        <v>44579</v>
      </c>
      <c r="BD124" s="10">
        <v>44769</v>
      </c>
      <c r="BH124" s="11">
        <v>1000</v>
      </c>
      <c r="BI124" s="8" t="s">
        <v>4189</v>
      </c>
      <c r="BJ124" s="11">
        <v>2</v>
      </c>
      <c r="BQ124" s="11">
        <v>8558.19</v>
      </c>
      <c r="BR124" s="8" t="s">
        <v>4441</v>
      </c>
      <c r="BW124" s="10">
        <v>44348</v>
      </c>
      <c r="BX124" s="10">
        <v>44348</v>
      </c>
      <c r="BY124" s="9">
        <v>0</v>
      </c>
      <c r="BZ124" s="8" t="s">
        <v>3777</v>
      </c>
      <c r="CF124" s="8" t="s">
        <v>3708</v>
      </c>
      <c r="CH124" s="9">
        <v>40875.51</v>
      </c>
      <c r="CM124" s="12">
        <v>10</v>
      </c>
      <c r="CR124" s="8" t="s">
        <v>4414</v>
      </c>
      <c r="CV124" s="13">
        <v>1</v>
      </c>
    </row>
    <row r="125" spans="1:100" x14ac:dyDescent="0.2">
      <c r="A125" s="8" t="s">
        <v>4442</v>
      </c>
      <c r="B125" s="8" t="s">
        <v>4414</v>
      </c>
      <c r="C125" s="8" t="s">
        <v>4437</v>
      </c>
      <c r="D125" s="8" t="s">
        <v>4416</v>
      </c>
      <c r="E125" s="8" t="s">
        <v>4443</v>
      </c>
      <c r="F125" s="8" t="s">
        <v>3765</v>
      </c>
      <c r="G125" s="8" t="s">
        <v>4444</v>
      </c>
      <c r="H125" s="8" t="s">
        <v>3767</v>
      </c>
      <c r="I125" s="8" t="s">
        <v>4419</v>
      </c>
      <c r="J125" s="8" t="s">
        <v>3774</v>
      </c>
      <c r="K125" s="8" t="s">
        <v>4445</v>
      </c>
      <c r="M125" s="8" t="s">
        <v>3733</v>
      </c>
      <c r="N125" s="8" t="s">
        <v>3708</v>
      </c>
      <c r="O125" s="8" t="s">
        <v>3804</v>
      </c>
      <c r="P125" s="9">
        <v>35589.760000000002</v>
      </c>
      <c r="Q125" s="8" t="s">
        <v>3805</v>
      </c>
      <c r="R125" s="8" t="s">
        <v>4428</v>
      </c>
      <c r="S125" s="9">
        <v>21028.74</v>
      </c>
      <c r="T125" s="9">
        <v>17116.38</v>
      </c>
      <c r="U125" s="8" t="s">
        <v>3710</v>
      </c>
      <c r="V125" s="8" t="s">
        <v>4428</v>
      </c>
      <c r="W125" s="8" t="s">
        <v>3840</v>
      </c>
      <c r="X125" s="8" t="s">
        <v>4422</v>
      </c>
      <c r="Y125" s="8" t="s">
        <v>3738</v>
      </c>
      <c r="AY125" s="8" t="s">
        <v>4423</v>
      </c>
      <c r="BB125" s="8" t="s">
        <v>3717</v>
      </c>
      <c r="BH125" s="11">
        <v>1000</v>
      </c>
      <c r="BI125" s="8" t="s">
        <v>4189</v>
      </c>
      <c r="BJ125" s="11">
        <v>2</v>
      </c>
      <c r="BQ125" s="11">
        <v>8558.19</v>
      </c>
      <c r="BR125" s="8" t="s">
        <v>4428</v>
      </c>
      <c r="BW125" s="10">
        <v>44743</v>
      </c>
      <c r="BX125" s="10">
        <v>44743</v>
      </c>
      <c r="BY125" s="9">
        <v>0</v>
      </c>
      <c r="BZ125" s="8" t="s">
        <v>3777</v>
      </c>
      <c r="CF125" s="8" t="s">
        <v>3708</v>
      </c>
      <c r="CH125" s="9">
        <v>40875.51</v>
      </c>
      <c r="CM125" s="12">
        <v>10</v>
      </c>
      <c r="CR125" s="8" t="s">
        <v>4414</v>
      </c>
      <c r="CV125" s="13">
        <v>1</v>
      </c>
    </row>
    <row r="126" spans="1:100" x14ac:dyDescent="0.2">
      <c r="A126" s="8" t="s">
        <v>4446</v>
      </c>
      <c r="B126" s="8" t="s">
        <v>4414</v>
      </c>
      <c r="C126" s="8" t="s">
        <v>4447</v>
      </c>
      <c r="D126" s="8" t="s">
        <v>4416</v>
      </c>
      <c r="E126" s="8" t="s">
        <v>4417</v>
      </c>
      <c r="F126" s="8" t="s">
        <v>3765</v>
      </c>
      <c r="G126" s="8" t="s">
        <v>4448</v>
      </c>
      <c r="H126" s="8" t="s">
        <v>3767</v>
      </c>
      <c r="I126" s="8" t="s">
        <v>4419</v>
      </c>
      <c r="J126" s="8" t="s">
        <v>3774</v>
      </c>
      <c r="K126" s="8" t="s">
        <v>4449</v>
      </c>
      <c r="M126" s="8" t="s">
        <v>3733</v>
      </c>
      <c r="N126" s="8" t="s">
        <v>3708</v>
      </c>
      <c r="O126" s="8" t="s">
        <v>3804</v>
      </c>
      <c r="P126" s="9">
        <v>4625.5</v>
      </c>
      <c r="Q126" s="8" t="s">
        <v>3805</v>
      </c>
      <c r="S126" s="9">
        <v>2157.46</v>
      </c>
      <c r="T126" s="9">
        <v>1824.73</v>
      </c>
      <c r="U126" s="8" t="s">
        <v>3717</v>
      </c>
      <c r="V126" s="8" t="s">
        <v>4421</v>
      </c>
      <c r="W126" s="8" t="s">
        <v>3840</v>
      </c>
      <c r="X126" s="8" t="s">
        <v>4422</v>
      </c>
      <c r="Y126" s="8" t="s">
        <v>3738</v>
      </c>
      <c r="AY126" s="8" t="s">
        <v>4423</v>
      </c>
      <c r="BB126" s="8" t="s">
        <v>3717</v>
      </c>
      <c r="BC126" s="10">
        <v>41285</v>
      </c>
      <c r="BH126" s="11">
        <v>1000</v>
      </c>
      <c r="BI126" s="8" t="s">
        <v>4189</v>
      </c>
      <c r="BJ126" s="11">
        <v>0.25</v>
      </c>
      <c r="BQ126" s="11">
        <v>7298.9187000000002</v>
      </c>
      <c r="BR126" s="8" t="s">
        <v>4421</v>
      </c>
      <c r="BW126" s="10">
        <v>43922</v>
      </c>
      <c r="BX126" s="10">
        <v>44228</v>
      </c>
      <c r="BY126" s="9">
        <v>0</v>
      </c>
      <c r="BZ126" s="8" t="s">
        <v>3777</v>
      </c>
      <c r="CF126" s="8" t="s">
        <v>3708</v>
      </c>
      <c r="CH126" s="9">
        <v>5974.18</v>
      </c>
      <c r="CM126" s="12">
        <v>10</v>
      </c>
      <c r="CR126" s="8" t="s">
        <v>4414</v>
      </c>
      <c r="CV126" s="13">
        <v>1</v>
      </c>
    </row>
    <row r="127" spans="1:100" x14ac:dyDescent="0.2">
      <c r="A127" s="8" t="s">
        <v>4450</v>
      </c>
      <c r="B127" s="8" t="s">
        <v>4414</v>
      </c>
      <c r="C127" s="8" t="s">
        <v>4447</v>
      </c>
      <c r="D127" s="8" t="s">
        <v>4416</v>
      </c>
      <c r="E127" s="8" t="s">
        <v>4425</v>
      </c>
      <c r="F127" s="8" t="s">
        <v>3765</v>
      </c>
      <c r="G127" s="8" t="s">
        <v>4451</v>
      </c>
      <c r="H127" s="8" t="s">
        <v>3767</v>
      </c>
      <c r="I127" s="8" t="s">
        <v>4419</v>
      </c>
      <c r="J127" s="8" t="s">
        <v>3774</v>
      </c>
      <c r="K127" s="8" t="s">
        <v>4452</v>
      </c>
      <c r="M127" s="8" t="s">
        <v>3733</v>
      </c>
      <c r="N127" s="8" t="s">
        <v>3708</v>
      </c>
      <c r="O127" s="8" t="s">
        <v>3804</v>
      </c>
      <c r="P127" s="9">
        <v>4625.5</v>
      </c>
      <c r="Q127" s="8" t="s">
        <v>3805</v>
      </c>
      <c r="R127" s="8" t="s">
        <v>4428</v>
      </c>
      <c r="S127" s="9">
        <v>2157.46</v>
      </c>
      <c r="T127" s="9">
        <v>1824.73</v>
      </c>
      <c r="U127" s="8" t="s">
        <v>3710</v>
      </c>
      <c r="V127" s="8" t="s">
        <v>4428</v>
      </c>
      <c r="W127" s="8" t="s">
        <v>3840</v>
      </c>
      <c r="X127" s="8" t="s">
        <v>4422</v>
      </c>
      <c r="Y127" s="8" t="s">
        <v>3738</v>
      </c>
      <c r="AY127" s="8" t="s">
        <v>4423</v>
      </c>
      <c r="BB127" s="8" t="s">
        <v>3717</v>
      </c>
      <c r="BH127" s="11">
        <v>1000</v>
      </c>
      <c r="BI127" s="8" t="s">
        <v>4189</v>
      </c>
      <c r="BJ127" s="11">
        <v>0.25</v>
      </c>
      <c r="BQ127" s="11">
        <v>7298.9187000000002</v>
      </c>
      <c r="BR127" s="8" t="s">
        <v>4428</v>
      </c>
      <c r="BW127" s="10">
        <v>44743</v>
      </c>
      <c r="BX127" s="10">
        <v>44743</v>
      </c>
      <c r="BY127" s="9">
        <v>0</v>
      </c>
      <c r="BZ127" s="8" t="s">
        <v>3777</v>
      </c>
      <c r="CF127" s="8" t="s">
        <v>3708</v>
      </c>
      <c r="CH127" s="9">
        <v>5974.18</v>
      </c>
      <c r="CM127" s="12">
        <v>10</v>
      </c>
      <c r="CR127" s="8" t="s">
        <v>4414</v>
      </c>
      <c r="CV127" s="13">
        <v>1</v>
      </c>
    </row>
    <row r="128" spans="1:100" x14ac:dyDescent="0.2">
      <c r="A128" s="8" t="s">
        <v>4453</v>
      </c>
      <c r="B128" s="8" t="s">
        <v>4414</v>
      </c>
      <c r="C128" s="8" t="s">
        <v>4454</v>
      </c>
      <c r="D128" s="8" t="s">
        <v>4416</v>
      </c>
      <c r="E128" s="8" t="s">
        <v>4438</v>
      </c>
      <c r="F128" s="8" t="s">
        <v>3765</v>
      </c>
      <c r="G128" s="8" t="s">
        <v>4455</v>
      </c>
      <c r="H128" s="8" t="s">
        <v>3767</v>
      </c>
      <c r="I128" s="8" t="s">
        <v>4419</v>
      </c>
      <c r="J128" s="8" t="s">
        <v>3774</v>
      </c>
      <c r="K128" s="8" t="s">
        <v>4456</v>
      </c>
      <c r="M128" s="8" t="s">
        <v>3733</v>
      </c>
      <c r="N128" s="8" t="s">
        <v>3708</v>
      </c>
      <c r="O128" s="8" t="s">
        <v>3804</v>
      </c>
      <c r="P128" s="9">
        <v>53384.639999999999</v>
      </c>
      <c r="Q128" s="8" t="s">
        <v>3805</v>
      </c>
      <c r="R128" s="8" t="s">
        <v>4441</v>
      </c>
      <c r="S128" s="9">
        <v>31543.11</v>
      </c>
      <c r="T128" s="9">
        <v>25674.57</v>
      </c>
      <c r="U128" s="8" t="s">
        <v>3710</v>
      </c>
      <c r="V128" s="8" t="s">
        <v>4441</v>
      </c>
      <c r="W128" s="8" t="s">
        <v>3840</v>
      </c>
      <c r="X128" s="8" t="s">
        <v>4422</v>
      </c>
      <c r="Y128" s="8" t="s">
        <v>3738</v>
      </c>
      <c r="AY128" s="8" t="s">
        <v>4423</v>
      </c>
      <c r="BB128" s="8" t="s">
        <v>3717</v>
      </c>
      <c r="BC128" s="10">
        <v>44579</v>
      </c>
      <c r="BH128" s="11">
        <v>1000</v>
      </c>
      <c r="BI128" s="8" t="s">
        <v>4189</v>
      </c>
      <c r="BJ128" s="11">
        <v>3</v>
      </c>
      <c r="BQ128" s="11">
        <v>8558.19</v>
      </c>
      <c r="BR128" s="8" t="s">
        <v>4441</v>
      </c>
      <c r="BW128" s="10">
        <v>44348</v>
      </c>
      <c r="BX128" s="10">
        <v>44348</v>
      </c>
      <c r="BY128" s="9">
        <v>0</v>
      </c>
      <c r="BZ128" s="8" t="s">
        <v>3777</v>
      </c>
      <c r="CF128" s="8" t="s">
        <v>3708</v>
      </c>
      <c r="CH128" s="9">
        <v>60841.37</v>
      </c>
      <c r="CM128" s="12">
        <v>10</v>
      </c>
      <c r="CR128" s="8" t="s">
        <v>4414</v>
      </c>
      <c r="CV128" s="13">
        <v>1</v>
      </c>
    </row>
    <row r="129" spans="1:100" x14ac:dyDescent="0.2">
      <c r="A129" s="8" t="s">
        <v>4457</v>
      </c>
      <c r="B129" s="8" t="s">
        <v>4414</v>
      </c>
      <c r="C129" s="8" t="s">
        <v>4454</v>
      </c>
      <c r="D129" s="8" t="s">
        <v>4416</v>
      </c>
      <c r="E129" s="8" t="s">
        <v>4443</v>
      </c>
      <c r="F129" s="8" t="s">
        <v>3765</v>
      </c>
      <c r="G129" s="8" t="s">
        <v>4458</v>
      </c>
      <c r="H129" s="8" t="s">
        <v>3767</v>
      </c>
      <c r="I129" s="8" t="s">
        <v>4419</v>
      </c>
      <c r="J129" s="8" t="s">
        <v>3774</v>
      </c>
      <c r="K129" s="8" t="s">
        <v>4459</v>
      </c>
      <c r="M129" s="8" t="s">
        <v>3733</v>
      </c>
      <c r="N129" s="8" t="s">
        <v>3708</v>
      </c>
      <c r="O129" s="8" t="s">
        <v>3804</v>
      </c>
      <c r="P129" s="9">
        <v>53384.639999999999</v>
      </c>
      <c r="Q129" s="8" t="s">
        <v>3805</v>
      </c>
      <c r="R129" s="8" t="s">
        <v>4428</v>
      </c>
      <c r="S129" s="9">
        <v>31543.11</v>
      </c>
      <c r="T129" s="9">
        <v>25674.57</v>
      </c>
      <c r="U129" s="8" t="s">
        <v>3710</v>
      </c>
      <c r="V129" s="8" t="s">
        <v>4428</v>
      </c>
      <c r="W129" s="8" t="s">
        <v>3840</v>
      </c>
      <c r="X129" s="8" t="s">
        <v>4422</v>
      </c>
      <c r="Y129" s="8" t="s">
        <v>3738</v>
      </c>
      <c r="AY129" s="8" t="s">
        <v>4423</v>
      </c>
      <c r="BB129" s="8" t="s">
        <v>3717</v>
      </c>
      <c r="BH129" s="11">
        <v>1000</v>
      </c>
      <c r="BI129" s="8" t="s">
        <v>4189</v>
      </c>
      <c r="BJ129" s="11">
        <v>3</v>
      </c>
      <c r="BQ129" s="11">
        <v>8558.19</v>
      </c>
      <c r="BR129" s="8" t="s">
        <v>4428</v>
      </c>
      <c r="BW129" s="10">
        <v>44743</v>
      </c>
      <c r="BX129" s="10">
        <v>44743</v>
      </c>
      <c r="BY129" s="9">
        <v>0</v>
      </c>
      <c r="BZ129" s="8" t="s">
        <v>3777</v>
      </c>
      <c r="CF129" s="8" t="s">
        <v>3708</v>
      </c>
      <c r="CH129" s="9">
        <v>60841.37</v>
      </c>
      <c r="CM129" s="12">
        <v>10</v>
      </c>
      <c r="CR129" s="8" t="s">
        <v>4414</v>
      </c>
      <c r="CV129" s="13">
        <v>1</v>
      </c>
    </row>
    <row r="130" spans="1:100" x14ac:dyDescent="0.2">
      <c r="A130" s="8" t="s">
        <v>4460</v>
      </c>
      <c r="B130" s="8" t="s">
        <v>4414</v>
      </c>
      <c r="C130" s="8" t="s">
        <v>4461</v>
      </c>
      <c r="D130" s="8" t="s">
        <v>4416</v>
      </c>
      <c r="E130" s="8" t="s">
        <v>4417</v>
      </c>
      <c r="F130" s="8" t="s">
        <v>3765</v>
      </c>
      <c r="G130" s="8" t="s">
        <v>4462</v>
      </c>
      <c r="H130" s="8" t="s">
        <v>3767</v>
      </c>
      <c r="I130" s="8" t="s">
        <v>4419</v>
      </c>
      <c r="J130" s="8" t="s">
        <v>3774</v>
      </c>
      <c r="K130" s="8" t="s">
        <v>4463</v>
      </c>
      <c r="M130" s="8" t="s">
        <v>3733</v>
      </c>
      <c r="N130" s="8" t="s">
        <v>3708</v>
      </c>
      <c r="O130" s="8" t="s">
        <v>3804</v>
      </c>
      <c r="P130" s="9">
        <v>9342.31</v>
      </c>
      <c r="Q130" s="8" t="s">
        <v>3805</v>
      </c>
      <c r="S130" s="9">
        <v>4314.91</v>
      </c>
      <c r="T130" s="9">
        <v>3649.46</v>
      </c>
      <c r="U130" s="8" t="s">
        <v>3717</v>
      </c>
      <c r="V130" s="8" t="s">
        <v>4421</v>
      </c>
      <c r="W130" s="8" t="s">
        <v>3840</v>
      </c>
      <c r="X130" s="8" t="s">
        <v>4422</v>
      </c>
      <c r="Y130" s="8" t="s">
        <v>3738</v>
      </c>
      <c r="AY130" s="8" t="s">
        <v>4423</v>
      </c>
      <c r="BB130" s="8" t="s">
        <v>3717</v>
      </c>
      <c r="BC130" s="10">
        <v>41303</v>
      </c>
      <c r="BH130" s="11">
        <v>1000</v>
      </c>
      <c r="BI130" s="8" t="s">
        <v>4189</v>
      </c>
      <c r="BJ130" s="11">
        <v>0.5</v>
      </c>
      <c r="BQ130" s="11">
        <v>7298.9187000000002</v>
      </c>
      <c r="BR130" s="8" t="s">
        <v>4421</v>
      </c>
      <c r="BW130" s="10">
        <v>43922</v>
      </c>
      <c r="BX130" s="10">
        <v>44228</v>
      </c>
      <c r="BY130" s="9">
        <v>0</v>
      </c>
      <c r="BZ130" s="8" t="s">
        <v>3777</v>
      </c>
      <c r="CF130" s="8" t="s">
        <v>3708</v>
      </c>
      <c r="CH130" s="9">
        <v>11411.4</v>
      </c>
      <c r="CM130" s="12">
        <v>10</v>
      </c>
      <c r="CR130" s="8" t="s">
        <v>4414</v>
      </c>
      <c r="CV130" s="13">
        <v>1</v>
      </c>
    </row>
    <row r="131" spans="1:100" x14ac:dyDescent="0.2">
      <c r="A131" s="8" t="s">
        <v>4464</v>
      </c>
      <c r="B131" s="8" t="s">
        <v>4414</v>
      </c>
      <c r="C131" s="8" t="s">
        <v>4461</v>
      </c>
      <c r="D131" s="8" t="s">
        <v>4416</v>
      </c>
      <c r="E131" s="8" t="s">
        <v>4425</v>
      </c>
      <c r="F131" s="8" t="s">
        <v>3765</v>
      </c>
      <c r="G131" s="8" t="s">
        <v>4465</v>
      </c>
      <c r="H131" s="8" t="s">
        <v>3767</v>
      </c>
      <c r="I131" s="8" t="s">
        <v>4419</v>
      </c>
      <c r="J131" s="8" t="s">
        <v>3774</v>
      </c>
      <c r="K131" s="8" t="s">
        <v>4466</v>
      </c>
      <c r="M131" s="8" t="s">
        <v>3733</v>
      </c>
      <c r="N131" s="8" t="s">
        <v>3708</v>
      </c>
      <c r="O131" s="8" t="s">
        <v>3804</v>
      </c>
      <c r="P131" s="9">
        <v>6500</v>
      </c>
      <c r="Q131" s="8" t="s">
        <v>3805</v>
      </c>
      <c r="R131" s="8" t="s">
        <v>4428</v>
      </c>
      <c r="S131" s="9">
        <v>5257.19</v>
      </c>
      <c r="T131" s="9">
        <v>4279.1000000000004</v>
      </c>
      <c r="U131" s="8" t="s">
        <v>3710</v>
      </c>
      <c r="V131" s="8" t="s">
        <v>4428</v>
      </c>
      <c r="W131" s="8" t="s">
        <v>3840</v>
      </c>
      <c r="X131" s="8" t="s">
        <v>4422</v>
      </c>
      <c r="Y131" s="8" t="s">
        <v>3738</v>
      </c>
      <c r="AY131" s="8" t="s">
        <v>4423</v>
      </c>
      <c r="BB131" s="8" t="s">
        <v>3717</v>
      </c>
      <c r="BH131" s="11">
        <v>1000</v>
      </c>
      <c r="BI131" s="8" t="s">
        <v>4189</v>
      </c>
      <c r="BJ131" s="11">
        <v>0.5</v>
      </c>
      <c r="BQ131" s="11">
        <v>8558.19</v>
      </c>
      <c r="BR131" s="8" t="s">
        <v>4428</v>
      </c>
      <c r="BW131" s="10">
        <v>44743</v>
      </c>
      <c r="BX131" s="10">
        <v>44743</v>
      </c>
      <c r="BY131" s="9">
        <v>0</v>
      </c>
      <c r="BZ131" s="8" t="s">
        <v>3777</v>
      </c>
      <c r="CF131" s="8" t="s">
        <v>3708</v>
      </c>
      <c r="CH131" s="9">
        <v>8159.8</v>
      </c>
      <c r="CM131" s="12">
        <v>10</v>
      </c>
      <c r="CR131" s="8" t="s">
        <v>4414</v>
      </c>
      <c r="CV131" s="13">
        <v>1</v>
      </c>
    </row>
    <row r="132" spans="1:100" x14ac:dyDescent="0.2">
      <c r="A132" s="8" t="s">
        <v>4467</v>
      </c>
      <c r="B132" s="8" t="s">
        <v>4468</v>
      </c>
      <c r="C132" s="8" t="s">
        <v>4415</v>
      </c>
      <c r="D132" s="8" t="s">
        <v>4416</v>
      </c>
      <c r="E132" s="8" t="s">
        <v>4417</v>
      </c>
      <c r="F132" s="8" t="s">
        <v>3765</v>
      </c>
      <c r="G132" s="8" t="s">
        <v>4418</v>
      </c>
      <c r="H132" s="8" t="s">
        <v>3767</v>
      </c>
      <c r="I132" s="8" t="s">
        <v>4469</v>
      </c>
      <c r="J132" s="8" t="s">
        <v>3774</v>
      </c>
      <c r="K132" s="8" t="s">
        <v>4470</v>
      </c>
      <c r="M132" s="8" t="s">
        <v>3733</v>
      </c>
      <c r="N132" s="8" t="s">
        <v>3708</v>
      </c>
      <c r="O132" s="8" t="s">
        <v>3804</v>
      </c>
      <c r="P132" s="9">
        <v>20195.7</v>
      </c>
      <c r="Q132" s="8" t="s">
        <v>3805</v>
      </c>
      <c r="S132" s="9">
        <v>12328.33</v>
      </c>
      <c r="T132" s="9">
        <v>10427.030000000001</v>
      </c>
      <c r="U132" s="8" t="s">
        <v>3717</v>
      </c>
      <c r="V132" s="8" t="s">
        <v>4471</v>
      </c>
      <c r="W132" s="8" t="s">
        <v>3840</v>
      </c>
      <c r="X132" s="8" t="s">
        <v>4422</v>
      </c>
      <c r="Y132" s="8" t="s">
        <v>3738</v>
      </c>
      <c r="AY132" s="8" t="s">
        <v>4423</v>
      </c>
      <c r="BA132" s="10">
        <v>44936</v>
      </c>
      <c r="BH132" s="11">
        <v>700</v>
      </c>
      <c r="BI132" s="8" t="s">
        <v>4189</v>
      </c>
      <c r="BJ132" s="11">
        <v>1.4286000000000001</v>
      </c>
      <c r="BQ132" s="11">
        <v>7298.9187000000002</v>
      </c>
      <c r="BR132" s="8" t="s">
        <v>4471</v>
      </c>
      <c r="BW132" s="10">
        <v>43922</v>
      </c>
      <c r="BX132" s="10">
        <v>44378</v>
      </c>
      <c r="BY132" s="9">
        <v>0</v>
      </c>
      <c r="BZ132" s="8" t="s">
        <v>3777</v>
      </c>
      <c r="CF132" s="8" t="s">
        <v>3708</v>
      </c>
      <c r="CH132" s="9">
        <v>23603.38</v>
      </c>
      <c r="CM132" s="12">
        <v>10</v>
      </c>
      <c r="CR132" s="8" t="s">
        <v>4468</v>
      </c>
      <c r="CV132" s="13">
        <v>1</v>
      </c>
    </row>
    <row r="133" spans="1:100" x14ac:dyDescent="0.2">
      <c r="A133" s="8" t="s">
        <v>4472</v>
      </c>
      <c r="B133" s="8" t="s">
        <v>4468</v>
      </c>
      <c r="C133" s="8" t="s">
        <v>4415</v>
      </c>
      <c r="D133" s="8" t="s">
        <v>4416</v>
      </c>
      <c r="E133" s="8" t="s">
        <v>4425</v>
      </c>
      <c r="F133" s="8" t="s">
        <v>3765</v>
      </c>
      <c r="G133" s="8" t="s">
        <v>4426</v>
      </c>
      <c r="H133" s="8" t="s">
        <v>3767</v>
      </c>
      <c r="I133" s="8" t="s">
        <v>4469</v>
      </c>
      <c r="J133" s="8" t="s">
        <v>3774</v>
      </c>
      <c r="K133" s="8" t="s">
        <v>4473</v>
      </c>
      <c r="M133" s="8" t="s">
        <v>3733</v>
      </c>
      <c r="N133" s="8" t="s">
        <v>3708</v>
      </c>
      <c r="O133" s="8" t="s">
        <v>3804</v>
      </c>
      <c r="P133" s="9">
        <v>20195.7</v>
      </c>
      <c r="Q133" s="8" t="s">
        <v>3805</v>
      </c>
      <c r="S133" s="9">
        <v>12328.32</v>
      </c>
      <c r="T133" s="9">
        <v>10427.02</v>
      </c>
      <c r="U133" s="8" t="s">
        <v>3717</v>
      </c>
      <c r="V133" s="8" t="s">
        <v>4474</v>
      </c>
      <c r="W133" s="8" t="s">
        <v>3840</v>
      </c>
      <c r="X133" s="8" t="s">
        <v>4422</v>
      </c>
      <c r="Y133" s="8" t="s">
        <v>3738</v>
      </c>
      <c r="AY133" s="8" t="s">
        <v>4423</v>
      </c>
      <c r="BA133" s="10">
        <v>44936</v>
      </c>
      <c r="BC133" s="10">
        <v>44574</v>
      </c>
      <c r="BH133" s="11">
        <v>700</v>
      </c>
      <c r="BI133" s="8" t="s">
        <v>4189</v>
      </c>
      <c r="BJ133" s="11">
        <v>1.4286000000000001</v>
      </c>
      <c r="BQ133" s="11">
        <v>7298.9187000000002</v>
      </c>
      <c r="BR133" s="8" t="s">
        <v>4474</v>
      </c>
      <c r="BW133" s="10">
        <v>43922</v>
      </c>
      <c r="BX133" s="10">
        <v>44348</v>
      </c>
      <c r="BY133" s="9">
        <v>0</v>
      </c>
      <c r="BZ133" s="8" t="s">
        <v>3777</v>
      </c>
      <c r="CF133" s="8" t="s">
        <v>3708</v>
      </c>
      <c r="CH133" s="9">
        <v>23603.38</v>
      </c>
      <c r="CM133" s="12">
        <v>10</v>
      </c>
      <c r="CR133" s="8" t="s">
        <v>4468</v>
      </c>
      <c r="CV133" s="13">
        <v>1</v>
      </c>
    </row>
    <row r="134" spans="1:100" x14ac:dyDescent="0.2">
      <c r="A134" s="8" t="s">
        <v>4475</v>
      </c>
      <c r="B134" s="8" t="s">
        <v>4468</v>
      </c>
      <c r="C134" s="8" t="s">
        <v>4437</v>
      </c>
      <c r="D134" s="8" t="s">
        <v>4416</v>
      </c>
      <c r="E134" s="8" t="s">
        <v>4438</v>
      </c>
      <c r="F134" s="8" t="s">
        <v>3765</v>
      </c>
      <c r="G134" s="8" t="s">
        <v>4439</v>
      </c>
      <c r="H134" s="8" t="s">
        <v>3767</v>
      </c>
      <c r="I134" s="8" t="s">
        <v>4469</v>
      </c>
      <c r="J134" s="8" t="s">
        <v>3774</v>
      </c>
      <c r="K134" s="8" t="s">
        <v>4476</v>
      </c>
      <c r="M134" s="8" t="s">
        <v>3733</v>
      </c>
      <c r="N134" s="8" t="s">
        <v>3708</v>
      </c>
      <c r="O134" s="8" t="s">
        <v>3804</v>
      </c>
      <c r="P134" s="9">
        <v>40212.9</v>
      </c>
      <c r="Q134" s="8" t="s">
        <v>3805</v>
      </c>
      <c r="S134" s="9">
        <v>24656.639999999999</v>
      </c>
      <c r="T134" s="9">
        <v>20854.05</v>
      </c>
      <c r="U134" s="8" t="s">
        <v>3717</v>
      </c>
      <c r="V134" s="8" t="s">
        <v>4471</v>
      </c>
      <c r="W134" s="8" t="s">
        <v>3840</v>
      </c>
      <c r="X134" s="8" t="s">
        <v>4422</v>
      </c>
      <c r="Y134" s="8" t="s">
        <v>3738</v>
      </c>
      <c r="AY134" s="8" t="s">
        <v>4423</v>
      </c>
      <c r="BA134" s="10">
        <v>44936</v>
      </c>
      <c r="BH134" s="11">
        <v>700</v>
      </c>
      <c r="BI134" s="8" t="s">
        <v>4189</v>
      </c>
      <c r="BJ134" s="11">
        <v>2.8571</v>
      </c>
      <c r="BQ134" s="11">
        <v>7298.9187000000002</v>
      </c>
      <c r="BR134" s="8" t="s">
        <v>4471</v>
      </c>
      <c r="BW134" s="10">
        <v>43922</v>
      </c>
      <c r="BX134" s="10">
        <v>44378</v>
      </c>
      <c r="BY134" s="9">
        <v>0</v>
      </c>
      <c r="BZ134" s="8" t="s">
        <v>3777</v>
      </c>
      <c r="CF134" s="8" t="s">
        <v>3708</v>
      </c>
      <c r="CH134" s="9">
        <v>46062.67</v>
      </c>
      <c r="CM134" s="12">
        <v>10</v>
      </c>
      <c r="CR134" s="8" t="s">
        <v>4468</v>
      </c>
      <c r="CV134" s="13">
        <v>1</v>
      </c>
    </row>
    <row r="135" spans="1:100" x14ac:dyDescent="0.2">
      <c r="A135" s="8" t="s">
        <v>4477</v>
      </c>
      <c r="B135" s="8" t="s">
        <v>4468</v>
      </c>
      <c r="C135" s="8" t="s">
        <v>4437</v>
      </c>
      <c r="D135" s="8" t="s">
        <v>4416</v>
      </c>
      <c r="E135" s="8" t="s">
        <v>4443</v>
      </c>
      <c r="F135" s="8" t="s">
        <v>3765</v>
      </c>
      <c r="G135" s="8" t="s">
        <v>4444</v>
      </c>
      <c r="H135" s="8" t="s">
        <v>3767</v>
      </c>
      <c r="I135" s="8" t="s">
        <v>4469</v>
      </c>
      <c r="J135" s="8" t="s">
        <v>3774</v>
      </c>
      <c r="K135" s="8" t="s">
        <v>4478</v>
      </c>
      <c r="M135" s="8" t="s">
        <v>3733</v>
      </c>
      <c r="N135" s="8" t="s">
        <v>3708</v>
      </c>
      <c r="O135" s="8" t="s">
        <v>3804</v>
      </c>
      <c r="P135" s="9">
        <v>40212.9</v>
      </c>
      <c r="Q135" s="8" t="s">
        <v>3805</v>
      </c>
      <c r="S135" s="9">
        <v>24656.63</v>
      </c>
      <c r="T135" s="9">
        <v>20854.04</v>
      </c>
      <c r="U135" s="8" t="s">
        <v>3717</v>
      </c>
      <c r="V135" s="8" t="s">
        <v>4474</v>
      </c>
      <c r="W135" s="8" t="s">
        <v>3840</v>
      </c>
      <c r="X135" s="8" t="s">
        <v>4422</v>
      </c>
      <c r="Y135" s="8" t="s">
        <v>3738</v>
      </c>
      <c r="AY135" s="8" t="s">
        <v>4423</v>
      </c>
      <c r="BA135" s="10">
        <v>44936</v>
      </c>
      <c r="BC135" s="10">
        <v>44754</v>
      </c>
      <c r="BH135" s="11">
        <v>700</v>
      </c>
      <c r="BI135" s="8" t="s">
        <v>4189</v>
      </c>
      <c r="BJ135" s="11">
        <v>2.8571</v>
      </c>
      <c r="BQ135" s="11">
        <v>7298.9187000000002</v>
      </c>
      <c r="BR135" s="8" t="s">
        <v>4474</v>
      </c>
      <c r="BW135" s="10">
        <v>43922</v>
      </c>
      <c r="BX135" s="10">
        <v>44348</v>
      </c>
      <c r="BY135" s="9">
        <v>0</v>
      </c>
      <c r="BZ135" s="8" t="s">
        <v>3777</v>
      </c>
      <c r="CF135" s="8" t="s">
        <v>3708</v>
      </c>
      <c r="CH135" s="9">
        <v>46062.67</v>
      </c>
      <c r="CM135" s="12">
        <v>10</v>
      </c>
      <c r="CR135" s="8" t="s">
        <v>4468</v>
      </c>
      <c r="CV135" s="13">
        <v>1</v>
      </c>
    </row>
    <row r="136" spans="1:100" x14ac:dyDescent="0.2">
      <c r="A136" s="8" t="s">
        <v>4479</v>
      </c>
      <c r="B136" s="8" t="s">
        <v>4468</v>
      </c>
      <c r="C136" s="8" t="s">
        <v>4447</v>
      </c>
      <c r="D136" s="8" t="s">
        <v>4416</v>
      </c>
      <c r="E136" s="8" t="s">
        <v>4417</v>
      </c>
      <c r="F136" s="8" t="s">
        <v>3765</v>
      </c>
      <c r="G136" s="8" t="s">
        <v>4448</v>
      </c>
      <c r="H136" s="8" t="s">
        <v>3767</v>
      </c>
      <c r="I136" s="8" t="s">
        <v>4469</v>
      </c>
      <c r="J136" s="8" t="s">
        <v>3774</v>
      </c>
      <c r="K136" s="8" t="s">
        <v>4480</v>
      </c>
      <c r="M136" s="8" t="s">
        <v>3733</v>
      </c>
      <c r="N136" s="8" t="s">
        <v>3708</v>
      </c>
      <c r="O136" s="8" t="s">
        <v>3804</v>
      </c>
      <c r="P136" s="9">
        <v>5071.5</v>
      </c>
      <c r="Q136" s="8" t="s">
        <v>3805</v>
      </c>
      <c r="S136" s="9">
        <v>3082.08</v>
      </c>
      <c r="T136" s="9">
        <v>2606.7600000000002</v>
      </c>
      <c r="U136" s="8" t="s">
        <v>3717</v>
      </c>
      <c r="V136" s="8" t="s">
        <v>4471</v>
      </c>
      <c r="W136" s="8" t="s">
        <v>3840</v>
      </c>
      <c r="X136" s="8" t="s">
        <v>4422</v>
      </c>
      <c r="Y136" s="8" t="s">
        <v>3738</v>
      </c>
      <c r="AY136" s="8" t="s">
        <v>4423</v>
      </c>
      <c r="BA136" s="10">
        <v>44936</v>
      </c>
      <c r="BH136" s="11">
        <v>700</v>
      </c>
      <c r="BI136" s="8" t="s">
        <v>4189</v>
      </c>
      <c r="BJ136" s="11">
        <v>0.35709999999999997</v>
      </c>
      <c r="BQ136" s="11">
        <v>7298.9187000000002</v>
      </c>
      <c r="BR136" s="8" t="s">
        <v>4471</v>
      </c>
      <c r="BW136" s="10">
        <v>43922</v>
      </c>
      <c r="BX136" s="10">
        <v>44378</v>
      </c>
      <c r="BY136" s="9">
        <v>0</v>
      </c>
      <c r="BZ136" s="8" t="s">
        <v>3777</v>
      </c>
      <c r="CF136" s="8" t="s">
        <v>3708</v>
      </c>
      <c r="CH136" s="9">
        <v>6525.6</v>
      </c>
      <c r="CM136" s="12">
        <v>10</v>
      </c>
      <c r="CR136" s="8" t="s">
        <v>4468</v>
      </c>
      <c r="CV136" s="13">
        <v>1</v>
      </c>
    </row>
    <row r="137" spans="1:100" x14ac:dyDescent="0.2">
      <c r="A137" s="8" t="s">
        <v>4481</v>
      </c>
      <c r="B137" s="8" t="s">
        <v>4468</v>
      </c>
      <c r="C137" s="8" t="s">
        <v>4447</v>
      </c>
      <c r="D137" s="8" t="s">
        <v>4416</v>
      </c>
      <c r="E137" s="8" t="s">
        <v>4425</v>
      </c>
      <c r="F137" s="8" t="s">
        <v>3765</v>
      </c>
      <c r="G137" s="8" t="s">
        <v>4451</v>
      </c>
      <c r="H137" s="8" t="s">
        <v>3767</v>
      </c>
      <c r="I137" s="8" t="s">
        <v>4469</v>
      </c>
      <c r="J137" s="8" t="s">
        <v>3774</v>
      </c>
      <c r="K137" s="8" t="s">
        <v>4482</v>
      </c>
      <c r="M137" s="8" t="s">
        <v>3733</v>
      </c>
      <c r="N137" s="8" t="s">
        <v>3708</v>
      </c>
      <c r="O137" s="8" t="s">
        <v>3804</v>
      </c>
      <c r="P137" s="9">
        <v>5071.5</v>
      </c>
      <c r="Q137" s="8" t="s">
        <v>3805</v>
      </c>
      <c r="S137" s="9">
        <v>3082.07</v>
      </c>
      <c r="T137" s="9">
        <v>2606.75</v>
      </c>
      <c r="U137" s="8" t="s">
        <v>3717</v>
      </c>
      <c r="V137" s="8" t="s">
        <v>4474</v>
      </c>
      <c r="W137" s="8" t="s">
        <v>3840</v>
      </c>
      <c r="X137" s="8" t="s">
        <v>4422</v>
      </c>
      <c r="Y137" s="8" t="s">
        <v>3738</v>
      </c>
      <c r="AY137" s="8" t="s">
        <v>4423</v>
      </c>
      <c r="BA137" s="10">
        <v>44936</v>
      </c>
      <c r="BH137" s="11">
        <v>700</v>
      </c>
      <c r="BI137" s="8" t="s">
        <v>4189</v>
      </c>
      <c r="BJ137" s="11">
        <v>0.35709999999999997</v>
      </c>
      <c r="BQ137" s="11">
        <v>7298.9187000000002</v>
      </c>
      <c r="BR137" s="8" t="s">
        <v>4474</v>
      </c>
      <c r="BW137" s="10">
        <v>43922</v>
      </c>
      <c r="BX137" s="10">
        <v>44348</v>
      </c>
      <c r="BY137" s="9">
        <v>0</v>
      </c>
      <c r="BZ137" s="8" t="s">
        <v>3777</v>
      </c>
      <c r="CF137" s="8" t="s">
        <v>3708</v>
      </c>
      <c r="CH137" s="9">
        <v>6525.6</v>
      </c>
      <c r="CM137" s="12">
        <v>10</v>
      </c>
      <c r="CR137" s="8" t="s">
        <v>4468</v>
      </c>
      <c r="CV137" s="13">
        <v>1</v>
      </c>
    </row>
    <row r="138" spans="1:100" x14ac:dyDescent="0.2">
      <c r="A138" s="8" t="s">
        <v>4483</v>
      </c>
      <c r="B138" s="8" t="s">
        <v>4468</v>
      </c>
      <c r="C138" s="8" t="s">
        <v>4454</v>
      </c>
      <c r="D138" s="8" t="s">
        <v>4416</v>
      </c>
      <c r="E138" s="8" t="s">
        <v>4443</v>
      </c>
      <c r="F138" s="8" t="s">
        <v>3765</v>
      </c>
      <c r="G138" s="8" t="s">
        <v>4458</v>
      </c>
      <c r="H138" s="8" t="s">
        <v>3767</v>
      </c>
      <c r="I138" s="8" t="s">
        <v>4469</v>
      </c>
      <c r="J138" s="8" t="s">
        <v>3774</v>
      </c>
      <c r="K138" s="8" t="s">
        <v>4484</v>
      </c>
      <c r="M138" s="8" t="s">
        <v>3733</v>
      </c>
      <c r="N138" s="8" t="s">
        <v>3708</v>
      </c>
      <c r="O138" s="8" t="s">
        <v>3804</v>
      </c>
      <c r="P138" s="9">
        <v>100233</v>
      </c>
      <c r="Q138" s="8" t="s">
        <v>3805</v>
      </c>
      <c r="R138" s="8" t="s">
        <v>4485</v>
      </c>
      <c r="S138" s="9">
        <v>36984.97</v>
      </c>
      <c r="T138" s="9">
        <v>31281.08</v>
      </c>
      <c r="U138" s="8" t="s">
        <v>3710</v>
      </c>
      <c r="V138" s="8" t="s">
        <v>4485</v>
      </c>
      <c r="W138" s="8" t="s">
        <v>3840</v>
      </c>
      <c r="X138" s="8" t="s">
        <v>4422</v>
      </c>
      <c r="Y138" s="8" t="s">
        <v>3738</v>
      </c>
      <c r="AY138" s="8" t="s">
        <v>4423</v>
      </c>
      <c r="BA138" s="10">
        <v>44936</v>
      </c>
      <c r="BH138" s="11">
        <v>700</v>
      </c>
      <c r="BI138" s="8" t="s">
        <v>4189</v>
      </c>
      <c r="BJ138" s="11">
        <v>4.2857000000000003</v>
      </c>
      <c r="BQ138" s="11">
        <v>7298.9187000000002</v>
      </c>
      <c r="BR138" s="8" t="s">
        <v>4485</v>
      </c>
      <c r="BW138" s="10">
        <v>44743</v>
      </c>
      <c r="BX138" s="10">
        <v>44743</v>
      </c>
      <c r="BY138" s="9">
        <v>0</v>
      </c>
      <c r="BZ138" s="8" t="s">
        <v>3777</v>
      </c>
      <c r="CF138" s="8" t="s">
        <v>3708</v>
      </c>
      <c r="CH138" s="9">
        <v>113405.23</v>
      </c>
      <c r="CM138" s="12">
        <v>10</v>
      </c>
      <c r="CR138" s="8" t="s">
        <v>4468</v>
      </c>
      <c r="CV138" s="13">
        <v>1</v>
      </c>
    </row>
    <row r="139" spans="1:100" x14ac:dyDescent="0.2">
      <c r="A139" s="8" t="s">
        <v>4486</v>
      </c>
      <c r="B139" s="8" t="s">
        <v>4468</v>
      </c>
      <c r="C139" s="8" t="s">
        <v>4461</v>
      </c>
      <c r="D139" s="8" t="s">
        <v>4416</v>
      </c>
      <c r="E139" s="8" t="s">
        <v>4417</v>
      </c>
      <c r="F139" s="8" t="s">
        <v>3765</v>
      </c>
      <c r="G139" s="8" t="s">
        <v>4462</v>
      </c>
      <c r="H139" s="8" t="s">
        <v>3767</v>
      </c>
      <c r="I139" s="8" t="s">
        <v>4469</v>
      </c>
      <c r="J139" s="8" t="s">
        <v>3774</v>
      </c>
      <c r="K139" s="8" t="s">
        <v>4487</v>
      </c>
      <c r="M139" s="8" t="s">
        <v>3733</v>
      </c>
      <c r="N139" s="8" t="s">
        <v>3708</v>
      </c>
      <c r="O139" s="8" t="s">
        <v>3804</v>
      </c>
      <c r="P139" s="9">
        <v>10143</v>
      </c>
      <c r="Q139" s="8" t="s">
        <v>3805</v>
      </c>
      <c r="S139" s="9">
        <v>6164.16</v>
      </c>
      <c r="T139" s="9">
        <v>5213.51</v>
      </c>
      <c r="U139" s="8" t="s">
        <v>3717</v>
      </c>
      <c r="V139" s="8" t="s">
        <v>4471</v>
      </c>
      <c r="W139" s="8" t="s">
        <v>3840</v>
      </c>
      <c r="X139" s="8" t="s">
        <v>4422</v>
      </c>
      <c r="Y139" s="8" t="s">
        <v>3738</v>
      </c>
      <c r="AY139" s="8" t="s">
        <v>4423</v>
      </c>
      <c r="BA139" s="10">
        <v>44936</v>
      </c>
      <c r="BH139" s="11">
        <v>700</v>
      </c>
      <c r="BI139" s="8" t="s">
        <v>4189</v>
      </c>
      <c r="BJ139" s="11">
        <v>0.71430000000000005</v>
      </c>
      <c r="BQ139" s="11">
        <v>7298.9187000000002</v>
      </c>
      <c r="BR139" s="8" t="s">
        <v>4471</v>
      </c>
      <c r="BW139" s="10">
        <v>43922</v>
      </c>
      <c r="BX139" s="10">
        <v>44378</v>
      </c>
      <c r="BY139" s="9">
        <v>0</v>
      </c>
      <c r="BZ139" s="8" t="s">
        <v>3777</v>
      </c>
      <c r="CF139" s="8" t="s">
        <v>3708</v>
      </c>
      <c r="CH139" s="9">
        <v>12324.25</v>
      </c>
      <c r="CM139" s="12">
        <v>10</v>
      </c>
      <c r="CR139" s="8" t="s">
        <v>4468</v>
      </c>
      <c r="CV139" s="13">
        <v>1</v>
      </c>
    </row>
    <row r="140" spans="1:100" x14ac:dyDescent="0.2">
      <c r="A140" s="8" t="s">
        <v>4488</v>
      </c>
      <c r="B140" s="8" t="s">
        <v>4468</v>
      </c>
      <c r="C140" s="8" t="s">
        <v>4461</v>
      </c>
      <c r="D140" s="8" t="s">
        <v>4416</v>
      </c>
      <c r="E140" s="8" t="s">
        <v>4425</v>
      </c>
      <c r="F140" s="8" t="s">
        <v>3765</v>
      </c>
      <c r="G140" s="8" t="s">
        <v>4465</v>
      </c>
      <c r="H140" s="8" t="s">
        <v>3767</v>
      </c>
      <c r="I140" s="8" t="s">
        <v>4469</v>
      </c>
      <c r="J140" s="8" t="s">
        <v>3774</v>
      </c>
      <c r="K140" s="8" t="s">
        <v>4489</v>
      </c>
      <c r="M140" s="8" t="s">
        <v>3733</v>
      </c>
      <c r="N140" s="8" t="s">
        <v>3708</v>
      </c>
      <c r="O140" s="8" t="s">
        <v>3804</v>
      </c>
      <c r="P140" s="9">
        <v>10143</v>
      </c>
      <c r="Q140" s="8" t="s">
        <v>3805</v>
      </c>
      <c r="S140" s="9">
        <v>6164.15</v>
      </c>
      <c r="T140" s="9">
        <v>5213.5</v>
      </c>
      <c r="U140" s="8" t="s">
        <v>3717</v>
      </c>
      <c r="V140" s="8" t="s">
        <v>4474</v>
      </c>
      <c r="W140" s="8" t="s">
        <v>3840</v>
      </c>
      <c r="X140" s="8" t="s">
        <v>4422</v>
      </c>
      <c r="Y140" s="8" t="s">
        <v>3738</v>
      </c>
      <c r="AY140" s="8" t="s">
        <v>4423</v>
      </c>
      <c r="BA140" s="10">
        <v>44936</v>
      </c>
      <c r="BC140" s="10">
        <v>43481</v>
      </c>
      <c r="BH140" s="11">
        <v>700</v>
      </c>
      <c r="BI140" s="8" t="s">
        <v>4189</v>
      </c>
      <c r="BJ140" s="11">
        <v>0.71430000000000005</v>
      </c>
      <c r="BQ140" s="11">
        <v>7298.9187000000002</v>
      </c>
      <c r="BR140" s="8" t="s">
        <v>4474</v>
      </c>
      <c r="BW140" s="10">
        <v>43922</v>
      </c>
      <c r="BX140" s="10">
        <v>44348</v>
      </c>
      <c r="BY140" s="9">
        <v>0</v>
      </c>
      <c r="BZ140" s="8" t="s">
        <v>3777</v>
      </c>
      <c r="CF140" s="8" t="s">
        <v>3708</v>
      </c>
      <c r="CH140" s="9">
        <v>12324.25</v>
      </c>
      <c r="CM140" s="12">
        <v>10</v>
      </c>
      <c r="CR140" s="8" t="s">
        <v>4468</v>
      </c>
      <c r="CV140" s="13">
        <v>1</v>
      </c>
    </row>
    <row r="141" spans="1:100" x14ac:dyDescent="0.2">
      <c r="A141" s="8" t="s">
        <v>4490</v>
      </c>
      <c r="B141" s="8" t="s">
        <v>4491</v>
      </c>
      <c r="C141" s="8" t="s">
        <v>3797</v>
      </c>
      <c r="D141" s="8" t="s">
        <v>4492</v>
      </c>
      <c r="E141" s="8" t="s">
        <v>4172</v>
      </c>
      <c r="F141" s="8" t="s">
        <v>3701</v>
      </c>
      <c r="G141" s="8" t="s">
        <v>4493</v>
      </c>
      <c r="H141" s="8" t="s">
        <v>3703</v>
      </c>
      <c r="I141" s="8" t="s">
        <v>4309</v>
      </c>
      <c r="J141" s="8" t="s">
        <v>3774</v>
      </c>
      <c r="K141" s="8" t="s">
        <v>4494</v>
      </c>
      <c r="M141" s="8" t="s">
        <v>3866</v>
      </c>
      <c r="N141" s="8" t="s">
        <v>3708</v>
      </c>
      <c r="O141" s="8" t="s">
        <v>3804</v>
      </c>
      <c r="P141" s="9">
        <v>663.91</v>
      </c>
      <c r="Q141" s="8" t="s">
        <v>3805</v>
      </c>
      <c r="S141" s="9">
        <v>152.97999999999999</v>
      </c>
      <c r="T141" s="9">
        <v>101.51</v>
      </c>
      <c r="U141" s="8" t="s">
        <v>3710</v>
      </c>
      <c r="V141" s="8" t="s">
        <v>4495</v>
      </c>
      <c r="W141" s="8" t="s">
        <v>3713</v>
      </c>
      <c r="X141" s="8" t="s">
        <v>3807</v>
      </c>
      <c r="AV141" s="8" t="s">
        <v>4496</v>
      </c>
      <c r="AW141" s="8">
        <v>84</v>
      </c>
      <c r="AX141" s="8">
        <v>2</v>
      </c>
      <c r="AY141" s="8" t="s">
        <v>2531</v>
      </c>
      <c r="AZ141" s="10">
        <v>40450</v>
      </c>
      <c r="BB141" s="8" t="s">
        <v>3717</v>
      </c>
      <c r="BC141" s="10">
        <v>42649</v>
      </c>
      <c r="BD141" s="10">
        <v>44531</v>
      </c>
      <c r="BE141" s="8" t="s">
        <v>3700</v>
      </c>
      <c r="BF141" s="8" t="s">
        <v>3720</v>
      </c>
      <c r="BG141" s="11">
        <v>28</v>
      </c>
      <c r="BH141" s="11">
        <v>13</v>
      </c>
      <c r="BI141" s="8" t="s">
        <v>3720</v>
      </c>
      <c r="BJ141" s="11">
        <v>21.538499999999999</v>
      </c>
      <c r="BQ141" s="11">
        <v>4.7130000000000001</v>
      </c>
      <c r="BR141" s="8" t="s">
        <v>4495</v>
      </c>
      <c r="BW141" s="10">
        <v>43891</v>
      </c>
      <c r="BX141" s="10">
        <v>44531</v>
      </c>
      <c r="BY141" s="9">
        <v>0</v>
      </c>
      <c r="BZ141" s="8" t="s">
        <v>3750</v>
      </c>
      <c r="CF141" s="8" t="s">
        <v>3708</v>
      </c>
      <c r="CH141" s="9">
        <v>934.66</v>
      </c>
      <c r="CM141" s="12">
        <v>10</v>
      </c>
      <c r="CR141" s="8" t="s">
        <v>4491</v>
      </c>
      <c r="CV141" s="13">
        <v>1</v>
      </c>
    </row>
    <row r="142" spans="1:100" x14ac:dyDescent="0.2">
      <c r="A142" s="8" t="s">
        <v>4497</v>
      </c>
      <c r="B142" s="8" t="s">
        <v>4491</v>
      </c>
      <c r="C142" s="8" t="s">
        <v>3797</v>
      </c>
      <c r="D142" s="8" t="s">
        <v>4492</v>
      </c>
      <c r="E142" s="8" t="s">
        <v>4498</v>
      </c>
      <c r="F142" s="8" t="s">
        <v>3701</v>
      </c>
      <c r="G142" s="8" t="s">
        <v>4499</v>
      </c>
      <c r="H142" s="8" t="s">
        <v>3703</v>
      </c>
      <c r="I142" s="8" t="s">
        <v>4309</v>
      </c>
      <c r="J142" s="8" t="s">
        <v>3774</v>
      </c>
      <c r="K142" s="8" t="s">
        <v>4494</v>
      </c>
      <c r="M142" s="8" t="s">
        <v>3866</v>
      </c>
      <c r="N142" s="8" t="s">
        <v>3708</v>
      </c>
      <c r="O142" s="8" t="s">
        <v>3804</v>
      </c>
      <c r="P142" s="9">
        <v>1381.53</v>
      </c>
      <c r="Q142" s="8" t="s">
        <v>3805</v>
      </c>
      <c r="R142" s="8" t="s">
        <v>4500</v>
      </c>
      <c r="S142" s="9">
        <v>305.95</v>
      </c>
      <c r="T142" s="9">
        <v>203.02</v>
      </c>
      <c r="U142" s="8" t="s">
        <v>3710</v>
      </c>
      <c r="V142" s="8" t="s">
        <v>4501</v>
      </c>
      <c r="W142" s="8" t="s">
        <v>3713</v>
      </c>
      <c r="X142" s="8" t="s">
        <v>3807</v>
      </c>
      <c r="AV142" s="8" t="s">
        <v>4496</v>
      </c>
      <c r="AW142" s="8">
        <v>84</v>
      </c>
      <c r="AX142" s="8">
        <v>2</v>
      </c>
      <c r="AY142" s="8" t="s">
        <v>2531</v>
      </c>
      <c r="AZ142" s="10">
        <v>40450</v>
      </c>
      <c r="BB142" s="8" t="s">
        <v>3717</v>
      </c>
      <c r="BE142" s="8" t="s">
        <v>3700</v>
      </c>
      <c r="BF142" s="8" t="s">
        <v>3720</v>
      </c>
      <c r="BG142" s="11">
        <v>56</v>
      </c>
      <c r="BH142" s="11">
        <v>13</v>
      </c>
      <c r="BI142" s="8" t="s">
        <v>3720</v>
      </c>
      <c r="BJ142" s="11">
        <v>43.076900000000002</v>
      </c>
      <c r="BQ142" s="11">
        <v>4.7130000000000001</v>
      </c>
      <c r="BR142" s="8" t="s">
        <v>4501</v>
      </c>
      <c r="BW142" s="10">
        <v>43952</v>
      </c>
      <c r="BX142" s="10">
        <v>44593</v>
      </c>
      <c r="BY142" s="9">
        <v>0</v>
      </c>
      <c r="BZ142" s="8" t="s">
        <v>3750</v>
      </c>
      <c r="CF142" s="8" t="s">
        <v>3708</v>
      </c>
      <c r="CH142" s="9">
        <v>1869.33</v>
      </c>
      <c r="CM142" s="12">
        <v>10</v>
      </c>
      <c r="CR142" s="8" t="s">
        <v>4491</v>
      </c>
      <c r="CV142" s="13">
        <v>1</v>
      </c>
    </row>
    <row r="143" spans="1:100" x14ac:dyDescent="0.2">
      <c r="A143" s="8" t="s">
        <v>4502</v>
      </c>
      <c r="B143" s="8" t="s">
        <v>4491</v>
      </c>
      <c r="C143" s="8" t="s">
        <v>3929</v>
      </c>
      <c r="D143" s="8" t="s">
        <v>4492</v>
      </c>
      <c r="E143" s="8" t="s">
        <v>4172</v>
      </c>
      <c r="F143" s="8" t="s">
        <v>3701</v>
      </c>
      <c r="G143" s="8" t="s">
        <v>4503</v>
      </c>
      <c r="H143" s="8" t="s">
        <v>3703</v>
      </c>
      <c r="I143" s="8" t="s">
        <v>4309</v>
      </c>
      <c r="J143" s="8" t="s">
        <v>3774</v>
      </c>
      <c r="K143" s="8" t="s">
        <v>4504</v>
      </c>
      <c r="M143" s="8" t="s">
        <v>3866</v>
      </c>
      <c r="N143" s="8" t="s">
        <v>3708</v>
      </c>
      <c r="O143" s="8" t="s">
        <v>3804</v>
      </c>
      <c r="P143" s="9">
        <v>486.9</v>
      </c>
      <c r="Q143" s="8" t="s">
        <v>3805</v>
      </c>
      <c r="S143" s="9">
        <v>84.47</v>
      </c>
      <c r="T143" s="9">
        <v>56.05</v>
      </c>
      <c r="U143" s="8" t="s">
        <v>3710</v>
      </c>
      <c r="V143" s="8" t="s">
        <v>4495</v>
      </c>
      <c r="W143" s="8" t="s">
        <v>3713</v>
      </c>
      <c r="X143" s="8" t="s">
        <v>3807</v>
      </c>
      <c r="AV143" s="8" t="s">
        <v>4496</v>
      </c>
      <c r="AW143" s="8">
        <v>84</v>
      </c>
      <c r="AX143" s="8">
        <v>2</v>
      </c>
      <c r="AY143" s="8" t="s">
        <v>2531</v>
      </c>
      <c r="AZ143" s="10">
        <v>40450</v>
      </c>
      <c r="BB143" s="8" t="s">
        <v>3717</v>
      </c>
      <c r="BC143" s="10">
        <v>42649</v>
      </c>
      <c r="BD143" s="10">
        <v>44564</v>
      </c>
      <c r="BE143" s="8" t="s">
        <v>3700</v>
      </c>
      <c r="BF143" s="8" t="s">
        <v>3720</v>
      </c>
      <c r="BG143" s="11">
        <v>14</v>
      </c>
      <c r="BH143" s="11">
        <v>13</v>
      </c>
      <c r="BI143" s="8" t="s">
        <v>3720</v>
      </c>
      <c r="BJ143" s="11">
        <v>10.7692</v>
      </c>
      <c r="BQ143" s="11">
        <v>4.7130000000000001</v>
      </c>
      <c r="BR143" s="8" t="s">
        <v>4495</v>
      </c>
      <c r="BW143" s="10">
        <v>43891</v>
      </c>
      <c r="BX143" s="10">
        <v>44531</v>
      </c>
      <c r="BY143" s="9">
        <v>0</v>
      </c>
      <c r="BZ143" s="8" t="s">
        <v>3750</v>
      </c>
      <c r="CF143" s="8" t="s">
        <v>3708</v>
      </c>
      <c r="CH143" s="9">
        <v>700.43</v>
      </c>
      <c r="CM143" s="12">
        <v>10</v>
      </c>
      <c r="CR143" s="8" t="s">
        <v>4491</v>
      </c>
      <c r="CV143" s="13">
        <v>1</v>
      </c>
    </row>
    <row r="144" spans="1:100" x14ac:dyDescent="0.2">
      <c r="A144" s="8" t="s">
        <v>4505</v>
      </c>
      <c r="B144" s="8" t="s">
        <v>4491</v>
      </c>
      <c r="C144" s="8" t="s">
        <v>3929</v>
      </c>
      <c r="D144" s="8" t="s">
        <v>4492</v>
      </c>
      <c r="E144" s="8" t="s">
        <v>4498</v>
      </c>
      <c r="F144" s="8" t="s">
        <v>3701</v>
      </c>
      <c r="G144" s="8" t="s">
        <v>4506</v>
      </c>
      <c r="H144" s="8" t="s">
        <v>3703</v>
      </c>
      <c r="I144" s="8" t="s">
        <v>4309</v>
      </c>
      <c r="J144" s="8" t="s">
        <v>3774</v>
      </c>
      <c r="K144" s="8" t="s">
        <v>4504</v>
      </c>
      <c r="M144" s="8" t="s">
        <v>3866</v>
      </c>
      <c r="N144" s="8" t="s">
        <v>3708</v>
      </c>
      <c r="O144" s="8" t="s">
        <v>3804</v>
      </c>
      <c r="P144" s="9">
        <v>1017.52</v>
      </c>
      <c r="Q144" s="8" t="s">
        <v>3805</v>
      </c>
      <c r="R144" s="8" t="s">
        <v>4500</v>
      </c>
      <c r="S144" s="9">
        <v>168.95</v>
      </c>
      <c r="T144" s="9">
        <v>112.11</v>
      </c>
      <c r="U144" s="8" t="s">
        <v>3710</v>
      </c>
      <c r="V144" s="8" t="s">
        <v>4501</v>
      </c>
      <c r="W144" s="8" t="s">
        <v>3713</v>
      </c>
      <c r="X144" s="8" t="s">
        <v>3807</v>
      </c>
      <c r="AV144" s="8" t="s">
        <v>4496</v>
      </c>
      <c r="AW144" s="8">
        <v>84</v>
      </c>
      <c r="AX144" s="8">
        <v>2</v>
      </c>
      <c r="AY144" s="8" t="s">
        <v>2531</v>
      </c>
      <c r="AZ144" s="10">
        <v>40450</v>
      </c>
      <c r="BB144" s="8" t="s">
        <v>3717</v>
      </c>
      <c r="BE144" s="8" t="s">
        <v>3700</v>
      </c>
      <c r="BF144" s="8" t="s">
        <v>3720</v>
      </c>
      <c r="BG144" s="11">
        <v>28</v>
      </c>
      <c r="BH144" s="11">
        <v>13</v>
      </c>
      <c r="BI144" s="8" t="s">
        <v>3720</v>
      </c>
      <c r="BJ144" s="11">
        <v>21.538499999999999</v>
      </c>
      <c r="BQ144" s="11">
        <v>4.7130000000000001</v>
      </c>
      <c r="BR144" s="8" t="s">
        <v>4501</v>
      </c>
      <c r="BW144" s="10">
        <v>43952</v>
      </c>
      <c r="BX144" s="10">
        <v>44593</v>
      </c>
      <c r="BY144" s="9">
        <v>0</v>
      </c>
      <c r="BZ144" s="8" t="s">
        <v>3750</v>
      </c>
      <c r="CF144" s="8" t="s">
        <v>3708</v>
      </c>
      <c r="CH144" s="9">
        <v>1400.85</v>
      </c>
      <c r="CM144" s="12">
        <v>10</v>
      </c>
      <c r="CR144" s="8" t="s">
        <v>4491</v>
      </c>
      <c r="CV144" s="13">
        <v>1</v>
      </c>
    </row>
    <row r="145" spans="1:100" x14ac:dyDescent="0.2">
      <c r="A145" s="8" t="s">
        <v>3223</v>
      </c>
      <c r="B145" s="8" t="s">
        <v>4507</v>
      </c>
      <c r="C145" s="8" t="s">
        <v>4508</v>
      </c>
      <c r="D145" s="8" t="s">
        <v>4509</v>
      </c>
      <c r="E145" s="8" t="s">
        <v>4510</v>
      </c>
      <c r="F145" s="8" t="s">
        <v>3701</v>
      </c>
      <c r="G145" s="8" t="s">
        <v>4511</v>
      </c>
      <c r="H145" s="8" t="s">
        <v>4068</v>
      </c>
      <c r="I145" s="8" t="s">
        <v>4512</v>
      </c>
      <c r="J145" s="8" t="s">
        <v>3731</v>
      </c>
      <c r="K145" s="8" t="s">
        <v>4513</v>
      </c>
      <c r="M145" s="8" t="s">
        <v>3733</v>
      </c>
      <c r="N145" s="8" t="s">
        <v>3708</v>
      </c>
      <c r="O145" s="8" t="s">
        <v>3804</v>
      </c>
      <c r="P145" s="9">
        <v>141.54</v>
      </c>
      <c r="Q145" s="8" t="s">
        <v>3805</v>
      </c>
      <c r="S145" s="9">
        <v>23.51</v>
      </c>
      <c r="T145" s="9">
        <v>15.6</v>
      </c>
      <c r="U145" s="8" t="s">
        <v>3710</v>
      </c>
      <c r="V145" s="8" t="s">
        <v>4514</v>
      </c>
      <c r="AV145" s="8" t="s">
        <v>4515</v>
      </c>
      <c r="AW145" s="8">
        <v>96</v>
      </c>
      <c r="AX145" s="8">
        <v>2</v>
      </c>
      <c r="AY145" s="8" t="s">
        <v>3212</v>
      </c>
      <c r="BB145" s="8" t="s">
        <v>3717</v>
      </c>
      <c r="BC145" s="10">
        <v>43970</v>
      </c>
      <c r="BE145" s="8" t="s">
        <v>4051</v>
      </c>
      <c r="BF145" s="8" t="s">
        <v>3720</v>
      </c>
      <c r="BG145" s="11">
        <v>12</v>
      </c>
      <c r="BH145" s="11">
        <v>5</v>
      </c>
      <c r="BI145" s="8" t="s">
        <v>3720</v>
      </c>
      <c r="BJ145" s="11">
        <v>12</v>
      </c>
      <c r="BQ145" s="11">
        <v>1.3</v>
      </c>
      <c r="BR145" s="8" t="s">
        <v>4514</v>
      </c>
      <c r="BW145" s="10">
        <v>41275</v>
      </c>
      <c r="BX145" s="10">
        <v>43983</v>
      </c>
      <c r="BY145" s="9">
        <v>0</v>
      </c>
      <c r="BZ145" s="8" t="s">
        <v>3742</v>
      </c>
      <c r="CF145" s="8" t="s">
        <v>3708</v>
      </c>
      <c r="CH145" s="9">
        <v>213.3</v>
      </c>
      <c r="CM145" s="12">
        <v>10</v>
      </c>
      <c r="CR145" s="8" t="s">
        <v>4507</v>
      </c>
      <c r="CV145" s="13">
        <v>1</v>
      </c>
    </row>
    <row r="146" spans="1:100" x14ac:dyDescent="0.2">
      <c r="A146" s="8" t="s">
        <v>4516</v>
      </c>
      <c r="B146" s="8" t="s">
        <v>4507</v>
      </c>
      <c r="C146" s="8" t="s">
        <v>4508</v>
      </c>
      <c r="D146" s="8" t="s">
        <v>4509</v>
      </c>
      <c r="E146" s="8" t="s">
        <v>4510</v>
      </c>
      <c r="F146" s="8" t="s">
        <v>3701</v>
      </c>
      <c r="G146" s="8" t="s">
        <v>4511</v>
      </c>
      <c r="H146" s="8" t="s">
        <v>4068</v>
      </c>
      <c r="I146" s="8" t="s">
        <v>4512</v>
      </c>
      <c r="J146" s="8" t="s">
        <v>3731</v>
      </c>
      <c r="K146" s="8" t="s">
        <v>4513</v>
      </c>
      <c r="L146" s="8" t="s">
        <v>4517</v>
      </c>
      <c r="M146" s="8" t="s">
        <v>3811</v>
      </c>
      <c r="N146" s="8" t="s">
        <v>3708</v>
      </c>
      <c r="O146" s="8" t="s">
        <v>3804</v>
      </c>
      <c r="P146" s="9">
        <v>141.54</v>
      </c>
      <c r="Q146" s="8" t="s">
        <v>3805</v>
      </c>
      <c r="S146" s="9">
        <v>23.51</v>
      </c>
      <c r="T146" s="9">
        <v>15.6</v>
      </c>
      <c r="U146" s="8" t="s">
        <v>3710</v>
      </c>
      <c r="V146" s="8" t="s">
        <v>4514</v>
      </c>
      <c r="AV146" s="8" t="s">
        <v>4515</v>
      </c>
      <c r="AW146" s="8">
        <v>96</v>
      </c>
      <c r="AX146" s="8">
        <v>2</v>
      </c>
      <c r="AY146" s="8" t="s">
        <v>3212</v>
      </c>
      <c r="BB146" s="8" t="s">
        <v>3717</v>
      </c>
      <c r="BE146" s="8" t="s">
        <v>4051</v>
      </c>
      <c r="BF146" s="8" t="s">
        <v>3720</v>
      </c>
      <c r="BG146" s="11">
        <v>12</v>
      </c>
      <c r="BH146" s="11">
        <v>5</v>
      </c>
      <c r="BI146" s="8" t="s">
        <v>3720</v>
      </c>
      <c r="BJ146" s="11">
        <v>12</v>
      </c>
      <c r="BQ146" s="11">
        <v>1.3</v>
      </c>
      <c r="BR146" s="8" t="s">
        <v>4514</v>
      </c>
      <c r="BW146" s="10">
        <v>41275</v>
      </c>
      <c r="BX146" s="10">
        <v>43983</v>
      </c>
      <c r="BY146" s="9">
        <v>0</v>
      </c>
      <c r="BZ146" s="8" t="s">
        <v>3750</v>
      </c>
      <c r="CF146" s="8" t="s">
        <v>3708</v>
      </c>
      <c r="CH146" s="9">
        <v>213.3</v>
      </c>
      <c r="CM146" s="12">
        <v>10</v>
      </c>
      <c r="CR146" s="8" t="s">
        <v>4507</v>
      </c>
      <c r="CV146" s="13">
        <v>1</v>
      </c>
    </row>
    <row r="147" spans="1:100" x14ac:dyDescent="0.2">
      <c r="A147" s="8" t="s">
        <v>4518</v>
      </c>
      <c r="B147" s="8" t="s">
        <v>4507</v>
      </c>
      <c r="C147" s="8" t="s">
        <v>4508</v>
      </c>
      <c r="D147" s="8" t="s">
        <v>4509</v>
      </c>
      <c r="E147" s="8" t="s">
        <v>4510</v>
      </c>
      <c r="F147" s="8" t="s">
        <v>3701</v>
      </c>
      <c r="G147" s="8" t="s">
        <v>4511</v>
      </c>
      <c r="H147" s="8" t="s">
        <v>4068</v>
      </c>
      <c r="I147" s="8" t="s">
        <v>4512</v>
      </c>
      <c r="J147" s="8" t="s">
        <v>3731</v>
      </c>
      <c r="K147" s="8" t="s">
        <v>4513</v>
      </c>
      <c r="L147" s="8" t="s">
        <v>4519</v>
      </c>
      <c r="M147" s="8" t="s">
        <v>3811</v>
      </c>
      <c r="N147" s="8" t="s">
        <v>3708</v>
      </c>
      <c r="O147" s="8" t="s">
        <v>3804</v>
      </c>
      <c r="P147" s="9">
        <v>141.54</v>
      </c>
      <c r="Q147" s="8" t="s">
        <v>3805</v>
      </c>
      <c r="S147" s="9">
        <v>23.51</v>
      </c>
      <c r="T147" s="9">
        <v>15.6</v>
      </c>
      <c r="U147" s="8" t="s">
        <v>3710</v>
      </c>
      <c r="V147" s="8" t="s">
        <v>4514</v>
      </c>
      <c r="AV147" s="8" t="s">
        <v>4515</v>
      </c>
      <c r="AW147" s="8">
        <v>96</v>
      </c>
      <c r="AX147" s="8">
        <v>2</v>
      </c>
      <c r="AY147" s="8" t="s">
        <v>3212</v>
      </c>
      <c r="BB147" s="8" t="s">
        <v>3717</v>
      </c>
      <c r="BE147" s="8" t="s">
        <v>4051</v>
      </c>
      <c r="BF147" s="8" t="s">
        <v>3720</v>
      </c>
      <c r="BG147" s="11">
        <v>12</v>
      </c>
      <c r="BH147" s="11">
        <v>5</v>
      </c>
      <c r="BI147" s="8" t="s">
        <v>3720</v>
      </c>
      <c r="BJ147" s="11">
        <v>12</v>
      </c>
      <c r="BQ147" s="11">
        <v>1.3</v>
      </c>
      <c r="BR147" s="8" t="s">
        <v>4514</v>
      </c>
      <c r="BW147" s="10">
        <v>41275</v>
      </c>
      <c r="BX147" s="10">
        <v>43983</v>
      </c>
      <c r="BY147" s="9">
        <v>0</v>
      </c>
      <c r="BZ147" s="8" t="s">
        <v>3742</v>
      </c>
      <c r="CF147" s="8" t="s">
        <v>3708</v>
      </c>
      <c r="CH147" s="9">
        <v>213.3</v>
      </c>
      <c r="CM147" s="12">
        <v>10</v>
      </c>
      <c r="CR147" s="8" t="s">
        <v>4507</v>
      </c>
      <c r="CV147" s="13">
        <v>1</v>
      </c>
    </row>
    <row r="148" spans="1:100" x14ac:dyDescent="0.2">
      <c r="A148" s="8" t="s">
        <v>4520</v>
      </c>
      <c r="B148" s="8" t="s">
        <v>4507</v>
      </c>
      <c r="C148" s="8" t="s">
        <v>4508</v>
      </c>
      <c r="D148" s="8" t="s">
        <v>4509</v>
      </c>
      <c r="E148" s="8" t="s">
        <v>4521</v>
      </c>
      <c r="F148" s="8" t="s">
        <v>3701</v>
      </c>
      <c r="G148" s="8" t="s">
        <v>4522</v>
      </c>
      <c r="H148" s="8" t="s">
        <v>4068</v>
      </c>
      <c r="I148" s="8" t="s">
        <v>4512</v>
      </c>
      <c r="J148" s="8" t="s">
        <v>3731</v>
      </c>
      <c r="K148" s="8" t="s">
        <v>4523</v>
      </c>
      <c r="M148" s="8" t="s">
        <v>3733</v>
      </c>
      <c r="N148" s="8" t="s">
        <v>3708</v>
      </c>
      <c r="O148" s="8" t="s">
        <v>3804</v>
      </c>
      <c r="P148" s="9">
        <v>70.77</v>
      </c>
      <c r="Q148" s="8" t="s">
        <v>3805</v>
      </c>
      <c r="S148" s="9">
        <v>11.75</v>
      </c>
      <c r="T148" s="9">
        <v>7.8</v>
      </c>
      <c r="U148" s="8" t="s">
        <v>3710</v>
      </c>
      <c r="V148" s="8" t="s">
        <v>4514</v>
      </c>
      <c r="AV148" s="8" t="s">
        <v>4515</v>
      </c>
      <c r="AW148" s="8">
        <v>96</v>
      </c>
      <c r="AX148" s="8">
        <v>2</v>
      </c>
      <c r="AY148" s="8" t="s">
        <v>3212</v>
      </c>
      <c r="BB148" s="8" t="s">
        <v>3717</v>
      </c>
      <c r="BC148" s="10">
        <v>39759</v>
      </c>
      <c r="BE148" s="8" t="s">
        <v>4051</v>
      </c>
      <c r="BF148" s="8" t="s">
        <v>3720</v>
      </c>
      <c r="BG148" s="11">
        <v>6</v>
      </c>
      <c r="BH148" s="11">
        <v>5</v>
      </c>
      <c r="BI148" s="8" t="s">
        <v>3720</v>
      </c>
      <c r="BJ148" s="11">
        <v>6</v>
      </c>
      <c r="BQ148" s="11">
        <v>1.3</v>
      </c>
      <c r="BR148" s="8" t="s">
        <v>4514</v>
      </c>
      <c r="BW148" s="10">
        <v>41275</v>
      </c>
      <c r="BX148" s="10">
        <v>43983</v>
      </c>
      <c r="BY148" s="9">
        <v>0</v>
      </c>
      <c r="BZ148" s="8" t="s">
        <v>3742</v>
      </c>
      <c r="CF148" s="8" t="s">
        <v>3708</v>
      </c>
      <c r="CH148" s="9">
        <v>106.65</v>
      </c>
      <c r="CM148" s="12">
        <v>10</v>
      </c>
      <c r="CR148" s="8" t="s">
        <v>4507</v>
      </c>
      <c r="CV148" s="13">
        <v>1</v>
      </c>
    </row>
    <row r="149" spans="1:100" x14ac:dyDescent="0.2">
      <c r="A149" s="8" t="s">
        <v>4524</v>
      </c>
      <c r="B149" s="8" t="s">
        <v>4507</v>
      </c>
      <c r="C149" s="8" t="s">
        <v>4508</v>
      </c>
      <c r="D149" s="8" t="s">
        <v>4509</v>
      </c>
      <c r="E149" s="8" t="s">
        <v>4521</v>
      </c>
      <c r="F149" s="8" t="s">
        <v>3701</v>
      </c>
      <c r="G149" s="8" t="s">
        <v>4522</v>
      </c>
      <c r="H149" s="8" t="s">
        <v>4068</v>
      </c>
      <c r="I149" s="8" t="s">
        <v>4512</v>
      </c>
      <c r="J149" s="8" t="s">
        <v>3731</v>
      </c>
      <c r="K149" s="8" t="s">
        <v>4523</v>
      </c>
      <c r="L149" s="8" t="s">
        <v>4517</v>
      </c>
      <c r="M149" s="8" t="s">
        <v>3811</v>
      </c>
      <c r="N149" s="8" t="s">
        <v>3708</v>
      </c>
      <c r="O149" s="8" t="s">
        <v>3804</v>
      </c>
      <c r="P149" s="9">
        <v>70.77</v>
      </c>
      <c r="Q149" s="8" t="s">
        <v>3805</v>
      </c>
      <c r="S149" s="9">
        <v>11.75</v>
      </c>
      <c r="T149" s="9">
        <v>7.8</v>
      </c>
      <c r="U149" s="8" t="s">
        <v>3710</v>
      </c>
      <c r="V149" s="8" t="s">
        <v>4514</v>
      </c>
      <c r="AV149" s="8" t="s">
        <v>4515</v>
      </c>
      <c r="AW149" s="8">
        <v>96</v>
      </c>
      <c r="AX149" s="8">
        <v>2</v>
      </c>
      <c r="AY149" s="8" t="s">
        <v>3212</v>
      </c>
      <c r="BB149" s="8" t="s">
        <v>3717</v>
      </c>
      <c r="BE149" s="8" t="s">
        <v>4051</v>
      </c>
      <c r="BF149" s="8" t="s">
        <v>3720</v>
      </c>
      <c r="BG149" s="11">
        <v>6</v>
      </c>
      <c r="BH149" s="11">
        <v>5</v>
      </c>
      <c r="BI149" s="8" t="s">
        <v>3720</v>
      </c>
      <c r="BJ149" s="11">
        <v>6</v>
      </c>
      <c r="BQ149" s="11">
        <v>1.3</v>
      </c>
      <c r="BR149" s="8" t="s">
        <v>4514</v>
      </c>
      <c r="BW149" s="10">
        <v>41275</v>
      </c>
      <c r="BX149" s="10">
        <v>43983</v>
      </c>
      <c r="BY149" s="9">
        <v>0</v>
      </c>
      <c r="BZ149" s="8" t="s">
        <v>3750</v>
      </c>
      <c r="CF149" s="8" t="s">
        <v>3708</v>
      </c>
      <c r="CH149" s="9">
        <v>106.65</v>
      </c>
      <c r="CM149" s="12">
        <v>10</v>
      </c>
      <c r="CR149" s="8" t="s">
        <v>4507</v>
      </c>
      <c r="CV149" s="13">
        <v>1</v>
      </c>
    </row>
    <row r="150" spans="1:100" x14ac:dyDescent="0.2">
      <c r="A150" s="8" t="s">
        <v>4525</v>
      </c>
      <c r="B150" s="8" t="s">
        <v>4507</v>
      </c>
      <c r="C150" s="8" t="s">
        <v>4272</v>
      </c>
      <c r="D150" s="8" t="s">
        <v>4492</v>
      </c>
      <c r="E150" s="8" t="s">
        <v>3860</v>
      </c>
      <c r="F150" s="8" t="s">
        <v>3701</v>
      </c>
      <c r="G150" s="8" t="s">
        <v>4526</v>
      </c>
      <c r="H150" s="8" t="s">
        <v>3703</v>
      </c>
      <c r="I150" s="8" t="s">
        <v>4512</v>
      </c>
      <c r="J150" s="8" t="s">
        <v>3731</v>
      </c>
      <c r="K150" s="8" t="s">
        <v>4527</v>
      </c>
      <c r="M150" s="8" t="s">
        <v>3733</v>
      </c>
      <c r="N150" s="8" t="s">
        <v>3708</v>
      </c>
      <c r="O150" s="8" t="s">
        <v>3804</v>
      </c>
      <c r="P150" s="9">
        <v>197.19</v>
      </c>
      <c r="Q150" s="8" t="s">
        <v>3805</v>
      </c>
      <c r="S150" s="9">
        <v>29.39</v>
      </c>
      <c r="T150" s="9">
        <v>19.5</v>
      </c>
      <c r="U150" s="8" t="s">
        <v>3710</v>
      </c>
      <c r="V150" s="8" t="s">
        <v>4514</v>
      </c>
      <c r="AV150" s="8" t="s">
        <v>4515</v>
      </c>
      <c r="AW150" s="8">
        <v>96</v>
      </c>
      <c r="AX150" s="8">
        <v>2</v>
      </c>
      <c r="AY150" s="8" t="s">
        <v>3212</v>
      </c>
      <c r="BB150" s="8" t="s">
        <v>3717</v>
      </c>
      <c r="BC150" s="10">
        <v>43356</v>
      </c>
      <c r="BD150" s="10">
        <v>44012</v>
      </c>
      <c r="BE150" s="8" t="s">
        <v>4051</v>
      </c>
      <c r="BF150" s="8" t="s">
        <v>3720</v>
      </c>
      <c r="BG150" s="11">
        <v>15</v>
      </c>
      <c r="BH150" s="11">
        <v>5</v>
      </c>
      <c r="BI150" s="8" t="s">
        <v>3720</v>
      </c>
      <c r="BJ150" s="11">
        <v>15</v>
      </c>
      <c r="BQ150" s="11">
        <v>1.3</v>
      </c>
      <c r="BR150" s="8" t="s">
        <v>4514</v>
      </c>
      <c r="BW150" s="10">
        <v>41275</v>
      </c>
      <c r="BX150" s="10">
        <v>43983</v>
      </c>
      <c r="BY150" s="9">
        <v>0</v>
      </c>
      <c r="BZ150" s="8" t="s">
        <v>3750</v>
      </c>
      <c r="CF150" s="8" t="s">
        <v>3708</v>
      </c>
      <c r="CH150" s="9">
        <v>295.08999999999997</v>
      </c>
      <c r="CM150" s="12">
        <v>10</v>
      </c>
      <c r="CR150" s="8" t="s">
        <v>4507</v>
      </c>
      <c r="CV150" s="13">
        <v>1</v>
      </c>
    </row>
    <row r="151" spans="1:100" x14ac:dyDescent="0.2">
      <c r="A151" s="8" t="s">
        <v>4528</v>
      </c>
      <c r="B151" s="8" t="s">
        <v>4507</v>
      </c>
      <c r="C151" s="8" t="s">
        <v>3929</v>
      </c>
      <c r="D151" s="8" t="s">
        <v>3699</v>
      </c>
      <c r="E151" s="8" t="s">
        <v>3700</v>
      </c>
      <c r="F151" s="8" t="s">
        <v>3701</v>
      </c>
      <c r="G151" s="8" t="s">
        <v>4529</v>
      </c>
      <c r="H151" s="8" t="s">
        <v>3703</v>
      </c>
      <c r="I151" s="8" t="s">
        <v>4512</v>
      </c>
      <c r="J151" s="8" t="s">
        <v>3731</v>
      </c>
      <c r="K151" s="8" t="s">
        <v>4530</v>
      </c>
      <c r="M151" s="8" t="s">
        <v>3733</v>
      </c>
      <c r="N151" s="8" t="s">
        <v>3708</v>
      </c>
      <c r="O151" s="8" t="s">
        <v>3804</v>
      </c>
      <c r="P151" s="9">
        <v>82.86</v>
      </c>
      <c r="Q151" s="8" t="s">
        <v>3805</v>
      </c>
      <c r="S151" s="9">
        <v>19.59</v>
      </c>
      <c r="T151" s="9">
        <v>13</v>
      </c>
      <c r="U151" s="8" t="s">
        <v>3710</v>
      </c>
      <c r="V151" s="8" t="s">
        <v>4514</v>
      </c>
      <c r="AV151" s="8" t="s">
        <v>4515</v>
      </c>
      <c r="AW151" s="8">
        <v>96</v>
      </c>
      <c r="AX151" s="8">
        <v>2</v>
      </c>
      <c r="AY151" s="8" t="s">
        <v>3212</v>
      </c>
      <c r="BB151" s="8" t="s">
        <v>3717</v>
      </c>
      <c r="BC151" s="10">
        <v>43930</v>
      </c>
      <c r="BE151" s="8" t="s">
        <v>4051</v>
      </c>
      <c r="BF151" s="8" t="s">
        <v>3720</v>
      </c>
      <c r="BG151" s="11">
        <v>10</v>
      </c>
      <c r="BH151" s="11">
        <v>5</v>
      </c>
      <c r="BI151" s="8" t="s">
        <v>3720</v>
      </c>
      <c r="BJ151" s="11">
        <v>10</v>
      </c>
      <c r="BQ151" s="11">
        <v>1.3</v>
      </c>
      <c r="BR151" s="8" t="s">
        <v>4514</v>
      </c>
      <c r="BW151" s="10">
        <v>41275</v>
      </c>
      <c r="BX151" s="10">
        <v>43983</v>
      </c>
      <c r="BY151" s="9">
        <v>0</v>
      </c>
      <c r="BZ151" s="8" t="s">
        <v>3742</v>
      </c>
      <c r="CF151" s="8" t="s">
        <v>3708</v>
      </c>
      <c r="CH151" s="9">
        <v>124.87</v>
      </c>
      <c r="CM151" s="12">
        <v>10</v>
      </c>
      <c r="CR151" s="8" t="s">
        <v>4507</v>
      </c>
      <c r="CV151" s="13">
        <v>1</v>
      </c>
    </row>
    <row r="152" spans="1:100" x14ac:dyDescent="0.2">
      <c r="A152" s="8" t="s">
        <v>3211</v>
      </c>
      <c r="B152" s="8" t="s">
        <v>4507</v>
      </c>
      <c r="C152" s="8" t="s">
        <v>3929</v>
      </c>
      <c r="D152" s="8" t="s">
        <v>3699</v>
      </c>
      <c r="E152" s="8" t="s">
        <v>3954</v>
      </c>
      <c r="F152" s="8" t="s">
        <v>3701</v>
      </c>
      <c r="G152" s="8" t="s">
        <v>4202</v>
      </c>
      <c r="H152" s="8" t="s">
        <v>3703</v>
      </c>
      <c r="I152" s="8" t="s">
        <v>4512</v>
      </c>
      <c r="J152" s="8" t="s">
        <v>3731</v>
      </c>
      <c r="K152" s="8" t="s">
        <v>4531</v>
      </c>
      <c r="M152" s="8" t="s">
        <v>3733</v>
      </c>
      <c r="N152" s="8" t="s">
        <v>3708</v>
      </c>
      <c r="O152" s="8" t="s">
        <v>3804</v>
      </c>
      <c r="P152" s="9">
        <v>289.05</v>
      </c>
      <c r="Q152" s="8" t="s">
        <v>3805</v>
      </c>
      <c r="S152" s="9">
        <v>195.91</v>
      </c>
      <c r="T152" s="9">
        <v>130</v>
      </c>
      <c r="U152" s="8" t="s">
        <v>3710</v>
      </c>
      <c r="V152" s="8" t="s">
        <v>4532</v>
      </c>
      <c r="AV152" s="8" t="s">
        <v>4515</v>
      </c>
      <c r="AW152" s="8">
        <v>96</v>
      </c>
      <c r="AX152" s="8">
        <v>2</v>
      </c>
      <c r="AY152" s="8" t="s">
        <v>3212</v>
      </c>
      <c r="BB152" s="8" t="s">
        <v>3717</v>
      </c>
      <c r="BC152" s="10">
        <v>43970</v>
      </c>
      <c r="BE152" s="8" t="s">
        <v>4051</v>
      </c>
      <c r="BF152" s="8" t="s">
        <v>3720</v>
      </c>
      <c r="BG152" s="11">
        <v>100</v>
      </c>
      <c r="BH152" s="11">
        <v>5</v>
      </c>
      <c r="BI152" s="8" t="s">
        <v>3720</v>
      </c>
      <c r="BJ152" s="11">
        <v>100</v>
      </c>
      <c r="BQ152" s="11">
        <v>1.3</v>
      </c>
      <c r="BR152" s="8" t="s">
        <v>4532</v>
      </c>
      <c r="BW152" s="10">
        <v>43405</v>
      </c>
      <c r="BX152" s="10">
        <v>44682</v>
      </c>
      <c r="BY152" s="9">
        <v>0</v>
      </c>
      <c r="BZ152" s="8" t="s">
        <v>3742</v>
      </c>
      <c r="CF152" s="8" t="s">
        <v>3708</v>
      </c>
      <c r="CH152" s="9">
        <v>429.48</v>
      </c>
      <c r="CM152" s="12">
        <v>10</v>
      </c>
      <c r="CR152" s="8" t="s">
        <v>4507</v>
      </c>
      <c r="CV152" s="13">
        <v>1</v>
      </c>
    </row>
    <row r="153" spans="1:100" x14ac:dyDescent="0.2">
      <c r="A153" s="8" t="s">
        <v>4533</v>
      </c>
      <c r="B153" s="8" t="s">
        <v>4507</v>
      </c>
      <c r="C153" s="8" t="s">
        <v>3929</v>
      </c>
      <c r="D153" s="8" t="s">
        <v>3699</v>
      </c>
      <c r="E153" s="8" t="s">
        <v>3860</v>
      </c>
      <c r="F153" s="8" t="s">
        <v>3701</v>
      </c>
      <c r="G153" s="8" t="s">
        <v>3930</v>
      </c>
      <c r="H153" s="8" t="s">
        <v>3703</v>
      </c>
      <c r="I153" s="8" t="s">
        <v>4512</v>
      </c>
      <c r="J153" s="8" t="s">
        <v>3731</v>
      </c>
      <c r="K153" s="8" t="s">
        <v>4534</v>
      </c>
      <c r="M153" s="8" t="s">
        <v>3733</v>
      </c>
      <c r="N153" s="8" t="s">
        <v>3708</v>
      </c>
      <c r="O153" s="8" t="s">
        <v>3804</v>
      </c>
      <c r="P153" s="9">
        <v>226.86</v>
      </c>
      <c r="Q153" s="8" t="s">
        <v>3805</v>
      </c>
      <c r="S153" s="9">
        <v>58.77</v>
      </c>
      <c r="T153" s="9">
        <v>39</v>
      </c>
      <c r="U153" s="8" t="s">
        <v>3710</v>
      </c>
      <c r="V153" s="8" t="s">
        <v>4514</v>
      </c>
      <c r="AV153" s="8" t="s">
        <v>4515</v>
      </c>
      <c r="AW153" s="8">
        <v>96</v>
      </c>
      <c r="AX153" s="8">
        <v>2</v>
      </c>
      <c r="AY153" s="8" t="s">
        <v>3212</v>
      </c>
      <c r="BB153" s="8" t="s">
        <v>3717</v>
      </c>
      <c r="BC153" s="10">
        <v>37500</v>
      </c>
      <c r="BE153" s="8" t="s">
        <v>4051</v>
      </c>
      <c r="BF153" s="8" t="s">
        <v>3720</v>
      </c>
      <c r="BG153" s="11">
        <v>30</v>
      </c>
      <c r="BH153" s="11">
        <v>5</v>
      </c>
      <c r="BI153" s="8" t="s">
        <v>3720</v>
      </c>
      <c r="BJ153" s="11">
        <v>30</v>
      </c>
      <c r="BQ153" s="11">
        <v>1.3</v>
      </c>
      <c r="BR153" s="8" t="s">
        <v>4514</v>
      </c>
      <c r="BW153" s="10">
        <v>41275</v>
      </c>
      <c r="BX153" s="10">
        <v>43983</v>
      </c>
      <c r="BY153" s="9">
        <v>0</v>
      </c>
      <c r="BZ153" s="8" t="s">
        <v>3742</v>
      </c>
      <c r="CF153" s="8" t="s">
        <v>3708</v>
      </c>
      <c r="CH153" s="9">
        <v>338.5</v>
      </c>
      <c r="CM153" s="12">
        <v>10</v>
      </c>
      <c r="CR153" s="8" t="s">
        <v>4507</v>
      </c>
      <c r="CV153" s="13">
        <v>1</v>
      </c>
    </row>
    <row r="154" spans="1:100" x14ac:dyDescent="0.2">
      <c r="A154" s="8" t="s">
        <v>4535</v>
      </c>
      <c r="B154" s="8" t="s">
        <v>4507</v>
      </c>
      <c r="C154" s="8" t="s">
        <v>3929</v>
      </c>
      <c r="D154" s="8" t="s">
        <v>3699</v>
      </c>
      <c r="E154" s="8" t="s">
        <v>4313</v>
      </c>
      <c r="F154" s="8" t="s">
        <v>3701</v>
      </c>
      <c r="G154" s="8" t="s">
        <v>4536</v>
      </c>
      <c r="H154" s="8" t="s">
        <v>3703</v>
      </c>
      <c r="I154" s="8" t="s">
        <v>4512</v>
      </c>
      <c r="J154" s="8" t="s">
        <v>3731</v>
      </c>
      <c r="K154" s="8" t="s">
        <v>4537</v>
      </c>
      <c r="M154" s="8" t="s">
        <v>3733</v>
      </c>
      <c r="N154" s="8" t="s">
        <v>3708</v>
      </c>
      <c r="O154" s="8" t="s">
        <v>3804</v>
      </c>
      <c r="P154" s="9">
        <v>399.32</v>
      </c>
      <c r="Q154" s="8" t="s">
        <v>3805</v>
      </c>
      <c r="S154" s="9">
        <v>97.96</v>
      </c>
      <c r="T154" s="9">
        <v>65</v>
      </c>
      <c r="U154" s="8" t="s">
        <v>3710</v>
      </c>
      <c r="V154" s="8" t="s">
        <v>4514</v>
      </c>
      <c r="AV154" s="8" t="s">
        <v>4515</v>
      </c>
      <c r="AW154" s="8">
        <v>96</v>
      </c>
      <c r="AX154" s="8">
        <v>2</v>
      </c>
      <c r="AY154" s="8" t="s">
        <v>3212</v>
      </c>
      <c r="BB154" s="8" t="s">
        <v>3717</v>
      </c>
      <c r="BC154" s="10">
        <v>42964</v>
      </c>
      <c r="BD154" s="10">
        <v>43678</v>
      </c>
      <c r="BE154" s="8" t="s">
        <v>4051</v>
      </c>
      <c r="BF154" s="8" t="s">
        <v>3720</v>
      </c>
      <c r="BG154" s="11">
        <v>50</v>
      </c>
      <c r="BH154" s="11">
        <v>5</v>
      </c>
      <c r="BI154" s="8" t="s">
        <v>3720</v>
      </c>
      <c r="BJ154" s="11">
        <v>50</v>
      </c>
      <c r="BQ154" s="11">
        <v>1.3</v>
      </c>
      <c r="BR154" s="8" t="s">
        <v>4514</v>
      </c>
      <c r="BW154" s="10">
        <v>41275</v>
      </c>
      <c r="BX154" s="10">
        <v>43983</v>
      </c>
      <c r="BY154" s="9">
        <v>0</v>
      </c>
      <c r="BZ154" s="8" t="s">
        <v>3750</v>
      </c>
      <c r="CF154" s="8" t="s">
        <v>3708</v>
      </c>
      <c r="CH154" s="9">
        <v>580.97</v>
      </c>
      <c r="CM154" s="12">
        <v>10</v>
      </c>
      <c r="CR154" s="8" t="s">
        <v>4507</v>
      </c>
      <c r="CV154" s="13">
        <v>1</v>
      </c>
    </row>
    <row r="155" spans="1:100" x14ac:dyDescent="0.2">
      <c r="A155" s="8" t="s">
        <v>4538</v>
      </c>
      <c r="B155" s="8" t="s">
        <v>4507</v>
      </c>
      <c r="C155" s="8" t="s">
        <v>3929</v>
      </c>
      <c r="D155" s="8" t="s">
        <v>3699</v>
      </c>
      <c r="E155" s="8" t="s">
        <v>3874</v>
      </c>
      <c r="F155" s="8" t="s">
        <v>3701</v>
      </c>
      <c r="G155" s="8" t="s">
        <v>4539</v>
      </c>
      <c r="H155" s="8" t="s">
        <v>3703</v>
      </c>
      <c r="I155" s="8" t="s">
        <v>4512</v>
      </c>
      <c r="J155" s="8" t="s">
        <v>3731</v>
      </c>
      <c r="K155" s="8" t="s">
        <v>4540</v>
      </c>
      <c r="M155" s="8" t="s">
        <v>3733</v>
      </c>
      <c r="N155" s="8" t="s">
        <v>3708</v>
      </c>
      <c r="O155" s="8" t="s">
        <v>3804</v>
      </c>
      <c r="P155" s="9">
        <v>718.78</v>
      </c>
      <c r="Q155" s="8" t="s">
        <v>3805</v>
      </c>
      <c r="S155" s="9">
        <v>176.32</v>
      </c>
      <c r="T155" s="9">
        <v>117</v>
      </c>
      <c r="U155" s="8" t="s">
        <v>3710</v>
      </c>
      <c r="V155" s="8" t="s">
        <v>4514</v>
      </c>
      <c r="AV155" s="8" t="s">
        <v>4515</v>
      </c>
      <c r="AW155" s="8">
        <v>96</v>
      </c>
      <c r="AX155" s="8">
        <v>2</v>
      </c>
      <c r="AY155" s="8" t="s">
        <v>3212</v>
      </c>
      <c r="BB155" s="8" t="s">
        <v>3717</v>
      </c>
      <c r="BC155" s="10">
        <v>43025</v>
      </c>
      <c r="BD155" s="10">
        <v>43981</v>
      </c>
      <c r="BE155" s="8" t="s">
        <v>4051</v>
      </c>
      <c r="BF155" s="8" t="s">
        <v>3720</v>
      </c>
      <c r="BG155" s="11">
        <v>90</v>
      </c>
      <c r="BH155" s="11">
        <v>5</v>
      </c>
      <c r="BI155" s="8" t="s">
        <v>3720</v>
      </c>
      <c r="BJ155" s="11">
        <v>90</v>
      </c>
      <c r="BQ155" s="11">
        <v>1.3</v>
      </c>
      <c r="BR155" s="8" t="s">
        <v>4514</v>
      </c>
      <c r="BW155" s="10">
        <v>41275</v>
      </c>
      <c r="BX155" s="10">
        <v>43983</v>
      </c>
      <c r="BY155" s="9">
        <v>0</v>
      </c>
      <c r="BZ155" s="8" t="s">
        <v>3750</v>
      </c>
      <c r="CF155" s="8" t="s">
        <v>3708</v>
      </c>
      <c r="CH155" s="9">
        <v>1007.09</v>
      </c>
      <c r="CM155" s="12">
        <v>10</v>
      </c>
      <c r="CR155" s="8" t="s">
        <v>4507</v>
      </c>
      <c r="CV155" s="13">
        <v>1</v>
      </c>
    </row>
    <row r="156" spans="1:100" x14ac:dyDescent="0.2">
      <c r="A156" s="8" t="s">
        <v>4541</v>
      </c>
      <c r="B156" s="8" t="s">
        <v>4542</v>
      </c>
      <c r="C156" s="8" t="s">
        <v>4543</v>
      </c>
      <c r="D156" s="8" t="s">
        <v>4544</v>
      </c>
      <c r="E156" s="8" t="s">
        <v>4545</v>
      </c>
      <c r="F156" s="8" t="s">
        <v>4546</v>
      </c>
      <c r="G156" s="8" t="s">
        <v>4547</v>
      </c>
      <c r="H156" s="8" t="s">
        <v>4068</v>
      </c>
      <c r="I156" s="8" t="s">
        <v>4548</v>
      </c>
      <c r="J156" s="8" t="s">
        <v>3771</v>
      </c>
      <c r="K156" s="8" t="s">
        <v>4549</v>
      </c>
      <c r="M156" s="8" t="s">
        <v>3707</v>
      </c>
      <c r="N156" s="8" t="s">
        <v>3708</v>
      </c>
      <c r="O156" s="8" t="s">
        <v>3709</v>
      </c>
      <c r="P156" s="9">
        <v>3330.58</v>
      </c>
      <c r="Q156" s="8" t="s">
        <v>3710</v>
      </c>
      <c r="R156" s="8" t="s">
        <v>4550</v>
      </c>
      <c r="S156" s="9">
        <v>4635.3599999999997</v>
      </c>
      <c r="T156" s="9">
        <v>3557.86</v>
      </c>
      <c r="U156" s="8" t="s">
        <v>3710</v>
      </c>
      <c r="V156" s="8" t="s">
        <v>4551</v>
      </c>
      <c r="W156" s="8" t="s">
        <v>4552</v>
      </c>
      <c r="Z156" s="8" t="s">
        <v>3739</v>
      </c>
      <c r="AY156" s="8" t="s">
        <v>4553</v>
      </c>
      <c r="AZ156" s="10">
        <v>36971</v>
      </c>
      <c r="BB156" s="8" t="s">
        <v>3717</v>
      </c>
      <c r="BH156" s="11">
        <v>2.5</v>
      </c>
      <c r="BI156" s="8" t="s">
        <v>3945</v>
      </c>
      <c r="BJ156" s="11">
        <v>240</v>
      </c>
      <c r="BQ156" s="11">
        <v>14.824400000000001</v>
      </c>
      <c r="BR156" s="8" t="s">
        <v>4551</v>
      </c>
      <c r="BW156" s="10">
        <v>44105</v>
      </c>
      <c r="BX156" s="10">
        <v>42736</v>
      </c>
      <c r="BY156" s="9">
        <v>0</v>
      </c>
      <c r="BZ156" s="8" t="s">
        <v>3777</v>
      </c>
      <c r="CF156" s="8" t="s">
        <v>3708</v>
      </c>
      <c r="CH156" s="9">
        <v>4350.3500000000004</v>
      </c>
      <c r="CM156" s="12">
        <v>10</v>
      </c>
      <c r="CR156" s="8" t="s">
        <v>4542</v>
      </c>
      <c r="CV156" s="13">
        <v>1</v>
      </c>
    </row>
    <row r="157" spans="1:100" x14ac:dyDescent="0.2">
      <c r="A157" s="8" t="s">
        <v>4554</v>
      </c>
      <c r="B157" s="8" t="s">
        <v>4542</v>
      </c>
      <c r="C157" s="8" t="s">
        <v>4543</v>
      </c>
      <c r="D157" s="8" t="s">
        <v>4544</v>
      </c>
      <c r="E157" s="8" t="s">
        <v>4555</v>
      </c>
      <c r="F157" s="8" t="s">
        <v>4546</v>
      </c>
      <c r="G157" s="8" t="s">
        <v>4556</v>
      </c>
      <c r="H157" s="8" t="s">
        <v>4068</v>
      </c>
      <c r="I157" s="8" t="s">
        <v>4548</v>
      </c>
      <c r="J157" s="8" t="s">
        <v>3771</v>
      </c>
      <c r="K157" s="8" t="s">
        <v>4549</v>
      </c>
      <c r="M157" s="8" t="s">
        <v>3707</v>
      </c>
      <c r="N157" s="8" t="s">
        <v>3708</v>
      </c>
      <c r="O157" s="8" t="s">
        <v>3709</v>
      </c>
      <c r="P157" s="9">
        <v>9393.2000000000007</v>
      </c>
      <c r="Q157" s="8" t="s">
        <v>3710</v>
      </c>
      <c r="R157" s="8" t="s">
        <v>4550</v>
      </c>
      <c r="S157" s="9">
        <v>11588.38</v>
      </c>
      <c r="T157" s="9">
        <v>8894.64</v>
      </c>
      <c r="U157" s="8" t="s">
        <v>3710</v>
      </c>
      <c r="V157" s="8" t="s">
        <v>4551</v>
      </c>
      <c r="W157" s="8" t="s">
        <v>4552</v>
      </c>
      <c r="Z157" s="8" t="s">
        <v>3739</v>
      </c>
      <c r="AY157" s="8" t="s">
        <v>4553</v>
      </c>
      <c r="AZ157" s="10">
        <v>36971</v>
      </c>
      <c r="BB157" s="8" t="s">
        <v>3717</v>
      </c>
      <c r="BH157" s="11">
        <v>2.5</v>
      </c>
      <c r="BI157" s="8" t="s">
        <v>3945</v>
      </c>
      <c r="BJ157" s="11">
        <v>600</v>
      </c>
      <c r="BQ157" s="11">
        <v>14.824400000000001</v>
      </c>
      <c r="BR157" s="8" t="s">
        <v>4551</v>
      </c>
      <c r="BW157" s="10">
        <v>44105</v>
      </c>
      <c r="BX157" s="10">
        <v>42736</v>
      </c>
      <c r="BY157" s="9">
        <v>0</v>
      </c>
      <c r="BZ157" s="8" t="s">
        <v>3777</v>
      </c>
      <c r="CF157" s="8" t="s">
        <v>3708</v>
      </c>
      <c r="CH157" s="9">
        <v>11469.62</v>
      </c>
      <c r="CM157" s="12">
        <v>10</v>
      </c>
      <c r="CR157" s="8" t="s">
        <v>4542</v>
      </c>
      <c r="CV157" s="13">
        <v>1</v>
      </c>
    </row>
    <row r="158" spans="1:100" x14ac:dyDescent="0.2">
      <c r="A158" s="8" t="s">
        <v>4557</v>
      </c>
      <c r="B158" s="8" t="s">
        <v>4558</v>
      </c>
      <c r="C158" s="8" t="s">
        <v>3797</v>
      </c>
      <c r="D158" s="8" t="s">
        <v>3798</v>
      </c>
      <c r="E158" s="8" t="s">
        <v>3860</v>
      </c>
      <c r="F158" s="8" t="s">
        <v>3701</v>
      </c>
      <c r="G158" s="8" t="s">
        <v>4559</v>
      </c>
      <c r="H158" s="8" t="s">
        <v>3703</v>
      </c>
      <c r="I158" s="8" t="s">
        <v>4069</v>
      </c>
      <c r="J158" s="8" t="s">
        <v>3787</v>
      </c>
      <c r="K158" s="8" t="s">
        <v>4560</v>
      </c>
      <c r="M158" s="8" t="s">
        <v>3733</v>
      </c>
      <c r="N158" s="8" t="s">
        <v>3708</v>
      </c>
      <c r="O158" s="8" t="s">
        <v>3709</v>
      </c>
      <c r="P158" s="9">
        <v>53680.25</v>
      </c>
      <c r="Q158" s="8" t="s">
        <v>3710</v>
      </c>
      <c r="R158" s="8" t="s">
        <v>4561</v>
      </c>
      <c r="S158" s="9">
        <v>87192.8</v>
      </c>
      <c r="T158" s="9">
        <v>76870.77</v>
      </c>
      <c r="U158" s="8" t="s">
        <v>3710</v>
      </c>
      <c r="V158" s="8" t="s">
        <v>4562</v>
      </c>
      <c r="W158" s="8" t="s">
        <v>3710</v>
      </c>
      <c r="Y158" s="8" t="s">
        <v>3738</v>
      </c>
      <c r="Z158" s="8" t="s">
        <v>3739</v>
      </c>
      <c r="AD158" s="9">
        <v>87192.8</v>
      </c>
      <c r="AE158" s="9">
        <v>76870.77</v>
      </c>
      <c r="AF158" s="8" t="s">
        <v>4244</v>
      </c>
      <c r="AG158" s="8" t="s">
        <v>4562</v>
      </c>
      <c r="AH158" s="8" t="s">
        <v>3710</v>
      </c>
      <c r="AJ158" s="8" t="s">
        <v>3738</v>
      </c>
      <c r="AK158" s="8" t="s">
        <v>3739</v>
      </c>
      <c r="AY158" s="8" t="s">
        <v>4563</v>
      </c>
      <c r="BB158" s="8" t="s">
        <v>3717</v>
      </c>
      <c r="BC158" s="10">
        <v>40127</v>
      </c>
      <c r="BE158" s="8" t="s">
        <v>3700</v>
      </c>
      <c r="BF158" s="8" t="s">
        <v>3720</v>
      </c>
      <c r="BG158" s="11">
        <v>30</v>
      </c>
      <c r="BH158" s="11">
        <v>10</v>
      </c>
      <c r="BI158" s="8" t="s">
        <v>3720</v>
      </c>
      <c r="BJ158" s="11">
        <v>30</v>
      </c>
      <c r="BK158" s="11">
        <v>10</v>
      </c>
      <c r="BL158" s="8" t="s">
        <v>3720</v>
      </c>
      <c r="BM158" s="11">
        <v>30</v>
      </c>
      <c r="BQ158" s="11">
        <v>2562.3589000000002</v>
      </c>
      <c r="BR158" s="8" t="s">
        <v>4562</v>
      </c>
      <c r="BS158" s="11">
        <v>76870.77</v>
      </c>
      <c r="BT158" s="8" t="s">
        <v>4562</v>
      </c>
      <c r="BW158" s="10">
        <v>44409</v>
      </c>
      <c r="BX158" s="10">
        <v>42736</v>
      </c>
      <c r="BY158" s="9">
        <v>0</v>
      </c>
      <c r="BZ158" s="8" t="s">
        <v>3777</v>
      </c>
      <c r="CB158" s="9">
        <v>0</v>
      </c>
      <c r="CC158" s="8" t="s">
        <v>3777</v>
      </c>
      <c r="CF158" s="8" t="s">
        <v>3708</v>
      </c>
      <c r="CH158" s="9">
        <v>61173.04</v>
      </c>
      <c r="CM158" s="12">
        <v>10</v>
      </c>
      <c r="CR158" s="8" t="s">
        <v>4558</v>
      </c>
      <c r="CV158" s="13">
        <v>2</v>
      </c>
    </row>
    <row r="159" spans="1:100" x14ac:dyDescent="0.2">
      <c r="A159" s="8" t="s">
        <v>4564</v>
      </c>
      <c r="B159" s="8" t="s">
        <v>4558</v>
      </c>
      <c r="C159" s="8" t="s">
        <v>3929</v>
      </c>
      <c r="D159" s="8" t="s">
        <v>3798</v>
      </c>
      <c r="E159" s="8" t="s">
        <v>3860</v>
      </c>
      <c r="F159" s="8" t="s">
        <v>3701</v>
      </c>
      <c r="G159" s="8" t="s">
        <v>4565</v>
      </c>
      <c r="H159" s="8" t="s">
        <v>3703</v>
      </c>
      <c r="I159" s="8" t="s">
        <v>4069</v>
      </c>
      <c r="J159" s="8" t="s">
        <v>3787</v>
      </c>
      <c r="K159" s="8" t="s">
        <v>4566</v>
      </c>
      <c r="M159" s="8" t="s">
        <v>3733</v>
      </c>
      <c r="N159" s="8" t="s">
        <v>3708</v>
      </c>
      <c r="O159" s="8" t="s">
        <v>3709</v>
      </c>
      <c r="P159" s="9">
        <v>39880.78</v>
      </c>
      <c r="Q159" s="8" t="s">
        <v>3710</v>
      </c>
      <c r="R159" s="8" t="s">
        <v>4561</v>
      </c>
      <c r="S159" s="9">
        <v>43596.41</v>
      </c>
      <c r="T159" s="9">
        <v>38435.39</v>
      </c>
      <c r="U159" s="8" t="s">
        <v>3710</v>
      </c>
      <c r="V159" s="8" t="s">
        <v>4562</v>
      </c>
      <c r="W159" s="8" t="s">
        <v>3710</v>
      </c>
      <c r="Y159" s="8" t="s">
        <v>3738</v>
      </c>
      <c r="AD159" s="9">
        <v>44068.31</v>
      </c>
      <c r="AE159" s="9">
        <v>38435.39</v>
      </c>
      <c r="AF159" s="8" t="s">
        <v>4244</v>
      </c>
      <c r="AG159" s="8" t="s">
        <v>4562</v>
      </c>
      <c r="AH159" s="8" t="s">
        <v>3710</v>
      </c>
      <c r="AJ159" s="8" t="s">
        <v>3738</v>
      </c>
      <c r="AY159" s="8" t="s">
        <v>4563</v>
      </c>
      <c r="BB159" s="8" t="s">
        <v>3717</v>
      </c>
      <c r="BC159" s="10">
        <v>40120</v>
      </c>
      <c r="BE159" s="8" t="s">
        <v>3700</v>
      </c>
      <c r="BF159" s="8" t="s">
        <v>3720</v>
      </c>
      <c r="BG159" s="11">
        <v>15</v>
      </c>
      <c r="BH159" s="11">
        <v>10</v>
      </c>
      <c r="BI159" s="8" t="s">
        <v>3720</v>
      </c>
      <c r="BJ159" s="11">
        <v>15</v>
      </c>
      <c r="BK159" s="11">
        <v>5</v>
      </c>
      <c r="BL159" s="8" t="s">
        <v>3720</v>
      </c>
      <c r="BM159" s="11">
        <v>30</v>
      </c>
      <c r="BQ159" s="11">
        <v>2562.3589000000002</v>
      </c>
      <c r="BR159" s="8" t="s">
        <v>4562</v>
      </c>
      <c r="BS159" s="11">
        <v>38435.39</v>
      </c>
      <c r="BT159" s="8" t="s">
        <v>4562</v>
      </c>
      <c r="BW159" s="10">
        <v>44409</v>
      </c>
      <c r="BX159" s="10">
        <v>42736</v>
      </c>
      <c r="BY159" s="9">
        <v>0</v>
      </c>
      <c r="BZ159" s="8" t="s">
        <v>3777</v>
      </c>
      <c r="CB159" s="9">
        <v>0</v>
      </c>
      <c r="CC159" s="8" t="s">
        <v>3777</v>
      </c>
      <c r="CF159" s="8" t="s">
        <v>3708</v>
      </c>
      <c r="CH159" s="9">
        <v>45690.04</v>
      </c>
      <c r="CM159" s="12">
        <v>10</v>
      </c>
      <c r="CR159" s="8" t="s">
        <v>4558</v>
      </c>
      <c r="CV159" s="13">
        <v>2</v>
      </c>
    </row>
    <row r="160" spans="1:100" x14ac:dyDescent="0.2">
      <c r="A160" s="8" t="s">
        <v>4567</v>
      </c>
      <c r="B160" s="8" t="s">
        <v>4568</v>
      </c>
      <c r="C160" s="8" t="s">
        <v>3797</v>
      </c>
      <c r="D160" s="8" t="s">
        <v>3798</v>
      </c>
      <c r="E160" s="8" t="s">
        <v>3954</v>
      </c>
      <c r="F160" s="8" t="s">
        <v>3701</v>
      </c>
      <c r="G160" s="8" t="s">
        <v>4007</v>
      </c>
      <c r="H160" s="8" t="s">
        <v>3703</v>
      </c>
      <c r="I160" s="8" t="s">
        <v>4569</v>
      </c>
      <c r="J160" s="8" t="s">
        <v>4570</v>
      </c>
      <c r="K160" s="8" t="s">
        <v>4571</v>
      </c>
      <c r="M160" s="8" t="s">
        <v>3866</v>
      </c>
      <c r="N160" s="8" t="s">
        <v>3708</v>
      </c>
      <c r="O160" s="8" t="s">
        <v>3709</v>
      </c>
      <c r="P160" s="9">
        <v>137.54</v>
      </c>
      <c r="Q160" s="8" t="s">
        <v>3710</v>
      </c>
      <c r="R160" s="8" t="s">
        <v>4572</v>
      </c>
      <c r="S160" s="9">
        <v>110.04</v>
      </c>
      <c r="T160" s="9">
        <v>73.02</v>
      </c>
      <c r="U160" s="8" t="s">
        <v>3717</v>
      </c>
      <c r="V160" s="8" t="s">
        <v>4573</v>
      </c>
      <c r="AV160" s="8" t="s">
        <v>4574</v>
      </c>
      <c r="AW160" s="8">
        <v>24</v>
      </c>
      <c r="AX160" s="8">
        <v>1</v>
      </c>
      <c r="AY160" s="8" t="s">
        <v>1068</v>
      </c>
      <c r="AZ160" s="10">
        <v>39414</v>
      </c>
      <c r="BB160" s="8" t="s">
        <v>3717</v>
      </c>
      <c r="BC160" s="10">
        <v>39904</v>
      </c>
      <c r="BD160" s="10">
        <v>44335</v>
      </c>
      <c r="BE160" s="8" t="s">
        <v>4051</v>
      </c>
      <c r="BF160" s="8" t="s">
        <v>3720</v>
      </c>
      <c r="BG160" s="11">
        <v>200</v>
      </c>
      <c r="BH160" s="11">
        <v>5</v>
      </c>
      <c r="BI160" s="8" t="s">
        <v>3720</v>
      </c>
      <c r="BJ160" s="11">
        <v>200</v>
      </c>
      <c r="BQ160" s="11">
        <v>0.36509999999999998</v>
      </c>
      <c r="BR160" s="8" t="s">
        <v>4573</v>
      </c>
      <c r="BW160" s="10">
        <v>44105</v>
      </c>
      <c r="BX160" s="10">
        <v>44774</v>
      </c>
      <c r="BY160" s="9">
        <v>0</v>
      </c>
      <c r="BZ160" s="8" t="s">
        <v>3750</v>
      </c>
      <c r="CF160" s="8" t="s">
        <v>3708</v>
      </c>
      <c r="CH160" s="9">
        <v>207.27</v>
      </c>
      <c r="CM160" s="12">
        <v>10</v>
      </c>
      <c r="CR160" s="8" t="s">
        <v>4568</v>
      </c>
      <c r="CV160" s="13">
        <v>1</v>
      </c>
    </row>
    <row r="161" spans="1:100" x14ac:dyDescent="0.2">
      <c r="A161" s="8" t="s">
        <v>4575</v>
      </c>
      <c r="B161" s="8" t="s">
        <v>4568</v>
      </c>
      <c r="C161" s="8" t="s">
        <v>3797</v>
      </c>
      <c r="D161" s="8" t="s">
        <v>3798</v>
      </c>
      <c r="E161" s="8" t="s">
        <v>3860</v>
      </c>
      <c r="F161" s="8" t="s">
        <v>3701</v>
      </c>
      <c r="G161" s="8" t="s">
        <v>4559</v>
      </c>
      <c r="H161" s="8" t="s">
        <v>3703</v>
      </c>
      <c r="I161" s="8" t="s">
        <v>4569</v>
      </c>
      <c r="J161" s="8" t="s">
        <v>4570</v>
      </c>
      <c r="K161" s="8" t="s">
        <v>4571</v>
      </c>
      <c r="M161" s="8" t="s">
        <v>3866</v>
      </c>
      <c r="N161" s="8" t="s">
        <v>3708</v>
      </c>
      <c r="O161" s="8" t="s">
        <v>3709</v>
      </c>
      <c r="P161" s="9">
        <v>23.49</v>
      </c>
      <c r="Q161" s="8" t="s">
        <v>3710</v>
      </c>
      <c r="R161" s="8" t="s">
        <v>4572</v>
      </c>
      <c r="S161" s="9">
        <v>33.020000000000003</v>
      </c>
      <c r="T161" s="9">
        <v>21.91</v>
      </c>
      <c r="U161" s="8" t="s">
        <v>3717</v>
      </c>
      <c r="V161" s="8" t="s">
        <v>4573</v>
      </c>
      <c r="AV161" s="8" t="s">
        <v>4574</v>
      </c>
      <c r="AW161" s="8">
        <v>24</v>
      </c>
      <c r="AX161" s="8">
        <v>1</v>
      </c>
      <c r="AY161" s="8" t="s">
        <v>1068</v>
      </c>
      <c r="AZ161" s="10">
        <v>39414</v>
      </c>
      <c r="BB161" s="8" t="s">
        <v>3717</v>
      </c>
      <c r="BC161" s="10">
        <v>43696</v>
      </c>
      <c r="BD161" s="10">
        <v>44335</v>
      </c>
      <c r="BE161" s="8" t="s">
        <v>4051</v>
      </c>
      <c r="BF161" s="8" t="s">
        <v>3720</v>
      </c>
      <c r="BG161" s="11">
        <v>60</v>
      </c>
      <c r="BH161" s="11">
        <v>5</v>
      </c>
      <c r="BI161" s="8" t="s">
        <v>3720</v>
      </c>
      <c r="BJ161" s="11">
        <v>60</v>
      </c>
      <c r="BQ161" s="11">
        <v>0.36509999999999998</v>
      </c>
      <c r="BR161" s="8" t="s">
        <v>4573</v>
      </c>
      <c r="BW161" s="10">
        <v>44105</v>
      </c>
      <c r="BX161" s="10">
        <v>44774</v>
      </c>
      <c r="BY161" s="9">
        <v>0</v>
      </c>
      <c r="BZ161" s="8" t="s">
        <v>3750</v>
      </c>
      <c r="CF161" s="8" t="s">
        <v>3708</v>
      </c>
      <c r="CH161" s="9">
        <v>35.4</v>
      </c>
      <c r="CM161" s="12">
        <v>10</v>
      </c>
      <c r="CR161" s="8" t="s">
        <v>4568</v>
      </c>
      <c r="CV161" s="13">
        <v>1</v>
      </c>
    </row>
    <row r="162" spans="1:100" x14ac:dyDescent="0.2">
      <c r="A162" s="8" t="s">
        <v>4576</v>
      </c>
      <c r="B162" s="8" t="s">
        <v>4568</v>
      </c>
      <c r="C162" s="8" t="s">
        <v>3929</v>
      </c>
      <c r="D162" s="8" t="s">
        <v>3798</v>
      </c>
      <c r="E162" s="8" t="s">
        <v>3954</v>
      </c>
      <c r="F162" s="8" t="s">
        <v>3701</v>
      </c>
      <c r="G162" s="8" t="s">
        <v>4015</v>
      </c>
      <c r="H162" s="8" t="s">
        <v>3703</v>
      </c>
      <c r="I162" s="8" t="s">
        <v>4569</v>
      </c>
      <c r="J162" s="8" t="s">
        <v>4570</v>
      </c>
      <c r="K162" s="8" t="s">
        <v>4577</v>
      </c>
      <c r="M162" s="8" t="s">
        <v>3866</v>
      </c>
      <c r="N162" s="8" t="s">
        <v>3708</v>
      </c>
      <c r="O162" s="8" t="s">
        <v>3709</v>
      </c>
      <c r="P162" s="9">
        <v>41.93</v>
      </c>
      <c r="Q162" s="8" t="s">
        <v>3710</v>
      </c>
      <c r="R162" s="8" t="s">
        <v>4572</v>
      </c>
      <c r="S162" s="9">
        <v>55.02</v>
      </c>
      <c r="T162" s="9">
        <v>36.51</v>
      </c>
      <c r="U162" s="8" t="s">
        <v>3717</v>
      </c>
      <c r="V162" s="8" t="s">
        <v>4573</v>
      </c>
      <c r="AV162" s="8" t="s">
        <v>4574</v>
      </c>
      <c r="AW162" s="8">
        <v>24</v>
      </c>
      <c r="AX162" s="8">
        <v>1</v>
      </c>
      <c r="AY162" s="8" t="s">
        <v>1068</v>
      </c>
      <c r="AZ162" s="10">
        <v>39414</v>
      </c>
      <c r="BB162" s="8" t="s">
        <v>3717</v>
      </c>
      <c r="BC162" s="10">
        <v>44027</v>
      </c>
      <c r="BD162" s="10">
        <v>44672</v>
      </c>
      <c r="BE162" s="8" t="s">
        <v>4051</v>
      </c>
      <c r="BF162" s="8" t="s">
        <v>3720</v>
      </c>
      <c r="BG162" s="11">
        <v>100</v>
      </c>
      <c r="BH162" s="11">
        <v>5</v>
      </c>
      <c r="BI162" s="8" t="s">
        <v>3720</v>
      </c>
      <c r="BJ162" s="11">
        <v>100</v>
      </c>
      <c r="BQ162" s="11">
        <v>0.36509999999999998</v>
      </c>
      <c r="BR162" s="8" t="s">
        <v>4573</v>
      </c>
      <c r="BW162" s="10">
        <v>44105</v>
      </c>
      <c r="BX162" s="10">
        <v>44774</v>
      </c>
      <c r="BY162" s="9">
        <v>0</v>
      </c>
      <c r="BZ162" s="8" t="s">
        <v>3742</v>
      </c>
      <c r="CF162" s="8" t="s">
        <v>3708</v>
      </c>
      <c r="CH162" s="9">
        <v>63.19</v>
      </c>
      <c r="CM162" s="12">
        <v>10</v>
      </c>
      <c r="CR162" s="8" t="s">
        <v>4568</v>
      </c>
      <c r="CV162" s="13">
        <v>1</v>
      </c>
    </row>
    <row r="163" spans="1:100" x14ac:dyDescent="0.2">
      <c r="A163" s="8" t="s">
        <v>4578</v>
      </c>
      <c r="B163" s="8" t="s">
        <v>4568</v>
      </c>
      <c r="C163" s="8" t="s">
        <v>3929</v>
      </c>
      <c r="D163" s="8" t="s">
        <v>3798</v>
      </c>
      <c r="E163" s="8" t="s">
        <v>3860</v>
      </c>
      <c r="F163" s="8" t="s">
        <v>3701</v>
      </c>
      <c r="G163" s="8" t="s">
        <v>4565</v>
      </c>
      <c r="H163" s="8" t="s">
        <v>3703</v>
      </c>
      <c r="I163" s="8" t="s">
        <v>4569</v>
      </c>
      <c r="J163" s="8" t="s">
        <v>4570</v>
      </c>
      <c r="K163" s="8" t="s">
        <v>4577</v>
      </c>
      <c r="M163" s="8" t="s">
        <v>3866</v>
      </c>
      <c r="N163" s="8" t="s">
        <v>3708</v>
      </c>
      <c r="O163" s="8" t="s">
        <v>3709</v>
      </c>
      <c r="P163" s="9">
        <v>16.61</v>
      </c>
      <c r="Q163" s="8" t="s">
        <v>3710</v>
      </c>
      <c r="R163" s="8" t="s">
        <v>4572</v>
      </c>
      <c r="S163" s="9">
        <v>16.5</v>
      </c>
      <c r="T163" s="9">
        <v>10.95</v>
      </c>
      <c r="U163" s="8" t="s">
        <v>3717</v>
      </c>
      <c r="V163" s="8" t="s">
        <v>4573</v>
      </c>
      <c r="AV163" s="8" t="s">
        <v>4574</v>
      </c>
      <c r="AW163" s="8">
        <v>24</v>
      </c>
      <c r="AX163" s="8">
        <v>1</v>
      </c>
      <c r="AY163" s="8" t="s">
        <v>1068</v>
      </c>
      <c r="AZ163" s="10">
        <v>39414</v>
      </c>
      <c r="BB163" s="8" t="s">
        <v>3717</v>
      </c>
      <c r="BC163" s="10">
        <v>43696</v>
      </c>
      <c r="BD163" s="10">
        <v>44672</v>
      </c>
      <c r="BE163" s="8" t="s">
        <v>4051</v>
      </c>
      <c r="BF163" s="8" t="s">
        <v>3720</v>
      </c>
      <c r="BG163" s="11">
        <v>30</v>
      </c>
      <c r="BH163" s="11">
        <v>5</v>
      </c>
      <c r="BI163" s="8" t="s">
        <v>3720</v>
      </c>
      <c r="BJ163" s="11">
        <v>30</v>
      </c>
      <c r="BQ163" s="11">
        <v>0.36509999999999998</v>
      </c>
      <c r="BR163" s="8" t="s">
        <v>4573</v>
      </c>
      <c r="BW163" s="10">
        <v>44105</v>
      </c>
      <c r="BX163" s="10">
        <v>44774</v>
      </c>
      <c r="BY163" s="9">
        <v>0</v>
      </c>
      <c r="BZ163" s="8" t="s">
        <v>3742</v>
      </c>
      <c r="CF163" s="8" t="s">
        <v>3708</v>
      </c>
      <c r="CH163" s="9">
        <v>25.03</v>
      </c>
      <c r="CM163" s="12">
        <v>10</v>
      </c>
      <c r="CR163" s="8" t="s">
        <v>4568</v>
      </c>
      <c r="CV163" s="13">
        <v>1</v>
      </c>
    </row>
    <row r="164" spans="1:100" x14ac:dyDescent="0.2">
      <c r="A164" s="8" t="s">
        <v>4579</v>
      </c>
      <c r="B164" s="8" t="s">
        <v>4580</v>
      </c>
      <c r="C164" s="8" t="s">
        <v>4581</v>
      </c>
      <c r="D164" s="8" t="s">
        <v>4388</v>
      </c>
      <c r="E164" s="8" t="s">
        <v>4582</v>
      </c>
      <c r="F164" s="8" t="s">
        <v>4109</v>
      </c>
      <c r="G164" s="8" t="s">
        <v>4583</v>
      </c>
      <c r="H164" s="8" t="s">
        <v>4111</v>
      </c>
      <c r="I164" s="8" t="s">
        <v>4584</v>
      </c>
      <c r="J164" s="8" t="s">
        <v>4585</v>
      </c>
      <c r="K164" s="8" t="s">
        <v>4586</v>
      </c>
      <c r="M164" s="8" t="s">
        <v>3707</v>
      </c>
      <c r="N164" s="8" t="s">
        <v>3708</v>
      </c>
      <c r="O164" s="8" t="s">
        <v>3709</v>
      </c>
      <c r="P164" s="9">
        <v>71.97</v>
      </c>
      <c r="Q164" s="8" t="s">
        <v>3710</v>
      </c>
      <c r="R164" s="8" t="s">
        <v>4587</v>
      </c>
      <c r="S164" s="9">
        <v>53.09</v>
      </c>
      <c r="T164" s="9">
        <v>35.229999999999997</v>
      </c>
      <c r="U164" s="8" t="s">
        <v>3710</v>
      </c>
      <c r="V164" s="8" t="s">
        <v>4588</v>
      </c>
      <c r="AV164" s="8" t="s">
        <v>4589</v>
      </c>
      <c r="AW164" s="8">
        <v>32</v>
      </c>
      <c r="AX164" s="8">
        <v>2</v>
      </c>
      <c r="AY164" s="8" t="s">
        <v>4590</v>
      </c>
      <c r="AZ164" s="10">
        <v>37202</v>
      </c>
      <c r="BB164" s="8" t="s">
        <v>3717</v>
      </c>
      <c r="BC164" s="10">
        <v>39476</v>
      </c>
      <c r="BH164" s="11">
        <v>1</v>
      </c>
      <c r="BI164" s="8" t="s">
        <v>3719</v>
      </c>
      <c r="BJ164" s="11">
        <v>20</v>
      </c>
      <c r="BQ164" s="11">
        <v>1.7617</v>
      </c>
      <c r="BR164" s="8" t="s">
        <v>4588</v>
      </c>
      <c r="BW164" s="10">
        <v>44166</v>
      </c>
      <c r="BX164" s="10">
        <v>42370</v>
      </c>
      <c r="BY164" s="9">
        <v>55.37</v>
      </c>
      <c r="BZ164" s="8" t="s">
        <v>3721</v>
      </c>
      <c r="CA164" s="8" t="s">
        <v>3717</v>
      </c>
      <c r="CF164" s="8" t="s">
        <v>3708</v>
      </c>
      <c r="CH164" s="9">
        <v>108.46</v>
      </c>
      <c r="CM164" s="12">
        <v>10</v>
      </c>
      <c r="CR164" s="8" t="s">
        <v>4580</v>
      </c>
      <c r="CV164" s="13">
        <v>1</v>
      </c>
    </row>
    <row r="165" spans="1:100" x14ac:dyDescent="0.2">
      <c r="A165" s="8" t="s">
        <v>4591</v>
      </c>
      <c r="B165" s="8" t="s">
        <v>4580</v>
      </c>
      <c r="C165" s="8" t="s">
        <v>4581</v>
      </c>
      <c r="D165" s="8" t="s">
        <v>4592</v>
      </c>
      <c r="E165" s="8" t="s">
        <v>4582</v>
      </c>
      <c r="F165" s="8" t="s">
        <v>4109</v>
      </c>
      <c r="G165" s="8" t="s">
        <v>4593</v>
      </c>
      <c r="H165" s="8" t="s">
        <v>4111</v>
      </c>
      <c r="I165" s="8" t="s">
        <v>4584</v>
      </c>
      <c r="J165" s="8" t="s">
        <v>4585</v>
      </c>
      <c r="K165" s="8" t="s">
        <v>4594</v>
      </c>
      <c r="M165" s="8" t="s">
        <v>3707</v>
      </c>
      <c r="N165" s="8" t="s">
        <v>3708</v>
      </c>
      <c r="O165" s="8" t="s">
        <v>3709</v>
      </c>
      <c r="P165" s="9">
        <v>71.97</v>
      </c>
      <c r="Q165" s="8" t="s">
        <v>3710</v>
      </c>
      <c r="R165" s="8" t="s">
        <v>4587</v>
      </c>
      <c r="S165" s="9">
        <v>53.09</v>
      </c>
      <c r="T165" s="9">
        <v>35.229999999999997</v>
      </c>
      <c r="U165" s="8" t="s">
        <v>3710</v>
      </c>
      <c r="V165" s="8" t="s">
        <v>4588</v>
      </c>
      <c r="AV165" s="8" t="s">
        <v>4589</v>
      </c>
      <c r="AW165" s="8">
        <v>32</v>
      </c>
      <c r="AX165" s="8">
        <v>2</v>
      </c>
      <c r="AY165" s="8" t="s">
        <v>4590</v>
      </c>
      <c r="AZ165" s="10">
        <v>37202</v>
      </c>
      <c r="BB165" s="8" t="s">
        <v>3717</v>
      </c>
      <c r="BC165" s="10">
        <v>39476</v>
      </c>
      <c r="BH165" s="11">
        <v>1</v>
      </c>
      <c r="BI165" s="8" t="s">
        <v>3719</v>
      </c>
      <c r="BJ165" s="11">
        <v>20</v>
      </c>
      <c r="BQ165" s="11">
        <v>1.7617</v>
      </c>
      <c r="BR165" s="8" t="s">
        <v>4588</v>
      </c>
      <c r="BW165" s="10">
        <v>44166</v>
      </c>
      <c r="BX165" s="10">
        <v>42370</v>
      </c>
      <c r="BY165" s="9">
        <v>55.37</v>
      </c>
      <c r="BZ165" s="8" t="s">
        <v>3721</v>
      </c>
      <c r="CA165" s="8" t="s">
        <v>3717</v>
      </c>
      <c r="CF165" s="8" t="s">
        <v>3708</v>
      </c>
      <c r="CH165" s="9">
        <v>108.46</v>
      </c>
      <c r="CM165" s="12">
        <v>10</v>
      </c>
      <c r="CR165" s="8" t="s">
        <v>4580</v>
      </c>
      <c r="CV165" s="13">
        <v>1</v>
      </c>
    </row>
    <row r="166" spans="1:100" x14ac:dyDescent="0.2">
      <c r="A166" s="8" t="s">
        <v>4595</v>
      </c>
      <c r="B166" s="8" t="s">
        <v>4596</v>
      </c>
      <c r="C166" s="8" t="s">
        <v>3782</v>
      </c>
      <c r="D166" s="8" t="s">
        <v>3725</v>
      </c>
      <c r="E166" s="8" t="s">
        <v>4362</v>
      </c>
      <c r="F166" s="8" t="s">
        <v>4597</v>
      </c>
      <c r="G166" s="8" t="s">
        <v>4598</v>
      </c>
      <c r="H166" s="8" t="s">
        <v>3882</v>
      </c>
      <c r="I166" s="8" t="s">
        <v>4599</v>
      </c>
      <c r="J166" s="8" t="s">
        <v>3769</v>
      </c>
      <c r="K166" s="8" t="s">
        <v>4600</v>
      </c>
      <c r="M166" s="8" t="s">
        <v>3707</v>
      </c>
      <c r="N166" s="8" t="s">
        <v>3708</v>
      </c>
      <c r="O166" s="8" t="s">
        <v>3709</v>
      </c>
      <c r="P166" s="9">
        <v>277.8</v>
      </c>
      <c r="Q166" s="8" t="s">
        <v>3710</v>
      </c>
      <c r="R166" s="8" t="s">
        <v>4601</v>
      </c>
      <c r="S166" s="9">
        <v>413.02</v>
      </c>
      <c r="T166" s="9">
        <v>277.8</v>
      </c>
      <c r="U166" s="8" t="s">
        <v>3710</v>
      </c>
      <c r="V166" s="8" t="s">
        <v>4602</v>
      </c>
      <c r="W166" s="8" t="s">
        <v>3774</v>
      </c>
      <c r="Z166" s="8" t="s">
        <v>3739</v>
      </c>
      <c r="AC166" s="8" t="s">
        <v>3717</v>
      </c>
      <c r="AY166" s="8" t="s">
        <v>4603</v>
      </c>
      <c r="BA166" s="10">
        <v>40755</v>
      </c>
      <c r="BC166" s="10">
        <v>43909</v>
      </c>
      <c r="BE166" s="8" t="s">
        <v>3721</v>
      </c>
      <c r="BF166" s="8" t="s">
        <v>3720</v>
      </c>
      <c r="BG166" s="11">
        <v>125</v>
      </c>
      <c r="BH166" s="11">
        <v>1.7857000000000001</v>
      </c>
      <c r="BI166" s="8" t="s">
        <v>3720</v>
      </c>
      <c r="BJ166" s="11">
        <v>70.000600000000006</v>
      </c>
      <c r="BQ166" s="11">
        <v>3.9685000000000001</v>
      </c>
      <c r="BR166" s="8" t="s">
        <v>4602</v>
      </c>
      <c r="BW166" s="10">
        <v>42522</v>
      </c>
      <c r="BX166" s="10">
        <v>41548</v>
      </c>
      <c r="BY166" s="9">
        <v>0</v>
      </c>
      <c r="BZ166" s="8" t="s">
        <v>3777</v>
      </c>
      <c r="CF166" s="8" t="s">
        <v>3708</v>
      </c>
      <c r="CH166" s="9">
        <v>413.02</v>
      </c>
      <c r="CM166" s="12">
        <v>10</v>
      </c>
      <c r="CR166" s="8" t="s">
        <v>4596</v>
      </c>
      <c r="CV166" s="13">
        <v>1</v>
      </c>
    </row>
    <row r="167" spans="1:100" x14ac:dyDescent="0.2">
      <c r="A167" s="8" t="s">
        <v>4604</v>
      </c>
      <c r="B167" s="8" t="s">
        <v>4605</v>
      </c>
      <c r="C167" s="8" t="s">
        <v>4606</v>
      </c>
      <c r="D167" s="8" t="s">
        <v>4368</v>
      </c>
      <c r="E167" s="8" t="s">
        <v>4313</v>
      </c>
      <c r="F167" s="8" t="s">
        <v>3701</v>
      </c>
      <c r="G167" s="8" t="s">
        <v>4607</v>
      </c>
      <c r="H167" s="8" t="s">
        <v>3703</v>
      </c>
      <c r="I167" s="8" t="s">
        <v>4112</v>
      </c>
      <c r="J167" s="8" t="s">
        <v>3787</v>
      </c>
      <c r="K167" s="8" t="s">
        <v>4608</v>
      </c>
      <c r="M167" s="8" t="s">
        <v>3707</v>
      </c>
      <c r="N167" s="8" t="s">
        <v>3771</v>
      </c>
      <c r="O167" s="8" t="s">
        <v>3709</v>
      </c>
      <c r="P167" s="9">
        <v>54.52</v>
      </c>
      <c r="Q167" s="8" t="s">
        <v>3710</v>
      </c>
      <c r="R167" s="8" t="s">
        <v>4609</v>
      </c>
      <c r="S167" s="9">
        <v>34.07</v>
      </c>
      <c r="T167" s="9">
        <v>22.61</v>
      </c>
      <c r="U167" s="8" t="s">
        <v>3710</v>
      </c>
      <c r="V167" s="8" t="s">
        <v>4610</v>
      </c>
      <c r="AV167" s="8" t="s">
        <v>4611</v>
      </c>
      <c r="AW167" s="8">
        <v>93</v>
      </c>
      <c r="AX167" s="8">
        <v>2</v>
      </c>
      <c r="AY167" s="8" t="s">
        <v>3031</v>
      </c>
      <c r="BA167" s="10">
        <v>45351</v>
      </c>
      <c r="BC167" s="10">
        <v>42317</v>
      </c>
      <c r="BD167" s="10">
        <v>43794</v>
      </c>
      <c r="BE167" s="8" t="s">
        <v>3976</v>
      </c>
      <c r="BF167" s="8" t="s">
        <v>3719</v>
      </c>
      <c r="BG167" s="11">
        <v>15.625</v>
      </c>
      <c r="BH167" s="11">
        <v>600</v>
      </c>
      <c r="BI167" s="8" t="s">
        <v>3720</v>
      </c>
      <c r="BJ167" s="11">
        <v>10.416700000000001</v>
      </c>
      <c r="BQ167" s="11">
        <v>2.0259999999999998</v>
      </c>
      <c r="BR167" s="8" t="s">
        <v>4610</v>
      </c>
      <c r="BW167" s="10">
        <v>44287</v>
      </c>
      <c r="BX167" s="10">
        <v>42887</v>
      </c>
      <c r="BY167" s="9">
        <v>25.03</v>
      </c>
      <c r="BZ167" s="8" t="s">
        <v>3721</v>
      </c>
      <c r="CF167" s="8" t="s">
        <v>3708</v>
      </c>
      <c r="CH167" s="9">
        <v>82.16</v>
      </c>
      <c r="CM167" s="12">
        <v>10</v>
      </c>
      <c r="CR167" s="8" t="s">
        <v>4612</v>
      </c>
      <c r="CV167" s="13">
        <v>1</v>
      </c>
    </row>
    <row r="168" spans="1:100" x14ac:dyDescent="0.2">
      <c r="A168" s="8" t="s">
        <v>3038</v>
      </c>
      <c r="B168" s="8" t="s">
        <v>4605</v>
      </c>
      <c r="C168" s="8" t="s">
        <v>4606</v>
      </c>
      <c r="D168" s="8" t="s">
        <v>4368</v>
      </c>
      <c r="E168" s="8" t="s">
        <v>4613</v>
      </c>
      <c r="F168" s="8" t="s">
        <v>3701</v>
      </c>
      <c r="G168" s="8" t="s">
        <v>4614</v>
      </c>
      <c r="H168" s="8" t="s">
        <v>3703</v>
      </c>
      <c r="I168" s="8" t="s">
        <v>4112</v>
      </c>
      <c r="J168" s="8" t="s">
        <v>3787</v>
      </c>
      <c r="K168" s="8" t="s">
        <v>4608</v>
      </c>
      <c r="M168" s="8" t="s">
        <v>3707</v>
      </c>
      <c r="N168" s="8" t="s">
        <v>3771</v>
      </c>
      <c r="O168" s="8" t="s">
        <v>3709</v>
      </c>
      <c r="P168" s="9">
        <v>54.52</v>
      </c>
      <c r="Q168" s="8" t="s">
        <v>3710</v>
      </c>
      <c r="R168" s="8" t="s">
        <v>4609</v>
      </c>
      <c r="S168" s="9">
        <v>34.07</v>
      </c>
      <c r="T168" s="9">
        <v>22.61</v>
      </c>
      <c r="U168" s="8" t="s">
        <v>3710</v>
      </c>
      <c r="V168" s="8" t="s">
        <v>4610</v>
      </c>
      <c r="AV168" s="8" t="s">
        <v>4611</v>
      </c>
      <c r="AW168" s="8">
        <v>93</v>
      </c>
      <c r="AX168" s="8">
        <v>2</v>
      </c>
      <c r="AY168" s="8" t="s">
        <v>3031</v>
      </c>
      <c r="BA168" s="10">
        <v>46934</v>
      </c>
      <c r="BC168" s="10">
        <v>43712</v>
      </c>
      <c r="BE168" s="8" t="s">
        <v>3976</v>
      </c>
      <c r="BF168" s="8" t="s">
        <v>3719</v>
      </c>
      <c r="BG168" s="11">
        <v>15.625</v>
      </c>
      <c r="BH168" s="11">
        <v>600</v>
      </c>
      <c r="BI168" s="8" t="s">
        <v>3720</v>
      </c>
      <c r="BJ168" s="11">
        <v>10.416700000000001</v>
      </c>
      <c r="BQ168" s="11">
        <v>2.0259999999999998</v>
      </c>
      <c r="BR168" s="8" t="s">
        <v>4610</v>
      </c>
      <c r="BW168" s="10">
        <v>44287</v>
      </c>
      <c r="BX168" s="10">
        <v>42887</v>
      </c>
      <c r="BY168" s="9">
        <v>25.03</v>
      </c>
      <c r="BZ168" s="8" t="s">
        <v>3721</v>
      </c>
      <c r="CF168" s="8" t="s">
        <v>3708</v>
      </c>
      <c r="CH168" s="9">
        <v>82.16</v>
      </c>
      <c r="CM168" s="12">
        <v>10</v>
      </c>
      <c r="CR168" s="8" t="s">
        <v>4605</v>
      </c>
      <c r="CV168" s="13">
        <v>1</v>
      </c>
    </row>
    <row r="169" spans="1:100" x14ac:dyDescent="0.2">
      <c r="A169" s="8" t="s">
        <v>4615</v>
      </c>
      <c r="B169" s="8" t="s">
        <v>4605</v>
      </c>
      <c r="C169" s="8" t="s">
        <v>4043</v>
      </c>
      <c r="D169" s="8" t="s">
        <v>4368</v>
      </c>
      <c r="E169" s="8" t="s">
        <v>4313</v>
      </c>
      <c r="F169" s="8" t="s">
        <v>3701</v>
      </c>
      <c r="G169" s="8" t="s">
        <v>4616</v>
      </c>
      <c r="H169" s="8" t="s">
        <v>3703</v>
      </c>
      <c r="I169" s="8" t="s">
        <v>4112</v>
      </c>
      <c r="J169" s="8" t="s">
        <v>3787</v>
      </c>
      <c r="K169" s="8" t="s">
        <v>4617</v>
      </c>
      <c r="M169" s="8" t="s">
        <v>3707</v>
      </c>
      <c r="N169" s="8" t="s">
        <v>3771</v>
      </c>
      <c r="O169" s="8" t="s">
        <v>3709</v>
      </c>
      <c r="P169" s="9">
        <v>75.430000000000007</v>
      </c>
      <c r="Q169" s="8" t="s">
        <v>3710</v>
      </c>
      <c r="R169" s="8" t="s">
        <v>4609</v>
      </c>
      <c r="S169" s="9">
        <v>63.61</v>
      </c>
      <c r="T169" s="9">
        <v>42.21</v>
      </c>
      <c r="U169" s="8" t="s">
        <v>3710</v>
      </c>
      <c r="V169" s="8" t="s">
        <v>4610</v>
      </c>
      <c r="AV169" s="8" t="s">
        <v>4611</v>
      </c>
      <c r="AW169" s="8">
        <v>93</v>
      </c>
      <c r="AX169" s="8">
        <v>2</v>
      </c>
      <c r="AY169" s="8" t="s">
        <v>3031</v>
      </c>
      <c r="BA169" s="10">
        <v>45351</v>
      </c>
      <c r="BC169" s="10">
        <v>42276</v>
      </c>
      <c r="BD169" s="10">
        <v>43794</v>
      </c>
      <c r="BE169" s="8" t="s">
        <v>3976</v>
      </c>
      <c r="BF169" s="8" t="s">
        <v>3719</v>
      </c>
      <c r="BG169" s="11">
        <v>31.25</v>
      </c>
      <c r="BH169" s="11">
        <v>600</v>
      </c>
      <c r="BI169" s="8" t="s">
        <v>3720</v>
      </c>
      <c r="BJ169" s="11">
        <v>20.833300000000001</v>
      </c>
      <c r="BQ169" s="11">
        <v>2.0259999999999998</v>
      </c>
      <c r="BR169" s="8" t="s">
        <v>4610</v>
      </c>
      <c r="BW169" s="10">
        <v>44287</v>
      </c>
      <c r="BX169" s="10">
        <v>42887</v>
      </c>
      <c r="BY169" s="9">
        <v>50.06</v>
      </c>
      <c r="BZ169" s="8" t="s">
        <v>3721</v>
      </c>
      <c r="CA169" s="8" t="s">
        <v>3717</v>
      </c>
      <c r="CF169" s="8" t="s">
        <v>3708</v>
      </c>
      <c r="CH169" s="9">
        <v>113.67</v>
      </c>
      <c r="CM169" s="12">
        <v>10</v>
      </c>
      <c r="CR169" s="8" t="s">
        <v>4618</v>
      </c>
      <c r="CV169" s="13">
        <v>1</v>
      </c>
    </row>
    <row r="170" spans="1:100" x14ac:dyDescent="0.2">
      <c r="A170" s="8" t="s">
        <v>3040</v>
      </c>
      <c r="B170" s="8" t="s">
        <v>4605</v>
      </c>
      <c r="C170" s="8" t="s">
        <v>4043</v>
      </c>
      <c r="D170" s="8" t="s">
        <v>4368</v>
      </c>
      <c r="E170" s="8" t="s">
        <v>4613</v>
      </c>
      <c r="F170" s="8" t="s">
        <v>3701</v>
      </c>
      <c r="G170" s="8" t="s">
        <v>4619</v>
      </c>
      <c r="H170" s="8" t="s">
        <v>3703</v>
      </c>
      <c r="I170" s="8" t="s">
        <v>4112</v>
      </c>
      <c r="J170" s="8" t="s">
        <v>3787</v>
      </c>
      <c r="K170" s="8" t="s">
        <v>4617</v>
      </c>
      <c r="M170" s="8" t="s">
        <v>3707</v>
      </c>
      <c r="N170" s="8" t="s">
        <v>3771</v>
      </c>
      <c r="O170" s="8" t="s">
        <v>3709</v>
      </c>
      <c r="P170" s="9">
        <v>75.430000000000007</v>
      </c>
      <c r="Q170" s="8" t="s">
        <v>3710</v>
      </c>
      <c r="R170" s="8" t="s">
        <v>4609</v>
      </c>
      <c r="S170" s="9">
        <v>63.61</v>
      </c>
      <c r="T170" s="9">
        <v>42.21</v>
      </c>
      <c r="U170" s="8" t="s">
        <v>3710</v>
      </c>
      <c r="V170" s="8" t="s">
        <v>4610</v>
      </c>
      <c r="AV170" s="8" t="s">
        <v>4611</v>
      </c>
      <c r="AW170" s="8">
        <v>93</v>
      </c>
      <c r="AX170" s="8">
        <v>2</v>
      </c>
      <c r="AY170" s="8" t="s">
        <v>3031</v>
      </c>
      <c r="BA170" s="10">
        <v>46934</v>
      </c>
      <c r="BC170" s="10">
        <v>43727</v>
      </c>
      <c r="BE170" s="8" t="s">
        <v>3976</v>
      </c>
      <c r="BF170" s="8" t="s">
        <v>3719</v>
      </c>
      <c r="BG170" s="11">
        <v>31.25</v>
      </c>
      <c r="BH170" s="11">
        <v>600</v>
      </c>
      <c r="BI170" s="8" t="s">
        <v>3720</v>
      </c>
      <c r="BJ170" s="11">
        <v>20.833300000000001</v>
      </c>
      <c r="BQ170" s="11">
        <v>2.0259999999999998</v>
      </c>
      <c r="BR170" s="8" t="s">
        <v>4610</v>
      </c>
      <c r="BW170" s="10">
        <v>44287</v>
      </c>
      <c r="BX170" s="10">
        <v>42887</v>
      </c>
      <c r="BY170" s="9">
        <v>50.06</v>
      </c>
      <c r="BZ170" s="8" t="s">
        <v>3721</v>
      </c>
      <c r="CA170" s="8" t="s">
        <v>3717</v>
      </c>
      <c r="CF170" s="8" t="s">
        <v>3708</v>
      </c>
      <c r="CH170" s="9">
        <v>113.67</v>
      </c>
      <c r="CM170" s="12">
        <v>10</v>
      </c>
      <c r="CR170" s="8" t="s">
        <v>4605</v>
      </c>
      <c r="CV170" s="13">
        <v>1</v>
      </c>
    </row>
    <row r="171" spans="1:100" x14ac:dyDescent="0.2">
      <c r="A171" s="8" t="s">
        <v>4620</v>
      </c>
      <c r="B171" s="8" t="s">
        <v>4621</v>
      </c>
      <c r="C171" s="8" t="s">
        <v>4415</v>
      </c>
      <c r="D171" s="8" t="s">
        <v>4416</v>
      </c>
      <c r="E171" s="8" t="s">
        <v>4622</v>
      </c>
      <c r="F171" s="8" t="s">
        <v>3765</v>
      </c>
      <c r="G171" s="8" t="s">
        <v>4623</v>
      </c>
      <c r="H171" s="8" t="s">
        <v>3767</v>
      </c>
      <c r="I171" s="8" t="s">
        <v>4624</v>
      </c>
      <c r="J171" s="8" t="s">
        <v>3884</v>
      </c>
      <c r="K171" s="8" t="s">
        <v>4625</v>
      </c>
      <c r="M171" s="8" t="s">
        <v>3733</v>
      </c>
      <c r="N171" s="8" t="s">
        <v>3708</v>
      </c>
      <c r="O171" s="8" t="s">
        <v>3804</v>
      </c>
      <c r="P171" s="9">
        <v>23682</v>
      </c>
      <c r="Q171" s="8" t="s">
        <v>3805</v>
      </c>
      <c r="R171" s="8" t="s">
        <v>4626</v>
      </c>
      <c r="S171" s="9">
        <v>8629.83</v>
      </c>
      <c r="T171" s="9">
        <v>7298.92</v>
      </c>
      <c r="U171" s="8" t="s">
        <v>3717</v>
      </c>
      <c r="V171" s="8" t="s">
        <v>4421</v>
      </c>
      <c r="W171" s="8" t="s">
        <v>3840</v>
      </c>
      <c r="X171" s="8" t="s">
        <v>4422</v>
      </c>
      <c r="Y171" s="8" t="s">
        <v>3738</v>
      </c>
      <c r="AY171" s="8" t="s">
        <v>4423</v>
      </c>
      <c r="BB171" s="8" t="s">
        <v>3717</v>
      </c>
      <c r="BC171" s="10">
        <v>43602</v>
      </c>
      <c r="BH171" s="11">
        <v>1000</v>
      </c>
      <c r="BI171" s="8" t="s">
        <v>4189</v>
      </c>
      <c r="BJ171" s="11">
        <v>1</v>
      </c>
      <c r="BQ171" s="11">
        <v>7298.9187000000002</v>
      </c>
      <c r="BR171" s="8" t="s">
        <v>4421</v>
      </c>
      <c r="BW171" s="10">
        <v>43525</v>
      </c>
      <c r="BX171" s="10">
        <v>44228</v>
      </c>
      <c r="BY171" s="9">
        <v>0</v>
      </c>
      <c r="BZ171" s="8" t="s">
        <v>3777</v>
      </c>
      <c r="CF171" s="8" t="s">
        <v>3708</v>
      </c>
      <c r="CH171" s="9">
        <v>27515</v>
      </c>
      <c r="CM171" s="12">
        <v>10</v>
      </c>
      <c r="CR171" s="8" t="s">
        <v>4621</v>
      </c>
      <c r="CV171" s="13">
        <v>1</v>
      </c>
    </row>
    <row r="172" spans="1:100" x14ac:dyDescent="0.2">
      <c r="A172" s="8" t="s">
        <v>4627</v>
      </c>
      <c r="B172" s="8" t="s">
        <v>4621</v>
      </c>
      <c r="C172" s="8" t="s">
        <v>4430</v>
      </c>
      <c r="D172" s="8" t="s">
        <v>4416</v>
      </c>
      <c r="E172" s="8" t="s">
        <v>4628</v>
      </c>
      <c r="F172" s="8" t="s">
        <v>3765</v>
      </c>
      <c r="G172" s="8" t="s">
        <v>4629</v>
      </c>
      <c r="H172" s="8" t="s">
        <v>3767</v>
      </c>
      <c r="I172" s="8" t="s">
        <v>4624</v>
      </c>
      <c r="J172" s="8" t="s">
        <v>3884</v>
      </c>
      <c r="K172" s="8" t="s">
        <v>4630</v>
      </c>
      <c r="M172" s="8" t="s">
        <v>3733</v>
      </c>
      <c r="N172" s="8" t="s">
        <v>3708</v>
      </c>
      <c r="O172" s="8" t="s">
        <v>3804</v>
      </c>
      <c r="P172" s="9">
        <v>35523</v>
      </c>
      <c r="Q172" s="8" t="s">
        <v>3805</v>
      </c>
      <c r="R172" s="8" t="s">
        <v>4626</v>
      </c>
      <c r="S172" s="9">
        <v>12944.74</v>
      </c>
      <c r="T172" s="9">
        <v>10948.38</v>
      </c>
      <c r="U172" s="8" t="s">
        <v>3717</v>
      </c>
      <c r="V172" s="8" t="s">
        <v>4421</v>
      </c>
      <c r="W172" s="8" t="s">
        <v>3840</v>
      </c>
      <c r="X172" s="8" t="s">
        <v>4422</v>
      </c>
      <c r="Y172" s="8" t="s">
        <v>3738</v>
      </c>
      <c r="AY172" s="8" t="s">
        <v>4423</v>
      </c>
      <c r="BB172" s="8" t="s">
        <v>3717</v>
      </c>
      <c r="BH172" s="11">
        <v>1000</v>
      </c>
      <c r="BI172" s="8" t="s">
        <v>4189</v>
      </c>
      <c r="BJ172" s="11">
        <v>1.5</v>
      </c>
      <c r="BQ172" s="11">
        <v>7298.9187000000002</v>
      </c>
      <c r="BR172" s="8" t="s">
        <v>4421</v>
      </c>
      <c r="BW172" s="10">
        <v>43525</v>
      </c>
      <c r="BX172" s="10">
        <v>44228</v>
      </c>
      <c r="BY172" s="9">
        <v>0</v>
      </c>
      <c r="BZ172" s="8" t="s">
        <v>3777</v>
      </c>
      <c r="CF172" s="8" t="s">
        <v>3708</v>
      </c>
      <c r="CH172" s="9">
        <v>40800.61</v>
      </c>
      <c r="CM172" s="12">
        <v>10</v>
      </c>
      <c r="CR172" s="8" t="s">
        <v>4621</v>
      </c>
      <c r="CV172" s="13">
        <v>1</v>
      </c>
    </row>
    <row r="173" spans="1:100" x14ac:dyDescent="0.2">
      <c r="A173" s="8" t="s">
        <v>4631</v>
      </c>
      <c r="B173" s="8" t="s">
        <v>4621</v>
      </c>
      <c r="C173" s="8" t="s">
        <v>4437</v>
      </c>
      <c r="D173" s="8" t="s">
        <v>4416</v>
      </c>
      <c r="E173" s="8" t="s">
        <v>4628</v>
      </c>
      <c r="F173" s="8" t="s">
        <v>3765</v>
      </c>
      <c r="G173" s="8" t="s">
        <v>4632</v>
      </c>
      <c r="H173" s="8" t="s">
        <v>3767</v>
      </c>
      <c r="I173" s="8" t="s">
        <v>4624</v>
      </c>
      <c r="J173" s="8" t="s">
        <v>3884</v>
      </c>
      <c r="K173" s="8" t="s">
        <v>4633</v>
      </c>
      <c r="M173" s="8" t="s">
        <v>3733</v>
      </c>
      <c r="N173" s="8" t="s">
        <v>3708</v>
      </c>
      <c r="O173" s="8" t="s">
        <v>3804</v>
      </c>
      <c r="P173" s="9">
        <v>47365</v>
      </c>
      <c r="Q173" s="8" t="s">
        <v>3805</v>
      </c>
      <c r="R173" s="8" t="s">
        <v>4626</v>
      </c>
      <c r="S173" s="9">
        <v>17259.66</v>
      </c>
      <c r="T173" s="9">
        <v>14597.84</v>
      </c>
      <c r="U173" s="8" t="s">
        <v>3717</v>
      </c>
      <c r="V173" s="8" t="s">
        <v>4421</v>
      </c>
      <c r="W173" s="8" t="s">
        <v>3840</v>
      </c>
      <c r="X173" s="8" t="s">
        <v>4422</v>
      </c>
      <c r="Y173" s="8" t="s">
        <v>3738</v>
      </c>
      <c r="AY173" s="8" t="s">
        <v>4423</v>
      </c>
      <c r="BB173" s="8" t="s">
        <v>3717</v>
      </c>
      <c r="BC173" s="10">
        <v>43602</v>
      </c>
      <c r="BH173" s="11">
        <v>1000</v>
      </c>
      <c r="BI173" s="8" t="s">
        <v>4189</v>
      </c>
      <c r="BJ173" s="11">
        <v>2</v>
      </c>
      <c r="BQ173" s="11">
        <v>7298.9187000000002</v>
      </c>
      <c r="BR173" s="8" t="s">
        <v>4421</v>
      </c>
      <c r="BW173" s="10">
        <v>43525</v>
      </c>
      <c r="BX173" s="10">
        <v>44228</v>
      </c>
      <c r="BY173" s="9">
        <v>0</v>
      </c>
      <c r="BZ173" s="8" t="s">
        <v>3777</v>
      </c>
      <c r="CF173" s="8" t="s">
        <v>3708</v>
      </c>
      <c r="CH173" s="9">
        <v>54087.33</v>
      </c>
      <c r="CM173" s="12">
        <v>10</v>
      </c>
      <c r="CR173" s="8" t="s">
        <v>4621</v>
      </c>
      <c r="CV173" s="13">
        <v>1</v>
      </c>
    </row>
    <row r="174" spans="1:100" x14ac:dyDescent="0.2">
      <c r="A174" s="8" t="s">
        <v>4634</v>
      </c>
      <c r="B174" s="8" t="s">
        <v>4621</v>
      </c>
      <c r="C174" s="8" t="s">
        <v>4447</v>
      </c>
      <c r="D174" s="8" t="s">
        <v>4416</v>
      </c>
      <c r="E174" s="8" t="s">
        <v>4622</v>
      </c>
      <c r="F174" s="8" t="s">
        <v>3765</v>
      </c>
      <c r="G174" s="8" t="s">
        <v>4635</v>
      </c>
      <c r="H174" s="8" t="s">
        <v>3767</v>
      </c>
      <c r="I174" s="8" t="s">
        <v>4624</v>
      </c>
      <c r="J174" s="8" t="s">
        <v>3884</v>
      </c>
      <c r="K174" s="8" t="s">
        <v>4636</v>
      </c>
      <c r="M174" s="8" t="s">
        <v>3733</v>
      </c>
      <c r="N174" s="8" t="s">
        <v>3708</v>
      </c>
      <c r="O174" s="8" t="s">
        <v>3804</v>
      </c>
      <c r="P174" s="9">
        <v>5920</v>
      </c>
      <c r="Q174" s="8" t="s">
        <v>3805</v>
      </c>
      <c r="R174" s="8" t="s">
        <v>4626</v>
      </c>
      <c r="S174" s="9">
        <v>2157.46</v>
      </c>
      <c r="T174" s="9">
        <v>1824.73</v>
      </c>
      <c r="U174" s="8" t="s">
        <v>3717</v>
      </c>
      <c r="V174" s="8" t="s">
        <v>4421</v>
      </c>
      <c r="W174" s="8" t="s">
        <v>3840</v>
      </c>
      <c r="X174" s="8" t="s">
        <v>4422</v>
      </c>
      <c r="Y174" s="8" t="s">
        <v>3738</v>
      </c>
      <c r="AY174" s="8" t="s">
        <v>4423</v>
      </c>
      <c r="BB174" s="8" t="s">
        <v>3717</v>
      </c>
      <c r="BC174" s="10">
        <v>44034</v>
      </c>
      <c r="BH174" s="11">
        <v>1000</v>
      </c>
      <c r="BI174" s="8" t="s">
        <v>4189</v>
      </c>
      <c r="BJ174" s="11">
        <v>0.25</v>
      </c>
      <c r="BQ174" s="11">
        <v>7298.9187000000002</v>
      </c>
      <c r="BR174" s="8" t="s">
        <v>4421</v>
      </c>
      <c r="BW174" s="10">
        <v>43525</v>
      </c>
      <c r="BX174" s="10">
        <v>44228</v>
      </c>
      <c r="BY174" s="9">
        <v>0</v>
      </c>
      <c r="BZ174" s="8" t="s">
        <v>3777</v>
      </c>
      <c r="CF174" s="8" t="s">
        <v>3708</v>
      </c>
      <c r="CH174" s="9">
        <v>7496.28</v>
      </c>
      <c r="CM174" s="12">
        <v>10</v>
      </c>
      <c r="CR174" s="8" t="s">
        <v>4621</v>
      </c>
      <c r="CV174" s="13">
        <v>1</v>
      </c>
    </row>
    <row r="175" spans="1:100" x14ac:dyDescent="0.2">
      <c r="A175" s="8" t="s">
        <v>4637</v>
      </c>
      <c r="B175" s="8" t="s">
        <v>4621</v>
      </c>
      <c r="C175" s="8" t="s">
        <v>4454</v>
      </c>
      <c r="D175" s="8" t="s">
        <v>4416</v>
      </c>
      <c r="E175" s="8" t="s">
        <v>4628</v>
      </c>
      <c r="F175" s="8" t="s">
        <v>3765</v>
      </c>
      <c r="G175" s="8" t="s">
        <v>4638</v>
      </c>
      <c r="H175" s="8" t="s">
        <v>3767</v>
      </c>
      <c r="I175" s="8" t="s">
        <v>4624</v>
      </c>
      <c r="J175" s="8" t="s">
        <v>3884</v>
      </c>
      <c r="K175" s="8" t="s">
        <v>4639</v>
      </c>
      <c r="M175" s="8" t="s">
        <v>3733</v>
      </c>
      <c r="N175" s="8" t="s">
        <v>3708</v>
      </c>
      <c r="O175" s="8" t="s">
        <v>3804</v>
      </c>
      <c r="P175" s="9">
        <v>71047</v>
      </c>
      <c r="Q175" s="8" t="s">
        <v>3805</v>
      </c>
      <c r="R175" s="8" t="s">
        <v>4626</v>
      </c>
      <c r="S175" s="9">
        <v>25889.48</v>
      </c>
      <c r="T175" s="9">
        <v>21896.76</v>
      </c>
      <c r="U175" s="8" t="s">
        <v>3717</v>
      </c>
      <c r="V175" s="8" t="s">
        <v>4421</v>
      </c>
      <c r="W175" s="8" t="s">
        <v>3840</v>
      </c>
      <c r="X175" s="8" t="s">
        <v>4422</v>
      </c>
      <c r="Y175" s="8" t="s">
        <v>3738</v>
      </c>
      <c r="AY175" s="8" t="s">
        <v>4423</v>
      </c>
      <c r="BB175" s="8" t="s">
        <v>3717</v>
      </c>
      <c r="BH175" s="11">
        <v>1000</v>
      </c>
      <c r="BI175" s="8" t="s">
        <v>4189</v>
      </c>
      <c r="BJ175" s="11">
        <v>3</v>
      </c>
      <c r="BQ175" s="11">
        <v>7298.9187000000002</v>
      </c>
      <c r="BR175" s="8" t="s">
        <v>4421</v>
      </c>
      <c r="BW175" s="10">
        <v>43525</v>
      </c>
      <c r="BX175" s="10">
        <v>44228</v>
      </c>
      <c r="BY175" s="9">
        <v>0</v>
      </c>
      <c r="BZ175" s="8" t="s">
        <v>3777</v>
      </c>
      <c r="CF175" s="8" t="s">
        <v>3708</v>
      </c>
      <c r="CH175" s="9">
        <v>80658.53</v>
      </c>
      <c r="CM175" s="12">
        <v>10</v>
      </c>
      <c r="CR175" s="8" t="s">
        <v>4621</v>
      </c>
      <c r="CV175" s="13">
        <v>1</v>
      </c>
    </row>
    <row r="176" spans="1:100" x14ac:dyDescent="0.2">
      <c r="A176" s="8" t="s">
        <v>4640</v>
      </c>
      <c r="B176" s="8" t="s">
        <v>4621</v>
      </c>
      <c r="C176" s="8" t="s">
        <v>4461</v>
      </c>
      <c r="D176" s="8" t="s">
        <v>4416</v>
      </c>
      <c r="E176" s="8" t="s">
        <v>4622</v>
      </c>
      <c r="F176" s="8" t="s">
        <v>3765</v>
      </c>
      <c r="G176" s="8" t="s">
        <v>4641</v>
      </c>
      <c r="H176" s="8" t="s">
        <v>3767</v>
      </c>
      <c r="I176" s="8" t="s">
        <v>4624</v>
      </c>
      <c r="J176" s="8" t="s">
        <v>3884</v>
      </c>
      <c r="K176" s="8" t="s">
        <v>4642</v>
      </c>
      <c r="M176" s="8" t="s">
        <v>3733</v>
      </c>
      <c r="N176" s="8" t="s">
        <v>3708</v>
      </c>
      <c r="O176" s="8" t="s">
        <v>3804</v>
      </c>
      <c r="P176" s="9">
        <v>11841</v>
      </c>
      <c r="Q176" s="8" t="s">
        <v>3805</v>
      </c>
      <c r="R176" s="8" t="s">
        <v>4626</v>
      </c>
      <c r="S176" s="9">
        <v>4314.91</v>
      </c>
      <c r="T176" s="9">
        <v>3649.46</v>
      </c>
      <c r="U176" s="8" t="s">
        <v>3717</v>
      </c>
      <c r="V176" s="8" t="s">
        <v>4421</v>
      </c>
      <c r="W176" s="8" t="s">
        <v>3840</v>
      </c>
      <c r="X176" s="8" t="s">
        <v>4422</v>
      </c>
      <c r="Y176" s="8" t="s">
        <v>3738</v>
      </c>
      <c r="AY176" s="8" t="s">
        <v>4423</v>
      </c>
      <c r="BB176" s="8" t="s">
        <v>3717</v>
      </c>
      <c r="BC176" s="10">
        <v>43602</v>
      </c>
      <c r="BH176" s="11">
        <v>1000</v>
      </c>
      <c r="BI176" s="8" t="s">
        <v>4189</v>
      </c>
      <c r="BJ176" s="11">
        <v>0.5</v>
      </c>
      <c r="BQ176" s="11">
        <v>7298.9187000000002</v>
      </c>
      <c r="BR176" s="8" t="s">
        <v>4421</v>
      </c>
      <c r="BW176" s="10">
        <v>43525</v>
      </c>
      <c r="BX176" s="10">
        <v>44228</v>
      </c>
      <c r="BY176" s="9">
        <v>0</v>
      </c>
      <c r="BZ176" s="8" t="s">
        <v>3777</v>
      </c>
      <c r="CF176" s="8" t="s">
        <v>3708</v>
      </c>
      <c r="CH176" s="9">
        <v>14229.4</v>
      </c>
      <c r="CM176" s="12">
        <v>10</v>
      </c>
      <c r="CR176" s="8" t="s">
        <v>4621</v>
      </c>
      <c r="CV176" s="13">
        <v>1</v>
      </c>
    </row>
    <row r="177" spans="1:100" x14ac:dyDescent="0.2">
      <c r="A177" s="8" t="s">
        <v>905</v>
      </c>
      <c r="B177" s="8" t="s">
        <v>4643</v>
      </c>
      <c r="C177" s="8" t="s">
        <v>3698</v>
      </c>
      <c r="D177" s="8" t="s">
        <v>4644</v>
      </c>
      <c r="E177" s="8" t="s">
        <v>3954</v>
      </c>
      <c r="F177" s="8" t="s">
        <v>3701</v>
      </c>
      <c r="G177" s="8" t="s">
        <v>4645</v>
      </c>
      <c r="H177" s="8" t="s">
        <v>3703</v>
      </c>
      <c r="I177" s="8" t="s">
        <v>4031</v>
      </c>
      <c r="J177" s="8" t="s">
        <v>3769</v>
      </c>
      <c r="K177" s="8" t="s">
        <v>4646</v>
      </c>
      <c r="M177" s="8" t="s">
        <v>3707</v>
      </c>
      <c r="N177" s="8" t="s">
        <v>3708</v>
      </c>
      <c r="O177" s="8" t="s">
        <v>3709</v>
      </c>
      <c r="P177" s="9">
        <v>126.92</v>
      </c>
      <c r="Q177" s="8" t="s">
        <v>3710</v>
      </c>
      <c r="R177" s="8" t="s">
        <v>4647</v>
      </c>
      <c r="S177" s="9">
        <v>173.31</v>
      </c>
      <c r="T177" s="9">
        <v>115</v>
      </c>
      <c r="U177" s="8" t="s">
        <v>3710</v>
      </c>
      <c r="V177" s="8" t="s">
        <v>4648</v>
      </c>
      <c r="Y177" s="8" t="s">
        <v>3738</v>
      </c>
      <c r="AY177" s="8" t="s">
        <v>906</v>
      </c>
      <c r="AZ177" s="10">
        <v>39232</v>
      </c>
      <c r="BB177" s="8" t="s">
        <v>3717</v>
      </c>
      <c r="BC177" s="10">
        <v>44694</v>
      </c>
      <c r="BE177" s="8" t="s">
        <v>3721</v>
      </c>
      <c r="BF177" s="8" t="s">
        <v>3719</v>
      </c>
      <c r="BG177" s="11">
        <v>40</v>
      </c>
      <c r="BH177" s="11">
        <v>1200</v>
      </c>
      <c r="BI177" s="8" t="s">
        <v>3720</v>
      </c>
      <c r="BJ177" s="11">
        <v>33.333300000000001</v>
      </c>
      <c r="BQ177" s="11">
        <v>3.45</v>
      </c>
      <c r="BR177" s="8" t="s">
        <v>4648</v>
      </c>
      <c r="BW177" s="10">
        <v>44197</v>
      </c>
      <c r="BX177" s="10">
        <v>42248</v>
      </c>
      <c r="BY177" s="9">
        <v>17.96</v>
      </c>
      <c r="BZ177" s="8" t="s">
        <v>3721</v>
      </c>
      <c r="CA177" s="8" t="s">
        <v>3717</v>
      </c>
      <c r="CF177" s="8" t="s">
        <v>3708</v>
      </c>
      <c r="CH177" s="9">
        <v>191.27</v>
      </c>
      <c r="CM177" s="12">
        <v>10</v>
      </c>
      <c r="CR177" s="8" t="s">
        <v>4643</v>
      </c>
      <c r="CV177" s="13">
        <v>1</v>
      </c>
    </row>
    <row r="178" spans="1:100" x14ac:dyDescent="0.2">
      <c r="A178" s="8" t="s">
        <v>4649</v>
      </c>
      <c r="B178" s="8" t="s">
        <v>4650</v>
      </c>
      <c r="C178" s="8" t="s">
        <v>3698</v>
      </c>
      <c r="D178" s="8" t="s">
        <v>4644</v>
      </c>
      <c r="E178" s="8" t="s">
        <v>3954</v>
      </c>
      <c r="F178" s="8" t="s">
        <v>3701</v>
      </c>
      <c r="G178" s="8" t="s">
        <v>4645</v>
      </c>
      <c r="H178" s="8" t="s">
        <v>3703</v>
      </c>
      <c r="I178" s="8" t="s">
        <v>4031</v>
      </c>
      <c r="J178" s="8" t="s">
        <v>3769</v>
      </c>
      <c r="K178" s="8" t="s">
        <v>4646</v>
      </c>
      <c r="M178" s="8" t="s">
        <v>3707</v>
      </c>
      <c r="N178" s="8" t="s">
        <v>3771</v>
      </c>
      <c r="O178" s="8" t="s">
        <v>3709</v>
      </c>
      <c r="P178" s="9">
        <v>126.92</v>
      </c>
      <c r="Q178" s="8" t="s">
        <v>3710</v>
      </c>
      <c r="R178" s="8" t="s">
        <v>4647</v>
      </c>
      <c r="S178" s="9">
        <v>173.31</v>
      </c>
      <c r="T178" s="9">
        <v>115</v>
      </c>
      <c r="U178" s="8" t="s">
        <v>3710</v>
      </c>
      <c r="V178" s="8" t="s">
        <v>4648</v>
      </c>
      <c r="Y178" s="8" t="s">
        <v>3738</v>
      </c>
      <c r="AY178" s="8" t="s">
        <v>906</v>
      </c>
      <c r="AZ178" s="10">
        <v>39232</v>
      </c>
      <c r="BA178" s="10">
        <v>45260</v>
      </c>
      <c r="BC178" s="10">
        <v>43216</v>
      </c>
      <c r="BD178" s="10">
        <v>43258</v>
      </c>
      <c r="BE178" s="8" t="s">
        <v>3721</v>
      </c>
      <c r="BF178" s="8" t="s">
        <v>3719</v>
      </c>
      <c r="BG178" s="11">
        <v>40</v>
      </c>
      <c r="BH178" s="11">
        <v>1200</v>
      </c>
      <c r="BI178" s="8" t="s">
        <v>3720</v>
      </c>
      <c r="BJ178" s="11">
        <v>33.333300000000001</v>
      </c>
      <c r="BQ178" s="11">
        <v>3.45</v>
      </c>
      <c r="BR178" s="8" t="s">
        <v>4648</v>
      </c>
      <c r="BW178" s="10">
        <v>44197</v>
      </c>
      <c r="BX178" s="10">
        <v>42248</v>
      </c>
      <c r="BY178" s="9">
        <v>17.96</v>
      </c>
      <c r="BZ178" s="8" t="s">
        <v>3738</v>
      </c>
      <c r="CA178" s="8" t="s">
        <v>3717</v>
      </c>
      <c r="CF178" s="8" t="s">
        <v>3708</v>
      </c>
      <c r="CH178" s="9">
        <v>191.27</v>
      </c>
      <c r="CM178" s="12">
        <v>10</v>
      </c>
      <c r="CR178" s="8" t="s">
        <v>4650</v>
      </c>
      <c r="CV178" s="13">
        <v>1</v>
      </c>
    </row>
    <row r="179" spans="1:100" x14ac:dyDescent="0.2">
      <c r="A179" s="8" t="s">
        <v>1073</v>
      </c>
      <c r="B179" s="8" t="s">
        <v>4651</v>
      </c>
      <c r="C179" s="8" t="s">
        <v>3797</v>
      </c>
      <c r="D179" s="8" t="s">
        <v>3798</v>
      </c>
      <c r="E179" s="8" t="s">
        <v>4652</v>
      </c>
      <c r="F179" s="8" t="s">
        <v>3701</v>
      </c>
      <c r="G179" s="8" t="s">
        <v>4653</v>
      </c>
      <c r="H179" s="8" t="s">
        <v>3703</v>
      </c>
      <c r="I179" s="8" t="s">
        <v>4031</v>
      </c>
      <c r="J179" s="8" t="s">
        <v>3769</v>
      </c>
      <c r="K179" s="8" t="s">
        <v>4654</v>
      </c>
      <c r="M179" s="8" t="s">
        <v>4033</v>
      </c>
      <c r="N179" s="8" t="s">
        <v>3708</v>
      </c>
      <c r="O179" s="8" t="s">
        <v>3709</v>
      </c>
      <c r="P179" s="9">
        <v>31.85</v>
      </c>
      <c r="Q179" s="8" t="s">
        <v>3710</v>
      </c>
      <c r="R179" s="8" t="s">
        <v>4572</v>
      </c>
      <c r="S179" s="9">
        <v>33.020000000000003</v>
      </c>
      <c r="T179" s="9">
        <v>21.91</v>
      </c>
      <c r="U179" s="8" t="s">
        <v>3717</v>
      </c>
      <c r="V179" s="8" t="s">
        <v>4573</v>
      </c>
      <c r="AV179" s="8" t="s">
        <v>4574</v>
      </c>
      <c r="AW179" s="8">
        <v>24</v>
      </c>
      <c r="AX179" s="8">
        <v>1</v>
      </c>
      <c r="AY179" s="8" t="s">
        <v>1068</v>
      </c>
      <c r="AZ179" s="10">
        <v>37202</v>
      </c>
      <c r="BB179" s="8" t="s">
        <v>3717</v>
      </c>
      <c r="BC179" s="10">
        <v>44659</v>
      </c>
      <c r="BE179" s="8" t="s">
        <v>4051</v>
      </c>
      <c r="BF179" s="8" t="s">
        <v>3720</v>
      </c>
      <c r="BG179" s="11">
        <v>60</v>
      </c>
      <c r="BH179" s="11">
        <v>5</v>
      </c>
      <c r="BI179" s="8" t="s">
        <v>3720</v>
      </c>
      <c r="BJ179" s="11">
        <v>60</v>
      </c>
      <c r="BQ179" s="11">
        <v>0.36509999999999998</v>
      </c>
      <c r="BR179" s="8" t="s">
        <v>4573</v>
      </c>
      <c r="BW179" s="10">
        <v>44105</v>
      </c>
      <c r="BX179" s="10">
        <v>44774</v>
      </c>
      <c r="BY179" s="9">
        <v>0</v>
      </c>
      <c r="BZ179" s="8" t="s">
        <v>3742</v>
      </c>
      <c r="CF179" s="8" t="s">
        <v>3708</v>
      </c>
      <c r="CH179" s="9">
        <v>48</v>
      </c>
      <c r="CM179" s="12">
        <v>10</v>
      </c>
      <c r="CR179" s="8" t="s">
        <v>4651</v>
      </c>
      <c r="CV179" s="13">
        <v>1</v>
      </c>
    </row>
    <row r="180" spans="1:100" x14ac:dyDescent="0.2">
      <c r="A180" s="8" t="s">
        <v>4655</v>
      </c>
      <c r="B180" s="8" t="s">
        <v>4651</v>
      </c>
      <c r="C180" s="8" t="s">
        <v>3797</v>
      </c>
      <c r="D180" s="8" t="s">
        <v>3798</v>
      </c>
      <c r="E180" s="8" t="s">
        <v>3874</v>
      </c>
      <c r="F180" s="8" t="s">
        <v>3701</v>
      </c>
      <c r="G180" s="8" t="s">
        <v>4656</v>
      </c>
      <c r="H180" s="8" t="s">
        <v>3703</v>
      </c>
      <c r="I180" s="8" t="s">
        <v>4031</v>
      </c>
      <c r="J180" s="8" t="s">
        <v>3769</v>
      </c>
      <c r="K180" s="8" t="s">
        <v>4654</v>
      </c>
      <c r="L180" s="8" t="s">
        <v>4657</v>
      </c>
      <c r="M180" s="8" t="s">
        <v>4062</v>
      </c>
      <c r="N180" s="8" t="s">
        <v>3708</v>
      </c>
      <c r="O180" s="8" t="s">
        <v>3709</v>
      </c>
      <c r="P180" s="9">
        <v>192.96</v>
      </c>
      <c r="Q180" s="8" t="s">
        <v>3710</v>
      </c>
      <c r="R180" s="8" t="s">
        <v>4572</v>
      </c>
      <c r="S180" s="9">
        <v>99.04</v>
      </c>
      <c r="T180" s="9">
        <v>65.72</v>
      </c>
      <c r="U180" s="8" t="s">
        <v>3717</v>
      </c>
      <c r="V180" s="8" t="s">
        <v>4573</v>
      </c>
      <c r="AV180" s="8" t="s">
        <v>4574</v>
      </c>
      <c r="AW180" s="8">
        <v>24</v>
      </c>
      <c r="AX180" s="8">
        <v>1</v>
      </c>
      <c r="AY180" s="8" t="s">
        <v>1068</v>
      </c>
      <c r="AZ180" s="10">
        <v>37202</v>
      </c>
      <c r="BA180" s="10">
        <v>45089</v>
      </c>
      <c r="BE180" s="8" t="s">
        <v>4051</v>
      </c>
      <c r="BF180" s="8" t="s">
        <v>3720</v>
      </c>
      <c r="BG180" s="11">
        <v>180</v>
      </c>
      <c r="BH180" s="11">
        <v>5</v>
      </c>
      <c r="BI180" s="8" t="s">
        <v>3720</v>
      </c>
      <c r="BJ180" s="11">
        <v>180</v>
      </c>
      <c r="BQ180" s="11">
        <v>0.36509999999999998</v>
      </c>
      <c r="BR180" s="8" t="s">
        <v>4573</v>
      </c>
      <c r="BW180" s="10">
        <v>44105</v>
      </c>
      <c r="BX180" s="10">
        <v>44774</v>
      </c>
      <c r="BY180" s="9">
        <v>0</v>
      </c>
      <c r="BZ180" s="8" t="s">
        <v>3750</v>
      </c>
      <c r="CF180" s="8" t="s">
        <v>3708</v>
      </c>
      <c r="CH180" s="9">
        <v>288.89999999999998</v>
      </c>
      <c r="CM180" s="12">
        <v>10</v>
      </c>
      <c r="CR180" s="8" t="s">
        <v>4651</v>
      </c>
      <c r="CV180" s="13">
        <v>1</v>
      </c>
    </row>
    <row r="181" spans="1:100" x14ac:dyDescent="0.2">
      <c r="A181" s="8" t="s">
        <v>4658</v>
      </c>
      <c r="B181" s="8" t="s">
        <v>4651</v>
      </c>
      <c r="C181" s="8" t="s">
        <v>3797</v>
      </c>
      <c r="D181" s="8" t="s">
        <v>3798</v>
      </c>
      <c r="E181" s="8" t="s">
        <v>4659</v>
      </c>
      <c r="F181" s="8" t="s">
        <v>3701</v>
      </c>
      <c r="G181" s="8" t="s">
        <v>4660</v>
      </c>
      <c r="H181" s="8" t="s">
        <v>3703</v>
      </c>
      <c r="I181" s="8" t="s">
        <v>4031</v>
      </c>
      <c r="J181" s="8" t="s">
        <v>3769</v>
      </c>
      <c r="K181" s="8" t="s">
        <v>4654</v>
      </c>
      <c r="M181" s="8" t="s">
        <v>4033</v>
      </c>
      <c r="N181" s="8" t="s">
        <v>3708</v>
      </c>
      <c r="O181" s="8" t="s">
        <v>3709</v>
      </c>
      <c r="P181" s="9">
        <v>192.96</v>
      </c>
      <c r="Q181" s="8" t="s">
        <v>3710</v>
      </c>
      <c r="R181" s="8" t="s">
        <v>4572</v>
      </c>
      <c r="S181" s="9">
        <v>99.04</v>
      </c>
      <c r="T181" s="9">
        <v>65.72</v>
      </c>
      <c r="U181" s="8" t="s">
        <v>3717</v>
      </c>
      <c r="V181" s="8" t="s">
        <v>4573</v>
      </c>
      <c r="AV181" s="8" t="s">
        <v>4574</v>
      </c>
      <c r="AW181" s="8">
        <v>24</v>
      </c>
      <c r="AX181" s="8">
        <v>1</v>
      </c>
      <c r="AY181" s="8" t="s">
        <v>1068</v>
      </c>
      <c r="AZ181" s="10">
        <v>37202</v>
      </c>
      <c r="BB181" s="8" t="s">
        <v>3717</v>
      </c>
      <c r="BC181" s="10">
        <v>44648</v>
      </c>
      <c r="BE181" s="8" t="s">
        <v>4051</v>
      </c>
      <c r="BF181" s="8" t="s">
        <v>3720</v>
      </c>
      <c r="BG181" s="11">
        <v>180</v>
      </c>
      <c r="BH181" s="11">
        <v>5</v>
      </c>
      <c r="BI181" s="8" t="s">
        <v>3720</v>
      </c>
      <c r="BJ181" s="11">
        <v>180</v>
      </c>
      <c r="BQ181" s="11">
        <v>0.36509999999999998</v>
      </c>
      <c r="BR181" s="8" t="s">
        <v>4573</v>
      </c>
      <c r="BW181" s="10">
        <v>44105</v>
      </c>
      <c r="BX181" s="10">
        <v>44774</v>
      </c>
      <c r="BY181" s="9">
        <v>0</v>
      </c>
      <c r="BZ181" s="8" t="s">
        <v>3742</v>
      </c>
      <c r="CF181" s="8" t="s">
        <v>3708</v>
      </c>
      <c r="CH181" s="9">
        <v>288.89999999999998</v>
      </c>
      <c r="CM181" s="12">
        <v>10</v>
      </c>
      <c r="CR181" s="8" t="s">
        <v>4651</v>
      </c>
      <c r="CV181" s="13">
        <v>1</v>
      </c>
    </row>
    <row r="182" spans="1:100" x14ac:dyDescent="0.2">
      <c r="A182" s="8" t="s">
        <v>1071</v>
      </c>
      <c r="B182" s="8" t="s">
        <v>4651</v>
      </c>
      <c r="C182" s="8" t="s">
        <v>3929</v>
      </c>
      <c r="D182" s="8" t="s">
        <v>3798</v>
      </c>
      <c r="E182" s="8" t="s">
        <v>4652</v>
      </c>
      <c r="F182" s="8" t="s">
        <v>3701</v>
      </c>
      <c r="G182" s="8" t="s">
        <v>4661</v>
      </c>
      <c r="H182" s="8" t="s">
        <v>3703</v>
      </c>
      <c r="I182" s="8" t="s">
        <v>4031</v>
      </c>
      <c r="J182" s="8" t="s">
        <v>3769</v>
      </c>
      <c r="K182" s="8" t="s">
        <v>4662</v>
      </c>
      <c r="M182" s="8" t="s">
        <v>4033</v>
      </c>
      <c r="N182" s="8" t="s">
        <v>3708</v>
      </c>
      <c r="O182" s="8" t="s">
        <v>3709</v>
      </c>
      <c r="P182" s="9">
        <v>13.47</v>
      </c>
      <c r="Q182" s="8" t="s">
        <v>3710</v>
      </c>
      <c r="R182" s="8" t="s">
        <v>4572</v>
      </c>
      <c r="S182" s="9">
        <v>16.5</v>
      </c>
      <c r="T182" s="9">
        <v>10.95</v>
      </c>
      <c r="U182" s="8" t="s">
        <v>3717</v>
      </c>
      <c r="V182" s="8" t="s">
        <v>4573</v>
      </c>
      <c r="AV182" s="8" t="s">
        <v>4574</v>
      </c>
      <c r="AW182" s="8">
        <v>24</v>
      </c>
      <c r="AX182" s="8">
        <v>1</v>
      </c>
      <c r="AY182" s="8" t="s">
        <v>1068</v>
      </c>
      <c r="AZ182" s="10">
        <v>37202</v>
      </c>
      <c r="BB182" s="8" t="s">
        <v>3717</v>
      </c>
      <c r="BC182" s="10">
        <v>44732</v>
      </c>
      <c r="BE182" s="8" t="s">
        <v>4051</v>
      </c>
      <c r="BF182" s="8" t="s">
        <v>3720</v>
      </c>
      <c r="BG182" s="11">
        <v>30</v>
      </c>
      <c r="BH182" s="11">
        <v>5</v>
      </c>
      <c r="BI182" s="8" t="s">
        <v>3720</v>
      </c>
      <c r="BJ182" s="11">
        <v>30</v>
      </c>
      <c r="BQ182" s="11">
        <v>0.36509999999999998</v>
      </c>
      <c r="BR182" s="8" t="s">
        <v>4573</v>
      </c>
      <c r="BW182" s="10">
        <v>44105</v>
      </c>
      <c r="BX182" s="10">
        <v>44774</v>
      </c>
      <c r="BY182" s="9">
        <v>0</v>
      </c>
      <c r="BZ182" s="8" t="s">
        <v>3742</v>
      </c>
      <c r="CF182" s="8" t="s">
        <v>3708</v>
      </c>
      <c r="CH182" s="9">
        <v>20.3</v>
      </c>
      <c r="CM182" s="12">
        <v>10</v>
      </c>
      <c r="CR182" s="8" t="s">
        <v>4651</v>
      </c>
      <c r="CV182" s="13">
        <v>1</v>
      </c>
    </row>
    <row r="183" spans="1:100" x14ac:dyDescent="0.2">
      <c r="A183" s="8" t="s">
        <v>4663</v>
      </c>
      <c r="B183" s="8" t="s">
        <v>4651</v>
      </c>
      <c r="C183" s="8" t="s">
        <v>3929</v>
      </c>
      <c r="D183" s="8" t="s">
        <v>3798</v>
      </c>
      <c r="E183" s="8" t="s">
        <v>3874</v>
      </c>
      <c r="F183" s="8" t="s">
        <v>3701</v>
      </c>
      <c r="G183" s="8" t="s">
        <v>4664</v>
      </c>
      <c r="H183" s="8" t="s">
        <v>3703</v>
      </c>
      <c r="I183" s="8" t="s">
        <v>4031</v>
      </c>
      <c r="J183" s="8" t="s">
        <v>3769</v>
      </c>
      <c r="K183" s="8" t="s">
        <v>4662</v>
      </c>
      <c r="L183" s="8" t="s">
        <v>4665</v>
      </c>
      <c r="M183" s="8" t="s">
        <v>4062</v>
      </c>
      <c r="N183" s="8" t="s">
        <v>3708</v>
      </c>
      <c r="O183" s="8" t="s">
        <v>3709</v>
      </c>
      <c r="P183" s="9">
        <v>109.13</v>
      </c>
      <c r="Q183" s="8" t="s">
        <v>3710</v>
      </c>
      <c r="R183" s="8" t="s">
        <v>4572</v>
      </c>
      <c r="S183" s="9">
        <v>49.52</v>
      </c>
      <c r="T183" s="9">
        <v>32.86</v>
      </c>
      <c r="U183" s="8" t="s">
        <v>3717</v>
      </c>
      <c r="V183" s="8" t="s">
        <v>4573</v>
      </c>
      <c r="AV183" s="8" t="s">
        <v>4574</v>
      </c>
      <c r="AW183" s="8">
        <v>24</v>
      </c>
      <c r="AX183" s="8">
        <v>1</v>
      </c>
      <c r="AY183" s="8" t="s">
        <v>1068</v>
      </c>
      <c r="AZ183" s="10">
        <v>37202</v>
      </c>
      <c r="BA183" s="10">
        <v>45089</v>
      </c>
      <c r="BE183" s="8" t="s">
        <v>4051</v>
      </c>
      <c r="BF183" s="8" t="s">
        <v>3720</v>
      </c>
      <c r="BG183" s="11">
        <v>90</v>
      </c>
      <c r="BH183" s="11">
        <v>5</v>
      </c>
      <c r="BI183" s="8" t="s">
        <v>3720</v>
      </c>
      <c r="BJ183" s="11">
        <v>90</v>
      </c>
      <c r="BQ183" s="11">
        <v>0.36509999999999998</v>
      </c>
      <c r="BR183" s="8" t="s">
        <v>4573</v>
      </c>
      <c r="BW183" s="10">
        <v>44105</v>
      </c>
      <c r="BX183" s="10">
        <v>44774</v>
      </c>
      <c r="BY183" s="9">
        <v>0</v>
      </c>
      <c r="BZ183" s="8" t="s">
        <v>3742</v>
      </c>
      <c r="CF183" s="8" t="s">
        <v>3708</v>
      </c>
      <c r="CH183" s="9">
        <v>164.46</v>
      </c>
      <c r="CM183" s="12">
        <v>10</v>
      </c>
      <c r="CR183" s="8" t="s">
        <v>4651</v>
      </c>
      <c r="CV183" s="13">
        <v>1</v>
      </c>
    </row>
    <row r="184" spans="1:100" x14ac:dyDescent="0.2">
      <c r="A184" s="8" t="s">
        <v>1067</v>
      </c>
      <c r="B184" s="8" t="s">
        <v>4651</v>
      </c>
      <c r="C184" s="8" t="s">
        <v>3929</v>
      </c>
      <c r="D184" s="8" t="s">
        <v>3798</v>
      </c>
      <c r="E184" s="8" t="s">
        <v>4659</v>
      </c>
      <c r="F184" s="8" t="s">
        <v>3701</v>
      </c>
      <c r="G184" s="8" t="s">
        <v>4666</v>
      </c>
      <c r="H184" s="8" t="s">
        <v>3703</v>
      </c>
      <c r="I184" s="8" t="s">
        <v>4031</v>
      </c>
      <c r="J184" s="8" t="s">
        <v>3769</v>
      </c>
      <c r="K184" s="8" t="s">
        <v>4662</v>
      </c>
      <c r="M184" s="8" t="s">
        <v>4033</v>
      </c>
      <c r="N184" s="8" t="s">
        <v>3708</v>
      </c>
      <c r="O184" s="8" t="s">
        <v>3709</v>
      </c>
      <c r="P184" s="9">
        <v>109.13</v>
      </c>
      <c r="Q184" s="8" t="s">
        <v>3710</v>
      </c>
      <c r="R184" s="8" t="s">
        <v>4572</v>
      </c>
      <c r="S184" s="9">
        <v>49.52</v>
      </c>
      <c r="T184" s="9">
        <v>32.86</v>
      </c>
      <c r="U184" s="8" t="s">
        <v>3717</v>
      </c>
      <c r="V184" s="8" t="s">
        <v>4573</v>
      </c>
      <c r="AV184" s="8" t="s">
        <v>4574</v>
      </c>
      <c r="AW184" s="8">
        <v>24</v>
      </c>
      <c r="AX184" s="8">
        <v>1</v>
      </c>
      <c r="AY184" s="8" t="s">
        <v>1068</v>
      </c>
      <c r="AZ184" s="10">
        <v>37202</v>
      </c>
      <c r="BB184" s="8" t="s">
        <v>3717</v>
      </c>
      <c r="BC184" s="10">
        <v>44670</v>
      </c>
      <c r="BE184" s="8" t="s">
        <v>4051</v>
      </c>
      <c r="BF184" s="8" t="s">
        <v>3720</v>
      </c>
      <c r="BG184" s="11">
        <v>90</v>
      </c>
      <c r="BH184" s="11">
        <v>5</v>
      </c>
      <c r="BI184" s="8" t="s">
        <v>3720</v>
      </c>
      <c r="BJ184" s="11">
        <v>90</v>
      </c>
      <c r="BQ184" s="11">
        <v>0.36509999999999998</v>
      </c>
      <c r="BR184" s="8" t="s">
        <v>4573</v>
      </c>
      <c r="BW184" s="10">
        <v>44105</v>
      </c>
      <c r="BX184" s="10">
        <v>44774</v>
      </c>
      <c r="BY184" s="9">
        <v>0</v>
      </c>
      <c r="BZ184" s="8" t="s">
        <v>3742</v>
      </c>
      <c r="CF184" s="8" t="s">
        <v>3708</v>
      </c>
      <c r="CH184" s="9">
        <v>164.46</v>
      </c>
      <c r="CM184" s="12">
        <v>10</v>
      </c>
      <c r="CR184" s="8" t="s">
        <v>4651</v>
      </c>
      <c r="CV184" s="13">
        <v>1</v>
      </c>
    </row>
    <row r="185" spans="1:100" x14ac:dyDescent="0.2">
      <c r="A185" s="8" t="s">
        <v>4667</v>
      </c>
      <c r="B185" s="8" t="s">
        <v>4668</v>
      </c>
      <c r="C185" s="8" t="s">
        <v>4207</v>
      </c>
      <c r="D185" s="8" t="s">
        <v>4078</v>
      </c>
      <c r="E185" s="8" t="s">
        <v>3874</v>
      </c>
      <c r="F185" s="8" t="s">
        <v>3701</v>
      </c>
      <c r="G185" s="8" t="s">
        <v>4208</v>
      </c>
      <c r="H185" s="8" t="s">
        <v>4163</v>
      </c>
      <c r="I185" s="8" t="s">
        <v>4309</v>
      </c>
      <c r="J185" s="8" t="s">
        <v>3774</v>
      </c>
      <c r="K185" s="8" t="s">
        <v>4669</v>
      </c>
      <c r="M185" s="8" t="s">
        <v>3866</v>
      </c>
      <c r="N185" s="8" t="s">
        <v>3708</v>
      </c>
      <c r="O185" s="8" t="s">
        <v>3709</v>
      </c>
      <c r="P185" s="9">
        <v>780.9</v>
      </c>
      <c r="Q185" s="8" t="s">
        <v>3710</v>
      </c>
      <c r="R185" s="8" t="s">
        <v>4210</v>
      </c>
      <c r="S185" s="9">
        <v>911.9</v>
      </c>
      <c r="T185" s="9">
        <v>622.53</v>
      </c>
      <c r="U185" s="8" t="s">
        <v>3710</v>
      </c>
      <c r="V185" s="8" t="s">
        <v>4670</v>
      </c>
      <c r="W185" s="8" t="s">
        <v>3736</v>
      </c>
      <c r="X185" s="8" t="s">
        <v>4212</v>
      </c>
      <c r="Y185" s="8" t="s">
        <v>3738</v>
      </c>
      <c r="AY185" s="8" t="s">
        <v>1708</v>
      </c>
      <c r="AZ185" s="10">
        <v>43754</v>
      </c>
      <c r="BA185" s="10">
        <v>45601</v>
      </c>
      <c r="BC185" s="10">
        <v>44165</v>
      </c>
      <c r="BE185" s="8" t="s">
        <v>3721</v>
      </c>
      <c r="BF185" s="8" t="s">
        <v>3960</v>
      </c>
      <c r="BG185" s="11">
        <v>90</v>
      </c>
      <c r="BW185" s="10">
        <v>44256</v>
      </c>
      <c r="BX185" s="10">
        <v>44013</v>
      </c>
      <c r="BY185" s="9">
        <v>177.19</v>
      </c>
      <c r="BZ185" s="8" t="s">
        <v>3721</v>
      </c>
      <c r="CA185" s="8" t="s">
        <v>3717</v>
      </c>
      <c r="CF185" s="8" t="s">
        <v>3708</v>
      </c>
      <c r="CH185" s="9">
        <v>1089.0899999999999</v>
      </c>
      <c r="CM185" s="12">
        <v>10</v>
      </c>
      <c r="CR185" s="8" t="s">
        <v>4668</v>
      </c>
      <c r="CV185" s="13">
        <v>1</v>
      </c>
    </row>
    <row r="186" spans="1:100" x14ac:dyDescent="0.2">
      <c r="A186" s="8" t="s">
        <v>4671</v>
      </c>
      <c r="B186" s="8" t="s">
        <v>4672</v>
      </c>
      <c r="C186" s="8" t="s">
        <v>3762</v>
      </c>
      <c r="D186" s="8" t="s">
        <v>4673</v>
      </c>
      <c r="E186" s="8" t="s">
        <v>4674</v>
      </c>
      <c r="F186" s="8" t="s">
        <v>3834</v>
      </c>
      <c r="G186" s="8" t="s">
        <v>4675</v>
      </c>
      <c r="H186" s="8" t="s">
        <v>3882</v>
      </c>
      <c r="I186" s="8" t="s">
        <v>4599</v>
      </c>
      <c r="J186" s="8" t="s">
        <v>3769</v>
      </c>
      <c r="K186" s="8" t="s">
        <v>4676</v>
      </c>
      <c r="M186" s="8" t="s">
        <v>3707</v>
      </c>
      <c r="N186" s="8" t="s">
        <v>3708</v>
      </c>
      <c r="O186" s="8" t="s">
        <v>3709</v>
      </c>
      <c r="P186" s="9">
        <v>30.83</v>
      </c>
      <c r="Q186" s="8" t="s">
        <v>3710</v>
      </c>
      <c r="R186" s="8" t="s">
        <v>4677</v>
      </c>
      <c r="S186" s="9">
        <v>25.48</v>
      </c>
      <c r="T186" s="9">
        <v>16.91</v>
      </c>
      <c r="U186" s="8" t="s">
        <v>3710</v>
      </c>
      <c r="V186" s="8" t="s">
        <v>4678</v>
      </c>
      <c r="W186" s="8" t="s">
        <v>3774</v>
      </c>
      <c r="AY186" s="8" t="s">
        <v>1642</v>
      </c>
      <c r="BB186" s="8" t="s">
        <v>3717</v>
      </c>
      <c r="BD186" s="10">
        <v>44035</v>
      </c>
      <c r="BE186" s="8" t="s">
        <v>4679</v>
      </c>
      <c r="BF186" s="8" t="s">
        <v>3720</v>
      </c>
      <c r="BG186" s="11">
        <v>33.333300000000001</v>
      </c>
      <c r="BH186" s="11">
        <v>0.71430000000000005</v>
      </c>
      <c r="BI186" s="8" t="s">
        <v>3720</v>
      </c>
      <c r="BJ186" s="11">
        <v>13.999700000000001</v>
      </c>
      <c r="BQ186" s="11">
        <v>1.208</v>
      </c>
      <c r="BR186" s="8" t="s">
        <v>4678</v>
      </c>
      <c r="BW186" s="10">
        <v>44197</v>
      </c>
      <c r="BX186" s="10">
        <v>42036</v>
      </c>
      <c r="BY186" s="9">
        <v>0</v>
      </c>
      <c r="BZ186" s="8" t="s">
        <v>3777</v>
      </c>
      <c r="CF186" s="8" t="s">
        <v>3708</v>
      </c>
      <c r="CH186" s="9">
        <v>46.46</v>
      </c>
      <c r="CM186" s="12">
        <v>10</v>
      </c>
      <c r="CR186" s="8" t="s">
        <v>4672</v>
      </c>
      <c r="CV186" s="13">
        <v>1</v>
      </c>
    </row>
    <row r="187" spans="1:100" x14ac:dyDescent="0.2">
      <c r="A187" s="8" t="s">
        <v>1651</v>
      </c>
      <c r="B187" s="8" t="s">
        <v>4680</v>
      </c>
      <c r="C187" s="8" t="s">
        <v>4681</v>
      </c>
      <c r="D187" s="8" t="s">
        <v>3725</v>
      </c>
      <c r="E187" s="8" t="s">
        <v>4682</v>
      </c>
      <c r="F187" s="8" t="s">
        <v>3834</v>
      </c>
      <c r="G187" s="8" t="s">
        <v>4683</v>
      </c>
      <c r="H187" s="8" t="s">
        <v>3882</v>
      </c>
      <c r="I187" s="8" t="s">
        <v>4599</v>
      </c>
      <c r="J187" s="8" t="s">
        <v>3769</v>
      </c>
      <c r="K187" s="8" t="s">
        <v>4684</v>
      </c>
      <c r="M187" s="8" t="s">
        <v>3707</v>
      </c>
      <c r="N187" s="8" t="s">
        <v>3708</v>
      </c>
      <c r="O187" s="8" t="s">
        <v>3709</v>
      </c>
      <c r="P187" s="9">
        <v>46.76</v>
      </c>
      <c r="Q187" s="8" t="s">
        <v>3710</v>
      </c>
      <c r="R187" s="8" t="s">
        <v>4685</v>
      </c>
      <c r="S187" s="9">
        <v>70.47</v>
      </c>
      <c r="T187" s="9">
        <v>46.76</v>
      </c>
      <c r="U187" s="8" t="s">
        <v>3710</v>
      </c>
      <c r="V187" s="8" t="s">
        <v>4686</v>
      </c>
      <c r="W187" s="8" t="s">
        <v>3774</v>
      </c>
      <c r="X187" s="8" t="s">
        <v>4687</v>
      </c>
      <c r="Z187" s="8" t="s">
        <v>3739</v>
      </c>
      <c r="AC187" s="8" t="s">
        <v>3717</v>
      </c>
      <c r="AV187" s="8" t="s">
        <v>4688</v>
      </c>
      <c r="AW187" s="8">
        <v>43</v>
      </c>
      <c r="AX187" s="8">
        <v>3</v>
      </c>
      <c r="AY187" s="8" t="s">
        <v>1652</v>
      </c>
      <c r="BB187" s="8" t="s">
        <v>3717</v>
      </c>
      <c r="BC187" s="10">
        <v>43909</v>
      </c>
      <c r="BE187" s="8" t="s">
        <v>4051</v>
      </c>
      <c r="BF187" s="8" t="s">
        <v>3720</v>
      </c>
      <c r="BG187" s="11">
        <v>60</v>
      </c>
      <c r="BH187" s="11">
        <v>2.1429</v>
      </c>
      <c r="BI187" s="8" t="s">
        <v>3720</v>
      </c>
      <c r="BJ187" s="11">
        <v>139.99719999999999</v>
      </c>
      <c r="BQ187" s="11">
        <v>0.33400000000000002</v>
      </c>
      <c r="BR187" s="8" t="s">
        <v>4686</v>
      </c>
      <c r="BW187" s="10">
        <v>42522</v>
      </c>
      <c r="BX187" s="10">
        <v>43405</v>
      </c>
      <c r="BY187" s="9">
        <v>0</v>
      </c>
      <c r="BZ187" s="8" t="s">
        <v>3777</v>
      </c>
      <c r="CF187" s="8" t="s">
        <v>3708</v>
      </c>
      <c r="CH187" s="9">
        <v>70.47</v>
      </c>
      <c r="CM187" s="12">
        <v>10</v>
      </c>
      <c r="CR187" s="8" t="s">
        <v>4680</v>
      </c>
      <c r="CV187" s="13">
        <v>1</v>
      </c>
    </row>
    <row r="188" spans="1:100" x14ac:dyDescent="0.2">
      <c r="A188" s="8" t="s">
        <v>4689</v>
      </c>
      <c r="B188" s="8" t="s">
        <v>4690</v>
      </c>
      <c r="C188" s="8" t="s">
        <v>4691</v>
      </c>
      <c r="D188" s="8" t="s">
        <v>3699</v>
      </c>
      <c r="E188" s="8" t="s">
        <v>4172</v>
      </c>
      <c r="F188" s="8" t="s">
        <v>3701</v>
      </c>
      <c r="G188" s="8" t="s">
        <v>4692</v>
      </c>
      <c r="H188" s="8" t="s">
        <v>3703</v>
      </c>
      <c r="I188" s="8" t="s">
        <v>4693</v>
      </c>
      <c r="J188" s="8" t="s">
        <v>3774</v>
      </c>
      <c r="K188" s="8" t="s">
        <v>4694</v>
      </c>
      <c r="M188" s="8" t="s">
        <v>3866</v>
      </c>
      <c r="N188" s="8" t="s">
        <v>3708</v>
      </c>
      <c r="O188" s="8" t="s">
        <v>3804</v>
      </c>
      <c r="P188" s="9">
        <v>750.04</v>
      </c>
      <c r="Q188" s="8" t="s">
        <v>3805</v>
      </c>
      <c r="S188" s="9">
        <v>244.48</v>
      </c>
      <c r="T188" s="9">
        <v>162.6</v>
      </c>
      <c r="U188" s="8" t="s">
        <v>3710</v>
      </c>
      <c r="V188" s="8" t="s">
        <v>4695</v>
      </c>
      <c r="W188" s="8" t="s">
        <v>3736</v>
      </c>
      <c r="X188" s="8" t="s">
        <v>4696</v>
      </c>
      <c r="Y188" s="8" t="s">
        <v>3738</v>
      </c>
      <c r="AY188" s="8" t="s">
        <v>4697</v>
      </c>
      <c r="AZ188" s="10">
        <v>43355</v>
      </c>
      <c r="BA188" s="10">
        <v>45201</v>
      </c>
      <c r="BC188" s="10">
        <v>43697</v>
      </c>
      <c r="BE188" s="8" t="s">
        <v>4020</v>
      </c>
      <c r="BF188" s="8" t="s">
        <v>3720</v>
      </c>
      <c r="BG188" s="11">
        <v>28</v>
      </c>
      <c r="BH188" s="11">
        <v>25</v>
      </c>
      <c r="BI188" s="8" t="s">
        <v>3720</v>
      </c>
      <c r="BJ188" s="11">
        <v>28</v>
      </c>
      <c r="BQ188" s="11">
        <v>5.8072999999999997</v>
      </c>
      <c r="BR188" s="8" t="s">
        <v>4695</v>
      </c>
      <c r="BW188" s="10">
        <v>43891</v>
      </c>
      <c r="BX188" s="10">
        <v>44593</v>
      </c>
      <c r="BY188" s="9">
        <v>0</v>
      </c>
      <c r="BZ188" s="8" t="s">
        <v>3750</v>
      </c>
      <c r="CF188" s="8" t="s">
        <v>3708</v>
      </c>
      <c r="CH188" s="9">
        <v>1048.3499999999999</v>
      </c>
      <c r="CM188" s="12">
        <v>10</v>
      </c>
      <c r="CR188" s="8" t="s">
        <v>4690</v>
      </c>
      <c r="CV188" s="13">
        <v>1</v>
      </c>
    </row>
    <row r="189" spans="1:100" x14ac:dyDescent="0.2">
      <c r="A189" s="8" t="s">
        <v>4698</v>
      </c>
      <c r="B189" s="8" t="s">
        <v>4690</v>
      </c>
      <c r="C189" s="8" t="s">
        <v>4691</v>
      </c>
      <c r="D189" s="8" t="s">
        <v>3699</v>
      </c>
      <c r="E189" s="8" t="s">
        <v>3860</v>
      </c>
      <c r="F189" s="8" t="s">
        <v>3701</v>
      </c>
      <c r="G189" s="8" t="s">
        <v>4699</v>
      </c>
      <c r="H189" s="8" t="s">
        <v>3703</v>
      </c>
      <c r="I189" s="8" t="s">
        <v>4693</v>
      </c>
      <c r="J189" s="8" t="s">
        <v>3774</v>
      </c>
      <c r="K189" s="8" t="s">
        <v>4694</v>
      </c>
      <c r="M189" s="8" t="s">
        <v>3866</v>
      </c>
      <c r="N189" s="8" t="s">
        <v>3708</v>
      </c>
      <c r="O189" s="8" t="s">
        <v>3804</v>
      </c>
      <c r="P189" s="9">
        <v>806.76</v>
      </c>
      <c r="Q189" s="8" t="s">
        <v>3805</v>
      </c>
      <c r="R189" s="8" t="s">
        <v>4700</v>
      </c>
      <c r="S189" s="9">
        <v>261.95999999999998</v>
      </c>
      <c r="T189" s="9">
        <v>174.22</v>
      </c>
      <c r="U189" s="8" t="s">
        <v>3710</v>
      </c>
      <c r="V189" s="8" t="s">
        <v>4701</v>
      </c>
      <c r="W189" s="8" t="s">
        <v>3736</v>
      </c>
      <c r="X189" s="8" t="s">
        <v>4696</v>
      </c>
      <c r="Y189" s="8" t="s">
        <v>3738</v>
      </c>
      <c r="AY189" s="8" t="s">
        <v>4697</v>
      </c>
      <c r="AZ189" s="10">
        <v>43355</v>
      </c>
      <c r="BA189" s="10">
        <v>45201</v>
      </c>
      <c r="BC189" s="10">
        <v>44620</v>
      </c>
      <c r="BE189" s="8" t="s">
        <v>4020</v>
      </c>
      <c r="BF189" s="8" t="s">
        <v>3720</v>
      </c>
      <c r="BG189" s="11">
        <v>30</v>
      </c>
      <c r="BH189" s="11">
        <v>25</v>
      </c>
      <c r="BI189" s="8" t="s">
        <v>3720</v>
      </c>
      <c r="BJ189" s="11">
        <v>30</v>
      </c>
      <c r="BQ189" s="11">
        <v>5.8072999999999997</v>
      </c>
      <c r="BR189" s="8" t="s">
        <v>4701</v>
      </c>
      <c r="BW189" s="10">
        <v>44378</v>
      </c>
      <c r="BX189" s="10">
        <v>44743</v>
      </c>
      <c r="BY189" s="9">
        <v>0</v>
      </c>
      <c r="BZ189" s="8" t="s">
        <v>3742</v>
      </c>
      <c r="CF189" s="8" t="s">
        <v>3708</v>
      </c>
      <c r="CH189" s="9">
        <v>1123.22</v>
      </c>
      <c r="CM189" s="12">
        <v>10</v>
      </c>
      <c r="CR189" s="8" t="s">
        <v>4690</v>
      </c>
      <c r="CV189" s="13">
        <v>1</v>
      </c>
    </row>
    <row r="190" spans="1:100" x14ac:dyDescent="0.2">
      <c r="A190" s="8" t="s">
        <v>4702</v>
      </c>
      <c r="B190" s="8" t="s">
        <v>4690</v>
      </c>
      <c r="C190" s="8" t="s">
        <v>4691</v>
      </c>
      <c r="D190" s="8" t="s">
        <v>3699</v>
      </c>
      <c r="E190" s="8" t="s">
        <v>4254</v>
      </c>
      <c r="F190" s="8" t="s">
        <v>3701</v>
      </c>
      <c r="G190" s="8" t="s">
        <v>4703</v>
      </c>
      <c r="H190" s="8" t="s">
        <v>3703</v>
      </c>
      <c r="I190" s="8" t="s">
        <v>4693</v>
      </c>
      <c r="J190" s="8" t="s">
        <v>3774</v>
      </c>
      <c r="K190" s="8" t="s">
        <v>4694</v>
      </c>
      <c r="M190" s="8" t="s">
        <v>3866</v>
      </c>
      <c r="N190" s="8" t="s">
        <v>3708</v>
      </c>
      <c r="O190" s="8" t="s">
        <v>3804</v>
      </c>
      <c r="P190" s="9">
        <v>2372.77</v>
      </c>
      <c r="Q190" s="8" t="s">
        <v>3805</v>
      </c>
      <c r="S190" s="9">
        <v>733.47</v>
      </c>
      <c r="T190" s="9">
        <v>487.81</v>
      </c>
      <c r="U190" s="8" t="s">
        <v>3710</v>
      </c>
      <c r="V190" s="8" t="s">
        <v>4695</v>
      </c>
      <c r="W190" s="8" t="s">
        <v>3736</v>
      </c>
      <c r="X190" s="8" t="s">
        <v>4696</v>
      </c>
      <c r="Y190" s="8" t="s">
        <v>3738</v>
      </c>
      <c r="AY190" s="8" t="s">
        <v>4697</v>
      </c>
      <c r="AZ190" s="10">
        <v>43355</v>
      </c>
      <c r="BA190" s="10">
        <v>45201</v>
      </c>
      <c r="BE190" s="8" t="s">
        <v>4020</v>
      </c>
      <c r="BF190" s="8" t="s">
        <v>3720</v>
      </c>
      <c r="BG190" s="11">
        <v>84</v>
      </c>
      <c r="BH190" s="11">
        <v>25</v>
      </c>
      <c r="BI190" s="8" t="s">
        <v>3720</v>
      </c>
      <c r="BJ190" s="11">
        <v>84</v>
      </c>
      <c r="BQ190" s="11">
        <v>5.8072999999999997</v>
      </c>
      <c r="BR190" s="8" t="s">
        <v>4695</v>
      </c>
      <c r="BW190" s="10">
        <v>43891</v>
      </c>
      <c r="BX190" s="10">
        <v>44593</v>
      </c>
      <c r="BY190" s="9">
        <v>0</v>
      </c>
      <c r="BZ190" s="8" t="s">
        <v>3750</v>
      </c>
      <c r="CF190" s="8" t="s">
        <v>3708</v>
      </c>
      <c r="CH190" s="9">
        <v>3145.05</v>
      </c>
      <c r="CM190" s="12">
        <v>10</v>
      </c>
      <c r="CR190" s="8" t="s">
        <v>4690</v>
      </c>
      <c r="CV190" s="13">
        <v>1</v>
      </c>
    </row>
    <row r="191" spans="1:100" x14ac:dyDescent="0.2">
      <c r="A191" s="8" t="s">
        <v>4704</v>
      </c>
      <c r="B191" s="8" t="s">
        <v>4690</v>
      </c>
      <c r="C191" s="8" t="s">
        <v>4691</v>
      </c>
      <c r="D191" s="8" t="s">
        <v>3699</v>
      </c>
      <c r="E191" s="8" t="s">
        <v>3874</v>
      </c>
      <c r="F191" s="8" t="s">
        <v>3701</v>
      </c>
      <c r="G191" s="8" t="s">
        <v>4705</v>
      </c>
      <c r="H191" s="8" t="s">
        <v>3703</v>
      </c>
      <c r="I191" s="8" t="s">
        <v>4693</v>
      </c>
      <c r="J191" s="8" t="s">
        <v>3774</v>
      </c>
      <c r="K191" s="8" t="s">
        <v>4694</v>
      </c>
      <c r="M191" s="8" t="s">
        <v>3866</v>
      </c>
      <c r="N191" s="8" t="s">
        <v>3708</v>
      </c>
      <c r="O191" s="8" t="s">
        <v>3804</v>
      </c>
      <c r="P191" s="9">
        <v>2548.56</v>
      </c>
      <c r="Q191" s="8" t="s">
        <v>3805</v>
      </c>
      <c r="R191" s="8" t="s">
        <v>4706</v>
      </c>
      <c r="S191" s="9">
        <v>3369.69</v>
      </c>
      <c r="T191" s="9">
        <v>2410.83</v>
      </c>
      <c r="U191" s="8" t="s">
        <v>3710</v>
      </c>
      <c r="V191" s="8" t="s">
        <v>4706</v>
      </c>
      <c r="W191" s="8" t="s">
        <v>3736</v>
      </c>
      <c r="X191" s="8" t="s">
        <v>4696</v>
      </c>
      <c r="Y191" s="8" t="s">
        <v>3738</v>
      </c>
      <c r="Z191" s="8" t="s">
        <v>3739</v>
      </c>
      <c r="AY191" s="8" t="s">
        <v>4697</v>
      </c>
      <c r="AZ191" s="10">
        <v>43355</v>
      </c>
      <c r="BA191" s="10">
        <v>45201</v>
      </c>
      <c r="BE191" s="8" t="s">
        <v>4020</v>
      </c>
      <c r="BF191" s="8" t="s">
        <v>3720</v>
      </c>
      <c r="BG191" s="11">
        <v>90</v>
      </c>
      <c r="BH191" s="11">
        <v>25</v>
      </c>
      <c r="BI191" s="8" t="s">
        <v>3720</v>
      </c>
      <c r="BJ191" s="11">
        <v>90</v>
      </c>
      <c r="BQ191" s="11">
        <v>27.806799999999999</v>
      </c>
      <c r="BR191" s="8" t="s">
        <v>4706</v>
      </c>
      <c r="BW191" s="10">
        <v>44713</v>
      </c>
      <c r="BX191" s="10">
        <v>44713</v>
      </c>
      <c r="BY191" s="9">
        <v>0</v>
      </c>
      <c r="BZ191" s="8" t="s">
        <v>3742</v>
      </c>
      <c r="CA191" s="8" t="s">
        <v>3717</v>
      </c>
      <c r="CF191" s="8" t="s">
        <v>3708</v>
      </c>
      <c r="CH191" s="9">
        <v>3369.69</v>
      </c>
      <c r="CM191" s="12">
        <v>10</v>
      </c>
      <c r="CR191" s="8" t="s">
        <v>4690</v>
      </c>
      <c r="CV191" s="13">
        <v>1</v>
      </c>
    </row>
    <row r="192" spans="1:100" x14ac:dyDescent="0.2">
      <c r="A192" s="8" t="s">
        <v>4707</v>
      </c>
      <c r="B192" s="8" t="s">
        <v>4708</v>
      </c>
      <c r="C192" s="8" t="s">
        <v>4691</v>
      </c>
      <c r="D192" s="8" t="s">
        <v>3699</v>
      </c>
      <c r="E192" s="8" t="s">
        <v>4172</v>
      </c>
      <c r="F192" s="8" t="s">
        <v>3701</v>
      </c>
      <c r="G192" s="8" t="s">
        <v>4692</v>
      </c>
      <c r="H192" s="8" t="s">
        <v>3703</v>
      </c>
      <c r="I192" s="8" t="s">
        <v>3970</v>
      </c>
      <c r="J192" s="8" t="s">
        <v>3769</v>
      </c>
      <c r="K192" s="8" t="s">
        <v>4709</v>
      </c>
      <c r="M192" s="8" t="s">
        <v>3866</v>
      </c>
      <c r="N192" s="8" t="s">
        <v>3708</v>
      </c>
      <c r="O192" s="8" t="s">
        <v>3804</v>
      </c>
      <c r="P192" s="9">
        <v>820.61</v>
      </c>
      <c r="Q192" s="8" t="s">
        <v>3805</v>
      </c>
      <c r="S192" s="9">
        <v>244.48</v>
      </c>
      <c r="T192" s="9">
        <v>162.6</v>
      </c>
      <c r="U192" s="8" t="s">
        <v>3710</v>
      </c>
      <c r="V192" s="8" t="s">
        <v>4710</v>
      </c>
      <c r="W192" s="8" t="s">
        <v>3736</v>
      </c>
      <c r="X192" s="8" t="s">
        <v>4696</v>
      </c>
      <c r="Y192" s="8" t="s">
        <v>3738</v>
      </c>
      <c r="AY192" s="8" t="s">
        <v>4697</v>
      </c>
      <c r="AZ192" s="10">
        <v>43369</v>
      </c>
      <c r="BA192" s="10">
        <v>45212</v>
      </c>
      <c r="BC192" s="10">
        <v>44439</v>
      </c>
      <c r="BD192" s="10">
        <v>44763</v>
      </c>
      <c r="BE192" s="8" t="s">
        <v>4020</v>
      </c>
      <c r="BF192" s="8" t="s">
        <v>3720</v>
      </c>
      <c r="BG192" s="11">
        <v>28</v>
      </c>
      <c r="BH192" s="11">
        <v>25</v>
      </c>
      <c r="BI192" s="8" t="s">
        <v>3720</v>
      </c>
      <c r="BJ192" s="11">
        <v>28</v>
      </c>
      <c r="BQ192" s="11">
        <v>5.8072999999999997</v>
      </c>
      <c r="BR192" s="8" t="s">
        <v>4710</v>
      </c>
      <c r="BW192" s="10">
        <v>43891</v>
      </c>
      <c r="BX192" s="10">
        <v>44593</v>
      </c>
      <c r="BY192" s="9">
        <v>0</v>
      </c>
      <c r="BZ192" s="8" t="s">
        <v>3742</v>
      </c>
      <c r="CF192" s="8" t="s">
        <v>3708</v>
      </c>
      <c r="CH192" s="9">
        <v>1141.51</v>
      </c>
      <c r="CM192" s="12">
        <v>10</v>
      </c>
      <c r="CR192" s="8" t="s">
        <v>4708</v>
      </c>
      <c r="CV192" s="13">
        <v>1</v>
      </c>
    </row>
    <row r="193" spans="1:100" x14ac:dyDescent="0.2">
      <c r="A193" s="8" t="s">
        <v>4711</v>
      </c>
      <c r="B193" s="8" t="s">
        <v>4708</v>
      </c>
      <c r="C193" s="8" t="s">
        <v>4691</v>
      </c>
      <c r="D193" s="8" t="s">
        <v>3699</v>
      </c>
      <c r="E193" s="8" t="s">
        <v>4254</v>
      </c>
      <c r="F193" s="8" t="s">
        <v>3701</v>
      </c>
      <c r="G193" s="8" t="s">
        <v>4703</v>
      </c>
      <c r="H193" s="8" t="s">
        <v>3703</v>
      </c>
      <c r="I193" s="8" t="s">
        <v>3970</v>
      </c>
      <c r="J193" s="8" t="s">
        <v>3769</v>
      </c>
      <c r="K193" s="8" t="s">
        <v>4709</v>
      </c>
      <c r="M193" s="8" t="s">
        <v>3866</v>
      </c>
      <c r="N193" s="8" t="s">
        <v>3708</v>
      </c>
      <c r="O193" s="8" t="s">
        <v>3804</v>
      </c>
      <c r="P193" s="9">
        <v>2524.6799999999998</v>
      </c>
      <c r="Q193" s="8" t="s">
        <v>3805</v>
      </c>
      <c r="S193" s="9">
        <v>733.47</v>
      </c>
      <c r="T193" s="9">
        <v>487.81</v>
      </c>
      <c r="U193" s="8" t="s">
        <v>3710</v>
      </c>
      <c r="V193" s="8" t="s">
        <v>4710</v>
      </c>
      <c r="W193" s="8" t="s">
        <v>3736</v>
      </c>
      <c r="X193" s="8" t="s">
        <v>4696</v>
      </c>
      <c r="Y193" s="8" t="s">
        <v>3738</v>
      </c>
      <c r="AY193" s="8" t="s">
        <v>4697</v>
      </c>
      <c r="AZ193" s="10">
        <v>43369</v>
      </c>
      <c r="BA193" s="10">
        <v>45212</v>
      </c>
      <c r="BC193" s="10">
        <v>44385</v>
      </c>
      <c r="BE193" s="8" t="s">
        <v>4020</v>
      </c>
      <c r="BF193" s="8" t="s">
        <v>3720</v>
      </c>
      <c r="BG193" s="11">
        <v>84</v>
      </c>
      <c r="BH193" s="11">
        <v>25</v>
      </c>
      <c r="BI193" s="8" t="s">
        <v>3720</v>
      </c>
      <c r="BJ193" s="11">
        <v>84</v>
      </c>
      <c r="BQ193" s="11">
        <v>5.8072999999999997</v>
      </c>
      <c r="BR193" s="8" t="s">
        <v>4710</v>
      </c>
      <c r="BW193" s="10">
        <v>43891</v>
      </c>
      <c r="BX193" s="10">
        <v>44593</v>
      </c>
      <c r="BY193" s="9">
        <v>0</v>
      </c>
      <c r="BZ193" s="8" t="s">
        <v>3742</v>
      </c>
      <c r="CF193" s="8" t="s">
        <v>3708</v>
      </c>
      <c r="CH193" s="9">
        <v>3339.75</v>
      </c>
      <c r="CM193" s="12">
        <v>10</v>
      </c>
      <c r="CR193" s="8" t="s">
        <v>4708</v>
      </c>
      <c r="CV193" s="13">
        <v>1</v>
      </c>
    </row>
    <row r="194" spans="1:100" x14ac:dyDescent="0.2">
      <c r="A194" s="8" t="s">
        <v>4712</v>
      </c>
      <c r="B194" s="8" t="s">
        <v>4708</v>
      </c>
      <c r="C194" s="8" t="s">
        <v>4691</v>
      </c>
      <c r="D194" s="8" t="s">
        <v>3699</v>
      </c>
      <c r="E194" s="8" t="s">
        <v>4713</v>
      </c>
      <c r="F194" s="8" t="s">
        <v>3701</v>
      </c>
      <c r="G194" s="8" t="s">
        <v>4714</v>
      </c>
      <c r="H194" s="8" t="s">
        <v>3703</v>
      </c>
      <c r="I194" s="8" t="s">
        <v>3970</v>
      </c>
      <c r="J194" s="8" t="s">
        <v>3769</v>
      </c>
      <c r="K194" s="8" t="s">
        <v>4709</v>
      </c>
      <c r="M194" s="8" t="s">
        <v>3866</v>
      </c>
      <c r="N194" s="8" t="s">
        <v>3708</v>
      </c>
      <c r="O194" s="8" t="s">
        <v>3804</v>
      </c>
      <c r="P194" s="9">
        <v>2787.42</v>
      </c>
      <c r="Q194" s="8" t="s">
        <v>3805</v>
      </c>
      <c r="R194" s="8" t="s">
        <v>4715</v>
      </c>
      <c r="S194" s="9">
        <v>855.72</v>
      </c>
      <c r="T194" s="9">
        <v>569.12</v>
      </c>
      <c r="U194" s="8" t="s">
        <v>3710</v>
      </c>
      <c r="V194" s="8" t="s">
        <v>4716</v>
      </c>
      <c r="W194" s="8" t="s">
        <v>3736</v>
      </c>
      <c r="X194" s="8" t="s">
        <v>4696</v>
      </c>
      <c r="Y194" s="8" t="s">
        <v>3738</v>
      </c>
      <c r="AY194" s="8" t="s">
        <v>4697</v>
      </c>
      <c r="AZ194" s="10">
        <v>43369</v>
      </c>
      <c r="BA194" s="10">
        <v>45212</v>
      </c>
      <c r="BC194" s="10">
        <v>44525</v>
      </c>
      <c r="BD194" s="10">
        <v>44664</v>
      </c>
      <c r="BE194" s="8" t="s">
        <v>4020</v>
      </c>
      <c r="BF194" s="8" t="s">
        <v>3720</v>
      </c>
      <c r="BG194" s="11">
        <v>98</v>
      </c>
      <c r="BH194" s="11">
        <v>25</v>
      </c>
      <c r="BI194" s="8" t="s">
        <v>3720</v>
      </c>
      <c r="BJ194" s="11">
        <v>98</v>
      </c>
      <c r="BQ194" s="11">
        <v>5.8072999999999997</v>
      </c>
      <c r="BR194" s="8" t="s">
        <v>4716</v>
      </c>
      <c r="BW194" s="10">
        <v>44501</v>
      </c>
      <c r="BX194" s="10">
        <v>44743</v>
      </c>
      <c r="BY194" s="9">
        <v>0</v>
      </c>
      <c r="BZ194" s="8" t="s">
        <v>3742</v>
      </c>
      <c r="CF194" s="8" t="s">
        <v>3708</v>
      </c>
      <c r="CH194" s="9">
        <v>3669.22</v>
      </c>
      <c r="CM194" s="12">
        <v>10</v>
      </c>
      <c r="CR194" s="8" t="s">
        <v>4708</v>
      </c>
      <c r="CV194" s="13">
        <v>1</v>
      </c>
    </row>
    <row r="195" spans="1:100" x14ac:dyDescent="0.2">
      <c r="A195" s="8" t="s">
        <v>4717</v>
      </c>
      <c r="B195" s="8" t="s">
        <v>4718</v>
      </c>
      <c r="C195" s="8" t="s">
        <v>4691</v>
      </c>
      <c r="D195" s="8" t="s">
        <v>3699</v>
      </c>
      <c r="E195" s="8" t="s">
        <v>4172</v>
      </c>
      <c r="F195" s="8" t="s">
        <v>3701</v>
      </c>
      <c r="G195" s="8" t="s">
        <v>4692</v>
      </c>
      <c r="H195" s="8" t="s">
        <v>3703</v>
      </c>
      <c r="I195" s="8" t="s">
        <v>4719</v>
      </c>
      <c r="J195" s="8" t="s">
        <v>3769</v>
      </c>
      <c r="K195" s="8" t="s">
        <v>4720</v>
      </c>
      <c r="M195" s="8" t="s">
        <v>3866</v>
      </c>
      <c r="N195" s="8" t="s">
        <v>3708</v>
      </c>
      <c r="O195" s="8" t="s">
        <v>3804</v>
      </c>
      <c r="P195" s="9">
        <v>820.61</v>
      </c>
      <c r="Q195" s="8" t="s">
        <v>3805</v>
      </c>
      <c r="S195" s="9">
        <v>244.48</v>
      </c>
      <c r="T195" s="9">
        <v>162.6</v>
      </c>
      <c r="U195" s="8" t="s">
        <v>3710</v>
      </c>
      <c r="V195" s="8" t="s">
        <v>4721</v>
      </c>
      <c r="W195" s="8" t="s">
        <v>3736</v>
      </c>
      <c r="X195" s="8" t="s">
        <v>4696</v>
      </c>
      <c r="Y195" s="8" t="s">
        <v>3738</v>
      </c>
      <c r="AY195" s="8" t="s">
        <v>4697</v>
      </c>
      <c r="AZ195" s="10">
        <v>43432</v>
      </c>
      <c r="BA195" s="10">
        <v>45279</v>
      </c>
      <c r="BC195" s="10">
        <v>43671</v>
      </c>
      <c r="BE195" s="8" t="s">
        <v>4020</v>
      </c>
      <c r="BF195" s="8" t="s">
        <v>3720</v>
      </c>
      <c r="BG195" s="11">
        <v>28</v>
      </c>
      <c r="BH195" s="11">
        <v>25</v>
      </c>
      <c r="BI195" s="8" t="s">
        <v>3720</v>
      </c>
      <c r="BJ195" s="11">
        <v>28</v>
      </c>
      <c r="BQ195" s="11">
        <v>5.8072999999999997</v>
      </c>
      <c r="BR195" s="8" t="s">
        <v>4721</v>
      </c>
      <c r="BW195" s="10">
        <v>43891</v>
      </c>
      <c r="BX195" s="10">
        <v>44593</v>
      </c>
      <c r="BY195" s="9">
        <v>0</v>
      </c>
      <c r="BZ195" s="8" t="s">
        <v>3742</v>
      </c>
      <c r="CF195" s="8" t="s">
        <v>3708</v>
      </c>
      <c r="CH195" s="9">
        <v>1141.51</v>
      </c>
      <c r="CM195" s="12">
        <v>10</v>
      </c>
      <c r="CR195" s="8" t="s">
        <v>4718</v>
      </c>
      <c r="CV195" s="13">
        <v>1</v>
      </c>
    </row>
    <row r="196" spans="1:100" x14ac:dyDescent="0.2">
      <c r="A196" s="8" t="s">
        <v>4722</v>
      </c>
      <c r="B196" s="8" t="s">
        <v>4718</v>
      </c>
      <c r="C196" s="8" t="s">
        <v>4691</v>
      </c>
      <c r="D196" s="8" t="s">
        <v>3699</v>
      </c>
      <c r="E196" s="8" t="s">
        <v>4254</v>
      </c>
      <c r="F196" s="8" t="s">
        <v>3701</v>
      </c>
      <c r="G196" s="8" t="s">
        <v>4703</v>
      </c>
      <c r="H196" s="8" t="s">
        <v>3703</v>
      </c>
      <c r="I196" s="8" t="s">
        <v>4719</v>
      </c>
      <c r="J196" s="8" t="s">
        <v>3769</v>
      </c>
      <c r="K196" s="8" t="s">
        <v>4720</v>
      </c>
      <c r="M196" s="8" t="s">
        <v>3866</v>
      </c>
      <c r="N196" s="8" t="s">
        <v>3708</v>
      </c>
      <c r="O196" s="8" t="s">
        <v>3804</v>
      </c>
      <c r="P196" s="9">
        <v>3000</v>
      </c>
      <c r="Q196" s="8" t="s">
        <v>3805</v>
      </c>
      <c r="R196" s="8" t="s">
        <v>4723</v>
      </c>
      <c r="S196" s="9">
        <v>3145.05</v>
      </c>
      <c r="T196" s="9">
        <v>2250.11</v>
      </c>
      <c r="U196" s="8" t="s">
        <v>3710</v>
      </c>
      <c r="V196" s="8" t="s">
        <v>4723</v>
      </c>
      <c r="W196" s="8" t="s">
        <v>3736</v>
      </c>
      <c r="X196" s="8" t="s">
        <v>4696</v>
      </c>
      <c r="Y196" s="8" t="s">
        <v>3738</v>
      </c>
      <c r="AY196" s="8" t="s">
        <v>4697</v>
      </c>
      <c r="AZ196" s="10">
        <v>43432</v>
      </c>
      <c r="BA196" s="10">
        <v>45279</v>
      </c>
      <c r="BC196" s="10">
        <v>43671</v>
      </c>
      <c r="BE196" s="8" t="s">
        <v>4020</v>
      </c>
      <c r="BF196" s="8" t="s">
        <v>3720</v>
      </c>
      <c r="BG196" s="11">
        <v>84</v>
      </c>
      <c r="BH196" s="11">
        <v>25</v>
      </c>
      <c r="BI196" s="8" t="s">
        <v>3720</v>
      </c>
      <c r="BJ196" s="11">
        <v>84</v>
      </c>
      <c r="BQ196" s="11">
        <v>27.806799999999999</v>
      </c>
      <c r="BR196" s="8" t="s">
        <v>4723</v>
      </c>
      <c r="BW196" s="10">
        <v>44774</v>
      </c>
      <c r="BX196" s="10">
        <v>44774</v>
      </c>
      <c r="BY196" s="9">
        <v>0</v>
      </c>
      <c r="BZ196" s="8" t="s">
        <v>3742</v>
      </c>
      <c r="CF196" s="8" t="s">
        <v>3708</v>
      </c>
      <c r="CH196" s="9">
        <v>3935.8</v>
      </c>
      <c r="CM196" s="12">
        <v>10</v>
      </c>
      <c r="CR196" s="8" t="s">
        <v>4718</v>
      </c>
      <c r="CV196" s="13">
        <v>1</v>
      </c>
    </row>
    <row r="197" spans="1:100" x14ac:dyDescent="0.2">
      <c r="A197" s="8" t="s">
        <v>4724</v>
      </c>
      <c r="B197" s="8" t="s">
        <v>4725</v>
      </c>
      <c r="C197" s="8" t="s">
        <v>4691</v>
      </c>
      <c r="D197" s="8" t="s">
        <v>3699</v>
      </c>
      <c r="E197" s="8" t="s">
        <v>4172</v>
      </c>
      <c r="F197" s="8" t="s">
        <v>3701</v>
      </c>
      <c r="G197" s="8" t="s">
        <v>4692</v>
      </c>
      <c r="H197" s="8" t="s">
        <v>3703</v>
      </c>
      <c r="I197" s="8" t="s">
        <v>4309</v>
      </c>
      <c r="J197" s="8" t="s">
        <v>3774</v>
      </c>
      <c r="K197" s="8" t="s">
        <v>4726</v>
      </c>
      <c r="M197" s="8" t="s">
        <v>3866</v>
      </c>
      <c r="N197" s="8" t="s">
        <v>3708</v>
      </c>
      <c r="O197" s="8" t="s">
        <v>3804</v>
      </c>
      <c r="P197" s="9">
        <v>820.61</v>
      </c>
      <c r="Q197" s="8" t="s">
        <v>3805</v>
      </c>
      <c r="S197" s="9">
        <v>244.48</v>
      </c>
      <c r="T197" s="9">
        <v>162.6</v>
      </c>
      <c r="U197" s="8" t="s">
        <v>3710</v>
      </c>
      <c r="V197" s="8" t="s">
        <v>4727</v>
      </c>
      <c r="W197" s="8" t="s">
        <v>3736</v>
      </c>
      <c r="X197" s="8" t="s">
        <v>4696</v>
      </c>
      <c r="Y197" s="8" t="s">
        <v>3738</v>
      </c>
      <c r="AY197" s="8" t="s">
        <v>4697</v>
      </c>
      <c r="AZ197" s="10">
        <v>43446</v>
      </c>
      <c r="BA197" s="10">
        <v>45294</v>
      </c>
      <c r="BC197" s="10">
        <v>43556</v>
      </c>
      <c r="BE197" s="8" t="s">
        <v>4020</v>
      </c>
      <c r="BF197" s="8" t="s">
        <v>3720</v>
      </c>
      <c r="BG197" s="11">
        <v>28</v>
      </c>
      <c r="BH197" s="11">
        <v>25</v>
      </c>
      <c r="BI197" s="8" t="s">
        <v>3720</v>
      </c>
      <c r="BJ197" s="11">
        <v>28</v>
      </c>
      <c r="BQ197" s="11">
        <v>5.8072999999999997</v>
      </c>
      <c r="BR197" s="8" t="s">
        <v>4727</v>
      </c>
      <c r="BW197" s="10">
        <v>43891</v>
      </c>
      <c r="BX197" s="10">
        <v>44593</v>
      </c>
      <c r="BY197" s="9">
        <v>0</v>
      </c>
      <c r="BZ197" s="8" t="s">
        <v>3742</v>
      </c>
      <c r="CF197" s="8" t="s">
        <v>3708</v>
      </c>
      <c r="CH197" s="9">
        <v>1141.51</v>
      </c>
      <c r="CM197" s="12">
        <v>10</v>
      </c>
      <c r="CR197" s="8" t="s">
        <v>4725</v>
      </c>
      <c r="CV197" s="13">
        <v>1</v>
      </c>
    </row>
    <row r="198" spans="1:100" x14ac:dyDescent="0.2">
      <c r="A198" s="8" t="s">
        <v>4728</v>
      </c>
      <c r="B198" s="8" t="s">
        <v>4725</v>
      </c>
      <c r="C198" s="8" t="s">
        <v>4691</v>
      </c>
      <c r="D198" s="8" t="s">
        <v>3699</v>
      </c>
      <c r="E198" s="8" t="s">
        <v>4254</v>
      </c>
      <c r="F198" s="8" t="s">
        <v>3701</v>
      </c>
      <c r="G198" s="8" t="s">
        <v>4703</v>
      </c>
      <c r="H198" s="8" t="s">
        <v>3703</v>
      </c>
      <c r="I198" s="8" t="s">
        <v>4309</v>
      </c>
      <c r="J198" s="8" t="s">
        <v>3774</v>
      </c>
      <c r="K198" s="8" t="s">
        <v>4726</v>
      </c>
      <c r="M198" s="8" t="s">
        <v>3866</v>
      </c>
      <c r="N198" s="8" t="s">
        <v>3708</v>
      </c>
      <c r="O198" s="8" t="s">
        <v>3804</v>
      </c>
      <c r="P198" s="9">
        <v>2524.6799999999998</v>
      </c>
      <c r="Q198" s="8" t="s">
        <v>3805</v>
      </c>
      <c r="S198" s="9">
        <v>733.47</v>
      </c>
      <c r="T198" s="9">
        <v>487.81</v>
      </c>
      <c r="U198" s="8" t="s">
        <v>3710</v>
      </c>
      <c r="V198" s="8" t="s">
        <v>4727</v>
      </c>
      <c r="W198" s="8" t="s">
        <v>3736</v>
      </c>
      <c r="X198" s="8" t="s">
        <v>4696</v>
      </c>
      <c r="Y198" s="8" t="s">
        <v>3738</v>
      </c>
      <c r="AY198" s="8" t="s">
        <v>4697</v>
      </c>
      <c r="AZ198" s="10">
        <v>43446</v>
      </c>
      <c r="BA198" s="10">
        <v>45294</v>
      </c>
      <c r="BC198" s="10">
        <v>43556</v>
      </c>
      <c r="BE198" s="8" t="s">
        <v>4020</v>
      </c>
      <c r="BF198" s="8" t="s">
        <v>3720</v>
      </c>
      <c r="BG198" s="11">
        <v>84</v>
      </c>
      <c r="BH198" s="11">
        <v>25</v>
      </c>
      <c r="BI198" s="8" t="s">
        <v>3720</v>
      </c>
      <c r="BJ198" s="11">
        <v>84</v>
      </c>
      <c r="BQ198" s="11">
        <v>5.8072999999999997</v>
      </c>
      <c r="BR198" s="8" t="s">
        <v>4727</v>
      </c>
      <c r="BW198" s="10">
        <v>43891</v>
      </c>
      <c r="BX198" s="10">
        <v>44593</v>
      </c>
      <c r="BY198" s="9">
        <v>0</v>
      </c>
      <c r="BZ198" s="8" t="s">
        <v>3742</v>
      </c>
      <c r="CF198" s="8" t="s">
        <v>3708</v>
      </c>
      <c r="CH198" s="9">
        <v>3339.75</v>
      </c>
      <c r="CM198" s="12">
        <v>10</v>
      </c>
      <c r="CR198" s="8" t="s">
        <v>4725</v>
      </c>
      <c r="CV198" s="13">
        <v>1</v>
      </c>
    </row>
    <row r="199" spans="1:100" x14ac:dyDescent="0.2">
      <c r="A199" s="8" t="s">
        <v>4729</v>
      </c>
      <c r="B199" s="8" t="s">
        <v>4730</v>
      </c>
      <c r="C199" s="8" t="s">
        <v>4691</v>
      </c>
      <c r="D199" s="8" t="s">
        <v>3699</v>
      </c>
      <c r="E199" s="8" t="s">
        <v>4172</v>
      </c>
      <c r="F199" s="8" t="s">
        <v>3701</v>
      </c>
      <c r="G199" s="8" t="s">
        <v>4692</v>
      </c>
      <c r="H199" s="8" t="s">
        <v>3703</v>
      </c>
      <c r="I199" s="8" t="s">
        <v>4731</v>
      </c>
      <c r="J199" s="8" t="s">
        <v>3787</v>
      </c>
      <c r="K199" s="8" t="s">
        <v>4732</v>
      </c>
      <c r="M199" s="8" t="s">
        <v>3866</v>
      </c>
      <c r="N199" s="8" t="s">
        <v>3771</v>
      </c>
      <c r="O199" s="8" t="s">
        <v>3804</v>
      </c>
      <c r="P199" s="9">
        <v>820.61</v>
      </c>
      <c r="Q199" s="8" t="s">
        <v>3805</v>
      </c>
      <c r="S199" s="9">
        <v>244.48</v>
      </c>
      <c r="T199" s="9">
        <v>162.6</v>
      </c>
      <c r="U199" s="8" t="s">
        <v>3710</v>
      </c>
      <c r="V199" s="8" t="s">
        <v>4733</v>
      </c>
      <c r="W199" s="8" t="s">
        <v>3736</v>
      </c>
      <c r="X199" s="8" t="s">
        <v>4696</v>
      </c>
      <c r="Y199" s="8" t="s">
        <v>3738</v>
      </c>
      <c r="AY199" s="8" t="s">
        <v>4697</v>
      </c>
      <c r="AZ199" s="10">
        <v>43355</v>
      </c>
      <c r="BA199" s="10">
        <v>45382</v>
      </c>
      <c r="BC199" s="10">
        <v>43521</v>
      </c>
      <c r="BE199" s="8" t="s">
        <v>4020</v>
      </c>
      <c r="BF199" s="8" t="s">
        <v>3720</v>
      </c>
      <c r="BG199" s="11">
        <v>28</v>
      </c>
      <c r="BH199" s="11">
        <v>25</v>
      </c>
      <c r="BI199" s="8" t="s">
        <v>3720</v>
      </c>
      <c r="BJ199" s="11">
        <v>28</v>
      </c>
      <c r="BQ199" s="11">
        <v>5.8072999999999997</v>
      </c>
      <c r="BR199" s="8" t="s">
        <v>4733</v>
      </c>
      <c r="BW199" s="10">
        <v>43891</v>
      </c>
      <c r="BX199" s="10">
        <v>44593</v>
      </c>
      <c r="BY199" s="9">
        <v>0</v>
      </c>
      <c r="BZ199" s="8" t="s">
        <v>3742</v>
      </c>
      <c r="CF199" s="8" t="s">
        <v>3708</v>
      </c>
      <c r="CH199" s="9">
        <v>1141.51</v>
      </c>
      <c r="CM199" s="12">
        <v>10</v>
      </c>
      <c r="CR199" s="8" t="s">
        <v>4730</v>
      </c>
      <c r="CV199" s="13">
        <v>1</v>
      </c>
    </row>
    <row r="200" spans="1:100" x14ac:dyDescent="0.2">
      <c r="A200" s="8" t="s">
        <v>4734</v>
      </c>
      <c r="B200" s="8" t="s">
        <v>4730</v>
      </c>
      <c r="C200" s="8" t="s">
        <v>4691</v>
      </c>
      <c r="D200" s="8" t="s">
        <v>3699</v>
      </c>
      <c r="E200" s="8" t="s">
        <v>4172</v>
      </c>
      <c r="F200" s="8" t="s">
        <v>3701</v>
      </c>
      <c r="G200" s="8" t="s">
        <v>4692</v>
      </c>
      <c r="H200" s="8" t="s">
        <v>3703</v>
      </c>
      <c r="I200" s="8" t="s">
        <v>4731</v>
      </c>
      <c r="J200" s="8" t="s">
        <v>3787</v>
      </c>
      <c r="K200" s="8" t="s">
        <v>4732</v>
      </c>
      <c r="M200" s="8" t="s">
        <v>3866</v>
      </c>
      <c r="N200" s="8" t="s">
        <v>3708</v>
      </c>
      <c r="O200" s="8" t="s">
        <v>3804</v>
      </c>
      <c r="P200" s="9">
        <v>820.61</v>
      </c>
      <c r="Q200" s="8" t="s">
        <v>3805</v>
      </c>
      <c r="S200" s="9">
        <v>244.48</v>
      </c>
      <c r="T200" s="9">
        <v>162.6</v>
      </c>
      <c r="U200" s="8" t="s">
        <v>3710</v>
      </c>
      <c r="V200" s="8" t="s">
        <v>4733</v>
      </c>
      <c r="W200" s="8" t="s">
        <v>3736</v>
      </c>
      <c r="X200" s="8" t="s">
        <v>4696</v>
      </c>
      <c r="Y200" s="8" t="s">
        <v>3738</v>
      </c>
      <c r="AY200" s="8" t="s">
        <v>4697</v>
      </c>
      <c r="AZ200" s="10">
        <v>43355</v>
      </c>
      <c r="BA200" s="10">
        <v>45210</v>
      </c>
      <c r="BE200" s="8" t="s">
        <v>4020</v>
      </c>
      <c r="BF200" s="8" t="s">
        <v>3720</v>
      </c>
      <c r="BG200" s="11">
        <v>28</v>
      </c>
      <c r="BH200" s="11">
        <v>25</v>
      </c>
      <c r="BI200" s="8" t="s">
        <v>3720</v>
      </c>
      <c r="BJ200" s="11">
        <v>28</v>
      </c>
      <c r="BQ200" s="11">
        <v>5.8072999999999997</v>
      </c>
      <c r="BR200" s="8" t="s">
        <v>4733</v>
      </c>
      <c r="BW200" s="10">
        <v>43891</v>
      </c>
      <c r="BX200" s="10">
        <v>44593</v>
      </c>
      <c r="BY200" s="9">
        <v>0</v>
      </c>
      <c r="BZ200" s="8" t="s">
        <v>3750</v>
      </c>
      <c r="CF200" s="8" t="s">
        <v>3708</v>
      </c>
      <c r="CH200" s="9">
        <v>1141.51</v>
      </c>
      <c r="CM200" s="12">
        <v>10</v>
      </c>
      <c r="CR200" s="8" t="s">
        <v>4730</v>
      </c>
      <c r="CV200" s="13">
        <v>1</v>
      </c>
    </row>
    <row r="201" spans="1:100" x14ac:dyDescent="0.2">
      <c r="A201" s="8" t="s">
        <v>4735</v>
      </c>
      <c r="B201" s="8" t="s">
        <v>4730</v>
      </c>
      <c r="C201" s="8" t="s">
        <v>4691</v>
      </c>
      <c r="D201" s="8" t="s">
        <v>3699</v>
      </c>
      <c r="E201" s="8" t="s">
        <v>4254</v>
      </c>
      <c r="F201" s="8" t="s">
        <v>3701</v>
      </c>
      <c r="G201" s="8" t="s">
        <v>4703</v>
      </c>
      <c r="H201" s="8" t="s">
        <v>3703</v>
      </c>
      <c r="I201" s="8" t="s">
        <v>4731</v>
      </c>
      <c r="J201" s="8" t="s">
        <v>3787</v>
      </c>
      <c r="K201" s="8" t="s">
        <v>4732</v>
      </c>
      <c r="M201" s="8" t="s">
        <v>3866</v>
      </c>
      <c r="N201" s="8" t="s">
        <v>3771</v>
      </c>
      <c r="O201" s="8" t="s">
        <v>3804</v>
      </c>
      <c r="P201" s="9">
        <v>2524.6799999999998</v>
      </c>
      <c r="Q201" s="8" t="s">
        <v>3805</v>
      </c>
      <c r="S201" s="9">
        <v>733.47</v>
      </c>
      <c r="T201" s="9">
        <v>487.81</v>
      </c>
      <c r="U201" s="8" t="s">
        <v>3710</v>
      </c>
      <c r="V201" s="8" t="s">
        <v>4733</v>
      </c>
      <c r="W201" s="8" t="s">
        <v>3736</v>
      </c>
      <c r="X201" s="8" t="s">
        <v>4696</v>
      </c>
      <c r="Y201" s="8" t="s">
        <v>3738</v>
      </c>
      <c r="AY201" s="8" t="s">
        <v>4697</v>
      </c>
      <c r="AZ201" s="10">
        <v>43355</v>
      </c>
      <c r="BA201" s="10">
        <v>45382</v>
      </c>
      <c r="BC201" s="10">
        <v>43521</v>
      </c>
      <c r="BE201" s="8" t="s">
        <v>4020</v>
      </c>
      <c r="BF201" s="8" t="s">
        <v>3720</v>
      </c>
      <c r="BG201" s="11">
        <v>84</v>
      </c>
      <c r="BH201" s="11">
        <v>25</v>
      </c>
      <c r="BI201" s="8" t="s">
        <v>3720</v>
      </c>
      <c r="BJ201" s="11">
        <v>84</v>
      </c>
      <c r="BQ201" s="11">
        <v>5.8072999999999997</v>
      </c>
      <c r="BR201" s="8" t="s">
        <v>4733</v>
      </c>
      <c r="BW201" s="10">
        <v>43891</v>
      </c>
      <c r="BX201" s="10">
        <v>44593</v>
      </c>
      <c r="BY201" s="9">
        <v>0</v>
      </c>
      <c r="BZ201" s="8" t="s">
        <v>3742</v>
      </c>
      <c r="CF201" s="8" t="s">
        <v>3708</v>
      </c>
      <c r="CH201" s="9">
        <v>3339.75</v>
      </c>
      <c r="CM201" s="12">
        <v>10</v>
      </c>
      <c r="CR201" s="8" t="s">
        <v>4730</v>
      </c>
      <c r="CV201" s="13">
        <v>1</v>
      </c>
    </row>
    <row r="202" spans="1:100" x14ac:dyDescent="0.2">
      <c r="A202" s="8" t="s">
        <v>4736</v>
      </c>
      <c r="B202" s="8" t="s">
        <v>4730</v>
      </c>
      <c r="C202" s="8" t="s">
        <v>4691</v>
      </c>
      <c r="D202" s="8" t="s">
        <v>3699</v>
      </c>
      <c r="E202" s="8" t="s">
        <v>4254</v>
      </c>
      <c r="F202" s="8" t="s">
        <v>3701</v>
      </c>
      <c r="G202" s="8" t="s">
        <v>4703</v>
      </c>
      <c r="H202" s="8" t="s">
        <v>3703</v>
      </c>
      <c r="I202" s="8" t="s">
        <v>4731</v>
      </c>
      <c r="J202" s="8" t="s">
        <v>3787</v>
      </c>
      <c r="K202" s="8" t="s">
        <v>4732</v>
      </c>
      <c r="M202" s="8" t="s">
        <v>3866</v>
      </c>
      <c r="N202" s="8" t="s">
        <v>3708</v>
      </c>
      <c r="O202" s="8" t="s">
        <v>3804</v>
      </c>
      <c r="P202" s="9">
        <v>2524.6799999999998</v>
      </c>
      <c r="Q202" s="8" t="s">
        <v>3805</v>
      </c>
      <c r="S202" s="9">
        <v>733.47</v>
      </c>
      <c r="T202" s="9">
        <v>487.81</v>
      </c>
      <c r="U202" s="8" t="s">
        <v>3710</v>
      </c>
      <c r="V202" s="8" t="s">
        <v>4733</v>
      </c>
      <c r="W202" s="8" t="s">
        <v>3736</v>
      </c>
      <c r="X202" s="8" t="s">
        <v>4696</v>
      </c>
      <c r="Y202" s="8" t="s">
        <v>3738</v>
      </c>
      <c r="AY202" s="8" t="s">
        <v>4697</v>
      </c>
      <c r="AZ202" s="10">
        <v>43355</v>
      </c>
      <c r="BA202" s="10">
        <v>45210</v>
      </c>
      <c r="BE202" s="8" t="s">
        <v>4020</v>
      </c>
      <c r="BF202" s="8" t="s">
        <v>3720</v>
      </c>
      <c r="BG202" s="11">
        <v>84</v>
      </c>
      <c r="BH202" s="11">
        <v>25</v>
      </c>
      <c r="BI202" s="8" t="s">
        <v>3720</v>
      </c>
      <c r="BJ202" s="11">
        <v>84</v>
      </c>
      <c r="BQ202" s="11">
        <v>5.8072999999999997</v>
      </c>
      <c r="BR202" s="8" t="s">
        <v>4733</v>
      </c>
      <c r="BW202" s="10">
        <v>43891</v>
      </c>
      <c r="BX202" s="10">
        <v>44593</v>
      </c>
      <c r="BY202" s="9">
        <v>0</v>
      </c>
      <c r="BZ202" s="8" t="s">
        <v>3750</v>
      </c>
      <c r="CF202" s="8" t="s">
        <v>3708</v>
      </c>
      <c r="CH202" s="9">
        <v>3339.75</v>
      </c>
      <c r="CM202" s="12">
        <v>10</v>
      </c>
      <c r="CR202" s="8" t="s">
        <v>4730</v>
      </c>
      <c r="CV202" s="13">
        <v>1</v>
      </c>
    </row>
    <row r="203" spans="1:100" x14ac:dyDescent="0.2">
      <c r="A203" s="8" t="s">
        <v>4737</v>
      </c>
      <c r="B203" s="8" t="s">
        <v>4730</v>
      </c>
      <c r="C203" s="8" t="s">
        <v>4691</v>
      </c>
      <c r="D203" s="8" t="s">
        <v>3699</v>
      </c>
      <c r="E203" s="8" t="s">
        <v>4713</v>
      </c>
      <c r="F203" s="8" t="s">
        <v>3701</v>
      </c>
      <c r="G203" s="8" t="s">
        <v>4714</v>
      </c>
      <c r="H203" s="8" t="s">
        <v>3703</v>
      </c>
      <c r="I203" s="8" t="s">
        <v>4731</v>
      </c>
      <c r="J203" s="8" t="s">
        <v>3787</v>
      </c>
      <c r="K203" s="8" t="s">
        <v>4732</v>
      </c>
      <c r="M203" s="8" t="s">
        <v>3866</v>
      </c>
      <c r="N203" s="8" t="s">
        <v>3771</v>
      </c>
      <c r="O203" s="8" t="s">
        <v>3804</v>
      </c>
      <c r="P203" s="9">
        <v>3000</v>
      </c>
      <c r="Q203" s="8" t="s">
        <v>3805</v>
      </c>
      <c r="R203" s="8" t="s">
        <v>4738</v>
      </c>
      <c r="S203" s="9">
        <v>855.72</v>
      </c>
      <c r="T203" s="9">
        <v>569.12</v>
      </c>
      <c r="U203" s="8" t="s">
        <v>3710</v>
      </c>
      <c r="V203" s="8" t="s">
        <v>4739</v>
      </c>
      <c r="W203" s="8" t="s">
        <v>3736</v>
      </c>
      <c r="X203" s="8" t="s">
        <v>4696</v>
      </c>
      <c r="Y203" s="8" t="s">
        <v>3738</v>
      </c>
      <c r="AY203" s="8" t="s">
        <v>4697</v>
      </c>
      <c r="AZ203" s="10">
        <v>43355</v>
      </c>
      <c r="BA203" s="10">
        <v>45382</v>
      </c>
      <c r="BE203" s="8" t="s">
        <v>4020</v>
      </c>
      <c r="BF203" s="8" t="s">
        <v>3720</v>
      </c>
      <c r="BG203" s="11">
        <v>98</v>
      </c>
      <c r="BH203" s="11">
        <v>25</v>
      </c>
      <c r="BI203" s="8" t="s">
        <v>3720</v>
      </c>
      <c r="BJ203" s="11">
        <v>98</v>
      </c>
      <c r="BQ203" s="11">
        <v>5.8072999999999997</v>
      </c>
      <c r="BR203" s="8" t="s">
        <v>4739</v>
      </c>
      <c r="BW203" s="10">
        <v>44531</v>
      </c>
      <c r="BX203" s="10">
        <v>44743</v>
      </c>
      <c r="BY203" s="9">
        <v>0</v>
      </c>
      <c r="BZ203" s="8" t="s">
        <v>3750</v>
      </c>
      <c r="CF203" s="8" t="s">
        <v>3708</v>
      </c>
      <c r="CH203" s="9">
        <v>3935.8</v>
      </c>
      <c r="CM203" s="12">
        <v>10</v>
      </c>
      <c r="CR203" s="8" t="s">
        <v>4730</v>
      </c>
      <c r="CV203" s="13">
        <v>1</v>
      </c>
    </row>
    <row r="204" spans="1:100" x14ac:dyDescent="0.2">
      <c r="A204" s="8" t="s">
        <v>4740</v>
      </c>
      <c r="B204" s="8" t="s">
        <v>4730</v>
      </c>
      <c r="C204" s="8" t="s">
        <v>4691</v>
      </c>
      <c r="D204" s="8" t="s">
        <v>3699</v>
      </c>
      <c r="E204" s="8" t="s">
        <v>4713</v>
      </c>
      <c r="F204" s="8" t="s">
        <v>3701</v>
      </c>
      <c r="G204" s="8" t="s">
        <v>4714</v>
      </c>
      <c r="H204" s="8" t="s">
        <v>3703</v>
      </c>
      <c r="I204" s="8" t="s">
        <v>4731</v>
      </c>
      <c r="J204" s="8" t="s">
        <v>3787</v>
      </c>
      <c r="K204" s="8" t="s">
        <v>4732</v>
      </c>
      <c r="M204" s="8" t="s">
        <v>3866</v>
      </c>
      <c r="N204" s="8" t="s">
        <v>3708</v>
      </c>
      <c r="O204" s="8" t="s">
        <v>3804</v>
      </c>
      <c r="P204" s="9">
        <v>3000</v>
      </c>
      <c r="Q204" s="8" t="s">
        <v>3805</v>
      </c>
      <c r="R204" s="8" t="s">
        <v>4738</v>
      </c>
      <c r="S204" s="9">
        <v>855.72</v>
      </c>
      <c r="T204" s="9">
        <v>569.12</v>
      </c>
      <c r="U204" s="8" t="s">
        <v>3710</v>
      </c>
      <c r="V204" s="8" t="s">
        <v>4739</v>
      </c>
      <c r="W204" s="8" t="s">
        <v>3736</v>
      </c>
      <c r="X204" s="8" t="s">
        <v>4696</v>
      </c>
      <c r="Y204" s="8" t="s">
        <v>3738</v>
      </c>
      <c r="AY204" s="8" t="s">
        <v>4697</v>
      </c>
      <c r="AZ204" s="10">
        <v>43355</v>
      </c>
      <c r="BA204" s="10">
        <v>45210</v>
      </c>
      <c r="BE204" s="8" t="s">
        <v>4020</v>
      </c>
      <c r="BF204" s="8" t="s">
        <v>3720</v>
      </c>
      <c r="BG204" s="11">
        <v>98</v>
      </c>
      <c r="BH204" s="11">
        <v>25</v>
      </c>
      <c r="BI204" s="8" t="s">
        <v>3720</v>
      </c>
      <c r="BJ204" s="11">
        <v>98</v>
      </c>
      <c r="BQ204" s="11">
        <v>5.8072999999999997</v>
      </c>
      <c r="BR204" s="8" t="s">
        <v>4739</v>
      </c>
      <c r="BW204" s="10">
        <v>44531</v>
      </c>
      <c r="BX204" s="10">
        <v>44743</v>
      </c>
      <c r="BY204" s="9">
        <v>0</v>
      </c>
      <c r="BZ204" s="8" t="s">
        <v>3750</v>
      </c>
      <c r="CF204" s="8" t="s">
        <v>3708</v>
      </c>
      <c r="CH204" s="9">
        <v>3935.8</v>
      </c>
      <c r="CM204" s="12">
        <v>10</v>
      </c>
      <c r="CR204" s="8" t="s">
        <v>4730</v>
      </c>
      <c r="CV204" s="13">
        <v>1</v>
      </c>
    </row>
    <row r="205" spans="1:100" x14ac:dyDescent="0.2">
      <c r="A205" s="8" t="s">
        <v>4741</v>
      </c>
      <c r="B205" s="8" t="s">
        <v>4742</v>
      </c>
      <c r="C205" s="8" t="s">
        <v>4691</v>
      </c>
      <c r="D205" s="8" t="s">
        <v>3699</v>
      </c>
      <c r="E205" s="8" t="s">
        <v>4172</v>
      </c>
      <c r="F205" s="8" t="s">
        <v>3701</v>
      </c>
      <c r="G205" s="8" t="s">
        <v>4692</v>
      </c>
      <c r="H205" s="8" t="s">
        <v>3703</v>
      </c>
      <c r="I205" s="8" t="s">
        <v>4743</v>
      </c>
      <c r="J205" s="8" t="s">
        <v>3731</v>
      </c>
      <c r="K205" s="8" t="s">
        <v>4744</v>
      </c>
      <c r="M205" s="8" t="s">
        <v>3866</v>
      </c>
      <c r="N205" s="8" t="s">
        <v>3708</v>
      </c>
      <c r="O205" s="8" t="s">
        <v>3804</v>
      </c>
      <c r="P205" s="9">
        <v>820.61</v>
      </c>
      <c r="Q205" s="8" t="s">
        <v>3805</v>
      </c>
      <c r="R205" s="8" t="s">
        <v>4745</v>
      </c>
      <c r="S205" s="9">
        <v>244.48</v>
      </c>
      <c r="T205" s="9">
        <v>162.6</v>
      </c>
      <c r="U205" s="8" t="s">
        <v>3710</v>
      </c>
      <c r="V205" s="8" t="s">
        <v>4746</v>
      </c>
      <c r="W205" s="8" t="s">
        <v>3736</v>
      </c>
      <c r="X205" s="8" t="s">
        <v>4696</v>
      </c>
      <c r="Y205" s="8" t="s">
        <v>3738</v>
      </c>
      <c r="AY205" s="8" t="s">
        <v>4697</v>
      </c>
      <c r="AZ205" s="10">
        <v>43306</v>
      </c>
      <c r="BA205" s="10">
        <v>45153</v>
      </c>
      <c r="BC205" s="10">
        <v>44481</v>
      </c>
      <c r="BE205" s="8" t="s">
        <v>4020</v>
      </c>
      <c r="BF205" s="8" t="s">
        <v>3720</v>
      </c>
      <c r="BG205" s="11">
        <v>28</v>
      </c>
      <c r="BH205" s="11">
        <v>25</v>
      </c>
      <c r="BI205" s="8" t="s">
        <v>3720</v>
      </c>
      <c r="BJ205" s="11">
        <v>28</v>
      </c>
      <c r="BQ205" s="11">
        <v>5.8072999999999997</v>
      </c>
      <c r="BR205" s="8" t="s">
        <v>4746</v>
      </c>
      <c r="BW205" s="10">
        <v>44166</v>
      </c>
      <c r="BX205" s="10">
        <v>44593</v>
      </c>
      <c r="BY205" s="9">
        <v>0</v>
      </c>
      <c r="BZ205" s="8" t="s">
        <v>3742</v>
      </c>
      <c r="CF205" s="8" t="s">
        <v>3708</v>
      </c>
      <c r="CH205" s="9">
        <v>1141.51</v>
      </c>
      <c r="CM205" s="12">
        <v>10</v>
      </c>
      <c r="CR205" s="8" t="s">
        <v>4742</v>
      </c>
      <c r="CV205" s="13">
        <v>1</v>
      </c>
    </row>
    <row r="206" spans="1:100" x14ac:dyDescent="0.2">
      <c r="A206" s="8" t="s">
        <v>4747</v>
      </c>
      <c r="B206" s="8" t="s">
        <v>4742</v>
      </c>
      <c r="C206" s="8" t="s">
        <v>4691</v>
      </c>
      <c r="D206" s="8" t="s">
        <v>3699</v>
      </c>
      <c r="E206" s="8" t="s">
        <v>4254</v>
      </c>
      <c r="F206" s="8" t="s">
        <v>3701</v>
      </c>
      <c r="G206" s="8" t="s">
        <v>4703</v>
      </c>
      <c r="H206" s="8" t="s">
        <v>3703</v>
      </c>
      <c r="I206" s="8" t="s">
        <v>4743</v>
      </c>
      <c r="J206" s="8" t="s">
        <v>3731</v>
      </c>
      <c r="K206" s="8" t="s">
        <v>4744</v>
      </c>
      <c r="M206" s="8" t="s">
        <v>3866</v>
      </c>
      <c r="N206" s="8" t="s">
        <v>3708</v>
      </c>
      <c r="O206" s="8" t="s">
        <v>3804</v>
      </c>
      <c r="P206" s="9">
        <v>2524.6799999999998</v>
      </c>
      <c r="Q206" s="8" t="s">
        <v>3805</v>
      </c>
      <c r="R206" s="8" t="s">
        <v>4745</v>
      </c>
      <c r="S206" s="9">
        <v>733.47</v>
      </c>
      <c r="T206" s="9">
        <v>487.81</v>
      </c>
      <c r="U206" s="8" t="s">
        <v>3710</v>
      </c>
      <c r="V206" s="8" t="s">
        <v>4746</v>
      </c>
      <c r="W206" s="8" t="s">
        <v>3736</v>
      </c>
      <c r="X206" s="8" t="s">
        <v>4696</v>
      </c>
      <c r="Y206" s="8" t="s">
        <v>3738</v>
      </c>
      <c r="AY206" s="8" t="s">
        <v>4697</v>
      </c>
      <c r="AZ206" s="10">
        <v>43306</v>
      </c>
      <c r="BA206" s="10">
        <v>45153</v>
      </c>
      <c r="BC206" s="10">
        <v>44481</v>
      </c>
      <c r="BE206" s="8" t="s">
        <v>4020</v>
      </c>
      <c r="BF206" s="8" t="s">
        <v>3720</v>
      </c>
      <c r="BG206" s="11">
        <v>84</v>
      </c>
      <c r="BH206" s="11">
        <v>25</v>
      </c>
      <c r="BI206" s="8" t="s">
        <v>3720</v>
      </c>
      <c r="BJ206" s="11">
        <v>84</v>
      </c>
      <c r="BQ206" s="11">
        <v>5.8072999999999997</v>
      </c>
      <c r="BR206" s="8" t="s">
        <v>4746</v>
      </c>
      <c r="BW206" s="10">
        <v>44166</v>
      </c>
      <c r="BX206" s="10">
        <v>44593</v>
      </c>
      <c r="BY206" s="9">
        <v>0</v>
      </c>
      <c r="BZ206" s="8" t="s">
        <v>3742</v>
      </c>
      <c r="CF206" s="8" t="s">
        <v>3708</v>
      </c>
      <c r="CH206" s="9">
        <v>3339.75</v>
      </c>
      <c r="CM206" s="12">
        <v>10</v>
      </c>
      <c r="CR206" s="8" t="s">
        <v>4742</v>
      </c>
      <c r="CV206" s="13">
        <v>1</v>
      </c>
    </row>
    <row r="207" spans="1:100" x14ac:dyDescent="0.2">
      <c r="A207" s="8" t="s">
        <v>4748</v>
      </c>
      <c r="B207" s="8" t="s">
        <v>4749</v>
      </c>
      <c r="C207" s="8" t="s">
        <v>4750</v>
      </c>
      <c r="D207" s="8" t="s">
        <v>3725</v>
      </c>
      <c r="E207" s="8" t="s">
        <v>4751</v>
      </c>
      <c r="F207" s="8" t="s">
        <v>3727</v>
      </c>
      <c r="G207" s="8" t="s">
        <v>4752</v>
      </c>
      <c r="H207" s="8" t="s">
        <v>3748</v>
      </c>
      <c r="I207" s="8" t="s">
        <v>4069</v>
      </c>
      <c r="J207" s="8" t="s">
        <v>3787</v>
      </c>
      <c r="K207" s="8" t="s">
        <v>4753</v>
      </c>
      <c r="M207" s="8" t="s">
        <v>3733</v>
      </c>
      <c r="N207" s="8" t="s">
        <v>3708</v>
      </c>
      <c r="O207" s="8" t="s">
        <v>3709</v>
      </c>
      <c r="P207" s="9">
        <v>10208.65</v>
      </c>
      <c r="Q207" s="8" t="s">
        <v>3710</v>
      </c>
      <c r="R207" s="8" t="s">
        <v>4754</v>
      </c>
      <c r="S207" s="9">
        <v>12882.71</v>
      </c>
      <c r="T207" s="9">
        <v>10640.74</v>
      </c>
      <c r="U207" s="8" t="s">
        <v>3710</v>
      </c>
      <c r="V207" s="8" t="s">
        <v>4755</v>
      </c>
      <c r="W207" s="8" t="s">
        <v>3710</v>
      </c>
      <c r="Y207" s="8" t="s">
        <v>3738</v>
      </c>
      <c r="Z207" s="8" t="s">
        <v>3739</v>
      </c>
      <c r="AY207" s="8" t="s">
        <v>4756</v>
      </c>
      <c r="BA207" s="10">
        <v>45137</v>
      </c>
      <c r="BC207" s="10">
        <v>43718</v>
      </c>
      <c r="BE207" s="8" t="s">
        <v>4013</v>
      </c>
      <c r="BF207" s="8" t="s">
        <v>3720</v>
      </c>
      <c r="BG207" s="11">
        <v>56</v>
      </c>
      <c r="BH207" s="11">
        <v>5</v>
      </c>
      <c r="BI207" s="8" t="s">
        <v>3720</v>
      </c>
      <c r="BJ207" s="11">
        <v>28</v>
      </c>
      <c r="BQ207" s="11">
        <v>380.0265</v>
      </c>
      <c r="BR207" s="8" t="s">
        <v>4755</v>
      </c>
      <c r="BW207" s="10">
        <v>44470</v>
      </c>
      <c r="BX207" s="10">
        <v>43862</v>
      </c>
      <c r="BY207" s="9">
        <v>0</v>
      </c>
      <c r="BZ207" s="8" t="s">
        <v>3777</v>
      </c>
      <c r="CF207" s="8" t="s">
        <v>3708</v>
      </c>
      <c r="CH207" s="9">
        <v>12397.91</v>
      </c>
      <c r="CM207" s="12">
        <v>10</v>
      </c>
      <c r="CR207" s="8" t="s">
        <v>4749</v>
      </c>
      <c r="CV207" s="13">
        <v>1</v>
      </c>
    </row>
    <row r="208" spans="1:100" x14ac:dyDescent="0.2">
      <c r="A208" s="8" t="s">
        <v>4757</v>
      </c>
      <c r="B208" s="8" t="s">
        <v>4758</v>
      </c>
      <c r="C208" s="8" t="s">
        <v>4759</v>
      </c>
      <c r="D208" s="8" t="s">
        <v>4760</v>
      </c>
      <c r="E208" s="8" t="s">
        <v>4761</v>
      </c>
      <c r="F208" s="8" t="s">
        <v>4546</v>
      </c>
      <c r="G208" s="8" t="s">
        <v>4762</v>
      </c>
      <c r="H208" s="8" t="s">
        <v>3703</v>
      </c>
      <c r="I208" s="8" t="s">
        <v>4763</v>
      </c>
      <c r="J208" s="8" t="s">
        <v>3769</v>
      </c>
      <c r="K208" s="8" t="s">
        <v>4764</v>
      </c>
      <c r="M208" s="8" t="s">
        <v>3866</v>
      </c>
      <c r="N208" s="8" t="s">
        <v>3708</v>
      </c>
      <c r="O208" s="8" t="s">
        <v>3804</v>
      </c>
      <c r="P208" s="9">
        <v>405.76</v>
      </c>
      <c r="Q208" s="8" t="s">
        <v>3805</v>
      </c>
      <c r="S208" s="9">
        <v>589.75</v>
      </c>
      <c r="T208" s="9">
        <v>432.06</v>
      </c>
      <c r="U208" s="8" t="s">
        <v>3710</v>
      </c>
      <c r="V208" s="8" t="s">
        <v>4765</v>
      </c>
      <c r="Y208" s="8" t="s">
        <v>3738</v>
      </c>
      <c r="AY208" s="8" t="s">
        <v>4766</v>
      </c>
      <c r="AZ208" s="10">
        <v>43271</v>
      </c>
      <c r="BA208" s="10">
        <v>45117</v>
      </c>
      <c r="BC208" s="10">
        <v>43707</v>
      </c>
      <c r="BE208" s="8" t="s">
        <v>3997</v>
      </c>
      <c r="BF208" s="8" t="s">
        <v>3960</v>
      </c>
      <c r="BG208" s="11">
        <v>15</v>
      </c>
      <c r="BH208" s="11">
        <v>2</v>
      </c>
      <c r="BI208" s="8" t="s">
        <v>4767</v>
      </c>
      <c r="BJ208" s="11">
        <v>15</v>
      </c>
      <c r="BW208" s="10">
        <v>43922</v>
      </c>
      <c r="BX208" s="10">
        <v>43678</v>
      </c>
      <c r="BY208" s="9">
        <v>0</v>
      </c>
      <c r="BZ208" s="8" t="s">
        <v>3742</v>
      </c>
      <c r="CF208" s="8" t="s">
        <v>3708</v>
      </c>
      <c r="CH208" s="9">
        <v>589.76</v>
      </c>
      <c r="CM208" s="12">
        <v>10</v>
      </c>
      <c r="CR208" s="8" t="s">
        <v>4758</v>
      </c>
      <c r="CV208" s="13">
        <v>1</v>
      </c>
    </row>
    <row r="209" spans="1:100" x14ac:dyDescent="0.2">
      <c r="A209" s="8" t="s">
        <v>4768</v>
      </c>
      <c r="B209" s="8" t="s">
        <v>4758</v>
      </c>
      <c r="C209" s="8" t="s">
        <v>4769</v>
      </c>
      <c r="D209" s="8" t="s">
        <v>4760</v>
      </c>
      <c r="E209" s="8" t="s">
        <v>4761</v>
      </c>
      <c r="F209" s="8" t="s">
        <v>4546</v>
      </c>
      <c r="G209" s="8" t="s">
        <v>4770</v>
      </c>
      <c r="H209" s="8" t="s">
        <v>3703</v>
      </c>
      <c r="I209" s="8" t="s">
        <v>4763</v>
      </c>
      <c r="J209" s="8" t="s">
        <v>3769</v>
      </c>
      <c r="K209" s="8" t="s">
        <v>4771</v>
      </c>
      <c r="M209" s="8" t="s">
        <v>3866</v>
      </c>
      <c r="N209" s="8" t="s">
        <v>3708</v>
      </c>
      <c r="O209" s="8" t="s">
        <v>3804</v>
      </c>
      <c r="P209" s="9">
        <v>830</v>
      </c>
      <c r="Q209" s="8" t="s">
        <v>3805</v>
      </c>
      <c r="R209" s="8" t="s">
        <v>4772</v>
      </c>
      <c r="S209" s="9">
        <v>687</v>
      </c>
      <c r="T209" s="9">
        <v>448.04</v>
      </c>
      <c r="U209" s="8" t="s">
        <v>3717</v>
      </c>
      <c r="V209" s="8" t="s">
        <v>4772</v>
      </c>
      <c r="W209" s="8" t="s">
        <v>3736</v>
      </c>
      <c r="X209" s="8" t="s">
        <v>4773</v>
      </c>
      <c r="Y209" s="8" t="s">
        <v>3738</v>
      </c>
      <c r="AY209" s="8" t="s">
        <v>4766</v>
      </c>
      <c r="AZ209" s="10">
        <v>44266</v>
      </c>
      <c r="BA209" s="10">
        <v>46111</v>
      </c>
      <c r="BC209" s="10">
        <v>44481</v>
      </c>
      <c r="BW209" s="10">
        <v>44440</v>
      </c>
      <c r="BX209" s="10">
        <v>44440</v>
      </c>
      <c r="BY209" s="9">
        <v>0</v>
      </c>
      <c r="BZ209" s="8" t="s">
        <v>3742</v>
      </c>
      <c r="CF209" s="8" t="s">
        <v>3708</v>
      </c>
      <c r="CH209" s="9">
        <v>1153.9000000000001</v>
      </c>
      <c r="CM209" s="12">
        <v>10</v>
      </c>
      <c r="CR209" s="8" t="s">
        <v>4758</v>
      </c>
      <c r="CV209" s="13">
        <v>1</v>
      </c>
    </row>
    <row r="210" spans="1:100" x14ac:dyDescent="0.2">
      <c r="A210" s="8" t="s">
        <v>4774</v>
      </c>
      <c r="B210" s="8" t="s">
        <v>4775</v>
      </c>
      <c r="C210" s="8" t="s">
        <v>4776</v>
      </c>
      <c r="D210" s="8" t="s">
        <v>4760</v>
      </c>
      <c r="E210" s="8" t="s">
        <v>4761</v>
      </c>
      <c r="F210" s="8" t="s">
        <v>4546</v>
      </c>
      <c r="G210" s="8" t="s">
        <v>4777</v>
      </c>
      <c r="H210" s="8" t="s">
        <v>4778</v>
      </c>
      <c r="I210" s="8" t="s">
        <v>4763</v>
      </c>
      <c r="J210" s="8" t="s">
        <v>3769</v>
      </c>
      <c r="K210" s="8" t="s">
        <v>4779</v>
      </c>
      <c r="M210" s="8" t="s">
        <v>3866</v>
      </c>
      <c r="N210" s="8" t="s">
        <v>3708</v>
      </c>
      <c r="O210" s="8" t="s">
        <v>3804</v>
      </c>
      <c r="P210" s="9">
        <v>521.92999999999995</v>
      </c>
      <c r="Q210" s="8" t="s">
        <v>3805</v>
      </c>
      <c r="S210" s="9">
        <v>473.71</v>
      </c>
      <c r="T210" s="9">
        <v>320.68</v>
      </c>
      <c r="U210" s="8" t="s">
        <v>3710</v>
      </c>
      <c r="V210" s="8" t="s">
        <v>4780</v>
      </c>
      <c r="W210" s="8" t="s">
        <v>3736</v>
      </c>
      <c r="X210" s="8" t="s">
        <v>4773</v>
      </c>
      <c r="Y210" s="8" t="s">
        <v>3738</v>
      </c>
      <c r="AY210" s="8" t="s">
        <v>2980</v>
      </c>
      <c r="AZ210" s="10">
        <v>41955</v>
      </c>
      <c r="BB210" s="8" t="s">
        <v>3717</v>
      </c>
      <c r="BC210" s="10">
        <v>44350</v>
      </c>
      <c r="BE210" s="8" t="s">
        <v>4223</v>
      </c>
      <c r="BF210" s="8" t="s">
        <v>3960</v>
      </c>
      <c r="BG210" s="11">
        <v>30</v>
      </c>
      <c r="BJ210" s="11">
        <v>60</v>
      </c>
      <c r="BW210" s="10">
        <v>43466</v>
      </c>
      <c r="BX210" s="10">
        <v>44470</v>
      </c>
      <c r="BY210" s="9">
        <v>0</v>
      </c>
      <c r="BZ210" s="8" t="s">
        <v>3742</v>
      </c>
      <c r="CF210" s="8" t="s">
        <v>3708</v>
      </c>
      <c r="CH210" s="9">
        <v>747.25</v>
      </c>
      <c r="CM210" s="12">
        <v>10</v>
      </c>
      <c r="CR210" s="8" t="s">
        <v>4775</v>
      </c>
      <c r="CV210" s="13">
        <v>1</v>
      </c>
    </row>
    <row r="211" spans="1:100" x14ac:dyDescent="0.2">
      <c r="A211" s="8" t="s">
        <v>4781</v>
      </c>
      <c r="B211" s="8" t="s">
        <v>4775</v>
      </c>
      <c r="C211" s="8" t="s">
        <v>4782</v>
      </c>
      <c r="D211" s="8" t="s">
        <v>4760</v>
      </c>
      <c r="E211" s="8" t="s">
        <v>4761</v>
      </c>
      <c r="F211" s="8" t="s">
        <v>4546</v>
      </c>
      <c r="G211" s="8" t="s">
        <v>4783</v>
      </c>
      <c r="H211" s="8" t="s">
        <v>4778</v>
      </c>
      <c r="I211" s="8" t="s">
        <v>4763</v>
      </c>
      <c r="J211" s="8" t="s">
        <v>3769</v>
      </c>
      <c r="K211" s="8" t="s">
        <v>4784</v>
      </c>
      <c r="M211" s="8" t="s">
        <v>3866</v>
      </c>
      <c r="N211" s="8" t="s">
        <v>3708</v>
      </c>
      <c r="O211" s="8" t="s">
        <v>3804</v>
      </c>
      <c r="P211" s="9">
        <v>690.67</v>
      </c>
      <c r="Q211" s="8" t="s">
        <v>3805</v>
      </c>
      <c r="S211" s="9">
        <v>651.15</v>
      </c>
      <c r="T211" s="9">
        <v>450.77</v>
      </c>
      <c r="U211" s="8" t="s">
        <v>3710</v>
      </c>
      <c r="V211" s="8" t="s">
        <v>4780</v>
      </c>
      <c r="W211" s="8" t="s">
        <v>3736</v>
      </c>
      <c r="X211" s="8" t="s">
        <v>4773</v>
      </c>
      <c r="Y211" s="8" t="s">
        <v>3738</v>
      </c>
      <c r="AY211" s="8" t="s">
        <v>2980</v>
      </c>
      <c r="AZ211" s="10">
        <v>41955</v>
      </c>
      <c r="BB211" s="8" t="s">
        <v>3717</v>
      </c>
      <c r="BC211" s="10">
        <v>43306</v>
      </c>
      <c r="BE211" s="8" t="s">
        <v>4223</v>
      </c>
      <c r="BF211" s="8" t="s">
        <v>3960</v>
      </c>
      <c r="BG211" s="11">
        <v>30</v>
      </c>
      <c r="BJ211" s="11">
        <v>60</v>
      </c>
      <c r="BW211" s="10">
        <v>43466</v>
      </c>
      <c r="BX211" s="10">
        <v>44470</v>
      </c>
      <c r="BY211" s="9">
        <v>0</v>
      </c>
      <c r="BZ211" s="8" t="s">
        <v>3742</v>
      </c>
      <c r="CF211" s="8" t="s">
        <v>3708</v>
      </c>
      <c r="CH211" s="9">
        <v>969.98</v>
      </c>
      <c r="CM211" s="12">
        <v>10</v>
      </c>
      <c r="CR211" s="8" t="s">
        <v>4775</v>
      </c>
      <c r="CV211" s="13">
        <v>1</v>
      </c>
    </row>
    <row r="212" spans="1:100" x14ac:dyDescent="0.2">
      <c r="A212" s="8" t="s">
        <v>4785</v>
      </c>
      <c r="B212" s="8" t="s">
        <v>4786</v>
      </c>
      <c r="C212" s="8" t="s">
        <v>4787</v>
      </c>
      <c r="D212" s="8" t="s">
        <v>4788</v>
      </c>
      <c r="E212" s="8" t="s">
        <v>4789</v>
      </c>
      <c r="F212" s="8" t="s">
        <v>4546</v>
      </c>
      <c r="G212" s="8" t="s">
        <v>4790</v>
      </c>
      <c r="H212" s="8" t="s">
        <v>4791</v>
      </c>
      <c r="I212" s="8" t="s">
        <v>4763</v>
      </c>
      <c r="J212" s="8" t="s">
        <v>3769</v>
      </c>
      <c r="K212" s="8" t="s">
        <v>4792</v>
      </c>
      <c r="M212" s="8" t="s">
        <v>3866</v>
      </c>
      <c r="N212" s="8" t="s">
        <v>3708</v>
      </c>
      <c r="O212" s="8" t="s">
        <v>3804</v>
      </c>
      <c r="P212" s="9">
        <v>487.1</v>
      </c>
      <c r="Q212" s="8" t="s">
        <v>3805</v>
      </c>
      <c r="S212" s="9">
        <v>700.7</v>
      </c>
      <c r="T212" s="9">
        <v>487.1</v>
      </c>
      <c r="U212" s="8" t="s">
        <v>3710</v>
      </c>
      <c r="V212" s="8" t="s">
        <v>4793</v>
      </c>
      <c r="W212" s="8" t="s">
        <v>3736</v>
      </c>
      <c r="X212" s="8" t="s">
        <v>4773</v>
      </c>
      <c r="Y212" s="8" t="s">
        <v>3738</v>
      </c>
      <c r="Z212" s="8" t="s">
        <v>3739</v>
      </c>
      <c r="AY212" s="8" t="s">
        <v>2980</v>
      </c>
      <c r="AZ212" s="10">
        <v>42886</v>
      </c>
      <c r="BB212" s="8" t="s">
        <v>3717</v>
      </c>
      <c r="BC212" s="10">
        <v>44155</v>
      </c>
      <c r="BE212" s="8" t="s">
        <v>3997</v>
      </c>
      <c r="BF212" s="8" t="s">
        <v>3960</v>
      </c>
      <c r="BG212" s="11">
        <v>30</v>
      </c>
      <c r="BJ212" s="11">
        <v>120</v>
      </c>
      <c r="BW212" s="10">
        <v>43466</v>
      </c>
      <c r="BX212" s="10">
        <v>43132</v>
      </c>
      <c r="BY212" s="9">
        <v>0</v>
      </c>
      <c r="BZ212" s="8" t="s">
        <v>3742</v>
      </c>
      <c r="CF212" s="8" t="s">
        <v>3708</v>
      </c>
      <c r="CH212" s="9">
        <v>700.7</v>
      </c>
      <c r="CM212" s="12">
        <v>10</v>
      </c>
      <c r="CR212" s="8" t="s">
        <v>4786</v>
      </c>
      <c r="CV212" s="13">
        <v>1</v>
      </c>
    </row>
    <row r="213" spans="1:100" x14ac:dyDescent="0.2">
      <c r="A213" s="8" t="s">
        <v>4794</v>
      </c>
      <c r="B213" s="8" t="s">
        <v>4786</v>
      </c>
      <c r="C213" s="8" t="s">
        <v>4795</v>
      </c>
      <c r="D213" s="8" t="s">
        <v>4788</v>
      </c>
      <c r="E213" s="8" t="s">
        <v>4789</v>
      </c>
      <c r="F213" s="8" t="s">
        <v>4546</v>
      </c>
      <c r="G213" s="8" t="s">
        <v>4796</v>
      </c>
      <c r="H213" s="8" t="s">
        <v>4791</v>
      </c>
      <c r="I213" s="8" t="s">
        <v>4763</v>
      </c>
      <c r="J213" s="8" t="s">
        <v>3769</v>
      </c>
      <c r="K213" s="8" t="s">
        <v>4797</v>
      </c>
      <c r="M213" s="8" t="s">
        <v>3866</v>
      </c>
      <c r="N213" s="8" t="s">
        <v>3708</v>
      </c>
      <c r="O213" s="8" t="s">
        <v>3804</v>
      </c>
      <c r="P213" s="9">
        <v>630.38</v>
      </c>
      <c r="Q213" s="8" t="s">
        <v>3805</v>
      </c>
      <c r="S213" s="9">
        <v>890.4</v>
      </c>
      <c r="T213" s="9">
        <v>630.38</v>
      </c>
      <c r="U213" s="8" t="s">
        <v>3710</v>
      </c>
      <c r="V213" s="8" t="s">
        <v>4793</v>
      </c>
      <c r="W213" s="8" t="s">
        <v>3736</v>
      </c>
      <c r="X213" s="8" t="s">
        <v>4773</v>
      </c>
      <c r="Y213" s="8" t="s">
        <v>3738</v>
      </c>
      <c r="Z213" s="8" t="s">
        <v>3739</v>
      </c>
      <c r="AY213" s="8" t="s">
        <v>2980</v>
      </c>
      <c r="AZ213" s="10">
        <v>42886</v>
      </c>
      <c r="BB213" s="8" t="s">
        <v>3717</v>
      </c>
      <c r="BC213" s="10">
        <v>44511</v>
      </c>
      <c r="BE213" s="8" t="s">
        <v>3997</v>
      </c>
      <c r="BF213" s="8" t="s">
        <v>3960</v>
      </c>
      <c r="BG213" s="11">
        <v>30</v>
      </c>
      <c r="BJ213" s="11">
        <v>120</v>
      </c>
      <c r="BW213" s="10">
        <v>43466</v>
      </c>
      <c r="BX213" s="10">
        <v>43132</v>
      </c>
      <c r="BY213" s="9">
        <v>0</v>
      </c>
      <c r="BZ213" s="8" t="s">
        <v>3742</v>
      </c>
      <c r="CF213" s="8" t="s">
        <v>3708</v>
      </c>
      <c r="CH213" s="9">
        <v>890.4</v>
      </c>
      <c r="CM213" s="12">
        <v>10</v>
      </c>
      <c r="CR213" s="8" t="s">
        <v>4786</v>
      </c>
      <c r="CV213" s="13">
        <v>1</v>
      </c>
    </row>
    <row r="214" spans="1:100" x14ac:dyDescent="0.2">
      <c r="A214" s="8" t="s">
        <v>4798</v>
      </c>
      <c r="B214" s="8" t="s">
        <v>4799</v>
      </c>
      <c r="C214" s="8" t="s">
        <v>4800</v>
      </c>
      <c r="D214" s="8" t="s">
        <v>3725</v>
      </c>
      <c r="E214" s="8" t="s">
        <v>4801</v>
      </c>
      <c r="F214" s="8" t="s">
        <v>3727</v>
      </c>
      <c r="G214" s="8" t="s">
        <v>4802</v>
      </c>
      <c r="H214" s="8" t="s">
        <v>3836</v>
      </c>
      <c r="I214" s="8" t="s">
        <v>4743</v>
      </c>
      <c r="J214" s="8" t="s">
        <v>3884</v>
      </c>
      <c r="K214" s="8" t="s">
        <v>4803</v>
      </c>
      <c r="M214" s="8" t="s">
        <v>3733</v>
      </c>
      <c r="N214" s="8" t="s">
        <v>3708</v>
      </c>
      <c r="O214" s="8" t="s">
        <v>3709</v>
      </c>
      <c r="P214" s="9">
        <v>10145.74</v>
      </c>
      <c r="Q214" s="8" t="s">
        <v>3710</v>
      </c>
      <c r="R214" s="8" t="s">
        <v>4754</v>
      </c>
      <c r="S214" s="9">
        <v>14813.6</v>
      </c>
      <c r="T214" s="9">
        <v>12361.68</v>
      </c>
      <c r="U214" s="8" t="s">
        <v>3710</v>
      </c>
      <c r="V214" s="8" t="s">
        <v>4804</v>
      </c>
      <c r="W214" s="8" t="s">
        <v>3710</v>
      </c>
      <c r="Y214" s="8" t="s">
        <v>3738</v>
      </c>
      <c r="Z214" s="8" t="s">
        <v>3739</v>
      </c>
      <c r="AY214" s="8" t="s">
        <v>4805</v>
      </c>
      <c r="BA214" s="10">
        <v>45383</v>
      </c>
      <c r="BC214" s="10">
        <v>43781</v>
      </c>
      <c r="BE214" s="8" t="s">
        <v>4806</v>
      </c>
      <c r="BF214" s="8" t="s">
        <v>3720</v>
      </c>
      <c r="BG214" s="11">
        <v>30</v>
      </c>
      <c r="BH214" s="11">
        <v>7.5</v>
      </c>
      <c r="BI214" s="8" t="s">
        <v>3720</v>
      </c>
      <c r="BJ214" s="11">
        <v>30</v>
      </c>
      <c r="BQ214" s="11">
        <v>412.05590000000001</v>
      </c>
      <c r="BR214" s="8" t="s">
        <v>4804</v>
      </c>
      <c r="BW214" s="10">
        <v>44470</v>
      </c>
      <c r="BX214" s="10">
        <v>43952</v>
      </c>
      <c r="BY214" s="9">
        <v>0</v>
      </c>
      <c r="BZ214" s="8" t="s">
        <v>3777</v>
      </c>
      <c r="CF214" s="8" t="s">
        <v>3708</v>
      </c>
      <c r="CH214" s="9">
        <v>12327.32</v>
      </c>
      <c r="CM214" s="12">
        <v>10</v>
      </c>
      <c r="CR214" s="8" t="s">
        <v>4799</v>
      </c>
      <c r="CV214" s="13">
        <v>1</v>
      </c>
    </row>
    <row r="215" spans="1:100" x14ac:dyDescent="0.2">
      <c r="A215" s="8" t="s">
        <v>4807</v>
      </c>
      <c r="B215" s="8" t="s">
        <v>4799</v>
      </c>
      <c r="C215" s="8" t="s">
        <v>4800</v>
      </c>
      <c r="D215" s="8" t="s">
        <v>3725</v>
      </c>
      <c r="E215" s="8" t="s">
        <v>4801</v>
      </c>
      <c r="F215" s="8" t="s">
        <v>3727</v>
      </c>
      <c r="G215" s="8" t="s">
        <v>4802</v>
      </c>
      <c r="H215" s="8" t="s">
        <v>3748</v>
      </c>
      <c r="I215" s="8" t="s">
        <v>4743</v>
      </c>
      <c r="J215" s="8" t="s">
        <v>3884</v>
      </c>
      <c r="K215" s="8" t="s">
        <v>4808</v>
      </c>
      <c r="M215" s="8" t="s">
        <v>3733</v>
      </c>
      <c r="N215" s="8" t="s">
        <v>3708</v>
      </c>
      <c r="O215" s="8" t="s">
        <v>3709</v>
      </c>
      <c r="P215" s="9">
        <v>10648.13</v>
      </c>
      <c r="Q215" s="8" t="s">
        <v>3710</v>
      </c>
      <c r="R215" s="8" t="s">
        <v>4754</v>
      </c>
      <c r="S215" s="9">
        <v>14813.6</v>
      </c>
      <c r="T215" s="9">
        <v>12361.68</v>
      </c>
      <c r="U215" s="8" t="s">
        <v>3710</v>
      </c>
      <c r="V215" s="8" t="s">
        <v>4809</v>
      </c>
      <c r="W215" s="8" t="s">
        <v>3710</v>
      </c>
      <c r="Y215" s="8" t="s">
        <v>3738</v>
      </c>
      <c r="Z215" s="8" t="s">
        <v>3739</v>
      </c>
      <c r="AY215" s="8" t="s">
        <v>4805</v>
      </c>
      <c r="BA215" s="10">
        <v>45383</v>
      </c>
      <c r="BC215" s="10">
        <v>44095</v>
      </c>
      <c r="BE215" s="8" t="s">
        <v>4806</v>
      </c>
      <c r="BF215" s="8" t="s">
        <v>3720</v>
      </c>
      <c r="BG215" s="11">
        <v>30</v>
      </c>
      <c r="BH215" s="11">
        <v>7.5</v>
      </c>
      <c r="BI215" s="8" t="s">
        <v>3720</v>
      </c>
      <c r="BJ215" s="11">
        <v>30</v>
      </c>
      <c r="BQ215" s="11">
        <v>412.05590000000001</v>
      </c>
      <c r="BR215" s="8" t="s">
        <v>4809</v>
      </c>
      <c r="BW215" s="10">
        <v>44470</v>
      </c>
      <c r="BX215" s="10">
        <v>44075</v>
      </c>
      <c r="BY215" s="9">
        <v>0</v>
      </c>
      <c r="BZ215" s="8" t="s">
        <v>3777</v>
      </c>
      <c r="CF215" s="8" t="s">
        <v>3708</v>
      </c>
      <c r="CH215" s="9">
        <v>12891</v>
      </c>
      <c r="CM215" s="12">
        <v>10</v>
      </c>
      <c r="CR215" s="8" t="s">
        <v>4799</v>
      </c>
      <c r="CV215" s="13">
        <v>1</v>
      </c>
    </row>
    <row r="216" spans="1:100" x14ac:dyDescent="0.2">
      <c r="A216" s="8" t="s">
        <v>4810</v>
      </c>
      <c r="B216" s="8" t="s">
        <v>4811</v>
      </c>
      <c r="C216" s="8" t="s">
        <v>4077</v>
      </c>
      <c r="D216" s="8" t="s">
        <v>3798</v>
      </c>
      <c r="E216" s="8" t="s">
        <v>4812</v>
      </c>
      <c r="F216" s="8" t="s">
        <v>3701</v>
      </c>
      <c r="G216" s="8" t="s">
        <v>4813</v>
      </c>
      <c r="H216" s="8" t="s">
        <v>3703</v>
      </c>
      <c r="I216" s="8" t="s">
        <v>4814</v>
      </c>
      <c r="J216" s="8" t="s">
        <v>3787</v>
      </c>
      <c r="K216" s="8" t="s">
        <v>4815</v>
      </c>
      <c r="M216" s="8" t="s">
        <v>3866</v>
      </c>
      <c r="N216" s="8" t="s">
        <v>3708</v>
      </c>
      <c r="O216" s="8" t="s">
        <v>3709</v>
      </c>
      <c r="P216" s="9">
        <v>367.79</v>
      </c>
      <c r="Q216" s="8" t="s">
        <v>3710</v>
      </c>
      <c r="R216" s="8" t="s">
        <v>4816</v>
      </c>
      <c r="S216" s="9">
        <v>435.62</v>
      </c>
      <c r="T216" s="9">
        <v>291.74</v>
      </c>
      <c r="U216" s="8" t="s">
        <v>3710</v>
      </c>
      <c r="V216" s="8" t="s">
        <v>4817</v>
      </c>
      <c r="AY216" s="8" t="s">
        <v>4818</v>
      </c>
      <c r="AZ216" s="10">
        <v>39757</v>
      </c>
      <c r="BB216" s="8" t="s">
        <v>3717</v>
      </c>
      <c r="BC216" s="10">
        <v>44229</v>
      </c>
      <c r="BE216" s="8" t="s">
        <v>4679</v>
      </c>
      <c r="BF216" s="8" t="s">
        <v>3719</v>
      </c>
      <c r="BG216" s="11">
        <v>40</v>
      </c>
      <c r="BH216" s="11">
        <v>150</v>
      </c>
      <c r="BI216" s="8" t="s">
        <v>3720</v>
      </c>
      <c r="BJ216" s="11">
        <v>80</v>
      </c>
      <c r="BQ216" s="11">
        <v>3.6467999999999998</v>
      </c>
      <c r="BR216" s="8" t="s">
        <v>4817</v>
      </c>
      <c r="BW216" s="10">
        <v>44501</v>
      </c>
      <c r="BX216" s="10">
        <v>42309</v>
      </c>
      <c r="BY216" s="9">
        <v>102.35</v>
      </c>
      <c r="BZ216" s="8" t="s">
        <v>3721</v>
      </c>
      <c r="CA216" s="8" t="s">
        <v>3717</v>
      </c>
      <c r="CF216" s="8" t="s">
        <v>3708</v>
      </c>
      <c r="CH216" s="9">
        <v>537.97</v>
      </c>
      <c r="CM216" s="12">
        <v>10</v>
      </c>
      <c r="CR216" s="8" t="s">
        <v>4811</v>
      </c>
      <c r="CV216" s="13">
        <v>1</v>
      </c>
    </row>
    <row r="217" spans="1:100" x14ac:dyDescent="0.2">
      <c r="A217" s="8" t="s">
        <v>2472</v>
      </c>
      <c r="B217" s="8" t="s">
        <v>4819</v>
      </c>
      <c r="C217" s="8" t="s">
        <v>4265</v>
      </c>
      <c r="D217" s="8" t="s">
        <v>3798</v>
      </c>
      <c r="E217" s="8" t="s">
        <v>4313</v>
      </c>
      <c r="F217" s="8" t="s">
        <v>3701</v>
      </c>
      <c r="G217" s="8" t="s">
        <v>4820</v>
      </c>
      <c r="H217" s="8" t="s">
        <v>3703</v>
      </c>
      <c r="I217" s="8" t="s">
        <v>4821</v>
      </c>
      <c r="J217" s="8" t="s">
        <v>3983</v>
      </c>
      <c r="K217" s="8" t="s">
        <v>4822</v>
      </c>
      <c r="M217" s="8" t="s">
        <v>3707</v>
      </c>
      <c r="N217" s="8" t="s">
        <v>3708</v>
      </c>
      <c r="O217" s="8" t="s">
        <v>3709</v>
      </c>
      <c r="P217" s="9">
        <v>45.51</v>
      </c>
      <c r="Q217" s="8" t="s">
        <v>3710</v>
      </c>
      <c r="R217" s="8" t="s">
        <v>4823</v>
      </c>
      <c r="S217" s="9">
        <v>66.17</v>
      </c>
      <c r="T217" s="9">
        <v>43.91</v>
      </c>
      <c r="U217" s="8" t="s">
        <v>3710</v>
      </c>
      <c r="V217" s="8" t="s">
        <v>4824</v>
      </c>
      <c r="AV217" s="8" t="s">
        <v>4825</v>
      </c>
      <c r="AW217" s="8">
        <v>82</v>
      </c>
      <c r="AX217" s="8">
        <v>1</v>
      </c>
      <c r="AY217" s="8" t="s">
        <v>2473</v>
      </c>
      <c r="BB217" s="8" t="s">
        <v>3717</v>
      </c>
      <c r="BE217" s="8" t="s">
        <v>3700</v>
      </c>
      <c r="BF217" s="8" t="s">
        <v>3720</v>
      </c>
      <c r="BG217" s="11">
        <v>10</v>
      </c>
      <c r="BH217" s="11">
        <v>10</v>
      </c>
      <c r="BI217" s="8" t="s">
        <v>3720</v>
      </c>
      <c r="BJ217" s="11">
        <v>10</v>
      </c>
      <c r="BQ217" s="11">
        <v>4.391</v>
      </c>
      <c r="BR217" s="8" t="s">
        <v>4824</v>
      </c>
      <c r="BW217" s="10">
        <v>44409</v>
      </c>
      <c r="BX217" s="10">
        <v>42156</v>
      </c>
      <c r="BY217" s="9">
        <v>2.41</v>
      </c>
      <c r="BZ217" s="8" t="s">
        <v>3721</v>
      </c>
      <c r="CA217" s="8" t="s">
        <v>3717</v>
      </c>
      <c r="CF217" s="8" t="s">
        <v>3708</v>
      </c>
      <c r="CH217" s="9">
        <v>68.58</v>
      </c>
      <c r="CM217" s="12">
        <v>10</v>
      </c>
      <c r="CR217" s="8" t="s">
        <v>4819</v>
      </c>
      <c r="CV217" s="13">
        <v>1</v>
      </c>
    </row>
    <row r="218" spans="1:100" x14ac:dyDescent="0.2">
      <c r="A218" s="8" t="s">
        <v>4826</v>
      </c>
      <c r="B218" s="8" t="s">
        <v>4827</v>
      </c>
      <c r="C218" s="8" t="s">
        <v>4828</v>
      </c>
      <c r="D218" s="8" t="s">
        <v>4829</v>
      </c>
      <c r="E218" s="8" t="s">
        <v>4830</v>
      </c>
      <c r="F218" s="8" t="s">
        <v>4831</v>
      </c>
      <c r="G218" s="8" t="s">
        <v>4832</v>
      </c>
      <c r="H218" s="8" t="s">
        <v>4833</v>
      </c>
      <c r="I218" s="8" t="s">
        <v>4834</v>
      </c>
      <c r="J218" s="8" t="s">
        <v>3774</v>
      </c>
      <c r="K218" s="8" t="s">
        <v>4835</v>
      </c>
      <c r="M218" s="8" t="s">
        <v>3866</v>
      </c>
      <c r="N218" s="8" t="s">
        <v>3708</v>
      </c>
      <c r="O218" s="8" t="s">
        <v>3709</v>
      </c>
      <c r="P218" s="9">
        <v>117.76</v>
      </c>
      <c r="Q218" s="8" t="s">
        <v>3710</v>
      </c>
      <c r="R218" s="8" t="s">
        <v>4836</v>
      </c>
      <c r="S218" s="9">
        <v>150</v>
      </c>
      <c r="T218" s="9">
        <v>101.1</v>
      </c>
      <c r="U218" s="8" t="s">
        <v>3710</v>
      </c>
      <c r="V218" s="8" t="s">
        <v>4837</v>
      </c>
      <c r="W218" s="8" t="s">
        <v>3713</v>
      </c>
      <c r="X218" s="8" t="s">
        <v>4831</v>
      </c>
      <c r="AV218" s="8" t="s">
        <v>4838</v>
      </c>
      <c r="AW218" s="8">
        <v>100</v>
      </c>
      <c r="AX218" s="8">
        <v>4</v>
      </c>
      <c r="AY218" s="8" t="s">
        <v>3291</v>
      </c>
      <c r="AZ218" s="10">
        <v>41262</v>
      </c>
      <c r="BB218" s="8" t="s">
        <v>3717</v>
      </c>
      <c r="BC218" s="10">
        <v>43917</v>
      </c>
      <c r="BE218" s="8" t="s">
        <v>4153</v>
      </c>
      <c r="BF218" s="8" t="s">
        <v>3945</v>
      </c>
      <c r="BG218" s="11">
        <v>25</v>
      </c>
      <c r="BH218" s="11">
        <v>2</v>
      </c>
      <c r="BI218" s="8" t="s">
        <v>4839</v>
      </c>
      <c r="BJ218" s="11">
        <v>28</v>
      </c>
      <c r="BQ218" s="11">
        <v>3.6105</v>
      </c>
      <c r="BR218" s="8" t="s">
        <v>4837</v>
      </c>
      <c r="BW218" s="10">
        <v>44501</v>
      </c>
      <c r="BX218" s="10">
        <v>43983</v>
      </c>
      <c r="BY218" s="9">
        <v>0</v>
      </c>
      <c r="BZ218" s="8" t="s">
        <v>3742</v>
      </c>
      <c r="CF218" s="8" t="s">
        <v>3708</v>
      </c>
      <c r="CH218" s="9">
        <v>177.46</v>
      </c>
      <c r="CM218" s="12">
        <v>10</v>
      </c>
      <c r="CR218" s="8" t="s">
        <v>4827</v>
      </c>
      <c r="CV218" s="13">
        <v>1</v>
      </c>
    </row>
    <row r="219" spans="1:100" x14ac:dyDescent="0.2">
      <c r="A219" s="8" t="s">
        <v>4840</v>
      </c>
      <c r="B219" s="8" t="s">
        <v>4827</v>
      </c>
      <c r="C219" s="8" t="s">
        <v>4828</v>
      </c>
      <c r="D219" s="8" t="s">
        <v>4829</v>
      </c>
      <c r="E219" s="8" t="s">
        <v>4841</v>
      </c>
      <c r="F219" s="8" t="s">
        <v>4831</v>
      </c>
      <c r="G219" s="8" t="s">
        <v>4842</v>
      </c>
      <c r="H219" s="8" t="s">
        <v>4833</v>
      </c>
      <c r="I219" s="8" t="s">
        <v>4834</v>
      </c>
      <c r="J219" s="8" t="s">
        <v>3774</v>
      </c>
      <c r="K219" s="8" t="s">
        <v>4835</v>
      </c>
      <c r="M219" s="8" t="s">
        <v>3866</v>
      </c>
      <c r="N219" s="8" t="s">
        <v>3708</v>
      </c>
      <c r="O219" s="8" t="s">
        <v>3709</v>
      </c>
      <c r="P219" s="9">
        <v>303.27999999999997</v>
      </c>
      <c r="Q219" s="8" t="s">
        <v>3710</v>
      </c>
      <c r="R219" s="8" t="s">
        <v>4836</v>
      </c>
      <c r="S219" s="9">
        <v>449.99</v>
      </c>
      <c r="T219" s="9">
        <v>303.29000000000002</v>
      </c>
      <c r="U219" s="8" t="s">
        <v>3710</v>
      </c>
      <c r="V219" s="8" t="s">
        <v>4837</v>
      </c>
      <c r="W219" s="8" t="s">
        <v>3713</v>
      </c>
      <c r="X219" s="8" t="s">
        <v>4831</v>
      </c>
      <c r="Z219" s="8" t="s">
        <v>3739</v>
      </c>
      <c r="AV219" s="8" t="s">
        <v>4838</v>
      </c>
      <c r="AW219" s="8">
        <v>100</v>
      </c>
      <c r="AX219" s="8">
        <v>4</v>
      </c>
      <c r="AY219" s="8" t="s">
        <v>3291</v>
      </c>
      <c r="AZ219" s="10">
        <v>41262</v>
      </c>
      <c r="BB219" s="8" t="s">
        <v>3717</v>
      </c>
      <c r="BC219" s="10">
        <v>43336</v>
      </c>
      <c r="BE219" s="8" t="s">
        <v>4153</v>
      </c>
      <c r="BF219" s="8" t="s">
        <v>3945</v>
      </c>
      <c r="BG219" s="11">
        <v>75</v>
      </c>
      <c r="BH219" s="11">
        <v>2</v>
      </c>
      <c r="BI219" s="8" t="s">
        <v>4839</v>
      </c>
      <c r="BJ219" s="11">
        <v>84</v>
      </c>
      <c r="BQ219" s="11">
        <v>3.6105</v>
      </c>
      <c r="BR219" s="8" t="s">
        <v>4837</v>
      </c>
      <c r="BW219" s="10">
        <v>44501</v>
      </c>
      <c r="BX219" s="10">
        <v>43983</v>
      </c>
      <c r="BY219" s="9">
        <v>0</v>
      </c>
      <c r="BZ219" s="8" t="s">
        <v>3742</v>
      </c>
      <c r="CF219" s="8" t="s">
        <v>3708</v>
      </c>
      <c r="CH219" s="9">
        <v>449.97</v>
      </c>
      <c r="CM219" s="12">
        <v>10</v>
      </c>
      <c r="CR219" s="8" t="s">
        <v>4827</v>
      </c>
      <c r="CV219" s="13">
        <v>1</v>
      </c>
    </row>
    <row r="220" spans="1:100" x14ac:dyDescent="0.2">
      <c r="A220" s="8" t="s">
        <v>4843</v>
      </c>
      <c r="B220" s="8" t="s">
        <v>4844</v>
      </c>
      <c r="C220" s="8" t="s">
        <v>4845</v>
      </c>
      <c r="D220" s="8" t="s">
        <v>4829</v>
      </c>
      <c r="E220" s="8" t="s">
        <v>4830</v>
      </c>
      <c r="F220" s="8" t="s">
        <v>4831</v>
      </c>
      <c r="G220" s="8" t="s">
        <v>4846</v>
      </c>
      <c r="H220" s="8" t="s">
        <v>4833</v>
      </c>
      <c r="I220" s="8" t="s">
        <v>4834</v>
      </c>
      <c r="J220" s="8" t="s">
        <v>3774</v>
      </c>
      <c r="K220" s="8" t="s">
        <v>4847</v>
      </c>
      <c r="M220" s="8" t="s">
        <v>3866</v>
      </c>
      <c r="N220" s="8" t="s">
        <v>3708</v>
      </c>
      <c r="O220" s="8" t="s">
        <v>3804</v>
      </c>
      <c r="P220" s="9">
        <v>317</v>
      </c>
      <c r="Q220" s="8" t="s">
        <v>3805</v>
      </c>
      <c r="R220" s="8" t="s">
        <v>4848</v>
      </c>
      <c r="S220" s="9">
        <v>156.62</v>
      </c>
      <c r="T220" s="9">
        <v>105.95</v>
      </c>
      <c r="U220" s="8" t="s">
        <v>3710</v>
      </c>
      <c r="V220" s="8" t="s">
        <v>4848</v>
      </c>
      <c r="W220" s="8" t="s">
        <v>3736</v>
      </c>
      <c r="X220" s="8" t="s">
        <v>4831</v>
      </c>
      <c r="AY220" s="8" t="s">
        <v>3283</v>
      </c>
      <c r="AZ220" s="10">
        <v>43733</v>
      </c>
      <c r="BA220" s="10">
        <v>45580</v>
      </c>
      <c r="BC220" s="10">
        <v>44060</v>
      </c>
      <c r="BE220" s="8" t="s">
        <v>4153</v>
      </c>
      <c r="BF220" s="8" t="s">
        <v>3945</v>
      </c>
      <c r="BG220" s="11">
        <v>25</v>
      </c>
      <c r="BJ220" s="11">
        <v>56</v>
      </c>
      <c r="BW220" s="10">
        <v>43831</v>
      </c>
      <c r="BX220" s="10">
        <v>43831</v>
      </c>
      <c r="BY220" s="9">
        <v>11.76</v>
      </c>
      <c r="BZ220" s="8" t="s">
        <v>3750</v>
      </c>
      <c r="CF220" s="8" t="s">
        <v>3708</v>
      </c>
      <c r="CH220" s="9">
        <v>468.69</v>
      </c>
      <c r="CM220" s="12">
        <v>10</v>
      </c>
      <c r="CR220" s="8" t="s">
        <v>4844</v>
      </c>
      <c r="CV220" s="13">
        <v>1</v>
      </c>
    </row>
    <row r="221" spans="1:100" x14ac:dyDescent="0.2">
      <c r="A221" s="8" t="s">
        <v>4849</v>
      </c>
      <c r="B221" s="8" t="s">
        <v>4844</v>
      </c>
      <c r="C221" s="8" t="s">
        <v>4845</v>
      </c>
      <c r="D221" s="8" t="s">
        <v>4829</v>
      </c>
      <c r="E221" s="8" t="s">
        <v>4841</v>
      </c>
      <c r="F221" s="8" t="s">
        <v>4831</v>
      </c>
      <c r="G221" s="8" t="s">
        <v>4850</v>
      </c>
      <c r="H221" s="8" t="s">
        <v>4833</v>
      </c>
      <c r="I221" s="8" t="s">
        <v>4834</v>
      </c>
      <c r="J221" s="8" t="s">
        <v>3774</v>
      </c>
      <c r="K221" s="8" t="s">
        <v>4847</v>
      </c>
      <c r="M221" s="8" t="s">
        <v>3866</v>
      </c>
      <c r="N221" s="8" t="s">
        <v>3708</v>
      </c>
      <c r="O221" s="8" t="s">
        <v>3804</v>
      </c>
      <c r="P221" s="9">
        <v>951</v>
      </c>
      <c r="Q221" s="8" t="s">
        <v>3805</v>
      </c>
      <c r="R221" s="8" t="s">
        <v>4848</v>
      </c>
      <c r="S221" s="9">
        <v>469.83</v>
      </c>
      <c r="T221" s="9">
        <v>317.83999999999997</v>
      </c>
      <c r="U221" s="8" t="s">
        <v>3710</v>
      </c>
      <c r="V221" s="8" t="s">
        <v>4848</v>
      </c>
      <c r="W221" s="8" t="s">
        <v>3736</v>
      </c>
      <c r="X221" s="8" t="s">
        <v>4831</v>
      </c>
      <c r="AY221" s="8" t="s">
        <v>3283</v>
      </c>
      <c r="AZ221" s="10">
        <v>43733</v>
      </c>
      <c r="BA221" s="10">
        <v>45580</v>
      </c>
      <c r="BC221" s="10">
        <v>44238</v>
      </c>
      <c r="BE221" s="8" t="s">
        <v>4153</v>
      </c>
      <c r="BF221" s="8" t="s">
        <v>3945</v>
      </c>
      <c r="BG221" s="11">
        <v>75</v>
      </c>
      <c r="BJ221" s="11">
        <v>168</v>
      </c>
      <c r="BW221" s="10">
        <v>43831</v>
      </c>
      <c r="BX221" s="10">
        <v>43831</v>
      </c>
      <c r="BY221" s="9">
        <v>35.28</v>
      </c>
      <c r="BZ221" s="8" t="s">
        <v>3721</v>
      </c>
      <c r="CF221" s="8" t="s">
        <v>3708</v>
      </c>
      <c r="CH221" s="9">
        <v>1313.62</v>
      </c>
      <c r="CM221" s="12">
        <v>10</v>
      </c>
      <c r="CR221" s="8" t="s">
        <v>4844</v>
      </c>
      <c r="CV221" s="13">
        <v>1</v>
      </c>
    </row>
    <row r="222" spans="1:100" x14ac:dyDescent="0.2">
      <c r="A222" s="8" t="s">
        <v>4851</v>
      </c>
      <c r="B222" s="8" t="s">
        <v>4852</v>
      </c>
      <c r="C222" s="8" t="s">
        <v>4853</v>
      </c>
      <c r="D222" s="8" t="s">
        <v>4854</v>
      </c>
      <c r="E222" s="8" t="s">
        <v>4855</v>
      </c>
      <c r="F222" s="8" t="s">
        <v>4109</v>
      </c>
      <c r="G222" s="8" t="s">
        <v>4856</v>
      </c>
      <c r="H222" s="8" t="s">
        <v>4068</v>
      </c>
      <c r="I222" s="8" t="s">
        <v>4857</v>
      </c>
      <c r="J222" s="8" t="s">
        <v>3884</v>
      </c>
      <c r="K222" s="8" t="s">
        <v>4858</v>
      </c>
      <c r="M222" s="8" t="s">
        <v>3707</v>
      </c>
      <c r="N222" s="8" t="s">
        <v>3708</v>
      </c>
      <c r="O222" s="8" t="s">
        <v>3709</v>
      </c>
      <c r="P222" s="9">
        <v>140.01</v>
      </c>
      <c r="Q222" s="8" t="s">
        <v>3710</v>
      </c>
      <c r="R222" s="8" t="s">
        <v>4114</v>
      </c>
      <c r="S222" s="9">
        <v>155.52000000000001</v>
      </c>
      <c r="T222" s="9">
        <v>103.2</v>
      </c>
      <c r="U222" s="8" t="s">
        <v>3710</v>
      </c>
      <c r="V222" s="8" t="s">
        <v>4859</v>
      </c>
      <c r="AY222" s="8" t="s">
        <v>4116</v>
      </c>
      <c r="AZ222" s="10">
        <v>37552</v>
      </c>
      <c r="BB222" s="8" t="s">
        <v>3717</v>
      </c>
      <c r="BH222" s="11">
        <v>1</v>
      </c>
      <c r="BI222" s="8" t="s">
        <v>3945</v>
      </c>
      <c r="BJ222" s="11">
        <v>25</v>
      </c>
      <c r="BQ222" s="11">
        <v>4.1280000000000001</v>
      </c>
      <c r="BR222" s="8" t="s">
        <v>4859</v>
      </c>
      <c r="BW222" s="10">
        <v>44197</v>
      </c>
      <c r="BX222" s="10">
        <v>42917</v>
      </c>
      <c r="BY222" s="9">
        <v>55.48</v>
      </c>
      <c r="BZ222" s="8" t="s">
        <v>3721</v>
      </c>
      <c r="CA222" s="8" t="s">
        <v>3717</v>
      </c>
      <c r="CF222" s="8" t="s">
        <v>3708</v>
      </c>
      <c r="CH222" s="9">
        <v>211</v>
      </c>
      <c r="CM222" s="12">
        <v>10</v>
      </c>
      <c r="CR222" s="8" t="s">
        <v>4852</v>
      </c>
      <c r="CV222" s="13">
        <v>1</v>
      </c>
    </row>
    <row r="223" spans="1:100" x14ac:dyDescent="0.2">
      <c r="A223" s="8" t="s">
        <v>4860</v>
      </c>
      <c r="B223" s="8" t="s">
        <v>4861</v>
      </c>
      <c r="C223" s="8" t="s">
        <v>3797</v>
      </c>
      <c r="D223" s="8" t="s">
        <v>4193</v>
      </c>
      <c r="E223" s="8" t="s">
        <v>3860</v>
      </c>
      <c r="F223" s="8" t="s">
        <v>3701</v>
      </c>
      <c r="G223" s="8" t="s">
        <v>4862</v>
      </c>
      <c r="H223" s="8" t="s">
        <v>3703</v>
      </c>
      <c r="I223" s="8" t="s">
        <v>4857</v>
      </c>
      <c r="J223" s="8" t="s">
        <v>3884</v>
      </c>
      <c r="K223" s="8" t="s">
        <v>4863</v>
      </c>
      <c r="M223" s="8" t="s">
        <v>3866</v>
      </c>
      <c r="N223" s="8" t="s">
        <v>3708</v>
      </c>
      <c r="O223" s="8" t="s">
        <v>3709</v>
      </c>
      <c r="P223" s="9">
        <v>203.58</v>
      </c>
      <c r="Q223" s="8" t="s">
        <v>3710</v>
      </c>
      <c r="R223" s="8" t="s">
        <v>4864</v>
      </c>
      <c r="S223" s="9">
        <v>266.33</v>
      </c>
      <c r="T223" s="9">
        <v>181.95</v>
      </c>
      <c r="U223" s="8" t="s">
        <v>3710</v>
      </c>
      <c r="V223" s="8" t="s">
        <v>4865</v>
      </c>
      <c r="W223" s="8" t="s">
        <v>3736</v>
      </c>
      <c r="X223" s="8" t="s">
        <v>4866</v>
      </c>
      <c r="Y223" s="8" t="s">
        <v>3738</v>
      </c>
      <c r="AY223" s="8" t="s">
        <v>4867</v>
      </c>
      <c r="AZ223" s="10">
        <v>38476</v>
      </c>
      <c r="BB223" s="8" t="s">
        <v>3717</v>
      </c>
      <c r="BE223" s="8" t="s">
        <v>3860</v>
      </c>
      <c r="BF223" s="8" t="s">
        <v>3720</v>
      </c>
      <c r="BG223" s="11">
        <v>10</v>
      </c>
      <c r="BH223" s="11">
        <v>40</v>
      </c>
      <c r="BI223" s="8" t="s">
        <v>3720</v>
      </c>
      <c r="BJ223" s="11">
        <v>7.5</v>
      </c>
      <c r="BQ223" s="11">
        <v>24.2593</v>
      </c>
      <c r="BR223" s="8" t="s">
        <v>4865</v>
      </c>
      <c r="BW223" s="10">
        <v>44348</v>
      </c>
      <c r="BX223" s="10">
        <v>42614</v>
      </c>
      <c r="BY223" s="9">
        <v>0</v>
      </c>
      <c r="BZ223" s="8" t="s">
        <v>3742</v>
      </c>
      <c r="CF223" s="8" t="s">
        <v>3708</v>
      </c>
      <c r="CH223" s="9">
        <v>304.44</v>
      </c>
      <c r="CM223" s="12">
        <v>10</v>
      </c>
      <c r="CR223" s="8" t="s">
        <v>4861</v>
      </c>
      <c r="CV223" s="13">
        <v>1</v>
      </c>
    </row>
    <row r="224" spans="1:100" x14ac:dyDescent="0.2">
      <c r="A224" s="8" t="s">
        <v>4868</v>
      </c>
      <c r="B224" s="8" t="s">
        <v>4861</v>
      </c>
      <c r="C224" s="8" t="s">
        <v>3925</v>
      </c>
      <c r="D224" s="8" t="s">
        <v>4193</v>
      </c>
      <c r="E224" s="8" t="s">
        <v>3860</v>
      </c>
      <c r="F224" s="8" t="s">
        <v>3701</v>
      </c>
      <c r="G224" s="8" t="s">
        <v>4869</v>
      </c>
      <c r="H224" s="8" t="s">
        <v>3703</v>
      </c>
      <c r="I224" s="8" t="s">
        <v>4857</v>
      </c>
      <c r="J224" s="8" t="s">
        <v>3884</v>
      </c>
      <c r="K224" s="8" t="s">
        <v>4870</v>
      </c>
      <c r="M224" s="8" t="s">
        <v>3866</v>
      </c>
      <c r="N224" s="8" t="s">
        <v>3708</v>
      </c>
      <c r="O224" s="8" t="s">
        <v>3709</v>
      </c>
      <c r="P224" s="9">
        <v>363.89</v>
      </c>
      <c r="Q224" s="8" t="s">
        <v>3710</v>
      </c>
      <c r="R224" s="8" t="s">
        <v>4864</v>
      </c>
      <c r="S224" s="9">
        <v>532.65</v>
      </c>
      <c r="T224" s="9">
        <v>363.89</v>
      </c>
      <c r="U224" s="8" t="s">
        <v>3710</v>
      </c>
      <c r="V224" s="8" t="s">
        <v>4865</v>
      </c>
      <c r="W224" s="8" t="s">
        <v>3736</v>
      </c>
      <c r="X224" s="8" t="s">
        <v>4866</v>
      </c>
      <c r="Y224" s="8" t="s">
        <v>3738</v>
      </c>
      <c r="Z224" s="8" t="s">
        <v>3739</v>
      </c>
      <c r="AY224" s="8" t="s">
        <v>4867</v>
      </c>
      <c r="AZ224" s="10">
        <v>38476</v>
      </c>
      <c r="BB224" s="8" t="s">
        <v>3717</v>
      </c>
      <c r="BC224" s="10">
        <v>42993</v>
      </c>
      <c r="BE224" s="8" t="s">
        <v>3860</v>
      </c>
      <c r="BF224" s="8" t="s">
        <v>3720</v>
      </c>
      <c r="BG224" s="11">
        <v>20</v>
      </c>
      <c r="BH224" s="11">
        <v>40</v>
      </c>
      <c r="BI224" s="8" t="s">
        <v>3720</v>
      </c>
      <c r="BJ224" s="11">
        <v>15</v>
      </c>
      <c r="BQ224" s="11">
        <v>24.2593</v>
      </c>
      <c r="BR224" s="8" t="s">
        <v>4865</v>
      </c>
      <c r="BW224" s="10">
        <v>44348</v>
      </c>
      <c r="BX224" s="10">
        <v>42614</v>
      </c>
      <c r="BY224" s="9">
        <v>0</v>
      </c>
      <c r="BZ224" s="8" t="s">
        <v>3742</v>
      </c>
      <c r="CA224" s="8" t="s">
        <v>3717</v>
      </c>
      <c r="CF224" s="8" t="s">
        <v>3708</v>
      </c>
      <c r="CH224" s="9">
        <v>532.65</v>
      </c>
      <c r="CM224" s="12">
        <v>10</v>
      </c>
      <c r="CR224" s="8" t="s">
        <v>4861</v>
      </c>
      <c r="CV224" s="13">
        <v>1</v>
      </c>
    </row>
    <row r="225" spans="1:100" x14ac:dyDescent="0.2">
      <c r="A225" s="8" t="s">
        <v>4871</v>
      </c>
      <c r="B225" s="8" t="s">
        <v>4872</v>
      </c>
      <c r="C225" s="8" t="s">
        <v>4019</v>
      </c>
      <c r="D225" s="8" t="s">
        <v>3798</v>
      </c>
      <c r="E225" s="8" t="s">
        <v>4873</v>
      </c>
      <c r="F225" s="8" t="s">
        <v>3701</v>
      </c>
      <c r="G225" s="8" t="s">
        <v>4874</v>
      </c>
      <c r="H225" s="8" t="s">
        <v>3703</v>
      </c>
      <c r="I225" s="8" t="s">
        <v>4569</v>
      </c>
      <c r="J225" s="8" t="s">
        <v>4570</v>
      </c>
      <c r="K225" s="8" t="s">
        <v>4875</v>
      </c>
      <c r="M225" s="8" t="s">
        <v>3866</v>
      </c>
      <c r="N225" s="8" t="s">
        <v>3708</v>
      </c>
      <c r="O225" s="8" t="s">
        <v>3804</v>
      </c>
      <c r="P225" s="9">
        <v>600</v>
      </c>
      <c r="Q225" s="8" t="s">
        <v>3805</v>
      </c>
      <c r="R225" s="8" t="s">
        <v>4876</v>
      </c>
      <c r="S225" s="9">
        <v>196.82</v>
      </c>
      <c r="T225" s="9">
        <v>131.38999999999999</v>
      </c>
      <c r="U225" s="8" t="s">
        <v>3710</v>
      </c>
      <c r="V225" s="8" t="s">
        <v>4877</v>
      </c>
      <c r="W225" s="8" t="s">
        <v>3713</v>
      </c>
      <c r="X225" s="8" t="s">
        <v>3807</v>
      </c>
      <c r="AY225" s="8" t="s">
        <v>2585</v>
      </c>
      <c r="AZ225" s="10">
        <v>42186</v>
      </c>
      <c r="BB225" s="8" t="s">
        <v>3717</v>
      </c>
      <c r="BC225" s="10">
        <v>43872</v>
      </c>
      <c r="BE225" s="8" t="s">
        <v>3976</v>
      </c>
      <c r="BF225" s="8" t="s">
        <v>3720</v>
      </c>
      <c r="BG225" s="11">
        <v>15</v>
      </c>
      <c r="BH225" s="11">
        <v>400</v>
      </c>
      <c r="BI225" s="8" t="s">
        <v>3720</v>
      </c>
      <c r="BJ225" s="11">
        <v>15</v>
      </c>
      <c r="BQ225" s="11">
        <v>8.7590000000000003</v>
      </c>
      <c r="BR225" s="8" t="s">
        <v>4877</v>
      </c>
      <c r="BW225" s="10">
        <v>42309</v>
      </c>
      <c r="BX225" s="10">
        <v>42736</v>
      </c>
      <c r="BY225" s="9">
        <v>404.26</v>
      </c>
      <c r="BZ225" s="8" t="s">
        <v>3721</v>
      </c>
      <c r="CF225" s="8" t="s">
        <v>3708</v>
      </c>
      <c r="CH225" s="9">
        <v>850.3</v>
      </c>
      <c r="CM225" s="12">
        <v>10</v>
      </c>
      <c r="CR225" s="8" t="s">
        <v>4872</v>
      </c>
      <c r="CV225" s="13">
        <v>1</v>
      </c>
    </row>
    <row r="226" spans="1:100" x14ac:dyDescent="0.2">
      <c r="A226" s="8" t="s">
        <v>4878</v>
      </c>
      <c r="B226" s="8" t="s">
        <v>4872</v>
      </c>
      <c r="C226" s="8" t="s">
        <v>4215</v>
      </c>
      <c r="D226" s="8" t="s">
        <v>3798</v>
      </c>
      <c r="E226" s="8" t="s">
        <v>4879</v>
      </c>
      <c r="F226" s="8" t="s">
        <v>3701</v>
      </c>
      <c r="G226" s="8" t="s">
        <v>4880</v>
      </c>
      <c r="H226" s="8" t="s">
        <v>3703</v>
      </c>
      <c r="I226" s="8" t="s">
        <v>4569</v>
      </c>
      <c r="J226" s="8" t="s">
        <v>4570</v>
      </c>
      <c r="K226" s="8" t="s">
        <v>4881</v>
      </c>
      <c r="M226" s="8" t="s">
        <v>3866</v>
      </c>
      <c r="N226" s="8" t="s">
        <v>3708</v>
      </c>
      <c r="O226" s="8" t="s">
        <v>3804</v>
      </c>
      <c r="P226" s="9">
        <v>700</v>
      </c>
      <c r="Q226" s="8" t="s">
        <v>3805</v>
      </c>
      <c r="R226" s="8" t="s">
        <v>4876</v>
      </c>
      <c r="S226" s="9">
        <v>203.67</v>
      </c>
      <c r="T226" s="9">
        <v>135.15</v>
      </c>
      <c r="U226" s="8" t="s">
        <v>3710</v>
      </c>
      <c r="V226" s="8" t="s">
        <v>4882</v>
      </c>
      <c r="AY226" s="8" t="s">
        <v>2585</v>
      </c>
      <c r="AZ226" s="10">
        <v>42186</v>
      </c>
      <c r="BB226" s="8" t="s">
        <v>3717</v>
      </c>
      <c r="BC226" s="10">
        <v>43872</v>
      </c>
      <c r="BE226" s="8" t="s">
        <v>3976</v>
      </c>
      <c r="BF226" s="8" t="s">
        <v>3719</v>
      </c>
      <c r="BG226" s="11">
        <v>7.5</v>
      </c>
      <c r="BH226" s="11">
        <v>50</v>
      </c>
      <c r="BI226" s="8" t="s">
        <v>3720</v>
      </c>
      <c r="BJ226" s="11">
        <v>60</v>
      </c>
      <c r="BQ226" s="11">
        <v>2.2524999999999999</v>
      </c>
      <c r="BR226" s="8" t="s">
        <v>4882</v>
      </c>
      <c r="BW226" s="10">
        <v>42309</v>
      </c>
      <c r="BX226" s="10">
        <v>42736</v>
      </c>
      <c r="BY226" s="9">
        <v>202.13</v>
      </c>
      <c r="BZ226" s="8" t="s">
        <v>3721</v>
      </c>
      <c r="CF226" s="8" t="s">
        <v>3708</v>
      </c>
      <c r="CH226" s="9">
        <v>982.3</v>
      </c>
      <c r="CM226" s="12">
        <v>10</v>
      </c>
      <c r="CR226" s="8" t="s">
        <v>4872</v>
      </c>
      <c r="CV226" s="13">
        <v>1</v>
      </c>
    </row>
    <row r="227" spans="1:100" x14ac:dyDescent="0.2">
      <c r="A227" s="8" t="s">
        <v>4883</v>
      </c>
      <c r="B227" s="8" t="s">
        <v>4884</v>
      </c>
      <c r="C227" s="8" t="s">
        <v>4885</v>
      </c>
      <c r="D227" s="8" t="s">
        <v>4078</v>
      </c>
      <c r="E227" s="8" t="s">
        <v>4886</v>
      </c>
      <c r="F227" s="8" t="s">
        <v>3701</v>
      </c>
      <c r="G227" s="8" t="s">
        <v>4887</v>
      </c>
      <c r="H227" s="8" t="s">
        <v>3801</v>
      </c>
      <c r="I227" s="8" t="s">
        <v>4888</v>
      </c>
      <c r="J227" s="8" t="s">
        <v>3787</v>
      </c>
      <c r="K227" s="8" t="s">
        <v>4889</v>
      </c>
      <c r="M227" s="8" t="s">
        <v>3733</v>
      </c>
      <c r="N227" s="8" t="s">
        <v>3708</v>
      </c>
      <c r="O227" s="8" t="s">
        <v>3709</v>
      </c>
      <c r="P227" s="9">
        <v>1394.57</v>
      </c>
      <c r="Q227" s="8" t="s">
        <v>3710</v>
      </c>
      <c r="R227" s="8" t="s">
        <v>4890</v>
      </c>
      <c r="S227" s="9">
        <v>2086.5500000000002</v>
      </c>
      <c r="T227" s="9">
        <v>1550.31</v>
      </c>
      <c r="U227" s="8" t="s">
        <v>3710</v>
      </c>
      <c r="V227" s="8" t="s">
        <v>4891</v>
      </c>
      <c r="Y227" s="8" t="s">
        <v>3738</v>
      </c>
      <c r="Z227" s="8" t="s">
        <v>3739</v>
      </c>
      <c r="AY227" s="8" t="s">
        <v>4892</v>
      </c>
      <c r="BB227" s="8" t="s">
        <v>3717</v>
      </c>
      <c r="BC227" s="10">
        <v>42474</v>
      </c>
      <c r="BE227" s="8" t="s">
        <v>3721</v>
      </c>
      <c r="BF227" s="8" t="s">
        <v>3960</v>
      </c>
      <c r="BG227" s="11">
        <v>1</v>
      </c>
      <c r="BJ227" s="11">
        <v>1</v>
      </c>
      <c r="BW227" s="10">
        <v>44166</v>
      </c>
      <c r="BX227" s="10">
        <v>42948</v>
      </c>
      <c r="BY227" s="9">
        <v>0</v>
      </c>
      <c r="BZ227" s="8" t="s">
        <v>3742</v>
      </c>
      <c r="CA227" s="8" t="s">
        <v>3717</v>
      </c>
      <c r="CF227" s="8" t="s">
        <v>3708</v>
      </c>
      <c r="CH227" s="9">
        <v>1886.11</v>
      </c>
      <c r="CM227" s="12">
        <v>10</v>
      </c>
      <c r="CR227" s="8" t="s">
        <v>4884</v>
      </c>
      <c r="CV227" s="13">
        <v>1</v>
      </c>
    </row>
    <row r="228" spans="1:100" x14ac:dyDescent="0.2">
      <c r="A228" s="8" t="s">
        <v>4893</v>
      </c>
      <c r="B228" s="8" t="s">
        <v>4894</v>
      </c>
      <c r="C228" s="8" t="s">
        <v>4895</v>
      </c>
      <c r="D228" s="8" t="s">
        <v>4065</v>
      </c>
      <c r="E228" s="8" t="s">
        <v>4066</v>
      </c>
      <c r="F228" s="8" t="s">
        <v>3765</v>
      </c>
      <c r="G228" s="8" t="s">
        <v>4896</v>
      </c>
      <c r="H228" s="8" t="s">
        <v>4068</v>
      </c>
      <c r="I228" s="8" t="s">
        <v>4897</v>
      </c>
      <c r="J228" s="8" t="s">
        <v>3771</v>
      </c>
      <c r="K228" s="8" t="s">
        <v>4898</v>
      </c>
      <c r="M228" s="8" t="s">
        <v>3866</v>
      </c>
      <c r="N228" s="8" t="s">
        <v>3708</v>
      </c>
      <c r="O228" s="8" t="s">
        <v>3804</v>
      </c>
      <c r="P228" s="9">
        <v>2550</v>
      </c>
      <c r="Q228" s="8" t="s">
        <v>3805</v>
      </c>
      <c r="S228" s="9">
        <v>1627.63</v>
      </c>
      <c r="T228" s="9">
        <v>1193.73</v>
      </c>
      <c r="U228" s="8" t="s">
        <v>3710</v>
      </c>
      <c r="V228" s="8" t="s">
        <v>4899</v>
      </c>
      <c r="W228" s="8" t="s">
        <v>3774</v>
      </c>
      <c r="AY228" s="8" t="s">
        <v>4900</v>
      </c>
      <c r="AZ228" s="10">
        <v>39897</v>
      </c>
      <c r="BB228" s="8" t="s">
        <v>3717</v>
      </c>
      <c r="BH228" s="11">
        <v>1</v>
      </c>
      <c r="BI228" s="8" t="s">
        <v>3719</v>
      </c>
      <c r="BJ228" s="11">
        <v>20</v>
      </c>
      <c r="BQ228" s="11">
        <v>59.686500000000002</v>
      </c>
      <c r="BR228" s="8" t="s">
        <v>4899</v>
      </c>
      <c r="BW228" s="10">
        <v>43922</v>
      </c>
      <c r="BX228" s="10">
        <v>43221</v>
      </c>
      <c r="BY228" s="9">
        <v>0</v>
      </c>
      <c r="BZ228" s="8" t="s">
        <v>3777</v>
      </c>
      <c r="CF228" s="8" t="s">
        <v>3708</v>
      </c>
      <c r="CH228" s="9">
        <v>3371.5</v>
      </c>
      <c r="CM228" s="12">
        <v>10</v>
      </c>
      <c r="CR228" s="8" t="s">
        <v>4894</v>
      </c>
      <c r="CV228" s="13">
        <v>1</v>
      </c>
    </row>
    <row r="229" spans="1:100" x14ac:dyDescent="0.2">
      <c r="A229" s="8" t="s">
        <v>4901</v>
      </c>
      <c r="B229" s="8" t="s">
        <v>4894</v>
      </c>
      <c r="C229" s="8" t="s">
        <v>4895</v>
      </c>
      <c r="D229" s="8" t="s">
        <v>4065</v>
      </c>
      <c r="E229" s="8" t="s">
        <v>4902</v>
      </c>
      <c r="F229" s="8" t="s">
        <v>3765</v>
      </c>
      <c r="G229" s="8" t="s">
        <v>4903</v>
      </c>
      <c r="H229" s="8" t="s">
        <v>4068</v>
      </c>
      <c r="I229" s="8" t="s">
        <v>4897</v>
      </c>
      <c r="J229" s="8" t="s">
        <v>3771</v>
      </c>
      <c r="K229" s="8" t="s">
        <v>4898</v>
      </c>
      <c r="M229" s="8" t="s">
        <v>3866</v>
      </c>
      <c r="N229" s="8" t="s">
        <v>3708</v>
      </c>
      <c r="O229" s="8" t="s">
        <v>3804</v>
      </c>
      <c r="P229" s="9">
        <v>1275</v>
      </c>
      <c r="Q229" s="8" t="s">
        <v>3805</v>
      </c>
      <c r="S229" s="9">
        <v>813.82</v>
      </c>
      <c r="T229" s="9">
        <v>596.87</v>
      </c>
      <c r="U229" s="8" t="s">
        <v>3710</v>
      </c>
      <c r="V229" s="8" t="s">
        <v>4899</v>
      </c>
      <c r="W229" s="8" t="s">
        <v>3774</v>
      </c>
      <c r="AY229" s="8" t="s">
        <v>4900</v>
      </c>
      <c r="AZ229" s="10">
        <v>39897</v>
      </c>
      <c r="BB229" s="8" t="s">
        <v>3717</v>
      </c>
      <c r="BH229" s="11">
        <v>1</v>
      </c>
      <c r="BI229" s="8" t="s">
        <v>3719</v>
      </c>
      <c r="BJ229" s="11">
        <v>10</v>
      </c>
      <c r="BQ229" s="11">
        <v>59.686500000000002</v>
      </c>
      <c r="BR229" s="8" t="s">
        <v>4899</v>
      </c>
      <c r="BW229" s="10">
        <v>43922</v>
      </c>
      <c r="BX229" s="10">
        <v>43221</v>
      </c>
      <c r="BY229" s="9">
        <v>0</v>
      </c>
      <c r="BZ229" s="8" t="s">
        <v>3777</v>
      </c>
      <c r="CF229" s="8" t="s">
        <v>3708</v>
      </c>
      <c r="CH229" s="9">
        <v>1732.23</v>
      </c>
      <c r="CM229" s="12">
        <v>10</v>
      </c>
      <c r="CR229" s="8" t="s">
        <v>4894</v>
      </c>
      <c r="CV229" s="13">
        <v>1</v>
      </c>
    </row>
    <row r="230" spans="1:100" x14ac:dyDescent="0.2">
      <c r="A230" s="8" t="s">
        <v>4904</v>
      </c>
      <c r="B230" s="8" t="s">
        <v>4894</v>
      </c>
      <c r="C230" s="8" t="s">
        <v>4905</v>
      </c>
      <c r="D230" s="8" t="s">
        <v>4065</v>
      </c>
      <c r="E230" s="8" t="s">
        <v>4906</v>
      </c>
      <c r="F230" s="8" t="s">
        <v>3765</v>
      </c>
      <c r="G230" s="8" t="s">
        <v>4907</v>
      </c>
      <c r="H230" s="8" t="s">
        <v>4068</v>
      </c>
      <c r="I230" s="8" t="s">
        <v>4897</v>
      </c>
      <c r="J230" s="8" t="s">
        <v>3771</v>
      </c>
      <c r="K230" s="8" t="s">
        <v>4908</v>
      </c>
      <c r="M230" s="8" t="s">
        <v>3866</v>
      </c>
      <c r="N230" s="8" t="s">
        <v>3708</v>
      </c>
      <c r="O230" s="8" t="s">
        <v>3804</v>
      </c>
      <c r="P230" s="9">
        <v>1593.75</v>
      </c>
      <c r="Q230" s="8" t="s">
        <v>3805</v>
      </c>
      <c r="S230" s="9">
        <v>1017.27</v>
      </c>
      <c r="T230" s="9">
        <v>746.08</v>
      </c>
      <c r="U230" s="8" t="s">
        <v>3710</v>
      </c>
      <c r="V230" s="8" t="s">
        <v>4899</v>
      </c>
      <c r="W230" s="8" t="s">
        <v>3774</v>
      </c>
      <c r="AY230" s="8" t="s">
        <v>4900</v>
      </c>
      <c r="AZ230" s="10">
        <v>39897</v>
      </c>
      <c r="BB230" s="8" t="s">
        <v>3717</v>
      </c>
      <c r="BD230" s="10">
        <v>44740</v>
      </c>
      <c r="BH230" s="11">
        <v>1</v>
      </c>
      <c r="BI230" s="8" t="s">
        <v>3719</v>
      </c>
      <c r="BJ230" s="11">
        <v>12.5</v>
      </c>
      <c r="BQ230" s="11">
        <v>59.686500000000002</v>
      </c>
      <c r="BR230" s="8" t="s">
        <v>4899</v>
      </c>
      <c r="BW230" s="10">
        <v>43922</v>
      </c>
      <c r="BX230" s="10">
        <v>43221</v>
      </c>
      <c r="BY230" s="9">
        <v>0</v>
      </c>
      <c r="BZ230" s="8" t="s">
        <v>3777</v>
      </c>
      <c r="CF230" s="8" t="s">
        <v>3708</v>
      </c>
      <c r="CH230" s="9">
        <v>2142.46</v>
      </c>
      <c r="CM230" s="12">
        <v>10</v>
      </c>
      <c r="CR230" s="8" t="s">
        <v>4894</v>
      </c>
      <c r="CV230" s="13">
        <v>1</v>
      </c>
    </row>
    <row r="231" spans="1:100" x14ac:dyDescent="0.2">
      <c r="A231" s="8" t="s">
        <v>4909</v>
      </c>
      <c r="B231" s="8" t="s">
        <v>4910</v>
      </c>
      <c r="C231" s="8" t="s">
        <v>4895</v>
      </c>
      <c r="D231" s="8" t="s">
        <v>4065</v>
      </c>
      <c r="E231" s="8" t="s">
        <v>4066</v>
      </c>
      <c r="F231" s="8" t="s">
        <v>3765</v>
      </c>
      <c r="G231" s="8" t="s">
        <v>4896</v>
      </c>
      <c r="H231" s="8" t="s">
        <v>3767</v>
      </c>
      <c r="I231" s="8" t="s">
        <v>4624</v>
      </c>
      <c r="J231" s="8" t="s">
        <v>3884</v>
      </c>
      <c r="K231" s="8" t="s">
        <v>4911</v>
      </c>
      <c r="M231" s="8" t="s">
        <v>3866</v>
      </c>
      <c r="N231" s="8" t="s">
        <v>3708</v>
      </c>
      <c r="O231" s="8" t="s">
        <v>3804</v>
      </c>
      <c r="P231" s="9">
        <v>1577.87</v>
      </c>
      <c r="Q231" s="8" t="s">
        <v>3805</v>
      </c>
      <c r="S231" s="9">
        <v>1627.63</v>
      </c>
      <c r="T231" s="9">
        <v>1193.73</v>
      </c>
      <c r="U231" s="8" t="s">
        <v>3710</v>
      </c>
      <c r="V231" s="8" t="s">
        <v>4899</v>
      </c>
      <c r="W231" s="8" t="s">
        <v>3774</v>
      </c>
      <c r="AY231" s="8" t="s">
        <v>4900</v>
      </c>
      <c r="AZ231" s="10">
        <v>40247</v>
      </c>
      <c r="BB231" s="8" t="s">
        <v>3717</v>
      </c>
      <c r="BC231" s="10">
        <v>43813</v>
      </c>
      <c r="BD231" s="10">
        <v>44592</v>
      </c>
      <c r="BH231" s="11">
        <v>1</v>
      </c>
      <c r="BI231" s="8" t="s">
        <v>3719</v>
      </c>
      <c r="BJ231" s="11">
        <v>20</v>
      </c>
      <c r="BQ231" s="11">
        <v>59.686500000000002</v>
      </c>
      <c r="BR231" s="8" t="s">
        <v>4899</v>
      </c>
      <c r="BW231" s="10">
        <v>44013</v>
      </c>
      <c r="BX231" s="10">
        <v>43221</v>
      </c>
      <c r="BY231" s="9">
        <v>0</v>
      </c>
      <c r="BZ231" s="8" t="s">
        <v>3777</v>
      </c>
      <c r="CF231" s="8" t="s">
        <v>3708</v>
      </c>
      <c r="CH231" s="9">
        <v>2122.02</v>
      </c>
      <c r="CM231" s="12">
        <v>10</v>
      </c>
      <c r="CR231" s="8" t="s">
        <v>4910</v>
      </c>
      <c r="CV231" s="13">
        <v>1</v>
      </c>
    </row>
    <row r="232" spans="1:100" x14ac:dyDescent="0.2">
      <c r="A232" s="8" t="s">
        <v>4912</v>
      </c>
      <c r="B232" s="8" t="s">
        <v>4910</v>
      </c>
      <c r="C232" s="8" t="s">
        <v>4895</v>
      </c>
      <c r="D232" s="8" t="s">
        <v>4065</v>
      </c>
      <c r="E232" s="8" t="s">
        <v>4902</v>
      </c>
      <c r="F232" s="8" t="s">
        <v>3765</v>
      </c>
      <c r="G232" s="8" t="s">
        <v>4903</v>
      </c>
      <c r="H232" s="8" t="s">
        <v>3767</v>
      </c>
      <c r="I232" s="8" t="s">
        <v>4624</v>
      </c>
      <c r="J232" s="8" t="s">
        <v>3884</v>
      </c>
      <c r="K232" s="8" t="s">
        <v>4911</v>
      </c>
      <c r="M232" s="8" t="s">
        <v>3866</v>
      </c>
      <c r="N232" s="8" t="s">
        <v>3708</v>
      </c>
      <c r="O232" s="8" t="s">
        <v>3804</v>
      </c>
      <c r="P232" s="9">
        <v>788.94</v>
      </c>
      <c r="Q232" s="8" t="s">
        <v>3805</v>
      </c>
      <c r="S232" s="9">
        <v>813.82</v>
      </c>
      <c r="T232" s="9">
        <v>596.87</v>
      </c>
      <c r="U232" s="8" t="s">
        <v>3710</v>
      </c>
      <c r="V232" s="8" t="s">
        <v>4899</v>
      </c>
      <c r="W232" s="8" t="s">
        <v>3774</v>
      </c>
      <c r="AY232" s="8" t="s">
        <v>4900</v>
      </c>
      <c r="AZ232" s="10">
        <v>40247</v>
      </c>
      <c r="BB232" s="8" t="s">
        <v>3717</v>
      </c>
      <c r="BC232" s="10">
        <v>41061</v>
      </c>
      <c r="BD232" s="10">
        <v>44592</v>
      </c>
      <c r="BH232" s="11">
        <v>1</v>
      </c>
      <c r="BI232" s="8" t="s">
        <v>3719</v>
      </c>
      <c r="BJ232" s="11">
        <v>10</v>
      </c>
      <c r="BQ232" s="11">
        <v>59.686500000000002</v>
      </c>
      <c r="BR232" s="8" t="s">
        <v>4899</v>
      </c>
      <c r="BW232" s="10">
        <v>44013</v>
      </c>
      <c r="BX232" s="10">
        <v>43221</v>
      </c>
      <c r="BY232" s="9">
        <v>0</v>
      </c>
      <c r="BZ232" s="8" t="s">
        <v>3777</v>
      </c>
      <c r="CF232" s="8" t="s">
        <v>3708</v>
      </c>
      <c r="CH232" s="9">
        <v>1099.7</v>
      </c>
      <c r="CM232" s="12">
        <v>10</v>
      </c>
      <c r="CR232" s="8" t="s">
        <v>4910</v>
      </c>
      <c r="CV232" s="13">
        <v>1</v>
      </c>
    </row>
    <row r="233" spans="1:100" x14ac:dyDescent="0.2">
      <c r="A233" s="8" t="s">
        <v>4913</v>
      </c>
      <c r="B233" s="8" t="s">
        <v>4914</v>
      </c>
      <c r="C233" s="8" t="s">
        <v>4895</v>
      </c>
      <c r="D233" s="8" t="s">
        <v>4065</v>
      </c>
      <c r="E233" s="8" t="s">
        <v>4915</v>
      </c>
      <c r="F233" s="8" t="s">
        <v>3765</v>
      </c>
      <c r="G233" s="8" t="s">
        <v>4916</v>
      </c>
      <c r="H233" s="8" t="s">
        <v>4068</v>
      </c>
      <c r="I233" s="8" t="s">
        <v>4917</v>
      </c>
      <c r="J233" s="8" t="s">
        <v>3736</v>
      </c>
      <c r="K233" s="8" t="s">
        <v>4918</v>
      </c>
      <c r="M233" s="8" t="s">
        <v>3866</v>
      </c>
      <c r="N233" s="8" t="s">
        <v>3708</v>
      </c>
      <c r="O233" s="8" t="s">
        <v>3804</v>
      </c>
      <c r="P233" s="9">
        <v>149.69</v>
      </c>
      <c r="Q233" s="8" t="s">
        <v>3805</v>
      </c>
      <c r="S233" s="9">
        <v>162.76</v>
      </c>
      <c r="T233" s="9">
        <v>119.37</v>
      </c>
      <c r="U233" s="8" t="s">
        <v>3710</v>
      </c>
      <c r="V233" s="8" t="s">
        <v>4899</v>
      </c>
      <c r="W233" s="8" t="s">
        <v>3774</v>
      </c>
      <c r="AY233" s="8" t="s">
        <v>4900</v>
      </c>
      <c r="BA233" s="10">
        <v>46386</v>
      </c>
      <c r="BC233" s="10">
        <v>44726</v>
      </c>
      <c r="BH233" s="11">
        <v>1</v>
      </c>
      <c r="BI233" s="8" t="s">
        <v>3719</v>
      </c>
      <c r="BJ233" s="11">
        <v>2</v>
      </c>
      <c r="BQ233" s="11">
        <v>59.686500000000002</v>
      </c>
      <c r="BR233" s="8" t="s">
        <v>4899</v>
      </c>
      <c r="BW233" s="10">
        <v>43891</v>
      </c>
      <c r="BX233" s="10">
        <v>43221</v>
      </c>
      <c r="BY233" s="9">
        <v>0</v>
      </c>
      <c r="BZ233" s="8" t="s">
        <v>3777</v>
      </c>
      <c r="CF233" s="8" t="s">
        <v>3708</v>
      </c>
      <c r="CH233" s="9">
        <v>225.58</v>
      </c>
      <c r="CM233" s="12">
        <v>10</v>
      </c>
      <c r="CR233" s="8" t="s">
        <v>4914</v>
      </c>
      <c r="CV233" s="13">
        <v>1</v>
      </c>
    </row>
    <row r="234" spans="1:100" x14ac:dyDescent="0.2">
      <c r="A234" s="8" t="s">
        <v>4919</v>
      </c>
      <c r="B234" s="8" t="s">
        <v>4914</v>
      </c>
      <c r="C234" s="8" t="s">
        <v>4895</v>
      </c>
      <c r="D234" s="8" t="s">
        <v>4065</v>
      </c>
      <c r="E234" s="8" t="s">
        <v>4066</v>
      </c>
      <c r="F234" s="8" t="s">
        <v>3765</v>
      </c>
      <c r="G234" s="8" t="s">
        <v>4896</v>
      </c>
      <c r="H234" s="8" t="s">
        <v>4068</v>
      </c>
      <c r="I234" s="8" t="s">
        <v>4917</v>
      </c>
      <c r="J234" s="8" t="s">
        <v>3736</v>
      </c>
      <c r="K234" s="8" t="s">
        <v>4918</v>
      </c>
      <c r="M234" s="8" t="s">
        <v>3866</v>
      </c>
      <c r="N234" s="8" t="s">
        <v>3708</v>
      </c>
      <c r="O234" s="8" t="s">
        <v>3804</v>
      </c>
      <c r="P234" s="9">
        <v>1512.51</v>
      </c>
      <c r="Q234" s="8" t="s">
        <v>3805</v>
      </c>
      <c r="S234" s="9">
        <v>1627.63</v>
      </c>
      <c r="T234" s="9">
        <v>1193.73</v>
      </c>
      <c r="U234" s="8" t="s">
        <v>3710</v>
      </c>
      <c r="V234" s="8" t="s">
        <v>4899</v>
      </c>
      <c r="W234" s="8" t="s">
        <v>3774</v>
      </c>
      <c r="AY234" s="8" t="s">
        <v>4900</v>
      </c>
      <c r="BA234" s="10">
        <v>46386</v>
      </c>
      <c r="BC234" s="10">
        <v>44739</v>
      </c>
      <c r="BH234" s="11">
        <v>1</v>
      </c>
      <c r="BI234" s="8" t="s">
        <v>3719</v>
      </c>
      <c r="BJ234" s="11">
        <v>20</v>
      </c>
      <c r="BQ234" s="11">
        <v>59.686500000000002</v>
      </c>
      <c r="BR234" s="8" t="s">
        <v>4899</v>
      </c>
      <c r="BW234" s="10">
        <v>43891</v>
      </c>
      <c r="BX234" s="10">
        <v>43221</v>
      </c>
      <c r="BY234" s="9">
        <v>0</v>
      </c>
      <c r="BZ234" s="8" t="s">
        <v>3777</v>
      </c>
      <c r="CF234" s="8" t="s">
        <v>3708</v>
      </c>
      <c r="CH234" s="9">
        <v>2037.9</v>
      </c>
      <c r="CM234" s="12">
        <v>10</v>
      </c>
      <c r="CR234" s="8" t="s">
        <v>4914</v>
      </c>
      <c r="CV234" s="13">
        <v>1</v>
      </c>
    </row>
    <row r="235" spans="1:100" x14ac:dyDescent="0.2">
      <c r="A235" s="8" t="s">
        <v>4920</v>
      </c>
      <c r="B235" s="8" t="s">
        <v>4914</v>
      </c>
      <c r="C235" s="8" t="s">
        <v>4895</v>
      </c>
      <c r="D235" s="8" t="s">
        <v>4065</v>
      </c>
      <c r="E235" s="8" t="s">
        <v>4902</v>
      </c>
      <c r="F235" s="8" t="s">
        <v>3765</v>
      </c>
      <c r="G235" s="8" t="s">
        <v>4903</v>
      </c>
      <c r="H235" s="8" t="s">
        <v>4068</v>
      </c>
      <c r="I235" s="8" t="s">
        <v>4917</v>
      </c>
      <c r="J235" s="8" t="s">
        <v>3736</v>
      </c>
      <c r="K235" s="8" t="s">
        <v>4918</v>
      </c>
      <c r="M235" s="8" t="s">
        <v>3866</v>
      </c>
      <c r="N235" s="8" t="s">
        <v>3708</v>
      </c>
      <c r="O235" s="8" t="s">
        <v>3804</v>
      </c>
      <c r="P235" s="9">
        <v>748.8</v>
      </c>
      <c r="Q235" s="8" t="s">
        <v>3805</v>
      </c>
      <c r="S235" s="9">
        <v>813.82</v>
      </c>
      <c r="T235" s="9">
        <v>596.87</v>
      </c>
      <c r="U235" s="8" t="s">
        <v>3710</v>
      </c>
      <c r="V235" s="8" t="s">
        <v>4899</v>
      </c>
      <c r="W235" s="8" t="s">
        <v>3774</v>
      </c>
      <c r="AY235" s="8" t="s">
        <v>4900</v>
      </c>
      <c r="BA235" s="10">
        <v>46386</v>
      </c>
      <c r="BC235" s="10">
        <v>44768</v>
      </c>
      <c r="BH235" s="11">
        <v>1</v>
      </c>
      <c r="BI235" s="8" t="s">
        <v>3719</v>
      </c>
      <c r="BJ235" s="11">
        <v>10</v>
      </c>
      <c r="BQ235" s="11">
        <v>59.686500000000002</v>
      </c>
      <c r="BR235" s="8" t="s">
        <v>4899</v>
      </c>
      <c r="BW235" s="10">
        <v>43891</v>
      </c>
      <c r="BX235" s="10">
        <v>43221</v>
      </c>
      <c r="BY235" s="9">
        <v>0</v>
      </c>
      <c r="BZ235" s="8" t="s">
        <v>3777</v>
      </c>
      <c r="CF235" s="8" t="s">
        <v>3708</v>
      </c>
      <c r="CH235" s="9">
        <v>1046.72</v>
      </c>
      <c r="CM235" s="12">
        <v>10</v>
      </c>
      <c r="CR235" s="8" t="s">
        <v>4914</v>
      </c>
      <c r="CV235" s="13">
        <v>1</v>
      </c>
    </row>
    <row r="236" spans="1:100" x14ac:dyDescent="0.2">
      <c r="A236" s="8" t="s">
        <v>4921</v>
      </c>
      <c r="B236" s="8" t="s">
        <v>4914</v>
      </c>
      <c r="C236" s="8" t="s">
        <v>4905</v>
      </c>
      <c r="D236" s="8" t="s">
        <v>4065</v>
      </c>
      <c r="E236" s="8" t="s">
        <v>4906</v>
      </c>
      <c r="F236" s="8" t="s">
        <v>3765</v>
      </c>
      <c r="G236" s="8" t="s">
        <v>4907</v>
      </c>
      <c r="H236" s="8" t="s">
        <v>4068</v>
      </c>
      <c r="I236" s="8" t="s">
        <v>4917</v>
      </c>
      <c r="J236" s="8" t="s">
        <v>3736</v>
      </c>
      <c r="K236" s="8" t="s">
        <v>4922</v>
      </c>
      <c r="M236" s="8" t="s">
        <v>3866</v>
      </c>
      <c r="N236" s="8" t="s">
        <v>3708</v>
      </c>
      <c r="O236" s="8" t="s">
        <v>3804</v>
      </c>
      <c r="P236" s="9">
        <v>870.59</v>
      </c>
      <c r="Q236" s="8" t="s">
        <v>3805</v>
      </c>
      <c r="S236" s="9">
        <v>1017.27</v>
      </c>
      <c r="T236" s="9">
        <v>746.08</v>
      </c>
      <c r="U236" s="8" t="s">
        <v>3710</v>
      </c>
      <c r="V236" s="8" t="s">
        <v>4899</v>
      </c>
      <c r="W236" s="8" t="s">
        <v>3774</v>
      </c>
      <c r="AY236" s="8" t="s">
        <v>4900</v>
      </c>
      <c r="BA236" s="10">
        <v>46386</v>
      </c>
      <c r="BC236" s="10">
        <v>44760</v>
      </c>
      <c r="BH236" s="11">
        <v>1</v>
      </c>
      <c r="BI236" s="8" t="s">
        <v>3719</v>
      </c>
      <c r="BJ236" s="11">
        <v>12.5</v>
      </c>
      <c r="BQ236" s="11">
        <v>59.686500000000002</v>
      </c>
      <c r="BR236" s="8" t="s">
        <v>4899</v>
      </c>
      <c r="BW236" s="10">
        <v>43891</v>
      </c>
      <c r="BX236" s="10">
        <v>43221</v>
      </c>
      <c r="BY236" s="9">
        <v>0</v>
      </c>
      <c r="BZ236" s="8" t="s">
        <v>3777</v>
      </c>
      <c r="CF236" s="8" t="s">
        <v>3708</v>
      </c>
      <c r="CH236" s="9">
        <v>1207.48</v>
      </c>
      <c r="CM236" s="12">
        <v>10</v>
      </c>
      <c r="CR236" s="8" t="s">
        <v>4914</v>
      </c>
      <c r="CV236" s="13">
        <v>1</v>
      </c>
    </row>
    <row r="237" spans="1:100" x14ac:dyDescent="0.2">
      <c r="A237" s="8" t="s">
        <v>4923</v>
      </c>
      <c r="B237" s="8" t="s">
        <v>4914</v>
      </c>
      <c r="C237" s="8" t="s">
        <v>4905</v>
      </c>
      <c r="D237" s="8" t="s">
        <v>4065</v>
      </c>
      <c r="E237" s="8" t="s">
        <v>4924</v>
      </c>
      <c r="F237" s="8" t="s">
        <v>3765</v>
      </c>
      <c r="G237" s="8" t="s">
        <v>4925</v>
      </c>
      <c r="H237" s="8" t="s">
        <v>4068</v>
      </c>
      <c r="I237" s="8" t="s">
        <v>4917</v>
      </c>
      <c r="J237" s="8" t="s">
        <v>3736</v>
      </c>
      <c r="K237" s="8" t="s">
        <v>4922</v>
      </c>
      <c r="M237" s="8" t="s">
        <v>3866</v>
      </c>
      <c r="N237" s="8" t="s">
        <v>3708</v>
      </c>
      <c r="O237" s="8" t="s">
        <v>3804</v>
      </c>
      <c r="P237" s="9">
        <v>1664.04</v>
      </c>
      <c r="Q237" s="8" t="s">
        <v>3805</v>
      </c>
      <c r="S237" s="9">
        <v>2034.52</v>
      </c>
      <c r="T237" s="9">
        <v>1492.15</v>
      </c>
      <c r="U237" s="8" t="s">
        <v>3710</v>
      </c>
      <c r="V237" s="8" t="s">
        <v>4899</v>
      </c>
      <c r="W237" s="8" t="s">
        <v>3774</v>
      </c>
      <c r="AY237" s="8" t="s">
        <v>4900</v>
      </c>
      <c r="BA237" s="10">
        <v>46386</v>
      </c>
      <c r="BC237" s="10">
        <v>44760</v>
      </c>
      <c r="BH237" s="11">
        <v>1</v>
      </c>
      <c r="BI237" s="8" t="s">
        <v>3719</v>
      </c>
      <c r="BJ237" s="11">
        <v>25</v>
      </c>
      <c r="BQ237" s="11">
        <v>59.686500000000002</v>
      </c>
      <c r="BR237" s="8" t="s">
        <v>4899</v>
      </c>
      <c r="BW237" s="10">
        <v>43891</v>
      </c>
      <c r="BX237" s="10">
        <v>43221</v>
      </c>
      <c r="BY237" s="9">
        <v>0</v>
      </c>
      <c r="BZ237" s="8" t="s">
        <v>3777</v>
      </c>
      <c r="CF237" s="8" t="s">
        <v>3708</v>
      </c>
      <c r="CH237" s="9">
        <v>2232.92</v>
      </c>
      <c r="CM237" s="12">
        <v>10</v>
      </c>
      <c r="CR237" s="8" t="s">
        <v>4914</v>
      </c>
      <c r="CV237" s="13">
        <v>1</v>
      </c>
    </row>
    <row r="238" spans="1:100" x14ac:dyDescent="0.2">
      <c r="A238" s="8" t="s">
        <v>1523</v>
      </c>
      <c r="B238" s="8" t="s">
        <v>4926</v>
      </c>
      <c r="C238" s="8" t="s">
        <v>4927</v>
      </c>
      <c r="D238" s="8" t="s">
        <v>4388</v>
      </c>
      <c r="E238" s="8" t="s">
        <v>4928</v>
      </c>
      <c r="F238" s="8" t="s">
        <v>4109</v>
      </c>
      <c r="G238" s="8" t="s">
        <v>4929</v>
      </c>
      <c r="H238" s="8" t="s">
        <v>4323</v>
      </c>
      <c r="I238" s="8" t="s">
        <v>4930</v>
      </c>
      <c r="J238" s="8" t="s">
        <v>3710</v>
      </c>
      <c r="K238" s="8" t="s">
        <v>4931</v>
      </c>
      <c r="M238" s="8" t="s">
        <v>3733</v>
      </c>
      <c r="N238" s="8" t="s">
        <v>3708</v>
      </c>
      <c r="O238" s="8" t="s">
        <v>3709</v>
      </c>
      <c r="P238" s="9">
        <v>1066.5</v>
      </c>
      <c r="Q238" s="8" t="s">
        <v>3710</v>
      </c>
      <c r="R238" s="8" t="s">
        <v>4932</v>
      </c>
      <c r="S238" s="9">
        <v>1596.02</v>
      </c>
      <c r="T238" s="9">
        <v>1169.17</v>
      </c>
      <c r="U238" s="8" t="s">
        <v>3710</v>
      </c>
      <c r="V238" s="8" t="s">
        <v>4933</v>
      </c>
      <c r="W238" s="8" t="s">
        <v>3736</v>
      </c>
      <c r="X238" s="8" t="s">
        <v>4866</v>
      </c>
      <c r="Y238" s="8" t="s">
        <v>3738</v>
      </c>
      <c r="Z238" s="8" t="s">
        <v>3739</v>
      </c>
      <c r="AC238" s="8" t="s">
        <v>3717</v>
      </c>
      <c r="AY238" s="8" t="s">
        <v>1524</v>
      </c>
      <c r="BB238" s="8" t="s">
        <v>3717</v>
      </c>
      <c r="BC238" s="10">
        <v>43979</v>
      </c>
      <c r="BH238" s="11">
        <v>12.5</v>
      </c>
      <c r="BI238" s="8" t="s">
        <v>3720</v>
      </c>
      <c r="BJ238" s="11">
        <v>12</v>
      </c>
      <c r="BQ238" s="11">
        <v>97.430499999999995</v>
      </c>
      <c r="BR238" s="8" t="s">
        <v>4933</v>
      </c>
      <c r="BW238" s="10">
        <v>43739</v>
      </c>
      <c r="BX238" s="10">
        <v>43800</v>
      </c>
      <c r="BY238" s="9">
        <v>0</v>
      </c>
      <c r="BZ238" s="8" t="s">
        <v>3742</v>
      </c>
      <c r="CA238" s="8" t="s">
        <v>3717</v>
      </c>
      <c r="CF238" s="8" t="s">
        <v>3708</v>
      </c>
      <c r="CH238" s="9">
        <v>1463.89</v>
      </c>
      <c r="CM238" s="12">
        <v>10</v>
      </c>
      <c r="CR238" s="8" t="s">
        <v>4926</v>
      </c>
      <c r="CV238" s="13">
        <v>1</v>
      </c>
    </row>
    <row r="239" spans="1:100" x14ac:dyDescent="0.2">
      <c r="A239" s="8" t="s">
        <v>4934</v>
      </c>
      <c r="B239" s="8" t="s">
        <v>4935</v>
      </c>
      <c r="C239" s="8" t="s">
        <v>3724</v>
      </c>
      <c r="D239" s="8" t="s">
        <v>3783</v>
      </c>
      <c r="E239" s="8" t="s">
        <v>4936</v>
      </c>
      <c r="F239" s="8" t="s">
        <v>3765</v>
      </c>
      <c r="G239" s="8" t="s">
        <v>4937</v>
      </c>
      <c r="H239" s="8" t="s">
        <v>3767</v>
      </c>
      <c r="I239" s="8" t="s">
        <v>4938</v>
      </c>
      <c r="J239" s="8" t="s">
        <v>3731</v>
      </c>
      <c r="K239" s="8" t="s">
        <v>4939</v>
      </c>
      <c r="M239" s="8" t="s">
        <v>3733</v>
      </c>
      <c r="N239" s="8" t="s">
        <v>3708</v>
      </c>
      <c r="O239" s="8" t="s">
        <v>3709</v>
      </c>
      <c r="P239" s="9">
        <v>14401.35</v>
      </c>
      <c r="Q239" s="8" t="s">
        <v>3710</v>
      </c>
      <c r="R239" s="8" t="s">
        <v>4940</v>
      </c>
      <c r="S239" s="9">
        <v>15154.87</v>
      </c>
      <c r="T239" s="9">
        <v>12665.84</v>
      </c>
      <c r="U239" s="8" t="s">
        <v>3710</v>
      </c>
      <c r="V239" s="8" t="s">
        <v>4941</v>
      </c>
      <c r="W239" s="8" t="s">
        <v>3710</v>
      </c>
      <c r="Y239" s="8" t="s">
        <v>3738</v>
      </c>
      <c r="AY239" s="8" t="s">
        <v>4942</v>
      </c>
      <c r="BB239" s="8" t="s">
        <v>3717</v>
      </c>
      <c r="BE239" s="8" t="s">
        <v>3721</v>
      </c>
      <c r="BF239" s="8" t="s">
        <v>4943</v>
      </c>
      <c r="BG239" s="11">
        <v>0.5</v>
      </c>
      <c r="BH239" s="11">
        <v>1071.4286</v>
      </c>
      <c r="BI239" s="8" t="s">
        <v>3743</v>
      </c>
      <c r="BJ239" s="11">
        <v>0.4667</v>
      </c>
      <c r="BQ239" s="11">
        <v>27141.076000000001</v>
      </c>
      <c r="BR239" s="8" t="s">
        <v>4941</v>
      </c>
      <c r="BW239" s="10">
        <v>44287</v>
      </c>
      <c r="BX239" s="10">
        <v>42736</v>
      </c>
      <c r="BY239" s="9">
        <v>0</v>
      </c>
      <c r="BZ239" s="8" t="s">
        <v>3777</v>
      </c>
      <c r="CF239" s="8" t="s">
        <v>3708</v>
      </c>
      <c r="CH239" s="9">
        <v>17102.11</v>
      </c>
      <c r="CM239" s="12">
        <v>10</v>
      </c>
      <c r="CR239" s="8" t="s">
        <v>4935</v>
      </c>
      <c r="CV239" s="13">
        <v>1</v>
      </c>
    </row>
    <row r="240" spans="1:100" x14ac:dyDescent="0.2">
      <c r="A240" s="8" t="s">
        <v>4944</v>
      </c>
      <c r="B240" s="8" t="s">
        <v>4945</v>
      </c>
      <c r="C240" s="8" t="s">
        <v>4946</v>
      </c>
      <c r="D240" s="8" t="s">
        <v>4078</v>
      </c>
      <c r="E240" s="8" t="s">
        <v>4947</v>
      </c>
      <c r="F240" s="8" t="s">
        <v>3701</v>
      </c>
      <c r="G240" s="8" t="s">
        <v>4948</v>
      </c>
      <c r="H240" s="8" t="s">
        <v>3703</v>
      </c>
      <c r="I240" s="8" t="s">
        <v>4949</v>
      </c>
      <c r="J240" s="8" t="s">
        <v>3884</v>
      </c>
      <c r="K240" s="8" t="s">
        <v>4950</v>
      </c>
      <c r="M240" s="8" t="s">
        <v>3733</v>
      </c>
      <c r="N240" s="8" t="s">
        <v>3708</v>
      </c>
      <c r="O240" s="8" t="s">
        <v>3709</v>
      </c>
      <c r="P240" s="9">
        <v>112430.79</v>
      </c>
      <c r="Q240" s="8" t="s">
        <v>3710</v>
      </c>
      <c r="R240" s="8" t="s">
        <v>4951</v>
      </c>
      <c r="S240" s="9">
        <v>127091.16</v>
      </c>
      <c r="T240" s="9">
        <v>112430.8</v>
      </c>
      <c r="U240" s="8" t="s">
        <v>3710</v>
      </c>
      <c r="V240" s="8" t="s">
        <v>4952</v>
      </c>
      <c r="W240" s="8" t="s">
        <v>3710</v>
      </c>
      <c r="Y240" s="8" t="s">
        <v>3738</v>
      </c>
      <c r="Z240" s="8" t="s">
        <v>3739</v>
      </c>
      <c r="AY240" s="8" t="s">
        <v>4953</v>
      </c>
      <c r="BA240" s="10">
        <v>43516</v>
      </c>
      <c r="BC240" s="10">
        <v>43409</v>
      </c>
      <c r="BE240" s="8" t="s">
        <v>4328</v>
      </c>
      <c r="BF240" s="8" t="s">
        <v>3719</v>
      </c>
      <c r="BG240" s="11">
        <v>28</v>
      </c>
      <c r="BH240" s="11">
        <v>1200</v>
      </c>
      <c r="BI240" s="8" t="s">
        <v>3720</v>
      </c>
      <c r="BJ240" s="11">
        <v>28</v>
      </c>
      <c r="BQ240" s="11">
        <v>4015.3854000000001</v>
      </c>
      <c r="BR240" s="8" t="s">
        <v>4952</v>
      </c>
      <c r="BW240" s="10">
        <v>44197</v>
      </c>
      <c r="BX240" s="10">
        <v>43952</v>
      </c>
      <c r="BY240" s="9">
        <v>0</v>
      </c>
      <c r="BZ240" s="8" t="s">
        <v>3777</v>
      </c>
      <c r="CF240" s="8" t="s">
        <v>3708</v>
      </c>
      <c r="CH240" s="9">
        <v>127091.15</v>
      </c>
      <c r="CM240" s="12">
        <v>10</v>
      </c>
      <c r="CR240" s="8" t="s">
        <v>4945</v>
      </c>
      <c r="CV240" s="13">
        <v>1</v>
      </c>
    </row>
    <row r="241" spans="1:100" x14ac:dyDescent="0.2">
      <c r="A241" s="8" t="s">
        <v>4954</v>
      </c>
      <c r="B241" s="8" t="s">
        <v>4955</v>
      </c>
      <c r="C241" s="8" t="s">
        <v>4192</v>
      </c>
      <c r="D241" s="8" t="s">
        <v>4078</v>
      </c>
      <c r="E241" s="8" t="s">
        <v>3954</v>
      </c>
      <c r="F241" s="8" t="s">
        <v>3701</v>
      </c>
      <c r="G241" s="8" t="s">
        <v>4956</v>
      </c>
      <c r="H241" s="8" t="s">
        <v>4163</v>
      </c>
      <c r="I241" s="8" t="s">
        <v>4957</v>
      </c>
      <c r="J241" s="8" t="s">
        <v>3769</v>
      </c>
      <c r="K241" s="8" t="s">
        <v>4958</v>
      </c>
      <c r="M241" s="8" t="s">
        <v>3707</v>
      </c>
      <c r="N241" s="8" t="s">
        <v>3708</v>
      </c>
      <c r="O241" s="8" t="s">
        <v>3804</v>
      </c>
      <c r="P241" s="9">
        <v>8322.1200000000008</v>
      </c>
      <c r="Q241" s="8" t="s">
        <v>3805</v>
      </c>
      <c r="R241" s="8" t="s">
        <v>4959</v>
      </c>
      <c r="S241" s="9">
        <v>4131.6000000000004</v>
      </c>
      <c r="T241" s="9">
        <v>3156.14</v>
      </c>
      <c r="U241" s="8" t="s">
        <v>3710</v>
      </c>
      <c r="V241" s="8" t="s">
        <v>4960</v>
      </c>
      <c r="W241" s="8" t="s">
        <v>3736</v>
      </c>
      <c r="X241" s="8" t="s">
        <v>4961</v>
      </c>
      <c r="Y241" s="8" t="s">
        <v>3738</v>
      </c>
      <c r="AY241" s="8" t="s">
        <v>4962</v>
      </c>
      <c r="AZ241" s="10">
        <v>43327</v>
      </c>
      <c r="BA241" s="10">
        <v>45170</v>
      </c>
      <c r="BC241" s="10">
        <v>43570</v>
      </c>
      <c r="BH241" s="11">
        <v>2</v>
      </c>
      <c r="BI241" s="8" t="s">
        <v>3720</v>
      </c>
      <c r="BJ241" s="11">
        <v>25</v>
      </c>
      <c r="BQ241" s="11">
        <v>126.24550000000001</v>
      </c>
      <c r="BR241" s="8" t="s">
        <v>4960</v>
      </c>
      <c r="BW241" s="10">
        <v>43556</v>
      </c>
      <c r="BX241" s="10">
        <v>44044</v>
      </c>
      <c r="BY241" s="9">
        <v>2564.92</v>
      </c>
      <c r="BZ241" s="8" t="s">
        <v>3750</v>
      </c>
      <c r="CF241" s="8" t="s">
        <v>3708</v>
      </c>
      <c r="CH241" s="9">
        <v>10244.31</v>
      </c>
      <c r="CM241" s="12">
        <v>10</v>
      </c>
      <c r="CR241" s="8" t="s">
        <v>4955</v>
      </c>
      <c r="CV241" s="13">
        <v>1</v>
      </c>
    </row>
    <row r="242" spans="1:100" x14ac:dyDescent="0.2">
      <c r="A242" s="8" t="s">
        <v>4963</v>
      </c>
      <c r="B242" s="8" t="s">
        <v>4964</v>
      </c>
      <c r="C242" s="8" t="s">
        <v>4965</v>
      </c>
      <c r="D242" s="8" t="s">
        <v>3798</v>
      </c>
      <c r="E242" s="8" t="s">
        <v>4966</v>
      </c>
      <c r="F242" s="8" t="s">
        <v>3701</v>
      </c>
      <c r="G242" s="8" t="s">
        <v>4967</v>
      </c>
      <c r="H242" s="8" t="s">
        <v>3703</v>
      </c>
      <c r="I242" s="8" t="s">
        <v>4814</v>
      </c>
      <c r="J242" s="8" t="s">
        <v>3787</v>
      </c>
      <c r="K242" s="8" t="s">
        <v>4968</v>
      </c>
      <c r="M242" s="8" t="s">
        <v>3866</v>
      </c>
      <c r="N242" s="8" t="s">
        <v>3708</v>
      </c>
      <c r="O242" s="8" t="s">
        <v>3804</v>
      </c>
      <c r="P242" s="9">
        <v>882.31</v>
      </c>
      <c r="Q242" s="8" t="s">
        <v>3805</v>
      </c>
      <c r="S242" s="9">
        <v>397.63</v>
      </c>
      <c r="T242" s="9">
        <v>267.27999999999997</v>
      </c>
      <c r="U242" s="8" t="s">
        <v>3710</v>
      </c>
      <c r="V242" s="8" t="s">
        <v>4969</v>
      </c>
      <c r="W242" s="8" t="s">
        <v>3713</v>
      </c>
      <c r="X242" s="8" t="s">
        <v>4970</v>
      </c>
      <c r="Y242" s="8" t="s">
        <v>3738</v>
      </c>
      <c r="AV242" s="8" t="s">
        <v>4971</v>
      </c>
      <c r="AW242" s="8">
        <v>74</v>
      </c>
      <c r="AX242" s="8">
        <v>3</v>
      </c>
      <c r="AY242" s="8" t="s">
        <v>4972</v>
      </c>
      <c r="AZ242" s="10">
        <v>38805</v>
      </c>
      <c r="BB242" s="8" t="s">
        <v>3717</v>
      </c>
      <c r="BC242" s="10">
        <v>43669</v>
      </c>
      <c r="BE242" s="8" t="s">
        <v>3700</v>
      </c>
      <c r="BF242" s="8" t="s">
        <v>3720</v>
      </c>
      <c r="BG242" s="11">
        <v>84</v>
      </c>
      <c r="BH242" s="11">
        <v>10</v>
      </c>
      <c r="BI242" s="8" t="s">
        <v>3720</v>
      </c>
      <c r="BJ242" s="11">
        <v>84</v>
      </c>
      <c r="BQ242" s="11">
        <v>3.1819000000000002</v>
      </c>
      <c r="BR242" s="8" t="s">
        <v>4969</v>
      </c>
      <c r="BW242" s="10">
        <v>41487</v>
      </c>
      <c r="BX242" s="10">
        <v>44531</v>
      </c>
      <c r="BY242" s="9">
        <v>221.97</v>
      </c>
      <c r="BZ242" s="8" t="s">
        <v>3721</v>
      </c>
      <c r="CF242" s="8" t="s">
        <v>3708</v>
      </c>
      <c r="CH242" s="9">
        <v>1222.95</v>
      </c>
      <c r="CM242" s="12">
        <v>10</v>
      </c>
      <c r="CR242" s="8" t="s">
        <v>4964</v>
      </c>
      <c r="CV242" s="13">
        <v>1</v>
      </c>
    </row>
    <row r="243" spans="1:100" x14ac:dyDescent="0.2">
      <c r="A243" s="8" t="s">
        <v>4973</v>
      </c>
      <c r="B243" s="8" t="s">
        <v>4974</v>
      </c>
      <c r="C243" s="8" t="s">
        <v>4965</v>
      </c>
      <c r="D243" s="8" t="s">
        <v>3798</v>
      </c>
      <c r="E243" s="8" t="s">
        <v>4966</v>
      </c>
      <c r="F243" s="8" t="s">
        <v>3701</v>
      </c>
      <c r="G243" s="8" t="s">
        <v>4967</v>
      </c>
      <c r="H243" s="8" t="s">
        <v>3703</v>
      </c>
      <c r="I243" s="8" t="s">
        <v>3768</v>
      </c>
      <c r="J243" s="8" t="s">
        <v>3769</v>
      </c>
      <c r="K243" s="8" t="s">
        <v>4975</v>
      </c>
      <c r="M243" s="8" t="s">
        <v>3866</v>
      </c>
      <c r="N243" s="8" t="s">
        <v>3708</v>
      </c>
      <c r="O243" s="8" t="s">
        <v>3804</v>
      </c>
      <c r="P243" s="9">
        <v>430</v>
      </c>
      <c r="Q243" s="8" t="s">
        <v>3805</v>
      </c>
      <c r="S243" s="9">
        <v>397.63</v>
      </c>
      <c r="T243" s="9">
        <v>267.27999999999997</v>
      </c>
      <c r="U243" s="8" t="s">
        <v>3710</v>
      </c>
      <c r="V243" s="8" t="s">
        <v>4969</v>
      </c>
      <c r="W243" s="8" t="s">
        <v>3713</v>
      </c>
      <c r="X243" s="8" t="s">
        <v>4970</v>
      </c>
      <c r="Y243" s="8" t="s">
        <v>3738</v>
      </c>
      <c r="AV243" s="8" t="s">
        <v>4971</v>
      </c>
      <c r="AW243" s="8">
        <v>74</v>
      </c>
      <c r="AX243" s="8">
        <v>3</v>
      </c>
      <c r="AY243" s="8" t="s">
        <v>4972</v>
      </c>
      <c r="AZ243" s="10">
        <v>38714</v>
      </c>
      <c r="BB243" s="8" t="s">
        <v>3717</v>
      </c>
      <c r="BC243" s="10">
        <v>44716</v>
      </c>
      <c r="BD243" s="10">
        <v>44742</v>
      </c>
      <c r="BE243" s="8" t="s">
        <v>3700</v>
      </c>
      <c r="BF243" s="8" t="s">
        <v>3720</v>
      </c>
      <c r="BG243" s="11">
        <v>84</v>
      </c>
      <c r="BH243" s="11">
        <v>10</v>
      </c>
      <c r="BI243" s="8" t="s">
        <v>3720</v>
      </c>
      <c r="BJ243" s="11">
        <v>84</v>
      </c>
      <c r="BQ243" s="11">
        <v>3.1819000000000002</v>
      </c>
      <c r="BR243" s="8" t="s">
        <v>4969</v>
      </c>
      <c r="BW243" s="10">
        <v>44378</v>
      </c>
      <c r="BX243" s="10">
        <v>44531</v>
      </c>
      <c r="BY243" s="9">
        <v>221.97</v>
      </c>
      <c r="BZ243" s="8" t="s">
        <v>3721</v>
      </c>
      <c r="CF243" s="8" t="s">
        <v>3708</v>
      </c>
      <c r="CH243" s="9">
        <v>622.82000000000005</v>
      </c>
      <c r="CM243" s="12">
        <v>10</v>
      </c>
      <c r="CR243" s="8" t="s">
        <v>4974</v>
      </c>
      <c r="CV243" s="13">
        <v>1</v>
      </c>
    </row>
    <row r="244" spans="1:100" x14ac:dyDescent="0.2">
      <c r="A244" s="8" t="s">
        <v>4976</v>
      </c>
      <c r="B244" s="8" t="s">
        <v>4974</v>
      </c>
      <c r="C244" s="8" t="s">
        <v>4965</v>
      </c>
      <c r="D244" s="8" t="s">
        <v>3798</v>
      </c>
      <c r="E244" s="8" t="s">
        <v>3997</v>
      </c>
      <c r="F244" s="8" t="s">
        <v>3701</v>
      </c>
      <c r="G244" s="8" t="s">
        <v>4977</v>
      </c>
      <c r="H244" s="8" t="s">
        <v>3703</v>
      </c>
      <c r="I244" s="8" t="s">
        <v>3768</v>
      </c>
      <c r="J244" s="8" t="s">
        <v>3769</v>
      </c>
      <c r="K244" s="8" t="s">
        <v>4975</v>
      </c>
      <c r="M244" s="8" t="s">
        <v>3866</v>
      </c>
      <c r="N244" s="8" t="s">
        <v>3708</v>
      </c>
      <c r="O244" s="8" t="s">
        <v>3804</v>
      </c>
      <c r="P244" s="9">
        <v>150.01</v>
      </c>
      <c r="Q244" s="8" t="s">
        <v>3805</v>
      </c>
      <c r="S244" s="9">
        <v>132.54</v>
      </c>
      <c r="T244" s="9">
        <v>89.09</v>
      </c>
      <c r="U244" s="8" t="s">
        <v>3710</v>
      </c>
      <c r="V244" s="8" t="s">
        <v>4969</v>
      </c>
      <c r="W244" s="8" t="s">
        <v>3713</v>
      </c>
      <c r="X244" s="8" t="s">
        <v>4970</v>
      </c>
      <c r="Y244" s="8" t="s">
        <v>3738</v>
      </c>
      <c r="AV244" s="8" t="s">
        <v>4971</v>
      </c>
      <c r="AW244" s="8">
        <v>74</v>
      </c>
      <c r="AX244" s="8">
        <v>3</v>
      </c>
      <c r="AY244" s="8" t="s">
        <v>4972</v>
      </c>
      <c r="AZ244" s="10">
        <v>38714</v>
      </c>
      <c r="BB244" s="8" t="s">
        <v>3717</v>
      </c>
      <c r="BC244" s="10">
        <v>40210</v>
      </c>
      <c r="BD244" s="10">
        <v>43738</v>
      </c>
      <c r="BE244" s="8" t="s">
        <v>3700</v>
      </c>
      <c r="BF244" s="8" t="s">
        <v>3720</v>
      </c>
      <c r="BG244" s="11">
        <v>28</v>
      </c>
      <c r="BH244" s="11">
        <v>10</v>
      </c>
      <c r="BI244" s="8" t="s">
        <v>3720</v>
      </c>
      <c r="BJ244" s="11">
        <v>28</v>
      </c>
      <c r="BQ244" s="11">
        <v>3.1819000000000002</v>
      </c>
      <c r="BR244" s="8" t="s">
        <v>4969</v>
      </c>
      <c r="BW244" s="10">
        <v>44105</v>
      </c>
      <c r="BX244" s="10">
        <v>44531</v>
      </c>
      <c r="BY244" s="9">
        <v>73.989999999999995</v>
      </c>
      <c r="BZ244" s="8" t="s">
        <v>3750</v>
      </c>
      <c r="CF244" s="8" t="s">
        <v>3708</v>
      </c>
      <c r="CH244" s="9">
        <v>226.06</v>
      </c>
      <c r="CM244" s="12">
        <v>10</v>
      </c>
      <c r="CR244" s="8" t="s">
        <v>4974</v>
      </c>
      <c r="CV244" s="13">
        <v>1</v>
      </c>
    </row>
    <row r="245" spans="1:100" x14ac:dyDescent="0.2">
      <c r="A245" s="8" t="s">
        <v>4978</v>
      </c>
      <c r="B245" s="8" t="s">
        <v>4979</v>
      </c>
      <c r="C245" s="8" t="s">
        <v>4965</v>
      </c>
      <c r="D245" s="8" t="s">
        <v>3798</v>
      </c>
      <c r="E245" s="8" t="s">
        <v>4966</v>
      </c>
      <c r="F245" s="8" t="s">
        <v>3701</v>
      </c>
      <c r="G245" s="8" t="s">
        <v>4967</v>
      </c>
      <c r="H245" s="8" t="s">
        <v>3703</v>
      </c>
      <c r="I245" s="8" t="s">
        <v>3970</v>
      </c>
      <c r="J245" s="8" t="s">
        <v>3769</v>
      </c>
      <c r="K245" s="8" t="s">
        <v>4980</v>
      </c>
      <c r="M245" s="8" t="s">
        <v>3866</v>
      </c>
      <c r="N245" s="8" t="s">
        <v>3771</v>
      </c>
      <c r="O245" s="8" t="s">
        <v>3804</v>
      </c>
      <c r="P245" s="9">
        <v>427.64</v>
      </c>
      <c r="Q245" s="8" t="s">
        <v>3805</v>
      </c>
      <c r="R245" s="8" t="s">
        <v>4981</v>
      </c>
      <c r="S245" s="9">
        <v>397.63</v>
      </c>
      <c r="T245" s="9">
        <v>267.27999999999997</v>
      </c>
      <c r="U245" s="8" t="s">
        <v>3710</v>
      </c>
      <c r="V245" s="8" t="s">
        <v>4969</v>
      </c>
      <c r="W245" s="8" t="s">
        <v>3713</v>
      </c>
      <c r="X245" s="8" t="s">
        <v>4970</v>
      </c>
      <c r="Y245" s="8" t="s">
        <v>3738</v>
      </c>
      <c r="AV245" s="8" t="s">
        <v>4971</v>
      </c>
      <c r="AW245" s="8">
        <v>74</v>
      </c>
      <c r="AX245" s="8">
        <v>3</v>
      </c>
      <c r="AY245" s="8" t="s">
        <v>4972</v>
      </c>
      <c r="AZ245" s="10">
        <v>41969</v>
      </c>
      <c r="BA245" s="10">
        <v>45046</v>
      </c>
      <c r="BC245" s="10">
        <v>43662</v>
      </c>
      <c r="BD245" s="10">
        <v>44228</v>
      </c>
      <c r="BE245" s="8" t="s">
        <v>3700</v>
      </c>
      <c r="BF245" s="8" t="s">
        <v>3720</v>
      </c>
      <c r="BG245" s="11">
        <v>84</v>
      </c>
      <c r="BH245" s="11">
        <v>10</v>
      </c>
      <c r="BI245" s="8" t="s">
        <v>3720</v>
      </c>
      <c r="BJ245" s="11">
        <v>84</v>
      </c>
      <c r="BQ245" s="11">
        <v>3.1819000000000002</v>
      </c>
      <c r="BR245" s="8" t="s">
        <v>4969</v>
      </c>
      <c r="BW245" s="10">
        <v>42491</v>
      </c>
      <c r="BX245" s="10">
        <v>44531</v>
      </c>
      <c r="BY245" s="9">
        <v>221.97</v>
      </c>
      <c r="BZ245" s="8" t="s">
        <v>3750</v>
      </c>
      <c r="CF245" s="8" t="s">
        <v>3708</v>
      </c>
      <c r="CH245" s="9">
        <v>619.6</v>
      </c>
      <c r="CM245" s="12">
        <v>10</v>
      </c>
      <c r="CR245" s="8" t="s">
        <v>4979</v>
      </c>
      <c r="CV245" s="13">
        <v>1</v>
      </c>
    </row>
    <row r="246" spans="1:100" x14ac:dyDescent="0.2">
      <c r="A246" s="8" t="s">
        <v>4982</v>
      </c>
      <c r="B246" s="8" t="s">
        <v>4979</v>
      </c>
      <c r="C246" s="8" t="s">
        <v>4965</v>
      </c>
      <c r="D246" s="8" t="s">
        <v>3798</v>
      </c>
      <c r="E246" s="8" t="s">
        <v>4966</v>
      </c>
      <c r="F246" s="8" t="s">
        <v>3701</v>
      </c>
      <c r="G246" s="8" t="s">
        <v>4967</v>
      </c>
      <c r="H246" s="8" t="s">
        <v>3703</v>
      </c>
      <c r="I246" s="8" t="s">
        <v>3970</v>
      </c>
      <c r="J246" s="8" t="s">
        <v>3769</v>
      </c>
      <c r="K246" s="8" t="s">
        <v>4980</v>
      </c>
      <c r="M246" s="8" t="s">
        <v>3866</v>
      </c>
      <c r="N246" s="8" t="s">
        <v>3708</v>
      </c>
      <c r="O246" s="8" t="s">
        <v>3804</v>
      </c>
      <c r="P246" s="9">
        <v>427.64</v>
      </c>
      <c r="Q246" s="8" t="s">
        <v>3805</v>
      </c>
      <c r="R246" s="8" t="s">
        <v>4981</v>
      </c>
      <c r="S246" s="9">
        <v>397.63</v>
      </c>
      <c r="T246" s="9">
        <v>267.27999999999997</v>
      </c>
      <c r="U246" s="8" t="s">
        <v>3710</v>
      </c>
      <c r="V246" s="8" t="s">
        <v>4969</v>
      </c>
      <c r="W246" s="8" t="s">
        <v>3713</v>
      </c>
      <c r="X246" s="8" t="s">
        <v>4970</v>
      </c>
      <c r="Y246" s="8" t="s">
        <v>3738</v>
      </c>
      <c r="AV246" s="8" t="s">
        <v>4971</v>
      </c>
      <c r="AW246" s="8">
        <v>74</v>
      </c>
      <c r="AX246" s="8">
        <v>3</v>
      </c>
      <c r="AY246" s="8" t="s">
        <v>4972</v>
      </c>
      <c r="AZ246" s="10">
        <v>41969</v>
      </c>
      <c r="BB246" s="8" t="s">
        <v>3717</v>
      </c>
      <c r="BC246" s="10">
        <v>44228</v>
      </c>
      <c r="BE246" s="8" t="s">
        <v>3700</v>
      </c>
      <c r="BF246" s="8" t="s">
        <v>3720</v>
      </c>
      <c r="BG246" s="11">
        <v>84</v>
      </c>
      <c r="BH246" s="11">
        <v>10</v>
      </c>
      <c r="BI246" s="8" t="s">
        <v>3720</v>
      </c>
      <c r="BJ246" s="11">
        <v>84</v>
      </c>
      <c r="BQ246" s="11">
        <v>3.1819000000000002</v>
      </c>
      <c r="BR246" s="8" t="s">
        <v>4969</v>
      </c>
      <c r="BW246" s="10">
        <v>42491</v>
      </c>
      <c r="BX246" s="10">
        <v>44531</v>
      </c>
      <c r="BY246" s="9">
        <v>221.97</v>
      </c>
      <c r="BZ246" s="8" t="s">
        <v>3721</v>
      </c>
      <c r="CA246" s="8" t="s">
        <v>3717</v>
      </c>
      <c r="CF246" s="8" t="s">
        <v>3708</v>
      </c>
      <c r="CH246" s="9">
        <v>619.6</v>
      </c>
      <c r="CM246" s="12">
        <v>10</v>
      </c>
      <c r="CR246" s="8" t="s">
        <v>4979</v>
      </c>
      <c r="CV246" s="13">
        <v>1</v>
      </c>
    </row>
    <row r="247" spans="1:100" x14ac:dyDescent="0.2">
      <c r="A247" s="8" t="s">
        <v>4983</v>
      </c>
      <c r="B247" s="8" t="s">
        <v>4984</v>
      </c>
      <c r="C247" s="8" t="s">
        <v>4985</v>
      </c>
      <c r="D247" s="8" t="s">
        <v>3798</v>
      </c>
      <c r="E247" s="8" t="s">
        <v>4966</v>
      </c>
      <c r="F247" s="8" t="s">
        <v>3701</v>
      </c>
      <c r="G247" s="8" t="s">
        <v>4986</v>
      </c>
      <c r="H247" s="8" t="s">
        <v>3703</v>
      </c>
      <c r="I247" s="8" t="s">
        <v>3768</v>
      </c>
      <c r="J247" s="8" t="s">
        <v>3769</v>
      </c>
      <c r="K247" s="8" t="s">
        <v>4987</v>
      </c>
      <c r="M247" s="8" t="s">
        <v>3866</v>
      </c>
      <c r="N247" s="8" t="s">
        <v>3708</v>
      </c>
      <c r="O247" s="8" t="s">
        <v>3709</v>
      </c>
      <c r="P247" s="9">
        <v>554.34</v>
      </c>
      <c r="Q247" s="8" t="s">
        <v>3710</v>
      </c>
      <c r="R247" s="8" t="s">
        <v>4988</v>
      </c>
      <c r="S247" s="9">
        <v>482.19</v>
      </c>
      <c r="T247" s="9">
        <v>326.89999999999998</v>
      </c>
      <c r="U247" s="8" t="s">
        <v>3710</v>
      </c>
      <c r="V247" s="8" t="s">
        <v>4969</v>
      </c>
      <c r="W247" s="8" t="s">
        <v>3713</v>
      </c>
      <c r="X247" s="8" t="s">
        <v>4970</v>
      </c>
      <c r="Y247" s="8" t="s">
        <v>3738</v>
      </c>
      <c r="AY247" s="8" t="s">
        <v>2210</v>
      </c>
      <c r="AZ247" s="10">
        <v>41738</v>
      </c>
      <c r="BB247" s="8" t="s">
        <v>3717</v>
      </c>
      <c r="BC247" s="10">
        <v>44084</v>
      </c>
      <c r="BD247" s="10">
        <v>44526</v>
      </c>
      <c r="BE247" s="8" t="s">
        <v>3700</v>
      </c>
      <c r="BF247" s="8" t="s">
        <v>3720</v>
      </c>
      <c r="BG247" s="11">
        <v>84</v>
      </c>
      <c r="BJ247" s="11">
        <v>12</v>
      </c>
      <c r="BW247" s="10">
        <v>44256</v>
      </c>
      <c r="BX247" s="10">
        <v>44531</v>
      </c>
      <c r="BY247" s="9">
        <v>267.57</v>
      </c>
      <c r="BZ247" s="8" t="s">
        <v>3750</v>
      </c>
      <c r="CF247" s="8" t="s">
        <v>3708</v>
      </c>
      <c r="CH247" s="9">
        <v>790.03</v>
      </c>
      <c r="CM247" s="12">
        <v>10</v>
      </c>
      <c r="CR247" s="8" t="s">
        <v>4984</v>
      </c>
      <c r="CV247" s="13">
        <v>1</v>
      </c>
    </row>
    <row r="248" spans="1:100" x14ac:dyDescent="0.2">
      <c r="A248" s="8" t="s">
        <v>4989</v>
      </c>
      <c r="B248" s="8" t="s">
        <v>4990</v>
      </c>
      <c r="C248" s="8" t="s">
        <v>4991</v>
      </c>
      <c r="D248" s="8" t="s">
        <v>3798</v>
      </c>
      <c r="E248" s="8" t="s">
        <v>4966</v>
      </c>
      <c r="F248" s="8" t="s">
        <v>3701</v>
      </c>
      <c r="G248" s="8" t="s">
        <v>4992</v>
      </c>
      <c r="H248" s="8" t="s">
        <v>3703</v>
      </c>
      <c r="I248" s="8" t="s">
        <v>4993</v>
      </c>
      <c r="J248" s="8" t="s">
        <v>4009</v>
      </c>
      <c r="K248" s="8" t="s">
        <v>4994</v>
      </c>
      <c r="M248" s="8" t="s">
        <v>3866</v>
      </c>
      <c r="N248" s="8" t="s">
        <v>3708</v>
      </c>
      <c r="O248" s="8" t="s">
        <v>3709</v>
      </c>
      <c r="P248" s="9">
        <v>1174.96</v>
      </c>
      <c r="Q248" s="8" t="s">
        <v>3710</v>
      </c>
      <c r="R248" s="8" t="s">
        <v>4988</v>
      </c>
      <c r="S248" s="9">
        <v>489.93</v>
      </c>
      <c r="T248" s="9">
        <v>332.57</v>
      </c>
      <c r="U248" s="8" t="s">
        <v>3710</v>
      </c>
      <c r="V248" s="8" t="s">
        <v>4995</v>
      </c>
      <c r="W248" s="8" t="s">
        <v>3713</v>
      </c>
      <c r="X248" s="8" t="s">
        <v>4970</v>
      </c>
      <c r="Y248" s="8" t="s">
        <v>3738</v>
      </c>
      <c r="AY248" s="8" t="s">
        <v>2210</v>
      </c>
      <c r="AZ248" s="10">
        <v>43698</v>
      </c>
      <c r="BA248" s="10">
        <v>45545</v>
      </c>
      <c r="BE248" s="8" t="s">
        <v>3700</v>
      </c>
      <c r="BF248" s="8" t="s">
        <v>3720</v>
      </c>
      <c r="BG248" s="11">
        <v>84</v>
      </c>
      <c r="BJ248" s="11">
        <v>12</v>
      </c>
      <c r="BW248" s="10">
        <v>44256</v>
      </c>
      <c r="BX248" s="10">
        <v>44774</v>
      </c>
      <c r="BY248" s="9">
        <v>267.57</v>
      </c>
      <c r="BZ248" s="8" t="s">
        <v>3721</v>
      </c>
      <c r="CF248" s="8" t="s">
        <v>3708</v>
      </c>
      <c r="CH248" s="9">
        <v>1603.47</v>
      </c>
      <c r="CM248" s="12">
        <v>10</v>
      </c>
      <c r="CR248" s="8" t="s">
        <v>4990</v>
      </c>
      <c r="CV248" s="13">
        <v>1</v>
      </c>
    </row>
    <row r="249" spans="1:100" x14ac:dyDescent="0.2">
      <c r="A249" s="8" t="s">
        <v>4996</v>
      </c>
      <c r="B249" s="8" t="s">
        <v>4990</v>
      </c>
      <c r="C249" s="8" t="s">
        <v>4991</v>
      </c>
      <c r="D249" s="8" t="s">
        <v>3798</v>
      </c>
      <c r="E249" s="8" t="s">
        <v>3997</v>
      </c>
      <c r="F249" s="8" t="s">
        <v>3701</v>
      </c>
      <c r="G249" s="8" t="s">
        <v>4997</v>
      </c>
      <c r="H249" s="8" t="s">
        <v>3703</v>
      </c>
      <c r="I249" s="8" t="s">
        <v>4993</v>
      </c>
      <c r="J249" s="8" t="s">
        <v>4009</v>
      </c>
      <c r="K249" s="8" t="s">
        <v>4994</v>
      </c>
      <c r="M249" s="8" t="s">
        <v>3866</v>
      </c>
      <c r="N249" s="8" t="s">
        <v>3708</v>
      </c>
      <c r="O249" s="8" t="s">
        <v>3709</v>
      </c>
      <c r="P249" s="9">
        <v>333.56</v>
      </c>
      <c r="Q249" s="8" t="s">
        <v>3710</v>
      </c>
      <c r="R249" s="8" t="s">
        <v>4988</v>
      </c>
      <c r="S249" s="9">
        <v>163.31</v>
      </c>
      <c r="T249" s="9">
        <v>110.86</v>
      </c>
      <c r="U249" s="8" t="s">
        <v>3710</v>
      </c>
      <c r="V249" s="8" t="s">
        <v>4995</v>
      </c>
      <c r="W249" s="8" t="s">
        <v>3713</v>
      </c>
      <c r="X249" s="8" t="s">
        <v>4970</v>
      </c>
      <c r="Y249" s="8" t="s">
        <v>3738</v>
      </c>
      <c r="AY249" s="8" t="s">
        <v>2210</v>
      </c>
      <c r="AZ249" s="10">
        <v>43698</v>
      </c>
      <c r="BA249" s="10">
        <v>45545</v>
      </c>
      <c r="BD249" s="10">
        <v>44589</v>
      </c>
      <c r="BE249" s="8" t="s">
        <v>3700</v>
      </c>
      <c r="BF249" s="8" t="s">
        <v>3720</v>
      </c>
      <c r="BG249" s="11">
        <v>28</v>
      </c>
      <c r="BJ249" s="11">
        <v>4</v>
      </c>
      <c r="BW249" s="10">
        <v>44256</v>
      </c>
      <c r="BX249" s="10">
        <v>44774</v>
      </c>
      <c r="BY249" s="9">
        <v>89.19</v>
      </c>
      <c r="BZ249" s="8" t="s">
        <v>3750</v>
      </c>
      <c r="CF249" s="8" t="s">
        <v>3708</v>
      </c>
      <c r="CH249" s="9">
        <v>491.28</v>
      </c>
      <c r="CM249" s="12">
        <v>10</v>
      </c>
      <c r="CR249" s="8" t="s">
        <v>4990</v>
      </c>
      <c r="CV249" s="13">
        <v>1</v>
      </c>
    </row>
    <row r="250" spans="1:100" x14ac:dyDescent="0.2">
      <c r="A250" s="8" t="s">
        <v>4998</v>
      </c>
      <c r="B250" s="8" t="s">
        <v>4990</v>
      </c>
      <c r="C250" s="8" t="s">
        <v>4999</v>
      </c>
      <c r="D250" s="8" t="s">
        <v>3798</v>
      </c>
      <c r="E250" s="8" t="s">
        <v>4966</v>
      </c>
      <c r="F250" s="8" t="s">
        <v>3701</v>
      </c>
      <c r="G250" s="8" t="s">
        <v>5000</v>
      </c>
      <c r="H250" s="8" t="s">
        <v>3703</v>
      </c>
      <c r="I250" s="8" t="s">
        <v>4993</v>
      </c>
      <c r="J250" s="8" t="s">
        <v>4009</v>
      </c>
      <c r="K250" s="8" t="s">
        <v>5001</v>
      </c>
      <c r="M250" s="8" t="s">
        <v>3866</v>
      </c>
      <c r="N250" s="8" t="s">
        <v>3708</v>
      </c>
      <c r="O250" s="8" t="s">
        <v>3709</v>
      </c>
      <c r="P250" s="9">
        <v>894.55</v>
      </c>
      <c r="Q250" s="8" t="s">
        <v>3710</v>
      </c>
      <c r="R250" s="8" t="s">
        <v>4988</v>
      </c>
      <c r="S250" s="9">
        <v>489.93</v>
      </c>
      <c r="T250" s="9">
        <v>332.57</v>
      </c>
      <c r="U250" s="8" t="s">
        <v>3710</v>
      </c>
      <c r="V250" s="8" t="s">
        <v>4995</v>
      </c>
      <c r="W250" s="8" t="s">
        <v>3713</v>
      </c>
      <c r="X250" s="8" t="s">
        <v>4970</v>
      </c>
      <c r="Y250" s="8" t="s">
        <v>3738</v>
      </c>
      <c r="AY250" s="8" t="s">
        <v>2210</v>
      </c>
      <c r="AZ250" s="10">
        <v>43698</v>
      </c>
      <c r="BA250" s="10">
        <v>45545</v>
      </c>
      <c r="BE250" s="8" t="s">
        <v>3700</v>
      </c>
      <c r="BF250" s="8" t="s">
        <v>3720</v>
      </c>
      <c r="BG250" s="11">
        <v>84</v>
      </c>
      <c r="BJ250" s="11">
        <v>12</v>
      </c>
      <c r="BW250" s="10">
        <v>44256</v>
      </c>
      <c r="BX250" s="10">
        <v>44774</v>
      </c>
      <c r="BY250" s="9">
        <v>267.57</v>
      </c>
      <c r="BZ250" s="8" t="s">
        <v>3721</v>
      </c>
      <c r="CF250" s="8" t="s">
        <v>3708</v>
      </c>
      <c r="CH250" s="9">
        <v>1239.1099999999999</v>
      </c>
      <c r="CM250" s="12">
        <v>10</v>
      </c>
      <c r="CR250" s="8" t="s">
        <v>4990</v>
      </c>
      <c r="CV250" s="13">
        <v>1</v>
      </c>
    </row>
    <row r="251" spans="1:100" x14ac:dyDescent="0.2">
      <c r="A251" s="8" t="s">
        <v>5002</v>
      </c>
      <c r="B251" s="8" t="s">
        <v>5003</v>
      </c>
      <c r="C251" s="8" t="s">
        <v>4991</v>
      </c>
      <c r="D251" s="8" t="s">
        <v>3798</v>
      </c>
      <c r="E251" s="8" t="s">
        <v>4966</v>
      </c>
      <c r="F251" s="8" t="s">
        <v>3701</v>
      </c>
      <c r="G251" s="8" t="s">
        <v>4992</v>
      </c>
      <c r="H251" s="8" t="s">
        <v>3703</v>
      </c>
      <c r="I251" s="8" t="s">
        <v>3970</v>
      </c>
      <c r="J251" s="8" t="s">
        <v>3769</v>
      </c>
      <c r="K251" s="8" t="s">
        <v>5004</v>
      </c>
      <c r="M251" s="8" t="s">
        <v>3866</v>
      </c>
      <c r="N251" s="8" t="s">
        <v>3708</v>
      </c>
      <c r="O251" s="8" t="s">
        <v>3709</v>
      </c>
      <c r="P251" s="9">
        <v>1174.96</v>
      </c>
      <c r="Q251" s="8" t="s">
        <v>3710</v>
      </c>
      <c r="R251" s="8" t="s">
        <v>4988</v>
      </c>
      <c r="S251" s="9">
        <v>489.93</v>
      </c>
      <c r="T251" s="9">
        <v>332.57</v>
      </c>
      <c r="U251" s="8" t="s">
        <v>3710</v>
      </c>
      <c r="V251" s="8" t="s">
        <v>5005</v>
      </c>
      <c r="W251" s="8" t="s">
        <v>3713</v>
      </c>
      <c r="X251" s="8" t="s">
        <v>4970</v>
      </c>
      <c r="Y251" s="8" t="s">
        <v>3738</v>
      </c>
      <c r="AY251" s="8" t="s">
        <v>2210</v>
      </c>
      <c r="AZ251" s="10">
        <v>42942</v>
      </c>
      <c r="BA251" s="10">
        <v>44796</v>
      </c>
      <c r="BC251" s="10">
        <v>44298</v>
      </c>
      <c r="BE251" s="8" t="s">
        <v>3700</v>
      </c>
      <c r="BF251" s="8" t="s">
        <v>3720</v>
      </c>
      <c r="BG251" s="11">
        <v>84</v>
      </c>
      <c r="BJ251" s="11">
        <v>12</v>
      </c>
      <c r="BW251" s="10">
        <v>44256</v>
      </c>
      <c r="BX251" s="10">
        <v>44774</v>
      </c>
      <c r="BY251" s="9">
        <v>267.57</v>
      </c>
      <c r="BZ251" s="8" t="s">
        <v>3721</v>
      </c>
      <c r="CF251" s="8" t="s">
        <v>3708</v>
      </c>
      <c r="CH251" s="9">
        <v>1603.47</v>
      </c>
      <c r="CM251" s="12">
        <v>10</v>
      </c>
      <c r="CR251" s="8" t="s">
        <v>5003</v>
      </c>
      <c r="CV251" s="13">
        <v>1</v>
      </c>
    </row>
    <row r="252" spans="1:100" x14ac:dyDescent="0.2">
      <c r="A252" s="8" t="s">
        <v>5006</v>
      </c>
      <c r="B252" s="8" t="s">
        <v>5007</v>
      </c>
      <c r="C252" s="8" t="s">
        <v>4991</v>
      </c>
      <c r="D252" s="8" t="s">
        <v>3798</v>
      </c>
      <c r="E252" s="8" t="s">
        <v>4966</v>
      </c>
      <c r="F252" s="8" t="s">
        <v>3701</v>
      </c>
      <c r="G252" s="8" t="s">
        <v>4992</v>
      </c>
      <c r="H252" s="8" t="s">
        <v>3703</v>
      </c>
      <c r="I252" s="8" t="s">
        <v>4814</v>
      </c>
      <c r="J252" s="8" t="s">
        <v>3787</v>
      </c>
      <c r="K252" s="8" t="s">
        <v>5008</v>
      </c>
      <c r="M252" s="8" t="s">
        <v>3866</v>
      </c>
      <c r="N252" s="8" t="s">
        <v>3708</v>
      </c>
      <c r="O252" s="8" t="s">
        <v>3709</v>
      </c>
      <c r="P252" s="9">
        <v>683.33</v>
      </c>
      <c r="Q252" s="8" t="s">
        <v>3710</v>
      </c>
      <c r="R252" s="8" t="s">
        <v>5009</v>
      </c>
      <c r="S252" s="9">
        <v>489.93</v>
      </c>
      <c r="T252" s="9">
        <v>332.57</v>
      </c>
      <c r="U252" s="8" t="s">
        <v>3710</v>
      </c>
      <c r="V252" s="8" t="s">
        <v>5010</v>
      </c>
      <c r="W252" s="8" t="s">
        <v>3713</v>
      </c>
      <c r="X252" s="8" t="s">
        <v>4970</v>
      </c>
      <c r="Y252" s="8" t="s">
        <v>3738</v>
      </c>
      <c r="AY252" s="8" t="s">
        <v>2210</v>
      </c>
      <c r="AZ252" s="10">
        <v>43446</v>
      </c>
      <c r="BA252" s="10">
        <v>45294</v>
      </c>
      <c r="BC252" s="10">
        <v>44722</v>
      </c>
      <c r="BE252" s="8" t="s">
        <v>3700</v>
      </c>
      <c r="BF252" s="8" t="s">
        <v>3720</v>
      </c>
      <c r="BG252" s="11">
        <v>84</v>
      </c>
      <c r="BJ252" s="11">
        <v>12</v>
      </c>
      <c r="BW252" s="10">
        <v>44470</v>
      </c>
      <c r="BX252" s="10">
        <v>44774</v>
      </c>
      <c r="BY252" s="9">
        <v>267.57</v>
      </c>
      <c r="BZ252" s="8" t="s">
        <v>3721</v>
      </c>
      <c r="CF252" s="8" t="s">
        <v>3708</v>
      </c>
      <c r="CH252" s="9">
        <v>960.3</v>
      </c>
      <c r="CM252" s="12">
        <v>10</v>
      </c>
      <c r="CR252" s="8" t="s">
        <v>5007</v>
      </c>
      <c r="CV252" s="13">
        <v>1</v>
      </c>
    </row>
    <row r="253" spans="1:100" x14ac:dyDescent="0.2">
      <c r="A253" s="8" t="s">
        <v>5011</v>
      </c>
      <c r="B253" s="8" t="s">
        <v>5007</v>
      </c>
      <c r="C253" s="8" t="s">
        <v>4999</v>
      </c>
      <c r="D253" s="8" t="s">
        <v>3798</v>
      </c>
      <c r="E253" s="8" t="s">
        <v>4966</v>
      </c>
      <c r="F253" s="8" t="s">
        <v>3701</v>
      </c>
      <c r="G253" s="8" t="s">
        <v>5000</v>
      </c>
      <c r="H253" s="8" t="s">
        <v>3703</v>
      </c>
      <c r="I253" s="8" t="s">
        <v>4814</v>
      </c>
      <c r="J253" s="8" t="s">
        <v>3787</v>
      </c>
      <c r="K253" s="8" t="s">
        <v>5012</v>
      </c>
      <c r="M253" s="8" t="s">
        <v>3866</v>
      </c>
      <c r="N253" s="8" t="s">
        <v>3708</v>
      </c>
      <c r="O253" s="8" t="s">
        <v>3709</v>
      </c>
      <c r="P253" s="9">
        <v>529.70000000000005</v>
      </c>
      <c r="Q253" s="8" t="s">
        <v>3710</v>
      </c>
      <c r="R253" s="8" t="s">
        <v>5009</v>
      </c>
      <c r="S253" s="9">
        <v>489.93</v>
      </c>
      <c r="T253" s="9">
        <v>332.57</v>
      </c>
      <c r="U253" s="8" t="s">
        <v>3710</v>
      </c>
      <c r="V253" s="8" t="s">
        <v>5010</v>
      </c>
      <c r="W253" s="8" t="s">
        <v>3713</v>
      </c>
      <c r="X253" s="8" t="s">
        <v>4970</v>
      </c>
      <c r="Y253" s="8" t="s">
        <v>3738</v>
      </c>
      <c r="AY253" s="8" t="s">
        <v>2210</v>
      </c>
      <c r="AZ253" s="10">
        <v>43446</v>
      </c>
      <c r="BA253" s="10">
        <v>45294</v>
      </c>
      <c r="BC253" s="10">
        <v>44391</v>
      </c>
      <c r="BE253" s="8" t="s">
        <v>3700</v>
      </c>
      <c r="BF253" s="8" t="s">
        <v>3720</v>
      </c>
      <c r="BG253" s="11">
        <v>84</v>
      </c>
      <c r="BJ253" s="11">
        <v>12</v>
      </c>
      <c r="BW253" s="10">
        <v>44470</v>
      </c>
      <c r="BX253" s="10">
        <v>44774</v>
      </c>
      <c r="BY253" s="9">
        <v>267.57</v>
      </c>
      <c r="BZ253" s="8" t="s">
        <v>3721</v>
      </c>
      <c r="CA253" s="8" t="s">
        <v>3717</v>
      </c>
      <c r="CF253" s="8" t="s">
        <v>3708</v>
      </c>
      <c r="CH253" s="9">
        <v>757.5</v>
      </c>
      <c r="CM253" s="12">
        <v>10</v>
      </c>
      <c r="CR253" s="8" t="s">
        <v>5007</v>
      </c>
      <c r="CV253" s="13">
        <v>1</v>
      </c>
    </row>
    <row r="254" spans="1:100" x14ac:dyDescent="0.2">
      <c r="A254" s="8" t="s">
        <v>5013</v>
      </c>
      <c r="B254" s="8" t="s">
        <v>5014</v>
      </c>
      <c r="C254" s="8" t="s">
        <v>3929</v>
      </c>
      <c r="D254" s="8" t="s">
        <v>3699</v>
      </c>
      <c r="E254" s="8" t="s">
        <v>3860</v>
      </c>
      <c r="F254" s="8" t="s">
        <v>3701</v>
      </c>
      <c r="G254" s="8" t="s">
        <v>3930</v>
      </c>
      <c r="H254" s="8" t="s">
        <v>3703</v>
      </c>
      <c r="I254" s="8" t="s">
        <v>5015</v>
      </c>
      <c r="J254" s="8" t="s">
        <v>3769</v>
      </c>
      <c r="K254" s="8" t="s">
        <v>5016</v>
      </c>
      <c r="M254" s="8" t="s">
        <v>4033</v>
      </c>
      <c r="N254" s="8" t="s">
        <v>3708</v>
      </c>
      <c r="O254" s="8" t="s">
        <v>3804</v>
      </c>
      <c r="P254" s="9">
        <v>75.400000000000006</v>
      </c>
      <c r="Q254" s="8" t="s">
        <v>3805</v>
      </c>
      <c r="S254" s="9">
        <v>58.77</v>
      </c>
      <c r="T254" s="9">
        <v>39</v>
      </c>
      <c r="U254" s="8" t="s">
        <v>3710</v>
      </c>
      <c r="V254" s="8" t="s">
        <v>5017</v>
      </c>
      <c r="AV254" s="8" t="s">
        <v>4515</v>
      </c>
      <c r="AW254" s="8">
        <v>96</v>
      </c>
      <c r="AX254" s="8">
        <v>2</v>
      </c>
      <c r="AY254" s="8" t="s">
        <v>3176</v>
      </c>
      <c r="AZ254" s="10">
        <v>42081</v>
      </c>
      <c r="BB254" s="8" t="s">
        <v>3717</v>
      </c>
      <c r="BC254" s="10">
        <v>43509</v>
      </c>
      <c r="BE254" s="8" t="s">
        <v>4051</v>
      </c>
      <c r="BF254" s="8" t="s">
        <v>3720</v>
      </c>
      <c r="BG254" s="11">
        <v>30</v>
      </c>
      <c r="BH254" s="11">
        <v>5</v>
      </c>
      <c r="BI254" s="8" t="s">
        <v>3720</v>
      </c>
      <c r="BJ254" s="11">
        <v>30</v>
      </c>
      <c r="BQ254" s="11">
        <v>1.3</v>
      </c>
      <c r="BR254" s="8" t="s">
        <v>5017</v>
      </c>
      <c r="BW254" s="10">
        <v>43466</v>
      </c>
      <c r="BX254" s="10">
        <v>43435</v>
      </c>
      <c r="BY254" s="9">
        <v>0</v>
      </c>
      <c r="BZ254" s="8" t="s">
        <v>3742</v>
      </c>
      <c r="CF254" s="8" t="s">
        <v>3708</v>
      </c>
      <c r="CH254" s="9">
        <v>113.63</v>
      </c>
      <c r="CM254" s="12">
        <v>10</v>
      </c>
      <c r="CR254" s="8" t="s">
        <v>5014</v>
      </c>
      <c r="CV254" s="13">
        <v>1</v>
      </c>
    </row>
    <row r="255" spans="1:100" x14ac:dyDescent="0.2">
      <c r="A255" s="8" t="s">
        <v>5018</v>
      </c>
      <c r="B255" s="8" t="s">
        <v>5014</v>
      </c>
      <c r="C255" s="8" t="s">
        <v>3929</v>
      </c>
      <c r="D255" s="8" t="s">
        <v>3699</v>
      </c>
      <c r="E255" s="8" t="s">
        <v>4313</v>
      </c>
      <c r="F255" s="8" t="s">
        <v>3701</v>
      </c>
      <c r="G255" s="8" t="s">
        <v>4536</v>
      </c>
      <c r="H255" s="8" t="s">
        <v>3703</v>
      </c>
      <c r="I255" s="8" t="s">
        <v>5015</v>
      </c>
      <c r="J255" s="8" t="s">
        <v>3769</v>
      </c>
      <c r="K255" s="8" t="s">
        <v>5016</v>
      </c>
      <c r="M255" s="8" t="s">
        <v>4033</v>
      </c>
      <c r="N255" s="8" t="s">
        <v>3708</v>
      </c>
      <c r="O255" s="8" t="s">
        <v>3804</v>
      </c>
      <c r="P255" s="9">
        <v>181.91</v>
      </c>
      <c r="Q255" s="8" t="s">
        <v>3805</v>
      </c>
      <c r="S255" s="9">
        <v>97.96</v>
      </c>
      <c r="T255" s="9">
        <v>65</v>
      </c>
      <c r="U255" s="8" t="s">
        <v>3710</v>
      </c>
      <c r="V255" s="8" t="s">
        <v>5017</v>
      </c>
      <c r="AV255" s="8" t="s">
        <v>4515</v>
      </c>
      <c r="AW255" s="8">
        <v>96</v>
      </c>
      <c r="AX255" s="8">
        <v>2</v>
      </c>
      <c r="AY255" s="8" t="s">
        <v>3176</v>
      </c>
      <c r="AZ255" s="10">
        <v>42081</v>
      </c>
      <c r="BB255" s="8" t="s">
        <v>3717</v>
      </c>
      <c r="BC255" s="10">
        <v>43509</v>
      </c>
      <c r="BE255" s="8" t="s">
        <v>4051</v>
      </c>
      <c r="BF255" s="8" t="s">
        <v>3720</v>
      </c>
      <c r="BG255" s="11">
        <v>50</v>
      </c>
      <c r="BH255" s="11">
        <v>5</v>
      </c>
      <c r="BI255" s="8" t="s">
        <v>3720</v>
      </c>
      <c r="BJ255" s="11">
        <v>50</v>
      </c>
      <c r="BQ255" s="11">
        <v>1.3</v>
      </c>
      <c r="BR255" s="8" t="s">
        <v>5017</v>
      </c>
      <c r="BW255" s="10">
        <v>43466</v>
      </c>
      <c r="BX255" s="10">
        <v>43435</v>
      </c>
      <c r="BY255" s="9">
        <v>0</v>
      </c>
      <c r="BZ255" s="8" t="s">
        <v>3742</v>
      </c>
      <c r="CF255" s="8" t="s">
        <v>3708</v>
      </c>
      <c r="CH255" s="9">
        <v>272.73</v>
      </c>
      <c r="CM255" s="12">
        <v>10</v>
      </c>
      <c r="CR255" s="8" t="s">
        <v>5014</v>
      </c>
      <c r="CV255" s="13">
        <v>1</v>
      </c>
    </row>
    <row r="256" spans="1:100" x14ac:dyDescent="0.2">
      <c r="A256" s="8" t="s">
        <v>5019</v>
      </c>
      <c r="B256" s="8" t="s">
        <v>5014</v>
      </c>
      <c r="C256" s="8" t="s">
        <v>3929</v>
      </c>
      <c r="D256" s="8" t="s">
        <v>3699</v>
      </c>
      <c r="E256" s="8" t="s">
        <v>3874</v>
      </c>
      <c r="F256" s="8" t="s">
        <v>3701</v>
      </c>
      <c r="G256" s="8" t="s">
        <v>4539</v>
      </c>
      <c r="H256" s="8" t="s">
        <v>3703</v>
      </c>
      <c r="I256" s="8" t="s">
        <v>5015</v>
      </c>
      <c r="J256" s="8" t="s">
        <v>3769</v>
      </c>
      <c r="K256" s="8" t="s">
        <v>5016</v>
      </c>
      <c r="M256" s="8" t="s">
        <v>4033</v>
      </c>
      <c r="N256" s="8" t="s">
        <v>3708</v>
      </c>
      <c r="O256" s="8" t="s">
        <v>3804</v>
      </c>
      <c r="P256" s="9">
        <v>336.44</v>
      </c>
      <c r="Q256" s="8" t="s">
        <v>3805</v>
      </c>
      <c r="S256" s="9">
        <v>176.32</v>
      </c>
      <c r="T256" s="9">
        <v>117</v>
      </c>
      <c r="U256" s="8" t="s">
        <v>3710</v>
      </c>
      <c r="V256" s="8" t="s">
        <v>5017</v>
      </c>
      <c r="AV256" s="8" t="s">
        <v>4515</v>
      </c>
      <c r="AW256" s="8">
        <v>96</v>
      </c>
      <c r="AX256" s="8">
        <v>2</v>
      </c>
      <c r="AY256" s="8" t="s">
        <v>3176</v>
      </c>
      <c r="AZ256" s="10">
        <v>42081</v>
      </c>
      <c r="BB256" s="8" t="s">
        <v>3717</v>
      </c>
      <c r="BC256" s="10">
        <v>43509</v>
      </c>
      <c r="BE256" s="8" t="s">
        <v>4051</v>
      </c>
      <c r="BF256" s="8" t="s">
        <v>3720</v>
      </c>
      <c r="BG256" s="11">
        <v>90</v>
      </c>
      <c r="BH256" s="11">
        <v>5</v>
      </c>
      <c r="BI256" s="8" t="s">
        <v>3720</v>
      </c>
      <c r="BJ256" s="11">
        <v>90</v>
      </c>
      <c r="BQ256" s="11">
        <v>1.3</v>
      </c>
      <c r="BR256" s="8" t="s">
        <v>5017</v>
      </c>
      <c r="BW256" s="10">
        <v>43466</v>
      </c>
      <c r="BX256" s="10">
        <v>43435</v>
      </c>
      <c r="BY256" s="9">
        <v>0</v>
      </c>
      <c r="BZ256" s="8" t="s">
        <v>3742</v>
      </c>
      <c r="CF256" s="8" t="s">
        <v>3708</v>
      </c>
      <c r="CH256" s="9">
        <v>495.2</v>
      </c>
      <c r="CM256" s="12">
        <v>10</v>
      </c>
      <c r="CR256" s="8" t="s">
        <v>5014</v>
      </c>
      <c r="CV256" s="13">
        <v>1</v>
      </c>
    </row>
    <row r="257" spans="1:100" x14ac:dyDescent="0.2">
      <c r="A257" s="8" t="s">
        <v>5020</v>
      </c>
      <c r="B257" s="8" t="s">
        <v>5021</v>
      </c>
      <c r="C257" s="8" t="s">
        <v>3797</v>
      </c>
      <c r="D257" s="8" t="s">
        <v>3699</v>
      </c>
      <c r="E257" s="8" t="s">
        <v>4313</v>
      </c>
      <c r="F257" s="8" t="s">
        <v>3701</v>
      </c>
      <c r="G257" s="8" t="s">
        <v>5022</v>
      </c>
      <c r="H257" s="8" t="s">
        <v>3703</v>
      </c>
      <c r="I257" s="8" t="s">
        <v>5023</v>
      </c>
      <c r="J257" s="8" t="s">
        <v>3771</v>
      </c>
      <c r="K257" s="8" t="s">
        <v>5024</v>
      </c>
      <c r="M257" s="8" t="s">
        <v>3707</v>
      </c>
      <c r="N257" s="8" t="s">
        <v>3771</v>
      </c>
      <c r="O257" s="8" t="s">
        <v>3804</v>
      </c>
      <c r="P257" s="9">
        <v>97.18</v>
      </c>
      <c r="Q257" s="8" t="s">
        <v>3805</v>
      </c>
      <c r="S257" s="9">
        <v>97.96</v>
      </c>
      <c r="T257" s="9">
        <v>65</v>
      </c>
      <c r="U257" s="8" t="s">
        <v>3710</v>
      </c>
      <c r="V257" s="8" t="s">
        <v>4514</v>
      </c>
      <c r="AV257" s="8" t="s">
        <v>4515</v>
      </c>
      <c r="AW257" s="8">
        <v>96</v>
      </c>
      <c r="AX257" s="8">
        <v>2</v>
      </c>
      <c r="AY257" s="8" t="s">
        <v>3164</v>
      </c>
      <c r="BA257" s="10">
        <v>44804</v>
      </c>
      <c r="BC257" s="10">
        <v>43258</v>
      </c>
      <c r="BD257" s="10">
        <v>44286</v>
      </c>
      <c r="BE257" s="8" t="s">
        <v>3700</v>
      </c>
      <c r="BF257" s="8" t="s">
        <v>3720</v>
      </c>
      <c r="BG257" s="11">
        <v>50</v>
      </c>
      <c r="BH257" s="11">
        <v>10</v>
      </c>
      <c r="BI257" s="8" t="s">
        <v>3720</v>
      </c>
      <c r="BJ257" s="11">
        <v>50</v>
      </c>
      <c r="BQ257" s="11">
        <v>1.3</v>
      </c>
      <c r="BR257" s="8" t="s">
        <v>4514</v>
      </c>
      <c r="BW257" s="10">
        <v>43040</v>
      </c>
      <c r="BX257" s="10">
        <v>43983</v>
      </c>
      <c r="BY257" s="9">
        <v>0</v>
      </c>
      <c r="BZ257" s="8" t="s">
        <v>3742</v>
      </c>
      <c r="CF257" s="8" t="s">
        <v>4123</v>
      </c>
      <c r="CH257" s="9">
        <v>146.44999999999999</v>
      </c>
      <c r="CM257" s="12">
        <v>10</v>
      </c>
      <c r="CR257" s="8" t="s">
        <v>5021</v>
      </c>
      <c r="CV257" s="13">
        <v>1</v>
      </c>
    </row>
    <row r="258" spans="1:100" x14ac:dyDescent="0.2">
      <c r="A258" s="8" t="s">
        <v>5025</v>
      </c>
      <c r="B258" s="8" t="s">
        <v>5021</v>
      </c>
      <c r="C258" s="8" t="s">
        <v>3797</v>
      </c>
      <c r="D258" s="8" t="s">
        <v>3699</v>
      </c>
      <c r="E258" s="8" t="s">
        <v>4313</v>
      </c>
      <c r="F258" s="8" t="s">
        <v>3701</v>
      </c>
      <c r="G258" s="8" t="s">
        <v>5022</v>
      </c>
      <c r="H258" s="8" t="s">
        <v>3703</v>
      </c>
      <c r="I258" s="8" t="s">
        <v>5023</v>
      </c>
      <c r="J258" s="8" t="s">
        <v>3771</v>
      </c>
      <c r="K258" s="8" t="s">
        <v>5024</v>
      </c>
      <c r="M258" s="8" t="s">
        <v>3707</v>
      </c>
      <c r="N258" s="8" t="s">
        <v>3708</v>
      </c>
      <c r="O258" s="8" t="s">
        <v>3804</v>
      </c>
      <c r="P258" s="9">
        <v>97.18</v>
      </c>
      <c r="Q258" s="8" t="s">
        <v>3805</v>
      </c>
      <c r="S258" s="9">
        <v>97.96</v>
      </c>
      <c r="T258" s="9">
        <v>65</v>
      </c>
      <c r="U258" s="8" t="s">
        <v>3710</v>
      </c>
      <c r="V258" s="8" t="s">
        <v>4514</v>
      </c>
      <c r="AV258" s="8" t="s">
        <v>4515</v>
      </c>
      <c r="AW258" s="8">
        <v>96</v>
      </c>
      <c r="AX258" s="8">
        <v>2</v>
      </c>
      <c r="AY258" s="8" t="s">
        <v>3164</v>
      </c>
      <c r="BB258" s="8" t="s">
        <v>3717</v>
      </c>
      <c r="BC258" s="10">
        <v>44708</v>
      </c>
      <c r="BE258" s="8" t="s">
        <v>3700</v>
      </c>
      <c r="BF258" s="8" t="s">
        <v>3720</v>
      </c>
      <c r="BG258" s="11">
        <v>50</v>
      </c>
      <c r="BH258" s="11">
        <v>10</v>
      </c>
      <c r="BI258" s="8" t="s">
        <v>3720</v>
      </c>
      <c r="BJ258" s="11">
        <v>50</v>
      </c>
      <c r="BQ258" s="11">
        <v>1.3</v>
      </c>
      <c r="BR258" s="8" t="s">
        <v>4514</v>
      </c>
      <c r="BW258" s="10">
        <v>43040</v>
      </c>
      <c r="BX258" s="10">
        <v>43983</v>
      </c>
      <c r="BY258" s="9">
        <v>0</v>
      </c>
      <c r="BZ258" s="8" t="s">
        <v>3742</v>
      </c>
      <c r="CF258" s="8" t="s">
        <v>4123</v>
      </c>
      <c r="CH258" s="9">
        <v>146.44999999999999</v>
      </c>
      <c r="CM258" s="12">
        <v>10</v>
      </c>
      <c r="CR258" s="8" t="s">
        <v>5021</v>
      </c>
      <c r="CV258" s="13">
        <v>1</v>
      </c>
    </row>
    <row r="259" spans="1:100" x14ac:dyDescent="0.2">
      <c r="A259" s="8" t="s">
        <v>5026</v>
      </c>
      <c r="B259" s="8" t="s">
        <v>5027</v>
      </c>
      <c r="C259" s="8" t="s">
        <v>4272</v>
      </c>
      <c r="D259" s="8" t="s">
        <v>3699</v>
      </c>
      <c r="E259" s="8" t="s">
        <v>3954</v>
      </c>
      <c r="F259" s="8" t="s">
        <v>3701</v>
      </c>
      <c r="G259" s="8" t="s">
        <v>5028</v>
      </c>
      <c r="H259" s="8" t="s">
        <v>3703</v>
      </c>
      <c r="I259" s="8" t="s">
        <v>5029</v>
      </c>
      <c r="J259" s="8" t="s">
        <v>3769</v>
      </c>
      <c r="K259" s="8" t="s">
        <v>5030</v>
      </c>
      <c r="M259" s="8" t="s">
        <v>4033</v>
      </c>
      <c r="N259" s="8" t="s">
        <v>3708</v>
      </c>
      <c r="O259" s="8" t="s">
        <v>3804</v>
      </c>
      <c r="P259" s="9">
        <v>1354.58</v>
      </c>
      <c r="Q259" s="8" t="s">
        <v>3805</v>
      </c>
      <c r="R259" s="8" t="s">
        <v>5031</v>
      </c>
      <c r="S259" s="9">
        <v>730.85</v>
      </c>
      <c r="T259" s="9">
        <v>484.97</v>
      </c>
      <c r="U259" s="8" t="s">
        <v>3710</v>
      </c>
      <c r="V259" s="8" t="s">
        <v>5032</v>
      </c>
      <c r="W259" s="8" t="s">
        <v>3736</v>
      </c>
      <c r="X259" s="8" t="s">
        <v>3854</v>
      </c>
      <c r="Y259" s="8" t="s">
        <v>3738</v>
      </c>
      <c r="AV259" s="8" t="s">
        <v>5033</v>
      </c>
      <c r="AW259" s="8">
        <v>66</v>
      </c>
      <c r="AX259" s="8">
        <v>2</v>
      </c>
      <c r="AY259" s="8" t="s">
        <v>1990</v>
      </c>
      <c r="AZ259" s="10">
        <v>40079</v>
      </c>
      <c r="BB259" s="8" t="s">
        <v>3717</v>
      </c>
      <c r="BE259" s="8" t="s">
        <v>4013</v>
      </c>
      <c r="BF259" s="8" t="s">
        <v>3720</v>
      </c>
      <c r="BG259" s="11">
        <v>100</v>
      </c>
      <c r="BH259" s="11">
        <v>2.5</v>
      </c>
      <c r="BI259" s="8" t="s">
        <v>3720</v>
      </c>
      <c r="BJ259" s="11">
        <v>100</v>
      </c>
      <c r="BQ259" s="11">
        <v>4.8497000000000003</v>
      </c>
      <c r="BR259" s="8" t="s">
        <v>5032</v>
      </c>
      <c r="BW259" s="10">
        <v>44075</v>
      </c>
      <c r="BX259" s="10">
        <v>44593</v>
      </c>
      <c r="BY259" s="9">
        <v>1103.79</v>
      </c>
      <c r="BZ259" s="8" t="s">
        <v>3721</v>
      </c>
      <c r="CA259" s="8" t="s">
        <v>3717</v>
      </c>
      <c r="CF259" s="8" t="s">
        <v>3708</v>
      </c>
      <c r="CH259" s="9">
        <v>1834.64</v>
      </c>
      <c r="CM259" s="12">
        <v>10</v>
      </c>
      <c r="CR259" s="8" t="s">
        <v>5027</v>
      </c>
      <c r="CV259" s="13">
        <v>1</v>
      </c>
    </row>
    <row r="260" spans="1:100" x14ac:dyDescent="0.2">
      <c r="A260" s="8" t="s">
        <v>5034</v>
      </c>
      <c r="B260" s="8" t="s">
        <v>5027</v>
      </c>
      <c r="C260" s="8" t="s">
        <v>4272</v>
      </c>
      <c r="D260" s="8" t="s">
        <v>3699</v>
      </c>
      <c r="E260" s="8" t="s">
        <v>3860</v>
      </c>
      <c r="F260" s="8" t="s">
        <v>3701</v>
      </c>
      <c r="G260" s="8" t="s">
        <v>5035</v>
      </c>
      <c r="H260" s="8" t="s">
        <v>3703</v>
      </c>
      <c r="I260" s="8" t="s">
        <v>5029</v>
      </c>
      <c r="J260" s="8" t="s">
        <v>3769</v>
      </c>
      <c r="K260" s="8" t="s">
        <v>5030</v>
      </c>
      <c r="M260" s="8" t="s">
        <v>4033</v>
      </c>
      <c r="N260" s="8" t="s">
        <v>3708</v>
      </c>
      <c r="O260" s="8" t="s">
        <v>3804</v>
      </c>
      <c r="P260" s="9">
        <v>1643.24</v>
      </c>
      <c r="Q260" s="8" t="s">
        <v>3805</v>
      </c>
      <c r="S260" s="9">
        <v>219.25</v>
      </c>
      <c r="T260" s="9">
        <v>145.49</v>
      </c>
      <c r="U260" s="8" t="s">
        <v>3710</v>
      </c>
      <c r="V260" s="8" t="s">
        <v>5036</v>
      </c>
      <c r="W260" s="8" t="s">
        <v>3736</v>
      </c>
      <c r="X260" s="8" t="s">
        <v>3854</v>
      </c>
      <c r="Y260" s="8" t="s">
        <v>3738</v>
      </c>
      <c r="AV260" s="8" t="s">
        <v>5033</v>
      </c>
      <c r="AW260" s="8">
        <v>66</v>
      </c>
      <c r="AX260" s="8">
        <v>2</v>
      </c>
      <c r="AY260" s="8" t="s">
        <v>1990</v>
      </c>
      <c r="AZ260" s="10">
        <v>40079</v>
      </c>
      <c r="BB260" s="8" t="s">
        <v>3717</v>
      </c>
      <c r="BC260" s="10">
        <v>41214</v>
      </c>
      <c r="BE260" s="8" t="s">
        <v>4013</v>
      </c>
      <c r="BF260" s="8" t="s">
        <v>3720</v>
      </c>
      <c r="BG260" s="11">
        <v>30</v>
      </c>
      <c r="BH260" s="11">
        <v>2.5</v>
      </c>
      <c r="BI260" s="8" t="s">
        <v>3720</v>
      </c>
      <c r="BJ260" s="11">
        <v>30</v>
      </c>
      <c r="BQ260" s="11">
        <v>4.8497000000000003</v>
      </c>
      <c r="BR260" s="8" t="s">
        <v>5036</v>
      </c>
      <c r="BW260" s="10">
        <v>41275</v>
      </c>
      <c r="BX260" s="10">
        <v>44136</v>
      </c>
      <c r="BY260" s="9">
        <v>331.14</v>
      </c>
      <c r="BZ260" s="8" t="s">
        <v>3721</v>
      </c>
      <c r="CF260" s="8" t="s">
        <v>3708</v>
      </c>
      <c r="CH260" s="9">
        <v>2206.15</v>
      </c>
      <c r="CM260" s="12">
        <v>10</v>
      </c>
      <c r="CR260" s="8" t="s">
        <v>5027</v>
      </c>
      <c r="CV260" s="13">
        <v>1</v>
      </c>
    </row>
    <row r="261" spans="1:100" x14ac:dyDescent="0.2">
      <c r="A261" s="8" t="s">
        <v>5037</v>
      </c>
      <c r="B261" s="8" t="s">
        <v>5038</v>
      </c>
      <c r="C261" s="8" t="s">
        <v>5039</v>
      </c>
      <c r="D261" s="8" t="s">
        <v>3783</v>
      </c>
      <c r="E261" s="8" t="s">
        <v>5040</v>
      </c>
      <c r="F261" s="8" t="s">
        <v>5041</v>
      </c>
      <c r="G261" s="8" t="s">
        <v>5042</v>
      </c>
      <c r="H261" s="8" t="s">
        <v>3767</v>
      </c>
      <c r="I261" s="8" t="s">
        <v>5043</v>
      </c>
      <c r="J261" s="8" t="s">
        <v>3774</v>
      </c>
      <c r="K261" s="8" t="s">
        <v>5044</v>
      </c>
      <c r="M261" s="8" t="s">
        <v>3707</v>
      </c>
      <c r="N261" s="8" t="s">
        <v>3708</v>
      </c>
      <c r="O261" s="8" t="s">
        <v>3709</v>
      </c>
      <c r="P261" s="9">
        <v>223.97</v>
      </c>
      <c r="Q261" s="8" t="s">
        <v>3710</v>
      </c>
      <c r="R261" s="8" t="s">
        <v>5045</v>
      </c>
      <c r="S261" s="9">
        <v>454.91</v>
      </c>
      <c r="T261" s="9">
        <v>306.89999999999998</v>
      </c>
      <c r="U261" s="8" t="s">
        <v>3710</v>
      </c>
      <c r="V261" s="8" t="s">
        <v>5046</v>
      </c>
      <c r="W261" s="8" t="s">
        <v>3840</v>
      </c>
      <c r="X261" s="8" t="s">
        <v>5047</v>
      </c>
      <c r="Z261" s="8" t="s">
        <v>3739</v>
      </c>
      <c r="AY261" s="8" t="s">
        <v>5048</v>
      </c>
      <c r="BB261" s="8" t="s">
        <v>3717</v>
      </c>
      <c r="BC261" s="10">
        <v>43720</v>
      </c>
      <c r="BH261" s="11">
        <v>43.25</v>
      </c>
      <c r="BI261" s="8" t="s">
        <v>3720</v>
      </c>
      <c r="BJ261" s="11">
        <v>23.121400000000001</v>
      </c>
      <c r="BQ261" s="11">
        <v>13.2736</v>
      </c>
      <c r="BR261" s="8" t="s">
        <v>5046</v>
      </c>
      <c r="BW261" s="10">
        <v>44378</v>
      </c>
      <c r="BX261" s="10">
        <v>42064</v>
      </c>
      <c r="BY261" s="9">
        <v>0</v>
      </c>
      <c r="BZ261" s="8" t="s">
        <v>3777</v>
      </c>
      <c r="CF261" s="8" t="s">
        <v>3708</v>
      </c>
      <c r="CH261" s="9">
        <v>334.27</v>
      </c>
      <c r="CM261" s="12">
        <v>10</v>
      </c>
      <c r="CR261" s="8" t="s">
        <v>5038</v>
      </c>
      <c r="CV261" s="13">
        <v>1</v>
      </c>
    </row>
    <row r="262" spans="1:100" x14ac:dyDescent="0.2">
      <c r="A262" s="8" t="s">
        <v>5049</v>
      </c>
      <c r="B262" s="8" t="s">
        <v>5038</v>
      </c>
      <c r="C262" s="8" t="s">
        <v>5039</v>
      </c>
      <c r="D262" s="8" t="s">
        <v>3783</v>
      </c>
      <c r="E262" s="8" t="s">
        <v>5050</v>
      </c>
      <c r="F262" s="8" t="s">
        <v>5041</v>
      </c>
      <c r="G262" s="8" t="s">
        <v>5051</v>
      </c>
      <c r="H262" s="8" t="s">
        <v>3767</v>
      </c>
      <c r="I262" s="8" t="s">
        <v>5043</v>
      </c>
      <c r="J262" s="8" t="s">
        <v>3774</v>
      </c>
      <c r="K262" s="8" t="s">
        <v>5044</v>
      </c>
      <c r="M262" s="8" t="s">
        <v>3707</v>
      </c>
      <c r="N262" s="8" t="s">
        <v>3708</v>
      </c>
      <c r="O262" s="8" t="s">
        <v>3709</v>
      </c>
      <c r="P262" s="9">
        <v>545.14</v>
      </c>
      <c r="Q262" s="8" t="s">
        <v>3710</v>
      </c>
      <c r="R262" s="8" t="s">
        <v>5045</v>
      </c>
      <c r="S262" s="9">
        <v>909.84</v>
      </c>
      <c r="T262" s="9">
        <v>613.80999999999995</v>
      </c>
      <c r="U262" s="8" t="s">
        <v>3710</v>
      </c>
      <c r="V262" s="8" t="s">
        <v>5046</v>
      </c>
      <c r="W262" s="8" t="s">
        <v>3840</v>
      </c>
      <c r="X262" s="8" t="s">
        <v>5047</v>
      </c>
      <c r="Z262" s="8" t="s">
        <v>3739</v>
      </c>
      <c r="AY262" s="8" t="s">
        <v>5048</v>
      </c>
      <c r="BB262" s="8" t="s">
        <v>3717</v>
      </c>
      <c r="BC262" s="10">
        <v>43720</v>
      </c>
      <c r="BH262" s="11">
        <v>43.25</v>
      </c>
      <c r="BI262" s="8" t="s">
        <v>3720</v>
      </c>
      <c r="BJ262" s="11">
        <v>46.242800000000003</v>
      </c>
      <c r="BQ262" s="11">
        <v>13.2736</v>
      </c>
      <c r="BR262" s="8" t="s">
        <v>5046</v>
      </c>
      <c r="BW262" s="10">
        <v>44378</v>
      </c>
      <c r="BX262" s="10">
        <v>42064</v>
      </c>
      <c r="BY262" s="9">
        <v>0</v>
      </c>
      <c r="BZ262" s="8" t="s">
        <v>3777</v>
      </c>
      <c r="CF262" s="8" t="s">
        <v>3708</v>
      </c>
      <c r="CH262" s="9">
        <v>777.88</v>
      </c>
      <c r="CM262" s="12">
        <v>10</v>
      </c>
      <c r="CR262" s="8" t="s">
        <v>5038</v>
      </c>
      <c r="CV262" s="13">
        <v>1</v>
      </c>
    </row>
    <row r="263" spans="1:100" x14ac:dyDescent="0.2">
      <c r="A263" s="8" t="s">
        <v>453</v>
      </c>
      <c r="B263" s="8" t="s">
        <v>5052</v>
      </c>
      <c r="C263" s="8" t="s">
        <v>5053</v>
      </c>
      <c r="D263" s="8" t="s">
        <v>4193</v>
      </c>
      <c r="E263" s="8" t="s">
        <v>3860</v>
      </c>
      <c r="F263" s="8" t="s">
        <v>3701</v>
      </c>
      <c r="G263" s="8" t="s">
        <v>5054</v>
      </c>
      <c r="H263" s="8" t="s">
        <v>4163</v>
      </c>
      <c r="I263" s="8" t="s">
        <v>4957</v>
      </c>
      <c r="J263" s="8" t="s">
        <v>3769</v>
      </c>
      <c r="K263" s="8" t="s">
        <v>5055</v>
      </c>
      <c r="M263" s="8" t="s">
        <v>3866</v>
      </c>
      <c r="N263" s="8" t="s">
        <v>3708</v>
      </c>
      <c r="O263" s="8" t="s">
        <v>3709</v>
      </c>
      <c r="P263" s="9">
        <v>186.95</v>
      </c>
      <c r="Q263" s="8" t="s">
        <v>3710</v>
      </c>
      <c r="R263" s="8" t="s">
        <v>5056</v>
      </c>
      <c r="S263" s="9">
        <v>127.42</v>
      </c>
      <c r="T263" s="9">
        <v>84.55</v>
      </c>
      <c r="U263" s="8" t="s">
        <v>3710</v>
      </c>
      <c r="V263" s="8" t="s">
        <v>5057</v>
      </c>
      <c r="Y263" s="8" t="s">
        <v>3738</v>
      </c>
      <c r="AV263" s="8" t="s">
        <v>5058</v>
      </c>
      <c r="AW263" s="8">
        <v>74</v>
      </c>
      <c r="AX263" s="8">
        <v>2</v>
      </c>
      <c r="AY263" s="8" t="s">
        <v>454</v>
      </c>
      <c r="AZ263" s="10">
        <v>42998</v>
      </c>
      <c r="BA263" s="10">
        <v>44847</v>
      </c>
      <c r="BC263" s="10">
        <v>44330</v>
      </c>
      <c r="BE263" s="8" t="s">
        <v>3721</v>
      </c>
      <c r="BF263" s="8" t="s">
        <v>5059</v>
      </c>
      <c r="BG263" s="11">
        <v>30</v>
      </c>
      <c r="BH263" s="11">
        <v>1</v>
      </c>
      <c r="BI263" s="8" t="s">
        <v>5059</v>
      </c>
      <c r="BJ263" s="11">
        <v>30</v>
      </c>
      <c r="BQ263" s="11">
        <v>2.8182999999999998</v>
      </c>
      <c r="BR263" s="8" t="s">
        <v>5057</v>
      </c>
      <c r="BW263" s="10">
        <v>44105</v>
      </c>
      <c r="BX263" s="10">
        <v>43983</v>
      </c>
      <c r="BY263" s="9">
        <v>127.41</v>
      </c>
      <c r="BZ263" s="8" t="s">
        <v>3721</v>
      </c>
      <c r="CF263" s="8" t="s">
        <v>3708</v>
      </c>
      <c r="CH263" s="9">
        <v>280.11</v>
      </c>
      <c r="CM263" s="12">
        <v>10</v>
      </c>
      <c r="CR263" s="8" t="s">
        <v>5052</v>
      </c>
      <c r="CV263" s="13">
        <v>1</v>
      </c>
    </row>
    <row r="264" spans="1:100" x14ac:dyDescent="0.2">
      <c r="A264" s="8" t="s">
        <v>457</v>
      </c>
      <c r="B264" s="8" t="s">
        <v>5052</v>
      </c>
      <c r="C264" s="8" t="s">
        <v>5053</v>
      </c>
      <c r="D264" s="8" t="s">
        <v>4193</v>
      </c>
      <c r="E264" s="8" t="s">
        <v>3874</v>
      </c>
      <c r="F264" s="8" t="s">
        <v>3701</v>
      </c>
      <c r="G264" s="8" t="s">
        <v>5060</v>
      </c>
      <c r="H264" s="8" t="s">
        <v>4163</v>
      </c>
      <c r="I264" s="8" t="s">
        <v>4957</v>
      </c>
      <c r="J264" s="8" t="s">
        <v>3769</v>
      </c>
      <c r="K264" s="8" t="s">
        <v>5055</v>
      </c>
      <c r="M264" s="8" t="s">
        <v>3866</v>
      </c>
      <c r="N264" s="8" t="s">
        <v>3708</v>
      </c>
      <c r="O264" s="8" t="s">
        <v>3709</v>
      </c>
      <c r="P264" s="9">
        <v>534.98</v>
      </c>
      <c r="Q264" s="8" t="s">
        <v>3710</v>
      </c>
      <c r="R264" s="8" t="s">
        <v>5056</v>
      </c>
      <c r="S264" s="9">
        <v>382.25</v>
      </c>
      <c r="T264" s="9">
        <v>253.65</v>
      </c>
      <c r="U264" s="8" t="s">
        <v>3710</v>
      </c>
      <c r="V264" s="8" t="s">
        <v>5057</v>
      </c>
      <c r="Y264" s="8" t="s">
        <v>3738</v>
      </c>
      <c r="AC264" s="8" t="s">
        <v>3717</v>
      </c>
      <c r="AV264" s="8" t="s">
        <v>5058</v>
      </c>
      <c r="AW264" s="8">
        <v>74</v>
      </c>
      <c r="AX264" s="8">
        <v>2</v>
      </c>
      <c r="AY264" s="8" t="s">
        <v>454</v>
      </c>
      <c r="AZ264" s="10">
        <v>42998</v>
      </c>
      <c r="BA264" s="10">
        <v>44847</v>
      </c>
      <c r="BC264" s="10">
        <v>44330</v>
      </c>
      <c r="BE264" s="8" t="s">
        <v>3721</v>
      </c>
      <c r="BF264" s="8" t="s">
        <v>5059</v>
      </c>
      <c r="BG264" s="11">
        <v>90</v>
      </c>
      <c r="BH264" s="11">
        <v>1</v>
      </c>
      <c r="BI264" s="8" t="s">
        <v>5059</v>
      </c>
      <c r="BJ264" s="11">
        <v>90</v>
      </c>
      <c r="BQ264" s="11">
        <v>2.8182999999999998</v>
      </c>
      <c r="BR264" s="8" t="s">
        <v>5057</v>
      </c>
      <c r="BW264" s="10">
        <v>43497</v>
      </c>
      <c r="BX264" s="10">
        <v>43983</v>
      </c>
      <c r="BY264" s="9">
        <v>382.22</v>
      </c>
      <c r="BZ264" s="8" t="s">
        <v>3721</v>
      </c>
      <c r="CA264" s="8" t="s">
        <v>3717</v>
      </c>
      <c r="CF264" s="8" t="s">
        <v>3708</v>
      </c>
      <c r="CH264" s="9">
        <v>764.47</v>
      </c>
      <c r="CM264" s="12">
        <v>10</v>
      </c>
      <c r="CR264" s="8" t="s">
        <v>5052</v>
      </c>
      <c r="CV264" s="13">
        <v>1</v>
      </c>
    </row>
    <row r="265" spans="1:100" x14ac:dyDescent="0.2">
      <c r="A265" s="8" t="s">
        <v>5061</v>
      </c>
      <c r="B265" s="8" t="s">
        <v>5062</v>
      </c>
      <c r="D265" s="8" t="s">
        <v>5063</v>
      </c>
      <c r="E265" s="8" t="s">
        <v>5064</v>
      </c>
      <c r="F265" s="8" t="s">
        <v>3701</v>
      </c>
      <c r="G265" s="8" t="s">
        <v>5065</v>
      </c>
      <c r="H265" s="8" t="s">
        <v>5066</v>
      </c>
      <c r="N265" s="8" t="s">
        <v>3738</v>
      </c>
      <c r="O265" s="8" t="s">
        <v>3709</v>
      </c>
      <c r="P265" s="9">
        <v>1118.29</v>
      </c>
      <c r="Q265" s="8" t="s">
        <v>3710</v>
      </c>
      <c r="R265" s="8" t="s">
        <v>5067</v>
      </c>
      <c r="S265" s="9">
        <v>1614.9</v>
      </c>
      <c r="T265" s="9">
        <v>1183.8399999999999</v>
      </c>
      <c r="U265" s="8" t="s">
        <v>3710</v>
      </c>
      <c r="V265" s="8" t="s">
        <v>5067</v>
      </c>
      <c r="W265" s="8" t="s">
        <v>3713</v>
      </c>
      <c r="X265" s="8" t="s">
        <v>5068</v>
      </c>
      <c r="Y265" s="8" t="s">
        <v>3738</v>
      </c>
      <c r="Z265" s="8" t="s">
        <v>3739</v>
      </c>
      <c r="AV265" s="8" t="s">
        <v>5069</v>
      </c>
      <c r="AW265" s="8">
        <v>109</v>
      </c>
      <c r="AX265" s="8">
        <v>4</v>
      </c>
      <c r="AY265" s="8" t="s">
        <v>3347</v>
      </c>
      <c r="BH265" s="11">
        <v>100</v>
      </c>
      <c r="BI265" s="8" t="s">
        <v>3719</v>
      </c>
      <c r="BJ265" s="11">
        <v>4</v>
      </c>
      <c r="BQ265" s="11">
        <v>295.95499999999998</v>
      </c>
      <c r="BR265" s="8" t="s">
        <v>5067</v>
      </c>
      <c r="BW265" s="10">
        <v>43922</v>
      </c>
      <c r="BX265" s="10">
        <v>43922</v>
      </c>
      <c r="BY265" s="9">
        <v>0</v>
      </c>
      <c r="BZ265" s="8" t="s">
        <v>3750</v>
      </c>
      <c r="CH265" s="9">
        <v>1530.54</v>
      </c>
      <c r="CM265" s="12">
        <v>10</v>
      </c>
      <c r="CR265" s="8" t="s">
        <v>5062</v>
      </c>
      <c r="CV265" s="13">
        <v>1</v>
      </c>
    </row>
    <row r="266" spans="1:100" x14ac:dyDescent="0.2">
      <c r="A266" s="8" t="s">
        <v>5070</v>
      </c>
      <c r="B266" s="8" t="s">
        <v>5062</v>
      </c>
      <c r="D266" s="8" t="s">
        <v>5063</v>
      </c>
      <c r="E266" s="8" t="s">
        <v>5071</v>
      </c>
      <c r="F266" s="8" t="s">
        <v>3701</v>
      </c>
      <c r="G266" s="8" t="s">
        <v>5072</v>
      </c>
      <c r="H266" s="8" t="s">
        <v>5066</v>
      </c>
      <c r="N266" s="8" t="s">
        <v>3738</v>
      </c>
      <c r="O266" s="8" t="s">
        <v>3709</v>
      </c>
      <c r="P266" s="9">
        <v>6683.11</v>
      </c>
      <c r="Q266" s="8" t="s">
        <v>3710</v>
      </c>
      <c r="R266" s="8" t="s">
        <v>5073</v>
      </c>
      <c r="S266" s="9">
        <v>9689.41</v>
      </c>
      <c r="T266" s="9">
        <v>7103.04</v>
      </c>
      <c r="U266" s="8" t="s">
        <v>3710</v>
      </c>
      <c r="V266" s="8" t="s">
        <v>5074</v>
      </c>
      <c r="W266" s="8" t="s">
        <v>3713</v>
      </c>
      <c r="X266" s="8" t="s">
        <v>5068</v>
      </c>
      <c r="Y266" s="8" t="s">
        <v>3738</v>
      </c>
      <c r="Z266" s="8" t="s">
        <v>3739</v>
      </c>
      <c r="AV266" s="8" t="s">
        <v>5069</v>
      </c>
      <c r="AW266" s="8">
        <v>109</v>
      </c>
      <c r="AX266" s="8">
        <v>4</v>
      </c>
      <c r="AY266" s="8" t="s">
        <v>3347</v>
      </c>
      <c r="BH266" s="11">
        <v>100</v>
      </c>
      <c r="BI266" s="8" t="s">
        <v>3719</v>
      </c>
      <c r="BJ266" s="11">
        <v>24</v>
      </c>
      <c r="BQ266" s="11">
        <v>295.95499999999998</v>
      </c>
      <c r="BR266" s="8" t="s">
        <v>5074</v>
      </c>
      <c r="BW266" s="10">
        <v>44013</v>
      </c>
      <c r="BX266" s="10">
        <v>43862</v>
      </c>
      <c r="BY266" s="9">
        <v>0</v>
      </c>
      <c r="BZ266" s="8" t="s">
        <v>3750</v>
      </c>
      <c r="CH266" s="9">
        <v>8369.2800000000007</v>
      </c>
      <c r="CM266" s="12">
        <v>10</v>
      </c>
      <c r="CR266" s="8" t="s">
        <v>5062</v>
      </c>
      <c r="CV266" s="13">
        <v>1</v>
      </c>
    </row>
    <row r="267" spans="1:100" x14ac:dyDescent="0.2">
      <c r="A267" s="8" t="s">
        <v>5075</v>
      </c>
      <c r="B267" s="8" t="s">
        <v>5076</v>
      </c>
      <c r="D267" s="8" t="s">
        <v>5063</v>
      </c>
      <c r="E267" s="8" t="s">
        <v>5077</v>
      </c>
      <c r="F267" s="8" t="s">
        <v>3701</v>
      </c>
      <c r="G267" s="8" t="s">
        <v>5078</v>
      </c>
      <c r="H267" s="8" t="s">
        <v>5066</v>
      </c>
      <c r="N267" s="8" t="s">
        <v>3738</v>
      </c>
      <c r="O267" s="8" t="s">
        <v>3709</v>
      </c>
      <c r="P267" s="9">
        <v>1107.78</v>
      </c>
      <c r="Q267" s="8" t="s">
        <v>3710</v>
      </c>
      <c r="R267" s="8" t="s">
        <v>5079</v>
      </c>
      <c r="S267" s="9">
        <v>1614.9</v>
      </c>
      <c r="T267" s="9">
        <v>1183.8399999999999</v>
      </c>
      <c r="U267" s="8" t="s">
        <v>3710</v>
      </c>
      <c r="V267" s="8" t="s">
        <v>5080</v>
      </c>
      <c r="W267" s="8" t="s">
        <v>3713</v>
      </c>
      <c r="X267" s="8" t="s">
        <v>5068</v>
      </c>
      <c r="Y267" s="8" t="s">
        <v>3738</v>
      </c>
      <c r="Z267" s="8" t="s">
        <v>3739</v>
      </c>
      <c r="AV267" s="8" t="s">
        <v>5069</v>
      </c>
      <c r="AW267" s="8">
        <v>109</v>
      </c>
      <c r="AX267" s="8">
        <v>4</v>
      </c>
      <c r="AY267" s="8" t="s">
        <v>3347</v>
      </c>
      <c r="BH267" s="11">
        <v>100</v>
      </c>
      <c r="BI267" s="8" t="s">
        <v>3719</v>
      </c>
      <c r="BJ267" s="11">
        <v>4</v>
      </c>
      <c r="BQ267" s="11">
        <v>295.95499999999998</v>
      </c>
      <c r="BR267" s="8" t="s">
        <v>5080</v>
      </c>
      <c r="BW267" s="10">
        <v>44562</v>
      </c>
      <c r="BX267" s="10">
        <v>44409</v>
      </c>
      <c r="BY267" s="9">
        <v>0</v>
      </c>
      <c r="BZ267" s="8" t="s">
        <v>3742</v>
      </c>
      <c r="CH267" s="9">
        <v>1517.01</v>
      </c>
      <c r="CM267" s="12">
        <v>10</v>
      </c>
      <c r="CR267" s="8" t="s">
        <v>5076</v>
      </c>
      <c r="CV267" s="13">
        <v>1</v>
      </c>
    </row>
    <row r="268" spans="1:100" x14ac:dyDescent="0.2">
      <c r="A268" s="8" t="s">
        <v>5081</v>
      </c>
      <c r="B268" s="8" t="s">
        <v>5076</v>
      </c>
      <c r="D268" s="8" t="s">
        <v>5063</v>
      </c>
      <c r="E268" s="8" t="s">
        <v>5071</v>
      </c>
      <c r="F268" s="8" t="s">
        <v>3701</v>
      </c>
      <c r="G268" s="8" t="s">
        <v>5072</v>
      </c>
      <c r="H268" s="8" t="s">
        <v>5066</v>
      </c>
      <c r="N268" s="8" t="s">
        <v>3738</v>
      </c>
      <c r="O268" s="8" t="s">
        <v>3709</v>
      </c>
      <c r="P268" s="9">
        <v>6646.68</v>
      </c>
      <c r="Q268" s="8" t="s">
        <v>3710</v>
      </c>
      <c r="R268" s="8" t="s">
        <v>5079</v>
      </c>
      <c r="S268" s="9">
        <v>9689.41</v>
      </c>
      <c r="T268" s="9">
        <v>7103.04</v>
      </c>
      <c r="U268" s="8" t="s">
        <v>3710</v>
      </c>
      <c r="V268" s="8" t="s">
        <v>5080</v>
      </c>
      <c r="W268" s="8" t="s">
        <v>3713</v>
      </c>
      <c r="X268" s="8" t="s">
        <v>5068</v>
      </c>
      <c r="Y268" s="8" t="s">
        <v>3738</v>
      </c>
      <c r="Z268" s="8" t="s">
        <v>3739</v>
      </c>
      <c r="AV268" s="8" t="s">
        <v>5069</v>
      </c>
      <c r="AW268" s="8">
        <v>109</v>
      </c>
      <c r="AX268" s="8">
        <v>4</v>
      </c>
      <c r="AY268" s="8" t="s">
        <v>3347</v>
      </c>
      <c r="BH268" s="11">
        <v>100</v>
      </c>
      <c r="BI268" s="8" t="s">
        <v>3719</v>
      </c>
      <c r="BJ268" s="11">
        <v>24</v>
      </c>
      <c r="BQ268" s="11">
        <v>295.95499999999998</v>
      </c>
      <c r="BR268" s="8" t="s">
        <v>5080</v>
      </c>
      <c r="BW268" s="10">
        <v>44562</v>
      </c>
      <c r="BX268" s="10">
        <v>44409</v>
      </c>
      <c r="BY268" s="9">
        <v>0</v>
      </c>
      <c r="BZ268" s="8" t="s">
        <v>3750</v>
      </c>
      <c r="CH268" s="9">
        <v>8327.6</v>
      </c>
      <c r="CM268" s="12">
        <v>10</v>
      </c>
      <c r="CR268" s="8" t="s">
        <v>5076</v>
      </c>
      <c r="CV268" s="13">
        <v>1</v>
      </c>
    </row>
    <row r="269" spans="1:100" x14ac:dyDescent="0.2">
      <c r="A269" s="8" t="s">
        <v>5082</v>
      </c>
      <c r="B269" s="8" t="s">
        <v>5083</v>
      </c>
      <c r="D269" s="8" t="s">
        <v>5063</v>
      </c>
      <c r="E269" s="8" t="s">
        <v>5084</v>
      </c>
      <c r="F269" s="8" t="s">
        <v>3701</v>
      </c>
      <c r="G269" s="8" t="s">
        <v>5085</v>
      </c>
      <c r="H269" s="8" t="s">
        <v>5066</v>
      </c>
      <c r="N269" s="8" t="s">
        <v>3738</v>
      </c>
      <c r="O269" s="8" t="s">
        <v>3709</v>
      </c>
      <c r="P269" s="9">
        <v>2240.34</v>
      </c>
      <c r="Q269" s="8" t="s">
        <v>3710</v>
      </c>
      <c r="R269" s="8" t="s">
        <v>5086</v>
      </c>
      <c r="S269" s="9">
        <v>3229.8</v>
      </c>
      <c r="T269" s="9">
        <v>2367.6799999999998</v>
      </c>
      <c r="U269" s="8" t="s">
        <v>3710</v>
      </c>
      <c r="V269" s="8" t="s">
        <v>5086</v>
      </c>
      <c r="W269" s="8" t="s">
        <v>3713</v>
      </c>
      <c r="X269" s="8" t="s">
        <v>5068</v>
      </c>
      <c r="Y269" s="8" t="s">
        <v>3738</v>
      </c>
      <c r="Z269" s="8" t="s">
        <v>3739</v>
      </c>
      <c r="AV269" s="8" t="s">
        <v>5069</v>
      </c>
      <c r="AW269" s="8">
        <v>109</v>
      </c>
      <c r="AX269" s="8">
        <v>4</v>
      </c>
      <c r="AY269" s="8" t="s">
        <v>3347</v>
      </c>
      <c r="BH269" s="11">
        <v>100</v>
      </c>
      <c r="BI269" s="8" t="s">
        <v>3719</v>
      </c>
      <c r="BJ269" s="11">
        <v>8</v>
      </c>
      <c r="BQ269" s="11">
        <v>295.95499999999998</v>
      </c>
      <c r="BR269" s="8" t="s">
        <v>5086</v>
      </c>
      <c r="BW269" s="10">
        <v>44531</v>
      </c>
      <c r="BX269" s="10">
        <v>44531</v>
      </c>
      <c r="BY269" s="9">
        <v>0</v>
      </c>
      <c r="BZ269" s="8" t="s">
        <v>3742</v>
      </c>
      <c r="CA269" s="8" t="s">
        <v>3717</v>
      </c>
      <c r="CH269" s="9">
        <v>2974.62</v>
      </c>
      <c r="CM269" s="12">
        <v>10</v>
      </c>
      <c r="CR269" s="8" t="s">
        <v>5083</v>
      </c>
      <c r="CV269" s="13">
        <v>1</v>
      </c>
    </row>
    <row r="270" spans="1:100" x14ac:dyDescent="0.2">
      <c r="A270" s="8" t="s">
        <v>5087</v>
      </c>
      <c r="B270" s="8" t="s">
        <v>5088</v>
      </c>
      <c r="D270" s="8" t="s">
        <v>5063</v>
      </c>
      <c r="E270" s="8" t="s">
        <v>5064</v>
      </c>
      <c r="F270" s="8" t="s">
        <v>3701</v>
      </c>
      <c r="G270" s="8" t="s">
        <v>5065</v>
      </c>
      <c r="H270" s="8" t="s">
        <v>5066</v>
      </c>
      <c r="N270" s="8" t="s">
        <v>3738</v>
      </c>
      <c r="O270" s="8" t="s">
        <v>3709</v>
      </c>
      <c r="P270" s="9">
        <v>890.68</v>
      </c>
      <c r="Q270" s="8" t="s">
        <v>3710</v>
      </c>
      <c r="R270" s="8" t="s">
        <v>5073</v>
      </c>
      <c r="S270" s="9">
        <v>1614.9</v>
      </c>
      <c r="T270" s="9">
        <v>1183.8399999999999</v>
      </c>
      <c r="U270" s="8" t="s">
        <v>3710</v>
      </c>
      <c r="V270" s="8" t="s">
        <v>5089</v>
      </c>
      <c r="W270" s="8" t="s">
        <v>3713</v>
      </c>
      <c r="X270" s="8" t="s">
        <v>5068</v>
      </c>
      <c r="Y270" s="8" t="s">
        <v>3738</v>
      </c>
      <c r="Z270" s="8" t="s">
        <v>3739</v>
      </c>
      <c r="AV270" s="8" t="s">
        <v>5069</v>
      </c>
      <c r="AW270" s="8">
        <v>109</v>
      </c>
      <c r="AX270" s="8">
        <v>4</v>
      </c>
      <c r="AY270" s="8" t="s">
        <v>3347</v>
      </c>
      <c r="BH270" s="11">
        <v>100</v>
      </c>
      <c r="BI270" s="8" t="s">
        <v>3719</v>
      </c>
      <c r="BJ270" s="11">
        <v>4</v>
      </c>
      <c r="BQ270" s="11">
        <v>295.95499999999998</v>
      </c>
      <c r="BR270" s="8" t="s">
        <v>5089</v>
      </c>
      <c r="BW270" s="10">
        <v>44013</v>
      </c>
      <c r="BX270" s="10">
        <v>43070</v>
      </c>
      <c r="BY270" s="9">
        <v>0</v>
      </c>
      <c r="BZ270" s="8" t="s">
        <v>3750</v>
      </c>
      <c r="CH270" s="9">
        <v>1234</v>
      </c>
      <c r="CM270" s="12">
        <v>10</v>
      </c>
      <c r="CR270" s="8" t="s">
        <v>5088</v>
      </c>
      <c r="CV270" s="13">
        <v>1</v>
      </c>
    </row>
    <row r="271" spans="1:100" x14ac:dyDescent="0.2">
      <c r="A271" s="8" t="s">
        <v>5090</v>
      </c>
      <c r="B271" s="8" t="s">
        <v>5091</v>
      </c>
      <c r="D271" s="8" t="s">
        <v>5063</v>
      </c>
      <c r="E271" s="8" t="s">
        <v>5071</v>
      </c>
      <c r="F271" s="8" t="s">
        <v>3701</v>
      </c>
      <c r="G271" s="8" t="s">
        <v>5072</v>
      </c>
      <c r="H271" s="8" t="s">
        <v>5066</v>
      </c>
      <c r="N271" s="8" t="s">
        <v>3738</v>
      </c>
      <c r="O271" s="8" t="s">
        <v>3709</v>
      </c>
      <c r="P271" s="9">
        <v>5344.09</v>
      </c>
      <c r="Q271" s="8" t="s">
        <v>3710</v>
      </c>
      <c r="R271" s="8" t="s">
        <v>5073</v>
      </c>
      <c r="S271" s="9">
        <v>9689.41</v>
      </c>
      <c r="T271" s="9">
        <v>7103.04</v>
      </c>
      <c r="U271" s="8" t="s">
        <v>3710</v>
      </c>
      <c r="V271" s="8" t="s">
        <v>5092</v>
      </c>
      <c r="W271" s="8" t="s">
        <v>3713</v>
      </c>
      <c r="X271" s="8" t="s">
        <v>5068</v>
      </c>
      <c r="Y271" s="8" t="s">
        <v>3738</v>
      </c>
      <c r="Z271" s="8" t="s">
        <v>3739</v>
      </c>
      <c r="AV271" s="8" t="s">
        <v>5069</v>
      </c>
      <c r="AW271" s="8">
        <v>109</v>
      </c>
      <c r="AX271" s="8">
        <v>4</v>
      </c>
      <c r="AY271" s="8" t="s">
        <v>3347</v>
      </c>
      <c r="BH271" s="11">
        <v>100</v>
      </c>
      <c r="BI271" s="8" t="s">
        <v>3719</v>
      </c>
      <c r="BJ271" s="11">
        <v>24</v>
      </c>
      <c r="BQ271" s="11">
        <v>295.95499999999998</v>
      </c>
      <c r="BR271" s="8" t="s">
        <v>5092</v>
      </c>
      <c r="BW271" s="10">
        <v>44013</v>
      </c>
      <c r="BX271" s="10">
        <v>43709</v>
      </c>
      <c r="BY271" s="9">
        <v>0</v>
      </c>
      <c r="BZ271" s="8" t="s">
        <v>3750</v>
      </c>
      <c r="CH271" s="9">
        <v>6837.44</v>
      </c>
      <c r="CM271" s="12">
        <v>10</v>
      </c>
      <c r="CR271" s="8" t="s">
        <v>5091</v>
      </c>
      <c r="CV271" s="13">
        <v>1</v>
      </c>
    </row>
    <row r="272" spans="1:100" x14ac:dyDescent="0.2">
      <c r="A272" s="8" t="s">
        <v>5093</v>
      </c>
      <c r="B272" s="8" t="s">
        <v>5094</v>
      </c>
      <c r="C272" s="8" t="s">
        <v>5064</v>
      </c>
      <c r="D272" s="8" t="s">
        <v>5063</v>
      </c>
      <c r="E272" s="8" t="s">
        <v>5064</v>
      </c>
      <c r="F272" s="8" t="s">
        <v>3701</v>
      </c>
      <c r="G272" s="8" t="s">
        <v>5065</v>
      </c>
      <c r="H272" s="8" t="s">
        <v>5066</v>
      </c>
      <c r="N272" s="8" t="s">
        <v>3738</v>
      </c>
      <c r="O272" s="8" t="s">
        <v>3709</v>
      </c>
      <c r="P272" s="9">
        <v>279.18</v>
      </c>
      <c r="Q272" s="8" t="s">
        <v>3710</v>
      </c>
      <c r="R272" s="8" t="s">
        <v>5095</v>
      </c>
      <c r="S272" s="9">
        <v>438.36</v>
      </c>
      <c r="T272" s="9">
        <v>295.12</v>
      </c>
      <c r="U272" s="8" t="s">
        <v>3710</v>
      </c>
      <c r="V272" s="8" t="s">
        <v>5096</v>
      </c>
      <c r="W272" s="8" t="s">
        <v>3713</v>
      </c>
      <c r="X272" s="8" t="s">
        <v>5097</v>
      </c>
      <c r="Y272" s="8" t="s">
        <v>3738</v>
      </c>
      <c r="Z272" s="8" t="s">
        <v>3739</v>
      </c>
      <c r="AV272" s="8" t="s">
        <v>5098</v>
      </c>
      <c r="AW272" s="8">
        <v>109</v>
      </c>
      <c r="AX272" s="8">
        <v>3</v>
      </c>
      <c r="AY272" s="8" t="s">
        <v>3347</v>
      </c>
      <c r="BH272" s="11">
        <v>100</v>
      </c>
      <c r="BI272" s="8" t="s">
        <v>3719</v>
      </c>
      <c r="BJ272" s="11">
        <v>4</v>
      </c>
      <c r="BQ272" s="11">
        <v>73.781400000000005</v>
      </c>
      <c r="BR272" s="8" t="s">
        <v>5096</v>
      </c>
      <c r="BW272" s="10">
        <v>44013</v>
      </c>
      <c r="BX272" s="10">
        <v>43862</v>
      </c>
      <c r="BY272" s="9">
        <v>0</v>
      </c>
      <c r="BZ272" s="8" t="s">
        <v>3750</v>
      </c>
      <c r="CH272" s="9">
        <v>415.04</v>
      </c>
      <c r="CM272" s="12">
        <v>10</v>
      </c>
      <c r="CR272" s="8" t="s">
        <v>5094</v>
      </c>
      <c r="CV272" s="13">
        <v>1</v>
      </c>
    </row>
    <row r="273" spans="1:100" x14ac:dyDescent="0.2">
      <c r="A273" s="8" t="s">
        <v>5099</v>
      </c>
      <c r="B273" s="8" t="s">
        <v>5094</v>
      </c>
      <c r="D273" s="8" t="s">
        <v>5063</v>
      </c>
      <c r="E273" s="8" t="s">
        <v>5064</v>
      </c>
      <c r="F273" s="8" t="s">
        <v>3701</v>
      </c>
      <c r="G273" s="8" t="s">
        <v>5065</v>
      </c>
      <c r="H273" s="8" t="s">
        <v>5066</v>
      </c>
      <c r="N273" s="8" t="s">
        <v>3738</v>
      </c>
      <c r="O273" s="8" t="s">
        <v>3709</v>
      </c>
      <c r="P273" s="9">
        <v>279.18</v>
      </c>
      <c r="Q273" s="8" t="s">
        <v>3710</v>
      </c>
      <c r="R273" s="8" t="s">
        <v>5095</v>
      </c>
      <c r="S273" s="9">
        <v>438.36</v>
      </c>
      <c r="T273" s="9">
        <v>295.12</v>
      </c>
      <c r="U273" s="8" t="s">
        <v>3710</v>
      </c>
      <c r="V273" s="8" t="s">
        <v>5100</v>
      </c>
      <c r="W273" s="8" t="s">
        <v>3713</v>
      </c>
      <c r="X273" s="8" t="s">
        <v>5097</v>
      </c>
      <c r="Y273" s="8" t="s">
        <v>3738</v>
      </c>
      <c r="Z273" s="8" t="s">
        <v>3739</v>
      </c>
      <c r="AV273" s="8" t="s">
        <v>5098</v>
      </c>
      <c r="AW273" s="8">
        <v>109</v>
      </c>
      <c r="AX273" s="8">
        <v>3</v>
      </c>
      <c r="AY273" s="8" t="s">
        <v>3347</v>
      </c>
      <c r="BH273" s="11">
        <v>100</v>
      </c>
      <c r="BI273" s="8" t="s">
        <v>3719</v>
      </c>
      <c r="BJ273" s="11">
        <v>4</v>
      </c>
      <c r="BQ273" s="11">
        <v>73.781400000000005</v>
      </c>
      <c r="BR273" s="8" t="s">
        <v>5100</v>
      </c>
      <c r="BW273" s="10">
        <v>44013</v>
      </c>
      <c r="BX273" s="10">
        <v>42095</v>
      </c>
      <c r="BY273" s="9">
        <v>0</v>
      </c>
      <c r="BZ273" s="8" t="s">
        <v>3750</v>
      </c>
      <c r="CH273" s="9">
        <v>415.04</v>
      </c>
      <c r="CM273" s="12">
        <v>10</v>
      </c>
      <c r="CR273" s="8" t="s">
        <v>5094</v>
      </c>
      <c r="CV273" s="13">
        <v>1</v>
      </c>
    </row>
    <row r="274" spans="1:100" x14ac:dyDescent="0.2">
      <c r="A274" s="8" t="s">
        <v>5101</v>
      </c>
      <c r="B274" s="8" t="s">
        <v>5102</v>
      </c>
      <c r="D274" s="8" t="s">
        <v>5063</v>
      </c>
      <c r="E274" s="8" t="s">
        <v>5064</v>
      </c>
      <c r="F274" s="8" t="s">
        <v>3701</v>
      </c>
      <c r="G274" s="8" t="s">
        <v>5065</v>
      </c>
      <c r="H274" s="8" t="s">
        <v>5066</v>
      </c>
      <c r="N274" s="8" t="s">
        <v>3738</v>
      </c>
      <c r="O274" s="8" t="s">
        <v>3709</v>
      </c>
      <c r="P274" s="9">
        <v>420.37</v>
      </c>
      <c r="Q274" s="8" t="s">
        <v>3710</v>
      </c>
      <c r="R274" s="8" t="s">
        <v>5103</v>
      </c>
      <c r="S274" s="9">
        <v>434.81</v>
      </c>
      <c r="T274" s="9">
        <v>295.12</v>
      </c>
      <c r="U274" s="8" t="s">
        <v>3710</v>
      </c>
      <c r="V274" s="8" t="s">
        <v>5103</v>
      </c>
      <c r="W274" s="8" t="s">
        <v>3713</v>
      </c>
      <c r="X274" s="8" t="s">
        <v>5097</v>
      </c>
      <c r="Y274" s="8" t="s">
        <v>3738</v>
      </c>
      <c r="AV274" s="8" t="s">
        <v>5098</v>
      </c>
      <c r="AW274" s="8">
        <v>109</v>
      </c>
      <c r="AX274" s="8">
        <v>3</v>
      </c>
      <c r="AY274" s="8" t="s">
        <v>3347</v>
      </c>
      <c r="BH274" s="11">
        <v>100</v>
      </c>
      <c r="BI274" s="8" t="s">
        <v>3719</v>
      </c>
      <c r="BJ274" s="11">
        <v>4</v>
      </c>
      <c r="BQ274" s="11">
        <v>73.781400000000005</v>
      </c>
      <c r="BR274" s="8" t="s">
        <v>5103</v>
      </c>
      <c r="BW274" s="10">
        <v>44593</v>
      </c>
      <c r="BX274" s="10">
        <v>44593</v>
      </c>
      <c r="BY274" s="9">
        <v>0</v>
      </c>
      <c r="BZ274" s="8" t="s">
        <v>3742</v>
      </c>
      <c r="CH274" s="9">
        <v>609.67999999999995</v>
      </c>
      <c r="CM274" s="12">
        <v>10</v>
      </c>
      <c r="CR274" s="8" t="s">
        <v>5102</v>
      </c>
      <c r="CV274" s="13">
        <v>1</v>
      </c>
    </row>
    <row r="275" spans="1:100" x14ac:dyDescent="0.2">
      <c r="A275" s="8" t="s">
        <v>5104</v>
      </c>
      <c r="B275" s="8" t="s">
        <v>5105</v>
      </c>
      <c r="C275" s="8" t="s">
        <v>3797</v>
      </c>
      <c r="D275" s="8" t="s">
        <v>4644</v>
      </c>
      <c r="E275" s="8" t="s">
        <v>3874</v>
      </c>
      <c r="F275" s="8" t="s">
        <v>3701</v>
      </c>
      <c r="G275" s="8" t="s">
        <v>5106</v>
      </c>
      <c r="H275" s="8" t="s">
        <v>3703</v>
      </c>
      <c r="I275" s="8" t="s">
        <v>3970</v>
      </c>
      <c r="J275" s="8" t="s">
        <v>3769</v>
      </c>
      <c r="K275" s="8" t="s">
        <v>5107</v>
      </c>
      <c r="M275" s="8" t="s">
        <v>3866</v>
      </c>
      <c r="N275" s="8" t="s">
        <v>3771</v>
      </c>
      <c r="O275" s="8" t="s">
        <v>3709</v>
      </c>
      <c r="P275" s="9">
        <v>252.7</v>
      </c>
      <c r="Q275" s="8" t="s">
        <v>3710</v>
      </c>
      <c r="R275" s="8" t="s">
        <v>5108</v>
      </c>
      <c r="S275" s="9">
        <v>134.61000000000001</v>
      </c>
      <c r="T275" s="9">
        <v>89.32</v>
      </c>
      <c r="U275" s="8" t="s">
        <v>3710</v>
      </c>
      <c r="V275" s="8" t="s">
        <v>5109</v>
      </c>
      <c r="AV275" s="8" t="s">
        <v>5110</v>
      </c>
      <c r="AW275" s="8">
        <v>46</v>
      </c>
      <c r="AX275" s="8">
        <v>1</v>
      </c>
      <c r="AY275" s="8" t="s">
        <v>5111</v>
      </c>
      <c r="AZ275" s="10">
        <v>41801</v>
      </c>
      <c r="BA275" s="10">
        <v>45046</v>
      </c>
      <c r="BC275" s="10">
        <v>43658</v>
      </c>
      <c r="BD275" s="10">
        <v>43985</v>
      </c>
      <c r="BE275" s="8" t="s">
        <v>4806</v>
      </c>
      <c r="BF275" s="8" t="s">
        <v>3720</v>
      </c>
      <c r="BG275" s="11">
        <v>120</v>
      </c>
      <c r="BH275" s="11">
        <v>10</v>
      </c>
      <c r="BI275" s="8" t="s">
        <v>3720</v>
      </c>
      <c r="BJ275" s="11">
        <v>90</v>
      </c>
      <c r="BQ275" s="11">
        <v>0.99239999999999995</v>
      </c>
      <c r="BR275" s="8" t="s">
        <v>5109</v>
      </c>
      <c r="BW275" s="10">
        <v>44256</v>
      </c>
      <c r="BX275" s="10">
        <v>44562</v>
      </c>
      <c r="BY275" s="9">
        <v>241.69</v>
      </c>
      <c r="BZ275" s="8" t="s">
        <v>3750</v>
      </c>
      <c r="CF275" s="8" t="s">
        <v>3708</v>
      </c>
      <c r="CH275" s="9">
        <v>376.3</v>
      </c>
      <c r="CM275" s="12">
        <v>10</v>
      </c>
      <c r="CR275" s="8" t="s">
        <v>5105</v>
      </c>
      <c r="CV275" s="13">
        <v>1</v>
      </c>
    </row>
    <row r="276" spans="1:100" x14ac:dyDescent="0.2">
      <c r="A276" s="8" t="s">
        <v>5112</v>
      </c>
      <c r="B276" s="8" t="s">
        <v>5105</v>
      </c>
      <c r="C276" s="8" t="s">
        <v>3797</v>
      </c>
      <c r="D276" s="8" t="s">
        <v>4644</v>
      </c>
      <c r="E276" s="8" t="s">
        <v>3874</v>
      </c>
      <c r="F276" s="8" t="s">
        <v>3701</v>
      </c>
      <c r="G276" s="8" t="s">
        <v>5106</v>
      </c>
      <c r="H276" s="8" t="s">
        <v>3703</v>
      </c>
      <c r="I276" s="8" t="s">
        <v>3970</v>
      </c>
      <c r="J276" s="8" t="s">
        <v>3769</v>
      </c>
      <c r="K276" s="8" t="s">
        <v>5107</v>
      </c>
      <c r="M276" s="8" t="s">
        <v>3866</v>
      </c>
      <c r="N276" s="8" t="s">
        <v>3708</v>
      </c>
      <c r="O276" s="8" t="s">
        <v>3709</v>
      </c>
      <c r="P276" s="9">
        <v>252.7</v>
      </c>
      <c r="Q276" s="8" t="s">
        <v>3710</v>
      </c>
      <c r="R276" s="8" t="s">
        <v>5108</v>
      </c>
      <c r="S276" s="9">
        <v>134.61000000000001</v>
      </c>
      <c r="T276" s="9">
        <v>89.32</v>
      </c>
      <c r="U276" s="8" t="s">
        <v>3710</v>
      </c>
      <c r="V276" s="8" t="s">
        <v>5109</v>
      </c>
      <c r="AV276" s="8" t="s">
        <v>5110</v>
      </c>
      <c r="AW276" s="8">
        <v>46</v>
      </c>
      <c r="AX276" s="8">
        <v>1</v>
      </c>
      <c r="AY276" s="8" t="s">
        <v>5111</v>
      </c>
      <c r="AZ276" s="10">
        <v>41801</v>
      </c>
      <c r="BB276" s="8" t="s">
        <v>3717</v>
      </c>
      <c r="BC276" s="10">
        <v>43985</v>
      </c>
      <c r="BD276" s="10">
        <v>44713</v>
      </c>
      <c r="BE276" s="8" t="s">
        <v>4806</v>
      </c>
      <c r="BF276" s="8" t="s">
        <v>3720</v>
      </c>
      <c r="BG276" s="11">
        <v>120</v>
      </c>
      <c r="BH276" s="11">
        <v>10</v>
      </c>
      <c r="BI276" s="8" t="s">
        <v>3720</v>
      </c>
      <c r="BJ276" s="11">
        <v>90</v>
      </c>
      <c r="BQ276" s="11">
        <v>0.99239999999999995</v>
      </c>
      <c r="BR276" s="8" t="s">
        <v>5109</v>
      </c>
      <c r="BW276" s="10">
        <v>44256</v>
      </c>
      <c r="BX276" s="10">
        <v>44562</v>
      </c>
      <c r="BY276" s="9">
        <v>241.69</v>
      </c>
      <c r="BZ276" s="8" t="s">
        <v>3721</v>
      </c>
      <c r="CA276" s="8" t="s">
        <v>3717</v>
      </c>
      <c r="CF276" s="8" t="s">
        <v>3708</v>
      </c>
      <c r="CH276" s="9">
        <v>376.3</v>
      </c>
      <c r="CM276" s="12">
        <v>10</v>
      </c>
      <c r="CR276" s="8" t="s">
        <v>5105</v>
      </c>
      <c r="CV276" s="13">
        <v>1</v>
      </c>
    </row>
    <row r="277" spans="1:100" x14ac:dyDescent="0.2">
      <c r="A277" s="8" t="s">
        <v>5113</v>
      </c>
      <c r="B277" s="8" t="s">
        <v>5114</v>
      </c>
      <c r="C277" s="8" t="s">
        <v>3797</v>
      </c>
      <c r="D277" s="8" t="s">
        <v>4644</v>
      </c>
      <c r="E277" s="8" t="s">
        <v>3874</v>
      </c>
      <c r="F277" s="8" t="s">
        <v>3701</v>
      </c>
      <c r="G277" s="8" t="s">
        <v>5106</v>
      </c>
      <c r="H277" s="8" t="s">
        <v>3703</v>
      </c>
      <c r="I277" s="8" t="s">
        <v>4814</v>
      </c>
      <c r="J277" s="8" t="s">
        <v>3787</v>
      </c>
      <c r="K277" s="8" t="s">
        <v>5115</v>
      </c>
      <c r="M277" s="8" t="s">
        <v>3866</v>
      </c>
      <c r="N277" s="8" t="s">
        <v>3771</v>
      </c>
      <c r="O277" s="8" t="s">
        <v>3709</v>
      </c>
      <c r="P277" s="9">
        <v>377.28</v>
      </c>
      <c r="Q277" s="8" t="s">
        <v>3710</v>
      </c>
      <c r="R277" s="8" t="s">
        <v>5116</v>
      </c>
      <c r="S277" s="9">
        <v>134.61000000000001</v>
      </c>
      <c r="T277" s="9">
        <v>89.32</v>
      </c>
      <c r="U277" s="8" t="s">
        <v>3710</v>
      </c>
      <c r="V277" s="8" t="s">
        <v>5109</v>
      </c>
      <c r="AV277" s="8" t="s">
        <v>5110</v>
      </c>
      <c r="AW277" s="8">
        <v>46</v>
      </c>
      <c r="AX277" s="8">
        <v>1</v>
      </c>
      <c r="AY277" s="8" t="s">
        <v>5111</v>
      </c>
      <c r="AZ277" s="10">
        <v>38826</v>
      </c>
      <c r="BA277" s="10">
        <v>44985</v>
      </c>
      <c r="BC277" s="10">
        <v>42752</v>
      </c>
      <c r="BD277" s="10">
        <v>43549</v>
      </c>
      <c r="BE277" s="8" t="s">
        <v>4806</v>
      </c>
      <c r="BF277" s="8" t="s">
        <v>3720</v>
      </c>
      <c r="BG277" s="11">
        <v>120</v>
      </c>
      <c r="BH277" s="11">
        <v>10</v>
      </c>
      <c r="BI277" s="8" t="s">
        <v>3720</v>
      </c>
      <c r="BJ277" s="11">
        <v>90</v>
      </c>
      <c r="BQ277" s="11">
        <v>0.99239999999999995</v>
      </c>
      <c r="BR277" s="8" t="s">
        <v>5109</v>
      </c>
      <c r="BW277" s="10">
        <v>44378</v>
      </c>
      <c r="BX277" s="10">
        <v>44562</v>
      </c>
      <c r="BY277" s="9">
        <v>241.69</v>
      </c>
      <c r="BZ277" s="8" t="s">
        <v>3721</v>
      </c>
      <c r="CF277" s="8" t="s">
        <v>3708</v>
      </c>
      <c r="CH277" s="9">
        <v>550.91</v>
      </c>
      <c r="CM277" s="12">
        <v>10</v>
      </c>
      <c r="CR277" s="8" t="s">
        <v>5117</v>
      </c>
      <c r="CV277" s="13">
        <v>1</v>
      </c>
    </row>
    <row r="278" spans="1:100" x14ac:dyDescent="0.2">
      <c r="A278" s="8" t="s">
        <v>5118</v>
      </c>
      <c r="B278" s="8" t="s">
        <v>5114</v>
      </c>
      <c r="C278" s="8" t="s">
        <v>3797</v>
      </c>
      <c r="D278" s="8" t="s">
        <v>4644</v>
      </c>
      <c r="E278" s="8" t="s">
        <v>3874</v>
      </c>
      <c r="F278" s="8" t="s">
        <v>3701</v>
      </c>
      <c r="G278" s="8" t="s">
        <v>5106</v>
      </c>
      <c r="H278" s="8" t="s">
        <v>3703</v>
      </c>
      <c r="I278" s="8" t="s">
        <v>4814</v>
      </c>
      <c r="J278" s="8" t="s">
        <v>3787</v>
      </c>
      <c r="K278" s="8" t="s">
        <v>5115</v>
      </c>
      <c r="M278" s="8" t="s">
        <v>3866</v>
      </c>
      <c r="N278" s="8" t="s">
        <v>3708</v>
      </c>
      <c r="O278" s="8" t="s">
        <v>3709</v>
      </c>
      <c r="P278" s="9">
        <v>377.28</v>
      </c>
      <c r="Q278" s="8" t="s">
        <v>3710</v>
      </c>
      <c r="R278" s="8" t="s">
        <v>5116</v>
      </c>
      <c r="S278" s="9">
        <v>134.61000000000001</v>
      </c>
      <c r="T278" s="9">
        <v>89.32</v>
      </c>
      <c r="U278" s="8" t="s">
        <v>3710</v>
      </c>
      <c r="V278" s="8" t="s">
        <v>5109</v>
      </c>
      <c r="AV278" s="8" t="s">
        <v>5110</v>
      </c>
      <c r="AW278" s="8">
        <v>46</v>
      </c>
      <c r="AX278" s="8">
        <v>1</v>
      </c>
      <c r="AY278" s="8" t="s">
        <v>5111</v>
      </c>
      <c r="AZ278" s="10">
        <v>38826</v>
      </c>
      <c r="BB278" s="8" t="s">
        <v>3717</v>
      </c>
      <c r="BC278" s="10">
        <v>44263</v>
      </c>
      <c r="BE278" s="8" t="s">
        <v>4806</v>
      </c>
      <c r="BF278" s="8" t="s">
        <v>3720</v>
      </c>
      <c r="BG278" s="11">
        <v>120</v>
      </c>
      <c r="BH278" s="11">
        <v>10</v>
      </c>
      <c r="BI278" s="8" t="s">
        <v>3720</v>
      </c>
      <c r="BJ278" s="11">
        <v>90</v>
      </c>
      <c r="BQ278" s="11">
        <v>0.99239999999999995</v>
      </c>
      <c r="BR278" s="8" t="s">
        <v>5109</v>
      </c>
      <c r="BW278" s="10">
        <v>44378</v>
      </c>
      <c r="BX278" s="10">
        <v>44562</v>
      </c>
      <c r="BY278" s="9">
        <v>241.69</v>
      </c>
      <c r="BZ278" s="8" t="s">
        <v>3721</v>
      </c>
      <c r="CF278" s="8" t="s">
        <v>3708</v>
      </c>
      <c r="CH278" s="9">
        <v>550.91</v>
      </c>
      <c r="CM278" s="12">
        <v>10</v>
      </c>
      <c r="CR278" s="8" t="s">
        <v>5114</v>
      </c>
      <c r="CV278" s="13">
        <v>1</v>
      </c>
    </row>
    <row r="279" spans="1:100" x14ac:dyDescent="0.2">
      <c r="A279" s="8" t="s">
        <v>116</v>
      </c>
      <c r="B279" s="8" t="s">
        <v>5119</v>
      </c>
      <c r="C279" s="8" t="s">
        <v>5120</v>
      </c>
      <c r="D279" s="8" t="s">
        <v>3798</v>
      </c>
      <c r="E279" s="8" t="s">
        <v>5121</v>
      </c>
      <c r="F279" s="8" t="s">
        <v>3701</v>
      </c>
      <c r="G279" s="8" t="s">
        <v>5122</v>
      </c>
      <c r="H279" s="8" t="s">
        <v>3703</v>
      </c>
      <c r="I279" s="8" t="s">
        <v>4031</v>
      </c>
      <c r="J279" s="8" t="s">
        <v>3769</v>
      </c>
      <c r="K279" s="8" t="s">
        <v>5123</v>
      </c>
      <c r="M279" s="8" t="s">
        <v>3707</v>
      </c>
      <c r="N279" s="8" t="s">
        <v>3708</v>
      </c>
      <c r="O279" s="8" t="s">
        <v>3709</v>
      </c>
      <c r="P279" s="9">
        <v>101.32</v>
      </c>
      <c r="Q279" s="8" t="s">
        <v>3710</v>
      </c>
      <c r="R279" s="8" t="s">
        <v>5124</v>
      </c>
      <c r="S279" s="9">
        <v>107.37</v>
      </c>
      <c r="T279" s="9">
        <v>71.25</v>
      </c>
      <c r="U279" s="8" t="s">
        <v>3710</v>
      </c>
      <c r="V279" s="8" t="s">
        <v>5125</v>
      </c>
      <c r="AY279" s="8" t="s">
        <v>113</v>
      </c>
      <c r="BB279" s="8" t="s">
        <v>3717</v>
      </c>
      <c r="BC279" s="10">
        <v>44588</v>
      </c>
      <c r="BH279" s="11">
        <v>3</v>
      </c>
      <c r="BI279" s="8" t="s">
        <v>5126</v>
      </c>
      <c r="BJ279" s="11">
        <v>6.6666999999999996</v>
      </c>
      <c r="BQ279" s="11">
        <v>10.6875</v>
      </c>
      <c r="BR279" s="8" t="s">
        <v>5125</v>
      </c>
      <c r="BW279" s="10">
        <v>44501</v>
      </c>
      <c r="BX279" s="10">
        <v>43525</v>
      </c>
      <c r="BY279" s="9">
        <v>10.31</v>
      </c>
      <c r="BZ279" s="8" t="s">
        <v>3721</v>
      </c>
      <c r="CF279" s="8" t="s">
        <v>3708</v>
      </c>
      <c r="CH279" s="9">
        <v>152.69</v>
      </c>
      <c r="CM279" s="12">
        <v>10</v>
      </c>
      <c r="CR279" s="8" t="s">
        <v>5119</v>
      </c>
      <c r="CV279" s="13">
        <v>1</v>
      </c>
    </row>
    <row r="280" spans="1:100" x14ac:dyDescent="0.2">
      <c r="A280" s="8" t="s">
        <v>112</v>
      </c>
      <c r="B280" s="8" t="s">
        <v>5127</v>
      </c>
      <c r="C280" s="8" t="s">
        <v>5128</v>
      </c>
      <c r="D280" s="8" t="s">
        <v>5129</v>
      </c>
      <c r="E280" s="8" t="s">
        <v>4902</v>
      </c>
      <c r="F280" s="8" t="s">
        <v>3701</v>
      </c>
      <c r="G280" s="8" t="s">
        <v>5130</v>
      </c>
      <c r="H280" s="8" t="s">
        <v>4833</v>
      </c>
      <c r="I280" s="8" t="s">
        <v>5131</v>
      </c>
      <c r="J280" s="8" t="s">
        <v>3769</v>
      </c>
      <c r="K280" s="8" t="s">
        <v>5132</v>
      </c>
      <c r="M280" s="8" t="s">
        <v>3707</v>
      </c>
      <c r="N280" s="8" t="s">
        <v>3708</v>
      </c>
      <c r="O280" s="8" t="s">
        <v>3709</v>
      </c>
      <c r="P280" s="9">
        <v>101.98</v>
      </c>
      <c r="Q280" s="8" t="s">
        <v>3710</v>
      </c>
      <c r="R280" s="8" t="s">
        <v>5133</v>
      </c>
      <c r="S280" s="9">
        <v>127.91</v>
      </c>
      <c r="T280" s="9">
        <v>84.88</v>
      </c>
      <c r="U280" s="8" t="s">
        <v>3710</v>
      </c>
      <c r="V280" s="8" t="s">
        <v>5125</v>
      </c>
      <c r="AY280" s="8" t="s">
        <v>113</v>
      </c>
      <c r="BB280" s="8" t="s">
        <v>3717</v>
      </c>
      <c r="BC280" s="10">
        <v>42724</v>
      </c>
      <c r="BJ280" s="11">
        <v>50</v>
      </c>
      <c r="BW280" s="10">
        <v>44621</v>
      </c>
      <c r="BX280" s="10">
        <v>43525</v>
      </c>
      <c r="BY280" s="9">
        <v>25.77</v>
      </c>
      <c r="BZ280" s="8" t="s">
        <v>3721</v>
      </c>
      <c r="CA280" s="8" t="s">
        <v>3717</v>
      </c>
      <c r="CF280" s="8" t="s">
        <v>3708</v>
      </c>
      <c r="CH280" s="9">
        <v>153.68</v>
      </c>
      <c r="CM280" s="12">
        <v>10</v>
      </c>
      <c r="CR280" s="8" t="s">
        <v>5127</v>
      </c>
      <c r="CV280" s="13">
        <v>1</v>
      </c>
    </row>
    <row r="281" spans="1:100" x14ac:dyDescent="0.2">
      <c r="A281" s="8" t="s">
        <v>5134</v>
      </c>
      <c r="B281" s="8" t="s">
        <v>5135</v>
      </c>
      <c r="C281" s="8" t="s">
        <v>5136</v>
      </c>
      <c r="D281" s="8" t="s">
        <v>4216</v>
      </c>
      <c r="E281" s="8" t="s">
        <v>3721</v>
      </c>
      <c r="F281" s="8" t="s">
        <v>3765</v>
      </c>
      <c r="G281" s="8" t="s">
        <v>5137</v>
      </c>
      <c r="H281" s="8" t="s">
        <v>3767</v>
      </c>
      <c r="I281" s="8" t="s">
        <v>3730</v>
      </c>
      <c r="J281" s="8" t="s">
        <v>3731</v>
      </c>
      <c r="K281" s="8" t="s">
        <v>5138</v>
      </c>
      <c r="M281" s="8" t="s">
        <v>3733</v>
      </c>
      <c r="N281" s="8" t="s">
        <v>3708</v>
      </c>
      <c r="O281" s="8" t="s">
        <v>3804</v>
      </c>
      <c r="P281" s="9">
        <v>22626.27</v>
      </c>
      <c r="Q281" s="8" t="s">
        <v>3805</v>
      </c>
      <c r="S281" s="9">
        <v>15745.17</v>
      </c>
      <c r="T281" s="9">
        <v>11879.31</v>
      </c>
      <c r="U281" s="8" t="s">
        <v>3710</v>
      </c>
      <c r="V281" s="8" t="s">
        <v>5139</v>
      </c>
      <c r="W281" s="8" t="s">
        <v>3710</v>
      </c>
      <c r="Y281" s="8" t="s">
        <v>3738</v>
      </c>
      <c r="AY281" s="8" t="s">
        <v>5140</v>
      </c>
      <c r="BB281" s="8" t="s">
        <v>3717</v>
      </c>
      <c r="BD281" s="10">
        <v>43890</v>
      </c>
      <c r="BH281" s="11">
        <v>41.1905</v>
      </c>
      <c r="BI281" s="8" t="s">
        <v>3720</v>
      </c>
      <c r="BJ281" s="11">
        <v>12.1387</v>
      </c>
      <c r="BQ281" s="11">
        <v>978.62950000000001</v>
      </c>
      <c r="BR281" s="8" t="s">
        <v>5139</v>
      </c>
      <c r="BW281" s="10">
        <v>43466</v>
      </c>
      <c r="BX281" s="10">
        <v>43009</v>
      </c>
      <c r="BY281" s="9">
        <v>0</v>
      </c>
      <c r="BZ281" s="8" t="s">
        <v>3777</v>
      </c>
      <c r="CF281" s="8" t="s">
        <v>3708</v>
      </c>
      <c r="CH281" s="9">
        <v>26330.47</v>
      </c>
      <c r="CM281" s="12">
        <v>10</v>
      </c>
      <c r="CR281" s="8" t="s">
        <v>5135</v>
      </c>
      <c r="CV281" s="13">
        <v>1</v>
      </c>
    </row>
    <row r="282" spans="1:100" x14ac:dyDescent="0.2">
      <c r="A282" s="8" t="s">
        <v>5141</v>
      </c>
      <c r="B282" s="8" t="s">
        <v>5142</v>
      </c>
      <c r="C282" s="8" t="s">
        <v>4207</v>
      </c>
      <c r="D282" s="8" t="s">
        <v>4078</v>
      </c>
      <c r="E282" s="8" t="s">
        <v>3874</v>
      </c>
      <c r="F282" s="8" t="s">
        <v>3701</v>
      </c>
      <c r="G282" s="8" t="s">
        <v>4208</v>
      </c>
      <c r="H282" s="8" t="s">
        <v>4163</v>
      </c>
      <c r="I282" s="8" t="s">
        <v>5143</v>
      </c>
      <c r="J282" s="8" t="s">
        <v>4009</v>
      </c>
      <c r="K282" s="8" t="s">
        <v>5144</v>
      </c>
      <c r="M282" s="8" t="s">
        <v>3866</v>
      </c>
      <c r="N282" s="8" t="s">
        <v>3708</v>
      </c>
      <c r="O282" s="8" t="s">
        <v>3709</v>
      </c>
      <c r="P282" s="9">
        <v>993.62</v>
      </c>
      <c r="Q282" s="8" t="s">
        <v>3710</v>
      </c>
      <c r="R282" s="8" t="s">
        <v>4210</v>
      </c>
      <c r="S282" s="9">
        <v>659.9</v>
      </c>
      <c r="T282" s="9">
        <v>447.81</v>
      </c>
      <c r="U282" s="8" t="s">
        <v>3710</v>
      </c>
      <c r="V282" s="8" t="s">
        <v>5145</v>
      </c>
      <c r="Y282" s="8" t="s">
        <v>3738</v>
      </c>
      <c r="AY282" s="8" t="s">
        <v>1708</v>
      </c>
      <c r="AZ282" s="10">
        <v>43754</v>
      </c>
      <c r="BA282" s="10">
        <v>45604</v>
      </c>
      <c r="BC282" s="10">
        <v>44046</v>
      </c>
      <c r="BE282" s="8" t="s">
        <v>3721</v>
      </c>
      <c r="BF282" s="8" t="s">
        <v>3960</v>
      </c>
      <c r="BG282" s="11">
        <v>90</v>
      </c>
      <c r="BW282" s="10">
        <v>44256</v>
      </c>
      <c r="BX282" s="10">
        <v>44105</v>
      </c>
      <c r="BY282" s="9">
        <v>177.19</v>
      </c>
      <c r="BZ282" s="8" t="s">
        <v>3721</v>
      </c>
      <c r="CF282" s="8" t="s">
        <v>3708</v>
      </c>
      <c r="CH282" s="9">
        <v>1369.88</v>
      </c>
      <c r="CM282" s="12">
        <v>10</v>
      </c>
      <c r="CR282" s="8" t="s">
        <v>5142</v>
      </c>
      <c r="CV282" s="13">
        <v>1</v>
      </c>
    </row>
    <row r="283" spans="1:100" x14ac:dyDescent="0.2">
      <c r="A283" s="8" t="s">
        <v>5146</v>
      </c>
      <c r="B283" s="8" t="s">
        <v>5147</v>
      </c>
      <c r="C283" s="8" t="s">
        <v>4265</v>
      </c>
      <c r="D283" s="8" t="s">
        <v>3699</v>
      </c>
      <c r="E283" s="8" t="s">
        <v>4020</v>
      </c>
      <c r="F283" s="8" t="s">
        <v>3701</v>
      </c>
      <c r="G283" s="8" t="s">
        <v>5148</v>
      </c>
      <c r="H283" s="8" t="s">
        <v>4163</v>
      </c>
      <c r="I283" s="8" t="s">
        <v>5149</v>
      </c>
      <c r="J283" s="8" t="s">
        <v>3787</v>
      </c>
      <c r="K283" s="8" t="s">
        <v>5150</v>
      </c>
      <c r="M283" s="8" t="s">
        <v>3707</v>
      </c>
      <c r="N283" s="8" t="s">
        <v>3708</v>
      </c>
      <c r="O283" s="8" t="s">
        <v>3709</v>
      </c>
      <c r="P283" s="9">
        <v>1108.18</v>
      </c>
      <c r="Q283" s="8" t="s">
        <v>3710</v>
      </c>
      <c r="R283" s="8" t="s">
        <v>5151</v>
      </c>
      <c r="S283" s="9">
        <v>1782.8</v>
      </c>
      <c r="T283" s="9">
        <v>1314.3</v>
      </c>
      <c r="U283" s="8" t="s">
        <v>3710</v>
      </c>
      <c r="V283" s="8" t="s">
        <v>5152</v>
      </c>
      <c r="W283" s="8" t="s">
        <v>3736</v>
      </c>
      <c r="X283" s="8" t="s">
        <v>5047</v>
      </c>
      <c r="Z283" s="8" t="s">
        <v>3739</v>
      </c>
      <c r="AY283" s="8" t="s">
        <v>5153</v>
      </c>
      <c r="BB283" s="8" t="s">
        <v>3717</v>
      </c>
      <c r="BC283" s="10">
        <v>42298</v>
      </c>
      <c r="BH283" s="11">
        <v>1.7857000000000001</v>
      </c>
      <c r="BI283" s="8" t="s">
        <v>3720</v>
      </c>
      <c r="BJ283" s="11">
        <v>28.0002</v>
      </c>
      <c r="BQ283" s="11">
        <v>46.938699999999997</v>
      </c>
      <c r="BR283" s="8" t="s">
        <v>5152</v>
      </c>
      <c r="BW283" s="10">
        <v>44378</v>
      </c>
      <c r="BX283" s="10">
        <v>42461</v>
      </c>
      <c r="BY283" s="9">
        <v>0</v>
      </c>
      <c r="BZ283" s="8" t="s">
        <v>3742</v>
      </c>
      <c r="CA283" s="8" t="s">
        <v>3717</v>
      </c>
      <c r="CF283" s="8" t="s">
        <v>3708</v>
      </c>
      <c r="CH283" s="9">
        <v>1517.53</v>
      </c>
      <c r="CM283" s="12">
        <v>10</v>
      </c>
      <c r="CR283" s="8" t="s">
        <v>5147</v>
      </c>
      <c r="CV283" s="13">
        <v>1</v>
      </c>
    </row>
    <row r="284" spans="1:100" x14ac:dyDescent="0.2">
      <c r="A284" s="8" t="s">
        <v>5154</v>
      </c>
      <c r="B284" s="8" t="s">
        <v>5147</v>
      </c>
      <c r="C284" s="8" t="s">
        <v>4215</v>
      </c>
      <c r="D284" s="8" t="s">
        <v>4144</v>
      </c>
      <c r="E284" s="8" t="s">
        <v>5155</v>
      </c>
      <c r="F284" s="8" t="s">
        <v>3765</v>
      </c>
      <c r="G284" s="8" t="s">
        <v>5156</v>
      </c>
      <c r="H284" s="8" t="s">
        <v>3767</v>
      </c>
      <c r="I284" s="8" t="s">
        <v>5149</v>
      </c>
      <c r="J284" s="8" t="s">
        <v>3787</v>
      </c>
      <c r="K284" s="8" t="s">
        <v>5157</v>
      </c>
      <c r="M284" s="8" t="s">
        <v>3707</v>
      </c>
      <c r="N284" s="8" t="s">
        <v>3708</v>
      </c>
      <c r="O284" s="8" t="s">
        <v>3709</v>
      </c>
      <c r="P284" s="9">
        <v>717.54</v>
      </c>
      <c r="Q284" s="8" t="s">
        <v>3710</v>
      </c>
      <c r="R284" s="8" t="s">
        <v>5158</v>
      </c>
      <c r="S284" s="9">
        <v>4765.55</v>
      </c>
      <c r="T284" s="9">
        <v>3661.68</v>
      </c>
      <c r="U284" s="8" t="s">
        <v>3710</v>
      </c>
      <c r="V284" s="8" t="s">
        <v>5159</v>
      </c>
      <c r="W284" s="8" t="s">
        <v>3840</v>
      </c>
      <c r="X284" s="8" t="s">
        <v>5047</v>
      </c>
      <c r="Z284" s="8" t="s">
        <v>3739</v>
      </c>
      <c r="AY284" s="8" t="s">
        <v>5153</v>
      </c>
      <c r="BB284" s="8" t="s">
        <v>3717</v>
      </c>
      <c r="BC284" s="10">
        <v>44755</v>
      </c>
      <c r="BH284" s="11">
        <v>50</v>
      </c>
      <c r="BI284" s="8" t="s">
        <v>3720</v>
      </c>
      <c r="BJ284" s="11">
        <v>1</v>
      </c>
      <c r="BQ284" s="11">
        <v>3661.68</v>
      </c>
      <c r="BR284" s="8" t="s">
        <v>5159</v>
      </c>
      <c r="BW284" s="10">
        <v>44378</v>
      </c>
      <c r="BX284" s="10">
        <v>43282</v>
      </c>
      <c r="BY284" s="9">
        <v>0</v>
      </c>
      <c r="BZ284" s="8" t="s">
        <v>3777</v>
      </c>
      <c r="CF284" s="8" t="s">
        <v>3708</v>
      </c>
      <c r="CH284" s="9">
        <v>1005.45</v>
      </c>
      <c r="CM284" s="12">
        <v>10</v>
      </c>
      <c r="CR284" s="8" t="s">
        <v>5147</v>
      </c>
      <c r="CV284" s="13">
        <v>1</v>
      </c>
    </row>
    <row r="285" spans="1:100" x14ac:dyDescent="0.2">
      <c r="A285" s="8" t="s">
        <v>5160</v>
      </c>
      <c r="B285" s="8" t="s">
        <v>5161</v>
      </c>
      <c r="C285" s="8" t="s">
        <v>5162</v>
      </c>
      <c r="D285" s="8" t="s">
        <v>4829</v>
      </c>
      <c r="E285" s="8" t="s">
        <v>4915</v>
      </c>
      <c r="F285" s="8" t="s">
        <v>4831</v>
      </c>
      <c r="G285" s="8" t="s">
        <v>5163</v>
      </c>
      <c r="H285" s="8" t="s">
        <v>4833</v>
      </c>
      <c r="I285" s="8" t="s">
        <v>5164</v>
      </c>
      <c r="J285" s="8" t="s">
        <v>3769</v>
      </c>
      <c r="K285" s="8" t="s">
        <v>5165</v>
      </c>
      <c r="M285" s="8" t="s">
        <v>3707</v>
      </c>
      <c r="N285" s="8" t="s">
        <v>3708</v>
      </c>
      <c r="O285" s="8" t="s">
        <v>3709</v>
      </c>
      <c r="P285" s="9">
        <v>126.62</v>
      </c>
      <c r="Q285" s="8" t="s">
        <v>3710</v>
      </c>
      <c r="R285" s="8" t="s">
        <v>5166</v>
      </c>
      <c r="S285" s="9">
        <v>240.02</v>
      </c>
      <c r="T285" s="9">
        <v>159.27000000000001</v>
      </c>
      <c r="U285" s="8" t="s">
        <v>3710</v>
      </c>
      <c r="V285" s="8" t="s">
        <v>5167</v>
      </c>
      <c r="Z285" s="8" t="s">
        <v>3739</v>
      </c>
      <c r="AY285" s="8" t="s">
        <v>3309</v>
      </c>
      <c r="BB285" s="8" t="s">
        <v>3717</v>
      </c>
      <c r="BC285" s="10">
        <v>44012</v>
      </c>
      <c r="BH285" s="11">
        <v>8</v>
      </c>
      <c r="BI285" s="8" t="s">
        <v>4839</v>
      </c>
      <c r="BJ285" s="11">
        <v>37.5</v>
      </c>
      <c r="BQ285" s="11">
        <v>4.2470999999999997</v>
      </c>
      <c r="BR285" s="8" t="s">
        <v>5167</v>
      </c>
      <c r="BW285" s="10">
        <v>44166</v>
      </c>
      <c r="BX285" s="10">
        <v>44166</v>
      </c>
      <c r="BY285" s="9">
        <v>0</v>
      </c>
      <c r="BZ285" s="8" t="s">
        <v>3742</v>
      </c>
      <c r="CA285" s="8" t="s">
        <v>3717</v>
      </c>
      <c r="CF285" s="8" t="s">
        <v>3708</v>
      </c>
      <c r="CH285" s="9">
        <v>190.82</v>
      </c>
      <c r="CM285" s="12">
        <v>10</v>
      </c>
      <c r="CR285" s="8" t="s">
        <v>5161</v>
      </c>
      <c r="CV285" s="13">
        <v>1</v>
      </c>
    </row>
    <row r="286" spans="1:100" x14ac:dyDescent="0.2">
      <c r="A286" s="8" t="s">
        <v>3308</v>
      </c>
      <c r="B286" s="8" t="s">
        <v>5168</v>
      </c>
      <c r="C286" s="8" t="s">
        <v>5162</v>
      </c>
      <c r="D286" s="8" t="s">
        <v>4829</v>
      </c>
      <c r="E286" s="8" t="s">
        <v>5169</v>
      </c>
      <c r="F286" s="8" t="s">
        <v>4831</v>
      </c>
      <c r="G286" s="8" t="s">
        <v>5170</v>
      </c>
      <c r="H286" s="8" t="s">
        <v>4833</v>
      </c>
      <c r="I286" s="8" t="s">
        <v>5164</v>
      </c>
      <c r="J286" s="8" t="s">
        <v>3769</v>
      </c>
      <c r="K286" s="8" t="s">
        <v>5171</v>
      </c>
      <c r="M286" s="8" t="s">
        <v>3707</v>
      </c>
      <c r="N286" s="8" t="s">
        <v>3708</v>
      </c>
      <c r="O286" s="8" t="s">
        <v>3709</v>
      </c>
      <c r="P286" s="9">
        <v>196.51</v>
      </c>
      <c r="Q286" s="8" t="s">
        <v>3710</v>
      </c>
      <c r="R286" s="8" t="s">
        <v>5166</v>
      </c>
      <c r="S286" s="9">
        <v>240.02</v>
      </c>
      <c r="T286" s="9">
        <v>159.27000000000001</v>
      </c>
      <c r="U286" s="8" t="s">
        <v>3710</v>
      </c>
      <c r="V286" s="8" t="s">
        <v>5167</v>
      </c>
      <c r="AY286" s="8" t="s">
        <v>3309</v>
      </c>
      <c r="BB286" s="8" t="s">
        <v>3717</v>
      </c>
      <c r="BC286" s="10">
        <v>42108</v>
      </c>
      <c r="BH286" s="11">
        <v>8</v>
      </c>
      <c r="BI286" s="8" t="s">
        <v>4839</v>
      </c>
      <c r="BJ286" s="11">
        <v>37.5</v>
      </c>
      <c r="BQ286" s="11">
        <v>4.2470999999999997</v>
      </c>
      <c r="BR286" s="8" t="s">
        <v>5167</v>
      </c>
      <c r="BW286" s="10">
        <v>44166</v>
      </c>
      <c r="BX286" s="10">
        <v>44166</v>
      </c>
      <c r="BY286" s="9">
        <v>0</v>
      </c>
      <c r="BZ286" s="8" t="s">
        <v>3742</v>
      </c>
      <c r="CF286" s="8" t="s">
        <v>3708</v>
      </c>
      <c r="CH286" s="9">
        <v>294.08999999999997</v>
      </c>
      <c r="CM286" s="12">
        <v>10</v>
      </c>
      <c r="CR286" s="8" t="s">
        <v>5168</v>
      </c>
      <c r="CV286" s="13">
        <v>1</v>
      </c>
    </row>
    <row r="287" spans="1:100" x14ac:dyDescent="0.2">
      <c r="A287" s="8" t="s">
        <v>5172</v>
      </c>
      <c r="B287" s="8" t="s">
        <v>5168</v>
      </c>
      <c r="C287" s="8" t="s">
        <v>5173</v>
      </c>
      <c r="D287" s="8" t="s">
        <v>5174</v>
      </c>
      <c r="E287" s="8" t="s">
        <v>5175</v>
      </c>
      <c r="F287" s="8" t="s">
        <v>5176</v>
      </c>
      <c r="G287" s="8" t="s">
        <v>5177</v>
      </c>
      <c r="H287" s="8" t="s">
        <v>4068</v>
      </c>
      <c r="I287" s="8" t="s">
        <v>5164</v>
      </c>
      <c r="J287" s="8" t="s">
        <v>3769</v>
      </c>
      <c r="K287" s="8" t="s">
        <v>5178</v>
      </c>
      <c r="M287" s="8" t="s">
        <v>3707</v>
      </c>
      <c r="N287" s="8" t="s">
        <v>3708</v>
      </c>
      <c r="O287" s="8" t="s">
        <v>3709</v>
      </c>
      <c r="P287" s="9">
        <v>68.81</v>
      </c>
      <c r="Q287" s="8" t="s">
        <v>3710</v>
      </c>
      <c r="R287" s="8" t="s">
        <v>5179</v>
      </c>
      <c r="S287" s="9">
        <v>103.7</v>
      </c>
      <c r="T287" s="9">
        <v>68.81</v>
      </c>
      <c r="U287" s="8" t="s">
        <v>3710</v>
      </c>
      <c r="V287" s="8" t="s">
        <v>5180</v>
      </c>
      <c r="Z287" s="8" t="s">
        <v>3739</v>
      </c>
      <c r="AY287" s="8" t="s">
        <v>5181</v>
      </c>
      <c r="BB287" s="8" t="s">
        <v>3717</v>
      </c>
      <c r="BC287" s="10">
        <v>42758</v>
      </c>
      <c r="BE287" s="8" t="s">
        <v>3741</v>
      </c>
      <c r="BF287" s="8" t="s">
        <v>3720</v>
      </c>
      <c r="BG287" s="11">
        <v>7.5</v>
      </c>
      <c r="BH287" s="11">
        <v>22.4</v>
      </c>
      <c r="BI287" s="8" t="s">
        <v>3720</v>
      </c>
      <c r="BJ287" s="11">
        <v>13.392899999999999</v>
      </c>
      <c r="BQ287" s="11">
        <v>5.1378000000000004</v>
      </c>
      <c r="BR287" s="8" t="s">
        <v>5180</v>
      </c>
      <c r="BW287" s="10">
        <v>44105</v>
      </c>
      <c r="BX287" s="10">
        <v>44166</v>
      </c>
      <c r="BY287" s="9">
        <v>0</v>
      </c>
      <c r="BZ287" s="8" t="s">
        <v>3742</v>
      </c>
      <c r="CA287" s="8" t="s">
        <v>3717</v>
      </c>
      <c r="CF287" s="8" t="s">
        <v>3708</v>
      </c>
      <c r="CH287" s="9">
        <v>103.7</v>
      </c>
      <c r="CM287" s="12">
        <v>10</v>
      </c>
      <c r="CR287" s="8" t="s">
        <v>5168</v>
      </c>
      <c r="CV287" s="13">
        <v>1</v>
      </c>
    </row>
    <row r="288" spans="1:100" x14ac:dyDescent="0.2">
      <c r="A288" s="8" t="s">
        <v>5182</v>
      </c>
      <c r="B288" s="8" t="s">
        <v>5183</v>
      </c>
      <c r="C288" s="8" t="s">
        <v>5162</v>
      </c>
      <c r="D288" s="8" t="s">
        <v>5184</v>
      </c>
      <c r="E288" s="8" t="s">
        <v>5185</v>
      </c>
      <c r="F288" s="8" t="s">
        <v>5186</v>
      </c>
      <c r="G288" s="8" t="s">
        <v>5187</v>
      </c>
      <c r="H288" s="8" t="s">
        <v>4068</v>
      </c>
      <c r="I288" s="8" t="s">
        <v>5164</v>
      </c>
      <c r="J288" s="8" t="s">
        <v>3769</v>
      </c>
      <c r="K288" s="8" t="s">
        <v>5188</v>
      </c>
      <c r="M288" s="8" t="s">
        <v>3707</v>
      </c>
      <c r="N288" s="8" t="s">
        <v>3708</v>
      </c>
      <c r="O288" s="8" t="s">
        <v>3709</v>
      </c>
      <c r="P288" s="9">
        <v>265.32</v>
      </c>
      <c r="Q288" s="8" t="s">
        <v>3710</v>
      </c>
      <c r="R288" s="8" t="s">
        <v>5189</v>
      </c>
      <c r="S288" s="9">
        <v>343.72</v>
      </c>
      <c r="T288" s="9">
        <v>228.08</v>
      </c>
      <c r="U288" s="8" t="s">
        <v>3710</v>
      </c>
      <c r="V288" s="8" t="s">
        <v>5190</v>
      </c>
      <c r="AY288" s="8" t="s">
        <v>3309</v>
      </c>
      <c r="BB288" s="8" t="s">
        <v>3717</v>
      </c>
      <c r="BC288" s="10">
        <v>44656</v>
      </c>
      <c r="BH288" s="11">
        <v>1</v>
      </c>
      <c r="BI288" s="8" t="s">
        <v>5191</v>
      </c>
      <c r="BJ288" s="11">
        <v>1</v>
      </c>
      <c r="BQ288" s="11">
        <v>228.0761</v>
      </c>
      <c r="BR288" s="8" t="s">
        <v>5190</v>
      </c>
      <c r="BW288" s="10">
        <v>44105</v>
      </c>
      <c r="BX288" s="10">
        <v>44256</v>
      </c>
      <c r="BY288" s="9">
        <v>0</v>
      </c>
      <c r="BZ288" s="8" t="s">
        <v>3742</v>
      </c>
      <c r="CF288" s="8" t="s">
        <v>3708</v>
      </c>
      <c r="CH288" s="9">
        <v>394.76</v>
      </c>
      <c r="CM288" s="12">
        <v>10</v>
      </c>
      <c r="CR288" s="8" t="s">
        <v>5183</v>
      </c>
      <c r="CV288" s="13">
        <v>1</v>
      </c>
    </row>
    <row r="289" spans="1:100" x14ac:dyDescent="0.2">
      <c r="A289" s="8" t="s">
        <v>5192</v>
      </c>
      <c r="B289" s="8" t="s">
        <v>5193</v>
      </c>
      <c r="C289" s="8" t="s">
        <v>4077</v>
      </c>
      <c r="D289" s="8" t="s">
        <v>3798</v>
      </c>
      <c r="E289" s="8" t="s">
        <v>3954</v>
      </c>
      <c r="F289" s="8" t="s">
        <v>3701</v>
      </c>
      <c r="G289" s="8" t="s">
        <v>5194</v>
      </c>
      <c r="H289" s="8" t="s">
        <v>3703</v>
      </c>
      <c r="I289" s="8" t="s">
        <v>3970</v>
      </c>
      <c r="J289" s="8" t="s">
        <v>3769</v>
      </c>
      <c r="K289" s="8" t="s">
        <v>5195</v>
      </c>
      <c r="M289" s="8" t="s">
        <v>4033</v>
      </c>
      <c r="N289" s="8" t="s">
        <v>3771</v>
      </c>
      <c r="O289" s="8" t="s">
        <v>3804</v>
      </c>
      <c r="P289" s="9">
        <v>48.14</v>
      </c>
      <c r="Q289" s="8" t="s">
        <v>3805</v>
      </c>
      <c r="S289" s="9">
        <v>72.55</v>
      </c>
      <c r="T289" s="9">
        <v>48.14</v>
      </c>
      <c r="U289" s="8" t="s">
        <v>3710</v>
      </c>
      <c r="V289" s="8" t="s">
        <v>5196</v>
      </c>
      <c r="Z289" s="8" t="s">
        <v>3739</v>
      </c>
      <c r="AY289" s="8" t="s">
        <v>2182</v>
      </c>
      <c r="AZ289" s="10">
        <v>42844</v>
      </c>
      <c r="BA289" s="10">
        <v>45199</v>
      </c>
      <c r="BC289" s="10">
        <v>43130</v>
      </c>
      <c r="BD289" s="10">
        <v>44340</v>
      </c>
      <c r="BE289" s="8" t="s">
        <v>5197</v>
      </c>
      <c r="BF289" s="8" t="s">
        <v>3720</v>
      </c>
      <c r="BG289" s="11">
        <v>25</v>
      </c>
      <c r="BH289" s="11">
        <v>400</v>
      </c>
      <c r="BI289" s="8" t="s">
        <v>3720</v>
      </c>
      <c r="BJ289" s="11">
        <v>25</v>
      </c>
      <c r="BQ289" s="11">
        <v>1.9254</v>
      </c>
      <c r="BR289" s="8" t="s">
        <v>5196</v>
      </c>
      <c r="BW289" s="10">
        <v>43922</v>
      </c>
      <c r="BX289" s="10">
        <v>43009</v>
      </c>
      <c r="BY289" s="9">
        <v>0</v>
      </c>
      <c r="BZ289" s="8" t="s">
        <v>3742</v>
      </c>
      <c r="CA289" s="8" t="s">
        <v>3717</v>
      </c>
      <c r="CF289" s="8" t="s">
        <v>3708</v>
      </c>
      <c r="CH289" s="9">
        <v>72.55</v>
      </c>
      <c r="CM289" s="12">
        <v>10</v>
      </c>
      <c r="CR289" s="8" t="s">
        <v>5193</v>
      </c>
      <c r="CV289" s="13">
        <v>1</v>
      </c>
    </row>
    <row r="290" spans="1:100" x14ac:dyDescent="0.2">
      <c r="A290" s="8" t="s">
        <v>5198</v>
      </c>
      <c r="B290" s="8" t="s">
        <v>5193</v>
      </c>
      <c r="C290" s="8" t="s">
        <v>4077</v>
      </c>
      <c r="D290" s="8" t="s">
        <v>3798</v>
      </c>
      <c r="E290" s="8" t="s">
        <v>3954</v>
      </c>
      <c r="F290" s="8" t="s">
        <v>3701</v>
      </c>
      <c r="G290" s="8" t="s">
        <v>5194</v>
      </c>
      <c r="H290" s="8" t="s">
        <v>3703</v>
      </c>
      <c r="I290" s="8" t="s">
        <v>3970</v>
      </c>
      <c r="J290" s="8" t="s">
        <v>3769</v>
      </c>
      <c r="K290" s="8" t="s">
        <v>5195</v>
      </c>
      <c r="M290" s="8" t="s">
        <v>4033</v>
      </c>
      <c r="N290" s="8" t="s">
        <v>3771</v>
      </c>
      <c r="O290" s="8" t="s">
        <v>3804</v>
      </c>
      <c r="P290" s="9">
        <v>48.14</v>
      </c>
      <c r="Q290" s="8" t="s">
        <v>3805</v>
      </c>
      <c r="S290" s="9">
        <v>72.55</v>
      </c>
      <c r="T290" s="9">
        <v>48.14</v>
      </c>
      <c r="U290" s="8" t="s">
        <v>3710</v>
      </c>
      <c r="V290" s="8" t="s">
        <v>5196</v>
      </c>
      <c r="Z290" s="8" t="s">
        <v>3739</v>
      </c>
      <c r="AY290" s="8" t="s">
        <v>2182</v>
      </c>
      <c r="AZ290" s="10">
        <v>42844</v>
      </c>
      <c r="BA290" s="10">
        <v>45900</v>
      </c>
      <c r="BC290" s="10">
        <v>44340</v>
      </c>
      <c r="BE290" s="8" t="s">
        <v>5197</v>
      </c>
      <c r="BF290" s="8" t="s">
        <v>3720</v>
      </c>
      <c r="BG290" s="11">
        <v>25</v>
      </c>
      <c r="BH290" s="11">
        <v>400</v>
      </c>
      <c r="BI290" s="8" t="s">
        <v>3720</v>
      </c>
      <c r="BJ290" s="11">
        <v>25</v>
      </c>
      <c r="BQ290" s="11">
        <v>1.9254</v>
      </c>
      <c r="BR290" s="8" t="s">
        <v>5196</v>
      </c>
      <c r="BW290" s="10">
        <v>43922</v>
      </c>
      <c r="BX290" s="10">
        <v>43009</v>
      </c>
      <c r="BY290" s="9">
        <v>0</v>
      </c>
      <c r="BZ290" s="8" t="s">
        <v>3742</v>
      </c>
      <c r="CA290" s="8" t="s">
        <v>3717</v>
      </c>
      <c r="CF290" s="8" t="s">
        <v>3708</v>
      </c>
      <c r="CH290" s="9">
        <v>72.55</v>
      </c>
      <c r="CM290" s="12">
        <v>10</v>
      </c>
      <c r="CR290" s="8" t="s">
        <v>5193</v>
      </c>
      <c r="CV290" s="13">
        <v>1</v>
      </c>
    </row>
    <row r="291" spans="1:100" x14ac:dyDescent="0.2">
      <c r="A291" s="8" t="s">
        <v>5199</v>
      </c>
      <c r="B291" s="8" t="s">
        <v>5193</v>
      </c>
      <c r="C291" s="8" t="s">
        <v>5200</v>
      </c>
      <c r="D291" s="8" t="s">
        <v>3798</v>
      </c>
      <c r="E291" s="8" t="s">
        <v>3860</v>
      </c>
      <c r="F291" s="8" t="s">
        <v>3701</v>
      </c>
      <c r="G291" s="8" t="s">
        <v>5201</v>
      </c>
      <c r="H291" s="8" t="s">
        <v>3703</v>
      </c>
      <c r="I291" s="8" t="s">
        <v>3970</v>
      </c>
      <c r="J291" s="8" t="s">
        <v>3769</v>
      </c>
      <c r="K291" s="8" t="s">
        <v>5202</v>
      </c>
      <c r="M291" s="8" t="s">
        <v>4033</v>
      </c>
      <c r="N291" s="8" t="s">
        <v>3771</v>
      </c>
      <c r="O291" s="8" t="s">
        <v>3804</v>
      </c>
      <c r="P291" s="9">
        <v>43.32</v>
      </c>
      <c r="Q291" s="8" t="s">
        <v>3805</v>
      </c>
      <c r="S291" s="9">
        <v>65.28</v>
      </c>
      <c r="T291" s="9">
        <v>43.32</v>
      </c>
      <c r="U291" s="8" t="s">
        <v>3710</v>
      </c>
      <c r="V291" s="8" t="s">
        <v>5196</v>
      </c>
      <c r="Z291" s="8" t="s">
        <v>3739</v>
      </c>
      <c r="AY291" s="8" t="s">
        <v>2182</v>
      </c>
      <c r="AZ291" s="10">
        <v>42844</v>
      </c>
      <c r="BA291" s="10">
        <v>45199</v>
      </c>
      <c r="BC291" s="10">
        <v>43017</v>
      </c>
      <c r="BD291" s="10">
        <v>44663</v>
      </c>
      <c r="BE291" s="8" t="s">
        <v>5197</v>
      </c>
      <c r="BF291" s="8" t="s">
        <v>3720</v>
      </c>
      <c r="BG291" s="11">
        <v>22.5</v>
      </c>
      <c r="BH291" s="11">
        <v>400</v>
      </c>
      <c r="BI291" s="8" t="s">
        <v>3720</v>
      </c>
      <c r="BJ291" s="11">
        <v>22.5</v>
      </c>
      <c r="BQ291" s="11">
        <v>1.9254</v>
      </c>
      <c r="BR291" s="8" t="s">
        <v>5196</v>
      </c>
      <c r="BW291" s="10">
        <v>43922</v>
      </c>
      <c r="BX291" s="10">
        <v>43009</v>
      </c>
      <c r="BY291" s="9">
        <v>0</v>
      </c>
      <c r="BZ291" s="8" t="s">
        <v>3742</v>
      </c>
      <c r="CA291" s="8" t="s">
        <v>3717</v>
      </c>
      <c r="CF291" s="8" t="s">
        <v>3708</v>
      </c>
      <c r="CH291" s="9">
        <v>65.28</v>
      </c>
      <c r="CM291" s="12">
        <v>10</v>
      </c>
      <c r="CR291" s="8" t="s">
        <v>5193</v>
      </c>
      <c r="CV291" s="13">
        <v>1</v>
      </c>
    </row>
    <row r="292" spans="1:100" x14ac:dyDescent="0.2">
      <c r="A292" s="8" t="s">
        <v>5203</v>
      </c>
      <c r="B292" s="8" t="s">
        <v>5193</v>
      </c>
      <c r="C292" s="8" t="s">
        <v>5200</v>
      </c>
      <c r="D292" s="8" t="s">
        <v>3798</v>
      </c>
      <c r="E292" s="8" t="s">
        <v>3860</v>
      </c>
      <c r="F292" s="8" t="s">
        <v>3701</v>
      </c>
      <c r="G292" s="8" t="s">
        <v>5201</v>
      </c>
      <c r="H292" s="8" t="s">
        <v>3703</v>
      </c>
      <c r="I292" s="8" t="s">
        <v>3970</v>
      </c>
      <c r="J292" s="8" t="s">
        <v>3769</v>
      </c>
      <c r="K292" s="8" t="s">
        <v>5202</v>
      </c>
      <c r="M292" s="8" t="s">
        <v>4033</v>
      </c>
      <c r="N292" s="8" t="s">
        <v>3771</v>
      </c>
      <c r="O292" s="8" t="s">
        <v>3804</v>
      </c>
      <c r="P292" s="9">
        <v>43.32</v>
      </c>
      <c r="Q292" s="8" t="s">
        <v>3805</v>
      </c>
      <c r="S292" s="9">
        <v>65.28</v>
      </c>
      <c r="T292" s="9">
        <v>43.32</v>
      </c>
      <c r="U292" s="8" t="s">
        <v>3710</v>
      </c>
      <c r="V292" s="8" t="s">
        <v>5196</v>
      </c>
      <c r="Z292" s="8" t="s">
        <v>3739</v>
      </c>
      <c r="AY292" s="8" t="s">
        <v>2182</v>
      </c>
      <c r="AZ292" s="10">
        <v>42844</v>
      </c>
      <c r="BA292" s="10">
        <v>45900</v>
      </c>
      <c r="BE292" s="8" t="s">
        <v>5197</v>
      </c>
      <c r="BF292" s="8" t="s">
        <v>3720</v>
      </c>
      <c r="BG292" s="11">
        <v>22.5</v>
      </c>
      <c r="BH292" s="11">
        <v>400</v>
      </c>
      <c r="BI292" s="8" t="s">
        <v>3720</v>
      </c>
      <c r="BJ292" s="11">
        <v>22.5</v>
      </c>
      <c r="BQ292" s="11">
        <v>1.9254</v>
      </c>
      <c r="BR292" s="8" t="s">
        <v>5196</v>
      </c>
      <c r="BW292" s="10">
        <v>43922</v>
      </c>
      <c r="BX292" s="10">
        <v>43009</v>
      </c>
      <c r="BY292" s="9">
        <v>0</v>
      </c>
      <c r="BZ292" s="8" t="s">
        <v>3750</v>
      </c>
      <c r="CF292" s="8" t="s">
        <v>3708</v>
      </c>
      <c r="CH292" s="9">
        <v>65.28</v>
      </c>
      <c r="CM292" s="12">
        <v>10</v>
      </c>
      <c r="CR292" s="8" t="s">
        <v>5193</v>
      </c>
      <c r="CV292" s="13">
        <v>1</v>
      </c>
    </row>
    <row r="293" spans="1:100" x14ac:dyDescent="0.2">
      <c r="A293" s="8" t="s">
        <v>5204</v>
      </c>
      <c r="B293" s="8" t="s">
        <v>5205</v>
      </c>
      <c r="C293" s="8" t="s">
        <v>4077</v>
      </c>
      <c r="D293" s="8" t="s">
        <v>3798</v>
      </c>
      <c r="E293" s="8" t="s">
        <v>3954</v>
      </c>
      <c r="F293" s="8" t="s">
        <v>3701</v>
      </c>
      <c r="G293" s="8" t="s">
        <v>5194</v>
      </c>
      <c r="H293" s="8" t="s">
        <v>3703</v>
      </c>
      <c r="I293" s="8" t="s">
        <v>3970</v>
      </c>
      <c r="J293" s="8" t="s">
        <v>3769</v>
      </c>
      <c r="K293" s="8" t="s">
        <v>5195</v>
      </c>
      <c r="M293" s="8" t="s">
        <v>4033</v>
      </c>
      <c r="N293" s="8" t="s">
        <v>3708</v>
      </c>
      <c r="O293" s="8" t="s">
        <v>3804</v>
      </c>
      <c r="P293" s="9">
        <v>48.14</v>
      </c>
      <c r="Q293" s="8" t="s">
        <v>3805</v>
      </c>
      <c r="S293" s="9">
        <v>72.55</v>
      </c>
      <c r="T293" s="9">
        <v>48.14</v>
      </c>
      <c r="U293" s="8" t="s">
        <v>3710</v>
      </c>
      <c r="V293" s="8" t="s">
        <v>5196</v>
      </c>
      <c r="Z293" s="8" t="s">
        <v>3739</v>
      </c>
      <c r="AY293" s="8" t="s">
        <v>2182</v>
      </c>
      <c r="AZ293" s="10">
        <v>42844</v>
      </c>
      <c r="BB293" s="8" t="s">
        <v>3717</v>
      </c>
      <c r="BE293" s="8" t="s">
        <v>5197</v>
      </c>
      <c r="BF293" s="8" t="s">
        <v>3720</v>
      </c>
      <c r="BG293" s="11">
        <v>25</v>
      </c>
      <c r="BH293" s="11">
        <v>400</v>
      </c>
      <c r="BI293" s="8" t="s">
        <v>3720</v>
      </c>
      <c r="BJ293" s="11">
        <v>25</v>
      </c>
      <c r="BQ293" s="11">
        <v>1.9254</v>
      </c>
      <c r="BR293" s="8" t="s">
        <v>5196</v>
      </c>
      <c r="BW293" s="10">
        <v>43922</v>
      </c>
      <c r="BX293" s="10">
        <v>43009</v>
      </c>
      <c r="BY293" s="9">
        <v>0</v>
      </c>
      <c r="BZ293" s="8" t="s">
        <v>3750</v>
      </c>
      <c r="CF293" s="8" t="s">
        <v>3708</v>
      </c>
      <c r="CH293" s="9">
        <v>72.55</v>
      </c>
      <c r="CM293" s="12">
        <v>10</v>
      </c>
      <c r="CR293" s="8" t="s">
        <v>5205</v>
      </c>
      <c r="CV293" s="13">
        <v>1</v>
      </c>
    </row>
    <row r="294" spans="1:100" x14ac:dyDescent="0.2">
      <c r="A294" s="8" t="s">
        <v>5206</v>
      </c>
      <c r="B294" s="8" t="s">
        <v>5205</v>
      </c>
      <c r="C294" s="8" t="s">
        <v>5200</v>
      </c>
      <c r="D294" s="8" t="s">
        <v>3798</v>
      </c>
      <c r="E294" s="8" t="s">
        <v>3860</v>
      </c>
      <c r="F294" s="8" t="s">
        <v>3701</v>
      </c>
      <c r="G294" s="8" t="s">
        <v>5201</v>
      </c>
      <c r="H294" s="8" t="s">
        <v>3703</v>
      </c>
      <c r="I294" s="8" t="s">
        <v>3970</v>
      </c>
      <c r="J294" s="8" t="s">
        <v>3769</v>
      </c>
      <c r="K294" s="8" t="s">
        <v>5202</v>
      </c>
      <c r="M294" s="8" t="s">
        <v>4033</v>
      </c>
      <c r="N294" s="8" t="s">
        <v>3708</v>
      </c>
      <c r="O294" s="8" t="s">
        <v>3804</v>
      </c>
      <c r="P294" s="9">
        <v>43.32</v>
      </c>
      <c r="Q294" s="8" t="s">
        <v>3805</v>
      </c>
      <c r="S294" s="9">
        <v>65.28</v>
      </c>
      <c r="T294" s="9">
        <v>43.32</v>
      </c>
      <c r="U294" s="8" t="s">
        <v>3710</v>
      </c>
      <c r="V294" s="8" t="s">
        <v>5196</v>
      </c>
      <c r="Z294" s="8" t="s">
        <v>3739</v>
      </c>
      <c r="AY294" s="8" t="s">
        <v>2182</v>
      </c>
      <c r="AZ294" s="10">
        <v>42844</v>
      </c>
      <c r="BB294" s="8" t="s">
        <v>3717</v>
      </c>
      <c r="BE294" s="8" t="s">
        <v>5197</v>
      </c>
      <c r="BF294" s="8" t="s">
        <v>3720</v>
      </c>
      <c r="BG294" s="11">
        <v>22.5</v>
      </c>
      <c r="BH294" s="11">
        <v>400</v>
      </c>
      <c r="BI294" s="8" t="s">
        <v>3720</v>
      </c>
      <c r="BJ294" s="11">
        <v>22.5</v>
      </c>
      <c r="BQ294" s="11">
        <v>1.9254</v>
      </c>
      <c r="BR294" s="8" t="s">
        <v>5196</v>
      </c>
      <c r="BW294" s="10">
        <v>43922</v>
      </c>
      <c r="BX294" s="10">
        <v>43009</v>
      </c>
      <c r="BY294" s="9">
        <v>0</v>
      </c>
      <c r="BZ294" s="8" t="s">
        <v>3750</v>
      </c>
      <c r="CF294" s="8" t="s">
        <v>3708</v>
      </c>
      <c r="CH294" s="9">
        <v>65.28</v>
      </c>
      <c r="CM294" s="12">
        <v>10</v>
      </c>
      <c r="CR294" s="8" t="s">
        <v>5205</v>
      </c>
      <c r="CV294" s="13">
        <v>1</v>
      </c>
    </row>
    <row r="295" spans="1:100" x14ac:dyDescent="0.2">
      <c r="A295" s="8" t="s">
        <v>5207</v>
      </c>
      <c r="B295" s="8" t="s">
        <v>5208</v>
      </c>
      <c r="C295" s="8" t="s">
        <v>4077</v>
      </c>
      <c r="D295" s="8" t="s">
        <v>3798</v>
      </c>
      <c r="E295" s="8" t="s">
        <v>3954</v>
      </c>
      <c r="F295" s="8" t="s">
        <v>3701</v>
      </c>
      <c r="G295" s="8" t="s">
        <v>5194</v>
      </c>
      <c r="H295" s="8" t="s">
        <v>3703</v>
      </c>
      <c r="I295" s="8" t="s">
        <v>4993</v>
      </c>
      <c r="J295" s="8" t="s">
        <v>4009</v>
      </c>
      <c r="K295" s="8" t="s">
        <v>5209</v>
      </c>
      <c r="M295" s="8" t="s">
        <v>3866</v>
      </c>
      <c r="N295" s="8" t="s">
        <v>3708</v>
      </c>
      <c r="O295" s="8" t="s">
        <v>3804</v>
      </c>
      <c r="P295" s="9">
        <v>70</v>
      </c>
      <c r="Q295" s="8" t="s">
        <v>3805</v>
      </c>
      <c r="R295" s="8" t="s">
        <v>5210</v>
      </c>
      <c r="S295" s="9">
        <v>72.55</v>
      </c>
      <c r="T295" s="9">
        <v>48.14</v>
      </c>
      <c r="U295" s="8" t="s">
        <v>3710</v>
      </c>
      <c r="V295" s="8" t="s">
        <v>5210</v>
      </c>
      <c r="AY295" s="8" t="s">
        <v>2182</v>
      </c>
      <c r="AZ295" s="10">
        <v>43642</v>
      </c>
      <c r="BA295" s="10">
        <v>45489</v>
      </c>
      <c r="BE295" s="8" t="s">
        <v>3976</v>
      </c>
      <c r="BF295" s="8" t="s">
        <v>3719</v>
      </c>
      <c r="BG295" s="11">
        <v>25</v>
      </c>
      <c r="BH295" s="11">
        <v>400</v>
      </c>
      <c r="BI295" s="8" t="s">
        <v>3720</v>
      </c>
      <c r="BJ295" s="11">
        <v>25</v>
      </c>
      <c r="BQ295" s="11">
        <v>1.9254</v>
      </c>
      <c r="BR295" s="8" t="s">
        <v>5210</v>
      </c>
      <c r="BW295" s="10">
        <v>43983</v>
      </c>
      <c r="BX295" s="10">
        <v>43983</v>
      </c>
      <c r="BY295" s="9">
        <v>0</v>
      </c>
      <c r="BZ295" s="8" t="s">
        <v>3742</v>
      </c>
      <c r="CF295" s="8" t="s">
        <v>3708</v>
      </c>
      <c r="CH295" s="9">
        <v>105.49</v>
      </c>
      <c r="CM295" s="12">
        <v>10</v>
      </c>
      <c r="CR295" s="8" t="s">
        <v>5208</v>
      </c>
      <c r="CV295" s="13">
        <v>1</v>
      </c>
    </row>
    <row r="296" spans="1:100" x14ac:dyDescent="0.2">
      <c r="A296" s="8" t="s">
        <v>5211</v>
      </c>
      <c r="B296" s="8" t="s">
        <v>5208</v>
      </c>
      <c r="C296" s="8" t="s">
        <v>4077</v>
      </c>
      <c r="D296" s="8" t="s">
        <v>3798</v>
      </c>
      <c r="E296" s="8" t="s">
        <v>4313</v>
      </c>
      <c r="F296" s="8" t="s">
        <v>3701</v>
      </c>
      <c r="G296" s="8" t="s">
        <v>5212</v>
      </c>
      <c r="H296" s="8" t="s">
        <v>3703</v>
      </c>
      <c r="I296" s="8" t="s">
        <v>4993</v>
      </c>
      <c r="J296" s="8" t="s">
        <v>4009</v>
      </c>
      <c r="K296" s="8" t="s">
        <v>5209</v>
      </c>
      <c r="M296" s="8" t="s">
        <v>3866</v>
      </c>
      <c r="N296" s="8" t="s">
        <v>3708</v>
      </c>
      <c r="O296" s="8" t="s">
        <v>3804</v>
      </c>
      <c r="P296" s="9">
        <v>60</v>
      </c>
      <c r="Q296" s="8" t="s">
        <v>3805</v>
      </c>
      <c r="R296" s="8" t="s">
        <v>5210</v>
      </c>
      <c r="S296" s="9">
        <v>36.270000000000003</v>
      </c>
      <c r="T296" s="9">
        <v>24.07</v>
      </c>
      <c r="U296" s="8" t="s">
        <v>3710</v>
      </c>
      <c r="V296" s="8" t="s">
        <v>5210</v>
      </c>
      <c r="AY296" s="8" t="s">
        <v>2182</v>
      </c>
      <c r="AZ296" s="10">
        <v>43642</v>
      </c>
      <c r="BA296" s="10">
        <v>45489</v>
      </c>
      <c r="BE296" s="8" t="s">
        <v>3976</v>
      </c>
      <c r="BF296" s="8" t="s">
        <v>3719</v>
      </c>
      <c r="BG296" s="11">
        <v>12.5</v>
      </c>
      <c r="BH296" s="11">
        <v>400</v>
      </c>
      <c r="BI296" s="8" t="s">
        <v>3720</v>
      </c>
      <c r="BJ296" s="11">
        <v>12.5</v>
      </c>
      <c r="BQ296" s="11">
        <v>1.9254</v>
      </c>
      <c r="BR296" s="8" t="s">
        <v>5210</v>
      </c>
      <c r="BW296" s="10">
        <v>43983</v>
      </c>
      <c r="BX296" s="10">
        <v>43983</v>
      </c>
      <c r="BY296" s="9">
        <v>0</v>
      </c>
      <c r="BZ296" s="8" t="s">
        <v>3742</v>
      </c>
      <c r="CF296" s="8" t="s">
        <v>3708</v>
      </c>
      <c r="CH296" s="9">
        <v>90.42</v>
      </c>
      <c r="CM296" s="12">
        <v>10</v>
      </c>
      <c r="CR296" s="8" t="s">
        <v>5208</v>
      </c>
      <c r="CV296" s="13">
        <v>1</v>
      </c>
    </row>
    <row r="297" spans="1:100" x14ac:dyDescent="0.2">
      <c r="A297" s="8" t="s">
        <v>2013</v>
      </c>
      <c r="B297" s="8" t="s">
        <v>5213</v>
      </c>
      <c r="C297" s="8" t="s">
        <v>5214</v>
      </c>
      <c r="D297" s="8" t="s">
        <v>3725</v>
      </c>
      <c r="E297" s="8" t="s">
        <v>3726</v>
      </c>
      <c r="F297" s="8" t="s">
        <v>3990</v>
      </c>
      <c r="G297" s="8" t="s">
        <v>5215</v>
      </c>
      <c r="H297" s="8" t="s">
        <v>3882</v>
      </c>
      <c r="I297" s="8" t="s">
        <v>4569</v>
      </c>
      <c r="J297" s="8" t="s">
        <v>4570</v>
      </c>
      <c r="K297" s="8" t="s">
        <v>5216</v>
      </c>
      <c r="M297" s="8" t="s">
        <v>3707</v>
      </c>
      <c r="N297" s="8" t="s">
        <v>3708</v>
      </c>
      <c r="O297" s="8" t="s">
        <v>3709</v>
      </c>
      <c r="P297" s="9">
        <v>48.7</v>
      </c>
      <c r="Q297" s="8" t="s">
        <v>3710</v>
      </c>
      <c r="R297" s="8" t="s">
        <v>5217</v>
      </c>
      <c r="S297" s="9">
        <v>78.03</v>
      </c>
      <c r="T297" s="9">
        <v>51.78</v>
      </c>
      <c r="U297" s="8" t="s">
        <v>3710</v>
      </c>
      <c r="V297" s="8" t="s">
        <v>5218</v>
      </c>
      <c r="W297" s="8" t="s">
        <v>3774</v>
      </c>
      <c r="Z297" s="8" t="s">
        <v>3739</v>
      </c>
      <c r="AV297" s="8" t="s">
        <v>5219</v>
      </c>
      <c r="AW297" s="8">
        <v>71</v>
      </c>
      <c r="AX297" s="8">
        <v>3</v>
      </c>
      <c r="AY297" s="8" t="s">
        <v>2010</v>
      </c>
      <c r="BB297" s="8" t="s">
        <v>3717</v>
      </c>
      <c r="BC297" s="10">
        <v>44027</v>
      </c>
      <c r="BE297" s="8" t="s">
        <v>4153</v>
      </c>
      <c r="BF297" s="8" t="s">
        <v>3719</v>
      </c>
      <c r="BG297" s="11">
        <v>7.5</v>
      </c>
      <c r="BH297" s="11">
        <v>100</v>
      </c>
      <c r="BI297" s="8" t="s">
        <v>3720</v>
      </c>
      <c r="BJ297" s="11">
        <v>7.5</v>
      </c>
      <c r="BQ297" s="11">
        <v>6.9039999999999999</v>
      </c>
      <c r="BR297" s="8" t="s">
        <v>5218</v>
      </c>
      <c r="BW297" s="10">
        <v>44105</v>
      </c>
      <c r="BX297" s="10">
        <v>43070</v>
      </c>
      <c r="BY297" s="9">
        <v>0</v>
      </c>
      <c r="BZ297" s="8" t="s">
        <v>3777</v>
      </c>
      <c r="CF297" s="8" t="s">
        <v>3708</v>
      </c>
      <c r="CH297" s="9">
        <v>73.39</v>
      </c>
      <c r="CM297" s="12">
        <v>10</v>
      </c>
      <c r="CR297" s="8" t="s">
        <v>5213</v>
      </c>
      <c r="CV297" s="13">
        <v>1</v>
      </c>
    </row>
    <row r="298" spans="1:100" x14ac:dyDescent="0.2">
      <c r="A298" s="8" t="s">
        <v>5220</v>
      </c>
      <c r="B298" s="8" t="s">
        <v>5221</v>
      </c>
      <c r="C298" s="8" t="s">
        <v>4077</v>
      </c>
      <c r="D298" s="8" t="s">
        <v>3798</v>
      </c>
      <c r="E298" s="8" t="s">
        <v>3954</v>
      </c>
      <c r="F298" s="8" t="s">
        <v>3701</v>
      </c>
      <c r="G298" s="8" t="s">
        <v>5194</v>
      </c>
      <c r="H298" s="8" t="s">
        <v>3703</v>
      </c>
      <c r="I298" s="8" t="s">
        <v>4763</v>
      </c>
      <c r="J298" s="8" t="s">
        <v>3769</v>
      </c>
      <c r="K298" s="8" t="s">
        <v>5222</v>
      </c>
      <c r="M298" s="8" t="s">
        <v>3866</v>
      </c>
      <c r="N298" s="8" t="s">
        <v>3708</v>
      </c>
      <c r="O298" s="8" t="s">
        <v>3804</v>
      </c>
      <c r="P298" s="9">
        <v>60.68</v>
      </c>
      <c r="Q298" s="8" t="s">
        <v>3805</v>
      </c>
      <c r="S298" s="9">
        <v>72.55</v>
      </c>
      <c r="T298" s="9">
        <v>48.14</v>
      </c>
      <c r="U298" s="8" t="s">
        <v>3710</v>
      </c>
      <c r="V298" s="8" t="s">
        <v>5223</v>
      </c>
      <c r="AY298" s="8" t="s">
        <v>2182</v>
      </c>
      <c r="AZ298" s="10">
        <v>42585</v>
      </c>
      <c r="BB298" s="8" t="s">
        <v>3717</v>
      </c>
      <c r="BC298" s="10">
        <v>44637</v>
      </c>
      <c r="BD298" s="10">
        <v>44729</v>
      </c>
      <c r="BE298" s="8" t="s">
        <v>3976</v>
      </c>
      <c r="BF298" s="8" t="s">
        <v>3719</v>
      </c>
      <c r="BG298" s="11">
        <v>25</v>
      </c>
      <c r="BH298" s="11">
        <v>400</v>
      </c>
      <c r="BI298" s="8" t="s">
        <v>3720</v>
      </c>
      <c r="BJ298" s="11">
        <v>25</v>
      </c>
      <c r="BQ298" s="11">
        <v>1.9254</v>
      </c>
      <c r="BR298" s="8" t="s">
        <v>5223</v>
      </c>
      <c r="BW298" s="10">
        <v>43891</v>
      </c>
      <c r="BX298" s="10">
        <v>43040</v>
      </c>
      <c r="BY298" s="9">
        <v>0</v>
      </c>
      <c r="BZ298" s="8" t="s">
        <v>3742</v>
      </c>
      <c r="CF298" s="8" t="s">
        <v>3708</v>
      </c>
      <c r="CH298" s="9">
        <v>91.44</v>
      </c>
      <c r="CM298" s="12">
        <v>10</v>
      </c>
      <c r="CR298" s="8" t="s">
        <v>5221</v>
      </c>
      <c r="CV298" s="13">
        <v>1</v>
      </c>
    </row>
    <row r="299" spans="1:100" x14ac:dyDescent="0.2">
      <c r="A299" s="8" t="s">
        <v>5224</v>
      </c>
      <c r="B299" s="8" t="s">
        <v>5221</v>
      </c>
      <c r="C299" s="8" t="s">
        <v>4077</v>
      </c>
      <c r="D299" s="8" t="s">
        <v>3798</v>
      </c>
      <c r="E299" s="8" t="s">
        <v>3860</v>
      </c>
      <c r="F299" s="8" t="s">
        <v>3701</v>
      </c>
      <c r="G299" s="8" t="s">
        <v>5225</v>
      </c>
      <c r="H299" s="8" t="s">
        <v>3703</v>
      </c>
      <c r="I299" s="8" t="s">
        <v>4763</v>
      </c>
      <c r="J299" s="8" t="s">
        <v>3769</v>
      </c>
      <c r="K299" s="8" t="s">
        <v>5222</v>
      </c>
      <c r="M299" s="8" t="s">
        <v>3866</v>
      </c>
      <c r="N299" s="8" t="s">
        <v>3708</v>
      </c>
      <c r="O299" s="8" t="s">
        <v>3804</v>
      </c>
      <c r="P299" s="9">
        <v>22.73</v>
      </c>
      <c r="Q299" s="8" t="s">
        <v>3805</v>
      </c>
      <c r="S299" s="9">
        <v>21.76</v>
      </c>
      <c r="T299" s="9">
        <v>14.44</v>
      </c>
      <c r="U299" s="8" t="s">
        <v>3710</v>
      </c>
      <c r="V299" s="8" t="s">
        <v>5223</v>
      </c>
      <c r="AY299" s="8" t="s">
        <v>2182</v>
      </c>
      <c r="AZ299" s="10">
        <v>42585</v>
      </c>
      <c r="BB299" s="8" t="s">
        <v>3717</v>
      </c>
      <c r="BC299" s="10">
        <v>44431</v>
      </c>
      <c r="BD299" s="10">
        <v>44582</v>
      </c>
      <c r="BE299" s="8" t="s">
        <v>3976</v>
      </c>
      <c r="BF299" s="8" t="s">
        <v>3719</v>
      </c>
      <c r="BG299" s="11">
        <v>7.5</v>
      </c>
      <c r="BH299" s="11">
        <v>400</v>
      </c>
      <c r="BI299" s="8" t="s">
        <v>3720</v>
      </c>
      <c r="BJ299" s="11">
        <v>7.5</v>
      </c>
      <c r="BQ299" s="11">
        <v>1.9254</v>
      </c>
      <c r="BR299" s="8" t="s">
        <v>5223</v>
      </c>
      <c r="BW299" s="10">
        <v>43891</v>
      </c>
      <c r="BX299" s="10">
        <v>43040</v>
      </c>
      <c r="BY299" s="9">
        <v>0</v>
      </c>
      <c r="BZ299" s="8" t="s">
        <v>3742</v>
      </c>
      <c r="CF299" s="8" t="s">
        <v>3708</v>
      </c>
      <c r="CH299" s="9">
        <v>34.25</v>
      </c>
      <c r="CM299" s="12">
        <v>10</v>
      </c>
      <c r="CR299" s="8" t="s">
        <v>5221</v>
      </c>
      <c r="CV299" s="13">
        <v>1</v>
      </c>
    </row>
    <row r="300" spans="1:100" x14ac:dyDescent="0.2">
      <c r="A300" s="8" t="s">
        <v>5226</v>
      </c>
      <c r="B300" s="8" t="s">
        <v>5221</v>
      </c>
      <c r="C300" s="8" t="s">
        <v>5200</v>
      </c>
      <c r="D300" s="8" t="s">
        <v>3798</v>
      </c>
      <c r="E300" s="8" t="s">
        <v>3860</v>
      </c>
      <c r="F300" s="8" t="s">
        <v>3701</v>
      </c>
      <c r="G300" s="8" t="s">
        <v>5201</v>
      </c>
      <c r="H300" s="8" t="s">
        <v>3703</v>
      </c>
      <c r="I300" s="8" t="s">
        <v>4763</v>
      </c>
      <c r="J300" s="8" t="s">
        <v>3769</v>
      </c>
      <c r="K300" s="8" t="s">
        <v>5227</v>
      </c>
      <c r="M300" s="8" t="s">
        <v>3866</v>
      </c>
      <c r="N300" s="8" t="s">
        <v>3708</v>
      </c>
      <c r="O300" s="8" t="s">
        <v>3804</v>
      </c>
      <c r="P300" s="9">
        <v>58.34</v>
      </c>
      <c r="Q300" s="8" t="s">
        <v>3805</v>
      </c>
      <c r="S300" s="9">
        <v>65.28</v>
      </c>
      <c r="T300" s="9">
        <v>43.32</v>
      </c>
      <c r="U300" s="8" t="s">
        <v>3710</v>
      </c>
      <c r="V300" s="8" t="s">
        <v>5228</v>
      </c>
      <c r="AY300" s="8" t="s">
        <v>2182</v>
      </c>
      <c r="AZ300" s="10">
        <v>42585</v>
      </c>
      <c r="BB300" s="8" t="s">
        <v>3717</v>
      </c>
      <c r="BC300" s="10">
        <v>44375</v>
      </c>
      <c r="BD300" s="10">
        <v>44729</v>
      </c>
      <c r="BE300" s="8" t="s">
        <v>3976</v>
      </c>
      <c r="BF300" s="8" t="s">
        <v>3719</v>
      </c>
      <c r="BG300" s="11">
        <v>22.5</v>
      </c>
      <c r="BH300" s="11">
        <v>400</v>
      </c>
      <c r="BI300" s="8" t="s">
        <v>3720</v>
      </c>
      <c r="BJ300" s="11">
        <v>22.5</v>
      </c>
      <c r="BQ300" s="11">
        <v>1.9254</v>
      </c>
      <c r="BR300" s="8" t="s">
        <v>5228</v>
      </c>
      <c r="BW300" s="10">
        <v>43891</v>
      </c>
      <c r="BX300" s="10">
        <v>43101</v>
      </c>
      <c r="BY300" s="9">
        <v>0</v>
      </c>
      <c r="BZ300" s="8" t="s">
        <v>3742</v>
      </c>
      <c r="CF300" s="8" t="s">
        <v>3708</v>
      </c>
      <c r="CH300" s="9">
        <v>87.92</v>
      </c>
      <c r="CM300" s="12">
        <v>10</v>
      </c>
      <c r="CR300" s="8" t="s">
        <v>5221</v>
      </c>
      <c r="CV300" s="13">
        <v>1</v>
      </c>
    </row>
    <row r="301" spans="1:100" x14ac:dyDescent="0.2">
      <c r="A301" s="8" t="s">
        <v>5229</v>
      </c>
      <c r="B301" s="8" t="s">
        <v>5230</v>
      </c>
      <c r="C301" s="8" t="s">
        <v>5231</v>
      </c>
      <c r="D301" s="8" t="s">
        <v>3725</v>
      </c>
      <c r="E301" s="8" t="s">
        <v>4936</v>
      </c>
      <c r="F301" s="8" t="s">
        <v>3765</v>
      </c>
      <c r="G301" s="8" t="s">
        <v>5232</v>
      </c>
      <c r="H301" s="8" t="s">
        <v>3767</v>
      </c>
      <c r="I301" s="8" t="s">
        <v>4888</v>
      </c>
      <c r="J301" s="8" t="s">
        <v>3787</v>
      </c>
      <c r="K301" s="8" t="s">
        <v>5233</v>
      </c>
      <c r="M301" s="8" t="s">
        <v>3733</v>
      </c>
      <c r="N301" s="8" t="s">
        <v>3708</v>
      </c>
      <c r="O301" s="8" t="s">
        <v>3804</v>
      </c>
      <c r="P301" s="9">
        <v>1480.8</v>
      </c>
      <c r="Q301" s="8" t="s">
        <v>3805</v>
      </c>
      <c r="S301" s="9">
        <v>148.46</v>
      </c>
      <c r="T301" s="9">
        <v>99.97</v>
      </c>
      <c r="U301" s="8" t="s">
        <v>3710</v>
      </c>
      <c r="V301" s="8" t="s">
        <v>5234</v>
      </c>
      <c r="W301" s="8" t="s">
        <v>3774</v>
      </c>
      <c r="Y301" s="8" t="s">
        <v>3738</v>
      </c>
      <c r="AD301" s="9">
        <v>952.36</v>
      </c>
      <c r="AE301" s="9">
        <v>677.32</v>
      </c>
      <c r="AF301" s="8" t="s">
        <v>4073</v>
      </c>
      <c r="AG301" s="8" t="s">
        <v>5234</v>
      </c>
      <c r="AH301" s="8" t="s">
        <v>3774</v>
      </c>
      <c r="AJ301" s="8" t="s">
        <v>3738</v>
      </c>
      <c r="AV301" s="8" t="s">
        <v>5235</v>
      </c>
      <c r="AW301" s="8">
        <v>4</v>
      </c>
      <c r="AX301" s="8">
        <v>2</v>
      </c>
      <c r="AY301" s="8" t="s">
        <v>5236</v>
      </c>
      <c r="BB301" s="8" t="s">
        <v>3717</v>
      </c>
      <c r="BC301" s="10">
        <v>42650</v>
      </c>
      <c r="BE301" s="8" t="s">
        <v>5237</v>
      </c>
      <c r="BF301" s="8" t="s">
        <v>3720</v>
      </c>
      <c r="BG301" s="11">
        <v>1</v>
      </c>
      <c r="BH301" s="11">
        <v>0.05</v>
      </c>
      <c r="BI301" s="8" t="s">
        <v>3720</v>
      </c>
      <c r="BJ301" s="11">
        <v>5</v>
      </c>
      <c r="BK301" s="11">
        <v>0.05</v>
      </c>
      <c r="BL301" s="8" t="s">
        <v>3720</v>
      </c>
      <c r="BM301" s="11">
        <v>5</v>
      </c>
      <c r="BQ301" s="11">
        <v>19.0413</v>
      </c>
      <c r="BR301" s="8" t="s">
        <v>5234</v>
      </c>
      <c r="BS301" s="11">
        <v>135.46430000000001</v>
      </c>
      <c r="BT301" s="8" t="s">
        <v>5234</v>
      </c>
      <c r="BW301" s="10">
        <v>43466</v>
      </c>
      <c r="BX301" s="10">
        <v>43040</v>
      </c>
      <c r="BY301" s="9">
        <v>0</v>
      </c>
      <c r="BZ301" s="8" t="s">
        <v>3777</v>
      </c>
      <c r="CB301" s="9">
        <v>0</v>
      </c>
      <c r="CC301" s="8" t="s">
        <v>3777</v>
      </c>
      <c r="CF301" s="8" t="s">
        <v>3708</v>
      </c>
      <c r="CH301" s="9">
        <v>1997.09</v>
      </c>
      <c r="CM301" s="12">
        <v>10</v>
      </c>
      <c r="CR301" s="8" t="s">
        <v>5230</v>
      </c>
      <c r="CV301" s="13">
        <v>2</v>
      </c>
    </row>
    <row r="302" spans="1:100" x14ac:dyDescent="0.2">
      <c r="A302" s="8" t="s">
        <v>5238</v>
      </c>
      <c r="B302" s="8" t="s">
        <v>5230</v>
      </c>
      <c r="C302" s="8" t="s">
        <v>5231</v>
      </c>
      <c r="D302" s="8" t="s">
        <v>3725</v>
      </c>
      <c r="E302" s="8" t="s">
        <v>4936</v>
      </c>
      <c r="F302" s="8" t="s">
        <v>3765</v>
      </c>
      <c r="G302" s="8" t="s">
        <v>5232</v>
      </c>
      <c r="H302" s="8" t="s">
        <v>3767</v>
      </c>
      <c r="I302" s="8" t="s">
        <v>4888</v>
      </c>
      <c r="J302" s="8" t="s">
        <v>3787</v>
      </c>
      <c r="K302" s="8" t="s">
        <v>5233</v>
      </c>
      <c r="L302" s="8" t="s">
        <v>4517</v>
      </c>
      <c r="M302" s="8" t="s">
        <v>3811</v>
      </c>
      <c r="N302" s="8" t="s">
        <v>3708</v>
      </c>
      <c r="O302" s="8" t="s">
        <v>3804</v>
      </c>
      <c r="P302" s="9">
        <v>1480.8</v>
      </c>
      <c r="Q302" s="8" t="s">
        <v>3805</v>
      </c>
      <c r="S302" s="9">
        <v>148.46</v>
      </c>
      <c r="T302" s="9">
        <v>99.97</v>
      </c>
      <c r="U302" s="8" t="s">
        <v>3710</v>
      </c>
      <c r="V302" s="8" t="s">
        <v>5234</v>
      </c>
      <c r="W302" s="8" t="s">
        <v>3774</v>
      </c>
      <c r="Y302" s="8" t="s">
        <v>3738</v>
      </c>
      <c r="AD302" s="9">
        <v>952.36</v>
      </c>
      <c r="AE302" s="9">
        <v>677.32</v>
      </c>
      <c r="AF302" s="8" t="s">
        <v>4073</v>
      </c>
      <c r="AG302" s="8" t="s">
        <v>5234</v>
      </c>
      <c r="AH302" s="8" t="s">
        <v>3774</v>
      </c>
      <c r="AJ302" s="8" t="s">
        <v>3738</v>
      </c>
      <c r="AV302" s="8" t="s">
        <v>5235</v>
      </c>
      <c r="AW302" s="8">
        <v>4</v>
      </c>
      <c r="AX302" s="8">
        <v>2</v>
      </c>
      <c r="AY302" s="8" t="s">
        <v>5236</v>
      </c>
      <c r="BB302" s="8" t="s">
        <v>3717</v>
      </c>
      <c r="BE302" s="8" t="s">
        <v>5237</v>
      </c>
      <c r="BF302" s="8" t="s">
        <v>3720</v>
      </c>
      <c r="BG302" s="11">
        <v>1</v>
      </c>
      <c r="BH302" s="11">
        <v>0.05</v>
      </c>
      <c r="BI302" s="8" t="s">
        <v>3720</v>
      </c>
      <c r="BJ302" s="11">
        <v>5</v>
      </c>
      <c r="BK302" s="11">
        <v>0.05</v>
      </c>
      <c r="BL302" s="8" t="s">
        <v>3720</v>
      </c>
      <c r="BM302" s="11">
        <v>5</v>
      </c>
      <c r="BQ302" s="11">
        <v>19.0413</v>
      </c>
      <c r="BR302" s="8" t="s">
        <v>5234</v>
      </c>
      <c r="BS302" s="11">
        <v>135.46430000000001</v>
      </c>
      <c r="BT302" s="8" t="s">
        <v>5234</v>
      </c>
      <c r="BW302" s="10">
        <v>43466</v>
      </c>
      <c r="BX302" s="10">
        <v>43040</v>
      </c>
      <c r="BY302" s="9">
        <v>0</v>
      </c>
      <c r="BZ302" s="8" t="s">
        <v>3777</v>
      </c>
      <c r="CB302" s="9">
        <v>0</v>
      </c>
      <c r="CC302" s="8" t="s">
        <v>3777</v>
      </c>
      <c r="CF302" s="8" t="s">
        <v>3708</v>
      </c>
      <c r="CH302" s="9">
        <v>1997.09</v>
      </c>
      <c r="CM302" s="12">
        <v>10</v>
      </c>
      <c r="CR302" s="8" t="s">
        <v>5230</v>
      </c>
      <c r="CV302" s="13">
        <v>2</v>
      </c>
    </row>
    <row r="303" spans="1:100" x14ac:dyDescent="0.2">
      <c r="A303" s="8" t="s">
        <v>5239</v>
      </c>
      <c r="B303" s="8" t="s">
        <v>5230</v>
      </c>
      <c r="C303" s="8" t="s">
        <v>5240</v>
      </c>
      <c r="D303" s="8" t="s">
        <v>4193</v>
      </c>
      <c r="E303" s="8" t="s">
        <v>3721</v>
      </c>
      <c r="F303" s="8" t="s">
        <v>3701</v>
      </c>
      <c r="G303" s="8" t="s">
        <v>5241</v>
      </c>
      <c r="H303" s="8" t="s">
        <v>3703</v>
      </c>
      <c r="I303" s="8" t="s">
        <v>4888</v>
      </c>
      <c r="J303" s="8" t="s">
        <v>3787</v>
      </c>
      <c r="K303" s="8" t="s">
        <v>5242</v>
      </c>
      <c r="M303" s="8" t="s">
        <v>3733</v>
      </c>
      <c r="N303" s="8" t="s">
        <v>3708</v>
      </c>
      <c r="O303" s="8" t="s">
        <v>3709</v>
      </c>
      <c r="P303" s="9">
        <v>1690.1</v>
      </c>
      <c r="Q303" s="8" t="s">
        <v>3710</v>
      </c>
      <c r="R303" s="8" t="s">
        <v>5243</v>
      </c>
      <c r="S303" s="9">
        <v>453.18</v>
      </c>
      <c r="T303" s="9">
        <v>305.63</v>
      </c>
      <c r="U303" s="8" t="s">
        <v>3710</v>
      </c>
      <c r="V303" s="8" t="s">
        <v>5244</v>
      </c>
      <c r="Y303" s="8" t="s">
        <v>3738</v>
      </c>
      <c r="AD303" s="9">
        <v>1802.57</v>
      </c>
      <c r="AE303" s="9">
        <v>1329.66</v>
      </c>
      <c r="AF303" s="8" t="s">
        <v>4073</v>
      </c>
      <c r="AG303" s="8" t="s">
        <v>5244</v>
      </c>
      <c r="AJ303" s="8" t="s">
        <v>3738</v>
      </c>
      <c r="AV303" s="8" t="s">
        <v>5245</v>
      </c>
      <c r="AW303" s="8">
        <v>4</v>
      </c>
      <c r="AX303" s="8">
        <v>1</v>
      </c>
      <c r="AY303" s="8" t="s">
        <v>5236</v>
      </c>
      <c r="BB303" s="8" t="s">
        <v>3717</v>
      </c>
      <c r="BC303" s="10">
        <v>44119</v>
      </c>
      <c r="BE303" s="8" t="s">
        <v>4198</v>
      </c>
      <c r="BF303" s="8" t="s">
        <v>3720</v>
      </c>
      <c r="BG303" s="11">
        <v>1</v>
      </c>
      <c r="BH303" s="11">
        <v>0.1</v>
      </c>
      <c r="BI303" s="8" t="s">
        <v>3720</v>
      </c>
      <c r="BJ303" s="11">
        <v>5</v>
      </c>
      <c r="BK303" s="11">
        <v>0.1</v>
      </c>
      <c r="BL303" s="8" t="s">
        <v>3720</v>
      </c>
      <c r="BM303" s="11">
        <v>5</v>
      </c>
      <c r="BQ303" s="11">
        <v>61.125700000000002</v>
      </c>
      <c r="BR303" s="8" t="s">
        <v>5244</v>
      </c>
      <c r="BS303" s="11">
        <v>265.9323</v>
      </c>
      <c r="BT303" s="8" t="s">
        <v>5244</v>
      </c>
      <c r="BW303" s="10">
        <v>44166</v>
      </c>
      <c r="BX303" s="10">
        <v>43040</v>
      </c>
      <c r="BY303" s="9">
        <v>1813.28</v>
      </c>
      <c r="BZ303" s="8" t="s">
        <v>3721</v>
      </c>
      <c r="CA303" s="8" t="s">
        <v>3717</v>
      </c>
      <c r="CB303" s="9">
        <v>463.89</v>
      </c>
      <c r="CC303" s="8" t="s">
        <v>3721</v>
      </c>
      <c r="CF303" s="8" t="s">
        <v>3708</v>
      </c>
      <c r="CH303" s="9">
        <v>2266.46</v>
      </c>
      <c r="CM303" s="12">
        <v>10</v>
      </c>
      <c r="CR303" s="8" t="s">
        <v>5230</v>
      </c>
      <c r="CV303" s="13">
        <v>2</v>
      </c>
    </row>
    <row r="304" spans="1:100" x14ac:dyDescent="0.2">
      <c r="A304" s="8" t="s">
        <v>5246</v>
      </c>
      <c r="B304" s="8" t="s">
        <v>5247</v>
      </c>
      <c r="C304" s="8" t="s">
        <v>4249</v>
      </c>
      <c r="D304" s="8" t="s">
        <v>3699</v>
      </c>
      <c r="E304" s="8" t="s">
        <v>3954</v>
      </c>
      <c r="F304" s="8" t="s">
        <v>3701</v>
      </c>
      <c r="G304" s="8" t="s">
        <v>5248</v>
      </c>
      <c r="H304" s="8" t="s">
        <v>3703</v>
      </c>
      <c r="I304" s="8" t="s">
        <v>4719</v>
      </c>
      <c r="J304" s="8" t="s">
        <v>3769</v>
      </c>
      <c r="K304" s="8" t="s">
        <v>5249</v>
      </c>
      <c r="M304" s="8" t="s">
        <v>3866</v>
      </c>
      <c r="N304" s="8" t="s">
        <v>3708</v>
      </c>
      <c r="O304" s="8" t="s">
        <v>3804</v>
      </c>
      <c r="P304" s="9">
        <v>2000</v>
      </c>
      <c r="Q304" s="8" t="s">
        <v>3805</v>
      </c>
      <c r="R304" s="8" t="s">
        <v>5250</v>
      </c>
      <c r="S304" s="9">
        <v>1834.64</v>
      </c>
      <c r="T304" s="9">
        <v>1250</v>
      </c>
      <c r="U304" s="8" t="s">
        <v>3710</v>
      </c>
      <c r="V304" s="8" t="s">
        <v>5250</v>
      </c>
      <c r="W304" s="8" t="s">
        <v>3736</v>
      </c>
      <c r="X304" s="8" t="s">
        <v>3854</v>
      </c>
      <c r="Y304" s="8" t="s">
        <v>3738</v>
      </c>
      <c r="AV304" s="8" t="s">
        <v>5033</v>
      </c>
      <c r="AW304" s="8">
        <v>66</v>
      </c>
      <c r="AX304" s="8">
        <v>2</v>
      </c>
      <c r="AY304" s="8" t="s">
        <v>1986</v>
      </c>
      <c r="AZ304" s="10">
        <v>39715</v>
      </c>
      <c r="BB304" s="8" t="s">
        <v>3717</v>
      </c>
      <c r="BC304" s="10">
        <v>44732</v>
      </c>
      <c r="BE304" s="8" t="s">
        <v>3721</v>
      </c>
      <c r="BF304" s="8" t="s">
        <v>3720</v>
      </c>
      <c r="BG304" s="11">
        <v>100</v>
      </c>
      <c r="BH304" s="11">
        <v>1</v>
      </c>
      <c r="BI304" s="8" t="s">
        <v>3720</v>
      </c>
      <c r="BJ304" s="11">
        <v>100</v>
      </c>
      <c r="BQ304" s="11">
        <v>12.5</v>
      </c>
      <c r="BR304" s="8" t="s">
        <v>5250</v>
      </c>
      <c r="BW304" s="10">
        <v>44682</v>
      </c>
      <c r="BX304" s="10">
        <v>44682</v>
      </c>
      <c r="BY304" s="9">
        <v>0</v>
      </c>
      <c r="BZ304" s="8" t="s">
        <v>3742</v>
      </c>
      <c r="CF304" s="8" t="s">
        <v>3708</v>
      </c>
      <c r="CH304" s="9">
        <v>2665.3</v>
      </c>
      <c r="CM304" s="12">
        <v>10</v>
      </c>
      <c r="CR304" s="8" t="s">
        <v>5247</v>
      </c>
      <c r="CV304" s="13">
        <v>1</v>
      </c>
    </row>
    <row r="305" spans="1:100" x14ac:dyDescent="0.2">
      <c r="A305" s="8" t="s">
        <v>5251</v>
      </c>
      <c r="B305" s="8" t="s">
        <v>5247</v>
      </c>
      <c r="C305" s="8" t="s">
        <v>4249</v>
      </c>
      <c r="D305" s="8" t="s">
        <v>3699</v>
      </c>
      <c r="E305" s="8" t="s">
        <v>4313</v>
      </c>
      <c r="F305" s="8" t="s">
        <v>3701</v>
      </c>
      <c r="G305" s="8" t="s">
        <v>5252</v>
      </c>
      <c r="H305" s="8" t="s">
        <v>3703</v>
      </c>
      <c r="I305" s="8" t="s">
        <v>4719</v>
      </c>
      <c r="J305" s="8" t="s">
        <v>3769</v>
      </c>
      <c r="K305" s="8" t="s">
        <v>5249</v>
      </c>
      <c r="M305" s="8" t="s">
        <v>3866</v>
      </c>
      <c r="N305" s="8" t="s">
        <v>3708</v>
      </c>
      <c r="O305" s="8" t="s">
        <v>3804</v>
      </c>
      <c r="P305" s="9">
        <v>720</v>
      </c>
      <c r="Q305" s="8" t="s">
        <v>3805</v>
      </c>
      <c r="R305" s="8" t="s">
        <v>5253</v>
      </c>
      <c r="S305" s="9">
        <v>917.32</v>
      </c>
      <c r="T305" s="9">
        <v>625</v>
      </c>
      <c r="U305" s="8" t="s">
        <v>3710</v>
      </c>
      <c r="V305" s="8" t="s">
        <v>5253</v>
      </c>
      <c r="W305" s="8" t="s">
        <v>3736</v>
      </c>
      <c r="X305" s="8" t="s">
        <v>3854</v>
      </c>
      <c r="Y305" s="8" t="s">
        <v>3738</v>
      </c>
      <c r="AV305" s="8" t="s">
        <v>5033</v>
      </c>
      <c r="AW305" s="8">
        <v>66</v>
      </c>
      <c r="AX305" s="8">
        <v>2</v>
      </c>
      <c r="AY305" s="8" t="s">
        <v>1986</v>
      </c>
      <c r="AZ305" s="10">
        <v>39715</v>
      </c>
      <c r="BB305" s="8" t="s">
        <v>3717</v>
      </c>
      <c r="BC305" s="10">
        <v>44347</v>
      </c>
      <c r="BD305" s="10">
        <v>44734</v>
      </c>
      <c r="BE305" s="8" t="s">
        <v>3721</v>
      </c>
      <c r="BF305" s="8" t="s">
        <v>3720</v>
      </c>
      <c r="BG305" s="11">
        <v>50</v>
      </c>
      <c r="BH305" s="11">
        <v>1</v>
      </c>
      <c r="BI305" s="8" t="s">
        <v>3720</v>
      </c>
      <c r="BJ305" s="11">
        <v>50</v>
      </c>
      <c r="BQ305" s="11">
        <v>12.5</v>
      </c>
      <c r="BR305" s="8" t="s">
        <v>5253</v>
      </c>
      <c r="BW305" s="10">
        <v>44348</v>
      </c>
      <c r="BX305" s="10">
        <v>44348</v>
      </c>
      <c r="BY305" s="9">
        <v>0</v>
      </c>
      <c r="BZ305" s="8" t="s">
        <v>3742</v>
      </c>
      <c r="CF305" s="8" t="s">
        <v>3708</v>
      </c>
      <c r="CH305" s="9">
        <v>1008.7</v>
      </c>
      <c r="CM305" s="12">
        <v>10</v>
      </c>
      <c r="CR305" s="8" t="s">
        <v>5247</v>
      </c>
      <c r="CV305" s="13">
        <v>1</v>
      </c>
    </row>
    <row r="306" spans="1:100" x14ac:dyDescent="0.2">
      <c r="A306" s="8" t="s">
        <v>5254</v>
      </c>
      <c r="B306" s="8" t="s">
        <v>5255</v>
      </c>
      <c r="C306" s="8" t="s">
        <v>5256</v>
      </c>
      <c r="D306" s="8" t="s">
        <v>4193</v>
      </c>
      <c r="E306" s="8" t="s">
        <v>3860</v>
      </c>
      <c r="F306" s="8" t="s">
        <v>3701</v>
      </c>
      <c r="G306" s="8" t="s">
        <v>5257</v>
      </c>
      <c r="H306" s="8" t="s">
        <v>4163</v>
      </c>
      <c r="I306" s="8" t="s">
        <v>5258</v>
      </c>
      <c r="J306" s="8" t="s">
        <v>3787</v>
      </c>
      <c r="K306" s="8" t="s">
        <v>5259</v>
      </c>
      <c r="M306" s="8" t="s">
        <v>3707</v>
      </c>
      <c r="N306" s="8" t="s">
        <v>3771</v>
      </c>
      <c r="O306" s="8" t="s">
        <v>3709</v>
      </c>
      <c r="P306" s="9">
        <v>99.75</v>
      </c>
      <c r="Q306" s="8" t="s">
        <v>3710</v>
      </c>
      <c r="R306" s="8" t="s">
        <v>5056</v>
      </c>
      <c r="S306" s="9">
        <v>41.41</v>
      </c>
      <c r="T306" s="9">
        <v>27.48</v>
      </c>
      <c r="U306" s="8" t="s">
        <v>3710</v>
      </c>
      <c r="V306" s="8" t="s">
        <v>5260</v>
      </c>
      <c r="Y306" s="8" t="s">
        <v>3738</v>
      </c>
      <c r="AV306" s="8" t="s">
        <v>5058</v>
      </c>
      <c r="AW306" s="8">
        <v>74</v>
      </c>
      <c r="AX306" s="8">
        <v>2</v>
      </c>
      <c r="AY306" s="8" t="s">
        <v>454</v>
      </c>
      <c r="BA306" s="10">
        <v>44804</v>
      </c>
      <c r="BC306" s="10">
        <v>43944</v>
      </c>
      <c r="BE306" s="8" t="s">
        <v>3721</v>
      </c>
      <c r="BF306" s="8" t="s">
        <v>5059</v>
      </c>
      <c r="BG306" s="11">
        <v>7.5</v>
      </c>
      <c r="BH306" s="11">
        <v>1</v>
      </c>
      <c r="BI306" s="8" t="s">
        <v>5059</v>
      </c>
      <c r="BJ306" s="11">
        <v>7.5</v>
      </c>
      <c r="BQ306" s="11">
        <v>2.8182999999999998</v>
      </c>
      <c r="BR306" s="8" t="s">
        <v>5260</v>
      </c>
      <c r="BW306" s="10">
        <v>44105</v>
      </c>
      <c r="BX306" s="10">
        <v>43831</v>
      </c>
      <c r="BY306" s="9">
        <v>31.85</v>
      </c>
      <c r="BZ306" s="8" t="s">
        <v>3750</v>
      </c>
      <c r="CF306" s="8" t="s">
        <v>3708</v>
      </c>
      <c r="CH306" s="9">
        <v>150.32</v>
      </c>
      <c r="CM306" s="12">
        <v>10</v>
      </c>
      <c r="CR306" s="8" t="s">
        <v>5255</v>
      </c>
      <c r="CV306" s="13">
        <v>1</v>
      </c>
    </row>
    <row r="307" spans="1:100" x14ac:dyDescent="0.2">
      <c r="A307" s="8" t="s">
        <v>5261</v>
      </c>
      <c r="B307" s="8" t="s">
        <v>5255</v>
      </c>
      <c r="C307" s="8" t="s">
        <v>5256</v>
      </c>
      <c r="D307" s="8" t="s">
        <v>4193</v>
      </c>
      <c r="E307" s="8" t="s">
        <v>3860</v>
      </c>
      <c r="F307" s="8" t="s">
        <v>3701</v>
      </c>
      <c r="G307" s="8" t="s">
        <v>5257</v>
      </c>
      <c r="H307" s="8" t="s">
        <v>4163</v>
      </c>
      <c r="I307" s="8" t="s">
        <v>5258</v>
      </c>
      <c r="J307" s="8" t="s">
        <v>3787</v>
      </c>
      <c r="K307" s="8" t="s">
        <v>5259</v>
      </c>
      <c r="M307" s="8" t="s">
        <v>3707</v>
      </c>
      <c r="N307" s="8" t="s">
        <v>3771</v>
      </c>
      <c r="O307" s="8" t="s">
        <v>3709</v>
      </c>
      <c r="P307" s="9">
        <v>99.75</v>
      </c>
      <c r="Q307" s="8" t="s">
        <v>3710</v>
      </c>
      <c r="R307" s="8" t="s">
        <v>5056</v>
      </c>
      <c r="S307" s="9">
        <v>41.41</v>
      </c>
      <c r="T307" s="9">
        <v>27.48</v>
      </c>
      <c r="U307" s="8" t="s">
        <v>3710</v>
      </c>
      <c r="V307" s="8" t="s">
        <v>5260</v>
      </c>
      <c r="Y307" s="8" t="s">
        <v>3738</v>
      </c>
      <c r="AV307" s="8" t="s">
        <v>5058</v>
      </c>
      <c r="AW307" s="8">
        <v>74</v>
      </c>
      <c r="AX307" s="8">
        <v>2</v>
      </c>
      <c r="AY307" s="8" t="s">
        <v>454</v>
      </c>
      <c r="BA307" s="10">
        <v>45535</v>
      </c>
      <c r="BC307" s="10">
        <v>44277</v>
      </c>
      <c r="BE307" s="8" t="s">
        <v>3721</v>
      </c>
      <c r="BF307" s="8" t="s">
        <v>5059</v>
      </c>
      <c r="BG307" s="11">
        <v>7.5</v>
      </c>
      <c r="BH307" s="11">
        <v>1</v>
      </c>
      <c r="BI307" s="8" t="s">
        <v>5059</v>
      </c>
      <c r="BJ307" s="11">
        <v>7.5</v>
      </c>
      <c r="BQ307" s="11">
        <v>2.8182999999999998</v>
      </c>
      <c r="BR307" s="8" t="s">
        <v>5260</v>
      </c>
      <c r="BW307" s="10">
        <v>44105</v>
      </c>
      <c r="BX307" s="10">
        <v>43831</v>
      </c>
      <c r="BY307" s="9">
        <v>31.85</v>
      </c>
      <c r="BZ307" s="8" t="s">
        <v>3721</v>
      </c>
      <c r="CF307" s="8" t="s">
        <v>3708</v>
      </c>
      <c r="CH307" s="9">
        <v>150.32</v>
      </c>
      <c r="CM307" s="12">
        <v>10</v>
      </c>
      <c r="CR307" s="8" t="s">
        <v>5255</v>
      </c>
      <c r="CV307" s="13">
        <v>1</v>
      </c>
    </row>
    <row r="308" spans="1:100" x14ac:dyDescent="0.2">
      <c r="A308" s="8" t="s">
        <v>5262</v>
      </c>
      <c r="B308" s="8" t="s">
        <v>5255</v>
      </c>
      <c r="C308" s="8" t="s">
        <v>5256</v>
      </c>
      <c r="D308" s="8" t="s">
        <v>4193</v>
      </c>
      <c r="E308" s="8" t="s">
        <v>3860</v>
      </c>
      <c r="F308" s="8" t="s">
        <v>3701</v>
      </c>
      <c r="G308" s="8" t="s">
        <v>5257</v>
      </c>
      <c r="H308" s="8" t="s">
        <v>4163</v>
      </c>
      <c r="I308" s="8" t="s">
        <v>5258</v>
      </c>
      <c r="J308" s="8" t="s">
        <v>3787</v>
      </c>
      <c r="K308" s="8" t="s">
        <v>5259</v>
      </c>
      <c r="M308" s="8" t="s">
        <v>3707</v>
      </c>
      <c r="N308" s="8" t="s">
        <v>3708</v>
      </c>
      <c r="O308" s="8" t="s">
        <v>3709</v>
      </c>
      <c r="P308" s="9">
        <v>99.75</v>
      </c>
      <c r="Q308" s="8" t="s">
        <v>3710</v>
      </c>
      <c r="R308" s="8" t="s">
        <v>5056</v>
      </c>
      <c r="S308" s="9">
        <v>41.41</v>
      </c>
      <c r="T308" s="9">
        <v>27.48</v>
      </c>
      <c r="U308" s="8" t="s">
        <v>3710</v>
      </c>
      <c r="V308" s="8" t="s">
        <v>5260</v>
      </c>
      <c r="Y308" s="8" t="s">
        <v>3738</v>
      </c>
      <c r="AV308" s="8" t="s">
        <v>5058</v>
      </c>
      <c r="AW308" s="8">
        <v>74</v>
      </c>
      <c r="AX308" s="8">
        <v>2</v>
      </c>
      <c r="AY308" s="8" t="s">
        <v>454</v>
      </c>
      <c r="BB308" s="8" t="s">
        <v>3717</v>
      </c>
      <c r="BD308" s="10">
        <v>44655</v>
      </c>
      <c r="BE308" s="8" t="s">
        <v>3721</v>
      </c>
      <c r="BF308" s="8" t="s">
        <v>5059</v>
      </c>
      <c r="BG308" s="11">
        <v>7.5</v>
      </c>
      <c r="BH308" s="11">
        <v>1</v>
      </c>
      <c r="BI308" s="8" t="s">
        <v>5059</v>
      </c>
      <c r="BJ308" s="11">
        <v>7.5</v>
      </c>
      <c r="BQ308" s="11">
        <v>2.8182999999999998</v>
      </c>
      <c r="BR308" s="8" t="s">
        <v>5260</v>
      </c>
      <c r="BW308" s="10">
        <v>44105</v>
      </c>
      <c r="BX308" s="10">
        <v>43831</v>
      </c>
      <c r="BY308" s="9">
        <v>31.85</v>
      </c>
      <c r="BZ308" s="8" t="s">
        <v>3721</v>
      </c>
      <c r="CF308" s="8" t="s">
        <v>3708</v>
      </c>
      <c r="CH308" s="9">
        <v>150.32</v>
      </c>
      <c r="CM308" s="12">
        <v>10</v>
      </c>
      <c r="CR308" s="8" t="s">
        <v>5255</v>
      </c>
      <c r="CV308" s="13">
        <v>1</v>
      </c>
    </row>
    <row r="309" spans="1:100" x14ac:dyDescent="0.2">
      <c r="A309" s="8" t="s">
        <v>5263</v>
      </c>
      <c r="B309" s="8" t="s">
        <v>5255</v>
      </c>
      <c r="C309" s="8" t="s">
        <v>5053</v>
      </c>
      <c r="D309" s="8" t="s">
        <v>4193</v>
      </c>
      <c r="E309" s="8" t="s">
        <v>3860</v>
      </c>
      <c r="F309" s="8" t="s">
        <v>3701</v>
      </c>
      <c r="G309" s="8" t="s">
        <v>5054</v>
      </c>
      <c r="H309" s="8" t="s">
        <v>4163</v>
      </c>
      <c r="I309" s="8" t="s">
        <v>5258</v>
      </c>
      <c r="J309" s="8" t="s">
        <v>3787</v>
      </c>
      <c r="K309" s="8" t="s">
        <v>5264</v>
      </c>
      <c r="M309" s="8" t="s">
        <v>3707</v>
      </c>
      <c r="N309" s="8" t="s">
        <v>3771</v>
      </c>
      <c r="O309" s="8" t="s">
        <v>3709</v>
      </c>
      <c r="P309" s="9">
        <v>186.95</v>
      </c>
      <c r="Q309" s="8" t="s">
        <v>3710</v>
      </c>
      <c r="R309" s="8" t="s">
        <v>5056</v>
      </c>
      <c r="S309" s="9">
        <v>127.42</v>
      </c>
      <c r="T309" s="9">
        <v>84.55</v>
      </c>
      <c r="U309" s="8" t="s">
        <v>3710</v>
      </c>
      <c r="V309" s="8" t="s">
        <v>5260</v>
      </c>
      <c r="Y309" s="8" t="s">
        <v>3738</v>
      </c>
      <c r="AV309" s="8" t="s">
        <v>5058</v>
      </c>
      <c r="AW309" s="8">
        <v>74</v>
      </c>
      <c r="AX309" s="8">
        <v>2</v>
      </c>
      <c r="AY309" s="8" t="s">
        <v>454</v>
      </c>
      <c r="BA309" s="10">
        <v>44804</v>
      </c>
      <c r="BC309" s="10">
        <v>43276</v>
      </c>
      <c r="BD309" s="10">
        <v>43562</v>
      </c>
      <c r="BE309" s="8" t="s">
        <v>3721</v>
      </c>
      <c r="BF309" s="8" t="s">
        <v>5059</v>
      </c>
      <c r="BG309" s="11">
        <v>30</v>
      </c>
      <c r="BH309" s="11">
        <v>1</v>
      </c>
      <c r="BI309" s="8" t="s">
        <v>5059</v>
      </c>
      <c r="BJ309" s="11">
        <v>30</v>
      </c>
      <c r="BQ309" s="11">
        <v>2.8182999999999998</v>
      </c>
      <c r="BR309" s="8" t="s">
        <v>5260</v>
      </c>
      <c r="BW309" s="10">
        <v>44105</v>
      </c>
      <c r="BX309" s="10">
        <v>43831</v>
      </c>
      <c r="BY309" s="9">
        <v>127.41</v>
      </c>
      <c r="BZ309" s="8" t="s">
        <v>3721</v>
      </c>
      <c r="CF309" s="8" t="s">
        <v>3708</v>
      </c>
      <c r="CH309" s="9">
        <v>280.11</v>
      </c>
      <c r="CM309" s="12">
        <v>10</v>
      </c>
      <c r="CR309" s="8" t="s">
        <v>5255</v>
      </c>
      <c r="CV309" s="13">
        <v>1</v>
      </c>
    </row>
    <row r="310" spans="1:100" x14ac:dyDescent="0.2">
      <c r="A310" s="8" t="s">
        <v>5265</v>
      </c>
      <c r="B310" s="8" t="s">
        <v>5255</v>
      </c>
      <c r="C310" s="8" t="s">
        <v>5053</v>
      </c>
      <c r="D310" s="8" t="s">
        <v>4193</v>
      </c>
      <c r="E310" s="8" t="s">
        <v>3860</v>
      </c>
      <c r="F310" s="8" t="s">
        <v>3701</v>
      </c>
      <c r="G310" s="8" t="s">
        <v>5054</v>
      </c>
      <c r="H310" s="8" t="s">
        <v>4163</v>
      </c>
      <c r="I310" s="8" t="s">
        <v>5258</v>
      </c>
      <c r="J310" s="8" t="s">
        <v>3787</v>
      </c>
      <c r="K310" s="8" t="s">
        <v>5264</v>
      </c>
      <c r="M310" s="8" t="s">
        <v>3707</v>
      </c>
      <c r="N310" s="8" t="s">
        <v>3771</v>
      </c>
      <c r="O310" s="8" t="s">
        <v>3709</v>
      </c>
      <c r="P310" s="9">
        <v>186.95</v>
      </c>
      <c r="Q310" s="8" t="s">
        <v>3710</v>
      </c>
      <c r="R310" s="8" t="s">
        <v>5056</v>
      </c>
      <c r="S310" s="9">
        <v>127.42</v>
      </c>
      <c r="T310" s="9">
        <v>84.55</v>
      </c>
      <c r="U310" s="8" t="s">
        <v>3710</v>
      </c>
      <c r="V310" s="8" t="s">
        <v>5260</v>
      </c>
      <c r="Y310" s="8" t="s">
        <v>3738</v>
      </c>
      <c r="AV310" s="8" t="s">
        <v>5058</v>
      </c>
      <c r="AW310" s="8">
        <v>74</v>
      </c>
      <c r="AX310" s="8">
        <v>2</v>
      </c>
      <c r="AY310" s="8" t="s">
        <v>454</v>
      </c>
      <c r="BA310" s="10">
        <v>45535</v>
      </c>
      <c r="BC310" s="10">
        <v>44277</v>
      </c>
      <c r="BE310" s="8" t="s">
        <v>3721</v>
      </c>
      <c r="BF310" s="8" t="s">
        <v>5059</v>
      </c>
      <c r="BG310" s="11">
        <v>30</v>
      </c>
      <c r="BH310" s="11">
        <v>1</v>
      </c>
      <c r="BI310" s="8" t="s">
        <v>5059</v>
      </c>
      <c r="BJ310" s="11">
        <v>30</v>
      </c>
      <c r="BQ310" s="11">
        <v>2.8182999999999998</v>
      </c>
      <c r="BR310" s="8" t="s">
        <v>5260</v>
      </c>
      <c r="BW310" s="10">
        <v>44105</v>
      </c>
      <c r="BX310" s="10">
        <v>43831</v>
      </c>
      <c r="BY310" s="9">
        <v>127.41</v>
      </c>
      <c r="BZ310" s="8" t="s">
        <v>3721</v>
      </c>
      <c r="CF310" s="8" t="s">
        <v>3708</v>
      </c>
      <c r="CH310" s="9">
        <v>280.11</v>
      </c>
      <c r="CM310" s="12">
        <v>10</v>
      </c>
      <c r="CR310" s="8" t="s">
        <v>5255</v>
      </c>
      <c r="CV310" s="13">
        <v>1</v>
      </c>
    </row>
    <row r="311" spans="1:100" x14ac:dyDescent="0.2">
      <c r="A311" s="8" t="s">
        <v>5266</v>
      </c>
      <c r="B311" s="8" t="s">
        <v>5255</v>
      </c>
      <c r="C311" s="8" t="s">
        <v>5053</v>
      </c>
      <c r="D311" s="8" t="s">
        <v>4193</v>
      </c>
      <c r="E311" s="8" t="s">
        <v>3860</v>
      </c>
      <c r="F311" s="8" t="s">
        <v>3701</v>
      </c>
      <c r="G311" s="8" t="s">
        <v>5054</v>
      </c>
      <c r="H311" s="8" t="s">
        <v>4163</v>
      </c>
      <c r="I311" s="8" t="s">
        <v>5258</v>
      </c>
      <c r="J311" s="8" t="s">
        <v>3787</v>
      </c>
      <c r="K311" s="8" t="s">
        <v>5264</v>
      </c>
      <c r="M311" s="8" t="s">
        <v>3707</v>
      </c>
      <c r="N311" s="8" t="s">
        <v>3708</v>
      </c>
      <c r="O311" s="8" t="s">
        <v>3709</v>
      </c>
      <c r="P311" s="9">
        <v>186.95</v>
      </c>
      <c r="Q311" s="8" t="s">
        <v>3710</v>
      </c>
      <c r="R311" s="8" t="s">
        <v>5056</v>
      </c>
      <c r="S311" s="9">
        <v>127.42</v>
      </c>
      <c r="T311" s="9">
        <v>84.55</v>
      </c>
      <c r="U311" s="8" t="s">
        <v>3710</v>
      </c>
      <c r="V311" s="8" t="s">
        <v>5260</v>
      </c>
      <c r="Y311" s="8" t="s">
        <v>3738</v>
      </c>
      <c r="AV311" s="8" t="s">
        <v>5058</v>
      </c>
      <c r="AW311" s="8">
        <v>74</v>
      </c>
      <c r="AX311" s="8">
        <v>2</v>
      </c>
      <c r="AY311" s="8" t="s">
        <v>454</v>
      </c>
      <c r="BB311" s="8" t="s">
        <v>3717</v>
      </c>
      <c r="BE311" s="8" t="s">
        <v>3721</v>
      </c>
      <c r="BF311" s="8" t="s">
        <v>5059</v>
      </c>
      <c r="BG311" s="11">
        <v>30</v>
      </c>
      <c r="BH311" s="11">
        <v>1</v>
      </c>
      <c r="BI311" s="8" t="s">
        <v>5059</v>
      </c>
      <c r="BJ311" s="11">
        <v>30</v>
      </c>
      <c r="BQ311" s="11">
        <v>2.8182999999999998</v>
      </c>
      <c r="BR311" s="8" t="s">
        <v>5260</v>
      </c>
      <c r="BW311" s="10">
        <v>44105</v>
      </c>
      <c r="BX311" s="10">
        <v>43831</v>
      </c>
      <c r="BY311" s="9">
        <v>127.41</v>
      </c>
      <c r="BZ311" s="8" t="s">
        <v>3721</v>
      </c>
      <c r="CF311" s="8" t="s">
        <v>3708</v>
      </c>
      <c r="CH311" s="9">
        <v>280.11</v>
      </c>
      <c r="CM311" s="12">
        <v>10</v>
      </c>
      <c r="CR311" s="8" t="s">
        <v>5255</v>
      </c>
      <c r="CV311" s="13">
        <v>1</v>
      </c>
    </row>
    <row r="312" spans="1:100" x14ac:dyDescent="0.2">
      <c r="A312" s="8" t="s">
        <v>5267</v>
      </c>
      <c r="B312" s="8" t="s">
        <v>5268</v>
      </c>
      <c r="C312" s="8" t="s">
        <v>5269</v>
      </c>
      <c r="D312" s="8" t="s">
        <v>4829</v>
      </c>
      <c r="E312" s="8" t="s">
        <v>5270</v>
      </c>
      <c r="F312" s="8" t="s">
        <v>4831</v>
      </c>
      <c r="G312" s="8" t="s">
        <v>5271</v>
      </c>
      <c r="H312" s="8" t="s">
        <v>4833</v>
      </c>
      <c r="I312" s="8" t="s">
        <v>5272</v>
      </c>
      <c r="J312" s="8" t="s">
        <v>3787</v>
      </c>
      <c r="K312" s="8" t="s">
        <v>5273</v>
      </c>
      <c r="M312" s="8" t="s">
        <v>3707</v>
      </c>
      <c r="N312" s="8" t="s">
        <v>3708</v>
      </c>
      <c r="O312" s="8" t="s">
        <v>3709</v>
      </c>
      <c r="P312" s="9">
        <v>123.34</v>
      </c>
      <c r="Q312" s="8" t="s">
        <v>3710</v>
      </c>
      <c r="R312" s="8" t="s">
        <v>5274</v>
      </c>
      <c r="S312" s="9">
        <v>176.86</v>
      </c>
      <c r="T312" s="9">
        <v>117.36</v>
      </c>
      <c r="U312" s="8" t="s">
        <v>3710</v>
      </c>
      <c r="V312" s="8" t="s">
        <v>5275</v>
      </c>
      <c r="W312" s="8" t="s">
        <v>3713</v>
      </c>
      <c r="X312" s="8" t="s">
        <v>4831</v>
      </c>
      <c r="AV312" s="8" t="s">
        <v>5276</v>
      </c>
      <c r="AW312" s="8">
        <v>100</v>
      </c>
      <c r="AX312" s="8">
        <v>1</v>
      </c>
      <c r="AY312" s="8" t="s">
        <v>5277</v>
      </c>
      <c r="BB312" s="8" t="s">
        <v>3717</v>
      </c>
      <c r="BC312" s="10">
        <v>41671</v>
      </c>
      <c r="BE312" s="8" t="s">
        <v>4086</v>
      </c>
      <c r="BF312" s="8" t="s">
        <v>3945</v>
      </c>
      <c r="BG312" s="11">
        <v>25</v>
      </c>
      <c r="BH312" s="11">
        <v>4</v>
      </c>
      <c r="BI312" s="8" t="s">
        <v>4839</v>
      </c>
      <c r="BJ312" s="11">
        <v>28</v>
      </c>
      <c r="BQ312" s="11">
        <v>4.1913999999999998</v>
      </c>
      <c r="BR312" s="8" t="s">
        <v>5275</v>
      </c>
      <c r="BW312" s="10">
        <v>44287</v>
      </c>
      <c r="BX312" s="10">
        <v>42705</v>
      </c>
      <c r="BY312" s="9">
        <v>0</v>
      </c>
      <c r="BZ312" s="8" t="s">
        <v>3742</v>
      </c>
      <c r="CF312" s="8" t="s">
        <v>3708</v>
      </c>
      <c r="CH312" s="9">
        <v>185.87</v>
      </c>
      <c r="CM312" s="12">
        <v>10</v>
      </c>
      <c r="CR312" s="8" t="s">
        <v>5268</v>
      </c>
      <c r="CV312" s="13">
        <v>1</v>
      </c>
    </row>
    <row r="313" spans="1:100" x14ac:dyDescent="0.2">
      <c r="A313" s="8" t="s">
        <v>5278</v>
      </c>
      <c r="B313" s="8" t="s">
        <v>5279</v>
      </c>
      <c r="C313" s="8" t="s">
        <v>5280</v>
      </c>
      <c r="D313" s="8" t="s">
        <v>4854</v>
      </c>
      <c r="E313" s="8" t="s">
        <v>5281</v>
      </c>
      <c r="F313" s="8" t="s">
        <v>4109</v>
      </c>
      <c r="G313" s="8" t="s">
        <v>5282</v>
      </c>
      <c r="H313" s="8" t="s">
        <v>4068</v>
      </c>
      <c r="I313" s="8" t="s">
        <v>5283</v>
      </c>
      <c r="J313" s="8" t="s">
        <v>3884</v>
      </c>
      <c r="K313" s="8" t="s">
        <v>5284</v>
      </c>
      <c r="M313" s="8" t="s">
        <v>3707</v>
      </c>
      <c r="N313" s="8" t="s">
        <v>3708</v>
      </c>
      <c r="O313" s="8" t="s">
        <v>3709</v>
      </c>
      <c r="P313" s="9">
        <v>225.8</v>
      </c>
      <c r="Q313" s="8" t="s">
        <v>3710</v>
      </c>
      <c r="R313" s="8" t="s">
        <v>5285</v>
      </c>
      <c r="S313" s="9">
        <v>161.46</v>
      </c>
      <c r="T313" s="9">
        <v>107.14</v>
      </c>
      <c r="U313" s="8" t="s">
        <v>3710</v>
      </c>
      <c r="V313" s="8" t="s">
        <v>5286</v>
      </c>
      <c r="W313" s="8" t="s">
        <v>3713</v>
      </c>
      <c r="X313" s="8" t="s">
        <v>4866</v>
      </c>
      <c r="Y313" s="8" t="s">
        <v>3738</v>
      </c>
      <c r="AY313" s="8" t="s">
        <v>5287</v>
      </c>
      <c r="BB313" s="8" t="s">
        <v>3717</v>
      </c>
      <c r="BD313" s="10">
        <v>44490</v>
      </c>
      <c r="BH313" s="11">
        <v>5</v>
      </c>
      <c r="BI313" s="8" t="s">
        <v>3945</v>
      </c>
      <c r="BJ313" s="11">
        <v>20</v>
      </c>
      <c r="BQ313" s="11">
        <v>5.3567999999999998</v>
      </c>
      <c r="BR313" s="8" t="s">
        <v>5286</v>
      </c>
      <c r="BW313" s="10">
        <v>44501</v>
      </c>
      <c r="BX313" s="10">
        <v>42767</v>
      </c>
      <c r="BY313" s="9">
        <v>175.49</v>
      </c>
      <c r="BZ313" s="8" t="s">
        <v>3721</v>
      </c>
      <c r="CA313" s="8" t="s">
        <v>3717</v>
      </c>
      <c r="CF313" s="8" t="s">
        <v>3708</v>
      </c>
      <c r="CH313" s="9">
        <v>336.95</v>
      </c>
      <c r="CM313" s="12">
        <v>10</v>
      </c>
      <c r="CR313" s="8" t="s">
        <v>5279</v>
      </c>
      <c r="CV313" s="13">
        <v>1</v>
      </c>
    </row>
    <row r="314" spans="1:100" x14ac:dyDescent="0.2">
      <c r="A314" s="8" t="s">
        <v>5288</v>
      </c>
      <c r="B314" s="8" t="s">
        <v>5289</v>
      </c>
      <c r="C314" s="8" t="s">
        <v>5290</v>
      </c>
      <c r="D314" s="8" t="s">
        <v>4854</v>
      </c>
      <c r="E314" s="8" t="s">
        <v>4066</v>
      </c>
      <c r="F314" s="8" t="s">
        <v>4109</v>
      </c>
      <c r="G314" s="8" t="s">
        <v>5291</v>
      </c>
      <c r="H314" s="8" t="s">
        <v>4068</v>
      </c>
      <c r="I314" s="8" t="s">
        <v>5283</v>
      </c>
      <c r="J314" s="8" t="s">
        <v>3884</v>
      </c>
      <c r="K314" s="8" t="s">
        <v>5292</v>
      </c>
      <c r="M314" s="8" t="s">
        <v>3707</v>
      </c>
      <c r="N314" s="8" t="s">
        <v>3708</v>
      </c>
      <c r="O314" s="8" t="s">
        <v>3709</v>
      </c>
      <c r="P314" s="9">
        <v>279.92</v>
      </c>
      <c r="Q314" s="8" t="s">
        <v>3710</v>
      </c>
      <c r="R314" s="8" t="s">
        <v>5285</v>
      </c>
      <c r="S314" s="9">
        <v>161.46</v>
      </c>
      <c r="T314" s="9">
        <v>107.14</v>
      </c>
      <c r="U314" s="8" t="s">
        <v>3710</v>
      </c>
      <c r="V314" s="8" t="s">
        <v>5286</v>
      </c>
      <c r="W314" s="8" t="s">
        <v>3713</v>
      </c>
      <c r="X314" s="8" t="s">
        <v>4866</v>
      </c>
      <c r="Y314" s="8" t="s">
        <v>3738</v>
      </c>
      <c r="AY314" s="8" t="s">
        <v>5287</v>
      </c>
      <c r="BB314" s="8" t="s">
        <v>3717</v>
      </c>
      <c r="BC314" s="10">
        <v>44407</v>
      </c>
      <c r="BH314" s="11">
        <v>5</v>
      </c>
      <c r="BI314" s="8" t="s">
        <v>3945</v>
      </c>
      <c r="BJ314" s="11">
        <v>20</v>
      </c>
      <c r="BQ314" s="11">
        <v>5.3567999999999998</v>
      </c>
      <c r="BR314" s="8" t="s">
        <v>5286</v>
      </c>
      <c r="BW314" s="10">
        <v>44501</v>
      </c>
      <c r="BX314" s="10">
        <v>42767</v>
      </c>
      <c r="BY314" s="9">
        <v>175.49</v>
      </c>
      <c r="BZ314" s="8" t="s">
        <v>3721</v>
      </c>
      <c r="CF314" s="8" t="s">
        <v>3708</v>
      </c>
      <c r="CH314" s="9">
        <v>416.12</v>
      </c>
      <c r="CM314" s="12">
        <v>10</v>
      </c>
      <c r="CR314" s="8" t="s">
        <v>5289</v>
      </c>
      <c r="CV314" s="13">
        <v>1</v>
      </c>
    </row>
    <row r="315" spans="1:100" x14ac:dyDescent="0.2">
      <c r="A315" s="8" t="s">
        <v>5293</v>
      </c>
      <c r="B315" s="8" t="s">
        <v>5294</v>
      </c>
      <c r="C315" s="8" t="s">
        <v>5295</v>
      </c>
      <c r="D315" s="8" t="s">
        <v>3798</v>
      </c>
      <c r="E315" s="8" t="s">
        <v>3860</v>
      </c>
      <c r="F315" s="8" t="s">
        <v>3701</v>
      </c>
      <c r="G315" s="8" t="s">
        <v>5296</v>
      </c>
      <c r="H315" s="8" t="s">
        <v>4163</v>
      </c>
      <c r="I315" s="8" t="s">
        <v>3970</v>
      </c>
      <c r="J315" s="8" t="s">
        <v>3769</v>
      </c>
      <c r="K315" s="8" t="s">
        <v>5297</v>
      </c>
      <c r="M315" s="8" t="s">
        <v>3866</v>
      </c>
      <c r="N315" s="8" t="s">
        <v>3708</v>
      </c>
      <c r="O315" s="8" t="s">
        <v>3804</v>
      </c>
      <c r="P315" s="9">
        <v>24.4</v>
      </c>
      <c r="Q315" s="8" t="s">
        <v>3805</v>
      </c>
      <c r="R315" s="8" t="s">
        <v>5298</v>
      </c>
      <c r="S315" s="9">
        <v>11.71</v>
      </c>
      <c r="T315" s="9">
        <v>7.77</v>
      </c>
      <c r="U315" s="8" t="s">
        <v>3710</v>
      </c>
      <c r="V315" s="8" t="s">
        <v>5299</v>
      </c>
      <c r="AV315" s="8" t="s">
        <v>5300</v>
      </c>
      <c r="AW315" s="8">
        <v>85</v>
      </c>
      <c r="AX315" s="8">
        <v>1</v>
      </c>
      <c r="AY315" s="8" t="s">
        <v>2629</v>
      </c>
      <c r="AZ315" s="10">
        <v>42760</v>
      </c>
      <c r="BA315" s="10">
        <v>44603</v>
      </c>
      <c r="BC315" s="10">
        <v>44056</v>
      </c>
      <c r="BD315" s="10">
        <v>44763</v>
      </c>
      <c r="BE315" s="8" t="s">
        <v>3721</v>
      </c>
      <c r="BF315" s="8" t="s">
        <v>3720</v>
      </c>
      <c r="BG315" s="11">
        <v>7.5</v>
      </c>
      <c r="BH315" s="11">
        <v>1.5</v>
      </c>
      <c r="BI315" s="8" t="s">
        <v>3720</v>
      </c>
      <c r="BJ315" s="11">
        <v>5</v>
      </c>
      <c r="BQ315" s="11">
        <v>1.5529999999999999</v>
      </c>
      <c r="BR315" s="8" t="s">
        <v>5299</v>
      </c>
      <c r="BW315" s="10">
        <v>43556</v>
      </c>
      <c r="BX315" s="10">
        <v>43709</v>
      </c>
      <c r="BY315" s="9">
        <v>12.68</v>
      </c>
      <c r="BZ315" s="8" t="s">
        <v>3721</v>
      </c>
      <c r="CF315" s="8" t="s">
        <v>3708</v>
      </c>
      <c r="CH315" s="9">
        <v>36.770000000000003</v>
      </c>
      <c r="CM315" s="12">
        <v>10</v>
      </c>
      <c r="CR315" s="8" t="s">
        <v>5294</v>
      </c>
      <c r="CV315" s="13">
        <v>1</v>
      </c>
    </row>
    <row r="316" spans="1:100" x14ac:dyDescent="0.2">
      <c r="A316" s="8" t="s">
        <v>5301</v>
      </c>
      <c r="B316" s="8" t="s">
        <v>5294</v>
      </c>
      <c r="C316" s="8" t="s">
        <v>4192</v>
      </c>
      <c r="D316" s="8" t="s">
        <v>3798</v>
      </c>
      <c r="E316" s="8" t="s">
        <v>3860</v>
      </c>
      <c r="F316" s="8" t="s">
        <v>3701</v>
      </c>
      <c r="G316" s="8" t="s">
        <v>5302</v>
      </c>
      <c r="H316" s="8" t="s">
        <v>4163</v>
      </c>
      <c r="I316" s="8" t="s">
        <v>3970</v>
      </c>
      <c r="J316" s="8" t="s">
        <v>3769</v>
      </c>
      <c r="K316" s="8" t="s">
        <v>5303</v>
      </c>
      <c r="M316" s="8" t="s">
        <v>3866</v>
      </c>
      <c r="N316" s="8" t="s">
        <v>3708</v>
      </c>
      <c r="O316" s="8" t="s">
        <v>3804</v>
      </c>
      <c r="P316" s="9">
        <v>44.47</v>
      </c>
      <c r="Q316" s="8" t="s">
        <v>3805</v>
      </c>
      <c r="R316" s="8" t="s">
        <v>5298</v>
      </c>
      <c r="S316" s="9">
        <v>23.4</v>
      </c>
      <c r="T316" s="9">
        <v>15.53</v>
      </c>
      <c r="U316" s="8" t="s">
        <v>3710</v>
      </c>
      <c r="V316" s="8" t="s">
        <v>5299</v>
      </c>
      <c r="AV316" s="8" t="s">
        <v>5300</v>
      </c>
      <c r="AW316" s="8">
        <v>85</v>
      </c>
      <c r="AX316" s="8">
        <v>1</v>
      </c>
      <c r="AY316" s="8" t="s">
        <v>2629</v>
      </c>
      <c r="AZ316" s="10">
        <v>42760</v>
      </c>
      <c r="BA316" s="10">
        <v>44603</v>
      </c>
      <c r="BC316" s="10">
        <v>44056</v>
      </c>
      <c r="BD316" s="10">
        <v>44576</v>
      </c>
      <c r="BE316" s="8" t="s">
        <v>3721</v>
      </c>
      <c r="BF316" s="8" t="s">
        <v>3720</v>
      </c>
      <c r="BG316" s="11">
        <v>15</v>
      </c>
      <c r="BH316" s="11">
        <v>1.5</v>
      </c>
      <c r="BI316" s="8" t="s">
        <v>3720</v>
      </c>
      <c r="BJ316" s="11">
        <v>10</v>
      </c>
      <c r="BQ316" s="11">
        <v>1.5529999999999999</v>
      </c>
      <c r="BR316" s="8" t="s">
        <v>5299</v>
      </c>
      <c r="BW316" s="10">
        <v>43556</v>
      </c>
      <c r="BX316" s="10">
        <v>43709</v>
      </c>
      <c r="BY316" s="9">
        <v>25.36</v>
      </c>
      <c r="BZ316" s="8" t="s">
        <v>3750</v>
      </c>
      <c r="CF316" s="8" t="s">
        <v>3708</v>
      </c>
      <c r="CH316" s="9">
        <v>67.02</v>
      </c>
      <c r="CM316" s="12">
        <v>10</v>
      </c>
      <c r="CR316" s="8" t="s">
        <v>5294</v>
      </c>
      <c r="CV316" s="13">
        <v>1</v>
      </c>
    </row>
    <row r="317" spans="1:100" x14ac:dyDescent="0.2">
      <c r="A317" s="8" t="s">
        <v>5304</v>
      </c>
      <c r="B317" s="8" t="s">
        <v>5294</v>
      </c>
      <c r="C317" s="8" t="s">
        <v>4249</v>
      </c>
      <c r="D317" s="8" t="s">
        <v>3798</v>
      </c>
      <c r="E317" s="8" t="s">
        <v>3860</v>
      </c>
      <c r="F317" s="8" t="s">
        <v>3701</v>
      </c>
      <c r="G317" s="8" t="s">
        <v>5305</v>
      </c>
      <c r="H317" s="8" t="s">
        <v>4163</v>
      </c>
      <c r="I317" s="8" t="s">
        <v>3970</v>
      </c>
      <c r="J317" s="8" t="s">
        <v>3769</v>
      </c>
      <c r="K317" s="8" t="s">
        <v>5306</v>
      </c>
      <c r="M317" s="8" t="s">
        <v>3866</v>
      </c>
      <c r="N317" s="8" t="s">
        <v>3708</v>
      </c>
      <c r="O317" s="8" t="s">
        <v>3804</v>
      </c>
      <c r="P317" s="9">
        <v>75</v>
      </c>
      <c r="Q317" s="8" t="s">
        <v>3805</v>
      </c>
      <c r="R317" s="8" t="s">
        <v>5298</v>
      </c>
      <c r="S317" s="9">
        <v>46.81</v>
      </c>
      <c r="T317" s="9">
        <v>31.06</v>
      </c>
      <c r="U317" s="8" t="s">
        <v>3710</v>
      </c>
      <c r="V317" s="8" t="s">
        <v>5299</v>
      </c>
      <c r="AV317" s="8" t="s">
        <v>5300</v>
      </c>
      <c r="AW317" s="8">
        <v>85</v>
      </c>
      <c r="AX317" s="8">
        <v>1</v>
      </c>
      <c r="AY317" s="8" t="s">
        <v>2629</v>
      </c>
      <c r="AZ317" s="10">
        <v>42760</v>
      </c>
      <c r="BA317" s="10">
        <v>44603</v>
      </c>
      <c r="BC317" s="10">
        <v>44056</v>
      </c>
      <c r="BD317" s="10">
        <v>44664</v>
      </c>
      <c r="BE317" s="8" t="s">
        <v>3721</v>
      </c>
      <c r="BF317" s="8" t="s">
        <v>3720</v>
      </c>
      <c r="BG317" s="11">
        <v>30</v>
      </c>
      <c r="BH317" s="11">
        <v>1.5</v>
      </c>
      <c r="BI317" s="8" t="s">
        <v>3720</v>
      </c>
      <c r="BJ317" s="11">
        <v>20</v>
      </c>
      <c r="BQ317" s="11">
        <v>1.5529999999999999</v>
      </c>
      <c r="BR317" s="8" t="s">
        <v>5299</v>
      </c>
      <c r="BW317" s="10">
        <v>43556</v>
      </c>
      <c r="BX317" s="10">
        <v>43709</v>
      </c>
      <c r="BY317" s="9">
        <v>50.72</v>
      </c>
      <c r="BZ317" s="8" t="s">
        <v>3721</v>
      </c>
      <c r="CF317" s="8" t="s">
        <v>3708</v>
      </c>
      <c r="CH317" s="9">
        <v>113.03</v>
      </c>
      <c r="CM317" s="12">
        <v>10</v>
      </c>
      <c r="CR317" s="8" t="s">
        <v>5294</v>
      </c>
      <c r="CV317" s="13">
        <v>1</v>
      </c>
    </row>
    <row r="318" spans="1:100" x14ac:dyDescent="0.2">
      <c r="A318" s="8" t="s">
        <v>5307</v>
      </c>
      <c r="B318" s="8" t="s">
        <v>5308</v>
      </c>
      <c r="C318" s="8" t="s">
        <v>4192</v>
      </c>
      <c r="D318" s="8" t="s">
        <v>3798</v>
      </c>
      <c r="E318" s="8" t="s">
        <v>3860</v>
      </c>
      <c r="F318" s="8" t="s">
        <v>3701</v>
      </c>
      <c r="G318" s="8" t="s">
        <v>5302</v>
      </c>
      <c r="H318" s="8" t="s">
        <v>4163</v>
      </c>
      <c r="I318" s="8" t="s">
        <v>5309</v>
      </c>
      <c r="J318" s="8" t="s">
        <v>5310</v>
      </c>
      <c r="K318" s="8" t="s">
        <v>5311</v>
      </c>
      <c r="M318" s="8" t="s">
        <v>3866</v>
      </c>
      <c r="N318" s="8" t="s">
        <v>3771</v>
      </c>
      <c r="O318" s="8" t="s">
        <v>3804</v>
      </c>
      <c r="P318" s="9">
        <v>44.47</v>
      </c>
      <c r="Q318" s="8" t="s">
        <v>3805</v>
      </c>
      <c r="S318" s="9">
        <v>23.4</v>
      </c>
      <c r="T318" s="9">
        <v>15.53</v>
      </c>
      <c r="U318" s="8" t="s">
        <v>3710</v>
      </c>
      <c r="V318" s="8" t="s">
        <v>5299</v>
      </c>
      <c r="AV318" s="8" t="s">
        <v>5300</v>
      </c>
      <c r="AW318" s="8">
        <v>85</v>
      </c>
      <c r="AX318" s="8">
        <v>1</v>
      </c>
      <c r="AY318" s="8" t="s">
        <v>2629</v>
      </c>
      <c r="AZ318" s="10">
        <v>40618</v>
      </c>
      <c r="BA318" s="10">
        <v>44926</v>
      </c>
      <c r="BC318" s="10">
        <v>41164</v>
      </c>
      <c r="BD318" s="10">
        <v>43781</v>
      </c>
      <c r="BE318" s="8" t="s">
        <v>3721</v>
      </c>
      <c r="BF318" s="8" t="s">
        <v>3720</v>
      </c>
      <c r="BG318" s="11">
        <v>15</v>
      </c>
      <c r="BH318" s="11">
        <v>1.5</v>
      </c>
      <c r="BI318" s="8" t="s">
        <v>3720</v>
      </c>
      <c r="BJ318" s="11">
        <v>10</v>
      </c>
      <c r="BQ318" s="11">
        <v>1.5529999999999999</v>
      </c>
      <c r="BR318" s="8" t="s">
        <v>5299</v>
      </c>
      <c r="BW318" s="10">
        <v>41275</v>
      </c>
      <c r="BX318" s="10">
        <v>43709</v>
      </c>
      <c r="BY318" s="9">
        <v>25.36</v>
      </c>
      <c r="BZ318" s="8" t="s">
        <v>3750</v>
      </c>
      <c r="CF318" s="8" t="s">
        <v>3708</v>
      </c>
      <c r="CH318" s="9">
        <v>67.02</v>
      </c>
      <c r="CM318" s="12">
        <v>10</v>
      </c>
      <c r="CR318" s="8" t="s">
        <v>5308</v>
      </c>
      <c r="CV318" s="13">
        <v>1</v>
      </c>
    </row>
    <row r="319" spans="1:100" x14ac:dyDescent="0.2">
      <c r="A319" s="8" t="s">
        <v>5312</v>
      </c>
      <c r="B319" s="8" t="s">
        <v>5308</v>
      </c>
      <c r="C319" s="8" t="s">
        <v>4249</v>
      </c>
      <c r="D319" s="8" t="s">
        <v>3798</v>
      </c>
      <c r="E319" s="8" t="s">
        <v>3860</v>
      </c>
      <c r="F319" s="8" t="s">
        <v>3701</v>
      </c>
      <c r="G319" s="8" t="s">
        <v>5305</v>
      </c>
      <c r="H319" s="8" t="s">
        <v>4163</v>
      </c>
      <c r="I319" s="8" t="s">
        <v>5309</v>
      </c>
      <c r="J319" s="8" t="s">
        <v>5310</v>
      </c>
      <c r="K319" s="8" t="s">
        <v>5313</v>
      </c>
      <c r="M319" s="8" t="s">
        <v>3866</v>
      </c>
      <c r="N319" s="8" t="s">
        <v>3771</v>
      </c>
      <c r="O319" s="8" t="s">
        <v>3804</v>
      </c>
      <c r="P319" s="9">
        <v>75</v>
      </c>
      <c r="Q319" s="8" t="s">
        <v>3805</v>
      </c>
      <c r="S319" s="9">
        <v>46.81</v>
      </c>
      <c r="T319" s="9">
        <v>31.06</v>
      </c>
      <c r="U319" s="8" t="s">
        <v>3710</v>
      </c>
      <c r="V319" s="8" t="s">
        <v>5299</v>
      </c>
      <c r="AV319" s="8" t="s">
        <v>5300</v>
      </c>
      <c r="AW319" s="8">
        <v>85</v>
      </c>
      <c r="AX319" s="8">
        <v>1</v>
      </c>
      <c r="AY319" s="8" t="s">
        <v>2629</v>
      </c>
      <c r="AZ319" s="10">
        <v>40618</v>
      </c>
      <c r="BA319" s="10">
        <v>44926</v>
      </c>
      <c r="BC319" s="10">
        <v>41164</v>
      </c>
      <c r="BD319" s="10">
        <v>43853</v>
      </c>
      <c r="BE319" s="8" t="s">
        <v>3721</v>
      </c>
      <c r="BF319" s="8" t="s">
        <v>3720</v>
      </c>
      <c r="BG319" s="11">
        <v>30</v>
      </c>
      <c r="BH319" s="11">
        <v>1.5</v>
      </c>
      <c r="BI319" s="8" t="s">
        <v>3720</v>
      </c>
      <c r="BJ319" s="11">
        <v>20</v>
      </c>
      <c r="BQ319" s="11">
        <v>1.5529999999999999</v>
      </c>
      <c r="BR319" s="8" t="s">
        <v>5299</v>
      </c>
      <c r="BW319" s="10">
        <v>41275</v>
      </c>
      <c r="BX319" s="10">
        <v>43709</v>
      </c>
      <c r="BY319" s="9">
        <v>50.72</v>
      </c>
      <c r="BZ319" s="8" t="s">
        <v>3750</v>
      </c>
      <c r="CF319" s="8" t="s">
        <v>3708</v>
      </c>
      <c r="CH319" s="9">
        <v>113.03</v>
      </c>
      <c r="CM319" s="12">
        <v>10</v>
      </c>
      <c r="CR319" s="8" t="s">
        <v>5308</v>
      </c>
      <c r="CV319" s="13">
        <v>1</v>
      </c>
    </row>
    <row r="320" spans="1:100" x14ac:dyDescent="0.2">
      <c r="A320" s="8" t="s">
        <v>5314</v>
      </c>
      <c r="B320" s="8" t="s">
        <v>5315</v>
      </c>
      <c r="C320" s="8" t="s">
        <v>4415</v>
      </c>
      <c r="D320" s="8" t="s">
        <v>4416</v>
      </c>
      <c r="E320" s="8" t="s">
        <v>5316</v>
      </c>
      <c r="F320" s="8" t="s">
        <v>3765</v>
      </c>
      <c r="G320" s="8" t="s">
        <v>5317</v>
      </c>
      <c r="H320" s="8" t="s">
        <v>3767</v>
      </c>
      <c r="I320" s="8" t="s">
        <v>5318</v>
      </c>
      <c r="J320" s="8" t="s">
        <v>3710</v>
      </c>
      <c r="K320" s="8" t="s">
        <v>5319</v>
      </c>
      <c r="M320" s="8" t="s">
        <v>4220</v>
      </c>
      <c r="N320" s="8" t="s">
        <v>3708</v>
      </c>
      <c r="O320" s="8" t="s">
        <v>3709</v>
      </c>
      <c r="P320" s="9">
        <v>24272.9</v>
      </c>
      <c r="Q320" s="8" t="s">
        <v>3710</v>
      </c>
      <c r="R320" s="8" t="s">
        <v>5320</v>
      </c>
      <c r="S320" s="9">
        <v>22334.37</v>
      </c>
      <c r="T320" s="9">
        <v>18418.93</v>
      </c>
      <c r="U320" s="8" t="s">
        <v>3710</v>
      </c>
      <c r="V320" s="8" t="s">
        <v>5321</v>
      </c>
      <c r="W320" s="8" t="s">
        <v>3840</v>
      </c>
      <c r="X320" s="8" t="s">
        <v>4422</v>
      </c>
      <c r="Y320" s="8" t="s">
        <v>3738</v>
      </c>
      <c r="AY320" s="8" t="s">
        <v>5322</v>
      </c>
      <c r="BB320" s="8" t="s">
        <v>3717</v>
      </c>
      <c r="BC320" s="10">
        <v>43501</v>
      </c>
      <c r="BH320" s="11">
        <v>330</v>
      </c>
      <c r="BI320" s="8" t="s">
        <v>4189</v>
      </c>
      <c r="BJ320" s="11">
        <v>3.0303</v>
      </c>
      <c r="BQ320" s="11">
        <v>6078.2457999999997</v>
      </c>
      <c r="BR320" s="8" t="s">
        <v>5321</v>
      </c>
      <c r="BW320" s="10">
        <v>44348</v>
      </c>
      <c r="BX320" s="10">
        <v>44317</v>
      </c>
      <c r="BY320" s="9">
        <v>0</v>
      </c>
      <c r="BZ320" s="8" t="s">
        <v>3777</v>
      </c>
      <c r="CF320" s="8" t="s">
        <v>3708</v>
      </c>
      <c r="CH320" s="9">
        <v>28177.99</v>
      </c>
      <c r="CM320" s="12">
        <v>10</v>
      </c>
      <c r="CR320" s="8" t="s">
        <v>5315</v>
      </c>
      <c r="CV320" s="13">
        <v>1</v>
      </c>
    </row>
    <row r="321" spans="1:100" x14ac:dyDescent="0.2">
      <c r="A321" s="8" t="s">
        <v>5323</v>
      </c>
      <c r="B321" s="8" t="s">
        <v>5315</v>
      </c>
      <c r="C321" s="8" t="s">
        <v>4437</v>
      </c>
      <c r="D321" s="8" t="s">
        <v>4416</v>
      </c>
      <c r="E321" s="8" t="s">
        <v>5316</v>
      </c>
      <c r="F321" s="8" t="s">
        <v>3765</v>
      </c>
      <c r="G321" s="8" t="s">
        <v>5324</v>
      </c>
      <c r="H321" s="8" t="s">
        <v>3767</v>
      </c>
      <c r="I321" s="8" t="s">
        <v>5318</v>
      </c>
      <c r="J321" s="8" t="s">
        <v>3710</v>
      </c>
      <c r="K321" s="8" t="s">
        <v>5325</v>
      </c>
      <c r="M321" s="8" t="s">
        <v>4220</v>
      </c>
      <c r="N321" s="8" t="s">
        <v>3708</v>
      </c>
      <c r="O321" s="8" t="s">
        <v>3709</v>
      </c>
      <c r="P321" s="9">
        <v>48545.8</v>
      </c>
      <c r="Q321" s="8" t="s">
        <v>3710</v>
      </c>
      <c r="R321" s="8" t="s">
        <v>5320</v>
      </c>
      <c r="S321" s="9">
        <v>44668.73</v>
      </c>
      <c r="T321" s="9">
        <v>36837.85</v>
      </c>
      <c r="U321" s="8" t="s">
        <v>3710</v>
      </c>
      <c r="V321" s="8" t="s">
        <v>5321</v>
      </c>
      <c r="W321" s="8" t="s">
        <v>3840</v>
      </c>
      <c r="X321" s="8" t="s">
        <v>4422</v>
      </c>
      <c r="Y321" s="8" t="s">
        <v>3738</v>
      </c>
      <c r="AY321" s="8" t="s">
        <v>5322</v>
      </c>
      <c r="BB321" s="8" t="s">
        <v>3717</v>
      </c>
      <c r="BC321" s="10">
        <v>43501</v>
      </c>
      <c r="BH321" s="11">
        <v>330</v>
      </c>
      <c r="BI321" s="8" t="s">
        <v>4189</v>
      </c>
      <c r="BJ321" s="11">
        <v>6.0606</v>
      </c>
      <c r="BQ321" s="11">
        <v>6078.2457999999997</v>
      </c>
      <c r="BR321" s="8" t="s">
        <v>5321</v>
      </c>
      <c r="BW321" s="10">
        <v>44348</v>
      </c>
      <c r="BX321" s="10">
        <v>44317</v>
      </c>
      <c r="BY321" s="9">
        <v>0</v>
      </c>
      <c r="BZ321" s="8" t="s">
        <v>3777</v>
      </c>
      <c r="CF321" s="8" t="s">
        <v>3708</v>
      </c>
      <c r="CH321" s="9">
        <v>55412.19</v>
      </c>
      <c r="CM321" s="12">
        <v>10</v>
      </c>
      <c r="CR321" s="8" t="s">
        <v>5315</v>
      </c>
      <c r="CV321" s="13">
        <v>1</v>
      </c>
    </row>
    <row r="322" spans="1:100" x14ac:dyDescent="0.2">
      <c r="A322" s="8" t="s">
        <v>5326</v>
      </c>
      <c r="B322" s="8" t="s">
        <v>5315</v>
      </c>
      <c r="C322" s="8" t="s">
        <v>4447</v>
      </c>
      <c r="D322" s="8" t="s">
        <v>4416</v>
      </c>
      <c r="E322" s="8" t="s">
        <v>5316</v>
      </c>
      <c r="F322" s="8" t="s">
        <v>3765</v>
      </c>
      <c r="G322" s="8" t="s">
        <v>5327</v>
      </c>
      <c r="H322" s="8" t="s">
        <v>3767</v>
      </c>
      <c r="I322" s="8" t="s">
        <v>5318</v>
      </c>
      <c r="J322" s="8" t="s">
        <v>3710</v>
      </c>
      <c r="K322" s="8" t="s">
        <v>5328</v>
      </c>
      <c r="M322" s="8" t="s">
        <v>4220</v>
      </c>
      <c r="N322" s="8" t="s">
        <v>3708</v>
      </c>
      <c r="O322" s="8" t="s">
        <v>3709</v>
      </c>
      <c r="P322" s="9">
        <v>6068.25</v>
      </c>
      <c r="Q322" s="8" t="s">
        <v>3710</v>
      </c>
      <c r="R322" s="8" t="s">
        <v>5320</v>
      </c>
      <c r="S322" s="9">
        <v>5583.59</v>
      </c>
      <c r="T322" s="9">
        <v>4604.7299999999996</v>
      </c>
      <c r="U322" s="8" t="s">
        <v>3710</v>
      </c>
      <c r="V322" s="8" t="s">
        <v>5321</v>
      </c>
      <c r="W322" s="8" t="s">
        <v>3840</v>
      </c>
      <c r="X322" s="8" t="s">
        <v>4422</v>
      </c>
      <c r="Y322" s="8" t="s">
        <v>3738</v>
      </c>
      <c r="AY322" s="8" t="s">
        <v>5322</v>
      </c>
      <c r="BB322" s="8" t="s">
        <v>3717</v>
      </c>
      <c r="BC322" s="10">
        <v>43501</v>
      </c>
      <c r="BH322" s="11">
        <v>330</v>
      </c>
      <c r="BI322" s="8" t="s">
        <v>4189</v>
      </c>
      <c r="BJ322" s="11">
        <v>0.75760000000000005</v>
      </c>
      <c r="BQ322" s="11">
        <v>6078.2457999999997</v>
      </c>
      <c r="BR322" s="8" t="s">
        <v>5321</v>
      </c>
      <c r="BW322" s="10">
        <v>44348</v>
      </c>
      <c r="BX322" s="10">
        <v>44317</v>
      </c>
      <c r="BY322" s="9">
        <v>0</v>
      </c>
      <c r="BZ322" s="8" t="s">
        <v>3777</v>
      </c>
      <c r="CF322" s="8" t="s">
        <v>3708</v>
      </c>
      <c r="CH322" s="9">
        <v>7665.88</v>
      </c>
      <c r="CM322" s="12">
        <v>10</v>
      </c>
      <c r="CR322" s="8" t="s">
        <v>5315</v>
      </c>
      <c r="CV322" s="13">
        <v>1</v>
      </c>
    </row>
    <row r="323" spans="1:100" x14ac:dyDescent="0.2">
      <c r="A323" s="8" t="s">
        <v>5329</v>
      </c>
      <c r="B323" s="8" t="s">
        <v>5315</v>
      </c>
      <c r="C323" s="8" t="s">
        <v>4454</v>
      </c>
      <c r="D323" s="8" t="s">
        <v>4416</v>
      </c>
      <c r="E323" s="8" t="s">
        <v>5316</v>
      </c>
      <c r="F323" s="8" t="s">
        <v>3765</v>
      </c>
      <c r="G323" s="8" t="s">
        <v>5330</v>
      </c>
      <c r="H323" s="8" t="s">
        <v>3767</v>
      </c>
      <c r="I323" s="8" t="s">
        <v>5318</v>
      </c>
      <c r="J323" s="8" t="s">
        <v>3710</v>
      </c>
      <c r="K323" s="8" t="s">
        <v>5331</v>
      </c>
      <c r="M323" s="8" t="s">
        <v>4220</v>
      </c>
      <c r="N323" s="8" t="s">
        <v>3708</v>
      </c>
      <c r="O323" s="8" t="s">
        <v>3709</v>
      </c>
      <c r="P323" s="9">
        <v>72818.7</v>
      </c>
      <c r="Q323" s="8" t="s">
        <v>3710</v>
      </c>
      <c r="R323" s="8" t="s">
        <v>5320</v>
      </c>
      <c r="S323" s="9">
        <v>67003.11</v>
      </c>
      <c r="T323" s="9">
        <v>55256.78</v>
      </c>
      <c r="U323" s="8" t="s">
        <v>3710</v>
      </c>
      <c r="V323" s="8" t="s">
        <v>5321</v>
      </c>
      <c r="W323" s="8" t="s">
        <v>3840</v>
      </c>
      <c r="X323" s="8" t="s">
        <v>4422</v>
      </c>
      <c r="Y323" s="8" t="s">
        <v>3738</v>
      </c>
      <c r="AY323" s="8" t="s">
        <v>5322</v>
      </c>
      <c r="BB323" s="8" t="s">
        <v>3717</v>
      </c>
      <c r="BC323" s="10">
        <v>43501</v>
      </c>
      <c r="BH323" s="11">
        <v>330</v>
      </c>
      <c r="BI323" s="8" t="s">
        <v>4189</v>
      </c>
      <c r="BJ323" s="11">
        <v>9.0908999999999995</v>
      </c>
      <c r="BQ323" s="11">
        <v>6078.2457999999997</v>
      </c>
      <c r="BR323" s="8" t="s">
        <v>5321</v>
      </c>
      <c r="BW323" s="10">
        <v>44348</v>
      </c>
      <c r="BX323" s="10">
        <v>44317</v>
      </c>
      <c r="BY323" s="9">
        <v>0</v>
      </c>
      <c r="BZ323" s="8" t="s">
        <v>3777</v>
      </c>
      <c r="CF323" s="8" t="s">
        <v>3708</v>
      </c>
      <c r="CH323" s="9">
        <v>82646.38</v>
      </c>
      <c r="CM323" s="12">
        <v>10</v>
      </c>
      <c r="CR323" s="8" t="s">
        <v>5315</v>
      </c>
      <c r="CV323" s="13">
        <v>1</v>
      </c>
    </row>
    <row r="324" spans="1:100" x14ac:dyDescent="0.2">
      <c r="A324" s="8" t="s">
        <v>5332</v>
      </c>
      <c r="B324" s="8" t="s">
        <v>5315</v>
      </c>
      <c r="C324" s="8" t="s">
        <v>4461</v>
      </c>
      <c r="D324" s="8" t="s">
        <v>4416</v>
      </c>
      <c r="E324" s="8" t="s">
        <v>5316</v>
      </c>
      <c r="F324" s="8" t="s">
        <v>3765</v>
      </c>
      <c r="G324" s="8" t="s">
        <v>5333</v>
      </c>
      <c r="H324" s="8" t="s">
        <v>3767</v>
      </c>
      <c r="I324" s="8" t="s">
        <v>5318</v>
      </c>
      <c r="J324" s="8" t="s">
        <v>3710</v>
      </c>
      <c r="K324" s="8" t="s">
        <v>5334</v>
      </c>
      <c r="M324" s="8" t="s">
        <v>4220</v>
      </c>
      <c r="N324" s="8" t="s">
        <v>3708</v>
      </c>
      <c r="O324" s="8" t="s">
        <v>3709</v>
      </c>
      <c r="P324" s="9">
        <v>12136.49</v>
      </c>
      <c r="Q324" s="8" t="s">
        <v>3710</v>
      </c>
      <c r="R324" s="8" t="s">
        <v>5320</v>
      </c>
      <c r="S324" s="9">
        <v>11167.18</v>
      </c>
      <c r="T324" s="9">
        <v>9209.4599999999991</v>
      </c>
      <c r="U324" s="8" t="s">
        <v>3710</v>
      </c>
      <c r="V324" s="8" t="s">
        <v>5321</v>
      </c>
      <c r="W324" s="8" t="s">
        <v>3840</v>
      </c>
      <c r="X324" s="8" t="s">
        <v>4422</v>
      </c>
      <c r="Y324" s="8" t="s">
        <v>3738</v>
      </c>
      <c r="AY324" s="8" t="s">
        <v>5322</v>
      </c>
      <c r="BB324" s="8" t="s">
        <v>3717</v>
      </c>
      <c r="BC324" s="10">
        <v>43501</v>
      </c>
      <c r="BH324" s="11">
        <v>330</v>
      </c>
      <c r="BI324" s="8" t="s">
        <v>4189</v>
      </c>
      <c r="BJ324" s="11">
        <v>1.5152000000000001</v>
      </c>
      <c r="BQ324" s="11">
        <v>6078.2457999999997</v>
      </c>
      <c r="BR324" s="8" t="s">
        <v>5321</v>
      </c>
      <c r="BW324" s="10">
        <v>44348</v>
      </c>
      <c r="BX324" s="10">
        <v>44317</v>
      </c>
      <c r="BY324" s="9">
        <v>0</v>
      </c>
      <c r="BZ324" s="8" t="s">
        <v>3777</v>
      </c>
      <c r="CF324" s="8" t="s">
        <v>3708</v>
      </c>
      <c r="CH324" s="9">
        <v>14560.94</v>
      </c>
      <c r="CM324" s="12">
        <v>10</v>
      </c>
      <c r="CR324" s="8" t="s">
        <v>5315</v>
      </c>
      <c r="CV324" s="13">
        <v>1</v>
      </c>
    </row>
    <row r="325" spans="1:100" x14ac:dyDescent="0.2">
      <c r="A325" s="8" t="s">
        <v>5335</v>
      </c>
      <c r="B325" s="8" t="s">
        <v>5336</v>
      </c>
      <c r="C325" s="8" t="s">
        <v>4508</v>
      </c>
      <c r="D325" s="8" t="s">
        <v>3783</v>
      </c>
      <c r="E325" s="8" t="s">
        <v>5337</v>
      </c>
      <c r="F325" s="8" t="s">
        <v>5338</v>
      </c>
      <c r="G325" s="8" t="s">
        <v>5339</v>
      </c>
      <c r="H325" s="8" t="s">
        <v>3882</v>
      </c>
      <c r="I325" s="8" t="s">
        <v>4031</v>
      </c>
      <c r="J325" s="8" t="s">
        <v>3769</v>
      </c>
      <c r="K325" s="8" t="s">
        <v>5340</v>
      </c>
      <c r="M325" s="8" t="s">
        <v>3707</v>
      </c>
      <c r="N325" s="8" t="s">
        <v>3708</v>
      </c>
      <c r="O325" s="8" t="s">
        <v>3709</v>
      </c>
      <c r="P325" s="9">
        <v>4690.55</v>
      </c>
      <c r="Q325" s="8" t="s">
        <v>3710</v>
      </c>
      <c r="R325" s="8" t="s">
        <v>5341</v>
      </c>
      <c r="S325" s="9">
        <v>6138.7</v>
      </c>
      <c r="T325" s="9">
        <v>4756.7</v>
      </c>
      <c r="U325" s="8" t="s">
        <v>3710</v>
      </c>
      <c r="V325" s="8" t="s">
        <v>5342</v>
      </c>
      <c r="W325" s="8" t="s">
        <v>3774</v>
      </c>
      <c r="Y325" s="8" t="s">
        <v>3738</v>
      </c>
      <c r="Z325" s="8" t="s">
        <v>3739</v>
      </c>
      <c r="AY325" s="8" t="s">
        <v>5343</v>
      </c>
      <c r="BB325" s="8" t="s">
        <v>3717</v>
      </c>
      <c r="BC325" s="10">
        <v>44393</v>
      </c>
      <c r="BE325" s="8" t="s">
        <v>4198</v>
      </c>
      <c r="BF325" s="8" t="s">
        <v>3720</v>
      </c>
      <c r="BG325" s="11">
        <v>2</v>
      </c>
      <c r="BH325" s="11">
        <v>0.06</v>
      </c>
      <c r="BI325" s="8" t="s">
        <v>3720</v>
      </c>
      <c r="BJ325" s="11">
        <v>16.666699999999999</v>
      </c>
      <c r="BQ325" s="11">
        <v>285.40210000000002</v>
      </c>
      <c r="BR325" s="8" t="s">
        <v>5342</v>
      </c>
      <c r="BW325" s="10">
        <v>44348</v>
      </c>
      <c r="BX325" s="10">
        <v>42795</v>
      </c>
      <c r="BY325" s="9">
        <v>0</v>
      </c>
      <c r="BZ325" s="8" t="s">
        <v>3777</v>
      </c>
      <c r="CF325" s="8" t="s">
        <v>3708</v>
      </c>
      <c r="CH325" s="9">
        <v>6055.75</v>
      </c>
      <c r="CM325" s="12">
        <v>10</v>
      </c>
      <c r="CR325" s="8" t="s">
        <v>5336</v>
      </c>
      <c r="CV325" s="13">
        <v>1</v>
      </c>
    </row>
    <row r="326" spans="1:100" x14ac:dyDescent="0.2">
      <c r="A326" s="8" t="s">
        <v>5344</v>
      </c>
      <c r="B326" s="8" t="s">
        <v>5345</v>
      </c>
      <c r="C326" s="8" t="s">
        <v>5295</v>
      </c>
      <c r="D326" s="8" t="s">
        <v>3798</v>
      </c>
      <c r="E326" s="8" t="s">
        <v>3860</v>
      </c>
      <c r="F326" s="8" t="s">
        <v>3701</v>
      </c>
      <c r="G326" s="8" t="s">
        <v>5296</v>
      </c>
      <c r="H326" s="8" t="s">
        <v>4163</v>
      </c>
      <c r="I326" s="8" t="s">
        <v>5309</v>
      </c>
      <c r="J326" s="8" t="s">
        <v>5310</v>
      </c>
      <c r="K326" s="8" t="s">
        <v>5346</v>
      </c>
      <c r="M326" s="8" t="s">
        <v>3866</v>
      </c>
      <c r="N326" s="8" t="s">
        <v>3708</v>
      </c>
      <c r="O326" s="8" t="s">
        <v>3804</v>
      </c>
      <c r="P326" s="9">
        <v>24.4</v>
      </c>
      <c r="Q326" s="8" t="s">
        <v>3805</v>
      </c>
      <c r="S326" s="9">
        <v>11.71</v>
      </c>
      <c r="T326" s="9">
        <v>7.77</v>
      </c>
      <c r="U326" s="8" t="s">
        <v>3710</v>
      </c>
      <c r="V326" s="8" t="s">
        <v>5299</v>
      </c>
      <c r="AV326" s="8" t="s">
        <v>5300</v>
      </c>
      <c r="AW326" s="8">
        <v>85</v>
      </c>
      <c r="AX326" s="8">
        <v>1</v>
      </c>
      <c r="AY326" s="8" t="s">
        <v>2629</v>
      </c>
      <c r="AZ326" s="10">
        <v>40618</v>
      </c>
      <c r="BB326" s="8" t="s">
        <v>3717</v>
      </c>
      <c r="BC326" s="10">
        <v>43878</v>
      </c>
      <c r="BE326" s="8" t="s">
        <v>3721</v>
      </c>
      <c r="BF326" s="8" t="s">
        <v>3720</v>
      </c>
      <c r="BG326" s="11">
        <v>7.5</v>
      </c>
      <c r="BH326" s="11">
        <v>1.5</v>
      </c>
      <c r="BI326" s="8" t="s">
        <v>3720</v>
      </c>
      <c r="BJ326" s="11">
        <v>5</v>
      </c>
      <c r="BQ326" s="11">
        <v>1.5529999999999999</v>
      </c>
      <c r="BR326" s="8" t="s">
        <v>5299</v>
      </c>
      <c r="BW326" s="10">
        <v>41275</v>
      </c>
      <c r="BX326" s="10">
        <v>43709</v>
      </c>
      <c r="BY326" s="9">
        <v>12.68</v>
      </c>
      <c r="BZ326" s="8" t="s">
        <v>3721</v>
      </c>
      <c r="CF326" s="8" t="s">
        <v>3708</v>
      </c>
      <c r="CH326" s="9">
        <v>36.770000000000003</v>
      </c>
      <c r="CM326" s="12">
        <v>10</v>
      </c>
      <c r="CR326" s="8" t="s">
        <v>5345</v>
      </c>
      <c r="CV326" s="13">
        <v>1</v>
      </c>
    </row>
    <row r="327" spans="1:100" x14ac:dyDescent="0.2">
      <c r="A327" s="8" t="s">
        <v>5347</v>
      </c>
      <c r="B327" s="8" t="s">
        <v>5345</v>
      </c>
      <c r="C327" s="8" t="s">
        <v>4192</v>
      </c>
      <c r="D327" s="8" t="s">
        <v>3798</v>
      </c>
      <c r="E327" s="8" t="s">
        <v>3860</v>
      </c>
      <c r="F327" s="8" t="s">
        <v>3701</v>
      </c>
      <c r="G327" s="8" t="s">
        <v>5302</v>
      </c>
      <c r="H327" s="8" t="s">
        <v>4163</v>
      </c>
      <c r="I327" s="8" t="s">
        <v>5309</v>
      </c>
      <c r="J327" s="8" t="s">
        <v>5310</v>
      </c>
      <c r="K327" s="8" t="s">
        <v>5311</v>
      </c>
      <c r="M327" s="8" t="s">
        <v>3866</v>
      </c>
      <c r="N327" s="8" t="s">
        <v>3708</v>
      </c>
      <c r="O327" s="8" t="s">
        <v>3804</v>
      </c>
      <c r="P327" s="9">
        <v>44.47</v>
      </c>
      <c r="Q327" s="8" t="s">
        <v>3805</v>
      </c>
      <c r="S327" s="9">
        <v>23.4</v>
      </c>
      <c r="T327" s="9">
        <v>15.53</v>
      </c>
      <c r="U327" s="8" t="s">
        <v>3710</v>
      </c>
      <c r="V327" s="8" t="s">
        <v>5299</v>
      </c>
      <c r="AV327" s="8" t="s">
        <v>5300</v>
      </c>
      <c r="AW327" s="8">
        <v>85</v>
      </c>
      <c r="AX327" s="8">
        <v>1</v>
      </c>
      <c r="AY327" s="8" t="s">
        <v>2629</v>
      </c>
      <c r="AZ327" s="10">
        <v>40618</v>
      </c>
      <c r="BB327" s="8" t="s">
        <v>3717</v>
      </c>
      <c r="BC327" s="10">
        <v>44230</v>
      </c>
      <c r="BE327" s="8" t="s">
        <v>3721</v>
      </c>
      <c r="BF327" s="8" t="s">
        <v>3720</v>
      </c>
      <c r="BG327" s="11">
        <v>15</v>
      </c>
      <c r="BH327" s="11">
        <v>1.5</v>
      </c>
      <c r="BI327" s="8" t="s">
        <v>3720</v>
      </c>
      <c r="BJ327" s="11">
        <v>10</v>
      </c>
      <c r="BQ327" s="11">
        <v>1.5529999999999999</v>
      </c>
      <c r="BR327" s="8" t="s">
        <v>5299</v>
      </c>
      <c r="BW327" s="10">
        <v>41275</v>
      </c>
      <c r="BX327" s="10">
        <v>43709</v>
      </c>
      <c r="BY327" s="9">
        <v>25.36</v>
      </c>
      <c r="BZ327" s="8" t="s">
        <v>3721</v>
      </c>
      <c r="CF327" s="8" t="s">
        <v>3708</v>
      </c>
      <c r="CH327" s="9">
        <v>67.02</v>
      </c>
      <c r="CM327" s="12">
        <v>10</v>
      </c>
      <c r="CR327" s="8" t="s">
        <v>5345</v>
      </c>
      <c r="CV327" s="13">
        <v>1</v>
      </c>
    </row>
    <row r="328" spans="1:100" x14ac:dyDescent="0.2">
      <c r="A328" s="8" t="s">
        <v>5348</v>
      </c>
      <c r="B328" s="8" t="s">
        <v>5345</v>
      </c>
      <c r="C328" s="8" t="s">
        <v>4249</v>
      </c>
      <c r="D328" s="8" t="s">
        <v>3798</v>
      </c>
      <c r="E328" s="8" t="s">
        <v>3860</v>
      </c>
      <c r="F328" s="8" t="s">
        <v>3701</v>
      </c>
      <c r="G328" s="8" t="s">
        <v>5305</v>
      </c>
      <c r="H328" s="8" t="s">
        <v>4163</v>
      </c>
      <c r="I328" s="8" t="s">
        <v>5309</v>
      </c>
      <c r="J328" s="8" t="s">
        <v>5310</v>
      </c>
      <c r="K328" s="8" t="s">
        <v>5313</v>
      </c>
      <c r="M328" s="8" t="s">
        <v>3866</v>
      </c>
      <c r="N328" s="8" t="s">
        <v>3708</v>
      </c>
      <c r="O328" s="8" t="s">
        <v>3804</v>
      </c>
      <c r="P328" s="9">
        <v>75</v>
      </c>
      <c r="Q328" s="8" t="s">
        <v>3805</v>
      </c>
      <c r="S328" s="9">
        <v>46.81</v>
      </c>
      <c r="T328" s="9">
        <v>31.06</v>
      </c>
      <c r="U328" s="8" t="s">
        <v>3710</v>
      </c>
      <c r="V328" s="8" t="s">
        <v>5299</v>
      </c>
      <c r="AV328" s="8" t="s">
        <v>5300</v>
      </c>
      <c r="AW328" s="8">
        <v>85</v>
      </c>
      <c r="AX328" s="8">
        <v>1</v>
      </c>
      <c r="AY328" s="8" t="s">
        <v>2629</v>
      </c>
      <c r="AZ328" s="10">
        <v>40618</v>
      </c>
      <c r="BB328" s="8" t="s">
        <v>3717</v>
      </c>
      <c r="BC328" s="10">
        <v>44617</v>
      </c>
      <c r="BE328" s="8" t="s">
        <v>3721</v>
      </c>
      <c r="BF328" s="8" t="s">
        <v>3720</v>
      </c>
      <c r="BG328" s="11">
        <v>30</v>
      </c>
      <c r="BH328" s="11">
        <v>1.5</v>
      </c>
      <c r="BI328" s="8" t="s">
        <v>3720</v>
      </c>
      <c r="BJ328" s="11">
        <v>20</v>
      </c>
      <c r="BQ328" s="11">
        <v>1.5529999999999999</v>
      </c>
      <c r="BR328" s="8" t="s">
        <v>5299</v>
      </c>
      <c r="BW328" s="10">
        <v>41275</v>
      </c>
      <c r="BX328" s="10">
        <v>43709</v>
      </c>
      <c r="BY328" s="9">
        <v>50.72</v>
      </c>
      <c r="BZ328" s="8" t="s">
        <v>3721</v>
      </c>
      <c r="CF328" s="8" t="s">
        <v>3708</v>
      </c>
      <c r="CH328" s="9">
        <v>113.03</v>
      </c>
      <c r="CM328" s="12">
        <v>10</v>
      </c>
      <c r="CR328" s="8" t="s">
        <v>5345</v>
      </c>
      <c r="CV328" s="13">
        <v>1</v>
      </c>
    </row>
    <row r="329" spans="1:100" x14ac:dyDescent="0.2">
      <c r="A329" s="8" t="s">
        <v>5349</v>
      </c>
      <c r="B329" s="8" t="s">
        <v>5350</v>
      </c>
      <c r="D329" s="8" t="s">
        <v>5063</v>
      </c>
      <c r="E329" s="8" t="s">
        <v>5064</v>
      </c>
      <c r="F329" s="8" t="s">
        <v>3701</v>
      </c>
      <c r="G329" s="8" t="s">
        <v>5065</v>
      </c>
      <c r="H329" s="8" t="s">
        <v>5066</v>
      </c>
      <c r="N329" s="8" t="s">
        <v>3738</v>
      </c>
      <c r="O329" s="8" t="s">
        <v>3709</v>
      </c>
      <c r="P329" s="9">
        <v>482.16</v>
      </c>
      <c r="Q329" s="8" t="s">
        <v>3710</v>
      </c>
      <c r="R329" s="8" t="s">
        <v>5351</v>
      </c>
      <c r="S329" s="9">
        <v>307.55</v>
      </c>
      <c r="T329" s="9">
        <v>206.04</v>
      </c>
      <c r="U329" s="8" t="s">
        <v>3710</v>
      </c>
      <c r="V329" s="8" t="s">
        <v>5352</v>
      </c>
      <c r="W329" s="8" t="s">
        <v>3713</v>
      </c>
      <c r="X329" s="8" t="s">
        <v>5097</v>
      </c>
      <c r="Y329" s="8" t="s">
        <v>3738</v>
      </c>
      <c r="AV329" s="8" t="s">
        <v>5353</v>
      </c>
      <c r="AW329" s="8">
        <v>109</v>
      </c>
      <c r="AX329" s="8">
        <v>2</v>
      </c>
      <c r="AY329" s="8" t="s">
        <v>3347</v>
      </c>
      <c r="BH329" s="11">
        <v>334</v>
      </c>
      <c r="BI329" s="8" t="s">
        <v>5354</v>
      </c>
      <c r="BJ329" s="11">
        <v>6.0358999999999998</v>
      </c>
      <c r="BQ329" s="11">
        <v>34.148400000000002</v>
      </c>
      <c r="BR329" s="8" t="s">
        <v>5352</v>
      </c>
      <c r="BW329" s="10">
        <v>44593</v>
      </c>
      <c r="BX329" s="10">
        <v>43983</v>
      </c>
      <c r="BY329" s="9">
        <v>39.6</v>
      </c>
      <c r="BZ329" s="8" t="s">
        <v>3721</v>
      </c>
      <c r="CH329" s="9">
        <v>693.97</v>
      </c>
      <c r="CM329" s="12">
        <v>10</v>
      </c>
      <c r="CR329" s="8" t="s">
        <v>5350</v>
      </c>
      <c r="CV329" s="13">
        <v>1</v>
      </c>
    </row>
    <row r="330" spans="1:100" x14ac:dyDescent="0.2">
      <c r="A330" s="8" t="s">
        <v>5355</v>
      </c>
      <c r="B330" s="8" t="s">
        <v>5356</v>
      </c>
      <c r="D330" s="8" t="s">
        <v>5063</v>
      </c>
      <c r="E330" s="8" t="s">
        <v>5064</v>
      </c>
      <c r="F330" s="8" t="s">
        <v>3701</v>
      </c>
      <c r="G330" s="8" t="s">
        <v>5065</v>
      </c>
      <c r="H330" s="8" t="s">
        <v>5066</v>
      </c>
      <c r="N330" s="8" t="s">
        <v>3738</v>
      </c>
      <c r="O330" s="8" t="s">
        <v>3709</v>
      </c>
      <c r="P330" s="9">
        <v>296.54000000000002</v>
      </c>
      <c r="Q330" s="8" t="s">
        <v>3710</v>
      </c>
      <c r="R330" s="8" t="s">
        <v>5357</v>
      </c>
      <c r="S330" s="9">
        <v>308.75</v>
      </c>
      <c r="T330" s="9">
        <v>206.85</v>
      </c>
      <c r="U330" s="8" t="s">
        <v>3710</v>
      </c>
      <c r="V330" s="8" t="s">
        <v>5357</v>
      </c>
      <c r="W330" s="8" t="s">
        <v>3713</v>
      </c>
      <c r="X330" s="8" t="s">
        <v>5097</v>
      </c>
      <c r="Y330" s="8" t="s">
        <v>3738</v>
      </c>
      <c r="AV330" s="8" t="s">
        <v>5353</v>
      </c>
      <c r="AW330" s="8">
        <v>109</v>
      </c>
      <c r="AX330" s="8">
        <v>2</v>
      </c>
      <c r="AY330" s="8" t="s">
        <v>3347</v>
      </c>
      <c r="BH330" s="11">
        <v>334</v>
      </c>
      <c r="BI330" s="8" t="s">
        <v>5354</v>
      </c>
      <c r="BJ330" s="11">
        <v>6.0598999999999998</v>
      </c>
      <c r="BQ330" s="11">
        <v>34.148400000000002</v>
      </c>
      <c r="BR330" s="8" t="s">
        <v>5357</v>
      </c>
      <c r="BW330" s="10">
        <v>43891</v>
      </c>
      <c r="BX330" s="10">
        <v>43891</v>
      </c>
      <c r="BY330" s="9">
        <v>26.25</v>
      </c>
      <c r="BZ330" s="8" t="s">
        <v>3721</v>
      </c>
      <c r="CH330" s="9">
        <v>440.44</v>
      </c>
      <c r="CM330" s="12">
        <v>10</v>
      </c>
      <c r="CR330" s="8" t="s">
        <v>5356</v>
      </c>
      <c r="CV330" s="13">
        <v>1</v>
      </c>
    </row>
    <row r="331" spans="1:100" x14ac:dyDescent="0.2">
      <c r="A331" s="8" t="s">
        <v>5358</v>
      </c>
      <c r="B331" s="8" t="s">
        <v>5359</v>
      </c>
      <c r="C331" s="8" t="s">
        <v>5360</v>
      </c>
      <c r="D331" s="8" t="s">
        <v>3798</v>
      </c>
      <c r="E331" s="8" t="s">
        <v>3954</v>
      </c>
      <c r="F331" s="8" t="s">
        <v>3701</v>
      </c>
      <c r="G331" s="8" t="s">
        <v>5361</v>
      </c>
      <c r="H331" s="8" t="s">
        <v>3703</v>
      </c>
      <c r="I331" s="8" t="s">
        <v>4031</v>
      </c>
      <c r="J331" s="8" t="s">
        <v>3769</v>
      </c>
      <c r="K331" s="8" t="s">
        <v>5362</v>
      </c>
      <c r="M331" s="8" t="s">
        <v>4033</v>
      </c>
      <c r="N331" s="8" t="s">
        <v>3708</v>
      </c>
      <c r="O331" s="8" t="s">
        <v>3709</v>
      </c>
      <c r="P331" s="9">
        <v>55.86</v>
      </c>
      <c r="Q331" s="8" t="s">
        <v>3710</v>
      </c>
      <c r="R331" s="8" t="s">
        <v>5363</v>
      </c>
      <c r="S331" s="9">
        <v>84.18</v>
      </c>
      <c r="T331" s="9">
        <v>55.86</v>
      </c>
      <c r="U331" s="8" t="s">
        <v>3710</v>
      </c>
      <c r="V331" s="8" t="s">
        <v>5364</v>
      </c>
      <c r="Z331" s="8" t="s">
        <v>3739</v>
      </c>
      <c r="AY331" s="8" t="s">
        <v>1757</v>
      </c>
      <c r="AZ331" s="10">
        <v>43853</v>
      </c>
      <c r="BA331" s="10">
        <v>45710</v>
      </c>
      <c r="BC331" s="10">
        <v>44229</v>
      </c>
      <c r="BE331" s="8" t="s">
        <v>5365</v>
      </c>
      <c r="BF331" s="8" t="s">
        <v>3720</v>
      </c>
      <c r="BG331" s="11">
        <v>66.666700000000006</v>
      </c>
      <c r="BH331" s="11">
        <v>150</v>
      </c>
      <c r="BI331" s="8" t="s">
        <v>5059</v>
      </c>
      <c r="BJ331" s="11">
        <v>66.666700000000006</v>
      </c>
      <c r="BQ331" s="11">
        <v>0.83789999999999998</v>
      </c>
      <c r="BR331" s="8" t="s">
        <v>5364</v>
      </c>
      <c r="BW331" s="10">
        <v>44256</v>
      </c>
      <c r="BX331" s="10">
        <v>44105</v>
      </c>
      <c r="BY331" s="9">
        <v>0</v>
      </c>
      <c r="BZ331" s="8" t="s">
        <v>3742</v>
      </c>
      <c r="CF331" s="8" t="s">
        <v>3708</v>
      </c>
      <c r="CH331" s="9">
        <v>84.18</v>
      </c>
      <c r="CM331" s="12">
        <v>10</v>
      </c>
      <c r="CR331" s="8" t="s">
        <v>5359</v>
      </c>
      <c r="CV331" s="13">
        <v>1</v>
      </c>
    </row>
    <row r="332" spans="1:100" x14ac:dyDescent="0.2">
      <c r="A332" s="8" t="s">
        <v>5366</v>
      </c>
      <c r="B332" s="8" t="s">
        <v>5359</v>
      </c>
      <c r="C332" s="8" t="s">
        <v>5367</v>
      </c>
      <c r="D332" s="8" t="s">
        <v>3798</v>
      </c>
      <c r="E332" s="8" t="s">
        <v>3954</v>
      </c>
      <c r="F332" s="8" t="s">
        <v>3701</v>
      </c>
      <c r="G332" s="8" t="s">
        <v>5368</v>
      </c>
      <c r="H332" s="8" t="s">
        <v>3703</v>
      </c>
      <c r="I332" s="8" t="s">
        <v>4031</v>
      </c>
      <c r="J332" s="8" t="s">
        <v>3769</v>
      </c>
      <c r="K332" s="8" t="s">
        <v>5369</v>
      </c>
      <c r="M332" s="8" t="s">
        <v>4033</v>
      </c>
      <c r="N332" s="8" t="s">
        <v>3708</v>
      </c>
      <c r="O332" s="8" t="s">
        <v>3709</v>
      </c>
      <c r="P332" s="9">
        <v>90.17</v>
      </c>
      <c r="Q332" s="8" t="s">
        <v>3710</v>
      </c>
      <c r="R332" s="8" t="s">
        <v>5363</v>
      </c>
      <c r="S332" s="9">
        <v>105.23</v>
      </c>
      <c r="T332" s="9">
        <v>69.83</v>
      </c>
      <c r="U332" s="8" t="s">
        <v>3710</v>
      </c>
      <c r="V332" s="8" t="s">
        <v>5364</v>
      </c>
      <c r="AY332" s="8" t="s">
        <v>1757</v>
      </c>
      <c r="AZ332" s="10">
        <v>43853</v>
      </c>
      <c r="BA332" s="10">
        <v>45710</v>
      </c>
      <c r="BC332" s="10">
        <v>44229</v>
      </c>
      <c r="BE332" s="8" t="s">
        <v>5365</v>
      </c>
      <c r="BF332" s="8" t="s">
        <v>3720</v>
      </c>
      <c r="BG332" s="11">
        <v>83.333299999999994</v>
      </c>
      <c r="BH332" s="11">
        <v>150</v>
      </c>
      <c r="BI332" s="8" t="s">
        <v>5059</v>
      </c>
      <c r="BJ332" s="11">
        <v>83.333299999999994</v>
      </c>
      <c r="BQ332" s="11">
        <v>0.83789999999999998</v>
      </c>
      <c r="BR332" s="8" t="s">
        <v>5364</v>
      </c>
      <c r="BW332" s="10">
        <v>44256</v>
      </c>
      <c r="BX332" s="10">
        <v>44105</v>
      </c>
      <c r="BY332" s="9">
        <v>0</v>
      </c>
      <c r="BZ332" s="8" t="s">
        <v>3742</v>
      </c>
      <c r="CF332" s="8" t="s">
        <v>3708</v>
      </c>
      <c r="CH332" s="9">
        <v>135.88999999999999</v>
      </c>
      <c r="CM332" s="12">
        <v>10</v>
      </c>
      <c r="CR332" s="8" t="s">
        <v>5359</v>
      </c>
      <c r="CV332" s="13">
        <v>1</v>
      </c>
    </row>
    <row r="333" spans="1:100" x14ac:dyDescent="0.2">
      <c r="A333" s="8" t="s">
        <v>5370</v>
      </c>
      <c r="B333" s="8" t="s">
        <v>5359</v>
      </c>
      <c r="C333" s="8" t="s">
        <v>5371</v>
      </c>
      <c r="D333" s="8" t="s">
        <v>3798</v>
      </c>
      <c r="E333" s="8" t="s">
        <v>3954</v>
      </c>
      <c r="F333" s="8" t="s">
        <v>3701</v>
      </c>
      <c r="G333" s="8" t="s">
        <v>5372</v>
      </c>
      <c r="H333" s="8" t="s">
        <v>3703</v>
      </c>
      <c r="I333" s="8" t="s">
        <v>4031</v>
      </c>
      <c r="J333" s="8" t="s">
        <v>3769</v>
      </c>
      <c r="K333" s="8" t="s">
        <v>5373</v>
      </c>
      <c r="M333" s="8" t="s">
        <v>4033</v>
      </c>
      <c r="N333" s="8" t="s">
        <v>3708</v>
      </c>
      <c r="O333" s="8" t="s">
        <v>3709</v>
      </c>
      <c r="P333" s="9">
        <v>84.03</v>
      </c>
      <c r="Q333" s="8" t="s">
        <v>3710</v>
      </c>
      <c r="R333" s="8" t="s">
        <v>5363</v>
      </c>
      <c r="S333" s="9">
        <v>126.27</v>
      </c>
      <c r="T333" s="9">
        <v>83.79</v>
      </c>
      <c r="U333" s="8" t="s">
        <v>3710</v>
      </c>
      <c r="V333" s="8" t="s">
        <v>5364</v>
      </c>
      <c r="AY333" s="8" t="s">
        <v>1757</v>
      </c>
      <c r="AZ333" s="10">
        <v>43853</v>
      </c>
      <c r="BA333" s="10">
        <v>45710</v>
      </c>
      <c r="BC333" s="10">
        <v>44235</v>
      </c>
      <c r="BE333" s="8" t="s">
        <v>5365</v>
      </c>
      <c r="BF333" s="8" t="s">
        <v>3720</v>
      </c>
      <c r="BG333" s="11">
        <v>100</v>
      </c>
      <c r="BH333" s="11">
        <v>150</v>
      </c>
      <c r="BI333" s="8" t="s">
        <v>5059</v>
      </c>
      <c r="BJ333" s="11">
        <v>100</v>
      </c>
      <c r="BQ333" s="11">
        <v>0.83789999999999998</v>
      </c>
      <c r="BR333" s="8" t="s">
        <v>5364</v>
      </c>
      <c r="BW333" s="10">
        <v>44256</v>
      </c>
      <c r="BX333" s="10">
        <v>44105</v>
      </c>
      <c r="BY333" s="9">
        <v>0</v>
      </c>
      <c r="BZ333" s="8" t="s">
        <v>3742</v>
      </c>
      <c r="CF333" s="8" t="s">
        <v>3708</v>
      </c>
      <c r="CH333" s="9">
        <v>126.63</v>
      </c>
      <c r="CM333" s="12">
        <v>10</v>
      </c>
      <c r="CR333" s="8" t="s">
        <v>5359</v>
      </c>
      <c r="CV333" s="13">
        <v>1</v>
      </c>
    </row>
    <row r="334" spans="1:100" x14ac:dyDescent="0.2">
      <c r="A334" s="8" t="s">
        <v>5374</v>
      </c>
      <c r="B334" s="8" t="s">
        <v>5359</v>
      </c>
      <c r="C334" s="8" t="s">
        <v>5375</v>
      </c>
      <c r="D334" s="8" t="s">
        <v>3798</v>
      </c>
      <c r="E334" s="8" t="s">
        <v>3954</v>
      </c>
      <c r="F334" s="8" t="s">
        <v>3701</v>
      </c>
      <c r="G334" s="8" t="s">
        <v>5376</v>
      </c>
      <c r="H334" s="8" t="s">
        <v>3703</v>
      </c>
      <c r="I334" s="8" t="s">
        <v>4031</v>
      </c>
      <c r="J334" s="8" t="s">
        <v>3769</v>
      </c>
      <c r="K334" s="8" t="s">
        <v>5377</v>
      </c>
      <c r="M334" s="8" t="s">
        <v>4033</v>
      </c>
      <c r="N334" s="8" t="s">
        <v>3708</v>
      </c>
      <c r="O334" s="8" t="s">
        <v>3709</v>
      </c>
      <c r="P334" s="9">
        <v>146.02000000000001</v>
      </c>
      <c r="Q334" s="8" t="s">
        <v>3710</v>
      </c>
      <c r="R334" s="8" t="s">
        <v>5363</v>
      </c>
      <c r="S334" s="9">
        <v>168.36</v>
      </c>
      <c r="T334" s="9">
        <v>111.72</v>
      </c>
      <c r="U334" s="8" t="s">
        <v>3710</v>
      </c>
      <c r="V334" s="8" t="s">
        <v>5364</v>
      </c>
      <c r="AY334" s="8" t="s">
        <v>1757</v>
      </c>
      <c r="AZ334" s="10">
        <v>43853</v>
      </c>
      <c r="BA334" s="10">
        <v>45710</v>
      </c>
      <c r="BC334" s="10">
        <v>44230</v>
      </c>
      <c r="BE334" s="8" t="s">
        <v>5365</v>
      </c>
      <c r="BF334" s="8" t="s">
        <v>3720</v>
      </c>
      <c r="BG334" s="11">
        <v>133.33330000000001</v>
      </c>
      <c r="BH334" s="11">
        <v>150</v>
      </c>
      <c r="BI334" s="8" t="s">
        <v>5059</v>
      </c>
      <c r="BJ334" s="11">
        <v>133.33330000000001</v>
      </c>
      <c r="BQ334" s="11">
        <v>0.83789999999999998</v>
      </c>
      <c r="BR334" s="8" t="s">
        <v>5364</v>
      </c>
      <c r="BW334" s="10">
        <v>44256</v>
      </c>
      <c r="BX334" s="10">
        <v>44105</v>
      </c>
      <c r="BY334" s="9">
        <v>0</v>
      </c>
      <c r="BZ334" s="8" t="s">
        <v>3742</v>
      </c>
      <c r="CF334" s="8" t="s">
        <v>3708</v>
      </c>
      <c r="CH334" s="9">
        <v>220.05</v>
      </c>
      <c r="CM334" s="12">
        <v>10</v>
      </c>
      <c r="CR334" s="8" t="s">
        <v>5359</v>
      </c>
      <c r="CV334" s="13">
        <v>1</v>
      </c>
    </row>
    <row r="335" spans="1:100" x14ac:dyDescent="0.2">
      <c r="A335" s="8" t="s">
        <v>5378</v>
      </c>
      <c r="B335" s="8" t="s">
        <v>5359</v>
      </c>
      <c r="C335" s="8" t="s">
        <v>5379</v>
      </c>
      <c r="D335" s="8" t="s">
        <v>3798</v>
      </c>
      <c r="E335" s="8" t="s">
        <v>3954</v>
      </c>
      <c r="F335" s="8" t="s">
        <v>3701</v>
      </c>
      <c r="G335" s="8" t="s">
        <v>5380</v>
      </c>
      <c r="H335" s="8" t="s">
        <v>3703</v>
      </c>
      <c r="I335" s="8" t="s">
        <v>4031</v>
      </c>
      <c r="J335" s="8" t="s">
        <v>3769</v>
      </c>
      <c r="K335" s="8" t="s">
        <v>5381</v>
      </c>
      <c r="M335" s="8" t="s">
        <v>4033</v>
      </c>
      <c r="N335" s="8" t="s">
        <v>3708</v>
      </c>
      <c r="O335" s="8" t="s">
        <v>3709</v>
      </c>
      <c r="P335" s="9">
        <v>44.01</v>
      </c>
      <c r="Q335" s="8" t="s">
        <v>3710</v>
      </c>
      <c r="R335" s="8" t="s">
        <v>5363</v>
      </c>
      <c r="S335" s="9">
        <v>49.08</v>
      </c>
      <c r="T335" s="9">
        <v>32.57</v>
      </c>
      <c r="U335" s="8" t="s">
        <v>3710</v>
      </c>
      <c r="V335" s="8" t="s">
        <v>5364</v>
      </c>
      <c r="AY335" s="8" t="s">
        <v>1757</v>
      </c>
      <c r="AZ335" s="10">
        <v>43853</v>
      </c>
      <c r="BA335" s="10">
        <v>45710</v>
      </c>
      <c r="BC335" s="10">
        <v>44229</v>
      </c>
      <c r="BE335" s="8" t="s">
        <v>5365</v>
      </c>
      <c r="BF335" s="8" t="s">
        <v>3720</v>
      </c>
      <c r="BG335" s="11">
        <v>33.333300000000001</v>
      </c>
      <c r="BH335" s="11">
        <v>150</v>
      </c>
      <c r="BI335" s="8" t="s">
        <v>5059</v>
      </c>
      <c r="BJ335" s="11">
        <v>33.333300000000001</v>
      </c>
      <c r="BQ335" s="11">
        <v>0.83789999999999998</v>
      </c>
      <c r="BR335" s="8" t="s">
        <v>5364</v>
      </c>
      <c r="BW335" s="10">
        <v>44256</v>
      </c>
      <c r="BX335" s="10">
        <v>44105</v>
      </c>
      <c r="BY335" s="9">
        <v>0</v>
      </c>
      <c r="BZ335" s="8" t="s">
        <v>3742</v>
      </c>
      <c r="CF335" s="8" t="s">
        <v>3708</v>
      </c>
      <c r="CH335" s="9">
        <v>66.319999999999993</v>
      </c>
      <c r="CM335" s="12">
        <v>10</v>
      </c>
      <c r="CR335" s="8" t="s">
        <v>5359</v>
      </c>
      <c r="CV335" s="13">
        <v>1</v>
      </c>
    </row>
    <row r="336" spans="1:100" x14ac:dyDescent="0.2">
      <c r="A336" s="8" t="s">
        <v>5382</v>
      </c>
      <c r="B336" s="8" t="s">
        <v>5359</v>
      </c>
      <c r="C336" s="8" t="s">
        <v>5383</v>
      </c>
      <c r="D336" s="8" t="s">
        <v>3798</v>
      </c>
      <c r="E336" s="8" t="s">
        <v>3954</v>
      </c>
      <c r="F336" s="8" t="s">
        <v>3701</v>
      </c>
      <c r="G336" s="8" t="s">
        <v>5384</v>
      </c>
      <c r="H336" s="8" t="s">
        <v>3703</v>
      </c>
      <c r="I336" s="8" t="s">
        <v>4031</v>
      </c>
      <c r="J336" s="8" t="s">
        <v>3769</v>
      </c>
      <c r="K336" s="8" t="s">
        <v>5385</v>
      </c>
      <c r="M336" s="8" t="s">
        <v>4033</v>
      </c>
      <c r="N336" s="8" t="s">
        <v>3708</v>
      </c>
      <c r="O336" s="8" t="s">
        <v>3709</v>
      </c>
      <c r="P336" s="9">
        <v>69.3</v>
      </c>
      <c r="Q336" s="8" t="s">
        <v>3710</v>
      </c>
      <c r="R336" s="8" t="s">
        <v>5363</v>
      </c>
      <c r="S336" s="9">
        <v>63.14</v>
      </c>
      <c r="T336" s="9">
        <v>41.9</v>
      </c>
      <c r="U336" s="8" t="s">
        <v>3710</v>
      </c>
      <c r="V336" s="8" t="s">
        <v>5364</v>
      </c>
      <c r="AY336" s="8" t="s">
        <v>1757</v>
      </c>
      <c r="AZ336" s="10">
        <v>43853</v>
      </c>
      <c r="BA336" s="10">
        <v>45710</v>
      </c>
      <c r="BC336" s="10">
        <v>44229</v>
      </c>
      <c r="BE336" s="8" t="s">
        <v>5365</v>
      </c>
      <c r="BF336" s="8" t="s">
        <v>3720</v>
      </c>
      <c r="BG336" s="11">
        <v>50</v>
      </c>
      <c r="BH336" s="11">
        <v>150</v>
      </c>
      <c r="BI336" s="8" t="s">
        <v>5059</v>
      </c>
      <c r="BJ336" s="11">
        <v>50</v>
      </c>
      <c r="BQ336" s="11">
        <v>0.83789999999999998</v>
      </c>
      <c r="BR336" s="8" t="s">
        <v>5364</v>
      </c>
      <c r="BW336" s="10">
        <v>44256</v>
      </c>
      <c r="BX336" s="10">
        <v>44105</v>
      </c>
      <c r="BY336" s="9">
        <v>0</v>
      </c>
      <c r="BZ336" s="8" t="s">
        <v>3742</v>
      </c>
      <c r="CF336" s="8" t="s">
        <v>3708</v>
      </c>
      <c r="CH336" s="9">
        <v>104.44</v>
      </c>
      <c r="CM336" s="12">
        <v>10</v>
      </c>
      <c r="CR336" s="8" t="s">
        <v>5359</v>
      </c>
      <c r="CV336" s="13">
        <v>1</v>
      </c>
    </row>
    <row r="337" spans="1:100" x14ac:dyDescent="0.2">
      <c r="A337" s="8" t="s">
        <v>5386</v>
      </c>
      <c r="B337" s="8" t="s">
        <v>5387</v>
      </c>
      <c r="C337" s="8" t="s">
        <v>5388</v>
      </c>
      <c r="D337" s="8" t="s">
        <v>3699</v>
      </c>
      <c r="E337" s="8" t="s">
        <v>4172</v>
      </c>
      <c r="F337" s="8" t="s">
        <v>3701</v>
      </c>
      <c r="G337" s="8" t="s">
        <v>5389</v>
      </c>
      <c r="H337" s="8" t="s">
        <v>3703</v>
      </c>
      <c r="I337" s="8" t="s">
        <v>5390</v>
      </c>
      <c r="J337" s="8" t="s">
        <v>3864</v>
      </c>
      <c r="K337" s="8" t="s">
        <v>5391</v>
      </c>
      <c r="M337" s="8" t="s">
        <v>3733</v>
      </c>
      <c r="N337" s="8" t="s">
        <v>3708</v>
      </c>
      <c r="O337" s="8" t="s">
        <v>3709</v>
      </c>
      <c r="P337" s="9">
        <v>98379.51</v>
      </c>
      <c r="Q337" s="8" t="s">
        <v>3710</v>
      </c>
      <c r="R337" s="8" t="s">
        <v>5392</v>
      </c>
      <c r="S337" s="9">
        <v>102817.82</v>
      </c>
      <c r="T337" s="9">
        <v>90796.81</v>
      </c>
      <c r="U337" s="8" t="s">
        <v>3710</v>
      </c>
      <c r="V337" s="8" t="s">
        <v>5393</v>
      </c>
      <c r="W337" s="8" t="s">
        <v>3710</v>
      </c>
      <c r="Y337" s="8" t="s">
        <v>3738</v>
      </c>
      <c r="AY337" s="8" t="s">
        <v>5394</v>
      </c>
      <c r="BA337" s="10">
        <v>45256</v>
      </c>
      <c r="BC337" s="10">
        <v>44319</v>
      </c>
      <c r="BE337" s="8" t="s">
        <v>5395</v>
      </c>
      <c r="BF337" s="8" t="s">
        <v>3719</v>
      </c>
      <c r="BG337" s="11">
        <v>28</v>
      </c>
      <c r="BH337" s="11">
        <v>180</v>
      </c>
      <c r="BI337" s="8" t="s">
        <v>3720</v>
      </c>
      <c r="BJ337" s="11">
        <v>28</v>
      </c>
      <c r="BQ337" s="11">
        <v>3242.7433000000001</v>
      </c>
      <c r="BR337" s="8" t="s">
        <v>5393</v>
      </c>
      <c r="BW337" s="10">
        <v>44317</v>
      </c>
      <c r="BX337" s="10">
        <v>44774</v>
      </c>
      <c r="BY337" s="9">
        <v>0</v>
      </c>
      <c r="BZ337" s="8" t="s">
        <v>3777</v>
      </c>
      <c r="CF337" s="8" t="s">
        <v>3708</v>
      </c>
      <c r="CH337" s="9">
        <v>111325.61</v>
      </c>
      <c r="CM337" s="12">
        <v>10</v>
      </c>
      <c r="CR337" s="8" t="s">
        <v>5387</v>
      </c>
      <c r="CV337" s="13">
        <v>1</v>
      </c>
    </row>
    <row r="338" spans="1:100" x14ac:dyDescent="0.2">
      <c r="A338" s="8" t="s">
        <v>5396</v>
      </c>
      <c r="B338" s="8" t="s">
        <v>5387</v>
      </c>
      <c r="C338" s="8" t="s">
        <v>4178</v>
      </c>
      <c r="D338" s="8" t="s">
        <v>3699</v>
      </c>
      <c r="E338" s="8" t="s">
        <v>4172</v>
      </c>
      <c r="F338" s="8" t="s">
        <v>3701</v>
      </c>
      <c r="G338" s="8" t="s">
        <v>5397</v>
      </c>
      <c r="H338" s="8" t="s">
        <v>3703</v>
      </c>
      <c r="I338" s="8" t="s">
        <v>5390</v>
      </c>
      <c r="J338" s="8" t="s">
        <v>3864</v>
      </c>
      <c r="K338" s="8" t="s">
        <v>5398</v>
      </c>
      <c r="M338" s="8" t="s">
        <v>3733</v>
      </c>
      <c r="N338" s="8" t="s">
        <v>3708</v>
      </c>
      <c r="O338" s="8" t="s">
        <v>3709</v>
      </c>
      <c r="P338" s="9">
        <v>20914.89</v>
      </c>
      <c r="Q338" s="8" t="s">
        <v>3710</v>
      </c>
      <c r="R338" s="8" t="s">
        <v>5392</v>
      </c>
      <c r="S338" s="9">
        <v>25891.360000000001</v>
      </c>
      <c r="T338" s="9">
        <v>22935.88</v>
      </c>
      <c r="U338" s="8" t="s">
        <v>3710</v>
      </c>
      <c r="V338" s="8" t="s">
        <v>5393</v>
      </c>
      <c r="W338" s="8" t="s">
        <v>3710</v>
      </c>
      <c r="Y338" s="8" t="s">
        <v>3738</v>
      </c>
      <c r="Z338" s="8" t="s">
        <v>3739</v>
      </c>
      <c r="AY338" s="8" t="s">
        <v>5394</v>
      </c>
      <c r="BA338" s="10">
        <v>45256</v>
      </c>
      <c r="BC338" s="10">
        <v>44319</v>
      </c>
      <c r="BE338" s="8" t="s">
        <v>5395</v>
      </c>
      <c r="BF338" s="8" t="s">
        <v>3719</v>
      </c>
      <c r="BG338" s="11">
        <v>4.6666999999999996</v>
      </c>
      <c r="BH338" s="11">
        <v>180</v>
      </c>
      <c r="BI338" s="8" t="s">
        <v>3720</v>
      </c>
      <c r="BJ338" s="11">
        <v>4.6666999999999996</v>
      </c>
      <c r="BQ338" s="11">
        <v>3242.7433000000001</v>
      </c>
      <c r="BR338" s="8" t="s">
        <v>5393</v>
      </c>
      <c r="BW338" s="10">
        <v>44317</v>
      </c>
      <c r="BX338" s="10">
        <v>44774</v>
      </c>
      <c r="BY338" s="9">
        <v>0</v>
      </c>
      <c r="BZ338" s="8" t="s">
        <v>3777</v>
      </c>
      <c r="CF338" s="8" t="s">
        <v>3708</v>
      </c>
      <c r="CH338" s="9">
        <v>24410.31</v>
      </c>
      <c r="CM338" s="12">
        <v>10</v>
      </c>
      <c r="CR338" s="8" t="s">
        <v>5387</v>
      </c>
      <c r="CV338" s="13">
        <v>1</v>
      </c>
    </row>
    <row r="339" spans="1:100" x14ac:dyDescent="0.2">
      <c r="A339" s="8" t="s">
        <v>5399</v>
      </c>
      <c r="B339" s="8" t="s">
        <v>5387</v>
      </c>
      <c r="C339" s="8" t="s">
        <v>5400</v>
      </c>
      <c r="D339" s="8" t="s">
        <v>3699</v>
      </c>
      <c r="E339" s="8" t="s">
        <v>4172</v>
      </c>
      <c r="F339" s="8" t="s">
        <v>3701</v>
      </c>
      <c r="G339" s="8" t="s">
        <v>5401</v>
      </c>
      <c r="H339" s="8" t="s">
        <v>3703</v>
      </c>
      <c r="I339" s="8" t="s">
        <v>5390</v>
      </c>
      <c r="J339" s="8" t="s">
        <v>3864</v>
      </c>
      <c r="K339" s="8" t="s">
        <v>5402</v>
      </c>
      <c r="M339" s="8" t="s">
        <v>3733</v>
      </c>
      <c r="N339" s="8" t="s">
        <v>3708</v>
      </c>
      <c r="O339" s="8" t="s">
        <v>3709</v>
      </c>
      <c r="P339" s="9">
        <v>62744.52</v>
      </c>
      <c r="Q339" s="8" t="s">
        <v>3710</v>
      </c>
      <c r="R339" s="8" t="s">
        <v>5392</v>
      </c>
      <c r="S339" s="9">
        <v>51408.92</v>
      </c>
      <c r="T339" s="9">
        <v>45398.41</v>
      </c>
      <c r="U339" s="8" t="s">
        <v>3710</v>
      </c>
      <c r="V339" s="8" t="s">
        <v>5393</v>
      </c>
      <c r="W339" s="8" t="s">
        <v>3710</v>
      </c>
      <c r="Y339" s="8" t="s">
        <v>3738</v>
      </c>
      <c r="AY339" s="8" t="s">
        <v>5394</v>
      </c>
      <c r="BA339" s="10">
        <v>45256</v>
      </c>
      <c r="BC339" s="10">
        <v>44319</v>
      </c>
      <c r="BE339" s="8" t="s">
        <v>5395</v>
      </c>
      <c r="BF339" s="8" t="s">
        <v>3719</v>
      </c>
      <c r="BG339" s="11">
        <v>14</v>
      </c>
      <c r="BH339" s="11">
        <v>180</v>
      </c>
      <c r="BI339" s="8" t="s">
        <v>3720</v>
      </c>
      <c r="BJ339" s="11">
        <v>14</v>
      </c>
      <c r="BQ339" s="11">
        <v>3242.7433000000001</v>
      </c>
      <c r="BR339" s="8" t="s">
        <v>5393</v>
      </c>
      <c r="BW339" s="10">
        <v>44317</v>
      </c>
      <c r="BX339" s="10">
        <v>44774</v>
      </c>
      <c r="BY339" s="9">
        <v>0</v>
      </c>
      <c r="BZ339" s="8" t="s">
        <v>3777</v>
      </c>
      <c r="CF339" s="8" t="s">
        <v>3708</v>
      </c>
      <c r="CH339" s="9">
        <v>71343.149999999994</v>
      </c>
      <c r="CM339" s="12">
        <v>10</v>
      </c>
      <c r="CR339" s="8" t="s">
        <v>5387</v>
      </c>
      <c r="CV339" s="13">
        <v>1</v>
      </c>
    </row>
    <row r="340" spans="1:100" x14ac:dyDescent="0.2">
      <c r="A340" s="8" t="s">
        <v>5403</v>
      </c>
      <c r="B340" s="8" t="s">
        <v>5387</v>
      </c>
      <c r="C340" s="8" t="s">
        <v>5404</v>
      </c>
      <c r="D340" s="8" t="s">
        <v>3699</v>
      </c>
      <c r="E340" s="8" t="s">
        <v>5405</v>
      </c>
      <c r="F340" s="8" t="s">
        <v>3701</v>
      </c>
      <c r="G340" s="8" t="s">
        <v>5406</v>
      </c>
      <c r="H340" s="8" t="s">
        <v>3703</v>
      </c>
      <c r="I340" s="8" t="s">
        <v>5390</v>
      </c>
      <c r="J340" s="8" t="s">
        <v>3864</v>
      </c>
      <c r="K340" s="8" t="s">
        <v>5407</v>
      </c>
      <c r="M340" s="8" t="s">
        <v>3733</v>
      </c>
      <c r="N340" s="8" t="s">
        <v>3708</v>
      </c>
      <c r="O340" s="8" t="s">
        <v>3709</v>
      </c>
      <c r="P340" s="9">
        <v>98379.51</v>
      </c>
      <c r="Q340" s="8" t="s">
        <v>3710</v>
      </c>
      <c r="R340" s="8" t="s">
        <v>5392</v>
      </c>
      <c r="S340" s="9">
        <v>89965.59</v>
      </c>
      <c r="T340" s="9">
        <v>79447.210000000006</v>
      </c>
      <c r="U340" s="8" t="s">
        <v>3710</v>
      </c>
      <c r="V340" s="8" t="s">
        <v>5393</v>
      </c>
      <c r="W340" s="8" t="s">
        <v>3710</v>
      </c>
      <c r="Y340" s="8" t="s">
        <v>3738</v>
      </c>
      <c r="AY340" s="8" t="s">
        <v>5394</v>
      </c>
      <c r="BA340" s="10">
        <v>45256</v>
      </c>
      <c r="BC340" s="10">
        <v>44319</v>
      </c>
      <c r="BE340" s="8" t="s">
        <v>5395</v>
      </c>
      <c r="BF340" s="8" t="s">
        <v>3719</v>
      </c>
      <c r="BG340" s="11">
        <v>24.5</v>
      </c>
      <c r="BH340" s="11">
        <v>180</v>
      </c>
      <c r="BI340" s="8" t="s">
        <v>3720</v>
      </c>
      <c r="BJ340" s="11">
        <v>24.5</v>
      </c>
      <c r="BQ340" s="11">
        <v>3242.7433000000001</v>
      </c>
      <c r="BR340" s="8" t="s">
        <v>5393</v>
      </c>
      <c r="BW340" s="10">
        <v>44317</v>
      </c>
      <c r="BX340" s="10">
        <v>44774</v>
      </c>
      <c r="BY340" s="9">
        <v>0</v>
      </c>
      <c r="BZ340" s="8" t="s">
        <v>3777</v>
      </c>
      <c r="CF340" s="8" t="s">
        <v>3708</v>
      </c>
      <c r="CH340" s="9">
        <v>111325.61</v>
      </c>
      <c r="CM340" s="12">
        <v>10</v>
      </c>
      <c r="CR340" s="8" t="s">
        <v>5387</v>
      </c>
      <c r="CV340" s="13">
        <v>1</v>
      </c>
    </row>
    <row r="341" spans="1:100" x14ac:dyDescent="0.2">
      <c r="A341" s="8" t="s">
        <v>5408</v>
      </c>
      <c r="B341" s="8" t="s">
        <v>5409</v>
      </c>
      <c r="D341" s="8" t="s">
        <v>4673</v>
      </c>
      <c r="E341" s="8" t="s">
        <v>5410</v>
      </c>
      <c r="F341" s="8" t="s">
        <v>3727</v>
      </c>
      <c r="G341" s="8" t="s">
        <v>5411</v>
      </c>
      <c r="H341" s="8" t="s">
        <v>3767</v>
      </c>
      <c r="I341" s="8" t="s">
        <v>3863</v>
      </c>
      <c r="J341" s="8" t="s">
        <v>3864</v>
      </c>
      <c r="K341" s="8" t="s">
        <v>5412</v>
      </c>
      <c r="M341" s="8" t="s">
        <v>3707</v>
      </c>
      <c r="N341" s="8" t="s">
        <v>3708</v>
      </c>
      <c r="O341" s="8" t="s">
        <v>3709</v>
      </c>
      <c r="P341" s="9">
        <v>17342.54</v>
      </c>
      <c r="Q341" s="8" t="s">
        <v>3710</v>
      </c>
      <c r="R341" s="8" t="s">
        <v>5413</v>
      </c>
      <c r="S341" s="9">
        <v>5050.3100000000004</v>
      </c>
      <c r="T341" s="9">
        <v>3800</v>
      </c>
      <c r="U341" s="8" t="s">
        <v>3710</v>
      </c>
      <c r="V341" s="8" t="s">
        <v>5414</v>
      </c>
      <c r="W341" s="8" t="s">
        <v>3736</v>
      </c>
      <c r="X341" s="8" t="s">
        <v>3869</v>
      </c>
      <c r="Y341" s="8" t="s">
        <v>3738</v>
      </c>
      <c r="AV341" s="8" t="s">
        <v>5415</v>
      </c>
      <c r="AW341" s="8">
        <v>104</v>
      </c>
      <c r="AX341" s="8">
        <v>7</v>
      </c>
      <c r="AY341" s="8" t="s">
        <v>5416</v>
      </c>
      <c r="BB341" s="8" t="s">
        <v>3717</v>
      </c>
      <c r="BC341" s="10">
        <v>44592</v>
      </c>
      <c r="BH341" s="11">
        <v>2375.3425000000002</v>
      </c>
      <c r="BI341" s="8" t="s">
        <v>5417</v>
      </c>
      <c r="BJ341" s="11">
        <v>420.99189999999999</v>
      </c>
      <c r="BQ341" s="11">
        <v>9.0885999999999996</v>
      </c>
      <c r="BR341" s="8" t="s">
        <v>5414</v>
      </c>
      <c r="BW341" s="10">
        <v>44440</v>
      </c>
      <c r="BX341" s="10">
        <v>44136</v>
      </c>
      <c r="BY341" s="9">
        <v>6704.63</v>
      </c>
      <c r="BZ341" s="8" t="s">
        <v>3721</v>
      </c>
      <c r="CF341" s="8" t="s">
        <v>3708</v>
      </c>
      <c r="CH341" s="9">
        <v>20402.13</v>
      </c>
      <c r="CM341" s="12">
        <v>10</v>
      </c>
      <c r="CR341" s="8" t="s">
        <v>5409</v>
      </c>
      <c r="CV341" s="13">
        <v>1</v>
      </c>
    </row>
    <row r="342" spans="1:100" x14ac:dyDescent="0.2">
      <c r="A342" s="8" t="s">
        <v>5418</v>
      </c>
      <c r="B342" s="8" t="s">
        <v>5409</v>
      </c>
      <c r="D342" s="8" t="s">
        <v>4673</v>
      </c>
      <c r="E342" s="8" t="s">
        <v>5419</v>
      </c>
      <c r="F342" s="8" t="s">
        <v>3727</v>
      </c>
      <c r="G342" s="8" t="s">
        <v>5420</v>
      </c>
      <c r="H342" s="8" t="s">
        <v>3767</v>
      </c>
      <c r="I342" s="8" t="s">
        <v>3863</v>
      </c>
      <c r="J342" s="8" t="s">
        <v>3864</v>
      </c>
      <c r="K342" s="8" t="s">
        <v>5412</v>
      </c>
      <c r="M342" s="8" t="s">
        <v>3707</v>
      </c>
      <c r="N342" s="8" t="s">
        <v>3708</v>
      </c>
      <c r="O342" s="8" t="s">
        <v>3709</v>
      </c>
      <c r="P342" s="9">
        <v>5075.24</v>
      </c>
      <c r="Q342" s="8" t="s">
        <v>3710</v>
      </c>
      <c r="R342" s="8" t="s">
        <v>5413</v>
      </c>
      <c r="S342" s="9">
        <v>2805.45</v>
      </c>
      <c r="T342" s="9">
        <v>2110.9</v>
      </c>
      <c r="U342" s="8" t="s">
        <v>3710</v>
      </c>
      <c r="V342" s="8" t="s">
        <v>5414</v>
      </c>
      <c r="W342" s="8" t="s">
        <v>3736</v>
      </c>
      <c r="X342" s="8" t="s">
        <v>3869</v>
      </c>
      <c r="Y342" s="8" t="s">
        <v>3738</v>
      </c>
      <c r="AV342" s="8" t="s">
        <v>5415</v>
      </c>
      <c r="AW342" s="8">
        <v>104</v>
      </c>
      <c r="AX342" s="8">
        <v>7</v>
      </c>
      <c r="AY342" s="8" t="s">
        <v>5416</v>
      </c>
      <c r="BB342" s="8" t="s">
        <v>3717</v>
      </c>
      <c r="BC342" s="10">
        <v>44592</v>
      </c>
      <c r="BH342" s="11">
        <v>2375.3425000000002</v>
      </c>
      <c r="BI342" s="8" t="s">
        <v>5417</v>
      </c>
      <c r="BJ342" s="11">
        <v>233.86099999999999</v>
      </c>
      <c r="BQ342" s="11">
        <v>9.0885999999999996</v>
      </c>
      <c r="BR342" s="8" t="s">
        <v>5414</v>
      </c>
      <c r="BW342" s="10">
        <v>44440</v>
      </c>
      <c r="BX342" s="10">
        <v>44136</v>
      </c>
      <c r="BY342" s="9">
        <v>3724.42</v>
      </c>
      <c r="BZ342" s="8" t="s">
        <v>3721</v>
      </c>
      <c r="CA342" s="8" t="s">
        <v>3717</v>
      </c>
      <c r="CF342" s="8" t="s">
        <v>3708</v>
      </c>
      <c r="CH342" s="9">
        <v>6529.87</v>
      </c>
      <c r="CM342" s="12">
        <v>10</v>
      </c>
      <c r="CR342" s="8" t="s">
        <v>5409</v>
      </c>
      <c r="CV342" s="13">
        <v>1</v>
      </c>
    </row>
    <row r="343" spans="1:100" x14ac:dyDescent="0.2">
      <c r="A343" s="8" t="s">
        <v>5421</v>
      </c>
      <c r="B343" s="8" t="s">
        <v>5422</v>
      </c>
      <c r="D343" s="8" t="s">
        <v>4673</v>
      </c>
      <c r="E343" s="8" t="s">
        <v>5410</v>
      </c>
      <c r="F343" s="8" t="s">
        <v>3727</v>
      </c>
      <c r="G343" s="8" t="s">
        <v>5411</v>
      </c>
      <c r="H343" s="8" t="s">
        <v>3767</v>
      </c>
      <c r="I343" s="8" t="s">
        <v>3863</v>
      </c>
      <c r="J343" s="8" t="s">
        <v>3864</v>
      </c>
      <c r="K343" s="8" t="s">
        <v>5423</v>
      </c>
      <c r="M343" s="8" t="s">
        <v>3707</v>
      </c>
      <c r="N343" s="8" t="s">
        <v>3708</v>
      </c>
      <c r="O343" s="8" t="s">
        <v>3709</v>
      </c>
      <c r="P343" s="9">
        <v>23731.57</v>
      </c>
      <c r="Q343" s="8" t="s">
        <v>3710</v>
      </c>
      <c r="R343" s="8" t="s">
        <v>5424</v>
      </c>
      <c r="S343" s="9">
        <v>20293.37</v>
      </c>
      <c r="T343" s="9">
        <v>16600</v>
      </c>
      <c r="U343" s="8" t="s">
        <v>3710</v>
      </c>
      <c r="V343" s="8" t="s">
        <v>5425</v>
      </c>
      <c r="W343" s="8" t="s">
        <v>3736</v>
      </c>
      <c r="X343" s="8" t="s">
        <v>3869</v>
      </c>
      <c r="Y343" s="8" t="s">
        <v>3738</v>
      </c>
      <c r="AY343" s="8" t="s">
        <v>5426</v>
      </c>
      <c r="BB343" s="8" t="s">
        <v>3717</v>
      </c>
      <c r="BH343" s="11">
        <v>2375.3425000000002</v>
      </c>
      <c r="BI343" s="8" t="s">
        <v>5417</v>
      </c>
      <c r="BJ343" s="11">
        <v>420.99189999999999</v>
      </c>
      <c r="BQ343" s="11">
        <v>39.355899999999998</v>
      </c>
      <c r="BR343" s="8" t="s">
        <v>5425</v>
      </c>
      <c r="BW343" s="10">
        <v>44287</v>
      </c>
      <c r="BX343" s="10">
        <v>44440</v>
      </c>
      <c r="BY343" s="9">
        <v>0</v>
      </c>
      <c r="BZ343" s="8" t="s">
        <v>3742</v>
      </c>
      <c r="CF343" s="8" t="s">
        <v>3708</v>
      </c>
      <c r="CH343" s="9">
        <v>27570.62</v>
      </c>
      <c r="CM343" s="12">
        <v>10</v>
      </c>
      <c r="CR343" s="8" t="s">
        <v>5422</v>
      </c>
      <c r="CV343" s="13">
        <v>1</v>
      </c>
    </row>
    <row r="344" spans="1:100" x14ac:dyDescent="0.2">
      <c r="A344" s="8" t="s">
        <v>5427</v>
      </c>
      <c r="B344" s="8" t="s">
        <v>5422</v>
      </c>
      <c r="D344" s="8" t="s">
        <v>4673</v>
      </c>
      <c r="E344" s="8" t="s">
        <v>5419</v>
      </c>
      <c r="F344" s="8" t="s">
        <v>3727</v>
      </c>
      <c r="G344" s="8" t="s">
        <v>5420</v>
      </c>
      <c r="H344" s="8" t="s">
        <v>3767</v>
      </c>
      <c r="I344" s="8" t="s">
        <v>3863</v>
      </c>
      <c r="J344" s="8" t="s">
        <v>3864</v>
      </c>
      <c r="K344" s="8" t="s">
        <v>5423</v>
      </c>
      <c r="M344" s="8" t="s">
        <v>3707</v>
      </c>
      <c r="N344" s="8" t="s">
        <v>3708</v>
      </c>
      <c r="O344" s="8" t="s">
        <v>3709</v>
      </c>
      <c r="P344" s="9">
        <v>9203.82</v>
      </c>
      <c r="Q344" s="8" t="s">
        <v>3710</v>
      </c>
      <c r="R344" s="8" t="s">
        <v>5428</v>
      </c>
      <c r="S344" s="9">
        <v>11272.97</v>
      </c>
      <c r="T344" s="9">
        <v>9221.2999999999993</v>
      </c>
      <c r="U344" s="8" t="s">
        <v>3710</v>
      </c>
      <c r="V344" s="8" t="s">
        <v>5425</v>
      </c>
      <c r="W344" s="8" t="s">
        <v>3736</v>
      </c>
      <c r="X344" s="8" t="s">
        <v>3869</v>
      </c>
      <c r="Y344" s="8" t="s">
        <v>3738</v>
      </c>
      <c r="Z344" s="8" t="s">
        <v>3739</v>
      </c>
      <c r="AY344" s="8" t="s">
        <v>5426</v>
      </c>
      <c r="BB344" s="8" t="s">
        <v>3717</v>
      </c>
      <c r="BH344" s="11">
        <v>2375.3425000000002</v>
      </c>
      <c r="BI344" s="8" t="s">
        <v>5417</v>
      </c>
      <c r="BJ344" s="11">
        <v>233.86099999999999</v>
      </c>
      <c r="BQ344" s="11">
        <v>39.355899999999998</v>
      </c>
      <c r="BR344" s="8" t="s">
        <v>5425</v>
      </c>
      <c r="BW344" s="10">
        <v>44317</v>
      </c>
      <c r="BX344" s="10">
        <v>44440</v>
      </c>
      <c r="BY344" s="9">
        <v>0</v>
      </c>
      <c r="BZ344" s="8" t="s">
        <v>3742</v>
      </c>
      <c r="CA344" s="8" t="s">
        <v>3717</v>
      </c>
      <c r="CF344" s="8" t="s">
        <v>3708</v>
      </c>
      <c r="CH344" s="9">
        <v>11252.97</v>
      </c>
      <c r="CM344" s="12">
        <v>10</v>
      </c>
      <c r="CR344" s="8" t="s">
        <v>5422</v>
      </c>
      <c r="CV344" s="13">
        <v>1</v>
      </c>
    </row>
    <row r="345" spans="1:100" x14ac:dyDescent="0.2">
      <c r="A345" s="8" t="s">
        <v>5429</v>
      </c>
      <c r="B345" s="8" t="s">
        <v>5430</v>
      </c>
      <c r="C345" s="8" t="s">
        <v>5431</v>
      </c>
      <c r="D345" s="8" t="s">
        <v>5432</v>
      </c>
      <c r="E345" s="8" t="s">
        <v>5433</v>
      </c>
      <c r="F345" s="8" t="s">
        <v>4546</v>
      </c>
      <c r="G345" s="8" t="s">
        <v>5434</v>
      </c>
      <c r="H345" s="8" t="s">
        <v>4791</v>
      </c>
      <c r="I345" s="8" t="s">
        <v>5435</v>
      </c>
      <c r="J345" s="8" t="s">
        <v>3731</v>
      </c>
      <c r="K345" s="8" t="s">
        <v>5436</v>
      </c>
      <c r="M345" s="8" t="s">
        <v>3866</v>
      </c>
      <c r="N345" s="8" t="s">
        <v>3708</v>
      </c>
      <c r="O345" s="8" t="s">
        <v>3709</v>
      </c>
      <c r="P345" s="9">
        <v>368.95</v>
      </c>
      <c r="Q345" s="8" t="s">
        <v>3710</v>
      </c>
      <c r="R345" s="8" t="s">
        <v>5437</v>
      </c>
      <c r="S345" s="9">
        <v>213.49</v>
      </c>
      <c r="T345" s="9">
        <v>143.22</v>
      </c>
      <c r="U345" s="8" t="s">
        <v>3710</v>
      </c>
      <c r="V345" s="8" t="s">
        <v>5438</v>
      </c>
      <c r="AV345" s="8" t="s">
        <v>5439</v>
      </c>
      <c r="AW345" s="8">
        <v>92</v>
      </c>
      <c r="AX345" s="8">
        <v>1</v>
      </c>
      <c r="AY345" s="8" t="s">
        <v>3018</v>
      </c>
      <c r="AZ345" s="10">
        <v>38364</v>
      </c>
      <c r="BB345" s="8" t="s">
        <v>3717</v>
      </c>
      <c r="BE345" s="8" t="s">
        <v>5440</v>
      </c>
      <c r="BF345" s="8" t="s">
        <v>5059</v>
      </c>
      <c r="BG345" s="11">
        <v>60</v>
      </c>
      <c r="BH345" s="11">
        <v>320</v>
      </c>
      <c r="BI345" s="8" t="s">
        <v>5059</v>
      </c>
      <c r="BJ345" s="11">
        <v>30</v>
      </c>
      <c r="BQ345" s="11">
        <v>4.7739000000000003</v>
      </c>
      <c r="BR345" s="8" t="s">
        <v>5438</v>
      </c>
      <c r="BW345" s="10">
        <v>44287</v>
      </c>
      <c r="BX345" s="10">
        <v>42217</v>
      </c>
      <c r="BY345" s="9">
        <v>326.06</v>
      </c>
      <c r="BZ345" s="8" t="s">
        <v>3750</v>
      </c>
      <c r="CF345" s="8" t="s">
        <v>3708</v>
      </c>
      <c r="CH345" s="9">
        <v>539.54999999999995</v>
      </c>
      <c r="CM345" s="12">
        <v>10</v>
      </c>
      <c r="CR345" s="8" t="s">
        <v>5430</v>
      </c>
      <c r="CV345" s="13">
        <v>1</v>
      </c>
    </row>
    <row r="346" spans="1:100" x14ac:dyDescent="0.2">
      <c r="A346" s="8" t="s">
        <v>3017</v>
      </c>
      <c r="B346" s="8" t="s">
        <v>5441</v>
      </c>
      <c r="C346" s="8" t="s">
        <v>5431</v>
      </c>
      <c r="D346" s="8" t="s">
        <v>5432</v>
      </c>
      <c r="E346" s="8" t="s">
        <v>5433</v>
      </c>
      <c r="F346" s="8" t="s">
        <v>4546</v>
      </c>
      <c r="G346" s="8" t="s">
        <v>5434</v>
      </c>
      <c r="H346" s="8" t="s">
        <v>4791</v>
      </c>
      <c r="I346" s="8" t="s">
        <v>5435</v>
      </c>
      <c r="J346" s="8" t="s">
        <v>3731</v>
      </c>
      <c r="K346" s="8" t="s">
        <v>5436</v>
      </c>
      <c r="M346" s="8" t="s">
        <v>3866</v>
      </c>
      <c r="N346" s="8" t="s">
        <v>3771</v>
      </c>
      <c r="O346" s="8" t="s">
        <v>3709</v>
      </c>
      <c r="P346" s="9">
        <v>368.95</v>
      </c>
      <c r="Q346" s="8" t="s">
        <v>3710</v>
      </c>
      <c r="R346" s="8" t="s">
        <v>5437</v>
      </c>
      <c r="S346" s="9">
        <v>213.49</v>
      </c>
      <c r="T346" s="9">
        <v>143.22</v>
      </c>
      <c r="U346" s="8" t="s">
        <v>3710</v>
      </c>
      <c r="V346" s="8" t="s">
        <v>5438</v>
      </c>
      <c r="AV346" s="8" t="s">
        <v>5439</v>
      </c>
      <c r="AW346" s="8">
        <v>92</v>
      </c>
      <c r="AX346" s="8">
        <v>1</v>
      </c>
      <c r="AY346" s="8" t="s">
        <v>3018</v>
      </c>
      <c r="AZ346" s="10">
        <v>38364</v>
      </c>
      <c r="BA346" s="10">
        <v>45777</v>
      </c>
      <c r="BC346" s="10">
        <v>44259</v>
      </c>
      <c r="BE346" s="8" t="s">
        <v>5440</v>
      </c>
      <c r="BF346" s="8" t="s">
        <v>5059</v>
      </c>
      <c r="BG346" s="11">
        <v>60</v>
      </c>
      <c r="BH346" s="11">
        <v>320</v>
      </c>
      <c r="BI346" s="8" t="s">
        <v>5059</v>
      </c>
      <c r="BJ346" s="11">
        <v>30</v>
      </c>
      <c r="BQ346" s="11">
        <v>4.7739000000000003</v>
      </c>
      <c r="BR346" s="8" t="s">
        <v>5438</v>
      </c>
      <c r="BW346" s="10">
        <v>44287</v>
      </c>
      <c r="BX346" s="10">
        <v>42217</v>
      </c>
      <c r="BY346" s="9">
        <v>326.06</v>
      </c>
      <c r="BZ346" s="8" t="s">
        <v>3721</v>
      </c>
      <c r="CA346" s="8" t="s">
        <v>3717</v>
      </c>
      <c r="CF346" s="8" t="s">
        <v>3708</v>
      </c>
      <c r="CH346" s="9">
        <v>539.54999999999995</v>
      </c>
      <c r="CM346" s="12">
        <v>10</v>
      </c>
      <c r="CR346" s="8" t="s">
        <v>5441</v>
      </c>
      <c r="CV346" s="13">
        <v>1</v>
      </c>
    </row>
    <row r="347" spans="1:100" x14ac:dyDescent="0.2">
      <c r="A347" s="8" t="s">
        <v>5442</v>
      </c>
      <c r="B347" s="8" t="s">
        <v>5443</v>
      </c>
      <c r="C347" s="8" t="s">
        <v>5431</v>
      </c>
      <c r="D347" s="8" t="s">
        <v>5432</v>
      </c>
      <c r="E347" s="8" t="s">
        <v>5433</v>
      </c>
      <c r="F347" s="8" t="s">
        <v>4546</v>
      </c>
      <c r="G347" s="8" t="s">
        <v>5434</v>
      </c>
      <c r="H347" s="8" t="s">
        <v>4791</v>
      </c>
      <c r="I347" s="8" t="s">
        <v>5435</v>
      </c>
      <c r="J347" s="8" t="s">
        <v>3731</v>
      </c>
      <c r="K347" s="8" t="s">
        <v>5436</v>
      </c>
      <c r="M347" s="8" t="s">
        <v>3866</v>
      </c>
      <c r="N347" s="8" t="s">
        <v>3771</v>
      </c>
      <c r="O347" s="8" t="s">
        <v>3709</v>
      </c>
      <c r="P347" s="9">
        <v>368.95</v>
      </c>
      <c r="Q347" s="8" t="s">
        <v>3710</v>
      </c>
      <c r="R347" s="8" t="s">
        <v>5437</v>
      </c>
      <c r="S347" s="9">
        <v>213.49</v>
      </c>
      <c r="T347" s="9">
        <v>143.22</v>
      </c>
      <c r="U347" s="8" t="s">
        <v>3710</v>
      </c>
      <c r="V347" s="8" t="s">
        <v>5438</v>
      </c>
      <c r="AV347" s="8" t="s">
        <v>5439</v>
      </c>
      <c r="AW347" s="8">
        <v>92</v>
      </c>
      <c r="AX347" s="8">
        <v>1</v>
      </c>
      <c r="AY347" s="8" t="s">
        <v>3018</v>
      </c>
      <c r="AZ347" s="10">
        <v>38364</v>
      </c>
      <c r="BA347" s="10">
        <v>45230</v>
      </c>
      <c r="BC347" s="10">
        <v>43756</v>
      </c>
      <c r="BD347" s="10">
        <v>44020</v>
      </c>
      <c r="BE347" s="8" t="s">
        <v>5440</v>
      </c>
      <c r="BF347" s="8" t="s">
        <v>5059</v>
      </c>
      <c r="BG347" s="11">
        <v>60</v>
      </c>
      <c r="BH347" s="11">
        <v>320</v>
      </c>
      <c r="BI347" s="8" t="s">
        <v>5059</v>
      </c>
      <c r="BJ347" s="11">
        <v>30</v>
      </c>
      <c r="BQ347" s="11">
        <v>4.7739000000000003</v>
      </c>
      <c r="BR347" s="8" t="s">
        <v>5438</v>
      </c>
      <c r="BW347" s="10">
        <v>44287</v>
      </c>
      <c r="BX347" s="10">
        <v>42217</v>
      </c>
      <c r="BY347" s="9">
        <v>326.06</v>
      </c>
      <c r="BZ347" s="8" t="s">
        <v>3721</v>
      </c>
      <c r="CA347" s="8" t="s">
        <v>3717</v>
      </c>
      <c r="CF347" s="8" t="s">
        <v>3708</v>
      </c>
      <c r="CH347" s="9">
        <v>539.54999999999995</v>
      </c>
      <c r="CM347" s="12">
        <v>10</v>
      </c>
      <c r="CR347" s="8" t="s">
        <v>5443</v>
      </c>
      <c r="CV347" s="13">
        <v>1</v>
      </c>
    </row>
    <row r="348" spans="1:100" x14ac:dyDescent="0.2">
      <c r="A348" s="8" t="s">
        <v>5444</v>
      </c>
      <c r="B348" s="8" t="s">
        <v>5445</v>
      </c>
      <c r="C348" s="8" t="s">
        <v>3782</v>
      </c>
      <c r="D348" s="8" t="s">
        <v>3783</v>
      </c>
      <c r="E348" s="8" t="s">
        <v>3784</v>
      </c>
      <c r="F348" s="8" t="s">
        <v>3765</v>
      </c>
      <c r="G348" s="8" t="s">
        <v>3785</v>
      </c>
      <c r="H348" s="8" t="s">
        <v>3767</v>
      </c>
      <c r="I348" s="8" t="s">
        <v>5446</v>
      </c>
      <c r="J348" s="8" t="s">
        <v>3736</v>
      </c>
      <c r="K348" s="8" t="s">
        <v>5447</v>
      </c>
      <c r="M348" s="8" t="s">
        <v>3733</v>
      </c>
      <c r="N348" s="8" t="s">
        <v>3708</v>
      </c>
      <c r="O348" s="8" t="s">
        <v>3709</v>
      </c>
      <c r="P348" s="9">
        <v>26585.5</v>
      </c>
      <c r="Q348" s="8" t="s">
        <v>3710</v>
      </c>
      <c r="R348" s="8" t="s">
        <v>5448</v>
      </c>
      <c r="S348" s="9">
        <v>18432.009999999998</v>
      </c>
      <c r="T348" s="9">
        <v>15586.64</v>
      </c>
      <c r="U348" s="8" t="s">
        <v>3710</v>
      </c>
      <c r="V348" s="8" t="s">
        <v>5448</v>
      </c>
      <c r="W348" s="8" t="s">
        <v>3710</v>
      </c>
      <c r="Y348" s="8" t="s">
        <v>3738</v>
      </c>
      <c r="AY348" s="8" t="s">
        <v>3790</v>
      </c>
      <c r="BA348" s="10">
        <v>46111</v>
      </c>
      <c r="BC348" s="10">
        <v>44406</v>
      </c>
      <c r="BH348" s="11">
        <v>26.785699999999999</v>
      </c>
      <c r="BI348" s="8" t="s">
        <v>3720</v>
      </c>
      <c r="BJ348" s="11">
        <v>14.933299999999999</v>
      </c>
      <c r="BQ348" s="11">
        <v>1491.0684000000001</v>
      </c>
      <c r="BR348" s="8" t="s">
        <v>5448</v>
      </c>
      <c r="BW348" s="10">
        <v>44409</v>
      </c>
      <c r="BX348" s="10">
        <v>44409</v>
      </c>
      <c r="BY348" s="9">
        <v>0</v>
      </c>
      <c r="BZ348" s="8" t="s">
        <v>3777</v>
      </c>
      <c r="CF348" s="8" t="s">
        <v>3708</v>
      </c>
      <c r="CH348" s="9">
        <v>30772.73</v>
      </c>
      <c r="CM348" s="12">
        <v>10</v>
      </c>
      <c r="CR348" s="8" t="s">
        <v>5445</v>
      </c>
      <c r="CV348" s="13">
        <v>1</v>
      </c>
    </row>
    <row r="349" spans="1:100" x14ac:dyDescent="0.2">
      <c r="A349" s="8" t="s">
        <v>5449</v>
      </c>
      <c r="B349" s="8" t="s">
        <v>5445</v>
      </c>
      <c r="C349" s="8" t="s">
        <v>3782</v>
      </c>
      <c r="D349" s="8" t="s">
        <v>3783</v>
      </c>
      <c r="E349" s="8" t="s">
        <v>3792</v>
      </c>
      <c r="F349" s="8" t="s">
        <v>3765</v>
      </c>
      <c r="G349" s="8" t="s">
        <v>3793</v>
      </c>
      <c r="H349" s="8" t="s">
        <v>3767</v>
      </c>
      <c r="I349" s="8" t="s">
        <v>5446</v>
      </c>
      <c r="J349" s="8" t="s">
        <v>3736</v>
      </c>
      <c r="K349" s="8" t="s">
        <v>5450</v>
      </c>
      <c r="M349" s="8" t="s">
        <v>3733</v>
      </c>
      <c r="N349" s="8" t="s">
        <v>3708</v>
      </c>
      <c r="O349" s="8" t="s">
        <v>3709</v>
      </c>
      <c r="P349" s="9">
        <v>7109.08</v>
      </c>
      <c r="Q349" s="8" t="s">
        <v>3710</v>
      </c>
      <c r="R349" s="8" t="s">
        <v>5448</v>
      </c>
      <c r="S349" s="9">
        <v>4608</v>
      </c>
      <c r="T349" s="9">
        <v>3896.66</v>
      </c>
      <c r="U349" s="8" t="s">
        <v>3710</v>
      </c>
      <c r="V349" s="8" t="s">
        <v>5448</v>
      </c>
      <c r="W349" s="8" t="s">
        <v>3710</v>
      </c>
      <c r="Y349" s="8" t="s">
        <v>3738</v>
      </c>
      <c r="AY349" s="8" t="s">
        <v>3790</v>
      </c>
      <c r="BA349" s="10">
        <v>46111</v>
      </c>
      <c r="BC349" s="10">
        <v>44585</v>
      </c>
      <c r="BH349" s="11">
        <v>26.785699999999999</v>
      </c>
      <c r="BI349" s="8" t="s">
        <v>3720</v>
      </c>
      <c r="BJ349" s="11">
        <v>3.7332999999999998</v>
      </c>
      <c r="BQ349" s="11">
        <v>1491.0684000000001</v>
      </c>
      <c r="BR349" s="8" t="s">
        <v>5448</v>
      </c>
      <c r="BW349" s="10">
        <v>44409</v>
      </c>
      <c r="BX349" s="10">
        <v>44409</v>
      </c>
      <c r="BY349" s="9">
        <v>0</v>
      </c>
      <c r="BZ349" s="8" t="s">
        <v>3777</v>
      </c>
      <c r="CF349" s="8" t="s">
        <v>3708</v>
      </c>
      <c r="CH349" s="9">
        <v>8856.59</v>
      </c>
      <c r="CM349" s="12">
        <v>10</v>
      </c>
      <c r="CR349" s="8" t="s">
        <v>5445</v>
      </c>
      <c r="CV349" s="13">
        <v>1</v>
      </c>
    </row>
    <row r="350" spans="1:100" x14ac:dyDescent="0.2">
      <c r="A350" s="8" t="s">
        <v>5451</v>
      </c>
      <c r="B350" s="8" t="s">
        <v>5452</v>
      </c>
      <c r="C350" s="8" t="s">
        <v>5453</v>
      </c>
      <c r="D350" s="8" t="s">
        <v>5454</v>
      </c>
      <c r="E350" s="8" t="s">
        <v>5455</v>
      </c>
      <c r="F350" s="8" t="s">
        <v>5456</v>
      </c>
      <c r="G350" s="8" t="s">
        <v>5457</v>
      </c>
      <c r="H350" s="8" t="s">
        <v>4833</v>
      </c>
      <c r="I350" s="8" t="s">
        <v>4122</v>
      </c>
      <c r="J350" s="8" t="s">
        <v>4123</v>
      </c>
      <c r="K350" s="8" t="s">
        <v>5458</v>
      </c>
      <c r="M350" s="8" t="s">
        <v>3707</v>
      </c>
      <c r="N350" s="8" t="s">
        <v>3708</v>
      </c>
      <c r="O350" s="8" t="s">
        <v>3709</v>
      </c>
      <c r="P350" s="9">
        <v>277.24</v>
      </c>
      <c r="Q350" s="8" t="s">
        <v>3710</v>
      </c>
      <c r="R350" s="8" t="s">
        <v>5459</v>
      </c>
      <c r="S350" s="9">
        <v>412.2</v>
      </c>
      <c r="T350" s="9">
        <v>277.24</v>
      </c>
      <c r="U350" s="8" t="s">
        <v>3710</v>
      </c>
      <c r="V350" s="8" t="s">
        <v>5460</v>
      </c>
      <c r="W350" s="8" t="s">
        <v>3884</v>
      </c>
      <c r="X350" s="8" t="s">
        <v>3869</v>
      </c>
      <c r="Z350" s="8" t="s">
        <v>3739</v>
      </c>
      <c r="AV350" s="8" t="s">
        <v>5461</v>
      </c>
      <c r="AW350" s="8">
        <v>105</v>
      </c>
      <c r="AX350" s="8">
        <v>2</v>
      </c>
      <c r="AY350" s="8" t="s">
        <v>5462</v>
      </c>
      <c r="BB350" s="8" t="s">
        <v>3717</v>
      </c>
      <c r="BC350" s="10">
        <v>43985</v>
      </c>
      <c r="BH350" s="11">
        <v>1</v>
      </c>
      <c r="BI350" s="8" t="s">
        <v>4839</v>
      </c>
      <c r="BJ350" s="11">
        <v>60</v>
      </c>
      <c r="BQ350" s="11">
        <v>4.6207000000000003</v>
      </c>
      <c r="BR350" s="8" t="s">
        <v>5460</v>
      </c>
      <c r="BW350" s="10">
        <v>44348</v>
      </c>
      <c r="BX350" s="10">
        <v>42401</v>
      </c>
      <c r="BY350" s="9">
        <v>0</v>
      </c>
      <c r="BZ350" s="8" t="s">
        <v>3777</v>
      </c>
      <c r="CF350" s="8" t="s">
        <v>3708</v>
      </c>
      <c r="CH350" s="9">
        <v>412.2</v>
      </c>
      <c r="CM350" s="12">
        <v>10</v>
      </c>
      <c r="CR350" s="8" t="s">
        <v>5452</v>
      </c>
      <c r="CV350" s="13">
        <v>1</v>
      </c>
    </row>
    <row r="351" spans="1:100" x14ac:dyDescent="0.2">
      <c r="A351" s="8" t="s">
        <v>2842</v>
      </c>
      <c r="B351" s="8" t="s">
        <v>5463</v>
      </c>
      <c r="C351" s="8" t="s">
        <v>3797</v>
      </c>
      <c r="D351" s="8" t="s">
        <v>3699</v>
      </c>
      <c r="E351" s="8" t="s">
        <v>4172</v>
      </c>
      <c r="F351" s="8" t="s">
        <v>3701</v>
      </c>
      <c r="G351" s="8" t="s">
        <v>5464</v>
      </c>
      <c r="H351" s="8" t="s">
        <v>3703</v>
      </c>
      <c r="I351" s="8" t="s">
        <v>4719</v>
      </c>
      <c r="J351" s="8" t="s">
        <v>3769</v>
      </c>
      <c r="K351" s="8" t="s">
        <v>5465</v>
      </c>
      <c r="M351" s="8" t="s">
        <v>4033</v>
      </c>
      <c r="N351" s="8" t="s">
        <v>3708</v>
      </c>
      <c r="O351" s="8" t="s">
        <v>3804</v>
      </c>
      <c r="P351" s="9">
        <v>1356.58</v>
      </c>
      <c r="Q351" s="8" t="s">
        <v>3805</v>
      </c>
      <c r="S351" s="9">
        <v>328.9</v>
      </c>
      <c r="T351" s="9">
        <v>220.3</v>
      </c>
      <c r="U351" s="8" t="s">
        <v>3717</v>
      </c>
      <c r="V351" s="8" t="s">
        <v>5466</v>
      </c>
      <c r="Y351" s="8" t="s">
        <v>3738</v>
      </c>
      <c r="AC351" s="8" t="s">
        <v>3717</v>
      </c>
      <c r="AV351" s="8" t="s">
        <v>5467</v>
      </c>
      <c r="AW351" s="8">
        <v>87</v>
      </c>
      <c r="AX351" s="8">
        <v>1</v>
      </c>
      <c r="AY351" s="8" t="s">
        <v>2835</v>
      </c>
      <c r="AZ351" s="10">
        <v>39491</v>
      </c>
      <c r="BB351" s="8" t="s">
        <v>3717</v>
      </c>
      <c r="BC351" s="10">
        <v>40179</v>
      </c>
      <c r="BE351" s="8" t="s">
        <v>4806</v>
      </c>
      <c r="BF351" s="8" t="s">
        <v>3720</v>
      </c>
      <c r="BG351" s="11">
        <v>37.333300000000001</v>
      </c>
      <c r="BH351" s="11">
        <v>10</v>
      </c>
      <c r="BI351" s="8" t="s">
        <v>3720</v>
      </c>
      <c r="BJ351" s="11">
        <v>28</v>
      </c>
      <c r="BQ351" s="11">
        <v>7.8678999999999997</v>
      </c>
      <c r="BR351" s="8" t="s">
        <v>5466</v>
      </c>
      <c r="BW351" s="10">
        <v>42522</v>
      </c>
      <c r="BX351" s="10">
        <v>44378</v>
      </c>
      <c r="BY351" s="9">
        <v>0</v>
      </c>
      <c r="BZ351" s="8" t="s">
        <v>3742</v>
      </c>
      <c r="CF351" s="8" t="s">
        <v>3708</v>
      </c>
      <c r="CH351" s="9">
        <v>704.97</v>
      </c>
      <c r="CM351" s="12">
        <v>10</v>
      </c>
      <c r="CR351" s="8" t="s">
        <v>5463</v>
      </c>
      <c r="CV351" s="13">
        <v>1</v>
      </c>
    </row>
    <row r="352" spans="1:100" x14ac:dyDescent="0.2">
      <c r="A352" s="8" t="s">
        <v>2840</v>
      </c>
      <c r="B352" s="8" t="s">
        <v>5463</v>
      </c>
      <c r="C352" s="8" t="s">
        <v>3797</v>
      </c>
      <c r="D352" s="8" t="s">
        <v>3699</v>
      </c>
      <c r="E352" s="8" t="s">
        <v>4713</v>
      </c>
      <c r="F352" s="8" t="s">
        <v>3701</v>
      </c>
      <c r="G352" s="8" t="s">
        <v>5468</v>
      </c>
      <c r="H352" s="8" t="s">
        <v>3703</v>
      </c>
      <c r="I352" s="8" t="s">
        <v>4719</v>
      </c>
      <c r="J352" s="8" t="s">
        <v>3769</v>
      </c>
      <c r="K352" s="8" t="s">
        <v>5465</v>
      </c>
      <c r="M352" s="8" t="s">
        <v>4033</v>
      </c>
      <c r="N352" s="8" t="s">
        <v>3708</v>
      </c>
      <c r="O352" s="8" t="s">
        <v>3804</v>
      </c>
      <c r="P352" s="9">
        <v>3000</v>
      </c>
      <c r="Q352" s="8" t="s">
        <v>3805</v>
      </c>
      <c r="R352" s="8" t="s">
        <v>5469</v>
      </c>
      <c r="S352" s="9">
        <v>1151.1500000000001</v>
      </c>
      <c r="T352" s="9">
        <v>771.05</v>
      </c>
      <c r="U352" s="8" t="s">
        <v>3717</v>
      </c>
      <c r="V352" s="8" t="s">
        <v>5466</v>
      </c>
      <c r="Y352" s="8" t="s">
        <v>3738</v>
      </c>
      <c r="AC352" s="8" t="s">
        <v>3717</v>
      </c>
      <c r="AV352" s="8" t="s">
        <v>5467</v>
      </c>
      <c r="AW352" s="8">
        <v>87</v>
      </c>
      <c r="AX352" s="8">
        <v>1</v>
      </c>
      <c r="AY352" s="8" t="s">
        <v>2835</v>
      </c>
      <c r="AZ352" s="10">
        <v>39491</v>
      </c>
      <c r="BB352" s="8" t="s">
        <v>3717</v>
      </c>
      <c r="BC352" s="10">
        <v>44631</v>
      </c>
      <c r="BE352" s="8" t="s">
        <v>4806</v>
      </c>
      <c r="BF352" s="8" t="s">
        <v>3720</v>
      </c>
      <c r="BG352" s="11">
        <v>130.66669999999999</v>
      </c>
      <c r="BH352" s="11">
        <v>10</v>
      </c>
      <c r="BI352" s="8" t="s">
        <v>3720</v>
      </c>
      <c r="BJ352" s="11">
        <v>98</v>
      </c>
      <c r="BQ352" s="11">
        <v>7.8678999999999997</v>
      </c>
      <c r="BR352" s="8" t="s">
        <v>5466</v>
      </c>
      <c r="BW352" s="10">
        <v>42522</v>
      </c>
      <c r="BX352" s="10">
        <v>44378</v>
      </c>
      <c r="BY352" s="9">
        <v>0</v>
      </c>
      <c r="BZ352" s="8" t="s">
        <v>3742</v>
      </c>
      <c r="CF352" s="8" t="s">
        <v>3708</v>
      </c>
      <c r="CH352" s="9">
        <v>2961.95</v>
      </c>
      <c r="CM352" s="12">
        <v>10</v>
      </c>
      <c r="CR352" s="8" t="s">
        <v>5463</v>
      </c>
      <c r="CV352" s="13">
        <v>1</v>
      </c>
    </row>
    <row r="353" spans="1:100" x14ac:dyDescent="0.2">
      <c r="A353" s="8" t="s">
        <v>5470</v>
      </c>
      <c r="B353" s="8" t="s">
        <v>5463</v>
      </c>
      <c r="C353" s="8" t="s">
        <v>3929</v>
      </c>
      <c r="D353" s="8" t="s">
        <v>3699</v>
      </c>
      <c r="E353" s="8" t="s">
        <v>4172</v>
      </c>
      <c r="F353" s="8" t="s">
        <v>3701</v>
      </c>
      <c r="G353" s="8" t="s">
        <v>5471</v>
      </c>
      <c r="H353" s="8" t="s">
        <v>3703</v>
      </c>
      <c r="I353" s="8" t="s">
        <v>4719</v>
      </c>
      <c r="J353" s="8" t="s">
        <v>3769</v>
      </c>
      <c r="K353" s="8" t="s">
        <v>5472</v>
      </c>
      <c r="M353" s="8" t="s">
        <v>4033</v>
      </c>
      <c r="N353" s="8" t="s">
        <v>3708</v>
      </c>
      <c r="O353" s="8" t="s">
        <v>3804</v>
      </c>
      <c r="P353" s="9">
        <v>685.77</v>
      </c>
      <c r="Q353" s="8" t="s">
        <v>3805</v>
      </c>
      <c r="S353" s="9">
        <v>164.45</v>
      </c>
      <c r="T353" s="9">
        <v>110.15</v>
      </c>
      <c r="U353" s="8" t="s">
        <v>3717</v>
      </c>
      <c r="V353" s="8" t="s">
        <v>5466</v>
      </c>
      <c r="Y353" s="8" t="s">
        <v>3738</v>
      </c>
      <c r="AC353" s="8" t="s">
        <v>3717</v>
      </c>
      <c r="AV353" s="8" t="s">
        <v>5467</v>
      </c>
      <c r="AW353" s="8">
        <v>87</v>
      </c>
      <c r="AX353" s="8">
        <v>1</v>
      </c>
      <c r="AY353" s="8" t="s">
        <v>2835</v>
      </c>
      <c r="AZ353" s="10">
        <v>39491</v>
      </c>
      <c r="BB353" s="8" t="s">
        <v>3717</v>
      </c>
      <c r="BC353" s="10">
        <v>40179</v>
      </c>
      <c r="BE353" s="8" t="s">
        <v>4806</v>
      </c>
      <c r="BF353" s="8" t="s">
        <v>3720</v>
      </c>
      <c r="BG353" s="11">
        <v>18.666699999999999</v>
      </c>
      <c r="BH353" s="11">
        <v>10</v>
      </c>
      <c r="BI353" s="8" t="s">
        <v>3720</v>
      </c>
      <c r="BJ353" s="11">
        <v>14</v>
      </c>
      <c r="BQ353" s="11">
        <v>7.8678999999999997</v>
      </c>
      <c r="BR353" s="8" t="s">
        <v>5466</v>
      </c>
      <c r="BW353" s="10">
        <v>42522</v>
      </c>
      <c r="BX353" s="10">
        <v>44378</v>
      </c>
      <c r="BY353" s="9">
        <v>0</v>
      </c>
      <c r="BZ353" s="8" t="s">
        <v>3742</v>
      </c>
      <c r="CF353" s="8" t="s">
        <v>3708</v>
      </c>
      <c r="CH353" s="9">
        <v>528.34</v>
      </c>
      <c r="CM353" s="12">
        <v>10</v>
      </c>
      <c r="CR353" s="8" t="s">
        <v>5463</v>
      </c>
      <c r="CV353" s="13">
        <v>1</v>
      </c>
    </row>
    <row r="354" spans="1:100" x14ac:dyDescent="0.2">
      <c r="A354" s="8" t="s">
        <v>387</v>
      </c>
      <c r="B354" s="8" t="s">
        <v>5473</v>
      </c>
      <c r="C354" s="8" t="s">
        <v>4265</v>
      </c>
      <c r="D354" s="8" t="s">
        <v>3798</v>
      </c>
      <c r="E354" s="8" t="s">
        <v>3860</v>
      </c>
      <c r="F354" s="8" t="s">
        <v>3701</v>
      </c>
      <c r="G354" s="8" t="s">
        <v>5474</v>
      </c>
      <c r="H354" s="8" t="s">
        <v>3703</v>
      </c>
      <c r="I354" s="8" t="s">
        <v>4283</v>
      </c>
      <c r="J354" s="8" t="s">
        <v>3769</v>
      </c>
      <c r="K354" s="8" t="s">
        <v>5475</v>
      </c>
      <c r="M354" s="8" t="s">
        <v>3866</v>
      </c>
      <c r="N354" s="8" t="s">
        <v>3708</v>
      </c>
      <c r="O354" s="8" t="s">
        <v>3804</v>
      </c>
      <c r="P354" s="9">
        <v>100.59</v>
      </c>
      <c r="Q354" s="8" t="s">
        <v>3805</v>
      </c>
      <c r="S354" s="9">
        <v>20.83</v>
      </c>
      <c r="T354" s="9">
        <v>13.82</v>
      </c>
      <c r="U354" s="8" t="s">
        <v>3710</v>
      </c>
      <c r="V354" s="8" t="s">
        <v>5476</v>
      </c>
      <c r="Z354" s="8" t="s">
        <v>3739</v>
      </c>
      <c r="AC354" s="8" t="s">
        <v>3717</v>
      </c>
      <c r="AV354" s="8" t="s">
        <v>5477</v>
      </c>
      <c r="AW354" s="8">
        <v>9</v>
      </c>
      <c r="AX354" s="8">
        <v>2</v>
      </c>
      <c r="AY354" s="8" t="s">
        <v>388</v>
      </c>
      <c r="BB354" s="8" t="s">
        <v>3717</v>
      </c>
      <c r="BC354" s="10">
        <v>44700</v>
      </c>
      <c r="BE354" s="8" t="s">
        <v>4223</v>
      </c>
      <c r="BF354" s="8" t="s">
        <v>3720</v>
      </c>
      <c r="BG354" s="11">
        <v>30</v>
      </c>
      <c r="BH354" s="11">
        <v>3</v>
      </c>
      <c r="BI354" s="8" t="s">
        <v>3720</v>
      </c>
      <c r="BJ354" s="11">
        <v>20</v>
      </c>
      <c r="BQ354" s="11">
        <v>0.69069999999999998</v>
      </c>
      <c r="BR354" s="8" t="s">
        <v>5476</v>
      </c>
      <c r="BW354" s="10">
        <v>43405</v>
      </c>
      <c r="BX354" s="10">
        <v>43405</v>
      </c>
      <c r="BY354" s="9">
        <v>0</v>
      </c>
      <c r="BZ354" s="8" t="s">
        <v>3742</v>
      </c>
      <c r="CA354" s="8" t="s">
        <v>3717</v>
      </c>
      <c r="CF354" s="8" t="s">
        <v>3708</v>
      </c>
      <c r="CH354" s="9">
        <v>20.83</v>
      </c>
      <c r="CM354" s="12">
        <v>10</v>
      </c>
      <c r="CR354" s="8" t="s">
        <v>5473</v>
      </c>
      <c r="CV354" s="13">
        <v>1</v>
      </c>
    </row>
    <row r="355" spans="1:100" x14ac:dyDescent="0.2">
      <c r="A355" s="8" t="s">
        <v>5478</v>
      </c>
      <c r="B355" s="8" t="s">
        <v>5473</v>
      </c>
      <c r="C355" s="8" t="s">
        <v>4379</v>
      </c>
      <c r="D355" s="8" t="s">
        <v>3798</v>
      </c>
      <c r="E355" s="8" t="s">
        <v>3860</v>
      </c>
      <c r="F355" s="8" t="s">
        <v>3701</v>
      </c>
      <c r="G355" s="8" t="s">
        <v>5479</v>
      </c>
      <c r="H355" s="8" t="s">
        <v>3703</v>
      </c>
      <c r="I355" s="8" t="s">
        <v>4283</v>
      </c>
      <c r="J355" s="8" t="s">
        <v>3769</v>
      </c>
      <c r="K355" s="8" t="s">
        <v>5480</v>
      </c>
      <c r="M355" s="8" t="s">
        <v>3866</v>
      </c>
      <c r="N355" s="8" t="s">
        <v>3708</v>
      </c>
      <c r="O355" s="8" t="s">
        <v>3804</v>
      </c>
      <c r="P355" s="9">
        <v>113.49</v>
      </c>
      <c r="Q355" s="8" t="s">
        <v>3805</v>
      </c>
      <c r="S355" s="9">
        <v>31.23</v>
      </c>
      <c r="T355" s="9">
        <v>20.72</v>
      </c>
      <c r="U355" s="8" t="s">
        <v>3710</v>
      </c>
      <c r="V355" s="8" t="s">
        <v>5476</v>
      </c>
      <c r="Z355" s="8" t="s">
        <v>3739</v>
      </c>
      <c r="AC355" s="8" t="s">
        <v>3717</v>
      </c>
      <c r="AV355" s="8" t="s">
        <v>5477</v>
      </c>
      <c r="AW355" s="8">
        <v>9</v>
      </c>
      <c r="AX355" s="8">
        <v>2</v>
      </c>
      <c r="AY355" s="8" t="s">
        <v>388</v>
      </c>
      <c r="BB355" s="8" t="s">
        <v>3717</v>
      </c>
      <c r="BC355" s="10">
        <v>44690</v>
      </c>
      <c r="BE355" s="8" t="s">
        <v>4223</v>
      </c>
      <c r="BF355" s="8" t="s">
        <v>3720</v>
      </c>
      <c r="BG355" s="11">
        <v>45</v>
      </c>
      <c r="BH355" s="11">
        <v>3</v>
      </c>
      <c r="BI355" s="8" t="s">
        <v>3720</v>
      </c>
      <c r="BJ355" s="11">
        <v>30</v>
      </c>
      <c r="BQ355" s="11">
        <v>0.69069999999999998</v>
      </c>
      <c r="BR355" s="8" t="s">
        <v>5476</v>
      </c>
      <c r="BW355" s="10">
        <v>43191</v>
      </c>
      <c r="BX355" s="10">
        <v>43405</v>
      </c>
      <c r="BY355" s="9">
        <v>0</v>
      </c>
      <c r="BZ355" s="8" t="s">
        <v>3742</v>
      </c>
      <c r="CA355" s="8" t="s">
        <v>3717</v>
      </c>
      <c r="CF355" s="8" t="s">
        <v>3708</v>
      </c>
      <c r="CH355" s="9">
        <v>31.23</v>
      </c>
      <c r="CM355" s="12">
        <v>10</v>
      </c>
      <c r="CR355" s="8" t="s">
        <v>5473</v>
      </c>
      <c r="CV355" s="13">
        <v>1</v>
      </c>
    </row>
    <row r="356" spans="1:100" x14ac:dyDescent="0.2">
      <c r="A356" s="8" t="s">
        <v>5481</v>
      </c>
      <c r="B356" s="8" t="s">
        <v>5482</v>
      </c>
      <c r="C356" s="8" t="s">
        <v>3929</v>
      </c>
      <c r="D356" s="8" t="s">
        <v>3699</v>
      </c>
      <c r="E356" s="8" t="s">
        <v>5483</v>
      </c>
      <c r="F356" s="8" t="s">
        <v>3701</v>
      </c>
      <c r="G356" s="8" t="s">
        <v>5484</v>
      </c>
      <c r="H356" s="8" t="s">
        <v>3801</v>
      </c>
      <c r="I356" s="8" t="s">
        <v>4993</v>
      </c>
      <c r="J356" s="8" t="s">
        <v>4009</v>
      </c>
      <c r="K356" s="8" t="s">
        <v>5485</v>
      </c>
      <c r="M356" s="8" t="s">
        <v>3866</v>
      </c>
      <c r="N356" s="8" t="s">
        <v>3708</v>
      </c>
      <c r="O356" s="8" t="s">
        <v>3709</v>
      </c>
      <c r="P356" s="9">
        <v>51476.35</v>
      </c>
      <c r="Q356" s="8" t="s">
        <v>3710</v>
      </c>
      <c r="R356" s="8" t="s">
        <v>5486</v>
      </c>
      <c r="S356" s="9">
        <v>15845.59</v>
      </c>
      <c r="T356" s="9">
        <v>13221.37</v>
      </c>
      <c r="U356" s="8" t="s">
        <v>3710</v>
      </c>
      <c r="V356" s="8" t="s">
        <v>5486</v>
      </c>
      <c r="W356" s="8" t="s">
        <v>3710</v>
      </c>
      <c r="Y356" s="8" t="s">
        <v>3738</v>
      </c>
      <c r="AV356" s="8" t="s">
        <v>5487</v>
      </c>
      <c r="AW356" s="8">
        <v>14</v>
      </c>
      <c r="AX356" s="8">
        <v>2</v>
      </c>
      <c r="AY356" s="8" t="s">
        <v>5488</v>
      </c>
      <c r="AZ356" s="10">
        <v>43796</v>
      </c>
      <c r="BA356" s="10">
        <v>45650</v>
      </c>
      <c r="BE356" s="8" t="s">
        <v>4806</v>
      </c>
      <c r="BF356" s="8" t="s">
        <v>3720</v>
      </c>
      <c r="BG356" s="11">
        <v>20</v>
      </c>
      <c r="BH356" s="11">
        <v>5</v>
      </c>
      <c r="BI356" s="8" t="s">
        <v>3720</v>
      </c>
      <c r="BJ356" s="11">
        <v>30</v>
      </c>
      <c r="BQ356" s="11">
        <v>440.7124</v>
      </c>
      <c r="BR356" s="8" t="s">
        <v>5486</v>
      </c>
      <c r="BW356" s="10">
        <v>44044</v>
      </c>
      <c r="BX356" s="10">
        <v>44044</v>
      </c>
      <c r="BY356" s="9">
        <v>0</v>
      </c>
      <c r="BZ356" s="8" t="s">
        <v>3777</v>
      </c>
      <c r="CF356" s="8" t="s">
        <v>3708</v>
      </c>
      <c r="CH356" s="9">
        <v>58700.26</v>
      </c>
      <c r="CM356" s="12">
        <v>10</v>
      </c>
      <c r="CR356" s="8" t="s">
        <v>5482</v>
      </c>
      <c r="CV356" s="13">
        <v>1</v>
      </c>
    </row>
    <row r="357" spans="1:100" x14ac:dyDescent="0.2">
      <c r="A357" s="8" t="s">
        <v>5489</v>
      </c>
      <c r="B357" s="8" t="s">
        <v>5490</v>
      </c>
      <c r="C357" s="8" t="s">
        <v>3929</v>
      </c>
      <c r="D357" s="8" t="s">
        <v>3699</v>
      </c>
      <c r="E357" s="8" t="s">
        <v>5491</v>
      </c>
      <c r="F357" s="8" t="s">
        <v>3701</v>
      </c>
      <c r="G357" s="8" t="s">
        <v>5492</v>
      </c>
      <c r="H357" s="8" t="s">
        <v>3801</v>
      </c>
      <c r="I357" s="8" t="s">
        <v>4031</v>
      </c>
      <c r="J357" s="8" t="s">
        <v>3769</v>
      </c>
      <c r="K357" s="8" t="s">
        <v>5493</v>
      </c>
      <c r="M357" s="8" t="s">
        <v>3866</v>
      </c>
      <c r="N357" s="8" t="s">
        <v>3708</v>
      </c>
      <c r="O357" s="8" t="s">
        <v>3709</v>
      </c>
      <c r="P357" s="9">
        <v>42175.78</v>
      </c>
      <c r="Q357" s="8" t="s">
        <v>3710</v>
      </c>
      <c r="R357" s="8" t="s">
        <v>5494</v>
      </c>
      <c r="S357" s="9">
        <v>15845.59</v>
      </c>
      <c r="T357" s="9">
        <v>13221.37</v>
      </c>
      <c r="U357" s="8" t="s">
        <v>3710</v>
      </c>
      <c r="V357" s="8" t="s">
        <v>5494</v>
      </c>
      <c r="W357" s="8" t="s">
        <v>3710</v>
      </c>
      <c r="Y357" s="8" t="s">
        <v>3738</v>
      </c>
      <c r="AV357" s="8" t="s">
        <v>5487</v>
      </c>
      <c r="AW357" s="8">
        <v>14</v>
      </c>
      <c r="AX357" s="8">
        <v>2</v>
      </c>
      <c r="AY357" s="8" t="s">
        <v>5488</v>
      </c>
      <c r="AZ357" s="10">
        <v>44182</v>
      </c>
      <c r="BA357" s="10">
        <v>46027</v>
      </c>
      <c r="BC357" s="10">
        <v>44365</v>
      </c>
      <c r="BE357" s="8" t="s">
        <v>4806</v>
      </c>
      <c r="BF357" s="8" t="s">
        <v>3720</v>
      </c>
      <c r="BG357" s="11">
        <v>20</v>
      </c>
      <c r="BH357" s="11">
        <v>5</v>
      </c>
      <c r="BI357" s="8" t="s">
        <v>3720</v>
      </c>
      <c r="BJ357" s="11">
        <v>30</v>
      </c>
      <c r="BQ357" s="11">
        <v>440.7124</v>
      </c>
      <c r="BR357" s="8" t="s">
        <v>5494</v>
      </c>
      <c r="BW357" s="10">
        <v>44317</v>
      </c>
      <c r="BX357" s="10">
        <v>44317</v>
      </c>
      <c r="BY357" s="9">
        <v>0</v>
      </c>
      <c r="BZ357" s="8" t="s">
        <v>3777</v>
      </c>
      <c r="CF357" s="8" t="s">
        <v>3708</v>
      </c>
      <c r="CH357" s="9">
        <v>48265.03</v>
      </c>
      <c r="CM357" s="12">
        <v>10</v>
      </c>
      <c r="CR357" s="8" t="s">
        <v>5490</v>
      </c>
      <c r="CV357" s="13">
        <v>1</v>
      </c>
    </row>
    <row r="358" spans="1:100" x14ac:dyDescent="0.2">
      <c r="A358" s="8" t="s">
        <v>5495</v>
      </c>
      <c r="B358" s="8" t="s">
        <v>5496</v>
      </c>
      <c r="C358" s="8" t="s">
        <v>3797</v>
      </c>
      <c r="D358" s="8" t="s">
        <v>3699</v>
      </c>
      <c r="E358" s="8" t="s">
        <v>3954</v>
      </c>
      <c r="F358" s="8" t="s">
        <v>3701</v>
      </c>
      <c r="G358" s="8" t="s">
        <v>5497</v>
      </c>
      <c r="H358" s="8" t="s">
        <v>3703</v>
      </c>
      <c r="I358" s="8" t="s">
        <v>3992</v>
      </c>
      <c r="J358" s="8" t="s">
        <v>3769</v>
      </c>
      <c r="K358" s="8" t="s">
        <v>5498</v>
      </c>
      <c r="M358" s="8" t="s">
        <v>3707</v>
      </c>
      <c r="N358" s="8" t="s">
        <v>3708</v>
      </c>
      <c r="O358" s="8" t="s">
        <v>3709</v>
      </c>
      <c r="P358" s="9">
        <v>130.19</v>
      </c>
      <c r="Q358" s="8" t="s">
        <v>3710</v>
      </c>
      <c r="R358" s="8" t="s">
        <v>5499</v>
      </c>
      <c r="S358" s="9">
        <v>91.9</v>
      </c>
      <c r="T358" s="9">
        <v>60.98</v>
      </c>
      <c r="U358" s="8" t="s">
        <v>3717</v>
      </c>
      <c r="V358" s="8" t="s">
        <v>5500</v>
      </c>
      <c r="AV358" s="8" t="s">
        <v>5501</v>
      </c>
      <c r="AW358" s="8">
        <v>28</v>
      </c>
      <c r="AX358" s="8">
        <v>1</v>
      </c>
      <c r="AY358" s="8" t="s">
        <v>1331</v>
      </c>
      <c r="AZ358" s="10">
        <v>40653</v>
      </c>
      <c r="BB358" s="8" t="s">
        <v>3717</v>
      </c>
      <c r="BC358" s="10">
        <v>40917</v>
      </c>
      <c r="BD358" s="10">
        <v>44756</v>
      </c>
      <c r="BE358" s="8" t="s">
        <v>5121</v>
      </c>
      <c r="BF358" s="8" t="s">
        <v>3720</v>
      </c>
      <c r="BG358" s="11">
        <v>50</v>
      </c>
      <c r="BH358" s="11">
        <v>10</v>
      </c>
      <c r="BI358" s="8" t="s">
        <v>3720</v>
      </c>
      <c r="BJ358" s="11">
        <v>100</v>
      </c>
      <c r="BQ358" s="11">
        <v>0.60980000000000001</v>
      </c>
      <c r="BR358" s="8" t="s">
        <v>5500</v>
      </c>
      <c r="BW358" s="10">
        <v>44075</v>
      </c>
      <c r="BX358" s="10">
        <v>43952</v>
      </c>
      <c r="BY358" s="9">
        <v>0</v>
      </c>
      <c r="BZ358" s="8" t="s">
        <v>3742</v>
      </c>
      <c r="CF358" s="8" t="s">
        <v>3708</v>
      </c>
      <c r="CH358" s="9">
        <v>196.2</v>
      </c>
      <c r="CM358" s="12">
        <v>10</v>
      </c>
      <c r="CR358" s="8" t="s">
        <v>5496</v>
      </c>
      <c r="CV358" s="13">
        <v>1</v>
      </c>
    </row>
    <row r="359" spans="1:100" x14ac:dyDescent="0.2">
      <c r="A359" s="8" t="s">
        <v>5502</v>
      </c>
      <c r="B359" s="8" t="s">
        <v>5496</v>
      </c>
      <c r="C359" s="8" t="s">
        <v>3797</v>
      </c>
      <c r="D359" s="8" t="s">
        <v>3699</v>
      </c>
      <c r="E359" s="8" t="s">
        <v>3860</v>
      </c>
      <c r="F359" s="8" t="s">
        <v>3701</v>
      </c>
      <c r="G359" s="8" t="s">
        <v>3917</v>
      </c>
      <c r="H359" s="8" t="s">
        <v>3703</v>
      </c>
      <c r="I359" s="8" t="s">
        <v>3992</v>
      </c>
      <c r="J359" s="8" t="s">
        <v>3769</v>
      </c>
      <c r="K359" s="8" t="s">
        <v>5498</v>
      </c>
      <c r="M359" s="8" t="s">
        <v>3707</v>
      </c>
      <c r="N359" s="8" t="s">
        <v>3708</v>
      </c>
      <c r="O359" s="8" t="s">
        <v>3709</v>
      </c>
      <c r="P359" s="9">
        <v>39.06</v>
      </c>
      <c r="Q359" s="8" t="s">
        <v>3710</v>
      </c>
      <c r="R359" s="8" t="s">
        <v>5499</v>
      </c>
      <c r="S359" s="9">
        <v>27.56</v>
      </c>
      <c r="T359" s="9">
        <v>18.29</v>
      </c>
      <c r="U359" s="8" t="s">
        <v>3717</v>
      </c>
      <c r="V359" s="8" t="s">
        <v>5500</v>
      </c>
      <c r="AV359" s="8" t="s">
        <v>5501</v>
      </c>
      <c r="AW359" s="8">
        <v>28</v>
      </c>
      <c r="AX359" s="8">
        <v>1</v>
      </c>
      <c r="AY359" s="8" t="s">
        <v>1331</v>
      </c>
      <c r="AZ359" s="10">
        <v>40653</v>
      </c>
      <c r="BB359" s="8" t="s">
        <v>3717</v>
      </c>
      <c r="BC359" s="10">
        <v>43977</v>
      </c>
      <c r="BD359" s="10">
        <v>44756</v>
      </c>
      <c r="BE359" s="8" t="s">
        <v>5121</v>
      </c>
      <c r="BF359" s="8" t="s">
        <v>3720</v>
      </c>
      <c r="BG359" s="11">
        <v>15</v>
      </c>
      <c r="BH359" s="11">
        <v>10</v>
      </c>
      <c r="BI359" s="8" t="s">
        <v>3720</v>
      </c>
      <c r="BJ359" s="11">
        <v>30</v>
      </c>
      <c r="BQ359" s="11">
        <v>0.60980000000000001</v>
      </c>
      <c r="BR359" s="8" t="s">
        <v>5500</v>
      </c>
      <c r="BW359" s="10">
        <v>44075</v>
      </c>
      <c r="BX359" s="10">
        <v>43952</v>
      </c>
      <c r="BY359" s="9">
        <v>0</v>
      </c>
      <c r="BZ359" s="8" t="s">
        <v>3750</v>
      </c>
      <c r="CF359" s="8" t="s">
        <v>3708</v>
      </c>
      <c r="CH359" s="9">
        <v>58.86</v>
      </c>
      <c r="CM359" s="12">
        <v>10</v>
      </c>
      <c r="CR359" s="8" t="s">
        <v>5496</v>
      </c>
      <c r="CV359" s="13">
        <v>1</v>
      </c>
    </row>
    <row r="360" spans="1:100" x14ac:dyDescent="0.2">
      <c r="A360" s="8" t="s">
        <v>5503</v>
      </c>
      <c r="B360" s="8" t="s">
        <v>5496</v>
      </c>
      <c r="C360" s="8" t="s">
        <v>3925</v>
      </c>
      <c r="D360" s="8" t="s">
        <v>3699</v>
      </c>
      <c r="E360" s="8" t="s">
        <v>3954</v>
      </c>
      <c r="F360" s="8" t="s">
        <v>3701</v>
      </c>
      <c r="G360" s="8" t="s">
        <v>5504</v>
      </c>
      <c r="H360" s="8" t="s">
        <v>3703</v>
      </c>
      <c r="I360" s="8" t="s">
        <v>3992</v>
      </c>
      <c r="J360" s="8" t="s">
        <v>3769</v>
      </c>
      <c r="K360" s="8" t="s">
        <v>5505</v>
      </c>
      <c r="M360" s="8" t="s">
        <v>3707</v>
      </c>
      <c r="N360" s="8" t="s">
        <v>3708</v>
      </c>
      <c r="O360" s="8" t="s">
        <v>3709</v>
      </c>
      <c r="P360" s="9">
        <v>207.78</v>
      </c>
      <c r="Q360" s="8" t="s">
        <v>3710</v>
      </c>
      <c r="R360" s="8" t="s">
        <v>5499</v>
      </c>
      <c r="S360" s="9">
        <v>183.79</v>
      </c>
      <c r="T360" s="9">
        <v>121.96</v>
      </c>
      <c r="U360" s="8" t="s">
        <v>3717</v>
      </c>
      <c r="V360" s="8" t="s">
        <v>5500</v>
      </c>
      <c r="AV360" s="8" t="s">
        <v>5501</v>
      </c>
      <c r="AW360" s="8">
        <v>28</v>
      </c>
      <c r="AX360" s="8">
        <v>1</v>
      </c>
      <c r="AY360" s="8" t="s">
        <v>1331</v>
      </c>
      <c r="AZ360" s="10">
        <v>40653</v>
      </c>
      <c r="BB360" s="8" t="s">
        <v>3717</v>
      </c>
      <c r="BC360" s="10">
        <v>43971</v>
      </c>
      <c r="BD360" s="10">
        <v>44713</v>
      </c>
      <c r="BE360" s="8" t="s">
        <v>5121</v>
      </c>
      <c r="BF360" s="8" t="s">
        <v>3720</v>
      </c>
      <c r="BG360" s="11">
        <v>100</v>
      </c>
      <c r="BH360" s="11">
        <v>10</v>
      </c>
      <c r="BI360" s="8" t="s">
        <v>3720</v>
      </c>
      <c r="BJ360" s="11">
        <v>200</v>
      </c>
      <c r="BQ360" s="11">
        <v>0.60980000000000001</v>
      </c>
      <c r="BR360" s="8" t="s">
        <v>5500</v>
      </c>
      <c r="BW360" s="10">
        <v>44075</v>
      </c>
      <c r="BX360" s="10">
        <v>43952</v>
      </c>
      <c r="BY360" s="9">
        <v>0</v>
      </c>
      <c r="BZ360" s="8" t="s">
        <v>3742</v>
      </c>
      <c r="CF360" s="8" t="s">
        <v>3708</v>
      </c>
      <c r="CH360" s="9">
        <v>310.58</v>
      </c>
      <c r="CM360" s="12">
        <v>10</v>
      </c>
      <c r="CR360" s="8" t="s">
        <v>5496</v>
      </c>
      <c r="CV360" s="13">
        <v>1</v>
      </c>
    </row>
    <row r="361" spans="1:100" x14ac:dyDescent="0.2">
      <c r="A361" s="8" t="s">
        <v>5506</v>
      </c>
      <c r="B361" s="8" t="s">
        <v>5496</v>
      </c>
      <c r="C361" s="8" t="s">
        <v>3925</v>
      </c>
      <c r="D361" s="8" t="s">
        <v>3699</v>
      </c>
      <c r="E361" s="8" t="s">
        <v>3860</v>
      </c>
      <c r="F361" s="8" t="s">
        <v>3701</v>
      </c>
      <c r="G361" s="8" t="s">
        <v>3926</v>
      </c>
      <c r="H361" s="8" t="s">
        <v>3703</v>
      </c>
      <c r="I361" s="8" t="s">
        <v>3992</v>
      </c>
      <c r="J361" s="8" t="s">
        <v>3769</v>
      </c>
      <c r="K361" s="8" t="s">
        <v>5505</v>
      </c>
      <c r="M361" s="8" t="s">
        <v>3707</v>
      </c>
      <c r="N361" s="8" t="s">
        <v>3708</v>
      </c>
      <c r="O361" s="8" t="s">
        <v>3709</v>
      </c>
      <c r="P361" s="9">
        <v>78.12</v>
      </c>
      <c r="Q361" s="8" t="s">
        <v>3710</v>
      </c>
      <c r="R361" s="8" t="s">
        <v>5499</v>
      </c>
      <c r="S361" s="9">
        <v>55.14</v>
      </c>
      <c r="T361" s="9">
        <v>36.590000000000003</v>
      </c>
      <c r="U361" s="8" t="s">
        <v>3717</v>
      </c>
      <c r="V361" s="8" t="s">
        <v>5500</v>
      </c>
      <c r="AV361" s="8" t="s">
        <v>5501</v>
      </c>
      <c r="AW361" s="8">
        <v>28</v>
      </c>
      <c r="AX361" s="8">
        <v>1</v>
      </c>
      <c r="AY361" s="8" t="s">
        <v>1331</v>
      </c>
      <c r="AZ361" s="10">
        <v>40653</v>
      </c>
      <c r="BB361" s="8" t="s">
        <v>3717</v>
      </c>
      <c r="BC361" s="10">
        <v>44650</v>
      </c>
      <c r="BD361" s="10">
        <v>44713</v>
      </c>
      <c r="BE361" s="8" t="s">
        <v>5121</v>
      </c>
      <c r="BF361" s="8" t="s">
        <v>3720</v>
      </c>
      <c r="BG361" s="11">
        <v>30</v>
      </c>
      <c r="BH361" s="11">
        <v>10</v>
      </c>
      <c r="BI361" s="8" t="s">
        <v>3720</v>
      </c>
      <c r="BJ361" s="11">
        <v>60</v>
      </c>
      <c r="BQ361" s="11">
        <v>0.60980000000000001</v>
      </c>
      <c r="BR361" s="8" t="s">
        <v>5500</v>
      </c>
      <c r="BW361" s="10">
        <v>44075</v>
      </c>
      <c r="BX361" s="10">
        <v>43952</v>
      </c>
      <c r="BY361" s="9">
        <v>0</v>
      </c>
      <c r="BZ361" s="8" t="s">
        <v>3742</v>
      </c>
      <c r="CF361" s="8" t="s">
        <v>3708</v>
      </c>
      <c r="CH361" s="9">
        <v>117.73</v>
      </c>
      <c r="CM361" s="12">
        <v>10</v>
      </c>
      <c r="CR361" s="8" t="s">
        <v>5496</v>
      </c>
      <c r="CV361" s="13">
        <v>1</v>
      </c>
    </row>
    <row r="362" spans="1:100" x14ac:dyDescent="0.2">
      <c r="A362" s="8" t="s">
        <v>5507</v>
      </c>
      <c r="B362" s="8" t="s">
        <v>5496</v>
      </c>
      <c r="C362" s="8" t="s">
        <v>5508</v>
      </c>
      <c r="D362" s="8" t="s">
        <v>3699</v>
      </c>
      <c r="E362" s="8" t="s">
        <v>3860</v>
      </c>
      <c r="F362" s="8" t="s">
        <v>3701</v>
      </c>
      <c r="G362" s="8" t="s">
        <v>5509</v>
      </c>
      <c r="H362" s="8" t="s">
        <v>3703</v>
      </c>
      <c r="I362" s="8" t="s">
        <v>3992</v>
      </c>
      <c r="J362" s="8" t="s">
        <v>3769</v>
      </c>
      <c r="K362" s="8" t="s">
        <v>5510</v>
      </c>
      <c r="M362" s="8" t="s">
        <v>3707</v>
      </c>
      <c r="N362" s="8" t="s">
        <v>3708</v>
      </c>
      <c r="O362" s="8" t="s">
        <v>3709</v>
      </c>
      <c r="P362" s="9">
        <v>120.19</v>
      </c>
      <c r="Q362" s="8" t="s">
        <v>3710</v>
      </c>
      <c r="R362" s="8" t="s">
        <v>5499</v>
      </c>
      <c r="S362" s="9">
        <v>84.83</v>
      </c>
      <c r="T362" s="9">
        <v>56.29</v>
      </c>
      <c r="U362" s="8" t="s">
        <v>3717</v>
      </c>
      <c r="V362" s="8" t="s">
        <v>5500</v>
      </c>
      <c r="AV362" s="8" t="s">
        <v>5501</v>
      </c>
      <c r="AW362" s="8">
        <v>28</v>
      </c>
      <c r="AX362" s="8">
        <v>1</v>
      </c>
      <c r="AY362" s="8" t="s">
        <v>1331</v>
      </c>
      <c r="AZ362" s="10">
        <v>40653</v>
      </c>
      <c r="BB362" s="8" t="s">
        <v>3717</v>
      </c>
      <c r="BC362" s="10">
        <v>43971</v>
      </c>
      <c r="BD362" s="10">
        <v>44756</v>
      </c>
      <c r="BE362" s="8" t="s">
        <v>5121</v>
      </c>
      <c r="BF362" s="8" t="s">
        <v>3720</v>
      </c>
      <c r="BG362" s="11">
        <v>60</v>
      </c>
      <c r="BH362" s="11">
        <v>10</v>
      </c>
      <c r="BI362" s="8" t="s">
        <v>3720</v>
      </c>
      <c r="BJ362" s="11">
        <v>120</v>
      </c>
      <c r="BQ362" s="11">
        <v>0.60980000000000001</v>
      </c>
      <c r="BR362" s="8" t="s">
        <v>5500</v>
      </c>
      <c r="BW362" s="10">
        <v>44075</v>
      </c>
      <c r="BX362" s="10">
        <v>43952</v>
      </c>
      <c r="BY362" s="9">
        <v>0</v>
      </c>
      <c r="BZ362" s="8" t="s">
        <v>3750</v>
      </c>
      <c r="CF362" s="8" t="s">
        <v>3708</v>
      </c>
      <c r="CH362" s="9">
        <v>181.13</v>
      </c>
      <c r="CM362" s="12">
        <v>10</v>
      </c>
      <c r="CR362" s="8" t="s">
        <v>5496</v>
      </c>
      <c r="CV362" s="13">
        <v>1</v>
      </c>
    </row>
    <row r="363" spans="1:100" x14ac:dyDescent="0.2">
      <c r="A363" s="8" t="s">
        <v>5511</v>
      </c>
      <c r="B363" s="8" t="s">
        <v>5512</v>
      </c>
      <c r="C363" s="8" t="s">
        <v>3698</v>
      </c>
      <c r="D363" s="8" t="s">
        <v>5513</v>
      </c>
      <c r="E363" s="8" t="s">
        <v>3808</v>
      </c>
      <c r="F363" s="8" t="s">
        <v>5514</v>
      </c>
      <c r="G363" s="8" t="s">
        <v>5515</v>
      </c>
      <c r="H363" s="8" t="s">
        <v>5516</v>
      </c>
      <c r="I363" s="8" t="s">
        <v>5517</v>
      </c>
      <c r="J363" s="8" t="s">
        <v>5518</v>
      </c>
      <c r="K363" s="8" t="s">
        <v>5519</v>
      </c>
      <c r="M363" s="8" t="s">
        <v>3866</v>
      </c>
      <c r="N363" s="8" t="s">
        <v>3771</v>
      </c>
      <c r="O363" s="8" t="s">
        <v>3709</v>
      </c>
      <c r="P363" s="9">
        <v>341.5</v>
      </c>
      <c r="Q363" s="8" t="s">
        <v>3710</v>
      </c>
      <c r="R363" s="8" t="s">
        <v>5520</v>
      </c>
      <c r="S363" s="9">
        <v>196.27</v>
      </c>
      <c r="T363" s="9">
        <v>130.24</v>
      </c>
      <c r="U363" s="8" t="s">
        <v>3710</v>
      </c>
      <c r="V363" s="8" t="s">
        <v>5520</v>
      </c>
      <c r="W363" s="8" t="s">
        <v>3713</v>
      </c>
      <c r="X363" s="8" t="s">
        <v>5521</v>
      </c>
      <c r="AY363" s="8" t="s">
        <v>1652</v>
      </c>
      <c r="AZ363" s="10">
        <v>42788</v>
      </c>
      <c r="BA363" s="10">
        <v>45107</v>
      </c>
      <c r="BE363" s="8" t="s">
        <v>3874</v>
      </c>
      <c r="BF363" s="8" t="s">
        <v>3720</v>
      </c>
      <c r="BG363" s="11">
        <v>66.666700000000006</v>
      </c>
      <c r="BH363" s="11">
        <v>800</v>
      </c>
      <c r="BI363" s="8" t="s">
        <v>3720</v>
      </c>
      <c r="BJ363" s="11">
        <v>7.5</v>
      </c>
      <c r="BQ363" s="11">
        <v>17.3658</v>
      </c>
      <c r="BR363" s="8" t="s">
        <v>5520</v>
      </c>
      <c r="BW363" s="10">
        <v>44075</v>
      </c>
      <c r="BX363" s="10">
        <v>44075</v>
      </c>
      <c r="BY363" s="9">
        <v>273.67</v>
      </c>
      <c r="BZ363" s="8" t="s">
        <v>3750</v>
      </c>
      <c r="CF363" s="8" t="s">
        <v>3708</v>
      </c>
      <c r="CH363" s="9">
        <v>502.11</v>
      </c>
      <c r="CM363" s="12">
        <v>10</v>
      </c>
      <c r="CR363" s="8" t="s">
        <v>5512</v>
      </c>
      <c r="CV363" s="13">
        <v>1</v>
      </c>
    </row>
    <row r="364" spans="1:100" x14ac:dyDescent="0.2">
      <c r="A364" s="8" t="s">
        <v>5522</v>
      </c>
      <c r="B364" s="8" t="s">
        <v>5512</v>
      </c>
      <c r="C364" s="8" t="s">
        <v>3698</v>
      </c>
      <c r="D364" s="8" t="s">
        <v>5513</v>
      </c>
      <c r="E364" s="8" t="s">
        <v>3808</v>
      </c>
      <c r="F364" s="8" t="s">
        <v>5514</v>
      </c>
      <c r="G364" s="8" t="s">
        <v>5515</v>
      </c>
      <c r="H364" s="8" t="s">
        <v>5516</v>
      </c>
      <c r="I364" s="8" t="s">
        <v>5517</v>
      </c>
      <c r="J364" s="8" t="s">
        <v>5518</v>
      </c>
      <c r="K364" s="8" t="s">
        <v>5519</v>
      </c>
      <c r="M364" s="8" t="s">
        <v>3866</v>
      </c>
      <c r="N364" s="8" t="s">
        <v>3708</v>
      </c>
      <c r="O364" s="8" t="s">
        <v>3709</v>
      </c>
      <c r="P364" s="9">
        <v>341.5</v>
      </c>
      <c r="Q364" s="8" t="s">
        <v>3710</v>
      </c>
      <c r="R364" s="8" t="s">
        <v>5520</v>
      </c>
      <c r="S364" s="9">
        <v>196.27</v>
      </c>
      <c r="T364" s="9">
        <v>130.24</v>
      </c>
      <c r="U364" s="8" t="s">
        <v>3710</v>
      </c>
      <c r="V364" s="8" t="s">
        <v>5520</v>
      </c>
      <c r="W364" s="8" t="s">
        <v>3713</v>
      </c>
      <c r="X364" s="8" t="s">
        <v>5521</v>
      </c>
      <c r="AY364" s="8" t="s">
        <v>1652</v>
      </c>
      <c r="AZ364" s="10">
        <v>42788</v>
      </c>
      <c r="BA364" s="10">
        <v>44635</v>
      </c>
      <c r="BC364" s="10">
        <v>44075</v>
      </c>
      <c r="BE364" s="8" t="s">
        <v>3874</v>
      </c>
      <c r="BF364" s="8" t="s">
        <v>3720</v>
      </c>
      <c r="BG364" s="11">
        <v>66.666700000000006</v>
      </c>
      <c r="BH364" s="11">
        <v>800</v>
      </c>
      <c r="BI364" s="8" t="s">
        <v>3720</v>
      </c>
      <c r="BJ364" s="11">
        <v>7.5</v>
      </c>
      <c r="BQ364" s="11">
        <v>17.3658</v>
      </c>
      <c r="BR364" s="8" t="s">
        <v>5520</v>
      </c>
      <c r="BW364" s="10">
        <v>44075</v>
      </c>
      <c r="BX364" s="10">
        <v>44075</v>
      </c>
      <c r="BY364" s="9">
        <v>273.67</v>
      </c>
      <c r="BZ364" s="8" t="s">
        <v>3721</v>
      </c>
      <c r="CF364" s="8" t="s">
        <v>3708</v>
      </c>
      <c r="CH364" s="9">
        <v>502.11</v>
      </c>
      <c r="CM364" s="12">
        <v>10</v>
      </c>
      <c r="CR364" s="8" t="s">
        <v>5512</v>
      </c>
      <c r="CV364" s="13">
        <v>1</v>
      </c>
    </row>
    <row r="365" spans="1:100" x14ac:dyDescent="0.2">
      <c r="A365" s="8" t="s">
        <v>5523</v>
      </c>
      <c r="B365" s="8" t="s">
        <v>5512</v>
      </c>
      <c r="C365" s="8" t="s">
        <v>3698</v>
      </c>
      <c r="D365" s="8" t="s">
        <v>5513</v>
      </c>
      <c r="E365" s="8" t="s">
        <v>4055</v>
      </c>
      <c r="F365" s="8" t="s">
        <v>5514</v>
      </c>
      <c r="G365" s="8" t="s">
        <v>5524</v>
      </c>
      <c r="H365" s="8" t="s">
        <v>5516</v>
      </c>
      <c r="I365" s="8" t="s">
        <v>5517</v>
      </c>
      <c r="J365" s="8" t="s">
        <v>5518</v>
      </c>
      <c r="K365" s="8" t="s">
        <v>5519</v>
      </c>
      <c r="M365" s="8" t="s">
        <v>3866</v>
      </c>
      <c r="N365" s="8" t="s">
        <v>3771</v>
      </c>
      <c r="O365" s="8" t="s">
        <v>3709</v>
      </c>
      <c r="P365" s="9">
        <v>1024.5</v>
      </c>
      <c r="Q365" s="8" t="s">
        <v>3710</v>
      </c>
      <c r="R365" s="8" t="s">
        <v>5520</v>
      </c>
      <c r="S365" s="9">
        <v>588.83000000000004</v>
      </c>
      <c r="T365" s="9">
        <v>390.73</v>
      </c>
      <c r="U365" s="8" t="s">
        <v>3710</v>
      </c>
      <c r="V365" s="8" t="s">
        <v>5520</v>
      </c>
      <c r="W365" s="8" t="s">
        <v>3713</v>
      </c>
      <c r="X365" s="8" t="s">
        <v>5521</v>
      </c>
      <c r="AY365" s="8" t="s">
        <v>1652</v>
      </c>
      <c r="AZ365" s="10">
        <v>42788</v>
      </c>
      <c r="BA365" s="10">
        <v>45107</v>
      </c>
      <c r="BE365" s="8" t="s">
        <v>3874</v>
      </c>
      <c r="BF365" s="8" t="s">
        <v>3720</v>
      </c>
      <c r="BG365" s="11">
        <v>200</v>
      </c>
      <c r="BH365" s="11">
        <v>800</v>
      </c>
      <c r="BI365" s="8" t="s">
        <v>3720</v>
      </c>
      <c r="BJ365" s="11">
        <v>22.5</v>
      </c>
      <c r="BQ365" s="11">
        <v>17.3658</v>
      </c>
      <c r="BR365" s="8" t="s">
        <v>5520</v>
      </c>
      <c r="BW365" s="10">
        <v>44075</v>
      </c>
      <c r="BX365" s="10">
        <v>44075</v>
      </c>
      <c r="BY365" s="9">
        <v>821</v>
      </c>
      <c r="BZ365" s="8" t="s">
        <v>3750</v>
      </c>
      <c r="CF365" s="8" t="s">
        <v>3708</v>
      </c>
      <c r="CH365" s="9">
        <v>1409.83</v>
      </c>
      <c r="CM365" s="12">
        <v>10</v>
      </c>
      <c r="CR365" s="8" t="s">
        <v>5512</v>
      </c>
      <c r="CV365" s="13">
        <v>1</v>
      </c>
    </row>
    <row r="366" spans="1:100" x14ac:dyDescent="0.2">
      <c r="A366" s="8" t="s">
        <v>5525</v>
      </c>
      <c r="B366" s="8" t="s">
        <v>5512</v>
      </c>
      <c r="C366" s="8" t="s">
        <v>3698</v>
      </c>
      <c r="D366" s="8" t="s">
        <v>5513</v>
      </c>
      <c r="E366" s="8" t="s">
        <v>4055</v>
      </c>
      <c r="F366" s="8" t="s">
        <v>5514</v>
      </c>
      <c r="G366" s="8" t="s">
        <v>5524</v>
      </c>
      <c r="H366" s="8" t="s">
        <v>5516</v>
      </c>
      <c r="I366" s="8" t="s">
        <v>5517</v>
      </c>
      <c r="J366" s="8" t="s">
        <v>5518</v>
      </c>
      <c r="K366" s="8" t="s">
        <v>5519</v>
      </c>
      <c r="M366" s="8" t="s">
        <v>3866</v>
      </c>
      <c r="N366" s="8" t="s">
        <v>3708</v>
      </c>
      <c r="O366" s="8" t="s">
        <v>3709</v>
      </c>
      <c r="P366" s="9">
        <v>1024.5</v>
      </c>
      <c r="Q366" s="8" t="s">
        <v>3710</v>
      </c>
      <c r="R366" s="8" t="s">
        <v>5520</v>
      </c>
      <c r="S366" s="9">
        <v>588.83000000000004</v>
      </c>
      <c r="T366" s="9">
        <v>390.73</v>
      </c>
      <c r="U366" s="8" t="s">
        <v>3710</v>
      </c>
      <c r="V366" s="8" t="s">
        <v>5520</v>
      </c>
      <c r="W366" s="8" t="s">
        <v>3713</v>
      </c>
      <c r="X366" s="8" t="s">
        <v>5521</v>
      </c>
      <c r="AY366" s="8" t="s">
        <v>1652</v>
      </c>
      <c r="AZ366" s="10">
        <v>42788</v>
      </c>
      <c r="BA366" s="10">
        <v>44635</v>
      </c>
      <c r="BC366" s="10">
        <v>44075</v>
      </c>
      <c r="BE366" s="8" t="s">
        <v>3874</v>
      </c>
      <c r="BF366" s="8" t="s">
        <v>3720</v>
      </c>
      <c r="BG366" s="11">
        <v>200</v>
      </c>
      <c r="BH366" s="11">
        <v>800</v>
      </c>
      <c r="BI366" s="8" t="s">
        <v>3720</v>
      </c>
      <c r="BJ366" s="11">
        <v>22.5</v>
      </c>
      <c r="BQ366" s="11">
        <v>17.3658</v>
      </c>
      <c r="BR366" s="8" t="s">
        <v>5520</v>
      </c>
      <c r="BW366" s="10">
        <v>44075</v>
      </c>
      <c r="BX366" s="10">
        <v>44075</v>
      </c>
      <c r="BY366" s="9">
        <v>821</v>
      </c>
      <c r="BZ366" s="8" t="s">
        <v>3721</v>
      </c>
      <c r="CA366" s="8" t="s">
        <v>3717</v>
      </c>
      <c r="CF366" s="8" t="s">
        <v>3708</v>
      </c>
      <c r="CH366" s="9">
        <v>1409.83</v>
      </c>
      <c r="CM366" s="12">
        <v>10</v>
      </c>
      <c r="CR366" s="8" t="s">
        <v>5512</v>
      </c>
      <c r="CV366" s="13">
        <v>1</v>
      </c>
    </row>
    <row r="367" spans="1:100" x14ac:dyDescent="0.2">
      <c r="A367" s="8" t="s">
        <v>5526</v>
      </c>
      <c r="B367" s="8" t="s">
        <v>5527</v>
      </c>
      <c r="C367" s="8" t="s">
        <v>5528</v>
      </c>
      <c r="D367" s="8" t="s">
        <v>3798</v>
      </c>
      <c r="E367" s="8" t="s">
        <v>3860</v>
      </c>
      <c r="F367" s="8" t="s">
        <v>3701</v>
      </c>
      <c r="G367" s="8" t="s">
        <v>5529</v>
      </c>
      <c r="H367" s="8" t="s">
        <v>3703</v>
      </c>
      <c r="I367" s="8" t="s">
        <v>5517</v>
      </c>
      <c r="J367" s="8" t="s">
        <v>5518</v>
      </c>
      <c r="K367" s="8" t="s">
        <v>5530</v>
      </c>
      <c r="M367" s="8" t="s">
        <v>3866</v>
      </c>
      <c r="N367" s="8" t="s">
        <v>3708</v>
      </c>
      <c r="O367" s="8" t="s">
        <v>3709</v>
      </c>
      <c r="P367" s="9">
        <v>100.8</v>
      </c>
      <c r="Q367" s="8" t="s">
        <v>3710</v>
      </c>
      <c r="R367" s="8" t="s">
        <v>5531</v>
      </c>
      <c r="S367" s="9">
        <v>54.95</v>
      </c>
      <c r="T367" s="9">
        <v>36.46</v>
      </c>
      <c r="U367" s="8" t="s">
        <v>3710</v>
      </c>
      <c r="V367" s="8" t="s">
        <v>5532</v>
      </c>
      <c r="AY367" s="8" t="s">
        <v>1207</v>
      </c>
      <c r="AZ367" s="10">
        <v>39869</v>
      </c>
      <c r="BB367" s="8" t="s">
        <v>3717</v>
      </c>
      <c r="BC367" s="10">
        <v>40161</v>
      </c>
      <c r="BD367" s="10">
        <v>43935</v>
      </c>
      <c r="BE367" s="8" t="s">
        <v>3721</v>
      </c>
      <c r="BF367" s="8" t="s">
        <v>3960</v>
      </c>
      <c r="BG367" s="11">
        <v>30</v>
      </c>
      <c r="BJ367" s="11">
        <v>30</v>
      </c>
      <c r="BW367" s="10">
        <v>44287</v>
      </c>
      <c r="BX367" s="10">
        <v>43435</v>
      </c>
      <c r="BY367" s="9">
        <v>76.790000000000006</v>
      </c>
      <c r="BZ367" s="8" t="s">
        <v>3750</v>
      </c>
      <c r="CF367" s="8" t="s">
        <v>3708</v>
      </c>
      <c r="CH367" s="9">
        <v>151.91</v>
      </c>
      <c r="CM367" s="12">
        <v>10</v>
      </c>
      <c r="CR367" s="8" t="s">
        <v>5527</v>
      </c>
      <c r="CV367" s="13">
        <v>1</v>
      </c>
    </row>
    <row r="368" spans="1:100" x14ac:dyDescent="0.2">
      <c r="A368" s="8" t="s">
        <v>5533</v>
      </c>
      <c r="B368" s="8" t="s">
        <v>5527</v>
      </c>
      <c r="C368" s="8" t="s">
        <v>5528</v>
      </c>
      <c r="D368" s="8" t="s">
        <v>3798</v>
      </c>
      <c r="E368" s="8" t="s">
        <v>3874</v>
      </c>
      <c r="F368" s="8" t="s">
        <v>3701</v>
      </c>
      <c r="G368" s="8" t="s">
        <v>5534</v>
      </c>
      <c r="H368" s="8" t="s">
        <v>3703</v>
      </c>
      <c r="I368" s="8" t="s">
        <v>5517</v>
      </c>
      <c r="J368" s="8" t="s">
        <v>5518</v>
      </c>
      <c r="K368" s="8" t="s">
        <v>5530</v>
      </c>
      <c r="M368" s="8" t="s">
        <v>3866</v>
      </c>
      <c r="N368" s="8" t="s">
        <v>3708</v>
      </c>
      <c r="O368" s="8" t="s">
        <v>3709</v>
      </c>
      <c r="P368" s="9">
        <v>265.62</v>
      </c>
      <c r="Q368" s="8" t="s">
        <v>3710</v>
      </c>
      <c r="R368" s="8" t="s">
        <v>5531</v>
      </c>
      <c r="S368" s="9">
        <v>164.82</v>
      </c>
      <c r="T368" s="9">
        <v>109.37</v>
      </c>
      <c r="U368" s="8" t="s">
        <v>3710</v>
      </c>
      <c r="V368" s="8" t="s">
        <v>5532</v>
      </c>
      <c r="AY368" s="8" t="s">
        <v>1207</v>
      </c>
      <c r="AZ368" s="10">
        <v>39869</v>
      </c>
      <c r="BB368" s="8" t="s">
        <v>3717</v>
      </c>
      <c r="BC368" s="10">
        <v>40878</v>
      </c>
      <c r="BE368" s="8" t="s">
        <v>3721</v>
      </c>
      <c r="BF368" s="8" t="s">
        <v>3960</v>
      </c>
      <c r="BG368" s="11">
        <v>90</v>
      </c>
      <c r="BJ368" s="11">
        <v>90</v>
      </c>
      <c r="BW368" s="10">
        <v>44287</v>
      </c>
      <c r="BX368" s="10">
        <v>43435</v>
      </c>
      <c r="BY368" s="9">
        <v>230.38</v>
      </c>
      <c r="BZ368" s="8" t="s">
        <v>3721</v>
      </c>
      <c r="CA368" s="8" t="s">
        <v>3717</v>
      </c>
      <c r="CF368" s="8" t="s">
        <v>3708</v>
      </c>
      <c r="CH368" s="9">
        <v>395.2</v>
      </c>
      <c r="CM368" s="12">
        <v>10</v>
      </c>
      <c r="CR368" s="8" t="s">
        <v>5527</v>
      </c>
      <c r="CV368" s="13">
        <v>1</v>
      </c>
    </row>
    <row r="369" spans="1:100" x14ac:dyDescent="0.2">
      <c r="A369" s="8" t="s">
        <v>5535</v>
      </c>
      <c r="B369" s="8" t="s">
        <v>5527</v>
      </c>
      <c r="C369" s="8" t="s">
        <v>5536</v>
      </c>
      <c r="D369" s="8" t="s">
        <v>3798</v>
      </c>
      <c r="E369" s="8" t="s">
        <v>3860</v>
      </c>
      <c r="F369" s="8" t="s">
        <v>3701</v>
      </c>
      <c r="G369" s="8" t="s">
        <v>5537</v>
      </c>
      <c r="H369" s="8" t="s">
        <v>3703</v>
      </c>
      <c r="I369" s="8" t="s">
        <v>5517</v>
      </c>
      <c r="J369" s="8" t="s">
        <v>5518</v>
      </c>
      <c r="K369" s="8" t="s">
        <v>5538</v>
      </c>
      <c r="M369" s="8" t="s">
        <v>3866</v>
      </c>
      <c r="N369" s="8" t="s">
        <v>3708</v>
      </c>
      <c r="O369" s="8" t="s">
        <v>3709</v>
      </c>
      <c r="P369" s="9">
        <v>145.34</v>
      </c>
      <c r="Q369" s="8" t="s">
        <v>3710</v>
      </c>
      <c r="R369" s="8" t="s">
        <v>5531</v>
      </c>
      <c r="S369" s="9">
        <v>109.88</v>
      </c>
      <c r="T369" s="9">
        <v>72.91</v>
      </c>
      <c r="U369" s="8" t="s">
        <v>3710</v>
      </c>
      <c r="V369" s="8" t="s">
        <v>5532</v>
      </c>
      <c r="AY369" s="8" t="s">
        <v>1207</v>
      </c>
      <c r="AZ369" s="10">
        <v>40128</v>
      </c>
      <c r="BB369" s="8" t="s">
        <v>3717</v>
      </c>
      <c r="BC369" s="10">
        <v>40634</v>
      </c>
      <c r="BD369" s="10">
        <v>43935</v>
      </c>
      <c r="BE369" s="8" t="s">
        <v>3721</v>
      </c>
      <c r="BF369" s="8" t="s">
        <v>3960</v>
      </c>
      <c r="BG369" s="11">
        <v>30</v>
      </c>
      <c r="BJ369" s="11">
        <v>30</v>
      </c>
      <c r="BW369" s="10">
        <v>44287</v>
      </c>
      <c r="BX369" s="10">
        <v>43435</v>
      </c>
      <c r="BY369" s="9">
        <v>76.790000000000006</v>
      </c>
      <c r="BZ369" s="8" t="s">
        <v>3750</v>
      </c>
      <c r="CF369" s="8" t="s">
        <v>3708</v>
      </c>
      <c r="CH369" s="9">
        <v>219.03</v>
      </c>
      <c r="CM369" s="12">
        <v>10</v>
      </c>
      <c r="CR369" s="8" t="s">
        <v>5527</v>
      </c>
      <c r="CV369" s="13">
        <v>1</v>
      </c>
    </row>
    <row r="370" spans="1:100" x14ac:dyDescent="0.2">
      <c r="A370" s="8" t="s">
        <v>5539</v>
      </c>
      <c r="B370" s="8" t="s">
        <v>5527</v>
      </c>
      <c r="C370" s="8" t="s">
        <v>5536</v>
      </c>
      <c r="D370" s="8" t="s">
        <v>3798</v>
      </c>
      <c r="E370" s="8" t="s">
        <v>3874</v>
      </c>
      <c r="F370" s="8" t="s">
        <v>3701</v>
      </c>
      <c r="G370" s="8" t="s">
        <v>5540</v>
      </c>
      <c r="H370" s="8" t="s">
        <v>3703</v>
      </c>
      <c r="I370" s="8" t="s">
        <v>5517</v>
      </c>
      <c r="J370" s="8" t="s">
        <v>5518</v>
      </c>
      <c r="K370" s="8" t="s">
        <v>5538</v>
      </c>
      <c r="M370" s="8" t="s">
        <v>3866</v>
      </c>
      <c r="N370" s="8" t="s">
        <v>3708</v>
      </c>
      <c r="O370" s="8" t="s">
        <v>3709</v>
      </c>
      <c r="P370" s="9">
        <v>436.01</v>
      </c>
      <c r="Q370" s="8" t="s">
        <v>3710</v>
      </c>
      <c r="R370" s="8" t="s">
        <v>5531</v>
      </c>
      <c r="S370" s="9">
        <v>329.64</v>
      </c>
      <c r="T370" s="9">
        <v>218.74</v>
      </c>
      <c r="U370" s="8" t="s">
        <v>3710</v>
      </c>
      <c r="V370" s="8" t="s">
        <v>5532</v>
      </c>
      <c r="AY370" s="8" t="s">
        <v>1207</v>
      </c>
      <c r="AZ370" s="10">
        <v>40128</v>
      </c>
      <c r="BB370" s="8" t="s">
        <v>3717</v>
      </c>
      <c r="BC370" s="10">
        <v>40634</v>
      </c>
      <c r="BE370" s="8" t="s">
        <v>3721</v>
      </c>
      <c r="BF370" s="8" t="s">
        <v>3960</v>
      </c>
      <c r="BG370" s="11">
        <v>90</v>
      </c>
      <c r="BJ370" s="11">
        <v>90</v>
      </c>
      <c r="BW370" s="10">
        <v>44287</v>
      </c>
      <c r="BX370" s="10">
        <v>43435</v>
      </c>
      <c r="BY370" s="9">
        <v>230.38</v>
      </c>
      <c r="BZ370" s="8" t="s">
        <v>3721</v>
      </c>
      <c r="CF370" s="8" t="s">
        <v>3708</v>
      </c>
      <c r="CH370" s="9">
        <v>631.02</v>
      </c>
      <c r="CM370" s="12">
        <v>10</v>
      </c>
      <c r="CR370" s="8" t="s">
        <v>5527</v>
      </c>
      <c r="CV370" s="13">
        <v>1</v>
      </c>
    </row>
    <row r="371" spans="1:100" x14ac:dyDescent="0.2">
      <c r="A371" s="8" t="s">
        <v>1206</v>
      </c>
      <c r="B371" s="8" t="s">
        <v>5527</v>
      </c>
      <c r="C371" s="8" t="s">
        <v>5541</v>
      </c>
      <c r="D371" s="8" t="s">
        <v>3798</v>
      </c>
      <c r="E371" s="8" t="s">
        <v>3874</v>
      </c>
      <c r="F371" s="8" t="s">
        <v>3701</v>
      </c>
      <c r="G371" s="8" t="s">
        <v>5542</v>
      </c>
      <c r="H371" s="8" t="s">
        <v>3703</v>
      </c>
      <c r="I371" s="8" t="s">
        <v>5517</v>
      </c>
      <c r="J371" s="8" t="s">
        <v>5518</v>
      </c>
      <c r="K371" s="8" t="s">
        <v>5543</v>
      </c>
      <c r="M371" s="8" t="s">
        <v>3866</v>
      </c>
      <c r="N371" s="8" t="s">
        <v>3708</v>
      </c>
      <c r="O371" s="8" t="s">
        <v>3709</v>
      </c>
      <c r="P371" s="9">
        <v>350.83</v>
      </c>
      <c r="Q371" s="8" t="s">
        <v>3710</v>
      </c>
      <c r="R371" s="8" t="s">
        <v>5531</v>
      </c>
      <c r="S371" s="9">
        <v>236.36</v>
      </c>
      <c r="T371" s="9">
        <v>156.84</v>
      </c>
      <c r="U371" s="8" t="s">
        <v>3710</v>
      </c>
      <c r="V371" s="8" t="s">
        <v>5532</v>
      </c>
      <c r="AY371" s="8" t="s">
        <v>1207</v>
      </c>
      <c r="AZ371" s="10">
        <v>40940</v>
      </c>
      <c r="BB371" s="8" t="s">
        <v>3717</v>
      </c>
      <c r="BC371" s="10">
        <v>41129</v>
      </c>
      <c r="BE371" s="8" t="s">
        <v>3721</v>
      </c>
      <c r="BF371" s="8" t="s">
        <v>3960</v>
      </c>
      <c r="BG371" s="11">
        <v>90</v>
      </c>
      <c r="BJ371" s="11">
        <v>90</v>
      </c>
      <c r="BW371" s="10">
        <v>44287</v>
      </c>
      <c r="BX371" s="10">
        <v>43435</v>
      </c>
      <c r="BY371" s="9">
        <v>230.38</v>
      </c>
      <c r="BZ371" s="8" t="s">
        <v>3721</v>
      </c>
      <c r="CF371" s="8" t="s">
        <v>3708</v>
      </c>
      <c r="CH371" s="9">
        <v>514.83000000000004</v>
      </c>
      <c r="CM371" s="12">
        <v>10</v>
      </c>
      <c r="CR371" s="8" t="s">
        <v>5527</v>
      </c>
      <c r="CV371" s="13">
        <v>1</v>
      </c>
    </row>
    <row r="372" spans="1:100" x14ac:dyDescent="0.2">
      <c r="A372" s="8" t="s">
        <v>5544</v>
      </c>
      <c r="B372" s="8" t="s">
        <v>5545</v>
      </c>
      <c r="C372" s="8" t="s">
        <v>5508</v>
      </c>
      <c r="D372" s="8" t="s">
        <v>3725</v>
      </c>
      <c r="E372" s="8" t="s">
        <v>5546</v>
      </c>
      <c r="F372" s="8" t="s">
        <v>3727</v>
      </c>
      <c r="G372" s="8" t="s">
        <v>5547</v>
      </c>
      <c r="H372" s="8" t="s">
        <v>3836</v>
      </c>
      <c r="I372" s="8" t="s">
        <v>5548</v>
      </c>
      <c r="J372" s="8" t="s">
        <v>3731</v>
      </c>
      <c r="K372" s="8" t="s">
        <v>5549</v>
      </c>
      <c r="M372" s="8" t="s">
        <v>3733</v>
      </c>
      <c r="N372" s="8" t="s">
        <v>3708</v>
      </c>
      <c r="O372" s="8" t="s">
        <v>3804</v>
      </c>
      <c r="P372" s="9">
        <v>22646.93</v>
      </c>
      <c r="Q372" s="8" t="s">
        <v>3805</v>
      </c>
      <c r="S372" s="9">
        <v>10595.78</v>
      </c>
      <c r="T372" s="9">
        <v>8629.34</v>
      </c>
      <c r="U372" s="8" t="s">
        <v>3717</v>
      </c>
      <c r="V372" s="8" t="s">
        <v>5550</v>
      </c>
      <c r="W372" s="8" t="s">
        <v>3710</v>
      </c>
      <c r="Y372" s="8" t="s">
        <v>3738</v>
      </c>
      <c r="AV372" s="8" t="s">
        <v>5551</v>
      </c>
      <c r="AW372" s="8">
        <v>70</v>
      </c>
      <c r="AX372" s="8">
        <v>2</v>
      </c>
      <c r="AY372" s="8" t="s">
        <v>5552</v>
      </c>
      <c r="BB372" s="8" t="s">
        <v>3717</v>
      </c>
      <c r="BC372" s="10">
        <v>43416</v>
      </c>
      <c r="BE372" s="8" t="s">
        <v>5553</v>
      </c>
      <c r="BF372" s="8" t="s">
        <v>3720</v>
      </c>
      <c r="BG372" s="11">
        <v>27.586200000000002</v>
      </c>
      <c r="BH372" s="11">
        <v>2.8571</v>
      </c>
      <c r="BI372" s="8" t="s">
        <v>3720</v>
      </c>
      <c r="BJ372" s="11">
        <v>28.000399999999999</v>
      </c>
      <c r="BQ372" s="11">
        <v>308.18610000000001</v>
      </c>
      <c r="BR372" s="8" t="s">
        <v>5550</v>
      </c>
      <c r="BW372" s="10">
        <v>43891</v>
      </c>
      <c r="BX372" s="10">
        <v>44743</v>
      </c>
      <c r="BY372" s="9">
        <v>0</v>
      </c>
      <c r="BZ372" s="8" t="s">
        <v>3777</v>
      </c>
      <c r="CF372" s="8" t="s">
        <v>3708</v>
      </c>
      <c r="CH372" s="9">
        <v>26353.66</v>
      </c>
      <c r="CM372" s="12">
        <v>10</v>
      </c>
      <c r="CR372" s="8" t="s">
        <v>5545</v>
      </c>
      <c r="CV372" s="13">
        <v>1</v>
      </c>
    </row>
    <row r="373" spans="1:100" x14ac:dyDescent="0.2">
      <c r="A373" s="8" t="s">
        <v>5554</v>
      </c>
      <c r="B373" s="8" t="s">
        <v>5545</v>
      </c>
      <c r="C373" s="8" t="s">
        <v>5508</v>
      </c>
      <c r="D373" s="8" t="s">
        <v>3725</v>
      </c>
      <c r="E373" s="8" t="s">
        <v>5546</v>
      </c>
      <c r="F373" s="8" t="s">
        <v>3727</v>
      </c>
      <c r="G373" s="8" t="s">
        <v>5547</v>
      </c>
      <c r="H373" s="8" t="s">
        <v>3748</v>
      </c>
      <c r="I373" s="8" t="s">
        <v>5548</v>
      </c>
      <c r="J373" s="8" t="s">
        <v>3731</v>
      </c>
      <c r="K373" s="8" t="s">
        <v>5555</v>
      </c>
      <c r="M373" s="8" t="s">
        <v>3733</v>
      </c>
      <c r="N373" s="8" t="s">
        <v>3708</v>
      </c>
      <c r="O373" s="8" t="s">
        <v>3804</v>
      </c>
      <c r="P373" s="9">
        <v>22646.93</v>
      </c>
      <c r="Q373" s="8" t="s">
        <v>3805</v>
      </c>
      <c r="S373" s="9">
        <v>10595.78</v>
      </c>
      <c r="T373" s="9">
        <v>8629.34</v>
      </c>
      <c r="U373" s="8" t="s">
        <v>3717</v>
      </c>
      <c r="V373" s="8" t="s">
        <v>5550</v>
      </c>
      <c r="W373" s="8" t="s">
        <v>3710</v>
      </c>
      <c r="Y373" s="8" t="s">
        <v>3738</v>
      </c>
      <c r="AV373" s="8" t="s">
        <v>5551</v>
      </c>
      <c r="AW373" s="8">
        <v>70</v>
      </c>
      <c r="AX373" s="8">
        <v>2</v>
      </c>
      <c r="AY373" s="8" t="s">
        <v>5552</v>
      </c>
      <c r="BB373" s="8" t="s">
        <v>3717</v>
      </c>
      <c r="BC373" s="10">
        <v>43405</v>
      </c>
      <c r="BE373" s="8" t="s">
        <v>5553</v>
      </c>
      <c r="BF373" s="8" t="s">
        <v>3720</v>
      </c>
      <c r="BG373" s="11">
        <v>27.586200000000002</v>
      </c>
      <c r="BH373" s="11">
        <v>2.8571</v>
      </c>
      <c r="BI373" s="8" t="s">
        <v>3720</v>
      </c>
      <c r="BJ373" s="11">
        <v>28.000399999999999</v>
      </c>
      <c r="BQ373" s="11">
        <v>308.18610000000001</v>
      </c>
      <c r="BR373" s="8" t="s">
        <v>5550</v>
      </c>
      <c r="BW373" s="10">
        <v>43891</v>
      </c>
      <c r="BX373" s="10">
        <v>44743</v>
      </c>
      <c r="BY373" s="9">
        <v>0</v>
      </c>
      <c r="BZ373" s="8" t="s">
        <v>3777</v>
      </c>
      <c r="CF373" s="8" t="s">
        <v>3708</v>
      </c>
      <c r="CH373" s="9">
        <v>26353.66</v>
      </c>
      <c r="CM373" s="12">
        <v>10</v>
      </c>
      <c r="CR373" s="8" t="s">
        <v>5545</v>
      </c>
      <c r="CV373" s="13">
        <v>1</v>
      </c>
    </row>
    <row r="374" spans="1:100" x14ac:dyDescent="0.2">
      <c r="A374" s="8" t="s">
        <v>5556</v>
      </c>
      <c r="B374" s="8" t="s">
        <v>5557</v>
      </c>
      <c r="C374" s="8" t="s">
        <v>5558</v>
      </c>
      <c r="D374" s="8" t="s">
        <v>3798</v>
      </c>
      <c r="E374" s="8" t="s">
        <v>3860</v>
      </c>
      <c r="F374" s="8" t="s">
        <v>3701</v>
      </c>
      <c r="G374" s="8" t="s">
        <v>5559</v>
      </c>
      <c r="H374" s="8" t="s">
        <v>3703</v>
      </c>
      <c r="I374" s="8" t="s">
        <v>4031</v>
      </c>
      <c r="J374" s="8" t="s">
        <v>3769</v>
      </c>
      <c r="K374" s="8" t="s">
        <v>5560</v>
      </c>
      <c r="M374" s="8" t="s">
        <v>3707</v>
      </c>
      <c r="N374" s="8" t="s">
        <v>3708</v>
      </c>
      <c r="O374" s="8" t="s">
        <v>3709</v>
      </c>
      <c r="P374" s="9">
        <v>32.799999999999997</v>
      </c>
      <c r="Q374" s="8" t="s">
        <v>3710</v>
      </c>
      <c r="R374" s="8" t="s">
        <v>5561</v>
      </c>
      <c r="S374" s="9">
        <v>37.69</v>
      </c>
      <c r="T374" s="9">
        <v>25.01</v>
      </c>
      <c r="U374" s="8" t="s">
        <v>3710</v>
      </c>
      <c r="V374" s="8" t="s">
        <v>5562</v>
      </c>
      <c r="AY374" s="8" t="s">
        <v>5563</v>
      </c>
      <c r="BB374" s="8" t="s">
        <v>3717</v>
      </c>
      <c r="BC374" s="10">
        <v>44740</v>
      </c>
      <c r="BD374" s="10">
        <v>44755</v>
      </c>
      <c r="BH374" s="11">
        <v>1</v>
      </c>
      <c r="BI374" s="8" t="s">
        <v>5126</v>
      </c>
      <c r="BJ374" s="11">
        <v>30</v>
      </c>
      <c r="BW374" s="10">
        <v>44348</v>
      </c>
      <c r="BX374" s="10">
        <v>42339</v>
      </c>
      <c r="BY374" s="9">
        <v>11.74</v>
      </c>
      <c r="BZ374" s="8" t="s">
        <v>3721</v>
      </c>
      <c r="CA374" s="8" t="s">
        <v>3717</v>
      </c>
      <c r="CF374" s="8" t="s">
        <v>3708</v>
      </c>
      <c r="CH374" s="9">
        <v>49.43</v>
      </c>
      <c r="CM374" s="12">
        <v>10</v>
      </c>
      <c r="CR374" s="8" t="s">
        <v>5557</v>
      </c>
      <c r="CV374" s="13">
        <v>1</v>
      </c>
    </row>
    <row r="375" spans="1:100" x14ac:dyDescent="0.2">
      <c r="A375" s="8" t="s">
        <v>1896</v>
      </c>
      <c r="B375" s="8" t="s">
        <v>5564</v>
      </c>
      <c r="C375" s="8" t="s">
        <v>5565</v>
      </c>
      <c r="D375" s="8" t="s">
        <v>4065</v>
      </c>
      <c r="E375" s="8" t="s">
        <v>5566</v>
      </c>
      <c r="F375" s="8" t="s">
        <v>3765</v>
      </c>
      <c r="G375" s="8" t="s">
        <v>5567</v>
      </c>
      <c r="H375" s="8" t="s">
        <v>4068</v>
      </c>
      <c r="I375" s="8" t="s">
        <v>5568</v>
      </c>
      <c r="J375" s="8" t="s">
        <v>3884</v>
      </c>
      <c r="K375" s="8" t="s">
        <v>5569</v>
      </c>
      <c r="M375" s="8" t="s">
        <v>3866</v>
      </c>
      <c r="N375" s="8" t="s">
        <v>3708</v>
      </c>
      <c r="O375" s="8" t="s">
        <v>3709</v>
      </c>
      <c r="P375" s="9">
        <v>1569.53</v>
      </c>
      <c r="Q375" s="8" t="s">
        <v>3710</v>
      </c>
      <c r="R375" s="8" t="s">
        <v>5570</v>
      </c>
      <c r="S375" s="9">
        <v>2111.29</v>
      </c>
      <c r="T375" s="9">
        <v>1569.53</v>
      </c>
      <c r="U375" s="8" t="s">
        <v>3710</v>
      </c>
      <c r="V375" s="8" t="s">
        <v>5571</v>
      </c>
      <c r="W375" s="8" t="s">
        <v>3774</v>
      </c>
      <c r="X375" s="8" t="s">
        <v>3714</v>
      </c>
      <c r="Z375" s="8" t="s">
        <v>3739</v>
      </c>
      <c r="AY375" s="8" t="s">
        <v>1897</v>
      </c>
      <c r="AZ375" s="10">
        <v>40618</v>
      </c>
      <c r="BB375" s="8" t="s">
        <v>3717</v>
      </c>
      <c r="BC375" s="10">
        <v>40886</v>
      </c>
      <c r="BE375" s="8" t="s">
        <v>3721</v>
      </c>
      <c r="BF375" s="8" t="s">
        <v>3719</v>
      </c>
      <c r="BG375" s="11">
        <v>10</v>
      </c>
      <c r="BH375" s="11">
        <v>1500</v>
      </c>
      <c r="BI375" s="8" t="s">
        <v>3720</v>
      </c>
      <c r="BJ375" s="11">
        <v>6.6666999999999996</v>
      </c>
      <c r="BQ375" s="11">
        <v>235.42949999999999</v>
      </c>
      <c r="BR375" s="8" t="s">
        <v>5571</v>
      </c>
      <c r="BW375" s="10">
        <v>44197</v>
      </c>
      <c r="BX375" s="10">
        <v>42644</v>
      </c>
      <c r="BY375" s="9">
        <v>0</v>
      </c>
      <c r="BZ375" s="8" t="s">
        <v>3777</v>
      </c>
      <c r="CF375" s="8" t="s">
        <v>3708</v>
      </c>
      <c r="CH375" s="9">
        <v>2111.29</v>
      </c>
      <c r="CM375" s="12">
        <v>10</v>
      </c>
      <c r="CR375" s="8" t="s">
        <v>5564</v>
      </c>
      <c r="CV375" s="13">
        <v>1</v>
      </c>
    </row>
    <row r="376" spans="1:100" x14ac:dyDescent="0.2">
      <c r="A376" s="8" t="s">
        <v>5572</v>
      </c>
      <c r="B376" s="8" t="s">
        <v>5564</v>
      </c>
      <c r="C376" s="8" t="s">
        <v>3762</v>
      </c>
      <c r="D376" s="8" t="s">
        <v>4065</v>
      </c>
      <c r="E376" s="8" t="s">
        <v>5566</v>
      </c>
      <c r="F376" s="8" t="s">
        <v>3765</v>
      </c>
      <c r="G376" s="8" t="s">
        <v>5573</v>
      </c>
      <c r="H376" s="8" t="s">
        <v>4068</v>
      </c>
      <c r="I376" s="8" t="s">
        <v>5568</v>
      </c>
      <c r="J376" s="8" t="s">
        <v>3884</v>
      </c>
      <c r="K376" s="8" t="s">
        <v>5574</v>
      </c>
      <c r="M376" s="8" t="s">
        <v>3866</v>
      </c>
      <c r="N376" s="8" t="s">
        <v>3708</v>
      </c>
      <c r="O376" s="8" t="s">
        <v>3709</v>
      </c>
      <c r="P376" s="9">
        <v>820</v>
      </c>
      <c r="Q376" s="8" t="s">
        <v>3710</v>
      </c>
      <c r="R376" s="8" t="s">
        <v>5570</v>
      </c>
      <c r="S376" s="9">
        <v>1055.6500000000001</v>
      </c>
      <c r="T376" s="9">
        <v>784.77</v>
      </c>
      <c r="U376" s="8" t="s">
        <v>3710</v>
      </c>
      <c r="V376" s="8" t="s">
        <v>5571</v>
      </c>
      <c r="W376" s="8" t="s">
        <v>3774</v>
      </c>
      <c r="X376" s="8" t="s">
        <v>3714</v>
      </c>
      <c r="AY376" s="8" t="s">
        <v>1897</v>
      </c>
      <c r="AZ376" s="10">
        <v>40618</v>
      </c>
      <c r="BB376" s="8" t="s">
        <v>3717</v>
      </c>
      <c r="BC376" s="10">
        <v>40886</v>
      </c>
      <c r="BE376" s="8" t="s">
        <v>3721</v>
      </c>
      <c r="BF376" s="8" t="s">
        <v>3719</v>
      </c>
      <c r="BG376" s="11">
        <v>5</v>
      </c>
      <c r="BH376" s="11">
        <v>1500</v>
      </c>
      <c r="BI376" s="8" t="s">
        <v>3720</v>
      </c>
      <c r="BJ376" s="11">
        <v>3.3332999999999999</v>
      </c>
      <c r="BQ376" s="11">
        <v>235.42949999999999</v>
      </c>
      <c r="BR376" s="8" t="s">
        <v>5571</v>
      </c>
      <c r="BW376" s="10">
        <v>44197</v>
      </c>
      <c r="BX376" s="10">
        <v>42644</v>
      </c>
      <c r="BY376" s="9">
        <v>0</v>
      </c>
      <c r="BZ376" s="8" t="s">
        <v>3777</v>
      </c>
      <c r="CF376" s="8" t="s">
        <v>3708</v>
      </c>
      <c r="CH376" s="9">
        <v>1140.7</v>
      </c>
      <c r="CM376" s="12">
        <v>10</v>
      </c>
      <c r="CR376" s="8" t="s">
        <v>5564</v>
      </c>
      <c r="CV376" s="13">
        <v>1</v>
      </c>
    </row>
    <row r="377" spans="1:100" x14ac:dyDescent="0.2">
      <c r="A377" s="8" t="s">
        <v>5575</v>
      </c>
      <c r="B377" s="8" t="s">
        <v>5576</v>
      </c>
      <c r="C377" s="8" t="s">
        <v>3762</v>
      </c>
      <c r="D377" s="8" t="s">
        <v>4065</v>
      </c>
      <c r="E377" s="8" t="s">
        <v>5566</v>
      </c>
      <c r="F377" s="8" t="s">
        <v>3765</v>
      </c>
      <c r="G377" s="8" t="s">
        <v>5573</v>
      </c>
      <c r="H377" s="8" t="s">
        <v>4068</v>
      </c>
      <c r="I377" s="8" t="s">
        <v>5577</v>
      </c>
      <c r="J377" s="8" t="s">
        <v>3769</v>
      </c>
      <c r="K377" s="8" t="s">
        <v>5578</v>
      </c>
      <c r="M377" s="8" t="s">
        <v>3866</v>
      </c>
      <c r="N377" s="8" t="s">
        <v>3708</v>
      </c>
      <c r="O377" s="8" t="s">
        <v>3709</v>
      </c>
      <c r="P377" s="9">
        <v>820</v>
      </c>
      <c r="Q377" s="8" t="s">
        <v>3710</v>
      </c>
      <c r="R377" s="8" t="s">
        <v>5579</v>
      </c>
      <c r="S377" s="9">
        <v>1055.6500000000001</v>
      </c>
      <c r="T377" s="9">
        <v>784.77</v>
      </c>
      <c r="U377" s="8" t="s">
        <v>3710</v>
      </c>
      <c r="V377" s="8" t="s">
        <v>5579</v>
      </c>
      <c r="W377" s="8" t="s">
        <v>3774</v>
      </c>
      <c r="X377" s="8" t="s">
        <v>3714</v>
      </c>
      <c r="AY377" s="8" t="s">
        <v>1897</v>
      </c>
      <c r="AZ377" s="10">
        <v>43930</v>
      </c>
      <c r="BA377" s="10">
        <v>45777</v>
      </c>
      <c r="BC377" s="10">
        <v>44285</v>
      </c>
      <c r="BE377" s="8" t="s">
        <v>3721</v>
      </c>
      <c r="BF377" s="8" t="s">
        <v>3719</v>
      </c>
      <c r="BG377" s="11">
        <v>5</v>
      </c>
      <c r="BH377" s="11">
        <v>1500</v>
      </c>
      <c r="BI377" s="8" t="s">
        <v>3720</v>
      </c>
      <c r="BJ377" s="11">
        <v>3.3332999999999999</v>
      </c>
      <c r="BQ377" s="11">
        <v>235.42949999999999</v>
      </c>
      <c r="BR377" s="8" t="s">
        <v>5579</v>
      </c>
      <c r="BW377" s="10">
        <v>44105</v>
      </c>
      <c r="BX377" s="10">
        <v>44105</v>
      </c>
      <c r="BY377" s="9">
        <v>0</v>
      </c>
      <c r="BZ377" s="8" t="s">
        <v>3777</v>
      </c>
      <c r="CF377" s="8" t="s">
        <v>3708</v>
      </c>
      <c r="CH377" s="9">
        <v>1140.7</v>
      </c>
      <c r="CM377" s="12">
        <v>10</v>
      </c>
      <c r="CR377" s="8" t="s">
        <v>5576</v>
      </c>
      <c r="CV377" s="13">
        <v>1</v>
      </c>
    </row>
    <row r="378" spans="1:100" x14ac:dyDescent="0.2">
      <c r="A378" s="8" t="s">
        <v>5580</v>
      </c>
      <c r="B378" s="8" t="s">
        <v>5576</v>
      </c>
      <c r="C378" s="8" t="s">
        <v>3762</v>
      </c>
      <c r="D378" s="8" t="s">
        <v>4065</v>
      </c>
      <c r="E378" s="8" t="s">
        <v>5581</v>
      </c>
      <c r="F378" s="8" t="s">
        <v>3765</v>
      </c>
      <c r="G378" s="8" t="s">
        <v>5582</v>
      </c>
      <c r="H378" s="8" t="s">
        <v>4068</v>
      </c>
      <c r="I378" s="8" t="s">
        <v>5577</v>
      </c>
      <c r="J378" s="8" t="s">
        <v>3769</v>
      </c>
      <c r="K378" s="8" t="s">
        <v>5578</v>
      </c>
      <c r="M378" s="8" t="s">
        <v>3866</v>
      </c>
      <c r="N378" s="8" t="s">
        <v>3708</v>
      </c>
      <c r="O378" s="8" t="s">
        <v>3709</v>
      </c>
      <c r="P378" s="9">
        <v>1569.53</v>
      </c>
      <c r="Q378" s="8" t="s">
        <v>3710</v>
      </c>
      <c r="R378" s="8" t="s">
        <v>5579</v>
      </c>
      <c r="S378" s="9">
        <v>2111.29</v>
      </c>
      <c r="T378" s="9">
        <v>1569.53</v>
      </c>
      <c r="U378" s="8" t="s">
        <v>3710</v>
      </c>
      <c r="V378" s="8" t="s">
        <v>5579</v>
      </c>
      <c r="W378" s="8" t="s">
        <v>3774</v>
      </c>
      <c r="X378" s="8" t="s">
        <v>3714</v>
      </c>
      <c r="Z378" s="8" t="s">
        <v>3739</v>
      </c>
      <c r="AY378" s="8" t="s">
        <v>1897</v>
      </c>
      <c r="AZ378" s="10">
        <v>43930</v>
      </c>
      <c r="BA378" s="10">
        <v>45777</v>
      </c>
      <c r="BC378" s="10">
        <v>44285</v>
      </c>
      <c r="BE378" s="8" t="s">
        <v>3721</v>
      </c>
      <c r="BF378" s="8" t="s">
        <v>3719</v>
      </c>
      <c r="BG378" s="11">
        <v>10</v>
      </c>
      <c r="BH378" s="11">
        <v>1500</v>
      </c>
      <c r="BI378" s="8" t="s">
        <v>3720</v>
      </c>
      <c r="BJ378" s="11">
        <v>6.6666999999999996</v>
      </c>
      <c r="BQ378" s="11">
        <v>235.42949999999999</v>
      </c>
      <c r="BR378" s="8" t="s">
        <v>5579</v>
      </c>
      <c r="BW378" s="10">
        <v>44105</v>
      </c>
      <c r="BX378" s="10">
        <v>44105</v>
      </c>
      <c r="BY378" s="9">
        <v>0</v>
      </c>
      <c r="BZ378" s="8" t="s">
        <v>3777</v>
      </c>
      <c r="CF378" s="8" t="s">
        <v>3708</v>
      </c>
      <c r="CH378" s="9">
        <v>2111.29</v>
      </c>
      <c r="CM378" s="12">
        <v>10</v>
      </c>
      <c r="CR378" s="8" t="s">
        <v>5576</v>
      </c>
      <c r="CV378" s="13">
        <v>1</v>
      </c>
    </row>
    <row r="379" spans="1:100" x14ac:dyDescent="0.2">
      <c r="A379" s="8" t="s">
        <v>5583</v>
      </c>
      <c r="B379" s="8" t="s">
        <v>5584</v>
      </c>
      <c r="C379" s="8" t="s">
        <v>5585</v>
      </c>
      <c r="D379" s="8" t="s">
        <v>3893</v>
      </c>
      <c r="E379" s="8" t="s">
        <v>5586</v>
      </c>
      <c r="F379" s="8" t="s">
        <v>3990</v>
      </c>
      <c r="G379" s="8" t="s">
        <v>5587</v>
      </c>
      <c r="H379" s="8" t="s">
        <v>3882</v>
      </c>
      <c r="I379" s="8" t="s">
        <v>3992</v>
      </c>
      <c r="J379" s="8" t="s">
        <v>3769</v>
      </c>
      <c r="K379" s="8" t="s">
        <v>5588</v>
      </c>
      <c r="M379" s="8" t="s">
        <v>3707</v>
      </c>
      <c r="N379" s="8" t="s">
        <v>3708</v>
      </c>
      <c r="O379" s="8" t="s">
        <v>3709</v>
      </c>
      <c r="P379" s="9">
        <v>820</v>
      </c>
      <c r="Q379" s="8" t="s">
        <v>3710</v>
      </c>
      <c r="R379" s="8" t="s">
        <v>5570</v>
      </c>
      <c r="S379" s="9">
        <v>1055.6500000000001</v>
      </c>
      <c r="T379" s="9">
        <v>784.77</v>
      </c>
      <c r="U379" s="8" t="s">
        <v>3710</v>
      </c>
      <c r="V379" s="8" t="s">
        <v>5571</v>
      </c>
      <c r="W379" s="8" t="s">
        <v>3774</v>
      </c>
      <c r="X379" s="8" t="s">
        <v>3714</v>
      </c>
      <c r="AY379" s="8" t="s">
        <v>1897</v>
      </c>
      <c r="AZ379" s="10">
        <v>41955</v>
      </c>
      <c r="BB379" s="8" t="s">
        <v>3717</v>
      </c>
      <c r="BC379" s="10">
        <v>43905</v>
      </c>
      <c r="BE379" s="8" t="s">
        <v>3721</v>
      </c>
      <c r="BF379" s="8" t="s">
        <v>3719</v>
      </c>
      <c r="BG379" s="11">
        <v>5</v>
      </c>
      <c r="BH379" s="11">
        <v>1500</v>
      </c>
      <c r="BI379" s="8" t="s">
        <v>3720</v>
      </c>
      <c r="BJ379" s="11">
        <v>3.3332999999999999</v>
      </c>
      <c r="BQ379" s="11">
        <v>235.42949999999999</v>
      </c>
      <c r="BR379" s="8" t="s">
        <v>5571</v>
      </c>
      <c r="BW379" s="10">
        <v>44197</v>
      </c>
      <c r="BX379" s="10">
        <v>42644</v>
      </c>
      <c r="BY379" s="9">
        <v>0</v>
      </c>
      <c r="BZ379" s="8" t="s">
        <v>3777</v>
      </c>
      <c r="CF379" s="8" t="s">
        <v>3708</v>
      </c>
      <c r="CH379" s="9">
        <v>1140.7</v>
      </c>
      <c r="CM379" s="12">
        <v>10</v>
      </c>
      <c r="CR379" s="8" t="s">
        <v>5584</v>
      </c>
      <c r="CV379" s="13">
        <v>1</v>
      </c>
    </row>
    <row r="380" spans="1:100" x14ac:dyDescent="0.2">
      <c r="A380" s="8" t="s">
        <v>5589</v>
      </c>
      <c r="B380" s="8" t="s">
        <v>5590</v>
      </c>
      <c r="C380" s="8" t="s">
        <v>5585</v>
      </c>
      <c r="D380" s="8" t="s">
        <v>3893</v>
      </c>
      <c r="E380" s="8" t="s">
        <v>4674</v>
      </c>
      <c r="F380" s="8" t="s">
        <v>3990</v>
      </c>
      <c r="G380" s="8" t="s">
        <v>5591</v>
      </c>
      <c r="H380" s="8" t="s">
        <v>3767</v>
      </c>
      <c r="I380" s="8" t="s">
        <v>4046</v>
      </c>
      <c r="J380" s="8" t="s">
        <v>3769</v>
      </c>
      <c r="K380" s="8" t="s">
        <v>5592</v>
      </c>
      <c r="M380" s="8" t="s">
        <v>3707</v>
      </c>
      <c r="N380" s="8" t="s">
        <v>3708</v>
      </c>
      <c r="O380" s="8" t="s">
        <v>3709</v>
      </c>
      <c r="P380" s="9">
        <v>82</v>
      </c>
      <c r="Q380" s="8" t="s">
        <v>3710</v>
      </c>
      <c r="R380" s="8" t="s">
        <v>5593</v>
      </c>
      <c r="S380" s="9">
        <v>105.54</v>
      </c>
      <c r="T380" s="9">
        <v>78.459999999999994</v>
      </c>
      <c r="U380" s="8" t="s">
        <v>3710</v>
      </c>
      <c r="V380" s="8" t="s">
        <v>5593</v>
      </c>
      <c r="W380" s="8" t="s">
        <v>3774</v>
      </c>
      <c r="X380" s="8" t="s">
        <v>3714</v>
      </c>
      <c r="AY380" s="8" t="s">
        <v>1897</v>
      </c>
      <c r="AZ380" s="10">
        <v>44397</v>
      </c>
      <c r="BA380" s="10">
        <v>46239</v>
      </c>
      <c r="BC380" s="10">
        <v>44557</v>
      </c>
      <c r="BE380" s="8" t="s">
        <v>3721</v>
      </c>
      <c r="BF380" s="8" t="s">
        <v>3719</v>
      </c>
      <c r="BG380" s="11">
        <v>0.5</v>
      </c>
      <c r="BH380" s="11">
        <v>1500</v>
      </c>
      <c r="BI380" s="8" t="s">
        <v>3720</v>
      </c>
      <c r="BJ380" s="11">
        <v>0.33329999999999999</v>
      </c>
      <c r="BQ380" s="11">
        <v>235.42949999999999</v>
      </c>
      <c r="BR380" s="8" t="s">
        <v>5593</v>
      </c>
      <c r="BW380" s="10">
        <v>44593</v>
      </c>
      <c r="BX380" s="10">
        <v>44593</v>
      </c>
      <c r="BY380" s="9">
        <v>0</v>
      </c>
      <c r="BZ380" s="8" t="s">
        <v>3777</v>
      </c>
      <c r="CF380" s="8" t="s">
        <v>3708</v>
      </c>
      <c r="CH380" s="9">
        <v>123.57</v>
      </c>
      <c r="CM380" s="12">
        <v>10</v>
      </c>
      <c r="CR380" s="8" t="s">
        <v>5590</v>
      </c>
      <c r="CV380" s="13">
        <v>1</v>
      </c>
    </row>
    <row r="381" spans="1:100" x14ac:dyDescent="0.2">
      <c r="A381" s="8" t="s">
        <v>5594</v>
      </c>
      <c r="B381" s="8" t="s">
        <v>5595</v>
      </c>
      <c r="C381" s="8" t="s">
        <v>4019</v>
      </c>
      <c r="D381" s="8" t="s">
        <v>3798</v>
      </c>
      <c r="E381" s="8" t="s">
        <v>5596</v>
      </c>
      <c r="F381" s="8" t="s">
        <v>3701</v>
      </c>
      <c r="G381" s="8" t="s">
        <v>5597</v>
      </c>
      <c r="H381" s="8" t="s">
        <v>3703</v>
      </c>
      <c r="I381" s="8" t="s">
        <v>5598</v>
      </c>
      <c r="J381" s="8" t="s">
        <v>3769</v>
      </c>
      <c r="K381" s="8" t="s">
        <v>5599</v>
      </c>
      <c r="M381" s="8" t="s">
        <v>4033</v>
      </c>
      <c r="N381" s="8" t="s">
        <v>3708</v>
      </c>
      <c r="O381" s="8" t="s">
        <v>3804</v>
      </c>
      <c r="P381" s="9">
        <v>2650.45</v>
      </c>
      <c r="Q381" s="8" t="s">
        <v>3805</v>
      </c>
      <c r="S381" s="9">
        <v>1476.14</v>
      </c>
      <c r="T381" s="9">
        <v>993.27</v>
      </c>
      <c r="U381" s="8" t="s">
        <v>3710</v>
      </c>
      <c r="V381" s="8" t="s">
        <v>5600</v>
      </c>
      <c r="W381" s="8" t="s">
        <v>3713</v>
      </c>
      <c r="X381" s="8" t="s">
        <v>3807</v>
      </c>
      <c r="AY381" s="8" t="s">
        <v>2585</v>
      </c>
      <c r="AZ381" s="10">
        <v>40002</v>
      </c>
      <c r="BB381" s="8" t="s">
        <v>3717</v>
      </c>
      <c r="BC381" s="10">
        <v>43472</v>
      </c>
      <c r="BE381" s="8" t="s">
        <v>3976</v>
      </c>
      <c r="BF381" s="8" t="s">
        <v>3719</v>
      </c>
      <c r="BG381" s="11">
        <v>75</v>
      </c>
      <c r="BH381" s="11">
        <v>400</v>
      </c>
      <c r="BI381" s="8" t="s">
        <v>3720</v>
      </c>
      <c r="BJ381" s="11">
        <v>75</v>
      </c>
      <c r="BQ381" s="11">
        <v>8.7590000000000003</v>
      </c>
      <c r="BR381" s="8" t="s">
        <v>5600</v>
      </c>
      <c r="BW381" s="10">
        <v>42186</v>
      </c>
      <c r="BX381" s="10">
        <v>42552</v>
      </c>
      <c r="BY381" s="9">
        <v>2021.32</v>
      </c>
      <c r="BZ381" s="8" t="s">
        <v>3721</v>
      </c>
      <c r="CA381" s="8" t="s">
        <v>3717</v>
      </c>
      <c r="CF381" s="8" t="s">
        <v>3708</v>
      </c>
      <c r="CH381" s="9">
        <v>3497.46</v>
      </c>
      <c r="CM381" s="12">
        <v>10</v>
      </c>
      <c r="CR381" s="8" t="s">
        <v>5595</v>
      </c>
      <c r="CV381" s="13">
        <v>1</v>
      </c>
    </row>
    <row r="382" spans="1:100" x14ac:dyDescent="0.2">
      <c r="A382" s="8" t="s">
        <v>5601</v>
      </c>
      <c r="B382" s="8" t="s">
        <v>5595</v>
      </c>
      <c r="C382" s="8" t="s">
        <v>4019</v>
      </c>
      <c r="D382" s="8" t="s">
        <v>3798</v>
      </c>
      <c r="E382" s="8" t="s">
        <v>3860</v>
      </c>
      <c r="F382" s="8" t="s">
        <v>3701</v>
      </c>
      <c r="G382" s="8" t="s">
        <v>5602</v>
      </c>
      <c r="H382" s="8" t="s">
        <v>3703</v>
      </c>
      <c r="I382" s="8" t="s">
        <v>5598</v>
      </c>
      <c r="J382" s="8" t="s">
        <v>3769</v>
      </c>
      <c r="K382" s="8" t="s">
        <v>5599</v>
      </c>
      <c r="M382" s="8" t="s">
        <v>4033</v>
      </c>
      <c r="N382" s="8" t="s">
        <v>3708</v>
      </c>
      <c r="O382" s="8" t="s">
        <v>3804</v>
      </c>
      <c r="P382" s="9">
        <v>486.21</v>
      </c>
      <c r="Q382" s="8" t="s">
        <v>3805</v>
      </c>
      <c r="S382" s="9">
        <v>295.22000000000003</v>
      </c>
      <c r="T382" s="9">
        <v>198.65</v>
      </c>
      <c r="U382" s="8" t="s">
        <v>3710</v>
      </c>
      <c r="V382" s="8" t="s">
        <v>5600</v>
      </c>
      <c r="W382" s="8" t="s">
        <v>3713</v>
      </c>
      <c r="X382" s="8" t="s">
        <v>3807</v>
      </c>
      <c r="AY382" s="8" t="s">
        <v>2585</v>
      </c>
      <c r="AZ382" s="10">
        <v>40002</v>
      </c>
      <c r="BB382" s="8" t="s">
        <v>3717</v>
      </c>
      <c r="BC382" s="10">
        <v>43472</v>
      </c>
      <c r="BE382" s="8" t="s">
        <v>3976</v>
      </c>
      <c r="BF382" s="8" t="s">
        <v>3719</v>
      </c>
      <c r="BG382" s="11">
        <v>15</v>
      </c>
      <c r="BH382" s="11">
        <v>400</v>
      </c>
      <c r="BI382" s="8" t="s">
        <v>3720</v>
      </c>
      <c r="BJ382" s="11">
        <v>15</v>
      </c>
      <c r="BQ382" s="11">
        <v>8.7590000000000003</v>
      </c>
      <c r="BR382" s="8" t="s">
        <v>5600</v>
      </c>
      <c r="BW382" s="10">
        <v>42186</v>
      </c>
      <c r="BX382" s="10">
        <v>42552</v>
      </c>
      <c r="BY382" s="9">
        <v>404.26</v>
      </c>
      <c r="BZ382" s="8" t="s">
        <v>3721</v>
      </c>
      <c r="CF382" s="8" t="s">
        <v>3708</v>
      </c>
      <c r="CH382" s="9">
        <v>699.49</v>
      </c>
      <c r="CM382" s="12">
        <v>10</v>
      </c>
      <c r="CR382" s="8" t="s">
        <v>5595</v>
      </c>
      <c r="CV382" s="13">
        <v>1</v>
      </c>
    </row>
    <row r="383" spans="1:100" x14ac:dyDescent="0.2">
      <c r="A383" s="8" t="s">
        <v>5603</v>
      </c>
      <c r="B383" s="8" t="s">
        <v>5595</v>
      </c>
      <c r="C383" s="8" t="s">
        <v>3698</v>
      </c>
      <c r="D383" s="8" t="s">
        <v>3699</v>
      </c>
      <c r="E383" s="8" t="s">
        <v>3860</v>
      </c>
      <c r="F383" s="8" t="s">
        <v>3701</v>
      </c>
      <c r="G383" s="8" t="s">
        <v>3969</v>
      </c>
      <c r="H383" s="8" t="s">
        <v>3703</v>
      </c>
      <c r="I383" s="8" t="s">
        <v>5598</v>
      </c>
      <c r="J383" s="8" t="s">
        <v>3769</v>
      </c>
      <c r="K383" s="8" t="s">
        <v>5604</v>
      </c>
      <c r="M383" s="8" t="s">
        <v>4033</v>
      </c>
      <c r="N383" s="8" t="s">
        <v>3708</v>
      </c>
      <c r="O383" s="8" t="s">
        <v>3804</v>
      </c>
      <c r="P383" s="9">
        <v>2546.04</v>
      </c>
      <c r="Q383" s="8" t="s">
        <v>3805</v>
      </c>
      <c r="S383" s="9">
        <v>393.63</v>
      </c>
      <c r="T383" s="9">
        <v>262.77</v>
      </c>
      <c r="U383" s="8" t="s">
        <v>3710</v>
      </c>
      <c r="V383" s="8" t="s">
        <v>5600</v>
      </c>
      <c r="W383" s="8" t="s">
        <v>3713</v>
      </c>
      <c r="X383" s="8" t="s">
        <v>3807</v>
      </c>
      <c r="AY383" s="8" t="s">
        <v>2585</v>
      </c>
      <c r="AZ383" s="10">
        <v>40002</v>
      </c>
      <c r="BB383" s="8" t="s">
        <v>3717</v>
      </c>
      <c r="BC383" s="10">
        <v>44767</v>
      </c>
      <c r="BE383" s="8" t="s">
        <v>3976</v>
      </c>
      <c r="BF383" s="8" t="s">
        <v>3719</v>
      </c>
      <c r="BG383" s="11">
        <v>30</v>
      </c>
      <c r="BH383" s="11">
        <v>400</v>
      </c>
      <c r="BI383" s="8" t="s">
        <v>3720</v>
      </c>
      <c r="BJ383" s="11">
        <v>30</v>
      </c>
      <c r="BQ383" s="11">
        <v>8.7590000000000003</v>
      </c>
      <c r="BR383" s="8" t="s">
        <v>5600</v>
      </c>
      <c r="BW383" s="10">
        <v>41275</v>
      </c>
      <c r="BX383" s="10">
        <v>42552</v>
      </c>
      <c r="BY383" s="9">
        <v>808.53</v>
      </c>
      <c r="BZ383" s="8" t="s">
        <v>3750</v>
      </c>
      <c r="CF383" s="8" t="s">
        <v>3708</v>
      </c>
      <c r="CH383" s="9">
        <v>3366.53</v>
      </c>
      <c r="CM383" s="12">
        <v>10</v>
      </c>
      <c r="CR383" s="8" t="s">
        <v>5595</v>
      </c>
      <c r="CV383" s="13">
        <v>1</v>
      </c>
    </row>
    <row r="384" spans="1:100" x14ac:dyDescent="0.2">
      <c r="A384" s="8" t="s">
        <v>5605</v>
      </c>
      <c r="B384" s="8" t="s">
        <v>5595</v>
      </c>
      <c r="C384" s="8" t="s">
        <v>4215</v>
      </c>
      <c r="D384" s="8" t="s">
        <v>3798</v>
      </c>
      <c r="E384" s="8" t="s">
        <v>4091</v>
      </c>
      <c r="F384" s="8" t="s">
        <v>3701</v>
      </c>
      <c r="G384" s="8" t="s">
        <v>5606</v>
      </c>
      <c r="H384" s="8" t="s">
        <v>3703</v>
      </c>
      <c r="I384" s="8" t="s">
        <v>5598</v>
      </c>
      <c r="J384" s="8" t="s">
        <v>3769</v>
      </c>
      <c r="K384" s="8" t="s">
        <v>5607</v>
      </c>
      <c r="M384" s="8" t="s">
        <v>4033</v>
      </c>
      <c r="N384" s="8" t="s">
        <v>3708</v>
      </c>
      <c r="O384" s="8" t="s">
        <v>3804</v>
      </c>
      <c r="P384" s="9">
        <v>551.41</v>
      </c>
      <c r="Q384" s="8" t="s">
        <v>3805</v>
      </c>
      <c r="S384" s="9">
        <v>203.67</v>
      </c>
      <c r="T384" s="9">
        <v>135.15</v>
      </c>
      <c r="U384" s="8" t="s">
        <v>3710</v>
      </c>
      <c r="V384" s="8" t="s">
        <v>5600</v>
      </c>
      <c r="AY384" s="8" t="s">
        <v>2585</v>
      </c>
      <c r="AZ384" s="10">
        <v>40002</v>
      </c>
      <c r="BB384" s="8" t="s">
        <v>3717</v>
      </c>
      <c r="BC384" s="10">
        <v>43839</v>
      </c>
      <c r="BE384" s="8" t="s">
        <v>3976</v>
      </c>
      <c r="BF384" s="8" t="s">
        <v>3719</v>
      </c>
      <c r="BG384" s="11">
        <v>7.5</v>
      </c>
      <c r="BH384" s="11">
        <v>50</v>
      </c>
      <c r="BI384" s="8" t="s">
        <v>3720</v>
      </c>
      <c r="BJ384" s="11">
        <v>60</v>
      </c>
      <c r="BQ384" s="11">
        <v>2.2524999999999999</v>
      </c>
      <c r="BR384" s="8" t="s">
        <v>5600</v>
      </c>
      <c r="BW384" s="10">
        <v>42186</v>
      </c>
      <c r="BX384" s="10">
        <v>42552</v>
      </c>
      <c r="BY384" s="9">
        <v>202.13</v>
      </c>
      <c r="BZ384" s="8" t="s">
        <v>3721</v>
      </c>
      <c r="CF384" s="8" t="s">
        <v>3708</v>
      </c>
      <c r="CH384" s="9">
        <v>786.16</v>
      </c>
      <c r="CM384" s="12">
        <v>10</v>
      </c>
      <c r="CR384" s="8" t="s">
        <v>5595</v>
      </c>
      <c r="CV384" s="13">
        <v>1</v>
      </c>
    </row>
    <row r="385" spans="1:100" x14ac:dyDescent="0.2">
      <c r="A385" s="8" t="s">
        <v>5608</v>
      </c>
      <c r="B385" s="8" t="s">
        <v>5609</v>
      </c>
      <c r="C385" s="8" t="s">
        <v>4019</v>
      </c>
      <c r="D385" s="8" t="s">
        <v>3798</v>
      </c>
      <c r="E385" s="8" t="s">
        <v>4091</v>
      </c>
      <c r="F385" s="8" t="s">
        <v>3701</v>
      </c>
      <c r="G385" s="8" t="s">
        <v>5610</v>
      </c>
      <c r="H385" s="8" t="s">
        <v>3703</v>
      </c>
      <c r="I385" s="8" t="s">
        <v>4080</v>
      </c>
      <c r="J385" s="8" t="s">
        <v>3705</v>
      </c>
      <c r="K385" s="8" t="s">
        <v>5611</v>
      </c>
      <c r="M385" s="8" t="s">
        <v>3707</v>
      </c>
      <c r="N385" s="8" t="s">
        <v>3708</v>
      </c>
      <c r="O385" s="8" t="s">
        <v>3804</v>
      </c>
      <c r="P385" s="9">
        <v>173.23</v>
      </c>
      <c r="Q385" s="8" t="s">
        <v>3805</v>
      </c>
      <c r="S385" s="9">
        <v>160.03</v>
      </c>
      <c r="T385" s="9">
        <v>106.19</v>
      </c>
      <c r="U385" s="8" t="s">
        <v>3710</v>
      </c>
      <c r="V385" s="8" t="s">
        <v>5612</v>
      </c>
      <c r="AY385" s="8" t="s">
        <v>792</v>
      </c>
      <c r="BB385" s="8" t="s">
        <v>3717</v>
      </c>
      <c r="BC385" s="10">
        <v>43795</v>
      </c>
      <c r="BE385" s="8" t="s">
        <v>4086</v>
      </c>
      <c r="BF385" s="8" t="s">
        <v>3719</v>
      </c>
      <c r="BG385" s="11">
        <v>60</v>
      </c>
      <c r="BH385" s="11">
        <v>200</v>
      </c>
      <c r="BI385" s="8" t="s">
        <v>3720</v>
      </c>
      <c r="BJ385" s="11">
        <v>60</v>
      </c>
      <c r="BQ385" s="11">
        <v>1.7698</v>
      </c>
      <c r="BR385" s="8" t="s">
        <v>5612</v>
      </c>
      <c r="BW385" s="10">
        <v>44197</v>
      </c>
      <c r="BX385" s="10">
        <v>43221</v>
      </c>
      <c r="BY385" s="9">
        <v>59</v>
      </c>
      <c r="BZ385" s="8" t="s">
        <v>3721</v>
      </c>
      <c r="CF385" s="8" t="s">
        <v>3708</v>
      </c>
      <c r="CH385" s="9">
        <v>260.04000000000002</v>
      </c>
      <c r="CM385" s="12">
        <v>10</v>
      </c>
      <c r="CR385" s="8" t="s">
        <v>5609</v>
      </c>
      <c r="CV385" s="13">
        <v>1</v>
      </c>
    </row>
    <row r="386" spans="1:100" x14ac:dyDescent="0.2">
      <c r="A386" s="8" t="s">
        <v>5613</v>
      </c>
      <c r="B386" s="8" t="s">
        <v>5614</v>
      </c>
      <c r="C386" s="8" t="s">
        <v>5615</v>
      </c>
      <c r="D386" s="8" t="s">
        <v>4829</v>
      </c>
      <c r="E386" s="8" t="s">
        <v>4936</v>
      </c>
      <c r="F386" s="8" t="s">
        <v>4831</v>
      </c>
      <c r="G386" s="8" t="s">
        <v>5616</v>
      </c>
      <c r="H386" s="8" t="s">
        <v>4833</v>
      </c>
      <c r="I386" s="8" t="s">
        <v>5617</v>
      </c>
      <c r="J386" s="8" t="s">
        <v>4009</v>
      </c>
      <c r="K386" s="8" t="s">
        <v>5618</v>
      </c>
      <c r="M386" s="8" t="s">
        <v>3866</v>
      </c>
      <c r="N386" s="8" t="s">
        <v>3708</v>
      </c>
      <c r="O386" s="8" t="s">
        <v>3804</v>
      </c>
      <c r="P386" s="9">
        <v>169.93</v>
      </c>
      <c r="Q386" s="8" t="s">
        <v>3805</v>
      </c>
      <c r="R386" s="8" t="s">
        <v>5619</v>
      </c>
      <c r="S386" s="9">
        <v>140</v>
      </c>
      <c r="T386" s="9">
        <v>94.19</v>
      </c>
      <c r="U386" s="8" t="s">
        <v>3710</v>
      </c>
      <c r="V386" s="8" t="s">
        <v>5620</v>
      </c>
      <c r="W386" s="8" t="s">
        <v>3736</v>
      </c>
      <c r="X386" s="8" t="s">
        <v>4831</v>
      </c>
      <c r="AY386" s="8" t="s">
        <v>3283</v>
      </c>
      <c r="AZ386" s="10">
        <v>41403</v>
      </c>
      <c r="BB386" s="8" t="s">
        <v>3717</v>
      </c>
      <c r="BC386" s="10">
        <v>43805</v>
      </c>
      <c r="BE386" s="8" t="s">
        <v>4086</v>
      </c>
      <c r="BF386" s="8" t="s">
        <v>3945</v>
      </c>
      <c r="BG386" s="11">
        <v>25</v>
      </c>
      <c r="BJ386" s="11">
        <v>112</v>
      </c>
      <c r="BW386" s="10">
        <v>41518</v>
      </c>
      <c r="BX386" s="10">
        <v>43525</v>
      </c>
      <c r="BY386" s="9">
        <v>11.76</v>
      </c>
      <c r="BZ386" s="8" t="s">
        <v>3750</v>
      </c>
      <c r="CF386" s="8" t="s">
        <v>3708</v>
      </c>
      <c r="CH386" s="9">
        <v>255.21</v>
      </c>
      <c r="CM386" s="12">
        <v>10</v>
      </c>
      <c r="CR386" s="8" t="s">
        <v>5614</v>
      </c>
      <c r="CV386" s="13">
        <v>1</v>
      </c>
    </row>
    <row r="387" spans="1:100" x14ac:dyDescent="0.2">
      <c r="A387" s="8" t="s">
        <v>5621</v>
      </c>
      <c r="B387" s="8" t="s">
        <v>5614</v>
      </c>
      <c r="C387" s="8" t="s">
        <v>5615</v>
      </c>
      <c r="D387" s="8" t="s">
        <v>4829</v>
      </c>
      <c r="E387" s="8" t="s">
        <v>5622</v>
      </c>
      <c r="F387" s="8" t="s">
        <v>4831</v>
      </c>
      <c r="G387" s="8" t="s">
        <v>5623</v>
      </c>
      <c r="H387" s="8" t="s">
        <v>4833</v>
      </c>
      <c r="I387" s="8" t="s">
        <v>5617</v>
      </c>
      <c r="J387" s="8" t="s">
        <v>4009</v>
      </c>
      <c r="K387" s="8" t="s">
        <v>5618</v>
      </c>
      <c r="M387" s="8" t="s">
        <v>3866</v>
      </c>
      <c r="N387" s="8" t="s">
        <v>3708</v>
      </c>
      <c r="O387" s="8" t="s">
        <v>3804</v>
      </c>
      <c r="P387" s="9">
        <v>535.87</v>
      </c>
      <c r="Q387" s="8" t="s">
        <v>3805</v>
      </c>
      <c r="R387" s="8" t="s">
        <v>5619</v>
      </c>
      <c r="S387" s="9">
        <v>420.01</v>
      </c>
      <c r="T387" s="9">
        <v>282.58</v>
      </c>
      <c r="U387" s="8" t="s">
        <v>3710</v>
      </c>
      <c r="V387" s="8" t="s">
        <v>5620</v>
      </c>
      <c r="W387" s="8" t="s">
        <v>3736</v>
      </c>
      <c r="X387" s="8" t="s">
        <v>4831</v>
      </c>
      <c r="AY387" s="8" t="s">
        <v>3283</v>
      </c>
      <c r="AZ387" s="10">
        <v>41403</v>
      </c>
      <c r="BB387" s="8" t="s">
        <v>3717</v>
      </c>
      <c r="BC387" s="10">
        <v>43805</v>
      </c>
      <c r="BE387" s="8" t="s">
        <v>4086</v>
      </c>
      <c r="BF387" s="8" t="s">
        <v>3945</v>
      </c>
      <c r="BG387" s="11">
        <v>75</v>
      </c>
      <c r="BJ387" s="11">
        <v>336</v>
      </c>
      <c r="BW387" s="10">
        <v>41518</v>
      </c>
      <c r="BX387" s="10">
        <v>43525</v>
      </c>
      <c r="BY387" s="9">
        <v>35.28</v>
      </c>
      <c r="BZ387" s="8" t="s">
        <v>3721</v>
      </c>
      <c r="CF387" s="8" t="s">
        <v>3708</v>
      </c>
      <c r="CH387" s="9">
        <v>765.65</v>
      </c>
      <c r="CM387" s="12">
        <v>10</v>
      </c>
      <c r="CR387" s="8" t="s">
        <v>5614</v>
      </c>
      <c r="CV387" s="13">
        <v>1</v>
      </c>
    </row>
    <row r="388" spans="1:100" x14ac:dyDescent="0.2">
      <c r="A388" s="8" t="s">
        <v>5624</v>
      </c>
      <c r="B388" s="8" t="s">
        <v>5625</v>
      </c>
      <c r="C388" s="8" t="s">
        <v>4019</v>
      </c>
      <c r="D388" s="8" t="s">
        <v>3798</v>
      </c>
      <c r="E388" s="8" t="s">
        <v>5596</v>
      </c>
      <c r="F388" s="8" t="s">
        <v>3701</v>
      </c>
      <c r="G388" s="8" t="s">
        <v>5597</v>
      </c>
      <c r="H388" s="8" t="s">
        <v>3703</v>
      </c>
      <c r="I388" s="8" t="s">
        <v>4814</v>
      </c>
      <c r="J388" s="8" t="s">
        <v>3787</v>
      </c>
      <c r="K388" s="8" t="s">
        <v>5626</v>
      </c>
      <c r="M388" s="8" t="s">
        <v>3866</v>
      </c>
      <c r="N388" s="8" t="s">
        <v>3708</v>
      </c>
      <c r="O388" s="8" t="s">
        <v>3804</v>
      </c>
      <c r="P388" s="9">
        <v>4682.37</v>
      </c>
      <c r="Q388" s="8" t="s">
        <v>3805</v>
      </c>
      <c r="R388" s="8" t="s">
        <v>5627</v>
      </c>
      <c r="S388" s="9">
        <v>1476.14</v>
      </c>
      <c r="T388" s="9">
        <v>993.27</v>
      </c>
      <c r="U388" s="8" t="s">
        <v>3710</v>
      </c>
      <c r="V388" s="8" t="s">
        <v>5627</v>
      </c>
      <c r="W388" s="8" t="s">
        <v>3713</v>
      </c>
      <c r="X388" s="8" t="s">
        <v>3807</v>
      </c>
      <c r="AY388" s="8" t="s">
        <v>2585</v>
      </c>
      <c r="AZ388" s="10">
        <v>42011</v>
      </c>
      <c r="BB388" s="8" t="s">
        <v>3717</v>
      </c>
      <c r="BC388" s="10">
        <v>43802</v>
      </c>
      <c r="BE388" s="8" t="s">
        <v>3976</v>
      </c>
      <c r="BF388" s="8" t="s">
        <v>3719</v>
      </c>
      <c r="BG388" s="11">
        <v>75</v>
      </c>
      <c r="BH388" s="11">
        <v>400</v>
      </c>
      <c r="BI388" s="8" t="s">
        <v>3720</v>
      </c>
      <c r="BJ388" s="11">
        <v>75</v>
      </c>
      <c r="BQ388" s="11">
        <v>8.7590000000000003</v>
      </c>
      <c r="BR388" s="8" t="s">
        <v>5627</v>
      </c>
      <c r="BW388" s="10">
        <v>42736</v>
      </c>
      <c r="BX388" s="10">
        <v>42736</v>
      </c>
      <c r="BY388" s="9">
        <v>2021.32</v>
      </c>
      <c r="BZ388" s="8" t="s">
        <v>3721</v>
      </c>
      <c r="CF388" s="8" t="s">
        <v>3708</v>
      </c>
      <c r="CH388" s="9">
        <v>6045.49</v>
      </c>
      <c r="CM388" s="12">
        <v>10</v>
      </c>
      <c r="CR388" s="8" t="s">
        <v>5625</v>
      </c>
      <c r="CV388" s="13">
        <v>1</v>
      </c>
    </row>
    <row r="389" spans="1:100" x14ac:dyDescent="0.2">
      <c r="A389" s="8" t="s">
        <v>5628</v>
      </c>
      <c r="B389" s="8" t="s">
        <v>5625</v>
      </c>
      <c r="C389" s="8" t="s">
        <v>4019</v>
      </c>
      <c r="D389" s="8" t="s">
        <v>3798</v>
      </c>
      <c r="E389" s="8" t="s">
        <v>5629</v>
      </c>
      <c r="F389" s="8" t="s">
        <v>3701</v>
      </c>
      <c r="G389" s="8" t="s">
        <v>5630</v>
      </c>
      <c r="H389" s="8" t="s">
        <v>3703</v>
      </c>
      <c r="I389" s="8" t="s">
        <v>4814</v>
      </c>
      <c r="J389" s="8" t="s">
        <v>3787</v>
      </c>
      <c r="K389" s="8" t="s">
        <v>5626</v>
      </c>
      <c r="M389" s="8" t="s">
        <v>3866</v>
      </c>
      <c r="N389" s="8" t="s">
        <v>3708</v>
      </c>
      <c r="O389" s="8" t="s">
        <v>3804</v>
      </c>
      <c r="P389" s="9">
        <v>4682.37</v>
      </c>
      <c r="Q389" s="8" t="s">
        <v>3805</v>
      </c>
      <c r="R389" s="8" t="s">
        <v>5627</v>
      </c>
      <c r="S389" s="9">
        <v>1476.14</v>
      </c>
      <c r="T389" s="9">
        <v>993.27</v>
      </c>
      <c r="U389" s="8" t="s">
        <v>3710</v>
      </c>
      <c r="V389" s="8" t="s">
        <v>5627</v>
      </c>
      <c r="W389" s="8" t="s">
        <v>3713</v>
      </c>
      <c r="X389" s="8" t="s">
        <v>3807</v>
      </c>
      <c r="AY389" s="8" t="s">
        <v>2585</v>
      </c>
      <c r="AZ389" s="10">
        <v>42011</v>
      </c>
      <c r="BB389" s="8" t="s">
        <v>3717</v>
      </c>
      <c r="BC389" s="10">
        <v>44697</v>
      </c>
      <c r="BE389" s="8" t="s">
        <v>3976</v>
      </c>
      <c r="BF389" s="8" t="s">
        <v>3719</v>
      </c>
      <c r="BG389" s="11">
        <v>75</v>
      </c>
      <c r="BH389" s="11">
        <v>400</v>
      </c>
      <c r="BI389" s="8" t="s">
        <v>3720</v>
      </c>
      <c r="BJ389" s="11">
        <v>75</v>
      </c>
      <c r="BQ389" s="11">
        <v>8.7590000000000003</v>
      </c>
      <c r="BR389" s="8" t="s">
        <v>5627</v>
      </c>
      <c r="BW389" s="10">
        <v>42736</v>
      </c>
      <c r="BX389" s="10">
        <v>42736</v>
      </c>
      <c r="BY389" s="9">
        <v>2021.32</v>
      </c>
      <c r="BZ389" s="8" t="s">
        <v>3721</v>
      </c>
      <c r="CF389" s="8" t="s">
        <v>3708</v>
      </c>
      <c r="CH389" s="9">
        <v>6045.49</v>
      </c>
      <c r="CM389" s="12">
        <v>10</v>
      </c>
      <c r="CR389" s="8" t="s">
        <v>5625</v>
      </c>
      <c r="CV389" s="13">
        <v>1</v>
      </c>
    </row>
    <row r="390" spans="1:100" x14ac:dyDescent="0.2">
      <c r="A390" s="8" t="s">
        <v>5631</v>
      </c>
      <c r="B390" s="8" t="s">
        <v>5625</v>
      </c>
      <c r="C390" s="8" t="s">
        <v>4019</v>
      </c>
      <c r="D390" s="8" t="s">
        <v>3798</v>
      </c>
      <c r="E390" s="8" t="s">
        <v>3860</v>
      </c>
      <c r="F390" s="8" t="s">
        <v>3701</v>
      </c>
      <c r="G390" s="8" t="s">
        <v>5602</v>
      </c>
      <c r="H390" s="8" t="s">
        <v>3703</v>
      </c>
      <c r="I390" s="8" t="s">
        <v>4814</v>
      </c>
      <c r="J390" s="8" t="s">
        <v>3787</v>
      </c>
      <c r="K390" s="8" t="s">
        <v>5626</v>
      </c>
      <c r="M390" s="8" t="s">
        <v>3866</v>
      </c>
      <c r="N390" s="8" t="s">
        <v>3708</v>
      </c>
      <c r="O390" s="8" t="s">
        <v>3804</v>
      </c>
      <c r="P390" s="9">
        <v>936.47</v>
      </c>
      <c r="Q390" s="8" t="s">
        <v>3805</v>
      </c>
      <c r="R390" s="8" t="s">
        <v>5627</v>
      </c>
      <c r="S390" s="9">
        <v>295.22000000000003</v>
      </c>
      <c r="T390" s="9">
        <v>198.65</v>
      </c>
      <c r="U390" s="8" t="s">
        <v>3710</v>
      </c>
      <c r="V390" s="8" t="s">
        <v>5627</v>
      </c>
      <c r="W390" s="8" t="s">
        <v>3713</v>
      </c>
      <c r="X390" s="8" t="s">
        <v>3807</v>
      </c>
      <c r="AY390" s="8" t="s">
        <v>2585</v>
      </c>
      <c r="AZ390" s="10">
        <v>42011</v>
      </c>
      <c r="BB390" s="8" t="s">
        <v>3717</v>
      </c>
      <c r="BC390" s="10">
        <v>44006</v>
      </c>
      <c r="BE390" s="8" t="s">
        <v>3976</v>
      </c>
      <c r="BF390" s="8" t="s">
        <v>3719</v>
      </c>
      <c r="BG390" s="11">
        <v>15</v>
      </c>
      <c r="BH390" s="11">
        <v>400</v>
      </c>
      <c r="BI390" s="8" t="s">
        <v>3720</v>
      </c>
      <c r="BJ390" s="11">
        <v>15</v>
      </c>
      <c r="BQ390" s="11">
        <v>8.7590000000000003</v>
      </c>
      <c r="BR390" s="8" t="s">
        <v>5627</v>
      </c>
      <c r="BW390" s="10">
        <v>42736</v>
      </c>
      <c r="BX390" s="10">
        <v>42736</v>
      </c>
      <c r="BY390" s="9">
        <v>404.26</v>
      </c>
      <c r="BZ390" s="8" t="s">
        <v>3721</v>
      </c>
      <c r="CF390" s="8" t="s">
        <v>3708</v>
      </c>
      <c r="CH390" s="9">
        <v>1294.44</v>
      </c>
      <c r="CM390" s="12">
        <v>10</v>
      </c>
      <c r="CR390" s="8" t="s">
        <v>5625</v>
      </c>
      <c r="CV390" s="13">
        <v>1</v>
      </c>
    </row>
    <row r="391" spans="1:100" x14ac:dyDescent="0.2">
      <c r="A391" s="8" t="s">
        <v>5632</v>
      </c>
      <c r="B391" s="8" t="s">
        <v>5625</v>
      </c>
      <c r="C391" s="8" t="s">
        <v>4215</v>
      </c>
      <c r="D391" s="8" t="s">
        <v>3798</v>
      </c>
      <c r="E391" s="8" t="s">
        <v>3860</v>
      </c>
      <c r="F391" s="8" t="s">
        <v>3701</v>
      </c>
      <c r="G391" s="8" t="s">
        <v>5633</v>
      </c>
      <c r="H391" s="8" t="s">
        <v>3703</v>
      </c>
      <c r="I391" s="8" t="s">
        <v>4814</v>
      </c>
      <c r="J391" s="8" t="s">
        <v>3787</v>
      </c>
      <c r="K391" s="8" t="s">
        <v>5634</v>
      </c>
      <c r="M391" s="8" t="s">
        <v>3866</v>
      </c>
      <c r="N391" s="8" t="s">
        <v>3708</v>
      </c>
      <c r="O391" s="8" t="s">
        <v>3804</v>
      </c>
      <c r="P391" s="9">
        <v>272.57</v>
      </c>
      <c r="Q391" s="8" t="s">
        <v>3805</v>
      </c>
      <c r="R391" s="8" t="s">
        <v>5627</v>
      </c>
      <c r="S391" s="9">
        <v>101.83</v>
      </c>
      <c r="T391" s="9">
        <v>67.569999999999993</v>
      </c>
      <c r="U391" s="8" t="s">
        <v>3710</v>
      </c>
      <c r="V391" s="8" t="s">
        <v>5627</v>
      </c>
      <c r="AY391" s="8" t="s">
        <v>2585</v>
      </c>
      <c r="AZ391" s="10">
        <v>42011</v>
      </c>
      <c r="BB391" s="8" t="s">
        <v>3717</v>
      </c>
      <c r="BC391" s="10">
        <v>44026</v>
      </c>
      <c r="BE391" s="8" t="s">
        <v>3976</v>
      </c>
      <c r="BF391" s="8" t="s">
        <v>3719</v>
      </c>
      <c r="BG391" s="11">
        <v>3.75</v>
      </c>
      <c r="BH391" s="11">
        <v>50</v>
      </c>
      <c r="BI391" s="8" t="s">
        <v>3720</v>
      </c>
      <c r="BJ391" s="11">
        <v>30</v>
      </c>
      <c r="BQ391" s="11">
        <v>2.2524999999999999</v>
      </c>
      <c r="BR391" s="8" t="s">
        <v>5627</v>
      </c>
      <c r="BW391" s="10">
        <v>42736</v>
      </c>
      <c r="BX391" s="10">
        <v>42736</v>
      </c>
      <c r="BY391" s="9">
        <v>101.07</v>
      </c>
      <c r="BZ391" s="8" t="s">
        <v>3721</v>
      </c>
      <c r="CF391" s="8" t="s">
        <v>3708</v>
      </c>
      <c r="CH391" s="9">
        <v>405.37</v>
      </c>
      <c r="CM391" s="12">
        <v>10</v>
      </c>
      <c r="CR391" s="8" t="s">
        <v>5625</v>
      </c>
      <c r="CV391" s="13">
        <v>1</v>
      </c>
    </row>
    <row r="392" spans="1:100" x14ac:dyDescent="0.2">
      <c r="A392" s="8" t="s">
        <v>5635</v>
      </c>
      <c r="B392" s="8" t="s">
        <v>5625</v>
      </c>
      <c r="C392" s="8" t="s">
        <v>4215</v>
      </c>
      <c r="D392" s="8" t="s">
        <v>3798</v>
      </c>
      <c r="E392" s="8" t="s">
        <v>3874</v>
      </c>
      <c r="F392" s="8" t="s">
        <v>3701</v>
      </c>
      <c r="G392" s="8" t="s">
        <v>5636</v>
      </c>
      <c r="H392" s="8" t="s">
        <v>3703</v>
      </c>
      <c r="I392" s="8" t="s">
        <v>4814</v>
      </c>
      <c r="J392" s="8" t="s">
        <v>3787</v>
      </c>
      <c r="K392" s="8" t="s">
        <v>5634</v>
      </c>
      <c r="M392" s="8" t="s">
        <v>3866</v>
      </c>
      <c r="N392" s="8" t="s">
        <v>3708</v>
      </c>
      <c r="O392" s="8" t="s">
        <v>3804</v>
      </c>
      <c r="P392" s="9">
        <v>1130.54</v>
      </c>
      <c r="Q392" s="8" t="s">
        <v>3805</v>
      </c>
      <c r="R392" s="8" t="s">
        <v>5627</v>
      </c>
      <c r="S392" s="9">
        <v>305.5</v>
      </c>
      <c r="T392" s="9">
        <v>202.72</v>
      </c>
      <c r="U392" s="8" t="s">
        <v>3710</v>
      </c>
      <c r="V392" s="8" t="s">
        <v>5627</v>
      </c>
      <c r="AY392" s="8" t="s">
        <v>2585</v>
      </c>
      <c r="AZ392" s="10">
        <v>42011</v>
      </c>
      <c r="BB392" s="8" t="s">
        <v>3717</v>
      </c>
      <c r="BC392" s="10">
        <v>44026</v>
      </c>
      <c r="BE392" s="8" t="s">
        <v>3976</v>
      </c>
      <c r="BF392" s="8" t="s">
        <v>3719</v>
      </c>
      <c r="BG392" s="11">
        <v>11.25</v>
      </c>
      <c r="BH392" s="11">
        <v>50</v>
      </c>
      <c r="BI392" s="8" t="s">
        <v>3720</v>
      </c>
      <c r="BJ392" s="11">
        <v>90</v>
      </c>
      <c r="BQ392" s="11">
        <v>2.2524999999999999</v>
      </c>
      <c r="BR392" s="8" t="s">
        <v>5627</v>
      </c>
      <c r="BW392" s="10">
        <v>42736</v>
      </c>
      <c r="BX392" s="10">
        <v>42736</v>
      </c>
      <c r="BY392" s="9">
        <v>303.2</v>
      </c>
      <c r="BZ392" s="8" t="s">
        <v>3721</v>
      </c>
      <c r="CF392" s="8" t="s">
        <v>3708</v>
      </c>
      <c r="CH392" s="9">
        <v>1546.3</v>
      </c>
      <c r="CM392" s="12">
        <v>10</v>
      </c>
      <c r="CR392" s="8" t="s">
        <v>5625</v>
      </c>
      <c r="CV392" s="13">
        <v>1</v>
      </c>
    </row>
    <row r="393" spans="1:100" x14ac:dyDescent="0.2">
      <c r="A393" s="8" t="s">
        <v>2702</v>
      </c>
      <c r="B393" s="8" t="s">
        <v>5637</v>
      </c>
      <c r="C393" s="8" t="s">
        <v>4691</v>
      </c>
      <c r="D393" s="8" t="s">
        <v>3699</v>
      </c>
      <c r="E393" s="8" t="s">
        <v>4313</v>
      </c>
      <c r="F393" s="8" t="s">
        <v>3701</v>
      </c>
      <c r="G393" s="8" t="s">
        <v>5638</v>
      </c>
      <c r="H393" s="8" t="s">
        <v>3703</v>
      </c>
      <c r="I393" s="8" t="s">
        <v>4031</v>
      </c>
      <c r="J393" s="8" t="s">
        <v>3769</v>
      </c>
      <c r="K393" s="8" t="s">
        <v>5639</v>
      </c>
      <c r="M393" s="8" t="s">
        <v>3707</v>
      </c>
      <c r="N393" s="8" t="s">
        <v>3708</v>
      </c>
      <c r="O393" s="8" t="s">
        <v>3709</v>
      </c>
      <c r="P393" s="9">
        <v>37.01</v>
      </c>
      <c r="Q393" s="8" t="s">
        <v>3710</v>
      </c>
      <c r="R393" s="8" t="s">
        <v>5640</v>
      </c>
      <c r="S393" s="9">
        <v>55.77</v>
      </c>
      <c r="T393" s="9">
        <v>37.01</v>
      </c>
      <c r="U393" s="8" t="s">
        <v>3710</v>
      </c>
      <c r="V393" s="8" t="s">
        <v>5641</v>
      </c>
      <c r="Z393" s="8" t="s">
        <v>3739</v>
      </c>
      <c r="AC393" s="8" t="s">
        <v>3717</v>
      </c>
      <c r="AV393" s="8" t="s">
        <v>5642</v>
      </c>
      <c r="AW393" s="8">
        <v>86</v>
      </c>
      <c r="AX393" s="8">
        <v>1</v>
      </c>
      <c r="AY393" s="8" t="s">
        <v>2703</v>
      </c>
      <c r="BB393" s="8" t="s">
        <v>3717</v>
      </c>
      <c r="BC393" s="10">
        <v>43473</v>
      </c>
      <c r="BE393" s="8" t="s">
        <v>5643</v>
      </c>
      <c r="BF393" s="8" t="s">
        <v>3720</v>
      </c>
      <c r="BG393" s="11">
        <v>18.866599999999998</v>
      </c>
      <c r="BH393" s="11">
        <v>100</v>
      </c>
      <c r="BI393" s="8" t="s">
        <v>3720</v>
      </c>
      <c r="BJ393" s="11">
        <v>12.5</v>
      </c>
      <c r="BQ393" s="11">
        <v>2.9607999999999999</v>
      </c>
      <c r="BR393" s="8" t="s">
        <v>5641</v>
      </c>
      <c r="BW393" s="10">
        <v>44531</v>
      </c>
      <c r="BX393" s="10">
        <v>44136</v>
      </c>
      <c r="BY393" s="9">
        <v>0</v>
      </c>
      <c r="BZ393" s="8" t="s">
        <v>3742</v>
      </c>
      <c r="CA393" s="8" t="s">
        <v>3717</v>
      </c>
      <c r="CF393" s="8" t="s">
        <v>3708</v>
      </c>
      <c r="CH393" s="9">
        <v>55.77</v>
      </c>
      <c r="CM393" s="12">
        <v>10</v>
      </c>
      <c r="CR393" s="8" t="s">
        <v>5637</v>
      </c>
      <c r="CV393" s="13">
        <v>1</v>
      </c>
    </row>
    <row r="394" spans="1:100" x14ac:dyDescent="0.2">
      <c r="A394" s="8" t="s">
        <v>5644</v>
      </c>
      <c r="B394" s="8" t="s">
        <v>5645</v>
      </c>
      <c r="C394" s="8" t="s">
        <v>5646</v>
      </c>
      <c r="D394" s="8" t="s">
        <v>3699</v>
      </c>
      <c r="E394" s="8" t="s">
        <v>3874</v>
      </c>
      <c r="F394" s="8" t="s">
        <v>3701</v>
      </c>
      <c r="G394" s="8" t="s">
        <v>5647</v>
      </c>
      <c r="H394" s="8" t="s">
        <v>3703</v>
      </c>
      <c r="I394" s="8" t="s">
        <v>5517</v>
      </c>
      <c r="J394" s="8" t="s">
        <v>5518</v>
      </c>
      <c r="K394" s="8" t="s">
        <v>5648</v>
      </c>
      <c r="M394" s="8" t="s">
        <v>3866</v>
      </c>
      <c r="N394" s="8" t="s">
        <v>3708</v>
      </c>
      <c r="O394" s="8" t="s">
        <v>3709</v>
      </c>
      <c r="P394" s="9">
        <v>377.13</v>
      </c>
      <c r="Q394" s="8" t="s">
        <v>3710</v>
      </c>
      <c r="R394" s="8" t="s">
        <v>5649</v>
      </c>
      <c r="S394" s="9">
        <v>326.31</v>
      </c>
      <c r="T394" s="9">
        <v>216.53</v>
      </c>
      <c r="U394" s="8" t="s">
        <v>3710</v>
      </c>
      <c r="V394" s="8" t="s">
        <v>5650</v>
      </c>
      <c r="AY394" s="8" t="s">
        <v>1425</v>
      </c>
      <c r="AZ394" s="10">
        <v>40751</v>
      </c>
      <c r="BB394" s="8" t="s">
        <v>3717</v>
      </c>
      <c r="BC394" s="10">
        <v>41017</v>
      </c>
      <c r="BE394" s="8" t="s">
        <v>3721</v>
      </c>
      <c r="BF394" s="8" t="s">
        <v>3960</v>
      </c>
      <c r="BG394" s="11">
        <v>90</v>
      </c>
      <c r="BJ394" s="11">
        <v>90</v>
      </c>
      <c r="BW394" s="10">
        <v>44348</v>
      </c>
      <c r="BX394" s="10">
        <v>44317</v>
      </c>
      <c r="BY394" s="9">
        <v>46.65</v>
      </c>
      <c r="BZ394" s="8" t="s">
        <v>3721</v>
      </c>
      <c r="CF394" s="8" t="s">
        <v>3708</v>
      </c>
      <c r="CH394" s="9">
        <v>550.71</v>
      </c>
      <c r="CM394" s="12">
        <v>10</v>
      </c>
      <c r="CR394" s="8" t="s">
        <v>5645</v>
      </c>
      <c r="CV394" s="13">
        <v>1</v>
      </c>
    </row>
    <row r="395" spans="1:100" x14ac:dyDescent="0.2">
      <c r="A395" s="8" t="s">
        <v>5651</v>
      </c>
      <c r="B395" s="8" t="s">
        <v>5645</v>
      </c>
      <c r="C395" s="8" t="s">
        <v>5528</v>
      </c>
      <c r="D395" s="8" t="s">
        <v>3699</v>
      </c>
      <c r="E395" s="8" t="s">
        <v>3874</v>
      </c>
      <c r="F395" s="8" t="s">
        <v>3701</v>
      </c>
      <c r="G395" s="8" t="s">
        <v>5652</v>
      </c>
      <c r="H395" s="8" t="s">
        <v>3703</v>
      </c>
      <c r="I395" s="8" t="s">
        <v>5517</v>
      </c>
      <c r="J395" s="8" t="s">
        <v>5518</v>
      </c>
      <c r="K395" s="8" t="s">
        <v>5653</v>
      </c>
      <c r="M395" s="8" t="s">
        <v>3866</v>
      </c>
      <c r="N395" s="8" t="s">
        <v>3708</v>
      </c>
      <c r="O395" s="8" t="s">
        <v>3709</v>
      </c>
      <c r="P395" s="9">
        <v>229.77</v>
      </c>
      <c r="Q395" s="8" t="s">
        <v>3710</v>
      </c>
      <c r="R395" s="8" t="s">
        <v>5649</v>
      </c>
      <c r="S395" s="9">
        <v>233.04</v>
      </c>
      <c r="T395" s="9">
        <v>154.63999999999999</v>
      </c>
      <c r="U395" s="8" t="s">
        <v>3710</v>
      </c>
      <c r="V395" s="8" t="s">
        <v>5650</v>
      </c>
      <c r="AY395" s="8" t="s">
        <v>1425</v>
      </c>
      <c r="AZ395" s="10">
        <v>40751</v>
      </c>
      <c r="BB395" s="8" t="s">
        <v>3717</v>
      </c>
      <c r="BC395" s="10">
        <v>41017</v>
      </c>
      <c r="BE395" s="8" t="s">
        <v>3721</v>
      </c>
      <c r="BF395" s="8" t="s">
        <v>3960</v>
      </c>
      <c r="BG395" s="11">
        <v>90</v>
      </c>
      <c r="BJ395" s="11">
        <v>90</v>
      </c>
      <c r="BW395" s="10">
        <v>44348</v>
      </c>
      <c r="BX395" s="10">
        <v>44317</v>
      </c>
      <c r="BY395" s="9">
        <v>46.65</v>
      </c>
      <c r="BZ395" s="8" t="s">
        <v>3721</v>
      </c>
      <c r="CF395" s="8" t="s">
        <v>3708</v>
      </c>
      <c r="CH395" s="9">
        <v>342.75</v>
      </c>
      <c r="CM395" s="12">
        <v>10</v>
      </c>
      <c r="CR395" s="8" t="s">
        <v>5645</v>
      </c>
      <c r="CV395" s="13">
        <v>1</v>
      </c>
    </row>
    <row r="396" spans="1:100" x14ac:dyDescent="0.2">
      <c r="A396" s="8" t="s">
        <v>5654</v>
      </c>
      <c r="B396" s="8" t="s">
        <v>5645</v>
      </c>
      <c r="C396" s="8" t="s">
        <v>5536</v>
      </c>
      <c r="D396" s="8" t="s">
        <v>3699</v>
      </c>
      <c r="E396" s="8" t="s">
        <v>3874</v>
      </c>
      <c r="F396" s="8" t="s">
        <v>3701</v>
      </c>
      <c r="G396" s="8" t="s">
        <v>5655</v>
      </c>
      <c r="H396" s="8" t="s">
        <v>3703</v>
      </c>
      <c r="I396" s="8" t="s">
        <v>5517</v>
      </c>
      <c r="J396" s="8" t="s">
        <v>5518</v>
      </c>
      <c r="K396" s="8" t="s">
        <v>5656</v>
      </c>
      <c r="M396" s="8" t="s">
        <v>3866</v>
      </c>
      <c r="N396" s="8" t="s">
        <v>3708</v>
      </c>
      <c r="O396" s="8" t="s">
        <v>3709</v>
      </c>
      <c r="P396" s="9">
        <v>349.29</v>
      </c>
      <c r="Q396" s="8" t="s">
        <v>3710</v>
      </c>
      <c r="R396" s="8" t="s">
        <v>5649</v>
      </c>
      <c r="S396" s="9">
        <v>466.08</v>
      </c>
      <c r="T396" s="9">
        <v>309.27999999999997</v>
      </c>
      <c r="U396" s="8" t="s">
        <v>3710</v>
      </c>
      <c r="V396" s="8" t="s">
        <v>5650</v>
      </c>
      <c r="AY396" s="8" t="s">
        <v>1425</v>
      </c>
      <c r="AZ396" s="10">
        <v>40751</v>
      </c>
      <c r="BB396" s="8" t="s">
        <v>3717</v>
      </c>
      <c r="BC396" s="10">
        <v>41017</v>
      </c>
      <c r="BE396" s="8" t="s">
        <v>3721</v>
      </c>
      <c r="BF396" s="8" t="s">
        <v>3960</v>
      </c>
      <c r="BG396" s="11">
        <v>90</v>
      </c>
      <c r="BJ396" s="11">
        <v>90</v>
      </c>
      <c r="BW396" s="10">
        <v>44348</v>
      </c>
      <c r="BX396" s="10">
        <v>44317</v>
      </c>
      <c r="BY396" s="9">
        <v>46.65</v>
      </c>
      <c r="BZ396" s="8" t="s">
        <v>3721</v>
      </c>
      <c r="CA396" s="8" t="s">
        <v>3717</v>
      </c>
      <c r="CF396" s="8" t="s">
        <v>3708</v>
      </c>
      <c r="CH396" s="9">
        <v>512.73</v>
      </c>
      <c r="CM396" s="12">
        <v>10</v>
      </c>
      <c r="CR396" s="8" t="s">
        <v>5645</v>
      </c>
      <c r="CV396" s="13">
        <v>1</v>
      </c>
    </row>
    <row r="397" spans="1:100" x14ac:dyDescent="0.2">
      <c r="A397" s="8" t="s">
        <v>5657</v>
      </c>
      <c r="B397" s="8" t="s">
        <v>5645</v>
      </c>
      <c r="C397" s="8" t="s">
        <v>5541</v>
      </c>
      <c r="D397" s="8" t="s">
        <v>3699</v>
      </c>
      <c r="E397" s="8" t="s">
        <v>3874</v>
      </c>
      <c r="F397" s="8" t="s">
        <v>3701</v>
      </c>
      <c r="G397" s="8" t="s">
        <v>5658</v>
      </c>
      <c r="H397" s="8" t="s">
        <v>3703</v>
      </c>
      <c r="I397" s="8" t="s">
        <v>5517</v>
      </c>
      <c r="J397" s="8" t="s">
        <v>5518</v>
      </c>
      <c r="K397" s="8" t="s">
        <v>5659</v>
      </c>
      <c r="M397" s="8" t="s">
        <v>3866</v>
      </c>
      <c r="N397" s="8" t="s">
        <v>3708</v>
      </c>
      <c r="O397" s="8" t="s">
        <v>3709</v>
      </c>
      <c r="P397" s="9">
        <v>341.55</v>
      </c>
      <c r="Q397" s="8" t="s">
        <v>3710</v>
      </c>
      <c r="R397" s="8" t="s">
        <v>5649</v>
      </c>
      <c r="S397" s="9">
        <v>372.8</v>
      </c>
      <c r="T397" s="9">
        <v>247.38</v>
      </c>
      <c r="U397" s="8" t="s">
        <v>3710</v>
      </c>
      <c r="V397" s="8" t="s">
        <v>5650</v>
      </c>
      <c r="AY397" s="8" t="s">
        <v>1425</v>
      </c>
      <c r="AZ397" s="10">
        <v>40751</v>
      </c>
      <c r="BB397" s="8" t="s">
        <v>3717</v>
      </c>
      <c r="BC397" s="10">
        <v>44389</v>
      </c>
      <c r="BE397" s="8" t="s">
        <v>3721</v>
      </c>
      <c r="BF397" s="8" t="s">
        <v>3960</v>
      </c>
      <c r="BG397" s="11">
        <v>90</v>
      </c>
      <c r="BJ397" s="11">
        <v>90</v>
      </c>
      <c r="BW397" s="10">
        <v>44348</v>
      </c>
      <c r="BX397" s="10">
        <v>44317</v>
      </c>
      <c r="BY397" s="9">
        <v>46.65</v>
      </c>
      <c r="BZ397" s="8" t="s">
        <v>3721</v>
      </c>
      <c r="CF397" s="8" t="s">
        <v>3708</v>
      </c>
      <c r="CH397" s="9">
        <v>502.17</v>
      </c>
      <c r="CM397" s="12">
        <v>10</v>
      </c>
      <c r="CR397" s="8" t="s">
        <v>5645</v>
      </c>
      <c r="CV397" s="13">
        <v>1</v>
      </c>
    </row>
    <row r="398" spans="1:100" x14ac:dyDescent="0.2">
      <c r="A398" s="8" t="s">
        <v>5660</v>
      </c>
      <c r="B398" s="8" t="s">
        <v>5661</v>
      </c>
      <c r="C398" s="8" t="s">
        <v>3797</v>
      </c>
      <c r="D398" s="8" t="s">
        <v>3798</v>
      </c>
      <c r="E398" s="8" t="s">
        <v>3954</v>
      </c>
      <c r="F398" s="8" t="s">
        <v>3701</v>
      </c>
      <c r="G398" s="8" t="s">
        <v>4007</v>
      </c>
      <c r="H398" s="8" t="s">
        <v>3703</v>
      </c>
      <c r="I398" s="8" t="s">
        <v>4993</v>
      </c>
      <c r="J398" s="8" t="s">
        <v>4009</v>
      </c>
      <c r="K398" s="8" t="s">
        <v>5662</v>
      </c>
      <c r="M398" s="8" t="s">
        <v>3866</v>
      </c>
      <c r="N398" s="8" t="s">
        <v>3771</v>
      </c>
      <c r="O398" s="8" t="s">
        <v>3709</v>
      </c>
      <c r="P398" s="9">
        <v>142.11000000000001</v>
      </c>
      <c r="Q398" s="8" t="s">
        <v>3710</v>
      </c>
      <c r="R398" s="8" t="s">
        <v>4572</v>
      </c>
      <c r="S398" s="9">
        <v>110.04</v>
      </c>
      <c r="T398" s="9">
        <v>73.02</v>
      </c>
      <c r="U398" s="8" t="s">
        <v>3717</v>
      </c>
      <c r="V398" s="8" t="s">
        <v>4573</v>
      </c>
      <c r="AV398" s="8" t="s">
        <v>4574</v>
      </c>
      <c r="AW398" s="8">
        <v>24</v>
      </c>
      <c r="AX398" s="8">
        <v>1</v>
      </c>
      <c r="AY398" s="8" t="s">
        <v>1068</v>
      </c>
      <c r="AZ398" s="10">
        <v>40793</v>
      </c>
      <c r="BA398" s="10">
        <v>44834</v>
      </c>
      <c r="BC398" s="10">
        <v>41730</v>
      </c>
      <c r="BD398" s="10">
        <v>42738</v>
      </c>
      <c r="BE398" s="8" t="s">
        <v>4051</v>
      </c>
      <c r="BF398" s="8" t="s">
        <v>3720</v>
      </c>
      <c r="BG398" s="11">
        <v>200</v>
      </c>
      <c r="BH398" s="11">
        <v>5</v>
      </c>
      <c r="BI398" s="8" t="s">
        <v>3720</v>
      </c>
      <c r="BJ398" s="11">
        <v>200</v>
      </c>
      <c r="BQ398" s="11">
        <v>0.36509999999999998</v>
      </c>
      <c r="BR398" s="8" t="s">
        <v>4573</v>
      </c>
      <c r="BW398" s="10">
        <v>44105</v>
      </c>
      <c r="BX398" s="10">
        <v>44774</v>
      </c>
      <c r="BY398" s="9">
        <v>0</v>
      </c>
      <c r="BZ398" s="8" t="s">
        <v>3750</v>
      </c>
      <c r="CF398" s="8" t="s">
        <v>3708</v>
      </c>
      <c r="CH398" s="9">
        <v>214.16</v>
      </c>
      <c r="CM398" s="12">
        <v>10</v>
      </c>
      <c r="CR398" s="8" t="s">
        <v>5661</v>
      </c>
      <c r="CV398" s="13">
        <v>1</v>
      </c>
    </row>
    <row r="399" spans="1:100" x14ac:dyDescent="0.2">
      <c r="A399" s="8" t="s">
        <v>5663</v>
      </c>
      <c r="B399" s="8" t="s">
        <v>5661</v>
      </c>
      <c r="C399" s="8" t="s">
        <v>3797</v>
      </c>
      <c r="D399" s="8" t="s">
        <v>3798</v>
      </c>
      <c r="E399" s="8" t="s">
        <v>3954</v>
      </c>
      <c r="F399" s="8" t="s">
        <v>3701</v>
      </c>
      <c r="G399" s="8" t="s">
        <v>4007</v>
      </c>
      <c r="H399" s="8" t="s">
        <v>3703</v>
      </c>
      <c r="I399" s="8" t="s">
        <v>4993</v>
      </c>
      <c r="J399" s="8" t="s">
        <v>4009</v>
      </c>
      <c r="K399" s="8" t="s">
        <v>5662</v>
      </c>
      <c r="M399" s="8" t="s">
        <v>3866</v>
      </c>
      <c r="N399" s="8" t="s">
        <v>3708</v>
      </c>
      <c r="O399" s="8" t="s">
        <v>3709</v>
      </c>
      <c r="P399" s="9">
        <v>142.11000000000001</v>
      </c>
      <c r="Q399" s="8" t="s">
        <v>3710</v>
      </c>
      <c r="R399" s="8" t="s">
        <v>4572</v>
      </c>
      <c r="S399" s="9">
        <v>110.04</v>
      </c>
      <c r="T399" s="9">
        <v>73.02</v>
      </c>
      <c r="U399" s="8" t="s">
        <v>3717</v>
      </c>
      <c r="V399" s="8" t="s">
        <v>4573</v>
      </c>
      <c r="AV399" s="8" t="s">
        <v>4574</v>
      </c>
      <c r="AW399" s="8">
        <v>24</v>
      </c>
      <c r="AX399" s="8">
        <v>1</v>
      </c>
      <c r="AY399" s="8" t="s">
        <v>1068</v>
      </c>
      <c r="AZ399" s="10">
        <v>40793</v>
      </c>
      <c r="BB399" s="8" t="s">
        <v>3717</v>
      </c>
      <c r="BD399" s="10">
        <v>44651</v>
      </c>
      <c r="BE399" s="8" t="s">
        <v>4051</v>
      </c>
      <c r="BF399" s="8" t="s">
        <v>3720</v>
      </c>
      <c r="BG399" s="11">
        <v>200</v>
      </c>
      <c r="BH399" s="11">
        <v>5</v>
      </c>
      <c r="BI399" s="8" t="s">
        <v>3720</v>
      </c>
      <c r="BJ399" s="11">
        <v>200</v>
      </c>
      <c r="BQ399" s="11">
        <v>0.36509999999999998</v>
      </c>
      <c r="BR399" s="8" t="s">
        <v>4573</v>
      </c>
      <c r="BW399" s="10">
        <v>44105</v>
      </c>
      <c r="BX399" s="10">
        <v>44774</v>
      </c>
      <c r="BY399" s="9">
        <v>0</v>
      </c>
      <c r="BZ399" s="8" t="s">
        <v>3750</v>
      </c>
      <c r="CF399" s="8" t="s">
        <v>3708</v>
      </c>
      <c r="CH399" s="9">
        <v>214.16</v>
      </c>
      <c r="CM399" s="12">
        <v>10</v>
      </c>
      <c r="CR399" s="8" t="s">
        <v>5661</v>
      </c>
      <c r="CV399" s="13">
        <v>1</v>
      </c>
    </row>
    <row r="400" spans="1:100" x14ac:dyDescent="0.2">
      <c r="A400" s="8" t="s">
        <v>5664</v>
      </c>
      <c r="B400" s="8" t="s">
        <v>5661</v>
      </c>
      <c r="C400" s="8" t="s">
        <v>3797</v>
      </c>
      <c r="D400" s="8" t="s">
        <v>3798</v>
      </c>
      <c r="E400" s="8" t="s">
        <v>3860</v>
      </c>
      <c r="F400" s="8" t="s">
        <v>3701</v>
      </c>
      <c r="G400" s="8" t="s">
        <v>4559</v>
      </c>
      <c r="H400" s="8" t="s">
        <v>3703</v>
      </c>
      <c r="I400" s="8" t="s">
        <v>4993</v>
      </c>
      <c r="J400" s="8" t="s">
        <v>4009</v>
      </c>
      <c r="K400" s="8" t="s">
        <v>5662</v>
      </c>
      <c r="M400" s="8" t="s">
        <v>3866</v>
      </c>
      <c r="N400" s="8" t="s">
        <v>3771</v>
      </c>
      <c r="O400" s="8" t="s">
        <v>3709</v>
      </c>
      <c r="P400" s="9">
        <v>46.61</v>
      </c>
      <c r="Q400" s="8" t="s">
        <v>3710</v>
      </c>
      <c r="R400" s="8" t="s">
        <v>4572</v>
      </c>
      <c r="S400" s="9">
        <v>33.020000000000003</v>
      </c>
      <c r="T400" s="9">
        <v>21.91</v>
      </c>
      <c r="U400" s="8" t="s">
        <v>3717</v>
      </c>
      <c r="V400" s="8" t="s">
        <v>4573</v>
      </c>
      <c r="AV400" s="8" t="s">
        <v>4574</v>
      </c>
      <c r="AW400" s="8">
        <v>24</v>
      </c>
      <c r="AX400" s="8">
        <v>1</v>
      </c>
      <c r="AY400" s="8" t="s">
        <v>1068</v>
      </c>
      <c r="AZ400" s="10">
        <v>40793</v>
      </c>
      <c r="BA400" s="10">
        <v>44834</v>
      </c>
      <c r="BC400" s="10">
        <v>41730</v>
      </c>
      <c r="BD400" s="10">
        <v>42513</v>
      </c>
      <c r="BE400" s="8" t="s">
        <v>4051</v>
      </c>
      <c r="BF400" s="8" t="s">
        <v>3720</v>
      </c>
      <c r="BG400" s="11">
        <v>60</v>
      </c>
      <c r="BH400" s="11">
        <v>5</v>
      </c>
      <c r="BI400" s="8" t="s">
        <v>3720</v>
      </c>
      <c r="BJ400" s="11">
        <v>60</v>
      </c>
      <c r="BQ400" s="11">
        <v>0.36509999999999998</v>
      </c>
      <c r="BR400" s="8" t="s">
        <v>4573</v>
      </c>
      <c r="BW400" s="10">
        <v>44105</v>
      </c>
      <c r="BX400" s="10">
        <v>44774</v>
      </c>
      <c r="BY400" s="9">
        <v>0</v>
      </c>
      <c r="BZ400" s="8" t="s">
        <v>3750</v>
      </c>
      <c r="CF400" s="8" t="s">
        <v>3708</v>
      </c>
      <c r="CH400" s="9">
        <v>70.239999999999995</v>
      </c>
      <c r="CM400" s="12">
        <v>10</v>
      </c>
      <c r="CR400" s="8" t="s">
        <v>5661</v>
      </c>
      <c r="CV400" s="13">
        <v>1</v>
      </c>
    </row>
    <row r="401" spans="1:100" x14ac:dyDescent="0.2">
      <c r="A401" s="8" t="s">
        <v>5665</v>
      </c>
      <c r="B401" s="8" t="s">
        <v>5661</v>
      </c>
      <c r="C401" s="8" t="s">
        <v>3797</v>
      </c>
      <c r="D401" s="8" t="s">
        <v>3798</v>
      </c>
      <c r="E401" s="8" t="s">
        <v>3860</v>
      </c>
      <c r="F401" s="8" t="s">
        <v>3701</v>
      </c>
      <c r="G401" s="8" t="s">
        <v>4559</v>
      </c>
      <c r="H401" s="8" t="s">
        <v>3703</v>
      </c>
      <c r="I401" s="8" t="s">
        <v>4993</v>
      </c>
      <c r="J401" s="8" t="s">
        <v>4009</v>
      </c>
      <c r="K401" s="8" t="s">
        <v>5662</v>
      </c>
      <c r="M401" s="8" t="s">
        <v>3866</v>
      </c>
      <c r="N401" s="8" t="s">
        <v>3708</v>
      </c>
      <c r="O401" s="8" t="s">
        <v>3709</v>
      </c>
      <c r="P401" s="9">
        <v>46.61</v>
      </c>
      <c r="Q401" s="8" t="s">
        <v>3710</v>
      </c>
      <c r="R401" s="8" t="s">
        <v>4572</v>
      </c>
      <c r="S401" s="9">
        <v>33.020000000000003</v>
      </c>
      <c r="T401" s="9">
        <v>21.91</v>
      </c>
      <c r="U401" s="8" t="s">
        <v>3717</v>
      </c>
      <c r="V401" s="8" t="s">
        <v>4573</v>
      </c>
      <c r="AV401" s="8" t="s">
        <v>4574</v>
      </c>
      <c r="AW401" s="8">
        <v>24</v>
      </c>
      <c r="AX401" s="8">
        <v>1</v>
      </c>
      <c r="AY401" s="8" t="s">
        <v>1068</v>
      </c>
      <c r="AZ401" s="10">
        <v>40793</v>
      </c>
      <c r="BB401" s="8" t="s">
        <v>3717</v>
      </c>
      <c r="BD401" s="10">
        <v>44651</v>
      </c>
      <c r="BE401" s="8" t="s">
        <v>4051</v>
      </c>
      <c r="BF401" s="8" t="s">
        <v>3720</v>
      </c>
      <c r="BG401" s="11">
        <v>60</v>
      </c>
      <c r="BH401" s="11">
        <v>5</v>
      </c>
      <c r="BI401" s="8" t="s">
        <v>3720</v>
      </c>
      <c r="BJ401" s="11">
        <v>60</v>
      </c>
      <c r="BQ401" s="11">
        <v>0.36509999999999998</v>
      </c>
      <c r="BR401" s="8" t="s">
        <v>4573</v>
      </c>
      <c r="BW401" s="10">
        <v>44105</v>
      </c>
      <c r="BX401" s="10">
        <v>44774</v>
      </c>
      <c r="BY401" s="9">
        <v>0</v>
      </c>
      <c r="BZ401" s="8" t="s">
        <v>3750</v>
      </c>
      <c r="CF401" s="8" t="s">
        <v>3708</v>
      </c>
      <c r="CH401" s="9">
        <v>70.239999999999995</v>
      </c>
      <c r="CM401" s="12">
        <v>10</v>
      </c>
      <c r="CR401" s="8" t="s">
        <v>5661</v>
      </c>
      <c r="CV401" s="13">
        <v>1</v>
      </c>
    </row>
    <row r="402" spans="1:100" x14ac:dyDescent="0.2">
      <c r="A402" s="8" t="s">
        <v>5666</v>
      </c>
      <c r="B402" s="8" t="s">
        <v>5661</v>
      </c>
      <c r="C402" s="8" t="s">
        <v>3929</v>
      </c>
      <c r="D402" s="8" t="s">
        <v>3798</v>
      </c>
      <c r="E402" s="8" t="s">
        <v>3954</v>
      </c>
      <c r="F402" s="8" t="s">
        <v>3701</v>
      </c>
      <c r="G402" s="8" t="s">
        <v>4015</v>
      </c>
      <c r="H402" s="8" t="s">
        <v>3703</v>
      </c>
      <c r="I402" s="8" t="s">
        <v>4993</v>
      </c>
      <c r="J402" s="8" t="s">
        <v>4009</v>
      </c>
      <c r="K402" s="8" t="s">
        <v>5667</v>
      </c>
      <c r="M402" s="8" t="s">
        <v>3866</v>
      </c>
      <c r="N402" s="8" t="s">
        <v>3771</v>
      </c>
      <c r="O402" s="8" t="s">
        <v>3709</v>
      </c>
      <c r="P402" s="9">
        <v>41.93</v>
      </c>
      <c r="Q402" s="8" t="s">
        <v>3710</v>
      </c>
      <c r="R402" s="8" t="s">
        <v>4572</v>
      </c>
      <c r="S402" s="9">
        <v>55.02</v>
      </c>
      <c r="T402" s="9">
        <v>36.51</v>
      </c>
      <c r="U402" s="8" t="s">
        <v>3717</v>
      </c>
      <c r="V402" s="8" t="s">
        <v>4573</v>
      </c>
      <c r="AV402" s="8" t="s">
        <v>4574</v>
      </c>
      <c r="AW402" s="8">
        <v>24</v>
      </c>
      <c r="AX402" s="8">
        <v>1</v>
      </c>
      <c r="AY402" s="8" t="s">
        <v>1068</v>
      </c>
      <c r="AZ402" s="10">
        <v>40793</v>
      </c>
      <c r="BA402" s="10">
        <v>44834</v>
      </c>
      <c r="BC402" s="10">
        <v>41730</v>
      </c>
      <c r="BD402" s="10">
        <v>42738</v>
      </c>
      <c r="BE402" s="8" t="s">
        <v>4051</v>
      </c>
      <c r="BF402" s="8" t="s">
        <v>3720</v>
      </c>
      <c r="BG402" s="11">
        <v>100</v>
      </c>
      <c r="BH402" s="11">
        <v>5</v>
      </c>
      <c r="BI402" s="8" t="s">
        <v>3720</v>
      </c>
      <c r="BJ402" s="11">
        <v>100</v>
      </c>
      <c r="BQ402" s="11">
        <v>0.36509999999999998</v>
      </c>
      <c r="BR402" s="8" t="s">
        <v>4573</v>
      </c>
      <c r="BW402" s="10">
        <v>44105</v>
      </c>
      <c r="BX402" s="10">
        <v>44774</v>
      </c>
      <c r="BY402" s="9">
        <v>0</v>
      </c>
      <c r="BZ402" s="8" t="s">
        <v>3750</v>
      </c>
      <c r="CF402" s="8" t="s">
        <v>3708</v>
      </c>
      <c r="CH402" s="9">
        <v>63.19</v>
      </c>
      <c r="CM402" s="12">
        <v>10</v>
      </c>
      <c r="CR402" s="8" t="s">
        <v>5661</v>
      </c>
      <c r="CV402" s="13">
        <v>1</v>
      </c>
    </row>
    <row r="403" spans="1:100" x14ac:dyDescent="0.2">
      <c r="A403" s="8" t="s">
        <v>5668</v>
      </c>
      <c r="B403" s="8" t="s">
        <v>5661</v>
      </c>
      <c r="C403" s="8" t="s">
        <v>3929</v>
      </c>
      <c r="D403" s="8" t="s">
        <v>3798</v>
      </c>
      <c r="E403" s="8" t="s">
        <v>3954</v>
      </c>
      <c r="F403" s="8" t="s">
        <v>3701</v>
      </c>
      <c r="G403" s="8" t="s">
        <v>4015</v>
      </c>
      <c r="H403" s="8" t="s">
        <v>3703</v>
      </c>
      <c r="I403" s="8" t="s">
        <v>4993</v>
      </c>
      <c r="J403" s="8" t="s">
        <v>4009</v>
      </c>
      <c r="K403" s="8" t="s">
        <v>5667</v>
      </c>
      <c r="M403" s="8" t="s">
        <v>3866</v>
      </c>
      <c r="N403" s="8" t="s">
        <v>3708</v>
      </c>
      <c r="O403" s="8" t="s">
        <v>3709</v>
      </c>
      <c r="P403" s="9">
        <v>41.93</v>
      </c>
      <c r="Q403" s="8" t="s">
        <v>3710</v>
      </c>
      <c r="R403" s="8" t="s">
        <v>4572</v>
      </c>
      <c r="S403" s="9">
        <v>55.02</v>
      </c>
      <c r="T403" s="9">
        <v>36.51</v>
      </c>
      <c r="U403" s="8" t="s">
        <v>3717</v>
      </c>
      <c r="V403" s="8" t="s">
        <v>4573</v>
      </c>
      <c r="AV403" s="8" t="s">
        <v>4574</v>
      </c>
      <c r="AW403" s="8">
        <v>24</v>
      </c>
      <c r="AX403" s="8">
        <v>1</v>
      </c>
      <c r="AY403" s="8" t="s">
        <v>1068</v>
      </c>
      <c r="AZ403" s="10">
        <v>40793</v>
      </c>
      <c r="BB403" s="8" t="s">
        <v>3717</v>
      </c>
      <c r="BD403" s="10">
        <v>44651</v>
      </c>
      <c r="BE403" s="8" t="s">
        <v>4051</v>
      </c>
      <c r="BF403" s="8" t="s">
        <v>3720</v>
      </c>
      <c r="BG403" s="11">
        <v>100</v>
      </c>
      <c r="BH403" s="11">
        <v>5</v>
      </c>
      <c r="BI403" s="8" t="s">
        <v>3720</v>
      </c>
      <c r="BJ403" s="11">
        <v>100</v>
      </c>
      <c r="BQ403" s="11">
        <v>0.36509999999999998</v>
      </c>
      <c r="BR403" s="8" t="s">
        <v>4573</v>
      </c>
      <c r="BW403" s="10">
        <v>44105</v>
      </c>
      <c r="BX403" s="10">
        <v>44774</v>
      </c>
      <c r="BY403" s="9">
        <v>0</v>
      </c>
      <c r="BZ403" s="8" t="s">
        <v>3750</v>
      </c>
      <c r="CF403" s="8" t="s">
        <v>3708</v>
      </c>
      <c r="CH403" s="9">
        <v>63.19</v>
      </c>
      <c r="CM403" s="12">
        <v>10</v>
      </c>
      <c r="CR403" s="8" t="s">
        <v>5661</v>
      </c>
      <c r="CV403" s="13">
        <v>1</v>
      </c>
    </row>
    <row r="404" spans="1:100" x14ac:dyDescent="0.2">
      <c r="A404" s="8" t="s">
        <v>5669</v>
      </c>
      <c r="B404" s="8" t="s">
        <v>5661</v>
      </c>
      <c r="C404" s="8" t="s">
        <v>3929</v>
      </c>
      <c r="D404" s="8" t="s">
        <v>3798</v>
      </c>
      <c r="E404" s="8" t="s">
        <v>3860</v>
      </c>
      <c r="F404" s="8" t="s">
        <v>3701</v>
      </c>
      <c r="G404" s="8" t="s">
        <v>4565</v>
      </c>
      <c r="H404" s="8" t="s">
        <v>3703</v>
      </c>
      <c r="I404" s="8" t="s">
        <v>4993</v>
      </c>
      <c r="J404" s="8" t="s">
        <v>4009</v>
      </c>
      <c r="K404" s="8" t="s">
        <v>5667</v>
      </c>
      <c r="M404" s="8" t="s">
        <v>3866</v>
      </c>
      <c r="N404" s="8" t="s">
        <v>3771</v>
      </c>
      <c r="O404" s="8" t="s">
        <v>3709</v>
      </c>
      <c r="P404" s="9">
        <v>18.34</v>
      </c>
      <c r="Q404" s="8" t="s">
        <v>3710</v>
      </c>
      <c r="R404" s="8" t="s">
        <v>4572</v>
      </c>
      <c r="S404" s="9">
        <v>16.5</v>
      </c>
      <c r="T404" s="9">
        <v>10.95</v>
      </c>
      <c r="U404" s="8" t="s">
        <v>3717</v>
      </c>
      <c r="V404" s="8" t="s">
        <v>4573</v>
      </c>
      <c r="AV404" s="8" t="s">
        <v>4574</v>
      </c>
      <c r="AW404" s="8">
        <v>24</v>
      </c>
      <c r="AX404" s="8">
        <v>1</v>
      </c>
      <c r="AY404" s="8" t="s">
        <v>1068</v>
      </c>
      <c r="AZ404" s="10">
        <v>40793</v>
      </c>
      <c r="BA404" s="10">
        <v>44834</v>
      </c>
      <c r="BC404" s="10">
        <v>41730</v>
      </c>
      <c r="BD404" s="10">
        <v>42489</v>
      </c>
      <c r="BE404" s="8" t="s">
        <v>4051</v>
      </c>
      <c r="BF404" s="8" t="s">
        <v>3720</v>
      </c>
      <c r="BG404" s="11">
        <v>30</v>
      </c>
      <c r="BH404" s="11">
        <v>5</v>
      </c>
      <c r="BI404" s="8" t="s">
        <v>3720</v>
      </c>
      <c r="BJ404" s="11">
        <v>30</v>
      </c>
      <c r="BQ404" s="11">
        <v>0.36509999999999998</v>
      </c>
      <c r="BR404" s="8" t="s">
        <v>4573</v>
      </c>
      <c r="BW404" s="10">
        <v>44105</v>
      </c>
      <c r="BX404" s="10">
        <v>44774</v>
      </c>
      <c r="BY404" s="9">
        <v>0</v>
      </c>
      <c r="BZ404" s="8" t="s">
        <v>3750</v>
      </c>
      <c r="CF404" s="8" t="s">
        <v>3708</v>
      </c>
      <c r="CH404" s="9">
        <v>27.64</v>
      </c>
      <c r="CM404" s="12">
        <v>10</v>
      </c>
      <c r="CR404" s="8" t="s">
        <v>5661</v>
      </c>
      <c r="CV404" s="13">
        <v>1</v>
      </c>
    </row>
    <row r="405" spans="1:100" x14ac:dyDescent="0.2">
      <c r="A405" s="8" t="s">
        <v>5670</v>
      </c>
      <c r="B405" s="8" t="s">
        <v>5661</v>
      </c>
      <c r="C405" s="8" t="s">
        <v>3929</v>
      </c>
      <c r="D405" s="8" t="s">
        <v>3798</v>
      </c>
      <c r="E405" s="8" t="s">
        <v>3860</v>
      </c>
      <c r="F405" s="8" t="s">
        <v>3701</v>
      </c>
      <c r="G405" s="8" t="s">
        <v>4565</v>
      </c>
      <c r="H405" s="8" t="s">
        <v>3703</v>
      </c>
      <c r="I405" s="8" t="s">
        <v>4993</v>
      </c>
      <c r="J405" s="8" t="s">
        <v>4009</v>
      </c>
      <c r="K405" s="8" t="s">
        <v>5667</v>
      </c>
      <c r="M405" s="8" t="s">
        <v>3866</v>
      </c>
      <c r="N405" s="8" t="s">
        <v>3708</v>
      </c>
      <c r="O405" s="8" t="s">
        <v>3709</v>
      </c>
      <c r="P405" s="9">
        <v>18.34</v>
      </c>
      <c r="Q405" s="8" t="s">
        <v>3710</v>
      </c>
      <c r="R405" s="8" t="s">
        <v>4572</v>
      </c>
      <c r="S405" s="9">
        <v>16.5</v>
      </c>
      <c r="T405" s="9">
        <v>10.95</v>
      </c>
      <c r="U405" s="8" t="s">
        <v>3717</v>
      </c>
      <c r="V405" s="8" t="s">
        <v>4573</v>
      </c>
      <c r="AV405" s="8" t="s">
        <v>4574</v>
      </c>
      <c r="AW405" s="8">
        <v>24</v>
      </c>
      <c r="AX405" s="8">
        <v>1</v>
      </c>
      <c r="AY405" s="8" t="s">
        <v>1068</v>
      </c>
      <c r="AZ405" s="10">
        <v>40793</v>
      </c>
      <c r="BB405" s="8" t="s">
        <v>3717</v>
      </c>
      <c r="BE405" s="8" t="s">
        <v>4051</v>
      </c>
      <c r="BF405" s="8" t="s">
        <v>3720</v>
      </c>
      <c r="BG405" s="11">
        <v>30</v>
      </c>
      <c r="BH405" s="11">
        <v>5</v>
      </c>
      <c r="BI405" s="8" t="s">
        <v>3720</v>
      </c>
      <c r="BJ405" s="11">
        <v>30</v>
      </c>
      <c r="BQ405" s="11">
        <v>0.36509999999999998</v>
      </c>
      <c r="BR405" s="8" t="s">
        <v>4573</v>
      </c>
      <c r="BW405" s="10">
        <v>44105</v>
      </c>
      <c r="BX405" s="10">
        <v>44774</v>
      </c>
      <c r="BY405" s="9">
        <v>0</v>
      </c>
      <c r="BZ405" s="8" t="s">
        <v>3750</v>
      </c>
      <c r="CF405" s="8" t="s">
        <v>3708</v>
      </c>
      <c r="CH405" s="9">
        <v>27.64</v>
      </c>
      <c r="CM405" s="12">
        <v>10</v>
      </c>
      <c r="CR405" s="8" t="s">
        <v>5661</v>
      </c>
      <c r="CV405" s="13">
        <v>1</v>
      </c>
    </row>
    <row r="406" spans="1:100" x14ac:dyDescent="0.2">
      <c r="A406" s="8" t="s">
        <v>5671</v>
      </c>
      <c r="B406" s="8" t="s">
        <v>5672</v>
      </c>
      <c r="C406" s="8" t="s">
        <v>3797</v>
      </c>
      <c r="D406" s="8" t="s">
        <v>3798</v>
      </c>
      <c r="E406" s="8" t="s">
        <v>3954</v>
      </c>
      <c r="F406" s="8" t="s">
        <v>3701</v>
      </c>
      <c r="G406" s="8" t="s">
        <v>4007</v>
      </c>
      <c r="H406" s="8" t="s">
        <v>3703</v>
      </c>
      <c r="I406" s="8" t="s">
        <v>3970</v>
      </c>
      <c r="J406" s="8" t="s">
        <v>3769</v>
      </c>
      <c r="K406" s="8" t="s">
        <v>5673</v>
      </c>
      <c r="M406" s="8" t="s">
        <v>3866</v>
      </c>
      <c r="N406" s="8" t="s">
        <v>3771</v>
      </c>
      <c r="O406" s="8" t="s">
        <v>3709</v>
      </c>
      <c r="P406" s="9">
        <v>137.54</v>
      </c>
      <c r="Q406" s="8" t="s">
        <v>3710</v>
      </c>
      <c r="R406" s="8" t="s">
        <v>4572</v>
      </c>
      <c r="S406" s="9">
        <v>110.04</v>
      </c>
      <c r="T406" s="9">
        <v>73.02</v>
      </c>
      <c r="U406" s="8" t="s">
        <v>3717</v>
      </c>
      <c r="V406" s="8" t="s">
        <v>4573</v>
      </c>
      <c r="AV406" s="8" t="s">
        <v>4574</v>
      </c>
      <c r="AW406" s="8">
        <v>24</v>
      </c>
      <c r="AX406" s="8">
        <v>1</v>
      </c>
      <c r="AY406" s="8" t="s">
        <v>1068</v>
      </c>
      <c r="AZ406" s="10">
        <v>42914</v>
      </c>
      <c r="BA406" s="10">
        <v>45046</v>
      </c>
      <c r="BC406" s="10">
        <v>43662</v>
      </c>
      <c r="BD406" s="10">
        <v>44501</v>
      </c>
      <c r="BE406" s="8" t="s">
        <v>4051</v>
      </c>
      <c r="BF406" s="8" t="s">
        <v>3720</v>
      </c>
      <c r="BG406" s="11">
        <v>200</v>
      </c>
      <c r="BH406" s="11">
        <v>5</v>
      </c>
      <c r="BI406" s="8" t="s">
        <v>3720</v>
      </c>
      <c r="BJ406" s="11">
        <v>200</v>
      </c>
      <c r="BQ406" s="11">
        <v>0.36509999999999998</v>
      </c>
      <c r="BR406" s="8" t="s">
        <v>4573</v>
      </c>
      <c r="BW406" s="10">
        <v>44105</v>
      </c>
      <c r="BX406" s="10">
        <v>44774</v>
      </c>
      <c r="BY406" s="9">
        <v>0</v>
      </c>
      <c r="BZ406" s="8" t="s">
        <v>3750</v>
      </c>
      <c r="CF406" s="8" t="s">
        <v>3708</v>
      </c>
      <c r="CH406" s="9">
        <v>207.27</v>
      </c>
      <c r="CM406" s="12">
        <v>10</v>
      </c>
      <c r="CR406" s="8" t="s">
        <v>5672</v>
      </c>
      <c r="CV406" s="13">
        <v>1</v>
      </c>
    </row>
    <row r="407" spans="1:100" x14ac:dyDescent="0.2">
      <c r="A407" s="8" t="s">
        <v>5674</v>
      </c>
      <c r="B407" s="8" t="s">
        <v>5672</v>
      </c>
      <c r="C407" s="8" t="s">
        <v>3797</v>
      </c>
      <c r="D407" s="8" t="s">
        <v>3798</v>
      </c>
      <c r="E407" s="8" t="s">
        <v>3954</v>
      </c>
      <c r="F407" s="8" t="s">
        <v>3701</v>
      </c>
      <c r="G407" s="8" t="s">
        <v>4007</v>
      </c>
      <c r="H407" s="8" t="s">
        <v>3703</v>
      </c>
      <c r="I407" s="8" t="s">
        <v>3970</v>
      </c>
      <c r="J407" s="8" t="s">
        <v>3769</v>
      </c>
      <c r="K407" s="8" t="s">
        <v>5673</v>
      </c>
      <c r="M407" s="8" t="s">
        <v>3866</v>
      </c>
      <c r="N407" s="8" t="s">
        <v>3708</v>
      </c>
      <c r="O407" s="8" t="s">
        <v>3709</v>
      </c>
      <c r="P407" s="9">
        <v>137.54</v>
      </c>
      <c r="Q407" s="8" t="s">
        <v>3710</v>
      </c>
      <c r="R407" s="8" t="s">
        <v>4572</v>
      </c>
      <c r="S407" s="9">
        <v>110.04</v>
      </c>
      <c r="T407" s="9">
        <v>73.02</v>
      </c>
      <c r="U407" s="8" t="s">
        <v>3717</v>
      </c>
      <c r="V407" s="8" t="s">
        <v>4573</v>
      </c>
      <c r="AV407" s="8" t="s">
        <v>4574</v>
      </c>
      <c r="AW407" s="8">
        <v>24</v>
      </c>
      <c r="AX407" s="8">
        <v>1</v>
      </c>
      <c r="AY407" s="8" t="s">
        <v>1068</v>
      </c>
      <c r="AZ407" s="10">
        <v>42914</v>
      </c>
      <c r="BA407" s="10">
        <v>44760</v>
      </c>
      <c r="BC407" s="10">
        <v>44501</v>
      </c>
      <c r="BE407" s="8" t="s">
        <v>4051</v>
      </c>
      <c r="BF407" s="8" t="s">
        <v>3720</v>
      </c>
      <c r="BG407" s="11">
        <v>200</v>
      </c>
      <c r="BH407" s="11">
        <v>5</v>
      </c>
      <c r="BI407" s="8" t="s">
        <v>3720</v>
      </c>
      <c r="BJ407" s="11">
        <v>200</v>
      </c>
      <c r="BQ407" s="11">
        <v>0.36509999999999998</v>
      </c>
      <c r="BR407" s="8" t="s">
        <v>4573</v>
      </c>
      <c r="BW407" s="10">
        <v>44105</v>
      </c>
      <c r="BX407" s="10">
        <v>44774</v>
      </c>
      <c r="BY407" s="9">
        <v>0</v>
      </c>
      <c r="BZ407" s="8" t="s">
        <v>3742</v>
      </c>
      <c r="CF407" s="8" t="s">
        <v>3708</v>
      </c>
      <c r="CH407" s="9">
        <v>207.27</v>
      </c>
      <c r="CM407" s="12">
        <v>10</v>
      </c>
      <c r="CR407" s="8" t="s">
        <v>5672</v>
      </c>
      <c r="CV407" s="13">
        <v>1</v>
      </c>
    </row>
    <row r="408" spans="1:100" x14ac:dyDescent="0.2">
      <c r="A408" s="8" t="s">
        <v>5675</v>
      </c>
      <c r="B408" s="8" t="s">
        <v>5672</v>
      </c>
      <c r="C408" s="8" t="s">
        <v>3929</v>
      </c>
      <c r="D408" s="8" t="s">
        <v>3798</v>
      </c>
      <c r="E408" s="8" t="s">
        <v>3954</v>
      </c>
      <c r="F408" s="8" t="s">
        <v>3701</v>
      </c>
      <c r="G408" s="8" t="s">
        <v>4015</v>
      </c>
      <c r="H408" s="8" t="s">
        <v>3703</v>
      </c>
      <c r="I408" s="8" t="s">
        <v>3970</v>
      </c>
      <c r="J408" s="8" t="s">
        <v>3769</v>
      </c>
      <c r="K408" s="8" t="s">
        <v>5676</v>
      </c>
      <c r="M408" s="8" t="s">
        <v>3866</v>
      </c>
      <c r="N408" s="8" t="s">
        <v>3771</v>
      </c>
      <c r="O408" s="8" t="s">
        <v>3709</v>
      </c>
      <c r="P408" s="9">
        <v>60.25</v>
      </c>
      <c r="Q408" s="8" t="s">
        <v>3710</v>
      </c>
      <c r="R408" s="8" t="s">
        <v>4572</v>
      </c>
      <c r="S408" s="9">
        <v>55.02</v>
      </c>
      <c r="T408" s="9">
        <v>36.51</v>
      </c>
      <c r="U408" s="8" t="s">
        <v>3717</v>
      </c>
      <c r="V408" s="8" t="s">
        <v>4573</v>
      </c>
      <c r="AV408" s="8" t="s">
        <v>4574</v>
      </c>
      <c r="AW408" s="8">
        <v>24</v>
      </c>
      <c r="AX408" s="8">
        <v>1</v>
      </c>
      <c r="AY408" s="8" t="s">
        <v>1068</v>
      </c>
      <c r="AZ408" s="10">
        <v>42914</v>
      </c>
      <c r="BA408" s="10">
        <v>45046</v>
      </c>
      <c r="BC408" s="10">
        <v>43662</v>
      </c>
      <c r="BD408" s="10">
        <v>44501</v>
      </c>
      <c r="BE408" s="8" t="s">
        <v>4051</v>
      </c>
      <c r="BF408" s="8" t="s">
        <v>3720</v>
      </c>
      <c r="BG408" s="11">
        <v>100</v>
      </c>
      <c r="BH408" s="11">
        <v>5</v>
      </c>
      <c r="BI408" s="8" t="s">
        <v>3720</v>
      </c>
      <c r="BJ408" s="11">
        <v>100</v>
      </c>
      <c r="BQ408" s="11">
        <v>0.36509999999999998</v>
      </c>
      <c r="BR408" s="8" t="s">
        <v>4573</v>
      </c>
      <c r="BW408" s="10">
        <v>44105</v>
      </c>
      <c r="BX408" s="10">
        <v>44774</v>
      </c>
      <c r="BY408" s="9">
        <v>0</v>
      </c>
      <c r="BZ408" s="8" t="s">
        <v>3742</v>
      </c>
      <c r="CF408" s="8" t="s">
        <v>3708</v>
      </c>
      <c r="CH408" s="9">
        <v>90.8</v>
      </c>
      <c r="CM408" s="12">
        <v>10</v>
      </c>
      <c r="CR408" s="8" t="s">
        <v>5672</v>
      </c>
      <c r="CV408" s="13">
        <v>1</v>
      </c>
    </row>
    <row r="409" spans="1:100" x14ac:dyDescent="0.2">
      <c r="A409" s="8" t="s">
        <v>5677</v>
      </c>
      <c r="B409" s="8" t="s">
        <v>5672</v>
      </c>
      <c r="C409" s="8" t="s">
        <v>3929</v>
      </c>
      <c r="D409" s="8" t="s">
        <v>3798</v>
      </c>
      <c r="E409" s="8" t="s">
        <v>3954</v>
      </c>
      <c r="F409" s="8" t="s">
        <v>3701</v>
      </c>
      <c r="G409" s="8" t="s">
        <v>4015</v>
      </c>
      <c r="H409" s="8" t="s">
        <v>3703</v>
      </c>
      <c r="I409" s="8" t="s">
        <v>3970</v>
      </c>
      <c r="J409" s="8" t="s">
        <v>3769</v>
      </c>
      <c r="K409" s="8" t="s">
        <v>5676</v>
      </c>
      <c r="M409" s="8" t="s">
        <v>3866</v>
      </c>
      <c r="N409" s="8" t="s">
        <v>3708</v>
      </c>
      <c r="O409" s="8" t="s">
        <v>3709</v>
      </c>
      <c r="P409" s="9">
        <v>60.25</v>
      </c>
      <c r="Q409" s="8" t="s">
        <v>3710</v>
      </c>
      <c r="R409" s="8" t="s">
        <v>4572</v>
      </c>
      <c r="S409" s="9">
        <v>55.02</v>
      </c>
      <c r="T409" s="9">
        <v>36.51</v>
      </c>
      <c r="U409" s="8" t="s">
        <v>3717</v>
      </c>
      <c r="V409" s="8" t="s">
        <v>4573</v>
      </c>
      <c r="AV409" s="8" t="s">
        <v>4574</v>
      </c>
      <c r="AW409" s="8">
        <v>24</v>
      </c>
      <c r="AX409" s="8">
        <v>1</v>
      </c>
      <c r="AY409" s="8" t="s">
        <v>1068</v>
      </c>
      <c r="AZ409" s="10">
        <v>42914</v>
      </c>
      <c r="BA409" s="10">
        <v>44760</v>
      </c>
      <c r="BC409" s="10">
        <v>44501</v>
      </c>
      <c r="BE409" s="8" t="s">
        <v>4051</v>
      </c>
      <c r="BF409" s="8" t="s">
        <v>3720</v>
      </c>
      <c r="BG409" s="11">
        <v>100</v>
      </c>
      <c r="BH409" s="11">
        <v>5</v>
      </c>
      <c r="BI409" s="8" t="s">
        <v>3720</v>
      </c>
      <c r="BJ409" s="11">
        <v>100</v>
      </c>
      <c r="BQ409" s="11">
        <v>0.36509999999999998</v>
      </c>
      <c r="BR409" s="8" t="s">
        <v>4573</v>
      </c>
      <c r="BW409" s="10">
        <v>44105</v>
      </c>
      <c r="BX409" s="10">
        <v>44774</v>
      </c>
      <c r="BY409" s="9">
        <v>0</v>
      </c>
      <c r="BZ409" s="8" t="s">
        <v>3742</v>
      </c>
      <c r="CF409" s="8" t="s">
        <v>3708</v>
      </c>
      <c r="CH409" s="9">
        <v>90.8</v>
      </c>
      <c r="CM409" s="12">
        <v>10</v>
      </c>
      <c r="CR409" s="8" t="s">
        <v>5672</v>
      </c>
      <c r="CV409" s="13">
        <v>1</v>
      </c>
    </row>
    <row r="410" spans="1:100" x14ac:dyDescent="0.2">
      <c r="A410" s="8" t="s">
        <v>5678</v>
      </c>
      <c r="B410" s="8" t="s">
        <v>5679</v>
      </c>
      <c r="C410" s="8" t="s">
        <v>3797</v>
      </c>
      <c r="D410" s="8" t="s">
        <v>3798</v>
      </c>
      <c r="E410" s="8" t="s">
        <v>3954</v>
      </c>
      <c r="F410" s="8" t="s">
        <v>3701</v>
      </c>
      <c r="G410" s="8" t="s">
        <v>4007</v>
      </c>
      <c r="H410" s="8" t="s">
        <v>3703</v>
      </c>
      <c r="I410" s="8" t="s">
        <v>4814</v>
      </c>
      <c r="J410" s="8" t="s">
        <v>3787</v>
      </c>
      <c r="K410" s="8" t="s">
        <v>5680</v>
      </c>
      <c r="M410" s="8" t="s">
        <v>3866</v>
      </c>
      <c r="N410" s="8" t="s">
        <v>3708</v>
      </c>
      <c r="O410" s="8" t="s">
        <v>3709</v>
      </c>
      <c r="P410" s="9">
        <v>282.57</v>
      </c>
      <c r="Q410" s="8" t="s">
        <v>3710</v>
      </c>
      <c r="R410" s="8" t="s">
        <v>5681</v>
      </c>
      <c r="S410" s="9">
        <v>110.04</v>
      </c>
      <c r="T410" s="9">
        <v>73.02</v>
      </c>
      <c r="U410" s="8" t="s">
        <v>3717</v>
      </c>
      <c r="V410" s="8" t="s">
        <v>4573</v>
      </c>
      <c r="AV410" s="8" t="s">
        <v>4574</v>
      </c>
      <c r="AW410" s="8">
        <v>24</v>
      </c>
      <c r="AX410" s="8">
        <v>1</v>
      </c>
      <c r="AY410" s="8" t="s">
        <v>1068</v>
      </c>
      <c r="AZ410" s="10">
        <v>40310</v>
      </c>
      <c r="BB410" s="8" t="s">
        <v>3717</v>
      </c>
      <c r="BC410" s="10">
        <v>43536</v>
      </c>
      <c r="BE410" s="8" t="s">
        <v>4051</v>
      </c>
      <c r="BF410" s="8" t="s">
        <v>3720</v>
      </c>
      <c r="BG410" s="11">
        <v>200</v>
      </c>
      <c r="BH410" s="11">
        <v>5</v>
      </c>
      <c r="BI410" s="8" t="s">
        <v>3720</v>
      </c>
      <c r="BJ410" s="11">
        <v>200</v>
      </c>
      <c r="BQ410" s="11">
        <v>0.36509999999999998</v>
      </c>
      <c r="BR410" s="8" t="s">
        <v>4573</v>
      </c>
      <c r="BW410" s="10">
        <v>44348</v>
      </c>
      <c r="BX410" s="10">
        <v>44774</v>
      </c>
      <c r="BY410" s="9">
        <v>0</v>
      </c>
      <c r="BZ410" s="8" t="s">
        <v>3742</v>
      </c>
      <c r="CF410" s="8" t="s">
        <v>3708</v>
      </c>
      <c r="CH410" s="9">
        <v>420</v>
      </c>
      <c r="CM410" s="12">
        <v>10</v>
      </c>
      <c r="CR410" s="8" t="s">
        <v>5679</v>
      </c>
      <c r="CV410" s="13">
        <v>1</v>
      </c>
    </row>
    <row r="411" spans="1:100" x14ac:dyDescent="0.2">
      <c r="A411" s="8" t="s">
        <v>5682</v>
      </c>
      <c r="B411" s="8" t="s">
        <v>5679</v>
      </c>
      <c r="C411" s="8" t="s">
        <v>3797</v>
      </c>
      <c r="D411" s="8" t="s">
        <v>3798</v>
      </c>
      <c r="E411" s="8" t="s">
        <v>3954</v>
      </c>
      <c r="F411" s="8" t="s">
        <v>3701</v>
      </c>
      <c r="G411" s="8" t="s">
        <v>4007</v>
      </c>
      <c r="H411" s="8" t="s">
        <v>4163</v>
      </c>
      <c r="I411" s="8" t="s">
        <v>4814</v>
      </c>
      <c r="J411" s="8" t="s">
        <v>3787</v>
      </c>
      <c r="K411" s="8" t="s">
        <v>5680</v>
      </c>
      <c r="M411" s="8" t="s">
        <v>3866</v>
      </c>
      <c r="N411" s="8" t="s">
        <v>3708</v>
      </c>
      <c r="O411" s="8" t="s">
        <v>3709</v>
      </c>
      <c r="P411" s="9">
        <v>282.57</v>
      </c>
      <c r="Q411" s="8" t="s">
        <v>3710</v>
      </c>
      <c r="R411" s="8" t="s">
        <v>5681</v>
      </c>
      <c r="S411" s="9">
        <v>110.04</v>
      </c>
      <c r="T411" s="9">
        <v>73.02</v>
      </c>
      <c r="U411" s="8" t="s">
        <v>3717</v>
      </c>
      <c r="V411" s="8" t="s">
        <v>4573</v>
      </c>
      <c r="AV411" s="8" t="s">
        <v>4574</v>
      </c>
      <c r="AW411" s="8">
        <v>24</v>
      </c>
      <c r="AX411" s="8">
        <v>1</v>
      </c>
      <c r="AY411" s="8" t="s">
        <v>1068</v>
      </c>
      <c r="AZ411" s="10">
        <v>40310</v>
      </c>
      <c r="BB411" s="8" t="s">
        <v>3717</v>
      </c>
      <c r="BE411" s="8" t="s">
        <v>4051</v>
      </c>
      <c r="BF411" s="8" t="s">
        <v>3720</v>
      </c>
      <c r="BG411" s="11">
        <v>200</v>
      </c>
      <c r="BH411" s="11">
        <v>5</v>
      </c>
      <c r="BI411" s="8" t="s">
        <v>3720</v>
      </c>
      <c r="BJ411" s="11">
        <v>200</v>
      </c>
      <c r="BQ411" s="11">
        <v>0.36509999999999998</v>
      </c>
      <c r="BR411" s="8" t="s">
        <v>4573</v>
      </c>
      <c r="BW411" s="10">
        <v>44348</v>
      </c>
      <c r="BX411" s="10">
        <v>44774</v>
      </c>
      <c r="BY411" s="9">
        <v>0</v>
      </c>
      <c r="BZ411" s="8" t="s">
        <v>3750</v>
      </c>
      <c r="CF411" s="8" t="s">
        <v>3708</v>
      </c>
      <c r="CH411" s="9">
        <v>420</v>
      </c>
      <c r="CM411" s="12">
        <v>10</v>
      </c>
      <c r="CR411" s="8" t="s">
        <v>5679</v>
      </c>
      <c r="CV411" s="13">
        <v>1</v>
      </c>
    </row>
    <row r="412" spans="1:100" x14ac:dyDescent="0.2">
      <c r="A412" s="8" t="s">
        <v>5683</v>
      </c>
      <c r="B412" s="8" t="s">
        <v>5679</v>
      </c>
      <c r="C412" s="8" t="s">
        <v>3797</v>
      </c>
      <c r="D412" s="8" t="s">
        <v>3798</v>
      </c>
      <c r="E412" s="8" t="s">
        <v>3860</v>
      </c>
      <c r="F412" s="8" t="s">
        <v>3701</v>
      </c>
      <c r="G412" s="8" t="s">
        <v>4559</v>
      </c>
      <c r="H412" s="8" t="s">
        <v>3703</v>
      </c>
      <c r="I412" s="8" t="s">
        <v>4814</v>
      </c>
      <c r="J412" s="8" t="s">
        <v>3787</v>
      </c>
      <c r="K412" s="8" t="s">
        <v>5680</v>
      </c>
      <c r="M412" s="8" t="s">
        <v>3866</v>
      </c>
      <c r="N412" s="8" t="s">
        <v>3708</v>
      </c>
      <c r="O412" s="8" t="s">
        <v>3709</v>
      </c>
      <c r="P412" s="9">
        <v>54.68</v>
      </c>
      <c r="Q412" s="8" t="s">
        <v>3710</v>
      </c>
      <c r="R412" s="8" t="s">
        <v>5681</v>
      </c>
      <c r="S412" s="9">
        <v>33.020000000000003</v>
      </c>
      <c r="T412" s="9">
        <v>21.91</v>
      </c>
      <c r="U412" s="8" t="s">
        <v>3717</v>
      </c>
      <c r="V412" s="8" t="s">
        <v>4573</v>
      </c>
      <c r="AV412" s="8" t="s">
        <v>4574</v>
      </c>
      <c r="AW412" s="8">
        <v>24</v>
      </c>
      <c r="AX412" s="8">
        <v>1</v>
      </c>
      <c r="AY412" s="8" t="s">
        <v>1068</v>
      </c>
      <c r="AZ412" s="10">
        <v>40310</v>
      </c>
      <c r="BB412" s="8" t="s">
        <v>3717</v>
      </c>
      <c r="BC412" s="10">
        <v>43857</v>
      </c>
      <c r="BE412" s="8" t="s">
        <v>4051</v>
      </c>
      <c r="BF412" s="8" t="s">
        <v>3720</v>
      </c>
      <c r="BG412" s="11">
        <v>60</v>
      </c>
      <c r="BH412" s="11">
        <v>5</v>
      </c>
      <c r="BI412" s="8" t="s">
        <v>3720</v>
      </c>
      <c r="BJ412" s="11">
        <v>60</v>
      </c>
      <c r="BQ412" s="11">
        <v>0.36509999999999998</v>
      </c>
      <c r="BR412" s="8" t="s">
        <v>4573</v>
      </c>
      <c r="BW412" s="10">
        <v>44348</v>
      </c>
      <c r="BX412" s="10">
        <v>44774</v>
      </c>
      <c r="BY412" s="9">
        <v>0</v>
      </c>
      <c r="BZ412" s="8" t="s">
        <v>3742</v>
      </c>
      <c r="CF412" s="8" t="s">
        <v>3708</v>
      </c>
      <c r="CH412" s="9">
        <v>82.4</v>
      </c>
      <c r="CM412" s="12">
        <v>10</v>
      </c>
      <c r="CR412" s="8" t="s">
        <v>5679</v>
      </c>
      <c r="CV412" s="13">
        <v>1</v>
      </c>
    </row>
    <row r="413" spans="1:100" x14ac:dyDescent="0.2">
      <c r="A413" s="8" t="s">
        <v>5684</v>
      </c>
      <c r="B413" s="8" t="s">
        <v>5679</v>
      </c>
      <c r="C413" s="8" t="s">
        <v>3797</v>
      </c>
      <c r="D413" s="8" t="s">
        <v>3798</v>
      </c>
      <c r="E413" s="8" t="s">
        <v>3860</v>
      </c>
      <c r="F413" s="8" t="s">
        <v>3701</v>
      </c>
      <c r="G413" s="8" t="s">
        <v>4559</v>
      </c>
      <c r="H413" s="8" t="s">
        <v>4163</v>
      </c>
      <c r="I413" s="8" t="s">
        <v>4814</v>
      </c>
      <c r="J413" s="8" t="s">
        <v>3787</v>
      </c>
      <c r="K413" s="8" t="s">
        <v>5680</v>
      </c>
      <c r="M413" s="8" t="s">
        <v>3866</v>
      </c>
      <c r="N413" s="8" t="s">
        <v>3708</v>
      </c>
      <c r="O413" s="8" t="s">
        <v>3709</v>
      </c>
      <c r="P413" s="9">
        <v>54.68</v>
      </c>
      <c r="Q413" s="8" t="s">
        <v>3710</v>
      </c>
      <c r="R413" s="8" t="s">
        <v>5681</v>
      </c>
      <c r="S413" s="9">
        <v>33.020000000000003</v>
      </c>
      <c r="T413" s="9">
        <v>21.91</v>
      </c>
      <c r="U413" s="8" t="s">
        <v>3717</v>
      </c>
      <c r="V413" s="8" t="s">
        <v>4573</v>
      </c>
      <c r="AV413" s="8" t="s">
        <v>4574</v>
      </c>
      <c r="AW413" s="8">
        <v>24</v>
      </c>
      <c r="AX413" s="8">
        <v>1</v>
      </c>
      <c r="AY413" s="8" t="s">
        <v>1068</v>
      </c>
      <c r="AZ413" s="10">
        <v>40310</v>
      </c>
      <c r="BB413" s="8" t="s">
        <v>3717</v>
      </c>
      <c r="BE413" s="8" t="s">
        <v>4051</v>
      </c>
      <c r="BF413" s="8" t="s">
        <v>3720</v>
      </c>
      <c r="BG413" s="11">
        <v>60</v>
      </c>
      <c r="BH413" s="11">
        <v>5</v>
      </c>
      <c r="BI413" s="8" t="s">
        <v>3720</v>
      </c>
      <c r="BJ413" s="11">
        <v>60</v>
      </c>
      <c r="BQ413" s="11">
        <v>0.36509999999999998</v>
      </c>
      <c r="BR413" s="8" t="s">
        <v>4573</v>
      </c>
      <c r="BW413" s="10">
        <v>44348</v>
      </c>
      <c r="BX413" s="10">
        <v>44774</v>
      </c>
      <c r="BY413" s="9">
        <v>0</v>
      </c>
      <c r="BZ413" s="8" t="s">
        <v>3750</v>
      </c>
      <c r="CF413" s="8" t="s">
        <v>3708</v>
      </c>
      <c r="CH413" s="9">
        <v>82.4</v>
      </c>
      <c r="CM413" s="12">
        <v>10</v>
      </c>
      <c r="CR413" s="8" t="s">
        <v>5679</v>
      </c>
      <c r="CV413" s="13">
        <v>1</v>
      </c>
    </row>
    <row r="414" spans="1:100" x14ac:dyDescent="0.2">
      <c r="A414" s="8" t="s">
        <v>5685</v>
      </c>
      <c r="B414" s="8" t="s">
        <v>5679</v>
      </c>
      <c r="C414" s="8" t="s">
        <v>3797</v>
      </c>
      <c r="D414" s="8" t="s">
        <v>3798</v>
      </c>
      <c r="E414" s="8" t="s">
        <v>3874</v>
      </c>
      <c r="F414" s="8" t="s">
        <v>3701</v>
      </c>
      <c r="G414" s="8" t="s">
        <v>4656</v>
      </c>
      <c r="H414" s="8" t="s">
        <v>3703</v>
      </c>
      <c r="I414" s="8" t="s">
        <v>4814</v>
      </c>
      <c r="J414" s="8" t="s">
        <v>3787</v>
      </c>
      <c r="K414" s="8" t="s">
        <v>5680</v>
      </c>
      <c r="M414" s="8" t="s">
        <v>3866</v>
      </c>
      <c r="N414" s="8" t="s">
        <v>3708</v>
      </c>
      <c r="O414" s="8" t="s">
        <v>3709</v>
      </c>
      <c r="P414" s="9">
        <v>192.96</v>
      </c>
      <c r="Q414" s="8" t="s">
        <v>3710</v>
      </c>
      <c r="R414" s="8" t="s">
        <v>5686</v>
      </c>
      <c r="S414" s="9">
        <v>186.55</v>
      </c>
      <c r="T414" s="9">
        <v>123.79</v>
      </c>
      <c r="U414" s="8" t="s">
        <v>3710</v>
      </c>
      <c r="V414" s="8" t="s">
        <v>5686</v>
      </c>
      <c r="AV414" s="8" t="s">
        <v>4574</v>
      </c>
      <c r="AW414" s="8">
        <v>24</v>
      </c>
      <c r="AX414" s="8">
        <v>1</v>
      </c>
      <c r="AY414" s="8" t="s">
        <v>1068</v>
      </c>
      <c r="AZ414" s="10">
        <v>40310</v>
      </c>
      <c r="BB414" s="8" t="s">
        <v>3717</v>
      </c>
      <c r="BE414" s="8" t="s">
        <v>4051</v>
      </c>
      <c r="BF414" s="8" t="s">
        <v>3720</v>
      </c>
      <c r="BG414" s="11">
        <v>180</v>
      </c>
      <c r="BH414" s="11">
        <v>5</v>
      </c>
      <c r="BI414" s="8" t="s">
        <v>3720</v>
      </c>
      <c r="BJ414" s="11">
        <v>180</v>
      </c>
      <c r="BQ414" s="11">
        <v>0.68769999999999998</v>
      </c>
      <c r="BR414" s="8" t="s">
        <v>5686</v>
      </c>
      <c r="BW414" s="10">
        <v>44774</v>
      </c>
      <c r="BX414" s="10">
        <v>44774</v>
      </c>
      <c r="BY414" s="9">
        <v>0</v>
      </c>
      <c r="BZ414" s="8" t="s">
        <v>3750</v>
      </c>
      <c r="CF414" s="8" t="s">
        <v>3708</v>
      </c>
      <c r="CH414" s="9">
        <v>288.89999999999998</v>
      </c>
      <c r="CM414" s="12">
        <v>10</v>
      </c>
      <c r="CR414" s="8" t="s">
        <v>5679</v>
      </c>
      <c r="CV414" s="13">
        <v>1</v>
      </c>
    </row>
    <row r="415" spans="1:100" x14ac:dyDescent="0.2">
      <c r="A415" s="8" t="s">
        <v>5687</v>
      </c>
      <c r="B415" s="8" t="s">
        <v>5679</v>
      </c>
      <c r="C415" s="8" t="s">
        <v>3929</v>
      </c>
      <c r="D415" s="8" t="s">
        <v>3798</v>
      </c>
      <c r="E415" s="8" t="s">
        <v>3954</v>
      </c>
      <c r="F415" s="8" t="s">
        <v>3701</v>
      </c>
      <c r="G415" s="8" t="s">
        <v>4015</v>
      </c>
      <c r="H415" s="8" t="s">
        <v>3703</v>
      </c>
      <c r="I415" s="8" t="s">
        <v>4814</v>
      </c>
      <c r="J415" s="8" t="s">
        <v>3787</v>
      </c>
      <c r="K415" s="8" t="s">
        <v>5688</v>
      </c>
      <c r="M415" s="8" t="s">
        <v>3866</v>
      </c>
      <c r="N415" s="8" t="s">
        <v>3708</v>
      </c>
      <c r="O415" s="8" t="s">
        <v>3709</v>
      </c>
      <c r="P415" s="9">
        <v>155.66</v>
      </c>
      <c r="Q415" s="8" t="s">
        <v>3710</v>
      </c>
      <c r="R415" s="8" t="s">
        <v>5681</v>
      </c>
      <c r="S415" s="9">
        <v>55.02</v>
      </c>
      <c r="T415" s="9">
        <v>36.51</v>
      </c>
      <c r="U415" s="8" t="s">
        <v>3717</v>
      </c>
      <c r="V415" s="8" t="s">
        <v>4573</v>
      </c>
      <c r="AV415" s="8" t="s">
        <v>4574</v>
      </c>
      <c r="AW415" s="8">
        <v>24</v>
      </c>
      <c r="AX415" s="8">
        <v>1</v>
      </c>
      <c r="AY415" s="8" t="s">
        <v>1068</v>
      </c>
      <c r="AZ415" s="10">
        <v>40310</v>
      </c>
      <c r="BB415" s="8" t="s">
        <v>3717</v>
      </c>
      <c r="BC415" s="10">
        <v>43515</v>
      </c>
      <c r="BE415" s="8" t="s">
        <v>4051</v>
      </c>
      <c r="BF415" s="8" t="s">
        <v>3720</v>
      </c>
      <c r="BG415" s="11">
        <v>100</v>
      </c>
      <c r="BH415" s="11">
        <v>5</v>
      </c>
      <c r="BI415" s="8" t="s">
        <v>3720</v>
      </c>
      <c r="BJ415" s="11">
        <v>100</v>
      </c>
      <c r="BQ415" s="11">
        <v>0.36509999999999998</v>
      </c>
      <c r="BR415" s="8" t="s">
        <v>4573</v>
      </c>
      <c r="BW415" s="10">
        <v>44348</v>
      </c>
      <c r="BX415" s="10">
        <v>44774</v>
      </c>
      <c r="BY415" s="9">
        <v>0</v>
      </c>
      <c r="BZ415" s="8" t="s">
        <v>3742</v>
      </c>
      <c r="CF415" s="8" t="s">
        <v>3708</v>
      </c>
      <c r="CH415" s="9">
        <v>234.33</v>
      </c>
      <c r="CM415" s="12">
        <v>10</v>
      </c>
      <c r="CR415" s="8" t="s">
        <v>5679</v>
      </c>
      <c r="CV415" s="13">
        <v>1</v>
      </c>
    </row>
    <row r="416" spans="1:100" x14ac:dyDescent="0.2">
      <c r="A416" s="8" t="s">
        <v>5689</v>
      </c>
      <c r="B416" s="8" t="s">
        <v>5679</v>
      </c>
      <c r="C416" s="8" t="s">
        <v>3929</v>
      </c>
      <c r="D416" s="8" t="s">
        <v>3798</v>
      </c>
      <c r="E416" s="8" t="s">
        <v>3954</v>
      </c>
      <c r="F416" s="8" t="s">
        <v>3701</v>
      </c>
      <c r="G416" s="8" t="s">
        <v>4015</v>
      </c>
      <c r="H416" s="8" t="s">
        <v>4163</v>
      </c>
      <c r="I416" s="8" t="s">
        <v>4814</v>
      </c>
      <c r="J416" s="8" t="s">
        <v>3787</v>
      </c>
      <c r="K416" s="8" t="s">
        <v>5688</v>
      </c>
      <c r="M416" s="8" t="s">
        <v>3866</v>
      </c>
      <c r="N416" s="8" t="s">
        <v>3708</v>
      </c>
      <c r="O416" s="8" t="s">
        <v>3709</v>
      </c>
      <c r="P416" s="9">
        <v>155.66</v>
      </c>
      <c r="Q416" s="8" t="s">
        <v>3710</v>
      </c>
      <c r="R416" s="8" t="s">
        <v>5681</v>
      </c>
      <c r="S416" s="9">
        <v>55.02</v>
      </c>
      <c r="T416" s="9">
        <v>36.51</v>
      </c>
      <c r="U416" s="8" t="s">
        <v>3717</v>
      </c>
      <c r="V416" s="8" t="s">
        <v>4573</v>
      </c>
      <c r="AV416" s="8" t="s">
        <v>4574</v>
      </c>
      <c r="AW416" s="8">
        <v>24</v>
      </c>
      <c r="AX416" s="8">
        <v>1</v>
      </c>
      <c r="AY416" s="8" t="s">
        <v>1068</v>
      </c>
      <c r="AZ416" s="10">
        <v>40310</v>
      </c>
      <c r="BB416" s="8" t="s">
        <v>3717</v>
      </c>
      <c r="BE416" s="8" t="s">
        <v>4051</v>
      </c>
      <c r="BF416" s="8" t="s">
        <v>3720</v>
      </c>
      <c r="BG416" s="11">
        <v>100</v>
      </c>
      <c r="BH416" s="11">
        <v>5</v>
      </c>
      <c r="BI416" s="8" t="s">
        <v>3720</v>
      </c>
      <c r="BJ416" s="11">
        <v>100</v>
      </c>
      <c r="BQ416" s="11">
        <v>0.36509999999999998</v>
      </c>
      <c r="BR416" s="8" t="s">
        <v>4573</v>
      </c>
      <c r="BW416" s="10">
        <v>44348</v>
      </c>
      <c r="BX416" s="10">
        <v>44774</v>
      </c>
      <c r="BY416" s="9">
        <v>0</v>
      </c>
      <c r="BZ416" s="8" t="s">
        <v>3750</v>
      </c>
      <c r="CF416" s="8" t="s">
        <v>3708</v>
      </c>
      <c r="CH416" s="9">
        <v>234.33</v>
      </c>
      <c r="CM416" s="12">
        <v>10</v>
      </c>
      <c r="CR416" s="8" t="s">
        <v>5679</v>
      </c>
      <c r="CV416" s="13">
        <v>1</v>
      </c>
    </row>
    <row r="417" spans="1:100" x14ac:dyDescent="0.2">
      <c r="A417" s="8" t="s">
        <v>5690</v>
      </c>
      <c r="B417" s="8" t="s">
        <v>5679</v>
      </c>
      <c r="C417" s="8" t="s">
        <v>3929</v>
      </c>
      <c r="D417" s="8" t="s">
        <v>3798</v>
      </c>
      <c r="E417" s="8" t="s">
        <v>3860</v>
      </c>
      <c r="F417" s="8" t="s">
        <v>3701</v>
      </c>
      <c r="G417" s="8" t="s">
        <v>4565</v>
      </c>
      <c r="H417" s="8" t="s">
        <v>3703</v>
      </c>
      <c r="I417" s="8" t="s">
        <v>4814</v>
      </c>
      <c r="J417" s="8" t="s">
        <v>3787</v>
      </c>
      <c r="K417" s="8" t="s">
        <v>5688</v>
      </c>
      <c r="M417" s="8" t="s">
        <v>3866</v>
      </c>
      <c r="N417" s="8" t="s">
        <v>3708</v>
      </c>
      <c r="O417" s="8" t="s">
        <v>3709</v>
      </c>
      <c r="P417" s="9">
        <v>27.65</v>
      </c>
      <c r="Q417" s="8" t="s">
        <v>3710</v>
      </c>
      <c r="R417" s="8" t="s">
        <v>5681</v>
      </c>
      <c r="S417" s="9">
        <v>16.5</v>
      </c>
      <c r="T417" s="9">
        <v>10.95</v>
      </c>
      <c r="U417" s="8" t="s">
        <v>3717</v>
      </c>
      <c r="V417" s="8" t="s">
        <v>4573</v>
      </c>
      <c r="AV417" s="8" t="s">
        <v>4574</v>
      </c>
      <c r="AW417" s="8">
        <v>24</v>
      </c>
      <c r="AX417" s="8">
        <v>1</v>
      </c>
      <c r="AY417" s="8" t="s">
        <v>1068</v>
      </c>
      <c r="AZ417" s="10">
        <v>40310</v>
      </c>
      <c r="BB417" s="8" t="s">
        <v>3717</v>
      </c>
      <c r="BC417" s="10">
        <v>43706</v>
      </c>
      <c r="BE417" s="8" t="s">
        <v>4051</v>
      </c>
      <c r="BF417" s="8" t="s">
        <v>3720</v>
      </c>
      <c r="BG417" s="11">
        <v>30</v>
      </c>
      <c r="BH417" s="11">
        <v>5</v>
      </c>
      <c r="BI417" s="8" t="s">
        <v>3720</v>
      </c>
      <c r="BJ417" s="11">
        <v>30</v>
      </c>
      <c r="BQ417" s="11">
        <v>0.36509999999999998</v>
      </c>
      <c r="BR417" s="8" t="s">
        <v>4573</v>
      </c>
      <c r="BW417" s="10">
        <v>44348</v>
      </c>
      <c r="BX417" s="10">
        <v>44774</v>
      </c>
      <c r="BY417" s="9">
        <v>0</v>
      </c>
      <c r="BZ417" s="8" t="s">
        <v>3742</v>
      </c>
      <c r="CF417" s="8" t="s">
        <v>3708</v>
      </c>
      <c r="CH417" s="9">
        <v>41.67</v>
      </c>
      <c r="CM417" s="12">
        <v>10</v>
      </c>
      <c r="CR417" s="8" t="s">
        <v>5679</v>
      </c>
      <c r="CV417" s="13">
        <v>1</v>
      </c>
    </row>
    <row r="418" spans="1:100" x14ac:dyDescent="0.2">
      <c r="A418" s="8" t="s">
        <v>5691</v>
      </c>
      <c r="B418" s="8" t="s">
        <v>5679</v>
      </c>
      <c r="C418" s="8" t="s">
        <v>3929</v>
      </c>
      <c r="D418" s="8" t="s">
        <v>3798</v>
      </c>
      <c r="E418" s="8" t="s">
        <v>3860</v>
      </c>
      <c r="F418" s="8" t="s">
        <v>3701</v>
      </c>
      <c r="G418" s="8" t="s">
        <v>4565</v>
      </c>
      <c r="H418" s="8" t="s">
        <v>4163</v>
      </c>
      <c r="I418" s="8" t="s">
        <v>4814</v>
      </c>
      <c r="J418" s="8" t="s">
        <v>3787</v>
      </c>
      <c r="K418" s="8" t="s">
        <v>5688</v>
      </c>
      <c r="M418" s="8" t="s">
        <v>3866</v>
      </c>
      <c r="N418" s="8" t="s">
        <v>3708</v>
      </c>
      <c r="O418" s="8" t="s">
        <v>3709</v>
      </c>
      <c r="P418" s="9">
        <v>27.65</v>
      </c>
      <c r="Q418" s="8" t="s">
        <v>3710</v>
      </c>
      <c r="R418" s="8" t="s">
        <v>5681</v>
      </c>
      <c r="S418" s="9">
        <v>16.5</v>
      </c>
      <c r="T418" s="9">
        <v>10.95</v>
      </c>
      <c r="U418" s="8" t="s">
        <v>3717</v>
      </c>
      <c r="V418" s="8" t="s">
        <v>4573</v>
      </c>
      <c r="AV418" s="8" t="s">
        <v>4574</v>
      </c>
      <c r="AW418" s="8">
        <v>24</v>
      </c>
      <c r="AX418" s="8">
        <v>1</v>
      </c>
      <c r="AY418" s="8" t="s">
        <v>1068</v>
      </c>
      <c r="AZ418" s="10">
        <v>40310</v>
      </c>
      <c r="BB418" s="8" t="s">
        <v>3717</v>
      </c>
      <c r="BE418" s="8" t="s">
        <v>4051</v>
      </c>
      <c r="BF418" s="8" t="s">
        <v>3720</v>
      </c>
      <c r="BG418" s="11">
        <v>30</v>
      </c>
      <c r="BH418" s="11">
        <v>5</v>
      </c>
      <c r="BI418" s="8" t="s">
        <v>3720</v>
      </c>
      <c r="BJ418" s="11">
        <v>30</v>
      </c>
      <c r="BQ418" s="11">
        <v>0.36509999999999998</v>
      </c>
      <c r="BR418" s="8" t="s">
        <v>4573</v>
      </c>
      <c r="BW418" s="10">
        <v>44348</v>
      </c>
      <c r="BX418" s="10">
        <v>44774</v>
      </c>
      <c r="BY418" s="9">
        <v>0</v>
      </c>
      <c r="BZ418" s="8" t="s">
        <v>3750</v>
      </c>
      <c r="CF418" s="8" t="s">
        <v>3708</v>
      </c>
      <c r="CH418" s="9">
        <v>41.67</v>
      </c>
      <c r="CM418" s="12">
        <v>10</v>
      </c>
      <c r="CR418" s="8" t="s">
        <v>5679</v>
      </c>
      <c r="CV418" s="13">
        <v>1</v>
      </c>
    </row>
    <row r="419" spans="1:100" x14ac:dyDescent="0.2">
      <c r="A419" s="8" t="s">
        <v>5692</v>
      </c>
      <c r="B419" s="8" t="s">
        <v>5679</v>
      </c>
      <c r="C419" s="8" t="s">
        <v>3929</v>
      </c>
      <c r="D419" s="8" t="s">
        <v>3798</v>
      </c>
      <c r="E419" s="8" t="s">
        <v>3874</v>
      </c>
      <c r="F419" s="8" t="s">
        <v>3701</v>
      </c>
      <c r="G419" s="8" t="s">
        <v>4664</v>
      </c>
      <c r="H419" s="8" t="s">
        <v>3703</v>
      </c>
      <c r="I419" s="8" t="s">
        <v>4814</v>
      </c>
      <c r="J419" s="8" t="s">
        <v>3787</v>
      </c>
      <c r="K419" s="8" t="s">
        <v>5688</v>
      </c>
      <c r="M419" s="8" t="s">
        <v>3866</v>
      </c>
      <c r="N419" s="8" t="s">
        <v>3708</v>
      </c>
      <c r="O419" s="8" t="s">
        <v>3709</v>
      </c>
      <c r="P419" s="9">
        <v>109.13</v>
      </c>
      <c r="Q419" s="8" t="s">
        <v>3710</v>
      </c>
      <c r="R419" s="8" t="s">
        <v>5686</v>
      </c>
      <c r="S419" s="9">
        <v>93.27</v>
      </c>
      <c r="T419" s="9">
        <v>61.89</v>
      </c>
      <c r="U419" s="8" t="s">
        <v>3710</v>
      </c>
      <c r="V419" s="8" t="s">
        <v>5686</v>
      </c>
      <c r="AV419" s="8" t="s">
        <v>4574</v>
      </c>
      <c r="AW419" s="8">
        <v>24</v>
      </c>
      <c r="AX419" s="8">
        <v>1</v>
      </c>
      <c r="AY419" s="8" t="s">
        <v>1068</v>
      </c>
      <c r="AZ419" s="10">
        <v>40310</v>
      </c>
      <c r="BB419" s="8" t="s">
        <v>3717</v>
      </c>
      <c r="BE419" s="8" t="s">
        <v>4051</v>
      </c>
      <c r="BF419" s="8" t="s">
        <v>3720</v>
      </c>
      <c r="BG419" s="11">
        <v>90</v>
      </c>
      <c r="BH419" s="11">
        <v>5</v>
      </c>
      <c r="BI419" s="8" t="s">
        <v>3720</v>
      </c>
      <c r="BJ419" s="11">
        <v>90</v>
      </c>
      <c r="BQ419" s="11">
        <v>0.68769999999999998</v>
      </c>
      <c r="BR419" s="8" t="s">
        <v>5686</v>
      </c>
      <c r="BW419" s="10">
        <v>44774</v>
      </c>
      <c r="BX419" s="10">
        <v>44774</v>
      </c>
      <c r="BY419" s="9">
        <v>0</v>
      </c>
      <c r="BZ419" s="8" t="s">
        <v>3750</v>
      </c>
      <c r="CF419" s="8" t="s">
        <v>3708</v>
      </c>
      <c r="CH419" s="9">
        <v>164.46</v>
      </c>
      <c r="CM419" s="12">
        <v>10</v>
      </c>
      <c r="CR419" s="8" t="s">
        <v>5679</v>
      </c>
      <c r="CV419" s="13">
        <v>1</v>
      </c>
    </row>
    <row r="420" spans="1:100" x14ac:dyDescent="0.2">
      <c r="A420" s="8" t="s">
        <v>5693</v>
      </c>
      <c r="B420" s="8" t="s">
        <v>5694</v>
      </c>
      <c r="C420" s="8" t="s">
        <v>3797</v>
      </c>
      <c r="D420" s="8" t="s">
        <v>3798</v>
      </c>
      <c r="E420" s="8" t="s">
        <v>3954</v>
      </c>
      <c r="F420" s="8" t="s">
        <v>3701</v>
      </c>
      <c r="G420" s="8" t="s">
        <v>4007</v>
      </c>
      <c r="H420" s="8" t="s">
        <v>3703</v>
      </c>
      <c r="I420" s="8" t="s">
        <v>5695</v>
      </c>
      <c r="J420" s="8" t="s">
        <v>5310</v>
      </c>
      <c r="K420" s="8" t="s">
        <v>5696</v>
      </c>
      <c r="M420" s="8" t="s">
        <v>3866</v>
      </c>
      <c r="N420" s="8" t="s">
        <v>3708</v>
      </c>
      <c r="O420" s="8" t="s">
        <v>3709</v>
      </c>
      <c r="P420" s="9">
        <v>86.38</v>
      </c>
      <c r="Q420" s="8" t="s">
        <v>3710</v>
      </c>
      <c r="R420" s="8" t="s">
        <v>4572</v>
      </c>
      <c r="S420" s="9">
        <v>110.04</v>
      </c>
      <c r="T420" s="9">
        <v>73.02</v>
      </c>
      <c r="U420" s="8" t="s">
        <v>3717</v>
      </c>
      <c r="V420" s="8" t="s">
        <v>4573</v>
      </c>
      <c r="AV420" s="8" t="s">
        <v>4574</v>
      </c>
      <c r="AW420" s="8">
        <v>24</v>
      </c>
      <c r="AX420" s="8">
        <v>1</v>
      </c>
      <c r="AY420" s="8" t="s">
        <v>1068</v>
      </c>
      <c r="AZ420" s="10">
        <v>40667</v>
      </c>
      <c r="BB420" s="8" t="s">
        <v>3717</v>
      </c>
      <c r="BC420" s="10">
        <v>40956</v>
      </c>
      <c r="BE420" s="8" t="s">
        <v>4051</v>
      </c>
      <c r="BF420" s="8" t="s">
        <v>3720</v>
      </c>
      <c r="BG420" s="11">
        <v>200</v>
      </c>
      <c r="BH420" s="11">
        <v>5</v>
      </c>
      <c r="BI420" s="8" t="s">
        <v>3720</v>
      </c>
      <c r="BJ420" s="11">
        <v>200</v>
      </c>
      <c r="BQ420" s="11">
        <v>0.36509999999999998</v>
      </c>
      <c r="BR420" s="8" t="s">
        <v>4573</v>
      </c>
      <c r="BW420" s="10">
        <v>44105</v>
      </c>
      <c r="BX420" s="10">
        <v>44774</v>
      </c>
      <c r="BY420" s="9">
        <v>0</v>
      </c>
      <c r="BZ420" s="8" t="s">
        <v>3750</v>
      </c>
      <c r="CF420" s="8" t="s">
        <v>3708</v>
      </c>
      <c r="CH420" s="9">
        <v>130.16999999999999</v>
      </c>
      <c r="CM420" s="12">
        <v>10</v>
      </c>
      <c r="CR420" s="8" t="s">
        <v>5694</v>
      </c>
      <c r="CV420" s="13">
        <v>1</v>
      </c>
    </row>
    <row r="421" spans="1:100" x14ac:dyDescent="0.2">
      <c r="A421" s="8" t="s">
        <v>5697</v>
      </c>
      <c r="B421" s="8" t="s">
        <v>5694</v>
      </c>
      <c r="C421" s="8" t="s">
        <v>3797</v>
      </c>
      <c r="D421" s="8" t="s">
        <v>3798</v>
      </c>
      <c r="E421" s="8" t="s">
        <v>3860</v>
      </c>
      <c r="F421" s="8" t="s">
        <v>3701</v>
      </c>
      <c r="G421" s="8" t="s">
        <v>4559</v>
      </c>
      <c r="H421" s="8" t="s">
        <v>3703</v>
      </c>
      <c r="I421" s="8" t="s">
        <v>5695</v>
      </c>
      <c r="J421" s="8" t="s">
        <v>5310</v>
      </c>
      <c r="K421" s="8" t="s">
        <v>5696</v>
      </c>
      <c r="M421" s="8" t="s">
        <v>3866</v>
      </c>
      <c r="N421" s="8" t="s">
        <v>3708</v>
      </c>
      <c r="O421" s="8" t="s">
        <v>3709</v>
      </c>
      <c r="P421" s="9">
        <v>30.28</v>
      </c>
      <c r="Q421" s="8" t="s">
        <v>3710</v>
      </c>
      <c r="R421" s="8" t="s">
        <v>4572</v>
      </c>
      <c r="S421" s="9">
        <v>33.020000000000003</v>
      </c>
      <c r="T421" s="9">
        <v>21.91</v>
      </c>
      <c r="U421" s="8" t="s">
        <v>3717</v>
      </c>
      <c r="V421" s="8" t="s">
        <v>4573</v>
      </c>
      <c r="AV421" s="8" t="s">
        <v>4574</v>
      </c>
      <c r="AW421" s="8">
        <v>24</v>
      </c>
      <c r="AX421" s="8">
        <v>1</v>
      </c>
      <c r="AY421" s="8" t="s">
        <v>1068</v>
      </c>
      <c r="AZ421" s="10">
        <v>40667</v>
      </c>
      <c r="BB421" s="8" t="s">
        <v>3717</v>
      </c>
      <c r="BC421" s="10">
        <v>40956</v>
      </c>
      <c r="BE421" s="8" t="s">
        <v>4051</v>
      </c>
      <c r="BF421" s="8" t="s">
        <v>3720</v>
      </c>
      <c r="BG421" s="11">
        <v>60</v>
      </c>
      <c r="BH421" s="11">
        <v>5</v>
      </c>
      <c r="BI421" s="8" t="s">
        <v>3720</v>
      </c>
      <c r="BJ421" s="11">
        <v>60</v>
      </c>
      <c r="BQ421" s="11">
        <v>0.36509999999999998</v>
      </c>
      <c r="BR421" s="8" t="s">
        <v>4573</v>
      </c>
      <c r="BW421" s="10">
        <v>44105</v>
      </c>
      <c r="BX421" s="10">
        <v>44774</v>
      </c>
      <c r="BY421" s="9">
        <v>0</v>
      </c>
      <c r="BZ421" s="8" t="s">
        <v>3742</v>
      </c>
      <c r="CF421" s="8" t="s">
        <v>3708</v>
      </c>
      <c r="CH421" s="9">
        <v>45.63</v>
      </c>
      <c r="CM421" s="12">
        <v>10</v>
      </c>
      <c r="CR421" s="8" t="s">
        <v>5694</v>
      </c>
      <c r="CV421" s="13">
        <v>1</v>
      </c>
    </row>
    <row r="422" spans="1:100" x14ac:dyDescent="0.2">
      <c r="A422" s="8" t="s">
        <v>5698</v>
      </c>
      <c r="B422" s="8" t="s">
        <v>5694</v>
      </c>
      <c r="C422" s="8" t="s">
        <v>3929</v>
      </c>
      <c r="D422" s="8" t="s">
        <v>3798</v>
      </c>
      <c r="E422" s="8" t="s">
        <v>3954</v>
      </c>
      <c r="F422" s="8" t="s">
        <v>3701</v>
      </c>
      <c r="G422" s="8" t="s">
        <v>4015</v>
      </c>
      <c r="H422" s="8" t="s">
        <v>3703</v>
      </c>
      <c r="I422" s="8" t="s">
        <v>5695</v>
      </c>
      <c r="J422" s="8" t="s">
        <v>5310</v>
      </c>
      <c r="K422" s="8" t="s">
        <v>5699</v>
      </c>
      <c r="M422" s="8" t="s">
        <v>3866</v>
      </c>
      <c r="N422" s="8" t="s">
        <v>3708</v>
      </c>
      <c r="O422" s="8" t="s">
        <v>3709</v>
      </c>
      <c r="P422" s="9">
        <v>68.77</v>
      </c>
      <c r="Q422" s="8" t="s">
        <v>3710</v>
      </c>
      <c r="R422" s="8" t="s">
        <v>4572</v>
      </c>
      <c r="S422" s="9">
        <v>55.02</v>
      </c>
      <c r="T422" s="9">
        <v>36.51</v>
      </c>
      <c r="U422" s="8" t="s">
        <v>3717</v>
      </c>
      <c r="V422" s="8" t="s">
        <v>4573</v>
      </c>
      <c r="AV422" s="8" t="s">
        <v>4574</v>
      </c>
      <c r="AW422" s="8">
        <v>24</v>
      </c>
      <c r="AX422" s="8">
        <v>1</v>
      </c>
      <c r="AY422" s="8" t="s">
        <v>1068</v>
      </c>
      <c r="AZ422" s="10">
        <v>40667</v>
      </c>
      <c r="BB422" s="8" t="s">
        <v>3717</v>
      </c>
      <c r="BC422" s="10">
        <v>40956</v>
      </c>
      <c r="BE422" s="8" t="s">
        <v>4051</v>
      </c>
      <c r="BF422" s="8" t="s">
        <v>3720</v>
      </c>
      <c r="BG422" s="11">
        <v>100</v>
      </c>
      <c r="BH422" s="11">
        <v>5</v>
      </c>
      <c r="BI422" s="8" t="s">
        <v>3720</v>
      </c>
      <c r="BJ422" s="11">
        <v>100</v>
      </c>
      <c r="BQ422" s="11">
        <v>0.36509999999999998</v>
      </c>
      <c r="BR422" s="8" t="s">
        <v>4573</v>
      </c>
      <c r="BW422" s="10">
        <v>44105</v>
      </c>
      <c r="BX422" s="10">
        <v>44774</v>
      </c>
      <c r="BY422" s="9">
        <v>0</v>
      </c>
      <c r="BZ422" s="8" t="s">
        <v>3742</v>
      </c>
      <c r="CF422" s="8" t="s">
        <v>3708</v>
      </c>
      <c r="CH422" s="9">
        <v>103.64</v>
      </c>
      <c r="CM422" s="12">
        <v>10</v>
      </c>
      <c r="CR422" s="8" t="s">
        <v>5694</v>
      </c>
      <c r="CV422" s="13">
        <v>1</v>
      </c>
    </row>
    <row r="423" spans="1:100" x14ac:dyDescent="0.2">
      <c r="A423" s="8" t="s">
        <v>5700</v>
      </c>
      <c r="B423" s="8" t="s">
        <v>5694</v>
      </c>
      <c r="C423" s="8" t="s">
        <v>3929</v>
      </c>
      <c r="D423" s="8" t="s">
        <v>3798</v>
      </c>
      <c r="E423" s="8" t="s">
        <v>3860</v>
      </c>
      <c r="F423" s="8" t="s">
        <v>3701</v>
      </c>
      <c r="G423" s="8" t="s">
        <v>4565</v>
      </c>
      <c r="H423" s="8" t="s">
        <v>3703</v>
      </c>
      <c r="I423" s="8" t="s">
        <v>5695</v>
      </c>
      <c r="J423" s="8" t="s">
        <v>5310</v>
      </c>
      <c r="K423" s="8" t="s">
        <v>5699</v>
      </c>
      <c r="M423" s="8" t="s">
        <v>3866</v>
      </c>
      <c r="N423" s="8" t="s">
        <v>3708</v>
      </c>
      <c r="O423" s="8" t="s">
        <v>3709</v>
      </c>
      <c r="P423" s="9">
        <v>20.63</v>
      </c>
      <c r="Q423" s="8" t="s">
        <v>3710</v>
      </c>
      <c r="R423" s="8" t="s">
        <v>4572</v>
      </c>
      <c r="S423" s="9">
        <v>16.5</v>
      </c>
      <c r="T423" s="9">
        <v>10.95</v>
      </c>
      <c r="U423" s="8" t="s">
        <v>3717</v>
      </c>
      <c r="V423" s="8" t="s">
        <v>4573</v>
      </c>
      <c r="AV423" s="8" t="s">
        <v>4574</v>
      </c>
      <c r="AW423" s="8">
        <v>24</v>
      </c>
      <c r="AX423" s="8">
        <v>1</v>
      </c>
      <c r="AY423" s="8" t="s">
        <v>1068</v>
      </c>
      <c r="AZ423" s="10">
        <v>40667</v>
      </c>
      <c r="BB423" s="8" t="s">
        <v>3717</v>
      </c>
      <c r="BC423" s="10">
        <v>40956</v>
      </c>
      <c r="BE423" s="8" t="s">
        <v>4051</v>
      </c>
      <c r="BF423" s="8" t="s">
        <v>3720</v>
      </c>
      <c r="BG423" s="11">
        <v>30</v>
      </c>
      <c r="BH423" s="11">
        <v>5</v>
      </c>
      <c r="BI423" s="8" t="s">
        <v>3720</v>
      </c>
      <c r="BJ423" s="11">
        <v>30</v>
      </c>
      <c r="BQ423" s="11">
        <v>0.36509999999999998</v>
      </c>
      <c r="BR423" s="8" t="s">
        <v>4573</v>
      </c>
      <c r="BW423" s="10">
        <v>44105</v>
      </c>
      <c r="BX423" s="10">
        <v>44774</v>
      </c>
      <c r="BY423" s="9">
        <v>0</v>
      </c>
      <c r="BZ423" s="8" t="s">
        <v>3742</v>
      </c>
      <c r="CF423" s="8" t="s">
        <v>3708</v>
      </c>
      <c r="CH423" s="9">
        <v>31.09</v>
      </c>
      <c r="CM423" s="12">
        <v>10</v>
      </c>
      <c r="CR423" s="8" t="s">
        <v>5694</v>
      </c>
      <c r="CV423" s="13">
        <v>1</v>
      </c>
    </row>
    <row r="424" spans="1:100" x14ac:dyDescent="0.2">
      <c r="A424" s="8" t="s">
        <v>5701</v>
      </c>
      <c r="B424" s="8" t="s">
        <v>5702</v>
      </c>
      <c r="C424" s="8" t="s">
        <v>3797</v>
      </c>
      <c r="D424" s="8" t="s">
        <v>3798</v>
      </c>
      <c r="E424" s="8" t="s">
        <v>3954</v>
      </c>
      <c r="F424" s="8" t="s">
        <v>3701</v>
      </c>
      <c r="G424" s="8" t="s">
        <v>4007</v>
      </c>
      <c r="H424" s="8" t="s">
        <v>3703</v>
      </c>
      <c r="I424" s="8" t="s">
        <v>5015</v>
      </c>
      <c r="J424" s="8" t="s">
        <v>3769</v>
      </c>
      <c r="K424" s="8" t="s">
        <v>5703</v>
      </c>
      <c r="M424" s="8" t="s">
        <v>4033</v>
      </c>
      <c r="N424" s="8" t="s">
        <v>3708</v>
      </c>
      <c r="O424" s="8" t="s">
        <v>3709</v>
      </c>
      <c r="P424" s="9">
        <v>537.78</v>
      </c>
      <c r="Q424" s="8" t="s">
        <v>3710</v>
      </c>
      <c r="R424" s="8" t="s">
        <v>5704</v>
      </c>
      <c r="S424" s="9">
        <v>207.27</v>
      </c>
      <c r="T424" s="9">
        <v>137.54</v>
      </c>
      <c r="U424" s="8" t="s">
        <v>3710</v>
      </c>
      <c r="V424" s="8" t="s">
        <v>5704</v>
      </c>
      <c r="AV424" s="8" t="s">
        <v>4574</v>
      </c>
      <c r="AW424" s="8">
        <v>24</v>
      </c>
      <c r="AX424" s="8">
        <v>1</v>
      </c>
      <c r="AY424" s="8" t="s">
        <v>1068</v>
      </c>
      <c r="AZ424" s="10">
        <v>44455</v>
      </c>
      <c r="BA424" s="10">
        <v>46300</v>
      </c>
      <c r="BE424" s="8" t="s">
        <v>4051</v>
      </c>
      <c r="BF424" s="8" t="s">
        <v>3720</v>
      </c>
      <c r="BG424" s="11">
        <v>200</v>
      </c>
      <c r="BH424" s="11">
        <v>5</v>
      </c>
      <c r="BI424" s="8" t="s">
        <v>3720</v>
      </c>
      <c r="BJ424" s="11">
        <v>200</v>
      </c>
      <c r="BQ424" s="11">
        <v>0.68769999999999998</v>
      </c>
      <c r="BR424" s="8" t="s">
        <v>5704</v>
      </c>
      <c r="BW424" s="10">
        <v>44774</v>
      </c>
      <c r="BX424" s="10">
        <v>44774</v>
      </c>
      <c r="BY424" s="9">
        <v>0</v>
      </c>
      <c r="BZ424" s="8" t="s">
        <v>3750</v>
      </c>
      <c r="CF424" s="8" t="s">
        <v>3708</v>
      </c>
      <c r="CH424" s="9">
        <v>768.17</v>
      </c>
      <c r="CM424" s="12">
        <v>10</v>
      </c>
      <c r="CR424" s="8" t="s">
        <v>5702</v>
      </c>
      <c r="CV424" s="13">
        <v>1</v>
      </c>
    </row>
    <row r="425" spans="1:100" x14ac:dyDescent="0.2">
      <c r="A425" s="8" t="s">
        <v>5705</v>
      </c>
      <c r="B425" s="8" t="s">
        <v>5702</v>
      </c>
      <c r="C425" s="8" t="s">
        <v>3797</v>
      </c>
      <c r="D425" s="8" t="s">
        <v>3798</v>
      </c>
      <c r="E425" s="8" t="s">
        <v>3860</v>
      </c>
      <c r="F425" s="8" t="s">
        <v>3701</v>
      </c>
      <c r="G425" s="8" t="s">
        <v>4559</v>
      </c>
      <c r="H425" s="8" t="s">
        <v>3703</v>
      </c>
      <c r="I425" s="8" t="s">
        <v>5015</v>
      </c>
      <c r="J425" s="8" t="s">
        <v>3769</v>
      </c>
      <c r="K425" s="8" t="s">
        <v>5703</v>
      </c>
      <c r="M425" s="8" t="s">
        <v>4033</v>
      </c>
      <c r="N425" s="8" t="s">
        <v>3708</v>
      </c>
      <c r="O425" s="8" t="s">
        <v>3709</v>
      </c>
      <c r="P425" s="9">
        <v>161.33000000000001</v>
      </c>
      <c r="Q425" s="8" t="s">
        <v>3710</v>
      </c>
      <c r="R425" s="8" t="s">
        <v>5704</v>
      </c>
      <c r="S425" s="9">
        <v>62.18</v>
      </c>
      <c r="T425" s="9">
        <v>41.26</v>
      </c>
      <c r="U425" s="8" t="s">
        <v>3710</v>
      </c>
      <c r="V425" s="8" t="s">
        <v>5704</v>
      </c>
      <c r="AV425" s="8" t="s">
        <v>4574</v>
      </c>
      <c r="AW425" s="8">
        <v>24</v>
      </c>
      <c r="AX425" s="8">
        <v>1</v>
      </c>
      <c r="AY425" s="8" t="s">
        <v>1068</v>
      </c>
      <c r="AZ425" s="10">
        <v>44455</v>
      </c>
      <c r="BA425" s="10">
        <v>46300</v>
      </c>
      <c r="BE425" s="8" t="s">
        <v>4051</v>
      </c>
      <c r="BF425" s="8" t="s">
        <v>3720</v>
      </c>
      <c r="BG425" s="11">
        <v>60</v>
      </c>
      <c r="BH425" s="11">
        <v>5</v>
      </c>
      <c r="BI425" s="8" t="s">
        <v>3720</v>
      </c>
      <c r="BJ425" s="11">
        <v>60</v>
      </c>
      <c r="BQ425" s="11">
        <v>0.68769999999999998</v>
      </c>
      <c r="BR425" s="8" t="s">
        <v>5704</v>
      </c>
      <c r="BW425" s="10">
        <v>44774</v>
      </c>
      <c r="BX425" s="10">
        <v>44774</v>
      </c>
      <c r="BY425" s="9">
        <v>0</v>
      </c>
      <c r="BZ425" s="8" t="s">
        <v>3750</v>
      </c>
      <c r="CF425" s="8" t="s">
        <v>3708</v>
      </c>
      <c r="CH425" s="9">
        <v>242.63</v>
      </c>
      <c r="CM425" s="12">
        <v>10</v>
      </c>
      <c r="CR425" s="8" t="s">
        <v>5702</v>
      </c>
      <c r="CV425" s="13">
        <v>1</v>
      </c>
    </row>
    <row r="426" spans="1:100" x14ac:dyDescent="0.2">
      <c r="A426" s="8" t="s">
        <v>5706</v>
      </c>
      <c r="B426" s="8" t="s">
        <v>5702</v>
      </c>
      <c r="C426" s="8" t="s">
        <v>3929</v>
      </c>
      <c r="D426" s="8" t="s">
        <v>3798</v>
      </c>
      <c r="E426" s="8" t="s">
        <v>3860</v>
      </c>
      <c r="F426" s="8" t="s">
        <v>3701</v>
      </c>
      <c r="G426" s="8" t="s">
        <v>4565</v>
      </c>
      <c r="H426" s="8" t="s">
        <v>3703</v>
      </c>
      <c r="I426" s="8" t="s">
        <v>5015</v>
      </c>
      <c r="J426" s="8" t="s">
        <v>3769</v>
      </c>
      <c r="K426" s="8" t="s">
        <v>5707</v>
      </c>
      <c r="M426" s="8" t="s">
        <v>4033</v>
      </c>
      <c r="N426" s="8" t="s">
        <v>3708</v>
      </c>
      <c r="O426" s="8" t="s">
        <v>3709</v>
      </c>
      <c r="P426" s="9">
        <v>80.67</v>
      </c>
      <c r="Q426" s="8" t="s">
        <v>3710</v>
      </c>
      <c r="R426" s="8" t="s">
        <v>5704</v>
      </c>
      <c r="S426" s="9">
        <v>31.09</v>
      </c>
      <c r="T426" s="9">
        <v>20.63</v>
      </c>
      <c r="U426" s="8" t="s">
        <v>3710</v>
      </c>
      <c r="V426" s="8" t="s">
        <v>5704</v>
      </c>
      <c r="AV426" s="8" t="s">
        <v>4574</v>
      </c>
      <c r="AW426" s="8">
        <v>24</v>
      </c>
      <c r="AX426" s="8">
        <v>1</v>
      </c>
      <c r="AY426" s="8" t="s">
        <v>1068</v>
      </c>
      <c r="AZ426" s="10">
        <v>44455</v>
      </c>
      <c r="BA426" s="10">
        <v>46300</v>
      </c>
      <c r="BE426" s="8" t="s">
        <v>4051</v>
      </c>
      <c r="BF426" s="8" t="s">
        <v>3720</v>
      </c>
      <c r="BG426" s="11">
        <v>30</v>
      </c>
      <c r="BH426" s="11">
        <v>5</v>
      </c>
      <c r="BI426" s="8" t="s">
        <v>3720</v>
      </c>
      <c r="BJ426" s="11">
        <v>30</v>
      </c>
      <c r="BQ426" s="11">
        <v>0.68769999999999998</v>
      </c>
      <c r="BR426" s="8" t="s">
        <v>5704</v>
      </c>
      <c r="BW426" s="10">
        <v>44774</v>
      </c>
      <c r="BX426" s="10">
        <v>44774</v>
      </c>
      <c r="BY426" s="9">
        <v>0</v>
      </c>
      <c r="BZ426" s="8" t="s">
        <v>3750</v>
      </c>
      <c r="CF426" s="8" t="s">
        <v>3708</v>
      </c>
      <c r="CH426" s="9">
        <v>121.57</v>
      </c>
      <c r="CM426" s="12">
        <v>10</v>
      </c>
      <c r="CR426" s="8" t="s">
        <v>5702</v>
      </c>
      <c r="CV426" s="13">
        <v>1</v>
      </c>
    </row>
    <row r="427" spans="1:100" x14ac:dyDescent="0.2">
      <c r="A427" s="8" t="s">
        <v>5708</v>
      </c>
      <c r="B427" s="8" t="s">
        <v>5709</v>
      </c>
      <c r="C427" s="8" t="s">
        <v>3797</v>
      </c>
      <c r="D427" s="8" t="s">
        <v>3798</v>
      </c>
      <c r="E427" s="8" t="s">
        <v>3954</v>
      </c>
      <c r="F427" s="8" t="s">
        <v>3701</v>
      </c>
      <c r="G427" s="8" t="s">
        <v>4007</v>
      </c>
      <c r="H427" s="8" t="s">
        <v>3703</v>
      </c>
      <c r="I427" s="8" t="s">
        <v>5710</v>
      </c>
      <c r="J427" s="8" t="s">
        <v>3884</v>
      </c>
      <c r="K427" s="8" t="s">
        <v>5711</v>
      </c>
      <c r="M427" s="8" t="s">
        <v>3866</v>
      </c>
      <c r="N427" s="8" t="s">
        <v>3708</v>
      </c>
      <c r="O427" s="8" t="s">
        <v>3709</v>
      </c>
      <c r="P427" s="9">
        <v>73.02</v>
      </c>
      <c r="Q427" s="8" t="s">
        <v>3710</v>
      </c>
      <c r="R427" s="8" t="s">
        <v>4572</v>
      </c>
      <c r="S427" s="9">
        <v>110.04</v>
      </c>
      <c r="T427" s="9">
        <v>73.02</v>
      </c>
      <c r="U427" s="8" t="s">
        <v>3717</v>
      </c>
      <c r="V427" s="8" t="s">
        <v>4573</v>
      </c>
      <c r="Z427" s="8" t="s">
        <v>3739</v>
      </c>
      <c r="AV427" s="8" t="s">
        <v>4574</v>
      </c>
      <c r="AW427" s="8">
        <v>24</v>
      </c>
      <c r="AX427" s="8">
        <v>1</v>
      </c>
      <c r="AY427" s="8" t="s">
        <v>1068</v>
      </c>
      <c r="AZ427" s="10">
        <v>39141</v>
      </c>
      <c r="BB427" s="8" t="s">
        <v>3717</v>
      </c>
      <c r="BC427" s="10">
        <v>44599</v>
      </c>
      <c r="BD427" s="10">
        <v>44785</v>
      </c>
      <c r="BE427" s="8" t="s">
        <v>4051</v>
      </c>
      <c r="BF427" s="8" t="s">
        <v>3720</v>
      </c>
      <c r="BG427" s="11">
        <v>200</v>
      </c>
      <c r="BH427" s="11">
        <v>5</v>
      </c>
      <c r="BI427" s="8" t="s">
        <v>3720</v>
      </c>
      <c r="BJ427" s="11">
        <v>200</v>
      </c>
      <c r="BQ427" s="11">
        <v>0.36509999999999998</v>
      </c>
      <c r="BR427" s="8" t="s">
        <v>4573</v>
      </c>
      <c r="BW427" s="10">
        <v>44105</v>
      </c>
      <c r="BX427" s="10">
        <v>44774</v>
      </c>
      <c r="BY427" s="9">
        <v>0</v>
      </c>
      <c r="BZ427" s="8" t="s">
        <v>3742</v>
      </c>
      <c r="CA427" s="8" t="s">
        <v>3717</v>
      </c>
      <c r="CF427" s="8" t="s">
        <v>3708</v>
      </c>
      <c r="CH427" s="9">
        <v>110.04</v>
      </c>
      <c r="CM427" s="12">
        <v>10</v>
      </c>
      <c r="CR427" s="8" t="s">
        <v>5709</v>
      </c>
      <c r="CV427" s="13">
        <v>1</v>
      </c>
    </row>
    <row r="428" spans="1:100" x14ac:dyDescent="0.2">
      <c r="A428" s="8" t="s">
        <v>5712</v>
      </c>
      <c r="B428" s="8" t="s">
        <v>5709</v>
      </c>
      <c r="C428" s="8" t="s">
        <v>3797</v>
      </c>
      <c r="D428" s="8" t="s">
        <v>3798</v>
      </c>
      <c r="E428" s="8" t="s">
        <v>3954</v>
      </c>
      <c r="F428" s="8" t="s">
        <v>3701</v>
      </c>
      <c r="G428" s="8" t="s">
        <v>4007</v>
      </c>
      <c r="H428" s="8" t="s">
        <v>4163</v>
      </c>
      <c r="I428" s="8" t="s">
        <v>5710</v>
      </c>
      <c r="J428" s="8" t="s">
        <v>3884</v>
      </c>
      <c r="K428" s="8" t="s">
        <v>5711</v>
      </c>
      <c r="M428" s="8" t="s">
        <v>3866</v>
      </c>
      <c r="N428" s="8" t="s">
        <v>3708</v>
      </c>
      <c r="O428" s="8" t="s">
        <v>3709</v>
      </c>
      <c r="P428" s="9">
        <v>73.02</v>
      </c>
      <c r="Q428" s="8" t="s">
        <v>3710</v>
      </c>
      <c r="R428" s="8" t="s">
        <v>4572</v>
      </c>
      <c r="S428" s="9">
        <v>110.04</v>
      </c>
      <c r="T428" s="9">
        <v>73.02</v>
      </c>
      <c r="U428" s="8" t="s">
        <v>3717</v>
      </c>
      <c r="V428" s="8" t="s">
        <v>4573</v>
      </c>
      <c r="Z428" s="8" t="s">
        <v>3739</v>
      </c>
      <c r="AV428" s="8" t="s">
        <v>4574</v>
      </c>
      <c r="AW428" s="8">
        <v>24</v>
      </c>
      <c r="AX428" s="8">
        <v>1</v>
      </c>
      <c r="AY428" s="8" t="s">
        <v>1068</v>
      </c>
      <c r="AZ428" s="10">
        <v>39141</v>
      </c>
      <c r="BB428" s="8" t="s">
        <v>3717</v>
      </c>
      <c r="BE428" s="8" t="s">
        <v>4051</v>
      </c>
      <c r="BF428" s="8" t="s">
        <v>3720</v>
      </c>
      <c r="BG428" s="11">
        <v>200</v>
      </c>
      <c r="BH428" s="11">
        <v>5</v>
      </c>
      <c r="BI428" s="8" t="s">
        <v>3720</v>
      </c>
      <c r="BJ428" s="11">
        <v>200</v>
      </c>
      <c r="BQ428" s="11">
        <v>0.36509999999999998</v>
      </c>
      <c r="BR428" s="8" t="s">
        <v>4573</v>
      </c>
      <c r="BW428" s="10">
        <v>44105</v>
      </c>
      <c r="BX428" s="10">
        <v>44774</v>
      </c>
      <c r="BY428" s="9">
        <v>0</v>
      </c>
      <c r="BZ428" s="8" t="s">
        <v>3750</v>
      </c>
      <c r="CF428" s="8" t="s">
        <v>3708</v>
      </c>
      <c r="CH428" s="9">
        <v>110.04</v>
      </c>
      <c r="CM428" s="12">
        <v>10</v>
      </c>
      <c r="CR428" s="8" t="s">
        <v>5709</v>
      </c>
      <c r="CV428" s="13">
        <v>1</v>
      </c>
    </row>
    <row r="429" spans="1:100" x14ac:dyDescent="0.2">
      <c r="A429" s="8" t="s">
        <v>5713</v>
      </c>
      <c r="B429" s="8" t="s">
        <v>5709</v>
      </c>
      <c r="C429" s="8" t="s">
        <v>3797</v>
      </c>
      <c r="D429" s="8" t="s">
        <v>3798</v>
      </c>
      <c r="E429" s="8" t="s">
        <v>3860</v>
      </c>
      <c r="F429" s="8" t="s">
        <v>3701</v>
      </c>
      <c r="G429" s="8" t="s">
        <v>4559</v>
      </c>
      <c r="H429" s="8" t="s">
        <v>3703</v>
      </c>
      <c r="I429" s="8" t="s">
        <v>5710</v>
      </c>
      <c r="J429" s="8" t="s">
        <v>3884</v>
      </c>
      <c r="K429" s="8" t="s">
        <v>5711</v>
      </c>
      <c r="M429" s="8" t="s">
        <v>3866</v>
      </c>
      <c r="N429" s="8" t="s">
        <v>3708</v>
      </c>
      <c r="O429" s="8" t="s">
        <v>3709</v>
      </c>
      <c r="P429" s="9">
        <v>23.49</v>
      </c>
      <c r="Q429" s="8" t="s">
        <v>3710</v>
      </c>
      <c r="R429" s="8" t="s">
        <v>4572</v>
      </c>
      <c r="S429" s="9">
        <v>33.020000000000003</v>
      </c>
      <c r="T429" s="9">
        <v>21.91</v>
      </c>
      <c r="U429" s="8" t="s">
        <v>3717</v>
      </c>
      <c r="V429" s="8" t="s">
        <v>4573</v>
      </c>
      <c r="AV429" s="8" t="s">
        <v>4574</v>
      </c>
      <c r="AW429" s="8">
        <v>24</v>
      </c>
      <c r="AX429" s="8">
        <v>1</v>
      </c>
      <c r="AY429" s="8" t="s">
        <v>1068</v>
      </c>
      <c r="AZ429" s="10">
        <v>39141</v>
      </c>
      <c r="BB429" s="8" t="s">
        <v>3717</v>
      </c>
      <c r="BC429" s="10">
        <v>40455</v>
      </c>
      <c r="BE429" s="8" t="s">
        <v>4051</v>
      </c>
      <c r="BF429" s="8" t="s">
        <v>3720</v>
      </c>
      <c r="BG429" s="11">
        <v>60</v>
      </c>
      <c r="BH429" s="11">
        <v>5</v>
      </c>
      <c r="BI429" s="8" t="s">
        <v>3720</v>
      </c>
      <c r="BJ429" s="11">
        <v>60</v>
      </c>
      <c r="BQ429" s="11">
        <v>0.36509999999999998</v>
      </c>
      <c r="BR429" s="8" t="s">
        <v>4573</v>
      </c>
      <c r="BW429" s="10">
        <v>44105</v>
      </c>
      <c r="BX429" s="10">
        <v>44774</v>
      </c>
      <c r="BY429" s="9">
        <v>0</v>
      </c>
      <c r="BZ429" s="8" t="s">
        <v>3742</v>
      </c>
      <c r="CF429" s="8" t="s">
        <v>3708</v>
      </c>
      <c r="CH429" s="9">
        <v>35.4</v>
      </c>
      <c r="CM429" s="12">
        <v>10</v>
      </c>
      <c r="CR429" s="8" t="s">
        <v>5709</v>
      </c>
      <c r="CV429" s="13">
        <v>1</v>
      </c>
    </row>
    <row r="430" spans="1:100" x14ac:dyDescent="0.2">
      <c r="A430" s="8" t="s">
        <v>5714</v>
      </c>
      <c r="B430" s="8" t="s">
        <v>5709</v>
      </c>
      <c r="C430" s="8" t="s">
        <v>3929</v>
      </c>
      <c r="D430" s="8" t="s">
        <v>3798</v>
      </c>
      <c r="E430" s="8" t="s">
        <v>3954</v>
      </c>
      <c r="F430" s="8" t="s">
        <v>3701</v>
      </c>
      <c r="G430" s="8" t="s">
        <v>4015</v>
      </c>
      <c r="H430" s="8" t="s">
        <v>3703</v>
      </c>
      <c r="I430" s="8" t="s">
        <v>5710</v>
      </c>
      <c r="J430" s="8" t="s">
        <v>3884</v>
      </c>
      <c r="K430" s="8" t="s">
        <v>5715</v>
      </c>
      <c r="M430" s="8" t="s">
        <v>3866</v>
      </c>
      <c r="N430" s="8" t="s">
        <v>3708</v>
      </c>
      <c r="O430" s="8" t="s">
        <v>3709</v>
      </c>
      <c r="P430" s="9">
        <v>74.099999999999994</v>
      </c>
      <c r="Q430" s="8" t="s">
        <v>3710</v>
      </c>
      <c r="R430" s="8" t="s">
        <v>4572</v>
      </c>
      <c r="S430" s="9">
        <v>55.02</v>
      </c>
      <c r="T430" s="9">
        <v>36.51</v>
      </c>
      <c r="U430" s="8" t="s">
        <v>3717</v>
      </c>
      <c r="V430" s="8" t="s">
        <v>4573</v>
      </c>
      <c r="AV430" s="8" t="s">
        <v>4574</v>
      </c>
      <c r="AW430" s="8">
        <v>24</v>
      </c>
      <c r="AX430" s="8">
        <v>1</v>
      </c>
      <c r="AY430" s="8" t="s">
        <v>1068</v>
      </c>
      <c r="AZ430" s="10">
        <v>39141</v>
      </c>
      <c r="BB430" s="8" t="s">
        <v>3717</v>
      </c>
      <c r="BC430" s="10">
        <v>44539</v>
      </c>
      <c r="BD430" s="10">
        <v>44785</v>
      </c>
      <c r="BE430" s="8" t="s">
        <v>4051</v>
      </c>
      <c r="BF430" s="8" t="s">
        <v>3720</v>
      </c>
      <c r="BG430" s="11">
        <v>100</v>
      </c>
      <c r="BH430" s="11">
        <v>5</v>
      </c>
      <c r="BI430" s="8" t="s">
        <v>3720</v>
      </c>
      <c r="BJ430" s="11">
        <v>100</v>
      </c>
      <c r="BQ430" s="11">
        <v>0.36509999999999998</v>
      </c>
      <c r="BR430" s="8" t="s">
        <v>4573</v>
      </c>
      <c r="BW430" s="10">
        <v>44105</v>
      </c>
      <c r="BX430" s="10">
        <v>44774</v>
      </c>
      <c r="BY430" s="9">
        <v>0</v>
      </c>
      <c r="BZ430" s="8" t="s">
        <v>3742</v>
      </c>
      <c r="CF430" s="8" t="s">
        <v>3708</v>
      </c>
      <c r="CH430" s="9">
        <v>111.67</v>
      </c>
      <c r="CM430" s="12">
        <v>10</v>
      </c>
      <c r="CR430" s="8" t="s">
        <v>5709</v>
      </c>
      <c r="CV430" s="13">
        <v>1</v>
      </c>
    </row>
    <row r="431" spans="1:100" x14ac:dyDescent="0.2">
      <c r="A431" s="8" t="s">
        <v>5716</v>
      </c>
      <c r="B431" s="8" t="s">
        <v>5709</v>
      </c>
      <c r="C431" s="8" t="s">
        <v>3929</v>
      </c>
      <c r="D431" s="8" t="s">
        <v>3798</v>
      </c>
      <c r="E431" s="8" t="s">
        <v>3954</v>
      </c>
      <c r="F431" s="8" t="s">
        <v>3701</v>
      </c>
      <c r="G431" s="8" t="s">
        <v>4015</v>
      </c>
      <c r="H431" s="8" t="s">
        <v>4163</v>
      </c>
      <c r="I431" s="8" t="s">
        <v>5710</v>
      </c>
      <c r="J431" s="8" t="s">
        <v>3884</v>
      </c>
      <c r="K431" s="8" t="s">
        <v>5715</v>
      </c>
      <c r="M431" s="8" t="s">
        <v>3866</v>
      </c>
      <c r="N431" s="8" t="s">
        <v>3708</v>
      </c>
      <c r="O431" s="8" t="s">
        <v>3709</v>
      </c>
      <c r="P431" s="9">
        <v>74.099999999999994</v>
      </c>
      <c r="Q431" s="8" t="s">
        <v>3710</v>
      </c>
      <c r="R431" s="8" t="s">
        <v>4572</v>
      </c>
      <c r="S431" s="9">
        <v>55.02</v>
      </c>
      <c r="T431" s="9">
        <v>36.51</v>
      </c>
      <c r="U431" s="8" t="s">
        <v>3717</v>
      </c>
      <c r="V431" s="8" t="s">
        <v>4573</v>
      </c>
      <c r="AV431" s="8" t="s">
        <v>4574</v>
      </c>
      <c r="AW431" s="8">
        <v>24</v>
      </c>
      <c r="AX431" s="8">
        <v>1</v>
      </c>
      <c r="AY431" s="8" t="s">
        <v>1068</v>
      </c>
      <c r="AZ431" s="10">
        <v>39141</v>
      </c>
      <c r="BB431" s="8" t="s">
        <v>3717</v>
      </c>
      <c r="BE431" s="8" t="s">
        <v>4051</v>
      </c>
      <c r="BF431" s="8" t="s">
        <v>3720</v>
      </c>
      <c r="BG431" s="11">
        <v>100</v>
      </c>
      <c r="BH431" s="11">
        <v>5</v>
      </c>
      <c r="BI431" s="8" t="s">
        <v>3720</v>
      </c>
      <c r="BJ431" s="11">
        <v>100</v>
      </c>
      <c r="BQ431" s="11">
        <v>0.36509999999999998</v>
      </c>
      <c r="BR431" s="8" t="s">
        <v>4573</v>
      </c>
      <c r="BW431" s="10">
        <v>44105</v>
      </c>
      <c r="BX431" s="10">
        <v>44774</v>
      </c>
      <c r="BY431" s="9">
        <v>0</v>
      </c>
      <c r="BZ431" s="8" t="s">
        <v>3750</v>
      </c>
      <c r="CF431" s="8" t="s">
        <v>3708</v>
      </c>
      <c r="CH431" s="9">
        <v>111.67</v>
      </c>
      <c r="CM431" s="12">
        <v>10</v>
      </c>
      <c r="CR431" s="8" t="s">
        <v>5709</v>
      </c>
      <c r="CV431" s="13">
        <v>1</v>
      </c>
    </row>
    <row r="432" spans="1:100" x14ac:dyDescent="0.2">
      <c r="A432" s="8" t="s">
        <v>5717</v>
      </c>
      <c r="B432" s="8" t="s">
        <v>5709</v>
      </c>
      <c r="C432" s="8" t="s">
        <v>3929</v>
      </c>
      <c r="D432" s="8" t="s">
        <v>3798</v>
      </c>
      <c r="E432" s="8" t="s">
        <v>3860</v>
      </c>
      <c r="F432" s="8" t="s">
        <v>3701</v>
      </c>
      <c r="G432" s="8" t="s">
        <v>4565</v>
      </c>
      <c r="H432" s="8" t="s">
        <v>3703</v>
      </c>
      <c r="I432" s="8" t="s">
        <v>5710</v>
      </c>
      <c r="J432" s="8" t="s">
        <v>3884</v>
      </c>
      <c r="K432" s="8" t="s">
        <v>5715</v>
      </c>
      <c r="M432" s="8" t="s">
        <v>3866</v>
      </c>
      <c r="N432" s="8" t="s">
        <v>3708</v>
      </c>
      <c r="O432" s="8" t="s">
        <v>3709</v>
      </c>
      <c r="P432" s="9">
        <v>19.190000000000001</v>
      </c>
      <c r="Q432" s="8" t="s">
        <v>3710</v>
      </c>
      <c r="R432" s="8" t="s">
        <v>4572</v>
      </c>
      <c r="S432" s="9">
        <v>16.5</v>
      </c>
      <c r="T432" s="9">
        <v>10.95</v>
      </c>
      <c r="U432" s="8" t="s">
        <v>3717</v>
      </c>
      <c r="V432" s="8" t="s">
        <v>4573</v>
      </c>
      <c r="AV432" s="8" t="s">
        <v>4574</v>
      </c>
      <c r="AW432" s="8">
        <v>24</v>
      </c>
      <c r="AX432" s="8">
        <v>1</v>
      </c>
      <c r="AY432" s="8" t="s">
        <v>1068</v>
      </c>
      <c r="AZ432" s="10">
        <v>39141</v>
      </c>
      <c r="BB432" s="8" t="s">
        <v>3717</v>
      </c>
      <c r="BC432" s="10">
        <v>40455</v>
      </c>
      <c r="BD432" s="10">
        <v>44714</v>
      </c>
      <c r="BE432" s="8" t="s">
        <v>4051</v>
      </c>
      <c r="BF432" s="8" t="s">
        <v>3720</v>
      </c>
      <c r="BG432" s="11">
        <v>30</v>
      </c>
      <c r="BH432" s="11">
        <v>5</v>
      </c>
      <c r="BI432" s="8" t="s">
        <v>3720</v>
      </c>
      <c r="BJ432" s="11">
        <v>30</v>
      </c>
      <c r="BQ432" s="11">
        <v>0.36509999999999998</v>
      </c>
      <c r="BR432" s="8" t="s">
        <v>4573</v>
      </c>
      <c r="BW432" s="10">
        <v>44105</v>
      </c>
      <c r="BX432" s="10">
        <v>44774</v>
      </c>
      <c r="BY432" s="9">
        <v>0</v>
      </c>
      <c r="BZ432" s="8" t="s">
        <v>3742</v>
      </c>
      <c r="CF432" s="8" t="s">
        <v>3708</v>
      </c>
      <c r="CH432" s="9">
        <v>28.92</v>
      </c>
      <c r="CM432" s="12">
        <v>10</v>
      </c>
      <c r="CR432" s="8" t="s">
        <v>5709</v>
      </c>
      <c r="CV432" s="13">
        <v>1</v>
      </c>
    </row>
    <row r="433" spans="1:100" x14ac:dyDescent="0.2">
      <c r="A433" s="8" t="s">
        <v>5718</v>
      </c>
      <c r="B433" s="8" t="s">
        <v>5719</v>
      </c>
      <c r="C433" s="8" t="s">
        <v>3797</v>
      </c>
      <c r="D433" s="8" t="s">
        <v>3798</v>
      </c>
      <c r="E433" s="8" t="s">
        <v>3874</v>
      </c>
      <c r="F433" s="8" t="s">
        <v>3701</v>
      </c>
      <c r="G433" s="8" t="s">
        <v>4656</v>
      </c>
      <c r="H433" s="8" t="s">
        <v>3703</v>
      </c>
      <c r="I433" s="8" t="s">
        <v>4008</v>
      </c>
      <c r="J433" s="8" t="s">
        <v>4009</v>
      </c>
      <c r="K433" s="8" t="s">
        <v>5720</v>
      </c>
      <c r="M433" s="8" t="s">
        <v>3707</v>
      </c>
      <c r="N433" s="8" t="s">
        <v>3771</v>
      </c>
      <c r="O433" s="8" t="s">
        <v>3709</v>
      </c>
      <c r="P433" s="9">
        <v>173.73</v>
      </c>
      <c r="Q433" s="8" t="s">
        <v>3710</v>
      </c>
      <c r="R433" s="8" t="s">
        <v>4572</v>
      </c>
      <c r="S433" s="9">
        <v>99.04</v>
      </c>
      <c r="T433" s="9">
        <v>65.72</v>
      </c>
      <c r="U433" s="8" t="s">
        <v>3717</v>
      </c>
      <c r="V433" s="8" t="s">
        <v>4573</v>
      </c>
      <c r="AV433" s="8" t="s">
        <v>4574</v>
      </c>
      <c r="AW433" s="8">
        <v>24</v>
      </c>
      <c r="AX433" s="8">
        <v>1</v>
      </c>
      <c r="AY433" s="8" t="s">
        <v>1068</v>
      </c>
      <c r="AZ433" s="10">
        <v>37713</v>
      </c>
      <c r="BA433" s="10">
        <v>44895</v>
      </c>
      <c r="BC433" s="10">
        <v>40466</v>
      </c>
      <c r="BD433" s="10">
        <v>44146</v>
      </c>
      <c r="BE433" s="8" t="s">
        <v>4051</v>
      </c>
      <c r="BF433" s="8" t="s">
        <v>3720</v>
      </c>
      <c r="BG433" s="11">
        <v>180</v>
      </c>
      <c r="BH433" s="11">
        <v>5</v>
      </c>
      <c r="BI433" s="8" t="s">
        <v>3720</v>
      </c>
      <c r="BJ433" s="11">
        <v>180</v>
      </c>
      <c r="BQ433" s="11">
        <v>0.36509999999999998</v>
      </c>
      <c r="BR433" s="8" t="s">
        <v>4573</v>
      </c>
      <c r="BW433" s="10">
        <v>44105</v>
      </c>
      <c r="BX433" s="10">
        <v>44774</v>
      </c>
      <c r="BY433" s="9">
        <v>0</v>
      </c>
      <c r="BZ433" s="8" t="s">
        <v>3742</v>
      </c>
      <c r="CF433" s="8" t="s">
        <v>3708</v>
      </c>
      <c r="CH433" s="9">
        <v>260.77</v>
      </c>
      <c r="CM433" s="12">
        <v>10</v>
      </c>
      <c r="CR433" s="8" t="s">
        <v>5719</v>
      </c>
      <c r="CV433" s="13">
        <v>1</v>
      </c>
    </row>
    <row r="434" spans="1:100" x14ac:dyDescent="0.2">
      <c r="A434" s="8" t="s">
        <v>5721</v>
      </c>
      <c r="B434" s="8" t="s">
        <v>5719</v>
      </c>
      <c r="C434" s="8" t="s">
        <v>3797</v>
      </c>
      <c r="D434" s="8" t="s">
        <v>3798</v>
      </c>
      <c r="E434" s="8" t="s">
        <v>3874</v>
      </c>
      <c r="F434" s="8" t="s">
        <v>3701</v>
      </c>
      <c r="G434" s="8" t="s">
        <v>4656</v>
      </c>
      <c r="H434" s="8" t="s">
        <v>3703</v>
      </c>
      <c r="I434" s="8" t="s">
        <v>4008</v>
      </c>
      <c r="J434" s="8" t="s">
        <v>4009</v>
      </c>
      <c r="K434" s="8" t="s">
        <v>5720</v>
      </c>
      <c r="M434" s="8" t="s">
        <v>3707</v>
      </c>
      <c r="N434" s="8" t="s">
        <v>3708</v>
      </c>
      <c r="O434" s="8" t="s">
        <v>3709</v>
      </c>
      <c r="P434" s="9">
        <v>173.73</v>
      </c>
      <c r="Q434" s="8" t="s">
        <v>3710</v>
      </c>
      <c r="R434" s="8" t="s">
        <v>4572</v>
      </c>
      <c r="S434" s="9">
        <v>99.04</v>
      </c>
      <c r="T434" s="9">
        <v>65.72</v>
      </c>
      <c r="U434" s="8" t="s">
        <v>3717</v>
      </c>
      <c r="V434" s="8" t="s">
        <v>4573</v>
      </c>
      <c r="AV434" s="8" t="s">
        <v>4574</v>
      </c>
      <c r="AW434" s="8">
        <v>24</v>
      </c>
      <c r="AX434" s="8">
        <v>1</v>
      </c>
      <c r="AY434" s="8" t="s">
        <v>1068</v>
      </c>
      <c r="AZ434" s="10">
        <v>37713</v>
      </c>
      <c r="BB434" s="8" t="s">
        <v>3717</v>
      </c>
      <c r="BC434" s="10">
        <v>43997</v>
      </c>
      <c r="BE434" s="8" t="s">
        <v>4051</v>
      </c>
      <c r="BF434" s="8" t="s">
        <v>3720</v>
      </c>
      <c r="BG434" s="11">
        <v>180</v>
      </c>
      <c r="BH434" s="11">
        <v>5</v>
      </c>
      <c r="BI434" s="8" t="s">
        <v>3720</v>
      </c>
      <c r="BJ434" s="11">
        <v>180</v>
      </c>
      <c r="BQ434" s="11">
        <v>0.36509999999999998</v>
      </c>
      <c r="BR434" s="8" t="s">
        <v>4573</v>
      </c>
      <c r="BW434" s="10">
        <v>44105</v>
      </c>
      <c r="BX434" s="10">
        <v>44774</v>
      </c>
      <c r="BY434" s="9">
        <v>0</v>
      </c>
      <c r="BZ434" s="8" t="s">
        <v>3742</v>
      </c>
      <c r="CF434" s="8" t="s">
        <v>3708</v>
      </c>
      <c r="CH434" s="9">
        <v>260.77</v>
      </c>
      <c r="CM434" s="12">
        <v>10</v>
      </c>
      <c r="CR434" s="8" t="s">
        <v>5719</v>
      </c>
      <c r="CV434" s="13">
        <v>1</v>
      </c>
    </row>
    <row r="435" spans="1:100" x14ac:dyDescent="0.2">
      <c r="A435" s="8" t="s">
        <v>5722</v>
      </c>
      <c r="B435" s="8" t="s">
        <v>5719</v>
      </c>
      <c r="C435" s="8" t="s">
        <v>3929</v>
      </c>
      <c r="D435" s="8" t="s">
        <v>3798</v>
      </c>
      <c r="E435" s="8" t="s">
        <v>3874</v>
      </c>
      <c r="F435" s="8" t="s">
        <v>3701</v>
      </c>
      <c r="G435" s="8" t="s">
        <v>4664</v>
      </c>
      <c r="H435" s="8" t="s">
        <v>3703</v>
      </c>
      <c r="I435" s="8" t="s">
        <v>4008</v>
      </c>
      <c r="J435" s="8" t="s">
        <v>4009</v>
      </c>
      <c r="K435" s="8" t="s">
        <v>5723</v>
      </c>
      <c r="M435" s="8" t="s">
        <v>3707</v>
      </c>
      <c r="N435" s="8" t="s">
        <v>3771</v>
      </c>
      <c r="O435" s="8" t="s">
        <v>3709</v>
      </c>
      <c r="P435" s="9">
        <v>102.83</v>
      </c>
      <c r="Q435" s="8" t="s">
        <v>3710</v>
      </c>
      <c r="R435" s="8" t="s">
        <v>4572</v>
      </c>
      <c r="S435" s="9">
        <v>49.52</v>
      </c>
      <c r="T435" s="9">
        <v>32.86</v>
      </c>
      <c r="U435" s="8" t="s">
        <v>3717</v>
      </c>
      <c r="V435" s="8" t="s">
        <v>4573</v>
      </c>
      <c r="AV435" s="8" t="s">
        <v>4574</v>
      </c>
      <c r="AW435" s="8">
        <v>24</v>
      </c>
      <c r="AX435" s="8">
        <v>1</v>
      </c>
      <c r="AY435" s="8" t="s">
        <v>1068</v>
      </c>
      <c r="AZ435" s="10">
        <v>37713</v>
      </c>
      <c r="BA435" s="10">
        <v>44895</v>
      </c>
      <c r="BC435" s="10">
        <v>40466</v>
      </c>
      <c r="BD435" s="10">
        <v>43873</v>
      </c>
      <c r="BE435" s="8" t="s">
        <v>4051</v>
      </c>
      <c r="BF435" s="8" t="s">
        <v>3720</v>
      </c>
      <c r="BG435" s="11">
        <v>90</v>
      </c>
      <c r="BH435" s="11">
        <v>5</v>
      </c>
      <c r="BI435" s="8" t="s">
        <v>3720</v>
      </c>
      <c r="BJ435" s="11">
        <v>90</v>
      </c>
      <c r="BQ435" s="11">
        <v>0.36509999999999998</v>
      </c>
      <c r="BR435" s="8" t="s">
        <v>4573</v>
      </c>
      <c r="BW435" s="10">
        <v>44105</v>
      </c>
      <c r="BX435" s="10">
        <v>44774</v>
      </c>
      <c r="BY435" s="9">
        <v>0</v>
      </c>
      <c r="BZ435" s="8" t="s">
        <v>3742</v>
      </c>
      <c r="CF435" s="8" t="s">
        <v>3708</v>
      </c>
      <c r="CH435" s="9">
        <v>154.96</v>
      </c>
      <c r="CM435" s="12">
        <v>10</v>
      </c>
      <c r="CR435" s="8" t="s">
        <v>5719</v>
      </c>
      <c r="CV435" s="13">
        <v>1</v>
      </c>
    </row>
    <row r="436" spans="1:100" x14ac:dyDescent="0.2">
      <c r="A436" s="8" t="s">
        <v>5724</v>
      </c>
      <c r="B436" s="8" t="s">
        <v>5719</v>
      </c>
      <c r="C436" s="8" t="s">
        <v>3929</v>
      </c>
      <c r="D436" s="8" t="s">
        <v>3798</v>
      </c>
      <c r="E436" s="8" t="s">
        <v>3874</v>
      </c>
      <c r="F436" s="8" t="s">
        <v>3701</v>
      </c>
      <c r="G436" s="8" t="s">
        <v>4664</v>
      </c>
      <c r="H436" s="8" t="s">
        <v>3703</v>
      </c>
      <c r="I436" s="8" t="s">
        <v>4008</v>
      </c>
      <c r="J436" s="8" t="s">
        <v>4009</v>
      </c>
      <c r="K436" s="8" t="s">
        <v>5723</v>
      </c>
      <c r="M436" s="8" t="s">
        <v>3707</v>
      </c>
      <c r="N436" s="8" t="s">
        <v>3708</v>
      </c>
      <c r="O436" s="8" t="s">
        <v>3709</v>
      </c>
      <c r="P436" s="9">
        <v>102.83</v>
      </c>
      <c r="Q436" s="8" t="s">
        <v>3710</v>
      </c>
      <c r="R436" s="8" t="s">
        <v>4572</v>
      </c>
      <c r="S436" s="9">
        <v>49.52</v>
      </c>
      <c r="T436" s="9">
        <v>32.86</v>
      </c>
      <c r="U436" s="8" t="s">
        <v>3717</v>
      </c>
      <c r="V436" s="8" t="s">
        <v>4573</v>
      </c>
      <c r="AV436" s="8" t="s">
        <v>4574</v>
      </c>
      <c r="AW436" s="8">
        <v>24</v>
      </c>
      <c r="AX436" s="8">
        <v>1</v>
      </c>
      <c r="AY436" s="8" t="s">
        <v>1068</v>
      </c>
      <c r="AZ436" s="10">
        <v>37713</v>
      </c>
      <c r="BB436" s="8" t="s">
        <v>3717</v>
      </c>
      <c r="BC436" s="10">
        <v>43816</v>
      </c>
      <c r="BE436" s="8" t="s">
        <v>4051</v>
      </c>
      <c r="BF436" s="8" t="s">
        <v>3720</v>
      </c>
      <c r="BG436" s="11">
        <v>90</v>
      </c>
      <c r="BH436" s="11">
        <v>5</v>
      </c>
      <c r="BI436" s="8" t="s">
        <v>3720</v>
      </c>
      <c r="BJ436" s="11">
        <v>90</v>
      </c>
      <c r="BQ436" s="11">
        <v>0.36509999999999998</v>
      </c>
      <c r="BR436" s="8" t="s">
        <v>4573</v>
      </c>
      <c r="BW436" s="10">
        <v>44105</v>
      </c>
      <c r="BX436" s="10">
        <v>44774</v>
      </c>
      <c r="BY436" s="9">
        <v>0</v>
      </c>
      <c r="BZ436" s="8" t="s">
        <v>3742</v>
      </c>
      <c r="CF436" s="8" t="s">
        <v>3708</v>
      </c>
      <c r="CH436" s="9">
        <v>154.96</v>
      </c>
      <c r="CM436" s="12">
        <v>10</v>
      </c>
      <c r="CR436" s="8" t="s">
        <v>5719</v>
      </c>
      <c r="CV436" s="13">
        <v>1</v>
      </c>
    </row>
    <row r="437" spans="1:100" x14ac:dyDescent="0.2">
      <c r="A437" s="8" t="s">
        <v>5725</v>
      </c>
      <c r="B437" s="8" t="s">
        <v>5726</v>
      </c>
      <c r="C437" s="8" t="s">
        <v>5727</v>
      </c>
      <c r="D437" s="8" t="s">
        <v>5728</v>
      </c>
      <c r="E437" s="8" t="s">
        <v>5729</v>
      </c>
      <c r="F437" s="8" t="s">
        <v>3701</v>
      </c>
      <c r="G437" s="8" t="s">
        <v>5730</v>
      </c>
      <c r="H437" s="8" t="s">
        <v>4163</v>
      </c>
      <c r="I437" s="8" t="s">
        <v>5731</v>
      </c>
      <c r="J437" s="8" t="s">
        <v>3710</v>
      </c>
      <c r="K437" s="8" t="s">
        <v>5732</v>
      </c>
      <c r="M437" s="8" t="s">
        <v>3733</v>
      </c>
      <c r="N437" s="8" t="s">
        <v>3708</v>
      </c>
      <c r="O437" s="8" t="s">
        <v>3709</v>
      </c>
      <c r="P437" s="9">
        <v>29353.71</v>
      </c>
      <c r="Q437" s="8" t="s">
        <v>3710</v>
      </c>
      <c r="R437" s="8" t="s">
        <v>5733</v>
      </c>
      <c r="S437" s="9">
        <v>31259.51</v>
      </c>
      <c r="T437" s="9">
        <v>27019.35</v>
      </c>
      <c r="U437" s="8" t="s">
        <v>3710</v>
      </c>
      <c r="V437" s="8" t="s">
        <v>5734</v>
      </c>
      <c r="W437" s="8" t="s">
        <v>3710</v>
      </c>
      <c r="X437" s="8" t="s">
        <v>4234</v>
      </c>
      <c r="Y437" s="8" t="s">
        <v>3738</v>
      </c>
      <c r="AY437" s="8" t="s">
        <v>5735</v>
      </c>
      <c r="BB437" s="8" t="s">
        <v>3717</v>
      </c>
      <c r="BC437" s="10">
        <v>44386</v>
      </c>
      <c r="BE437" s="8" t="s">
        <v>5121</v>
      </c>
      <c r="BF437" s="8" t="s">
        <v>3719</v>
      </c>
      <c r="BG437" s="11">
        <v>12.5</v>
      </c>
      <c r="BH437" s="11">
        <v>20</v>
      </c>
      <c r="BI437" s="8" t="s">
        <v>3719</v>
      </c>
      <c r="BJ437" s="11">
        <v>12.502000000000001</v>
      </c>
      <c r="BQ437" s="11">
        <v>2161.2125999999998</v>
      </c>
      <c r="BR437" s="8" t="s">
        <v>5734</v>
      </c>
      <c r="BW437" s="10">
        <v>44348</v>
      </c>
      <c r="BX437" s="10">
        <v>43862</v>
      </c>
      <c r="BY437" s="9">
        <v>0</v>
      </c>
      <c r="BZ437" s="8" t="s">
        <v>3777</v>
      </c>
      <c r="CF437" s="8" t="s">
        <v>3708</v>
      </c>
      <c r="CH437" s="9">
        <v>33878.660000000003</v>
      </c>
      <c r="CM437" s="12">
        <v>10</v>
      </c>
      <c r="CR437" s="8" t="s">
        <v>5726</v>
      </c>
      <c r="CV437" s="13">
        <v>1</v>
      </c>
    </row>
    <row r="438" spans="1:100" x14ac:dyDescent="0.2">
      <c r="A438" s="8" t="s">
        <v>5736</v>
      </c>
      <c r="B438" s="8" t="s">
        <v>5737</v>
      </c>
      <c r="C438" s="8" t="s">
        <v>5738</v>
      </c>
      <c r="D438" s="8" t="s">
        <v>5739</v>
      </c>
      <c r="E438" s="8" t="s">
        <v>5740</v>
      </c>
      <c r="F438" s="8" t="s">
        <v>3701</v>
      </c>
      <c r="G438" s="8" t="s">
        <v>5741</v>
      </c>
      <c r="H438" s="8" t="s">
        <v>4068</v>
      </c>
      <c r="I438" s="8" t="s">
        <v>3704</v>
      </c>
      <c r="J438" s="8" t="s">
        <v>3705</v>
      </c>
      <c r="K438" s="8" t="s">
        <v>5742</v>
      </c>
      <c r="M438" s="8" t="s">
        <v>3707</v>
      </c>
      <c r="N438" s="8" t="s">
        <v>3708</v>
      </c>
      <c r="O438" s="8" t="s">
        <v>3804</v>
      </c>
      <c r="P438" s="9">
        <v>77.069999999999993</v>
      </c>
      <c r="Q438" s="8" t="s">
        <v>3805</v>
      </c>
      <c r="S438" s="9">
        <v>80.28</v>
      </c>
      <c r="T438" s="9">
        <v>53.27</v>
      </c>
      <c r="U438" s="8" t="s">
        <v>3710</v>
      </c>
      <c r="V438" s="8" t="s">
        <v>5743</v>
      </c>
      <c r="AY438" s="8" t="s">
        <v>1819</v>
      </c>
      <c r="BB438" s="8" t="s">
        <v>3717</v>
      </c>
      <c r="BC438" s="10">
        <v>44734</v>
      </c>
      <c r="BE438" s="8" t="s">
        <v>5744</v>
      </c>
      <c r="BF438" s="8" t="s">
        <v>3719</v>
      </c>
      <c r="BG438" s="11">
        <v>3.3332999999999999</v>
      </c>
      <c r="BH438" s="11">
        <v>1</v>
      </c>
      <c r="BI438" s="8" t="s">
        <v>3945</v>
      </c>
      <c r="BJ438" s="11">
        <v>100</v>
      </c>
      <c r="BW438" s="10">
        <v>43466</v>
      </c>
      <c r="BX438" s="10">
        <v>42036</v>
      </c>
      <c r="BY438" s="9">
        <v>0.56000000000000005</v>
      </c>
      <c r="BZ438" s="8" t="s">
        <v>3721</v>
      </c>
      <c r="CF438" s="8" t="s">
        <v>3708</v>
      </c>
      <c r="CH438" s="9">
        <v>116.14</v>
      </c>
      <c r="CM438" s="12">
        <v>10</v>
      </c>
      <c r="CR438" s="8" t="s">
        <v>5737</v>
      </c>
      <c r="CV438" s="13">
        <v>1</v>
      </c>
    </row>
    <row r="439" spans="1:100" x14ac:dyDescent="0.2">
      <c r="A439" s="8" t="s">
        <v>1824</v>
      </c>
      <c r="B439" s="8" t="s">
        <v>5745</v>
      </c>
      <c r="C439" s="8" t="s">
        <v>5746</v>
      </c>
      <c r="D439" s="8" t="s">
        <v>3699</v>
      </c>
      <c r="E439" s="8" t="s">
        <v>5747</v>
      </c>
      <c r="F439" s="8" t="s">
        <v>3701</v>
      </c>
      <c r="G439" s="8" t="s">
        <v>5748</v>
      </c>
      <c r="H439" s="8" t="s">
        <v>3703</v>
      </c>
      <c r="I439" s="8" t="s">
        <v>3704</v>
      </c>
      <c r="J439" s="8" t="s">
        <v>3705</v>
      </c>
      <c r="K439" s="8" t="s">
        <v>5749</v>
      </c>
      <c r="M439" s="8" t="s">
        <v>3707</v>
      </c>
      <c r="N439" s="8" t="s">
        <v>3708</v>
      </c>
      <c r="O439" s="8" t="s">
        <v>3804</v>
      </c>
      <c r="P439" s="9">
        <v>143.62</v>
      </c>
      <c r="Q439" s="8" t="s">
        <v>3805</v>
      </c>
      <c r="S439" s="9">
        <v>154.36000000000001</v>
      </c>
      <c r="T439" s="9">
        <v>102.43</v>
      </c>
      <c r="U439" s="8" t="s">
        <v>3710</v>
      </c>
      <c r="V439" s="8" t="s">
        <v>5743</v>
      </c>
      <c r="AY439" s="8" t="s">
        <v>1819</v>
      </c>
      <c r="AZ439" s="10">
        <v>36817</v>
      </c>
      <c r="BB439" s="8" t="s">
        <v>3717</v>
      </c>
      <c r="BC439" s="10">
        <v>44643</v>
      </c>
      <c r="BE439" s="8" t="s">
        <v>5744</v>
      </c>
      <c r="BF439" s="8" t="s">
        <v>3719</v>
      </c>
      <c r="BG439" s="11">
        <v>8.1667000000000005</v>
      </c>
      <c r="BH439" s="11">
        <v>1</v>
      </c>
      <c r="BI439" s="8" t="s">
        <v>5126</v>
      </c>
      <c r="BJ439" s="11">
        <v>14</v>
      </c>
      <c r="BW439" s="10">
        <v>43466</v>
      </c>
      <c r="BX439" s="10">
        <v>42036</v>
      </c>
      <c r="BY439" s="9">
        <v>1.38</v>
      </c>
      <c r="BZ439" s="8" t="s">
        <v>3721</v>
      </c>
      <c r="CF439" s="8" t="s">
        <v>3708</v>
      </c>
      <c r="CH439" s="9">
        <v>216.44</v>
      </c>
      <c r="CM439" s="12">
        <v>10</v>
      </c>
      <c r="CR439" s="8" t="s">
        <v>5745</v>
      </c>
      <c r="CV439" s="13">
        <v>1</v>
      </c>
    </row>
    <row r="440" spans="1:100" x14ac:dyDescent="0.2">
      <c r="A440" s="8" t="s">
        <v>5750</v>
      </c>
      <c r="B440" s="8" t="s">
        <v>5745</v>
      </c>
      <c r="C440" s="8" t="s">
        <v>5746</v>
      </c>
      <c r="D440" s="8" t="s">
        <v>3699</v>
      </c>
      <c r="E440" s="8" t="s">
        <v>5747</v>
      </c>
      <c r="F440" s="8" t="s">
        <v>3701</v>
      </c>
      <c r="G440" s="8" t="s">
        <v>5748</v>
      </c>
      <c r="H440" s="8" t="s">
        <v>3703</v>
      </c>
      <c r="I440" s="8" t="s">
        <v>3704</v>
      </c>
      <c r="J440" s="8" t="s">
        <v>3705</v>
      </c>
      <c r="K440" s="8" t="s">
        <v>5749</v>
      </c>
      <c r="L440" s="8" t="s">
        <v>5751</v>
      </c>
      <c r="M440" s="8" t="s">
        <v>4062</v>
      </c>
      <c r="N440" s="8" t="s">
        <v>3708</v>
      </c>
      <c r="O440" s="8" t="s">
        <v>3804</v>
      </c>
      <c r="P440" s="9">
        <v>143.62</v>
      </c>
      <c r="Q440" s="8" t="s">
        <v>3805</v>
      </c>
      <c r="S440" s="9">
        <v>154.36000000000001</v>
      </c>
      <c r="T440" s="9">
        <v>102.43</v>
      </c>
      <c r="U440" s="8" t="s">
        <v>3710</v>
      </c>
      <c r="V440" s="8" t="s">
        <v>5743</v>
      </c>
      <c r="AY440" s="8" t="s">
        <v>1819</v>
      </c>
      <c r="AZ440" s="10">
        <v>36817</v>
      </c>
      <c r="BA440" s="10">
        <v>45214</v>
      </c>
      <c r="BE440" s="8" t="s">
        <v>5744</v>
      </c>
      <c r="BF440" s="8" t="s">
        <v>3719</v>
      </c>
      <c r="BG440" s="11">
        <v>8.1667000000000005</v>
      </c>
      <c r="BH440" s="11">
        <v>1</v>
      </c>
      <c r="BI440" s="8" t="s">
        <v>5126</v>
      </c>
      <c r="BJ440" s="11">
        <v>14</v>
      </c>
      <c r="BW440" s="10">
        <v>43466</v>
      </c>
      <c r="BX440" s="10">
        <v>42036</v>
      </c>
      <c r="BY440" s="9">
        <v>1.38</v>
      </c>
      <c r="BZ440" s="8" t="s">
        <v>3721</v>
      </c>
      <c r="CF440" s="8" t="s">
        <v>3708</v>
      </c>
      <c r="CH440" s="9">
        <v>216.44</v>
      </c>
      <c r="CM440" s="12">
        <v>10</v>
      </c>
      <c r="CR440" s="8" t="s">
        <v>5745</v>
      </c>
      <c r="CV440" s="13">
        <v>1</v>
      </c>
    </row>
    <row r="441" spans="1:100" x14ac:dyDescent="0.2">
      <c r="A441" s="8" t="s">
        <v>5752</v>
      </c>
      <c r="B441" s="8" t="s">
        <v>5745</v>
      </c>
      <c r="C441" s="8" t="s">
        <v>5746</v>
      </c>
      <c r="D441" s="8" t="s">
        <v>3699</v>
      </c>
      <c r="E441" s="8" t="s">
        <v>5747</v>
      </c>
      <c r="F441" s="8" t="s">
        <v>3701</v>
      </c>
      <c r="G441" s="8" t="s">
        <v>5748</v>
      </c>
      <c r="H441" s="8" t="s">
        <v>3703</v>
      </c>
      <c r="I441" s="8" t="s">
        <v>3704</v>
      </c>
      <c r="J441" s="8" t="s">
        <v>3705</v>
      </c>
      <c r="K441" s="8" t="s">
        <v>5749</v>
      </c>
      <c r="L441" s="8" t="s">
        <v>5753</v>
      </c>
      <c r="M441" s="8" t="s">
        <v>4062</v>
      </c>
      <c r="N441" s="8" t="s">
        <v>3708</v>
      </c>
      <c r="O441" s="8" t="s">
        <v>3804</v>
      </c>
      <c r="P441" s="9">
        <v>143.62</v>
      </c>
      <c r="Q441" s="8" t="s">
        <v>3805</v>
      </c>
      <c r="S441" s="9">
        <v>154.36000000000001</v>
      </c>
      <c r="T441" s="9">
        <v>102.43</v>
      </c>
      <c r="U441" s="8" t="s">
        <v>3710</v>
      </c>
      <c r="V441" s="8" t="s">
        <v>5743</v>
      </c>
      <c r="AY441" s="8" t="s">
        <v>1819</v>
      </c>
      <c r="AZ441" s="10">
        <v>36817</v>
      </c>
      <c r="BA441" s="10">
        <v>46232</v>
      </c>
      <c r="BE441" s="8" t="s">
        <v>5744</v>
      </c>
      <c r="BF441" s="8" t="s">
        <v>3719</v>
      </c>
      <c r="BG441" s="11">
        <v>8.1667000000000005</v>
      </c>
      <c r="BH441" s="11">
        <v>1</v>
      </c>
      <c r="BI441" s="8" t="s">
        <v>5126</v>
      </c>
      <c r="BJ441" s="11">
        <v>14</v>
      </c>
      <c r="BW441" s="10">
        <v>43466</v>
      </c>
      <c r="BX441" s="10">
        <v>42036</v>
      </c>
      <c r="BY441" s="9">
        <v>1.38</v>
      </c>
      <c r="BZ441" s="8" t="s">
        <v>3721</v>
      </c>
      <c r="CF441" s="8" t="s">
        <v>3708</v>
      </c>
      <c r="CH441" s="9">
        <v>216.44</v>
      </c>
      <c r="CM441" s="12">
        <v>10</v>
      </c>
      <c r="CR441" s="8" t="s">
        <v>5745</v>
      </c>
      <c r="CV441" s="13">
        <v>1</v>
      </c>
    </row>
    <row r="442" spans="1:100" x14ac:dyDescent="0.2">
      <c r="A442" s="8" t="s">
        <v>5754</v>
      </c>
      <c r="B442" s="8" t="s">
        <v>5745</v>
      </c>
      <c r="C442" s="8" t="s">
        <v>5746</v>
      </c>
      <c r="D442" s="8" t="s">
        <v>3699</v>
      </c>
      <c r="E442" s="8" t="s">
        <v>5747</v>
      </c>
      <c r="F442" s="8" t="s">
        <v>3701</v>
      </c>
      <c r="G442" s="8" t="s">
        <v>5748</v>
      </c>
      <c r="H442" s="8" t="s">
        <v>3703</v>
      </c>
      <c r="I442" s="8" t="s">
        <v>3704</v>
      </c>
      <c r="J442" s="8" t="s">
        <v>3705</v>
      </c>
      <c r="K442" s="8" t="s">
        <v>5749</v>
      </c>
      <c r="L442" s="8" t="s">
        <v>5755</v>
      </c>
      <c r="M442" s="8" t="s">
        <v>4062</v>
      </c>
      <c r="N442" s="8" t="s">
        <v>3708</v>
      </c>
      <c r="O442" s="8" t="s">
        <v>3804</v>
      </c>
      <c r="P442" s="9">
        <v>143.62</v>
      </c>
      <c r="Q442" s="8" t="s">
        <v>3805</v>
      </c>
      <c r="S442" s="9">
        <v>154.36000000000001</v>
      </c>
      <c r="T442" s="9">
        <v>102.43</v>
      </c>
      <c r="U442" s="8" t="s">
        <v>3710</v>
      </c>
      <c r="V442" s="8" t="s">
        <v>5743</v>
      </c>
      <c r="AY442" s="8" t="s">
        <v>1819</v>
      </c>
      <c r="AZ442" s="10">
        <v>36817</v>
      </c>
      <c r="BA442" s="10">
        <v>46569</v>
      </c>
      <c r="BE442" s="8" t="s">
        <v>5744</v>
      </c>
      <c r="BF442" s="8" t="s">
        <v>3719</v>
      </c>
      <c r="BG442" s="11">
        <v>8.1667000000000005</v>
      </c>
      <c r="BH442" s="11">
        <v>1</v>
      </c>
      <c r="BI442" s="8" t="s">
        <v>5126</v>
      </c>
      <c r="BJ442" s="11">
        <v>14</v>
      </c>
      <c r="BW442" s="10">
        <v>43466</v>
      </c>
      <c r="BX442" s="10">
        <v>42036</v>
      </c>
      <c r="BY442" s="9">
        <v>1.38</v>
      </c>
      <c r="BZ442" s="8" t="s">
        <v>3721</v>
      </c>
      <c r="CF442" s="8" t="s">
        <v>3708</v>
      </c>
      <c r="CH442" s="9">
        <v>216.44</v>
      </c>
      <c r="CM442" s="12">
        <v>10</v>
      </c>
      <c r="CR442" s="8" t="s">
        <v>5745</v>
      </c>
      <c r="CV442" s="13">
        <v>1</v>
      </c>
    </row>
    <row r="443" spans="1:100" x14ac:dyDescent="0.2">
      <c r="A443" s="8" t="s">
        <v>1826</v>
      </c>
      <c r="B443" s="8" t="s">
        <v>5745</v>
      </c>
      <c r="C443" s="8" t="s">
        <v>5746</v>
      </c>
      <c r="D443" s="8" t="s">
        <v>3699</v>
      </c>
      <c r="E443" s="8" t="s">
        <v>5756</v>
      </c>
      <c r="F443" s="8" t="s">
        <v>3701</v>
      </c>
      <c r="G443" s="8" t="s">
        <v>5757</v>
      </c>
      <c r="H443" s="8" t="s">
        <v>3703</v>
      </c>
      <c r="I443" s="8" t="s">
        <v>3704</v>
      </c>
      <c r="J443" s="8" t="s">
        <v>3705</v>
      </c>
      <c r="K443" s="8" t="s">
        <v>5749</v>
      </c>
      <c r="M443" s="8" t="s">
        <v>3707</v>
      </c>
      <c r="N443" s="8" t="s">
        <v>3708</v>
      </c>
      <c r="O443" s="8" t="s">
        <v>3804</v>
      </c>
      <c r="P443" s="9">
        <v>280.66000000000003</v>
      </c>
      <c r="Q443" s="8" t="s">
        <v>3805</v>
      </c>
      <c r="S443" s="9">
        <v>225.06</v>
      </c>
      <c r="T443" s="9">
        <v>149.34</v>
      </c>
      <c r="U443" s="8" t="s">
        <v>3710</v>
      </c>
      <c r="V443" s="8" t="s">
        <v>5758</v>
      </c>
      <c r="AY443" s="8" t="s">
        <v>1819</v>
      </c>
      <c r="AZ443" s="10">
        <v>36817</v>
      </c>
      <c r="BB443" s="8" t="s">
        <v>3717</v>
      </c>
      <c r="BC443" s="10">
        <v>44757</v>
      </c>
      <c r="BE443" s="8" t="s">
        <v>5744</v>
      </c>
      <c r="BF443" s="8" t="s">
        <v>3719</v>
      </c>
      <c r="BG443" s="11">
        <v>12.25</v>
      </c>
      <c r="BH443" s="11">
        <v>1</v>
      </c>
      <c r="BI443" s="8" t="s">
        <v>5126</v>
      </c>
      <c r="BJ443" s="11">
        <v>21</v>
      </c>
      <c r="BW443" s="10">
        <v>43466</v>
      </c>
      <c r="BX443" s="10">
        <v>41913</v>
      </c>
      <c r="BY443" s="9">
        <v>2.0699999999999998</v>
      </c>
      <c r="BZ443" s="8" t="s">
        <v>3721</v>
      </c>
      <c r="CF443" s="8" t="s">
        <v>3708</v>
      </c>
      <c r="CH443" s="9">
        <v>417.21</v>
      </c>
      <c r="CM443" s="12">
        <v>10</v>
      </c>
      <c r="CR443" s="8" t="s">
        <v>5745</v>
      </c>
      <c r="CV443" s="13">
        <v>1</v>
      </c>
    </row>
    <row r="444" spans="1:100" x14ac:dyDescent="0.2">
      <c r="A444" s="8" t="s">
        <v>5759</v>
      </c>
      <c r="B444" s="8" t="s">
        <v>5745</v>
      </c>
      <c r="C444" s="8" t="s">
        <v>5746</v>
      </c>
      <c r="D444" s="8" t="s">
        <v>3699</v>
      </c>
      <c r="E444" s="8" t="s">
        <v>5756</v>
      </c>
      <c r="F444" s="8" t="s">
        <v>3701</v>
      </c>
      <c r="G444" s="8" t="s">
        <v>5757</v>
      </c>
      <c r="H444" s="8" t="s">
        <v>3703</v>
      </c>
      <c r="I444" s="8" t="s">
        <v>3704</v>
      </c>
      <c r="J444" s="8" t="s">
        <v>3705</v>
      </c>
      <c r="K444" s="8" t="s">
        <v>5749</v>
      </c>
      <c r="L444" s="8" t="s">
        <v>5751</v>
      </c>
      <c r="M444" s="8" t="s">
        <v>4062</v>
      </c>
      <c r="N444" s="8" t="s">
        <v>3708</v>
      </c>
      <c r="O444" s="8" t="s">
        <v>3804</v>
      </c>
      <c r="P444" s="9">
        <v>280.66000000000003</v>
      </c>
      <c r="Q444" s="8" t="s">
        <v>3805</v>
      </c>
      <c r="S444" s="9">
        <v>225.06</v>
      </c>
      <c r="T444" s="9">
        <v>149.34</v>
      </c>
      <c r="U444" s="8" t="s">
        <v>3710</v>
      </c>
      <c r="V444" s="8" t="s">
        <v>5758</v>
      </c>
      <c r="AY444" s="8" t="s">
        <v>1819</v>
      </c>
      <c r="AZ444" s="10">
        <v>36817</v>
      </c>
      <c r="BA444" s="10">
        <v>45214</v>
      </c>
      <c r="BE444" s="8" t="s">
        <v>5744</v>
      </c>
      <c r="BF444" s="8" t="s">
        <v>3719</v>
      </c>
      <c r="BG444" s="11">
        <v>12.25</v>
      </c>
      <c r="BH444" s="11">
        <v>1</v>
      </c>
      <c r="BI444" s="8" t="s">
        <v>5126</v>
      </c>
      <c r="BJ444" s="11">
        <v>21</v>
      </c>
      <c r="BW444" s="10">
        <v>43466</v>
      </c>
      <c r="BX444" s="10">
        <v>41913</v>
      </c>
      <c r="BY444" s="9">
        <v>2.0699999999999998</v>
      </c>
      <c r="BZ444" s="8" t="s">
        <v>3721</v>
      </c>
      <c r="CF444" s="8" t="s">
        <v>3708</v>
      </c>
      <c r="CH444" s="9">
        <v>417.21</v>
      </c>
      <c r="CM444" s="12">
        <v>10</v>
      </c>
      <c r="CR444" s="8" t="s">
        <v>5745</v>
      </c>
      <c r="CV444" s="13">
        <v>1</v>
      </c>
    </row>
    <row r="445" spans="1:100" x14ac:dyDescent="0.2">
      <c r="A445" s="8" t="s">
        <v>5760</v>
      </c>
      <c r="B445" s="8" t="s">
        <v>5745</v>
      </c>
      <c r="C445" s="8" t="s">
        <v>5746</v>
      </c>
      <c r="D445" s="8" t="s">
        <v>3699</v>
      </c>
      <c r="E445" s="8" t="s">
        <v>5756</v>
      </c>
      <c r="F445" s="8" t="s">
        <v>3701</v>
      </c>
      <c r="G445" s="8" t="s">
        <v>5757</v>
      </c>
      <c r="H445" s="8" t="s">
        <v>3703</v>
      </c>
      <c r="I445" s="8" t="s">
        <v>3704</v>
      </c>
      <c r="J445" s="8" t="s">
        <v>3705</v>
      </c>
      <c r="K445" s="8" t="s">
        <v>5749</v>
      </c>
      <c r="L445" s="8" t="s">
        <v>5755</v>
      </c>
      <c r="M445" s="8" t="s">
        <v>4062</v>
      </c>
      <c r="N445" s="8" t="s">
        <v>3708</v>
      </c>
      <c r="O445" s="8" t="s">
        <v>3804</v>
      </c>
      <c r="P445" s="9">
        <v>280.66000000000003</v>
      </c>
      <c r="Q445" s="8" t="s">
        <v>3805</v>
      </c>
      <c r="S445" s="9">
        <v>225.06</v>
      </c>
      <c r="T445" s="9">
        <v>149.34</v>
      </c>
      <c r="U445" s="8" t="s">
        <v>3710</v>
      </c>
      <c r="V445" s="8" t="s">
        <v>5758</v>
      </c>
      <c r="AY445" s="8" t="s">
        <v>1819</v>
      </c>
      <c r="AZ445" s="10">
        <v>36817</v>
      </c>
      <c r="BA445" s="10">
        <v>46569</v>
      </c>
      <c r="BE445" s="8" t="s">
        <v>5744</v>
      </c>
      <c r="BF445" s="8" t="s">
        <v>3719</v>
      </c>
      <c r="BG445" s="11">
        <v>12.25</v>
      </c>
      <c r="BH445" s="11">
        <v>1</v>
      </c>
      <c r="BI445" s="8" t="s">
        <v>5126</v>
      </c>
      <c r="BJ445" s="11">
        <v>21</v>
      </c>
      <c r="BW445" s="10">
        <v>43466</v>
      </c>
      <c r="BX445" s="10">
        <v>41913</v>
      </c>
      <c r="BY445" s="9">
        <v>2.0699999999999998</v>
      </c>
      <c r="BZ445" s="8" t="s">
        <v>3750</v>
      </c>
      <c r="CF445" s="8" t="s">
        <v>3708</v>
      </c>
      <c r="CH445" s="9">
        <v>417.21</v>
      </c>
      <c r="CM445" s="12">
        <v>10</v>
      </c>
      <c r="CR445" s="8" t="s">
        <v>5745</v>
      </c>
      <c r="CV445" s="13">
        <v>1</v>
      </c>
    </row>
    <row r="446" spans="1:100" x14ac:dyDescent="0.2">
      <c r="A446" s="8" t="s">
        <v>1828</v>
      </c>
      <c r="B446" s="8" t="s">
        <v>5761</v>
      </c>
      <c r="C446" s="8" t="s">
        <v>5762</v>
      </c>
      <c r="D446" s="8" t="s">
        <v>3989</v>
      </c>
      <c r="E446" s="8" t="s">
        <v>4051</v>
      </c>
      <c r="F446" s="8" t="s">
        <v>3765</v>
      </c>
      <c r="G446" s="8" t="s">
        <v>5763</v>
      </c>
      <c r="H446" s="8" t="s">
        <v>3767</v>
      </c>
      <c r="I446" s="8" t="s">
        <v>3704</v>
      </c>
      <c r="J446" s="8" t="s">
        <v>3705</v>
      </c>
      <c r="K446" s="8" t="s">
        <v>5764</v>
      </c>
      <c r="M446" s="8" t="s">
        <v>3707</v>
      </c>
      <c r="N446" s="8" t="s">
        <v>3708</v>
      </c>
      <c r="O446" s="8" t="s">
        <v>3709</v>
      </c>
      <c r="P446" s="9">
        <v>363</v>
      </c>
      <c r="Q446" s="8" t="s">
        <v>3710</v>
      </c>
      <c r="R446" s="8" t="s">
        <v>5765</v>
      </c>
      <c r="S446" s="9">
        <v>271.74</v>
      </c>
      <c r="T446" s="9">
        <v>185.92</v>
      </c>
      <c r="U446" s="8" t="s">
        <v>3710</v>
      </c>
      <c r="V446" s="8" t="s">
        <v>5766</v>
      </c>
      <c r="W446" s="8" t="s">
        <v>3774</v>
      </c>
      <c r="X446" s="8" t="s">
        <v>3714</v>
      </c>
      <c r="AY446" s="8" t="s">
        <v>1819</v>
      </c>
      <c r="BB446" s="8" t="s">
        <v>3717</v>
      </c>
      <c r="BC446" s="10">
        <v>44298</v>
      </c>
      <c r="BD446" s="10">
        <v>44684</v>
      </c>
      <c r="BE446" s="8" t="s">
        <v>4128</v>
      </c>
      <c r="BF446" s="8" t="s">
        <v>3719</v>
      </c>
      <c r="BG446" s="11">
        <v>1.6667000000000001</v>
      </c>
      <c r="BH446" s="11">
        <v>3600</v>
      </c>
      <c r="BI446" s="8" t="s">
        <v>3720</v>
      </c>
      <c r="BJ446" s="11">
        <v>1.6667000000000001</v>
      </c>
      <c r="BQ446" s="11">
        <v>111.54900000000001</v>
      </c>
      <c r="BR446" s="8" t="s">
        <v>5766</v>
      </c>
      <c r="BW446" s="10">
        <v>44197</v>
      </c>
      <c r="BX446" s="10">
        <v>43040</v>
      </c>
      <c r="BY446" s="9">
        <v>0</v>
      </c>
      <c r="BZ446" s="8" t="s">
        <v>3777</v>
      </c>
      <c r="CF446" s="8" t="s">
        <v>3708</v>
      </c>
      <c r="CH446" s="9">
        <v>531.42999999999995</v>
      </c>
      <c r="CM446" s="12">
        <v>10</v>
      </c>
      <c r="CR446" s="8" t="s">
        <v>5761</v>
      </c>
      <c r="CV446" s="13">
        <v>1</v>
      </c>
    </row>
    <row r="447" spans="1:100" x14ac:dyDescent="0.2">
      <c r="A447" s="8" t="s">
        <v>5767</v>
      </c>
      <c r="B447" s="8" t="s">
        <v>5768</v>
      </c>
      <c r="C447" s="8" t="s">
        <v>5769</v>
      </c>
      <c r="D447" s="8" t="s">
        <v>5739</v>
      </c>
      <c r="E447" s="8" t="s">
        <v>5770</v>
      </c>
      <c r="F447" s="8" t="s">
        <v>3701</v>
      </c>
      <c r="G447" s="8" t="s">
        <v>5771</v>
      </c>
      <c r="H447" s="8" t="s">
        <v>4068</v>
      </c>
      <c r="I447" s="8" t="s">
        <v>3704</v>
      </c>
      <c r="J447" s="8" t="s">
        <v>3705</v>
      </c>
      <c r="K447" s="8" t="s">
        <v>5772</v>
      </c>
      <c r="M447" s="8" t="s">
        <v>3707</v>
      </c>
      <c r="N447" s="8" t="s">
        <v>3771</v>
      </c>
      <c r="O447" s="8" t="s">
        <v>3804</v>
      </c>
      <c r="P447" s="9">
        <v>89.81</v>
      </c>
      <c r="Q447" s="8" t="s">
        <v>3805</v>
      </c>
      <c r="S447" s="9">
        <v>75.73</v>
      </c>
      <c r="T447" s="9">
        <v>50.25</v>
      </c>
      <c r="U447" s="8" t="s">
        <v>3710</v>
      </c>
      <c r="V447" s="8" t="s">
        <v>5743</v>
      </c>
      <c r="AY447" s="8" t="s">
        <v>1819</v>
      </c>
      <c r="AZ447" s="10">
        <v>38644</v>
      </c>
      <c r="BA447" s="10">
        <v>45596</v>
      </c>
      <c r="BC447" s="10">
        <v>44734</v>
      </c>
      <c r="BE447" s="8" t="s">
        <v>5744</v>
      </c>
      <c r="BF447" s="8" t="s">
        <v>3719</v>
      </c>
      <c r="BG447" s="11">
        <v>3.7332999999999998</v>
      </c>
      <c r="BH447" s="11">
        <v>1</v>
      </c>
      <c r="BI447" s="8" t="s">
        <v>3945</v>
      </c>
      <c r="BJ447" s="11">
        <v>70</v>
      </c>
      <c r="BW447" s="10">
        <v>43466</v>
      </c>
      <c r="BX447" s="10">
        <v>42036</v>
      </c>
      <c r="BY447" s="9">
        <v>0.63</v>
      </c>
      <c r="BZ447" s="8" t="s">
        <v>3721</v>
      </c>
      <c r="CF447" s="8" t="s">
        <v>3708</v>
      </c>
      <c r="CH447" s="9">
        <v>135.34</v>
      </c>
      <c r="CM447" s="12">
        <v>10</v>
      </c>
      <c r="CR447" s="8" t="s">
        <v>5768</v>
      </c>
      <c r="CV447" s="13">
        <v>1</v>
      </c>
    </row>
    <row r="448" spans="1:100" x14ac:dyDescent="0.2">
      <c r="A448" s="8" t="s">
        <v>5773</v>
      </c>
      <c r="B448" s="8" t="s">
        <v>5774</v>
      </c>
      <c r="C448" s="8" t="s">
        <v>5775</v>
      </c>
      <c r="D448" s="8" t="s">
        <v>3989</v>
      </c>
      <c r="E448" s="8" t="s">
        <v>4051</v>
      </c>
      <c r="F448" s="8" t="s">
        <v>3765</v>
      </c>
      <c r="G448" s="8" t="s">
        <v>5776</v>
      </c>
      <c r="H448" s="8" t="s">
        <v>3767</v>
      </c>
      <c r="I448" s="8" t="s">
        <v>3704</v>
      </c>
      <c r="J448" s="8" t="s">
        <v>3705</v>
      </c>
      <c r="K448" s="8" t="s">
        <v>5777</v>
      </c>
      <c r="M448" s="8" t="s">
        <v>3707</v>
      </c>
      <c r="N448" s="8" t="s">
        <v>3708</v>
      </c>
      <c r="O448" s="8" t="s">
        <v>3709</v>
      </c>
      <c r="P448" s="9">
        <v>159.93</v>
      </c>
      <c r="Q448" s="8" t="s">
        <v>3710</v>
      </c>
      <c r="R448" s="8" t="s">
        <v>5765</v>
      </c>
      <c r="S448" s="9">
        <v>135.87</v>
      </c>
      <c r="T448" s="9">
        <v>92.96</v>
      </c>
      <c r="U448" s="8" t="s">
        <v>3710</v>
      </c>
      <c r="V448" s="8" t="s">
        <v>5766</v>
      </c>
      <c r="W448" s="8" t="s">
        <v>3774</v>
      </c>
      <c r="X448" s="8" t="s">
        <v>3714</v>
      </c>
      <c r="AY448" s="8" t="s">
        <v>1819</v>
      </c>
      <c r="BB448" s="8" t="s">
        <v>3717</v>
      </c>
      <c r="BC448" s="10">
        <v>44173</v>
      </c>
      <c r="BD448" s="10">
        <v>44684</v>
      </c>
      <c r="BE448" s="8" t="s">
        <v>4128</v>
      </c>
      <c r="BF448" s="8" t="s">
        <v>3719</v>
      </c>
      <c r="BG448" s="11">
        <v>0.83330000000000004</v>
      </c>
      <c r="BH448" s="11">
        <v>3600</v>
      </c>
      <c r="BI448" s="8" t="s">
        <v>3720</v>
      </c>
      <c r="BJ448" s="11">
        <v>0.83330000000000004</v>
      </c>
      <c r="BQ448" s="11">
        <v>111.54900000000001</v>
      </c>
      <c r="BR448" s="8" t="s">
        <v>5766</v>
      </c>
      <c r="BW448" s="10">
        <v>44197</v>
      </c>
      <c r="BX448" s="10">
        <v>43040</v>
      </c>
      <c r="BY448" s="9">
        <v>0</v>
      </c>
      <c r="BZ448" s="8" t="s">
        <v>3777</v>
      </c>
      <c r="CF448" s="8" t="s">
        <v>3708</v>
      </c>
      <c r="CH448" s="9">
        <v>240.58</v>
      </c>
      <c r="CM448" s="12">
        <v>10</v>
      </c>
      <c r="CR448" s="8" t="s">
        <v>5774</v>
      </c>
      <c r="CV448" s="13">
        <v>1</v>
      </c>
    </row>
    <row r="449" spans="1:100" x14ac:dyDescent="0.2">
      <c r="A449" s="8" t="s">
        <v>5778</v>
      </c>
      <c r="B449" s="8" t="s">
        <v>5779</v>
      </c>
      <c r="C449" s="8" t="s">
        <v>5780</v>
      </c>
      <c r="D449" s="8" t="s">
        <v>3699</v>
      </c>
      <c r="E449" s="8" t="s">
        <v>5756</v>
      </c>
      <c r="F449" s="8" t="s">
        <v>3701</v>
      </c>
      <c r="G449" s="8" t="s">
        <v>5781</v>
      </c>
      <c r="H449" s="8" t="s">
        <v>3703</v>
      </c>
      <c r="I449" s="8" t="s">
        <v>3704</v>
      </c>
      <c r="J449" s="8" t="s">
        <v>3705</v>
      </c>
      <c r="K449" s="8" t="s">
        <v>5782</v>
      </c>
      <c r="M449" s="8" t="s">
        <v>3707</v>
      </c>
      <c r="N449" s="8" t="s">
        <v>3708</v>
      </c>
      <c r="O449" s="8" t="s">
        <v>3804</v>
      </c>
      <c r="P449" s="9">
        <v>101.77</v>
      </c>
      <c r="Q449" s="8" t="s">
        <v>3805</v>
      </c>
      <c r="S449" s="9">
        <v>149.52000000000001</v>
      </c>
      <c r="T449" s="9">
        <v>99.22</v>
      </c>
      <c r="U449" s="8" t="s">
        <v>3710</v>
      </c>
      <c r="V449" s="8" t="s">
        <v>5743</v>
      </c>
      <c r="AY449" s="8" t="s">
        <v>1819</v>
      </c>
      <c r="BB449" s="8" t="s">
        <v>3717</v>
      </c>
      <c r="BC449" s="10">
        <v>44658</v>
      </c>
      <c r="BD449" s="10">
        <v>44722</v>
      </c>
      <c r="BE449" s="8" t="s">
        <v>5744</v>
      </c>
      <c r="BF449" s="8" t="s">
        <v>3719</v>
      </c>
      <c r="BG449" s="11">
        <v>7</v>
      </c>
      <c r="BH449" s="11">
        <v>1</v>
      </c>
      <c r="BI449" s="8" t="s">
        <v>5126</v>
      </c>
      <c r="BJ449" s="11">
        <v>21</v>
      </c>
      <c r="BW449" s="10">
        <v>43466</v>
      </c>
      <c r="BX449" s="10">
        <v>42036</v>
      </c>
      <c r="BY449" s="9">
        <v>1.18</v>
      </c>
      <c r="BZ449" s="8" t="s">
        <v>3721</v>
      </c>
      <c r="CF449" s="8" t="s">
        <v>3708</v>
      </c>
      <c r="CH449" s="9">
        <v>153.37</v>
      </c>
      <c r="CM449" s="12">
        <v>10</v>
      </c>
      <c r="CR449" s="8" t="s">
        <v>5779</v>
      </c>
      <c r="CV449" s="13">
        <v>1</v>
      </c>
    </row>
    <row r="450" spans="1:100" x14ac:dyDescent="0.2">
      <c r="A450" s="8" t="s">
        <v>5783</v>
      </c>
      <c r="B450" s="8" t="s">
        <v>5784</v>
      </c>
      <c r="C450" s="8" t="s">
        <v>5762</v>
      </c>
      <c r="D450" s="8" t="s">
        <v>3989</v>
      </c>
      <c r="E450" s="8" t="s">
        <v>3700</v>
      </c>
      <c r="F450" s="8" t="s">
        <v>3765</v>
      </c>
      <c r="G450" s="8" t="s">
        <v>5785</v>
      </c>
      <c r="H450" s="8" t="s">
        <v>3767</v>
      </c>
      <c r="I450" s="8" t="s">
        <v>5786</v>
      </c>
      <c r="J450" s="8" t="s">
        <v>3705</v>
      </c>
      <c r="K450" s="8" t="s">
        <v>5787</v>
      </c>
      <c r="M450" s="8" t="s">
        <v>3866</v>
      </c>
      <c r="N450" s="8" t="s">
        <v>3708</v>
      </c>
      <c r="O450" s="8" t="s">
        <v>3709</v>
      </c>
      <c r="P450" s="9">
        <v>371.83</v>
      </c>
      <c r="Q450" s="8" t="s">
        <v>3710</v>
      </c>
      <c r="R450" s="8" t="s">
        <v>5788</v>
      </c>
      <c r="S450" s="9">
        <v>543.48</v>
      </c>
      <c r="T450" s="9">
        <v>371.83</v>
      </c>
      <c r="U450" s="8" t="s">
        <v>3710</v>
      </c>
      <c r="V450" s="8" t="s">
        <v>5788</v>
      </c>
      <c r="W450" s="8" t="s">
        <v>3774</v>
      </c>
      <c r="X450" s="8" t="s">
        <v>3714</v>
      </c>
      <c r="Z450" s="8" t="s">
        <v>3739</v>
      </c>
      <c r="AY450" s="8" t="s">
        <v>1819</v>
      </c>
      <c r="AZ450" s="10">
        <v>44257</v>
      </c>
      <c r="BA450" s="10">
        <v>46104</v>
      </c>
      <c r="BE450" s="8" t="s">
        <v>4128</v>
      </c>
      <c r="BF450" s="8" t="s">
        <v>3719</v>
      </c>
      <c r="BG450" s="11">
        <v>3.3332999999999999</v>
      </c>
      <c r="BH450" s="11">
        <v>3600</v>
      </c>
      <c r="BI450" s="8" t="s">
        <v>3720</v>
      </c>
      <c r="BJ450" s="11">
        <v>3.3332999999999999</v>
      </c>
      <c r="BQ450" s="11">
        <v>111.54900000000001</v>
      </c>
      <c r="BR450" s="8" t="s">
        <v>5788</v>
      </c>
      <c r="BW450" s="10">
        <v>44378</v>
      </c>
      <c r="BX450" s="10">
        <v>44378</v>
      </c>
      <c r="BY450" s="9">
        <v>0</v>
      </c>
      <c r="BZ450" s="8" t="s">
        <v>3777</v>
      </c>
      <c r="CF450" s="8" t="s">
        <v>3708</v>
      </c>
      <c r="CH450" s="9">
        <v>543.48</v>
      </c>
      <c r="CM450" s="12">
        <v>10</v>
      </c>
      <c r="CR450" s="8" t="s">
        <v>5784</v>
      </c>
      <c r="CV450" s="13">
        <v>1</v>
      </c>
    </row>
    <row r="451" spans="1:100" x14ac:dyDescent="0.2">
      <c r="A451" s="8" t="s">
        <v>5789</v>
      </c>
      <c r="B451" s="8" t="s">
        <v>5790</v>
      </c>
      <c r="C451" s="8" t="s">
        <v>5746</v>
      </c>
      <c r="D451" s="8" t="s">
        <v>3699</v>
      </c>
      <c r="E451" s="8" t="s">
        <v>5747</v>
      </c>
      <c r="F451" s="8" t="s">
        <v>3701</v>
      </c>
      <c r="G451" s="8" t="s">
        <v>5748</v>
      </c>
      <c r="H451" s="8" t="s">
        <v>3703</v>
      </c>
      <c r="I451" s="8" t="s">
        <v>3970</v>
      </c>
      <c r="J451" s="8" t="s">
        <v>3769</v>
      </c>
      <c r="K451" s="8" t="s">
        <v>5791</v>
      </c>
      <c r="M451" s="8" t="s">
        <v>3866</v>
      </c>
      <c r="N451" s="8" t="s">
        <v>3708</v>
      </c>
      <c r="O451" s="8" t="s">
        <v>3804</v>
      </c>
      <c r="P451" s="9">
        <v>138.59</v>
      </c>
      <c r="Q451" s="8" t="s">
        <v>3805</v>
      </c>
      <c r="R451" s="8" t="s">
        <v>5792</v>
      </c>
      <c r="S451" s="9">
        <v>154.36000000000001</v>
      </c>
      <c r="T451" s="9">
        <v>102.43</v>
      </c>
      <c r="U451" s="8" t="s">
        <v>3710</v>
      </c>
      <c r="V451" s="8" t="s">
        <v>5792</v>
      </c>
      <c r="AY451" s="8" t="s">
        <v>1819</v>
      </c>
      <c r="AZ451" s="10">
        <v>40240</v>
      </c>
      <c r="BB451" s="8" t="s">
        <v>3717</v>
      </c>
      <c r="BC451" s="10">
        <v>44424</v>
      </c>
      <c r="BD451" s="10">
        <v>44596</v>
      </c>
      <c r="BE451" s="8" t="s">
        <v>5744</v>
      </c>
      <c r="BF451" s="8" t="s">
        <v>3719</v>
      </c>
      <c r="BG451" s="11">
        <v>8.1667000000000005</v>
      </c>
      <c r="BJ451" s="11">
        <v>14</v>
      </c>
      <c r="BW451" s="10">
        <v>43556</v>
      </c>
      <c r="BX451" s="10">
        <v>43556</v>
      </c>
      <c r="BY451" s="9">
        <v>1.38</v>
      </c>
      <c r="BZ451" s="8" t="s">
        <v>3721</v>
      </c>
      <c r="CF451" s="8" t="s">
        <v>3708</v>
      </c>
      <c r="CH451" s="9">
        <v>208.86</v>
      </c>
      <c r="CM451" s="12">
        <v>10</v>
      </c>
      <c r="CR451" s="8" t="s">
        <v>5790</v>
      </c>
      <c r="CV451" s="13">
        <v>1</v>
      </c>
    </row>
    <row r="452" spans="1:100" x14ac:dyDescent="0.2">
      <c r="A452" s="8" t="s">
        <v>5793</v>
      </c>
      <c r="B452" s="8" t="s">
        <v>5794</v>
      </c>
      <c r="C452" s="8" t="s">
        <v>5762</v>
      </c>
      <c r="D452" s="8" t="s">
        <v>3989</v>
      </c>
      <c r="E452" s="8" t="s">
        <v>3700</v>
      </c>
      <c r="F452" s="8" t="s">
        <v>3765</v>
      </c>
      <c r="G452" s="8" t="s">
        <v>5785</v>
      </c>
      <c r="H452" s="8" t="s">
        <v>3767</v>
      </c>
      <c r="I452" s="8" t="s">
        <v>4046</v>
      </c>
      <c r="J452" s="8" t="s">
        <v>3769</v>
      </c>
      <c r="K452" s="8" t="s">
        <v>5795</v>
      </c>
      <c r="M452" s="8" t="s">
        <v>4033</v>
      </c>
      <c r="N452" s="8" t="s">
        <v>3708</v>
      </c>
      <c r="O452" s="8" t="s">
        <v>3709</v>
      </c>
      <c r="P452" s="9">
        <v>371.83</v>
      </c>
      <c r="Q452" s="8" t="s">
        <v>3710</v>
      </c>
      <c r="R452" s="8" t="s">
        <v>5796</v>
      </c>
      <c r="S452" s="9">
        <v>543.48</v>
      </c>
      <c r="T452" s="9">
        <v>371.83</v>
      </c>
      <c r="U452" s="8" t="s">
        <v>3710</v>
      </c>
      <c r="V452" s="8" t="s">
        <v>5796</v>
      </c>
      <c r="W452" s="8" t="s">
        <v>3774</v>
      </c>
      <c r="X452" s="8" t="s">
        <v>3714</v>
      </c>
      <c r="Z452" s="8" t="s">
        <v>3739</v>
      </c>
      <c r="AY452" s="8" t="s">
        <v>1819</v>
      </c>
      <c r="AZ452" s="10">
        <v>44551</v>
      </c>
      <c r="BA452" s="10">
        <v>46393</v>
      </c>
      <c r="BE452" s="8" t="s">
        <v>4128</v>
      </c>
      <c r="BF452" s="8" t="s">
        <v>3719</v>
      </c>
      <c r="BG452" s="11">
        <v>3.3332999999999999</v>
      </c>
      <c r="BH452" s="11">
        <v>3600</v>
      </c>
      <c r="BI452" s="8" t="s">
        <v>3720</v>
      </c>
      <c r="BJ452" s="11">
        <v>3.3332999999999999</v>
      </c>
      <c r="BQ452" s="11">
        <v>111.54900000000001</v>
      </c>
      <c r="BR452" s="8" t="s">
        <v>5796</v>
      </c>
      <c r="BW452" s="10">
        <v>44743</v>
      </c>
      <c r="BX452" s="10">
        <v>44743</v>
      </c>
      <c r="BY452" s="9">
        <v>0</v>
      </c>
      <c r="BZ452" s="8" t="s">
        <v>3777</v>
      </c>
      <c r="CF452" s="8" t="s">
        <v>3708</v>
      </c>
      <c r="CH452" s="9">
        <v>543.48</v>
      </c>
      <c r="CM452" s="12">
        <v>10</v>
      </c>
      <c r="CR452" s="8" t="s">
        <v>5794</v>
      </c>
      <c r="CV452" s="13">
        <v>1</v>
      </c>
    </row>
    <row r="453" spans="1:100" x14ac:dyDescent="0.2">
      <c r="A453" s="8" t="s">
        <v>5797</v>
      </c>
      <c r="B453" s="8" t="s">
        <v>5794</v>
      </c>
      <c r="C453" s="8" t="s">
        <v>5762</v>
      </c>
      <c r="D453" s="8" t="s">
        <v>3989</v>
      </c>
      <c r="E453" s="8" t="s">
        <v>4313</v>
      </c>
      <c r="F453" s="8" t="s">
        <v>3765</v>
      </c>
      <c r="G453" s="8" t="s">
        <v>5798</v>
      </c>
      <c r="H453" s="8" t="s">
        <v>3767</v>
      </c>
      <c r="I453" s="8" t="s">
        <v>4046</v>
      </c>
      <c r="J453" s="8" t="s">
        <v>3769</v>
      </c>
      <c r="K453" s="8" t="s">
        <v>5795</v>
      </c>
      <c r="M453" s="8" t="s">
        <v>4033</v>
      </c>
      <c r="N453" s="8" t="s">
        <v>3708</v>
      </c>
      <c r="O453" s="8" t="s">
        <v>3709</v>
      </c>
      <c r="P453" s="9">
        <v>1859.15</v>
      </c>
      <c r="Q453" s="8" t="s">
        <v>3710</v>
      </c>
      <c r="R453" s="8" t="s">
        <v>5796</v>
      </c>
      <c r="S453" s="9">
        <v>2717.38</v>
      </c>
      <c r="T453" s="9">
        <v>1859.15</v>
      </c>
      <c r="U453" s="8" t="s">
        <v>3710</v>
      </c>
      <c r="V453" s="8" t="s">
        <v>5796</v>
      </c>
      <c r="W453" s="8" t="s">
        <v>3774</v>
      </c>
      <c r="X453" s="8" t="s">
        <v>3714</v>
      </c>
      <c r="Z453" s="8" t="s">
        <v>3739</v>
      </c>
      <c r="AY453" s="8" t="s">
        <v>1819</v>
      </c>
      <c r="AZ453" s="10">
        <v>44551</v>
      </c>
      <c r="BA453" s="10">
        <v>46393</v>
      </c>
      <c r="BE453" s="8" t="s">
        <v>4128</v>
      </c>
      <c r="BF453" s="8" t="s">
        <v>3719</v>
      </c>
      <c r="BG453" s="11">
        <v>16.666699999999999</v>
      </c>
      <c r="BH453" s="11">
        <v>3600</v>
      </c>
      <c r="BI453" s="8" t="s">
        <v>3720</v>
      </c>
      <c r="BJ453" s="11">
        <v>16.666699999999999</v>
      </c>
      <c r="BQ453" s="11">
        <v>111.54900000000001</v>
      </c>
      <c r="BR453" s="8" t="s">
        <v>5796</v>
      </c>
      <c r="BW453" s="10">
        <v>44743</v>
      </c>
      <c r="BX453" s="10">
        <v>44743</v>
      </c>
      <c r="BY453" s="9">
        <v>0</v>
      </c>
      <c r="BZ453" s="8" t="s">
        <v>3777</v>
      </c>
      <c r="CF453" s="8" t="s">
        <v>3708</v>
      </c>
      <c r="CH453" s="9">
        <v>2484.0300000000002</v>
      </c>
      <c r="CM453" s="12">
        <v>10</v>
      </c>
      <c r="CR453" s="8" t="s">
        <v>5794</v>
      </c>
      <c r="CV453" s="13">
        <v>1</v>
      </c>
    </row>
    <row r="454" spans="1:100" x14ac:dyDescent="0.2">
      <c r="A454" s="8" t="s">
        <v>5799</v>
      </c>
      <c r="B454" s="8" t="s">
        <v>5800</v>
      </c>
      <c r="C454" s="8" t="s">
        <v>5801</v>
      </c>
      <c r="D454" s="8" t="s">
        <v>3989</v>
      </c>
      <c r="E454" s="8" t="s">
        <v>3700</v>
      </c>
      <c r="F454" s="8" t="s">
        <v>3990</v>
      </c>
      <c r="G454" s="8" t="s">
        <v>5802</v>
      </c>
      <c r="H454" s="8" t="s">
        <v>3767</v>
      </c>
      <c r="I454" s="8" t="s">
        <v>4599</v>
      </c>
      <c r="J454" s="8" t="s">
        <v>3769</v>
      </c>
      <c r="K454" s="8" t="s">
        <v>5803</v>
      </c>
      <c r="M454" s="8" t="s">
        <v>3707</v>
      </c>
      <c r="N454" s="8" t="s">
        <v>3708</v>
      </c>
      <c r="O454" s="8" t="s">
        <v>3709</v>
      </c>
      <c r="P454" s="9">
        <v>183.74</v>
      </c>
      <c r="Q454" s="8" t="s">
        <v>3710</v>
      </c>
      <c r="R454" s="8" t="s">
        <v>5804</v>
      </c>
      <c r="S454" s="9">
        <v>135.1</v>
      </c>
      <c r="T454" s="9">
        <v>90.09</v>
      </c>
      <c r="U454" s="8" t="s">
        <v>3710</v>
      </c>
      <c r="V454" s="8" t="s">
        <v>5805</v>
      </c>
      <c r="W454" s="8" t="s">
        <v>3774</v>
      </c>
      <c r="AC454" s="8" t="s">
        <v>3717</v>
      </c>
      <c r="AY454" s="8" t="s">
        <v>5806</v>
      </c>
      <c r="BB454" s="8" t="s">
        <v>3717</v>
      </c>
      <c r="BE454" s="8" t="s">
        <v>5807</v>
      </c>
      <c r="BF454" s="8" t="s">
        <v>3719</v>
      </c>
      <c r="BG454" s="11">
        <v>0.83330000000000004</v>
      </c>
      <c r="BH454" s="11">
        <v>15000</v>
      </c>
      <c r="BI454" s="8" t="s">
        <v>3720</v>
      </c>
      <c r="BJ454" s="11">
        <v>0.33329999999999999</v>
      </c>
      <c r="BQ454" s="11">
        <v>270.255</v>
      </c>
      <c r="BR454" s="8" t="s">
        <v>5805</v>
      </c>
      <c r="BW454" s="10">
        <v>44197</v>
      </c>
      <c r="BX454" s="10">
        <v>42430</v>
      </c>
      <c r="BY454" s="9">
        <v>0</v>
      </c>
      <c r="BZ454" s="8" t="s">
        <v>3777</v>
      </c>
      <c r="CF454" s="8" t="s">
        <v>3708</v>
      </c>
      <c r="CH454" s="9">
        <v>275.41000000000003</v>
      </c>
      <c r="CM454" s="12">
        <v>10</v>
      </c>
      <c r="CR454" s="8" t="s">
        <v>5800</v>
      </c>
      <c r="CV454" s="13">
        <v>1</v>
      </c>
    </row>
    <row r="455" spans="1:100" x14ac:dyDescent="0.2">
      <c r="A455" s="8" t="s">
        <v>5808</v>
      </c>
      <c r="B455" s="8" t="s">
        <v>5800</v>
      </c>
      <c r="C455" s="8" t="s">
        <v>3988</v>
      </c>
      <c r="D455" s="8" t="s">
        <v>3989</v>
      </c>
      <c r="E455" s="8" t="s">
        <v>3700</v>
      </c>
      <c r="F455" s="8" t="s">
        <v>3990</v>
      </c>
      <c r="G455" s="8" t="s">
        <v>3999</v>
      </c>
      <c r="H455" s="8" t="s">
        <v>3767</v>
      </c>
      <c r="I455" s="8" t="s">
        <v>4599</v>
      </c>
      <c r="J455" s="8" t="s">
        <v>3769</v>
      </c>
      <c r="K455" s="8" t="s">
        <v>5809</v>
      </c>
      <c r="M455" s="8" t="s">
        <v>3707</v>
      </c>
      <c r="N455" s="8" t="s">
        <v>3708</v>
      </c>
      <c r="O455" s="8" t="s">
        <v>3709</v>
      </c>
      <c r="P455" s="9">
        <v>248.58</v>
      </c>
      <c r="Q455" s="8" t="s">
        <v>3710</v>
      </c>
      <c r="R455" s="8" t="s">
        <v>5804</v>
      </c>
      <c r="S455" s="9">
        <v>270.19</v>
      </c>
      <c r="T455" s="9">
        <v>180.17</v>
      </c>
      <c r="U455" s="8" t="s">
        <v>3710</v>
      </c>
      <c r="V455" s="8" t="s">
        <v>5805</v>
      </c>
      <c r="W455" s="8" t="s">
        <v>3774</v>
      </c>
      <c r="AC455" s="8" t="s">
        <v>3717</v>
      </c>
      <c r="AY455" s="8" t="s">
        <v>5806</v>
      </c>
      <c r="BB455" s="8" t="s">
        <v>3717</v>
      </c>
      <c r="BC455" s="10">
        <v>44610</v>
      </c>
      <c r="BE455" s="8" t="s">
        <v>5807</v>
      </c>
      <c r="BF455" s="8" t="s">
        <v>3719</v>
      </c>
      <c r="BG455" s="11">
        <v>1.6667000000000001</v>
      </c>
      <c r="BH455" s="11">
        <v>15000</v>
      </c>
      <c r="BI455" s="8" t="s">
        <v>3720</v>
      </c>
      <c r="BJ455" s="11">
        <v>0.66669999999999996</v>
      </c>
      <c r="BQ455" s="11">
        <v>270.255</v>
      </c>
      <c r="BR455" s="8" t="s">
        <v>5805</v>
      </c>
      <c r="BW455" s="10">
        <v>44197</v>
      </c>
      <c r="BX455" s="10">
        <v>42430</v>
      </c>
      <c r="BY455" s="9">
        <v>0</v>
      </c>
      <c r="BZ455" s="8" t="s">
        <v>3777</v>
      </c>
      <c r="CF455" s="8" t="s">
        <v>3708</v>
      </c>
      <c r="CH455" s="9">
        <v>370.27</v>
      </c>
      <c r="CM455" s="12">
        <v>10</v>
      </c>
      <c r="CR455" s="8" t="s">
        <v>5800</v>
      </c>
      <c r="CV455" s="13">
        <v>1</v>
      </c>
    </row>
    <row r="456" spans="1:100" x14ac:dyDescent="0.2">
      <c r="A456" s="8" t="s">
        <v>5810</v>
      </c>
      <c r="B456" s="8" t="s">
        <v>5811</v>
      </c>
      <c r="C456" s="8" t="s">
        <v>5801</v>
      </c>
      <c r="D456" s="8" t="s">
        <v>3989</v>
      </c>
      <c r="E456" s="8" t="s">
        <v>3700</v>
      </c>
      <c r="F456" s="8" t="s">
        <v>3990</v>
      </c>
      <c r="G456" s="8" t="s">
        <v>5802</v>
      </c>
      <c r="H456" s="8" t="s">
        <v>3767</v>
      </c>
      <c r="I456" s="8" t="s">
        <v>4599</v>
      </c>
      <c r="J456" s="8" t="s">
        <v>3769</v>
      </c>
      <c r="K456" s="8" t="s">
        <v>5803</v>
      </c>
      <c r="M456" s="8" t="s">
        <v>3707</v>
      </c>
      <c r="N456" s="8" t="s">
        <v>3771</v>
      </c>
      <c r="O456" s="8" t="s">
        <v>3709</v>
      </c>
      <c r="P456" s="9">
        <v>183.74</v>
      </c>
      <c r="Q456" s="8" t="s">
        <v>3710</v>
      </c>
      <c r="R456" s="8" t="s">
        <v>5804</v>
      </c>
      <c r="S456" s="9">
        <v>135.1</v>
      </c>
      <c r="T456" s="9">
        <v>90.09</v>
      </c>
      <c r="U456" s="8" t="s">
        <v>3710</v>
      </c>
      <c r="V456" s="8" t="s">
        <v>5805</v>
      </c>
      <c r="W456" s="8" t="s">
        <v>3774</v>
      </c>
      <c r="AC456" s="8" t="s">
        <v>3717</v>
      </c>
      <c r="AY456" s="8" t="s">
        <v>5806</v>
      </c>
      <c r="BA456" s="10">
        <v>45199</v>
      </c>
      <c r="BC456" s="10">
        <v>44035</v>
      </c>
      <c r="BE456" s="8" t="s">
        <v>5807</v>
      </c>
      <c r="BF456" s="8" t="s">
        <v>3719</v>
      </c>
      <c r="BG456" s="11">
        <v>0.83330000000000004</v>
      </c>
      <c r="BH456" s="11">
        <v>15000</v>
      </c>
      <c r="BI456" s="8" t="s">
        <v>3720</v>
      </c>
      <c r="BJ456" s="11">
        <v>0.33329999999999999</v>
      </c>
      <c r="BQ456" s="11">
        <v>270.255</v>
      </c>
      <c r="BR456" s="8" t="s">
        <v>5805</v>
      </c>
      <c r="BW456" s="10">
        <v>44197</v>
      </c>
      <c r="BX456" s="10">
        <v>42430</v>
      </c>
      <c r="BY456" s="9">
        <v>0</v>
      </c>
      <c r="BZ456" s="8" t="s">
        <v>3777</v>
      </c>
      <c r="CF456" s="8" t="s">
        <v>3708</v>
      </c>
      <c r="CH456" s="9">
        <v>275.41000000000003</v>
      </c>
      <c r="CM456" s="12">
        <v>10</v>
      </c>
      <c r="CR456" s="8" t="s">
        <v>5811</v>
      </c>
      <c r="CV456" s="13">
        <v>1</v>
      </c>
    </row>
    <row r="457" spans="1:100" x14ac:dyDescent="0.2">
      <c r="A457" s="8" t="s">
        <v>5812</v>
      </c>
      <c r="B457" s="8" t="s">
        <v>5813</v>
      </c>
      <c r="C457" s="8" t="s">
        <v>3988</v>
      </c>
      <c r="D457" s="8" t="s">
        <v>3989</v>
      </c>
      <c r="E457" s="8" t="s">
        <v>3700</v>
      </c>
      <c r="F457" s="8" t="s">
        <v>3990</v>
      </c>
      <c r="G457" s="8" t="s">
        <v>3999</v>
      </c>
      <c r="H457" s="8" t="s">
        <v>3767</v>
      </c>
      <c r="I457" s="8" t="s">
        <v>4599</v>
      </c>
      <c r="J457" s="8" t="s">
        <v>3769</v>
      </c>
      <c r="K457" s="8" t="s">
        <v>5809</v>
      </c>
      <c r="M457" s="8" t="s">
        <v>3707</v>
      </c>
      <c r="N457" s="8" t="s">
        <v>3771</v>
      </c>
      <c r="O457" s="8" t="s">
        <v>3709</v>
      </c>
      <c r="P457" s="9">
        <v>248.58</v>
      </c>
      <c r="Q457" s="8" t="s">
        <v>3710</v>
      </c>
      <c r="R457" s="8" t="s">
        <v>5804</v>
      </c>
      <c r="S457" s="9">
        <v>270.19</v>
      </c>
      <c r="T457" s="9">
        <v>180.17</v>
      </c>
      <c r="U457" s="8" t="s">
        <v>3710</v>
      </c>
      <c r="V457" s="8" t="s">
        <v>5805</v>
      </c>
      <c r="W457" s="8" t="s">
        <v>3774</v>
      </c>
      <c r="AC457" s="8" t="s">
        <v>3717</v>
      </c>
      <c r="AY457" s="8" t="s">
        <v>5806</v>
      </c>
      <c r="BA457" s="10">
        <v>45199</v>
      </c>
      <c r="BC457" s="10">
        <v>43941</v>
      </c>
      <c r="BE457" s="8" t="s">
        <v>5807</v>
      </c>
      <c r="BF457" s="8" t="s">
        <v>3719</v>
      </c>
      <c r="BG457" s="11">
        <v>1.6667000000000001</v>
      </c>
      <c r="BH457" s="11">
        <v>15000</v>
      </c>
      <c r="BI457" s="8" t="s">
        <v>3720</v>
      </c>
      <c r="BJ457" s="11">
        <v>0.66669999999999996</v>
      </c>
      <c r="BQ457" s="11">
        <v>270.255</v>
      </c>
      <c r="BR457" s="8" t="s">
        <v>5805</v>
      </c>
      <c r="BW457" s="10">
        <v>44197</v>
      </c>
      <c r="BX457" s="10">
        <v>42430</v>
      </c>
      <c r="BY457" s="9">
        <v>0</v>
      </c>
      <c r="BZ457" s="8" t="s">
        <v>3777</v>
      </c>
      <c r="CF457" s="8" t="s">
        <v>3708</v>
      </c>
      <c r="CH457" s="9">
        <v>370.27</v>
      </c>
      <c r="CM457" s="12">
        <v>10</v>
      </c>
      <c r="CR457" s="8" t="s">
        <v>5813</v>
      </c>
      <c r="CV457" s="13">
        <v>1</v>
      </c>
    </row>
    <row r="458" spans="1:100" x14ac:dyDescent="0.2">
      <c r="A458" s="8" t="s">
        <v>1154</v>
      </c>
      <c r="B458" s="8" t="s">
        <v>5814</v>
      </c>
      <c r="C458" s="8" t="s">
        <v>3797</v>
      </c>
      <c r="D458" s="8" t="s">
        <v>3798</v>
      </c>
      <c r="E458" s="8" t="s">
        <v>3860</v>
      </c>
      <c r="F458" s="8" t="s">
        <v>3701</v>
      </c>
      <c r="G458" s="8" t="s">
        <v>4559</v>
      </c>
      <c r="H458" s="8" t="s">
        <v>3703</v>
      </c>
      <c r="I458" s="8" t="s">
        <v>4080</v>
      </c>
      <c r="J458" s="8" t="s">
        <v>3705</v>
      </c>
      <c r="K458" s="8" t="s">
        <v>5815</v>
      </c>
      <c r="M458" s="8" t="s">
        <v>4033</v>
      </c>
      <c r="N458" s="8" t="s">
        <v>3708</v>
      </c>
      <c r="O458" s="8" t="s">
        <v>3804</v>
      </c>
      <c r="P458" s="9">
        <v>86.78</v>
      </c>
      <c r="Q458" s="8" t="s">
        <v>3805</v>
      </c>
      <c r="S458" s="9">
        <v>68.930000000000007</v>
      </c>
      <c r="T458" s="9">
        <v>45.74</v>
      </c>
      <c r="U458" s="8" t="s">
        <v>3710</v>
      </c>
      <c r="V458" s="8" t="s">
        <v>4011</v>
      </c>
      <c r="Z458" s="8" t="s">
        <v>3739</v>
      </c>
      <c r="AC458" s="8" t="s">
        <v>3717</v>
      </c>
      <c r="AV458" s="8" t="s">
        <v>4012</v>
      </c>
      <c r="AW458" s="8">
        <v>25</v>
      </c>
      <c r="AX458" s="8">
        <v>2</v>
      </c>
      <c r="AY458" s="8" t="s">
        <v>1147</v>
      </c>
      <c r="AZ458" s="10">
        <v>38266</v>
      </c>
      <c r="BB458" s="8" t="s">
        <v>3717</v>
      </c>
      <c r="BC458" s="10">
        <v>38353</v>
      </c>
      <c r="BE458" s="8" t="s">
        <v>4013</v>
      </c>
      <c r="BF458" s="8" t="s">
        <v>3720</v>
      </c>
      <c r="BG458" s="11">
        <v>120</v>
      </c>
      <c r="BH458" s="11">
        <v>5</v>
      </c>
      <c r="BI458" s="8" t="s">
        <v>3720</v>
      </c>
      <c r="BJ458" s="11">
        <v>60</v>
      </c>
      <c r="BQ458" s="11">
        <v>0.76229999999999998</v>
      </c>
      <c r="BR458" s="8" t="s">
        <v>4011</v>
      </c>
      <c r="BW458" s="10">
        <v>43891</v>
      </c>
      <c r="BX458" s="10">
        <v>43770</v>
      </c>
      <c r="BY458" s="9">
        <v>0</v>
      </c>
      <c r="BZ458" s="8" t="s">
        <v>3742</v>
      </c>
      <c r="CA458" s="8" t="s">
        <v>3717</v>
      </c>
      <c r="CF458" s="8" t="s">
        <v>3708</v>
      </c>
      <c r="CH458" s="9">
        <v>68.930000000000007</v>
      </c>
      <c r="CM458" s="12">
        <v>10</v>
      </c>
      <c r="CR458" s="8" t="s">
        <v>5814</v>
      </c>
      <c r="CV458" s="13">
        <v>1</v>
      </c>
    </row>
    <row r="459" spans="1:100" x14ac:dyDescent="0.2">
      <c r="A459" s="8" t="s">
        <v>5816</v>
      </c>
      <c r="B459" s="8" t="s">
        <v>5814</v>
      </c>
      <c r="C459" s="8" t="s">
        <v>3797</v>
      </c>
      <c r="D459" s="8" t="s">
        <v>3798</v>
      </c>
      <c r="E459" s="8" t="s">
        <v>3874</v>
      </c>
      <c r="F459" s="8" t="s">
        <v>3701</v>
      </c>
      <c r="G459" s="8" t="s">
        <v>4656</v>
      </c>
      <c r="H459" s="8" t="s">
        <v>3703</v>
      </c>
      <c r="I459" s="8" t="s">
        <v>4080</v>
      </c>
      <c r="J459" s="8" t="s">
        <v>3705</v>
      </c>
      <c r="K459" s="8" t="s">
        <v>5815</v>
      </c>
      <c r="M459" s="8" t="s">
        <v>4033</v>
      </c>
      <c r="N459" s="8" t="s">
        <v>3708</v>
      </c>
      <c r="O459" s="8" t="s">
        <v>3804</v>
      </c>
      <c r="P459" s="9">
        <v>502.8</v>
      </c>
      <c r="Q459" s="8" t="s">
        <v>3805</v>
      </c>
      <c r="S459" s="9">
        <v>206.78</v>
      </c>
      <c r="T459" s="9">
        <v>137.21</v>
      </c>
      <c r="U459" s="8" t="s">
        <v>3710</v>
      </c>
      <c r="V459" s="8" t="s">
        <v>4011</v>
      </c>
      <c r="Z459" s="8" t="s">
        <v>3739</v>
      </c>
      <c r="AC459" s="8" t="s">
        <v>3717</v>
      </c>
      <c r="AV459" s="8" t="s">
        <v>4012</v>
      </c>
      <c r="AW459" s="8">
        <v>25</v>
      </c>
      <c r="AX459" s="8">
        <v>2</v>
      </c>
      <c r="AY459" s="8" t="s">
        <v>1147</v>
      </c>
      <c r="AZ459" s="10">
        <v>38266</v>
      </c>
      <c r="BB459" s="8" t="s">
        <v>3717</v>
      </c>
      <c r="BC459" s="10">
        <v>40513</v>
      </c>
      <c r="BE459" s="8" t="s">
        <v>4013</v>
      </c>
      <c r="BF459" s="8" t="s">
        <v>3720</v>
      </c>
      <c r="BG459" s="11">
        <v>360</v>
      </c>
      <c r="BH459" s="11">
        <v>5</v>
      </c>
      <c r="BI459" s="8" t="s">
        <v>3720</v>
      </c>
      <c r="BJ459" s="11">
        <v>180</v>
      </c>
      <c r="BQ459" s="11">
        <v>0.76229999999999998</v>
      </c>
      <c r="BR459" s="8" t="s">
        <v>4011</v>
      </c>
      <c r="BW459" s="10">
        <v>43891</v>
      </c>
      <c r="BX459" s="10">
        <v>43770</v>
      </c>
      <c r="BY459" s="9">
        <v>0</v>
      </c>
      <c r="BZ459" s="8" t="s">
        <v>3742</v>
      </c>
      <c r="CA459" s="8" t="s">
        <v>3717</v>
      </c>
      <c r="CF459" s="8" t="s">
        <v>3708</v>
      </c>
      <c r="CH459" s="9">
        <v>206.78</v>
      </c>
      <c r="CM459" s="12">
        <v>10</v>
      </c>
      <c r="CR459" s="8" t="s">
        <v>5814</v>
      </c>
      <c r="CV459" s="13">
        <v>1</v>
      </c>
    </row>
    <row r="460" spans="1:100" x14ac:dyDescent="0.2">
      <c r="A460" s="8" t="s">
        <v>5817</v>
      </c>
      <c r="B460" s="8" t="s">
        <v>5814</v>
      </c>
      <c r="C460" s="8" t="s">
        <v>5818</v>
      </c>
      <c r="D460" s="8" t="s">
        <v>3798</v>
      </c>
      <c r="E460" s="8" t="s">
        <v>3860</v>
      </c>
      <c r="F460" s="8" t="s">
        <v>3701</v>
      </c>
      <c r="G460" s="8" t="s">
        <v>5819</v>
      </c>
      <c r="H460" s="8" t="s">
        <v>3703</v>
      </c>
      <c r="I460" s="8" t="s">
        <v>4080</v>
      </c>
      <c r="J460" s="8" t="s">
        <v>3705</v>
      </c>
      <c r="K460" s="8" t="s">
        <v>5820</v>
      </c>
      <c r="M460" s="8" t="s">
        <v>4033</v>
      </c>
      <c r="N460" s="8" t="s">
        <v>3708</v>
      </c>
      <c r="O460" s="8" t="s">
        <v>3804</v>
      </c>
      <c r="P460" s="9">
        <v>30.06</v>
      </c>
      <c r="Q460" s="8" t="s">
        <v>3805</v>
      </c>
      <c r="S460" s="9">
        <v>11.2</v>
      </c>
      <c r="T460" s="9">
        <v>7.43</v>
      </c>
      <c r="U460" s="8" t="s">
        <v>3710</v>
      </c>
      <c r="V460" s="8" t="s">
        <v>4011</v>
      </c>
      <c r="AV460" s="8" t="s">
        <v>4012</v>
      </c>
      <c r="AW460" s="8">
        <v>25</v>
      </c>
      <c r="AX460" s="8">
        <v>2</v>
      </c>
      <c r="AY460" s="8" t="s">
        <v>1147</v>
      </c>
      <c r="AZ460" s="10">
        <v>38266</v>
      </c>
      <c r="BB460" s="8" t="s">
        <v>3717</v>
      </c>
      <c r="BC460" s="10">
        <v>38353</v>
      </c>
      <c r="BE460" s="8" t="s">
        <v>4013</v>
      </c>
      <c r="BF460" s="8" t="s">
        <v>3720</v>
      </c>
      <c r="BG460" s="11">
        <v>15</v>
      </c>
      <c r="BH460" s="11">
        <v>5</v>
      </c>
      <c r="BI460" s="8" t="s">
        <v>3720</v>
      </c>
      <c r="BJ460" s="11">
        <v>7.5</v>
      </c>
      <c r="BQ460" s="11">
        <v>0.76229999999999998</v>
      </c>
      <c r="BR460" s="8" t="s">
        <v>4011</v>
      </c>
      <c r="BW460" s="10">
        <v>43891</v>
      </c>
      <c r="BX460" s="10">
        <v>43770</v>
      </c>
      <c r="BY460" s="9">
        <v>0</v>
      </c>
      <c r="BZ460" s="8" t="s">
        <v>3742</v>
      </c>
      <c r="CF460" s="8" t="s">
        <v>3708</v>
      </c>
      <c r="CH460" s="9">
        <v>45.3</v>
      </c>
      <c r="CM460" s="12">
        <v>10</v>
      </c>
      <c r="CR460" s="8" t="s">
        <v>5814</v>
      </c>
      <c r="CV460" s="13">
        <v>1</v>
      </c>
    </row>
    <row r="461" spans="1:100" x14ac:dyDescent="0.2">
      <c r="A461" s="8" t="s">
        <v>5821</v>
      </c>
      <c r="B461" s="8" t="s">
        <v>5814</v>
      </c>
      <c r="C461" s="8" t="s">
        <v>4272</v>
      </c>
      <c r="D461" s="8" t="s">
        <v>3798</v>
      </c>
      <c r="E461" s="8" t="s">
        <v>3860</v>
      </c>
      <c r="F461" s="8" t="s">
        <v>3701</v>
      </c>
      <c r="G461" s="8" t="s">
        <v>5822</v>
      </c>
      <c r="H461" s="8" t="s">
        <v>3703</v>
      </c>
      <c r="I461" s="8" t="s">
        <v>4080</v>
      </c>
      <c r="J461" s="8" t="s">
        <v>3705</v>
      </c>
      <c r="K461" s="8" t="s">
        <v>5823</v>
      </c>
      <c r="M461" s="8" t="s">
        <v>4033</v>
      </c>
      <c r="N461" s="8" t="s">
        <v>3708</v>
      </c>
      <c r="O461" s="8" t="s">
        <v>3804</v>
      </c>
      <c r="P461" s="9">
        <v>30.11</v>
      </c>
      <c r="Q461" s="8" t="s">
        <v>3805</v>
      </c>
      <c r="S461" s="9">
        <v>17.239999999999998</v>
      </c>
      <c r="T461" s="9">
        <v>11.44</v>
      </c>
      <c r="U461" s="8" t="s">
        <v>3710</v>
      </c>
      <c r="V461" s="8" t="s">
        <v>4011</v>
      </c>
      <c r="AV461" s="8" t="s">
        <v>4012</v>
      </c>
      <c r="AW461" s="8">
        <v>25</v>
      </c>
      <c r="AX461" s="8">
        <v>2</v>
      </c>
      <c r="AY461" s="8" t="s">
        <v>1147</v>
      </c>
      <c r="AZ461" s="10">
        <v>38266</v>
      </c>
      <c r="BB461" s="8" t="s">
        <v>3717</v>
      </c>
      <c r="BC461" s="10">
        <v>43936</v>
      </c>
      <c r="BE461" s="8" t="s">
        <v>4013</v>
      </c>
      <c r="BF461" s="8" t="s">
        <v>3720</v>
      </c>
      <c r="BG461" s="11">
        <v>30</v>
      </c>
      <c r="BH461" s="11">
        <v>5</v>
      </c>
      <c r="BI461" s="8" t="s">
        <v>3720</v>
      </c>
      <c r="BJ461" s="11">
        <v>15</v>
      </c>
      <c r="BQ461" s="11">
        <v>0.76229999999999998</v>
      </c>
      <c r="BR461" s="8" t="s">
        <v>4011</v>
      </c>
      <c r="BW461" s="10">
        <v>43891</v>
      </c>
      <c r="BX461" s="10">
        <v>43770</v>
      </c>
      <c r="BY461" s="9">
        <v>0</v>
      </c>
      <c r="BZ461" s="8" t="s">
        <v>3742</v>
      </c>
      <c r="CF461" s="8" t="s">
        <v>3708</v>
      </c>
      <c r="CH461" s="9">
        <v>45.38</v>
      </c>
      <c r="CM461" s="12">
        <v>10</v>
      </c>
      <c r="CR461" s="8" t="s">
        <v>5814</v>
      </c>
      <c r="CV461" s="13">
        <v>1</v>
      </c>
    </row>
    <row r="462" spans="1:100" x14ac:dyDescent="0.2">
      <c r="A462" s="8" t="s">
        <v>5824</v>
      </c>
      <c r="B462" s="8" t="s">
        <v>5814</v>
      </c>
      <c r="C462" s="8" t="s">
        <v>4272</v>
      </c>
      <c r="D462" s="8" t="s">
        <v>3798</v>
      </c>
      <c r="E462" s="8" t="s">
        <v>3874</v>
      </c>
      <c r="F462" s="8" t="s">
        <v>3701</v>
      </c>
      <c r="G462" s="8" t="s">
        <v>5825</v>
      </c>
      <c r="H462" s="8" t="s">
        <v>3703</v>
      </c>
      <c r="I462" s="8" t="s">
        <v>4080</v>
      </c>
      <c r="J462" s="8" t="s">
        <v>3705</v>
      </c>
      <c r="K462" s="8" t="s">
        <v>5823</v>
      </c>
      <c r="M462" s="8" t="s">
        <v>4033</v>
      </c>
      <c r="N462" s="8" t="s">
        <v>3708</v>
      </c>
      <c r="O462" s="8" t="s">
        <v>3804</v>
      </c>
      <c r="P462" s="9">
        <v>252.13</v>
      </c>
      <c r="Q462" s="8" t="s">
        <v>3805</v>
      </c>
      <c r="S462" s="9">
        <v>51.71</v>
      </c>
      <c r="T462" s="9">
        <v>34.31</v>
      </c>
      <c r="U462" s="8" t="s">
        <v>3710</v>
      </c>
      <c r="V462" s="8" t="s">
        <v>4011</v>
      </c>
      <c r="AV462" s="8" t="s">
        <v>4012</v>
      </c>
      <c r="AW462" s="8">
        <v>25</v>
      </c>
      <c r="AX462" s="8">
        <v>2</v>
      </c>
      <c r="AY462" s="8" t="s">
        <v>1147</v>
      </c>
      <c r="AZ462" s="10">
        <v>38266</v>
      </c>
      <c r="BB462" s="8" t="s">
        <v>3717</v>
      </c>
      <c r="BC462" s="10">
        <v>43963</v>
      </c>
      <c r="BE462" s="8" t="s">
        <v>4013</v>
      </c>
      <c r="BF462" s="8" t="s">
        <v>3720</v>
      </c>
      <c r="BG462" s="11">
        <v>90</v>
      </c>
      <c r="BH462" s="11">
        <v>5</v>
      </c>
      <c r="BI462" s="8" t="s">
        <v>3720</v>
      </c>
      <c r="BJ462" s="11">
        <v>45</v>
      </c>
      <c r="BQ462" s="11">
        <v>0.76229999999999998</v>
      </c>
      <c r="BR462" s="8" t="s">
        <v>4011</v>
      </c>
      <c r="BW462" s="10">
        <v>43891</v>
      </c>
      <c r="BX462" s="10">
        <v>43770</v>
      </c>
      <c r="BY462" s="9">
        <v>0</v>
      </c>
      <c r="BZ462" s="8" t="s">
        <v>3742</v>
      </c>
      <c r="CF462" s="8" t="s">
        <v>3708</v>
      </c>
      <c r="CH462" s="9">
        <v>375.47</v>
      </c>
      <c r="CM462" s="12">
        <v>10</v>
      </c>
      <c r="CR462" s="8" t="s">
        <v>5814</v>
      </c>
      <c r="CV462" s="13">
        <v>1</v>
      </c>
    </row>
    <row r="463" spans="1:100" x14ac:dyDescent="0.2">
      <c r="A463" s="8" t="s">
        <v>5826</v>
      </c>
      <c r="B463" s="8" t="s">
        <v>5814</v>
      </c>
      <c r="C463" s="8" t="s">
        <v>3929</v>
      </c>
      <c r="D463" s="8" t="s">
        <v>3798</v>
      </c>
      <c r="E463" s="8" t="s">
        <v>3860</v>
      </c>
      <c r="F463" s="8" t="s">
        <v>3701</v>
      </c>
      <c r="G463" s="8" t="s">
        <v>4565</v>
      </c>
      <c r="H463" s="8" t="s">
        <v>3703</v>
      </c>
      <c r="I463" s="8" t="s">
        <v>4080</v>
      </c>
      <c r="J463" s="8" t="s">
        <v>3705</v>
      </c>
      <c r="K463" s="8" t="s">
        <v>5827</v>
      </c>
      <c r="M463" s="8" t="s">
        <v>4033</v>
      </c>
      <c r="N463" s="8" t="s">
        <v>3708</v>
      </c>
      <c r="O463" s="8" t="s">
        <v>3804</v>
      </c>
      <c r="P463" s="9">
        <v>49.23</v>
      </c>
      <c r="Q463" s="8" t="s">
        <v>3805</v>
      </c>
      <c r="S463" s="9">
        <v>34.47</v>
      </c>
      <c r="T463" s="9">
        <v>22.87</v>
      </c>
      <c r="U463" s="8" t="s">
        <v>3710</v>
      </c>
      <c r="V463" s="8" t="s">
        <v>4011</v>
      </c>
      <c r="Z463" s="8" t="s">
        <v>3739</v>
      </c>
      <c r="AC463" s="8" t="s">
        <v>3717</v>
      </c>
      <c r="AV463" s="8" t="s">
        <v>4012</v>
      </c>
      <c r="AW463" s="8">
        <v>25</v>
      </c>
      <c r="AX463" s="8">
        <v>2</v>
      </c>
      <c r="AY463" s="8" t="s">
        <v>1147</v>
      </c>
      <c r="AZ463" s="10">
        <v>38266</v>
      </c>
      <c r="BB463" s="8" t="s">
        <v>3717</v>
      </c>
      <c r="BC463" s="10">
        <v>43879</v>
      </c>
      <c r="BE463" s="8" t="s">
        <v>4013</v>
      </c>
      <c r="BF463" s="8" t="s">
        <v>3720</v>
      </c>
      <c r="BG463" s="11">
        <v>60</v>
      </c>
      <c r="BH463" s="11">
        <v>5</v>
      </c>
      <c r="BI463" s="8" t="s">
        <v>3720</v>
      </c>
      <c r="BJ463" s="11">
        <v>30</v>
      </c>
      <c r="BQ463" s="11">
        <v>0.76229999999999998</v>
      </c>
      <c r="BR463" s="8" t="s">
        <v>4011</v>
      </c>
      <c r="BW463" s="10">
        <v>43891</v>
      </c>
      <c r="BX463" s="10">
        <v>43770</v>
      </c>
      <c r="BY463" s="9">
        <v>0</v>
      </c>
      <c r="BZ463" s="8" t="s">
        <v>3742</v>
      </c>
      <c r="CA463" s="8" t="s">
        <v>3717</v>
      </c>
      <c r="CF463" s="8" t="s">
        <v>3708</v>
      </c>
      <c r="CH463" s="9">
        <v>34.47</v>
      </c>
      <c r="CM463" s="12">
        <v>10</v>
      </c>
      <c r="CR463" s="8" t="s">
        <v>5814</v>
      </c>
      <c r="CV463" s="13">
        <v>1</v>
      </c>
    </row>
    <row r="464" spans="1:100" x14ac:dyDescent="0.2">
      <c r="A464" s="8" t="s">
        <v>5828</v>
      </c>
      <c r="B464" s="8" t="s">
        <v>5814</v>
      </c>
      <c r="C464" s="8" t="s">
        <v>3929</v>
      </c>
      <c r="D464" s="8" t="s">
        <v>3798</v>
      </c>
      <c r="E464" s="8" t="s">
        <v>3874</v>
      </c>
      <c r="F464" s="8" t="s">
        <v>3701</v>
      </c>
      <c r="G464" s="8" t="s">
        <v>4664</v>
      </c>
      <c r="H464" s="8" t="s">
        <v>3703</v>
      </c>
      <c r="I464" s="8" t="s">
        <v>4080</v>
      </c>
      <c r="J464" s="8" t="s">
        <v>3705</v>
      </c>
      <c r="K464" s="8" t="s">
        <v>5827</v>
      </c>
      <c r="M464" s="8" t="s">
        <v>4033</v>
      </c>
      <c r="N464" s="8" t="s">
        <v>3708</v>
      </c>
      <c r="O464" s="8" t="s">
        <v>3804</v>
      </c>
      <c r="P464" s="9">
        <v>298.45999999999998</v>
      </c>
      <c r="Q464" s="8" t="s">
        <v>3805</v>
      </c>
      <c r="S464" s="9">
        <v>103.4</v>
      </c>
      <c r="T464" s="9">
        <v>68.61</v>
      </c>
      <c r="U464" s="8" t="s">
        <v>3710</v>
      </c>
      <c r="V464" s="8" t="s">
        <v>4011</v>
      </c>
      <c r="Z464" s="8" t="s">
        <v>3739</v>
      </c>
      <c r="AC464" s="8" t="s">
        <v>3717</v>
      </c>
      <c r="AV464" s="8" t="s">
        <v>4012</v>
      </c>
      <c r="AW464" s="8">
        <v>25</v>
      </c>
      <c r="AX464" s="8">
        <v>2</v>
      </c>
      <c r="AY464" s="8" t="s">
        <v>1147</v>
      </c>
      <c r="AZ464" s="10">
        <v>38266</v>
      </c>
      <c r="BB464" s="8" t="s">
        <v>3717</v>
      </c>
      <c r="BC464" s="10">
        <v>43879</v>
      </c>
      <c r="BE464" s="8" t="s">
        <v>4013</v>
      </c>
      <c r="BF464" s="8" t="s">
        <v>3720</v>
      </c>
      <c r="BG464" s="11">
        <v>180</v>
      </c>
      <c r="BH464" s="11">
        <v>5</v>
      </c>
      <c r="BI464" s="8" t="s">
        <v>3720</v>
      </c>
      <c r="BJ464" s="11">
        <v>90</v>
      </c>
      <c r="BQ464" s="11">
        <v>0.76229999999999998</v>
      </c>
      <c r="BR464" s="8" t="s">
        <v>4011</v>
      </c>
      <c r="BW464" s="10">
        <v>43891</v>
      </c>
      <c r="BX464" s="10">
        <v>43770</v>
      </c>
      <c r="BY464" s="9">
        <v>0</v>
      </c>
      <c r="BZ464" s="8" t="s">
        <v>3742</v>
      </c>
      <c r="CA464" s="8" t="s">
        <v>3717</v>
      </c>
      <c r="CF464" s="8" t="s">
        <v>3708</v>
      </c>
      <c r="CH464" s="9">
        <v>103.4</v>
      </c>
      <c r="CM464" s="12">
        <v>10</v>
      </c>
      <c r="CR464" s="8" t="s">
        <v>5814</v>
      </c>
      <c r="CV464" s="13">
        <v>1</v>
      </c>
    </row>
    <row r="465" spans="1:100" x14ac:dyDescent="0.2">
      <c r="A465" s="8" t="s">
        <v>5829</v>
      </c>
      <c r="B465" s="8" t="s">
        <v>5830</v>
      </c>
      <c r="C465" s="8" t="s">
        <v>5831</v>
      </c>
      <c r="D465" s="8" t="s">
        <v>3798</v>
      </c>
      <c r="E465" s="8" t="s">
        <v>3954</v>
      </c>
      <c r="F465" s="8" t="s">
        <v>3701</v>
      </c>
      <c r="G465" s="8" t="s">
        <v>5832</v>
      </c>
      <c r="H465" s="8" t="s">
        <v>3703</v>
      </c>
      <c r="I465" s="8" t="s">
        <v>4080</v>
      </c>
      <c r="J465" s="8" t="s">
        <v>3705</v>
      </c>
      <c r="K465" s="8" t="s">
        <v>5833</v>
      </c>
      <c r="M465" s="8" t="s">
        <v>3866</v>
      </c>
      <c r="N465" s="8" t="s">
        <v>3708</v>
      </c>
      <c r="O465" s="8" t="s">
        <v>3804</v>
      </c>
      <c r="P465" s="9">
        <v>283.70999999999998</v>
      </c>
      <c r="Q465" s="8" t="s">
        <v>3805</v>
      </c>
      <c r="S465" s="9">
        <v>141.55000000000001</v>
      </c>
      <c r="T465" s="9">
        <v>93.93</v>
      </c>
      <c r="U465" s="8" t="s">
        <v>3710</v>
      </c>
      <c r="V465" s="8" t="s">
        <v>5834</v>
      </c>
      <c r="AY465" s="8" t="s">
        <v>1195</v>
      </c>
      <c r="AZ465" s="10">
        <v>38630</v>
      </c>
      <c r="BB465" s="8" t="s">
        <v>3717</v>
      </c>
      <c r="BC465" s="10">
        <v>41254</v>
      </c>
      <c r="BE465" s="8" t="s">
        <v>3721</v>
      </c>
      <c r="BF465" s="8" t="s">
        <v>3960</v>
      </c>
      <c r="BG465" s="11">
        <v>100</v>
      </c>
      <c r="BJ465" s="11">
        <v>100</v>
      </c>
      <c r="BW465" s="10">
        <v>42461</v>
      </c>
      <c r="BX465" s="10">
        <v>42736</v>
      </c>
      <c r="BY465" s="9">
        <v>103.55</v>
      </c>
      <c r="BZ465" s="8" t="s">
        <v>3721</v>
      </c>
      <c r="CF465" s="8" t="s">
        <v>3708</v>
      </c>
      <c r="CH465" s="9">
        <v>421.67</v>
      </c>
      <c r="CM465" s="12">
        <v>10</v>
      </c>
      <c r="CR465" s="8" t="s">
        <v>5830</v>
      </c>
      <c r="CV465" s="13">
        <v>1</v>
      </c>
    </row>
    <row r="466" spans="1:100" x14ac:dyDescent="0.2">
      <c r="A466" s="8" t="s">
        <v>5835</v>
      </c>
      <c r="B466" s="8" t="s">
        <v>5830</v>
      </c>
      <c r="C466" s="8" t="s">
        <v>5831</v>
      </c>
      <c r="D466" s="8" t="s">
        <v>3798</v>
      </c>
      <c r="E466" s="8" t="s">
        <v>3954</v>
      </c>
      <c r="F466" s="8" t="s">
        <v>3701</v>
      </c>
      <c r="G466" s="8" t="s">
        <v>5832</v>
      </c>
      <c r="H466" s="8" t="s">
        <v>4163</v>
      </c>
      <c r="I466" s="8" t="s">
        <v>4080</v>
      </c>
      <c r="J466" s="8" t="s">
        <v>3705</v>
      </c>
      <c r="K466" s="8" t="s">
        <v>5833</v>
      </c>
      <c r="M466" s="8" t="s">
        <v>3866</v>
      </c>
      <c r="N466" s="8" t="s">
        <v>3708</v>
      </c>
      <c r="O466" s="8" t="s">
        <v>3804</v>
      </c>
      <c r="P466" s="9">
        <v>283.70999999999998</v>
      </c>
      <c r="Q466" s="8" t="s">
        <v>3805</v>
      </c>
      <c r="S466" s="9">
        <v>141.55000000000001</v>
      </c>
      <c r="T466" s="9">
        <v>93.93</v>
      </c>
      <c r="U466" s="8" t="s">
        <v>3710</v>
      </c>
      <c r="V466" s="8" t="s">
        <v>5834</v>
      </c>
      <c r="AY466" s="8" t="s">
        <v>1195</v>
      </c>
      <c r="AZ466" s="10">
        <v>38630</v>
      </c>
      <c r="BB466" s="8" t="s">
        <v>3717</v>
      </c>
      <c r="BE466" s="8" t="s">
        <v>3721</v>
      </c>
      <c r="BF466" s="8" t="s">
        <v>3960</v>
      </c>
      <c r="BG466" s="11">
        <v>100</v>
      </c>
      <c r="BJ466" s="11">
        <v>100</v>
      </c>
      <c r="BW466" s="10">
        <v>42461</v>
      </c>
      <c r="BX466" s="10">
        <v>42736</v>
      </c>
      <c r="BY466" s="9">
        <v>103.55</v>
      </c>
      <c r="BZ466" s="8" t="s">
        <v>3750</v>
      </c>
      <c r="CF466" s="8" t="s">
        <v>3708</v>
      </c>
      <c r="CH466" s="9">
        <v>421.67</v>
      </c>
      <c r="CM466" s="12">
        <v>10</v>
      </c>
      <c r="CR466" s="8" t="s">
        <v>5830</v>
      </c>
      <c r="CV466" s="13">
        <v>1</v>
      </c>
    </row>
    <row r="467" spans="1:100" x14ac:dyDescent="0.2">
      <c r="A467" s="8" t="s">
        <v>5836</v>
      </c>
      <c r="B467" s="8" t="s">
        <v>5830</v>
      </c>
      <c r="C467" s="8" t="s">
        <v>5831</v>
      </c>
      <c r="D467" s="8" t="s">
        <v>3798</v>
      </c>
      <c r="E467" s="8" t="s">
        <v>3860</v>
      </c>
      <c r="F467" s="8" t="s">
        <v>3701</v>
      </c>
      <c r="G467" s="8" t="s">
        <v>5837</v>
      </c>
      <c r="H467" s="8" t="s">
        <v>3703</v>
      </c>
      <c r="I467" s="8" t="s">
        <v>4080</v>
      </c>
      <c r="J467" s="8" t="s">
        <v>3705</v>
      </c>
      <c r="K467" s="8" t="s">
        <v>5833</v>
      </c>
      <c r="M467" s="8" t="s">
        <v>3866</v>
      </c>
      <c r="N467" s="8" t="s">
        <v>3708</v>
      </c>
      <c r="O467" s="8" t="s">
        <v>3804</v>
      </c>
      <c r="P467" s="9">
        <v>94.57</v>
      </c>
      <c r="Q467" s="8" t="s">
        <v>3805</v>
      </c>
      <c r="S467" s="9">
        <v>42.47</v>
      </c>
      <c r="T467" s="9">
        <v>28.18</v>
      </c>
      <c r="U467" s="8" t="s">
        <v>3710</v>
      </c>
      <c r="V467" s="8" t="s">
        <v>5834</v>
      </c>
      <c r="AY467" s="8" t="s">
        <v>1195</v>
      </c>
      <c r="AZ467" s="10">
        <v>38630</v>
      </c>
      <c r="BB467" s="8" t="s">
        <v>3717</v>
      </c>
      <c r="BC467" s="10">
        <v>38718</v>
      </c>
      <c r="BE467" s="8" t="s">
        <v>3721</v>
      </c>
      <c r="BF467" s="8" t="s">
        <v>3960</v>
      </c>
      <c r="BG467" s="11">
        <v>30</v>
      </c>
      <c r="BJ467" s="11">
        <v>30</v>
      </c>
      <c r="BW467" s="10">
        <v>42461</v>
      </c>
      <c r="BX467" s="10">
        <v>42736</v>
      </c>
      <c r="BY467" s="9">
        <v>31.07</v>
      </c>
      <c r="BZ467" s="8" t="s">
        <v>3721</v>
      </c>
      <c r="CF467" s="8" t="s">
        <v>3708</v>
      </c>
      <c r="CH467" s="9">
        <v>142.52000000000001</v>
      </c>
      <c r="CM467" s="12">
        <v>10</v>
      </c>
      <c r="CR467" s="8" t="s">
        <v>5830</v>
      </c>
      <c r="CV467" s="13">
        <v>1</v>
      </c>
    </row>
    <row r="468" spans="1:100" x14ac:dyDescent="0.2">
      <c r="A468" s="8" t="s">
        <v>5838</v>
      </c>
      <c r="B468" s="8" t="s">
        <v>5830</v>
      </c>
      <c r="C468" s="8" t="s">
        <v>5831</v>
      </c>
      <c r="D468" s="8" t="s">
        <v>3798</v>
      </c>
      <c r="E468" s="8" t="s">
        <v>3860</v>
      </c>
      <c r="F468" s="8" t="s">
        <v>3701</v>
      </c>
      <c r="G468" s="8" t="s">
        <v>5837</v>
      </c>
      <c r="H468" s="8" t="s">
        <v>4163</v>
      </c>
      <c r="I468" s="8" t="s">
        <v>4080</v>
      </c>
      <c r="J468" s="8" t="s">
        <v>3705</v>
      </c>
      <c r="K468" s="8" t="s">
        <v>5833</v>
      </c>
      <c r="M468" s="8" t="s">
        <v>3866</v>
      </c>
      <c r="N468" s="8" t="s">
        <v>3708</v>
      </c>
      <c r="O468" s="8" t="s">
        <v>3804</v>
      </c>
      <c r="P468" s="9">
        <v>94.57</v>
      </c>
      <c r="Q468" s="8" t="s">
        <v>3805</v>
      </c>
      <c r="S468" s="9">
        <v>42.47</v>
      </c>
      <c r="T468" s="9">
        <v>28.18</v>
      </c>
      <c r="U468" s="8" t="s">
        <v>3710</v>
      </c>
      <c r="V468" s="8" t="s">
        <v>5834</v>
      </c>
      <c r="AY468" s="8" t="s">
        <v>1195</v>
      </c>
      <c r="AZ468" s="10">
        <v>38630</v>
      </c>
      <c r="BB468" s="8" t="s">
        <v>3717</v>
      </c>
      <c r="BE468" s="8" t="s">
        <v>3721</v>
      </c>
      <c r="BF468" s="8" t="s">
        <v>3960</v>
      </c>
      <c r="BG468" s="11">
        <v>30</v>
      </c>
      <c r="BJ468" s="11">
        <v>30</v>
      </c>
      <c r="BW468" s="10">
        <v>42461</v>
      </c>
      <c r="BX468" s="10">
        <v>42736</v>
      </c>
      <c r="BY468" s="9">
        <v>31.07</v>
      </c>
      <c r="BZ468" s="8" t="s">
        <v>3750</v>
      </c>
      <c r="CF468" s="8" t="s">
        <v>3708</v>
      </c>
      <c r="CH468" s="9">
        <v>142.52000000000001</v>
      </c>
      <c r="CM468" s="12">
        <v>10</v>
      </c>
      <c r="CR468" s="8" t="s">
        <v>5830</v>
      </c>
      <c r="CV468" s="13">
        <v>1</v>
      </c>
    </row>
    <row r="469" spans="1:100" x14ac:dyDescent="0.2">
      <c r="A469" s="8" t="s">
        <v>5839</v>
      </c>
      <c r="B469" s="8" t="s">
        <v>5830</v>
      </c>
      <c r="C469" s="8" t="s">
        <v>5840</v>
      </c>
      <c r="D469" s="8" t="s">
        <v>3798</v>
      </c>
      <c r="E469" s="8" t="s">
        <v>3954</v>
      </c>
      <c r="F469" s="8" t="s">
        <v>3701</v>
      </c>
      <c r="G469" s="8" t="s">
        <v>5841</v>
      </c>
      <c r="H469" s="8" t="s">
        <v>3703</v>
      </c>
      <c r="I469" s="8" t="s">
        <v>4080</v>
      </c>
      <c r="J469" s="8" t="s">
        <v>3705</v>
      </c>
      <c r="K469" s="8" t="s">
        <v>5842</v>
      </c>
      <c r="M469" s="8" t="s">
        <v>3866</v>
      </c>
      <c r="N469" s="8" t="s">
        <v>3708</v>
      </c>
      <c r="O469" s="8" t="s">
        <v>3804</v>
      </c>
      <c r="P469" s="9">
        <v>370.17</v>
      </c>
      <c r="Q469" s="8" t="s">
        <v>3805</v>
      </c>
      <c r="S469" s="9">
        <v>341.53</v>
      </c>
      <c r="T469" s="9">
        <v>226.63</v>
      </c>
      <c r="U469" s="8" t="s">
        <v>3710</v>
      </c>
      <c r="V469" s="8" t="s">
        <v>5834</v>
      </c>
      <c r="AY469" s="8" t="s">
        <v>1195</v>
      </c>
      <c r="AZ469" s="10">
        <v>38630</v>
      </c>
      <c r="BB469" s="8" t="s">
        <v>3717</v>
      </c>
      <c r="BC469" s="10">
        <v>41247</v>
      </c>
      <c r="BE469" s="8" t="s">
        <v>3721</v>
      </c>
      <c r="BF469" s="8" t="s">
        <v>3960</v>
      </c>
      <c r="BG469" s="11">
        <v>100</v>
      </c>
      <c r="BJ469" s="11">
        <v>100</v>
      </c>
      <c r="BW469" s="10">
        <v>42461</v>
      </c>
      <c r="BX469" s="10">
        <v>42736</v>
      </c>
      <c r="BY469" s="9">
        <v>103.55</v>
      </c>
      <c r="BZ469" s="8" t="s">
        <v>3721</v>
      </c>
      <c r="CF469" s="8" t="s">
        <v>3708</v>
      </c>
      <c r="CH469" s="9">
        <v>541.21</v>
      </c>
      <c r="CM469" s="12">
        <v>10</v>
      </c>
      <c r="CR469" s="8" t="s">
        <v>5830</v>
      </c>
      <c r="CV469" s="13">
        <v>1</v>
      </c>
    </row>
    <row r="470" spans="1:100" x14ac:dyDescent="0.2">
      <c r="A470" s="8" t="s">
        <v>5843</v>
      </c>
      <c r="B470" s="8" t="s">
        <v>5830</v>
      </c>
      <c r="C470" s="8" t="s">
        <v>5840</v>
      </c>
      <c r="D470" s="8" t="s">
        <v>3798</v>
      </c>
      <c r="E470" s="8" t="s">
        <v>3954</v>
      </c>
      <c r="F470" s="8" t="s">
        <v>3701</v>
      </c>
      <c r="G470" s="8" t="s">
        <v>5841</v>
      </c>
      <c r="H470" s="8" t="s">
        <v>4163</v>
      </c>
      <c r="I470" s="8" t="s">
        <v>4080</v>
      </c>
      <c r="J470" s="8" t="s">
        <v>3705</v>
      </c>
      <c r="K470" s="8" t="s">
        <v>5842</v>
      </c>
      <c r="M470" s="8" t="s">
        <v>3866</v>
      </c>
      <c r="N470" s="8" t="s">
        <v>3708</v>
      </c>
      <c r="O470" s="8" t="s">
        <v>3804</v>
      </c>
      <c r="P470" s="9">
        <v>370.17</v>
      </c>
      <c r="Q470" s="8" t="s">
        <v>3805</v>
      </c>
      <c r="S470" s="9">
        <v>341.53</v>
      </c>
      <c r="T470" s="9">
        <v>226.63</v>
      </c>
      <c r="U470" s="8" t="s">
        <v>3710</v>
      </c>
      <c r="V470" s="8" t="s">
        <v>5834</v>
      </c>
      <c r="AY470" s="8" t="s">
        <v>1195</v>
      </c>
      <c r="AZ470" s="10">
        <v>38630</v>
      </c>
      <c r="BB470" s="8" t="s">
        <v>3717</v>
      </c>
      <c r="BE470" s="8" t="s">
        <v>3721</v>
      </c>
      <c r="BF470" s="8" t="s">
        <v>3960</v>
      </c>
      <c r="BG470" s="11">
        <v>100</v>
      </c>
      <c r="BJ470" s="11">
        <v>100</v>
      </c>
      <c r="BW470" s="10">
        <v>42461</v>
      </c>
      <c r="BX470" s="10">
        <v>42736</v>
      </c>
      <c r="BY470" s="9">
        <v>103.55</v>
      </c>
      <c r="BZ470" s="8" t="s">
        <v>3750</v>
      </c>
      <c r="CF470" s="8" t="s">
        <v>3708</v>
      </c>
      <c r="CH470" s="9">
        <v>541.21</v>
      </c>
      <c r="CM470" s="12">
        <v>10</v>
      </c>
      <c r="CR470" s="8" t="s">
        <v>5830</v>
      </c>
      <c r="CV470" s="13">
        <v>1</v>
      </c>
    </row>
    <row r="471" spans="1:100" x14ac:dyDescent="0.2">
      <c r="A471" s="8" t="s">
        <v>1198</v>
      </c>
      <c r="B471" s="8" t="s">
        <v>5830</v>
      </c>
      <c r="C471" s="8" t="s">
        <v>5840</v>
      </c>
      <c r="D471" s="8" t="s">
        <v>3798</v>
      </c>
      <c r="E471" s="8" t="s">
        <v>3860</v>
      </c>
      <c r="F471" s="8" t="s">
        <v>3701</v>
      </c>
      <c r="G471" s="8" t="s">
        <v>5844</v>
      </c>
      <c r="H471" s="8" t="s">
        <v>3703</v>
      </c>
      <c r="I471" s="8" t="s">
        <v>4080</v>
      </c>
      <c r="J471" s="8" t="s">
        <v>3705</v>
      </c>
      <c r="K471" s="8" t="s">
        <v>5842</v>
      </c>
      <c r="M471" s="8" t="s">
        <v>3866</v>
      </c>
      <c r="N471" s="8" t="s">
        <v>3708</v>
      </c>
      <c r="O471" s="8" t="s">
        <v>3804</v>
      </c>
      <c r="P471" s="9">
        <v>112.13</v>
      </c>
      <c r="Q471" s="8" t="s">
        <v>3805</v>
      </c>
      <c r="S471" s="9">
        <v>102.46</v>
      </c>
      <c r="T471" s="9">
        <v>67.989999999999995</v>
      </c>
      <c r="U471" s="8" t="s">
        <v>3710</v>
      </c>
      <c r="V471" s="8" t="s">
        <v>5834</v>
      </c>
      <c r="AY471" s="8" t="s">
        <v>1195</v>
      </c>
      <c r="AZ471" s="10">
        <v>38630</v>
      </c>
      <c r="BB471" s="8" t="s">
        <v>3717</v>
      </c>
      <c r="BC471" s="10">
        <v>38718</v>
      </c>
      <c r="BE471" s="8" t="s">
        <v>3721</v>
      </c>
      <c r="BF471" s="8" t="s">
        <v>3960</v>
      </c>
      <c r="BG471" s="11">
        <v>30</v>
      </c>
      <c r="BJ471" s="11">
        <v>30</v>
      </c>
      <c r="BW471" s="10">
        <v>42461</v>
      </c>
      <c r="BX471" s="10">
        <v>42736</v>
      </c>
      <c r="BY471" s="9">
        <v>31.07</v>
      </c>
      <c r="BZ471" s="8" t="s">
        <v>3721</v>
      </c>
      <c r="CF471" s="8" t="s">
        <v>3708</v>
      </c>
      <c r="CH471" s="9">
        <v>168.98</v>
      </c>
      <c r="CM471" s="12">
        <v>10</v>
      </c>
      <c r="CR471" s="8" t="s">
        <v>5830</v>
      </c>
      <c r="CV471" s="13">
        <v>1</v>
      </c>
    </row>
    <row r="472" spans="1:100" x14ac:dyDescent="0.2">
      <c r="A472" s="8" t="s">
        <v>5845</v>
      </c>
      <c r="B472" s="8" t="s">
        <v>5830</v>
      </c>
      <c r="C472" s="8" t="s">
        <v>5840</v>
      </c>
      <c r="D472" s="8" t="s">
        <v>3798</v>
      </c>
      <c r="E472" s="8" t="s">
        <v>3860</v>
      </c>
      <c r="F472" s="8" t="s">
        <v>3701</v>
      </c>
      <c r="G472" s="8" t="s">
        <v>5844</v>
      </c>
      <c r="H472" s="8" t="s">
        <v>4163</v>
      </c>
      <c r="I472" s="8" t="s">
        <v>4080</v>
      </c>
      <c r="J472" s="8" t="s">
        <v>3705</v>
      </c>
      <c r="K472" s="8" t="s">
        <v>5842</v>
      </c>
      <c r="M472" s="8" t="s">
        <v>3866</v>
      </c>
      <c r="N472" s="8" t="s">
        <v>3708</v>
      </c>
      <c r="O472" s="8" t="s">
        <v>3804</v>
      </c>
      <c r="P472" s="9">
        <v>112.13</v>
      </c>
      <c r="Q472" s="8" t="s">
        <v>3805</v>
      </c>
      <c r="S472" s="9">
        <v>102.46</v>
      </c>
      <c r="T472" s="9">
        <v>67.989999999999995</v>
      </c>
      <c r="U472" s="8" t="s">
        <v>3710</v>
      </c>
      <c r="V472" s="8" t="s">
        <v>5834</v>
      </c>
      <c r="AY472" s="8" t="s">
        <v>1195</v>
      </c>
      <c r="AZ472" s="10">
        <v>38630</v>
      </c>
      <c r="BB472" s="8" t="s">
        <v>3717</v>
      </c>
      <c r="BE472" s="8" t="s">
        <v>3721</v>
      </c>
      <c r="BF472" s="8" t="s">
        <v>3960</v>
      </c>
      <c r="BG472" s="11">
        <v>30</v>
      </c>
      <c r="BJ472" s="11">
        <v>30</v>
      </c>
      <c r="BW472" s="10">
        <v>42461</v>
      </c>
      <c r="BX472" s="10">
        <v>42736</v>
      </c>
      <c r="BY472" s="9">
        <v>31.07</v>
      </c>
      <c r="BZ472" s="8" t="s">
        <v>3750</v>
      </c>
      <c r="CF472" s="8" t="s">
        <v>3708</v>
      </c>
      <c r="CH472" s="9">
        <v>168.98</v>
      </c>
      <c r="CM472" s="12">
        <v>10</v>
      </c>
      <c r="CR472" s="8" t="s">
        <v>5830</v>
      </c>
      <c r="CV472" s="13">
        <v>1</v>
      </c>
    </row>
    <row r="473" spans="1:100" x14ac:dyDescent="0.2">
      <c r="A473" s="8" t="s">
        <v>5846</v>
      </c>
      <c r="B473" s="8" t="s">
        <v>5847</v>
      </c>
      <c r="C473" s="8" t="s">
        <v>4691</v>
      </c>
      <c r="D473" s="8" t="s">
        <v>4054</v>
      </c>
      <c r="E473" s="8" t="s">
        <v>3860</v>
      </c>
      <c r="F473" s="8" t="s">
        <v>3701</v>
      </c>
      <c r="G473" s="8" t="s">
        <v>5848</v>
      </c>
      <c r="H473" s="8" t="s">
        <v>3703</v>
      </c>
      <c r="I473" s="8" t="s">
        <v>5849</v>
      </c>
      <c r="J473" s="8" t="s">
        <v>3774</v>
      </c>
      <c r="K473" s="8" t="s">
        <v>5850</v>
      </c>
      <c r="M473" s="8" t="s">
        <v>3707</v>
      </c>
      <c r="N473" s="8" t="s">
        <v>3771</v>
      </c>
      <c r="O473" s="8" t="s">
        <v>3709</v>
      </c>
      <c r="P473" s="9">
        <v>52.02</v>
      </c>
      <c r="Q473" s="8" t="s">
        <v>3710</v>
      </c>
      <c r="R473" s="8" t="s">
        <v>5640</v>
      </c>
      <c r="S473" s="9">
        <v>26.78</v>
      </c>
      <c r="T473" s="9">
        <v>17.77</v>
      </c>
      <c r="U473" s="8" t="s">
        <v>3710</v>
      </c>
      <c r="V473" s="8" t="s">
        <v>5641</v>
      </c>
      <c r="AV473" s="8" t="s">
        <v>5642</v>
      </c>
      <c r="AW473" s="8">
        <v>86</v>
      </c>
      <c r="AX473" s="8">
        <v>1</v>
      </c>
      <c r="AY473" s="8" t="s">
        <v>2697</v>
      </c>
      <c r="BA473" s="10">
        <v>46265</v>
      </c>
      <c r="BC473" s="10">
        <v>44245</v>
      </c>
      <c r="BD473" s="10">
        <v>44449</v>
      </c>
      <c r="BE473" s="8" t="s">
        <v>4153</v>
      </c>
      <c r="BF473" s="8" t="s">
        <v>3719</v>
      </c>
      <c r="BG473" s="11">
        <v>7.5</v>
      </c>
      <c r="BH473" s="11">
        <v>125</v>
      </c>
      <c r="BI473" s="8" t="s">
        <v>3720</v>
      </c>
      <c r="BJ473" s="11">
        <v>6</v>
      </c>
      <c r="BQ473" s="11">
        <v>2.9607999999999999</v>
      </c>
      <c r="BR473" s="8" t="s">
        <v>5641</v>
      </c>
      <c r="BW473" s="10">
        <v>44256</v>
      </c>
      <c r="BX473" s="10">
        <v>44136</v>
      </c>
      <c r="BY473" s="9">
        <v>46.68</v>
      </c>
      <c r="BZ473" s="8" t="s">
        <v>3721</v>
      </c>
      <c r="CF473" s="8" t="s">
        <v>3708</v>
      </c>
      <c r="CH473" s="9">
        <v>78.39</v>
      </c>
      <c r="CM473" s="12">
        <v>10</v>
      </c>
      <c r="CR473" s="8" t="s">
        <v>5847</v>
      </c>
      <c r="CV473" s="13">
        <v>1</v>
      </c>
    </row>
    <row r="474" spans="1:100" x14ac:dyDescent="0.2">
      <c r="A474" s="8" t="s">
        <v>2696</v>
      </c>
      <c r="B474" s="8" t="s">
        <v>5847</v>
      </c>
      <c r="C474" s="8" t="s">
        <v>4691</v>
      </c>
      <c r="D474" s="8" t="s">
        <v>4054</v>
      </c>
      <c r="E474" s="8" t="s">
        <v>3860</v>
      </c>
      <c r="F474" s="8" t="s">
        <v>3701</v>
      </c>
      <c r="G474" s="8" t="s">
        <v>5848</v>
      </c>
      <c r="H474" s="8" t="s">
        <v>3703</v>
      </c>
      <c r="I474" s="8" t="s">
        <v>5849</v>
      </c>
      <c r="J474" s="8" t="s">
        <v>3774</v>
      </c>
      <c r="K474" s="8" t="s">
        <v>5850</v>
      </c>
      <c r="M474" s="8" t="s">
        <v>3707</v>
      </c>
      <c r="N474" s="8" t="s">
        <v>3708</v>
      </c>
      <c r="O474" s="8" t="s">
        <v>3709</v>
      </c>
      <c r="P474" s="9">
        <v>52.02</v>
      </c>
      <c r="Q474" s="8" t="s">
        <v>3710</v>
      </c>
      <c r="R474" s="8" t="s">
        <v>5640</v>
      </c>
      <c r="S474" s="9">
        <v>26.78</v>
      </c>
      <c r="T474" s="9">
        <v>17.77</v>
      </c>
      <c r="U474" s="8" t="s">
        <v>3710</v>
      </c>
      <c r="V474" s="8" t="s">
        <v>5641</v>
      </c>
      <c r="AV474" s="8" t="s">
        <v>5642</v>
      </c>
      <c r="AW474" s="8">
        <v>86</v>
      </c>
      <c r="AX474" s="8">
        <v>1</v>
      </c>
      <c r="AY474" s="8" t="s">
        <v>2697</v>
      </c>
      <c r="BB474" s="8" t="s">
        <v>3717</v>
      </c>
      <c r="BC474" s="10">
        <v>44459</v>
      </c>
      <c r="BE474" s="8" t="s">
        <v>4153</v>
      </c>
      <c r="BF474" s="8" t="s">
        <v>3719</v>
      </c>
      <c r="BG474" s="11">
        <v>7.5</v>
      </c>
      <c r="BH474" s="11">
        <v>125</v>
      </c>
      <c r="BI474" s="8" t="s">
        <v>3720</v>
      </c>
      <c r="BJ474" s="11">
        <v>6</v>
      </c>
      <c r="BQ474" s="11">
        <v>2.9607999999999999</v>
      </c>
      <c r="BR474" s="8" t="s">
        <v>5641</v>
      </c>
      <c r="BW474" s="10">
        <v>44256</v>
      </c>
      <c r="BX474" s="10">
        <v>44136</v>
      </c>
      <c r="BY474" s="9">
        <v>46.68</v>
      </c>
      <c r="BZ474" s="8" t="s">
        <v>3721</v>
      </c>
      <c r="CF474" s="8" t="s">
        <v>3708</v>
      </c>
      <c r="CH474" s="9">
        <v>78.39</v>
      </c>
      <c r="CM474" s="12">
        <v>10</v>
      </c>
      <c r="CR474" s="8" t="s">
        <v>5847</v>
      </c>
      <c r="CV474" s="13">
        <v>1</v>
      </c>
    </row>
    <row r="475" spans="1:100" x14ac:dyDescent="0.2">
      <c r="A475" s="8" t="s">
        <v>5851</v>
      </c>
      <c r="B475" s="8" t="s">
        <v>5852</v>
      </c>
      <c r="C475" s="8" t="s">
        <v>5853</v>
      </c>
      <c r="D475" s="8" t="s">
        <v>5854</v>
      </c>
      <c r="E475" s="8" t="s">
        <v>5121</v>
      </c>
      <c r="F475" s="8" t="s">
        <v>3701</v>
      </c>
      <c r="G475" s="8" t="s">
        <v>5855</v>
      </c>
      <c r="H475" s="8" t="s">
        <v>3703</v>
      </c>
      <c r="I475" s="8" t="s">
        <v>5849</v>
      </c>
      <c r="J475" s="8" t="s">
        <v>3774</v>
      </c>
      <c r="K475" s="8" t="s">
        <v>5856</v>
      </c>
      <c r="M475" s="8" t="s">
        <v>3707</v>
      </c>
      <c r="N475" s="8" t="s">
        <v>3771</v>
      </c>
      <c r="O475" s="8" t="s">
        <v>3709</v>
      </c>
      <c r="P475" s="9">
        <v>97.48</v>
      </c>
      <c r="Q475" s="8" t="s">
        <v>3710</v>
      </c>
      <c r="R475" s="8" t="s">
        <v>5640</v>
      </c>
      <c r="S475" s="9">
        <v>53.54</v>
      </c>
      <c r="T475" s="9">
        <v>35.53</v>
      </c>
      <c r="U475" s="8" t="s">
        <v>3710</v>
      </c>
      <c r="V475" s="8" t="s">
        <v>5641</v>
      </c>
      <c r="AV475" s="8" t="s">
        <v>5642</v>
      </c>
      <c r="AW475" s="8">
        <v>86</v>
      </c>
      <c r="AX475" s="8">
        <v>1</v>
      </c>
      <c r="AY475" s="8" t="s">
        <v>2697</v>
      </c>
      <c r="BA475" s="10">
        <v>46265</v>
      </c>
      <c r="BC475" s="10">
        <v>44245</v>
      </c>
      <c r="BD475" s="10">
        <v>44266</v>
      </c>
      <c r="BE475" s="8" t="s">
        <v>4153</v>
      </c>
      <c r="BF475" s="8" t="s">
        <v>3719</v>
      </c>
      <c r="BG475" s="11">
        <v>15</v>
      </c>
      <c r="BH475" s="11">
        <v>125</v>
      </c>
      <c r="BI475" s="8" t="s">
        <v>3720</v>
      </c>
      <c r="BJ475" s="11">
        <v>12</v>
      </c>
      <c r="BQ475" s="11">
        <v>2.9607999999999999</v>
      </c>
      <c r="BR475" s="8" t="s">
        <v>5641</v>
      </c>
      <c r="BW475" s="10">
        <v>44256</v>
      </c>
      <c r="BX475" s="10">
        <v>44136</v>
      </c>
      <c r="BY475" s="9">
        <v>93.36</v>
      </c>
      <c r="BZ475" s="8" t="s">
        <v>3721</v>
      </c>
      <c r="CA475" s="8" t="s">
        <v>3717</v>
      </c>
      <c r="CF475" s="8" t="s">
        <v>3708</v>
      </c>
      <c r="CH475" s="9">
        <v>146.9</v>
      </c>
      <c r="CM475" s="12">
        <v>10</v>
      </c>
      <c r="CR475" s="8" t="s">
        <v>5852</v>
      </c>
      <c r="CV475" s="13">
        <v>1</v>
      </c>
    </row>
    <row r="476" spans="1:100" x14ac:dyDescent="0.2">
      <c r="A476" s="8" t="s">
        <v>2700</v>
      </c>
      <c r="B476" s="8" t="s">
        <v>5852</v>
      </c>
      <c r="C476" s="8" t="s">
        <v>5853</v>
      </c>
      <c r="D476" s="8" t="s">
        <v>5854</v>
      </c>
      <c r="E476" s="8" t="s">
        <v>5121</v>
      </c>
      <c r="F476" s="8" t="s">
        <v>3701</v>
      </c>
      <c r="G476" s="8" t="s">
        <v>5855</v>
      </c>
      <c r="H476" s="8" t="s">
        <v>3703</v>
      </c>
      <c r="I476" s="8" t="s">
        <v>5849</v>
      </c>
      <c r="J476" s="8" t="s">
        <v>3774</v>
      </c>
      <c r="K476" s="8" t="s">
        <v>5856</v>
      </c>
      <c r="M476" s="8" t="s">
        <v>3707</v>
      </c>
      <c r="N476" s="8" t="s">
        <v>3708</v>
      </c>
      <c r="O476" s="8" t="s">
        <v>3709</v>
      </c>
      <c r="P476" s="9">
        <v>97.48</v>
      </c>
      <c r="Q476" s="8" t="s">
        <v>3710</v>
      </c>
      <c r="R476" s="8" t="s">
        <v>5640</v>
      </c>
      <c r="S476" s="9">
        <v>53.54</v>
      </c>
      <c r="T476" s="9">
        <v>35.53</v>
      </c>
      <c r="U476" s="8" t="s">
        <v>3710</v>
      </c>
      <c r="V476" s="8" t="s">
        <v>5641</v>
      </c>
      <c r="AV476" s="8" t="s">
        <v>5642</v>
      </c>
      <c r="AW476" s="8">
        <v>86</v>
      </c>
      <c r="AX476" s="8">
        <v>1</v>
      </c>
      <c r="AY476" s="8" t="s">
        <v>2697</v>
      </c>
      <c r="BB476" s="8" t="s">
        <v>3717</v>
      </c>
      <c r="BC476" s="10">
        <v>44323</v>
      </c>
      <c r="BE476" s="8" t="s">
        <v>4153</v>
      </c>
      <c r="BF476" s="8" t="s">
        <v>3719</v>
      </c>
      <c r="BG476" s="11">
        <v>15</v>
      </c>
      <c r="BH476" s="11">
        <v>125</v>
      </c>
      <c r="BI476" s="8" t="s">
        <v>3720</v>
      </c>
      <c r="BJ476" s="11">
        <v>12</v>
      </c>
      <c r="BQ476" s="11">
        <v>2.9607999999999999</v>
      </c>
      <c r="BR476" s="8" t="s">
        <v>5641</v>
      </c>
      <c r="BW476" s="10">
        <v>44256</v>
      </c>
      <c r="BX476" s="10">
        <v>44136</v>
      </c>
      <c r="BY476" s="9">
        <v>93.36</v>
      </c>
      <c r="BZ476" s="8" t="s">
        <v>3721</v>
      </c>
      <c r="CA476" s="8" t="s">
        <v>3717</v>
      </c>
      <c r="CF476" s="8" t="s">
        <v>3708</v>
      </c>
      <c r="CH476" s="9">
        <v>146.9</v>
      </c>
      <c r="CM476" s="12">
        <v>10</v>
      </c>
      <c r="CR476" s="8" t="s">
        <v>5852</v>
      </c>
      <c r="CV476" s="13">
        <v>1</v>
      </c>
    </row>
    <row r="477" spans="1:100" x14ac:dyDescent="0.2">
      <c r="A477" s="8" t="s">
        <v>5857</v>
      </c>
      <c r="B477" s="8" t="s">
        <v>5858</v>
      </c>
      <c r="C477" s="8" t="s">
        <v>4192</v>
      </c>
      <c r="D477" s="8" t="s">
        <v>4078</v>
      </c>
      <c r="E477" s="8" t="s">
        <v>3954</v>
      </c>
      <c r="F477" s="8" t="s">
        <v>3701</v>
      </c>
      <c r="G477" s="8" t="s">
        <v>4956</v>
      </c>
      <c r="H477" s="8" t="s">
        <v>4163</v>
      </c>
      <c r="I477" s="8" t="s">
        <v>3970</v>
      </c>
      <c r="J477" s="8" t="s">
        <v>3769</v>
      </c>
      <c r="K477" s="8" t="s">
        <v>5859</v>
      </c>
      <c r="M477" s="8" t="s">
        <v>3866</v>
      </c>
      <c r="N477" s="8" t="s">
        <v>3708</v>
      </c>
      <c r="O477" s="8" t="s">
        <v>3804</v>
      </c>
      <c r="P477" s="9">
        <v>8322.1200000000008</v>
      </c>
      <c r="Q477" s="8" t="s">
        <v>3805</v>
      </c>
      <c r="R477" s="8" t="s">
        <v>5860</v>
      </c>
      <c r="S477" s="9">
        <v>4131.6000000000004</v>
      </c>
      <c r="T477" s="9">
        <v>3156.14</v>
      </c>
      <c r="U477" s="8" t="s">
        <v>3710</v>
      </c>
      <c r="V477" s="8" t="s">
        <v>4960</v>
      </c>
      <c r="W477" s="8" t="s">
        <v>3736</v>
      </c>
      <c r="X477" s="8" t="s">
        <v>4961</v>
      </c>
      <c r="Y477" s="8" t="s">
        <v>3738</v>
      </c>
      <c r="AY477" s="8" t="s">
        <v>4962</v>
      </c>
      <c r="AZ477" s="10">
        <v>43292</v>
      </c>
      <c r="BA477" s="10">
        <v>45135</v>
      </c>
      <c r="BH477" s="11">
        <v>2</v>
      </c>
      <c r="BI477" s="8" t="s">
        <v>3720</v>
      </c>
      <c r="BJ477" s="11">
        <v>25</v>
      </c>
      <c r="BQ477" s="11">
        <v>126.24550000000001</v>
      </c>
      <c r="BR477" s="8" t="s">
        <v>4960</v>
      </c>
      <c r="BW477" s="10">
        <v>43556</v>
      </c>
      <c r="BX477" s="10">
        <v>44044</v>
      </c>
      <c r="BY477" s="9">
        <v>2564.92</v>
      </c>
      <c r="BZ477" s="8" t="s">
        <v>3750</v>
      </c>
      <c r="CF477" s="8" t="s">
        <v>3708</v>
      </c>
      <c r="CH477" s="9">
        <v>10244.31</v>
      </c>
      <c r="CM477" s="12">
        <v>10</v>
      </c>
      <c r="CR477" s="8" t="s">
        <v>5858</v>
      </c>
      <c r="CV477" s="13">
        <v>1</v>
      </c>
    </row>
    <row r="478" spans="1:100" x14ac:dyDescent="0.2">
      <c r="A478" s="8" t="s">
        <v>5861</v>
      </c>
      <c r="B478" s="8" t="s">
        <v>5858</v>
      </c>
      <c r="C478" s="8" t="s">
        <v>4192</v>
      </c>
      <c r="D478" s="8" t="s">
        <v>4078</v>
      </c>
      <c r="E478" s="8" t="s">
        <v>3954</v>
      </c>
      <c r="F478" s="8" t="s">
        <v>3701</v>
      </c>
      <c r="G478" s="8" t="s">
        <v>4956</v>
      </c>
      <c r="H478" s="8" t="s">
        <v>3703</v>
      </c>
      <c r="I478" s="8" t="s">
        <v>3970</v>
      </c>
      <c r="J478" s="8" t="s">
        <v>3769</v>
      </c>
      <c r="K478" s="8" t="s">
        <v>5859</v>
      </c>
      <c r="M478" s="8" t="s">
        <v>3866</v>
      </c>
      <c r="N478" s="8" t="s">
        <v>3708</v>
      </c>
      <c r="O478" s="8" t="s">
        <v>3804</v>
      </c>
      <c r="P478" s="9">
        <v>8322.1200000000008</v>
      </c>
      <c r="Q478" s="8" t="s">
        <v>3805</v>
      </c>
      <c r="R478" s="8" t="s">
        <v>5860</v>
      </c>
      <c r="S478" s="9">
        <v>4131.6000000000004</v>
      </c>
      <c r="T478" s="9">
        <v>3156.14</v>
      </c>
      <c r="U478" s="8" t="s">
        <v>3710</v>
      </c>
      <c r="V478" s="8" t="s">
        <v>4960</v>
      </c>
      <c r="W478" s="8" t="s">
        <v>3736</v>
      </c>
      <c r="X478" s="8" t="s">
        <v>4961</v>
      </c>
      <c r="Y478" s="8" t="s">
        <v>3738</v>
      </c>
      <c r="AY478" s="8" t="s">
        <v>4962</v>
      </c>
      <c r="AZ478" s="10">
        <v>43292</v>
      </c>
      <c r="BA478" s="10">
        <v>45135</v>
      </c>
      <c r="BH478" s="11">
        <v>2</v>
      </c>
      <c r="BI478" s="8" t="s">
        <v>3720</v>
      </c>
      <c r="BJ478" s="11">
        <v>25</v>
      </c>
      <c r="BQ478" s="11">
        <v>126.24550000000001</v>
      </c>
      <c r="BR478" s="8" t="s">
        <v>4960</v>
      </c>
      <c r="BW478" s="10">
        <v>43556</v>
      </c>
      <c r="BX478" s="10">
        <v>44044</v>
      </c>
      <c r="BY478" s="9">
        <v>2564.92</v>
      </c>
      <c r="BZ478" s="8" t="s">
        <v>3750</v>
      </c>
      <c r="CF478" s="8" t="s">
        <v>3708</v>
      </c>
      <c r="CH478" s="9">
        <v>10244.31</v>
      </c>
      <c r="CM478" s="12">
        <v>10</v>
      </c>
      <c r="CR478" s="8" t="s">
        <v>5858</v>
      </c>
      <c r="CV478" s="13">
        <v>1</v>
      </c>
    </row>
    <row r="479" spans="1:100" x14ac:dyDescent="0.2">
      <c r="A479" s="8" t="s">
        <v>5862</v>
      </c>
      <c r="B479" s="8" t="s">
        <v>5863</v>
      </c>
      <c r="C479" s="8" t="s">
        <v>4192</v>
      </c>
      <c r="D479" s="8" t="s">
        <v>4078</v>
      </c>
      <c r="E479" s="8" t="s">
        <v>3954</v>
      </c>
      <c r="F479" s="8" t="s">
        <v>3701</v>
      </c>
      <c r="G479" s="8" t="s">
        <v>4956</v>
      </c>
      <c r="H479" s="8" t="s">
        <v>4163</v>
      </c>
      <c r="I479" s="8" t="s">
        <v>5864</v>
      </c>
      <c r="J479" s="8" t="s">
        <v>3769</v>
      </c>
      <c r="K479" s="8" t="s">
        <v>5865</v>
      </c>
      <c r="M479" s="8" t="s">
        <v>4033</v>
      </c>
      <c r="N479" s="8" t="s">
        <v>3708</v>
      </c>
      <c r="O479" s="8" t="s">
        <v>3804</v>
      </c>
      <c r="P479" s="9">
        <v>8322.1200000000008</v>
      </c>
      <c r="Q479" s="8" t="s">
        <v>3805</v>
      </c>
      <c r="R479" s="8" t="s">
        <v>5866</v>
      </c>
      <c r="S479" s="9">
        <v>4131.6000000000004</v>
      </c>
      <c r="T479" s="9">
        <v>3156.14</v>
      </c>
      <c r="U479" s="8" t="s">
        <v>3710</v>
      </c>
      <c r="V479" s="8" t="s">
        <v>4960</v>
      </c>
      <c r="W479" s="8" t="s">
        <v>3736</v>
      </c>
      <c r="X479" s="8" t="s">
        <v>4961</v>
      </c>
      <c r="Y479" s="8" t="s">
        <v>3738</v>
      </c>
      <c r="AY479" s="8" t="s">
        <v>4962</v>
      </c>
      <c r="AZ479" s="10">
        <v>43355</v>
      </c>
      <c r="BA479" s="10">
        <v>45202</v>
      </c>
      <c r="BC479" s="10">
        <v>44082</v>
      </c>
      <c r="BH479" s="11">
        <v>2</v>
      </c>
      <c r="BI479" s="8" t="s">
        <v>3720</v>
      </c>
      <c r="BJ479" s="11">
        <v>25</v>
      </c>
      <c r="BQ479" s="11">
        <v>126.24550000000001</v>
      </c>
      <c r="BR479" s="8" t="s">
        <v>4960</v>
      </c>
      <c r="BW479" s="10">
        <v>43497</v>
      </c>
      <c r="BX479" s="10">
        <v>44044</v>
      </c>
      <c r="BY479" s="9">
        <v>2564.92</v>
      </c>
      <c r="BZ479" s="8" t="s">
        <v>3750</v>
      </c>
      <c r="CF479" s="8" t="s">
        <v>3708</v>
      </c>
      <c r="CH479" s="9">
        <v>10244.31</v>
      </c>
      <c r="CM479" s="12">
        <v>10</v>
      </c>
      <c r="CR479" s="8" t="s">
        <v>5863</v>
      </c>
      <c r="CV479" s="13">
        <v>1</v>
      </c>
    </row>
    <row r="480" spans="1:100" x14ac:dyDescent="0.2">
      <c r="A480" s="8" t="s">
        <v>5867</v>
      </c>
      <c r="B480" s="8" t="s">
        <v>5868</v>
      </c>
      <c r="C480" s="8" t="s">
        <v>4192</v>
      </c>
      <c r="D480" s="8" t="s">
        <v>4078</v>
      </c>
      <c r="E480" s="8" t="s">
        <v>3954</v>
      </c>
      <c r="F480" s="8" t="s">
        <v>3701</v>
      </c>
      <c r="G480" s="8" t="s">
        <v>4956</v>
      </c>
      <c r="H480" s="8" t="s">
        <v>4163</v>
      </c>
      <c r="I480" s="8" t="s">
        <v>5869</v>
      </c>
      <c r="J480" s="8" t="s">
        <v>3787</v>
      </c>
      <c r="K480" s="8" t="s">
        <v>5870</v>
      </c>
      <c r="M480" s="8" t="s">
        <v>3733</v>
      </c>
      <c r="N480" s="8" t="s">
        <v>3708</v>
      </c>
      <c r="O480" s="8" t="s">
        <v>3804</v>
      </c>
      <c r="P480" s="9">
        <v>8322.1200000000008</v>
      </c>
      <c r="Q480" s="8" t="s">
        <v>3805</v>
      </c>
      <c r="S480" s="9">
        <v>4131.6000000000004</v>
      </c>
      <c r="T480" s="9">
        <v>3156.14</v>
      </c>
      <c r="U480" s="8" t="s">
        <v>3710</v>
      </c>
      <c r="V480" s="8" t="s">
        <v>4960</v>
      </c>
      <c r="W480" s="8" t="s">
        <v>3736</v>
      </c>
      <c r="X480" s="8" t="s">
        <v>4961</v>
      </c>
      <c r="Y480" s="8" t="s">
        <v>3738</v>
      </c>
      <c r="AY480" s="8" t="s">
        <v>4962</v>
      </c>
      <c r="BA480" s="10">
        <v>44976</v>
      </c>
      <c r="BC480" s="10">
        <v>43290</v>
      </c>
      <c r="BD480" s="10">
        <v>44197</v>
      </c>
      <c r="BH480" s="11">
        <v>2</v>
      </c>
      <c r="BI480" s="8" t="s">
        <v>3720</v>
      </c>
      <c r="BJ480" s="11">
        <v>25</v>
      </c>
      <c r="BQ480" s="11">
        <v>126.24550000000001</v>
      </c>
      <c r="BR480" s="8" t="s">
        <v>4960</v>
      </c>
      <c r="BW480" s="10">
        <v>43466</v>
      </c>
      <c r="BX480" s="10">
        <v>44044</v>
      </c>
      <c r="BY480" s="9">
        <v>2564.92</v>
      </c>
      <c r="BZ480" s="8" t="s">
        <v>3750</v>
      </c>
      <c r="CF480" s="8" t="s">
        <v>3708</v>
      </c>
      <c r="CH480" s="9">
        <v>10244.31</v>
      </c>
      <c r="CM480" s="12">
        <v>10</v>
      </c>
      <c r="CR480" s="8" t="s">
        <v>5868</v>
      </c>
      <c r="CV480" s="13">
        <v>1</v>
      </c>
    </row>
    <row r="481" spans="1:100" x14ac:dyDescent="0.2">
      <c r="A481" s="8" t="s">
        <v>5871</v>
      </c>
      <c r="B481" s="8" t="s">
        <v>5872</v>
      </c>
      <c r="C481" s="8" t="s">
        <v>4192</v>
      </c>
      <c r="D481" s="8" t="s">
        <v>3798</v>
      </c>
      <c r="E481" s="8" t="s">
        <v>3954</v>
      </c>
      <c r="F481" s="8" t="s">
        <v>3701</v>
      </c>
      <c r="G481" s="8" t="s">
        <v>5873</v>
      </c>
      <c r="H481" s="8" t="s">
        <v>3703</v>
      </c>
      <c r="I481" s="8" t="s">
        <v>5874</v>
      </c>
      <c r="J481" s="8" t="s">
        <v>3731</v>
      </c>
      <c r="K481" s="8" t="s">
        <v>5875</v>
      </c>
      <c r="M481" s="8" t="s">
        <v>3866</v>
      </c>
      <c r="N481" s="8" t="s">
        <v>3708</v>
      </c>
      <c r="O481" s="8" t="s">
        <v>3804</v>
      </c>
      <c r="P481" s="9">
        <v>8322.1200000000008</v>
      </c>
      <c r="Q481" s="8" t="s">
        <v>3805</v>
      </c>
      <c r="R481" s="8" t="s">
        <v>5876</v>
      </c>
      <c r="S481" s="9">
        <v>4131.6000000000004</v>
      </c>
      <c r="T481" s="9">
        <v>3156.14</v>
      </c>
      <c r="U481" s="8" t="s">
        <v>3710</v>
      </c>
      <c r="V481" s="8" t="s">
        <v>4960</v>
      </c>
      <c r="W481" s="8" t="s">
        <v>3736</v>
      </c>
      <c r="X481" s="8" t="s">
        <v>4961</v>
      </c>
      <c r="Y481" s="8" t="s">
        <v>3738</v>
      </c>
      <c r="AY481" s="8" t="s">
        <v>4962</v>
      </c>
      <c r="AZ481" s="10">
        <v>43523</v>
      </c>
      <c r="BA481" s="10">
        <v>45370</v>
      </c>
      <c r="BC481" s="10">
        <v>43724</v>
      </c>
      <c r="BD481" s="10">
        <v>43892</v>
      </c>
      <c r="BH481" s="11">
        <v>2</v>
      </c>
      <c r="BI481" s="8" t="s">
        <v>3720</v>
      </c>
      <c r="BJ481" s="11">
        <v>25</v>
      </c>
      <c r="BQ481" s="11">
        <v>126.24550000000001</v>
      </c>
      <c r="BR481" s="8" t="s">
        <v>4960</v>
      </c>
      <c r="BW481" s="10">
        <v>43647</v>
      </c>
      <c r="BX481" s="10">
        <v>44044</v>
      </c>
      <c r="BY481" s="9">
        <v>2564.92</v>
      </c>
      <c r="BZ481" s="8" t="s">
        <v>3750</v>
      </c>
      <c r="CF481" s="8" t="s">
        <v>3708</v>
      </c>
      <c r="CH481" s="9">
        <v>10244.31</v>
      </c>
      <c r="CM481" s="12">
        <v>10</v>
      </c>
      <c r="CR481" s="8" t="s">
        <v>5872</v>
      </c>
      <c r="CV481" s="13">
        <v>1</v>
      </c>
    </row>
    <row r="482" spans="1:100" x14ac:dyDescent="0.2">
      <c r="A482" s="8" t="s">
        <v>5877</v>
      </c>
      <c r="B482" s="8" t="s">
        <v>5872</v>
      </c>
      <c r="C482" s="8" t="s">
        <v>5878</v>
      </c>
      <c r="D482" s="8" t="s">
        <v>3798</v>
      </c>
      <c r="E482" s="8" t="s">
        <v>3954</v>
      </c>
      <c r="F482" s="8" t="s">
        <v>3701</v>
      </c>
      <c r="G482" s="8" t="s">
        <v>5879</v>
      </c>
      <c r="H482" s="8" t="s">
        <v>3703</v>
      </c>
      <c r="I482" s="8" t="s">
        <v>5874</v>
      </c>
      <c r="J482" s="8" t="s">
        <v>3731</v>
      </c>
      <c r="K482" s="8" t="s">
        <v>5880</v>
      </c>
      <c r="M482" s="8" t="s">
        <v>3866</v>
      </c>
      <c r="N482" s="8" t="s">
        <v>3708</v>
      </c>
      <c r="O482" s="8" t="s">
        <v>3804</v>
      </c>
      <c r="P482" s="9">
        <v>12483.18</v>
      </c>
      <c r="Q482" s="8" t="s">
        <v>3805</v>
      </c>
      <c r="R482" s="8" t="s">
        <v>5876</v>
      </c>
      <c r="S482" s="9">
        <v>6197.4</v>
      </c>
      <c r="T482" s="9">
        <v>4734.21</v>
      </c>
      <c r="U482" s="8" t="s">
        <v>3710</v>
      </c>
      <c r="V482" s="8" t="s">
        <v>4960</v>
      </c>
      <c r="W482" s="8" t="s">
        <v>3736</v>
      </c>
      <c r="X482" s="8" t="s">
        <v>4961</v>
      </c>
      <c r="Y482" s="8" t="s">
        <v>3738</v>
      </c>
      <c r="AY482" s="8" t="s">
        <v>4962</v>
      </c>
      <c r="AZ482" s="10">
        <v>43523</v>
      </c>
      <c r="BA482" s="10">
        <v>45370</v>
      </c>
      <c r="BH482" s="11">
        <v>2</v>
      </c>
      <c r="BI482" s="8" t="s">
        <v>3720</v>
      </c>
      <c r="BJ482" s="11">
        <v>37.5</v>
      </c>
      <c r="BQ482" s="11">
        <v>126.24550000000001</v>
      </c>
      <c r="BR482" s="8" t="s">
        <v>4960</v>
      </c>
      <c r="BW482" s="10">
        <v>43647</v>
      </c>
      <c r="BX482" s="10">
        <v>44044</v>
      </c>
      <c r="BY482" s="9">
        <v>3847.38</v>
      </c>
      <c r="BZ482" s="8" t="s">
        <v>3750</v>
      </c>
      <c r="CF482" s="8" t="s">
        <v>3708</v>
      </c>
      <c r="CH482" s="9">
        <v>14949.93</v>
      </c>
      <c r="CM482" s="12">
        <v>10</v>
      </c>
      <c r="CR482" s="8" t="s">
        <v>5872</v>
      </c>
      <c r="CV482" s="13">
        <v>1</v>
      </c>
    </row>
    <row r="483" spans="1:100" x14ac:dyDescent="0.2">
      <c r="A483" s="8" t="s">
        <v>5881</v>
      </c>
      <c r="B483" s="8" t="s">
        <v>5872</v>
      </c>
      <c r="C483" s="8" t="s">
        <v>4249</v>
      </c>
      <c r="D483" s="8" t="s">
        <v>3798</v>
      </c>
      <c r="E483" s="8" t="s">
        <v>3954</v>
      </c>
      <c r="F483" s="8" t="s">
        <v>3701</v>
      </c>
      <c r="G483" s="8" t="s">
        <v>5882</v>
      </c>
      <c r="H483" s="8" t="s">
        <v>3703</v>
      </c>
      <c r="I483" s="8" t="s">
        <v>5874</v>
      </c>
      <c r="J483" s="8" t="s">
        <v>3731</v>
      </c>
      <c r="K483" s="8" t="s">
        <v>5883</v>
      </c>
      <c r="M483" s="8" t="s">
        <v>3866</v>
      </c>
      <c r="N483" s="8" t="s">
        <v>3708</v>
      </c>
      <c r="O483" s="8" t="s">
        <v>3804</v>
      </c>
      <c r="P483" s="9">
        <v>16644.240000000002</v>
      </c>
      <c r="Q483" s="8" t="s">
        <v>3805</v>
      </c>
      <c r="R483" s="8" t="s">
        <v>5876</v>
      </c>
      <c r="S483" s="9">
        <v>8263.2000000000007</v>
      </c>
      <c r="T483" s="9">
        <v>6312.28</v>
      </c>
      <c r="U483" s="8" t="s">
        <v>3710</v>
      </c>
      <c r="V483" s="8" t="s">
        <v>4960</v>
      </c>
      <c r="W483" s="8" t="s">
        <v>3736</v>
      </c>
      <c r="X483" s="8" t="s">
        <v>4961</v>
      </c>
      <c r="Y483" s="8" t="s">
        <v>3738</v>
      </c>
      <c r="AY483" s="8" t="s">
        <v>4962</v>
      </c>
      <c r="AZ483" s="10">
        <v>43523</v>
      </c>
      <c r="BA483" s="10">
        <v>45370</v>
      </c>
      <c r="BH483" s="11">
        <v>2</v>
      </c>
      <c r="BI483" s="8" t="s">
        <v>3720</v>
      </c>
      <c r="BJ483" s="11">
        <v>50</v>
      </c>
      <c r="BQ483" s="11">
        <v>126.24550000000001</v>
      </c>
      <c r="BR483" s="8" t="s">
        <v>4960</v>
      </c>
      <c r="BW483" s="10">
        <v>43647</v>
      </c>
      <c r="BX483" s="10">
        <v>44044</v>
      </c>
      <c r="BY483" s="9">
        <v>5129.84</v>
      </c>
      <c r="BZ483" s="8" t="s">
        <v>3750</v>
      </c>
      <c r="CF483" s="8" t="s">
        <v>3708</v>
      </c>
      <c r="CH483" s="9">
        <v>19618.64</v>
      </c>
      <c r="CM483" s="12">
        <v>10</v>
      </c>
      <c r="CR483" s="8" t="s">
        <v>5872</v>
      </c>
      <c r="CV483" s="13">
        <v>1</v>
      </c>
    </row>
    <row r="484" spans="1:100" x14ac:dyDescent="0.2">
      <c r="A484" s="8" t="s">
        <v>5884</v>
      </c>
      <c r="B484" s="8" t="s">
        <v>5885</v>
      </c>
      <c r="C484" s="8" t="s">
        <v>4192</v>
      </c>
      <c r="D484" s="8" t="s">
        <v>4078</v>
      </c>
      <c r="E484" s="8" t="s">
        <v>3954</v>
      </c>
      <c r="F484" s="8" t="s">
        <v>3701</v>
      </c>
      <c r="G484" s="8" t="s">
        <v>4956</v>
      </c>
      <c r="H484" s="8" t="s">
        <v>4163</v>
      </c>
      <c r="I484" s="8" t="s">
        <v>4763</v>
      </c>
      <c r="J484" s="8" t="s">
        <v>3769</v>
      </c>
      <c r="K484" s="8" t="s">
        <v>5886</v>
      </c>
      <c r="M484" s="8" t="s">
        <v>3866</v>
      </c>
      <c r="N484" s="8" t="s">
        <v>3708</v>
      </c>
      <c r="O484" s="8" t="s">
        <v>3804</v>
      </c>
      <c r="P484" s="9">
        <v>8322.1200000000008</v>
      </c>
      <c r="Q484" s="8" t="s">
        <v>3805</v>
      </c>
      <c r="S484" s="9">
        <v>4131.6000000000004</v>
      </c>
      <c r="T484" s="9">
        <v>3156.14</v>
      </c>
      <c r="U484" s="8" t="s">
        <v>3710</v>
      </c>
      <c r="V484" s="8" t="s">
        <v>4960</v>
      </c>
      <c r="W484" s="8" t="s">
        <v>3736</v>
      </c>
      <c r="X484" s="8" t="s">
        <v>4961</v>
      </c>
      <c r="Y484" s="8" t="s">
        <v>3738</v>
      </c>
      <c r="AY484" s="8" t="s">
        <v>4962</v>
      </c>
      <c r="AZ484" s="10">
        <v>43159</v>
      </c>
      <c r="BA484" s="10">
        <v>45005</v>
      </c>
      <c r="BC484" s="10">
        <v>43760</v>
      </c>
      <c r="BD484" s="10">
        <v>44686</v>
      </c>
      <c r="BH484" s="11">
        <v>2</v>
      </c>
      <c r="BI484" s="8" t="s">
        <v>3720</v>
      </c>
      <c r="BJ484" s="11">
        <v>25</v>
      </c>
      <c r="BQ484" s="11">
        <v>126.24550000000001</v>
      </c>
      <c r="BR484" s="8" t="s">
        <v>4960</v>
      </c>
      <c r="BW484" s="10">
        <v>44713</v>
      </c>
      <c r="BX484" s="10">
        <v>44044</v>
      </c>
      <c r="BY484" s="9">
        <v>2564.92</v>
      </c>
      <c r="BZ484" s="8" t="s">
        <v>3750</v>
      </c>
      <c r="CF484" s="8" t="s">
        <v>3708</v>
      </c>
      <c r="CH484" s="9">
        <v>10244.31</v>
      </c>
      <c r="CM484" s="12">
        <v>10</v>
      </c>
      <c r="CR484" s="8" t="s">
        <v>5885</v>
      </c>
      <c r="CV484" s="13">
        <v>1</v>
      </c>
    </row>
    <row r="485" spans="1:100" x14ac:dyDescent="0.2">
      <c r="A485" s="8" t="s">
        <v>5887</v>
      </c>
      <c r="B485" s="8" t="s">
        <v>5888</v>
      </c>
      <c r="C485" s="8" t="s">
        <v>4192</v>
      </c>
      <c r="D485" s="8" t="s">
        <v>4078</v>
      </c>
      <c r="E485" s="8" t="s">
        <v>3954</v>
      </c>
      <c r="F485" s="8" t="s">
        <v>3701</v>
      </c>
      <c r="G485" s="8" t="s">
        <v>4956</v>
      </c>
      <c r="H485" s="8" t="s">
        <v>4163</v>
      </c>
      <c r="I485" s="8" t="s">
        <v>4324</v>
      </c>
      <c r="J485" s="8" t="s">
        <v>3884</v>
      </c>
      <c r="K485" s="8" t="s">
        <v>5889</v>
      </c>
      <c r="M485" s="8" t="s">
        <v>3866</v>
      </c>
      <c r="N485" s="8" t="s">
        <v>3708</v>
      </c>
      <c r="O485" s="8" t="s">
        <v>3804</v>
      </c>
      <c r="P485" s="9">
        <v>8322.1200000000008</v>
      </c>
      <c r="Q485" s="8" t="s">
        <v>3805</v>
      </c>
      <c r="S485" s="9">
        <v>4131.6000000000004</v>
      </c>
      <c r="T485" s="9">
        <v>3156.14</v>
      </c>
      <c r="U485" s="8" t="s">
        <v>3710</v>
      </c>
      <c r="V485" s="8" t="s">
        <v>4960</v>
      </c>
      <c r="W485" s="8" t="s">
        <v>3736</v>
      </c>
      <c r="X485" s="8" t="s">
        <v>4961</v>
      </c>
      <c r="Y485" s="8" t="s">
        <v>3738</v>
      </c>
      <c r="AY485" s="8" t="s">
        <v>4962</v>
      </c>
      <c r="AZ485" s="10">
        <v>43061</v>
      </c>
      <c r="BA485" s="10">
        <v>44904</v>
      </c>
      <c r="BC485" s="10">
        <v>43297</v>
      </c>
      <c r="BH485" s="11">
        <v>2</v>
      </c>
      <c r="BI485" s="8" t="s">
        <v>3720</v>
      </c>
      <c r="BJ485" s="11">
        <v>25</v>
      </c>
      <c r="BQ485" s="11">
        <v>126.24550000000001</v>
      </c>
      <c r="BR485" s="8" t="s">
        <v>4960</v>
      </c>
      <c r="BW485" s="10">
        <v>43466</v>
      </c>
      <c r="BX485" s="10">
        <v>44044</v>
      </c>
      <c r="BY485" s="9">
        <v>2564.92</v>
      </c>
      <c r="BZ485" s="8" t="s">
        <v>3721</v>
      </c>
      <c r="CF485" s="8" t="s">
        <v>3708</v>
      </c>
      <c r="CH485" s="9">
        <v>10244.31</v>
      </c>
      <c r="CM485" s="12">
        <v>10</v>
      </c>
      <c r="CR485" s="8" t="s">
        <v>5888</v>
      </c>
      <c r="CV485" s="13">
        <v>1</v>
      </c>
    </row>
    <row r="486" spans="1:100" x14ac:dyDescent="0.2">
      <c r="A486" s="8" t="s">
        <v>5890</v>
      </c>
      <c r="B486" s="8" t="s">
        <v>5891</v>
      </c>
      <c r="C486" s="8" t="s">
        <v>4192</v>
      </c>
      <c r="D486" s="8" t="s">
        <v>4078</v>
      </c>
      <c r="E486" s="8" t="s">
        <v>3954</v>
      </c>
      <c r="F486" s="8" t="s">
        <v>3701</v>
      </c>
      <c r="G486" s="8" t="s">
        <v>4956</v>
      </c>
      <c r="H486" s="8" t="s">
        <v>4163</v>
      </c>
      <c r="I486" s="8" t="s">
        <v>4719</v>
      </c>
      <c r="J486" s="8" t="s">
        <v>3769</v>
      </c>
      <c r="K486" s="8" t="s">
        <v>5892</v>
      </c>
      <c r="M486" s="8" t="s">
        <v>3866</v>
      </c>
      <c r="N486" s="8" t="s">
        <v>3708</v>
      </c>
      <c r="O486" s="8" t="s">
        <v>3804</v>
      </c>
      <c r="P486" s="9">
        <v>8322.1200000000008</v>
      </c>
      <c r="Q486" s="8" t="s">
        <v>3805</v>
      </c>
      <c r="S486" s="9">
        <v>4131.6000000000004</v>
      </c>
      <c r="T486" s="9">
        <v>3156.14</v>
      </c>
      <c r="U486" s="8" t="s">
        <v>3710</v>
      </c>
      <c r="V486" s="8" t="s">
        <v>4960</v>
      </c>
      <c r="W486" s="8" t="s">
        <v>3736</v>
      </c>
      <c r="X486" s="8" t="s">
        <v>4961</v>
      </c>
      <c r="Y486" s="8" t="s">
        <v>3738</v>
      </c>
      <c r="AY486" s="8" t="s">
        <v>4962</v>
      </c>
      <c r="AZ486" s="10">
        <v>43117</v>
      </c>
      <c r="BA486" s="10">
        <v>44964</v>
      </c>
      <c r="BC486" s="10">
        <v>43257</v>
      </c>
      <c r="BD486" s="10">
        <v>44679</v>
      </c>
      <c r="BH486" s="11">
        <v>2</v>
      </c>
      <c r="BI486" s="8" t="s">
        <v>3720</v>
      </c>
      <c r="BJ486" s="11">
        <v>25</v>
      </c>
      <c r="BQ486" s="11">
        <v>126.24550000000001</v>
      </c>
      <c r="BR486" s="8" t="s">
        <v>4960</v>
      </c>
      <c r="BW486" s="10">
        <v>43466</v>
      </c>
      <c r="BX486" s="10">
        <v>44044</v>
      </c>
      <c r="BY486" s="9">
        <v>2564.92</v>
      </c>
      <c r="BZ486" s="8" t="s">
        <v>3750</v>
      </c>
      <c r="CF486" s="8" t="s">
        <v>3708</v>
      </c>
      <c r="CH486" s="9">
        <v>10244.31</v>
      </c>
      <c r="CM486" s="12">
        <v>10</v>
      </c>
      <c r="CR486" s="8" t="s">
        <v>5891</v>
      </c>
      <c r="CV486" s="13">
        <v>1</v>
      </c>
    </row>
    <row r="487" spans="1:100" x14ac:dyDescent="0.2">
      <c r="A487" s="8" t="s">
        <v>5893</v>
      </c>
      <c r="B487" s="8" t="s">
        <v>5894</v>
      </c>
      <c r="C487" s="8" t="s">
        <v>4192</v>
      </c>
      <c r="D487" s="8" t="s">
        <v>4078</v>
      </c>
      <c r="E487" s="8" t="s">
        <v>3954</v>
      </c>
      <c r="F487" s="8" t="s">
        <v>3701</v>
      </c>
      <c r="G487" s="8" t="s">
        <v>4956</v>
      </c>
      <c r="H487" s="8" t="s">
        <v>4163</v>
      </c>
      <c r="I487" s="8" t="s">
        <v>4743</v>
      </c>
      <c r="J487" s="8" t="s">
        <v>3731</v>
      </c>
      <c r="K487" s="8" t="s">
        <v>5895</v>
      </c>
      <c r="M487" s="8" t="s">
        <v>3866</v>
      </c>
      <c r="N487" s="8" t="s">
        <v>3708</v>
      </c>
      <c r="O487" s="8" t="s">
        <v>3804</v>
      </c>
      <c r="P487" s="9">
        <v>5220.91</v>
      </c>
      <c r="Q487" s="8" t="s">
        <v>3805</v>
      </c>
      <c r="S487" s="9">
        <v>4131.6000000000004</v>
      </c>
      <c r="T487" s="9">
        <v>3156.14</v>
      </c>
      <c r="U487" s="8" t="s">
        <v>3710</v>
      </c>
      <c r="V487" s="8" t="s">
        <v>4960</v>
      </c>
      <c r="W487" s="8" t="s">
        <v>3736</v>
      </c>
      <c r="X487" s="8" t="s">
        <v>4961</v>
      </c>
      <c r="Y487" s="8" t="s">
        <v>3738</v>
      </c>
      <c r="AY487" s="8" t="s">
        <v>4962</v>
      </c>
      <c r="AZ487" s="10">
        <v>43082</v>
      </c>
      <c r="BA487" s="10">
        <v>44928</v>
      </c>
      <c r="BC487" s="10">
        <v>43255</v>
      </c>
      <c r="BH487" s="11">
        <v>2</v>
      </c>
      <c r="BI487" s="8" t="s">
        <v>3720</v>
      </c>
      <c r="BJ487" s="11">
        <v>25</v>
      </c>
      <c r="BQ487" s="11">
        <v>126.24550000000001</v>
      </c>
      <c r="BR487" s="8" t="s">
        <v>4960</v>
      </c>
      <c r="BW487" s="10">
        <v>43922</v>
      </c>
      <c r="BX487" s="10">
        <v>44044</v>
      </c>
      <c r="BY487" s="9">
        <v>2564.92</v>
      </c>
      <c r="BZ487" s="8" t="s">
        <v>3721</v>
      </c>
      <c r="CA487" s="8" t="s">
        <v>3717</v>
      </c>
      <c r="CF487" s="8" t="s">
        <v>3708</v>
      </c>
      <c r="CH487" s="9">
        <v>6696.52</v>
      </c>
      <c r="CM487" s="12">
        <v>10</v>
      </c>
      <c r="CR487" s="8" t="s">
        <v>5894</v>
      </c>
      <c r="CV487" s="13">
        <v>1</v>
      </c>
    </row>
    <row r="488" spans="1:100" x14ac:dyDescent="0.2">
      <c r="A488" s="8" t="s">
        <v>5896</v>
      </c>
      <c r="B488" s="8" t="s">
        <v>5897</v>
      </c>
      <c r="C488" s="8" t="s">
        <v>4192</v>
      </c>
      <c r="D488" s="8" t="s">
        <v>4078</v>
      </c>
      <c r="E488" s="8" t="s">
        <v>3954</v>
      </c>
      <c r="F488" s="8" t="s">
        <v>3701</v>
      </c>
      <c r="G488" s="8" t="s">
        <v>4956</v>
      </c>
      <c r="H488" s="8" t="s">
        <v>4163</v>
      </c>
      <c r="I488" s="8" t="s">
        <v>5143</v>
      </c>
      <c r="J488" s="8" t="s">
        <v>4009</v>
      </c>
      <c r="K488" s="8" t="s">
        <v>5898</v>
      </c>
      <c r="M488" s="8" t="s">
        <v>3866</v>
      </c>
      <c r="N488" s="8" t="s">
        <v>3708</v>
      </c>
      <c r="O488" s="8" t="s">
        <v>3804</v>
      </c>
      <c r="P488" s="9">
        <v>8322.1200000000008</v>
      </c>
      <c r="Q488" s="8" t="s">
        <v>3805</v>
      </c>
      <c r="S488" s="9">
        <v>4131.6000000000004</v>
      </c>
      <c r="T488" s="9">
        <v>3156.14</v>
      </c>
      <c r="U488" s="8" t="s">
        <v>3710</v>
      </c>
      <c r="V488" s="8" t="s">
        <v>4960</v>
      </c>
      <c r="W488" s="8" t="s">
        <v>3736</v>
      </c>
      <c r="X488" s="8" t="s">
        <v>4961</v>
      </c>
      <c r="Y488" s="8" t="s">
        <v>3738</v>
      </c>
      <c r="AY488" s="8" t="s">
        <v>4962</v>
      </c>
      <c r="AZ488" s="10">
        <v>43131</v>
      </c>
      <c r="BB488" s="8" t="s">
        <v>3717</v>
      </c>
      <c r="BC488" s="10">
        <v>43297</v>
      </c>
      <c r="BH488" s="11">
        <v>2</v>
      </c>
      <c r="BI488" s="8" t="s">
        <v>3720</v>
      </c>
      <c r="BJ488" s="11">
        <v>25</v>
      </c>
      <c r="BQ488" s="11">
        <v>126.24550000000001</v>
      </c>
      <c r="BR488" s="8" t="s">
        <v>4960</v>
      </c>
      <c r="BW488" s="10">
        <v>43466</v>
      </c>
      <c r="BX488" s="10">
        <v>44044</v>
      </c>
      <c r="BY488" s="9">
        <v>2564.92</v>
      </c>
      <c r="BZ488" s="8" t="s">
        <v>3721</v>
      </c>
      <c r="CF488" s="8" t="s">
        <v>3708</v>
      </c>
      <c r="CH488" s="9">
        <v>10244.31</v>
      </c>
      <c r="CM488" s="12">
        <v>10</v>
      </c>
      <c r="CR488" s="8" t="s">
        <v>5897</v>
      </c>
      <c r="CV488" s="13">
        <v>1</v>
      </c>
    </row>
    <row r="489" spans="1:100" x14ac:dyDescent="0.2">
      <c r="A489" s="8" t="s">
        <v>5899</v>
      </c>
      <c r="B489" s="8" t="s">
        <v>5900</v>
      </c>
      <c r="C489" s="8" t="s">
        <v>3797</v>
      </c>
      <c r="D489" s="8" t="s">
        <v>3699</v>
      </c>
      <c r="E489" s="8" t="s">
        <v>3860</v>
      </c>
      <c r="F489" s="8" t="s">
        <v>3701</v>
      </c>
      <c r="G489" s="8" t="s">
        <v>3917</v>
      </c>
      <c r="H489" s="8" t="s">
        <v>3703</v>
      </c>
      <c r="I489" s="8" t="s">
        <v>3768</v>
      </c>
      <c r="J489" s="8" t="s">
        <v>3769</v>
      </c>
      <c r="K489" s="8" t="s">
        <v>5901</v>
      </c>
      <c r="M489" s="8" t="s">
        <v>3707</v>
      </c>
      <c r="N489" s="8" t="s">
        <v>3708</v>
      </c>
      <c r="O489" s="8" t="s">
        <v>3804</v>
      </c>
      <c r="P489" s="9">
        <v>150.01</v>
      </c>
      <c r="Q489" s="8" t="s">
        <v>3805</v>
      </c>
      <c r="S489" s="9">
        <v>58.77</v>
      </c>
      <c r="T489" s="9">
        <v>39</v>
      </c>
      <c r="U489" s="8" t="s">
        <v>3710</v>
      </c>
      <c r="V489" s="8" t="s">
        <v>4514</v>
      </c>
      <c r="AV489" s="8" t="s">
        <v>4515</v>
      </c>
      <c r="AW489" s="8">
        <v>96</v>
      </c>
      <c r="AX489" s="8">
        <v>2</v>
      </c>
      <c r="AY489" s="8" t="s">
        <v>3164</v>
      </c>
      <c r="AZ489" s="10">
        <v>37608</v>
      </c>
      <c r="BB489" s="8" t="s">
        <v>3717</v>
      </c>
      <c r="BC489" s="10">
        <v>43965</v>
      </c>
      <c r="BE489" s="8" t="s">
        <v>3700</v>
      </c>
      <c r="BF489" s="8" t="s">
        <v>3720</v>
      </c>
      <c r="BG489" s="11">
        <v>30</v>
      </c>
      <c r="BH489" s="11">
        <v>10</v>
      </c>
      <c r="BI489" s="8" t="s">
        <v>3720</v>
      </c>
      <c r="BJ489" s="11">
        <v>30</v>
      </c>
      <c r="BQ489" s="11">
        <v>1.3</v>
      </c>
      <c r="BR489" s="8" t="s">
        <v>4514</v>
      </c>
      <c r="BW489" s="10">
        <v>44652</v>
      </c>
      <c r="BX489" s="10">
        <v>43983</v>
      </c>
      <c r="BY489" s="9">
        <v>0</v>
      </c>
      <c r="BZ489" s="8" t="s">
        <v>3742</v>
      </c>
      <c r="CF489" s="8" t="s">
        <v>4123</v>
      </c>
      <c r="CH489" s="9">
        <v>226.06</v>
      </c>
      <c r="CM489" s="12">
        <v>10</v>
      </c>
      <c r="CR489" s="8" t="s">
        <v>5900</v>
      </c>
      <c r="CV489" s="13">
        <v>1</v>
      </c>
    </row>
    <row r="490" spans="1:100" x14ac:dyDescent="0.2">
      <c r="A490" s="8" t="s">
        <v>5902</v>
      </c>
      <c r="B490" s="8" t="s">
        <v>5900</v>
      </c>
      <c r="C490" s="8" t="s">
        <v>3797</v>
      </c>
      <c r="D490" s="8" t="s">
        <v>3699</v>
      </c>
      <c r="E490" s="8" t="s">
        <v>4313</v>
      </c>
      <c r="F490" s="8" t="s">
        <v>3701</v>
      </c>
      <c r="G490" s="8" t="s">
        <v>5022</v>
      </c>
      <c r="H490" s="8" t="s">
        <v>3703</v>
      </c>
      <c r="I490" s="8" t="s">
        <v>3768</v>
      </c>
      <c r="J490" s="8" t="s">
        <v>3769</v>
      </c>
      <c r="K490" s="8" t="s">
        <v>5901</v>
      </c>
      <c r="M490" s="8" t="s">
        <v>3707</v>
      </c>
      <c r="N490" s="8" t="s">
        <v>3708</v>
      </c>
      <c r="O490" s="8" t="s">
        <v>3804</v>
      </c>
      <c r="P490" s="9">
        <v>210.01</v>
      </c>
      <c r="Q490" s="8" t="s">
        <v>3805</v>
      </c>
      <c r="S490" s="9">
        <v>97.96</v>
      </c>
      <c r="T490" s="9">
        <v>65</v>
      </c>
      <c r="U490" s="8" t="s">
        <v>3710</v>
      </c>
      <c r="V490" s="8" t="s">
        <v>4514</v>
      </c>
      <c r="AV490" s="8" t="s">
        <v>4515</v>
      </c>
      <c r="AW490" s="8">
        <v>96</v>
      </c>
      <c r="AX490" s="8">
        <v>2</v>
      </c>
      <c r="AY490" s="8" t="s">
        <v>3164</v>
      </c>
      <c r="AZ490" s="10">
        <v>37608</v>
      </c>
      <c r="BB490" s="8" t="s">
        <v>3717</v>
      </c>
      <c r="BC490" s="10">
        <v>44028</v>
      </c>
      <c r="BD490" s="10">
        <v>44714</v>
      </c>
      <c r="BE490" s="8" t="s">
        <v>3700</v>
      </c>
      <c r="BF490" s="8" t="s">
        <v>3720</v>
      </c>
      <c r="BG490" s="11">
        <v>50</v>
      </c>
      <c r="BH490" s="11">
        <v>10</v>
      </c>
      <c r="BI490" s="8" t="s">
        <v>3720</v>
      </c>
      <c r="BJ490" s="11">
        <v>50</v>
      </c>
      <c r="BQ490" s="11">
        <v>1.3</v>
      </c>
      <c r="BR490" s="8" t="s">
        <v>4514</v>
      </c>
      <c r="BW490" s="10">
        <v>44652</v>
      </c>
      <c r="BX490" s="10">
        <v>43983</v>
      </c>
      <c r="BY490" s="9">
        <v>0</v>
      </c>
      <c r="BZ490" s="8" t="s">
        <v>3742</v>
      </c>
      <c r="CF490" s="8" t="s">
        <v>4123</v>
      </c>
      <c r="CH490" s="9">
        <v>313.83999999999997</v>
      </c>
      <c r="CM490" s="12">
        <v>10</v>
      </c>
      <c r="CR490" s="8" t="s">
        <v>5900</v>
      </c>
      <c r="CV490" s="13">
        <v>1</v>
      </c>
    </row>
    <row r="491" spans="1:100" x14ac:dyDescent="0.2">
      <c r="A491" s="8" t="s">
        <v>5903</v>
      </c>
      <c r="B491" s="8" t="s">
        <v>5900</v>
      </c>
      <c r="C491" s="8" t="s">
        <v>3797</v>
      </c>
      <c r="D491" s="8" t="s">
        <v>3699</v>
      </c>
      <c r="E491" s="8" t="s">
        <v>3874</v>
      </c>
      <c r="F491" s="8" t="s">
        <v>3701</v>
      </c>
      <c r="G491" s="8" t="s">
        <v>5904</v>
      </c>
      <c r="H491" s="8" t="s">
        <v>3703</v>
      </c>
      <c r="I491" s="8" t="s">
        <v>3768</v>
      </c>
      <c r="J491" s="8" t="s">
        <v>3769</v>
      </c>
      <c r="K491" s="8" t="s">
        <v>5901</v>
      </c>
      <c r="M491" s="8" t="s">
        <v>3707</v>
      </c>
      <c r="N491" s="8" t="s">
        <v>3708</v>
      </c>
      <c r="O491" s="8" t="s">
        <v>3804</v>
      </c>
      <c r="P491" s="9">
        <v>350.01</v>
      </c>
      <c r="Q491" s="8" t="s">
        <v>3805</v>
      </c>
      <c r="S491" s="9">
        <v>176.32</v>
      </c>
      <c r="T491" s="9">
        <v>117</v>
      </c>
      <c r="U491" s="8" t="s">
        <v>3710</v>
      </c>
      <c r="V491" s="8" t="s">
        <v>4514</v>
      </c>
      <c r="AV491" s="8" t="s">
        <v>4515</v>
      </c>
      <c r="AW491" s="8">
        <v>96</v>
      </c>
      <c r="AX491" s="8">
        <v>2</v>
      </c>
      <c r="AY491" s="8" t="s">
        <v>3164</v>
      </c>
      <c r="AZ491" s="10">
        <v>37608</v>
      </c>
      <c r="BB491" s="8" t="s">
        <v>3717</v>
      </c>
      <c r="BC491" s="10">
        <v>44013</v>
      </c>
      <c r="BD491" s="10">
        <v>44704</v>
      </c>
      <c r="BE491" s="8" t="s">
        <v>3700</v>
      </c>
      <c r="BF491" s="8" t="s">
        <v>3720</v>
      </c>
      <c r="BG491" s="11">
        <v>90</v>
      </c>
      <c r="BH491" s="11">
        <v>10</v>
      </c>
      <c r="BI491" s="8" t="s">
        <v>3720</v>
      </c>
      <c r="BJ491" s="11">
        <v>90</v>
      </c>
      <c r="BQ491" s="11">
        <v>1.3</v>
      </c>
      <c r="BR491" s="8" t="s">
        <v>4514</v>
      </c>
      <c r="BW491" s="10">
        <v>44652</v>
      </c>
      <c r="BX491" s="10">
        <v>43983</v>
      </c>
      <c r="BY491" s="9">
        <v>0</v>
      </c>
      <c r="BZ491" s="8" t="s">
        <v>3742</v>
      </c>
      <c r="CF491" s="8" t="s">
        <v>4123</v>
      </c>
      <c r="CH491" s="9">
        <v>513.71</v>
      </c>
      <c r="CM491" s="12">
        <v>10</v>
      </c>
      <c r="CR491" s="8" t="s">
        <v>5900</v>
      </c>
      <c r="CV491" s="13">
        <v>1</v>
      </c>
    </row>
    <row r="492" spans="1:100" x14ac:dyDescent="0.2">
      <c r="A492" s="8" t="s">
        <v>5905</v>
      </c>
      <c r="B492" s="8" t="s">
        <v>5906</v>
      </c>
      <c r="C492" s="8" t="s">
        <v>3929</v>
      </c>
      <c r="D492" s="8" t="s">
        <v>3699</v>
      </c>
      <c r="E492" s="8" t="s">
        <v>4313</v>
      </c>
      <c r="F492" s="8" t="s">
        <v>3701</v>
      </c>
      <c r="G492" s="8" t="s">
        <v>4536</v>
      </c>
      <c r="H492" s="8" t="s">
        <v>3703</v>
      </c>
      <c r="I492" s="8" t="s">
        <v>5710</v>
      </c>
      <c r="J492" s="8" t="s">
        <v>3884</v>
      </c>
      <c r="K492" s="8" t="s">
        <v>5907</v>
      </c>
      <c r="M492" s="8" t="s">
        <v>3866</v>
      </c>
      <c r="N492" s="8" t="s">
        <v>3708</v>
      </c>
      <c r="O492" s="8" t="s">
        <v>3804</v>
      </c>
      <c r="P492" s="9">
        <v>185.01</v>
      </c>
      <c r="Q492" s="8" t="s">
        <v>3805</v>
      </c>
      <c r="S492" s="9">
        <v>97.96</v>
      </c>
      <c r="T492" s="9">
        <v>65</v>
      </c>
      <c r="U492" s="8" t="s">
        <v>3710</v>
      </c>
      <c r="V492" s="8" t="s">
        <v>4514</v>
      </c>
      <c r="AV492" s="8" t="s">
        <v>4515</v>
      </c>
      <c r="AW492" s="8">
        <v>96</v>
      </c>
      <c r="AX492" s="8">
        <v>2</v>
      </c>
      <c r="AY492" s="8" t="s">
        <v>3176</v>
      </c>
      <c r="AZ492" s="10">
        <v>39988</v>
      </c>
      <c r="BB492" s="8" t="s">
        <v>3717</v>
      </c>
      <c r="BC492" s="10">
        <v>43692</v>
      </c>
      <c r="BE492" s="8" t="s">
        <v>4051</v>
      </c>
      <c r="BF492" s="8" t="s">
        <v>3720</v>
      </c>
      <c r="BG492" s="11">
        <v>50</v>
      </c>
      <c r="BH492" s="11">
        <v>5</v>
      </c>
      <c r="BI492" s="8" t="s">
        <v>3720</v>
      </c>
      <c r="BJ492" s="11">
        <v>50</v>
      </c>
      <c r="BQ492" s="11">
        <v>1.3</v>
      </c>
      <c r="BR492" s="8" t="s">
        <v>4514</v>
      </c>
      <c r="BW492" s="10">
        <v>44652</v>
      </c>
      <c r="BX492" s="10">
        <v>43983</v>
      </c>
      <c r="BY492" s="9">
        <v>0</v>
      </c>
      <c r="BZ492" s="8" t="s">
        <v>3742</v>
      </c>
      <c r="CF492" s="8" t="s">
        <v>3708</v>
      </c>
      <c r="CH492" s="9">
        <v>277.27</v>
      </c>
      <c r="CM492" s="12">
        <v>10</v>
      </c>
      <c r="CR492" s="8" t="s">
        <v>5906</v>
      </c>
      <c r="CV492" s="13">
        <v>1</v>
      </c>
    </row>
    <row r="493" spans="1:100" x14ac:dyDescent="0.2">
      <c r="A493" s="8" t="s">
        <v>5908</v>
      </c>
      <c r="B493" s="8" t="s">
        <v>5906</v>
      </c>
      <c r="C493" s="8" t="s">
        <v>3929</v>
      </c>
      <c r="D493" s="8" t="s">
        <v>3699</v>
      </c>
      <c r="E493" s="8" t="s">
        <v>3874</v>
      </c>
      <c r="F493" s="8" t="s">
        <v>3701</v>
      </c>
      <c r="G493" s="8" t="s">
        <v>4539</v>
      </c>
      <c r="H493" s="8" t="s">
        <v>3703</v>
      </c>
      <c r="I493" s="8" t="s">
        <v>5710</v>
      </c>
      <c r="J493" s="8" t="s">
        <v>3884</v>
      </c>
      <c r="K493" s="8" t="s">
        <v>5907</v>
      </c>
      <c r="M493" s="8" t="s">
        <v>3866</v>
      </c>
      <c r="N493" s="8" t="s">
        <v>3708</v>
      </c>
      <c r="O493" s="8" t="s">
        <v>3804</v>
      </c>
      <c r="P493" s="9">
        <v>310.01</v>
      </c>
      <c r="Q493" s="8" t="s">
        <v>3805</v>
      </c>
      <c r="S493" s="9">
        <v>176.32</v>
      </c>
      <c r="T493" s="9">
        <v>117</v>
      </c>
      <c r="U493" s="8" t="s">
        <v>3710</v>
      </c>
      <c r="V493" s="8" t="s">
        <v>4514</v>
      </c>
      <c r="AV493" s="8" t="s">
        <v>4515</v>
      </c>
      <c r="AW493" s="8">
        <v>96</v>
      </c>
      <c r="AX493" s="8">
        <v>2</v>
      </c>
      <c r="AY493" s="8" t="s">
        <v>3176</v>
      </c>
      <c r="AZ493" s="10">
        <v>39988</v>
      </c>
      <c r="BB493" s="8" t="s">
        <v>3717</v>
      </c>
      <c r="BC493" s="10">
        <v>44645</v>
      </c>
      <c r="BD493" s="10">
        <v>44648</v>
      </c>
      <c r="BE493" s="8" t="s">
        <v>4051</v>
      </c>
      <c r="BF493" s="8" t="s">
        <v>3720</v>
      </c>
      <c r="BG493" s="11">
        <v>90</v>
      </c>
      <c r="BH493" s="11">
        <v>5</v>
      </c>
      <c r="BI493" s="8" t="s">
        <v>3720</v>
      </c>
      <c r="BJ493" s="11">
        <v>90</v>
      </c>
      <c r="BQ493" s="11">
        <v>1.3</v>
      </c>
      <c r="BR493" s="8" t="s">
        <v>4514</v>
      </c>
      <c r="BW493" s="10">
        <v>44652</v>
      </c>
      <c r="BX493" s="10">
        <v>43983</v>
      </c>
      <c r="BY493" s="9">
        <v>0</v>
      </c>
      <c r="BZ493" s="8" t="s">
        <v>3742</v>
      </c>
      <c r="CF493" s="8" t="s">
        <v>3708</v>
      </c>
      <c r="CH493" s="9">
        <v>459.15</v>
      </c>
      <c r="CM493" s="12">
        <v>10</v>
      </c>
      <c r="CR493" s="8" t="s">
        <v>5906</v>
      </c>
      <c r="CV493" s="13">
        <v>1</v>
      </c>
    </row>
    <row r="494" spans="1:100" x14ac:dyDescent="0.2">
      <c r="A494" s="8" t="s">
        <v>118</v>
      </c>
      <c r="B494" s="8" t="s">
        <v>5909</v>
      </c>
      <c r="C494" s="8" t="s">
        <v>5910</v>
      </c>
      <c r="D494" s="8" t="s">
        <v>3725</v>
      </c>
      <c r="E494" s="8" t="s">
        <v>5911</v>
      </c>
      <c r="F494" s="8" t="s">
        <v>3990</v>
      </c>
      <c r="G494" s="8" t="s">
        <v>5912</v>
      </c>
      <c r="H494" s="8" t="s">
        <v>3882</v>
      </c>
      <c r="I494" s="8" t="s">
        <v>4599</v>
      </c>
      <c r="J494" s="8" t="s">
        <v>3769</v>
      </c>
      <c r="K494" s="8" t="s">
        <v>5913</v>
      </c>
      <c r="M494" s="8" t="s">
        <v>3707</v>
      </c>
      <c r="N494" s="8" t="s">
        <v>3708</v>
      </c>
      <c r="O494" s="8" t="s">
        <v>3709</v>
      </c>
      <c r="P494" s="9">
        <v>95.16</v>
      </c>
      <c r="Q494" s="8" t="s">
        <v>3710</v>
      </c>
      <c r="R494" s="8" t="s">
        <v>5914</v>
      </c>
      <c r="S494" s="9">
        <v>95.71</v>
      </c>
      <c r="T494" s="9">
        <v>63.51</v>
      </c>
      <c r="U494" s="8" t="s">
        <v>3710</v>
      </c>
      <c r="V494" s="8" t="s">
        <v>5915</v>
      </c>
      <c r="AC494" s="8" t="s">
        <v>3717</v>
      </c>
      <c r="AY494" s="8" t="s">
        <v>113</v>
      </c>
      <c r="BB494" s="8" t="s">
        <v>3717</v>
      </c>
      <c r="BJ494" s="11">
        <v>25</v>
      </c>
      <c r="BW494" s="10">
        <v>44378</v>
      </c>
      <c r="BX494" s="10">
        <v>43525</v>
      </c>
      <c r="BY494" s="9">
        <v>47.7</v>
      </c>
      <c r="BZ494" s="8" t="s">
        <v>3721</v>
      </c>
      <c r="CA494" s="8" t="s">
        <v>3717</v>
      </c>
      <c r="CF494" s="8" t="s">
        <v>3708</v>
      </c>
      <c r="CH494" s="9">
        <v>143.41</v>
      </c>
      <c r="CM494" s="12">
        <v>10</v>
      </c>
      <c r="CR494" s="8" t="s">
        <v>5909</v>
      </c>
      <c r="CV494" s="13">
        <v>1</v>
      </c>
    </row>
    <row r="495" spans="1:100" x14ac:dyDescent="0.2">
      <c r="A495" s="8" t="s">
        <v>5916</v>
      </c>
      <c r="B495" s="8" t="s">
        <v>5917</v>
      </c>
      <c r="C495" s="8" t="s">
        <v>4249</v>
      </c>
      <c r="D495" s="8" t="s">
        <v>3699</v>
      </c>
      <c r="E495" s="8" t="s">
        <v>3954</v>
      </c>
      <c r="F495" s="8" t="s">
        <v>3701</v>
      </c>
      <c r="G495" s="8" t="s">
        <v>5248</v>
      </c>
      <c r="H495" s="8" t="s">
        <v>3703</v>
      </c>
      <c r="I495" s="8" t="s">
        <v>5029</v>
      </c>
      <c r="J495" s="8" t="s">
        <v>3769</v>
      </c>
      <c r="K495" s="8" t="s">
        <v>5918</v>
      </c>
      <c r="M495" s="8" t="s">
        <v>4033</v>
      </c>
      <c r="N495" s="8" t="s">
        <v>3708</v>
      </c>
      <c r="O495" s="8" t="s">
        <v>3804</v>
      </c>
      <c r="P495" s="9">
        <v>1354.58</v>
      </c>
      <c r="Q495" s="8" t="s">
        <v>3805</v>
      </c>
      <c r="R495" s="8" t="s">
        <v>5919</v>
      </c>
      <c r="S495" s="9">
        <v>730.85</v>
      </c>
      <c r="T495" s="9">
        <v>484.97</v>
      </c>
      <c r="U495" s="8" t="s">
        <v>3710</v>
      </c>
      <c r="V495" s="8" t="s">
        <v>5920</v>
      </c>
      <c r="W495" s="8" t="s">
        <v>3736</v>
      </c>
      <c r="X495" s="8" t="s">
        <v>3854</v>
      </c>
      <c r="Y495" s="8" t="s">
        <v>3738</v>
      </c>
      <c r="AV495" s="8" t="s">
        <v>5033</v>
      </c>
      <c r="AW495" s="8">
        <v>66</v>
      </c>
      <c r="AX495" s="8">
        <v>2</v>
      </c>
      <c r="AY495" s="8" t="s">
        <v>1986</v>
      </c>
      <c r="AZ495" s="10">
        <v>39680</v>
      </c>
      <c r="BB495" s="8" t="s">
        <v>3717</v>
      </c>
      <c r="BE495" s="8" t="s">
        <v>3721</v>
      </c>
      <c r="BF495" s="8" t="s">
        <v>3720</v>
      </c>
      <c r="BG495" s="11">
        <v>100</v>
      </c>
      <c r="BH495" s="11">
        <v>1</v>
      </c>
      <c r="BI495" s="8" t="s">
        <v>3720</v>
      </c>
      <c r="BJ495" s="11">
        <v>100</v>
      </c>
      <c r="BQ495" s="11">
        <v>4.8497000000000003</v>
      </c>
      <c r="BR495" s="8" t="s">
        <v>5920</v>
      </c>
      <c r="BW495" s="10">
        <v>44075</v>
      </c>
      <c r="BX495" s="10">
        <v>44593</v>
      </c>
      <c r="BY495" s="9">
        <v>0</v>
      </c>
      <c r="BZ495" s="8" t="s">
        <v>3742</v>
      </c>
      <c r="CF495" s="8" t="s">
        <v>3708</v>
      </c>
      <c r="CH495" s="9">
        <v>1834.64</v>
      </c>
      <c r="CM495" s="12">
        <v>10</v>
      </c>
      <c r="CR495" s="8" t="s">
        <v>5917</v>
      </c>
      <c r="CV495" s="13">
        <v>1</v>
      </c>
    </row>
    <row r="496" spans="1:100" x14ac:dyDescent="0.2">
      <c r="A496" s="8" t="s">
        <v>5921</v>
      </c>
      <c r="B496" s="8" t="s">
        <v>5917</v>
      </c>
      <c r="C496" s="8" t="s">
        <v>4249</v>
      </c>
      <c r="D496" s="8" t="s">
        <v>3699</v>
      </c>
      <c r="E496" s="8" t="s">
        <v>4172</v>
      </c>
      <c r="F496" s="8" t="s">
        <v>3701</v>
      </c>
      <c r="G496" s="8" t="s">
        <v>5922</v>
      </c>
      <c r="H496" s="8" t="s">
        <v>3703</v>
      </c>
      <c r="I496" s="8" t="s">
        <v>5029</v>
      </c>
      <c r="J496" s="8" t="s">
        <v>3769</v>
      </c>
      <c r="K496" s="8" t="s">
        <v>5918</v>
      </c>
      <c r="M496" s="8" t="s">
        <v>4033</v>
      </c>
      <c r="N496" s="8" t="s">
        <v>3708</v>
      </c>
      <c r="O496" s="8" t="s">
        <v>3804</v>
      </c>
      <c r="P496" s="9">
        <v>500</v>
      </c>
      <c r="Q496" s="8" t="s">
        <v>3805</v>
      </c>
      <c r="S496" s="9">
        <v>204.64</v>
      </c>
      <c r="T496" s="9">
        <v>135.79</v>
      </c>
      <c r="U496" s="8" t="s">
        <v>3710</v>
      </c>
      <c r="V496" s="8" t="s">
        <v>5036</v>
      </c>
      <c r="W496" s="8" t="s">
        <v>3736</v>
      </c>
      <c r="X496" s="8" t="s">
        <v>3854</v>
      </c>
      <c r="Y496" s="8" t="s">
        <v>3738</v>
      </c>
      <c r="AV496" s="8" t="s">
        <v>5033</v>
      </c>
      <c r="AW496" s="8">
        <v>66</v>
      </c>
      <c r="AX496" s="8">
        <v>2</v>
      </c>
      <c r="AY496" s="8" t="s">
        <v>1986</v>
      </c>
      <c r="AZ496" s="10">
        <v>39680</v>
      </c>
      <c r="BB496" s="8" t="s">
        <v>3717</v>
      </c>
      <c r="BC496" s="10">
        <v>41078</v>
      </c>
      <c r="BE496" s="8" t="s">
        <v>3721</v>
      </c>
      <c r="BF496" s="8" t="s">
        <v>3720</v>
      </c>
      <c r="BG496" s="11">
        <v>28</v>
      </c>
      <c r="BH496" s="11">
        <v>1</v>
      </c>
      <c r="BI496" s="8" t="s">
        <v>3720</v>
      </c>
      <c r="BJ496" s="11">
        <v>28</v>
      </c>
      <c r="BQ496" s="11">
        <v>4.8497000000000003</v>
      </c>
      <c r="BR496" s="8" t="s">
        <v>5036</v>
      </c>
      <c r="BW496" s="10">
        <v>43891</v>
      </c>
      <c r="BX496" s="10">
        <v>44136</v>
      </c>
      <c r="BY496" s="9">
        <v>0</v>
      </c>
      <c r="BZ496" s="8" t="s">
        <v>3742</v>
      </c>
      <c r="CF496" s="8" t="s">
        <v>3708</v>
      </c>
      <c r="CH496" s="9">
        <v>718.3</v>
      </c>
      <c r="CM496" s="12">
        <v>10</v>
      </c>
      <c r="CR496" s="8" t="s">
        <v>5917</v>
      </c>
      <c r="CV496" s="13">
        <v>1</v>
      </c>
    </row>
    <row r="497" spans="1:100" x14ac:dyDescent="0.2">
      <c r="A497" s="8" t="s">
        <v>5923</v>
      </c>
      <c r="B497" s="8" t="s">
        <v>5924</v>
      </c>
      <c r="C497" s="8" t="s">
        <v>4249</v>
      </c>
      <c r="D497" s="8" t="s">
        <v>3699</v>
      </c>
      <c r="E497" s="8" t="s">
        <v>3860</v>
      </c>
      <c r="F497" s="8" t="s">
        <v>3701</v>
      </c>
      <c r="G497" s="8" t="s">
        <v>5925</v>
      </c>
      <c r="H497" s="8" t="s">
        <v>3703</v>
      </c>
      <c r="I497" s="8" t="s">
        <v>4814</v>
      </c>
      <c r="J497" s="8" t="s">
        <v>3787</v>
      </c>
      <c r="K497" s="8" t="s">
        <v>5926</v>
      </c>
      <c r="M497" s="8" t="s">
        <v>3866</v>
      </c>
      <c r="N497" s="8" t="s">
        <v>3771</v>
      </c>
      <c r="O497" s="8" t="s">
        <v>3804</v>
      </c>
      <c r="P497" s="9">
        <v>617.87</v>
      </c>
      <c r="Q497" s="8" t="s">
        <v>3805</v>
      </c>
      <c r="S497" s="9">
        <v>219.25</v>
      </c>
      <c r="T497" s="9">
        <v>145.49</v>
      </c>
      <c r="U497" s="8" t="s">
        <v>3710</v>
      </c>
      <c r="V497" s="8" t="s">
        <v>5036</v>
      </c>
      <c r="W497" s="8" t="s">
        <v>3736</v>
      </c>
      <c r="X497" s="8" t="s">
        <v>3854</v>
      </c>
      <c r="Y497" s="8" t="s">
        <v>3738</v>
      </c>
      <c r="AV497" s="8" t="s">
        <v>5033</v>
      </c>
      <c r="AW497" s="8">
        <v>66</v>
      </c>
      <c r="AX497" s="8">
        <v>2</v>
      </c>
      <c r="AY497" s="8" t="s">
        <v>1986</v>
      </c>
      <c r="AZ497" s="10">
        <v>39295</v>
      </c>
      <c r="BA497" s="10">
        <v>44985</v>
      </c>
      <c r="BC497" s="10">
        <v>40087</v>
      </c>
      <c r="BD497" s="10">
        <v>43935</v>
      </c>
      <c r="BE497" s="8" t="s">
        <v>3721</v>
      </c>
      <c r="BF497" s="8" t="s">
        <v>3720</v>
      </c>
      <c r="BG497" s="11">
        <v>30</v>
      </c>
      <c r="BH497" s="11">
        <v>1</v>
      </c>
      <c r="BI497" s="8" t="s">
        <v>3720</v>
      </c>
      <c r="BJ497" s="11">
        <v>30</v>
      </c>
      <c r="BQ497" s="11">
        <v>4.8497000000000003</v>
      </c>
      <c r="BR497" s="8" t="s">
        <v>5036</v>
      </c>
      <c r="BW497" s="10">
        <v>43891</v>
      </c>
      <c r="BX497" s="10">
        <v>44136</v>
      </c>
      <c r="BY497" s="9">
        <v>0</v>
      </c>
      <c r="BZ497" s="8" t="s">
        <v>3742</v>
      </c>
      <c r="CF497" s="8" t="s">
        <v>3708</v>
      </c>
      <c r="CH497" s="9">
        <v>873.89</v>
      </c>
      <c r="CM497" s="12">
        <v>10</v>
      </c>
      <c r="CR497" s="8" t="s">
        <v>5927</v>
      </c>
      <c r="CV497" s="13">
        <v>1</v>
      </c>
    </row>
    <row r="498" spans="1:100" x14ac:dyDescent="0.2">
      <c r="A498" s="8" t="s">
        <v>1985</v>
      </c>
      <c r="B498" s="8" t="s">
        <v>5924</v>
      </c>
      <c r="C498" s="8" t="s">
        <v>4249</v>
      </c>
      <c r="D498" s="8" t="s">
        <v>3699</v>
      </c>
      <c r="E498" s="8" t="s">
        <v>3860</v>
      </c>
      <c r="F498" s="8" t="s">
        <v>3701</v>
      </c>
      <c r="G498" s="8" t="s">
        <v>5925</v>
      </c>
      <c r="H498" s="8" t="s">
        <v>3703</v>
      </c>
      <c r="I498" s="8" t="s">
        <v>4814</v>
      </c>
      <c r="J498" s="8" t="s">
        <v>3787</v>
      </c>
      <c r="K498" s="8" t="s">
        <v>5926</v>
      </c>
      <c r="M498" s="8" t="s">
        <v>3866</v>
      </c>
      <c r="N498" s="8" t="s">
        <v>3708</v>
      </c>
      <c r="O498" s="8" t="s">
        <v>3804</v>
      </c>
      <c r="P498" s="9">
        <v>617.87</v>
      </c>
      <c r="Q498" s="8" t="s">
        <v>3805</v>
      </c>
      <c r="S498" s="9">
        <v>219.25</v>
      </c>
      <c r="T498" s="9">
        <v>145.49</v>
      </c>
      <c r="U498" s="8" t="s">
        <v>3710</v>
      </c>
      <c r="V498" s="8" t="s">
        <v>5036</v>
      </c>
      <c r="W498" s="8" t="s">
        <v>3736</v>
      </c>
      <c r="X498" s="8" t="s">
        <v>3854</v>
      </c>
      <c r="Y498" s="8" t="s">
        <v>3738</v>
      </c>
      <c r="AV498" s="8" t="s">
        <v>5033</v>
      </c>
      <c r="AW498" s="8">
        <v>66</v>
      </c>
      <c r="AX498" s="8">
        <v>2</v>
      </c>
      <c r="AY498" s="8" t="s">
        <v>1986</v>
      </c>
      <c r="AZ498" s="10">
        <v>39295</v>
      </c>
      <c r="BB498" s="8" t="s">
        <v>3717</v>
      </c>
      <c r="BC498" s="10">
        <v>44284</v>
      </c>
      <c r="BE498" s="8" t="s">
        <v>3721</v>
      </c>
      <c r="BF498" s="8" t="s">
        <v>3720</v>
      </c>
      <c r="BG498" s="11">
        <v>30</v>
      </c>
      <c r="BH498" s="11">
        <v>1</v>
      </c>
      <c r="BI498" s="8" t="s">
        <v>3720</v>
      </c>
      <c r="BJ498" s="11">
        <v>30</v>
      </c>
      <c r="BQ498" s="11">
        <v>4.8497000000000003</v>
      </c>
      <c r="BR498" s="8" t="s">
        <v>5036</v>
      </c>
      <c r="BW498" s="10">
        <v>43891</v>
      </c>
      <c r="BX498" s="10">
        <v>44136</v>
      </c>
      <c r="BY498" s="9">
        <v>0</v>
      </c>
      <c r="BZ498" s="8" t="s">
        <v>3742</v>
      </c>
      <c r="CF498" s="8" t="s">
        <v>3708</v>
      </c>
      <c r="CH498" s="9">
        <v>873.89</v>
      </c>
      <c r="CM498" s="12">
        <v>10</v>
      </c>
      <c r="CR498" s="8" t="s">
        <v>5924</v>
      </c>
      <c r="CV498" s="13">
        <v>1</v>
      </c>
    </row>
    <row r="499" spans="1:100" x14ac:dyDescent="0.2">
      <c r="A499" s="8" t="s">
        <v>5928</v>
      </c>
      <c r="B499" s="8" t="s">
        <v>5929</v>
      </c>
      <c r="C499" s="8" t="s">
        <v>4249</v>
      </c>
      <c r="D499" s="8" t="s">
        <v>3699</v>
      </c>
      <c r="E499" s="8" t="s">
        <v>3860</v>
      </c>
      <c r="F499" s="8" t="s">
        <v>3701</v>
      </c>
      <c r="G499" s="8" t="s">
        <v>5925</v>
      </c>
      <c r="H499" s="8" t="s">
        <v>3703</v>
      </c>
      <c r="I499" s="8" t="s">
        <v>3768</v>
      </c>
      <c r="J499" s="8" t="s">
        <v>3769</v>
      </c>
      <c r="K499" s="8" t="s">
        <v>5930</v>
      </c>
      <c r="M499" s="8" t="s">
        <v>3866</v>
      </c>
      <c r="N499" s="8" t="s">
        <v>3708</v>
      </c>
      <c r="O499" s="8" t="s">
        <v>3804</v>
      </c>
      <c r="P499" s="9">
        <v>145.49</v>
      </c>
      <c r="Q499" s="8" t="s">
        <v>3805</v>
      </c>
      <c r="S499" s="9">
        <v>219.25</v>
      </c>
      <c r="T499" s="9">
        <v>145.49</v>
      </c>
      <c r="U499" s="8" t="s">
        <v>3710</v>
      </c>
      <c r="V499" s="8" t="s">
        <v>5036</v>
      </c>
      <c r="W499" s="8" t="s">
        <v>3736</v>
      </c>
      <c r="X499" s="8" t="s">
        <v>3854</v>
      </c>
      <c r="Y499" s="8" t="s">
        <v>3738</v>
      </c>
      <c r="Z499" s="8" t="s">
        <v>3739</v>
      </c>
      <c r="AC499" s="8" t="s">
        <v>3717</v>
      </c>
      <c r="AV499" s="8" t="s">
        <v>5033</v>
      </c>
      <c r="AW499" s="8">
        <v>66</v>
      </c>
      <c r="AX499" s="8">
        <v>2</v>
      </c>
      <c r="AY499" s="8" t="s">
        <v>1986</v>
      </c>
      <c r="AZ499" s="10">
        <v>39428</v>
      </c>
      <c r="BB499" s="8" t="s">
        <v>3717</v>
      </c>
      <c r="BC499" s="10">
        <v>44473</v>
      </c>
      <c r="BE499" s="8" t="s">
        <v>3721</v>
      </c>
      <c r="BF499" s="8" t="s">
        <v>3720</v>
      </c>
      <c r="BG499" s="11">
        <v>30</v>
      </c>
      <c r="BH499" s="11">
        <v>1</v>
      </c>
      <c r="BI499" s="8" t="s">
        <v>3720</v>
      </c>
      <c r="BJ499" s="11">
        <v>30</v>
      </c>
      <c r="BQ499" s="11">
        <v>4.8497000000000003</v>
      </c>
      <c r="BR499" s="8" t="s">
        <v>5036</v>
      </c>
      <c r="BW499" s="10">
        <v>43891</v>
      </c>
      <c r="BX499" s="10">
        <v>44136</v>
      </c>
      <c r="BY499" s="9">
        <v>0</v>
      </c>
      <c r="BZ499" s="8" t="s">
        <v>3742</v>
      </c>
      <c r="CA499" s="8" t="s">
        <v>3717</v>
      </c>
      <c r="CF499" s="8" t="s">
        <v>3708</v>
      </c>
      <c r="CH499" s="9">
        <v>219.25</v>
      </c>
      <c r="CM499" s="12">
        <v>10</v>
      </c>
      <c r="CR499" s="8" t="s">
        <v>5929</v>
      </c>
      <c r="CV499" s="13">
        <v>1</v>
      </c>
    </row>
    <row r="500" spans="1:100" x14ac:dyDescent="0.2">
      <c r="A500" s="8" t="s">
        <v>5931</v>
      </c>
      <c r="B500" s="8" t="s">
        <v>5932</v>
      </c>
      <c r="C500" s="8" t="s">
        <v>4249</v>
      </c>
      <c r="D500" s="8" t="s">
        <v>3699</v>
      </c>
      <c r="E500" s="8" t="s">
        <v>4713</v>
      </c>
      <c r="F500" s="8" t="s">
        <v>3701</v>
      </c>
      <c r="G500" s="8" t="s">
        <v>5933</v>
      </c>
      <c r="H500" s="8" t="s">
        <v>3703</v>
      </c>
      <c r="I500" s="8" t="s">
        <v>5934</v>
      </c>
      <c r="J500" s="8" t="s">
        <v>3769</v>
      </c>
      <c r="K500" s="8" t="s">
        <v>5935</v>
      </c>
      <c r="M500" s="8" t="s">
        <v>3707</v>
      </c>
      <c r="N500" s="8" t="s">
        <v>3708</v>
      </c>
      <c r="O500" s="8" t="s">
        <v>3804</v>
      </c>
      <c r="P500" s="9">
        <v>1327.49</v>
      </c>
      <c r="Q500" s="8" t="s">
        <v>3805</v>
      </c>
      <c r="R500" s="8" t="s">
        <v>5936</v>
      </c>
      <c r="S500" s="9">
        <v>1797.95</v>
      </c>
      <c r="T500" s="9">
        <v>1225</v>
      </c>
      <c r="U500" s="8" t="s">
        <v>3710</v>
      </c>
      <c r="V500" s="8" t="s">
        <v>5936</v>
      </c>
      <c r="W500" s="8" t="s">
        <v>3736</v>
      </c>
      <c r="X500" s="8" t="s">
        <v>3854</v>
      </c>
      <c r="Y500" s="8" t="s">
        <v>3738</v>
      </c>
      <c r="AV500" s="8" t="s">
        <v>5033</v>
      </c>
      <c r="AW500" s="8">
        <v>66</v>
      </c>
      <c r="AX500" s="8">
        <v>2</v>
      </c>
      <c r="AY500" s="8" t="s">
        <v>1986</v>
      </c>
      <c r="AZ500" s="10">
        <v>39519</v>
      </c>
      <c r="BB500" s="8" t="s">
        <v>3717</v>
      </c>
      <c r="BE500" s="8" t="s">
        <v>3721</v>
      </c>
      <c r="BF500" s="8" t="s">
        <v>3720</v>
      </c>
      <c r="BG500" s="11">
        <v>98</v>
      </c>
      <c r="BH500" s="11">
        <v>1</v>
      </c>
      <c r="BI500" s="8" t="s">
        <v>3720</v>
      </c>
      <c r="BJ500" s="11">
        <v>98</v>
      </c>
      <c r="BQ500" s="11">
        <v>12.5</v>
      </c>
      <c r="BR500" s="8" t="s">
        <v>5936</v>
      </c>
      <c r="BW500" s="10">
        <v>44593</v>
      </c>
      <c r="BX500" s="10">
        <v>44593</v>
      </c>
      <c r="BY500" s="9">
        <v>0</v>
      </c>
      <c r="BZ500" s="8" t="s">
        <v>3750</v>
      </c>
      <c r="CF500" s="8" t="s">
        <v>3708</v>
      </c>
      <c r="CH500" s="9">
        <v>1799.78</v>
      </c>
      <c r="CM500" s="12">
        <v>10</v>
      </c>
      <c r="CR500" s="8" t="s">
        <v>5932</v>
      </c>
      <c r="CV500" s="13">
        <v>1</v>
      </c>
    </row>
    <row r="501" spans="1:100" x14ac:dyDescent="0.2">
      <c r="A501" s="8" t="s">
        <v>5937</v>
      </c>
      <c r="B501" s="8" t="s">
        <v>5938</v>
      </c>
      <c r="C501" s="8" t="s">
        <v>5939</v>
      </c>
      <c r="D501" s="8" t="s">
        <v>4416</v>
      </c>
      <c r="E501" s="8" t="s">
        <v>5155</v>
      </c>
      <c r="F501" s="8" t="s">
        <v>3765</v>
      </c>
      <c r="G501" s="8" t="s">
        <v>5940</v>
      </c>
      <c r="H501" s="8" t="s">
        <v>3767</v>
      </c>
      <c r="I501" s="8" t="s">
        <v>4917</v>
      </c>
      <c r="J501" s="8" t="s">
        <v>3736</v>
      </c>
      <c r="K501" s="8" t="s">
        <v>5941</v>
      </c>
      <c r="M501" s="8" t="s">
        <v>3707</v>
      </c>
      <c r="N501" s="8" t="s">
        <v>3708</v>
      </c>
      <c r="O501" s="8" t="s">
        <v>3804</v>
      </c>
      <c r="P501" s="9">
        <v>2500</v>
      </c>
      <c r="Q501" s="8" t="s">
        <v>3805</v>
      </c>
      <c r="S501" s="9">
        <v>3493.39</v>
      </c>
      <c r="T501" s="9">
        <v>2737.32</v>
      </c>
      <c r="U501" s="8" t="s">
        <v>3710</v>
      </c>
      <c r="V501" s="8" t="s">
        <v>5942</v>
      </c>
      <c r="W501" s="8" t="s">
        <v>3774</v>
      </c>
      <c r="Z501" s="8" t="s">
        <v>3739</v>
      </c>
      <c r="AY501" s="8" t="s">
        <v>5943</v>
      </c>
      <c r="BB501" s="8" t="s">
        <v>3717</v>
      </c>
      <c r="BC501" s="10">
        <v>44300</v>
      </c>
      <c r="BE501" s="8" t="s">
        <v>5944</v>
      </c>
      <c r="BF501" s="8" t="s">
        <v>4943</v>
      </c>
      <c r="BG501" s="11">
        <v>0.23799999999999999</v>
      </c>
      <c r="BH501" s="11">
        <v>2100</v>
      </c>
      <c r="BI501" s="8" t="s">
        <v>3743</v>
      </c>
      <c r="BJ501" s="11">
        <v>0.23810000000000001</v>
      </c>
      <c r="BQ501" s="11">
        <v>11496.725</v>
      </c>
      <c r="BR501" s="8" t="s">
        <v>5942</v>
      </c>
      <c r="BW501" s="10">
        <v>43922</v>
      </c>
      <c r="BX501" s="10">
        <v>42370</v>
      </c>
      <c r="BY501" s="9">
        <v>0</v>
      </c>
      <c r="BZ501" s="8" t="s">
        <v>3777</v>
      </c>
      <c r="CF501" s="8" t="s">
        <v>3708</v>
      </c>
      <c r="CH501" s="9">
        <v>3308.8</v>
      </c>
      <c r="CM501" s="12">
        <v>10</v>
      </c>
      <c r="CR501" s="8" t="s">
        <v>5938</v>
      </c>
      <c r="CV501" s="13">
        <v>1</v>
      </c>
    </row>
    <row r="502" spans="1:100" x14ac:dyDescent="0.2">
      <c r="A502" s="8" t="s">
        <v>5945</v>
      </c>
      <c r="B502" s="8" t="s">
        <v>5938</v>
      </c>
      <c r="C502" s="8" t="s">
        <v>5939</v>
      </c>
      <c r="D502" s="8" t="s">
        <v>4416</v>
      </c>
      <c r="E502" s="8" t="s">
        <v>5946</v>
      </c>
      <c r="F502" s="8" t="s">
        <v>3765</v>
      </c>
      <c r="G502" s="8" t="s">
        <v>5947</v>
      </c>
      <c r="H502" s="8" t="s">
        <v>3767</v>
      </c>
      <c r="I502" s="8" t="s">
        <v>4917</v>
      </c>
      <c r="J502" s="8" t="s">
        <v>3736</v>
      </c>
      <c r="K502" s="8" t="s">
        <v>5941</v>
      </c>
      <c r="M502" s="8" t="s">
        <v>3707</v>
      </c>
      <c r="N502" s="8" t="s">
        <v>3708</v>
      </c>
      <c r="O502" s="8" t="s">
        <v>3804</v>
      </c>
      <c r="P502" s="9">
        <v>5000</v>
      </c>
      <c r="Q502" s="8" t="s">
        <v>3805</v>
      </c>
      <c r="S502" s="9">
        <v>6986.78</v>
      </c>
      <c r="T502" s="9">
        <v>5474.63</v>
      </c>
      <c r="U502" s="8" t="s">
        <v>3710</v>
      </c>
      <c r="V502" s="8" t="s">
        <v>5942</v>
      </c>
      <c r="W502" s="8" t="s">
        <v>3774</v>
      </c>
      <c r="Z502" s="8" t="s">
        <v>3739</v>
      </c>
      <c r="AY502" s="8" t="s">
        <v>5943</v>
      </c>
      <c r="BB502" s="8" t="s">
        <v>3717</v>
      </c>
      <c r="BC502" s="10">
        <v>44350</v>
      </c>
      <c r="BE502" s="8" t="s">
        <v>5944</v>
      </c>
      <c r="BF502" s="8" t="s">
        <v>4943</v>
      </c>
      <c r="BG502" s="11">
        <v>0.47599999999999998</v>
      </c>
      <c r="BH502" s="11">
        <v>2100</v>
      </c>
      <c r="BI502" s="8" t="s">
        <v>3743</v>
      </c>
      <c r="BJ502" s="11">
        <v>0.47620000000000001</v>
      </c>
      <c r="BQ502" s="11">
        <v>11496.725</v>
      </c>
      <c r="BR502" s="8" t="s">
        <v>5942</v>
      </c>
      <c r="BW502" s="10">
        <v>43922</v>
      </c>
      <c r="BX502" s="10">
        <v>42370</v>
      </c>
      <c r="BY502" s="9">
        <v>0</v>
      </c>
      <c r="BZ502" s="8" t="s">
        <v>3777</v>
      </c>
      <c r="CF502" s="8" t="s">
        <v>3708</v>
      </c>
      <c r="CH502" s="9">
        <v>6443.8</v>
      </c>
      <c r="CM502" s="12">
        <v>10</v>
      </c>
      <c r="CR502" s="8" t="s">
        <v>5938</v>
      </c>
      <c r="CV502" s="13">
        <v>1</v>
      </c>
    </row>
    <row r="503" spans="1:100" x14ac:dyDescent="0.2">
      <c r="A503" s="8" t="s">
        <v>5948</v>
      </c>
      <c r="B503" s="8" t="s">
        <v>5949</v>
      </c>
      <c r="C503" s="8" t="s">
        <v>4077</v>
      </c>
      <c r="D503" s="8" t="s">
        <v>3798</v>
      </c>
      <c r="E503" s="8" t="s">
        <v>4313</v>
      </c>
      <c r="F503" s="8" t="s">
        <v>3701</v>
      </c>
      <c r="G503" s="8" t="s">
        <v>5212</v>
      </c>
      <c r="H503" s="8" t="s">
        <v>3703</v>
      </c>
      <c r="I503" s="8" t="s">
        <v>4240</v>
      </c>
      <c r="J503" s="8" t="s">
        <v>3884</v>
      </c>
      <c r="K503" s="8" t="s">
        <v>5950</v>
      </c>
      <c r="M503" s="8" t="s">
        <v>3707</v>
      </c>
      <c r="N503" s="8" t="s">
        <v>3708</v>
      </c>
      <c r="O503" s="8" t="s">
        <v>3709</v>
      </c>
      <c r="P503" s="9">
        <v>1234.3399999999999</v>
      </c>
      <c r="Q503" s="8" t="s">
        <v>3710</v>
      </c>
      <c r="R503" s="8" t="s">
        <v>5951</v>
      </c>
      <c r="S503" s="9">
        <v>1262.0899999999999</v>
      </c>
      <c r="T503" s="9">
        <v>872.06</v>
      </c>
      <c r="U503" s="8" t="s">
        <v>3710</v>
      </c>
      <c r="V503" s="8" t="s">
        <v>5952</v>
      </c>
      <c r="AY503" s="8" t="s">
        <v>1664</v>
      </c>
      <c r="AZ503" s="10">
        <v>36831</v>
      </c>
      <c r="BB503" s="8" t="s">
        <v>3717</v>
      </c>
      <c r="BC503" s="10">
        <v>44768</v>
      </c>
      <c r="BE503" s="8" t="s">
        <v>4153</v>
      </c>
      <c r="BF503" s="8" t="s">
        <v>3719</v>
      </c>
      <c r="BG503" s="11">
        <v>50</v>
      </c>
      <c r="BH503" s="11">
        <v>200</v>
      </c>
      <c r="BI503" s="8" t="s">
        <v>3720</v>
      </c>
      <c r="BJ503" s="11">
        <v>25</v>
      </c>
      <c r="BQ503" s="11">
        <v>34.882100000000001</v>
      </c>
      <c r="BR503" s="8" t="s">
        <v>5952</v>
      </c>
      <c r="BW503" s="10">
        <v>44348</v>
      </c>
      <c r="BX503" s="10">
        <v>43160</v>
      </c>
      <c r="BY503" s="9">
        <v>31.3</v>
      </c>
      <c r="BZ503" s="8" t="s">
        <v>3750</v>
      </c>
      <c r="CF503" s="8" t="s">
        <v>3708</v>
      </c>
      <c r="CH503" s="9">
        <v>1679.9</v>
      </c>
      <c r="CM503" s="12">
        <v>10</v>
      </c>
      <c r="CR503" s="8" t="s">
        <v>5949</v>
      </c>
      <c r="CV503" s="13">
        <v>1</v>
      </c>
    </row>
    <row r="504" spans="1:100" x14ac:dyDescent="0.2">
      <c r="A504" s="8" t="s">
        <v>5953</v>
      </c>
      <c r="B504" s="8" t="s">
        <v>5949</v>
      </c>
      <c r="C504" s="8" t="s">
        <v>4215</v>
      </c>
      <c r="D504" s="8" t="s">
        <v>3798</v>
      </c>
      <c r="E504" s="8" t="s">
        <v>4313</v>
      </c>
      <c r="F504" s="8" t="s">
        <v>3701</v>
      </c>
      <c r="G504" s="8" t="s">
        <v>5954</v>
      </c>
      <c r="H504" s="8" t="s">
        <v>3703</v>
      </c>
      <c r="I504" s="8" t="s">
        <v>4240</v>
      </c>
      <c r="J504" s="8" t="s">
        <v>3884</v>
      </c>
      <c r="K504" s="8" t="s">
        <v>5955</v>
      </c>
      <c r="M504" s="8" t="s">
        <v>3707</v>
      </c>
      <c r="N504" s="8" t="s">
        <v>3708</v>
      </c>
      <c r="O504" s="8" t="s">
        <v>3709</v>
      </c>
      <c r="P504" s="9">
        <v>447.5</v>
      </c>
      <c r="Q504" s="8" t="s">
        <v>3710</v>
      </c>
      <c r="R504" s="8" t="s">
        <v>5951</v>
      </c>
      <c r="S504" s="9">
        <v>631.04</v>
      </c>
      <c r="T504" s="9">
        <v>436.03</v>
      </c>
      <c r="U504" s="8" t="s">
        <v>3710</v>
      </c>
      <c r="V504" s="8" t="s">
        <v>5952</v>
      </c>
      <c r="AY504" s="8" t="s">
        <v>1664</v>
      </c>
      <c r="BB504" s="8" t="s">
        <v>3717</v>
      </c>
      <c r="BC504" s="10">
        <v>44627</v>
      </c>
      <c r="BE504" s="8" t="s">
        <v>4153</v>
      </c>
      <c r="BF504" s="8" t="s">
        <v>3719</v>
      </c>
      <c r="BG504" s="11">
        <v>25</v>
      </c>
      <c r="BH504" s="11">
        <v>200</v>
      </c>
      <c r="BI504" s="8" t="s">
        <v>3720</v>
      </c>
      <c r="BJ504" s="11">
        <v>12.5</v>
      </c>
      <c r="BQ504" s="11">
        <v>34.882100000000001</v>
      </c>
      <c r="BR504" s="8" t="s">
        <v>5952</v>
      </c>
      <c r="BW504" s="10">
        <v>44348</v>
      </c>
      <c r="BX504" s="10">
        <v>43160</v>
      </c>
      <c r="BY504" s="9">
        <v>15.65</v>
      </c>
      <c r="BZ504" s="8" t="s">
        <v>3721</v>
      </c>
      <c r="CA504" s="8" t="s">
        <v>3717</v>
      </c>
      <c r="CF504" s="8" t="s">
        <v>3708</v>
      </c>
      <c r="CH504" s="9">
        <v>646.69000000000005</v>
      </c>
      <c r="CM504" s="12">
        <v>10</v>
      </c>
      <c r="CR504" s="8" t="s">
        <v>5949</v>
      </c>
      <c r="CV504" s="13">
        <v>1</v>
      </c>
    </row>
    <row r="505" spans="1:100" x14ac:dyDescent="0.2">
      <c r="A505" s="8" t="s">
        <v>5956</v>
      </c>
      <c r="B505" s="8" t="s">
        <v>5957</v>
      </c>
      <c r="C505" s="8" t="s">
        <v>5200</v>
      </c>
      <c r="D505" s="8" t="s">
        <v>3725</v>
      </c>
      <c r="E505" s="8" t="s">
        <v>5958</v>
      </c>
      <c r="F505" s="8" t="s">
        <v>3834</v>
      </c>
      <c r="G505" s="8" t="s">
        <v>5959</v>
      </c>
      <c r="H505" s="8" t="s">
        <v>3882</v>
      </c>
      <c r="I505" s="8" t="s">
        <v>4240</v>
      </c>
      <c r="J505" s="8" t="s">
        <v>3884</v>
      </c>
      <c r="K505" s="8" t="s">
        <v>5960</v>
      </c>
      <c r="M505" s="8" t="s">
        <v>3707</v>
      </c>
      <c r="N505" s="8" t="s">
        <v>3771</v>
      </c>
      <c r="O505" s="8" t="s">
        <v>3709</v>
      </c>
      <c r="P505" s="9">
        <v>551.65</v>
      </c>
      <c r="Q505" s="8" t="s">
        <v>3710</v>
      </c>
      <c r="R505" s="8" t="s">
        <v>5961</v>
      </c>
      <c r="S505" s="9">
        <v>786.48</v>
      </c>
      <c r="T505" s="9">
        <v>551.65</v>
      </c>
      <c r="U505" s="8" t="s">
        <v>3710</v>
      </c>
      <c r="V505" s="8" t="s">
        <v>5962</v>
      </c>
      <c r="W505" s="8" t="s">
        <v>3840</v>
      </c>
      <c r="X505" s="8" t="s">
        <v>5963</v>
      </c>
      <c r="Z505" s="8" t="s">
        <v>3739</v>
      </c>
      <c r="AY505" s="8" t="s">
        <v>1664</v>
      </c>
      <c r="BA505" s="10">
        <v>44895</v>
      </c>
      <c r="BD505" s="10">
        <v>43404</v>
      </c>
      <c r="BE505" s="8" t="s">
        <v>4153</v>
      </c>
      <c r="BF505" s="8" t="s">
        <v>3719</v>
      </c>
      <c r="BG505" s="11">
        <v>9</v>
      </c>
      <c r="BH505" s="11">
        <v>42.857100000000003</v>
      </c>
      <c r="BI505" s="8" t="s">
        <v>3720</v>
      </c>
      <c r="BJ505" s="11">
        <v>21</v>
      </c>
      <c r="BQ505" s="11">
        <v>26.268999999999998</v>
      </c>
      <c r="BR505" s="8" t="s">
        <v>5962</v>
      </c>
      <c r="BW505" s="10">
        <v>44348</v>
      </c>
      <c r="BX505" s="10">
        <v>43160</v>
      </c>
      <c r="BY505" s="9">
        <v>0</v>
      </c>
      <c r="BZ505" s="8" t="s">
        <v>3777</v>
      </c>
      <c r="CF505" s="8" t="s">
        <v>3708</v>
      </c>
      <c r="CH505" s="9">
        <v>786.48</v>
      </c>
      <c r="CM505" s="12">
        <v>10</v>
      </c>
      <c r="CR505" s="8" t="s">
        <v>5957</v>
      </c>
      <c r="CV505" s="13">
        <v>1</v>
      </c>
    </row>
    <row r="506" spans="1:100" x14ac:dyDescent="0.2">
      <c r="A506" s="8" t="s">
        <v>1663</v>
      </c>
      <c r="B506" s="8" t="s">
        <v>5957</v>
      </c>
      <c r="C506" s="8" t="s">
        <v>5200</v>
      </c>
      <c r="D506" s="8" t="s">
        <v>3725</v>
      </c>
      <c r="E506" s="8" t="s">
        <v>5958</v>
      </c>
      <c r="F506" s="8" t="s">
        <v>3834</v>
      </c>
      <c r="G506" s="8" t="s">
        <v>5959</v>
      </c>
      <c r="H506" s="8" t="s">
        <v>3882</v>
      </c>
      <c r="I506" s="8" t="s">
        <v>4240</v>
      </c>
      <c r="J506" s="8" t="s">
        <v>3884</v>
      </c>
      <c r="K506" s="8" t="s">
        <v>5960</v>
      </c>
      <c r="M506" s="8" t="s">
        <v>3707</v>
      </c>
      <c r="N506" s="8" t="s">
        <v>3708</v>
      </c>
      <c r="O506" s="8" t="s">
        <v>3709</v>
      </c>
      <c r="P506" s="9">
        <v>551.65</v>
      </c>
      <c r="Q506" s="8" t="s">
        <v>3710</v>
      </c>
      <c r="R506" s="8" t="s">
        <v>5961</v>
      </c>
      <c r="S506" s="9">
        <v>786.48</v>
      </c>
      <c r="T506" s="9">
        <v>551.65</v>
      </c>
      <c r="U506" s="8" t="s">
        <v>3710</v>
      </c>
      <c r="V506" s="8" t="s">
        <v>5962</v>
      </c>
      <c r="W506" s="8" t="s">
        <v>3840</v>
      </c>
      <c r="X506" s="8" t="s">
        <v>5963</v>
      </c>
      <c r="Z506" s="8" t="s">
        <v>3739</v>
      </c>
      <c r="AY506" s="8" t="s">
        <v>1664</v>
      </c>
      <c r="BB506" s="8" t="s">
        <v>3717</v>
      </c>
      <c r="BC506" s="10">
        <v>43859</v>
      </c>
      <c r="BE506" s="8" t="s">
        <v>4153</v>
      </c>
      <c r="BF506" s="8" t="s">
        <v>3719</v>
      </c>
      <c r="BG506" s="11">
        <v>9</v>
      </c>
      <c r="BH506" s="11">
        <v>42.857100000000003</v>
      </c>
      <c r="BI506" s="8" t="s">
        <v>3720</v>
      </c>
      <c r="BJ506" s="11">
        <v>21</v>
      </c>
      <c r="BQ506" s="11">
        <v>26.268999999999998</v>
      </c>
      <c r="BR506" s="8" t="s">
        <v>5962</v>
      </c>
      <c r="BW506" s="10">
        <v>44348</v>
      </c>
      <c r="BX506" s="10">
        <v>43160</v>
      </c>
      <c r="BY506" s="9">
        <v>0</v>
      </c>
      <c r="BZ506" s="8" t="s">
        <v>3777</v>
      </c>
      <c r="CF506" s="8" t="s">
        <v>3708</v>
      </c>
      <c r="CH506" s="9">
        <v>786.48</v>
      </c>
      <c r="CM506" s="12">
        <v>10</v>
      </c>
      <c r="CR506" s="8" t="s">
        <v>5957</v>
      </c>
      <c r="CV506" s="13">
        <v>1</v>
      </c>
    </row>
    <row r="507" spans="1:100" x14ac:dyDescent="0.2">
      <c r="A507" s="8" t="s">
        <v>5964</v>
      </c>
      <c r="B507" s="8" t="s">
        <v>5965</v>
      </c>
      <c r="C507" s="8" t="s">
        <v>4077</v>
      </c>
      <c r="D507" s="8" t="s">
        <v>3798</v>
      </c>
      <c r="E507" s="8" t="s">
        <v>4313</v>
      </c>
      <c r="F507" s="8" t="s">
        <v>3701</v>
      </c>
      <c r="G507" s="8" t="s">
        <v>5212</v>
      </c>
      <c r="H507" s="8" t="s">
        <v>3703</v>
      </c>
      <c r="I507" s="8" t="s">
        <v>4240</v>
      </c>
      <c r="J507" s="8" t="s">
        <v>3884</v>
      </c>
      <c r="K507" s="8" t="s">
        <v>5950</v>
      </c>
      <c r="M507" s="8" t="s">
        <v>3707</v>
      </c>
      <c r="N507" s="8" t="s">
        <v>3771</v>
      </c>
      <c r="O507" s="8" t="s">
        <v>3709</v>
      </c>
      <c r="P507" s="9">
        <v>1234.3399999999999</v>
      </c>
      <c r="Q507" s="8" t="s">
        <v>3710</v>
      </c>
      <c r="R507" s="8" t="s">
        <v>5951</v>
      </c>
      <c r="S507" s="9">
        <v>1262.0899999999999</v>
      </c>
      <c r="T507" s="9">
        <v>872.06</v>
      </c>
      <c r="U507" s="8" t="s">
        <v>3710</v>
      </c>
      <c r="V507" s="8" t="s">
        <v>5952</v>
      </c>
      <c r="AY507" s="8" t="s">
        <v>1664</v>
      </c>
      <c r="AZ507" s="10">
        <v>36831</v>
      </c>
      <c r="BA507" s="10">
        <v>44957</v>
      </c>
      <c r="BD507" s="10">
        <v>43334</v>
      </c>
      <c r="BE507" s="8" t="s">
        <v>4153</v>
      </c>
      <c r="BF507" s="8" t="s">
        <v>3719</v>
      </c>
      <c r="BG507" s="11">
        <v>50</v>
      </c>
      <c r="BH507" s="11">
        <v>200</v>
      </c>
      <c r="BI507" s="8" t="s">
        <v>3720</v>
      </c>
      <c r="BJ507" s="11">
        <v>25</v>
      </c>
      <c r="BQ507" s="11">
        <v>34.882100000000001</v>
      </c>
      <c r="BR507" s="8" t="s">
        <v>5952</v>
      </c>
      <c r="BW507" s="10">
        <v>44348</v>
      </c>
      <c r="BX507" s="10">
        <v>43160</v>
      </c>
      <c r="BY507" s="9">
        <v>31.3</v>
      </c>
      <c r="BZ507" s="8" t="s">
        <v>3750</v>
      </c>
      <c r="CF507" s="8" t="s">
        <v>3708</v>
      </c>
      <c r="CH507" s="9">
        <v>1679.9</v>
      </c>
      <c r="CM507" s="12">
        <v>10</v>
      </c>
      <c r="CR507" s="8" t="s">
        <v>5965</v>
      </c>
      <c r="CV507" s="13">
        <v>1</v>
      </c>
    </row>
    <row r="508" spans="1:100" x14ac:dyDescent="0.2">
      <c r="A508" s="8" t="s">
        <v>5966</v>
      </c>
      <c r="B508" s="8" t="s">
        <v>5967</v>
      </c>
      <c r="C508" s="8" t="s">
        <v>4215</v>
      </c>
      <c r="D508" s="8" t="s">
        <v>3798</v>
      </c>
      <c r="E508" s="8" t="s">
        <v>4313</v>
      </c>
      <c r="F508" s="8" t="s">
        <v>3701</v>
      </c>
      <c r="G508" s="8" t="s">
        <v>5954</v>
      </c>
      <c r="H508" s="8" t="s">
        <v>3703</v>
      </c>
      <c r="I508" s="8" t="s">
        <v>4240</v>
      </c>
      <c r="J508" s="8" t="s">
        <v>3884</v>
      </c>
      <c r="K508" s="8" t="s">
        <v>5955</v>
      </c>
      <c r="M508" s="8" t="s">
        <v>3707</v>
      </c>
      <c r="N508" s="8" t="s">
        <v>3771</v>
      </c>
      <c r="O508" s="8" t="s">
        <v>3709</v>
      </c>
      <c r="P508" s="9">
        <v>447.5</v>
      </c>
      <c r="Q508" s="8" t="s">
        <v>3710</v>
      </c>
      <c r="R508" s="8" t="s">
        <v>5951</v>
      </c>
      <c r="S508" s="9">
        <v>631.04</v>
      </c>
      <c r="T508" s="9">
        <v>436.03</v>
      </c>
      <c r="U508" s="8" t="s">
        <v>3710</v>
      </c>
      <c r="V508" s="8" t="s">
        <v>5952</v>
      </c>
      <c r="AY508" s="8" t="s">
        <v>1664</v>
      </c>
      <c r="BA508" s="10">
        <v>44895</v>
      </c>
      <c r="BD508" s="10">
        <v>43185</v>
      </c>
      <c r="BE508" s="8" t="s">
        <v>4153</v>
      </c>
      <c r="BF508" s="8" t="s">
        <v>3719</v>
      </c>
      <c r="BG508" s="11">
        <v>25</v>
      </c>
      <c r="BH508" s="11">
        <v>200</v>
      </c>
      <c r="BI508" s="8" t="s">
        <v>3720</v>
      </c>
      <c r="BJ508" s="11">
        <v>12.5</v>
      </c>
      <c r="BQ508" s="11">
        <v>34.882100000000001</v>
      </c>
      <c r="BR508" s="8" t="s">
        <v>5952</v>
      </c>
      <c r="BW508" s="10">
        <v>44348</v>
      </c>
      <c r="BX508" s="10">
        <v>43160</v>
      </c>
      <c r="BY508" s="9">
        <v>15.65</v>
      </c>
      <c r="BZ508" s="8" t="s">
        <v>3750</v>
      </c>
      <c r="CF508" s="8" t="s">
        <v>3708</v>
      </c>
      <c r="CH508" s="9">
        <v>646.69000000000005</v>
      </c>
      <c r="CM508" s="12">
        <v>10</v>
      </c>
      <c r="CR508" s="8" t="s">
        <v>5967</v>
      </c>
      <c r="CV508" s="13">
        <v>1</v>
      </c>
    </row>
    <row r="509" spans="1:100" x14ac:dyDescent="0.2">
      <c r="A509" s="8" t="s">
        <v>5968</v>
      </c>
      <c r="B509" s="8" t="s">
        <v>5969</v>
      </c>
      <c r="C509" s="8" t="s">
        <v>3929</v>
      </c>
      <c r="D509" s="8" t="s">
        <v>3699</v>
      </c>
      <c r="E509" s="8" t="s">
        <v>3954</v>
      </c>
      <c r="F509" s="8" t="s">
        <v>3701</v>
      </c>
      <c r="G509" s="8" t="s">
        <v>4202</v>
      </c>
      <c r="H509" s="8" t="s">
        <v>3703</v>
      </c>
      <c r="I509" s="8" t="s">
        <v>4309</v>
      </c>
      <c r="J509" s="8" t="s">
        <v>3774</v>
      </c>
      <c r="K509" s="8" t="s">
        <v>5970</v>
      </c>
      <c r="M509" s="8" t="s">
        <v>4033</v>
      </c>
      <c r="N509" s="8" t="s">
        <v>3708</v>
      </c>
      <c r="O509" s="8" t="s">
        <v>3804</v>
      </c>
      <c r="P509" s="9">
        <v>666.48</v>
      </c>
      <c r="Q509" s="8" t="s">
        <v>3805</v>
      </c>
      <c r="S509" s="9">
        <v>583.66</v>
      </c>
      <c r="T509" s="9">
        <v>398.33</v>
      </c>
      <c r="U509" s="8" t="s">
        <v>3710</v>
      </c>
      <c r="V509" s="8" t="s">
        <v>4196</v>
      </c>
      <c r="AV509" s="8" t="s">
        <v>4197</v>
      </c>
      <c r="AW509" s="8">
        <v>46</v>
      </c>
      <c r="AX509" s="8">
        <v>2</v>
      </c>
      <c r="AY509" s="8" t="s">
        <v>1718</v>
      </c>
      <c r="AZ509" s="10">
        <v>39169</v>
      </c>
      <c r="BB509" s="8" t="s">
        <v>3717</v>
      </c>
      <c r="BC509" s="10">
        <v>42166</v>
      </c>
      <c r="BD509" s="10">
        <v>44384</v>
      </c>
      <c r="BE509" s="8" t="s">
        <v>4051</v>
      </c>
      <c r="BF509" s="8" t="s">
        <v>3720</v>
      </c>
      <c r="BG509" s="11">
        <v>100</v>
      </c>
      <c r="BH509" s="11">
        <v>5</v>
      </c>
      <c r="BI509" s="8" t="s">
        <v>3720</v>
      </c>
      <c r="BJ509" s="11">
        <v>100</v>
      </c>
      <c r="BQ509" s="11">
        <v>3.9832999999999998</v>
      </c>
      <c r="BR509" s="8" t="s">
        <v>4196</v>
      </c>
      <c r="BW509" s="10">
        <v>41275</v>
      </c>
      <c r="BX509" s="10">
        <v>44044</v>
      </c>
      <c r="BY509" s="9">
        <v>0</v>
      </c>
      <c r="BZ509" s="8" t="s">
        <v>3750</v>
      </c>
      <c r="CF509" s="8" t="s">
        <v>3708</v>
      </c>
      <c r="CH509" s="9">
        <v>938.05</v>
      </c>
      <c r="CM509" s="12">
        <v>10</v>
      </c>
      <c r="CR509" s="8" t="s">
        <v>5969</v>
      </c>
      <c r="CV509" s="13">
        <v>1</v>
      </c>
    </row>
    <row r="510" spans="1:100" x14ac:dyDescent="0.2">
      <c r="A510" s="8" t="s">
        <v>5971</v>
      </c>
      <c r="B510" s="8" t="s">
        <v>5969</v>
      </c>
      <c r="C510" s="8" t="s">
        <v>3929</v>
      </c>
      <c r="D510" s="8" t="s">
        <v>3699</v>
      </c>
      <c r="E510" s="8" t="s">
        <v>4313</v>
      </c>
      <c r="F510" s="8" t="s">
        <v>3701</v>
      </c>
      <c r="G510" s="8" t="s">
        <v>4536</v>
      </c>
      <c r="H510" s="8" t="s">
        <v>3703</v>
      </c>
      <c r="I510" s="8" t="s">
        <v>4309</v>
      </c>
      <c r="J510" s="8" t="s">
        <v>3774</v>
      </c>
      <c r="K510" s="8" t="s">
        <v>5970</v>
      </c>
      <c r="M510" s="8" t="s">
        <v>4033</v>
      </c>
      <c r="N510" s="8" t="s">
        <v>3708</v>
      </c>
      <c r="O510" s="8" t="s">
        <v>3804</v>
      </c>
      <c r="P510" s="9">
        <v>590</v>
      </c>
      <c r="Q510" s="8" t="s">
        <v>3805</v>
      </c>
      <c r="R510" s="8" t="s">
        <v>5972</v>
      </c>
      <c r="S510" s="9">
        <v>291.83</v>
      </c>
      <c r="T510" s="9">
        <v>199.17</v>
      </c>
      <c r="U510" s="8" t="s">
        <v>3710</v>
      </c>
      <c r="V510" s="8" t="s">
        <v>5973</v>
      </c>
      <c r="AV510" s="8" t="s">
        <v>4197</v>
      </c>
      <c r="AW510" s="8">
        <v>46</v>
      </c>
      <c r="AX510" s="8">
        <v>2</v>
      </c>
      <c r="AY510" s="8" t="s">
        <v>1718</v>
      </c>
      <c r="AZ510" s="10">
        <v>39169</v>
      </c>
      <c r="BB510" s="8" t="s">
        <v>3717</v>
      </c>
      <c r="BC510" s="10">
        <v>44214</v>
      </c>
      <c r="BE510" s="8" t="s">
        <v>4051</v>
      </c>
      <c r="BF510" s="8" t="s">
        <v>3720</v>
      </c>
      <c r="BG510" s="11">
        <v>50</v>
      </c>
      <c r="BH510" s="11">
        <v>5</v>
      </c>
      <c r="BI510" s="8" t="s">
        <v>3720</v>
      </c>
      <c r="BJ510" s="11">
        <v>50</v>
      </c>
      <c r="BQ510" s="11">
        <v>3.9832999999999998</v>
      </c>
      <c r="BR510" s="8" t="s">
        <v>5973</v>
      </c>
      <c r="BW510" s="10">
        <v>44013</v>
      </c>
      <c r="BX510" s="10">
        <v>44713</v>
      </c>
      <c r="BY510" s="9">
        <v>0</v>
      </c>
      <c r="BZ510" s="8" t="s">
        <v>3742</v>
      </c>
      <c r="CF510" s="8" t="s">
        <v>3708</v>
      </c>
      <c r="CH510" s="9">
        <v>837.1</v>
      </c>
      <c r="CM510" s="12">
        <v>10</v>
      </c>
      <c r="CR510" s="8" t="s">
        <v>5969</v>
      </c>
      <c r="CV510" s="13">
        <v>1</v>
      </c>
    </row>
    <row r="511" spans="1:100" x14ac:dyDescent="0.2">
      <c r="A511" s="8" t="s">
        <v>5974</v>
      </c>
      <c r="B511" s="8" t="s">
        <v>5975</v>
      </c>
      <c r="C511" s="8" t="s">
        <v>5976</v>
      </c>
      <c r="D511" s="8" t="s">
        <v>4107</v>
      </c>
      <c r="E511" s="8" t="s">
        <v>5977</v>
      </c>
      <c r="F511" s="8" t="s">
        <v>4321</v>
      </c>
      <c r="G511" s="8" t="s">
        <v>5978</v>
      </c>
      <c r="H511" s="8" t="s">
        <v>5435</v>
      </c>
      <c r="I511" s="8" t="s">
        <v>5979</v>
      </c>
      <c r="J511" s="8" t="s">
        <v>3771</v>
      </c>
      <c r="K511" s="8" t="s">
        <v>5980</v>
      </c>
      <c r="M511" s="8" t="s">
        <v>3866</v>
      </c>
      <c r="N511" s="8" t="s">
        <v>3708</v>
      </c>
      <c r="O511" s="8" t="s">
        <v>3709</v>
      </c>
      <c r="P511" s="9">
        <v>988.47</v>
      </c>
      <c r="Q511" s="8" t="s">
        <v>3710</v>
      </c>
      <c r="R511" s="8" t="s">
        <v>5981</v>
      </c>
      <c r="S511" s="9">
        <v>253.43</v>
      </c>
      <c r="T511" s="9">
        <v>168.17</v>
      </c>
      <c r="U511" s="8" t="s">
        <v>3710</v>
      </c>
      <c r="V511" s="8" t="s">
        <v>5982</v>
      </c>
      <c r="W511" s="8" t="s">
        <v>3713</v>
      </c>
      <c r="X511" s="8" t="s">
        <v>5983</v>
      </c>
      <c r="AV511" s="8" t="s">
        <v>5984</v>
      </c>
      <c r="AW511" s="8">
        <v>38</v>
      </c>
      <c r="AX511" s="8">
        <v>1</v>
      </c>
      <c r="AY511" s="8" t="s">
        <v>5985</v>
      </c>
      <c r="AZ511" s="10">
        <v>42466</v>
      </c>
      <c r="BB511" s="8" t="s">
        <v>3717</v>
      </c>
      <c r="BC511" s="10">
        <v>43346</v>
      </c>
      <c r="BE511" s="8" t="s">
        <v>4313</v>
      </c>
      <c r="BF511" s="8" t="s">
        <v>3720</v>
      </c>
      <c r="BG511" s="11">
        <v>28.512</v>
      </c>
      <c r="BH511" s="11">
        <v>50</v>
      </c>
      <c r="BI511" s="8" t="s">
        <v>3720</v>
      </c>
      <c r="BJ511" s="11">
        <v>28.512</v>
      </c>
      <c r="BQ511" s="11">
        <v>5.8981000000000003</v>
      </c>
      <c r="BR511" s="8" t="s">
        <v>5982</v>
      </c>
      <c r="BW511" s="10">
        <v>44166</v>
      </c>
      <c r="BX511" s="10">
        <v>44743</v>
      </c>
      <c r="BY511" s="9">
        <v>672.04</v>
      </c>
      <c r="BZ511" s="8" t="s">
        <v>3721</v>
      </c>
      <c r="CF511" s="8" t="s">
        <v>3708</v>
      </c>
      <c r="CH511" s="9">
        <v>1363.08</v>
      </c>
      <c r="CM511" s="12">
        <v>10</v>
      </c>
      <c r="CR511" s="8" t="s">
        <v>5975</v>
      </c>
      <c r="CV511" s="13">
        <v>1</v>
      </c>
    </row>
    <row r="512" spans="1:100" x14ac:dyDescent="0.2">
      <c r="A512" s="8" t="s">
        <v>5986</v>
      </c>
      <c r="B512" s="8" t="s">
        <v>5987</v>
      </c>
      <c r="C512" s="8" t="s">
        <v>5988</v>
      </c>
      <c r="D512" s="8" t="s">
        <v>3699</v>
      </c>
      <c r="E512" s="8" t="s">
        <v>4168</v>
      </c>
      <c r="F512" s="8" t="s">
        <v>3701</v>
      </c>
      <c r="G512" s="8" t="s">
        <v>5989</v>
      </c>
      <c r="H512" s="8" t="s">
        <v>3703</v>
      </c>
      <c r="I512" s="8" t="s">
        <v>4240</v>
      </c>
      <c r="J512" s="8" t="s">
        <v>3884</v>
      </c>
      <c r="K512" s="8" t="s">
        <v>5990</v>
      </c>
      <c r="M512" s="8" t="s">
        <v>3866</v>
      </c>
      <c r="N512" s="8" t="s">
        <v>3771</v>
      </c>
      <c r="O512" s="8" t="s">
        <v>3709</v>
      </c>
      <c r="P512" s="9">
        <v>768.92</v>
      </c>
      <c r="Q512" s="8" t="s">
        <v>3710</v>
      </c>
      <c r="R512" s="8" t="s">
        <v>5991</v>
      </c>
      <c r="S512" s="9">
        <v>1080.9000000000001</v>
      </c>
      <c r="T512" s="9">
        <v>725.29</v>
      </c>
      <c r="U512" s="8" t="s">
        <v>3710</v>
      </c>
      <c r="V512" s="8" t="s">
        <v>4167</v>
      </c>
      <c r="Z512" s="8" t="s">
        <v>3739</v>
      </c>
      <c r="AY512" s="8" t="s">
        <v>5992</v>
      </c>
      <c r="AZ512" s="10">
        <v>38462</v>
      </c>
      <c r="BA512" s="10">
        <v>44895</v>
      </c>
      <c r="BD512" s="10">
        <v>43201</v>
      </c>
      <c r="BE512" s="8" t="s">
        <v>3721</v>
      </c>
      <c r="BF512" s="8" t="s">
        <v>3960</v>
      </c>
      <c r="BG512" s="11">
        <v>84</v>
      </c>
      <c r="BJ512" s="11">
        <v>84</v>
      </c>
      <c r="BW512" s="10">
        <v>44348</v>
      </c>
      <c r="BX512" s="10">
        <v>42736</v>
      </c>
      <c r="BY512" s="9">
        <v>0</v>
      </c>
      <c r="BZ512" s="8" t="s">
        <v>3750</v>
      </c>
      <c r="CF512" s="8" t="s">
        <v>3708</v>
      </c>
      <c r="CH512" s="9">
        <v>1073.27</v>
      </c>
      <c r="CM512" s="12">
        <v>10</v>
      </c>
      <c r="CR512" s="8" t="s">
        <v>5987</v>
      </c>
      <c r="CV512" s="13">
        <v>1</v>
      </c>
    </row>
    <row r="513" spans="1:100" x14ac:dyDescent="0.2">
      <c r="A513" s="8" t="s">
        <v>5993</v>
      </c>
      <c r="B513" s="8" t="s">
        <v>5987</v>
      </c>
      <c r="C513" s="8" t="s">
        <v>5988</v>
      </c>
      <c r="D513" s="8" t="s">
        <v>3699</v>
      </c>
      <c r="E513" s="8" t="s">
        <v>4168</v>
      </c>
      <c r="F513" s="8" t="s">
        <v>3701</v>
      </c>
      <c r="G513" s="8" t="s">
        <v>5989</v>
      </c>
      <c r="H513" s="8" t="s">
        <v>3703</v>
      </c>
      <c r="I513" s="8" t="s">
        <v>4240</v>
      </c>
      <c r="J513" s="8" t="s">
        <v>3884</v>
      </c>
      <c r="K513" s="8" t="s">
        <v>5990</v>
      </c>
      <c r="M513" s="8" t="s">
        <v>3866</v>
      </c>
      <c r="N513" s="8" t="s">
        <v>3708</v>
      </c>
      <c r="O513" s="8" t="s">
        <v>3709</v>
      </c>
      <c r="P513" s="9">
        <v>768.92</v>
      </c>
      <c r="Q513" s="8" t="s">
        <v>3710</v>
      </c>
      <c r="R513" s="8" t="s">
        <v>5991</v>
      </c>
      <c r="S513" s="9">
        <v>1080.9000000000001</v>
      </c>
      <c r="T513" s="9">
        <v>725.29</v>
      </c>
      <c r="U513" s="8" t="s">
        <v>3710</v>
      </c>
      <c r="V513" s="8" t="s">
        <v>4167</v>
      </c>
      <c r="Z513" s="8" t="s">
        <v>3739</v>
      </c>
      <c r="AY513" s="8" t="s">
        <v>5992</v>
      </c>
      <c r="AZ513" s="10">
        <v>38462</v>
      </c>
      <c r="BB513" s="8" t="s">
        <v>3717</v>
      </c>
      <c r="BC513" s="10">
        <v>44448</v>
      </c>
      <c r="BE513" s="8" t="s">
        <v>3721</v>
      </c>
      <c r="BF513" s="8" t="s">
        <v>3960</v>
      </c>
      <c r="BG513" s="11">
        <v>84</v>
      </c>
      <c r="BJ513" s="11">
        <v>84</v>
      </c>
      <c r="BW513" s="10">
        <v>44348</v>
      </c>
      <c r="BX513" s="10">
        <v>42736</v>
      </c>
      <c r="BY513" s="9">
        <v>0</v>
      </c>
      <c r="BZ513" s="8" t="s">
        <v>3742</v>
      </c>
      <c r="CA513" s="8" t="s">
        <v>3717</v>
      </c>
      <c r="CF513" s="8" t="s">
        <v>3708</v>
      </c>
      <c r="CH513" s="9">
        <v>1073.27</v>
      </c>
      <c r="CM513" s="12">
        <v>10</v>
      </c>
      <c r="CR513" s="8" t="s">
        <v>5987</v>
      </c>
      <c r="CV513" s="13">
        <v>1</v>
      </c>
    </row>
    <row r="514" spans="1:100" x14ac:dyDescent="0.2">
      <c r="A514" s="8" t="s">
        <v>5994</v>
      </c>
      <c r="B514" s="8" t="s">
        <v>5995</v>
      </c>
      <c r="C514" s="8" t="s">
        <v>4077</v>
      </c>
      <c r="D514" s="8" t="s">
        <v>4216</v>
      </c>
      <c r="E514" s="8" t="s">
        <v>3721</v>
      </c>
      <c r="F514" s="8" t="s">
        <v>3765</v>
      </c>
      <c r="G514" s="8" t="s">
        <v>5996</v>
      </c>
      <c r="H514" s="8" t="s">
        <v>3767</v>
      </c>
      <c r="I514" s="8" t="s">
        <v>4993</v>
      </c>
      <c r="J514" s="8" t="s">
        <v>4009</v>
      </c>
      <c r="K514" s="8" t="s">
        <v>5997</v>
      </c>
      <c r="M514" s="8" t="s">
        <v>3866</v>
      </c>
      <c r="N514" s="8" t="s">
        <v>3708</v>
      </c>
      <c r="O514" s="8" t="s">
        <v>3709</v>
      </c>
      <c r="P514" s="9">
        <v>6354.72</v>
      </c>
      <c r="Q514" s="8" t="s">
        <v>3710</v>
      </c>
      <c r="R514" s="8" t="s">
        <v>5998</v>
      </c>
      <c r="S514" s="9">
        <v>8089.08</v>
      </c>
      <c r="T514" s="9">
        <v>6618.95</v>
      </c>
      <c r="U514" s="8" t="s">
        <v>3710</v>
      </c>
      <c r="V514" s="8" t="s">
        <v>5999</v>
      </c>
      <c r="W514" s="8" t="s">
        <v>3710</v>
      </c>
      <c r="X514" s="8" t="s">
        <v>3714</v>
      </c>
      <c r="Z514" s="8" t="s">
        <v>3739</v>
      </c>
      <c r="AY514" s="8" t="s">
        <v>6000</v>
      </c>
      <c r="AZ514" s="10">
        <v>43488</v>
      </c>
      <c r="BA514" s="10">
        <v>45359</v>
      </c>
      <c r="BC514" s="10">
        <v>44305</v>
      </c>
      <c r="BE514" s="8" t="s">
        <v>4153</v>
      </c>
      <c r="BF514" s="8" t="s">
        <v>3719</v>
      </c>
      <c r="BG514" s="11">
        <v>1</v>
      </c>
      <c r="BH514" s="11">
        <v>100</v>
      </c>
      <c r="BI514" s="8" t="s">
        <v>3720</v>
      </c>
      <c r="BJ514" s="11">
        <v>1</v>
      </c>
      <c r="BQ514" s="11">
        <v>6618.9485000000004</v>
      </c>
      <c r="BR514" s="8" t="s">
        <v>5999</v>
      </c>
      <c r="BW514" s="10">
        <v>44197</v>
      </c>
      <c r="BX514" s="10">
        <v>43617</v>
      </c>
      <c r="BY514" s="9">
        <v>0</v>
      </c>
      <c r="BZ514" s="8" t="s">
        <v>3777</v>
      </c>
      <c r="CF514" s="8" t="s">
        <v>3708</v>
      </c>
      <c r="CH514" s="9">
        <v>7993.6</v>
      </c>
      <c r="CM514" s="12">
        <v>10</v>
      </c>
      <c r="CR514" s="8" t="s">
        <v>5995</v>
      </c>
      <c r="CV514" s="13">
        <v>1</v>
      </c>
    </row>
    <row r="515" spans="1:100" x14ac:dyDescent="0.2">
      <c r="A515" s="8" t="s">
        <v>6001</v>
      </c>
      <c r="B515" s="8" t="s">
        <v>6002</v>
      </c>
      <c r="C515" s="8" t="s">
        <v>4077</v>
      </c>
      <c r="D515" s="8" t="s">
        <v>4216</v>
      </c>
      <c r="E515" s="8" t="s">
        <v>3721</v>
      </c>
      <c r="F515" s="8" t="s">
        <v>3765</v>
      </c>
      <c r="G515" s="8" t="s">
        <v>5996</v>
      </c>
      <c r="H515" s="8" t="s">
        <v>3767</v>
      </c>
      <c r="I515" s="8" t="s">
        <v>5577</v>
      </c>
      <c r="J515" s="8" t="s">
        <v>3769</v>
      </c>
      <c r="K515" s="8" t="s">
        <v>6003</v>
      </c>
      <c r="M515" s="8" t="s">
        <v>3866</v>
      </c>
      <c r="N515" s="8" t="s">
        <v>3708</v>
      </c>
      <c r="O515" s="8" t="s">
        <v>3709</v>
      </c>
      <c r="P515" s="9">
        <v>8421.06</v>
      </c>
      <c r="Q515" s="8" t="s">
        <v>3710</v>
      </c>
      <c r="R515" s="8" t="s">
        <v>5998</v>
      </c>
      <c r="S515" s="9">
        <v>8089.08</v>
      </c>
      <c r="T515" s="9">
        <v>6618.95</v>
      </c>
      <c r="U515" s="8" t="s">
        <v>3710</v>
      </c>
      <c r="V515" s="8" t="s">
        <v>6004</v>
      </c>
      <c r="W515" s="8" t="s">
        <v>3710</v>
      </c>
      <c r="X515" s="8" t="s">
        <v>3714</v>
      </c>
      <c r="AY515" s="8" t="s">
        <v>6000</v>
      </c>
      <c r="AZ515" s="10">
        <v>43768</v>
      </c>
      <c r="BA515" s="10">
        <v>45612</v>
      </c>
      <c r="BC515" s="10">
        <v>44753</v>
      </c>
      <c r="BE515" s="8" t="s">
        <v>4153</v>
      </c>
      <c r="BF515" s="8" t="s">
        <v>3719</v>
      </c>
      <c r="BG515" s="11">
        <v>1</v>
      </c>
      <c r="BH515" s="11">
        <v>100</v>
      </c>
      <c r="BI515" s="8" t="s">
        <v>3720</v>
      </c>
      <c r="BJ515" s="11">
        <v>1</v>
      </c>
      <c r="BQ515" s="11">
        <v>6618.9485000000004</v>
      </c>
      <c r="BR515" s="8" t="s">
        <v>6004</v>
      </c>
      <c r="BW515" s="10">
        <v>44197</v>
      </c>
      <c r="BX515" s="10">
        <v>44013</v>
      </c>
      <c r="BY515" s="9">
        <v>0</v>
      </c>
      <c r="BZ515" s="8" t="s">
        <v>3777</v>
      </c>
      <c r="CF515" s="8" t="s">
        <v>3708</v>
      </c>
      <c r="CH515" s="9">
        <v>10357.49</v>
      </c>
      <c r="CM515" s="12">
        <v>10</v>
      </c>
      <c r="CR515" s="8" t="s">
        <v>6002</v>
      </c>
      <c r="CV515" s="13">
        <v>1</v>
      </c>
    </row>
    <row r="516" spans="1:100" x14ac:dyDescent="0.2">
      <c r="A516" s="8" t="s">
        <v>6005</v>
      </c>
      <c r="B516" s="8" t="s">
        <v>6006</v>
      </c>
      <c r="C516" s="8" t="s">
        <v>4077</v>
      </c>
      <c r="D516" s="8" t="s">
        <v>4216</v>
      </c>
      <c r="E516" s="8" t="s">
        <v>3721</v>
      </c>
      <c r="F516" s="8" t="s">
        <v>3765</v>
      </c>
      <c r="G516" s="8" t="s">
        <v>5996</v>
      </c>
      <c r="H516" s="8" t="s">
        <v>3767</v>
      </c>
      <c r="I516" s="8" t="s">
        <v>3768</v>
      </c>
      <c r="J516" s="8" t="s">
        <v>3769</v>
      </c>
      <c r="K516" s="8" t="s">
        <v>6007</v>
      </c>
      <c r="M516" s="8" t="s">
        <v>3866</v>
      </c>
      <c r="N516" s="8" t="s">
        <v>3708</v>
      </c>
      <c r="O516" s="8" t="s">
        <v>3709</v>
      </c>
      <c r="P516" s="9">
        <v>6160.21</v>
      </c>
      <c r="Q516" s="8" t="s">
        <v>3710</v>
      </c>
      <c r="R516" s="8" t="s">
        <v>5998</v>
      </c>
      <c r="S516" s="9">
        <v>8089.08</v>
      </c>
      <c r="T516" s="9">
        <v>6618.95</v>
      </c>
      <c r="U516" s="8" t="s">
        <v>3710</v>
      </c>
      <c r="V516" s="8" t="s">
        <v>6008</v>
      </c>
      <c r="W516" s="8" t="s">
        <v>3710</v>
      </c>
      <c r="X516" s="8" t="s">
        <v>3714</v>
      </c>
      <c r="Z516" s="8" t="s">
        <v>3739</v>
      </c>
      <c r="AY516" s="8" t="s">
        <v>6000</v>
      </c>
      <c r="AZ516" s="10">
        <v>43173</v>
      </c>
      <c r="BB516" s="8" t="s">
        <v>3717</v>
      </c>
      <c r="BC516" s="10">
        <v>44664</v>
      </c>
      <c r="BE516" s="8" t="s">
        <v>4153</v>
      </c>
      <c r="BF516" s="8" t="s">
        <v>3719</v>
      </c>
      <c r="BG516" s="11">
        <v>1</v>
      </c>
      <c r="BH516" s="11">
        <v>100</v>
      </c>
      <c r="BI516" s="8" t="s">
        <v>3720</v>
      </c>
      <c r="BJ516" s="11">
        <v>1</v>
      </c>
      <c r="BQ516" s="11">
        <v>6618.9485000000004</v>
      </c>
      <c r="BR516" s="8" t="s">
        <v>6008</v>
      </c>
      <c r="BW516" s="10">
        <v>44197</v>
      </c>
      <c r="BX516" s="10">
        <v>43282</v>
      </c>
      <c r="BY516" s="9">
        <v>0</v>
      </c>
      <c r="BZ516" s="8" t="s">
        <v>3777</v>
      </c>
      <c r="CF516" s="8" t="s">
        <v>3708</v>
      </c>
      <c r="CH516" s="9">
        <v>7771.08</v>
      </c>
      <c r="CM516" s="12">
        <v>10</v>
      </c>
      <c r="CR516" s="8" t="s">
        <v>6006</v>
      </c>
      <c r="CV516" s="13">
        <v>1</v>
      </c>
    </row>
    <row r="517" spans="1:100" x14ac:dyDescent="0.2">
      <c r="A517" s="8" t="s">
        <v>6009</v>
      </c>
      <c r="B517" s="8" t="s">
        <v>6010</v>
      </c>
      <c r="C517" s="8" t="s">
        <v>4077</v>
      </c>
      <c r="D517" s="8" t="s">
        <v>3798</v>
      </c>
      <c r="E517" s="8" t="s">
        <v>6011</v>
      </c>
      <c r="F517" s="8" t="s">
        <v>3701</v>
      </c>
      <c r="G517" s="8" t="s">
        <v>6012</v>
      </c>
      <c r="H517" s="8" t="s">
        <v>3703</v>
      </c>
      <c r="I517" s="8" t="s">
        <v>4031</v>
      </c>
      <c r="J517" s="8" t="s">
        <v>3769</v>
      </c>
      <c r="K517" s="8" t="s">
        <v>6013</v>
      </c>
      <c r="M517" s="8" t="s">
        <v>3707</v>
      </c>
      <c r="N517" s="8" t="s">
        <v>3708</v>
      </c>
      <c r="O517" s="8" t="s">
        <v>3804</v>
      </c>
      <c r="P517" s="9">
        <v>50</v>
      </c>
      <c r="Q517" s="8" t="s">
        <v>3805</v>
      </c>
      <c r="S517" s="9">
        <v>10.55</v>
      </c>
      <c r="T517" s="9">
        <v>7</v>
      </c>
      <c r="U517" s="8" t="s">
        <v>3710</v>
      </c>
      <c r="V517" s="8" t="s">
        <v>6014</v>
      </c>
      <c r="AY517" s="8" t="s">
        <v>636</v>
      </c>
      <c r="BB517" s="8" t="s">
        <v>3717</v>
      </c>
      <c r="BC517" s="10">
        <v>43315</v>
      </c>
      <c r="BE517" s="8" t="s">
        <v>3721</v>
      </c>
      <c r="BF517" s="8" t="s">
        <v>3960</v>
      </c>
      <c r="BG517" s="11">
        <v>20</v>
      </c>
      <c r="BH517" s="11">
        <v>100</v>
      </c>
      <c r="BI517" s="8" t="s">
        <v>3720</v>
      </c>
      <c r="BJ517" s="11">
        <v>20</v>
      </c>
      <c r="BQ517" s="11">
        <v>0.35</v>
      </c>
      <c r="BR517" s="8" t="s">
        <v>6014</v>
      </c>
      <c r="BW517" s="10">
        <v>44652</v>
      </c>
      <c r="BX517" s="10">
        <v>44197</v>
      </c>
      <c r="BY517" s="9">
        <v>0</v>
      </c>
      <c r="BZ517" s="8" t="s">
        <v>3742</v>
      </c>
      <c r="CF517" s="8" t="s">
        <v>3708</v>
      </c>
      <c r="CH517" s="9">
        <v>75.349999999999994</v>
      </c>
      <c r="CM517" s="12">
        <v>10</v>
      </c>
      <c r="CR517" s="8" t="s">
        <v>6010</v>
      </c>
      <c r="CV517" s="13">
        <v>1</v>
      </c>
    </row>
    <row r="518" spans="1:100" x14ac:dyDescent="0.2">
      <c r="A518" s="8" t="s">
        <v>6015</v>
      </c>
      <c r="B518" s="8" t="s">
        <v>6010</v>
      </c>
      <c r="C518" s="8" t="s">
        <v>4077</v>
      </c>
      <c r="D518" s="8" t="s">
        <v>3798</v>
      </c>
      <c r="E518" s="8" t="s">
        <v>6016</v>
      </c>
      <c r="F518" s="8" t="s">
        <v>3701</v>
      </c>
      <c r="G518" s="8" t="s">
        <v>6017</v>
      </c>
      <c r="H518" s="8" t="s">
        <v>3703</v>
      </c>
      <c r="I518" s="8" t="s">
        <v>4031</v>
      </c>
      <c r="J518" s="8" t="s">
        <v>3769</v>
      </c>
      <c r="K518" s="8" t="s">
        <v>6013</v>
      </c>
      <c r="M518" s="8" t="s">
        <v>3707</v>
      </c>
      <c r="N518" s="8" t="s">
        <v>3708</v>
      </c>
      <c r="O518" s="8" t="s">
        <v>3804</v>
      </c>
      <c r="P518" s="9">
        <v>100</v>
      </c>
      <c r="Q518" s="8" t="s">
        <v>3805</v>
      </c>
      <c r="S518" s="9">
        <v>31.65</v>
      </c>
      <c r="T518" s="9">
        <v>21</v>
      </c>
      <c r="U518" s="8" t="s">
        <v>3710</v>
      </c>
      <c r="V518" s="8" t="s">
        <v>6014</v>
      </c>
      <c r="AY518" s="8" t="s">
        <v>636</v>
      </c>
      <c r="BB518" s="8" t="s">
        <v>3717</v>
      </c>
      <c r="BE518" s="8" t="s">
        <v>3721</v>
      </c>
      <c r="BF518" s="8" t="s">
        <v>3960</v>
      </c>
      <c r="BG518" s="11">
        <v>60</v>
      </c>
      <c r="BH518" s="11">
        <v>100</v>
      </c>
      <c r="BI518" s="8" t="s">
        <v>3720</v>
      </c>
      <c r="BJ518" s="11">
        <v>60</v>
      </c>
      <c r="BQ518" s="11">
        <v>0.35</v>
      </c>
      <c r="BR518" s="8" t="s">
        <v>6014</v>
      </c>
      <c r="BW518" s="10">
        <v>44562</v>
      </c>
      <c r="BX518" s="10">
        <v>44197</v>
      </c>
      <c r="BY518" s="9">
        <v>0</v>
      </c>
      <c r="BZ518" s="8" t="s">
        <v>3742</v>
      </c>
      <c r="CF518" s="8" t="s">
        <v>3708</v>
      </c>
      <c r="CH518" s="9">
        <v>150.69999999999999</v>
      </c>
      <c r="CM518" s="12">
        <v>10</v>
      </c>
      <c r="CR518" s="8" t="s">
        <v>6010</v>
      </c>
      <c r="CV518" s="13">
        <v>1</v>
      </c>
    </row>
    <row r="519" spans="1:100" x14ac:dyDescent="0.2">
      <c r="A519" s="8" t="s">
        <v>639</v>
      </c>
      <c r="B519" s="8" t="s">
        <v>6010</v>
      </c>
      <c r="C519" s="8" t="s">
        <v>4077</v>
      </c>
      <c r="D519" s="8" t="s">
        <v>3798</v>
      </c>
      <c r="E519" s="8" t="s">
        <v>6018</v>
      </c>
      <c r="F519" s="8" t="s">
        <v>3701</v>
      </c>
      <c r="G519" s="8" t="s">
        <v>6019</v>
      </c>
      <c r="H519" s="8" t="s">
        <v>3703</v>
      </c>
      <c r="I519" s="8" t="s">
        <v>4031</v>
      </c>
      <c r="J519" s="8" t="s">
        <v>3769</v>
      </c>
      <c r="K519" s="8" t="s">
        <v>6013</v>
      </c>
      <c r="M519" s="8" t="s">
        <v>3707</v>
      </c>
      <c r="N519" s="8" t="s">
        <v>3708</v>
      </c>
      <c r="O519" s="8" t="s">
        <v>3804</v>
      </c>
      <c r="P519" s="9">
        <v>100</v>
      </c>
      <c r="Q519" s="8" t="s">
        <v>3805</v>
      </c>
      <c r="S519" s="9">
        <v>31.65</v>
      </c>
      <c r="T519" s="9">
        <v>21</v>
      </c>
      <c r="U519" s="8" t="s">
        <v>3710</v>
      </c>
      <c r="V519" s="8" t="s">
        <v>6014</v>
      </c>
      <c r="AY519" s="8" t="s">
        <v>636</v>
      </c>
      <c r="BB519" s="8" t="s">
        <v>3717</v>
      </c>
      <c r="BC519" s="10">
        <v>44025</v>
      </c>
      <c r="BE519" s="8" t="s">
        <v>3721</v>
      </c>
      <c r="BF519" s="8" t="s">
        <v>3960</v>
      </c>
      <c r="BG519" s="11">
        <v>60</v>
      </c>
      <c r="BH519" s="11">
        <v>100</v>
      </c>
      <c r="BI519" s="8" t="s">
        <v>3720</v>
      </c>
      <c r="BJ519" s="11">
        <v>60</v>
      </c>
      <c r="BQ519" s="11">
        <v>0.35</v>
      </c>
      <c r="BR519" s="8" t="s">
        <v>6014</v>
      </c>
      <c r="BW519" s="10">
        <v>44562</v>
      </c>
      <c r="BX519" s="10">
        <v>44197</v>
      </c>
      <c r="BY519" s="9">
        <v>0</v>
      </c>
      <c r="BZ519" s="8" t="s">
        <v>3742</v>
      </c>
      <c r="CF519" s="8" t="s">
        <v>3708</v>
      </c>
      <c r="CH519" s="9">
        <v>150.69999999999999</v>
      </c>
      <c r="CM519" s="12">
        <v>10</v>
      </c>
      <c r="CR519" s="8" t="s">
        <v>6010</v>
      </c>
      <c r="CV519" s="13">
        <v>1</v>
      </c>
    </row>
    <row r="520" spans="1:100" x14ac:dyDescent="0.2">
      <c r="A520" s="8" t="s">
        <v>6020</v>
      </c>
      <c r="B520" s="8" t="s">
        <v>6021</v>
      </c>
      <c r="C520" s="8" t="s">
        <v>6022</v>
      </c>
      <c r="D520" s="8" t="s">
        <v>4760</v>
      </c>
      <c r="E520" s="8" t="s">
        <v>6023</v>
      </c>
      <c r="F520" s="8" t="s">
        <v>4546</v>
      </c>
      <c r="G520" s="8" t="s">
        <v>6024</v>
      </c>
      <c r="H520" s="8" t="s">
        <v>3703</v>
      </c>
      <c r="I520" s="8" t="s">
        <v>6025</v>
      </c>
      <c r="J520" s="8" t="s">
        <v>3787</v>
      </c>
      <c r="K520" s="8" t="s">
        <v>6026</v>
      </c>
      <c r="M520" s="8" t="s">
        <v>3733</v>
      </c>
      <c r="N520" s="8" t="s">
        <v>3708</v>
      </c>
      <c r="O520" s="8" t="s">
        <v>3709</v>
      </c>
      <c r="P520" s="9">
        <v>919.17</v>
      </c>
      <c r="Q520" s="8" t="s">
        <v>3710</v>
      </c>
      <c r="R520" s="8" t="s">
        <v>6027</v>
      </c>
      <c r="S520" s="9">
        <v>1152.5</v>
      </c>
      <c r="T520" s="9">
        <v>828.94</v>
      </c>
      <c r="U520" s="8" t="s">
        <v>3710</v>
      </c>
      <c r="V520" s="8" t="s">
        <v>6028</v>
      </c>
      <c r="W520" s="8" t="s">
        <v>3736</v>
      </c>
      <c r="X520" s="8" t="s">
        <v>3888</v>
      </c>
      <c r="Y520" s="8" t="s">
        <v>3738</v>
      </c>
      <c r="AY520" s="8" t="s">
        <v>6029</v>
      </c>
      <c r="BB520" s="8" t="s">
        <v>3717</v>
      </c>
      <c r="BC520" s="10">
        <v>42235</v>
      </c>
      <c r="BE520" s="8" t="s">
        <v>3721</v>
      </c>
      <c r="BF520" s="8" t="s">
        <v>3960</v>
      </c>
      <c r="BG520" s="11">
        <v>30</v>
      </c>
      <c r="BJ520" s="11">
        <v>30</v>
      </c>
      <c r="BW520" s="10">
        <v>44287</v>
      </c>
      <c r="BX520" s="10">
        <v>44621</v>
      </c>
      <c r="BY520" s="9">
        <v>119.1</v>
      </c>
      <c r="BZ520" s="8" t="s">
        <v>3721</v>
      </c>
      <c r="CA520" s="8" t="s">
        <v>3717</v>
      </c>
      <c r="CF520" s="8" t="s">
        <v>3708</v>
      </c>
      <c r="CH520" s="9">
        <v>1271.5999999999999</v>
      </c>
      <c r="CM520" s="12">
        <v>10</v>
      </c>
      <c r="CR520" s="8" t="s">
        <v>6021</v>
      </c>
      <c r="CV520" s="13">
        <v>1</v>
      </c>
    </row>
    <row r="521" spans="1:100" x14ac:dyDescent="0.2">
      <c r="A521" s="8" t="s">
        <v>6030</v>
      </c>
      <c r="B521" s="8" t="s">
        <v>6031</v>
      </c>
      <c r="C521" s="8" t="s">
        <v>3797</v>
      </c>
      <c r="D521" s="8" t="s">
        <v>4078</v>
      </c>
      <c r="E521" s="8" t="s">
        <v>4020</v>
      </c>
      <c r="F521" s="8" t="s">
        <v>3701</v>
      </c>
      <c r="G521" s="8" t="s">
        <v>6032</v>
      </c>
      <c r="H521" s="8" t="s">
        <v>4163</v>
      </c>
      <c r="I521" s="8" t="s">
        <v>3704</v>
      </c>
      <c r="J521" s="8" t="s">
        <v>3705</v>
      </c>
      <c r="K521" s="8" t="s">
        <v>6033</v>
      </c>
      <c r="M521" s="8" t="s">
        <v>3707</v>
      </c>
      <c r="N521" s="8" t="s">
        <v>3708</v>
      </c>
      <c r="O521" s="8" t="s">
        <v>3709</v>
      </c>
      <c r="P521" s="9">
        <v>59.42</v>
      </c>
      <c r="Q521" s="8" t="s">
        <v>3710</v>
      </c>
      <c r="R521" s="8" t="s">
        <v>6034</v>
      </c>
      <c r="S521" s="9">
        <v>58.52</v>
      </c>
      <c r="T521" s="9">
        <v>38.83</v>
      </c>
      <c r="U521" s="8" t="s">
        <v>3710</v>
      </c>
      <c r="V521" s="8" t="s">
        <v>5299</v>
      </c>
      <c r="AV521" s="8" t="s">
        <v>5300</v>
      </c>
      <c r="AW521" s="8">
        <v>85</v>
      </c>
      <c r="AX521" s="8">
        <v>1</v>
      </c>
      <c r="AY521" s="8" t="s">
        <v>6035</v>
      </c>
      <c r="BB521" s="8" t="s">
        <v>3717</v>
      </c>
      <c r="BC521" s="10">
        <v>41844</v>
      </c>
      <c r="BD521" s="10">
        <v>44743</v>
      </c>
      <c r="BE521" s="8" t="s">
        <v>5121</v>
      </c>
      <c r="BF521" s="8" t="s">
        <v>3720</v>
      </c>
      <c r="BG521" s="11">
        <v>12.5</v>
      </c>
      <c r="BH521" s="11">
        <v>10</v>
      </c>
      <c r="BI521" s="8" t="s">
        <v>3720</v>
      </c>
      <c r="BJ521" s="11">
        <v>25</v>
      </c>
      <c r="BQ521" s="11">
        <v>1.5529999999999999</v>
      </c>
      <c r="BR521" s="8" t="s">
        <v>5299</v>
      </c>
      <c r="BW521" s="10">
        <v>44470</v>
      </c>
      <c r="BX521" s="10">
        <v>43709</v>
      </c>
      <c r="BY521" s="9">
        <v>31.03</v>
      </c>
      <c r="BZ521" s="8" t="s">
        <v>3721</v>
      </c>
      <c r="CA521" s="8" t="s">
        <v>3717</v>
      </c>
      <c r="CF521" s="8" t="s">
        <v>3708</v>
      </c>
      <c r="CH521" s="9">
        <v>89.55</v>
      </c>
      <c r="CM521" s="12">
        <v>10</v>
      </c>
      <c r="CR521" s="8" t="s">
        <v>6036</v>
      </c>
      <c r="CV521" s="13">
        <v>1</v>
      </c>
    </row>
    <row r="522" spans="1:100" x14ac:dyDescent="0.2">
      <c r="A522" s="8" t="s">
        <v>6037</v>
      </c>
      <c r="B522" s="8" t="s">
        <v>6038</v>
      </c>
      <c r="C522" s="8" t="s">
        <v>5939</v>
      </c>
      <c r="D522" s="8" t="s">
        <v>6039</v>
      </c>
      <c r="E522" s="8" t="s">
        <v>5155</v>
      </c>
      <c r="F522" s="8" t="s">
        <v>3765</v>
      </c>
      <c r="G522" s="8" t="s">
        <v>6040</v>
      </c>
      <c r="H522" s="8" t="s">
        <v>3767</v>
      </c>
      <c r="I522" s="8" t="s">
        <v>4469</v>
      </c>
      <c r="J522" s="8" t="s">
        <v>3774</v>
      </c>
      <c r="K522" s="8" t="s">
        <v>6041</v>
      </c>
      <c r="M522" s="8" t="s">
        <v>3707</v>
      </c>
      <c r="N522" s="8" t="s">
        <v>3708</v>
      </c>
      <c r="O522" s="8" t="s">
        <v>3804</v>
      </c>
      <c r="P522" s="9">
        <v>3679.75</v>
      </c>
      <c r="Q522" s="8" t="s">
        <v>3805</v>
      </c>
      <c r="S522" s="9">
        <v>3493.39</v>
      </c>
      <c r="T522" s="9">
        <v>2737.32</v>
      </c>
      <c r="U522" s="8" t="s">
        <v>3710</v>
      </c>
      <c r="V522" s="8" t="s">
        <v>5942</v>
      </c>
      <c r="W522" s="8" t="s">
        <v>3774</v>
      </c>
      <c r="AY522" s="8" t="s">
        <v>5943</v>
      </c>
      <c r="BB522" s="8" t="s">
        <v>3717</v>
      </c>
      <c r="BC522" s="10">
        <v>42720</v>
      </c>
      <c r="BE522" s="8" t="s">
        <v>5944</v>
      </c>
      <c r="BF522" s="8" t="s">
        <v>4943</v>
      </c>
      <c r="BG522" s="11">
        <v>0.23799999999999999</v>
      </c>
      <c r="BH522" s="11">
        <v>2100</v>
      </c>
      <c r="BI522" s="8" t="s">
        <v>3743</v>
      </c>
      <c r="BJ522" s="11">
        <v>0.23810000000000001</v>
      </c>
      <c r="BQ522" s="11">
        <v>11496.725</v>
      </c>
      <c r="BR522" s="8" t="s">
        <v>5942</v>
      </c>
      <c r="BW522" s="10">
        <v>43556</v>
      </c>
      <c r="BX522" s="10">
        <v>42370</v>
      </c>
      <c r="BY522" s="9">
        <v>0</v>
      </c>
      <c r="BZ522" s="8" t="s">
        <v>3777</v>
      </c>
      <c r="CF522" s="8" t="s">
        <v>3708</v>
      </c>
      <c r="CH522" s="9">
        <v>4788.21</v>
      </c>
      <c r="CM522" s="12">
        <v>10</v>
      </c>
      <c r="CR522" s="8" t="s">
        <v>6038</v>
      </c>
      <c r="CV522" s="13">
        <v>1</v>
      </c>
    </row>
    <row r="523" spans="1:100" x14ac:dyDescent="0.2">
      <c r="A523" s="8" t="s">
        <v>6042</v>
      </c>
      <c r="B523" s="8" t="s">
        <v>6038</v>
      </c>
      <c r="C523" s="8" t="s">
        <v>5939</v>
      </c>
      <c r="D523" s="8" t="s">
        <v>6039</v>
      </c>
      <c r="E523" s="8" t="s">
        <v>5946</v>
      </c>
      <c r="F523" s="8" t="s">
        <v>3765</v>
      </c>
      <c r="G523" s="8" t="s">
        <v>6043</v>
      </c>
      <c r="H523" s="8" t="s">
        <v>3767</v>
      </c>
      <c r="I523" s="8" t="s">
        <v>4469</v>
      </c>
      <c r="J523" s="8" t="s">
        <v>3774</v>
      </c>
      <c r="K523" s="8" t="s">
        <v>6041</v>
      </c>
      <c r="M523" s="8" t="s">
        <v>3707</v>
      </c>
      <c r="N523" s="8" t="s">
        <v>3708</v>
      </c>
      <c r="O523" s="8" t="s">
        <v>3804</v>
      </c>
      <c r="P523" s="9">
        <v>8018.73</v>
      </c>
      <c r="Q523" s="8" t="s">
        <v>3805</v>
      </c>
      <c r="S523" s="9">
        <v>6986.78</v>
      </c>
      <c r="T523" s="9">
        <v>5474.63</v>
      </c>
      <c r="U523" s="8" t="s">
        <v>3710</v>
      </c>
      <c r="V523" s="8" t="s">
        <v>5942</v>
      </c>
      <c r="W523" s="8" t="s">
        <v>3774</v>
      </c>
      <c r="AY523" s="8" t="s">
        <v>5943</v>
      </c>
      <c r="BB523" s="8" t="s">
        <v>3717</v>
      </c>
      <c r="BC523" s="10">
        <v>42972</v>
      </c>
      <c r="BE523" s="8" t="s">
        <v>5944</v>
      </c>
      <c r="BF523" s="8" t="s">
        <v>4943</v>
      </c>
      <c r="BG523" s="11">
        <v>0.47599999999999998</v>
      </c>
      <c r="BH523" s="11">
        <v>2100</v>
      </c>
      <c r="BI523" s="8" t="s">
        <v>3743</v>
      </c>
      <c r="BJ523" s="11">
        <v>0.47620000000000001</v>
      </c>
      <c r="BQ523" s="11">
        <v>11496.725</v>
      </c>
      <c r="BR523" s="8" t="s">
        <v>5942</v>
      </c>
      <c r="BW523" s="10">
        <v>43556</v>
      </c>
      <c r="BX523" s="10">
        <v>42370</v>
      </c>
      <c r="BY523" s="9">
        <v>0</v>
      </c>
      <c r="BZ523" s="8" t="s">
        <v>3777</v>
      </c>
      <c r="CF523" s="8" t="s">
        <v>3708</v>
      </c>
      <c r="CH523" s="9">
        <v>9897.23</v>
      </c>
      <c r="CM523" s="12">
        <v>10</v>
      </c>
      <c r="CR523" s="8" t="s">
        <v>6038</v>
      </c>
      <c r="CV523" s="13">
        <v>1</v>
      </c>
    </row>
    <row r="524" spans="1:100" x14ac:dyDescent="0.2">
      <c r="A524" s="8" t="s">
        <v>6044</v>
      </c>
      <c r="B524" s="8" t="s">
        <v>6045</v>
      </c>
      <c r="C524" s="8" t="s">
        <v>3797</v>
      </c>
      <c r="D524" s="8" t="s">
        <v>3699</v>
      </c>
      <c r="E524" s="8" t="s">
        <v>4172</v>
      </c>
      <c r="F524" s="8" t="s">
        <v>3701</v>
      </c>
      <c r="G524" s="8" t="s">
        <v>5464</v>
      </c>
      <c r="H524" s="8" t="s">
        <v>3703</v>
      </c>
      <c r="I524" s="8" t="s">
        <v>4080</v>
      </c>
      <c r="J524" s="8" t="s">
        <v>3705</v>
      </c>
      <c r="K524" s="8" t="s">
        <v>6046</v>
      </c>
      <c r="M524" s="8" t="s">
        <v>3707</v>
      </c>
      <c r="N524" s="8" t="s">
        <v>3708</v>
      </c>
      <c r="O524" s="8" t="s">
        <v>3804</v>
      </c>
      <c r="P524" s="9">
        <v>136.16999999999999</v>
      </c>
      <c r="Q524" s="8" t="s">
        <v>3805</v>
      </c>
      <c r="S524" s="9">
        <v>123.2</v>
      </c>
      <c r="T524" s="9">
        <v>81.75</v>
      </c>
      <c r="U524" s="8" t="s">
        <v>3710</v>
      </c>
      <c r="V524" s="8" t="s">
        <v>4311</v>
      </c>
      <c r="AV524" s="8" t="s">
        <v>4312</v>
      </c>
      <c r="AW524" s="8">
        <v>86</v>
      </c>
      <c r="AX524" s="8">
        <v>2</v>
      </c>
      <c r="AY524" s="8" t="s">
        <v>2755</v>
      </c>
      <c r="AZ524" s="10">
        <v>40513</v>
      </c>
      <c r="BB524" s="8" t="s">
        <v>3717</v>
      </c>
      <c r="BC524" s="10">
        <v>41064</v>
      </c>
      <c r="BE524" s="8" t="s">
        <v>3700</v>
      </c>
      <c r="BF524" s="8" t="s">
        <v>3720</v>
      </c>
      <c r="BG524" s="11">
        <v>28</v>
      </c>
      <c r="BH524" s="11">
        <v>10</v>
      </c>
      <c r="BI524" s="8" t="s">
        <v>3720</v>
      </c>
      <c r="BJ524" s="11">
        <v>28</v>
      </c>
      <c r="BQ524" s="11">
        <v>2.9196</v>
      </c>
      <c r="BR524" s="8" t="s">
        <v>4311</v>
      </c>
      <c r="BW524" s="10">
        <v>43891</v>
      </c>
      <c r="BX524" s="10">
        <v>42401</v>
      </c>
      <c r="BY524" s="9">
        <v>0</v>
      </c>
      <c r="BZ524" s="8" t="s">
        <v>3742</v>
      </c>
      <c r="CF524" s="8" t="s">
        <v>3708</v>
      </c>
      <c r="CH524" s="9">
        <v>205.21</v>
      </c>
      <c r="CM524" s="12">
        <v>10</v>
      </c>
      <c r="CR524" s="8" t="s">
        <v>6045</v>
      </c>
      <c r="CV524" s="13">
        <v>1</v>
      </c>
    </row>
    <row r="525" spans="1:100" x14ac:dyDescent="0.2">
      <c r="A525" s="8" t="s">
        <v>2616</v>
      </c>
      <c r="B525" s="8" t="s">
        <v>6047</v>
      </c>
      <c r="C525" s="8" t="s">
        <v>6048</v>
      </c>
      <c r="D525" s="8" t="s">
        <v>3725</v>
      </c>
      <c r="E525" s="8" t="s">
        <v>5586</v>
      </c>
      <c r="F525" s="8" t="s">
        <v>3990</v>
      </c>
      <c r="G525" s="8" t="s">
        <v>6049</v>
      </c>
      <c r="H525" s="8" t="s">
        <v>3882</v>
      </c>
      <c r="I525" s="8" t="s">
        <v>4080</v>
      </c>
      <c r="J525" s="8" t="s">
        <v>3705</v>
      </c>
      <c r="K525" s="8" t="s">
        <v>6050</v>
      </c>
      <c r="M525" s="8" t="s">
        <v>3707</v>
      </c>
      <c r="N525" s="8" t="s">
        <v>3708</v>
      </c>
      <c r="O525" s="8" t="s">
        <v>3709</v>
      </c>
      <c r="P525" s="9">
        <v>123.62</v>
      </c>
      <c r="Q525" s="8" t="s">
        <v>3710</v>
      </c>
      <c r="R525" s="8" t="s">
        <v>6051</v>
      </c>
      <c r="S525" s="9">
        <v>62.3</v>
      </c>
      <c r="T525" s="9">
        <v>41.34</v>
      </c>
      <c r="U525" s="8" t="s">
        <v>3710</v>
      </c>
      <c r="V525" s="8" t="s">
        <v>6052</v>
      </c>
      <c r="W525" s="8" t="s">
        <v>3774</v>
      </c>
      <c r="AY525" s="8" t="s">
        <v>2611</v>
      </c>
      <c r="BB525" s="8" t="s">
        <v>3717</v>
      </c>
      <c r="BC525" s="10">
        <v>41304</v>
      </c>
      <c r="BE525" s="8" t="s">
        <v>3700</v>
      </c>
      <c r="BF525" s="8" t="s">
        <v>3720</v>
      </c>
      <c r="BG525" s="11">
        <v>10</v>
      </c>
      <c r="BH525" s="11">
        <v>10</v>
      </c>
      <c r="BI525" s="8" t="s">
        <v>3720</v>
      </c>
      <c r="BJ525" s="11">
        <v>10</v>
      </c>
      <c r="BQ525" s="11">
        <v>4.1344000000000003</v>
      </c>
      <c r="BR525" s="8" t="s">
        <v>6052</v>
      </c>
      <c r="BW525" s="10">
        <v>44287</v>
      </c>
      <c r="BX525" s="10">
        <v>42491</v>
      </c>
      <c r="BY525" s="9">
        <v>0</v>
      </c>
      <c r="BZ525" s="8" t="s">
        <v>3777</v>
      </c>
      <c r="CF525" s="8" t="s">
        <v>3708</v>
      </c>
      <c r="CH525" s="9">
        <v>186.3</v>
      </c>
      <c r="CM525" s="12">
        <v>10</v>
      </c>
      <c r="CR525" s="8" t="s">
        <v>6047</v>
      </c>
      <c r="CV525" s="13">
        <v>1</v>
      </c>
    </row>
    <row r="526" spans="1:100" x14ac:dyDescent="0.2">
      <c r="A526" s="8" t="s">
        <v>6053</v>
      </c>
      <c r="B526" s="8" t="s">
        <v>6054</v>
      </c>
      <c r="D526" s="8" t="s">
        <v>4673</v>
      </c>
      <c r="E526" s="8" t="s">
        <v>6055</v>
      </c>
      <c r="F526" s="8" t="s">
        <v>3834</v>
      </c>
      <c r="G526" s="8" t="s">
        <v>6056</v>
      </c>
      <c r="H526" s="8" t="s">
        <v>3836</v>
      </c>
      <c r="I526" s="8" t="s">
        <v>6057</v>
      </c>
      <c r="J526" s="8" t="s">
        <v>3771</v>
      </c>
      <c r="K526" s="8" t="s">
        <v>6058</v>
      </c>
      <c r="M526" s="8" t="s">
        <v>3733</v>
      </c>
      <c r="N526" s="8" t="s">
        <v>3708</v>
      </c>
      <c r="O526" s="8" t="s">
        <v>3709</v>
      </c>
      <c r="P526" s="9">
        <v>2025.87</v>
      </c>
      <c r="Q526" s="8" t="s">
        <v>3710</v>
      </c>
      <c r="R526" s="8" t="s">
        <v>6059</v>
      </c>
      <c r="U526" s="8" t="s">
        <v>6060</v>
      </c>
      <c r="W526" s="8" t="s">
        <v>3774</v>
      </c>
      <c r="Y526" s="8" t="s">
        <v>3738</v>
      </c>
      <c r="AY526" s="8" t="s">
        <v>6061</v>
      </c>
      <c r="BA526" s="10">
        <v>46433</v>
      </c>
      <c r="BC526" s="10">
        <v>44680</v>
      </c>
      <c r="BR526" s="8" t="s">
        <v>6059</v>
      </c>
      <c r="BW526" s="10">
        <v>44774</v>
      </c>
      <c r="BX526" s="10">
        <v>44774</v>
      </c>
      <c r="BY526" s="9">
        <v>0</v>
      </c>
      <c r="BZ526" s="8" t="s">
        <v>3777</v>
      </c>
      <c r="CF526" s="8" t="s">
        <v>3708</v>
      </c>
      <c r="CG526" s="9">
        <v>610.09</v>
      </c>
      <c r="CH526" s="9">
        <v>2698.59</v>
      </c>
      <c r="CI526" s="12">
        <v>1</v>
      </c>
      <c r="CM526" s="12">
        <v>10</v>
      </c>
      <c r="CR526" s="8" t="s">
        <v>6054</v>
      </c>
    </row>
    <row r="527" spans="1:100" x14ac:dyDescent="0.2">
      <c r="A527" s="8" t="s">
        <v>6062</v>
      </c>
      <c r="B527" s="8" t="s">
        <v>6063</v>
      </c>
      <c r="C527" s="8" t="s">
        <v>3724</v>
      </c>
      <c r="D527" s="8" t="s">
        <v>6064</v>
      </c>
      <c r="E527" s="8" t="s">
        <v>4915</v>
      </c>
      <c r="F527" s="8" t="s">
        <v>3895</v>
      </c>
      <c r="G527" s="8" t="s">
        <v>6065</v>
      </c>
      <c r="H527" s="8" t="s">
        <v>3767</v>
      </c>
      <c r="I527" s="8" t="s">
        <v>6066</v>
      </c>
      <c r="J527" s="8" t="s">
        <v>3884</v>
      </c>
      <c r="K527" s="8" t="s">
        <v>6067</v>
      </c>
      <c r="M527" s="8" t="s">
        <v>3733</v>
      </c>
      <c r="N527" s="8" t="s">
        <v>3708</v>
      </c>
      <c r="O527" s="8" t="s">
        <v>3709</v>
      </c>
      <c r="P527" s="9">
        <v>375.4</v>
      </c>
      <c r="Q527" s="8" t="s">
        <v>3710</v>
      </c>
      <c r="R527" s="8" t="s">
        <v>6068</v>
      </c>
      <c r="S527" s="9">
        <v>529.88</v>
      </c>
      <c r="T527" s="9">
        <v>361.86</v>
      </c>
      <c r="U527" s="8" t="s">
        <v>3710</v>
      </c>
      <c r="V527" s="8" t="s">
        <v>6069</v>
      </c>
      <c r="W527" s="8" t="s">
        <v>3713</v>
      </c>
      <c r="X527" s="8" t="s">
        <v>3737</v>
      </c>
      <c r="AV527" s="8" t="s">
        <v>6070</v>
      </c>
      <c r="AW527" s="8">
        <v>8</v>
      </c>
      <c r="AX527" s="8">
        <v>3</v>
      </c>
      <c r="AY527" s="8" t="s">
        <v>6071</v>
      </c>
      <c r="BB527" s="8" t="s">
        <v>3717</v>
      </c>
      <c r="BC527" s="10">
        <v>41534</v>
      </c>
      <c r="BE527" s="8" t="s">
        <v>3741</v>
      </c>
      <c r="BF527" s="8" t="s">
        <v>3742</v>
      </c>
      <c r="BG527" s="11">
        <v>25</v>
      </c>
      <c r="BH527" s="11">
        <v>40</v>
      </c>
      <c r="BI527" s="8" t="s">
        <v>4189</v>
      </c>
      <c r="BJ527" s="11">
        <v>25</v>
      </c>
      <c r="BQ527" s="11">
        <v>14.474399999999999</v>
      </c>
      <c r="BR527" s="8" t="s">
        <v>6069</v>
      </c>
      <c r="BW527" s="10">
        <v>44166</v>
      </c>
      <c r="BX527" s="10">
        <v>42036</v>
      </c>
      <c r="BY527" s="9">
        <v>0</v>
      </c>
      <c r="BZ527" s="8" t="s">
        <v>3742</v>
      </c>
      <c r="CF527" s="8" t="s">
        <v>3708</v>
      </c>
      <c r="CH527" s="9">
        <v>548.35</v>
      </c>
      <c r="CM527" s="12">
        <v>10</v>
      </c>
      <c r="CR527" s="8" t="s">
        <v>6063</v>
      </c>
      <c r="CV527" s="13">
        <v>1</v>
      </c>
    </row>
    <row r="528" spans="1:100" x14ac:dyDescent="0.2">
      <c r="A528" s="8" t="s">
        <v>6072</v>
      </c>
      <c r="B528" s="8" t="s">
        <v>6063</v>
      </c>
      <c r="C528" s="8" t="s">
        <v>3724</v>
      </c>
      <c r="D528" s="8" t="s">
        <v>6073</v>
      </c>
      <c r="E528" s="8" t="s">
        <v>3879</v>
      </c>
      <c r="F528" s="8" t="s">
        <v>3727</v>
      </c>
      <c r="G528" s="8" t="s">
        <v>6074</v>
      </c>
      <c r="H528" s="8" t="s">
        <v>3729</v>
      </c>
      <c r="I528" s="8" t="s">
        <v>6066</v>
      </c>
      <c r="J528" s="8" t="s">
        <v>3884</v>
      </c>
      <c r="K528" s="8" t="s">
        <v>6075</v>
      </c>
      <c r="M528" s="8" t="s">
        <v>3733</v>
      </c>
      <c r="N528" s="8" t="s">
        <v>3708</v>
      </c>
      <c r="O528" s="8" t="s">
        <v>3709</v>
      </c>
      <c r="P528" s="9">
        <v>554.97</v>
      </c>
      <c r="Q528" s="8" t="s">
        <v>3710</v>
      </c>
      <c r="R528" s="8" t="s">
        <v>6076</v>
      </c>
      <c r="S528" s="9">
        <v>830.09</v>
      </c>
      <c r="T528" s="9">
        <v>584.69000000000005</v>
      </c>
      <c r="U528" s="8" t="s">
        <v>3710</v>
      </c>
      <c r="V528" s="8" t="s">
        <v>4188</v>
      </c>
      <c r="W528" s="8" t="s">
        <v>3713</v>
      </c>
      <c r="X528" s="8" t="s">
        <v>3737</v>
      </c>
      <c r="Z528" s="8" t="s">
        <v>3739</v>
      </c>
      <c r="AV528" s="8" t="s">
        <v>6077</v>
      </c>
      <c r="AW528" s="8">
        <v>8</v>
      </c>
      <c r="AX528" s="8">
        <v>1</v>
      </c>
      <c r="AY528" s="8" t="s">
        <v>6071</v>
      </c>
      <c r="BB528" s="8" t="s">
        <v>3717</v>
      </c>
      <c r="BC528" s="10">
        <v>40995</v>
      </c>
      <c r="BE528" s="8" t="s">
        <v>3741</v>
      </c>
      <c r="BF528" s="8" t="s">
        <v>3742</v>
      </c>
      <c r="BG528" s="11">
        <v>37.5</v>
      </c>
      <c r="BH528" s="11">
        <v>40</v>
      </c>
      <c r="BI528" s="8" t="s">
        <v>3743</v>
      </c>
      <c r="BJ528" s="11">
        <v>37.5</v>
      </c>
      <c r="BQ528" s="11">
        <v>15.5916</v>
      </c>
      <c r="BR528" s="8" t="s">
        <v>4188</v>
      </c>
      <c r="BW528" s="10">
        <v>44378</v>
      </c>
      <c r="BX528" s="10">
        <v>42795</v>
      </c>
      <c r="BY528" s="9">
        <v>0</v>
      </c>
      <c r="BZ528" s="8" t="s">
        <v>3742</v>
      </c>
      <c r="CA528" s="8" t="s">
        <v>3717</v>
      </c>
      <c r="CF528" s="8" t="s">
        <v>3708</v>
      </c>
      <c r="CH528" s="9">
        <v>790.86</v>
      </c>
      <c r="CM528" s="12">
        <v>10</v>
      </c>
      <c r="CR528" s="8" t="s">
        <v>6063</v>
      </c>
      <c r="CV528" s="13">
        <v>1</v>
      </c>
    </row>
    <row r="529" spans="1:100" x14ac:dyDescent="0.2">
      <c r="A529" s="8" t="s">
        <v>6078</v>
      </c>
      <c r="B529" s="8" t="s">
        <v>6079</v>
      </c>
      <c r="C529" s="8" t="s">
        <v>3724</v>
      </c>
      <c r="D529" s="8" t="s">
        <v>3745</v>
      </c>
      <c r="E529" s="8" t="s">
        <v>3879</v>
      </c>
      <c r="F529" s="8" t="s">
        <v>3727</v>
      </c>
      <c r="G529" s="8" t="s">
        <v>6080</v>
      </c>
      <c r="H529" s="8" t="s">
        <v>3748</v>
      </c>
      <c r="I529" s="8" t="s">
        <v>6066</v>
      </c>
      <c r="J529" s="8" t="s">
        <v>3884</v>
      </c>
      <c r="K529" s="8" t="s">
        <v>6081</v>
      </c>
      <c r="M529" s="8" t="s">
        <v>3733</v>
      </c>
      <c r="N529" s="8" t="s">
        <v>3708</v>
      </c>
      <c r="O529" s="8" t="s">
        <v>3709</v>
      </c>
      <c r="P529" s="9">
        <v>581.4</v>
      </c>
      <c r="Q529" s="8" t="s">
        <v>3710</v>
      </c>
      <c r="R529" s="8" t="s">
        <v>6076</v>
      </c>
      <c r="S529" s="9">
        <v>830.09</v>
      </c>
      <c r="T529" s="9">
        <v>584.69000000000005</v>
      </c>
      <c r="U529" s="8" t="s">
        <v>3710</v>
      </c>
      <c r="V529" s="8" t="s">
        <v>4188</v>
      </c>
      <c r="W529" s="8" t="s">
        <v>3713</v>
      </c>
      <c r="X529" s="8" t="s">
        <v>3737</v>
      </c>
      <c r="Z529" s="8" t="s">
        <v>3739</v>
      </c>
      <c r="AV529" s="8" t="s">
        <v>6077</v>
      </c>
      <c r="AW529" s="8">
        <v>8</v>
      </c>
      <c r="AX529" s="8">
        <v>1</v>
      </c>
      <c r="AY529" s="8" t="s">
        <v>6071</v>
      </c>
      <c r="BB529" s="8" t="s">
        <v>3717</v>
      </c>
      <c r="BC529" s="10">
        <v>40945</v>
      </c>
      <c r="BE529" s="8" t="s">
        <v>3741</v>
      </c>
      <c r="BF529" s="8" t="s">
        <v>3742</v>
      </c>
      <c r="BG529" s="11">
        <v>37.5</v>
      </c>
      <c r="BH529" s="11">
        <v>40</v>
      </c>
      <c r="BI529" s="8" t="s">
        <v>3743</v>
      </c>
      <c r="BJ529" s="11">
        <v>37.5</v>
      </c>
      <c r="BQ529" s="11">
        <v>15.5916</v>
      </c>
      <c r="BR529" s="8" t="s">
        <v>4188</v>
      </c>
      <c r="BW529" s="10">
        <v>44378</v>
      </c>
      <c r="BX529" s="10">
        <v>42795</v>
      </c>
      <c r="BY529" s="9">
        <v>0</v>
      </c>
      <c r="BZ529" s="8" t="s">
        <v>3742</v>
      </c>
      <c r="CF529" s="8" t="s">
        <v>3708</v>
      </c>
      <c r="CH529" s="9">
        <v>825.75</v>
      </c>
      <c r="CM529" s="12">
        <v>10</v>
      </c>
      <c r="CR529" s="8" t="s">
        <v>6079</v>
      </c>
      <c r="CV529" s="13">
        <v>1</v>
      </c>
    </row>
    <row r="530" spans="1:100" x14ac:dyDescent="0.2">
      <c r="A530" s="8" t="s">
        <v>6082</v>
      </c>
      <c r="B530" s="8" t="s">
        <v>6083</v>
      </c>
      <c r="C530" s="8" t="s">
        <v>4691</v>
      </c>
      <c r="D530" s="8" t="s">
        <v>3699</v>
      </c>
      <c r="E530" s="8" t="s">
        <v>3860</v>
      </c>
      <c r="F530" s="8" t="s">
        <v>3701</v>
      </c>
      <c r="G530" s="8" t="s">
        <v>4699</v>
      </c>
      <c r="H530" s="8" t="s">
        <v>3703</v>
      </c>
      <c r="I530" s="8" t="s">
        <v>4080</v>
      </c>
      <c r="J530" s="8" t="s">
        <v>3705</v>
      </c>
      <c r="K530" s="8" t="s">
        <v>6084</v>
      </c>
      <c r="M530" s="8" t="s">
        <v>3866</v>
      </c>
      <c r="N530" s="8" t="s">
        <v>3708</v>
      </c>
      <c r="O530" s="8" t="s">
        <v>3709</v>
      </c>
      <c r="P530" s="9">
        <v>138.22999999999999</v>
      </c>
      <c r="Q530" s="8" t="s">
        <v>3710</v>
      </c>
      <c r="R530" s="8" t="s">
        <v>6085</v>
      </c>
      <c r="S530" s="9">
        <v>50.77</v>
      </c>
      <c r="T530" s="9">
        <v>33.69</v>
      </c>
      <c r="U530" s="8" t="s">
        <v>3710</v>
      </c>
      <c r="V530" s="8" t="s">
        <v>6086</v>
      </c>
      <c r="Y530" s="8" t="s">
        <v>3738</v>
      </c>
      <c r="AD530" s="9">
        <v>220.23</v>
      </c>
      <c r="AE530" s="9">
        <v>148.28</v>
      </c>
      <c r="AF530" s="8" t="s">
        <v>4073</v>
      </c>
      <c r="AG530" s="8" t="s">
        <v>6086</v>
      </c>
      <c r="AJ530" s="8" t="s">
        <v>3738</v>
      </c>
      <c r="AK530" s="8" t="s">
        <v>3739</v>
      </c>
      <c r="AV530" s="8" t="s">
        <v>6087</v>
      </c>
      <c r="AW530" s="8">
        <v>25</v>
      </c>
      <c r="AX530" s="8">
        <v>4</v>
      </c>
      <c r="AY530" s="8" t="s">
        <v>6088</v>
      </c>
      <c r="AZ530" s="10">
        <v>43313</v>
      </c>
      <c r="BA530" s="10">
        <v>45166</v>
      </c>
      <c r="BC530" s="10">
        <v>44362</v>
      </c>
      <c r="BD530" s="10">
        <v>44377</v>
      </c>
      <c r="BE530" s="8" t="s">
        <v>4313</v>
      </c>
      <c r="BF530" s="8" t="s">
        <v>3720</v>
      </c>
      <c r="BG530" s="11">
        <v>15</v>
      </c>
      <c r="BH530" s="11">
        <v>50</v>
      </c>
      <c r="BI530" s="8" t="s">
        <v>3720</v>
      </c>
      <c r="BJ530" s="11">
        <v>15</v>
      </c>
      <c r="BK530" s="11">
        <v>50</v>
      </c>
      <c r="BL530" s="8" t="s">
        <v>3720</v>
      </c>
      <c r="BM530" s="11">
        <v>15</v>
      </c>
      <c r="BQ530" s="11">
        <v>2.246</v>
      </c>
      <c r="BR530" s="8" t="s">
        <v>6086</v>
      </c>
      <c r="BS530" s="11">
        <v>9.8853000000000009</v>
      </c>
      <c r="BT530" s="8" t="s">
        <v>6086</v>
      </c>
      <c r="BW530" s="10">
        <v>44105</v>
      </c>
      <c r="BX530" s="10">
        <v>44287</v>
      </c>
      <c r="BY530" s="9">
        <v>169.47</v>
      </c>
      <c r="BZ530" s="8" t="s">
        <v>3750</v>
      </c>
      <c r="CB530" s="9">
        <v>0</v>
      </c>
      <c r="CC530" s="8" t="s">
        <v>3750</v>
      </c>
      <c r="CF530" s="8" t="s">
        <v>3708</v>
      </c>
      <c r="CH530" s="9">
        <v>208.31</v>
      </c>
      <c r="CM530" s="12">
        <v>10</v>
      </c>
      <c r="CR530" s="8" t="s">
        <v>6083</v>
      </c>
      <c r="CV530" s="13">
        <v>2</v>
      </c>
    </row>
    <row r="531" spans="1:100" x14ac:dyDescent="0.2">
      <c r="A531" s="8" t="s">
        <v>6089</v>
      </c>
      <c r="B531" s="8" t="s">
        <v>6083</v>
      </c>
      <c r="C531" s="8" t="s">
        <v>4215</v>
      </c>
      <c r="D531" s="8" t="s">
        <v>3699</v>
      </c>
      <c r="E531" s="8" t="s">
        <v>3860</v>
      </c>
      <c r="F531" s="8" t="s">
        <v>3701</v>
      </c>
      <c r="G531" s="8" t="s">
        <v>4314</v>
      </c>
      <c r="H531" s="8" t="s">
        <v>3703</v>
      </c>
      <c r="I531" s="8" t="s">
        <v>4080</v>
      </c>
      <c r="J531" s="8" t="s">
        <v>3705</v>
      </c>
      <c r="K531" s="8" t="s">
        <v>6090</v>
      </c>
      <c r="M531" s="8" t="s">
        <v>3866</v>
      </c>
      <c r="N531" s="8" t="s">
        <v>3708</v>
      </c>
      <c r="O531" s="8" t="s">
        <v>3709</v>
      </c>
      <c r="P531" s="9">
        <v>287.2</v>
      </c>
      <c r="Q531" s="8" t="s">
        <v>3710</v>
      </c>
      <c r="R531" s="8" t="s">
        <v>6085</v>
      </c>
      <c r="S531" s="9">
        <v>101.54</v>
      </c>
      <c r="T531" s="9">
        <v>67.38</v>
      </c>
      <c r="U531" s="8" t="s">
        <v>3710</v>
      </c>
      <c r="V531" s="8" t="s">
        <v>6086</v>
      </c>
      <c r="Y531" s="8" t="s">
        <v>3738</v>
      </c>
      <c r="AD531" s="9">
        <v>440.47</v>
      </c>
      <c r="AE531" s="9">
        <v>296.56</v>
      </c>
      <c r="AF531" s="8" t="s">
        <v>4073</v>
      </c>
      <c r="AG531" s="8" t="s">
        <v>6086</v>
      </c>
      <c r="AJ531" s="8" t="s">
        <v>3738</v>
      </c>
      <c r="AK531" s="8" t="s">
        <v>3739</v>
      </c>
      <c r="AV531" s="8" t="s">
        <v>6087</v>
      </c>
      <c r="AW531" s="8">
        <v>25</v>
      </c>
      <c r="AX531" s="8">
        <v>4</v>
      </c>
      <c r="AY531" s="8" t="s">
        <v>6088</v>
      </c>
      <c r="AZ531" s="10">
        <v>43313</v>
      </c>
      <c r="BA531" s="10">
        <v>45166</v>
      </c>
      <c r="BC531" s="10">
        <v>44362</v>
      </c>
      <c r="BD531" s="10">
        <v>44377</v>
      </c>
      <c r="BE531" s="8" t="s">
        <v>4313</v>
      </c>
      <c r="BF531" s="8" t="s">
        <v>3720</v>
      </c>
      <c r="BG531" s="11">
        <v>30</v>
      </c>
      <c r="BH531" s="11">
        <v>50</v>
      </c>
      <c r="BI531" s="8" t="s">
        <v>3720</v>
      </c>
      <c r="BJ531" s="11">
        <v>30</v>
      </c>
      <c r="BK531" s="11">
        <v>50</v>
      </c>
      <c r="BL531" s="8" t="s">
        <v>3720</v>
      </c>
      <c r="BM531" s="11">
        <v>30</v>
      </c>
      <c r="BQ531" s="11">
        <v>2.246</v>
      </c>
      <c r="BR531" s="8" t="s">
        <v>6086</v>
      </c>
      <c r="BS531" s="11">
        <v>9.8853000000000009</v>
      </c>
      <c r="BT531" s="8" t="s">
        <v>6086</v>
      </c>
      <c r="BW531" s="10">
        <v>44105</v>
      </c>
      <c r="BX531" s="10">
        <v>44287</v>
      </c>
      <c r="BY531" s="9">
        <v>338.93</v>
      </c>
      <c r="BZ531" s="8" t="s">
        <v>3750</v>
      </c>
      <c r="CB531" s="9">
        <v>0</v>
      </c>
      <c r="CC531" s="8" t="s">
        <v>3750</v>
      </c>
      <c r="CF531" s="8" t="s">
        <v>3708</v>
      </c>
      <c r="CH531" s="9">
        <v>426.77</v>
      </c>
      <c r="CM531" s="12">
        <v>10</v>
      </c>
      <c r="CR531" s="8" t="s">
        <v>6083</v>
      </c>
      <c r="CV531" s="13">
        <v>2</v>
      </c>
    </row>
    <row r="532" spans="1:100" x14ac:dyDescent="0.2">
      <c r="A532" s="8" t="s">
        <v>2730</v>
      </c>
      <c r="B532" s="8" t="s">
        <v>6091</v>
      </c>
      <c r="C532" s="8" t="s">
        <v>3925</v>
      </c>
      <c r="D532" s="8" t="s">
        <v>3699</v>
      </c>
      <c r="E532" s="8" t="s">
        <v>3954</v>
      </c>
      <c r="F532" s="8" t="s">
        <v>3701</v>
      </c>
      <c r="G532" s="8" t="s">
        <v>5504</v>
      </c>
      <c r="H532" s="8" t="s">
        <v>3703</v>
      </c>
      <c r="I532" s="8" t="s">
        <v>3970</v>
      </c>
      <c r="J532" s="8" t="s">
        <v>3769</v>
      </c>
      <c r="K532" s="8" t="s">
        <v>6092</v>
      </c>
      <c r="M532" s="8" t="s">
        <v>4033</v>
      </c>
      <c r="N532" s="8" t="s">
        <v>3771</v>
      </c>
      <c r="O532" s="8" t="s">
        <v>3804</v>
      </c>
      <c r="P532" s="9">
        <v>574.4</v>
      </c>
      <c r="Q532" s="8" t="s">
        <v>3805</v>
      </c>
      <c r="S532" s="9">
        <v>439.98</v>
      </c>
      <c r="T532" s="9">
        <v>291.95999999999998</v>
      </c>
      <c r="U532" s="8" t="s">
        <v>3710</v>
      </c>
      <c r="V532" s="8" t="s">
        <v>4311</v>
      </c>
      <c r="AV532" s="8" t="s">
        <v>4312</v>
      </c>
      <c r="AW532" s="8">
        <v>86</v>
      </c>
      <c r="AX532" s="8">
        <v>2</v>
      </c>
      <c r="AY532" s="8" t="s">
        <v>2719</v>
      </c>
      <c r="AZ532" s="10">
        <v>39169</v>
      </c>
      <c r="BA532" s="10">
        <v>45230</v>
      </c>
      <c r="BC532" s="10">
        <v>40651</v>
      </c>
      <c r="BD532" s="10">
        <v>44663</v>
      </c>
      <c r="BE532" s="8" t="s">
        <v>5121</v>
      </c>
      <c r="BF532" s="8" t="s">
        <v>3720</v>
      </c>
      <c r="BG532" s="11">
        <v>100</v>
      </c>
      <c r="BH532" s="11">
        <v>20</v>
      </c>
      <c r="BI532" s="8" t="s">
        <v>3720</v>
      </c>
      <c r="BJ532" s="11">
        <v>100</v>
      </c>
      <c r="BQ532" s="11">
        <v>2.9196</v>
      </c>
      <c r="BR532" s="8" t="s">
        <v>4311</v>
      </c>
      <c r="BW532" s="10">
        <v>41456</v>
      </c>
      <c r="BX532" s="10">
        <v>42401</v>
      </c>
      <c r="BY532" s="9">
        <v>0</v>
      </c>
      <c r="BZ532" s="8" t="s">
        <v>3742</v>
      </c>
      <c r="CF532" s="8" t="s">
        <v>3708</v>
      </c>
      <c r="CH532" s="9">
        <v>816.51</v>
      </c>
      <c r="CM532" s="12">
        <v>10</v>
      </c>
      <c r="CR532" s="8" t="s">
        <v>6091</v>
      </c>
      <c r="CV532" s="13">
        <v>1</v>
      </c>
    </row>
    <row r="533" spans="1:100" x14ac:dyDescent="0.2">
      <c r="A533" s="8" t="s">
        <v>6093</v>
      </c>
      <c r="B533" s="8" t="s">
        <v>6091</v>
      </c>
      <c r="C533" s="8" t="s">
        <v>3925</v>
      </c>
      <c r="D533" s="8" t="s">
        <v>3699</v>
      </c>
      <c r="E533" s="8" t="s">
        <v>3860</v>
      </c>
      <c r="F533" s="8" t="s">
        <v>3701</v>
      </c>
      <c r="G533" s="8" t="s">
        <v>3926</v>
      </c>
      <c r="H533" s="8" t="s">
        <v>3703</v>
      </c>
      <c r="I533" s="8" t="s">
        <v>3970</v>
      </c>
      <c r="J533" s="8" t="s">
        <v>3769</v>
      </c>
      <c r="K533" s="8" t="s">
        <v>6092</v>
      </c>
      <c r="M533" s="8" t="s">
        <v>4033</v>
      </c>
      <c r="N533" s="8" t="s">
        <v>3771</v>
      </c>
      <c r="O533" s="8" t="s">
        <v>3804</v>
      </c>
      <c r="P533" s="9">
        <v>164.64</v>
      </c>
      <c r="Q533" s="8" t="s">
        <v>3805</v>
      </c>
      <c r="S533" s="9">
        <v>132</v>
      </c>
      <c r="T533" s="9">
        <v>87.59</v>
      </c>
      <c r="U533" s="8" t="s">
        <v>3710</v>
      </c>
      <c r="V533" s="8" t="s">
        <v>4311</v>
      </c>
      <c r="AV533" s="8" t="s">
        <v>4312</v>
      </c>
      <c r="AW533" s="8">
        <v>86</v>
      </c>
      <c r="AX533" s="8">
        <v>2</v>
      </c>
      <c r="AY533" s="8" t="s">
        <v>2719</v>
      </c>
      <c r="AZ533" s="10">
        <v>39169</v>
      </c>
      <c r="BA533" s="10">
        <v>45230</v>
      </c>
      <c r="BC533" s="10">
        <v>40651</v>
      </c>
      <c r="BD533" s="10">
        <v>44663</v>
      </c>
      <c r="BE533" s="8" t="s">
        <v>5121</v>
      </c>
      <c r="BF533" s="8" t="s">
        <v>3720</v>
      </c>
      <c r="BG533" s="11">
        <v>30</v>
      </c>
      <c r="BH533" s="11">
        <v>20</v>
      </c>
      <c r="BI533" s="8" t="s">
        <v>3720</v>
      </c>
      <c r="BJ533" s="11">
        <v>30</v>
      </c>
      <c r="BQ533" s="11">
        <v>2.9196</v>
      </c>
      <c r="BR533" s="8" t="s">
        <v>4311</v>
      </c>
      <c r="BW533" s="10">
        <v>41456</v>
      </c>
      <c r="BX533" s="10">
        <v>42401</v>
      </c>
      <c r="BY533" s="9">
        <v>0</v>
      </c>
      <c r="BZ533" s="8" t="s">
        <v>3742</v>
      </c>
      <c r="CF533" s="8" t="s">
        <v>3708</v>
      </c>
      <c r="CH533" s="9">
        <v>247.47</v>
      </c>
      <c r="CM533" s="12">
        <v>10</v>
      </c>
      <c r="CR533" s="8" t="s">
        <v>6091</v>
      </c>
      <c r="CV533" s="13">
        <v>1</v>
      </c>
    </row>
    <row r="534" spans="1:100" x14ac:dyDescent="0.2">
      <c r="A534" s="8" t="s">
        <v>6094</v>
      </c>
      <c r="B534" s="8" t="s">
        <v>6095</v>
      </c>
      <c r="C534" s="8" t="s">
        <v>4077</v>
      </c>
      <c r="D534" s="8" t="s">
        <v>5854</v>
      </c>
      <c r="E534" s="8" t="s">
        <v>3954</v>
      </c>
      <c r="F534" s="8" t="s">
        <v>3701</v>
      </c>
      <c r="G534" s="8" t="s">
        <v>6096</v>
      </c>
      <c r="H534" s="8" t="s">
        <v>4163</v>
      </c>
      <c r="I534" s="8" t="s">
        <v>3970</v>
      </c>
      <c r="J534" s="8" t="s">
        <v>3769</v>
      </c>
      <c r="K534" s="8" t="s">
        <v>6097</v>
      </c>
      <c r="M534" s="8" t="s">
        <v>3707</v>
      </c>
      <c r="N534" s="8" t="s">
        <v>3771</v>
      </c>
      <c r="O534" s="8" t="s">
        <v>3804</v>
      </c>
      <c r="P534" s="9">
        <v>279.02</v>
      </c>
      <c r="Q534" s="8" t="s">
        <v>3805</v>
      </c>
      <c r="S534" s="9">
        <v>234.94</v>
      </c>
      <c r="T534" s="9">
        <v>155.9</v>
      </c>
      <c r="U534" s="8" t="s">
        <v>3710</v>
      </c>
      <c r="V534" s="8" t="s">
        <v>6098</v>
      </c>
      <c r="AV534" s="8" t="s">
        <v>6099</v>
      </c>
      <c r="AW534" s="8">
        <v>71</v>
      </c>
      <c r="AX534" s="8">
        <v>1</v>
      </c>
      <c r="AY534" s="8" t="s">
        <v>2010</v>
      </c>
      <c r="BA534" s="10">
        <v>44834</v>
      </c>
      <c r="BC534" s="10">
        <v>41317</v>
      </c>
      <c r="BD534" s="10">
        <v>44265</v>
      </c>
      <c r="BE534" s="8" t="s">
        <v>4153</v>
      </c>
      <c r="BF534" s="8" t="s">
        <v>3719</v>
      </c>
      <c r="BG534" s="11">
        <v>100</v>
      </c>
      <c r="BH534" s="11">
        <v>100</v>
      </c>
      <c r="BI534" s="8" t="s">
        <v>3720</v>
      </c>
      <c r="BJ534" s="11">
        <v>100</v>
      </c>
      <c r="BQ534" s="11">
        <v>1.5589999999999999</v>
      </c>
      <c r="BR534" s="8" t="s">
        <v>6098</v>
      </c>
      <c r="BW534" s="10">
        <v>43891</v>
      </c>
      <c r="BX534" s="10">
        <v>43252</v>
      </c>
      <c r="BY534" s="9">
        <v>0</v>
      </c>
      <c r="BZ534" s="8" t="s">
        <v>3750</v>
      </c>
      <c r="CF534" s="8" t="s">
        <v>3708</v>
      </c>
      <c r="CH534" s="9">
        <v>414.81</v>
      </c>
      <c r="CM534" s="12">
        <v>10</v>
      </c>
      <c r="CR534" s="8" t="s">
        <v>6095</v>
      </c>
      <c r="CV534" s="13">
        <v>1</v>
      </c>
    </row>
    <row r="535" spans="1:100" x14ac:dyDescent="0.2">
      <c r="A535" s="8" t="s">
        <v>6100</v>
      </c>
      <c r="B535" s="8" t="s">
        <v>6095</v>
      </c>
      <c r="C535" s="8" t="s">
        <v>4077</v>
      </c>
      <c r="D535" s="8" t="s">
        <v>5854</v>
      </c>
      <c r="E535" s="8" t="s">
        <v>3860</v>
      </c>
      <c r="F535" s="8" t="s">
        <v>3701</v>
      </c>
      <c r="G535" s="8" t="s">
        <v>6101</v>
      </c>
      <c r="H535" s="8" t="s">
        <v>4163</v>
      </c>
      <c r="I535" s="8" t="s">
        <v>3970</v>
      </c>
      <c r="J535" s="8" t="s">
        <v>3769</v>
      </c>
      <c r="K535" s="8" t="s">
        <v>6097</v>
      </c>
      <c r="M535" s="8" t="s">
        <v>3707</v>
      </c>
      <c r="N535" s="8" t="s">
        <v>3771</v>
      </c>
      <c r="O535" s="8" t="s">
        <v>3804</v>
      </c>
      <c r="P535" s="9">
        <v>82.71</v>
      </c>
      <c r="Q535" s="8" t="s">
        <v>3805</v>
      </c>
      <c r="S535" s="9">
        <v>70.48</v>
      </c>
      <c r="T535" s="9">
        <v>46.77</v>
      </c>
      <c r="U535" s="8" t="s">
        <v>3710</v>
      </c>
      <c r="V535" s="8" t="s">
        <v>6098</v>
      </c>
      <c r="AV535" s="8" t="s">
        <v>6099</v>
      </c>
      <c r="AW535" s="8">
        <v>71</v>
      </c>
      <c r="AX535" s="8">
        <v>1</v>
      </c>
      <c r="AY535" s="8" t="s">
        <v>2010</v>
      </c>
      <c r="BA535" s="10">
        <v>44834</v>
      </c>
      <c r="BC535" s="10">
        <v>41317</v>
      </c>
      <c r="BD535" s="10">
        <v>44265</v>
      </c>
      <c r="BE535" s="8" t="s">
        <v>4153</v>
      </c>
      <c r="BF535" s="8" t="s">
        <v>3719</v>
      </c>
      <c r="BG535" s="11">
        <v>30</v>
      </c>
      <c r="BH535" s="11">
        <v>100</v>
      </c>
      <c r="BI535" s="8" t="s">
        <v>3720</v>
      </c>
      <c r="BJ535" s="11">
        <v>30</v>
      </c>
      <c r="BQ535" s="11">
        <v>1.5589999999999999</v>
      </c>
      <c r="BR535" s="8" t="s">
        <v>6098</v>
      </c>
      <c r="BW535" s="10">
        <v>43891</v>
      </c>
      <c r="BX535" s="10">
        <v>43252</v>
      </c>
      <c r="BY535" s="9">
        <v>0</v>
      </c>
      <c r="BZ535" s="8" t="s">
        <v>3750</v>
      </c>
      <c r="CF535" s="8" t="s">
        <v>3708</v>
      </c>
      <c r="CH535" s="9">
        <v>124.64</v>
      </c>
      <c r="CM535" s="12">
        <v>10</v>
      </c>
      <c r="CR535" s="8" t="s">
        <v>6095</v>
      </c>
      <c r="CV535" s="13">
        <v>1</v>
      </c>
    </row>
    <row r="536" spans="1:100" x14ac:dyDescent="0.2">
      <c r="A536" s="8" t="s">
        <v>6102</v>
      </c>
      <c r="B536" s="8" t="s">
        <v>6103</v>
      </c>
      <c r="C536" s="8" t="s">
        <v>3797</v>
      </c>
      <c r="D536" s="8" t="s">
        <v>3699</v>
      </c>
      <c r="E536" s="8" t="s">
        <v>3954</v>
      </c>
      <c r="F536" s="8" t="s">
        <v>3701</v>
      </c>
      <c r="G536" s="8" t="s">
        <v>5497</v>
      </c>
      <c r="H536" s="8" t="s">
        <v>4163</v>
      </c>
      <c r="I536" s="8" t="s">
        <v>3970</v>
      </c>
      <c r="J536" s="8" t="s">
        <v>3769</v>
      </c>
      <c r="K536" s="8" t="s">
        <v>6104</v>
      </c>
      <c r="M536" s="8" t="s">
        <v>4033</v>
      </c>
      <c r="N536" s="8" t="s">
        <v>3771</v>
      </c>
      <c r="O536" s="8" t="s">
        <v>3804</v>
      </c>
      <c r="P536" s="9">
        <v>1400</v>
      </c>
      <c r="Q536" s="8" t="s">
        <v>3805</v>
      </c>
      <c r="S536" s="9">
        <v>1174.6500000000001</v>
      </c>
      <c r="T536" s="9">
        <v>786.79</v>
      </c>
      <c r="U536" s="8" t="s">
        <v>3717</v>
      </c>
      <c r="V536" s="8" t="s">
        <v>5466</v>
      </c>
      <c r="Y536" s="8" t="s">
        <v>3738</v>
      </c>
      <c r="AV536" s="8" t="s">
        <v>5467</v>
      </c>
      <c r="AW536" s="8">
        <v>87</v>
      </c>
      <c r="AX536" s="8">
        <v>1</v>
      </c>
      <c r="AY536" s="8" t="s">
        <v>2835</v>
      </c>
      <c r="AZ536" s="10">
        <v>40009</v>
      </c>
      <c r="BA536" s="10">
        <v>44865</v>
      </c>
      <c r="BC536" s="10">
        <v>44076</v>
      </c>
      <c r="BD536" s="10">
        <v>44439</v>
      </c>
      <c r="BE536" s="8" t="s">
        <v>4806</v>
      </c>
      <c r="BF536" s="8" t="s">
        <v>3720</v>
      </c>
      <c r="BG536" s="11">
        <v>133.33330000000001</v>
      </c>
      <c r="BH536" s="11">
        <v>10</v>
      </c>
      <c r="BI536" s="8" t="s">
        <v>3720</v>
      </c>
      <c r="BJ536" s="11">
        <v>100</v>
      </c>
      <c r="BQ536" s="11">
        <v>7.8678999999999997</v>
      </c>
      <c r="BR536" s="8" t="s">
        <v>5466</v>
      </c>
      <c r="BW536" s="10">
        <v>44105</v>
      </c>
      <c r="BX536" s="10">
        <v>44378</v>
      </c>
      <c r="BY536" s="9">
        <v>0</v>
      </c>
      <c r="BZ536" s="8" t="s">
        <v>3750</v>
      </c>
      <c r="CF536" s="8" t="s">
        <v>3708</v>
      </c>
      <c r="CH536" s="9">
        <v>1893.1</v>
      </c>
      <c r="CM536" s="12">
        <v>10</v>
      </c>
      <c r="CR536" s="8" t="s">
        <v>6105</v>
      </c>
      <c r="CV536" s="13">
        <v>1</v>
      </c>
    </row>
    <row r="537" spans="1:100" x14ac:dyDescent="0.2">
      <c r="A537" s="8" t="s">
        <v>6106</v>
      </c>
      <c r="B537" s="8" t="s">
        <v>6103</v>
      </c>
      <c r="C537" s="8" t="s">
        <v>3797</v>
      </c>
      <c r="D537" s="8" t="s">
        <v>3699</v>
      </c>
      <c r="E537" s="8" t="s">
        <v>3860</v>
      </c>
      <c r="F537" s="8" t="s">
        <v>3701</v>
      </c>
      <c r="G537" s="8" t="s">
        <v>3917</v>
      </c>
      <c r="H537" s="8" t="s">
        <v>4163</v>
      </c>
      <c r="I537" s="8" t="s">
        <v>3970</v>
      </c>
      <c r="J537" s="8" t="s">
        <v>3769</v>
      </c>
      <c r="K537" s="8" t="s">
        <v>6104</v>
      </c>
      <c r="M537" s="8" t="s">
        <v>4033</v>
      </c>
      <c r="N537" s="8" t="s">
        <v>3771</v>
      </c>
      <c r="O537" s="8" t="s">
        <v>3804</v>
      </c>
      <c r="P537" s="9">
        <v>400</v>
      </c>
      <c r="Q537" s="8" t="s">
        <v>3805</v>
      </c>
      <c r="S537" s="9">
        <v>352.4</v>
      </c>
      <c r="T537" s="9">
        <v>236.04</v>
      </c>
      <c r="U537" s="8" t="s">
        <v>3717</v>
      </c>
      <c r="V537" s="8" t="s">
        <v>5466</v>
      </c>
      <c r="Y537" s="8" t="s">
        <v>3738</v>
      </c>
      <c r="AV537" s="8" t="s">
        <v>5467</v>
      </c>
      <c r="AW537" s="8">
        <v>87</v>
      </c>
      <c r="AX537" s="8">
        <v>1</v>
      </c>
      <c r="AY537" s="8" t="s">
        <v>2835</v>
      </c>
      <c r="AZ537" s="10">
        <v>40009</v>
      </c>
      <c r="BA537" s="10">
        <v>44865</v>
      </c>
      <c r="BC537" s="10">
        <v>44076</v>
      </c>
      <c r="BD537" s="10">
        <v>44439</v>
      </c>
      <c r="BE537" s="8" t="s">
        <v>4806</v>
      </c>
      <c r="BF537" s="8" t="s">
        <v>3720</v>
      </c>
      <c r="BG537" s="11">
        <v>40</v>
      </c>
      <c r="BH537" s="11">
        <v>10</v>
      </c>
      <c r="BI537" s="8" t="s">
        <v>3720</v>
      </c>
      <c r="BJ537" s="11">
        <v>30</v>
      </c>
      <c r="BQ537" s="11">
        <v>7.8678999999999997</v>
      </c>
      <c r="BR537" s="8" t="s">
        <v>5466</v>
      </c>
      <c r="BW537" s="10">
        <v>44105</v>
      </c>
      <c r="BX537" s="10">
        <v>44378</v>
      </c>
      <c r="BY537" s="9">
        <v>0</v>
      </c>
      <c r="BZ537" s="8" t="s">
        <v>3750</v>
      </c>
      <c r="CF537" s="8" t="s">
        <v>3708</v>
      </c>
      <c r="CH537" s="9">
        <v>581.9</v>
      </c>
      <c r="CM537" s="12">
        <v>10</v>
      </c>
      <c r="CR537" s="8" t="s">
        <v>6105</v>
      </c>
      <c r="CV537" s="13">
        <v>1</v>
      </c>
    </row>
    <row r="538" spans="1:100" x14ac:dyDescent="0.2">
      <c r="A538" s="8" t="s">
        <v>6107</v>
      </c>
      <c r="B538" s="8" t="s">
        <v>6103</v>
      </c>
      <c r="C538" s="8" t="s">
        <v>3929</v>
      </c>
      <c r="D538" s="8" t="s">
        <v>3699</v>
      </c>
      <c r="E538" s="8" t="s">
        <v>3860</v>
      </c>
      <c r="F538" s="8" t="s">
        <v>3701</v>
      </c>
      <c r="G538" s="8" t="s">
        <v>3930</v>
      </c>
      <c r="H538" s="8" t="s">
        <v>4163</v>
      </c>
      <c r="I538" s="8" t="s">
        <v>3970</v>
      </c>
      <c r="J538" s="8" t="s">
        <v>3769</v>
      </c>
      <c r="K538" s="8" t="s">
        <v>6108</v>
      </c>
      <c r="M538" s="8" t="s">
        <v>4033</v>
      </c>
      <c r="N538" s="8" t="s">
        <v>3771</v>
      </c>
      <c r="O538" s="8" t="s">
        <v>3804</v>
      </c>
      <c r="P538" s="9">
        <v>200</v>
      </c>
      <c r="Q538" s="8" t="s">
        <v>3805</v>
      </c>
      <c r="S538" s="9">
        <v>176.2</v>
      </c>
      <c r="T538" s="9">
        <v>118.02</v>
      </c>
      <c r="U538" s="8" t="s">
        <v>3717</v>
      </c>
      <c r="V538" s="8" t="s">
        <v>5466</v>
      </c>
      <c r="Y538" s="8" t="s">
        <v>3738</v>
      </c>
      <c r="AV538" s="8" t="s">
        <v>5467</v>
      </c>
      <c r="AW538" s="8">
        <v>87</v>
      </c>
      <c r="AX538" s="8">
        <v>1</v>
      </c>
      <c r="AY538" s="8" t="s">
        <v>2835</v>
      </c>
      <c r="AZ538" s="10">
        <v>40009</v>
      </c>
      <c r="BA538" s="10">
        <v>44865</v>
      </c>
      <c r="BC538" s="10">
        <v>44076</v>
      </c>
      <c r="BD538" s="10">
        <v>44439</v>
      </c>
      <c r="BE538" s="8" t="s">
        <v>4806</v>
      </c>
      <c r="BF538" s="8" t="s">
        <v>3720</v>
      </c>
      <c r="BG538" s="11">
        <v>20</v>
      </c>
      <c r="BH538" s="11">
        <v>10</v>
      </c>
      <c r="BI538" s="8" t="s">
        <v>3720</v>
      </c>
      <c r="BJ538" s="11">
        <v>15</v>
      </c>
      <c r="BQ538" s="11">
        <v>7.8678999999999997</v>
      </c>
      <c r="BR538" s="8" t="s">
        <v>5466</v>
      </c>
      <c r="BW538" s="10">
        <v>44105</v>
      </c>
      <c r="BX538" s="10">
        <v>44378</v>
      </c>
      <c r="BY538" s="9">
        <v>0</v>
      </c>
      <c r="BZ538" s="8" t="s">
        <v>3750</v>
      </c>
      <c r="CF538" s="8" t="s">
        <v>3708</v>
      </c>
      <c r="CH538" s="9">
        <v>299.2</v>
      </c>
      <c r="CM538" s="12">
        <v>10</v>
      </c>
      <c r="CR538" s="8" t="s">
        <v>6109</v>
      </c>
      <c r="CV538" s="13">
        <v>1</v>
      </c>
    </row>
    <row r="539" spans="1:100" x14ac:dyDescent="0.2">
      <c r="A539" s="8" t="s">
        <v>6110</v>
      </c>
      <c r="B539" s="8" t="s">
        <v>6111</v>
      </c>
      <c r="C539" s="8" t="s">
        <v>4019</v>
      </c>
      <c r="D539" s="8" t="s">
        <v>4078</v>
      </c>
      <c r="E539" s="8" t="s">
        <v>3954</v>
      </c>
      <c r="F539" s="8" t="s">
        <v>3701</v>
      </c>
      <c r="G539" s="8" t="s">
        <v>6112</v>
      </c>
      <c r="H539" s="8" t="s">
        <v>4163</v>
      </c>
      <c r="I539" s="8" t="s">
        <v>3970</v>
      </c>
      <c r="J539" s="8" t="s">
        <v>3769</v>
      </c>
      <c r="K539" s="8" t="s">
        <v>6113</v>
      </c>
      <c r="M539" s="8" t="s">
        <v>3707</v>
      </c>
      <c r="N539" s="8" t="s">
        <v>3771</v>
      </c>
      <c r="O539" s="8" t="s">
        <v>3804</v>
      </c>
      <c r="P539" s="9">
        <v>350</v>
      </c>
      <c r="Q539" s="8" t="s">
        <v>3805</v>
      </c>
      <c r="S539" s="9">
        <v>348.9</v>
      </c>
      <c r="T539" s="9">
        <v>231.52</v>
      </c>
      <c r="U539" s="8" t="s">
        <v>3710</v>
      </c>
      <c r="V539" s="8" t="s">
        <v>6114</v>
      </c>
      <c r="AV539" s="8" t="s">
        <v>6115</v>
      </c>
      <c r="AW539" s="8">
        <v>28</v>
      </c>
      <c r="AX539" s="8">
        <v>2</v>
      </c>
      <c r="AY539" s="8" t="s">
        <v>1389</v>
      </c>
      <c r="AZ539" s="10">
        <v>37069</v>
      </c>
      <c r="BA539" s="10">
        <v>44804</v>
      </c>
      <c r="BC539" s="10">
        <v>40913</v>
      </c>
      <c r="BD539" s="10">
        <v>44651</v>
      </c>
      <c r="BE539" s="8" t="s">
        <v>4086</v>
      </c>
      <c r="BF539" s="8" t="s">
        <v>3719</v>
      </c>
      <c r="BG539" s="11">
        <v>100</v>
      </c>
      <c r="BH539" s="11">
        <v>200</v>
      </c>
      <c r="BI539" s="8" t="s">
        <v>3720</v>
      </c>
      <c r="BJ539" s="11">
        <v>100</v>
      </c>
      <c r="BQ539" s="11">
        <v>2.3151999999999999</v>
      </c>
      <c r="BR539" s="8" t="s">
        <v>6114</v>
      </c>
      <c r="BW539" s="10">
        <v>43891</v>
      </c>
      <c r="BX539" s="10">
        <v>44105</v>
      </c>
      <c r="BY539" s="9">
        <v>113.89</v>
      </c>
      <c r="BZ539" s="8" t="s">
        <v>3721</v>
      </c>
      <c r="CF539" s="8" t="s">
        <v>3708</v>
      </c>
      <c r="CH539" s="9">
        <v>513.70000000000005</v>
      </c>
      <c r="CM539" s="12">
        <v>10</v>
      </c>
      <c r="CR539" s="8" t="s">
        <v>6111</v>
      </c>
      <c r="CV539" s="13">
        <v>1</v>
      </c>
    </row>
    <row r="540" spans="1:100" x14ac:dyDescent="0.2">
      <c r="A540" s="8" t="s">
        <v>6116</v>
      </c>
      <c r="B540" s="8" t="s">
        <v>6111</v>
      </c>
      <c r="C540" s="8" t="s">
        <v>4019</v>
      </c>
      <c r="D540" s="8" t="s">
        <v>4078</v>
      </c>
      <c r="E540" s="8" t="s">
        <v>3860</v>
      </c>
      <c r="F540" s="8" t="s">
        <v>3701</v>
      </c>
      <c r="G540" s="8" t="s">
        <v>4096</v>
      </c>
      <c r="H540" s="8" t="s">
        <v>4163</v>
      </c>
      <c r="I540" s="8" t="s">
        <v>3970</v>
      </c>
      <c r="J540" s="8" t="s">
        <v>3769</v>
      </c>
      <c r="K540" s="8" t="s">
        <v>6113</v>
      </c>
      <c r="M540" s="8" t="s">
        <v>3707</v>
      </c>
      <c r="N540" s="8" t="s">
        <v>3771</v>
      </c>
      <c r="O540" s="8" t="s">
        <v>3804</v>
      </c>
      <c r="P540" s="9">
        <v>110</v>
      </c>
      <c r="Q540" s="8" t="s">
        <v>3805</v>
      </c>
      <c r="S540" s="9">
        <v>104.68</v>
      </c>
      <c r="T540" s="9">
        <v>69.459999999999994</v>
      </c>
      <c r="U540" s="8" t="s">
        <v>3710</v>
      </c>
      <c r="V540" s="8" t="s">
        <v>6114</v>
      </c>
      <c r="AV540" s="8" t="s">
        <v>6115</v>
      </c>
      <c r="AW540" s="8">
        <v>28</v>
      </c>
      <c r="AX540" s="8">
        <v>2</v>
      </c>
      <c r="AY540" s="8" t="s">
        <v>1389</v>
      </c>
      <c r="AZ540" s="10">
        <v>37069</v>
      </c>
      <c r="BA540" s="10">
        <v>44804</v>
      </c>
      <c r="BC540" s="10">
        <v>40913</v>
      </c>
      <c r="BD540" s="10">
        <v>44651</v>
      </c>
      <c r="BE540" s="8" t="s">
        <v>4086</v>
      </c>
      <c r="BF540" s="8" t="s">
        <v>3719</v>
      </c>
      <c r="BG540" s="11">
        <v>30</v>
      </c>
      <c r="BH540" s="11">
        <v>200</v>
      </c>
      <c r="BI540" s="8" t="s">
        <v>3720</v>
      </c>
      <c r="BJ540" s="11">
        <v>30</v>
      </c>
      <c r="BQ540" s="11">
        <v>2.3151999999999999</v>
      </c>
      <c r="BR540" s="8" t="s">
        <v>6114</v>
      </c>
      <c r="BW540" s="10">
        <v>43891</v>
      </c>
      <c r="BX540" s="10">
        <v>44105</v>
      </c>
      <c r="BY540" s="9">
        <v>34.17</v>
      </c>
      <c r="BZ540" s="8" t="s">
        <v>3750</v>
      </c>
      <c r="CF540" s="8" t="s">
        <v>3708</v>
      </c>
      <c r="CH540" s="9">
        <v>165.77</v>
      </c>
      <c r="CM540" s="12">
        <v>10</v>
      </c>
      <c r="CR540" s="8" t="s">
        <v>6111</v>
      </c>
      <c r="CV540" s="13">
        <v>1</v>
      </c>
    </row>
    <row r="541" spans="1:100" x14ac:dyDescent="0.2">
      <c r="A541" s="8" t="s">
        <v>45</v>
      </c>
      <c r="B541" s="8" t="s">
        <v>6117</v>
      </c>
      <c r="C541" s="8" t="s">
        <v>3925</v>
      </c>
      <c r="D541" s="8" t="s">
        <v>6118</v>
      </c>
      <c r="E541" s="8" t="s">
        <v>3954</v>
      </c>
      <c r="F541" s="8" t="s">
        <v>3701</v>
      </c>
      <c r="G541" s="8" t="s">
        <v>6119</v>
      </c>
      <c r="H541" s="8" t="s">
        <v>4163</v>
      </c>
      <c r="I541" s="8" t="s">
        <v>3970</v>
      </c>
      <c r="J541" s="8" t="s">
        <v>3769</v>
      </c>
      <c r="K541" s="8" t="s">
        <v>6120</v>
      </c>
      <c r="M541" s="8" t="s">
        <v>3707</v>
      </c>
      <c r="N541" s="8" t="s">
        <v>3771</v>
      </c>
      <c r="O541" s="8" t="s">
        <v>3709</v>
      </c>
      <c r="P541" s="9">
        <v>256.3</v>
      </c>
      <c r="Q541" s="8" t="s">
        <v>3710</v>
      </c>
      <c r="R541" s="8" t="s">
        <v>6121</v>
      </c>
      <c r="S541" s="9">
        <v>97.76</v>
      </c>
      <c r="T541" s="9">
        <v>64.87</v>
      </c>
      <c r="U541" s="8" t="s">
        <v>3710</v>
      </c>
      <c r="V541" s="8" t="s">
        <v>6122</v>
      </c>
      <c r="AV541" s="8" t="s">
        <v>6123</v>
      </c>
      <c r="AW541" s="8">
        <v>1</v>
      </c>
      <c r="AX541" s="8">
        <v>3</v>
      </c>
      <c r="AY541" s="8" t="s">
        <v>40</v>
      </c>
      <c r="AZ541" s="10">
        <v>37713</v>
      </c>
      <c r="BA541" s="10">
        <v>45535</v>
      </c>
      <c r="BC541" s="10">
        <v>44265</v>
      </c>
      <c r="BE541" s="8" t="s">
        <v>5121</v>
      </c>
      <c r="BF541" s="8" t="s">
        <v>3720</v>
      </c>
      <c r="BG541" s="11">
        <v>100</v>
      </c>
      <c r="BH541" s="11">
        <v>20</v>
      </c>
      <c r="BI541" s="8" t="s">
        <v>3720</v>
      </c>
      <c r="BJ541" s="11">
        <v>100</v>
      </c>
      <c r="BQ541" s="11">
        <v>0.64870000000000005</v>
      </c>
      <c r="BR541" s="8" t="s">
        <v>6122</v>
      </c>
      <c r="BW541" s="10">
        <v>44166</v>
      </c>
      <c r="BX541" s="10">
        <v>43952</v>
      </c>
      <c r="BY541" s="9">
        <v>54.04</v>
      </c>
      <c r="BZ541" s="8" t="s">
        <v>3721</v>
      </c>
      <c r="CF541" s="8" t="s">
        <v>3708</v>
      </c>
      <c r="CH541" s="9">
        <v>381.57</v>
      </c>
      <c r="CM541" s="12">
        <v>10</v>
      </c>
      <c r="CR541" s="8" t="s">
        <v>6117</v>
      </c>
      <c r="CV541" s="13">
        <v>1</v>
      </c>
    </row>
    <row r="542" spans="1:100" x14ac:dyDescent="0.2">
      <c r="A542" s="8" t="s">
        <v>63</v>
      </c>
      <c r="B542" s="8" t="s">
        <v>6124</v>
      </c>
      <c r="C542" s="8" t="s">
        <v>5508</v>
      </c>
      <c r="D542" s="8" t="s">
        <v>6125</v>
      </c>
      <c r="E542" s="8" t="s">
        <v>3954</v>
      </c>
      <c r="F542" s="8" t="s">
        <v>3701</v>
      </c>
      <c r="G542" s="8" t="s">
        <v>6126</v>
      </c>
      <c r="H542" s="8" t="s">
        <v>3703</v>
      </c>
      <c r="I542" s="8" t="s">
        <v>3970</v>
      </c>
      <c r="J542" s="8" t="s">
        <v>3769</v>
      </c>
      <c r="K542" s="8" t="s">
        <v>6127</v>
      </c>
      <c r="M542" s="8" t="s">
        <v>3866</v>
      </c>
      <c r="N542" s="8" t="s">
        <v>3771</v>
      </c>
      <c r="O542" s="8" t="s">
        <v>3804</v>
      </c>
      <c r="P542" s="9">
        <v>422.81</v>
      </c>
      <c r="Q542" s="8" t="s">
        <v>3805</v>
      </c>
      <c r="S542" s="9">
        <v>97.76</v>
      </c>
      <c r="T542" s="9">
        <v>64.87</v>
      </c>
      <c r="U542" s="8" t="s">
        <v>3710</v>
      </c>
      <c r="V542" s="8" t="s">
        <v>6122</v>
      </c>
      <c r="AV542" s="8" t="s">
        <v>6123</v>
      </c>
      <c r="AW542" s="8">
        <v>1</v>
      </c>
      <c r="AX542" s="8">
        <v>3</v>
      </c>
      <c r="AY542" s="8" t="s">
        <v>60</v>
      </c>
      <c r="AZ542" s="10">
        <v>39498</v>
      </c>
      <c r="BA542" s="10">
        <v>45230</v>
      </c>
      <c r="BC542" s="10">
        <v>40739</v>
      </c>
      <c r="BE542" s="8" t="s">
        <v>3741</v>
      </c>
      <c r="BF542" s="8" t="s">
        <v>3720</v>
      </c>
      <c r="BG542" s="11">
        <v>100</v>
      </c>
      <c r="BH542" s="11">
        <v>40</v>
      </c>
      <c r="BI542" s="8" t="s">
        <v>3720</v>
      </c>
      <c r="BJ542" s="11">
        <v>100</v>
      </c>
      <c r="BQ542" s="11">
        <v>0.64870000000000005</v>
      </c>
      <c r="BR542" s="8" t="s">
        <v>6122</v>
      </c>
      <c r="BW542" s="10">
        <v>41456</v>
      </c>
      <c r="BX542" s="10">
        <v>43952</v>
      </c>
      <c r="BY542" s="9">
        <v>0</v>
      </c>
      <c r="BZ542" s="8" t="s">
        <v>3742</v>
      </c>
      <c r="CF542" s="8" t="s">
        <v>3708</v>
      </c>
      <c r="CH542" s="9">
        <v>613.01</v>
      </c>
      <c r="CM542" s="12">
        <v>10</v>
      </c>
      <c r="CR542" s="8" t="s">
        <v>6124</v>
      </c>
      <c r="CV542" s="13">
        <v>1</v>
      </c>
    </row>
    <row r="543" spans="1:100" x14ac:dyDescent="0.2">
      <c r="A543" s="8" t="s">
        <v>6128</v>
      </c>
      <c r="B543" s="8" t="s">
        <v>6124</v>
      </c>
      <c r="C543" s="8" t="s">
        <v>5508</v>
      </c>
      <c r="D543" s="8" t="s">
        <v>6125</v>
      </c>
      <c r="E543" s="8" t="s">
        <v>3954</v>
      </c>
      <c r="F543" s="8" t="s">
        <v>3701</v>
      </c>
      <c r="G543" s="8" t="s">
        <v>6126</v>
      </c>
      <c r="H543" s="8" t="s">
        <v>4163</v>
      </c>
      <c r="I543" s="8" t="s">
        <v>3970</v>
      </c>
      <c r="J543" s="8" t="s">
        <v>3769</v>
      </c>
      <c r="K543" s="8" t="s">
        <v>6127</v>
      </c>
      <c r="M543" s="8" t="s">
        <v>3866</v>
      </c>
      <c r="N543" s="8" t="s">
        <v>3771</v>
      </c>
      <c r="O543" s="8" t="s">
        <v>3804</v>
      </c>
      <c r="P543" s="9">
        <v>422.81</v>
      </c>
      <c r="Q543" s="8" t="s">
        <v>3805</v>
      </c>
      <c r="S543" s="9">
        <v>97.76</v>
      </c>
      <c r="T543" s="9">
        <v>64.87</v>
      </c>
      <c r="U543" s="8" t="s">
        <v>3710</v>
      </c>
      <c r="V543" s="8" t="s">
        <v>6122</v>
      </c>
      <c r="AV543" s="8" t="s">
        <v>6123</v>
      </c>
      <c r="AW543" s="8">
        <v>1</v>
      </c>
      <c r="AX543" s="8">
        <v>3</v>
      </c>
      <c r="AY543" s="8" t="s">
        <v>60</v>
      </c>
      <c r="AZ543" s="10">
        <v>39498</v>
      </c>
      <c r="BA543" s="10">
        <v>45230</v>
      </c>
      <c r="BE543" s="8" t="s">
        <v>3741</v>
      </c>
      <c r="BF543" s="8" t="s">
        <v>3720</v>
      </c>
      <c r="BG543" s="11">
        <v>100</v>
      </c>
      <c r="BH543" s="11">
        <v>40</v>
      </c>
      <c r="BI543" s="8" t="s">
        <v>3720</v>
      </c>
      <c r="BJ543" s="11">
        <v>100</v>
      </c>
      <c r="BQ543" s="11">
        <v>0.64870000000000005</v>
      </c>
      <c r="BR543" s="8" t="s">
        <v>6122</v>
      </c>
      <c r="BW543" s="10">
        <v>41456</v>
      </c>
      <c r="BX543" s="10">
        <v>43952</v>
      </c>
      <c r="BY543" s="9">
        <v>0</v>
      </c>
      <c r="BZ543" s="8" t="s">
        <v>3750</v>
      </c>
      <c r="CF543" s="8" t="s">
        <v>3708</v>
      </c>
      <c r="CH543" s="9">
        <v>613.01</v>
      </c>
      <c r="CM543" s="12">
        <v>10</v>
      </c>
      <c r="CR543" s="8" t="s">
        <v>6124</v>
      </c>
      <c r="CV543" s="13">
        <v>1</v>
      </c>
    </row>
    <row r="544" spans="1:100" x14ac:dyDescent="0.2">
      <c r="A544" s="8" t="s">
        <v>6129</v>
      </c>
      <c r="B544" s="8" t="s">
        <v>6124</v>
      </c>
      <c r="C544" s="8" t="s">
        <v>5508</v>
      </c>
      <c r="D544" s="8" t="s">
        <v>6125</v>
      </c>
      <c r="E544" s="8" t="s">
        <v>3954</v>
      </c>
      <c r="F544" s="8" t="s">
        <v>3701</v>
      </c>
      <c r="G544" s="8" t="s">
        <v>6126</v>
      </c>
      <c r="H544" s="8" t="s">
        <v>3703</v>
      </c>
      <c r="I544" s="8" t="s">
        <v>3970</v>
      </c>
      <c r="J544" s="8" t="s">
        <v>3769</v>
      </c>
      <c r="K544" s="8" t="s">
        <v>6127</v>
      </c>
      <c r="M544" s="8" t="s">
        <v>3866</v>
      </c>
      <c r="N544" s="8" t="s">
        <v>3771</v>
      </c>
      <c r="O544" s="8" t="s">
        <v>3804</v>
      </c>
      <c r="P544" s="9">
        <v>422.81</v>
      </c>
      <c r="Q544" s="8" t="s">
        <v>3805</v>
      </c>
      <c r="S544" s="9">
        <v>97.76</v>
      </c>
      <c r="T544" s="9">
        <v>64.87</v>
      </c>
      <c r="U544" s="8" t="s">
        <v>3710</v>
      </c>
      <c r="V544" s="8" t="s">
        <v>6122</v>
      </c>
      <c r="AV544" s="8" t="s">
        <v>6123</v>
      </c>
      <c r="AW544" s="8">
        <v>1</v>
      </c>
      <c r="AX544" s="8">
        <v>3</v>
      </c>
      <c r="AY544" s="8" t="s">
        <v>60</v>
      </c>
      <c r="AZ544" s="10">
        <v>39498</v>
      </c>
      <c r="BA544" s="10">
        <v>45260</v>
      </c>
      <c r="BE544" s="8" t="s">
        <v>3741</v>
      </c>
      <c r="BF544" s="8" t="s">
        <v>3720</v>
      </c>
      <c r="BG544" s="11">
        <v>100</v>
      </c>
      <c r="BH544" s="11">
        <v>40</v>
      </c>
      <c r="BI544" s="8" t="s">
        <v>3720</v>
      </c>
      <c r="BJ544" s="11">
        <v>100</v>
      </c>
      <c r="BQ544" s="11">
        <v>0.64870000000000005</v>
      </c>
      <c r="BR544" s="8" t="s">
        <v>6122</v>
      </c>
      <c r="BW544" s="10">
        <v>41456</v>
      </c>
      <c r="BX544" s="10">
        <v>43952</v>
      </c>
      <c r="BY544" s="9">
        <v>0</v>
      </c>
      <c r="BZ544" s="8" t="s">
        <v>3750</v>
      </c>
      <c r="CF544" s="8" t="s">
        <v>3708</v>
      </c>
      <c r="CH544" s="9">
        <v>613.01</v>
      </c>
      <c r="CM544" s="12">
        <v>10</v>
      </c>
      <c r="CR544" s="8" t="s">
        <v>6124</v>
      </c>
      <c r="CV544" s="13">
        <v>1</v>
      </c>
    </row>
    <row r="545" spans="1:100" x14ac:dyDescent="0.2">
      <c r="A545" s="8" t="s">
        <v>6130</v>
      </c>
      <c r="B545" s="8" t="s">
        <v>6124</v>
      </c>
      <c r="C545" s="8" t="s">
        <v>5508</v>
      </c>
      <c r="D545" s="8" t="s">
        <v>6125</v>
      </c>
      <c r="E545" s="8" t="s">
        <v>3954</v>
      </c>
      <c r="F545" s="8" t="s">
        <v>3701</v>
      </c>
      <c r="G545" s="8" t="s">
        <v>6126</v>
      </c>
      <c r="H545" s="8" t="s">
        <v>4163</v>
      </c>
      <c r="I545" s="8" t="s">
        <v>3970</v>
      </c>
      <c r="J545" s="8" t="s">
        <v>3769</v>
      </c>
      <c r="K545" s="8" t="s">
        <v>6127</v>
      </c>
      <c r="M545" s="8" t="s">
        <v>3866</v>
      </c>
      <c r="N545" s="8" t="s">
        <v>3771</v>
      </c>
      <c r="O545" s="8" t="s">
        <v>3804</v>
      </c>
      <c r="P545" s="9">
        <v>422.81</v>
      </c>
      <c r="Q545" s="8" t="s">
        <v>3805</v>
      </c>
      <c r="S545" s="9">
        <v>97.76</v>
      </c>
      <c r="T545" s="9">
        <v>64.87</v>
      </c>
      <c r="U545" s="8" t="s">
        <v>3710</v>
      </c>
      <c r="V545" s="8" t="s">
        <v>6122</v>
      </c>
      <c r="AV545" s="8" t="s">
        <v>6123</v>
      </c>
      <c r="AW545" s="8">
        <v>1</v>
      </c>
      <c r="AX545" s="8">
        <v>3</v>
      </c>
      <c r="AY545" s="8" t="s">
        <v>60</v>
      </c>
      <c r="AZ545" s="10">
        <v>39498</v>
      </c>
      <c r="BA545" s="10">
        <v>45260</v>
      </c>
      <c r="BE545" s="8" t="s">
        <v>3741</v>
      </c>
      <c r="BF545" s="8" t="s">
        <v>3720</v>
      </c>
      <c r="BG545" s="11">
        <v>100</v>
      </c>
      <c r="BH545" s="11">
        <v>40</v>
      </c>
      <c r="BI545" s="8" t="s">
        <v>3720</v>
      </c>
      <c r="BJ545" s="11">
        <v>100</v>
      </c>
      <c r="BQ545" s="11">
        <v>0.64870000000000005</v>
      </c>
      <c r="BR545" s="8" t="s">
        <v>6122</v>
      </c>
      <c r="BW545" s="10">
        <v>41456</v>
      </c>
      <c r="BX545" s="10">
        <v>43952</v>
      </c>
      <c r="BY545" s="9">
        <v>0</v>
      </c>
      <c r="BZ545" s="8" t="s">
        <v>3750</v>
      </c>
      <c r="CF545" s="8" t="s">
        <v>3708</v>
      </c>
      <c r="CH545" s="9">
        <v>613.01</v>
      </c>
      <c r="CM545" s="12">
        <v>10</v>
      </c>
      <c r="CR545" s="8" t="s">
        <v>6124</v>
      </c>
      <c r="CV545" s="13">
        <v>1</v>
      </c>
    </row>
    <row r="546" spans="1:100" x14ac:dyDescent="0.2">
      <c r="A546" s="8" t="s">
        <v>76</v>
      </c>
      <c r="B546" s="8" t="s">
        <v>6124</v>
      </c>
      <c r="C546" s="8" t="s">
        <v>5508</v>
      </c>
      <c r="D546" s="8" t="s">
        <v>6125</v>
      </c>
      <c r="E546" s="8" t="s">
        <v>4172</v>
      </c>
      <c r="F546" s="8" t="s">
        <v>3701</v>
      </c>
      <c r="G546" s="8" t="s">
        <v>6131</v>
      </c>
      <c r="H546" s="8" t="s">
        <v>3703</v>
      </c>
      <c r="I546" s="8" t="s">
        <v>3970</v>
      </c>
      <c r="J546" s="8" t="s">
        <v>3769</v>
      </c>
      <c r="K546" s="8" t="s">
        <v>6127</v>
      </c>
      <c r="M546" s="8" t="s">
        <v>3866</v>
      </c>
      <c r="N546" s="8" t="s">
        <v>3771</v>
      </c>
      <c r="O546" s="8" t="s">
        <v>3804</v>
      </c>
      <c r="P546" s="9">
        <v>113.9</v>
      </c>
      <c r="Q546" s="8" t="s">
        <v>3805</v>
      </c>
      <c r="S546" s="9">
        <v>27.37</v>
      </c>
      <c r="T546" s="9">
        <v>18.16</v>
      </c>
      <c r="U546" s="8" t="s">
        <v>3710</v>
      </c>
      <c r="V546" s="8" t="s">
        <v>6122</v>
      </c>
      <c r="AV546" s="8" t="s">
        <v>6123</v>
      </c>
      <c r="AW546" s="8">
        <v>1</v>
      </c>
      <c r="AX546" s="8">
        <v>3</v>
      </c>
      <c r="AY546" s="8" t="s">
        <v>60</v>
      </c>
      <c r="AZ546" s="10">
        <v>39498</v>
      </c>
      <c r="BA546" s="10">
        <v>45230</v>
      </c>
      <c r="BC546" s="10">
        <v>44074</v>
      </c>
      <c r="BD546" s="10">
        <v>44663</v>
      </c>
      <c r="BE546" s="8" t="s">
        <v>3741</v>
      </c>
      <c r="BF546" s="8" t="s">
        <v>3720</v>
      </c>
      <c r="BG546" s="11">
        <v>28</v>
      </c>
      <c r="BH546" s="11">
        <v>40</v>
      </c>
      <c r="BI546" s="8" t="s">
        <v>3720</v>
      </c>
      <c r="BJ546" s="11">
        <v>28</v>
      </c>
      <c r="BQ546" s="11">
        <v>0.64870000000000005</v>
      </c>
      <c r="BR546" s="8" t="s">
        <v>6122</v>
      </c>
      <c r="BW546" s="10">
        <v>41456</v>
      </c>
      <c r="BX546" s="10">
        <v>43952</v>
      </c>
      <c r="BY546" s="9">
        <v>0</v>
      </c>
      <c r="BZ546" s="8" t="s">
        <v>3742</v>
      </c>
      <c r="CF546" s="8" t="s">
        <v>3708</v>
      </c>
      <c r="CH546" s="9">
        <v>171.65</v>
      </c>
      <c r="CM546" s="12">
        <v>10</v>
      </c>
      <c r="CR546" s="8" t="s">
        <v>6124</v>
      </c>
      <c r="CV546" s="13">
        <v>1</v>
      </c>
    </row>
    <row r="547" spans="1:100" x14ac:dyDescent="0.2">
      <c r="A547" s="8" t="s">
        <v>6132</v>
      </c>
      <c r="B547" s="8" t="s">
        <v>6124</v>
      </c>
      <c r="C547" s="8" t="s">
        <v>5508</v>
      </c>
      <c r="D547" s="8" t="s">
        <v>6125</v>
      </c>
      <c r="E547" s="8" t="s">
        <v>4172</v>
      </c>
      <c r="F547" s="8" t="s">
        <v>3701</v>
      </c>
      <c r="G547" s="8" t="s">
        <v>6131</v>
      </c>
      <c r="H547" s="8" t="s">
        <v>4163</v>
      </c>
      <c r="I547" s="8" t="s">
        <v>3970</v>
      </c>
      <c r="J547" s="8" t="s">
        <v>3769</v>
      </c>
      <c r="K547" s="8" t="s">
        <v>6127</v>
      </c>
      <c r="M547" s="8" t="s">
        <v>3866</v>
      </c>
      <c r="N547" s="8" t="s">
        <v>3771</v>
      </c>
      <c r="O547" s="8" t="s">
        <v>3804</v>
      </c>
      <c r="P547" s="9">
        <v>113.9</v>
      </c>
      <c r="Q547" s="8" t="s">
        <v>3805</v>
      </c>
      <c r="S547" s="9">
        <v>27.37</v>
      </c>
      <c r="T547" s="9">
        <v>18.16</v>
      </c>
      <c r="U547" s="8" t="s">
        <v>3710</v>
      </c>
      <c r="V547" s="8" t="s">
        <v>6122</v>
      </c>
      <c r="AV547" s="8" t="s">
        <v>6123</v>
      </c>
      <c r="AW547" s="8">
        <v>1</v>
      </c>
      <c r="AX547" s="8">
        <v>3</v>
      </c>
      <c r="AY547" s="8" t="s">
        <v>60</v>
      </c>
      <c r="AZ547" s="10">
        <v>39498</v>
      </c>
      <c r="BA547" s="10">
        <v>45230</v>
      </c>
      <c r="BE547" s="8" t="s">
        <v>3741</v>
      </c>
      <c r="BF547" s="8" t="s">
        <v>3720</v>
      </c>
      <c r="BG547" s="11">
        <v>28</v>
      </c>
      <c r="BH547" s="11">
        <v>40</v>
      </c>
      <c r="BI547" s="8" t="s">
        <v>3720</v>
      </c>
      <c r="BJ547" s="11">
        <v>28</v>
      </c>
      <c r="BQ547" s="11">
        <v>0.64870000000000005</v>
      </c>
      <c r="BR547" s="8" t="s">
        <v>6122</v>
      </c>
      <c r="BW547" s="10">
        <v>41456</v>
      </c>
      <c r="BX547" s="10">
        <v>43952</v>
      </c>
      <c r="BY547" s="9">
        <v>0</v>
      </c>
      <c r="BZ547" s="8" t="s">
        <v>3750</v>
      </c>
      <c r="CF547" s="8" t="s">
        <v>3708</v>
      </c>
      <c r="CH547" s="9">
        <v>171.65</v>
      </c>
      <c r="CM547" s="12">
        <v>10</v>
      </c>
      <c r="CR547" s="8" t="s">
        <v>6124</v>
      </c>
      <c r="CV547" s="13">
        <v>1</v>
      </c>
    </row>
    <row r="548" spans="1:100" x14ac:dyDescent="0.2">
      <c r="A548" s="8" t="s">
        <v>6133</v>
      </c>
      <c r="B548" s="8" t="s">
        <v>6124</v>
      </c>
      <c r="C548" s="8" t="s">
        <v>5508</v>
      </c>
      <c r="D548" s="8" t="s">
        <v>6125</v>
      </c>
      <c r="E548" s="8" t="s">
        <v>4172</v>
      </c>
      <c r="F548" s="8" t="s">
        <v>3701</v>
      </c>
      <c r="G548" s="8" t="s">
        <v>6131</v>
      </c>
      <c r="H548" s="8" t="s">
        <v>3703</v>
      </c>
      <c r="I548" s="8" t="s">
        <v>3970</v>
      </c>
      <c r="J548" s="8" t="s">
        <v>3769</v>
      </c>
      <c r="K548" s="8" t="s">
        <v>6127</v>
      </c>
      <c r="M548" s="8" t="s">
        <v>3866</v>
      </c>
      <c r="N548" s="8" t="s">
        <v>3771</v>
      </c>
      <c r="O548" s="8" t="s">
        <v>3804</v>
      </c>
      <c r="P548" s="9">
        <v>113.9</v>
      </c>
      <c r="Q548" s="8" t="s">
        <v>3805</v>
      </c>
      <c r="S548" s="9">
        <v>27.37</v>
      </c>
      <c r="T548" s="9">
        <v>18.16</v>
      </c>
      <c r="U548" s="8" t="s">
        <v>3710</v>
      </c>
      <c r="V548" s="8" t="s">
        <v>6122</v>
      </c>
      <c r="AV548" s="8" t="s">
        <v>6123</v>
      </c>
      <c r="AW548" s="8">
        <v>1</v>
      </c>
      <c r="AX548" s="8">
        <v>3</v>
      </c>
      <c r="AY548" s="8" t="s">
        <v>60</v>
      </c>
      <c r="AZ548" s="10">
        <v>39498</v>
      </c>
      <c r="BA548" s="10">
        <v>45260</v>
      </c>
      <c r="BE548" s="8" t="s">
        <v>3741</v>
      </c>
      <c r="BF548" s="8" t="s">
        <v>3720</v>
      </c>
      <c r="BG548" s="11">
        <v>28</v>
      </c>
      <c r="BH548" s="11">
        <v>40</v>
      </c>
      <c r="BI548" s="8" t="s">
        <v>3720</v>
      </c>
      <c r="BJ548" s="11">
        <v>28</v>
      </c>
      <c r="BQ548" s="11">
        <v>0.64870000000000005</v>
      </c>
      <c r="BR548" s="8" t="s">
        <v>6122</v>
      </c>
      <c r="BW548" s="10">
        <v>41456</v>
      </c>
      <c r="BX548" s="10">
        <v>43952</v>
      </c>
      <c r="BY548" s="9">
        <v>0</v>
      </c>
      <c r="BZ548" s="8" t="s">
        <v>3750</v>
      </c>
      <c r="CF548" s="8" t="s">
        <v>3708</v>
      </c>
      <c r="CH548" s="9">
        <v>171.65</v>
      </c>
      <c r="CM548" s="12">
        <v>10</v>
      </c>
      <c r="CR548" s="8" t="s">
        <v>6124</v>
      </c>
      <c r="CV548" s="13">
        <v>1</v>
      </c>
    </row>
    <row r="549" spans="1:100" x14ac:dyDescent="0.2">
      <c r="A549" s="8" t="s">
        <v>6134</v>
      </c>
      <c r="B549" s="8" t="s">
        <v>6124</v>
      </c>
      <c r="C549" s="8" t="s">
        <v>5508</v>
      </c>
      <c r="D549" s="8" t="s">
        <v>6125</v>
      </c>
      <c r="E549" s="8" t="s">
        <v>4172</v>
      </c>
      <c r="F549" s="8" t="s">
        <v>3701</v>
      </c>
      <c r="G549" s="8" t="s">
        <v>6131</v>
      </c>
      <c r="H549" s="8" t="s">
        <v>4163</v>
      </c>
      <c r="I549" s="8" t="s">
        <v>3970</v>
      </c>
      <c r="J549" s="8" t="s">
        <v>3769</v>
      </c>
      <c r="K549" s="8" t="s">
        <v>6127</v>
      </c>
      <c r="M549" s="8" t="s">
        <v>3866</v>
      </c>
      <c r="N549" s="8" t="s">
        <v>3771</v>
      </c>
      <c r="O549" s="8" t="s">
        <v>3804</v>
      </c>
      <c r="P549" s="9">
        <v>113.9</v>
      </c>
      <c r="Q549" s="8" t="s">
        <v>3805</v>
      </c>
      <c r="S549" s="9">
        <v>27.37</v>
      </c>
      <c r="T549" s="9">
        <v>18.16</v>
      </c>
      <c r="U549" s="8" t="s">
        <v>3710</v>
      </c>
      <c r="V549" s="8" t="s">
        <v>6122</v>
      </c>
      <c r="AV549" s="8" t="s">
        <v>6123</v>
      </c>
      <c r="AW549" s="8">
        <v>1</v>
      </c>
      <c r="AX549" s="8">
        <v>3</v>
      </c>
      <c r="AY549" s="8" t="s">
        <v>60</v>
      </c>
      <c r="AZ549" s="10">
        <v>39498</v>
      </c>
      <c r="BA549" s="10">
        <v>45260</v>
      </c>
      <c r="BE549" s="8" t="s">
        <v>3741</v>
      </c>
      <c r="BF549" s="8" t="s">
        <v>3720</v>
      </c>
      <c r="BG549" s="11">
        <v>28</v>
      </c>
      <c r="BH549" s="11">
        <v>40</v>
      </c>
      <c r="BI549" s="8" t="s">
        <v>3720</v>
      </c>
      <c r="BJ549" s="11">
        <v>28</v>
      </c>
      <c r="BQ549" s="11">
        <v>0.64870000000000005</v>
      </c>
      <c r="BR549" s="8" t="s">
        <v>6122</v>
      </c>
      <c r="BW549" s="10">
        <v>41456</v>
      </c>
      <c r="BX549" s="10">
        <v>43952</v>
      </c>
      <c r="BY549" s="9">
        <v>0</v>
      </c>
      <c r="BZ549" s="8" t="s">
        <v>3750</v>
      </c>
      <c r="CF549" s="8" t="s">
        <v>3708</v>
      </c>
      <c r="CH549" s="9">
        <v>171.65</v>
      </c>
      <c r="CM549" s="12">
        <v>10</v>
      </c>
      <c r="CR549" s="8" t="s">
        <v>6124</v>
      </c>
      <c r="CV549" s="13">
        <v>1</v>
      </c>
    </row>
    <row r="550" spans="1:100" x14ac:dyDescent="0.2">
      <c r="A550" s="8" t="s">
        <v>6135</v>
      </c>
      <c r="B550" s="8" t="s">
        <v>6136</v>
      </c>
      <c r="C550" s="8" t="s">
        <v>3925</v>
      </c>
      <c r="D550" s="8" t="s">
        <v>3699</v>
      </c>
      <c r="E550" s="8" t="s">
        <v>3954</v>
      </c>
      <c r="F550" s="8" t="s">
        <v>3701</v>
      </c>
      <c r="G550" s="8" t="s">
        <v>5504</v>
      </c>
      <c r="H550" s="8" t="s">
        <v>4163</v>
      </c>
      <c r="I550" s="8" t="s">
        <v>3970</v>
      </c>
      <c r="J550" s="8" t="s">
        <v>3769</v>
      </c>
      <c r="K550" s="8" t="s">
        <v>6137</v>
      </c>
      <c r="M550" s="8" t="s">
        <v>3707</v>
      </c>
      <c r="N550" s="8" t="s">
        <v>3771</v>
      </c>
      <c r="O550" s="8" t="s">
        <v>3804</v>
      </c>
      <c r="P550" s="9">
        <v>774.99</v>
      </c>
      <c r="Q550" s="8" t="s">
        <v>3805</v>
      </c>
      <c r="S550" s="9">
        <v>439.98</v>
      </c>
      <c r="T550" s="9">
        <v>291.95999999999998</v>
      </c>
      <c r="U550" s="8" t="s">
        <v>3710</v>
      </c>
      <c r="V550" s="8" t="s">
        <v>4311</v>
      </c>
      <c r="AV550" s="8" t="s">
        <v>4312</v>
      </c>
      <c r="AW550" s="8">
        <v>86</v>
      </c>
      <c r="AX550" s="8">
        <v>2</v>
      </c>
      <c r="AY550" s="8" t="s">
        <v>2733</v>
      </c>
      <c r="AZ550" s="10">
        <v>37727</v>
      </c>
      <c r="BA550" s="10">
        <v>46112</v>
      </c>
      <c r="BD550" s="10">
        <v>44135</v>
      </c>
      <c r="BE550" s="8" t="s">
        <v>5121</v>
      </c>
      <c r="BF550" s="8" t="s">
        <v>3720</v>
      </c>
      <c r="BG550" s="11">
        <v>100</v>
      </c>
      <c r="BH550" s="11">
        <v>20</v>
      </c>
      <c r="BI550" s="8" t="s">
        <v>3720</v>
      </c>
      <c r="BJ550" s="11">
        <v>100</v>
      </c>
      <c r="BQ550" s="11">
        <v>2.9196</v>
      </c>
      <c r="BR550" s="8" t="s">
        <v>4311</v>
      </c>
      <c r="BW550" s="10">
        <v>41456</v>
      </c>
      <c r="BX550" s="10">
        <v>42401</v>
      </c>
      <c r="BY550" s="9">
        <v>0</v>
      </c>
      <c r="BZ550" s="8" t="s">
        <v>3750</v>
      </c>
      <c r="CF550" s="8" t="s">
        <v>3708</v>
      </c>
      <c r="CH550" s="9">
        <v>1081.29</v>
      </c>
      <c r="CM550" s="12">
        <v>10</v>
      </c>
      <c r="CR550" s="8" t="s">
        <v>6136</v>
      </c>
      <c r="CV550" s="13">
        <v>1</v>
      </c>
    </row>
    <row r="551" spans="1:100" x14ac:dyDescent="0.2">
      <c r="A551" s="8" t="s">
        <v>6138</v>
      </c>
      <c r="B551" s="8" t="s">
        <v>6136</v>
      </c>
      <c r="C551" s="8" t="s">
        <v>3925</v>
      </c>
      <c r="D551" s="8" t="s">
        <v>3699</v>
      </c>
      <c r="E551" s="8" t="s">
        <v>3954</v>
      </c>
      <c r="F551" s="8" t="s">
        <v>3701</v>
      </c>
      <c r="G551" s="8" t="s">
        <v>5504</v>
      </c>
      <c r="H551" s="8" t="s">
        <v>4163</v>
      </c>
      <c r="I551" s="8" t="s">
        <v>3970</v>
      </c>
      <c r="J551" s="8" t="s">
        <v>3769</v>
      </c>
      <c r="K551" s="8" t="s">
        <v>6137</v>
      </c>
      <c r="M551" s="8" t="s">
        <v>3707</v>
      </c>
      <c r="N551" s="8" t="s">
        <v>3708</v>
      </c>
      <c r="O551" s="8" t="s">
        <v>3804</v>
      </c>
      <c r="P551" s="9">
        <v>774.99</v>
      </c>
      <c r="Q551" s="8" t="s">
        <v>3805</v>
      </c>
      <c r="S551" s="9">
        <v>439.98</v>
      </c>
      <c r="T551" s="9">
        <v>291.95999999999998</v>
      </c>
      <c r="U551" s="8" t="s">
        <v>3710</v>
      </c>
      <c r="V551" s="8" t="s">
        <v>4311</v>
      </c>
      <c r="AV551" s="8" t="s">
        <v>4312</v>
      </c>
      <c r="AW551" s="8">
        <v>86</v>
      </c>
      <c r="AX551" s="8">
        <v>2</v>
      </c>
      <c r="AY551" s="8" t="s">
        <v>2733</v>
      </c>
      <c r="AZ551" s="10">
        <v>37727</v>
      </c>
      <c r="BB551" s="8" t="s">
        <v>3717</v>
      </c>
      <c r="BE551" s="8" t="s">
        <v>5121</v>
      </c>
      <c r="BF551" s="8" t="s">
        <v>3720</v>
      </c>
      <c r="BG551" s="11">
        <v>100</v>
      </c>
      <c r="BH551" s="11">
        <v>20</v>
      </c>
      <c r="BI551" s="8" t="s">
        <v>3720</v>
      </c>
      <c r="BJ551" s="11">
        <v>100</v>
      </c>
      <c r="BQ551" s="11">
        <v>2.9196</v>
      </c>
      <c r="BR551" s="8" t="s">
        <v>4311</v>
      </c>
      <c r="BW551" s="10">
        <v>41456</v>
      </c>
      <c r="BX551" s="10">
        <v>42401</v>
      </c>
      <c r="BY551" s="9">
        <v>0</v>
      </c>
      <c r="BZ551" s="8" t="s">
        <v>3750</v>
      </c>
      <c r="CF551" s="8" t="s">
        <v>3708</v>
      </c>
      <c r="CH551" s="9">
        <v>1081.29</v>
      </c>
      <c r="CM551" s="12">
        <v>10</v>
      </c>
      <c r="CR551" s="8" t="s">
        <v>6136</v>
      </c>
      <c r="CV551" s="13">
        <v>1</v>
      </c>
    </row>
    <row r="552" spans="1:100" x14ac:dyDescent="0.2">
      <c r="A552" s="8" t="s">
        <v>6139</v>
      </c>
      <c r="B552" s="8" t="s">
        <v>6136</v>
      </c>
      <c r="C552" s="8" t="s">
        <v>3925</v>
      </c>
      <c r="D552" s="8" t="s">
        <v>3699</v>
      </c>
      <c r="E552" s="8" t="s">
        <v>3860</v>
      </c>
      <c r="F552" s="8" t="s">
        <v>3701</v>
      </c>
      <c r="G552" s="8" t="s">
        <v>3926</v>
      </c>
      <c r="H552" s="8" t="s">
        <v>4163</v>
      </c>
      <c r="I552" s="8" t="s">
        <v>3970</v>
      </c>
      <c r="J552" s="8" t="s">
        <v>3769</v>
      </c>
      <c r="K552" s="8" t="s">
        <v>6137</v>
      </c>
      <c r="M552" s="8" t="s">
        <v>3707</v>
      </c>
      <c r="N552" s="8" t="s">
        <v>3771</v>
      </c>
      <c r="O552" s="8" t="s">
        <v>3804</v>
      </c>
      <c r="P552" s="9">
        <v>217.22</v>
      </c>
      <c r="Q552" s="8" t="s">
        <v>3805</v>
      </c>
      <c r="S552" s="9">
        <v>132</v>
      </c>
      <c r="T552" s="9">
        <v>87.59</v>
      </c>
      <c r="U552" s="8" t="s">
        <v>3710</v>
      </c>
      <c r="V552" s="8" t="s">
        <v>4311</v>
      </c>
      <c r="AV552" s="8" t="s">
        <v>4312</v>
      </c>
      <c r="AW552" s="8">
        <v>86</v>
      </c>
      <c r="AX552" s="8">
        <v>2</v>
      </c>
      <c r="AY552" s="8" t="s">
        <v>2733</v>
      </c>
      <c r="AZ552" s="10">
        <v>37727</v>
      </c>
      <c r="BA552" s="10">
        <v>46112</v>
      </c>
      <c r="BD552" s="10">
        <v>44135</v>
      </c>
      <c r="BE552" s="8" t="s">
        <v>5121</v>
      </c>
      <c r="BF552" s="8" t="s">
        <v>3720</v>
      </c>
      <c r="BG552" s="11">
        <v>30</v>
      </c>
      <c r="BH552" s="11">
        <v>20</v>
      </c>
      <c r="BI552" s="8" t="s">
        <v>3720</v>
      </c>
      <c r="BJ552" s="11">
        <v>30</v>
      </c>
      <c r="BQ552" s="11">
        <v>2.9196</v>
      </c>
      <c r="BR552" s="8" t="s">
        <v>4311</v>
      </c>
      <c r="BW552" s="10">
        <v>41456</v>
      </c>
      <c r="BX552" s="10">
        <v>42401</v>
      </c>
      <c r="BY552" s="9">
        <v>0</v>
      </c>
      <c r="BZ552" s="8" t="s">
        <v>3750</v>
      </c>
      <c r="CF552" s="8" t="s">
        <v>3708</v>
      </c>
      <c r="CH552" s="9">
        <v>324.39</v>
      </c>
      <c r="CM552" s="12">
        <v>10</v>
      </c>
      <c r="CR552" s="8" t="s">
        <v>6136</v>
      </c>
      <c r="CV552" s="13">
        <v>1</v>
      </c>
    </row>
    <row r="553" spans="1:100" x14ac:dyDescent="0.2">
      <c r="A553" s="8" t="s">
        <v>6140</v>
      </c>
      <c r="B553" s="8" t="s">
        <v>6136</v>
      </c>
      <c r="C553" s="8" t="s">
        <v>3925</v>
      </c>
      <c r="D553" s="8" t="s">
        <v>3699</v>
      </c>
      <c r="E553" s="8" t="s">
        <v>3860</v>
      </c>
      <c r="F553" s="8" t="s">
        <v>3701</v>
      </c>
      <c r="G553" s="8" t="s">
        <v>3926</v>
      </c>
      <c r="H553" s="8" t="s">
        <v>4163</v>
      </c>
      <c r="I553" s="8" t="s">
        <v>3970</v>
      </c>
      <c r="J553" s="8" t="s">
        <v>3769</v>
      </c>
      <c r="K553" s="8" t="s">
        <v>6137</v>
      </c>
      <c r="M553" s="8" t="s">
        <v>3707</v>
      </c>
      <c r="N553" s="8" t="s">
        <v>3708</v>
      </c>
      <c r="O553" s="8" t="s">
        <v>3804</v>
      </c>
      <c r="P553" s="9">
        <v>217.22</v>
      </c>
      <c r="Q553" s="8" t="s">
        <v>3805</v>
      </c>
      <c r="S553" s="9">
        <v>132</v>
      </c>
      <c r="T553" s="9">
        <v>87.59</v>
      </c>
      <c r="U553" s="8" t="s">
        <v>3710</v>
      </c>
      <c r="V553" s="8" t="s">
        <v>4311</v>
      </c>
      <c r="AV553" s="8" t="s">
        <v>4312</v>
      </c>
      <c r="AW553" s="8">
        <v>86</v>
      </c>
      <c r="AX553" s="8">
        <v>2</v>
      </c>
      <c r="AY553" s="8" t="s">
        <v>2733</v>
      </c>
      <c r="AZ553" s="10">
        <v>37727</v>
      </c>
      <c r="BB553" s="8" t="s">
        <v>3717</v>
      </c>
      <c r="BE553" s="8" t="s">
        <v>5121</v>
      </c>
      <c r="BF553" s="8" t="s">
        <v>3720</v>
      </c>
      <c r="BG553" s="11">
        <v>30</v>
      </c>
      <c r="BH553" s="11">
        <v>20</v>
      </c>
      <c r="BI553" s="8" t="s">
        <v>3720</v>
      </c>
      <c r="BJ553" s="11">
        <v>30</v>
      </c>
      <c r="BQ553" s="11">
        <v>2.9196</v>
      </c>
      <c r="BR553" s="8" t="s">
        <v>4311</v>
      </c>
      <c r="BW553" s="10">
        <v>41456</v>
      </c>
      <c r="BX553" s="10">
        <v>42401</v>
      </c>
      <c r="BY553" s="9">
        <v>0</v>
      </c>
      <c r="BZ553" s="8" t="s">
        <v>3750</v>
      </c>
      <c r="CF553" s="8" t="s">
        <v>3708</v>
      </c>
      <c r="CH553" s="9">
        <v>324.39</v>
      </c>
      <c r="CM553" s="12">
        <v>10</v>
      </c>
      <c r="CR553" s="8" t="s">
        <v>6136</v>
      </c>
      <c r="CV553" s="13">
        <v>1</v>
      </c>
    </row>
    <row r="554" spans="1:100" x14ac:dyDescent="0.2">
      <c r="A554" s="8" t="s">
        <v>6141</v>
      </c>
      <c r="B554" s="8" t="s">
        <v>6142</v>
      </c>
      <c r="C554" s="8" t="s">
        <v>6143</v>
      </c>
      <c r="D554" s="8" t="s">
        <v>4368</v>
      </c>
      <c r="E554" s="8" t="s">
        <v>3954</v>
      </c>
      <c r="F554" s="8" t="s">
        <v>3701</v>
      </c>
      <c r="G554" s="8" t="s">
        <v>6144</v>
      </c>
      <c r="H554" s="8" t="s">
        <v>3703</v>
      </c>
      <c r="I554" s="8" t="s">
        <v>3970</v>
      </c>
      <c r="J554" s="8" t="s">
        <v>3769</v>
      </c>
      <c r="K554" s="8" t="s">
        <v>6145</v>
      </c>
      <c r="M554" s="8" t="s">
        <v>3866</v>
      </c>
      <c r="N554" s="8" t="s">
        <v>3771</v>
      </c>
      <c r="O554" s="8" t="s">
        <v>3804</v>
      </c>
      <c r="P554" s="9">
        <v>684.48</v>
      </c>
      <c r="Q554" s="8" t="s">
        <v>3805</v>
      </c>
      <c r="S554" s="9">
        <v>149.55000000000001</v>
      </c>
      <c r="T554" s="9">
        <v>99.24</v>
      </c>
      <c r="U554" s="8" t="s">
        <v>3710</v>
      </c>
      <c r="V554" s="8" t="s">
        <v>5109</v>
      </c>
      <c r="AV554" s="8" t="s">
        <v>5110</v>
      </c>
      <c r="AW554" s="8">
        <v>46</v>
      </c>
      <c r="AX554" s="8">
        <v>1</v>
      </c>
      <c r="AY554" s="8" t="s">
        <v>1690</v>
      </c>
      <c r="AZ554" s="10">
        <v>39071</v>
      </c>
      <c r="BA554" s="10">
        <v>45961</v>
      </c>
      <c r="BC554" s="10">
        <v>43157</v>
      </c>
      <c r="BE554" s="8" t="s">
        <v>3976</v>
      </c>
      <c r="BF554" s="8" t="s">
        <v>3720</v>
      </c>
      <c r="BG554" s="11">
        <v>100</v>
      </c>
      <c r="BH554" s="11">
        <v>0.4</v>
      </c>
      <c r="BI554" s="8" t="s">
        <v>3720</v>
      </c>
      <c r="BJ554" s="11">
        <v>100</v>
      </c>
      <c r="BQ554" s="11">
        <v>0.99239999999999995</v>
      </c>
      <c r="BR554" s="8" t="s">
        <v>5109</v>
      </c>
      <c r="BW554" s="10">
        <v>41456</v>
      </c>
      <c r="BX554" s="10">
        <v>44562</v>
      </c>
      <c r="BY554" s="9">
        <v>0</v>
      </c>
      <c r="BZ554" s="8" t="s">
        <v>3742</v>
      </c>
      <c r="CF554" s="8" t="s">
        <v>3708</v>
      </c>
      <c r="CH554" s="9">
        <v>961.81</v>
      </c>
      <c r="CM554" s="12">
        <v>10</v>
      </c>
      <c r="CR554" s="8" t="s">
        <v>6142</v>
      </c>
      <c r="CV554" s="13">
        <v>1</v>
      </c>
    </row>
    <row r="555" spans="1:100" x14ac:dyDescent="0.2">
      <c r="A555" s="8" t="s">
        <v>6146</v>
      </c>
      <c r="B555" s="8" t="s">
        <v>6142</v>
      </c>
      <c r="C555" s="8" t="s">
        <v>6143</v>
      </c>
      <c r="D555" s="8" t="s">
        <v>4368</v>
      </c>
      <c r="E555" s="8" t="s">
        <v>3954</v>
      </c>
      <c r="F555" s="8" t="s">
        <v>3701</v>
      </c>
      <c r="G555" s="8" t="s">
        <v>6144</v>
      </c>
      <c r="H555" s="8" t="s">
        <v>3703</v>
      </c>
      <c r="I555" s="8" t="s">
        <v>3970</v>
      </c>
      <c r="J555" s="8" t="s">
        <v>3769</v>
      </c>
      <c r="K555" s="8" t="s">
        <v>6145</v>
      </c>
      <c r="M555" s="8" t="s">
        <v>3866</v>
      </c>
      <c r="N555" s="8" t="s">
        <v>3771</v>
      </c>
      <c r="O555" s="8" t="s">
        <v>3804</v>
      </c>
      <c r="P555" s="9">
        <v>684.48</v>
      </c>
      <c r="Q555" s="8" t="s">
        <v>3805</v>
      </c>
      <c r="S555" s="9">
        <v>149.55000000000001</v>
      </c>
      <c r="T555" s="9">
        <v>99.24</v>
      </c>
      <c r="U555" s="8" t="s">
        <v>3710</v>
      </c>
      <c r="V555" s="8" t="s">
        <v>5109</v>
      </c>
      <c r="AV555" s="8" t="s">
        <v>5110</v>
      </c>
      <c r="AW555" s="8">
        <v>46</v>
      </c>
      <c r="AX555" s="8">
        <v>1</v>
      </c>
      <c r="AY555" s="8" t="s">
        <v>1690</v>
      </c>
      <c r="AZ555" s="10">
        <v>39071</v>
      </c>
      <c r="BA555" s="10">
        <v>45991</v>
      </c>
      <c r="BE555" s="8" t="s">
        <v>3976</v>
      </c>
      <c r="BF555" s="8" t="s">
        <v>3720</v>
      </c>
      <c r="BG555" s="11">
        <v>100</v>
      </c>
      <c r="BH555" s="11">
        <v>0.4</v>
      </c>
      <c r="BI555" s="8" t="s">
        <v>3720</v>
      </c>
      <c r="BJ555" s="11">
        <v>100</v>
      </c>
      <c r="BQ555" s="11">
        <v>0.99239999999999995</v>
      </c>
      <c r="BR555" s="8" t="s">
        <v>5109</v>
      </c>
      <c r="BW555" s="10">
        <v>41456</v>
      </c>
      <c r="BX555" s="10">
        <v>44562</v>
      </c>
      <c r="BY555" s="9">
        <v>0</v>
      </c>
      <c r="BZ555" s="8" t="s">
        <v>3750</v>
      </c>
      <c r="CF555" s="8" t="s">
        <v>3708</v>
      </c>
      <c r="CH555" s="9">
        <v>961.81</v>
      </c>
      <c r="CM555" s="12">
        <v>10</v>
      </c>
      <c r="CR555" s="8" t="s">
        <v>6142</v>
      </c>
      <c r="CV555" s="13">
        <v>1</v>
      </c>
    </row>
    <row r="556" spans="1:100" x14ac:dyDescent="0.2">
      <c r="A556" s="8" t="s">
        <v>6147</v>
      </c>
      <c r="B556" s="8" t="s">
        <v>6142</v>
      </c>
      <c r="C556" s="8" t="s">
        <v>6143</v>
      </c>
      <c r="D556" s="8" t="s">
        <v>4368</v>
      </c>
      <c r="E556" s="8" t="s">
        <v>3860</v>
      </c>
      <c r="F556" s="8" t="s">
        <v>3701</v>
      </c>
      <c r="G556" s="8" t="s">
        <v>6148</v>
      </c>
      <c r="H556" s="8" t="s">
        <v>3703</v>
      </c>
      <c r="I556" s="8" t="s">
        <v>3970</v>
      </c>
      <c r="J556" s="8" t="s">
        <v>3769</v>
      </c>
      <c r="K556" s="8" t="s">
        <v>6145</v>
      </c>
      <c r="M556" s="8" t="s">
        <v>3866</v>
      </c>
      <c r="N556" s="8" t="s">
        <v>3771</v>
      </c>
      <c r="O556" s="8" t="s">
        <v>3804</v>
      </c>
      <c r="P556" s="9">
        <v>194.21</v>
      </c>
      <c r="Q556" s="8" t="s">
        <v>3805</v>
      </c>
      <c r="S556" s="9">
        <v>44.86</v>
      </c>
      <c r="T556" s="9">
        <v>29.77</v>
      </c>
      <c r="U556" s="8" t="s">
        <v>3710</v>
      </c>
      <c r="V556" s="8" t="s">
        <v>5109</v>
      </c>
      <c r="AV556" s="8" t="s">
        <v>5110</v>
      </c>
      <c r="AW556" s="8">
        <v>46</v>
      </c>
      <c r="AX556" s="8">
        <v>1</v>
      </c>
      <c r="AY556" s="8" t="s">
        <v>1690</v>
      </c>
      <c r="AZ556" s="10">
        <v>39071</v>
      </c>
      <c r="BA556" s="10">
        <v>45961</v>
      </c>
      <c r="BC556" s="10">
        <v>40841</v>
      </c>
      <c r="BE556" s="8" t="s">
        <v>3976</v>
      </c>
      <c r="BF556" s="8" t="s">
        <v>3720</v>
      </c>
      <c r="BG556" s="11">
        <v>30</v>
      </c>
      <c r="BH556" s="11">
        <v>0.4</v>
      </c>
      <c r="BI556" s="8" t="s">
        <v>3720</v>
      </c>
      <c r="BJ556" s="11">
        <v>30</v>
      </c>
      <c r="BQ556" s="11">
        <v>0.99239999999999995</v>
      </c>
      <c r="BR556" s="8" t="s">
        <v>5109</v>
      </c>
      <c r="BW556" s="10">
        <v>41456</v>
      </c>
      <c r="BX556" s="10">
        <v>44562</v>
      </c>
      <c r="BY556" s="9">
        <v>0</v>
      </c>
      <c r="BZ556" s="8" t="s">
        <v>3742</v>
      </c>
      <c r="CF556" s="8" t="s">
        <v>3708</v>
      </c>
      <c r="CH556" s="9">
        <v>290.73</v>
      </c>
      <c r="CM556" s="12">
        <v>10</v>
      </c>
      <c r="CR556" s="8" t="s">
        <v>6142</v>
      </c>
      <c r="CV556" s="13">
        <v>1</v>
      </c>
    </row>
    <row r="557" spans="1:100" x14ac:dyDescent="0.2">
      <c r="A557" s="8" t="s">
        <v>6149</v>
      </c>
      <c r="B557" s="8" t="s">
        <v>6142</v>
      </c>
      <c r="C557" s="8" t="s">
        <v>6143</v>
      </c>
      <c r="D557" s="8" t="s">
        <v>4368</v>
      </c>
      <c r="E557" s="8" t="s">
        <v>3860</v>
      </c>
      <c r="F557" s="8" t="s">
        <v>3701</v>
      </c>
      <c r="G557" s="8" t="s">
        <v>6148</v>
      </c>
      <c r="H557" s="8" t="s">
        <v>3703</v>
      </c>
      <c r="I557" s="8" t="s">
        <v>3970</v>
      </c>
      <c r="J557" s="8" t="s">
        <v>3769</v>
      </c>
      <c r="K557" s="8" t="s">
        <v>6145</v>
      </c>
      <c r="M557" s="8" t="s">
        <v>3866</v>
      </c>
      <c r="N557" s="8" t="s">
        <v>3771</v>
      </c>
      <c r="O557" s="8" t="s">
        <v>3804</v>
      </c>
      <c r="P557" s="9">
        <v>194.21</v>
      </c>
      <c r="Q557" s="8" t="s">
        <v>3805</v>
      </c>
      <c r="S557" s="9">
        <v>44.86</v>
      </c>
      <c r="T557" s="9">
        <v>29.77</v>
      </c>
      <c r="U557" s="8" t="s">
        <v>3710</v>
      </c>
      <c r="V557" s="8" t="s">
        <v>5109</v>
      </c>
      <c r="AV557" s="8" t="s">
        <v>5110</v>
      </c>
      <c r="AW557" s="8">
        <v>46</v>
      </c>
      <c r="AX557" s="8">
        <v>1</v>
      </c>
      <c r="AY557" s="8" t="s">
        <v>1690</v>
      </c>
      <c r="AZ557" s="10">
        <v>39071</v>
      </c>
      <c r="BA557" s="10">
        <v>45991</v>
      </c>
      <c r="BE557" s="8" t="s">
        <v>3976</v>
      </c>
      <c r="BF557" s="8" t="s">
        <v>3720</v>
      </c>
      <c r="BG557" s="11">
        <v>30</v>
      </c>
      <c r="BH557" s="11">
        <v>0.4</v>
      </c>
      <c r="BI557" s="8" t="s">
        <v>3720</v>
      </c>
      <c r="BJ557" s="11">
        <v>30</v>
      </c>
      <c r="BQ557" s="11">
        <v>0.99239999999999995</v>
      </c>
      <c r="BR557" s="8" t="s">
        <v>5109</v>
      </c>
      <c r="BW557" s="10">
        <v>41456</v>
      </c>
      <c r="BX557" s="10">
        <v>44562</v>
      </c>
      <c r="BY557" s="9">
        <v>0</v>
      </c>
      <c r="BZ557" s="8" t="s">
        <v>3750</v>
      </c>
      <c r="CF557" s="8" t="s">
        <v>3708</v>
      </c>
      <c r="CH557" s="9">
        <v>290.73</v>
      </c>
      <c r="CM557" s="12">
        <v>10</v>
      </c>
      <c r="CR557" s="8" t="s">
        <v>6142</v>
      </c>
      <c r="CV557" s="13">
        <v>1</v>
      </c>
    </row>
    <row r="558" spans="1:100" x14ac:dyDescent="0.2">
      <c r="A558" s="8" t="s">
        <v>6150</v>
      </c>
      <c r="B558" s="8" t="s">
        <v>6151</v>
      </c>
      <c r="C558" s="8" t="s">
        <v>6152</v>
      </c>
      <c r="D558" s="8" t="s">
        <v>4078</v>
      </c>
      <c r="E558" s="8" t="s">
        <v>6153</v>
      </c>
      <c r="F558" s="8" t="s">
        <v>3701</v>
      </c>
      <c r="G558" s="8" t="s">
        <v>6154</v>
      </c>
      <c r="H558" s="8" t="s">
        <v>3703</v>
      </c>
      <c r="I558" s="8" t="s">
        <v>4993</v>
      </c>
      <c r="J558" s="8" t="s">
        <v>4009</v>
      </c>
      <c r="K558" s="8" t="s">
        <v>6155</v>
      </c>
      <c r="M558" s="8" t="s">
        <v>3866</v>
      </c>
      <c r="N558" s="8" t="s">
        <v>3708</v>
      </c>
      <c r="O558" s="8" t="s">
        <v>3709</v>
      </c>
      <c r="P558" s="9">
        <v>521.26</v>
      </c>
      <c r="Q558" s="8" t="s">
        <v>3710</v>
      </c>
      <c r="R558" s="8" t="s">
        <v>6156</v>
      </c>
      <c r="S558" s="9">
        <v>1091.07</v>
      </c>
      <c r="T558" s="9">
        <v>776.82</v>
      </c>
      <c r="U558" s="8" t="s">
        <v>3710</v>
      </c>
      <c r="V558" s="8" t="s">
        <v>6157</v>
      </c>
      <c r="Y558" s="8" t="s">
        <v>3738</v>
      </c>
      <c r="Z558" s="8" t="s">
        <v>3739</v>
      </c>
      <c r="AY558" s="8" t="s">
        <v>6158</v>
      </c>
      <c r="AZ558" s="10">
        <v>43551</v>
      </c>
      <c r="BA558" s="10">
        <v>45399</v>
      </c>
      <c r="BC558" s="10">
        <v>43843</v>
      </c>
      <c r="BE558" s="8" t="s">
        <v>6159</v>
      </c>
      <c r="BF558" s="8" t="s">
        <v>3720</v>
      </c>
      <c r="BG558" s="11">
        <v>1.7273000000000001</v>
      </c>
      <c r="BH558" s="11">
        <v>95</v>
      </c>
      <c r="BI558" s="8" t="s">
        <v>3720</v>
      </c>
      <c r="BJ558" s="11">
        <v>3</v>
      </c>
      <c r="BQ558" s="11">
        <v>258.9384</v>
      </c>
      <c r="BR558" s="8" t="s">
        <v>6157</v>
      </c>
      <c r="BW558" s="10">
        <v>44348</v>
      </c>
      <c r="BX558" s="10">
        <v>43831</v>
      </c>
      <c r="BY558" s="9">
        <v>0</v>
      </c>
      <c r="BZ558" s="8" t="s">
        <v>3742</v>
      </c>
      <c r="CA558" s="8" t="s">
        <v>3717</v>
      </c>
      <c r="CF558" s="8" t="s">
        <v>3708</v>
      </c>
      <c r="CH558" s="9">
        <v>746.36</v>
      </c>
      <c r="CM558" s="12">
        <v>10</v>
      </c>
      <c r="CR558" s="8" t="s">
        <v>6151</v>
      </c>
      <c r="CV558" s="13">
        <v>1</v>
      </c>
    </row>
    <row r="559" spans="1:100" x14ac:dyDescent="0.2">
      <c r="A559" s="8" t="s">
        <v>6160</v>
      </c>
      <c r="B559" s="8" t="s">
        <v>6161</v>
      </c>
      <c r="C559" s="8" t="s">
        <v>6162</v>
      </c>
      <c r="D559" s="8" t="s">
        <v>4078</v>
      </c>
      <c r="E559" s="8" t="s">
        <v>6163</v>
      </c>
      <c r="F559" s="8" t="s">
        <v>3701</v>
      </c>
      <c r="G559" s="8" t="s">
        <v>6164</v>
      </c>
      <c r="H559" s="8" t="s">
        <v>3703</v>
      </c>
      <c r="I559" s="8" t="s">
        <v>4763</v>
      </c>
      <c r="J559" s="8" t="s">
        <v>3769</v>
      </c>
      <c r="K559" s="8" t="s">
        <v>6165</v>
      </c>
      <c r="M559" s="8" t="s">
        <v>3866</v>
      </c>
      <c r="N559" s="8" t="s">
        <v>3708</v>
      </c>
      <c r="O559" s="8" t="s">
        <v>3709</v>
      </c>
      <c r="P559" s="9">
        <v>739.89</v>
      </c>
      <c r="Q559" s="8" t="s">
        <v>3710</v>
      </c>
      <c r="R559" s="8" t="s">
        <v>6156</v>
      </c>
      <c r="S559" s="9">
        <v>1091.07</v>
      </c>
      <c r="T559" s="9">
        <v>776.82</v>
      </c>
      <c r="U559" s="8" t="s">
        <v>3710</v>
      </c>
      <c r="V559" s="8" t="s">
        <v>6157</v>
      </c>
      <c r="Y559" s="8" t="s">
        <v>3738</v>
      </c>
      <c r="Z559" s="8" t="s">
        <v>3739</v>
      </c>
      <c r="AY559" s="8" t="s">
        <v>6158</v>
      </c>
      <c r="AZ559" s="10">
        <v>43152</v>
      </c>
      <c r="BA559" s="10">
        <v>44998</v>
      </c>
      <c r="BC559" s="10">
        <v>43630</v>
      </c>
      <c r="BE559" s="8" t="s">
        <v>6159</v>
      </c>
      <c r="BF559" s="8" t="s">
        <v>3720</v>
      </c>
      <c r="BG559" s="11">
        <v>1.7273000000000001</v>
      </c>
      <c r="BH559" s="11">
        <v>95</v>
      </c>
      <c r="BI559" s="8" t="s">
        <v>3720</v>
      </c>
      <c r="BJ559" s="11">
        <v>3</v>
      </c>
      <c r="BQ559" s="11">
        <v>258.9384</v>
      </c>
      <c r="BR559" s="8" t="s">
        <v>6157</v>
      </c>
      <c r="BW559" s="10">
        <v>44348</v>
      </c>
      <c r="BX559" s="10">
        <v>43831</v>
      </c>
      <c r="BY559" s="9">
        <v>0</v>
      </c>
      <c r="BZ559" s="8" t="s">
        <v>3742</v>
      </c>
      <c r="CF559" s="8" t="s">
        <v>3708</v>
      </c>
      <c r="CH559" s="9">
        <v>1034.95</v>
      </c>
      <c r="CM559" s="12">
        <v>10</v>
      </c>
      <c r="CR559" s="8" t="s">
        <v>6161</v>
      </c>
      <c r="CV559" s="13">
        <v>1</v>
      </c>
    </row>
    <row r="560" spans="1:100" x14ac:dyDescent="0.2">
      <c r="A560" s="8" t="s">
        <v>6166</v>
      </c>
      <c r="B560" s="8" t="s">
        <v>6167</v>
      </c>
      <c r="C560" s="8" t="s">
        <v>6162</v>
      </c>
      <c r="D560" s="8" t="s">
        <v>4078</v>
      </c>
      <c r="E560" s="8" t="s">
        <v>6163</v>
      </c>
      <c r="F560" s="8" t="s">
        <v>3701</v>
      </c>
      <c r="G560" s="8" t="s">
        <v>6164</v>
      </c>
      <c r="H560" s="8" t="s">
        <v>3703</v>
      </c>
      <c r="I560" s="8" t="s">
        <v>4743</v>
      </c>
      <c r="J560" s="8" t="s">
        <v>3731</v>
      </c>
      <c r="K560" s="8" t="s">
        <v>6168</v>
      </c>
      <c r="M560" s="8" t="s">
        <v>3866</v>
      </c>
      <c r="N560" s="8" t="s">
        <v>3708</v>
      </c>
      <c r="O560" s="8" t="s">
        <v>3709</v>
      </c>
      <c r="P560" s="9">
        <v>526.15</v>
      </c>
      <c r="Q560" s="8" t="s">
        <v>3710</v>
      </c>
      <c r="R560" s="8" t="s">
        <v>6156</v>
      </c>
      <c r="S560" s="9">
        <v>1091.07</v>
      </c>
      <c r="T560" s="9">
        <v>776.82</v>
      </c>
      <c r="U560" s="8" t="s">
        <v>3710</v>
      </c>
      <c r="V560" s="8" t="s">
        <v>6157</v>
      </c>
      <c r="Y560" s="8" t="s">
        <v>3738</v>
      </c>
      <c r="Z560" s="8" t="s">
        <v>3739</v>
      </c>
      <c r="AY560" s="8" t="s">
        <v>6158</v>
      </c>
      <c r="AZ560" s="10">
        <v>43348</v>
      </c>
      <c r="BA560" s="10">
        <v>45195</v>
      </c>
      <c r="BC560" s="10">
        <v>43619</v>
      </c>
      <c r="BE560" s="8" t="s">
        <v>6159</v>
      </c>
      <c r="BF560" s="8" t="s">
        <v>3720</v>
      </c>
      <c r="BG560" s="11">
        <v>1.7273000000000001</v>
      </c>
      <c r="BH560" s="11">
        <v>95</v>
      </c>
      <c r="BI560" s="8" t="s">
        <v>3720</v>
      </c>
      <c r="BJ560" s="11">
        <v>3</v>
      </c>
      <c r="BQ560" s="11">
        <v>258.9384</v>
      </c>
      <c r="BR560" s="8" t="s">
        <v>6157</v>
      </c>
      <c r="BW560" s="10">
        <v>44348</v>
      </c>
      <c r="BX560" s="10">
        <v>43831</v>
      </c>
      <c r="BY560" s="9">
        <v>0</v>
      </c>
      <c r="BZ560" s="8" t="s">
        <v>3742</v>
      </c>
      <c r="CF560" s="8" t="s">
        <v>3708</v>
      </c>
      <c r="CH560" s="9">
        <v>752.82</v>
      </c>
      <c r="CM560" s="12">
        <v>10</v>
      </c>
      <c r="CR560" s="8" t="s">
        <v>6167</v>
      </c>
      <c r="CV560" s="13">
        <v>1</v>
      </c>
    </row>
    <row r="561" spans="1:100" x14ac:dyDescent="0.2">
      <c r="A561" s="8" t="s">
        <v>6169</v>
      </c>
      <c r="B561" s="8" t="s">
        <v>6170</v>
      </c>
      <c r="C561" s="8" t="s">
        <v>6171</v>
      </c>
      <c r="D561" s="8" t="s">
        <v>6172</v>
      </c>
      <c r="E561" s="8" t="s">
        <v>6173</v>
      </c>
      <c r="F561" s="8" t="s">
        <v>3895</v>
      </c>
      <c r="G561" s="8" t="s">
        <v>6174</v>
      </c>
      <c r="H561" s="8" t="s">
        <v>3836</v>
      </c>
      <c r="I561" s="8" t="s">
        <v>5548</v>
      </c>
      <c r="J561" s="8" t="s">
        <v>3731</v>
      </c>
      <c r="K561" s="8" t="s">
        <v>6175</v>
      </c>
      <c r="M561" s="8" t="s">
        <v>3733</v>
      </c>
      <c r="N561" s="8" t="s">
        <v>3708</v>
      </c>
      <c r="O561" s="8" t="s">
        <v>3709</v>
      </c>
      <c r="P561" s="9">
        <v>319.48</v>
      </c>
      <c r="Q561" s="8" t="s">
        <v>3710</v>
      </c>
      <c r="R561" s="8" t="s">
        <v>6176</v>
      </c>
      <c r="S561" s="9">
        <v>227.35</v>
      </c>
      <c r="T561" s="9">
        <v>173.6</v>
      </c>
      <c r="U561" s="8" t="s">
        <v>3710</v>
      </c>
      <c r="V561" s="8" t="s">
        <v>6177</v>
      </c>
      <c r="W561" s="8" t="s">
        <v>3840</v>
      </c>
      <c r="X561" s="8" t="s">
        <v>6178</v>
      </c>
      <c r="Y561" s="8" t="s">
        <v>3738</v>
      </c>
      <c r="AV561" s="8" t="s">
        <v>6179</v>
      </c>
      <c r="AW561" s="8">
        <v>18</v>
      </c>
      <c r="AX561" s="8">
        <v>1</v>
      </c>
      <c r="AY561" s="8" t="s">
        <v>6180</v>
      </c>
      <c r="BB561" s="8" t="s">
        <v>3717</v>
      </c>
      <c r="BC561" s="10">
        <v>41711</v>
      </c>
      <c r="BE561" s="8" t="s">
        <v>4247</v>
      </c>
      <c r="BF561" s="8" t="s">
        <v>5059</v>
      </c>
      <c r="BG561" s="11">
        <v>2.2222</v>
      </c>
      <c r="BH561" s="11">
        <v>4.5</v>
      </c>
      <c r="BI561" s="8" t="s">
        <v>5059</v>
      </c>
      <c r="BJ561" s="11">
        <v>2.2222</v>
      </c>
      <c r="BQ561" s="11">
        <v>78.121799999999993</v>
      </c>
      <c r="BR561" s="8" t="s">
        <v>6177</v>
      </c>
      <c r="BW561" s="10">
        <v>44348</v>
      </c>
      <c r="BX561" s="10">
        <v>43556</v>
      </c>
      <c r="BY561" s="9">
        <v>0</v>
      </c>
      <c r="BZ561" s="8" t="s">
        <v>3777</v>
      </c>
      <c r="CF561" s="8" t="s">
        <v>3708</v>
      </c>
      <c r="CH561" s="9">
        <v>472.07</v>
      </c>
      <c r="CM561" s="12">
        <v>10</v>
      </c>
      <c r="CR561" s="8" t="s">
        <v>6170</v>
      </c>
      <c r="CV561" s="13">
        <v>1</v>
      </c>
    </row>
    <row r="562" spans="1:100" x14ac:dyDescent="0.2">
      <c r="A562" s="8" t="s">
        <v>6181</v>
      </c>
      <c r="B562" s="8" t="s">
        <v>6170</v>
      </c>
      <c r="C562" s="8" t="s">
        <v>6171</v>
      </c>
      <c r="D562" s="8" t="s">
        <v>6172</v>
      </c>
      <c r="E562" s="8" t="s">
        <v>6182</v>
      </c>
      <c r="F562" s="8" t="s">
        <v>3895</v>
      </c>
      <c r="G562" s="8" t="s">
        <v>6183</v>
      </c>
      <c r="H562" s="8" t="s">
        <v>3836</v>
      </c>
      <c r="I562" s="8" t="s">
        <v>5548</v>
      </c>
      <c r="J562" s="8" t="s">
        <v>3731</v>
      </c>
      <c r="K562" s="8" t="s">
        <v>6184</v>
      </c>
      <c r="M562" s="8" t="s">
        <v>3733</v>
      </c>
      <c r="N562" s="8" t="s">
        <v>3708</v>
      </c>
      <c r="O562" s="8" t="s">
        <v>3709</v>
      </c>
      <c r="P562" s="9">
        <v>319.48</v>
      </c>
      <c r="Q562" s="8" t="s">
        <v>3710</v>
      </c>
      <c r="R562" s="8" t="s">
        <v>6176</v>
      </c>
      <c r="S562" s="9">
        <v>227.35</v>
      </c>
      <c r="T562" s="9">
        <v>173.6</v>
      </c>
      <c r="U562" s="8" t="s">
        <v>3710</v>
      </c>
      <c r="V562" s="8" t="s">
        <v>6177</v>
      </c>
      <c r="W562" s="8" t="s">
        <v>3840</v>
      </c>
      <c r="X562" s="8" t="s">
        <v>6178</v>
      </c>
      <c r="Y562" s="8" t="s">
        <v>3738</v>
      </c>
      <c r="AV562" s="8" t="s">
        <v>6179</v>
      </c>
      <c r="AW562" s="8">
        <v>18</v>
      </c>
      <c r="AX562" s="8">
        <v>1</v>
      </c>
      <c r="AY562" s="8" t="s">
        <v>6180</v>
      </c>
      <c r="BB562" s="8" t="s">
        <v>3717</v>
      </c>
      <c r="BE562" s="8" t="s">
        <v>4247</v>
      </c>
      <c r="BF562" s="8" t="s">
        <v>5059</v>
      </c>
      <c r="BG562" s="11">
        <v>2.2222</v>
      </c>
      <c r="BH562" s="11">
        <v>4.5</v>
      </c>
      <c r="BI562" s="8" t="s">
        <v>5059</v>
      </c>
      <c r="BJ562" s="11">
        <v>2.2222</v>
      </c>
      <c r="BQ562" s="11">
        <v>78.121799999999993</v>
      </c>
      <c r="BR562" s="8" t="s">
        <v>6177</v>
      </c>
      <c r="BW562" s="10">
        <v>44348</v>
      </c>
      <c r="BX562" s="10">
        <v>43556</v>
      </c>
      <c r="BY562" s="9">
        <v>0</v>
      </c>
      <c r="BZ562" s="8" t="s">
        <v>3777</v>
      </c>
      <c r="CF562" s="8" t="s">
        <v>3708</v>
      </c>
      <c r="CH562" s="9">
        <v>472.07</v>
      </c>
      <c r="CM562" s="12">
        <v>10</v>
      </c>
      <c r="CR562" s="8" t="s">
        <v>6170</v>
      </c>
      <c r="CV562" s="13">
        <v>1</v>
      </c>
    </row>
    <row r="563" spans="1:100" x14ac:dyDescent="0.2">
      <c r="A563" s="8" t="s">
        <v>6185</v>
      </c>
      <c r="B563" s="8" t="s">
        <v>6170</v>
      </c>
      <c r="C563" s="8" t="s">
        <v>6171</v>
      </c>
      <c r="D563" s="8" t="s">
        <v>6172</v>
      </c>
      <c r="E563" s="8" t="s">
        <v>6186</v>
      </c>
      <c r="F563" s="8" t="s">
        <v>3895</v>
      </c>
      <c r="G563" s="8" t="s">
        <v>6187</v>
      </c>
      <c r="H563" s="8" t="s">
        <v>3836</v>
      </c>
      <c r="I563" s="8" t="s">
        <v>5548</v>
      </c>
      <c r="J563" s="8" t="s">
        <v>3731</v>
      </c>
      <c r="K563" s="8" t="s">
        <v>6188</v>
      </c>
      <c r="M563" s="8" t="s">
        <v>3733</v>
      </c>
      <c r="N563" s="8" t="s">
        <v>3708</v>
      </c>
      <c r="O563" s="8" t="s">
        <v>3709</v>
      </c>
      <c r="P563" s="9">
        <v>319.48</v>
      </c>
      <c r="Q563" s="8" t="s">
        <v>3710</v>
      </c>
      <c r="R563" s="8" t="s">
        <v>6176</v>
      </c>
      <c r="S563" s="9">
        <v>227.35</v>
      </c>
      <c r="T563" s="9">
        <v>173.6</v>
      </c>
      <c r="U563" s="8" t="s">
        <v>3710</v>
      </c>
      <c r="V563" s="8" t="s">
        <v>6177</v>
      </c>
      <c r="W563" s="8" t="s">
        <v>3840</v>
      </c>
      <c r="X563" s="8" t="s">
        <v>6178</v>
      </c>
      <c r="Y563" s="8" t="s">
        <v>3738</v>
      </c>
      <c r="AV563" s="8" t="s">
        <v>6179</v>
      </c>
      <c r="AW563" s="8">
        <v>18</v>
      </c>
      <c r="AX563" s="8">
        <v>1</v>
      </c>
      <c r="AY563" s="8" t="s">
        <v>6180</v>
      </c>
      <c r="BB563" s="8" t="s">
        <v>3717</v>
      </c>
      <c r="BD563" s="10">
        <v>41744</v>
      </c>
      <c r="BE563" s="8" t="s">
        <v>4247</v>
      </c>
      <c r="BF563" s="8" t="s">
        <v>5059</v>
      </c>
      <c r="BG563" s="11">
        <v>2.2222</v>
      </c>
      <c r="BH563" s="11">
        <v>4.5</v>
      </c>
      <c r="BI563" s="8" t="s">
        <v>5059</v>
      </c>
      <c r="BJ563" s="11">
        <v>2.2222</v>
      </c>
      <c r="BQ563" s="11">
        <v>78.121799999999993</v>
      </c>
      <c r="BR563" s="8" t="s">
        <v>6177</v>
      </c>
      <c r="BW563" s="10">
        <v>44348</v>
      </c>
      <c r="BX563" s="10">
        <v>43556</v>
      </c>
      <c r="BY563" s="9">
        <v>0</v>
      </c>
      <c r="BZ563" s="8" t="s">
        <v>3777</v>
      </c>
      <c r="CF563" s="8" t="s">
        <v>3708</v>
      </c>
      <c r="CH563" s="9">
        <v>472.07</v>
      </c>
      <c r="CM563" s="12">
        <v>10</v>
      </c>
      <c r="CR563" s="8" t="s">
        <v>6170</v>
      </c>
      <c r="CV563" s="13">
        <v>1</v>
      </c>
    </row>
    <row r="564" spans="1:100" x14ac:dyDescent="0.2">
      <c r="A564" s="8" t="s">
        <v>6189</v>
      </c>
      <c r="B564" s="8" t="s">
        <v>6170</v>
      </c>
      <c r="C564" s="8" t="s">
        <v>5360</v>
      </c>
      <c r="D564" s="8" t="s">
        <v>6172</v>
      </c>
      <c r="E564" s="8" t="s">
        <v>6190</v>
      </c>
      <c r="F564" s="8" t="s">
        <v>3895</v>
      </c>
      <c r="G564" s="8" t="s">
        <v>6191</v>
      </c>
      <c r="H564" s="8" t="s">
        <v>3836</v>
      </c>
      <c r="I564" s="8" t="s">
        <v>5548</v>
      </c>
      <c r="J564" s="8" t="s">
        <v>3731</v>
      </c>
      <c r="K564" s="8" t="s">
        <v>6192</v>
      </c>
      <c r="M564" s="8" t="s">
        <v>3733</v>
      </c>
      <c r="N564" s="8" t="s">
        <v>3708</v>
      </c>
      <c r="O564" s="8" t="s">
        <v>3709</v>
      </c>
      <c r="P564" s="9">
        <v>3197.2</v>
      </c>
      <c r="Q564" s="8" t="s">
        <v>3710</v>
      </c>
      <c r="R564" s="8" t="s">
        <v>6176</v>
      </c>
      <c r="S564" s="9">
        <v>2273.5500000000002</v>
      </c>
      <c r="T564" s="9">
        <v>1736.04</v>
      </c>
      <c r="U564" s="8" t="s">
        <v>3710</v>
      </c>
      <c r="V564" s="8" t="s">
        <v>6177</v>
      </c>
      <c r="W564" s="8" t="s">
        <v>3840</v>
      </c>
      <c r="X564" s="8" t="s">
        <v>6178</v>
      </c>
      <c r="Y564" s="8" t="s">
        <v>3738</v>
      </c>
      <c r="AV564" s="8" t="s">
        <v>6179</v>
      </c>
      <c r="AW564" s="8">
        <v>18</v>
      </c>
      <c r="AX564" s="8">
        <v>1</v>
      </c>
      <c r="AY564" s="8" t="s">
        <v>6180</v>
      </c>
      <c r="BB564" s="8" t="s">
        <v>3717</v>
      </c>
      <c r="BC564" s="10">
        <v>40512</v>
      </c>
      <c r="BE564" s="8" t="s">
        <v>4247</v>
      </c>
      <c r="BF564" s="8" t="s">
        <v>5059</v>
      </c>
      <c r="BG564" s="11">
        <v>22.222200000000001</v>
      </c>
      <c r="BH564" s="11">
        <v>4.5</v>
      </c>
      <c r="BI564" s="8" t="s">
        <v>5059</v>
      </c>
      <c r="BJ564" s="11">
        <v>22.222200000000001</v>
      </c>
      <c r="BQ564" s="11">
        <v>78.121799999999993</v>
      </c>
      <c r="BR564" s="8" t="s">
        <v>6177</v>
      </c>
      <c r="BW564" s="10">
        <v>44348</v>
      </c>
      <c r="BX564" s="10">
        <v>43556</v>
      </c>
      <c r="BY564" s="9">
        <v>0</v>
      </c>
      <c r="BZ564" s="8" t="s">
        <v>3777</v>
      </c>
      <c r="CF564" s="8" t="s">
        <v>3708</v>
      </c>
      <c r="CH564" s="9">
        <v>4183.09</v>
      </c>
      <c r="CM564" s="12">
        <v>10</v>
      </c>
      <c r="CR564" s="8" t="s">
        <v>6170</v>
      </c>
      <c r="CV564" s="13">
        <v>1</v>
      </c>
    </row>
    <row r="565" spans="1:100" x14ac:dyDescent="0.2">
      <c r="A565" s="8" t="s">
        <v>6193</v>
      </c>
      <c r="B565" s="8" t="s">
        <v>6170</v>
      </c>
      <c r="C565" s="8" t="s">
        <v>5360</v>
      </c>
      <c r="D565" s="8" t="s">
        <v>6172</v>
      </c>
      <c r="E565" s="8" t="s">
        <v>6194</v>
      </c>
      <c r="F565" s="8" t="s">
        <v>3895</v>
      </c>
      <c r="G565" s="8" t="s">
        <v>6195</v>
      </c>
      <c r="H565" s="8" t="s">
        <v>3836</v>
      </c>
      <c r="I565" s="8" t="s">
        <v>5548</v>
      </c>
      <c r="J565" s="8" t="s">
        <v>3731</v>
      </c>
      <c r="K565" s="8" t="s">
        <v>6196</v>
      </c>
      <c r="M565" s="8" t="s">
        <v>3733</v>
      </c>
      <c r="N565" s="8" t="s">
        <v>3708</v>
      </c>
      <c r="O565" s="8" t="s">
        <v>3709</v>
      </c>
      <c r="P565" s="9">
        <v>3197.2</v>
      </c>
      <c r="Q565" s="8" t="s">
        <v>3710</v>
      </c>
      <c r="R565" s="8" t="s">
        <v>6176</v>
      </c>
      <c r="S565" s="9">
        <v>2273.5500000000002</v>
      </c>
      <c r="T565" s="9">
        <v>1736.04</v>
      </c>
      <c r="U565" s="8" t="s">
        <v>3710</v>
      </c>
      <c r="V565" s="8" t="s">
        <v>6177</v>
      </c>
      <c r="W565" s="8" t="s">
        <v>3840</v>
      </c>
      <c r="X565" s="8" t="s">
        <v>6178</v>
      </c>
      <c r="Y565" s="8" t="s">
        <v>3738</v>
      </c>
      <c r="AV565" s="8" t="s">
        <v>6179</v>
      </c>
      <c r="AW565" s="8">
        <v>18</v>
      </c>
      <c r="AX565" s="8">
        <v>1</v>
      </c>
      <c r="AY565" s="8" t="s">
        <v>6180</v>
      </c>
      <c r="BB565" s="8" t="s">
        <v>3717</v>
      </c>
      <c r="BD565" s="10">
        <v>40575</v>
      </c>
      <c r="BE565" s="8" t="s">
        <v>4247</v>
      </c>
      <c r="BF565" s="8" t="s">
        <v>5059</v>
      </c>
      <c r="BG565" s="11">
        <v>22.222200000000001</v>
      </c>
      <c r="BH565" s="11">
        <v>4.5</v>
      </c>
      <c r="BI565" s="8" t="s">
        <v>5059</v>
      </c>
      <c r="BJ565" s="11">
        <v>22.222200000000001</v>
      </c>
      <c r="BQ565" s="11">
        <v>78.121799999999993</v>
      </c>
      <c r="BR565" s="8" t="s">
        <v>6177</v>
      </c>
      <c r="BW565" s="10">
        <v>44348</v>
      </c>
      <c r="BX565" s="10">
        <v>43556</v>
      </c>
      <c r="BY565" s="9">
        <v>0</v>
      </c>
      <c r="BZ565" s="8" t="s">
        <v>3777</v>
      </c>
      <c r="CF565" s="8" t="s">
        <v>3708</v>
      </c>
      <c r="CH565" s="9">
        <v>4183.09</v>
      </c>
      <c r="CM565" s="12">
        <v>10</v>
      </c>
      <c r="CR565" s="8" t="s">
        <v>6170</v>
      </c>
      <c r="CV565" s="13">
        <v>1</v>
      </c>
    </row>
    <row r="566" spans="1:100" x14ac:dyDescent="0.2">
      <c r="A566" s="8" t="s">
        <v>6197</v>
      </c>
      <c r="B566" s="8" t="s">
        <v>6170</v>
      </c>
      <c r="C566" s="8" t="s">
        <v>6198</v>
      </c>
      <c r="D566" s="8" t="s">
        <v>6172</v>
      </c>
      <c r="E566" s="8" t="s">
        <v>6190</v>
      </c>
      <c r="F566" s="8" t="s">
        <v>3895</v>
      </c>
      <c r="G566" s="8" t="s">
        <v>6199</v>
      </c>
      <c r="H566" s="8" t="s">
        <v>3836</v>
      </c>
      <c r="I566" s="8" t="s">
        <v>5548</v>
      </c>
      <c r="J566" s="8" t="s">
        <v>3731</v>
      </c>
      <c r="K566" s="8" t="s">
        <v>6200</v>
      </c>
      <c r="M566" s="8" t="s">
        <v>3733</v>
      </c>
      <c r="N566" s="8" t="s">
        <v>3708</v>
      </c>
      <c r="O566" s="8" t="s">
        <v>3709</v>
      </c>
      <c r="P566" s="9">
        <v>634.44000000000005</v>
      </c>
      <c r="Q566" s="8" t="s">
        <v>3710</v>
      </c>
      <c r="R566" s="8" t="s">
        <v>6176</v>
      </c>
      <c r="S566" s="9">
        <v>454.71</v>
      </c>
      <c r="T566" s="9">
        <v>347.21</v>
      </c>
      <c r="U566" s="8" t="s">
        <v>3710</v>
      </c>
      <c r="V566" s="8" t="s">
        <v>6177</v>
      </c>
      <c r="W566" s="8" t="s">
        <v>3840</v>
      </c>
      <c r="X566" s="8" t="s">
        <v>6178</v>
      </c>
      <c r="Y566" s="8" t="s">
        <v>3738</v>
      </c>
      <c r="AV566" s="8" t="s">
        <v>6179</v>
      </c>
      <c r="AW566" s="8">
        <v>18</v>
      </c>
      <c r="AX566" s="8">
        <v>1</v>
      </c>
      <c r="AY566" s="8" t="s">
        <v>6180</v>
      </c>
      <c r="BB566" s="8" t="s">
        <v>3717</v>
      </c>
      <c r="BC566" s="10">
        <v>40512</v>
      </c>
      <c r="BE566" s="8" t="s">
        <v>4247</v>
      </c>
      <c r="BF566" s="8" t="s">
        <v>5059</v>
      </c>
      <c r="BG566" s="11">
        <v>4.4443999999999999</v>
      </c>
      <c r="BH566" s="11">
        <v>4.5</v>
      </c>
      <c r="BI566" s="8" t="s">
        <v>5059</v>
      </c>
      <c r="BJ566" s="11">
        <v>4.4443999999999999</v>
      </c>
      <c r="BQ566" s="11">
        <v>78.121799999999993</v>
      </c>
      <c r="BR566" s="8" t="s">
        <v>6177</v>
      </c>
      <c r="BW566" s="10">
        <v>44348</v>
      </c>
      <c r="BX566" s="10">
        <v>43556</v>
      </c>
      <c r="BY566" s="9">
        <v>0</v>
      </c>
      <c r="BZ566" s="8" t="s">
        <v>3777</v>
      </c>
      <c r="CF566" s="8" t="s">
        <v>3708</v>
      </c>
      <c r="CH566" s="9">
        <v>895.76</v>
      </c>
      <c r="CM566" s="12">
        <v>10</v>
      </c>
      <c r="CR566" s="8" t="s">
        <v>6170</v>
      </c>
      <c r="CV566" s="13">
        <v>1</v>
      </c>
    </row>
    <row r="567" spans="1:100" x14ac:dyDescent="0.2">
      <c r="A567" s="8" t="s">
        <v>6201</v>
      </c>
      <c r="B567" s="8" t="s">
        <v>6170</v>
      </c>
      <c r="C567" s="8" t="s">
        <v>6198</v>
      </c>
      <c r="D567" s="8" t="s">
        <v>6172</v>
      </c>
      <c r="E567" s="8" t="s">
        <v>6194</v>
      </c>
      <c r="F567" s="8" t="s">
        <v>3895</v>
      </c>
      <c r="G567" s="8" t="s">
        <v>6202</v>
      </c>
      <c r="H567" s="8" t="s">
        <v>3836</v>
      </c>
      <c r="I567" s="8" t="s">
        <v>5548</v>
      </c>
      <c r="J567" s="8" t="s">
        <v>3731</v>
      </c>
      <c r="K567" s="8" t="s">
        <v>6203</v>
      </c>
      <c r="M567" s="8" t="s">
        <v>3733</v>
      </c>
      <c r="N567" s="8" t="s">
        <v>3708</v>
      </c>
      <c r="O567" s="8" t="s">
        <v>3709</v>
      </c>
      <c r="P567" s="9">
        <v>634.44000000000005</v>
      </c>
      <c r="Q567" s="8" t="s">
        <v>3710</v>
      </c>
      <c r="R567" s="8" t="s">
        <v>6176</v>
      </c>
      <c r="S567" s="9">
        <v>454.71</v>
      </c>
      <c r="T567" s="9">
        <v>347.21</v>
      </c>
      <c r="U567" s="8" t="s">
        <v>3710</v>
      </c>
      <c r="V567" s="8" t="s">
        <v>6177</v>
      </c>
      <c r="W567" s="8" t="s">
        <v>3840</v>
      </c>
      <c r="X567" s="8" t="s">
        <v>6178</v>
      </c>
      <c r="Y567" s="8" t="s">
        <v>3738</v>
      </c>
      <c r="AV567" s="8" t="s">
        <v>6179</v>
      </c>
      <c r="AW567" s="8">
        <v>18</v>
      </c>
      <c r="AX567" s="8">
        <v>1</v>
      </c>
      <c r="AY567" s="8" t="s">
        <v>6180</v>
      </c>
      <c r="BB567" s="8" t="s">
        <v>3717</v>
      </c>
      <c r="BD567" s="10">
        <v>40575</v>
      </c>
      <c r="BE567" s="8" t="s">
        <v>4247</v>
      </c>
      <c r="BF567" s="8" t="s">
        <v>5059</v>
      </c>
      <c r="BG567" s="11">
        <v>4.4443999999999999</v>
      </c>
      <c r="BH567" s="11">
        <v>4.5</v>
      </c>
      <c r="BI567" s="8" t="s">
        <v>5059</v>
      </c>
      <c r="BJ567" s="11">
        <v>4.4443999999999999</v>
      </c>
      <c r="BQ567" s="11">
        <v>78.121799999999993</v>
      </c>
      <c r="BR567" s="8" t="s">
        <v>6177</v>
      </c>
      <c r="BW567" s="10">
        <v>44348</v>
      </c>
      <c r="BX567" s="10">
        <v>43556</v>
      </c>
      <c r="BY567" s="9">
        <v>0</v>
      </c>
      <c r="BZ567" s="8" t="s">
        <v>3777</v>
      </c>
      <c r="CF567" s="8" t="s">
        <v>3708</v>
      </c>
      <c r="CH567" s="9">
        <v>895.76</v>
      </c>
      <c r="CM567" s="12">
        <v>10</v>
      </c>
      <c r="CR567" s="8" t="s">
        <v>6170</v>
      </c>
      <c r="CV567" s="13">
        <v>1</v>
      </c>
    </row>
    <row r="568" spans="1:100" x14ac:dyDescent="0.2">
      <c r="A568" s="8" t="s">
        <v>6204</v>
      </c>
      <c r="B568" s="8" t="s">
        <v>6170</v>
      </c>
      <c r="C568" s="8" t="s">
        <v>6205</v>
      </c>
      <c r="D568" s="8" t="s">
        <v>6172</v>
      </c>
      <c r="E568" s="8" t="s">
        <v>6206</v>
      </c>
      <c r="F568" s="8" t="s">
        <v>3895</v>
      </c>
      <c r="G568" s="8" t="s">
        <v>6207</v>
      </c>
      <c r="H568" s="8" t="s">
        <v>3836</v>
      </c>
      <c r="I568" s="8" t="s">
        <v>5548</v>
      </c>
      <c r="J568" s="8" t="s">
        <v>3731</v>
      </c>
      <c r="K568" s="8" t="s">
        <v>6208</v>
      </c>
      <c r="M568" s="8" t="s">
        <v>3733</v>
      </c>
      <c r="N568" s="8" t="s">
        <v>3708</v>
      </c>
      <c r="O568" s="8" t="s">
        <v>3709</v>
      </c>
      <c r="P568" s="9">
        <v>1076.1400000000001</v>
      </c>
      <c r="Q568" s="8" t="s">
        <v>3710</v>
      </c>
      <c r="R568" s="8" t="s">
        <v>6176</v>
      </c>
      <c r="S568" s="9">
        <v>682.06</v>
      </c>
      <c r="T568" s="9">
        <v>520.80999999999995</v>
      </c>
      <c r="U568" s="8" t="s">
        <v>3710</v>
      </c>
      <c r="V568" s="8" t="s">
        <v>6177</v>
      </c>
      <c r="W568" s="8" t="s">
        <v>3840</v>
      </c>
      <c r="X568" s="8" t="s">
        <v>6178</v>
      </c>
      <c r="Y568" s="8" t="s">
        <v>3738</v>
      </c>
      <c r="AV568" s="8" t="s">
        <v>6179</v>
      </c>
      <c r="AW568" s="8">
        <v>18</v>
      </c>
      <c r="AX568" s="8">
        <v>1</v>
      </c>
      <c r="AY568" s="8" t="s">
        <v>6180</v>
      </c>
      <c r="BB568" s="8" t="s">
        <v>3717</v>
      </c>
      <c r="BC568" s="10">
        <v>40512</v>
      </c>
      <c r="BE568" s="8" t="s">
        <v>4247</v>
      </c>
      <c r="BF568" s="8" t="s">
        <v>5059</v>
      </c>
      <c r="BG568" s="11">
        <v>6.6666999999999996</v>
      </c>
      <c r="BH568" s="11">
        <v>4.5</v>
      </c>
      <c r="BI568" s="8" t="s">
        <v>5059</v>
      </c>
      <c r="BJ568" s="11">
        <v>6.6666999999999996</v>
      </c>
      <c r="BQ568" s="11">
        <v>78.121799999999993</v>
      </c>
      <c r="BR568" s="8" t="s">
        <v>6177</v>
      </c>
      <c r="BW568" s="10">
        <v>44348</v>
      </c>
      <c r="BX568" s="10">
        <v>43556</v>
      </c>
      <c r="BY568" s="9">
        <v>0</v>
      </c>
      <c r="BZ568" s="8" t="s">
        <v>3777</v>
      </c>
      <c r="CF568" s="8" t="s">
        <v>3708</v>
      </c>
      <c r="CH568" s="9">
        <v>1476.29</v>
      </c>
      <c r="CM568" s="12">
        <v>10</v>
      </c>
      <c r="CR568" s="8" t="s">
        <v>6170</v>
      </c>
      <c r="CV568" s="13">
        <v>1</v>
      </c>
    </row>
    <row r="569" spans="1:100" x14ac:dyDescent="0.2">
      <c r="A569" s="8" t="s">
        <v>6209</v>
      </c>
      <c r="B569" s="8" t="s">
        <v>6170</v>
      </c>
      <c r="C569" s="8" t="s">
        <v>6205</v>
      </c>
      <c r="D569" s="8" t="s">
        <v>6172</v>
      </c>
      <c r="E569" s="8" t="s">
        <v>6210</v>
      </c>
      <c r="F569" s="8" t="s">
        <v>3895</v>
      </c>
      <c r="G569" s="8" t="s">
        <v>6211</v>
      </c>
      <c r="H569" s="8" t="s">
        <v>3836</v>
      </c>
      <c r="I569" s="8" t="s">
        <v>5548</v>
      </c>
      <c r="J569" s="8" t="s">
        <v>3731</v>
      </c>
      <c r="K569" s="8" t="s">
        <v>6212</v>
      </c>
      <c r="M569" s="8" t="s">
        <v>3733</v>
      </c>
      <c r="N569" s="8" t="s">
        <v>3708</v>
      </c>
      <c r="O569" s="8" t="s">
        <v>3709</v>
      </c>
      <c r="P569" s="9">
        <v>1076.1400000000001</v>
      </c>
      <c r="Q569" s="8" t="s">
        <v>3710</v>
      </c>
      <c r="R569" s="8" t="s">
        <v>6176</v>
      </c>
      <c r="S569" s="9">
        <v>682.06</v>
      </c>
      <c r="T569" s="9">
        <v>520.80999999999995</v>
      </c>
      <c r="U569" s="8" t="s">
        <v>3710</v>
      </c>
      <c r="V569" s="8" t="s">
        <v>6177</v>
      </c>
      <c r="W569" s="8" t="s">
        <v>3840</v>
      </c>
      <c r="X569" s="8" t="s">
        <v>6178</v>
      </c>
      <c r="Y569" s="8" t="s">
        <v>3738</v>
      </c>
      <c r="AV569" s="8" t="s">
        <v>6179</v>
      </c>
      <c r="AW569" s="8">
        <v>18</v>
      </c>
      <c r="AX569" s="8">
        <v>1</v>
      </c>
      <c r="AY569" s="8" t="s">
        <v>6180</v>
      </c>
      <c r="BB569" s="8" t="s">
        <v>3717</v>
      </c>
      <c r="BD569" s="10">
        <v>40575</v>
      </c>
      <c r="BE569" s="8" t="s">
        <v>4247</v>
      </c>
      <c r="BF569" s="8" t="s">
        <v>5059</v>
      </c>
      <c r="BG569" s="11">
        <v>6.6666999999999996</v>
      </c>
      <c r="BH569" s="11">
        <v>4.5</v>
      </c>
      <c r="BI569" s="8" t="s">
        <v>5059</v>
      </c>
      <c r="BJ569" s="11">
        <v>6.6666999999999996</v>
      </c>
      <c r="BQ569" s="11">
        <v>78.121799999999993</v>
      </c>
      <c r="BR569" s="8" t="s">
        <v>6177</v>
      </c>
      <c r="BW569" s="10">
        <v>44348</v>
      </c>
      <c r="BX569" s="10">
        <v>43556</v>
      </c>
      <c r="BY569" s="9">
        <v>0</v>
      </c>
      <c r="BZ569" s="8" t="s">
        <v>3777</v>
      </c>
      <c r="CF569" s="8" t="s">
        <v>3708</v>
      </c>
      <c r="CH569" s="9">
        <v>1476.29</v>
      </c>
      <c r="CM569" s="12">
        <v>10</v>
      </c>
      <c r="CR569" s="8" t="s">
        <v>6170</v>
      </c>
      <c r="CV569" s="13">
        <v>1</v>
      </c>
    </row>
    <row r="570" spans="1:100" x14ac:dyDescent="0.2">
      <c r="A570" s="8" t="s">
        <v>6213</v>
      </c>
      <c r="B570" s="8" t="s">
        <v>6170</v>
      </c>
      <c r="C570" s="8" t="s">
        <v>6214</v>
      </c>
      <c r="D570" s="8" t="s">
        <v>6172</v>
      </c>
      <c r="E570" s="8" t="s">
        <v>6182</v>
      </c>
      <c r="F570" s="8" t="s">
        <v>3895</v>
      </c>
      <c r="G570" s="8" t="s">
        <v>6215</v>
      </c>
      <c r="H570" s="8" t="s">
        <v>3836</v>
      </c>
      <c r="I570" s="8" t="s">
        <v>5548</v>
      </c>
      <c r="J570" s="8" t="s">
        <v>3731</v>
      </c>
      <c r="K570" s="8" t="s">
        <v>6216</v>
      </c>
      <c r="M570" s="8" t="s">
        <v>3733</v>
      </c>
      <c r="N570" s="8" t="s">
        <v>3708</v>
      </c>
      <c r="O570" s="8" t="s">
        <v>3709</v>
      </c>
      <c r="P570" s="9">
        <v>1438.16</v>
      </c>
      <c r="Q570" s="8" t="s">
        <v>3710</v>
      </c>
      <c r="R570" s="8" t="s">
        <v>6176</v>
      </c>
      <c r="S570" s="9">
        <v>909.42</v>
      </c>
      <c r="T570" s="9">
        <v>694.42</v>
      </c>
      <c r="U570" s="8" t="s">
        <v>3710</v>
      </c>
      <c r="V570" s="8" t="s">
        <v>6177</v>
      </c>
      <c r="W570" s="8" t="s">
        <v>3840</v>
      </c>
      <c r="X570" s="8" t="s">
        <v>6178</v>
      </c>
      <c r="Y570" s="8" t="s">
        <v>3738</v>
      </c>
      <c r="AV570" s="8" t="s">
        <v>6179</v>
      </c>
      <c r="AW570" s="8">
        <v>18</v>
      </c>
      <c r="AX570" s="8">
        <v>1</v>
      </c>
      <c r="AY570" s="8" t="s">
        <v>6180</v>
      </c>
      <c r="BB570" s="8" t="s">
        <v>3717</v>
      </c>
      <c r="BC570" s="10">
        <v>40512</v>
      </c>
      <c r="BE570" s="8" t="s">
        <v>4247</v>
      </c>
      <c r="BF570" s="8" t="s">
        <v>5059</v>
      </c>
      <c r="BG570" s="11">
        <v>8.8888999999999996</v>
      </c>
      <c r="BH570" s="11">
        <v>4.5</v>
      </c>
      <c r="BI570" s="8" t="s">
        <v>5059</v>
      </c>
      <c r="BJ570" s="11">
        <v>8.8888999999999996</v>
      </c>
      <c r="BQ570" s="11">
        <v>78.121799999999993</v>
      </c>
      <c r="BR570" s="8" t="s">
        <v>6177</v>
      </c>
      <c r="BW570" s="10">
        <v>44348</v>
      </c>
      <c r="BX570" s="10">
        <v>43556</v>
      </c>
      <c r="BY570" s="9">
        <v>0</v>
      </c>
      <c r="BZ570" s="8" t="s">
        <v>3777</v>
      </c>
      <c r="CF570" s="8" t="s">
        <v>3708</v>
      </c>
      <c r="CH570" s="9">
        <v>1942.21</v>
      </c>
      <c r="CM570" s="12">
        <v>10</v>
      </c>
      <c r="CR570" s="8" t="s">
        <v>6170</v>
      </c>
      <c r="CV570" s="13">
        <v>1</v>
      </c>
    </row>
    <row r="571" spans="1:100" x14ac:dyDescent="0.2">
      <c r="A571" s="8" t="s">
        <v>6217</v>
      </c>
      <c r="B571" s="8" t="s">
        <v>6170</v>
      </c>
      <c r="C571" s="8" t="s">
        <v>6214</v>
      </c>
      <c r="D571" s="8" t="s">
        <v>6172</v>
      </c>
      <c r="E571" s="8" t="s">
        <v>6186</v>
      </c>
      <c r="F571" s="8" t="s">
        <v>3895</v>
      </c>
      <c r="G571" s="8" t="s">
        <v>6218</v>
      </c>
      <c r="H571" s="8" t="s">
        <v>3836</v>
      </c>
      <c r="I571" s="8" t="s">
        <v>5548</v>
      </c>
      <c r="J571" s="8" t="s">
        <v>3731</v>
      </c>
      <c r="K571" s="8" t="s">
        <v>6219</v>
      </c>
      <c r="M571" s="8" t="s">
        <v>3733</v>
      </c>
      <c r="N571" s="8" t="s">
        <v>3708</v>
      </c>
      <c r="O571" s="8" t="s">
        <v>3709</v>
      </c>
      <c r="P571" s="9">
        <v>1438.16</v>
      </c>
      <c r="Q571" s="8" t="s">
        <v>3710</v>
      </c>
      <c r="R571" s="8" t="s">
        <v>6176</v>
      </c>
      <c r="S571" s="9">
        <v>909.42</v>
      </c>
      <c r="T571" s="9">
        <v>694.42</v>
      </c>
      <c r="U571" s="8" t="s">
        <v>3710</v>
      </c>
      <c r="V571" s="8" t="s">
        <v>6177</v>
      </c>
      <c r="W571" s="8" t="s">
        <v>3840</v>
      </c>
      <c r="X571" s="8" t="s">
        <v>6178</v>
      </c>
      <c r="Y571" s="8" t="s">
        <v>3738</v>
      </c>
      <c r="AV571" s="8" t="s">
        <v>6179</v>
      </c>
      <c r="AW571" s="8">
        <v>18</v>
      </c>
      <c r="AX571" s="8">
        <v>1</v>
      </c>
      <c r="AY571" s="8" t="s">
        <v>6180</v>
      </c>
      <c r="BB571" s="8" t="s">
        <v>3717</v>
      </c>
      <c r="BD571" s="10">
        <v>40575</v>
      </c>
      <c r="BE571" s="8" t="s">
        <v>4247</v>
      </c>
      <c r="BF571" s="8" t="s">
        <v>5059</v>
      </c>
      <c r="BG571" s="11">
        <v>8.8888999999999996</v>
      </c>
      <c r="BH571" s="11">
        <v>4.5</v>
      </c>
      <c r="BI571" s="8" t="s">
        <v>5059</v>
      </c>
      <c r="BJ571" s="11">
        <v>8.8888999999999996</v>
      </c>
      <c r="BQ571" s="11">
        <v>78.121799999999993</v>
      </c>
      <c r="BR571" s="8" t="s">
        <v>6177</v>
      </c>
      <c r="BW571" s="10">
        <v>44348</v>
      </c>
      <c r="BX571" s="10">
        <v>43556</v>
      </c>
      <c r="BY571" s="9">
        <v>0</v>
      </c>
      <c r="BZ571" s="8" t="s">
        <v>3777</v>
      </c>
      <c r="CF571" s="8" t="s">
        <v>3708</v>
      </c>
      <c r="CH571" s="9">
        <v>1942.21</v>
      </c>
      <c r="CM571" s="12">
        <v>10</v>
      </c>
      <c r="CR571" s="8" t="s">
        <v>6170</v>
      </c>
      <c r="CV571" s="13">
        <v>1</v>
      </c>
    </row>
    <row r="572" spans="1:100" x14ac:dyDescent="0.2">
      <c r="A572" s="8" t="s">
        <v>6220</v>
      </c>
      <c r="B572" s="8" t="s">
        <v>6170</v>
      </c>
      <c r="C572" s="8" t="s">
        <v>5240</v>
      </c>
      <c r="D572" s="8" t="s">
        <v>6172</v>
      </c>
      <c r="E572" s="8" t="s">
        <v>6221</v>
      </c>
      <c r="F572" s="8" t="s">
        <v>3895</v>
      </c>
      <c r="G572" s="8" t="s">
        <v>6222</v>
      </c>
      <c r="H572" s="8" t="s">
        <v>3836</v>
      </c>
      <c r="I572" s="8" t="s">
        <v>5548</v>
      </c>
      <c r="J572" s="8" t="s">
        <v>3731</v>
      </c>
      <c r="K572" s="8" t="s">
        <v>6223</v>
      </c>
      <c r="M572" s="8" t="s">
        <v>3733</v>
      </c>
      <c r="N572" s="8" t="s">
        <v>3708</v>
      </c>
      <c r="O572" s="8" t="s">
        <v>3709</v>
      </c>
      <c r="P572" s="9">
        <v>15595.42</v>
      </c>
      <c r="Q572" s="8" t="s">
        <v>3710</v>
      </c>
      <c r="R572" s="8" t="s">
        <v>6176</v>
      </c>
      <c r="S572" s="9">
        <v>11367.75</v>
      </c>
      <c r="T572" s="9">
        <v>8680.2000000000007</v>
      </c>
      <c r="U572" s="8" t="s">
        <v>3710</v>
      </c>
      <c r="V572" s="8" t="s">
        <v>6177</v>
      </c>
      <c r="W572" s="8" t="s">
        <v>3840</v>
      </c>
      <c r="X572" s="8" t="s">
        <v>6178</v>
      </c>
      <c r="Y572" s="8" t="s">
        <v>3738</v>
      </c>
      <c r="AV572" s="8" t="s">
        <v>6179</v>
      </c>
      <c r="AW572" s="8">
        <v>18</v>
      </c>
      <c r="AX572" s="8">
        <v>1</v>
      </c>
      <c r="AY572" s="8" t="s">
        <v>6180</v>
      </c>
      <c r="BB572" s="8" t="s">
        <v>3717</v>
      </c>
      <c r="BC572" s="10">
        <v>40512</v>
      </c>
      <c r="BE572" s="8" t="s">
        <v>4247</v>
      </c>
      <c r="BF572" s="8" t="s">
        <v>5059</v>
      </c>
      <c r="BG572" s="11">
        <v>111.11109999999999</v>
      </c>
      <c r="BH572" s="11">
        <v>4.5</v>
      </c>
      <c r="BI572" s="8" t="s">
        <v>5059</v>
      </c>
      <c r="BJ572" s="11">
        <v>111.11109999999999</v>
      </c>
      <c r="BQ572" s="11">
        <v>78.121799999999993</v>
      </c>
      <c r="BR572" s="8" t="s">
        <v>6177</v>
      </c>
      <c r="BW572" s="10">
        <v>44348</v>
      </c>
      <c r="BX572" s="10">
        <v>43556</v>
      </c>
      <c r="BY572" s="9">
        <v>0</v>
      </c>
      <c r="BZ572" s="8" t="s">
        <v>3777</v>
      </c>
      <c r="CF572" s="8" t="s">
        <v>3708</v>
      </c>
      <c r="CH572" s="9">
        <v>18441.86</v>
      </c>
      <c r="CM572" s="12">
        <v>10</v>
      </c>
      <c r="CR572" s="8" t="s">
        <v>6170</v>
      </c>
      <c r="CV572" s="13">
        <v>1</v>
      </c>
    </row>
    <row r="573" spans="1:100" x14ac:dyDescent="0.2">
      <c r="A573" s="8" t="s">
        <v>6224</v>
      </c>
      <c r="B573" s="8" t="s">
        <v>6170</v>
      </c>
      <c r="C573" s="8" t="s">
        <v>5240</v>
      </c>
      <c r="D573" s="8" t="s">
        <v>6172</v>
      </c>
      <c r="E573" s="8" t="s">
        <v>6225</v>
      </c>
      <c r="F573" s="8" t="s">
        <v>3895</v>
      </c>
      <c r="G573" s="8" t="s">
        <v>6226</v>
      </c>
      <c r="H573" s="8" t="s">
        <v>3836</v>
      </c>
      <c r="I573" s="8" t="s">
        <v>5548</v>
      </c>
      <c r="J573" s="8" t="s">
        <v>3731</v>
      </c>
      <c r="K573" s="8" t="s">
        <v>6227</v>
      </c>
      <c r="M573" s="8" t="s">
        <v>3733</v>
      </c>
      <c r="N573" s="8" t="s">
        <v>3708</v>
      </c>
      <c r="O573" s="8" t="s">
        <v>3709</v>
      </c>
      <c r="P573" s="9">
        <v>15595.42</v>
      </c>
      <c r="Q573" s="8" t="s">
        <v>3710</v>
      </c>
      <c r="R573" s="8" t="s">
        <v>6176</v>
      </c>
      <c r="S573" s="9">
        <v>11367.75</v>
      </c>
      <c r="T573" s="9">
        <v>8680.2000000000007</v>
      </c>
      <c r="U573" s="8" t="s">
        <v>3710</v>
      </c>
      <c r="V573" s="8" t="s">
        <v>6177</v>
      </c>
      <c r="W573" s="8" t="s">
        <v>3840</v>
      </c>
      <c r="X573" s="8" t="s">
        <v>6178</v>
      </c>
      <c r="Y573" s="8" t="s">
        <v>3738</v>
      </c>
      <c r="AV573" s="8" t="s">
        <v>6179</v>
      </c>
      <c r="AW573" s="8">
        <v>18</v>
      </c>
      <c r="AX573" s="8">
        <v>1</v>
      </c>
      <c r="AY573" s="8" t="s">
        <v>6180</v>
      </c>
      <c r="BB573" s="8" t="s">
        <v>3717</v>
      </c>
      <c r="BD573" s="10">
        <v>40634</v>
      </c>
      <c r="BE573" s="8" t="s">
        <v>4247</v>
      </c>
      <c r="BF573" s="8" t="s">
        <v>5059</v>
      </c>
      <c r="BG573" s="11">
        <v>111.11109999999999</v>
      </c>
      <c r="BH573" s="11">
        <v>4.5</v>
      </c>
      <c r="BI573" s="8" t="s">
        <v>5059</v>
      </c>
      <c r="BJ573" s="11">
        <v>111.11109999999999</v>
      </c>
      <c r="BQ573" s="11">
        <v>78.121799999999993</v>
      </c>
      <c r="BR573" s="8" t="s">
        <v>6177</v>
      </c>
      <c r="BW573" s="10">
        <v>44348</v>
      </c>
      <c r="BX573" s="10">
        <v>43556</v>
      </c>
      <c r="BY573" s="9">
        <v>0</v>
      </c>
      <c r="BZ573" s="8" t="s">
        <v>3777</v>
      </c>
      <c r="CF573" s="8" t="s">
        <v>3708</v>
      </c>
      <c r="CH573" s="9">
        <v>18441.86</v>
      </c>
      <c r="CM573" s="12">
        <v>10</v>
      </c>
      <c r="CR573" s="8" t="s">
        <v>6170</v>
      </c>
      <c r="CV573" s="13">
        <v>1</v>
      </c>
    </row>
    <row r="574" spans="1:100" x14ac:dyDescent="0.2">
      <c r="A574" s="8" t="s">
        <v>6228</v>
      </c>
      <c r="B574" s="8" t="s">
        <v>6170</v>
      </c>
      <c r="C574" s="8" t="s">
        <v>6229</v>
      </c>
      <c r="D574" s="8" t="s">
        <v>6172</v>
      </c>
      <c r="E574" s="8" t="s">
        <v>6206</v>
      </c>
      <c r="F574" s="8" t="s">
        <v>3895</v>
      </c>
      <c r="G574" s="8" t="s">
        <v>6230</v>
      </c>
      <c r="H574" s="8" t="s">
        <v>3836</v>
      </c>
      <c r="I574" s="8" t="s">
        <v>5548</v>
      </c>
      <c r="J574" s="8" t="s">
        <v>3731</v>
      </c>
      <c r="K574" s="8" t="s">
        <v>6231</v>
      </c>
      <c r="M574" s="8" t="s">
        <v>3733</v>
      </c>
      <c r="N574" s="8" t="s">
        <v>3708</v>
      </c>
      <c r="O574" s="8" t="s">
        <v>3709</v>
      </c>
      <c r="P574" s="9">
        <v>1904.14</v>
      </c>
      <c r="Q574" s="8" t="s">
        <v>3710</v>
      </c>
      <c r="R574" s="8" t="s">
        <v>6176</v>
      </c>
      <c r="S574" s="9">
        <v>1364.12</v>
      </c>
      <c r="T574" s="9">
        <v>1041.6199999999999</v>
      </c>
      <c r="U574" s="8" t="s">
        <v>3710</v>
      </c>
      <c r="V574" s="8" t="s">
        <v>6177</v>
      </c>
      <c r="W574" s="8" t="s">
        <v>3840</v>
      </c>
      <c r="X574" s="8" t="s">
        <v>6178</v>
      </c>
      <c r="Y574" s="8" t="s">
        <v>3738</v>
      </c>
      <c r="AV574" s="8" t="s">
        <v>6179</v>
      </c>
      <c r="AW574" s="8">
        <v>18</v>
      </c>
      <c r="AX574" s="8">
        <v>1</v>
      </c>
      <c r="AY574" s="8" t="s">
        <v>6180</v>
      </c>
      <c r="BB574" s="8" t="s">
        <v>3717</v>
      </c>
      <c r="BC574" s="10">
        <v>40575</v>
      </c>
      <c r="BE574" s="8" t="s">
        <v>4247</v>
      </c>
      <c r="BF574" s="8" t="s">
        <v>5059</v>
      </c>
      <c r="BG574" s="11">
        <v>13.333299999999999</v>
      </c>
      <c r="BH574" s="11">
        <v>4.5</v>
      </c>
      <c r="BI574" s="8" t="s">
        <v>5059</v>
      </c>
      <c r="BJ574" s="11">
        <v>13.333299999999999</v>
      </c>
      <c r="BQ574" s="11">
        <v>78.121799999999993</v>
      </c>
      <c r="BR574" s="8" t="s">
        <v>6177</v>
      </c>
      <c r="BW574" s="10">
        <v>44348</v>
      </c>
      <c r="BX574" s="10">
        <v>43556</v>
      </c>
      <c r="BY574" s="9">
        <v>0</v>
      </c>
      <c r="BZ574" s="8" t="s">
        <v>3777</v>
      </c>
      <c r="CF574" s="8" t="s">
        <v>3708</v>
      </c>
      <c r="CH574" s="9">
        <v>2541.9299999999998</v>
      </c>
      <c r="CM574" s="12">
        <v>10</v>
      </c>
      <c r="CR574" s="8" t="s">
        <v>6170</v>
      </c>
      <c r="CV574" s="13">
        <v>1</v>
      </c>
    </row>
    <row r="575" spans="1:100" x14ac:dyDescent="0.2">
      <c r="A575" s="8" t="s">
        <v>6232</v>
      </c>
      <c r="B575" s="8" t="s">
        <v>6170</v>
      </c>
      <c r="C575" s="8" t="s">
        <v>6229</v>
      </c>
      <c r="D575" s="8" t="s">
        <v>6172</v>
      </c>
      <c r="E575" s="8" t="s">
        <v>6210</v>
      </c>
      <c r="F575" s="8" t="s">
        <v>3895</v>
      </c>
      <c r="G575" s="8" t="s">
        <v>6233</v>
      </c>
      <c r="H575" s="8" t="s">
        <v>3836</v>
      </c>
      <c r="I575" s="8" t="s">
        <v>5548</v>
      </c>
      <c r="J575" s="8" t="s">
        <v>3731</v>
      </c>
      <c r="K575" s="8" t="s">
        <v>6234</v>
      </c>
      <c r="M575" s="8" t="s">
        <v>3733</v>
      </c>
      <c r="N575" s="8" t="s">
        <v>3708</v>
      </c>
      <c r="O575" s="8" t="s">
        <v>3709</v>
      </c>
      <c r="P575" s="9">
        <v>1904.14</v>
      </c>
      <c r="Q575" s="8" t="s">
        <v>3710</v>
      </c>
      <c r="R575" s="8" t="s">
        <v>6176</v>
      </c>
      <c r="S575" s="9">
        <v>1364.12</v>
      </c>
      <c r="T575" s="9">
        <v>1041.6199999999999</v>
      </c>
      <c r="U575" s="8" t="s">
        <v>3710</v>
      </c>
      <c r="V575" s="8" t="s">
        <v>6177</v>
      </c>
      <c r="W575" s="8" t="s">
        <v>3840</v>
      </c>
      <c r="X575" s="8" t="s">
        <v>6178</v>
      </c>
      <c r="Y575" s="8" t="s">
        <v>3738</v>
      </c>
      <c r="AV575" s="8" t="s">
        <v>6179</v>
      </c>
      <c r="AW575" s="8">
        <v>18</v>
      </c>
      <c r="AX575" s="8">
        <v>1</v>
      </c>
      <c r="AY575" s="8" t="s">
        <v>6180</v>
      </c>
      <c r="BB575" s="8" t="s">
        <v>3717</v>
      </c>
      <c r="BD575" s="10">
        <v>40575</v>
      </c>
      <c r="BE575" s="8" t="s">
        <v>4247</v>
      </c>
      <c r="BF575" s="8" t="s">
        <v>5059</v>
      </c>
      <c r="BG575" s="11">
        <v>13.333299999999999</v>
      </c>
      <c r="BH575" s="11">
        <v>4.5</v>
      </c>
      <c r="BI575" s="8" t="s">
        <v>5059</v>
      </c>
      <c r="BJ575" s="11">
        <v>13.333299999999999</v>
      </c>
      <c r="BQ575" s="11">
        <v>78.121799999999993</v>
      </c>
      <c r="BR575" s="8" t="s">
        <v>6177</v>
      </c>
      <c r="BW575" s="10">
        <v>44348</v>
      </c>
      <c r="BX575" s="10">
        <v>43556</v>
      </c>
      <c r="BY575" s="9">
        <v>0</v>
      </c>
      <c r="BZ575" s="8" t="s">
        <v>3777</v>
      </c>
      <c r="CF575" s="8" t="s">
        <v>3708</v>
      </c>
      <c r="CH575" s="9">
        <v>2541.9299999999998</v>
      </c>
      <c r="CM575" s="12">
        <v>10</v>
      </c>
      <c r="CR575" s="8" t="s">
        <v>6170</v>
      </c>
      <c r="CV575" s="13">
        <v>1</v>
      </c>
    </row>
    <row r="576" spans="1:100" x14ac:dyDescent="0.2">
      <c r="A576" s="8" t="s">
        <v>6235</v>
      </c>
      <c r="B576" s="8" t="s">
        <v>6170</v>
      </c>
      <c r="C576" s="8" t="s">
        <v>6236</v>
      </c>
      <c r="D576" s="8" t="s">
        <v>6172</v>
      </c>
      <c r="E576" s="8" t="s">
        <v>6182</v>
      </c>
      <c r="F576" s="8" t="s">
        <v>3895</v>
      </c>
      <c r="G576" s="8" t="s">
        <v>6237</v>
      </c>
      <c r="H576" s="8" t="s">
        <v>3836</v>
      </c>
      <c r="I576" s="8" t="s">
        <v>5548</v>
      </c>
      <c r="J576" s="8" t="s">
        <v>3731</v>
      </c>
      <c r="K576" s="8" t="s">
        <v>6238</v>
      </c>
      <c r="M576" s="8" t="s">
        <v>3733</v>
      </c>
      <c r="N576" s="8" t="s">
        <v>3708</v>
      </c>
      <c r="O576" s="8" t="s">
        <v>3709</v>
      </c>
      <c r="P576" s="9">
        <v>2539.13</v>
      </c>
      <c r="Q576" s="8" t="s">
        <v>3710</v>
      </c>
      <c r="R576" s="8" t="s">
        <v>6176</v>
      </c>
      <c r="S576" s="9">
        <v>1818.84</v>
      </c>
      <c r="T576" s="9">
        <v>1388.83</v>
      </c>
      <c r="U576" s="8" t="s">
        <v>3710</v>
      </c>
      <c r="V576" s="8" t="s">
        <v>6177</v>
      </c>
      <c r="W576" s="8" t="s">
        <v>3840</v>
      </c>
      <c r="X576" s="8" t="s">
        <v>6178</v>
      </c>
      <c r="Y576" s="8" t="s">
        <v>3738</v>
      </c>
      <c r="AV576" s="8" t="s">
        <v>6179</v>
      </c>
      <c r="AW576" s="8">
        <v>18</v>
      </c>
      <c r="AX576" s="8">
        <v>1</v>
      </c>
      <c r="AY576" s="8" t="s">
        <v>6180</v>
      </c>
      <c r="BB576" s="8" t="s">
        <v>3717</v>
      </c>
      <c r="BC576" s="10">
        <v>40634</v>
      </c>
      <c r="BE576" s="8" t="s">
        <v>4247</v>
      </c>
      <c r="BF576" s="8" t="s">
        <v>5059</v>
      </c>
      <c r="BG576" s="11">
        <v>17.777799999999999</v>
      </c>
      <c r="BH576" s="11">
        <v>4.5</v>
      </c>
      <c r="BI576" s="8" t="s">
        <v>5059</v>
      </c>
      <c r="BJ576" s="11">
        <v>17.777799999999999</v>
      </c>
      <c r="BQ576" s="11">
        <v>78.121799999999993</v>
      </c>
      <c r="BR576" s="8" t="s">
        <v>6177</v>
      </c>
      <c r="BW576" s="10">
        <v>44348</v>
      </c>
      <c r="BX576" s="10">
        <v>43556</v>
      </c>
      <c r="BY576" s="9">
        <v>0</v>
      </c>
      <c r="BZ576" s="8" t="s">
        <v>3777</v>
      </c>
      <c r="CF576" s="8" t="s">
        <v>3708</v>
      </c>
      <c r="CH576" s="9">
        <v>3357.87</v>
      </c>
      <c r="CM576" s="12">
        <v>10</v>
      </c>
      <c r="CR576" s="8" t="s">
        <v>6170</v>
      </c>
      <c r="CV576" s="13">
        <v>1</v>
      </c>
    </row>
    <row r="577" spans="1:100" x14ac:dyDescent="0.2">
      <c r="A577" s="8" t="s">
        <v>6239</v>
      </c>
      <c r="B577" s="8" t="s">
        <v>6170</v>
      </c>
      <c r="C577" s="8" t="s">
        <v>6236</v>
      </c>
      <c r="D577" s="8" t="s">
        <v>6172</v>
      </c>
      <c r="E577" s="8" t="s">
        <v>6186</v>
      </c>
      <c r="F577" s="8" t="s">
        <v>3895</v>
      </c>
      <c r="G577" s="8" t="s">
        <v>6240</v>
      </c>
      <c r="H577" s="8" t="s">
        <v>3836</v>
      </c>
      <c r="I577" s="8" t="s">
        <v>5548</v>
      </c>
      <c r="J577" s="8" t="s">
        <v>3731</v>
      </c>
      <c r="K577" s="8" t="s">
        <v>6241</v>
      </c>
      <c r="M577" s="8" t="s">
        <v>3733</v>
      </c>
      <c r="N577" s="8" t="s">
        <v>3708</v>
      </c>
      <c r="O577" s="8" t="s">
        <v>3709</v>
      </c>
      <c r="P577" s="9">
        <v>2539.13</v>
      </c>
      <c r="Q577" s="8" t="s">
        <v>3710</v>
      </c>
      <c r="R577" s="8" t="s">
        <v>6176</v>
      </c>
      <c r="S577" s="9">
        <v>1818.84</v>
      </c>
      <c r="T577" s="9">
        <v>1388.83</v>
      </c>
      <c r="U577" s="8" t="s">
        <v>3710</v>
      </c>
      <c r="V577" s="8" t="s">
        <v>6177</v>
      </c>
      <c r="W577" s="8" t="s">
        <v>3840</v>
      </c>
      <c r="X577" s="8" t="s">
        <v>6178</v>
      </c>
      <c r="Y577" s="8" t="s">
        <v>3738</v>
      </c>
      <c r="AV577" s="8" t="s">
        <v>6179</v>
      </c>
      <c r="AW577" s="8">
        <v>18</v>
      </c>
      <c r="AX577" s="8">
        <v>1</v>
      </c>
      <c r="AY577" s="8" t="s">
        <v>6180</v>
      </c>
      <c r="BB577" s="8" t="s">
        <v>3717</v>
      </c>
      <c r="BD577" s="10">
        <v>40634</v>
      </c>
      <c r="BE577" s="8" t="s">
        <v>4247</v>
      </c>
      <c r="BF577" s="8" t="s">
        <v>5059</v>
      </c>
      <c r="BG577" s="11">
        <v>17.777799999999999</v>
      </c>
      <c r="BH577" s="11">
        <v>4.5</v>
      </c>
      <c r="BI577" s="8" t="s">
        <v>5059</v>
      </c>
      <c r="BJ577" s="11">
        <v>17.777799999999999</v>
      </c>
      <c r="BQ577" s="11">
        <v>78.121799999999993</v>
      </c>
      <c r="BR577" s="8" t="s">
        <v>6177</v>
      </c>
      <c r="BW577" s="10">
        <v>44348</v>
      </c>
      <c r="BX577" s="10">
        <v>43556</v>
      </c>
      <c r="BY577" s="9">
        <v>0</v>
      </c>
      <c r="BZ577" s="8" t="s">
        <v>3777</v>
      </c>
      <c r="CF577" s="8" t="s">
        <v>3708</v>
      </c>
      <c r="CH577" s="9">
        <v>3357.87</v>
      </c>
      <c r="CM577" s="12">
        <v>10</v>
      </c>
      <c r="CR577" s="8" t="s">
        <v>6170</v>
      </c>
      <c r="CV577" s="13">
        <v>1</v>
      </c>
    </row>
    <row r="578" spans="1:100" x14ac:dyDescent="0.2">
      <c r="A578" s="8" t="s">
        <v>1999</v>
      </c>
      <c r="B578" s="8" t="s">
        <v>6242</v>
      </c>
      <c r="C578" s="8" t="s">
        <v>3925</v>
      </c>
      <c r="D578" s="8" t="s">
        <v>3699</v>
      </c>
      <c r="E578" s="8" t="s">
        <v>3860</v>
      </c>
      <c r="F578" s="8" t="s">
        <v>3701</v>
      </c>
      <c r="G578" s="8" t="s">
        <v>3926</v>
      </c>
      <c r="H578" s="8" t="s">
        <v>4163</v>
      </c>
      <c r="I578" s="8" t="s">
        <v>6066</v>
      </c>
      <c r="J578" s="8" t="s">
        <v>3884</v>
      </c>
      <c r="K578" s="8" t="s">
        <v>6243</v>
      </c>
      <c r="M578" s="8" t="s">
        <v>3733</v>
      </c>
      <c r="N578" s="8" t="s">
        <v>3708</v>
      </c>
      <c r="O578" s="8" t="s">
        <v>3804</v>
      </c>
      <c r="P578" s="9">
        <v>578.52</v>
      </c>
      <c r="Q578" s="8" t="s">
        <v>3805</v>
      </c>
      <c r="S578" s="9">
        <v>794.68</v>
      </c>
      <c r="T578" s="9">
        <v>557.86</v>
      </c>
      <c r="U578" s="8" t="s">
        <v>3710</v>
      </c>
      <c r="V578" s="8" t="s">
        <v>6244</v>
      </c>
      <c r="W578" s="8" t="s">
        <v>3736</v>
      </c>
      <c r="X578" s="8" t="s">
        <v>6245</v>
      </c>
      <c r="Y578" s="8" t="s">
        <v>3738</v>
      </c>
      <c r="AY578" s="8" t="s">
        <v>2000</v>
      </c>
      <c r="BB578" s="8" t="s">
        <v>3717</v>
      </c>
      <c r="BC578" s="10">
        <v>44623</v>
      </c>
      <c r="BE578" s="8" t="s">
        <v>5121</v>
      </c>
      <c r="BF578" s="8" t="s">
        <v>3720</v>
      </c>
      <c r="BG578" s="11">
        <v>30</v>
      </c>
      <c r="BH578" s="11">
        <v>20</v>
      </c>
      <c r="BI578" s="8" t="s">
        <v>3720</v>
      </c>
      <c r="BJ578" s="11">
        <v>30</v>
      </c>
      <c r="BQ578" s="11">
        <v>18.595300000000002</v>
      </c>
      <c r="BR578" s="8" t="s">
        <v>6244</v>
      </c>
      <c r="BW578" s="10">
        <v>43466</v>
      </c>
      <c r="BX578" s="10">
        <v>42644</v>
      </c>
      <c r="BY578" s="9">
        <v>0</v>
      </c>
      <c r="BZ578" s="8" t="s">
        <v>3742</v>
      </c>
      <c r="CF578" s="8" t="s">
        <v>3708</v>
      </c>
      <c r="CH578" s="9">
        <v>821.95</v>
      </c>
      <c r="CM578" s="12">
        <v>10</v>
      </c>
      <c r="CR578" s="8" t="s">
        <v>6242</v>
      </c>
      <c r="CV578" s="13">
        <v>1</v>
      </c>
    </row>
    <row r="579" spans="1:100" x14ac:dyDescent="0.2">
      <c r="A579" s="8" t="s">
        <v>6246</v>
      </c>
      <c r="B579" s="8" t="s">
        <v>6247</v>
      </c>
      <c r="C579" s="8" t="s">
        <v>3988</v>
      </c>
      <c r="D579" s="8" t="s">
        <v>3989</v>
      </c>
      <c r="E579" s="8" t="s">
        <v>3700</v>
      </c>
      <c r="F579" s="8" t="s">
        <v>3765</v>
      </c>
      <c r="G579" s="8" t="s">
        <v>3999</v>
      </c>
      <c r="H579" s="8" t="s">
        <v>3767</v>
      </c>
      <c r="I579" s="8" t="s">
        <v>3992</v>
      </c>
      <c r="J579" s="8" t="s">
        <v>3769</v>
      </c>
      <c r="K579" s="8" t="s">
        <v>6248</v>
      </c>
      <c r="M579" s="8" t="s">
        <v>3707</v>
      </c>
      <c r="N579" s="8" t="s">
        <v>3708</v>
      </c>
      <c r="O579" s="8" t="s">
        <v>3804</v>
      </c>
      <c r="P579" s="9">
        <v>3685.49</v>
      </c>
      <c r="Q579" s="8" t="s">
        <v>3805</v>
      </c>
      <c r="S579" s="9">
        <v>2061.94</v>
      </c>
      <c r="T579" s="9">
        <v>1531.19</v>
      </c>
      <c r="U579" s="8" t="s">
        <v>3710</v>
      </c>
      <c r="V579" s="8" t="s">
        <v>6249</v>
      </c>
      <c r="W579" s="8" t="s">
        <v>3774</v>
      </c>
      <c r="X579" s="8" t="s">
        <v>3714</v>
      </c>
      <c r="AV579" s="8" t="s">
        <v>6250</v>
      </c>
      <c r="AW579" s="8">
        <v>54</v>
      </c>
      <c r="AX579" s="8">
        <v>1</v>
      </c>
      <c r="AY579" s="8" t="s">
        <v>6251</v>
      </c>
      <c r="AZ579" s="10">
        <v>41626</v>
      </c>
      <c r="BB579" s="8" t="s">
        <v>3717</v>
      </c>
      <c r="BC579" s="10">
        <v>44672</v>
      </c>
      <c r="BE579" s="8" t="s">
        <v>4128</v>
      </c>
      <c r="BF579" s="8" t="s">
        <v>3719</v>
      </c>
      <c r="BG579" s="11">
        <v>3.3332999999999999</v>
      </c>
      <c r="BH579" s="11">
        <v>3000</v>
      </c>
      <c r="BI579" s="8" t="s">
        <v>3720</v>
      </c>
      <c r="BJ579" s="11">
        <v>3.3332999999999999</v>
      </c>
      <c r="BQ579" s="11">
        <v>459.3569</v>
      </c>
      <c r="BR579" s="8" t="s">
        <v>6249</v>
      </c>
      <c r="BW579" s="10">
        <v>43891</v>
      </c>
      <c r="BX579" s="10">
        <v>44531</v>
      </c>
      <c r="BY579" s="9">
        <v>0</v>
      </c>
      <c r="BZ579" s="8" t="s">
        <v>3777</v>
      </c>
      <c r="CF579" s="8" t="s">
        <v>3708</v>
      </c>
      <c r="CH579" s="9">
        <v>4795.3999999999996</v>
      </c>
      <c r="CM579" s="12">
        <v>10</v>
      </c>
      <c r="CR579" s="8" t="s">
        <v>6247</v>
      </c>
      <c r="CV579" s="13">
        <v>1</v>
      </c>
    </row>
    <row r="580" spans="1:100" x14ac:dyDescent="0.2">
      <c r="A580" s="8" t="s">
        <v>6252</v>
      </c>
      <c r="B580" s="8" t="s">
        <v>6247</v>
      </c>
      <c r="C580" s="8" t="s">
        <v>5136</v>
      </c>
      <c r="D580" s="8" t="s">
        <v>3989</v>
      </c>
      <c r="E580" s="8" t="s">
        <v>3700</v>
      </c>
      <c r="F580" s="8" t="s">
        <v>3765</v>
      </c>
      <c r="G580" s="8" t="s">
        <v>6253</v>
      </c>
      <c r="H580" s="8" t="s">
        <v>3767</v>
      </c>
      <c r="I580" s="8" t="s">
        <v>3992</v>
      </c>
      <c r="J580" s="8" t="s">
        <v>3769</v>
      </c>
      <c r="K580" s="8" t="s">
        <v>6254</v>
      </c>
      <c r="M580" s="8" t="s">
        <v>3707</v>
      </c>
      <c r="N580" s="8" t="s">
        <v>3708</v>
      </c>
      <c r="O580" s="8" t="s">
        <v>3804</v>
      </c>
      <c r="P580" s="9">
        <v>1898.48</v>
      </c>
      <c r="Q580" s="8" t="s">
        <v>3805</v>
      </c>
      <c r="S580" s="9">
        <v>1030.98</v>
      </c>
      <c r="T580" s="9">
        <v>765.6</v>
      </c>
      <c r="U580" s="8" t="s">
        <v>3710</v>
      </c>
      <c r="V580" s="8" t="s">
        <v>6249</v>
      </c>
      <c r="W580" s="8" t="s">
        <v>3774</v>
      </c>
      <c r="X580" s="8" t="s">
        <v>3714</v>
      </c>
      <c r="AV580" s="8" t="s">
        <v>6250</v>
      </c>
      <c r="AW580" s="8">
        <v>54</v>
      </c>
      <c r="AX580" s="8">
        <v>1</v>
      </c>
      <c r="AY580" s="8" t="s">
        <v>6251</v>
      </c>
      <c r="AZ580" s="10">
        <v>41626</v>
      </c>
      <c r="BB580" s="8" t="s">
        <v>3717</v>
      </c>
      <c r="BC580" s="10">
        <v>43678</v>
      </c>
      <c r="BE580" s="8" t="s">
        <v>4128</v>
      </c>
      <c r="BF580" s="8" t="s">
        <v>3719</v>
      </c>
      <c r="BG580" s="11">
        <v>1.6667000000000001</v>
      </c>
      <c r="BH580" s="11">
        <v>3000</v>
      </c>
      <c r="BI580" s="8" t="s">
        <v>3720</v>
      </c>
      <c r="BJ580" s="11">
        <v>1.6667000000000001</v>
      </c>
      <c r="BQ580" s="11">
        <v>459.3569</v>
      </c>
      <c r="BR580" s="8" t="s">
        <v>6249</v>
      </c>
      <c r="BW580" s="10">
        <v>43891</v>
      </c>
      <c r="BX580" s="10">
        <v>44531</v>
      </c>
      <c r="BY580" s="9">
        <v>0</v>
      </c>
      <c r="BZ580" s="8" t="s">
        <v>3777</v>
      </c>
      <c r="CF580" s="8" t="s">
        <v>3708</v>
      </c>
      <c r="CH580" s="9">
        <v>2534.64</v>
      </c>
      <c r="CM580" s="12">
        <v>10</v>
      </c>
      <c r="CR580" s="8" t="s">
        <v>6247</v>
      </c>
      <c r="CV580" s="13">
        <v>1</v>
      </c>
    </row>
    <row r="581" spans="1:100" x14ac:dyDescent="0.2">
      <c r="A581" s="8" t="s">
        <v>6255</v>
      </c>
      <c r="B581" s="8" t="s">
        <v>6256</v>
      </c>
      <c r="C581" s="8" t="s">
        <v>6257</v>
      </c>
      <c r="D581" s="8" t="s">
        <v>3699</v>
      </c>
      <c r="E581" s="8" t="s">
        <v>5747</v>
      </c>
      <c r="F581" s="8" t="s">
        <v>3701</v>
      </c>
      <c r="G581" s="8" t="s">
        <v>6258</v>
      </c>
      <c r="H581" s="8" t="s">
        <v>3703</v>
      </c>
      <c r="I581" s="8" t="s">
        <v>4512</v>
      </c>
      <c r="J581" s="8" t="s">
        <v>3731</v>
      </c>
      <c r="K581" s="8" t="s">
        <v>6259</v>
      </c>
      <c r="M581" s="8" t="s">
        <v>3866</v>
      </c>
      <c r="N581" s="8" t="s">
        <v>3771</v>
      </c>
      <c r="O581" s="8" t="s">
        <v>3709</v>
      </c>
      <c r="P581" s="9">
        <v>201.52</v>
      </c>
      <c r="Q581" s="8" t="s">
        <v>3710</v>
      </c>
      <c r="R581" s="8" t="s">
        <v>6260</v>
      </c>
      <c r="S581" s="9">
        <v>103.02</v>
      </c>
      <c r="T581" s="9">
        <v>68.36</v>
      </c>
      <c r="U581" s="8" t="s">
        <v>3710</v>
      </c>
      <c r="V581" s="8" t="s">
        <v>4083</v>
      </c>
      <c r="Y581" s="8" t="s">
        <v>3738</v>
      </c>
      <c r="AV581" s="8" t="s">
        <v>4084</v>
      </c>
      <c r="AW581" s="8">
        <v>71</v>
      </c>
      <c r="AX581" s="8">
        <v>4</v>
      </c>
      <c r="AY581" s="8" t="s">
        <v>6261</v>
      </c>
      <c r="AZ581" s="10">
        <v>37671</v>
      </c>
      <c r="BA581" s="10">
        <v>45961</v>
      </c>
      <c r="BC581" s="10">
        <v>42215</v>
      </c>
      <c r="BE581" s="8" t="s">
        <v>4091</v>
      </c>
      <c r="BF581" s="8" t="s">
        <v>3720</v>
      </c>
      <c r="BG581" s="11">
        <v>14</v>
      </c>
      <c r="BH581" s="11">
        <v>60</v>
      </c>
      <c r="BI581" s="8" t="s">
        <v>3720</v>
      </c>
      <c r="BJ581" s="11">
        <v>14</v>
      </c>
      <c r="BQ581" s="11">
        <v>4.8827999999999996</v>
      </c>
      <c r="BR581" s="8" t="s">
        <v>4083</v>
      </c>
      <c r="BW581" s="10">
        <v>44105</v>
      </c>
      <c r="BX581" s="10">
        <v>43647</v>
      </c>
      <c r="BY581" s="9">
        <v>198.4</v>
      </c>
      <c r="BZ581" s="8" t="s">
        <v>3721</v>
      </c>
      <c r="CA581" s="8" t="s">
        <v>3717</v>
      </c>
      <c r="CF581" s="8" t="s">
        <v>3708</v>
      </c>
      <c r="CH581" s="9">
        <v>301.42</v>
      </c>
      <c r="CM581" s="12">
        <v>10</v>
      </c>
      <c r="CR581" s="8" t="s">
        <v>6256</v>
      </c>
      <c r="CV581" s="13">
        <v>1</v>
      </c>
    </row>
    <row r="582" spans="1:100" x14ac:dyDescent="0.2">
      <c r="A582" s="8" t="s">
        <v>6262</v>
      </c>
      <c r="B582" s="8" t="s">
        <v>6256</v>
      </c>
      <c r="C582" s="8" t="s">
        <v>6257</v>
      </c>
      <c r="D582" s="8" t="s">
        <v>3699</v>
      </c>
      <c r="E582" s="8" t="s">
        <v>5747</v>
      </c>
      <c r="F582" s="8" t="s">
        <v>3701</v>
      </c>
      <c r="G582" s="8" t="s">
        <v>6258</v>
      </c>
      <c r="H582" s="8" t="s">
        <v>3703</v>
      </c>
      <c r="I582" s="8" t="s">
        <v>4512</v>
      </c>
      <c r="J582" s="8" t="s">
        <v>3731</v>
      </c>
      <c r="K582" s="8" t="s">
        <v>6259</v>
      </c>
      <c r="M582" s="8" t="s">
        <v>3866</v>
      </c>
      <c r="N582" s="8" t="s">
        <v>3708</v>
      </c>
      <c r="O582" s="8" t="s">
        <v>3709</v>
      </c>
      <c r="P582" s="9">
        <v>201.52</v>
      </c>
      <c r="Q582" s="8" t="s">
        <v>3710</v>
      </c>
      <c r="R582" s="8" t="s">
        <v>6260</v>
      </c>
      <c r="S582" s="9">
        <v>103.02</v>
      </c>
      <c r="T582" s="9">
        <v>68.36</v>
      </c>
      <c r="U582" s="8" t="s">
        <v>3710</v>
      </c>
      <c r="V582" s="8" t="s">
        <v>4083</v>
      </c>
      <c r="Y582" s="8" t="s">
        <v>3738</v>
      </c>
      <c r="AV582" s="8" t="s">
        <v>4084</v>
      </c>
      <c r="AW582" s="8">
        <v>71</v>
      </c>
      <c r="AX582" s="8">
        <v>4</v>
      </c>
      <c r="AY582" s="8" t="s">
        <v>6261</v>
      </c>
      <c r="AZ582" s="10">
        <v>37671</v>
      </c>
      <c r="BB582" s="8" t="s">
        <v>3717</v>
      </c>
      <c r="BE582" s="8" t="s">
        <v>4091</v>
      </c>
      <c r="BF582" s="8" t="s">
        <v>3720</v>
      </c>
      <c r="BG582" s="11">
        <v>14</v>
      </c>
      <c r="BH582" s="11">
        <v>60</v>
      </c>
      <c r="BI582" s="8" t="s">
        <v>3720</v>
      </c>
      <c r="BJ582" s="11">
        <v>14</v>
      </c>
      <c r="BQ582" s="11">
        <v>4.8827999999999996</v>
      </c>
      <c r="BR582" s="8" t="s">
        <v>4083</v>
      </c>
      <c r="BW582" s="10">
        <v>44105</v>
      </c>
      <c r="BX582" s="10">
        <v>43647</v>
      </c>
      <c r="BY582" s="9">
        <v>198.4</v>
      </c>
      <c r="BZ582" s="8" t="s">
        <v>3750</v>
      </c>
      <c r="CF582" s="8" t="s">
        <v>3708</v>
      </c>
      <c r="CH582" s="9">
        <v>301.42</v>
      </c>
      <c r="CM582" s="12">
        <v>10</v>
      </c>
      <c r="CR582" s="8" t="s">
        <v>6256</v>
      </c>
      <c r="CV582" s="13">
        <v>1</v>
      </c>
    </row>
    <row r="583" spans="1:100" x14ac:dyDescent="0.2">
      <c r="A583" s="8" t="s">
        <v>6263</v>
      </c>
      <c r="B583" s="8" t="s">
        <v>6256</v>
      </c>
      <c r="C583" s="8" t="s">
        <v>6257</v>
      </c>
      <c r="D583" s="8" t="s">
        <v>3699</v>
      </c>
      <c r="E583" s="8" t="s">
        <v>5747</v>
      </c>
      <c r="F583" s="8" t="s">
        <v>3701</v>
      </c>
      <c r="G583" s="8" t="s">
        <v>6258</v>
      </c>
      <c r="H583" s="8" t="s">
        <v>3703</v>
      </c>
      <c r="I583" s="8" t="s">
        <v>6264</v>
      </c>
      <c r="J583" s="8" t="s">
        <v>3708</v>
      </c>
      <c r="K583" s="8" t="s">
        <v>6259</v>
      </c>
      <c r="L583" s="8" t="s">
        <v>6265</v>
      </c>
      <c r="M583" s="8" t="s">
        <v>4062</v>
      </c>
      <c r="N583" s="8" t="s">
        <v>3708</v>
      </c>
      <c r="O583" s="8" t="s">
        <v>3709</v>
      </c>
      <c r="P583" s="9">
        <v>201.52</v>
      </c>
      <c r="Q583" s="8" t="s">
        <v>3710</v>
      </c>
      <c r="R583" s="8" t="s">
        <v>6260</v>
      </c>
      <c r="S583" s="9">
        <v>103.02</v>
      </c>
      <c r="T583" s="9">
        <v>68.36</v>
      </c>
      <c r="U583" s="8" t="s">
        <v>3710</v>
      </c>
      <c r="V583" s="8" t="s">
        <v>4083</v>
      </c>
      <c r="Y583" s="8" t="s">
        <v>3738</v>
      </c>
      <c r="AV583" s="8" t="s">
        <v>4084</v>
      </c>
      <c r="AW583" s="8">
        <v>71</v>
      </c>
      <c r="AX583" s="8">
        <v>4</v>
      </c>
      <c r="AY583" s="8" t="s">
        <v>6261</v>
      </c>
      <c r="AZ583" s="10">
        <v>37671</v>
      </c>
      <c r="BA583" s="10">
        <v>46316</v>
      </c>
      <c r="BE583" s="8" t="s">
        <v>4091</v>
      </c>
      <c r="BF583" s="8" t="s">
        <v>3720</v>
      </c>
      <c r="BG583" s="11">
        <v>14</v>
      </c>
      <c r="BH583" s="11">
        <v>60</v>
      </c>
      <c r="BI583" s="8" t="s">
        <v>3720</v>
      </c>
      <c r="BJ583" s="11">
        <v>14</v>
      </c>
      <c r="BQ583" s="11">
        <v>4.8827999999999996</v>
      </c>
      <c r="BR583" s="8" t="s">
        <v>4083</v>
      </c>
      <c r="BW583" s="10">
        <v>44105</v>
      </c>
      <c r="BX583" s="10">
        <v>43647</v>
      </c>
      <c r="BY583" s="9">
        <v>198.4</v>
      </c>
      <c r="BZ583" s="8" t="s">
        <v>3721</v>
      </c>
      <c r="CA583" s="8" t="s">
        <v>3717</v>
      </c>
      <c r="CF583" s="8" t="s">
        <v>3708</v>
      </c>
      <c r="CH583" s="9">
        <v>301.42</v>
      </c>
      <c r="CM583" s="12">
        <v>10</v>
      </c>
      <c r="CR583" s="8" t="s">
        <v>6256</v>
      </c>
      <c r="CV583" s="13">
        <v>1</v>
      </c>
    </row>
    <row r="584" spans="1:100" x14ac:dyDescent="0.2">
      <c r="A584" s="8" t="s">
        <v>6266</v>
      </c>
      <c r="B584" s="8" t="s">
        <v>6267</v>
      </c>
      <c r="C584" s="8" t="s">
        <v>6268</v>
      </c>
      <c r="D584" s="8" t="s">
        <v>3783</v>
      </c>
      <c r="E584" s="8" t="s">
        <v>6269</v>
      </c>
      <c r="F584" s="8" t="s">
        <v>3765</v>
      </c>
      <c r="G584" s="8" t="s">
        <v>6270</v>
      </c>
      <c r="H584" s="8" t="s">
        <v>4068</v>
      </c>
      <c r="I584" s="8" t="s">
        <v>6271</v>
      </c>
      <c r="J584" s="8" t="s">
        <v>3769</v>
      </c>
      <c r="K584" s="8" t="s">
        <v>6272</v>
      </c>
      <c r="M584" s="8" t="s">
        <v>3707</v>
      </c>
      <c r="N584" s="8" t="s">
        <v>3708</v>
      </c>
      <c r="O584" s="8" t="s">
        <v>3709</v>
      </c>
      <c r="P584" s="9">
        <v>19.2</v>
      </c>
      <c r="Q584" s="8" t="s">
        <v>3710</v>
      </c>
      <c r="R584" s="8" t="s">
        <v>6273</v>
      </c>
      <c r="S584" s="9">
        <v>20.62</v>
      </c>
      <c r="T584" s="9">
        <v>13.68</v>
      </c>
      <c r="U584" s="8" t="s">
        <v>3710</v>
      </c>
      <c r="V584" s="8" t="s">
        <v>6274</v>
      </c>
      <c r="W584" s="8" t="s">
        <v>3774</v>
      </c>
      <c r="AY584" s="8" t="s">
        <v>772</v>
      </c>
      <c r="BB584" s="8" t="s">
        <v>3717</v>
      </c>
      <c r="BC584" s="10">
        <v>42887</v>
      </c>
      <c r="BD584" s="10">
        <v>43738</v>
      </c>
      <c r="BH584" s="11">
        <v>10</v>
      </c>
      <c r="BI584" s="8" t="s">
        <v>3945</v>
      </c>
      <c r="BJ584" s="11">
        <v>8</v>
      </c>
      <c r="BQ584" s="11">
        <v>1.71</v>
      </c>
      <c r="BR584" s="8" t="s">
        <v>6274</v>
      </c>
      <c r="BW584" s="10">
        <v>44348</v>
      </c>
      <c r="BX584" s="10">
        <v>42125</v>
      </c>
      <c r="BY584" s="9">
        <v>0</v>
      </c>
      <c r="BZ584" s="8" t="s">
        <v>3777</v>
      </c>
      <c r="CF584" s="8" t="s">
        <v>3708</v>
      </c>
      <c r="CH584" s="9">
        <v>28.93</v>
      </c>
      <c r="CM584" s="12">
        <v>10</v>
      </c>
      <c r="CR584" s="8" t="s">
        <v>6267</v>
      </c>
      <c r="CV584" s="13">
        <v>1</v>
      </c>
    </row>
    <row r="585" spans="1:100" x14ac:dyDescent="0.2">
      <c r="A585" s="8" t="s">
        <v>6275</v>
      </c>
      <c r="B585" s="8" t="s">
        <v>6276</v>
      </c>
      <c r="C585" s="8" t="s">
        <v>3877</v>
      </c>
      <c r="D585" s="8" t="s">
        <v>3783</v>
      </c>
      <c r="E585" s="8" t="s">
        <v>6269</v>
      </c>
      <c r="F585" s="8" t="s">
        <v>3765</v>
      </c>
      <c r="G585" s="8" t="s">
        <v>6277</v>
      </c>
      <c r="H585" s="8" t="s">
        <v>4068</v>
      </c>
      <c r="I585" s="8" t="s">
        <v>6271</v>
      </c>
      <c r="J585" s="8" t="s">
        <v>3769</v>
      </c>
      <c r="K585" s="8" t="s">
        <v>6278</v>
      </c>
      <c r="M585" s="8" t="s">
        <v>3707</v>
      </c>
      <c r="N585" s="8" t="s">
        <v>3708</v>
      </c>
      <c r="O585" s="8" t="s">
        <v>3709</v>
      </c>
      <c r="P585" s="9">
        <v>68</v>
      </c>
      <c r="Q585" s="8" t="s">
        <v>3710</v>
      </c>
      <c r="R585" s="8" t="s">
        <v>6279</v>
      </c>
      <c r="S585" s="9">
        <v>77.73</v>
      </c>
      <c r="T585" s="9">
        <v>51.58</v>
      </c>
      <c r="U585" s="8" t="s">
        <v>3710</v>
      </c>
      <c r="V585" s="8" t="s">
        <v>6280</v>
      </c>
      <c r="W585" s="8" t="s">
        <v>3774</v>
      </c>
      <c r="AY585" s="8" t="s">
        <v>775</v>
      </c>
      <c r="BB585" s="8" t="s">
        <v>3717</v>
      </c>
      <c r="BC585" s="10">
        <v>42887</v>
      </c>
      <c r="BD585" s="10">
        <v>43738</v>
      </c>
      <c r="BH585" s="11">
        <v>1</v>
      </c>
      <c r="BI585" s="8" t="s">
        <v>3945</v>
      </c>
      <c r="BJ585" s="11">
        <v>80</v>
      </c>
      <c r="BQ585" s="11">
        <v>0.64480000000000004</v>
      </c>
      <c r="BR585" s="8" t="s">
        <v>6280</v>
      </c>
      <c r="BW585" s="10">
        <v>44348</v>
      </c>
      <c r="BX585" s="10">
        <v>42217</v>
      </c>
      <c r="BY585" s="9">
        <v>0</v>
      </c>
      <c r="BZ585" s="8" t="s">
        <v>3777</v>
      </c>
      <c r="CF585" s="8" t="s">
        <v>3708</v>
      </c>
      <c r="CH585" s="9">
        <v>102.48</v>
      </c>
      <c r="CM585" s="12">
        <v>10</v>
      </c>
      <c r="CR585" s="8" t="s">
        <v>6276</v>
      </c>
      <c r="CV585" s="13">
        <v>1</v>
      </c>
    </row>
    <row r="586" spans="1:100" x14ac:dyDescent="0.2">
      <c r="A586" s="8" t="s">
        <v>6281</v>
      </c>
      <c r="B586" s="8" t="s">
        <v>6282</v>
      </c>
      <c r="C586" s="8" t="s">
        <v>6283</v>
      </c>
      <c r="D586" s="8" t="s">
        <v>3783</v>
      </c>
      <c r="E586" s="8" t="s">
        <v>6284</v>
      </c>
      <c r="F586" s="8" t="s">
        <v>3765</v>
      </c>
      <c r="G586" s="8" t="s">
        <v>6285</v>
      </c>
      <c r="H586" s="8" t="s">
        <v>4068</v>
      </c>
      <c r="I586" s="8" t="s">
        <v>6271</v>
      </c>
      <c r="J586" s="8" t="s">
        <v>3769</v>
      </c>
      <c r="K586" s="8" t="s">
        <v>6286</v>
      </c>
      <c r="M586" s="8" t="s">
        <v>3707</v>
      </c>
      <c r="N586" s="8" t="s">
        <v>3708</v>
      </c>
      <c r="O586" s="8" t="s">
        <v>3709</v>
      </c>
      <c r="P586" s="9">
        <v>35.96</v>
      </c>
      <c r="Q586" s="8" t="s">
        <v>3710</v>
      </c>
      <c r="R586" s="8" t="s">
        <v>6279</v>
      </c>
      <c r="S586" s="9">
        <v>113.69</v>
      </c>
      <c r="T586" s="9">
        <v>75.44</v>
      </c>
      <c r="U586" s="8" t="s">
        <v>3710</v>
      </c>
      <c r="V586" s="8" t="s">
        <v>6280</v>
      </c>
      <c r="W586" s="8" t="s">
        <v>3774</v>
      </c>
      <c r="Z586" s="8" t="s">
        <v>3739</v>
      </c>
      <c r="AY586" s="8" t="s">
        <v>775</v>
      </c>
      <c r="BB586" s="8" t="s">
        <v>3717</v>
      </c>
      <c r="BC586" s="10">
        <v>42887</v>
      </c>
      <c r="BD586" s="10">
        <v>44286</v>
      </c>
      <c r="BH586" s="11">
        <v>1</v>
      </c>
      <c r="BI586" s="8" t="s">
        <v>3945</v>
      </c>
      <c r="BJ586" s="11">
        <v>117</v>
      </c>
      <c r="BQ586" s="11">
        <v>0.64480000000000004</v>
      </c>
      <c r="BR586" s="8" t="s">
        <v>6280</v>
      </c>
      <c r="BW586" s="10">
        <v>44348</v>
      </c>
      <c r="BX586" s="10">
        <v>42217</v>
      </c>
      <c r="BY586" s="9">
        <v>0</v>
      </c>
      <c r="BZ586" s="8" t="s">
        <v>3777</v>
      </c>
      <c r="CF586" s="8" t="s">
        <v>3708</v>
      </c>
      <c r="CH586" s="9">
        <v>54.19</v>
      </c>
      <c r="CM586" s="12">
        <v>10</v>
      </c>
      <c r="CR586" s="8" t="s">
        <v>6282</v>
      </c>
      <c r="CV586" s="13">
        <v>1</v>
      </c>
    </row>
    <row r="587" spans="1:100" x14ac:dyDescent="0.2">
      <c r="A587" s="8" t="s">
        <v>6287</v>
      </c>
      <c r="B587" s="8" t="s">
        <v>6282</v>
      </c>
      <c r="C587" s="8" t="s">
        <v>6283</v>
      </c>
      <c r="D587" s="8" t="s">
        <v>3783</v>
      </c>
      <c r="E587" s="8" t="s">
        <v>6269</v>
      </c>
      <c r="F587" s="8" t="s">
        <v>3765</v>
      </c>
      <c r="G587" s="8" t="s">
        <v>6288</v>
      </c>
      <c r="H587" s="8" t="s">
        <v>4068</v>
      </c>
      <c r="I587" s="8" t="s">
        <v>6271</v>
      </c>
      <c r="J587" s="8" t="s">
        <v>3769</v>
      </c>
      <c r="K587" s="8" t="s">
        <v>6286</v>
      </c>
      <c r="M587" s="8" t="s">
        <v>3707</v>
      </c>
      <c r="N587" s="8" t="s">
        <v>3708</v>
      </c>
      <c r="O587" s="8" t="s">
        <v>3709</v>
      </c>
      <c r="P587" s="9">
        <v>14.38</v>
      </c>
      <c r="Q587" s="8" t="s">
        <v>3710</v>
      </c>
      <c r="R587" s="8" t="s">
        <v>6279</v>
      </c>
      <c r="S587" s="9">
        <v>45.48</v>
      </c>
      <c r="T587" s="9">
        <v>30.18</v>
      </c>
      <c r="U587" s="8" t="s">
        <v>3710</v>
      </c>
      <c r="V587" s="8" t="s">
        <v>6280</v>
      </c>
      <c r="W587" s="8" t="s">
        <v>3774</v>
      </c>
      <c r="Z587" s="8" t="s">
        <v>3739</v>
      </c>
      <c r="AY587" s="8" t="s">
        <v>775</v>
      </c>
      <c r="BB587" s="8" t="s">
        <v>3717</v>
      </c>
      <c r="BC587" s="10">
        <v>42887</v>
      </c>
      <c r="BD587" s="10">
        <v>43738</v>
      </c>
      <c r="BH587" s="11">
        <v>1</v>
      </c>
      <c r="BI587" s="8" t="s">
        <v>3945</v>
      </c>
      <c r="BJ587" s="11">
        <v>46.8</v>
      </c>
      <c r="BQ587" s="11">
        <v>0.64480000000000004</v>
      </c>
      <c r="BR587" s="8" t="s">
        <v>6280</v>
      </c>
      <c r="BW587" s="10">
        <v>44348</v>
      </c>
      <c r="BX587" s="10">
        <v>42217</v>
      </c>
      <c r="BY587" s="9">
        <v>0</v>
      </c>
      <c r="BZ587" s="8" t="s">
        <v>3777</v>
      </c>
      <c r="CF587" s="8" t="s">
        <v>3708</v>
      </c>
      <c r="CH587" s="9">
        <v>21.67</v>
      </c>
      <c r="CM587" s="12">
        <v>10</v>
      </c>
      <c r="CR587" s="8" t="s">
        <v>6282</v>
      </c>
      <c r="CV587" s="13">
        <v>1</v>
      </c>
    </row>
    <row r="588" spans="1:100" x14ac:dyDescent="0.2">
      <c r="A588" s="8" t="s">
        <v>6289</v>
      </c>
      <c r="B588" s="8" t="s">
        <v>6290</v>
      </c>
      <c r="C588" s="8" t="s">
        <v>6291</v>
      </c>
      <c r="D588" s="8" t="s">
        <v>3783</v>
      </c>
      <c r="E588" s="8" t="s">
        <v>6284</v>
      </c>
      <c r="F588" s="8" t="s">
        <v>3765</v>
      </c>
      <c r="G588" s="8" t="s">
        <v>6292</v>
      </c>
      <c r="H588" s="8" t="s">
        <v>4068</v>
      </c>
      <c r="I588" s="8" t="s">
        <v>6271</v>
      </c>
      <c r="J588" s="8" t="s">
        <v>3769</v>
      </c>
      <c r="K588" s="8" t="s">
        <v>6293</v>
      </c>
      <c r="M588" s="8" t="s">
        <v>3707</v>
      </c>
      <c r="N588" s="8" t="s">
        <v>3708</v>
      </c>
      <c r="O588" s="8" t="s">
        <v>3709</v>
      </c>
      <c r="P588" s="9">
        <v>45.5</v>
      </c>
      <c r="Q588" s="8" t="s">
        <v>3710</v>
      </c>
      <c r="R588" s="8" t="s">
        <v>6294</v>
      </c>
      <c r="S588" s="9">
        <v>35.86</v>
      </c>
      <c r="T588" s="9">
        <v>25.4</v>
      </c>
      <c r="U588" s="8" t="s">
        <v>3710</v>
      </c>
      <c r="V588" s="8" t="s">
        <v>6295</v>
      </c>
      <c r="W588" s="8" t="s">
        <v>3774</v>
      </c>
      <c r="AY588" s="8" t="s">
        <v>6296</v>
      </c>
      <c r="BB588" s="8" t="s">
        <v>3717</v>
      </c>
      <c r="BC588" s="10">
        <v>42887</v>
      </c>
      <c r="BD588" s="10">
        <v>43738</v>
      </c>
      <c r="BH588" s="11">
        <v>1</v>
      </c>
      <c r="BI588" s="8" t="s">
        <v>3945</v>
      </c>
      <c r="BJ588" s="11">
        <v>100</v>
      </c>
      <c r="BQ588" s="11">
        <v>0.254</v>
      </c>
      <c r="BR588" s="8" t="s">
        <v>6295</v>
      </c>
      <c r="BW588" s="10">
        <v>44348</v>
      </c>
      <c r="BX588" s="10">
        <v>43525</v>
      </c>
      <c r="BY588" s="9">
        <v>0</v>
      </c>
      <c r="BZ588" s="8" t="s">
        <v>3777</v>
      </c>
      <c r="CF588" s="8" t="s">
        <v>3708</v>
      </c>
      <c r="CH588" s="9">
        <v>68.569999999999993</v>
      </c>
      <c r="CM588" s="12">
        <v>10</v>
      </c>
      <c r="CR588" s="8" t="s">
        <v>6290</v>
      </c>
      <c r="CV588" s="13">
        <v>1</v>
      </c>
    </row>
    <row r="589" spans="1:100" x14ac:dyDescent="0.2">
      <c r="A589" s="8" t="s">
        <v>6297</v>
      </c>
      <c r="B589" s="8" t="s">
        <v>6290</v>
      </c>
      <c r="C589" s="8" t="s">
        <v>6291</v>
      </c>
      <c r="D589" s="8" t="s">
        <v>3783</v>
      </c>
      <c r="E589" s="8" t="s">
        <v>6269</v>
      </c>
      <c r="F589" s="8" t="s">
        <v>3765</v>
      </c>
      <c r="G589" s="8" t="s">
        <v>6298</v>
      </c>
      <c r="H589" s="8" t="s">
        <v>4068</v>
      </c>
      <c r="I589" s="8" t="s">
        <v>6271</v>
      </c>
      <c r="J589" s="8" t="s">
        <v>3769</v>
      </c>
      <c r="K589" s="8" t="s">
        <v>6293</v>
      </c>
      <c r="M589" s="8" t="s">
        <v>3707</v>
      </c>
      <c r="N589" s="8" t="s">
        <v>3708</v>
      </c>
      <c r="O589" s="8" t="s">
        <v>3709</v>
      </c>
      <c r="P589" s="9">
        <v>18.2</v>
      </c>
      <c r="Q589" s="8" t="s">
        <v>3710</v>
      </c>
      <c r="R589" s="8" t="s">
        <v>6294</v>
      </c>
      <c r="S589" s="9">
        <v>14.34</v>
      </c>
      <c r="T589" s="9">
        <v>10.16</v>
      </c>
      <c r="U589" s="8" t="s">
        <v>3710</v>
      </c>
      <c r="V589" s="8" t="s">
        <v>6295</v>
      </c>
      <c r="W589" s="8" t="s">
        <v>3774</v>
      </c>
      <c r="AY589" s="8" t="s">
        <v>6296</v>
      </c>
      <c r="BB589" s="8" t="s">
        <v>3717</v>
      </c>
      <c r="BC589" s="10">
        <v>42887</v>
      </c>
      <c r="BD589" s="10">
        <v>43738</v>
      </c>
      <c r="BH589" s="11">
        <v>1</v>
      </c>
      <c r="BI589" s="8" t="s">
        <v>3945</v>
      </c>
      <c r="BJ589" s="11">
        <v>40</v>
      </c>
      <c r="BQ589" s="11">
        <v>0.254</v>
      </c>
      <c r="BR589" s="8" t="s">
        <v>6295</v>
      </c>
      <c r="BW589" s="10">
        <v>44348</v>
      </c>
      <c r="BX589" s="10">
        <v>43525</v>
      </c>
      <c r="BY589" s="9">
        <v>0</v>
      </c>
      <c r="BZ589" s="8" t="s">
        <v>3777</v>
      </c>
      <c r="CF589" s="8" t="s">
        <v>3708</v>
      </c>
      <c r="CH589" s="9">
        <v>27.43</v>
      </c>
      <c r="CM589" s="12">
        <v>10</v>
      </c>
      <c r="CR589" s="8" t="s">
        <v>6290</v>
      </c>
      <c r="CV589" s="13">
        <v>1</v>
      </c>
    </row>
    <row r="590" spans="1:100" x14ac:dyDescent="0.2">
      <c r="A590" s="8" t="s">
        <v>6299</v>
      </c>
      <c r="B590" s="8" t="s">
        <v>6290</v>
      </c>
      <c r="C590" s="8" t="s">
        <v>6291</v>
      </c>
      <c r="D590" s="8" t="s">
        <v>3783</v>
      </c>
      <c r="E590" s="8" t="s">
        <v>5581</v>
      </c>
      <c r="F590" s="8" t="s">
        <v>3765</v>
      </c>
      <c r="G590" s="8" t="s">
        <v>6300</v>
      </c>
      <c r="H590" s="8" t="s">
        <v>4068</v>
      </c>
      <c r="I590" s="8" t="s">
        <v>6271</v>
      </c>
      <c r="J590" s="8" t="s">
        <v>3769</v>
      </c>
      <c r="K590" s="8" t="s">
        <v>6293</v>
      </c>
      <c r="M590" s="8" t="s">
        <v>3707</v>
      </c>
      <c r="N590" s="8" t="s">
        <v>3708</v>
      </c>
      <c r="O590" s="8" t="s">
        <v>3709</v>
      </c>
      <c r="P590" s="9">
        <v>455</v>
      </c>
      <c r="Q590" s="8" t="s">
        <v>3710</v>
      </c>
      <c r="R590" s="8" t="s">
        <v>6294</v>
      </c>
      <c r="S590" s="9">
        <v>358.6</v>
      </c>
      <c r="T590" s="9">
        <v>254</v>
      </c>
      <c r="U590" s="8" t="s">
        <v>3710</v>
      </c>
      <c r="V590" s="8" t="s">
        <v>6295</v>
      </c>
      <c r="W590" s="8" t="s">
        <v>3774</v>
      </c>
      <c r="AY590" s="8" t="s">
        <v>6296</v>
      </c>
      <c r="BB590" s="8" t="s">
        <v>3717</v>
      </c>
      <c r="BC590" s="10">
        <v>42864</v>
      </c>
      <c r="BH590" s="11">
        <v>1</v>
      </c>
      <c r="BI590" s="8" t="s">
        <v>3945</v>
      </c>
      <c r="BJ590" s="11">
        <v>1000</v>
      </c>
      <c r="BQ590" s="11">
        <v>0.254</v>
      </c>
      <c r="BR590" s="8" t="s">
        <v>6295</v>
      </c>
      <c r="BW590" s="10">
        <v>44348</v>
      </c>
      <c r="BX590" s="10">
        <v>43525</v>
      </c>
      <c r="BY590" s="9">
        <v>0</v>
      </c>
      <c r="BZ590" s="8" t="s">
        <v>3777</v>
      </c>
      <c r="CF590" s="8" t="s">
        <v>3708</v>
      </c>
      <c r="CH590" s="9">
        <v>656.92</v>
      </c>
      <c r="CM590" s="12">
        <v>10</v>
      </c>
      <c r="CR590" s="8" t="s">
        <v>6290</v>
      </c>
      <c r="CV590" s="13">
        <v>1</v>
      </c>
    </row>
    <row r="591" spans="1:100" x14ac:dyDescent="0.2">
      <c r="A591" s="8" t="s">
        <v>6301</v>
      </c>
      <c r="B591" s="8" t="s">
        <v>6290</v>
      </c>
      <c r="C591" s="8" t="s">
        <v>6291</v>
      </c>
      <c r="D591" s="8" t="s">
        <v>3783</v>
      </c>
      <c r="E591" s="8" t="s">
        <v>6302</v>
      </c>
      <c r="F591" s="8" t="s">
        <v>3765</v>
      </c>
      <c r="G591" s="8" t="s">
        <v>6303</v>
      </c>
      <c r="H591" s="8" t="s">
        <v>4068</v>
      </c>
      <c r="I591" s="8" t="s">
        <v>6271</v>
      </c>
      <c r="J591" s="8" t="s">
        <v>3769</v>
      </c>
      <c r="K591" s="8" t="s">
        <v>6293</v>
      </c>
      <c r="M591" s="8" t="s">
        <v>3707</v>
      </c>
      <c r="N591" s="8" t="s">
        <v>3708</v>
      </c>
      <c r="O591" s="8" t="s">
        <v>3709</v>
      </c>
      <c r="P591" s="9">
        <v>364</v>
      </c>
      <c r="Q591" s="8" t="s">
        <v>3710</v>
      </c>
      <c r="R591" s="8" t="s">
        <v>6294</v>
      </c>
      <c r="S591" s="9">
        <v>286.88</v>
      </c>
      <c r="T591" s="9">
        <v>203.2</v>
      </c>
      <c r="U591" s="8" t="s">
        <v>3710</v>
      </c>
      <c r="V591" s="8" t="s">
        <v>6295</v>
      </c>
      <c r="W591" s="8" t="s">
        <v>3774</v>
      </c>
      <c r="AY591" s="8" t="s">
        <v>6296</v>
      </c>
      <c r="BB591" s="8" t="s">
        <v>3717</v>
      </c>
      <c r="BC591" s="10">
        <v>43669</v>
      </c>
      <c r="BH591" s="11">
        <v>1</v>
      </c>
      <c r="BI591" s="8" t="s">
        <v>3945</v>
      </c>
      <c r="BJ591" s="11">
        <v>800</v>
      </c>
      <c r="BQ591" s="11">
        <v>0.254</v>
      </c>
      <c r="BR591" s="8" t="s">
        <v>6295</v>
      </c>
      <c r="BW591" s="10">
        <v>44348</v>
      </c>
      <c r="BX591" s="10">
        <v>43525</v>
      </c>
      <c r="BY591" s="9">
        <v>0</v>
      </c>
      <c r="BZ591" s="8" t="s">
        <v>3777</v>
      </c>
      <c r="CF591" s="8" t="s">
        <v>3708</v>
      </c>
      <c r="CH591" s="9">
        <v>532.79999999999995</v>
      </c>
      <c r="CM591" s="12">
        <v>10</v>
      </c>
      <c r="CR591" s="8" t="s">
        <v>6290</v>
      </c>
      <c r="CV591" s="13">
        <v>1</v>
      </c>
    </row>
    <row r="592" spans="1:100" x14ac:dyDescent="0.2">
      <c r="A592" s="8" t="s">
        <v>6304</v>
      </c>
      <c r="B592" s="8" t="s">
        <v>6305</v>
      </c>
      <c r="C592" s="8" t="s">
        <v>6306</v>
      </c>
      <c r="D592" s="8" t="s">
        <v>3783</v>
      </c>
      <c r="E592" s="8" t="s">
        <v>6284</v>
      </c>
      <c r="F592" s="8" t="s">
        <v>3765</v>
      </c>
      <c r="G592" s="8" t="s">
        <v>6307</v>
      </c>
      <c r="H592" s="8" t="s">
        <v>4068</v>
      </c>
      <c r="I592" s="8" t="s">
        <v>6271</v>
      </c>
      <c r="J592" s="8" t="s">
        <v>3769</v>
      </c>
      <c r="K592" s="8" t="s">
        <v>6308</v>
      </c>
      <c r="M592" s="8" t="s">
        <v>3707</v>
      </c>
      <c r="N592" s="8" t="s">
        <v>3708</v>
      </c>
      <c r="O592" s="8" t="s">
        <v>3709</v>
      </c>
      <c r="P592" s="9">
        <v>67.44</v>
      </c>
      <c r="Q592" s="8" t="s">
        <v>3710</v>
      </c>
      <c r="R592" s="8" t="s">
        <v>6294</v>
      </c>
      <c r="S592" s="9">
        <v>71.72</v>
      </c>
      <c r="T592" s="9">
        <v>50.8</v>
      </c>
      <c r="U592" s="8" t="s">
        <v>3710</v>
      </c>
      <c r="V592" s="8" t="s">
        <v>6295</v>
      </c>
      <c r="W592" s="8" t="s">
        <v>3774</v>
      </c>
      <c r="AY592" s="8" t="s">
        <v>6296</v>
      </c>
      <c r="BB592" s="8" t="s">
        <v>3717</v>
      </c>
      <c r="BC592" s="10">
        <v>42887</v>
      </c>
      <c r="BD592" s="10">
        <v>43738</v>
      </c>
      <c r="BH592" s="11">
        <v>1</v>
      </c>
      <c r="BI592" s="8" t="s">
        <v>3945</v>
      </c>
      <c r="BJ592" s="11">
        <v>200</v>
      </c>
      <c r="BQ592" s="11">
        <v>0.254</v>
      </c>
      <c r="BR592" s="8" t="s">
        <v>6295</v>
      </c>
      <c r="BW592" s="10">
        <v>44348</v>
      </c>
      <c r="BX592" s="10">
        <v>43525</v>
      </c>
      <c r="BY592" s="9">
        <v>0</v>
      </c>
      <c r="BZ592" s="8" t="s">
        <v>3777</v>
      </c>
      <c r="CF592" s="8" t="s">
        <v>3708</v>
      </c>
      <c r="CH592" s="9">
        <v>101.63</v>
      </c>
      <c r="CM592" s="12">
        <v>10</v>
      </c>
      <c r="CR592" s="8" t="s">
        <v>6305</v>
      </c>
      <c r="CV592" s="13">
        <v>1</v>
      </c>
    </row>
    <row r="593" spans="1:100" x14ac:dyDescent="0.2">
      <c r="A593" s="8" t="s">
        <v>6309</v>
      </c>
      <c r="B593" s="8" t="s">
        <v>6305</v>
      </c>
      <c r="C593" s="8" t="s">
        <v>6306</v>
      </c>
      <c r="D593" s="8" t="s">
        <v>3783</v>
      </c>
      <c r="E593" s="8" t="s">
        <v>6269</v>
      </c>
      <c r="F593" s="8" t="s">
        <v>3765</v>
      </c>
      <c r="G593" s="8" t="s">
        <v>6310</v>
      </c>
      <c r="H593" s="8" t="s">
        <v>4068</v>
      </c>
      <c r="I593" s="8" t="s">
        <v>6271</v>
      </c>
      <c r="J593" s="8" t="s">
        <v>3769</v>
      </c>
      <c r="K593" s="8" t="s">
        <v>6308</v>
      </c>
      <c r="M593" s="8" t="s">
        <v>3707</v>
      </c>
      <c r="N593" s="8" t="s">
        <v>3708</v>
      </c>
      <c r="O593" s="8" t="s">
        <v>3709</v>
      </c>
      <c r="P593" s="9">
        <v>26.98</v>
      </c>
      <c r="Q593" s="8" t="s">
        <v>3710</v>
      </c>
      <c r="R593" s="8" t="s">
        <v>6294</v>
      </c>
      <c r="S593" s="9">
        <v>28.69</v>
      </c>
      <c r="T593" s="9">
        <v>20.32</v>
      </c>
      <c r="U593" s="8" t="s">
        <v>3710</v>
      </c>
      <c r="V593" s="8" t="s">
        <v>6295</v>
      </c>
      <c r="W593" s="8" t="s">
        <v>3774</v>
      </c>
      <c r="AY593" s="8" t="s">
        <v>6296</v>
      </c>
      <c r="BB593" s="8" t="s">
        <v>3717</v>
      </c>
      <c r="BC593" s="10">
        <v>42887</v>
      </c>
      <c r="BD593" s="10">
        <v>43738</v>
      </c>
      <c r="BH593" s="11">
        <v>1</v>
      </c>
      <c r="BI593" s="8" t="s">
        <v>3945</v>
      </c>
      <c r="BJ593" s="11">
        <v>80</v>
      </c>
      <c r="BQ593" s="11">
        <v>0.254</v>
      </c>
      <c r="BR593" s="8" t="s">
        <v>6295</v>
      </c>
      <c r="BW593" s="10">
        <v>44348</v>
      </c>
      <c r="BX593" s="10">
        <v>43525</v>
      </c>
      <c r="BY593" s="9">
        <v>0</v>
      </c>
      <c r="BZ593" s="8" t="s">
        <v>3777</v>
      </c>
      <c r="CF593" s="8" t="s">
        <v>3708</v>
      </c>
      <c r="CH593" s="9">
        <v>40.659999999999997</v>
      </c>
      <c r="CM593" s="12">
        <v>10</v>
      </c>
      <c r="CR593" s="8" t="s">
        <v>6305</v>
      </c>
      <c r="CV593" s="13">
        <v>1</v>
      </c>
    </row>
    <row r="594" spans="1:100" x14ac:dyDescent="0.2">
      <c r="A594" s="8" t="s">
        <v>6311</v>
      </c>
      <c r="B594" s="8" t="s">
        <v>6305</v>
      </c>
      <c r="C594" s="8" t="s">
        <v>6306</v>
      </c>
      <c r="D594" s="8" t="s">
        <v>3783</v>
      </c>
      <c r="E594" s="8" t="s">
        <v>6302</v>
      </c>
      <c r="F594" s="8" t="s">
        <v>3765</v>
      </c>
      <c r="G594" s="8" t="s">
        <v>6312</v>
      </c>
      <c r="H594" s="8" t="s">
        <v>4068</v>
      </c>
      <c r="I594" s="8" t="s">
        <v>6271</v>
      </c>
      <c r="J594" s="8" t="s">
        <v>3769</v>
      </c>
      <c r="K594" s="8" t="s">
        <v>6308</v>
      </c>
      <c r="M594" s="8" t="s">
        <v>3707</v>
      </c>
      <c r="N594" s="8" t="s">
        <v>3708</v>
      </c>
      <c r="O594" s="8" t="s">
        <v>3709</v>
      </c>
      <c r="P594" s="9">
        <v>539.52</v>
      </c>
      <c r="Q594" s="8" t="s">
        <v>3710</v>
      </c>
      <c r="R594" s="8" t="s">
        <v>6294</v>
      </c>
      <c r="S594" s="9">
        <v>573.76</v>
      </c>
      <c r="T594" s="9">
        <v>406.4</v>
      </c>
      <c r="U594" s="8" t="s">
        <v>3710</v>
      </c>
      <c r="V594" s="8" t="s">
        <v>6295</v>
      </c>
      <c r="W594" s="8" t="s">
        <v>3774</v>
      </c>
      <c r="AY594" s="8" t="s">
        <v>6296</v>
      </c>
      <c r="BB594" s="8" t="s">
        <v>3717</v>
      </c>
      <c r="BC594" s="10">
        <v>43655</v>
      </c>
      <c r="BH594" s="11">
        <v>1</v>
      </c>
      <c r="BI594" s="8" t="s">
        <v>3945</v>
      </c>
      <c r="BJ594" s="11">
        <v>1600</v>
      </c>
      <c r="BQ594" s="11">
        <v>0.254</v>
      </c>
      <c r="BR594" s="8" t="s">
        <v>6295</v>
      </c>
      <c r="BW594" s="10">
        <v>44348</v>
      </c>
      <c r="BX594" s="10">
        <v>43525</v>
      </c>
      <c r="BY594" s="9">
        <v>0</v>
      </c>
      <c r="BZ594" s="8" t="s">
        <v>3777</v>
      </c>
      <c r="CF594" s="8" t="s">
        <v>3708</v>
      </c>
      <c r="CH594" s="9">
        <v>770.47</v>
      </c>
      <c r="CM594" s="12">
        <v>10</v>
      </c>
      <c r="CR594" s="8" t="s">
        <v>6305</v>
      </c>
      <c r="CV594" s="13">
        <v>1</v>
      </c>
    </row>
    <row r="595" spans="1:100" x14ac:dyDescent="0.2">
      <c r="A595" s="8" t="s">
        <v>6313</v>
      </c>
      <c r="B595" s="8" t="s">
        <v>6314</v>
      </c>
      <c r="D595" s="8" t="s">
        <v>4065</v>
      </c>
      <c r="E595" s="8" t="s">
        <v>4924</v>
      </c>
      <c r="F595" s="8" t="s">
        <v>3765</v>
      </c>
      <c r="G595" s="8" t="s">
        <v>6315</v>
      </c>
      <c r="H595" s="8" t="s">
        <v>4068</v>
      </c>
      <c r="I595" s="8" t="s">
        <v>6271</v>
      </c>
      <c r="J595" s="8" t="s">
        <v>3769</v>
      </c>
      <c r="K595" s="8" t="s">
        <v>6316</v>
      </c>
      <c r="M595" s="8" t="s">
        <v>3707</v>
      </c>
      <c r="N595" s="8" t="s">
        <v>3708</v>
      </c>
      <c r="O595" s="8" t="s">
        <v>3804</v>
      </c>
      <c r="P595" s="9">
        <v>41.2</v>
      </c>
      <c r="Q595" s="8" t="s">
        <v>3805</v>
      </c>
      <c r="S595" s="9">
        <v>51.31</v>
      </c>
      <c r="T595" s="9">
        <v>34.049999999999997</v>
      </c>
      <c r="U595" s="8" t="s">
        <v>3710</v>
      </c>
      <c r="V595" s="8" t="s">
        <v>6317</v>
      </c>
      <c r="W595" s="8" t="s">
        <v>3774</v>
      </c>
      <c r="AY595" s="8" t="s">
        <v>756</v>
      </c>
      <c r="BB595" s="8" t="s">
        <v>3717</v>
      </c>
      <c r="BD595" s="10">
        <v>42886</v>
      </c>
      <c r="BH595" s="11">
        <v>1000</v>
      </c>
      <c r="BI595" s="8" t="s">
        <v>3945</v>
      </c>
      <c r="BJ595" s="11">
        <v>0.5</v>
      </c>
      <c r="BQ595" s="11">
        <v>68.099999999999994</v>
      </c>
      <c r="BR595" s="8" t="s">
        <v>6317</v>
      </c>
      <c r="BW595" s="10">
        <v>42461</v>
      </c>
      <c r="BX595" s="10">
        <v>42278</v>
      </c>
      <c r="BY595" s="9">
        <v>0</v>
      </c>
      <c r="BZ595" s="8" t="s">
        <v>3777</v>
      </c>
      <c r="CF595" s="8" t="s">
        <v>3708</v>
      </c>
      <c r="CH595" s="9">
        <v>62.09</v>
      </c>
      <c r="CM595" s="12">
        <v>10</v>
      </c>
      <c r="CR595" s="8" t="s">
        <v>6314</v>
      </c>
      <c r="CV595" s="13">
        <v>1</v>
      </c>
    </row>
    <row r="596" spans="1:100" x14ac:dyDescent="0.2">
      <c r="A596" s="8" t="s">
        <v>6318</v>
      </c>
      <c r="B596" s="8" t="s">
        <v>6319</v>
      </c>
      <c r="D596" s="8" t="s">
        <v>4065</v>
      </c>
      <c r="E596" s="8" t="s">
        <v>4924</v>
      </c>
      <c r="F596" s="8" t="s">
        <v>3765</v>
      </c>
      <c r="G596" s="8" t="s">
        <v>6315</v>
      </c>
      <c r="H596" s="8" t="s">
        <v>4068</v>
      </c>
      <c r="I596" s="8" t="s">
        <v>6271</v>
      </c>
      <c r="J596" s="8" t="s">
        <v>3769</v>
      </c>
      <c r="K596" s="8" t="s">
        <v>6320</v>
      </c>
      <c r="M596" s="8" t="s">
        <v>3707</v>
      </c>
      <c r="N596" s="8" t="s">
        <v>3708</v>
      </c>
      <c r="O596" s="8" t="s">
        <v>3804</v>
      </c>
      <c r="P596" s="9">
        <v>71.3</v>
      </c>
      <c r="Q596" s="8" t="s">
        <v>3805</v>
      </c>
      <c r="S596" s="9">
        <v>88.81</v>
      </c>
      <c r="T596" s="9">
        <v>58.93</v>
      </c>
      <c r="U596" s="8" t="s">
        <v>3710</v>
      </c>
      <c r="V596" s="8" t="s">
        <v>6321</v>
      </c>
      <c r="W596" s="8" t="s">
        <v>3774</v>
      </c>
      <c r="AY596" s="8" t="s">
        <v>756</v>
      </c>
      <c r="BB596" s="8" t="s">
        <v>3717</v>
      </c>
      <c r="BD596" s="10">
        <v>42886</v>
      </c>
      <c r="BH596" s="11">
        <v>1000</v>
      </c>
      <c r="BI596" s="8" t="s">
        <v>3945</v>
      </c>
      <c r="BJ596" s="11">
        <v>0.5</v>
      </c>
      <c r="BQ596" s="11">
        <v>117.86</v>
      </c>
      <c r="BR596" s="8" t="s">
        <v>6321</v>
      </c>
      <c r="BW596" s="10">
        <v>42461</v>
      </c>
      <c r="BX596" s="10">
        <v>42309</v>
      </c>
      <c r="BY596" s="9">
        <v>0</v>
      </c>
      <c r="BZ596" s="8" t="s">
        <v>3777</v>
      </c>
      <c r="CF596" s="8" t="s">
        <v>3708</v>
      </c>
      <c r="CH596" s="9">
        <v>107.45</v>
      </c>
      <c r="CM596" s="12">
        <v>10</v>
      </c>
      <c r="CR596" s="8" t="s">
        <v>6319</v>
      </c>
      <c r="CV596" s="13">
        <v>1</v>
      </c>
    </row>
    <row r="597" spans="1:100" x14ac:dyDescent="0.2">
      <c r="A597" s="8" t="s">
        <v>6322</v>
      </c>
      <c r="B597" s="8" t="s">
        <v>6323</v>
      </c>
      <c r="D597" s="8" t="s">
        <v>4065</v>
      </c>
      <c r="E597" s="8" t="s">
        <v>4924</v>
      </c>
      <c r="F597" s="8" t="s">
        <v>3765</v>
      </c>
      <c r="G597" s="8" t="s">
        <v>6315</v>
      </c>
      <c r="H597" s="8" t="s">
        <v>4068</v>
      </c>
      <c r="I597" s="8" t="s">
        <v>6271</v>
      </c>
      <c r="J597" s="8" t="s">
        <v>3769</v>
      </c>
      <c r="K597" s="8" t="s">
        <v>6324</v>
      </c>
      <c r="M597" s="8" t="s">
        <v>3707</v>
      </c>
      <c r="N597" s="8" t="s">
        <v>3708</v>
      </c>
      <c r="O597" s="8" t="s">
        <v>3804</v>
      </c>
      <c r="P597" s="9">
        <v>62.45</v>
      </c>
      <c r="Q597" s="8" t="s">
        <v>3805</v>
      </c>
      <c r="S597" s="9">
        <v>77.78</v>
      </c>
      <c r="T597" s="9">
        <v>51.61</v>
      </c>
      <c r="U597" s="8" t="s">
        <v>3710</v>
      </c>
      <c r="V597" s="8" t="s">
        <v>6325</v>
      </c>
      <c r="W597" s="8" t="s">
        <v>3774</v>
      </c>
      <c r="AY597" s="8" t="s">
        <v>756</v>
      </c>
      <c r="BB597" s="8" t="s">
        <v>3717</v>
      </c>
      <c r="BD597" s="10">
        <v>42886</v>
      </c>
      <c r="BH597" s="11">
        <v>1000</v>
      </c>
      <c r="BI597" s="8" t="s">
        <v>3945</v>
      </c>
      <c r="BJ597" s="11">
        <v>0.5</v>
      </c>
      <c r="BQ597" s="11">
        <v>103.22</v>
      </c>
      <c r="BR597" s="8" t="s">
        <v>6325</v>
      </c>
      <c r="BW597" s="10">
        <v>42461</v>
      </c>
      <c r="BX597" s="10">
        <v>42278</v>
      </c>
      <c r="BY597" s="9">
        <v>0</v>
      </c>
      <c r="BZ597" s="8" t="s">
        <v>3777</v>
      </c>
      <c r="CF597" s="8" t="s">
        <v>3708</v>
      </c>
      <c r="CH597" s="9">
        <v>94.11</v>
      </c>
      <c r="CM597" s="12">
        <v>10</v>
      </c>
      <c r="CR597" s="8" t="s">
        <v>6323</v>
      </c>
      <c r="CV597" s="13">
        <v>1</v>
      </c>
    </row>
    <row r="598" spans="1:100" x14ac:dyDescent="0.2">
      <c r="A598" s="8" t="s">
        <v>6326</v>
      </c>
      <c r="B598" s="8" t="s">
        <v>6327</v>
      </c>
      <c r="D598" s="8" t="s">
        <v>4065</v>
      </c>
      <c r="E598" s="8" t="s">
        <v>4906</v>
      </c>
      <c r="F598" s="8" t="s">
        <v>3765</v>
      </c>
      <c r="G598" s="8" t="s">
        <v>6328</v>
      </c>
      <c r="H598" s="8" t="s">
        <v>4068</v>
      </c>
      <c r="I598" s="8" t="s">
        <v>6271</v>
      </c>
      <c r="J598" s="8" t="s">
        <v>3769</v>
      </c>
      <c r="K598" s="8" t="s">
        <v>6329</v>
      </c>
      <c r="M598" s="8" t="s">
        <v>3707</v>
      </c>
      <c r="N598" s="8" t="s">
        <v>3708</v>
      </c>
      <c r="O598" s="8" t="s">
        <v>3709</v>
      </c>
      <c r="P598" s="9">
        <v>14.94</v>
      </c>
      <c r="Q598" s="8" t="s">
        <v>3710</v>
      </c>
      <c r="R598" s="8" t="s">
        <v>6330</v>
      </c>
      <c r="S598" s="9">
        <v>23.86</v>
      </c>
      <c r="T598" s="9">
        <v>15.83</v>
      </c>
      <c r="U598" s="8" t="s">
        <v>3710</v>
      </c>
      <c r="V598" s="8" t="s">
        <v>6331</v>
      </c>
      <c r="W598" s="8" t="s">
        <v>3774</v>
      </c>
      <c r="Z598" s="8" t="s">
        <v>3739</v>
      </c>
      <c r="AY598" s="8" t="s">
        <v>768</v>
      </c>
      <c r="BB598" s="8" t="s">
        <v>3717</v>
      </c>
      <c r="BD598" s="10">
        <v>42886</v>
      </c>
      <c r="BH598" s="11">
        <v>1000</v>
      </c>
      <c r="BI598" s="8" t="s">
        <v>3945</v>
      </c>
      <c r="BJ598" s="11">
        <v>0.25</v>
      </c>
      <c r="BQ598" s="11">
        <v>63.32</v>
      </c>
      <c r="BR598" s="8" t="s">
        <v>6331</v>
      </c>
      <c r="BW598" s="10">
        <v>44348</v>
      </c>
      <c r="BX598" s="10">
        <v>42278</v>
      </c>
      <c r="BY598" s="9">
        <v>0</v>
      </c>
      <c r="BZ598" s="8" t="s">
        <v>3777</v>
      </c>
      <c r="CF598" s="8" t="s">
        <v>3708</v>
      </c>
      <c r="CH598" s="9">
        <v>22.51</v>
      </c>
      <c r="CM598" s="12">
        <v>10</v>
      </c>
      <c r="CR598" s="8" t="s">
        <v>6327</v>
      </c>
      <c r="CV598" s="13">
        <v>1</v>
      </c>
    </row>
    <row r="599" spans="1:100" x14ac:dyDescent="0.2">
      <c r="A599" s="8" t="s">
        <v>6332</v>
      </c>
      <c r="B599" s="8" t="s">
        <v>6333</v>
      </c>
      <c r="D599" s="8" t="s">
        <v>4065</v>
      </c>
      <c r="E599" s="8" t="s">
        <v>4924</v>
      </c>
      <c r="F599" s="8" t="s">
        <v>3765</v>
      </c>
      <c r="G599" s="8" t="s">
        <v>6315</v>
      </c>
      <c r="H599" s="8" t="s">
        <v>4068</v>
      </c>
      <c r="I599" s="8" t="s">
        <v>6271</v>
      </c>
      <c r="J599" s="8" t="s">
        <v>3769</v>
      </c>
      <c r="K599" s="8" t="s">
        <v>6334</v>
      </c>
      <c r="M599" s="8" t="s">
        <v>3707</v>
      </c>
      <c r="N599" s="8" t="s">
        <v>3708</v>
      </c>
      <c r="O599" s="8" t="s">
        <v>3709</v>
      </c>
      <c r="P599" s="9">
        <v>21.92</v>
      </c>
      <c r="Q599" s="8" t="s">
        <v>3710</v>
      </c>
      <c r="R599" s="8" t="s">
        <v>6330</v>
      </c>
      <c r="S599" s="9">
        <v>47.71</v>
      </c>
      <c r="T599" s="9">
        <v>31.66</v>
      </c>
      <c r="U599" s="8" t="s">
        <v>3710</v>
      </c>
      <c r="V599" s="8" t="s">
        <v>6331</v>
      </c>
      <c r="W599" s="8" t="s">
        <v>3774</v>
      </c>
      <c r="Z599" s="8" t="s">
        <v>3739</v>
      </c>
      <c r="AY599" s="8" t="s">
        <v>768</v>
      </c>
      <c r="BB599" s="8" t="s">
        <v>3717</v>
      </c>
      <c r="BD599" s="10">
        <v>42886</v>
      </c>
      <c r="BH599" s="11">
        <v>1000</v>
      </c>
      <c r="BI599" s="8" t="s">
        <v>3945</v>
      </c>
      <c r="BJ599" s="11">
        <v>0.5</v>
      </c>
      <c r="BQ599" s="11">
        <v>63.32</v>
      </c>
      <c r="BR599" s="8" t="s">
        <v>6331</v>
      </c>
      <c r="BW599" s="10">
        <v>44348</v>
      </c>
      <c r="BX599" s="10">
        <v>42278</v>
      </c>
      <c r="BY599" s="9">
        <v>0</v>
      </c>
      <c r="BZ599" s="8" t="s">
        <v>3777</v>
      </c>
      <c r="CF599" s="8" t="s">
        <v>3708</v>
      </c>
      <c r="CH599" s="9">
        <v>33.03</v>
      </c>
      <c r="CM599" s="12">
        <v>10</v>
      </c>
      <c r="CR599" s="8" t="s">
        <v>6333</v>
      </c>
      <c r="CV599" s="13">
        <v>1</v>
      </c>
    </row>
    <row r="600" spans="1:100" x14ac:dyDescent="0.2">
      <c r="A600" s="8" t="s">
        <v>6335</v>
      </c>
      <c r="B600" s="8" t="s">
        <v>6336</v>
      </c>
      <c r="C600" s="8" t="s">
        <v>6337</v>
      </c>
      <c r="D600" s="8" t="s">
        <v>4065</v>
      </c>
      <c r="E600" s="8" t="s">
        <v>4906</v>
      </c>
      <c r="F600" s="8" t="s">
        <v>3765</v>
      </c>
      <c r="G600" s="8" t="s">
        <v>6338</v>
      </c>
      <c r="H600" s="8" t="s">
        <v>4068</v>
      </c>
      <c r="I600" s="8" t="s">
        <v>6271</v>
      </c>
      <c r="J600" s="8" t="s">
        <v>3769</v>
      </c>
      <c r="K600" s="8" t="s">
        <v>6339</v>
      </c>
      <c r="M600" s="8" t="s">
        <v>3707</v>
      </c>
      <c r="N600" s="8" t="s">
        <v>3708</v>
      </c>
      <c r="O600" s="8" t="s">
        <v>3804</v>
      </c>
      <c r="P600" s="9">
        <v>15.97</v>
      </c>
      <c r="Q600" s="8" t="s">
        <v>3805</v>
      </c>
      <c r="S600" s="9">
        <v>6.09</v>
      </c>
      <c r="T600" s="9">
        <v>4.05</v>
      </c>
      <c r="U600" s="8" t="s">
        <v>3710</v>
      </c>
      <c r="V600" s="8" t="s">
        <v>6340</v>
      </c>
      <c r="W600" s="8" t="s">
        <v>3774</v>
      </c>
      <c r="AY600" s="8" t="s">
        <v>756</v>
      </c>
      <c r="BB600" s="8" t="s">
        <v>3717</v>
      </c>
      <c r="BD600" s="10">
        <v>44091</v>
      </c>
      <c r="BH600" s="11">
        <v>1000</v>
      </c>
      <c r="BI600" s="8" t="s">
        <v>3945</v>
      </c>
      <c r="BJ600" s="11">
        <v>0.25</v>
      </c>
      <c r="BQ600" s="11">
        <v>16.194600000000001</v>
      </c>
      <c r="BR600" s="8" t="s">
        <v>6340</v>
      </c>
      <c r="BW600" s="10">
        <v>41275</v>
      </c>
      <c r="BX600" s="10">
        <v>42217</v>
      </c>
      <c r="BY600" s="9">
        <v>0</v>
      </c>
      <c r="BZ600" s="8" t="s">
        <v>3777</v>
      </c>
      <c r="CF600" s="8" t="s">
        <v>3708</v>
      </c>
      <c r="CH600" s="9">
        <v>24.07</v>
      </c>
      <c r="CM600" s="12">
        <v>10</v>
      </c>
      <c r="CR600" s="8" t="s">
        <v>6336</v>
      </c>
      <c r="CV600" s="13">
        <v>1</v>
      </c>
    </row>
    <row r="601" spans="1:100" x14ac:dyDescent="0.2">
      <c r="A601" s="8" t="s">
        <v>6341</v>
      </c>
      <c r="B601" s="8" t="s">
        <v>6336</v>
      </c>
      <c r="C601" s="8" t="s">
        <v>6337</v>
      </c>
      <c r="D601" s="8" t="s">
        <v>4065</v>
      </c>
      <c r="E601" s="8" t="s">
        <v>4924</v>
      </c>
      <c r="F601" s="8" t="s">
        <v>3765</v>
      </c>
      <c r="G601" s="8" t="s">
        <v>6342</v>
      </c>
      <c r="H601" s="8" t="s">
        <v>4068</v>
      </c>
      <c r="I601" s="8" t="s">
        <v>6271</v>
      </c>
      <c r="J601" s="8" t="s">
        <v>3769</v>
      </c>
      <c r="K601" s="8" t="s">
        <v>6339</v>
      </c>
      <c r="M601" s="8" t="s">
        <v>3707</v>
      </c>
      <c r="N601" s="8" t="s">
        <v>3708</v>
      </c>
      <c r="O601" s="8" t="s">
        <v>3804</v>
      </c>
      <c r="P601" s="9">
        <v>20.9</v>
      </c>
      <c r="Q601" s="8" t="s">
        <v>3805</v>
      </c>
      <c r="S601" s="9">
        <v>12.18</v>
      </c>
      <c r="T601" s="9">
        <v>8.1</v>
      </c>
      <c r="U601" s="8" t="s">
        <v>3710</v>
      </c>
      <c r="V601" s="8" t="s">
        <v>6340</v>
      </c>
      <c r="W601" s="8" t="s">
        <v>3774</v>
      </c>
      <c r="AY601" s="8" t="s">
        <v>756</v>
      </c>
      <c r="BB601" s="8" t="s">
        <v>3717</v>
      </c>
      <c r="BD601" s="10">
        <v>43976</v>
      </c>
      <c r="BH601" s="11">
        <v>1000</v>
      </c>
      <c r="BI601" s="8" t="s">
        <v>3945</v>
      </c>
      <c r="BJ601" s="11">
        <v>0.5</v>
      </c>
      <c r="BQ601" s="11">
        <v>16.194600000000001</v>
      </c>
      <c r="BR601" s="8" t="s">
        <v>6340</v>
      </c>
      <c r="BW601" s="10">
        <v>41275</v>
      </c>
      <c r="BX601" s="10">
        <v>42217</v>
      </c>
      <c r="BY601" s="9">
        <v>0</v>
      </c>
      <c r="BZ601" s="8" t="s">
        <v>3777</v>
      </c>
      <c r="CF601" s="8" t="s">
        <v>3708</v>
      </c>
      <c r="CH601" s="9">
        <v>31.5</v>
      </c>
      <c r="CM601" s="12">
        <v>10</v>
      </c>
      <c r="CR601" s="8" t="s">
        <v>6336</v>
      </c>
      <c r="CV601" s="13">
        <v>1</v>
      </c>
    </row>
    <row r="602" spans="1:100" x14ac:dyDescent="0.2">
      <c r="A602" s="8" t="s">
        <v>6343</v>
      </c>
      <c r="B602" s="8" t="s">
        <v>6336</v>
      </c>
      <c r="C602" s="8" t="s">
        <v>6337</v>
      </c>
      <c r="D602" s="8" t="s">
        <v>4065</v>
      </c>
      <c r="E602" s="8" t="s">
        <v>6269</v>
      </c>
      <c r="F602" s="8" t="s">
        <v>3765</v>
      </c>
      <c r="G602" s="8" t="s">
        <v>6344</v>
      </c>
      <c r="H602" s="8" t="s">
        <v>4068</v>
      </c>
      <c r="I602" s="8" t="s">
        <v>6271</v>
      </c>
      <c r="J602" s="8" t="s">
        <v>3769</v>
      </c>
      <c r="K602" s="8" t="s">
        <v>6339</v>
      </c>
      <c r="M602" s="8" t="s">
        <v>3707</v>
      </c>
      <c r="N602" s="8" t="s">
        <v>3708</v>
      </c>
      <c r="O602" s="8" t="s">
        <v>3804</v>
      </c>
      <c r="P602" s="9">
        <v>14.73</v>
      </c>
      <c r="Q602" s="8" t="s">
        <v>3805</v>
      </c>
      <c r="S602" s="9">
        <v>1.95</v>
      </c>
      <c r="T602" s="9">
        <v>1.3</v>
      </c>
      <c r="U602" s="8" t="s">
        <v>3710</v>
      </c>
      <c r="V602" s="8" t="s">
        <v>6340</v>
      </c>
      <c r="W602" s="8" t="s">
        <v>3774</v>
      </c>
      <c r="AY602" s="8" t="s">
        <v>756</v>
      </c>
      <c r="BB602" s="8" t="s">
        <v>3717</v>
      </c>
      <c r="BD602" s="10">
        <v>44123</v>
      </c>
      <c r="BH602" s="11">
        <v>1000</v>
      </c>
      <c r="BI602" s="8" t="s">
        <v>3945</v>
      </c>
      <c r="BJ602" s="11">
        <v>0.08</v>
      </c>
      <c r="BQ602" s="11">
        <v>16.194600000000001</v>
      </c>
      <c r="BR602" s="8" t="s">
        <v>6340</v>
      </c>
      <c r="BW602" s="10">
        <v>41275</v>
      </c>
      <c r="BX602" s="10">
        <v>42217</v>
      </c>
      <c r="BY602" s="9">
        <v>0</v>
      </c>
      <c r="BZ602" s="8" t="s">
        <v>3777</v>
      </c>
      <c r="CF602" s="8" t="s">
        <v>3708</v>
      </c>
      <c r="CH602" s="9">
        <v>22.2</v>
      </c>
      <c r="CM602" s="12">
        <v>10</v>
      </c>
      <c r="CR602" s="8" t="s">
        <v>6336</v>
      </c>
      <c r="CV602" s="13">
        <v>1</v>
      </c>
    </row>
    <row r="603" spans="1:100" x14ac:dyDescent="0.2">
      <c r="A603" s="8" t="s">
        <v>6345</v>
      </c>
      <c r="B603" s="8" t="s">
        <v>6346</v>
      </c>
      <c r="D603" s="8" t="s">
        <v>4065</v>
      </c>
      <c r="E603" s="8" t="s">
        <v>4906</v>
      </c>
      <c r="F603" s="8" t="s">
        <v>3765</v>
      </c>
      <c r="G603" s="8" t="s">
        <v>6328</v>
      </c>
      <c r="H603" s="8" t="s">
        <v>4068</v>
      </c>
      <c r="I603" s="8" t="s">
        <v>6271</v>
      </c>
      <c r="J603" s="8" t="s">
        <v>3769</v>
      </c>
      <c r="K603" s="8" t="s">
        <v>6347</v>
      </c>
      <c r="M603" s="8" t="s">
        <v>3707</v>
      </c>
      <c r="N603" s="8" t="s">
        <v>3708</v>
      </c>
      <c r="O603" s="8" t="s">
        <v>3709</v>
      </c>
      <c r="P603" s="9">
        <v>12.44</v>
      </c>
      <c r="Q603" s="8" t="s">
        <v>3710</v>
      </c>
      <c r="R603" s="8" t="s">
        <v>6348</v>
      </c>
      <c r="S603" s="9">
        <v>28.66</v>
      </c>
      <c r="T603" s="9">
        <v>19.02</v>
      </c>
      <c r="U603" s="8" t="s">
        <v>3710</v>
      </c>
      <c r="V603" s="8" t="s">
        <v>6349</v>
      </c>
      <c r="W603" s="8" t="s">
        <v>3774</v>
      </c>
      <c r="Z603" s="8" t="s">
        <v>3739</v>
      </c>
      <c r="AY603" s="8" t="s">
        <v>768</v>
      </c>
      <c r="BB603" s="8" t="s">
        <v>3717</v>
      </c>
      <c r="BC603" s="10">
        <v>42887</v>
      </c>
      <c r="BD603" s="10">
        <v>43039</v>
      </c>
      <c r="BH603" s="11">
        <v>1000</v>
      </c>
      <c r="BI603" s="8" t="s">
        <v>3945</v>
      </c>
      <c r="BJ603" s="11">
        <v>0.25</v>
      </c>
      <c r="BQ603" s="11">
        <v>76.08</v>
      </c>
      <c r="BR603" s="8" t="s">
        <v>6349</v>
      </c>
      <c r="BW603" s="10">
        <v>44348</v>
      </c>
      <c r="BX603" s="10">
        <v>42278</v>
      </c>
      <c r="BY603" s="9">
        <v>0</v>
      </c>
      <c r="BZ603" s="8" t="s">
        <v>3777</v>
      </c>
      <c r="CF603" s="8" t="s">
        <v>3708</v>
      </c>
      <c r="CH603" s="9">
        <v>18.75</v>
      </c>
      <c r="CM603" s="12">
        <v>10</v>
      </c>
      <c r="CR603" s="8" t="s">
        <v>6346</v>
      </c>
      <c r="CV603" s="13">
        <v>1</v>
      </c>
    </row>
    <row r="604" spans="1:100" x14ac:dyDescent="0.2">
      <c r="A604" s="8" t="s">
        <v>6350</v>
      </c>
      <c r="B604" s="8" t="s">
        <v>6351</v>
      </c>
      <c r="D604" s="8" t="s">
        <v>4065</v>
      </c>
      <c r="E604" s="8" t="s">
        <v>4906</v>
      </c>
      <c r="F604" s="8" t="s">
        <v>3765</v>
      </c>
      <c r="G604" s="8" t="s">
        <v>6328</v>
      </c>
      <c r="H604" s="8" t="s">
        <v>4068</v>
      </c>
      <c r="I604" s="8" t="s">
        <v>6271</v>
      </c>
      <c r="J604" s="8" t="s">
        <v>3769</v>
      </c>
      <c r="K604" s="8" t="s">
        <v>6352</v>
      </c>
      <c r="M604" s="8" t="s">
        <v>3707</v>
      </c>
      <c r="N604" s="8" t="s">
        <v>3708</v>
      </c>
      <c r="O604" s="8" t="s">
        <v>3709</v>
      </c>
      <c r="P604" s="9">
        <v>14.06</v>
      </c>
      <c r="Q604" s="8" t="s">
        <v>3710</v>
      </c>
      <c r="R604" s="8" t="s">
        <v>6348</v>
      </c>
      <c r="S604" s="9">
        <v>28.66</v>
      </c>
      <c r="T604" s="9">
        <v>19.02</v>
      </c>
      <c r="U604" s="8" t="s">
        <v>3710</v>
      </c>
      <c r="V604" s="8" t="s">
        <v>6349</v>
      </c>
      <c r="W604" s="8" t="s">
        <v>3774</v>
      </c>
      <c r="Z604" s="8" t="s">
        <v>3739</v>
      </c>
      <c r="AY604" s="8" t="s">
        <v>768</v>
      </c>
      <c r="BB604" s="8" t="s">
        <v>3717</v>
      </c>
      <c r="BC604" s="10">
        <v>42887</v>
      </c>
      <c r="BD604" s="10">
        <v>43340</v>
      </c>
      <c r="BH604" s="11">
        <v>1000</v>
      </c>
      <c r="BI604" s="8" t="s">
        <v>3945</v>
      </c>
      <c r="BJ604" s="11">
        <v>0.25</v>
      </c>
      <c r="BQ604" s="11">
        <v>76.08</v>
      </c>
      <c r="BR604" s="8" t="s">
        <v>6349</v>
      </c>
      <c r="BW604" s="10">
        <v>44348</v>
      </c>
      <c r="BX604" s="10">
        <v>42278</v>
      </c>
      <c r="BY604" s="9">
        <v>0</v>
      </c>
      <c r="BZ604" s="8" t="s">
        <v>3777</v>
      </c>
      <c r="CF604" s="8" t="s">
        <v>3708</v>
      </c>
      <c r="CH604" s="9">
        <v>21.19</v>
      </c>
      <c r="CM604" s="12">
        <v>10</v>
      </c>
      <c r="CR604" s="8" t="s">
        <v>6351</v>
      </c>
      <c r="CV604" s="13">
        <v>1</v>
      </c>
    </row>
    <row r="605" spans="1:100" x14ac:dyDescent="0.2">
      <c r="A605" s="8" t="s">
        <v>6353</v>
      </c>
      <c r="B605" s="8" t="s">
        <v>6354</v>
      </c>
      <c r="D605" s="8" t="s">
        <v>4065</v>
      </c>
      <c r="E605" s="8" t="s">
        <v>4906</v>
      </c>
      <c r="F605" s="8" t="s">
        <v>3765</v>
      </c>
      <c r="G605" s="8" t="s">
        <v>6328</v>
      </c>
      <c r="H605" s="8" t="s">
        <v>4068</v>
      </c>
      <c r="I605" s="8" t="s">
        <v>6271</v>
      </c>
      <c r="J605" s="8" t="s">
        <v>3769</v>
      </c>
      <c r="K605" s="8" t="s">
        <v>6355</v>
      </c>
      <c r="M605" s="8" t="s">
        <v>3707</v>
      </c>
      <c r="N605" s="8" t="s">
        <v>3708</v>
      </c>
      <c r="O605" s="8" t="s">
        <v>3709</v>
      </c>
      <c r="P605" s="9">
        <v>10.84</v>
      </c>
      <c r="Q605" s="8" t="s">
        <v>3710</v>
      </c>
      <c r="R605" s="8" t="s">
        <v>6348</v>
      </c>
      <c r="S605" s="9">
        <v>28.66</v>
      </c>
      <c r="T605" s="9">
        <v>19.02</v>
      </c>
      <c r="U605" s="8" t="s">
        <v>3710</v>
      </c>
      <c r="V605" s="8" t="s">
        <v>6349</v>
      </c>
      <c r="W605" s="8" t="s">
        <v>3774</v>
      </c>
      <c r="Z605" s="8" t="s">
        <v>3739</v>
      </c>
      <c r="AY605" s="8" t="s">
        <v>768</v>
      </c>
      <c r="BB605" s="8" t="s">
        <v>3717</v>
      </c>
      <c r="BD605" s="10">
        <v>42886</v>
      </c>
      <c r="BH605" s="11">
        <v>1000</v>
      </c>
      <c r="BI605" s="8" t="s">
        <v>3945</v>
      </c>
      <c r="BJ605" s="11">
        <v>0.25</v>
      </c>
      <c r="BQ605" s="11">
        <v>76.08</v>
      </c>
      <c r="BR605" s="8" t="s">
        <v>6349</v>
      </c>
      <c r="BW605" s="10">
        <v>44348</v>
      </c>
      <c r="BX605" s="10">
        <v>42278</v>
      </c>
      <c r="BY605" s="9">
        <v>0</v>
      </c>
      <c r="BZ605" s="8" t="s">
        <v>3777</v>
      </c>
      <c r="CF605" s="8" t="s">
        <v>3708</v>
      </c>
      <c r="CH605" s="9">
        <v>16.34</v>
      </c>
      <c r="CM605" s="12">
        <v>10</v>
      </c>
      <c r="CR605" s="8" t="s">
        <v>6354</v>
      </c>
      <c r="CV605" s="13">
        <v>1</v>
      </c>
    </row>
    <row r="606" spans="1:100" x14ac:dyDescent="0.2">
      <c r="A606" s="8" t="s">
        <v>6356</v>
      </c>
      <c r="B606" s="8" t="s">
        <v>6357</v>
      </c>
      <c r="D606" s="8" t="s">
        <v>4065</v>
      </c>
      <c r="E606" s="8" t="s">
        <v>4906</v>
      </c>
      <c r="F606" s="8" t="s">
        <v>3765</v>
      </c>
      <c r="G606" s="8" t="s">
        <v>6328</v>
      </c>
      <c r="H606" s="8" t="s">
        <v>4068</v>
      </c>
      <c r="I606" s="8" t="s">
        <v>6271</v>
      </c>
      <c r="J606" s="8" t="s">
        <v>3769</v>
      </c>
      <c r="K606" s="8" t="s">
        <v>6358</v>
      </c>
      <c r="M606" s="8" t="s">
        <v>3707</v>
      </c>
      <c r="N606" s="8" t="s">
        <v>3708</v>
      </c>
      <c r="O606" s="8" t="s">
        <v>3709</v>
      </c>
      <c r="P606" s="9">
        <v>14.29</v>
      </c>
      <c r="Q606" s="8" t="s">
        <v>3710</v>
      </c>
      <c r="R606" s="8" t="s">
        <v>6359</v>
      </c>
      <c r="S606" s="9">
        <v>22.11</v>
      </c>
      <c r="T606" s="9">
        <v>14.67</v>
      </c>
      <c r="U606" s="8" t="s">
        <v>3710</v>
      </c>
      <c r="V606" s="8" t="s">
        <v>6360</v>
      </c>
      <c r="W606" s="8" t="s">
        <v>3774</v>
      </c>
      <c r="Z606" s="8" t="s">
        <v>3739</v>
      </c>
      <c r="AY606" s="8" t="s">
        <v>768</v>
      </c>
      <c r="BB606" s="8" t="s">
        <v>3717</v>
      </c>
      <c r="BC606" s="10">
        <v>42887</v>
      </c>
      <c r="BD606" s="10">
        <v>43039</v>
      </c>
      <c r="BH606" s="11">
        <v>1000</v>
      </c>
      <c r="BI606" s="8" t="s">
        <v>3945</v>
      </c>
      <c r="BJ606" s="11">
        <v>0.25</v>
      </c>
      <c r="BQ606" s="11">
        <v>58.68</v>
      </c>
      <c r="BR606" s="8" t="s">
        <v>6360</v>
      </c>
      <c r="BW606" s="10">
        <v>44348</v>
      </c>
      <c r="BX606" s="10">
        <v>42309</v>
      </c>
      <c r="BY606" s="9">
        <v>0</v>
      </c>
      <c r="BZ606" s="8" t="s">
        <v>3777</v>
      </c>
      <c r="CF606" s="8" t="s">
        <v>3708</v>
      </c>
      <c r="CH606" s="9">
        <v>21.54</v>
      </c>
      <c r="CM606" s="12">
        <v>10</v>
      </c>
      <c r="CR606" s="8" t="s">
        <v>6357</v>
      </c>
      <c r="CV606" s="13">
        <v>1</v>
      </c>
    </row>
    <row r="607" spans="1:100" x14ac:dyDescent="0.2">
      <c r="A607" s="8" t="s">
        <v>6361</v>
      </c>
      <c r="B607" s="8" t="s">
        <v>6362</v>
      </c>
      <c r="C607" s="8" t="s">
        <v>5269</v>
      </c>
      <c r="D607" s="8" t="s">
        <v>4416</v>
      </c>
      <c r="E607" s="8" t="s">
        <v>6363</v>
      </c>
      <c r="F607" s="8" t="s">
        <v>3765</v>
      </c>
      <c r="G607" s="8" t="s">
        <v>6364</v>
      </c>
      <c r="H607" s="8" t="s">
        <v>3767</v>
      </c>
      <c r="I607" s="8" t="s">
        <v>5517</v>
      </c>
      <c r="J607" s="8" t="s">
        <v>5518</v>
      </c>
      <c r="K607" s="8" t="s">
        <v>6365</v>
      </c>
      <c r="M607" s="8" t="s">
        <v>3707</v>
      </c>
      <c r="N607" s="8" t="s">
        <v>3708</v>
      </c>
      <c r="O607" s="8" t="s">
        <v>3709</v>
      </c>
      <c r="P607" s="9">
        <v>1146.51</v>
      </c>
      <c r="Q607" s="8" t="s">
        <v>3710</v>
      </c>
      <c r="R607" s="8" t="s">
        <v>6366</v>
      </c>
      <c r="S607" s="9">
        <v>1290.8399999999999</v>
      </c>
      <c r="T607" s="9">
        <v>933.74</v>
      </c>
      <c r="U607" s="8" t="s">
        <v>3710</v>
      </c>
      <c r="V607" s="8" t="s">
        <v>6367</v>
      </c>
      <c r="W607" s="8" t="s">
        <v>4552</v>
      </c>
      <c r="AY607" s="8" t="s">
        <v>6368</v>
      </c>
      <c r="BB607" s="8" t="s">
        <v>3717</v>
      </c>
      <c r="BC607" s="10">
        <v>44319</v>
      </c>
      <c r="BH607" s="11">
        <v>4</v>
      </c>
      <c r="BI607" s="8" t="s">
        <v>3720</v>
      </c>
      <c r="BJ607" s="11">
        <v>25</v>
      </c>
      <c r="BQ607" s="11">
        <v>37.349600000000002</v>
      </c>
      <c r="BR607" s="8" t="s">
        <v>6367</v>
      </c>
      <c r="BW607" s="10">
        <v>44440</v>
      </c>
      <c r="BX607" s="10">
        <v>42339</v>
      </c>
      <c r="BY607" s="9">
        <v>0</v>
      </c>
      <c r="BZ607" s="8" t="s">
        <v>3777</v>
      </c>
      <c r="CF607" s="8" t="s">
        <v>3708</v>
      </c>
      <c r="CH607" s="9">
        <v>1566.86</v>
      </c>
      <c r="CM607" s="12">
        <v>10</v>
      </c>
      <c r="CR607" s="8" t="s">
        <v>6362</v>
      </c>
      <c r="CV607" s="13">
        <v>1</v>
      </c>
    </row>
    <row r="608" spans="1:100" x14ac:dyDescent="0.2">
      <c r="A608" s="8" t="s">
        <v>6369</v>
      </c>
      <c r="B608" s="8" t="s">
        <v>6370</v>
      </c>
      <c r="C608" s="8" t="s">
        <v>4946</v>
      </c>
      <c r="D608" s="8" t="s">
        <v>4644</v>
      </c>
      <c r="E608" s="8" t="s">
        <v>6371</v>
      </c>
      <c r="F608" s="8" t="s">
        <v>3701</v>
      </c>
      <c r="G608" s="8" t="s">
        <v>6372</v>
      </c>
      <c r="H608" s="8" t="s">
        <v>3703</v>
      </c>
      <c r="I608" s="8" t="s">
        <v>4031</v>
      </c>
      <c r="J608" s="8" t="s">
        <v>3769</v>
      </c>
      <c r="K608" s="8" t="s">
        <v>6373</v>
      </c>
      <c r="M608" s="8" t="s">
        <v>4033</v>
      </c>
      <c r="N608" s="8" t="s">
        <v>3708</v>
      </c>
      <c r="O608" s="8" t="s">
        <v>3804</v>
      </c>
      <c r="P608" s="9">
        <v>115.58</v>
      </c>
      <c r="Q608" s="8" t="s">
        <v>3805</v>
      </c>
      <c r="S608" s="9">
        <v>161.06</v>
      </c>
      <c r="T608" s="9">
        <v>107.08</v>
      </c>
      <c r="U608" s="8" t="s">
        <v>3710</v>
      </c>
      <c r="V608" s="8" t="s">
        <v>6374</v>
      </c>
      <c r="W608" s="8" t="s">
        <v>3713</v>
      </c>
      <c r="X608" s="8" t="s">
        <v>6375</v>
      </c>
      <c r="AV608" s="8" t="s">
        <v>6376</v>
      </c>
      <c r="AW608" s="8">
        <v>86</v>
      </c>
      <c r="AX608" s="8">
        <v>3</v>
      </c>
      <c r="AY608" s="8" t="s">
        <v>2801</v>
      </c>
      <c r="AZ608" s="10">
        <v>38959</v>
      </c>
      <c r="BB608" s="8" t="s">
        <v>3717</v>
      </c>
      <c r="BC608" s="10">
        <v>44694</v>
      </c>
      <c r="BE608" s="8" t="s">
        <v>4153</v>
      </c>
      <c r="BF608" s="8" t="s">
        <v>3719</v>
      </c>
      <c r="BG608" s="11">
        <v>45</v>
      </c>
      <c r="BH608" s="11">
        <v>150</v>
      </c>
      <c r="BI608" s="8" t="s">
        <v>3720</v>
      </c>
      <c r="BJ608" s="11">
        <v>30</v>
      </c>
      <c r="BQ608" s="11">
        <v>3.5693000000000001</v>
      </c>
      <c r="BR608" s="8" t="s">
        <v>6374</v>
      </c>
      <c r="BW608" s="10">
        <v>44013</v>
      </c>
      <c r="BX608" s="10">
        <v>42430</v>
      </c>
      <c r="BY608" s="9">
        <v>13.12</v>
      </c>
      <c r="BZ608" s="8" t="s">
        <v>3721</v>
      </c>
      <c r="CA608" s="8" t="s">
        <v>3717</v>
      </c>
      <c r="CF608" s="8" t="s">
        <v>3708</v>
      </c>
      <c r="CH608" s="9">
        <v>174.18</v>
      </c>
      <c r="CM608" s="12">
        <v>10</v>
      </c>
      <c r="CR608" s="8" t="s">
        <v>6370</v>
      </c>
      <c r="CV608" s="13">
        <v>1</v>
      </c>
    </row>
    <row r="609" spans="1:100" x14ac:dyDescent="0.2">
      <c r="A609" s="8" t="s">
        <v>6377</v>
      </c>
      <c r="B609" s="8" t="s">
        <v>6370</v>
      </c>
      <c r="C609" s="8" t="s">
        <v>4946</v>
      </c>
      <c r="D609" s="8" t="s">
        <v>4644</v>
      </c>
      <c r="E609" s="8" t="s">
        <v>6378</v>
      </c>
      <c r="F609" s="8" t="s">
        <v>3701</v>
      </c>
      <c r="G609" s="8" t="s">
        <v>6379</v>
      </c>
      <c r="H609" s="8" t="s">
        <v>3703</v>
      </c>
      <c r="I609" s="8" t="s">
        <v>4031</v>
      </c>
      <c r="J609" s="8" t="s">
        <v>3769</v>
      </c>
      <c r="K609" s="8" t="s">
        <v>6373</v>
      </c>
      <c r="M609" s="8" t="s">
        <v>4033</v>
      </c>
      <c r="N609" s="8" t="s">
        <v>3708</v>
      </c>
      <c r="O609" s="8" t="s">
        <v>3804</v>
      </c>
      <c r="P609" s="9">
        <v>115.58</v>
      </c>
      <c r="Q609" s="8" t="s">
        <v>3805</v>
      </c>
      <c r="S609" s="9">
        <v>161.06</v>
      </c>
      <c r="T609" s="9">
        <v>107.08</v>
      </c>
      <c r="U609" s="8" t="s">
        <v>3710</v>
      </c>
      <c r="V609" s="8" t="s">
        <v>6374</v>
      </c>
      <c r="W609" s="8" t="s">
        <v>3713</v>
      </c>
      <c r="X609" s="8" t="s">
        <v>6375</v>
      </c>
      <c r="AV609" s="8" t="s">
        <v>6376</v>
      </c>
      <c r="AW609" s="8">
        <v>86</v>
      </c>
      <c r="AX609" s="8">
        <v>3</v>
      </c>
      <c r="AY609" s="8" t="s">
        <v>2801</v>
      </c>
      <c r="AZ609" s="10">
        <v>38959</v>
      </c>
      <c r="BB609" s="8" t="s">
        <v>3717</v>
      </c>
      <c r="BC609" s="10">
        <v>43384</v>
      </c>
      <c r="BD609" s="10">
        <v>44089</v>
      </c>
      <c r="BE609" s="8" t="s">
        <v>4153</v>
      </c>
      <c r="BF609" s="8" t="s">
        <v>3719</v>
      </c>
      <c r="BG609" s="11">
        <v>45</v>
      </c>
      <c r="BH609" s="11">
        <v>150</v>
      </c>
      <c r="BI609" s="8" t="s">
        <v>3720</v>
      </c>
      <c r="BJ609" s="11">
        <v>30</v>
      </c>
      <c r="BQ609" s="11">
        <v>3.5693000000000001</v>
      </c>
      <c r="BR609" s="8" t="s">
        <v>6374</v>
      </c>
      <c r="BW609" s="10">
        <v>44013</v>
      </c>
      <c r="BX609" s="10">
        <v>42430</v>
      </c>
      <c r="BY609" s="9">
        <v>13.12</v>
      </c>
      <c r="BZ609" s="8" t="s">
        <v>3721</v>
      </c>
      <c r="CA609" s="8" t="s">
        <v>3717</v>
      </c>
      <c r="CF609" s="8" t="s">
        <v>3708</v>
      </c>
      <c r="CH609" s="9">
        <v>174.18</v>
      </c>
      <c r="CM609" s="12">
        <v>10</v>
      </c>
      <c r="CR609" s="8" t="s">
        <v>6370</v>
      </c>
      <c r="CV609" s="13">
        <v>1</v>
      </c>
    </row>
    <row r="610" spans="1:100" x14ac:dyDescent="0.2">
      <c r="A610" s="8" t="s">
        <v>6380</v>
      </c>
      <c r="B610" s="8" t="s">
        <v>6370</v>
      </c>
      <c r="C610" s="8" t="s">
        <v>5853</v>
      </c>
      <c r="D610" s="8" t="s">
        <v>4644</v>
      </c>
      <c r="E610" s="8" t="s">
        <v>6371</v>
      </c>
      <c r="F610" s="8" t="s">
        <v>3701</v>
      </c>
      <c r="G610" s="8" t="s">
        <v>6381</v>
      </c>
      <c r="H610" s="8" t="s">
        <v>3703</v>
      </c>
      <c r="I610" s="8" t="s">
        <v>4031</v>
      </c>
      <c r="J610" s="8" t="s">
        <v>3769</v>
      </c>
      <c r="K610" s="8" t="s">
        <v>6382</v>
      </c>
      <c r="M610" s="8" t="s">
        <v>4033</v>
      </c>
      <c r="N610" s="8" t="s">
        <v>3708</v>
      </c>
      <c r="O610" s="8" t="s">
        <v>3804</v>
      </c>
      <c r="P610" s="9">
        <v>76.31</v>
      </c>
      <c r="Q610" s="8" t="s">
        <v>3805</v>
      </c>
      <c r="S610" s="9">
        <v>80.53</v>
      </c>
      <c r="T610" s="9">
        <v>53.54</v>
      </c>
      <c r="U610" s="8" t="s">
        <v>3710</v>
      </c>
      <c r="V610" s="8" t="s">
        <v>6374</v>
      </c>
      <c r="W610" s="8" t="s">
        <v>3713</v>
      </c>
      <c r="X610" s="8" t="s">
        <v>6375</v>
      </c>
      <c r="AV610" s="8" t="s">
        <v>6376</v>
      </c>
      <c r="AW610" s="8">
        <v>86</v>
      </c>
      <c r="AX610" s="8">
        <v>3</v>
      </c>
      <c r="AY610" s="8" t="s">
        <v>2801</v>
      </c>
      <c r="AZ610" s="10">
        <v>38959</v>
      </c>
      <c r="BB610" s="8" t="s">
        <v>3717</v>
      </c>
      <c r="BC610" s="10">
        <v>44685</v>
      </c>
      <c r="BE610" s="8" t="s">
        <v>4153</v>
      </c>
      <c r="BF610" s="8" t="s">
        <v>3719</v>
      </c>
      <c r="BG610" s="11">
        <v>22.5</v>
      </c>
      <c r="BH610" s="11">
        <v>150</v>
      </c>
      <c r="BI610" s="8" t="s">
        <v>3720</v>
      </c>
      <c r="BJ610" s="11">
        <v>15</v>
      </c>
      <c r="BQ610" s="11">
        <v>3.5693000000000001</v>
      </c>
      <c r="BR610" s="8" t="s">
        <v>6374</v>
      </c>
      <c r="BW610" s="10">
        <v>44013</v>
      </c>
      <c r="BX610" s="10">
        <v>42430</v>
      </c>
      <c r="BY610" s="9">
        <v>6.56</v>
      </c>
      <c r="BZ610" s="8" t="s">
        <v>3721</v>
      </c>
      <c r="CF610" s="8" t="s">
        <v>3708</v>
      </c>
      <c r="CH610" s="9">
        <v>115</v>
      </c>
      <c r="CM610" s="12">
        <v>10</v>
      </c>
      <c r="CR610" s="8" t="s">
        <v>6370</v>
      </c>
      <c r="CV610" s="13">
        <v>1</v>
      </c>
    </row>
    <row r="611" spans="1:100" x14ac:dyDescent="0.2">
      <c r="A611" s="8" t="s">
        <v>6383</v>
      </c>
      <c r="B611" s="8" t="s">
        <v>6370</v>
      </c>
      <c r="C611" s="8" t="s">
        <v>5853</v>
      </c>
      <c r="D611" s="8" t="s">
        <v>4644</v>
      </c>
      <c r="E611" s="8" t="s">
        <v>6378</v>
      </c>
      <c r="F611" s="8" t="s">
        <v>3701</v>
      </c>
      <c r="G611" s="8" t="s">
        <v>6384</v>
      </c>
      <c r="H611" s="8" t="s">
        <v>3703</v>
      </c>
      <c r="I611" s="8" t="s">
        <v>4031</v>
      </c>
      <c r="J611" s="8" t="s">
        <v>3769</v>
      </c>
      <c r="K611" s="8" t="s">
        <v>6382</v>
      </c>
      <c r="M611" s="8" t="s">
        <v>4033</v>
      </c>
      <c r="N611" s="8" t="s">
        <v>3708</v>
      </c>
      <c r="O611" s="8" t="s">
        <v>3804</v>
      </c>
      <c r="P611" s="9">
        <v>76.31</v>
      </c>
      <c r="Q611" s="8" t="s">
        <v>3805</v>
      </c>
      <c r="S611" s="9">
        <v>80.53</v>
      </c>
      <c r="T611" s="9">
        <v>53.54</v>
      </c>
      <c r="U611" s="8" t="s">
        <v>3710</v>
      </c>
      <c r="V611" s="8" t="s">
        <v>6374</v>
      </c>
      <c r="W611" s="8" t="s">
        <v>3713</v>
      </c>
      <c r="X611" s="8" t="s">
        <v>6375</v>
      </c>
      <c r="AV611" s="8" t="s">
        <v>6376</v>
      </c>
      <c r="AW611" s="8">
        <v>86</v>
      </c>
      <c r="AX611" s="8">
        <v>3</v>
      </c>
      <c r="AY611" s="8" t="s">
        <v>2801</v>
      </c>
      <c r="AZ611" s="10">
        <v>38959</v>
      </c>
      <c r="BB611" s="8" t="s">
        <v>3717</v>
      </c>
      <c r="BC611" s="10">
        <v>43398</v>
      </c>
      <c r="BD611" s="10">
        <v>44092</v>
      </c>
      <c r="BE611" s="8" t="s">
        <v>4153</v>
      </c>
      <c r="BF611" s="8" t="s">
        <v>3719</v>
      </c>
      <c r="BG611" s="11">
        <v>22.5</v>
      </c>
      <c r="BH611" s="11">
        <v>150</v>
      </c>
      <c r="BI611" s="8" t="s">
        <v>3720</v>
      </c>
      <c r="BJ611" s="11">
        <v>15</v>
      </c>
      <c r="BQ611" s="11">
        <v>3.5693000000000001</v>
      </c>
      <c r="BR611" s="8" t="s">
        <v>6374</v>
      </c>
      <c r="BW611" s="10">
        <v>44013</v>
      </c>
      <c r="BX611" s="10">
        <v>42430</v>
      </c>
      <c r="BY611" s="9">
        <v>6.56</v>
      </c>
      <c r="BZ611" s="8" t="s">
        <v>3721</v>
      </c>
      <c r="CF611" s="8" t="s">
        <v>3708</v>
      </c>
      <c r="CH611" s="9">
        <v>115</v>
      </c>
      <c r="CM611" s="12">
        <v>10</v>
      </c>
      <c r="CR611" s="8" t="s">
        <v>6370</v>
      </c>
      <c r="CV611" s="13">
        <v>1</v>
      </c>
    </row>
    <row r="612" spans="1:100" x14ac:dyDescent="0.2">
      <c r="A612" s="8" t="s">
        <v>6385</v>
      </c>
      <c r="B612" s="8" t="s">
        <v>6386</v>
      </c>
      <c r="C612" s="8" t="s">
        <v>3797</v>
      </c>
      <c r="D612" s="8" t="s">
        <v>3699</v>
      </c>
      <c r="E612" s="8" t="s">
        <v>4172</v>
      </c>
      <c r="F612" s="8" t="s">
        <v>3701</v>
      </c>
      <c r="G612" s="8" t="s">
        <v>5464</v>
      </c>
      <c r="H612" s="8" t="s">
        <v>3703</v>
      </c>
      <c r="I612" s="8" t="s">
        <v>3918</v>
      </c>
      <c r="J612" s="8" t="s">
        <v>3769</v>
      </c>
      <c r="K612" s="8" t="s">
        <v>6387</v>
      </c>
      <c r="M612" s="8" t="s">
        <v>3707</v>
      </c>
      <c r="N612" s="8" t="s">
        <v>3708</v>
      </c>
      <c r="O612" s="8" t="s">
        <v>3804</v>
      </c>
      <c r="P612" s="9">
        <v>1871.4</v>
      </c>
      <c r="Q612" s="8" t="s">
        <v>3805</v>
      </c>
      <c r="S612" s="9">
        <v>328.9</v>
      </c>
      <c r="T612" s="9">
        <v>220.3</v>
      </c>
      <c r="U612" s="8" t="s">
        <v>3717</v>
      </c>
      <c r="V612" s="8" t="s">
        <v>5466</v>
      </c>
      <c r="Y612" s="8" t="s">
        <v>3738</v>
      </c>
      <c r="AV612" s="8" t="s">
        <v>5467</v>
      </c>
      <c r="AW612" s="8">
        <v>87</v>
      </c>
      <c r="AX612" s="8">
        <v>1</v>
      </c>
      <c r="AY612" s="8" t="s">
        <v>2835</v>
      </c>
      <c r="BB612" s="8" t="s">
        <v>3717</v>
      </c>
      <c r="BC612" s="10">
        <v>44637</v>
      </c>
      <c r="BE612" s="8" t="s">
        <v>4806</v>
      </c>
      <c r="BF612" s="8" t="s">
        <v>3720</v>
      </c>
      <c r="BG612" s="11">
        <v>37.333300000000001</v>
      </c>
      <c r="BH612" s="11">
        <v>10</v>
      </c>
      <c r="BI612" s="8" t="s">
        <v>3720</v>
      </c>
      <c r="BJ612" s="11">
        <v>28</v>
      </c>
      <c r="BQ612" s="11">
        <v>7.8678999999999997</v>
      </c>
      <c r="BR612" s="8" t="s">
        <v>5466</v>
      </c>
      <c r="BW612" s="10">
        <v>41275</v>
      </c>
      <c r="BX612" s="10">
        <v>44378</v>
      </c>
      <c r="BY612" s="9">
        <v>0</v>
      </c>
      <c r="BZ612" s="8" t="s">
        <v>3742</v>
      </c>
      <c r="CF612" s="8" t="s">
        <v>3708</v>
      </c>
      <c r="CH612" s="9">
        <v>2499.79</v>
      </c>
      <c r="CM612" s="12">
        <v>10</v>
      </c>
      <c r="CR612" s="8" t="s">
        <v>6386</v>
      </c>
      <c r="CV612" s="13">
        <v>1</v>
      </c>
    </row>
    <row r="613" spans="1:100" x14ac:dyDescent="0.2">
      <c r="A613" s="8" t="s">
        <v>6388</v>
      </c>
      <c r="B613" s="8" t="s">
        <v>6386</v>
      </c>
      <c r="C613" s="8" t="s">
        <v>3797</v>
      </c>
      <c r="D613" s="8" t="s">
        <v>3699</v>
      </c>
      <c r="E613" s="8" t="s">
        <v>4713</v>
      </c>
      <c r="F613" s="8" t="s">
        <v>3701</v>
      </c>
      <c r="G613" s="8" t="s">
        <v>5468</v>
      </c>
      <c r="H613" s="8" t="s">
        <v>3703</v>
      </c>
      <c r="I613" s="8" t="s">
        <v>3918</v>
      </c>
      <c r="J613" s="8" t="s">
        <v>3769</v>
      </c>
      <c r="K613" s="8" t="s">
        <v>6387</v>
      </c>
      <c r="M613" s="8" t="s">
        <v>3707</v>
      </c>
      <c r="N613" s="8" t="s">
        <v>3708</v>
      </c>
      <c r="O613" s="8" t="s">
        <v>3804</v>
      </c>
      <c r="P613" s="9">
        <v>7689</v>
      </c>
      <c r="Q613" s="8" t="s">
        <v>3805</v>
      </c>
      <c r="S613" s="9">
        <v>1151.1500000000001</v>
      </c>
      <c r="T613" s="9">
        <v>771.05</v>
      </c>
      <c r="U613" s="8" t="s">
        <v>3717</v>
      </c>
      <c r="V613" s="8" t="s">
        <v>5466</v>
      </c>
      <c r="Y613" s="8" t="s">
        <v>3738</v>
      </c>
      <c r="Z613" s="8" t="s">
        <v>3739</v>
      </c>
      <c r="AC613" s="8" t="s">
        <v>3717</v>
      </c>
      <c r="AV613" s="8" t="s">
        <v>5467</v>
      </c>
      <c r="AW613" s="8">
        <v>87</v>
      </c>
      <c r="AX613" s="8">
        <v>1</v>
      </c>
      <c r="AY613" s="8" t="s">
        <v>2835</v>
      </c>
      <c r="BB613" s="8" t="s">
        <v>3717</v>
      </c>
      <c r="BC613" s="10">
        <v>44056</v>
      </c>
      <c r="BE613" s="8" t="s">
        <v>4806</v>
      </c>
      <c r="BF613" s="8" t="s">
        <v>3720</v>
      </c>
      <c r="BG613" s="11">
        <v>130.66669999999999</v>
      </c>
      <c r="BH613" s="11">
        <v>10</v>
      </c>
      <c r="BI613" s="8" t="s">
        <v>3720</v>
      </c>
      <c r="BJ613" s="11">
        <v>98</v>
      </c>
      <c r="BQ613" s="11">
        <v>7.8678999999999997</v>
      </c>
      <c r="BR613" s="8" t="s">
        <v>5466</v>
      </c>
      <c r="BW613" s="10">
        <v>44501</v>
      </c>
      <c r="BX613" s="10">
        <v>44378</v>
      </c>
      <c r="BY613" s="9">
        <v>0</v>
      </c>
      <c r="BZ613" s="8" t="s">
        <v>3742</v>
      </c>
      <c r="CA613" s="8" t="s">
        <v>3717</v>
      </c>
      <c r="CF613" s="8" t="s">
        <v>3708</v>
      </c>
      <c r="CH613" s="9">
        <v>834.46</v>
      </c>
      <c r="CM613" s="12">
        <v>10</v>
      </c>
      <c r="CR613" s="8" t="s">
        <v>6386</v>
      </c>
      <c r="CV613" s="13">
        <v>1</v>
      </c>
    </row>
    <row r="614" spans="1:100" x14ac:dyDescent="0.2">
      <c r="A614" s="8" t="s">
        <v>6389</v>
      </c>
      <c r="B614" s="8" t="s">
        <v>6386</v>
      </c>
      <c r="C614" s="8" t="s">
        <v>3929</v>
      </c>
      <c r="D614" s="8" t="s">
        <v>3699</v>
      </c>
      <c r="E614" s="8" t="s">
        <v>4172</v>
      </c>
      <c r="F614" s="8" t="s">
        <v>3701</v>
      </c>
      <c r="G614" s="8" t="s">
        <v>5471</v>
      </c>
      <c r="H614" s="8" t="s">
        <v>3703</v>
      </c>
      <c r="I614" s="8" t="s">
        <v>3918</v>
      </c>
      <c r="J614" s="8" t="s">
        <v>3769</v>
      </c>
      <c r="K614" s="8" t="s">
        <v>6390</v>
      </c>
      <c r="M614" s="8" t="s">
        <v>3707</v>
      </c>
      <c r="N614" s="8" t="s">
        <v>3708</v>
      </c>
      <c r="O614" s="8" t="s">
        <v>3804</v>
      </c>
      <c r="P614" s="9">
        <v>1760.94</v>
      </c>
      <c r="Q614" s="8" t="s">
        <v>3805</v>
      </c>
      <c r="S614" s="9">
        <v>164.45</v>
      </c>
      <c r="T614" s="9">
        <v>110.15</v>
      </c>
      <c r="U614" s="8" t="s">
        <v>3717</v>
      </c>
      <c r="V614" s="8" t="s">
        <v>5466</v>
      </c>
      <c r="Y614" s="8" t="s">
        <v>3738</v>
      </c>
      <c r="AV614" s="8" t="s">
        <v>5467</v>
      </c>
      <c r="AW614" s="8">
        <v>87</v>
      </c>
      <c r="AX614" s="8">
        <v>1</v>
      </c>
      <c r="AY614" s="8" t="s">
        <v>2835</v>
      </c>
      <c r="BB614" s="8" t="s">
        <v>3717</v>
      </c>
      <c r="BC614" s="10">
        <v>44405</v>
      </c>
      <c r="BE614" s="8" t="s">
        <v>4806</v>
      </c>
      <c r="BF614" s="8" t="s">
        <v>3720</v>
      </c>
      <c r="BG614" s="11">
        <v>18.666599999999999</v>
      </c>
      <c r="BH614" s="11">
        <v>10</v>
      </c>
      <c r="BI614" s="8" t="s">
        <v>3720</v>
      </c>
      <c r="BJ614" s="11">
        <v>14</v>
      </c>
      <c r="BQ614" s="11">
        <v>7.8678999999999997</v>
      </c>
      <c r="BR614" s="8" t="s">
        <v>5466</v>
      </c>
      <c r="BW614" s="10">
        <v>41821</v>
      </c>
      <c r="BX614" s="10">
        <v>44378</v>
      </c>
      <c r="BY614" s="9">
        <v>0</v>
      </c>
      <c r="BZ614" s="8" t="s">
        <v>3742</v>
      </c>
      <c r="CF614" s="8" t="s">
        <v>3708</v>
      </c>
      <c r="CH614" s="9">
        <v>2357.63</v>
      </c>
      <c r="CM614" s="12">
        <v>10</v>
      </c>
      <c r="CR614" s="8" t="s">
        <v>6386</v>
      </c>
      <c r="CV614" s="13">
        <v>1</v>
      </c>
    </row>
    <row r="615" spans="1:100" x14ac:dyDescent="0.2">
      <c r="A615" s="8" t="s">
        <v>6391</v>
      </c>
      <c r="B615" s="8" t="s">
        <v>6392</v>
      </c>
      <c r="C615" s="8" t="s">
        <v>3797</v>
      </c>
      <c r="D615" s="8" t="s">
        <v>3798</v>
      </c>
      <c r="E615" s="8" t="s">
        <v>4172</v>
      </c>
      <c r="F615" s="8" t="s">
        <v>3701</v>
      </c>
      <c r="G615" s="8" t="s">
        <v>4301</v>
      </c>
      <c r="H615" s="8" t="s">
        <v>3703</v>
      </c>
      <c r="I615" s="8" t="s">
        <v>4309</v>
      </c>
      <c r="J615" s="8" t="s">
        <v>3774</v>
      </c>
      <c r="K615" s="8" t="s">
        <v>6393</v>
      </c>
      <c r="M615" s="8" t="s">
        <v>3866</v>
      </c>
      <c r="N615" s="8" t="s">
        <v>3708</v>
      </c>
      <c r="O615" s="8" t="s">
        <v>3804</v>
      </c>
      <c r="P615" s="9">
        <v>1977.74</v>
      </c>
      <c r="Q615" s="8" t="s">
        <v>3805</v>
      </c>
      <c r="S615" s="9">
        <v>315.07</v>
      </c>
      <c r="T615" s="9">
        <v>213.25</v>
      </c>
      <c r="U615" s="8" t="s">
        <v>3717</v>
      </c>
      <c r="V615" s="8" t="s">
        <v>3806</v>
      </c>
      <c r="W615" s="8" t="s">
        <v>3736</v>
      </c>
      <c r="X615" s="8" t="s">
        <v>3807</v>
      </c>
      <c r="Y615" s="8" t="s">
        <v>3738</v>
      </c>
      <c r="AY615" s="8" t="s">
        <v>2599</v>
      </c>
      <c r="AZ615" s="10">
        <v>42291</v>
      </c>
      <c r="BB615" s="8" t="s">
        <v>3717</v>
      </c>
      <c r="BC615" s="10">
        <v>43882</v>
      </c>
      <c r="BE615" s="8" t="s">
        <v>3808</v>
      </c>
      <c r="BF615" s="8" t="s">
        <v>3720</v>
      </c>
      <c r="BG615" s="11">
        <v>18.666699999999999</v>
      </c>
      <c r="BH615" s="11">
        <v>18</v>
      </c>
      <c r="BI615" s="8" t="s">
        <v>3720</v>
      </c>
      <c r="BJ615" s="11">
        <v>15.5556</v>
      </c>
      <c r="BQ615" s="11">
        <v>13.709199999999999</v>
      </c>
      <c r="BR615" s="8" t="s">
        <v>3806</v>
      </c>
      <c r="BW615" s="10">
        <v>43466</v>
      </c>
      <c r="BX615" s="10">
        <v>44743</v>
      </c>
      <c r="BY615" s="9">
        <v>0</v>
      </c>
      <c r="BZ615" s="8" t="s">
        <v>3742</v>
      </c>
      <c r="CF615" s="8" t="s">
        <v>3708</v>
      </c>
      <c r="CH615" s="9">
        <v>2636.65</v>
      </c>
      <c r="CM615" s="12">
        <v>10</v>
      </c>
      <c r="CR615" s="8" t="s">
        <v>6392</v>
      </c>
      <c r="CV615" s="13">
        <v>1</v>
      </c>
    </row>
    <row r="616" spans="1:100" x14ac:dyDescent="0.2">
      <c r="A616" s="8" t="s">
        <v>6394</v>
      </c>
      <c r="B616" s="8" t="s">
        <v>6392</v>
      </c>
      <c r="C616" s="8" t="s">
        <v>3818</v>
      </c>
      <c r="D616" s="8" t="s">
        <v>3798</v>
      </c>
      <c r="E616" s="8" t="s">
        <v>4172</v>
      </c>
      <c r="F616" s="8" t="s">
        <v>3701</v>
      </c>
      <c r="G616" s="8" t="s">
        <v>4173</v>
      </c>
      <c r="H616" s="8" t="s">
        <v>3703</v>
      </c>
      <c r="I616" s="8" t="s">
        <v>4309</v>
      </c>
      <c r="J616" s="8" t="s">
        <v>3774</v>
      </c>
      <c r="K616" s="8" t="s">
        <v>6395</v>
      </c>
      <c r="M616" s="8" t="s">
        <v>3866</v>
      </c>
      <c r="N616" s="8" t="s">
        <v>3708</v>
      </c>
      <c r="O616" s="8" t="s">
        <v>3804</v>
      </c>
      <c r="P616" s="9">
        <v>2026.16</v>
      </c>
      <c r="Q616" s="8" t="s">
        <v>3805</v>
      </c>
      <c r="S616" s="9">
        <v>472.62</v>
      </c>
      <c r="T616" s="9">
        <v>319.88</v>
      </c>
      <c r="U616" s="8" t="s">
        <v>3717</v>
      </c>
      <c r="V616" s="8" t="s">
        <v>3806</v>
      </c>
      <c r="W616" s="8" t="s">
        <v>3736</v>
      </c>
      <c r="X616" s="8" t="s">
        <v>3807</v>
      </c>
      <c r="Y616" s="8" t="s">
        <v>3738</v>
      </c>
      <c r="AY616" s="8" t="s">
        <v>2599</v>
      </c>
      <c r="AZ616" s="10">
        <v>42291</v>
      </c>
      <c r="BB616" s="8" t="s">
        <v>3717</v>
      </c>
      <c r="BC616" s="10">
        <v>44518</v>
      </c>
      <c r="BE616" s="8" t="s">
        <v>3808</v>
      </c>
      <c r="BF616" s="8" t="s">
        <v>3720</v>
      </c>
      <c r="BG616" s="11">
        <v>28</v>
      </c>
      <c r="BH616" s="11">
        <v>18</v>
      </c>
      <c r="BI616" s="8" t="s">
        <v>3720</v>
      </c>
      <c r="BJ616" s="11">
        <v>23.333300000000001</v>
      </c>
      <c r="BQ616" s="11">
        <v>13.709199999999999</v>
      </c>
      <c r="BR616" s="8" t="s">
        <v>3806</v>
      </c>
      <c r="BW616" s="10">
        <v>43466</v>
      </c>
      <c r="BX616" s="10">
        <v>44743</v>
      </c>
      <c r="BY616" s="9">
        <v>0</v>
      </c>
      <c r="BZ616" s="8" t="s">
        <v>3742</v>
      </c>
      <c r="CF616" s="8" t="s">
        <v>3708</v>
      </c>
      <c r="CH616" s="9">
        <v>2698.97</v>
      </c>
      <c r="CM616" s="12">
        <v>10</v>
      </c>
      <c r="CR616" s="8" t="s">
        <v>6392</v>
      </c>
      <c r="CV616" s="13">
        <v>1</v>
      </c>
    </row>
    <row r="617" spans="1:100" x14ac:dyDescent="0.2">
      <c r="A617" s="8" t="s">
        <v>6396</v>
      </c>
      <c r="B617" s="8" t="s">
        <v>6397</v>
      </c>
      <c r="C617" s="8" t="s">
        <v>4265</v>
      </c>
      <c r="D617" s="8" t="s">
        <v>3798</v>
      </c>
      <c r="E617" s="8" t="s">
        <v>4172</v>
      </c>
      <c r="F617" s="8" t="s">
        <v>3701</v>
      </c>
      <c r="G617" s="8" t="s">
        <v>6398</v>
      </c>
      <c r="H617" s="8" t="s">
        <v>3703</v>
      </c>
      <c r="I617" s="8" t="s">
        <v>6399</v>
      </c>
      <c r="J617" s="8" t="s">
        <v>3884</v>
      </c>
      <c r="K617" s="8" t="s">
        <v>6400</v>
      </c>
      <c r="M617" s="8" t="s">
        <v>3866</v>
      </c>
      <c r="N617" s="8" t="s">
        <v>3708</v>
      </c>
      <c r="O617" s="8" t="s">
        <v>3709</v>
      </c>
      <c r="P617" s="9">
        <v>520.22</v>
      </c>
      <c r="Q617" s="8" t="s">
        <v>3710</v>
      </c>
      <c r="R617" s="8" t="s">
        <v>6401</v>
      </c>
      <c r="S617" s="9">
        <v>704.35</v>
      </c>
      <c r="T617" s="9">
        <v>489.43</v>
      </c>
      <c r="U617" s="8" t="s">
        <v>3710</v>
      </c>
      <c r="V617" s="8" t="s">
        <v>6402</v>
      </c>
      <c r="W617" s="8" t="s">
        <v>3736</v>
      </c>
      <c r="X617" s="8" t="s">
        <v>6403</v>
      </c>
      <c r="Y617" s="8" t="s">
        <v>3738</v>
      </c>
      <c r="AY617" s="8" t="s">
        <v>6404</v>
      </c>
      <c r="AZ617" s="10">
        <v>43837</v>
      </c>
      <c r="BA617" s="10">
        <v>45682</v>
      </c>
      <c r="BC617" s="10">
        <v>44006</v>
      </c>
      <c r="BE617" s="8" t="s">
        <v>4223</v>
      </c>
      <c r="BF617" s="8" t="s">
        <v>3720</v>
      </c>
      <c r="BG617" s="11">
        <v>28</v>
      </c>
      <c r="BH617" s="11">
        <v>2</v>
      </c>
      <c r="BI617" s="8" t="s">
        <v>3720</v>
      </c>
      <c r="BJ617" s="11">
        <v>28</v>
      </c>
      <c r="BQ617" s="11">
        <v>29.132999999999999</v>
      </c>
      <c r="BR617" s="8" t="s">
        <v>6402</v>
      </c>
      <c r="BW617" s="10">
        <v>44166</v>
      </c>
      <c r="BX617" s="10">
        <v>43983</v>
      </c>
      <c r="BY617" s="9">
        <v>0</v>
      </c>
      <c r="BZ617" s="8" t="s">
        <v>3742</v>
      </c>
      <c r="CF617" s="8" t="s">
        <v>3708</v>
      </c>
      <c r="CH617" s="9">
        <v>744.99</v>
      </c>
      <c r="CM617" s="12">
        <v>10</v>
      </c>
      <c r="CR617" s="8" t="s">
        <v>6397</v>
      </c>
      <c r="CV617" s="13">
        <v>1</v>
      </c>
    </row>
    <row r="618" spans="1:100" x14ac:dyDescent="0.2">
      <c r="A618" s="8" t="s">
        <v>6405</v>
      </c>
      <c r="B618" s="8" t="s">
        <v>6397</v>
      </c>
      <c r="C618" s="8" t="s">
        <v>4265</v>
      </c>
      <c r="D618" s="8" t="s">
        <v>3798</v>
      </c>
      <c r="E618" s="8" t="s">
        <v>4254</v>
      </c>
      <c r="F618" s="8" t="s">
        <v>3701</v>
      </c>
      <c r="G618" s="8" t="s">
        <v>6406</v>
      </c>
      <c r="H618" s="8" t="s">
        <v>3703</v>
      </c>
      <c r="I618" s="8" t="s">
        <v>6399</v>
      </c>
      <c r="J618" s="8" t="s">
        <v>3884</v>
      </c>
      <c r="K618" s="8" t="s">
        <v>6400</v>
      </c>
      <c r="M618" s="8" t="s">
        <v>3866</v>
      </c>
      <c r="N618" s="8" t="s">
        <v>3708</v>
      </c>
      <c r="O618" s="8" t="s">
        <v>3709</v>
      </c>
      <c r="P618" s="9">
        <v>1560.66</v>
      </c>
      <c r="Q618" s="8" t="s">
        <v>3710</v>
      </c>
      <c r="R618" s="8" t="s">
        <v>6401</v>
      </c>
      <c r="S618" s="9">
        <v>2113.04</v>
      </c>
      <c r="T618" s="9">
        <v>1468.29</v>
      </c>
      <c r="U618" s="8" t="s">
        <v>3710</v>
      </c>
      <c r="V618" s="8" t="s">
        <v>6402</v>
      </c>
      <c r="W618" s="8" t="s">
        <v>3736</v>
      </c>
      <c r="X618" s="8" t="s">
        <v>6403</v>
      </c>
      <c r="Y618" s="8" t="s">
        <v>3738</v>
      </c>
      <c r="Z618" s="8" t="s">
        <v>3739</v>
      </c>
      <c r="AY618" s="8" t="s">
        <v>6404</v>
      </c>
      <c r="AZ618" s="10">
        <v>43837</v>
      </c>
      <c r="BA618" s="10">
        <v>45682</v>
      </c>
      <c r="BC618" s="10">
        <v>44006</v>
      </c>
      <c r="BE618" s="8" t="s">
        <v>4223</v>
      </c>
      <c r="BF618" s="8" t="s">
        <v>3720</v>
      </c>
      <c r="BG618" s="11">
        <v>84</v>
      </c>
      <c r="BH618" s="11">
        <v>2</v>
      </c>
      <c r="BI618" s="8" t="s">
        <v>3720</v>
      </c>
      <c r="BJ618" s="11">
        <v>84</v>
      </c>
      <c r="BQ618" s="11">
        <v>29.132999999999999</v>
      </c>
      <c r="BR618" s="8" t="s">
        <v>6402</v>
      </c>
      <c r="BW618" s="10">
        <v>44166</v>
      </c>
      <c r="BX618" s="10">
        <v>43983</v>
      </c>
      <c r="BY618" s="9">
        <v>0</v>
      </c>
      <c r="BZ618" s="8" t="s">
        <v>3742</v>
      </c>
      <c r="CF618" s="8" t="s">
        <v>3708</v>
      </c>
      <c r="CH618" s="9">
        <v>2099.87</v>
      </c>
      <c r="CM618" s="12">
        <v>10</v>
      </c>
      <c r="CR618" s="8" t="s">
        <v>6397</v>
      </c>
      <c r="CV618" s="13">
        <v>1</v>
      </c>
    </row>
    <row r="619" spans="1:100" x14ac:dyDescent="0.2">
      <c r="A619" s="8" t="s">
        <v>6407</v>
      </c>
      <c r="B619" s="8" t="s">
        <v>6408</v>
      </c>
      <c r="C619" s="8" t="s">
        <v>4249</v>
      </c>
      <c r="D619" s="8" t="s">
        <v>3699</v>
      </c>
      <c r="E619" s="8" t="s">
        <v>4172</v>
      </c>
      <c r="F619" s="8" t="s">
        <v>3701</v>
      </c>
      <c r="G619" s="8" t="s">
        <v>5922</v>
      </c>
      <c r="H619" s="8" t="s">
        <v>3703</v>
      </c>
      <c r="I619" s="8" t="s">
        <v>6409</v>
      </c>
      <c r="J619" s="8" t="s">
        <v>4123</v>
      </c>
      <c r="K619" s="8" t="s">
        <v>6410</v>
      </c>
      <c r="M619" s="8" t="s">
        <v>3866</v>
      </c>
      <c r="N619" s="8" t="s">
        <v>3771</v>
      </c>
      <c r="O619" s="8" t="s">
        <v>3804</v>
      </c>
      <c r="P619" s="9">
        <v>500</v>
      </c>
      <c r="Q619" s="8" t="s">
        <v>3805</v>
      </c>
      <c r="S619" s="9">
        <v>204.64</v>
      </c>
      <c r="T619" s="9">
        <v>135.79</v>
      </c>
      <c r="U619" s="8" t="s">
        <v>3710</v>
      </c>
      <c r="V619" s="8" t="s">
        <v>5036</v>
      </c>
      <c r="W619" s="8" t="s">
        <v>3736</v>
      </c>
      <c r="X619" s="8" t="s">
        <v>3854</v>
      </c>
      <c r="Y619" s="8" t="s">
        <v>3738</v>
      </c>
      <c r="AV619" s="8" t="s">
        <v>5033</v>
      </c>
      <c r="AW619" s="8">
        <v>66</v>
      </c>
      <c r="AX619" s="8">
        <v>2</v>
      </c>
      <c r="AY619" s="8" t="s">
        <v>1986</v>
      </c>
      <c r="BA619" s="10">
        <v>45565</v>
      </c>
      <c r="BC619" s="10">
        <v>41135</v>
      </c>
      <c r="BE619" s="8" t="s">
        <v>3721</v>
      </c>
      <c r="BF619" s="8" t="s">
        <v>3720</v>
      </c>
      <c r="BG619" s="11">
        <v>28</v>
      </c>
      <c r="BH619" s="11">
        <v>1</v>
      </c>
      <c r="BI619" s="8" t="s">
        <v>3720</v>
      </c>
      <c r="BJ619" s="11">
        <v>28</v>
      </c>
      <c r="BQ619" s="11">
        <v>4.8497000000000003</v>
      </c>
      <c r="BR619" s="8" t="s">
        <v>5036</v>
      </c>
      <c r="BW619" s="10">
        <v>43891</v>
      </c>
      <c r="BX619" s="10">
        <v>44136</v>
      </c>
      <c r="BY619" s="9">
        <v>0</v>
      </c>
      <c r="BZ619" s="8" t="s">
        <v>3742</v>
      </c>
      <c r="CF619" s="8" t="s">
        <v>3708</v>
      </c>
      <c r="CH619" s="9">
        <v>718.3</v>
      </c>
      <c r="CM619" s="12">
        <v>10</v>
      </c>
      <c r="CR619" s="8" t="s">
        <v>6408</v>
      </c>
      <c r="CV619" s="13">
        <v>1</v>
      </c>
    </row>
    <row r="620" spans="1:100" x14ac:dyDescent="0.2">
      <c r="A620" s="8" t="s">
        <v>6411</v>
      </c>
      <c r="B620" s="8" t="s">
        <v>6408</v>
      </c>
      <c r="C620" s="8" t="s">
        <v>4249</v>
      </c>
      <c r="D620" s="8" t="s">
        <v>3699</v>
      </c>
      <c r="E620" s="8" t="s">
        <v>4172</v>
      </c>
      <c r="F620" s="8" t="s">
        <v>3701</v>
      </c>
      <c r="G620" s="8" t="s">
        <v>5922</v>
      </c>
      <c r="H620" s="8" t="s">
        <v>3703</v>
      </c>
      <c r="I620" s="8" t="s">
        <v>6409</v>
      </c>
      <c r="J620" s="8" t="s">
        <v>4123</v>
      </c>
      <c r="K620" s="8" t="s">
        <v>6410</v>
      </c>
      <c r="M620" s="8" t="s">
        <v>3866</v>
      </c>
      <c r="N620" s="8" t="s">
        <v>3771</v>
      </c>
      <c r="O620" s="8" t="s">
        <v>3804</v>
      </c>
      <c r="P620" s="9">
        <v>500</v>
      </c>
      <c r="Q620" s="8" t="s">
        <v>3805</v>
      </c>
      <c r="S620" s="9">
        <v>204.64</v>
      </c>
      <c r="T620" s="9">
        <v>135.79</v>
      </c>
      <c r="U620" s="8" t="s">
        <v>3710</v>
      </c>
      <c r="V620" s="8" t="s">
        <v>5036</v>
      </c>
      <c r="W620" s="8" t="s">
        <v>3736</v>
      </c>
      <c r="X620" s="8" t="s">
        <v>3854</v>
      </c>
      <c r="Y620" s="8" t="s">
        <v>3738</v>
      </c>
      <c r="AV620" s="8" t="s">
        <v>5033</v>
      </c>
      <c r="AW620" s="8">
        <v>66</v>
      </c>
      <c r="AX620" s="8">
        <v>2</v>
      </c>
      <c r="AY620" s="8" t="s">
        <v>1986</v>
      </c>
      <c r="BA620" s="10">
        <v>46295</v>
      </c>
      <c r="BC620" s="10">
        <v>43655</v>
      </c>
      <c r="BE620" s="8" t="s">
        <v>3721</v>
      </c>
      <c r="BF620" s="8" t="s">
        <v>3720</v>
      </c>
      <c r="BG620" s="11">
        <v>28</v>
      </c>
      <c r="BH620" s="11">
        <v>1</v>
      </c>
      <c r="BI620" s="8" t="s">
        <v>3720</v>
      </c>
      <c r="BJ620" s="11">
        <v>28</v>
      </c>
      <c r="BQ620" s="11">
        <v>4.8497000000000003</v>
      </c>
      <c r="BR620" s="8" t="s">
        <v>5036</v>
      </c>
      <c r="BW620" s="10">
        <v>43891</v>
      </c>
      <c r="BX620" s="10">
        <v>44136</v>
      </c>
      <c r="BY620" s="9">
        <v>0</v>
      </c>
      <c r="BZ620" s="8" t="s">
        <v>3742</v>
      </c>
      <c r="CF620" s="8" t="s">
        <v>3708</v>
      </c>
      <c r="CH620" s="9">
        <v>718.3</v>
      </c>
      <c r="CM620" s="12">
        <v>10</v>
      </c>
      <c r="CR620" s="8" t="s">
        <v>6408</v>
      </c>
      <c r="CV620" s="13">
        <v>1</v>
      </c>
    </row>
    <row r="621" spans="1:100" x14ac:dyDescent="0.2">
      <c r="A621" s="8" t="s">
        <v>6412</v>
      </c>
      <c r="B621" s="8" t="s">
        <v>6408</v>
      </c>
      <c r="C621" s="8" t="s">
        <v>4249</v>
      </c>
      <c r="D621" s="8" t="s">
        <v>3699</v>
      </c>
      <c r="E621" s="8" t="s">
        <v>4172</v>
      </c>
      <c r="F621" s="8" t="s">
        <v>3701</v>
      </c>
      <c r="G621" s="8" t="s">
        <v>5922</v>
      </c>
      <c r="H621" s="8" t="s">
        <v>3703</v>
      </c>
      <c r="I621" s="8" t="s">
        <v>6409</v>
      </c>
      <c r="J621" s="8" t="s">
        <v>4123</v>
      </c>
      <c r="K621" s="8" t="s">
        <v>6410</v>
      </c>
      <c r="M621" s="8" t="s">
        <v>3866</v>
      </c>
      <c r="N621" s="8" t="s">
        <v>3708</v>
      </c>
      <c r="O621" s="8" t="s">
        <v>3804</v>
      </c>
      <c r="P621" s="9">
        <v>500</v>
      </c>
      <c r="Q621" s="8" t="s">
        <v>3805</v>
      </c>
      <c r="S621" s="9">
        <v>204.64</v>
      </c>
      <c r="T621" s="9">
        <v>135.79</v>
      </c>
      <c r="U621" s="8" t="s">
        <v>3710</v>
      </c>
      <c r="V621" s="8" t="s">
        <v>5036</v>
      </c>
      <c r="W621" s="8" t="s">
        <v>3736</v>
      </c>
      <c r="X621" s="8" t="s">
        <v>3854</v>
      </c>
      <c r="Y621" s="8" t="s">
        <v>3738</v>
      </c>
      <c r="AV621" s="8" t="s">
        <v>5033</v>
      </c>
      <c r="AW621" s="8">
        <v>66</v>
      </c>
      <c r="AX621" s="8">
        <v>2</v>
      </c>
      <c r="AY621" s="8" t="s">
        <v>1986</v>
      </c>
      <c r="BB621" s="8" t="s">
        <v>3717</v>
      </c>
      <c r="BE621" s="8" t="s">
        <v>3721</v>
      </c>
      <c r="BF621" s="8" t="s">
        <v>3720</v>
      </c>
      <c r="BG621" s="11">
        <v>28</v>
      </c>
      <c r="BH621" s="11">
        <v>1</v>
      </c>
      <c r="BI621" s="8" t="s">
        <v>3720</v>
      </c>
      <c r="BJ621" s="11">
        <v>28</v>
      </c>
      <c r="BQ621" s="11">
        <v>4.8497000000000003</v>
      </c>
      <c r="BR621" s="8" t="s">
        <v>5036</v>
      </c>
      <c r="BW621" s="10">
        <v>43891</v>
      </c>
      <c r="BX621" s="10">
        <v>44136</v>
      </c>
      <c r="BY621" s="9">
        <v>0</v>
      </c>
      <c r="BZ621" s="8" t="s">
        <v>3742</v>
      </c>
      <c r="CF621" s="8" t="s">
        <v>3708</v>
      </c>
      <c r="CH621" s="9">
        <v>718.3</v>
      </c>
      <c r="CM621" s="12">
        <v>10</v>
      </c>
      <c r="CR621" s="8" t="s">
        <v>6408</v>
      </c>
      <c r="CV621" s="13">
        <v>1</v>
      </c>
    </row>
    <row r="622" spans="1:100" x14ac:dyDescent="0.2">
      <c r="A622" s="8" t="s">
        <v>6413</v>
      </c>
      <c r="B622" s="8" t="s">
        <v>6414</v>
      </c>
      <c r="C622" s="8" t="s">
        <v>3797</v>
      </c>
      <c r="D622" s="8" t="s">
        <v>4492</v>
      </c>
      <c r="E622" s="8" t="s">
        <v>6415</v>
      </c>
      <c r="F622" s="8" t="s">
        <v>3701</v>
      </c>
      <c r="G622" s="8" t="s">
        <v>6416</v>
      </c>
      <c r="H622" s="8" t="s">
        <v>3801</v>
      </c>
      <c r="I622" s="8" t="s">
        <v>3970</v>
      </c>
      <c r="J622" s="8" t="s">
        <v>3769</v>
      </c>
      <c r="K622" s="8" t="s">
        <v>6417</v>
      </c>
      <c r="M622" s="8" t="s">
        <v>3866</v>
      </c>
      <c r="N622" s="8" t="s">
        <v>3771</v>
      </c>
      <c r="O622" s="8" t="s">
        <v>3804</v>
      </c>
      <c r="P622" s="9">
        <v>1186.6400000000001</v>
      </c>
      <c r="Q622" s="8" t="s">
        <v>3805</v>
      </c>
      <c r="S622" s="9">
        <v>1296.7</v>
      </c>
      <c r="T622" s="9">
        <v>960.24</v>
      </c>
      <c r="U622" s="8" t="s">
        <v>3710</v>
      </c>
      <c r="V622" s="8" t="s">
        <v>6418</v>
      </c>
      <c r="W622" s="8" t="s">
        <v>3736</v>
      </c>
      <c r="X622" s="8" t="s">
        <v>3807</v>
      </c>
      <c r="Y622" s="8" t="s">
        <v>3738</v>
      </c>
      <c r="AY622" s="8" t="s">
        <v>2599</v>
      </c>
      <c r="AZ622" s="10">
        <v>42886</v>
      </c>
      <c r="BA622" s="10">
        <v>45169</v>
      </c>
      <c r="BC622" s="10">
        <v>43102</v>
      </c>
      <c r="BD622" s="10">
        <v>44452</v>
      </c>
      <c r="BE622" s="8" t="s">
        <v>3808</v>
      </c>
      <c r="BF622" s="8" t="s">
        <v>3720</v>
      </c>
      <c r="BG622" s="11">
        <v>18.666699999999999</v>
      </c>
      <c r="BH622" s="11">
        <v>18</v>
      </c>
      <c r="BI622" s="8" t="s">
        <v>3720</v>
      </c>
      <c r="BJ622" s="11">
        <v>15.5556</v>
      </c>
      <c r="BQ622" s="11">
        <v>61.729700000000001</v>
      </c>
      <c r="BR622" s="8" t="s">
        <v>6418</v>
      </c>
      <c r="BW622" s="10">
        <v>43466</v>
      </c>
      <c r="BX622" s="10">
        <v>42979</v>
      </c>
      <c r="BY622" s="9">
        <v>0</v>
      </c>
      <c r="BZ622" s="8" t="s">
        <v>3750</v>
      </c>
      <c r="CF622" s="8" t="s">
        <v>3708</v>
      </c>
      <c r="CH622" s="9">
        <v>1618.51</v>
      </c>
      <c r="CM622" s="12">
        <v>10</v>
      </c>
      <c r="CR622" s="8" t="s">
        <v>6414</v>
      </c>
      <c r="CV622" s="13">
        <v>1</v>
      </c>
    </row>
    <row r="623" spans="1:100" x14ac:dyDescent="0.2">
      <c r="A623" s="8" t="s">
        <v>6419</v>
      </c>
      <c r="B623" s="8" t="s">
        <v>6414</v>
      </c>
      <c r="C623" s="8" t="s">
        <v>3797</v>
      </c>
      <c r="D623" s="8" t="s">
        <v>4492</v>
      </c>
      <c r="E623" s="8" t="s">
        <v>6415</v>
      </c>
      <c r="F623" s="8" t="s">
        <v>3701</v>
      </c>
      <c r="G623" s="8" t="s">
        <v>6416</v>
      </c>
      <c r="H623" s="8" t="s">
        <v>3801</v>
      </c>
      <c r="I623" s="8" t="s">
        <v>3970</v>
      </c>
      <c r="J623" s="8" t="s">
        <v>3769</v>
      </c>
      <c r="K623" s="8" t="s">
        <v>6417</v>
      </c>
      <c r="M623" s="8" t="s">
        <v>3866</v>
      </c>
      <c r="N623" s="8" t="s">
        <v>3708</v>
      </c>
      <c r="O623" s="8" t="s">
        <v>3804</v>
      </c>
      <c r="P623" s="9">
        <v>1186.6400000000001</v>
      </c>
      <c r="Q623" s="8" t="s">
        <v>3805</v>
      </c>
      <c r="S623" s="9">
        <v>1296.7</v>
      </c>
      <c r="T623" s="9">
        <v>960.24</v>
      </c>
      <c r="U623" s="8" t="s">
        <v>3710</v>
      </c>
      <c r="V623" s="8" t="s">
        <v>6418</v>
      </c>
      <c r="W623" s="8" t="s">
        <v>3736</v>
      </c>
      <c r="X623" s="8" t="s">
        <v>3807</v>
      </c>
      <c r="Y623" s="8" t="s">
        <v>3738</v>
      </c>
      <c r="AY623" s="8" t="s">
        <v>2599</v>
      </c>
      <c r="AZ623" s="10">
        <v>42886</v>
      </c>
      <c r="BB623" s="8" t="s">
        <v>3717</v>
      </c>
      <c r="BC623" s="10">
        <v>44452</v>
      </c>
      <c r="BD623" s="10">
        <v>44576</v>
      </c>
      <c r="BE623" s="8" t="s">
        <v>3808</v>
      </c>
      <c r="BF623" s="8" t="s">
        <v>3720</v>
      </c>
      <c r="BG623" s="11">
        <v>18.666699999999999</v>
      </c>
      <c r="BH623" s="11">
        <v>18</v>
      </c>
      <c r="BI623" s="8" t="s">
        <v>3720</v>
      </c>
      <c r="BJ623" s="11">
        <v>15.5556</v>
      </c>
      <c r="BQ623" s="11">
        <v>61.729700000000001</v>
      </c>
      <c r="BR623" s="8" t="s">
        <v>6418</v>
      </c>
      <c r="BW623" s="10">
        <v>43466</v>
      </c>
      <c r="BX623" s="10">
        <v>42979</v>
      </c>
      <c r="BY623" s="9">
        <v>0</v>
      </c>
      <c r="BZ623" s="8" t="s">
        <v>3750</v>
      </c>
      <c r="CF623" s="8" t="s">
        <v>3708</v>
      </c>
      <c r="CH623" s="9">
        <v>1618.51</v>
      </c>
      <c r="CM623" s="12">
        <v>10</v>
      </c>
      <c r="CR623" s="8" t="s">
        <v>6414</v>
      </c>
      <c r="CV623" s="13">
        <v>1</v>
      </c>
    </row>
    <row r="624" spans="1:100" x14ac:dyDescent="0.2">
      <c r="A624" s="8" t="s">
        <v>6420</v>
      </c>
      <c r="B624" s="8" t="s">
        <v>6414</v>
      </c>
      <c r="C624" s="8" t="s">
        <v>3818</v>
      </c>
      <c r="D624" s="8" t="s">
        <v>4492</v>
      </c>
      <c r="E624" s="8" t="s">
        <v>6415</v>
      </c>
      <c r="F624" s="8" t="s">
        <v>3701</v>
      </c>
      <c r="G624" s="8" t="s">
        <v>6421</v>
      </c>
      <c r="H624" s="8" t="s">
        <v>3801</v>
      </c>
      <c r="I624" s="8" t="s">
        <v>3970</v>
      </c>
      <c r="J624" s="8" t="s">
        <v>3769</v>
      </c>
      <c r="K624" s="8" t="s">
        <v>6422</v>
      </c>
      <c r="M624" s="8" t="s">
        <v>3866</v>
      </c>
      <c r="N624" s="8" t="s">
        <v>3771</v>
      </c>
      <c r="O624" s="8" t="s">
        <v>3804</v>
      </c>
      <c r="P624" s="9">
        <v>1215.7</v>
      </c>
      <c r="Q624" s="8" t="s">
        <v>3805</v>
      </c>
      <c r="S624" s="9">
        <v>1945.04</v>
      </c>
      <c r="T624" s="9">
        <v>1440.36</v>
      </c>
      <c r="U624" s="8" t="s">
        <v>3710</v>
      </c>
      <c r="V624" s="8" t="s">
        <v>6418</v>
      </c>
      <c r="W624" s="8" t="s">
        <v>3736</v>
      </c>
      <c r="X624" s="8" t="s">
        <v>3807</v>
      </c>
      <c r="Y624" s="8" t="s">
        <v>3738</v>
      </c>
      <c r="Z624" s="8" t="s">
        <v>3739</v>
      </c>
      <c r="AY624" s="8" t="s">
        <v>2599</v>
      </c>
      <c r="AZ624" s="10">
        <v>42886</v>
      </c>
      <c r="BA624" s="10">
        <v>45169</v>
      </c>
      <c r="BD624" s="10">
        <v>44319</v>
      </c>
      <c r="BE624" s="8" t="s">
        <v>3808</v>
      </c>
      <c r="BF624" s="8" t="s">
        <v>3720</v>
      </c>
      <c r="BG624" s="11">
        <v>28</v>
      </c>
      <c r="BH624" s="11">
        <v>18</v>
      </c>
      <c r="BI624" s="8" t="s">
        <v>3720</v>
      </c>
      <c r="BJ624" s="11">
        <v>23.333300000000001</v>
      </c>
      <c r="BQ624" s="11">
        <v>61.729700000000001</v>
      </c>
      <c r="BR624" s="8" t="s">
        <v>6418</v>
      </c>
      <c r="BW624" s="10">
        <v>43466</v>
      </c>
      <c r="BX624" s="10">
        <v>42979</v>
      </c>
      <c r="BY624" s="9">
        <v>0</v>
      </c>
      <c r="BZ624" s="8" t="s">
        <v>3750</v>
      </c>
      <c r="CF624" s="8" t="s">
        <v>3708</v>
      </c>
      <c r="CH624" s="9">
        <v>1655.91</v>
      </c>
      <c r="CM624" s="12">
        <v>10</v>
      </c>
      <c r="CR624" s="8" t="s">
        <v>6414</v>
      </c>
      <c r="CV624" s="13">
        <v>1</v>
      </c>
    </row>
    <row r="625" spans="1:100" x14ac:dyDescent="0.2">
      <c r="A625" s="8" t="s">
        <v>6423</v>
      </c>
      <c r="B625" s="8" t="s">
        <v>6414</v>
      </c>
      <c r="C625" s="8" t="s">
        <v>3818</v>
      </c>
      <c r="D625" s="8" t="s">
        <v>4492</v>
      </c>
      <c r="E625" s="8" t="s">
        <v>6415</v>
      </c>
      <c r="F625" s="8" t="s">
        <v>3701</v>
      </c>
      <c r="G625" s="8" t="s">
        <v>6421</v>
      </c>
      <c r="H625" s="8" t="s">
        <v>3801</v>
      </c>
      <c r="I625" s="8" t="s">
        <v>3970</v>
      </c>
      <c r="J625" s="8" t="s">
        <v>3769</v>
      </c>
      <c r="K625" s="8" t="s">
        <v>6422</v>
      </c>
      <c r="M625" s="8" t="s">
        <v>3866</v>
      </c>
      <c r="N625" s="8" t="s">
        <v>3708</v>
      </c>
      <c r="O625" s="8" t="s">
        <v>3804</v>
      </c>
      <c r="P625" s="9">
        <v>1215.7</v>
      </c>
      <c r="Q625" s="8" t="s">
        <v>3805</v>
      </c>
      <c r="S625" s="9">
        <v>1945.04</v>
      </c>
      <c r="T625" s="9">
        <v>1440.36</v>
      </c>
      <c r="U625" s="8" t="s">
        <v>3710</v>
      </c>
      <c r="V625" s="8" t="s">
        <v>6418</v>
      </c>
      <c r="W625" s="8" t="s">
        <v>3736</v>
      </c>
      <c r="X625" s="8" t="s">
        <v>3807</v>
      </c>
      <c r="Y625" s="8" t="s">
        <v>3738</v>
      </c>
      <c r="Z625" s="8" t="s">
        <v>3739</v>
      </c>
      <c r="AY625" s="8" t="s">
        <v>2599</v>
      </c>
      <c r="AZ625" s="10">
        <v>42886</v>
      </c>
      <c r="BB625" s="8" t="s">
        <v>3717</v>
      </c>
      <c r="BC625" s="10">
        <v>44319</v>
      </c>
      <c r="BE625" s="8" t="s">
        <v>3808</v>
      </c>
      <c r="BF625" s="8" t="s">
        <v>3720</v>
      </c>
      <c r="BG625" s="11">
        <v>28</v>
      </c>
      <c r="BH625" s="11">
        <v>18</v>
      </c>
      <c r="BI625" s="8" t="s">
        <v>3720</v>
      </c>
      <c r="BJ625" s="11">
        <v>23.333300000000001</v>
      </c>
      <c r="BQ625" s="11">
        <v>61.729700000000001</v>
      </c>
      <c r="BR625" s="8" t="s">
        <v>6418</v>
      </c>
      <c r="BW625" s="10">
        <v>43466</v>
      </c>
      <c r="BX625" s="10">
        <v>42979</v>
      </c>
      <c r="BY625" s="9">
        <v>0</v>
      </c>
      <c r="BZ625" s="8" t="s">
        <v>3742</v>
      </c>
      <c r="CA625" s="8" t="s">
        <v>3717</v>
      </c>
      <c r="CF625" s="8" t="s">
        <v>3708</v>
      </c>
      <c r="CH625" s="9">
        <v>1655.91</v>
      </c>
      <c r="CM625" s="12">
        <v>10</v>
      </c>
      <c r="CR625" s="8" t="s">
        <v>6414</v>
      </c>
      <c r="CV625" s="13">
        <v>1</v>
      </c>
    </row>
    <row r="626" spans="1:100" x14ac:dyDescent="0.2">
      <c r="A626" s="8" t="s">
        <v>6424</v>
      </c>
      <c r="B626" s="8" t="s">
        <v>6425</v>
      </c>
      <c r="C626" s="8" t="s">
        <v>3797</v>
      </c>
      <c r="D626" s="8" t="s">
        <v>3798</v>
      </c>
      <c r="E626" s="8" t="s">
        <v>3799</v>
      </c>
      <c r="F626" s="8" t="s">
        <v>3701</v>
      </c>
      <c r="G626" s="8" t="s">
        <v>3800</v>
      </c>
      <c r="H626" s="8" t="s">
        <v>3801</v>
      </c>
      <c r="I626" s="8" t="s">
        <v>4719</v>
      </c>
      <c r="J626" s="8" t="s">
        <v>3769</v>
      </c>
      <c r="K626" s="8" t="s">
        <v>6426</v>
      </c>
      <c r="M626" s="8" t="s">
        <v>3866</v>
      </c>
      <c r="N626" s="8" t="s">
        <v>3708</v>
      </c>
      <c r="O626" s="8" t="s">
        <v>3804</v>
      </c>
      <c r="P626" s="9">
        <v>1977.74</v>
      </c>
      <c r="Q626" s="8" t="s">
        <v>3805</v>
      </c>
      <c r="S626" s="9">
        <v>315.07</v>
      </c>
      <c r="T626" s="9">
        <v>213.25</v>
      </c>
      <c r="U626" s="8" t="s">
        <v>3717</v>
      </c>
      <c r="V626" s="8" t="s">
        <v>3806</v>
      </c>
      <c r="W626" s="8" t="s">
        <v>3736</v>
      </c>
      <c r="X626" s="8" t="s">
        <v>3807</v>
      </c>
      <c r="Y626" s="8" t="s">
        <v>3738</v>
      </c>
      <c r="AY626" s="8" t="s">
        <v>2599</v>
      </c>
      <c r="AZ626" s="10">
        <v>42186</v>
      </c>
      <c r="BB626" s="8" t="s">
        <v>3717</v>
      </c>
      <c r="BC626" s="10">
        <v>43878</v>
      </c>
      <c r="BD626" s="10">
        <v>44469</v>
      </c>
      <c r="BE626" s="8" t="s">
        <v>3808</v>
      </c>
      <c r="BF626" s="8" t="s">
        <v>3720</v>
      </c>
      <c r="BG626" s="11">
        <v>18.666699999999999</v>
      </c>
      <c r="BH626" s="11">
        <v>18</v>
      </c>
      <c r="BI626" s="8" t="s">
        <v>3720</v>
      </c>
      <c r="BJ626" s="11">
        <v>15.5556</v>
      </c>
      <c r="BQ626" s="11">
        <v>13.709199999999999</v>
      </c>
      <c r="BR626" s="8" t="s">
        <v>3806</v>
      </c>
      <c r="BW626" s="10">
        <v>43466</v>
      </c>
      <c r="BX626" s="10">
        <v>44743</v>
      </c>
      <c r="BY626" s="9">
        <v>0</v>
      </c>
      <c r="BZ626" s="8" t="s">
        <v>3750</v>
      </c>
      <c r="CF626" s="8" t="s">
        <v>3708</v>
      </c>
      <c r="CH626" s="9">
        <v>2636.65</v>
      </c>
      <c r="CM626" s="12">
        <v>10</v>
      </c>
      <c r="CR626" s="8" t="s">
        <v>6425</v>
      </c>
      <c r="CV626" s="13">
        <v>1</v>
      </c>
    </row>
    <row r="627" spans="1:100" x14ac:dyDescent="0.2">
      <c r="A627" s="8" t="s">
        <v>6427</v>
      </c>
      <c r="B627" s="8" t="s">
        <v>6425</v>
      </c>
      <c r="C627" s="8" t="s">
        <v>3797</v>
      </c>
      <c r="D627" s="8" t="s">
        <v>3798</v>
      </c>
      <c r="E627" s="8" t="s">
        <v>3813</v>
      </c>
      <c r="F627" s="8" t="s">
        <v>3701</v>
      </c>
      <c r="G627" s="8" t="s">
        <v>3814</v>
      </c>
      <c r="H627" s="8" t="s">
        <v>3801</v>
      </c>
      <c r="I627" s="8" t="s">
        <v>4719</v>
      </c>
      <c r="J627" s="8" t="s">
        <v>3769</v>
      </c>
      <c r="K627" s="8" t="s">
        <v>6426</v>
      </c>
      <c r="M627" s="8" t="s">
        <v>3866</v>
      </c>
      <c r="N627" s="8" t="s">
        <v>3708</v>
      </c>
      <c r="O627" s="8" t="s">
        <v>3804</v>
      </c>
      <c r="P627" s="9">
        <v>2689.74</v>
      </c>
      <c r="Q627" s="8" t="s">
        <v>3805</v>
      </c>
      <c r="R627" s="8" t="s">
        <v>6428</v>
      </c>
      <c r="S627" s="9">
        <v>2593.39</v>
      </c>
      <c r="T627" s="9">
        <v>1920.48</v>
      </c>
      <c r="U627" s="8" t="s">
        <v>3710</v>
      </c>
      <c r="V627" s="8" t="s">
        <v>6428</v>
      </c>
      <c r="W627" s="8" t="s">
        <v>3736</v>
      </c>
      <c r="X627" s="8" t="s">
        <v>3807</v>
      </c>
      <c r="Y627" s="8" t="s">
        <v>3738</v>
      </c>
      <c r="AY627" s="8" t="s">
        <v>2599</v>
      </c>
      <c r="AZ627" s="10">
        <v>42186</v>
      </c>
      <c r="BB627" s="8" t="s">
        <v>3717</v>
      </c>
      <c r="BC627" s="10">
        <v>43857</v>
      </c>
      <c r="BD627" s="10">
        <v>44562</v>
      </c>
      <c r="BE627" s="8" t="s">
        <v>3808</v>
      </c>
      <c r="BF627" s="8" t="s">
        <v>3720</v>
      </c>
      <c r="BG627" s="11">
        <v>37.333300000000001</v>
      </c>
      <c r="BH627" s="11">
        <v>18</v>
      </c>
      <c r="BI627" s="8" t="s">
        <v>3720</v>
      </c>
      <c r="BJ627" s="11">
        <v>31.1111</v>
      </c>
      <c r="BQ627" s="11">
        <v>61.729700000000001</v>
      </c>
      <c r="BR627" s="8" t="s">
        <v>6428</v>
      </c>
      <c r="BW627" s="10">
        <v>44287</v>
      </c>
      <c r="BX627" s="10">
        <v>44287</v>
      </c>
      <c r="BY627" s="9">
        <v>0</v>
      </c>
      <c r="BZ627" s="8" t="s">
        <v>3742</v>
      </c>
      <c r="CF627" s="8" t="s">
        <v>3708</v>
      </c>
      <c r="CH627" s="9">
        <v>3546.73</v>
      </c>
      <c r="CM627" s="12">
        <v>10</v>
      </c>
      <c r="CR627" s="8" t="s">
        <v>6425</v>
      </c>
      <c r="CV627" s="13">
        <v>1</v>
      </c>
    </row>
    <row r="628" spans="1:100" x14ac:dyDescent="0.2">
      <c r="A628" s="8" t="s">
        <v>6429</v>
      </c>
      <c r="B628" s="8" t="s">
        <v>6425</v>
      </c>
      <c r="C628" s="8" t="s">
        <v>3818</v>
      </c>
      <c r="D628" s="8" t="s">
        <v>3798</v>
      </c>
      <c r="E628" s="8" t="s">
        <v>3799</v>
      </c>
      <c r="F628" s="8" t="s">
        <v>3701</v>
      </c>
      <c r="G628" s="8" t="s">
        <v>3819</v>
      </c>
      <c r="H628" s="8" t="s">
        <v>3801</v>
      </c>
      <c r="I628" s="8" t="s">
        <v>4719</v>
      </c>
      <c r="J628" s="8" t="s">
        <v>3769</v>
      </c>
      <c r="K628" s="8" t="s">
        <v>6430</v>
      </c>
      <c r="M628" s="8" t="s">
        <v>3866</v>
      </c>
      <c r="N628" s="8" t="s">
        <v>3708</v>
      </c>
      <c r="O628" s="8" t="s">
        <v>3804</v>
      </c>
      <c r="P628" s="9">
        <v>2026.16</v>
      </c>
      <c r="Q628" s="8" t="s">
        <v>3805</v>
      </c>
      <c r="S628" s="9">
        <v>472.62</v>
      </c>
      <c r="T628" s="9">
        <v>319.88</v>
      </c>
      <c r="U628" s="8" t="s">
        <v>3717</v>
      </c>
      <c r="V628" s="8" t="s">
        <v>3806</v>
      </c>
      <c r="W628" s="8" t="s">
        <v>3736</v>
      </c>
      <c r="X628" s="8" t="s">
        <v>3807</v>
      </c>
      <c r="Y628" s="8" t="s">
        <v>3738</v>
      </c>
      <c r="AY628" s="8" t="s">
        <v>2599</v>
      </c>
      <c r="AZ628" s="10">
        <v>42186</v>
      </c>
      <c r="BB628" s="8" t="s">
        <v>3717</v>
      </c>
      <c r="BC628" s="10">
        <v>44077</v>
      </c>
      <c r="BD628" s="10">
        <v>44449</v>
      </c>
      <c r="BE628" s="8" t="s">
        <v>3808</v>
      </c>
      <c r="BF628" s="8" t="s">
        <v>3720</v>
      </c>
      <c r="BG628" s="11">
        <v>28</v>
      </c>
      <c r="BH628" s="11">
        <v>18</v>
      </c>
      <c r="BI628" s="8" t="s">
        <v>3720</v>
      </c>
      <c r="BJ628" s="11">
        <v>23.333300000000001</v>
      </c>
      <c r="BQ628" s="11">
        <v>13.709199999999999</v>
      </c>
      <c r="BR628" s="8" t="s">
        <v>3806</v>
      </c>
      <c r="BW628" s="10">
        <v>43466</v>
      </c>
      <c r="BX628" s="10">
        <v>44743</v>
      </c>
      <c r="BY628" s="9">
        <v>0</v>
      </c>
      <c r="BZ628" s="8" t="s">
        <v>3750</v>
      </c>
      <c r="CF628" s="8" t="s">
        <v>3708</v>
      </c>
      <c r="CH628" s="9">
        <v>2698.97</v>
      </c>
      <c r="CM628" s="12">
        <v>10</v>
      </c>
      <c r="CR628" s="8" t="s">
        <v>6425</v>
      </c>
      <c r="CV628" s="13">
        <v>1</v>
      </c>
    </row>
    <row r="629" spans="1:100" x14ac:dyDescent="0.2">
      <c r="A629" s="8" t="s">
        <v>6431</v>
      </c>
      <c r="B629" s="8" t="s">
        <v>6425</v>
      </c>
      <c r="C629" s="8" t="s">
        <v>3818</v>
      </c>
      <c r="D629" s="8" t="s">
        <v>3798</v>
      </c>
      <c r="E629" s="8" t="s">
        <v>3813</v>
      </c>
      <c r="F629" s="8" t="s">
        <v>3701</v>
      </c>
      <c r="G629" s="8" t="s">
        <v>3828</v>
      </c>
      <c r="H629" s="8" t="s">
        <v>3801</v>
      </c>
      <c r="I629" s="8" t="s">
        <v>4719</v>
      </c>
      <c r="J629" s="8" t="s">
        <v>3769</v>
      </c>
      <c r="K629" s="8" t="s">
        <v>6430</v>
      </c>
      <c r="M629" s="8" t="s">
        <v>3866</v>
      </c>
      <c r="N629" s="8" t="s">
        <v>3708</v>
      </c>
      <c r="O629" s="8" t="s">
        <v>3804</v>
      </c>
      <c r="P629" s="9">
        <v>3100</v>
      </c>
      <c r="Q629" s="8" t="s">
        <v>3805</v>
      </c>
      <c r="R629" s="8" t="s">
        <v>6428</v>
      </c>
      <c r="S629" s="9">
        <v>3890.07</v>
      </c>
      <c r="T629" s="9">
        <v>2880.71</v>
      </c>
      <c r="U629" s="8" t="s">
        <v>3710</v>
      </c>
      <c r="V629" s="8" t="s">
        <v>6428</v>
      </c>
      <c r="W629" s="8" t="s">
        <v>3736</v>
      </c>
      <c r="X629" s="8" t="s">
        <v>3807</v>
      </c>
      <c r="Y629" s="8" t="s">
        <v>3738</v>
      </c>
      <c r="AY629" s="8" t="s">
        <v>2599</v>
      </c>
      <c r="AZ629" s="10">
        <v>42186</v>
      </c>
      <c r="BB629" s="8" t="s">
        <v>3717</v>
      </c>
      <c r="BC629" s="10">
        <v>43857</v>
      </c>
      <c r="BD629" s="10">
        <v>44489</v>
      </c>
      <c r="BE629" s="8" t="s">
        <v>3808</v>
      </c>
      <c r="BF629" s="8" t="s">
        <v>3720</v>
      </c>
      <c r="BG629" s="11">
        <v>56</v>
      </c>
      <c r="BH629" s="11">
        <v>18</v>
      </c>
      <c r="BI629" s="8" t="s">
        <v>3720</v>
      </c>
      <c r="BJ629" s="11">
        <v>46.666699999999999</v>
      </c>
      <c r="BQ629" s="11">
        <v>61.729700000000001</v>
      </c>
      <c r="BR629" s="8" t="s">
        <v>6428</v>
      </c>
      <c r="BW629" s="10">
        <v>44287</v>
      </c>
      <c r="BX629" s="10">
        <v>44287</v>
      </c>
      <c r="BY629" s="9">
        <v>0</v>
      </c>
      <c r="BZ629" s="8" t="s">
        <v>3750</v>
      </c>
      <c r="CF629" s="8" t="s">
        <v>3708</v>
      </c>
      <c r="CH629" s="9">
        <v>4061.2</v>
      </c>
      <c r="CM629" s="12">
        <v>10</v>
      </c>
      <c r="CR629" s="8" t="s">
        <v>6425</v>
      </c>
      <c r="CV629" s="13">
        <v>1</v>
      </c>
    </row>
    <row r="630" spans="1:100" x14ac:dyDescent="0.2">
      <c r="A630" s="8" t="s">
        <v>6432</v>
      </c>
      <c r="B630" s="8" t="s">
        <v>6425</v>
      </c>
      <c r="C630" s="8" t="s">
        <v>3925</v>
      </c>
      <c r="D630" s="8" t="s">
        <v>3798</v>
      </c>
      <c r="E630" s="8" t="s">
        <v>3799</v>
      </c>
      <c r="F630" s="8" t="s">
        <v>3701</v>
      </c>
      <c r="G630" s="8" t="s">
        <v>6433</v>
      </c>
      <c r="H630" s="8" t="s">
        <v>3801</v>
      </c>
      <c r="I630" s="8" t="s">
        <v>4719</v>
      </c>
      <c r="J630" s="8" t="s">
        <v>3769</v>
      </c>
      <c r="K630" s="8" t="s">
        <v>6434</v>
      </c>
      <c r="M630" s="8" t="s">
        <v>3866</v>
      </c>
      <c r="N630" s="8" t="s">
        <v>3708</v>
      </c>
      <c r="O630" s="8" t="s">
        <v>3804</v>
      </c>
      <c r="P630" s="9">
        <v>2701.54</v>
      </c>
      <c r="Q630" s="8" t="s">
        <v>3805</v>
      </c>
      <c r="S630" s="9">
        <v>630.16</v>
      </c>
      <c r="T630" s="9">
        <v>426.51</v>
      </c>
      <c r="U630" s="8" t="s">
        <v>3717</v>
      </c>
      <c r="V630" s="8" t="s">
        <v>3806</v>
      </c>
      <c r="W630" s="8" t="s">
        <v>3736</v>
      </c>
      <c r="X630" s="8" t="s">
        <v>3807</v>
      </c>
      <c r="Y630" s="8" t="s">
        <v>3738</v>
      </c>
      <c r="AY630" s="8" t="s">
        <v>2599</v>
      </c>
      <c r="AZ630" s="10">
        <v>42438</v>
      </c>
      <c r="BB630" s="8" t="s">
        <v>3717</v>
      </c>
      <c r="BC630" s="10">
        <v>42615</v>
      </c>
      <c r="BD630" s="10">
        <v>43555</v>
      </c>
      <c r="BE630" s="8" t="s">
        <v>3808</v>
      </c>
      <c r="BF630" s="8" t="s">
        <v>3720</v>
      </c>
      <c r="BG630" s="11">
        <v>37.333300000000001</v>
      </c>
      <c r="BH630" s="11">
        <v>18</v>
      </c>
      <c r="BI630" s="8" t="s">
        <v>3720</v>
      </c>
      <c r="BJ630" s="11">
        <v>31.1111</v>
      </c>
      <c r="BQ630" s="11">
        <v>13.709199999999999</v>
      </c>
      <c r="BR630" s="8" t="s">
        <v>3806</v>
      </c>
      <c r="BW630" s="10">
        <v>43466</v>
      </c>
      <c r="BX630" s="10">
        <v>44743</v>
      </c>
      <c r="BY630" s="9">
        <v>0</v>
      </c>
      <c r="BZ630" s="8" t="s">
        <v>3750</v>
      </c>
      <c r="CF630" s="8" t="s">
        <v>3708</v>
      </c>
      <c r="CH630" s="9">
        <v>3561.53</v>
      </c>
      <c r="CM630" s="12">
        <v>10</v>
      </c>
      <c r="CR630" s="8" t="s">
        <v>6425</v>
      </c>
      <c r="CV630" s="13">
        <v>1</v>
      </c>
    </row>
    <row r="631" spans="1:100" x14ac:dyDescent="0.2">
      <c r="A631" s="8" t="s">
        <v>6435</v>
      </c>
      <c r="B631" s="8" t="s">
        <v>6436</v>
      </c>
      <c r="C631" s="8" t="s">
        <v>3797</v>
      </c>
      <c r="D631" s="8" t="s">
        <v>3798</v>
      </c>
      <c r="E631" s="8" t="s">
        <v>4172</v>
      </c>
      <c r="F631" s="8" t="s">
        <v>3701</v>
      </c>
      <c r="G631" s="8" t="s">
        <v>4301</v>
      </c>
      <c r="H631" s="8" t="s">
        <v>3703</v>
      </c>
      <c r="I631" s="8" t="s">
        <v>5869</v>
      </c>
      <c r="J631" s="8" t="s">
        <v>3787</v>
      </c>
      <c r="K631" s="8" t="s">
        <v>6437</v>
      </c>
      <c r="M631" s="8" t="s">
        <v>3733</v>
      </c>
      <c r="N631" s="8" t="s">
        <v>3708</v>
      </c>
      <c r="O631" s="8" t="s">
        <v>3804</v>
      </c>
      <c r="P631" s="9">
        <v>1977.74</v>
      </c>
      <c r="Q631" s="8" t="s">
        <v>3805</v>
      </c>
      <c r="S631" s="9">
        <v>315.07</v>
      </c>
      <c r="T631" s="9">
        <v>213.25</v>
      </c>
      <c r="U631" s="8" t="s">
        <v>3717</v>
      </c>
      <c r="V631" s="8" t="s">
        <v>3806</v>
      </c>
      <c r="W631" s="8" t="s">
        <v>3736</v>
      </c>
      <c r="X631" s="8" t="s">
        <v>3807</v>
      </c>
      <c r="Y631" s="8" t="s">
        <v>3738</v>
      </c>
      <c r="AY631" s="8" t="s">
        <v>2599</v>
      </c>
      <c r="BB631" s="8" t="s">
        <v>3717</v>
      </c>
      <c r="BC631" s="10">
        <v>42648</v>
      </c>
      <c r="BD631" s="10">
        <v>44055</v>
      </c>
      <c r="BE631" s="8" t="s">
        <v>3808</v>
      </c>
      <c r="BF631" s="8" t="s">
        <v>3720</v>
      </c>
      <c r="BG631" s="11">
        <v>18.666699999999999</v>
      </c>
      <c r="BH631" s="11">
        <v>18</v>
      </c>
      <c r="BI631" s="8" t="s">
        <v>3720</v>
      </c>
      <c r="BJ631" s="11">
        <v>15.5556</v>
      </c>
      <c r="BQ631" s="11">
        <v>13.709199999999999</v>
      </c>
      <c r="BR631" s="8" t="s">
        <v>3806</v>
      </c>
      <c r="BW631" s="10">
        <v>43466</v>
      </c>
      <c r="BX631" s="10">
        <v>44743</v>
      </c>
      <c r="BY631" s="9">
        <v>0</v>
      </c>
      <c r="BZ631" s="8" t="s">
        <v>3750</v>
      </c>
      <c r="CF631" s="8" t="s">
        <v>3708</v>
      </c>
      <c r="CH631" s="9">
        <v>2636.65</v>
      </c>
      <c r="CM631" s="12">
        <v>10</v>
      </c>
      <c r="CR631" s="8" t="s">
        <v>6436</v>
      </c>
      <c r="CV631" s="13">
        <v>1</v>
      </c>
    </row>
    <row r="632" spans="1:100" x14ac:dyDescent="0.2">
      <c r="A632" s="8" t="s">
        <v>6438</v>
      </c>
      <c r="B632" s="8" t="s">
        <v>6436</v>
      </c>
      <c r="C632" s="8" t="s">
        <v>3797</v>
      </c>
      <c r="D632" s="8" t="s">
        <v>3798</v>
      </c>
      <c r="E632" s="8" t="s">
        <v>4713</v>
      </c>
      <c r="F632" s="8" t="s">
        <v>3701</v>
      </c>
      <c r="G632" s="8" t="s">
        <v>6439</v>
      </c>
      <c r="H632" s="8" t="s">
        <v>3703</v>
      </c>
      <c r="I632" s="8" t="s">
        <v>5869</v>
      </c>
      <c r="J632" s="8" t="s">
        <v>3787</v>
      </c>
      <c r="K632" s="8" t="s">
        <v>6440</v>
      </c>
      <c r="M632" s="8" t="s">
        <v>3733</v>
      </c>
      <c r="N632" s="8" t="s">
        <v>3708</v>
      </c>
      <c r="O632" s="8" t="s">
        <v>3804</v>
      </c>
      <c r="P632" s="9">
        <v>4707.0200000000004</v>
      </c>
      <c r="Q632" s="8" t="s">
        <v>3805</v>
      </c>
      <c r="S632" s="9">
        <v>1102.78</v>
      </c>
      <c r="T632" s="9">
        <v>746.39</v>
      </c>
      <c r="U632" s="8" t="s">
        <v>3717</v>
      </c>
      <c r="V632" s="8" t="s">
        <v>3806</v>
      </c>
      <c r="W632" s="8" t="s">
        <v>3736</v>
      </c>
      <c r="X632" s="8" t="s">
        <v>3807</v>
      </c>
      <c r="Y632" s="8" t="s">
        <v>3738</v>
      </c>
      <c r="AY632" s="8" t="s">
        <v>2599</v>
      </c>
      <c r="BB632" s="8" t="s">
        <v>3717</v>
      </c>
      <c r="BC632" s="10">
        <v>42649</v>
      </c>
      <c r="BD632" s="10">
        <v>44055</v>
      </c>
      <c r="BE632" s="8" t="s">
        <v>3808</v>
      </c>
      <c r="BF632" s="8" t="s">
        <v>3720</v>
      </c>
      <c r="BG632" s="11">
        <v>65.333299999999994</v>
      </c>
      <c r="BH632" s="11">
        <v>18</v>
      </c>
      <c r="BI632" s="8" t="s">
        <v>3720</v>
      </c>
      <c r="BJ632" s="11">
        <v>54.444400000000002</v>
      </c>
      <c r="BQ632" s="11">
        <v>13.709199999999999</v>
      </c>
      <c r="BR632" s="8" t="s">
        <v>3806</v>
      </c>
      <c r="BW632" s="10">
        <v>43466</v>
      </c>
      <c r="BX632" s="10">
        <v>44743</v>
      </c>
      <c r="BY632" s="9">
        <v>0</v>
      </c>
      <c r="BZ632" s="8" t="s">
        <v>3750</v>
      </c>
      <c r="CF632" s="8" t="s">
        <v>3708</v>
      </c>
      <c r="CH632" s="9">
        <v>6076.4</v>
      </c>
      <c r="CM632" s="12">
        <v>10</v>
      </c>
      <c r="CR632" s="8" t="s">
        <v>6436</v>
      </c>
      <c r="CV632" s="13">
        <v>1</v>
      </c>
    </row>
    <row r="633" spans="1:100" x14ac:dyDescent="0.2">
      <c r="A633" s="8" t="s">
        <v>6441</v>
      </c>
      <c r="B633" s="8" t="s">
        <v>6436</v>
      </c>
      <c r="C633" s="8" t="s">
        <v>3818</v>
      </c>
      <c r="D633" s="8" t="s">
        <v>3798</v>
      </c>
      <c r="E633" s="8" t="s">
        <v>4172</v>
      </c>
      <c r="F633" s="8" t="s">
        <v>3701</v>
      </c>
      <c r="G633" s="8" t="s">
        <v>4173</v>
      </c>
      <c r="H633" s="8" t="s">
        <v>3703</v>
      </c>
      <c r="I633" s="8" t="s">
        <v>5869</v>
      </c>
      <c r="J633" s="8" t="s">
        <v>3787</v>
      </c>
      <c r="K633" s="8" t="s">
        <v>6442</v>
      </c>
      <c r="M633" s="8" t="s">
        <v>3733</v>
      </c>
      <c r="N633" s="8" t="s">
        <v>3708</v>
      </c>
      <c r="O633" s="8" t="s">
        <v>3804</v>
      </c>
      <c r="P633" s="9">
        <v>2026.16</v>
      </c>
      <c r="Q633" s="8" t="s">
        <v>3805</v>
      </c>
      <c r="S633" s="9">
        <v>472.62</v>
      </c>
      <c r="T633" s="9">
        <v>319.88</v>
      </c>
      <c r="U633" s="8" t="s">
        <v>3717</v>
      </c>
      <c r="V633" s="8" t="s">
        <v>3806</v>
      </c>
      <c r="W633" s="8" t="s">
        <v>3736</v>
      </c>
      <c r="X633" s="8" t="s">
        <v>3807</v>
      </c>
      <c r="Y633" s="8" t="s">
        <v>3738</v>
      </c>
      <c r="AY633" s="8" t="s">
        <v>2599</v>
      </c>
      <c r="BB633" s="8" t="s">
        <v>3717</v>
      </c>
      <c r="BC633" s="10">
        <v>42648</v>
      </c>
      <c r="BD633" s="10">
        <v>44055</v>
      </c>
      <c r="BE633" s="8" t="s">
        <v>3808</v>
      </c>
      <c r="BF633" s="8" t="s">
        <v>3720</v>
      </c>
      <c r="BG633" s="11">
        <v>28</v>
      </c>
      <c r="BH633" s="11">
        <v>18</v>
      </c>
      <c r="BI633" s="8" t="s">
        <v>3720</v>
      </c>
      <c r="BJ633" s="11">
        <v>23.333300000000001</v>
      </c>
      <c r="BQ633" s="11">
        <v>13.709199999999999</v>
      </c>
      <c r="BR633" s="8" t="s">
        <v>3806</v>
      </c>
      <c r="BW633" s="10">
        <v>43466</v>
      </c>
      <c r="BX633" s="10">
        <v>44743</v>
      </c>
      <c r="BY633" s="9">
        <v>0</v>
      </c>
      <c r="BZ633" s="8" t="s">
        <v>3750</v>
      </c>
      <c r="CF633" s="8" t="s">
        <v>3708</v>
      </c>
      <c r="CH633" s="9">
        <v>2698.97</v>
      </c>
      <c r="CM633" s="12">
        <v>10</v>
      </c>
      <c r="CR633" s="8" t="s">
        <v>6436</v>
      </c>
      <c r="CV633" s="13">
        <v>1</v>
      </c>
    </row>
    <row r="634" spans="1:100" x14ac:dyDescent="0.2">
      <c r="A634" s="8" t="s">
        <v>6443</v>
      </c>
      <c r="B634" s="8" t="s">
        <v>6436</v>
      </c>
      <c r="C634" s="8" t="s">
        <v>3818</v>
      </c>
      <c r="D634" s="8" t="s">
        <v>3798</v>
      </c>
      <c r="E634" s="8" t="s">
        <v>4713</v>
      </c>
      <c r="F634" s="8" t="s">
        <v>3701</v>
      </c>
      <c r="G634" s="8" t="s">
        <v>6444</v>
      </c>
      <c r="H634" s="8" t="s">
        <v>3703</v>
      </c>
      <c r="I634" s="8" t="s">
        <v>5869</v>
      </c>
      <c r="J634" s="8" t="s">
        <v>3787</v>
      </c>
      <c r="K634" s="8" t="s">
        <v>6445</v>
      </c>
      <c r="M634" s="8" t="s">
        <v>3733</v>
      </c>
      <c r="N634" s="8" t="s">
        <v>3708</v>
      </c>
      <c r="O634" s="8" t="s">
        <v>3804</v>
      </c>
      <c r="P634" s="9">
        <v>5318.05</v>
      </c>
      <c r="Q634" s="8" t="s">
        <v>3805</v>
      </c>
      <c r="S634" s="9">
        <v>1654.16</v>
      </c>
      <c r="T634" s="9">
        <v>1119.58</v>
      </c>
      <c r="U634" s="8" t="s">
        <v>3717</v>
      </c>
      <c r="V634" s="8" t="s">
        <v>3806</v>
      </c>
      <c r="W634" s="8" t="s">
        <v>3736</v>
      </c>
      <c r="X634" s="8" t="s">
        <v>3807</v>
      </c>
      <c r="Y634" s="8" t="s">
        <v>3738</v>
      </c>
      <c r="AY634" s="8" t="s">
        <v>2599</v>
      </c>
      <c r="BB634" s="8" t="s">
        <v>3717</v>
      </c>
      <c r="BC634" s="10">
        <v>42649</v>
      </c>
      <c r="BD634" s="10">
        <v>44055</v>
      </c>
      <c r="BE634" s="8" t="s">
        <v>3808</v>
      </c>
      <c r="BF634" s="8" t="s">
        <v>3720</v>
      </c>
      <c r="BG634" s="11">
        <v>98</v>
      </c>
      <c r="BH634" s="11">
        <v>18</v>
      </c>
      <c r="BI634" s="8" t="s">
        <v>3720</v>
      </c>
      <c r="BJ634" s="11">
        <v>81.666700000000006</v>
      </c>
      <c r="BQ634" s="11">
        <v>13.709199999999999</v>
      </c>
      <c r="BR634" s="8" t="s">
        <v>3806</v>
      </c>
      <c r="BW634" s="10">
        <v>44743</v>
      </c>
      <c r="BX634" s="10">
        <v>44743</v>
      </c>
      <c r="BY634" s="9">
        <v>0</v>
      </c>
      <c r="BZ634" s="8" t="s">
        <v>3750</v>
      </c>
      <c r="CF634" s="8" t="s">
        <v>3708</v>
      </c>
      <c r="CH634" s="9">
        <v>6807.65</v>
      </c>
      <c r="CM634" s="12">
        <v>10</v>
      </c>
      <c r="CR634" s="8" t="s">
        <v>6436</v>
      </c>
      <c r="CV634" s="13">
        <v>1</v>
      </c>
    </row>
    <row r="635" spans="1:100" x14ac:dyDescent="0.2">
      <c r="A635" s="8" t="s">
        <v>2604</v>
      </c>
      <c r="B635" s="8" t="s">
        <v>6446</v>
      </c>
      <c r="C635" s="8" t="s">
        <v>3797</v>
      </c>
      <c r="D635" s="8" t="s">
        <v>3798</v>
      </c>
      <c r="E635" s="8" t="s">
        <v>4172</v>
      </c>
      <c r="F635" s="8" t="s">
        <v>3701</v>
      </c>
      <c r="G635" s="8" t="s">
        <v>4301</v>
      </c>
      <c r="H635" s="8" t="s">
        <v>3703</v>
      </c>
      <c r="I635" s="8" t="s">
        <v>4693</v>
      </c>
      <c r="J635" s="8" t="s">
        <v>3774</v>
      </c>
      <c r="K635" s="8" t="s">
        <v>6447</v>
      </c>
      <c r="M635" s="8" t="s">
        <v>3866</v>
      </c>
      <c r="N635" s="8" t="s">
        <v>3708</v>
      </c>
      <c r="O635" s="8" t="s">
        <v>3804</v>
      </c>
      <c r="P635" s="9">
        <v>938.18</v>
      </c>
      <c r="Q635" s="8" t="s">
        <v>3805</v>
      </c>
      <c r="R635" s="8" t="s">
        <v>6448</v>
      </c>
      <c r="S635" s="9">
        <v>1296.7</v>
      </c>
      <c r="T635" s="9">
        <v>960.24</v>
      </c>
      <c r="U635" s="8" t="s">
        <v>3710</v>
      </c>
      <c r="V635" s="8" t="s">
        <v>6448</v>
      </c>
      <c r="W635" s="8" t="s">
        <v>3736</v>
      </c>
      <c r="X635" s="8" t="s">
        <v>3807</v>
      </c>
      <c r="Y635" s="8" t="s">
        <v>3738</v>
      </c>
      <c r="Z635" s="8" t="s">
        <v>3739</v>
      </c>
      <c r="AY635" s="8" t="s">
        <v>2599</v>
      </c>
      <c r="AZ635" s="10">
        <v>42242</v>
      </c>
      <c r="BB635" s="8" t="s">
        <v>3717</v>
      </c>
      <c r="BC635" s="10">
        <v>44175</v>
      </c>
      <c r="BE635" s="8" t="s">
        <v>3808</v>
      </c>
      <c r="BF635" s="8" t="s">
        <v>3720</v>
      </c>
      <c r="BG635" s="11">
        <v>18.666699999999999</v>
      </c>
      <c r="BH635" s="11">
        <v>18</v>
      </c>
      <c r="BI635" s="8" t="s">
        <v>3720</v>
      </c>
      <c r="BJ635" s="11">
        <v>15.5556</v>
      </c>
      <c r="BQ635" s="11">
        <v>61.729700000000001</v>
      </c>
      <c r="BR635" s="8" t="s">
        <v>6448</v>
      </c>
      <c r="BW635" s="10">
        <v>43922</v>
      </c>
      <c r="BX635" s="10">
        <v>43922</v>
      </c>
      <c r="BY635" s="9">
        <v>0</v>
      </c>
      <c r="BZ635" s="8" t="s">
        <v>3742</v>
      </c>
      <c r="CF635" s="8" t="s">
        <v>3708</v>
      </c>
      <c r="CH635" s="9">
        <v>1296.7</v>
      </c>
      <c r="CM635" s="12">
        <v>10</v>
      </c>
      <c r="CR635" s="8" t="s">
        <v>6446</v>
      </c>
      <c r="CV635" s="13">
        <v>1</v>
      </c>
    </row>
    <row r="636" spans="1:100" x14ac:dyDescent="0.2">
      <c r="A636" s="8" t="s">
        <v>6449</v>
      </c>
      <c r="B636" s="8" t="s">
        <v>6446</v>
      </c>
      <c r="C636" s="8" t="s">
        <v>3797</v>
      </c>
      <c r="D636" s="8" t="s">
        <v>3798</v>
      </c>
      <c r="E636" s="8" t="s">
        <v>4498</v>
      </c>
      <c r="F636" s="8" t="s">
        <v>3701</v>
      </c>
      <c r="G636" s="8" t="s">
        <v>6450</v>
      </c>
      <c r="H636" s="8" t="s">
        <v>3703</v>
      </c>
      <c r="I636" s="8" t="s">
        <v>4693</v>
      </c>
      <c r="J636" s="8" t="s">
        <v>3774</v>
      </c>
      <c r="K636" s="8" t="s">
        <v>6447</v>
      </c>
      <c r="M636" s="8" t="s">
        <v>3866</v>
      </c>
      <c r="N636" s="8" t="s">
        <v>3708</v>
      </c>
      <c r="O636" s="8" t="s">
        <v>3804</v>
      </c>
      <c r="P636" s="9">
        <v>1944.13</v>
      </c>
      <c r="Q636" s="8" t="s">
        <v>3805</v>
      </c>
      <c r="R636" s="8" t="s">
        <v>6448</v>
      </c>
      <c r="S636" s="9">
        <v>2593.39</v>
      </c>
      <c r="T636" s="9">
        <v>1920.48</v>
      </c>
      <c r="U636" s="8" t="s">
        <v>3710</v>
      </c>
      <c r="V636" s="8" t="s">
        <v>6448</v>
      </c>
      <c r="W636" s="8" t="s">
        <v>3736</v>
      </c>
      <c r="X636" s="8" t="s">
        <v>3807</v>
      </c>
      <c r="Y636" s="8" t="s">
        <v>3738</v>
      </c>
      <c r="AY636" s="8" t="s">
        <v>2599</v>
      </c>
      <c r="AZ636" s="10">
        <v>42242</v>
      </c>
      <c r="BB636" s="8" t="s">
        <v>3717</v>
      </c>
      <c r="BC636" s="10">
        <v>44175</v>
      </c>
      <c r="BE636" s="8" t="s">
        <v>3808</v>
      </c>
      <c r="BF636" s="8" t="s">
        <v>3720</v>
      </c>
      <c r="BG636" s="11">
        <v>37.333300000000001</v>
      </c>
      <c r="BH636" s="11">
        <v>18</v>
      </c>
      <c r="BI636" s="8" t="s">
        <v>3720</v>
      </c>
      <c r="BJ636" s="11">
        <v>31.1111</v>
      </c>
      <c r="BQ636" s="11">
        <v>61.729700000000001</v>
      </c>
      <c r="BR636" s="8" t="s">
        <v>6448</v>
      </c>
      <c r="BW636" s="10">
        <v>43922</v>
      </c>
      <c r="BX636" s="10">
        <v>43922</v>
      </c>
      <c r="BY636" s="9">
        <v>0</v>
      </c>
      <c r="BZ636" s="8" t="s">
        <v>3750</v>
      </c>
      <c r="CF636" s="8" t="s">
        <v>3708</v>
      </c>
      <c r="CH636" s="9">
        <v>2593.4</v>
      </c>
      <c r="CM636" s="12">
        <v>10</v>
      </c>
      <c r="CR636" s="8" t="s">
        <v>6446</v>
      </c>
      <c r="CV636" s="13">
        <v>1</v>
      </c>
    </row>
    <row r="637" spans="1:100" x14ac:dyDescent="0.2">
      <c r="A637" s="8" t="s">
        <v>6451</v>
      </c>
      <c r="B637" s="8" t="s">
        <v>6446</v>
      </c>
      <c r="C637" s="8" t="s">
        <v>3818</v>
      </c>
      <c r="D637" s="8" t="s">
        <v>3798</v>
      </c>
      <c r="E637" s="8" t="s">
        <v>4172</v>
      </c>
      <c r="F637" s="8" t="s">
        <v>3701</v>
      </c>
      <c r="G637" s="8" t="s">
        <v>4173</v>
      </c>
      <c r="H637" s="8" t="s">
        <v>3703</v>
      </c>
      <c r="I637" s="8" t="s">
        <v>4693</v>
      </c>
      <c r="J637" s="8" t="s">
        <v>3774</v>
      </c>
      <c r="K637" s="8" t="s">
        <v>6452</v>
      </c>
      <c r="M637" s="8" t="s">
        <v>3866</v>
      </c>
      <c r="N637" s="8" t="s">
        <v>3708</v>
      </c>
      <c r="O637" s="8" t="s">
        <v>3804</v>
      </c>
      <c r="P637" s="9">
        <v>1440.36</v>
      </c>
      <c r="Q637" s="8" t="s">
        <v>3805</v>
      </c>
      <c r="R637" s="8" t="s">
        <v>6448</v>
      </c>
      <c r="S637" s="9">
        <v>1945.04</v>
      </c>
      <c r="T637" s="9">
        <v>1440.36</v>
      </c>
      <c r="U637" s="8" t="s">
        <v>3710</v>
      </c>
      <c r="V637" s="8" t="s">
        <v>6448</v>
      </c>
      <c r="W637" s="8" t="s">
        <v>3736</v>
      </c>
      <c r="X637" s="8" t="s">
        <v>3807</v>
      </c>
      <c r="Y637" s="8" t="s">
        <v>3738</v>
      </c>
      <c r="Z637" s="8" t="s">
        <v>3739</v>
      </c>
      <c r="AY637" s="8" t="s">
        <v>2599</v>
      </c>
      <c r="AZ637" s="10">
        <v>42242</v>
      </c>
      <c r="BB637" s="8" t="s">
        <v>3717</v>
      </c>
      <c r="BC637" s="10">
        <v>44175</v>
      </c>
      <c r="BE637" s="8" t="s">
        <v>3808</v>
      </c>
      <c r="BF637" s="8" t="s">
        <v>3720</v>
      </c>
      <c r="BG637" s="11">
        <v>28</v>
      </c>
      <c r="BH637" s="11">
        <v>18</v>
      </c>
      <c r="BI637" s="8" t="s">
        <v>3720</v>
      </c>
      <c r="BJ637" s="11">
        <v>23.333300000000001</v>
      </c>
      <c r="BQ637" s="11">
        <v>61.729700000000001</v>
      </c>
      <c r="BR637" s="8" t="s">
        <v>6448</v>
      </c>
      <c r="BW637" s="10">
        <v>43922</v>
      </c>
      <c r="BX637" s="10">
        <v>43922</v>
      </c>
      <c r="BY637" s="9">
        <v>0</v>
      </c>
      <c r="BZ637" s="8" t="s">
        <v>3742</v>
      </c>
      <c r="CF637" s="8" t="s">
        <v>3708</v>
      </c>
      <c r="CH637" s="9">
        <v>1945.04</v>
      </c>
      <c r="CM637" s="12">
        <v>10</v>
      </c>
      <c r="CR637" s="8" t="s">
        <v>6446</v>
      </c>
      <c r="CV637" s="13">
        <v>1</v>
      </c>
    </row>
    <row r="638" spans="1:100" x14ac:dyDescent="0.2">
      <c r="A638" s="8" t="s">
        <v>6453</v>
      </c>
      <c r="B638" s="8" t="s">
        <v>6446</v>
      </c>
      <c r="C638" s="8" t="s">
        <v>3818</v>
      </c>
      <c r="D638" s="8" t="s">
        <v>3798</v>
      </c>
      <c r="E638" s="8" t="s">
        <v>4498</v>
      </c>
      <c r="F638" s="8" t="s">
        <v>3701</v>
      </c>
      <c r="G638" s="8" t="s">
        <v>6454</v>
      </c>
      <c r="H638" s="8" t="s">
        <v>3703</v>
      </c>
      <c r="I638" s="8" t="s">
        <v>4693</v>
      </c>
      <c r="J638" s="8" t="s">
        <v>3774</v>
      </c>
      <c r="K638" s="8" t="s">
        <v>6452</v>
      </c>
      <c r="M638" s="8" t="s">
        <v>3866</v>
      </c>
      <c r="N638" s="8" t="s">
        <v>3708</v>
      </c>
      <c r="O638" s="8" t="s">
        <v>3804</v>
      </c>
      <c r="P638" s="9">
        <v>2963.53</v>
      </c>
      <c r="Q638" s="8" t="s">
        <v>3805</v>
      </c>
      <c r="R638" s="8" t="s">
        <v>6448</v>
      </c>
      <c r="S638" s="9">
        <v>3890.07</v>
      </c>
      <c r="T638" s="9">
        <v>2880.71</v>
      </c>
      <c r="U638" s="8" t="s">
        <v>3710</v>
      </c>
      <c r="V638" s="8" t="s">
        <v>6448</v>
      </c>
      <c r="W638" s="8" t="s">
        <v>3736</v>
      </c>
      <c r="X638" s="8" t="s">
        <v>3807</v>
      </c>
      <c r="Y638" s="8" t="s">
        <v>3738</v>
      </c>
      <c r="Z638" s="8" t="s">
        <v>3739</v>
      </c>
      <c r="AY638" s="8" t="s">
        <v>2599</v>
      </c>
      <c r="AZ638" s="10">
        <v>42242</v>
      </c>
      <c r="BB638" s="8" t="s">
        <v>3717</v>
      </c>
      <c r="BE638" s="8" t="s">
        <v>3808</v>
      </c>
      <c r="BF638" s="8" t="s">
        <v>3720</v>
      </c>
      <c r="BG638" s="11">
        <v>56</v>
      </c>
      <c r="BH638" s="11">
        <v>18</v>
      </c>
      <c r="BI638" s="8" t="s">
        <v>3720</v>
      </c>
      <c r="BJ638" s="11">
        <v>46.666699999999999</v>
      </c>
      <c r="BQ638" s="11">
        <v>61.729700000000001</v>
      </c>
      <c r="BR638" s="8" t="s">
        <v>6448</v>
      </c>
      <c r="BW638" s="10">
        <v>43922</v>
      </c>
      <c r="BX638" s="10">
        <v>43922</v>
      </c>
      <c r="BY638" s="9">
        <v>0</v>
      </c>
      <c r="BZ638" s="8" t="s">
        <v>3742</v>
      </c>
      <c r="CF638" s="8" t="s">
        <v>3708</v>
      </c>
      <c r="CH638" s="9">
        <v>3890.07</v>
      </c>
      <c r="CM638" s="12">
        <v>10</v>
      </c>
      <c r="CR638" s="8" t="s">
        <v>6446</v>
      </c>
      <c r="CV638" s="13">
        <v>1</v>
      </c>
    </row>
    <row r="639" spans="1:100" x14ac:dyDescent="0.2">
      <c r="A639" s="8" t="s">
        <v>6455</v>
      </c>
      <c r="B639" s="8" t="s">
        <v>6456</v>
      </c>
      <c r="C639" s="8" t="s">
        <v>3797</v>
      </c>
      <c r="D639" s="8" t="s">
        <v>3798</v>
      </c>
      <c r="E639" s="8" t="s">
        <v>3799</v>
      </c>
      <c r="F639" s="8" t="s">
        <v>3701</v>
      </c>
      <c r="G639" s="8" t="s">
        <v>3800</v>
      </c>
      <c r="H639" s="8" t="s">
        <v>3801</v>
      </c>
      <c r="I639" s="8" t="s">
        <v>3897</v>
      </c>
      <c r="J639" s="8" t="s">
        <v>3736</v>
      </c>
      <c r="K639" s="8" t="s">
        <v>6457</v>
      </c>
      <c r="M639" s="8" t="s">
        <v>3733</v>
      </c>
      <c r="N639" s="8" t="s">
        <v>3708</v>
      </c>
      <c r="O639" s="8" t="s">
        <v>3804</v>
      </c>
      <c r="P639" s="9">
        <v>1977.74</v>
      </c>
      <c r="Q639" s="8" t="s">
        <v>3805</v>
      </c>
      <c r="S639" s="9">
        <v>315.07</v>
      </c>
      <c r="T639" s="9">
        <v>213.25</v>
      </c>
      <c r="U639" s="8" t="s">
        <v>3717</v>
      </c>
      <c r="V639" s="8" t="s">
        <v>3806</v>
      </c>
      <c r="W639" s="8" t="s">
        <v>3736</v>
      </c>
      <c r="X639" s="8" t="s">
        <v>3807</v>
      </c>
      <c r="Y639" s="8" t="s">
        <v>3738</v>
      </c>
      <c r="AY639" s="8" t="s">
        <v>2599</v>
      </c>
      <c r="BA639" s="10">
        <v>44154</v>
      </c>
      <c r="BC639" s="10">
        <v>42496</v>
      </c>
      <c r="BE639" s="8" t="s">
        <v>3808</v>
      </c>
      <c r="BF639" s="8" t="s">
        <v>3720</v>
      </c>
      <c r="BG639" s="11">
        <v>18.666699999999999</v>
      </c>
      <c r="BH639" s="11">
        <v>18</v>
      </c>
      <c r="BI639" s="8" t="s">
        <v>3720</v>
      </c>
      <c r="BJ639" s="11">
        <v>15.5556</v>
      </c>
      <c r="BQ639" s="11">
        <v>13.709199999999999</v>
      </c>
      <c r="BR639" s="8" t="s">
        <v>3806</v>
      </c>
      <c r="BW639" s="10">
        <v>43466</v>
      </c>
      <c r="BX639" s="10">
        <v>44743</v>
      </c>
      <c r="BY639" s="9">
        <v>0</v>
      </c>
      <c r="BZ639" s="8" t="s">
        <v>3750</v>
      </c>
      <c r="CF639" s="8" t="s">
        <v>3708</v>
      </c>
      <c r="CH639" s="9">
        <v>2636.65</v>
      </c>
      <c r="CM639" s="12">
        <v>10</v>
      </c>
      <c r="CR639" s="8" t="s">
        <v>6456</v>
      </c>
      <c r="CV639" s="13">
        <v>1</v>
      </c>
    </row>
    <row r="640" spans="1:100" x14ac:dyDescent="0.2">
      <c r="A640" s="8" t="s">
        <v>6458</v>
      </c>
      <c r="B640" s="8" t="s">
        <v>6456</v>
      </c>
      <c r="C640" s="8" t="s">
        <v>3818</v>
      </c>
      <c r="D640" s="8" t="s">
        <v>3798</v>
      </c>
      <c r="E640" s="8" t="s">
        <v>3799</v>
      </c>
      <c r="F640" s="8" t="s">
        <v>3701</v>
      </c>
      <c r="G640" s="8" t="s">
        <v>3819</v>
      </c>
      <c r="H640" s="8" t="s">
        <v>3801</v>
      </c>
      <c r="I640" s="8" t="s">
        <v>3897</v>
      </c>
      <c r="J640" s="8" t="s">
        <v>3736</v>
      </c>
      <c r="K640" s="8" t="s">
        <v>6459</v>
      </c>
      <c r="M640" s="8" t="s">
        <v>3733</v>
      </c>
      <c r="N640" s="8" t="s">
        <v>3708</v>
      </c>
      <c r="O640" s="8" t="s">
        <v>3804</v>
      </c>
      <c r="P640" s="9">
        <v>2026.16</v>
      </c>
      <c r="Q640" s="8" t="s">
        <v>3805</v>
      </c>
      <c r="S640" s="9">
        <v>472.62</v>
      </c>
      <c r="T640" s="9">
        <v>319.88</v>
      </c>
      <c r="U640" s="8" t="s">
        <v>3717</v>
      </c>
      <c r="V640" s="8" t="s">
        <v>3806</v>
      </c>
      <c r="W640" s="8" t="s">
        <v>3736</v>
      </c>
      <c r="X640" s="8" t="s">
        <v>3807</v>
      </c>
      <c r="Y640" s="8" t="s">
        <v>3738</v>
      </c>
      <c r="AY640" s="8" t="s">
        <v>2599</v>
      </c>
      <c r="BA640" s="10">
        <v>44154</v>
      </c>
      <c r="BC640" s="10">
        <v>42496</v>
      </c>
      <c r="BE640" s="8" t="s">
        <v>3808</v>
      </c>
      <c r="BF640" s="8" t="s">
        <v>3720</v>
      </c>
      <c r="BG640" s="11">
        <v>28</v>
      </c>
      <c r="BH640" s="11">
        <v>18</v>
      </c>
      <c r="BI640" s="8" t="s">
        <v>3720</v>
      </c>
      <c r="BJ640" s="11">
        <v>23.333300000000001</v>
      </c>
      <c r="BQ640" s="11">
        <v>13.709199999999999</v>
      </c>
      <c r="BR640" s="8" t="s">
        <v>3806</v>
      </c>
      <c r="BW640" s="10">
        <v>43466</v>
      </c>
      <c r="BX640" s="10">
        <v>44743</v>
      </c>
      <c r="BY640" s="9">
        <v>0</v>
      </c>
      <c r="BZ640" s="8" t="s">
        <v>3750</v>
      </c>
      <c r="CF640" s="8" t="s">
        <v>3708</v>
      </c>
      <c r="CH640" s="9">
        <v>2698.97</v>
      </c>
      <c r="CM640" s="12">
        <v>10</v>
      </c>
      <c r="CR640" s="8" t="s">
        <v>6456</v>
      </c>
      <c r="CV640" s="13">
        <v>1</v>
      </c>
    </row>
    <row r="641" spans="1:100" x14ac:dyDescent="0.2">
      <c r="A641" s="8" t="s">
        <v>6460</v>
      </c>
      <c r="B641" s="8" t="s">
        <v>6461</v>
      </c>
      <c r="C641" s="8" t="s">
        <v>3797</v>
      </c>
      <c r="D641" s="8" t="s">
        <v>3798</v>
      </c>
      <c r="E641" s="8" t="s">
        <v>4172</v>
      </c>
      <c r="F641" s="8" t="s">
        <v>3701</v>
      </c>
      <c r="G641" s="8" t="s">
        <v>4301</v>
      </c>
      <c r="H641" s="8" t="s">
        <v>3703</v>
      </c>
      <c r="I641" s="8" t="s">
        <v>4993</v>
      </c>
      <c r="J641" s="8" t="s">
        <v>4009</v>
      </c>
      <c r="K641" s="8" t="s">
        <v>6462</v>
      </c>
      <c r="M641" s="8" t="s">
        <v>3866</v>
      </c>
      <c r="N641" s="8" t="s">
        <v>3708</v>
      </c>
      <c r="O641" s="8" t="s">
        <v>3804</v>
      </c>
      <c r="P641" s="9">
        <v>938.18</v>
      </c>
      <c r="Q641" s="8" t="s">
        <v>3805</v>
      </c>
      <c r="S641" s="9">
        <v>315.07</v>
      </c>
      <c r="T641" s="9">
        <v>213.25</v>
      </c>
      <c r="U641" s="8" t="s">
        <v>3717</v>
      </c>
      <c r="V641" s="8" t="s">
        <v>3806</v>
      </c>
      <c r="W641" s="8" t="s">
        <v>3736</v>
      </c>
      <c r="X641" s="8" t="s">
        <v>3807</v>
      </c>
      <c r="Y641" s="8" t="s">
        <v>3738</v>
      </c>
      <c r="AY641" s="8" t="s">
        <v>2599</v>
      </c>
      <c r="AZ641" s="10">
        <v>42200</v>
      </c>
      <c r="BB641" s="8" t="s">
        <v>3717</v>
      </c>
      <c r="BE641" s="8" t="s">
        <v>3808</v>
      </c>
      <c r="BF641" s="8" t="s">
        <v>3720</v>
      </c>
      <c r="BG641" s="11">
        <v>18.666699999999999</v>
      </c>
      <c r="BH641" s="11">
        <v>18</v>
      </c>
      <c r="BI641" s="8" t="s">
        <v>3720</v>
      </c>
      <c r="BJ641" s="11">
        <v>15.5556</v>
      </c>
      <c r="BQ641" s="11">
        <v>13.709199999999999</v>
      </c>
      <c r="BR641" s="8" t="s">
        <v>3806</v>
      </c>
      <c r="BW641" s="10">
        <v>43466</v>
      </c>
      <c r="BX641" s="10">
        <v>44743</v>
      </c>
      <c r="BY641" s="9">
        <v>0</v>
      </c>
      <c r="BZ641" s="8" t="s">
        <v>3742</v>
      </c>
      <c r="CF641" s="8" t="s">
        <v>3708</v>
      </c>
      <c r="CH641" s="9">
        <v>1296.7</v>
      </c>
      <c r="CM641" s="12">
        <v>10</v>
      </c>
      <c r="CR641" s="8" t="s">
        <v>6461</v>
      </c>
      <c r="CV641" s="13">
        <v>1</v>
      </c>
    </row>
    <row r="642" spans="1:100" x14ac:dyDescent="0.2">
      <c r="A642" s="8" t="s">
        <v>6463</v>
      </c>
      <c r="B642" s="8" t="s">
        <v>6461</v>
      </c>
      <c r="C642" s="8" t="s">
        <v>3818</v>
      </c>
      <c r="D642" s="8" t="s">
        <v>3798</v>
      </c>
      <c r="E642" s="8" t="s">
        <v>4172</v>
      </c>
      <c r="F642" s="8" t="s">
        <v>3701</v>
      </c>
      <c r="G642" s="8" t="s">
        <v>4173</v>
      </c>
      <c r="H642" s="8" t="s">
        <v>3703</v>
      </c>
      <c r="I642" s="8" t="s">
        <v>4993</v>
      </c>
      <c r="J642" s="8" t="s">
        <v>4009</v>
      </c>
      <c r="K642" s="8" t="s">
        <v>6464</v>
      </c>
      <c r="M642" s="8" t="s">
        <v>3866</v>
      </c>
      <c r="N642" s="8" t="s">
        <v>3708</v>
      </c>
      <c r="O642" s="8" t="s">
        <v>3804</v>
      </c>
      <c r="P642" s="9">
        <v>1440.35</v>
      </c>
      <c r="Q642" s="8" t="s">
        <v>3805</v>
      </c>
      <c r="S642" s="9">
        <v>472.62</v>
      </c>
      <c r="T642" s="9">
        <v>319.88</v>
      </c>
      <c r="U642" s="8" t="s">
        <v>3717</v>
      </c>
      <c r="V642" s="8" t="s">
        <v>3806</v>
      </c>
      <c r="W642" s="8" t="s">
        <v>3736</v>
      </c>
      <c r="X642" s="8" t="s">
        <v>3807</v>
      </c>
      <c r="Y642" s="8" t="s">
        <v>3738</v>
      </c>
      <c r="AY642" s="8" t="s">
        <v>2599</v>
      </c>
      <c r="AZ642" s="10">
        <v>42200</v>
      </c>
      <c r="BB642" s="8" t="s">
        <v>3717</v>
      </c>
      <c r="BC642" s="10">
        <v>43868</v>
      </c>
      <c r="BE642" s="8" t="s">
        <v>3808</v>
      </c>
      <c r="BF642" s="8" t="s">
        <v>3720</v>
      </c>
      <c r="BG642" s="11">
        <v>28</v>
      </c>
      <c r="BH642" s="11">
        <v>18</v>
      </c>
      <c r="BI642" s="8" t="s">
        <v>3720</v>
      </c>
      <c r="BJ642" s="11">
        <v>23.333300000000001</v>
      </c>
      <c r="BQ642" s="11">
        <v>13.709199999999999</v>
      </c>
      <c r="BR642" s="8" t="s">
        <v>3806</v>
      </c>
      <c r="BW642" s="10">
        <v>43466</v>
      </c>
      <c r="BX642" s="10">
        <v>44743</v>
      </c>
      <c r="BY642" s="9">
        <v>0</v>
      </c>
      <c r="BZ642" s="8" t="s">
        <v>3742</v>
      </c>
      <c r="CF642" s="8" t="s">
        <v>3708</v>
      </c>
      <c r="CH642" s="9">
        <v>1945.03</v>
      </c>
      <c r="CM642" s="12">
        <v>10</v>
      </c>
      <c r="CR642" s="8" t="s">
        <v>6461</v>
      </c>
      <c r="CV642" s="13">
        <v>1</v>
      </c>
    </row>
    <row r="643" spans="1:100" x14ac:dyDescent="0.2">
      <c r="A643" s="8" t="s">
        <v>2598</v>
      </c>
      <c r="B643" s="8" t="s">
        <v>6465</v>
      </c>
      <c r="C643" s="8" t="s">
        <v>3797</v>
      </c>
      <c r="D643" s="8" t="s">
        <v>3798</v>
      </c>
      <c r="E643" s="8" t="s">
        <v>4172</v>
      </c>
      <c r="F643" s="8" t="s">
        <v>3701</v>
      </c>
      <c r="G643" s="8" t="s">
        <v>4301</v>
      </c>
      <c r="H643" s="8" t="s">
        <v>3703</v>
      </c>
      <c r="I643" s="8" t="s">
        <v>6466</v>
      </c>
      <c r="J643" s="8" t="s">
        <v>3769</v>
      </c>
      <c r="K643" s="8" t="s">
        <v>6467</v>
      </c>
      <c r="M643" s="8" t="s">
        <v>4033</v>
      </c>
      <c r="N643" s="8" t="s">
        <v>3708</v>
      </c>
      <c r="O643" s="8" t="s">
        <v>3804</v>
      </c>
      <c r="P643" s="9">
        <v>936.6</v>
      </c>
      <c r="Q643" s="8" t="s">
        <v>3805</v>
      </c>
      <c r="S643" s="9">
        <v>1296.7</v>
      </c>
      <c r="T643" s="9">
        <v>960.24</v>
      </c>
      <c r="U643" s="8" t="s">
        <v>3710</v>
      </c>
      <c r="V643" s="8" t="s">
        <v>6468</v>
      </c>
      <c r="W643" s="8" t="s">
        <v>3736</v>
      </c>
      <c r="X643" s="8" t="s">
        <v>3807</v>
      </c>
      <c r="Y643" s="8" t="s">
        <v>3738</v>
      </c>
      <c r="Z643" s="8" t="s">
        <v>3739</v>
      </c>
      <c r="AY643" s="8" t="s">
        <v>2599</v>
      </c>
      <c r="AZ643" s="10">
        <v>43594</v>
      </c>
      <c r="BA643" s="10">
        <v>45440</v>
      </c>
      <c r="BC643" s="10">
        <v>43817</v>
      </c>
      <c r="BE643" s="8" t="s">
        <v>3808</v>
      </c>
      <c r="BF643" s="8" t="s">
        <v>3720</v>
      </c>
      <c r="BG643" s="11">
        <v>18.666699999999999</v>
      </c>
      <c r="BH643" s="11">
        <v>18</v>
      </c>
      <c r="BI643" s="8" t="s">
        <v>3720</v>
      </c>
      <c r="BJ643" s="11">
        <v>15.5556</v>
      </c>
      <c r="BQ643" s="11">
        <v>61.729700000000001</v>
      </c>
      <c r="BR643" s="8" t="s">
        <v>6468</v>
      </c>
      <c r="BW643" s="10">
        <v>43862</v>
      </c>
      <c r="BX643" s="10">
        <v>43709</v>
      </c>
      <c r="BY643" s="9">
        <v>0</v>
      </c>
      <c r="BZ643" s="8" t="s">
        <v>3742</v>
      </c>
      <c r="CF643" s="8" t="s">
        <v>3708</v>
      </c>
      <c r="CH643" s="9">
        <v>1294.6099999999999</v>
      </c>
      <c r="CM643" s="12">
        <v>10</v>
      </c>
      <c r="CR643" s="8" t="s">
        <v>6465</v>
      </c>
      <c r="CV643" s="13">
        <v>1</v>
      </c>
    </row>
    <row r="644" spans="1:100" x14ac:dyDescent="0.2">
      <c r="A644" s="8" t="s">
        <v>6469</v>
      </c>
      <c r="B644" s="8" t="s">
        <v>6465</v>
      </c>
      <c r="C644" s="8" t="s">
        <v>3818</v>
      </c>
      <c r="D644" s="8" t="s">
        <v>3798</v>
      </c>
      <c r="E644" s="8" t="s">
        <v>4172</v>
      </c>
      <c r="F644" s="8" t="s">
        <v>3701</v>
      </c>
      <c r="G644" s="8" t="s">
        <v>4173</v>
      </c>
      <c r="H644" s="8" t="s">
        <v>3703</v>
      </c>
      <c r="I644" s="8" t="s">
        <v>6466</v>
      </c>
      <c r="J644" s="8" t="s">
        <v>3769</v>
      </c>
      <c r="K644" s="8" t="s">
        <v>6470</v>
      </c>
      <c r="M644" s="8" t="s">
        <v>4033</v>
      </c>
      <c r="N644" s="8" t="s">
        <v>3708</v>
      </c>
      <c r="O644" s="8" t="s">
        <v>3804</v>
      </c>
      <c r="P644" s="9">
        <v>1440.36</v>
      </c>
      <c r="Q644" s="8" t="s">
        <v>3805</v>
      </c>
      <c r="S644" s="9">
        <v>1945.04</v>
      </c>
      <c r="T644" s="9">
        <v>1440.36</v>
      </c>
      <c r="U644" s="8" t="s">
        <v>3710</v>
      </c>
      <c r="V644" s="8" t="s">
        <v>6468</v>
      </c>
      <c r="W644" s="8" t="s">
        <v>3736</v>
      </c>
      <c r="X644" s="8" t="s">
        <v>3807</v>
      </c>
      <c r="Y644" s="8" t="s">
        <v>3738</v>
      </c>
      <c r="Z644" s="8" t="s">
        <v>3739</v>
      </c>
      <c r="AY644" s="8" t="s">
        <v>2599</v>
      </c>
      <c r="AZ644" s="10">
        <v>43594</v>
      </c>
      <c r="BA644" s="10">
        <v>45440</v>
      </c>
      <c r="BC644" s="10">
        <v>43817</v>
      </c>
      <c r="BE644" s="8" t="s">
        <v>3808</v>
      </c>
      <c r="BF644" s="8" t="s">
        <v>3720</v>
      </c>
      <c r="BG644" s="11">
        <v>28</v>
      </c>
      <c r="BH644" s="11">
        <v>18</v>
      </c>
      <c r="BI644" s="8" t="s">
        <v>3720</v>
      </c>
      <c r="BJ644" s="11">
        <v>23.333300000000001</v>
      </c>
      <c r="BQ644" s="11">
        <v>61.729700000000001</v>
      </c>
      <c r="BR644" s="8" t="s">
        <v>6468</v>
      </c>
      <c r="BW644" s="10">
        <v>43862</v>
      </c>
      <c r="BX644" s="10">
        <v>43709</v>
      </c>
      <c r="BY644" s="9">
        <v>0</v>
      </c>
      <c r="BZ644" s="8" t="s">
        <v>3742</v>
      </c>
      <c r="CF644" s="8" t="s">
        <v>3708</v>
      </c>
      <c r="CH644" s="9">
        <v>1945.04</v>
      </c>
      <c r="CM644" s="12">
        <v>10</v>
      </c>
      <c r="CR644" s="8" t="s">
        <v>6465</v>
      </c>
      <c r="CV644" s="13">
        <v>1</v>
      </c>
    </row>
    <row r="645" spans="1:100" x14ac:dyDescent="0.2">
      <c r="A645" s="8" t="s">
        <v>6471</v>
      </c>
      <c r="B645" s="8" t="s">
        <v>6472</v>
      </c>
      <c r="C645" s="8" t="s">
        <v>3797</v>
      </c>
      <c r="D645" s="8" t="s">
        <v>3798</v>
      </c>
      <c r="E645" s="8" t="s">
        <v>4172</v>
      </c>
      <c r="F645" s="8" t="s">
        <v>3701</v>
      </c>
      <c r="G645" s="8" t="s">
        <v>4301</v>
      </c>
      <c r="H645" s="8" t="s">
        <v>3703</v>
      </c>
      <c r="I645" s="8" t="s">
        <v>6473</v>
      </c>
      <c r="J645" s="8" t="s">
        <v>3774</v>
      </c>
      <c r="K645" s="8" t="s">
        <v>6474</v>
      </c>
      <c r="M645" s="8" t="s">
        <v>3733</v>
      </c>
      <c r="N645" s="8" t="s">
        <v>3708</v>
      </c>
      <c r="O645" s="8" t="s">
        <v>3804</v>
      </c>
      <c r="P645" s="9">
        <v>1977.74</v>
      </c>
      <c r="Q645" s="8" t="s">
        <v>3805</v>
      </c>
      <c r="S645" s="9">
        <v>1296.7</v>
      </c>
      <c r="T645" s="9">
        <v>960.24</v>
      </c>
      <c r="U645" s="8" t="s">
        <v>3710</v>
      </c>
      <c r="V645" s="8" t="s">
        <v>6475</v>
      </c>
      <c r="W645" s="8" t="s">
        <v>3736</v>
      </c>
      <c r="X645" s="8" t="s">
        <v>3807</v>
      </c>
      <c r="Y645" s="8" t="s">
        <v>3738</v>
      </c>
      <c r="AY645" s="8" t="s">
        <v>2599</v>
      </c>
      <c r="BB645" s="8" t="s">
        <v>3717</v>
      </c>
      <c r="BC645" s="10">
        <v>44138</v>
      </c>
      <c r="BE645" s="8" t="s">
        <v>3808</v>
      </c>
      <c r="BF645" s="8" t="s">
        <v>3720</v>
      </c>
      <c r="BG645" s="11">
        <v>18.666699999999999</v>
      </c>
      <c r="BH645" s="11">
        <v>18</v>
      </c>
      <c r="BI645" s="8" t="s">
        <v>3720</v>
      </c>
      <c r="BJ645" s="11">
        <v>15.5556</v>
      </c>
      <c r="BQ645" s="11">
        <v>61.729700000000001</v>
      </c>
      <c r="BR645" s="8" t="s">
        <v>6475</v>
      </c>
      <c r="BW645" s="10">
        <v>43466</v>
      </c>
      <c r="BX645" s="10">
        <v>43132</v>
      </c>
      <c r="BY645" s="9">
        <v>0</v>
      </c>
      <c r="BZ645" s="8" t="s">
        <v>3742</v>
      </c>
      <c r="CF645" s="8" t="s">
        <v>3708</v>
      </c>
      <c r="CH645" s="9">
        <v>2636.65</v>
      </c>
      <c r="CM645" s="12">
        <v>10</v>
      </c>
      <c r="CR645" s="8" t="s">
        <v>6472</v>
      </c>
      <c r="CV645" s="13">
        <v>1</v>
      </c>
    </row>
    <row r="646" spans="1:100" x14ac:dyDescent="0.2">
      <c r="A646" s="8" t="s">
        <v>6476</v>
      </c>
      <c r="B646" s="8" t="s">
        <v>6472</v>
      </c>
      <c r="C646" s="8" t="s">
        <v>3818</v>
      </c>
      <c r="D646" s="8" t="s">
        <v>3798</v>
      </c>
      <c r="E646" s="8" t="s">
        <v>4172</v>
      </c>
      <c r="F646" s="8" t="s">
        <v>3701</v>
      </c>
      <c r="G646" s="8" t="s">
        <v>4173</v>
      </c>
      <c r="H646" s="8" t="s">
        <v>3703</v>
      </c>
      <c r="I646" s="8" t="s">
        <v>6473</v>
      </c>
      <c r="J646" s="8" t="s">
        <v>3774</v>
      </c>
      <c r="K646" s="8" t="s">
        <v>6477</v>
      </c>
      <c r="M646" s="8" t="s">
        <v>3733</v>
      </c>
      <c r="N646" s="8" t="s">
        <v>3708</v>
      </c>
      <c r="O646" s="8" t="s">
        <v>3804</v>
      </c>
      <c r="P646" s="9">
        <v>2026.16</v>
      </c>
      <c r="Q646" s="8" t="s">
        <v>3805</v>
      </c>
      <c r="S646" s="9">
        <v>1945.04</v>
      </c>
      <c r="T646" s="9">
        <v>1440.36</v>
      </c>
      <c r="U646" s="8" t="s">
        <v>3710</v>
      </c>
      <c r="V646" s="8" t="s">
        <v>6475</v>
      </c>
      <c r="W646" s="8" t="s">
        <v>3736</v>
      </c>
      <c r="X646" s="8" t="s">
        <v>3807</v>
      </c>
      <c r="Y646" s="8" t="s">
        <v>3738</v>
      </c>
      <c r="AY646" s="8" t="s">
        <v>2599</v>
      </c>
      <c r="BB646" s="8" t="s">
        <v>3717</v>
      </c>
      <c r="BC646" s="10">
        <v>44358</v>
      </c>
      <c r="BD646" s="10">
        <v>44692</v>
      </c>
      <c r="BE646" s="8" t="s">
        <v>3808</v>
      </c>
      <c r="BF646" s="8" t="s">
        <v>3720</v>
      </c>
      <c r="BG646" s="11">
        <v>28</v>
      </c>
      <c r="BH646" s="11">
        <v>18</v>
      </c>
      <c r="BI646" s="8" t="s">
        <v>3720</v>
      </c>
      <c r="BJ646" s="11">
        <v>23.333300000000001</v>
      </c>
      <c r="BQ646" s="11">
        <v>61.729700000000001</v>
      </c>
      <c r="BR646" s="8" t="s">
        <v>6475</v>
      </c>
      <c r="BW646" s="10">
        <v>43466</v>
      </c>
      <c r="BX646" s="10">
        <v>43132</v>
      </c>
      <c r="BY646" s="9">
        <v>0</v>
      </c>
      <c r="BZ646" s="8" t="s">
        <v>3742</v>
      </c>
      <c r="CF646" s="8" t="s">
        <v>3708</v>
      </c>
      <c r="CH646" s="9">
        <v>2698.97</v>
      </c>
      <c r="CM646" s="12">
        <v>10</v>
      </c>
      <c r="CR646" s="8" t="s">
        <v>6472</v>
      </c>
      <c r="CV646" s="13">
        <v>1</v>
      </c>
    </row>
    <row r="647" spans="1:100" x14ac:dyDescent="0.2">
      <c r="A647" s="8" t="s">
        <v>6478</v>
      </c>
      <c r="B647" s="8" t="s">
        <v>6479</v>
      </c>
      <c r="C647" s="8" t="s">
        <v>3797</v>
      </c>
      <c r="D647" s="8" t="s">
        <v>3798</v>
      </c>
      <c r="E647" s="8" t="s">
        <v>4172</v>
      </c>
      <c r="F647" s="8" t="s">
        <v>3701</v>
      </c>
      <c r="G647" s="8" t="s">
        <v>4301</v>
      </c>
      <c r="H647" s="8" t="s">
        <v>3703</v>
      </c>
      <c r="I647" s="8" t="s">
        <v>3768</v>
      </c>
      <c r="J647" s="8" t="s">
        <v>3769</v>
      </c>
      <c r="K647" s="8" t="s">
        <v>6480</v>
      </c>
      <c r="M647" s="8" t="s">
        <v>3866</v>
      </c>
      <c r="N647" s="8" t="s">
        <v>3708</v>
      </c>
      <c r="O647" s="8" t="s">
        <v>3804</v>
      </c>
      <c r="P647" s="9">
        <v>1200</v>
      </c>
      <c r="Q647" s="8" t="s">
        <v>3805</v>
      </c>
      <c r="S647" s="9">
        <v>315.07</v>
      </c>
      <c r="T647" s="9">
        <v>213.25</v>
      </c>
      <c r="U647" s="8" t="s">
        <v>3717</v>
      </c>
      <c r="V647" s="8" t="s">
        <v>3806</v>
      </c>
      <c r="W647" s="8" t="s">
        <v>3736</v>
      </c>
      <c r="X647" s="8" t="s">
        <v>3807</v>
      </c>
      <c r="Y647" s="8" t="s">
        <v>3738</v>
      </c>
      <c r="AY647" s="8" t="s">
        <v>2599</v>
      </c>
      <c r="AZ647" s="10">
        <v>42130</v>
      </c>
      <c r="BB647" s="8" t="s">
        <v>3717</v>
      </c>
      <c r="BC647" s="10">
        <v>44690</v>
      </c>
      <c r="BE647" s="8" t="s">
        <v>3808</v>
      </c>
      <c r="BF647" s="8" t="s">
        <v>3720</v>
      </c>
      <c r="BG647" s="11">
        <v>18.666699999999999</v>
      </c>
      <c r="BH647" s="11">
        <v>18</v>
      </c>
      <c r="BI647" s="8" t="s">
        <v>3720</v>
      </c>
      <c r="BJ647" s="11">
        <v>15.5556</v>
      </c>
      <c r="BQ647" s="11">
        <v>13.709199999999999</v>
      </c>
      <c r="BR647" s="8" t="s">
        <v>3806</v>
      </c>
      <c r="BW647" s="10">
        <v>44652</v>
      </c>
      <c r="BX647" s="10">
        <v>44743</v>
      </c>
      <c r="BY647" s="9">
        <v>0</v>
      </c>
      <c r="BZ647" s="8" t="s">
        <v>3742</v>
      </c>
      <c r="CF647" s="8" t="s">
        <v>3708</v>
      </c>
      <c r="CH647" s="9">
        <v>1635.7</v>
      </c>
      <c r="CM647" s="12">
        <v>10</v>
      </c>
      <c r="CR647" s="8" t="s">
        <v>6479</v>
      </c>
      <c r="CV647" s="13">
        <v>1</v>
      </c>
    </row>
    <row r="648" spans="1:100" x14ac:dyDescent="0.2">
      <c r="A648" s="8" t="s">
        <v>6481</v>
      </c>
      <c r="B648" s="8" t="s">
        <v>6479</v>
      </c>
      <c r="C648" s="8" t="s">
        <v>3818</v>
      </c>
      <c r="D648" s="8" t="s">
        <v>3798</v>
      </c>
      <c r="E648" s="8" t="s">
        <v>4172</v>
      </c>
      <c r="F648" s="8" t="s">
        <v>3701</v>
      </c>
      <c r="G648" s="8" t="s">
        <v>4173</v>
      </c>
      <c r="H648" s="8" t="s">
        <v>3703</v>
      </c>
      <c r="I648" s="8" t="s">
        <v>3768</v>
      </c>
      <c r="J648" s="8" t="s">
        <v>3769</v>
      </c>
      <c r="K648" s="8" t="s">
        <v>6482</v>
      </c>
      <c r="M648" s="8" t="s">
        <v>3866</v>
      </c>
      <c r="N648" s="8" t="s">
        <v>3708</v>
      </c>
      <c r="O648" s="8" t="s">
        <v>3804</v>
      </c>
      <c r="P648" s="9">
        <v>1650.01</v>
      </c>
      <c r="Q648" s="8" t="s">
        <v>3805</v>
      </c>
      <c r="S648" s="9">
        <v>472.62</v>
      </c>
      <c r="T648" s="9">
        <v>319.88</v>
      </c>
      <c r="U648" s="8" t="s">
        <v>3717</v>
      </c>
      <c r="V648" s="8" t="s">
        <v>3806</v>
      </c>
      <c r="W648" s="8" t="s">
        <v>3736</v>
      </c>
      <c r="X648" s="8" t="s">
        <v>3807</v>
      </c>
      <c r="Y648" s="8" t="s">
        <v>3738</v>
      </c>
      <c r="AY648" s="8" t="s">
        <v>2599</v>
      </c>
      <c r="AZ648" s="10">
        <v>42130</v>
      </c>
      <c r="BB648" s="8" t="s">
        <v>3717</v>
      </c>
      <c r="BC648" s="10">
        <v>44621</v>
      </c>
      <c r="BE648" s="8" t="s">
        <v>3808</v>
      </c>
      <c r="BF648" s="8" t="s">
        <v>3720</v>
      </c>
      <c r="BG648" s="11">
        <v>28</v>
      </c>
      <c r="BH648" s="11">
        <v>18</v>
      </c>
      <c r="BI648" s="8" t="s">
        <v>3720</v>
      </c>
      <c r="BJ648" s="11">
        <v>23.333300000000001</v>
      </c>
      <c r="BQ648" s="11">
        <v>13.709199999999999</v>
      </c>
      <c r="BR648" s="8" t="s">
        <v>3806</v>
      </c>
      <c r="BW648" s="10">
        <v>44652</v>
      </c>
      <c r="BX648" s="10">
        <v>44743</v>
      </c>
      <c r="BY648" s="9">
        <v>0</v>
      </c>
      <c r="BZ648" s="8" t="s">
        <v>3742</v>
      </c>
      <c r="CF648" s="8" t="s">
        <v>3708</v>
      </c>
      <c r="CH648" s="9">
        <v>2214.86</v>
      </c>
      <c r="CM648" s="12">
        <v>10</v>
      </c>
      <c r="CR648" s="8" t="s">
        <v>6479</v>
      </c>
      <c r="CV648" s="13">
        <v>1</v>
      </c>
    </row>
    <row r="649" spans="1:100" x14ac:dyDescent="0.2">
      <c r="A649" s="8" t="s">
        <v>2602</v>
      </c>
      <c r="B649" s="8" t="s">
        <v>6483</v>
      </c>
      <c r="C649" s="8" t="s">
        <v>3797</v>
      </c>
      <c r="D649" s="8" t="s">
        <v>3798</v>
      </c>
      <c r="E649" s="8" t="s">
        <v>4172</v>
      </c>
      <c r="F649" s="8" t="s">
        <v>3701</v>
      </c>
      <c r="G649" s="8" t="s">
        <v>4301</v>
      </c>
      <c r="H649" s="8" t="s">
        <v>3703</v>
      </c>
      <c r="I649" s="8" t="s">
        <v>4031</v>
      </c>
      <c r="J649" s="8" t="s">
        <v>3769</v>
      </c>
      <c r="K649" s="8" t="s">
        <v>6484</v>
      </c>
      <c r="M649" s="8" t="s">
        <v>3733</v>
      </c>
      <c r="N649" s="8" t="s">
        <v>3708</v>
      </c>
      <c r="O649" s="8" t="s">
        <v>3804</v>
      </c>
      <c r="P649" s="9">
        <v>1977.74</v>
      </c>
      <c r="Q649" s="8" t="s">
        <v>3805</v>
      </c>
      <c r="S649" s="9">
        <v>315.07</v>
      </c>
      <c r="T649" s="9">
        <v>213.25</v>
      </c>
      <c r="U649" s="8" t="s">
        <v>3717</v>
      </c>
      <c r="V649" s="8" t="s">
        <v>3806</v>
      </c>
      <c r="W649" s="8" t="s">
        <v>3736</v>
      </c>
      <c r="X649" s="8" t="s">
        <v>3807</v>
      </c>
      <c r="Y649" s="8" t="s">
        <v>3738</v>
      </c>
      <c r="AY649" s="8" t="s">
        <v>2599</v>
      </c>
      <c r="BB649" s="8" t="s">
        <v>3717</v>
      </c>
      <c r="BC649" s="10">
        <v>44350</v>
      </c>
      <c r="BE649" s="8" t="s">
        <v>3808</v>
      </c>
      <c r="BF649" s="8" t="s">
        <v>3720</v>
      </c>
      <c r="BG649" s="11">
        <v>18.666699999999999</v>
      </c>
      <c r="BH649" s="11">
        <v>18</v>
      </c>
      <c r="BI649" s="8" t="s">
        <v>3720</v>
      </c>
      <c r="BJ649" s="11">
        <v>15.5556</v>
      </c>
      <c r="BQ649" s="11">
        <v>13.709199999999999</v>
      </c>
      <c r="BR649" s="8" t="s">
        <v>3806</v>
      </c>
      <c r="BW649" s="10">
        <v>43466</v>
      </c>
      <c r="BX649" s="10">
        <v>44743</v>
      </c>
      <c r="BY649" s="9">
        <v>0</v>
      </c>
      <c r="BZ649" s="8" t="s">
        <v>3742</v>
      </c>
      <c r="CF649" s="8" t="s">
        <v>3708</v>
      </c>
      <c r="CH649" s="9">
        <v>2636.65</v>
      </c>
      <c r="CM649" s="12">
        <v>10</v>
      </c>
      <c r="CR649" s="8" t="s">
        <v>6483</v>
      </c>
      <c r="CV649" s="13">
        <v>1</v>
      </c>
    </row>
    <row r="650" spans="1:100" x14ac:dyDescent="0.2">
      <c r="A650" s="8" t="s">
        <v>6485</v>
      </c>
      <c r="B650" s="8" t="s">
        <v>6483</v>
      </c>
      <c r="C650" s="8" t="s">
        <v>3797</v>
      </c>
      <c r="D650" s="8" t="s">
        <v>3798</v>
      </c>
      <c r="E650" s="8" t="s">
        <v>4498</v>
      </c>
      <c r="F650" s="8" t="s">
        <v>3701</v>
      </c>
      <c r="G650" s="8" t="s">
        <v>6450</v>
      </c>
      <c r="H650" s="8" t="s">
        <v>3703</v>
      </c>
      <c r="I650" s="8" t="s">
        <v>4031</v>
      </c>
      <c r="J650" s="8" t="s">
        <v>3769</v>
      </c>
      <c r="K650" s="8" t="s">
        <v>6486</v>
      </c>
      <c r="M650" s="8" t="s">
        <v>3733</v>
      </c>
      <c r="N650" s="8" t="s">
        <v>3708</v>
      </c>
      <c r="O650" s="8" t="s">
        <v>3804</v>
      </c>
      <c r="P650" s="9">
        <v>3716.84</v>
      </c>
      <c r="Q650" s="8" t="s">
        <v>3805</v>
      </c>
      <c r="R650" s="8" t="s">
        <v>6487</v>
      </c>
      <c r="S650" s="9">
        <v>2593.39</v>
      </c>
      <c r="T650" s="9">
        <v>1920.48</v>
      </c>
      <c r="U650" s="8" t="s">
        <v>3710</v>
      </c>
      <c r="V650" s="8" t="s">
        <v>6487</v>
      </c>
      <c r="W650" s="8" t="s">
        <v>3736</v>
      </c>
      <c r="X650" s="8" t="s">
        <v>3807</v>
      </c>
      <c r="Y650" s="8" t="s">
        <v>3738</v>
      </c>
      <c r="AY650" s="8" t="s">
        <v>2599</v>
      </c>
      <c r="BB650" s="8" t="s">
        <v>3717</v>
      </c>
      <c r="BC650" s="10">
        <v>44713</v>
      </c>
      <c r="BE650" s="8" t="s">
        <v>3808</v>
      </c>
      <c r="BF650" s="8" t="s">
        <v>3720</v>
      </c>
      <c r="BG650" s="11">
        <v>37.333300000000001</v>
      </c>
      <c r="BH650" s="11">
        <v>18</v>
      </c>
      <c r="BI650" s="8" t="s">
        <v>3720</v>
      </c>
      <c r="BJ650" s="11">
        <v>31.1111</v>
      </c>
      <c r="BQ650" s="11">
        <v>61.729700000000001</v>
      </c>
      <c r="BR650" s="8" t="s">
        <v>6487</v>
      </c>
      <c r="BW650" s="10">
        <v>44470</v>
      </c>
      <c r="BX650" s="10">
        <v>44470</v>
      </c>
      <c r="BY650" s="9">
        <v>0</v>
      </c>
      <c r="BZ650" s="8" t="s">
        <v>3742</v>
      </c>
      <c r="CF650" s="8" t="s">
        <v>3708</v>
      </c>
      <c r="CH650" s="9">
        <v>4834.72</v>
      </c>
      <c r="CM650" s="12">
        <v>10</v>
      </c>
      <c r="CR650" s="8" t="s">
        <v>6483</v>
      </c>
      <c r="CV650" s="13">
        <v>1</v>
      </c>
    </row>
    <row r="651" spans="1:100" x14ac:dyDescent="0.2">
      <c r="A651" s="8" t="s">
        <v>6488</v>
      </c>
      <c r="B651" s="8" t="s">
        <v>6483</v>
      </c>
      <c r="C651" s="8" t="s">
        <v>3818</v>
      </c>
      <c r="D651" s="8" t="s">
        <v>3798</v>
      </c>
      <c r="E651" s="8" t="s">
        <v>4172</v>
      </c>
      <c r="F651" s="8" t="s">
        <v>3701</v>
      </c>
      <c r="G651" s="8" t="s">
        <v>4173</v>
      </c>
      <c r="H651" s="8" t="s">
        <v>3703</v>
      </c>
      <c r="I651" s="8" t="s">
        <v>4031</v>
      </c>
      <c r="J651" s="8" t="s">
        <v>3769</v>
      </c>
      <c r="K651" s="8" t="s">
        <v>6489</v>
      </c>
      <c r="M651" s="8" t="s">
        <v>3733</v>
      </c>
      <c r="N651" s="8" t="s">
        <v>3708</v>
      </c>
      <c r="O651" s="8" t="s">
        <v>3804</v>
      </c>
      <c r="P651" s="9">
        <v>2026.16</v>
      </c>
      <c r="Q651" s="8" t="s">
        <v>3805</v>
      </c>
      <c r="S651" s="9">
        <v>472.62</v>
      </c>
      <c r="T651" s="9">
        <v>319.88</v>
      </c>
      <c r="U651" s="8" t="s">
        <v>3717</v>
      </c>
      <c r="V651" s="8" t="s">
        <v>3806</v>
      </c>
      <c r="W651" s="8" t="s">
        <v>3736</v>
      </c>
      <c r="X651" s="8" t="s">
        <v>3807</v>
      </c>
      <c r="Y651" s="8" t="s">
        <v>3738</v>
      </c>
      <c r="AY651" s="8" t="s">
        <v>2599</v>
      </c>
      <c r="BB651" s="8" t="s">
        <v>3717</v>
      </c>
      <c r="BC651" s="10">
        <v>44306</v>
      </c>
      <c r="BE651" s="8" t="s">
        <v>3808</v>
      </c>
      <c r="BF651" s="8" t="s">
        <v>3720</v>
      </c>
      <c r="BG651" s="11">
        <v>28</v>
      </c>
      <c r="BH651" s="11">
        <v>18</v>
      </c>
      <c r="BI651" s="8" t="s">
        <v>3720</v>
      </c>
      <c r="BJ651" s="11">
        <v>23.333300000000001</v>
      </c>
      <c r="BQ651" s="11">
        <v>13.709199999999999</v>
      </c>
      <c r="BR651" s="8" t="s">
        <v>3806</v>
      </c>
      <c r="BW651" s="10">
        <v>43466</v>
      </c>
      <c r="BX651" s="10">
        <v>44743</v>
      </c>
      <c r="BY651" s="9">
        <v>0</v>
      </c>
      <c r="BZ651" s="8" t="s">
        <v>3742</v>
      </c>
      <c r="CF651" s="8" t="s">
        <v>3708</v>
      </c>
      <c r="CH651" s="9">
        <v>2698.97</v>
      </c>
      <c r="CM651" s="12">
        <v>10</v>
      </c>
      <c r="CR651" s="8" t="s">
        <v>6483</v>
      </c>
      <c r="CV651" s="13">
        <v>1</v>
      </c>
    </row>
    <row r="652" spans="1:100" x14ac:dyDescent="0.2">
      <c r="A652" s="8" t="s">
        <v>6490</v>
      </c>
      <c r="B652" s="8" t="s">
        <v>6483</v>
      </c>
      <c r="C652" s="8" t="s">
        <v>3818</v>
      </c>
      <c r="D652" s="8" t="s">
        <v>3798</v>
      </c>
      <c r="E652" s="8" t="s">
        <v>4498</v>
      </c>
      <c r="F652" s="8" t="s">
        <v>3701</v>
      </c>
      <c r="G652" s="8" t="s">
        <v>6454</v>
      </c>
      <c r="H652" s="8" t="s">
        <v>3703</v>
      </c>
      <c r="I652" s="8" t="s">
        <v>4031</v>
      </c>
      <c r="J652" s="8" t="s">
        <v>3769</v>
      </c>
      <c r="K652" s="8" t="s">
        <v>6491</v>
      </c>
      <c r="M652" s="8" t="s">
        <v>3733</v>
      </c>
      <c r="N652" s="8" t="s">
        <v>3708</v>
      </c>
      <c r="O652" s="8" t="s">
        <v>3804</v>
      </c>
      <c r="P652" s="9">
        <v>4000</v>
      </c>
      <c r="Q652" s="8" t="s">
        <v>3805</v>
      </c>
      <c r="R652" s="8" t="s">
        <v>6487</v>
      </c>
      <c r="S652" s="9">
        <v>3890.07</v>
      </c>
      <c r="T652" s="9">
        <v>2880.71</v>
      </c>
      <c r="U652" s="8" t="s">
        <v>3710</v>
      </c>
      <c r="V652" s="8" t="s">
        <v>6487</v>
      </c>
      <c r="W652" s="8" t="s">
        <v>3736</v>
      </c>
      <c r="X652" s="8" t="s">
        <v>3807</v>
      </c>
      <c r="Y652" s="8" t="s">
        <v>3738</v>
      </c>
      <c r="AY652" s="8" t="s">
        <v>2599</v>
      </c>
      <c r="BB652" s="8" t="s">
        <v>3717</v>
      </c>
      <c r="BC652" s="10">
        <v>44713</v>
      </c>
      <c r="BE652" s="8" t="s">
        <v>3808</v>
      </c>
      <c r="BF652" s="8" t="s">
        <v>3720</v>
      </c>
      <c r="BG652" s="11">
        <v>56</v>
      </c>
      <c r="BH652" s="11">
        <v>18</v>
      </c>
      <c r="BI652" s="8" t="s">
        <v>3720</v>
      </c>
      <c r="BJ652" s="11">
        <v>46.666699999999999</v>
      </c>
      <c r="BQ652" s="11">
        <v>61.729700000000001</v>
      </c>
      <c r="BR652" s="8" t="s">
        <v>6487</v>
      </c>
      <c r="BW652" s="10">
        <v>44470</v>
      </c>
      <c r="BX652" s="10">
        <v>44470</v>
      </c>
      <c r="BY652" s="9">
        <v>0</v>
      </c>
      <c r="BZ652" s="8" t="s">
        <v>3742</v>
      </c>
      <c r="CF652" s="8" t="s">
        <v>3708</v>
      </c>
      <c r="CH652" s="9">
        <v>5189.8</v>
      </c>
      <c r="CM652" s="12">
        <v>10</v>
      </c>
      <c r="CR652" s="8" t="s">
        <v>6483</v>
      </c>
      <c r="CV652" s="13">
        <v>1</v>
      </c>
    </row>
    <row r="653" spans="1:100" x14ac:dyDescent="0.2">
      <c r="A653" s="8" t="s">
        <v>6492</v>
      </c>
      <c r="B653" s="8" t="s">
        <v>6493</v>
      </c>
      <c r="C653" s="8" t="s">
        <v>6494</v>
      </c>
      <c r="D653" s="8" t="s">
        <v>3725</v>
      </c>
      <c r="E653" s="8" t="s">
        <v>6495</v>
      </c>
      <c r="F653" s="8" t="s">
        <v>3895</v>
      </c>
      <c r="G653" s="8" t="s">
        <v>6496</v>
      </c>
      <c r="H653" s="8" t="s">
        <v>3836</v>
      </c>
      <c r="I653" s="8" t="s">
        <v>3786</v>
      </c>
      <c r="J653" s="8" t="s">
        <v>3787</v>
      </c>
      <c r="K653" s="8" t="s">
        <v>6497</v>
      </c>
      <c r="M653" s="8" t="s">
        <v>3733</v>
      </c>
      <c r="N653" s="8" t="s">
        <v>3708</v>
      </c>
      <c r="O653" s="8" t="s">
        <v>3709</v>
      </c>
      <c r="P653" s="9">
        <v>1042.33</v>
      </c>
      <c r="Q653" s="8" t="s">
        <v>3710</v>
      </c>
      <c r="R653" s="8" t="s">
        <v>6498</v>
      </c>
      <c r="S653" s="9">
        <v>736.33</v>
      </c>
      <c r="T653" s="9">
        <v>502.57</v>
      </c>
      <c r="U653" s="8" t="s">
        <v>3710</v>
      </c>
      <c r="V653" s="8" t="s">
        <v>6499</v>
      </c>
      <c r="Y653" s="8" t="s">
        <v>3738</v>
      </c>
      <c r="AY653" s="8" t="s">
        <v>6500</v>
      </c>
      <c r="BB653" s="8" t="s">
        <v>3717</v>
      </c>
      <c r="BC653" s="10">
        <v>44317</v>
      </c>
      <c r="BD653" s="10">
        <v>44767</v>
      </c>
      <c r="BE653" s="8" t="s">
        <v>4013</v>
      </c>
      <c r="BF653" s="8" t="s">
        <v>3720</v>
      </c>
      <c r="BG653" s="11">
        <v>10</v>
      </c>
      <c r="BH653" s="11">
        <v>2.5</v>
      </c>
      <c r="BI653" s="8" t="s">
        <v>3720</v>
      </c>
      <c r="BJ653" s="11">
        <v>10</v>
      </c>
      <c r="BQ653" s="11">
        <v>50.256700000000002</v>
      </c>
      <c r="BR653" s="8" t="s">
        <v>6499</v>
      </c>
      <c r="BW653" s="10">
        <v>44197</v>
      </c>
      <c r="BX653" s="10">
        <v>42887</v>
      </c>
      <c r="BY653" s="9">
        <v>696.45</v>
      </c>
      <c r="BZ653" s="8" t="s">
        <v>3721</v>
      </c>
      <c r="CA653" s="8" t="s">
        <v>3717</v>
      </c>
      <c r="CF653" s="8" t="s">
        <v>3708</v>
      </c>
      <c r="CH653" s="9">
        <v>1432.78</v>
      </c>
      <c r="CM653" s="12">
        <v>10</v>
      </c>
      <c r="CR653" s="8" t="s">
        <v>6493</v>
      </c>
      <c r="CV653" s="13">
        <v>1</v>
      </c>
    </row>
    <row r="654" spans="1:100" x14ac:dyDescent="0.2">
      <c r="A654" s="8" t="s">
        <v>6501</v>
      </c>
      <c r="B654" s="8" t="s">
        <v>6502</v>
      </c>
      <c r="C654" s="8" t="s">
        <v>3925</v>
      </c>
      <c r="D654" s="8" t="s">
        <v>3798</v>
      </c>
      <c r="E654" s="8" t="s">
        <v>3860</v>
      </c>
      <c r="F654" s="8" t="s">
        <v>3701</v>
      </c>
      <c r="G654" s="8" t="s">
        <v>6503</v>
      </c>
      <c r="H654" s="8" t="s">
        <v>3703</v>
      </c>
      <c r="I654" s="8" t="s">
        <v>4569</v>
      </c>
      <c r="J654" s="8" t="s">
        <v>4570</v>
      </c>
      <c r="K654" s="8" t="s">
        <v>6504</v>
      </c>
      <c r="M654" s="8" t="s">
        <v>3866</v>
      </c>
      <c r="N654" s="8" t="s">
        <v>3708</v>
      </c>
      <c r="O654" s="8" t="s">
        <v>3804</v>
      </c>
      <c r="P654" s="9">
        <v>137.19999999999999</v>
      </c>
      <c r="Q654" s="8" t="s">
        <v>3805</v>
      </c>
      <c r="S654" s="9">
        <v>132</v>
      </c>
      <c r="T654" s="9">
        <v>87.59</v>
      </c>
      <c r="U654" s="8" t="s">
        <v>3710</v>
      </c>
      <c r="V654" s="8" t="s">
        <v>4311</v>
      </c>
      <c r="AV654" s="8" t="s">
        <v>4312</v>
      </c>
      <c r="AW654" s="8">
        <v>86</v>
      </c>
      <c r="AX654" s="8">
        <v>2</v>
      </c>
      <c r="AY654" s="8" t="s">
        <v>2733</v>
      </c>
      <c r="AZ654" s="10">
        <v>39071</v>
      </c>
      <c r="BB654" s="8" t="s">
        <v>3717</v>
      </c>
      <c r="BC654" s="10">
        <v>44546</v>
      </c>
      <c r="BE654" s="8" t="s">
        <v>5121</v>
      </c>
      <c r="BF654" s="8" t="s">
        <v>3720</v>
      </c>
      <c r="BG654" s="11">
        <v>30</v>
      </c>
      <c r="BH654" s="11">
        <v>20</v>
      </c>
      <c r="BI654" s="8" t="s">
        <v>3720</v>
      </c>
      <c r="BJ654" s="11">
        <v>30</v>
      </c>
      <c r="BQ654" s="11">
        <v>2.9196</v>
      </c>
      <c r="BR654" s="8" t="s">
        <v>4311</v>
      </c>
      <c r="BW654" s="10">
        <v>41456</v>
      </c>
      <c r="BX654" s="10">
        <v>42401</v>
      </c>
      <c r="BY654" s="9">
        <v>0</v>
      </c>
      <c r="BZ654" s="8" t="s">
        <v>3742</v>
      </c>
      <c r="CF654" s="8" t="s">
        <v>3708</v>
      </c>
      <c r="CH654" s="9">
        <v>206.76</v>
      </c>
      <c r="CM654" s="12">
        <v>10</v>
      </c>
      <c r="CR654" s="8" t="s">
        <v>6502</v>
      </c>
      <c r="CV654" s="13">
        <v>1</v>
      </c>
    </row>
    <row r="655" spans="1:100" x14ac:dyDescent="0.2">
      <c r="A655" s="8" t="s">
        <v>6505</v>
      </c>
      <c r="B655" s="8" t="s">
        <v>6502</v>
      </c>
      <c r="C655" s="8" t="s">
        <v>3925</v>
      </c>
      <c r="D655" s="8" t="s">
        <v>3798</v>
      </c>
      <c r="E655" s="8" t="s">
        <v>3874</v>
      </c>
      <c r="F655" s="8" t="s">
        <v>3701</v>
      </c>
      <c r="G655" s="8" t="s">
        <v>6506</v>
      </c>
      <c r="H655" s="8" t="s">
        <v>3703</v>
      </c>
      <c r="I655" s="8" t="s">
        <v>4569</v>
      </c>
      <c r="J655" s="8" t="s">
        <v>4570</v>
      </c>
      <c r="K655" s="8" t="s">
        <v>6504</v>
      </c>
      <c r="M655" s="8" t="s">
        <v>3866</v>
      </c>
      <c r="N655" s="8" t="s">
        <v>3708</v>
      </c>
      <c r="O655" s="8" t="s">
        <v>3804</v>
      </c>
      <c r="P655" s="9">
        <v>428.14</v>
      </c>
      <c r="Q655" s="8" t="s">
        <v>3805</v>
      </c>
      <c r="S655" s="9">
        <v>395.98</v>
      </c>
      <c r="T655" s="9">
        <v>262.76</v>
      </c>
      <c r="U655" s="8" t="s">
        <v>3710</v>
      </c>
      <c r="V655" s="8" t="s">
        <v>4311</v>
      </c>
      <c r="AV655" s="8" t="s">
        <v>4312</v>
      </c>
      <c r="AW655" s="8">
        <v>86</v>
      </c>
      <c r="AX655" s="8">
        <v>2</v>
      </c>
      <c r="AY655" s="8" t="s">
        <v>2733</v>
      </c>
      <c r="AZ655" s="10">
        <v>39071</v>
      </c>
      <c r="BB655" s="8" t="s">
        <v>3717</v>
      </c>
      <c r="BC655" s="10">
        <v>44546</v>
      </c>
      <c r="BE655" s="8" t="s">
        <v>5121</v>
      </c>
      <c r="BF655" s="8" t="s">
        <v>3720</v>
      </c>
      <c r="BG655" s="11">
        <v>90</v>
      </c>
      <c r="BH655" s="11">
        <v>20</v>
      </c>
      <c r="BI655" s="8" t="s">
        <v>3720</v>
      </c>
      <c r="BJ655" s="11">
        <v>90</v>
      </c>
      <c r="BQ655" s="11">
        <v>2.9196</v>
      </c>
      <c r="BR655" s="8" t="s">
        <v>4311</v>
      </c>
      <c r="BW655" s="10">
        <v>41456</v>
      </c>
      <c r="BX655" s="10">
        <v>42401</v>
      </c>
      <c r="BY655" s="9">
        <v>0</v>
      </c>
      <c r="BZ655" s="8" t="s">
        <v>3742</v>
      </c>
      <c r="CF655" s="8" t="s">
        <v>3708</v>
      </c>
      <c r="CH655" s="9">
        <v>620.28</v>
      </c>
      <c r="CM655" s="12">
        <v>10</v>
      </c>
      <c r="CR655" s="8" t="s">
        <v>6502</v>
      </c>
      <c r="CV655" s="13">
        <v>1</v>
      </c>
    </row>
    <row r="656" spans="1:100" x14ac:dyDescent="0.2">
      <c r="A656" s="8" t="s">
        <v>6507</v>
      </c>
      <c r="B656" s="8" t="s">
        <v>6508</v>
      </c>
      <c r="C656" s="8" t="s">
        <v>4077</v>
      </c>
      <c r="D656" s="8" t="s">
        <v>3699</v>
      </c>
      <c r="E656" s="8" t="s">
        <v>4498</v>
      </c>
      <c r="F656" s="8" t="s">
        <v>3701</v>
      </c>
      <c r="G656" s="8" t="s">
        <v>6509</v>
      </c>
      <c r="H656" s="8" t="s">
        <v>3703</v>
      </c>
      <c r="I656" s="8" t="s">
        <v>6466</v>
      </c>
      <c r="J656" s="8" t="s">
        <v>3769</v>
      </c>
      <c r="K656" s="8" t="s">
        <v>6510</v>
      </c>
      <c r="M656" s="8" t="s">
        <v>4033</v>
      </c>
      <c r="N656" s="8" t="s">
        <v>3708</v>
      </c>
      <c r="O656" s="8" t="s">
        <v>3804</v>
      </c>
      <c r="P656" s="9">
        <v>582.62</v>
      </c>
      <c r="Q656" s="8" t="s">
        <v>3805</v>
      </c>
      <c r="S656" s="9">
        <v>795.48</v>
      </c>
      <c r="T656" s="9">
        <v>582.62</v>
      </c>
      <c r="U656" s="8" t="s">
        <v>3710</v>
      </c>
      <c r="V656" s="8" t="s">
        <v>6511</v>
      </c>
      <c r="W656" s="8" t="s">
        <v>3736</v>
      </c>
      <c r="X656" s="8" t="s">
        <v>6512</v>
      </c>
      <c r="Y656" s="8" t="s">
        <v>3738</v>
      </c>
      <c r="AY656" s="8" t="s">
        <v>2465</v>
      </c>
      <c r="AZ656" s="10">
        <v>43110</v>
      </c>
      <c r="BA656" s="10">
        <v>44953</v>
      </c>
      <c r="BC656" s="10">
        <v>43930</v>
      </c>
      <c r="BE656" s="8" t="s">
        <v>4679</v>
      </c>
      <c r="BF656" s="8" t="s">
        <v>3719</v>
      </c>
      <c r="BG656" s="11">
        <v>18.666699999999999</v>
      </c>
      <c r="BH656" s="11">
        <v>300</v>
      </c>
      <c r="BI656" s="8" t="s">
        <v>3720</v>
      </c>
      <c r="BJ656" s="11">
        <v>18.666699999999999</v>
      </c>
      <c r="BQ656" s="11">
        <v>31.211500000000001</v>
      </c>
      <c r="BR656" s="8" t="s">
        <v>6511</v>
      </c>
      <c r="BW656" s="10">
        <v>44593</v>
      </c>
      <c r="BX656" s="10">
        <v>44562</v>
      </c>
      <c r="BY656" s="9">
        <v>0</v>
      </c>
      <c r="BZ656" s="8" t="s">
        <v>3742</v>
      </c>
      <c r="CF656" s="8" t="s">
        <v>3708</v>
      </c>
      <c r="CH656" s="9">
        <v>827.36</v>
      </c>
      <c r="CM656" s="12">
        <v>10</v>
      </c>
      <c r="CR656" s="8" t="s">
        <v>6508</v>
      </c>
      <c r="CV656" s="13">
        <v>1</v>
      </c>
    </row>
    <row r="657" spans="1:100" x14ac:dyDescent="0.2">
      <c r="A657" s="8" t="s">
        <v>6513</v>
      </c>
      <c r="B657" s="8" t="s">
        <v>6508</v>
      </c>
      <c r="C657" s="8" t="s">
        <v>4946</v>
      </c>
      <c r="D657" s="8" t="s">
        <v>3699</v>
      </c>
      <c r="E657" s="8" t="s">
        <v>4498</v>
      </c>
      <c r="F657" s="8" t="s">
        <v>3701</v>
      </c>
      <c r="G657" s="8" t="s">
        <v>6514</v>
      </c>
      <c r="H657" s="8" t="s">
        <v>3703</v>
      </c>
      <c r="I657" s="8" t="s">
        <v>6466</v>
      </c>
      <c r="J657" s="8" t="s">
        <v>3769</v>
      </c>
      <c r="K657" s="8" t="s">
        <v>6515</v>
      </c>
      <c r="M657" s="8" t="s">
        <v>4033</v>
      </c>
      <c r="N657" s="8" t="s">
        <v>3708</v>
      </c>
      <c r="O657" s="8" t="s">
        <v>3804</v>
      </c>
      <c r="P657" s="9">
        <v>873.92</v>
      </c>
      <c r="Q657" s="8" t="s">
        <v>3805</v>
      </c>
      <c r="S657" s="9">
        <v>1193.21</v>
      </c>
      <c r="T657" s="9">
        <v>873.92</v>
      </c>
      <c r="U657" s="8" t="s">
        <v>3710</v>
      </c>
      <c r="V657" s="8" t="s">
        <v>6511</v>
      </c>
      <c r="W657" s="8" t="s">
        <v>3736</v>
      </c>
      <c r="X657" s="8" t="s">
        <v>6512</v>
      </c>
      <c r="Y657" s="8" t="s">
        <v>3738</v>
      </c>
      <c r="AY657" s="8" t="s">
        <v>2465</v>
      </c>
      <c r="AZ657" s="10">
        <v>43110</v>
      </c>
      <c r="BA657" s="10">
        <v>44953</v>
      </c>
      <c r="BC657" s="10">
        <v>43948</v>
      </c>
      <c r="BE657" s="8" t="s">
        <v>4679</v>
      </c>
      <c r="BF657" s="8" t="s">
        <v>3719</v>
      </c>
      <c r="BG657" s="11">
        <v>28</v>
      </c>
      <c r="BH657" s="11">
        <v>300</v>
      </c>
      <c r="BI657" s="8" t="s">
        <v>3720</v>
      </c>
      <c r="BJ657" s="11">
        <v>28</v>
      </c>
      <c r="BQ657" s="11">
        <v>31.211500000000001</v>
      </c>
      <c r="BR657" s="8" t="s">
        <v>6511</v>
      </c>
      <c r="BW657" s="10">
        <v>44593</v>
      </c>
      <c r="BX657" s="10">
        <v>44562</v>
      </c>
      <c r="BY657" s="9">
        <v>0</v>
      </c>
      <c r="BZ657" s="8" t="s">
        <v>3742</v>
      </c>
      <c r="CF657" s="8" t="s">
        <v>3708</v>
      </c>
      <c r="CH657" s="9">
        <v>1211.8699999999999</v>
      </c>
      <c r="CM657" s="12">
        <v>10</v>
      </c>
      <c r="CR657" s="8" t="s">
        <v>6508</v>
      </c>
      <c r="CV657" s="13">
        <v>1</v>
      </c>
    </row>
    <row r="658" spans="1:100" x14ac:dyDescent="0.2">
      <c r="A658" s="8" t="s">
        <v>6516</v>
      </c>
      <c r="B658" s="8" t="s">
        <v>6508</v>
      </c>
      <c r="C658" s="8" t="s">
        <v>4019</v>
      </c>
      <c r="D658" s="8" t="s">
        <v>3699</v>
      </c>
      <c r="E658" s="8" t="s">
        <v>4498</v>
      </c>
      <c r="F658" s="8" t="s">
        <v>3701</v>
      </c>
      <c r="G658" s="8" t="s">
        <v>6517</v>
      </c>
      <c r="H658" s="8" t="s">
        <v>3703</v>
      </c>
      <c r="I658" s="8" t="s">
        <v>6466</v>
      </c>
      <c r="J658" s="8" t="s">
        <v>3769</v>
      </c>
      <c r="K658" s="8" t="s">
        <v>6518</v>
      </c>
      <c r="M658" s="8" t="s">
        <v>4033</v>
      </c>
      <c r="N658" s="8" t="s">
        <v>3708</v>
      </c>
      <c r="O658" s="8" t="s">
        <v>3804</v>
      </c>
      <c r="P658" s="9">
        <v>1165.23</v>
      </c>
      <c r="Q658" s="8" t="s">
        <v>3805</v>
      </c>
      <c r="S658" s="9">
        <v>1590.95</v>
      </c>
      <c r="T658" s="9">
        <v>1165.23</v>
      </c>
      <c r="U658" s="8" t="s">
        <v>3710</v>
      </c>
      <c r="V658" s="8" t="s">
        <v>6511</v>
      </c>
      <c r="W658" s="8" t="s">
        <v>3736</v>
      </c>
      <c r="X658" s="8" t="s">
        <v>6512</v>
      </c>
      <c r="Y658" s="8" t="s">
        <v>3738</v>
      </c>
      <c r="Z658" s="8" t="s">
        <v>3739</v>
      </c>
      <c r="AY658" s="8" t="s">
        <v>2465</v>
      </c>
      <c r="AZ658" s="10">
        <v>43110</v>
      </c>
      <c r="BA658" s="10">
        <v>44953</v>
      </c>
      <c r="BC658" s="10">
        <v>43979</v>
      </c>
      <c r="BE658" s="8" t="s">
        <v>4679</v>
      </c>
      <c r="BF658" s="8" t="s">
        <v>3719</v>
      </c>
      <c r="BG658" s="11">
        <v>37.333300000000001</v>
      </c>
      <c r="BH658" s="11">
        <v>300</v>
      </c>
      <c r="BI658" s="8" t="s">
        <v>3720</v>
      </c>
      <c r="BJ658" s="11">
        <v>37.333300000000001</v>
      </c>
      <c r="BQ658" s="11">
        <v>31.211500000000001</v>
      </c>
      <c r="BR658" s="8" t="s">
        <v>6511</v>
      </c>
      <c r="BW658" s="10">
        <v>44593</v>
      </c>
      <c r="BX658" s="10">
        <v>44562</v>
      </c>
      <c r="BY658" s="9">
        <v>0</v>
      </c>
      <c r="BZ658" s="8" t="s">
        <v>3742</v>
      </c>
      <c r="CA658" s="8" t="s">
        <v>3717</v>
      </c>
      <c r="CF658" s="8" t="s">
        <v>3708</v>
      </c>
      <c r="CH658" s="9">
        <v>1590.95</v>
      </c>
      <c r="CM658" s="12">
        <v>10</v>
      </c>
      <c r="CR658" s="8" t="s">
        <v>6508</v>
      </c>
      <c r="CV658" s="13">
        <v>1</v>
      </c>
    </row>
    <row r="659" spans="1:100" x14ac:dyDescent="0.2">
      <c r="A659" s="8" t="s">
        <v>6519</v>
      </c>
      <c r="B659" s="8" t="s">
        <v>6508</v>
      </c>
      <c r="C659" s="8" t="s">
        <v>4215</v>
      </c>
      <c r="D659" s="8" t="s">
        <v>3699</v>
      </c>
      <c r="E659" s="8" t="s">
        <v>5747</v>
      </c>
      <c r="F659" s="8" t="s">
        <v>3701</v>
      </c>
      <c r="G659" s="8" t="s">
        <v>6520</v>
      </c>
      <c r="H659" s="8" t="s">
        <v>3703</v>
      </c>
      <c r="I659" s="8" t="s">
        <v>6466</v>
      </c>
      <c r="J659" s="8" t="s">
        <v>3769</v>
      </c>
      <c r="K659" s="8" t="s">
        <v>6521</v>
      </c>
      <c r="M659" s="8" t="s">
        <v>4033</v>
      </c>
      <c r="N659" s="8" t="s">
        <v>3708</v>
      </c>
      <c r="O659" s="8" t="s">
        <v>3804</v>
      </c>
      <c r="P659" s="9">
        <v>72.83</v>
      </c>
      <c r="Q659" s="8" t="s">
        <v>3805</v>
      </c>
      <c r="S659" s="9">
        <v>99.44</v>
      </c>
      <c r="T659" s="9">
        <v>72.83</v>
      </c>
      <c r="U659" s="8" t="s">
        <v>3710</v>
      </c>
      <c r="V659" s="8" t="s">
        <v>6511</v>
      </c>
      <c r="W659" s="8" t="s">
        <v>3736</v>
      </c>
      <c r="X659" s="8" t="s">
        <v>6512</v>
      </c>
      <c r="Y659" s="8" t="s">
        <v>3738</v>
      </c>
      <c r="AY659" s="8" t="s">
        <v>2465</v>
      </c>
      <c r="AZ659" s="10">
        <v>43110</v>
      </c>
      <c r="BA659" s="10">
        <v>44953</v>
      </c>
      <c r="BC659" s="10">
        <v>44022</v>
      </c>
      <c r="BE659" s="8" t="s">
        <v>4679</v>
      </c>
      <c r="BF659" s="8" t="s">
        <v>3719</v>
      </c>
      <c r="BG659" s="11">
        <v>2.3332999999999999</v>
      </c>
      <c r="BH659" s="11">
        <v>300</v>
      </c>
      <c r="BI659" s="8" t="s">
        <v>3720</v>
      </c>
      <c r="BJ659" s="11">
        <v>2.3332999999999999</v>
      </c>
      <c r="BQ659" s="11">
        <v>31.211500000000001</v>
      </c>
      <c r="BR659" s="8" t="s">
        <v>6511</v>
      </c>
      <c r="BW659" s="10">
        <v>44593</v>
      </c>
      <c r="BX659" s="10">
        <v>44562</v>
      </c>
      <c r="BY659" s="9">
        <v>0</v>
      </c>
      <c r="BZ659" s="8" t="s">
        <v>3750</v>
      </c>
      <c r="CF659" s="8" t="s">
        <v>3708</v>
      </c>
      <c r="CH659" s="9">
        <v>109.75</v>
      </c>
      <c r="CM659" s="12">
        <v>10</v>
      </c>
      <c r="CR659" s="8" t="s">
        <v>6508</v>
      </c>
      <c r="CV659" s="13">
        <v>1</v>
      </c>
    </row>
    <row r="660" spans="1:100" x14ac:dyDescent="0.2">
      <c r="A660" s="8" t="s">
        <v>6522</v>
      </c>
      <c r="B660" s="8" t="s">
        <v>6523</v>
      </c>
      <c r="C660" s="8" t="s">
        <v>3782</v>
      </c>
      <c r="D660" s="8" t="s">
        <v>3783</v>
      </c>
      <c r="E660" s="8" t="s">
        <v>5040</v>
      </c>
      <c r="F660" s="8" t="s">
        <v>3765</v>
      </c>
      <c r="G660" s="8" t="s">
        <v>6524</v>
      </c>
      <c r="H660" s="8" t="s">
        <v>3767</v>
      </c>
      <c r="I660" s="8" t="s">
        <v>6525</v>
      </c>
      <c r="J660" s="8" t="s">
        <v>6526</v>
      </c>
      <c r="K660" s="8" t="s">
        <v>6527</v>
      </c>
      <c r="M660" s="8" t="s">
        <v>3733</v>
      </c>
      <c r="N660" s="8" t="s">
        <v>3708</v>
      </c>
      <c r="O660" s="8" t="s">
        <v>3804</v>
      </c>
      <c r="P660" s="9">
        <v>22626</v>
      </c>
      <c r="Q660" s="8" t="s">
        <v>3805</v>
      </c>
      <c r="R660" s="8" t="s">
        <v>6528</v>
      </c>
      <c r="S660" s="9">
        <v>15745.17</v>
      </c>
      <c r="T660" s="9">
        <v>11879.31</v>
      </c>
      <c r="U660" s="8" t="s">
        <v>3710</v>
      </c>
      <c r="V660" s="8" t="s">
        <v>6528</v>
      </c>
      <c r="W660" s="8" t="s">
        <v>3710</v>
      </c>
      <c r="Y660" s="8" t="s">
        <v>3738</v>
      </c>
      <c r="AY660" s="8" t="s">
        <v>5140</v>
      </c>
      <c r="BB660" s="8" t="s">
        <v>3717</v>
      </c>
      <c r="BC660" s="10">
        <v>44273</v>
      </c>
      <c r="BH660" s="11">
        <v>41.1905</v>
      </c>
      <c r="BI660" s="8" t="s">
        <v>3720</v>
      </c>
      <c r="BJ660" s="11">
        <v>12.1387</v>
      </c>
      <c r="BQ660" s="11">
        <v>978.62950000000001</v>
      </c>
      <c r="BR660" s="8" t="s">
        <v>6528</v>
      </c>
      <c r="BW660" s="10">
        <v>43586</v>
      </c>
      <c r="BX660" s="10">
        <v>43586</v>
      </c>
      <c r="BY660" s="9">
        <v>0</v>
      </c>
      <c r="BZ660" s="8" t="s">
        <v>3777</v>
      </c>
      <c r="CF660" s="8" t="s">
        <v>3708</v>
      </c>
      <c r="CH660" s="9">
        <v>26330.17</v>
      </c>
      <c r="CM660" s="12">
        <v>10</v>
      </c>
      <c r="CR660" s="8" t="s">
        <v>6523</v>
      </c>
      <c r="CV660" s="13">
        <v>1</v>
      </c>
    </row>
    <row r="661" spans="1:100" x14ac:dyDescent="0.2">
      <c r="A661" s="8" t="s">
        <v>6529</v>
      </c>
      <c r="B661" s="8" t="s">
        <v>6523</v>
      </c>
      <c r="C661" s="8" t="s">
        <v>3782</v>
      </c>
      <c r="D661" s="8" t="s">
        <v>3783</v>
      </c>
      <c r="E661" s="8" t="s">
        <v>3792</v>
      </c>
      <c r="F661" s="8" t="s">
        <v>3765</v>
      </c>
      <c r="G661" s="8" t="s">
        <v>3793</v>
      </c>
      <c r="H661" s="8" t="s">
        <v>3767</v>
      </c>
      <c r="I661" s="8" t="s">
        <v>6525</v>
      </c>
      <c r="J661" s="8" t="s">
        <v>6526</v>
      </c>
      <c r="K661" s="8" t="s">
        <v>6530</v>
      </c>
      <c r="M661" s="8" t="s">
        <v>3733</v>
      </c>
      <c r="N661" s="8" t="s">
        <v>3708</v>
      </c>
      <c r="O661" s="8" t="s">
        <v>3804</v>
      </c>
      <c r="P661" s="9">
        <v>4750</v>
      </c>
      <c r="Q661" s="8" t="s">
        <v>3805</v>
      </c>
      <c r="R661" s="8" t="s">
        <v>6528</v>
      </c>
      <c r="S661" s="9">
        <v>3149.03</v>
      </c>
      <c r="T661" s="9">
        <v>2375.86</v>
      </c>
      <c r="U661" s="8" t="s">
        <v>3710</v>
      </c>
      <c r="V661" s="8" t="s">
        <v>6528</v>
      </c>
      <c r="W661" s="8" t="s">
        <v>3710</v>
      </c>
      <c r="Y661" s="8" t="s">
        <v>3738</v>
      </c>
      <c r="AY661" s="8" t="s">
        <v>5140</v>
      </c>
      <c r="BB661" s="8" t="s">
        <v>3717</v>
      </c>
      <c r="BC661" s="10">
        <v>44028</v>
      </c>
      <c r="BH661" s="11">
        <v>41.1905</v>
      </c>
      <c r="BI661" s="8" t="s">
        <v>3720</v>
      </c>
      <c r="BJ661" s="11">
        <v>2.4277000000000002</v>
      </c>
      <c r="BQ661" s="11">
        <v>978.62950000000001</v>
      </c>
      <c r="BR661" s="8" t="s">
        <v>6528</v>
      </c>
      <c r="BW661" s="10">
        <v>43586</v>
      </c>
      <c r="BX661" s="10">
        <v>43586</v>
      </c>
      <c r="BY661" s="9">
        <v>0</v>
      </c>
      <c r="BZ661" s="8" t="s">
        <v>3777</v>
      </c>
      <c r="CF661" s="8" t="s">
        <v>3708</v>
      </c>
      <c r="CH661" s="9">
        <v>6130.3</v>
      </c>
      <c r="CM661" s="12">
        <v>10</v>
      </c>
      <c r="CR661" s="8" t="s">
        <v>6523</v>
      </c>
      <c r="CV661" s="13">
        <v>1</v>
      </c>
    </row>
    <row r="662" spans="1:100" x14ac:dyDescent="0.2">
      <c r="A662" s="8" t="s">
        <v>6531</v>
      </c>
      <c r="B662" s="8" t="s">
        <v>6532</v>
      </c>
      <c r="C662" s="8" t="s">
        <v>4691</v>
      </c>
      <c r="D662" s="8" t="s">
        <v>3699</v>
      </c>
      <c r="E662" s="8" t="s">
        <v>3860</v>
      </c>
      <c r="F662" s="8" t="s">
        <v>3701</v>
      </c>
      <c r="G662" s="8" t="s">
        <v>4699</v>
      </c>
      <c r="H662" s="8" t="s">
        <v>3703</v>
      </c>
      <c r="I662" s="8" t="s">
        <v>3918</v>
      </c>
      <c r="J662" s="8" t="s">
        <v>3769</v>
      </c>
      <c r="K662" s="8" t="s">
        <v>6533</v>
      </c>
      <c r="M662" s="8" t="s">
        <v>3707</v>
      </c>
      <c r="N662" s="8" t="s">
        <v>3708</v>
      </c>
      <c r="O662" s="8" t="s">
        <v>3804</v>
      </c>
      <c r="P662" s="9">
        <v>3768.95</v>
      </c>
      <c r="Q662" s="8" t="s">
        <v>3805</v>
      </c>
      <c r="S662" s="9">
        <v>219.25</v>
      </c>
      <c r="T662" s="9">
        <v>145.49</v>
      </c>
      <c r="U662" s="8" t="s">
        <v>3710</v>
      </c>
      <c r="V662" s="8" t="s">
        <v>5036</v>
      </c>
      <c r="W662" s="8" t="s">
        <v>3736</v>
      </c>
      <c r="X662" s="8" t="s">
        <v>3854</v>
      </c>
      <c r="Y662" s="8" t="s">
        <v>3738</v>
      </c>
      <c r="AV662" s="8" t="s">
        <v>5033</v>
      </c>
      <c r="AW662" s="8">
        <v>66</v>
      </c>
      <c r="AX662" s="8">
        <v>2</v>
      </c>
      <c r="AY662" s="8" t="s">
        <v>6534</v>
      </c>
      <c r="AZ662" s="10">
        <v>36901</v>
      </c>
      <c r="BB662" s="8" t="s">
        <v>3717</v>
      </c>
      <c r="BC662" s="10">
        <v>43808</v>
      </c>
      <c r="BE662" s="8" t="s">
        <v>4020</v>
      </c>
      <c r="BF662" s="8" t="s">
        <v>3720</v>
      </c>
      <c r="BG662" s="11">
        <v>30</v>
      </c>
      <c r="BH662" s="11">
        <v>25</v>
      </c>
      <c r="BI662" s="8" t="s">
        <v>3720</v>
      </c>
      <c r="BJ662" s="11">
        <v>30</v>
      </c>
      <c r="BQ662" s="11">
        <v>4.8497000000000003</v>
      </c>
      <c r="BR662" s="8" t="s">
        <v>5036</v>
      </c>
      <c r="BW662" s="10">
        <v>42095</v>
      </c>
      <c r="BX662" s="10">
        <v>44136</v>
      </c>
      <c r="BY662" s="9">
        <v>1961.34</v>
      </c>
      <c r="BZ662" s="8" t="s">
        <v>3721</v>
      </c>
      <c r="CF662" s="8" t="s">
        <v>3708</v>
      </c>
      <c r="CH662" s="9">
        <v>4900.0600000000004</v>
      </c>
      <c r="CM662" s="12">
        <v>10</v>
      </c>
      <c r="CR662" s="8" t="s">
        <v>6532</v>
      </c>
      <c r="CV662" s="13">
        <v>1</v>
      </c>
    </row>
    <row r="663" spans="1:100" x14ac:dyDescent="0.2">
      <c r="A663" s="8" t="s">
        <v>6535</v>
      </c>
      <c r="B663" s="8" t="s">
        <v>6532</v>
      </c>
      <c r="C663" s="8" t="s">
        <v>4691</v>
      </c>
      <c r="D663" s="8" t="s">
        <v>3699</v>
      </c>
      <c r="E663" s="8" t="s">
        <v>3874</v>
      </c>
      <c r="F663" s="8" t="s">
        <v>3701</v>
      </c>
      <c r="G663" s="8" t="s">
        <v>4705</v>
      </c>
      <c r="H663" s="8" t="s">
        <v>3703</v>
      </c>
      <c r="I663" s="8" t="s">
        <v>3918</v>
      </c>
      <c r="J663" s="8" t="s">
        <v>3769</v>
      </c>
      <c r="K663" s="8" t="s">
        <v>6533</v>
      </c>
      <c r="M663" s="8" t="s">
        <v>3707</v>
      </c>
      <c r="N663" s="8" t="s">
        <v>3708</v>
      </c>
      <c r="O663" s="8" t="s">
        <v>3804</v>
      </c>
      <c r="P663" s="9">
        <v>8691.4500000000007</v>
      </c>
      <c r="Q663" s="8" t="s">
        <v>3805</v>
      </c>
      <c r="S663" s="9">
        <v>657.76</v>
      </c>
      <c r="T663" s="9">
        <v>436.47</v>
      </c>
      <c r="U663" s="8" t="s">
        <v>3710</v>
      </c>
      <c r="V663" s="8" t="s">
        <v>5036</v>
      </c>
      <c r="W663" s="8" t="s">
        <v>3736</v>
      </c>
      <c r="X663" s="8" t="s">
        <v>3854</v>
      </c>
      <c r="Y663" s="8" t="s">
        <v>3738</v>
      </c>
      <c r="AV663" s="8" t="s">
        <v>5033</v>
      </c>
      <c r="AW663" s="8">
        <v>66</v>
      </c>
      <c r="AX663" s="8">
        <v>2</v>
      </c>
      <c r="AY663" s="8" t="s">
        <v>6534</v>
      </c>
      <c r="AZ663" s="10">
        <v>36901</v>
      </c>
      <c r="BB663" s="8" t="s">
        <v>3717</v>
      </c>
      <c r="BC663" s="10">
        <v>44643</v>
      </c>
      <c r="BE663" s="8" t="s">
        <v>4020</v>
      </c>
      <c r="BF663" s="8" t="s">
        <v>3720</v>
      </c>
      <c r="BG663" s="11">
        <v>90</v>
      </c>
      <c r="BH663" s="11">
        <v>25</v>
      </c>
      <c r="BI663" s="8" t="s">
        <v>3720</v>
      </c>
      <c r="BJ663" s="11">
        <v>90</v>
      </c>
      <c r="BQ663" s="11">
        <v>4.8497000000000003</v>
      </c>
      <c r="BR663" s="8" t="s">
        <v>5036</v>
      </c>
      <c r="BW663" s="10">
        <v>41275</v>
      </c>
      <c r="BX663" s="10">
        <v>44136</v>
      </c>
      <c r="BY663" s="9">
        <v>5884.02</v>
      </c>
      <c r="BZ663" s="8" t="s">
        <v>3721</v>
      </c>
      <c r="CF663" s="8" t="s">
        <v>3708</v>
      </c>
      <c r="CH663" s="9">
        <v>10666.82</v>
      </c>
      <c r="CM663" s="12">
        <v>10</v>
      </c>
      <c r="CR663" s="8" t="s">
        <v>6532</v>
      </c>
      <c r="CV663" s="13">
        <v>1</v>
      </c>
    </row>
    <row r="664" spans="1:100" x14ac:dyDescent="0.2">
      <c r="A664" s="8" t="s">
        <v>6536</v>
      </c>
      <c r="B664" s="8" t="s">
        <v>6537</v>
      </c>
      <c r="C664" s="8" t="s">
        <v>4265</v>
      </c>
      <c r="D664" s="8" t="s">
        <v>4644</v>
      </c>
      <c r="E664" s="8" t="s">
        <v>4172</v>
      </c>
      <c r="F664" s="8" t="s">
        <v>3701</v>
      </c>
      <c r="G664" s="8" t="s">
        <v>6538</v>
      </c>
      <c r="H664" s="8" t="s">
        <v>3703</v>
      </c>
      <c r="I664" s="8" t="s">
        <v>5143</v>
      </c>
      <c r="J664" s="8" t="s">
        <v>4009</v>
      </c>
      <c r="K664" s="8" t="s">
        <v>6539</v>
      </c>
      <c r="M664" s="8" t="s">
        <v>3866</v>
      </c>
      <c r="N664" s="8" t="s">
        <v>3708</v>
      </c>
      <c r="O664" s="8" t="s">
        <v>3804</v>
      </c>
      <c r="P664" s="9">
        <v>423.74</v>
      </c>
      <c r="Q664" s="8" t="s">
        <v>3805</v>
      </c>
      <c r="R664" s="8" t="s">
        <v>6540</v>
      </c>
      <c r="S664" s="9">
        <v>132.6</v>
      </c>
      <c r="T664" s="9">
        <v>95.51</v>
      </c>
      <c r="U664" s="8" t="s">
        <v>3710</v>
      </c>
      <c r="V664" s="8" t="s">
        <v>6541</v>
      </c>
      <c r="W664" s="8" t="s">
        <v>3713</v>
      </c>
      <c r="X664" s="8" t="s">
        <v>6466</v>
      </c>
      <c r="Y664" s="8" t="s">
        <v>3738</v>
      </c>
      <c r="AV664" s="8" t="s">
        <v>6542</v>
      </c>
      <c r="AW664" s="8">
        <v>82</v>
      </c>
      <c r="AX664" s="8">
        <v>2</v>
      </c>
      <c r="AY664" s="8" t="s">
        <v>6543</v>
      </c>
      <c r="AZ664" s="10">
        <v>42578</v>
      </c>
      <c r="BB664" s="8" t="s">
        <v>3717</v>
      </c>
      <c r="BC664" s="10">
        <v>42899</v>
      </c>
      <c r="BD664" s="10">
        <v>44197</v>
      </c>
      <c r="BE664" s="8" t="s">
        <v>5807</v>
      </c>
      <c r="BF664" s="8" t="s">
        <v>3720</v>
      </c>
      <c r="BG664" s="11">
        <v>9.3332999999999995</v>
      </c>
      <c r="BH664" s="11">
        <v>15</v>
      </c>
      <c r="BI664" s="8" t="s">
        <v>3720</v>
      </c>
      <c r="BJ664" s="11">
        <v>3.7332999999999998</v>
      </c>
      <c r="BQ664" s="11">
        <v>25.581600000000002</v>
      </c>
      <c r="BR664" s="8" t="s">
        <v>6541</v>
      </c>
      <c r="BW664" s="10">
        <v>42826</v>
      </c>
      <c r="BX664" s="10">
        <v>42979</v>
      </c>
      <c r="BY664" s="9">
        <v>0</v>
      </c>
      <c r="BZ664" s="8" t="s">
        <v>3750</v>
      </c>
      <c r="CF664" s="8" t="s">
        <v>3708</v>
      </c>
      <c r="CH664" s="9">
        <v>614.28</v>
      </c>
      <c r="CM664" s="12">
        <v>10</v>
      </c>
      <c r="CR664" s="8" t="s">
        <v>6537</v>
      </c>
      <c r="CV664" s="13">
        <v>1</v>
      </c>
    </row>
    <row r="665" spans="1:100" x14ac:dyDescent="0.2">
      <c r="A665" s="8" t="s">
        <v>6544</v>
      </c>
      <c r="B665" s="8" t="s">
        <v>6537</v>
      </c>
      <c r="C665" s="8" t="s">
        <v>4265</v>
      </c>
      <c r="D665" s="8" t="s">
        <v>4644</v>
      </c>
      <c r="E665" s="8" t="s">
        <v>4254</v>
      </c>
      <c r="F665" s="8" t="s">
        <v>3701</v>
      </c>
      <c r="G665" s="8" t="s">
        <v>6545</v>
      </c>
      <c r="H665" s="8" t="s">
        <v>3703</v>
      </c>
      <c r="I665" s="8" t="s">
        <v>5143</v>
      </c>
      <c r="J665" s="8" t="s">
        <v>4009</v>
      </c>
      <c r="K665" s="8" t="s">
        <v>6539</v>
      </c>
      <c r="M665" s="8" t="s">
        <v>3866</v>
      </c>
      <c r="N665" s="8" t="s">
        <v>3708</v>
      </c>
      <c r="O665" s="8" t="s">
        <v>3804</v>
      </c>
      <c r="P665" s="9">
        <v>475.92</v>
      </c>
      <c r="Q665" s="8" t="s">
        <v>3805</v>
      </c>
      <c r="R665" s="8" t="s">
        <v>6546</v>
      </c>
      <c r="S665" s="9">
        <v>397.8</v>
      </c>
      <c r="T665" s="9">
        <v>286.52</v>
      </c>
      <c r="U665" s="8" t="s">
        <v>3710</v>
      </c>
      <c r="V665" s="8" t="s">
        <v>6541</v>
      </c>
      <c r="W665" s="8" t="s">
        <v>3713</v>
      </c>
      <c r="X665" s="8" t="s">
        <v>6466</v>
      </c>
      <c r="Y665" s="8" t="s">
        <v>3738</v>
      </c>
      <c r="AV665" s="8" t="s">
        <v>6542</v>
      </c>
      <c r="AW665" s="8">
        <v>82</v>
      </c>
      <c r="AX665" s="8">
        <v>2</v>
      </c>
      <c r="AY665" s="8" t="s">
        <v>6543</v>
      </c>
      <c r="AZ665" s="10">
        <v>42578</v>
      </c>
      <c r="BB665" s="8" t="s">
        <v>3717</v>
      </c>
      <c r="BC665" s="10">
        <v>42797</v>
      </c>
      <c r="BE665" s="8" t="s">
        <v>5807</v>
      </c>
      <c r="BF665" s="8" t="s">
        <v>3720</v>
      </c>
      <c r="BG665" s="11">
        <v>28</v>
      </c>
      <c r="BH665" s="11">
        <v>15</v>
      </c>
      <c r="BI665" s="8" t="s">
        <v>3720</v>
      </c>
      <c r="BJ665" s="11">
        <v>11.2</v>
      </c>
      <c r="BQ665" s="11">
        <v>25.581600000000002</v>
      </c>
      <c r="BR665" s="8" t="s">
        <v>6541</v>
      </c>
      <c r="BW665" s="10">
        <v>42675</v>
      </c>
      <c r="BX665" s="10">
        <v>42979</v>
      </c>
      <c r="BY665" s="9">
        <v>0</v>
      </c>
      <c r="BZ665" s="8" t="s">
        <v>3742</v>
      </c>
      <c r="CF665" s="8" t="s">
        <v>3708</v>
      </c>
      <c r="CH665" s="9">
        <v>685.45</v>
      </c>
      <c r="CM665" s="12">
        <v>10</v>
      </c>
      <c r="CR665" s="8" t="s">
        <v>6537</v>
      </c>
      <c r="CV665" s="13">
        <v>1</v>
      </c>
    </row>
    <row r="666" spans="1:100" x14ac:dyDescent="0.2">
      <c r="A666" s="8" t="s">
        <v>6547</v>
      </c>
      <c r="B666" s="8" t="s">
        <v>6537</v>
      </c>
      <c r="C666" s="8" t="s">
        <v>6548</v>
      </c>
      <c r="D666" s="8" t="s">
        <v>4644</v>
      </c>
      <c r="E666" s="8" t="s">
        <v>4254</v>
      </c>
      <c r="F666" s="8" t="s">
        <v>3701</v>
      </c>
      <c r="G666" s="8" t="s">
        <v>6549</v>
      </c>
      <c r="H666" s="8" t="s">
        <v>3703</v>
      </c>
      <c r="I666" s="8" t="s">
        <v>5143</v>
      </c>
      <c r="J666" s="8" t="s">
        <v>4009</v>
      </c>
      <c r="K666" s="8" t="s">
        <v>6550</v>
      </c>
      <c r="M666" s="8" t="s">
        <v>3866</v>
      </c>
      <c r="N666" s="8" t="s">
        <v>3708</v>
      </c>
      <c r="O666" s="8" t="s">
        <v>3804</v>
      </c>
      <c r="P666" s="9">
        <v>2749.35</v>
      </c>
      <c r="Q666" s="8" t="s">
        <v>3805</v>
      </c>
      <c r="R666" s="8" t="s">
        <v>6546</v>
      </c>
      <c r="S666" s="9">
        <v>998.76</v>
      </c>
      <c r="T666" s="9">
        <v>726.96</v>
      </c>
      <c r="U666" s="8" t="s">
        <v>3710</v>
      </c>
      <c r="V666" s="8" t="s">
        <v>6541</v>
      </c>
      <c r="W666" s="8" t="s">
        <v>3713</v>
      </c>
      <c r="X666" s="8" t="s">
        <v>6466</v>
      </c>
      <c r="Y666" s="8" t="s">
        <v>3738</v>
      </c>
      <c r="AV666" s="8" t="s">
        <v>6542</v>
      </c>
      <c r="AW666" s="8">
        <v>82</v>
      </c>
      <c r="AX666" s="8">
        <v>2</v>
      </c>
      <c r="AY666" s="8" t="s">
        <v>6543</v>
      </c>
      <c r="AZ666" s="10">
        <v>42578</v>
      </c>
      <c r="BB666" s="8" t="s">
        <v>3717</v>
      </c>
      <c r="BC666" s="10">
        <v>42797</v>
      </c>
      <c r="BE666" s="8" t="s">
        <v>5807</v>
      </c>
      <c r="BF666" s="8" t="s">
        <v>3720</v>
      </c>
      <c r="BG666" s="11">
        <v>56</v>
      </c>
      <c r="BH666" s="11">
        <v>15</v>
      </c>
      <c r="BI666" s="8" t="s">
        <v>3720</v>
      </c>
      <c r="BJ666" s="11">
        <v>22.4</v>
      </c>
      <c r="BQ666" s="11">
        <v>25.581600000000002</v>
      </c>
      <c r="BR666" s="8" t="s">
        <v>6541</v>
      </c>
      <c r="BW666" s="10">
        <v>42675</v>
      </c>
      <c r="BX666" s="10">
        <v>42979</v>
      </c>
      <c r="BY666" s="9">
        <v>0</v>
      </c>
      <c r="BZ666" s="8" t="s">
        <v>3742</v>
      </c>
      <c r="CF666" s="8" t="s">
        <v>3708</v>
      </c>
      <c r="CH666" s="9">
        <v>3621.48</v>
      </c>
      <c r="CM666" s="12">
        <v>10</v>
      </c>
      <c r="CR666" s="8" t="s">
        <v>6537</v>
      </c>
      <c r="CV666" s="13">
        <v>1</v>
      </c>
    </row>
    <row r="667" spans="1:100" x14ac:dyDescent="0.2">
      <c r="A667" s="8" t="s">
        <v>6551</v>
      </c>
      <c r="B667" s="8" t="s">
        <v>6537</v>
      </c>
      <c r="C667" s="8" t="s">
        <v>6552</v>
      </c>
      <c r="D667" s="8" t="s">
        <v>4644</v>
      </c>
      <c r="E667" s="8" t="s">
        <v>4254</v>
      </c>
      <c r="F667" s="8" t="s">
        <v>3701</v>
      </c>
      <c r="G667" s="8" t="s">
        <v>6553</v>
      </c>
      <c r="H667" s="8" t="s">
        <v>3703</v>
      </c>
      <c r="I667" s="8" t="s">
        <v>5143</v>
      </c>
      <c r="J667" s="8" t="s">
        <v>4009</v>
      </c>
      <c r="K667" s="8" t="s">
        <v>6554</v>
      </c>
      <c r="M667" s="8" t="s">
        <v>3866</v>
      </c>
      <c r="N667" s="8" t="s">
        <v>3708</v>
      </c>
      <c r="O667" s="8" t="s">
        <v>3804</v>
      </c>
      <c r="P667" s="9">
        <v>6784.44</v>
      </c>
      <c r="Q667" s="8" t="s">
        <v>3805</v>
      </c>
      <c r="R667" s="8" t="s">
        <v>6546</v>
      </c>
      <c r="S667" s="9">
        <v>1591.14</v>
      </c>
      <c r="T667" s="9">
        <v>1146.05</v>
      </c>
      <c r="U667" s="8" t="s">
        <v>3710</v>
      </c>
      <c r="V667" s="8" t="s">
        <v>6541</v>
      </c>
      <c r="W667" s="8" t="s">
        <v>3713</v>
      </c>
      <c r="X667" s="8" t="s">
        <v>6466</v>
      </c>
      <c r="Y667" s="8" t="s">
        <v>3738</v>
      </c>
      <c r="AV667" s="8" t="s">
        <v>6542</v>
      </c>
      <c r="AW667" s="8">
        <v>82</v>
      </c>
      <c r="AX667" s="8">
        <v>2</v>
      </c>
      <c r="AY667" s="8" t="s">
        <v>6543</v>
      </c>
      <c r="AZ667" s="10">
        <v>42578</v>
      </c>
      <c r="BB667" s="8" t="s">
        <v>3717</v>
      </c>
      <c r="BC667" s="10">
        <v>42797</v>
      </c>
      <c r="BE667" s="8" t="s">
        <v>5807</v>
      </c>
      <c r="BF667" s="8" t="s">
        <v>3720</v>
      </c>
      <c r="BG667" s="11">
        <v>112</v>
      </c>
      <c r="BH667" s="11">
        <v>15</v>
      </c>
      <c r="BI667" s="8" t="s">
        <v>3720</v>
      </c>
      <c r="BJ667" s="11">
        <v>44.8</v>
      </c>
      <c r="BQ667" s="11">
        <v>25.581600000000002</v>
      </c>
      <c r="BR667" s="8" t="s">
        <v>6541</v>
      </c>
      <c r="BW667" s="10">
        <v>42675</v>
      </c>
      <c r="BX667" s="10">
        <v>42979</v>
      </c>
      <c r="BY667" s="9">
        <v>0</v>
      </c>
      <c r="BZ667" s="8" t="s">
        <v>3742</v>
      </c>
      <c r="CF667" s="8" t="s">
        <v>3708</v>
      </c>
      <c r="CH667" s="9">
        <v>8485.2000000000007</v>
      </c>
      <c r="CM667" s="12">
        <v>10</v>
      </c>
      <c r="CR667" s="8" t="s">
        <v>6537</v>
      </c>
      <c r="CV667" s="13">
        <v>1</v>
      </c>
    </row>
    <row r="668" spans="1:100" x14ac:dyDescent="0.2">
      <c r="A668" s="8" t="s">
        <v>6555</v>
      </c>
      <c r="B668" s="8" t="s">
        <v>6556</v>
      </c>
      <c r="C668" s="8" t="s">
        <v>4143</v>
      </c>
      <c r="D668" s="8" t="s">
        <v>3783</v>
      </c>
      <c r="E668" s="8" t="s">
        <v>6557</v>
      </c>
      <c r="F668" s="8" t="s">
        <v>3765</v>
      </c>
      <c r="G668" s="8" t="s">
        <v>6558</v>
      </c>
      <c r="H668" s="8" t="s">
        <v>3767</v>
      </c>
      <c r="I668" s="8" t="s">
        <v>3897</v>
      </c>
      <c r="J668" s="8" t="s">
        <v>3736</v>
      </c>
      <c r="K668" s="8" t="s">
        <v>6559</v>
      </c>
      <c r="M668" s="8" t="s">
        <v>3733</v>
      </c>
      <c r="N668" s="8" t="s">
        <v>3708</v>
      </c>
      <c r="O668" s="8" t="s">
        <v>3709</v>
      </c>
      <c r="P668" s="9">
        <v>49526.94</v>
      </c>
      <c r="Q668" s="8" t="s">
        <v>3710</v>
      </c>
      <c r="R668" s="8" t="s">
        <v>6560</v>
      </c>
      <c r="S668" s="9">
        <v>56442.34</v>
      </c>
      <c r="T668" s="9">
        <v>49463.94</v>
      </c>
      <c r="U668" s="8" t="s">
        <v>3710</v>
      </c>
      <c r="V668" s="8" t="s">
        <v>6561</v>
      </c>
      <c r="W668" s="8" t="s">
        <v>3710</v>
      </c>
      <c r="Y668" s="8" t="s">
        <v>3738</v>
      </c>
      <c r="AY668" s="8" t="s">
        <v>6562</v>
      </c>
      <c r="BA668" s="10">
        <v>45614</v>
      </c>
      <c r="BC668" s="10">
        <v>43952</v>
      </c>
      <c r="BD668" s="10">
        <v>43997</v>
      </c>
      <c r="BH668" s="11">
        <v>11.25</v>
      </c>
      <c r="BI668" s="8" t="s">
        <v>3720</v>
      </c>
      <c r="BJ668" s="11">
        <v>8.8888999999999996</v>
      </c>
      <c r="BQ668" s="11">
        <v>5564.6936999999998</v>
      </c>
      <c r="BR668" s="8" t="s">
        <v>6561</v>
      </c>
      <c r="BW668" s="10">
        <v>44501</v>
      </c>
      <c r="BX668" s="10">
        <v>44136</v>
      </c>
      <c r="BY668" s="9">
        <v>0</v>
      </c>
      <c r="BZ668" s="8" t="s">
        <v>3777</v>
      </c>
      <c r="CF668" s="8" t="s">
        <v>3708</v>
      </c>
      <c r="CH668" s="9">
        <v>56513.03</v>
      </c>
      <c r="CM668" s="12">
        <v>10</v>
      </c>
      <c r="CR668" s="8" t="s">
        <v>6556</v>
      </c>
      <c r="CV668" s="13">
        <v>1</v>
      </c>
    </row>
    <row r="669" spans="1:100" x14ac:dyDescent="0.2">
      <c r="A669" s="8" t="s">
        <v>6563</v>
      </c>
      <c r="B669" s="8" t="s">
        <v>6564</v>
      </c>
      <c r="C669" s="8" t="s">
        <v>5162</v>
      </c>
      <c r="D669" s="8" t="s">
        <v>4829</v>
      </c>
      <c r="E669" s="8" t="s">
        <v>6565</v>
      </c>
      <c r="F669" s="8" t="s">
        <v>4831</v>
      </c>
      <c r="G669" s="8" t="s">
        <v>6566</v>
      </c>
      <c r="H669" s="8" t="s">
        <v>4833</v>
      </c>
      <c r="I669" s="8" t="s">
        <v>6567</v>
      </c>
      <c r="J669" s="8" t="s">
        <v>3787</v>
      </c>
      <c r="K669" s="8" t="s">
        <v>6568</v>
      </c>
      <c r="M669" s="8" t="s">
        <v>3707</v>
      </c>
      <c r="N669" s="8" t="s">
        <v>3771</v>
      </c>
      <c r="O669" s="8" t="s">
        <v>3804</v>
      </c>
      <c r="P669" s="9">
        <v>61.2</v>
      </c>
      <c r="Q669" s="8" t="s">
        <v>3805</v>
      </c>
      <c r="S669" s="9">
        <v>34.69</v>
      </c>
      <c r="T669" s="9">
        <v>23.02</v>
      </c>
      <c r="U669" s="8" t="s">
        <v>3710</v>
      </c>
      <c r="V669" s="8" t="s">
        <v>6569</v>
      </c>
      <c r="Y669" s="8" t="s">
        <v>3738</v>
      </c>
      <c r="AY669" s="8" t="s">
        <v>3321</v>
      </c>
      <c r="BA669" s="10">
        <v>44926</v>
      </c>
      <c r="BC669" s="10">
        <v>42622</v>
      </c>
      <c r="BD669" s="10">
        <v>42934</v>
      </c>
      <c r="BH669" s="11">
        <v>10</v>
      </c>
      <c r="BI669" s="8" t="s">
        <v>4839</v>
      </c>
      <c r="BJ669" s="11">
        <v>24</v>
      </c>
      <c r="BQ669" s="11">
        <v>1.0813999999999999</v>
      </c>
      <c r="BR669" s="8" t="s">
        <v>6569</v>
      </c>
      <c r="BW669" s="10">
        <v>44105</v>
      </c>
      <c r="BX669" s="10">
        <v>43983</v>
      </c>
      <c r="BY669" s="9">
        <v>40.119999999999997</v>
      </c>
      <c r="BZ669" s="8" t="s">
        <v>3750</v>
      </c>
      <c r="CF669" s="8" t="s">
        <v>4123</v>
      </c>
      <c r="CH669" s="9">
        <v>92.23</v>
      </c>
      <c r="CM669" s="12">
        <v>10</v>
      </c>
      <c r="CR669" s="8" t="s">
        <v>6564</v>
      </c>
      <c r="CV669" s="13">
        <v>1</v>
      </c>
    </row>
    <row r="670" spans="1:100" x14ac:dyDescent="0.2">
      <c r="A670" s="8" t="s">
        <v>6570</v>
      </c>
      <c r="B670" s="8" t="s">
        <v>6564</v>
      </c>
      <c r="C670" s="8" t="s">
        <v>5162</v>
      </c>
      <c r="D670" s="8" t="s">
        <v>4829</v>
      </c>
      <c r="E670" s="8" t="s">
        <v>6565</v>
      </c>
      <c r="F670" s="8" t="s">
        <v>4831</v>
      </c>
      <c r="G670" s="8" t="s">
        <v>6566</v>
      </c>
      <c r="H670" s="8" t="s">
        <v>4833</v>
      </c>
      <c r="I670" s="8" t="s">
        <v>6567</v>
      </c>
      <c r="J670" s="8" t="s">
        <v>3787</v>
      </c>
      <c r="K670" s="8" t="s">
        <v>6568</v>
      </c>
      <c r="M670" s="8" t="s">
        <v>3707</v>
      </c>
      <c r="N670" s="8" t="s">
        <v>3771</v>
      </c>
      <c r="O670" s="8" t="s">
        <v>3804</v>
      </c>
      <c r="P670" s="9">
        <v>61.2</v>
      </c>
      <c r="Q670" s="8" t="s">
        <v>3805</v>
      </c>
      <c r="S670" s="9">
        <v>34.69</v>
      </c>
      <c r="T670" s="9">
        <v>23.02</v>
      </c>
      <c r="U670" s="8" t="s">
        <v>3710</v>
      </c>
      <c r="V670" s="8" t="s">
        <v>6569</v>
      </c>
      <c r="Y670" s="8" t="s">
        <v>3738</v>
      </c>
      <c r="AY670" s="8" t="s">
        <v>3321</v>
      </c>
      <c r="BA670" s="10">
        <v>45565</v>
      </c>
      <c r="BC670" s="10">
        <v>44256</v>
      </c>
      <c r="BH670" s="11">
        <v>10</v>
      </c>
      <c r="BI670" s="8" t="s">
        <v>4839</v>
      </c>
      <c r="BJ670" s="11">
        <v>24</v>
      </c>
      <c r="BQ670" s="11">
        <v>1.0813999999999999</v>
      </c>
      <c r="BR670" s="8" t="s">
        <v>6569</v>
      </c>
      <c r="BW670" s="10">
        <v>44105</v>
      </c>
      <c r="BX670" s="10">
        <v>43983</v>
      </c>
      <c r="BY670" s="9">
        <v>40.119999999999997</v>
      </c>
      <c r="BZ670" s="8" t="s">
        <v>3721</v>
      </c>
      <c r="CF670" s="8" t="s">
        <v>4123</v>
      </c>
      <c r="CH670" s="9">
        <v>92.23</v>
      </c>
      <c r="CM670" s="12">
        <v>10</v>
      </c>
      <c r="CR670" s="8" t="s">
        <v>6564</v>
      </c>
      <c r="CV670" s="13">
        <v>1</v>
      </c>
    </row>
    <row r="671" spans="1:100" x14ac:dyDescent="0.2">
      <c r="A671" s="8" t="s">
        <v>3326</v>
      </c>
      <c r="B671" s="8" t="s">
        <v>6564</v>
      </c>
      <c r="C671" s="8" t="s">
        <v>5162</v>
      </c>
      <c r="D671" s="8" t="s">
        <v>4829</v>
      </c>
      <c r="E671" s="8" t="s">
        <v>6565</v>
      </c>
      <c r="F671" s="8" t="s">
        <v>4831</v>
      </c>
      <c r="G671" s="8" t="s">
        <v>6566</v>
      </c>
      <c r="H671" s="8" t="s">
        <v>4833</v>
      </c>
      <c r="I671" s="8" t="s">
        <v>6567</v>
      </c>
      <c r="J671" s="8" t="s">
        <v>3787</v>
      </c>
      <c r="K671" s="8" t="s">
        <v>6568</v>
      </c>
      <c r="M671" s="8" t="s">
        <v>3707</v>
      </c>
      <c r="N671" s="8" t="s">
        <v>3708</v>
      </c>
      <c r="O671" s="8" t="s">
        <v>3804</v>
      </c>
      <c r="P671" s="9">
        <v>61.2</v>
      </c>
      <c r="Q671" s="8" t="s">
        <v>3805</v>
      </c>
      <c r="S671" s="9">
        <v>34.69</v>
      </c>
      <c r="T671" s="9">
        <v>23.02</v>
      </c>
      <c r="U671" s="8" t="s">
        <v>3710</v>
      </c>
      <c r="V671" s="8" t="s">
        <v>6569</v>
      </c>
      <c r="Y671" s="8" t="s">
        <v>3738</v>
      </c>
      <c r="AY671" s="8" t="s">
        <v>3321</v>
      </c>
      <c r="BB671" s="8" t="s">
        <v>3717</v>
      </c>
      <c r="BH671" s="11">
        <v>10</v>
      </c>
      <c r="BI671" s="8" t="s">
        <v>4839</v>
      </c>
      <c r="BJ671" s="11">
        <v>24</v>
      </c>
      <c r="BQ671" s="11">
        <v>1.0813999999999999</v>
      </c>
      <c r="BR671" s="8" t="s">
        <v>6569</v>
      </c>
      <c r="BW671" s="10">
        <v>44105</v>
      </c>
      <c r="BX671" s="10">
        <v>43983</v>
      </c>
      <c r="BY671" s="9">
        <v>40.119999999999997</v>
      </c>
      <c r="BZ671" s="8" t="s">
        <v>3750</v>
      </c>
      <c r="CF671" s="8" t="s">
        <v>4123</v>
      </c>
      <c r="CH671" s="9">
        <v>92.23</v>
      </c>
      <c r="CM671" s="12">
        <v>10</v>
      </c>
      <c r="CR671" s="8" t="s">
        <v>6564</v>
      </c>
      <c r="CV671" s="13">
        <v>1</v>
      </c>
    </row>
    <row r="672" spans="1:100" x14ac:dyDescent="0.2">
      <c r="A672" s="8" t="s">
        <v>6571</v>
      </c>
      <c r="B672" s="8" t="s">
        <v>6564</v>
      </c>
      <c r="C672" s="8" t="s">
        <v>5162</v>
      </c>
      <c r="D672" s="8" t="s">
        <v>4829</v>
      </c>
      <c r="E672" s="8" t="s">
        <v>6572</v>
      </c>
      <c r="F672" s="8" t="s">
        <v>4831</v>
      </c>
      <c r="G672" s="8" t="s">
        <v>6573</v>
      </c>
      <c r="H672" s="8" t="s">
        <v>4833</v>
      </c>
      <c r="I672" s="8" t="s">
        <v>6567</v>
      </c>
      <c r="J672" s="8" t="s">
        <v>3787</v>
      </c>
      <c r="K672" s="8" t="s">
        <v>6568</v>
      </c>
      <c r="M672" s="8" t="s">
        <v>3707</v>
      </c>
      <c r="N672" s="8" t="s">
        <v>3771</v>
      </c>
      <c r="O672" s="8" t="s">
        <v>3804</v>
      </c>
      <c r="P672" s="9">
        <v>61.2</v>
      </c>
      <c r="Q672" s="8" t="s">
        <v>3805</v>
      </c>
      <c r="S672" s="9">
        <v>34.69</v>
      </c>
      <c r="T672" s="9">
        <v>23.02</v>
      </c>
      <c r="U672" s="8" t="s">
        <v>3710</v>
      </c>
      <c r="V672" s="8" t="s">
        <v>6569</v>
      </c>
      <c r="Y672" s="8" t="s">
        <v>3738</v>
      </c>
      <c r="AY672" s="8" t="s">
        <v>3321</v>
      </c>
      <c r="BA672" s="10">
        <v>44926</v>
      </c>
      <c r="BC672" s="10">
        <v>42881</v>
      </c>
      <c r="BH672" s="11">
        <v>10</v>
      </c>
      <c r="BI672" s="8" t="s">
        <v>4839</v>
      </c>
      <c r="BJ672" s="11">
        <v>24</v>
      </c>
      <c r="BQ672" s="11">
        <v>1.0813999999999999</v>
      </c>
      <c r="BR672" s="8" t="s">
        <v>6569</v>
      </c>
      <c r="BW672" s="10">
        <v>44105</v>
      </c>
      <c r="BX672" s="10">
        <v>43983</v>
      </c>
      <c r="BY672" s="9">
        <v>40.119999999999997</v>
      </c>
      <c r="BZ672" s="8" t="s">
        <v>3750</v>
      </c>
      <c r="CF672" s="8" t="s">
        <v>4123</v>
      </c>
      <c r="CH672" s="9">
        <v>92.23</v>
      </c>
      <c r="CM672" s="12">
        <v>10</v>
      </c>
      <c r="CR672" s="8" t="s">
        <v>6564</v>
      </c>
      <c r="CV672" s="13">
        <v>1</v>
      </c>
    </row>
    <row r="673" spans="1:100" x14ac:dyDescent="0.2">
      <c r="A673" s="8" t="s">
        <v>6574</v>
      </c>
      <c r="B673" s="8" t="s">
        <v>6564</v>
      </c>
      <c r="C673" s="8" t="s">
        <v>5162</v>
      </c>
      <c r="D673" s="8" t="s">
        <v>4829</v>
      </c>
      <c r="E673" s="8" t="s">
        <v>6572</v>
      </c>
      <c r="F673" s="8" t="s">
        <v>4831</v>
      </c>
      <c r="G673" s="8" t="s">
        <v>6573</v>
      </c>
      <c r="H673" s="8" t="s">
        <v>4833</v>
      </c>
      <c r="I673" s="8" t="s">
        <v>6567</v>
      </c>
      <c r="J673" s="8" t="s">
        <v>3787</v>
      </c>
      <c r="K673" s="8" t="s">
        <v>6568</v>
      </c>
      <c r="M673" s="8" t="s">
        <v>3707</v>
      </c>
      <c r="N673" s="8" t="s">
        <v>3771</v>
      </c>
      <c r="O673" s="8" t="s">
        <v>3804</v>
      </c>
      <c r="P673" s="9">
        <v>61.2</v>
      </c>
      <c r="Q673" s="8" t="s">
        <v>3805</v>
      </c>
      <c r="S673" s="9">
        <v>34.69</v>
      </c>
      <c r="T673" s="9">
        <v>23.02</v>
      </c>
      <c r="U673" s="8" t="s">
        <v>3710</v>
      </c>
      <c r="V673" s="8" t="s">
        <v>6569</v>
      </c>
      <c r="Y673" s="8" t="s">
        <v>3738</v>
      </c>
      <c r="AY673" s="8" t="s">
        <v>3321</v>
      </c>
      <c r="BA673" s="10">
        <v>45565</v>
      </c>
      <c r="BH673" s="11">
        <v>10</v>
      </c>
      <c r="BI673" s="8" t="s">
        <v>4839</v>
      </c>
      <c r="BJ673" s="11">
        <v>24</v>
      </c>
      <c r="BQ673" s="11">
        <v>1.0813999999999999</v>
      </c>
      <c r="BR673" s="8" t="s">
        <v>6569</v>
      </c>
      <c r="BW673" s="10">
        <v>44105</v>
      </c>
      <c r="BX673" s="10">
        <v>43983</v>
      </c>
      <c r="BY673" s="9">
        <v>40.119999999999997</v>
      </c>
      <c r="BZ673" s="8" t="s">
        <v>3750</v>
      </c>
      <c r="CF673" s="8" t="s">
        <v>4123</v>
      </c>
      <c r="CH673" s="9">
        <v>92.23</v>
      </c>
      <c r="CM673" s="12">
        <v>10</v>
      </c>
      <c r="CR673" s="8" t="s">
        <v>6564</v>
      </c>
      <c r="CV673" s="13">
        <v>1</v>
      </c>
    </row>
    <row r="674" spans="1:100" x14ac:dyDescent="0.2">
      <c r="A674" s="8" t="s">
        <v>6575</v>
      </c>
      <c r="B674" s="8" t="s">
        <v>6564</v>
      </c>
      <c r="C674" s="8" t="s">
        <v>5162</v>
      </c>
      <c r="D674" s="8" t="s">
        <v>4829</v>
      </c>
      <c r="E674" s="8" t="s">
        <v>6572</v>
      </c>
      <c r="F674" s="8" t="s">
        <v>4831</v>
      </c>
      <c r="G674" s="8" t="s">
        <v>6573</v>
      </c>
      <c r="H674" s="8" t="s">
        <v>4833</v>
      </c>
      <c r="I674" s="8" t="s">
        <v>6567</v>
      </c>
      <c r="J674" s="8" t="s">
        <v>3787</v>
      </c>
      <c r="K674" s="8" t="s">
        <v>6568</v>
      </c>
      <c r="M674" s="8" t="s">
        <v>3707</v>
      </c>
      <c r="N674" s="8" t="s">
        <v>3708</v>
      </c>
      <c r="O674" s="8" t="s">
        <v>3804</v>
      </c>
      <c r="P674" s="9">
        <v>61.2</v>
      </c>
      <c r="Q674" s="8" t="s">
        <v>3805</v>
      </c>
      <c r="S674" s="9">
        <v>34.69</v>
      </c>
      <c r="T674" s="9">
        <v>23.02</v>
      </c>
      <c r="U674" s="8" t="s">
        <v>3710</v>
      </c>
      <c r="V674" s="8" t="s">
        <v>6569</v>
      </c>
      <c r="Y674" s="8" t="s">
        <v>3738</v>
      </c>
      <c r="AY674" s="8" t="s">
        <v>3321</v>
      </c>
      <c r="BB674" s="8" t="s">
        <v>3717</v>
      </c>
      <c r="BH674" s="11">
        <v>10</v>
      </c>
      <c r="BI674" s="8" t="s">
        <v>4839</v>
      </c>
      <c r="BJ674" s="11">
        <v>24</v>
      </c>
      <c r="BQ674" s="11">
        <v>1.0813999999999999</v>
      </c>
      <c r="BR674" s="8" t="s">
        <v>6569</v>
      </c>
      <c r="BW674" s="10">
        <v>44105</v>
      </c>
      <c r="BX674" s="10">
        <v>43983</v>
      </c>
      <c r="BY674" s="9">
        <v>40.119999999999997</v>
      </c>
      <c r="BZ674" s="8" t="s">
        <v>3750</v>
      </c>
      <c r="CF674" s="8" t="s">
        <v>4123</v>
      </c>
      <c r="CH674" s="9">
        <v>92.23</v>
      </c>
      <c r="CM674" s="12">
        <v>10</v>
      </c>
      <c r="CR674" s="8" t="s">
        <v>6564</v>
      </c>
      <c r="CV674" s="13">
        <v>1</v>
      </c>
    </row>
    <row r="675" spans="1:100" x14ac:dyDescent="0.2">
      <c r="A675" s="8" t="s">
        <v>6576</v>
      </c>
      <c r="B675" s="8" t="s">
        <v>6564</v>
      </c>
      <c r="C675" s="8" t="s">
        <v>5162</v>
      </c>
      <c r="D675" s="8" t="s">
        <v>4829</v>
      </c>
      <c r="E675" s="8" t="s">
        <v>6577</v>
      </c>
      <c r="F675" s="8" t="s">
        <v>4831</v>
      </c>
      <c r="G675" s="8" t="s">
        <v>6578</v>
      </c>
      <c r="H675" s="8" t="s">
        <v>4833</v>
      </c>
      <c r="I675" s="8" t="s">
        <v>6567</v>
      </c>
      <c r="J675" s="8" t="s">
        <v>3787</v>
      </c>
      <c r="K675" s="8" t="s">
        <v>6568</v>
      </c>
      <c r="M675" s="8" t="s">
        <v>3707</v>
      </c>
      <c r="N675" s="8" t="s">
        <v>3771</v>
      </c>
      <c r="O675" s="8" t="s">
        <v>3804</v>
      </c>
      <c r="P675" s="9">
        <v>156.38</v>
      </c>
      <c r="Q675" s="8" t="s">
        <v>3805</v>
      </c>
      <c r="S675" s="9">
        <v>104.07</v>
      </c>
      <c r="T675" s="9">
        <v>69.06</v>
      </c>
      <c r="U675" s="8" t="s">
        <v>3710</v>
      </c>
      <c r="V675" s="8" t="s">
        <v>6569</v>
      </c>
      <c r="Y675" s="8" t="s">
        <v>3738</v>
      </c>
      <c r="AY675" s="8" t="s">
        <v>3321</v>
      </c>
      <c r="BA675" s="10">
        <v>44926</v>
      </c>
      <c r="BH675" s="11">
        <v>10</v>
      </c>
      <c r="BI675" s="8" t="s">
        <v>4839</v>
      </c>
      <c r="BJ675" s="11">
        <v>72</v>
      </c>
      <c r="BQ675" s="11">
        <v>1.0813999999999999</v>
      </c>
      <c r="BR675" s="8" t="s">
        <v>6569</v>
      </c>
      <c r="BW675" s="10">
        <v>44105</v>
      </c>
      <c r="BX675" s="10">
        <v>43983</v>
      </c>
      <c r="BY675" s="9">
        <v>120.36</v>
      </c>
      <c r="BZ675" s="8" t="s">
        <v>3750</v>
      </c>
      <c r="CF675" s="8" t="s">
        <v>4123</v>
      </c>
      <c r="CH675" s="9">
        <v>235.38</v>
      </c>
      <c r="CM675" s="12">
        <v>10</v>
      </c>
      <c r="CR675" s="8" t="s">
        <v>6564</v>
      </c>
      <c r="CV675" s="13">
        <v>1</v>
      </c>
    </row>
    <row r="676" spans="1:100" x14ac:dyDescent="0.2">
      <c r="A676" s="8" t="s">
        <v>6579</v>
      </c>
      <c r="B676" s="8" t="s">
        <v>6564</v>
      </c>
      <c r="C676" s="8" t="s">
        <v>5162</v>
      </c>
      <c r="D676" s="8" t="s">
        <v>4829</v>
      </c>
      <c r="E676" s="8" t="s">
        <v>6577</v>
      </c>
      <c r="F676" s="8" t="s">
        <v>4831</v>
      </c>
      <c r="G676" s="8" t="s">
        <v>6578</v>
      </c>
      <c r="H676" s="8" t="s">
        <v>4833</v>
      </c>
      <c r="I676" s="8" t="s">
        <v>6567</v>
      </c>
      <c r="J676" s="8" t="s">
        <v>3787</v>
      </c>
      <c r="K676" s="8" t="s">
        <v>6568</v>
      </c>
      <c r="M676" s="8" t="s">
        <v>3707</v>
      </c>
      <c r="N676" s="8" t="s">
        <v>3771</v>
      </c>
      <c r="O676" s="8" t="s">
        <v>3804</v>
      </c>
      <c r="P676" s="9">
        <v>156.38</v>
      </c>
      <c r="Q676" s="8" t="s">
        <v>3805</v>
      </c>
      <c r="S676" s="9">
        <v>104.07</v>
      </c>
      <c r="T676" s="9">
        <v>69.06</v>
      </c>
      <c r="U676" s="8" t="s">
        <v>3710</v>
      </c>
      <c r="V676" s="8" t="s">
        <v>6569</v>
      </c>
      <c r="Y676" s="8" t="s">
        <v>3738</v>
      </c>
      <c r="AY676" s="8" t="s">
        <v>3321</v>
      </c>
      <c r="BA676" s="10">
        <v>45565</v>
      </c>
      <c r="BC676" s="10">
        <v>44256</v>
      </c>
      <c r="BH676" s="11">
        <v>10</v>
      </c>
      <c r="BI676" s="8" t="s">
        <v>4839</v>
      </c>
      <c r="BJ676" s="11">
        <v>72</v>
      </c>
      <c r="BQ676" s="11">
        <v>1.0813999999999999</v>
      </c>
      <c r="BR676" s="8" t="s">
        <v>6569</v>
      </c>
      <c r="BW676" s="10">
        <v>44105</v>
      </c>
      <c r="BX676" s="10">
        <v>43983</v>
      </c>
      <c r="BY676" s="9">
        <v>120.36</v>
      </c>
      <c r="BZ676" s="8" t="s">
        <v>3721</v>
      </c>
      <c r="CF676" s="8" t="s">
        <v>4123</v>
      </c>
      <c r="CH676" s="9">
        <v>235.38</v>
      </c>
      <c r="CM676" s="12">
        <v>10</v>
      </c>
      <c r="CR676" s="8" t="s">
        <v>6564</v>
      </c>
      <c r="CV676" s="13">
        <v>1</v>
      </c>
    </row>
    <row r="677" spans="1:100" x14ac:dyDescent="0.2">
      <c r="A677" s="8" t="s">
        <v>6580</v>
      </c>
      <c r="B677" s="8" t="s">
        <v>6564</v>
      </c>
      <c r="C677" s="8" t="s">
        <v>5162</v>
      </c>
      <c r="D677" s="8" t="s">
        <v>4829</v>
      </c>
      <c r="E677" s="8" t="s">
        <v>6577</v>
      </c>
      <c r="F677" s="8" t="s">
        <v>4831</v>
      </c>
      <c r="G677" s="8" t="s">
        <v>6578</v>
      </c>
      <c r="H677" s="8" t="s">
        <v>4833</v>
      </c>
      <c r="I677" s="8" t="s">
        <v>6567</v>
      </c>
      <c r="J677" s="8" t="s">
        <v>3787</v>
      </c>
      <c r="K677" s="8" t="s">
        <v>6568</v>
      </c>
      <c r="M677" s="8" t="s">
        <v>3707</v>
      </c>
      <c r="N677" s="8" t="s">
        <v>3708</v>
      </c>
      <c r="O677" s="8" t="s">
        <v>3804</v>
      </c>
      <c r="P677" s="9">
        <v>156.38</v>
      </c>
      <c r="Q677" s="8" t="s">
        <v>3805</v>
      </c>
      <c r="S677" s="9">
        <v>104.07</v>
      </c>
      <c r="T677" s="9">
        <v>69.06</v>
      </c>
      <c r="U677" s="8" t="s">
        <v>3710</v>
      </c>
      <c r="V677" s="8" t="s">
        <v>6569</v>
      </c>
      <c r="Y677" s="8" t="s">
        <v>3738</v>
      </c>
      <c r="AY677" s="8" t="s">
        <v>3321</v>
      </c>
      <c r="BB677" s="8" t="s">
        <v>3717</v>
      </c>
      <c r="BH677" s="11">
        <v>10</v>
      </c>
      <c r="BI677" s="8" t="s">
        <v>4839</v>
      </c>
      <c r="BJ677" s="11">
        <v>72</v>
      </c>
      <c r="BQ677" s="11">
        <v>1.0813999999999999</v>
      </c>
      <c r="BR677" s="8" t="s">
        <v>6569</v>
      </c>
      <c r="BW677" s="10">
        <v>44105</v>
      </c>
      <c r="BX677" s="10">
        <v>43983</v>
      </c>
      <c r="BY677" s="9">
        <v>120.36</v>
      </c>
      <c r="BZ677" s="8" t="s">
        <v>3750</v>
      </c>
      <c r="CF677" s="8" t="s">
        <v>4123</v>
      </c>
      <c r="CH677" s="9">
        <v>235.38</v>
      </c>
      <c r="CM677" s="12">
        <v>10</v>
      </c>
      <c r="CR677" s="8" t="s">
        <v>6564</v>
      </c>
      <c r="CV677" s="13">
        <v>1</v>
      </c>
    </row>
    <row r="678" spans="1:100" x14ac:dyDescent="0.2">
      <c r="A678" s="8" t="s">
        <v>6581</v>
      </c>
      <c r="B678" s="8" t="s">
        <v>6564</v>
      </c>
      <c r="C678" s="8" t="s">
        <v>5162</v>
      </c>
      <c r="D678" s="8" t="s">
        <v>4829</v>
      </c>
      <c r="E678" s="8" t="s">
        <v>6582</v>
      </c>
      <c r="F678" s="8" t="s">
        <v>4831</v>
      </c>
      <c r="G678" s="8" t="s">
        <v>6583</v>
      </c>
      <c r="H678" s="8" t="s">
        <v>4833</v>
      </c>
      <c r="I678" s="8" t="s">
        <v>6567</v>
      </c>
      <c r="J678" s="8" t="s">
        <v>3787</v>
      </c>
      <c r="K678" s="8" t="s">
        <v>6568</v>
      </c>
      <c r="M678" s="8" t="s">
        <v>3707</v>
      </c>
      <c r="N678" s="8" t="s">
        <v>3771</v>
      </c>
      <c r="O678" s="8" t="s">
        <v>3804</v>
      </c>
      <c r="P678" s="9">
        <v>156.38</v>
      </c>
      <c r="Q678" s="8" t="s">
        <v>3805</v>
      </c>
      <c r="S678" s="9">
        <v>104.07</v>
      </c>
      <c r="T678" s="9">
        <v>69.06</v>
      </c>
      <c r="U678" s="8" t="s">
        <v>3710</v>
      </c>
      <c r="V678" s="8" t="s">
        <v>6569</v>
      </c>
      <c r="Y678" s="8" t="s">
        <v>3738</v>
      </c>
      <c r="AY678" s="8" t="s">
        <v>3321</v>
      </c>
      <c r="BA678" s="10">
        <v>44926</v>
      </c>
      <c r="BC678" s="10">
        <v>42881</v>
      </c>
      <c r="BH678" s="11">
        <v>10</v>
      </c>
      <c r="BI678" s="8" t="s">
        <v>4839</v>
      </c>
      <c r="BJ678" s="11">
        <v>72</v>
      </c>
      <c r="BQ678" s="11">
        <v>1.0813999999999999</v>
      </c>
      <c r="BR678" s="8" t="s">
        <v>6569</v>
      </c>
      <c r="BW678" s="10">
        <v>44105</v>
      </c>
      <c r="BX678" s="10">
        <v>43983</v>
      </c>
      <c r="BY678" s="9">
        <v>120.36</v>
      </c>
      <c r="BZ678" s="8" t="s">
        <v>3721</v>
      </c>
      <c r="CF678" s="8" t="s">
        <v>4123</v>
      </c>
      <c r="CH678" s="9">
        <v>235.38</v>
      </c>
      <c r="CM678" s="12">
        <v>10</v>
      </c>
      <c r="CR678" s="8" t="s">
        <v>6564</v>
      </c>
      <c r="CV678" s="13">
        <v>1</v>
      </c>
    </row>
    <row r="679" spans="1:100" x14ac:dyDescent="0.2">
      <c r="A679" s="8" t="s">
        <v>6584</v>
      </c>
      <c r="B679" s="8" t="s">
        <v>6564</v>
      </c>
      <c r="C679" s="8" t="s">
        <v>5162</v>
      </c>
      <c r="D679" s="8" t="s">
        <v>4829</v>
      </c>
      <c r="E679" s="8" t="s">
        <v>6582</v>
      </c>
      <c r="F679" s="8" t="s">
        <v>4831</v>
      </c>
      <c r="G679" s="8" t="s">
        <v>6583</v>
      </c>
      <c r="H679" s="8" t="s">
        <v>4833</v>
      </c>
      <c r="I679" s="8" t="s">
        <v>6567</v>
      </c>
      <c r="J679" s="8" t="s">
        <v>3787</v>
      </c>
      <c r="K679" s="8" t="s">
        <v>6568</v>
      </c>
      <c r="M679" s="8" t="s">
        <v>3707</v>
      </c>
      <c r="N679" s="8" t="s">
        <v>3771</v>
      </c>
      <c r="O679" s="8" t="s">
        <v>3804</v>
      </c>
      <c r="P679" s="9">
        <v>156.38</v>
      </c>
      <c r="Q679" s="8" t="s">
        <v>3805</v>
      </c>
      <c r="S679" s="9">
        <v>104.07</v>
      </c>
      <c r="T679" s="9">
        <v>69.06</v>
      </c>
      <c r="U679" s="8" t="s">
        <v>3710</v>
      </c>
      <c r="V679" s="8" t="s">
        <v>6569</v>
      </c>
      <c r="Y679" s="8" t="s">
        <v>3738</v>
      </c>
      <c r="AY679" s="8" t="s">
        <v>3321</v>
      </c>
      <c r="BA679" s="10">
        <v>45565</v>
      </c>
      <c r="BH679" s="11">
        <v>10</v>
      </c>
      <c r="BI679" s="8" t="s">
        <v>4839</v>
      </c>
      <c r="BJ679" s="11">
        <v>72</v>
      </c>
      <c r="BQ679" s="11">
        <v>1.0813999999999999</v>
      </c>
      <c r="BR679" s="8" t="s">
        <v>6569</v>
      </c>
      <c r="BW679" s="10">
        <v>44105</v>
      </c>
      <c r="BX679" s="10">
        <v>43983</v>
      </c>
      <c r="BY679" s="9">
        <v>120.36</v>
      </c>
      <c r="BZ679" s="8" t="s">
        <v>3750</v>
      </c>
      <c r="CF679" s="8" t="s">
        <v>4123</v>
      </c>
      <c r="CH679" s="9">
        <v>235.38</v>
      </c>
      <c r="CM679" s="12">
        <v>10</v>
      </c>
      <c r="CR679" s="8" t="s">
        <v>6564</v>
      </c>
      <c r="CV679" s="13">
        <v>1</v>
      </c>
    </row>
    <row r="680" spans="1:100" x14ac:dyDescent="0.2">
      <c r="A680" s="8" t="s">
        <v>6585</v>
      </c>
      <c r="B680" s="8" t="s">
        <v>6564</v>
      </c>
      <c r="C680" s="8" t="s">
        <v>5162</v>
      </c>
      <c r="D680" s="8" t="s">
        <v>4829</v>
      </c>
      <c r="E680" s="8" t="s">
        <v>6582</v>
      </c>
      <c r="F680" s="8" t="s">
        <v>4831</v>
      </c>
      <c r="G680" s="8" t="s">
        <v>6583</v>
      </c>
      <c r="H680" s="8" t="s">
        <v>4833</v>
      </c>
      <c r="I680" s="8" t="s">
        <v>6567</v>
      </c>
      <c r="J680" s="8" t="s">
        <v>3787</v>
      </c>
      <c r="K680" s="8" t="s">
        <v>6568</v>
      </c>
      <c r="M680" s="8" t="s">
        <v>3707</v>
      </c>
      <c r="N680" s="8" t="s">
        <v>3708</v>
      </c>
      <c r="O680" s="8" t="s">
        <v>3804</v>
      </c>
      <c r="P680" s="9">
        <v>156.38</v>
      </c>
      <c r="Q680" s="8" t="s">
        <v>3805</v>
      </c>
      <c r="S680" s="9">
        <v>104.07</v>
      </c>
      <c r="T680" s="9">
        <v>69.06</v>
      </c>
      <c r="U680" s="8" t="s">
        <v>3710</v>
      </c>
      <c r="V680" s="8" t="s">
        <v>6569</v>
      </c>
      <c r="Y680" s="8" t="s">
        <v>3738</v>
      </c>
      <c r="AY680" s="8" t="s">
        <v>3321</v>
      </c>
      <c r="BB680" s="8" t="s">
        <v>3717</v>
      </c>
      <c r="BH680" s="11">
        <v>10</v>
      </c>
      <c r="BI680" s="8" t="s">
        <v>4839</v>
      </c>
      <c r="BJ680" s="11">
        <v>72</v>
      </c>
      <c r="BQ680" s="11">
        <v>1.0813999999999999</v>
      </c>
      <c r="BR680" s="8" t="s">
        <v>6569</v>
      </c>
      <c r="BW680" s="10">
        <v>44105</v>
      </c>
      <c r="BX680" s="10">
        <v>43983</v>
      </c>
      <c r="BY680" s="9">
        <v>120.36</v>
      </c>
      <c r="BZ680" s="8" t="s">
        <v>3750</v>
      </c>
      <c r="CF680" s="8" t="s">
        <v>4123</v>
      </c>
      <c r="CH680" s="9">
        <v>235.38</v>
      </c>
      <c r="CM680" s="12">
        <v>10</v>
      </c>
      <c r="CR680" s="8" t="s">
        <v>6564</v>
      </c>
      <c r="CV680" s="13">
        <v>1</v>
      </c>
    </row>
    <row r="681" spans="1:100" x14ac:dyDescent="0.2">
      <c r="A681" s="8" t="s">
        <v>6586</v>
      </c>
      <c r="B681" s="8" t="s">
        <v>6587</v>
      </c>
      <c r="C681" s="8" t="s">
        <v>4828</v>
      </c>
      <c r="D681" s="8" t="s">
        <v>4829</v>
      </c>
      <c r="E681" s="8" t="s">
        <v>4830</v>
      </c>
      <c r="F681" s="8" t="s">
        <v>4831</v>
      </c>
      <c r="G681" s="8" t="s">
        <v>4832</v>
      </c>
      <c r="H681" s="8" t="s">
        <v>4833</v>
      </c>
      <c r="I681" s="8" t="s">
        <v>6588</v>
      </c>
      <c r="J681" s="8" t="s">
        <v>3884</v>
      </c>
      <c r="K681" s="8" t="s">
        <v>6589</v>
      </c>
      <c r="M681" s="8" t="s">
        <v>3866</v>
      </c>
      <c r="N681" s="8" t="s">
        <v>3708</v>
      </c>
      <c r="O681" s="8" t="s">
        <v>3709</v>
      </c>
      <c r="P681" s="9">
        <v>116.8</v>
      </c>
      <c r="Q681" s="8" t="s">
        <v>3710</v>
      </c>
      <c r="R681" s="8" t="s">
        <v>4836</v>
      </c>
      <c r="S681" s="9">
        <v>150</v>
      </c>
      <c r="T681" s="9">
        <v>101.1</v>
      </c>
      <c r="U681" s="8" t="s">
        <v>3710</v>
      </c>
      <c r="V681" s="8" t="s">
        <v>4837</v>
      </c>
      <c r="W681" s="8" t="s">
        <v>3713</v>
      </c>
      <c r="X681" s="8" t="s">
        <v>4831</v>
      </c>
      <c r="AV681" s="8" t="s">
        <v>4838</v>
      </c>
      <c r="AW681" s="8">
        <v>100</v>
      </c>
      <c r="AX681" s="8">
        <v>4</v>
      </c>
      <c r="AY681" s="8" t="s">
        <v>3291</v>
      </c>
      <c r="AZ681" s="10">
        <v>40415</v>
      </c>
      <c r="BB681" s="8" t="s">
        <v>3717</v>
      </c>
      <c r="BC681" s="10">
        <v>43297</v>
      </c>
      <c r="BD681" s="10">
        <v>44642</v>
      </c>
      <c r="BE681" s="8" t="s">
        <v>4153</v>
      </c>
      <c r="BF681" s="8" t="s">
        <v>3945</v>
      </c>
      <c r="BG681" s="11">
        <v>25</v>
      </c>
      <c r="BH681" s="11">
        <v>2</v>
      </c>
      <c r="BI681" s="8" t="s">
        <v>4839</v>
      </c>
      <c r="BJ681" s="11">
        <v>28</v>
      </c>
      <c r="BQ681" s="11">
        <v>3.6105</v>
      </c>
      <c r="BR681" s="8" t="s">
        <v>4837</v>
      </c>
      <c r="BW681" s="10">
        <v>44501</v>
      </c>
      <c r="BX681" s="10">
        <v>43983</v>
      </c>
      <c r="BY681" s="9">
        <v>0</v>
      </c>
      <c r="BZ681" s="8" t="s">
        <v>3742</v>
      </c>
      <c r="CF681" s="8" t="s">
        <v>3708</v>
      </c>
      <c r="CH681" s="9">
        <v>176.02</v>
      </c>
      <c r="CM681" s="12">
        <v>10</v>
      </c>
      <c r="CR681" s="8" t="s">
        <v>6587</v>
      </c>
      <c r="CV681" s="13">
        <v>1</v>
      </c>
    </row>
    <row r="682" spans="1:100" x14ac:dyDescent="0.2">
      <c r="A682" s="8" t="s">
        <v>6590</v>
      </c>
      <c r="B682" s="8" t="s">
        <v>6591</v>
      </c>
      <c r="C682" s="8" t="s">
        <v>3797</v>
      </c>
      <c r="D682" s="8" t="s">
        <v>3699</v>
      </c>
      <c r="E682" s="8" t="s">
        <v>3954</v>
      </c>
      <c r="F682" s="8" t="s">
        <v>3701</v>
      </c>
      <c r="G682" s="8" t="s">
        <v>5497</v>
      </c>
      <c r="H682" s="8" t="s">
        <v>3703</v>
      </c>
      <c r="I682" s="8" t="s">
        <v>6592</v>
      </c>
      <c r="J682" s="8" t="s">
        <v>3769</v>
      </c>
      <c r="K682" s="8" t="s">
        <v>6593</v>
      </c>
      <c r="M682" s="8" t="s">
        <v>4033</v>
      </c>
      <c r="N682" s="8" t="s">
        <v>3708</v>
      </c>
      <c r="O682" s="8" t="s">
        <v>3804</v>
      </c>
      <c r="P682" s="9">
        <v>3128.68</v>
      </c>
      <c r="Q682" s="8" t="s">
        <v>3805</v>
      </c>
      <c r="R682" s="8" t="s">
        <v>6594</v>
      </c>
      <c r="S682" s="9">
        <v>2071.9899999999998</v>
      </c>
      <c r="T682" s="9">
        <v>1539</v>
      </c>
      <c r="U682" s="8" t="s">
        <v>3710</v>
      </c>
      <c r="V682" s="8" t="s">
        <v>6595</v>
      </c>
      <c r="Y682" s="8" t="s">
        <v>3738</v>
      </c>
      <c r="AV682" s="8" t="s">
        <v>6596</v>
      </c>
      <c r="AW682" s="8">
        <v>45</v>
      </c>
      <c r="AX682" s="8">
        <v>2</v>
      </c>
      <c r="AY682" s="8" t="s">
        <v>1676</v>
      </c>
      <c r="AZ682" s="10">
        <v>44126</v>
      </c>
      <c r="BA682" s="10">
        <v>45972</v>
      </c>
      <c r="BC682" s="10">
        <v>44217</v>
      </c>
      <c r="BE682" s="8" t="s">
        <v>4051</v>
      </c>
      <c r="BF682" s="8" t="s">
        <v>3720</v>
      </c>
      <c r="BG682" s="11">
        <v>200</v>
      </c>
      <c r="BH682" s="11">
        <v>5</v>
      </c>
      <c r="BI682" s="8" t="s">
        <v>3720</v>
      </c>
      <c r="BJ682" s="11">
        <v>200</v>
      </c>
      <c r="BQ682" s="11">
        <v>7.6950000000000003</v>
      </c>
      <c r="BR682" s="8" t="s">
        <v>6595</v>
      </c>
      <c r="BW682" s="10">
        <v>44197</v>
      </c>
      <c r="BX682" s="10">
        <v>44621</v>
      </c>
      <c r="BY682" s="9">
        <v>0</v>
      </c>
      <c r="BZ682" s="8" t="s">
        <v>3742</v>
      </c>
      <c r="CF682" s="8" t="s">
        <v>3708</v>
      </c>
      <c r="CH682" s="9">
        <v>4097.16</v>
      </c>
      <c r="CM682" s="12">
        <v>10</v>
      </c>
      <c r="CR682" s="8" t="s">
        <v>6591</v>
      </c>
      <c r="CV682" s="13">
        <v>1</v>
      </c>
    </row>
    <row r="683" spans="1:100" x14ac:dyDescent="0.2">
      <c r="A683" s="8" t="s">
        <v>6597</v>
      </c>
      <c r="B683" s="8" t="s">
        <v>6591</v>
      </c>
      <c r="C683" s="8" t="s">
        <v>3929</v>
      </c>
      <c r="D683" s="8" t="s">
        <v>3699</v>
      </c>
      <c r="E683" s="8" t="s">
        <v>3954</v>
      </c>
      <c r="F683" s="8" t="s">
        <v>3701</v>
      </c>
      <c r="G683" s="8" t="s">
        <v>4202</v>
      </c>
      <c r="H683" s="8" t="s">
        <v>3703</v>
      </c>
      <c r="I683" s="8" t="s">
        <v>6592</v>
      </c>
      <c r="J683" s="8" t="s">
        <v>3769</v>
      </c>
      <c r="K683" s="8" t="s">
        <v>6598</v>
      </c>
      <c r="M683" s="8" t="s">
        <v>4033</v>
      </c>
      <c r="N683" s="8" t="s">
        <v>3708</v>
      </c>
      <c r="O683" s="8" t="s">
        <v>3804</v>
      </c>
      <c r="P683" s="9">
        <v>2480.42</v>
      </c>
      <c r="Q683" s="8" t="s">
        <v>3805</v>
      </c>
      <c r="R683" s="8" t="s">
        <v>6599</v>
      </c>
      <c r="S683" s="9">
        <v>1036</v>
      </c>
      <c r="T683" s="9">
        <v>769.5</v>
      </c>
      <c r="U683" s="8" t="s">
        <v>3710</v>
      </c>
      <c r="V683" s="8" t="s">
        <v>6599</v>
      </c>
      <c r="Y683" s="8" t="s">
        <v>3738</v>
      </c>
      <c r="AV683" s="8" t="s">
        <v>6596</v>
      </c>
      <c r="AW683" s="8">
        <v>45</v>
      </c>
      <c r="AX683" s="8">
        <v>2</v>
      </c>
      <c r="AY683" s="8" t="s">
        <v>1676</v>
      </c>
      <c r="AZ683" s="10">
        <v>44126</v>
      </c>
      <c r="BA683" s="10">
        <v>45972</v>
      </c>
      <c r="BC683" s="10">
        <v>44217</v>
      </c>
      <c r="BE683" s="8" t="s">
        <v>4051</v>
      </c>
      <c r="BF683" s="8" t="s">
        <v>3720</v>
      </c>
      <c r="BG683" s="11">
        <v>100</v>
      </c>
      <c r="BH683" s="11">
        <v>5</v>
      </c>
      <c r="BI683" s="8" t="s">
        <v>3720</v>
      </c>
      <c r="BJ683" s="11">
        <v>100</v>
      </c>
      <c r="BQ683" s="11">
        <v>7.6950000000000003</v>
      </c>
      <c r="BR683" s="8" t="s">
        <v>6599</v>
      </c>
      <c r="BW683" s="10">
        <v>44197</v>
      </c>
      <c r="BX683" s="10">
        <v>44197</v>
      </c>
      <c r="BY683" s="9">
        <v>0</v>
      </c>
      <c r="BZ683" s="8" t="s">
        <v>3742</v>
      </c>
      <c r="CF683" s="8" t="s">
        <v>3708</v>
      </c>
      <c r="CH683" s="9">
        <v>3283.6</v>
      </c>
      <c r="CM683" s="12">
        <v>10</v>
      </c>
      <c r="CR683" s="8" t="s">
        <v>6591</v>
      </c>
      <c r="CV683" s="13">
        <v>1</v>
      </c>
    </row>
    <row r="684" spans="1:100" x14ac:dyDescent="0.2">
      <c r="A684" s="8" t="s">
        <v>6600</v>
      </c>
      <c r="B684" s="8" t="s">
        <v>6601</v>
      </c>
      <c r="C684" s="8" t="s">
        <v>3762</v>
      </c>
      <c r="D684" s="8" t="s">
        <v>4829</v>
      </c>
      <c r="E684" s="8" t="s">
        <v>4936</v>
      </c>
      <c r="F684" s="8" t="s">
        <v>4831</v>
      </c>
      <c r="G684" s="8" t="s">
        <v>6602</v>
      </c>
      <c r="H684" s="8" t="s">
        <v>4833</v>
      </c>
      <c r="I684" s="8" t="s">
        <v>6567</v>
      </c>
      <c r="J684" s="8" t="s">
        <v>3787</v>
      </c>
      <c r="K684" s="8" t="s">
        <v>6603</v>
      </c>
      <c r="M684" s="8" t="s">
        <v>3707</v>
      </c>
      <c r="N684" s="8" t="s">
        <v>3771</v>
      </c>
      <c r="O684" s="8" t="s">
        <v>3804</v>
      </c>
      <c r="P684" s="9">
        <v>48.25</v>
      </c>
      <c r="Q684" s="8" t="s">
        <v>3805</v>
      </c>
      <c r="S684" s="9">
        <v>39.71</v>
      </c>
      <c r="T684" s="9">
        <v>26.35</v>
      </c>
      <c r="U684" s="8" t="s">
        <v>3710</v>
      </c>
      <c r="V684" s="8" t="s">
        <v>6604</v>
      </c>
      <c r="W684" s="8" t="s">
        <v>3713</v>
      </c>
      <c r="X684" s="8" t="s">
        <v>4831</v>
      </c>
      <c r="AV684" s="8" t="s">
        <v>6605</v>
      </c>
      <c r="AW684" s="8">
        <v>100</v>
      </c>
      <c r="AX684" s="8">
        <v>3</v>
      </c>
      <c r="AY684" s="8" t="s">
        <v>3275</v>
      </c>
      <c r="BA684" s="10">
        <v>45657</v>
      </c>
      <c r="BE684" s="8" t="s">
        <v>4086</v>
      </c>
      <c r="BF684" s="8" t="s">
        <v>3945</v>
      </c>
      <c r="BG684" s="11">
        <v>25</v>
      </c>
      <c r="BH684" s="11">
        <v>4</v>
      </c>
      <c r="BI684" s="8" t="s">
        <v>4839</v>
      </c>
      <c r="BJ684" s="11">
        <v>28</v>
      </c>
      <c r="BQ684" s="11">
        <v>0.94120000000000004</v>
      </c>
      <c r="BR684" s="8" t="s">
        <v>6604</v>
      </c>
      <c r="BW684" s="10">
        <v>41275</v>
      </c>
      <c r="BX684" s="10">
        <v>42795</v>
      </c>
      <c r="BY684" s="9">
        <v>6.71</v>
      </c>
      <c r="BZ684" s="8" t="s">
        <v>3750</v>
      </c>
      <c r="CF684" s="8" t="s">
        <v>3708</v>
      </c>
      <c r="CH684" s="9">
        <v>72.709999999999994</v>
      </c>
      <c r="CM684" s="12">
        <v>10</v>
      </c>
      <c r="CR684" s="8" t="s">
        <v>6601</v>
      </c>
      <c r="CV684" s="13">
        <v>1</v>
      </c>
    </row>
    <row r="685" spans="1:100" x14ac:dyDescent="0.2">
      <c r="A685" s="8" t="s">
        <v>6606</v>
      </c>
      <c r="B685" s="8" t="s">
        <v>6601</v>
      </c>
      <c r="C685" s="8" t="s">
        <v>3762</v>
      </c>
      <c r="D685" s="8" t="s">
        <v>4829</v>
      </c>
      <c r="E685" s="8" t="s">
        <v>5622</v>
      </c>
      <c r="F685" s="8" t="s">
        <v>4831</v>
      </c>
      <c r="G685" s="8" t="s">
        <v>6607</v>
      </c>
      <c r="H685" s="8" t="s">
        <v>4833</v>
      </c>
      <c r="I685" s="8" t="s">
        <v>6567</v>
      </c>
      <c r="J685" s="8" t="s">
        <v>3787</v>
      </c>
      <c r="K685" s="8" t="s">
        <v>6603</v>
      </c>
      <c r="M685" s="8" t="s">
        <v>3707</v>
      </c>
      <c r="N685" s="8" t="s">
        <v>3771</v>
      </c>
      <c r="O685" s="8" t="s">
        <v>3804</v>
      </c>
      <c r="P685" s="9">
        <v>139.54</v>
      </c>
      <c r="Q685" s="8" t="s">
        <v>3805</v>
      </c>
      <c r="S685" s="9">
        <v>119.14</v>
      </c>
      <c r="T685" s="9">
        <v>79.06</v>
      </c>
      <c r="U685" s="8" t="s">
        <v>3710</v>
      </c>
      <c r="V685" s="8" t="s">
        <v>6604</v>
      </c>
      <c r="W685" s="8" t="s">
        <v>3713</v>
      </c>
      <c r="X685" s="8" t="s">
        <v>4831</v>
      </c>
      <c r="AV685" s="8" t="s">
        <v>6605</v>
      </c>
      <c r="AW685" s="8">
        <v>100</v>
      </c>
      <c r="AX685" s="8">
        <v>3</v>
      </c>
      <c r="AY685" s="8" t="s">
        <v>3275</v>
      </c>
      <c r="BA685" s="10">
        <v>45657</v>
      </c>
      <c r="BC685" s="10">
        <v>44418</v>
      </c>
      <c r="BE685" s="8" t="s">
        <v>4086</v>
      </c>
      <c r="BF685" s="8" t="s">
        <v>3945</v>
      </c>
      <c r="BG685" s="11">
        <v>75</v>
      </c>
      <c r="BH685" s="11">
        <v>4</v>
      </c>
      <c r="BI685" s="8" t="s">
        <v>4839</v>
      </c>
      <c r="BJ685" s="11">
        <v>84</v>
      </c>
      <c r="BQ685" s="11">
        <v>0.94120000000000004</v>
      </c>
      <c r="BR685" s="8" t="s">
        <v>6604</v>
      </c>
      <c r="BW685" s="10">
        <v>41275</v>
      </c>
      <c r="BX685" s="10">
        <v>42795</v>
      </c>
      <c r="BY685" s="9">
        <v>20.12</v>
      </c>
      <c r="BZ685" s="8" t="s">
        <v>3721</v>
      </c>
      <c r="CF685" s="8" t="s">
        <v>3708</v>
      </c>
      <c r="CH685" s="9">
        <v>210.29</v>
      </c>
      <c r="CM685" s="12">
        <v>10</v>
      </c>
      <c r="CR685" s="8" t="s">
        <v>6601</v>
      </c>
      <c r="CV685" s="13">
        <v>1</v>
      </c>
    </row>
    <row r="686" spans="1:100" x14ac:dyDescent="0.2">
      <c r="A686" s="8" t="s">
        <v>6608</v>
      </c>
      <c r="B686" s="8" t="s">
        <v>6609</v>
      </c>
      <c r="C686" s="8" t="s">
        <v>3797</v>
      </c>
      <c r="D686" s="8" t="s">
        <v>3798</v>
      </c>
      <c r="E686" s="8" t="s">
        <v>4172</v>
      </c>
      <c r="F686" s="8" t="s">
        <v>3701</v>
      </c>
      <c r="G686" s="8" t="s">
        <v>4301</v>
      </c>
      <c r="H686" s="8" t="s">
        <v>3703</v>
      </c>
      <c r="I686" s="8" t="s">
        <v>4080</v>
      </c>
      <c r="J686" s="8" t="s">
        <v>3705</v>
      </c>
      <c r="K686" s="8" t="s">
        <v>6610</v>
      </c>
      <c r="M686" s="8" t="s">
        <v>3866</v>
      </c>
      <c r="N686" s="8" t="s">
        <v>3708</v>
      </c>
      <c r="O686" s="8" t="s">
        <v>3804</v>
      </c>
      <c r="P686" s="9">
        <v>938.18</v>
      </c>
      <c r="Q686" s="8" t="s">
        <v>3805</v>
      </c>
      <c r="S686" s="9">
        <v>315.07</v>
      </c>
      <c r="T686" s="9">
        <v>213.25</v>
      </c>
      <c r="U686" s="8" t="s">
        <v>3717</v>
      </c>
      <c r="V686" s="8" t="s">
        <v>3806</v>
      </c>
      <c r="W686" s="8" t="s">
        <v>3736</v>
      </c>
      <c r="X686" s="8" t="s">
        <v>3807</v>
      </c>
      <c r="Y686" s="8" t="s">
        <v>3738</v>
      </c>
      <c r="AY686" s="8" t="s">
        <v>2599</v>
      </c>
      <c r="AZ686" s="10">
        <v>42039</v>
      </c>
      <c r="BB686" s="8" t="s">
        <v>3717</v>
      </c>
      <c r="BC686" s="10">
        <v>42282</v>
      </c>
      <c r="BE686" s="8" t="s">
        <v>3808</v>
      </c>
      <c r="BF686" s="8" t="s">
        <v>3720</v>
      </c>
      <c r="BG686" s="11">
        <v>18.666699999999999</v>
      </c>
      <c r="BH686" s="11">
        <v>18</v>
      </c>
      <c r="BI686" s="8" t="s">
        <v>3720</v>
      </c>
      <c r="BJ686" s="11">
        <v>15.5556</v>
      </c>
      <c r="BQ686" s="11">
        <v>13.709199999999999</v>
      </c>
      <c r="BR686" s="8" t="s">
        <v>3806</v>
      </c>
      <c r="BW686" s="10">
        <v>44013</v>
      </c>
      <c r="BX686" s="10">
        <v>44743</v>
      </c>
      <c r="BY686" s="9">
        <v>0</v>
      </c>
      <c r="BZ686" s="8" t="s">
        <v>3742</v>
      </c>
      <c r="CF686" s="8" t="s">
        <v>3708</v>
      </c>
      <c r="CH686" s="9">
        <v>1296.7</v>
      </c>
      <c r="CM686" s="12">
        <v>10</v>
      </c>
      <c r="CR686" s="8" t="s">
        <v>6609</v>
      </c>
      <c r="CV686" s="13">
        <v>1</v>
      </c>
    </row>
    <row r="687" spans="1:100" x14ac:dyDescent="0.2">
      <c r="A687" s="8" t="s">
        <v>6611</v>
      </c>
      <c r="B687" s="8" t="s">
        <v>6609</v>
      </c>
      <c r="C687" s="8" t="s">
        <v>3797</v>
      </c>
      <c r="D687" s="8" t="s">
        <v>3798</v>
      </c>
      <c r="E687" s="8" t="s">
        <v>3860</v>
      </c>
      <c r="F687" s="8" t="s">
        <v>3701</v>
      </c>
      <c r="G687" s="8" t="s">
        <v>4559</v>
      </c>
      <c r="H687" s="8" t="s">
        <v>3703</v>
      </c>
      <c r="I687" s="8" t="s">
        <v>4080</v>
      </c>
      <c r="J687" s="8" t="s">
        <v>3705</v>
      </c>
      <c r="K687" s="8" t="s">
        <v>6610</v>
      </c>
      <c r="M687" s="8" t="s">
        <v>3866</v>
      </c>
      <c r="N687" s="8" t="s">
        <v>3708</v>
      </c>
      <c r="O687" s="8" t="s">
        <v>3804</v>
      </c>
      <c r="P687" s="9">
        <v>1008.56</v>
      </c>
      <c r="Q687" s="8" t="s">
        <v>3805</v>
      </c>
      <c r="S687" s="9">
        <v>1389.32</v>
      </c>
      <c r="T687" s="9">
        <v>1028.83</v>
      </c>
      <c r="U687" s="8" t="s">
        <v>3710</v>
      </c>
      <c r="V687" s="8" t="s">
        <v>6612</v>
      </c>
      <c r="W687" s="8" t="s">
        <v>3736</v>
      </c>
      <c r="X687" s="8" t="s">
        <v>3807</v>
      </c>
      <c r="Y687" s="8" t="s">
        <v>3738</v>
      </c>
      <c r="Z687" s="8" t="s">
        <v>3739</v>
      </c>
      <c r="AY687" s="8" t="s">
        <v>2599</v>
      </c>
      <c r="AZ687" s="10">
        <v>42039</v>
      </c>
      <c r="BB687" s="8" t="s">
        <v>3717</v>
      </c>
      <c r="BC687" s="10">
        <v>42094</v>
      </c>
      <c r="BE687" s="8" t="s">
        <v>3808</v>
      </c>
      <c r="BF687" s="8" t="s">
        <v>3720</v>
      </c>
      <c r="BG687" s="11">
        <v>20</v>
      </c>
      <c r="BH687" s="11">
        <v>18</v>
      </c>
      <c r="BI687" s="8" t="s">
        <v>3720</v>
      </c>
      <c r="BJ687" s="11">
        <v>16.666699999999999</v>
      </c>
      <c r="BQ687" s="11">
        <v>61.729700000000001</v>
      </c>
      <c r="BR687" s="8" t="s">
        <v>6612</v>
      </c>
      <c r="BW687" s="10">
        <v>44013</v>
      </c>
      <c r="BX687" s="10">
        <v>44256</v>
      </c>
      <c r="BY687" s="9">
        <v>0</v>
      </c>
      <c r="BZ687" s="8" t="s">
        <v>3742</v>
      </c>
      <c r="CF687" s="8" t="s">
        <v>3708</v>
      </c>
      <c r="CH687" s="9">
        <v>1389.32</v>
      </c>
      <c r="CM687" s="12">
        <v>10</v>
      </c>
      <c r="CR687" s="8" t="s">
        <v>6609</v>
      </c>
      <c r="CV687" s="13">
        <v>1</v>
      </c>
    </row>
    <row r="688" spans="1:100" x14ac:dyDescent="0.2">
      <c r="A688" s="8" t="s">
        <v>6613</v>
      </c>
      <c r="B688" s="8" t="s">
        <v>6609</v>
      </c>
      <c r="C688" s="8" t="s">
        <v>3818</v>
      </c>
      <c r="D688" s="8" t="s">
        <v>3798</v>
      </c>
      <c r="E688" s="8" t="s">
        <v>4172</v>
      </c>
      <c r="F688" s="8" t="s">
        <v>3701</v>
      </c>
      <c r="G688" s="8" t="s">
        <v>4173</v>
      </c>
      <c r="H688" s="8" t="s">
        <v>3703</v>
      </c>
      <c r="I688" s="8" t="s">
        <v>4080</v>
      </c>
      <c r="J688" s="8" t="s">
        <v>3705</v>
      </c>
      <c r="K688" s="8" t="s">
        <v>6614</v>
      </c>
      <c r="M688" s="8" t="s">
        <v>3866</v>
      </c>
      <c r="N688" s="8" t="s">
        <v>3708</v>
      </c>
      <c r="O688" s="8" t="s">
        <v>3804</v>
      </c>
      <c r="P688" s="9">
        <v>1440.36</v>
      </c>
      <c r="Q688" s="8" t="s">
        <v>3805</v>
      </c>
      <c r="S688" s="9">
        <v>472.62</v>
      </c>
      <c r="T688" s="9">
        <v>319.88</v>
      </c>
      <c r="U688" s="8" t="s">
        <v>3717</v>
      </c>
      <c r="V688" s="8" t="s">
        <v>3806</v>
      </c>
      <c r="W688" s="8" t="s">
        <v>3736</v>
      </c>
      <c r="X688" s="8" t="s">
        <v>3807</v>
      </c>
      <c r="Y688" s="8" t="s">
        <v>3738</v>
      </c>
      <c r="AY688" s="8" t="s">
        <v>2599</v>
      </c>
      <c r="AZ688" s="10">
        <v>42039</v>
      </c>
      <c r="BB688" s="8" t="s">
        <v>3717</v>
      </c>
      <c r="BC688" s="10">
        <v>42282</v>
      </c>
      <c r="BE688" s="8" t="s">
        <v>3808</v>
      </c>
      <c r="BF688" s="8" t="s">
        <v>3720</v>
      </c>
      <c r="BG688" s="11">
        <v>28</v>
      </c>
      <c r="BH688" s="11">
        <v>18</v>
      </c>
      <c r="BI688" s="8" t="s">
        <v>3720</v>
      </c>
      <c r="BJ688" s="11">
        <v>23.333300000000001</v>
      </c>
      <c r="BQ688" s="11">
        <v>13.709199999999999</v>
      </c>
      <c r="BR688" s="8" t="s">
        <v>3806</v>
      </c>
      <c r="BW688" s="10">
        <v>44013</v>
      </c>
      <c r="BX688" s="10">
        <v>44743</v>
      </c>
      <c r="BY688" s="9">
        <v>0</v>
      </c>
      <c r="BZ688" s="8" t="s">
        <v>3742</v>
      </c>
      <c r="CF688" s="8" t="s">
        <v>3708</v>
      </c>
      <c r="CH688" s="9">
        <v>1945.04</v>
      </c>
      <c r="CM688" s="12">
        <v>10</v>
      </c>
      <c r="CR688" s="8" t="s">
        <v>6609</v>
      </c>
      <c r="CV688" s="13">
        <v>1</v>
      </c>
    </row>
    <row r="689" spans="1:100" x14ac:dyDescent="0.2">
      <c r="A689" s="8" t="s">
        <v>6615</v>
      </c>
      <c r="B689" s="8" t="s">
        <v>6609</v>
      </c>
      <c r="C689" s="8" t="s">
        <v>3818</v>
      </c>
      <c r="D689" s="8" t="s">
        <v>3798</v>
      </c>
      <c r="E689" s="8" t="s">
        <v>3860</v>
      </c>
      <c r="F689" s="8" t="s">
        <v>3701</v>
      </c>
      <c r="G689" s="8" t="s">
        <v>6616</v>
      </c>
      <c r="H689" s="8" t="s">
        <v>3703</v>
      </c>
      <c r="I689" s="8" t="s">
        <v>4080</v>
      </c>
      <c r="J689" s="8" t="s">
        <v>3705</v>
      </c>
      <c r="K689" s="8" t="s">
        <v>6614</v>
      </c>
      <c r="M689" s="8" t="s">
        <v>3866</v>
      </c>
      <c r="N689" s="8" t="s">
        <v>3708</v>
      </c>
      <c r="O689" s="8" t="s">
        <v>3804</v>
      </c>
      <c r="P689" s="9">
        <v>1548.31</v>
      </c>
      <c r="Q689" s="8" t="s">
        <v>3805</v>
      </c>
      <c r="S689" s="9">
        <v>2083.9699999999998</v>
      </c>
      <c r="T689" s="9">
        <v>1543.24</v>
      </c>
      <c r="U689" s="8" t="s">
        <v>3710</v>
      </c>
      <c r="V689" s="8" t="s">
        <v>6612</v>
      </c>
      <c r="W689" s="8" t="s">
        <v>3736</v>
      </c>
      <c r="X689" s="8" t="s">
        <v>3807</v>
      </c>
      <c r="Y689" s="8" t="s">
        <v>3738</v>
      </c>
      <c r="Z689" s="8" t="s">
        <v>3739</v>
      </c>
      <c r="AY689" s="8" t="s">
        <v>2599</v>
      </c>
      <c r="AZ689" s="10">
        <v>42039</v>
      </c>
      <c r="BB689" s="8" t="s">
        <v>3717</v>
      </c>
      <c r="BC689" s="10">
        <v>42094</v>
      </c>
      <c r="BE689" s="8" t="s">
        <v>3808</v>
      </c>
      <c r="BF689" s="8" t="s">
        <v>3720</v>
      </c>
      <c r="BG689" s="11">
        <v>30</v>
      </c>
      <c r="BH689" s="11">
        <v>18</v>
      </c>
      <c r="BI689" s="8" t="s">
        <v>3720</v>
      </c>
      <c r="BJ689" s="11">
        <v>25</v>
      </c>
      <c r="BQ689" s="11">
        <v>61.729700000000001</v>
      </c>
      <c r="BR689" s="8" t="s">
        <v>6612</v>
      </c>
      <c r="BW689" s="10">
        <v>44013</v>
      </c>
      <c r="BX689" s="10">
        <v>44256</v>
      </c>
      <c r="BY689" s="9">
        <v>0</v>
      </c>
      <c r="BZ689" s="8" t="s">
        <v>3742</v>
      </c>
      <c r="CF689" s="8" t="s">
        <v>3708</v>
      </c>
      <c r="CH689" s="9">
        <v>2083.9699999999998</v>
      </c>
      <c r="CM689" s="12">
        <v>10</v>
      </c>
      <c r="CR689" s="8" t="s">
        <v>6609</v>
      </c>
      <c r="CV689" s="13">
        <v>1</v>
      </c>
    </row>
    <row r="690" spans="1:100" x14ac:dyDescent="0.2">
      <c r="A690" s="8" t="s">
        <v>6617</v>
      </c>
      <c r="B690" s="8" t="s">
        <v>6618</v>
      </c>
      <c r="C690" s="8" t="s">
        <v>3988</v>
      </c>
      <c r="D690" s="8" t="s">
        <v>6619</v>
      </c>
      <c r="E690" s="8" t="s">
        <v>3860</v>
      </c>
      <c r="F690" s="8" t="s">
        <v>6620</v>
      </c>
      <c r="G690" s="8" t="s">
        <v>6621</v>
      </c>
      <c r="H690" s="8" t="s">
        <v>5516</v>
      </c>
      <c r="I690" s="8" t="s">
        <v>6622</v>
      </c>
      <c r="J690" s="8" t="s">
        <v>3884</v>
      </c>
      <c r="K690" s="8" t="s">
        <v>6623</v>
      </c>
      <c r="M690" s="8" t="s">
        <v>3866</v>
      </c>
      <c r="N690" s="8" t="s">
        <v>3708</v>
      </c>
      <c r="O690" s="8" t="s">
        <v>3709</v>
      </c>
      <c r="P690" s="9">
        <v>1393.44</v>
      </c>
      <c r="Q690" s="8" t="s">
        <v>3710</v>
      </c>
      <c r="R690" s="8" t="s">
        <v>6624</v>
      </c>
      <c r="S690" s="9">
        <v>1143.27</v>
      </c>
      <c r="T690" s="9">
        <v>821.95</v>
      </c>
      <c r="U690" s="8" t="s">
        <v>3710</v>
      </c>
      <c r="V690" s="8" t="s">
        <v>6624</v>
      </c>
      <c r="W690" s="8" t="s">
        <v>3713</v>
      </c>
      <c r="X690" s="8" t="s">
        <v>6625</v>
      </c>
      <c r="Y690" s="8" t="s">
        <v>3738</v>
      </c>
      <c r="AY690" s="8" t="s">
        <v>235</v>
      </c>
      <c r="AZ690" s="10">
        <v>44224</v>
      </c>
      <c r="BA690" s="10">
        <v>46062</v>
      </c>
      <c r="BC690" s="10">
        <v>44531</v>
      </c>
      <c r="BE690" s="8" t="s">
        <v>5744</v>
      </c>
      <c r="BF690" s="8" t="s">
        <v>3719</v>
      </c>
      <c r="BG690" s="11">
        <v>20</v>
      </c>
      <c r="BH690" s="11">
        <v>1000</v>
      </c>
      <c r="BI690" s="8" t="s">
        <v>3720</v>
      </c>
      <c r="BJ690" s="11">
        <v>30</v>
      </c>
      <c r="BQ690" s="11">
        <v>27.398299999999999</v>
      </c>
      <c r="BR690" s="8" t="s">
        <v>6624</v>
      </c>
      <c r="BW690" s="10">
        <v>44531</v>
      </c>
      <c r="BX690" s="10">
        <v>44531</v>
      </c>
      <c r="BY690" s="9">
        <v>0</v>
      </c>
      <c r="BZ690" s="8" t="s">
        <v>3742</v>
      </c>
      <c r="CF690" s="8" t="s">
        <v>3708</v>
      </c>
      <c r="CH690" s="9">
        <v>1884.66</v>
      </c>
      <c r="CM690" s="12">
        <v>10</v>
      </c>
      <c r="CR690" s="8" t="s">
        <v>6618</v>
      </c>
      <c r="CV690" s="13">
        <v>1</v>
      </c>
    </row>
    <row r="691" spans="1:100" x14ac:dyDescent="0.2">
      <c r="A691" s="8" t="s">
        <v>6626</v>
      </c>
      <c r="B691" s="8" t="s">
        <v>6618</v>
      </c>
      <c r="C691" s="8" t="s">
        <v>6627</v>
      </c>
      <c r="D691" s="8" t="s">
        <v>5854</v>
      </c>
      <c r="E691" s="8" t="s">
        <v>4091</v>
      </c>
      <c r="F691" s="8" t="s">
        <v>3701</v>
      </c>
      <c r="G691" s="8" t="s">
        <v>6628</v>
      </c>
      <c r="H691" s="8" t="s">
        <v>3703</v>
      </c>
      <c r="I691" s="8" t="s">
        <v>6622</v>
      </c>
      <c r="J691" s="8" t="s">
        <v>3884</v>
      </c>
      <c r="K691" s="8" t="s">
        <v>6629</v>
      </c>
      <c r="M691" s="8" t="s">
        <v>3866</v>
      </c>
      <c r="N691" s="8" t="s">
        <v>3708</v>
      </c>
      <c r="O691" s="8" t="s">
        <v>3709</v>
      </c>
      <c r="P691" s="9">
        <v>1473.33</v>
      </c>
      <c r="Q691" s="8" t="s">
        <v>3710</v>
      </c>
      <c r="R691" s="8" t="s">
        <v>6630</v>
      </c>
      <c r="S691" s="9">
        <v>1083.08</v>
      </c>
      <c r="T691" s="9">
        <v>722.99</v>
      </c>
      <c r="U691" s="8" t="s">
        <v>3710</v>
      </c>
      <c r="V691" s="8" t="s">
        <v>6631</v>
      </c>
      <c r="W691" s="8" t="s">
        <v>3713</v>
      </c>
      <c r="X691" s="8" t="s">
        <v>6632</v>
      </c>
      <c r="AD691" s="9">
        <v>2013.93</v>
      </c>
      <c r="AE691" s="9">
        <v>1508.07</v>
      </c>
      <c r="AF691" s="8" t="s">
        <v>4073</v>
      </c>
      <c r="AG691" s="8" t="s">
        <v>6631</v>
      </c>
      <c r="AH691" s="8" t="s">
        <v>3713</v>
      </c>
      <c r="AI691" s="8" t="s">
        <v>6632</v>
      </c>
      <c r="AJ691" s="8" t="s">
        <v>3738</v>
      </c>
      <c r="AK691" s="8" t="s">
        <v>3739</v>
      </c>
      <c r="AV691" s="8" t="s">
        <v>6633</v>
      </c>
      <c r="AW691" s="8">
        <v>5</v>
      </c>
      <c r="AX691" s="8">
        <v>1</v>
      </c>
      <c r="AY691" s="8" t="s">
        <v>235</v>
      </c>
      <c r="AZ691" s="10">
        <v>43187</v>
      </c>
      <c r="BA691" s="10">
        <v>45035</v>
      </c>
      <c r="BC691" s="10">
        <v>43710</v>
      </c>
      <c r="BE691" s="8" t="s">
        <v>5744</v>
      </c>
      <c r="BF691" s="8" t="s">
        <v>3719</v>
      </c>
      <c r="BG691" s="11">
        <v>64</v>
      </c>
      <c r="BH691" s="11">
        <v>2000</v>
      </c>
      <c r="BI691" s="8" t="s">
        <v>3720</v>
      </c>
      <c r="BJ691" s="11">
        <v>48</v>
      </c>
      <c r="BK691" s="11">
        <v>2000</v>
      </c>
      <c r="BL691" s="8" t="s">
        <v>3720</v>
      </c>
      <c r="BM691" s="11">
        <v>48</v>
      </c>
      <c r="BQ691" s="11">
        <v>15.0624</v>
      </c>
      <c r="BR691" s="8" t="s">
        <v>6631</v>
      </c>
      <c r="BS691" s="11">
        <v>31.418199999999999</v>
      </c>
      <c r="BT691" s="8" t="s">
        <v>6631</v>
      </c>
      <c r="BW691" s="10">
        <v>44531</v>
      </c>
      <c r="BX691" s="10">
        <v>43647</v>
      </c>
      <c r="BY691" s="9">
        <v>180.63</v>
      </c>
      <c r="BZ691" s="8" t="s">
        <v>3721</v>
      </c>
      <c r="CB691" s="9">
        <v>0</v>
      </c>
      <c r="CC691" s="8" t="s">
        <v>3742</v>
      </c>
      <c r="CF691" s="8" t="s">
        <v>3708</v>
      </c>
      <c r="CH691" s="9">
        <v>1987.48</v>
      </c>
      <c r="CM691" s="12">
        <v>10</v>
      </c>
      <c r="CR691" s="8" t="s">
        <v>6618</v>
      </c>
      <c r="CV691" s="13">
        <v>2</v>
      </c>
    </row>
    <row r="692" spans="1:100" x14ac:dyDescent="0.2">
      <c r="A692" s="8" t="s">
        <v>234</v>
      </c>
      <c r="B692" s="8" t="s">
        <v>6618</v>
      </c>
      <c r="C692" s="8" t="s">
        <v>3698</v>
      </c>
      <c r="D692" s="8" t="s">
        <v>6125</v>
      </c>
      <c r="E692" s="8" t="s">
        <v>3954</v>
      </c>
      <c r="F692" s="8" t="s">
        <v>3701</v>
      </c>
      <c r="G692" s="8" t="s">
        <v>6634</v>
      </c>
      <c r="H692" s="8" t="s">
        <v>3703</v>
      </c>
      <c r="I692" s="8" t="s">
        <v>6622</v>
      </c>
      <c r="J692" s="8" t="s">
        <v>3884</v>
      </c>
      <c r="K692" s="8" t="s">
        <v>6635</v>
      </c>
      <c r="M692" s="8" t="s">
        <v>3707</v>
      </c>
      <c r="N692" s="8" t="s">
        <v>3708</v>
      </c>
      <c r="O692" s="8" t="s">
        <v>3709</v>
      </c>
      <c r="P692" s="9">
        <v>611.86</v>
      </c>
      <c r="Q692" s="8" t="s">
        <v>3710</v>
      </c>
      <c r="R692" s="8" t="s">
        <v>6630</v>
      </c>
      <c r="S692" s="9">
        <v>634</v>
      </c>
      <c r="T692" s="9">
        <v>426.14</v>
      </c>
      <c r="U692" s="8" t="s">
        <v>3710</v>
      </c>
      <c r="V692" s="8" t="s">
        <v>6636</v>
      </c>
      <c r="W692" s="8" t="s">
        <v>3713</v>
      </c>
      <c r="X692" s="8" t="s">
        <v>6632</v>
      </c>
      <c r="AD692" s="9">
        <v>1174.4100000000001</v>
      </c>
      <c r="AE692" s="9">
        <v>888.87</v>
      </c>
      <c r="AF692" s="8" t="s">
        <v>4073</v>
      </c>
      <c r="AG692" s="8" t="s">
        <v>6636</v>
      </c>
      <c r="AH692" s="8" t="s">
        <v>3713</v>
      </c>
      <c r="AI692" s="8" t="s">
        <v>6632</v>
      </c>
      <c r="AJ692" s="8" t="s">
        <v>3738</v>
      </c>
      <c r="AK692" s="8" t="s">
        <v>3739</v>
      </c>
      <c r="AV692" s="8" t="s">
        <v>6633</v>
      </c>
      <c r="AW692" s="8">
        <v>5</v>
      </c>
      <c r="AX692" s="8">
        <v>1</v>
      </c>
      <c r="AY692" s="8" t="s">
        <v>235</v>
      </c>
      <c r="BB692" s="8" t="s">
        <v>3717</v>
      </c>
      <c r="BC692" s="10">
        <v>42228</v>
      </c>
      <c r="BE692" s="8" t="s">
        <v>5744</v>
      </c>
      <c r="BF692" s="8" t="s">
        <v>3719</v>
      </c>
      <c r="BG692" s="11">
        <v>26.666699999999999</v>
      </c>
      <c r="BH692" s="11">
        <v>2000</v>
      </c>
      <c r="BI692" s="8" t="s">
        <v>3720</v>
      </c>
      <c r="BJ692" s="11">
        <v>20</v>
      </c>
      <c r="BK692" s="11">
        <v>2000</v>
      </c>
      <c r="BL692" s="8" t="s">
        <v>3720</v>
      </c>
      <c r="BM692" s="11">
        <v>20</v>
      </c>
      <c r="BQ692" s="11">
        <v>15.0624</v>
      </c>
      <c r="BR692" s="8" t="s">
        <v>6636</v>
      </c>
      <c r="BS692" s="11">
        <v>31.418199999999999</v>
      </c>
      <c r="BT692" s="8" t="s">
        <v>6636</v>
      </c>
      <c r="BW692" s="10">
        <v>44531</v>
      </c>
      <c r="BX692" s="10">
        <v>42370</v>
      </c>
      <c r="BY692" s="9">
        <v>75.260000000000005</v>
      </c>
      <c r="BZ692" s="8" t="s">
        <v>3721</v>
      </c>
      <c r="CB692" s="9">
        <v>0</v>
      </c>
      <c r="CC692" s="8" t="s">
        <v>3742</v>
      </c>
      <c r="CF692" s="8" t="s">
        <v>3708</v>
      </c>
      <c r="CH692" s="9">
        <v>865.96</v>
      </c>
      <c r="CM692" s="12">
        <v>10</v>
      </c>
      <c r="CR692" s="8" t="s">
        <v>6618</v>
      </c>
      <c r="CV692" s="13">
        <v>2</v>
      </c>
    </row>
    <row r="693" spans="1:100" x14ac:dyDescent="0.2">
      <c r="A693" s="8" t="s">
        <v>238</v>
      </c>
      <c r="B693" s="8" t="s">
        <v>6618</v>
      </c>
      <c r="C693" s="8" t="s">
        <v>5136</v>
      </c>
      <c r="D693" s="8" t="s">
        <v>6619</v>
      </c>
      <c r="E693" s="8" t="s">
        <v>5121</v>
      </c>
      <c r="F693" s="8" t="s">
        <v>6620</v>
      </c>
      <c r="G693" s="8" t="s">
        <v>6637</v>
      </c>
      <c r="H693" s="8" t="s">
        <v>5516</v>
      </c>
      <c r="I693" s="8" t="s">
        <v>6622</v>
      </c>
      <c r="J693" s="8" t="s">
        <v>3884</v>
      </c>
      <c r="K693" s="8" t="s">
        <v>6638</v>
      </c>
      <c r="M693" s="8" t="s">
        <v>3707</v>
      </c>
      <c r="N693" s="8" t="s">
        <v>3708</v>
      </c>
      <c r="O693" s="8" t="s">
        <v>3709</v>
      </c>
      <c r="P693" s="9">
        <v>464.48</v>
      </c>
      <c r="Q693" s="8" t="s">
        <v>3710</v>
      </c>
      <c r="R693" s="8" t="s">
        <v>6639</v>
      </c>
      <c r="S693" s="9">
        <v>381.09</v>
      </c>
      <c r="T693" s="9">
        <v>273.98</v>
      </c>
      <c r="U693" s="8" t="s">
        <v>3710</v>
      </c>
      <c r="V693" s="8" t="s">
        <v>6640</v>
      </c>
      <c r="W693" s="8" t="s">
        <v>3713</v>
      </c>
      <c r="X693" s="8" t="s">
        <v>6625</v>
      </c>
      <c r="Y693" s="8" t="s">
        <v>3738</v>
      </c>
      <c r="AY693" s="8" t="s">
        <v>235</v>
      </c>
      <c r="BB693" s="8" t="s">
        <v>3717</v>
      </c>
      <c r="BC693" s="10">
        <v>43539</v>
      </c>
      <c r="BE693" s="8" t="s">
        <v>5744</v>
      </c>
      <c r="BF693" s="8" t="s">
        <v>3719</v>
      </c>
      <c r="BG693" s="11">
        <v>6.6666999999999996</v>
      </c>
      <c r="BH693" s="11">
        <v>1000</v>
      </c>
      <c r="BI693" s="8" t="s">
        <v>3720</v>
      </c>
      <c r="BJ693" s="11">
        <v>10</v>
      </c>
      <c r="BQ693" s="11">
        <v>27.398299999999999</v>
      </c>
      <c r="BR693" s="8" t="s">
        <v>6640</v>
      </c>
      <c r="BW693" s="10">
        <v>44228</v>
      </c>
      <c r="BX693" s="10">
        <v>43191</v>
      </c>
      <c r="BY693" s="9">
        <v>0</v>
      </c>
      <c r="BZ693" s="8" t="s">
        <v>3742</v>
      </c>
      <c r="CF693" s="8" t="s">
        <v>3708</v>
      </c>
      <c r="CH693" s="9">
        <v>669.85</v>
      </c>
      <c r="CM693" s="12">
        <v>10</v>
      </c>
      <c r="CR693" s="8" t="s">
        <v>6618</v>
      </c>
      <c r="CV693" s="13">
        <v>1</v>
      </c>
    </row>
    <row r="694" spans="1:100" x14ac:dyDescent="0.2">
      <c r="A694" s="8" t="s">
        <v>6641</v>
      </c>
      <c r="B694" s="8" t="s">
        <v>6618</v>
      </c>
      <c r="C694" s="8" t="s">
        <v>4038</v>
      </c>
      <c r="D694" s="8" t="s">
        <v>6125</v>
      </c>
      <c r="E694" s="8" t="s">
        <v>3874</v>
      </c>
      <c r="F694" s="8" t="s">
        <v>3701</v>
      </c>
      <c r="G694" s="8" t="s">
        <v>6642</v>
      </c>
      <c r="H694" s="8" t="s">
        <v>3703</v>
      </c>
      <c r="I694" s="8" t="s">
        <v>6622</v>
      </c>
      <c r="J694" s="8" t="s">
        <v>3884</v>
      </c>
      <c r="K694" s="8" t="s">
        <v>6643</v>
      </c>
      <c r="M694" s="8" t="s">
        <v>3707</v>
      </c>
      <c r="N694" s="8" t="s">
        <v>3708</v>
      </c>
      <c r="O694" s="8" t="s">
        <v>3709</v>
      </c>
      <c r="P694" s="9">
        <v>1034.69</v>
      </c>
      <c r="Q694" s="8" t="s">
        <v>3710</v>
      </c>
      <c r="R694" s="8" t="s">
        <v>6630</v>
      </c>
      <c r="S694" s="9">
        <v>882.24</v>
      </c>
      <c r="T694" s="9">
        <v>590.04</v>
      </c>
      <c r="U694" s="8" t="s">
        <v>3710</v>
      </c>
      <c r="V694" s="8" t="s">
        <v>6636</v>
      </c>
      <c r="W694" s="8" t="s">
        <v>3713</v>
      </c>
      <c r="X694" s="8" t="s">
        <v>6632</v>
      </c>
      <c r="AD694" s="9">
        <v>1638.74</v>
      </c>
      <c r="AE694" s="9">
        <v>1230.74</v>
      </c>
      <c r="AF694" s="8" t="s">
        <v>4073</v>
      </c>
      <c r="AG694" s="8" t="s">
        <v>6636</v>
      </c>
      <c r="AH694" s="8" t="s">
        <v>3713</v>
      </c>
      <c r="AI694" s="8" t="s">
        <v>6632</v>
      </c>
      <c r="AJ694" s="8" t="s">
        <v>3738</v>
      </c>
      <c r="AK694" s="8" t="s">
        <v>3739</v>
      </c>
      <c r="AV694" s="8" t="s">
        <v>6633</v>
      </c>
      <c r="AW694" s="8">
        <v>5</v>
      </c>
      <c r="AX694" s="8">
        <v>1</v>
      </c>
      <c r="AY694" s="8" t="s">
        <v>235</v>
      </c>
      <c r="AZ694" s="10">
        <v>39498</v>
      </c>
      <c r="BB694" s="8" t="s">
        <v>3717</v>
      </c>
      <c r="BC694" s="10">
        <v>42023</v>
      </c>
      <c r="BE694" s="8" t="s">
        <v>5744</v>
      </c>
      <c r="BF694" s="8" t="s">
        <v>3719</v>
      </c>
      <c r="BG694" s="11">
        <v>48</v>
      </c>
      <c r="BH694" s="11">
        <v>2000</v>
      </c>
      <c r="BI694" s="8" t="s">
        <v>3720</v>
      </c>
      <c r="BJ694" s="11">
        <v>36</v>
      </c>
      <c r="BK694" s="11">
        <v>2000</v>
      </c>
      <c r="BL694" s="8" t="s">
        <v>3720</v>
      </c>
      <c r="BM694" s="11">
        <v>36</v>
      </c>
      <c r="BQ694" s="11">
        <v>15.0624</v>
      </c>
      <c r="BR694" s="8" t="s">
        <v>6636</v>
      </c>
      <c r="BS694" s="11">
        <v>31.418199999999999</v>
      </c>
      <c r="BT694" s="8" t="s">
        <v>6636</v>
      </c>
      <c r="BW694" s="10">
        <v>44531</v>
      </c>
      <c r="BX694" s="10">
        <v>42370</v>
      </c>
      <c r="BY694" s="9">
        <v>135.47999999999999</v>
      </c>
      <c r="BZ694" s="8" t="s">
        <v>3721</v>
      </c>
      <c r="CB694" s="9">
        <v>0</v>
      </c>
      <c r="CC694" s="8" t="s">
        <v>3742</v>
      </c>
      <c r="CF694" s="8" t="s">
        <v>3708</v>
      </c>
      <c r="CH694" s="9">
        <v>1422.95</v>
      </c>
      <c r="CM694" s="12">
        <v>10</v>
      </c>
      <c r="CR694" s="8" t="s">
        <v>6618</v>
      </c>
      <c r="CV694" s="13">
        <v>2</v>
      </c>
    </row>
    <row r="695" spans="1:100" x14ac:dyDescent="0.2">
      <c r="A695" s="8" t="s">
        <v>6644</v>
      </c>
      <c r="B695" s="8" t="s">
        <v>6645</v>
      </c>
      <c r="C695" s="8" t="s">
        <v>6646</v>
      </c>
      <c r="D695" s="8" t="s">
        <v>6647</v>
      </c>
      <c r="E695" s="8" t="s">
        <v>6648</v>
      </c>
      <c r="F695" s="8" t="s">
        <v>6620</v>
      </c>
      <c r="G695" s="8" t="s">
        <v>6649</v>
      </c>
      <c r="H695" s="8" t="s">
        <v>6650</v>
      </c>
      <c r="I695" s="8" t="s">
        <v>6622</v>
      </c>
      <c r="J695" s="8" t="s">
        <v>3884</v>
      </c>
      <c r="K695" s="8" t="s">
        <v>6651</v>
      </c>
      <c r="M695" s="8" t="s">
        <v>3707</v>
      </c>
      <c r="N695" s="8" t="s">
        <v>3708</v>
      </c>
      <c r="O695" s="8" t="s">
        <v>3709</v>
      </c>
      <c r="P695" s="9">
        <v>564.54999999999995</v>
      </c>
      <c r="Q695" s="8" t="s">
        <v>3710</v>
      </c>
      <c r="R695" s="8" t="s">
        <v>6652</v>
      </c>
      <c r="S695" s="9">
        <v>607.30999999999995</v>
      </c>
      <c r="T695" s="9">
        <v>418.63</v>
      </c>
      <c r="U695" s="8" t="s">
        <v>3710</v>
      </c>
      <c r="V695" s="8" t="s">
        <v>6653</v>
      </c>
      <c r="W695" s="8" t="s">
        <v>3713</v>
      </c>
      <c r="X695" s="8" t="s">
        <v>6625</v>
      </c>
      <c r="Y695" s="8" t="s">
        <v>3738</v>
      </c>
      <c r="AY695" s="8" t="s">
        <v>235</v>
      </c>
      <c r="BB695" s="8" t="s">
        <v>3717</v>
      </c>
      <c r="BC695" s="10">
        <v>42032</v>
      </c>
      <c r="BE695" s="8" t="s">
        <v>5744</v>
      </c>
      <c r="BF695" s="8" t="s">
        <v>3719</v>
      </c>
      <c r="BG695" s="11">
        <v>18.666699999999999</v>
      </c>
      <c r="BH695" s="11">
        <v>1</v>
      </c>
      <c r="BI695" s="8" t="s">
        <v>6654</v>
      </c>
      <c r="BJ695" s="11">
        <v>7</v>
      </c>
      <c r="BQ695" s="11">
        <v>59.804699999999997</v>
      </c>
      <c r="BR695" s="8" t="s">
        <v>6653</v>
      </c>
      <c r="BW695" s="10">
        <v>44348</v>
      </c>
      <c r="BX695" s="10">
        <v>43344</v>
      </c>
      <c r="BY695" s="9">
        <v>0</v>
      </c>
      <c r="BZ695" s="8" t="s">
        <v>3742</v>
      </c>
      <c r="CF695" s="8" t="s">
        <v>3708</v>
      </c>
      <c r="CH695" s="9">
        <v>803.51</v>
      </c>
      <c r="CM695" s="12">
        <v>10</v>
      </c>
      <c r="CR695" s="8" t="s">
        <v>6645</v>
      </c>
      <c r="CV695" s="13">
        <v>1</v>
      </c>
    </row>
    <row r="696" spans="1:100" x14ac:dyDescent="0.2">
      <c r="A696" s="8" t="s">
        <v>6655</v>
      </c>
      <c r="B696" s="8" t="s">
        <v>6656</v>
      </c>
      <c r="C696" s="8" t="s">
        <v>3797</v>
      </c>
      <c r="D696" s="8" t="s">
        <v>3798</v>
      </c>
      <c r="E696" s="8" t="s">
        <v>6657</v>
      </c>
      <c r="F696" s="8" t="s">
        <v>3701</v>
      </c>
      <c r="G696" s="8" t="s">
        <v>6658</v>
      </c>
      <c r="H696" s="8" t="s">
        <v>4163</v>
      </c>
      <c r="I696" s="8" t="s">
        <v>5143</v>
      </c>
      <c r="J696" s="8" t="s">
        <v>4009</v>
      </c>
      <c r="K696" s="8" t="s">
        <v>6659</v>
      </c>
      <c r="M696" s="8" t="s">
        <v>3866</v>
      </c>
      <c r="N696" s="8" t="s">
        <v>3708</v>
      </c>
      <c r="O696" s="8" t="s">
        <v>3804</v>
      </c>
      <c r="P696" s="9">
        <v>1977.74</v>
      </c>
      <c r="Q696" s="8" t="s">
        <v>3805</v>
      </c>
      <c r="S696" s="9">
        <v>315.07</v>
      </c>
      <c r="T696" s="9">
        <v>213.25</v>
      </c>
      <c r="U696" s="8" t="s">
        <v>3717</v>
      </c>
      <c r="V696" s="8" t="s">
        <v>3806</v>
      </c>
      <c r="W696" s="8" t="s">
        <v>3736</v>
      </c>
      <c r="X696" s="8" t="s">
        <v>3807</v>
      </c>
      <c r="Y696" s="8" t="s">
        <v>3738</v>
      </c>
      <c r="AY696" s="8" t="s">
        <v>2599</v>
      </c>
      <c r="AZ696" s="10">
        <v>42193</v>
      </c>
      <c r="BB696" s="8" t="s">
        <v>3717</v>
      </c>
      <c r="BC696" s="10">
        <v>42993</v>
      </c>
      <c r="BD696" s="10">
        <v>44593</v>
      </c>
      <c r="BE696" s="8" t="s">
        <v>3808</v>
      </c>
      <c r="BF696" s="8" t="s">
        <v>3720</v>
      </c>
      <c r="BG696" s="11">
        <v>18.666699999999999</v>
      </c>
      <c r="BH696" s="11">
        <v>18</v>
      </c>
      <c r="BI696" s="8" t="s">
        <v>3720</v>
      </c>
      <c r="BJ696" s="11">
        <v>15.5556</v>
      </c>
      <c r="BQ696" s="11">
        <v>13.709199999999999</v>
      </c>
      <c r="BR696" s="8" t="s">
        <v>3806</v>
      </c>
      <c r="BW696" s="10">
        <v>43466</v>
      </c>
      <c r="BX696" s="10">
        <v>44743</v>
      </c>
      <c r="BY696" s="9">
        <v>0</v>
      </c>
      <c r="BZ696" s="8" t="s">
        <v>3750</v>
      </c>
      <c r="CF696" s="8" t="s">
        <v>3708</v>
      </c>
      <c r="CH696" s="9">
        <v>2636.65</v>
      </c>
      <c r="CM696" s="12">
        <v>10</v>
      </c>
      <c r="CR696" s="8" t="s">
        <v>6656</v>
      </c>
      <c r="CV696" s="13">
        <v>1</v>
      </c>
    </row>
    <row r="697" spans="1:100" x14ac:dyDescent="0.2">
      <c r="A697" s="8" t="s">
        <v>6660</v>
      </c>
      <c r="B697" s="8" t="s">
        <v>6656</v>
      </c>
      <c r="C697" s="8" t="s">
        <v>3797</v>
      </c>
      <c r="D697" s="8" t="s">
        <v>3798</v>
      </c>
      <c r="E697" s="8" t="s">
        <v>6661</v>
      </c>
      <c r="F697" s="8" t="s">
        <v>3701</v>
      </c>
      <c r="G697" s="8" t="s">
        <v>6662</v>
      </c>
      <c r="H697" s="8" t="s">
        <v>4163</v>
      </c>
      <c r="I697" s="8" t="s">
        <v>5143</v>
      </c>
      <c r="J697" s="8" t="s">
        <v>4009</v>
      </c>
      <c r="K697" s="8" t="s">
        <v>6659</v>
      </c>
      <c r="M697" s="8" t="s">
        <v>3866</v>
      </c>
      <c r="N697" s="8" t="s">
        <v>3708</v>
      </c>
      <c r="O697" s="8" t="s">
        <v>3804</v>
      </c>
      <c r="P697" s="9">
        <v>1977.74</v>
      </c>
      <c r="Q697" s="8" t="s">
        <v>3805</v>
      </c>
      <c r="S697" s="9">
        <v>315.07</v>
      </c>
      <c r="T697" s="9">
        <v>213.25</v>
      </c>
      <c r="U697" s="8" t="s">
        <v>3717</v>
      </c>
      <c r="V697" s="8" t="s">
        <v>3806</v>
      </c>
      <c r="W697" s="8" t="s">
        <v>3736</v>
      </c>
      <c r="X697" s="8" t="s">
        <v>3807</v>
      </c>
      <c r="Y697" s="8" t="s">
        <v>3738</v>
      </c>
      <c r="AY697" s="8" t="s">
        <v>2599</v>
      </c>
      <c r="AZ697" s="10">
        <v>42193</v>
      </c>
      <c r="BB697" s="8" t="s">
        <v>3717</v>
      </c>
      <c r="BC697" s="10">
        <v>43800</v>
      </c>
      <c r="BD697" s="10">
        <v>44593</v>
      </c>
      <c r="BE697" s="8" t="s">
        <v>3808</v>
      </c>
      <c r="BF697" s="8" t="s">
        <v>3720</v>
      </c>
      <c r="BG697" s="11">
        <v>18.666699999999999</v>
      </c>
      <c r="BH697" s="11">
        <v>18</v>
      </c>
      <c r="BI697" s="8" t="s">
        <v>3720</v>
      </c>
      <c r="BJ697" s="11">
        <v>15.5556</v>
      </c>
      <c r="BQ697" s="11">
        <v>13.709199999999999</v>
      </c>
      <c r="BR697" s="8" t="s">
        <v>3806</v>
      </c>
      <c r="BW697" s="10">
        <v>43466</v>
      </c>
      <c r="BX697" s="10">
        <v>44743</v>
      </c>
      <c r="BY697" s="9">
        <v>0</v>
      </c>
      <c r="BZ697" s="8" t="s">
        <v>3750</v>
      </c>
      <c r="CF697" s="8" t="s">
        <v>3708</v>
      </c>
      <c r="CH697" s="9">
        <v>2636.65</v>
      </c>
      <c r="CM697" s="12">
        <v>10</v>
      </c>
      <c r="CR697" s="8" t="s">
        <v>6656</v>
      </c>
      <c r="CV697" s="13">
        <v>1</v>
      </c>
    </row>
    <row r="698" spans="1:100" x14ac:dyDescent="0.2">
      <c r="A698" s="8" t="s">
        <v>6663</v>
      </c>
      <c r="B698" s="8" t="s">
        <v>6656</v>
      </c>
      <c r="C698" s="8" t="s">
        <v>3797</v>
      </c>
      <c r="D698" s="8" t="s">
        <v>3798</v>
      </c>
      <c r="E698" s="8" t="s">
        <v>6664</v>
      </c>
      <c r="F698" s="8" t="s">
        <v>3701</v>
      </c>
      <c r="G698" s="8" t="s">
        <v>6665</v>
      </c>
      <c r="H698" s="8" t="s">
        <v>4163</v>
      </c>
      <c r="I698" s="8" t="s">
        <v>5143</v>
      </c>
      <c r="J698" s="8" t="s">
        <v>4009</v>
      </c>
      <c r="K698" s="8" t="s">
        <v>6659</v>
      </c>
      <c r="M698" s="8" t="s">
        <v>3866</v>
      </c>
      <c r="N698" s="8" t="s">
        <v>3708</v>
      </c>
      <c r="O698" s="8" t="s">
        <v>3804</v>
      </c>
      <c r="P698" s="9">
        <v>2689.74</v>
      </c>
      <c r="Q698" s="8" t="s">
        <v>3805</v>
      </c>
      <c r="R698" s="8" t="s">
        <v>6666</v>
      </c>
      <c r="S698" s="9">
        <v>2593.39</v>
      </c>
      <c r="T698" s="9">
        <v>1920.48</v>
      </c>
      <c r="U698" s="8" t="s">
        <v>3710</v>
      </c>
      <c r="V698" s="8" t="s">
        <v>6666</v>
      </c>
      <c r="W698" s="8" t="s">
        <v>3736</v>
      </c>
      <c r="X698" s="8" t="s">
        <v>3807</v>
      </c>
      <c r="Y698" s="8" t="s">
        <v>3738</v>
      </c>
      <c r="AY698" s="8" t="s">
        <v>2599</v>
      </c>
      <c r="AZ698" s="10">
        <v>42193</v>
      </c>
      <c r="BB698" s="8" t="s">
        <v>3717</v>
      </c>
      <c r="BE698" s="8" t="s">
        <v>3808</v>
      </c>
      <c r="BF698" s="8" t="s">
        <v>3720</v>
      </c>
      <c r="BG698" s="11">
        <v>37.333300000000001</v>
      </c>
      <c r="BH698" s="11">
        <v>18</v>
      </c>
      <c r="BI698" s="8" t="s">
        <v>3720</v>
      </c>
      <c r="BJ698" s="11">
        <v>31.1111</v>
      </c>
      <c r="BQ698" s="11">
        <v>61.729700000000001</v>
      </c>
      <c r="BR698" s="8" t="s">
        <v>6666</v>
      </c>
      <c r="BW698" s="10">
        <v>43862</v>
      </c>
      <c r="BX698" s="10">
        <v>43862</v>
      </c>
      <c r="BY698" s="9">
        <v>0</v>
      </c>
      <c r="BZ698" s="8" t="s">
        <v>3750</v>
      </c>
      <c r="CF698" s="8" t="s">
        <v>3708</v>
      </c>
      <c r="CH698" s="9">
        <v>3546.73</v>
      </c>
      <c r="CM698" s="12">
        <v>10</v>
      </c>
      <c r="CR698" s="8" t="s">
        <v>6656</v>
      </c>
      <c r="CV698" s="13">
        <v>1</v>
      </c>
    </row>
    <row r="699" spans="1:100" x14ac:dyDescent="0.2">
      <c r="A699" s="8" t="s">
        <v>6667</v>
      </c>
      <c r="B699" s="8" t="s">
        <v>6656</v>
      </c>
      <c r="C699" s="8" t="s">
        <v>3797</v>
      </c>
      <c r="D699" s="8" t="s">
        <v>3798</v>
      </c>
      <c r="E699" s="8" t="s">
        <v>6668</v>
      </c>
      <c r="F699" s="8" t="s">
        <v>3701</v>
      </c>
      <c r="G699" s="8" t="s">
        <v>6669</v>
      </c>
      <c r="H699" s="8" t="s">
        <v>4163</v>
      </c>
      <c r="I699" s="8" t="s">
        <v>5143</v>
      </c>
      <c r="J699" s="8" t="s">
        <v>4009</v>
      </c>
      <c r="K699" s="8" t="s">
        <v>6659</v>
      </c>
      <c r="M699" s="8" t="s">
        <v>3866</v>
      </c>
      <c r="N699" s="8" t="s">
        <v>3708</v>
      </c>
      <c r="O699" s="8" t="s">
        <v>3804</v>
      </c>
      <c r="P699" s="9">
        <v>2689.74</v>
      </c>
      <c r="Q699" s="8" t="s">
        <v>3805</v>
      </c>
      <c r="R699" s="8" t="s">
        <v>6666</v>
      </c>
      <c r="S699" s="9">
        <v>2593.39</v>
      </c>
      <c r="T699" s="9">
        <v>1920.48</v>
      </c>
      <c r="U699" s="8" t="s">
        <v>3710</v>
      </c>
      <c r="V699" s="8" t="s">
        <v>6666</v>
      </c>
      <c r="W699" s="8" t="s">
        <v>3736</v>
      </c>
      <c r="X699" s="8" t="s">
        <v>3807</v>
      </c>
      <c r="Y699" s="8" t="s">
        <v>3738</v>
      </c>
      <c r="AY699" s="8" t="s">
        <v>2599</v>
      </c>
      <c r="AZ699" s="10">
        <v>42193</v>
      </c>
      <c r="BB699" s="8" t="s">
        <v>3717</v>
      </c>
      <c r="BC699" s="10">
        <v>44025</v>
      </c>
      <c r="BD699" s="10">
        <v>44562</v>
      </c>
      <c r="BE699" s="8" t="s">
        <v>3808</v>
      </c>
      <c r="BF699" s="8" t="s">
        <v>3720</v>
      </c>
      <c r="BG699" s="11">
        <v>37.333300000000001</v>
      </c>
      <c r="BH699" s="11">
        <v>18</v>
      </c>
      <c r="BI699" s="8" t="s">
        <v>3720</v>
      </c>
      <c r="BJ699" s="11">
        <v>31.1111</v>
      </c>
      <c r="BQ699" s="11">
        <v>61.729700000000001</v>
      </c>
      <c r="BR699" s="8" t="s">
        <v>6666</v>
      </c>
      <c r="BW699" s="10">
        <v>43862</v>
      </c>
      <c r="BX699" s="10">
        <v>43862</v>
      </c>
      <c r="BY699" s="9">
        <v>0</v>
      </c>
      <c r="BZ699" s="8" t="s">
        <v>3750</v>
      </c>
      <c r="CF699" s="8" t="s">
        <v>3708</v>
      </c>
      <c r="CH699" s="9">
        <v>3546.73</v>
      </c>
      <c r="CM699" s="12">
        <v>10</v>
      </c>
      <c r="CR699" s="8" t="s">
        <v>6656</v>
      </c>
      <c r="CV699" s="13">
        <v>1</v>
      </c>
    </row>
    <row r="700" spans="1:100" x14ac:dyDescent="0.2">
      <c r="A700" s="8" t="s">
        <v>6670</v>
      </c>
      <c r="B700" s="8" t="s">
        <v>6656</v>
      </c>
      <c r="C700" s="8" t="s">
        <v>3818</v>
      </c>
      <c r="D700" s="8" t="s">
        <v>3798</v>
      </c>
      <c r="E700" s="8" t="s">
        <v>6657</v>
      </c>
      <c r="F700" s="8" t="s">
        <v>3701</v>
      </c>
      <c r="G700" s="8" t="s">
        <v>6671</v>
      </c>
      <c r="H700" s="8" t="s">
        <v>4163</v>
      </c>
      <c r="I700" s="8" t="s">
        <v>5143</v>
      </c>
      <c r="J700" s="8" t="s">
        <v>4009</v>
      </c>
      <c r="K700" s="8" t="s">
        <v>6672</v>
      </c>
      <c r="M700" s="8" t="s">
        <v>3866</v>
      </c>
      <c r="N700" s="8" t="s">
        <v>3708</v>
      </c>
      <c r="O700" s="8" t="s">
        <v>3804</v>
      </c>
      <c r="P700" s="9">
        <v>2026.16</v>
      </c>
      <c r="Q700" s="8" t="s">
        <v>3805</v>
      </c>
      <c r="S700" s="9">
        <v>472.62</v>
      </c>
      <c r="T700" s="9">
        <v>319.88</v>
      </c>
      <c r="U700" s="8" t="s">
        <v>3717</v>
      </c>
      <c r="V700" s="8" t="s">
        <v>3806</v>
      </c>
      <c r="W700" s="8" t="s">
        <v>3736</v>
      </c>
      <c r="X700" s="8" t="s">
        <v>3807</v>
      </c>
      <c r="Y700" s="8" t="s">
        <v>3738</v>
      </c>
      <c r="AY700" s="8" t="s">
        <v>2599</v>
      </c>
      <c r="AZ700" s="10">
        <v>42193</v>
      </c>
      <c r="BB700" s="8" t="s">
        <v>3717</v>
      </c>
      <c r="BC700" s="10">
        <v>42979</v>
      </c>
      <c r="BD700" s="10">
        <v>43800</v>
      </c>
      <c r="BE700" s="8" t="s">
        <v>3808</v>
      </c>
      <c r="BF700" s="8" t="s">
        <v>3720</v>
      </c>
      <c r="BG700" s="11">
        <v>28</v>
      </c>
      <c r="BH700" s="11">
        <v>18</v>
      </c>
      <c r="BI700" s="8" t="s">
        <v>3720</v>
      </c>
      <c r="BJ700" s="11">
        <v>23.333300000000001</v>
      </c>
      <c r="BQ700" s="11">
        <v>13.709199999999999</v>
      </c>
      <c r="BR700" s="8" t="s">
        <v>3806</v>
      </c>
      <c r="BW700" s="10">
        <v>43466</v>
      </c>
      <c r="BX700" s="10">
        <v>44743</v>
      </c>
      <c r="BY700" s="9">
        <v>0</v>
      </c>
      <c r="BZ700" s="8" t="s">
        <v>3750</v>
      </c>
      <c r="CF700" s="8" t="s">
        <v>3708</v>
      </c>
      <c r="CH700" s="9">
        <v>2698.97</v>
      </c>
      <c r="CM700" s="12">
        <v>10</v>
      </c>
      <c r="CR700" s="8" t="s">
        <v>6656</v>
      </c>
      <c r="CV700" s="13">
        <v>1</v>
      </c>
    </row>
    <row r="701" spans="1:100" x14ac:dyDescent="0.2">
      <c r="A701" s="8" t="s">
        <v>6673</v>
      </c>
      <c r="B701" s="8" t="s">
        <v>6656</v>
      </c>
      <c r="C701" s="8" t="s">
        <v>3818</v>
      </c>
      <c r="D701" s="8" t="s">
        <v>3798</v>
      </c>
      <c r="E701" s="8" t="s">
        <v>6661</v>
      </c>
      <c r="F701" s="8" t="s">
        <v>3701</v>
      </c>
      <c r="G701" s="8" t="s">
        <v>6674</v>
      </c>
      <c r="H701" s="8" t="s">
        <v>4163</v>
      </c>
      <c r="I701" s="8" t="s">
        <v>5143</v>
      </c>
      <c r="J701" s="8" t="s">
        <v>4009</v>
      </c>
      <c r="K701" s="8" t="s">
        <v>6672</v>
      </c>
      <c r="M701" s="8" t="s">
        <v>3866</v>
      </c>
      <c r="N701" s="8" t="s">
        <v>3708</v>
      </c>
      <c r="O701" s="8" t="s">
        <v>3804</v>
      </c>
      <c r="P701" s="9">
        <v>2026.16</v>
      </c>
      <c r="Q701" s="8" t="s">
        <v>3805</v>
      </c>
      <c r="S701" s="9">
        <v>472.62</v>
      </c>
      <c r="T701" s="9">
        <v>319.88</v>
      </c>
      <c r="U701" s="8" t="s">
        <v>3717</v>
      </c>
      <c r="V701" s="8" t="s">
        <v>3806</v>
      </c>
      <c r="W701" s="8" t="s">
        <v>3736</v>
      </c>
      <c r="X701" s="8" t="s">
        <v>3807</v>
      </c>
      <c r="Y701" s="8" t="s">
        <v>3738</v>
      </c>
      <c r="AY701" s="8" t="s">
        <v>2599</v>
      </c>
      <c r="AZ701" s="10">
        <v>42193</v>
      </c>
      <c r="BB701" s="8" t="s">
        <v>3717</v>
      </c>
      <c r="BC701" s="10">
        <v>43800</v>
      </c>
      <c r="BE701" s="8" t="s">
        <v>3808</v>
      </c>
      <c r="BF701" s="8" t="s">
        <v>3720</v>
      </c>
      <c r="BG701" s="11">
        <v>28</v>
      </c>
      <c r="BH701" s="11">
        <v>18</v>
      </c>
      <c r="BI701" s="8" t="s">
        <v>3720</v>
      </c>
      <c r="BJ701" s="11">
        <v>23.333300000000001</v>
      </c>
      <c r="BQ701" s="11">
        <v>13.709199999999999</v>
      </c>
      <c r="BR701" s="8" t="s">
        <v>3806</v>
      </c>
      <c r="BW701" s="10">
        <v>43466</v>
      </c>
      <c r="BX701" s="10">
        <v>44743</v>
      </c>
      <c r="BY701" s="9">
        <v>0</v>
      </c>
      <c r="BZ701" s="8" t="s">
        <v>3750</v>
      </c>
      <c r="CF701" s="8" t="s">
        <v>3708</v>
      </c>
      <c r="CH701" s="9">
        <v>2698.97</v>
      </c>
      <c r="CM701" s="12">
        <v>10</v>
      </c>
      <c r="CR701" s="8" t="s">
        <v>6656</v>
      </c>
      <c r="CV701" s="13">
        <v>1</v>
      </c>
    </row>
    <row r="702" spans="1:100" x14ac:dyDescent="0.2">
      <c r="A702" s="8" t="s">
        <v>6675</v>
      </c>
      <c r="B702" s="8" t="s">
        <v>6656</v>
      </c>
      <c r="C702" s="8" t="s">
        <v>3818</v>
      </c>
      <c r="D702" s="8" t="s">
        <v>3798</v>
      </c>
      <c r="E702" s="8" t="s">
        <v>6664</v>
      </c>
      <c r="F702" s="8" t="s">
        <v>3701</v>
      </c>
      <c r="G702" s="8" t="s">
        <v>6676</v>
      </c>
      <c r="H702" s="8" t="s">
        <v>4163</v>
      </c>
      <c r="I702" s="8" t="s">
        <v>5143</v>
      </c>
      <c r="J702" s="8" t="s">
        <v>4009</v>
      </c>
      <c r="K702" s="8" t="s">
        <v>6672</v>
      </c>
      <c r="M702" s="8" t="s">
        <v>3866</v>
      </c>
      <c r="N702" s="8" t="s">
        <v>3708</v>
      </c>
      <c r="O702" s="8" t="s">
        <v>3804</v>
      </c>
      <c r="P702" s="9">
        <v>2963.53</v>
      </c>
      <c r="Q702" s="8" t="s">
        <v>3805</v>
      </c>
      <c r="R702" s="8" t="s">
        <v>6666</v>
      </c>
      <c r="S702" s="9">
        <v>3890.07</v>
      </c>
      <c r="T702" s="9">
        <v>2880.71</v>
      </c>
      <c r="U702" s="8" t="s">
        <v>3710</v>
      </c>
      <c r="V702" s="8" t="s">
        <v>6666</v>
      </c>
      <c r="W702" s="8" t="s">
        <v>3736</v>
      </c>
      <c r="X702" s="8" t="s">
        <v>3807</v>
      </c>
      <c r="Y702" s="8" t="s">
        <v>3738</v>
      </c>
      <c r="Z702" s="8" t="s">
        <v>3739</v>
      </c>
      <c r="AY702" s="8" t="s">
        <v>2599</v>
      </c>
      <c r="AZ702" s="10">
        <v>42193</v>
      </c>
      <c r="BB702" s="8" t="s">
        <v>3717</v>
      </c>
      <c r="BE702" s="8" t="s">
        <v>3808</v>
      </c>
      <c r="BF702" s="8" t="s">
        <v>3720</v>
      </c>
      <c r="BG702" s="11">
        <v>56</v>
      </c>
      <c r="BH702" s="11">
        <v>18</v>
      </c>
      <c r="BI702" s="8" t="s">
        <v>3720</v>
      </c>
      <c r="BJ702" s="11">
        <v>46.666699999999999</v>
      </c>
      <c r="BQ702" s="11">
        <v>61.729700000000001</v>
      </c>
      <c r="BR702" s="8" t="s">
        <v>6666</v>
      </c>
      <c r="BW702" s="10">
        <v>43862</v>
      </c>
      <c r="BX702" s="10">
        <v>43862</v>
      </c>
      <c r="BY702" s="9">
        <v>0</v>
      </c>
      <c r="BZ702" s="8" t="s">
        <v>3750</v>
      </c>
      <c r="CF702" s="8" t="s">
        <v>3708</v>
      </c>
      <c r="CH702" s="9">
        <v>3890.07</v>
      </c>
      <c r="CM702" s="12">
        <v>10</v>
      </c>
      <c r="CR702" s="8" t="s">
        <v>6656</v>
      </c>
      <c r="CV702" s="13">
        <v>1</v>
      </c>
    </row>
    <row r="703" spans="1:100" x14ac:dyDescent="0.2">
      <c r="A703" s="8" t="s">
        <v>6677</v>
      </c>
      <c r="B703" s="8" t="s">
        <v>6656</v>
      </c>
      <c r="C703" s="8" t="s">
        <v>3818</v>
      </c>
      <c r="D703" s="8" t="s">
        <v>3798</v>
      </c>
      <c r="E703" s="8" t="s">
        <v>6668</v>
      </c>
      <c r="F703" s="8" t="s">
        <v>3701</v>
      </c>
      <c r="G703" s="8" t="s">
        <v>6678</v>
      </c>
      <c r="H703" s="8" t="s">
        <v>4163</v>
      </c>
      <c r="I703" s="8" t="s">
        <v>5143</v>
      </c>
      <c r="J703" s="8" t="s">
        <v>4009</v>
      </c>
      <c r="K703" s="8" t="s">
        <v>6672</v>
      </c>
      <c r="M703" s="8" t="s">
        <v>3866</v>
      </c>
      <c r="N703" s="8" t="s">
        <v>3708</v>
      </c>
      <c r="O703" s="8" t="s">
        <v>3804</v>
      </c>
      <c r="P703" s="9">
        <v>2963.53</v>
      </c>
      <c r="Q703" s="8" t="s">
        <v>3805</v>
      </c>
      <c r="R703" s="8" t="s">
        <v>6666</v>
      </c>
      <c r="S703" s="9">
        <v>3890.07</v>
      </c>
      <c r="T703" s="9">
        <v>2880.71</v>
      </c>
      <c r="U703" s="8" t="s">
        <v>3710</v>
      </c>
      <c r="V703" s="8" t="s">
        <v>6666</v>
      </c>
      <c r="W703" s="8" t="s">
        <v>3736</v>
      </c>
      <c r="X703" s="8" t="s">
        <v>3807</v>
      </c>
      <c r="Y703" s="8" t="s">
        <v>3738</v>
      </c>
      <c r="Z703" s="8" t="s">
        <v>3739</v>
      </c>
      <c r="AY703" s="8" t="s">
        <v>2599</v>
      </c>
      <c r="AZ703" s="10">
        <v>42193</v>
      </c>
      <c r="BB703" s="8" t="s">
        <v>3717</v>
      </c>
      <c r="BC703" s="10">
        <v>43991</v>
      </c>
      <c r="BD703" s="10">
        <v>44562</v>
      </c>
      <c r="BE703" s="8" t="s">
        <v>3808</v>
      </c>
      <c r="BF703" s="8" t="s">
        <v>3720</v>
      </c>
      <c r="BG703" s="11">
        <v>56</v>
      </c>
      <c r="BH703" s="11">
        <v>18</v>
      </c>
      <c r="BI703" s="8" t="s">
        <v>3720</v>
      </c>
      <c r="BJ703" s="11">
        <v>46.666699999999999</v>
      </c>
      <c r="BQ703" s="11">
        <v>61.729700000000001</v>
      </c>
      <c r="BR703" s="8" t="s">
        <v>6666</v>
      </c>
      <c r="BW703" s="10">
        <v>43862</v>
      </c>
      <c r="BX703" s="10">
        <v>43862</v>
      </c>
      <c r="BY703" s="9">
        <v>0</v>
      </c>
      <c r="BZ703" s="8" t="s">
        <v>3750</v>
      </c>
      <c r="CF703" s="8" t="s">
        <v>3708</v>
      </c>
      <c r="CH703" s="9">
        <v>3890.07</v>
      </c>
      <c r="CM703" s="12">
        <v>10</v>
      </c>
      <c r="CR703" s="8" t="s">
        <v>6656</v>
      </c>
      <c r="CV703" s="13">
        <v>1</v>
      </c>
    </row>
    <row r="704" spans="1:100" x14ac:dyDescent="0.2">
      <c r="A704" s="8" t="s">
        <v>6679</v>
      </c>
      <c r="B704" s="8" t="s">
        <v>6656</v>
      </c>
      <c r="C704" s="8" t="s">
        <v>4178</v>
      </c>
      <c r="D704" s="8" t="s">
        <v>3798</v>
      </c>
      <c r="E704" s="8" t="s">
        <v>6657</v>
      </c>
      <c r="F704" s="8" t="s">
        <v>3701</v>
      </c>
      <c r="G704" s="8" t="s">
        <v>6680</v>
      </c>
      <c r="H704" s="8" t="s">
        <v>4163</v>
      </c>
      <c r="I704" s="8" t="s">
        <v>5143</v>
      </c>
      <c r="J704" s="8" t="s">
        <v>4009</v>
      </c>
      <c r="K704" s="8" t="s">
        <v>6681</v>
      </c>
      <c r="M704" s="8" t="s">
        <v>3866</v>
      </c>
      <c r="N704" s="8" t="s">
        <v>3708</v>
      </c>
      <c r="O704" s="8" t="s">
        <v>3804</v>
      </c>
      <c r="P704" s="9">
        <v>2963.55</v>
      </c>
      <c r="Q704" s="8" t="s">
        <v>3805</v>
      </c>
      <c r="S704" s="9">
        <v>945.23</v>
      </c>
      <c r="T704" s="9">
        <v>639.76</v>
      </c>
      <c r="U704" s="8" t="s">
        <v>3717</v>
      </c>
      <c r="V704" s="8" t="s">
        <v>3806</v>
      </c>
      <c r="W704" s="8" t="s">
        <v>3736</v>
      </c>
      <c r="X704" s="8" t="s">
        <v>3807</v>
      </c>
      <c r="Y704" s="8" t="s">
        <v>3738</v>
      </c>
      <c r="AY704" s="8" t="s">
        <v>2599</v>
      </c>
      <c r="AZ704" s="10">
        <v>42193</v>
      </c>
      <c r="BB704" s="8" t="s">
        <v>3717</v>
      </c>
      <c r="BC704" s="10">
        <v>42270</v>
      </c>
      <c r="BD704" s="10">
        <v>43800</v>
      </c>
      <c r="BE704" s="8" t="s">
        <v>3808</v>
      </c>
      <c r="BF704" s="8" t="s">
        <v>3720</v>
      </c>
      <c r="BG704" s="11">
        <v>56</v>
      </c>
      <c r="BH704" s="11">
        <v>18</v>
      </c>
      <c r="BI704" s="8" t="s">
        <v>3720</v>
      </c>
      <c r="BJ704" s="11">
        <v>46.666699999999999</v>
      </c>
      <c r="BQ704" s="11">
        <v>13.709199999999999</v>
      </c>
      <c r="BR704" s="8" t="s">
        <v>3806</v>
      </c>
      <c r="BW704" s="10">
        <v>43556</v>
      </c>
      <c r="BX704" s="10">
        <v>44743</v>
      </c>
      <c r="BY704" s="9">
        <v>0</v>
      </c>
      <c r="BZ704" s="8" t="s">
        <v>3750</v>
      </c>
      <c r="CF704" s="8" t="s">
        <v>3708</v>
      </c>
      <c r="CH704" s="9">
        <v>3890.09</v>
      </c>
      <c r="CM704" s="12">
        <v>10</v>
      </c>
      <c r="CR704" s="8" t="s">
        <v>6656</v>
      </c>
      <c r="CV704" s="13">
        <v>1</v>
      </c>
    </row>
    <row r="705" spans="1:100" x14ac:dyDescent="0.2">
      <c r="A705" s="8" t="s">
        <v>6682</v>
      </c>
      <c r="B705" s="8" t="s">
        <v>6656</v>
      </c>
      <c r="C705" s="8" t="s">
        <v>4178</v>
      </c>
      <c r="D705" s="8" t="s">
        <v>3798</v>
      </c>
      <c r="E705" s="8" t="s">
        <v>6661</v>
      </c>
      <c r="F705" s="8" t="s">
        <v>3701</v>
      </c>
      <c r="G705" s="8" t="s">
        <v>6683</v>
      </c>
      <c r="H705" s="8" t="s">
        <v>4163</v>
      </c>
      <c r="I705" s="8" t="s">
        <v>5143</v>
      </c>
      <c r="J705" s="8" t="s">
        <v>4009</v>
      </c>
      <c r="K705" s="8" t="s">
        <v>6681</v>
      </c>
      <c r="M705" s="8" t="s">
        <v>3866</v>
      </c>
      <c r="N705" s="8" t="s">
        <v>3708</v>
      </c>
      <c r="O705" s="8" t="s">
        <v>3804</v>
      </c>
      <c r="P705" s="9">
        <v>2963.55</v>
      </c>
      <c r="Q705" s="8" t="s">
        <v>3805</v>
      </c>
      <c r="S705" s="9">
        <v>945.23</v>
      </c>
      <c r="T705" s="9">
        <v>639.76</v>
      </c>
      <c r="U705" s="8" t="s">
        <v>3717</v>
      </c>
      <c r="V705" s="8" t="s">
        <v>3806</v>
      </c>
      <c r="W705" s="8" t="s">
        <v>3736</v>
      </c>
      <c r="X705" s="8" t="s">
        <v>3807</v>
      </c>
      <c r="Y705" s="8" t="s">
        <v>3738</v>
      </c>
      <c r="AY705" s="8" t="s">
        <v>2599</v>
      </c>
      <c r="AZ705" s="10">
        <v>42193</v>
      </c>
      <c r="BB705" s="8" t="s">
        <v>3717</v>
      </c>
      <c r="BC705" s="10">
        <v>43862</v>
      </c>
      <c r="BD705" s="10">
        <v>44562</v>
      </c>
      <c r="BE705" s="8" t="s">
        <v>3808</v>
      </c>
      <c r="BF705" s="8" t="s">
        <v>3720</v>
      </c>
      <c r="BG705" s="11">
        <v>56</v>
      </c>
      <c r="BH705" s="11">
        <v>18</v>
      </c>
      <c r="BI705" s="8" t="s">
        <v>3720</v>
      </c>
      <c r="BJ705" s="11">
        <v>46.666699999999999</v>
      </c>
      <c r="BQ705" s="11">
        <v>13.709199999999999</v>
      </c>
      <c r="BR705" s="8" t="s">
        <v>3806</v>
      </c>
      <c r="BW705" s="10">
        <v>43556</v>
      </c>
      <c r="BX705" s="10">
        <v>44743</v>
      </c>
      <c r="BY705" s="9">
        <v>0</v>
      </c>
      <c r="BZ705" s="8" t="s">
        <v>3750</v>
      </c>
      <c r="CF705" s="8" t="s">
        <v>3708</v>
      </c>
      <c r="CH705" s="9">
        <v>3890.09</v>
      </c>
      <c r="CM705" s="12">
        <v>10</v>
      </c>
      <c r="CR705" s="8" t="s">
        <v>6656</v>
      </c>
      <c r="CV705" s="13">
        <v>1</v>
      </c>
    </row>
    <row r="706" spans="1:100" x14ac:dyDescent="0.2">
      <c r="A706" s="8" t="s">
        <v>6684</v>
      </c>
      <c r="B706" s="8" t="s">
        <v>6656</v>
      </c>
      <c r="C706" s="8" t="s">
        <v>4178</v>
      </c>
      <c r="D706" s="8" t="s">
        <v>3798</v>
      </c>
      <c r="E706" s="8" t="s">
        <v>6664</v>
      </c>
      <c r="F706" s="8" t="s">
        <v>3701</v>
      </c>
      <c r="G706" s="8" t="s">
        <v>6685</v>
      </c>
      <c r="H706" s="8" t="s">
        <v>4163</v>
      </c>
      <c r="I706" s="8" t="s">
        <v>5143</v>
      </c>
      <c r="J706" s="8" t="s">
        <v>4009</v>
      </c>
      <c r="K706" s="8" t="s">
        <v>6681</v>
      </c>
      <c r="M706" s="8" t="s">
        <v>3866</v>
      </c>
      <c r="N706" s="8" t="s">
        <v>3708</v>
      </c>
      <c r="O706" s="8" t="s">
        <v>3804</v>
      </c>
      <c r="P706" s="9">
        <v>6168.14</v>
      </c>
      <c r="Q706" s="8" t="s">
        <v>3805</v>
      </c>
      <c r="S706" s="9">
        <v>7780.16</v>
      </c>
      <c r="T706" s="9">
        <v>5761.43</v>
      </c>
      <c r="U706" s="8" t="s">
        <v>3710</v>
      </c>
      <c r="V706" s="8" t="s">
        <v>6666</v>
      </c>
      <c r="W706" s="8" t="s">
        <v>3736</v>
      </c>
      <c r="X706" s="8" t="s">
        <v>3807</v>
      </c>
      <c r="Y706" s="8" t="s">
        <v>3738</v>
      </c>
      <c r="Z706" s="8" t="s">
        <v>3739</v>
      </c>
      <c r="AY706" s="8" t="s">
        <v>2599</v>
      </c>
      <c r="AZ706" s="10">
        <v>42193</v>
      </c>
      <c r="BB706" s="8" t="s">
        <v>3717</v>
      </c>
      <c r="BE706" s="8" t="s">
        <v>3808</v>
      </c>
      <c r="BF706" s="8" t="s">
        <v>3720</v>
      </c>
      <c r="BG706" s="11">
        <v>112</v>
      </c>
      <c r="BH706" s="11">
        <v>18</v>
      </c>
      <c r="BI706" s="8" t="s">
        <v>3720</v>
      </c>
      <c r="BJ706" s="11">
        <v>93.333299999999994</v>
      </c>
      <c r="BQ706" s="11">
        <v>61.729700000000001</v>
      </c>
      <c r="BR706" s="8" t="s">
        <v>6666</v>
      </c>
      <c r="BW706" s="10">
        <v>44013</v>
      </c>
      <c r="BX706" s="10">
        <v>43862</v>
      </c>
      <c r="BY706" s="9">
        <v>0</v>
      </c>
      <c r="BZ706" s="8" t="s">
        <v>3750</v>
      </c>
      <c r="CF706" s="8" t="s">
        <v>3708</v>
      </c>
      <c r="CH706" s="9">
        <v>7780.15</v>
      </c>
      <c r="CM706" s="12">
        <v>10</v>
      </c>
      <c r="CR706" s="8" t="s">
        <v>6656</v>
      </c>
      <c r="CV706" s="13">
        <v>1</v>
      </c>
    </row>
    <row r="707" spans="1:100" x14ac:dyDescent="0.2">
      <c r="A707" s="8" t="s">
        <v>6686</v>
      </c>
      <c r="B707" s="8" t="s">
        <v>6656</v>
      </c>
      <c r="C707" s="8" t="s">
        <v>4178</v>
      </c>
      <c r="D707" s="8" t="s">
        <v>3798</v>
      </c>
      <c r="E707" s="8" t="s">
        <v>6668</v>
      </c>
      <c r="F707" s="8" t="s">
        <v>3701</v>
      </c>
      <c r="G707" s="8" t="s">
        <v>6687</v>
      </c>
      <c r="H707" s="8" t="s">
        <v>4163</v>
      </c>
      <c r="I707" s="8" t="s">
        <v>5143</v>
      </c>
      <c r="J707" s="8" t="s">
        <v>4009</v>
      </c>
      <c r="K707" s="8" t="s">
        <v>6681</v>
      </c>
      <c r="M707" s="8" t="s">
        <v>3866</v>
      </c>
      <c r="N707" s="8" t="s">
        <v>3708</v>
      </c>
      <c r="O707" s="8" t="s">
        <v>3804</v>
      </c>
      <c r="P707" s="9">
        <v>6168.14</v>
      </c>
      <c r="Q707" s="8" t="s">
        <v>3805</v>
      </c>
      <c r="S707" s="9">
        <v>7780.16</v>
      </c>
      <c r="T707" s="9">
        <v>5761.43</v>
      </c>
      <c r="U707" s="8" t="s">
        <v>3710</v>
      </c>
      <c r="V707" s="8" t="s">
        <v>6666</v>
      </c>
      <c r="W707" s="8" t="s">
        <v>3736</v>
      </c>
      <c r="X707" s="8" t="s">
        <v>3807</v>
      </c>
      <c r="Y707" s="8" t="s">
        <v>3738</v>
      </c>
      <c r="Z707" s="8" t="s">
        <v>3739</v>
      </c>
      <c r="AY707" s="8" t="s">
        <v>2599</v>
      </c>
      <c r="AZ707" s="10">
        <v>42193</v>
      </c>
      <c r="BB707" s="8" t="s">
        <v>3717</v>
      </c>
      <c r="BC707" s="10">
        <v>44033</v>
      </c>
      <c r="BD707" s="10">
        <v>44562</v>
      </c>
      <c r="BE707" s="8" t="s">
        <v>3808</v>
      </c>
      <c r="BF707" s="8" t="s">
        <v>3720</v>
      </c>
      <c r="BG707" s="11">
        <v>112</v>
      </c>
      <c r="BH707" s="11">
        <v>18</v>
      </c>
      <c r="BI707" s="8" t="s">
        <v>3720</v>
      </c>
      <c r="BJ707" s="11">
        <v>93.333299999999994</v>
      </c>
      <c r="BQ707" s="11">
        <v>61.729700000000001</v>
      </c>
      <c r="BR707" s="8" t="s">
        <v>6666</v>
      </c>
      <c r="BW707" s="10">
        <v>44013</v>
      </c>
      <c r="BX707" s="10">
        <v>43862</v>
      </c>
      <c r="BY707" s="9">
        <v>0</v>
      </c>
      <c r="BZ707" s="8" t="s">
        <v>3750</v>
      </c>
      <c r="CF707" s="8" t="s">
        <v>3708</v>
      </c>
      <c r="CH707" s="9">
        <v>7780.15</v>
      </c>
      <c r="CM707" s="12">
        <v>10</v>
      </c>
      <c r="CR707" s="8" t="s">
        <v>6656</v>
      </c>
      <c r="CV707" s="13">
        <v>1</v>
      </c>
    </row>
    <row r="708" spans="1:100" x14ac:dyDescent="0.2">
      <c r="A708" s="8" t="s">
        <v>6688</v>
      </c>
      <c r="B708" s="8" t="s">
        <v>6689</v>
      </c>
      <c r="C708" s="8" t="s">
        <v>4077</v>
      </c>
      <c r="D708" s="8" t="s">
        <v>3699</v>
      </c>
      <c r="E708" s="8" t="s">
        <v>3954</v>
      </c>
      <c r="F708" s="8" t="s">
        <v>3701</v>
      </c>
      <c r="G708" s="8" t="s">
        <v>6690</v>
      </c>
      <c r="H708" s="8" t="s">
        <v>3703</v>
      </c>
      <c r="I708" s="8" t="s">
        <v>4080</v>
      </c>
      <c r="J708" s="8" t="s">
        <v>3705</v>
      </c>
      <c r="K708" s="8" t="s">
        <v>6691</v>
      </c>
      <c r="M708" s="8" t="s">
        <v>3707</v>
      </c>
      <c r="N708" s="8" t="s">
        <v>3708</v>
      </c>
      <c r="O708" s="8" t="s">
        <v>3804</v>
      </c>
      <c r="P708" s="9">
        <v>652</v>
      </c>
      <c r="Q708" s="8" t="s">
        <v>3805</v>
      </c>
      <c r="R708" s="8" t="s">
        <v>6692</v>
      </c>
      <c r="S708" s="9">
        <v>879.97</v>
      </c>
      <c r="T708" s="9">
        <v>583.91999999999996</v>
      </c>
      <c r="U708" s="8" t="s">
        <v>3710</v>
      </c>
      <c r="V708" s="8" t="s">
        <v>6692</v>
      </c>
      <c r="AV708" s="8" t="s">
        <v>4312</v>
      </c>
      <c r="AW708" s="8">
        <v>86</v>
      </c>
      <c r="AX708" s="8">
        <v>2</v>
      </c>
      <c r="AY708" s="8" t="s">
        <v>2739</v>
      </c>
      <c r="AZ708" s="10">
        <v>37671</v>
      </c>
      <c r="BB708" s="8" t="s">
        <v>3717</v>
      </c>
      <c r="BC708" s="10">
        <v>44409</v>
      </c>
      <c r="BE708" s="8" t="s">
        <v>4313</v>
      </c>
      <c r="BF708" s="8" t="s">
        <v>3720</v>
      </c>
      <c r="BG708" s="11">
        <v>200</v>
      </c>
      <c r="BH708" s="11">
        <v>50</v>
      </c>
      <c r="BI708" s="8" t="s">
        <v>3720</v>
      </c>
      <c r="BJ708" s="11">
        <v>200</v>
      </c>
      <c r="BQ708" s="11">
        <v>2.9196</v>
      </c>
      <c r="BR708" s="8" t="s">
        <v>6692</v>
      </c>
      <c r="BW708" s="10">
        <v>44378</v>
      </c>
      <c r="BX708" s="10">
        <v>44378</v>
      </c>
      <c r="BY708" s="9">
        <v>0</v>
      </c>
      <c r="BZ708" s="8" t="s">
        <v>3742</v>
      </c>
      <c r="CF708" s="8" t="s">
        <v>3708</v>
      </c>
      <c r="CH708" s="9">
        <v>918.94</v>
      </c>
      <c r="CM708" s="12">
        <v>10</v>
      </c>
      <c r="CR708" s="8" t="s">
        <v>6689</v>
      </c>
      <c r="CV708" s="13">
        <v>1</v>
      </c>
    </row>
    <row r="709" spans="1:100" x14ac:dyDescent="0.2">
      <c r="A709" s="8" t="s">
        <v>6693</v>
      </c>
      <c r="B709" s="8" t="s">
        <v>6689</v>
      </c>
      <c r="C709" s="8" t="s">
        <v>4077</v>
      </c>
      <c r="D709" s="8" t="s">
        <v>3699</v>
      </c>
      <c r="E709" s="8" t="s">
        <v>4172</v>
      </c>
      <c r="F709" s="8" t="s">
        <v>3701</v>
      </c>
      <c r="G709" s="8" t="s">
        <v>6694</v>
      </c>
      <c r="H709" s="8" t="s">
        <v>3703</v>
      </c>
      <c r="I709" s="8" t="s">
        <v>4080</v>
      </c>
      <c r="J709" s="8" t="s">
        <v>3705</v>
      </c>
      <c r="K709" s="8" t="s">
        <v>6691</v>
      </c>
      <c r="M709" s="8" t="s">
        <v>3707</v>
      </c>
      <c r="N709" s="8" t="s">
        <v>3708</v>
      </c>
      <c r="O709" s="8" t="s">
        <v>3804</v>
      </c>
      <c r="P709" s="9">
        <v>324.24</v>
      </c>
      <c r="Q709" s="8" t="s">
        <v>3805</v>
      </c>
      <c r="S709" s="9">
        <v>246.39</v>
      </c>
      <c r="T709" s="9">
        <v>163.5</v>
      </c>
      <c r="U709" s="8" t="s">
        <v>3710</v>
      </c>
      <c r="V709" s="8" t="s">
        <v>4311</v>
      </c>
      <c r="AV709" s="8" t="s">
        <v>4312</v>
      </c>
      <c r="AW709" s="8">
        <v>86</v>
      </c>
      <c r="AX709" s="8">
        <v>2</v>
      </c>
      <c r="AY709" s="8" t="s">
        <v>2739</v>
      </c>
      <c r="AZ709" s="10">
        <v>37671</v>
      </c>
      <c r="BB709" s="8" t="s">
        <v>3717</v>
      </c>
      <c r="BC709" s="10">
        <v>37622</v>
      </c>
      <c r="BD709" s="10">
        <v>44538</v>
      </c>
      <c r="BE709" s="8" t="s">
        <v>4313</v>
      </c>
      <c r="BF709" s="8" t="s">
        <v>3720</v>
      </c>
      <c r="BG709" s="11">
        <v>56</v>
      </c>
      <c r="BH709" s="11">
        <v>50</v>
      </c>
      <c r="BI709" s="8" t="s">
        <v>3720</v>
      </c>
      <c r="BJ709" s="11">
        <v>56</v>
      </c>
      <c r="BQ709" s="11">
        <v>2.9196</v>
      </c>
      <c r="BR709" s="8" t="s">
        <v>4311</v>
      </c>
      <c r="BW709" s="10">
        <v>44470</v>
      </c>
      <c r="BX709" s="10">
        <v>42401</v>
      </c>
      <c r="BY709" s="9">
        <v>0</v>
      </c>
      <c r="BZ709" s="8" t="s">
        <v>3742</v>
      </c>
      <c r="CF709" s="8" t="s">
        <v>3708</v>
      </c>
      <c r="CH709" s="9">
        <v>478.56</v>
      </c>
      <c r="CM709" s="12">
        <v>10</v>
      </c>
      <c r="CR709" s="8" t="s">
        <v>6689</v>
      </c>
      <c r="CV709" s="13">
        <v>1</v>
      </c>
    </row>
    <row r="710" spans="1:100" x14ac:dyDescent="0.2">
      <c r="A710" s="8" t="s">
        <v>2748</v>
      </c>
      <c r="B710" s="8" t="s">
        <v>6689</v>
      </c>
      <c r="C710" s="8" t="s">
        <v>4077</v>
      </c>
      <c r="D710" s="8" t="s">
        <v>3699</v>
      </c>
      <c r="E710" s="8" t="s">
        <v>3860</v>
      </c>
      <c r="F710" s="8" t="s">
        <v>3701</v>
      </c>
      <c r="G710" s="8" t="s">
        <v>4308</v>
      </c>
      <c r="H710" s="8" t="s">
        <v>3703</v>
      </c>
      <c r="I710" s="8" t="s">
        <v>4080</v>
      </c>
      <c r="J710" s="8" t="s">
        <v>3705</v>
      </c>
      <c r="K710" s="8" t="s">
        <v>6691</v>
      </c>
      <c r="M710" s="8" t="s">
        <v>3707</v>
      </c>
      <c r="N710" s="8" t="s">
        <v>3708</v>
      </c>
      <c r="O710" s="8" t="s">
        <v>3804</v>
      </c>
      <c r="P710" s="9">
        <v>449.03</v>
      </c>
      <c r="Q710" s="8" t="s">
        <v>3805</v>
      </c>
      <c r="R710" s="8" t="s">
        <v>6692</v>
      </c>
      <c r="S710" s="9">
        <v>264</v>
      </c>
      <c r="T710" s="9">
        <v>175.18</v>
      </c>
      <c r="U710" s="8" t="s">
        <v>3710</v>
      </c>
      <c r="V710" s="8" t="s">
        <v>6692</v>
      </c>
      <c r="Z710" s="8" t="s">
        <v>3739</v>
      </c>
      <c r="AC710" s="8" t="s">
        <v>3717</v>
      </c>
      <c r="AV710" s="8" t="s">
        <v>4312</v>
      </c>
      <c r="AW710" s="8">
        <v>86</v>
      </c>
      <c r="AX710" s="8">
        <v>2</v>
      </c>
      <c r="AY710" s="8" t="s">
        <v>2739</v>
      </c>
      <c r="AZ710" s="10">
        <v>37671</v>
      </c>
      <c r="BB710" s="8" t="s">
        <v>3717</v>
      </c>
      <c r="BC710" s="10">
        <v>44409</v>
      </c>
      <c r="BE710" s="8" t="s">
        <v>4313</v>
      </c>
      <c r="BF710" s="8" t="s">
        <v>3720</v>
      </c>
      <c r="BG710" s="11">
        <v>60</v>
      </c>
      <c r="BH710" s="11">
        <v>50</v>
      </c>
      <c r="BI710" s="8" t="s">
        <v>3720</v>
      </c>
      <c r="BJ710" s="11">
        <v>60</v>
      </c>
      <c r="BQ710" s="11">
        <v>2.9196</v>
      </c>
      <c r="BR710" s="8" t="s">
        <v>6692</v>
      </c>
      <c r="BW710" s="10">
        <v>44409</v>
      </c>
      <c r="BX710" s="10">
        <v>44378</v>
      </c>
      <c r="BY710" s="9">
        <v>0</v>
      </c>
      <c r="BZ710" s="8" t="s">
        <v>3742</v>
      </c>
      <c r="CF710" s="8" t="s">
        <v>3708</v>
      </c>
      <c r="CH710" s="9">
        <v>144.72999999999999</v>
      </c>
      <c r="CM710" s="12">
        <v>10</v>
      </c>
      <c r="CR710" s="8" t="s">
        <v>6689</v>
      </c>
      <c r="CV710" s="13">
        <v>1</v>
      </c>
    </row>
    <row r="711" spans="1:100" x14ac:dyDescent="0.2">
      <c r="A711" s="8" t="s">
        <v>6695</v>
      </c>
      <c r="B711" s="8" t="s">
        <v>6689</v>
      </c>
      <c r="C711" s="8" t="s">
        <v>4077</v>
      </c>
      <c r="D711" s="8" t="s">
        <v>3699</v>
      </c>
      <c r="E711" s="8" t="s">
        <v>4498</v>
      </c>
      <c r="F711" s="8" t="s">
        <v>3701</v>
      </c>
      <c r="G711" s="8" t="s">
        <v>6509</v>
      </c>
      <c r="H711" s="8" t="s">
        <v>3703</v>
      </c>
      <c r="I711" s="8" t="s">
        <v>4080</v>
      </c>
      <c r="J711" s="8" t="s">
        <v>3705</v>
      </c>
      <c r="K711" s="8" t="s">
        <v>6691</v>
      </c>
      <c r="M711" s="8" t="s">
        <v>3707</v>
      </c>
      <c r="N711" s="8" t="s">
        <v>3708</v>
      </c>
      <c r="O711" s="8" t="s">
        <v>3804</v>
      </c>
      <c r="P711" s="9">
        <v>838.19</v>
      </c>
      <c r="Q711" s="8" t="s">
        <v>3805</v>
      </c>
      <c r="R711" s="8" t="s">
        <v>6696</v>
      </c>
      <c r="S711" s="9">
        <v>492.79</v>
      </c>
      <c r="T711" s="9">
        <v>327</v>
      </c>
      <c r="U711" s="8" t="s">
        <v>3710</v>
      </c>
      <c r="V711" s="8" t="s">
        <v>6696</v>
      </c>
      <c r="AV711" s="8" t="s">
        <v>4312</v>
      </c>
      <c r="AW711" s="8">
        <v>86</v>
      </c>
      <c r="AX711" s="8">
        <v>2</v>
      </c>
      <c r="AY711" s="8" t="s">
        <v>2739</v>
      </c>
      <c r="AZ711" s="10">
        <v>37671</v>
      </c>
      <c r="BB711" s="8" t="s">
        <v>3717</v>
      </c>
      <c r="BE711" s="8" t="s">
        <v>4313</v>
      </c>
      <c r="BF711" s="8" t="s">
        <v>3720</v>
      </c>
      <c r="BG711" s="11">
        <v>112</v>
      </c>
      <c r="BH711" s="11">
        <v>50</v>
      </c>
      <c r="BI711" s="8" t="s">
        <v>3720</v>
      </c>
      <c r="BJ711" s="11">
        <v>112</v>
      </c>
      <c r="BQ711" s="11">
        <v>2.9196</v>
      </c>
      <c r="BR711" s="8" t="s">
        <v>6696</v>
      </c>
      <c r="BW711" s="10">
        <v>44197</v>
      </c>
      <c r="BX711" s="10">
        <v>44197</v>
      </c>
      <c r="BY711" s="9">
        <v>0</v>
      </c>
      <c r="BZ711" s="8" t="s">
        <v>3750</v>
      </c>
      <c r="CF711" s="8" t="s">
        <v>3708</v>
      </c>
      <c r="CH711" s="9">
        <v>1164.71</v>
      </c>
      <c r="CM711" s="12">
        <v>10</v>
      </c>
      <c r="CR711" s="8" t="s">
        <v>6689</v>
      </c>
      <c r="CV711" s="13">
        <v>1</v>
      </c>
    </row>
    <row r="712" spans="1:100" x14ac:dyDescent="0.2">
      <c r="A712" s="8" t="s">
        <v>6697</v>
      </c>
      <c r="B712" s="8" t="s">
        <v>6689</v>
      </c>
      <c r="C712" s="8" t="s">
        <v>4077</v>
      </c>
      <c r="D712" s="8" t="s">
        <v>3699</v>
      </c>
      <c r="E712" s="8" t="s">
        <v>4254</v>
      </c>
      <c r="F712" s="8" t="s">
        <v>3701</v>
      </c>
      <c r="G712" s="8" t="s">
        <v>6698</v>
      </c>
      <c r="H712" s="8" t="s">
        <v>3703</v>
      </c>
      <c r="I712" s="8" t="s">
        <v>4080</v>
      </c>
      <c r="J712" s="8" t="s">
        <v>3705</v>
      </c>
      <c r="K712" s="8" t="s">
        <v>6691</v>
      </c>
      <c r="M712" s="8" t="s">
        <v>3707</v>
      </c>
      <c r="N712" s="8" t="s">
        <v>3708</v>
      </c>
      <c r="O712" s="8" t="s">
        <v>3804</v>
      </c>
      <c r="P712" s="9">
        <v>843.02</v>
      </c>
      <c r="Q712" s="8" t="s">
        <v>3805</v>
      </c>
      <c r="S712" s="9">
        <v>739.17</v>
      </c>
      <c r="T712" s="9">
        <v>490.49</v>
      </c>
      <c r="U712" s="8" t="s">
        <v>3710</v>
      </c>
      <c r="V712" s="8" t="s">
        <v>4311</v>
      </c>
      <c r="AV712" s="8" t="s">
        <v>4312</v>
      </c>
      <c r="AW712" s="8">
        <v>86</v>
      </c>
      <c r="AX712" s="8">
        <v>2</v>
      </c>
      <c r="AY712" s="8" t="s">
        <v>2739</v>
      </c>
      <c r="AZ712" s="10">
        <v>37671</v>
      </c>
      <c r="BB712" s="8" t="s">
        <v>3717</v>
      </c>
      <c r="BC712" s="10">
        <v>40513</v>
      </c>
      <c r="BD712" s="10">
        <v>44538</v>
      </c>
      <c r="BE712" s="8" t="s">
        <v>4313</v>
      </c>
      <c r="BF712" s="8" t="s">
        <v>3720</v>
      </c>
      <c r="BG712" s="11">
        <v>168</v>
      </c>
      <c r="BH712" s="11">
        <v>50</v>
      </c>
      <c r="BI712" s="8" t="s">
        <v>3720</v>
      </c>
      <c r="BJ712" s="11">
        <v>168</v>
      </c>
      <c r="BQ712" s="11">
        <v>2.9196</v>
      </c>
      <c r="BR712" s="8" t="s">
        <v>4311</v>
      </c>
      <c r="BW712" s="10">
        <v>42461</v>
      </c>
      <c r="BX712" s="10">
        <v>42401</v>
      </c>
      <c r="BY712" s="9">
        <v>0</v>
      </c>
      <c r="BZ712" s="8" t="s">
        <v>3750</v>
      </c>
      <c r="CF712" s="8" t="s">
        <v>3708</v>
      </c>
      <c r="CH712" s="9">
        <v>1171.0899999999999</v>
      </c>
      <c r="CM712" s="12">
        <v>10</v>
      </c>
      <c r="CR712" s="8" t="s">
        <v>6689</v>
      </c>
      <c r="CV712" s="13">
        <v>1</v>
      </c>
    </row>
    <row r="713" spans="1:100" x14ac:dyDescent="0.2">
      <c r="A713" s="8" t="s">
        <v>6699</v>
      </c>
      <c r="B713" s="8" t="s">
        <v>6689</v>
      </c>
      <c r="C713" s="8" t="s">
        <v>4215</v>
      </c>
      <c r="D713" s="8" t="s">
        <v>3699</v>
      </c>
      <c r="E713" s="8" t="s">
        <v>3954</v>
      </c>
      <c r="F713" s="8" t="s">
        <v>3701</v>
      </c>
      <c r="G713" s="8" t="s">
        <v>6700</v>
      </c>
      <c r="H713" s="8" t="s">
        <v>3703</v>
      </c>
      <c r="I713" s="8" t="s">
        <v>4080</v>
      </c>
      <c r="J713" s="8" t="s">
        <v>3705</v>
      </c>
      <c r="K713" s="8" t="s">
        <v>6701</v>
      </c>
      <c r="M713" s="8" t="s">
        <v>3707</v>
      </c>
      <c r="N713" s="8" t="s">
        <v>3708</v>
      </c>
      <c r="O713" s="8" t="s">
        <v>3804</v>
      </c>
      <c r="P713" s="9">
        <v>774.99</v>
      </c>
      <c r="Q713" s="8" t="s">
        <v>3805</v>
      </c>
      <c r="R713" s="8" t="s">
        <v>6692</v>
      </c>
      <c r="S713" s="9">
        <v>439.98</v>
      </c>
      <c r="T713" s="9">
        <v>291.95999999999998</v>
      </c>
      <c r="U713" s="8" t="s">
        <v>3710</v>
      </c>
      <c r="V713" s="8" t="s">
        <v>6692</v>
      </c>
      <c r="AV713" s="8" t="s">
        <v>4312</v>
      </c>
      <c r="AW713" s="8">
        <v>86</v>
      </c>
      <c r="AX713" s="8">
        <v>2</v>
      </c>
      <c r="AY713" s="8" t="s">
        <v>2739</v>
      </c>
      <c r="AZ713" s="10">
        <v>37671</v>
      </c>
      <c r="BB713" s="8" t="s">
        <v>3717</v>
      </c>
      <c r="BC713" s="10">
        <v>44409</v>
      </c>
      <c r="BE713" s="8" t="s">
        <v>4313</v>
      </c>
      <c r="BF713" s="8" t="s">
        <v>3720</v>
      </c>
      <c r="BG713" s="11">
        <v>100</v>
      </c>
      <c r="BH713" s="11">
        <v>50</v>
      </c>
      <c r="BI713" s="8" t="s">
        <v>3720</v>
      </c>
      <c r="BJ713" s="11">
        <v>100</v>
      </c>
      <c r="BQ713" s="11">
        <v>2.9196</v>
      </c>
      <c r="BR713" s="8" t="s">
        <v>6692</v>
      </c>
      <c r="BW713" s="10">
        <v>44378</v>
      </c>
      <c r="BX713" s="10">
        <v>44378</v>
      </c>
      <c r="BY713" s="9">
        <v>0</v>
      </c>
      <c r="BZ713" s="8" t="s">
        <v>3742</v>
      </c>
      <c r="CF713" s="8" t="s">
        <v>3708</v>
      </c>
      <c r="CH713" s="9">
        <v>1081.29</v>
      </c>
      <c r="CM713" s="12">
        <v>10</v>
      </c>
      <c r="CR713" s="8" t="s">
        <v>6689</v>
      </c>
      <c r="CV713" s="13">
        <v>1</v>
      </c>
    </row>
    <row r="714" spans="1:100" x14ac:dyDescent="0.2">
      <c r="A714" s="8" t="s">
        <v>6702</v>
      </c>
      <c r="B714" s="8" t="s">
        <v>6689</v>
      </c>
      <c r="C714" s="8" t="s">
        <v>4215</v>
      </c>
      <c r="D714" s="8" t="s">
        <v>3699</v>
      </c>
      <c r="E714" s="8" t="s">
        <v>4172</v>
      </c>
      <c r="F714" s="8" t="s">
        <v>3701</v>
      </c>
      <c r="G714" s="8" t="s">
        <v>6703</v>
      </c>
      <c r="H714" s="8" t="s">
        <v>3703</v>
      </c>
      <c r="I714" s="8" t="s">
        <v>4080</v>
      </c>
      <c r="J714" s="8" t="s">
        <v>3705</v>
      </c>
      <c r="K714" s="8" t="s">
        <v>6701</v>
      </c>
      <c r="M714" s="8" t="s">
        <v>3707</v>
      </c>
      <c r="N714" s="8" t="s">
        <v>3708</v>
      </c>
      <c r="O714" s="8" t="s">
        <v>3804</v>
      </c>
      <c r="P714" s="9">
        <v>175.63</v>
      </c>
      <c r="Q714" s="8" t="s">
        <v>3805</v>
      </c>
      <c r="S714" s="9">
        <v>123.2</v>
      </c>
      <c r="T714" s="9">
        <v>81.75</v>
      </c>
      <c r="U714" s="8" t="s">
        <v>3710</v>
      </c>
      <c r="V714" s="8" t="s">
        <v>4311</v>
      </c>
      <c r="AV714" s="8" t="s">
        <v>4312</v>
      </c>
      <c r="AW714" s="8">
        <v>86</v>
      </c>
      <c r="AX714" s="8">
        <v>2</v>
      </c>
      <c r="AY714" s="8" t="s">
        <v>2739</v>
      </c>
      <c r="AZ714" s="10">
        <v>37671</v>
      </c>
      <c r="BB714" s="8" t="s">
        <v>3717</v>
      </c>
      <c r="BC714" s="10">
        <v>37622</v>
      </c>
      <c r="BD714" s="10">
        <v>44538</v>
      </c>
      <c r="BE714" s="8" t="s">
        <v>4313</v>
      </c>
      <c r="BF714" s="8" t="s">
        <v>3720</v>
      </c>
      <c r="BG714" s="11">
        <v>28</v>
      </c>
      <c r="BH714" s="11">
        <v>50</v>
      </c>
      <c r="BI714" s="8" t="s">
        <v>3720</v>
      </c>
      <c r="BJ714" s="11">
        <v>28</v>
      </c>
      <c r="BQ714" s="11">
        <v>2.9196</v>
      </c>
      <c r="BR714" s="8" t="s">
        <v>4311</v>
      </c>
      <c r="BW714" s="10">
        <v>44470</v>
      </c>
      <c r="BX714" s="10">
        <v>42401</v>
      </c>
      <c r="BY714" s="9">
        <v>0</v>
      </c>
      <c r="BZ714" s="8" t="s">
        <v>3750</v>
      </c>
      <c r="CF714" s="8" t="s">
        <v>3708</v>
      </c>
      <c r="CH714" s="9">
        <v>263.55</v>
      </c>
      <c r="CM714" s="12">
        <v>10</v>
      </c>
      <c r="CR714" s="8" t="s">
        <v>6689</v>
      </c>
      <c r="CV714" s="13">
        <v>1</v>
      </c>
    </row>
    <row r="715" spans="1:100" x14ac:dyDescent="0.2">
      <c r="A715" s="8" t="s">
        <v>2738</v>
      </c>
      <c r="B715" s="8" t="s">
        <v>6689</v>
      </c>
      <c r="C715" s="8" t="s">
        <v>4215</v>
      </c>
      <c r="D715" s="8" t="s">
        <v>3699</v>
      </c>
      <c r="E715" s="8" t="s">
        <v>3860</v>
      </c>
      <c r="F715" s="8" t="s">
        <v>3701</v>
      </c>
      <c r="G715" s="8" t="s">
        <v>4314</v>
      </c>
      <c r="H715" s="8" t="s">
        <v>3703</v>
      </c>
      <c r="I715" s="8" t="s">
        <v>4080</v>
      </c>
      <c r="J715" s="8" t="s">
        <v>3705</v>
      </c>
      <c r="K715" s="8" t="s">
        <v>6701</v>
      </c>
      <c r="M715" s="8" t="s">
        <v>3707</v>
      </c>
      <c r="N715" s="8" t="s">
        <v>3708</v>
      </c>
      <c r="O715" s="8" t="s">
        <v>3804</v>
      </c>
      <c r="P715" s="9">
        <v>217.22</v>
      </c>
      <c r="Q715" s="8" t="s">
        <v>3805</v>
      </c>
      <c r="R715" s="8" t="s">
        <v>6692</v>
      </c>
      <c r="S715" s="9">
        <v>132</v>
      </c>
      <c r="T715" s="9">
        <v>87.59</v>
      </c>
      <c r="U715" s="8" t="s">
        <v>3710</v>
      </c>
      <c r="V715" s="8" t="s">
        <v>6692</v>
      </c>
      <c r="Z715" s="8" t="s">
        <v>3739</v>
      </c>
      <c r="AC715" s="8" t="s">
        <v>3717</v>
      </c>
      <c r="AV715" s="8" t="s">
        <v>4312</v>
      </c>
      <c r="AW715" s="8">
        <v>86</v>
      </c>
      <c r="AX715" s="8">
        <v>2</v>
      </c>
      <c r="AY715" s="8" t="s">
        <v>2739</v>
      </c>
      <c r="AZ715" s="10">
        <v>37671</v>
      </c>
      <c r="BB715" s="8" t="s">
        <v>3717</v>
      </c>
      <c r="BC715" s="10">
        <v>44409</v>
      </c>
      <c r="BE715" s="8" t="s">
        <v>4313</v>
      </c>
      <c r="BF715" s="8" t="s">
        <v>3720</v>
      </c>
      <c r="BG715" s="11">
        <v>30</v>
      </c>
      <c r="BH715" s="11">
        <v>50</v>
      </c>
      <c r="BI715" s="8" t="s">
        <v>3720</v>
      </c>
      <c r="BJ715" s="11">
        <v>30</v>
      </c>
      <c r="BQ715" s="11">
        <v>2.9196</v>
      </c>
      <c r="BR715" s="8" t="s">
        <v>6692</v>
      </c>
      <c r="BW715" s="10">
        <v>44409</v>
      </c>
      <c r="BX715" s="10">
        <v>44378</v>
      </c>
      <c r="BY715" s="9">
        <v>0</v>
      </c>
      <c r="BZ715" s="8" t="s">
        <v>3742</v>
      </c>
      <c r="CF715" s="8" t="s">
        <v>3708</v>
      </c>
      <c r="CH715" s="9">
        <v>72.37</v>
      </c>
      <c r="CM715" s="12">
        <v>10</v>
      </c>
      <c r="CR715" s="8" t="s">
        <v>6689</v>
      </c>
      <c r="CV715" s="13">
        <v>1</v>
      </c>
    </row>
    <row r="716" spans="1:100" x14ac:dyDescent="0.2">
      <c r="A716" s="8" t="s">
        <v>6704</v>
      </c>
      <c r="B716" s="8" t="s">
        <v>6689</v>
      </c>
      <c r="C716" s="8" t="s">
        <v>4215</v>
      </c>
      <c r="D716" s="8" t="s">
        <v>3699</v>
      </c>
      <c r="E716" s="8" t="s">
        <v>4498</v>
      </c>
      <c r="F716" s="8" t="s">
        <v>3701</v>
      </c>
      <c r="G716" s="8" t="s">
        <v>6705</v>
      </c>
      <c r="H716" s="8" t="s">
        <v>3703</v>
      </c>
      <c r="I716" s="8" t="s">
        <v>4080</v>
      </c>
      <c r="J716" s="8" t="s">
        <v>3705</v>
      </c>
      <c r="K716" s="8" t="s">
        <v>6701</v>
      </c>
      <c r="M716" s="8" t="s">
        <v>3707</v>
      </c>
      <c r="N716" s="8" t="s">
        <v>3708</v>
      </c>
      <c r="O716" s="8" t="s">
        <v>3804</v>
      </c>
      <c r="P716" s="9">
        <v>436.24</v>
      </c>
      <c r="Q716" s="8" t="s">
        <v>3805</v>
      </c>
      <c r="R716" s="8" t="s">
        <v>6696</v>
      </c>
      <c r="S716" s="9">
        <v>246.39</v>
      </c>
      <c r="T716" s="9">
        <v>163.5</v>
      </c>
      <c r="U716" s="8" t="s">
        <v>3710</v>
      </c>
      <c r="V716" s="8" t="s">
        <v>6696</v>
      </c>
      <c r="AV716" s="8" t="s">
        <v>4312</v>
      </c>
      <c r="AW716" s="8">
        <v>86</v>
      </c>
      <c r="AX716" s="8">
        <v>2</v>
      </c>
      <c r="AY716" s="8" t="s">
        <v>2739</v>
      </c>
      <c r="AZ716" s="10">
        <v>37671</v>
      </c>
      <c r="BB716" s="8" t="s">
        <v>3717</v>
      </c>
      <c r="BE716" s="8" t="s">
        <v>4313</v>
      </c>
      <c r="BF716" s="8" t="s">
        <v>3720</v>
      </c>
      <c r="BG716" s="11">
        <v>56</v>
      </c>
      <c r="BH716" s="11">
        <v>50</v>
      </c>
      <c r="BI716" s="8" t="s">
        <v>3720</v>
      </c>
      <c r="BJ716" s="11">
        <v>56</v>
      </c>
      <c r="BQ716" s="11">
        <v>2.9196</v>
      </c>
      <c r="BR716" s="8" t="s">
        <v>6696</v>
      </c>
      <c r="BW716" s="10">
        <v>44197</v>
      </c>
      <c r="BX716" s="10">
        <v>44197</v>
      </c>
      <c r="BY716" s="9">
        <v>0</v>
      </c>
      <c r="BZ716" s="8" t="s">
        <v>3750</v>
      </c>
      <c r="CF716" s="8" t="s">
        <v>3708</v>
      </c>
      <c r="CH716" s="9">
        <v>631.33000000000004</v>
      </c>
      <c r="CM716" s="12">
        <v>10</v>
      </c>
      <c r="CR716" s="8" t="s">
        <v>6689</v>
      </c>
      <c r="CV716" s="13">
        <v>1</v>
      </c>
    </row>
    <row r="717" spans="1:100" x14ac:dyDescent="0.2">
      <c r="A717" s="8" t="s">
        <v>6706</v>
      </c>
      <c r="B717" s="8" t="s">
        <v>6689</v>
      </c>
      <c r="C717" s="8" t="s">
        <v>4215</v>
      </c>
      <c r="D717" s="8" t="s">
        <v>3699</v>
      </c>
      <c r="E717" s="8" t="s">
        <v>4254</v>
      </c>
      <c r="F717" s="8" t="s">
        <v>3701</v>
      </c>
      <c r="G717" s="8" t="s">
        <v>6707</v>
      </c>
      <c r="H717" s="8" t="s">
        <v>3703</v>
      </c>
      <c r="I717" s="8" t="s">
        <v>4080</v>
      </c>
      <c r="J717" s="8" t="s">
        <v>3705</v>
      </c>
      <c r="K717" s="8" t="s">
        <v>6701</v>
      </c>
      <c r="M717" s="8" t="s">
        <v>3707</v>
      </c>
      <c r="N717" s="8" t="s">
        <v>3708</v>
      </c>
      <c r="O717" s="8" t="s">
        <v>3804</v>
      </c>
      <c r="P717" s="9">
        <v>448.53</v>
      </c>
      <c r="Q717" s="8" t="s">
        <v>3805</v>
      </c>
      <c r="S717" s="9">
        <v>369.59</v>
      </c>
      <c r="T717" s="9">
        <v>245.25</v>
      </c>
      <c r="U717" s="8" t="s">
        <v>3710</v>
      </c>
      <c r="V717" s="8" t="s">
        <v>4311</v>
      </c>
      <c r="AV717" s="8" t="s">
        <v>4312</v>
      </c>
      <c r="AW717" s="8">
        <v>86</v>
      </c>
      <c r="AX717" s="8">
        <v>2</v>
      </c>
      <c r="AY717" s="8" t="s">
        <v>2739</v>
      </c>
      <c r="AZ717" s="10">
        <v>37671</v>
      </c>
      <c r="BB717" s="8" t="s">
        <v>3717</v>
      </c>
      <c r="BC717" s="10">
        <v>40513</v>
      </c>
      <c r="BD717" s="10">
        <v>44538</v>
      </c>
      <c r="BE717" s="8" t="s">
        <v>4313</v>
      </c>
      <c r="BF717" s="8" t="s">
        <v>3720</v>
      </c>
      <c r="BG717" s="11">
        <v>84</v>
      </c>
      <c r="BH717" s="11">
        <v>50</v>
      </c>
      <c r="BI717" s="8" t="s">
        <v>3720</v>
      </c>
      <c r="BJ717" s="11">
        <v>84</v>
      </c>
      <c r="BQ717" s="11">
        <v>2.9196</v>
      </c>
      <c r="BR717" s="8" t="s">
        <v>4311</v>
      </c>
      <c r="BW717" s="10">
        <v>42461</v>
      </c>
      <c r="BX717" s="10">
        <v>42401</v>
      </c>
      <c r="BY717" s="9">
        <v>0</v>
      </c>
      <c r="BZ717" s="8" t="s">
        <v>3750</v>
      </c>
      <c r="CF717" s="8" t="s">
        <v>3708</v>
      </c>
      <c r="CH717" s="9">
        <v>648.09</v>
      </c>
      <c r="CM717" s="12">
        <v>10</v>
      </c>
      <c r="CR717" s="8" t="s">
        <v>6689</v>
      </c>
      <c r="CV717" s="13">
        <v>1</v>
      </c>
    </row>
    <row r="718" spans="1:100" x14ac:dyDescent="0.2">
      <c r="A718" s="8" t="s">
        <v>6708</v>
      </c>
      <c r="B718" s="8" t="s">
        <v>6709</v>
      </c>
      <c r="C718" s="8" t="s">
        <v>4215</v>
      </c>
      <c r="D718" s="8" t="s">
        <v>3699</v>
      </c>
      <c r="E718" s="8" t="s">
        <v>6710</v>
      </c>
      <c r="F718" s="8" t="s">
        <v>3701</v>
      </c>
      <c r="G718" s="8" t="s">
        <v>6711</v>
      </c>
      <c r="H718" s="8" t="s">
        <v>3703</v>
      </c>
      <c r="I718" s="8" t="s">
        <v>4569</v>
      </c>
      <c r="J718" s="8" t="s">
        <v>4570</v>
      </c>
      <c r="K718" s="8" t="s">
        <v>6712</v>
      </c>
      <c r="M718" s="8" t="s">
        <v>3866</v>
      </c>
      <c r="N718" s="8" t="s">
        <v>3708</v>
      </c>
      <c r="O718" s="8" t="s">
        <v>3804</v>
      </c>
      <c r="P718" s="9">
        <v>898.3</v>
      </c>
      <c r="Q718" s="8" t="s">
        <v>3805</v>
      </c>
      <c r="S718" s="9">
        <v>414.07</v>
      </c>
      <c r="T718" s="9">
        <v>278.52</v>
      </c>
      <c r="U718" s="8" t="s">
        <v>3710</v>
      </c>
      <c r="V718" s="8" t="s">
        <v>6713</v>
      </c>
      <c r="AV718" s="8" t="s">
        <v>6714</v>
      </c>
      <c r="AW718" s="8">
        <v>3</v>
      </c>
      <c r="AX718" s="8">
        <v>1</v>
      </c>
      <c r="AY718" s="8" t="s">
        <v>131</v>
      </c>
      <c r="AZ718" s="10">
        <v>42550</v>
      </c>
      <c r="BB718" s="8" t="s">
        <v>3717</v>
      </c>
      <c r="BC718" s="10">
        <v>42660</v>
      </c>
      <c r="BE718" s="8" t="s">
        <v>5365</v>
      </c>
      <c r="BF718" s="8" t="s">
        <v>3719</v>
      </c>
      <c r="BG718" s="11">
        <v>33.333300000000001</v>
      </c>
      <c r="BH718" s="11">
        <v>150</v>
      </c>
      <c r="BI718" s="8" t="s">
        <v>3720</v>
      </c>
      <c r="BJ718" s="11">
        <v>33.333300000000001</v>
      </c>
      <c r="BQ718" s="11">
        <v>8.3556000000000008</v>
      </c>
      <c r="BR718" s="8" t="s">
        <v>6713</v>
      </c>
      <c r="BW718" s="10">
        <v>43466</v>
      </c>
      <c r="BX718" s="10">
        <v>43040</v>
      </c>
      <c r="BY718" s="9">
        <v>0</v>
      </c>
      <c r="BZ718" s="8" t="s">
        <v>3742</v>
      </c>
      <c r="CF718" s="8" t="s">
        <v>3708</v>
      </c>
      <c r="CH718" s="9">
        <v>1244.06</v>
      </c>
      <c r="CM718" s="12">
        <v>10</v>
      </c>
      <c r="CR718" s="8" t="s">
        <v>6709</v>
      </c>
      <c r="CV718" s="13">
        <v>1</v>
      </c>
    </row>
    <row r="719" spans="1:100" x14ac:dyDescent="0.2">
      <c r="A719" s="8" t="s">
        <v>6715</v>
      </c>
      <c r="B719" s="8" t="s">
        <v>6709</v>
      </c>
      <c r="C719" s="8" t="s">
        <v>4215</v>
      </c>
      <c r="D719" s="8" t="s">
        <v>3699</v>
      </c>
      <c r="E719" s="8" t="s">
        <v>6716</v>
      </c>
      <c r="F719" s="8" t="s">
        <v>3701</v>
      </c>
      <c r="G719" s="8" t="s">
        <v>6717</v>
      </c>
      <c r="H719" s="8" t="s">
        <v>3703</v>
      </c>
      <c r="I719" s="8" t="s">
        <v>4569</v>
      </c>
      <c r="J719" s="8" t="s">
        <v>4570</v>
      </c>
      <c r="K719" s="8" t="s">
        <v>6712</v>
      </c>
      <c r="M719" s="8" t="s">
        <v>3866</v>
      </c>
      <c r="N719" s="8" t="s">
        <v>3708</v>
      </c>
      <c r="O719" s="8" t="s">
        <v>3804</v>
      </c>
      <c r="P719" s="9">
        <v>359.32</v>
      </c>
      <c r="Q719" s="8" t="s">
        <v>3805</v>
      </c>
      <c r="S719" s="9">
        <v>165.63</v>
      </c>
      <c r="T719" s="9">
        <v>111.41</v>
      </c>
      <c r="U719" s="8" t="s">
        <v>3710</v>
      </c>
      <c r="V719" s="8" t="s">
        <v>6713</v>
      </c>
      <c r="AV719" s="8" t="s">
        <v>6714</v>
      </c>
      <c r="AW719" s="8">
        <v>3</v>
      </c>
      <c r="AX719" s="8">
        <v>1</v>
      </c>
      <c r="AY719" s="8" t="s">
        <v>131</v>
      </c>
      <c r="AZ719" s="10">
        <v>42550</v>
      </c>
      <c r="BB719" s="8" t="s">
        <v>3717</v>
      </c>
      <c r="BC719" s="10">
        <v>44529</v>
      </c>
      <c r="BD719" s="10">
        <v>44756</v>
      </c>
      <c r="BE719" s="8" t="s">
        <v>5365</v>
      </c>
      <c r="BF719" s="8" t="s">
        <v>3719</v>
      </c>
      <c r="BG719" s="11">
        <v>13.333299999999999</v>
      </c>
      <c r="BH719" s="11">
        <v>150</v>
      </c>
      <c r="BI719" s="8" t="s">
        <v>3720</v>
      </c>
      <c r="BJ719" s="11">
        <v>13.333299999999999</v>
      </c>
      <c r="BQ719" s="11">
        <v>8.3556000000000008</v>
      </c>
      <c r="BR719" s="8" t="s">
        <v>6713</v>
      </c>
      <c r="BW719" s="10">
        <v>43466</v>
      </c>
      <c r="BX719" s="10">
        <v>43040</v>
      </c>
      <c r="BY719" s="9">
        <v>0</v>
      </c>
      <c r="BZ719" s="8" t="s">
        <v>3742</v>
      </c>
      <c r="CF719" s="8" t="s">
        <v>3708</v>
      </c>
      <c r="CH719" s="9">
        <v>526.41</v>
      </c>
      <c r="CM719" s="12">
        <v>10</v>
      </c>
      <c r="CR719" s="8" t="s">
        <v>6709</v>
      </c>
      <c r="CV719" s="13">
        <v>1</v>
      </c>
    </row>
    <row r="720" spans="1:100" x14ac:dyDescent="0.2">
      <c r="A720" s="8" t="s">
        <v>6718</v>
      </c>
      <c r="B720" s="8" t="s">
        <v>6719</v>
      </c>
      <c r="C720" s="8" t="s">
        <v>5375</v>
      </c>
      <c r="D720" s="8" t="s">
        <v>6720</v>
      </c>
      <c r="E720" s="8" t="s">
        <v>6721</v>
      </c>
      <c r="F720" s="8" t="s">
        <v>4546</v>
      </c>
      <c r="G720" s="8" t="s">
        <v>6722</v>
      </c>
      <c r="H720" s="8" t="s">
        <v>6723</v>
      </c>
      <c r="I720" s="8" t="s">
        <v>4512</v>
      </c>
      <c r="J720" s="8" t="s">
        <v>3731</v>
      </c>
      <c r="K720" s="8" t="s">
        <v>6724</v>
      </c>
      <c r="M720" s="8" t="s">
        <v>3707</v>
      </c>
      <c r="N720" s="8" t="s">
        <v>3771</v>
      </c>
      <c r="O720" s="8" t="s">
        <v>3709</v>
      </c>
      <c r="P720" s="9">
        <v>278.8</v>
      </c>
      <c r="Q720" s="8" t="s">
        <v>3710</v>
      </c>
      <c r="R720" s="8" t="s">
        <v>6725</v>
      </c>
      <c r="S720" s="9">
        <v>188.46</v>
      </c>
      <c r="T720" s="9">
        <v>126.56</v>
      </c>
      <c r="U720" s="8" t="s">
        <v>3710</v>
      </c>
      <c r="V720" s="8" t="s">
        <v>6726</v>
      </c>
      <c r="AV720" s="8" t="s">
        <v>6727</v>
      </c>
      <c r="AW720" s="8">
        <v>92</v>
      </c>
      <c r="AX720" s="8">
        <v>2</v>
      </c>
      <c r="AY720" s="8" t="s">
        <v>6728</v>
      </c>
      <c r="AZ720" s="10">
        <v>36831</v>
      </c>
      <c r="BA720" s="10">
        <v>45351</v>
      </c>
      <c r="BC720" s="10">
        <v>44208</v>
      </c>
      <c r="BD720" s="10">
        <v>44681</v>
      </c>
      <c r="BE720" s="8" t="s">
        <v>3976</v>
      </c>
      <c r="BF720" s="8" t="s">
        <v>3720</v>
      </c>
      <c r="BG720" s="11">
        <v>30</v>
      </c>
      <c r="BH720" s="11">
        <v>400</v>
      </c>
      <c r="BI720" s="8" t="s">
        <v>5059</v>
      </c>
      <c r="BJ720" s="11">
        <v>30</v>
      </c>
      <c r="BQ720" s="11">
        <v>4.2187999999999999</v>
      </c>
      <c r="BR720" s="8" t="s">
        <v>6726</v>
      </c>
      <c r="BW720" s="10">
        <v>44287</v>
      </c>
      <c r="BX720" s="10">
        <v>44593</v>
      </c>
      <c r="BY720" s="9">
        <v>0</v>
      </c>
      <c r="BZ720" s="8" t="s">
        <v>3742</v>
      </c>
      <c r="CF720" s="8" t="s">
        <v>3708</v>
      </c>
      <c r="CH720" s="9">
        <v>414.48</v>
      </c>
      <c r="CM720" s="12">
        <v>10</v>
      </c>
      <c r="CR720" s="8" t="s">
        <v>6719</v>
      </c>
      <c r="CV720" s="13">
        <v>1</v>
      </c>
    </row>
    <row r="721" spans="1:100" x14ac:dyDescent="0.2">
      <c r="A721" s="8" t="s">
        <v>6729</v>
      </c>
      <c r="B721" s="8" t="s">
        <v>6719</v>
      </c>
      <c r="C721" s="8" t="s">
        <v>5375</v>
      </c>
      <c r="D721" s="8" t="s">
        <v>6720</v>
      </c>
      <c r="E721" s="8" t="s">
        <v>6721</v>
      </c>
      <c r="F721" s="8" t="s">
        <v>4546</v>
      </c>
      <c r="G721" s="8" t="s">
        <v>6722</v>
      </c>
      <c r="H721" s="8" t="s">
        <v>6723</v>
      </c>
      <c r="I721" s="8" t="s">
        <v>4512</v>
      </c>
      <c r="J721" s="8" t="s">
        <v>3731</v>
      </c>
      <c r="K721" s="8" t="s">
        <v>6724</v>
      </c>
      <c r="M721" s="8" t="s">
        <v>3707</v>
      </c>
      <c r="N721" s="8" t="s">
        <v>3708</v>
      </c>
      <c r="O721" s="8" t="s">
        <v>3709</v>
      </c>
      <c r="P721" s="9">
        <v>278.8</v>
      </c>
      <c r="Q721" s="8" t="s">
        <v>3710</v>
      </c>
      <c r="R721" s="8" t="s">
        <v>6725</v>
      </c>
      <c r="S721" s="9">
        <v>188.46</v>
      </c>
      <c r="T721" s="9">
        <v>126.56</v>
      </c>
      <c r="U721" s="8" t="s">
        <v>3710</v>
      </c>
      <c r="V721" s="8" t="s">
        <v>6726</v>
      </c>
      <c r="AV721" s="8" t="s">
        <v>6727</v>
      </c>
      <c r="AW721" s="8">
        <v>92</v>
      </c>
      <c r="AX721" s="8">
        <v>2</v>
      </c>
      <c r="AY721" s="8" t="s">
        <v>6728</v>
      </c>
      <c r="AZ721" s="10">
        <v>36831</v>
      </c>
      <c r="BB721" s="8" t="s">
        <v>3717</v>
      </c>
      <c r="BC721" s="10">
        <v>44662</v>
      </c>
      <c r="BE721" s="8" t="s">
        <v>3976</v>
      </c>
      <c r="BF721" s="8" t="s">
        <v>3720</v>
      </c>
      <c r="BG721" s="11">
        <v>30</v>
      </c>
      <c r="BH721" s="11">
        <v>400</v>
      </c>
      <c r="BI721" s="8" t="s">
        <v>5059</v>
      </c>
      <c r="BJ721" s="11">
        <v>30</v>
      </c>
      <c r="BQ721" s="11">
        <v>4.2187999999999999</v>
      </c>
      <c r="BR721" s="8" t="s">
        <v>6726</v>
      </c>
      <c r="BW721" s="10">
        <v>44287</v>
      </c>
      <c r="BX721" s="10">
        <v>44593</v>
      </c>
      <c r="BY721" s="9">
        <v>0</v>
      </c>
      <c r="BZ721" s="8" t="s">
        <v>3742</v>
      </c>
      <c r="CF721" s="8" t="s">
        <v>3708</v>
      </c>
      <c r="CH721" s="9">
        <v>414.48</v>
      </c>
      <c r="CM721" s="12">
        <v>10</v>
      </c>
      <c r="CR721" s="8" t="s">
        <v>6719</v>
      </c>
      <c r="CV721" s="13">
        <v>1</v>
      </c>
    </row>
    <row r="722" spans="1:100" x14ac:dyDescent="0.2">
      <c r="A722" s="8" t="s">
        <v>6730</v>
      </c>
      <c r="B722" s="8" t="s">
        <v>6719</v>
      </c>
      <c r="C722" s="8" t="s">
        <v>6731</v>
      </c>
      <c r="D722" s="8" t="s">
        <v>6720</v>
      </c>
      <c r="E722" s="8" t="s">
        <v>6732</v>
      </c>
      <c r="F722" s="8" t="s">
        <v>4546</v>
      </c>
      <c r="G722" s="8" t="s">
        <v>6733</v>
      </c>
      <c r="H722" s="8" t="s">
        <v>6723</v>
      </c>
      <c r="I722" s="8" t="s">
        <v>4512</v>
      </c>
      <c r="J722" s="8" t="s">
        <v>3731</v>
      </c>
      <c r="K722" s="8" t="s">
        <v>6734</v>
      </c>
      <c r="M722" s="8" t="s">
        <v>3707</v>
      </c>
      <c r="N722" s="8" t="s">
        <v>3771</v>
      </c>
      <c r="O722" s="8" t="s">
        <v>3709</v>
      </c>
      <c r="P722" s="9">
        <v>259.74</v>
      </c>
      <c r="Q722" s="8" t="s">
        <v>3710</v>
      </c>
      <c r="R722" s="8" t="s">
        <v>6725</v>
      </c>
      <c r="S722" s="9">
        <v>188.46</v>
      </c>
      <c r="T722" s="9">
        <v>126.56</v>
      </c>
      <c r="U722" s="8" t="s">
        <v>3710</v>
      </c>
      <c r="V722" s="8" t="s">
        <v>6726</v>
      </c>
      <c r="AV722" s="8" t="s">
        <v>6727</v>
      </c>
      <c r="AW722" s="8">
        <v>92</v>
      </c>
      <c r="AX722" s="8">
        <v>2</v>
      </c>
      <c r="AY722" s="8" t="s">
        <v>6728</v>
      </c>
      <c r="AZ722" s="10">
        <v>36831</v>
      </c>
      <c r="BA722" s="10">
        <v>45351</v>
      </c>
      <c r="BC722" s="10">
        <v>43088</v>
      </c>
      <c r="BD722" s="10">
        <v>43328</v>
      </c>
      <c r="BE722" s="8" t="s">
        <v>3976</v>
      </c>
      <c r="BF722" s="8" t="s">
        <v>3720</v>
      </c>
      <c r="BG722" s="11">
        <v>30</v>
      </c>
      <c r="BH722" s="11">
        <v>400</v>
      </c>
      <c r="BI722" s="8" t="s">
        <v>5059</v>
      </c>
      <c r="BJ722" s="11">
        <v>30</v>
      </c>
      <c r="BQ722" s="11">
        <v>4.2187999999999999</v>
      </c>
      <c r="BR722" s="8" t="s">
        <v>6726</v>
      </c>
      <c r="BW722" s="10">
        <v>44287</v>
      </c>
      <c r="BX722" s="10">
        <v>44593</v>
      </c>
      <c r="BY722" s="9">
        <v>0</v>
      </c>
      <c r="BZ722" s="8" t="s">
        <v>3750</v>
      </c>
      <c r="CF722" s="8" t="s">
        <v>3708</v>
      </c>
      <c r="CH722" s="9">
        <v>386.6</v>
      </c>
      <c r="CM722" s="12">
        <v>10</v>
      </c>
      <c r="CR722" s="8" t="s">
        <v>6719</v>
      </c>
      <c r="CV722" s="13">
        <v>1</v>
      </c>
    </row>
    <row r="723" spans="1:100" x14ac:dyDescent="0.2">
      <c r="A723" s="8" t="s">
        <v>6735</v>
      </c>
      <c r="B723" s="8" t="s">
        <v>6719</v>
      </c>
      <c r="C723" s="8" t="s">
        <v>6731</v>
      </c>
      <c r="D723" s="8" t="s">
        <v>6720</v>
      </c>
      <c r="E723" s="8" t="s">
        <v>6732</v>
      </c>
      <c r="F723" s="8" t="s">
        <v>4546</v>
      </c>
      <c r="G723" s="8" t="s">
        <v>6733</v>
      </c>
      <c r="H723" s="8" t="s">
        <v>6723</v>
      </c>
      <c r="I723" s="8" t="s">
        <v>4512</v>
      </c>
      <c r="J723" s="8" t="s">
        <v>3731</v>
      </c>
      <c r="K723" s="8" t="s">
        <v>6734</v>
      </c>
      <c r="M723" s="8" t="s">
        <v>3707</v>
      </c>
      <c r="N723" s="8" t="s">
        <v>3708</v>
      </c>
      <c r="O723" s="8" t="s">
        <v>3709</v>
      </c>
      <c r="P723" s="9">
        <v>259.74</v>
      </c>
      <c r="Q723" s="8" t="s">
        <v>3710</v>
      </c>
      <c r="R723" s="8" t="s">
        <v>6725</v>
      </c>
      <c r="S723" s="9">
        <v>188.46</v>
      </c>
      <c r="T723" s="9">
        <v>126.56</v>
      </c>
      <c r="U723" s="8" t="s">
        <v>3710</v>
      </c>
      <c r="V723" s="8" t="s">
        <v>6726</v>
      </c>
      <c r="AV723" s="8" t="s">
        <v>6727</v>
      </c>
      <c r="AW723" s="8">
        <v>92</v>
      </c>
      <c r="AX723" s="8">
        <v>2</v>
      </c>
      <c r="AY723" s="8" t="s">
        <v>6728</v>
      </c>
      <c r="AZ723" s="10">
        <v>36831</v>
      </c>
      <c r="BB723" s="8" t="s">
        <v>3717</v>
      </c>
      <c r="BE723" s="8" t="s">
        <v>3976</v>
      </c>
      <c r="BF723" s="8" t="s">
        <v>3720</v>
      </c>
      <c r="BG723" s="11">
        <v>30</v>
      </c>
      <c r="BH723" s="11">
        <v>400</v>
      </c>
      <c r="BI723" s="8" t="s">
        <v>5059</v>
      </c>
      <c r="BJ723" s="11">
        <v>30</v>
      </c>
      <c r="BQ723" s="11">
        <v>4.2187999999999999</v>
      </c>
      <c r="BR723" s="8" t="s">
        <v>6726</v>
      </c>
      <c r="BW723" s="10">
        <v>44287</v>
      </c>
      <c r="BX723" s="10">
        <v>44593</v>
      </c>
      <c r="BY723" s="9">
        <v>0</v>
      </c>
      <c r="BZ723" s="8" t="s">
        <v>3750</v>
      </c>
      <c r="CF723" s="8" t="s">
        <v>3708</v>
      </c>
      <c r="CH723" s="9">
        <v>386.6</v>
      </c>
      <c r="CM723" s="12">
        <v>10</v>
      </c>
      <c r="CR723" s="8" t="s">
        <v>6719</v>
      </c>
      <c r="CV723" s="13">
        <v>1</v>
      </c>
    </row>
    <row r="724" spans="1:100" x14ac:dyDescent="0.2">
      <c r="A724" s="8" t="s">
        <v>6736</v>
      </c>
      <c r="B724" s="8" t="s">
        <v>6719</v>
      </c>
      <c r="C724" s="8" t="s">
        <v>6731</v>
      </c>
      <c r="D724" s="8" t="s">
        <v>6720</v>
      </c>
      <c r="E724" s="8" t="s">
        <v>6721</v>
      </c>
      <c r="F724" s="8" t="s">
        <v>4546</v>
      </c>
      <c r="G724" s="8" t="s">
        <v>6737</v>
      </c>
      <c r="H724" s="8" t="s">
        <v>6723</v>
      </c>
      <c r="I724" s="8" t="s">
        <v>4512</v>
      </c>
      <c r="J724" s="8" t="s">
        <v>3731</v>
      </c>
      <c r="K724" s="8" t="s">
        <v>6734</v>
      </c>
      <c r="M724" s="8" t="s">
        <v>3707</v>
      </c>
      <c r="N724" s="8" t="s">
        <v>3771</v>
      </c>
      <c r="O724" s="8" t="s">
        <v>3709</v>
      </c>
      <c r="P724" s="9">
        <v>519.47</v>
      </c>
      <c r="Q724" s="8" t="s">
        <v>3710</v>
      </c>
      <c r="R724" s="8" t="s">
        <v>6725</v>
      </c>
      <c r="S724" s="9">
        <v>376.93</v>
      </c>
      <c r="T724" s="9">
        <v>253.13</v>
      </c>
      <c r="U724" s="8" t="s">
        <v>3710</v>
      </c>
      <c r="V724" s="8" t="s">
        <v>6726</v>
      </c>
      <c r="Z724" s="8" t="s">
        <v>3739</v>
      </c>
      <c r="AC724" s="8" t="s">
        <v>3717</v>
      </c>
      <c r="AV724" s="8" t="s">
        <v>6727</v>
      </c>
      <c r="AW724" s="8">
        <v>92</v>
      </c>
      <c r="AX724" s="8">
        <v>2</v>
      </c>
      <c r="AY724" s="8" t="s">
        <v>6728</v>
      </c>
      <c r="AZ724" s="10">
        <v>36831</v>
      </c>
      <c r="BA724" s="10">
        <v>45351</v>
      </c>
      <c r="BC724" s="10">
        <v>44201</v>
      </c>
      <c r="BD724" s="10">
        <v>44662</v>
      </c>
      <c r="BE724" s="8" t="s">
        <v>3976</v>
      </c>
      <c r="BF724" s="8" t="s">
        <v>3720</v>
      </c>
      <c r="BG724" s="11">
        <v>60</v>
      </c>
      <c r="BH724" s="11">
        <v>400</v>
      </c>
      <c r="BI724" s="8" t="s">
        <v>5059</v>
      </c>
      <c r="BJ724" s="11">
        <v>60</v>
      </c>
      <c r="BQ724" s="11">
        <v>4.2187999999999999</v>
      </c>
      <c r="BR724" s="8" t="s">
        <v>6726</v>
      </c>
      <c r="BW724" s="10">
        <v>43525</v>
      </c>
      <c r="BX724" s="10">
        <v>44593</v>
      </c>
      <c r="BY724" s="9">
        <v>0</v>
      </c>
      <c r="BZ724" s="8" t="s">
        <v>3742</v>
      </c>
      <c r="CA724" s="8" t="s">
        <v>3717</v>
      </c>
      <c r="CF724" s="8" t="s">
        <v>3708</v>
      </c>
      <c r="CH724" s="9">
        <v>376.93</v>
      </c>
      <c r="CM724" s="12">
        <v>10</v>
      </c>
      <c r="CR724" s="8" t="s">
        <v>6719</v>
      </c>
      <c r="CV724" s="13">
        <v>1</v>
      </c>
    </row>
    <row r="725" spans="1:100" x14ac:dyDescent="0.2">
      <c r="A725" s="8" t="s">
        <v>6738</v>
      </c>
      <c r="B725" s="8" t="s">
        <v>6719</v>
      </c>
      <c r="C725" s="8" t="s">
        <v>6731</v>
      </c>
      <c r="D725" s="8" t="s">
        <v>6720</v>
      </c>
      <c r="E725" s="8" t="s">
        <v>6721</v>
      </c>
      <c r="F725" s="8" t="s">
        <v>4546</v>
      </c>
      <c r="G725" s="8" t="s">
        <v>6737</v>
      </c>
      <c r="H725" s="8" t="s">
        <v>6723</v>
      </c>
      <c r="I725" s="8" t="s">
        <v>4512</v>
      </c>
      <c r="J725" s="8" t="s">
        <v>3731</v>
      </c>
      <c r="K725" s="8" t="s">
        <v>6734</v>
      </c>
      <c r="M725" s="8" t="s">
        <v>3707</v>
      </c>
      <c r="N725" s="8" t="s">
        <v>3708</v>
      </c>
      <c r="O725" s="8" t="s">
        <v>3709</v>
      </c>
      <c r="P725" s="9">
        <v>519.47</v>
      </c>
      <c r="Q725" s="8" t="s">
        <v>3710</v>
      </c>
      <c r="R725" s="8" t="s">
        <v>6725</v>
      </c>
      <c r="S725" s="9">
        <v>376.93</v>
      </c>
      <c r="T725" s="9">
        <v>253.13</v>
      </c>
      <c r="U725" s="8" t="s">
        <v>3710</v>
      </c>
      <c r="V725" s="8" t="s">
        <v>6726</v>
      </c>
      <c r="Z725" s="8" t="s">
        <v>3739</v>
      </c>
      <c r="AC725" s="8" t="s">
        <v>3717</v>
      </c>
      <c r="AV725" s="8" t="s">
        <v>6727</v>
      </c>
      <c r="AW725" s="8">
        <v>92</v>
      </c>
      <c r="AX725" s="8">
        <v>2</v>
      </c>
      <c r="AY725" s="8" t="s">
        <v>6728</v>
      </c>
      <c r="AZ725" s="10">
        <v>36831</v>
      </c>
      <c r="BB725" s="8" t="s">
        <v>3717</v>
      </c>
      <c r="BC725" s="10">
        <v>44655</v>
      </c>
      <c r="BE725" s="8" t="s">
        <v>3976</v>
      </c>
      <c r="BF725" s="8" t="s">
        <v>3720</v>
      </c>
      <c r="BG725" s="11">
        <v>60</v>
      </c>
      <c r="BH725" s="11">
        <v>400</v>
      </c>
      <c r="BI725" s="8" t="s">
        <v>5059</v>
      </c>
      <c r="BJ725" s="11">
        <v>60</v>
      </c>
      <c r="BQ725" s="11">
        <v>4.2187999999999999</v>
      </c>
      <c r="BR725" s="8" t="s">
        <v>6726</v>
      </c>
      <c r="BW725" s="10">
        <v>43525</v>
      </c>
      <c r="BX725" s="10">
        <v>44593</v>
      </c>
      <c r="BY725" s="9">
        <v>0</v>
      </c>
      <c r="BZ725" s="8" t="s">
        <v>3742</v>
      </c>
      <c r="CA725" s="8" t="s">
        <v>3717</v>
      </c>
      <c r="CF725" s="8" t="s">
        <v>3708</v>
      </c>
      <c r="CH725" s="9">
        <v>376.93</v>
      </c>
      <c r="CM725" s="12">
        <v>10</v>
      </c>
      <c r="CR725" s="8" t="s">
        <v>6719</v>
      </c>
      <c r="CV725" s="13">
        <v>1</v>
      </c>
    </row>
    <row r="726" spans="1:100" x14ac:dyDescent="0.2">
      <c r="A726" s="8" t="s">
        <v>6739</v>
      </c>
      <c r="B726" s="8" t="s">
        <v>6740</v>
      </c>
      <c r="C726" s="8" t="s">
        <v>3797</v>
      </c>
      <c r="D726" s="8" t="s">
        <v>3699</v>
      </c>
      <c r="E726" s="8" t="s">
        <v>3954</v>
      </c>
      <c r="F726" s="8" t="s">
        <v>3701</v>
      </c>
      <c r="G726" s="8" t="s">
        <v>5497</v>
      </c>
      <c r="H726" s="8" t="s">
        <v>3703</v>
      </c>
      <c r="I726" s="8" t="s">
        <v>4080</v>
      </c>
      <c r="J726" s="8" t="s">
        <v>3705</v>
      </c>
      <c r="K726" s="8" t="s">
        <v>6741</v>
      </c>
      <c r="M726" s="8" t="s">
        <v>3866</v>
      </c>
      <c r="N726" s="8" t="s">
        <v>3708</v>
      </c>
      <c r="O726" s="8" t="s">
        <v>3804</v>
      </c>
      <c r="P726" s="9">
        <v>3312.78</v>
      </c>
      <c r="Q726" s="8" t="s">
        <v>3805</v>
      </c>
      <c r="S726" s="9">
        <v>2071.9899999999998</v>
      </c>
      <c r="T726" s="9">
        <v>1539</v>
      </c>
      <c r="U726" s="8" t="s">
        <v>3710</v>
      </c>
      <c r="V726" s="8" t="s">
        <v>6742</v>
      </c>
      <c r="Y726" s="8" t="s">
        <v>3738</v>
      </c>
      <c r="Z726" s="8" t="s">
        <v>3739</v>
      </c>
      <c r="AC726" s="8" t="s">
        <v>3717</v>
      </c>
      <c r="AV726" s="8" t="s">
        <v>6596</v>
      </c>
      <c r="AW726" s="8">
        <v>45</v>
      </c>
      <c r="AX726" s="8">
        <v>2</v>
      </c>
      <c r="AY726" s="8" t="s">
        <v>1676</v>
      </c>
      <c r="AZ726" s="10">
        <v>40534</v>
      </c>
      <c r="BB726" s="8" t="s">
        <v>3717</v>
      </c>
      <c r="BC726" s="10">
        <v>42094</v>
      </c>
      <c r="BE726" s="8" t="s">
        <v>4051</v>
      </c>
      <c r="BF726" s="8" t="s">
        <v>3720</v>
      </c>
      <c r="BG726" s="11">
        <v>200</v>
      </c>
      <c r="BH726" s="11">
        <v>5</v>
      </c>
      <c r="BI726" s="8" t="s">
        <v>3720</v>
      </c>
      <c r="BJ726" s="11">
        <v>200</v>
      </c>
      <c r="BQ726" s="11">
        <v>7.6950000000000003</v>
      </c>
      <c r="BR726" s="8" t="s">
        <v>6742</v>
      </c>
      <c r="BW726" s="10">
        <v>44501</v>
      </c>
      <c r="BX726" s="10">
        <v>44593</v>
      </c>
      <c r="BY726" s="9">
        <v>0</v>
      </c>
      <c r="BZ726" s="8" t="s">
        <v>3742</v>
      </c>
      <c r="CF726" s="8" t="s">
        <v>3708</v>
      </c>
      <c r="CH726" s="9">
        <v>1761.2</v>
      </c>
      <c r="CM726" s="12">
        <v>10</v>
      </c>
      <c r="CR726" s="8" t="s">
        <v>6740</v>
      </c>
      <c r="CV726" s="13">
        <v>1</v>
      </c>
    </row>
    <row r="727" spans="1:100" x14ac:dyDescent="0.2">
      <c r="A727" s="8" t="s">
        <v>6743</v>
      </c>
      <c r="B727" s="8" t="s">
        <v>6740</v>
      </c>
      <c r="C727" s="8" t="s">
        <v>3929</v>
      </c>
      <c r="D727" s="8" t="s">
        <v>3699</v>
      </c>
      <c r="E727" s="8" t="s">
        <v>3954</v>
      </c>
      <c r="F727" s="8" t="s">
        <v>3701</v>
      </c>
      <c r="G727" s="8" t="s">
        <v>4202</v>
      </c>
      <c r="H727" s="8" t="s">
        <v>3703</v>
      </c>
      <c r="I727" s="8" t="s">
        <v>4080</v>
      </c>
      <c r="J727" s="8" t="s">
        <v>3705</v>
      </c>
      <c r="K727" s="8" t="s">
        <v>6744</v>
      </c>
      <c r="M727" s="8" t="s">
        <v>3866</v>
      </c>
      <c r="N727" s="8" t="s">
        <v>3708</v>
      </c>
      <c r="O727" s="8" t="s">
        <v>3804</v>
      </c>
      <c r="P727" s="9">
        <v>1380.94</v>
      </c>
      <c r="Q727" s="8" t="s">
        <v>3805</v>
      </c>
      <c r="S727" s="9">
        <v>1036</v>
      </c>
      <c r="T727" s="9">
        <v>769.5</v>
      </c>
      <c r="U727" s="8" t="s">
        <v>3710</v>
      </c>
      <c r="V727" s="8" t="s">
        <v>6742</v>
      </c>
      <c r="Y727" s="8" t="s">
        <v>3738</v>
      </c>
      <c r="Z727" s="8" t="s">
        <v>3739</v>
      </c>
      <c r="AC727" s="8" t="s">
        <v>3717</v>
      </c>
      <c r="AV727" s="8" t="s">
        <v>6596</v>
      </c>
      <c r="AW727" s="8">
        <v>45</v>
      </c>
      <c r="AX727" s="8">
        <v>2</v>
      </c>
      <c r="AY727" s="8" t="s">
        <v>1676</v>
      </c>
      <c r="AZ727" s="10">
        <v>40534</v>
      </c>
      <c r="BB727" s="8" t="s">
        <v>3717</v>
      </c>
      <c r="BC727" s="10">
        <v>42094</v>
      </c>
      <c r="BE727" s="8" t="s">
        <v>4051</v>
      </c>
      <c r="BF727" s="8" t="s">
        <v>3720</v>
      </c>
      <c r="BG727" s="11">
        <v>100</v>
      </c>
      <c r="BH727" s="11">
        <v>5</v>
      </c>
      <c r="BI727" s="8" t="s">
        <v>3720</v>
      </c>
      <c r="BJ727" s="11">
        <v>100</v>
      </c>
      <c r="BQ727" s="11">
        <v>7.6950000000000003</v>
      </c>
      <c r="BR727" s="8" t="s">
        <v>6742</v>
      </c>
      <c r="BW727" s="10">
        <v>44501</v>
      </c>
      <c r="BX727" s="10">
        <v>44593</v>
      </c>
      <c r="BY727" s="9">
        <v>0</v>
      </c>
      <c r="BZ727" s="8" t="s">
        <v>3742</v>
      </c>
      <c r="CA727" s="8" t="s">
        <v>3717</v>
      </c>
      <c r="CF727" s="8" t="s">
        <v>3708</v>
      </c>
      <c r="CH727" s="9">
        <v>880.59</v>
      </c>
      <c r="CM727" s="12">
        <v>10</v>
      </c>
      <c r="CR727" s="8" t="s">
        <v>6740</v>
      </c>
      <c r="CV727" s="13">
        <v>1</v>
      </c>
    </row>
    <row r="728" spans="1:100" x14ac:dyDescent="0.2">
      <c r="A728" s="8" t="s">
        <v>6745</v>
      </c>
      <c r="B728" s="8" t="s">
        <v>6746</v>
      </c>
      <c r="C728" s="8" t="s">
        <v>4077</v>
      </c>
      <c r="D728" s="8" t="s">
        <v>6125</v>
      </c>
      <c r="E728" s="8" t="s">
        <v>4713</v>
      </c>
      <c r="F728" s="8" t="s">
        <v>3701</v>
      </c>
      <c r="G728" s="8" t="s">
        <v>6747</v>
      </c>
      <c r="H728" s="8" t="s">
        <v>3703</v>
      </c>
      <c r="I728" s="8" t="s">
        <v>4240</v>
      </c>
      <c r="J728" s="8" t="s">
        <v>3884</v>
      </c>
      <c r="K728" s="8" t="s">
        <v>6748</v>
      </c>
      <c r="M728" s="8" t="s">
        <v>3707</v>
      </c>
      <c r="N728" s="8" t="s">
        <v>3708</v>
      </c>
      <c r="O728" s="8" t="s">
        <v>3804</v>
      </c>
      <c r="P728" s="9">
        <v>108.5</v>
      </c>
      <c r="Q728" s="8" t="s">
        <v>3805</v>
      </c>
      <c r="R728" s="8" t="s">
        <v>6749</v>
      </c>
      <c r="S728" s="9">
        <v>51.69</v>
      </c>
      <c r="T728" s="9">
        <v>34.299999999999997</v>
      </c>
      <c r="U728" s="8" t="s">
        <v>3710</v>
      </c>
      <c r="V728" s="8" t="s">
        <v>6749</v>
      </c>
      <c r="AY728" s="8" t="s">
        <v>636</v>
      </c>
      <c r="BB728" s="8" t="s">
        <v>3717</v>
      </c>
      <c r="BC728" s="10">
        <v>44349</v>
      </c>
      <c r="BE728" s="8" t="s">
        <v>3721</v>
      </c>
      <c r="BF728" s="8" t="s">
        <v>3960</v>
      </c>
      <c r="BG728" s="11">
        <v>98</v>
      </c>
      <c r="BH728" s="11">
        <v>100</v>
      </c>
      <c r="BI728" s="8" t="s">
        <v>3720</v>
      </c>
      <c r="BJ728" s="11">
        <v>98</v>
      </c>
      <c r="BQ728" s="11">
        <v>0.35</v>
      </c>
      <c r="BR728" s="8" t="s">
        <v>6749</v>
      </c>
      <c r="BW728" s="10">
        <v>43922</v>
      </c>
      <c r="BX728" s="10">
        <v>43922</v>
      </c>
      <c r="BY728" s="9">
        <v>0</v>
      </c>
      <c r="BZ728" s="8" t="s">
        <v>3742</v>
      </c>
      <c r="CF728" s="8" t="s">
        <v>4123</v>
      </c>
      <c r="CH728" s="9">
        <v>163.51</v>
      </c>
      <c r="CM728" s="12">
        <v>10</v>
      </c>
      <c r="CR728" s="8" t="s">
        <v>6746</v>
      </c>
      <c r="CV728" s="13">
        <v>1</v>
      </c>
    </row>
    <row r="729" spans="1:100" x14ac:dyDescent="0.2">
      <c r="A729" s="8" t="s">
        <v>6750</v>
      </c>
      <c r="B729" s="8" t="s">
        <v>6751</v>
      </c>
      <c r="C729" s="8" t="s">
        <v>4691</v>
      </c>
      <c r="D729" s="8" t="s">
        <v>3699</v>
      </c>
      <c r="E729" s="8" t="s">
        <v>3954</v>
      </c>
      <c r="F729" s="8" t="s">
        <v>3701</v>
      </c>
      <c r="G729" s="8" t="s">
        <v>6752</v>
      </c>
      <c r="H729" s="8" t="s">
        <v>3703</v>
      </c>
      <c r="I729" s="8" t="s">
        <v>5143</v>
      </c>
      <c r="J729" s="8" t="s">
        <v>4009</v>
      </c>
      <c r="K729" s="8" t="s">
        <v>6753</v>
      </c>
      <c r="M729" s="8" t="s">
        <v>3866</v>
      </c>
      <c r="N729" s="8" t="s">
        <v>3708</v>
      </c>
      <c r="O729" s="8" t="s">
        <v>3804</v>
      </c>
      <c r="P729" s="9">
        <v>1914.45</v>
      </c>
      <c r="Q729" s="8" t="s">
        <v>3805</v>
      </c>
      <c r="R729" s="8" t="s">
        <v>6754</v>
      </c>
      <c r="S729" s="9">
        <v>730.85</v>
      </c>
      <c r="T729" s="9">
        <v>484.97</v>
      </c>
      <c r="U729" s="8" t="s">
        <v>3710</v>
      </c>
      <c r="V729" s="8" t="s">
        <v>6755</v>
      </c>
      <c r="W729" s="8" t="s">
        <v>3736</v>
      </c>
      <c r="X729" s="8" t="s">
        <v>3854</v>
      </c>
      <c r="Y729" s="8" t="s">
        <v>3738</v>
      </c>
      <c r="AV729" s="8" t="s">
        <v>5033</v>
      </c>
      <c r="AW729" s="8">
        <v>66</v>
      </c>
      <c r="AX729" s="8">
        <v>2</v>
      </c>
      <c r="AY729" s="8" t="s">
        <v>6534</v>
      </c>
      <c r="AZ729" s="10">
        <v>40324</v>
      </c>
      <c r="BB729" s="8" t="s">
        <v>3717</v>
      </c>
      <c r="BC729" s="10">
        <v>41422</v>
      </c>
      <c r="BD729" s="10">
        <v>42654</v>
      </c>
      <c r="BE729" s="8" t="s">
        <v>4020</v>
      </c>
      <c r="BF729" s="8" t="s">
        <v>3720</v>
      </c>
      <c r="BG729" s="11">
        <v>100</v>
      </c>
      <c r="BH729" s="11">
        <v>25</v>
      </c>
      <c r="BI729" s="8" t="s">
        <v>3720</v>
      </c>
      <c r="BJ729" s="11">
        <v>100</v>
      </c>
      <c r="BQ729" s="11">
        <v>4.8497000000000003</v>
      </c>
      <c r="BR729" s="8" t="s">
        <v>6755</v>
      </c>
      <c r="BW729" s="10">
        <v>43952</v>
      </c>
      <c r="BX729" s="10">
        <v>44652</v>
      </c>
      <c r="BY729" s="9">
        <v>6537.8</v>
      </c>
      <c r="BZ729" s="8" t="s">
        <v>3750</v>
      </c>
      <c r="CF729" s="8" t="s">
        <v>3708</v>
      </c>
      <c r="CH729" s="9">
        <v>2555.1999999999998</v>
      </c>
      <c r="CM729" s="12">
        <v>10</v>
      </c>
      <c r="CR729" s="8" t="s">
        <v>6751</v>
      </c>
      <c r="CV729" s="13">
        <v>1</v>
      </c>
    </row>
    <row r="730" spans="1:100" x14ac:dyDescent="0.2">
      <c r="A730" s="8" t="s">
        <v>6756</v>
      </c>
      <c r="B730" s="8" t="s">
        <v>6751</v>
      </c>
      <c r="C730" s="8" t="s">
        <v>4691</v>
      </c>
      <c r="D730" s="8" t="s">
        <v>3699</v>
      </c>
      <c r="E730" s="8" t="s">
        <v>3860</v>
      </c>
      <c r="F730" s="8" t="s">
        <v>3701</v>
      </c>
      <c r="G730" s="8" t="s">
        <v>4699</v>
      </c>
      <c r="H730" s="8" t="s">
        <v>3703</v>
      </c>
      <c r="I730" s="8" t="s">
        <v>5143</v>
      </c>
      <c r="J730" s="8" t="s">
        <v>4009</v>
      </c>
      <c r="K730" s="8" t="s">
        <v>6753</v>
      </c>
      <c r="M730" s="8" t="s">
        <v>3866</v>
      </c>
      <c r="N730" s="8" t="s">
        <v>3708</v>
      </c>
      <c r="O730" s="8" t="s">
        <v>3804</v>
      </c>
      <c r="P730" s="9">
        <v>1623.38</v>
      </c>
      <c r="Q730" s="8" t="s">
        <v>3805</v>
      </c>
      <c r="R730" s="8" t="s">
        <v>6754</v>
      </c>
      <c r="S730" s="9">
        <v>219.25</v>
      </c>
      <c r="T730" s="9">
        <v>145.49</v>
      </c>
      <c r="U730" s="8" t="s">
        <v>3710</v>
      </c>
      <c r="V730" s="8" t="s">
        <v>6755</v>
      </c>
      <c r="W730" s="8" t="s">
        <v>3736</v>
      </c>
      <c r="X730" s="8" t="s">
        <v>3854</v>
      </c>
      <c r="Y730" s="8" t="s">
        <v>3738</v>
      </c>
      <c r="AV730" s="8" t="s">
        <v>5033</v>
      </c>
      <c r="AW730" s="8">
        <v>66</v>
      </c>
      <c r="AX730" s="8">
        <v>2</v>
      </c>
      <c r="AY730" s="8" t="s">
        <v>6534</v>
      </c>
      <c r="AZ730" s="10">
        <v>40324</v>
      </c>
      <c r="BB730" s="8" t="s">
        <v>3717</v>
      </c>
      <c r="BC730" s="10">
        <v>41422</v>
      </c>
      <c r="BD730" s="10">
        <v>42654</v>
      </c>
      <c r="BE730" s="8" t="s">
        <v>4020</v>
      </c>
      <c r="BF730" s="8" t="s">
        <v>3720</v>
      </c>
      <c r="BG730" s="11">
        <v>30</v>
      </c>
      <c r="BH730" s="11">
        <v>25</v>
      </c>
      <c r="BI730" s="8" t="s">
        <v>3720</v>
      </c>
      <c r="BJ730" s="11">
        <v>30</v>
      </c>
      <c r="BQ730" s="11">
        <v>4.8497000000000003</v>
      </c>
      <c r="BR730" s="8" t="s">
        <v>6755</v>
      </c>
      <c r="BW730" s="10">
        <v>43952</v>
      </c>
      <c r="BX730" s="10">
        <v>44652</v>
      </c>
      <c r="BY730" s="9">
        <v>1961.34</v>
      </c>
      <c r="BZ730" s="8" t="s">
        <v>3750</v>
      </c>
      <c r="CF730" s="8" t="s">
        <v>3708</v>
      </c>
      <c r="CH730" s="9">
        <v>2180.59</v>
      </c>
      <c r="CM730" s="12">
        <v>10</v>
      </c>
      <c r="CR730" s="8" t="s">
        <v>6751</v>
      </c>
      <c r="CV730" s="13">
        <v>1</v>
      </c>
    </row>
    <row r="731" spans="1:100" x14ac:dyDescent="0.2">
      <c r="A731" s="8" t="s">
        <v>6757</v>
      </c>
      <c r="B731" s="8" t="s">
        <v>6751</v>
      </c>
      <c r="C731" s="8" t="s">
        <v>4691</v>
      </c>
      <c r="D731" s="8" t="s">
        <v>3699</v>
      </c>
      <c r="E731" s="8" t="s">
        <v>3874</v>
      </c>
      <c r="F731" s="8" t="s">
        <v>3701</v>
      </c>
      <c r="G731" s="8" t="s">
        <v>4705</v>
      </c>
      <c r="H731" s="8" t="s">
        <v>3703</v>
      </c>
      <c r="I731" s="8" t="s">
        <v>5143</v>
      </c>
      <c r="J731" s="8" t="s">
        <v>4009</v>
      </c>
      <c r="K731" s="8" t="s">
        <v>6753</v>
      </c>
      <c r="M731" s="8" t="s">
        <v>3866</v>
      </c>
      <c r="N731" s="8" t="s">
        <v>3708</v>
      </c>
      <c r="O731" s="8" t="s">
        <v>3804</v>
      </c>
      <c r="P731" s="9">
        <v>1723.01</v>
      </c>
      <c r="Q731" s="8" t="s">
        <v>3805</v>
      </c>
      <c r="R731" s="8" t="s">
        <v>6758</v>
      </c>
      <c r="S731" s="9">
        <v>657.76</v>
      </c>
      <c r="T731" s="9">
        <v>436.47</v>
      </c>
      <c r="U731" s="8" t="s">
        <v>3710</v>
      </c>
      <c r="V731" s="8" t="s">
        <v>5036</v>
      </c>
      <c r="W731" s="8" t="s">
        <v>3736</v>
      </c>
      <c r="X731" s="8" t="s">
        <v>3854</v>
      </c>
      <c r="Y731" s="8" t="s">
        <v>3738</v>
      </c>
      <c r="AV731" s="8" t="s">
        <v>5033</v>
      </c>
      <c r="AW731" s="8">
        <v>66</v>
      </c>
      <c r="AX731" s="8">
        <v>2</v>
      </c>
      <c r="AY731" s="8" t="s">
        <v>6534</v>
      </c>
      <c r="AZ731" s="10">
        <v>40324</v>
      </c>
      <c r="BB731" s="8" t="s">
        <v>3717</v>
      </c>
      <c r="BC731" s="10">
        <v>42328</v>
      </c>
      <c r="BD731" s="10">
        <v>44287</v>
      </c>
      <c r="BE731" s="8" t="s">
        <v>4020</v>
      </c>
      <c r="BF731" s="8" t="s">
        <v>3720</v>
      </c>
      <c r="BG731" s="11">
        <v>90</v>
      </c>
      <c r="BH731" s="11">
        <v>25</v>
      </c>
      <c r="BI731" s="8" t="s">
        <v>3720</v>
      </c>
      <c r="BJ731" s="11">
        <v>90</v>
      </c>
      <c r="BQ731" s="11">
        <v>4.8497000000000003</v>
      </c>
      <c r="BR731" s="8" t="s">
        <v>5036</v>
      </c>
      <c r="BW731" s="10">
        <v>42095</v>
      </c>
      <c r="BX731" s="10">
        <v>44136</v>
      </c>
      <c r="BY731" s="9">
        <v>5884.02</v>
      </c>
      <c r="BZ731" s="8" t="s">
        <v>3750</v>
      </c>
      <c r="CF731" s="8" t="s">
        <v>3708</v>
      </c>
      <c r="CH731" s="9">
        <v>2308.81</v>
      </c>
      <c r="CM731" s="12">
        <v>10</v>
      </c>
      <c r="CR731" s="8" t="s">
        <v>6751</v>
      </c>
      <c r="CV731" s="13">
        <v>1</v>
      </c>
    </row>
    <row r="732" spans="1:100" x14ac:dyDescent="0.2">
      <c r="A732" s="8" t="s">
        <v>6759</v>
      </c>
      <c r="B732" s="8" t="s">
        <v>6760</v>
      </c>
      <c r="C732" s="8" t="s">
        <v>6761</v>
      </c>
      <c r="D732" s="8" t="s">
        <v>4760</v>
      </c>
      <c r="E732" s="8" t="s">
        <v>4761</v>
      </c>
      <c r="F732" s="8" t="s">
        <v>4546</v>
      </c>
      <c r="G732" s="8" t="s">
        <v>6762</v>
      </c>
      <c r="H732" s="8" t="s">
        <v>3703</v>
      </c>
      <c r="I732" s="8" t="s">
        <v>4719</v>
      </c>
      <c r="J732" s="8" t="s">
        <v>3769</v>
      </c>
      <c r="K732" s="8" t="s">
        <v>6763</v>
      </c>
      <c r="M732" s="8" t="s">
        <v>3866</v>
      </c>
      <c r="N732" s="8" t="s">
        <v>3708</v>
      </c>
      <c r="O732" s="8" t="s">
        <v>3804</v>
      </c>
      <c r="P732" s="9">
        <v>462.68</v>
      </c>
      <c r="Q732" s="8" t="s">
        <v>3805</v>
      </c>
      <c r="R732" s="8" t="s">
        <v>6764</v>
      </c>
      <c r="S732" s="9">
        <v>522.53</v>
      </c>
      <c r="T732" s="9">
        <v>356.47</v>
      </c>
      <c r="U732" s="8" t="s">
        <v>3710</v>
      </c>
      <c r="V732" s="8" t="s">
        <v>6764</v>
      </c>
      <c r="W732" s="8" t="s">
        <v>3736</v>
      </c>
      <c r="X732" s="8" t="s">
        <v>4773</v>
      </c>
      <c r="Y732" s="8" t="s">
        <v>3738</v>
      </c>
      <c r="AY732" s="8" t="s">
        <v>2980</v>
      </c>
      <c r="AZ732" s="10">
        <v>43411</v>
      </c>
      <c r="BA732" s="10">
        <v>45258</v>
      </c>
      <c r="BC732" s="10">
        <v>43910</v>
      </c>
      <c r="BE732" s="8" t="s">
        <v>4223</v>
      </c>
      <c r="BF732" s="8" t="s">
        <v>3960</v>
      </c>
      <c r="BG732" s="11">
        <v>30</v>
      </c>
      <c r="BJ732" s="11">
        <v>60</v>
      </c>
      <c r="BW732" s="10">
        <v>43525</v>
      </c>
      <c r="BX732" s="10">
        <v>43525</v>
      </c>
      <c r="BY732" s="9">
        <v>0</v>
      </c>
      <c r="BZ732" s="8" t="s">
        <v>3742</v>
      </c>
      <c r="CF732" s="8" t="s">
        <v>3708</v>
      </c>
      <c r="CH732" s="9">
        <v>667.4</v>
      </c>
      <c r="CM732" s="12">
        <v>10</v>
      </c>
      <c r="CR732" s="8" t="s">
        <v>6760</v>
      </c>
      <c r="CV732" s="13">
        <v>1</v>
      </c>
    </row>
    <row r="733" spans="1:100" x14ac:dyDescent="0.2">
      <c r="A733" s="8" t="s">
        <v>6765</v>
      </c>
      <c r="B733" s="8" t="s">
        <v>6760</v>
      </c>
      <c r="C733" s="8" t="s">
        <v>6761</v>
      </c>
      <c r="D733" s="8" t="s">
        <v>4760</v>
      </c>
      <c r="E733" s="8" t="s">
        <v>6766</v>
      </c>
      <c r="F733" s="8" t="s">
        <v>4546</v>
      </c>
      <c r="G733" s="8" t="s">
        <v>6767</v>
      </c>
      <c r="H733" s="8" t="s">
        <v>3703</v>
      </c>
      <c r="I733" s="8" t="s">
        <v>4719</v>
      </c>
      <c r="J733" s="8" t="s">
        <v>3769</v>
      </c>
      <c r="K733" s="8" t="s">
        <v>6763</v>
      </c>
      <c r="M733" s="8" t="s">
        <v>3866</v>
      </c>
      <c r="N733" s="8" t="s">
        <v>3708</v>
      </c>
      <c r="O733" s="8" t="s">
        <v>3804</v>
      </c>
      <c r="P733" s="9">
        <v>2000</v>
      </c>
      <c r="Q733" s="8" t="s">
        <v>3805</v>
      </c>
      <c r="R733" s="8" t="s">
        <v>6768</v>
      </c>
      <c r="S733" s="9">
        <v>1190.43</v>
      </c>
      <c r="T733" s="9">
        <v>840.01</v>
      </c>
      <c r="U733" s="8" t="s">
        <v>3710</v>
      </c>
      <c r="V733" s="8" t="s">
        <v>6768</v>
      </c>
      <c r="W733" s="8" t="s">
        <v>3736</v>
      </c>
      <c r="X733" s="8" t="s">
        <v>4773</v>
      </c>
      <c r="Y733" s="8" t="s">
        <v>3738</v>
      </c>
      <c r="AY733" s="8" t="s">
        <v>2980</v>
      </c>
      <c r="AZ733" s="10">
        <v>43411</v>
      </c>
      <c r="BA733" s="10">
        <v>45258</v>
      </c>
      <c r="BC733" s="10">
        <v>44498</v>
      </c>
      <c r="BE733" s="8" t="s">
        <v>4223</v>
      </c>
      <c r="BF733" s="8" t="s">
        <v>3960</v>
      </c>
      <c r="BG733" s="11">
        <v>90</v>
      </c>
      <c r="BH733" s="11">
        <v>2</v>
      </c>
      <c r="BI733" s="8" t="s">
        <v>6769</v>
      </c>
      <c r="BJ733" s="11">
        <v>63</v>
      </c>
      <c r="BQ733" s="11">
        <v>18.8748</v>
      </c>
      <c r="BR733" s="8" t="s">
        <v>6768</v>
      </c>
      <c r="BW733" s="10">
        <v>44501</v>
      </c>
      <c r="BX733" s="10">
        <v>44501</v>
      </c>
      <c r="BY733" s="9">
        <v>0</v>
      </c>
      <c r="BZ733" s="8" t="s">
        <v>3742</v>
      </c>
      <c r="CF733" s="8" t="s">
        <v>3708</v>
      </c>
      <c r="CH733" s="9">
        <v>2665.3</v>
      </c>
      <c r="CM733" s="12">
        <v>10</v>
      </c>
      <c r="CR733" s="8" t="s">
        <v>6760</v>
      </c>
      <c r="CV733" s="13">
        <v>1</v>
      </c>
    </row>
    <row r="734" spans="1:100" x14ac:dyDescent="0.2">
      <c r="A734" s="8" t="s">
        <v>6770</v>
      </c>
      <c r="B734" s="8" t="s">
        <v>6760</v>
      </c>
      <c r="C734" s="8" t="s">
        <v>4776</v>
      </c>
      <c r="D734" s="8" t="s">
        <v>4760</v>
      </c>
      <c r="E734" s="8" t="s">
        <v>4761</v>
      </c>
      <c r="F734" s="8" t="s">
        <v>4546</v>
      </c>
      <c r="G734" s="8" t="s">
        <v>4777</v>
      </c>
      <c r="H734" s="8" t="s">
        <v>3703</v>
      </c>
      <c r="I734" s="8" t="s">
        <v>4719</v>
      </c>
      <c r="J734" s="8" t="s">
        <v>3769</v>
      </c>
      <c r="K734" s="8" t="s">
        <v>6771</v>
      </c>
      <c r="M734" s="8" t="s">
        <v>3866</v>
      </c>
      <c r="N734" s="8" t="s">
        <v>3708</v>
      </c>
      <c r="O734" s="8" t="s">
        <v>3804</v>
      </c>
      <c r="P734" s="9">
        <v>602.83000000000004</v>
      </c>
      <c r="Q734" s="8" t="s">
        <v>3805</v>
      </c>
      <c r="R734" s="8" t="s">
        <v>6764</v>
      </c>
      <c r="S734" s="9">
        <v>707.67</v>
      </c>
      <c r="T734" s="9">
        <v>492.21</v>
      </c>
      <c r="U734" s="8" t="s">
        <v>3710</v>
      </c>
      <c r="V734" s="8" t="s">
        <v>6764</v>
      </c>
      <c r="W734" s="8" t="s">
        <v>3736</v>
      </c>
      <c r="X734" s="8" t="s">
        <v>4773</v>
      </c>
      <c r="Y734" s="8" t="s">
        <v>3738</v>
      </c>
      <c r="AY734" s="8" t="s">
        <v>2980</v>
      </c>
      <c r="AZ734" s="10">
        <v>43411</v>
      </c>
      <c r="BA734" s="10">
        <v>45254</v>
      </c>
      <c r="BC734" s="10">
        <v>43910</v>
      </c>
      <c r="BE734" s="8" t="s">
        <v>4223</v>
      </c>
      <c r="BF734" s="8" t="s">
        <v>3960</v>
      </c>
      <c r="BG734" s="11">
        <v>30</v>
      </c>
      <c r="BJ734" s="11">
        <v>60</v>
      </c>
      <c r="BW734" s="10">
        <v>43525</v>
      </c>
      <c r="BX734" s="10">
        <v>43525</v>
      </c>
      <c r="BY734" s="9">
        <v>0</v>
      </c>
      <c r="BZ734" s="8" t="s">
        <v>3742</v>
      </c>
      <c r="CF734" s="8" t="s">
        <v>3708</v>
      </c>
      <c r="CH734" s="9">
        <v>854.04</v>
      </c>
      <c r="CM734" s="12">
        <v>10</v>
      </c>
      <c r="CR734" s="8" t="s">
        <v>6760</v>
      </c>
      <c r="CV734" s="13">
        <v>1</v>
      </c>
    </row>
    <row r="735" spans="1:100" x14ac:dyDescent="0.2">
      <c r="A735" s="8" t="s">
        <v>6772</v>
      </c>
      <c r="B735" s="8" t="s">
        <v>6760</v>
      </c>
      <c r="C735" s="8" t="s">
        <v>4776</v>
      </c>
      <c r="D735" s="8" t="s">
        <v>4760</v>
      </c>
      <c r="E735" s="8" t="s">
        <v>6766</v>
      </c>
      <c r="F735" s="8" t="s">
        <v>4546</v>
      </c>
      <c r="G735" s="8" t="s">
        <v>6773</v>
      </c>
      <c r="H735" s="8" t="s">
        <v>3703</v>
      </c>
      <c r="I735" s="8" t="s">
        <v>4719</v>
      </c>
      <c r="J735" s="8" t="s">
        <v>3769</v>
      </c>
      <c r="K735" s="8" t="s">
        <v>6771</v>
      </c>
      <c r="M735" s="8" t="s">
        <v>3866</v>
      </c>
      <c r="N735" s="8" t="s">
        <v>3708</v>
      </c>
      <c r="O735" s="8" t="s">
        <v>3804</v>
      </c>
      <c r="P735" s="9">
        <v>2500</v>
      </c>
      <c r="Q735" s="8" t="s">
        <v>3805</v>
      </c>
      <c r="R735" s="8" t="s">
        <v>6768</v>
      </c>
      <c r="S735" s="9">
        <v>1386.48</v>
      </c>
      <c r="T735" s="9">
        <v>962.03</v>
      </c>
      <c r="U735" s="8" t="s">
        <v>3710</v>
      </c>
      <c r="V735" s="8" t="s">
        <v>6768</v>
      </c>
      <c r="W735" s="8" t="s">
        <v>3736</v>
      </c>
      <c r="X735" s="8" t="s">
        <v>4773</v>
      </c>
      <c r="Y735" s="8" t="s">
        <v>3738</v>
      </c>
      <c r="AY735" s="8" t="s">
        <v>2980</v>
      </c>
      <c r="AZ735" s="10">
        <v>43411</v>
      </c>
      <c r="BA735" s="10">
        <v>45254</v>
      </c>
      <c r="BC735" s="10">
        <v>44498</v>
      </c>
      <c r="BD735" s="10">
        <v>44824</v>
      </c>
      <c r="BE735" s="8" t="s">
        <v>4223</v>
      </c>
      <c r="BF735" s="8" t="s">
        <v>3960</v>
      </c>
      <c r="BG735" s="11">
        <v>90</v>
      </c>
      <c r="BH735" s="11">
        <v>2</v>
      </c>
      <c r="BI735" s="8" t="s">
        <v>6769</v>
      </c>
      <c r="BJ735" s="11">
        <v>90</v>
      </c>
      <c r="BQ735" s="11">
        <v>18.8748</v>
      </c>
      <c r="BR735" s="8" t="s">
        <v>6768</v>
      </c>
      <c r="BW735" s="10">
        <v>44501</v>
      </c>
      <c r="BX735" s="10">
        <v>44501</v>
      </c>
      <c r="BY735" s="9">
        <v>0</v>
      </c>
      <c r="BZ735" s="8" t="s">
        <v>3742</v>
      </c>
      <c r="CF735" s="8" t="s">
        <v>3708</v>
      </c>
      <c r="CH735" s="9">
        <v>3308.8</v>
      </c>
      <c r="CM735" s="12">
        <v>10</v>
      </c>
      <c r="CR735" s="8" t="s">
        <v>6760</v>
      </c>
      <c r="CV735" s="13">
        <v>1</v>
      </c>
    </row>
    <row r="736" spans="1:100" x14ac:dyDescent="0.2">
      <c r="A736" s="8" t="s">
        <v>2979</v>
      </c>
      <c r="B736" s="8" t="s">
        <v>6760</v>
      </c>
      <c r="C736" s="8" t="s">
        <v>4782</v>
      </c>
      <c r="D736" s="8" t="s">
        <v>4760</v>
      </c>
      <c r="E736" s="8" t="s">
        <v>4761</v>
      </c>
      <c r="F736" s="8" t="s">
        <v>4546</v>
      </c>
      <c r="G736" s="8" t="s">
        <v>4783</v>
      </c>
      <c r="H736" s="8" t="s">
        <v>3703</v>
      </c>
      <c r="I736" s="8" t="s">
        <v>4719</v>
      </c>
      <c r="J736" s="8" t="s">
        <v>3769</v>
      </c>
      <c r="K736" s="8" t="s">
        <v>6774</v>
      </c>
      <c r="M736" s="8" t="s">
        <v>3866</v>
      </c>
      <c r="N736" s="8" t="s">
        <v>3708</v>
      </c>
      <c r="O736" s="8" t="s">
        <v>3804</v>
      </c>
      <c r="P736" s="9">
        <v>820.62</v>
      </c>
      <c r="Q736" s="8" t="s">
        <v>3805</v>
      </c>
      <c r="R736" s="8" t="s">
        <v>6764</v>
      </c>
      <c r="S736" s="9">
        <v>837.36</v>
      </c>
      <c r="T736" s="9">
        <v>590.20000000000005</v>
      </c>
      <c r="U736" s="8" t="s">
        <v>3710</v>
      </c>
      <c r="V736" s="8" t="s">
        <v>6764</v>
      </c>
      <c r="W736" s="8" t="s">
        <v>3736</v>
      </c>
      <c r="X736" s="8" t="s">
        <v>4773</v>
      </c>
      <c r="Y736" s="8" t="s">
        <v>3738</v>
      </c>
      <c r="AY736" s="8" t="s">
        <v>2980</v>
      </c>
      <c r="AZ736" s="10">
        <v>43411</v>
      </c>
      <c r="BA736" s="10">
        <v>45254</v>
      </c>
      <c r="BC736" s="10">
        <v>43910</v>
      </c>
      <c r="BE736" s="8" t="s">
        <v>4223</v>
      </c>
      <c r="BF736" s="8" t="s">
        <v>3960</v>
      </c>
      <c r="BG736" s="11">
        <v>30</v>
      </c>
      <c r="BJ736" s="11">
        <v>60</v>
      </c>
      <c r="BW736" s="10">
        <v>43525</v>
      </c>
      <c r="BX736" s="10">
        <v>43525</v>
      </c>
      <c r="BY736" s="9">
        <v>0</v>
      </c>
      <c r="BZ736" s="8" t="s">
        <v>3742</v>
      </c>
      <c r="CF736" s="8" t="s">
        <v>3708</v>
      </c>
      <c r="CH736" s="9">
        <v>1141.52</v>
      </c>
      <c r="CM736" s="12">
        <v>10</v>
      </c>
      <c r="CR736" s="8" t="s">
        <v>6760</v>
      </c>
      <c r="CV736" s="13">
        <v>1</v>
      </c>
    </row>
    <row r="737" spans="1:100" x14ac:dyDescent="0.2">
      <c r="A737" s="8" t="s">
        <v>6775</v>
      </c>
      <c r="B737" s="8" t="s">
        <v>6760</v>
      </c>
      <c r="C737" s="8" t="s">
        <v>4782</v>
      </c>
      <c r="D737" s="8" t="s">
        <v>4760</v>
      </c>
      <c r="E737" s="8" t="s">
        <v>6766</v>
      </c>
      <c r="F737" s="8" t="s">
        <v>4546</v>
      </c>
      <c r="G737" s="8" t="s">
        <v>6776</v>
      </c>
      <c r="H737" s="8" t="s">
        <v>3703</v>
      </c>
      <c r="I737" s="8" t="s">
        <v>4719</v>
      </c>
      <c r="J737" s="8" t="s">
        <v>3769</v>
      </c>
      <c r="K737" s="8" t="s">
        <v>6774</v>
      </c>
      <c r="M737" s="8" t="s">
        <v>3866</v>
      </c>
      <c r="N737" s="8" t="s">
        <v>3708</v>
      </c>
      <c r="O737" s="8" t="s">
        <v>3804</v>
      </c>
      <c r="P737" s="9">
        <v>3500</v>
      </c>
      <c r="Q737" s="8" t="s">
        <v>3805</v>
      </c>
      <c r="R737" s="8" t="s">
        <v>6768</v>
      </c>
      <c r="S737" s="9">
        <v>1959.96</v>
      </c>
      <c r="T737" s="9">
        <v>1352.32</v>
      </c>
      <c r="U737" s="8" t="s">
        <v>3710</v>
      </c>
      <c r="V737" s="8" t="s">
        <v>6768</v>
      </c>
      <c r="Y737" s="8" t="s">
        <v>3738</v>
      </c>
      <c r="AY737" s="8" t="s">
        <v>2980</v>
      </c>
      <c r="AZ737" s="10">
        <v>43411</v>
      </c>
      <c r="BA737" s="10">
        <v>45254</v>
      </c>
      <c r="BC737" s="10">
        <v>44498</v>
      </c>
      <c r="BE737" s="8" t="s">
        <v>4223</v>
      </c>
      <c r="BF737" s="8" t="s">
        <v>3960</v>
      </c>
      <c r="BG737" s="11">
        <v>90</v>
      </c>
      <c r="BH737" s="11">
        <v>2</v>
      </c>
      <c r="BI737" s="8" t="s">
        <v>6769</v>
      </c>
      <c r="BJ737" s="11">
        <v>135</v>
      </c>
      <c r="BQ737" s="11">
        <v>18.8748</v>
      </c>
      <c r="BR737" s="8" t="s">
        <v>6768</v>
      </c>
      <c r="BW737" s="10">
        <v>44501</v>
      </c>
      <c r="BX737" s="10">
        <v>44501</v>
      </c>
      <c r="BY737" s="9">
        <v>0</v>
      </c>
      <c r="BZ737" s="8" t="s">
        <v>3742</v>
      </c>
      <c r="CF737" s="8" t="s">
        <v>3708</v>
      </c>
      <c r="CH737" s="9">
        <v>4562.8</v>
      </c>
      <c r="CM737" s="12">
        <v>10</v>
      </c>
      <c r="CR737" s="8" t="s">
        <v>6760</v>
      </c>
      <c r="CV737" s="13">
        <v>1</v>
      </c>
    </row>
    <row r="738" spans="1:100" x14ac:dyDescent="0.2">
      <c r="A738" s="8" t="s">
        <v>6777</v>
      </c>
      <c r="B738" s="8" t="s">
        <v>6778</v>
      </c>
      <c r="C738" s="8" t="s">
        <v>6779</v>
      </c>
      <c r="D738" s="8" t="s">
        <v>6780</v>
      </c>
      <c r="E738" s="8" t="s">
        <v>6781</v>
      </c>
      <c r="F738" s="8" t="s">
        <v>4546</v>
      </c>
      <c r="G738" s="8" t="s">
        <v>6782</v>
      </c>
      <c r="H738" s="8" t="s">
        <v>3801</v>
      </c>
      <c r="I738" s="8" t="s">
        <v>4069</v>
      </c>
      <c r="J738" s="8" t="s">
        <v>3787</v>
      </c>
      <c r="K738" s="8" t="s">
        <v>6783</v>
      </c>
      <c r="M738" s="8" t="s">
        <v>3733</v>
      </c>
      <c r="N738" s="8" t="s">
        <v>3708</v>
      </c>
      <c r="O738" s="8" t="s">
        <v>3709</v>
      </c>
      <c r="P738" s="9">
        <v>814.12</v>
      </c>
      <c r="Q738" s="8" t="s">
        <v>3710</v>
      </c>
      <c r="R738" s="8" t="s">
        <v>6784</v>
      </c>
      <c r="S738" s="9">
        <v>558.53</v>
      </c>
      <c r="T738" s="9">
        <v>400</v>
      </c>
      <c r="U738" s="8" t="s">
        <v>3710</v>
      </c>
      <c r="V738" s="8" t="s">
        <v>6784</v>
      </c>
      <c r="W738" s="8" t="s">
        <v>3736</v>
      </c>
      <c r="X738" s="8" t="s">
        <v>4773</v>
      </c>
      <c r="Y738" s="8" t="s">
        <v>3738</v>
      </c>
      <c r="AY738" s="8" t="s">
        <v>2990</v>
      </c>
      <c r="BA738" s="10">
        <v>45810</v>
      </c>
      <c r="BC738" s="10">
        <v>44141</v>
      </c>
      <c r="BE738" s="8" t="s">
        <v>3721</v>
      </c>
      <c r="BF738" s="8" t="s">
        <v>3960</v>
      </c>
      <c r="BG738" s="11">
        <v>30</v>
      </c>
      <c r="BW738" s="10">
        <v>44317</v>
      </c>
      <c r="BX738" s="10">
        <v>44317</v>
      </c>
      <c r="BY738" s="9">
        <v>319.07</v>
      </c>
      <c r="BZ738" s="8" t="s">
        <v>3721</v>
      </c>
      <c r="CF738" s="8" t="s">
        <v>3708</v>
      </c>
      <c r="CH738" s="9">
        <v>1132.94</v>
      </c>
      <c r="CM738" s="12">
        <v>10</v>
      </c>
      <c r="CR738" s="8" t="s">
        <v>6778</v>
      </c>
      <c r="CV738" s="13">
        <v>1</v>
      </c>
    </row>
    <row r="739" spans="1:100" x14ac:dyDescent="0.2">
      <c r="A739" s="8" t="s">
        <v>6785</v>
      </c>
      <c r="B739" s="8" t="s">
        <v>6778</v>
      </c>
      <c r="C739" s="8" t="s">
        <v>6786</v>
      </c>
      <c r="D739" s="8" t="s">
        <v>6780</v>
      </c>
      <c r="E739" s="8" t="s">
        <v>6781</v>
      </c>
      <c r="F739" s="8" t="s">
        <v>4546</v>
      </c>
      <c r="G739" s="8" t="s">
        <v>6787</v>
      </c>
      <c r="H739" s="8" t="s">
        <v>3801</v>
      </c>
      <c r="I739" s="8" t="s">
        <v>4069</v>
      </c>
      <c r="J739" s="8" t="s">
        <v>3787</v>
      </c>
      <c r="K739" s="8" t="s">
        <v>6788</v>
      </c>
      <c r="M739" s="8" t="s">
        <v>3733</v>
      </c>
      <c r="N739" s="8" t="s">
        <v>3708</v>
      </c>
      <c r="O739" s="8" t="s">
        <v>3709</v>
      </c>
      <c r="P739" s="9">
        <v>814.12</v>
      </c>
      <c r="Q739" s="8" t="s">
        <v>3710</v>
      </c>
      <c r="R739" s="8" t="s">
        <v>6784</v>
      </c>
      <c r="S739" s="9">
        <v>813.87</v>
      </c>
      <c r="T739" s="9">
        <v>576.72</v>
      </c>
      <c r="U739" s="8" t="s">
        <v>3710</v>
      </c>
      <c r="V739" s="8" t="s">
        <v>6784</v>
      </c>
      <c r="W739" s="8" t="s">
        <v>3736</v>
      </c>
      <c r="X739" s="8" t="s">
        <v>4773</v>
      </c>
      <c r="Y739" s="8" t="s">
        <v>3738</v>
      </c>
      <c r="AY739" s="8" t="s">
        <v>2990</v>
      </c>
      <c r="BA739" s="10">
        <v>45810</v>
      </c>
      <c r="BC739" s="10">
        <v>44141</v>
      </c>
      <c r="BE739" s="8" t="s">
        <v>3721</v>
      </c>
      <c r="BF739" s="8" t="s">
        <v>3960</v>
      </c>
      <c r="BG739" s="11">
        <v>30</v>
      </c>
      <c r="BW739" s="10">
        <v>44317</v>
      </c>
      <c r="BX739" s="10">
        <v>44317</v>
      </c>
      <c r="BY739" s="9">
        <v>319.07</v>
      </c>
      <c r="BZ739" s="8" t="s">
        <v>3721</v>
      </c>
      <c r="CA739" s="8" t="s">
        <v>3717</v>
      </c>
      <c r="CF739" s="8" t="s">
        <v>3708</v>
      </c>
      <c r="CH739" s="9">
        <v>1132.94</v>
      </c>
      <c r="CM739" s="12">
        <v>10</v>
      </c>
      <c r="CR739" s="8" t="s">
        <v>6778</v>
      </c>
      <c r="CV739" s="13">
        <v>1</v>
      </c>
    </row>
    <row r="740" spans="1:100" x14ac:dyDescent="0.2">
      <c r="A740" s="8" t="s">
        <v>2989</v>
      </c>
      <c r="B740" s="8" t="s">
        <v>6778</v>
      </c>
      <c r="C740" s="8" t="s">
        <v>6789</v>
      </c>
      <c r="D740" s="8" t="s">
        <v>6780</v>
      </c>
      <c r="E740" s="8" t="s">
        <v>6781</v>
      </c>
      <c r="F740" s="8" t="s">
        <v>4546</v>
      </c>
      <c r="G740" s="8" t="s">
        <v>6790</v>
      </c>
      <c r="H740" s="8" t="s">
        <v>3801</v>
      </c>
      <c r="I740" s="8" t="s">
        <v>4069</v>
      </c>
      <c r="J740" s="8" t="s">
        <v>3787</v>
      </c>
      <c r="K740" s="8" t="s">
        <v>6791</v>
      </c>
      <c r="M740" s="8" t="s">
        <v>3733</v>
      </c>
      <c r="N740" s="8" t="s">
        <v>3708</v>
      </c>
      <c r="O740" s="8" t="s">
        <v>3709</v>
      </c>
      <c r="P740" s="9">
        <v>814.12</v>
      </c>
      <c r="Q740" s="8" t="s">
        <v>3710</v>
      </c>
      <c r="R740" s="8" t="s">
        <v>6784</v>
      </c>
      <c r="S740" s="9">
        <v>300.18</v>
      </c>
      <c r="T740" s="9">
        <v>216.5</v>
      </c>
      <c r="U740" s="8" t="s">
        <v>3710</v>
      </c>
      <c r="V740" s="8" t="s">
        <v>6784</v>
      </c>
      <c r="W740" s="8" t="s">
        <v>3736</v>
      </c>
      <c r="X740" s="8" t="s">
        <v>4773</v>
      </c>
      <c r="Y740" s="8" t="s">
        <v>3738</v>
      </c>
      <c r="AY740" s="8" t="s">
        <v>2990</v>
      </c>
      <c r="BA740" s="10">
        <v>45810</v>
      </c>
      <c r="BC740" s="10">
        <v>44141</v>
      </c>
      <c r="BE740" s="8" t="s">
        <v>3721</v>
      </c>
      <c r="BF740" s="8" t="s">
        <v>3960</v>
      </c>
      <c r="BG740" s="11">
        <v>30</v>
      </c>
      <c r="BW740" s="10">
        <v>44317</v>
      </c>
      <c r="BX740" s="10">
        <v>44317</v>
      </c>
      <c r="BY740" s="9">
        <v>319.07</v>
      </c>
      <c r="BZ740" s="8" t="s">
        <v>3721</v>
      </c>
      <c r="CF740" s="8" t="s">
        <v>3708</v>
      </c>
      <c r="CH740" s="9">
        <v>1132.94</v>
      </c>
      <c r="CM740" s="12">
        <v>10</v>
      </c>
      <c r="CR740" s="8" t="s">
        <v>6778</v>
      </c>
      <c r="CV740" s="13">
        <v>1</v>
      </c>
    </row>
    <row r="741" spans="1:100" x14ac:dyDescent="0.2">
      <c r="A741" s="8" t="s">
        <v>6792</v>
      </c>
      <c r="B741" s="8" t="s">
        <v>6793</v>
      </c>
      <c r="C741" s="8" t="s">
        <v>4077</v>
      </c>
      <c r="D741" s="8" t="s">
        <v>3699</v>
      </c>
      <c r="E741" s="8" t="s">
        <v>6794</v>
      </c>
      <c r="F741" s="8" t="s">
        <v>3701</v>
      </c>
      <c r="G741" s="8" t="s">
        <v>6795</v>
      </c>
      <c r="H741" s="8" t="s">
        <v>3703</v>
      </c>
      <c r="I741" s="8" t="s">
        <v>3883</v>
      </c>
      <c r="J741" s="8" t="s">
        <v>3884</v>
      </c>
      <c r="K741" s="8" t="s">
        <v>6796</v>
      </c>
      <c r="M741" s="8" t="s">
        <v>3707</v>
      </c>
      <c r="N741" s="8" t="s">
        <v>3708</v>
      </c>
      <c r="O741" s="8" t="s">
        <v>3804</v>
      </c>
      <c r="P741" s="9">
        <v>259</v>
      </c>
      <c r="Q741" s="8" t="s">
        <v>3805</v>
      </c>
      <c r="S741" s="9">
        <v>219.9</v>
      </c>
      <c r="T741" s="9">
        <v>145.91999999999999</v>
      </c>
      <c r="U741" s="8" t="s">
        <v>3710</v>
      </c>
      <c r="V741" s="8" t="s">
        <v>6797</v>
      </c>
      <c r="AV741" s="8" t="s">
        <v>6798</v>
      </c>
      <c r="AW741" s="8">
        <v>23</v>
      </c>
      <c r="AX741" s="8">
        <v>1</v>
      </c>
      <c r="AY741" s="8" t="s">
        <v>1004</v>
      </c>
      <c r="BB741" s="8" t="s">
        <v>3717</v>
      </c>
      <c r="BC741" s="10">
        <v>44713</v>
      </c>
      <c r="BE741" s="8" t="s">
        <v>5643</v>
      </c>
      <c r="BF741" s="8" t="s">
        <v>3720</v>
      </c>
      <c r="BG741" s="11">
        <v>133.33330000000001</v>
      </c>
      <c r="BH741" s="11">
        <v>50</v>
      </c>
      <c r="BI741" s="8" t="s">
        <v>3720</v>
      </c>
      <c r="BJ741" s="11">
        <v>200</v>
      </c>
      <c r="BQ741" s="11">
        <v>0.72960000000000003</v>
      </c>
      <c r="BR741" s="8" t="s">
        <v>6797</v>
      </c>
      <c r="BW741" s="10">
        <v>43313</v>
      </c>
      <c r="BX741" s="10">
        <v>43617</v>
      </c>
      <c r="BY741" s="9">
        <v>0</v>
      </c>
      <c r="BZ741" s="8" t="s">
        <v>3742</v>
      </c>
      <c r="CF741" s="8" t="s">
        <v>3708</v>
      </c>
      <c r="CH741" s="9">
        <v>385.52</v>
      </c>
      <c r="CM741" s="12">
        <v>10</v>
      </c>
      <c r="CR741" s="8" t="s">
        <v>6793</v>
      </c>
      <c r="CV741" s="13">
        <v>1</v>
      </c>
    </row>
    <row r="742" spans="1:100" x14ac:dyDescent="0.2">
      <c r="A742" s="8" t="s">
        <v>6799</v>
      </c>
      <c r="B742" s="8" t="s">
        <v>6793</v>
      </c>
      <c r="C742" s="8" t="s">
        <v>4691</v>
      </c>
      <c r="D742" s="8" t="s">
        <v>3699</v>
      </c>
      <c r="E742" s="8" t="s">
        <v>4652</v>
      </c>
      <c r="F742" s="8" t="s">
        <v>3701</v>
      </c>
      <c r="G742" s="8" t="s">
        <v>6800</v>
      </c>
      <c r="H742" s="8" t="s">
        <v>3703</v>
      </c>
      <c r="I742" s="8" t="s">
        <v>3883</v>
      </c>
      <c r="J742" s="8" t="s">
        <v>3884</v>
      </c>
      <c r="K742" s="8" t="s">
        <v>6801</v>
      </c>
      <c r="M742" s="8" t="s">
        <v>3707</v>
      </c>
      <c r="N742" s="8" t="s">
        <v>3708</v>
      </c>
      <c r="O742" s="8" t="s">
        <v>3804</v>
      </c>
      <c r="P742" s="9">
        <v>55</v>
      </c>
      <c r="Q742" s="8" t="s">
        <v>3805</v>
      </c>
      <c r="S742" s="9">
        <v>16.489999999999998</v>
      </c>
      <c r="T742" s="9">
        <v>10.94</v>
      </c>
      <c r="U742" s="8" t="s">
        <v>3710</v>
      </c>
      <c r="V742" s="8" t="s">
        <v>6797</v>
      </c>
      <c r="AV742" s="8" t="s">
        <v>6798</v>
      </c>
      <c r="AW742" s="8">
        <v>23</v>
      </c>
      <c r="AX742" s="8">
        <v>1</v>
      </c>
      <c r="AY742" s="8" t="s">
        <v>1004</v>
      </c>
      <c r="BB742" s="8" t="s">
        <v>3717</v>
      </c>
      <c r="BE742" s="8" t="s">
        <v>5643</v>
      </c>
      <c r="BF742" s="8" t="s">
        <v>3720</v>
      </c>
      <c r="BG742" s="11">
        <v>10</v>
      </c>
      <c r="BH742" s="11">
        <v>50</v>
      </c>
      <c r="BI742" s="8" t="s">
        <v>3720</v>
      </c>
      <c r="BJ742" s="11">
        <v>15</v>
      </c>
      <c r="BQ742" s="11">
        <v>0.72960000000000003</v>
      </c>
      <c r="BR742" s="8" t="s">
        <v>6797</v>
      </c>
      <c r="BW742" s="10">
        <v>43313</v>
      </c>
      <c r="BX742" s="10">
        <v>43617</v>
      </c>
      <c r="BY742" s="9">
        <v>0</v>
      </c>
      <c r="BZ742" s="8" t="s">
        <v>3742</v>
      </c>
      <c r="CF742" s="8" t="s">
        <v>3708</v>
      </c>
      <c r="CH742" s="9">
        <v>82.89</v>
      </c>
      <c r="CM742" s="12">
        <v>10</v>
      </c>
      <c r="CR742" s="8" t="s">
        <v>6793</v>
      </c>
      <c r="CV742" s="13">
        <v>1</v>
      </c>
    </row>
    <row r="743" spans="1:100" x14ac:dyDescent="0.2">
      <c r="A743" s="8" t="s">
        <v>6802</v>
      </c>
      <c r="B743" s="8" t="s">
        <v>6803</v>
      </c>
      <c r="C743" s="8" t="s">
        <v>5939</v>
      </c>
      <c r="D743" s="8" t="s">
        <v>6039</v>
      </c>
      <c r="E743" s="8" t="s">
        <v>5155</v>
      </c>
      <c r="F743" s="8" t="s">
        <v>3765</v>
      </c>
      <c r="G743" s="8" t="s">
        <v>6040</v>
      </c>
      <c r="H743" s="8" t="s">
        <v>3767</v>
      </c>
      <c r="I743" s="8" t="s">
        <v>4897</v>
      </c>
      <c r="J743" s="8" t="s">
        <v>3771</v>
      </c>
      <c r="K743" s="8" t="s">
        <v>6804</v>
      </c>
      <c r="M743" s="8" t="s">
        <v>3866</v>
      </c>
      <c r="N743" s="8" t="s">
        <v>3708</v>
      </c>
      <c r="O743" s="8" t="s">
        <v>3804</v>
      </c>
      <c r="P743" s="9">
        <v>6375</v>
      </c>
      <c r="Q743" s="8" t="s">
        <v>3805</v>
      </c>
      <c r="S743" s="9">
        <v>3493.39</v>
      </c>
      <c r="T743" s="9">
        <v>2737.32</v>
      </c>
      <c r="U743" s="8" t="s">
        <v>3710</v>
      </c>
      <c r="V743" s="8" t="s">
        <v>5942</v>
      </c>
      <c r="W743" s="8" t="s">
        <v>3774</v>
      </c>
      <c r="AY743" s="8" t="s">
        <v>5943</v>
      </c>
      <c r="AZ743" s="10">
        <v>39596</v>
      </c>
      <c r="BB743" s="8" t="s">
        <v>3717</v>
      </c>
      <c r="BE743" s="8" t="s">
        <v>5944</v>
      </c>
      <c r="BF743" s="8" t="s">
        <v>4943</v>
      </c>
      <c r="BG743" s="11">
        <v>0.23810000000000001</v>
      </c>
      <c r="BH743" s="11">
        <v>2100</v>
      </c>
      <c r="BI743" s="8" t="s">
        <v>3743</v>
      </c>
      <c r="BJ743" s="11">
        <v>0.23810000000000001</v>
      </c>
      <c r="BQ743" s="11">
        <v>11496.725</v>
      </c>
      <c r="BR743" s="8" t="s">
        <v>5942</v>
      </c>
      <c r="BW743" s="10">
        <v>43922</v>
      </c>
      <c r="BX743" s="10">
        <v>42370</v>
      </c>
      <c r="BY743" s="9">
        <v>0</v>
      </c>
      <c r="BZ743" s="8" t="s">
        <v>3777</v>
      </c>
      <c r="CF743" s="8" t="s">
        <v>3708</v>
      </c>
      <c r="CH743" s="9">
        <v>8016.8</v>
      </c>
      <c r="CM743" s="12">
        <v>10</v>
      </c>
      <c r="CR743" s="8" t="s">
        <v>6803</v>
      </c>
      <c r="CV743" s="13">
        <v>1</v>
      </c>
    </row>
    <row r="744" spans="1:100" x14ac:dyDescent="0.2">
      <c r="A744" s="8" t="s">
        <v>6805</v>
      </c>
      <c r="B744" s="8" t="s">
        <v>6803</v>
      </c>
      <c r="C744" s="8" t="s">
        <v>5939</v>
      </c>
      <c r="D744" s="8" t="s">
        <v>6039</v>
      </c>
      <c r="E744" s="8" t="s">
        <v>5946</v>
      </c>
      <c r="F744" s="8" t="s">
        <v>3765</v>
      </c>
      <c r="G744" s="8" t="s">
        <v>6043</v>
      </c>
      <c r="H744" s="8" t="s">
        <v>3767</v>
      </c>
      <c r="I744" s="8" t="s">
        <v>4897</v>
      </c>
      <c r="J744" s="8" t="s">
        <v>3771</v>
      </c>
      <c r="K744" s="8" t="s">
        <v>6804</v>
      </c>
      <c r="M744" s="8" t="s">
        <v>3866</v>
      </c>
      <c r="N744" s="8" t="s">
        <v>3708</v>
      </c>
      <c r="O744" s="8" t="s">
        <v>3804</v>
      </c>
      <c r="P744" s="9">
        <v>12750</v>
      </c>
      <c r="Q744" s="8" t="s">
        <v>3805</v>
      </c>
      <c r="S744" s="9">
        <v>6986.78</v>
      </c>
      <c r="T744" s="9">
        <v>5474.63</v>
      </c>
      <c r="U744" s="8" t="s">
        <v>3710</v>
      </c>
      <c r="V744" s="8" t="s">
        <v>5942</v>
      </c>
      <c r="W744" s="8" t="s">
        <v>3774</v>
      </c>
      <c r="AY744" s="8" t="s">
        <v>5943</v>
      </c>
      <c r="AZ744" s="10">
        <v>39596</v>
      </c>
      <c r="BB744" s="8" t="s">
        <v>3717</v>
      </c>
      <c r="BE744" s="8" t="s">
        <v>5944</v>
      </c>
      <c r="BF744" s="8" t="s">
        <v>4943</v>
      </c>
      <c r="BG744" s="11">
        <v>0.47620000000000001</v>
      </c>
      <c r="BH744" s="11">
        <v>2100</v>
      </c>
      <c r="BI744" s="8" t="s">
        <v>3743</v>
      </c>
      <c r="BJ744" s="11">
        <v>0.47620000000000001</v>
      </c>
      <c r="BQ744" s="11">
        <v>11496.725</v>
      </c>
      <c r="BR744" s="8" t="s">
        <v>5942</v>
      </c>
      <c r="BW744" s="10">
        <v>43922</v>
      </c>
      <c r="BX744" s="10">
        <v>42370</v>
      </c>
      <c r="BY744" s="9">
        <v>0</v>
      </c>
      <c r="BZ744" s="8" t="s">
        <v>3777</v>
      </c>
      <c r="CF744" s="8" t="s">
        <v>3708</v>
      </c>
      <c r="CH744" s="9">
        <v>15249.3</v>
      </c>
      <c r="CM744" s="12">
        <v>10</v>
      </c>
      <c r="CR744" s="8" t="s">
        <v>6803</v>
      </c>
      <c r="CV744" s="13">
        <v>1</v>
      </c>
    </row>
    <row r="745" spans="1:100" x14ac:dyDescent="0.2">
      <c r="A745" s="8" t="s">
        <v>6806</v>
      </c>
      <c r="B745" s="8" t="s">
        <v>6807</v>
      </c>
      <c r="C745" s="8" t="s">
        <v>4691</v>
      </c>
      <c r="D745" s="8" t="s">
        <v>3699</v>
      </c>
      <c r="E745" s="8" t="s">
        <v>3860</v>
      </c>
      <c r="F745" s="8" t="s">
        <v>3701</v>
      </c>
      <c r="G745" s="8" t="s">
        <v>4699</v>
      </c>
      <c r="H745" s="8" t="s">
        <v>3703</v>
      </c>
      <c r="I745" s="8" t="s">
        <v>5710</v>
      </c>
      <c r="J745" s="8" t="s">
        <v>3884</v>
      </c>
      <c r="K745" s="8" t="s">
        <v>6808</v>
      </c>
      <c r="M745" s="8" t="s">
        <v>3707</v>
      </c>
      <c r="N745" s="8" t="s">
        <v>3708</v>
      </c>
      <c r="O745" s="8" t="s">
        <v>3804</v>
      </c>
      <c r="P745" s="9">
        <v>85</v>
      </c>
      <c r="Q745" s="8" t="s">
        <v>3805</v>
      </c>
      <c r="S745" s="9">
        <v>16.489999999999998</v>
      </c>
      <c r="T745" s="9">
        <v>10.94</v>
      </c>
      <c r="U745" s="8" t="s">
        <v>3710</v>
      </c>
      <c r="V745" s="8" t="s">
        <v>6797</v>
      </c>
      <c r="AV745" s="8" t="s">
        <v>6798</v>
      </c>
      <c r="AW745" s="8">
        <v>23</v>
      </c>
      <c r="AX745" s="8">
        <v>1</v>
      </c>
      <c r="AY745" s="8" t="s">
        <v>1004</v>
      </c>
      <c r="BB745" s="8" t="s">
        <v>3717</v>
      </c>
      <c r="BC745" s="10">
        <v>44600</v>
      </c>
      <c r="BD745" s="10">
        <v>44742</v>
      </c>
      <c r="BE745" s="8" t="s">
        <v>5643</v>
      </c>
      <c r="BF745" s="8" t="s">
        <v>3720</v>
      </c>
      <c r="BG745" s="11">
        <v>10</v>
      </c>
      <c r="BH745" s="11">
        <v>50</v>
      </c>
      <c r="BI745" s="8" t="s">
        <v>3720</v>
      </c>
      <c r="BJ745" s="11">
        <v>15</v>
      </c>
      <c r="BQ745" s="11">
        <v>0.72960000000000003</v>
      </c>
      <c r="BR745" s="8" t="s">
        <v>6797</v>
      </c>
      <c r="BW745" s="10">
        <v>43922</v>
      </c>
      <c r="BX745" s="10">
        <v>43617</v>
      </c>
      <c r="BY745" s="9">
        <v>0</v>
      </c>
      <c r="BZ745" s="8" t="s">
        <v>3742</v>
      </c>
      <c r="CF745" s="8" t="s">
        <v>3708</v>
      </c>
      <c r="CH745" s="9">
        <v>128.1</v>
      </c>
      <c r="CM745" s="12">
        <v>10</v>
      </c>
      <c r="CR745" s="8" t="s">
        <v>6807</v>
      </c>
      <c r="CV745" s="13">
        <v>1</v>
      </c>
    </row>
    <row r="746" spans="1:100" x14ac:dyDescent="0.2">
      <c r="A746" s="8" t="s">
        <v>6809</v>
      </c>
      <c r="B746" s="8" t="s">
        <v>6807</v>
      </c>
      <c r="C746" s="8" t="s">
        <v>4215</v>
      </c>
      <c r="D746" s="8" t="s">
        <v>3699</v>
      </c>
      <c r="E746" s="8" t="s">
        <v>5121</v>
      </c>
      <c r="F746" s="8" t="s">
        <v>3701</v>
      </c>
      <c r="G746" s="8" t="s">
        <v>6810</v>
      </c>
      <c r="H746" s="8" t="s">
        <v>3703</v>
      </c>
      <c r="I746" s="8" t="s">
        <v>5710</v>
      </c>
      <c r="J746" s="8" t="s">
        <v>3884</v>
      </c>
      <c r="K746" s="8" t="s">
        <v>6811</v>
      </c>
      <c r="M746" s="8" t="s">
        <v>3707</v>
      </c>
      <c r="N746" s="8" t="s">
        <v>3708</v>
      </c>
      <c r="O746" s="8" t="s">
        <v>3804</v>
      </c>
      <c r="P746" s="9">
        <v>30.97</v>
      </c>
      <c r="Q746" s="8" t="s">
        <v>3805</v>
      </c>
      <c r="S746" s="9">
        <v>21.99</v>
      </c>
      <c r="T746" s="9">
        <v>14.59</v>
      </c>
      <c r="U746" s="8" t="s">
        <v>3710</v>
      </c>
      <c r="V746" s="8" t="s">
        <v>6797</v>
      </c>
      <c r="AV746" s="8" t="s">
        <v>6798</v>
      </c>
      <c r="AW746" s="8">
        <v>23</v>
      </c>
      <c r="AX746" s="8">
        <v>1</v>
      </c>
      <c r="AY746" s="8" t="s">
        <v>1004</v>
      </c>
      <c r="BB746" s="8" t="s">
        <v>3717</v>
      </c>
      <c r="BC746" s="10">
        <v>40455</v>
      </c>
      <c r="BD746" s="10">
        <v>43221</v>
      </c>
      <c r="BE746" s="8" t="s">
        <v>5643</v>
      </c>
      <c r="BF746" s="8" t="s">
        <v>3720</v>
      </c>
      <c r="BG746" s="11">
        <v>13.333299999999999</v>
      </c>
      <c r="BH746" s="11">
        <v>50</v>
      </c>
      <c r="BI746" s="8" t="s">
        <v>3720</v>
      </c>
      <c r="BJ746" s="11">
        <v>20</v>
      </c>
      <c r="BQ746" s="11">
        <v>0.72960000000000003</v>
      </c>
      <c r="BR746" s="8" t="s">
        <v>6797</v>
      </c>
      <c r="BW746" s="10">
        <v>41275</v>
      </c>
      <c r="BX746" s="10">
        <v>43617</v>
      </c>
      <c r="BY746" s="9">
        <v>0</v>
      </c>
      <c r="BZ746" s="8" t="s">
        <v>3750</v>
      </c>
      <c r="CF746" s="8" t="s">
        <v>3708</v>
      </c>
      <c r="CH746" s="9">
        <v>46.67</v>
      </c>
      <c r="CM746" s="12">
        <v>10</v>
      </c>
      <c r="CR746" s="8" t="s">
        <v>6807</v>
      </c>
      <c r="CV746" s="13">
        <v>1</v>
      </c>
    </row>
    <row r="747" spans="1:100" x14ac:dyDescent="0.2">
      <c r="A747" s="8" t="s">
        <v>6812</v>
      </c>
      <c r="B747" s="8" t="s">
        <v>6807</v>
      </c>
      <c r="C747" s="8" t="s">
        <v>4215</v>
      </c>
      <c r="D747" s="8" t="s">
        <v>3699</v>
      </c>
      <c r="E747" s="8" t="s">
        <v>4313</v>
      </c>
      <c r="F747" s="8" t="s">
        <v>3701</v>
      </c>
      <c r="G747" s="8" t="s">
        <v>6813</v>
      </c>
      <c r="H747" s="8" t="s">
        <v>3703</v>
      </c>
      <c r="I747" s="8" t="s">
        <v>5710</v>
      </c>
      <c r="J747" s="8" t="s">
        <v>3884</v>
      </c>
      <c r="K747" s="8" t="s">
        <v>6811</v>
      </c>
      <c r="M747" s="8" t="s">
        <v>3707</v>
      </c>
      <c r="N747" s="8" t="s">
        <v>3708</v>
      </c>
      <c r="O747" s="8" t="s">
        <v>3804</v>
      </c>
      <c r="P747" s="9">
        <v>120</v>
      </c>
      <c r="Q747" s="8" t="s">
        <v>3805</v>
      </c>
      <c r="S747" s="9">
        <v>54.98</v>
      </c>
      <c r="T747" s="9">
        <v>36.479999999999997</v>
      </c>
      <c r="U747" s="8" t="s">
        <v>3710</v>
      </c>
      <c r="V747" s="8" t="s">
        <v>6797</v>
      </c>
      <c r="AV747" s="8" t="s">
        <v>6798</v>
      </c>
      <c r="AW747" s="8">
        <v>23</v>
      </c>
      <c r="AX747" s="8">
        <v>1</v>
      </c>
      <c r="AY747" s="8" t="s">
        <v>1004</v>
      </c>
      <c r="BB747" s="8" t="s">
        <v>3717</v>
      </c>
      <c r="BC747" s="10">
        <v>44532</v>
      </c>
      <c r="BD747" s="10">
        <v>44652</v>
      </c>
      <c r="BE747" s="8" t="s">
        <v>5643</v>
      </c>
      <c r="BF747" s="8" t="s">
        <v>3720</v>
      </c>
      <c r="BG747" s="11">
        <v>33.333300000000001</v>
      </c>
      <c r="BH747" s="11">
        <v>50</v>
      </c>
      <c r="BI747" s="8" t="s">
        <v>3720</v>
      </c>
      <c r="BJ747" s="11">
        <v>50</v>
      </c>
      <c r="BQ747" s="11">
        <v>0.72960000000000003</v>
      </c>
      <c r="BR747" s="8" t="s">
        <v>6797</v>
      </c>
      <c r="BW747" s="10">
        <v>43922</v>
      </c>
      <c r="BX747" s="10">
        <v>43617</v>
      </c>
      <c r="BY747" s="9">
        <v>0</v>
      </c>
      <c r="BZ747" s="8" t="s">
        <v>3742</v>
      </c>
      <c r="CF747" s="8" t="s">
        <v>3708</v>
      </c>
      <c r="CH747" s="9">
        <v>180.84</v>
      </c>
      <c r="CM747" s="12">
        <v>10</v>
      </c>
      <c r="CR747" s="8" t="s">
        <v>6807</v>
      </c>
      <c r="CV747" s="13">
        <v>1</v>
      </c>
    </row>
    <row r="748" spans="1:100" x14ac:dyDescent="0.2">
      <c r="A748" s="8" t="s">
        <v>6814</v>
      </c>
      <c r="B748" s="8" t="s">
        <v>6815</v>
      </c>
      <c r="C748" s="8" t="s">
        <v>4077</v>
      </c>
      <c r="D748" s="8" t="s">
        <v>3798</v>
      </c>
      <c r="E748" s="8" t="s">
        <v>3954</v>
      </c>
      <c r="F748" s="8" t="s">
        <v>3701</v>
      </c>
      <c r="G748" s="8" t="s">
        <v>5194</v>
      </c>
      <c r="H748" s="8" t="s">
        <v>3703</v>
      </c>
      <c r="I748" s="8" t="s">
        <v>6816</v>
      </c>
      <c r="J748" s="8" t="s">
        <v>3884</v>
      </c>
      <c r="K748" s="8" t="s">
        <v>6817</v>
      </c>
      <c r="M748" s="8" t="s">
        <v>3707</v>
      </c>
      <c r="N748" s="8" t="s">
        <v>3708</v>
      </c>
      <c r="O748" s="8" t="s">
        <v>3804</v>
      </c>
      <c r="P748" s="9">
        <v>298.7</v>
      </c>
      <c r="Q748" s="8" t="s">
        <v>3805</v>
      </c>
      <c r="S748" s="9">
        <v>219.9</v>
      </c>
      <c r="T748" s="9">
        <v>145.91999999999999</v>
      </c>
      <c r="U748" s="8" t="s">
        <v>3710</v>
      </c>
      <c r="V748" s="8" t="s">
        <v>6797</v>
      </c>
      <c r="AV748" s="8" t="s">
        <v>6798</v>
      </c>
      <c r="AW748" s="8">
        <v>23</v>
      </c>
      <c r="AX748" s="8">
        <v>1</v>
      </c>
      <c r="AY748" s="8" t="s">
        <v>1004</v>
      </c>
      <c r="AZ748" s="10">
        <v>37244</v>
      </c>
      <c r="BB748" s="8" t="s">
        <v>3717</v>
      </c>
      <c r="BC748" s="10">
        <v>44670</v>
      </c>
      <c r="BD748" s="10">
        <v>44729</v>
      </c>
      <c r="BE748" s="8" t="s">
        <v>5643</v>
      </c>
      <c r="BF748" s="8" t="s">
        <v>3720</v>
      </c>
      <c r="BG748" s="11">
        <v>133.33330000000001</v>
      </c>
      <c r="BH748" s="11">
        <v>50</v>
      </c>
      <c r="BI748" s="8" t="s">
        <v>3720</v>
      </c>
      <c r="BJ748" s="11">
        <v>200</v>
      </c>
      <c r="BQ748" s="11">
        <v>0.72960000000000003</v>
      </c>
      <c r="BR748" s="8" t="s">
        <v>6797</v>
      </c>
      <c r="BW748" s="10">
        <v>43922</v>
      </c>
      <c r="BX748" s="10">
        <v>43617</v>
      </c>
      <c r="BY748" s="9">
        <v>0</v>
      </c>
      <c r="BZ748" s="8" t="s">
        <v>3742</v>
      </c>
      <c r="CF748" s="8" t="s">
        <v>3708</v>
      </c>
      <c r="CH748" s="9">
        <v>443.6</v>
      </c>
      <c r="CM748" s="12">
        <v>10</v>
      </c>
      <c r="CR748" s="8" t="s">
        <v>6815</v>
      </c>
      <c r="CV748" s="13">
        <v>1</v>
      </c>
    </row>
    <row r="749" spans="1:100" x14ac:dyDescent="0.2">
      <c r="A749" s="8" t="s">
        <v>6818</v>
      </c>
      <c r="B749" s="8" t="s">
        <v>6815</v>
      </c>
      <c r="C749" s="8" t="s">
        <v>4077</v>
      </c>
      <c r="D749" s="8" t="s">
        <v>3798</v>
      </c>
      <c r="E749" s="8" t="s">
        <v>3860</v>
      </c>
      <c r="F749" s="8" t="s">
        <v>3701</v>
      </c>
      <c r="G749" s="8" t="s">
        <v>5225</v>
      </c>
      <c r="H749" s="8" t="s">
        <v>3703</v>
      </c>
      <c r="I749" s="8" t="s">
        <v>6816</v>
      </c>
      <c r="J749" s="8" t="s">
        <v>3884</v>
      </c>
      <c r="K749" s="8" t="s">
        <v>6817</v>
      </c>
      <c r="M749" s="8" t="s">
        <v>3707</v>
      </c>
      <c r="N749" s="8" t="s">
        <v>3708</v>
      </c>
      <c r="O749" s="8" t="s">
        <v>3804</v>
      </c>
      <c r="P749" s="9">
        <v>118.5</v>
      </c>
      <c r="Q749" s="8" t="s">
        <v>3805</v>
      </c>
      <c r="S749" s="9">
        <v>65.98</v>
      </c>
      <c r="T749" s="9">
        <v>43.78</v>
      </c>
      <c r="U749" s="8" t="s">
        <v>3710</v>
      </c>
      <c r="V749" s="8" t="s">
        <v>6797</v>
      </c>
      <c r="AV749" s="8" t="s">
        <v>6798</v>
      </c>
      <c r="AW749" s="8">
        <v>23</v>
      </c>
      <c r="AX749" s="8">
        <v>1</v>
      </c>
      <c r="AY749" s="8" t="s">
        <v>1004</v>
      </c>
      <c r="AZ749" s="10">
        <v>37244</v>
      </c>
      <c r="BB749" s="8" t="s">
        <v>3717</v>
      </c>
      <c r="BC749" s="10">
        <v>44658</v>
      </c>
      <c r="BE749" s="8" t="s">
        <v>5643</v>
      </c>
      <c r="BF749" s="8" t="s">
        <v>3720</v>
      </c>
      <c r="BG749" s="11">
        <v>40</v>
      </c>
      <c r="BH749" s="11">
        <v>50</v>
      </c>
      <c r="BI749" s="8" t="s">
        <v>3720</v>
      </c>
      <c r="BJ749" s="11">
        <v>60</v>
      </c>
      <c r="BQ749" s="11">
        <v>0.72960000000000003</v>
      </c>
      <c r="BR749" s="8" t="s">
        <v>6797</v>
      </c>
      <c r="BW749" s="10">
        <v>43374</v>
      </c>
      <c r="BX749" s="10">
        <v>43617</v>
      </c>
      <c r="BY749" s="9">
        <v>0</v>
      </c>
      <c r="BZ749" s="8" t="s">
        <v>3742</v>
      </c>
      <c r="CF749" s="8" t="s">
        <v>3708</v>
      </c>
      <c r="CH749" s="9">
        <v>178.58</v>
      </c>
      <c r="CM749" s="12">
        <v>10</v>
      </c>
      <c r="CR749" s="8" t="s">
        <v>6815</v>
      </c>
      <c r="CV749" s="13">
        <v>1</v>
      </c>
    </row>
    <row r="750" spans="1:100" x14ac:dyDescent="0.2">
      <c r="A750" s="8" t="s">
        <v>6819</v>
      </c>
      <c r="B750" s="8" t="s">
        <v>6815</v>
      </c>
      <c r="C750" s="8" t="s">
        <v>4077</v>
      </c>
      <c r="D750" s="8" t="s">
        <v>3798</v>
      </c>
      <c r="E750" s="8" t="s">
        <v>4313</v>
      </c>
      <c r="F750" s="8" t="s">
        <v>3701</v>
      </c>
      <c r="G750" s="8" t="s">
        <v>5212</v>
      </c>
      <c r="H750" s="8" t="s">
        <v>3703</v>
      </c>
      <c r="I750" s="8" t="s">
        <v>6816</v>
      </c>
      <c r="J750" s="8" t="s">
        <v>3884</v>
      </c>
      <c r="K750" s="8" t="s">
        <v>6817</v>
      </c>
      <c r="M750" s="8" t="s">
        <v>3707</v>
      </c>
      <c r="N750" s="8" t="s">
        <v>3708</v>
      </c>
      <c r="O750" s="8" t="s">
        <v>3804</v>
      </c>
      <c r="P750" s="9">
        <v>172.6</v>
      </c>
      <c r="Q750" s="8" t="s">
        <v>3805</v>
      </c>
      <c r="S750" s="9">
        <v>109.95</v>
      </c>
      <c r="T750" s="9">
        <v>72.959999999999994</v>
      </c>
      <c r="U750" s="8" t="s">
        <v>3710</v>
      </c>
      <c r="V750" s="8" t="s">
        <v>6797</v>
      </c>
      <c r="AV750" s="8" t="s">
        <v>6798</v>
      </c>
      <c r="AW750" s="8">
        <v>23</v>
      </c>
      <c r="AX750" s="8">
        <v>1</v>
      </c>
      <c r="AY750" s="8" t="s">
        <v>1004</v>
      </c>
      <c r="AZ750" s="10">
        <v>37244</v>
      </c>
      <c r="BB750" s="8" t="s">
        <v>3717</v>
      </c>
      <c r="BC750" s="10">
        <v>44582</v>
      </c>
      <c r="BE750" s="8" t="s">
        <v>5643</v>
      </c>
      <c r="BF750" s="8" t="s">
        <v>3720</v>
      </c>
      <c r="BG750" s="11">
        <v>66.666700000000006</v>
      </c>
      <c r="BH750" s="11">
        <v>50</v>
      </c>
      <c r="BI750" s="8" t="s">
        <v>3720</v>
      </c>
      <c r="BJ750" s="11">
        <v>100</v>
      </c>
      <c r="BQ750" s="11">
        <v>0.72960000000000003</v>
      </c>
      <c r="BR750" s="8" t="s">
        <v>6797</v>
      </c>
      <c r="BW750" s="10">
        <v>43374</v>
      </c>
      <c r="BX750" s="10">
        <v>43617</v>
      </c>
      <c r="BY750" s="9">
        <v>0</v>
      </c>
      <c r="BZ750" s="8" t="s">
        <v>3742</v>
      </c>
      <c r="CF750" s="8" t="s">
        <v>3708</v>
      </c>
      <c r="CH750" s="9">
        <v>259.11</v>
      </c>
      <c r="CM750" s="12">
        <v>10</v>
      </c>
      <c r="CR750" s="8" t="s">
        <v>6815</v>
      </c>
      <c r="CV750" s="13">
        <v>1</v>
      </c>
    </row>
    <row r="751" spans="1:100" x14ac:dyDescent="0.2">
      <c r="A751" s="8" t="s">
        <v>6820</v>
      </c>
      <c r="B751" s="8" t="s">
        <v>6815</v>
      </c>
      <c r="C751" s="8" t="s">
        <v>4691</v>
      </c>
      <c r="D751" s="8" t="s">
        <v>3798</v>
      </c>
      <c r="E751" s="8" t="s">
        <v>3954</v>
      </c>
      <c r="F751" s="8" t="s">
        <v>3701</v>
      </c>
      <c r="G751" s="8" t="s">
        <v>6821</v>
      </c>
      <c r="H751" s="8" t="s">
        <v>3703</v>
      </c>
      <c r="I751" s="8" t="s">
        <v>6816</v>
      </c>
      <c r="J751" s="8" t="s">
        <v>3884</v>
      </c>
      <c r="K751" s="8" t="s">
        <v>6822</v>
      </c>
      <c r="M751" s="8" t="s">
        <v>3707</v>
      </c>
      <c r="N751" s="8" t="s">
        <v>3708</v>
      </c>
      <c r="O751" s="8" t="s">
        <v>3804</v>
      </c>
      <c r="P751" s="9">
        <v>137.38999999999999</v>
      </c>
      <c r="Q751" s="8" t="s">
        <v>3805</v>
      </c>
      <c r="S751" s="9">
        <v>54.98</v>
      </c>
      <c r="T751" s="9">
        <v>36.479999999999997</v>
      </c>
      <c r="U751" s="8" t="s">
        <v>3710</v>
      </c>
      <c r="V751" s="8" t="s">
        <v>6797</v>
      </c>
      <c r="AV751" s="8" t="s">
        <v>6798</v>
      </c>
      <c r="AW751" s="8">
        <v>23</v>
      </c>
      <c r="AX751" s="8">
        <v>1</v>
      </c>
      <c r="AY751" s="8" t="s">
        <v>1004</v>
      </c>
      <c r="AZ751" s="10">
        <v>37244</v>
      </c>
      <c r="BB751" s="8" t="s">
        <v>3717</v>
      </c>
      <c r="BC751" s="10">
        <v>39819</v>
      </c>
      <c r="BE751" s="8" t="s">
        <v>5643</v>
      </c>
      <c r="BF751" s="8" t="s">
        <v>3720</v>
      </c>
      <c r="BG751" s="11">
        <v>33.333300000000001</v>
      </c>
      <c r="BH751" s="11">
        <v>50</v>
      </c>
      <c r="BI751" s="8" t="s">
        <v>3720</v>
      </c>
      <c r="BJ751" s="11">
        <v>50</v>
      </c>
      <c r="BQ751" s="11">
        <v>0.72960000000000003</v>
      </c>
      <c r="BR751" s="8" t="s">
        <v>6797</v>
      </c>
      <c r="BW751" s="10">
        <v>41275</v>
      </c>
      <c r="BX751" s="10">
        <v>43617</v>
      </c>
      <c r="BY751" s="9">
        <v>0</v>
      </c>
      <c r="BZ751" s="8" t="s">
        <v>3742</v>
      </c>
      <c r="CF751" s="8" t="s">
        <v>3708</v>
      </c>
      <c r="CH751" s="9">
        <v>207.05</v>
      </c>
      <c r="CM751" s="12">
        <v>10</v>
      </c>
      <c r="CR751" s="8" t="s">
        <v>6815</v>
      </c>
      <c r="CV751" s="13">
        <v>1</v>
      </c>
    </row>
    <row r="752" spans="1:100" x14ac:dyDescent="0.2">
      <c r="A752" s="8" t="s">
        <v>6823</v>
      </c>
      <c r="B752" s="8" t="s">
        <v>6815</v>
      </c>
      <c r="C752" s="8" t="s">
        <v>4691</v>
      </c>
      <c r="D752" s="8" t="s">
        <v>3798</v>
      </c>
      <c r="E752" s="8" t="s">
        <v>3860</v>
      </c>
      <c r="F752" s="8" t="s">
        <v>3701</v>
      </c>
      <c r="G752" s="8" t="s">
        <v>6824</v>
      </c>
      <c r="H752" s="8" t="s">
        <v>3703</v>
      </c>
      <c r="I752" s="8" t="s">
        <v>6816</v>
      </c>
      <c r="J752" s="8" t="s">
        <v>3884</v>
      </c>
      <c r="K752" s="8" t="s">
        <v>6822</v>
      </c>
      <c r="M752" s="8" t="s">
        <v>3707</v>
      </c>
      <c r="N752" s="8" t="s">
        <v>3708</v>
      </c>
      <c r="O752" s="8" t="s">
        <v>3804</v>
      </c>
      <c r="P752" s="9">
        <v>62.25</v>
      </c>
      <c r="Q752" s="8" t="s">
        <v>3805</v>
      </c>
      <c r="S752" s="9">
        <v>16.489999999999998</v>
      </c>
      <c r="T752" s="9">
        <v>10.94</v>
      </c>
      <c r="U752" s="8" t="s">
        <v>3710</v>
      </c>
      <c r="V752" s="8" t="s">
        <v>6797</v>
      </c>
      <c r="AV752" s="8" t="s">
        <v>6798</v>
      </c>
      <c r="AW752" s="8">
        <v>23</v>
      </c>
      <c r="AX752" s="8">
        <v>1</v>
      </c>
      <c r="AY752" s="8" t="s">
        <v>1004</v>
      </c>
      <c r="AZ752" s="10">
        <v>37244</v>
      </c>
      <c r="BB752" s="8" t="s">
        <v>3717</v>
      </c>
      <c r="BC752" s="10">
        <v>39819</v>
      </c>
      <c r="BE752" s="8" t="s">
        <v>5643</v>
      </c>
      <c r="BF752" s="8" t="s">
        <v>3720</v>
      </c>
      <c r="BG752" s="11">
        <v>10</v>
      </c>
      <c r="BH752" s="11">
        <v>50</v>
      </c>
      <c r="BI752" s="8" t="s">
        <v>3720</v>
      </c>
      <c r="BJ752" s="11">
        <v>15</v>
      </c>
      <c r="BQ752" s="11">
        <v>0.72960000000000003</v>
      </c>
      <c r="BR752" s="8" t="s">
        <v>6797</v>
      </c>
      <c r="BW752" s="10">
        <v>42552</v>
      </c>
      <c r="BX752" s="10">
        <v>43617</v>
      </c>
      <c r="BY752" s="9">
        <v>0</v>
      </c>
      <c r="BZ752" s="8" t="s">
        <v>3742</v>
      </c>
      <c r="CF752" s="8" t="s">
        <v>3708</v>
      </c>
      <c r="CH752" s="9">
        <v>93.81</v>
      </c>
      <c r="CM752" s="12">
        <v>10</v>
      </c>
      <c r="CR752" s="8" t="s">
        <v>6815</v>
      </c>
      <c r="CV752" s="13">
        <v>1</v>
      </c>
    </row>
    <row r="753" spans="1:100" x14ac:dyDescent="0.2">
      <c r="A753" s="8" t="s">
        <v>6825</v>
      </c>
      <c r="B753" s="8" t="s">
        <v>6815</v>
      </c>
      <c r="C753" s="8" t="s">
        <v>4691</v>
      </c>
      <c r="D753" s="8" t="s">
        <v>3798</v>
      </c>
      <c r="E753" s="8" t="s">
        <v>4313</v>
      </c>
      <c r="F753" s="8" t="s">
        <v>3701</v>
      </c>
      <c r="G753" s="8" t="s">
        <v>6826</v>
      </c>
      <c r="H753" s="8" t="s">
        <v>3703</v>
      </c>
      <c r="I753" s="8" t="s">
        <v>6816</v>
      </c>
      <c r="J753" s="8" t="s">
        <v>3884</v>
      </c>
      <c r="K753" s="8" t="s">
        <v>6822</v>
      </c>
      <c r="M753" s="8" t="s">
        <v>3707</v>
      </c>
      <c r="N753" s="8" t="s">
        <v>3708</v>
      </c>
      <c r="O753" s="8" t="s">
        <v>3804</v>
      </c>
      <c r="P753" s="9">
        <v>93.09</v>
      </c>
      <c r="Q753" s="8" t="s">
        <v>3805</v>
      </c>
      <c r="S753" s="9">
        <v>27.49</v>
      </c>
      <c r="T753" s="9">
        <v>18.239999999999998</v>
      </c>
      <c r="U753" s="8" t="s">
        <v>3710</v>
      </c>
      <c r="V753" s="8" t="s">
        <v>6797</v>
      </c>
      <c r="AV753" s="8" t="s">
        <v>6798</v>
      </c>
      <c r="AW753" s="8">
        <v>23</v>
      </c>
      <c r="AX753" s="8">
        <v>1</v>
      </c>
      <c r="AY753" s="8" t="s">
        <v>1004</v>
      </c>
      <c r="AZ753" s="10">
        <v>37244</v>
      </c>
      <c r="BB753" s="8" t="s">
        <v>3717</v>
      </c>
      <c r="BC753" s="10">
        <v>39819</v>
      </c>
      <c r="BE753" s="8" t="s">
        <v>5643</v>
      </c>
      <c r="BF753" s="8" t="s">
        <v>3720</v>
      </c>
      <c r="BG753" s="11">
        <v>16.666699999999999</v>
      </c>
      <c r="BH753" s="11">
        <v>50</v>
      </c>
      <c r="BI753" s="8" t="s">
        <v>3720</v>
      </c>
      <c r="BJ753" s="11">
        <v>25</v>
      </c>
      <c r="BQ753" s="11">
        <v>0.72960000000000003</v>
      </c>
      <c r="BR753" s="8" t="s">
        <v>6797</v>
      </c>
      <c r="BW753" s="10">
        <v>42552</v>
      </c>
      <c r="BX753" s="10">
        <v>43617</v>
      </c>
      <c r="BY753" s="9">
        <v>0</v>
      </c>
      <c r="BZ753" s="8" t="s">
        <v>3742</v>
      </c>
      <c r="CF753" s="8" t="s">
        <v>3708</v>
      </c>
      <c r="CH753" s="9">
        <v>140.29</v>
      </c>
      <c r="CM753" s="12">
        <v>10</v>
      </c>
      <c r="CR753" s="8" t="s">
        <v>6815</v>
      </c>
      <c r="CV753" s="13">
        <v>1</v>
      </c>
    </row>
    <row r="754" spans="1:100" x14ac:dyDescent="0.2">
      <c r="A754" s="8" t="s">
        <v>1003</v>
      </c>
      <c r="B754" s="8" t="s">
        <v>6815</v>
      </c>
      <c r="C754" s="8" t="s">
        <v>4215</v>
      </c>
      <c r="D754" s="8" t="s">
        <v>3798</v>
      </c>
      <c r="E754" s="8" t="s">
        <v>3954</v>
      </c>
      <c r="F754" s="8" t="s">
        <v>3701</v>
      </c>
      <c r="G754" s="8" t="s">
        <v>6827</v>
      </c>
      <c r="H754" s="8" t="s">
        <v>3703</v>
      </c>
      <c r="I754" s="8" t="s">
        <v>6816</v>
      </c>
      <c r="J754" s="8" t="s">
        <v>3884</v>
      </c>
      <c r="K754" s="8" t="s">
        <v>6828</v>
      </c>
      <c r="M754" s="8" t="s">
        <v>3707</v>
      </c>
      <c r="N754" s="8" t="s">
        <v>3708</v>
      </c>
      <c r="O754" s="8" t="s">
        <v>3804</v>
      </c>
      <c r="P754" s="9">
        <v>158.74</v>
      </c>
      <c r="Q754" s="8" t="s">
        <v>3805</v>
      </c>
      <c r="S754" s="9">
        <v>109.95</v>
      </c>
      <c r="T754" s="9">
        <v>72.959999999999994</v>
      </c>
      <c r="U754" s="8" t="s">
        <v>3710</v>
      </c>
      <c r="V754" s="8" t="s">
        <v>6797</v>
      </c>
      <c r="AV754" s="8" t="s">
        <v>6798</v>
      </c>
      <c r="AW754" s="8">
        <v>23</v>
      </c>
      <c r="AX754" s="8">
        <v>1</v>
      </c>
      <c r="AY754" s="8" t="s">
        <v>1004</v>
      </c>
      <c r="AZ754" s="10">
        <v>37244</v>
      </c>
      <c r="BB754" s="8" t="s">
        <v>3717</v>
      </c>
      <c r="BC754" s="10">
        <v>44697</v>
      </c>
      <c r="BE754" s="8" t="s">
        <v>5643</v>
      </c>
      <c r="BF754" s="8" t="s">
        <v>3720</v>
      </c>
      <c r="BG754" s="11">
        <v>66.666700000000006</v>
      </c>
      <c r="BH754" s="11">
        <v>50</v>
      </c>
      <c r="BI754" s="8" t="s">
        <v>3720</v>
      </c>
      <c r="BJ754" s="11">
        <v>100</v>
      </c>
      <c r="BQ754" s="11">
        <v>0.72960000000000003</v>
      </c>
      <c r="BR754" s="8" t="s">
        <v>6797</v>
      </c>
      <c r="BW754" s="10">
        <v>41275</v>
      </c>
      <c r="BX754" s="10">
        <v>43617</v>
      </c>
      <c r="BY754" s="9">
        <v>0</v>
      </c>
      <c r="BZ754" s="8" t="s">
        <v>3742</v>
      </c>
      <c r="CF754" s="8" t="s">
        <v>3708</v>
      </c>
      <c r="CH754" s="9">
        <v>238.84</v>
      </c>
      <c r="CM754" s="12">
        <v>10</v>
      </c>
      <c r="CR754" s="8" t="s">
        <v>6815</v>
      </c>
      <c r="CV754" s="13">
        <v>1</v>
      </c>
    </row>
    <row r="755" spans="1:100" x14ac:dyDescent="0.2">
      <c r="A755" s="8" t="s">
        <v>6829</v>
      </c>
      <c r="B755" s="8" t="s">
        <v>6815</v>
      </c>
      <c r="C755" s="8" t="s">
        <v>4215</v>
      </c>
      <c r="D755" s="8" t="s">
        <v>3798</v>
      </c>
      <c r="E755" s="8" t="s">
        <v>3860</v>
      </c>
      <c r="F755" s="8" t="s">
        <v>3701</v>
      </c>
      <c r="G755" s="8" t="s">
        <v>5633</v>
      </c>
      <c r="H755" s="8" t="s">
        <v>3703</v>
      </c>
      <c r="I755" s="8" t="s">
        <v>6816</v>
      </c>
      <c r="J755" s="8" t="s">
        <v>3884</v>
      </c>
      <c r="K755" s="8" t="s">
        <v>6828</v>
      </c>
      <c r="M755" s="8" t="s">
        <v>3707</v>
      </c>
      <c r="N755" s="8" t="s">
        <v>3708</v>
      </c>
      <c r="O755" s="8" t="s">
        <v>3804</v>
      </c>
      <c r="P755" s="9">
        <v>72.66</v>
      </c>
      <c r="Q755" s="8" t="s">
        <v>3805</v>
      </c>
      <c r="S755" s="9">
        <v>32.99</v>
      </c>
      <c r="T755" s="9">
        <v>21.89</v>
      </c>
      <c r="U755" s="8" t="s">
        <v>3710</v>
      </c>
      <c r="V755" s="8" t="s">
        <v>6797</v>
      </c>
      <c r="AV755" s="8" t="s">
        <v>6798</v>
      </c>
      <c r="AW755" s="8">
        <v>23</v>
      </c>
      <c r="AX755" s="8">
        <v>1</v>
      </c>
      <c r="AY755" s="8" t="s">
        <v>1004</v>
      </c>
      <c r="AZ755" s="10">
        <v>37244</v>
      </c>
      <c r="BB755" s="8" t="s">
        <v>3717</v>
      </c>
      <c r="BC755" s="10">
        <v>39819</v>
      </c>
      <c r="BD755" s="10">
        <v>44729</v>
      </c>
      <c r="BE755" s="8" t="s">
        <v>5643</v>
      </c>
      <c r="BF755" s="8" t="s">
        <v>3720</v>
      </c>
      <c r="BG755" s="11">
        <v>20</v>
      </c>
      <c r="BH755" s="11">
        <v>50</v>
      </c>
      <c r="BI755" s="8" t="s">
        <v>3720</v>
      </c>
      <c r="BJ755" s="11">
        <v>30</v>
      </c>
      <c r="BQ755" s="11">
        <v>0.72960000000000003</v>
      </c>
      <c r="BR755" s="8" t="s">
        <v>6797</v>
      </c>
      <c r="BW755" s="10">
        <v>42552</v>
      </c>
      <c r="BX755" s="10">
        <v>43617</v>
      </c>
      <c r="BY755" s="9">
        <v>0</v>
      </c>
      <c r="BZ755" s="8" t="s">
        <v>3742</v>
      </c>
      <c r="CF755" s="8" t="s">
        <v>3708</v>
      </c>
      <c r="CH755" s="9">
        <v>109.5</v>
      </c>
      <c r="CM755" s="12">
        <v>10</v>
      </c>
      <c r="CR755" s="8" t="s">
        <v>6815</v>
      </c>
      <c r="CV755" s="13">
        <v>1</v>
      </c>
    </row>
    <row r="756" spans="1:100" x14ac:dyDescent="0.2">
      <c r="A756" s="8" t="s">
        <v>6830</v>
      </c>
      <c r="B756" s="8" t="s">
        <v>6815</v>
      </c>
      <c r="C756" s="8" t="s">
        <v>4215</v>
      </c>
      <c r="D756" s="8" t="s">
        <v>3798</v>
      </c>
      <c r="E756" s="8" t="s">
        <v>4313</v>
      </c>
      <c r="F756" s="8" t="s">
        <v>3701</v>
      </c>
      <c r="G756" s="8" t="s">
        <v>5954</v>
      </c>
      <c r="H756" s="8" t="s">
        <v>3703</v>
      </c>
      <c r="I756" s="8" t="s">
        <v>6816</v>
      </c>
      <c r="J756" s="8" t="s">
        <v>3884</v>
      </c>
      <c r="K756" s="8" t="s">
        <v>6828</v>
      </c>
      <c r="M756" s="8" t="s">
        <v>3707</v>
      </c>
      <c r="N756" s="8" t="s">
        <v>3708</v>
      </c>
      <c r="O756" s="8" t="s">
        <v>3804</v>
      </c>
      <c r="P756" s="9">
        <v>91.59</v>
      </c>
      <c r="Q756" s="8" t="s">
        <v>3805</v>
      </c>
      <c r="S756" s="9">
        <v>54.98</v>
      </c>
      <c r="T756" s="9">
        <v>36.479999999999997</v>
      </c>
      <c r="U756" s="8" t="s">
        <v>3710</v>
      </c>
      <c r="V756" s="8" t="s">
        <v>6797</v>
      </c>
      <c r="AV756" s="8" t="s">
        <v>6798</v>
      </c>
      <c r="AW756" s="8">
        <v>23</v>
      </c>
      <c r="AX756" s="8">
        <v>1</v>
      </c>
      <c r="AY756" s="8" t="s">
        <v>1004</v>
      </c>
      <c r="AZ756" s="10">
        <v>37244</v>
      </c>
      <c r="BB756" s="8" t="s">
        <v>3717</v>
      </c>
      <c r="BC756" s="10">
        <v>39819</v>
      </c>
      <c r="BD756" s="10">
        <v>44729</v>
      </c>
      <c r="BE756" s="8" t="s">
        <v>5643</v>
      </c>
      <c r="BF756" s="8" t="s">
        <v>3720</v>
      </c>
      <c r="BG756" s="11">
        <v>33.333300000000001</v>
      </c>
      <c r="BH756" s="11">
        <v>50</v>
      </c>
      <c r="BI756" s="8" t="s">
        <v>3720</v>
      </c>
      <c r="BJ756" s="11">
        <v>50</v>
      </c>
      <c r="BQ756" s="11">
        <v>0.72960000000000003</v>
      </c>
      <c r="BR756" s="8" t="s">
        <v>6797</v>
      </c>
      <c r="BW756" s="10">
        <v>41275</v>
      </c>
      <c r="BX756" s="10">
        <v>43617</v>
      </c>
      <c r="BY756" s="9">
        <v>0</v>
      </c>
      <c r="BZ756" s="8" t="s">
        <v>3742</v>
      </c>
      <c r="CF756" s="8" t="s">
        <v>3708</v>
      </c>
      <c r="CH756" s="9">
        <v>138.03</v>
      </c>
      <c r="CM756" s="12">
        <v>10</v>
      </c>
      <c r="CR756" s="8" t="s">
        <v>6815</v>
      </c>
      <c r="CV756" s="13">
        <v>1</v>
      </c>
    </row>
    <row r="757" spans="1:100" x14ac:dyDescent="0.2">
      <c r="A757" s="8" t="s">
        <v>2973</v>
      </c>
      <c r="B757" s="8" t="s">
        <v>6831</v>
      </c>
      <c r="C757" s="8" t="s">
        <v>6832</v>
      </c>
      <c r="D757" s="8" t="s">
        <v>5432</v>
      </c>
      <c r="E757" s="8" t="s">
        <v>6833</v>
      </c>
      <c r="F757" s="8" t="s">
        <v>4546</v>
      </c>
      <c r="G757" s="8" t="s">
        <v>6834</v>
      </c>
      <c r="H757" s="8" t="s">
        <v>6835</v>
      </c>
      <c r="I757" s="8" t="s">
        <v>6836</v>
      </c>
      <c r="J757" s="8" t="s">
        <v>3774</v>
      </c>
      <c r="K757" s="8" t="s">
        <v>6837</v>
      </c>
      <c r="M757" s="8" t="s">
        <v>3866</v>
      </c>
      <c r="N757" s="8" t="s">
        <v>3708</v>
      </c>
      <c r="O757" s="8" t="s">
        <v>3804</v>
      </c>
      <c r="P757" s="9">
        <v>855.68</v>
      </c>
      <c r="Q757" s="8" t="s">
        <v>3805</v>
      </c>
      <c r="S757" s="9">
        <v>644.83000000000004</v>
      </c>
      <c r="T757" s="9">
        <v>433.24</v>
      </c>
      <c r="U757" s="8" t="s">
        <v>3710</v>
      </c>
      <c r="V757" s="8" t="s">
        <v>6838</v>
      </c>
      <c r="AV757" s="8" t="s">
        <v>6839</v>
      </c>
      <c r="AW757" s="8">
        <v>93</v>
      </c>
      <c r="AX757" s="8">
        <v>1</v>
      </c>
      <c r="AY757" s="8" t="s">
        <v>2974</v>
      </c>
      <c r="AZ757" s="10">
        <v>38532</v>
      </c>
      <c r="BB757" s="8" t="s">
        <v>3717</v>
      </c>
      <c r="BC757" s="10">
        <v>41075</v>
      </c>
      <c r="BE757" s="8" t="s">
        <v>6840</v>
      </c>
      <c r="BF757" s="8" t="s">
        <v>5059</v>
      </c>
      <c r="BG757" s="11">
        <v>50</v>
      </c>
      <c r="BH757" s="11">
        <v>24</v>
      </c>
      <c r="BI757" s="8" t="s">
        <v>5059</v>
      </c>
      <c r="BJ757" s="11">
        <v>50</v>
      </c>
      <c r="BQ757" s="11">
        <v>8.6646999999999998</v>
      </c>
      <c r="BR757" s="8" t="s">
        <v>6838</v>
      </c>
      <c r="BW757" s="10">
        <v>41275</v>
      </c>
      <c r="BX757" s="10">
        <v>42948</v>
      </c>
      <c r="BY757" s="9">
        <v>0</v>
      </c>
      <c r="BZ757" s="8" t="s">
        <v>3742</v>
      </c>
      <c r="CF757" s="8" t="s">
        <v>3708</v>
      </c>
      <c r="CH757" s="9">
        <v>1187.8</v>
      </c>
      <c r="CM757" s="12">
        <v>10</v>
      </c>
      <c r="CR757" s="8" t="s">
        <v>6831</v>
      </c>
      <c r="CV757" s="13">
        <v>1</v>
      </c>
    </row>
    <row r="758" spans="1:100" x14ac:dyDescent="0.2">
      <c r="A758" s="8" t="s">
        <v>6841</v>
      </c>
      <c r="B758" s="8" t="s">
        <v>6842</v>
      </c>
      <c r="C758" s="8" t="s">
        <v>3797</v>
      </c>
      <c r="D758" s="8" t="s">
        <v>4078</v>
      </c>
      <c r="E758" s="8" t="s">
        <v>6657</v>
      </c>
      <c r="F758" s="8" t="s">
        <v>3701</v>
      </c>
      <c r="G758" s="8" t="s">
        <v>6843</v>
      </c>
      <c r="H758" s="8" t="s">
        <v>3703</v>
      </c>
      <c r="I758" s="8" t="s">
        <v>4309</v>
      </c>
      <c r="J758" s="8" t="s">
        <v>3774</v>
      </c>
      <c r="K758" s="8" t="s">
        <v>6844</v>
      </c>
      <c r="M758" s="8" t="s">
        <v>3866</v>
      </c>
      <c r="N758" s="8" t="s">
        <v>3708</v>
      </c>
      <c r="O758" s="8" t="s">
        <v>3804</v>
      </c>
      <c r="P758" s="9">
        <v>1682.52</v>
      </c>
      <c r="Q758" s="8" t="s">
        <v>3805</v>
      </c>
      <c r="S758" s="9">
        <v>251.48</v>
      </c>
      <c r="T758" s="9">
        <v>183.58</v>
      </c>
      <c r="U758" s="8" t="s">
        <v>3710</v>
      </c>
      <c r="V758" s="8" t="s">
        <v>6845</v>
      </c>
      <c r="W758" s="8" t="s">
        <v>3736</v>
      </c>
      <c r="X758" s="8" t="s">
        <v>3807</v>
      </c>
      <c r="Y758" s="8" t="s">
        <v>3738</v>
      </c>
      <c r="AY758" s="8" t="s">
        <v>6846</v>
      </c>
      <c r="AZ758" s="10">
        <v>43271</v>
      </c>
      <c r="BA758" s="10">
        <v>45117</v>
      </c>
      <c r="BE758" s="8" t="s">
        <v>4298</v>
      </c>
      <c r="BF758" s="8" t="s">
        <v>3720</v>
      </c>
      <c r="BG758" s="11">
        <v>3.5</v>
      </c>
      <c r="BH758" s="11">
        <v>70.8</v>
      </c>
      <c r="BI758" s="8" t="s">
        <v>3720</v>
      </c>
      <c r="BJ758" s="11">
        <v>3.9548000000000001</v>
      </c>
      <c r="BQ758" s="11">
        <v>46.418799999999997</v>
      </c>
      <c r="BR758" s="8" t="s">
        <v>6845</v>
      </c>
      <c r="BW758" s="10">
        <v>43891</v>
      </c>
      <c r="BX758" s="10">
        <v>44044</v>
      </c>
      <c r="BY758" s="9">
        <v>0</v>
      </c>
      <c r="BZ758" s="8" t="s">
        <v>3750</v>
      </c>
      <c r="CF758" s="8" t="s">
        <v>3708</v>
      </c>
      <c r="CH758" s="9">
        <v>2256.6999999999998</v>
      </c>
      <c r="CM758" s="12">
        <v>10</v>
      </c>
      <c r="CR758" s="8" t="s">
        <v>6842</v>
      </c>
      <c r="CV758" s="13">
        <v>1</v>
      </c>
    </row>
    <row r="759" spans="1:100" x14ac:dyDescent="0.2">
      <c r="A759" s="8" t="s">
        <v>6847</v>
      </c>
      <c r="B759" s="8" t="s">
        <v>6842</v>
      </c>
      <c r="C759" s="8" t="s">
        <v>3797</v>
      </c>
      <c r="D759" s="8" t="s">
        <v>4078</v>
      </c>
      <c r="E759" s="8" t="s">
        <v>4652</v>
      </c>
      <c r="F759" s="8" t="s">
        <v>3701</v>
      </c>
      <c r="G759" s="8" t="s">
        <v>6848</v>
      </c>
      <c r="H759" s="8" t="s">
        <v>3703</v>
      </c>
      <c r="I759" s="8" t="s">
        <v>4309</v>
      </c>
      <c r="J759" s="8" t="s">
        <v>3774</v>
      </c>
      <c r="K759" s="8" t="s">
        <v>6844</v>
      </c>
      <c r="M759" s="8" t="s">
        <v>3866</v>
      </c>
      <c r="N759" s="8" t="s">
        <v>3708</v>
      </c>
      <c r="O759" s="8" t="s">
        <v>3804</v>
      </c>
      <c r="P759" s="9">
        <v>1802.69</v>
      </c>
      <c r="Q759" s="8" t="s">
        <v>3805</v>
      </c>
      <c r="S759" s="9">
        <v>1808.53</v>
      </c>
      <c r="T759" s="9">
        <v>1392.56</v>
      </c>
      <c r="U759" s="8" t="s">
        <v>3710</v>
      </c>
      <c r="V759" s="8" t="s">
        <v>6849</v>
      </c>
      <c r="W759" s="8" t="s">
        <v>3736</v>
      </c>
      <c r="X759" s="8" t="s">
        <v>3807</v>
      </c>
      <c r="Y759" s="8" t="s">
        <v>3738</v>
      </c>
      <c r="AY759" s="8" t="s">
        <v>6846</v>
      </c>
      <c r="AZ759" s="10">
        <v>43271</v>
      </c>
      <c r="BA759" s="10">
        <v>45117</v>
      </c>
      <c r="BC759" s="10">
        <v>43650</v>
      </c>
      <c r="BE759" s="8" t="s">
        <v>4298</v>
      </c>
      <c r="BF759" s="8" t="s">
        <v>3720</v>
      </c>
      <c r="BG759" s="11">
        <v>3.75</v>
      </c>
      <c r="BH759" s="11">
        <v>70.8</v>
      </c>
      <c r="BI759" s="8" t="s">
        <v>3720</v>
      </c>
      <c r="BJ759" s="11">
        <v>4.2373000000000003</v>
      </c>
      <c r="BQ759" s="11">
        <v>46.418799999999997</v>
      </c>
      <c r="BR759" s="8" t="s">
        <v>6849</v>
      </c>
      <c r="BW759" s="10">
        <v>43891</v>
      </c>
      <c r="BX759" s="10">
        <v>44713</v>
      </c>
      <c r="BY759" s="9">
        <v>0</v>
      </c>
      <c r="BZ759" s="8" t="s">
        <v>3742</v>
      </c>
      <c r="CF759" s="8" t="s">
        <v>3708</v>
      </c>
      <c r="CH759" s="9">
        <v>2411.36</v>
      </c>
      <c r="CM759" s="12">
        <v>10</v>
      </c>
      <c r="CR759" s="8" t="s">
        <v>6842</v>
      </c>
      <c r="CV759" s="13">
        <v>1</v>
      </c>
    </row>
    <row r="760" spans="1:100" x14ac:dyDescent="0.2">
      <c r="A760" s="8" t="s">
        <v>6850</v>
      </c>
      <c r="B760" s="8" t="s">
        <v>6842</v>
      </c>
      <c r="C760" s="8" t="s">
        <v>6851</v>
      </c>
      <c r="D760" s="8" t="s">
        <v>4078</v>
      </c>
      <c r="E760" s="8" t="s">
        <v>6657</v>
      </c>
      <c r="F760" s="8" t="s">
        <v>3701</v>
      </c>
      <c r="G760" s="8" t="s">
        <v>6852</v>
      </c>
      <c r="H760" s="8" t="s">
        <v>3703</v>
      </c>
      <c r="I760" s="8" t="s">
        <v>4309</v>
      </c>
      <c r="J760" s="8" t="s">
        <v>3774</v>
      </c>
      <c r="K760" s="8" t="s">
        <v>6853</v>
      </c>
      <c r="M760" s="8" t="s">
        <v>3866</v>
      </c>
      <c r="N760" s="8" t="s">
        <v>3708</v>
      </c>
      <c r="O760" s="8" t="s">
        <v>3804</v>
      </c>
      <c r="P760" s="9">
        <v>1682.52</v>
      </c>
      <c r="Q760" s="8" t="s">
        <v>3805</v>
      </c>
      <c r="S760" s="9">
        <v>452.67</v>
      </c>
      <c r="T760" s="9">
        <v>330.44</v>
      </c>
      <c r="U760" s="8" t="s">
        <v>3710</v>
      </c>
      <c r="V760" s="8" t="s">
        <v>6845</v>
      </c>
      <c r="W760" s="8" t="s">
        <v>3736</v>
      </c>
      <c r="X760" s="8" t="s">
        <v>3807</v>
      </c>
      <c r="Y760" s="8" t="s">
        <v>3738</v>
      </c>
      <c r="AY760" s="8" t="s">
        <v>6846</v>
      </c>
      <c r="AZ760" s="10">
        <v>43271</v>
      </c>
      <c r="BA760" s="10">
        <v>45117</v>
      </c>
      <c r="BE760" s="8" t="s">
        <v>4298</v>
      </c>
      <c r="BF760" s="8" t="s">
        <v>3720</v>
      </c>
      <c r="BG760" s="11">
        <v>6.3</v>
      </c>
      <c r="BH760" s="11">
        <v>70.8</v>
      </c>
      <c r="BI760" s="8" t="s">
        <v>3720</v>
      </c>
      <c r="BJ760" s="11">
        <v>7.1185999999999998</v>
      </c>
      <c r="BQ760" s="11">
        <v>46.418799999999997</v>
      </c>
      <c r="BR760" s="8" t="s">
        <v>6845</v>
      </c>
      <c r="BW760" s="10">
        <v>43891</v>
      </c>
      <c r="BX760" s="10">
        <v>44044</v>
      </c>
      <c r="BY760" s="9">
        <v>0</v>
      </c>
      <c r="BZ760" s="8" t="s">
        <v>3750</v>
      </c>
      <c r="CF760" s="8" t="s">
        <v>3708</v>
      </c>
      <c r="CH760" s="9">
        <v>2256.6999999999998</v>
      </c>
      <c r="CM760" s="12">
        <v>10</v>
      </c>
      <c r="CR760" s="8" t="s">
        <v>6842</v>
      </c>
      <c r="CV760" s="13">
        <v>1</v>
      </c>
    </row>
    <row r="761" spans="1:100" x14ac:dyDescent="0.2">
      <c r="A761" s="8" t="s">
        <v>6854</v>
      </c>
      <c r="B761" s="8" t="s">
        <v>6842</v>
      </c>
      <c r="C761" s="8" t="s">
        <v>6851</v>
      </c>
      <c r="D761" s="8" t="s">
        <v>4078</v>
      </c>
      <c r="E761" s="8" t="s">
        <v>4652</v>
      </c>
      <c r="F761" s="8" t="s">
        <v>3701</v>
      </c>
      <c r="G761" s="8" t="s">
        <v>6855</v>
      </c>
      <c r="H761" s="8" t="s">
        <v>3703</v>
      </c>
      <c r="I761" s="8" t="s">
        <v>4309</v>
      </c>
      <c r="J761" s="8" t="s">
        <v>3774</v>
      </c>
      <c r="K761" s="8" t="s">
        <v>6853</v>
      </c>
      <c r="M761" s="8" t="s">
        <v>3866</v>
      </c>
      <c r="N761" s="8" t="s">
        <v>3708</v>
      </c>
      <c r="O761" s="8" t="s">
        <v>3804</v>
      </c>
      <c r="P761" s="9">
        <v>1802.69</v>
      </c>
      <c r="Q761" s="8" t="s">
        <v>3805</v>
      </c>
      <c r="S761" s="9">
        <v>1821.57</v>
      </c>
      <c r="T761" s="9">
        <v>1392.56</v>
      </c>
      <c r="U761" s="8" t="s">
        <v>3710</v>
      </c>
      <c r="V761" s="8" t="s">
        <v>6849</v>
      </c>
      <c r="W761" s="8" t="s">
        <v>3736</v>
      </c>
      <c r="X761" s="8" t="s">
        <v>3807</v>
      </c>
      <c r="Y761" s="8" t="s">
        <v>3738</v>
      </c>
      <c r="AY761" s="8" t="s">
        <v>6846</v>
      </c>
      <c r="AZ761" s="10">
        <v>43271</v>
      </c>
      <c r="BA761" s="10">
        <v>45117</v>
      </c>
      <c r="BC761" s="10">
        <v>44228</v>
      </c>
      <c r="BE761" s="8" t="s">
        <v>4298</v>
      </c>
      <c r="BF761" s="8" t="s">
        <v>3720</v>
      </c>
      <c r="BG761" s="11">
        <v>6.75</v>
      </c>
      <c r="BH761" s="11">
        <v>70.8</v>
      </c>
      <c r="BI761" s="8" t="s">
        <v>3720</v>
      </c>
      <c r="BJ761" s="11">
        <v>7.6271000000000004</v>
      </c>
      <c r="BQ761" s="11">
        <v>46.418799999999997</v>
      </c>
      <c r="BR761" s="8" t="s">
        <v>6849</v>
      </c>
      <c r="BW761" s="10">
        <v>43891</v>
      </c>
      <c r="BX761" s="10">
        <v>44713</v>
      </c>
      <c r="BY761" s="9">
        <v>0</v>
      </c>
      <c r="BZ761" s="8" t="s">
        <v>3742</v>
      </c>
      <c r="CF761" s="8" t="s">
        <v>3708</v>
      </c>
      <c r="CH761" s="9">
        <v>2411.36</v>
      </c>
      <c r="CM761" s="12">
        <v>10</v>
      </c>
      <c r="CR761" s="8" t="s">
        <v>6842</v>
      </c>
      <c r="CV761" s="13">
        <v>1</v>
      </c>
    </row>
    <row r="762" spans="1:100" x14ac:dyDescent="0.2">
      <c r="A762" s="8" t="s">
        <v>6856</v>
      </c>
      <c r="B762" s="8" t="s">
        <v>6842</v>
      </c>
      <c r="C762" s="8" t="s">
        <v>4691</v>
      </c>
      <c r="D762" s="8" t="s">
        <v>4078</v>
      </c>
      <c r="E762" s="8" t="s">
        <v>6657</v>
      </c>
      <c r="F762" s="8" t="s">
        <v>3701</v>
      </c>
      <c r="G762" s="8" t="s">
        <v>6857</v>
      </c>
      <c r="H762" s="8" t="s">
        <v>3703</v>
      </c>
      <c r="I762" s="8" t="s">
        <v>4309</v>
      </c>
      <c r="J762" s="8" t="s">
        <v>3774</v>
      </c>
      <c r="K762" s="8" t="s">
        <v>6858</v>
      </c>
      <c r="M762" s="8" t="s">
        <v>3866</v>
      </c>
      <c r="N762" s="8" t="s">
        <v>3708</v>
      </c>
      <c r="O762" s="8" t="s">
        <v>3804</v>
      </c>
      <c r="P762" s="9">
        <v>1682.52</v>
      </c>
      <c r="Q762" s="8" t="s">
        <v>3805</v>
      </c>
      <c r="S762" s="9">
        <v>628.70000000000005</v>
      </c>
      <c r="T762" s="9">
        <v>458.94</v>
      </c>
      <c r="U762" s="8" t="s">
        <v>3710</v>
      </c>
      <c r="V762" s="8" t="s">
        <v>6845</v>
      </c>
      <c r="W762" s="8" t="s">
        <v>3736</v>
      </c>
      <c r="X762" s="8" t="s">
        <v>3807</v>
      </c>
      <c r="Y762" s="8" t="s">
        <v>3738</v>
      </c>
      <c r="AY762" s="8" t="s">
        <v>6846</v>
      </c>
      <c r="AZ762" s="10">
        <v>43271</v>
      </c>
      <c r="BA762" s="10">
        <v>45117</v>
      </c>
      <c r="BE762" s="8" t="s">
        <v>4298</v>
      </c>
      <c r="BF762" s="8" t="s">
        <v>3720</v>
      </c>
      <c r="BG762" s="11">
        <v>8.75</v>
      </c>
      <c r="BH762" s="11">
        <v>70.8</v>
      </c>
      <c r="BI762" s="8" t="s">
        <v>3720</v>
      </c>
      <c r="BJ762" s="11">
        <v>9.8870000000000005</v>
      </c>
      <c r="BQ762" s="11">
        <v>46.418799999999997</v>
      </c>
      <c r="BR762" s="8" t="s">
        <v>6845</v>
      </c>
      <c r="BW762" s="10">
        <v>43891</v>
      </c>
      <c r="BX762" s="10">
        <v>44044</v>
      </c>
      <c r="BY762" s="9">
        <v>0</v>
      </c>
      <c r="BZ762" s="8" t="s">
        <v>3750</v>
      </c>
      <c r="CF762" s="8" t="s">
        <v>3708</v>
      </c>
      <c r="CH762" s="9">
        <v>2256.6999999999998</v>
      </c>
      <c r="CM762" s="12">
        <v>10</v>
      </c>
      <c r="CR762" s="8" t="s">
        <v>6842</v>
      </c>
      <c r="CV762" s="13">
        <v>1</v>
      </c>
    </row>
    <row r="763" spans="1:100" x14ac:dyDescent="0.2">
      <c r="A763" s="8" t="s">
        <v>6859</v>
      </c>
      <c r="B763" s="8" t="s">
        <v>6842</v>
      </c>
      <c r="C763" s="8" t="s">
        <v>4691</v>
      </c>
      <c r="D763" s="8" t="s">
        <v>4078</v>
      </c>
      <c r="E763" s="8" t="s">
        <v>4652</v>
      </c>
      <c r="F763" s="8" t="s">
        <v>3701</v>
      </c>
      <c r="G763" s="8" t="s">
        <v>6860</v>
      </c>
      <c r="H763" s="8" t="s">
        <v>3703</v>
      </c>
      <c r="I763" s="8" t="s">
        <v>4309</v>
      </c>
      <c r="J763" s="8" t="s">
        <v>3774</v>
      </c>
      <c r="K763" s="8" t="s">
        <v>6858</v>
      </c>
      <c r="M763" s="8" t="s">
        <v>3866</v>
      </c>
      <c r="N763" s="8" t="s">
        <v>3708</v>
      </c>
      <c r="O763" s="8" t="s">
        <v>3804</v>
      </c>
      <c r="P763" s="9">
        <v>1802.69</v>
      </c>
      <c r="Q763" s="8" t="s">
        <v>3805</v>
      </c>
      <c r="S763" s="9">
        <v>1832.98</v>
      </c>
      <c r="T763" s="9">
        <v>1392.56</v>
      </c>
      <c r="U763" s="8" t="s">
        <v>3710</v>
      </c>
      <c r="V763" s="8" t="s">
        <v>6849</v>
      </c>
      <c r="W763" s="8" t="s">
        <v>3736</v>
      </c>
      <c r="X763" s="8" t="s">
        <v>3807</v>
      </c>
      <c r="Y763" s="8" t="s">
        <v>3738</v>
      </c>
      <c r="AY763" s="8" t="s">
        <v>6846</v>
      </c>
      <c r="AZ763" s="10">
        <v>43271</v>
      </c>
      <c r="BA763" s="10">
        <v>45117</v>
      </c>
      <c r="BC763" s="10">
        <v>43650</v>
      </c>
      <c r="BE763" s="8" t="s">
        <v>4298</v>
      </c>
      <c r="BF763" s="8" t="s">
        <v>3720</v>
      </c>
      <c r="BG763" s="11">
        <v>9.375</v>
      </c>
      <c r="BH763" s="11">
        <v>70.8</v>
      </c>
      <c r="BI763" s="8" t="s">
        <v>3720</v>
      </c>
      <c r="BJ763" s="11">
        <v>10.5932</v>
      </c>
      <c r="BQ763" s="11">
        <v>46.418799999999997</v>
      </c>
      <c r="BR763" s="8" t="s">
        <v>6849</v>
      </c>
      <c r="BW763" s="10">
        <v>43891</v>
      </c>
      <c r="BX763" s="10">
        <v>44713</v>
      </c>
      <c r="BY763" s="9">
        <v>0</v>
      </c>
      <c r="BZ763" s="8" t="s">
        <v>3742</v>
      </c>
      <c r="CF763" s="8" t="s">
        <v>3708</v>
      </c>
      <c r="CH763" s="9">
        <v>2411.36</v>
      </c>
      <c r="CM763" s="12">
        <v>10</v>
      </c>
      <c r="CR763" s="8" t="s">
        <v>6842</v>
      </c>
      <c r="CV763" s="13">
        <v>1</v>
      </c>
    </row>
    <row r="764" spans="1:100" x14ac:dyDescent="0.2">
      <c r="A764" s="8" t="s">
        <v>6861</v>
      </c>
      <c r="B764" s="8" t="s">
        <v>6842</v>
      </c>
      <c r="C764" s="8" t="s">
        <v>5508</v>
      </c>
      <c r="D764" s="8" t="s">
        <v>4078</v>
      </c>
      <c r="E764" s="8" t="s">
        <v>6657</v>
      </c>
      <c r="F764" s="8" t="s">
        <v>3701</v>
      </c>
      <c r="G764" s="8" t="s">
        <v>6862</v>
      </c>
      <c r="H764" s="8" t="s">
        <v>3703</v>
      </c>
      <c r="I764" s="8" t="s">
        <v>4309</v>
      </c>
      <c r="J764" s="8" t="s">
        <v>3774</v>
      </c>
      <c r="K764" s="8" t="s">
        <v>6863</v>
      </c>
      <c r="M764" s="8" t="s">
        <v>3866</v>
      </c>
      <c r="N764" s="8" t="s">
        <v>3708</v>
      </c>
      <c r="O764" s="8" t="s">
        <v>3804</v>
      </c>
      <c r="P764" s="9">
        <v>1682.52</v>
      </c>
      <c r="Q764" s="8" t="s">
        <v>3805</v>
      </c>
      <c r="S764" s="9">
        <v>1005.92</v>
      </c>
      <c r="T764" s="9">
        <v>734.31</v>
      </c>
      <c r="U764" s="8" t="s">
        <v>3710</v>
      </c>
      <c r="V764" s="8" t="s">
        <v>6845</v>
      </c>
      <c r="W764" s="8" t="s">
        <v>3736</v>
      </c>
      <c r="X764" s="8" t="s">
        <v>3807</v>
      </c>
      <c r="Y764" s="8" t="s">
        <v>3738</v>
      </c>
      <c r="AY764" s="8" t="s">
        <v>6846</v>
      </c>
      <c r="AZ764" s="10">
        <v>43271</v>
      </c>
      <c r="BA764" s="10">
        <v>45117</v>
      </c>
      <c r="BE764" s="8" t="s">
        <v>4298</v>
      </c>
      <c r="BF764" s="8" t="s">
        <v>3720</v>
      </c>
      <c r="BG764" s="11">
        <v>14</v>
      </c>
      <c r="BH764" s="11">
        <v>70.8</v>
      </c>
      <c r="BI764" s="8" t="s">
        <v>3720</v>
      </c>
      <c r="BJ764" s="11">
        <v>15.8192</v>
      </c>
      <c r="BQ764" s="11">
        <v>46.418799999999997</v>
      </c>
      <c r="BR764" s="8" t="s">
        <v>6845</v>
      </c>
      <c r="BW764" s="10">
        <v>43891</v>
      </c>
      <c r="BX764" s="10">
        <v>44044</v>
      </c>
      <c r="BY764" s="9">
        <v>0</v>
      </c>
      <c r="BZ764" s="8" t="s">
        <v>3750</v>
      </c>
      <c r="CF764" s="8" t="s">
        <v>3708</v>
      </c>
      <c r="CH764" s="9">
        <v>2256.6999999999998</v>
      </c>
      <c r="CM764" s="12">
        <v>10</v>
      </c>
      <c r="CR764" s="8" t="s">
        <v>6842</v>
      </c>
      <c r="CV764" s="13">
        <v>1</v>
      </c>
    </row>
    <row r="765" spans="1:100" x14ac:dyDescent="0.2">
      <c r="A765" s="8" t="s">
        <v>6864</v>
      </c>
      <c r="B765" s="8" t="s">
        <v>6842</v>
      </c>
      <c r="C765" s="8" t="s">
        <v>5508</v>
      </c>
      <c r="D765" s="8" t="s">
        <v>4078</v>
      </c>
      <c r="E765" s="8" t="s">
        <v>4652</v>
      </c>
      <c r="F765" s="8" t="s">
        <v>3701</v>
      </c>
      <c r="G765" s="8" t="s">
        <v>6865</v>
      </c>
      <c r="H765" s="8" t="s">
        <v>3703</v>
      </c>
      <c r="I765" s="8" t="s">
        <v>4309</v>
      </c>
      <c r="J765" s="8" t="s">
        <v>3774</v>
      </c>
      <c r="K765" s="8" t="s">
        <v>6863</v>
      </c>
      <c r="M765" s="8" t="s">
        <v>3866</v>
      </c>
      <c r="N765" s="8" t="s">
        <v>3708</v>
      </c>
      <c r="O765" s="8" t="s">
        <v>3804</v>
      </c>
      <c r="P765" s="9">
        <v>1802.69</v>
      </c>
      <c r="Q765" s="8" t="s">
        <v>3805</v>
      </c>
      <c r="S765" s="9">
        <v>1857.44</v>
      </c>
      <c r="T765" s="9">
        <v>1392.56</v>
      </c>
      <c r="U765" s="8" t="s">
        <v>3710</v>
      </c>
      <c r="V765" s="8" t="s">
        <v>6849</v>
      </c>
      <c r="W765" s="8" t="s">
        <v>3736</v>
      </c>
      <c r="X765" s="8" t="s">
        <v>3807</v>
      </c>
      <c r="Y765" s="8" t="s">
        <v>3738</v>
      </c>
      <c r="AY765" s="8" t="s">
        <v>6846</v>
      </c>
      <c r="AZ765" s="10">
        <v>43271</v>
      </c>
      <c r="BA765" s="10">
        <v>45117</v>
      </c>
      <c r="BC765" s="10">
        <v>43650</v>
      </c>
      <c r="BE765" s="8" t="s">
        <v>4298</v>
      </c>
      <c r="BF765" s="8" t="s">
        <v>3720</v>
      </c>
      <c r="BG765" s="11">
        <v>15</v>
      </c>
      <c r="BH765" s="11">
        <v>70.8</v>
      </c>
      <c r="BI765" s="8" t="s">
        <v>3720</v>
      </c>
      <c r="BJ765" s="11">
        <v>16.949200000000001</v>
      </c>
      <c r="BQ765" s="11">
        <v>46.418799999999997</v>
      </c>
      <c r="BR765" s="8" t="s">
        <v>6849</v>
      </c>
      <c r="BW765" s="10">
        <v>43891</v>
      </c>
      <c r="BX765" s="10">
        <v>44713</v>
      </c>
      <c r="BY765" s="9">
        <v>0</v>
      </c>
      <c r="BZ765" s="8" t="s">
        <v>3742</v>
      </c>
      <c r="CF765" s="8" t="s">
        <v>3708</v>
      </c>
      <c r="CH765" s="9">
        <v>2411.36</v>
      </c>
      <c r="CM765" s="12">
        <v>10</v>
      </c>
      <c r="CR765" s="8" t="s">
        <v>6842</v>
      </c>
      <c r="CV765" s="13">
        <v>1</v>
      </c>
    </row>
    <row r="766" spans="1:100" x14ac:dyDescent="0.2">
      <c r="A766" s="8" t="s">
        <v>6866</v>
      </c>
      <c r="B766" s="8" t="s">
        <v>6842</v>
      </c>
      <c r="C766" s="8" t="s">
        <v>6257</v>
      </c>
      <c r="D766" s="8" t="s">
        <v>4078</v>
      </c>
      <c r="E766" s="8" t="s">
        <v>6657</v>
      </c>
      <c r="F766" s="8" t="s">
        <v>3701</v>
      </c>
      <c r="G766" s="8" t="s">
        <v>6867</v>
      </c>
      <c r="H766" s="8" t="s">
        <v>3703</v>
      </c>
      <c r="I766" s="8" t="s">
        <v>4309</v>
      </c>
      <c r="J766" s="8" t="s">
        <v>3774</v>
      </c>
      <c r="K766" s="8" t="s">
        <v>6868</v>
      </c>
      <c r="M766" s="8" t="s">
        <v>3866</v>
      </c>
      <c r="N766" s="8" t="s">
        <v>3708</v>
      </c>
      <c r="O766" s="8" t="s">
        <v>3804</v>
      </c>
      <c r="P766" s="9">
        <v>1682.52</v>
      </c>
      <c r="Q766" s="8" t="s">
        <v>3805</v>
      </c>
      <c r="S766" s="9">
        <v>1508.88</v>
      </c>
      <c r="T766" s="9">
        <v>1101.46</v>
      </c>
      <c r="U766" s="8" t="s">
        <v>3710</v>
      </c>
      <c r="V766" s="8" t="s">
        <v>6845</v>
      </c>
      <c r="W766" s="8" t="s">
        <v>3736</v>
      </c>
      <c r="X766" s="8" t="s">
        <v>3807</v>
      </c>
      <c r="Y766" s="8" t="s">
        <v>3738</v>
      </c>
      <c r="AY766" s="8" t="s">
        <v>6846</v>
      </c>
      <c r="AZ766" s="10">
        <v>43271</v>
      </c>
      <c r="BA766" s="10">
        <v>45117</v>
      </c>
      <c r="BE766" s="8" t="s">
        <v>4298</v>
      </c>
      <c r="BF766" s="8" t="s">
        <v>3720</v>
      </c>
      <c r="BG766" s="11">
        <v>21</v>
      </c>
      <c r="BH766" s="11">
        <v>70.8</v>
      </c>
      <c r="BI766" s="8" t="s">
        <v>3720</v>
      </c>
      <c r="BJ766" s="11">
        <v>23.7288</v>
      </c>
      <c r="BQ766" s="11">
        <v>46.418799999999997</v>
      </c>
      <c r="BR766" s="8" t="s">
        <v>6845</v>
      </c>
      <c r="BW766" s="10">
        <v>43891</v>
      </c>
      <c r="BX766" s="10">
        <v>44044</v>
      </c>
      <c r="BY766" s="9">
        <v>0</v>
      </c>
      <c r="BZ766" s="8" t="s">
        <v>3750</v>
      </c>
      <c r="CF766" s="8" t="s">
        <v>3708</v>
      </c>
      <c r="CH766" s="9">
        <v>2256.6999999999998</v>
      </c>
      <c r="CM766" s="12">
        <v>10</v>
      </c>
      <c r="CR766" s="8" t="s">
        <v>6842</v>
      </c>
      <c r="CV766" s="13">
        <v>1</v>
      </c>
    </row>
    <row r="767" spans="1:100" x14ac:dyDescent="0.2">
      <c r="A767" s="8" t="s">
        <v>6869</v>
      </c>
      <c r="B767" s="8" t="s">
        <v>6842</v>
      </c>
      <c r="C767" s="8" t="s">
        <v>6257</v>
      </c>
      <c r="D767" s="8" t="s">
        <v>4078</v>
      </c>
      <c r="E767" s="8" t="s">
        <v>4652</v>
      </c>
      <c r="F767" s="8" t="s">
        <v>3701</v>
      </c>
      <c r="G767" s="8" t="s">
        <v>6870</v>
      </c>
      <c r="H767" s="8" t="s">
        <v>3703</v>
      </c>
      <c r="I767" s="8" t="s">
        <v>4309</v>
      </c>
      <c r="J767" s="8" t="s">
        <v>3774</v>
      </c>
      <c r="K767" s="8" t="s">
        <v>6868</v>
      </c>
      <c r="M767" s="8" t="s">
        <v>3866</v>
      </c>
      <c r="N767" s="8" t="s">
        <v>3708</v>
      </c>
      <c r="O767" s="8" t="s">
        <v>3804</v>
      </c>
      <c r="P767" s="9">
        <v>1802.69</v>
      </c>
      <c r="Q767" s="8" t="s">
        <v>3805</v>
      </c>
      <c r="S767" s="9">
        <v>1890.05</v>
      </c>
      <c r="T767" s="9">
        <v>1392.56</v>
      </c>
      <c r="U767" s="8" t="s">
        <v>3710</v>
      </c>
      <c r="V767" s="8" t="s">
        <v>6849</v>
      </c>
      <c r="W767" s="8" t="s">
        <v>3736</v>
      </c>
      <c r="X767" s="8" t="s">
        <v>3807</v>
      </c>
      <c r="Y767" s="8" t="s">
        <v>3738</v>
      </c>
      <c r="AY767" s="8" t="s">
        <v>6846</v>
      </c>
      <c r="AZ767" s="10">
        <v>43271</v>
      </c>
      <c r="BA767" s="10">
        <v>45117</v>
      </c>
      <c r="BC767" s="10">
        <v>43650</v>
      </c>
      <c r="BE767" s="8" t="s">
        <v>4298</v>
      </c>
      <c r="BF767" s="8" t="s">
        <v>3720</v>
      </c>
      <c r="BG767" s="11">
        <v>22.5</v>
      </c>
      <c r="BH767" s="11">
        <v>70.8</v>
      </c>
      <c r="BI767" s="8" t="s">
        <v>3720</v>
      </c>
      <c r="BJ767" s="11">
        <v>25.4237</v>
      </c>
      <c r="BQ767" s="11">
        <v>46.418799999999997</v>
      </c>
      <c r="BR767" s="8" t="s">
        <v>6849</v>
      </c>
      <c r="BW767" s="10">
        <v>43891</v>
      </c>
      <c r="BX767" s="10">
        <v>44713</v>
      </c>
      <c r="BY767" s="9">
        <v>0</v>
      </c>
      <c r="BZ767" s="8" t="s">
        <v>3742</v>
      </c>
      <c r="CF767" s="8" t="s">
        <v>3708</v>
      </c>
      <c r="CH767" s="9">
        <v>2411.36</v>
      </c>
      <c r="CM767" s="12">
        <v>10</v>
      </c>
      <c r="CR767" s="8" t="s">
        <v>6842</v>
      </c>
      <c r="CV767" s="13">
        <v>1</v>
      </c>
    </row>
    <row r="768" spans="1:100" x14ac:dyDescent="0.2">
      <c r="A768" s="8" t="s">
        <v>6871</v>
      </c>
      <c r="B768" s="8" t="s">
        <v>6872</v>
      </c>
      <c r="C768" s="8" t="s">
        <v>3797</v>
      </c>
      <c r="D768" s="8" t="s">
        <v>4078</v>
      </c>
      <c r="E768" s="8" t="s">
        <v>4172</v>
      </c>
      <c r="F768" s="8" t="s">
        <v>3701</v>
      </c>
      <c r="G768" s="8" t="s">
        <v>6873</v>
      </c>
      <c r="H768" s="8" t="s">
        <v>3703</v>
      </c>
      <c r="I768" s="8" t="s">
        <v>4031</v>
      </c>
      <c r="J768" s="8" t="s">
        <v>3769</v>
      </c>
      <c r="K768" s="8" t="s">
        <v>6874</v>
      </c>
      <c r="M768" s="8" t="s">
        <v>3866</v>
      </c>
      <c r="N768" s="8" t="s">
        <v>3708</v>
      </c>
      <c r="O768" s="8" t="s">
        <v>3804</v>
      </c>
      <c r="P768" s="9">
        <v>1240.6099999999999</v>
      </c>
      <c r="Q768" s="8" t="s">
        <v>3805</v>
      </c>
      <c r="S768" s="9">
        <v>1687.97</v>
      </c>
      <c r="T768" s="9">
        <v>1299.73</v>
      </c>
      <c r="U768" s="8" t="s">
        <v>3710</v>
      </c>
      <c r="V768" s="8" t="s">
        <v>6849</v>
      </c>
      <c r="W768" s="8" t="s">
        <v>3736</v>
      </c>
      <c r="X768" s="8" t="s">
        <v>3807</v>
      </c>
      <c r="Y768" s="8" t="s">
        <v>3738</v>
      </c>
      <c r="Z768" s="8" t="s">
        <v>3739</v>
      </c>
      <c r="AY768" s="8" t="s">
        <v>6846</v>
      </c>
      <c r="AZ768" s="10">
        <v>43411</v>
      </c>
      <c r="BB768" s="8" t="s">
        <v>3717</v>
      </c>
      <c r="BC768" s="10">
        <v>43615</v>
      </c>
      <c r="BE768" s="8" t="s">
        <v>4298</v>
      </c>
      <c r="BF768" s="8" t="s">
        <v>3720</v>
      </c>
      <c r="BG768" s="11">
        <v>3.5</v>
      </c>
      <c r="BH768" s="11">
        <v>70.8</v>
      </c>
      <c r="BI768" s="8" t="s">
        <v>3720</v>
      </c>
      <c r="BJ768" s="11">
        <v>3.9548000000000001</v>
      </c>
      <c r="BQ768" s="11">
        <v>46.418799999999997</v>
      </c>
      <c r="BR768" s="8" t="s">
        <v>6849</v>
      </c>
      <c r="BW768" s="10">
        <v>44013</v>
      </c>
      <c r="BX768" s="10">
        <v>44713</v>
      </c>
      <c r="BY768" s="9">
        <v>0</v>
      </c>
      <c r="BZ768" s="8" t="s">
        <v>3742</v>
      </c>
      <c r="CF768" s="8" t="s">
        <v>3708</v>
      </c>
      <c r="CH768" s="9">
        <v>1687.97</v>
      </c>
      <c r="CM768" s="12">
        <v>10</v>
      </c>
      <c r="CR768" s="8" t="s">
        <v>6872</v>
      </c>
      <c r="CV768" s="13">
        <v>1</v>
      </c>
    </row>
    <row r="769" spans="1:100" x14ac:dyDescent="0.2">
      <c r="A769" s="8" t="s">
        <v>6875</v>
      </c>
      <c r="B769" s="8" t="s">
        <v>6872</v>
      </c>
      <c r="C769" s="8" t="s">
        <v>3797</v>
      </c>
      <c r="D769" s="8" t="s">
        <v>4078</v>
      </c>
      <c r="E769" s="8" t="s">
        <v>6876</v>
      </c>
      <c r="F769" s="8" t="s">
        <v>3701</v>
      </c>
      <c r="G769" s="8" t="s">
        <v>6877</v>
      </c>
      <c r="H769" s="8" t="s">
        <v>3703</v>
      </c>
      <c r="I769" s="8" t="s">
        <v>4031</v>
      </c>
      <c r="J769" s="8" t="s">
        <v>3769</v>
      </c>
      <c r="K769" s="8" t="s">
        <v>6874</v>
      </c>
      <c r="M769" s="8" t="s">
        <v>3866</v>
      </c>
      <c r="N769" s="8" t="s">
        <v>3708</v>
      </c>
      <c r="O769" s="8" t="s">
        <v>3804</v>
      </c>
      <c r="P769" s="9">
        <v>277.62</v>
      </c>
      <c r="Q769" s="8" t="s">
        <v>3805</v>
      </c>
      <c r="S769" s="9">
        <v>372.79</v>
      </c>
      <c r="T769" s="9">
        <v>286.7</v>
      </c>
      <c r="U769" s="8" t="s">
        <v>3710</v>
      </c>
      <c r="V769" s="8" t="s">
        <v>6878</v>
      </c>
      <c r="W769" s="8" t="s">
        <v>3736</v>
      </c>
      <c r="X769" s="8" t="s">
        <v>3807</v>
      </c>
      <c r="Y769" s="8" t="s">
        <v>3738</v>
      </c>
      <c r="AY769" s="8" t="s">
        <v>6846</v>
      </c>
      <c r="AZ769" s="10">
        <v>43411</v>
      </c>
      <c r="BB769" s="8" t="s">
        <v>3717</v>
      </c>
      <c r="BC769" s="10">
        <v>43985</v>
      </c>
      <c r="BE769" s="8" t="s">
        <v>4298</v>
      </c>
      <c r="BF769" s="8" t="s">
        <v>3720</v>
      </c>
      <c r="BG769" s="11">
        <v>0.875</v>
      </c>
      <c r="BH769" s="11">
        <v>70.8</v>
      </c>
      <c r="BI769" s="8" t="s">
        <v>3720</v>
      </c>
      <c r="BJ769" s="11">
        <v>0.98870000000000002</v>
      </c>
      <c r="BQ769" s="11">
        <v>46.418799999999997</v>
      </c>
      <c r="BR769" s="8" t="s">
        <v>6878</v>
      </c>
      <c r="BW769" s="10">
        <v>43922</v>
      </c>
      <c r="BX769" s="10">
        <v>43862</v>
      </c>
      <c r="BY769" s="9">
        <v>0</v>
      </c>
      <c r="BZ769" s="8" t="s">
        <v>3742</v>
      </c>
      <c r="CF769" s="8" t="s">
        <v>3708</v>
      </c>
      <c r="CH769" s="9">
        <v>412.76</v>
      </c>
      <c r="CM769" s="12">
        <v>10</v>
      </c>
      <c r="CR769" s="8" t="s">
        <v>6872</v>
      </c>
      <c r="CV769" s="13">
        <v>1</v>
      </c>
    </row>
    <row r="770" spans="1:100" x14ac:dyDescent="0.2">
      <c r="A770" s="8" t="s">
        <v>6879</v>
      </c>
      <c r="B770" s="8" t="s">
        <v>6872</v>
      </c>
      <c r="C770" s="8" t="s">
        <v>4077</v>
      </c>
      <c r="D770" s="8" t="s">
        <v>4078</v>
      </c>
      <c r="E770" s="8" t="s">
        <v>4172</v>
      </c>
      <c r="F770" s="8" t="s">
        <v>3701</v>
      </c>
      <c r="G770" s="8" t="s">
        <v>6880</v>
      </c>
      <c r="H770" s="8" t="s">
        <v>3703</v>
      </c>
      <c r="I770" s="8" t="s">
        <v>4031</v>
      </c>
      <c r="J770" s="8" t="s">
        <v>3769</v>
      </c>
      <c r="K770" s="8" t="s">
        <v>6881</v>
      </c>
      <c r="M770" s="8" t="s">
        <v>3866</v>
      </c>
      <c r="N770" s="8" t="s">
        <v>3708</v>
      </c>
      <c r="O770" s="8" t="s">
        <v>3804</v>
      </c>
      <c r="P770" s="9">
        <v>1321.7</v>
      </c>
      <c r="Q770" s="8" t="s">
        <v>3805</v>
      </c>
      <c r="S770" s="9">
        <v>1792.33</v>
      </c>
      <c r="T770" s="9">
        <v>1321.7</v>
      </c>
      <c r="U770" s="8" t="s">
        <v>3710</v>
      </c>
      <c r="V770" s="8" t="s">
        <v>6882</v>
      </c>
      <c r="W770" s="8" t="s">
        <v>3736</v>
      </c>
      <c r="X770" s="8" t="s">
        <v>3807</v>
      </c>
      <c r="Y770" s="8" t="s">
        <v>3738</v>
      </c>
      <c r="Z770" s="8" t="s">
        <v>3739</v>
      </c>
      <c r="AY770" s="8" t="s">
        <v>6846</v>
      </c>
      <c r="AZ770" s="10">
        <v>43411</v>
      </c>
      <c r="BB770" s="8" t="s">
        <v>3717</v>
      </c>
      <c r="BC770" s="10">
        <v>44706</v>
      </c>
      <c r="BE770" s="8" t="s">
        <v>4298</v>
      </c>
      <c r="BF770" s="8" t="s">
        <v>3720</v>
      </c>
      <c r="BG770" s="11">
        <v>35</v>
      </c>
      <c r="BH770" s="11">
        <v>80</v>
      </c>
      <c r="BI770" s="8" t="s">
        <v>3720</v>
      </c>
      <c r="BJ770" s="11">
        <v>35</v>
      </c>
      <c r="BQ770" s="11">
        <v>37.762900000000002</v>
      </c>
      <c r="BR770" s="8" t="s">
        <v>6882</v>
      </c>
      <c r="BW770" s="10">
        <v>43891</v>
      </c>
      <c r="BX770" s="10">
        <v>44774</v>
      </c>
      <c r="BY770" s="9">
        <v>0</v>
      </c>
      <c r="BZ770" s="8" t="s">
        <v>3742</v>
      </c>
      <c r="CF770" s="8" t="s">
        <v>3708</v>
      </c>
      <c r="CH770" s="9">
        <v>1792.33</v>
      </c>
      <c r="CM770" s="12">
        <v>10</v>
      </c>
      <c r="CR770" s="8" t="s">
        <v>6872</v>
      </c>
      <c r="CV770" s="13">
        <v>1</v>
      </c>
    </row>
    <row r="771" spans="1:100" x14ac:dyDescent="0.2">
      <c r="A771" s="8" t="s">
        <v>6883</v>
      </c>
      <c r="B771" s="8" t="s">
        <v>6872</v>
      </c>
      <c r="C771" s="8" t="s">
        <v>6851</v>
      </c>
      <c r="D771" s="8" t="s">
        <v>4078</v>
      </c>
      <c r="E771" s="8" t="s">
        <v>4172</v>
      </c>
      <c r="F771" s="8" t="s">
        <v>3701</v>
      </c>
      <c r="G771" s="8" t="s">
        <v>6884</v>
      </c>
      <c r="H771" s="8" t="s">
        <v>3703</v>
      </c>
      <c r="I771" s="8" t="s">
        <v>4031</v>
      </c>
      <c r="J771" s="8" t="s">
        <v>3769</v>
      </c>
      <c r="K771" s="8" t="s">
        <v>6885</v>
      </c>
      <c r="M771" s="8" t="s">
        <v>3866</v>
      </c>
      <c r="N771" s="8" t="s">
        <v>3708</v>
      </c>
      <c r="O771" s="8" t="s">
        <v>3804</v>
      </c>
      <c r="P771" s="9">
        <v>1250.07</v>
      </c>
      <c r="Q771" s="8" t="s">
        <v>3805</v>
      </c>
      <c r="S771" s="9">
        <v>1700.14</v>
      </c>
      <c r="T771" s="9">
        <v>1299.73</v>
      </c>
      <c r="U771" s="8" t="s">
        <v>3710</v>
      </c>
      <c r="V771" s="8" t="s">
        <v>6849</v>
      </c>
      <c r="W771" s="8" t="s">
        <v>3736</v>
      </c>
      <c r="X771" s="8" t="s">
        <v>3807</v>
      </c>
      <c r="Y771" s="8" t="s">
        <v>3738</v>
      </c>
      <c r="Z771" s="8" t="s">
        <v>3739</v>
      </c>
      <c r="AY771" s="8" t="s">
        <v>6846</v>
      </c>
      <c r="AZ771" s="10">
        <v>43411</v>
      </c>
      <c r="BB771" s="8" t="s">
        <v>3717</v>
      </c>
      <c r="BC771" s="10">
        <v>43621</v>
      </c>
      <c r="BD771" s="10">
        <v>44755</v>
      </c>
      <c r="BE771" s="8" t="s">
        <v>4298</v>
      </c>
      <c r="BF771" s="8" t="s">
        <v>3720</v>
      </c>
      <c r="BG771" s="11">
        <v>6.3</v>
      </c>
      <c r="BH771" s="11">
        <v>70.8</v>
      </c>
      <c r="BI771" s="8" t="s">
        <v>3720</v>
      </c>
      <c r="BJ771" s="11">
        <v>7.1185999999999998</v>
      </c>
      <c r="BQ771" s="11">
        <v>46.418799999999997</v>
      </c>
      <c r="BR771" s="8" t="s">
        <v>6849</v>
      </c>
      <c r="BW771" s="10">
        <v>44013</v>
      </c>
      <c r="BX771" s="10">
        <v>44713</v>
      </c>
      <c r="BY771" s="9">
        <v>0</v>
      </c>
      <c r="BZ771" s="8" t="s">
        <v>3742</v>
      </c>
      <c r="CF771" s="8" t="s">
        <v>3708</v>
      </c>
      <c r="CH771" s="9">
        <v>1700.14</v>
      </c>
      <c r="CM771" s="12">
        <v>10</v>
      </c>
      <c r="CR771" s="8" t="s">
        <v>6872</v>
      </c>
      <c r="CV771" s="13">
        <v>1</v>
      </c>
    </row>
    <row r="772" spans="1:100" x14ac:dyDescent="0.2">
      <c r="A772" s="8" t="s">
        <v>6886</v>
      </c>
      <c r="B772" s="8" t="s">
        <v>6872</v>
      </c>
      <c r="C772" s="8" t="s">
        <v>6851</v>
      </c>
      <c r="D772" s="8" t="s">
        <v>4078</v>
      </c>
      <c r="E772" s="8" t="s">
        <v>6876</v>
      </c>
      <c r="F772" s="8" t="s">
        <v>3701</v>
      </c>
      <c r="G772" s="8" t="s">
        <v>6887</v>
      </c>
      <c r="H772" s="8" t="s">
        <v>3703</v>
      </c>
      <c r="I772" s="8" t="s">
        <v>4031</v>
      </c>
      <c r="J772" s="8" t="s">
        <v>3769</v>
      </c>
      <c r="K772" s="8" t="s">
        <v>6885</v>
      </c>
      <c r="M772" s="8" t="s">
        <v>3866</v>
      </c>
      <c r="N772" s="8" t="s">
        <v>3708</v>
      </c>
      <c r="O772" s="8" t="s">
        <v>3804</v>
      </c>
      <c r="P772" s="9">
        <v>277.62</v>
      </c>
      <c r="Q772" s="8" t="s">
        <v>3805</v>
      </c>
      <c r="S772" s="9">
        <v>375.83</v>
      </c>
      <c r="T772" s="9">
        <v>286.7</v>
      </c>
      <c r="U772" s="8" t="s">
        <v>3710</v>
      </c>
      <c r="V772" s="8" t="s">
        <v>6878</v>
      </c>
      <c r="W772" s="8" t="s">
        <v>3736</v>
      </c>
      <c r="X772" s="8" t="s">
        <v>3807</v>
      </c>
      <c r="Y772" s="8" t="s">
        <v>3738</v>
      </c>
      <c r="AY772" s="8" t="s">
        <v>6846</v>
      </c>
      <c r="AZ772" s="10">
        <v>43411</v>
      </c>
      <c r="BB772" s="8" t="s">
        <v>3717</v>
      </c>
      <c r="BC772" s="10">
        <v>43985</v>
      </c>
      <c r="BE772" s="8" t="s">
        <v>4298</v>
      </c>
      <c r="BF772" s="8" t="s">
        <v>3720</v>
      </c>
      <c r="BG772" s="11">
        <v>1.575</v>
      </c>
      <c r="BH772" s="11">
        <v>70.8</v>
      </c>
      <c r="BI772" s="8" t="s">
        <v>3720</v>
      </c>
      <c r="BJ772" s="11">
        <v>1.7797000000000001</v>
      </c>
      <c r="BQ772" s="11">
        <v>46.418799999999997</v>
      </c>
      <c r="BR772" s="8" t="s">
        <v>6878</v>
      </c>
      <c r="BW772" s="10">
        <v>43922</v>
      </c>
      <c r="BX772" s="10">
        <v>43862</v>
      </c>
      <c r="BY772" s="9">
        <v>0</v>
      </c>
      <c r="BZ772" s="8" t="s">
        <v>3742</v>
      </c>
      <c r="CF772" s="8" t="s">
        <v>3708</v>
      </c>
      <c r="CH772" s="9">
        <v>412.76</v>
      </c>
      <c r="CM772" s="12">
        <v>10</v>
      </c>
      <c r="CR772" s="8" t="s">
        <v>6872</v>
      </c>
      <c r="CV772" s="13">
        <v>1</v>
      </c>
    </row>
    <row r="773" spans="1:100" x14ac:dyDescent="0.2">
      <c r="A773" s="8" t="s">
        <v>6888</v>
      </c>
      <c r="B773" s="8" t="s">
        <v>6872</v>
      </c>
      <c r="C773" s="8" t="s">
        <v>4691</v>
      </c>
      <c r="D773" s="8" t="s">
        <v>4078</v>
      </c>
      <c r="E773" s="8" t="s">
        <v>4172</v>
      </c>
      <c r="F773" s="8" t="s">
        <v>3701</v>
      </c>
      <c r="G773" s="8" t="s">
        <v>6889</v>
      </c>
      <c r="H773" s="8" t="s">
        <v>3703</v>
      </c>
      <c r="I773" s="8" t="s">
        <v>4031</v>
      </c>
      <c r="J773" s="8" t="s">
        <v>3769</v>
      </c>
      <c r="K773" s="8" t="s">
        <v>6890</v>
      </c>
      <c r="M773" s="8" t="s">
        <v>3866</v>
      </c>
      <c r="N773" s="8" t="s">
        <v>3708</v>
      </c>
      <c r="O773" s="8" t="s">
        <v>3804</v>
      </c>
      <c r="P773" s="9">
        <v>1258.3399999999999</v>
      </c>
      <c r="Q773" s="8" t="s">
        <v>3805</v>
      </c>
      <c r="S773" s="9">
        <v>1710.79</v>
      </c>
      <c r="T773" s="9">
        <v>1299.73</v>
      </c>
      <c r="U773" s="8" t="s">
        <v>3710</v>
      </c>
      <c r="V773" s="8" t="s">
        <v>6849</v>
      </c>
      <c r="W773" s="8" t="s">
        <v>3736</v>
      </c>
      <c r="X773" s="8" t="s">
        <v>3807</v>
      </c>
      <c r="Y773" s="8" t="s">
        <v>3738</v>
      </c>
      <c r="Z773" s="8" t="s">
        <v>3739</v>
      </c>
      <c r="AY773" s="8" t="s">
        <v>6846</v>
      </c>
      <c r="AZ773" s="10">
        <v>43411</v>
      </c>
      <c r="BB773" s="8" t="s">
        <v>3717</v>
      </c>
      <c r="BC773" s="10">
        <v>44665</v>
      </c>
      <c r="BE773" s="8" t="s">
        <v>4298</v>
      </c>
      <c r="BF773" s="8" t="s">
        <v>3720</v>
      </c>
      <c r="BG773" s="11">
        <v>8.75</v>
      </c>
      <c r="BH773" s="11">
        <v>70.8</v>
      </c>
      <c r="BI773" s="8" t="s">
        <v>3720</v>
      </c>
      <c r="BJ773" s="11">
        <v>9.8870000000000005</v>
      </c>
      <c r="BQ773" s="11">
        <v>46.418799999999997</v>
      </c>
      <c r="BR773" s="8" t="s">
        <v>6849</v>
      </c>
      <c r="BW773" s="10">
        <v>44013</v>
      </c>
      <c r="BX773" s="10">
        <v>44713</v>
      </c>
      <c r="BY773" s="9">
        <v>0</v>
      </c>
      <c r="BZ773" s="8" t="s">
        <v>3742</v>
      </c>
      <c r="CA773" s="8" t="s">
        <v>3717</v>
      </c>
      <c r="CF773" s="8" t="s">
        <v>3708</v>
      </c>
      <c r="CH773" s="9">
        <v>1710.78</v>
      </c>
      <c r="CM773" s="12">
        <v>10</v>
      </c>
      <c r="CR773" s="8" t="s">
        <v>6872</v>
      </c>
      <c r="CV773" s="13">
        <v>1</v>
      </c>
    </row>
    <row r="774" spans="1:100" x14ac:dyDescent="0.2">
      <c r="A774" s="8" t="s">
        <v>6891</v>
      </c>
      <c r="B774" s="8" t="s">
        <v>6872</v>
      </c>
      <c r="C774" s="8" t="s">
        <v>4691</v>
      </c>
      <c r="D774" s="8" t="s">
        <v>4078</v>
      </c>
      <c r="E774" s="8" t="s">
        <v>6876</v>
      </c>
      <c r="F774" s="8" t="s">
        <v>3701</v>
      </c>
      <c r="G774" s="8" t="s">
        <v>6892</v>
      </c>
      <c r="H774" s="8" t="s">
        <v>3703</v>
      </c>
      <c r="I774" s="8" t="s">
        <v>4031</v>
      </c>
      <c r="J774" s="8" t="s">
        <v>3769</v>
      </c>
      <c r="K774" s="8" t="s">
        <v>6890</v>
      </c>
      <c r="M774" s="8" t="s">
        <v>3866</v>
      </c>
      <c r="N774" s="8" t="s">
        <v>3708</v>
      </c>
      <c r="O774" s="8" t="s">
        <v>3804</v>
      </c>
      <c r="P774" s="9">
        <v>277.62</v>
      </c>
      <c r="Q774" s="8" t="s">
        <v>3805</v>
      </c>
      <c r="S774" s="9">
        <v>378.49</v>
      </c>
      <c r="T774" s="9">
        <v>286.7</v>
      </c>
      <c r="U774" s="8" t="s">
        <v>3710</v>
      </c>
      <c r="V774" s="8" t="s">
        <v>6878</v>
      </c>
      <c r="W774" s="8" t="s">
        <v>3736</v>
      </c>
      <c r="X774" s="8" t="s">
        <v>3807</v>
      </c>
      <c r="Y774" s="8" t="s">
        <v>3738</v>
      </c>
      <c r="AY774" s="8" t="s">
        <v>6846</v>
      </c>
      <c r="AZ774" s="10">
        <v>43411</v>
      </c>
      <c r="BB774" s="8" t="s">
        <v>3717</v>
      </c>
      <c r="BC774" s="10">
        <v>43985</v>
      </c>
      <c r="BE774" s="8" t="s">
        <v>4298</v>
      </c>
      <c r="BF774" s="8" t="s">
        <v>3720</v>
      </c>
      <c r="BG774" s="11">
        <v>2.1875</v>
      </c>
      <c r="BH774" s="11">
        <v>70.8</v>
      </c>
      <c r="BI774" s="8" t="s">
        <v>3720</v>
      </c>
      <c r="BJ774" s="11">
        <v>2.4718</v>
      </c>
      <c r="BQ774" s="11">
        <v>46.418799999999997</v>
      </c>
      <c r="BR774" s="8" t="s">
        <v>6878</v>
      </c>
      <c r="BW774" s="10">
        <v>43922</v>
      </c>
      <c r="BX774" s="10">
        <v>43862</v>
      </c>
      <c r="BY774" s="9">
        <v>0</v>
      </c>
      <c r="BZ774" s="8" t="s">
        <v>3742</v>
      </c>
      <c r="CF774" s="8" t="s">
        <v>3708</v>
      </c>
      <c r="CH774" s="9">
        <v>412.76</v>
      </c>
      <c r="CM774" s="12">
        <v>10</v>
      </c>
      <c r="CR774" s="8" t="s">
        <v>6872</v>
      </c>
      <c r="CV774" s="13">
        <v>1</v>
      </c>
    </row>
    <row r="775" spans="1:100" x14ac:dyDescent="0.2">
      <c r="A775" s="8" t="s">
        <v>6893</v>
      </c>
      <c r="B775" s="8" t="s">
        <v>6872</v>
      </c>
      <c r="C775" s="8" t="s">
        <v>5508</v>
      </c>
      <c r="D775" s="8" t="s">
        <v>4078</v>
      </c>
      <c r="E775" s="8" t="s">
        <v>4172</v>
      </c>
      <c r="F775" s="8" t="s">
        <v>3701</v>
      </c>
      <c r="G775" s="8" t="s">
        <v>6894</v>
      </c>
      <c r="H775" s="8" t="s">
        <v>3703</v>
      </c>
      <c r="I775" s="8" t="s">
        <v>4031</v>
      </c>
      <c r="J775" s="8" t="s">
        <v>3769</v>
      </c>
      <c r="K775" s="8" t="s">
        <v>6895</v>
      </c>
      <c r="M775" s="8" t="s">
        <v>3866</v>
      </c>
      <c r="N775" s="8" t="s">
        <v>3708</v>
      </c>
      <c r="O775" s="8" t="s">
        <v>3804</v>
      </c>
      <c r="P775" s="9">
        <v>1276.08</v>
      </c>
      <c r="Q775" s="8" t="s">
        <v>3805</v>
      </c>
      <c r="S775" s="9">
        <v>1733.62</v>
      </c>
      <c r="T775" s="9">
        <v>1299.73</v>
      </c>
      <c r="U775" s="8" t="s">
        <v>3710</v>
      </c>
      <c r="V775" s="8" t="s">
        <v>6849</v>
      </c>
      <c r="W775" s="8" t="s">
        <v>3736</v>
      </c>
      <c r="X775" s="8" t="s">
        <v>3807</v>
      </c>
      <c r="Y775" s="8" t="s">
        <v>3738</v>
      </c>
      <c r="Z775" s="8" t="s">
        <v>3739</v>
      </c>
      <c r="AY775" s="8" t="s">
        <v>6846</v>
      </c>
      <c r="AZ775" s="10">
        <v>43411</v>
      </c>
      <c r="BB775" s="8" t="s">
        <v>3717</v>
      </c>
      <c r="BC775" s="10">
        <v>44546</v>
      </c>
      <c r="BE775" s="8" t="s">
        <v>4298</v>
      </c>
      <c r="BF775" s="8" t="s">
        <v>3720</v>
      </c>
      <c r="BG775" s="11">
        <v>14</v>
      </c>
      <c r="BH775" s="11">
        <v>70.8</v>
      </c>
      <c r="BI775" s="8" t="s">
        <v>3720</v>
      </c>
      <c r="BJ775" s="11">
        <v>15.8192</v>
      </c>
      <c r="BQ775" s="11">
        <v>46.418799999999997</v>
      </c>
      <c r="BR775" s="8" t="s">
        <v>6849</v>
      </c>
      <c r="BW775" s="10">
        <v>44013</v>
      </c>
      <c r="BX775" s="10">
        <v>44713</v>
      </c>
      <c r="BY775" s="9">
        <v>0</v>
      </c>
      <c r="BZ775" s="8" t="s">
        <v>3742</v>
      </c>
      <c r="CF775" s="8" t="s">
        <v>3708</v>
      </c>
      <c r="CH775" s="9">
        <v>1733.61</v>
      </c>
      <c r="CM775" s="12">
        <v>10</v>
      </c>
      <c r="CR775" s="8" t="s">
        <v>6872</v>
      </c>
      <c r="CV775" s="13">
        <v>1</v>
      </c>
    </row>
    <row r="776" spans="1:100" x14ac:dyDescent="0.2">
      <c r="A776" s="8" t="s">
        <v>6896</v>
      </c>
      <c r="B776" s="8" t="s">
        <v>6872</v>
      </c>
      <c r="C776" s="8" t="s">
        <v>5508</v>
      </c>
      <c r="D776" s="8" t="s">
        <v>4078</v>
      </c>
      <c r="E776" s="8" t="s">
        <v>6876</v>
      </c>
      <c r="F776" s="8" t="s">
        <v>3701</v>
      </c>
      <c r="G776" s="8" t="s">
        <v>6897</v>
      </c>
      <c r="H776" s="8" t="s">
        <v>3703</v>
      </c>
      <c r="I776" s="8" t="s">
        <v>4031</v>
      </c>
      <c r="J776" s="8" t="s">
        <v>3769</v>
      </c>
      <c r="K776" s="8" t="s">
        <v>6895</v>
      </c>
      <c r="M776" s="8" t="s">
        <v>3866</v>
      </c>
      <c r="N776" s="8" t="s">
        <v>3708</v>
      </c>
      <c r="O776" s="8" t="s">
        <v>3804</v>
      </c>
      <c r="P776" s="9">
        <v>277.62</v>
      </c>
      <c r="Q776" s="8" t="s">
        <v>3805</v>
      </c>
      <c r="S776" s="9">
        <v>384.2</v>
      </c>
      <c r="T776" s="9">
        <v>286.7</v>
      </c>
      <c r="U776" s="8" t="s">
        <v>3710</v>
      </c>
      <c r="V776" s="8" t="s">
        <v>6878</v>
      </c>
      <c r="W776" s="8" t="s">
        <v>3736</v>
      </c>
      <c r="X776" s="8" t="s">
        <v>3807</v>
      </c>
      <c r="Y776" s="8" t="s">
        <v>3738</v>
      </c>
      <c r="AY776" s="8" t="s">
        <v>6846</v>
      </c>
      <c r="AZ776" s="10">
        <v>43411</v>
      </c>
      <c r="BB776" s="8" t="s">
        <v>3717</v>
      </c>
      <c r="BC776" s="10">
        <v>44685</v>
      </c>
      <c r="BE776" s="8" t="s">
        <v>4298</v>
      </c>
      <c r="BF776" s="8" t="s">
        <v>3720</v>
      </c>
      <c r="BG776" s="11">
        <v>3.5</v>
      </c>
      <c r="BH776" s="11">
        <v>70.8</v>
      </c>
      <c r="BI776" s="8" t="s">
        <v>3720</v>
      </c>
      <c r="BJ776" s="11">
        <v>3.9548000000000001</v>
      </c>
      <c r="BQ776" s="11">
        <v>46.418799999999997</v>
      </c>
      <c r="BR776" s="8" t="s">
        <v>6878</v>
      </c>
      <c r="BW776" s="10">
        <v>43922</v>
      </c>
      <c r="BX776" s="10">
        <v>43862</v>
      </c>
      <c r="BY776" s="9">
        <v>0</v>
      </c>
      <c r="BZ776" s="8" t="s">
        <v>3742</v>
      </c>
      <c r="CF776" s="8" t="s">
        <v>3708</v>
      </c>
      <c r="CH776" s="9">
        <v>412.76</v>
      </c>
      <c r="CM776" s="12">
        <v>10</v>
      </c>
      <c r="CR776" s="8" t="s">
        <v>6872</v>
      </c>
      <c r="CV776" s="13">
        <v>1</v>
      </c>
    </row>
    <row r="777" spans="1:100" x14ac:dyDescent="0.2">
      <c r="A777" s="8" t="s">
        <v>6898</v>
      </c>
      <c r="B777" s="8" t="s">
        <v>6872</v>
      </c>
      <c r="C777" s="8" t="s">
        <v>6257</v>
      </c>
      <c r="D777" s="8" t="s">
        <v>4078</v>
      </c>
      <c r="E777" s="8" t="s">
        <v>4172</v>
      </c>
      <c r="F777" s="8" t="s">
        <v>3701</v>
      </c>
      <c r="G777" s="8" t="s">
        <v>6899</v>
      </c>
      <c r="H777" s="8" t="s">
        <v>3703</v>
      </c>
      <c r="I777" s="8" t="s">
        <v>4031</v>
      </c>
      <c r="J777" s="8" t="s">
        <v>3769</v>
      </c>
      <c r="K777" s="8" t="s">
        <v>6900</v>
      </c>
      <c r="M777" s="8" t="s">
        <v>3866</v>
      </c>
      <c r="N777" s="8" t="s">
        <v>3708</v>
      </c>
      <c r="O777" s="8" t="s">
        <v>3804</v>
      </c>
      <c r="P777" s="9">
        <v>1299.73</v>
      </c>
      <c r="Q777" s="8" t="s">
        <v>3805</v>
      </c>
      <c r="S777" s="9">
        <v>1764.05</v>
      </c>
      <c r="T777" s="9">
        <v>1299.73</v>
      </c>
      <c r="U777" s="8" t="s">
        <v>3710</v>
      </c>
      <c r="V777" s="8" t="s">
        <v>6849</v>
      </c>
      <c r="W777" s="8" t="s">
        <v>3736</v>
      </c>
      <c r="X777" s="8" t="s">
        <v>3807</v>
      </c>
      <c r="Y777" s="8" t="s">
        <v>3738</v>
      </c>
      <c r="Z777" s="8" t="s">
        <v>3739</v>
      </c>
      <c r="AY777" s="8" t="s">
        <v>6846</v>
      </c>
      <c r="AZ777" s="10">
        <v>43411</v>
      </c>
      <c r="BB777" s="8" t="s">
        <v>3717</v>
      </c>
      <c r="BC777" s="10">
        <v>44721</v>
      </c>
      <c r="BE777" s="8" t="s">
        <v>4298</v>
      </c>
      <c r="BF777" s="8" t="s">
        <v>3720</v>
      </c>
      <c r="BG777" s="11">
        <v>21</v>
      </c>
      <c r="BH777" s="11">
        <v>70.8</v>
      </c>
      <c r="BI777" s="8" t="s">
        <v>3720</v>
      </c>
      <c r="BJ777" s="11">
        <v>23.7288</v>
      </c>
      <c r="BQ777" s="11">
        <v>46.418799999999997</v>
      </c>
      <c r="BR777" s="8" t="s">
        <v>6849</v>
      </c>
      <c r="BW777" s="10">
        <v>44013</v>
      </c>
      <c r="BX777" s="10">
        <v>44713</v>
      </c>
      <c r="BY777" s="9">
        <v>0</v>
      </c>
      <c r="BZ777" s="8" t="s">
        <v>3742</v>
      </c>
      <c r="CF777" s="8" t="s">
        <v>3708</v>
      </c>
      <c r="CH777" s="9">
        <v>1764.05</v>
      </c>
      <c r="CM777" s="12">
        <v>10</v>
      </c>
      <c r="CR777" s="8" t="s">
        <v>6872</v>
      </c>
      <c r="CV777" s="13">
        <v>1</v>
      </c>
    </row>
    <row r="778" spans="1:100" x14ac:dyDescent="0.2">
      <c r="A778" s="8" t="s">
        <v>6901</v>
      </c>
      <c r="B778" s="8" t="s">
        <v>6872</v>
      </c>
      <c r="C778" s="8" t="s">
        <v>4291</v>
      </c>
      <c r="D778" s="8" t="s">
        <v>4078</v>
      </c>
      <c r="E778" s="8" t="s">
        <v>4172</v>
      </c>
      <c r="F778" s="8" t="s">
        <v>3701</v>
      </c>
      <c r="G778" s="8" t="s">
        <v>6902</v>
      </c>
      <c r="H778" s="8" t="s">
        <v>3703</v>
      </c>
      <c r="I778" s="8" t="s">
        <v>4031</v>
      </c>
      <c r="J778" s="8" t="s">
        <v>3769</v>
      </c>
      <c r="K778" s="8" t="s">
        <v>6903</v>
      </c>
      <c r="M778" s="8" t="s">
        <v>3866</v>
      </c>
      <c r="N778" s="8" t="s">
        <v>3708</v>
      </c>
      <c r="O778" s="8" t="s">
        <v>3804</v>
      </c>
      <c r="P778" s="9">
        <v>1321.7</v>
      </c>
      <c r="Q778" s="8" t="s">
        <v>3805</v>
      </c>
      <c r="S778" s="9">
        <v>1433.86</v>
      </c>
      <c r="T778" s="9">
        <v>1057.3599999999999</v>
      </c>
      <c r="U778" s="8" t="s">
        <v>3710</v>
      </c>
      <c r="V778" s="8" t="s">
        <v>6882</v>
      </c>
      <c r="W778" s="8" t="s">
        <v>3736</v>
      </c>
      <c r="X778" s="8" t="s">
        <v>3807</v>
      </c>
      <c r="Y778" s="8" t="s">
        <v>3738</v>
      </c>
      <c r="AY778" s="8" t="s">
        <v>6846</v>
      </c>
      <c r="AZ778" s="10">
        <v>43411</v>
      </c>
      <c r="BB778" s="8" t="s">
        <v>3717</v>
      </c>
      <c r="BC778" s="10">
        <v>43615</v>
      </c>
      <c r="BE778" s="8" t="s">
        <v>4298</v>
      </c>
      <c r="BF778" s="8" t="s">
        <v>3720</v>
      </c>
      <c r="BG778" s="11">
        <v>28</v>
      </c>
      <c r="BH778" s="11">
        <v>80</v>
      </c>
      <c r="BI778" s="8" t="s">
        <v>3720</v>
      </c>
      <c r="BJ778" s="11">
        <v>28</v>
      </c>
      <c r="BQ778" s="11">
        <v>37.762900000000002</v>
      </c>
      <c r="BR778" s="8" t="s">
        <v>6882</v>
      </c>
      <c r="BW778" s="10">
        <v>43891</v>
      </c>
      <c r="BX778" s="10">
        <v>44774</v>
      </c>
      <c r="BY778" s="9">
        <v>0</v>
      </c>
      <c r="BZ778" s="8" t="s">
        <v>3742</v>
      </c>
      <c r="CF778" s="8" t="s">
        <v>3708</v>
      </c>
      <c r="CH778" s="9">
        <v>1792.33</v>
      </c>
      <c r="CM778" s="12">
        <v>10</v>
      </c>
      <c r="CR778" s="8" t="s">
        <v>6872</v>
      </c>
      <c r="CV778" s="13">
        <v>1</v>
      </c>
    </row>
    <row r="779" spans="1:100" x14ac:dyDescent="0.2">
      <c r="A779" s="8" t="s">
        <v>6904</v>
      </c>
      <c r="B779" s="8" t="s">
        <v>6905</v>
      </c>
      <c r="C779" s="8" t="s">
        <v>3797</v>
      </c>
      <c r="D779" s="8" t="s">
        <v>4078</v>
      </c>
      <c r="E779" s="8" t="s">
        <v>4172</v>
      </c>
      <c r="F779" s="8" t="s">
        <v>3701</v>
      </c>
      <c r="G779" s="8" t="s">
        <v>6873</v>
      </c>
      <c r="H779" s="8" t="s">
        <v>3703</v>
      </c>
      <c r="I779" s="8" t="s">
        <v>6525</v>
      </c>
      <c r="J779" s="8" t="s">
        <v>6526</v>
      </c>
      <c r="K779" s="8" t="s">
        <v>6906</v>
      </c>
      <c r="M779" s="8" t="s">
        <v>3866</v>
      </c>
      <c r="N779" s="8" t="s">
        <v>3708</v>
      </c>
      <c r="O779" s="8" t="s">
        <v>3804</v>
      </c>
      <c r="P779" s="9">
        <v>1950</v>
      </c>
      <c r="Q779" s="8" t="s">
        <v>3805</v>
      </c>
      <c r="R779" s="8" t="s">
        <v>6907</v>
      </c>
      <c r="S779" s="9">
        <v>2475.14</v>
      </c>
      <c r="T779" s="9">
        <v>1911.36</v>
      </c>
      <c r="U779" s="8" t="s">
        <v>3710</v>
      </c>
      <c r="V779" s="8" t="s">
        <v>6907</v>
      </c>
      <c r="W779" s="8" t="s">
        <v>3736</v>
      </c>
      <c r="X779" s="8" t="s">
        <v>3807</v>
      </c>
      <c r="Y779" s="8" t="s">
        <v>3738</v>
      </c>
      <c r="AY779" s="8" t="s">
        <v>6846</v>
      </c>
      <c r="AZ779" s="10">
        <v>42501</v>
      </c>
      <c r="BB779" s="8" t="s">
        <v>3717</v>
      </c>
      <c r="BC779" s="10">
        <v>44721</v>
      </c>
      <c r="BE779" s="8" t="s">
        <v>4298</v>
      </c>
      <c r="BF779" s="8" t="s">
        <v>3720</v>
      </c>
      <c r="BG779" s="11">
        <v>3.5</v>
      </c>
      <c r="BH779" s="11">
        <v>70.8</v>
      </c>
      <c r="BI779" s="8" t="s">
        <v>3720</v>
      </c>
      <c r="BJ779" s="11">
        <v>3.9548000000000001</v>
      </c>
      <c r="BQ779" s="11">
        <v>68.262900000000002</v>
      </c>
      <c r="BR779" s="8" t="s">
        <v>6907</v>
      </c>
      <c r="BW779" s="10">
        <v>44075</v>
      </c>
      <c r="BX779" s="10">
        <v>44075</v>
      </c>
      <c r="BY779" s="9">
        <v>0</v>
      </c>
      <c r="BZ779" s="8" t="s">
        <v>3742</v>
      </c>
      <c r="CF779" s="8" t="s">
        <v>3708</v>
      </c>
      <c r="CH779" s="9">
        <v>2600.9499999999998</v>
      </c>
      <c r="CM779" s="12">
        <v>10</v>
      </c>
      <c r="CR779" s="8" t="s">
        <v>6905</v>
      </c>
      <c r="CV779" s="13">
        <v>1</v>
      </c>
    </row>
    <row r="780" spans="1:100" x14ac:dyDescent="0.2">
      <c r="A780" s="8" t="s">
        <v>6908</v>
      </c>
      <c r="B780" s="8" t="s">
        <v>6905</v>
      </c>
      <c r="C780" s="8" t="s">
        <v>6851</v>
      </c>
      <c r="D780" s="8" t="s">
        <v>4078</v>
      </c>
      <c r="E780" s="8" t="s">
        <v>4172</v>
      </c>
      <c r="F780" s="8" t="s">
        <v>3701</v>
      </c>
      <c r="G780" s="8" t="s">
        <v>6884</v>
      </c>
      <c r="H780" s="8" t="s">
        <v>3703</v>
      </c>
      <c r="I780" s="8" t="s">
        <v>6525</v>
      </c>
      <c r="J780" s="8" t="s">
        <v>6526</v>
      </c>
      <c r="K780" s="8" t="s">
        <v>6909</v>
      </c>
      <c r="M780" s="8" t="s">
        <v>3866</v>
      </c>
      <c r="N780" s="8" t="s">
        <v>3708</v>
      </c>
      <c r="O780" s="8" t="s">
        <v>3804</v>
      </c>
      <c r="P780" s="9">
        <v>1950</v>
      </c>
      <c r="Q780" s="8" t="s">
        <v>3805</v>
      </c>
      <c r="R780" s="8" t="s">
        <v>6907</v>
      </c>
      <c r="S780" s="9">
        <v>2487.31</v>
      </c>
      <c r="T780" s="9">
        <v>1911.36</v>
      </c>
      <c r="U780" s="8" t="s">
        <v>3710</v>
      </c>
      <c r="V780" s="8" t="s">
        <v>6907</v>
      </c>
      <c r="W780" s="8" t="s">
        <v>3736</v>
      </c>
      <c r="X780" s="8" t="s">
        <v>3807</v>
      </c>
      <c r="Y780" s="8" t="s">
        <v>3738</v>
      </c>
      <c r="AY780" s="8" t="s">
        <v>6846</v>
      </c>
      <c r="AZ780" s="10">
        <v>42501</v>
      </c>
      <c r="BB780" s="8" t="s">
        <v>3717</v>
      </c>
      <c r="BC780" s="10">
        <v>44657</v>
      </c>
      <c r="BE780" s="8" t="s">
        <v>4298</v>
      </c>
      <c r="BF780" s="8" t="s">
        <v>3720</v>
      </c>
      <c r="BG780" s="11">
        <v>6.3</v>
      </c>
      <c r="BH780" s="11">
        <v>70.8</v>
      </c>
      <c r="BI780" s="8" t="s">
        <v>3720</v>
      </c>
      <c r="BJ780" s="11">
        <v>7.1185999999999998</v>
      </c>
      <c r="BQ780" s="11">
        <v>68.262900000000002</v>
      </c>
      <c r="BR780" s="8" t="s">
        <v>6907</v>
      </c>
      <c r="BW780" s="10">
        <v>44075</v>
      </c>
      <c r="BX780" s="10">
        <v>44075</v>
      </c>
      <c r="BY780" s="9">
        <v>0</v>
      </c>
      <c r="BZ780" s="8" t="s">
        <v>3742</v>
      </c>
      <c r="CF780" s="8" t="s">
        <v>3708</v>
      </c>
      <c r="CH780" s="9">
        <v>2600.9499999999998</v>
      </c>
      <c r="CM780" s="12">
        <v>10</v>
      </c>
      <c r="CR780" s="8" t="s">
        <v>6905</v>
      </c>
      <c r="CV780" s="13">
        <v>1</v>
      </c>
    </row>
    <row r="781" spans="1:100" x14ac:dyDescent="0.2">
      <c r="A781" s="8" t="s">
        <v>6910</v>
      </c>
      <c r="B781" s="8" t="s">
        <v>6905</v>
      </c>
      <c r="C781" s="8" t="s">
        <v>4691</v>
      </c>
      <c r="D781" s="8" t="s">
        <v>4078</v>
      </c>
      <c r="E781" s="8" t="s">
        <v>4172</v>
      </c>
      <c r="F781" s="8" t="s">
        <v>3701</v>
      </c>
      <c r="G781" s="8" t="s">
        <v>6889</v>
      </c>
      <c r="H781" s="8" t="s">
        <v>3703</v>
      </c>
      <c r="I781" s="8" t="s">
        <v>6525</v>
      </c>
      <c r="J781" s="8" t="s">
        <v>6526</v>
      </c>
      <c r="K781" s="8" t="s">
        <v>6911</v>
      </c>
      <c r="M781" s="8" t="s">
        <v>3866</v>
      </c>
      <c r="N781" s="8" t="s">
        <v>3708</v>
      </c>
      <c r="O781" s="8" t="s">
        <v>3804</v>
      </c>
      <c r="P781" s="9">
        <v>1950</v>
      </c>
      <c r="Q781" s="8" t="s">
        <v>3805</v>
      </c>
      <c r="R781" s="8" t="s">
        <v>6907</v>
      </c>
      <c r="S781" s="9">
        <v>2497.96</v>
      </c>
      <c r="T781" s="9">
        <v>1911.36</v>
      </c>
      <c r="U781" s="8" t="s">
        <v>3710</v>
      </c>
      <c r="V781" s="8" t="s">
        <v>6907</v>
      </c>
      <c r="W781" s="8" t="s">
        <v>3736</v>
      </c>
      <c r="X781" s="8" t="s">
        <v>3807</v>
      </c>
      <c r="Y781" s="8" t="s">
        <v>3738</v>
      </c>
      <c r="AY781" s="8" t="s">
        <v>6846</v>
      </c>
      <c r="AZ781" s="10">
        <v>42501</v>
      </c>
      <c r="BB781" s="8" t="s">
        <v>3717</v>
      </c>
      <c r="BC781" s="10">
        <v>44158</v>
      </c>
      <c r="BE781" s="8" t="s">
        <v>4298</v>
      </c>
      <c r="BF781" s="8" t="s">
        <v>3720</v>
      </c>
      <c r="BG781" s="11">
        <v>8.75</v>
      </c>
      <c r="BH781" s="11">
        <v>70.8</v>
      </c>
      <c r="BI781" s="8" t="s">
        <v>3720</v>
      </c>
      <c r="BJ781" s="11">
        <v>9.8870000000000005</v>
      </c>
      <c r="BQ781" s="11">
        <v>68.262900000000002</v>
      </c>
      <c r="BR781" s="8" t="s">
        <v>6907</v>
      </c>
      <c r="BW781" s="10">
        <v>44075</v>
      </c>
      <c r="BX781" s="10">
        <v>44075</v>
      </c>
      <c r="BY781" s="9">
        <v>0</v>
      </c>
      <c r="BZ781" s="8" t="s">
        <v>3742</v>
      </c>
      <c r="CF781" s="8" t="s">
        <v>3708</v>
      </c>
      <c r="CH781" s="9">
        <v>2600.9499999999998</v>
      </c>
      <c r="CM781" s="12">
        <v>10</v>
      </c>
      <c r="CR781" s="8" t="s">
        <v>6905</v>
      </c>
      <c r="CV781" s="13">
        <v>1</v>
      </c>
    </row>
    <row r="782" spans="1:100" x14ac:dyDescent="0.2">
      <c r="A782" s="8" t="s">
        <v>6912</v>
      </c>
      <c r="B782" s="8" t="s">
        <v>6905</v>
      </c>
      <c r="C782" s="8" t="s">
        <v>5508</v>
      </c>
      <c r="D782" s="8" t="s">
        <v>4078</v>
      </c>
      <c r="E782" s="8" t="s">
        <v>4172</v>
      </c>
      <c r="F782" s="8" t="s">
        <v>3701</v>
      </c>
      <c r="G782" s="8" t="s">
        <v>6894</v>
      </c>
      <c r="H782" s="8" t="s">
        <v>3703</v>
      </c>
      <c r="I782" s="8" t="s">
        <v>6525</v>
      </c>
      <c r="J782" s="8" t="s">
        <v>6526</v>
      </c>
      <c r="K782" s="8" t="s">
        <v>6913</v>
      </c>
      <c r="M782" s="8" t="s">
        <v>3866</v>
      </c>
      <c r="N782" s="8" t="s">
        <v>3708</v>
      </c>
      <c r="O782" s="8" t="s">
        <v>3804</v>
      </c>
      <c r="P782" s="9">
        <v>1950</v>
      </c>
      <c r="Q782" s="8" t="s">
        <v>3805</v>
      </c>
      <c r="R782" s="8" t="s">
        <v>6907</v>
      </c>
      <c r="S782" s="9">
        <v>2520.79</v>
      </c>
      <c r="T782" s="9">
        <v>1911.36</v>
      </c>
      <c r="U782" s="8" t="s">
        <v>3710</v>
      </c>
      <c r="V782" s="8" t="s">
        <v>6907</v>
      </c>
      <c r="W782" s="8" t="s">
        <v>3736</v>
      </c>
      <c r="X782" s="8" t="s">
        <v>3807</v>
      </c>
      <c r="Y782" s="8" t="s">
        <v>3738</v>
      </c>
      <c r="AY782" s="8" t="s">
        <v>6846</v>
      </c>
      <c r="AZ782" s="10">
        <v>42501</v>
      </c>
      <c r="BB782" s="8" t="s">
        <v>3717</v>
      </c>
      <c r="BC782" s="10">
        <v>44158</v>
      </c>
      <c r="BD782" s="10">
        <v>44707</v>
      </c>
      <c r="BE782" s="8" t="s">
        <v>4298</v>
      </c>
      <c r="BF782" s="8" t="s">
        <v>3720</v>
      </c>
      <c r="BG782" s="11">
        <v>14</v>
      </c>
      <c r="BH782" s="11">
        <v>70.8</v>
      </c>
      <c r="BI782" s="8" t="s">
        <v>3720</v>
      </c>
      <c r="BJ782" s="11">
        <v>15.8192</v>
      </c>
      <c r="BQ782" s="11">
        <v>68.262900000000002</v>
      </c>
      <c r="BR782" s="8" t="s">
        <v>6907</v>
      </c>
      <c r="BW782" s="10">
        <v>44075</v>
      </c>
      <c r="BX782" s="10">
        <v>44075</v>
      </c>
      <c r="BY782" s="9">
        <v>0</v>
      </c>
      <c r="BZ782" s="8" t="s">
        <v>3742</v>
      </c>
      <c r="CF782" s="8" t="s">
        <v>3708</v>
      </c>
      <c r="CH782" s="9">
        <v>2600.9499999999998</v>
      </c>
      <c r="CM782" s="12">
        <v>10</v>
      </c>
      <c r="CR782" s="8" t="s">
        <v>6905</v>
      </c>
      <c r="CV782" s="13">
        <v>1</v>
      </c>
    </row>
    <row r="783" spans="1:100" x14ac:dyDescent="0.2">
      <c r="A783" s="8" t="s">
        <v>6914</v>
      </c>
      <c r="B783" s="8" t="s">
        <v>6905</v>
      </c>
      <c r="C783" s="8" t="s">
        <v>6257</v>
      </c>
      <c r="D783" s="8" t="s">
        <v>4078</v>
      </c>
      <c r="E783" s="8" t="s">
        <v>4172</v>
      </c>
      <c r="F783" s="8" t="s">
        <v>3701</v>
      </c>
      <c r="G783" s="8" t="s">
        <v>6899</v>
      </c>
      <c r="H783" s="8" t="s">
        <v>3703</v>
      </c>
      <c r="I783" s="8" t="s">
        <v>6525</v>
      </c>
      <c r="J783" s="8" t="s">
        <v>6526</v>
      </c>
      <c r="K783" s="8" t="s">
        <v>6915</v>
      </c>
      <c r="M783" s="8" t="s">
        <v>3866</v>
      </c>
      <c r="N783" s="8" t="s">
        <v>3708</v>
      </c>
      <c r="O783" s="8" t="s">
        <v>3804</v>
      </c>
      <c r="P783" s="9">
        <v>1950</v>
      </c>
      <c r="Q783" s="8" t="s">
        <v>3805</v>
      </c>
      <c r="R783" s="8" t="s">
        <v>6907</v>
      </c>
      <c r="S783" s="9">
        <v>2551.2199999999998</v>
      </c>
      <c r="T783" s="9">
        <v>1911.36</v>
      </c>
      <c r="U783" s="8" t="s">
        <v>3710</v>
      </c>
      <c r="V783" s="8" t="s">
        <v>6907</v>
      </c>
      <c r="W783" s="8" t="s">
        <v>3736</v>
      </c>
      <c r="X783" s="8" t="s">
        <v>3807</v>
      </c>
      <c r="Y783" s="8" t="s">
        <v>3738</v>
      </c>
      <c r="AY783" s="8" t="s">
        <v>6846</v>
      </c>
      <c r="AZ783" s="10">
        <v>42501</v>
      </c>
      <c r="BB783" s="8" t="s">
        <v>3717</v>
      </c>
      <c r="BC783" s="10">
        <v>44158</v>
      </c>
      <c r="BE783" s="8" t="s">
        <v>4298</v>
      </c>
      <c r="BF783" s="8" t="s">
        <v>3720</v>
      </c>
      <c r="BG783" s="11">
        <v>21</v>
      </c>
      <c r="BH783" s="11">
        <v>70.8</v>
      </c>
      <c r="BI783" s="8" t="s">
        <v>3720</v>
      </c>
      <c r="BJ783" s="11">
        <v>23.7288</v>
      </c>
      <c r="BQ783" s="11">
        <v>68.262900000000002</v>
      </c>
      <c r="BR783" s="8" t="s">
        <v>6907</v>
      </c>
      <c r="BW783" s="10">
        <v>44075</v>
      </c>
      <c r="BX783" s="10">
        <v>44075</v>
      </c>
      <c r="BY783" s="9">
        <v>0</v>
      </c>
      <c r="BZ783" s="8" t="s">
        <v>3742</v>
      </c>
      <c r="CF783" s="8" t="s">
        <v>3708</v>
      </c>
      <c r="CH783" s="9">
        <v>2600.9499999999998</v>
      </c>
      <c r="CM783" s="12">
        <v>10</v>
      </c>
      <c r="CR783" s="8" t="s">
        <v>6905</v>
      </c>
      <c r="CV783" s="13">
        <v>1</v>
      </c>
    </row>
    <row r="784" spans="1:100" x14ac:dyDescent="0.2">
      <c r="A784" s="8" t="s">
        <v>6916</v>
      </c>
      <c r="B784" s="8" t="s">
        <v>6917</v>
      </c>
      <c r="C784" s="8" t="s">
        <v>3797</v>
      </c>
      <c r="D784" s="8" t="s">
        <v>4078</v>
      </c>
      <c r="E784" s="8" t="s">
        <v>6657</v>
      </c>
      <c r="F784" s="8" t="s">
        <v>3701</v>
      </c>
      <c r="G784" s="8" t="s">
        <v>6843</v>
      </c>
      <c r="H784" s="8" t="s">
        <v>3703</v>
      </c>
      <c r="I784" s="8" t="s">
        <v>4719</v>
      </c>
      <c r="J784" s="8" t="s">
        <v>3769</v>
      </c>
      <c r="K784" s="8" t="s">
        <v>6918</v>
      </c>
      <c r="M784" s="8" t="s">
        <v>3866</v>
      </c>
      <c r="N784" s="8" t="s">
        <v>3708</v>
      </c>
      <c r="O784" s="8" t="s">
        <v>3804</v>
      </c>
      <c r="P784" s="9">
        <v>1682.52</v>
      </c>
      <c r="Q784" s="8" t="s">
        <v>3805</v>
      </c>
      <c r="S784" s="9">
        <v>1687.97</v>
      </c>
      <c r="T784" s="9">
        <v>1299.73</v>
      </c>
      <c r="U784" s="8" t="s">
        <v>3710</v>
      </c>
      <c r="V784" s="8" t="s">
        <v>6849</v>
      </c>
      <c r="W784" s="8" t="s">
        <v>3736</v>
      </c>
      <c r="X784" s="8" t="s">
        <v>3807</v>
      </c>
      <c r="Y784" s="8" t="s">
        <v>3738</v>
      </c>
      <c r="AY784" s="8" t="s">
        <v>6846</v>
      </c>
      <c r="AZ784" s="10">
        <v>43439</v>
      </c>
      <c r="BA784" s="10">
        <v>45288</v>
      </c>
      <c r="BC784" s="10">
        <v>43853</v>
      </c>
      <c r="BE784" s="8" t="s">
        <v>4298</v>
      </c>
      <c r="BF784" s="8" t="s">
        <v>3720</v>
      </c>
      <c r="BG784" s="11">
        <v>3.5</v>
      </c>
      <c r="BH784" s="11">
        <v>70.8</v>
      </c>
      <c r="BI784" s="8" t="s">
        <v>3720</v>
      </c>
      <c r="BJ784" s="11">
        <v>3.9548000000000001</v>
      </c>
      <c r="BQ784" s="11">
        <v>46.418799999999997</v>
      </c>
      <c r="BR784" s="8" t="s">
        <v>6849</v>
      </c>
      <c r="BW784" s="10">
        <v>43891</v>
      </c>
      <c r="BX784" s="10">
        <v>44713</v>
      </c>
      <c r="BY784" s="9">
        <v>0</v>
      </c>
      <c r="BZ784" s="8" t="s">
        <v>3742</v>
      </c>
      <c r="CF784" s="8" t="s">
        <v>3708</v>
      </c>
      <c r="CH784" s="9">
        <v>2256.6999999999998</v>
      </c>
      <c r="CM784" s="12">
        <v>10</v>
      </c>
      <c r="CR784" s="8" t="s">
        <v>6917</v>
      </c>
      <c r="CV784" s="13">
        <v>1</v>
      </c>
    </row>
    <row r="785" spans="1:100" x14ac:dyDescent="0.2">
      <c r="A785" s="8" t="s">
        <v>6919</v>
      </c>
      <c r="B785" s="8" t="s">
        <v>6917</v>
      </c>
      <c r="C785" s="8" t="s">
        <v>3797</v>
      </c>
      <c r="D785" s="8" t="s">
        <v>4078</v>
      </c>
      <c r="E785" s="8" t="s">
        <v>6920</v>
      </c>
      <c r="F785" s="8" t="s">
        <v>3701</v>
      </c>
      <c r="G785" s="8" t="s">
        <v>6921</v>
      </c>
      <c r="H785" s="8" t="s">
        <v>3703</v>
      </c>
      <c r="I785" s="8" t="s">
        <v>4719</v>
      </c>
      <c r="J785" s="8" t="s">
        <v>3769</v>
      </c>
      <c r="K785" s="8" t="s">
        <v>6918</v>
      </c>
      <c r="M785" s="8" t="s">
        <v>3866</v>
      </c>
      <c r="N785" s="8" t="s">
        <v>3708</v>
      </c>
      <c r="O785" s="8" t="s">
        <v>3804</v>
      </c>
      <c r="P785" s="9">
        <v>420.63</v>
      </c>
      <c r="Q785" s="8" t="s">
        <v>3805</v>
      </c>
      <c r="S785" s="9">
        <v>421.99</v>
      </c>
      <c r="T785" s="9">
        <v>324.93</v>
      </c>
      <c r="U785" s="8" t="s">
        <v>3710</v>
      </c>
      <c r="V785" s="8" t="s">
        <v>6849</v>
      </c>
      <c r="W785" s="8" t="s">
        <v>3736</v>
      </c>
      <c r="X785" s="8" t="s">
        <v>3807</v>
      </c>
      <c r="Y785" s="8" t="s">
        <v>3738</v>
      </c>
      <c r="AY785" s="8" t="s">
        <v>6846</v>
      </c>
      <c r="AZ785" s="10">
        <v>43439</v>
      </c>
      <c r="BA785" s="10">
        <v>45288</v>
      </c>
      <c r="BC785" s="10">
        <v>43616</v>
      </c>
      <c r="BD785" s="10">
        <v>44592</v>
      </c>
      <c r="BE785" s="8" t="s">
        <v>4298</v>
      </c>
      <c r="BF785" s="8" t="s">
        <v>3720</v>
      </c>
      <c r="BG785" s="11">
        <v>0.875</v>
      </c>
      <c r="BH785" s="11">
        <v>70.8</v>
      </c>
      <c r="BI785" s="8" t="s">
        <v>3720</v>
      </c>
      <c r="BJ785" s="11">
        <v>0.98870000000000002</v>
      </c>
      <c r="BQ785" s="11">
        <v>46.418799999999997</v>
      </c>
      <c r="BR785" s="8" t="s">
        <v>6849</v>
      </c>
      <c r="BW785" s="10">
        <v>43891</v>
      </c>
      <c r="BX785" s="10">
        <v>44713</v>
      </c>
      <c r="BY785" s="9">
        <v>0</v>
      </c>
      <c r="BZ785" s="8" t="s">
        <v>3742</v>
      </c>
      <c r="CF785" s="8" t="s">
        <v>3708</v>
      </c>
      <c r="CH785" s="9">
        <v>610.04</v>
      </c>
      <c r="CM785" s="12">
        <v>10</v>
      </c>
      <c r="CR785" s="8" t="s">
        <v>6917</v>
      </c>
      <c r="CV785" s="13">
        <v>1</v>
      </c>
    </row>
    <row r="786" spans="1:100" x14ac:dyDescent="0.2">
      <c r="A786" s="8" t="s">
        <v>6922</v>
      </c>
      <c r="B786" s="8" t="s">
        <v>6917</v>
      </c>
      <c r="C786" s="8" t="s">
        <v>4077</v>
      </c>
      <c r="D786" s="8" t="s">
        <v>4078</v>
      </c>
      <c r="E786" s="8" t="s">
        <v>6657</v>
      </c>
      <c r="F786" s="8" t="s">
        <v>3701</v>
      </c>
      <c r="G786" s="8" t="s">
        <v>6923</v>
      </c>
      <c r="H786" s="8" t="s">
        <v>3703</v>
      </c>
      <c r="I786" s="8" t="s">
        <v>4719</v>
      </c>
      <c r="J786" s="8" t="s">
        <v>3769</v>
      </c>
      <c r="K786" s="8" t="s">
        <v>6924</v>
      </c>
      <c r="M786" s="8" t="s">
        <v>3866</v>
      </c>
      <c r="N786" s="8" t="s">
        <v>3708</v>
      </c>
      <c r="O786" s="8" t="s">
        <v>3804</v>
      </c>
      <c r="P786" s="9">
        <v>2202.83</v>
      </c>
      <c r="Q786" s="8" t="s">
        <v>3805</v>
      </c>
      <c r="S786" s="9">
        <v>1792.33</v>
      </c>
      <c r="T786" s="9">
        <v>1321.7</v>
      </c>
      <c r="U786" s="8" t="s">
        <v>3710</v>
      </c>
      <c r="V786" s="8" t="s">
        <v>6925</v>
      </c>
      <c r="W786" s="8" t="s">
        <v>3736</v>
      </c>
      <c r="X786" s="8" t="s">
        <v>3807</v>
      </c>
      <c r="Y786" s="8" t="s">
        <v>3738</v>
      </c>
      <c r="AY786" s="8" t="s">
        <v>6846</v>
      </c>
      <c r="AZ786" s="10">
        <v>43439</v>
      </c>
      <c r="BA786" s="10">
        <v>45288</v>
      </c>
      <c r="BC786" s="10">
        <v>43616</v>
      </c>
      <c r="BE786" s="8" t="s">
        <v>4298</v>
      </c>
      <c r="BF786" s="8" t="s">
        <v>3720</v>
      </c>
      <c r="BG786" s="11">
        <v>35</v>
      </c>
      <c r="BH786" s="11">
        <v>80</v>
      </c>
      <c r="BI786" s="8" t="s">
        <v>3720</v>
      </c>
      <c r="BJ786" s="11">
        <v>35</v>
      </c>
      <c r="BQ786" s="11">
        <v>37.762900000000002</v>
      </c>
      <c r="BR786" s="8" t="s">
        <v>6925</v>
      </c>
      <c r="BW786" s="10">
        <v>43891</v>
      </c>
      <c r="BX786" s="10">
        <v>44348</v>
      </c>
      <c r="BY786" s="9">
        <v>0</v>
      </c>
      <c r="BZ786" s="8" t="s">
        <v>3742</v>
      </c>
      <c r="CF786" s="8" t="s">
        <v>3708</v>
      </c>
      <c r="CH786" s="9">
        <v>2926.34</v>
      </c>
      <c r="CM786" s="12">
        <v>10</v>
      </c>
      <c r="CR786" s="8" t="s">
        <v>6917</v>
      </c>
      <c r="CV786" s="13">
        <v>1</v>
      </c>
    </row>
    <row r="787" spans="1:100" x14ac:dyDescent="0.2">
      <c r="A787" s="8" t="s">
        <v>6926</v>
      </c>
      <c r="B787" s="8" t="s">
        <v>6917</v>
      </c>
      <c r="C787" s="8" t="s">
        <v>6851</v>
      </c>
      <c r="D787" s="8" t="s">
        <v>4078</v>
      </c>
      <c r="E787" s="8" t="s">
        <v>6657</v>
      </c>
      <c r="F787" s="8" t="s">
        <v>3701</v>
      </c>
      <c r="G787" s="8" t="s">
        <v>6852</v>
      </c>
      <c r="H787" s="8" t="s">
        <v>3703</v>
      </c>
      <c r="I787" s="8" t="s">
        <v>4719</v>
      </c>
      <c r="J787" s="8" t="s">
        <v>3769</v>
      </c>
      <c r="K787" s="8" t="s">
        <v>6927</v>
      </c>
      <c r="M787" s="8" t="s">
        <v>3866</v>
      </c>
      <c r="N787" s="8" t="s">
        <v>3708</v>
      </c>
      <c r="O787" s="8" t="s">
        <v>3804</v>
      </c>
      <c r="P787" s="9">
        <v>1682.52</v>
      </c>
      <c r="Q787" s="8" t="s">
        <v>3805</v>
      </c>
      <c r="S787" s="9">
        <v>1700.14</v>
      </c>
      <c r="T787" s="9">
        <v>1299.73</v>
      </c>
      <c r="U787" s="8" t="s">
        <v>3710</v>
      </c>
      <c r="V787" s="8" t="s">
        <v>6849</v>
      </c>
      <c r="W787" s="8" t="s">
        <v>3736</v>
      </c>
      <c r="X787" s="8" t="s">
        <v>3807</v>
      </c>
      <c r="Y787" s="8" t="s">
        <v>3738</v>
      </c>
      <c r="AY787" s="8" t="s">
        <v>6846</v>
      </c>
      <c r="AZ787" s="10">
        <v>43439</v>
      </c>
      <c r="BA787" s="10">
        <v>45288</v>
      </c>
      <c r="BC787" s="10">
        <v>43853</v>
      </c>
      <c r="BE787" s="8" t="s">
        <v>4298</v>
      </c>
      <c r="BF787" s="8" t="s">
        <v>3720</v>
      </c>
      <c r="BG787" s="11">
        <v>6.3</v>
      </c>
      <c r="BH787" s="11">
        <v>70.8</v>
      </c>
      <c r="BI787" s="8" t="s">
        <v>3720</v>
      </c>
      <c r="BJ787" s="11">
        <v>7.1185999999999998</v>
      </c>
      <c r="BQ787" s="11">
        <v>46.418799999999997</v>
      </c>
      <c r="BR787" s="8" t="s">
        <v>6849</v>
      </c>
      <c r="BW787" s="10">
        <v>43891</v>
      </c>
      <c r="BX787" s="10">
        <v>44713</v>
      </c>
      <c r="BY787" s="9">
        <v>0</v>
      </c>
      <c r="BZ787" s="8" t="s">
        <v>3742</v>
      </c>
      <c r="CF787" s="8" t="s">
        <v>3708</v>
      </c>
      <c r="CH787" s="9">
        <v>2256.6999999999998</v>
      </c>
      <c r="CM787" s="12">
        <v>10</v>
      </c>
      <c r="CR787" s="8" t="s">
        <v>6917</v>
      </c>
      <c r="CV787" s="13">
        <v>1</v>
      </c>
    </row>
    <row r="788" spans="1:100" x14ac:dyDescent="0.2">
      <c r="A788" s="8" t="s">
        <v>6928</v>
      </c>
      <c r="B788" s="8" t="s">
        <v>6917</v>
      </c>
      <c r="C788" s="8" t="s">
        <v>6851</v>
      </c>
      <c r="D788" s="8" t="s">
        <v>4078</v>
      </c>
      <c r="E788" s="8" t="s">
        <v>6920</v>
      </c>
      <c r="F788" s="8" t="s">
        <v>3701</v>
      </c>
      <c r="G788" s="8" t="s">
        <v>6929</v>
      </c>
      <c r="H788" s="8" t="s">
        <v>3703</v>
      </c>
      <c r="I788" s="8" t="s">
        <v>4719</v>
      </c>
      <c r="J788" s="8" t="s">
        <v>3769</v>
      </c>
      <c r="K788" s="8" t="s">
        <v>6927</v>
      </c>
      <c r="M788" s="8" t="s">
        <v>3866</v>
      </c>
      <c r="N788" s="8" t="s">
        <v>3708</v>
      </c>
      <c r="O788" s="8" t="s">
        <v>3804</v>
      </c>
      <c r="P788" s="9">
        <v>420.63</v>
      </c>
      <c r="Q788" s="8" t="s">
        <v>3805</v>
      </c>
      <c r="S788" s="9">
        <v>425.03</v>
      </c>
      <c r="T788" s="9">
        <v>324.93</v>
      </c>
      <c r="U788" s="8" t="s">
        <v>3710</v>
      </c>
      <c r="V788" s="8" t="s">
        <v>6849</v>
      </c>
      <c r="W788" s="8" t="s">
        <v>3736</v>
      </c>
      <c r="X788" s="8" t="s">
        <v>3807</v>
      </c>
      <c r="Y788" s="8" t="s">
        <v>3738</v>
      </c>
      <c r="AY788" s="8" t="s">
        <v>6846</v>
      </c>
      <c r="AZ788" s="10">
        <v>43439</v>
      </c>
      <c r="BA788" s="10">
        <v>45288</v>
      </c>
      <c r="BC788" s="10">
        <v>43616</v>
      </c>
      <c r="BD788" s="10">
        <v>44926</v>
      </c>
      <c r="BE788" s="8" t="s">
        <v>4298</v>
      </c>
      <c r="BF788" s="8" t="s">
        <v>3720</v>
      </c>
      <c r="BG788" s="11">
        <v>1.575</v>
      </c>
      <c r="BH788" s="11">
        <v>70.8</v>
      </c>
      <c r="BI788" s="8" t="s">
        <v>3720</v>
      </c>
      <c r="BJ788" s="11">
        <v>1.7797000000000001</v>
      </c>
      <c r="BQ788" s="11">
        <v>46.418799999999997</v>
      </c>
      <c r="BR788" s="8" t="s">
        <v>6849</v>
      </c>
      <c r="BW788" s="10">
        <v>43891</v>
      </c>
      <c r="BX788" s="10">
        <v>44713</v>
      </c>
      <c r="BY788" s="9">
        <v>0</v>
      </c>
      <c r="BZ788" s="8" t="s">
        <v>3742</v>
      </c>
      <c r="CF788" s="8" t="s">
        <v>3708</v>
      </c>
      <c r="CH788" s="9">
        <v>610.04</v>
      </c>
      <c r="CM788" s="12">
        <v>10</v>
      </c>
      <c r="CR788" s="8" t="s">
        <v>6917</v>
      </c>
      <c r="CV788" s="13">
        <v>1</v>
      </c>
    </row>
    <row r="789" spans="1:100" x14ac:dyDescent="0.2">
      <c r="A789" s="8" t="s">
        <v>6930</v>
      </c>
      <c r="B789" s="8" t="s">
        <v>6917</v>
      </c>
      <c r="C789" s="8" t="s">
        <v>4691</v>
      </c>
      <c r="D789" s="8" t="s">
        <v>4078</v>
      </c>
      <c r="E789" s="8" t="s">
        <v>6657</v>
      </c>
      <c r="F789" s="8" t="s">
        <v>3701</v>
      </c>
      <c r="G789" s="8" t="s">
        <v>6857</v>
      </c>
      <c r="H789" s="8" t="s">
        <v>3703</v>
      </c>
      <c r="I789" s="8" t="s">
        <v>4719</v>
      </c>
      <c r="J789" s="8" t="s">
        <v>3769</v>
      </c>
      <c r="K789" s="8" t="s">
        <v>6931</v>
      </c>
      <c r="M789" s="8" t="s">
        <v>3866</v>
      </c>
      <c r="N789" s="8" t="s">
        <v>3708</v>
      </c>
      <c r="O789" s="8" t="s">
        <v>3804</v>
      </c>
      <c r="P789" s="9">
        <v>1682.52</v>
      </c>
      <c r="Q789" s="8" t="s">
        <v>3805</v>
      </c>
      <c r="S789" s="9">
        <v>1710.79</v>
      </c>
      <c r="T789" s="9">
        <v>1299.73</v>
      </c>
      <c r="U789" s="8" t="s">
        <v>3710</v>
      </c>
      <c r="V789" s="8" t="s">
        <v>6849</v>
      </c>
      <c r="W789" s="8" t="s">
        <v>3736</v>
      </c>
      <c r="X789" s="8" t="s">
        <v>3807</v>
      </c>
      <c r="Y789" s="8" t="s">
        <v>3738</v>
      </c>
      <c r="AY789" s="8" t="s">
        <v>6846</v>
      </c>
      <c r="AZ789" s="10">
        <v>43439</v>
      </c>
      <c r="BA789" s="10">
        <v>45288</v>
      </c>
      <c r="BC789" s="10">
        <v>43956</v>
      </c>
      <c r="BE789" s="8" t="s">
        <v>4298</v>
      </c>
      <c r="BF789" s="8" t="s">
        <v>3720</v>
      </c>
      <c r="BG789" s="11">
        <v>8.75</v>
      </c>
      <c r="BH789" s="11">
        <v>70.8</v>
      </c>
      <c r="BI789" s="8" t="s">
        <v>3720</v>
      </c>
      <c r="BJ789" s="11">
        <v>9.8870000000000005</v>
      </c>
      <c r="BQ789" s="11">
        <v>46.418799999999997</v>
      </c>
      <c r="BR789" s="8" t="s">
        <v>6849</v>
      </c>
      <c r="BW789" s="10">
        <v>43891</v>
      </c>
      <c r="BX789" s="10">
        <v>44713</v>
      </c>
      <c r="BY789" s="9">
        <v>0</v>
      </c>
      <c r="BZ789" s="8" t="s">
        <v>3742</v>
      </c>
      <c r="CF789" s="8" t="s">
        <v>3708</v>
      </c>
      <c r="CH789" s="9">
        <v>2256.6999999999998</v>
      </c>
      <c r="CM789" s="12">
        <v>10</v>
      </c>
      <c r="CR789" s="8" t="s">
        <v>6917</v>
      </c>
      <c r="CV789" s="13">
        <v>1</v>
      </c>
    </row>
    <row r="790" spans="1:100" x14ac:dyDescent="0.2">
      <c r="A790" s="8" t="s">
        <v>6932</v>
      </c>
      <c r="B790" s="8" t="s">
        <v>6917</v>
      </c>
      <c r="C790" s="8" t="s">
        <v>4691</v>
      </c>
      <c r="D790" s="8" t="s">
        <v>4078</v>
      </c>
      <c r="E790" s="8" t="s">
        <v>6920</v>
      </c>
      <c r="F790" s="8" t="s">
        <v>3701</v>
      </c>
      <c r="G790" s="8" t="s">
        <v>6933</v>
      </c>
      <c r="H790" s="8" t="s">
        <v>3703</v>
      </c>
      <c r="I790" s="8" t="s">
        <v>4719</v>
      </c>
      <c r="J790" s="8" t="s">
        <v>3769</v>
      </c>
      <c r="K790" s="8" t="s">
        <v>6931</v>
      </c>
      <c r="M790" s="8" t="s">
        <v>3866</v>
      </c>
      <c r="N790" s="8" t="s">
        <v>3708</v>
      </c>
      <c r="O790" s="8" t="s">
        <v>3804</v>
      </c>
      <c r="P790" s="9">
        <v>420.63</v>
      </c>
      <c r="Q790" s="8" t="s">
        <v>3805</v>
      </c>
      <c r="S790" s="9">
        <v>427.7</v>
      </c>
      <c r="T790" s="9">
        <v>324.93</v>
      </c>
      <c r="U790" s="8" t="s">
        <v>3710</v>
      </c>
      <c r="V790" s="8" t="s">
        <v>6849</v>
      </c>
      <c r="W790" s="8" t="s">
        <v>3736</v>
      </c>
      <c r="X790" s="8" t="s">
        <v>3807</v>
      </c>
      <c r="Y790" s="8" t="s">
        <v>3738</v>
      </c>
      <c r="AY790" s="8" t="s">
        <v>6846</v>
      </c>
      <c r="AZ790" s="10">
        <v>43439</v>
      </c>
      <c r="BA790" s="10">
        <v>45288</v>
      </c>
      <c r="BC790" s="10">
        <v>43616</v>
      </c>
      <c r="BD790" s="10">
        <v>44709</v>
      </c>
      <c r="BE790" s="8" t="s">
        <v>4298</v>
      </c>
      <c r="BF790" s="8" t="s">
        <v>3720</v>
      </c>
      <c r="BG790" s="11">
        <v>2.1875</v>
      </c>
      <c r="BH790" s="11">
        <v>70.8</v>
      </c>
      <c r="BI790" s="8" t="s">
        <v>3720</v>
      </c>
      <c r="BJ790" s="11">
        <v>2.4718</v>
      </c>
      <c r="BQ790" s="11">
        <v>46.418799999999997</v>
      </c>
      <c r="BR790" s="8" t="s">
        <v>6849</v>
      </c>
      <c r="BW790" s="10">
        <v>43891</v>
      </c>
      <c r="BX790" s="10">
        <v>44713</v>
      </c>
      <c r="BY790" s="9">
        <v>0</v>
      </c>
      <c r="BZ790" s="8" t="s">
        <v>3750</v>
      </c>
      <c r="CF790" s="8" t="s">
        <v>3708</v>
      </c>
      <c r="CH790" s="9">
        <v>610.04</v>
      </c>
      <c r="CM790" s="12">
        <v>10</v>
      </c>
      <c r="CR790" s="8" t="s">
        <v>6917</v>
      </c>
      <c r="CV790" s="13">
        <v>1</v>
      </c>
    </row>
    <row r="791" spans="1:100" x14ac:dyDescent="0.2">
      <c r="A791" s="8" t="s">
        <v>6934</v>
      </c>
      <c r="B791" s="8" t="s">
        <v>6917</v>
      </c>
      <c r="C791" s="8" t="s">
        <v>5508</v>
      </c>
      <c r="D791" s="8" t="s">
        <v>4078</v>
      </c>
      <c r="E791" s="8" t="s">
        <v>6657</v>
      </c>
      <c r="F791" s="8" t="s">
        <v>3701</v>
      </c>
      <c r="G791" s="8" t="s">
        <v>6862</v>
      </c>
      <c r="H791" s="8" t="s">
        <v>3703</v>
      </c>
      <c r="I791" s="8" t="s">
        <v>4719</v>
      </c>
      <c r="J791" s="8" t="s">
        <v>3769</v>
      </c>
      <c r="K791" s="8" t="s">
        <v>6935</v>
      </c>
      <c r="M791" s="8" t="s">
        <v>3866</v>
      </c>
      <c r="N791" s="8" t="s">
        <v>3708</v>
      </c>
      <c r="O791" s="8" t="s">
        <v>3804</v>
      </c>
      <c r="P791" s="9">
        <v>1682.52</v>
      </c>
      <c r="Q791" s="8" t="s">
        <v>3805</v>
      </c>
      <c r="S791" s="9">
        <v>1733.62</v>
      </c>
      <c r="T791" s="9">
        <v>1299.73</v>
      </c>
      <c r="U791" s="8" t="s">
        <v>3710</v>
      </c>
      <c r="V791" s="8" t="s">
        <v>6849</v>
      </c>
      <c r="W791" s="8" t="s">
        <v>3736</v>
      </c>
      <c r="X791" s="8" t="s">
        <v>3807</v>
      </c>
      <c r="Y791" s="8" t="s">
        <v>3738</v>
      </c>
      <c r="AY791" s="8" t="s">
        <v>6846</v>
      </c>
      <c r="AZ791" s="10">
        <v>43439</v>
      </c>
      <c r="BA791" s="10">
        <v>45288</v>
      </c>
      <c r="BC791" s="10">
        <v>43853</v>
      </c>
      <c r="BE791" s="8" t="s">
        <v>4298</v>
      </c>
      <c r="BF791" s="8" t="s">
        <v>3720</v>
      </c>
      <c r="BG791" s="11">
        <v>14</v>
      </c>
      <c r="BH791" s="11">
        <v>70.8</v>
      </c>
      <c r="BI791" s="8" t="s">
        <v>3720</v>
      </c>
      <c r="BJ791" s="11">
        <v>15.8192</v>
      </c>
      <c r="BQ791" s="11">
        <v>46.418799999999997</v>
      </c>
      <c r="BR791" s="8" t="s">
        <v>6849</v>
      </c>
      <c r="BW791" s="10">
        <v>43891</v>
      </c>
      <c r="BX791" s="10">
        <v>44713</v>
      </c>
      <c r="BY791" s="9">
        <v>0</v>
      </c>
      <c r="BZ791" s="8" t="s">
        <v>3742</v>
      </c>
      <c r="CF791" s="8" t="s">
        <v>3708</v>
      </c>
      <c r="CH791" s="9">
        <v>2256.6999999999998</v>
      </c>
      <c r="CM791" s="12">
        <v>10</v>
      </c>
      <c r="CR791" s="8" t="s">
        <v>6917</v>
      </c>
      <c r="CV791" s="13">
        <v>1</v>
      </c>
    </row>
    <row r="792" spans="1:100" x14ac:dyDescent="0.2">
      <c r="A792" s="8" t="s">
        <v>6936</v>
      </c>
      <c r="B792" s="8" t="s">
        <v>6917</v>
      </c>
      <c r="C792" s="8" t="s">
        <v>5508</v>
      </c>
      <c r="D792" s="8" t="s">
        <v>4078</v>
      </c>
      <c r="E792" s="8" t="s">
        <v>6920</v>
      </c>
      <c r="F792" s="8" t="s">
        <v>3701</v>
      </c>
      <c r="G792" s="8" t="s">
        <v>6937</v>
      </c>
      <c r="H792" s="8" t="s">
        <v>3703</v>
      </c>
      <c r="I792" s="8" t="s">
        <v>4719</v>
      </c>
      <c r="J792" s="8" t="s">
        <v>3769</v>
      </c>
      <c r="K792" s="8" t="s">
        <v>6935</v>
      </c>
      <c r="M792" s="8" t="s">
        <v>3866</v>
      </c>
      <c r="N792" s="8" t="s">
        <v>3708</v>
      </c>
      <c r="O792" s="8" t="s">
        <v>3804</v>
      </c>
      <c r="P792" s="9">
        <v>420.63</v>
      </c>
      <c r="Q792" s="8" t="s">
        <v>3805</v>
      </c>
      <c r="S792" s="9">
        <v>433.4</v>
      </c>
      <c r="T792" s="9">
        <v>324.93</v>
      </c>
      <c r="U792" s="8" t="s">
        <v>3710</v>
      </c>
      <c r="V792" s="8" t="s">
        <v>6849</v>
      </c>
      <c r="W792" s="8" t="s">
        <v>3736</v>
      </c>
      <c r="X792" s="8" t="s">
        <v>3807</v>
      </c>
      <c r="Y792" s="8" t="s">
        <v>3738</v>
      </c>
      <c r="AY792" s="8" t="s">
        <v>6846</v>
      </c>
      <c r="AZ792" s="10">
        <v>43439</v>
      </c>
      <c r="BA792" s="10">
        <v>45288</v>
      </c>
      <c r="BC792" s="10">
        <v>43616</v>
      </c>
      <c r="BD792" s="10">
        <v>44709</v>
      </c>
      <c r="BE792" s="8" t="s">
        <v>4298</v>
      </c>
      <c r="BF792" s="8" t="s">
        <v>3720</v>
      </c>
      <c r="BG792" s="11">
        <v>3.5</v>
      </c>
      <c r="BH792" s="11">
        <v>70.8</v>
      </c>
      <c r="BI792" s="8" t="s">
        <v>3720</v>
      </c>
      <c r="BJ792" s="11">
        <v>3.9548000000000001</v>
      </c>
      <c r="BQ792" s="11">
        <v>46.418799999999997</v>
      </c>
      <c r="BR792" s="8" t="s">
        <v>6849</v>
      </c>
      <c r="BW792" s="10">
        <v>43891</v>
      </c>
      <c r="BX792" s="10">
        <v>44713</v>
      </c>
      <c r="BY792" s="9">
        <v>0</v>
      </c>
      <c r="BZ792" s="8" t="s">
        <v>3750</v>
      </c>
      <c r="CF792" s="8" t="s">
        <v>3708</v>
      </c>
      <c r="CH792" s="9">
        <v>610.04</v>
      </c>
      <c r="CM792" s="12">
        <v>10</v>
      </c>
      <c r="CR792" s="8" t="s">
        <v>6917</v>
      </c>
      <c r="CV792" s="13">
        <v>1</v>
      </c>
    </row>
    <row r="793" spans="1:100" x14ac:dyDescent="0.2">
      <c r="A793" s="8" t="s">
        <v>6938</v>
      </c>
      <c r="B793" s="8" t="s">
        <v>6917</v>
      </c>
      <c r="C793" s="8" t="s">
        <v>6257</v>
      </c>
      <c r="D793" s="8" t="s">
        <v>4078</v>
      </c>
      <c r="E793" s="8" t="s">
        <v>6657</v>
      </c>
      <c r="F793" s="8" t="s">
        <v>3701</v>
      </c>
      <c r="G793" s="8" t="s">
        <v>6867</v>
      </c>
      <c r="H793" s="8" t="s">
        <v>3703</v>
      </c>
      <c r="I793" s="8" t="s">
        <v>4719</v>
      </c>
      <c r="J793" s="8" t="s">
        <v>3769</v>
      </c>
      <c r="K793" s="8" t="s">
        <v>6939</v>
      </c>
      <c r="M793" s="8" t="s">
        <v>3866</v>
      </c>
      <c r="N793" s="8" t="s">
        <v>3708</v>
      </c>
      <c r="O793" s="8" t="s">
        <v>3804</v>
      </c>
      <c r="P793" s="9">
        <v>1682.52</v>
      </c>
      <c r="Q793" s="8" t="s">
        <v>3805</v>
      </c>
      <c r="S793" s="9">
        <v>1764.05</v>
      </c>
      <c r="T793" s="9">
        <v>1299.73</v>
      </c>
      <c r="U793" s="8" t="s">
        <v>3710</v>
      </c>
      <c r="V793" s="8" t="s">
        <v>6849</v>
      </c>
      <c r="W793" s="8" t="s">
        <v>3736</v>
      </c>
      <c r="X793" s="8" t="s">
        <v>3807</v>
      </c>
      <c r="Y793" s="8" t="s">
        <v>3738</v>
      </c>
      <c r="AY793" s="8" t="s">
        <v>6846</v>
      </c>
      <c r="AZ793" s="10">
        <v>43439</v>
      </c>
      <c r="BA793" s="10">
        <v>45288</v>
      </c>
      <c r="BC793" s="10">
        <v>43817</v>
      </c>
      <c r="BE793" s="8" t="s">
        <v>4298</v>
      </c>
      <c r="BF793" s="8" t="s">
        <v>3720</v>
      </c>
      <c r="BG793" s="11">
        <v>21</v>
      </c>
      <c r="BH793" s="11">
        <v>70.8</v>
      </c>
      <c r="BI793" s="8" t="s">
        <v>3720</v>
      </c>
      <c r="BJ793" s="11">
        <v>23.7288</v>
      </c>
      <c r="BQ793" s="11">
        <v>46.418799999999997</v>
      </c>
      <c r="BR793" s="8" t="s">
        <v>6849</v>
      </c>
      <c r="BW793" s="10">
        <v>43891</v>
      </c>
      <c r="BX793" s="10">
        <v>44713</v>
      </c>
      <c r="BY793" s="9">
        <v>0</v>
      </c>
      <c r="BZ793" s="8" t="s">
        <v>3742</v>
      </c>
      <c r="CF793" s="8" t="s">
        <v>3708</v>
      </c>
      <c r="CH793" s="9">
        <v>2256.6999999999998</v>
      </c>
      <c r="CM793" s="12">
        <v>10</v>
      </c>
      <c r="CR793" s="8" t="s">
        <v>6917</v>
      </c>
      <c r="CV793" s="13">
        <v>1</v>
      </c>
    </row>
    <row r="794" spans="1:100" x14ac:dyDescent="0.2">
      <c r="A794" s="8" t="s">
        <v>6940</v>
      </c>
      <c r="B794" s="8" t="s">
        <v>6917</v>
      </c>
      <c r="C794" s="8" t="s">
        <v>4291</v>
      </c>
      <c r="D794" s="8" t="s">
        <v>4078</v>
      </c>
      <c r="E794" s="8" t="s">
        <v>6657</v>
      </c>
      <c r="F794" s="8" t="s">
        <v>3701</v>
      </c>
      <c r="G794" s="8" t="s">
        <v>6941</v>
      </c>
      <c r="H794" s="8" t="s">
        <v>3703</v>
      </c>
      <c r="I794" s="8" t="s">
        <v>4719</v>
      </c>
      <c r="J794" s="8" t="s">
        <v>3769</v>
      </c>
      <c r="K794" s="8" t="s">
        <v>6942</v>
      </c>
      <c r="M794" s="8" t="s">
        <v>3866</v>
      </c>
      <c r="N794" s="8" t="s">
        <v>3708</v>
      </c>
      <c r="O794" s="8" t="s">
        <v>3804</v>
      </c>
      <c r="P794" s="9">
        <v>2202.83</v>
      </c>
      <c r="Q794" s="8" t="s">
        <v>3805</v>
      </c>
      <c r="S794" s="9">
        <v>1433.86</v>
      </c>
      <c r="T794" s="9">
        <v>1057.3599999999999</v>
      </c>
      <c r="U794" s="8" t="s">
        <v>3710</v>
      </c>
      <c r="V794" s="8" t="s">
        <v>6925</v>
      </c>
      <c r="W794" s="8" t="s">
        <v>3736</v>
      </c>
      <c r="X794" s="8" t="s">
        <v>3807</v>
      </c>
      <c r="Y794" s="8" t="s">
        <v>3738</v>
      </c>
      <c r="AY794" s="8" t="s">
        <v>6846</v>
      </c>
      <c r="AZ794" s="10">
        <v>43439</v>
      </c>
      <c r="BA794" s="10">
        <v>45288</v>
      </c>
      <c r="BC794" s="10">
        <v>43616</v>
      </c>
      <c r="BE794" s="8" t="s">
        <v>4298</v>
      </c>
      <c r="BF794" s="8" t="s">
        <v>3720</v>
      </c>
      <c r="BG794" s="11">
        <v>28</v>
      </c>
      <c r="BH794" s="11">
        <v>80</v>
      </c>
      <c r="BI794" s="8" t="s">
        <v>3720</v>
      </c>
      <c r="BJ794" s="11">
        <v>28</v>
      </c>
      <c r="BQ794" s="11">
        <v>37.762900000000002</v>
      </c>
      <c r="BR794" s="8" t="s">
        <v>6925</v>
      </c>
      <c r="BW794" s="10">
        <v>43891</v>
      </c>
      <c r="BX794" s="10">
        <v>44348</v>
      </c>
      <c r="BY794" s="9">
        <v>0</v>
      </c>
      <c r="BZ794" s="8" t="s">
        <v>3742</v>
      </c>
      <c r="CF794" s="8" t="s">
        <v>3708</v>
      </c>
      <c r="CH794" s="9">
        <v>2926.34</v>
      </c>
      <c r="CM794" s="12">
        <v>10</v>
      </c>
      <c r="CR794" s="8" t="s">
        <v>6917</v>
      </c>
      <c r="CV794" s="13">
        <v>1</v>
      </c>
    </row>
    <row r="795" spans="1:100" x14ac:dyDescent="0.2">
      <c r="A795" s="8" t="s">
        <v>6943</v>
      </c>
      <c r="B795" s="8" t="s">
        <v>6944</v>
      </c>
      <c r="C795" s="8" t="s">
        <v>3797</v>
      </c>
      <c r="D795" s="8" t="s">
        <v>4078</v>
      </c>
      <c r="E795" s="8" t="s">
        <v>4172</v>
      </c>
      <c r="F795" s="8" t="s">
        <v>3701</v>
      </c>
      <c r="G795" s="8" t="s">
        <v>6873</v>
      </c>
      <c r="H795" s="8" t="s">
        <v>3703</v>
      </c>
      <c r="I795" s="8" t="s">
        <v>4814</v>
      </c>
      <c r="J795" s="8" t="s">
        <v>3787</v>
      </c>
      <c r="K795" s="8" t="s">
        <v>6945</v>
      </c>
      <c r="M795" s="8" t="s">
        <v>3866</v>
      </c>
      <c r="N795" s="8" t="s">
        <v>3708</v>
      </c>
      <c r="O795" s="8" t="s">
        <v>3804</v>
      </c>
      <c r="P795" s="9">
        <v>1682.52</v>
      </c>
      <c r="Q795" s="8" t="s">
        <v>3805</v>
      </c>
      <c r="S795" s="9">
        <v>1687.97</v>
      </c>
      <c r="T795" s="9">
        <v>1299.73</v>
      </c>
      <c r="U795" s="8" t="s">
        <v>3710</v>
      </c>
      <c r="V795" s="8" t="s">
        <v>6849</v>
      </c>
      <c r="W795" s="8" t="s">
        <v>3736</v>
      </c>
      <c r="X795" s="8" t="s">
        <v>3807</v>
      </c>
      <c r="Y795" s="8" t="s">
        <v>3738</v>
      </c>
      <c r="AY795" s="8" t="s">
        <v>6846</v>
      </c>
      <c r="AZ795" s="10">
        <v>43152</v>
      </c>
      <c r="BA795" s="10">
        <v>44998</v>
      </c>
      <c r="BC795" s="10">
        <v>43613</v>
      </c>
      <c r="BE795" s="8" t="s">
        <v>4298</v>
      </c>
      <c r="BF795" s="8" t="s">
        <v>3720</v>
      </c>
      <c r="BG795" s="11">
        <v>3.5</v>
      </c>
      <c r="BH795" s="11">
        <v>70.8</v>
      </c>
      <c r="BI795" s="8" t="s">
        <v>3720</v>
      </c>
      <c r="BJ795" s="11">
        <v>3.9548000000000001</v>
      </c>
      <c r="BQ795" s="11">
        <v>46.418799999999997</v>
      </c>
      <c r="BR795" s="8" t="s">
        <v>6849</v>
      </c>
      <c r="BW795" s="10">
        <v>43891</v>
      </c>
      <c r="BX795" s="10">
        <v>44713</v>
      </c>
      <c r="BY795" s="9">
        <v>0</v>
      </c>
      <c r="BZ795" s="8" t="s">
        <v>3742</v>
      </c>
      <c r="CF795" s="8" t="s">
        <v>3708</v>
      </c>
      <c r="CH795" s="9">
        <v>2256.6999999999998</v>
      </c>
      <c r="CM795" s="12">
        <v>10</v>
      </c>
      <c r="CR795" s="8" t="s">
        <v>6944</v>
      </c>
      <c r="CV795" s="13">
        <v>1</v>
      </c>
    </row>
    <row r="796" spans="1:100" x14ac:dyDescent="0.2">
      <c r="A796" s="8" t="s">
        <v>6946</v>
      </c>
      <c r="B796" s="8" t="s">
        <v>6944</v>
      </c>
      <c r="C796" s="8" t="s">
        <v>4077</v>
      </c>
      <c r="D796" s="8" t="s">
        <v>4078</v>
      </c>
      <c r="E796" s="8" t="s">
        <v>4172</v>
      </c>
      <c r="F796" s="8" t="s">
        <v>3701</v>
      </c>
      <c r="G796" s="8" t="s">
        <v>6880</v>
      </c>
      <c r="H796" s="8" t="s">
        <v>3703</v>
      </c>
      <c r="I796" s="8" t="s">
        <v>4814</v>
      </c>
      <c r="J796" s="8" t="s">
        <v>3787</v>
      </c>
      <c r="K796" s="8" t="s">
        <v>6947</v>
      </c>
      <c r="M796" s="8" t="s">
        <v>3866</v>
      </c>
      <c r="N796" s="8" t="s">
        <v>3708</v>
      </c>
      <c r="O796" s="8" t="s">
        <v>3804</v>
      </c>
      <c r="P796" s="9">
        <v>2500</v>
      </c>
      <c r="Q796" s="8" t="s">
        <v>3805</v>
      </c>
      <c r="R796" s="8" t="s">
        <v>6948</v>
      </c>
      <c r="S796" s="9">
        <v>1792.33</v>
      </c>
      <c r="T796" s="9">
        <v>1321.7</v>
      </c>
      <c r="U796" s="8" t="s">
        <v>3710</v>
      </c>
      <c r="V796" s="8" t="s">
        <v>6949</v>
      </c>
      <c r="W796" s="8" t="s">
        <v>3736</v>
      </c>
      <c r="X796" s="8" t="s">
        <v>3807</v>
      </c>
      <c r="Y796" s="8" t="s">
        <v>3738</v>
      </c>
      <c r="AY796" s="8" t="s">
        <v>6846</v>
      </c>
      <c r="AZ796" s="10">
        <v>43152</v>
      </c>
      <c r="BA796" s="10">
        <v>44998</v>
      </c>
      <c r="BC796" s="10">
        <v>44321</v>
      </c>
      <c r="BE796" s="8" t="s">
        <v>4298</v>
      </c>
      <c r="BF796" s="8" t="s">
        <v>3720</v>
      </c>
      <c r="BG796" s="11">
        <v>35</v>
      </c>
      <c r="BH796" s="11">
        <v>80</v>
      </c>
      <c r="BI796" s="8" t="s">
        <v>3720</v>
      </c>
      <c r="BJ796" s="11">
        <v>35</v>
      </c>
      <c r="BQ796" s="11">
        <v>37.762900000000002</v>
      </c>
      <c r="BR796" s="8" t="s">
        <v>6949</v>
      </c>
      <c r="BW796" s="10">
        <v>44228</v>
      </c>
      <c r="BX796" s="10">
        <v>44774</v>
      </c>
      <c r="BY796" s="9">
        <v>0</v>
      </c>
      <c r="BZ796" s="8" t="s">
        <v>3742</v>
      </c>
      <c r="CF796" s="8" t="s">
        <v>3708</v>
      </c>
      <c r="CH796" s="9">
        <v>3308.8</v>
      </c>
      <c r="CM796" s="12">
        <v>10</v>
      </c>
      <c r="CR796" s="8" t="s">
        <v>6944</v>
      </c>
      <c r="CV796" s="13">
        <v>1</v>
      </c>
    </row>
    <row r="797" spans="1:100" x14ac:dyDescent="0.2">
      <c r="A797" s="8" t="s">
        <v>6950</v>
      </c>
      <c r="B797" s="8" t="s">
        <v>6944</v>
      </c>
      <c r="C797" s="8" t="s">
        <v>6851</v>
      </c>
      <c r="D797" s="8" t="s">
        <v>4078</v>
      </c>
      <c r="E797" s="8" t="s">
        <v>4172</v>
      </c>
      <c r="F797" s="8" t="s">
        <v>3701</v>
      </c>
      <c r="G797" s="8" t="s">
        <v>6884</v>
      </c>
      <c r="H797" s="8" t="s">
        <v>3703</v>
      </c>
      <c r="I797" s="8" t="s">
        <v>4814</v>
      </c>
      <c r="J797" s="8" t="s">
        <v>3787</v>
      </c>
      <c r="K797" s="8" t="s">
        <v>6951</v>
      </c>
      <c r="M797" s="8" t="s">
        <v>3866</v>
      </c>
      <c r="N797" s="8" t="s">
        <v>3708</v>
      </c>
      <c r="O797" s="8" t="s">
        <v>3804</v>
      </c>
      <c r="P797" s="9">
        <v>1682.52</v>
      </c>
      <c r="Q797" s="8" t="s">
        <v>3805</v>
      </c>
      <c r="S797" s="9">
        <v>1700.14</v>
      </c>
      <c r="T797" s="9">
        <v>1299.73</v>
      </c>
      <c r="U797" s="8" t="s">
        <v>3710</v>
      </c>
      <c r="V797" s="8" t="s">
        <v>6849</v>
      </c>
      <c r="W797" s="8" t="s">
        <v>3736</v>
      </c>
      <c r="X797" s="8" t="s">
        <v>3807</v>
      </c>
      <c r="Y797" s="8" t="s">
        <v>3738</v>
      </c>
      <c r="AY797" s="8" t="s">
        <v>6846</v>
      </c>
      <c r="AZ797" s="10">
        <v>43152</v>
      </c>
      <c r="BA797" s="10">
        <v>44998</v>
      </c>
      <c r="BC797" s="10">
        <v>43613</v>
      </c>
      <c r="BE797" s="8" t="s">
        <v>4298</v>
      </c>
      <c r="BF797" s="8" t="s">
        <v>3720</v>
      </c>
      <c r="BG797" s="11">
        <v>6.3</v>
      </c>
      <c r="BH797" s="11">
        <v>70.8</v>
      </c>
      <c r="BI797" s="8" t="s">
        <v>3720</v>
      </c>
      <c r="BJ797" s="11">
        <v>7.1185999999999998</v>
      </c>
      <c r="BQ797" s="11">
        <v>46.418799999999997</v>
      </c>
      <c r="BR797" s="8" t="s">
        <v>6849</v>
      </c>
      <c r="BW797" s="10">
        <v>43891</v>
      </c>
      <c r="BX797" s="10">
        <v>44713</v>
      </c>
      <c r="BY797" s="9">
        <v>0</v>
      </c>
      <c r="BZ797" s="8" t="s">
        <v>3742</v>
      </c>
      <c r="CF797" s="8" t="s">
        <v>3708</v>
      </c>
      <c r="CH797" s="9">
        <v>2256.6999999999998</v>
      </c>
      <c r="CM797" s="12">
        <v>10</v>
      </c>
      <c r="CR797" s="8" t="s">
        <v>6944</v>
      </c>
      <c r="CV797" s="13">
        <v>1</v>
      </c>
    </row>
    <row r="798" spans="1:100" x14ac:dyDescent="0.2">
      <c r="A798" s="8" t="s">
        <v>6952</v>
      </c>
      <c r="B798" s="8" t="s">
        <v>6944</v>
      </c>
      <c r="C798" s="8" t="s">
        <v>4691</v>
      </c>
      <c r="D798" s="8" t="s">
        <v>4078</v>
      </c>
      <c r="E798" s="8" t="s">
        <v>4172</v>
      </c>
      <c r="F798" s="8" t="s">
        <v>3701</v>
      </c>
      <c r="G798" s="8" t="s">
        <v>6889</v>
      </c>
      <c r="H798" s="8" t="s">
        <v>3703</v>
      </c>
      <c r="I798" s="8" t="s">
        <v>4814</v>
      </c>
      <c r="J798" s="8" t="s">
        <v>3787</v>
      </c>
      <c r="K798" s="8" t="s">
        <v>6953</v>
      </c>
      <c r="M798" s="8" t="s">
        <v>3866</v>
      </c>
      <c r="N798" s="8" t="s">
        <v>3708</v>
      </c>
      <c r="O798" s="8" t="s">
        <v>3804</v>
      </c>
      <c r="P798" s="9">
        <v>1682.52</v>
      </c>
      <c r="Q798" s="8" t="s">
        <v>3805</v>
      </c>
      <c r="S798" s="9">
        <v>1710.79</v>
      </c>
      <c r="T798" s="9">
        <v>1299.73</v>
      </c>
      <c r="U798" s="8" t="s">
        <v>3710</v>
      </c>
      <c r="V798" s="8" t="s">
        <v>6849</v>
      </c>
      <c r="W798" s="8" t="s">
        <v>3736</v>
      </c>
      <c r="X798" s="8" t="s">
        <v>3807</v>
      </c>
      <c r="Y798" s="8" t="s">
        <v>3738</v>
      </c>
      <c r="AY798" s="8" t="s">
        <v>6846</v>
      </c>
      <c r="AZ798" s="10">
        <v>43152</v>
      </c>
      <c r="BA798" s="10">
        <v>44998</v>
      </c>
      <c r="BC798" s="10">
        <v>43613</v>
      </c>
      <c r="BD798" s="10">
        <v>44722</v>
      </c>
      <c r="BE798" s="8" t="s">
        <v>4298</v>
      </c>
      <c r="BF798" s="8" t="s">
        <v>3720</v>
      </c>
      <c r="BG798" s="11">
        <v>8.75</v>
      </c>
      <c r="BH798" s="11">
        <v>70.8</v>
      </c>
      <c r="BI798" s="8" t="s">
        <v>3720</v>
      </c>
      <c r="BJ798" s="11">
        <v>9.8870000000000005</v>
      </c>
      <c r="BQ798" s="11">
        <v>46.418799999999997</v>
      </c>
      <c r="BR798" s="8" t="s">
        <v>6849</v>
      </c>
      <c r="BW798" s="10">
        <v>43891</v>
      </c>
      <c r="BX798" s="10">
        <v>44713</v>
      </c>
      <c r="BY798" s="9">
        <v>0</v>
      </c>
      <c r="BZ798" s="8" t="s">
        <v>3742</v>
      </c>
      <c r="CF798" s="8" t="s">
        <v>3708</v>
      </c>
      <c r="CH798" s="9">
        <v>2256.6999999999998</v>
      </c>
      <c r="CM798" s="12">
        <v>10</v>
      </c>
      <c r="CR798" s="8" t="s">
        <v>6944</v>
      </c>
      <c r="CV798" s="13">
        <v>1</v>
      </c>
    </row>
    <row r="799" spans="1:100" x14ac:dyDescent="0.2">
      <c r="A799" s="8" t="s">
        <v>6954</v>
      </c>
      <c r="B799" s="8" t="s">
        <v>6944</v>
      </c>
      <c r="C799" s="8" t="s">
        <v>5508</v>
      </c>
      <c r="D799" s="8" t="s">
        <v>4078</v>
      </c>
      <c r="E799" s="8" t="s">
        <v>4172</v>
      </c>
      <c r="F799" s="8" t="s">
        <v>3701</v>
      </c>
      <c r="G799" s="8" t="s">
        <v>6894</v>
      </c>
      <c r="H799" s="8" t="s">
        <v>3703</v>
      </c>
      <c r="I799" s="8" t="s">
        <v>4814</v>
      </c>
      <c r="J799" s="8" t="s">
        <v>3787</v>
      </c>
      <c r="K799" s="8" t="s">
        <v>6955</v>
      </c>
      <c r="M799" s="8" t="s">
        <v>3866</v>
      </c>
      <c r="N799" s="8" t="s">
        <v>3708</v>
      </c>
      <c r="O799" s="8" t="s">
        <v>3804</v>
      </c>
      <c r="P799" s="9">
        <v>1682.52</v>
      </c>
      <c r="Q799" s="8" t="s">
        <v>3805</v>
      </c>
      <c r="S799" s="9">
        <v>1733.62</v>
      </c>
      <c r="T799" s="9">
        <v>1299.73</v>
      </c>
      <c r="U799" s="8" t="s">
        <v>3710</v>
      </c>
      <c r="V799" s="8" t="s">
        <v>6849</v>
      </c>
      <c r="W799" s="8" t="s">
        <v>3736</v>
      </c>
      <c r="X799" s="8" t="s">
        <v>3807</v>
      </c>
      <c r="Y799" s="8" t="s">
        <v>3738</v>
      </c>
      <c r="AY799" s="8" t="s">
        <v>6846</v>
      </c>
      <c r="AZ799" s="10">
        <v>43152</v>
      </c>
      <c r="BA799" s="10">
        <v>44998</v>
      </c>
      <c r="BC799" s="10">
        <v>43613</v>
      </c>
      <c r="BE799" s="8" t="s">
        <v>4298</v>
      </c>
      <c r="BF799" s="8" t="s">
        <v>3720</v>
      </c>
      <c r="BG799" s="11">
        <v>14</v>
      </c>
      <c r="BH799" s="11">
        <v>70.8</v>
      </c>
      <c r="BI799" s="8" t="s">
        <v>3720</v>
      </c>
      <c r="BJ799" s="11">
        <v>15.8192</v>
      </c>
      <c r="BQ799" s="11">
        <v>46.418799999999997</v>
      </c>
      <c r="BR799" s="8" t="s">
        <v>6849</v>
      </c>
      <c r="BW799" s="10">
        <v>43891</v>
      </c>
      <c r="BX799" s="10">
        <v>44713</v>
      </c>
      <c r="BY799" s="9">
        <v>0</v>
      </c>
      <c r="BZ799" s="8" t="s">
        <v>3742</v>
      </c>
      <c r="CF799" s="8" t="s">
        <v>3708</v>
      </c>
      <c r="CH799" s="9">
        <v>2256.6999999999998</v>
      </c>
      <c r="CM799" s="12">
        <v>10</v>
      </c>
      <c r="CR799" s="8" t="s">
        <v>6944</v>
      </c>
      <c r="CV799" s="13">
        <v>1</v>
      </c>
    </row>
    <row r="800" spans="1:100" x14ac:dyDescent="0.2">
      <c r="A800" s="8" t="s">
        <v>6956</v>
      </c>
      <c r="B800" s="8" t="s">
        <v>6944</v>
      </c>
      <c r="C800" s="8" t="s">
        <v>6257</v>
      </c>
      <c r="D800" s="8" t="s">
        <v>4078</v>
      </c>
      <c r="E800" s="8" t="s">
        <v>4172</v>
      </c>
      <c r="F800" s="8" t="s">
        <v>3701</v>
      </c>
      <c r="G800" s="8" t="s">
        <v>6899</v>
      </c>
      <c r="H800" s="8" t="s">
        <v>3703</v>
      </c>
      <c r="I800" s="8" t="s">
        <v>4814</v>
      </c>
      <c r="J800" s="8" t="s">
        <v>3787</v>
      </c>
      <c r="K800" s="8" t="s">
        <v>6957</v>
      </c>
      <c r="M800" s="8" t="s">
        <v>3866</v>
      </c>
      <c r="N800" s="8" t="s">
        <v>3708</v>
      </c>
      <c r="O800" s="8" t="s">
        <v>3804</v>
      </c>
      <c r="P800" s="9">
        <v>1682.52</v>
      </c>
      <c r="Q800" s="8" t="s">
        <v>3805</v>
      </c>
      <c r="S800" s="9">
        <v>1764.05</v>
      </c>
      <c r="T800" s="9">
        <v>1299.73</v>
      </c>
      <c r="U800" s="8" t="s">
        <v>3710</v>
      </c>
      <c r="V800" s="8" t="s">
        <v>6849</v>
      </c>
      <c r="W800" s="8" t="s">
        <v>3736</v>
      </c>
      <c r="X800" s="8" t="s">
        <v>3807</v>
      </c>
      <c r="Y800" s="8" t="s">
        <v>3738</v>
      </c>
      <c r="AY800" s="8" t="s">
        <v>6846</v>
      </c>
      <c r="AZ800" s="10">
        <v>43152</v>
      </c>
      <c r="BA800" s="10">
        <v>44998</v>
      </c>
      <c r="BC800" s="10">
        <v>43613</v>
      </c>
      <c r="BE800" s="8" t="s">
        <v>4298</v>
      </c>
      <c r="BF800" s="8" t="s">
        <v>3720</v>
      </c>
      <c r="BG800" s="11">
        <v>21</v>
      </c>
      <c r="BH800" s="11">
        <v>70.8</v>
      </c>
      <c r="BI800" s="8" t="s">
        <v>3720</v>
      </c>
      <c r="BJ800" s="11">
        <v>23.7288</v>
      </c>
      <c r="BQ800" s="11">
        <v>46.418799999999997</v>
      </c>
      <c r="BR800" s="8" t="s">
        <v>6849</v>
      </c>
      <c r="BW800" s="10">
        <v>43891</v>
      </c>
      <c r="BX800" s="10">
        <v>44713</v>
      </c>
      <c r="BY800" s="9">
        <v>0</v>
      </c>
      <c r="BZ800" s="8" t="s">
        <v>3742</v>
      </c>
      <c r="CF800" s="8" t="s">
        <v>3708</v>
      </c>
      <c r="CH800" s="9">
        <v>2256.6999999999998</v>
      </c>
      <c r="CM800" s="12">
        <v>10</v>
      </c>
      <c r="CR800" s="8" t="s">
        <v>6944</v>
      </c>
      <c r="CV800" s="13">
        <v>1</v>
      </c>
    </row>
    <row r="801" spans="1:100" x14ac:dyDescent="0.2">
      <c r="A801" s="8" t="s">
        <v>6958</v>
      </c>
      <c r="B801" s="8" t="s">
        <v>6944</v>
      </c>
      <c r="C801" s="8" t="s">
        <v>4291</v>
      </c>
      <c r="D801" s="8" t="s">
        <v>4078</v>
      </c>
      <c r="E801" s="8" t="s">
        <v>4172</v>
      </c>
      <c r="F801" s="8" t="s">
        <v>3701</v>
      </c>
      <c r="G801" s="8" t="s">
        <v>6902</v>
      </c>
      <c r="H801" s="8" t="s">
        <v>3703</v>
      </c>
      <c r="I801" s="8" t="s">
        <v>4814</v>
      </c>
      <c r="J801" s="8" t="s">
        <v>3787</v>
      </c>
      <c r="K801" s="8" t="s">
        <v>6959</v>
      </c>
      <c r="M801" s="8" t="s">
        <v>3866</v>
      </c>
      <c r="N801" s="8" t="s">
        <v>3708</v>
      </c>
      <c r="O801" s="8" t="s">
        <v>3804</v>
      </c>
      <c r="P801" s="9">
        <v>2202.83</v>
      </c>
      <c r="Q801" s="8" t="s">
        <v>3805</v>
      </c>
      <c r="S801" s="9">
        <v>1433.86</v>
      </c>
      <c r="T801" s="9">
        <v>1057.3599999999999</v>
      </c>
      <c r="U801" s="8" t="s">
        <v>3710</v>
      </c>
      <c r="V801" s="8" t="s">
        <v>6960</v>
      </c>
      <c r="W801" s="8" t="s">
        <v>3736</v>
      </c>
      <c r="X801" s="8" t="s">
        <v>3807</v>
      </c>
      <c r="Y801" s="8" t="s">
        <v>3738</v>
      </c>
      <c r="AY801" s="8" t="s">
        <v>6846</v>
      </c>
      <c r="AZ801" s="10">
        <v>43152</v>
      </c>
      <c r="BA801" s="10">
        <v>44998</v>
      </c>
      <c r="BC801" s="10">
        <v>44599</v>
      </c>
      <c r="BE801" s="8" t="s">
        <v>4298</v>
      </c>
      <c r="BF801" s="8" t="s">
        <v>3720</v>
      </c>
      <c r="BG801" s="11">
        <v>28</v>
      </c>
      <c r="BH801" s="11">
        <v>80</v>
      </c>
      <c r="BI801" s="8" t="s">
        <v>3720</v>
      </c>
      <c r="BJ801" s="11">
        <v>28</v>
      </c>
      <c r="BQ801" s="11">
        <v>37.762900000000002</v>
      </c>
      <c r="BR801" s="8" t="s">
        <v>6960</v>
      </c>
      <c r="BW801" s="10">
        <v>43891</v>
      </c>
      <c r="BX801" s="10">
        <v>44348</v>
      </c>
      <c r="BY801" s="9">
        <v>0</v>
      </c>
      <c r="BZ801" s="8" t="s">
        <v>3742</v>
      </c>
      <c r="CF801" s="8" t="s">
        <v>3708</v>
      </c>
      <c r="CH801" s="9">
        <v>2926.34</v>
      </c>
      <c r="CM801" s="12">
        <v>10</v>
      </c>
      <c r="CR801" s="8" t="s">
        <v>6944</v>
      </c>
      <c r="CV801" s="13">
        <v>1</v>
      </c>
    </row>
    <row r="802" spans="1:100" x14ac:dyDescent="0.2">
      <c r="A802" s="8" t="s">
        <v>6961</v>
      </c>
      <c r="B802" s="8" t="s">
        <v>6962</v>
      </c>
      <c r="C802" s="8" t="s">
        <v>3797</v>
      </c>
      <c r="D802" s="8" t="s">
        <v>4078</v>
      </c>
      <c r="E802" s="8" t="s">
        <v>6657</v>
      </c>
      <c r="F802" s="8" t="s">
        <v>3701</v>
      </c>
      <c r="G802" s="8" t="s">
        <v>6843</v>
      </c>
      <c r="H802" s="8" t="s">
        <v>3703</v>
      </c>
      <c r="I802" s="8" t="s">
        <v>4763</v>
      </c>
      <c r="J802" s="8" t="s">
        <v>3769</v>
      </c>
      <c r="K802" s="8" t="s">
        <v>6963</v>
      </c>
      <c r="M802" s="8" t="s">
        <v>4033</v>
      </c>
      <c r="N802" s="8" t="s">
        <v>3708</v>
      </c>
      <c r="O802" s="8" t="s">
        <v>3804</v>
      </c>
      <c r="P802" s="9">
        <v>1682.52</v>
      </c>
      <c r="Q802" s="8" t="s">
        <v>3805</v>
      </c>
      <c r="S802" s="9">
        <v>1687.97</v>
      </c>
      <c r="T802" s="9">
        <v>1299.73</v>
      </c>
      <c r="U802" s="8" t="s">
        <v>3710</v>
      </c>
      <c r="V802" s="8" t="s">
        <v>6849</v>
      </c>
      <c r="W802" s="8" t="s">
        <v>3736</v>
      </c>
      <c r="X802" s="8" t="s">
        <v>3807</v>
      </c>
      <c r="Y802" s="8" t="s">
        <v>3738</v>
      </c>
      <c r="AY802" s="8" t="s">
        <v>6846</v>
      </c>
      <c r="AZ802" s="10">
        <v>42760</v>
      </c>
      <c r="BB802" s="8" t="s">
        <v>3717</v>
      </c>
      <c r="BC802" s="10">
        <v>44006</v>
      </c>
      <c r="BD802" s="10">
        <v>44672</v>
      </c>
      <c r="BE802" s="8" t="s">
        <v>4298</v>
      </c>
      <c r="BF802" s="8" t="s">
        <v>3720</v>
      </c>
      <c r="BG802" s="11">
        <v>3.5</v>
      </c>
      <c r="BH802" s="11">
        <v>70.8</v>
      </c>
      <c r="BI802" s="8" t="s">
        <v>3720</v>
      </c>
      <c r="BJ802" s="11">
        <v>3.9548000000000001</v>
      </c>
      <c r="BQ802" s="11">
        <v>46.418799999999997</v>
      </c>
      <c r="BR802" s="8" t="s">
        <v>6849</v>
      </c>
      <c r="BW802" s="10">
        <v>43891</v>
      </c>
      <c r="BX802" s="10">
        <v>44713</v>
      </c>
      <c r="BY802" s="9">
        <v>0</v>
      </c>
      <c r="BZ802" s="8" t="s">
        <v>3742</v>
      </c>
      <c r="CF802" s="8" t="s">
        <v>3708</v>
      </c>
      <c r="CH802" s="9">
        <v>2256.6999999999998</v>
      </c>
      <c r="CM802" s="12">
        <v>10</v>
      </c>
      <c r="CR802" s="8" t="s">
        <v>6962</v>
      </c>
      <c r="CV802" s="13">
        <v>1</v>
      </c>
    </row>
    <row r="803" spans="1:100" x14ac:dyDescent="0.2">
      <c r="A803" s="8" t="s">
        <v>6964</v>
      </c>
      <c r="B803" s="8" t="s">
        <v>6962</v>
      </c>
      <c r="C803" s="8" t="s">
        <v>4077</v>
      </c>
      <c r="D803" s="8" t="s">
        <v>4078</v>
      </c>
      <c r="E803" s="8" t="s">
        <v>6657</v>
      </c>
      <c r="F803" s="8" t="s">
        <v>3701</v>
      </c>
      <c r="G803" s="8" t="s">
        <v>6923</v>
      </c>
      <c r="H803" s="8" t="s">
        <v>3703</v>
      </c>
      <c r="I803" s="8" t="s">
        <v>4763</v>
      </c>
      <c r="J803" s="8" t="s">
        <v>3769</v>
      </c>
      <c r="K803" s="8" t="s">
        <v>6965</v>
      </c>
      <c r="M803" s="8" t="s">
        <v>4033</v>
      </c>
      <c r="N803" s="8" t="s">
        <v>3708</v>
      </c>
      <c r="O803" s="8" t="s">
        <v>3804</v>
      </c>
      <c r="P803" s="9">
        <v>2202.83</v>
      </c>
      <c r="Q803" s="8" t="s">
        <v>3805</v>
      </c>
      <c r="S803" s="9">
        <v>1792.33</v>
      </c>
      <c r="T803" s="9">
        <v>1321.7</v>
      </c>
      <c r="U803" s="8" t="s">
        <v>3710</v>
      </c>
      <c r="V803" s="8" t="s">
        <v>6966</v>
      </c>
      <c r="W803" s="8" t="s">
        <v>3736</v>
      </c>
      <c r="X803" s="8" t="s">
        <v>3807</v>
      </c>
      <c r="Y803" s="8" t="s">
        <v>3738</v>
      </c>
      <c r="AY803" s="8" t="s">
        <v>6846</v>
      </c>
      <c r="AZ803" s="10">
        <v>42760</v>
      </c>
      <c r="BB803" s="8" t="s">
        <v>3717</v>
      </c>
      <c r="BC803" s="10">
        <v>43742</v>
      </c>
      <c r="BE803" s="8" t="s">
        <v>4298</v>
      </c>
      <c r="BF803" s="8" t="s">
        <v>3720</v>
      </c>
      <c r="BG803" s="11">
        <v>35</v>
      </c>
      <c r="BH803" s="11">
        <v>80</v>
      </c>
      <c r="BI803" s="8" t="s">
        <v>3720</v>
      </c>
      <c r="BJ803" s="11">
        <v>35</v>
      </c>
      <c r="BQ803" s="11">
        <v>37.762900000000002</v>
      </c>
      <c r="BR803" s="8" t="s">
        <v>6966</v>
      </c>
      <c r="BW803" s="10">
        <v>43891</v>
      </c>
      <c r="BX803" s="10">
        <v>44348</v>
      </c>
      <c r="BY803" s="9">
        <v>0</v>
      </c>
      <c r="BZ803" s="8" t="s">
        <v>3742</v>
      </c>
      <c r="CF803" s="8" t="s">
        <v>3708</v>
      </c>
      <c r="CH803" s="9">
        <v>2926.34</v>
      </c>
      <c r="CM803" s="12">
        <v>10</v>
      </c>
      <c r="CR803" s="8" t="s">
        <v>6962</v>
      </c>
      <c r="CV803" s="13">
        <v>1</v>
      </c>
    </row>
    <row r="804" spans="1:100" x14ac:dyDescent="0.2">
      <c r="A804" s="8" t="s">
        <v>6967</v>
      </c>
      <c r="B804" s="8" t="s">
        <v>6962</v>
      </c>
      <c r="C804" s="8" t="s">
        <v>6851</v>
      </c>
      <c r="D804" s="8" t="s">
        <v>4078</v>
      </c>
      <c r="E804" s="8" t="s">
        <v>6657</v>
      </c>
      <c r="F804" s="8" t="s">
        <v>3701</v>
      </c>
      <c r="G804" s="8" t="s">
        <v>6852</v>
      </c>
      <c r="H804" s="8" t="s">
        <v>3703</v>
      </c>
      <c r="I804" s="8" t="s">
        <v>4763</v>
      </c>
      <c r="J804" s="8" t="s">
        <v>3769</v>
      </c>
      <c r="K804" s="8" t="s">
        <v>6968</v>
      </c>
      <c r="M804" s="8" t="s">
        <v>4033</v>
      </c>
      <c r="N804" s="8" t="s">
        <v>3708</v>
      </c>
      <c r="O804" s="8" t="s">
        <v>3804</v>
      </c>
      <c r="P804" s="9">
        <v>1682.52</v>
      </c>
      <c r="Q804" s="8" t="s">
        <v>3805</v>
      </c>
      <c r="S804" s="9">
        <v>1700.14</v>
      </c>
      <c r="T804" s="9">
        <v>1299.73</v>
      </c>
      <c r="U804" s="8" t="s">
        <v>3710</v>
      </c>
      <c r="V804" s="8" t="s">
        <v>6849</v>
      </c>
      <c r="W804" s="8" t="s">
        <v>3736</v>
      </c>
      <c r="X804" s="8" t="s">
        <v>3807</v>
      </c>
      <c r="Y804" s="8" t="s">
        <v>3738</v>
      </c>
      <c r="AY804" s="8" t="s">
        <v>6846</v>
      </c>
      <c r="AZ804" s="10">
        <v>42760</v>
      </c>
      <c r="BB804" s="8" t="s">
        <v>3717</v>
      </c>
      <c r="BC804" s="10">
        <v>43797</v>
      </c>
      <c r="BE804" s="8" t="s">
        <v>4298</v>
      </c>
      <c r="BF804" s="8" t="s">
        <v>3720</v>
      </c>
      <c r="BG804" s="11">
        <v>6.3</v>
      </c>
      <c r="BH804" s="11">
        <v>70.8</v>
      </c>
      <c r="BI804" s="8" t="s">
        <v>3720</v>
      </c>
      <c r="BJ804" s="11">
        <v>7.1185999999999998</v>
      </c>
      <c r="BQ804" s="11">
        <v>46.418799999999997</v>
      </c>
      <c r="BR804" s="8" t="s">
        <v>6849</v>
      </c>
      <c r="BW804" s="10">
        <v>43891</v>
      </c>
      <c r="BX804" s="10">
        <v>44713</v>
      </c>
      <c r="BY804" s="9">
        <v>0</v>
      </c>
      <c r="BZ804" s="8" t="s">
        <v>3742</v>
      </c>
      <c r="CF804" s="8" t="s">
        <v>3708</v>
      </c>
      <c r="CH804" s="9">
        <v>2256.6999999999998</v>
      </c>
      <c r="CM804" s="12">
        <v>10</v>
      </c>
      <c r="CR804" s="8" t="s">
        <v>6962</v>
      </c>
      <c r="CV804" s="13">
        <v>1</v>
      </c>
    </row>
    <row r="805" spans="1:100" x14ac:dyDescent="0.2">
      <c r="A805" s="8" t="s">
        <v>6969</v>
      </c>
      <c r="B805" s="8" t="s">
        <v>6962</v>
      </c>
      <c r="C805" s="8" t="s">
        <v>4691</v>
      </c>
      <c r="D805" s="8" t="s">
        <v>4078</v>
      </c>
      <c r="E805" s="8" t="s">
        <v>6657</v>
      </c>
      <c r="F805" s="8" t="s">
        <v>3701</v>
      </c>
      <c r="G805" s="8" t="s">
        <v>6857</v>
      </c>
      <c r="H805" s="8" t="s">
        <v>3703</v>
      </c>
      <c r="I805" s="8" t="s">
        <v>4763</v>
      </c>
      <c r="J805" s="8" t="s">
        <v>3769</v>
      </c>
      <c r="K805" s="8" t="s">
        <v>6970</v>
      </c>
      <c r="M805" s="8" t="s">
        <v>4033</v>
      </c>
      <c r="N805" s="8" t="s">
        <v>3708</v>
      </c>
      <c r="O805" s="8" t="s">
        <v>3804</v>
      </c>
      <c r="P805" s="9">
        <v>1682.52</v>
      </c>
      <c r="Q805" s="8" t="s">
        <v>3805</v>
      </c>
      <c r="S805" s="9">
        <v>1710.79</v>
      </c>
      <c r="T805" s="9">
        <v>1299.73</v>
      </c>
      <c r="U805" s="8" t="s">
        <v>3710</v>
      </c>
      <c r="V805" s="8" t="s">
        <v>6849</v>
      </c>
      <c r="W805" s="8" t="s">
        <v>3736</v>
      </c>
      <c r="X805" s="8" t="s">
        <v>3807</v>
      </c>
      <c r="Y805" s="8" t="s">
        <v>3738</v>
      </c>
      <c r="AY805" s="8" t="s">
        <v>6846</v>
      </c>
      <c r="AZ805" s="10">
        <v>42760</v>
      </c>
      <c r="BB805" s="8" t="s">
        <v>3717</v>
      </c>
      <c r="BC805" s="10">
        <v>44006</v>
      </c>
      <c r="BD805" s="10">
        <v>44664</v>
      </c>
      <c r="BE805" s="8" t="s">
        <v>4298</v>
      </c>
      <c r="BF805" s="8" t="s">
        <v>3720</v>
      </c>
      <c r="BG805" s="11">
        <v>8.75</v>
      </c>
      <c r="BH805" s="11">
        <v>70.8</v>
      </c>
      <c r="BI805" s="8" t="s">
        <v>3720</v>
      </c>
      <c r="BJ805" s="11">
        <v>9.8870000000000005</v>
      </c>
      <c r="BQ805" s="11">
        <v>46.418799999999997</v>
      </c>
      <c r="BR805" s="8" t="s">
        <v>6849</v>
      </c>
      <c r="BW805" s="10">
        <v>43891</v>
      </c>
      <c r="BX805" s="10">
        <v>44713</v>
      </c>
      <c r="BY805" s="9">
        <v>0</v>
      </c>
      <c r="BZ805" s="8" t="s">
        <v>3742</v>
      </c>
      <c r="CF805" s="8" t="s">
        <v>3708</v>
      </c>
      <c r="CH805" s="9">
        <v>2256.6999999999998</v>
      </c>
      <c r="CM805" s="12">
        <v>10</v>
      </c>
      <c r="CR805" s="8" t="s">
        <v>6962</v>
      </c>
      <c r="CV805" s="13">
        <v>1</v>
      </c>
    </row>
    <row r="806" spans="1:100" x14ac:dyDescent="0.2">
      <c r="A806" s="8" t="s">
        <v>6971</v>
      </c>
      <c r="B806" s="8" t="s">
        <v>6962</v>
      </c>
      <c r="C806" s="8" t="s">
        <v>5508</v>
      </c>
      <c r="D806" s="8" t="s">
        <v>4078</v>
      </c>
      <c r="E806" s="8" t="s">
        <v>6657</v>
      </c>
      <c r="F806" s="8" t="s">
        <v>3701</v>
      </c>
      <c r="G806" s="8" t="s">
        <v>6862</v>
      </c>
      <c r="H806" s="8" t="s">
        <v>3703</v>
      </c>
      <c r="I806" s="8" t="s">
        <v>4763</v>
      </c>
      <c r="J806" s="8" t="s">
        <v>3769</v>
      </c>
      <c r="K806" s="8" t="s">
        <v>6972</v>
      </c>
      <c r="M806" s="8" t="s">
        <v>4033</v>
      </c>
      <c r="N806" s="8" t="s">
        <v>3708</v>
      </c>
      <c r="O806" s="8" t="s">
        <v>3804</v>
      </c>
      <c r="P806" s="9">
        <v>1682.52</v>
      </c>
      <c r="Q806" s="8" t="s">
        <v>3805</v>
      </c>
      <c r="S806" s="9">
        <v>1733.62</v>
      </c>
      <c r="T806" s="9">
        <v>1299.73</v>
      </c>
      <c r="U806" s="8" t="s">
        <v>3710</v>
      </c>
      <c r="V806" s="8" t="s">
        <v>6849</v>
      </c>
      <c r="W806" s="8" t="s">
        <v>3736</v>
      </c>
      <c r="X806" s="8" t="s">
        <v>3807</v>
      </c>
      <c r="Y806" s="8" t="s">
        <v>3738</v>
      </c>
      <c r="AY806" s="8" t="s">
        <v>6846</v>
      </c>
      <c r="AZ806" s="10">
        <v>42760</v>
      </c>
      <c r="BB806" s="8" t="s">
        <v>3717</v>
      </c>
      <c r="BC806" s="10">
        <v>43885</v>
      </c>
      <c r="BE806" s="8" t="s">
        <v>4298</v>
      </c>
      <c r="BF806" s="8" t="s">
        <v>3720</v>
      </c>
      <c r="BG806" s="11">
        <v>14</v>
      </c>
      <c r="BH806" s="11">
        <v>70.8</v>
      </c>
      <c r="BI806" s="8" t="s">
        <v>3720</v>
      </c>
      <c r="BJ806" s="11">
        <v>15.8192</v>
      </c>
      <c r="BQ806" s="11">
        <v>46.418799999999997</v>
      </c>
      <c r="BR806" s="8" t="s">
        <v>6849</v>
      </c>
      <c r="BW806" s="10">
        <v>43891</v>
      </c>
      <c r="BX806" s="10">
        <v>44713</v>
      </c>
      <c r="BY806" s="9">
        <v>0</v>
      </c>
      <c r="BZ806" s="8" t="s">
        <v>3742</v>
      </c>
      <c r="CF806" s="8" t="s">
        <v>3708</v>
      </c>
      <c r="CH806" s="9">
        <v>2256.6999999999998</v>
      </c>
      <c r="CM806" s="12">
        <v>10</v>
      </c>
      <c r="CR806" s="8" t="s">
        <v>6962</v>
      </c>
      <c r="CV806" s="13">
        <v>1</v>
      </c>
    </row>
    <row r="807" spans="1:100" x14ac:dyDescent="0.2">
      <c r="A807" s="8" t="s">
        <v>6973</v>
      </c>
      <c r="B807" s="8" t="s">
        <v>6962</v>
      </c>
      <c r="C807" s="8" t="s">
        <v>6257</v>
      </c>
      <c r="D807" s="8" t="s">
        <v>4078</v>
      </c>
      <c r="E807" s="8" t="s">
        <v>6657</v>
      </c>
      <c r="F807" s="8" t="s">
        <v>3701</v>
      </c>
      <c r="G807" s="8" t="s">
        <v>6867</v>
      </c>
      <c r="H807" s="8" t="s">
        <v>3703</v>
      </c>
      <c r="I807" s="8" t="s">
        <v>4763</v>
      </c>
      <c r="J807" s="8" t="s">
        <v>3769</v>
      </c>
      <c r="K807" s="8" t="s">
        <v>6974</v>
      </c>
      <c r="M807" s="8" t="s">
        <v>4033</v>
      </c>
      <c r="N807" s="8" t="s">
        <v>3708</v>
      </c>
      <c r="O807" s="8" t="s">
        <v>3804</v>
      </c>
      <c r="P807" s="9">
        <v>1682.52</v>
      </c>
      <c r="Q807" s="8" t="s">
        <v>3805</v>
      </c>
      <c r="S807" s="9">
        <v>1764.05</v>
      </c>
      <c r="T807" s="9">
        <v>1299.73</v>
      </c>
      <c r="U807" s="8" t="s">
        <v>3710</v>
      </c>
      <c r="V807" s="8" t="s">
        <v>6849</v>
      </c>
      <c r="W807" s="8" t="s">
        <v>3736</v>
      </c>
      <c r="X807" s="8" t="s">
        <v>3807</v>
      </c>
      <c r="Y807" s="8" t="s">
        <v>3738</v>
      </c>
      <c r="AY807" s="8" t="s">
        <v>6846</v>
      </c>
      <c r="AZ807" s="10">
        <v>42760</v>
      </c>
      <c r="BB807" s="8" t="s">
        <v>3717</v>
      </c>
      <c r="BC807" s="10">
        <v>44006</v>
      </c>
      <c r="BE807" s="8" t="s">
        <v>4298</v>
      </c>
      <c r="BF807" s="8" t="s">
        <v>3720</v>
      </c>
      <c r="BG807" s="11">
        <v>21</v>
      </c>
      <c r="BH807" s="11">
        <v>70.8</v>
      </c>
      <c r="BI807" s="8" t="s">
        <v>3720</v>
      </c>
      <c r="BJ807" s="11">
        <v>23.7288</v>
      </c>
      <c r="BQ807" s="11">
        <v>46.418799999999997</v>
      </c>
      <c r="BR807" s="8" t="s">
        <v>6849</v>
      </c>
      <c r="BW807" s="10">
        <v>43891</v>
      </c>
      <c r="BX807" s="10">
        <v>44713</v>
      </c>
      <c r="BY807" s="9">
        <v>0</v>
      </c>
      <c r="BZ807" s="8" t="s">
        <v>3742</v>
      </c>
      <c r="CF807" s="8" t="s">
        <v>3708</v>
      </c>
      <c r="CH807" s="9">
        <v>2256.6999999999998</v>
      </c>
      <c r="CM807" s="12">
        <v>10</v>
      </c>
      <c r="CR807" s="8" t="s">
        <v>6962</v>
      </c>
      <c r="CV807" s="13">
        <v>1</v>
      </c>
    </row>
    <row r="808" spans="1:100" x14ac:dyDescent="0.2">
      <c r="A808" s="8" t="s">
        <v>6975</v>
      </c>
      <c r="B808" s="8" t="s">
        <v>6962</v>
      </c>
      <c r="C808" s="8" t="s">
        <v>4291</v>
      </c>
      <c r="D808" s="8" t="s">
        <v>4078</v>
      </c>
      <c r="E808" s="8" t="s">
        <v>6657</v>
      </c>
      <c r="F808" s="8" t="s">
        <v>3701</v>
      </c>
      <c r="G808" s="8" t="s">
        <v>6941</v>
      </c>
      <c r="H808" s="8" t="s">
        <v>3703</v>
      </c>
      <c r="I808" s="8" t="s">
        <v>4763</v>
      </c>
      <c r="J808" s="8" t="s">
        <v>3769</v>
      </c>
      <c r="K808" s="8" t="s">
        <v>6976</v>
      </c>
      <c r="M808" s="8" t="s">
        <v>4033</v>
      </c>
      <c r="N808" s="8" t="s">
        <v>3708</v>
      </c>
      <c r="O808" s="8" t="s">
        <v>3804</v>
      </c>
      <c r="P808" s="9">
        <v>2202.83</v>
      </c>
      <c r="Q808" s="8" t="s">
        <v>3805</v>
      </c>
      <c r="S808" s="9">
        <v>1433.86</v>
      </c>
      <c r="T808" s="9">
        <v>1057.3599999999999</v>
      </c>
      <c r="U808" s="8" t="s">
        <v>3710</v>
      </c>
      <c r="V808" s="8" t="s">
        <v>6966</v>
      </c>
      <c r="W808" s="8" t="s">
        <v>3736</v>
      </c>
      <c r="X808" s="8" t="s">
        <v>3807</v>
      </c>
      <c r="Y808" s="8" t="s">
        <v>3738</v>
      </c>
      <c r="AY808" s="8" t="s">
        <v>6846</v>
      </c>
      <c r="AZ808" s="10">
        <v>42760</v>
      </c>
      <c r="BB808" s="8" t="s">
        <v>3717</v>
      </c>
      <c r="BC808" s="10">
        <v>43742</v>
      </c>
      <c r="BD808" s="10">
        <v>44620</v>
      </c>
      <c r="BE808" s="8" t="s">
        <v>4298</v>
      </c>
      <c r="BF808" s="8" t="s">
        <v>3720</v>
      </c>
      <c r="BG808" s="11">
        <v>28</v>
      </c>
      <c r="BH808" s="11">
        <v>80</v>
      </c>
      <c r="BI808" s="8" t="s">
        <v>3720</v>
      </c>
      <c r="BJ808" s="11">
        <v>28</v>
      </c>
      <c r="BQ808" s="11">
        <v>37.762900000000002</v>
      </c>
      <c r="BR808" s="8" t="s">
        <v>6966</v>
      </c>
      <c r="BW808" s="10">
        <v>43891</v>
      </c>
      <c r="BX808" s="10">
        <v>44348</v>
      </c>
      <c r="BY808" s="9">
        <v>0</v>
      </c>
      <c r="BZ808" s="8" t="s">
        <v>3750</v>
      </c>
      <c r="CF808" s="8" t="s">
        <v>3708</v>
      </c>
      <c r="CH808" s="9">
        <v>2926.34</v>
      </c>
      <c r="CM808" s="12">
        <v>10</v>
      </c>
      <c r="CR808" s="8" t="s">
        <v>6962</v>
      </c>
      <c r="CV808" s="13">
        <v>1</v>
      </c>
    </row>
    <row r="809" spans="1:100" x14ac:dyDescent="0.2">
      <c r="A809" s="8" t="s">
        <v>6977</v>
      </c>
      <c r="B809" s="8" t="s">
        <v>6978</v>
      </c>
      <c r="C809" s="8" t="s">
        <v>3797</v>
      </c>
      <c r="D809" s="8" t="s">
        <v>4078</v>
      </c>
      <c r="E809" s="8" t="s">
        <v>6657</v>
      </c>
      <c r="F809" s="8" t="s">
        <v>3701</v>
      </c>
      <c r="G809" s="8" t="s">
        <v>6843</v>
      </c>
      <c r="H809" s="8" t="s">
        <v>3703</v>
      </c>
      <c r="I809" s="8" t="s">
        <v>4993</v>
      </c>
      <c r="J809" s="8" t="s">
        <v>4009</v>
      </c>
      <c r="K809" s="8" t="s">
        <v>6979</v>
      </c>
      <c r="M809" s="8" t="s">
        <v>3866</v>
      </c>
      <c r="N809" s="8" t="s">
        <v>3708</v>
      </c>
      <c r="O809" s="8" t="s">
        <v>3804</v>
      </c>
      <c r="P809" s="9">
        <v>1682.52</v>
      </c>
      <c r="Q809" s="8" t="s">
        <v>3805</v>
      </c>
      <c r="S809" s="9">
        <v>1687.97</v>
      </c>
      <c r="T809" s="9">
        <v>1299.73</v>
      </c>
      <c r="U809" s="8" t="s">
        <v>3710</v>
      </c>
      <c r="V809" s="8" t="s">
        <v>6849</v>
      </c>
      <c r="W809" s="8" t="s">
        <v>3736</v>
      </c>
      <c r="X809" s="8" t="s">
        <v>3807</v>
      </c>
      <c r="Y809" s="8" t="s">
        <v>3738</v>
      </c>
      <c r="AY809" s="8" t="s">
        <v>6846</v>
      </c>
      <c r="AZ809" s="10">
        <v>43565</v>
      </c>
      <c r="BA809" s="10">
        <v>45400</v>
      </c>
      <c r="BC809" s="10">
        <v>43843</v>
      </c>
      <c r="BE809" s="8" t="s">
        <v>4298</v>
      </c>
      <c r="BF809" s="8" t="s">
        <v>3720</v>
      </c>
      <c r="BG809" s="11">
        <v>3.5</v>
      </c>
      <c r="BH809" s="11">
        <v>70.8</v>
      </c>
      <c r="BI809" s="8" t="s">
        <v>3720</v>
      </c>
      <c r="BJ809" s="11">
        <v>3.9548000000000001</v>
      </c>
      <c r="BQ809" s="11">
        <v>46.418799999999997</v>
      </c>
      <c r="BR809" s="8" t="s">
        <v>6849</v>
      </c>
      <c r="BW809" s="10">
        <v>43891</v>
      </c>
      <c r="BX809" s="10">
        <v>44713</v>
      </c>
      <c r="BY809" s="9">
        <v>0</v>
      </c>
      <c r="BZ809" s="8" t="s">
        <v>3742</v>
      </c>
      <c r="CF809" s="8" t="s">
        <v>3708</v>
      </c>
      <c r="CH809" s="9">
        <v>2256.6999999999998</v>
      </c>
      <c r="CM809" s="12">
        <v>10</v>
      </c>
      <c r="CR809" s="8" t="s">
        <v>6978</v>
      </c>
      <c r="CV809" s="13">
        <v>1</v>
      </c>
    </row>
    <row r="810" spans="1:100" x14ac:dyDescent="0.2">
      <c r="A810" s="8" t="s">
        <v>6980</v>
      </c>
      <c r="B810" s="8" t="s">
        <v>6978</v>
      </c>
      <c r="C810" s="8" t="s">
        <v>4077</v>
      </c>
      <c r="D810" s="8" t="s">
        <v>4078</v>
      </c>
      <c r="E810" s="8" t="s">
        <v>6657</v>
      </c>
      <c r="F810" s="8" t="s">
        <v>3701</v>
      </c>
      <c r="G810" s="8" t="s">
        <v>6923</v>
      </c>
      <c r="H810" s="8" t="s">
        <v>3703</v>
      </c>
      <c r="I810" s="8" t="s">
        <v>4993</v>
      </c>
      <c r="J810" s="8" t="s">
        <v>4009</v>
      </c>
      <c r="K810" s="8" t="s">
        <v>6981</v>
      </c>
      <c r="M810" s="8" t="s">
        <v>3866</v>
      </c>
      <c r="N810" s="8" t="s">
        <v>3708</v>
      </c>
      <c r="O810" s="8" t="s">
        <v>3804</v>
      </c>
      <c r="P810" s="9">
        <v>2202.83</v>
      </c>
      <c r="Q810" s="8" t="s">
        <v>3805</v>
      </c>
      <c r="S810" s="9">
        <v>1792.33</v>
      </c>
      <c r="T810" s="9">
        <v>1321.7</v>
      </c>
      <c r="U810" s="8" t="s">
        <v>3710</v>
      </c>
      <c r="V810" s="8" t="s">
        <v>6982</v>
      </c>
      <c r="W810" s="8" t="s">
        <v>3736</v>
      </c>
      <c r="X810" s="8" t="s">
        <v>3807</v>
      </c>
      <c r="Y810" s="8" t="s">
        <v>3738</v>
      </c>
      <c r="AY810" s="8" t="s">
        <v>6846</v>
      </c>
      <c r="AZ810" s="10">
        <v>43565</v>
      </c>
      <c r="BA810" s="10">
        <v>45400</v>
      </c>
      <c r="BC810" s="10">
        <v>43885</v>
      </c>
      <c r="BE810" s="8" t="s">
        <v>4298</v>
      </c>
      <c r="BF810" s="8" t="s">
        <v>3720</v>
      </c>
      <c r="BG810" s="11">
        <v>35</v>
      </c>
      <c r="BH810" s="11">
        <v>80</v>
      </c>
      <c r="BI810" s="8" t="s">
        <v>3720</v>
      </c>
      <c r="BJ810" s="11">
        <v>35</v>
      </c>
      <c r="BQ810" s="11">
        <v>37.762900000000002</v>
      </c>
      <c r="BR810" s="8" t="s">
        <v>6982</v>
      </c>
      <c r="BW810" s="10">
        <v>43891</v>
      </c>
      <c r="BX810" s="10">
        <v>44348</v>
      </c>
      <c r="BY810" s="9">
        <v>0</v>
      </c>
      <c r="BZ810" s="8" t="s">
        <v>3750</v>
      </c>
      <c r="CF810" s="8" t="s">
        <v>3708</v>
      </c>
      <c r="CH810" s="9">
        <v>2926.34</v>
      </c>
      <c r="CM810" s="12">
        <v>10</v>
      </c>
      <c r="CR810" s="8" t="s">
        <v>6978</v>
      </c>
      <c r="CV810" s="13">
        <v>1</v>
      </c>
    </row>
    <row r="811" spans="1:100" x14ac:dyDescent="0.2">
      <c r="A811" s="8" t="s">
        <v>6983</v>
      </c>
      <c r="B811" s="8" t="s">
        <v>6978</v>
      </c>
      <c r="C811" s="8" t="s">
        <v>6851</v>
      </c>
      <c r="D811" s="8" t="s">
        <v>4078</v>
      </c>
      <c r="E811" s="8" t="s">
        <v>6657</v>
      </c>
      <c r="F811" s="8" t="s">
        <v>3701</v>
      </c>
      <c r="G811" s="8" t="s">
        <v>6852</v>
      </c>
      <c r="H811" s="8" t="s">
        <v>3703</v>
      </c>
      <c r="I811" s="8" t="s">
        <v>4993</v>
      </c>
      <c r="J811" s="8" t="s">
        <v>4009</v>
      </c>
      <c r="K811" s="8" t="s">
        <v>6984</v>
      </c>
      <c r="M811" s="8" t="s">
        <v>3866</v>
      </c>
      <c r="N811" s="8" t="s">
        <v>3708</v>
      </c>
      <c r="O811" s="8" t="s">
        <v>3804</v>
      </c>
      <c r="P811" s="9">
        <v>1682.52</v>
      </c>
      <c r="Q811" s="8" t="s">
        <v>3805</v>
      </c>
      <c r="S811" s="9">
        <v>1700.14</v>
      </c>
      <c r="T811" s="9">
        <v>1299.73</v>
      </c>
      <c r="U811" s="8" t="s">
        <v>3710</v>
      </c>
      <c r="V811" s="8" t="s">
        <v>6849</v>
      </c>
      <c r="W811" s="8" t="s">
        <v>3736</v>
      </c>
      <c r="X811" s="8" t="s">
        <v>3807</v>
      </c>
      <c r="Y811" s="8" t="s">
        <v>3738</v>
      </c>
      <c r="AY811" s="8" t="s">
        <v>6846</v>
      </c>
      <c r="AZ811" s="10">
        <v>43565</v>
      </c>
      <c r="BA811" s="10">
        <v>45400</v>
      </c>
      <c r="BC811" s="10">
        <v>43843</v>
      </c>
      <c r="BE811" s="8" t="s">
        <v>4298</v>
      </c>
      <c r="BF811" s="8" t="s">
        <v>3720</v>
      </c>
      <c r="BG811" s="11">
        <v>6.3</v>
      </c>
      <c r="BH811" s="11">
        <v>70.8</v>
      </c>
      <c r="BI811" s="8" t="s">
        <v>3720</v>
      </c>
      <c r="BJ811" s="11">
        <v>7.1185999999999998</v>
      </c>
      <c r="BQ811" s="11">
        <v>46.418799999999997</v>
      </c>
      <c r="BR811" s="8" t="s">
        <v>6849</v>
      </c>
      <c r="BW811" s="10">
        <v>43891</v>
      </c>
      <c r="BX811" s="10">
        <v>44713</v>
      </c>
      <c r="BY811" s="9">
        <v>0</v>
      </c>
      <c r="BZ811" s="8" t="s">
        <v>3742</v>
      </c>
      <c r="CF811" s="8" t="s">
        <v>3708</v>
      </c>
      <c r="CH811" s="9">
        <v>2256.6999999999998</v>
      </c>
      <c r="CM811" s="12">
        <v>10</v>
      </c>
      <c r="CR811" s="8" t="s">
        <v>6978</v>
      </c>
      <c r="CV811" s="13">
        <v>1</v>
      </c>
    </row>
    <row r="812" spans="1:100" x14ac:dyDescent="0.2">
      <c r="A812" s="8" t="s">
        <v>6985</v>
      </c>
      <c r="B812" s="8" t="s">
        <v>6978</v>
      </c>
      <c r="C812" s="8" t="s">
        <v>4691</v>
      </c>
      <c r="D812" s="8" t="s">
        <v>4078</v>
      </c>
      <c r="E812" s="8" t="s">
        <v>6657</v>
      </c>
      <c r="F812" s="8" t="s">
        <v>3701</v>
      </c>
      <c r="G812" s="8" t="s">
        <v>6857</v>
      </c>
      <c r="H812" s="8" t="s">
        <v>3703</v>
      </c>
      <c r="I812" s="8" t="s">
        <v>4993</v>
      </c>
      <c r="J812" s="8" t="s">
        <v>4009</v>
      </c>
      <c r="K812" s="8" t="s">
        <v>6986</v>
      </c>
      <c r="M812" s="8" t="s">
        <v>3866</v>
      </c>
      <c r="N812" s="8" t="s">
        <v>3708</v>
      </c>
      <c r="O812" s="8" t="s">
        <v>3804</v>
      </c>
      <c r="P812" s="9">
        <v>1682.52</v>
      </c>
      <c r="Q812" s="8" t="s">
        <v>3805</v>
      </c>
      <c r="S812" s="9">
        <v>1710.79</v>
      </c>
      <c r="T812" s="9">
        <v>1299.73</v>
      </c>
      <c r="U812" s="8" t="s">
        <v>3710</v>
      </c>
      <c r="V812" s="8" t="s">
        <v>6849</v>
      </c>
      <c r="W812" s="8" t="s">
        <v>3736</v>
      </c>
      <c r="X812" s="8" t="s">
        <v>3807</v>
      </c>
      <c r="Y812" s="8" t="s">
        <v>3738</v>
      </c>
      <c r="AY812" s="8" t="s">
        <v>6846</v>
      </c>
      <c r="AZ812" s="10">
        <v>43565</v>
      </c>
      <c r="BA812" s="10">
        <v>45400</v>
      </c>
      <c r="BE812" s="8" t="s">
        <v>4298</v>
      </c>
      <c r="BF812" s="8" t="s">
        <v>3720</v>
      </c>
      <c r="BG812" s="11">
        <v>8.75</v>
      </c>
      <c r="BH812" s="11">
        <v>70.8</v>
      </c>
      <c r="BI812" s="8" t="s">
        <v>3720</v>
      </c>
      <c r="BJ812" s="11">
        <v>9.8870000000000005</v>
      </c>
      <c r="BQ812" s="11">
        <v>46.418799999999997</v>
      </c>
      <c r="BR812" s="8" t="s">
        <v>6849</v>
      </c>
      <c r="BW812" s="10">
        <v>43891</v>
      </c>
      <c r="BX812" s="10">
        <v>44713</v>
      </c>
      <c r="BY812" s="9">
        <v>0</v>
      </c>
      <c r="BZ812" s="8" t="s">
        <v>3742</v>
      </c>
      <c r="CF812" s="8" t="s">
        <v>3708</v>
      </c>
      <c r="CH812" s="9">
        <v>2256.6999999999998</v>
      </c>
      <c r="CM812" s="12">
        <v>10</v>
      </c>
      <c r="CR812" s="8" t="s">
        <v>6978</v>
      </c>
      <c r="CV812" s="13">
        <v>1</v>
      </c>
    </row>
    <row r="813" spans="1:100" x14ac:dyDescent="0.2">
      <c r="A813" s="8" t="s">
        <v>6987</v>
      </c>
      <c r="B813" s="8" t="s">
        <v>6978</v>
      </c>
      <c r="C813" s="8" t="s">
        <v>5508</v>
      </c>
      <c r="D813" s="8" t="s">
        <v>4078</v>
      </c>
      <c r="E813" s="8" t="s">
        <v>6657</v>
      </c>
      <c r="F813" s="8" t="s">
        <v>3701</v>
      </c>
      <c r="G813" s="8" t="s">
        <v>6862</v>
      </c>
      <c r="H813" s="8" t="s">
        <v>3703</v>
      </c>
      <c r="I813" s="8" t="s">
        <v>4993</v>
      </c>
      <c r="J813" s="8" t="s">
        <v>4009</v>
      </c>
      <c r="K813" s="8" t="s">
        <v>6988</v>
      </c>
      <c r="M813" s="8" t="s">
        <v>3866</v>
      </c>
      <c r="N813" s="8" t="s">
        <v>3708</v>
      </c>
      <c r="O813" s="8" t="s">
        <v>3804</v>
      </c>
      <c r="P813" s="9">
        <v>1682.52</v>
      </c>
      <c r="Q813" s="8" t="s">
        <v>3805</v>
      </c>
      <c r="S813" s="9">
        <v>1733.62</v>
      </c>
      <c r="T813" s="9">
        <v>1299.73</v>
      </c>
      <c r="U813" s="8" t="s">
        <v>3710</v>
      </c>
      <c r="V813" s="8" t="s">
        <v>6849</v>
      </c>
      <c r="W813" s="8" t="s">
        <v>3736</v>
      </c>
      <c r="X813" s="8" t="s">
        <v>3807</v>
      </c>
      <c r="Y813" s="8" t="s">
        <v>3738</v>
      </c>
      <c r="AY813" s="8" t="s">
        <v>6846</v>
      </c>
      <c r="AZ813" s="10">
        <v>43565</v>
      </c>
      <c r="BA813" s="10">
        <v>45400</v>
      </c>
      <c r="BC813" s="10">
        <v>43843</v>
      </c>
      <c r="BE813" s="8" t="s">
        <v>4298</v>
      </c>
      <c r="BF813" s="8" t="s">
        <v>3720</v>
      </c>
      <c r="BG813" s="11">
        <v>14</v>
      </c>
      <c r="BH813" s="11">
        <v>70.8</v>
      </c>
      <c r="BI813" s="8" t="s">
        <v>3720</v>
      </c>
      <c r="BJ813" s="11">
        <v>15.8192</v>
      </c>
      <c r="BQ813" s="11">
        <v>46.418799999999997</v>
      </c>
      <c r="BR813" s="8" t="s">
        <v>6849</v>
      </c>
      <c r="BW813" s="10">
        <v>43891</v>
      </c>
      <c r="BX813" s="10">
        <v>44713</v>
      </c>
      <c r="BY813" s="9">
        <v>0</v>
      </c>
      <c r="BZ813" s="8" t="s">
        <v>3742</v>
      </c>
      <c r="CF813" s="8" t="s">
        <v>3708</v>
      </c>
      <c r="CH813" s="9">
        <v>2256.6999999999998</v>
      </c>
      <c r="CM813" s="12">
        <v>10</v>
      </c>
      <c r="CR813" s="8" t="s">
        <v>6978</v>
      </c>
      <c r="CV813" s="13">
        <v>1</v>
      </c>
    </row>
    <row r="814" spans="1:100" x14ac:dyDescent="0.2">
      <c r="A814" s="8" t="s">
        <v>6989</v>
      </c>
      <c r="B814" s="8" t="s">
        <v>6978</v>
      </c>
      <c r="C814" s="8" t="s">
        <v>5508</v>
      </c>
      <c r="D814" s="8" t="s">
        <v>4078</v>
      </c>
      <c r="E814" s="8" t="s">
        <v>6920</v>
      </c>
      <c r="F814" s="8" t="s">
        <v>3701</v>
      </c>
      <c r="G814" s="8" t="s">
        <v>6937</v>
      </c>
      <c r="H814" s="8" t="s">
        <v>3703</v>
      </c>
      <c r="I814" s="8" t="s">
        <v>4993</v>
      </c>
      <c r="J814" s="8" t="s">
        <v>4009</v>
      </c>
      <c r="K814" s="8" t="s">
        <v>6988</v>
      </c>
      <c r="M814" s="8" t="s">
        <v>3866</v>
      </c>
      <c r="N814" s="8" t="s">
        <v>3708</v>
      </c>
      <c r="O814" s="8" t="s">
        <v>3804</v>
      </c>
      <c r="P814" s="9">
        <v>420.63</v>
      </c>
      <c r="Q814" s="8" t="s">
        <v>3805</v>
      </c>
      <c r="S814" s="9">
        <v>433.4</v>
      </c>
      <c r="T814" s="9">
        <v>324.93</v>
      </c>
      <c r="U814" s="8" t="s">
        <v>3710</v>
      </c>
      <c r="V814" s="8" t="s">
        <v>6849</v>
      </c>
      <c r="W814" s="8" t="s">
        <v>3736</v>
      </c>
      <c r="X814" s="8" t="s">
        <v>3807</v>
      </c>
      <c r="Y814" s="8" t="s">
        <v>3738</v>
      </c>
      <c r="AY814" s="8" t="s">
        <v>6846</v>
      </c>
      <c r="AZ814" s="10">
        <v>43565</v>
      </c>
      <c r="BA814" s="10">
        <v>45400</v>
      </c>
      <c r="BC814" s="10">
        <v>43885</v>
      </c>
      <c r="BE814" s="8" t="s">
        <v>4298</v>
      </c>
      <c r="BF814" s="8" t="s">
        <v>3720</v>
      </c>
      <c r="BG814" s="11">
        <v>3.5</v>
      </c>
      <c r="BH814" s="11">
        <v>70.8</v>
      </c>
      <c r="BI814" s="8" t="s">
        <v>3720</v>
      </c>
      <c r="BJ814" s="11">
        <v>3.9548000000000001</v>
      </c>
      <c r="BQ814" s="11">
        <v>46.418799999999997</v>
      </c>
      <c r="BR814" s="8" t="s">
        <v>6849</v>
      </c>
      <c r="BW814" s="10">
        <v>43891</v>
      </c>
      <c r="BX814" s="10">
        <v>44713</v>
      </c>
      <c r="BY814" s="9">
        <v>0</v>
      </c>
      <c r="BZ814" s="8" t="s">
        <v>3742</v>
      </c>
      <c r="CF814" s="8" t="s">
        <v>3708</v>
      </c>
      <c r="CH814" s="9">
        <v>610.04</v>
      </c>
      <c r="CM814" s="12">
        <v>10</v>
      </c>
      <c r="CR814" s="8" t="s">
        <v>6978</v>
      </c>
      <c r="CV814" s="13">
        <v>1</v>
      </c>
    </row>
    <row r="815" spans="1:100" x14ac:dyDescent="0.2">
      <c r="A815" s="8" t="s">
        <v>6990</v>
      </c>
      <c r="B815" s="8" t="s">
        <v>6978</v>
      </c>
      <c r="C815" s="8" t="s">
        <v>6257</v>
      </c>
      <c r="D815" s="8" t="s">
        <v>4078</v>
      </c>
      <c r="E815" s="8" t="s">
        <v>6657</v>
      </c>
      <c r="F815" s="8" t="s">
        <v>3701</v>
      </c>
      <c r="G815" s="8" t="s">
        <v>6867</v>
      </c>
      <c r="H815" s="8" t="s">
        <v>3703</v>
      </c>
      <c r="I815" s="8" t="s">
        <v>4993</v>
      </c>
      <c r="J815" s="8" t="s">
        <v>4009</v>
      </c>
      <c r="K815" s="8" t="s">
        <v>6991</v>
      </c>
      <c r="M815" s="8" t="s">
        <v>3866</v>
      </c>
      <c r="N815" s="8" t="s">
        <v>3708</v>
      </c>
      <c r="O815" s="8" t="s">
        <v>3804</v>
      </c>
      <c r="P815" s="9">
        <v>1682.52</v>
      </c>
      <c r="Q815" s="8" t="s">
        <v>3805</v>
      </c>
      <c r="S815" s="9">
        <v>1764.05</v>
      </c>
      <c r="T815" s="9">
        <v>1299.73</v>
      </c>
      <c r="U815" s="8" t="s">
        <v>3710</v>
      </c>
      <c r="V815" s="8" t="s">
        <v>6849</v>
      </c>
      <c r="W815" s="8" t="s">
        <v>3736</v>
      </c>
      <c r="X815" s="8" t="s">
        <v>3807</v>
      </c>
      <c r="Y815" s="8" t="s">
        <v>3738</v>
      </c>
      <c r="AY815" s="8" t="s">
        <v>6846</v>
      </c>
      <c r="AZ815" s="10">
        <v>43565</v>
      </c>
      <c r="BA815" s="10">
        <v>45400</v>
      </c>
      <c r="BC815" s="10">
        <v>43843</v>
      </c>
      <c r="BE815" s="8" t="s">
        <v>4298</v>
      </c>
      <c r="BF815" s="8" t="s">
        <v>3720</v>
      </c>
      <c r="BG815" s="11">
        <v>21</v>
      </c>
      <c r="BH815" s="11">
        <v>70.8</v>
      </c>
      <c r="BI815" s="8" t="s">
        <v>3720</v>
      </c>
      <c r="BJ815" s="11">
        <v>23.7288</v>
      </c>
      <c r="BQ815" s="11">
        <v>46.418799999999997</v>
      </c>
      <c r="BR815" s="8" t="s">
        <v>6849</v>
      </c>
      <c r="BW815" s="10">
        <v>43891</v>
      </c>
      <c r="BX815" s="10">
        <v>44713</v>
      </c>
      <c r="BY815" s="9">
        <v>0</v>
      </c>
      <c r="BZ815" s="8" t="s">
        <v>3742</v>
      </c>
      <c r="CF815" s="8" t="s">
        <v>3708</v>
      </c>
      <c r="CH815" s="9">
        <v>2256.6999999999998</v>
      </c>
      <c r="CM815" s="12">
        <v>10</v>
      </c>
      <c r="CR815" s="8" t="s">
        <v>6978</v>
      </c>
      <c r="CV815" s="13">
        <v>1</v>
      </c>
    </row>
    <row r="816" spans="1:100" x14ac:dyDescent="0.2">
      <c r="A816" s="8" t="s">
        <v>6992</v>
      </c>
      <c r="B816" s="8" t="s">
        <v>6978</v>
      </c>
      <c r="C816" s="8" t="s">
        <v>4291</v>
      </c>
      <c r="D816" s="8" t="s">
        <v>4078</v>
      </c>
      <c r="E816" s="8" t="s">
        <v>6657</v>
      </c>
      <c r="F816" s="8" t="s">
        <v>3701</v>
      </c>
      <c r="G816" s="8" t="s">
        <v>6941</v>
      </c>
      <c r="H816" s="8" t="s">
        <v>3703</v>
      </c>
      <c r="I816" s="8" t="s">
        <v>4993</v>
      </c>
      <c r="J816" s="8" t="s">
        <v>4009</v>
      </c>
      <c r="K816" s="8" t="s">
        <v>6993</v>
      </c>
      <c r="M816" s="8" t="s">
        <v>3866</v>
      </c>
      <c r="N816" s="8" t="s">
        <v>3708</v>
      </c>
      <c r="O816" s="8" t="s">
        <v>3804</v>
      </c>
      <c r="P816" s="9">
        <v>2202.83</v>
      </c>
      <c r="Q816" s="8" t="s">
        <v>3805</v>
      </c>
      <c r="S816" s="9">
        <v>1433.86</v>
      </c>
      <c r="T816" s="9">
        <v>1057.3599999999999</v>
      </c>
      <c r="U816" s="8" t="s">
        <v>3710</v>
      </c>
      <c r="V816" s="8" t="s">
        <v>6982</v>
      </c>
      <c r="W816" s="8" t="s">
        <v>3736</v>
      </c>
      <c r="X816" s="8" t="s">
        <v>3807</v>
      </c>
      <c r="Y816" s="8" t="s">
        <v>3738</v>
      </c>
      <c r="AY816" s="8" t="s">
        <v>6846</v>
      </c>
      <c r="AZ816" s="10">
        <v>43565</v>
      </c>
      <c r="BA816" s="10">
        <v>45400</v>
      </c>
      <c r="BC816" s="10">
        <v>43843</v>
      </c>
      <c r="BE816" s="8" t="s">
        <v>4298</v>
      </c>
      <c r="BF816" s="8" t="s">
        <v>3720</v>
      </c>
      <c r="BG816" s="11">
        <v>28</v>
      </c>
      <c r="BH816" s="11">
        <v>80</v>
      </c>
      <c r="BI816" s="8" t="s">
        <v>3720</v>
      </c>
      <c r="BJ816" s="11">
        <v>28</v>
      </c>
      <c r="BQ816" s="11">
        <v>37.762900000000002</v>
      </c>
      <c r="BR816" s="8" t="s">
        <v>6982</v>
      </c>
      <c r="BW816" s="10">
        <v>43891</v>
      </c>
      <c r="BX816" s="10">
        <v>44348</v>
      </c>
      <c r="BY816" s="9">
        <v>0</v>
      </c>
      <c r="BZ816" s="8" t="s">
        <v>3742</v>
      </c>
      <c r="CF816" s="8" t="s">
        <v>3708</v>
      </c>
      <c r="CH816" s="9">
        <v>2926.34</v>
      </c>
      <c r="CM816" s="12">
        <v>10</v>
      </c>
      <c r="CR816" s="8" t="s">
        <v>6978</v>
      </c>
      <c r="CV816" s="13">
        <v>1</v>
      </c>
    </row>
    <row r="817" spans="1:100" x14ac:dyDescent="0.2">
      <c r="A817" s="8" t="s">
        <v>6994</v>
      </c>
      <c r="B817" s="8" t="s">
        <v>6995</v>
      </c>
      <c r="C817" s="8" t="s">
        <v>6996</v>
      </c>
      <c r="D817" s="8" t="s">
        <v>3699</v>
      </c>
      <c r="E817" s="8" t="s">
        <v>3860</v>
      </c>
      <c r="F817" s="8" t="s">
        <v>3701</v>
      </c>
      <c r="G817" s="8" t="s">
        <v>6997</v>
      </c>
      <c r="H817" s="8" t="s">
        <v>3703</v>
      </c>
      <c r="I817" s="8" t="s">
        <v>4080</v>
      </c>
      <c r="J817" s="8" t="s">
        <v>3705</v>
      </c>
      <c r="K817" s="8" t="s">
        <v>6998</v>
      </c>
      <c r="M817" s="8" t="s">
        <v>3866</v>
      </c>
      <c r="N817" s="8" t="s">
        <v>3708</v>
      </c>
      <c r="O817" s="8" t="s">
        <v>3709</v>
      </c>
      <c r="P817" s="9">
        <v>90.65</v>
      </c>
      <c r="Q817" s="8" t="s">
        <v>3710</v>
      </c>
      <c r="R817" s="8" t="s">
        <v>5649</v>
      </c>
      <c r="S817" s="9">
        <v>77.69</v>
      </c>
      <c r="T817" s="9">
        <v>51.55</v>
      </c>
      <c r="U817" s="8" t="s">
        <v>3710</v>
      </c>
      <c r="V817" s="8" t="s">
        <v>6999</v>
      </c>
      <c r="Y817" s="8" t="s">
        <v>3738</v>
      </c>
      <c r="AY817" s="8" t="s">
        <v>1425</v>
      </c>
      <c r="AZ817" s="10">
        <v>41801</v>
      </c>
      <c r="BB817" s="8" t="s">
        <v>3717</v>
      </c>
      <c r="BC817" s="10">
        <v>41890</v>
      </c>
      <c r="BD817" s="10">
        <v>44630</v>
      </c>
      <c r="BE817" s="8" t="s">
        <v>3721</v>
      </c>
      <c r="BF817" s="8" t="s">
        <v>3960</v>
      </c>
      <c r="BG817" s="11">
        <v>30</v>
      </c>
      <c r="BJ817" s="11">
        <v>30</v>
      </c>
      <c r="BW817" s="10">
        <v>44348</v>
      </c>
      <c r="BX817" s="10">
        <v>43191</v>
      </c>
      <c r="BY817" s="9">
        <v>15.55</v>
      </c>
      <c r="BZ817" s="8" t="s">
        <v>3750</v>
      </c>
      <c r="CF817" s="8" t="s">
        <v>3708</v>
      </c>
      <c r="CH817" s="9">
        <v>136.61000000000001</v>
      </c>
      <c r="CM817" s="12">
        <v>10</v>
      </c>
      <c r="CR817" s="8" t="s">
        <v>6995</v>
      </c>
      <c r="CV817" s="13">
        <v>1</v>
      </c>
    </row>
    <row r="818" spans="1:100" x14ac:dyDescent="0.2">
      <c r="A818" s="8" t="s">
        <v>1336</v>
      </c>
      <c r="B818" s="8" t="s">
        <v>7000</v>
      </c>
      <c r="C818" s="8" t="s">
        <v>3797</v>
      </c>
      <c r="D818" s="8" t="s">
        <v>3699</v>
      </c>
      <c r="E818" s="8" t="s">
        <v>3860</v>
      </c>
      <c r="F818" s="8" t="s">
        <v>3701</v>
      </c>
      <c r="G818" s="8" t="s">
        <v>3917</v>
      </c>
      <c r="H818" s="8" t="s">
        <v>3703</v>
      </c>
      <c r="I818" s="8" t="s">
        <v>4080</v>
      </c>
      <c r="J818" s="8" t="s">
        <v>3705</v>
      </c>
      <c r="K818" s="8" t="s">
        <v>7001</v>
      </c>
      <c r="M818" s="8" t="s">
        <v>3707</v>
      </c>
      <c r="N818" s="8" t="s">
        <v>3708</v>
      </c>
      <c r="O818" s="8" t="s">
        <v>3709</v>
      </c>
      <c r="P818" s="9">
        <v>43.8</v>
      </c>
      <c r="Q818" s="8" t="s">
        <v>3710</v>
      </c>
      <c r="R818" s="8" t="s">
        <v>7002</v>
      </c>
      <c r="S818" s="9">
        <v>27.56</v>
      </c>
      <c r="T818" s="9">
        <v>18.29</v>
      </c>
      <c r="U818" s="8" t="s">
        <v>3717</v>
      </c>
      <c r="V818" s="8" t="s">
        <v>5500</v>
      </c>
      <c r="Z818" s="8" t="s">
        <v>3739</v>
      </c>
      <c r="AC818" s="8" t="s">
        <v>3717</v>
      </c>
      <c r="AV818" s="8" t="s">
        <v>5501</v>
      </c>
      <c r="AW818" s="8">
        <v>28</v>
      </c>
      <c r="AX818" s="8">
        <v>1</v>
      </c>
      <c r="AY818" s="8" t="s">
        <v>1331</v>
      </c>
      <c r="AZ818" s="10">
        <v>38378</v>
      </c>
      <c r="BB818" s="8" t="s">
        <v>3717</v>
      </c>
      <c r="BC818" s="10">
        <v>38504</v>
      </c>
      <c r="BE818" s="8" t="s">
        <v>5121</v>
      </c>
      <c r="BF818" s="8" t="s">
        <v>3720</v>
      </c>
      <c r="BG818" s="11">
        <v>15</v>
      </c>
      <c r="BH818" s="11">
        <v>10</v>
      </c>
      <c r="BI818" s="8" t="s">
        <v>3720</v>
      </c>
      <c r="BJ818" s="11">
        <v>30</v>
      </c>
      <c r="BQ818" s="11">
        <v>0.60980000000000001</v>
      </c>
      <c r="BR818" s="8" t="s">
        <v>5500</v>
      </c>
      <c r="BW818" s="10">
        <v>43952</v>
      </c>
      <c r="BX818" s="10">
        <v>43952</v>
      </c>
      <c r="BY818" s="9">
        <v>0</v>
      </c>
      <c r="BZ818" s="8" t="s">
        <v>3742</v>
      </c>
      <c r="CF818" s="8" t="s">
        <v>3708</v>
      </c>
      <c r="CH818" s="9">
        <v>27.56</v>
      </c>
      <c r="CM818" s="12">
        <v>10</v>
      </c>
      <c r="CR818" s="8" t="s">
        <v>7000</v>
      </c>
      <c r="CV818" s="13">
        <v>1</v>
      </c>
    </row>
    <row r="819" spans="1:100" x14ac:dyDescent="0.2">
      <c r="A819" s="8" t="s">
        <v>7003</v>
      </c>
      <c r="B819" s="8" t="s">
        <v>7000</v>
      </c>
      <c r="C819" s="8" t="s">
        <v>3797</v>
      </c>
      <c r="D819" s="8" t="s">
        <v>3699</v>
      </c>
      <c r="E819" s="8" t="s">
        <v>4091</v>
      </c>
      <c r="F819" s="8" t="s">
        <v>3701</v>
      </c>
      <c r="G819" s="8" t="s">
        <v>7004</v>
      </c>
      <c r="H819" s="8" t="s">
        <v>3703</v>
      </c>
      <c r="I819" s="8" t="s">
        <v>4080</v>
      </c>
      <c r="J819" s="8" t="s">
        <v>3705</v>
      </c>
      <c r="K819" s="8" t="s">
        <v>7001</v>
      </c>
      <c r="M819" s="8" t="s">
        <v>3707</v>
      </c>
      <c r="N819" s="8" t="s">
        <v>3708</v>
      </c>
      <c r="O819" s="8" t="s">
        <v>3709</v>
      </c>
      <c r="P819" s="9">
        <v>420.53</v>
      </c>
      <c r="Q819" s="8" t="s">
        <v>3710</v>
      </c>
      <c r="R819" s="8" t="s">
        <v>7002</v>
      </c>
      <c r="S819" s="9">
        <v>55.14</v>
      </c>
      <c r="T819" s="9">
        <v>36.590000000000003</v>
      </c>
      <c r="U819" s="8" t="s">
        <v>3710</v>
      </c>
      <c r="V819" s="8" t="s">
        <v>7005</v>
      </c>
      <c r="AV819" s="8" t="s">
        <v>5501</v>
      </c>
      <c r="AW819" s="8">
        <v>28</v>
      </c>
      <c r="AX819" s="8">
        <v>1</v>
      </c>
      <c r="AY819" s="8" t="s">
        <v>1331</v>
      </c>
      <c r="AZ819" s="10">
        <v>38378</v>
      </c>
      <c r="BB819" s="8" t="s">
        <v>3717</v>
      </c>
      <c r="BE819" s="8" t="s">
        <v>5121</v>
      </c>
      <c r="BF819" s="8" t="s">
        <v>3720</v>
      </c>
      <c r="BG819" s="11">
        <v>30</v>
      </c>
      <c r="BH819" s="11">
        <v>10</v>
      </c>
      <c r="BI819" s="8" t="s">
        <v>3720</v>
      </c>
      <c r="BJ819" s="11">
        <v>60</v>
      </c>
      <c r="BQ819" s="11">
        <v>0.60980000000000001</v>
      </c>
      <c r="BR819" s="8" t="s">
        <v>7005</v>
      </c>
      <c r="BW819" s="10">
        <v>44166</v>
      </c>
      <c r="BX819" s="10">
        <v>44682</v>
      </c>
      <c r="BY819" s="9">
        <v>0</v>
      </c>
      <c r="BZ819" s="8" t="s">
        <v>3750</v>
      </c>
      <c r="CF819" s="8" t="s">
        <v>3708</v>
      </c>
      <c r="CH819" s="9">
        <v>609.9</v>
      </c>
      <c r="CM819" s="12">
        <v>10</v>
      </c>
      <c r="CR819" s="8" t="s">
        <v>7000</v>
      </c>
      <c r="CV819" s="13">
        <v>1</v>
      </c>
    </row>
    <row r="820" spans="1:100" x14ac:dyDescent="0.2">
      <c r="A820" s="8" t="s">
        <v>7006</v>
      </c>
      <c r="B820" s="8" t="s">
        <v>7000</v>
      </c>
      <c r="C820" s="8" t="s">
        <v>3797</v>
      </c>
      <c r="D820" s="8" t="s">
        <v>3699</v>
      </c>
      <c r="E820" s="8" t="s">
        <v>3874</v>
      </c>
      <c r="F820" s="8" t="s">
        <v>3701</v>
      </c>
      <c r="G820" s="8" t="s">
        <v>5904</v>
      </c>
      <c r="H820" s="8" t="s">
        <v>3703</v>
      </c>
      <c r="I820" s="8" t="s">
        <v>4080</v>
      </c>
      <c r="J820" s="8" t="s">
        <v>3705</v>
      </c>
      <c r="K820" s="8" t="s">
        <v>7001</v>
      </c>
      <c r="M820" s="8" t="s">
        <v>3707</v>
      </c>
      <c r="N820" s="8" t="s">
        <v>3708</v>
      </c>
      <c r="O820" s="8" t="s">
        <v>3709</v>
      </c>
      <c r="P820" s="9">
        <v>155.96</v>
      </c>
      <c r="Q820" s="8" t="s">
        <v>3710</v>
      </c>
      <c r="R820" s="8" t="s">
        <v>7002</v>
      </c>
      <c r="S820" s="9">
        <v>82.7</v>
      </c>
      <c r="T820" s="9">
        <v>54.88</v>
      </c>
      <c r="U820" s="8" t="s">
        <v>3717</v>
      </c>
      <c r="V820" s="8" t="s">
        <v>5500</v>
      </c>
      <c r="Z820" s="8" t="s">
        <v>3739</v>
      </c>
      <c r="AC820" s="8" t="s">
        <v>3717</v>
      </c>
      <c r="AV820" s="8" t="s">
        <v>5501</v>
      </c>
      <c r="AW820" s="8">
        <v>28</v>
      </c>
      <c r="AX820" s="8">
        <v>1</v>
      </c>
      <c r="AY820" s="8" t="s">
        <v>1331</v>
      </c>
      <c r="AZ820" s="10">
        <v>38378</v>
      </c>
      <c r="BB820" s="8" t="s">
        <v>3717</v>
      </c>
      <c r="BC820" s="10">
        <v>38991</v>
      </c>
      <c r="BE820" s="8" t="s">
        <v>5121</v>
      </c>
      <c r="BF820" s="8" t="s">
        <v>3720</v>
      </c>
      <c r="BG820" s="11">
        <v>45</v>
      </c>
      <c r="BH820" s="11">
        <v>10</v>
      </c>
      <c r="BI820" s="8" t="s">
        <v>3720</v>
      </c>
      <c r="BJ820" s="11">
        <v>90</v>
      </c>
      <c r="BQ820" s="11">
        <v>0.60980000000000001</v>
      </c>
      <c r="BR820" s="8" t="s">
        <v>5500</v>
      </c>
      <c r="BW820" s="10">
        <v>43952</v>
      </c>
      <c r="BX820" s="10">
        <v>43952</v>
      </c>
      <c r="BY820" s="9">
        <v>0</v>
      </c>
      <c r="BZ820" s="8" t="s">
        <v>3742</v>
      </c>
      <c r="CF820" s="8" t="s">
        <v>3708</v>
      </c>
      <c r="CH820" s="9">
        <v>82.7</v>
      </c>
      <c r="CM820" s="12">
        <v>10</v>
      </c>
      <c r="CR820" s="8" t="s">
        <v>7000</v>
      </c>
      <c r="CV820" s="13">
        <v>1</v>
      </c>
    </row>
    <row r="821" spans="1:100" x14ac:dyDescent="0.2">
      <c r="A821" s="8" t="s">
        <v>1330</v>
      </c>
      <c r="B821" s="8" t="s">
        <v>7000</v>
      </c>
      <c r="C821" s="8" t="s">
        <v>3925</v>
      </c>
      <c r="D821" s="8" t="s">
        <v>3699</v>
      </c>
      <c r="E821" s="8" t="s">
        <v>3860</v>
      </c>
      <c r="F821" s="8" t="s">
        <v>3701</v>
      </c>
      <c r="G821" s="8" t="s">
        <v>3926</v>
      </c>
      <c r="H821" s="8" t="s">
        <v>3703</v>
      </c>
      <c r="I821" s="8" t="s">
        <v>4080</v>
      </c>
      <c r="J821" s="8" t="s">
        <v>3705</v>
      </c>
      <c r="K821" s="8" t="s">
        <v>7007</v>
      </c>
      <c r="M821" s="8" t="s">
        <v>3707</v>
      </c>
      <c r="N821" s="8" t="s">
        <v>3708</v>
      </c>
      <c r="O821" s="8" t="s">
        <v>3709</v>
      </c>
      <c r="P821" s="9">
        <v>60.25</v>
      </c>
      <c r="Q821" s="8" t="s">
        <v>3710</v>
      </c>
      <c r="R821" s="8" t="s">
        <v>7002</v>
      </c>
      <c r="S821" s="9">
        <v>55.14</v>
      </c>
      <c r="T821" s="9">
        <v>36.590000000000003</v>
      </c>
      <c r="U821" s="8" t="s">
        <v>3717</v>
      </c>
      <c r="V821" s="8" t="s">
        <v>5500</v>
      </c>
      <c r="Z821" s="8" t="s">
        <v>3739</v>
      </c>
      <c r="AC821" s="8" t="s">
        <v>3717</v>
      </c>
      <c r="AV821" s="8" t="s">
        <v>5501</v>
      </c>
      <c r="AW821" s="8">
        <v>28</v>
      </c>
      <c r="AX821" s="8">
        <v>1</v>
      </c>
      <c r="AY821" s="8" t="s">
        <v>1331</v>
      </c>
      <c r="AZ821" s="10">
        <v>38378</v>
      </c>
      <c r="BB821" s="8" t="s">
        <v>3717</v>
      </c>
      <c r="BC821" s="10">
        <v>38504</v>
      </c>
      <c r="BE821" s="8" t="s">
        <v>5121</v>
      </c>
      <c r="BF821" s="8" t="s">
        <v>3720</v>
      </c>
      <c r="BG821" s="11">
        <v>30</v>
      </c>
      <c r="BH821" s="11">
        <v>10</v>
      </c>
      <c r="BI821" s="8" t="s">
        <v>3720</v>
      </c>
      <c r="BJ821" s="11">
        <v>60</v>
      </c>
      <c r="BQ821" s="11">
        <v>0.60980000000000001</v>
      </c>
      <c r="BR821" s="8" t="s">
        <v>5500</v>
      </c>
      <c r="BW821" s="10">
        <v>43952</v>
      </c>
      <c r="BX821" s="10">
        <v>43952</v>
      </c>
      <c r="BY821" s="9">
        <v>0</v>
      </c>
      <c r="BZ821" s="8" t="s">
        <v>3742</v>
      </c>
      <c r="CF821" s="8" t="s">
        <v>3708</v>
      </c>
      <c r="CH821" s="9">
        <v>55.14</v>
      </c>
      <c r="CM821" s="12">
        <v>10</v>
      </c>
      <c r="CR821" s="8" t="s">
        <v>7000</v>
      </c>
      <c r="CV821" s="13">
        <v>1</v>
      </c>
    </row>
    <row r="822" spans="1:100" x14ac:dyDescent="0.2">
      <c r="A822" s="8" t="s">
        <v>7008</v>
      </c>
      <c r="B822" s="8" t="s">
        <v>7000</v>
      </c>
      <c r="C822" s="8" t="s">
        <v>3925</v>
      </c>
      <c r="D822" s="8" t="s">
        <v>3699</v>
      </c>
      <c r="E822" s="8" t="s">
        <v>4091</v>
      </c>
      <c r="F822" s="8" t="s">
        <v>3701</v>
      </c>
      <c r="G822" s="8" t="s">
        <v>7009</v>
      </c>
      <c r="H822" s="8" t="s">
        <v>3703</v>
      </c>
      <c r="I822" s="8" t="s">
        <v>4080</v>
      </c>
      <c r="J822" s="8" t="s">
        <v>3705</v>
      </c>
      <c r="K822" s="8" t="s">
        <v>7007</v>
      </c>
      <c r="M822" s="8" t="s">
        <v>3707</v>
      </c>
      <c r="N822" s="8" t="s">
        <v>3708</v>
      </c>
      <c r="O822" s="8" t="s">
        <v>3709</v>
      </c>
      <c r="P822" s="9">
        <v>682.94</v>
      </c>
      <c r="Q822" s="8" t="s">
        <v>3710</v>
      </c>
      <c r="R822" s="8" t="s">
        <v>7002</v>
      </c>
      <c r="S822" s="9">
        <v>110.28</v>
      </c>
      <c r="T822" s="9">
        <v>73.180000000000007</v>
      </c>
      <c r="U822" s="8" t="s">
        <v>3710</v>
      </c>
      <c r="V822" s="8" t="s">
        <v>7005</v>
      </c>
      <c r="AV822" s="8" t="s">
        <v>5501</v>
      </c>
      <c r="AW822" s="8">
        <v>28</v>
      </c>
      <c r="AX822" s="8">
        <v>1</v>
      </c>
      <c r="AY822" s="8" t="s">
        <v>1331</v>
      </c>
      <c r="AZ822" s="10">
        <v>38378</v>
      </c>
      <c r="BB822" s="8" t="s">
        <v>3717</v>
      </c>
      <c r="BE822" s="8" t="s">
        <v>5121</v>
      </c>
      <c r="BF822" s="8" t="s">
        <v>3720</v>
      </c>
      <c r="BG822" s="11">
        <v>60</v>
      </c>
      <c r="BH822" s="11">
        <v>10</v>
      </c>
      <c r="BI822" s="8" t="s">
        <v>3720</v>
      </c>
      <c r="BJ822" s="11">
        <v>120</v>
      </c>
      <c r="BQ822" s="11">
        <v>0.60980000000000001</v>
      </c>
      <c r="BR822" s="8" t="s">
        <v>7005</v>
      </c>
      <c r="BW822" s="10">
        <v>44166</v>
      </c>
      <c r="BX822" s="10">
        <v>44682</v>
      </c>
      <c r="BY822" s="9">
        <v>0</v>
      </c>
      <c r="BZ822" s="8" t="s">
        <v>3750</v>
      </c>
      <c r="CF822" s="8" t="s">
        <v>3708</v>
      </c>
      <c r="CH822" s="9">
        <v>959.78</v>
      </c>
      <c r="CM822" s="12">
        <v>10</v>
      </c>
      <c r="CR822" s="8" t="s">
        <v>7000</v>
      </c>
      <c r="CV822" s="13">
        <v>1</v>
      </c>
    </row>
    <row r="823" spans="1:100" x14ac:dyDescent="0.2">
      <c r="A823" s="8" t="s">
        <v>7010</v>
      </c>
      <c r="B823" s="8" t="s">
        <v>7000</v>
      </c>
      <c r="C823" s="8" t="s">
        <v>3925</v>
      </c>
      <c r="D823" s="8" t="s">
        <v>3699</v>
      </c>
      <c r="E823" s="8" t="s">
        <v>3874</v>
      </c>
      <c r="F823" s="8" t="s">
        <v>3701</v>
      </c>
      <c r="G823" s="8" t="s">
        <v>7011</v>
      </c>
      <c r="H823" s="8" t="s">
        <v>3703</v>
      </c>
      <c r="I823" s="8" t="s">
        <v>4080</v>
      </c>
      <c r="J823" s="8" t="s">
        <v>3705</v>
      </c>
      <c r="K823" s="8" t="s">
        <v>7007</v>
      </c>
      <c r="M823" s="8" t="s">
        <v>3707</v>
      </c>
      <c r="N823" s="8" t="s">
        <v>3708</v>
      </c>
      <c r="O823" s="8" t="s">
        <v>3709</v>
      </c>
      <c r="P823" s="9">
        <v>190.57</v>
      </c>
      <c r="Q823" s="8" t="s">
        <v>3710</v>
      </c>
      <c r="R823" s="8" t="s">
        <v>7002</v>
      </c>
      <c r="S823" s="9">
        <v>165.41</v>
      </c>
      <c r="T823" s="9">
        <v>109.76</v>
      </c>
      <c r="U823" s="8" t="s">
        <v>3717</v>
      </c>
      <c r="V823" s="8" t="s">
        <v>5500</v>
      </c>
      <c r="Z823" s="8" t="s">
        <v>3739</v>
      </c>
      <c r="AC823" s="8" t="s">
        <v>3717</v>
      </c>
      <c r="AV823" s="8" t="s">
        <v>5501</v>
      </c>
      <c r="AW823" s="8">
        <v>28</v>
      </c>
      <c r="AX823" s="8">
        <v>1</v>
      </c>
      <c r="AY823" s="8" t="s">
        <v>1331</v>
      </c>
      <c r="AZ823" s="10">
        <v>38378</v>
      </c>
      <c r="BB823" s="8" t="s">
        <v>3717</v>
      </c>
      <c r="BC823" s="10">
        <v>38991</v>
      </c>
      <c r="BE823" s="8" t="s">
        <v>5121</v>
      </c>
      <c r="BF823" s="8" t="s">
        <v>3720</v>
      </c>
      <c r="BG823" s="11">
        <v>90</v>
      </c>
      <c r="BH823" s="11">
        <v>10</v>
      </c>
      <c r="BI823" s="8" t="s">
        <v>3720</v>
      </c>
      <c r="BJ823" s="11">
        <v>180</v>
      </c>
      <c r="BQ823" s="11">
        <v>0.60980000000000001</v>
      </c>
      <c r="BR823" s="8" t="s">
        <v>5500</v>
      </c>
      <c r="BW823" s="10">
        <v>43952</v>
      </c>
      <c r="BX823" s="10">
        <v>43952</v>
      </c>
      <c r="BY823" s="9">
        <v>0</v>
      </c>
      <c r="BZ823" s="8" t="s">
        <v>3742</v>
      </c>
      <c r="CF823" s="8" t="s">
        <v>3708</v>
      </c>
      <c r="CH823" s="9">
        <v>165.41</v>
      </c>
      <c r="CM823" s="12">
        <v>10</v>
      </c>
      <c r="CR823" s="8" t="s">
        <v>7000</v>
      </c>
      <c r="CV823" s="13">
        <v>1</v>
      </c>
    </row>
    <row r="824" spans="1:100" x14ac:dyDescent="0.2">
      <c r="A824" s="8" t="s">
        <v>1340</v>
      </c>
      <c r="B824" s="8" t="s">
        <v>7000</v>
      </c>
      <c r="C824" s="8" t="s">
        <v>4178</v>
      </c>
      <c r="D824" s="8" t="s">
        <v>3699</v>
      </c>
      <c r="E824" s="8" t="s">
        <v>3860</v>
      </c>
      <c r="F824" s="8" t="s">
        <v>3701</v>
      </c>
      <c r="G824" s="8" t="s">
        <v>7012</v>
      </c>
      <c r="H824" s="8" t="s">
        <v>3703</v>
      </c>
      <c r="I824" s="8" t="s">
        <v>4080</v>
      </c>
      <c r="J824" s="8" t="s">
        <v>3705</v>
      </c>
      <c r="K824" s="8" t="s">
        <v>7013</v>
      </c>
      <c r="M824" s="8" t="s">
        <v>3707</v>
      </c>
      <c r="N824" s="8" t="s">
        <v>3708</v>
      </c>
      <c r="O824" s="8" t="s">
        <v>3709</v>
      </c>
      <c r="P824" s="9">
        <v>82.37</v>
      </c>
      <c r="Q824" s="8" t="s">
        <v>3710</v>
      </c>
      <c r="R824" s="8" t="s">
        <v>7002</v>
      </c>
      <c r="S824" s="9">
        <v>70.930000000000007</v>
      </c>
      <c r="T824" s="9">
        <v>47.07</v>
      </c>
      <c r="U824" s="8" t="s">
        <v>3717</v>
      </c>
      <c r="V824" s="8" t="s">
        <v>5500</v>
      </c>
      <c r="Z824" s="8" t="s">
        <v>3739</v>
      </c>
      <c r="AC824" s="8" t="s">
        <v>3717</v>
      </c>
      <c r="AV824" s="8" t="s">
        <v>5501</v>
      </c>
      <c r="AW824" s="8">
        <v>28</v>
      </c>
      <c r="AX824" s="8">
        <v>1</v>
      </c>
      <c r="AY824" s="8" t="s">
        <v>1331</v>
      </c>
      <c r="AZ824" s="10">
        <v>40835</v>
      </c>
      <c r="BB824" s="8" t="s">
        <v>3717</v>
      </c>
      <c r="BC824" s="10">
        <v>40994</v>
      </c>
      <c r="BE824" s="8" t="s">
        <v>5121</v>
      </c>
      <c r="BF824" s="8" t="s">
        <v>3720</v>
      </c>
      <c r="BG824" s="11">
        <v>45</v>
      </c>
      <c r="BH824" s="11">
        <v>10</v>
      </c>
      <c r="BI824" s="8" t="s">
        <v>3720</v>
      </c>
      <c r="BJ824" s="11">
        <v>90</v>
      </c>
      <c r="BQ824" s="11">
        <v>0.60980000000000001</v>
      </c>
      <c r="BR824" s="8" t="s">
        <v>5500</v>
      </c>
      <c r="BW824" s="10">
        <v>43952</v>
      </c>
      <c r="BX824" s="10">
        <v>43952</v>
      </c>
      <c r="BY824" s="9">
        <v>0</v>
      </c>
      <c r="BZ824" s="8" t="s">
        <v>3742</v>
      </c>
      <c r="CF824" s="8" t="s">
        <v>3708</v>
      </c>
      <c r="CH824" s="9">
        <v>70.930000000000007</v>
      </c>
      <c r="CM824" s="12">
        <v>10</v>
      </c>
      <c r="CR824" s="8" t="s">
        <v>7000</v>
      </c>
      <c r="CV824" s="13">
        <v>1</v>
      </c>
    </row>
    <row r="825" spans="1:100" x14ac:dyDescent="0.2">
      <c r="A825" s="8" t="s">
        <v>7014</v>
      </c>
      <c r="B825" s="8" t="s">
        <v>7000</v>
      </c>
      <c r="C825" s="8" t="s">
        <v>4178</v>
      </c>
      <c r="D825" s="8" t="s">
        <v>3699</v>
      </c>
      <c r="E825" s="8" t="s">
        <v>3874</v>
      </c>
      <c r="F825" s="8" t="s">
        <v>3701</v>
      </c>
      <c r="G825" s="8" t="s">
        <v>7015</v>
      </c>
      <c r="H825" s="8" t="s">
        <v>3703</v>
      </c>
      <c r="I825" s="8" t="s">
        <v>4080</v>
      </c>
      <c r="J825" s="8" t="s">
        <v>3705</v>
      </c>
      <c r="K825" s="8" t="s">
        <v>7013</v>
      </c>
      <c r="M825" s="8" t="s">
        <v>3707</v>
      </c>
      <c r="N825" s="8" t="s">
        <v>3708</v>
      </c>
      <c r="O825" s="8" t="s">
        <v>3709</v>
      </c>
      <c r="P825" s="9">
        <v>373.02</v>
      </c>
      <c r="Q825" s="8" t="s">
        <v>3710</v>
      </c>
      <c r="R825" s="8" t="s">
        <v>7016</v>
      </c>
      <c r="S825" s="9">
        <v>212.8</v>
      </c>
      <c r="T825" s="9">
        <v>141.21</v>
      </c>
      <c r="U825" s="8" t="s">
        <v>3710</v>
      </c>
      <c r="V825" s="8" t="s">
        <v>7016</v>
      </c>
      <c r="Z825" s="8" t="s">
        <v>3739</v>
      </c>
      <c r="AC825" s="8" t="s">
        <v>3717</v>
      </c>
      <c r="AV825" s="8" t="s">
        <v>5501</v>
      </c>
      <c r="AW825" s="8">
        <v>28</v>
      </c>
      <c r="AX825" s="8">
        <v>1</v>
      </c>
      <c r="AY825" s="8" t="s">
        <v>1331</v>
      </c>
      <c r="AZ825" s="10">
        <v>40835</v>
      </c>
      <c r="BB825" s="8" t="s">
        <v>3717</v>
      </c>
      <c r="BE825" s="8" t="s">
        <v>5121</v>
      </c>
      <c r="BF825" s="8" t="s">
        <v>3720</v>
      </c>
      <c r="BG825" s="11">
        <v>135</v>
      </c>
      <c r="BH825" s="11">
        <v>10</v>
      </c>
      <c r="BI825" s="8" t="s">
        <v>3720</v>
      </c>
      <c r="BJ825" s="11">
        <v>270</v>
      </c>
      <c r="BQ825" s="11">
        <v>0.60980000000000001</v>
      </c>
      <c r="BR825" s="8" t="s">
        <v>7016</v>
      </c>
      <c r="BW825" s="10">
        <v>44256</v>
      </c>
      <c r="BX825" s="10">
        <v>44317</v>
      </c>
      <c r="BY825" s="9">
        <v>0</v>
      </c>
      <c r="BZ825" s="8" t="s">
        <v>3742</v>
      </c>
      <c r="CF825" s="8" t="s">
        <v>3708</v>
      </c>
      <c r="CH825" s="9">
        <v>212.8</v>
      </c>
      <c r="CM825" s="12">
        <v>10</v>
      </c>
      <c r="CR825" s="8" t="s">
        <v>7000</v>
      </c>
      <c r="CV825" s="13">
        <v>1</v>
      </c>
    </row>
    <row r="826" spans="1:100" x14ac:dyDescent="0.2">
      <c r="A826" s="8" t="s">
        <v>7017</v>
      </c>
      <c r="B826" s="8" t="s">
        <v>7000</v>
      </c>
      <c r="C826" s="8" t="s">
        <v>5508</v>
      </c>
      <c r="D826" s="8" t="s">
        <v>3699</v>
      </c>
      <c r="E826" s="8" t="s">
        <v>3860</v>
      </c>
      <c r="F826" s="8" t="s">
        <v>3701</v>
      </c>
      <c r="G826" s="8" t="s">
        <v>5509</v>
      </c>
      <c r="H826" s="8" t="s">
        <v>3703</v>
      </c>
      <c r="I826" s="8" t="s">
        <v>4080</v>
      </c>
      <c r="J826" s="8" t="s">
        <v>3705</v>
      </c>
      <c r="K826" s="8" t="s">
        <v>7018</v>
      </c>
      <c r="M826" s="8" t="s">
        <v>3707</v>
      </c>
      <c r="N826" s="8" t="s">
        <v>3708</v>
      </c>
      <c r="O826" s="8" t="s">
        <v>3709</v>
      </c>
      <c r="P826" s="9">
        <v>200</v>
      </c>
      <c r="Q826" s="8" t="s">
        <v>3710</v>
      </c>
      <c r="R826" s="8" t="s">
        <v>7019</v>
      </c>
      <c r="S826" s="9">
        <v>84.83</v>
      </c>
      <c r="T826" s="9">
        <v>56.29</v>
      </c>
      <c r="U826" s="8" t="s">
        <v>3710</v>
      </c>
      <c r="V826" s="8" t="s">
        <v>7019</v>
      </c>
      <c r="Z826" s="8" t="s">
        <v>3739</v>
      </c>
      <c r="AC826" s="8" t="s">
        <v>3717</v>
      </c>
      <c r="AV826" s="8" t="s">
        <v>5501</v>
      </c>
      <c r="AW826" s="8">
        <v>28</v>
      </c>
      <c r="AX826" s="8">
        <v>1</v>
      </c>
      <c r="AY826" s="8" t="s">
        <v>1331</v>
      </c>
      <c r="AZ826" s="10">
        <v>38602</v>
      </c>
      <c r="BB826" s="8" t="s">
        <v>3717</v>
      </c>
      <c r="BC826" s="10">
        <v>44253</v>
      </c>
      <c r="BE826" s="8" t="s">
        <v>5121</v>
      </c>
      <c r="BF826" s="8" t="s">
        <v>3720</v>
      </c>
      <c r="BG826" s="11">
        <v>60</v>
      </c>
      <c r="BH826" s="11">
        <v>10</v>
      </c>
      <c r="BI826" s="8" t="s">
        <v>3720</v>
      </c>
      <c r="BJ826" s="11">
        <v>120</v>
      </c>
      <c r="BQ826" s="11">
        <v>0.60980000000000001</v>
      </c>
      <c r="BR826" s="8" t="s">
        <v>7019</v>
      </c>
      <c r="BW826" s="10">
        <v>44317</v>
      </c>
      <c r="BX826" s="10">
        <v>44317</v>
      </c>
      <c r="BY826" s="9">
        <v>0</v>
      </c>
      <c r="BZ826" s="8" t="s">
        <v>3742</v>
      </c>
      <c r="CF826" s="8" t="s">
        <v>3708</v>
      </c>
      <c r="CH826" s="9">
        <v>84.83</v>
      </c>
      <c r="CM826" s="12">
        <v>10</v>
      </c>
      <c r="CR826" s="8" t="s">
        <v>7000</v>
      </c>
      <c r="CV826" s="13">
        <v>1</v>
      </c>
    </row>
    <row r="827" spans="1:100" x14ac:dyDescent="0.2">
      <c r="A827" s="8" t="s">
        <v>7020</v>
      </c>
      <c r="B827" s="8" t="s">
        <v>7000</v>
      </c>
      <c r="C827" s="8" t="s">
        <v>5508</v>
      </c>
      <c r="D827" s="8" t="s">
        <v>3699</v>
      </c>
      <c r="E827" s="8" t="s">
        <v>4091</v>
      </c>
      <c r="F827" s="8" t="s">
        <v>3701</v>
      </c>
      <c r="G827" s="8" t="s">
        <v>7021</v>
      </c>
      <c r="H827" s="8" t="s">
        <v>3703</v>
      </c>
      <c r="I827" s="8" t="s">
        <v>4080</v>
      </c>
      <c r="J827" s="8" t="s">
        <v>3705</v>
      </c>
      <c r="K827" s="8" t="s">
        <v>7018</v>
      </c>
      <c r="M827" s="8" t="s">
        <v>3707</v>
      </c>
      <c r="N827" s="8" t="s">
        <v>3708</v>
      </c>
      <c r="O827" s="8" t="s">
        <v>3709</v>
      </c>
      <c r="P827" s="9">
        <v>874.26</v>
      </c>
      <c r="Q827" s="8" t="s">
        <v>3710</v>
      </c>
      <c r="R827" s="8" t="s">
        <v>7002</v>
      </c>
      <c r="S827" s="9">
        <v>169.66</v>
      </c>
      <c r="T827" s="9">
        <v>112.58</v>
      </c>
      <c r="U827" s="8" t="s">
        <v>3710</v>
      </c>
      <c r="V827" s="8" t="s">
        <v>7005</v>
      </c>
      <c r="AV827" s="8" t="s">
        <v>5501</v>
      </c>
      <c r="AW827" s="8">
        <v>28</v>
      </c>
      <c r="AX827" s="8">
        <v>1</v>
      </c>
      <c r="AY827" s="8" t="s">
        <v>1331</v>
      </c>
      <c r="AZ827" s="10">
        <v>38602</v>
      </c>
      <c r="BB827" s="8" t="s">
        <v>3717</v>
      </c>
      <c r="BE827" s="8" t="s">
        <v>5121</v>
      </c>
      <c r="BF827" s="8" t="s">
        <v>3720</v>
      </c>
      <c r="BG827" s="11">
        <v>120</v>
      </c>
      <c r="BH827" s="11">
        <v>10</v>
      </c>
      <c r="BI827" s="8" t="s">
        <v>3720</v>
      </c>
      <c r="BJ827" s="11">
        <v>240</v>
      </c>
      <c r="BQ827" s="11">
        <v>0.60980000000000001</v>
      </c>
      <c r="BR827" s="8" t="s">
        <v>7005</v>
      </c>
      <c r="BW827" s="10">
        <v>44166</v>
      </c>
      <c r="BX827" s="10">
        <v>44682</v>
      </c>
      <c r="BY827" s="9">
        <v>0</v>
      </c>
      <c r="BZ827" s="8" t="s">
        <v>3750</v>
      </c>
      <c r="CF827" s="8" t="s">
        <v>3708</v>
      </c>
      <c r="CH827" s="9">
        <v>1212.32</v>
      </c>
      <c r="CM827" s="12">
        <v>10</v>
      </c>
      <c r="CR827" s="8" t="s">
        <v>7000</v>
      </c>
      <c r="CV827" s="13">
        <v>1</v>
      </c>
    </row>
    <row r="828" spans="1:100" x14ac:dyDescent="0.2">
      <c r="A828" s="8" t="s">
        <v>1356</v>
      </c>
      <c r="B828" s="8" t="s">
        <v>7000</v>
      </c>
      <c r="C828" s="8" t="s">
        <v>5508</v>
      </c>
      <c r="D828" s="8" t="s">
        <v>3699</v>
      </c>
      <c r="E828" s="8" t="s">
        <v>3874</v>
      </c>
      <c r="F828" s="8" t="s">
        <v>3701</v>
      </c>
      <c r="G828" s="8" t="s">
        <v>7022</v>
      </c>
      <c r="H828" s="8" t="s">
        <v>3703</v>
      </c>
      <c r="I828" s="8" t="s">
        <v>4080</v>
      </c>
      <c r="J828" s="8" t="s">
        <v>3705</v>
      </c>
      <c r="K828" s="8" t="s">
        <v>7018</v>
      </c>
      <c r="M828" s="8" t="s">
        <v>3707</v>
      </c>
      <c r="N828" s="8" t="s">
        <v>3708</v>
      </c>
      <c r="O828" s="8" t="s">
        <v>3709</v>
      </c>
      <c r="P828" s="9">
        <v>250.87</v>
      </c>
      <c r="Q828" s="8" t="s">
        <v>3710</v>
      </c>
      <c r="R828" s="8" t="s">
        <v>7002</v>
      </c>
      <c r="S828" s="9">
        <v>254.49</v>
      </c>
      <c r="T828" s="9">
        <v>168.87</v>
      </c>
      <c r="U828" s="8" t="s">
        <v>3717</v>
      </c>
      <c r="V828" s="8" t="s">
        <v>5500</v>
      </c>
      <c r="Z828" s="8" t="s">
        <v>3739</v>
      </c>
      <c r="AC828" s="8" t="s">
        <v>3717</v>
      </c>
      <c r="AV828" s="8" t="s">
        <v>5501</v>
      </c>
      <c r="AW828" s="8">
        <v>28</v>
      </c>
      <c r="AX828" s="8">
        <v>1</v>
      </c>
      <c r="AY828" s="8" t="s">
        <v>1331</v>
      </c>
      <c r="AZ828" s="10">
        <v>38602</v>
      </c>
      <c r="BB828" s="8" t="s">
        <v>3717</v>
      </c>
      <c r="BC828" s="10">
        <v>43907</v>
      </c>
      <c r="BE828" s="8" t="s">
        <v>5121</v>
      </c>
      <c r="BF828" s="8" t="s">
        <v>3720</v>
      </c>
      <c r="BG828" s="11">
        <v>180</v>
      </c>
      <c r="BH828" s="11">
        <v>10</v>
      </c>
      <c r="BI828" s="8" t="s">
        <v>3720</v>
      </c>
      <c r="BJ828" s="11">
        <v>360</v>
      </c>
      <c r="BQ828" s="11">
        <v>0.60980000000000001</v>
      </c>
      <c r="BR828" s="8" t="s">
        <v>5500</v>
      </c>
      <c r="BW828" s="10">
        <v>43952</v>
      </c>
      <c r="BX828" s="10">
        <v>43952</v>
      </c>
      <c r="BY828" s="9">
        <v>0</v>
      </c>
      <c r="BZ828" s="8" t="s">
        <v>3742</v>
      </c>
      <c r="CF828" s="8" t="s">
        <v>3708</v>
      </c>
      <c r="CH828" s="9">
        <v>254.49</v>
      </c>
      <c r="CM828" s="12">
        <v>10</v>
      </c>
      <c r="CR828" s="8" t="s">
        <v>7000</v>
      </c>
      <c r="CV828" s="13">
        <v>1</v>
      </c>
    </row>
    <row r="829" spans="1:100" x14ac:dyDescent="0.2">
      <c r="A829" s="8" t="s">
        <v>7023</v>
      </c>
      <c r="B829" s="8" t="s">
        <v>7000</v>
      </c>
      <c r="C829" s="8" t="s">
        <v>6257</v>
      </c>
      <c r="D829" s="8" t="s">
        <v>3699</v>
      </c>
      <c r="E829" s="8" t="s">
        <v>3860</v>
      </c>
      <c r="F829" s="8" t="s">
        <v>3701</v>
      </c>
      <c r="G829" s="8" t="s">
        <v>7024</v>
      </c>
      <c r="H829" s="8" t="s">
        <v>3703</v>
      </c>
      <c r="I829" s="8" t="s">
        <v>4080</v>
      </c>
      <c r="J829" s="8" t="s">
        <v>3705</v>
      </c>
      <c r="K829" s="8" t="s">
        <v>7025</v>
      </c>
      <c r="M829" s="8" t="s">
        <v>3707</v>
      </c>
      <c r="N829" s="8" t="s">
        <v>3708</v>
      </c>
      <c r="O829" s="8" t="s">
        <v>3709</v>
      </c>
      <c r="P829" s="9">
        <v>200.87</v>
      </c>
      <c r="Q829" s="8" t="s">
        <v>3710</v>
      </c>
      <c r="R829" s="8" t="s">
        <v>7002</v>
      </c>
      <c r="S829" s="9">
        <v>109.14</v>
      </c>
      <c r="T829" s="9">
        <v>72.42</v>
      </c>
      <c r="U829" s="8" t="s">
        <v>3717</v>
      </c>
      <c r="V829" s="8" t="s">
        <v>5500</v>
      </c>
      <c r="Z829" s="8" t="s">
        <v>3739</v>
      </c>
      <c r="AC829" s="8" t="s">
        <v>3717</v>
      </c>
      <c r="AV829" s="8" t="s">
        <v>5501</v>
      </c>
      <c r="AW829" s="8">
        <v>28</v>
      </c>
      <c r="AX829" s="8">
        <v>1</v>
      </c>
      <c r="AY829" s="8" t="s">
        <v>1331</v>
      </c>
      <c r="AZ829" s="10">
        <v>40835</v>
      </c>
      <c r="BB829" s="8" t="s">
        <v>3717</v>
      </c>
      <c r="BC829" s="10">
        <v>43929</v>
      </c>
      <c r="BE829" s="8" t="s">
        <v>5121</v>
      </c>
      <c r="BF829" s="8" t="s">
        <v>3720</v>
      </c>
      <c r="BG829" s="11">
        <v>90</v>
      </c>
      <c r="BH829" s="11">
        <v>10</v>
      </c>
      <c r="BI829" s="8" t="s">
        <v>3720</v>
      </c>
      <c r="BJ829" s="11">
        <v>180</v>
      </c>
      <c r="BQ829" s="11">
        <v>0.60980000000000001</v>
      </c>
      <c r="BR829" s="8" t="s">
        <v>5500</v>
      </c>
      <c r="BW829" s="10">
        <v>43952</v>
      </c>
      <c r="BX829" s="10">
        <v>43952</v>
      </c>
      <c r="BY829" s="9">
        <v>0</v>
      </c>
      <c r="BZ829" s="8" t="s">
        <v>3742</v>
      </c>
      <c r="CF829" s="8" t="s">
        <v>3708</v>
      </c>
      <c r="CH829" s="9">
        <v>109.14</v>
      </c>
      <c r="CM829" s="12">
        <v>10</v>
      </c>
      <c r="CR829" s="8" t="s">
        <v>7000</v>
      </c>
      <c r="CV829" s="13">
        <v>1</v>
      </c>
    </row>
    <row r="830" spans="1:100" x14ac:dyDescent="0.2">
      <c r="A830" s="8" t="s">
        <v>7026</v>
      </c>
      <c r="B830" s="8" t="s">
        <v>7000</v>
      </c>
      <c r="C830" s="8" t="s">
        <v>6257</v>
      </c>
      <c r="D830" s="8" t="s">
        <v>3699</v>
      </c>
      <c r="E830" s="8" t="s">
        <v>3874</v>
      </c>
      <c r="F830" s="8" t="s">
        <v>3701</v>
      </c>
      <c r="G830" s="8" t="s">
        <v>7027</v>
      </c>
      <c r="H830" s="8" t="s">
        <v>3703</v>
      </c>
      <c r="I830" s="8" t="s">
        <v>4080</v>
      </c>
      <c r="J830" s="8" t="s">
        <v>3705</v>
      </c>
      <c r="K830" s="8" t="s">
        <v>7025</v>
      </c>
      <c r="M830" s="8" t="s">
        <v>3707</v>
      </c>
      <c r="N830" s="8" t="s">
        <v>3708</v>
      </c>
      <c r="O830" s="8" t="s">
        <v>3709</v>
      </c>
      <c r="P830" s="9">
        <v>467.52</v>
      </c>
      <c r="Q830" s="8" t="s">
        <v>3710</v>
      </c>
      <c r="R830" s="8" t="s">
        <v>7016</v>
      </c>
      <c r="S830" s="9">
        <v>327.41000000000003</v>
      </c>
      <c r="T830" s="9">
        <v>217.26</v>
      </c>
      <c r="U830" s="8" t="s">
        <v>3710</v>
      </c>
      <c r="V830" s="8" t="s">
        <v>7005</v>
      </c>
      <c r="Z830" s="8" t="s">
        <v>3739</v>
      </c>
      <c r="AC830" s="8" t="s">
        <v>3717</v>
      </c>
      <c r="AV830" s="8" t="s">
        <v>5501</v>
      </c>
      <c r="AW830" s="8">
        <v>28</v>
      </c>
      <c r="AX830" s="8">
        <v>1</v>
      </c>
      <c r="AY830" s="8" t="s">
        <v>1331</v>
      </c>
      <c r="AZ830" s="10">
        <v>40835</v>
      </c>
      <c r="BB830" s="8" t="s">
        <v>3717</v>
      </c>
      <c r="BE830" s="8" t="s">
        <v>5121</v>
      </c>
      <c r="BF830" s="8" t="s">
        <v>3720</v>
      </c>
      <c r="BG830" s="11">
        <v>270</v>
      </c>
      <c r="BH830" s="11">
        <v>10</v>
      </c>
      <c r="BI830" s="8" t="s">
        <v>3720</v>
      </c>
      <c r="BJ830" s="11">
        <v>540</v>
      </c>
      <c r="BQ830" s="11">
        <v>0.60980000000000001</v>
      </c>
      <c r="BR830" s="8" t="s">
        <v>7005</v>
      </c>
      <c r="BW830" s="10">
        <v>44256</v>
      </c>
      <c r="BX830" s="10">
        <v>44682</v>
      </c>
      <c r="BY830" s="9">
        <v>0</v>
      </c>
      <c r="BZ830" s="8" t="s">
        <v>3742</v>
      </c>
      <c r="CF830" s="8" t="s">
        <v>3708</v>
      </c>
      <c r="CH830" s="9">
        <v>324.45</v>
      </c>
      <c r="CM830" s="12">
        <v>10</v>
      </c>
      <c r="CR830" s="8" t="s">
        <v>7000</v>
      </c>
      <c r="CV830" s="13">
        <v>1</v>
      </c>
    </row>
    <row r="831" spans="1:100" x14ac:dyDescent="0.2">
      <c r="A831" s="8" t="s">
        <v>7028</v>
      </c>
      <c r="B831" s="8" t="s">
        <v>7000</v>
      </c>
      <c r="C831" s="8" t="s">
        <v>4291</v>
      </c>
      <c r="D831" s="8" t="s">
        <v>3699</v>
      </c>
      <c r="E831" s="8" t="s">
        <v>3860</v>
      </c>
      <c r="F831" s="8" t="s">
        <v>3701</v>
      </c>
      <c r="G831" s="8" t="s">
        <v>7029</v>
      </c>
      <c r="H831" s="8" t="s">
        <v>3703</v>
      </c>
      <c r="I831" s="8" t="s">
        <v>4080</v>
      </c>
      <c r="J831" s="8" t="s">
        <v>3705</v>
      </c>
      <c r="K831" s="8" t="s">
        <v>7030</v>
      </c>
      <c r="M831" s="8" t="s">
        <v>3707</v>
      </c>
      <c r="N831" s="8" t="s">
        <v>3708</v>
      </c>
      <c r="O831" s="8" t="s">
        <v>3709</v>
      </c>
      <c r="P831" s="9">
        <v>185.94</v>
      </c>
      <c r="Q831" s="8" t="s">
        <v>3710</v>
      </c>
      <c r="R831" s="8" t="s">
        <v>7019</v>
      </c>
      <c r="S831" s="9">
        <v>130.51</v>
      </c>
      <c r="T831" s="9">
        <v>86.6</v>
      </c>
      <c r="U831" s="8" t="s">
        <v>3710</v>
      </c>
      <c r="V831" s="8" t="s">
        <v>7019</v>
      </c>
      <c r="Z831" s="8" t="s">
        <v>3739</v>
      </c>
      <c r="AC831" s="8" t="s">
        <v>3717</v>
      </c>
      <c r="AV831" s="8" t="s">
        <v>5501</v>
      </c>
      <c r="AW831" s="8">
        <v>28</v>
      </c>
      <c r="AX831" s="8">
        <v>1</v>
      </c>
      <c r="AY831" s="8" t="s">
        <v>1331</v>
      </c>
      <c r="AZ831" s="10">
        <v>40835</v>
      </c>
      <c r="BB831" s="8" t="s">
        <v>3717</v>
      </c>
      <c r="BC831" s="10">
        <v>44218</v>
      </c>
      <c r="BE831" s="8" t="s">
        <v>5121</v>
      </c>
      <c r="BF831" s="8" t="s">
        <v>3720</v>
      </c>
      <c r="BG831" s="11">
        <v>120</v>
      </c>
      <c r="BH831" s="11">
        <v>10</v>
      </c>
      <c r="BI831" s="8" t="s">
        <v>3720</v>
      </c>
      <c r="BJ831" s="11">
        <v>240</v>
      </c>
      <c r="BQ831" s="11">
        <v>0.60980000000000001</v>
      </c>
      <c r="BR831" s="8" t="s">
        <v>7019</v>
      </c>
      <c r="BW831" s="10">
        <v>44317</v>
      </c>
      <c r="BX831" s="10">
        <v>44317</v>
      </c>
      <c r="BY831" s="9">
        <v>0</v>
      </c>
      <c r="BZ831" s="8" t="s">
        <v>3742</v>
      </c>
      <c r="CF831" s="8" t="s">
        <v>3708</v>
      </c>
      <c r="CH831" s="9">
        <v>130.51</v>
      </c>
      <c r="CM831" s="12">
        <v>10</v>
      </c>
      <c r="CR831" s="8" t="s">
        <v>7000</v>
      </c>
      <c r="CV831" s="13">
        <v>1</v>
      </c>
    </row>
    <row r="832" spans="1:100" x14ac:dyDescent="0.2">
      <c r="A832" s="8" t="s">
        <v>1354</v>
      </c>
      <c r="B832" s="8" t="s">
        <v>7000</v>
      </c>
      <c r="C832" s="8" t="s">
        <v>4291</v>
      </c>
      <c r="D832" s="8" t="s">
        <v>3699</v>
      </c>
      <c r="E832" s="8" t="s">
        <v>3874</v>
      </c>
      <c r="F832" s="8" t="s">
        <v>3701</v>
      </c>
      <c r="G832" s="8" t="s">
        <v>7031</v>
      </c>
      <c r="H832" s="8" t="s">
        <v>3703</v>
      </c>
      <c r="I832" s="8" t="s">
        <v>4080</v>
      </c>
      <c r="J832" s="8" t="s">
        <v>3705</v>
      </c>
      <c r="K832" s="8" t="s">
        <v>7030</v>
      </c>
      <c r="M832" s="8" t="s">
        <v>3707</v>
      </c>
      <c r="N832" s="8" t="s">
        <v>3708</v>
      </c>
      <c r="O832" s="8" t="s">
        <v>3709</v>
      </c>
      <c r="P832" s="9">
        <v>1272.42</v>
      </c>
      <c r="Q832" s="8" t="s">
        <v>3710</v>
      </c>
      <c r="R832" s="8" t="s">
        <v>7032</v>
      </c>
      <c r="S832" s="9">
        <v>391.5</v>
      </c>
      <c r="T832" s="9">
        <v>259.79000000000002</v>
      </c>
      <c r="U832" s="8" t="s">
        <v>3710</v>
      </c>
      <c r="V832" s="8" t="s">
        <v>7005</v>
      </c>
      <c r="Z832" s="8" t="s">
        <v>3739</v>
      </c>
      <c r="AC832" s="8" t="s">
        <v>3717</v>
      </c>
      <c r="AV832" s="8" t="s">
        <v>5501</v>
      </c>
      <c r="AW832" s="8">
        <v>28</v>
      </c>
      <c r="AX832" s="8">
        <v>1</v>
      </c>
      <c r="AY832" s="8" t="s">
        <v>1331</v>
      </c>
      <c r="AZ832" s="10">
        <v>40835</v>
      </c>
      <c r="BB832" s="8" t="s">
        <v>3717</v>
      </c>
      <c r="BC832" s="10">
        <v>44148</v>
      </c>
      <c r="BE832" s="8" t="s">
        <v>5121</v>
      </c>
      <c r="BF832" s="8" t="s">
        <v>3720</v>
      </c>
      <c r="BG832" s="11">
        <v>360</v>
      </c>
      <c r="BH832" s="11">
        <v>10</v>
      </c>
      <c r="BI832" s="8" t="s">
        <v>3720</v>
      </c>
      <c r="BJ832" s="11">
        <v>720</v>
      </c>
      <c r="BQ832" s="11">
        <v>0.60980000000000001</v>
      </c>
      <c r="BR832" s="8" t="s">
        <v>7005</v>
      </c>
      <c r="BW832" s="10">
        <v>44136</v>
      </c>
      <c r="BX832" s="10">
        <v>44682</v>
      </c>
      <c r="BY832" s="9">
        <v>0</v>
      </c>
      <c r="BZ832" s="8" t="s">
        <v>3742</v>
      </c>
      <c r="CF832" s="8" t="s">
        <v>3708</v>
      </c>
      <c r="CH832" s="9">
        <v>386.67</v>
      </c>
      <c r="CM832" s="12">
        <v>10</v>
      </c>
      <c r="CR832" s="8" t="s">
        <v>7000</v>
      </c>
      <c r="CV832" s="13">
        <v>1</v>
      </c>
    </row>
    <row r="833" spans="1:100" x14ac:dyDescent="0.2">
      <c r="A833" s="8" t="s">
        <v>7033</v>
      </c>
      <c r="B833" s="8" t="s">
        <v>7034</v>
      </c>
      <c r="C833" s="8" t="s">
        <v>3797</v>
      </c>
      <c r="D833" s="8" t="s">
        <v>3699</v>
      </c>
      <c r="E833" s="8" t="s">
        <v>3954</v>
      </c>
      <c r="F833" s="8" t="s">
        <v>3701</v>
      </c>
      <c r="G833" s="8" t="s">
        <v>5497</v>
      </c>
      <c r="H833" s="8" t="s">
        <v>3703</v>
      </c>
      <c r="I833" s="8" t="s">
        <v>4324</v>
      </c>
      <c r="J833" s="8" t="s">
        <v>3884</v>
      </c>
      <c r="K833" s="8" t="s">
        <v>7035</v>
      </c>
      <c r="M833" s="8" t="s">
        <v>3866</v>
      </c>
      <c r="N833" s="8" t="s">
        <v>3708</v>
      </c>
      <c r="O833" s="8" t="s">
        <v>3709</v>
      </c>
      <c r="P833" s="9">
        <v>56.22</v>
      </c>
      <c r="Q833" s="8" t="s">
        <v>3710</v>
      </c>
      <c r="R833" s="8" t="s">
        <v>7036</v>
      </c>
      <c r="S833" s="9">
        <v>91.9</v>
      </c>
      <c r="T833" s="9">
        <v>60.98</v>
      </c>
      <c r="U833" s="8" t="s">
        <v>3717</v>
      </c>
      <c r="V833" s="8" t="s">
        <v>5500</v>
      </c>
      <c r="Z833" s="8" t="s">
        <v>3739</v>
      </c>
      <c r="AV833" s="8" t="s">
        <v>5501</v>
      </c>
      <c r="AW833" s="8">
        <v>28</v>
      </c>
      <c r="AX833" s="8">
        <v>1</v>
      </c>
      <c r="AY833" s="8" t="s">
        <v>1331</v>
      </c>
      <c r="AZ833" s="10">
        <v>42445</v>
      </c>
      <c r="BB833" s="8" t="s">
        <v>3717</v>
      </c>
      <c r="BC833" s="10">
        <v>42668</v>
      </c>
      <c r="BE833" s="8" t="s">
        <v>5121</v>
      </c>
      <c r="BF833" s="8" t="s">
        <v>3720</v>
      </c>
      <c r="BG833" s="11">
        <v>50</v>
      </c>
      <c r="BH833" s="11">
        <v>10</v>
      </c>
      <c r="BI833" s="8" t="s">
        <v>3720</v>
      </c>
      <c r="BJ833" s="11">
        <v>100</v>
      </c>
      <c r="BQ833" s="11">
        <v>0.60980000000000001</v>
      </c>
      <c r="BR833" s="8" t="s">
        <v>5500</v>
      </c>
      <c r="BW833" s="10">
        <v>44136</v>
      </c>
      <c r="BX833" s="10">
        <v>43952</v>
      </c>
      <c r="BY833" s="9">
        <v>0</v>
      </c>
      <c r="BZ833" s="8" t="s">
        <v>3742</v>
      </c>
      <c r="CF833" s="8" t="s">
        <v>3708</v>
      </c>
      <c r="CH833" s="9">
        <v>84.72</v>
      </c>
      <c r="CM833" s="12">
        <v>10</v>
      </c>
      <c r="CR833" s="8" t="s">
        <v>7034</v>
      </c>
      <c r="CV833" s="13">
        <v>1</v>
      </c>
    </row>
    <row r="834" spans="1:100" x14ac:dyDescent="0.2">
      <c r="A834" s="8" t="s">
        <v>7037</v>
      </c>
      <c r="B834" s="8" t="s">
        <v>7034</v>
      </c>
      <c r="C834" s="8" t="s">
        <v>3925</v>
      </c>
      <c r="D834" s="8" t="s">
        <v>3699</v>
      </c>
      <c r="E834" s="8" t="s">
        <v>3954</v>
      </c>
      <c r="F834" s="8" t="s">
        <v>3701</v>
      </c>
      <c r="G834" s="8" t="s">
        <v>5504</v>
      </c>
      <c r="H834" s="8" t="s">
        <v>3703</v>
      </c>
      <c r="I834" s="8" t="s">
        <v>4324</v>
      </c>
      <c r="J834" s="8" t="s">
        <v>3884</v>
      </c>
      <c r="K834" s="8" t="s">
        <v>7038</v>
      </c>
      <c r="M834" s="8" t="s">
        <v>3866</v>
      </c>
      <c r="N834" s="8" t="s">
        <v>3708</v>
      </c>
      <c r="O834" s="8" t="s">
        <v>3709</v>
      </c>
      <c r="P834" s="9">
        <v>90.66</v>
      </c>
      <c r="Q834" s="8" t="s">
        <v>3710</v>
      </c>
      <c r="R834" s="8" t="s">
        <v>7036</v>
      </c>
      <c r="S834" s="9">
        <v>183.79</v>
      </c>
      <c r="T834" s="9">
        <v>121.96</v>
      </c>
      <c r="U834" s="8" t="s">
        <v>3717</v>
      </c>
      <c r="V834" s="8" t="s">
        <v>5500</v>
      </c>
      <c r="Z834" s="8" t="s">
        <v>3739</v>
      </c>
      <c r="AV834" s="8" t="s">
        <v>5501</v>
      </c>
      <c r="AW834" s="8">
        <v>28</v>
      </c>
      <c r="AX834" s="8">
        <v>1</v>
      </c>
      <c r="AY834" s="8" t="s">
        <v>1331</v>
      </c>
      <c r="AZ834" s="10">
        <v>42445</v>
      </c>
      <c r="BB834" s="8" t="s">
        <v>3717</v>
      </c>
      <c r="BC834" s="10">
        <v>42668</v>
      </c>
      <c r="BE834" s="8" t="s">
        <v>5121</v>
      </c>
      <c r="BF834" s="8" t="s">
        <v>3720</v>
      </c>
      <c r="BG834" s="11">
        <v>100</v>
      </c>
      <c r="BH834" s="11">
        <v>10</v>
      </c>
      <c r="BI834" s="8" t="s">
        <v>3720</v>
      </c>
      <c r="BJ834" s="11">
        <v>200</v>
      </c>
      <c r="BQ834" s="11">
        <v>0.60980000000000001</v>
      </c>
      <c r="BR834" s="8" t="s">
        <v>5500</v>
      </c>
      <c r="BW834" s="10">
        <v>44136</v>
      </c>
      <c r="BX834" s="10">
        <v>43952</v>
      </c>
      <c r="BY834" s="9">
        <v>0</v>
      </c>
      <c r="BZ834" s="8" t="s">
        <v>3742</v>
      </c>
      <c r="CF834" s="8" t="s">
        <v>3708</v>
      </c>
      <c r="CH834" s="9">
        <v>136.62</v>
      </c>
      <c r="CM834" s="12">
        <v>10</v>
      </c>
      <c r="CR834" s="8" t="s">
        <v>7034</v>
      </c>
      <c r="CV834" s="13">
        <v>1</v>
      </c>
    </row>
    <row r="835" spans="1:100" x14ac:dyDescent="0.2">
      <c r="A835" s="8" t="s">
        <v>7039</v>
      </c>
      <c r="B835" s="8" t="s">
        <v>7040</v>
      </c>
      <c r="C835" s="8" t="s">
        <v>3797</v>
      </c>
      <c r="D835" s="8" t="s">
        <v>3699</v>
      </c>
      <c r="E835" s="8" t="s">
        <v>4172</v>
      </c>
      <c r="F835" s="8" t="s">
        <v>3701</v>
      </c>
      <c r="G835" s="8" t="s">
        <v>5464</v>
      </c>
      <c r="H835" s="8" t="s">
        <v>3703</v>
      </c>
      <c r="I835" s="8" t="s">
        <v>6525</v>
      </c>
      <c r="J835" s="8" t="s">
        <v>6526</v>
      </c>
      <c r="K835" s="8" t="s">
        <v>7041</v>
      </c>
      <c r="M835" s="8" t="s">
        <v>3866</v>
      </c>
      <c r="N835" s="8" t="s">
        <v>3708</v>
      </c>
      <c r="O835" s="8" t="s">
        <v>3709</v>
      </c>
      <c r="P835" s="9">
        <v>33.42</v>
      </c>
      <c r="Q835" s="8" t="s">
        <v>3710</v>
      </c>
      <c r="R835" s="8" t="s">
        <v>7042</v>
      </c>
      <c r="S835" s="9">
        <v>25.72</v>
      </c>
      <c r="T835" s="9">
        <v>17.07</v>
      </c>
      <c r="U835" s="8" t="s">
        <v>3710</v>
      </c>
      <c r="V835" s="8" t="s">
        <v>7043</v>
      </c>
      <c r="AV835" s="8" t="s">
        <v>5501</v>
      </c>
      <c r="AW835" s="8">
        <v>28</v>
      </c>
      <c r="AX835" s="8">
        <v>1</v>
      </c>
      <c r="AY835" s="8" t="s">
        <v>1331</v>
      </c>
      <c r="AZ835" s="10">
        <v>39211</v>
      </c>
      <c r="BB835" s="8" t="s">
        <v>3717</v>
      </c>
      <c r="BC835" s="10">
        <v>44229</v>
      </c>
      <c r="BD835" s="10">
        <v>44683</v>
      </c>
      <c r="BE835" s="8" t="s">
        <v>5121</v>
      </c>
      <c r="BF835" s="8" t="s">
        <v>3720</v>
      </c>
      <c r="BG835" s="11">
        <v>14</v>
      </c>
      <c r="BH835" s="11">
        <v>10</v>
      </c>
      <c r="BI835" s="8" t="s">
        <v>3720</v>
      </c>
      <c r="BJ835" s="11">
        <v>28</v>
      </c>
      <c r="BQ835" s="11">
        <v>0.60980000000000001</v>
      </c>
      <c r="BR835" s="8" t="s">
        <v>7043</v>
      </c>
      <c r="BW835" s="10">
        <v>44075</v>
      </c>
      <c r="BX835" s="10">
        <v>44348</v>
      </c>
      <c r="BY835" s="9">
        <v>0</v>
      </c>
      <c r="BZ835" s="8" t="s">
        <v>3742</v>
      </c>
      <c r="CF835" s="8" t="s">
        <v>3708</v>
      </c>
      <c r="CH835" s="9">
        <v>50.36</v>
      </c>
      <c r="CM835" s="12">
        <v>10</v>
      </c>
      <c r="CR835" s="8" t="s">
        <v>7040</v>
      </c>
      <c r="CV835" s="13">
        <v>1</v>
      </c>
    </row>
    <row r="836" spans="1:100" x14ac:dyDescent="0.2">
      <c r="A836" s="8" t="s">
        <v>7044</v>
      </c>
      <c r="B836" s="8" t="s">
        <v>7040</v>
      </c>
      <c r="C836" s="8" t="s">
        <v>3797</v>
      </c>
      <c r="D836" s="8" t="s">
        <v>3699</v>
      </c>
      <c r="E836" s="8" t="s">
        <v>4713</v>
      </c>
      <c r="F836" s="8" t="s">
        <v>3701</v>
      </c>
      <c r="G836" s="8" t="s">
        <v>5468</v>
      </c>
      <c r="H836" s="8" t="s">
        <v>3703</v>
      </c>
      <c r="I836" s="8" t="s">
        <v>6525</v>
      </c>
      <c r="J836" s="8" t="s">
        <v>6526</v>
      </c>
      <c r="K836" s="8" t="s">
        <v>7041</v>
      </c>
      <c r="M836" s="8" t="s">
        <v>3866</v>
      </c>
      <c r="N836" s="8" t="s">
        <v>3708</v>
      </c>
      <c r="O836" s="8" t="s">
        <v>3709</v>
      </c>
      <c r="P836" s="9">
        <v>178.94</v>
      </c>
      <c r="Q836" s="8" t="s">
        <v>3710</v>
      </c>
      <c r="R836" s="8" t="s">
        <v>7042</v>
      </c>
      <c r="S836" s="9">
        <v>90.06</v>
      </c>
      <c r="T836" s="9">
        <v>59.76</v>
      </c>
      <c r="U836" s="8" t="s">
        <v>3710</v>
      </c>
      <c r="V836" s="8" t="s">
        <v>7043</v>
      </c>
      <c r="AV836" s="8" t="s">
        <v>5501</v>
      </c>
      <c r="AW836" s="8">
        <v>28</v>
      </c>
      <c r="AX836" s="8">
        <v>1</v>
      </c>
      <c r="AY836" s="8" t="s">
        <v>1331</v>
      </c>
      <c r="AZ836" s="10">
        <v>39211</v>
      </c>
      <c r="BB836" s="8" t="s">
        <v>3717</v>
      </c>
      <c r="BC836" s="10">
        <v>44130</v>
      </c>
      <c r="BD836" s="10">
        <v>44683</v>
      </c>
      <c r="BE836" s="8" t="s">
        <v>5121</v>
      </c>
      <c r="BF836" s="8" t="s">
        <v>3720</v>
      </c>
      <c r="BG836" s="11">
        <v>49</v>
      </c>
      <c r="BH836" s="11">
        <v>10</v>
      </c>
      <c r="BI836" s="8" t="s">
        <v>3720</v>
      </c>
      <c r="BJ836" s="11">
        <v>98</v>
      </c>
      <c r="BQ836" s="11">
        <v>0.60980000000000001</v>
      </c>
      <c r="BR836" s="8" t="s">
        <v>7043</v>
      </c>
      <c r="BW836" s="10">
        <v>44075</v>
      </c>
      <c r="BX836" s="10">
        <v>44348</v>
      </c>
      <c r="BY836" s="9">
        <v>0</v>
      </c>
      <c r="BZ836" s="8" t="s">
        <v>3742</v>
      </c>
      <c r="CF836" s="8" t="s">
        <v>3708</v>
      </c>
      <c r="CH836" s="9">
        <v>268.39</v>
      </c>
      <c r="CM836" s="12">
        <v>10</v>
      </c>
      <c r="CR836" s="8" t="s">
        <v>7040</v>
      </c>
      <c r="CV836" s="13">
        <v>1</v>
      </c>
    </row>
    <row r="837" spans="1:100" x14ac:dyDescent="0.2">
      <c r="A837" s="8" t="s">
        <v>7045</v>
      </c>
      <c r="B837" s="8" t="s">
        <v>7040</v>
      </c>
      <c r="C837" s="8" t="s">
        <v>3925</v>
      </c>
      <c r="D837" s="8" t="s">
        <v>3699</v>
      </c>
      <c r="E837" s="8" t="s">
        <v>4172</v>
      </c>
      <c r="F837" s="8" t="s">
        <v>3701</v>
      </c>
      <c r="G837" s="8" t="s">
        <v>7046</v>
      </c>
      <c r="H837" s="8" t="s">
        <v>3703</v>
      </c>
      <c r="I837" s="8" t="s">
        <v>6525</v>
      </c>
      <c r="J837" s="8" t="s">
        <v>6526</v>
      </c>
      <c r="K837" s="8" t="s">
        <v>7047</v>
      </c>
      <c r="M837" s="8" t="s">
        <v>3866</v>
      </c>
      <c r="N837" s="8" t="s">
        <v>3708</v>
      </c>
      <c r="O837" s="8" t="s">
        <v>3709</v>
      </c>
      <c r="P837" s="9">
        <v>38.119999999999997</v>
      </c>
      <c r="Q837" s="8" t="s">
        <v>3710</v>
      </c>
      <c r="R837" s="8" t="s">
        <v>7042</v>
      </c>
      <c r="S837" s="9">
        <v>51.46</v>
      </c>
      <c r="T837" s="9">
        <v>34.15</v>
      </c>
      <c r="U837" s="8" t="s">
        <v>3710</v>
      </c>
      <c r="V837" s="8" t="s">
        <v>7043</v>
      </c>
      <c r="AV837" s="8" t="s">
        <v>5501</v>
      </c>
      <c r="AW837" s="8">
        <v>28</v>
      </c>
      <c r="AX837" s="8">
        <v>1</v>
      </c>
      <c r="AY837" s="8" t="s">
        <v>1331</v>
      </c>
      <c r="AZ837" s="10">
        <v>39211</v>
      </c>
      <c r="BB837" s="8" t="s">
        <v>3717</v>
      </c>
      <c r="BC837" s="10">
        <v>44249</v>
      </c>
      <c r="BD837" s="10">
        <v>44683</v>
      </c>
      <c r="BE837" s="8" t="s">
        <v>5121</v>
      </c>
      <c r="BF837" s="8" t="s">
        <v>3720</v>
      </c>
      <c r="BG837" s="11">
        <v>28</v>
      </c>
      <c r="BH837" s="11">
        <v>10</v>
      </c>
      <c r="BI837" s="8" t="s">
        <v>3720</v>
      </c>
      <c r="BJ837" s="11">
        <v>56</v>
      </c>
      <c r="BQ837" s="11">
        <v>0.60980000000000001</v>
      </c>
      <c r="BR837" s="8" t="s">
        <v>7043</v>
      </c>
      <c r="BW837" s="10">
        <v>44075</v>
      </c>
      <c r="BX837" s="10">
        <v>44348</v>
      </c>
      <c r="BY837" s="9">
        <v>0</v>
      </c>
      <c r="BZ837" s="8" t="s">
        <v>3742</v>
      </c>
      <c r="CF837" s="8" t="s">
        <v>3708</v>
      </c>
      <c r="CH837" s="9">
        <v>57.45</v>
      </c>
      <c r="CM837" s="12">
        <v>10</v>
      </c>
      <c r="CR837" s="8" t="s">
        <v>7040</v>
      </c>
      <c r="CV837" s="13">
        <v>1</v>
      </c>
    </row>
    <row r="838" spans="1:100" x14ac:dyDescent="0.2">
      <c r="A838" s="8" t="s">
        <v>7048</v>
      </c>
      <c r="B838" s="8" t="s">
        <v>7040</v>
      </c>
      <c r="C838" s="8" t="s">
        <v>3925</v>
      </c>
      <c r="D838" s="8" t="s">
        <v>3699</v>
      </c>
      <c r="E838" s="8" t="s">
        <v>4713</v>
      </c>
      <c r="F838" s="8" t="s">
        <v>3701</v>
      </c>
      <c r="G838" s="8" t="s">
        <v>7049</v>
      </c>
      <c r="H838" s="8" t="s">
        <v>3703</v>
      </c>
      <c r="I838" s="8" t="s">
        <v>6525</v>
      </c>
      <c r="J838" s="8" t="s">
        <v>6526</v>
      </c>
      <c r="K838" s="8" t="s">
        <v>7047</v>
      </c>
      <c r="M838" s="8" t="s">
        <v>3866</v>
      </c>
      <c r="N838" s="8" t="s">
        <v>3708</v>
      </c>
      <c r="O838" s="8" t="s">
        <v>3709</v>
      </c>
      <c r="P838" s="9">
        <v>354.63</v>
      </c>
      <c r="Q838" s="8" t="s">
        <v>3710</v>
      </c>
      <c r="R838" s="8" t="s">
        <v>7042</v>
      </c>
      <c r="S838" s="9">
        <v>180.12</v>
      </c>
      <c r="T838" s="9">
        <v>119.52</v>
      </c>
      <c r="U838" s="8" t="s">
        <v>3710</v>
      </c>
      <c r="V838" s="8" t="s">
        <v>7043</v>
      </c>
      <c r="AV838" s="8" t="s">
        <v>5501</v>
      </c>
      <c r="AW838" s="8">
        <v>28</v>
      </c>
      <c r="AX838" s="8">
        <v>1</v>
      </c>
      <c r="AY838" s="8" t="s">
        <v>1331</v>
      </c>
      <c r="AZ838" s="10">
        <v>39211</v>
      </c>
      <c r="BB838" s="8" t="s">
        <v>3717</v>
      </c>
      <c r="BC838" s="10">
        <v>44130</v>
      </c>
      <c r="BD838" s="10">
        <v>44683</v>
      </c>
      <c r="BE838" s="8" t="s">
        <v>5121</v>
      </c>
      <c r="BF838" s="8" t="s">
        <v>3720</v>
      </c>
      <c r="BG838" s="11">
        <v>98</v>
      </c>
      <c r="BH838" s="11">
        <v>10</v>
      </c>
      <c r="BI838" s="8" t="s">
        <v>3720</v>
      </c>
      <c r="BJ838" s="11">
        <v>196</v>
      </c>
      <c r="BQ838" s="11">
        <v>0.60980000000000001</v>
      </c>
      <c r="BR838" s="8" t="s">
        <v>7043</v>
      </c>
      <c r="BW838" s="10">
        <v>44075</v>
      </c>
      <c r="BX838" s="10">
        <v>44348</v>
      </c>
      <c r="BY838" s="9">
        <v>0</v>
      </c>
      <c r="BZ838" s="8" t="s">
        <v>3742</v>
      </c>
      <c r="CF838" s="8" t="s">
        <v>3708</v>
      </c>
      <c r="CH838" s="9">
        <v>520.02</v>
      </c>
      <c r="CM838" s="12">
        <v>10</v>
      </c>
      <c r="CR838" s="8" t="s">
        <v>7040</v>
      </c>
      <c r="CV838" s="13">
        <v>1</v>
      </c>
    </row>
    <row r="839" spans="1:100" x14ac:dyDescent="0.2">
      <c r="A839" s="8" t="s">
        <v>7050</v>
      </c>
      <c r="B839" s="8" t="s">
        <v>7040</v>
      </c>
      <c r="C839" s="8" t="s">
        <v>5508</v>
      </c>
      <c r="D839" s="8" t="s">
        <v>3699</v>
      </c>
      <c r="E839" s="8" t="s">
        <v>4172</v>
      </c>
      <c r="F839" s="8" t="s">
        <v>3701</v>
      </c>
      <c r="G839" s="8" t="s">
        <v>7051</v>
      </c>
      <c r="H839" s="8" t="s">
        <v>3703</v>
      </c>
      <c r="I839" s="8" t="s">
        <v>6525</v>
      </c>
      <c r="J839" s="8" t="s">
        <v>6526</v>
      </c>
      <c r="K839" s="8" t="s">
        <v>7052</v>
      </c>
      <c r="M839" s="8" t="s">
        <v>3866</v>
      </c>
      <c r="N839" s="8" t="s">
        <v>3708</v>
      </c>
      <c r="O839" s="8" t="s">
        <v>3709</v>
      </c>
      <c r="P839" s="9">
        <v>83.51</v>
      </c>
      <c r="Q839" s="8" t="s">
        <v>3710</v>
      </c>
      <c r="R839" s="8" t="s">
        <v>7042</v>
      </c>
      <c r="S839" s="9">
        <v>79.180000000000007</v>
      </c>
      <c r="T839" s="9">
        <v>52.54</v>
      </c>
      <c r="U839" s="8" t="s">
        <v>3710</v>
      </c>
      <c r="V839" s="8" t="s">
        <v>7043</v>
      </c>
      <c r="AV839" s="8" t="s">
        <v>5501</v>
      </c>
      <c r="AW839" s="8">
        <v>28</v>
      </c>
      <c r="AX839" s="8">
        <v>1</v>
      </c>
      <c r="AY839" s="8" t="s">
        <v>1331</v>
      </c>
      <c r="AZ839" s="10">
        <v>39211</v>
      </c>
      <c r="BB839" s="8" t="s">
        <v>3717</v>
      </c>
      <c r="BC839" s="10">
        <v>44130</v>
      </c>
      <c r="BD839" s="10">
        <v>44683</v>
      </c>
      <c r="BE839" s="8" t="s">
        <v>5121</v>
      </c>
      <c r="BF839" s="8" t="s">
        <v>3720</v>
      </c>
      <c r="BG839" s="11">
        <v>56</v>
      </c>
      <c r="BH839" s="11">
        <v>10</v>
      </c>
      <c r="BI839" s="8" t="s">
        <v>3720</v>
      </c>
      <c r="BJ839" s="11">
        <v>112</v>
      </c>
      <c r="BQ839" s="11">
        <v>0.60980000000000001</v>
      </c>
      <c r="BR839" s="8" t="s">
        <v>7043</v>
      </c>
      <c r="BW839" s="10">
        <v>44075</v>
      </c>
      <c r="BX839" s="10">
        <v>44348</v>
      </c>
      <c r="BY839" s="9">
        <v>0</v>
      </c>
      <c r="BZ839" s="8" t="s">
        <v>3742</v>
      </c>
      <c r="CF839" s="8" t="s">
        <v>3708</v>
      </c>
      <c r="CH839" s="9">
        <v>125.85</v>
      </c>
      <c r="CM839" s="12">
        <v>10</v>
      </c>
      <c r="CR839" s="8" t="s">
        <v>7040</v>
      </c>
      <c r="CV839" s="13">
        <v>1</v>
      </c>
    </row>
    <row r="840" spans="1:100" x14ac:dyDescent="0.2">
      <c r="A840" s="8" t="s">
        <v>7053</v>
      </c>
      <c r="B840" s="8" t="s">
        <v>7054</v>
      </c>
      <c r="C840" s="8" t="s">
        <v>3797</v>
      </c>
      <c r="D840" s="8" t="s">
        <v>3699</v>
      </c>
      <c r="E840" s="8" t="s">
        <v>4659</v>
      </c>
      <c r="F840" s="8" t="s">
        <v>3701</v>
      </c>
      <c r="G840" s="8" t="s">
        <v>7055</v>
      </c>
      <c r="H840" s="8" t="s">
        <v>3703</v>
      </c>
      <c r="I840" s="8" t="s">
        <v>3970</v>
      </c>
      <c r="J840" s="8" t="s">
        <v>3769</v>
      </c>
      <c r="K840" s="8" t="s">
        <v>7056</v>
      </c>
      <c r="M840" s="8" t="s">
        <v>3866</v>
      </c>
      <c r="N840" s="8" t="s">
        <v>3708</v>
      </c>
      <c r="O840" s="8" t="s">
        <v>3709</v>
      </c>
      <c r="P840" s="9">
        <v>124.34</v>
      </c>
      <c r="Q840" s="8" t="s">
        <v>3710</v>
      </c>
      <c r="R840" s="8" t="s">
        <v>7057</v>
      </c>
      <c r="S840" s="9">
        <v>82.7</v>
      </c>
      <c r="T840" s="9">
        <v>54.88</v>
      </c>
      <c r="U840" s="8" t="s">
        <v>3710</v>
      </c>
      <c r="V840" s="8" t="s">
        <v>7058</v>
      </c>
      <c r="AV840" s="8" t="s">
        <v>5501</v>
      </c>
      <c r="AW840" s="8">
        <v>28</v>
      </c>
      <c r="AX840" s="8">
        <v>1</v>
      </c>
      <c r="AY840" s="8" t="s">
        <v>1331</v>
      </c>
      <c r="AZ840" s="10">
        <v>42676</v>
      </c>
      <c r="BA840" s="10">
        <v>44519</v>
      </c>
      <c r="BC840" s="10">
        <v>44144</v>
      </c>
      <c r="BD840" s="10">
        <v>44664</v>
      </c>
      <c r="BE840" s="8" t="s">
        <v>5121</v>
      </c>
      <c r="BF840" s="8" t="s">
        <v>3720</v>
      </c>
      <c r="BG840" s="11">
        <v>45</v>
      </c>
      <c r="BH840" s="11">
        <v>10</v>
      </c>
      <c r="BI840" s="8" t="s">
        <v>3720</v>
      </c>
      <c r="BJ840" s="11">
        <v>90</v>
      </c>
      <c r="BQ840" s="11">
        <v>0.60980000000000001</v>
      </c>
      <c r="BR840" s="8" t="s">
        <v>7058</v>
      </c>
      <c r="BW840" s="10">
        <v>44044</v>
      </c>
      <c r="BX840" s="10">
        <v>44348</v>
      </c>
      <c r="BY840" s="9">
        <v>0</v>
      </c>
      <c r="BZ840" s="8" t="s">
        <v>3750</v>
      </c>
      <c r="CF840" s="8" t="s">
        <v>3708</v>
      </c>
      <c r="CH840" s="9">
        <v>187.38</v>
      </c>
      <c r="CM840" s="12">
        <v>10</v>
      </c>
      <c r="CR840" s="8" t="s">
        <v>7054</v>
      </c>
      <c r="CV840" s="13">
        <v>1</v>
      </c>
    </row>
    <row r="841" spans="1:100" x14ac:dyDescent="0.2">
      <c r="A841" s="8" t="s">
        <v>7059</v>
      </c>
      <c r="B841" s="8" t="s">
        <v>7054</v>
      </c>
      <c r="C841" s="8" t="s">
        <v>3797</v>
      </c>
      <c r="D841" s="8" t="s">
        <v>3699</v>
      </c>
      <c r="E841" s="8" t="s">
        <v>7060</v>
      </c>
      <c r="F841" s="8" t="s">
        <v>3701</v>
      </c>
      <c r="G841" s="8" t="s">
        <v>7061</v>
      </c>
      <c r="H841" s="8" t="s">
        <v>3703</v>
      </c>
      <c r="I841" s="8" t="s">
        <v>3970</v>
      </c>
      <c r="J841" s="8" t="s">
        <v>3769</v>
      </c>
      <c r="K841" s="8" t="s">
        <v>7056</v>
      </c>
      <c r="M841" s="8" t="s">
        <v>3866</v>
      </c>
      <c r="N841" s="8" t="s">
        <v>3708</v>
      </c>
      <c r="O841" s="8" t="s">
        <v>3709</v>
      </c>
      <c r="P841" s="9">
        <v>124.34</v>
      </c>
      <c r="Q841" s="8" t="s">
        <v>3710</v>
      </c>
      <c r="R841" s="8" t="s">
        <v>7057</v>
      </c>
      <c r="S841" s="9">
        <v>82.7</v>
      </c>
      <c r="T841" s="9">
        <v>54.88</v>
      </c>
      <c r="U841" s="8" t="s">
        <v>3710</v>
      </c>
      <c r="V841" s="8" t="s">
        <v>7058</v>
      </c>
      <c r="AV841" s="8" t="s">
        <v>5501</v>
      </c>
      <c r="AW841" s="8">
        <v>28</v>
      </c>
      <c r="AX841" s="8">
        <v>1</v>
      </c>
      <c r="AY841" s="8" t="s">
        <v>1331</v>
      </c>
      <c r="AZ841" s="10">
        <v>42676</v>
      </c>
      <c r="BA841" s="10">
        <v>44519</v>
      </c>
      <c r="BE841" s="8" t="s">
        <v>5121</v>
      </c>
      <c r="BF841" s="8" t="s">
        <v>3720</v>
      </c>
      <c r="BG841" s="11">
        <v>45</v>
      </c>
      <c r="BH841" s="11">
        <v>10</v>
      </c>
      <c r="BI841" s="8" t="s">
        <v>3720</v>
      </c>
      <c r="BJ841" s="11">
        <v>90</v>
      </c>
      <c r="BQ841" s="11">
        <v>0.60980000000000001</v>
      </c>
      <c r="BR841" s="8" t="s">
        <v>7058</v>
      </c>
      <c r="BW841" s="10">
        <v>44044</v>
      </c>
      <c r="BX841" s="10">
        <v>44348</v>
      </c>
      <c r="BY841" s="9">
        <v>0</v>
      </c>
      <c r="BZ841" s="8" t="s">
        <v>3742</v>
      </c>
      <c r="CF841" s="8" t="s">
        <v>3708</v>
      </c>
      <c r="CH841" s="9">
        <v>187.38</v>
      </c>
      <c r="CM841" s="12">
        <v>10</v>
      </c>
      <c r="CR841" s="8" t="s">
        <v>7054</v>
      </c>
      <c r="CV841" s="13">
        <v>1</v>
      </c>
    </row>
    <row r="842" spans="1:100" x14ac:dyDescent="0.2">
      <c r="A842" s="8" t="s">
        <v>7062</v>
      </c>
      <c r="B842" s="8" t="s">
        <v>7054</v>
      </c>
      <c r="C842" s="8" t="s">
        <v>3925</v>
      </c>
      <c r="D842" s="8" t="s">
        <v>3699</v>
      </c>
      <c r="E842" s="8" t="s">
        <v>4659</v>
      </c>
      <c r="F842" s="8" t="s">
        <v>3701</v>
      </c>
      <c r="G842" s="8" t="s">
        <v>7063</v>
      </c>
      <c r="H842" s="8" t="s">
        <v>3703</v>
      </c>
      <c r="I842" s="8" t="s">
        <v>3970</v>
      </c>
      <c r="J842" s="8" t="s">
        <v>3769</v>
      </c>
      <c r="K842" s="8" t="s">
        <v>7064</v>
      </c>
      <c r="M842" s="8" t="s">
        <v>3866</v>
      </c>
      <c r="N842" s="8" t="s">
        <v>3708</v>
      </c>
      <c r="O842" s="8" t="s">
        <v>3709</v>
      </c>
      <c r="P842" s="9">
        <v>236.84</v>
      </c>
      <c r="Q842" s="8" t="s">
        <v>3710</v>
      </c>
      <c r="R842" s="8" t="s">
        <v>7057</v>
      </c>
      <c r="S842" s="9">
        <v>165.41</v>
      </c>
      <c r="T842" s="9">
        <v>109.76</v>
      </c>
      <c r="U842" s="8" t="s">
        <v>3710</v>
      </c>
      <c r="V842" s="8" t="s">
        <v>7058</v>
      </c>
      <c r="AV842" s="8" t="s">
        <v>5501</v>
      </c>
      <c r="AW842" s="8">
        <v>28</v>
      </c>
      <c r="AX842" s="8">
        <v>1</v>
      </c>
      <c r="AY842" s="8" t="s">
        <v>1331</v>
      </c>
      <c r="AZ842" s="10">
        <v>42676</v>
      </c>
      <c r="BA842" s="10">
        <v>44519</v>
      </c>
      <c r="BC842" s="10">
        <v>44006</v>
      </c>
      <c r="BE842" s="8" t="s">
        <v>5121</v>
      </c>
      <c r="BF842" s="8" t="s">
        <v>3720</v>
      </c>
      <c r="BG842" s="11">
        <v>90</v>
      </c>
      <c r="BH842" s="11">
        <v>10</v>
      </c>
      <c r="BI842" s="8" t="s">
        <v>3720</v>
      </c>
      <c r="BJ842" s="11">
        <v>180</v>
      </c>
      <c r="BQ842" s="11">
        <v>0.60980000000000001</v>
      </c>
      <c r="BR842" s="8" t="s">
        <v>7058</v>
      </c>
      <c r="BW842" s="10">
        <v>44044</v>
      </c>
      <c r="BX842" s="10">
        <v>44348</v>
      </c>
      <c r="BY842" s="9">
        <v>0</v>
      </c>
      <c r="BZ842" s="8" t="s">
        <v>3742</v>
      </c>
      <c r="CF842" s="8" t="s">
        <v>3708</v>
      </c>
      <c r="CH842" s="9">
        <v>353.1</v>
      </c>
      <c r="CM842" s="12">
        <v>10</v>
      </c>
      <c r="CR842" s="8" t="s">
        <v>7054</v>
      </c>
      <c r="CV842" s="13">
        <v>1</v>
      </c>
    </row>
    <row r="843" spans="1:100" x14ac:dyDescent="0.2">
      <c r="A843" s="8" t="s">
        <v>7065</v>
      </c>
      <c r="B843" s="8" t="s">
        <v>7054</v>
      </c>
      <c r="C843" s="8" t="s">
        <v>3925</v>
      </c>
      <c r="D843" s="8" t="s">
        <v>3699</v>
      </c>
      <c r="E843" s="8" t="s">
        <v>7060</v>
      </c>
      <c r="F843" s="8" t="s">
        <v>3701</v>
      </c>
      <c r="G843" s="8" t="s">
        <v>7066</v>
      </c>
      <c r="H843" s="8" t="s">
        <v>3703</v>
      </c>
      <c r="I843" s="8" t="s">
        <v>3970</v>
      </c>
      <c r="J843" s="8" t="s">
        <v>3769</v>
      </c>
      <c r="K843" s="8" t="s">
        <v>7064</v>
      </c>
      <c r="M843" s="8" t="s">
        <v>3866</v>
      </c>
      <c r="N843" s="8" t="s">
        <v>3708</v>
      </c>
      <c r="O843" s="8" t="s">
        <v>3709</v>
      </c>
      <c r="P843" s="9">
        <v>236.84</v>
      </c>
      <c r="Q843" s="8" t="s">
        <v>3710</v>
      </c>
      <c r="R843" s="8" t="s">
        <v>7057</v>
      </c>
      <c r="S843" s="9">
        <v>165.41</v>
      </c>
      <c r="T843" s="9">
        <v>109.76</v>
      </c>
      <c r="U843" s="8" t="s">
        <v>3710</v>
      </c>
      <c r="V843" s="8" t="s">
        <v>7058</v>
      </c>
      <c r="AV843" s="8" t="s">
        <v>5501</v>
      </c>
      <c r="AW843" s="8">
        <v>28</v>
      </c>
      <c r="AX843" s="8">
        <v>1</v>
      </c>
      <c r="AY843" s="8" t="s">
        <v>1331</v>
      </c>
      <c r="AZ843" s="10">
        <v>42676</v>
      </c>
      <c r="BA843" s="10">
        <v>44519</v>
      </c>
      <c r="BE843" s="8" t="s">
        <v>5121</v>
      </c>
      <c r="BF843" s="8" t="s">
        <v>3720</v>
      </c>
      <c r="BG843" s="11">
        <v>90</v>
      </c>
      <c r="BH843" s="11">
        <v>10</v>
      </c>
      <c r="BI843" s="8" t="s">
        <v>3720</v>
      </c>
      <c r="BJ843" s="11">
        <v>180</v>
      </c>
      <c r="BQ843" s="11">
        <v>0.60980000000000001</v>
      </c>
      <c r="BR843" s="8" t="s">
        <v>7058</v>
      </c>
      <c r="BW843" s="10">
        <v>44044</v>
      </c>
      <c r="BX843" s="10">
        <v>44348</v>
      </c>
      <c r="BY843" s="9">
        <v>0</v>
      </c>
      <c r="BZ843" s="8" t="s">
        <v>3742</v>
      </c>
      <c r="CF843" s="8" t="s">
        <v>3708</v>
      </c>
      <c r="CH843" s="9">
        <v>353.1</v>
      </c>
      <c r="CM843" s="12">
        <v>10</v>
      </c>
      <c r="CR843" s="8" t="s">
        <v>7054</v>
      </c>
      <c r="CV843" s="13">
        <v>1</v>
      </c>
    </row>
    <row r="844" spans="1:100" x14ac:dyDescent="0.2">
      <c r="A844" s="8" t="s">
        <v>7067</v>
      </c>
      <c r="B844" s="8" t="s">
        <v>7054</v>
      </c>
      <c r="C844" s="8" t="s">
        <v>5508</v>
      </c>
      <c r="D844" s="8" t="s">
        <v>3699</v>
      </c>
      <c r="E844" s="8" t="s">
        <v>4873</v>
      </c>
      <c r="F844" s="8" t="s">
        <v>3701</v>
      </c>
      <c r="G844" s="8" t="s">
        <v>7068</v>
      </c>
      <c r="H844" s="8" t="s">
        <v>3703</v>
      </c>
      <c r="I844" s="8" t="s">
        <v>3970</v>
      </c>
      <c r="J844" s="8" t="s">
        <v>3769</v>
      </c>
      <c r="K844" s="8" t="s">
        <v>7069</v>
      </c>
      <c r="M844" s="8" t="s">
        <v>3866</v>
      </c>
      <c r="N844" s="8" t="s">
        <v>3708</v>
      </c>
      <c r="O844" s="8" t="s">
        <v>3709</v>
      </c>
      <c r="P844" s="9">
        <v>120.18</v>
      </c>
      <c r="Q844" s="8" t="s">
        <v>3708</v>
      </c>
      <c r="R844" s="8" t="s">
        <v>7070</v>
      </c>
      <c r="S844" s="9">
        <v>84.83</v>
      </c>
      <c r="T844" s="9">
        <v>56.29</v>
      </c>
      <c r="U844" s="8" t="s">
        <v>3710</v>
      </c>
      <c r="V844" s="8" t="s">
        <v>7058</v>
      </c>
      <c r="AV844" s="8" t="s">
        <v>5501</v>
      </c>
      <c r="AW844" s="8">
        <v>28</v>
      </c>
      <c r="AX844" s="8">
        <v>1</v>
      </c>
      <c r="AY844" s="8" t="s">
        <v>1331</v>
      </c>
      <c r="AZ844" s="10">
        <v>42676</v>
      </c>
      <c r="BA844" s="10">
        <v>44519</v>
      </c>
      <c r="BC844" s="10">
        <v>44365</v>
      </c>
      <c r="BE844" s="8" t="s">
        <v>5121</v>
      </c>
      <c r="BF844" s="8" t="s">
        <v>3720</v>
      </c>
      <c r="BG844" s="11">
        <v>60</v>
      </c>
      <c r="BH844" s="11">
        <v>10</v>
      </c>
      <c r="BI844" s="8" t="s">
        <v>3720</v>
      </c>
      <c r="BJ844" s="11">
        <v>120</v>
      </c>
      <c r="BQ844" s="11">
        <v>0.60980000000000001</v>
      </c>
      <c r="BR844" s="8" t="s">
        <v>7058</v>
      </c>
      <c r="BW844" s="10">
        <v>43891</v>
      </c>
      <c r="BX844" s="10">
        <v>44348</v>
      </c>
      <c r="BY844" s="9">
        <v>0</v>
      </c>
      <c r="BZ844" s="8" t="s">
        <v>3742</v>
      </c>
      <c r="CF844" s="8" t="s">
        <v>3708</v>
      </c>
      <c r="CH844" s="9">
        <v>181.11</v>
      </c>
      <c r="CM844" s="12">
        <v>10</v>
      </c>
      <c r="CR844" s="8" t="s">
        <v>7054</v>
      </c>
      <c r="CV844" s="13">
        <v>1</v>
      </c>
    </row>
    <row r="845" spans="1:100" x14ac:dyDescent="0.2">
      <c r="A845" s="8" t="s">
        <v>7071</v>
      </c>
      <c r="B845" s="8" t="s">
        <v>7054</v>
      </c>
      <c r="C845" s="8" t="s">
        <v>4291</v>
      </c>
      <c r="D845" s="8" t="s">
        <v>3699</v>
      </c>
      <c r="E845" s="8" t="s">
        <v>4873</v>
      </c>
      <c r="F845" s="8" t="s">
        <v>3701</v>
      </c>
      <c r="G845" s="8" t="s">
        <v>7072</v>
      </c>
      <c r="H845" s="8" t="s">
        <v>3703</v>
      </c>
      <c r="I845" s="8" t="s">
        <v>3970</v>
      </c>
      <c r="J845" s="8" t="s">
        <v>3769</v>
      </c>
      <c r="K845" s="8" t="s">
        <v>7073</v>
      </c>
      <c r="M845" s="8" t="s">
        <v>3866</v>
      </c>
      <c r="N845" s="8" t="s">
        <v>3708</v>
      </c>
      <c r="O845" s="8" t="s">
        <v>3709</v>
      </c>
      <c r="P845" s="9">
        <v>185.94</v>
      </c>
      <c r="Q845" s="8" t="s">
        <v>3708</v>
      </c>
      <c r="R845" s="8" t="s">
        <v>7070</v>
      </c>
      <c r="S845" s="9">
        <v>130.51</v>
      </c>
      <c r="T845" s="9">
        <v>86.6</v>
      </c>
      <c r="U845" s="8" t="s">
        <v>3710</v>
      </c>
      <c r="V845" s="8" t="s">
        <v>7058</v>
      </c>
      <c r="AV845" s="8" t="s">
        <v>5501</v>
      </c>
      <c r="AW845" s="8">
        <v>28</v>
      </c>
      <c r="AX845" s="8">
        <v>1</v>
      </c>
      <c r="AY845" s="8" t="s">
        <v>1331</v>
      </c>
      <c r="AZ845" s="10">
        <v>42676</v>
      </c>
      <c r="BA845" s="10">
        <v>44519</v>
      </c>
      <c r="BC845" s="10">
        <v>44335</v>
      </c>
      <c r="BE845" s="8" t="s">
        <v>5121</v>
      </c>
      <c r="BF845" s="8" t="s">
        <v>3720</v>
      </c>
      <c r="BG845" s="11">
        <v>120</v>
      </c>
      <c r="BH845" s="11">
        <v>10</v>
      </c>
      <c r="BI845" s="8" t="s">
        <v>3720</v>
      </c>
      <c r="BJ845" s="11">
        <v>240</v>
      </c>
      <c r="BQ845" s="11">
        <v>0.60980000000000001</v>
      </c>
      <c r="BR845" s="8" t="s">
        <v>7058</v>
      </c>
      <c r="BW845" s="10">
        <v>43891</v>
      </c>
      <c r="BX845" s="10">
        <v>44348</v>
      </c>
      <c r="BY845" s="9">
        <v>0</v>
      </c>
      <c r="BZ845" s="8" t="s">
        <v>3742</v>
      </c>
      <c r="CF845" s="8" t="s">
        <v>3708</v>
      </c>
      <c r="CH845" s="9">
        <v>278.63</v>
      </c>
      <c r="CM845" s="12">
        <v>10</v>
      </c>
      <c r="CR845" s="8" t="s">
        <v>7054</v>
      </c>
      <c r="CV845" s="13">
        <v>1</v>
      </c>
    </row>
    <row r="846" spans="1:100" x14ac:dyDescent="0.2">
      <c r="A846" s="8" t="s">
        <v>1362</v>
      </c>
      <c r="B846" s="8" t="s">
        <v>7074</v>
      </c>
      <c r="C846" s="8" t="s">
        <v>3797</v>
      </c>
      <c r="D846" s="8" t="s">
        <v>3699</v>
      </c>
      <c r="E846" s="8" t="s">
        <v>3954</v>
      </c>
      <c r="F846" s="8" t="s">
        <v>3701</v>
      </c>
      <c r="G846" s="8" t="s">
        <v>5497</v>
      </c>
      <c r="H846" s="8" t="s">
        <v>4163</v>
      </c>
      <c r="I846" s="8" t="s">
        <v>4814</v>
      </c>
      <c r="J846" s="8" t="s">
        <v>3787</v>
      </c>
      <c r="K846" s="8" t="s">
        <v>7075</v>
      </c>
      <c r="M846" s="8" t="s">
        <v>3866</v>
      </c>
      <c r="N846" s="8" t="s">
        <v>3708</v>
      </c>
      <c r="O846" s="8" t="s">
        <v>3709</v>
      </c>
      <c r="P846" s="9">
        <v>256.39</v>
      </c>
      <c r="Q846" s="8" t="s">
        <v>3710</v>
      </c>
      <c r="R846" s="8" t="s">
        <v>7076</v>
      </c>
      <c r="S846" s="9">
        <v>91.9</v>
      </c>
      <c r="T846" s="9">
        <v>60.98</v>
      </c>
      <c r="U846" s="8" t="s">
        <v>3717</v>
      </c>
      <c r="V846" s="8" t="s">
        <v>5500</v>
      </c>
      <c r="AV846" s="8" t="s">
        <v>5501</v>
      </c>
      <c r="AW846" s="8">
        <v>28</v>
      </c>
      <c r="AX846" s="8">
        <v>1</v>
      </c>
      <c r="AY846" s="8" t="s">
        <v>1331</v>
      </c>
      <c r="AZ846" s="10">
        <v>40500</v>
      </c>
      <c r="BB846" s="8" t="s">
        <v>3717</v>
      </c>
      <c r="BC846" s="10">
        <v>43690</v>
      </c>
      <c r="BE846" s="8" t="s">
        <v>5121</v>
      </c>
      <c r="BF846" s="8" t="s">
        <v>3720</v>
      </c>
      <c r="BG846" s="11">
        <v>50</v>
      </c>
      <c r="BH846" s="11">
        <v>10</v>
      </c>
      <c r="BI846" s="8" t="s">
        <v>3720</v>
      </c>
      <c r="BJ846" s="11">
        <v>100</v>
      </c>
      <c r="BQ846" s="11">
        <v>0.60980000000000001</v>
      </c>
      <c r="BR846" s="8" t="s">
        <v>5500</v>
      </c>
      <c r="BW846" s="10">
        <v>44075</v>
      </c>
      <c r="BX846" s="10">
        <v>43952</v>
      </c>
      <c r="BY846" s="9">
        <v>0</v>
      </c>
      <c r="BZ846" s="8" t="s">
        <v>3742</v>
      </c>
      <c r="CF846" s="8" t="s">
        <v>3708</v>
      </c>
      <c r="CH846" s="9">
        <v>381.7</v>
      </c>
      <c r="CM846" s="12">
        <v>10</v>
      </c>
      <c r="CR846" s="8" t="s">
        <v>7074</v>
      </c>
      <c r="CV846" s="13">
        <v>1</v>
      </c>
    </row>
    <row r="847" spans="1:100" x14ac:dyDescent="0.2">
      <c r="A847" s="8" t="s">
        <v>7077</v>
      </c>
      <c r="B847" s="8" t="s">
        <v>7074</v>
      </c>
      <c r="C847" s="8" t="s">
        <v>3797</v>
      </c>
      <c r="D847" s="8" t="s">
        <v>3699</v>
      </c>
      <c r="E847" s="8" t="s">
        <v>3860</v>
      </c>
      <c r="F847" s="8" t="s">
        <v>3701</v>
      </c>
      <c r="G847" s="8" t="s">
        <v>3917</v>
      </c>
      <c r="H847" s="8" t="s">
        <v>4163</v>
      </c>
      <c r="I847" s="8" t="s">
        <v>4814</v>
      </c>
      <c r="J847" s="8" t="s">
        <v>3787</v>
      </c>
      <c r="K847" s="8" t="s">
        <v>7075</v>
      </c>
      <c r="M847" s="8" t="s">
        <v>3866</v>
      </c>
      <c r="N847" s="8" t="s">
        <v>3708</v>
      </c>
      <c r="O847" s="8" t="s">
        <v>3709</v>
      </c>
      <c r="P847" s="9">
        <v>55.91</v>
      </c>
      <c r="Q847" s="8" t="s">
        <v>3710</v>
      </c>
      <c r="R847" s="8" t="s">
        <v>7076</v>
      </c>
      <c r="S847" s="9">
        <v>27.56</v>
      </c>
      <c r="T847" s="9">
        <v>18.29</v>
      </c>
      <c r="U847" s="8" t="s">
        <v>3717</v>
      </c>
      <c r="V847" s="8" t="s">
        <v>5500</v>
      </c>
      <c r="AV847" s="8" t="s">
        <v>5501</v>
      </c>
      <c r="AW847" s="8">
        <v>28</v>
      </c>
      <c r="AX847" s="8">
        <v>1</v>
      </c>
      <c r="AY847" s="8" t="s">
        <v>1331</v>
      </c>
      <c r="AZ847" s="10">
        <v>40500</v>
      </c>
      <c r="BB847" s="8" t="s">
        <v>3717</v>
      </c>
      <c r="BC847" s="10">
        <v>43683</v>
      </c>
      <c r="BE847" s="8" t="s">
        <v>5121</v>
      </c>
      <c r="BF847" s="8" t="s">
        <v>3720</v>
      </c>
      <c r="BG847" s="11">
        <v>15</v>
      </c>
      <c r="BH847" s="11">
        <v>10</v>
      </c>
      <c r="BI847" s="8" t="s">
        <v>3720</v>
      </c>
      <c r="BJ847" s="11">
        <v>30</v>
      </c>
      <c r="BQ847" s="11">
        <v>0.60980000000000001</v>
      </c>
      <c r="BR847" s="8" t="s">
        <v>5500</v>
      </c>
      <c r="BW847" s="10">
        <v>44075</v>
      </c>
      <c r="BX847" s="10">
        <v>43952</v>
      </c>
      <c r="BY847" s="9">
        <v>0</v>
      </c>
      <c r="BZ847" s="8" t="s">
        <v>3742</v>
      </c>
      <c r="CF847" s="8" t="s">
        <v>3708</v>
      </c>
      <c r="CH847" s="9">
        <v>84.26</v>
      </c>
      <c r="CM847" s="12">
        <v>10</v>
      </c>
      <c r="CR847" s="8" t="s">
        <v>7074</v>
      </c>
      <c r="CV847" s="13">
        <v>1</v>
      </c>
    </row>
    <row r="848" spans="1:100" x14ac:dyDescent="0.2">
      <c r="A848" s="8" t="s">
        <v>7078</v>
      </c>
      <c r="B848" s="8" t="s">
        <v>7074</v>
      </c>
      <c r="C848" s="8" t="s">
        <v>3925</v>
      </c>
      <c r="D848" s="8" t="s">
        <v>3699</v>
      </c>
      <c r="E848" s="8" t="s">
        <v>3954</v>
      </c>
      <c r="F848" s="8" t="s">
        <v>3701</v>
      </c>
      <c r="G848" s="8" t="s">
        <v>5504</v>
      </c>
      <c r="H848" s="8" t="s">
        <v>4163</v>
      </c>
      <c r="I848" s="8" t="s">
        <v>4814</v>
      </c>
      <c r="J848" s="8" t="s">
        <v>3787</v>
      </c>
      <c r="K848" s="8" t="s">
        <v>7079</v>
      </c>
      <c r="M848" s="8" t="s">
        <v>3866</v>
      </c>
      <c r="N848" s="8" t="s">
        <v>3708</v>
      </c>
      <c r="O848" s="8" t="s">
        <v>3709</v>
      </c>
      <c r="P848" s="9">
        <v>116.3</v>
      </c>
      <c r="Q848" s="8" t="s">
        <v>3710</v>
      </c>
      <c r="R848" s="8" t="s">
        <v>7076</v>
      </c>
      <c r="S848" s="9">
        <v>183.79</v>
      </c>
      <c r="T848" s="9">
        <v>121.96</v>
      </c>
      <c r="U848" s="8" t="s">
        <v>3717</v>
      </c>
      <c r="V848" s="8" t="s">
        <v>5500</v>
      </c>
      <c r="Z848" s="8" t="s">
        <v>3739</v>
      </c>
      <c r="AV848" s="8" t="s">
        <v>5501</v>
      </c>
      <c r="AW848" s="8">
        <v>28</v>
      </c>
      <c r="AX848" s="8">
        <v>1</v>
      </c>
      <c r="AY848" s="8" t="s">
        <v>1331</v>
      </c>
      <c r="AZ848" s="10">
        <v>40500</v>
      </c>
      <c r="BB848" s="8" t="s">
        <v>3717</v>
      </c>
      <c r="BC848" s="10">
        <v>43923</v>
      </c>
      <c r="BE848" s="8" t="s">
        <v>5121</v>
      </c>
      <c r="BF848" s="8" t="s">
        <v>3720</v>
      </c>
      <c r="BG848" s="11">
        <v>100</v>
      </c>
      <c r="BH848" s="11">
        <v>10</v>
      </c>
      <c r="BI848" s="8" t="s">
        <v>3720</v>
      </c>
      <c r="BJ848" s="11">
        <v>200</v>
      </c>
      <c r="BQ848" s="11">
        <v>0.60980000000000001</v>
      </c>
      <c r="BR848" s="8" t="s">
        <v>5500</v>
      </c>
      <c r="BW848" s="10">
        <v>44075</v>
      </c>
      <c r="BX848" s="10">
        <v>43952</v>
      </c>
      <c r="BY848" s="9">
        <v>0</v>
      </c>
      <c r="BZ848" s="8" t="s">
        <v>3742</v>
      </c>
      <c r="CF848" s="8" t="s">
        <v>3708</v>
      </c>
      <c r="CH848" s="9">
        <v>175.26</v>
      </c>
      <c r="CM848" s="12">
        <v>10</v>
      </c>
      <c r="CR848" s="8" t="s">
        <v>7074</v>
      </c>
      <c r="CV848" s="13">
        <v>1</v>
      </c>
    </row>
    <row r="849" spans="1:100" x14ac:dyDescent="0.2">
      <c r="A849" s="8" t="s">
        <v>7080</v>
      </c>
      <c r="B849" s="8" t="s">
        <v>7074</v>
      </c>
      <c r="C849" s="8" t="s">
        <v>3925</v>
      </c>
      <c r="D849" s="8" t="s">
        <v>3699</v>
      </c>
      <c r="E849" s="8" t="s">
        <v>3860</v>
      </c>
      <c r="F849" s="8" t="s">
        <v>3701</v>
      </c>
      <c r="G849" s="8" t="s">
        <v>3926</v>
      </c>
      <c r="H849" s="8" t="s">
        <v>4163</v>
      </c>
      <c r="I849" s="8" t="s">
        <v>4814</v>
      </c>
      <c r="J849" s="8" t="s">
        <v>3787</v>
      </c>
      <c r="K849" s="8" t="s">
        <v>7079</v>
      </c>
      <c r="M849" s="8" t="s">
        <v>3866</v>
      </c>
      <c r="N849" s="8" t="s">
        <v>3708</v>
      </c>
      <c r="O849" s="8" t="s">
        <v>3709</v>
      </c>
      <c r="P849" s="9">
        <v>61.41</v>
      </c>
      <c r="Q849" s="8" t="s">
        <v>3710</v>
      </c>
      <c r="R849" s="8" t="s">
        <v>7076</v>
      </c>
      <c r="S849" s="9">
        <v>55.14</v>
      </c>
      <c r="T849" s="9">
        <v>36.590000000000003</v>
      </c>
      <c r="U849" s="8" t="s">
        <v>3717</v>
      </c>
      <c r="V849" s="8" t="s">
        <v>5500</v>
      </c>
      <c r="AV849" s="8" t="s">
        <v>5501</v>
      </c>
      <c r="AW849" s="8">
        <v>28</v>
      </c>
      <c r="AX849" s="8">
        <v>1</v>
      </c>
      <c r="AY849" s="8" t="s">
        <v>1331</v>
      </c>
      <c r="AZ849" s="10">
        <v>40500</v>
      </c>
      <c r="BB849" s="8" t="s">
        <v>3717</v>
      </c>
      <c r="BC849" s="10">
        <v>43740</v>
      </c>
      <c r="BE849" s="8" t="s">
        <v>5121</v>
      </c>
      <c r="BF849" s="8" t="s">
        <v>3720</v>
      </c>
      <c r="BG849" s="11">
        <v>30</v>
      </c>
      <c r="BH849" s="11">
        <v>10</v>
      </c>
      <c r="BI849" s="8" t="s">
        <v>3720</v>
      </c>
      <c r="BJ849" s="11">
        <v>60</v>
      </c>
      <c r="BQ849" s="11">
        <v>0.60980000000000001</v>
      </c>
      <c r="BR849" s="8" t="s">
        <v>5500</v>
      </c>
      <c r="BW849" s="10">
        <v>44075</v>
      </c>
      <c r="BX849" s="10">
        <v>43952</v>
      </c>
      <c r="BY849" s="9">
        <v>0</v>
      </c>
      <c r="BZ849" s="8" t="s">
        <v>3742</v>
      </c>
      <c r="CF849" s="8" t="s">
        <v>3708</v>
      </c>
      <c r="CH849" s="9">
        <v>92.54</v>
      </c>
      <c r="CM849" s="12">
        <v>10</v>
      </c>
      <c r="CR849" s="8" t="s">
        <v>7074</v>
      </c>
      <c r="CV849" s="13">
        <v>1</v>
      </c>
    </row>
    <row r="850" spans="1:100" x14ac:dyDescent="0.2">
      <c r="A850" s="8" t="s">
        <v>7081</v>
      </c>
      <c r="B850" s="8" t="s">
        <v>7074</v>
      </c>
      <c r="C850" s="8" t="s">
        <v>5508</v>
      </c>
      <c r="D850" s="8" t="s">
        <v>3699</v>
      </c>
      <c r="E850" s="8" t="s">
        <v>3954</v>
      </c>
      <c r="F850" s="8" t="s">
        <v>3701</v>
      </c>
      <c r="G850" s="8" t="s">
        <v>7082</v>
      </c>
      <c r="H850" s="8" t="s">
        <v>4163</v>
      </c>
      <c r="I850" s="8" t="s">
        <v>4814</v>
      </c>
      <c r="J850" s="8" t="s">
        <v>3787</v>
      </c>
      <c r="K850" s="8" t="s">
        <v>7083</v>
      </c>
      <c r="M850" s="8" t="s">
        <v>3866</v>
      </c>
      <c r="N850" s="8" t="s">
        <v>3708</v>
      </c>
      <c r="O850" s="8" t="s">
        <v>3709</v>
      </c>
      <c r="P850" s="9">
        <v>164.8</v>
      </c>
      <c r="Q850" s="8" t="s">
        <v>3710</v>
      </c>
      <c r="R850" s="8" t="s">
        <v>7076</v>
      </c>
      <c r="S850" s="9">
        <v>282.76</v>
      </c>
      <c r="T850" s="9">
        <v>187.63</v>
      </c>
      <c r="U850" s="8" t="s">
        <v>3717</v>
      </c>
      <c r="V850" s="8" t="s">
        <v>5500</v>
      </c>
      <c r="Z850" s="8" t="s">
        <v>3739</v>
      </c>
      <c r="AV850" s="8" t="s">
        <v>5501</v>
      </c>
      <c r="AW850" s="8">
        <v>28</v>
      </c>
      <c r="AX850" s="8">
        <v>1</v>
      </c>
      <c r="AY850" s="8" t="s">
        <v>1331</v>
      </c>
      <c r="AZ850" s="10">
        <v>40500</v>
      </c>
      <c r="BB850" s="8" t="s">
        <v>3717</v>
      </c>
      <c r="BC850" s="10">
        <v>44078</v>
      </c>
      <c r="BE850" s="8" t="s">
        <v>5121</v>
      </c>
      <c r="BF850" s="8" t="s">
        <v>3720</v>
      </c>
      <c r="BG850" s="11">
        <v>200</v>
      </c>
      <c r="BH850" s="11">
        <v>10</v>
      </c>
      <c r="BI850" s="8" t="s">
        <v>3720</v>
      </c>
      <c r="BJ850" s="11">
        <v>400</v>
      </c>
      <c r="BQ850" s="11">
        <v>0.60980000000000001</v>
      </c>
      <c r="BR850" s="8" t="s">
        <v>5500</v>
      </c>
      <c r="BW850" s="10">
        <v>44075</v>
      </c>
      <c r="BX850" s="10">
        <v>43952</v>
      </c>
      <c r="BY850" s="9">
        <v>0</v>
      </c>
      <c r="BZ850" s="8" t="s">
        <v>3742</v>
      </c>
      <c r="CF850" s="8" t="s">
        <v>3708</v>
      </c>
      <c r="CH850" s="9">
        <v>247.7</v>
      </c>
      <c r="CM850" s="12">
        <v>10</v>
      </c>
      <c r="CR850" s="8" t="s">
        <v>7074</v>
      </c>
      <c r="CV850" s="13">
        <v>1</v>
      </c>
    </row>
    <row r="851" spans="1:100" x14ac:dyDescent="0.2">
      <c r="A851" s="8" t="s">
        <v>7084</v>
      </c>
      <c r="B851" s="8" t="s">
        <v>7074</v>
      </c>
      <c r="C851" s="8" t="s">
        <v>5508</v>
      </c>
      <c r="D851" s="8" t="s">
        <v>3699</v>
      </c>
      <c r="E851" s="8" t="s">
        <v>3860</v>
      </c>
      <c r="F851" s="8" t="s">
        <v>3701</v>
      </c>
      <c r="G851" s="8" t="s">
        <v>5509</v>
      </c>
      <c r="H851" s="8" t="s">
        <v>4163</v>
      </c>
      <c r="I851" s="8" t="s">
        <v>4814</v>
      </c>
      <c r="J851" s="8" t="s">
        <v>3787</v>
      </c>
      <c r="K851" s="8" t="s">
        <v>7083</v>
      </c>
      <c r="M851" s="8" t="s">
        <v>3866</v>
      </c>
      <c r="N851" s="8" t="s">
        <v>3708</v>
      </c>
      <c r="O851" s="8" t="s">
        <v>3709</v>
      </c>
      <c r="P851" s="9">
        <v>73.28</v>
      </c>
      <c r="Q851" s="8" t="s">
        <v>3710</v>
      </c>
      <c r="R851" s="8" t="s">
        <v>7076</v>
      </c>
      <c r="S851" s="9">
        <v>84.83</v>
      </c>
      <c r="T851" s="9">
        <v>56.29</v>
      </c>
      <c r="U851" s="8" t="s">
        <v>3717</v>
      </c>
      <c r="V851" s="8" t="s">
        <v>5500</v>
      </c>
      <c r="AV851" s="8" t="s">
        <v>5501</v>
      </c>
      <c r="AW851" s="8">
        <v>28</v>
      </c>
      <c r="AX851" s="8">
        <v>1</v>
      </c>
      <c r="AY851" s="8" t="s">
        <v>1331</v>
      </c>
      <c r="AZ851" s="10">
        <v>40500</v>
      </c>
      <c r="BB851" s="8" t="s">
        <v>3717</v>
      </c>
      <c r="BC851" s="10">
        <v>44092</v>
      </c>
      <c r="BE851" s="8" t="s">
        <v>5121</v>
      </c>
      <c r="BF851" s="8" t="s">
        <v>3720</v>
      </c>
      <c r="BG851" s="11">
        <v>60</v>
      </c>
      <c r="BH851" s="11">
        <v>10</v>
      </c>
      <c r="BI851" s="8" t="s">
        <v>3720</v>
      </c>
      <c r="BJ851" s="11">
        <v>120</v>
      </c>
      <c r="BQ851" s="11">
        <v>0.60980000000000001</v>
      </c>
      <c r="BR851" s="8" t="s">
        <v>5500</v>
      </c>
      <c r="BW851" s="10">
        <v>44075</v>
      </c>
      <c r="BX851" s="10">
        <v>43952</v>
      </c>
      <c r="BY851" s="9">
        <v>0</v>
      </c>
      <c r="BZ851" s="8" t="s">
        <v>3742</v>
      </c>
      <c r="CF851" s="8" t="s">
        <v>3708</v>
      </c>
      <c r="CH851" s="9">
        <v>110.43</v>
      </c>
      <c r="CM851" s="12">
        <v>10</v>
      </c>
      <c r="CR851" s="8" t="s">
        <v>7074</v>
      </c>
      <c r="CV851" s="13">
        <v>1</v>
      </c>
    </row>
    <row r="852" spans="1:100" x14ac:dyDescent="0.2">
      <c r="A852" s="8" t="s">
        <v>7085</v>
      </c>
      <c r="B852" s="8" t="s">
        <v>7086</v>
      </c>
      <c r="C852" s="8" t="s">
        <v>3925</v>
      </c>
      <c r="D852" s="8" t="s">
        <v>3699</v>
      </c>
      <c r="E852" s="8" t="s">
        <v>3954</v>
      </c>
      <c r="F852" s="8" t="s">
        <v>3701</v>
      </c>
      <c r="G852" s="8" t="s">
        <v>5504</v>
      </c>
      <c r="H852" s="8" t="s">
        <v>3703</v>
      </c>
      <c r="I852" s="8" t="s">
        <v>4693</v>
      </c>
      <c r="J852" s="8" t="s">
        <v>3774</v>
      </c>
      <c r="K852" s="8" t="s">
        <v>7087</v>
      </c>
      <c r="M852" s="8" t="s">
        <v>4033</v>
      </c>
      <c r="N852" s="8" t="s">
        <v>3708</v>
      </c>
      <c r="O852" s="8" t="s">
        <v>3709</v>
      </c>
      <c r="P852" s="9">
        <v>207.78</v>
      </c>
      <c r="Q852" s="8" t="s">
        <v>3710</v>
      </c>
      <c r="R852" s="8" t="s">
        <v>7088</v>
      </c>
      <c r="S852" s="9">
        <v>183.79</v>
      </c>
      <c r="T852" s="9">
        <v>121.96</v>
      </c>
      <c r="U852" s="8" t="s">
        <v>3717</v>
      </c>
      <c r="V852" s="8" t="s">
        <v>5500</v>
      </c>
      <c r="AV852" s="8" t="s">
        <v>5501</v>
      </c>
      <c r="AW852" s="8">
        <v>28</v>
      </c>
      <c r="AX852" s="8">
        <v>1</v>
      </c>
      <c r="AY852" s="8" t="s">
        <v>1331</v>
      </c>
      <c r="AZ852" s="10">
        <v>40219</v>
      </c>
      <c r="BB852" s="8" t="s">
        <v>3717</v>
      </c>
      <c r="BC852" s="10">
        <v>41699</v>
      </c>
      <c r="BD852" s="10">
        <v>44538</v>
      </c>
      <c r="BE852" s="8" t="s">
        <v>5121</v>
      </c>
      <c r="BF852" s="8" t="s">
        <v>3720</v>
      </c>
      <c r="BG852" s="11">
        <v>100</v>
      </c>
      <c r="BH852" s="11">
        <v>10</v>
      </c>
      <c r="BI852" s="8" t="s">
        <v>3720</v>
      </c>
      <c r="BJ852" s="11">
        <v>200</v>
      </c>
      <c r="BQ852" s="11">
        <v>0.60980000000000001</v>
      </c>
      <c r="BR852" s="8" t="s">
        <v>5500</v>
      </c>
      <c r="BW852" s="10">
        <v>44044</v>
      </c>
      <c r="BX852" s="10">
        <v>43952</v>
      </c>
      <c r="BY852" s="9">
        <v>0</v>
      </c>
      <c r="BZ852" s="8" t="s">
        <v>3750</v>
      </c>
      <c r="CF852" s="8" t="s">
        <v>3708</v>
      </c>
      <c r="CH852" s="9">
        <v>310.58</v>
      </c>
      <c r="CM852" s="12">
        <v>10</v>
      </c>
      <c r="CR852" s="8" t="s">
        <v>7086</v>
      </c>
      <c r="CV852" s="13">
        <v>1</v>
      </c>
    </row>
    <row r="853" spans="1:100" x14ac:dyDescent="0.2">
      <c r="A853" s="8" t="s">
        <v>7089</v>
      </c>
      <c r="B853" s="8" t="s">
        <v>7086</v>
      </c>
      <c r="C853" s="8" t="s">
        <v>5508</v>
      </c>
      <c r="D853" s="8" t="s">
        <v>3699</v>
      </c>
      <c r="E853" s="8" t="s">
        <v>3860</v>
      </c>
      <c r="F853" s="8" t="s">
        <v>3701</v>
      </c>
      <c r="G853" s="8" t="s">
        <v>5509</v>
      </c>
      <c r="H853" s="8" t="s">
        <v>3703</v>
      </c>
      <c r="I853" s="8" t="s">
        <v>4693</v>
      </c>
      <c r="J853" s="8" t="s">
        <v>3774</v>
      </c>
      <c r="K853" s="8" t="s">
        <v>7090</v>
      </c>
      <c r="M853" s="8" t="s">
        <v>4033</v>
      </c>
      <c r="N853" s="8" t="s">
        <v>3708</v>
      </c>
      <c r="O853" s="8" t="s">
        <v>3709</v>
      </c>
      <c r="P853" s="9">
        <v>120.19</v>
      </c>
      <c r="Q853" s="8" t="s">
        <v>3710</v>
      </c>
      <c r="R853" s="8" t="s">
        <v>7088</v>
      </c>
      <c r="S853" s="9">
        <v>84.83</v>
      </c>
      <c r="T853" s="9">
        <v>56.29</v>
      </c>
      <c r="U853" s="8" t="s">
        <v>3717</v>
      </c>
      <c r="V853" s="8" t="s">
        <v>5500</v>
      </c>
      <c r="AV853" s="8" t="s">
        <v>5501</v>
      </c>
      <c r="AW853" s="8">
        <v>28</v>
      </c>
      <c r="AX853" s="8">
        <v>1</v>
      </c>
      <c r="AY853" s="8" t="s">
        <v>1331</v>
      </c>
      <c r="AZ853" s="10">
        <v>40219</v>
      </c>
      <c r="BB853" s="8" t="s">
        <v>3717</v>
      </c>
      <c r="BC853" s="10">
        <v>44166</v>
      </c>
      <c r="BD853" s="10">
        <v>44538</v>
      </c>
      <c r="BE853" s="8" t="s">
        <v>5121</v>
      </c>
      <c r="BF853" s="8" t="s">
        <v>3720</v>
      </c>
      <c r="BG853" s="11">
        <v>60</v>
      </c>
      <c r="BH853" s="11">
        <v>10</v>
      </c>
      <c r="BI853" s="8" t="s">
        <v>3720</v>
      </c>
      <c r="BJ853" s="11">
        <v>120</v>
      </c>
      <c r="BQ853" s="11">
        <v>0.60980000000000001</v>
      </c>
      <c r="BR853" s="8" t="s">
        <v>5500</v>
      </c>
      <c r="BW853" s="10">
        <v>44044</v>
      </c>
      <c r="BX853" s="10">
        <v>43952</v>
      </c>
      <c r="BY853" s="9">
        <v>0</v>
      </c>
      <c r="BZ853" s="8" t="s">
        <v>3750</v>
      </c>
      <c r="CF853" s="8" t="s">
        <v>3708</v>
      </c>
      <c r="CH853" s="9">
        <v>181.13</v>
      </c>
      <c r="CM853" s="12">
        <v>10</v>
      </c>
      <c r="CR853" s="8" t="s">
        <v>7086</v>
      </c>
      <c r="CV853" s="13">
        <v>1</v>
      </c>
    </row>
    <row r="854" spans="1:100" x14ac:dyDescent="0.2">
      <c r="A854" s="8" t="s">
        <v>7091</v>
      </c>
      <c r="B854" s="8" t="s">
        <v>7092</v>
      </c>
      <c r="C854" s="8" t="s">
        <v>3797</v>
      </c>
      <c r="D854" s="8" t="s">
        <v>3699</v>
      </c>
      <c r="E854" s="8" t="s">
        <v>4172</v>
      </c>
      <c r="F854" s="8" t="s">
        <v>3701</v>
      </c>
      <c r="G854" s="8" t="s">
        <v>5464</v>
      </c>
      <c r="H854" s="8" t="s">
        <v>3703</v>
      </c>
      <c r="I854" s="8" t="s">
        <v>5710</v>
      </c>
      <c r="J854" s="8" t="s">
        <v>3884</v>
      </c>
      <c r="K854" s="8" t="s">
        <v>7093</v>
      </c>
      <c r="M854" s="8" t="s">
        <v>3866</v>
      </c>
      <c r="N854" s="8" t="s">
        <v>3708</v>
      </c>
      <c r="O854" s="8" t="s">
        <v>3709</v>
      </c>
      <c r="P854" s="9">
        <v>28.01</v>
      </c>
      <c r="Q854" s="8" t="s">
        <v>3710</v>
      </c>
      <c r="R854" s="8" t="s">
        <v>7094</v>
      </c>
      <c r="S854" s="9">
        <v>25.72</v>
      </c>
      <c r="T854" s="9">
        <v>17.07</v>
      </c>
      <c r="U854" s="8" t="s">
        <v>3710</v>
      </c>
      <c r="V854" s="8" t="s">
        <v>7095</v>
      </c>
      <c r="AV854" s="8" t="s">
        <v>5501</v>
      </c>
      <c r="AW854" s="8">
        <v>28</v>
      </c>
      <c r="AX854" s="8">
        <v>1</v>
      </c>
      <c r="AY854" s="8" t="s">
        <v>1331</v>
      </c>
      <c r="AZ854" s="10">
        <v>40422</v>
      </c>
      <c r="BB854" s="8" t="s">
        <v>3717</v>
      </c>
      <c r="BC854" s="10">
        <v>43941</v>
      </c>
      <c r="BE854" s="8" t="s">
        <v>5121</v>
      </c>
      <c r="BF854" s="8" t="s">
        <v>3720</v>
      </c>
      <c r="BG854" s="11">
        <v>14</v>
      </c>
      <c r="BH854" s="11">
        <v>10</v>
      </c>
      <c r="BI854" s="8" t="s">
        <v>3720</v>
      </c>
      <c r="BJ854" s="11">
        <v>28</v>
      </c>
      <c r="BQ854" s="11">
        <v>0.60980000000000001</v>
      </c>
      <c r="BR854" s="8" t="s">
        <v>7095</v>
      </c>
      <c r="BW854" s="10">
        <v>44075</v>
      </c>
      <c r="BX854" s="10">
        <v>44348</v>
      </c>
      <c r="BY854" s="9">
        <v>0</v>
      </c>
      <c r="BZ854" s="8" t="s">
        <v>3742</v>
      </c>
      <c r="CF854" s="8" t="s">
        <v>3708</v>
      </c>
      <c r="CH854" s="9">
        <v>42.21</v>
      </c>
      <c r="CM854" s="12">
        <v>10</v>
      </c>
      <c r="CR854" s="8" t="s">
        <v>7092</v>
      </c>
      <c r="CV854" s="13">
        <v>1</v>
      </c>
    </row>
    <row r="855" spans="1:100" x14ac:dyDescent="0.2">
      <c r="A855" s="8" t="s">
        <v>7096</v>
      </c>
      <c r="B855" s="8" t="s">
        <v>7092</v>
      </c>
      <c r="C855" s="8" t="s">
        <v>3797</v>
      </c>
      <c r="D855" s="8" t="s">
        <v>3699</v>
      </c>
      <c r="E855" s="8" t="s">
        <v>3874</v>
      </c>
      <c r="F855" s="8" t="s">
        <v>3701</v>
      </c>
      <c r="G855" s="8" t="s">
        <v>5904</v>
      </c>
      <c r="H855" s="8" t="s">
        <v>3703</v>
      </c>
      <c r="I855" s="8" t="s">
        <v>5710</v>
      </c>
      <c r="J855" s="8" t="s">
        <v>3884</v>
      </c>
      <c r="K855" s="8" t="s">
        <v>7093</v>
      </c>
      <c r="M855" s="8" t="s">
        <v>3866</v>
      </c>
      <c r="N855" s="8" t="s">
        <v>3708</v>
      </c>
      <c r="O855" s="8" t="s">
        <v>3709</v>
      </c>
      <c r="P855" s="9">
        <v>135.82</v>
      </c>
      <c r="Q855" s="8" t="s">
        <v>3710</v>
      </c>
      <c r="R855" s="8" t="s">
        <v>7094</v>
      </c>
      <c r="S855" s="9">
        <v>82.7</v>
      </c>
      <c r="T855" s="9">
        <v>54.88</v>
      </c>
      <c r="U855" s="8" t="s">
        <v>3710</v>
      </c>
      <c r="V855" s="8" t="s">
        <v>7095</v>
      </c>
      <c r="AV855" s="8" t="s">
        <v>5501</v>
      </c>
      <c r="AW855" s="8">
        <v>28</v>
      </c>
      <c r="AX855" s="8">
        <v>1</v>
      </c>
      <c r="AY855" s="8" t="s">
        <v>1331</v>
      </c>
      <c r="AZ855" s="10">
        <v>40422</v>
      </c>
      <c r="BB855" s="8" t="s">
        <v>3717</v>
      </c>
      <c r="BC855" s="10">
        <v>43941</v>
      </c>
      <c r="BE855" s="8" t="s">
        <v>5121</v>
      </c>
      <c r="BF855" s="8" t="s">
        <v>3720</v>
      </c>
      <c r="BG855" s="11">
        <v>45</v>
      </c>
      <c r="BH855" s="11">
        <v>10</v>
      </c>
      <c r="BI855" s="8" t="s">
        <v>3720</v>
      </c>
      <c r="BJ855" s="11">
        <v>90</v>
      </c>
      <c r="BQ855" s="11">
        <v>0.60980000000000001</v>
      </c>
      <c r="BR855" s="8" t="s">
        <v>7095</v>
      </c>
      <c r="BW855" s="10">
        <v>44075</v>
      </c>
      <c r="BX855" s="10">
        <v>44348</v>
      </c>
      <c r="BY855" s="9">
        <v>0</v>
      </c>
      <c r="BZ855" s="8" t="s">
        <v>3742</v>
      </c>
      <c r="CF855" s="8" t="s">
        <v>3708</v>
      </c>
      <c r="CH855" s="9">
        <v>204.68</v>
      </c>
      <c r="CM855" s="12">
        <v>10</v>
      </c>
      <c r="CR855" s="8" t="s">
        <v>7092</v>
      </c>
      <c r="CV855" s="13">
        <v>1</v>
      </c>
    </row>
    <row r="856" spans="1:100" x14ac:dyDescent="0.2">
      <c r="A856" s="8" t="s">
        <v>7097</v>
      </c>
      <c r="B856" s="8" t="s">
        <v>7092</v>
      </c>
      <c r="C856" s="8" t="s">
        <v>3925</v>
      </c>
      <c r="D856" s="8" t="s">
        <v>3699</v>
      </c>
      <c r="E856" s="8" t="s">
        <v>4172</v>
      </c>
      <c r="F856" s="8" t="s">
        <v>3701</v>
      </c>
      <c r="G856" s="8" t="s">
        <v>7046</v>
      </c>
      <c r="H856" s="8" t="s">
        <v>3703</v>
      </c>
      <c r="I856" s="8" t="s">
        <v>5710</v>
      </c>
      <c r="J856" s="8" t="s">
        <v>3884</v>
      </c>
      <c r="K856" s="8" t="s">
        <v>7098</v>
      </c>
      <c r="M856" s="8" t="s">
        <v>3866</v>
      </c>
      <c r="N856" s="8" t="s">
        <v>3708</v>
      </c>
      <c r="O856" s="8" t="s">
        <v>3709</v>
      </c>
      <c r="P856" s="9">
        <v>20.68</v>
      </c>
      <c r="Q856" s="8" t="s">
        <v>3710</v>
      </c>
      <c r="R856" s="8" t="s">
        <v>7094</v>
      </c>
      <c r="S856" s="9">
        <v>51.46</v>
      </c>
      <c r="T856" s="9">
        <v>34.15</v>
      </c>
      <c r="U856" s="8" t="s">
        <v>3710</v>
      </c>
      <c r="V856" s="8" t="s">
        <v>7095</v>
      </c>
      <c r="Z856" s="8" t="s">
        <v>3739</v>
      </c>
      <c r="AV856" s="8" t="s">
        <v>5501</v>
      </c>
      <c r="AW856" s="8">
        <v>28</v>
      </c>
      <c r="AX856" s="8">
        <v>1</v>
      </c>
      <c r="AY856" s="8" t="s">
        <v>1331</v>
      </c>
      <c r="AZ856" s="10">
        <v>40422</v>
      </c>
      <c r="BB856" s="8" t="s">
        <v>3717</v>
      </c>
      <c r="BC856" s="10">
        <v>43941</v>
      </c>
      <c r="BE856" s="8" t="s">
        <v>5121</v>
      </c>
      <c r="BF856" s="8" t="s">
        <v>3720</v>
      </c>
      <c r="BG856" s="11">
        <v>28</v>
      </c>
      <c r="BH856" s="11">
        <v>10</v>
      </c>
      <c r="BI856" s="8" t="s">
        <v>3720</v>
      </c>
      <c r="BJ856" s="11">
        <v>56</v>
      </c>
      <c r="BQ856" s="11">
        <v>0.60980000000000001</v>
      </c>
      <c r="BR856" s="8" t="s">
        <v>7095</v>
      </c>
      <c r="BW856" s="10">
        <v>44075</v>
      </c>
      <c r="BX856" s="10">
        <v>44348</v>
      </c>
      <c r="BY856" s="9">
        <v>0</v>
      </c>
      <c r="BZ856" s="8" t="s">
        <v>3742</v>
      </c>
      <c r="CA856" s="8" t="s">
        <v>3717</v>
      </c>
      <c r="CF856" s="8" t="s">
        <v>3708</v>
      </c>
      <c r="CH856" s="9">
        <v>31.16</v>
      </c>
      <c r="CM856" s="12">
        <v>10</v>
      </c>
      <c r="CR856" s="8" t="s">
        <v>7092</v>
      </c>
      <c r="CV856" s="13">
        <v>1</v>
      </c>
    </row>
    <row r="857" spans="1:100" x14ac:dyDescent="0.2">
      <c r="A857" s="8" t="s">
        <v>7099</v>
      </c>
      <c r="B857" s="8" t="s">
        <v>7092</v>
      </c>
      <c r="C857" s="8" t="s">
        <v>3925</v>
      </c>
      <c r="D857" s="8" t="s">
        <v>3699</v>
      </c>
      <c r="E857" s="8" t="s">
        <v>3874</v>
      </c>
      <c r="F857" s="8" t="s">
        <v>3701</v>
      </c>
      <c r="G857" s="8" t="s">
        <v>7011</v>
      </c>
      <c r="H857" s="8" t="s">
        <v>3703</v>
      </c>
      <c r="I857" s="8" t="s">
        <v>5710</v>
      </c>
      <c r="J857" s="8" t="s">
        <v>3884</v>
      </c>
      <c r="K857" s="8" t="s">
        <v>7098</v>
      </c>
      <c r="M857" s="8" t="s">
        <v>3866</v>
      </c>
      <c r="N857" s="8" t="s">
        <v>3708</v>
      </c>
      <c r="O857" s="8" t="s">
        <v>3709</v>
      </c>
      <c r="P857" s="9">
        <v>194.76</v>
      </c>
      <c r="Q857" s="8" t="s">
        <v>3710</v>
      </c>
      <c r="R857" s="8" t="s">
        <v>7094</v>
      </c>
      <c r="S857" s="9">
        <v>165.41</v>
      </c>
      <c r="T857" s="9">
        <v>109.76</v>
      </c>
      <c r="U857" s="8" t="s">
        <v>3710</v>
      </c>
      <c r="V857" s="8" t="s">
        <v>7095</v>
      </c>
      <c r="AV857" s="8" t="s">
        <v>5501</v>
      </c>
      <c r="AW857" s="8">
        <v>28</v>
      </c>
      <c r="AX857" s="8">
        <v>1</v>
      </c>
      <c r="AY857" s="8" t="s">
        <v>1331</v>
      </c>
      <c r="AZ857" s="10">
        <v>40422</v>
      </c>
      <c r="BB857" s="8" t="s">
        <v>3717</v>
      </c>
      <c r="BC857" s="10">
        <v>43941</v>
      </c>
      <c r="BE857" s="8" t="s">
        <v>5121</v>
      </c>
      <c r="BF857" s="8" t="s">
        <v>3720</v>
      </c>
      <c r="BG857" s="11">
        <v>90</v>
      </c>
      <c r="BH857" s="11">
        <v>10</v>
      </c>
      <c r="BI857" s="8" t="s">
        <v>3720</v>
      </c>
      <c r="BJ857" s="11">
        <v>180</v>
      </c>
      <c r="BQ857" s="11">
        <v>0.60980000000000001</v>
      </c>
      <c r="BR857" s="8" t="s">
        <v>7095</v>
      </c>
      <c r="BW857" s="10">
        <v>44075</v>
      </c>
      <c r="BX857" s="10">
        <v>44348</v>
      </c>
      <c r="BY857" s="9">
        <v>0</v>
      </c>
      <c r="BZ857" s="8" t="s">
        <v>3742</v>
      </c>
      <c r="CF857" s="8" t="s">
        <v>3708</v>
      </c>
      <c r="CH857" s="9">
        <v>291.52999999999997</v>
      </c>
      <c r="CM857" s="12">
        <v>10</v>
      </c>
      <c r="CR857" s="8" t="s">
        <v>7092</v>
      </c>
      <c r="CV857" s="13">
        <v>1</v>
      </c>
    </row>
    <row r="858" spans="1:100" x14ac:dyDescent="0.2">
      <c r="A858" s="8" t="s">
        <v>7100</v>
      </c>
      <c r="B858" s="8" t="s">
        <v>7092</v>
      </c>
      <c r="C858" s="8" t="s">
        <v>5508</v>
      </c>
      <c r="D858" s="8" t="s">
        <v>3699</v>
      </c>
      <c r="E858" s="8" t="s">
        <v>4172</v>
      </c>
      <c r="F858" s="8" t="s">
        <v>3701</v>
      </c>
      <c r="G858" s="8" t="s">
        <v>7051</v>
      </c>
      <c r="H858" s="8" t="s">
        <v>3703</v>
      </c>
      <c r="I858" s="8" t="s">
        <v>5710</v>
      </c>
      <c r="J858" s="8" t="s">
        <v>3884</v>
      </c>
      <c r="K858" s="8" t="s">
        <v>7101</v>
      </c>
      <c r="M858" s="8" t="s">
        <v>3866</v>
      </c>
      <c r="N858" s="8" t="s">
        <v>3708</v>
      </c>
      <c r="O858" s="8" t="s">
        <v>3709</v>
      </c>
      <c r="P858" s="9">
        <v>55.51</v>
      </c>
      <c r="Q858" s="8" t="s">
        <v>3710</v>
      </c>
      <c r="R858" s="8" t="s">
        <v>7094</v>
      </c>
      <c r="S858" s="9">
        <v>79.180000000000007</v>
      </c>
      <c r="T858" s="9">
        <v>52.54</v>
      </c>
      <c r="U858" s="8" t="s">
        <v>3710</v>
      </c>
      <c r="V858" s="8" t="s">
        <v>7095</v>
      </c>
      <c r="AV858" s="8" t="s">
        <v>5501</v>
      </c>
      <c r="AW858" s="8">
        <v>28</v>
      </c>
      <c r="AX858" s="8">
        <v>1</v>
      </c>
      <c r="AY858" s="8" t="s">
        <v>1331</v>
      </c>
      <c r="AZ858" s="10">
        <v>40422</v>
      </c>
      <c r="BB858" s="8" t="s">
        <v>3717</v>
      </c>
      <c r="BC858" s="10">
        <v>43941</v>
      </c>
      <c r="BE858" s="8" t="s">
        <v>5121</v>
      </c>
      <c r="BF858" s="8" t="s">
        <v>3720</v>
      </c>
      <c r="BG858" s="11">
        <v>56</v>
      </c>
      <c r="BH858" s="11">
        <v>10</v>
      </c>
      <c r="BI858" s="8" t="s">
        <v>3720</v>
      </c>
      <c r="BJ858" s="11">
        <v>112</v>
      </c>
      <c r="BQ858" s="11">
        <v>0.60980000000000001</v>
      </c>
      <c r="BR858" s="8" t="s">
        <v>7095</v>
      </c>
      <c r="BW858" s="10">
        <v>44075</v>
      </c>
      <c r="BX858" s="10">
        <v>44348</v>
      </c>
      <c r="BY858" s="9">
        <v>0</v>
      </c>
      <c r="BZ858" s="8" t="s">
        <v>3742</v>
      </c>
      <c r="CF858" s="8" t="s">
        <v>3708</v>
      </c>
      <c r="CH858" s="9">
        <v>83.65</v>
      </c>
      <c r="CM858" s="12">
        <v>10</v>
      </c>
      <c r="CR858" s="8" t="s">
        <v>7092</v>
      </c>
      <c r="CV858" s="13">
        <v>1</v>
      </c>
    </row>
    <row r="859" spans="1:100" x14ac:dyDescent="0.2">
      <c r="A859" s="8" t="s">
        <v>7102</v>
      </c>
      <c r="B859" s="8" t="s">
        <v>7092</v>
      </c>
      <c r="C859" s="8" t="s">
        <v>5508</v>
      </c>
      <c r="D859" s="8" t="s">
        <v>3699</v>
      </c>
      <c r="E859" s="8" t="s">
        <v>3874</v>
      </c>
      <c r="F859" s="8" t="s">
        <v>3701</v>
      </c>
      <c r="G859" s="8" t="s">
        <v>7022</v>
      </c>
      <c r="H859" s="8" t="s">
        <v>3703</v>
      </c>
      <c r="I859" s="8" t="s">
        <v>5710</v>
      </c>
      <c r="J859" s="8" t="s">
        <v>3884</v>
      </c>
      <c r="K859" s="8" t="s">
        <v>7101</v>
      </c>
      <c r="M859" s="8" t="s">
        <v>3866</v>
      </c>
      <c r="N859" s="8" t="s">
        <v>3708</v>
      </c>
      <c r="O859" s="8" t="s">
        <v>3709</v>
      </c>
      <c r="P859" s="9">
        <v>289.47000000000003</v>
      </c>
      <c r="Q859" s="8" t="s">
        <v>3710</v>
      </c>
      <c r="R859" s="8" t="s">
        <v>7094</v>
      </c>
      <c r="S859" s="9">
        <v>254.49</v>
      </c>
      <c r="T859" s="9">
        <v>168.87</v>
      </c>
      <c r="U859" s="8" t="s">
        <v>3710</v>
      </c>
      <c r="V859" s="8" t="s">
        <v>7095</v>
      </c>
      <c r="AV859" s="8" t="s">
        <v>5501</v>
      </c>
      <c r="AW859" s="8">
        <v>28</v>
      </c>
      <c r="AX859" s="8">
        <v>1</v>
      </c>
      <c r="AY859" s="8" t="s">
        <v>1331</v>
      </c>
      <c r="AZ859" s="10">
        <v>40422</v>
      </c>
      <c r="BB859" s="8" t="s">
        <v>3717</v>
      </c>
      <c r="BC859" s="10">
        <v>44562</v>
      </c>
      <c r="BD859" s="10">
        <v>44571</v>
      </c>
      <c r="BE859" s="8" t="s">
        <v>5121</v>
      </c>
      <c r="BF859" s="8" t="s">
        <v>3720</v>
      </c>
      <c r="BG859" s="11">
        <v>180</v>
      </c>
      <c r="BH859" s="11">
        <v>10</v>
      </c>
      <c r="BI859" s="8" t="s">
        <v>3720</v>
      </c>
      <c r="BJ859" s="11">
        <v>360</v>
      </c>
      <c r="BQ859" s="11">
        <v>0.60980000000000001</v>
      </c>
      <c r="BR859" s="8" t="s">
        <v>7095</v>
      </c>
      <c r="BW859" s="10">
        <v>44075</v>
      </c>
      <c r="BX859" s="10">
        <v>44348</v>
      </c>
      <c r="BY859" s="9">
        <v>0</v>
      </c>
      <c r="BZ859" s="8" t="s">
        <v>3742</v>
      </c>
      <c r="CF859" s="8" t="s">
        <v>3708</v>
      </c>
      <c r="CH859" s="9">
        <v>430.09</v>
      </c>
      <c r="CM859" s="12">
        <v>10</v>
      </c>
      <c r="CR859" s="8" t="s">
        <v>7092</v>
      </c>
      <c r="CV859" s="13">
        <v>1</v>
      </c>
    </row>
    <row r="860" spans="1:100" x14ac:dyDescent="0.2">
      <c r="A860" s="8" t="s">
        <v>7103</v>
      </c>
      <c r="B860" s="8" t="s">
        <v>7104</v>
      </c>
      <c r="C860" s="8" t="s">
        <v>7105</v>
      </c>
      <c r="D860" s="8" t="s">
        <v>3783</v>
      </c>
      <c r="E860" s="8" t="s">
        <v>4936</v>
      </c>
      <c r="F860" s="8" t="s">
        <v>3765</v>
      </c>
      <c r="G860" s="8" t="s">
        <v>7106</v>
      </c>
      <c r="H860" s="8" t="s">
        <v>3767</v>
      </c>
      <c r="I860" s="8" t="s">
        <v>4993</v>
      </c>
      <c r="J860" s="8" t="s">
        <v>4009</v>
      </c>
      <c r="K860" s="8" t="s">
        <v>7107</v>
      </c>
      <c r="M860" s="8" t="s">
        <v>3866</v>
      </c>
      <c r="N860" s="8" t="s">
        <v>3708</v>
      </c>
      <c r="O860" s="8" t="s">
        <v>3709</v>
      </c>
      <c r="P860" s="9">
        <v>1054.8399999999999</v>
      </c>
      <c r="Q860" s="8" t="s">
        <v>3710</v>
      </c>
      <c r="R860" s="8" t="s">
        <v>7108</v>
      </c>
      <c r="S860" s="9">
        <v>1551.21</v>
      </c>
      <c r="T860" s="9">
        <v>1134.3499999999999</v>
      </c>
      <c r="U860" s="8" t="s">
        <v>3710</v>
      </c>
      <c r="V860" s="8" t="s">
        <v>7109</v>
      </c>
      <c r="W860" s="8" t="s">
        <v>3840</v>
      </c>
      <c r="X860" s="8" t="s">
        <v>5521</v>
      </c>
      <c r="Y860" s="8" t="s">
        <v>3738</v>
      </c>
      <c r="Z860" s="8" t="s">
        <v>3739</v>
      </c>
      <c r="AY860" s="8" t="s">
        <v>7110</v>
      </c>
      <c r="AZ860" s="10">
        <v>42263</v>
      </c>
      <c r="BB860" s="8" t="s">
        <v>3717</v>
      </c>
      <c r="BD860" s="10">
        <v>44378</v>
      </c>
      <c r="BE860" s="8" t="s">
        <v>6159</v>
      </c>
      <c r="BF860" s="8" t="s">
        <v>3720</v>
      </c>
      <c r="BG860" s="11">
        <v>0.2273</v>
      </c>
      <c r="BH860" s="11">
        <v>165</v>
      </c>
      <c r="BI860" s="8" t="s">
        <v>3720</v>
      </c>
      <c r="BJ860" s="11">
        <v>0.2273</v>
      </c>
      <c r="BQ860" s="11">
        <v>4991.1590999999999</v>
      </c>
      <c r="BR860" s="8" t="s">
        <v>7109</v>
      </c>
      <c r="BW860" s="10">
        <v>44348</v>
      </c>
      <c r="BX860" s="10">
        <v>43160</v>
      </c>
      <c r="BY860" s="9">
        <v>0</v>
      </c>
      <c r="BZ860" s="8" t="s">
        <v>3777</v>
      </c>
      <c r="CF860" s="8" t="s">
        <v>3708</v>
      </c>
      <c r="CH860" s="9">
        <v>1448.88</v>
      </c>
      <c r="CM860" s="12">
        <v>10</v>
      </c>
      <c r="CR860" s="8" t="s">
        <v>7104</v>
      </c>
      <c r="CV860" s="13">
        <v>1</v>
      </c>
    </row>
    <row r="861" spans="1:100" x14ac:dyDescent="0.2">
      <c r="A861" s="8" t="s">
        <v>7111</v>
      </c>
      <c r="B861" s="8" t="s">
        <v>7112</v>
      </c>
      <c r="C861" s="8" t="s">
        <v>7105</v>
      </c>
      <c r="D861" s="8" t="s">
        <v>3783</v>
      </c>
      <c r="E861" s="8" t="s">
        <v>4936</v>
      </c>
      <c r="F861" s="8" t="s">
        <v>3765</v>
      </c>
      <c r="G861" s="8" t="s">
        <v>7106</v>
      </c>
      <c r="H861" s="8" t="s">
        <v>3767</v>
      </c>
      <c r="I861" s="8" t="s">
        <v>7113</v>
      </c>
      <c r="J861" s="8" t="s">
        <v>3769</v>
      </c>
      <c r="K861" s="8" t="s">
        <v>7114</v>
      </c>
      <c r="M861" s="8" t="s">
        <v>3866</v>
      </c>
      <c r="N861" s="8" t="s">
        <v>3708</v>
      </c>
      <c r="O861" s="8" t="s">
        <v>3709</v>
      </c>
      <c r="P861" s="9">
        <v>1054.8399999999999</v>
      </c>
      <c r="Q861" s="8" t="s">
        <v>3710</v>
      </c>
      <c r="R861" s="8" t="s">
        <v>7108</v>
      </c>
      <c r="S861" s="9">
        <v>1551.21</v>
      </c>
      <c r="T861" s="9">
        <v>1134.3499999999999</v>
      </c>
      <c r="U861" s="8" t="s">
        <v>3710</v>
      </c>
      <c r="V861" s="8" t="s">
        <v>7115</v>
      </c>
      <c r="W861" s="8" t="s">
        <v>3840</v>
      </c>
      <c r="X861" s="8" t="s">
        <v>5521</v>
      </c>
      <c r="Y861" s="8" t="s">
        <v>3738</v>
      </c>
      <c r="Z861" s="8" t="s">
        <v>3739</v>
      </c>
      <c r="AY861" s="8" t="s">
        <v>7110</v>
      </c>
      <c r="AZ861" s="10">
        <v>42578</v>
      </c>
      <c r="BB861" s="8" t="s">
        <v>3717</v>
      </c>
      <c r="BC861" s="10">
        <v>42795</v>
      </c>
      <c r="BE861" s="8" t="s">
        <v>6159</v>
      </c>
      <c r="BF861" s="8" t="s">
        <v>3720</v>
      </c>
      <c r="BG861" s="11">
        <v>0.2273</v>
      </c>
      <c r="BH861" s="11">
        <v>165</v>
      </c>
      <c r="BI861" s="8" t="s">
        <v>3720</v>
      </c>
      <c r="BJ861" s="11">
        <v>0.2273</v>
      </c>
      <c r="BQ861" s="11">
        <v>4991.1590999999999</v>
      </c>
      <c r="BR861" s="8" t="s">
        <v>7115</v>
      </c>
      <c r="BW861" s="10">
        <v>44348</v>
      </c>
      <c r="BX861" s="10">
        <v>43009</v>
      </c>
      <c r="BY861" s="9">
        <v>0</v>
      </c>
      <c r="BZ861" s="8" t="s">
        <v>3777</v>
      </c>
      <c r="CF861" s="8" t="s">
        <v>3708</v>
      </c>
      <c r="CH861" s="9">
        <v>1448.88</v>
      </c>
      <c r="CM861" s="12">
        <v>10</v>
      </c>
      <c r="CR861" s="8" t="s">
        <v>7112</v>
      </c>
      <c r="CV861" s="13">
        <v>1</v>
      </c>
    </row>
    <row r="862" spans="1:100" x14ac:dyDescent="0.2">
      <c r="A862" s="8" t="s">
        <v>7116</v>
      </c>
      <c r="B862" s="8" t="s">
        <v>7112</v>
      </c>
      <c r="C862" s="8" t="s">
        <v>7117</v>
      </c>
      <c r="D862" s="8" t="s">
        <v>3725</v>
      </c>
      <c r="E862" s="8" t="s">
        <v>7118</v>
      </c>
      <c r="F862" s="8" t="s">
        <v>3765</v>
      </c>
      <c r="G862" s="8" t="s">
        <v>7119</v>
      </c>
      <c r="H862" s="8" t="s">
        <v>3767</v>
      </c>
      <c r="I862" s="8" t="s">
        <v>7113</v>
      </c>
      <c r="J862" s="8" t="s">
        <v>3769</v>
      </c>
      <c r="K862" s="8" t="s">
        <v>7120</v>
      </c>
      <c r="M862" s="8" t="s">
        <v>3866</v>
      </c>
      <c r="N862" s="8" t="s">
        <v>3708</v>
      </c>
      <c r="O862" s="8" t="s">
        <v>3709</v>
      </c>
      <c r="P862" s="9">
        <v>378.61</v>
      </c>
      <c r="Q862" s="8" t="s">
        <v>3710</v>
      </c>
      <c r="R862" s="8" t="s">
        <v>7108</v>
      </c>
      <c r="S862" s="9">
        <v>279.20999999999998</v>
      </c>
      <c r="T862" s="9">
        <v>204.18</v>
      </c>
      <c r="U862" s="8" t="s">
        <v>3710</v>
      </c>
      <c r="V862" s="8" t="s">
        <v>7115</v>
      </c>
      <c r="W862" s="8" t="s">
        <v>3840</v>
      </c>
      <c r="X862" s="8" t="s">
        <v>5521</v>
      </c>
      <c r="Y862" s="8" t="s">
        <v>3738</v>
      </c>
      <c r="AY862" s="8" t="s">
        <v>7110</v>
      </c>
      <c r="AZ862" s="10">
        <v>42578</v>
      </c>
      <c r="BB862" s="8" t="s">
        <v>3717</v>
      </c>
      <c r="BC862" s="10">
        <v>42795</v>
      </c>
      <c r="BE862" s="8" t="s">
        <v>6159</v>
      </c>
      <c r="BF862" s="8" t="s">
        <v>3720</v>
      </c>
      <c r="BG862" s="11">
        <v>4.0899999999999999E-2</v>
      </c>
      <c r="BH862" s="11">
        <v>165</v>
      </c>
      <c r="BI862" s="8" t="s">
        <v>3720</v>
      </c>
      <c r="BJ862" s="11">
        <v>4.0899999999999999E-2</v>
      </c>
      <c r="BQ862" s="11">
        <v>4991.1590999999999</v>
      </c>
      <c r="BR862" s="8" t="s">
        <v>7115</v>
      </c>
      <c r="BW862" s="10">
        <v>44348</v>
      </c>
      <c r="BX862" s="10">
        <v>43009</v>
      </c>
      <c r="BY862" s="9">
        <v>0</v>
      </c>
      <c r="BZ862" s="8" t="s">
        <v>3777</v>
      </c>
      <c r="CF862" s="8" t="s">
        <v>3708</v>
      </c>
      <c r="CH862" s="9">
        <v>552.72</v>
      </c>
      <c r="CM862" s="12">
        <v>10</v>
      </c>
      <c r="CR862" s="8" t="s">
        <v>7112</v>
      </c>
      <c r="CV862" s="13">
        <v>1</v>
      </c>
    </row>
    <row r="863" spans="1:100" x14ac:dyDescent="0.2">
      <c r="A863" s="8" t="s">
        <v>7121</v>
      </c>
      <c r="B863" s="8" t="s">
        <v>7122</v>
      </c>
      <c r="C863" s="8" t="s">
        <v>7105</v>
      </c>
      <c r="D863" s="8" t="s">
        <v>3783</v>
      </c>
      <c r="E863" s="8" t="s">
        <v>4936</v>
      </c>
      <c r="F863" s="8" t="s">
        <v>3765</v>
      </c>
      <c r="G863" s="8" t="s">
        <v>7106</v>
      </c>
      <c r="H863" s="8" t="s">
        <v>3767</v>
      </c>
      <c r="I863" s="8" t="s">
        <v>7123</v>
      </c>
      <c r="J863" s="8" t="s">
        <v>3774</v>
      </c>
      <c r="K863" s="8" t="s">
        <v>7124</v>
      </c>
      <c r="M863" s="8" t="s">
        <v>3866</v>
      </c>
      <c r="N863" s="8" t="s">
        <v>3708</v>
      </c>
      <c r="O863" s="8" t="s">
        <v>3709</v>
      </c>
      <c r="P863" s="9">
        <v>1054.8399999999999</v>
      </c>
      <c r="Q863" s="8" t="s">
        <v>3710</v>
      </c>
      <c r="R863" s="8" t="s">
        <v>7108</v>
      </c>
      <c r="S863" s="9">
        <v>1551.21</v>
      </c>
      <c r="T863" s="9">
        <v>1134.3499999999999</v>
      </c>
      <c r="U863" s="8" t="s">
        <v>3710</v>
      </c>
      <c r="V863" s="8" t="s">
        <v>7125</v>
      </c>
      <c r="W863" s="8" t="s">
        <v>3840</v>
      </c>
      <c r="X863" s="8" t="s">
        <v>5521</v>
      </c>
      <c r="Y863" s="8" t="s">
        <v>3738</v>
      </c>
      <c r="Z863" s="8" t="s">
        <v>3739</v>
      </c>
      <c r="AY863" s="8" t="s">
        <v>7110</v>
      </c>
      <c r="AZ863" s="10">
        <v>42725</v>
      </c>
      <c r="BB863" s="8" t="s">
        <v>3717</v>
      </c>
      <c r="BC863" s="10">
        <v>43406</v>
      </c>
      <c r="BE863" s="8" t="s">
        <v>6159</v>
      </c>
      <c r="BF863" s="8" t="s">
        <v>3720</v>
      </c>
      <c r="BG863" s="11">
        <v>0.2273</v>
      </c>
      <c r="BH863" s="11">
        <v>165</v>
      </c>
      <c r="BI863" s="8" t="s">
        <v>3720</v>
      </c>
      <c r="BJ863" s="11">
        <v>0.2273</v>
      </c>
      <c r="BQ863" s="11">
        <v>4991.1590999999999</v>
      </c>
      <c r="BR863" s="8" t="s">
        <v>7125</v>
      </c>
      <c r="BW863" s="10">
        <v>44348</v>
      </c>
      <c r="BX863" s="10">
        <v>43070</v>
      </c>
      <c r="BY863" s="9">
        <v>0</v>
      </c>
      <c r="BZ863" s="8" t="s">
        <v>3777</v>
      </c>
      <c r="CF863" s="8" t="s">
        <v>3708</v>
      </c>
      <c r="CH863" s="9">
        <v>1448.88</v>
      </c>
      <c r="CM863" s="12">
        <v>10</v>
      </c>
      <c r="CR863" s="8" t="s">
        <v>7122</v>
      </c>
      <c r="CV863" s="13">
        <v>1</v>
      </c>
    </row>
    <row r="864" spans="1:100" x14ac:dyDescent="0.2">
      <c r="A864" s="8" t="s">
        <v>7126</v>
      </c>
      <c r="B864" s="8" t="s">
        <v>7122</v>
      </c>
      <c r="C864" s="8" t="s">
        <v>7117</v>
      </c>
      <c r="D864" s="8" t="s">
        <v>3725</v>
      </c>
      <c r="E864" s="8" t="s">
        <v>7118</v>
      </c>
      <c r="F864" s="8" t="s">
        <v>3765</v>
      </c>
      <c r="G864" s="8" t="s">
        <v>7119</v>
      </c>
      <c r="H864" s="8" t="s">
        <v>3767</v>
      </c>
      <c r="I864" s="8" t="s">
        <v>7123</v>
      </c>
      <c r="J864" s="8" t="s">
        <v>3774</v>
      </c>
      <c r="K864" s="8" t="s">
        <v>7127</v>
      </c>
      <c r="M864" s="8" t="s">
        <v>3866</v>
      </c>
      <c r="N864" s="8" t="s">
        <v>3708</v>
      </c>
      <c r="O864" s="8" t="s">
        <v>3709</v>
      </c>
      <c r="P864" s="9">
        <v>378.61</v>
      </c>
      <c r="Q864" s="8" t="s">
        <v>3710</v>
      </c>
      <c r="R864" s="8" t="s">
        <v>7108</v>
      </c>
      <c r="S864" s="9">
        <v>279.20999999999998</v>
      </c>
      <c r="T864" s="9">
        <v>204.18</v>
      </c>
      <c r="U864" s="8" t="s">
        <v>3710</v>
      </c>
      <c r="V864" s="8" t="s">
        <v>7125</v>
      </c>
      <c r="W864" s="8" t="s">
        <v>3840</v>
      </c>
      <c r="X864" s="8" t="s">
        <v>5521</v>
      </c>
      <c r="Y864" s="8" t="s">
        <v>3738</v>
      </c>
      <c r="AY864" s="8" t="s">
        <v>7110</v>
      </c>
      <c r="AZ864" s="10">
        <v>42725</v>
      </c>
      <c r="BB864" s="8" t="s">
        <v>3717</v>
      </c>
      <c r="BC864" s="10">
        <v>43406</v>
      </c>
      <c r="BE864" s="8" t="s">
        <v>6159</v>
      </c>
      <c r="BF864" s="8" t="s">
        <v>3720</v>
      </c>
      <c r="BG864" s="11">
        <v>9.0899999999999995E-2</v>
      </c>
      <c r="BH864" s="11">
        <v>165</v>
      </c>
      <c r="BI864" s="8" t="s">
        <v>3720</v>
      </c>
      <c r="BJ864" s="11">
        <v>4.0899999999999999E-2</v>
      </c>
      <c r="BQ864" s="11">
        <v>4991.1590999999999</v>
      </c>
      <c r="BR864" s="8" t="s">
        <v>7125</v>
      </c>
      <c r="BW864" s="10">
        <v>44348</v>
      </c>
      <c r="BX864" s="10">
        <v>43070</v>
      </c>
      <c r="BY864" s="9">
        <v>0</v>
      </c>
      <c r="BZ864" s="8" t="s">
        <v>3777</v>
      </c>
      <c r="CF864" s="8" t="s">
        <v>3708</v>
      </c>
      <c r="CH864" s="9">
        <v>552.72</v>
      </c>
      <c r="CM864" s="12">
        <v>10</v>
      </c>
      <c r="CR864" s="8" t="s">
        <v>7122</v>
      </c>
      <c r="CV864" s="13">
        <v>1</v>
      </c>
    </row>
    <row r="865" spans="1:100" x14ac:dyDescent="0.2">
      <c r="A865" s="8" t="s">
        <v>7128</v>
      </c>
      <c r="B865" s="8" t="s">
        <v>7122</v>
      </c>
      <c r="C865" s="8" t="s">
        <v>7129</v>
      </c>
      <c r="D865" s="8" t="s">
        <v>3783</v>
      </c>
      <c r="E865" s="8" t="s">
        <v>4915</v>
      </c>
      <c r="F865" s="8" t="s">
        <v>3765</v>
      </c>
      <c r="G865" s="8" t="s">
        <v>7130</v>
      </c>
      <c r="H865" s="8" t="s">
        <v>3767</v>
      </c>
      <c r="I865" s="8" t="s">
        <v>7123</v>
      </c>
      <c r="J865" s="8" t="s">
        <v>3774</v>
      </c>
      <c r="K865" s="8" t="s">
        <v>7131</v>
      </c>
      <c r="M865" s="8" t="s">
        <v>3866</v>
      </c>
      <c r="N865" s="8" t="s">
        <v>3708</v>
      </c>
      <c r="O865" s="8" t="s">
        <v>3709</v>
      </c>
      <c r="P865" s="9">
        <v>2407.31</v>
      </c>
      <c r="Q865" s="8" t="s">
        <v>3710</v>
      </c>
      <c r="R865" s="8" t="s">
        <v>7108</v>
      </c>
      <c r="S865" s="9">
        <v>3102.42</v>
      </c>
      <c r="T865" s="9">
        <v>2268.6999999999998</v>
      </c>
      <c r="U865" s="8" t="s">
        <v>3710</v>
      </c>
      <c r="V865" s="8" t="s">
        <v>7125</v>
      </c>
      <c r="W865" s="8" t="s">
        <v>3840</v>
      </c>
      <c r="X865" s="8" t="s">
        <v>5521</v>
      </c>
      <c r="Y865" s="8" t="s">
        <v>3738</v>
      </c>
      <c r="AY865" s="8" t="s">
        <v>7110</v>
      </c>
      <c r="AZ865" s="10">
        <v>42725</v>
      </c>
      <c r="BB865" s="8" t="s">
        <v>3717</v>
      </c>
      <c r="BC865" s="10">
        <v>43406</v>
      </c>
      <c r="BE865" s="8" t="s">
        <v>6159</v>
      </c>
      <c r="BF865" s="8" t="s">
        <v>3720</v>
      </c>
      <c r="BG865" s="11">
        <v>0.45450000000000002</v>
      </c>
      <c r="BH865" s="11">
        <v>165</v>
      </c>
      <c r="BI865" s="8" t="s">
        <v>3720</v>
      </c>
      <c r="BJ865" s="11">
        <v>0.45450000000000002</v>
      </c>
      <c r="BQ865" s="11">
        <v>4991.1590999999999</v>
      </c>
      <c r="BR865" s="8" t="s">
        <v>7125</v>
      </c>
      <c r="BW865" s="10">
        <v>44348</v>
      </c>
      <c r="BX865" s="10">
        <v>43070</v>
      </c>
      <c r="BY865" s="9">
        <v>0</v>
      </c>
      <c r="BZ865" s="8" t="s">
        <v>3777</v>
      </c>
      <c r="CF865" s="8" t="s">
        <v>3708</v>
      </c>
      <c r="CH865" s="9">
        <v>3189.51</v>
      </c>
      <c r="CM865" s="12">
        <v>10</v>
      </c>
      <c r="CR865" s="8" t="s">
        <v>7122</v>
      </c>
      <c r="CV865" s="13">
        <v>1</v>
      </c>
    </row>
    <row r="866" spans="1:100" x14ac:dyDescent="0.2">
      <c r="A866" s="8" t="s">
        <v>7132</v>
      </c>
      <c r="B866" s="8" t="s">
        <v>7133</v>
      </c>
      <c r="C866" s="8" t="s">
        <v>7134</v>
      </c>
      <c r="D866" s="8" t="s">
        <v>3798</v>
      </c>
      <c r="E866" s="8" t="s">
        <v>3860</v>
      </c>
      <c r="F866" s="8" t="s">
        <v>3701</v>
      </c>
      <c r="G866" s="8" t="s">
        <v>7135</v>
      </c>
      <c r="H866" s="8" t="s">
        <v>3703</v>
      </c>
      <c r="I866" s="8" t="s">
        <v>4031</v>
      </c>
      <c r="J866" s="8" t="s">
        <v>3769</v>
      </c>
      <c r="K866" s="8" t="s">
        <v>7136</v>
      </c>
      <c r="M866" s="8" t="s">
        <v>4033</v>
      </c>
      <c r="N866" s="8" t="s">
        <v>3708</v>
      </c>
      <c r="O866" s="8" t="s">
        <v>3804</v>
      </c>
      <c r="P866" s="9">
        <v>70</v>
      </c>
      <c r="Q866" s="8" t="s">
        <v>3805</v>
      </c>
      <c r="S866" s="9">
        <v>17.559999999999999</v>
      </c>
      <c r="T866" s="9">
        <v>11.65</v>
      </c>
      <c r="U866" s="8" t="s">
        <v>3710</v>
      </c>
      <c r="V866" s="8" t="s">
        <v>3985</v>
      </c>
      <c r="AV866" s="8" t="s">
        <v>3974</v>
      </c>
      <c r="AW866" s="8">
        <v>23</v>
      </c>
      <c r="AX866" s="8">
        <v>2</v>
      </c>
      <c r="AY866" s="8" t="s">
        <v>1052</v>
      </c>
      <c r="AZ866" s="10">
        <v>37727</v>
      </c>
      <c r="BB866" s="8" t="s">
        <v>3717</v>
      </c>
      <c r="BE866" s="8" t="s">
        <v>7137</v>
      </c>
      <c r="BF866" s="8" t="s">
        <v>3720</v>
      </c>
      <c r="BG866" s="11">
        <v>10</v>
      </c>
      <c r="BH866" s="11">
        <v>25</v>
      </c>
      <c r="BI866" s="8" t="s">
        <v>3720</v>
      </c>
      <c r="BJ866" s="11">
        <v>15</v>
      </c>
      <c r="BQ866" s="11">
        <v>0.77659999999999996</v>
      </c>
      <c r="BR866" s="8" t="s">
        <v>3985</v>
      </c>
      <c r="BW866" s="10">
        <v>44652</v>
      </c>
      <c r="BX866" s="10">
        <v>43344</v>
      </c>
      <c r="BY866" s="9">
        <v>11.88</v>
      </c>
      <c r="BZ866" s="8" t="s">
        <v>3721</v>
      </c>
      <c r="CF866" s="8" t="s">
        <v>3708</v>
      </c>
      <c r="CH866" s="9">
        <v>105.49</v>
      </c>
      <c r="CM866" s="12">
        <v>10</v>
      </c>
      <c r="CR866" s="8" t="s">
        <v>7133</v>
      </c>
      <c r="CV866" s="13">
        <v>1</v>
      </c>
    </row>
    <row r="867" spans="1:100" x14ac:dyDescent="0.2">
      <c r="A867" s="8" t="s">
        <v>7138</v>
      </c>
      <c r="B867" s="8" t="s">
        <v>7133</v>
      </c>
      <c r="C867" s="8" t="s">
        <v>4691</v>
      </c>
      <c r="D867" s="8" t="s">
        <v>3798</v>
      </c>
      <c r="E867" s="8" t="s">
        <v>3860</v>
      </c>
      <c r="F867" s="8" t="s">
        <v>3701</v>
      </c>
      <c r="G867" s="8" t="s">
        <v>6824</v>
      </c>
      <c r="H867" s="8" t="s">
        <v>3703</v>
      </c>
      <c r="I867" s="8" t="s">
        <v>4031</v>
      </c>
      <c r="J867" s="8" t="s">
        <v>3769</v>
      </c>
      <c r="K867" s="8" t="s">
        <v>7139</v>
      </c>
      <c r="M867" s="8" t="s">
        <v>4033</v>
      </c>
      <c r="N867" s="8" t="s">
        <v>3708</v>
      </c>
      <c r="O867" s="8" t="s">
        <v>3804</v>
      </c>
      <c r="P867" s="9">
        <v>120</v>
      </c>
      <c r="Q867" s="8" t="s">
        <v>3805</v>
      </c>
      <c r="S867" s="9">
        <v>35.11</v>
      </c>
      <c r="T867" s="9">
        <v>23.3</v>
      </c>
      <c r="U867" s="8" t="s">
        <v>3710</v>
      </c>
      <c r="V867" s="8" t="s">
        <v>3985</v>
      </c>
      <c r="AV867" s="8" t="s">
        <v>3974</v>
      </c>
      <c r="AW867" s="8">
        <v>23</v>
      </c>
      <c r="AX867" s="8">
        <v>2</v>
      </c>
      <c r="AY867" s="8" t="s">
        <v>1052</v>
      </c>
      <c r="AZ867" s="10">
        <v>37727</v>
      </c>
      <c r="BB867" s="8" t="s">
        <v>3717</v>
      </c>
      <c r="BE867" s="8" t="s">
        <v>7137</v>
      </c>
      <c r="BF867" s="8" t="s">
        <v>3720</v>
      </c>
      <c r="BG867" s="11">
        <v>20</v>
      </c>
      <c r="BH867" s="11">
        <v>25</v>
      </c>
      <c r="BI867" s="8" t="s">
        <v>3720</v>
      </c>
      <c r="BJ867" s="11">
        <v>30</v>
      </c>
      <c r="BQ867" s="11">
        <v>0.77659999999999996</v>
      </c>
      <c r="BR867" s="8" t="s">
        <v>3985</v>
      </c>
      <c r="BW867" s="10">
        <v>44652</v>
      </c>
      <c r="BX867" s="10">
        <v>43344</v>
      </c>
      <c r="BY867" s="9">
        <v>23.75</v>
      </c>
      <c r="BZ867" s="8" t="s">
        <v>3721</v>
      </c>
      <c r="CF867" s="8" t="s">
        <v>3708</v>
      </c>
      <c r="CH867" s="9">
        <v>180.84</v>
      </c>
      <c r="CM867" s="12">
        <v>10</v>
      </c>
      <c r="CR867" s="8" t="s">
        <v>7133</v>
      </c>
      <c r="CV867" s="13">
        <v>1</v>
      </c>
    </row>
    <row r="868" spans="1:100" x14ac:dyDescent="0.2">
      <c r="A868" s="8" t="s">
        <v>7140</v>
      </c>
      <c r="B868" s="8" t="s">
        <v>7133</v>
      </c>
      <c r="C868" s="8" t="s">
        <v>4691</v>
      </c>
      <c r="D868" s="8" t="s">
        <v>3798</v>
      </c>
      <c r="E868" s="8" t="s">
        <v>3874</v>
      </c>
      <c r="F868" s="8" t="s">
        <v>3701</v>
      </c>
      <c r="G868" s="8" t="s">
        <v>7141</v>
      </c>
      <c r="H868" s="8" t="s">
        <v>3703</v>
      </c>
      <c r="I868" s="8" t="s">
        <v>4031</v>
      </c>
      <c r="J868" s="8" t="s">
        <v>3769</v>
      </c>
      <c r="K868" s="8" t="s">
        <v>7139</v>
      </c>
      <c r="M868" s="8" t="s">
        <v>4033</v>
      </c>
      <c r="N868" s="8" t="s">
        <v>3708</v>
      </c>
      <c r="O868" s="8" t="s">
        <v>3804</v>
      </c>
      <c r="P868" s="9">
        <v>150</v>
      </c>
      <c r="Q868" s="8" t="s">
        <v>3805</v>
      </c>
      <c r="S868" s="9">
        <v>105.32</v>
      </c>
      <c r="T868" s="9">
        <v>69.89</v>
      </c>
      <c r="U868" s="8" t="s">
        <v>3710</v>
      </c>
      <c r="V868" s="8" t="s">
        <v>3985</v>
      </c>
      <c r="AV868" s="8" t="s">
        <v>3974</v>
      </c>
      <c r="AW868" s="8">
        <v>23</v>
      </c>
      <c r="AX868" s="8">
        <v>2</v>
      </c>
      <c r="AY868" s="8" t="s">
        <v>1052</v>
      </c>
      <c r="AZ868" s="10">
        <v>37727</v>
      </c>
      <c r="BB868" s="8" t="s">
        <v>3717</v>
      </c>
      <c r="BC868" s="10">
        <v>44046</v>
      </c>
      <c r="BE868" s="8" t="s">
        <v>7137</v>
      </c>
      <c r="BF868" s="8" t="s">
        <v>3720</v>
      </c>
      <c r="BG868" s="11">
        <v>60</v>
      </c>
      <c r="BH868" s="11">
        <v>25</v>
      </c>
      <c r="BI868" s="8" t="s">
        <v>3720</v>
      </c>
      <c r="BJ868" s="11">
        <v>90</v>
      </c>
      <c r="BQ868" s="11">
        <v>0.77659999999999996</v>
      </c>
      <c r="BR868" s="8" t="s">
        <v>3985</v>
      </c>
      <c r="BW868" s="10">
        <v>44470</v>
      </c>
      <c r="BX868" s="10">
        <v>43344</v>
      </c>
      <c r="BY868" s="9">
        <v>71.25</v>
      </c>
      <c r="BZ868" s="8" t="s">
        <v>3721</v>
      </c>
      <c r="CF868" s="8" t="s">
        <v>3708</v>
      </c>
      <c r="CH868" s="9">
        <v>226.05</v>
      </c>
      <c r="CM868" s="12">
        <v>10</v>
      </c>
      <c r="CR868" s="8" t="s">
        <v>7133</v>
      </c>
      <c r="CV868" s="13">
        <v>1</v>
      </c>
    </row>
    <row r="869" spans="1:100" x14ac:dyDescent="0.2">
      <c r="A869" s="8" t="s">
        <v>1057</v>
      </c>
      <c r="B869" s="8" t="s">
        <v>7133</v>
      </c>
      <c r="C869" s="8" t="s">
        <v>7142</v>
      </c>
      <c r="D869" s="8" t="s">
        <v>3798</v>
      </c>
      <c r="E869" s="8" t="s">
        <v>3860</v>
      </c>
      <c r="F869" s="8" t="s">
        <v>3701</v>
      </c>
      <c r="G869" s="8" t="s">
        <v>7143</v>
      </c>
      <c r="H869" s="8" t="s">
        <v>3703</v>
      </c>
      <c r="I869" s="8" t="s">
        <v>4031</v>
      </c>
      <c r="J869" s="8" t="s">
        <v>3769</v>
      </c>
      <c r="K869" s="8" t="s">
        <v>7144</v>
      </c>
      <c r="M869" s="8" t="s">
        <v>4033</v>
      </c>
      <c r="N869" s="8" t="s">
        <v>3708</v>
      </c>
      <c r="O869" s="8" t="s">
        <v>3804</v>
      </c>
      <c r="P869" s="9">
        <v>85</v>
      </c>
      <c r="Q869" s="8" t="s">
        <v>3805</v>
      </c>
      <c r="S869" s="9">
        <v>8.7899999999999991</v>
      </c>
      <c r="T869" s="9">
        <v>5.83</v>
      </c>
      <c r="U869" s="8" t="s">
        <v>3710</v>
      </c>
      <c r="V869" s="8" t="s">
        <v>3985</v>
      </c>
      <c r="AV869" s="8" t="s">
        <v>3974</v>
      </c>
      <c r="AW869" s="8">
        <v>23</v>
      </c>
      <c r="AX869" s="8">
        <v>2</v>
      </c>
      <c r="AY869" s="8" t="s">
        <v>1052</v>
      </c>
      <c r="AZ869" s="10">
        <v>37727</v>
      </c>
      <c r="BB869" s="8" t="s">
        <v>3717</v>
      </c>
      <c r="BC869" s="10">
        <v>44578</v>
      </c>
      <c r="BE869" s="8" t="s">
        <v>7137</v>
      </c>
      <c r="BF869" s="8" t="s">
        <v>3720</v>
      </c>
      <c r="BG869" s="11">
        <v>5</v>
      </c>
      <c r="BH869" s="11">
        <v>25</v>
      </c>
      <c r="BI869" s="8" t="s">
        <v>3720</v>
      </c>
      <c r="BJ869" s="11">
        <v>7.5</v>
      </c>
      <c r="BQ869" s="11">
        <v>0.77659999999999996</v>
      </c>
      <c r="BR869" s="8" t="s">
        <v>3985</v>
      </c>
      <c r="BW869" s="10">
        <v>44652</v>
      </c>
      <c r="BX869" s="10">
        <v>43344</v>
      </c>
      <c r="BY869" s="9">
        <v>5.94</v>
      </c>
      <c r="BZ869" s="8" t="s">
        <v>3721</v>
      </c>
      <c r="CF869" s="8" t="s">
        <v>3708</v>
      </c>
      <c r="CH869" s="9">
        <v>128.1</v>
      </c>
      <c r="CM869" s="12">
        <v>10</v>
      </c>
      <c r="CR869" s="8" t="s">
        <v>7133</v>
      </c>
      <c r="CV869" s="13">
        <v>1</v>
      </c>
    </row>
    <row r="870" spans="1:100" x14ac:dyDescent="0.2">
      <c r="A870" s="8" t="s">
        <v>7145</v>
      </c>
      <c r="B870" s="8" t="s">
        <v>7146</v>
      </c>
      <c r="C870" s="8" t="s">
        <v>3925</v>
      </c>
      <c r="D870" s="8" t="s">
        <v>3699</v>
      </c>
      <c r="E870" s="8" t="s">
        <v>3954</v>
      </c>
      <c r="F870" s="8" t="s">
        <v>3701</v>
      </c>
      <c r="G870" s="8" t="s">
        <v>5504</v>
      </c>
      <c r="H870" s="8" t="s">
        <v>3703</v>
      </c>
      <c r="I870" s="8" t="s">
        <v>4719</v>
      </c>
      <c r="J870" s="8" t="s">
        <v>3769</v>
      </c>
      <c r="K870" s="8" t="s">
        <v>7147</v>
      </c>
      <c r="M870" s="8" t="s">
        <v>3866</v>
      </c>
      <c r="N870" s="8" t="s">
        <v>3708</v>
      </c>
      <c r="O870" s="8" t="s">
        <v>3709</v>
      </c>
      <c r="P870" s="9">
        <v>207.78</v>
      </c>
      <c r="Q870" s="8" t="s">
        <v>3710</v>
      </c>
      <c r="R870" s="8" t="s">
        <v>7148</v>
      </c>
      <c r="S870" s="9">
        <v>183.79</v>
      </c>
      <c r="T870" s="9">
        <v>121.96</v>
      </c>
      <c r="U870" s="8" t="s">
        <v>3717</v>
      </c>
      <c r="V870" s="8" t="s">
        <v>5500</v>
      </c>
      <c r="AV870" s="8" t="s">
        <v>5501</v>
      </c>
      <c r="AW870" s="8">
        <v>28</v>
      </c>
      <c r="AX870" s="8">
        <v>1</v>
      </c>
      <c r="AY870" s="8" t="s">
        <v>1331</v>
      </c>
      <c r="AZ870" s="10">
        <v>40219</v>
      </c>
      <c r="BB870" s="8" t="s">
        <v>3717</v>
      </c>
      <c r="BC870" s="10">
        <v>43040</v>
      </c>
      <c r="BD870" s="10">
        <v>44255</v>
      </c>
      <c r="BE870" s="8" t="s">
        <v>5121</v>
      </c>
      <c r="BF870" s="8" t="s">
        <v>3720</v>
      </c>
      <c r="BG870" s="11">
        <v>100</v>
      </c>
      <c r="BH870" s="11">
        <v>10</v>
      </c>
      <c r="BI870" s="8" t="s">
        <v>3720</v>
      </c>
      <c r="BJ870" s="11">
        <v>200</v>
      </c>
      <c r="BQ870" s="11">
        <v>0.60980000000000001</v>
      </c>
      <c r="BR870" s="8" t="s">
        <v>5500</v>
      </c>
      <c r="BW870" s="10">
        <v>44075</v>
      </c>
      <c r="BX870" s="10">
        <v>43952</v>
      </c>
      <c r="BY870" s="9">
        <v>0</v>
      </c>
      <c r="BZ870" s="8" t="s">
        <v>3750</v>
      </c>
      <c r="CF870" s="8" t="s">
        <v>3708</v>
      </c>
      <c r="CH870" s="9">
        <v>310.58</v>
      </c>
      <c r="CM870" s="12">
        <v>10</v>
      </c>
      <c r="CR870" s="8" t="s">
        <v>7146</v>
      </c>
      <c r="CV870" s="13">
        <v>1</v>
      </c>
    </row>
    <row r="871" spans="1:100" x14ac:dyDescent="0.2">
      <c r="A871" s="8" t="s">
        <v>7149</v>
      </c>
      <c r="B871" s="8" t="s">
        <v>7146</v>
      </c>
      <c r="C871" s="8" t="s">
        <v>3925</v>
      </c>
      <c r="D871" s="8" t="s">
        <v>3699</v>
      </c>
      <c r="E871" s="8" t="s">
        <v>3860</v>
      </c>
      <c r="F871" s="8" t="s">
        <v>3701</v>
      </c>
      <c r="G871" s="8" t="s">
        <v>3926</v>
      </c>
      <c r="H871" s="8" t="s">
        <v>3703</v>
      </c>
      <c r="I871" s="8" t="s">
        <v>4719</v>
      </c>
      <c r="J871" s="8" t="s">
        <v>3769</v>
      </c>
      <c r="K871" s="8" t="s">
        <v>7147</v>
      </c>
      <c r="M871" s="8" t="s">
        <v>3866</v>
      </c>
      <c r="N871" s="8" t="s">
        <v>3708</v>
      </c>
      <c r="O871" s="8" t="s">
        <v>3709</v>
      </c>
      <c r="P871" s="9">
        <v>78.12</v>
      </c>
      <c r="Q871" s="8" t="s">
        <v>3710</v>
      </c>
      <c r="R871" s="8" t="s">
        <v>7148</v>
      </c>
      <c r="S871" s="9">
        <v>55.14</v>
      </c>
      <c r="T871" s="9">
        <v>36.590000000000003</v>
      </c>
      <c r="U871" s="8" t="s">
        <v>3717</v>
      </c>
      <c r="V871" s="8" t="s">
        <v>5500</v>
      </c>
      <c r="AV871" s="8" t="s">
        <v>5501</v>
      </c>
      <c r="AW871" s="8">
        <v>28</v>
      </c>
      <c r="AX871" s="8">
        <v>1</v>
      </c>
      <c r="AY871" s="8" t="s">
        <v>1331</v>
      </c>
      <c r="AZ871" s="10">
        <v>40219</v>
      </c>
      <c r="BB871" s="8" t="s">
        <v>3717</v>
      </c>
      <c r="BC871" s="10">
        <v>40391</v>
      </c>
      <c r="BD871" s="10">
        <v>44227</v>
      </c>
      <c r="BE871" s="8" t="s">
        <v>5121</v>
      </c>
      <c r="BF871" s="8" t="s">
        <v>3720</v>
      </c>
      <c r="BG871" s="11">
        <v>30</v>
      </c>
      <c r="BH871" s="11">
        <v>10</v>
      </c>
      <c r="BI871" s="8" t="s">
        <v>3720</v>
      </c>
      <c r="BJ871" s="11">
        <v>60</v>
      </c>
      <c r="BQ871" s="11">
        <v>0.60980000000000001</v>
      </c>
      <c r="BR871" s="8" t="s">
        <v>5500</v>
      </c>
      <c r="BW871" s="10">
        <v>44075</v>
      </c>
      <c r="BX871" s="10">
        <v>43952</v>
      </c>
      <c r="BY871" s="9">
        <v>0</v>
      </c>
      <c r="BZ871" s="8" t="s">
        <v>3750</v>
      </c>
      <c r="CF871" s="8" t="s">
        <v>3708</v>
      </c>
      <c r="CH871" s="9">
        <v>117.73</v>
      </c>
      <c r="CM871" s="12">
        <v>10</v>
      </c>
      <c r="CR871" s="8" t="s">
        <v>7146</v>
      </c>
      <c r="CV871" s="13">
        <v>1</v>
      </c>
    </row>
    <row r="872" spans="1:100" x14ac:dyDescent="0.2">
      <c r="A872" s="8" t="s">
        <v>7150</v>
      </c>
      <c r="B872" s="8" t="s">
        <v>7151</v>
      </c>
      <c r="C872" s="8" t="s">
        <v>4249</v>
      </c>
      <c r="D872" s="8" t="s">
        <v>3699</v>
      </c>
      <c r="E872" s="8" t="s">
        <v>4172</v>
      </c>
      <c r="F872" s="8" t="s">
        <v>3701</v>
      </c>
      <c r="G872" s="8" t="s">
        <v>5922</v>
      </c>
      <c r="H872" s="8" t="s">
        <v>4163</v>
      </c>
      <c r="I872" s="8" t="s">
        <v>5143</v>
      </c>
      <c r="J872" s="8" t="s">
        <v>4009</v>
      </c>
      <c r="K872" s="8" t="s">
        <v>7152</v>
      </c>
      <c r="M872" s="8" t="s">
        <v>3707</v>
      </c>
      <c r="N872" s="8" t="s">
        <v>3708</v>
      </c>
      <c r="O872" s="8" t="s">
        <v>3804</v>
      </c>
      <c r="P872" s="9">
        <v>500</v>
      </c>
      <c r="Q872" s="8" t="s">
        <v>3805</v>
      </c>
      <c r="R872" s="8" t="s">
        <v>7153</v>
      </c>
      <c r="S872" s="9">
        <v>204.64</v>
      </c>
      <c r="T872" s="9">
        <v>135.79</v>
      </c>
      <c r="U872" s="8" t="s">
        <v>3710</v>
      </c>
      <c r="V872" s="8" t="s">
        <v>7154</v>
      </c>
      <c r="W872" s="8" t="s">
        <v>3736</v>
      </c>
      <c r="X872" s="8" t="s">
        <v>3854</v>
      </c>
      <c r="Y872" s="8" t="s">
        <v>3738</v>
      </c>
      <c r="AV872" s="8" t="s">
        <v>5033</v>
      </c>
      <c r="AW872" s="8">
        <v>66</v>
      </c>
      <c r="AX872" s="8">
        <v>2</v>
      </c>
      <c r="AY872" s="8" t="s">
        <v>1986</v>
      </c>
      <c r="AZ872" s="10">
        <v>40954</v>
      </c>
      <c r="BB872" s="8" t="s">
        <v>3717</v>
      </c>
      <c r="BC872" s="10">
        <v>44076</v>
      </c>
      <c r="BE872" s="8" t="s">
        <v>3721</v>
      </c>
      <c r="BF872" s="8" t="s">
        <v>3720</v>
      </c>
      <c r="BG872" s="11">
        <v>28</v>
      </c>
      <c r="BH872" s="11">
        <v>1</v>
      </c>
      <c r="BI872" s="8" t="s">
        <v>3720</v>
      </c>
      <c r="BJ872" s="11">
        <v>28</v>
      </c>
      <c r="BQ872" s="11">
        <v>4.8497000000000003</v>
      </c>
      <c r="BR872" s="8" t="s">
        <v>7154</v>
      </c>
      <c r="BW872" s="10">
        <v>43952</v>
      </c>
      <c r="BX872" s="10">
        <v>44562</v>
      </c>
      <c r="BY872" s="9">
        <v>0</v>
      </c>
      <c r="BZ872" s="8" t="s">
        <v>3742</v>
      </c>
      <c r="CF872" s="8" t="s">
        <v>3708</v>
      </c>
      <c r="CH872" s="9">
        <v>718.3</v>
      </c>
      <c r="CM872" s="12">
        <v>10</v>
      </c>
      <c r="CR872" s="8" t="s">
        <v>7151</v>
      </c>
      <c r="CV872" s="13">
        <v>1</v>
      </c>
    </row>
    <row r="873" spans="1:100" x14ac:dyDescent="0.2">
      <c r="A873" s="8" t="s">
        <v>7155</v>
      </c>
      <c r="B873" s="8" t="s">
        <v>7151</v>
      </c>
      <c r="C873" s="8" t="s">
        <v>4249</v>
      </c>
      <c r="D873" s="8" t="s">
        <v>3699</v>
      </c>
      <c r="E873" s="8" t="s">
        <v>4313</v>
      </c>
      <c r="F873" s="8" t="s">
        <v>3701</v>
      </c>
      <c r="G873" s="8" t="s">
        <v>5252</v>
      </c>
      <c r="H873" s="8" t="s">
        <v>4163</v>
      </c>
      <c r="I873" s="8" t="s">
        <v>5143</v>
      </c>
      <c r="J873" s="8" t="s">
        <v>4009</v>
      </c>
      <c r="K873" s="8" t="s">
        <v>7152</v>
      </c>
      <c r="M873" s="8" t="s">
        <v>3707</v>
      </c>
      <c r="N873" s="8" t="s">
        <v>3708</v>
      </c>
      <c r="O873" s="8" t="s">
        <v>3804</v>
      </c>
      <c r="P873" s="9">
        <v>2759.3</v>
      </c>
      <c r="Q873" s="8" t="s">
        <v>3805</v>
      </c>
      <c r="S873" s="9">
        <v>365.43</v>
      </c>
      <c r="T873" s="9">
        <v>242.49</v>
      </c>
      <c r="U873" s="8" t="s">
        <v>3710</v>
      </c>
      <c r="V873" s="8" t="s">
        <v>5036</v>
      </c>
      <c r="W873" s="8" t="s">
        <v>3736</v>
      </c>
      <c r="X873" s="8" t="s">
        <v>3854</v>
      </c>
      <c r="Y873" s="8" t="s">
        <v>3738</v>
      </c>
      <c r="AV873" s="8" t="s">
        <v>5033</v>
      </c>
      <c r="AW873" s="8">
        <v>66</v>
      </c>
      <c r="AX873" s="8">
        <v>2</v>
      </c>
      <c r="AY873" s="8" t="s">
        <v>1986</v>
      </c>
      <c r="AZ873" s="10">
        <v>40954</v>
      </c>
      <c r="BB873" s="8" t="s">
        <v>3717</v>
      </c>
      <c r="BC873" s="10">
        <v>43591</v>
      </c>
      <c r="BE873" s="8" t="s">
        <v>3721</v>
      </c>
      <c r="BF873" s="8" t="s">
        <v>3720</v>
      </c>
      <c r="BG873" s="11">
        <v>50</v>
      </c>
      <c r="BH873" s="11">
        <v>1</v>
      </c>
      <c r="BI873" s="8" t="s">
        <v>3720</v>
      </c>
      <c r="BJ873" s="11">
        <v>50</v>
      </c>
      <c r="BQ873" s="11">
        <v>4.8497000000000003</v>
      </c>
      <c r="BR873" s="8" t="s">
        <v>5036</v>
      </c>
      <c r="BW873" s="10">
        <v>43891</v>
      </c>
      <c r="BX873" s="10">
        <v>44136</v>
      </c>
      <c r="BY873" s="9">
        <v>0</v>
      </c>
      <c r="BZ873" s="8" t="s">
        <v>3750</v>
      </c>
      <c r="CF873" s="8" t="s">
        <v>3708</v>
      </c>
      <c r="CH873" s="9">
        <v>3633.96</v>
      </c>
      <c r="CM873" s="12">
        <v>10</v>
      </c>
      <c r="CR873" s="8" t="s">
        <v>7151</v>
      </c>
      <c r="CV873" s="13">
        <v>1</v>
      </c>
    </row>
    <row r="874" spans="1:100" x14ac:dyDescent="0.2">
      <c r="A874" s="8" t="s">
        <v>7156</v>
      </c>
      <c r="B874" s="8" t="s">
        <v>7157</v>
      </c>
      <c r="C874" s="8" t="s">
        <v>4508</v>
      </c>
      <c r="D874" s="8" t="s">
        <v>3725</v>
      </c>
      <c r="E874" s="8" t="s">
        <v>4346</v>
      </c>
      <c r="F874" s="8" t="s">
        <v>7158</v>
      </c>
      <c r="G874" s="8" t="s">
        <v>7159</v>
      </c>
      <c r="H874" s="8" t="s">
        <v>3882</v>
      </c>
      <c r="I874" s="8" t="s">
        <v>4599</v>
      </c>
      <c r="J874" s="8" t="s">
        <v>3769</v>
      </c>
      <c r="K874" s="8" t="s">
        <v>7160</v>
      </c>
      <c r="M874" s="8" t="s">
        <v>3707</v>
      </c>
      <c r="N874" s="8" t="s">
        <v>3708</v>
      </c>
      <c r="O874" s="8" t="s">
        <v>3709</v>
      </c>
      <c r="P874" s="9">
        <v>48.81</v>
      </c>
      <c r="Q874" s="8" t="s">
        <v>3710</v>
      </c>
      <c r="R874" s="8" t="s">
        <v>7161</v>
      </c>
      <c r="S874" s="9">
        <v>40.93</v>
      </c>
      <c r="T874" s="9">
        <v>27.16</v>
      </c>
      <c r="U874" s="8" t="s">
        <v>3710</v>
      </c>
      <c r="V874" s="8" t="s">
        <v>7162</v>
      </c>
      <c r="W874" s="8" t="s">
        <v>3774</v>
      </c>
      <c r="AC874" s="8" t="s">
        <v>3717</v>
      </c>
      <c r="AY874" s="8" t="s">
        <v>103</v>
      </c>
      <c r="BB874" s="8" t="s">
        <v>3717</v>
      </c>
      <c r="BE874" s="8" t="s">
        <v>5744</v>
      </c>
      <c r="BF874" s="8" t="s">
        <v>3720</v>
      </c>
      <c r="BG874" s="11">
        <v>3.3332999999999999</v>
      </c>
      <c r="BH874" s="11">
        <v>1.5</v>
      </c>
      <c r="BI874" s="8" t="s">
        <v>3720</v>
      </c>
      <c r="BJ874" s="11">
        <v>3.3332999999999999</v>
      </c>
      <c r="BQ874" s="11">
        <v>8.1479999999999997</v>
      </c>
      <c r="BR874" s="8" t="s">
        <v>7162</v>
      </c>
      <c r="BW874" s="10">
        <v>44378</v>
      </c>
      <c r="BX874" s="10">
        <v>42795</v>
      </c>
      <c r="BY874" s="9">
        <v>0</v>
      </c>
      <c r="BZ874" s="8" t="s">
        <v>3777</v>
      </c>
      <c r="CF874" s="8" t="s">
        <v>3708</v>
      </c>
      <c r="CH874" s="9">
        <v>73.56</v>
      </c>
      <c r="CM874" s="12">
        <v>10</v>
      </c>
      <c r="CR874" s="8" t="s">
        <v>7157</v>
      </c>
      <c r="CV874" s="13">
        <v>1</v>
      </c>
    </row>
    <row r="875" spans="1:100" x14ac:dyDescent="0.2">
      <c r="A875" s="8" t="s">
        <v>102</v>
      </c>
      <c r="B875" s="8" t="s">
        <v>7157</v>
      </c>
      <c r="C875" s="8" t="s">
        <v>4143</v>
      </c>
      <c r="D875" s="8" t="s">
        <v>3725</v>
      </c>
      <c r="E875" s="8" t="s">
        <v>4346</v>
      </c>
      <c r="F875" s="8" t="s">
        <v>7158</v>
      </c>
      <c r="G875" s="8" t="s">
        <v>4348</v>
      </c>
      <c r="H875" s="8" t="s">
        <v>3882</v>
      </c>
      <c r="I875" s="8" t="s">
        <v>4599</v>
      </c>
      <c r="J875" s="8" t="s">
        <v>3769</v>
      </c>
      <c r="K875" s="8" t="s">
        <v>7163</v>
      </c>
      <c r="M875" s="8" t="s">
        <v>3707</v>
      </c>
      <c r="N875" s="8" t="s">
        <v>3708</v>
      </c>
      <c r="O875" s="8" t="s">
        <v>3709</v>
      </c>
      <c r="P875" s="9">
        <v>59.75</v>
      </c>
      <c r="Q875" s="8" t="s">
        <v>3710</v>
      </c>
      <c r="R875" s="8" t="s">
        <v>7161</v>
      </c>
      <c r="S875" s="9">
        <v>81.86</v>
      </c>
      <c r="T875" s="9">
        <v>54.32</v>
      </c>
      <c r="U875" s="8" t="s">
        <v>3710</v>
      </c>
      <c r="V875" s="8" t="s">
        <v>7162</v>
      </c>
      <c r="W875" s="8" t="s">
        <v>3774</v>
      </c>
      <c r="AC875" s="8" t="s">
        <v>3717</v>
      </c>
      <c r="AY875" s="8" t="s">
        <v>103</v>
      </c>
      <c r="BB875" s="8" t="s">
        <v>3717</v>
      </c>
      <c r="BE875" s="8" t="s">
        <v>5744</v>
      </c>
      <c r="BF875" s="8" t="s">
        <v>3720</v>
      </c>
      <c r="BG875" s="11">
        <v>6.6665999999999999</v>
      </c>
      <c r="BH875" s="11">
        <v>1.5</v>
      </c>
      <c r="BI875" s="8" t="s">
        <v>3720</v>
      </c>
      <c r="BJ875" s="11">
        <v>6.6666999999999996</v>
      </c>
      <c r="BQ875" s="11">
        <v>8.1479999999999997</v>
      </c>
      <c r="BR875" s="8" t="s">
        <v>7162</v>
      </c>
      <c r="BW875" s="10">
        <v>44378</v>
      </c>
      <c r="BX875" s="10">
        <v>42795</v>
      </c>
      <c r="BY875" s="9">
        <v>0</v>
      </c>
      <c r="BZ875" s="8" t="s">
        <v>3777</v>
      </c>
      <c r="CF875" s="8" t="s">
        <v>3708</v>
      </c>
      <c r="CH875" s="9">
        <v>90.04</v>
      </c>
      <c r="CM875" s="12">
        <v>10</v>
      </c>
      <c r="CR875" s="8" t="s">
        <v>7157</v>
      </c>
      <c r="CV875" s="13">
        <v>1</v>
      </c>
    </row>
    <row r="876" spans="1:100" x14ac:dyDescent="0.2">
      <c r="A876" s="8" t="s">
        <v>7164</v>
      </c>
      <c r="B876" s="8" t="s">
        <v>7165</v>
      </c>
      <c r="C876" s="8" t="s">
        <v>4508</v>
      </c>
      <c r="D876" s="8" t="s">
        <v>3725</v>
      </c>
      <c r="E876" s="8" t="s">
        <v>4346</v>
      </c>
      <c r="F876" s="8" t="s">
        <v>7158</v>
      </c>
      <c r="G876" s="8" t="s">
        <v>7159</v>
      </c>
      <c r="H876" s="8" t="s">
        <v>3882</v>
      </c>
      <c r="I876" s="8" t="s">
        <v>4599</v>
      </c>
      <c r="J876" s="8" t="s">
        <v>3769</v>
      </c>
      <c r="K876" s="8" t="s">
        <v>7160</v>
      </c>
      <c r="M876" s="8" t="s">
        <v>3707</v>
      </c>
      <c r="N876" s="8" t="s">
        <v>3771</v>
      </c>
      <c r="O876" s="8" t="s">
        <v>3709</v>
      </c>
      <c r="P876" s="9">
        <v>48.81</v>
      </c>
      <c r="Q876" s="8" t="s">
        <v>3710</v>
      </c>
      <c r="R876" s="8" t="s">
        <v>7161</v>
      </c>
      <c r="S876" s="9">
        <v>40.93</v>
      </c>
      <c r="T876" s="9">
        <v>27.16</v>
      </c>
      <c r="U876" s="8" t="s">
        <v>3710</v>
      </c>
      <c r="V876" s="8" t="s">
        <v>7162</v>
      </c>
      <c r="W876" s="8" t="s">
        <v>3774</v>
      </c>
      <c r="AC876" s="8" t="s">
        <v>3717</v>
      </c>
      <c r="AY876" s="8" t="s">
        <v>103</v>
      </c>
      <c r="BA876" s="10">
        <v>45046</v>
      </c>
      <c r="BC876" s="10">
        <v>43924</v>
      </c>
      <c r="BE876" s="8" t="s">
        <v>5744</v>
      </c>
      <c r="BF876" s="8" t="s">
        <v>3720</v>
      </c>
      <c r="BG876" s="11">
        <v>3.3332999999999999</v>
      </c>
      <c r="BH876" s="11">
        <v>1.5</v>
      </c>
      <c r="BI876" s="8" t="s">
        <v>3720</v>
      </c>
      <c r="BJ876" s="11">
        <v>3.3332999999999999</v>
      </c>
      <c r="BQ876" s="11">
        <v>8.1479999999999997</v>
      </c>
      <c r="BR876" s="8" t="s">
        <v>7162</v>
      </c>
      <c r="BW876" s="10">
        <v>44378</v>
      </c>
      <c r="BX876" s="10">
        <v>42795</v>
      </c>
      <c r="BY876" s="9">
        <v>0</v>
      </c>
      <c r="BZ876" s="8" t="s">
        <v>3777</v>
      </c>
      <c r="CF876" s="8" t="s">
        <v>3708</v>
      </c>
      <c r="CH876" s="9">
        <v>73.56</v>
      </c>
      <c r="CM876" s="12">
        <v>10</v>
      </c>
      <c r="CR876" s="8" t="s">
        <v>7165</v>
      </c>
      <c r="CV876" s="13">
        <v>1</v>
      </c>
    </row>
    <row r="877" spans="1:100" x14ac:dyDescent="0.2">
      <c r="A877" s="8" t="s">
        <v>7166</v>
      </c>
      <c r="B877" s="8" t="s">
        <v>7167</v>
      </c>
      <c r="C877" s="8" t="s">
        <v>4143</v>
      </c>
      <c r="D877" s="8" t="s">
        <v>3725</v>
      </c>
      <c r="E877" s="8" t="s">
        <v>4346</v>
      </c>
      <c r="F877" s="8" t="s">
        <v>7158</v>
      </c>
      <c r="G877" s="8" t="s">
        <v>4348</v>
      </c>
      <c r="H877" s="8" t="s">
        <v>3882</v>
      </c>
      <c r="I877" s="8" t="s">
        <v>4599</v>
      </c>
      <c r="J877" s="8" t="s">
        <v>3769</v>
      </c>
      <c r="K877" s="8" t="s">
        <v>7163</v>
      </c>
      <c r="M877" s="8" t="s">
        <v>3707</v>
      </c>
      <c r="N877" s="8" t="s">
        <v>3771</v>
      </c>
      <c r="O877" s="8" t="s">
        <v>3709</v>
      </c>
      <c r="P877" s="9">
        <v>59.75</v>
      </c>
      <c r="Q877" s="8" t="s">
        <v>3710</v>
      </c>
      <c r="R877" s="8" t="s">
        <v>7161</v>
      </c>
      <c r="S877" s="9">
        <v>81.86</v>
      </c>
      <c r="T877" s="9">
        <v>54.32</v>
      </c>
      <c r="U877" s="8" t="s">
        <v>3710</v>
      </c>
      <c r="V877" s="8" t="s">
        <v>7162</v>
      </c>
      <c r="W877" s="8" t="s">
        <v>3774</v>
      </c>
      <c r="AC877" s="8" t="s">
        <v>3717</v>
      </c>
      <c r="AY877" s="8" t="s">
        <v>103</v>
      </c>
      <c r="BA877" s="10">
        <v>45046</v>
      </c>
      <c r="BC877" s="10">
        <v>43955</v>
      </c>
      <c r="BE877" s="8" t="s">
        <v>5744</v>
      </c>
      <c r="BF877" s="8" t="s">
        <v>3720</v>
      </c>
      <c r="BG877" s="11">
        <v>6.6665999999999999</v>
      </c>
      <c r="BH877" s="11">
        <v>1.5</v>
      </c>
      <c r="BI877" s="8" t="s">
        <v>3720</v>
      </c>
      <c r="BJ877" s="11">
        <v>6.6666999999999996</v>
      </c>
      <c r="BQ877" s="11">
        <v>8.1479999999999997</v>
      </c>
      <c r="BR877" s="8" t="s">
        <v>7162</v>
      </c>
      <c r="BW877" s="10">
        <v>44378</v>
      </c>
      <c r="BX877" s="10">
        <v>42795</v>
      </c>
      <c r="BY877" s="9">
        <v>0</v>
      </c>
      <c r="BZ877" s="8" t="s">
        <v>3777</v>
      </c>
      <c r="CF877" s="8" t="s">
        <v>3708</v>
      </c>
      <c r="CH877" s="9">
        <v>90.04</v>
      </c>
      <c r="CM877" s="12">
        <v>10</v>
      </c>
      <c r="CR877" s="8" t="s">
        <v>7167</v>
      </c>
      <c r="CV877" s="13">
        <v>1</v>
      </c>
    </row>
    <row r="878" spans="1:100" x14ac:dyDescent="0.2">
      <c r="A878" s="8" t="s">
        <v>7168</v>
      </c>
      <c r="B878" s="8" t="s">
        <v>7169</v>
      </c>
      <c r="C878" s="8" t="s">
        <v>7170</v>
      </c>
      <c r="D878" s="8" t="s">
        <v>7171</v>
      </c>
      <c r="E878" s="8" t="s">
        <v>7172</v>
      </c>
      <c r="F878" s="8" t="s">
        <v>4546</v>
      </c>
      <c r="G878" s="8" t="s">
        <v>7173</v>
      </c>
      <c r="H878" s="8" t="s">
        <v>4833</v>
      </c>
      <c r="I878" s="8" t="s">
        <v>4147</v>
      </c>
      <c r="J878" s="8" t="s">
        <v>3884</v>
      </c>
      <c r="K878" s="8" t="s">
        <v>7174</v>
      </c>
      <c r="M878" s="8" t="s">
        <v>3707</v>
      </c>
      <c r="N878" s="8" t="s">
        <v>3708</v>
      </c>
      <c r="O878" s="8" t="s">
        <v>3709</v>
      </c>
      <c r="P878" s="9">
        <v>86.2</v>
      </c>
      <c r="Q878" s="8" t="s">
        <v>3710</v>
      </c>
      <c r="R878" s="8" t="s">
        <v>7175</v>
      </c>
      <c r="S878" s="9">
        <v>14.42</v>
      </c>
      <c r="T878" s="9">
        <v>9.57</v>
      </c>
      <c r="U878" s="8" t="s">
        <v>3710</v>
      </c>
      <c r="V878" s="8" t="s">
        <v>7176</v>
      </c>
      <c r="AY878" s="8" t="s">
        <v>3022</v>
      </c>
      <c r="BB878" s="8" t="s">
        <v>3717</v>
      </c>
      <c r="BC878" s="10">
        <v>43672</v>
      </c>
      <c r="BE878" s="8" t="s">
        <v>4679</v>
      </c>
      <c r="BF878" s="8" t="s">
        <v>3720</v>
      </c>
      <c r="BG878" s="11">
        <v>16.666699999999999</v>
      </c>
      <c r="BH878" s="11">
        <v>2</v>
      </c>
      <c r="BI878" s="8" t="s">
        <v>3720</v>
      </c>
      <c r="BJ878" s="11">
        <v>2.5</v>
      </c>
      <c r="BQ878" s="11">
        <v>3.8268</v>
      </c>
      <c r="BR878" s="8" t="s">
        <v>7176</v>
      </c>
      <c r="BW878" s="10">
        <v>44593</v>
      </c>
      <c r="BX878" s="10">
        <v>42887</v>
      </c>
      <c r="BY878" s="9">
        <v>0</v>
      </c>
      <c r="BZ878" s="8" t="s">
        <v>3742</v>
      </c>
      <c r="CF878" s="8" t="s">
        <v>3708</v>
      </c>
      <c r="CH878" s="9">
        <v>129.9</v>
      </c>
      <c r="CM878" s="12">
        <v>10</v>
      </c>
      <c r="CR878" s="8" t="s">
        <v>7169</v>
      </c>
      <c r="CV878" s="13">
        <v>1</v>
      </c>
    </row>
    <row r="879" spans="1:100" x14ac:dyDescent="0.2">
      <c r="A879" s="8" t="s">
        <v>3021</v>
      </c>
      <c r="B879" s="8" t="s">
        <v>7177</v>
      </c>
      <c r="C879" s="8" t="s">
        <v>7178</v>
      </c>
      <c r="D879" s="8" t="s">
        <v>5432</v>
      </c>
      <c r="E879" s="8" t="s">
        <v>7179</v>
      </c>
      <c r="F879" s="8" t="s">
        <v>4546</v>
      </c>
      <c r="G879" s="8" t="s">
        <v>7180</v>
      </c>
      <c r="H879" s="8" t="s">
        <v>4791</v>
      </c>
      <c r="I879" s="8" t="s">
        <v>4147</v>
      </c>
      <c r="J879" s="8" t="s">
        <v>3884</v>
      </c>
      <c r="K879" s="8" t="s">
        <v>7181</v>
      </c>
      <c r="M879" s="8" t="s">
        <v>3707</v>
      </c>
      <c r="N879" s="8" t="s">
        <v>3708</v>
      </c>
      <c r="O879" s="8" t="s">
        <v>3709</v>
      </c>
      <c r="P879" s="9">
        <v>72.53</v>
      </c>
      <c r="Q879" s="8" t="s">
        <v>3710</v>
      </c>
      <c r="R879" s="8" t="s">
        <v>7182</v>
      </c>
      <c r="S879" s="9">
        <v>144.19</v>
      </c>
      <c r="T879" s="9">
        <v>95.68</v>
      </c>
      <c r="U879" s="8" t="s">
        <v>3710</v>
      </c>
      <c r="V879" s="8" t="s">
        <v>7176</v>
      </c>
      <c r="Z879" s="8" t="s">
        <v>3739</v>
      </c>
      <c r="AY879" s="8" t="s">
        <v>3022</v>
      </c>
      <c r="AZ879" s="10">
        <v>37671</v>
      </c>
      <c r="BB879" s="8" t="s">
        <v>3717</v>
      </c>
      <c r="BC879" s="10">
        <v>43672</v>
      </c>
      <c r="BE879" s="8" t="s">
        <v>4679</v>
      </c>
      <c r="BF879" s="8" t="s">
        <v>3720</v>
      </c>
      <c r="BG879" s="11">
        <v>13.333299999999999</v>
      </c>
      <c r="BH879" s="11">
        <v>0.16</v>
      </c>
      <c r="BI879" s="8" t="s">
        <v>3720</v>
      </c>
      <c r="BJ879" s="11">
        <v>25</v>
      </c>
      <c r="BQ879" s="11">
        <v>3.8268</v>
      </c>
      <c r="BR879" s="8" t="s">
        <v>7176</v>
      </c>
      <c r="BW879" s="10">
        <v>44501</v>
      </c>
      <c r="BX879" s="10">
        <v>42887</v>
      </c>
      <c r="BY879" s="9">
        <v>0</v>
      </c>
      <c r="BZ879" s="8" t="s">
        <v>3742</v>
      </c>
      <c r="CA879" s="8" t="s">
        <v>3717</v>
      </c>
      <c r="CF879" s="8" t="s">
        <v>3708</v>
      </c>
      <c r="CH879" s="9">
        <v>109.3</v>
      </c>
      <c r="CM879" s="12">
        <v>10</v>
      </c>
      <c r="CR879" s="8" t="s">
        <v>7177</v>
      </c>
      <c r="CV879" s="13">
        <v>1</v>
      </c>
    </row>
    <row r="880" spans="1:100" x14ac:dyDescent="0.2">
      <c r="A880" s="8" t="s">
        <v>7183</v>
      </c>
      <c r="B880" s="8" t="s">
        <v>7184</v>
      </c>
      <c r="C880" s="8" t="s">
        <v>4207</v>
      </c>
      <c r="D880" s="8" t="s">
        <v>4078</v>
      </c>
      <c r="E880" s="8" t="s">
        <v>3874</v>
      </c>
      <c r="F880" s="8" t="s">
        <v>3701</v>
      </c>
      <c r="G880" s="8" t="s">
        <v>4208</v>
      </c>
      <c r="H880" s="8" t="s">
        <v>4163</v>
      </c>
      <c r="I880" s="8" t="s">
        <v>5934</v>
      </c>
      <c r="J880" s="8" t="s">
        <v>3769</v>
      </c>
      <c r="K880" s="8" t="s">
        <v>7185</v>
      </c>
      <c r="M880" s="8" t="s">
        <v>4033</v>
      </c>
      <c r="N880" s="8" t="s">
        <v>3708</v>
      </c>
      <c r="O880" s="8" t="s">
        <v>3709</v>
      </c>
      <c r="P880" s="9">
        <v>993.62</v>
      </c>
      <c r="Q880" s="8" t="s">
        <v>3710</v>
      </c>
      <c r="R880" s="8" t="s">
        <v>4210</v>
      </c>
      <c r="S880" s="9">
        <v>659.9</v>
      </c>
      <c r="T880" s="9">
        <v>447.81</v>
      </c>
      <c r="U880" s="8" t="s">
        <v>3710</v>
      </c>
      <c r="V880" s="8" t="s">
        <v>5145</v>
      </c>
      <c r="Y880" s="8" t="s">
        <v>3738</v>
      </c>
      <c r="AY880" s="8" t="s">
        <v>1708</v>
      </c>
      <c r="AZ880" s="10">
        <v>43839</v>
      </c>
      <c r="BA880" s="10">
        <v>45685</v>
      </c>
      <c r="BC880" s="10">
        <v>43948</v>
      </c>
      <c r="BE880" s="8" t="s">
        <v>3721</v>
      </c>
      <c r="BF880" s="8" t="s">
        <v>3960</v>
      </c>
      <c r="BG880" s="11">
        <v>90</v>
      </c>
      <c r="BW880" s="10">
        <v>44256</v>
      </c>
      <c r="BX880" s="10">
        <v>44105</v>
      </c>
      <c r="BY880" s="9">
        <v>177.19</v>
      </c>
      <c r="BZ880" s="8" t="s">
        <v>3721</v>
      </c>
      <c r="CF880" s="8" t="s">
        <v>3708</v>
      </c>
      <c r="CH880" s="9">
        <v>1369.88</v>
      </c>
      <c r="CM880" s="12">
        <v>10</v>
      </c>
      <c r="CR880" s="8" t="s">
        <v>7184</v>
      </c>
      <c r="CV880" s="13">
        <v>1</v>
      </c>
    </row>
    <row r="881" spans="1:100" x14ac:dyDescent="0.2">
      <c r="A881" s="8" t="s">
        <v>7186</v>
      </c>
      <c r="B881" s="8" t="s">
        <v>7187</v>
      </c>
      <c r="C881" s="8" t="s">
        <v>7188</v>
      </c>
      <c r="D881" s="8" t="s">
        <v>3699</v>
      </c>
      <c r="E881" s="8" t="s">
        <v>4172</v>
      </c>
      <c r="F881" s="8" t="s">
        <v>3701</v>
      </c>
      <c r="G881" s="8" t="s">
        <v>7189</v>
      </c>
      <c r="H881" s="8" t="s">
        <v>3703</v>
      </c>
      <c r="I881" s="8" t="s">
        <v>7190</v>
      </c>
      <c r="J881" s="8" t="s">
        <v>4123</v>
      </c>
      <c r="K881" s="8" t="s">
        <v>7191</v>
      </c>
      <c r="M881" s="8" t="s">
        <v>3733</v>
      </c>
      <c r="N881" s="8" t="s">
        <v>3708</v>
      </c>
      <c r="O881" s="8" t="s">
        <v>3709</v>
      </c>
      <c r="P881" s="9">
        <v>16596.650000000001</v>
      </c>
      <c r="Q881" s="8" t="s">
        <v>3710</v>
      </c>
      <c r="R881" s="8" t="s">
        <v>7192</v>
      </c>
      <c r="S881" s="9">
        <v>12724.71</v>
      </c>
      <c r="T881" s="9">
        <v>10556</v>
      </c>
      <c r="U881" s="8" t="s">
        <v>3710</v>
      </c>
      <c r="V881" s="8" t="s">
        <v>7193</v>
      </c>
      <c r="W881" s="8" t="s">
        <v>3710</v>
      </c>
      <c r="Y881" s="8" t="s">
        <v>3738</v>
      </c>
      <c r="AY881" s="8" t="s">
        <v>7194</v>
      </c>
      <c r="BB881" s="8" t="s">
        <v>3717</v>
      </c>
      <c r="BC881" s="10">
        <v>41947</v>
      </c>
      <c r="BE881" s="8" t="s">
        <v>5747</v>
      </c>
      <c r="BF881" s="8" t="s">
        <v>3720</v>
      </c>
      <c r="BG881" s="11">
        <v>28</v>
      </c>
      <c r="BH881" s="11">
        <v>14</v>
      </c>
      <c r="BI881" s="8" t="s">
        <v>3720</v>
      </c>
      <c r="BJ881" s="11">
        <v>28</v>
      </c>
      <c r="BQ881" s="11">
        <v>377</v>
      </c>
      <c r="BR881" s="8" t="s">
        <v>7193</v>
      </c>
      <c r="BW881" s="10">
        <v>44287</v>
      </c>
      <c r="BX881" s="10">
        <v>44501</v>
      </c>
      <c r="BY881" s="9">
        <v>0</v>
      </c>
      <c r="BZ881" s="8" t="s">
        <v>3777</v>
      </c>
      <c r="CF881" s="8" t="s">
        <v>3708</v>
      </c>
      <c r="CH881" s="9">
        <v>19565.240000000002</v>
      </c>
      <c r="CM881" s="12">
        <v>10</v>
      </c>
      <c r="CR881" s="8" t="s">
        <v>7187</v>
      </c>
      <c r="CV881" s="13">
        <v>1</v>
      </c>
    </row>
    <row r="882" spans="1:100" x14ac:dyDescent="0.2">
      <c r="A882" s="8" t="s">
        <v>7195</v>
      </c>
      <c r="B882" s="8" t="s">
        <v>7196</v>
      </c>
      <c r="C882" s="8" t="s">
        <v>5769</v>
      </c>
      <c r="D882" s="8" t="s">
        <v>5739</v>
      </c>
      <c r="E882" s="8" t="s">
        <v>7197</v>
      </c>
      <c r="F882" s="8" t="s">
        <v>3701</v>
      </c>
      <c r="G882" s="8" t="s">
        <v>7198</v>
      </c>
      <c r="H882" s="8" t="s">
        <v>4068</v>
      </c>
      <c r="I882" s="8" t="s">
        <v>6025</v>
      </c>
      <c r="J882" s="8" t="s">
        <v>3787</v>
      </c>
      <c r="K882" s="8" t="s">
        <v>7199</v>
      </c>
      <c r="M882" s="8" t="s">
        <v>3866</v>
      </c>
      <c r="N882" s="8" t="s">
        <v>3708</v>
      </c>
      <c r="O882" s="8" t="s">
        <v>3804</v>
      </c>
      <c r="P882" s="9">
        <v>83.19</v>
      </c>
      <c r="Q882" s="8" t="s">
        <v>3805</v>
      </c>
      <c r="R882" s="8" t="s">
        <v>7200</v>
      </c>
      <c r="S882" s="9">
        <v>75.73</v>
      </c>
      <c r="T882" s="9">
        <v>50.25</v>
      </c>
      <c r="U882" s="8" t="s">
        <v>3710</v>
      </c>
      <c r="V882" s="8" t="s">
        <v>7200</v>
      </c>
      <c r="AY882" s="8" t="s">
        <v>1819</v>
      </c>
      <c r="AZ882" s="10">
        <v>42984</v>
      </c>
      <c r="BB882" s="8" t="s">
        <v>3717</v>
      </c>
      <c r="BC882" s="10">
        <v>44652</v>
      </c>
      <c r="BD882" s="10">
        <v>44670</v>
      </c>
      <c r="BE882" s="8" t="s">
        <v>5744</v>
      </c>
      <c r="BF882" s="8" t="s">
        <v>3719</v>
      </c>
      <c r="BG882" s="11">
        <v>3.7332999999999998</v>
      </c>
      <c r="BJ882" s="11">
        <v>70</v>
      </c>
      <c r="BW882" s="10">
        <v>43922</v>
      </c>
      <c r="BX882" s="10">
        <v>43922</v>
      </c>
      <c r="BY882" s="9">
        <v>0.63</v>
      </c>
      <c r="BZ882" s="8" t="s">
        <v>3721</v>
      </c>
      <c r="CF882" s="8" t="s">
        <v>3708</v>
      </c>
      <c r="CH882" s="9">
        <v>125.37</v>
      </c>
      <c r="CM882" s="12">
        <v>10</v>
      </c>
      <c r="CR882" s="8" t="s">
        <v>7196</v>
      </c>
      <c r="CV882" s="13">
        <v>1</v>
      </c>
    </row>
    <row r="883" spans="1:100" x14ac:dyDescent="0.2">
      <c r="A883" s="8" t="s">
        <v>7201</v>
      </c>
      <c r="B883" s="8" t="s">
        <v>7196</v>
      </c>
      <c r="C883" s="8" t="s">
        <v>5769</v>
      </c>
      <c r="D883" s="8" t="s">
        <v>5739</v>
      </c>
      <c r="E883" s="8" t="s">
        <v>7202</v>
      </c>
      <c r="F883" s="8" t="s">
        <v>3701</v>
      </c>
      <c r="G883" s="8" t="s">
        <v>7203</v>
      </c>
      <c r="H883" s="8" t="s">
        <v>4068</v>
      </c>
      <c r="I883" s="8" t="s">
        <v>6025</v>
      </c>
      <c r="J883" s="8" t="s">
        <v>3787</v>
      </c>
      <c r="K883" s="8" t="s">
        <v>7199</v>
      </c>
      <c r="M883" s="8" t="s">
        <v>3866</v>
      </c>
      <c r="N883" s="8" t="s">
        <v>3708</v>
      </c>
      <c r="O883" s="8" t="s">
        <v>3804</v>
      </c>
      <c r="P883" s="9">
        <v>83.19</v>
      </c>
      <c r="Q883" s="8" t="s">
        <v>3805</v>
      </c>
      <c r="R883" s="8" t="s">
        <v>7200</v>
      </c>
      <c r="S883" s="9">
        <v>75.73</v>
      </c>
      <c r="T883" s="9">
        <v>50.25</v>
      </c>
      <c r="U883" s="8" t="s">
        <v>3710</v>
      </c>
      <c r="V883" s="8" t="s">
        <v>7200</v>
      </c>
      <c r="AY883" s="8" t="s">
        <v>1819</v>
      </c>
      <c r="AZ883" s="10">
        <v>42984</v>
      </c>
      <c r="BB883" s="8" t="s">
        <v>3717</v>
      </c>
      <c r="BC883" s="10">
        <v>44746</v>
      </c>
      <c r="BE883" s="8" t="s">
        <v>5744</v>
      </c>
      <c r="BF883" s="8" t="s">
        <v>3719</v>
      </c>
      <c r="BG883" s="11">
        <v>3.7332999999999998</v>
      </c>
      <c r="BJ883" s="11">
        <v>70</v>
      </c>
      <c r="BW883" s="10">
        <v>43922</v>
      </c>
      <c r="BX883" s="10">
        <v>43922</v>
      </c>
      <c r="BY883" s="9">
        <v>0.63</v>
      </c>
      <c r="BZ883" s="8" t="s">
        <v>3721</v>
      </c>
      <c r="CF883" s="8" t="s">
        <v>3708</v>
      </c>
      <c r="CH883" s="9">
        <v>125.37</v>
      </c>
      <c r="CM883" s="12">
        <v>10</v>
      </c>
      <c r="CR883" s="8" t="s">
        <v>7196</v>
      </c>
      <c r="CV883" s="13">
        <v>1</v>
      </c>
    </row>
    <row r="884" spans="1:100" x14ac:dyDescent="0.2">
      <c r="A884" s="8" t="s">
        <v>1818</v>
      </c>
      <c r="B884" s="8" t="s">
        <v>7204</v>
      </c>
      <c r="C884" s="8" t="s">
        <v>5746</v>
      </c>
      <c r="D884" s="8" t="s">
        <v>3699</v>
      </c>
      <c r="E884" s="8" t="s">
        <v>7205</v>
      </c>
      <c r="F884" s="8" t="s">
        <v>3701</v>
      </c>
      <c r="G884" s="8" t="s">
        <v>7206</v>
      </c>
      <c r="H884" s="8" t="s">
        <v>3703</v>
      </c>
      <c r="I884" s="8" t="s">
        <v>6025</v>
      </c>
      <c r="J884" s="8" t="s">
        <v>3787</v>
      </c>
      <c r="K884" s="8" t="s">
        <v>7207</v>
      </c>
      <c r="M884" s="8" t="s">
        <v>3866</v>
      </c>
      <c r="N884" s="8" t="s">
        <v>3708</v>
      </c>
      <c r="O884" s="8" t="s">
        <v>3804</v>
      </c>
      <c r="P884" s="9">
        <v>149.22999999999999</v>
      </c>
      <c r="Q884" s="8" t="s">
        <v>3805</v>
      </c>
      <c r="S884" s="9">
        <v>154.36000000000001</v>
      </c>
      <c r="T884" s="9">
        <v>102.43</v>
      </c>
      <c r="U884" s="8" t="s">
        <v>3710</v>
      </c>
      <c r="V884" s="8" t="s">
        <v>5743</v>
      </c>
      <c r="AY884" s="8" t="s">
        <v>1819</v>
      </c>
      <c r="BB884" s="8" t="s">
        <v>3717</v>
      </c>
      <c r="BC884" s="10">
        <v>44470</v>
      </c>
      <c r="BE884" s="8" t="s">
        <v>5744</v>
      </c>
      <c r="BF884" s="8" t="s">
        <v>3719</v>
      </c>
      <c r="BG884" s="11">
        <v>8.1667000000000005</v>
      </c>
      <c r="BH884" s="11">
        <v>1</v>
      </c>
      <c r="BI884" s="8" t="s">
        <v>5126</v>
      </c>
      <c r="BJ884" s="11">
        <v>14</v>
      </c>
      <c r="BW884" s="10">
        <v>43466</v>
      </c>
      <c r="BX884" s="10">
        <v>42278</v>
      </c>
      <c r="BY884" s="9">
        <v>1.38</v>
      </c>
      <c r="BZ884" s="8" t="s">
        <v>3721</v>
      </c>
      <c r="CF884" s="8" t="s">
        <v>3708</v>
      </c>
      <c r="CH884" s="9">
        <v>224.89</v>
      </c>
      <c r="CM884" s="12">
        <v>10</v>
      </c>
      <c r="CR884" s="8" t="s">
        <v>7204</v>
      </c>
      <c r="CV884" s="13">
        <v>1</v>
      </c>
    </row>
    <row r="885" spans="1:100" x14ac:dyDescent="0.2">
      <c r="A885" s="8" t="s">
        <v>7208</v>
      </c>
      <c r="B885" s="8" t="s">
        <v>7209</v>
      </c>
      <c r="C885" s="8" t="s">
        <v>5780</v>
      </c>
      <c r="D885" s="8" t="s">
        <v>3699</v>
      </c>
      <c r="E885" s="8" t="s">
        <v>7210</v>
      </c>
      <c r="F885" s="8" t="s">
        <v>3701</v>
      </c>
      <c r="G885" s="8" t="s">
        <v>7211</v>
      </c>
      <c r="H885" s="8" t="s">
        <v>3703</v>
      </c>
      <c r="I885" s="8" t="s">
        <v>6025</v>
      </c>
      <c r="J885" s="8" t="s">
        <v>3787</v>
      </c>
      <c r="K885" s="8" t="s">
        <v>7212</v>
      </c>
      <c r="M885" s="8" t="s">
        <v>3866</v>
      </c>
      <c r="N885" s="8" t="s">
        <v>3708</v>
      </c>
      <c r="O885" s="8" t="s">
        <v>3804</v>
      </c>
      <c r="P885" s="9">
        <v>151.31</v>
      </c>
      <c r="Q885" s="8" t="s">
        <v>3805</v>
      </c>
      <c r="S885" s="9">
        <v>149.52000000000001</v>
      </c>
      <c r="T885" s="9">
        <v>99.22</v>
      </c>
      <c r="U885" s="8" t="s">
        <v>3710</v>
      </c>
      <c r="V885" s="8" t="s">
        <v>5743</v>
      </c>
      <c r="AY885" s="8" t="s">
        <v>1819</v>
      </c>
      <c r="BB885" s="8" t="s">
        <v>3717</v>
      </c>
      <c r="BC885" s="10">
        <v>44732</v>
      </c>
      <c r="BE885" s="8" t="s">
        <v>5744</v>
      </c>
      <c r="BF885" s="8" t="s">
        <v>3719</v>
      </c>
      <c r="BG885" s="11">
        <v>7</v>
      </c>
      <c r="BH885" s="11">
        <v>1</v>
      </c>
      <c r="BI885" s="8" t="s">
        <v>5126</v>
      </c>
      <c r="BJ885" s="11">
        <v>21</v>
      </c>
      <c r="BW885" s="10">
        <v>43466</v>
      </c>
      <c r="BX885" s="10">
        <v>42278</v>
      </c>
      <c r="BY885" s="9">
        <v>1.18</v>
      </c>
      <c r="BZ885" s="8" t="s">
        <v>3721</v>
      </c>
      <c r="CF885" s="8" t="s">
        <v>3708</v>
      </c>
      <c r="CH885" s="9">
        <v>227.97</v>
      </c>
      <c r="CM885" s="12">
        <v>10</v>
      </c>
      <c r="CR885" s="8" t="s">
        <v>7209</v>
      </c>
      <c r="CV885" s="13">
        <v>1</v>
      </c>
    </row>
    <row r="886" spans="1:100" x14ac:dyDescent="0.2">
      <c r="A886" s="8" t="s">
        <v>7213</v>
      </c>
      <c r="B886" s="8" t="s">
        <v>7214</v>
      </c>
      <c r="C886" s="8" t="s">
        <v>4077</v>
      </c>
      <c r="D886" s="8" t="s">
        <v>7215</v>
      </c>
      <c r="E886" s="8" t="s">
        <v>3808</v>
      </c>
      <c r="F886" s="8" t="s">
        <v>3701</v>
      </c>
      <c r="G886" s="8" t="s">
        <v>7216</v>
      </c>
      <c r="H886" s="8" t="s">
        <v>4323</v>
      </c>
      <c r="I886" s="8" t="s">
        <v>4888</v>
      </c>
      <c r="J886" s="8" t="s">
        <v>3787</v>
      </c>
      <c r="K886" s="8" t="s">
        <v>7217</v>
      </c>
      <c r="L886" s="8" t="s">
        <v>7218</v>
      </c>
      <c r="M886" s="8" t="s">
        <v>4062</v>
      </c>
      <c r="N886" s="8" t="s">
        <v>3708</v>
      </c>
      <c r="O886" s="8" t="s">
        <v>3804</v>
      </c>
      <c r="P886" s="9">
        <v>54</v>
      </c>
      <c r="Q886" s="8" t="s">
        <v>3805</v>
      </c>
      <c r="S886" s="9">
        <v>17.62</v>
      </c>
      <c r="T886" s="9">
        <v>11.69</v>
      </c>
      <c r="U886" s="8" t="s">
        <v>3710</v>
      </c>
      <c r="V886" s="8" t="s">
        <v>6098</v>
      </c>
      <c r="AV886" s="8" t="s">
        <v>6099</v>
      </c>
      <c r="AW886" s="8">
        <v>71</v>
      </c>
      <c r="AX886" s="8">
        <v>1</v>
      </c>
      <c r="AY886" s="8" t="s">
        <v>2096</v>
      </c>
      <c r="BA886" s="10">
        <v>45330</v>
      </c>
      <c r="BE886" s="8" t="s">
        <v>4086</v>
      </c>
      <c r="BF886" s="8" t="s">
        <v>3719</v>
      </c>
      <c r="BG886" s="11">
        <v>7.5</v>
      </c>
      <c r="BH886" s="11">
        <v>200</v>
      </c>
      <c r="BI886" s="8" t="s">
        <v>3720</v>
      </c>
      <c r="BJ886" s="11">
        <v>7.5</v>
      </c>
      <c r="BQ886" s="11">
        <v>1.5589999999999999</v>
      </c>
      <c r="BR886" s="8" t="s">
        <v>6098</v>
      </c>
      <c r="BW886" s="10">
        <v>42036</v>
      </c>
      <c r="BX886" s="10">
        <v>43252</v>
      </c>
      <c r="BY886" s="9">
        <v>42.13</v>
      </c>
      <c r="BZ886" s="8" t="s">
        <v>3750</v>
      </c>
      <c r="CF886" s="8" t="s">
        <v>3708</v>
      </c>
      <c r="CH886" s="9">
        <v>81.38</v>
      </c>
      <c r="CM886" s="12">
        <v>10</v>
      </c>
      <c r="CR886" s="8" t="s">
        <v>7214</v>
      </c>
      <c r="CV886" s="13">
        <v>1</v>
      </c>
    </row>
    <row r="887" spans="1:100" x14ac:dyDescent="0.2">
      <c r="A887" s="8" t="s">
        <v>7219</v>
      </c>
      <c r="B887" s="8" t="s">
        <v>7214</v>
      </c>
      <c r="C887" s="8" t="s">
        <v>4077</v>
      </c>
      <c r="D887" s="8" t="s">
        <v>7215</v>
      </c>
      <c r="E887" s="8" t="s">
        <v>7220</v>
      </c>
      <c r="F887" s="8" t="s">
        <v>3701</v>
      </c>
      <c r="G887" s="8" t="s">
        <v>7221</v>
      </c>
      <c r="H887" s="8" t="s">
        <v>4323</v>
      </c>
      <c r="I887" s="8" t="s">
        <v>7222</v>
      </c>
      <c r="J887" s="8" t="s">
        <v>3769</v>
      </c>
      <c r="K887" s="8" t="s">
        <v>7217</v>
      </c>
      <c r="M887" s="8" t="s">
        <v>3866</v>
      </c>
      <c r="N887" s="8" t="s">
        <v>3708</v>
      </c>
      <c r="O887" s="8" t="s">
        <v>3804</v>
      </c>
      <c r="P887" s="9">
        <v>54</v>
      </c>
      <c r="Q887" s="8" t="s">
        <v>3805</v>
      </c>
      <c r="S887" s="9">
        <v>17.62</v>
      </c>
      <c r="T887" s="9">
        <v>11.69</v>
      </c>
      <c r="U887" s="8" t="s">
        <v>3710</v>
      </c>
      <c r="V887" s="8" t="s">
        <v>6098</v>
      </c>
      <c r="AV887" s="8" t="s">
        <v>6099</v>
      </c>
      <c r="AW887" s="8">
        <v>71</v>
      </c>
      <c r="AX887" s="8">
        <v>1</v>
      </c>
      <c r="AY887" s="8" t="s">
        <v>2096</v>
      </c>
      <c r="BB887" s="8" t="s">
        <v>3717</v>
      </c>
      <c r="BC887" s="10">
        <v>44095</v>
      </c>
      <c r="BE887" s="8" t="s">
        <v>4086</v>
      </c>
      <c r="BF887" s="8" t="s">
        <v>3719</v>
      </c>
      <c r="BG887" s="11">
        <v>7.5</v>
      </c>
      <c r="BH887" s="11">
        <v>200</v>
      </c>
      <c r="BI887" s="8" t="s">
        <v>3720</v>
      </c>
      <c r="BJ887" s="11">
        <v>7.5</v>
      </c>
      <c r="BQ887" s="11">
        <v>1.5589999999999999</v>
      </c>
      <c r="BR887" s="8" t="s">
        <v>6098</v>
      </c>
      <c r="BW887" s="10">
        <v>42036</v>
      </c>
      <c r="BX887" s="10">
        <v>43252</v>
      </c>
      <c r="BY887" s="9">
        <v>42.13</v>
      </c>
      <c r="BZ887" s="8" t="s">
        <v>3721</v>
      </c>
      <c r="CF887" s="8" t="s">
        <v>3708</v>
      </c>
      <c r="CH887" s="9">
        <v>81.38</v>
      </c>
      <c r="CM887" s="12">
        <v>10</v>
      </c>
      <c r="CR887" s="8" t="s">
        <v>7214</v>
      </c>
      <c r="CV887" s="13">
        <v>1</v>
      </c>
    </row>
    <row r="888" spans="1:100" x14ac:dyDescent="0.2">
      <c r="A888" s="8" t="s">
        <v>7223</v>
      </c>
      <c r="B888" s="8" t="s">
        <v>7214</v>
      </c>
      <c r="C888" s="8" t="s">
        <v>4077</v>
      </c>
      <c r="D888" s="8" t="s">
        <v>7215</v>
      </c>
      <c r="E888" s="8" t="s">
        <v>3860</v>
      </c>
      <c r="F888" s="8" t="s">
        <v>3701</v>
      </c>
      <c r="G888" s="8" t="s">
        <v>7224</v>
      </c>
      <c r="H888" s="8" t="s">
        <v>4323</v>
      </c>
      <c r="I888" s="8" t="s">
        <v>4888</v>
      </c>
      <c r="J888" s="8" t="s">
        <v>3787</v>
      </c>
      <c r="K888" s="8" t="s">
        <v>7217</v>
      </c>
      <c r="L888" s="8" t="s">
        <v>7218</v>
      </c>
      <c r="M888" s="8" t="s">
        <v>4062</v>
      </c>
      <c r="N888" s="8" t="s">
        <v>3708</v>
      </c>
      <c r="O888" s="8" t="s">
        <v>3804</v>
      </c>
      <c r="P888" s="9">
        <v>95</v>
      </c>
      <c r="Q888" s="8" t="s">
        <v>3805</v>
      </c>
      <c r="S888" s="9">
        <v>35.25</v>
      </c>
      <c r="T888" s="9">
        <v>23.39</v>
      </c>
      <c r="U888" s="8" t="s">
        <v>3710</v>
      </c>
      <c r="V888" s="8" t="s">
        <v>6098</v>
      </c>
      <c r="AV888" s="8" t="s">
        <v>6099</v>
      </c>
      <c r="AW888" s="8">
        <v>71</v>
      </c>
      <c r="AX888" s="8">
        <v>1</v>
      </c>
      <c r="AY888" s="8" t="s">
        <v>2096</v>
      </c>
      <c r="BA888" s="10">
        <v>45330</v>
      </c>
      <c r="BE888" s="8" t="s">
        <v>4086</v>
      </c>
      <c r="BF888" s="8" t="s">
        <v>3719</v>
      </c>
      <c r="BG888" s="11">
        <v>15</v>
      </c>
      <c r="BH888" s="11">
        <v>200</v>
      </c>
      <c r="BI888" s="8" t="s">
        <v>3720</v>
      </c>
      <c r="BJ888" s="11">
        <v>15</v>
      </c>
      <c r="BQ888" s="11">
        <v>1.5589999999999999</v>
      </c>
      <c r="BR888" s="8" t="s">
        <v>6098</v>
      </c>
      <c r="BW888" s="10">
        <v>42036</v>
      </c>
      <c r="BX888" s="10">
        <v>43252</v>
      </c>
      <c r="BY888" s="9">
        <v>84.26</v>
      </c>
      <c r="BZ888" s="8" t="s">
        <v>3721</v>
      </c>
      <c r="CF888" s="8" t="s">
        <v>3708</v>
      </c>
      <c r="CH888" s="9">
        <v>143.16999999999999</v>
      </c>
      <c r="CM888" s="12">
        <v>10</v>
      </c>
      <c r="CR888" s="8" t="s">
        <v>7214</v>
      </c>
      <c r="CV888" s="13">
        <v>1</v>
      </c>
    </row>
    <row r="889" spans="1:100" x14ac:dyDescent="0.2">
      <c r="A889" s="8" t="s">
        <v>2099</v>
      </c>
      <c r="B889" s="8" t="s">
        <v>7214</v>
      </c>
      <c r="C889" s="8" t="s">
        <v>4077</v>
      </c>
      <c r="D889" s="8" t="s">
        <v>7215</v>
      </c>
      <c r="E889" s="8" t="s">
        <v>4652</v>
      </c>
      <c r="F889" s="8" t="s">
        <v>3701</v>
      </c>
      <c r="G889" s="8" t="s">
        <v>7225</v>
      </c>
      <c r="H889" s="8" t="s">
        <v>4323</v>
      </c>
      <c r="I889" s="8" t="s">
        <v>7222</v>
      </c>
      <c r="J889" s="8" t="s">
        <v>3769</v>
      </c>
      <c r="K889" s="8" t="s">
        <v>7217</v>
      </c>
      <c r="M889" s="8" t="s">
        <v>3866</v>
      </c>
      <c r="N889" s="8" t="s">
        <v>3708</v>
      </c>
      <c r="O889" s="8" t="s">
        <v>3804</v>
      </c>
      <c r="P889" s="9">
        <v>95</v>
      </c>
      <c r="Q889" s="8" t="s">
        <v>3805</v>
      </c>
      <c r="S889" s="9">
        <v>35.25</v>
      </c>
      <c r="T889" s="9">
        <v>23.39</v>
      </c>
      <c r="U889" s="8" t="s">
        <v>3710</v>
      </c>
      <c r="V889" s="8" t="s">
        <v>6098</v>
      </c>
      <c r="AV889" s="8" t="s">
        <v>6099</v>
      </c>
      <c r="AW889" s="8">
        <v>71</v>
      </c>
      <c r="AX889" s="8">
        <v>1</v>
      </c>
      <c r="AY889" s="8" t="s">
        <v>2096</v>
      </c>
      <c r="BB889" s="8" t="s">
        <v>3717</v>
      </c>
      <c r="BC889" s="10">
        <v>44134</v>
      </c>
      <c r="BE889" s="8" t="s">
        <v>4086</v>
      </c>
      <c r="BF889" s="8" t="s">
        <v>3719</v>
      </c>
      <c r="BG889" s="11">
        <v>15</v>
      </c>
      <c r="BH889" s="11">
        <v>200</v>
      </c>
      <c r="BI889" s="8" t="s">
        <v>3720</v>
      </c>
      <c r="BJ889" s="11">
        <v>15</v>
      </c>
      <c r="BQ889" s="11">
        <v>1.5589999999999999</v>
      </c>
      <c r="BR889" s="8" t="s">
        <v>6098</v>
      </c>
      <c r="BW889" s="10">
        <v>42036</v>
      </c>
      <c r="BX889" s="10">
        <v>43252</v>
      </c>
      <c r="BY889" s="9">
        <v>84.26</v>
      </c>
      <c r="BZ889" s="8" t="s">
        <v>3721</v>
      </c>
      <c r="CF889" s="8" t="s">
        <v>3708</v>
      </c>
      <c r="CH889" s="9">
        <v>143.16999999999999</v>
      </c>
      <c r="CM889" s="12">
        <v>10</v>
      </c>
      <c r="CR889" s="8" t="s">
        <v>7214</v>
      </c>
      <c r="CV889" s="13">
        <v>1</v>
      </c>
    </row>
    <row r="890" spans="1:100" x14ac:dyDescent="0.2">
      <c r="A890" s="8" t="s">
        <v>7226</v>
      </c>
      <c r="B890" s="8" t="s">
        <v>7214</v>
      </c>
      <c r="C890" s="8" t="s">
        <v>4077</v>
      </c>
      <c r="D890" s="8" t="s">
        <v>3798</v>
      </c>
      <c r="E890" s="8" t="s">
        <v>3808</v>
      </c>
      <c r="F890" s="8" t="s">
        <v>3701</v>
      </c>
      <c r="G890" s="8" t="s">
        <v>7227</v>
      </c>
      <c r="H890" s="8" t="s">
        <v>3703</v>
      </c>
      <c r="I890" s="8" t="s">
        <v>7222</v>
      </c>
      <c r="J890" s="8" t="s">
        <v>3769</v>
      </c>
      <c r="K890" s="8" t="s">
        <v>7228</v>
      </c>
      <c r="M890" s="8" t="s">
        <v>3866</v>
      </c>
      <c r="N890" s="8" t="s">
        <v>3708</v>
      </c>
      <c r="O890" s="8" t="s">
        <v>3804</v>
      </c>
      <c r="P890" s="9">
        <v>52</v>
      </c>
      <c r="Q890" s="8" t="s">
        <v>3805</v>
      </c>
      <c r="S890" s="9">
        <v>17.62</v>
      </c>
      <c r="T890" s="9">
        <v>11.69</v>
      </c>
      <c r="U890" s="8" t="s">
        <v>3710</v>
      </c>
      <c r="V890" s="8" t="s">
        <v>6098</v>
      </c>
      <c r="AV890" s="8" t="s">
        <v>6099</v>
      </c>
      <c r="AW890" s="8">
        <v>71</v>
      </c>
      <c r="AX890" s="8">
        <v>1</v>
      </c>
      <c r="AY890" s="8" t="s">
        <v>2096</v>
      </c>
      <c r="BB890" s="8" t="s">
        <v>3717</v>
      </c>
      <c r="BC890" s="10">
        <v>44113</v>
      </c>
      <c r="BE890" s="8" t="s">
        <v>4086</v>
      </c>
      <c r="BF890" s="8" t="s">
        <v>3719</v>
      </c>
      <c r="BG890" s="11">
        <v>7.5</v>
      </c>
      <c r="BH890" s="11">
        <v>200</v>
      </c>
      <c r="BI890" s="8" t="s">
        <v>3720</v>
      </c>
      <c r="BJ890" s="11">
        <v>7.5</v>
      </c>
      <c r="BQ890" s="11">
        <v>1.5589999999999999</v>
      </c>
      <c r="BR890" s="8" t="s">
        <v>6098</v>
      </c>
      <c r="BW890" s="10">
        <v>42036</v>
      </c>
      <c r="BX890" s="10">
        <v>43252</v>
      </c>
      <c r="BY890" s="9">
        <v>42.13</v>
      </c>
      <c r="BZ890" s="8" t="s">
        <v>3721</v>
      </c>
      <c r="CF890" s="8" t="s">
        <v>3708</v>
      </c>
      <c r="CH890" s="9">
        <v>78.36</v>
      </c>
      <c r="CM890" s="12">
        <v>10</v>
      </c>
      <c r="CR890" s="8" t="s">
        <v>7214</v>
      </c>
      <c r="CV890" s="13">
        <v>1</v>
      </c>
    </row>
    <row r="891" spans="1:100" x14ac:dyDescent="0.2">
      <c r="A891" s="8" t="s">
        <v>7229</v>
      </c>
      <c r="B891" s="8" t="s">
        <v>7214</v>
      </c>
      <c r="C891" s="8" t="s">
        <v>4077</v>
      </c>
      <c r="D891" s="8" t="s">
        <v>3798</v>
      </c>
      <c r="E891" s="8" t="s">
        <v>3808</v>
      </c>
      <c r="F891" s="8" t="s">
        <v>3701</v>
      </c>
      <c r="G891" s="8" t="s">
        <v>7227</v>
      </c>
      <c r="H891" s="8" t="s">
        <v>3703</v>
      </c>
      <c r="I891" s="8" t="s">
        <v>4888</v>
      </c>
      <c r="J891" s="8" t="s">
        <v>3787</v>
      </c>
      <c r="K891" s="8" t="s">
        <v>7228</v>
      </c>
      <c r="L891" s="8" t="s">
        <v>5751</v>
      </c>
      <c r="M891" s="8" t="s">
        <v>4062</v>
      </c>
      <c r="N891" s="8" t="s">
        <v>3708</v>
      </c>
      <c r="O891" s="8" t="s">
        <v>3804</v>
      </c>
      <c r="P891" s="9">
        <v>52</v>
      </c>
      <c r="Q891" s="8" t="s">
        <v>3805</v>
      </c>
      <c r="S891" s="9">
        <v>17.62</v>
      </c>
      <c r="T891" s="9">
        <v>11.69</v>
      </c>
      <c r="U891" s="8" t="s">
        <v>3710</v>
      </c>
      <c r="V891" s="8" t="s">
        <v>6098</v>
      </c>
      <c r="AV891" s="8" t="s">
        <v>6099</v>
      </c>
      <c r="AW891" s="8">
        <v>71</v>
      </c>
      <c r="AX891" s="8">
        <v>1</v>
      </c>
      <c r="AY891" s="8" t="s">
        <v>2096</v>
      </c>
      <c r="BA891" s="10">
        <v>45200</v>
      </c>
      <c r="BE891" s="8" t="s">
        <v>4086</v>
      </c>
      <c r="BF891" s="8" t="s">
        <v>3719</v>
      </c>
      <c r="BG891" s="11">
        <v>7.5</v>
      </c>
      <c r="BH891" s="11">
        <v>200</v>
      </c>
      <c r="BI891" s="8" t="s">
        <v>3720</v>
      </c>
      <c r="BJ891" s="11">
        <v>7.5</v>
      </c>
      <c r="BQ891" s="11">
        <v>1.5589999999999999</v>
      </c>
      <c r="BR891" s="8" t="s">
        <v>6098</v>
      </c>
      <c r="BW891" s="10">
        <v>42036</v>
      </c>
      <c r="BX891" s="10">
        <v>43252</v>
      </c>
      <c r="BY891" s="9">
        <v>42.13</v>
      </c>
      <c r="BZ891" s="8" t="s">
        <v>3721</v>
      </c>
      <c r="CF891" s="8" t="s">
        <v>3708</v>
      </c>
      <c r="CH891" s="9">
        <v>78.36</v>
      </c>
      <c r="CM891" s="12">
        <v>10</v>
      </c>
      <c r="CR891" s="8" t="s">
        <v>7214</v>
      </c>
      <c r="CV891" s="13">
        <v>1</v>
      </c>
    </row>
    <row r="892" spans="1:100" x14ac:dyDescent="0.2">
      <c r="A892" s="8" t="s">
        <v>7230</v>
      </c>
      <c r="B892" s="8" t="s">
        <v>7214</v>
      </c>
      <c r="C892" s="8" t="s">
        <v>4077</v>
      </c>
      <c r="D892" s="8" t="s">
        <v>3798</v>
      </c>
      <c r="E892" s="8" t="s">
        <v>3808</v>
      </c>
      <c r="F892" s="8" t="s">
        <v>3701</v>
      </c>
      <c r="G892" s="8" t="s">
        <v>7227</v>
      </c>
      <c r="H892" s="8" t="s">
        <v>3703</v>
      </c>
      <c r="I892" s="8" t="s">
        <v>4888</v>
      </c>
      <c r="J892" s="8" t="s">
        <v>3787</v>
      </c>
      <c r="K892" s="8" t="s">
        <v>7228</v>
      </c>
      <c r="L892" s="8" t="s">
        <v>7218</v>
      </c>
      <c r="M892" s="8" t="s">
        <v>4062</v>
      </c>
      <c r="N892" s="8" t="s">
        <v>3708</v>
      </c>
      <c r="O892" s="8" t="s">
        <v>3804</v>
      </c>
      <c r="P892" s="9">
        <v>52</v>
      </c>
      <c r="Q892" s="8" t="s">
        <v>3805</v>
      </c>
      <c r="S892" s="9">
        <v>17.62</v>
      </c>
      <c r="T892" s="9">
        <v>11.69</v>
      </c>
      <c r="U892" s="8" t="s">
        <v>3710</v>
      </c>
      <c r="V892" s="8" t="s">
        <v>6098</v>
      </c>
      <c r="AV892" s="8" t="s">
        <v>6099</v>
      </c>
      <c r="AW892" s="8">
        <v>71</v>
      </c>
      <c r="AX892" s="8">
        <v>1</v>
      </c>
      <c r="AY892" s="8" t="s">
        <v>2096</v>
      </c>
      <c r="BA892" s="10">
        <v>45506</v>
      </c>
      <c r="BE892" s="8" t="s">
        <v>4086</v>
      </c>
      <c r="BF892" s="8" t="s">
        <v>3719</v>
      </c>
      <c r="BG892" s="11">
        <v>7.5</v>
      </c>
      <c r="BH892" s="11">
        <v>200</v>
      </c>
      <c r="BI892" s="8" t="s">
        <v>3720</v>
      </c>
      <c r="BJ892" s="11">
        <v>7.5</v>
      </c>
      <c r="BQ892" s="11">
        <v>1.5589999999999999</v>
      </c>
      <c r="BR892" s="8" t="s">
        <v>6098</v>
      </c>
      <c r="BW892" s="10">
        <v>42036</v>
      </c>
      <c r="BX892" s="10">
        <v>43252</v>
      </c>
      <c r="BY892" s="9">
        <v>42.13</v>
      </c>
      <c r="BZ892" s="8" t="s">
        <v>3721</v>
      </c>
      <c r="CF892" s="8" t="s">
        <v>3708</v>
      </c>
      <c r="CH892" s="9">
        <v>78.36</v>
      </c>
      <c r="CM892" s="12">
        <v>10</v>
      </c>
      <c r="CR892" s="8" t="s">
        <v>7214</v>
      </c>
      <c r="CV892" s="13">
        <v>1</v>
      </c>
    </row>
    <row r="893" spans="1:100" x14ac:dyDescent="0.2">
      <c r="A893" s="8" t="s">
        <v>2103</v>
      </c>
      <c r="B893" s="8" t="s">
        <v>7214</v>
      </c>
      <c r="C893" s="8" t="s">
        <v>4077</v>
      </c>
      <c r="D893" s="8" t="s">
        <v>3798</v>
      </c>
      <c r="E893" s="8" t="s">
        <v>3860</v>
      </c>
      <c r="F893" s="8" t="s">
        <v>3701</v>
      </c>
      <c r="G893" s="8" t="s">
        <v>5225</v>
      </c>
      <c r="H893" s="8" t="s">
        <v>3703</v>
      </c>
      <c r="I893" s="8" t="s">
        <v>7222</v>
      </c>
      <c r="J893" s="8" t="s">
        <v>3769</v>
      </c>
      <c r="K893" s="8" t="s">
        <v>7228</v>
      </c>
      <c r="M893" s="8" t="s">
        <v>3866</v>
      </c>
      <c r="N893" s="8" t="s">
        <v>3708</v>
      </c>
      <c r="O893" s="8" t="s">
        <v>3804</v>
      </c>
      <c r="P893" s="9">
        <v>93</v>
      </c>
      <c r="Q893" s="8" t="s">
        <v>3805</v>
      </c>
      <c r="S893" s="9">
        <v>35.25</v>
      </c>
      <c r="T893" s="9">
        <v>23.39</v>
      </c>
      <c r="U893" s="8" t="s">
        <v>3710</v>
      </c>
      <c r="V893" s="8" t="s">
        <v>6098</v>
      </c>
      <c r="AV893" s="8" t="s">
        <v>6099</v>
      </c>
      <c r="AW893" s="8">
        <v>71</v>
      </c>
      <c r="AX893" s="8">
        <v>1</v>
      </c>
      <c r="AY893" s="8" t="s">
        <v>2096</v>
      </c>
      <c r="BB893" s="8" t="s">
        <v>3717</v>
      </c>
      <c r="BC893" s="10">
        <v>44071</v>
      </c>
      <c r="BE893" s="8" t="s">
        <v>4086</v>
      </c>
      <c r="BF893" s="8" t="s">
        <v>3719</v>
      </c>
      <c r="BG893" s="11">
        <v>15</v>
      </c>
      <c r="BH893" s="11">
        <v>200</v>
      </c>
      <c r="BI893" s="8" t="s">
        <v>3720</v>
      </c>
      <c r="BJ893" s="11">
        <v>15</v>
      </c>
      <c r="BQ893" s="11">
        <v>1.5589999999999999</v>
      </c>
      <c r="BR893" s="8" t="s">
        <v>6098</v>
      </c>
      <c r="BW893" s="10">
        <v>42036</v>
      </c>
      <c r="BX893" s="10">
        <v>43252</v>
      </c>
      <c r="BY893" s="9">
        <v>84.26</v>
      </c>
      <c r="BZ893" s="8" t="s">
        <v>3721</v>
      </c>
      <c r="CF893" s="8" t="s">
        <v>3708</v>
      </c>
      <c r="CH893" s="9">
        <v>140.15</v>
      </c>
      <c r="CM893" s="12">
        <v>10</v>
      </c>
      <c r="CR893" s="8" t="s">
        <v>7214</v>
      </c>
      <c r="CV893" s="13">
        <v>1</v>
      </c>
    </row>
    <row r="894" spans="1:100" x14ac:dyDescent="0.2">
      <c r="A894" s="8" t="s">
        <v>7231</v>
      </c>
      <c r="B894" s="8" t="s">
        <v>7214</v>
      </c>
      <c r="C894" s="8" t="s">
        <v>4077</v>
      </c>
      <c r="D894" s="8" t="s">
        <v>3798</v>
      </c>
      <c r="E894" s="8" t="s">
        <v>3860</v>
      </c>
      <c r="F894" s="8" t="s">
        <v>3701</v>
      </c>
      <c r="G894" s="8" t="s">
        <v>5225</v>
      </c>
      <c r="H894" s="8" t="s">
        <v>3703</v>
      </c>
      <c r="I894" s="8" t="s">
        <v>4888</v>
      </c>
      <c r="J894" s="8" t="s">
        <v>3787</v>
      </c>
      <c r="K894" s="8" t="s">
        <v>7228</v>
      </c>
      <c r="L894" s="8" t="s">
        <v>5751</v>
      </c>
      <c r="M894" s="8" t="s">
        <v>4062</v>
      </c>
      <c r="N894" s="8" t="s">
        <v>3708</v>
      </c>
      <c r="O894" s="8" t="s">
        <v>3804</v>
      </c>
      <c r="P894" s="9">
        <v>93</v>
      </c>
      <c r="Q894" s="8" t="s">
        <v>3805</v>
      </c>
      <c r="S894" s="9">
        <v>35.25</v>
      </c>
      <c r="T894" s="9">
        <v>23.39</v>
      </c>
      <c r="U894" s="8" t="s">
        <v>3710</v>
      </c>
      <c r="V894" s="8" t="s">
        <v>6098</v>
      </c>
      <c r="AV894" s="8" t="s">
        <v>6099</v>
      </c>
      <c r="AW894" s="8">
        <v>71</v>
      </c>
      <c r="AX894" s="8">
        <v>1</v>
      </c>
      <c r="AY894" s="8" t="s">
        <v>2096</v>
      </c>
      <c r="BA894" s="10">
        <v>45200</v>
      </c>
      <c r="BE894" s="8" t="s">
        <v>4086</v>
      </c>
      <c r="BF894" s="8" t="s">
        <v>3719</v>
      </c>
      <c r="BG894" s="11">
        <v>15</v>
      </c>
      <c r="BH894" s="11">
        <v>200</v>
      </c>
      <c r="BI894" s="8" t="s">
        <v>3720</v>
      </c>
      <c r="BJ894" s="11">
        <v>15</v>
      </c>
      <c r="BQ894" s="11">
        <v>1.5589999999999999</v>
      </c>
      <c r="BR894" s="8" t="s">
        <v>6098</v>
      </c>
      <c r="BW894" s="10">
        <v>42036</v>
      </c>
      <c r="BX894" s="10">
        <v>43252</v>
      </c>
      <c r="BY894" s="9">
        <v>84.26</v>
      </c>
      <c r="BZ894" s="8" t="s">
        <v>3721</v>
      </c>
      <c r="CF894" s="8" t="s">
        <v>3708</v>
      </c>
      <c r="CH894" s="9">
        <v>140.15</v>
      </c>
      <c r="CM894" s="12">
        <v>10</v>
      </c>
      <c r="CR894" s="8" t="s">
        <v>7214</v>
      </c>
      <c r="CV894" s="13">
        <v>1</v>
      </c>
    </row>
    <row r="895" spans="1:100" x14ac:dyDescent="0.2">
      <c r="A895" s="8" t="s">
        <v>7232</v>
      </c>
      <c r="B895" s="8" t="s">
        <v>7214</v>
      </c>
      <c r="C895" s="8" t="s">
        <v>4077</v>
      </c>
      <c r="D895" s="8" t="s">
        <v>3798</v>
      </c>
      <c r="E895" s="8" t="s">
        <v>3860</v>
      </c>
      <c r="F895" s="8" t="s">
        <v>3701</v>
      </c>
      <c r="G895" s="8" t="s">
        <v>5225</v>
      </c>
      <c r="H895" s="8" t="s">
        <v>3703</v>
      </c>
      <c r="I895" s="8" t="s">
        <v>4888</v>
      </c>
      <c r="J895" s="8" t="s">
        <v>3787</v>
      </c>
      <c r="K895" s="8" t="s">
        <v>7228</v>
      </c>
      <c r="L895" s="8" t="s">
        <v>7218</v>
      </c>
      <c r="M895" s="8" t="s">
        <v>4062</v>
      </c>
      <c r="N895" s="8" t="s">
        <v>3708</v>
      </c>
      <c r="O895" s="8" t="s">
        <v>3804</v>
      </c>
      <c r="P895" s="9">
        <v>93</v>
      </c>
      <c r="Q895" s="8" t="s">
        <v>3805</v>
      </c>
      <c r="S895" s="9">
        <v>35.25</v>
      </c>
      <c r="T895" s="9">
        <v>23.39</v>
      </c>
      <c r="U895" s="8" t="s">
        <v>3710</v>
      </c>
      <c r="V895" s="8" t="s">
        <v>6098</v>
      </c>
      <c r="AV895" s="8" t="s">
        <v>6099</v>
      </c>
      <c r="AW895" s="8">
        <v>71</v>
      </c>
      <c r="AX895" s="8">
        <v>1</v>
      </c>
      <c r="AY895" s="8" t="s">
        <v>2096</v>
      </c>
      <c r="BA895" s="10">
        <v>45506</v>
      </c>
      <c r="BE895" s="8" t="s">
        <v>4086</v>
      </c>
      <c r="BF895" s="8" t="s">
        <v>3719</v>
      </c>
      <c r="BG895" s="11">
        <v>15</v>
      </c>
      <c r="BH895" s="11">
        <v>200</v>
      </c>
      <c r="BI895" s="8" t="s">
        <v>3720</v>
      </c>
      <c r="BJ895" s="11">
        <v>15</v>
      </c>
      <c r="BQ895" s="11">
        <v>1.5589999999999999</v>
      </c>
      <c r="BR895" s="8" t="s">
        <v>6098</v>
      </c>
      <c r="BW895" s="10">
        <v>42036</v>
      </c>
      <c r="BX895" s="10">
        <v>43252</v>
      </c>
      <c r="BY895" s="9">
        <v>84.26</v>
      </c>
      <c r="BZ895" s="8" t="s">
        <v>3721</v>
      </c>
      <c r="CF895" s="8" t="s">
        <v>3708</v>
      </c>
      <c r="CH895" s="9">
        <v>140.15</v>
      </c>
      <c r="CM895" s="12">
        <v>10</v>
      </c>
      <c r="CR895" s="8" t="s">
        <v>7214</v>
      </c>
      <c r="CV895" s="13">
        <v>1</v>
      </c>
    </row>
    <row r="896" spans="1:100" x14ac:dyDescent="0.2">
      <c r="A896" s="8" t="s">
        <v>7233</v>
      </c>
      <c r="B896" s="8" t="s">
        <v>7234</v>
      </c>
      <c r="C896" s="8" t="s">
        <v>6761</v>
      </c>
      <c r="D896" s="8" t="s">
        <v>4760</v>
      </c>
      <c r="E896" s="8" t="s">
        <v>4761</v>
      </c>
      <c r="F896" s="8" t="s">
        <v>4546</v>
      </c>
      <c r="G896" s="8" t="s">
        <v>6762</v>
      </c>
      <c r="H896" s="8" t="s">
        <v>3703</v>
      </c>
      <c r="I896" s="8" t="s">
        <v>3970</v>
      </c>
      <c r="J896" s="8" t="s">
        <v>3769</v>
      </c>
      <c r="K896" s="8" t="s">
        <v>7235</v>
      </c>
      <c r="M896" s="8" t="s">
        <v>3866</v>
      </c>
      <c r="N896" s="8" t="s">
        <v>3708</v>
      </c>
      <c r="O896" s="8" t="s">
        <v>3804</v>
      </c>
      <c r="P896" s="9">
        <v>450</v>
      </c>
      <c r="Q896" s="8" t="s">
        <v>3805</v>
      </c>
      <c r="R896" s="8" t="s">
        <v>7236</v>
      </c>
      <c r="S896" s="9">
        <v>522.53</v>
      </c>
      <c r="T896" s="9">
        <v>356.47</v>
      </c>
      <c r="U896" s="8" t="s">
        <v>3710</v>
      </c>
      <c r="V896" s="8" t="s">
        <v>7236</v>
      </c>
      <c r="W896" s="8" t="s">
        <v>3736</v>
      </c>
      <c r="X896" s="8" t="s">
        <v>4773</v>
      </c>
      <c r="Y896" s="8" t="s">
        <v>3738</v>
      </c>
      <c r="AY896" s="8" t="s">
        <v>2980</v>
      </c>
      <c r="AZ896" s="10">
        <v>43937</v>
      </c>
      <c r="BA896" s="10">
        <v>45792</v>
      </c>
      <c r="BE896" s="8" t="s">
        <v>4223</v>
      </c>
      <c r="BF896" s="8" t="s">
        <v>3960</v>
      </c>
      <c r="BG896" s="11">
        <v>30</v>
      </c>
      <c r="BJ896" s="11">
        <v>60</v>
      </c>
      <c r="BW896" s="10">
        <v>44166</v>
      </c>
      <c r="BX896" s="10">
        <v>44166</v>
      </c>
      <c r="BY896" s="9">
        <v>0</v>
      </c>
      <c r="BZ896" s="8" t="s">
        <v>3750</v>
      </c>
      <c r="CF896" s="8" t="s">
        <v>3708</v>
      </c>
      <c r="CH896" s="9">
        <v>650.1</v>
      </c>
      <c r="CM896" s="12">
        <v>10</v>
      </c>
      <c r="CR896" s="8" t="s">
        <v>7234</v>
      </c>
      <c r="CV896" s="13">
        <v>1</v>
      </c>
    </row>
    <row r="897" spans="1:100" x14ac:dyDescent="0.2">
      <c r="A897" s="8" t="s">
        <v>7237</v>
      </c>
      <c r="B897" s="8" t="s">
        <v>7234</v>
      </c>
      <c r="C897" s="8" t="s">
        <v>4776</v>
      </c>
      <c r="D897" s="8" t="s">
        <v>4760</v>
      </c>
      <c r="E897" s="8" t="s">
        <v>4761</v>
      </c>
      <c r="F897" s="8" t="s">
        <v>4546</v>
      </c>
      <c r="G897" s="8" t="s">
        <v>4777</v>
      </c>
      <c r="H897" s="8" t="s">
        <v>3703</v>
      </c>
      <c r="I897" s="8" t="s">
        <v>3970</v>
      </c>
      <c r="J897" s="8" t="s">
        <v>3769</v>
      </c>
      <c r="K897" s="8" t="s">
        <v>7238</v>
      </c>
      <c r="M897" s="8" t="s">
        <v>3866</v>
      </c>
      <c r="N897" s="8" t="s">
        <v>3708</v>
      </c>
      <c r="O897" s="8" t="s">
        <v>3804</v>
      </c>
      <c r="P897" s="9">
        <v>600</v>
      </c>
      <c r="Q897" s="8" t="s">
        <v>3805</v>
      </c>
      <c r="R897" s="8" t="s">
        <v>7236</v>
      </c>
      <c r="S897" s="9">
        <v>707.67</v>
      </c>
      <c r="T897" s="9">
        <v>492.21</v>
      </c>
      <c r="U897" s="8" t="s">
        <v>3710</v>
      </c>
      <c r="V897" s="8" t="s">
        <v>7236</v>
      </c>
      <c r="W897" s="8" t="s">
        <v>3736</v>
      </c>
      <c r="X897" s="8" t="s">
        <v>4773</v>
      </c>
      <c r="Y897" s="8" t="s">
        <v>3738</v>
      </c>
      <c r="AY897" s="8" t="s">
        <v>2980</v>
      </c>
      <c r="AZ897" s="10">
        <v>43937</v>
      </c>
      <c r="BA897" s="10">
        <v>45792</v>
      </c>
      <c r="BE897" s="8" t="s">
        <v>4223</v>
      </c>
      <c r="BF897" s="8" t="s">
        <v>3960</v>
      </c>
      <c r="BG897" s="11">
        <v>30</v>
      </c>
      <c r="BJ897" s="11">
        <v>60</v>
      </c>
      <c r="BW897" s="10">
        <v>44166</v>
      </c>
      <c r="BX897" s="10">
        <v>44166</v>
      </c>
      <c r="BY897" s="9">
        <v>0</v>
      </c>
      <c r="BZ897" s="8" t="s">
        <v>3750</v>
      </c>
      <c r="CF897" s="8" t="s">
        <v>3708</v>
      </c>
      <c r="CH897" s="9">
        <v>850.3</v>
      </c>
      <c r="CM897" s="12">
        <v>10</v>
      </c>
      <c r="CR897" s="8" t="s">
        <v>7234</v>
      </c>
      <c r="CV897" s="13">
        <v>1</v>
      </c>
    </row>
    <row r="898" spans="1:100" x14ac:dyDescent="0.2">
      <c r="A898" s="8" t="s">
        <v>7239</v>
      </c>
      <c r="B898" s="8" t="s">
        <v>7234</v>
      </c>
      <c r="C898" s="8" t="s">
        <v>4782</v>
      </c>
      <c r="D898" s="8" t="s">
        <v>4760</v>
      </c>
      <c r="E898" s="8" t="s">
        <v>4761</v>
      </c>
      <c r="F898" s="8" t="s">
        <v>4546</v>
      </c>
      <c r="G898" s="8" t="s">
        <v>4783</v>
      </c>
      <c r="H898" s="8" t="s">
        <v>3703</v>
      </c>
      <c r="I898" s="8" t="s">
        <v>3970</v>
      </c>
      <c r="J898" s="8" t="s">
        <v>3769</v>
      </c>
      <c r="K898" s="8" t="s">
        <v>7240</v>
      </c>
      <c r="M898" s="8" t="s">
        <v>3866</v>
      </c>
      <c r="N898" s="8" t="s">
        <v>3708</v>
      </c>
      <c r="O898" s="8" t="s">
        <v>3804</v>
      </c>
      <c r="P898" s="9">
        <v>800</v>
      </c>
      <c r="Q898" s="8" t="s">
        <v>3805</v>
      </c>
      <c r="R898" s="8" t="s">
        <v>7236</v>
      </c>
      <c r="S898" s="9">
        <v>837.36</v>
      </c>
      <c r="T898" s="9">
        <v>590.20000000000005</v>
      </c>
      <c r="U898" s="8" t="s">
        <v>3710</v>
      </c>
      <c r="V898" s="8" t="s">
        <v>7236</v>
      </c>
      <c r="W898" s="8" t="s">
        <v>3736</v>
      </c>
      <c r="X898" s="8" t="s">
        <v>4773</v>
      </c>
      <c r="Y898" s="8" t="s">
        <v>3738</v>
      </c>
      <c r="AY898" s="8" t="s">
        <v>2980</v>
      </c>
      <c r="AZ898" s="10">
        <v>43937</v>
      </c>
      <c r="BA898" s="10">
        <v>45792</v>
      </c>
      <c r="BE898" s="8" t="s">
        <v>4223</v>
      </c>
      <c r="BF898" s="8" t="s">
        <v>3960</v>
      </c>
      <c r="BG898" s="11">
        <v>30</v>
      </c>
      <c r="BJ898" s="11">
        <v>60</v>
      </c>
      <c r="BW898" s="10">
        <v>44166</v>
      </c>
      <c r="BX898" s="10">
        <v>44166</v>
      </c>
      <c r="BY898" s="9">
        <v>0</v>
      </c>
      <c r="BZ898" s="8" t="s">
        <v>3750</v>
      </c>
      <c r="CF898" s="8" t="s">
        <v>3708</v>
      </c>
      <c r="CH898" s="9">
        <v>1114.3</v>
      </c>
      <c r="CM898" s="12">
        <v>10</v>
      </c>
      <c r="CR898" s="8" t="s">
        <v>7234</v>
      </c>
      <c r="CV898" s="13">
        <v>1</v>
      </c>
    </row>
    <row r="899" spans="1:100" x14ac:dyDescent="0.2">
      <c r="A899" s="8" t="s">
        <v>7241</v>
      </c>
      <c r="B899" s="8" t="s">
        <v>7242</v>
      </c>
      <c r="C899" s="8" t="s">
        <v>3797</v>
      </c>
      <c r="D899" s="8" t="s">
        <v>4078</v>
      </c>
      <c r="E899" s="8" t="s">
        <v>4172</v>
      </c>
      <c r="F899" s="8" t="s">
        <v>3701</v>
      </c>
      <c r="G899" s="8" t="s">
        <v>6873</v>
      </c>
      <c r="H899" s="8" t="s">
        <v>3703</v>
      </c>
      <c r="I899" s="8" t="s">
        <v>3970</v>
      </c>
      <c r="J899" s="8" t="s">
        <v>3769</v>
      </c>
      <c r="K899" s="8" t="s">
        <v>7243</v>
      </c>
      <c r="M899" s="8" t="s">
        <v>3866</v>
      </c>
      <c r="N899" s="8" t="s">
        <v>3708</v>
      </c>
      <c r="O899" s="8" t="s">
        <v>3804</v>
      </c>
      <c r="P899" s="9">
        <v>1240.6099999999999</v>
      </c>
      <c r="Q899" s="8" t="s">
        <v>3805</v>
      </c>
      <c r="R899" s="8" t="s">
        <v>7244</v>
      </c>
      <c r="S899" s="9">
        <v>1687.97</v>
      </c>
      <c r="T899" s="9">
        <v>1299.73</v>
      </c>
      <c r="U899" s="8" t="s">
        <v>3710</v>
      </c>
      <c r="V899" s="8" t="s">
        <v>7244</v>
      </c>
      <c r="W899" s="8" t="s">
        <v>3736</v>
      </c>
      <c r="X899" s="8" t="s">
        <v>3807</v>
      </c>
      <c r="Y899" s="8" t="s">
        <v>3738</v>
      </c>
      <c r="Z899" s="8" t="s">
        <v>3739</v>
      </c>
      <c r="AY899" s="8" t="s">
        <v>6846</v>
      </c>
      <c r="AZ899" s="10">
        <v>43390</v>
      </c>
      <c r="BA899" s="10">
        <v>45236</v>
      </c>
      <c r="BC899" s="10">
        <v>44397</v>
      </c>
      <c r="BD899" s="10">
        <v>44691</v>
      </c>
      <c r="BE899" s="8" t="s">
        <v>4298</v>
      </c>
      <c r="BF899" s="8" t="s">
        <v>3720</v>
      </c>
      <c r="BG899" s="11">
        <v>3.5</v>
      </c>
      <c r="BH899" s="11">
        <v>70.8</v>
      </c>
      <c r="BI899" s="8" t="s">
        <v>3720</v>
      </c>
      <c r="BJ899" s="11">
        <v>3.9548000000000001</v>
      </c>
      <c r="BQ899" s="11">
        <v>46.418799999999997</v>
      </c>
      <c r="BR899" s="8" t="s">
        <v>7244</v>
      </c>
      <c r="BW899" s="10">
        <v>44075</v>
      </c>
      <c r="BX899" s="10">
        <v>44075</v>
      </c>
      <c r="BY899" s="9">
        <v>0</v>
      </c>
      <c r="BZ899" s="8" t="s">
        <v>3742</v>
      </c>
      <c r="CF899" s="8" t="s">
        <v>3708</v>
      </c>
      <c r="CH899" s="9">
        <v>1687.97</v>
      </c>
      <c r="CM899" s="12">
        <v>10</v>
      </c>
      <c r="CR899" s="8" t="s">
        <v>7242</v>
      </c>
      <c r="CV899" s="13">
        <v>1</v>
      </c>
    </row>
    <row r="900" spans="1:100" x14ac:dyDescent="0.2">
      <c r="A900" s="8" t="s">
        <v>7245</v>
      </c>
      <c r="B900" s="8" t="s">
        <v>7242</v>
      </c>
      <c r="C900" s="8" t="s">
        <v>6851</v>
      </c>
      <c r="D900" s="8" t="s">
        <v>4078</v>
      </c>
      <c r="E900" s="8" t="s">
        <v>4172</v>
      </c>
      <c r="F900" s="8" t="s">
        <v>3701</v>
      </c>
      <c r="G900" s="8" t="s">
        <v>6884</v>
      </c>
      <c r="H900" s="8" t="s">
        <v>3703</v>
      </c>
      <c r="I900" s="8" t="s">
        <v>3970</v>
      </c>
      <c r="J900" s="8" t="s">
        <v>3769</v>
      </c>
      <c r="K900" s="8" t="s">
        <v>7246</v>
      </c>
      <c r="M900" s="8" t="s">
        <v>3866</v>
      </c>
      <c r="N900" s="8" t="s">
        <v>3708</v>
      </c>
      <c r="O900" s="8" t="s">
        <v>3804</v>
      </c>
      <c r="P900" s="9">
        <v>1950</v>
      </c>
      <c r="Q900" s="8" t="s">
        <v>3805</v>
      </c>
      <c r="R900" s="8" t="s">
        <v>7247</v>
      </c>
      <c r="S900" s="9">
        <v>2487.31</v>
      </c>
      <c r="T900" s="9">
        <v>1911.36</v>
      </c>
      <c r="U900" s="8" t="s">
        <v>3710</v>
      </c>
      <c r="V900" s="8" t="s">
        <v>7247</v>
      </c>
      <c r="W900" s="8" t="s">
        <v>3736</v>
      </c>
      <c r="X900" s="8" t="s">
        <v>3807</v>
      </c>
      <c r="Y900" s="8" t="s">
        <v>3738</v>
      </c>
      <c r="AY900" s="8" t="s">
        <v>6846</v>
      </c>
      <c r="AZ900" s="10">
        <v>43390</v>
      </c>
      <c r="BA900" s="10">
        <v>45236</v>
      </c>
      <c r="BC900" s="10">
        <v>44508</v>
      </c>
      <c r="BD900" s="10">
        <v>44691</v>
      </c>
      <c r="BE900" s="8" t="s">
        <v>4298</v>
      </c>
      <c r="BF900" s="8" t="s">
        <v>3720</v>
      </c>
      <c r="BG900" s="11">
        <v>6.3</v>
      </c>
      <c r="BH900" s="11">
        <v>70.8</v>
      </c>
      <c r="BI900" s="8" t="s">
        <v>3720</v>
      </c>
      <c r="BJ900" s="11">
        <v>7.1185999999999998</v>
      </c>
      <c r="BQ900" s="11">
        <v>68.262900000000002</v>
      </c>
      <c r="BR900" s="8" t="s">
        <v>7247</v>
      </c>
      <c r="BW900" s="10">
        <v>44470</v>
      </c>
      <c r="BX900" s="10">
        <v>44470</v>
      </c>
      <c r="BY900" s="9">
        <v>0</v>
      </c>
      <c r="BZ900" s="8" t="s">
        <v>3742</v>
      </c>
      <c r="CF900" s="8" t="s">
        <v>3708</v>
      </c>
      <c r="CH900" s="9">
        <v>2600.9499999999998</v>
      </c>
      <c r="CM900" s="12">
        <v>10</v>
      </c>
      <c r="CR900" s="8" t="s">
        <v>7242</v>
      </c>
      <c r="CV900" s="13">
        <v>1</v>
      </c>
    </row>
    <row r="901" spans="1:100" x14ac:dyDescent="0.2">
      <c r="A901" s="8" t="s">
        <v>7248</v>
      </c>
      <c r="B901" s="8" t="s">
        <v>7242</v>
      </c>
      <c r="C901" s="8" t="s">
        <v>4691</v>
      </c>
      <c r="D901" s="8" t="s">
        <v>4078</v>
      </c>
      <c r="E901" s="8" t="s">
        <v>4172</v>
      </c>
      <c r="F901" s="8" t="s">
        <v>3701</v>
      </c>
      <c r="G901" s="8" t="s">
        <v>6889</v>
      </c>
      <c r="H901" s="8" t="s">
        <v>3703</v>
      </c>
      <c r="I901" s="8" t="s">
        <v>3970</v>
      </c>
      <c r="J901" s="8" t="s">
        <v>3769</v>
      </c>
      <c r="K901" s="8" t="s">
        <v>7249</v>
      </c>
      <c r="M901" s="8" t="s">
        <v>3866</v>
      </c>
      <c r="N901" s="8" t="s">
        <v>3708</v>
      </c>
      <c r="O901" s="8" t="s">
        <v>3804</v>
      </c>
      <c r="P901" s="9">
        <v>1258.3399999999999</v>
      </c>
      <c r="Q901" s="8" t="s">
        <v>3805</v>
      </c>
      <c r="S901" s="9">
        <v>1710.79</v>
      </c>
      <c r="T901" s="9">
        <v>1299.73</v>
      </c>
      <c r="U901" s="8" t="s">
        <v>3710</v>
      </c>
      <c r="V901" s="8" t="s">
        <v>6849</v>
      </c>
      <c r="W901" s="8" t="s">
        <v>3736</v>
      </c>
      <c r="X901" s="8" t="s">
        <v>3807</v>
      </c>
      <c r="Y901" s="8" t="s">
        <v>3738</v>
      </c>
      <c r="Z901" s="8" t="s">
        <v>3739</v>
      </c>
      <c r="AY901" s="8" t="s">
        <v>6846</v>
      </c>
      <c r="AZ901" s="10">
        <v>43390</v>
      </c>
      <c r="BA901" s="10">
        <v>45236</v>
      </c>
      <c r="BC901" s="10">
        <v>44144</v>
      </c>
      <c r="BD901" s="10">
        <v>44691</v>
      </c>
      <c r="BE901" s="8" t="s">
        <v>4298</v>
      </c>
      <c r="BF901" s="8" t="s">
        <v>3720</v>
      </c>
      <c r="BG901" s="11">
        <v>8.75</v>
      </c>
      <c r="BH901" s="11">
        <v>70.8</v>
      </c>
      <c r="BI901" s="8" t="s">
        <v>3720</v>
      </c>
      <c r="BJ901" s="11">
        <v>9.8870000000000005</v>
      </c>
      <c r="BQ901" s="11">
        <v>46.418799999999997</v>
      </c>
      <c r="BR901" s="8" t="s">
        <v>6849</v>
      </c>
      <c r="BW901" s="10">
        <v>43922</v>
      </c>
      <c r="BX901" s="10">
        <v>44713</v>
      </c>
      <c r="BY901" s="9">
        <v>0</v>
      </c>
      <c r="BZ901" s="8" t="s">
        <v>3742</v>
      </c>
      <c r="CA901" s="8" t="s">
        <v>3717</v>
      </c>
      <c r="CF901" s="8" t="s">
        <v>3708</v>
      </c>
      <c r="CH901" s="9">
        <v>1710.78</v>
      </c>
      <c r="CM901" s="12">
        <v>10</v>
      </c>
      <c r="CR901" s="8" t="s">
        <v>7242</v>
      </c>
      <c r="CV901" s="13">
        <v>1</v>
      </c>
    </row>
    <row r="902" spans="1:100" x14ac:dyDescent="0.2">
      <c r="A902" s="8" t="s">
        <v>7250</v>
      </c>
      <c r="B902" s="8" t="s">
        <v>7242</v>
      </c>
      <c r="C902" s="8" t="s">
        <v>5508</v>
      </c>
      <c r="D902" s="8" t="s">
        <v>4078</v>
      </c>
      <c r="E902" s="8" t="s">
        <v>4172</v>
      </c>
      <c r="F902" s="8" t="s">
        <v>3701</v>
      </c>
      <c r="G902" s="8" t="s">
        <v>6894</v>
      </c>
      <c r="H902" s="8" t="s">
        <v>3703</v>
      </c>
      <c r="I902" s="8" t="s">
        <v>3970</v>
      </c>
      <c r="J902" s="8" t="s">
        <v>3769</v>
      </c>
      <c r="K902" s="8" t="s">
        <v>7251</v>
      </c>
      <c r="M902" s="8" t="s">
        <v>3866</v>
      </c>
      <c r="N902" s="8" t="s">
        <v>3708</v>
      </c>
      <c r="O902" s="8" t="s">
        <v>3804</v>
      </c>
      <c r="P902" s="9">
        <v>1276.08</v>
      </c>
      <c r="Q902" s="8" t="s">
        <v>3805</v>
      </c>
      <c r="S902" s="9">
        <v>1733.62</v>
      </c>
      <c r="T902" s="9">
        <v>1299.73</v>
      </c>
      <c r="U902" s="8" t="s">
        <v>3710</v>
      </c>
      <c r="V902" s="8" t="s">
        <v>6849</v>
      </c>
      <c r="W902" s="8" t="s">
        <v>3736</v>
      </c>
      <c r="X902" s="8" t="s">
        <v>3807</v>
      </c>
      <c r="Y902" s="8" t="s">
        <v>3738</v>
      </c>
      <c r="Z902" s="8" t="s">
        <v>3739</v>
      </c>
      <c r="AY902" s="8" t="s">
        <v>6846</v>
      </c>
      <c r="AZ902" s="10">
        <v>43390</v>
      </c>
      <c r="BA902" s="10">
        <v>45236</v>
      </c>
      <c r="BC902" s="10">
        <v>44110</v>
      </c>
      <c r="BD902" s="10">
        <v>44691</v>
      </c>
      <c r="BE902" s="8" t="s">
        <v>4298</v>
      </c>
      <c r="BF902" s="8" t="s">
        <v>3720</v>
      </c>
      <c r="BG902" s="11">
        <v>14</v>
      </c>
      <c r="BH902" s="11">
        <v>70.8</v>
      </c>
      <c r="BI902" s="8" t="s">
        <v>3720</v>
      </c>
      <c r="BJ902" s="11">
        <v>15.8192</v>
      </c>
      <c r="BQ902" s="11">
        <v>46.418799999999997</v>
      </c>
      <c r="BR902" s="8" t="s">
        <v>6849</v>
      </c>
      <c r="BW902" s="10">
        <v>43922</v>
      </c>
      <c r="BX902" s="10">
        <v>44713</v>
      </c>
      <c r="BY902" s="9">
        <v>0</v>
      </c>
      <c r="BZ902" s="8" t="s">
        <v>3742</v>
      </c>
      <c r="CF902" s="8" t="s">
        <v>3708</v>
      </c>
      <c r="CH902" s="9">
        <v>1733.61</v>
      </c>
      <c r="CM902" s="12">
        <v>10</v>
      </c>
      <c r="CR902" s="8" t="s">
        <v>7242</v>
      </c>
      <c r="CV902" s="13">
        <v>1</v>
      </c>
    </row>
    <row r="903" spans="1:100" x14ac:dyDescent="0.2">
      <c r="A903" s="8" t="s">
        <v>7252</v>
      </c>
      <c r="B903" s="8" t="s">
        <v>7242</v>
      </c>
      <c r="C903" s="8" t="s">
        <v>6257</v>
      </c>
      <c r="D903" s="8" t="s">
        <v>4078</v>
      </c>
      <c r="E903" s="8" t="s">
        <v>4172</v>
      </c>
      <c r="F903" s="8" t="s">
        <v>3701</v>
      </c>
      <c r="G903" s="8" t="s">
        <v>6899</v>
      </c>
      <c r="H903" s="8" t="s">
        <v>3703</v>
      </c>
      <c r="I903" s="8" t="s">
        <v>3970</v>
      </c>
      <c r="J903" s="8" t="s">
        <v>3769</v>
      </c>
      <c r="K903" s="8" t="s">
        <v>7253</v>
      </c>
      <c r="M903" s="8" t="s">
        <v>3866</v>
      </c>
      <c r="N903" s="8" t="s">
        <v>3708</v>
      </c>
      <c r="O903" s="8" t="s">
        <v>3804</v>
      </c>
      <c r="P903" s="9">
        <v>1299.73</v>
      </c>
      <c r="Q903" s="8" t="s">
        <v>3805</v>
      </c>
      <c r="S903" s="9">
        <v>1764.05</v>
      </c>
      <c r="T903" s="9">
        <v>1299.73</v>
      </c>
      <c r="U903" s="8" t="s">
        <v>3710</v>
      </c>
      <c r="V903" s="8" t="s">
        <v>6849</v>
      </c>
      <c r="W903" s="8" t="s">
        <v>3736</v>
      </c>
      <c r="X903" s="8" t="s">
        <v>3807</v>
      </c>
      <c r="Y903" s="8" t="s">
        <v>3738</v>
      </c>
      <c r="Z903" s="8" t="s">
        <v>3739</v>
      </c>
      <c r="AY903" s="8" t="s">
        <v>6846</v>
      </c>
      <c r="AZ903" s="10">
        <v>43390</v>
      </c>
      <c r="BA903" s="10">
        <v>45236</v>
      </c>
      <c r="BC903" s="10">
        <v>44329</v>
      </c>
      <c r="BD903" s="10">
        <v>44691</v>
      </c>
      <c r="BE903" s="8" t="s">
        <v>4298</v>
      </c>
      <c r="BF903" s="8" t="s">
        <v>3720</v>
      </c>
      <c r="BG903" s="11">
        <v>21</v>
      </c>
      <c r="BH903" s="11">
        <v>70.8</v>
      </c>
      <c r="BI903" s="8" t="s">
        <v>3720</v>
      </c>
      <c r="BJ903" s="11">
        <v>23.7288</v>
      </c>
      <c r="BQ903" s="11">
        <v>46.418799999999997</v>
      </c>
      <c r="BR903" s="8" t="s">
        <v>6849</v>
      </c>
      <c r="BW903" s="10">
        <v>43922</v>
      </c>
      <c r="BX903" s="10">
        <v>44713</v>
      </c>
      <c r="BY903" s="9">
        <v>0</v>
      </c>
      <c r="BZ903" s="8" t="s">
        <v>3742</v>
      </c>
      <c r="CF903" s="8" t="s">
        <v>3708</v>
      </c>
      <c r="CH903" s="9">
        <v>1764.05</v>
      </c>
      <c r="CM903" s="12">
        <v>10</v>
      </c>
      <c r="CR903" s="8" t="s">
        <v>7242</v>
      </c>
      <c r="CV903" s="13">
        <v>1</v>
      </c>
    </row>
    <row r="904" spans="1:100" x14ac:dyDescent="0.2">
      <c r="A904" s="8" t="s">
        <v>7254</v>
      </c>
      <c r="B904" s="8" t="s">
        <v>7242</v>
      </c>
      <c r="C904" s="8" t="s">
        <v>4291</v>
      </c>
      <c r="D904" s="8" t="s">
        <v>4078</v>
      </c>
      <c r="E904" s="8" t="s">
        <v>4172</v>
      </c>
      <c r="F904" s="8" t="s">
        <v>3701</v>
      </c>
      <c r="G904" s="8" t="s">
        <v>6902</v>
      </c>
      <c r="H904" s="8" t="s">
        <v>3703</v>
      </c>
      <c r="I904" s="8" t="s">
        <v>3970</v>
      </c>
      <c r="J904" s="8" t="s">
        <v>3769</v>
      </c>
      <c r="K904" s="8" t="s">
        <v>7255</v>
      </c>
      <c r="M904" s="8" t="s">
        <v>3866</v>
      </c>
      <c r="N904" s="8" t="s">
        <v>3708</v>
      </c>
      <c r="O904" s="8" t="s">
        <v>3804</v>
      </c>
      <c r="P904" s="9">
        <v>1250</v>
      </c>
      <c r="Q904" s="8" t="s">
        <v>3805</v>
      </c>
      <c r="R904" s="8" t="s">
        <v>7247</v>
      </c>
      <c r="S904" s="9">
        <v>1692.75</v>
      </c>
      <c r="T904" s="9">
        <v>1244.33</v>
      </c>
      <c r="U904" s="8" t="s">
        <v>3710</v>
      </c>
      <c r="V904" s="8" t="s">
        <v>7247</v>
      </c>
      <c r="W904" s="8" t="s">
        <v>3736</v>
      </c>
      <c r="X904" s="8" t="s">
        <v>3807</v>
      </c>
      <c r="Y904" s="8" t="s">
        <v>3738</v>
      </c>
      <c r="AY904" s="8" t="s">
        <v>6846</v>
      </c>
      <c r="AZ904" s="10">
        <v>43390</v>
      </c>
      <c r="BA904" s="10">
        <v>45236</v>
      </c>
      <c r="BC904" s="10">
        <v>44470</v>
      </c>
      <c r="BD904" s="10">
        <v>44691</v>
      </c>
      <c r="BE904" s="8" t="s">
        <v>4298</v>
      </c>
      <c r="BF904" s="8" t="s">
        <v>3720</v>
      </c>
      <c r="BG904" s="11">
        <v>28</v>
      </c>
      <c r="BH904" s="11">
        <v>80</v>
      </c>
      <c r="BI904" s="8" t="s">
        <v>3720</v>
      </c>
      <c r="BJ904" s="11">
        <v>28</v>
      </c>
      <c r="BQ904" s="11">
        <v>74.066999999999993</v>
      </c>
      <c r="BR904" s="8" t="s">
        <v>7247</v>
      </c>
      <c r="BW904" s="10">
        <v>44470</v>
      </c>
      <c r="BX904" s="10">
        <v>44470</v>
      </c>
      <c r="BY904" s="9">
        <v>0</v>
      </c>
      <c r="BZ904" s="8" t="s">
        <v>3750</v>
      </c>
      <c r="CF904" s="8" t="s">
        <v>3708</v>
      </c>
      <c r="CH904" s="9">
        <v>1700.05</v>
      </c>
      <c r="CM904" s="12">
        <v>10</v>
      </c>
      <c r="CR904" s="8" t="s">
        <v>7242</v>
      </c>
      <c r="CV904" s="13">
        <v>1</v>
      </c>
    </row>
    <row r="905" spans="1:100" x14ac:dyDescent="0.2">
      <c r="A905" s="8" t="s">
        <v>7256</v>
      </c>
      <c r="B905" s="8" t="s">
        <v>7257</v>
      </c>
      <c r="C905" s="8" t="s">
        <v>4946</v>
      </c>
      <c r="D905" s="8" t="s">
        <v>3699</v>
      </c>
      <c r="E905" s="8" t="s">
        <v>3860</v>
      </c>
      <c r="F905" s="8" t="s">
        <v>3701</v>
      </c>
      <c r="G905" s="8" t="s">
        <v>7258</v>
      </c>
      <c r="H905" s="8" t="s">
        <v>3703</v>
      </c>
      <c r="I905" s="8" t="s">
        <v>3786</v>
      </c>
      <c r="J905" s="8" t="s">
        <v>3787</v>
      </c>
      <c r="K905" s="8" t="s">
        <v>7259</v>
      </c>
      <c r="M905" s="8" t="s">
        <v>3707</v>
      </c>
      <c r="N905" s="8" t="s">
        <v>3771</v>
      </c>
      <c r="O905" s="8" t="s">
        <v>3709</v>
      </c>
      <c r="P905" s="9">
        <v>129.41999999999999</v>
      </c>
      <c r="Q905" s="8" t="s">
        <v>3710</v>
      </c>
      <c r="R905" s="8" t="s">
        <v>7260</v>
      </c>
      <c r="S905" s="9">
        <v>124.73</v>
      </c>
      <c r="T905" s="9">
        <v>83.9</v>
      </c>
      <c r="U905" s="8" t="s">
        <v>3710</v>
      </c>
      <c r="V905" s="8" t="s">
        <v>7261</v>
      </c>
      <c r="W905" s="8" t="s">
        <v>3713</v>
      </c>
      <c r="X905" s="8" t="s">
        <v>7262</v>
      </c>
      <c r="AY905" s="8" t="s">
        <v>2773</v>
      </c>
      <c r="BA905" s="10">
        <v>45382</v>
      </c>
      <c r="BC905" s="10">
        <v>41975</v>
      </c>
      <c r="BD905" s="10">
        <v>43665</v>
      </c>
      <c r="BE905" s="8" t="s">
        <v>4679</v>
      </c>
      <c r="BF905" s="8" t="s">
        <v>3719</v>
      </c>
      <c r="BG905" s="11">
        <v>15</v>
      </c>
      <c r="BH905" s="11">
        <v>300</v>
      </c>
      <c r="BI905" s="8" t="s">
        <v>3720</v>
      </c>
      <c r="BJ905" s="11">
        <v>15</v>
      </c>
      <c r="BQ905" s="11">
        <v>5.5932000000000004</v>
      </c>
      <c r="BR905" s="8" t="s">
        <v>7261</v>
      </c>
      <c r="BW905" s="10">
        <v>44409</v>
      </c>
      <c r="BX905" s="10">
        <v>42522</v>
      </c>
      <c r="BY905" s="9">
        <v>14.68</v>
      </c>
      <c r="BZ905" s="8" t="s">
        <v>3721</v>
      </c>
      <c r="CF905" s="8" t="s">
        <v>3708</v>
      </c>
      <c r="CH905" s="9">
        <v>195.04</v>
      </c>
      <c r="CM905" s="12">
        <v>10</v>
      </c>
      <c r="CR905" s="8" t="s">
        <v>7263</v>
      </c>
      <c r="CV905" s="13">
        <v>1</v>
      </c>
    </row>
    <row r="906" spans="1:100" x14ac:dyDescent="0.2">
      <c r="A906" s="8" t="s">
        <v>2772</v>
      </c>
      <c r="B906" s="8" t="s">
        <v>7257</v>
      </c>
      <c r="C906" s="8" t="s">
        <v>4946</v>
      </c>
      <c r="D906" s="8" t="s">
        <v>3699</v>
      </c>
      <c r="E906" s="8" t="s">
        <v>3860</v>
      </c>
      <c r="F906" s="8" t="s">
        <v>3701</v>
      </c>
      <c r="G906" s="8" t="s">
        <v>7258</v>
      </c>
      <c r="H906" s="8" t="s">
        <v>3703</v>
      </c>
      <c r="I906" s="8" t="s">
        <v>3786</v>
      </c>
      <c r="J906" s="8" t="s">
        <v>3787</v>
      </c>
      <c r="K906" s="8" t="s">
        <v>7259</v>
      </c>
      <c r="M906" s="8" t="s">
        <v>3707</v>
      </c>
      <c r="N906" s="8" t="s">
        <v>3708</v>
      </c>
      <c r="O906" s="8" t="s">
        <v>3709</v>
      </c>
      <c r="P906" s="9">
        <v>129.41999999999999</v>
      </c>
      <c r="Q906" s="8" t="s">
        <v>3710</v>
      </c>
      <c r="R906" s="8" t="s">
        <v>7260</v>
      </c>
      <c r="S906" s="9">
        <v>124.73</v>
      </c>
      <c r="T906" s="9">
        <v>83.9</v>
      </c>
      <c r="U906" s="8" t="s">
        <v>3710</v>
      </c>
      <c r="V906" s="8" t="s">
        <v>7261</v>
      </c>
      <c r="W906" s="8" t="s">
        <v>3713</v>
      </c>
      <c r="X906" s="8" t="s">
        <v>7262</v>
      </c>
      <c r="AY906" s="8" t="s">
        <v>2773</v>
      </c>
      <c r="BB906" s="8" t="s">
        <v>3717</v>
      </c>
      <c r="BC906" s="10">
        <v>44242</v>
      </c>
      <c r="BE906" s="8" t="s">
        <v>4679</v>
      </c>
      <c r="BF906" s="8" t="s">
        <v>3719</v>
      </c>
      <c r="BG906" s="11">
        <v>15</v>
      </c>
      <c r="BH906" s="11">
        <v>300</v>
      </c>
      <c r="BI906" s="8" t="s">
        <v>3720</v>
      </c>
      <c r="BJ906" s="11">
        <v>15</v>
      </c>
      <c r="BQ906" s="11">
        <v>5.5932000000000004</v>
      </c>
      <c r="BR906" s="8" t="s">
        <v>7261</v>
      </c>
      <c r="BW906" s="10">
        <v>44409</v>
      </c>
      <c r="BX906" s="10">
        <v>42522</v>
      </c>
      <c r="BY906" s="9">
        <v>14.68</v>
      </c>
      <c r="BZ906" s="8" t="s">
        <v>3721</v>
      </c>
      <c r="CF906" s="8" t="s">
        <v>3708</v>
      </c>
      <c r="CH906" s="9">
        <v>195.04</v>
      </c>
      <c r="CM906" s="12">
        <v>10</v>
      </c>
      <c r="CR906" s="8" t="s">
        <v>7257</v>
      </c>
      <c r="CV906" s="13">
        <v>1</v>
      </c>
    </row>
    <row r="907" spans="1:100" x14ac:dyDescent="0.2">
      <c r="A907" s="8" t="s">
        <v>7264</v>
      </c>
      <c r="B907" s="8" t="s">
        <v>7257</v>
      </c>
      <c r="C907" s="8" t="s">
        <v>5200</v>
      </c>
      <c r="D907" s="8" t="s">
        <v>3699</v>
      </c>
      <c r="E907" s="8" t="s">
        <v>3860</v>
      </c>
      <c r="F907" s="8" t="s">
        <v>3701</v>
      </c>
      <c r="G907" s="8" t="s">
        <v>7265</v>
      </c>
      <c r="H907" s="8" t="s">
        <v>3703</v>
      </c>
      <c r="I907" s="8" t="s">
        <v>3786</v>
      </c>
      <c r="J907" s="8" t="s">
        <v>3787</v>
      </c>
      <c r="K907" s="8" t="s">
        <v>7266</v>
      </c>
      <c r="M907" s="8" t="s">
        <v>3707</v>
      </c>
      <c r="N907" s="8" t="s">
        <v>3771</v>
      </c>
      <c r="O907" s="8" t="s">
        <v>3709</v>
      </c>
      <c r="P907" s="9">
        <v>186.06</v>
      </c>
      <c r="Q907" s="8" t="s">
        <v>3710</v>
      </c>
      <c r="R907" s="8" t="s">
        <v>7260</v>
      </c>
      <c r="S907" s="9">
        <v>249.45</v>
      </c>
      <c r="T907" s="9">
        <v>167.8</v>
      </c>
      <c r="U907" s="8" t="s">
        <v>3710</v>
      </c>
      <c r="V907" s="8" t="s">
        <v>7261</v>
      </c>
      <c r="W907" s="8" t="s">
        <v>3713</v>
      </c>
      <c r="X907" s="8" t="s">
        <v>7262</v>
      </c>
      <c r="AY907" s="8" t="s">
        <v>2773</v>
      </c>
      <c r="BA907" s="10">
        <v>45382</v>
      </c>
      <c r="BC907" s="10">
        <v>39783</v>
      </c>
      <c r="BD907" s="10">
        <v>43843</v>
      </c>
      <c r="BE907" s="8" t="s">
        <v>4679</v>
      </c>
      <c r="BF907" s="8" t="s">
        <v>3719</v>
      </c>
      <c r="BG907" s="11">
        <v>30</v>
      </c>
      <c r="BH907" s="11">
        <v>300</v>
      </c>
      <c r="BI907" s="8" t="s">
        <v>3720</v>
      </c>
      <c r="BJ907" s="11">
        <v>30</v>
      </c>
      <c r="BQ907" s="11">
        <v>5.5932000000000004</v>
      </c>
      <c r="BR907" s="8" t="s">
        <v>7261</v>
      </c>
      <c r="BW907" s="10">
        <v>44470</v>
      </c>
      <c r="BX907" s="10">
        <v>42522</v>
      </c>
      <c r="BY907" s="9">
        <v>29.36</v>
      </c>
      <c r="BZ907" s="8" t="s">
        <v>3721</v>
      </c>
      <c r="CA907" s="8" t="s">
        <v>3717</v>
      </c>
      <c r="CF907" s="8" t="s">
        <v>3708</v>
      </c>
      <c r="CH907" s="9">
        <v>278.81</v>
      </c>
      <c r="CM907" s="12">
        <v>10</v>
      </c>
      <c r="CR907" s="8" t="s">
        <v>7267</v>
      </c>
      <c r="CV907" s="13">
        <v>1</v>
      </c>
    </row>
    <row r="908" spans="1:100" x14ac:dyDescent="0.2">
      <c r="A908" s="8" t="s">
        <v>2776</v>
      </c>
      <c r="B908" s="8" t="s">
        <v>7257</v>
      </c>
      <c r="C908" s="8" t="s">
        <v>5200</v>
      </c>
      <c r="D908" s="8" t="s">
        <v>3699</v>
      </c>
      <c r="E908" s="8" t="s">
        <v>3860</v>
      </c>
      <c r="F908" s="8" t="s">
        <v>3701</v>
      </c>
      <c r="G908" s="8" t="s">
        <v>7265</v>
      </c>
      <c r="H908" s="8" t="s">
        <v>3703</v>
      </c>
      <c r="I908" s="8" t="s">
        <v>3786</v>
      </c>
      <c r="J908" s="8" t="s">
        <v>3787</v>
      </c>
      <c r="K908" s="8" t="s">
        <v>7266</v>
      </c>
      <c r="M908" s="8" t="s">
        <v>3707</v>
      </c>
      <c r="N908" s="8" t="s">
        <v>3708</v>
      </c>
      <c r="O908" s="8" t="s">
        <v>3709</v>
      </c>
      <c r="P908" s="9">
        <v>186.06</v>
      </c>
      <c r="Q908" s="8" t="s">
        <v>3710</v>
      </c>
      <c r="R908" s="8" t="s">
        <v>7260</v>
      </c>
      <c r="S908" s="9">
        <v>249.45</v>
      </c>
      <c r="T908" s="9">
        <v>167.8</v>
      </c>
      <c r="U908" s="8" t="s">
        <v>3710</v>
      </c>
      <c r="V908" s="8" t="s">
        <v>7261</v>
      </c>
      <c r="W908" s="8" t="s">
        <v>3713</v>
      </c>
      <c r="X908" s="8" t="s">
        <v>7262</v>
      </c>
      <c r="AY908" s="8" t="s">
        <v>2773</v>
      </c>
      <c r="BB908" s="8" t="s">
        <v>3717</v>
      </c>
      <c r="BC908" s="10">
        <v>43802</v>
      </c>
      <c r="BE908" s="8" t="s">
        <v>4679</v>
      </c>
      <c r="BF908" s="8" t="s">
        <v>3719</v>
      </c>
      <c r="BG908" s="11">
        <v>30</v>
      </c>
      <c r="BH908" s="11">
        <v>300</v>
      </c>
      <c r="BI908" s="8" t="s">
        <v>3720</v>
      </c>
      <c r="BJ908" s="11">
        <v>30</v>
      </c>
      <c r="BQ908" s="11">
        <v>5.5932000000000004</v>
      </c>
      <c r="BR908" s="8" t="s">
        <v>7261</v>
      </c>
      <c r="BW908" s="10">
        <v>44470</v>
      </c>
      <c r="BX908" s="10">
        <v>42522</v>
      </c>
      <c r="BY908" s="9">
        <v>29.36</v>
      </c>
      <c r="BZ908" s="8" t="s">
        <v>3721</v>
      </c>
      <c r="CA908" s="8" t="s">
        <v>3717</v>
      </c>
      <c r="CF908" s="8" t="s">
        <v>3708</v>
      </c>
      <c r="CH908" s="9">
        <v>278.81</v>
      </c>
      <c r="CM908" s="12">
        <v>10</v>
      </c>
      <c r="CR908" s="8" t="s">
        <v>7257</v>
      </c>
      <c r="CV908" s="13">
        <v>1</v>
      </c>
    </row>
    <row r="909" spans="1:100" x14ac:dyDescent="0.2">
      <c r="A909" s="8" t="s">
        <v>7268</v>
      </c>
      <c r="B909" s="8" t="s">
        <v>7269</v>
      </c>
      <c r="C909" s="8" t="s">
        <v>7270</v>
      </c>
      <c r="D909" s="8" t="s">
        <v>7271</v>
      </c>
      <c r="E909" s="8" t="s">
        <v>4789</v>
      </c>
      <c r="F909" s="8" t="s">
        <v>5176</v>
      </c>
      <c r="G909" s="8" t="s">
        <v>7272</v>
      </c>
      <c r="H909" s="8" t="s">
        <v>7273</v>
      </c>
      <c r="I909" s="8" t="s">
        <v>6025</v>
      </c>
      <c r="J909" s="8" t="s">
        <v>3787</v>
      </c>
      <c r="K909" s="8" t="s">
        <v>7274</v>
      </c>
      <c r="M909" s="8" t="s">
        <v>3733</v>
      </c>
      <c r="N909" s="8" t="s">
        <v>3708</v>
      </c>
      <c r="O909" s="8" t="s">
        <v>3709</v>
      </c>
      <c r="P909" s="9">
        <v>127.72</v>
      </c>
      <c r="Q909" s="8" t="s">
        <v>3710</v>
      </c>
      <c r="R909" s="8" t="s">
        <v>7275</v>
      </c>
      <c r="S909" s="9">
        <v>121.07</v>
      </c>
      <c r="T909" s="9">
        <v>80.34</v>
      </c>
      <c r="U909" s="8" t="s">
        <v>3710</v>
      </c>
      <c r="V909" s="8" t="s">
        <v>7276</v>
      </c>
      <c r="AV909" s="8" t="s">
        <v>7277</v>
      </c>
      <c r="AW909" s="8">
        <v>90</v>
      </c>
      <c r="AX909" s="8">
        <v>1</v>
      </c>
      <c r="AY909" s="8" t="s">
        <v>7278</v>
      </c>
      <c r="BB909" s="8" t="s">
        <v>3717</v>
      </c>
      <c r="BC909" s="10">
        <v>44609</v>
      </c>
      <c r="BE909" s="8" t="s">
        <v>7279</v>
      </c>
      <c r="BF909" s="8" t="s">
        <v>3720</v>
      </c>
      <c r="BG909" s="11">
        <v>30</v>
      </c>
      <c r="BH909" s="11">
        <v>5.5E-2</v>
      </c>
      <c r="BI909" s="8" t="s">
        <v>3720</v>
      </c>
      <c r="BJ909" s="11">
        <v>60</v>
      </c>
      <c r="BQ909" s="11">
        <v>1.339</v>
      </c>
      <c r="BR909" s="8" t="s">
        <v>7276</v>
      </c>
      <c r="BW909" s="10">
        <v>44287</v>
      </c>
      <c r="BX909" s="10">
        <v>42644</v>
      </c>
      <c r="BY909" s="9">
        <v>71.400000000000006</v>
      </c>
      <c r="BZ909" s="8" t="s">
        <v>3721</v>
      </c>
      <c r="CA909" s="8" t="s">
        <v>3717</v>
      </c>
      <c r="CF909" s="8" t="s">
        <v>3708</v>
      </c>
      <c r="CH909" s="9">
        <v>192.47</v>
      </c>
      <c r="CM909" s="12">
        <v>10</v>
      </c>
      <c r="CR909" s="8" t="s">
        <v>7269</v>
      </c>
      <c r="CV909" s="13">
        <v>1</v>
      </c>
    </row>
    <row r="910" spans="1:100" x14ac:dyDescent="0.2">
      <c r="A910" s="8" t="s">
        <v>7280</v>
      </c>
      <c r="B910" s="8" t="s">
        <v>7281</v>
      </c>
      <c r="C910" s="8" t="s">
        <v>3782</v>
      </c>
      <c r="D910" s="8" t="s">
        <v>3783</v>
      </c>
      <c r="E910" s="8" t="s">
        <v>3784</v>
      </c>
      <c r="F910" s="8" t="s">
        <v>3765</v>
      </c>
      <c r="G910" s="8" t="s">
        <v>3785</v>
      </c>
      <c r="H910" s="8" t="s">
        <v>3767</v>
      </c>
      <c r="I910" s="8" t="s">
        <v>4949</v>
      </c>
      <c r="J910" s="8" t="s">
        <v>3884</v>
      </c>
      <c r="K910" s="8" t="s">
        <v>7282</v>
      </c>
      <c r="M910" s="8" t="s">
        <v>3733</v>
      </c>
      <c r="N910" s="8" t="s">
        <v>3708</v>
      </c>
      <c r="O910" s="8" t="s">
        <v>3709</v>
      </c>
      <c r="P910" s="9">
        <v>20641.849999999999</v>
      </c>
      <c r="Q910" s="8" t="s">
        <v>3710</v>
      </c>
      <c r="R910" s="8" t="s">
        <v>7283</v>
      </c>
      <c r="S910" s="9">
        <v>16369.13</v>
      </c>
      <c r="T910" s="9">
        <v>13748.07</v>
      </c>
      <c r="U910" s="8" t="s">
        <v>3717</v>
      </c>
      <c r="V910" s="8" t="s">
        <v>7284</v>
      </c>
      <c r="W910" s="8" t="s">
        <v>3710</v>
      </c>
      <c r="Y910" s="8" t="s">
        <v>3738</v>
      </c>
      <c r="AY910" s="8" t="s">
        <v>3790</v>
      </c>
      <c r="BB910" s="8" t="s">
        <v>3717</v>
      </c>
      <c r="BH910" s="11">
        <v>26.785699999999999</v>
      </c>
      <c r="BI910" s="8" t="s">
        <v>3720</v>
      </c>
      <c r="BJ910" s="11">
        <v>14.933299999999999</v>
      </c>
      <c r="BQ910" s="11">
        <v>920.62909999999999</v>
      </c>
      <c r="BR910" s="8" t="s">
        <v>7284</v>
      </c>
      <c r="BW910" s="10">
        <v>44501</v>
      </c>
      <c r="BX910" s="10">
        <v>44409</v>
      </c>
      <c r="BY910" s="9">
        <v>0</v>
      </c>
      <c r="BZ910" s="8" t="s">
        <v>3777</v>
      </c>
      <c r="CF910" s="8" t="s">
        <v>3708</v>
      </c>
      <c r="CH910" s="9">
        <v>24103.96</v>
      </c>
      <c r="CM910" s="12">
        <v>10</v>
      </c>
      <c r="CR910" s="8" t="s">
        <v>7281</v>
      </c>
      <c r="CV910" s="13">
        <v>1</v>
      </c>
    </row>
    <row r="911" spans="1:100" x14ac:dyDescent="0.2">
      <c r="A911" s="8" t="s">
        <v>7285</v>
      </c>
      <c r="B911" s="8" t="s">
        <v>7281</v>
      </c>
      <c r="C911" s="8" t="s">
        <v>3782</v>
      </c>
      <c r="D911" s="8" t="s">
        <v>3783</v>
      </c>
      <c r="E911" s="8" t="s">
        <v>3792</v>
      </c>
      <c r="F911" s="8" t="s">
        <v>3765</v>
      </c>
      <c r="G911" s="8" t="s">
        <v>3793</v>
      </c>
      <c r="H911" s="8" t="s">
        <v>3767</v>
      </c>
      <c r="I911" s="8" t="s">
        <v>4949</v>
      </c>
      <c r="J911" s="8" t="s">
        <v>3884</v>
      </c>
      <c r="K911" s="8" t="s">
        <v>7286</v>
      </c>
      <c r="M911" s="8" t="s">
        <v>3733</v>
      </c>
      <c r="N911" s="8" t="s">
        <v>3708</v>
      </c>
      <c r="O911" s="8" t="s">
        <v>3709</v>
      </c>
      <c r="P911" s="9">
        <v>5077.7299999999996</v>
      </c>
      <c r="Q911" s="8" t="s">
        <v>3710</v>
      </c>
      <c r="R911" s="8" t="s">
        <v>7283</v>
      </c>
      <c r="S911" s="9">
        <v>4092.29</v>
      </c>
      <c r="T911" s="9">
        <v>3437.02</v>
      </c>
      <c r="U911" s="8" t="s">
        <v>3717</v>
      </c>
      <c r="V911" s="8" t="s">
        <v>7284</v>
      </c>
      <c r="W911" s="8" t="s">
        <v>3710</v>
      </c>
      <c r="Y911" s="8" t="s">
        <v>3738</v>
      </c>
      <c r="AY911" s="8" t="s">
        <v>3790</v>
      </c>
      <c r="BB911" s="8" t="s">
        <v>3717</v>
      </c>
      <c r="BH911" s="11">
        <v>26.785699999999999</v>
      </c>
      <c r="BI911" s="8" t="s">
        <v>3720</v>
      </c>
      <c r="BJ911" s="11">
        <v>3.7332999999999998</v>
      </c>
      <c r="BQ911" s="11">
        <v>920.62909999999999</v>
      </c>
      <c r="BR911" s="8" t="s">
        <v>7284</v>
      </c>
      <c r="BW911" s="10">
        <v>44501</v>
      </c>
      <c r="BX911" s="10">
        <v>44409</v>
      </c>
      <c r="BY911" s="9">
        <v>0</v>
      </c>
      <c r="BZ911" s="8" t="s">
        <v>3777</v>
      </c>
      <c r="CF911" s="8" t="s">
        <v>3708</v>
      </c>
      <c r="CH911" s="9">
        <v>6532.72</v>
      </c>
      <c r="CM911" s="12">
        <v>10</v>
      </c>
      <c r="CR911" s="8" t="s">
        <v>7281</v>
      </c>
      <c r="CV911" s="13">
        <v>1</v>
      </c>
    </row>
    <row r="912" spans="1:100" x14ac:dyDescent="0.2">
      <c r="A912" s="8" t="s">
        <v>7287</v>
      </c>
      <c r="B912" s="8" t="s">
        <v>7288</v>
      </c>
      <c r="C912" s="8" t="s">
        <v>3698</v>
      </c>
      <c r="D912" s="8" t="s">
        <v>3699</v>
      </c>
      <c r="E912" s="8" t="s">
        <v>4051</v>
      </c>
      <c r="F912" s="8" t="s">
        <v>3701</v>
      </c>
      <c r="G912" s="8" t="s">
        <v>7289</v>
      </c>
      <c r="H912" s="8" t="s">
        <v>3703</v>
      </c>
      <c r="I912" s="8" t="s">
        <v>4240</v>
      </c>
      <c r="J912" s="8" t="s">
        <v>3884</v>
      </c>
      <c r="K912" s="8" t="s">
        <v>7290</v>
      </c>
      <c r="M912" s="8" t="s">
        <v>3866</v>
      </c>
      <c r="N912" s="8" t="s">
        <v>3771</v>
      </c>
      <c r="O912" s="8" t="s">
        <v>3709</v>
      </c>
      <c r="P912" s="9">
        <v>193.16</v>
      </c>
      <c r="Q912" s="8" t="s">
        <v>3710</v>
      </c>
      <c r="R912" s="8" t="s">
        <v>7291</v>
      </c>
      <c r="S912" s="9">
        <v>284.19</v>
      </c>
      <c r="T912" s="9">
        <v>189.74</v>
      </c>
      <c r="U912" s="8" t="s">
        <v>3710</v>
      </c>
      <c r="V912" s="8" t="s">
        <v>7292</v>
      </c>
      <c r="W912" s="8" t="s">
        <v>3713</v>
      </c>
      <c r="X912" s="8" t="s">
        <v>3714</v>
      </c>
      <c r="AY912" s="8" t="s">
        <v>7293</v>
      </c>
      <c r="AZ912" s="10">
        <v>36915</v>
      </c>
      <c r="BA912" s="10">
        <v>44926</v>
      </c>
      <c r="BC912" s="10">
        <v>42443</v>
      </c>
      <c r="BD912" s="10">
        <v>43250</v>
      </c>
      <c r="BE912" s="8" t="s">
        <v>3976</v>
      </c>
      <c r="BF912" s="8" t="s">
        <v>3719</v>
      </c>
      <c r="BG912" s="11">
        <v>5</v>
      </c>
      <c r="BH912" s="11">
        <v>400</v>
      </c>
      <c r="BI912" s="8" t="s">
        <v>3720</v>
      </c>
      <c r="BJ912" s="11">
        <v>5</v>
      </c>
      <c r="BQ912" s="11">
        <v>37.947299999999998</v>
      </c>
      <c r="BR912" s="8" t="s">
        <v>7292</v>
      </c>
      <c r="BW912" s="10">
        <v>44166</v>
      </c>
      <c r="BX912" s="10">
        <v>42826</v>
      </c>
      <c r="BY912" s="9">
        <v>0</v>
      </c>
      <c r="BZ912" s="8" t="s">
        <v>3750</v>
      </c>
      <c r="CF912" s="8" t="s">
        <v>3708</v>
      </c>
      <c r="CH912" s="9">
        <v>289.19</v>
      </c>
      <c r="CM912" s="12">
        <v>10</v>
      </c>
      <c r="CR912" s="8" t="s">
        <v>7288</v>
      </c>
      <c r="CV912" s="13">
        <v>1</v>
      </c>
    </row>
    <row r="913" spans="1:100" x14ac:dyDescent="0.2">
      <c r="A913" s="8" t="s">
        <v>7294</v>
      </c>
      <c r="B913" s="8" t="s">
        <v>7288</v>
      </c>
      <c r="C913" s="8" t="s">
        <v>3698</v>
      </c>
      <c r="D913" s="8" t="s">
        <v>3699</v>
      </c>
      <c r="E913" s="8" t="s">
        <v>4320</v>
      </c>
      <c r="F913" s="8" t="s">
        <v>3701</v>
      </c>
      <c r="G913" s="8" t="s">
        <v>7295</v>
      </c>
      <c r="H913" s="8" t="s">
        <v>3703</v>
      </c>
      <c r="I913" s="8" t="s">
        <v>4240</v>
      </c>
      <c r="J913" s="8" t="s">
        <v>3884</v>
      </c>
      <c r="K913" s="8" t="s">
        <v>7290</v>
      </c>
      <c r="M913" s="8" t="s">
        <v>3866</v>
      </c>
      <c r="N913" s="8" t="s">
        <v>3708</v>
      </c>
      <c r="O913" s="8" t="s">
        <v>3709</v>
      </c>
      <c r="P913" s="9">
        <v>193.16</v>
      </c>
      <c r="Q913" s="8" t="s">
        <v>3710</v>
      </c>
      <c r="R913" s="8" t="s">
        <v>7291</v>
      </c>
      <c r="S913" s="9">
        <v>284.19</v>
      </c>
      <c r="T913" s="9">
        <v>189.74</v>
      </c>
      <c r="U913" s="8" t="s">
        <v>3710</v>
      </c>
      <c r="V913" s="8" t="s">
        <v>7292</v>
      </c>
      <c r="W913" s="8" t="s">
        <v>3713</v>
      </c>
      <c r="X913" s="8" t="s">
        <v>3714</v>
      </c>
      <c r="AY913" s="8" t="s">
        <v>7293</v>
      </c>
      <c r="AZ913" s="10">
        <v>36915</v>
      </c>
      <c r="BB913" s="8" t="s">
        <v>3717</v>
      </c>
      <c r="BC913" s="10">
        <v>43629</v>
      </c>
      <c r="BE913" s="8" t="s">
        <v>3976</v>
      </c>
      <c r="BF913" s="8" t="s">
        <v>3719</v>
      </c>
      <c r="BG913" s="11">
        <v>5</v>
      </c>
      <c r="BH913" s="11">
        <v>400</v>
      </c>
      <c r="BI913" s="8" t="s">
        <v>3720</v>
      </c>
      <c r="BJ913" s="11">
        <v>5</v>
      </c>
      <c r="BQ913" s="11">
        <v>37.947299999999998</v>
      </c>
      <c r="BR913" s="8" t="s">
        <v>7292</v>
      </c>
      <c r="BW913" s="10">
        <v>44166</v>
      </c>
      <c r="BX913" s="10">
        <v>42826</v>
      </c>
      <c r="BY913" s="9">
        <v>0</v>
      </c>
      <c r="BZ913" s="8" t="s">
        <v>3742</v>
      </c>
      <c r="CF913" s="8" t="s">
        <v>3708</v>
      </c>
      <c r="CH913" s="9">
        <v>289.19</v>
      </c>
      <c r="CM913" s="12">
        <v>10</v>
      </c>
      <c r="CR913" s="8" t="s">
        <v>7288</v>
      </c>
      <c r="CV913" s="13">
        <v>1</v>
      </c>
    </row>
    <row r="914" spans="1:100" x14ac:dyDescent="0.2">
      <c r="A914" s="8" t="s">
        <v>7296</v>
      </c>
      <c r="B914" s="8" t="s">
        <v>7297</v>
      </c>
      <c r="C914" s="8" t="s">
        <v>4192</v>
      </c>
      <c r="D914" s="8" t="s">
        <v>4193</v>
      </c>
      <c r="E914" s="8" t="s">
        <v>3874</v>
      </c>
      <c r="F914" s="8" t="s">
        <v>3701</v>
      </c>
      <c r="G914" s="8" t="s">
        <v>4199</v>
      </c>
      <c r="H914" s="8" t="s">
        <v>3703</v>
      </c>
      <c r="I914" s="8" t="s">
        <v>6025</v>
      </c>
      <c r="J914" s="8" t="s">
        <v>3787</v>
      </c>
      <c r="K914" s="8" t="s">
        <v>7298</v>
      </c>
      <c r="M914" s="8" t="s">
        <v>3866</v>
      </c>
      <c r="N914" s="8" t="s">
        <v>3771</v>
      </c>
      <c r="O914" s="8" t="s">
        <v>3804</v>
      </c>
      <c r="P914" s="9">
        <v>1531.36</v>
      </c>
      <c r="Q914" s="8" t="s">
        <v>3805</v>
      </c>
      <c r="S914" s="9">
        <v>525.29</v>
      </c>
      <c r="T914" s="9">
        <v>358.5</v>
      </c>
      <c r="U914" s="8" t="s">
        <v>3710</v>
      </c>
      <c r="V914" s="8" t="s">
        <v>4196</v>
      </c>
      <c r="AC914" s="8" t="s">
        <v>3717</v>
      </c>
      <c r="AV914" s="8" t="s">
        <v>4197</v>
      </c>
      <c r="AW914" s="8">
        <v>46</v>
      </c>
      <c r="AX914" s="8">
        <v>2</v>
      </c>
      <c r="AY914" s="8" t="s">
        <v>1722</v>
      </c>
      <c r="AZ914" s="10">
        <v>37888</v>
      </c>
      <c r="BA914" s="10">
        <v>45138</v>
      </c>
      <c r="BC914" s="10">
        <v>39479</v>
      </c>
      <c r="BD914" s="10">
        <v>44404</v>
      </c>
      <c r="BE914" s="8" t="s">
        <v>4198</v>
      </c>
      <c r="BF914" s="8" t="s">
        <v>3720</v>
      </c>
      <c r="BG914" s="11">
        <v>90</v>
      </c>
      <c r="BH914" s="11">
        <v>0.5</v>
      </c>
      <c r="BI914" s="8" t="s">
        <v>3720</v>
      </c>
      <c r="BJ914" s="11">
        <v>90</v>
      </c>
      <c r="BQ914" s="11">
        <v>3.9832999999999998</v>
      </c>
      <c r="BR914" s="8" t="s">
        <v>4196</v>
      </c>
      <c r="BW914" s="10">
        <v>43891</v>
      </c>
      <c r="BX914" s="10">
        <v>44044</v>
      </c>
      <c r="BY914" s="9">
        <v>0.02</v>
      </c>
      <c r="BZ914" s="8" t="s">
        <v>3750</v>
      </c>
      <c r="CF914" s="8" t="s">
        <v>3708</v>
      </c>
      <c r="CH914" s="9">
        <v>525.30999999999995</v>
      </c>
      <c r="CM914" s="12">
        <v>10</v>
      </c>
      <c r="CR914" s="8" t="s">
        <v>7297</v>
      </c>
      <c r="CV914" s="13">
        <v>1</v>
      </c>
    </row>
    <row r="915" spans="1:100" x14ac:dyDescent="0.2">
      <c r="A915" s="8" t="s">
        <v>7299</v>
      </c>
      <c r="B915" s="8" t="s">
        <v>7297</v>
      </c>
      <c r="C915" s="8" t="s">
        <v>4192</v>
      </c>
      <c r="D915" s="8" t="s">
        <v>4193</v>
      </c>
      <c r="E915" s="8" t="s">
        <v>3874</v>
      </c>
      <c r="F915" s="8" t="s">
        <v>3701</v>
      </c>
      <c r="G915" s="8" t="s">
        <v>4199</v>
      </c>
      <c r="H915" s="8" t="s">
        <v>3703</v>
      </c>
      <c r="I915" s="8" t="s">
        <v>6025</v>
      </c>
      <c r="J915" s="8" t="s">
        <v>3787</v>
      </c>
      <c r="K915" s="8" t="s">
        <v>7298</v>
      </c>
      <c r="M915" s="8" t="s">
        <v>3866</v>
      </c>
      <c r="N915" s="8" t="s">
        <v>3708</v>
      </c>
      <c r="O915" s="8" t="s">
        <v>3804</v>
      </c>
      <c r="P915" s="9">
        <v>1531.36</v>
      </c>
      <c r="Q915" s="8" t="s">
        <v>3805</v>
      </c>
      <c r="S915" s="9">
        <v>525.29</v>
      </c>
      <c r="T915" s="9">
        <v>358.5</v>
      </c>
      <c r="U915" s="8" t="s">
        <v>3710</v>
      </c>
      <c r="V915" s="8" t="s">
        <v>4196</v>
      </c>
      <c r="AC915" s="8" t="s">
        <v>3717</v>
      </c>
      <c r="AV915" s="8" t="s">
        <v>4197</v>
      </c>
      <c r="AW915" s="8">
        <v>46</v>
      </c>
      <c r="AX915" s="8">
        <v>2</v>
      </c>
      <c r="AY915" s="8" t="s">
        <v>1722</v>
      </c>
      <c r="AZ915" s="10">
        <v>37888</v>
      </c>
      <c r="BB915" s="8" t="s">
        <v>3717</v>
      </c>
      <c r="BC915" s="10">
        <v>44404</v>
      </c>
      <c r="BE915" s="8" t="s">
        <v>4198</v>
      </c>
      <c r="BF915" s="8" t="s">
        <v>3720</v>
      </c>
      <c r="BG915" s="11">
        <v>90</v>
      </c>
      <c r="BH915" s="11">
        <v>0.5</v>
      </c>
      <c r="BI915" s="8" t="s">
        <v>3720</v>
      </c>
      <c r="BJ915" s="11">
        <v>90</v>
      </c>
      <c r="BQ915" s="11">
        <v>3.9832999999999998</v>
      </c>
      <c r="BR915" s="8" t="s">
        <v>4196</v>
      </c>
      <c r="BW915" s="10">
        <v>43891</v>
      </c>
      <c r="BX915" s="10">
        <v>44044</v>
      </c>
      <c r="BY915" s="9">
        <v>0.02</v>
      </c>
      <c r="BZ915" s="8" t="s">
        <v>3721</v>
      </c>
      <c r="CA915" s="8" t="s">
        <v>3717</v>
      </c>
      <c r="CF915" s="8" t="s">
        <v>3708</v>
      </c>
      <c r="CH915" s="9">
        <v>525.30999999999995</v>
      </c>
      <c r="CM915" s="12">
        <v>10</v>
      </c>
      <c r="CR915" s="8" t="s">
        <v>7297</v>
      </c>
      <c r="CV915" s="13">
        <v>1</v>
      </c>
    </row>
    <row r="916" spans="1:100" x14ac:dyDescent="0.2">
      <c r="A916" s="8" t="s">
        <v>7300</v>
      </c>
      <c r="B916" s="8" t="s">
        <v>7301</v>
      </c>
      <c r="C916" s="8" t="s">
        <v>7302</v>
      </c>
      <c r="D916" s="8" t="s">
        <v>3725</v>
      </c>
      <c r="E916" s="8" t="s">
        <v>7303</v>
      </c>
      <c r="F916" s="8" t="s">
        <v>3834</v>
      </c>
      <c r="G916" s="8" t="s">
        <v>7304</v>
      </c>
      <c r="H916" s="8" t="s">
        <v>3836</v>
      </c>
      <c r="I916" s="8" t="s">
        <v>7305</v>
      </c>
      <c r="J916" s="8" t="s">
        <v>3731</v>
      </c>
      <c r="K916" s="8" t="s">
        <v>7306</v>
      </c>
      <c r="M916" s="8" t="s">
        <v>3733</v>
      </c>
      <c r="N916" s="8" t="s">
        <v>3708</v>
      </c>
      <c r="O916" s="8" t="s">
        <v>3709</v>
      </c>
      <c r="P916" s="9">
        <v>16054.37</v>
      </c>
      <c r="Q916" s="8" t="s">
        <v>3710</v>
      </c>
      <c r="R916" s="8" t="s">
        <v>7307</v>
      </c>
      <c r="S916" s="9">
        <v>12551.96</v>
      </c>
      <c r="T916" s="9">
        <v>10402.030000000001</v>
      </c>
      <c r="U916" s="8" t="s">
        <v>3717</v>
      </c>
      <c r="V916" s="8" t="s">
        <v>7308</v>
      </c>
      <c r="W916" s="8" t="s">
        <v>3710</v>
      </c>
      <c r="Y916" s="8" t="s">
        <v>3738</v>
      </c>
      <c r="AV916" s="8" t="s">
        <v>7309</v>
      </c>
      <c r="AW916" s="8">
        <v>69</v>
      </c>
      <c r="AX916" s="8">
        <v>3</v>
      </c>
      <c r="AY916" s="8" t="s">
        <v>7310</v>
      </c>
      <c r="BB916" s="8" t="s">
        <v>3717</v>
      </c>
      <c r="BE916" s="8" t="s">
        <v>7311</v>
      </c>
      <c r="BF916" s="8" t="s">
        <v>5059</v>
      </c>
      <c r="BG916" s="11">
        <v>27.9069</v>
      </c>
      <c r="BH916" s="11">
        <v>4.2857000000000003</v>
      </c>
      <c r="BI916" s="8" t="s">
        <v>5059</v>
      </c>
      <c r="BJ916" s="11">
        <v>28.0001</v>
      </c>
      <c r="BQ916" s="11">
        <v>371.5</v>
      </c>
      <c r="BR916" s="8" t="s">
        <v>7308</v>
      </c>
      <c r="BW916" s="10">
        <v>44470</v>
      </c>
      <c r="BX916" s="10">
        <v>44774</v>
      </c>
      <c r="BY916" s="9">
        <v>0</v>
      </c>
      <c r="BZ916" s="8" t="s">
        <v>3777</v>
      </c>
      <c r="CF916" s="8" t="s">
        <v>3708</v>
      </c>
      <c r="CH916" s="9">
        <v>18956.8</v>
      </c>
      <c r="CM916" s="12">
        <v>10</v>
      </c>
      <c r="CR916" s="8" t="s">
        <v>7301</v>
      </c>
      <c r="CV916" s="13">
        <v>1</v>
      </c>
    </row>
    <row r="917" spans="1:100" x14ac:dyDescent="0.2">
      <c r="A917" s="8" t="s">
        <v>7312</v>
      </c>
      <c r="B917" s="8" t="s">
        <v>7301</v>
      </c>
      <c r="C917" s="8" t="s">
        <v>7302</v>
      </c>
      <c r="D917" s="8" t="s">
        <v>3745</v>
      </c>
      <c r="E917" s="8" t="s">
        <v>7303</v>
      </c>
      <c r="F917" s="8" t="s">
        <v>3834</v>
      </c>
      <c r="G917" s="8" t="s">
        <v>7313</v>
      </c>
      <c r="H917" s="8" t="s">
        <v>3748</v>
      </c>
      <c r="I917" s="8" t="s">
        <v>7305</v>
      </c>
      <c r="J917" s="8" t="s">
        <v>3731</v>
      </c>
      <c r="K917" s="8" t="s">
        <v>7314</v>
      </c>
      <c r="M917" s="8" t="s">
        <v>3733</v>
      </c>
      <c r="N917" s="8" t="s">
        <v>3708</v>
      </c>
      <c r="O917" s="8" t="s">
        <v>3709</v>
      </c>
      <c r="P917" s="9">
        <v>15217.99</v>
      </c>
      <c r="Q917" s="8" t="s">
        <v>3710</v>
      </c>
      <c r="R917" s="8" t="s">
        <v>7307</v>
      </c>
      <c r="S917" s="9">
        <v>12551.96</v>
      </c>
      <c r="T917" s="9">
        <v>10402.030000000001</v>
      </c>
      <c r="U917" s="8" t="s">
        <v>3717</v>
      </c>
      <c r="V917" s="8" t="s">
        <v>7308</v>
      </c>
      <c r="W917" s="8" t="s">
        <v>3710</v>
      </c>
      <c r="Y917" s="8" t="s">
        <v>3738</v>
      </c>
      <c r="AV917" s="8" t="s">
        <v>7309</v>
      </c>
      <c r="AW917" s="8">
        <v>69</v>
      </c>
      <c r="AX917" s="8">
        <v>3</v>
      </c>
      <c r="AY917" s="8" t="s">
        <v>7310</v>
      </c>
      <c r="BB917" s="8" t="s">
        <v>3717</v>
      </c>
      <c r="BC917" s="10">
        <v>41153</v>
      </c>
      <c r="BE917" s="8" t="s">
        <v>7311</v>
      </c>
      <c r="BF917" s="8" t="s">
        <v>5059</v>
      </c>
      <c r="BG917" s="11">
        <v>27.9069</v>
      </c>
      <c r="BH917" s="11">
        <v>4.2857000000000003</v>
      </c>
      <c r="BI917" s="8" t="s">
        <v>5059</v>
      </c>
      <c r="BJ917" s="11">
        <v>28.0001</v>
      </c>
      <c r="BQ917" s="11">
        <v>371.5</v>
      </c>
      <c r="BR917" s="8" t="s">
        <v>7308</v>
      </c>
      <c r="BW917" s="10">
        <v>44470</v>
      </c>
      <c r="BX917" s="10">
        <v>44774</v>
      </c>
      <c r="BY917" s="9">
        <v>0</v>
      </c>
      <c r="BZ917" s="8" t="s">
        <v>3777</v>
      </c>
      <c r="CF917" s="8" t="s">
        <v>3708</v>
      </c>
      <c r="CH917" s="9">
        <v>18018.38</v>
      </c>
      <c r="CM917" s="12">
        <v>10</v>
      </c>
      <c r="CR917" s="8" t="s">
        <v>7301</v>
      </c>
      <c r="CV917" s="13">
        <v>1</v>
      </c>
    </row>
    <row r="918" spans="1:100" x14ac:dyDescent="0.2">
      <c r="A918" s="8" t="s">
        <v>1844</v>
      </c>
      <c r="B918" s="8" t="s">
        <v>7315</v>
      </c>
      <c r="C918" s="8" t="s">
        <v>7316</v>
      </c>
      <c r="D918" s="8" t="s">
        <v>3989</v>
      </c>
      <c r="E918" s="8" t="s">
        <v>3700</v>
      </c>
      <c r="F918" s="8" t="s">
        <v>3990</v>
      </c>
      <c r="G918" s="8" t="s">
        <v>7317</v>
      </c>
      <c r="H918" s="8" t="s">
        <v>3767</v>
      </c>
      <c r="I918" s="8" t="s">
        <v>4569</v>
      </c>
      <c r="J918" s="8" t="s">
        <v>4570</v>
      </c>
      <c r="K918" s="8" t="s">
        <v>7318</v>
      </c>
      <c r="M918" s="8" t="s">
        <v>3707</v>
      </c>
      <c r="N918" s="8" t="s">
        <v>3708</v>
      </c>
      <c r="O918" s="8" t="s">
        <v>3709</v>
      </c>
      <c r="P918" s="9">
        <v>493.53</v>
      </c>
      <c r="Q918" s="8" t="s">
        <v>3710</v>
      </c>
      <c r="R918" s="8" t="s">
        <v>7319</v>
      </c>
      <c r="S918" s="9">
        <v>670.55</v>
      </c>
      <c r="T918" s="9">
        <v>464.99</v>
      </c>
      <c r="U918" s="8" t="s">
        <v>3710</v>
      </c>
      <c r="V918" s="8" t="s">
        <v>7320</v>
      </c>
      <c r="W918" s="8" t="s">
        <v>3774</v>
      </c>
      <c r="X918" s="8" t="s">
        <v>3714</v>
      </c>
      <c r="AY918" s="8" t="s">
        <v>1839</v>
      </c>
      <c r="AZ918" s="10">
        <v>36803</v>
      </c>
      <c r="BB918" s="8" t="s">
        <v>3717</v>
      </c>
      <c r="BC918" s="10">
        <v>43661</v>
      </c>
      <c r="BE918" s="8" t="s">
        <v>4128</v>
      </c>
      <c r="BF918" s="8" t="s">
        <v>3719</v>
      </c>
      <c r="BG918" s="11">
        <v>5</v>
      </c>
      <c r="BH918" s="11">
        <v>3000</v>
      </c>
      <c r="BI918" s="8" t="s">
        <v>3720</v>
      </c>
      <c r="BJ918" s="11">
        <v>5</v>
      </c>
      <c r="BQ918" s="11">
        <v>92.998099999999994</v>
      </c>
      <c r="BR918" s="8" t="s">
        <v>7320</v>
      </c>
      <c r="BW918" s="10">
        <v>44197</v>
      </c>
      <c r="BX918" s="10">
        <v>42491</v>
      </c>
      <c r="BY918" s="9">
        <v>0</v>
      </c>
      <c r="BZ918" s="8" t="s">
        <v>3777</v>
      </c>
      <c r="CF918" s="8" t="s">
        <v>3708</v>
      </c>
      <c r="CH918" s="9">
        <v>709.47</v>
      </c>
      <c r="CM918" s="12">
        <v>10</v>
      </c>
      <c r="CR918" s="8" t="s">
        <v>7315</v>
      </c>
      <c r="CV918" s="13">
        <v>1</v>
      </c>
    </row>
    <row r="919" spans="1:100" x14ac:dyDescent="0.2">
      <c r="A919" s="8" t="s">
        <v>7321</v>
      </c>
      <c r="B919" s="8" t="s">
        <v>7315</v>
      </c>
      <c r="C919" s="8" t="s">
        <v>7322</v>
      </c>
      <c r="D919" s="8" t="s">
        <v>3989</v>
      </c>
      <c r="E919" s="8" t="s">
        <v>3700</v>
      </c>
      <c r="F919" s="8" t="s">
        <v>3990</v>
      </c>
      <c r="G919" s="8" t="s">
        <v>7323</v>
      </c>
      <c r="H919" s="8" t="s">
        <v>3767</v>
      </c>
      <c r="I919" s="8" t="s">
        <v>4569</v>
      </c>
      <c r="J919" s="8" t="s">
        <v>4570</v>
      </c>
      <c r="K919" s="8" t="s">
        <v>7324</v>
      </c>
      <c r="M919" s="8" t="s">
        <v>3707</v>
      </c>
      <c r="N919" s="8" t="s">
        <v>3708</v>
      </c>
      <c r="O919" s="8" t="s">
        <v>3709</v>
      </c>
      <c r="P919" s="9">
        <v>280.77999999999997</v>
      </c>
      <c r="Q919" s="8" t="s">
        <v>3710</v>
      </c>
      <c r="R919" s="8" t="s">
        <v>7319</v>
      </c>
      <c r="S919" s="9">
        <v>335.28</v>
      </c>
      <c r="T919" s="9">
        <v>232.5</v>
      </c>
      <c r="U919" s="8" t="s">
        <v>3710</v>
      </c>
      <c r="V919" s="8" t="s">
        <v>7320</v>
      </c>
      <c r="W919" s="8" t="s">
        <v>3774</v>
      </c>
      <c r="X919" s="8" t="s">
        <v>3714</v>
      </c>
      <c r="AY919" s="8" t="s">
        <v>1839</v>
      </c>
      <c r="AZ919" s="10">
        <v>36803</v>
      </c>
      <c r="BB919" s="8" t="s">
        <v>3717</v>
      </c>
      <c r="BC919" s="10">
        <v>44546</v>
      </c>
      <c r="BE919" s="8" t="s">
        <v>4128</v>
      </c>
      <c r="BF919" s="8" t="s">
        <v>3719</v>
      </c>
      <c r="BG919" s="11">
        <v>2.5</v>
      </c>
      <c r="BH919" s="11">
        <v>3000</v>
      </c>
      <c r="BI919" s="8" t="s">
        <v>3720</v>
      </c>
      <c r="BJ919" s="11">
        <v>2.5</v>
      </c>
      <c r="BQ919" s="11">
        <v>92.998099999999994</v>
      </c>
      <c r="BR919" s="8" t="s">
        <v>7320</v>
      </c>
      <c r="BW919" s="10">
        <v>44197</v>
      </c>
      <c r="BX919" s="10">
        <v>42491</v>
      </c>
      <c r="BY919" s="9">
        <v>0</v>
      </c>
      <c r="BZ919" s="8" t="s">
        <v>3777</v>
      </c>
      <c r="CF919" s="8" t="s">
        <v>3708</v>
      </c>
      <c r="CH919" s="9">
        <v>417.38</v>
      </c>
      <c r="CM919" s="12">
        <v>10</v>
      </c>
      <c r="CR919" s="8" t="s">
        <v>7315</v>
      </c>
      <c r="CV919" s="13">
        <v>1</v>
      </c>
    </row>
    <row r="920" spans="1:100" x14ac:dyDescent="0.2">
      <c r="A920" s="8" t="s">
        <v>7325</v>
      </c>
      <c r="B920" s="8" t="s">
        <v>7326</v>
      </c>
      <c r="C920" s="8" t="s">
        <v>3782</v>
      </c>
      <c r="D920" s="8" t="s">
        <v>7327</v>
      </c>
      <c r="E920" s="8" t="s">
        <v>3849</v>
      </c>
      <c r="F920" s="8" t="s">
        <v>3727</v>
      </c>
      <c r="G920" s="8" t="s">
        <v>7328</v>
      </c>
      <c r="H920" s="8" t="s">
        <v>3767</v>
      </c>
      <c r="I920" s="8" t="s">
        <v>4814</v>
      </c>
      <c r="J920" s="8" t="s">
        <v>3787</v>
      </c>
      <c r="K920" s="8" t="s">
        <v>7329</v>
      </c>
      <c r="M920" s="8" t="s">
        <v>3733</v>
      </c>
      <c r="N920" s="8" t="s">
        <v>3708</v>
      </c>
      <c r="O920" s="8" t="s">
        <v>3709</v>
      </c>
      <c r="P920" s="9">
        <v>5233.58</v>
      </c>
      <c r="Q920" s="8" t="s">
        <v>3710</v>
      </c>
      <c r="R920" s="8" t="s">
        <v>7330</v>
      </c>
      <c r="S920" s="9">
        <v>3800.15</v>
      </c>
      <c r="T920" s="9">
        <v>2891.83</v>
      </c>
      <c r="U920" s="8" t="s">
        <v>3710</v>
      </c>
      <c r="V920" s="8" t="s">
        <v>7331</v>
      </c>
      <c r="W920" s="8" t="s">
        <v>3710</v>
      </c>
      <c r="Y920" s="8" t="s">
        <v>3738</v>
      </c>
      <c r="AY920" s="8" t="s">
        <v>7332</v>
      </c>
      <c r="BA920" s="10">
        <v>45746</v>
      </c>
      <c r="BC920" s="10">
        <v>44320</v>
      </c>
      <c r="BH920" s="11">
        <v>32.4375</v>
      </c>
      <c r="BI920" s="8" t="s">
        <v>3720</v>
      </c>
      <c r="BJ920" s="11">
        <v>3.0829</v>
      </c>
      <c r="BQ920" s="11">
        <v>938.03750000000002</v>
      </c>
      <c r="BR920" s="8" t="s">
        <v>7331</v>
      </c>
      <c r="BW920" s="10">
        <v>44409</v>
      </c>
      <c r="BX920" s="10">
        <v>44378</v>
      </c>
      <c r="BY920" s="9">
        <v>0</v>
      </c>
      <c r="BZ920" s="8" t="s">
        <v>3777</v>
      </c>
      <c r="CF920" s="8" t="s">
        <v>3708</v>
      </c>
      <c r="CH920" s="9">
        <v>6711.02</v>
      </c>
      <c r="CM920" s="12">
        <v>10</v>
      </c>
      <c r="CR920" s="8" t="s">
        <v>7326</v>
      </c>
      <c r="CV920" s="13">
        <v>1</v>
      </c>
    </row>
    <row r="921" spans="1:100" x14ac:dyDescent="0.2">
      <c r="A921" s="8" t="s">
        <v>7333</v>
      </c>
      <c r="B921" s="8" t="s">
        <v>7334</v>
      </c>
      <c r="C921" s="8" t="s">
        <v>3782</v>
      </c>
      <c r="D921" s="8" t="s">
        <v>7327</v>
      </c>
      <c r="E921" s="8" t="s">
        <v>3721</v>
      </c>
      <c r="F921" s="8" t="s">
        <v>3727</v>
      </c>
      <c r="G921" s="8" t="s">
        <v>7335</v>
      </c>
      <c r="H921" s="8" t="s">
        <v>3767</v>
      </c>
      <c r="I921" s="8" t="s">
        <v>4763</v>
      </c>
      <c r="J921" s="8" t="s">
        <v>3769</v>
      </c>
      <c r="K921" s="8" t="s">
        <v>7336</v>
      </c>
      <c r="M921" s="8" t="s">
        <v>3866</v>
      </c>
      <c r="N921" s="8" t="s">
        <v>3708</v>
      </c>
      <c r="O921" s="8" t="s">
        <v>3709</v>
      </c>
      <c r="P921" s="9">
        <v>5233.58</v>
      </c>
      <c r="Q921" s="8" t="s">
        <v>3710</v>
      </c>
      <c r="R921" s="8" t="s">
        <v>7337</v>
      </c>
      <c r="S921" s="9">
        <v>6669.95</v>
      </c>
      <c r="T921" s="9">
        <v>5197.68</v>
      </c>
      <c r="U921" s="8" t="s">
        <v>3710</v>
      </c>
      <c r="V921" s="8" t="s">
        <v>7337</v>
      </c>
      <c r="W921" s="8" t="s">
        <v>3710</v>
      </c>
      <c r="Y921" s="8" t="s">
        <v>3738</v>
      </c>
      <c r="AY921" s="8" t="s">
        <v>7332</v>
      </c>
      <c r="AZ921" s="10">
        <v>44005</v>
      </c>
      <c r="BA921" s="10">
        <v>45847</v>
      </c>
      <c r="BC921" s="10">
        <v>44323</v>
      </c>
      <c r="BH921" s="11">
        <v>32.4375</v>
      </c>
      <c r="BI921" s="8" t="s">
        <v>3720</v>
      </c>
      <c r="BJ921" s="11">
        <v>3.0829</v>
      </c>
      <c r="BQ921" s="11">
        <v>1697.6424999999999</v>
      </c>
      <c r="BR921" s="8" t="s">
        <v>7337</v>
      </c>
      <c r="BW921" s="10">
        <v>44317</v>
      </c>
      <c r="BX921" s="10">
        <v>44317</v>
      </c>
      <c r="BY921" s="9">
        <v>0</v>
      </c>
      <c r="BZ921" s="8" t="s">
        <v>3777</v>
      </c>
      <c r="CF921" s="8" t="s">
        <v>3708</v>
      </c>
      <c r="CH921" s="9">
        <v>6711.02</v>
      </c>
      <c r="CM921" s="12">
        <v>10</v>
      </c>
      <c r="CR921" s="8" t="s">
        <v>7334</v>
      </c>
      <c r="CV921" s="13">
        <v>1</v>
      </c>
    </row>
    <row r="922" spans="1:100" x14ac:dyDescent="0.2">
      <c r="A922" s="8" t="s">
        <v>7338</v>
      </c>
      <c r="B922" s="8" t="s">
        <v>7339</v>
      </c>
      <c r="C922" s="8" t="s">
        <v>3782</v>
      </c>
      <c r="D922" s="8" t="s">
        <v>7327</v>
      </c>
      <c r="E922" s="8" t="s">
        <v>3721</v>
      </c>
      <c r="F922" s="8" t="s">
        <v>3727</v>
      </c>
      <c r="G922" s="8" t="s">
        <v>7335</v>
      </c>
      <c r="H922" s="8" t="s">
        <v>3767</v>
      </c>
      <c r="I922" s="8" t="s">
        <v>4324</v>
      </c>
      <c r="J922" s="8" t="s">
        <v>3884</v>
      </c>
      <c r="K922" s="8" t="s">
        <v>7340</v>
      </c>
      <c r="M922" s="8" t="s">
        <v>3866</v>
      </c>
      <c r="N922" s="8" t="s">
        <v>3708</v>
      </c>
      <c r="O922" s="8" t="s">
        <v>3709</v>
      </c>
      <c r="P922" s="9">
        <v>5233.58</v>
      </c>
      <c r="Q922" s="8" t="s">
        <v>3710</v>
      </c>
      <c r="R922" s="8" t="s">
        <v>7330</v>
      </c>
      <c r="S922" s="9">
        <v>3800.15</v>
      </c>
      <c r="T922" s="9">
        <v>2891.83</v>
      </c>
      <c r="U922" s="8" t="s">
        <v>3710</v>
      </c>
      <c r="V922" s="8" t="s">
        <v>7331</v>
      </c>
      <c r="W922" s="8" t="s">
        <v>3710</v>
      </c>
      <c r="Y922" s="8" t="s">
        <v>3738</v>
      </c>
      <c r="AY922" s="8" t="s">
        <v>7332</v>
      </c>
      <c r="AZ922" s="10">
        <v>43949</v>
      </c>
      <c r="BA922" s="10">
        <v>45791</v>
      </c>
      <c r="BH922" s="11">
        <v>32.4375</v>
      </c>
      <c r="BI922" s="8" t="s">
        <v>3720</v>
      </c>
      <c r="BJ922" s="11">
        <v>3.0829</v>
      </c>
      <c r="BQ922" s="11">
        <v>938.03750000000002</v>
      </c>
      <c r="BR922" s="8" t="s">
        <v>7331</v>
      </c>
      <c r="BW922" s="10">
        <v>44409</v>
      </c>
      <c r="BX922" s="10">
        <v>44378</v>
      </c>
      <c r="BY922" s="9">
        <v>0</v>
      </c>
      <c r="BZ922" s="8" t="s">
        <v>3777</v>
      </c>
      <c r="CF922" s="8" t="s">
        <v>3708</v>
      </c>
      <c r="CH922" s="9">
        <v>6711.02</v>
      </c>
      <c r="CM922" s="12">
        <v>10</v>
      </c>
      <c r="CR922" s="8" t="s">
        <v>7339</v>
      </c>
      <c r="CV922" s="13">
        <v>1</v>
      </c>
    </row>
    <row r="923" spans="1:100" x14ac:dyDescent="0.2">
      <c r="A923" s="8" t="s">
        <v>7341</v>
      </c>
      <c r="B923" s="8" t="s">
        <v>7342</v>
      </c>
      <c r="C923" s="8" t="s">
        <v>3782</v>
      </c>
      <c r="D923" s="8" t="s">
        <v>7327</v>
      </c>
      <c r="E923" s="8" t="s">
        <v>3721</v>
      </c>
      <c r="F923" s="8" t="s">
        <v>3727</v>
      </c>
      <c r="G923" s="8" t="s">
        <v>7335</v>
      </c>
      <c r="H923" s="8" t="s">
        <v>3767</v>
      </c>
      <c r="I923" s="8" t="s">
        <v>4324</v>
      </c>
      <c r="J923" s="8" t="s">
        <v>3884</v>
      </c>
      <c r="K923" s="8" t="s">
        <v>7343</v>
      </c>
      <c r="M923" s="8" t="s">
        <v>3866</v>
      </c>
      <c r="N923" s="8" t="s">
        <v>3708</v>
      </c>
      <c r="O923" s="8" t="s">
        <v>3709</v>
      </c>
      <c r="P923" s="9">
        <v>5233.58</v>
      </c>
      <c r="Q923" s="8" t="s">
        <v>3710</v>
      </c>
      <c r="R923" s="8" t="s">
        <v>7344</v>
      </c>
      <c r="S923" s="9">
        <v>3800.15</v>
      </c>
      <c r="T923" s="9">
        <v>2891.83</v>
      </c>
      <c r="U923" s="8" t="s">
        <v>3710</v>
      </c>
      <c r="V923" s="8" t="s">
        <v>7344</v>
      </c>
      <c r="W923" s="8" t="s">
        <v>3710</v>
      </c>
      <c r="Y923" s="8" t="s">
        <v>3738</v>
      </c>
      <c r="AY923" s="8" t="s">
        <v>7332</v>
      </c>
      <c r="AZ923" s="10">
        <v>44208</v>
      </c>
      <c r="BA923" s="10">
        <v>46051</v>
      </c>
      <c r="BC923" s="10">
        <v>44530</v>
      </c>
      <c r="BH923" s="11">
        <v>32.4375</v>
      </c>
      <c r="BI923" s="8" t="s">
        <v>3720</v>
      </c>
      <c r="BJ923" s="11">
        <v>3.0829</v>
      </c>
      <c r="BQ923" s="11">
        <v>938.03750000000002</v>
      </c>
      <c r="BR923" s="8" t="s">
        <v>7344</v>
      </c>
      <c r="BW923" s="10">
        <v>44501</v>
      </c>
      <c r="BX923" s="10">
        <v>44501</v>
      </c>
      <c r="BY923" s="9">
        <v>0</v>
      </c>
      <c r="BZ923" s="8" t="s">
        <v>3777</v>
      </c>
      <c r="CF923" s="8" t="s">
        <v>3708</v>
      </c>
      <c r="CH923" s="9">
        <v>6711.02</v>
      </c>
      <c r="CM923" s="12">
        <v>10</v>
      </c>
      <c r="CR923" s="8" t="s">
        <v>7342</v>
      </c>
      <c r="CV923" s="13">
        <v>1</v>
      </c>
    </row>
    <row r="924" spans="1:100" x14ac:dyDescent="0.2">
      <c r="A924" s="8" t="s">
        <v>7345</v>
      </c>
      <c r="B924" s="8" t="s">
        <v>7346</v>
      </c>
      <c r="C924" s="8" t="s">
        <v>3782</v>
      </c>
      <c r="D924" s="8" t="s">
        <v>7327</v>
      </c>
      <c r="E924" s="8" t="s">
        <v>3849</v>
      </c>
      <c r="F924" s="8" t="s">
        <v>3727</v>
      </c>
      <c r="G924" s="8" t="s">
        <v>7328</v>
      </c>
      <c r="H924" s="8" t="s">
        <v>3767</v>
      </c>
      <c r="I924" s="8" t="s">
        <v>3897</v>
      </c>
      <c r="J924" s="8" t="s">
        <v>3736</v>
      </c>
      <c r="K924" s="8" t="s">
        <v>7347</v>
      </c>
      <c r="M924" s="8" t="s">
        <v>3733</v>
      </c>
      <c r="N924" s="8" t="s">
        <v>3708</v>
      </c>
      <c r="O924" s="8" t="s">
        <v>3709</v>
      </c>
      <c r="P924" s="9">
        <v>2982.83</v>
      </c>
      <c r="Q924" s="8" t="s">
        <v>3710</v>
      </c>
      <c r="R924" s="8" t="s">
        <v>7330</v>
      </c>
      <c r="S924" s="9">
        <v>3800.15</v>
      </c>
      <c r="T924" s="9">
        <v>2891.83</v>
      </c>
      <c r="U924" s="8" t="s">
        <v>3710</v>
      </c>
      <c r="V924" s="8" t="s">
        <v>7331</v>
      </c>
      <c r="W924" s="8" t="s">
        <v>3710</v>
      </c>
      <c r="Y924" s="8" t="s">
        <v>3738</v>
      </c>
      <c r="AY924" s="8" t="s">
        <v>7332</v>
      </c>
      <c r="BA924" s="10">
        <v>45705</v>
      </c>
      <c r="BH924" s="11">
        <v>32.4375</v>
      </c>
      <c r="BI924" s="8" t="s">
        <v>3720</v>
      </c>
      <c r="BJ924" s="11">
        <v>3.0829</v>
      </c>
      <c r="BQ924" s="11">
        <v>938.03750000000002</v>
      </c>
      <c r="BR924" s="8" t="s">
        <v>7331</v>
      </c>
      <c r="BW924" s="10">
        <v>44470</v>
      </c>
      <c r="BX924" s="10">
        <v>44378</v>
      </c>
      <c r="BY924" s="9">
        <v>0</v>
      </c>
      <c r="BZ924" s="8" t="s">
        <v>3777</v>
      </c>
      <c r="CF924" s="8" t="s">
        <v>3708</v>
      </c>
      <c r="CH924" s="9">
        <v>3914.27</v>
      </c>
      <c r="CM924" s="12">
        <v>10</v>
      </c>
      <c r="CR924" s="8" t="s">
        <v>7346</v>
      </c>
      <c r="CV924" s="13">
        <v>1</v>
      </c>
    </row>
    <row r="925" spans="1:100" x14ac:dyDescent="0.2">
      <c r="A925" s="8" t="s">
        <v>7348</v>
      </c>
      <c r="B925" s="8" t="s">
        <v>7349</v>
      </c>
      <c r="C925" s="8" t="s">
        <v>3782</v>
      </c>
      <c r="D925" s="8" t="s">
        <v>7327</v>
      </c>
      <c r="E925" s="8" t="s">
        <v>3849</v>
      </c>
      <c r="F925" s="8" t="s">
        <v>3727</v>
      </c>
      <c r="G925" s="8" t="s">
        <v>7328</v>
      </c>
      <c r="H925" s="8" t="s">
        <v>3767</v>
      </c>
      <c r="I925" s="8" t="s">
        <v>7350</v>
      </c>
      <c r="J925" s="8" t="s">
        <v>3884</v>
      </c>
      <c r="K925" s="8" t="s">
        <v>7351</v>
      </c>
      <c r="M925" s="8" t="s">
        <v>3733</v>
      </c>
      <c r="N925" s="8" t="s">
        <v>3708</v>
      </c>
      <c r="O925" s="8" t="s">
        <v>3709</v>
      </c>
      <c r="P925" s="9">
        <v>5059.51</v>
      </c>
      <c r="Q925" s="8" t="s">
        <v>3710</v>
      </c>
      <c r="R925" s="8" t="s">
        <v>7330</v>
      </c>
      <c r="S925" s="9">
        <v>3800.15</v>
      </c>
      <c r="T925" s="9">
        <v>2891.83</v>
      </c>
      <c r="U925" s="8" t="s">
        <v>3710</v>
      </c>
      <c r="V925" s="8" t="s">
        <v>7331</v>
      </c>
      <c r="W925" s="8" t="s">
        <v>3710</v>
      </c>
      <c r="Y925" s="8" t="s">
        <v>3738</v>
      </c>
      <c r="AY925" s="8" t="s">
        <v>7332</v>
      </c>
      <c r="BA925" s="10">
        <v>45741</v>
      </c>
      <c r="BC925" s="10">
        <v>44335</v>
      </c>
      <c r="BH925" s="11">
        <v>32.4375</v>
      </c>
      <c r="BI925" s="8" t="s">
        <v>3720</v>
      </c>
      <c r="BJ925" s="11">
        <v>3.0829</v>
      </c>
      <c r="BQ925" s="11">
        <v>938.03750000000002</v>
      </c>
      <c r="BR925" s="8" t="s">
        <v>7331</v>
      </c>
      <c r="BW925" s="10">
        <v>44409</v>
      </c>
      <c r="BX925" s="10">
        <v>44378</v>
      </c>
      <c r="BY925" s="9">
        <v>0</v>
      </c>
      <c r="BZ925" s="8" t="s">
        <v>3777</v>
      </c>
      <c r="CF925" s="8" t="s">
        <v>3708</v>
      </c>
      <c r="CH925" s="9">
        <v>6511.88</v>
      </c>
      <c r="CM925" s="12">
        <v>10</v>
      </c>
      <c r="CR925" s="8" t="s">
        <v>7349</v>
      </c>
      <c r="CV925" s="13">
        <v>1</v>
      </c>
    </row>
    <row r="926" spans="1:100" x14ac:dyDescent="0.2">
      <c r="A926" s="8" t="s">
        <v>7352</v>
      </c>
      <c r="B926" s="8" t="s">
        <v>7353</v>
      </c>
      <c r="C926" s="8" t="s">
        <v>3782</v>
      </c>
      <c r="D926" s="8" t="s">
        <v>7327</v>
      </c>
      <c r="E926" s="8" t="s">
        <v>3721</v>
      </c>
      <c r="F926" s="8" t="s">
        <v>3727</v>
      </c>
      <c r="G926" s="8" t="s">
        <v>7335</v>
      </c>
      <c r="H926" s="8" t="s">
        <v>3767</v>
      </c>
      <c r="I926" s="8" t="s">
        <v>4324</v>
      </c>
      <c r="J926" s="8" t="s">
        <v>3884</v>
      </c>
      <c r="K926" s="8" t="s">
        <v>7343</v>
      </c>
      <c r="M926" s="8" t="s">
        <v>3866</v>
      </c>
      <c r="N926" s="8" t="s">
        <v>3771</v>
      </c>
      <c r="O926" s="8" t="s">
        <v>3709</v>
      </c>
      <c r="P926" s="9">
        <v>5233.58</v>
      </c>
      <c r="Q926" s="8" t="s">
        <v>3710</v>
      </c>
      <c r="R926" s="8" t="s">
        <v>7344</v>
      </c>
      <c r="S926" s="9">
        <v>3800.15</v>
      </c>
      <c r="T926" s="9">
        <v>2891.83</v>
      </c>
      <c r="U926" s="8" t="s">
        <v>3710</v>
      </c>
      <c r="V926" s="8" t="s">
        <v>7344</v>
      </c>
      <c r="W926" s="8" t="s">
        <v>3710</v>
      </c>
      <c r="Y926" s="8" t="s">
        <v>3738</v>
      </c>
      <c r="AY926" s="8" t="s">
        <v>7332</v>
      </c>
      <c r="AZ926" s="10">
        <v>44208</v>
      </c>
      <c r="BA926" s="10">
        <v>45230</v>
      </c>
      <c r="BH926" s="11">
        <v>32.4375</v>
      </c>
      <c r="BI926" s="8" t="s">
        <v>3720</v>
      </c>
      <c r="BJ926" s="11">
        <v>3.0829</v>
      </c>
      <c r="BQ926" s="11">
        <v>938.03750000000002</v>
      </c>
      <c r="BR926" s="8" t="s">
        <v>7344</v>
      </c>
      <c r="BW926" s="10">
        <v>44501</v>
      </c>
      <c r="BX926" s="10">
        <v>44501</v>
      </c>
      <c r="BY926" s="9">
        <v>0</v>
      </c>
      <c r="BZ926" s="8" t="s">
        <v>3777</v>
      </c>
      <c r="CF926" s="8" t="s">
        <v>3708</v>
      </c>
      <c r="CH926" s="9">
        <v>6711.02</v>
      </c>
      <c r="CM926" s="12">
        <v>10</v>
      </c>
      <c r="CR926" s="8" t="s">
        <v>7353</v>
      </c>
      <c r="CV926" s="13">
        <v>1</v>
      </c>
    </row>
    <row r="927" spans="1:100" x14ac:dyDescent="0.2">
      <c r="A927" s="8" t="s">
        <v>7354</v>
      </c>
      <c r="B927" s="8" t="s">
        <v>7355</v>
      </c>
      <c r="C927" s="8" t="s">
        <v>7356</v>
      </c>
      <c r="D927" s="8" t="s">
        <v>7357</v>
      </c>
      <c r="E927" s="8" t="s">
        <v>4936</v>
      </c>
      <c r="F927" s="8" t="s">
        <v>4831</v>
      </c>
      <c r="G927" s="8" t="s">
        <v>7358</v>
      </c>
      <c r="H927" s="8" t="s">
        <v>4833</v>
      </c>
      <c r="I927" s="8" t="s">
        <v>4069</v>
      </c>
      <c r="J927" s="8" t="s">
        <v>3787</v>
      </c>
      <c r="K927" s="8" t="s">
        <v>7359</v>
      </c>
      <c r="M927" s="8" t="s">
        <v>3733</v>
      </c>
      <c r="N927" s="8" t="s">
        <v>3708</v>
      </c>
      <c r="O927" s="8" t="s">
        <v>3804</v>
      </c>
      <c r="P927" s="9">
        <v>298</v>
      </c>
      <c r="Q927" s="8" t="s">
        <v>3805</v>
      </c>
      <c r="S927" s="9">
        <v>250.09</v>
      </c>
      <c r="T927" s="9">
        <v>166.78</v>
      </c>
      <c r="U927" s="8" t="s">
        <v>3710</v>
      </c>
      <c r="V927" s="8" t="s">
        <v>7360</v>
      </c>
      <c r="W927" s="8" t="s">
        <v>3736</v>
      </c>
      <c r="X927" s="8" t="s">
        <v>4831</v>
      </c>
      <c r="AY927" s="8" t="s">
        <v>3283</v>
      </c>
      <c r="BB927" s="8" t="s">
        <v>3717</v>
      </c>
      <c r="BC927" s="10">
        <v>41153</v>
      </c>
      <c r="BE927" s="8" t="s">
        <v>4086</v>
      </c>
      <c r="BF927" s="8" t="s">
        <v>3945</v>
      </c>
      <c r="BG927" s="11">
        <v>25</v>
      </c>
      <c r="BW927" s="10">
        <v>41275</v>
      </c>
      <c r="BX927" s="10">
        <v>43709</v>
      </c>
      <c r="BY927" s="9">
        <v>11.76</v>
      </c>
      <c r="BZ927" s="8" t="s">
        <v>3721</v>
      </c>
      <c r="CF927" s="8" t="s">
        <v>3708</v>
      </c>
      <c r="CH927" s="9">
        <v>442.57</v>
      </c>
      <c r="CM927" s="12">
        <v>10</v>
      </c>
      <c r="CR927" s="8" t="s">
        <v>7355</v>
      </c>
      <c r="CV927" s="13">
        <v>1</v>
      </c>
    </row>
    <row r="928" spans="1:100" x14ac:dyDescent="0.2">
      <c r="A928" s="8" t="s">
        <v>7361</v>
      </c>
      <c r="B928" s="8" t="s">
        <v>7355</v>
      </c>
      <c r="C928" s="8" t="s">
        <v>7356</v>
      </c>
      <c r="D928" s="8" t="s">
        <v>7357</v>
      </c>
      <c r="E928" s="8" t="s">
        <v>5622</v>
      </c>
      <c r="F928" s="8" t="s">
        <v>4831</v>
      </c>
      <c r="G928" s="8" t="s">
        <v>7362</v>
      </c>
      <c r="H928" s="8" t="s">
        <v>4833</v>
      </c>
      <c r="I928" s="8" t="s">
        <v>4069</v>
      </c>
      <c r="J928" s="8" t="s">
        <v>3787</v>
      </c>
      <c r="K928" s="8" t="s">
        <v>7363</v>
      </c>
      <c r="M928" s="8" t="s">
        <v>3733</v>
      </c>
      <c r="N928" s="8" t="s">
        <v>3708</v>
      </c>
      <c r="O928" s="8" t="s">
        <v>3804</v>
      </c>
      <c r="P928" s="9">
        <v>878</v>
      </c>
      <c r="Q928" s="8" t="s">
        <v>3805</v>
      </c>
      <c r="S928" s="9">
        <v>750.26</v>
      </c>
      <c r="T928" s="9">
        <v>500.34</v>
      </c>
      <c r="U928" s="8" t="s">
        <v>3710</v>
      </c>
      <c r="V928" s="8" t="s">
        <v>7360</v>
      </c>
      <c r="W928" s="8" t="s">
        <v>3736</v>
      </c>
      <c r="X928" s="8" t="s">
        <v>4831</v>
      </c>
      <c r="AY928" s="8" t="s">
        <v>3283</v>
      </c>
      <c r="BB928" s="8" t="s">
        <v>3717</v>
      </c>
      <c r="BC928" s="10">
        <v>42781</v>
      </c>
      <c r="BE928" s="8" t="s">
        <v>4086</v>
      </c>
      <c r="BF928" s="8" t="s">
        <v>3945</v>
      </c>
      <c r="BG928" s="11">
        <v>75</v>
      </c>
      <c r="BW928" s="10">
        <v>41275</v>
      </c>
      <c r="BX928" s="10">
        <v>43709</v>
      </c>
      <c r="BY928" s="9">
        <v>35.28</v>
      </c>
      <c r="BZ928" s="8" t="s">
        <v>3721</v>
      </c>
      <c r="CF928" s="8" t="s">
        <v>3708</v>
      </c>
      <c r="CH928" s="9">
        <v>1217.26</v>
      </c>
      <c r="CM928" s="12">
        <v>10</v>
      </c>
      <c r="CR928" s="8" t="s">
        <v>7355</v>
      </c>
      <c r="CV928" s="13">
        <v>1</v>
      </c>
    </row>
    <row r="929" spans="1:100" x14ac:dyDescent="0.2">
      <c r="A929" s="8" t="s">
        <v>7364</v>
      </c>
      <c r="B929" s="8" t="s">
        <v>7365</v>
      </c>
      <c r="C929" s="8" t="s">
        <v>3988</v>
      </c>
      <c r="D929" s="8" t="s">
        <v>3989</v>
      </c>
      <c r="E929" s="8" t="s">
        <v>3700</v>
      </c>
      <c r="F929" s="8" t="s">
        <v>3990</v>
      </c>
      <c r="G929" s="8" t="s">
        <v>3999</v>
      </c>
      <c r="H929" s="8" t="s">
        <v>3767</v>
      </c>
      <c r="I929" s="8" t="s">
        <v>3992</v>
      </c>
      <c r="J929" s="8" t="s">
        <v>3769</v>
      </c>
      <c r="K929" s="8" t="s">
        <v>7366</v>
      </c>
      <c r="M929" s="8" t="s">
        <v>3707</v>
      </c>
      <c r="N929" s="8" t="s">
        <v>3708</v>
      </c>
      <c r="O929" s="8" t="s">
        <v>3709</v>
      </c>
      <c r="P929" s="9">
        <v>259.77</v>
      </c>
      <c r="Q929" s="8" t="s">
        <v>3710</v>
      </c>
      <c r="R929" s="8" t="s">
        <v>7367</v>
      </c>
      <c r="S929" s="9">
        <v>331.45</v>
      </c>
      <c r="T929" s="9">
        <v>243.35</v>
      </c>
      <c r="U929" s="8" t="s">
        <v>3710</v>
      </c>
      <c r="V929" s="8" t="s">
        <v>7368</v>
      </c>
      <c r="W929" s="8" t="s">
        <v>4552</v>
      </c>
      <c r="AV929" s="8" t="s">
        <v>7369</v>
      </c>
      <c r="AW929" s="8">
        <v>53</v>
      </c>
      <c r="AX929" s="8">
        <v>3</v>
      </c>
      <c r="AY929" s="8" t="s">
        <v>7370</v>
      </c>
      <c r="AZ929" s="10">
        <v>41626</v>
      </c>
      <c r="BB929" s="8" t="s">
        <v>3717</v>
      </c>
      <c r="BC929" s="10">
        <v>43437</v>
      </c>
      <c r="BE929" s="8" t="s">
        <v>4128</v>
      </c>
      <c r="BF929" s="8" t="s">
        <v>3719</v>
      </c>
      <c r="BG929" s="11">
        <v>3.3332999999999999</v>
      </c>
      <c r="BH929" s="11">
        <v>1000</v>
      </c>
      <c r="BI929" s="8" t="s">
        <v>3720</v>
      </c>
      <c r="BJ929" s="11">
        <v>10</v>
      </c>
      <c r="BQ929" s="11">
        <v>24.3352</v>
      </c>
      <c r="BR929" s="8" t="s">
        <v>7368</v>
      </c>
      <c r="BW929" s="10">
        <v>44166</v>
      </c>
      <c r="BX929" s="10">
        <v>43252</v>
      </c>
      <c r="BY929" s="9">
        <v>0</v>
      </c>
      <c r="BZ929" s="8" t="s">
        <v>3777</v>
      </c>
      <c r="CF929" s="8" t="s">
        <v>3708</v>
      </c>
      <c r="CH929" s="9">
        <v>386.64</v>
      </c>
      <c r="CM929" s="12">
        <v>10</v>
      </c>
      <c r="CR929" s="8" t="s">
        <v>7365</v>
      </c>
      <c r="CV929" s="13">
        <v>1</v>
      </c>
    </row>
    <row r="930" spans="1:100" x14ac:dyDescent="0.2">
      <c r="A930" s="8" t="s">
        <v>7371</v>
      </c>
      <c r="B930" s="8" t="s">
        <v>7372</v>
      </c>
      <c r="C930" s="8" t="s">
        <v>5136</v>
      </c>
      <c r="D930" s="8" t="s">
        <v>3699</v>
      </c>
      <c r="E930" s="8" t="s">
        <v>4128</v>
      </c>
      <c r="F930" s="8" t="s">
        <v>3701</v>
      </c>
      <c r="G930" s="8" t="s">
        <v>7373</v>
      </c>
      <c r="H930" s="8" t="s">
        <v>3703</v>
      </c>
      <c r="I930" s="8" t="s">
        <v>4080</v>
      </c>
      <c r="J930" s="8" t="s">
        <v>3705</v>
      </c>
      <c r="K930" s="8" t="s">
        <v>7374</v>
      </c>
      <c r="M930" s="8" t="s">
        <v>3866</v>
      </c>
      <c r="N930" s="8" t="s">
        <v>3708</v>
      </c>
      <c r="O930" s="8" t="s">
        <v>3804</v>
      </c>
      <c r="P930" s="9">
        <v>91.19</v>
      </c>
      <c r="Q930" s="8" t="s">
        <v>3805</v>
      </c>
      <c r="S930" s="9">
        <v>56.06</v>
      </c>
      <c r="T930" s="9">
        <v>37.200000000000003</v>
      </c>
      <c r="U930" s="8" t="s">
        <v>3710</v>
      </c>
      <c r="V930" s="8" t="s">
        <v>7375</v>
      </c>
      <c r="AV930" s="8" t="s">
        <v>7376</v>
      </c>
      <c r="AW930" s="8">
        <v>55</v>
      </c>
      <c r="AX930" s="8">
        <v>1</v>
      </c>
      <c r="AY930" s="8" t="s">
        <v>1881</v>
      </c>
      <c r="AZ930" s="10">
        <v>41808</v>
      </c>
      <c r="BB930" s="8" t="s">
        <v>3717</v>
      </c>
      <c r="BC930" s="10">
        <v>42005</v>
      </c>
      <c r="BD930" s="10">
        <v>44138</v>
      </c>
      <c r="BE930" s="8" t="s">
        <v>4679</v>
      </c>
      <c r="BF930" s="8" t="s">
        <v>3719</v>
      </c>
      <c r="BG930" s="11">
        <v>5</v>
      </c>
      <c r="BH930" s="11">
        <v>150</v>
      </c>
      <c r="BI930" s="8" t="s">
        <v>3720</v>
      </c>
      <c r="BJ930" s="11">
        <v>10</v>
      </c>
      <c r="BQ930" s="11">
        <v>3.72</v>
      </c>
      <c r="BR930" s="8" t="s">
        <v>7375</v>
      </c>
      <c r="BW930" s="10">
        <v>43891</v>
      </c>
      <c r="BX930" s="10">
        <v>44013</v>
      </c>
      <c r="BY930" s="9">
        <v>0</v>
      </c>
      <c r="BZ930" s="8" t="s">
        <v>3750</v>
      </c>
      <c r="CF930" s="8" t="s">
        <v>3708</v>
      </c>
      <c r="CH930" s="9">
        <v>137.41999999999999</v>
      </c>
      <c r="CM930" s="12">
        <v>10</v>
      </c>
      <c r="CR930" s="8" t="s">
        <v>7372</v>
      </c>
      <c r="CV930" s="13">
        <v>1</v>
      </c>
    </row>
    <row r="931" spans="1:100" x14ac:dyDescent="0.2">
      <c r="A931" s="8" t="s">
        <v>7377</v>
      </c>
      <c r="B931" s="8" t="s">
        <v>7378</v>
      </c>
      <c r="C931" s="8" t="s">
        <v>5136</v>
      </c>
      <c r="D931" s="8" t="s">
        <v>3699</v>
      </c>
      <c r="E931" s="8" t="s">
        <v>4128</v>
      </c>
      <c r="F931" s="8" t="s">
        <v>3701</v>
      </c>
      <c r="G931" s="8" t="s">
        <v>7373</v>
      </c>
      <c r="H931" s="8" t="s">
        <v>3703</v>
      </c>
      <c r="I931" s="8" t="s">
        <v>3970</v>
      </c>
      <c r="J931" s="8" t="s">
        <v>3769</v>
      </c>
      <c r="K931" s="8" t="s">
        <v>7379</v>
      </c>
      <c r="M931" s="8" t="s">
        <v>3866</v>
      </c>
      <c r="N931" s="8" t="s">
        <v>3771</v>
      </c>
      <c r="O931" s="8" t="s">
        <v>3804</v>
      </c>
      <c r="P931" s="9">
        <v>79.430000000000007</v>
      </c>
      <c r="Q931" s="8" t="s">
        <v>3805</v>
      </c>
      <c r="S931" s="9">
        <v>119.7</v>
      </c>
      <c r="T931" s="9">
        <v>79.430000000000007</v>
      </c>
      <c r="U931" s="8" t="s">
        <v>3710</v>
      </c>
      <c r="V931" s="8" t="s">
        <v>7380</v>
      </c>
      <c r="Z931" s="8" t="s">
        <v>3739</v>
      </c>
      <c r="AV931" s="8" t="s">
        <v>7376</v>
      </c>
      <c r="AW931" s="8">
        <v>55</v>
      </c>
      <c r="AX931" s="8">
        <v>1</v>
      </c>
      <c r="AY931" s="8" t="s">
        <v>1881</v>
      </c>
      <c r="AZ931" s="10">
        <v>42718</v>
      </c>
      <c r="BA931" s="10">
        <v>45046</v>
      </c>
      <c r="BC931" s="10">
        <v>43696</v>
      </c>
      <c r="BD931" s="10">
        <v>44161</v>
      </c>
      <c r="BE931" s="8" t="s">
        <v>4679</v>
      </c>
      <c r="BF931" s="8" t="s">
        <v>3719</v>
      </c>
      <c r="BG931" s="11">
        <v>5</v>
      </c>
      <c r="BH931" s="11">
        <v>150</v>
      </c>
      <c r="BI931" s="8" t="s">
        <v>3720</v>
      </c>
      <c r="BJ931" s="11">
        <v>10</v>
      </c>
      <c r="BQ931" s="11">
        <v>7.9428000000000001</v>
      </c>
      <c r="BR931" s="8" t="s">
        <v>7380</v>
      </c>
      <c r="BW931" s="10">
        <v>43922</v>
      </c>
      <c r="BX931" s="10">
        <v>43556</v>
      </c>
      <c r="BY931" s="9">
        <v>0</v>
      </c>
      <c r="BZ931" s="8" t="s">
        <v>3750</v>
      </c>
      <c r="CF931" s="8" t="s">
        <v>3708</v>
      </c>
      <c r="CH931" s="9">
        <v>119.7</v>
      </c>
      <c r="CM931" s="12">
        <v>10</v>
      </c>
      <c r="CR931" s="8" t="s">
        <v>7381</v>
      </c>
      <c r="CV931" s="13">
        <v>1</v>
      </c>
    </row>
    <row r="932" spans="1:100" x14ac:dyDescent="0.2">
      <c r="A932" s="8" t="s">
        <v>7382</v>
      </c>
      <c r="B932" s="8" t="s">
        <v>7378</v>
      </c>
      <c r="C932" s="8" t="s">
        <v>5136</v>
      </c>
      <c r="D932" s="8" t="s">
        <v>3699</v>
      </c>
      <c r="E932" s="8" t="s">
        <v>4128</v>
      </c>
      <c r="F932" s="8" t="s">
        <v>3701</v>
      </c>
      <c r="G932" s="8" t="s">
        <v>7373</v>
      </c>
      <c r="H932" s="8" t="s">
        <v>3703</v>
      </c>
      <c r="I932" s="8" t="s">
        <v>3970</v>
      </c>
      <c r="J932" s="8" t="s">
        <v>3769</v>
      </c>
      <c r="K932" s="8" t="s">
        <v>7379</v>
      </c>
      <c r="M932" s="8" t="s">
        <v>3866</v>
      </c>
      <c r="N932" s="8" t="s">
        <v>3708</v>
      </c>
      <c r="O932" s="8" t="s">
        <v>3804</v>
      </c>
      <c r="P932" s="9">
        <v>79.430000000000007</v>
      </c>
      <c r="Q932" s="8" t="s">
        <v>3805</v>
      </c>
      <c r="S932" s="9">
        <v>119.7</v>
      </c>
      <c r="T932" s="9">
        <v>79.430000000000007</v>
      </c>
      <c r="U932" s="8" t="s">
        <v>3710</v>
      </c>
      <c r="V932" s="8" t="s">
        <v>7380</v>
      </c>
      <c r="Z932" s="8" t="s">
        <v>3739</v>
      </c>
      <c r="AV932" s="8" t="s">
        <v>7376</v>
      </c>
      <c r="AW932" s="8">
        <v>55</v>
      </c>
      <c r="AX932" s="8">
        <v>1</v>
      </c>
      <c r="AY932" s="8" t="s">
        <v>1881</v>
      </c>
      <c r="AZ932" s="10">
        <v>42718</v>
      </c>
      <c r="BB932" s="8" t="s">
        <v>3717</v>
      </c>
      <c r="BC932" s="10">
        <v>44158</v>
      </c>
      <c r="BD932" s="10">
        <v>44664</v>
      </c>
      <c r="BE932" s="8" t="s">
        <v>4679</v>
      </c>
      <c r="BF932" s="8" t="s">
        <v>3719</v>
      </c>
      <c r="BG932" s="11">
        <v>5</v>
      </c>
      <c r="BH932" s="11">
        <v>150</v>
      </c>
      <c r="BI932" s="8" t="s">
        <v>3720</v>
      </c>
      <c r="BJ932" s="11">
        <v>10</v>
      </c>
      <c r="BQ932" s="11">
        <v>7.9428000000000001</v>
      </c>
      <c r="BR932" s="8" t="s">
        <v>7380</v>
      </c>
      <c r="BW932" s="10">
        <v>43922</v>
      </c>
      <c r="BX932" s="10">
        <v>43556</v>
      </c>
      <c r="BY932" s="9">
        <v>0</v>
      </c>
      <c r="BZ932" s="8" t="s">
        <v>3742</v>
      </c>
      <c r="CA932" s="8" t="s">
        <v>3717</v>
      </c>
      <c r="CF932" s="8" t="s">
        <v>3708</v>
      </c>
      <c r="CH932" s="9">
        <v>119.7</v>
      </c>
      <c r="CM932" s="12">
        <v>10</v>
      </c>
      <c r="CR932" s="8" t="s">
        <v>7378</v>
      </c>
      <c r="CV932" s="13">
        <v>1</v>
      </c>
    </row>
    <row r="933" spans="1:100" x14ac:dyDescent="0.2">
      <c r="A933" s="8" t="s">
        <v>7383</v>
      </c>
      <c r="B933" s="8" t="s">
        <v>7384</v>
      </c>
      <c r="C933" s="8" t="s">
        <v>5136</v>
      </c>
      <c r="D933" s="8" t="s">
        <v>3699</v>
      </c>
      <c r="E933" s="8" t="s">
        <v>4128</v>
      </c>
      <c r="F933" s="8" t="s">
        <v>3701</v>
      </c>
      <c r="G933" s="8" t="s">
        <v>7373</v>
      </c>
      <c r="H933" s="8" t="s">
        <v>3703</v>
      </c>
      <c r="I933" s="8" t="s">
        <v>4814</v>
      </c>
      <c r="J933" s="8" t="s">
        <v>3787</v>
      </c>
      <c r="K933" s="8" t="s">
        <v>7385</v>
      </c>
      <c r="M933" s="8" t="s">
        <v>3866</v>
      </c>
      <c r="N933" s="8" t="s">
        <v>3708</v>
      </c>
      <c r="O933" s="8" t="s">
        <v>3804</v>
      </c>
      <c r="P933" s="9">
        <v>143</v>
      </c>
      <c r="Q933" s="8" t="s">
        <v>3805</v>
      </c>
      <c r="S933" s="9">
        <v>56.06</v>
      </c>
      <c r="T933" s="9">
        <v>37.200000000000003</v>
      </c>
      <c r="U933" s="8" t="s">
        <v>3710</v>
      </c>
      <c r="V933" s="8" t="s">
        <v>7375</v>
      </c>
      <c r="AV933" s="8" t="s">
        <v>7376</v>
      </c>
      <c r="AW933" s="8">
        <v>55</v>
      </c>
      <c r="AX933" s="8">
        <v>1</v>
      </c>
      <c r="AY933" s="8" t="s">
        <v>1881</v>
      </c>
      <c r="AZ933" s="10">
        <v>40310</v>
      </c>
      <c r="BB933" s="8" t="s">
        <v>3717</v>
      </c>
      <c r="BC933" s="10">
        <v>43962</v>
      </c>
      <c r="BD933" s="10">
        <v>44774</v>
      </c>
      <c r="BE933" s="8" t="s">
        <v>4679</v>
      </c>
      <c r="BF933" s="8" t="s">
        <v>3719</v>
      </c>
      <c r="BG933" s="11">
        <v>5</v>
      </c>
      <c r="BH933" s="11">
        <v>150</v>
      </c>
      <c r="BI933" s="8" t="s">
        <v>3720</v>
      </c>
      <c r="BJ933" s="11">
        <v>10</v>
      </c>
      <c r="BQ933" s="11">
        <v>3.72</v>
      </c>
      <c r="BR933" s="8" t="s">
        <v>7375</v>
      </c>
      <c r="BW933" s="10">
        <v>44197</v>
      </c>
      <c r="BX933" s="10">
        <v>44013</v>
      </c>
      <c r="BY933" s="9">
        <v>0</v>
      </c>
      <c r="BZ933" s="8" t="s">
        <v>3742</v>
      </c>
      <c r="CF933" s="8" t="s">
        <v>3708</v>
      </c>
      <c r="CH933" s="9">
        <v>215.5</v>
      </c>
      <c r="CM933" s="12">
        <v>10</v>
      </c>
      <c r="CR933" s="8" t="s">
        <v>7384</v>
      </c>
      <c r="CV933" s="13">
        <v>1</v>
      </c>
    </row>
    <row r="934" spans="1:100" x14ac:dyDescent="0.2">
      <c r="A934" s="8" t="s">
        <v>7386</v>
      </c>
      <c r="B934" s="8" t="s">
        <v>7387</v>
      </c>
      <c r="C934" s="8" t="s">
        <v>4043</v>
      </c>
      <c r="D934" s="8" t="s">
        <v>3699</v>
      </c>
      <c r="E934" s="8" t="s">
        <v>5807</v>
      </c>
      <c r="F934" s="8" t="s">
        <v>3701</v>
      </c>
      <c r="G934" s="8" t="s">
        <v>7388</v>
      </c>
      <c r="H934" s="8" t="s">
        <v>3703</v>
      </c>
      <c r="I934" s="8" t="s">
        <v>6473</v>
      </c>
      <c r="J934" s="8" t="s">
        <v>3774</v>
      </c>
      <c r="K934" s="8" t="s">
        <v>7389</v>
      </c>
      <c r="M934" s="8" t="s">
        <v>3866</v>
      </c>
      <c r="N934" s="8" t="s">
        <v>3708</v>
      </c>
      <c r="O934" s="8" t="s">
        <v>3804</v>
      </c>
      <c r="P934" s="9">
        <v>79.430000000000007</v>
      </c>
      <c r="Q934" s="8" t="s">
        <v>3805</v>
      </c>
      <c r="S934" s="9">
        <v>56.06</v>
      </c>
      <c r="T934" s="9">
        <v>37.200000000000003</v>
      </c>
      <c r="U934" s="8" t="s">
        <v>3710</v>
      </c>
      <c r="V934" s="8" t="s">
        <v>7375</v>
      </c>
      <c r="AV934" s="8" t="s">
        <v>7376</v>
      </c>
      <c r="AW934" s="8">
        <v>55</v>
      </c>
      <c r="AX934" s="8">
        <v>1</v>
      </c>
      <c r="AY934" s="8" t="s">
        <v>1881</v>
      </c>
      <c r="AZ934" s="10">
        <v>38945</v>
      </c>
      <c r="BB934" s="8" t="s">
        <v>3717</v>
      </c>
      <c r="BC934" s="10">
        <v>44734</v>
      </c>
      <c r="BE934" s="8" t="s">
        <v>4679</v>
      </c>
      <c r="BF934" s="8" t="s">
        <v>3719</v>
      </c>
      <c r="BG934" s="11">
        <v>5</v>
      </c>
      <c r="BH934" s="11">
        <v>150</v>
      </c>
      <c r="BI934" s="8" t="s">
        <v>3720</v>
      </c>
      <c r="BJ934" s="11">
        <v>10</v>
      </c>
      <c r="BQ934" s="11">
        <v>3.72</v>
      </c>
      <c r="BR934" s="8" t="s">
        <v>7375</v>
      </c>
      <c r="BW934" s="10">
        <v>43922</v>
      </c>
      <c r="BX934" s="10">
        <v>44013</v>
      </c>
      <c r="BY934" s="9">
        <v>0</v>
      </c>
      <c r="BZ934" s="8" t="s">
        <v>3742</v>
      </c>
      <c r="CF934" s="8" t="s">
        <v>3708</v>
      </c>
      <c r="CH934" s="9">
        <v>119.7</v>
      </c>
      <c r="CM934" s="12">
        <v>10</v>
      </c>
      <c r="CR934" s="8" t="s">
        <v>7387</v>
      </c>
      <c r="CV934" s="13">
        <v>1</v>
      </c>
    </row>
    <row r="935" spans="1:100" x14ac:dyDescent="0.2">
      <c r="A935" s="8" t="s">
        <v>1884</v>
      </c>
      <c r="B935" s="8" t="s">
        <v>7387</v>
      </c>
      <c r="C935" s="8" t="s">
        <v>5136</v>
      </c>
      <c r="D935" s="8" t="s">
        <v>3699</v>
      </c>
      <c r="E935" s="8" t="s">
        <v>4128</v>
      </c>
      <c r="F935" s="8" t="s">
        <v>3701</v>
      </c>
      <c r="G935" s="8" t="s">
        <v>7373</v>
      </c>
      <c r="H935" s="8" t="s">
        <v>3703</v>
      </c>
      <c r="I935" s="8" t="s">
        <v>6473</v>
      </c>
      <c r="J935" s="8" t="s">
        <v>3774</v>
      </c>
      <c r="K935" s="8" t="s">
        <v>7390</v>
      </c>
      <c r="M935" s="8" t="s">
        <v>3866</v>
      </c>
      <c r="N935" s="8" t="s">
        <v>3708</v>
      </c>
      <c r="O935" s="8" t="s">
        <v>3804</v>
      </c>
      <c r="P935" s="9">
        <v>37.21</v>
      </c>
      <c r="Q935" s="8" t="s">
        <v>3805</v>
      </c>
      <c r="S935" s="9">
        <v>56.06</v>
      </c>
      <c r="T935" s="9">
        <v>37.200000000000003</v>
      </c>
      <c r="U935" s="8" t="s">
        <v>3710</v>
      </c>
      <c r="V935" s="8" t="s">
        <v>7375</v>
      </c>
      <c r="Z935" s="8" t="s">
        <v>3739</v>
      </c>
      <c r="AC935" s="8" t="s">
        <v>3717</v>
      </c>
      <c r="AV935" s="8" t="s">
        <v>7376</v>
      </c>
      <c r="AW935" s="8">
        <v>55</v>
      </c>
      <c r="AX935" s="8">
        <v>1</v>
      </c>
      <c r="AY935" s="8" t="s">
        <v>1881</v>
      </c>
      <c r="AZ935" s="10">
        <v>38945</v>
      </c>
      <c r="BB935" s="8" t="s">
        <v>3717</v>
      </c>
      <c r="BC935" s="10">
        <v>44658</v>
      </c>
      <c r="BE935" s="8" t="s">
        <v>4679</v>
      </c>
      <c r="BF935" s="8" t="s">
        <v>3719</v>
      </c>
      <c r="BG935" s="11">
        <v>5</v>
      </c>
      <c r="BH935" s="11">
        <v>150</v>
      </c>
      <c r="BI935" s="8" t="s">
        <v>3720</v>
      </c>
      <c r="BJ935" s="11">
        <v>10</v>
      </c>
      <c r="BQ935" s="11">
        <v>3.72</v>
      </c>
      <c r="BR935" s="8" t="s">
        <v>7375</v>
      </c>
      <c r="BW935" s="10">
        <v>43891</v>
      </c>
      <c r="BX935" s="10">
        <v>44013</v>
      </c>
      <c r="BY935" s="9">
        <v>0</v>
      </c>
      <c r="BZ935" s="8" t="s">
        <v>3742</v>
      </c>
      <c r="CA935" s="8" t="s">
        <v>3717</v>
      </c>
      <c r="CF935" s="8" t="s">
        <v>3708</v>
      </c>
      <c r="CH935" s="9">
        <v>56.06</v>
      </c>
      <c r="CM935" s="12">
        <v>10</v>
      </c>
      <c r="CR935" s="8" t="s">
        <v>7387</v>
      </c>
      <c r="CV935" s="13">
        <v>1</v>
      </c>
    </row>
    <row r="936" spans="1:100" x14ac:dyDescent="0.2">
      <c r="A936" s="8" t="s">
        <v>7391</v>
      </c>
      <c r="B936" s="8" t="s">
        <v>7392</v>
      </c>
      <c r="C936" s="8" t="s">
        <v>5136</v>
      </c>
      <c r="D936" s="8" t="s">
        <v>3699</v>
      </c>
      <c r="E936" s="8" t="s">
        <v>4128</v>
      </c>
      <c r="F936" s="8" t="s">
        <v>3701</v>
      </c>
      <c r="G936" s="8" t="s">
        <v>7373</v>
      </c>
      <c r="H936" s="8" t="s">
        <v>3703</v>
      </c>
      <c r="I936" s="8" t="s">
        <v>4031</v>
      </c>
      <c r="J936" s="8" t="s">
        <v>3769</v>
      </c>
      <c r="K936" s="8" t="s">
        <v>7393</v>
      </c>
      <c r="M936" s="8" t="s">
        <v>3707</v>
      </c>
      <c r="N936" s="8" t="s">
        <v>3708</v>
      </c>
      <c r="O936" s="8" t="s">
        <v>3804</v>
      </c>
      <c r="P936" s="9">
        <v>90.42</v>
      </c>
      <c r="Q936" s="8" t="s">
        <v>3805</v>
      </c>
      <c r="S936" s="9">
        <v>56.06</v>
      </c>
      <c r="T936" s="9">
        <v>37.200000000000003</v>
      </c>
      <c r="U936" s="8" t="s">
        <v>3710</v>
      </c>
      <c r="V936" s="8" t="s">
        <v>7375</v>
      </c>
      <c r="AV936" s="8" t="s">
        <v>7376</v>
      </c>
      <c r="AW936" s="8">
        <v>55</v>
      </c>
      <c r="AX936" s="8">
        <v>1</v>
      </c>
      <c r="AY936" s="8" t="s">
        <v>1881</v>
      </c>
      <c r="AZ936" s="10">
        <v>37111</v>
      </c>
      <c r="BB936" s="8" t="s">
        <v>3717</v>
      </c>
      <c r="BC936" s="10">
        <v>40472</v>
      </c>
      <c r="BE936" s="8" t="s">
        <v>4679</v>
      </c>
      <c r="BF936" s="8" t="s">
        <v>3719</v>
      </c>
      <c r="BG936" s="11">
        <v>5</v>
      </c>
      <c r="BH936" s="11">
        <v>150</v>
      </c>
      <c r="BI936" s="8" t="s">
        <v>3720</v>
      </c>
      <c r="BJ936" s="11">
        <v>10</v>
      </c>
      <c r="BQ936" s="11">
        <v>3.72</v>
      </c>
      <c r="BR936" s="8" t="s">
        <v>7375</v>
      </c>
      <c r="BW936" s="10">
        <v>43891</v>
      </c>
      <c r="BX936" s="10">
        <v>44013</v>
      </c>
      <c r="BY936" s="9">
        <v>0</v>
      </c>
      <c r="BZ936" s="8" t="s">
        <v>3742</v>
      </c>
      <c r="CF936" s="8" t="s">
        <v>3708</v>
      </c>
      <c r="CH936" s="9">
        <v>136.26</v>
      </c>
      <c r="CM936" s="12">
        <v>10</v>
      </c>
      <c r="CR936" s="8" t="s">
        <v>7392</v>
      </c>
      <c r="CV936" s="13">
        <v>1</v>
      </c>
    </row>
    <row r="937" spans="1:100" x14ac:dyDescent="0.2">
      <c r="A937" s="8" t="s">
        <v>7394</v>
      </c>
      <c r="B937" s="8" t="s">
        <v>7395</v>
      </c>
      <c r="C937" s="8" t="s">
        <v>4508</v>
      </c>
      <c r="D937" s="8" t="s">
        <v>4509</v>
      </c>
      <c r="E937" s="8" t="s">
        <v>4510</v>
      </c>
      <c r="F937" s="8" t="s">
        <v>3701</v>
      </c>
      <c r="G937" s="8" t="s">
        <v>4511</v>
      </c>
      <c r="H937" s="8" t="s">
        <v>4068</v>
      </c>
      <c r="I937" s="8" t="s">
        <v>4512</v>
      </c>
      <c r="J937" s="8" t="s">
        <v>3731</v>
      </c>
      <c r="K937" s="8" t="s">
        <v>7396</v>
      </c>
      <c r="M937" s="8" t="s">
        <v>3733</v>
      </c>
      <c r="N937" s="8" t="s">
        <v>3708</v>
      </c>
      <c r="O937" s="8" t="s">
        <v>3804</v>
      </c>
      <c r="P937" s="9">
        <v>141.54</v>
      </c>
      <c r="Q937" s="8" t="s">
        <v>3805</v>
      </c>
      <c r="S937" s="9">
        <v>23.51</v>
      </c>
      <c r="T937" s="9">
        <v>15.6</v>
      </c>
      <c r="U937" s="8" t="s">
        <v>3710</v>
      </c>
      <c r="V937" s="8" t="s">
        <v>4514</v>
      </c>
      <c r="AV937" s="8" t="s">
        <v>4515</v>
      </c>
      <c r="AW937" s="8">
        <v>96</v>
      </c>
      <c r="AX937" s="8">
        <v>2</v>
      </c>
      <c r="AY937" s="8" t="s">
        <v>3212</v>
      </c>
      <c r="BB937" s="8" t="s">
        <v>3717</v>
      </c>
      <c r="BC937" s="10">
        <v>41004</v>
      </c>
      <c r="BD937" s="10">
        <v>42131</v>
      </c>
      <c r="BE937" s="8" t="s">
        <v>4051</v>
      </c>
      <c r="BF937" s="8" t="s">
        <v>3720</v>
      </c>
      <c r="BG937" s="11">
        <v>12</v>
      </c>
      <c r="BH937" s="11">
        <v>5</v>
      </c>
      <c r="BI937" s="8" t="s">
        <v>3720</v>
      </c>
      <c r="BJ937" s="11">
        <v>12</v>
      </c>
      <c r="BQ937" s="11">
        <v>1.3</v>
      </c>
      <c r="BR937" s="8" t="s">
        <v>4514</v>
      </c>
      <c r="BW937" s="10">
        <v>41275</v>
      </c>
      <c r="BX937" s="10">
        <v>43983</v>
      </c>
      <c r="BY937" s="9">
        <v>0</v>
      </c>
      <c r="BZ937" s="8" t="s">
        <v>3750</v>
      </c>
      <c r="CF937" s="8" t="s">
        <v>3708</v>
      </c>
      <c r="CH937" s="9">
        <v>213.3</v>
      </c>
      <c r="CM937" s="12">
        <v>10</v>
      </c>
      <c r="CR937" s="8" t="s">
        <v>7395</v>
      </c>
      <c r="CV937" s="13">
        <v>1</v>
      </c>
    </row>
    <row r="938" spans="1:100" x14ac:dyDescent="0.2">
      <c r="A938" s="8" t="s">
        <v>7397</v>
      </c>
      <c r="B938" s="8" t="s">
        <v>7395</v>
      </c>
      <c r="C938" s="8" t="s">
        <v>3929</v>
      </c>
      <c r="D938" s="8" t="s">
        <v>3699</v>
      </c>
      <c r="E938" s="8" t="s">
        <v>3860</v>
      </c>
      <c r="F938" s="8" t="s">
        <v>3701</v>
      </c>
      <c r="G938" s="8" t="s">
        <v>3930</v>
      </c>
      <c r="H938" s="8" t="s">
        <v>3703</v>
      </c>
      <c r="I938" s="8" t="s">
        <v>4512</v>
      </c>
      <c r="J938" s="8" t="s">
        <v>3731</v>
      </c>
      <c r="K938" s="8" t="s">
        <v>7398</v>
      </c>
      <c r="M938" s="8" t="s">
        <v>3733</v>
      </c>
      <c r="N938" s="8" t="s">
        <v>3708</v>
      </c>
      <c r="O938" s="8" t="s">
        <v>3804</v>
      </c>
      <c r="P938" s="9">
        <v>226.86</v>
      </c>
      <c r="Q938" s="8" t="s">
        <v>3805</v>
      </c>
      <c r="S938" s="9">
        <v>58.77</v>
      </c>
      <c r="T938" s="9">
        <v>39</v>
      </c>
      <c r="U938" s="8" t="s">
        <v>3710</v>
      </c>
      <c r="V938" s="8" t="s">
        <v>4514</v>
      </c>
      <c r="AV938" s="8" t="s">
        <v>4515</v>
      </c>
      <c r="AW938" s="8">
        <v>96</v>
      </c>
      <c r="AX938" s="8">
        <v>2</v>
      </c>
      <c r="AY938" s="8" t="s">
        <v>3212</v>
      </c>
      <c r="BB938" s="8" t="s">
        <v>3717</v>
      </c>
      <c r="BC938" s="10">
        <v>41004</v>
      </c>
      <c r="BD938" s="10">
        <v>42131</v>
      </c>
      <c r="BE938" s="8" t="s">
        <v>4051</v>
      </c>
      <c r="BF938" s="8" t="s">
        <v>3720</v>
      </c>
      <c r="BG938" s="11">
        <v>30</v>
      </c>
      <c r="BH938" s="11">
        <v>5</v>
      </c>
      <c r="BI938" s="8" t="s">
        <v>3720</v>
      </c>
      <c r="BJ938" s="11">
        <v>30</v>
      </c>
      <c r="BQ938" s="11">
        <v>1.3</v>
      </c>
      <c r="BR938" s="8" t="s">
        <v>4514</v>
      </c>
      <c r="BW938" s="10">
        <v>41275</v>
      </c>
      <c r="BX938" s="10">
        <v>43983</v>
      </c>
      <c r="BY938" s="9">
        <v>0</v>
      </c>
      <c r="BZ938" s="8" t="s">
        <v>3750</v>
      </c>
      <c r="CF938" s="8" t="s">
        <v>3708</v>
      </c>
      <c r="CH938" s="9">
        <v>338.5</v>
      </c>
      <c r="CM938" s="12">
        <v>10</v>
      </c>
      <c r="CR938" s="8" t="s">
        <v>7395</v>
      </c>
      <c r="CV938" s="13">
        <v>1</v>
      </c>
    </row>
    <row r="939" spans="1:100" x14ac:dyDescent="0.2">
      <c r="A939" s="8" t="s">
        <v>7399</v>
      </c>
      <c r="B939" s="8" t="s">
        <v>7395</v>
      </c>
      <c r="C939" s="8" t="s">
        <v>3929</v>
      </c>
      <c r="D939" s="8" t="s">
        <v>3699</v>
      </c>
      <c r="E939" s="8" t="s">
        <v>4313</v>
      </c>
      <c r="F939" s="8" t="s">
        <v>3701</v>
      </c>
      <c r="G939" s="8" t="s">
        <v>4536</v>
      </c>
      <c r="H939" s="8" t="s">
        <v>3703</v>
      </c>
      <c r="I939" s="8" t="s">
        <v>4512</v>
      </c>
      <c r="J939" s="8" t="s">
        <v>3731</v>
      </c>
      <c r="K939" s="8" t="s">
        <v>7400</v>
      </c>
      <c r="M939" s="8" t="s">
        <v>3733</v>
      </c>
      <c r="N939" s="8" t="s">
        <v>3708</v>
      </c>
      <c r="O939" s="8" t="s">
        <v>3804</v>
      </c>
      <c r="P939" s="9">
        <v>399.32</v>
      </c>
      <c r="Q939" s="8" t="s">
        <v>3805</v>
      </c>
      <c r="S939" s="9">
        <v>97.96</v>
      </c>
      <c r="T939" s="9">
        <v>65</v>
      </c>
      <c r="U939" s="8" t="s">
        <v>3710</v>
      </c>
      <c r="V939" s="8" t="s">
        <v>4514</v>
      </c>
      <c r="AV939" s="8" t="s">
        <v>4515</v>
      </c>
      <c r="AW939" s="8">
        <v>96</v>
      </c>
      <c r="AX939" s="8">
        <v>2</v>
      </c>
      <c r="AY939" s="8" t="s">
        <v>3212</v>
      </c>
      <c r="BB939" s="8" t="s">
        <v>3717</v>
      </c>
      <c r="BC939" s="10">
        <v>41004</v>
      </c>
      <c r="BD939" s="10">
        <v>42131</v>
      </c>
      <c r="BE939" s="8" t="s">
        <v>4051</v>
      </c>
      <c r="BF939" s="8" t="s">
        <v>3720</v>
      </c>
      <c r="BG939" s="11">
        <v>50</v>
      </c>
      <c r="BH939" s="11">
        <v>5</v>
      </c>
      <c r="BI939" s="8" t="s">
        <v>3720</v>
      </c>
      <c r="BJ939" s="11">
        <v>50</v>
      </c>
      <c r="BQ939" s="11">
        <v>1.3</v>
      </c>
      <c r="BR939" s="8" t="s">
        <v>4514</v>
      </c>
      <c r="BW939" s="10">
        <v>41275</v>
      </c>
      <c r="BX939" s="10">
        <v>43983</v>
      </c>
      <c r="BY939" s="9">
        <v>0</v>
      </c>
      <c r="BZ939" s="8" t="s">
        <v>3750</v>
      </c>
      <c r="CF939" s="8" t="s">
        <v>3708</v>
      </c>
      <c r="CH939" s="9">
        <v>580.97</v>
      </c>
      <c r="CM939" s="12">
        <v>10</v>
      </c>
      <c r="CR939" s="8" t="s">
        <v>7395</v>
      </c>
      <c r="CV939" s="13">
        <v>1</v>
      </c>
    </row>
    <row r="940" spans="1:100" x14ac:dyDescent="0.2">
      <c r="A940" s="8" t="s">
        <v>7401</v>
      </c>
      <c r="B940" s="8" t="s">
        <v>7402</v>
      </c>
      <c r="C940" s="8" t="s">
        <v>4946</v>
      </c>
      <c r="D940" s="8" t="s">
        <v>5854</v>
      </c>
      <c r="E940" s="8" t="s">
        <v>4091</v>
      </c>
      <c r="F940" s="8" t="s">
        <v>3701</v>
      </c>
      <c r="G940" s="8" t="s">
        <v>7403</v>
      </c>
      <c r="H940" s="8" t="s">
        <v>3703</v>
      </c>
      <c r="I940" s="8" t="s">
        <v>6466</v>
      </c>
      <c r="J940" s="8" t="s">
        <v>3769</v>
      </c>
      <c r="K940" s="8" t="s">
        <v>7404</v>
      </c>
      <c r="M940" s="8" t="s">
        <v>4033</v>
      </c>
      <c r="N940" s="8" t="s">
        <v>3708</v>
      </c>
      <c r="O940" s="8" t="s">
        <v>3709</v>
      </c>
      <c r="P940" s="9">
        <v>266.26</v>
      </c>
      <c r="Q940" s="8" t="s">
        <v>3710</v>
      </c>
      <c r="R940" s="8" t="s">
        <v>7405</v>
      </c>
      <c r="S940" s="9">
        <v>264</v>
      </c>
      <c r="T940" s="9">
        <v>175.18</v>
      </c>
      <c r="U940" s="8" t="s">
        <v>3710</v>
      </c>
      <c r="V940" s="8" t="s">
        <v>7406</v>
      </c>
      <c r="AV940" s="8" t="s">
        <v>4312</v>
      </c>
      <c r="AW940" s="8">
        <v>86</v>
      </c>
      <c r="AX940" s="8">
        <v>2</v>
      </c>
      <c r="AY940" s="8" t="s">
        <v>2779</v>
      </c>
      <c r="AZ940" s="10">
        <v>43944</v>
      </c>
      <c r="BA940" s="10">
        <v>45775</v>
      </c>
      <c r="BC940" s="10">
        <v>44099</v>
      </c>
      <c r="BE940" s="8" t="s">
        <v>4679</v>
      </c>
      <c r="BF940" s="8" t="s">
        <v>3719</v>
      </c>
      <c r="BG940" s="11">
        <v>30</v>
      </c>
      <c r="BH940" s="11">
        <v>150</v>
      </c>
      <c r="BI940" s="8" t="s">
        <v>3720</v>
      </c>
      <c r="BJ940" s="11">
        <v>60</v>
      </c>
      <c r="BQ940" s="11">
        <v>2.9196</v>
      </c>
      <c r="BR940" s="8" t="s">
        <v>7406</v>
      </c>
      <c r="BW940" s="10">
        <v>44378</v>
      </c>
      <c r="BX940" s="10">
        <v>44013</v>
      </c>
      <c r="BY940" s="9">
        <v>132.13999999999999</v>
      </c>
      <c r="BZ940" s="8" t="s">
        <v>3721</v>
      </c>
      <c r="CA940" s="8" t="s">
        <v>3717</v>
      </c>
      <c r="CF940" s="8" t="s">
        <v>3708</v>
      </c>
      <c r="CH940" s="9">
        <v>396.14</v>
      </c>
      <c r="CM940" s="12">
        <v>10</v>
      </c>
      <c r="CR940" s="8" t="s">
        <v>7402</v>
      </c>
      <c r="CV940" s="13">
        <v>1</v>
      </c>
    </row>
    <row r="941" spans="1:100" x14ac:dyDescent="0.2">
      <c r="A941" s="8" t="s">
        <v>2786</v>
      </c>
      <c r="B941" s="8" t="s">
        <v>7402</v>
      </c>
      <c r="C941" s="8" t="s">
        <v>5853</v>
      </c>
      <c r="D941" s="8" t="s">
        <v>5854</v>
      </c>
      <c r="E941" s="8" t="s">
        <v>3860</v>
      </c>
      <c r="F941" s="8" t="s">
        <v>3701</v>
      </c>
      <c r="G941" s="8" t="s">
        <v>7407</v>
      </c>
      <c r="H941" s="8" t="s">
        <v>3703</v>
      </c>
      <c r="I941" s="8" t="s">
        <v>6466</v>
      </c>
      <c r="J941" s="8" t="s">
        <v>3769</v>
      </c>
      <c r="K941" s="8" t="s">
        <v>7408</v>
      </c>
      <c r="M941" s="8" t="s">
        <v>4033</v>
      </c>
      <c r="N941" s="8" t="s">
        <v>3708</v>
      </c>
      <c r="O941" s="8" t="s">
        <v>3709</v>
      </c>
      <c r="P941" s="9">
        <v>99.27</v>
      </c>
      <c r="Q941" s="8" t="s">
        <v>3710</v>
      </c>
      <c r="R941" s="8" t="s">
        <v>7405</v>
      </c>
      <c r="S941" s="9">
        <v>65.989999999999995</v>
      </c>
      <c r="T941" s="9">
        <v>43.79</v>
      </c>
      <c r="U941" s="8" t="s">
        <v>3710</v>
      </c>
      <c r="V941" s="8" t="s">
        <v>7406</v>
      </c>
      <c r="AV941" s="8" t="s">
        <v>4312</v>
      </c>
      <c r="AW941" s="8">
        <v>86</v>
      </c>
      <c r="AX941" s="8">
        <v>2</v>
      </c>
      <c r="AY941" s="8" t="s">
        <v>2779</v>
      </c>
      <c r="AZ941" s="10">
        <v>43944</v>
      </c>
      <c r="BA941" s="10">
        <v>45775</v>
      </c>
      <c r="BC941" s="10">
        <v>44279</v>
      </c>
      <c r="BE941" s="8" t="s">
        <v>4679</v>
      </c>
      <c r="BF941" s="8" t="s">
        <v>3719</v>
      </c>
      <c r="BG941" s="11">
        <v>7.5</v>
      </c>
      <c r="BH941" s="11">
        <v>150</v>
      </c>
      <c r="BI941" s="8" t="s">
        <v>3720</v>
      </c>
      <c r="BJ941" s="11">
        <v>15</v>
      </c>
      <c r="BQ941" s="11">
        <v>2.9196</v>
      </c>
      <c r="BR941" s="8" t="s">
        <v>7406</v>
      </c>
      <c r="BW941" s="10">
        <v>44378</v>
      </c>
      <c r="BX941" s="10">
        <v>44013</v>
      </c>
      <c r="BY941" s="9">
        <v>33.04</v>
      </c>
      <c r="BZ941" s="8" t="s">
        <v>3721</v>
      </c>
      <c r="CF941" s="8" t="s">
        <v>3708</v>
      </c>
      <c r="CH941" s="9">
        <v>149.6</v>
      </c>
      <c r="CM941" s="12">
        <v>10</v>
      </c>
      <c r="CR941" s="8" t="s">
        <v>7402</v>
      </c>
      <c r="CV941" s="13">
        <v>1</v>
      </c>
    </row>
    <row r="942" spans="1:100" x14ac:dyDescent="0.2">
      <c r="A942" s="8" t="s">
        <v>3268</v>
      </c>
      <c r="B942" s="8" t="s">
        <v>7409</v>
      </c>
      <c r="C942" s="8" t="s">
        <v>5565</v>
      </c>
      <c r="D942" s="8" t="s">
        <v>7357</v>
      </c>
      <c r="E942" s="8" t="s">
        <v>4936</v>
      </c>
      <c r="F942" s="8" t="s">
        <v>4831</v>
      </c>
      <c r="G942" s="8" t="s">
        <v>7410</v>
      </c>
      <c r="H942" s="8" t="s">
        <v>4833</v>
      </c>
      <c r="I942" s="8" t="s">
        <v>4069</v>
      </c>
      <c r="J942" s="8" t="s">
        <v>3787</v>
      </c>
      <c r="K942" s="8" t="s">
        <v>7411</v>
      </c>
      <c r="M942" s="8" t="s">
        <v>3733</v>
      </c>
      <c r="N942" s="8" t="s">
        <v>3708</v>
      </c>
      <c r="O942" s="8" t="s">
        <v>3709</v>
      </c>
      <c r="P942" s="9">
        <v>88.77</v>
      </c>
      <c r="Q942" s="8" t="s">
        <v>3710</v>
      </c>
      <c r="R942" s="8" t="s">
        <v>7412</v>
      </c>
      <c r="S942" s="9">
        <v>199.48</v>
      </c>
      <c r="T942" s="9">
        <v>132.37</v>
      </c>
      <c r="U942" s="8" t="s">
        <v>3710</v>
      </c>
      <c r="V942" s="8" t="s">
        <v>7413</v>
      </c>
      <c r="W942" s="8" t="s">
        <v>3713</v>
      </c>
      <c r="X942" s="8" t="s">
        <v>4831</v>
      </c>
      <c r="Z942" s="8" t="s">
        <v>3739</v>
      </c>
      <c r="AV942" s="8" t="s">
        <v>7414</v>
      </c>
      <c r="AW942" s="8">
        <v>100</v>
      </c>
      <c r="AX942" s="8">
        <v>2</v>
      </c>
      <c r="AY942" s="8" t="s">
        <v>3269</v>
      </c>
      <c r="BB942" s="8" t="s">
        <v>3717</v>
      </c>
      <c r="BC942" s="10">
        <v>44722</v>
      </c>
      <c r="BE942" s="8" t="s">
        <v>4086</v>
      </c>
      <c r="BF942" s="8" t="s">
        <v>3945</v>
      </c>
      <c r="BG942" s="11">
        <v>25</v>
      </c>
      <c r="BH942" s="11">
        <v>4</v>
      </c>
      <c r="BI942" s="8" t="s">
        <v>4839</v>
      </c>
      <c r="BJ942" s="11">
        <v>37</v>
      </c>
      <c r="BQ942" s="11">
        <v>3.5777000000000001</v>
      </c>
      <c r="BR942" s="8" t="s">
        <v>7413</v>
      </c>
      <c r="BW942" s="10">
        <v>44501</v>
      </c>
      <c r="BX942" s="10">
        <v>43952</v>
      </c>
      <c r="BY942" s="9">
        <v>0</v>
      </c>
      <c r="BZ942" s="8" t="s">
        <v>3742</v>
      </c>
      <c r="CF942" s="8" t="s">
        <v>3708</v>
      </c>
      <c r="CH942" s="9">
        <v>133.78</v>
      </c>
      <c r="CM942" s="12">
        <v>10</v>
      </c>
      <c r="CR942" s="8" t="s">
        <v>7409</v>
      </c>
      <c r="CV942" s="13">
        <v>1</v>
      </c>
    </row>
    <row r="943" spans="1:100" x14ac:dyDescent="0.2">
      <c r="A943" s="8" t="s">
        <v>7415</v>
      </c>
      <c r="B943" s="8" t="s">
        <v>7409</v>
      </c>
      <c r="C943" s="8" t="s">
        <v>5565</v>
      </c>
      <c r="D943" s="8" t="s">
        <v>7357</v>
      </c>
      <c r="E943" s="8" t="s">
        <v>5622</v>
      </c>
      <c r="F943" s="8" t="s">
        <v>4831</v>
      </c>
      <c r="G943" s="8" t="s">
        <v>7416</v>
      </c>
      <c r="H943" s="8" t="s">
        <v>4833</v>
      </c>
      <c r="I943" s="8" t="s">
        <v>4069</v>
      </c>
      <c r="J943" s="8" t="s">
        <v>3787</v>
      </c>
      <c r="K943" s="8" t="s">
        <v>7417</v>
      </c>
      <c r="M943" s="8" t="s">
        <v>3733</v>
      </c>
      <c r="N943" s="8" t="s">
        <v>3708</v>
      </c>
      <c r="O943" s="8" t="s">
        <v>3709</v>
      </c>
      <c r="P943" s="9">
        <v>699.51</v>
      </c>
      <c r="Q943" s="8" t="s">
        <v>3710</v>
      </c>
      <c r="R943" s="8" t="s">
        <v>7412</v>
      </c>
      <c r="S943" s="9">
        <v>598.44000000000005</v>
      </c>
      <c r="T943" s="9">
        <v>397.11</v>
      </c>
      <c r="U943" s="8" t="s">
        <v>3710</v>
      </c>
      <c r="V943" s="8" t="s">
        <v>7413</v>
      </c>
      <c r="W943" s="8" t="s">
        <v>3713</v>
      </c>
      <c r="X943" s="8" t="s">
        <v>4831</v>
      </c>
      <c r="AV943" s="8" t="s">
        <v>7414</v>
      </c>
      <c r="AW943" s="8">
        <v>100</v>
      </c>
      <c r="AX943" s="8">
        <v>2</v>
      </c>
      <c r="AY943" s="8" t="s">
        <v>3269</v>
      </c>
      <c r="BB943" s="8" t="s">
        <v>3717</v>
      </c>
      <c r="BC943" s="10">
        <v>44589</v>
      </c>
      <c r="BE943" s="8" t="s">
        <v>4086</v>
      </c>
      <c r="BF943" s="8" t="s">
        <v>3945</v>
      </c>
      <c r="BG943" s="11">
        <v>75</v>
      </c>
      <c r="BH943" s="11">
        <v>4</v>
      </c>
      <c r="BI943" s="8" t="s">
        <v>4839</v>
      </c>
      <c r="BJ943" s="11">
        <v>111</v>
      </c>
      <c r="BQ943" s="11">
        <v>3.5777000000000001</v>
      </c>
      <c r="BR943" s="8" t="s">
        <v>7413</v>
      </c>
      <c r="BW943" s="10">
        <v>44501</v>
      </c>
      <c r="BX943" s="10">
        <v>43952</v>
      </c>
      <c r="BY943" s="9">
        <v>0</v>
      </c>
      <c r="BZ943" s="8" t="s">
        <v>3742</v>
      </c>
      <c r="CF943" s="8" t="s">
        <v>3708</v>
      </c>
      <c r="CH943" s="9">
        <v>981.65</v>
      </c>
      <c r="CM943" s="12">
        <v>10</v>
      </c>
      <c r="CR943" s="8" t="s">
        <v>7409</v>
      </c>
      <c r="CV943" s="13">
        <v>1</v>
      </c>
    </row>
    <row r="944" spans="1:100" x14ac:dyDescent="0.2">
      <c r="A944" s="8" t="s">
        <v>7418</v>
      </c>
      <c r="B944" s="8" t="s">
        <v>7419</v>
      </c>
      <c r="C944" s="8" t="s">
        <v>7420</v>
      </c>
      <c r="D944" s="8" t="s">
        <v>4829</v>
      </c>
      <c r="E944" s="8" t="s">
        <v>7421</v>
      </c>
      <c r="F944" s="8" t="s">
        <v>4831</v>
      </c>
      <c r="G944" s="8" t="s">
        <v>7422</v>
      </c>
      <c r="H944" s="8" t="s">
        <v>3992</v>
      </c>
      <c r="I944" s="8" t="s">
        <v>7423</v>
      </c>
      <c r="J944" s="8" t="s">
        <v>4123</v>
      </c>
      <c r="K944" s="8" t="s">
        <v>7424</v>
      </c>
      <c r="M944" s="8" t="s">
        <v>3866</v>
      </c>
      <c r="N944" s="8" t="s">
        <v>3708</v>
      </c>
      <c r="O944" s="8" t="s">
        <v>3709</v>
      </c>
      <c r="P944" s="9">
        <v>108.21</v>
      </c>
      <c r="Q944" s="8" t="s">
        <v>3710</v>
      </c>
      <c r="R944" s="8" t="s">
        <v>7425</v>
      </c>
      <c r="S944" s="9">
        <v>61.97</v>
      </c>
      <c r="T944" s="9">
        <v>41.12</v>
      </c>
      <c r="U944" s="8" t="s">
        <v>3710</v>
      </c>
      <c r="V944" s="8" t="s">
        <v>7426</v>
      </c>
      <c r="AV944" s="8" t="s">
        <v>7427</v>
      </c>
      <c r="AW944" s="8">
        <v>97</v>
      </c>
      <c r="AX944" s="8">
        <v>2</v>
      </c>
      <c r="AY944" s="8" t="s">
        <v>7428</v>
      </c>
      <c r="AZ944" s="10">
        <v>40835</v>
      </c>
      <c r="BB944" s="8" t="s">
        <v>3717</v>
      </c>
      <c r="BC944" s="10">
        <v>44652</v>
      </c>
      <c r="BD944" s="10">
        <v>44742</v>
      </c>
      <c r="BH944" s="11">
        <v>1</v>
      </c>
      <c r="BI944" s="8" t="s">
        <v>5191</v>
      </c>
      <c r="BJ944" s="11">
        <v>1</v>
      </c>
      <c r="BQ944" s="11">
        <v>41.12</v>
      </c>
      <c r="BR944" s="8" t="s">
        <v>7426</v>
      </c>
      <c r="BW944" s="10">
        <v>44287</v>
      </c>
      <c r="BX944" s="10">
        <v>42856</v>
      </c>
      <c r="BY944" s="9">
        <v>101.1</v>
      </c>
      <c r="BZ944" s="8" t="s">
        <v>3721</v>
      </c>
      <c r="CA944" s="8" t="s">
        <v>3717</v>
      </c>
      <c r="CF944" s="8" t="s">
        <v>3708</v>
      </c>
      <c r="CH944" s="9">
        <v>163.07</v>
      </c>
      <c r="CM944" s="12">
        <v>10</v>
      </c>
      <c r="CR944" s="8" t="s">
        <v>7419</v>
      </c>
      <c r="CV944" s="13">
        <v>1</v>
      </c>
    </row>
    <row r="945" spans="1:100" x14ac:dyDescent="0.2">
      <c r="A945" s="8" t="s">
        <v>2165</v>
      </c>
      <c r="B945" s="8" t="s">
        <v>7429</v>
      </c>
      <c r="C945" s="8" t="s">
        <v>3797</v>
      </c>
      <c r="D945" s="8" t="s">
        <v>3798</v>
      </c>
      <c r="E945" s="8" t="s">
        <v>4313</v>
      </c>
      <c r="F945" s="8" t="s">
        <v>3701</v>
      </c>
      <c r="G945" s="8" t="s">
        <v>7430</v>
      </c>
      <c r="H945" s="8" t="s">
        <v>4163</v>
      </c>
      <c r="I945" s="8" t="s">
        <v>5617</v>
      </c>
      <c r="J945" s="8" t="s">
        <v>4009</v>
      </c>
      <c r="K945" s="8" t="s">
        <v>7431</v>
      </c>
      <c r="M945" s="8" t="s">
        <v>3707</v>
      </c>
      <c r="N945" s="8" t="s">
        <v>3708</v>
      </c>
      <c r="O945" s="8" t="s">
        <v>3709</v>
      </c>
      <c r="P945" s="9">
        <v>90.5</v>
      </c>
      <c r="Q945" s="8" t="s">
        <v>3710</v>
      </c>
      <c r="R945" s="8" t="s">
        <v>7432</v>
      </c>
      <c r="S945" s="9">
        <v>55.95</v>
      </c>
      <c r="T945" s="9">
        <v>37.130000000000003</v>
      </c>
      <c r="U945" s="8" t="s">
        <v>3710</v>
      </c>
      <c r="V945" s="8" t="s">
        <v>7433</v>
      </c>
      <c r="AV945" s="8" t="s">
        <v>7434</v>
      </c>
      <c r="AW945" s="8">
        <v>73</v>
      </c>
      <c r="AX945" s="8">
        <v>1</v>
      </c>
      <c r="AY945" s="8" t="s">
        <v>2166</v>
      </c>
      <c r="BB945" s="8" t="s">
        <v>3717</v>
      </c>
      <c r="BC945" s="10">
        <v>41429</v>
      </c>
      <c r="BE945" s="8" t="s">
        <v>4313</v>
      </c>
      <c r="BF945" s="8" t="s">
        <v>3720</v>
      </c>
      <c r="BG945" s="11">
        <v>10</v>
      </c>
      <c r="BH945" s="11">
        <v>75</v>
      </c>
      <c r="BI945" s="8" t="s">
        <v>3720</v>
      </c>
      <c r="BJ945" s="11">
        <v>6.6666999999999996</v>
      </c>
      <c r="BQ945" s="11">
        <v>5.1180000000000003</v>
      </c>
      <c r="BR945" s="8" t="s">
        <v>7433</v>
      </c>
      <c r="BW945" s="10">
        <v>44531</v>
      </c>
      <c r="BX945" s="10">
        <v>42036</v>
      </c>
      <c r="BY945" s="9">
        <v>36.26</v>
      </c>
      <c r="BZ945" s="8" t="s">
        <v>3721</v>
      </c>
      <c r="CF945" s="8" t="s">
        <v>3708</v>
      </c>
      <c r="CH945" s="9">
        <v>136.38</v>
      </c>
      <c r="CM945" s="12">
        <v>10</v>
      </c>
      <c r="CR945" s="8" t="s">
        <v>7429</v>
      </c>
      <c r="CV945" s="13">
        <v>1</v>
      </c>
    </row>
    <row r="946" spans="1:100" x14ac:dyDescent="0.2">
      <c r="A946" s="8" t="s">
        <v>2169</v>
      </c>
      <c r="B946" s="8" t="s">
        <v>7429</v>
      </c>
      <c r="C946" s="8" t="s">
        <v>4691</v>
      </c>
      <c r="D946" s="8" t="s">
        <v>3798</v>
      </c>
      <c r="E946" s="8" t="s">
        <v>4313</v>
      </c>
      <c r="F946" s="8" t="s">
        <v>3701</v>
      </c>
      <c r="G946" s="8" t="s">
        <v>6826</v>
      </c>
      <c r="H946" s="8" t="s">
        <v>4163</v>
      </c>
      <c r="I946" s="8" t="s">
        <v>5617</v>
      </c>
      <c r="J946" s="8" t="s">
        <v>4009</v>
      </c>
      <c r="K946" s="8" t="s">
        <v>7435</v>
      </c>
      <c r="M946" s="8" t="s">
        <v>3707</v>
      </c>
      <c r="N946" s="8" t="s">
        <v>3708</v>
      </c>
      <c r="O946" s="8" t="s">
        <v>3709</v>
      </c>
      <c r="P946" s="9">
        <v>145.44999999999999</v>
      </c>
      <c r="Q946" s="8" t="s">
        <v>3710</v>
      </c>
      <c r="R946" s="8" t="s">
        <v>7432</v>
      </c>
      <c r="S946" s="9">
        <v>128.55000000000001</v>
      </c>
      <c r="T946" s="9">
        <v>85.3</v>
      </c>
      <c r="U946" s="8" t="s">
        <v>3710</v>
      </c>
      <c r="V946" s="8" t="s">
        <v>7433</v>
      </c>
      <c r="AV946" s="8" t="s">
        <v>7434</v>
      </c>
      <c r="AW946" s="8">
        <v>73</v>
      </c>
      <c r="AX946" s="8">
        <v>1</v>
      </c>
      <c r="AY946" s="8" t="s">
        <v>2166</v>
      </c>
      <c r="BB946" s="8" t="s">
        <v>3717</v>
      </c>
      <c r="BC946" s="10">
        <v>41429</v>
      </c>
      <c r="BE946" s="8" t="s">
        <v>4313</v>
      </c>
      <c r="BF946" s="8" t="s">
        <v>3720</v>
      </c>
      <c r="BG946" s="11">
        <v>25</v>
      </c>
      <c r="BH946" s="11">
        <v>75</v>
      </c>
      <c r="BI946" s="8" t="s">
        <v>3720</v>
      </c>
      <c r="BJ946" s="11">
        <v>16.666699999999999</v>
      </c>
      <c r="BQ946" s="11">
        <v>5.1180000000000003</v>
      </c>
      <c r="BR946" s="8" t="s">
        <v>7433</v>
      </c>
      <c r="BW946" s="10">
        <v>44531</v>
      </c>
      <c r="BX946" s="10">
        <v>42036</v>
      </c>
      <c r="BY946" s="9">
        <v>90.64</v>
      </c>
      <c r="BZ946" s="8" t="s">
        <v>3721</v>
      </c>
      <c r="CA946" s="8" t="s">
        <v>3717</v>
      </c>
      <c r="CF946" s="8" t="s">
        <v>3708</v>
      </c>
      <c r="CH946" s="9">
        <v>219.19</v>
      </c>
      <c r="CM946" s="12">
        <v>10</v>
      </c>
      <c r="CR946" s="8" t="s">
        <v>7429</v>
      </c>
      <c r="CV946" s="13">
        <v>1</v>
      </c>
    </row>
    <row r="947" spans="1:100" x14ac:dyDescent="0.2">
      <c r="A947" s="8" t="s">
        <v>1511</v>
      </c>
      <c r="B947" s="8" t="s">
        <v>7436</v>
      </c>
      <c r="C947" s="8" t="s">
        <v>7437</v>
      </c>
      <c r="D947" s="8" t="s">
        <v>4592</v>
      </c>
      <c r="E947" s="8" t="s">
        <v>7438</v>
      </c>
      <c r="F947" s="8" t="s">
        <v>4109</v>
      </c>
      <c r="G947" s="8" t="s">
        <v>7439</v>
      </c>
      <c r="H947" s="8" t="s">
        <v>4111</v>
      </c>
      <c r="I947" s="8" t="s">
        <v>6025</v>
      </c>
      <c r="J947" s="8" t="s">
        <v>3787</v>
      </c>
      <c r="K947" s="8" t="s">
        <v>7440</v>
      </c>
      <c r="M947" s="8" t="s">
        <v>3707</v>
      </c>
      <c r="N947" s="8" t="s">
        <v>3708</v>
      </c>
      <c r="O947" s="8" t="s">
        <v>3709</v>
      </c>
      <c r="P947" s="9">
        <v>82.81</v>
      </c>
      <c r="Q947" s="8" t="s">
        <v>3710</v>
      </c>
      <c r="R947" s="8" t="s">
        <v>7441</v>
      </c>
      <c r="S947" s="9">
        <v>110.46</v>
      </c>
      <c r="T947" s="9">
        <v>73.3</v>
      </c>
      <c r="U947" s="8" t="s">
        <v>3710</v>
      </c>
      <c r="V947" s="8" t="s">
        <v>7442</v>
      </c>
      <c r="AV947" s="8" t="s">
        <v>7443</v>
      </c>
      <c r="AW947" s="8">
        <v>31</v>
      </c>
      <c r="AX947" s="8">
        <v>1</v>
      </c>
      <c r="AY947" s="8" t="s">
        <v>1512</v>
      </c>
      <c r="BB947" s="8" t="s">
        <v>3717</v>
      </c>
      <c r="BC947" s="10">
        <v>44718</v>
      </c>
      <c r="BD947" s="10">
        <v>44735</v>
      </c>
      <c r="BH947" s="11">
        <v>3</v>
      </c>
      <c r="BI947" s="8" t="s">
        <v>3719</v>
      </c>
      <c r="BJ947" s="11">
        <v>5</v>
      </c>
      <c r="BQ947" s="11">
        <v>14.66</v>
      </c>
      <c r="BR947" s="8" t="s">
        <v>7442</v>
      </c>
      <c r="BW947" s="10">
        <v>44652</v>
      </c>
      <c r="BX947" s="10">
        <v>44562</v>
      </c>
      <c r="BY947" s="9">
        <v>14.33</v>
      </c>
      <c r="BZ947" s="8" t="s">
        <v>3721</v>
      </c>
      <c r="CA947" s="8" t="s">
        <v>3717</v>
      </c>
      <c r="CF947" s="8" t="s">
        <v>3708</v>
      </c>
      <c r="CH947" s="9">
        <v>124.79</v>
      </c>
      <c r="CM947" s="12">
        <v>10</v>
      </c>
      <c r="CR947" s="8" t="s">
        <v>7436</v>
      </c>
      <c r="CV947" s="13">
        <v>1</v>
      </c>
    </row>
    <row r="948" spans="1:100" x14ac:dyDescent="0.2">
      <c r="A948" s="8" t="s">
        <v>7444</v>
      </c>
      <c r="B948" s="8" t="s">
        <v>7445</v>
      </c>
      <c r="C948" s="8" t="s">
        <v>7437</v>
      </c>
      <c r="D948" s="8" t="s">
        <v>7446</v>
      </c>
      <c r="E948" s="8" t="s">
        <v>7447</v>
      </c>
      <c r="F948" s="8" t="s">
        <v>5176</v>
      </c>
      <c r="G948" s="8" t="s">
        <v>7448</v>
      </c>
      <c r="H948" s="8" t="s">
        <v>4111</v>
      </c>
      <c r="I948" s="8" t="s">
        <v>6025</v>
      </c>
      <c r="J948" s="8" t="s">
        <v>3787</v>
      </c>
      <c r="K948" s="8" t="s">
        <v>7449</v>
      </c>
      <c r="M948" s="8" t="s">
        <v>3707</v>
      </c>
      <c r="N948" s="8" t="s">
        <v>3708</v>
      </c>
      <c r="O948" s="8" t="s">
        <v>3709</v>
      </c>
      <c r="P948" s="9">
        <v>106.07</v>
      </c>
      <c r="Q948" s="8" t="s">
        <v>3710</v>
      </c>
      <c r="R948" s="8" t="s">
        <v>7450</v>
      </c>
      <c r="S948" s="9">
        <v>153.13</v>
      </c>
      <c r="T948" s="9">
        <v>101.61</v>
      </c>
      <c r="U948" s="8" t="s">
        <v>3710</v>
      </c>
      <c r="V948" s="8" t="s">
        <v>7451</v>
      </c>
      <c r="Y948" s="8" t="s">
        <v>3738</v>
      </c>
      <c r="AY948" s="8" t="s">
        <v>7452</v>
      </c>
      <c r="BB948" s="8" t="s">
        <v>3717</v>
      </c>
      <c r="BC948" s="10">
        <v>44068</v>
      </c>
      <c r="BD948" s="10">
        <v>44708</v>
      </c>
      <c r="BH948" s="11">
        <v>0.12</v>
      </c>
      <c r="BI948" s="8" t="s">
        <v>3719</v>
      </c>
      <c r="BJ948" s="11">
        <v>25</v>
      </c>
      <c r="BQ948" s="11">
        <v>4.0640999999999998</v>
      </c>
      <c r="BR948" s="8" t="s">
        <v>7451</v>
      </c>
      <c r="BW948" s="10">
        <v>44287</v>
      </c>
      <c r="BX948" s="10">
        <v>43070</v>
      </c>
      <c r="BY948" s="9">
        <v>6.72</v>
      </c>
      <c r="BZ948" s="8" t="s">
        <v>3721</v>
      </c>
      <c r="CA948" s="8" t="s">
        <v>3717</v>
      </c>
      <c r="CF948" s="8" t="s">
        <v>3708</v>
      </c>
      <c r="CH948" s="9">
        <v>159.85</v>
      </c>
      <c r="CM948" s="12">
        <v>10</v>
      </c>
      <c r="CR948" s="8" t="s">
        <v>7445</v>
      </c>
      <c r="CV948" s="13">
        <v>1</v>
      </c>
    </row>
    <row r="949" spans="1:100" x14ac:dyDescent="0.2">
      <c r="A949" s="8" t="s">
        <v>7453</v>
      </c>
      <c r="B949" s="8" t="s">
        <v>7454</v>
      </c>
      <c r="C949" s="8" t="s">
        <v>3925</v>
      </c>
      <c r="D949" s="8" t="s">
        <v>3699</v>
      </c>
      <c r="E949" s="8" t="s">
        <v>3874</v>
      </c>
      <c r="F949" s="8" t="s">
        <v>3701</v>
      </c>
      <c r="G949" s="8" t="s">
        <v>7011</v>
      </c>
      <c r="H949" s="8" t="s">
        <v>3703</v>
      </c>
      <c r="I949" s="8" t="s">
        <v>4763</v>
      </c>
      <c r="J949" s="8" t="s">
        <v>3769</v>
      </c>
      <c r="K949" s="8" t="s">
        <v>7455</v>
      </c>
      <c r="M949" s="8" t="s">
        <v>3866</v>
      </c>
      <c r="N949" s="8" t="s">
        <v>3708</v>
      </c>
      <c r="O949" s="8" t="s">
        <v>3709</v>
      </c>
      <c r="P949" s="9">
        <v>4866.37</v>
      </c>
      <c r="Q949" s="8" t="s">
        <v>3710</v>
      </c>
      <c r="R949" s="8" t="s">
        <v>7456</v>
      </c>
      <c r="S949" s="9">
        <v>4604.18</v>
      </c>
      <c r="T949" s="9">
        <v>3533</v>
      </c>
      <c r="U949" s="8" t="s">
        <v>3710</v>
      </c>
      <c r="V949" s="8" t="s">
        <v>7457</v>
      </c>
      <c r="W949" s="8" t="s">
        <v>3710</v>
      </c>
      <c r="Y949" s="8" t="s">
        <v>3738</v>
      </c>
      <c r="AY949" s="8" t="s">
        <v>7458</v>
      </c>
      <c r="AZ949" s="10">
        <v>42704</v>
      </c>
      <c r="BA949" s="10">
        <v>44547</v>
      </c>
      <c r="BC949" s="10">
        <v>42929</v>
      </c>
      <c r="BE949" s="8" t="s">
        <v>4313</v>
      </c>
      <c r="BF949" s="8" t="s">
        <v>3720</v>
      </c>
      <c r="BG949" s="11">
        <v>36</v>
      </c>
      <c r="BH949" s="11">
        <v>60</v>
      </c>
      <c r="BI949" s="8" t="s">
        <v>3720</v>
      </c>
      <c r="BJ949" s="11">
        <v>30</v>
      </c>
      <c r="BQ949" s="11">
        <v>117.7667</v>
      </c>
      <c r="BR949" s="8" t="s">
        <v>7457</v>
      </c>
      <c r="BW949" s="10">
        <v>44348</v>
      </c>
      <c r="BX949" s="10">
        <v>44501</v>
      </c>
      <c r="BY949" s="9">
        <v>0</v>
      </c>
      <c r="BZ949" s="8" t="s">
        <v>3777</v>
      </c>
      <c r="CF949" s="8" t="s">
        <v>3708</v>
      </c>
      <c r="CH949" s="9">
        <v>6276.23</v>
      </c>
      <c r="CM949" s="12">
        <v>10</v>
      </c>
      <c r="CR949" s="8" t="s">
        <v>7454</v>
      </c>
      <c r="CV949" s="13">
        <v>1</v>
      </c>
    </row>
    <row r="950" spans="1:100" x14ac:dyDescent="0.2">
      <c r="A950" s="8" t="s">
        <v>7459</v>
      </c>
      <c r="B950" s="8" t="s">
        <v>7460</v>
      </c>
      <c r="C950" s="8" t="s">
        <v>7461</v>
      </c>
      <c r="D950" s="8" t="s">
        <v>7462</v>
      </c>
      <c r="E950" s="8" t="s">
        <v>7463</v>
      </c>
      <c r="F950" s="8" t="s">
        <v>4109</v>
      </c>
      <c r="G950" s="8" t="s">
        <v>7464</v>
      </c>
      <c r="H950" s="8" t="s">
        <v>4068</v>
      </c>
      <c r="I950" s="8" t="s">
        <v>4857</v>
      </c>
      <c r="J950" s="8" t="s">
        <v>3884</v>
      </c>
      <c r="K950" s="8" t="s">
        <v>7465</v>
      </c>
      <c r="M950" s="8" t="s">
        <v>3707</v>
      </c>
      <c r="N950" s="8" t="s">
        <v>3708</v>
      </c>
      <c r="O950" s="8" t="s">
        <v>3709</v>
      </c>
      <c r="P950" s="9">
        <v>69.959999999999994</v>
      </c>
      <c r="Q950" s="8" t="s">
        <v>3710</v>
      </c>
      <c r="R950" s="8" t="s">
        <v>7466</v>
      </c>
      <c r="S950" s="9">
        <v>70.209999999999994</v>
      </c>
      <c r="T950" s="9">
        <v>46.59</v>
      </c>
      <c r="U950" s="8" t="s">
        <v>3710</v>
      </c>
      <c r="V950" s="8" t="s">
        <v>7467</v>
      </c>
      <c r="W950" s="8" t="s">
        <v>3736</v>
      </c>
      <c r="X950" s="8" t="s">
        <v>7468</v>
      </c>
      <c r="Y950" s="8" t="s">
        <v>3738</v>
      </c>
      <c r="AY950" s="8" t="s">
        <v>7469</v>
      </c>
      <c r="BB950" s="8" t="s">
        <v>3717</v>
      </c>
      <c r="BC950" s="10">
        <v>44386</v>
      </c>
      <c r="BH950" s="11">
        <v>13</v>
      </c>
      <c r="BI950" s="8" t="s">
        <v>3945</v>
      </c>
      <c r="BJ950" s="11">
        <v>15.384600000000001</v>
      </c>
      <c r="BQ950" s="11">
        <v>3.5950000000000002</v>
      </c>
      <c r="BR950" s="8" t="s">
        <v>7467</v>
      </c>
      <c r="BW950" s="10">
        <v>44348</v>
      </c>
      <c r="BX950" s="10">
        <v>43497</v>
      </c>
      <c r="BY950" s="9">
        <v>21.76</v>
      </c>
      <c r="BZ950" s="8" t="s">
        <v>3721</v>
      </c>
      <c r="CF950" s="8" t="s">
        <v>4123</v>
      </c>
      <c r="CH950" s="9">
        <v>105.43</v>
      </c>
      <c r="CM950" s="12">
        <v>10</v>
      </c>
      <c r="CR950" s="8" t="s">
        <v>7460</v>
      </c>
      <c r="CV950" s="13">
        <v>1</v>
      </c>
    </row>
    <row r="951" spans="1:100" x14ac:dyDescent="0.2">
      <c r="A951" s="8" t="s">
        <v>7470</v>
      </c>
      <c r="B951" s="8" t="s">
        <v>7460</v>
      </c>
      <c r="C951" s="8" t="s">
        <v>7461</v>
      </c>
      <c r="D951" s="8" t="s">
        <v>7462</v>
      </c>
      <c r="E951" s="8" t="s">
        <v>7471</v>
      </c>
      <c r="F951" s="8" t="s">
        <v>4109</v>
      </c>
      <c r="G951" s="8" t="s">
        <v>7472</v>
      </c>
      <c r="H951" s="8" t="s">
        <v>4068</v>
      </c>
      <c r="I951" s="8" t="s">
        <v>4857</v>
      </c>
      <c r="J951" s="8" t="s">
        <v>3884</v>
      </c>
      <c r="K951" s="8" t="s">
        <v>7465</v>
      </c>
      <c r="M951" s="8" t="s">
        <v>3707</v>
      </c>
      <c r="N951" s="8" t="s">
        <v>3708</v>
      </c>
      <c r="O951" s="8" t="s">
        <v>3709</v>
      </c>
      <c r="P951" s="9">
        <v>152.65</v>
      </c>
      <c r="Q951" s="8" t="s">
        <v>3710</v>
      </c>
      <c r="R951" s="8" t="s">
        <v>7466</v>
      </c>
      <c r="S951" s="9">
        <v>175.54</v>
      </c>
      <c r="T951" s="9">
        <v>116.48</v>
      </c>
      <c r="U951" s="8" t="s">
        <v>3710</v>
      </c>
      <c r="V951" s="8" t="s">
        <v>7467</v>
      </c>
      <c r="W951" s="8" t="s">
        <v>3736</v>
      </c>
      <c r="X951" s="8" t="s">
        <v>7468</v>
      </c>
      <c r="Y951" s="8" t="s">
        <v>3738</v>
      </c>
      <c r="AY951" s="8" t="s">
        <v>7469</v>
      </c>
      <c r="BB951" s="8" t="s">
        <v>3717</v>
      </c>
      <c r="BC951" s="10">
        <v>44386</v>
      </c>
      <c r="BH951" s="11">
        <v>13</v>
      </c>
      <c r="BI951" s="8" t="s">
        <v>3945</v>
      </c>
      <c r="BJ951" s="11">
        <v>38.461500000000001</v>
      </c>
      <c r="BQ951" s="11">
        <v>3.5950000000000002</v>
      </c>
      <c r="BR951" s="8" t="s">
        <v>7467</v>
      </c>
      <c r="BW951" s="10">
        <v>44348</v>
      </c>
      <c r="BX951" s="10">
        <v>43497</v>
      </c>
      <c r="BY951" s="9">
        <v>54.39</v>
      </c>
      <c r="BZ951" s="8" t="s">
        <v>3721</v>
      </c>
      <c r="CA951" s="8" t="s">
        <v>3717</v>
      </c>
      <c r="CF951" s="8" t="s">
        <v>4123</v>
      </c>
      <c r="CH951" s="9">
        <v>229.93</v>
      </c>
      <c r="CM951" s="12">
        <v>10</v>
      </c>
      <c r="CR951" s="8" t="s">
        <v>7460</v>
      </c>
      <c r="CV951" s="13">
        <v>1</v>
      </c>
    </row>
    <row r="952" spans="1:100" x14ac:dyDescent="0.2">
      <c r="A952" s="8" t="s">
        <v>7473</v>
      </c>
      <c r="B952" s="8" t="s">
        <v>7474</v>
      </c>
      <c r="C952" s="8" t="s">
        <v>7475</v>
      </c>
      <c r="D952" s="8" t="s">
        <v>7462</v>
      </c>
      <c r="E952" s="8" t="s">
        <v>4924</v>
      </c>
      <c r="F952" s="8" t="s">
        <v>4109</v>
      </c>
      <c r="G952" s="8" t="s">
        <v>7476</v>
      </c>
      <c r="H952" s="8" t="s">
        <v>4068</v>
      </c>
      <c r="I952" s="8" t="s">
        <v>4857</v>
      </c>
      <c r="J952" s="8" t="s">
        <v>3884</v>
      </c>
      <c r="K952" s="8" t="s">
        <v>7477</v>
      </c>
      <c r="M952" s="8" t="s">
        <v>3707</v>
      </c>
      <c r="N952" s="8" t="s">
        <v>3708</v>
      </c>
      <c r="O952" s="8" t="s">
        <v>3709</v>
      </c>
      <c r="P952" s="9">
        <v>152.65</v>
      </c>
      <c r="Q952" s="8" t="s">
        <v>3710</v>
      </c>
      <c r="R952" s="8" t="s">
        <v>7466</v>
      </c>
      <c r="S952" s="9">
        <v>175.54</v>
      </c>
      <c r="T952" s="9">
        <v>116.48</v>
      </c>
      <c r="U952" s="8" t="s">
        <v>3710</v>
      </c>
      <c r="V952" s="8" t="s">
        <v>7478</v>
      </c>
      <c r="W952" s="8" t="s">
        <v>3736</v>
      </c>
      <c r="X952" s="8" t="s">
        <v>7468</v>
      </c>
      <c r="Y952" s="8" t="s">
        <v>3738</v>
      </c>
      <c r="AY952" s="8" t="s">
        <v>7469</v>
      </c>
      <c r="BB952" s="8" t="s">
        <v>3717</v>
      </c>
      <c r="BC952" s="10">
        <v>44386</v>
      </c>
      <c r="BH952" s="11">
        <v>13</v>
      </c>
      <c r="BI952" s="8" t="s">
        <v>3945</v>
      </c>
      <c r="BJ952" s="11">
        <v>38.461500000000001</v>
      </c>
      <c r="BQ952" s="11">
        <v>3.5950000000000002</v>
      </c>
      <c r="BR952" s="8" t="s">
        <v>7478</v>
      </c>
      <c r="BW952" s="10">
        <v>44348</v>
      </c>
      <c r="BX952" s="10">
        <v>43525</v>
      </c>
      <c r="BY952" s="9">
        <v>54.39</v>
      </c>
      <c r="BZ952" s="8" t="s">
        <v>3721</v>
      </c>
      <c r="CA952" s="8" t="s">
        <v>3717</v>
      </c>
      <c r="CF952" s="8" t="s">
        <v>4123</v>
      </c>
      <c r="CH952" s="9">
        <v>229.93</v>
      </c>
      <c r="CM952" s="12">
        <v>10</v>
      </c>
      <c r="CR952" s="8" t="s">
        <v>7474</v>
      </c>
      <c r="CV952" s="13">
        <v>1</v>
      </c>
    </row>
    <row r="953" spans="1:100" x14ac:dyDescent="0.2">
      <c r="A953" s="8" t="s">
        <v>7479</v>
      </c>
      <c r="B953" s="8" t="s">
        <v>7480</v>
      </c>
      <c r="C953" s="8" t="s">
        <v>7481</v>
      </c>
      <c r="D953" s="8" t="s">
        <v>7462</v>
      </c>
      <c r="E953" s="8" t="s">
        <v>7482</v>
      </c>
      <c r="F953" s="8" t="s">
        <v>4109</v>
      </c>
      <c r="G953" s="8" t="s">
        <v>7483</v>
      </c>
      <c r="H953" s="8" t="s">
        <v>4068</v>
      </c>
      <c r="I953" s="8" t="s">
        <v>4857</v>
      </c>
      <c r="J953" s="8" t="s">
        <v>3884</v>
      </c>
      <c r="K953" s="8" t="s">
        <v>7484</v>
      </c>
      <c r="M953" s="8" t="s">
        <v>3707</v>
      </c>
      <c r="N953" s="8" t="s">
        <v>3708</v>
      </c>
      <c r="O953" s="8" t="s">
        <v>3709</v>
      </c>
      <c r="P953" s="9">
        <v>305.3</v>
      </c>
      <c r="Q953" s="8" t="s">
        <v>3710</v>
      </c>
      <c r="R953" s="8" t="s">
        <v>7466</v>
      </c>
      <c r="S953" s="9">
        <v>351.09</v>
      </c>
      <c r="T953" s="9">
        <v>232.97</v>
      </c>
      <c r="U953" s="8" t="s">
        <v>3710</v>
      </c>
      <c r="V953" s="8" t="s">
        <v>7467</v>
      </c>
      <c r="W953" s="8" t="s">
        <v>3736</v>
      </c>
      <c r="X953" s="8" t="s">
        <v>7468</v>
      </c>
      <c r="Y953" s="8" t="s">
        <v>3738</v>
      </c>
      <c r="AY953" s="8" t="s">
        <v>7469</v>
      </c>
      <c r="BB953" s="8" t="s">
        <v>3717</v>
      </c>
      <c r="BD953" s="10">
        <v>44481</v>
      </c>
      <c r="BH953" s="11">
        <v>13</v>
      </c>
      <c r="BI953" s="8" t="s">
        <v>3945</v>
      </c>
      <c r="BJ953" s="11">
        <v>76.923100000000005</v>
      </c>
      <c r="BQ953" s="11">
        <v>3.5950000000000002</v>
      </c>
      <c r="BR953" s="8" t="s">
        <v>7467</v>
      </c>
      <c r="BW953" s="10">
        <v>44348</v>
      </c>
      <c r="BX953" s="10">
        <v>43497</v>
      </c>
      <c r="BY953" s="9">
        <v>101.64</v>
      </c>
      <c r="BZ953" s="8" t="s">
        <v>3721</v>
      </c>
      <c r="CA953" s="8" t="s">
        <v>3717</v>
      </c>
      <c r="CF953" s="8" t="s">
        <v>4123</v>
      </c>
      <c r="CH953" s="9">
        <v>452.73</v>
      </c>
      <c r="CM953" s="12">
        <v>10</v>
      </c>
      <c r="CR953" s="8" t="s">
        <v>7480</v>
      </c>
      <c r="CV953" s="13">
        <v>1</v>
      </c>
    </row>
    <row r="954" spans="1:100" x14ac:dyDescent="0.2">
      <c r="A954" s="8" t="s">
        <v>7485</v>
      </c>
      <c r="B954" s="8" t="s">
        <v>7480</v>
      </c>
      <c r="C954" s="8" t="s">
        <v>7481</v>
      </c>
      <c r="D954" s="8" t="s">
        <v>7462</v>
      </c>
      <c r="E954" s="8" t="s">
        <v>7463</v>
      </c>
      <c r="F954" s="8" t="s">
        <v>4109</v>
      </c>
      <c r="G954" s="8" t="s">
        <v>7486</v>
      </c>
      <c r="H954" s="8" t="s">
        <v>4068</v>
      </c>
      <c r="I954" s="8" t="s">
        <v>4857</v>
      </c>
      <c r="J954" s="8" t="s">
        <v>3884</v>
      </c>
      <c r="K954" s="8" t="s">
        <v>7484</v>
      </c>
      <c r="M954" s="8" t="s">
        <v>3707</v>
      </c>
      <c r="N954" s="8" t="s">
        <v>3708</v>
      </c>
      <c r="O954" s="8" t="s">
        <v>3709</v>
      </c>
      <c r="P954" s="9">
        <v>77.22</v>
      </c>
      <c r="Q954" s="8" t="s">
        <v>3710</v>
      </c>
      <c r="R954" s="8" t="s">
        <v>7466</v>
      </c>
      <c r="S954" s="9">
        <v>70.209999999999994</v>
      </c>
      <c r="T954" s="9">
        <v>46.59</v>
      </c>
      <c r="U954" s="8" t="s">
        <v>3710</v>
      </c>
      <c r="V954" s="8" t="s">
        <v>7467</v>
      </c>
      <c r="W954" s="8" t="s">
        <v>3736</v>
      </c>
      <c r="X954" s="8" t="s">
        <v>7468</v>
      </c>
      <c r="Y954" s="8" t="s">
        <v>3738</v>
      </c>
      <c r="AY954" s="8" t="s">
        <v>7469</v>
      </c>
      <c r="BB954" s="8" t="s">
        <v>3717</v>
      </c>
      <c r="BD954" s="10">
        <v>44481</v>
      </c>
      <c r="BH954" s="11">
        <v>13</v>
      </c>
      <c r="BI954" s="8" t="s">
        <v>3945</v>
      </c>
      <c r="BJ954" s="11">
        <v>15.384600000000001</v>
      </c>
      <c r="BQ954" s="11">
        <v>3.5950000000000002</v>
      </c>
      <c r="BR954" s="8" t="s">
        <v>7467</v>
      </c>
      <c r="BW954" s="10">
        <v>44348</v>
      </c>
      <c r="BX954" s="10">
        <v>43497</v>
      </c>
      <c r="BY954" s="9">
        <v>20.329999999999998</v>
      </c>
      <c r="BZ954" s="8" t="s">
        <v>3721</v>
      </c>
      <c r="CF954" s="8" t="s">
        <v>4123</v>
      </c>
      <c r="CH954" s="9">
        <v>116.37</v>
      </c>
      <c r="CM954" s="12">
        <v>10</v>
      </c>
      <c r="CR954" s="8" t="s">
        <v>7480</v>
      </c>
      <c r="CV954" s="13">
        <v>1</v>
      </c>
    </row>
    <row r="955" spans="1:100" x14ac:dyDescent="0.2">
      <c r="A955" s="8" t="s">
        <v>7487</v>
      </c>
      <c r="B955" s="8" t="s">
        <v>7480</v>
      </c>
      <c r="C955" s="8" t="s">
        <v>7481</v>
      </c>
      <c r="D955" s="8" t="s">
        <v>7462</v>
      </c>
      <c r="E955" s="8" t="s">
        <v>7471</v>
      </c>
      <c r="F955" s="8" t="s">
        <v>4109</v>
      </c>
      <c r="G955" s="8" t="s">
        <v>7488</v>
      </c>
      <c r="H955" s="8" t="s">
        <v>4068</v>
      </c>
      <c r="I955" s="8" t="s">
        <v>4857</v>
      </c>
      <c r="J955" s="8" t="s">
        <v>3884</v>
      </c>
      <c r="K955" s="8" t="s">
        <v>7484</v>
      </c>
      <c r="M955" s="8" t="s">
        <v>3707</v>
      </c>
      <c r="N955" s="8" t="s">
        <v>3708</v>
      </c>
      <c r="O955" s="8" t="s">
        <v>3709</v>
      </c>
      <c r="P955" s="9">
        <v>152.65</v>
      </c>
      <c r="Q955" s="8" t="s">
        <v>3710</v>
      </c>
      <c r="R955" s="8" t="s">
        <v>7466</v>
      </c>
      <c r="S955" s="9">
        <v>175.54</v>
      </c>
      <c r="T955" s="9">
        <v>116.48</v>
      </c>
      <c r="U955" s="8" t="s">
        <v>3710</v>
      </c>
      <c r="V955" s="8" t="s">
        <v>7467</v>
      </c>
      <c r="W955" s="8" t="s">
        <v>3736</v>
      </c>
      <c r="X955" s="8" t="s">
        <v>7468</v>
      </c>
      <c r="Y955" s="8" t="s">
        <v>3738</v>
      </c>
      <c r="AY955" s="8" t="s">
        <v>7469</v>
      </c>
      <c r="BB955" s="8" t="s">
        <v>3717</v>
      </c>
      <c r="BD955" s="10">
        <v>44481</v>
      </c>
      <c r="BH955" s="11">
        <v>13</v>
      </c>
      <c r="BI955" s="8" t="s">
        <v>3945</v>
      </c>
      <c r="BJ955" s="11">
        <v>38.461500000000001</v>
      </c>
      <c r="BQ955" s="11">
        <v>3.5950000000000002</v>
      </c>
      <c r="BR955" s="8" t="s">
        <v>7467</v>
      </c>
      <c r="BW955" s="10">
        <v>44348</v>
      </c>
      <c r="BX955" s="10">
        <v>43497</v>
      </c>
      <c r="BY955" s="9">
        <v>50.82</v>
      </c>
      <c r="BZ955" s="8" t="s">
        <v>3721</v>
      </c>
      <c r="CF955" s="8" t="s">
        <v>4123</v>
      </c>
      <c r="CH955" s="9">
        <v>229.93</v>
      </c>
      <c r="CM955" s="12">
        <v>10</v>
      </c>
      <c r="CR955" s="8" t="s">
        <v>7480</v>
      </c>
      <c r="CV955" s="13">
        <v>1</v>
      </c>
    </row>
    <row r="956" spans="1:100" x14ac:dyDescent="0.2">
      <c r="A956" s="8" t="s">
        <v>7489</v>
      </c>
      <c r="B956" s="8" t="s">
        <v>7490</v>
      </c>
      <c r="C956" s="8" t="s">
        <v>4379</v>
      </c>
      <c r="D956" s="8" t="s">
        <v>7491</v>
      </c>
      <c r="E956" s="8" t="s">
        <v>3721</v>
      </c>
      <c r="F956" s="8" t="s">
        <v>5176</v>
      </c>
      <c r="G956" s="8" t="s">
        <v>7492</v>
      </c>
      <c r="H956" s="8" t="s">
        <v>3992</v>
      </c>
      <c r="I956" s="8" t="s">
        <v>3730</v>
      </c>
      <c r="J956" s="8" t="s">
        <v>3731</v>
      </c>
      <c r="K956" s="8" t="s">
        <v>7493</v>
      </c>
      <c r="M956" s="8" t="s">
        <v>3733</v>
      </c>
      <c r="N956" s="8" t="s">
        <v>3708</v>
      </c>
      <c r="O956" s="8" t="s">
        <v>3709</v>
      </c>
      <c r="P956" s="9">
        <v>2341.7199999999998</v>
      </c>
      <c r="Q956" s="8" t="s">
        <v>3710</v>
      </c>
      <c r="R956" s="8" t="s">
        <v>7494</v>
      </c>
      <c r="S956" s="9">
        <v>477.92</v>
      </c>
      <c r="T956" s="9">
        <v>323.77</v>
      </c>
      <c r="U956" s="8" t="s">
        <v>3710</v>
      </c>
      <c r="V956" s="8" t="s">
        <v>7495</v>
      </c>
      <c r="W956" s="8" t="s">
        <v>3713</v>
      </c>
      <c r="X956" s="8" t="s">
        <v>3737</v>
      </c>
      <c r="AY956" s="8" t="s">
        <v>7496</v>
      </c>
      <c r="BA956" s="10">
        <v>45644</v>
      </c>
      <c r="BC956" s="10">
        <v>44021</v>
      </c>
      <c r="BE956" s="8" t="s">
        <v>4128</v>
      </c>
      <c r="BF956" s="8" t="s">
        <v>3720</v>
      </c>
      <c r="BG956" s="11">
        <v>1</v>
      </c>
      <c r="BH956" s="11">
        <v>3</v>
      </c>
      <c r="BI956" s="8" t="s">
        <v>3720</v>
      </c>
      <c r="BJ956" s="11">
        <v>1</v>
      </c>
      <c r="BQ956" s="11">
        <v>323.77</v>
      </c>
      <c r="BR956" s="8" t="s">
        <v>7495</v>
      </c>
      <c r="BW956" s="10">
        <v>44470</v>
      </c>
      <c r="BX956" s="10">
        <v>44166</v>
      </c>
      <c r="BY956" s="9">
        <v>2627.17</v>
      </c>
      <c r="BZ956" s="8" t="s">
        <v>3721</v>
      </c>
      <c r="CA956" s="8" t="s">
        <v>3717</v>
      </c>
      <c r="CF956" s="8" t="s">
        <v>3708</v>
      </c>
      <c r="CH956" s="9">
        <v>3105.09</v>
      </c>
      <c r="CM956" s="12">
        <v>10</v>
      </c>
      <c r="CR956" s="8" t="s">
        <v>7490</v>
      </c>
      <c r="CV956" s="13">
        <v>1</v>
      </c>
    </row>
    <row r="957" spans="1:100" x14ac:dyDescent="0.2">
      <c r="A957" s="8" t="s">
        <v>7497</v>
      </c>
      <c r="B957" s="8" t="s">
        <v>7498</v>
      </c>
      <c r="C957" s="8" t="s">
        <v>4192</v>
      </c>
      <c r="D957" s="8" t="s">
        <v>3699</v>
      </c>
      <c r="E957" s="8" t="s">
        <v>7499</v>
      </c>
      <c r="F957" s="8" t="s">
        <v>3701</v>
      </c>
      <c r="G957" s="8" t="s">
        <v>7500</v>
      </c>
      <c r="H957" s="8" t="s">
        <v>3801</v>
      </c>
      <c r="I957" s="8" t="s">
        <v>3851</v>
      </c>
      <c r="J957" s="8" t="s">
        <v>3787</v>
      </c>
      <c r="K957" s="8" t="s">
        <v>7501</v>
      </c>
      <c r="M957" s="8" t="s">
        <v>3733</v>
      </c>
      <c r="N957" s="8" t="s">
        <v>3708</v>
      </c>
      <c r="O957" s="8" t="s">
        <v>3804</v>
      </c>
      <c r="P957" s="9">
        <v>9418.3700000000008</v>
      </c>
      <c r="Q957" s="8" t="s">
        <v>3805</v>
      </c>
      <c r="S957" s="9">
        <v>8050.54</v>
      </c>
      <c r="T957" s="9">
        <v>6404.49</v>
      </c>
      <c r="U957" s="8" t="s">
        <v>3710</v>
      </c>
      <c r="V957" s="8" t="s">
        <v>7502</v>
      </c>
      <c r="W957" s="8" t="s">
        <v>3736</v>
      </c>
      <c r="X957" s="8" t="s">
        <v>7503</v>
      </c>
      <c r="Y957" s="8" t="s">
        <v>3738</v>
      </c>
      <c r="AY957" s="8" t="s">
        <v>7504</v>
      </c>
      <c r="BB957" s="8" t="s">
        <v>3717</v>
      </c>
      <c r="BC957" s="10">
        <v>40445</v>
      </c>
      <c r="BE957" s="8" t="s">
        <v>4198</v>
      </c>
      <c r="BF957" s="8" t="s">
        <v>3720</v>
      </c>
      <c r="BG957" s="11">
        <v>30</v>
      </c>
      <c r="BH957" s="11">
        <v>0.5</v>
      </c>
      <c r="BI957" s="8" t="s">
        <v>3720</v>
      </c>
      <c r="BJ957" s="11">
        <v>30</v>
      </c>
      <c r="BQ957" s="11">
        <v>213.48310000000001</v>
      </c>
      <c r="BR957" s="8" t="s">
        <v>7502</v>
      </c>
      <c r="BW957" s="10">
        <v>43891</v>
      </c>
      <c r="BX957" s="10">
        <v>43435</v>
      </c>
      <c r="BY957" s="9">
        <v>0</v>
      </c>
      <c r="BZ957" s="8" t="s">
        <v>3742</v>
      </c>
      <c r="CF957" s="8" t="s">
        <v>3708</v>
      </c>
      <c r="CH957" s="9">
        <v>11498.42</v>
      </c>
      <c r="CM957" s="12">
        <v>10</v>
      </c>
      <c r="CR957" s="8" t="s">
        <v>7498</v>
      </c>
      <c r="CV957" s="13">
        <v>1</v>
      </c>
    </row>
    <row r="958" spans="1:100" x14ac:dyDescent="0.2">
      <c r="A958" s="8" t="s">
        <v>7505</v>
      </c>
      <c r="B958" s="8" t="s">
        <v>7498</v>
      </c>
      <c r="C958" s="8" t="s">
        <v>4249</v>
      </c>
      <c r="D958" s="8" t="s">
        <v>3699</v>
      </c>
      <c r="E958" s="8" t="s">
        <v>7499</v>
      </c>
      <c r="F958" s="8" t="s">
        <v>3701</v>
      </c>
      <c r="G958" s="8" t="s">
        <v>7506</v>
      </c>
      <c r="H958" s="8" t="s">
        <v>3801</v>
      </c>
      <c r="I958" s="8" t="s">
        <v>3851</v>
      </c>
      <c r="J958" s="8" t="s">
        <v>3787</v>
      </c>
      <c r="K958" s="8" t="s">
        <v>7507</v>
      </c>
      <c r="M958" s="8" t="s">
        <v>3733</v>
      </c>
      <c r="N958" s="8" t="s">
        <v>3708</v>
      </c>
      <c r="O958" s="8" t="s">
        <v>3804</v>
      </c>
      <c r="P958" s="9">
        <v>10163.74</v>
      </c>
      <c r="Q958" s="8" t="s">
        <v>3805</v>
      </c>
      <c r="S958" s="9">
        <v>8698.32</v>
      </c>
      <c r="T958" s="9">
        <v>6911.34</v>
      </c>
      <c r="U958" s="8" t="s">
        <v>3710</v>
      </c>
      <c r="V958" s="8" t="s">
        <v>7508</v>
      </c>
      <c r="W958" s="8" t="s">
        <v>3736</v>
      </c>
      <c r="X958" s="8" t="s">
        <v>7503</v>
      </c>
      <c r="Y958" s="8" t="s">
        <v>3738</v>
      </c>
      <c r="AY958" s="8" t="s">
        <v>7504</v>
      </c>
      <c r="BB958" s="8" t="s">
        <v>3717</v>
      </c>
      <c r="BC958" s="10">
        <v>44483</v>
      </c>
      <c r="BE958" s="8" t="s">
        <v>4198</v>
      </c>
      <c r="BF958" s="8" t="s">
        <v>3720</v>
      </c>
      <c r="BG958" s="11">
        <v>60</v>
      </c>
      <c r="BH958" s="11">
        <v>1</v>
      </c>
      <c r="BI958" s="8" t="s">
        <v>3720</v>
      </c>
      <c r="BJ958" s="11">
        <v>30</v>
      </c>
      <c r="BQ958" s="11">
        <v>230.37809999999999</v>
      </c>
      <c r="BR958" s="8" t="s">
        <v>7508</v>
      </c>
      <c r="BW958" s="10">
        <v>43891</v>
      </c>
      <c r="BX958" s="10">
        <v>43435</v>
      </c>
      <c r="BY958" s="9">
        <v>0</v>
      </c>
      <c r="BZ958" s="8" t="s">
        <v>3742</v>
      </c>
      <c r="CF958" s="8" t="s">
        <v>3708</v>
      </c>
      <c r="CH958" s="9">
        <v>12347.52</v>
      </c>
      <c r="CM958" s="12">
        <v>10</v>
      </c>
      <c r="CR958" s="8" t="s">
        <v>7498</v>
      </c>
      <c r="CV958" s="13">
        <v>1</v>
      </c>
    </row>
    <row r="959" spans="1:100" x14ac:dyDescent="0.2">
      <c r="A959" s="8" t="s">
        <v>7509</v>
      </c>
      <c r="B959" s="8" t="s">
        <v>7510</v>
      </c>
      <c r="C959" s="8" t="s">
        <v>7511</v>
      </c>
      <c r="D959" s="8" t="s">
        <v>4388</v>
      </c>
      <c r="E959" s="8" t="s">
        <v>4582</v>
      </c>
      <c r="F959" s="8" t="s">
        <v>4109</v>
      </c>
      <c r="G959" s="8" t="s">
        <v>7512</v>
      </c>
      <c r="H959" s="8" t="s">
        <v>4111</v>
      </c>
      <c r="I959" s="8" t="s">
        <v>7513</v>
      </c>
      <c r="J959" s="8" t="s">
        <v>3769</v>
      </c>
      <c r="K959" s="8" t="s">
        <v>7514</v>
      </c>
      <c r="M959" s="8" t="s">
        <v>3707</v>
      </c>
      <c r="N959" s="8" t="s">
        <v>3771</v>
      </c>
      <c r="O959" s="8" t="s">
        <v>3709</v>
      </c>
      <c r="P959" s="9">
        <v>79.540000000000006</v>
      </c>
      <c r="Q959" s="8" t="s">
        <v>3710</v>
      </c>
      <c r="R959" s="8" t="s">
        <v>7515</v>
      </c>
      <c r="S959" s="9">
        <v>58.86</v>
      </c>
      <c r="T959" s="9">
        <v>39.06</v>
      </c>
      <c r="U959" s="8" t="s">
        <v>3710</v>
      </c>
      <c r="V959" s="8" t="s">
        <v>7516</v>
      </c>
      <c r="AV959" s="8" t="s">
        <v>7517</v>
      </c>
      <c r="AW959" s="8">
        <v>29</v>
      </c>
      <c r="AX959" s="8">
        <v>1</v>
      </c>
      <c r="AY959" s="8" t="s">
        <v>7518</v>
      </c>
      <c r="BA959" s="10">
        <v>45473</v>
      </c>
      <c r="BD959" s="10">
        <v>44571</v>
      </c>
      <c r="BH959" s="11">
        <v>2</v>
      </c>
      <c r="BI959" s="8" t="s">
        <v>3719</v>
      </c>
      <c r="BJ959" s="11">
        <v>10</v>
      </c>
      <c r="BQ959" s="11">
        <v>3.9062999999999999</v>
      </c>
      <c r="BR959" s="8" t="s">
        <v>7516</v>
      </c>
      <c r="BW959" s="10">
        <v>44166</v>
      </c>
      <c r="BX959" s="10">
        <v>42644</v>
      </c>
      <c r="BY959" s="9">
        <v>61.01</v>
      </c>
      <c r="BZ959" s="8" t="s">
        <v>3721</v>
      </c>
      <c r="CA959" s="8" t="s">
        <v>3717</v>
      </c>
      <c r="CF959" s="8" t="s">
        <v>3708</v>
      </c>
      <c r="CH959" s="9">
        <v>119.87</v>
      </c>
      <c r="CM959" s="12">
        <v>10</v>
      </c>
      <c r="CR959" s="8" t="s">
        <v>7510</v>
      </c>
      <c r="CV959" s="13">
        <v>1</v>
      </c>
    </row>
    <row r="960" spans="1:100" x14ac:dyDescent="0.2">
      <c r="A960" s="8" t="s">
        <v>7519</v>
      </c>
      <c r="B960" s="8" t="s">
        <v>7510</v>
      </c>
      <c r="C960" s="8" t="s">
        <v>7511</v>
      </c>
      <c r="D960" s="8" t="s">
        <v>4388</v>
      </c>
      <c r="E960" s="8" t="s">
        <v>4582</v>
      </c>
      <c r="F960" s="8" t="s">
        <v>4109</v>
      </c>
      <c r="G960" s="8" t="s">
        <v>7512</v>
      </c>
      <c r="H960" s="8" t="s">
        <v>4111</v>
      </c>
      <c r="I960" s="8" t="s">
        <v>7513</v>
      </c>
      <c r="J960" s="8" t="s">
        <v>3769</v>
      </c>
      <c r="K960" s="8" t="s">
        <v>7514</v>
      </c>
      <c r="M960" s="8" t="s">
        <v>3707</v>
      </c>
      <c r="N960" s="8" t="s">
        <v>3708</v>
      </c>
      <c r="O960" s="8" t="s">
        <v>3709</v>
      </c>
      <c r="P960" s="9">
        <v>79.540000000000006</v>
      </c>
      <c r="Q960" s="8" t="s">
        <v>3710</v>
      </c>
      <c r="R960" s="8" t="s">
        <v>7515</v>
      </c>
      <c r="S960" s="9">
        <v>58.86</v>
      </c>
      <c r="T960" s="9">
        <v>39.06</v>
      </c>
      <c r="U960" s="8" t="s">
        <v>3710</v>
      </c>
      <c r="V960" s="8" t="s">
        <v>7516</v>
      </c>
      <c r="AV960" s="8" t="s">
        <v>7517</v>
      </c>
      <c r="AW960" s="8">
        <v>29</v>
      </c>
      <c r="AX960" s="8">
        <v>1</v>
      </c>
      <c r="AY960" s="8" t="s">
        <v>7518</v>
      </c>
      <c r="BB960" s="8" t="s">
        <v>3717</v>
      </c>
      <c r="BH960" s="11">
        <v>2</v>
      </c>
      <c r="BI960" s="8" t="s">
        <v>3719</v>
      </c>
      <c r="BJ960" s="11">
        <v>10</v>
      </c>
      <c r="BQ960" s="11">
        <v>3.9062999999999999</v>
      </c>
      <c r="BR960" s="8" t="s">
        <v>7516</v>
      </c>
      <c r="BW960" s="10">
        <v>44166</v>
      </c>
      <c r="BX960" s="10">
        <v>42644</v>
      </c>
      <c r="BY960" s="9">
        <v>61.01</v>
      </c>
      <c r="BZ960" s="8" t="s">
        <v>3750</v>
      </c>
      <c r="CF960" s="8" t="s">
        <v>3708</v>
      </c>
      <c r="CH960" s="9">
        <v>119.87</v>
      </c>
      <c r="CM960" s="12">
        <v>10</v>
      </c>
      <c r="CR960" s="8" t="s">
        <v>7510</v>
      </c>
      <c r="CV960" s="13">
        <v>1</v>
      </c>
    </row>
    <row r="961" spans="1:100" x14ac:dyDescent="0.2">
      <c r="A961" s="8" t="s">
        <v>7520</v>
      </c>
      <c r="B961" s="8" t="s">
        <v>7510</v>
      </c>
      <c r="C961" s="8" t="s">
        <v>5565</v>
      </c>
      <c r="D961" s="8" t="s">
        <v>4854</v>
      </c>
      <c r="E961" s="8" t="s">
        <v>7172</v>
      </c>
      <c r="F961" s="8" t="s">
        <v>4109</v>
      </c>
      <c r="G961" s="8" t="s">
        <v>7521</v>
      </c>
      <c r="H961" s="8" t="s">
        <v>4833</v>
      </c>
      <c r="I961" s="8" t="s">
        <v>7513</v>
      </c>
      <c r="J961" s="8" t="s">
        <v>3769</v>
      </c>
      <c r="K961" s="8" t="s">
        <v>7522</v>
      </c>
      <c r="M961" s="8" t="s">
        <v>3707</v>
      </c>
      <c r="N961" s="8" t="s">
        <v>3771</v>
      </c>
      <c r="O961" s="8" t="s">
        <v>3709</v>
      </c>
      <c r="P961" s="9">
        <v>93.02</v>
      </c>
      <c r="Q961" s="8" t="s">
        <v>3710</v>
      </c>
      <c r="R961" s="8" t="s">
        <v>7515</v>
      </c>
      <c r="S961" s="9">
        <v>58.86</v>
      </c>
      <c r="T961" s="9">
        <v>39.06</v>
      </c>
      <c r="U961" s="8" t="s">
        <v>3710</v>
      </c>
      <c r="V961" s="8" t="s">
        <v>7516</v>
      </c>
      <c r="AV961" s="8" t="s">
        <v>7517</v>
      </c>
      <c r="AW961" s="8">
        <v>29</v>
      </c>
      <c r="AX961" s="8">
        <v>1</v>
      </c>
      <c r="AY961" s="8" t="s">
        <v>7518</v>
      </c>
      <c r="BA961" s="10">
        <v>45838</v>
      </c>
      <c r="BC961" s="10">
        <v>44539</v>
      </c>
      <c r="BH961" s="11">
        <v>2</v>
      </c>
      <c r="BI961" s="8" t="s">
        <v>3945</v>
      </c>
      <c r="BJ961" s="11">
        <v>10</v>
      </c>
      <c r="BQ961" s="11">
        <v>3.9062999999999999</v>
      </c>
      <c r="BR961" s="8" t="s">
        <v>7516</v>
      </c>
      <c r="BW961" s="10">
        <v>44166</v>
      </c>
      <c r="BX961" s="10">
        <v>42644</v>
      </c>
      <c r="BY961" s="9">
        <v>61.01</v>
      </c>
      <c r="BZ961" s="8" t="s">
        <v>3721</v>
      </c>
      <c r="CF961" s="8" t="s">
        <v>3708</v>
      </c>
      <c r="CH961" s="9">
        <v>140.18</v>
      </c>
      <c r="CM961" s="12">
        <v>10</v>
      </c>
      <c r="CR961" s="8" t="s">
        <v>7510</v>
      </c>
      <c r="CV961" s="13">
        <v>1</v>
      </c>
    </row>
    <row r="962" spans="1:100" x14ac:dyDescent="0.2">
      <c r="A962" s="8" t="s">
        <v>7523</v>
      </c>
      <c r="B962" s="8" t="s">
        <v>7510</v>
      </c>
      <c r="C962" s="8" t="s">
        <v>5565</v>
      </c>
      <c r="D962" s="8" t="s">
        <v>4854</v>
      </c>
      <c r="E962" s="8" t="s">
        <v>7172</v>
      </c>
      <c r="F962" s="8" t="s">
        <v>4109</v>
      </c>
      <c r="G962" s="8" t="s">
        <v>7521</v>
      </c>
      <c r="H962" s="8" t="s">
        <v>4833</v>
      </c>
      <c r="I962" s="8" t="s">
        <v>7513</v>
      </c>
      <c r="J962" s="8" t="s">
        <v>3769</v>
      </c>
      <c r="K962" s="8" t="s">
        <v>7522</v>
      </c>
      <c r="M962" s="8" t="s">
        <v>3707</v>
      </c>
      <c r="N962" s="8" t="s">
        <v>3708</v>
      </c>
      <c r="O962" s="8" t="s">
        <v>3709</v>
      </c>
      <c r="P962" s="9">
        <v>93.02</v>
      </c>
      <c r="Q962" s="8" t="s">
        <v>3710</v>
      </c>
      <c r="R962" s="8" t="s">
        <v>7515</v>
      </c>
      <c r="S962" s="9">
        <v>58.86</v>
      </c>
      <c r="T962" s="9">
        <v>39.06</v>
      </c>
      <c r="U962" s="8" t="s">
        <v>3710</v>
      </c>
      <c r="V962" s="8" t="s">
        <v>7516</v>
      </c>
      <c r="AV962" s="8" t="s">
        <v>7517</v>
      </c>
      <c r="AW962" s="8">
        <v>29</v>
      </c>
      <c r="AX962" s="8">
        <v>1</v>
      </c>
      <c r="AY962" s="8" t="s">
        <v>7518</v>
      </c>
      <c r="BB962" s="8" t="s">
        <v>3717</v>
      </c>
      <c r="BH962" s="11">
        <v>2</v>
      </c>
      <c r="BI962" s="8" t="s">
        <v>3945</v>
      </c>
      <c r="BJ962" s="11">
        <v>10</v>
      </c>
      <c r="BQ962" s="11">
        <v>3.9062999999999999</v>
      </c>
      <c r="BR962" s="8" t="s">
        <v>7516</v>
      </c>
      <c r="BW962" s="10">
        <v>44166</v>
      </c>
      <c r="BX962" s="10">
        <v>42644</v>
      </c>
      <c r="BY962" s="9">
        <v>61.01</v>
      </c>
      <c r="BZ962" s="8" t="s">
        <v>3750</v>
      </c>
      <c r="CF962" s="8" t="s">
        <v>3708</v>
      </c>
      <c r="CH962" s="9">
        <v>140.18</v>
      </c>
      <c r="CM962" s="12">
        <v>10</v>
      </c>
      <c r="CR962" s="8" t="s">
        <v>7510</v>
      </c>
      <c r="CV962" s="13">
        <v>1</v>
      </c>
    </row>
    <row r="963" spans="1:100" x14ac:dyDescent="0.2">
      <c r="A963" s="8" t="s">
        <v>7524</v>
      </c>
      <c r="B963" s="8" t="s">
        <v>7525</v>
      </c>
      <c r="C963" s="8" t="s">
        <v>5162</v>
      </c>
      <c r="D963" s="8" t="s">
        <v>3783</v>
      </c>
      <c r="E963" s="8" t="s">
        <v>4915</v>
      </c>
      <c r="F963" s="8" t="s">
        <v>3765</v>
      </c>
      <c r="G963" s="8" t="s">
        <v>7526</v>
      </c>
      <c r="H963" s="8" t="s">
        <v>3767</v>
      </c>
      <c r="I963" s="8" t="s">
        <v>7527</v>
      </c>
      <c r="J963" s="8" t="s">
        <v>3731</v>
      </c>
      <c r="K963" s="8" t="s">
        <v>7528</v>
      </c>
      <c r="M963" s="8" t="s">
        <v>3733</v>
      </c>
      <c r="N963" s="8" t="s">
        <v>3708</v>
      </c>
      <c r="O963" s="8" t="s">
        <v>3709</v>
      </c>
      <c r="P963" s="9">
        <v>21829.61</v>
      </c>
      <c r="Q963" s="8" t="s">
        <v>3710</v>
      </c>
      <c r="R963" s="8" t="s">
        <v>7529</v>
      </c>
      <c r="S963" s="9">
        <v>24731.599999999999</v>
      </c>
      <c r="T963" s="9">
        <v>21201.25</v>
      </c>
      <c r="U963" s="8" t="s">
        <v>3710</v>
      </c>
      <c r="V963" s="8" t="s">
        <v>7530</v>
      </c>
      <c r="W963" s="8" t="s">
        <v>3710</v>
      </c>
      <c r="Y963" s="8" t="s">
        <v>3738</v>
      </c>
      <c r="AD963" s="9">
        <v>23953.06</v>
      </c>
      <c r="AE963" s="9">
        <v>20507.36</v>
      </c>
      <c r="AF963" s="8" t="s">
        <v>4244</v>
      </c>
      <c r="AG963" s="8" t="s">
        <v>7531</v>
      </c>
      <c r="AH963" s="8" t="s">
        <v>3710</v>
      </c>
      <c r="AJ963" s="8" t="s">
        <v>3738</v>
      </c>
      <c r="AM963" s="9">
        <v>24477.33</v>
      </c>
      <c r="AN963" s="9">
        <v>20974.63</v>
      </c>
      <c r="AO963" s="8" t="s">
        <v>3721</v>
      </c>
      <c r="AP963" s="8" t="s">
        <v>7532</v>
      </c>
      <c r="AQ963" s="8" t="s">
        <v>3710</v>
      </c>
      <c r="AS963" s="8" t="s">
        <v>3738</v>
      </c>
      <c r="AU963" s="10">
        <v>45231</v>
      </c>
      <c r="AY963" s="8" t="s">
        <v>7533</v>
      </c>
      <c r="BA963" s="10">
        <v>45894</v>
      </c>
      <c r="BC963" s="10">
        <v>43108</v>
      </c>
      <c r="BH963" s="11">
        <v>57.142899999999997</v>
      </c>
      <c r="BI963" s="8" t="s">
        <v>3720</v>
      </c>
      <c r="BJ963" s="11">
        <v>3.5</v>
      </c>
      <c r="BK963" s="11">
        <v>200</v>
      </c>
      <c r="BL963" s="8" t="s">
        <v>3720</v>
      </c>
      <c r="BM963" s="11">
        <v>1</v>
      </c>
      <c r="BN963" s="11">
        <v>200</v>
      </c>
      <c r="BO963" s="8" t="s">
        <v>3720</v>
      </c>
      <c r="BP963" s="11">
        <v>1</v>
      </c>
      <c r="BQ963" s="11">
        <v>6057.5051000000003</v>
      </c>
      <c r="BR963" s="8" t="s">
        <v>7530</v>
      </c>
      <c r="BS963" s="11">
        <v>20507.36</v>
      </c>
      <c r="BT963" s="8" t="s">
        <v>7531</v>
      </c>
      <c r="BU963" s="11">
        <v>20974.63</v>
      </c>
      <c r="BV963" s="8" t="s">
        <v>7532</v>
      </c>
      <c r="BW963" s="10">
        <v>44409</v>
      </c>
      <c r="BX963" s="10">
        <v>44287</v>
      </c>
      <c r="BY963" s="9">
        <v>0</v>
      </c>
      <c r="BZ963" s="8" t="s">
        <v>3777</v>
      </c>
      <c r="CB963" s="9">
        <v>0</v>
      </c>
      <c r="CC963" s="8" t="s">
        <v>3777</v>
      </c>
      <c r="CD963" s="9">
        <v>0</v>
      </c>
      <c r="CE963" s="8" t="s">
        <v>3777</v>
      </c>
      <c r="CF963" s="8" t="s">
        <v>3708</v>
      </c>
      <c r="CH963" s="9">
        <v>25436.62</v>
      </c>
      <c r="CM963" s="12">
        <v>10</v>
      </c>
      <c r="CR963" s="8" t="s">
        <v>7525</v>
      </c>
      <c r="CV963" s="13">
        <v>3</v>
      </c>
    </row>
    <row r="964" spans="1:100" x14ac:dyDescent="0.2">
      <c r="A964" s="8" t="s">
        <v>7534</v>
      </c>
      <c r="B964" s="8" t="s">
        <v>7535</v>
      </c>
      <c r="C964" s="8" t="s">
        <v>5375</v>
      </c>
      <c r="D964" s="8" t="s">
        <v>6720</v>
      </c>
      <c r="E964" s="8" t="s">
        <v>7536</v>
      </c>
      <c r="F964" s="8" t="s">
        <v>4546</v>
      </c>
      <c r="G964" s="8" t="s">
        <v>7537</v>
      </c>
      <c r="H964" s="8" t="s">
        <v>7538</v>
      </c>
      <c r="I964" s="8" t="s">
        <v>5309</v>
      </c>
      <c r="J964" s="8" t="s">
        <v>5310</v>
      </c>
      <c r="K964" s="8" t="s">
        <v>7539</v>
      </c>
      <c r="M964" s="8" t="s">
        <v>3707</v>
      </c>
      <c r="N964" s="8" t="s">
        <v>3708</v>
      </c>
      <c r="O964" s="8" t="s">
        <v>3709</v>
      </c>
      <c r="P964" s="9">
        <v>514.25</v>
      </c>
      <c r="Q964" s="8" t="s">
        <v>3710</v>
      </c>
      <c r="R964" s="8" t="s">
        <v>7540</v>
      </c>
      <c r="S964" s="9">
        <v>251.3</v>
      </c>
      <c r="T964" s="9">
        <v>168.76</v>
      </c>
      <c r="U964" s="8" t="s">
        <v>3710</v>
      </c>
      <c r="V964" s="8" t="s">
        <v>6726</v>
      </c>
      <c r="AY964" s="8" t="s">
        <v>3010</v>
      </c>
      <c r="BB964" s="8" t="s">
        <v>3717</v>
      </c>
      <c r="BC964" s="10">
        <v>43558</v>
      </c>
      <c r="BE964" s="8" t="s">
        <v>3718</v>
      </c>
      <c r="BF964" s="8" t="s">
        <v>3720</v>
      </c>
      <c r="BG964" s="11">
        <v>50</v>
      </c>
      <c r="BH964" s="11">
        <v>1000</v>
      </c>
      <c r="BI964" s="8" t="s">
        <v>5059</v>
      </c>
      <c r="BJ964" s="11">
        <v>40</v>
      </c>
      <c r="BQ964" s="11">
        <v>4.2187999999999999</v>
      </c>
      <c r="BR964" s="8" t="s">
        <v>6726</v>
      </c>
      <c r="BW964" s="10">
        <v>44287</v>
      </c>
      <c r="BX964" s="10">
        <v>43709</v>
      </c>
      <c r="BY964" s="9">
        <v>0</v>
      </c>
      <c r="BZ964" s="8" t="s">
        <v>3742</v>
      </c>
      <c r="CF964" s="8" t="s">
        <v>3708</v>
      </c>
      <c r="CH964" s="9">
        <v>737.11</v>
      </c>
      <c r="CM964" s="12">
        <v>10</v>
      </c>
      <c r="CR964" s="8" t="s">
        <v>7535</v>
      </c>
      <c r="CV964" s="13">
        <v>1</v>
      </c>
    </row>
    <row r="965" spans="1:100" x14ac:dyDescent="0.2">
      <c r="A965" s="8" t="s">
        <v>7541</v>
      </c>
      <c r="B965" s="8" t="s">
        <v>7542</v>
      </c>
      <c r="C965" s="8" t="s">
        <v>7543</v>
      </c>
      <c r="D965" s="8" t="s">
        <v>7271</v>
      </c>
      <c r="E965" s="8" t="s">
        <v>7179</v>
      </c>
      <c r="F965" s="8" t="s">
        <v>5176</v>
      </c>
      <c r="G965" s="8" t="s">
        <v>7544</v>
      </c>
      <c r="H965" s="8" t="s">
        <v>4068</v>
      </c>
      <c r="I965" s="8" t="s">
        <v>5309</v>
      </c>
      <c r="J965" s="8" t="s">
        <v>5310</v>
      </c>
      <c r="K965" s="8" t="s">
        <v>7545</v>
      </c>
      <c r="M965" s="8" t="s">
        <v>3707</v>
      </c>
      <c r="N965" s="8" t="s">
        <v>3708</v>
      </c>
      <c r="O965" s="8" t="s">
        <v>3709</v>
      </c>
      <c r="P965" s="9">
        <v>167.26</v>
      </c>
      <c r="Q965" s="8" t="s">
        <v>3710</v>
      </c>
      <c r="R965" s="8" t="s">
        <v>7275</v>
      </c>
      <c r="S965" s="9">
        <v>201.79</v>
      </c>
      <c r="T965" s="9">
        <v>133.9</v>
      </c>
      <c r="U965" s="8" t="s">
        <v>3710</v>
      </c>
      <c r="V965" s="8" t="s">
        <v>7276</v>
      </c>
      <c r="AV965" s="8" t="s">
        <v>7277</v>
      </c>
      <c r="AW965" s="8">
        <v>90</v>
      </c>
      <c r="AX965" s="8">
        <v>1</v>
      </c>
      <c r="AY965" s="8" t="s">
        <v>7546</v>
      </c>
      <c r="BB965" s="8" t="s">
        <v>3717</v>
      </c>
      <c r="BC965" s="10">
        <v>33973</v>
      </c>
      <c r="BE965" s="8" t="s">
        <v>3976</v>
      </c>
      <c r="BF965" s="8" t="s">
        <v>3720</v>
      </c>
      <c r="BG965" s="11">
        <v>50</v>
      </c>
      <c r="BH965" s="11">
        <v>0.2</v>
      </c>
      <c r="BI965" s="8" t="s">
        <v>3720</v>
      </c>
      <c r="BJ965" s="11">
        <v>100</v>
      </c>
      <c r="BQ965" s="11">
        <v>1.339</v>
      </c>
      <c r="BR965" s="8" t="s">
        <v>7276</v>
      </c>
      <c r="BW965" s="10">
        <v>44287</v>
      </c>
      <c r="BX965" s="10">
        <v>42644</v>
      </c>
      <c r="BY965" s="9">
        <v>0</v>
      </c>
      <c r="BZ965" s="8" t="s">
        <v>3742</v>
      </c>
      <c r="CF965" s="8" t="s">
        <v>3708</v>
      </c>
      <c r="CH965" s="9">
        <v>251.3</v>
      </c>
      <c r="CM965" s="12">
        <v>10</v>
      </c>
      <c r="CR965" s="8" t="s">
        <v>7542</v>
      </c>
      <c r="CV965" s="13">
        <v>1</v>
      </c>
    </row>
    <row r="966" spans="1:100" x14ac:dyDescent="0.2">
      <c r="A966" s="8" t="s">
        <v>7547</v>
      </c>
      <c r="B966" s="8" t="s">
        <v>7548</v>
      </c>
      <c r="C966" s="8" t="s">
        <v>4387</v>
      </c>
      <c r="D966" s="8" t="s">
        <v>4388</v>
      </c>
      <c r="E966" s="8" t="s">
        <v>4108</v>
      </c>
      <c r="F966" s="8" t="s">
        <v>4109</v>
      </c>
      <c r="G966" s="8" t="s">
        <v>7549</v>
      </c>
      <c r="H966" s="8" t="s">
        <v>4111</v>
      </c>
      <c r="I966" s="8" t="s">
        <v>4584</v>
      </c>
      <c r="J966" s="8" t="s">
        <v>4585</v>
      </c>
      <c r="K966" s="8" t="s">
        <v>7550</v>
      </c>
      <c r="M966" s="8" t="s">
        <v>3707</v>
      </c>
      <c r="N966" s="8" t="s">
        <v>3708</v>
      </c>
      <c r="O966" s="8" t="s">
        <v>3709</v>
      </c>
      <c r="P966" s="9">
        <v>141.18</v>
      </c>
      <c r="Q966" s="8" t="s">
        <v>3710</v>
      </c>
      <c r="R966" s="8" t="s">
        <v>7551</v>
      </c>
      <c r="S966" s="9">
        <v>179.68</v>
      </c>
      <c r="T966" s="9">
        <v>119.23</v>
      </c>
      <c r="U966" s="8" t="s">
        <v>3710</v>
      </c>
      <c r="V966" s="8" t="s">
        <v>7552</v>
      </c>
      <c r="AV966" s="8" t="s">
        <v>7553</v>
      </c>
      <c r="AW966" s="8">
        <v>35</v>
      </c>
      <c r="AX966" s="8">
        <v>1</v>
      </c>
      <c r="AY966" s="8" t="s">
        <v>7554</v>
      </c>
      <c r="AZ966" s="10">
        <v>40723</v>
      </c>
      <c r="BB966" s="8" t="s">
        <v>3717</v>
      </c>
      <c r="BC966" s="10">
        <v>43641</v>
      </c>
      <c r="BH966" s="11">
        <v>1</v>
      </c>
      <c r="BI966" s="8" t="s">
        <v>3719</v>
      </c>
      <c r="BJ966" s="11">
        <v>30</v>
      </c>
      <c r="BQ966" s="11">
        <v>3.9742999999999999</v>
      </c>
      <c r="BR966" s="8" t="s">
        <v>7552</v>
      </c>
      <c r="BW966" s="10">
        <v>44166</v>
      </c>
      <c r="BX966" s="10">
        <v>42705</v>
      </c>
      <c r="BY966" s="9">
        <v>33.08</v>
      </c>
      <c r="BZ966" s="8" t="s">
        <v>3721</v>
      </c>
      <c r="CA966" s="8" t="s">
        <v>3717</v>
      </c>
      <c r="CF966" s="8" t="s">
        <v>3708</v>
      </c>
      <c r="CH966" s="9">
        <v>212.76</v>
      </c>
      <c r="CM966" s="12">
        <v>10</v>
      </c>
      <c r="CR966" s="8" t="s">
        <v>7548</v>
      </c>
      <c r="CV966" s="13">
        <v>1</v>
      </c>
    </row>
    <row r="967" spans="1:100" x14ac:dyDescent="0.2">
      <c r="A967" s="8" t="s">
        <v>7555</v>
      </c>
      <c r="B967" s="8" t="s">
        <v>7548</v>
      </c>
      <c r="C967" s="8" t="s">
        <v>4387</v>
      </c>
      <c r="D967" s="8" t="s">
        <v>4107</v>
      </c>
      <c r="E967" s="8" t="s">
        <v>4108</v>
      </c>
      <c r="F967" s="8" t="s">
        <v>4109</v>
      </c>
      <c r="G967" s="8" t="s">
        <v>7556</v>
      </c>
      <c r="H967" s="8" t="s">
        <v>4111</v>
      </c>
      <c r="I967" s="8" t="s">
        <v>4584</v>
      </c>
      <c r="J967" s="8" t="s">
        <v>4585</v>
      </c>
      <c r="K967" s="8" t="s">
        <v>7557</v>
      </c>
      <c r="M967" s="8" t="s">
        <v>3707</v>
      </c>
      <c r="N967" s="8" t="s">
        <v>3708</v>
      </c>
      <c r="O967" s="8" t="s">
        <v>3709</v>
      </c>
      <c r="P967" s="9">
        <v>160</v>
      </c>
      <c r="Q967" s="8" t="s">
        <v>3710</v>
      </c>
      <c r="R967" s="8" t="s">
        <v>7558</v>
      </c>
      <c r="S967" s="9">
        <v>179.68</v>
      </c>
      <c r="T967" s="9">
        <v>119.23</v>
      </c>
      <c r="U967" s="8" t="s">
        <v>3710</v>
      </c>
      <c r="V967" s="8" t="s">
        <v>7552</v>
      </c>
      <c r="AV967" s="8" t="s">
        <v>7553</v>
      </c>
      <c r="AW967" s="8">
        <v>35</v>
      </c>
      <c r="AX967" s="8">
        <v>1</v>
      </c>
      <c r="AY967" s="8" t="s">
        <v>7554</v>
      </c>
      <c r="AZ967" s="10">
        <v>40723</v>
      </c>
      <c r="BB967" s="8" t="s">
        <v>3717</v>
      </c>
      <c r="BC967" s="10">
        <v>43088</v>
      </c>
      <c r="BH967" s="11">
        <v>1</v>
      </c>
      <c r="BI967" s="8" t="s">
        <v>3719</v>
      </c>
      <c r="BJ967" s="11">
        <v>30</v>
      </c>
      <c r="BQ967" s="11">
        <v>3.9742999999999999</v>
      </c>
      <c r="BR967" s="8" t="s">
        <v>7552</v>
      </c>
      <c r="BW967" s="10">
        <v>44682</v>
      </c>
      <c r="BX967" s="10">
        <v>42705</v>
      </c>
      <c r="BY967" s="9">
        <v>33.08</v>
      </c>
      <c r="BZ967" s="8" t="s">
        <v>3721</v>
      </c>
      <c r="CF967" s="8" t="s">
        <v>3708</v>
      </c>
      <c r="CH967" s="9">
        <v>240.68</v>
      </c>
      <c r="CM967" s="12">
        <v>10</v>
      </c>
      <c r="CR967" s="8" t="s">
        <v>7548</v>
      </c>
      <c r="CV967" s="13">
        <v>1</v>
      </c>
    </row>
    <row r="968" spans="1:100" x14ac:dyDescent="0.2">
      <c r="A968" s="8" t="s">
        <v>1547</v>
      </c>
      <c r="B968" s="8" t="s">
        <v>7559</v>
      </c>
      <c r="C968" s="8" t="s">
        <v>4581</v>
      </c>
      <c r="D968" s="8" t="s">
        <v>4388</v>
      </c>
      <c r="E968" s="8" t="s">
        <v>4108</v>
      </c>
      <c r="F968" s="8" t="s">
        <v>4109</v>
      </c>
      <c r="G968" s="8" t="s">
        <v>7560</v>
      </c>
      <c r="H968" s="8" t="s">
        <v>4111</v>
      </c>
      <c r="I968" s="8" t="s">
        <v>4584</v>
      </c>
      <c r="J968" s="8" t="s">
        <v>4585</v>
      </c>
      <c r="K968" s="8" t="s">
        <v>7561</v>
      </c>
      <c r="M968" s="8" t="s">
        <v>3707</v>
      </c>
      <c r="N968" s="8" t="s">
        <v>3708</v>
      </c>
      <c r="O968" s="8" t="s">
        <v>3709</v>
      </c>
      <c r="P968" s="9">
        <v>71.959999999999994</v>
      </c>
      <c r="Q968" s="8" t="s">
        <v>3710</v>
      </c>
      <c r="R968" s="8" t="s">
        <v>7562</v>
      </c>
      <c r="S968" s="9">
        <v>46.03</v>
      </c>
      <c r="T968" s="9">
        <v>30.92</v>
      </c>
      <c r="U968" s="8" t="s">
        <v>3710</v>
      </c>
      <c r="V968" s="8" t="s">
        <v>4394</v>
      </c>
      <c r="Y968" s="8" t="s">
        <v>3738</v>
      </c>
      <c r="AV968" s="8" t="s">
        <v>4395</v>
      </c>
      <c r="AW968" s="8">
        <v>33</v>
      </c>
      <c r="AX968" s="8">
        <v>2</v>
      </c>
      <c r="AY968" s="8" t="s">
        <v>1544</v>
      </c>
      <c r="BB968" s="8" t="s">
        <v>3717</v>
      </c>
      <c r="BC968" s="10">
        <v>39476</v>
      </c>
      <c r="BH968" s="11">
        <v>2</v>
      </c>
      <c r="BI968" s="8" t="s">
        <v>3719</v>
      </c>
      <c r="BJ968" s="11">
        <v>15</v>
      </c>
      <c r="BQ968" s="11">
        <v>2.0611000000000002</v>
      </c>
      <c r="BR968" s="8" t="s">
        <v>4394</v>
      </c>
      <c r="BW968" s="10">
        <v>44501</v>
      </c>
      <c r="BX968" s="10">
        <v>43862</v>
      </c>
      <c r="BY968" s="9">
        <v>26.62</v>
      </c>
      <c r="BZ968" s="8" t="s">
        <v>3721</v>
      </c>
      <c r="CF968" s="8" t="s">
        <v>3708</v>
      </c>
      <c r="CH968" s="9">
        <v>108.44</v>
      </c>
      <c r="CM968" s="12">
        <v>10</v>
      </c>
      <c r="CR968" s="8" t="s">
        <v>7559</v>
      </c>
      <c r="CV968" s="13">
        <v>1</v>
      </c>
    </row>
    <row r="969" spans="1:100" x14ac:dyDescent="0.2">
      <c r="A969" s="8" t="s">
        <v>7563</v>
      </c>
      <c r="B969" s="8" t="s">
        <v>7559</v>
      </c>
      <c r="C969" s="8" t="s">
        <v>4581</v>
      </c>
      <c r="D969" s="8" t="s">
        <v>4854</v>
      </c>
      <c r="E969" s="8" t="s">
        <v>4902</v>
      </c>
      <c r="F969" s="8" t="s">
        <v>4109</v>
      </c>
      <c r="G969" s="8" t="s">
        <v>7564</v>
      </c>
      <c r="H969" s="8" t="s">
        <v>4068</v>
      </c>
      <c r="I969" s="8" t="s">
        <v>4584</v>
      </c>
      <c r="J969" s="8" t="s">
        <v>4585</v>
      </c>
      <c r="K969" s="8" t="s">
        <v>7565</v>
      </c>
      <c r="M969" s="8" t="s">
        <v>3707</v>
      </c>
      <c r="N969" s="8" t="s">
        <v>3708</v>
      </c>
      <c r="O969" s="8" t="s">
        <v>3709</v>
      </c>
      <c r="P969" s="9">
        <v>171</v>
      </c>
      <c r="Q969" s="8" t="s">
        <v>3710</v>
      </c>
      <c r="R969" s="8" t="s">
        <v>7562</v>
      </c>
      <c r="S969" s="9">
        <v>76.709999999999994</v>
      </c>
      <c r="T969" s="9">
        <v>51.53</v>
      </c>
      <c r="U969" s="8" t="s">
        <v>3710</v>
      </c>
      <c r="V969" s="8" t="s">
        <v>4394</v>
      </c>
      <c r="Y969" s="8" t="s">
        <v>3738</v>
      </c>
      <c r="AV969" s="8" t="s">
        <v>4395</v>
      </c>
      <c r="AW969" s="8">
        <v>33</v>
      </c>
      <c r="AX969" s="8">
        <v>2</v>
      </c>
      <c r="AY969" s="8" t="s">
        <v>1544</v>
      </c>
      <c r="AZ969" s="10">
        <v>41066</v>
      </c>
      <c r="BB969" s="8" t="s">
        <v>3717</v>
      </c>
      <c r="BC969" s="10">
        <v>41485</v>
      </c>
      <c r="BD969" s="10">
        <v>43706</v>
      </c>
      <c r="BH969" s="11">
        <v>2</v>
      </c>
      <c r="BI969" s="8" t="s">
        <v>3945</v>
      </c>
      <c r="BJ969" s="11">
        <v>25</v>
      </c>
      <c r="BQ969" s="11">
        <v>2.0611000000000002</v>
      </c>
      <c r="BR969" s="8" t="s">
        <v>4394</v>
      </c>
      <c r="BW969" s="10">
        <v>44501</v>
      </c>
      <c r="BX969" s="10">
        <v>43862</v>
      </c>
      <c r="BY969" s="9">
        <v>44.37</v>
      </c>
      <c r="BZ969" s="8" t="s">
        <v>3721</v>
      </c>
      <c r="CF969" s="8" t="s">
        <v>3708</v>
      </c>
      <c r="CH969" s="9">
        <v>256.77</v>
      </c>
      <c r="CM969" s="12">
        <v>10</v>
      </c>
      <c r="CR969" s="8" t="s">
        <v>7559</v>
      </c>
      <c r="CV969" s="13">
        <v>1</v>
      </c>
    </row>
    <row r="970" spans="1:100" x14ac:dyDescent="0.2">
      <c r="A970" s="8" t="s">
        <v>1543</v>
      </c>
      <c r="B970" s="8" t="s">
        <v>7559</v>
      </c>
      <c r="C970" s="8" t="s">
        <v>4581</v>
      </c>
      <c r="D970" s="8" t="s">
        <v>4592</v>
      </c>
      <c r="E970" s="8" t="s">
        <v>4108</v>
      </c>
      <c r="F970" s="8" t="s">
        <v>4109</v>
      </c>
      <c r="G970" s="8" t="s">
        <v>7566</v>
      </c>
      <c r="H970" s="8" t="s">
        <v>4111</v>
      </c>
      <c r="I970" s="8" t="s">
        <v>4584</v>
      </c>
      <c r="J970" s="8" t="s">
        <v>4585</v>
      </c>
      <c r="K970" s="8" t="s">
        <v>7567</v>
      </c>
      <c r="M970" s="8" t="s">
        <v>3707</v>
      </c>
      <c r="N970" s="8" t="s">
        <v>3708</v>
      </c>
      <c r="O970" s="8" t="s">
        <v>3709</v>
      </c>
      <c r="P970" s="9">
        <v>71.02</v>
      </c>
      <c r="Q970" s="8" t="s">
        <v>3710</v>
      </c>
      <c r="R970" s="8" t="s">
        <v>7562</v>
      </c>
      <c r="S970" s="9">
        <v>46.03</v>
      </c>
      <c r="T970" s="9">
        <v>30.92</v>
      </c>
      <c r="U970" s="8" t="s">
        <v>3710</v>
      </c>
      <c r="V970" s="8" t="s">
        <v>4394</v>
      </c>
      <c r="Y970" s="8" t="s">
        <v>3738</v>
      </c>
      <c r="AV970" s="8" t="s">
        <v>4395</v>
      </c>
      <c r="AW970" s="8">
        <v>33</v>
      </c>
      <c r="AX970" s="8">
        <v>2</v>
      </c>
      <c r="AY970" s="8" t="s">
        <v>1544</v>
      </c>
      <c r="BB970" s="8" t="s">
        <v>3717</v>
      </c>
      <c r="BC970" s="10">
        <v>39476</v>
      </c>
      <c r="BH970" s="11">
        <v>2</v>
      </c>
      <c r="BI970" s="8" t="s">
        <v>3719</v>
      </c>
      <c r="BJ970" s="11">
        <v>15</v>
      </c>
      <c r="BQ970" s="11">
        <v>2.0611000000000002</v>
      </c>
      <c r="BR970" s="8" t="s">
        <v>4394</v>
      </c>
      <c r="BW970" s="10">
        <v>44501</v>
      </c>
      <c r="BX970" s="10">
        <v>43862</v>
      </c>
      <c r="BY970" s="9">
        <v>26.62</v>
      </c>
      <c r="BZ970" s="8" t="s">
        <v>3721</v>
      </c>
      <c r="CF970" s="8" t="s">
        <v>3708</v>
      </c>
      <c r="CH970" s="9">
        <v>107.03</v>
      </c>
      <c r="CM970" s="12">
        <v>10</v>
      </c>
      <c r="CR970" s="8" t="s">
        <v>7559</v>
      </c>
      <c r="CV970" s="13">
        <v>1</v>
      </c>
    </row>
    <row r="971" spans="1:100" x14ac:dyDescent="0.2">
      <c r="A971" s="8" t="s">
        <v>1571</v>
      </c>
      <c r="B971" s="8" t="s">
        <v>7568</v>
      </c>
      <c r="C971" s="8" t="s">
        <v>7569</v>
      </c>
      <c r="D971" s="8" t="s">
        <v>4388</v>
      </c>
      <c r="E971" s="8" t="s">
        <v>4108</v>
      </c>
      <c r="F971" s="8" t="s">
        <v>4109</v>
      </c>
      <c r="G971" s="8" t="s">
        <v>7570</v>
      </c>
      <c r="H971" s="8" t="s">
        <v>4111</v>
      </c>
      <c r="I971" s="8" t="s">
        <v>4584</v>
      </c>
      <c r="J971" s="8" t="s">
        <v>4585</v>
      </c>
      <c r="K971" s="8" t="s">
        <v>7571</v>
      </c>
      <c r="M971" s="8" t="s">
        <v>3707</v>
      </c>
      <c r="N971" s="8" t="s">
        <v>3708</v>
      </c>
      <c r="O971" s="8" t="s">
        <v>3709</v>
      </c>
      <c r="P971" s="9">
        <v>208.39</v>
      </c>
      <c r="Q971" s="8" t="s">
        <v>3710</v>
      </c>
      <c r="R971" s="8" t="s">
        <v>7572</v>
      </c>
      <c r="S971" s="9">
        <v>80.19</v>
      </c>
      <c r="T971" s="9">
        <v>53.21</v>
      </c>
      <c r="U971" s="8" t="s">
        <v>3710</v>
      </c>
      <c r="V971" s="8" t="s">
        <v>7573</v>
      </c>
      <c r="Y971" s="8" t="s">
        <v>3738</v>
      </c>
      <c r="AY971" s="8" t="s">
        <v>1568</v>
      </c>
      <c r="AZ971" s="10">
        <v>36656</v>
      </c>
      <c r="BB971" s="8" t="s">
        <v>3717</v>
      </c>
      <c r="BC971" s="10">
        <v>41772</v>
      </c>
      <c r="BJ971" s="11">
        <v>30</v>
      </c>
      <c r="BW971" s="10">
        <v>44682</v>
      </c>
      <c r="BX971" s="10">
        <v>44075</v>
      </c>
      <c r="BY971" s="9">
        <v>112.66</v>
      </c>
      <c r="BZ971" s="8" t="s">
        <v>3721</v>
      </c>
      <c r="CF971" s="8" t="s">
        <v>3708</v>
      </c>
      <c r="CH971" s="9">
        <v>311.47000000000003</v>
      </c>
      <c r="CM971" s="12">
        <v>10</v>
      </c>
      <c r="CR971" s="8" t="s">
        <v>7568</v>
      </c>
      <c r="CV971" s="13">
        <v>1</v>
      </c>
    </row>
    <row r="972" spans="1:100" x14ac:dyDescent="0.2">
      <c r="A972" s="8" t="s">
        <v>1567</v>
      </c>
      <c r="B972" s="8" t="s">
        <v>7568</v>
      </c>
      <c r="C972" s="8" t="s">
        <v>7569</v>
      </c>
      <c r="D972" s="8" t="s">
        <v>4592</v>
      </c>
      <c r="E972" s="8" t="s">
        <v>4108</v>
      </c>
      <c r="F972" s="8" t="s">
        <v>4109</v>
      </c>
      <c r="G972" s="8" t="s">
        <v>7574</v>
      </c>
      <c r="H972" s="8" t="s">
        <v>4111</v>
      </c>
      <c r="I972" s="8" t="s">
        <v>4584</v>
      </c>
      <c r="J972" s="8" t="s">
        <v>4585</v>
      </c>
      <c r="K972" s="8" t="s">
        <v>7575</v>
      </c>
      <c r="M972" s="8" t="s">
        <v>3707</v>
      </c>
      <c r="N972" s="8" t="s">
        <v>3708</v>
      </c>
      <c r="O972" s="8" t="s">
        <v>3709</v>
      </c>
      <c r="P972" s="9">
        <v>210.27</v>
      </c>
      <c r="Q972" s="8" t="s">
        <v>3710</v>
      </c>
      <c r="R972" s="8" t="s">
        <v>7572</v>
      </c>
      <c r="S972" s="9">
        <v>80.19</v>
      </c>
      <c r="T972" s="9">
        <v>53.21</v>
      </c>
      <c r="U972" s="8" t="s">
        <v>3710</v>
      </c>
      <c r="V972" s="8" t="s">
        <v>7573</v>
      </c>
      <c r="Y972" s="8" t="s">
        <v>3738</v>
      </c>
      <c r="AY972" s="8" t="s">
        <v>1568</v>
      </c>
      <c r="AZ972" s="10">
        <v>36656</v>
      </c>
      <c r="BB972" s="8" t="s">
        <v>3717</v>
      </c>
      <c r="BC972" s="10">
        <v>41772</v>
      </c>
      <c r="BJ972" s="11">
        <v>30</v>
      </c>
      <c r="BW972" s="10">
        <v>44682</v>
      </c>
      <c r="BX972" s="10">
        <v>44075</v>
      </c>
      <c r="BY972" s="9">
        <v>112.66</v>
      </c>
      <c r="BZ972" s="8" t="s">
        <v>3721</v>
      </c>
      <c r="CF972" s="8" t="s">
        <v>3708</v>
      </c>
      <c r="CH972" s="9">
        <v>314.23</v>
      </c>
      <c r="CM972" s="12">
        <v>10</v>
      </c>
      <c r="CR972" s="8" t="s">
        <v>7568</v>
      </c>
      <c r="CV972" s="13">
        <v>1</v>
      </c>
    </row>
    <row r="973" spans="1:100" x14ac:dyDescent="0.2">
      <c r="A973" s="8" t="s">
        <v>1576</v>
      </c>
      <c r="B973" s="8" t="s">
        <v>7576</v>
      </c>
      <c r="C973" s="8" t="s">
        <v>7577</v>
      </c>
      <c r="D973" s="8" t="s">
        <v>4854</v>
      </c>
      <c r="E973" s="8" t="s">
        <v>7578</v>
      </c>
      <c r="F973" s="8" t="s">
        <v>4109</v>
      </c>
      <c r="G973" s="8" t="s">
        <v>7579</v>
      </c>
      <c r="H973" s="8" t="s">
        <v>7580</v>
      </c>
      <c r="I973" s="8" t="s">
        <v>4584</v>
      </c>
      <c r="J973" s="8" t="s">
        <v>4585</v>
      </c>
      <c r="K973" s="8" t="s">
        <v>7581</v>
      </c>
      <c r="M973" s="8" t="s">
        <v>3707</v>
      </c>
      <c r="N973" s="8" t="s">
        <v>3708</v>
      </c>
      <c r="O973" s="8" t="s">
        <v>3709</v>
      </c>
      <c r="P973" s="9">
        <v>120.74</v>
      </c>
      <c r="Q973" s="8" t="s">
        <v>3710</v>
      </c>
      <c r="R973" s="8" t="s">
        <v>7582</v>
      </c>
      <c r="S973" s="9">
        <v>93.42</v>
      </c>
      <c r="T973" s="9">
        <v>61.99</v>
      </c>
      <c r="U973" s="8" t="s">
        <v>3710</v>
      </c>
      <c r="V973" s="8" t="s">
        <v>7583</v>
      </c>
      <c r="Y973" s="8" t="s">
        <v>3738</v>
      </c>
      <c r="AY973" s="8" t="s">
        <v>1574</v>
      </c>
      <c r="BB973" s="8" t="s">
        <v>3717</v>
      </c>
      <c r="BC973" s="10">
        <v>39511</v>
      </c>
      <c r="BJ973" s="11">
        <v>50</v>
      </c>
      <c r="BW973" s="10">
        <v>44348</v>
      </c>
      <c r="BX973" s="10">
        <v>44075</v>
      </c>
      <c r="BY973" s="9">
        <v>17.260000000000002</v>
      </c>
      <c r="BZ973" s="8" t="s">
        <v>3721</v>
      </c>
      <c r="CF973" s="8" t="s">
        <v>3708</v>
      </c>
      <c r="CH973" s="9">
        <v>181.96</v>
      </c>
      <c r="CM973" s="12">
        <v>10</v>
      </c>
      <c r="CR973" s="8" t="s">
        <v>7576</v>
      </c>
      <c r="CV973" s="13">
        <v>1</v>
      </c>
    </row>
    <row r="974" spans="1:100" x14ac:dyDescent="0.2">
      <c r="A974" s="8" t="s">
        <v>7584</v>
      </c>
      <c r="B974" s="8" t="s">
        <v>7576</v>
      </c>
      <c r="C974" s="8" t="s">
        <v>7577</v>
      </c>
      <c r="D974" s="8" t="s">
        <v>7585</v>
      </c>
      <c r="E974" s="8" t="s">
        <v>4066</v>
      </c>
      <c r="F974" s="8" t="s">
        <v>4109</v>
      </c>
      <c r="G974" s="8" t="s">
        <v>7586</v>
      </c>
      <c r="H974" s="8" t="s">
        <v>5435</v>
      </c>
      <c r="I974" s="8" t="s">
        <v>4584</v>
      </c>
      <c r="J974" s="8" t="s">
        <v>4585</v>
      </c>
      <c r="K974" s="8" t="s">
        <v>7587</v>
      </c>
      <c r="M974" s="8" t="s">
        <v>3707</v>
      </c>
      <c r="N974" s="8" t="s">
        <v>3708</v>
      </c>
      <c r="O974" s="8" t="s">
        <v>3709</v>
      </c>
      <c r="P974" s="9">
        <v>146.88</v>
      </c>
      <c r="Q974" s="8" t="s">
        <v>3710</v>
      </c>
      <c r="R974" s="8" t="s">
        <v>7582</v>
      </c>
      <c r="S974" s="9">
        <v>186.84</v>
      </c>
      <c r="T974" s="9">
        <v>123.98</v>
      </c>
      <c r="U974" s="8" t="s">
        <v>3710</v>
      </c>
      <c r="V974" s="8" t="s">
        <v>7583</v>
      </c>
      <c r="Y974" s="8" t="s">
        <v>3738</v>
      </c>
      <c r="AY974" s="8" t="s">
        <v>1574</v>
      </c>
      <c r="AZ974" s="10">
        <v>42501</v>
      </c>
      <c r="BA974" s="10">
        <v>44348</v>
      </c>
      <c r="BC974" s="10">
        <v>42859</v>
      </c>
      <c r="BJ974" s="11">
        <v>100</v>
      </c>
      <c r="BW974" s="10">
        <v>44348</v>
      </c>
      <c r="BX974" s="10">
        <v>44075</v>
      </c>
      <c r="BY974" s="9">
        <v>34.51</v>
      </c>
      <c r="BZ974" s="8" t="s">
        <v>3721</v>
      </c>
      <c r="CA974" s="8" t="s">
        <v>3717</v>
      </c>
      <c r="CF974" s="8" t="s">
        <v>3708</v>
      </c>
      <c r="CH974" s="9">
        <v>221.35</v>
      </c>
      <c r="CM974" s="12">
        <v>10</v>
      </c>
      <c r="CR974" s="8" t="s">
        <v>7576</v>
      </c>
      <c r="CV974" s="13">
        <v>1</v>
      </c>
    </row>
    <row r="975" spans="1:100" x14ac:dyDescent="0.2">
      <c r="A975" s="8" t="s">
        <v>1573</v>
      </c>
      <c r="B975" s="8" t="s">
        <v>7576</v>
      </c>
      <c r="C975" s="8" t="s">
        <v>7588</v>
      </c>
      <c r="D975" s="8" t="s">
        <v>4592</v>
      </c>
      <c r="E975" s="8" t="s">
        <v>4108</v>
      </c>
      <c r="F975" s="8" t="s">
        <v>4109</v>
      </c>
      <c r="G975" s="8" t="s">
        <v>7589</v>
      </c>
      <c r="H975" s="8" t="s">
        <v>4111</v>
      </c>
      <c r="I975" s="8" t="s">
        <v>4584</v>
      </c>
      <c r="J975" s="8" t="s">
        <v>4585</v>
      </c>
      <c r="K975" s="8" t="s">
        <v>7590</v>
      </c>
      <c r="M975" s="8" t="s">
        <v>3707</v>
      </c>
      <c r="N975" s="8" t="s">
        <v>3708</v>
      </c>
      <c r="O975" s="8" t="s">
        <v>3709</v>
      </c>
      <c r="P975" s="9">
        <v>72.23</v>
      </c>
      <c r="Q975" s="8" t="s">
        <v>3710</v>
      </c>
      <c r="R975" s="8" t="s">
        <v>7582</v>
      </c>
      <c r="S975" s="9">
        <v>56.05</v>
      </c>
      <c r="T975" s="9">
        <v>37.19</v>
      </c>
      <c r="U975" s="8" t="s">
        <v>3710</v>
      </c>
      <c r="V975" s="8" t="s">
        <v>7583</v>
      </c>
      <c r="Y975" s="8" t="s">
        <v>3738</v>
      </c>
      <c r="AY975" s="8" t="s">
        <v>1574</v>
      </c>
      <c r="BB975" s="8" t="s">
        <v>3717</v>
      </c>
      <c r="BC975" s="10">
        <v>39476</v>
      </c>
      <c r="BJ975" s="11">
        <v>30</v>
      </c>
      <c r="BW975" s="10">
        <v>44348</v>
      </c>
      <c r="BX975" s="10">
        <v>44075</v>
      </c>
      <c r="BY975" s="9">
        <v>10.35</v>
      </c>
      <c r="BZ975" s="8" t="s">
        <v>3721</v>
      </c>
      <c r="CF975" s="8" t="s">
        <v>3708</v>
      </c>
      <c r="CH975" s="9">
        <v>108.85</v>
      </c>
      <c r="CM975" s="12">
        <v>10</v>
      </c>
      <c r="CR975" s="8" t="s">
        <v>7576</v>
      </c>
      <c r="CV975" s="13">
        <v>1</v>
      </c>
    </row>
    <row r="976" spans="1:100" x14ac:dyDescent="0.2">
      <c r="A976" s="8" t="s">
        <v>7591</v>
      </c>
      <c r="B976" s="8" t="s">
        <v>7592</v>
      </c>
      <c r="C976" s="8" t="s">
        <v>7593</v>
      </c>
      <c r="D976" s="8" t="s">
        <v>3725</v>
      </c>
      <c r="E976" s="8" t="s">
        <v>7594</v>
      </c>
      <c r="F976" s="8" t="s">
        <v>3727</v>
      </c>
      <c r="G976" s="8" t="s">
        <v>7595</v>
      </c>
      <c r="H976" s="8" t="s">
        <v>3748</v>
      </c>
      <c r="I976" s="8" t="s">
        <v>5517</v>
      </c>
      <c r="J976" s="8" t="s">
        <v>5518</v>
      </c>
      <c r="K976" s="8" t="s">
        <v>7596</v>
      </c>
      <c r="M976" s="8" t="s">
        <v>3733</v>
      </c>
      <c r="N976" s="8" t="s">
        <v>3708</v>
      </c>
      <c r="O976" s="8" t="s">
        <v>3709</v>
      </c>
      <c r="P976" s="9">
        <v>861.39</v>
      </c>
      <c r="Q976" s="8" t="s">
        <v>3710</v>
      </c>
      <c r="R976" s="8" t="s">
        <v>7597</v>
      </c>
      <c r="S976" s="9">
        <v>862.98</v>
      </c>
      <c r="T976" s="9">
        <v>694.1</v>
      </c>
      <c r="U976" s="8" t="s">
        <v>3710</v>
      </c>
      <c r="V976" s="8" t="s">
        <v>7598</v>
      </c>
      <c r="W976" s="8" t="s">
        <v>3710</v>
      </c>
      <c r="Y976" s="8" t="s">
        <v>3738</v>
      </c>
      <c r="AV976" s="8" t="s">
        <v>7599</v>
      </c>
      <c r="AW976" s="8">
        <v>44</v>
      </c>
      <c r="AX976" s="8">
        <v>2</v>
      </c>
      <c r="AY976" s="8" t="s">
        <v>7600</v>
      </c>
      <c r="BB976" s="8" t="s">
        <v>3717</v>
      </c>
      <c r="BC976" s="10">
        <v>42804</v>
      </c>
      <c r="BE976" s="8" t="s">
        <v>5643</v>
      </c>
      <c r="BF976" s="8" t="s">
        <v>3742</v>
      </c>
      <c r="BG976" s="11">
        <v>2</v>
      </c>
      <c r="BH976" s="11">
        <v>150</v>
      </c>
      <c r="BI976" s="8" t="s">
        <v>4189</v>
      </c>
      <c r="BJ976" s="11">
        <v>1</v>
      </c>
      <c r="BQ976" s="11">
        <v>694.09929999999997</v>
      </c>
      <c r="BR976" s="8" t="s">
        <v>7598</v>
      </c>
      <c r="BW976" s="10">
        <v>44166</v>
      </c>
      <c r="BX976" s="10">
        <v>44228</v>
      </c>
      <c r="BY976" s="9">
        <v>0</v>
      </c>
      <c r="BZ976" s="8" t="s">
        <v>3777</v>
      </c>
      <c r="CF976" s="8" t="s">
        <v>3708</v>
      </c>
      <c r="CH976" s="9">
        <v>1195.33</v>
      </c>
      <c r="CM976" s="12">
        <v>10</v>
      </c>
      <c r="CR976" s="8" t="s">
        <v>7592</v>
      </c>
      <c r="CV976" s="13">
        <v>1</v>
      </c>
    </row>
    <row r="977" spans="1:100" x14ac:dyDescent="0.2">
      <c r="A977" s="8" t="s">
        <v>7601</v>
      </c>
      <c r="B977" s="8" t="s">
        <v>7592</v>
      </c>
      <c r="C977" s="8" t="s">
        <v>7602</v>
      </c>
      <c r="D977" s="8" t="s">
        <v>3725</v>
      </c>
      <c r="E977" s="8" t="s">
        <v>7603</v>
      </c>
      <c r="F977" s="8" t="s">
        <v>3727</v>
      </c>
      <c r="G977" s="8" t="s">
        <v>7604</v>
      </c>
      <c r="H977" s="8" t="s">
        <v>3748</v>
      </c>
      <c r="I977" s="8" t="s">
        <v>5517</v>
      </c>
      <c r="J977" s="8" t="s">
        <v>5518</v>
      </c>
      <c r="K977" s="8" t="s">
        <v>7605</v>
      </c>
      <c r="M977" s="8" t="s">
        <v>3733</v>
      </c>
      <c r="N977" s="8" t="s">
        <v>3708</v>
      </c>
      <c r="O977" s="8" t="s">
        <v>3709</v>
      </c>
      <c r="P977" s="9">
        <v>1249.75</v>
      </c>
      <c r="Q977" s="8" t="s">
        <v>3710</v>
      </c>
      <c r="R977" s="8" t="s">
        <v>7597</v>
      </c>
      <c r="S977" s="9">
        <v>1294.48</v>
      </c>
      <c r="T977" s="9">
        <v>1041.1500000000001</v>
      </c>
      <c r="U977" s="8" t="s">
        <v>3710</v>
      </c>
      <c r="V977" s="8" t="s">
        <v>7598</v>
      </c>
      <c r="W977" s="8" t="s">
        <v>3710</v>
      </c>
      <c r="Y977" s="8" t="s">
        <v>3738</v>
      </c>
      <c r="AV977" s="8" t="s">
        <v>7599</v>
      </c>
      <c r="AW977" s="8">
        <v>44</v>
      </c>
      <c r="AX977" s="8">
        <v>2</v>
      </c>
      <c r="AY977" s="8" t="s">
        <v>7600</v>
      </c>
      <c r="BB977" s="8" t="s">
        <v>3717</v>
      </c>
      <c r="BC977" s="10">
        <v>42804</v>
      </c>
      <c r="BE977" s="8" t="s">
        <v>5643</v>
      </c>
      <c r="BF977" s="8" t="s">
        <v>3742</v>
      </c>
      <c r="BG977" s="11">
        <v>3</v>
      </c>
      <c r="BH977" s="11">
        <v>150</v>
      </c>
      <c r="BI977" s="8" t="s">
        <v>4189</v>
      </c>
      <c r="BJ977" s="11">
        <v>1.5</v>
      </c>
      <c r="BQ977" s="11">
        <v>694.09929999999997</v>
      </c>
      <c r="BR977" s="8" t="s">
        <v>7598</v>
      </c>
      <c r="BW977" s="10">
        <v>44166</v>
      </c>
      <c r="BX977" s="10">
        <v>44228</v>
      </c>
      <c r="BY977" s="9">
        <v>0</v>
      </c>
      <c r="BZ977" s="8" t="s">
        <v>3777</v>
      </c>
      <c r="CF977" s="8" t="s">
        <v>3708</v>
      </c>
      <c r="CH977" s="9">
        <v>1699.73</v>
      </c>
      <c r="CM977" s="12">
        <v>10</v>
      </c>
      <c r="CR977" s="8" t="s">
        <v>7592</v>
      </c>
      <c r="CV977" s="13">
        <v>1</v>
      </c>
    </row>
    <row r="978" spans="1:100" x14ac:dyDescent="0.2">
      <c r="A978" s="8" t="s">
        <v>7606</v>
      </c>
      <c r="B978" s="8" t="s">
        <v>7592</v>
      </c>
      <c r="C978" s="8" t="s">
        <v>7607</v>
      </c>
      <c r="D978" s="8" t="s">
        <v>3725</v>
      </c>
      <c r="E978" s="8" t="s">
        <v>7608</v>
      </c>
      <c r="F978" s="8" t="s">
        <v>3727</v>
      </c>
      <c r="G978" s="8" t="s">
        <v>7609</v>
      </c>
      <c r="H978" s="8" t="s">
        <v>3748</v>
      </c>
      <c r="I978" s="8" t="s">
        <v>5517</v>
      </c>
      <c r="J978" s="8" t="s">
        <v>5518</v>
      </c>
      <c r="K978" s="8" t="s">
        <v>7610</v>
      </c>
      <c r="M978" s="8" t="s">
        <v>3733</v>
      </c>
      <c r="N978" s="8" t="s">
        <v>3708</v>
      </c>
      <c r="O978" s="8" t="s">
        <v>3709</v>
      </c>
      <c r="P978" s="9">
        <v>1666.81</v>
      </c>
      <c r="Q978" s="8" t="s">
        <v>3710</v>
      </c>
      <c r="R978" s="8" t="s">
        <v>7597</v>
      </c>
      <c r="S978" s="9">
        <v>1725.97</v>
      </c>
      <c r="T978" s="9">
        <v>1388.2</v>
      </c>
      <c r="U978" s="8" t="s">
        <v>3710</v>
      </c>
      <c r="V978" s="8" t="s">
        <v>7598</v>
      </c>
      <c r="W978" s="8" t="s">
        <v>3710</v>
      </c>
      <c r="Y978" s="8" t="s">
        <v>3738</v>
      </c>
      <c r="AV978" s="8" t="s">
        <v>7599</v>
      </c>
      <c r="AW978" s="8">
        <v>44</v>
      </c>
      <c r="AX978" s="8">
        <v>2</v>
      </c>
      <c r="AY978" s="8" t="s">
        <v>7600</v>
      </c>
      <c r="BB978" s="8" t="s">
        <v>3717</v>
      </c>
      <c r="BC978" s="10">
        <v>42804</v>
      </c>
      <c r="BE978" s="8" t="s">
        <v>5643</v>
      </c>
      <c r="BF978" s="8" t="s">
        <v>3742</v>
      </c>
      <c r="BG978" s="11">
        <v>4</v>
      </c>
      <c r="BH978" s="11">
        <v>150</v>
      </c>
      <c r="BI978" s="8" t="s">
        <v>4189</v>
      </c>
      <c r="BJ978" s="11">
        <v>2</v>
      </c>
      <c r="BQ978" s="11">
        <v>694.09929999999997</v>
      </c>
      <c r="BR978" s="8" t="s">
        <v>7598</v>
      </c>
      <c r="BW978" s="10">
        <v>44166</v>
      </c>
      <c r="BX978" s="10">
        <v>44228</v>
      </c>
      <c r="BY978" s="9">
        <v>0</v>
      </c>
      <c r="BZ978" s="8" t="s">
        <v>3777</v>
      </c>
      <c r="CF978" s="8" t="s">
        <v>3708</v>
      </c>
      <c r="CH978" s="9">
        <v>2236.48</v>
      </c>
      <c r="CM978" s="12">
        <v>10</v>
      </c>
      <c r="CR978" s="8" t="s">
        <v>7592</v>
      </c>
      <c r="CV978" s="13">
        <v>1</v>
      </c>
    </row>
    <row r="979" spans="1:100" x14ac:dyDescent="0.2">
      <c r="A979" s="8" t="s">
        <v>7611</v>
      </c>
      <c r="B979" s="8" t="s">
        <v>7592</v>
      </c>
      <c r="C979" s="8" t="s">
        <v>7612</v>
      </c>
      <c r="D979" s="8" t="s">
        <v>3725</v>
      </c>
      <c r="E979" s="8" t="s">
        <v>7613</v>
      </c>
      <c r="F979" s="8" t="s">
        <v>3727</v>
      </c>
      <c r="G979" s="8" t="s">
        <v>7614</v>
      </c>
      <c r="H979" s="8" t="s">
        <v>3748</v>
      </c>
      <c r="I979" s="8" t="s">
        <v>5517</v>
      </c>
      <c r="J979" s="8" t="s">
        <v>5518</v>
      </c>
      <c r="K979" s="8" t="s">
        <v>7615</v>
      </c>
      <c r="M979" s="8" t="s">
        <v>3733</v>
      </c>
      <c r="N979" s="8" t="s">
        <v>3708</v>
      </c>
      <c r="O979" s="8" t="s">
        <v>3709</v>
      </c>
      <c r="P979" s="9">
        <v>2475.66</v>
      </c>
      <c r="Q979" s="8" t="s">
        <v>3710</v>
      </c>
      <c r="R979" s="8" t="s">
        <v>7597</v>
      </c>
      <c r="S979" s="9">
        <v>2588.9499999999998</v>
      </c>
      <c r="T979" s="9">
        <v>2082.3000000000002</v>
      </c>
      <c r="U979" s="8" t="s">
        <v>3710</v>
      </c>
      <c r="V979" s="8" t="s">
        <v>7598</v>
      </c>
      <c r="W979" s="8" t="s">
        <v>3710</v>
      </c>
      <c r="Y979" s="8" t="s">
        <v>3738</v>
      </c>
      <c r="AV979" s="8" t="s">
        <v>7599</v>
      </c>
      <c r="AW979" s="8">
        <v>44</v>
      </c>
      <c r="AX979" s="8">
        <v>2</v>
      </c>
      <c r="AY979" s="8" t="s">
        <v>7600</v>
      </c>
      <c r="BB979" s="8" t="s">
        <v>3717</v>
      </c>
      <c r="BC979" s="10">
        <v>42804</v>
      </c>
      <c r="BD979" s="10">
        <v>43697</v>
      </c>
      <c r="BE979" s="8" t="s">
        <v>5643</v>
      </c>
      <c r="BF979" s="8" t="s">
        <v>3742</v>
      </c>
      <c r="BG979" s="11">
        <v>6</v>
      </c>
      <c r="BH979" s="11">
        <v>150</v>
      </c>
      <c r="BI979" s="8" t="s">
        <v>4189</v>
      </c>
      <c r="BJ979" s="11">
        <v>3</v>
      </c>
      <c r="BQ979" s="11">
        <v>694.09929999999997</v>
      </c>
      <c r="BR979" s="8" t="s">
        <v>7598</v>
      </c>
      <c r="BW979" s="10">
        <v>44166</v>
      </c>
      <c r="BX979" s="10">
        <v>44228</v>
      </c>
      <c r="BY979" s="9">
        <v>0</v>
      </c>
      <c r="BZ979" s="8" t="s">
        <v>3777</v>
      </c>
      <c r="CF979" s="8" t="s">
        <v>3708</v>
      </c>
      <c r="CH979" s="9">
        <v>3277.47</v>
      </c>
      <c r="CM979" s="12">
        <v>10</v>
      </c>
      <c r="CR979" s="8" t="s">
        <v>7592</v>
      </c>
      <c r="CV979" s="13">
        <v>1</v>
      </c>
    </row>
    <row r="980" spans="1:100" x14ac:dyDescent="0.2">
      <c r="A980" s="8" t="s">
        <v>7616</v>
      </c>
      <c r="B980" s="8" t="s">
        <v>7592</v>
      </c>
      <c r="C980" s="8" t="s">
        <v>7617</v>
      </c>
      <c r="D980" s="8" t="s">
        <v>3725</v>
      </c>
      <c r="E980" s="8" t="s">
        <v>7618</v>
      </c>
      <c r="F980" s="8" t="s">
        <v>3727</v>
      </c>
      <c r="G980" s="8" t="s">
        <v>7619</v>
      </c>
      <c r="H980" s="8" t="s">
        <v>3748</v>
      </c>
      <c r="I980" s="8" t="s">
        <v>5517</v>
      </c>
      <c r="J980" s="8" t="s">
        <v>5518</v>
      </c>
      <c r="K980" s="8" t="s">
        <v>7620</v>
      </c>
      <c r="M980" s="8" t="s">
        <v>3733</v>
      </c>
      <c r="N980" s="8" t="s">
        <v>3708</v>
      </c>
      <c r="O980" s="8" t="s">
        <v>3709</v>
      </c>
      <c r="P980" s="9">
        <v>408.64</v>
      </c>
      <c r="Q980" s="8" t="s">
        <v>3710</v>
      </c>
      <c r="R980" s="8" t="s">
        <v>7597</v>
      </c>
      <c r="S980" s="9">
        <v>431.49</v>
      </c>
      <c r="T980" s="9">
        <v>347.05</v>
      </c>
      <c r="U980" s="8" t="s">
        <v>3710</v>
      </c>
      <c r="V980" s="8" t="s">
        <v>7598</v>
      </c>
      <c r="W980" s="8" t="s">
        <v>3710</v>
      </c>
      <c r="Y980" s="8" t="s">
        <v>3738</v>
      </c>
      <c r="AV980" s="8" t="s">
        <v>7599</v>
      </c>
      <c r="AW980" s="8">
        <v>44</v>
      </c>
      <c r="AX980" s="8">
        <v>2</v>
      </c>
      <c r="AY980" s="8" t="s">
        <v>7600</v>
      </c>
      <c r="BB980" s="8" t="s">
        <v>3717</v>
      </c>
      <c r="BC980" s="10">
        <v>42804</v>
      </c>
      <c r="BE980" s="8" t="s">
        <v>5643</v>
      </c>
      <c r="BF980" s="8" t="s">
        <v>3742</v>
      </c>
      <c r="BG980" s="11">
        <v>1</v>
      </c>
      <c r="BH980" s="11">
        <v>150</v>
      </c>
      <c r="BI980" s="8" t="s">
        <v>4189</v>
      </c>
      <c r="BJ980" s="11">
        <v>0.5</v>
      </c>
      <c r="BQ980" s="11">
        <v>694.09929999999997</v>
      </c>
      <c r="BR980" s="8" t="s">
        <v>7598</v>
      </c>
      <c r="BW980" s="10">
        <v>44166</v>
      </c>
      <c r="BX980" s="10">
        <v>44228</v>
      </c>
      <c r="BY980" s="9">
        <v>0</v>
      </c>
      <c r="BZ980" s="8" t="s">
        <v>3777</v>
      </c>
      <c r="CF980" s="8" t="s">
        <v>3708</v>
      </c>
      <c r="CH980" s="9">
        <v>593.67999999999995</v>
      </c>
      <c r="CM980" s="12">
        <v>10</v>
      </c>
      <c r="CR980" s="8" t="s">
        <v>7592</v>
      </c>
      <c r="CV980" s="13">
        <v>1</v>
      </c>
    </row>
    <row r="981" spans="1:100" x14ac:dyDescent="0.2">
      <c r="A981" s="8" t="s">
        <v>7621</v>
      </c>
      <c r="B981" s="8" t="s">
        <v>7622</v>
      </c>
      <c r="C981" s="8" t="s">
        <v>7623</v>
      </c>
      <c r="D981" s="8" t="s">
        <v>4216</v>
      </c>
      <c r="E981" s="8" t="s">
        <v>7624</v>
      </c>
      <c r="F981" s="8" t="s">
        <v>3765</v>
      </c>
      <c r="G981" s="8" t="s">
        <v>7625</v>
      </c>
      <c r="H981" s="8" t="s">
        <v>3767</v>
      </c>
      <c r="I981" s="8" t="s">
        <v>4993</v>
      </c>
      <c r="J981" s="8" t="s">
        <v>4009</v>
      </c>
      <c r="K981" s="8" t="s">
        <v>7626</v>
      </c>
      <c r="M981" s="8" t="s">
        <v>3866</v>
      </c>
      <c r="N981" s="8" t="s">
        <v>3771</v>
      </c>
      <c r="O981" s="8" t="s">
        <v>3804</v>
      </c>
      <c r="P981" s="9">
        <v>35724</v>
      </c>
      <c r="Q981" s="8" t="s">
        <v>3805</v>
      </c>
      <c r="S981" s="9">
        <v>21479.040000000001</v>
      </c>
      <c r="T981" s="9">
        <v>18302.349999999999</v>
      </c>
      <c r="U981" s="8" t="s">
        <v>3710</v>
      </c>
      <c r="V981" s="8" t="s">
        <v>7627</v>
      </c>
      <c r="W981" s="8" t="s">
        <v>3710</v>
      </c>
      <c r="Y981" s="8" t="s">
        <v>3738</v>
      </c>
      <c r="AY981" s="8" t="s">
        <v>7628</v>
      </c>
      <c r="AZ981" s="10">
        <v>42354</v>
      </c>
      <c r="BA981" s="10">
        <v>44834</v>
      </c>
      <c r="BC981" s="10">
        <v>42576</v>
      </c>
      <c r="BD981" s="10">
        <v>44044</v>
      </c>
      <c r="BH981" s="11">
        <v>12.357100000000001</v>
      </c>
      <c r="BI981" s="8" t="s">
        <v>3720</v>
      </c>
      <c r="BJ981" s="11">
        <v>40.462600000000002</v>
      </c>
      <c r="BQ981" s="11">
        <v>452.32799999999997</v>
      </c>
      <c r="BR981" s="8" t="s">
        <v>7627</v>
      </c>
      <c r="BW981" s="10">
        <v>43466</v>
      </c>
      <c r="BX981" s="10">
        <v>42887</v>
      </c>
      <c r="BY981" s="9">
        <v>0</v>
      </c>
      <c r="BZ981" s="8" t="s">
        <v>3777</v>
      </c>
      <c r="CF981" s="8" t="s">
        <v>3708</v>
      </c>
      <c r="CH981" s="9">
        <v>41026.129999999997</v>
      </c>
      <c r="CM981" s="12">
        <v>10</v>
      </c>
      <c r="CR981" s="8" t="s">
        <v>7622</v>
      </c>
      <c r="CV981" s="13">
        <v>1</v>
      </c>
    </row>
    <row r="982" spans="1:100" x14ac:dyDescent="0.2">
      <c r="A982" s="8" t="s">
        <v>7629</v>
      </c>
      <c r="B982" s="8" t="s">
        <v>7622</v>
      </c>
      <c r="C982" s="8" t="s">
        <v>7623</v>
      </c>
      <c r="D982" s="8" t="s">
        <v>4216</v>
      </c>
      <c r="E982" s="8" t="s">
        <v>7624</v>
      </c>
      <c r="F982" s="8" t="s">
        <v>3765</v>
      </c>
      <c r="G982" s="8" t="s">
        <v>7625</v>
      </c>
      <c r="H982" s="8" t="s">
        <v>3767</v>
      </c>
      <c r="I982" s="8" t="s">
        <v>4993</v>
      </c>
      <c r="J982" s="8" t="s">
        <v>4009</v>
      </c>
      <c r="K982" s="8" t="s">
        <v>7626</v>
      </c>
      <c r="M982" s="8" t="s">
        <v>3866</v>
      </c>
      <c r="N982" s="8" t="s">
        <v>3708</v>
      </c>
      <c r="O982" s="8" t="s">
        <v>3804</v>
      </c>
      <c r="P982" s="9">
        <v>35724</v>
      </c>
      <c r="Q982" s="8" t="s">
        <v>3805</v>
      </c>
      <c r="S982" s="9">
        <v>21479.040000000001</v>
      </c>
      <c r="T982" s="9">
        <v>18302.349999999999</v>
      </c>
      <c r="U982" s="8" t="s">
        <v>3710</v>
      </c>
      <c r="V982" s="8" t="s">
        <v>7627</v>
      </c>
      <c r="W982" s="8" t="s">
        <v>3710</v>
      </c>
      <c r="Y982" s="8" t="s">
        <v>3738</v>
      </c>
      <c r="AY982" s="8" t="s">
        <v>7628</v>
      </c>
      <c r="AZ982" s="10">
        <v>42354</v>
      </c>
      <c r="BB982" s="8" t="s">
        <v>3717</v>
      </c>
      <c r="BC982" s="10">
        <v>44123</v>
      </c>
      <c r="BH982" s="11">
        <v>12.357100000000001</v>
      </c>
      <c r="BI982" s="8" t="s">
        <v>3720</v>
      </c>
      <c r="BJ982" s="11">
        <v>40.462600000000002</v>
      </c>
      <c r="BQ982" s="11">
        <v>452.32799999999997</v>
      </c>
      <c r="BR982" s="8" t="s">
        <v>7627</v>
      </c>
      <c r="BW982" s="10">
        <v>43466</v>
      </c>
      <c r="BX982" s="10">
        <v>42887</v>
      </c>
      <c r="BY982" s="9">
        <v>0</v>
      </c>
      <c r="BZ982" s="8" t="s">
        <v>3777</v>
      </c>
      <c r="CF982" s="8" t="s">
        <v>3708</v>
      </c>
      <c r="CH982" s="9">
        <v>41026.129999999997</v>
      </c>
      <c r="CM982" s="12">
        <v>10</v>
      </c>
      <c r="CR982" s="8" t="s">
        <v>7622</v>
      </c>
      <c r="CV982" s="13">
        <v>1</v>
      </c>
    </row>
    <row r="983" spans="1:100" x14ac:dyDescent="0.2">
      <c r="A983" s="8" t="s">
        <v>7630</v>
      </c>
      <c r="B983" s="8" t="s">
        <v>7622</v>
      </c>
      <c r="C983" s="8" t="s">
        <v>7623</v>
      </c>
      <c r="D983" s="8" t="s">
        <v>4216</v>
      </c>
      <c r="E983" s="8" t="s">
        <v>7631</v>
      </c>
      <c r="F983" s="8" t="s">
        <v>3765</v>
      </c>
      <c r="G983" s="8" t="s">
        <v>7632</v>
      </c>
      <c r="H983" s="8" t="s">
        <v>3767</v>
      </c>
      <c r="I983" s="8" t="s">
        <v>4993</v>
      </c>
      <c r="J983" s="8" t="s">
        <v>4009</v>
      </c>
      <c r="K983" s="8" t="s">
        <v>7626</v>
      </c>
      <c r="M983" s="8" t="s">
        <v>3866</v>
      </c>
      <c r="N983" s="8" t="s">
        <v>3771</v>
      </c>
      <c r="O983" s="8" t="s">
        <v>3804</v>
      </c>
      <c r="P983" s="9">
        <v>35724</v>
      </c>
      <c r="Q983" s="8" t="s">
        <v>3805</v>
      </c>
      <c r="S983" s="9">
        <v>21479.040000000001</v>
      </c>
      <c r="T983" s="9">
        <v>18302.349999999999</v>
      </c>
      <c r="U983" s="8" t="s">
        <v>3710</v>
      </c>
      <c r="V983" s="8" t="s">
        <v>7627</v>
      </c>
      <c r="W983" s="8" t="s">
        <v>3710</v>
      </c>
      <c r="Y983" s="8" t="s">
        <v>3738</v>
      </c>
      <c r="AY983" s="8" t="s">
        <v>7628</v>
      </c>
      <c r="AZ983" s="10">
        <v>42354</v>
      </c>
      <c r="BA983" s="10">
        <v>44834</v>
      </c>
      <c r="BC983" s="10">
        <v>42576</v>
      </c>
      <c r="BH983" s="11">
        <v>12.357100000000001</v>
      </c>
      <c r="BI983" s="8" t="s">
        <v>3720</v>
      </c>
      <c r="BJ983" s="11">
        <v>40.462600000000002</v>
      </c>
      <c r="BQ983" s="11">
        <v>452.32799999999997</v>
      </c>
      <c r="BR983" s="8" t="s">
        <v>7627</v>
      </c>
      <c r="BW983" s="10">
        <v>43466</v>
      </c>
      <c r="BX983" s="10">
        <v>42887</v>
      </c>
      <c r="BY983" s="9">
        <v>0</v>
      </c>
      <c r="BZ983" s="8" t="s">
        <v>3777</v>
      </c>
      <c r="CF983" s="8" t="s">
        <v>3708</v>
      </c>
      <c r="CH983" s="9">
        <v>41026.129999999997</v>
      </c>
      <c r="CM983" s="12">
        <v>10</v>
      </c>
      <c r="CR983" s="8" t="s">
        <v>7622</v>
      </c>
      <c r="CV983" s="13">
        <v>1</v>
      </c>
    </row>
    <row r="984" spans="1:100" x14ac:dyDescent="0.2">
      <c r="A984" s="8" t="s">
        <v>7633</v>
      </c>
      <c r="B984" s="8" t="s">
        <v>7622</v>
      </c>
      <c r="C984" s="8" t="s">
        <v>7623</v>
      </c>
      <c r="D984" s="8" t="s">
        <v>4216</v>
      </c>
      <c r="E984" s="8" t="s">
        <v>7631</v>
      </c>
      <c r="F984" s="8" t="s">
        <v>3765</v>
      </c>
      <c r="G984" s="8" t="s">
        <v>7632</v>
      </c>
      <c r="H984" s="8" t="s">
        <v>3767</v>
      </c>
      <c r="I984" s="8" t="s">
        <v>4993</v>
      </c>
      <c r="J984" s="8" t="s">
        <v>4009</v>
      </c>
      <c r="K984" s="8" t="s">
        <v>7626</v>
      </c>
      <c r="M984" s="8" t="s">
        <v>3866</v>
      </c>
      <c r="N984" s="8" t="s">
        <v>3708</v>
      </c>
      <c r="O984" s="8" t="s">
        <v>3804</v>
      </c>
      <c r="P984" s="9">
        <v>35724</v>
      </c>
      <c r="Q984" s="8" t="s">
        <v>3805</v>
      </c>
      <c r="S984" s="9">
        <v>21479.040000000001</v>
      </c>
      <c r="T984" s="9">
        <v>18302.349999999999</v>
      </c>
      <c r="U984" s="8" t="s">
        <v>3710</v>
      </c>
      <c r="V984" s="8" t="s">
        <v>7627</v>
      </c>
      <c r="W984" s="8" t="s">
        <v>3710</v>
      </c>
      <c r="Y984" s="8" t="s">
        <v>3738</v>
      </c>
      <c r="AY984" s="8" t="s">
        <v>7628</v>
      </c>
      <c r="AZ984" s="10">
        <v>42354</v>
      </c>
      <c r="BB984" s="8" t="s">
        <v>3717</v>
      </c>
      <c r="BD984" s="10">
        <v>44151</v>
      </c>
      <c r="BH984" s="11">
        <v>12.357100000000001</v>
      </c>
      <c r="BI984" s="8" t="s">
        <v>3720</v>
      </c>
      <c r="BJ984" s="11">
        <v>40.462600000000002</v>
      </c>
      <c r="BQ984" s="11">
        <v>452.32799999999997</v>
      </c>
      <c r="BR984" s="8" t="s">
        <v>7627</v>
      </c>
      <c r="BW984" s="10">
        <v>43466</v>
      </c>
      <c r="BX984" s="10">
        <v>42887</v>
      </c>
      <c r="BY984" s="9">
        <v>0</v>
      </c>
      <c r="BZ984" s="8" t="s">
        <v>3777</v>
      </c>
      <c r="CF984" s="8" t="s">
        <v>3708</v>
      </c>
      <c r="CH984" s="9">
        <v>41026.129999999997</v>
      </c>
      <c r="CM984" s="12">
        <v>10</v>
      </c>
      <c r="CR984" s="8" t="s">
        <v>7622</v>
      </c>
      <c r="CV984" s="13">
        <v>1</v>
      </c>
    </row>
    <row r="985" spans="1:100" x14ac:dyDescent="0.2">
      <c r="A985" s="8" t="s">
        <v>7634</v>
      </c>
      <c r="B985" s="8" t="s">
        <v>7635</v>
      </c>
      <c r="C985" s="8" t="s">
        <v>7623</v>
      </c>
      <c r="D985" s="8" t="s">
        <v>4216</v>
      </c>
      <c r="E985" s="8" t="s">
        <v>7631</v>
      </c>
      <c r="F985" s="8" t="s">
        <v>3765</v>
      </c>
      <c r="G985" s="8" t="s">
        <v>7632</v>
      </c>
      <c r="H985" s="8" t="s">
        <v>3767</v>
      </c>
      <c r="I985" s="8" t="s">
        <v>4719</v>
      </c>
      <c r="J985" s="8" t="s">
        <v>3769</v>
      </c>
      <c r="K985" s="8" t="s">
        <v>7636</v>
      </c>
      <c r="M985" s="8" t="s">
        <v>3866</v>
      </c>
      <c r="N985" s="8" t="s">
        <v>3708</v>
      </c>
      <c r="O985" s="8" t="s">
        <v>3804</v>
      </c>
      <c r="P985" s="9">
        <v>35724</v>
      </c>
      <c r="Q985" s="8" t="s">
        <v>3805</v>
      </c>
      <c r="S985" s="9">
        <v>21479.040000000001</v>
      </c>
      <c r="T985" s="9">
        <v>18302.349999999999</v>
      </c>
      <c r="U985" s="8" t="s">
        <v>3710</v>
      </c>
      <c r="V985" s="8" t="s">
        <v>7637</v>
      </c>
      <c r="W985" s="8" t="s">
        <v>3710</v>
      </c>
      <c r="Y985" s="8" t="s">
        <v>3738</v>
      </c>
      <c r="AY985" s="8" t="s">
        <v>7628</v>
      </c>
      <c r="AZ985" s="10">
        <v>42522</v>
      </c>
      <c r="BA985" s="10">
        <v>44368</v>
      </c>
      <c r="BC985" s="10">
        <v>44214</v>
      </c>
      <c r="BD985" s="10">
        <v>44735</v>
      </c>
      <c r="BH985" s="11">
        <v>12.357100000000001</v>
      </c>
      <c r="BI985" s="8" t="s">
        <v>3720</v>
      </c>
      <c r="BJ985" s="11">
        <v>40.462600000000002</v>
      </c>
      <c r="BQ985" s="11">
        <v>452.32799999999997</v>
      </c>
      <c r="BR985" s="8" t="s">
        <v>7637</v>
      </c>
      <c r="BW985" s="10">
        <v>43466</v>
      </c>
      <c r="BX985" s="10">
        <v>42887</v>
      </c>
      <c r="BY985" s="9">
        <v>0</v>
      </c>
      <c r="BZ985" s="8" t="s">
        <v>3777</v>
      </c>
      <c r="CF985" s="8" t="s">
        <v>3708</v>
      </c>
      <c r="CH985" s="9">
        <v>41026.129999999997</v>
      </c>
      <c r="CM985" s="12">
        <v>10</v>
      </c>
      <c r="CR985" s="8" t="s">
        <v>7635</v>
      </c>
      <c r="CV985" s="13">
        <v>1</v>
      </c>
    </row>
    <row r="986" spans="1:100" x14ac:dyDescent="0.2">
      <c r="A986" s="8" t="s">
        <v>7638</v>
      </c>
      <c r="B986" s="8" t="s">
        <v>7635</v>
      </c>
      <c r="C986" s="8" t="s">
        <v>7623</v>
      </c>
      <c r="D986" s="8" t="s">
        <v>4216</v>
      </c>
      <c r="E986" s="8" t="s">
        <v>7639</v>
      </c>
      <c r="F986" s="8" t="s">
        <v>3765</v>
      </c>
      <c r="G986" s="8" t="s">
        <v>7640</v>
      </c>
      <c r="H986" s="8" t="s">
        <v>3767</v>
      </c>
      <c r="I986" s="8" t="s">
        <v>4719</v>
      </c>
      <c r="J986" s="8" t="s">
        <v>3769</v>
      </c>
      <c r="K986" s="8" t="s">
        <v>7636</v>
      </c>
      <c r="M986" s="8" t="s">
        <v>3866</v>
      </c>
      <c r="N986" s="8" t="s">
        <v>3708</v>
      </c>
      <c r="O986" s="8" t="s">
        <v>3804</v>
      </c>
      <c r="P986" s="9">
        <v>5622.74</v>
      </c>
      <c r="Q986" s="8" t="s">
        <v>3805</v>
      </c>
      <c r="S986" s="9">
        <v>5369.76</v>
      </c>
      <c r="T986" s="9">
        <v>4575.59</v>
      </c>
      <c r="U986" s="8" t="s">
        <v>3710</v>
      </c>
      <c r="V986" s="8" t="s">
        <v>7637</v>
      </c>
      <c r="W986" s="8" t="s">
        <v>3710</v>
      </c>
      <c r="Y986" s="8" t="s">
        <v>3738</v>
      </c>
      <c r="AY986" s="8" t="s">
        <v>7628</v>
      </c>
      <c r="AZ986" s="10">
        <v>42522</v>
      </c>
      <c r="BA986" s="10">
        <v>44368</v>
      </c>
      <c r="BC986" s="10">
        <v>44214</v>
      </c>
      <c r="BD986" s="10">
        <v>44735</v>
      </c>
      <c r="BH986" s="11">
        <v>12.357100000000001</v>
      </c>
      <c r="BI986" s="8" t="s">
        <v>3720</v>
      </c>
      <c r="BJ986" s="11">
        <v>10.115600000000001</v>
      </c>
      <c r="BQ986" s="11">
        <v>452.32799999999997</v>
      </c>
      <c r="BR986" s="8" t="s">
        <v>7637</v>
      </c>
      <c r="BW986" s="10">
        <v>43466</v>
      </c>
      <c r="BX986" s="10">
        <v>42887</v>
      </c>
      <c r="BY986" s="9">
        <v>0</v>
      </c>
      <c r="BZ986" s="8" t="s">
        <v>3777</v>
      </c>
      <c r="CF986" s="8" t="s">
        <v>3708</v>
      </c>
      <c r="CH986" s="9">
        <v>7156.21</v>
      </c>
      <c r="CM986" s="12">
        <v>10</v>
      </c>
      <c r="CR986" s="8" t="s">
        <v>7635</v>
      </c>
      <c r="CV986" s="13">
        <v>1</v>
      </c>
    </row>
    <row r="987" spans="1:100" x14ac:dyDescent="0.2">
      <c r="A987" s="8" t="s">
        <v>7641</v>
      </c>
      <c r="B987" s="8" t="s">
        <v>7642</v>
      </c>
      <c r="C987" s="8" t="s">
        <v>7623</v>
      </c>
      <c r="D987" s="8" t="s">
        <v>4216</v>
      </c>
      <c r="E987" s="8" t="s">
        <v>3849</v>
      </c>
      <c r="F987" s="8" t="s">
        <v>3765</v>
      </c>
      <c r="G987" s="8" t="s">
        <v>7643</v>
      </c>
      <c r="H987" s="8" t="s">
        <v>3767</v>
      </c>
      <c r="I987" s="8" t="s">
        <v>5577</v>
      </c>
      <c r="J987" s="8" t="s">
        <v>3769</v>
      </c>
      <c r="K987" s="8" t="s">
        <v>7644</v>
      </c>
      <c r="M987" s="8" t="s">
        <v>3866</v>
      </c>
      <c r="N987" s="8" t="s">
        <v>3708</v>
      </c>
      <c r="O987" s="8" t="s">
        <v>3804</v>
      </c>
      <c r="P987" s="9">
        <v>4858.46</v>
      </c>
      <c r="Q987" s="8" t="s">
        <v>3805</v>
      </c>
      <c r="S987" s="9">
        <v>4295.8100000000004</v>
      </c>
      <c r="T987" s="9">
        <v>3660.47</v>
      </c>
      <c r="U987" s="8" t="s">
        <v>3710</v>
      </c>
      <c r="V987" s="8" t="s">
        <v>7645</v>
      </c>
      <c r="W987" s="8" t="s">
        <v>3710</v>
      </c>
      <c r="Y987" s="8" t="s">
        <v>3738</v>
      </c>
      <c r="AY987" s="8" t="s">
        <v>7628</v>
      </c>
      <c r="AZ987" s="10">
        <v>42585</v>
      </c>
      <c r="BB987" s="8" t="s">
        <v>3717</v>
      </c>
      <c r="BC987" s="10">
        <v>43983</v>
      </c>
      <c r="BD987" s="10">
        <v>44773</v>
      </c>
      <c r="BH987" s="11">
        <v>12.357100000000001</v>
      </c>
      <c r="BI987" s="8" t="s">
        <v>3720</v>
      </c>
      <c r="BJ987" s="11">
        <v>8.0924999999999994</v>
      </c>
      <c r="BQ987" s="11">
        <v>452.32799999999997</v>
      </c>
      <c r="BR987" s="8" t="s">
        <v>7645</v>
      </c>
      <c r="BW987" s="10">
        <v>43466</v>
      </c>
      <c r="BX987" s="10">
        <v>42887</v>
      </c>
      <c r="BY987" s="9">
        <v>0</v>
      </c>
      <c r="BZ987" s="8" t="s">
        <v>3777</v>
      </c>
      <c r="CF987" s="8" t="s">
        <v>3708</v>
      </c>
      <c r="CH987" s="9">
        <v>6266.31</v>
      </c>
      <c r="CM987" s="12">
        <v>10</v>
      </c>
      <c r="CR987" s="8" t="s">
        <v>7642</v>
      </c>
      <c r="CV987" s="13">
        <v>1</v>
      </c>
    </row>
    <row r="988" spans="1:100" x14ac:dyDescent="0.2">
      <c r="A988" s="8" t="s">
        <v>7646</v>
      </c>
      <c r="B988" s="8" t="s">
        <v>7642</v>
      </c>
      <c r="C988" s="8" t="s">
        <v>7623</v>
      </c>
      <c r="D988" s="8" t="s">
        <v>4216</v>
      </c>
      <c r="E988" s="8" t="s">
        <v>7647</v>
      </c>
      <c r="F988" s="8" t="s">
        <v>3765</v>
      </c>
      <c r="G988" s="8" t="s">
        <v>7648</v>
      </c>
      <c r="H988" s="8" t="s">
        <v>3767</v>
      </c>
      <c r="I988" s="8" t="s">
        <v>5577</v>
      </c>
      <c r="J988" s="8" t="s">
        <v>3769</v>
      </c>
      <c r="K988" s="8" t="s">
        <v>7644</v>
      </c>
      <c r="M988" s="8" t="s">
        <v>3866</v>
      </c>
      <c r="N988" s="8" t="s">
        <v>3708</v>
      </c>
      <c r="O988" s="8" t="s">
        <v>3804</v>
      </c>
      <c r="P988" s="9">
        <v>1214.6199999999999</v>
      </c>
      <c r="Q988" s="8" t="s">
        <v>3805</v>
      </c>
      <c r="S988" s="9">
        <v>1073.95</v>
      </c>
      <c r="T988" s="9">
        <v>915.12</v>
      </c>
      <c r="U988" s="8" t="s">
        <v>3710</v>
      </c>
      <c r="V988" s="8" t="s">
        <v>7645</v>
      </c>
      <c r="W988" s="8" t="s">
        <v>3710</v>
      </c>
      <c r="Y988" s="8" t="s">
        <v>3738</v>
      </c>
      <c r="AY988" s="8" t="s">
        <v>7628</v>
      </c>
      <c r="AZ988" s="10">
        <v>42585</v>
      </c>
      <c r="BB988" s="8" t="s">
        <v>3717</v>
      </c>
      <c r="BC988" s="10">
        <v>43864</v>
      </c>
      <c r="BD988" s="10">
        <v>44790</v>
      </c>
      <c r="BH988" s="11">
        <v>12.357100000000001</v>
      </c>
      <c r="BI988" s="8" t="s">
        <v>3720</v>
      </c>
      <c r="BJ988" s="11">
        <v>2.0230999999999999</v>
      </c>
      <c r="BQ988" s="11">
        <v>452.32799999999997</v>
      </c>
      <c r="BR988" s="8" t="s">
        <v>7645</v>
      </c>
      <c r="BW988" s="10">
        <v>43466</v>
      </c>
      <c r="BX988" s="10">
        <v>42887</v>
      </c>
      <c r="BY988" s="9">
        <v>0</v>
      </c>
      <c r="BZ988" s="8" t="s">
        <v>3777</v>
      </c>
      <c r="CF988" s="8" t="s">
        <v>3708</v>
      </c>
      <c r="CH988" s="9">
        <v>1654.52</v>
      </c>
      <c r="CM988" s="12">
        <v>10</v>
      </c>
      <c r="CR988" s="8" t="s">
        <v>7642</v>
      </c>
      <c r="CV988" s="13">
        <v>1</v>
      </c>
    </row>
    <row r="989" spans="1:100" x14ac:dyDescent="0.2">
      <c r="A989" s="8" t="s">
        <v>7649</v>
      </c>
      <c r="B989" s="8" t="s">
        <v>7650</v>
      </c>
      <c r="C989" s="8" t="s">
        <v>4415</v>
      </c>
      <c r="D989" s="8" t="s">
        <v>4416</v>
      </c>
      <c r="E989" s="8" t="s">
        <v>7651</v>
      </c>
      <c r="F989" s="8" t="s">
        <v>3765</v>
      </c>
      <c r="G989" s="8" t="s">
        <v>7652</v>
      </c>
      <c r="H989" s="8" t="s">
        <v>3767</v>
      </c>
      <c r="I989" s="8" t="s">
        <v>6057</v>
      </c>
      <c r="J989" s="8" t="s">
        <v>3771</v>
      </c>
      <c r="K989" s="8" t="s">
        <v>7653</v>
      </c>
      <c r="M989" s="8" t="s">
        <v>3733</v>
      </c>
      <c r="N989" s="8" t="s">
        <v>3708</v>
      </c>
      <c r="O989" s="8" t="s">
        <v>3709</v>
      </c>
      <c r="P989" s="9">
        <v>13967.42</v>
      </c>
      <c r="Q989" s="8" t="s">
        <v>3710</v>
      </c>
      <c r="R989" s="8" t="s">
        <v>5320</v>
      </c>
      <c r="S989" s="9">
        <v>10529.06</v>
      </c>
      <c r="T989" s="9">
        <v>8683.2099999999991</v>
      </c>
      <c r="U989" s="8" t="s">
        <v>3710</v>
      </c>
      <c r="V989" s="8" t="s">
        <v>7654</v>
      </c>
      <c r="W989" s="8" t="s">
        <v>3840</v>
      </c>
      <c r="X989" s="8" t="s">
        <v>4422</v>
      </c>
      <c r="Y989" s="8" t="s">
        <v>3738</v>
      </c>
      <c r="AY989" s="8" t="s">
        <v>5322</v>
      </c>
      <c r="BB989" s="8" t="s">
        <v>3717</v>
      </c>
      <c r="BC989" s="10">
        <v>43117</v>
      </c>
      <c r="BH989" s="11">
        <v>700</v>
      </c>
      <c r="BI989" s="8" t="s">
        <v>4189</v>
      </c>
      <c r="BJ989" s="11">
        <v>1.4286000000000001</v>
      </c>
      <c r="BQ989" s="11">
        <v>6078.2457999999997</v>
      </c>
      <c r="BR989" s="8" t="s">
        <v>7654</v>
      </c>
      <c r="BW989" s="10">
        <v>44348</v>
      </c>
      <c r="BX989" s="10">
        <v>42644</v>
      </c>
      <c r="BY989" s="9">
        <v>0</v>
      </c>
      <c r="BZ989" s="8" t="s">
        <v>3777</v>
      </c>
      <c r="CF989" s="8" t="s">
        <v>3708</v>
      </c>
      <c r="CH989" s="9">
        <v>16615.25</v>
      </c>
      <c r="CM989" s="12">
        <v>10</v>
      </c>
      <c r="CR989" s="8" t="s">
        <v>7650</v>
      </c>
      <c r="CV989" s="13">
        <v>1</v>
      </c>
    </row>
    <row r="990" spans="1:100" x14ac:dyDescent="0.2">
      <c r="A990" s="8" t="s">
        <v>7655</v>
      </c>
      <c r="B990" s="8" t="s">
        <v>7650</v>
      </c>
      <c r="C990" s="8" t="s">
        <v>4437</v>
      </c>
      <c r="D990" s="8" t="s">
        <v>4416</v>
      </c>
      <c r="E990" s="8" t="s">
        <v>7651</v>
      </c>
      <c r="F990" s="8" t="s">
        <v>3765</v>
      </c>
      <c r="G990" s="8" t="s">
        <v>7656</v>
      </c>
      <c r="H990" s="8" t="s">
        <v>3767</v>
      </c>
      <c r="I990" s="8" t="s">
        <v>6057</v>
      </c>
      <c r="J990" s="8" t="s">
        <v>3771</v>
      </c>
      <c r="K990" s="8" t="s">
        <v>7657</v>
      </c>
      <c r="M990" s="8" t="s">
        <v>3733</v>
      </c>
      <c r="N990" s="8" t="s">
        <v>3708</v>
      </c>
      <c r="O990" s="8" t="s">
        <v>3709</v>
      </c>
      <c r="P990" s="9">
        <v>27934.73</v>
      </c>
      <c r="Q990" s="8" t="s">
        <v>3710</v>
      </c>
      <c r="R990" s="8" t="s">
        <v>5320</v>
      </c>
      <c r="S990" s="9">
        <v>21058.12</v>
      </c>
      <c r="T990" s="9">
        <v>17366.419999999998</v>
      </c>
      <c r="U990" s="8" t="s">
        <v>3710</v>
      </c>
      <c r="V990" s="8" t="s">
        <v>7654</v>
      </c>
      <c r="W990" s="8" t="s">
        <v>3840</v>
      </c>
      <c r="X990" s="8" t="s">
        <v>4422</v>
      </c>
      <c r="Y990" s="8" t="s">
        <v>3738</v>
      </c>
      <c r="AY990" s="8" t="s">
        <v>5322</v>
      </c>
      <c r="BB990" s="8" t="s">
        <v>3717</v>
      </c>
      <c r="BC990" s="10">
        <v>43683</v>
      </c>
      <c r="BH990" s="11">
        <v>700</v>
      </c>
      <c r="BI990" s="8" t="s">
        <v>4189</v>
      </c>
      <c r="BJ990" s="11">
        <v>2.8571</v>
      </c>
      <c r="BQ990" s="11">
        <v>6078.2457999999997</v>
      </c>
      <c r="BR990" s="8" t="s">
        <v>7654</v>
      </c>
      <c r="BW990" s="10">
        <v>44348</v>
      </c>
      <c r="BX990" s="10">
        <v>42644</v>
      </c>
      <c r="BY990" s="9">
        <v>0</v>
      </c>
      <c r="BZ990" s="8" t="s">
        <v>3777</v>
      </c>
      <c r="CF990" s="8" t="s">
        <v>3708</v>
      </c>
      <c r="CH990" s="9">
        <v>32286.57</v>
      </c>
      <c r="CM990" s="12">
        <v>10</v>
      </c>
      <c r="CR990" s="8" t="s">
        <v>7650</v>
      </c>
      <c r="CV990" s="13">
        <v>1</v>
      </c>
    </row>
    <row r="991" spans="1:100" x14ac:dyDescent="0.2">
      <c r="A991" s="8" t="s">
        <v>7658</v>
      </c>
      <c r="B991" s="8" t="s">
        <v>7650</v>
      </c>
      <c r="C991" s="8" t="s">
        <v>4461</v>
      </c>
      <c r="D991" s="8" t="s">
        <v>4416</v>
      </c>
      <c r="E991" s="8" t="s">
        <v>7651</v>
      </c>
      <c r="F991" s="8" t="s">
        <v>3765</v>
      </c>
      <c r="G991" s="8" t="s">
        <v>7659</v>
      </c>
      <c r="H991" s="8" t="s">
        <v>3767</v>
      </c>
      <c r="I991" s="8" t="s">
        <v>6057</v>
      </c>
      <c r="J991" s="8" t="s">
        <v>3771</v>
      </c>
      <c r="K991" s="8" t="s">
        <v>7660</v>
      </c>
      <c r="M991" s="8" t="s">
        <v>3733</v>
      </c>
      <c r="N991" s="8" t="s">
        <v>3708</v>
      </c>
      <c r="O991" s="8" t="s">
        <v>3709</v>
      </c>
      <c r="P991" s="9">
        <v>6983.73</v>
      </c>
      <c r="Q991" s="8" t="s">
        <v>3710</v>
      </c>
      <c r="R991" s="8" t="s">
        <v>5320</v>
      </c>
      <c r="S991" s="9">
        <v>5264.53</v>
      </c>
      <c r="T991" s="9">
        <v>4341.6000000000004</v>
      </c>
      <c r="U991" s="8" t="s">
        <v>3710</v>
      </c>
      <c r="V991" s="8" t="s">
        <v>7654</v>
      </c>
      <c r="W991" s="8" t="s">
        <v>3840</v>
      </c>
      <c r="X991" s="8" t="s">
        <v>4422</v>
      </c>
      <c r="Y991" s="8" t="s">
        <v>3738</v>
      </c>
      <c r="AY991" s="8" t="s">
        <v>5322</v>
      </c>
      <c r="BB991" s="8" t="s">
        <v>3717</v>
      </c>
      <c r="BC991" s="10">
        <v>42429</v>
      </c>
      <c r="BD991" s="10">
        <v>44768</v>
      </c>
      <c r="BH991" s="11">
        <v>700</v>
      </c>
      <c r="BI991" s="8" t="s">
        <v>4189</v>
      </c>
      <c r="BJ991" s="11">
        <v>0.71430000000000005</v>
      </c>
      <c r="BQ991" s="11">
        <v>6078.2457999999997</v>
      </c>
      <c r="BR991" s="8" t="s">
        <v>7654</v>
      </c>
      <c r="BW991" s="10">
        <v>44348</v>
      </c>
      <c r="BX991" s="10">
        <v>42644</v>
      </c>
      <c r="BY991" s="9">
        <v>0</v>
      </c>
      <c r="BZ991" s="8" t="s">
        <v>3777</v>
      </c>
      <c r="CF991" s="8" t="s">
        <v>3708</v>
      </c>
      <c r="CH991" s="9">
        <v>8713.19</v>
      </c>
      <c r="CM991" s="12">
        <v>10</v>
      </c>
      <c r="CR991" s="8" t="s">
        <v>7650</v>
      </c>
      <c r="CV991" s="13">
        <v>1</v>
      </c>
    </row>
    <row r="992" spans="1:100" x14ac:dyDescent="0.2">
      <c r="A992" s="8" t="s">
        <v>7661</v>
      </c>
      <c r="B992" s="8" t="s">
        <v>7662</v>
      </c>
      <c r="C992" s="8" t="s">
        <v>4946</v>
      </c>
      <c r="D992" s="8" t="s">
        <v>4078</v>
      </c>
      <c r="E992" s="8" t="s">
        <v>3954</v>
      </c>
      <c r="F992" s="8" t="s">
        <v>3701</v>
      </c>
      <c r="G992" s="8" t="s">
        <v>7663</v>
      </c>
      <c r="H992" s="8" t="s">
        <v>4163</v>
      </c>
      <c r="I992" s="8" t="s">
        <v>7664</v>
      </c>
      <c r="J992" s="8" t="s">
        <v>4009</v>
      </c>
      <c r="K992" s="8" t="s">
        <v>7665</v>
      </c>
      <c r="M992" s="8" t="s">
        <v>3707</v>
      </c>
      <c r="N992" s="8" t="s">
        <v>3708</v>
      </c>
      <c r="O992" s="8" t="s">
        <v>3709</v>
      </c>
      <c r="P992" s="9">
        <v>344.88</v>
      </c>
      <c r="Q992" s="8" t="s">
        <v>3710</v>
      </c>
      <c r="R992" s="8" t="s">
        <v>7666</v>
      </c>
      <c r="S992" s="9">
        <v>389.54</v>
      </c>
      <c r="T992" s="9">
        <v>261.75</v>
      </c>
      <c r="U992" s="8" t="s">
        <v>3710</v>
      </c>
      <c r="V992" s="8" t="s">
        <v>7667</v>
      </c>
      <c r="Y992" s="8" t="s">
        <v>3738</v>
      </c>
      <c r="AY992" s="8" t="s">
        <v>7668</v>
      </c>
      <c r="BB992" s="8" t="s">
        <v>3717</v>
      </c>
      <c r="BE992" s="8" t="s">
        <v>7669</v>
      </c>
      <c r="BF992" s="8" t="s">
        <v>3719</v>
      </c>
      <c r="BG992" s="11">
        <v>25</v>
      </c>
      <c r="BH992" s="11">
        <v>600</v>
      </c>
      <c r="BI992" s="8" t="s">
        <v>3720</v>
      </c>
      <c r="BJ992" s="11">
        <v>25</v>
      </c>
      <c r="BQ992" s="11">
        <v>10.47</v>
      </c>
      <c r="BR992" s="8" t="s">
        <v>7667</v>
      </c>
      <c r="BW992" s="10">
        <v>44409</v>
      </c>
      <c r="BX992" s="10">
        <v>44228</v>
      </c>
      <c r="BY992" s="9">
        <v>0</v>
      </c>
      <c r="BZ992" s="8" t="s">
        <v>3742</v>
      </c>
      <c r="CF992" s="8" t="s">
        <v>3708</v>
      </c>
      <c r="CH992" s="9">
        <v>506.72</v>
      </c>
      <c r="CM992" s="12">
        <v>10</v>
      </c>
      <c r="CR992" s="8" t="s">
        <v>7662</v>
      </c>
      <c r="CV992" s="13">
        <v>1</v>
      </c>
    </row>
    <row r="993" spans="1:100" x14ac:dyDescent="0.2">
      <c r="A993" s="8" t="s">
        <v>7670</v>
      </c>
      <c r="B993" s="8" t="s">
        <v>7662</v>
      </c>
      <c r="C993" s="8" t="s">
        <v>5200</v>
      </c>
      <c r="D993" s="8" t="s">
        <v>4078</v>
      </c>
      <c r="E993" s="8" t="s">
        <v>3954</v>
      </c>
      <c r="F993" s="8" t="s">
        <v>3701</v>
      </c>
      <c r="G993" s="8" t="s">
        <v>7671</v>
      </c>
      <c r="H993" s="8" t="s">
        <v>4163</v>
      </c>
      <c r="I993" s="8" t="s">
        <v>7664</v>
      </c>
      <c r="J993" s="8" t="s">
        <v>4009</v>
      </c>
      <c r="K993" s="8" t="s">
        <v>7672</v>
      </c>
      <c r="M993" s="8" t="s">
        <v>3707</v>
      </c>
      <c r="N993" s="8" t="s">
        <v>3708</v>
      </c>
      <c r="O993" s="8" t="s">
        <v>3709</v>
      </c>
      <c r="P993" s="9">
        <v>456.63</v>
      </c>
      <c r="Q993" s="8" t="s">
        <v>3710</v>
      </c>
      <c r="R993" s="8" t="s">
        <v>7666</v>
      </c>
      <c r="S993" s="9">
        <v>779.08</v>
      </c>
      <c r="T993" s="9">
        <v>523.5</v>
      </c>
      <c r="U993" s="8" t="s">
        <v>3710</v>
      </c>
      <c r="V993" s="8" t="s">
        <v>7667</v>
      </c>
      <c r="Y993" s="8" t="s">
        <v>3738</v>
      </c>
      <c r="Z993" s="8" t="s">
        <v>3739</v>
      </c>
      <c r="AY993" s="8" t="s">
        <v>7668</v>
      </c>
      <c r="BB993" s="8" t="s">
        <v>3717</v>
      </c>
      <c r="BE993" s="8" t="s">
        <v>7669</v>
      </c>
      <c r="BF993" s="8" t="s">
        <v>3719</v>
      </c>
      <c r="BG993" s="11">
        <v>50</v>
      </c>
      <c r="BH993" s="11">
        <v>600</v>
      </c>
      <c r="BI993" s="8" t="s">
        <v>3720</v>
      </c>
      <c r="BJ993" s="11">
        <v>50</v>
      </c>
      <c r="BQ993" s="11">
        <v>10.47</v>
      </c>
      <c r="BR993" s="8" t="s">
        <v>7667</v>
      </c>
      <c r="BW993" s="10">
        <v>44409</v>
      </c>
      <c r="BX993" s="10">
        <v>44228</v>
      </c>
      <c r="BY993" s="9">
        <v>0</v>
      </c>
      <c r="BZ993" s="8" t="s">
        <v>3742</v>
      </c>
      <c r="CA993" s="8" t="s">
        <v>3717</v>
      </c>
      <c r="CF993" s="8" t="s">
        <v>3708</v>
      </c>
      <c r="CH993" s="9">
        <v>659.14</v>
      </c>
      <c r="CM993" s="12">
        <v>10</v>
      </c>
      <c r="CR993" s="8" t="s">
        <v>7662</v>
      </c>
      <c r="CV993" s="13">
        <v>1</v>
      </c>
    </row>
    <row r="994" spans="1:100" x14ac:dyDescent="0.2">
      <c r="A994" s="8" t="s">
        <v>7673</v>
      </c>
      <c r="B994" s="8" t="s">
        <v>7674</v>
      </c>
      <c r="C994" s="8" t="s">
        <v>4215</v>
      </c>
      <c r="D994" s="8" t="s">
        <v>3725</v>
      </c>
      <c r="E994" s="8" t="s">
        <v>7675</v>
      </c>
      <c r="F994" s="8" t="s">
        <v>3727</v>
      </c>
      <c r="G994" s="8" t="s">
        <v>7676</v>
      </c>
      <c r="H994" s="8" t="s">
        <v>3836</v>
      </c>
      <c r="I994" s="8" t="s">
        <v>7677</v>
      </c>
      <c r="J994" s="8" t="s">
        <v>3731</v>
      </c>
      <c r="K994" s="8" t="s">
        <v>7678</v>
      </c>
      <c r="M994" s="8" t="s">
        <v>3733</v>
      </c>
      <c r="N994" s="8" t="s">
        <v>3708</v>
      </c>
      <c r="O994" s="8" t="s">
        <v>3709</v>
      </c>
      <c r="P994" s="9">
        <v>11676.74</v>
      </c>
      <c r="Q994" s="8" t="s">
        <v>3710</v>
      </c>
      <c r="R994" s="8" t="s">
        <v>7679</v>
      </c>
      <c r="S994" s="9">
        <v>10595.56</v>
      </c>
      <c r="T994" s="9">
        <v>8629.16</v>
      </c>
      <c r="U994" s="8" t="s">
        <v>3717</v>
      </c>
      <c r="V994" s="8" t="s">
        <v>5550</v>
      </c>
      <c r="W994" s="8" t="s">
        <v>3710</v>
      </c>
      <c r="Y994" s="8" t="s">
        <v>3738</v>
      </c>
      <c r="AV994" s="8" t="s">
        <v>5551</v>
      </c>
      <c r="AW994" s="8">
        <v>70</v>
      </c>
      <c r="AX994" s="8">
        <v>2</v>
      </c>
      <c r="AY994" s="8" t="s">
        <v>7680</v>
      </c>
      <c r="BB994" s="8" t="s">
        <v>3717</v>
      </c>
      <c r="BC994" s="10">
        <v>42607</v>
      </c>
      <c r="BE994" s="8" t="s">
        <v>6876</v>
      </c>
      <c r="BF994" s="8" t="s">
        <v>3720</v>
      </c>
      <c r="BG994" s="11">
        <v>28.571400000000001</v>
      </c>
      <c r="BH994" s="11">
        <v>7.1429</v>
      </c>
      <c r="BI994" s="8" t="s">
        <v>3720</v>
      </c>
      <c r="BJ994" s="11">
        <v>27.9998</v>
      </c>
      <c r="BQ994" s="11">
        <v>308.18610000000001</v>
      </c>
      <c r="BR994" s="8" t="s">
        <v>5550</v>
      </c>
      <c r="BW994" s="10">
        <v>44287</v>
      </c>
      <c r="BX994" s="10">
        <v>44743</v>
      </c>
      <c r="BY994" s="9">
        <v>0</v>
      </c>
      <c r="BZ994" s="8" t="s">
        <v>3777</v>
      </c>
      <c r="CF994" s="8" t="s">
        <v>3708</v>
      </c>
      <c r="CH994" s="9">
        <v>14045.1</v>
      </c>
      <c r="CM994" s="12">
        <v>10</v>
      </c>
      <c r="CR994" s="8" t="s">
        <v>7674</v>
      </c>
      <c r="CV994" s="13">
        <v>1</v>
      </c>
    </row>
    <row r="995" spans="1:100" x14ac:dyDescent="0.2">
      <c r="A995" s="8" t="s">
        <v>7681</v>
      </c>
      <c r="B995" s="8" t="s">
        <v>7674</v>
      </c>
      <c r="C995" s="8" t="s">
        <v>4215</v>
      </c>
      <c r="D995" s="8" t="s">
        <v>3725</v>
      </c>
      <c r="E995" s="8" t="s">
        <v>7675</v>
      </c>
      <c r="F995" s="8" t="s">
        <v>3727</v>
      </c>
      <c r="G995" s="8" t="s">
        <v>7676</v>
      </c>
      <c r="H995" s="8" t="s">
        <v>3748</v>
      </c>
      <c r="I995" s="8" t="s">
        <v>7677</v>
      </c>
      <c r="J995" s="8" t="s">
        <v>3731</v>
      </c>
      <c r="K995" s="8" t="s">
        <v>7682</v>
      </c>
      <c r="M995" s="8" t="s">
        <v>3733</v>
      </c>
      <c r="N995" s="8" t="s">
        <v>3708</v>
      </c>
      <c r="O995" s="8" t="s">
        <v>3709</v>
      </c>
      <c r="P995" s="9">
        <v>11676.74</v>
      </c>
      <c r="Q995" s="8" t="s">
        <v>3710</v>
      </c>
      <c r="R995" s="8" t="s">
        <v>7679</v>
      </c>
      <c r="S995" s="9">
        <v>10595.56</v>
      </c>
      <c r="T995" s="9">
        <v>8629.16</v>
      </c>
      <c r="U995" s="8" t="s">
        <v>3717</v>
      </c>
      <c r="V995" s="8" t="s">
        <v>5550</v>
      </c>
      <c r="W995" s="8" t="s">
        <v>3710</v>
      </c>
      <c r="Y995" s="8" t="s">
        <v>3738</v>
      </c>
      <c r="AV995" s="8" t="s">
        <v>5551</v>
      </c>
      <c r="AW995" s="8">
        <v>70</v>
      </c>
      <c r="AX995" s="8">
        <v>2</v>
      </c>
      <c r="AY995" s="8" t="s">
        <v>7680</v>
      </c>
      <c r="BB995" s="8" t="s">
        <v>3717</v>
      </c>
      <c r="BC995" s="10">
        <v>42607</v>
      </c>
      <c r="BE995" s="8" t="s">
        <v>6876</v>
      </c>
      <c r="BF995" s="8" t="s">
        <v>3720</v>
      </c>
      <c r="BG995" s="11">
        <v>28.571400000000001</v>
      </c>
      <c r="BH995" s="11">
        <v>7.1429</v>
      </c>
      <c r="BI995" s="8" t="s">
        <v>3720</v>
      </c>
      <c r="BJ995" s="11">
        <v>27.9998</v>
      </c>
      <c r="BQ995" s="11">
        <v>308.18610000000001</v>
      </c>
      <c r="BR995" s="8" t="s">
        <v>5550</v>
      </c>
      <c r="BW995" s="10">
        <v>44287</v>
      </c>
      <c r="BX995" s="10">
        <v>44743</v>
      </c>
      <c r="BY995" s="9">
        <v>0</v>
      </c>
      <c r="BZ995" s="8" t="s">
        <v>3777</v>
      </c>
      <c r="CF995" s="8" t="s">
        <v>3708</v>
      </c>
      <c r="CH995" s="9">
        <v>14045.1</v>
      </c>
      <c r="CM995" s="12">
        <v>10</v>
      </c>
      <c r="CR995" s="8" t="s">
        <v>7674</v>
      </c>
      <c r="CV995" s="13">
        <v>1</v>
      </c>
    </row>
    <row r="996" spans="1:100" x14ac:dyDescent="0.2">
      <c r="A996" s="8" t="s">
        <v>7683</v>
      </c>
      <c r="B996" s="8" t="s">
        <v>7684</v>
      </c>
      <c r="C996" s="8" t="s">
        <v>7685</v>
      </c>
      <c r="D996" s="8" t="s">
        <v>4216</v>
      </c>
      <c r="E996" s="8" t="s">
        <v>3721</v>
      </c>
      <c r="F996" s="8" t="s">
        <v>3765</v>
      </c>
      <c r="G996" s="8" t="s">
        <v>7686</v>
      </c>
      <c r="H996" s="8" t="s">
        <v>3767</v>
      </c>
      <c r="I996" s="8" t="s">
        <v>6025</v>
      </c>
      <c r="J996" s="8" t="s">
        <v>3787</v>
      </c>
      <c r="K996" s="8" t="s">
        <v>7687</v>
      </c>
      <c r="M996" s="8" t="s">
        <v>3733</v>
      </c>
      <c r="N996" s="8" t="s">
        <v>3708</v>
      </c>
      <c r="O996" s="8" t="s">
        <v>3709</v>
      </c>
      <c r="P996" s="9">
        <v>3313.86</v>
      </c>
      <c r="Q996" s="8" t="s">
        <v>3710</v>
      </c>
      <c r="R996" s="8" t="s">
        <v>7688</v>
      </c>
      <c r="S996" s="9">
        <v>3897.09</v>
      </c>
      <c r="T996" s="9">
        <v>3220.99</v>
      </c>
      <c r="U996" s="8" t="s">
        <v>3710</v>
      </c>
      <c r="V996" s="8" t="s">
        <v>7689</v>
      </c>
      <c r="W996" s="8" t="s">
        <v>3710</v>
      </c>
      <c r="Y996" s="8" t="s">
        <v>3738</v>
      </c>
      <c r="AY996" s="8" t="s">
        <v>7690</v>
      </c>
      <c r="BB996" s="8" t="s">
        <v>3717</v>
      </c>
      <c r="BC996" s="10">
        <v>41316</v>
      </c>
      <c r="BE996" s="8" t="s">
        <v>4020</v>
      </c>
      <c r="BF996" s="8" t="s">
        <v>3720</v>
      </c>
      <c r="BG996" s="11">
        <v>4.8</v>
      </c>
      <c r="BH996" s="11">
        <v>26.785699999999999</v>
      </c>
      <c r="BI996" s="8" t="s">
        <v>3720</v>
      </c>
      <c r="BJ996" s="11">
        <v>4.4800000000000004</v>
      </c>
      <c r="BQ996" s="11">
        <v>718.9701</v>
      </c>
      <c r="BR996" s="8" t="s">
        <v>7689</v>
      </c>
      <c r="BW996" s="10">
        <v>44287</v>
      </c>
      <c r="BX996" s="10">
        <v>43344</v>
      </c>
      <c r="BY996" s="9">
        <v>0</v>
      </c>
      <c r="BZ996" s="8" t="s">
        <v>3777</v>
      </c>
      <c r="CF996" s="8" t="s">
        <v>3708</v>
      </c>
      <c r="CH996" s="9">
        <v>4329.38</v>
      </c>
      <c r="CM996" s="12">
        <v>10</v>
      </c>
      <c r="CR996" s="8" t="s">
        <v>7684</v>
      </c>
      <c r="CV996" s="13">
        <v>1</v>
      </c>
    </row>
    <row r="997" spans="1:100" x14ac:dyDescent="0.2">
      <c r="A997" s="8" t="s">
        <v>7691</v>
      </c>
      <c r="B997" s="8" t="s">
        <v>7684</v>
      </c>
      <c r="C997" s="8" t="s">
        <v>3698</v>
      </c>
      <c r="D997" s="8" t="s">
        <v>4216</v>
      </c>
      <c r="E997" s="8" t="s">
        <v>3721</v>
      </c>
      <c r="F997" s="8" t="s">
        <v>3765</v>
      </c>
      <c r="G997" s="8" t="s">
        <v>7692</v>
      </c>
      <c r="H997" s="8" t="s">
        <v>3767</v>
      </c>
      <c r="I997" s="8" t="s">
        <v>6025</v>
      </c>
      <c r="J997" s="8" t="s">
        <v>3787</v>
      </c>
      <c r="K997" s="8" t="s">
        <v>7693</v>
      </c>
      <c r="M997" s="8" t="s">
        <v>3733</v>
      </c>
      <c r="N997" s="8" t="s">
        <v>3708</v>
      </c>
      <c r="O997" s="8" t="s">
        <v>3709</v>
      </c>
      <c r="P997" s="9">
        <v>11047.13</v>
      </c>
      <c r="Q997" s="8" t="s">
        <v>3710</v>
      </c>
      <c r="R997" s="8" t="s">
        <v>7688</v>
      </c>
      <c r="S997" s="9">
        <v>12990.3</v>
      </c>
      <c r="T997" s="9">
        <v>10736.63</v>
      </c>
      <c r="U997" s="8" t="s">
        <v>3710</v>
      </c>
      <c r="V997" s="8" t="s">
        <v>7689</v>
      </c>
      <c r="W997" s="8" t="s">
        <v>3710</v>
      </c>
      <c r="Y997" s="8" t="s">
        <v>3738</v>
      </c>
      <c r="AY997" s="8" t="s">
        <v>7690</v>
      </c>
      <c r="BB997" s="8" t="s">
        <v>3717</v>
      </c>
      <c r="BC997" s="10">
        <v>43438</v>
      </c>
      <c r="BE997" s="8" t="s">
        <v>4020</v>
      </c>
      <c r="BF997" s="8" t="s">
        <v>3720</v>
      </c>
      <c r="BG997" s="11">
        <v>16</v>
      </c>
      <c r="BH997" s="11">
        <v>26.785699999999999</v>
      </c>
      <c r="BI997" s="8" t="s">
        <v>3720</v>
      </c>
      <c r="BJ997" s="11">
        <v>14.933299999999999</v>
      </c>
      <c r="BQ997" s="11">
        <v>718.9701</v>
      </c>
      <c r="BR997" s="8" t="s">
        <v>7689</v>
      </c>
      <c r="BW997" s="10">
        <v>44287</v>
      </c>
      <c r="BX997" s="10">
        <v>43344</v>
      </c>
      <c r="BY997" s="9">
        <v>0</v>
      </c>
      <c r="BZ997" s="8" t="s">
        <v>3777</v>
      </c>
      <c r="CF997" s="8" t="s">
        <v>3708</v>
      </c>
      <c r="CH997" s="9">
        <v>13338.68</v>
      </c>
      <c r="CM997" s="12">
        <v>10</v>
      </c>
      <c r="CR997" s="8" t="s">
        <v>7684</v>
      </c>
      <c r="CV997" s="13">
        <v>1</v>
      </c>
    </row>
    <row r="998" spans="1:100" x14ac:dyDescent="0.2">
      <c r="A998" s="8" t="s">
        <v>7694</v>
      </c>
      <c r="B998" s="8" t="s">
        <v>7695</v>
      </c>
      <c r="C998" s="8" t="s">
        <v>7696</v>
      </c>
      <c r="D998" s="8" t="s">
        <v>7697</v>
      </c>
      <c r="E998" s="8" t="s">
        <v>7698</v>
      </c>
      <c r="F998" s="8" t="s">
        <v>3834</v>
      </c>
      <c r="G998" s="8" t="s">
        <v>7699</v>
      </c>
      <c r="H998" s="8" t="s">
        <v>3767</v>
      </c>
      <c r="N998" s="8" t="s">
        <v>4123</v>
      </c>
      <c r="O998" s="8" t="s">
        <v>3709</v>
      </c>
      <c r="P998" s="9">
        <v>152</v>
      </c>
      <c r="Q998" s="8" t="s">
        <v>3710</v>
      </c>
      <c r="R998" s="8" t="s">
        <v>7700</v>
      </c>
      <c r="S998" s="9">
        <v>33.53</v>
      </c>
      <c r="T998" s="9">
        <v>22.29</v>
      </c>
      <c r="U998" s="8" t="s">
        <v>3710</v>
      </c>
      <c r="V998" s="8" t="s">
        <v>7701</v>
      </c>
      <c r="W998" s="8" t="s">
        <v>3774</v>
      </c>
      <c r="AC998" s="8" t="s">
        <v>3717</v>
      </c>
      <c r="AY998" s="8" t="s">
        <v>7702</v>
      </c>
      <c r="BC998" s="10">
        <v>43626</v>
      </c>
      <c r="BD998" s="10">
        <v>44166</v>
      </c>
      <c r="BE998" s="8" t="s">
        <v>7703</v>
      </c>
      <c r="BF998" s="8" t="s">
        <v>3719</v>
      </c>
      <c r="BG998" s="11">
        <v>0.1424</v>
      </c>
      <c r="BW998" s="10">
        <v>43617</v>
      </c>
      <c r="BX998" s="10">
        <v>43617</v>
      </c>
      <c r="BY998" s="9">
        <v>0</v>
      </c>
      <c r="BZ998" s="8" t="s">
        <v>3777</v>
      </c>
      <c r="CF998" s="8" t="s">
        <v>3708</v>
      </c>
      <c r="CH998" s="9">
        <v>228.98</v>
      </c>
      <c r="CM998" s="12">
        <v>10</v>
      </c>
      <c r="CR998" s="8" t="s">
        <v>7704</v>
      </c>
      <c r="CV998" s="13">
        <v>1</v>
      </c>
    </row>
    <row r="999" spans="1:100" x14ac:dyDescent="0.2">
      <c r="A999" s="8" t="s">
        <v>7705</v>
      </c>
      <c r="B999" s="8" t="s">
        <v>7695</v>
      </c>
      <c r="C999" s="8" t="s">
        <v>7706</v>
      </c>
      <c r="D999" s="8" t="s">
        <v>7697</v>
      </c>
      <c r="E999" s="8" t="s">
        <v>7698</v>
      </c>
      <c r="F999" s="8" t="s">
        <v>3834</v>
      </c>
      <c r="G999" s="8" t="s">
        <v>7707</v>
      </c>
      <c r="H999" s="8" t="s">
        <v>3767</v>
      </c>
      <c r="N999" s="8" t="s">
        <v>4123</v>
      </c>
      <c r="O999" s="8" t="s">
        <v>3709</v>
      </c>
      <c r="P999" s="9">
        <v>144.5</v>
      </c>
      <c r="Q999" s="8" t="s">
        <v>3710</v>
      </c>
      <c r="R999" s="8" t="s">
        <v>7700</v>
      </c>
      <c r="S999" s="9">
        <v>51</v>
      </c>
      <c r="T999" s="9">
        <v>33.840000000000003</v>
      </c>
      <c r="U999" s="8" t="s">
        <v>3710</v>
      </c>
      <c r="V999" s="8" t="s">
        <v>7708</v>
      </c>
      <c r="W999" s="8" t="s">
        <v>3774</v>
      </c>
      <c r="AC999" s="8" t="s">
        <v>3717</v>
      </c>
      <c r="AY999" s="8" t="s">
        <v>1815</v>
      </c>
      <c r="BC999" s="10">
        <v>44613</v>
      </c>
      <c r="BE999" s="8" t="s">
        <v>7703</v>
      </c>
      <c r="BF999" s="8" t="s">
        <v>3719</v>
      </c>
      <c r="BG999" s="11">
        <v>0.28470000000000001</v>
      </c>
      <c r="BH999" s="11">
        <v>57142.857100000001</v>
      </c>
      <c r="BI999" s="8" t="s">
        <v>4189</v>
      </c>
      <c r="BJ999" s="11">
        <v>21</v>
      </c>
      <c r="BQ999" s="11">
        <v>1.6113999999999999</v>
      </c>
      <c r="BR999" s="8" t="s">
        <v>7708</v>
      </c>
      <c r="BW999" s="10">
        <v>43617</v>
      </c>
      <c r="BX999" s="10">
        <v>43617</v>
      </c>
      <c r="BY999" s="9">
        <v>0</v>
      </c>
      <c r="BZ999" s="8" t="s">
        <v>3777</v>
      </c>
      <c r="CF999" s="8" t="s">
        <v>3708</v>
      </c>
      <c r="CH999" s="9">
        <v>217.76</v>
      </c>
      <c r="CM999" s="12">
        <v>10</v>
      </c>
      <c r="CR999" s="8" t="s">
        <v>7709</v>
      </c>
      <c r="CV999" s="13">
        <v>1</v>
      </c>
    </row>
    <row r="1000" spans="1:100" x14ac:dyDescent="0.2">
      <c r="A1000" s="8" t="s">
        <v>7710</v>
      </c>
      <c r="B1000" s="8" t="s">
        <v>7695</v>
      </c>
      <c r="C1000" s="8" t="s">
        <v>7711</v>
      </c>
      <c r="D1000" s="8" t="s">
        <v>7697</v>
      </c>
      <c r="E1000" s="8" t="s">
        <v>7698</v>
      </c>
      <c r="F1000" s="8" t="s">
        <v>3834</v>
      </c>
      <c r="G1000" s="8" t="s">
        <v>7712</v>
      </c>
      <c r="H1000" s="8" t="s">
        <v>3767</v>
      </c>
      <c r="N1000" s="8" t="s">
        <v>4123</v>
      </c>
      <c r="O1000" s="8" t="s">
        <v>3709</v>
      </c>
      <c r="P1000" s="9">
        <v>207.2</v>
      </c>
      <c r="Q1000" s="8" t="s">
        <v>3710</v>
      </c>
      <c r="R1000" s="8" t="s">
        <v>7700</v>
      </c>
      <c r="S1000" s="9">
        <v>101.99</v>
      </c>
      <c r="T1000" s="9">
        <v>67.680000000000007</v>
      </c>
      <c r="U1000" s="8" t="s">
        <v>3710</v>
      </c>
      <c r="V1000" s="8" t="s">
        <v>7708</v>
      </c>
      <c r="W1000" s="8" t="s">
        <v>3774</v>
      </c>
      <c r="AC1000" s="8" t="s">
        <v>3717</v>
      </c>
      <c r="AY1000" s="8" t="s">
        <v>1815</v>
      </c>
      <c r="BC1000" s="10">
        <v>43384</v>
      </c>
      <c r="BD1000" s="10">
        <v>44519</v>
      </c>
      <c r="BE1000" s="8" t="s">
        <v>7703</v>
      </c>
      <c r="BF1000" s="8" t="s">
        <v>3719</v>
      </c>
      <c r="BG1000" s="11">
        <v>0.56940000000000002</v>
      </c>
      <c r="BH1000" s="11">
        <v>57142.857100000001</v>
      </c>
      <c r="BI1000" s="8" t="s">
        <v>4189</v>
      </c>
      <c r="BJ1000" s="11">
        <v>42</v>
      </c>
      <c r="BQ1000" s="11">
        <v>1.6113999999999999</v>
      </c>
      <c r="BR1000" s="8" t="s">
        <v>7708</v>
      </c>
      <c r="BW1000" s="10">
        <v>43617</v>
      </c>
      <c r="BX1000" s="10">
        <v>43617</v>
      </c>
      <c r="BY1000" s="9">
        <v>0</v>
      </c>
      <c r="BZ1000" s="8" t="s">
        <v>3777</v>
      </c>
      <c r="CF1000" s="8" t="s">
        <v>3708</v>
      </c>
      <c r="CH1000" s="9">
        <v>309.73</v>
      </c>
      <c r="CM1000" s="12">
        <v>10</v>
      </c>
      <c r="CR1000" s="8" t="s">
        <v>7713</v>
      </c>
      <c r="CV1000" s="13">
        <v>1</v>
      </c>
    </row>
    <row r="1001" spans="1:100" x14ac:dyDescent="0.2">
      <c r="A1001" s="8" t="s">
        <v>7714</v>
      </c>
      <c r="B1001" s="8" t="s">
        <v>7715</v>
      </c>
      <c r="C1001" s="8" t="s">
        <v>7716</v>
      </c>
      <c r="D1001" s="8" t="s">
        <v>3725</v>
      </c>
      <c r="E1001" s="8" t="s">
        <v>7717</v>
      </c>
      <c r="F1001" s="8" t="s">
        <v>7718</v>
      </c>
      <c r="G1001" s="8" t="s">
        <v>7719</v>
      </c>
      <c r="H1001" s="8" t="s">
        <v>3836</v>
      </c>
      <c r="I1001" s="8" t="s">
        <v>4069</v>
      </c>
      <c r="J1001" s="8" t="s">
        <v>3787</v>
      </c>
      <c r="K1001" s="8" t="s">
        <v>7720</v>
      </c>
      <c r="M1001" s="8" t="s">
        <v>3733</v>
      </c>
      <c r="N1001" s="8" t="s">
        <v>3708</v>
      </c>
      <c r="O1001" s="8" t="s">
        <v>3709</v>
      </c>
      <c r="P1001" s="9">
        <v>15570.83</v>
      </c>
      <c r="Q1001" s="8" t="s">
        <v>3710</v>
      </c>
      <c r="R1001" s="8" t="s">
        <v>7721</v>
      </c>
      <c r="S1001" s="9">
        <v>16258.2</v>
      </c>
      <c r="T1001" s="9">
        <v>13649.2</v>
      </c>
      <c r="U1001" s="8" t="s">
        <v>3710</v>
      </c>
      <c r="V1001" s="8" t="s">
        <v>7722</v>
      </c>
      <c r="W1001" s="8" t="s">
        <v>3710</v>
      </c>
      <c r="Y1001" s="8" t="s">
        <v>3738</v>
      </c>
      <c r="AV1001" s="8" t="s">
        <v>7723</v>
      </c>
      <c r="AW1001" s="8">
        <v>103</v>
      </c>
      <c r="AX1001" s="8">
        <v>1</v>
      </c>
      <c r="AY1001" s="8" t="s">
        <v>7724</v>
      </c>
      <c r="BA1001" s="10">
        <v>45705</v>
      </c>
      <c r="BC1001" s="10">
        <v>44077</v>
      </c>
      <c r="BH1001" s="11">
        <v>82.191800000000001</v>
      </c>
      <c r="BI1001" s="8" t="s">
        <v>5059</v>
      </c>
      <c r="BJ1001" s="11">
        <v>73</v>
      </c>
      <c r="BQ1001" s="11">
        <v>186.97540000000001</v>
      </c>
      <c r="BR1001" s="8" t="s">
        <v>7722</v>
      </c>
      <c r="BW1001" s="10">
        <v>44256</v>
      </c>
      <c r="BX1001" s="10">
        <v>44044</v>
      </c>
      <c r="BY1001" s="9">
        <v>0</v>
      </c>
      <c r="BZ1001" s="8" t="s">
        <v>3777</v>
      </c>
      <c r="CF1001" s="8" t="s">
        <v>3708</v>
      </c>
      <c r="CH1001" s="9">
        <v>18414.27</v>
      </c>
      <c r="CM1001" s="12">
        <v>10</v>
      </c>
      <c r="CR1001" s="8" t="s">
        <v>7715</v>
      </c>
      <c r="CV1001" s="13">
        <v>1</v>
      </c>
    </row>
    <row r="1002" spans="1:100" x14ac:dyDescent="0.2">
      <c r="A1002" s="8" t="s">
        <v>7725</v>
      </c>
      <c r="B1002" s="8" t="s">
        <v>7726</v>
      </c>
      <c r="C1002" s="8" t="s">
        <v>4461</v>
      </c>
      <c r="D1002" s="8" t="s">
        <v>4144</v>
      </c>
      <c r="E1002" s="8" t="s">
        <v>5155</v>
      </c>
      <c r="F1002" s="8" t="s">
        <v>3765</v>
      </c>
      <c r="G1002" s="8" t="s">
        <v>7727</v>
      </c>
      <c r="H1002" s="8" t="s">
        <v>3767</v>
      </c>
      <c r="I1002" s="8" t="s">
        <v>4624</v>
      </c>
      <c r="J1002" s="8" t="s">
        <v>3884</v>
      </c>
      <c r="K1002" s="8" t="s">
        <v>7728</v>
      </c>
      <c r="M1002" s="8" t="s">
        <v>3866</v>
      </c>
      <c r="N1002" s="8" t="s">
        <v>3708</v>
      </c>
      <c r="O1002" s="8" t="s">
        <v>3709</v>
      </c>
      <c r="P1002" s="9">
        <v>12632.41</v>
      </c>
      <c r="Q1002" s="8" t="s">
        <v>3710</v>
      </c>
      <c r="R1002" s="8" t="s">
        <v>7729</v>
      </c>
      <c r="S1002" s="9">
        <v>12152.28</v>
      </c>
      <c r="T1002" s="9">
        <v>9989.93</v>
      </c>
      <c r="U1002" s="8" t="s">
        <v>3710</v>
      </c>
      <c r="V1002" s="8" t="s">
        <v>7730</v>
      </c>
      <c r="W1002" s="8" t="s">
        <v>3710</v>
      </c>
      <c r="Y1002" s="8" t="s">
        <v>3738</v>
      </c>
      <c r="AY1002" s="8" t="s">
        <v>7731</v>
      </c>
      <c r="AZ1002" s="10">
        <v>40023</v>
      </c>
      <c r="BB1002" s="8" t="s">
        <v>3717</v>
      </c>
      <c r="BC1002" s="10">
        <v>43752</v>
      </c>
      <c r="BE1002" s="8" t="s">
        <v>7732</v>
      </c>
      <c r="BF1002" s="8" t="s">
        <v>4943</v>
      </c>
      <c r="BG1002" s="11">
        <v>0.35709999999999997</v>
      </c>
      <c r="BH1002" s="11">
        <v>1000</v>
      </c>
      <c r="BI1002" s="8" t="s">
        <v>4189</v>
      </c>
      <c r="BJ1002" s="11">
        <v>0.5</v>
      </c>
      <c r="BQ1002" s="11">
        <v>19979.851999999999</v>
      </c>
      <c r="BR1002" s="8" t="s">
        <v>7730</v>
      </c>
      <c r="BW1002" s="10">
        <v>44075</v>
      </c>
      <c r="BX1002" s="10">
        <v>44501</v>
      </c>
      <c r="BY1002" s="9">
        <v>0</v>
      </c>
      <c r="BZ1002" s="8" t="s">
        <v>3777</v>
      </c>
      <c r="CF1002" s="8" t="s">
        <v>3708</v>
      </c>
      <c r="CH1002" s="9">
        <v>15117.36</v>
      </c>
      <c r="CM1002" s="12">
        <v>10</v>
      </c>
      <c r="CR1002" s="8" t="s">
        <v>7726</v>
      </c>
      <c r="CV1002" s="13">
        <v>1</v>
      </c>
    </row>
    <row r="1003" spans="1:100" x14ac:dyDescent="0.2">
      <c r="A1003" s="8" t="s">
        <v>7733</v>
      </c>
      <c r="B1003" s="8" t="s">
        <v>7734</v>
      </c>
      <c r="C1003" s="8" t="s">
        <v>4415</v>
      </c>
      <c r="D1003" s="8" t="s">
        <v>4416</v>
      </c>
      <c r="E1003" s="8" t="s">
        <v>7735</v>
      </c>
      <c r="F1003" s="8" t="s">
        <v>3765</v>
      </c>
      <c r="G1003" s="8" t="s">
        <v>7736</v>
      </c>
      <c r="H1003" s="8" t="s">
        <v>3767</v>
      </c>
      <c r="I1003" s="8" t="s">
        <v>4624</v>
      </c>
      <c r="J1003" s="8" t="s">
        <v>3884</v>
      </c>
      <c r="K1003" s="8" t="s">
        <v>7737</v>
      </c>
      <c r="M1003" s="8" t="s">
        <v>3866</v>
      </c>
      <c r="N1003" s="8" t="s">
        <v>3708</v>
      </c>
      <c r="O1003" s="8" t="s">
        <v>3709</v>
      </c>
      <c r="P1003" s="9">
        <v>10899.88</v>
      </c>
      <c r="Q1003" s="8" t="s">
        <v>3710</v>
      </c>
      <c r="R1003" s="8" t="s">
        <v>7738</v>
      </c>
      <c r="S1003" s="9">
        <v>9976.25</v>
      </c>
      <c r="T1003" s="9">
        <v>7724.55</v>
      </c>
      <c r="U1003" s="8" t="s">
        <v>3710</v>
      </c>
      <c r="V1003" s="8" t="s">
        <v>7739</v>
      </c>
      <c r="W1003" s="8" t="s">
        <v>3774</v>
      </c>
      <c r="Y1003" s="8" t="s">
        <v>3738</v>
      </c>
      <c r="AC1003" s="8" t="s">
        <v>3717</v>
      </c>
      <c r="AY1003" s="8" t="s">
        <v>7740</v>
      </c>
      <c r="AZ1003" s="10">
        <v>42445</v>
      </c>
      <c r="BB1003" s="8" t="s">
        <v>3717</v>
      </c>
      <c r="BC1003" s="10">
        <v>42644</v>
      </c>
      <c r="BF1003" s="8" t="s">
        <v>3742</v>
      </c>
      <c r="BH1003" s="11">
        <v>350</v>
      </c>
      <c r="BI1003" s="8" t="s">
        <v>4189</v>
      </c>
      <c r="BJ1003" s="11">
        <v>2.8571</v>
      </c>
      <c r="BQ1003" s="11">
        <v>2703.5925000000002</v>
      </c>
      <c r="BR1003" s="8" t="s">
        <v>7739</v>
      </c>
      <c r="BW1003" s="10">
        <v>42583</v>
      </c>
      <c r="BX1003" s="10">
        <v>42583</v>
      </c>
      <c r="BY1003" s="9">
        <v>0</v>
      </c>
      <c r="BZ1003" s="8" t="s">
        <v>3777</v>
      </c>
      <c r="CF1003" s="8" t="s">
        <v>3708</v>
      </c>
      <c r="CH1003" s="9">
        <v>10893.96</v>
      </c>
      <c r="CM1003" s="12">
        <v>10</v>
      </c>
      <c r="CR1003" s="8" t="s">
        <v>7734</v>
      </c>
      <c r="CV1003" s="13">
        <v>1</v>
      </c>
    </row>
    <row r="1004" spans="1:100" x14ac:dyDescent="0.2">
      <c r="A1004" s="8" t="s">
        <v>7741</v>
      </c>
      <c r="B1004" s="8" t="s">
        <v>7734</v>
      </c>
      <c r="C1004" s="8" t="s">
        <v>4461</v>
      </c>
      <c r="D1004" s="8" t="s">
        <v>4416</v>
      </c>
      <c r="E1004" s="8" t="s">
        <v>5946</v>
      </c>
      <c r="F1004" s="8" t="s">
        <v>3765</v>
      </c>
      <c r="G1004" s="8" t="s">
        <v>7742</v>
      </c>
      <c r="H1004" s="8" t="s">
        <v>3767</v>
      </c>
      <c r="I1004" s="8" t="s">
        <v>4624</v>
      </c>
      <c r="J1004" s="8" t="s">
        <v>3884</v>
      </c>
      <c r="K1004" s="8" t="s">
        <v>7743</v>
      </c>
      <c r="M1004" s="8" t="s">
        <v>3866</v>
      </c>
      <c r="N1004" s="8" t="s">
        <v>3708</v>
      </c>
      <c r="O1004" s="8" t="s">
        <v>3709</v>
      </c>
      <c r="P1004" s="9">
        <v>5089.08</v>
      </c>
      <c r="Q1004" s="8" t="s">
        <v>3710</v>
      </c>
      <c r="R1004" s="8" t="s">
        <v>7738</v>
      </c>
      <c r="S1004" s="9">
        <v>4988.13</v>
      </c>
      <c r="T1004" s="9">
        <v>3862.28</v>
      </c>
      <c r="U1004" s="8" t="s">
        <v>3710</v>
      </c>
      <c r="V1004" s="8" t="s">
        <v>7739</v>
      </c>
      <c r="W1004" s="8" t="s">
        <v>3774</v>
      </c>
      <c r="Y1004" s="8" t="s">
        <v>3738</v>
      </c>
      <c r="AC1004" s="8" t="s">
        <v>3717</v>
      </c>
      <c r="AY1004" s="8" t="s">
        <v>7740</v>
      </c>
      <c r="AZ1004" s="10">
        <v>42445</v>
      </c>
      <c r="BB1004" s="8" t="s">
        <v>3717</v>
      </c>
      <c r="BC1004" s="10">
        <v>42644</v>
      </c>
      <c r="BF1004" s="8" t="s">
        <v>3742</v>
      </c>
      <c r="BH1004" s="11">
        <v>350</v>
      </c>
      <c r="BI1004" s="8" t="s">
        <v>4189</v>
      </c>
      <c r="BJ1004" s="11">
        <v>1.4286000000000001</v>
      </c>
      <c r="BQ1004" s="11">
        <v>2703.5925000000002</v>
      </c>
      <c r="BR1004" s="8" t="s">
        <v>7739</v>
      </c>
      <c r="BW1004" s="10">
        <v>42583</v>
      </c>
      <c r="BX1004" s="10">
        <v>42583</v>
      </c>
      <c r="BY1004" s="9">
        <v>0</v>
      </c>
      <c r="BZ1004" s="8" t="s">
        <v>3777</v>
      </c>
      <c r="CF1004" s="8" t="s">
        <v>3708</v>
      </c>
      <c r="CH1004" s="9">
        <v>5747.83</v>
      </c>
      <c r="CM1004" s="12">
        <v>10</v>
      </c>
      <c r="CR1004" s="8" t="s">
        <v>7734</v>
      </c>
      <c r="CV1004" s="13">
        <v>1</v>
      </c>
    </row>
    <row r="1005" spans="1:100" x14ac:dyDescent="0.2">
      <c r="A1005" s="8" t="s">
        <v>7744</v>
      </c>
      <c r="B1005" s="8" t="s">
        <v>7745</v>
      </c>
      <c r="C1005" s="8" t="s">
        <v>7746</v>
      </c>
      <c r="D1005" s="8" t="s">
        <v>7171</v>
      </c>
      <c r="E1005" s="8" t="s">
        <v>7172</v>
      </c>
      <c r="F1005" s="8" t="s">
        <v>4546</v>
      </c>
      <c r="G1005" s="8" t="s">
        <v>7747</v>
      </c>
      <c r="H1005" s="8" t="s">
        <v>4833</v>
      </c>
      <c r="I1005" s="8" t="s">
        <v>4147</v>
      </c>
      <c r="J1005" s="8" t="s">
        <v>3884</v>
      </c>
      <c r="K1005" s="8" t="s">
        <v>7748</v>
      </c>
      <c r="M1005" s="8" t="s">
        <v>3707</v>
      </c>
      <c r="N1005" s="8" t="s">
        <v>3708</v>
      </c>
      <c r="O1005" s="8" t="s">
        <v>3709</v>
      </c>
      <c r="P1005" s="9">
        <v>101.35</v>
      </c>
      <c r="Q1005" s="8" t="s">
        <v>3710</v>
      </c>
      <c r="R1005" s="8" t="s">
        <v>7749</v>
      </c>
      <c r="S1005" s="9">
        <v>87.32</v>
      </c>
      <c r="T1005" s="9">
        <v>57.94</v>
      </c>
      <c r="U1005" s="8" t="s">
        <v>3710</v>
      </c>
      <c r="V1005" s="8" t="s">
        <v>7750</v>
      </c>
      <c r="AY1005" s="8" t="s">
        <v>2994</v>
      </c>
      <c r="BB1005" s="8" t="s">
        <v>3717</v>
      </c>
      <c r="BC1005" s="10">
        <v>43966</v>
      </c>
      <c r="BJ1005" s="11">
        <v>20</v>
      </c>
      <c r="BW1005" s="10">
        <v>44501</v>
      </c>
      <c r="BX1005" s="10">
        <v>43525</v>
      </c>
      <c r="BY1005" s="9">
        <v>7.0000000000000007E-2</v>
      </c>
      <c r="BZ1005" s="8" t="s">
        <v>3721</v>
      </c>
      <c r="CF1005" s="8" t="s">
        <v>3708</v>
      </c>
      <c r="CH1005" s="9">
        <v>152.72999999999999</v>
      </c>
      <c r="CM1005" s="12">
        <v>10</v>
      </c>
      <c r="CR1005" s="8" t="s">
        <v>7745</v>
      </c>
      <c r="CV1005" s="13">
        <v>1</v>
      </c>
    </row>
    <row r="1006" spans="1:100" x14ac:dyDescent="0.2">
      <c r="A1006" s="8" t="s">
        <v>2993</v>
      </c>
      <c r="B1006" s="8" t="s">
        <v>7751</v>
      </c>
      <c r="C1006" s="8" t="s">
        <v>7752</v>
      </c>
      <c r="D1006" s="8" t="s">
        <v>5432</v>
      </c>
      <c r="E1006" s="8" t="s">
        <v>7179</v>
      </c>
      <c r="F1006" s="8" t="s">
        <v>4546</v>
      </c>
      <c r="G1006" s="8" t="s">
        <v>7753</v>
      </c>
      <c r="H1006" s="8" t="s">
        <v>6723</v>
      </c>
      <c r="I1006" s="8" t="s">
        <v>4147</v>
      </c>
      <c r="J1006" s="8" t="s">
        <v>3884</v>
      </c>
      <c r="K1006" s="8" t="s">
        <v>7754</v>
      </c>
      <c r="M1006" s="8" t="s">
        <v>3707</v>
      </c>
      <c r="N1006" s="8" t="s">
        <v>3708</v>
      </c>
      <c r="O1006" s="8" t="s">
        <v>3709</v>
      </c>
      <c r="P1006" s="9">
        <v>129.01</v>
      </c>
      <c r="Q1006" s="8" t="s">
        <v>3710</v>
      </c>
      <c r="R1006" s="8" t="s">
        <v>7749</v>
      </c>
      <c r="S1006" s="9">
        <v>193.98</v>
      </c>
      <c r="T1006" s="9">
        <v>128.72</v>
      </c>
      <c r="U1006" s="8" t="s">
        <v>3710</v>
      </c>
      <c r="V1006" s="8" t="s">
        <v>7750</v>
      </c>
      <c r="AY1006" s="8" t="s">
        <v>2994</v>
      </c>
      <c r="AZ1006" s="10">
        <v>37349</v>
      </c>
      <c r="BB1006" s="8" t="s">
        <v>3717</v>
      </c>
      <c r="BC1006" s="10">
        <v>43672</v>
      </c>
      <c r="BE1006" s="8" t="s">
        <v>5807</v>
      </c>
      <c r="BF1006" s="8" t="s">
        <v>3960</v>
      </c>
      <c r="BG1006" s="11">
        <v>33.333300000000001</v>
      </c>
      <c r="BJ1006" s="11">
        <v>200</v>
      </c>
      <c r="BW1006" s="10">
        <v>44501</v>
      </c>
      <c r="BX1006" s="10">
        <v>43525</v>
      </c>
      <c r="BY1006" s="9">
        <v>0.44</v>
      </c>
      <c r="BZ1006" s="8" t="s">
        <v>3721</v>
      </c>
      <c r="CA1006" s="8" t="s">
        <v>3717</v>
      </c>
      <c r="CF1006" s="8" t="s">
        <v>3708</v>
      </c>
      <c r="CH1006" s="9">
        <v>194.42</v>
      </c>
      <c r="CM1006" s="12">
        <v>10</v>
      </c>
      <c r="CR1006" s="8" t="s">
        <v>7751</v>
      </c>
      <c r="CV1006" s="13">
        <v>1</v>
      </c>
    </row>
    <row r="1007" spans="1:100" x14ac:dyDescent="0.2">
      <c r="A1007" s="8" t="s">
        <v>7755</v>
      </c>
      <c r="B1007" s="8" t="s">
        <v>7756</v>
      </c>
      <c r="C1007" s="8" t="s">
        <v>4249</v>
      </c>
      <c r="D1007" s="8" t="s">
        <v>4216</v>
      </c>
      <c r="E1007" s="8" t="s">
        <v>3721</v>
      </c>
      <c r="F1007" s="8" t="s">
        <v>3765</v>
      </c>
      <c r="G1007" s="8" t="s">
        <v>7757</v>
      </c>
      <c r="H1007" s="8" t="s">
        <v>3767</v>
      </c>
      <c r="I1007" s="8" t="s">
        <v>6057</v>
      </c>
      <c r="J1007" s="8" t="s">
        <v>3771</v>
      </c>
      <c r="K1007" s="8" t="s">
        <v>7758</v>
      </c>
      <c r="M1007" s="8" t="s">
        <v>4220</v>
      </c>
      <c r="N1007" s="8" t="s">
        <v>3708</v>
      </c>
      <c r="O1007" s="8" t="s">
        <v>3709</v>
      </c>
      <c r="P1007" s="9">
        <v>238812.97</v>
      </c>
      <c r="Q1007" s="8" t="s">
        <v>3710</v>
      </c>
      <c r="R1007" s="8" t="s">
        <v>7759</v>
      </c>
      <c r="S1007" s="9">
        <v>266809.84999999998</v>
      </c>
      <c r="T1007" s="9">
        <v>236957.26</v>
      </c>
      <c r="U1007" s="8" t="s">
        <v>3710</v>
      </c>
      <c r="V1007" s="8" t="s">
        <v>7760</v>
      </c>
      <c r="W1007" s="8" t="s">
        <v>3710</v>
      </c>
      <c r="Y1007" s="8" t="s">
        <v>3738</v>
      </c>
      <c r="AY1007" s="8" t="s">
        <v>7761</v>
      </c>
      <c r="BB1007" s="8" t="s">
        <v>3717</v>
      </c>
      <c r="BC1007" s="10">
        <v>43018</v>
      </c>
      <c r="BH1007" s="11">
        <v>111.21429999999999</v>
      </c>
      <c r="BI1007" s="8" t="s">
        <v>5059</v>
      </c>
      <c r="BJ1007" s="11">
        <v>8.9916</v>
      </c>
      <c r="BQ1007" s="11">
        <v>26353.036199999999</v>
      </c>
      <c r="BR1007" s="8" t="s">
        <v>7760</v>
      </c>
      <c r="BW1007" s="10">
        <v>44409</v>
      </c>
      <c r="BX1007" s="10">
        <v>43831</v>
      </c>
      <c r="BY1007" s="9">
        <v>0</v>
      </c>
      <c r="BZ1007" s="8" t="s">
        <v>3777</v>
      </c>
      <c r="CF1007" s="8" t="s">
        <v>3708</v>
      </c>
      <c r="CH1007" s="9">
        <v>268891.95</v>
      </c>
      <c r="CM1007" s="12">
        <v>10</v>
      </c>
      <c r="CR1007" s="8" t="s">
        <v>7756</v>
      </c>
      <c r="CV1007" s="13">
        <v>1</v>
      </c>
    </row>
    <row r="1008" spans="1:100" x14ac:dyDescent="0.2">
      <c r="A1008" s="8" t="s">
        <v>7762</v>
      </c>
      <c r="B1008" s="8" t="s">
        <v>7763</v>
      </c>
      <c r="C1008" s="8" t="s">
        <v>4019</v>
      </c>
      <c r="D1008" s="8" t="s">
        <v>6619</v>
      </c>
      <c r="E1008" s="8" t="s">
        <v>5747</v>
      </c>
      <c r="F1008" s="8" t="s">
        <v>5514</v>
      </c>
      <c r="G1008" s="8" t="s">
        <v>7764</v>
      </c>
      <c r="H1008" s="8" t="s">
        <v>5516</v>
      </c>
      <c r="I1008" s="8" t="s">
        <v>7765</v>
      </c>
      <c r="J1008" s="8" t="s">
        <v>5518</v>
      </c>
      <c r="K1008" s="8" t="s">
        <v>7766</v>
      </c>
      <c r="M1008" s="8" t="s">
        <v>3707</v>
      </c>
      <c r="N1008" s="8" t="s">
        <v>3708</v>
      </c>
      <c r="O1008" s="8" t="s">
        <v>3709</v>
      </c>
      <c r="P1008" s="9">
        <v>149.22999999999999</v>
      </c>
      <c r="Q1008" s="8" t="s">
        <v>3710</v>
      </c>
      <c r="R1008" s="8" t="s">
        <v>7767</v>
      </c>
      <c r="S1008" s="9">
        <v>132.19</v>
      </c>
      <c r="T1008" s="9">
        <v>87.72</v>
      </c>
      <c r="U1008" s="8" t="s">
        <v>3710</v>
      </c>
      <c r="V1008" s="8" t="s">
        <v>7768</v>
      </c>
      <c r="AY1008" s="8" t="s">
        <v>7769</v>
      </c>
      <c r="BB1008" s="8" t="s">
        <v>3717</v>
      </c>
      <c r="BE1008" s="8" t="s">
        <v>4086</v>
      </c>
      <c r="BF1008" s="8" t="s">
        <v>3719</v>
      </c>
      <c r="BG1008" s="11">
        <v>14</v>
      </c>
      <c r="BH1008" s="11">
        <v>200</v>
      </c>
      <c r="BI1008" s="8" t="s">
        <v>3720</v>
      </c>
      <c r="BJ1008" s="11">
        <v>14</v>
      </c>
      <c r="BQ1008" s="11">
        <v>6.2657999999999996</v>
      </c>
      <c r="BR1008" s="8" t="s">
        <v>7768</v>
      </c>
      <c r="BW1008" s="10">
        <v>44287</v>
      </c>
      <c r="BX1008" s="10">
        <v>42339</v>
      </c>
      <c r="BY1008" s="9">
        <v>92.7</v>
      </c>
      <c r="BZ1008" s="8" t="s">
        <v>3721</v>
      </c>
      <c r="CA1008" s="8" t="s">
        <v>3717</v>
      </c>
      <c r="CF1008" s="8" t="s">
        <v>3708</v>
      </c>
      <c r="CH1008" s="9">
        <v>224.89</v>
      </c>
      <c r="CM1008" s="12">
        <v>10</v>
      </c>
      <c r="CR1008" s="8" t="s">
        <v>7763</v>
      </c>
      <c r="CV1008" s="13">
        <v>1</v>
      </c>
    </row>
    <row r="1009" spans="1:100" x14ac:dyDescent="0.2">
      <c r="A1009" s="8" t="s">
        <v>7770</v>
      </c>
      <c r="B1009" s="8" t="s">
        <v>7771</v>
      </c>
      <c r="C1009" s="8" t="s">
        <v>7772</v>
      </c>
      <c r="D1009" s="8" t="s">
        <v>4416</v>
      </c>
      <c r="E1009" s="8" t="s">
        <v>7773</v>
      </c>
      <c r="F1009" s="8" t="s">
        <v>3727</v>
      </c>
      <c r="G1009" s="8" t="s">
        <v>7774</v>
      </c>
      <c r="H1009" s="8" t="s">
        <v>3767</v>
      </c>
      <c r="I1009" s="8" t="s">
        <v>4240</v>
      </c>
      <c r="J1009" s="8" t="s">
        <v>3884</v>
      </c>
      <c r="K1009" s="8" t="s">
        <v>7775</v>
      </c>
      <c r="M1009" s="8" t="s">
        <v>3733</v>
      </c>
      <c r="N1009" s="8" t="s">
        <v>3708</v>
      </c>
      <c r="O1009" s="8" t="s">
        <v>3709</v>
      </c>
      <c r="P1009" s="9">
        <v>14652.06</v>
      </c>
      <c r="Q1009" s="8" t="s">
        <v>3710</v>
      </c>
      <c r="R1009" s="8" t="s">
        <v>7307</v>
      </c>
      <c r="S1009" s="9">
        <v>13448.49</v>
      </c>
      <c r="T1009" s="9">
        <v>11145</v>
      </c>
      <c r="U1009" s="8" t="s">
        <v>3717</v>
      </c>
      <c r="V1009" s="8" t="s">
        <v>7308</v>
      </c>
      <c r="W1009" s="8" t="s">
        <v>3710</v>
      </c>
      <c r="Y1009" s="8" t="s">
        <v>3738</v>
      </c>
      <c r="Z1009" s="8" t="s">
        <v>3742</v>
      </c>
      <c r="AV1009" s="8" t="s">
        <v>7309</v>
      </c>
      <c r="AW1009" s="8">
        <v>69</v>
      </c>
      <c r="AX1009" s="8">
        <v>3</v>
      </c>
      <c r="AY1009" s="8" t="s">
        <v>7776</v>
      </c>
      <c r="BB1009" s="8" t="s">
        <v>3717</v>
      </c>
      <c r="BE1009" s="8" t="s">
        <v>3997</v>
      </c>
      <c r="BF1009" s="8" t="s">
        <v>3903</v>
      </c>
      <c r="BG1009" s="11">
        <v>36</v>
      </c>
      <c r="BH1009" s="11">
        <v>150</v>
      </c>
      <c r="BI1009" s="8" t="s">
        <v>5059</v>
      </c>
      <c r="BJ1009" s="11">
        <v>30</v>
      </c>
      <c r="BQ1009" s="11">
        <v>371.5</v>
      </c>
      <c r="BR1009" s="8" t="s">
        <v>7308</v>
      </c>
      <c r="BW1009" s="10">
        <v>44470</v>
      </c>
      <c r="BX1009" s="10">
        <v>44774</v>
      </c>
      <c r="BY1009" s="9">
        <v>0</v>
      </c>
      <c r="BZ1009" s="8" t="s">
        <v>3777</v>
      </c>
      <c r="CF1009" s="8" t="s">
        <v>3708</v>
      </c>
      <c r="CH1009" s="9">
        <v>17383.41</v>
      </c>
      <c r="CM1009" s="12">
        <v>10</v>
      </c>
      <c r="CR1009" s="8" t="s">
        <v>7771</v>
      </c>
      <c r="CV1009" s="13">
        <v>1</v>
      </c>
    </row>
    <row r="1010" spans="1:100" x14ac:dyDescent="0.2">
      <c r="A1010" s="8" t="s">
        <v>7777</v>
      </c>
      <c r="B1010" s="8" t="s">
        <v>7778</v>
      </c>
      <c r="C1010" s="8" t="s">
        <v>7779</v>
      </c>
      <c r="D1010" s="8" t="s">
        <v>3798</v>
      </c>
      <c r="E1010" s="8" t="s">
        <v>4091</v>
      </c>
      <c r="F1010" s="8" t="s">
        <v>3701</v>
      </c>
      <c r="G1010" s="8" t="s">
        <v>7780</v>
      </c>
      <c r="H1010" s="8" t="s">
        <v>3703</v>
      </c>
      <c r="I1010" s="8" t="s">
        <v>4993</v>
      </c>
      <c r="J1010" s="8" t="s">
        <v>4009</v>
      </c>
      <c r="K1010" s="8" t="s">
        <v>7781</v>
      </c>
      <c r="M1010" s="8" t="s">
        <v>3866</v>
      </c>
      <c r="N1010" s="8" t="s">
        <v>3708</v>
      </c>
      <c r="O1010" s="8" t="s">
        <v>3709</v>
      </c>
      <c r="P1010" s="9">
        <v>103.32</v>
      </c>
      <c r="Q1010" s="8" t="s">
        <v>3710</v>
      </c>
      <c r="R1010" s="8" t="s">
        <v>7782</v>
      </c>
      <c r="S1010" s="9">
        <v>155.69999999999999</v>
      </c>
      <c r="T1010" s="9">
        <v>103.32</v>
      </c>
      <c r="U1010" s="8" t="s">
        <v>3710</v>
      </c>
      <c r="V1010" s="8" t="s">
        <v>7783</v>
      </c>
      <c r="Y1010" s="8" t="s">
        <v>3738</v>
      </c>
      <c r="Z1010" s="8" t="s">
        <v>3739</v>
      </c>
      <c r="AY1010" s="8" t="s">
        <v>2885</v>
      </c>
      <c r="AZ1010" s="10">
        <v>43558</v>
      </c>
      <c r="BA1010" s="10">
        <v>45408</v>
      </c>
      <c r="BC1010" s="10">
        <v>44627</v>
      </c>
      <c r="BE1010" s="8" t="s">
        <v>6840</v>
      </c>
      <c r="BF1010" s="8" t="s">
        <v>3720</v>
      </c>
      <c r="BG1010" s="11">
        <v>60</v>
      </c>
      <c r="BH1010" s="11">
        <v>48</v>
      </c>
      <c r="BI1010" s="8" t="s">
        <v>3720</v>
      </c>
      <c r="BJ1010" s="11">
        <v>30</v>
      </c>
      <c r="BQ1010" s="11">
        <v>3.444</v>
      </c>
      <c r="BR1010" s="8" t="s">
        <v>7783</v>
      </c>
      <c r="BW1010" s="10">
        <v>44287</v>
      </c>
      <c r="BX1010" s="10">
        <v>43647</v>
      </c>
      <c r="BY1010" s="9">
        <v>0</v>
      </c>
      <c r="BZ1010" s="8" t="s">
        <v>3742</v>
      </c>
      <c r="CF1010" s="8" t="s">
        <v>3708</v>
      </c>
      <c r="CH1010" s="9">
        <v>155.69999999999999</v>
      </c>
      <c r="CM1010" s="12">
        <v>10</v>
      </c>
      <c r="CR1010" s="8" t="s">
        <v>7778</v>
      </c>
      <c r="CV1010" s="13">
        <v>1</v>
      </c>
    </row>
    <row r="1011" spans="1:100" x14ac:dyDescent="0.2">
      <c r="A1011" s="8" t="s">
        <v>2884</v>
      </c>
      <c r="B1011" s="8" t="s">
        <v>7784</v>
      </c>
      <c r="C1011" s="8" t="s">
        <v>7785</v>
      </c>
      <c r="D1011" s="8" t="s">
        <v>3798</v>
      </c>
      <c r="E1011" s="8" t="s">
        <v>4091</v>
      </c>
      <c r="F1011" s="8" t="s">
        <v>3701</v>
      </c>
      <c r="G1011" s="8" t="s">
        <v>7786</v>
      </c>
      <c r="H1011" s="8" t="s">
        <v>3703</v>
      </c>
      <c r="I1011" s="8" t="s">
        <v>6525</v>
      </c>
      <c r="J1011" s="8" t="s">
        <v>6526</v>
      </c>
      <c r="K1011" s="8" t="s">
        <v>7787</v>
      </c>
      <c r="M1011" s="8" t="s">
        <v>3866</v>
      </c>
      <c r="N1011" s="8" t="s">
        <v>3708</v>
      </c>
      <c r="O1011" s="8" t="s">
        <v>3709</v>
      </c>
      <c r="P1011" s="9">
        <v>72.87</v>
      </c>
      <c r="Q1011" s="8" t="s">
        <v>3710</v>
      </c>
      <c r="R1011" s="8" t="s">
        <v>7782</v>
      </c>
      <c r="S1011" s="9">
        <v>103.8</v>
      </c>
      <c r="T1011" s="9">
        <v>68.88</v>
      </c>
      <c r="U1011" s="8" t="s">
        <v>3710</v>
      </c>
      <c r="V1011" s="8" t="s">
        <v>7788</v>
      </c>
      <c r="Y1011" s="8" t="s">
        <v>3738</v>
      </c>
      <c r="AY1011" s="8" t="s">
        <v>2885</v>
      </c>
      <c r="AZ1011" s="10">
        <v>38959</v>
      </c>
      <c r="BB1011" s="8" t="s">
        <v>3717</v>
      </c>
      <c r="BC1011" s="10">
        <v>44732</v>
      </c>
      <c r="BE1011" s="8" t="s">
        <v>6840</v>
      </c>
      <c r="BF1011" s="8" t="s">
        <v>3720</v>
      </c>
      <c r="BG1011" s="11">
        <v>40</v>
      </c>
      <c r="BH1011" s="11">
        <v>48</v>
      </c>
      <c r="BI1011" s="8" t="s">
        <v>3720</v>
      </c>
      <c r="BJ1011" s="11">
        <v>20</v>
      </c>
      <c r="BQ1011" s="11">
        <v>3.444</v>
      </c>
      <c r="BR1011" s="8" t="s">
        <v>7788</v>
      </c>
      <c r="BW1011" s="10">
        <v>44287</v>
      </c>
      <c r="BX1011" s="10">
        <v>43709</v>
      </c>
      <c r="BY1011" s="9">
        <v>0</v>
      </c>
      <c r="BZ1011" s="8" t="s">
        <v>3742</v>
      </c>
      <c r="CF1011" s="8" t="s">
        <v>3708</v>
      </c>
      <c r="CH1011" s="9">
        <v>109.82</v>
      </c>
      <c r="CM1011" s="12">
        <v>10</v>
      </c>
      <c r="CR1011" s="8" t="s">
        <v>7784</v>
      </c>
      <c r="CV1011" s="13">
        <v>1</v>
      </c>
    </row>
    <row r="1012" spans="1:100" x14ac:dyDescent="0.2">
      <c r="A1012" s="8" t="s">
        <v>2890</v>
      </c>
      <c r="B1012" s="8" t="s">
        <v>7784</v>
      </c>
      <c r="C1012" s="8" t="s">
        <v>7779</v>
      </c>
      <c r="D1012" s="8" t="s">
        <v>3798</v>
      </c>
      <c r="E1012" s="8" t="s">
        <v>4091</v>
      </c>
      <c r="F1012" s="8" t="s">
        <v>3701</v>
      </c>
      <c r="G1012" s="8" t="s">
        <v>7780</v>
      </c>
      <c r="H1012" s="8" t="s">
        <v>3703</v>
      </c>
      <c r="I1012" s="8" t="s">
        <v>6525</v>
      </c>
      <c r="J1012" s="8" t="s">
        <v>6526</v>
      </c>
      <c r="K1012" s="8" t="s">
        <v>7789</v>
      </c>
      <c r="M1012" s="8" t="s">
        <v>3866</v>
      </c>
      <c r="N1012" s="8" t="s">
        <v>3708</v>
      </c>
      <c r="O1012" s="8" t="s">
        <v>3709</v>
      </c>
      <c r="P1012" s="9">
        <v>146.06</v>
      </c>
      <c r="Q1012" s="8" t="s">
        <v>3710</v>
      </c>
      <c r="R1012" s="8" t="s">
        <v>7782</v>
      </c>
      <c r="S1012" s="9">
        <v>155.69999999999999</v>
      </c>
      <c r="T1012" s="9">
        <v>103.32</v>
      </c>
      <c r="U1012" s="8" t="s">
        <v>3710</v>
      </c>
      <c r="V1012" s="8" t="s">
        <v>7788</v>
      </c>
      <c r="Y1012" s="8" t="s">
        <v>3738</v>
      </c>
      <c r="AY1012" s="8" t="s">
        <v>2885</v>
      </c>
      <c r="AZ1012" s="10">
        <v>39792</v>
      </c>
      <c r="BB1012" s="8" t="s">
        <v>3717</v>
      </c>
      <c r="BC1012" s="10">
        <v>43784</v>
      </c>
      <c r="BD1012" s="10">
        <v>44638</v>
      </c>
      <c r="BE1012" s="8" t="s">
        <v>6840</v>
      </c>
      <c r="BF1012" s="8" t="s">
        <v>3720</v>
      </c>
      <c r="BG1012" s="11">
        <v>60</v>
      </c>
      <c r="BH1012" s="11">
        <v>48</v>
      </c>
      <c r="BI1012" s="8" t="s">
        <v>3720</v>
      </c>
      <c r="BJ1012" s="11">
        <v>30</v>
      </c>
      <c r="BQ1012" s="11">
        <v>3.444</v>
      </c>
      <c r="BR1012" s="8" t="s">
        <v>7788</v>
      </c>
      <c r="BW1012" s="10">
        <v>44287</v>
      </c>
      <c r="BX1012" s="10">
        <v>43709</v>
      </c>
      <c r="BY1012" s="9">
        <v>0</v>
      </c>
      <c r="BZ1012" s="8" t="s">
        <v>3742</v>
      </c>
      <c r="CF1012" s="8" t="s">
        <v>3708</v>
      </c>
      <c r="CH1012" s="9">
        <v>220.11</v>
      </c>
      <c r="CM1012" s="12">
        <v>10</v>
      </c>
      <c r="CR1012" s="8" t="s">
        <v>7784</v>
      </c>
      <c r="CV1012" s="13">
        <v>1</v>
      </c>
    </row>
    <row r="1013" spans="1:100" x14ac:dyDescent="0.2">
      <c r="A1013" s="8" t="s">
        <v>7790</v>
      </c>
      <c r="B1013" s="8" t="s">
        <v>7784</v>
      </c>
      <c r="C1013" s="8" t="s">
        <v>6552</v>
      </c>
      <c r="D1013" s="8" t="s">
        <v>3798</v>
      </c>
      <c r="E1013" s="8" t="s">
        <v>3954</v>
      </c>
      <c r="F1013" s="8" t="s">
        <v>3701</v>
      </c>
      <c r="G1013" s="8" t="s">
        <v>7791</v>
      </c>
      <c r="H1013" s="8" t="s">
        <v>3703</v>
      </c>
      <c r="I1013" s="8" t="s">
        <v>6525</v>
      </c>
      <c r="J1013" s="8" t="s">
        <v>6526</v>
      </c>
      <c r="K1013" s="8" t="s">
        <v>7792</v>
      </c>
      <c r="M1013" s="8" t="s">
        <v>3866</v>
      </c>
      <c r="N1013" s="8" t="s">
        <v>3708</v>
      </c>
      <c r="O1013" s="8" t="s">
        <v>3709</v>
      </c>
      <c r="P1013" s="9">
        <v>74.88</v>
      </c>
      <c r="Q1013" s="8" t="s">
        <v>3710</v>
      </c>
      <c r="R1013" s="8" t="s">
        <v>7782</v>
      </c>
      <c r="S1013" s="9">
        <v>86.5</v>
      </c>
      <c r="T1013" s="9">
        <v>57.4</v>
      </c>
      <c r="U1013" s="8" t="s">
        <v>3710</v>
      </c>
      <c r="V1013" s="8" t="s">
        <v>7788</v>
      </c>
      <c r="Y1013" s="8" t="s">
        <v>3738</v>
      </c>
      <c r="AY1013" s="8" t="s">
        <v>2885</v>
      </c>
      <c r="AZ1013" s="10">
        <v>38959</v>
      </c>
      <c r="BB1013" s="8" t="s">
        <v>3717</v>
      </c>
      <c r="BC1013" s="10">
        <v>44729</v>
      </c>
      <c r="BE1013" s="8" t="s">
        <v>6840</v>
      </c>
      <c r="BF1013" s="8" t="s">
        <v>3720</v>
      </c>
      <c r="BG1013" s="11">
        <v>33.333300000000001</v>
      </c>
      <c r="BH1013" s="11">
        <v>48</v>
      </c>
      <c r="BI1013" s="8" t="s">
        <v>3720</v>
      </c>
      <c r="BJ1013" s="11">
        <v>16.666699999999999</v>
      </c>
      <c r="BQ1013" s="11">
        <v>3.444</v>
      </c>
      <c r="BR1013" s="8" t="s">
        <v>7788</v>
      </c>
      <c r="BW1013" s="10">
        <v>44287</v>
      </c>
      <c r="BX1013" s="10">
        <v>43709</v>
      </c>
      <c r="BY1013" s="9">
        <v>0</v>
      </c>
      <c r="BZ1013" s="8" t="s">
        <v>3742</v>
      </c>
      <c r="CF1013" s="8" t="s">
        <v>3708</v>
      </c>
      <c r="CH1013" s="9">
        <v>112.84</v>
      </c>
      <c r="CM1013" s="12">
        <v>10</v>
      </c>
      <c r="CR1013" s="8" t="s">
        <v>7784</v>
      </c>
      <c r="CV1013" s="13">
        <v>1</v>
      </c>
    </row>
    <row r="1014" spans="1:100" x14ac:dyDescent="0.2">
      <c r="A1014" s="8" t="s">
        <v>7793</v>
      </c>
      <c r="B1014" s="8" t="s">
        <v>7794</v>
      </c>
      <c r="C1014" s="8" t="s">
        <v>7785</v>
      </c>
      <c r="D1014" s="8" t="s">
        <v>3798</v>
      </c>
      <c r="E1014" s="8" t="s">
        <v>4091</v>
      </c>
      <c r="F1014" s="8" t="s">
        <v>3701</v>
      </c>
      <c r="G1014" s="8" t="s">
        <v>7786</v>
      </c>
      <c r="H1014" s="8" t="s">
        <v>3703</v>
      </c>
      <c r="I1014" s="8" t="s">
        <v>3970</v>
      </c>
      <c r="J1014" s="8" t="s">
        <v>3769</v>
      </c>
      <c r="K1014" s="8" t="s">
        <v>7795</v>
      </c>
      <c r="M1014" s="8" t="s">
        <v>3866</v>
      </c>
      <c r="N1014" s="8" t="s">
        <v>3708</v>
      </c>
      <c r="O1014" s="8" t="s">
        <v>3709</v>
      </c>
      <c r="P1014" s="9">
        <v>81.87</v>
      </c>
      <c r="Q1014" s="8" t="s">
        <v>3710</v>
      </c>
      <c r="R1014" s="8" t="s">
        <v>7782</v>
      </c>
      <c r="S1014" s="9">
        <v>131.62</v>
      </c>
      <c r="T1014" s="9">
        <v>87.34</v>
      </c>
      <c r="U1014" s="8" t="s">
        <v>3710</v>
      </c>
      <c r="V1014" s="8" t="s">
        <v>7796</v>
      </c>
      <c r="W1014" s="8" t="s">
        <v>3713</v>
      </c>
      <c r="X1014" s="8" t="s">
        <v>7797</v>
      </c>
      <c r="Z1014" s="8" t="s">
        <v>3739</v>
      </c>
      <c r="AY1014" s="8" t="s">
        <v>2885</v>
      </c>
      <c r="AZ1014" s="10">
        <v>42116</v>
      </c>
      <c r="BB1014" s="8" t="s">
        <v>3717</v>
      </c>
      <c r="BC1014" s="10">
        <v>44042</v>
      </c>
      <c r="BE1014" s="8" t="s">
        <v>6840</v>
      </c>
      <c r="BF1014" s="8" t="s">
        <v>3720</v>
      </c>
      <c r="BG1014" s="11">
        <v>40</v>
      </c>
      <c r="BH1014" s="11">
        <v>48</v>
      </c>
      <c r="BI1014" s="8" t="s">
        <v>3720</v>
      </c>
      <c r="BJ1014" s="11">
        <v>20</v>
      </c>
      <c r="BQ1014" s="11">
        <v>4.3667999999999996</v>
      </c>
      <c r="BR1014" s="8" t="s">
        <v>7796</v>
      </c>
      <c r="BW1014" s="10">
        <v>44287</v>
      </c>
      <c r="BX1014" s="10">
        <v>42644</v>
      </c>
      <c r="BY1014" s="9">
        <v>0</v>
      </c>
      <c r="BZ1014" s="8" t="s">
        <v>3742</v>
      </c>
      <c r="CA1014" s="8" t="s">
        <v>3717</v>
      </c>
      <c r="CF1014" s="8" t="s">
        <v>3708</v>
      </c>
      <c r="CH1014" s="9">
        <v>123.38</v>
      </c>
      <c r="CM1014" s="12">
        <v>10</v>
      </c>
      <c r="CR1014" s="8" t="s">
        <v>7794</v>
      </c>
      <c r="CV1014" s="13">
        <v>1</v>
      </c>
    </row>
    <row r="1015" spans="1:100" x14ac:dyDescent="0.2">
      <c r="A1015" s="8" t="s">
        <v>7798</v>
      </c>
      <c r="B1015" s="8" t="s">
        <v>7794</v>
      </c>
      <c r="C1015" s="8" t="s">
        <v>7779</v>
      </c>
      <c r="D1015" s="8" t="s">
        <v>3798</v>
      </c>
      <c r="E1015" s="8" t="s">
        <v>4091</v>
      </c>
      <c r="F1015" s="8" t="s">
        <v>3701</v>
      </c>
      <c r="G1015" s="8" t="s">
        <v>7780</v>
      </c>
      <c r="H1015" s="8" t="s">
        <v>3703</v>
      </c>
      <c r="I1015" s="8" t="s">
        <v>3970</v>
      </c>
      <c r="J1015" s="8" t="s">
        <v>3769</v>
      </c>
      <c r="K1015" s="8" t="s">
        <v>7799</v>
      </c>
      <c r="M1015" s="8" t="s">
        <v>3866</v>
      </c>
      <c r="N1015" s="8" t="s">
        <v>3708</v>
      </c>
      <c r="O1015" s="8" t="s">
        <v>3709</v>
      </c>
      <c r="P1015" s="9">
        <v>103.32</v>
      </c>
      <c r="Q1015" s="8" t="s">
        <v>3710</v>
      </c>
      <c r="R1015" s="8" t="s">
        <v>7782</v>
      </c>
      <c r="S1015" s="9">
        <v>155.69999999999999</v>
      </c>
      <c r="T1015" s="9">
        <v>103.32</v>
      </c>
      <c r="U1015" s="8" t="s">
        <v>3710</v>
      </c>
      <c r="V1015" s="8" t="s">
        <v>7796</v>
      </c>
      <c r="W1015" s="8" t="s">
        <v>3713</v>
      </c>
      <c r="X1015" s="8" t="s">
        <v>7797</v>
      </c>
      <c r="Z1015" s="8" t="s">
        <v>3739</v>
      </c>
      <c r="AY1015" s="8" t="s">
        <v>2885</v>
      </c>
      <c r="AZ1015" s="10">
        <v>42116</v>
      </c>
      <c r="BB1015" s="8" t="s">
        <v>3717</v>
      </c>
      <c r="BC1015" s="10">
        <v>44039</v>
      </c>
      <c r="BD1015" s="10">
        <v>44664</v>
      </c>
      <c r="BE1015" s="8" t="s">
        <v>6840</v>
      </c>
      <c r="BF1015" s="8" t="s">
        <v>3720</v>
      </c>
      <c r="BG1015" s="11">
        <v>60</v>
      </c>
      <c r="BH1015" s="11">
        <v>48</v>
      </c>
      <c r="BI1015" s="8" t="s">
        <v>3720</v>
      </c>
      <c r="BJ1015" s="11">
        <v>30</v>
      </c>
      <c r="BQ1015" s="11">
        <v>4.3667999999999996</v>
      </c>
      <c r="BR1015" s="8" t="s">
        <v>7796</v>
      </c>
      <c r="BW1015" s="10">
        <v>44287</v>
      </c>
      <c r="BX1015" s="10">
        <v>42644</v>
      </c>
      <c r="BY1015" s="9">
        <v>0</v>
      </c>
      <c r="BZ1015" s="8" t="s">
        <v>3742</v>
      </c>
      <c r="CF1015" s="8" t="s">
        <v>3708</v>
      </c>
      <c r="CH1015" s="9">
        <v>155.69999999999999</v>
      </c>
      <c r="CM1015" s="12">
        <v>10</v>
      </c>
      <c r="CR1015" s="8" t="s">
        <v>7794</v>
      </c>
      <c r="CV1015" s="13">
        <v>1</v>
      </c>
    </row>
    <row r="1016" spans="1:100" x14ac:dyDescent="0.2">
      <c r="A1016" s="8" t="s">
        <v>7800</v>
      </c>
      <c r="B1016" s="8" t="s">
        <v>7794</v>
      </c>
      <c r="C1016" s="8" t="s">
        <v>6552</v>
      </c>
      <c r="D1016" s="8" t="s">
        <v>3798</v>
      </c>
      <c r="E1016" s="8" t="s">
        <v>3954</v>
      </c>
      <c r="F1016" s="8" t="s">
        <v>3701</v>
      </c>
      <c r="G1016" s="8" t="s">
        <v>7791</v>
      </c>
      <c r="H1016" s="8" t="s">
        <v>3703</v>
      </c>
      <c r="I1016" s="8" t="s">
        <v>3970</v>
      </c>
      <c r="J1016" s="8" t="s">
        <v>3769</v>
      </c>
      <c r="K1016" s="8" t="s">
        <v>7801</v>
      </c>
      <c r="M1016" s="8" t="s">
        <v>3866</v>
      </c>
      <c r="N1016" s="8" t="s">
        <v>3708</v>
      </c>
      <c r="O1016" s="8" t="s">
        <v>3709</v>
      </c>
      <c r="P1016" s="9">
        <v>105.02</v>
      </c>
      <c r="Q1016" s="8" t="s">
        <v>3710</v>
      </c>
      <c r="R1016" s="8" t="s">
        <v>7782</v>
      </c>
      <c r="S1016" s="9">
        <v>164.52</v>
      </c>
      <c r="T1016" s="9">
        <v>109.17</v>
      </c>
      <c r="U1016" s="8" t="s">
        <v>3710</v>
      </c>
      <c r="V1016" s="8" t="s">
        <v>7796</v>
      </c>
      <c r="W1016" s="8" t="s">
        <v>3713</v>
      </c>
      <c r="X1016" s="8" t="s">
        <v>7797</v>
      </c>
      <c r="Z1016" s="8" t="s">
        <v>3739</v>
      </c>
      <c r="AY1016" s="8" t="s">
        <v>2885</v>
      </c>
      <c r="AZ1016" s="10">
        <v>42116</v>
      </c>
      <c r="BB1016" s="8" t="s">
        <v>3717</v>
      </c>
      <c r="BC1016" s="10">
        <v>44144</v>
      </c>
      <c r="BE1016" s="8" t="s">
        <v>6840</v>
      </c>
      <c r="BF1016" s="8" t="s">
        <v>3720</v>
      </c>
      <c r="BG1016" s="11">
        <v>33.332999999999998</v>
      </c>
      <c r="BH1016" s="11">
        <v>48</v>
      </c>
      <c r="BI1016" s="8" t="s">
        <v>3720</v>
      </c>
      <c r="BJ1016" s="11">
        <v>16.666699999999999</v>
      </c>
      <c r="BQ1016" s="11">
        <v>4.3667999999999996</v>
      </c>
      <c r="BR1016" s="8" t="s">
        <v>7796</v>
      </c>
      <c r="BW1016" s="10">
        <v>44287</v>
      </c>
      <c r="BX1016" s="10">
        <v>42644</v>
      </c>
      <c r="BY1016" s="9">
        <v>0</v>
      </c>
      <c r="BZ1016" s="8" t="s">
        <v>3742</v>
      </c>
      <c r="CF1016" s="8" t="s">
        <v>3708</v>
      </c>
      <c r="CH1016" s="9">
        <v>158.27000000000001</v>
      </c>
      <c r="CM1016" s="12">
        <v>10</v>
      </c>
      <c r="CR1016" s="8" t="s">
        <v>7794</v>
      </c>
      <c r="CV1016" s="13">
        <v>1</v>
      </c>
    </row>
    <row r="1017" spans="1:100" x14ac:dyDescent="0.2">
      <c r="A1017" s="8" t="s">
        <v>2892</v>
      </c>
      <c r="B1017" s="8" t="s">
        <v>7802</v>
      </c>
      <c r="C1017" s="8" t="s">
        <v>7785</v>
      </c>
      <c r="D1017" s="8" t="s">
        <v>3798</v>
      </c>
      <c r="E1017" s="8" t="s">
        <v>4091</v>
      </c>
      <c r="F1017" s="8" t="s">
        <v>3701</v>
      </c>
      <c r="G1017" s="8" t="s">
        <v>7786</v>
      </c>
      <c r="H1017" s="8" t="s">
        <v>3703</v>
      </c>
      <c r="I1017" s="8" t="s">
        <v>5710</v>
      </c>
      <c r="J1017" s="8" t="s">
        <v>3884</v>
      </c>
      <c r="K1017" s="8" t="s">
        <v>7803</v>
      </c>
      <c r="M1017" s="8" t="s">
        <v>3866</v>
      </c>
      <c r="N1017" s="8" t="s">
        <v>3708</v>
      </c>
      <c r="O1017" s="8" t="s">
        <v>3709</v>
      </c>
      <c r="P1017" s="9">
        <v>92.84</v>
      </c>
      <c r="Q1017" s="8" t="s">
        <v>3710</v>
      </c>
      <c r="R1017" s="8" t="s">
        <v>7782</v>
      </c>
      <c r="S1017" s="9">
        <v>103.8</v>
      </c>
      <c r="T1017" s="9">
        <v>68.88</v>
      </c>
      <c r="U1017" s="8" t="s">
        <v>3710</v>
      </c>
      <c r="V1017" s="8" t="s">
        <v>7788</v>
      </c>
      <c r="Y1017" s="8" t="s">
        <v>3738</v>
      </c>
      <c r="AY1017" s="8" t="s">
        <v>2885</v>
      </c>
      <c r="AZ1017" s="10">
        <v>39414</v>
      </c>
      <c r="BB1017" s="8" t="s">
        <v>3717</v>
      </c>
      <c r="BC1017" s="10">
        <v>39860</v>
      </c>
      <c r="BE1017" s="8" t="s">
        <v>6840</v>
      </c>
      <c r="BF1017" s="8" t="s">
        <v>3720</v>
      </c>
      <c r="BG1017" s="11">
        <v>40</v>
      </c>
      <c r="BH1017" s="11">
        <v>48</v>
      </c>
      <c r="BI1017" s="8" t="s">
        <v>3720</v>
      </c>
      <c r="BJ1017" s="11">
        <v>20</v>
      </c>
      <c r="BQ1017" s="11">
        <v>3.444</v>
      </c>
      <c r="BR1017" s="8" t="s">
        <v>7788</v>
      </c>
      <c r="BW1017" s="10">
        <v>44287</v>
      </c>
      <c r="BX1017" s="10">
        <v>43709</v>
      </c>
      <c r="BY1017" s="9">
        <v>0</v>
      </c>
      <c r="BZ1017" s="8" t="s">
        <v>3742</v>
      </c>
      <c r="CF1017" s="8" t="s">
        <v>3708</v>
      </c>
      <c r="CH1017" s="9">
        <v>139.91</v>
      </c>
      <c r="CM1017" s="12">
        <v>10</v>
      </c>
      <c r="CR1017" s="8" t="s">
        <v>7802</v>
      </c>
      <c r="CV1017" s="13">
        <v>1</v>
      </c>
    </row>
    <row r="1018" spans="1:100" x14ac:dyDescent="0.2">
      <c r="A1018" s="8" t="s">
        <v>7804</v>
      </c>
      <c r="B1018" s="8" t="s">
        <v>7802</v>
      </c>
      <c r="C1018" s="8" t="s">
        <v>7779</v>
      </c>
      <c r="D1018" s="8" t="s">
        <v>3798</v>
      </c>
      <c r="E1018" s="8" t="s">
        <v>4091</v>
      </c>
      <c r="F1018" s="8" t="s">
        <v>3701</v>
      </c>
      <c r="G1018" s="8" t="s">
        <v>7780</v>
      </c>
      <c r="H1018" s="8" t="s">
        <v>3703</v>
      </c>
      <c r="I1018" s="8" t="s">
        <v>5710</v>
      </c>
      <c r="J1018" s="8" t="s">
        <v>3884</v>
      </c>
      <c r="K1018" s="8" t="s">
        <v>7805</v>
      </c>
      <c r="M1018" s="8" t="s">
        <v>3866</v>
      </c>
      <c r="N1018" s="8" t="s">
        <v>3708</v>
      </c>
      <c r="O1018" s="8" t="s">
        <v>3709</v>
      </c>
      <c r="P1018" s="9">
        <v>146.06</v>
      </c>
      <c r="Q1018" s="8" t="s">
        <v>3710</v>
      </c>
      <c r="R1018" s="8" t="s">
        <v>7782</v>
      </c>
      <c r="S1018" s="9">
        <v>155.69999999999999</v>
      </c>
      <c r="T1018" s="9">
        <v>103.32</v>
      </c>
      <c r="U1018" s="8" t="s">
        <v>3710</v>
      </c>
      <c r="V1018" s="8" t="s">
        <v>7788</v>
      </c>
      <c r="Y1018" s="8" t="s">
        <v>3738</v>
      </c>
      <c r="AY1018" s="8" t="s">
        <v>2885</v>
      </c>
      <c r="AZ1018" s="10">
        <v>39414</v>
      </c>
      <c r="BB1018" s="8" t="s">
        <v>3717</v>
      </c>
      <c r="BC1018" s="10">
        <v>43556</v>
      </c>
      <c r="BE1018" s="8" t="s">
        <v>6840</v>
      </c>
      <c r="BF1018" s="8" t="s">
        <v>3720</v>
      </c>
      <c r="BG1018" s="11">
        <v>60</v>
      </c>
      <c r="BH1018" s="11">
        <v>48</v>
      </c>
      <c r="BI1018" s="8" t="s">
        <v>3720</v>
      </c>
      <c r="BJ1018" s="11">
        <v>30</v>
      </c>
      <c r="BQ1018" s="11">
        <v>3.444</v>
      </c>
      <c r="BR1018" s="8" t="s">
        <v>7788</v>
      </c>
      <c r="BW1018" s="10">
        <v>44287</v>
      </c>
      <c r="BX1018" s="10">
        <v>43709</v>
      </c>
      <c r="BY1018" s="9">
        <v>0</v>
      </c>
      <c r="BZ1018" s="8" t="s">
        <v>3742</v>
      </c>
      <c r="CF1018" s="8" t="s">
        <v>3708</v>
      </c>
      <c r="CH1018" s="9">
        <v>220.11</v>
      </c>
      <c r="CM1018" s="12">
        <v>10</v>
      </c>
      <c r="CR1018" s="8" t="s">
        <v>7802</v>
      </c>
      <c r="CV1018" s="13">
        <v>1</v>
      </c>
    </row>
    <row r="1019" spans="1:100" x14ac:dyDescent="0.2">
      <c r="A1019" s="8" t="s">
        <v>7806</v>
      </c>
      <c r="B1019" s="8" t="s">
        <v>7802</v>
      </c>
      <c r="C1019" s="8" t="s">
        <v>6552</v>
      </c>
      <c r="D1019" s="8" t="s">
        <v>3798</v>
      </c>
      <c r="E1019" s="8" t="s">
        <v>4812</v>
      </c>
      <c r="F1019" s="8" t="s">
        <v>3701</v>
      </c>
      <c r="G1019" s="8" t="s">
        <v>7807</v>
      </c>
      <c r="H1019" s="8" t="s">
        <v>3703</v>
      </c>
      <c r="I1019" s="8" t="s">
        <v>5710</v>
      </c>
      <c r="J1019" s="8" t="s">
        <v>3884</v>
      </c>
      <c r="K1019" s="8" t="s">
        <v>7808</v>
      </c>
      <c r="M1019" s="8" t="s">
        <v>3866</v>
      </c>
      <c r="N1019" s="8" t="s">
        <v>3708</v>
      </c>
      <c r="O1019" s="8" t="s">
        <v>3709</v>
      </c>
      <c r="P1019" s="9">
        <v>116.45</v>
      </c>
      <c r="Q1019" s="8" t="s">
        <v>3710</v>
      </c>
      <c r="R1019" s="8" t="s">
        <v>7782</v>
      </c>
      <c r="S1019" s="9">
        <v>103.8</v>
      </c>
      <c r="T1019" s="9">
        <v>68.88</v>
      </c>
      <c r="U1019" s="8" t="s">
        <v>3710</v>
      </c>
      <c r="V1019" s="8" t="s">
        <v>7788</v>
      </c>
      <c r="Y1019" s="8" t="s">
        <v>3738</v>
      </c>
      <c r="AY1019" s="8" t="s">
        <v>2885</v>
      </c>
      <c r="AZ1019" s="10">
        <v>39414</v>
      </c>
      <c r="BB1019" s="8" t="s">
        <v>3717</v>
      </c>
      <c r="BC1019" s="10">
        <v>42917</v>
      </c>
      <c r="BD1019" s="10">
        <v>44676</v>
      </c>
      <c r="BE1019" s="8" t="s">
        <v>6840</v>
      </c>
      <c r="BF1019" s="8" t="s">
        <v>3720</v>
      </c>
      <c r="BG1019" s="11">
        <v>40</v>
      </c>
      <c r="BH1019" s="11">
        <v>48</v>
      </c>
      <c r="BI1019" s="8" t="s">
        <v>3720</v>
      </c>
      <c r="BJ1019" s="11">
        <v>20</v>
      </c>
      <c r="BQ1019" s="11">
        <v>3.444</v>
      </c>
      <c r="BR1019" s="8" t="s">
        <v>7788</v>
      </c>
      <c r="BW1019" s="10">
        <v>44287</v>
      </c>
      <c r="BX1019" s="10">
        <v>43709</v>
      </c>
      <c r="BY1019" s="9">
        <v>0</v>
      </c>
      <c r="BZ1019" s="8" t="s">
        <v>3750</v>
      </c>
      <c r="CF1019" s="8" t="s">
        <v>3708</v>
      </c>
      <c r="CH1019" s="9">
        <v>175.49</v>
      </c>
      <c r="CM1019" s="12">
        <v>10</v>
      </c>
      <c r="CR1019" s="8" t="s">
        <v>7802</v>
      </c>
      <c r="CV1019" s="13">
        <v>1</v>
      </c>
    </row>
    <row r="1020" spans="1:100" x14ac:dyDescent="0.2">
      <c r="A1020" s="8" t="s">
        <v>7809</v>
      </c>
      <c r="B1020" s="8" t="s">
        <v>7810</v>
      </c>
      <c r="C1020" s="8" t="s">
        <v>5780</v>
      </c>
      <c r="D1020" s="8" t="s">
        <v>3699</v>
      </c>
      <c r="E1020" s="8" t="s">
        <v>5756</v>
      </c>
      <c r="F1020" s="8" t="s">
        <v>3701</v>
      </c>
      <c r="G1020" s="8" t="s">
        <v>5781</v>
      </c>
      <c r="H1020" s="8" t="s">
        <v>5516</v>
      </c>
      <c r="I1020" s="8" t="s">
        <v>4080</v>
      </c>
      <c r="J1020" s="8" t="s">
        <v>3705</v>
      </c>
      <c r="K1020" s="8" t="s">
        <v>7811</v>
      </c>
      <c r="M1020" s="8" t="s">
        <v>4033</v>
      </c>
      <c r="N1020" s="8" t="s">
        <v>3708</v>
      </c>
      <c r="O1020" s="8" t="s">
        <v>3804</v>
      </c>
      <c r="P1020" s="9">
        <v>256.08999999999997</v>
      </c>
      <c r="Q1020" s="8" t="s">
        <v>3805</v>
      </c>
      <c r="S1020" s="9">
        <v>149.52000000000001</v>
      </c>
      <c r="T1020" s="9">
        <v>99.22</v>
      </c>
      <c r="U1020" s="8" t="s">
        <v>3710</v>
      </c>
      <c r="V1020" s="8" t="s">
        <v>7812</v>
      </c>
      <c r="AY1020" s="8" t="s">
        <v>1819</v>
      </c>
      <c r="AZ1020" s="10">
        <v>42228</v>
      </c>
      <c r="BB1020" s="8" t="s">
        <v>3717</v>
      </c>
      <c r="BE1020" s="8" t="s">
        <v>5744</v>
      </c>
      <c r="BF1020" s="8" t="s">
        <v>3719</v>
      </c>
      <c r="BG1020" s="11">
        <v>7</v>
      </c>
      <c r="BJ1020" s="11">
        <v>21</v>
      </c>
      <c r="BW1020" s="10">
        <v>43466</v>
      </c>
      <c r="BX1020" s="10">
        <v>42278</v>
      </c>
      <c r="BY1020" s="9">
        <v>1.18</v>
      </c>
      <c r="BZ1020" s="8" t="s">
        <v>3750</v>
      </c>
      <c r="CF1020" s="8" t="s">
        <v>3708</v>
      </c>
      <c r="CH1020" s="9">
        <v>381.26</v>
      </c>
      <c r="CM1020" s="12">
        <v>10</v>
      </c>
      <c r="CR1020" s="8" t="s">
        <v>7810</v>
      </c>
      <c r="CV1020" s="13">
        <v>1</v>
      </c>
    </row>
    <row r="1021" spans="1:100" x14ac:dyDescent="0.2">
      <c r="A1021" s="8" t="s">
        <v>7813</v>
      </c>
      <c r="B1021" s="8" t="s">
        <v>7810</v>
      </c>
      <c r="C1021" s="8" t="s">
        <v>5780</v>
      </c>
      <c r="D1021" s="8" t="s">
        <v>3699</v>
      </c>
      <c r="E1021" s="8" t="s">
        <v>5756</v>
      </c>
      <c r="F1021" s="8" t="s">
        <v>3701</v>
      </c>
      <c r="G1021" s="8" t="s">
        <v>5781</v>
      </c>
      <c r="H1021" s="8" t="s">
        <v>3703</v>
      </c>
      <c r="I1021" s="8" t="s">
        <v>4080</v>
      </c>
      <c r="J1021" s="8" t="s">
        <v>3705</v>
      </c>
      <c r="K1021" s="8" t="s">
        <v>7811</v>
      </c>
      <c r="M1021" s="8" t="s">
        <v>4033</v>
      </c>
      <c r="N1021" s="8" t="s">
        <v>3708</v>
      </c>
      <c r="O1021" s="8" t="s">
        <v>3804</v>
      </c>
      <c r="P1021" s="9">
        <v>256.08999999999997</v>
      </c>
      <c r="Q1021" s="8" t="s">
        <v>3805</v>
      </c>
      <c r="S1021" s="9">
        <v>149.52000000000001</v>
      </c>
      <c r="T1021" s="9">
        <v>99.22</v>
      </c>
      <c r="U1021" s="8" t="s">
        <v>3710</v>
      </c>
      <c r="V1021" s="8" t="s">
        <v>7812</v>
      </c>
      <c r="AY1021" s="8" t="s">
        <v>1819</v>
      </c>
      <c r="AZ1021" s="10">
        <v>42228</v>
      </c>
      <c r="BB1021" s="8" t="s">
        <v>3717</v>
      </c>
      <c r="BC1021" s="10">
        <v>43109</v>
      </c>
      <c r="BD1021" s="10">
        <v>44160</v>
      </c>
      <c r="BE1021" s="8" t="s">
        <v>5744</v>
      </c>
      <c r="BF1021" s="8" t="s">
        <v>3719</v>
      </c>
      <c r="BG1021" s="11">
        <v>7</v>
      </c>
      <c r="BJ1021" s="11">
        <v>21</v>
      </c>
      <c r="BW1021" s="10">
        <v>43466</v>
      </c>
      <c r="BX1021" s="10">
        <v>42278</v>
      </c>
      <c r="BY1021" s="9">
        <v>1.18</v>
      </c>
      <c r="BZ1021" s="8" t="s">
        <v>3750</v>
      </c>
      <c r="CF1021" s="8" t="s">
        <v>3708</v>
      </c>
      <c r="CH1021" s="9">
        <v>381.26</v>
      </c>
      <c r="CM1021" s="12">
        <v>10</v>
      </c>
      <c r="CR1021" s="8" t="s">
        <v>7810</v>
      </c>
      <c r="CV1021" s="13">
        <v>1</v>
      </c>
    </row>
    <row r="1022" spans="1:100" x14ac:dyDescent="0.2">
      <c r="A1022" s="8" t="s">
        <v>7814</v>
      </c>
      <c r="B1022" s="8" t="s">
        <v>7810</v>
      </c>
      <c r="C1022" s="8" t="s">
        <v>5746</v>
      </c>
      <c r="D1022" s="8" t="s">
        <v>3699</v>
      </c>
      <c r="E1022" s="8" t="s">
        <v>5747</v>
      </c>
      <c r="F1022" s="8" t="s">
        <v>3701</v>
      </c>
      <c r="G1022" s="8" t="s">
        <v>5748</v>
      </c>
      <c r="H1022" s="8" t="s">
        <v>5516</v>
      </c>
      <c r="I1022" s="8" t="s">
        <v>4080</v>
      </c>
      <c r="J1022" s="8" t="s">
        <v>3705</v>
      </c>
      <c r="K1022" s="8" t="s">
        <v>7815</v>
      </c>
      <c r="M1022" s="8" t="s">
        <v>4033</v>
      </c>
      <c r="N1022" s="8" t="s">
        <v>3708</v>
      </c>
      <c r="O1022" s="8" t="s">
        <v>3804</v>
      </c>
      <c r="P1022" s="9">
        <v>282.12</v>
      </c>
      <c r="Q1022" s="8" t="s">
        <v>3805</v>
      </c>
      <c r="S1022" s="9">
        <v>154.36000000000001</v>
      </c>
      <c r="T1022" s="9">
        <v>102.43</v>
      </c>
      <c r="U1022" s="8" t="s">
        <v>3710</v>
      </c>
      <c r="V1022" s="8" t="s">
        <v>7812</v>
      </c>
      <c r="AY1022" s="8" t="s">
        <v>1819</v>
      </c>
      <c r="AZ1022" s="10">
        <v>42228</v>
      </c>
      <c r="BB1022" s="8" t="s">
        <v>3717</v>
      </c>
      <c r="BE1022" s="8" t="s">
        <v>5744</v>
      </c>
      <c r="BF1022" s="8" t="s">
        <v>3719</v>
      </c>
      <c r="BG1022" s="11">
        <v>8.1667000000000005</v>
      </c>
      <c r="BJ1022" s="11">
        <v>14</v>
      </c>
      <c r="BW1022" s="10">
        <v>43466</v>
      </c>
      <c r="BX1022" s="10">
        <v>42278</v>
      </c>
      <c r="BY1022" s="9">
        <v>1.38</v>
      </c>
      <c r="BZ1022" s="8" t="s">
        <v>3750</v>
      </c>
      <c r="CF1022" s="8" t="s">
        <v>3708</v>
      </c>
      <c r="CH1022" s="9">
        <v>419.34</v>
      </c>
      <c r="CM1022" s="12">
        <v>10</v>
      </c>
      <c r="CR1022" s="8" t="s">
        <v>7810</v>
      </c>
      <c r="CV1022" s="13">
        <v>1</v>
      </c>
    </row>
    <row r="1023" spans="1:100" x14ac:dyDescent="0.2">
      <c r="A1023" s="8" t="s">
        <v>7816</v>
      </c>
      <c r="B1023" s="8" t="s">
        <v>7810</v>
      </c>
      <c r="C1023" s="8" t="s">
        <v>5746</v>
      </c>
      <c r="D1023" s="8" t="s">
        <v>3699</v>
      </c>
      <c r="E1023" s="8" t="s">
        <v>5747</v>
      </c>
      <c r="F1023" s="8" t="s">
        <v>3701</v>
      </c>
      <c r="G1023" s="8" t="s">
        <v>5748</v>
      </c>
      <c r="H1023" s="8" t="s">
        <v>3703</v>
      </c>
      <c r="I1023" s="8" t="s">
        <v>4080</v>
      </c>
      <c r="J1023" s="8" t="s">
        <v>3705</v>
      </c>
      <c r="K1023" s="8" t="s">
        <v>7815</v>
      </c>
      <c r="M1023" s="8" t="s">
        <v>4033</v>
      </c>
      <c r="N1023" s="8" t="s">
        <v>3708</v>
      </c>
      <c r="O1023" s="8" t="s">
        <v>3804</v>
      </c>
      <c r="P1023" s="9">
        <v>282.12</v>
      </c>
      <c r="Q1023" s="8" t="s">
        <v>3805</v>
      </c>
      <c r="S1023" s="9">
        <v>154.36000000000001</v>
      </c>
      <c r="T1023" s="9">
        <v>102.43</v>
      </c>
      <c r="U1023" s="8" t="s">
        <v>3710</v>
      </c>
      <c r="V1023" s="8" t="s">
        <v>7812</v>
      </c>
      <c r="AY1023" s="8" t="s">
        <v>1819</v>
      </c>
      <c r="AZ1023" s="10">
        <v>42228</v>
      </c>
      <c r="BB1023" s="8" t="s">
        <v>3717</v>
      </c>
      <c r="BC1023" s="10">
        <v>43109</v>
      </c>
      <c r="BE1023" s="8" t="s">
        <v>5744</v>
      </c>
      <c r="BF1023" s="8" t="s">
        <v>3719</v>
      </c>
      <c r="BG1023" s="11">
        <v>8.1667000000000005</v>
      </c>
      <c r="BJ1023" s="11">
        <v>14</v>
      </c>
      <c r="BW1023" s="10">
        <v>43466</v>
      </c>
      <c r="BX1023" s="10">
        <v>42278</v>
      </c>
      <c r="BY1023" s="9">
        <v>1.38</v>
      </c>
      <c r="BZ1023" s="8" t="s">
        <v>3721</v>
      </c>
      <c r="CF1023" s="8" t="s">
        <v>3708</v>
      </c>
      <c r="CH1023" s="9">
        <v>419.34</v>
      </c>
      <c r="CM1023" s="12">
        <v>10</v>
      </c>
      <c r="CR1023" s="8" t="s">
        <v>7810</v>
      </c>
      <c r="CV1023" s="13">
        <v>1</v>
      </c>
    </row>
    <row r="1024" spans="1:100" x14ac:dyDescent="0.2">
      <c r="A1024" s="8" t="s">
        <v>7817</v>
      </c>
      <c r="B1024" s="8" t="s">
        <v>7810</v>
      </c>
      <c r="C1024" s="8" t="s">
        <v>5746</v>
      </c>
      <c r="D1024" s="8" t="s">
        <v>3699</v>
      </c>
      <c r="E1024" s="8" t="s">
        <v>5121</v>
      </c>
      <c r="F1024" s="8" t="s">
        <v>3701</v>
      </c>
      <c r="G1024" s="8" t="s">
        <v>7818</v>
      </c>
      <c r="H1024" s="8" t="s">
        <v>5516</v>
      </c>
      <c r="I1024" s="8" t="s">
        <v>4080</v>
      </c>
      <c r="J1024" s="8" t="s">
        <v>3705</v>
      </c>
      <c r="K1024" s="8" t="s">
        <v>7815</v>
      </c>
      <c r="M1024" s="8" t="s">
        <v>4033</v>
      </c>
      <c r="N1024" s="8" t="s">
        <v>3708</v>
      </c>
      <c r="O1024" s="8" t="s">
        <v>3804</v>
      </c>
      <c r="P1024" s="9">
        <v>267.29000000000002</v>
      </c>
      <c r="Q1024" s="8" t="s">
        <v>3805</v>
      </c>
      <c r="R1024" s="8" t="s">
        <v>7819</v>
      </c>
      <c r="S1024" s="9">
        <v>214.33</v>
      </c>
      <c r="T1024" s="9">
        <v>142.22</v>
      </c>
      <c r="U1024" s="8" t="s">
        <v>3710</v>
      </c>
      <c r="V1024" s="8" t="s">
        <v>7819</v>
      </c>
      <c r="AY1024" s="8" t="s">
        <v>1819</v>
      </c>
      <c r="AZ1024" s="10">
        <v>42228</v>
      </c>
      <c r="BB1024" s="8" t="s">
        <v>3717</v>
      </c>
      <c r="BE1024" s="8" t="s">
        <v>5744</v>
      </c>
      <c r="BF1024" s="8" t="s">
        <v>3719</v>
      </c>
      <c r="BG1024" s="11">
        <v>11.666700000000001</v>
      </c>
      <c r="BJ1024" s="11">
        <v>20</v>
      </c>
      <c r="BW1024" s="10">
        <v>43709</v>
      </c>
      <c r="BX1024" s="10">
        <v>43709</v>
      </c>
      <c r="BY1024" s="9">
        <v>1.97</v>
      </c>
      <c r="BZ1024" s="8" t="s">
        <v>3750</v>
      </c>
      <c r="CF1024" s="8" t="s">
        <v>3708</v>
      </c>
      <c r="CH1024" s="9">
        <v>397.65</v>
      </c>
      <c r="CM1024" s="12">
        <v>10</v>
      </c>
      <c r="CR1024" s="8" t="s">
        <v>7810</v>
      </c>
      <c r="CV1024" s="13">
        <v>1</v>
      </c>
    </row>
    <row r="1025" spans="1:100" x14ac:dyDescent="0.2">
      <c r="A1025" s="8" t="s">
        <v>1832</v>
      </c>
      <c r="B1025" s="8" t="s">
        <v>7810</v>
      </c>
      <c r="C1025" s="8" t="s">
        <v>5746</v>
      </c>
      <c r="D1025" s="8" t="s">
        <v>3699</v>
      </c>
      <c r="E1025" s="8" t="s">
        <v>5121</v>
      </c>
      <c r="F1025" s="8" t="s">
        <v>3701</v>
      </c>
      <c r="G1025" s="8" t="s">
        <v>7818</v>
      </c>
      <c r="H1025" s="8" t="s">
        <v>3703</v>
      </c>
      <c r="I1025" s="8" t="s">
        <v>4080</v>
      </c>
      <c r="J1025" s="8" t="s">
        <v>3705</v>
      </c>
      <c r="K1025" s="8" t="s">
        <v>7815</v>
      </c>
      <c r="M1025" s="8" t="s">
        <v>4033</v>
      </c>
      <c r="N1025" s="8" t="s">
        <v>3708</v>
      </c>
      <c r="O1025" s="8" t="s">
        <v>3804</v>
      </c>
      <c r="P1025" s="9">
        <v>267.29000000000002</v>
      </c>
      <c r="Q1025" s="8" t="s">
        <v>3805</v>
      </c>
      <c r="R1025" s="8" t="s">
        <v>7819</v>
      </c>
      <c r="S1025" s="9">
        <v>214.33</v>
      </c>
      <c r="T1025" s="9">
        <v>142.22</v>
      </c>
      <c r="U1025" s="8" t="s">
        <v>3710</v>
      </c>
      <c r="V1025" s="8" t="s">
        <v>7819</v>
      </c>
      <c r="AY1025" s="8" t="s">
        <v>1819</v>
      </c>
      <c r="AZ1025" s="10">
        <v>42228</v>
      </c>
      <c r="BB1025" s="8" t="s">
        <v>3717</v>
      </c>
      <c r="BC1025" s="10">
        <v>43891</v>
      </c>
      <c r="BD1025" s="10">
        <v>44742</v>
      </c>
      <c r="BE1025" s="8" t="s">
        <v>5744</v>
      </c>
      <c r="BF1025" s="8" t="s">
        <v>3719</v>
      </c>
      <c r="BG1025" s="11">
        <v>11.666700000000001</v>
      </c>
      <c r="BJ1025" s="11">
        <v>20</v>
      </c>
      <c r="BW1025" s="10">
        <v>43709</v>
      </c>
      <c r="BX1025" s="10">
        <v>43709</v>
      </c>
      <c r="BY1025" s="9">
        <v>1.97</v>
      </c>
      <c r="BZ1025" s="8" t="s">
        <v>3721</v>
      </c>
      <c r="CF1025" s="8" t="s">
        <v>3708</v>
      </c>
      <c r="CH1025" s="9">
        <v>397.65</v>
      </c>
      <c r="CM1025" s="12">
        <v>10</v>
      </c>
      <c r="CR1025" s="8" t="s">
        <v>7810</v>
      </c>
      <c r="CV1025" s="13">
        <v>1</v>
      </c>
    </row>
    <row r="1026" spans="1:100" x14ac:dyDescent="0.2">
      <c r="A1026" s="8" t="s">
        <v>7820</v>
      </c>
      <c r="B1026" s="8" t="s">
        <v>7821</v>
      </c>
      <c r="C1026" s="8" t="s">
        <v>3762</v>
      </c>
      <c r="D1026" s="8" t="s">
        <v>4829</v>
      </c>
      <c r="E1026" s="8" t="s">
        <v>4915</v>
      </c>
      <c r="F1026" s="8" t="s">
        <v>4831</v>
      </c>
      <c r="G1026" s="8" t="s">
        <v>7822</v>
      </c>
      <c r="H1026" s="8" t="s">
        <v>4833</v>
      </c>
      <c r="I1026" s="8" t="s">
        <v>7823</v>
      </c>
      <c r="J1026" s="8" t="s">
        <v>4585</v>
      </c>
      <c r="K1026" s="8" t="s">
        <v>7824</v>
      </c>
      <c r="M1026" s="8" t="s">
        <v>3707</v>
      </c>
      <c r="N1026" s="8" t="s">
        <v>3708</v>
      </c>
      <c r="O1026" s="8" t="s">
        <v>3709</v>
      </c>
      <c r="P1026" s="9">
        <v>94.01</v>
      </c>
      <c r="Q1026" s="8" t="s">
        <v>3710</v>
      </c>
      <c r="R1026" s="8" t="s">
        <v>7825</v>
      </c>
      <c r="S1026" s="9">
        <v>79.430000000000007</v>
      </c>
      <c r="T1026" s="9">
        <v>52.71</v>
      </c>
      <c r="U1026" s="8" t="s">
        <v>3710</v>
      </c>
      <c r="V1026" s="8" t="s">
        <v>7826</v>
      </c>
      <c r="W1026" s="8" t="s">
        <v>3713</v>
      </c>
      <c r="X1026" s="8" t="s">
        <v>4831</v>
      </c>
      <c r="AV1026" s="8" t="s">
        <v>6605</v>
      </c>
      <c r="AW1026" s="8">
        <v>100</v>
      </c>
      <c r="AX1026" s="8">
        <v>3</v>
      </c>
      <c r="AY1026" s="8" t="s">
        <v>7827</v>
      </c>
      <c r="AZ1026" s="10">
        <v>39330</v>
      </c>
      <c r="BB1026" s="8" t="s">
        <v>3717</v>
      </c>
      <c r="BC1026" s="10">
        <v>44487</v>
      </c>
      <c r="BE1026" s="8" t="s">
        <v>4086</v>
      </c>
      <c r="BF1026" s="8" t="s">
        <v>3945</v>
      </c>
      <c r="BG1026" s="11">
        <v>50</v>
      </c>
      <c r="BH1026" s="11">
        <v>4</v>
      </c>
      <c r="BI1026" s="8" t="s">
        <v>4839</v>
      </c>
      <c r="BJ1026" s="11">
        <v>56</v>
      </c>
      <c r="BQ1026" s="11">
        <v>0.94120000000000004</v>
      </c>
      <c r="BR1026" s="8" t="s">
        <v>7826</v>
      </c>
      <c r="BW1026" s="10">
        <v>44287</v>
      </c>
      <c r="BX1026" s="10">
        <v>43922</v>
      </c>
      <c r="BY1026" s="9">
        <v>39.159999999999997</v>
      </c>
      <c r="BZ1026" s="8" t="s">
        <v>3721</v>
      </c>
      <c r="CF1026" s="8" t="s">
        <v>3708</v>
      </c>
      <c r="CH1026" s="9">
        <v>141.66999999999999</v>
      </c>
      <c r="CM1026" s="12">
        <v>10</v>
      </c>
      <c r="CR1026" s="8" t="s">
        <v>7821</v>
      </c>
      <c r="CV1026" s="13">
        <v>1</v>
      </c>
    </row>
    <row r="1027" spans="1:100" x14ac:dyDescent="0.2">
      <c r="A1027" s="8" t="s">
        <v>7828</v>
      </c>
      <c r="B1027" s="8" t="s">
        <v>7821</v>
      </c>
      <c r="C1027" s="8" t="s">
        <v>3762</v>
      </c>
      <c r="D1027" s="8" t="s">
        <v>4829</v>
      </c>
      <c r="E1027" s="8" t="s">
        <v>5622</v>
      </c>
      <c r="F1027" s="8" t="s">
        <v>4831</v>
      </c>
      <c r="G1027" s="8" t="s">
        <v>6607</v>
      </c>
      <c r="H1027" s="8" t="s">
        <v>4833</v>
      </c>
      <c r="I1027" s="8" t="s">
        <v>7823</v>
      </c>
      <c r="J1027" s="8" t="s">
        <v>4585</v>
      </c>
      <c r="K1027" s="8" t="s">
        <v>7824</v>
      </c>
      <c r="M1027" s="8" t="s">
        <v>3707</v>
      </c>
      <c r="N1027" s="8" t="s">
        <v>3708</v>
      </c>
      <c r="O1027" s="8" t="s">
        <v>3709</v>
      </c>
      <c r="P1027" s="9">
        <v>120</v>
      </c>
      <c r="Q1027" s="8" t="s">
        <v>3710</v>
      </c>
      <c r="R1027" s="8" t="s">
        <v>7825</v>
      </c>
      <c r="S1027" s="9">
        <v>180.84</v>
      </c>
      <c r="T1027" s="9">
        <v>120</v>
      </c>
      <c r="U1027" s="8" t="s">
        <v>3710</v>
      </c>
      <c r="V1027" s="8" t="s">
        <v>6604</v>
      </c>
      <c r="W1027" s="8" t="s">
        <v>3713</v>
      </c>
      <c r="X1027" s="8" t="s">
        <v>4831</v>
      </c>
      <c r="Z1027" s="8" t="s">
        <v>3739</v>
      </c>
      <c r="AC1027" s="8" t="s">
        <v>3717</v>
      </c>
      <c r="AV1027" s="8" t="s">
        <v>6605</v>
      </c>
      <c r="AW1027" s="8">
        <v>100</v>
      </c>
      <c r="AX1027" s="8">
        <v>3</v>
      </c>
      <c r="AY1027" s="8" t="s">
        <v>7827</v>
      </c>
      <c r="AZ1027" s="10">
        <v>39330</v>
      </c>
      <c r="BB1027" s="8" t="s">
        <v>3717</v>
      </c>
      <c r="BD1027" s="10">
        <v>43712</v>
      </c>
      <c r="BE1027" s="8" t="s">
        <v>4086</v>
      </c>
      <c r="BF1027" s="8" t="s">
        <v>3945</v>
      </c>
      <c r="BG1027" s="11">
        <v>75</v>
      </c>
      <c r="BH1027" s="11">
        <v>4</v>
      </c>
      <c r="BI1027" s="8" t="s">
        <v>4839</v>
      </c>
      <c r="BJ1027" s="11">
        <v>127.5</v>
      </c>
      <c r="BQ1027" s="11">
        <v>0.94120000000000004</v>
      </c>
      <c r="BR1027" s="8" t="s">
        <v>6604</v>
      </c>
      <c r="BW1027" s="10">
        <v>42522</v>
      </c>
      <c r="BX1027" s="10">
        <v>42795</v>
      </c>
      <c r="BY1027" s="9">
        <v>0</v>
      </c>
      <c r="BZ1027" s="8" t="s">
        <v>3750</v>
      </c>
      <c r="CF1027" s="8" t="s">
        <v>3708</v>
      </c>
      <c r="CH1027" s="9">
        <v>180.84</v>
      </c>
      <c r="CM1027" s="12">
        <v>10</v>
      </c>
      <c r="CR1027" s="8" t="s">
        <v>7821</v>
      </c>
      <c r="CV1027" s="13">
        <v>1</v>
      </c>
    </row>
    <row r="1028" spans="1:100" x14ac:dyDescent="0.2">
      <c r="A1028" s="8" t="s">
        <v>7829</v>
      </c>
      <c r="B1028" s="8" t="s">
        <v>7830</v>
      </c>
      <c r="C1028" s="8" t="s">
        <v>4143</v>
      </c>
      <c r="D1028" s="8" t="s">
        <v>3725</v>
      </c>
      <c r="E1028" s="8" t="s">
        <v>5911</v>
      </c>
      <c r="F1028" s="8" t="s">
        <v>3765</v>
      </c>
      <c r="G1028" s="8" t="s">
        <v>7831</v>
      </c>
      <c r="H1028" s="8" t="s">
        <v>3882</v>
      </c>
      <c r="I1028" s="8" t="s">
        <v>7832</v>
      </c>
      <c r="J1028" s="8" t="s">
        <v>3769</v>
      </c>
      <c r="K1028" s="8" t="s">
        <v>7833</v>
      </c>
      <c r="M1028" s="8" t="s">
        <v>3707</v>
      </c>
      <c r="N1028" s="8" t="s">
        <v>3771</v>
      </c>
      <c r="O1028" s="8" t="s">
        <v>3709</v>
      </c>
      <c r="P1028" s="9">
        <v>82.87</v>
      </c>
      <c r="Q1028" s="8" t="s">
        <v>3710</v>
      </c>
      <c r="R1028" s="8" t="s">
        <v>7834</v>
      </c>
      <c r="S1028" s="9">
        <v>124.89</v>
      </c>
      <c r="T1028" s="9">
        <v>82.87</v>
      </c>
      <c r="U1028" s="8" t="s">
        <v>3710</v>
      </c>
      <c r="V1028" s="8" t="s">
        <v>7835</v>
      </c>
      <c r="W1028" s="8" t="s">
        <v>3774</v>
      </c>
      <c r="Z1028" s="8" t="s">
        <v>3739</v>
      </c>
      <c r="AY1028" s="8" t="s">
        <v>974</v>
      </c>
      <c r="BA1028" s="10">
        <v>45016</v>
      </c>
      <c r="BC1028" s="10">
        <v>40882</v>
      </c>
      <c r="BD1028" s="10">
        <v>43501</v>
      </c>
      <c r="BE1028" s="8" t="s">
        <v>5365</v>
      </c>
      <c r="BF1028" s="8" t="s">
        <v>3719</v>
      </c>
      <c r="BG1028" s="11">
        <v>0.16669999999999999</v>
      </c>
      <c r="BH1028" s="11">
        <v>10</v>
      </c>
      <c r="BI1028" s="8" t="s">
        <v>3720</v>
      </c>
      <c r="BJ1028" s="11">
        <v>2.5</v>
      </c>
      <c r="BQ1028" s="11">
        <v>33.148800000000001</v>
      </c>
      <c r="BR1028" s="8" t="s">
        <v>7835</v>
      </c>
      <c r="BW1028" s="10">
        <v>44166</v>
      </c>
      <c r="BX1028" s="10">
        <v>42430</v>
      </c>
      <c r="BY1028" s="9">
        <v>0</v>
      </c>
      <c r="BZ1028" s="8" t="s">
        <v>3777</v>
      </c>
      <c r="CF1028" s="8" t="s">
        <v>3708</v>
      </c>
      <c r="CH1028" s="9">
        <v>124.89</v>
      </c>
      <c r="CM1028" s="12">
        <v>10</v>
      </c>
      <c r="CR1028" s="8" t="s">
        <v>7836</v>
      </c>
      <c r="CV1028" s="13">
        <v>1</v>
      </c>
    </row>
    <row r="1029" spans="1:100" x14ac:dyDescent="0.2">
      <c r="A1029" s="8" t="s">
        <v>7837</v>
      </c>
      <c r="B1029" s="8" t="s">
        <v>7830</v>
      </c>
      <c r="C1029" s="8" t="s">
        <v>4143</v>
      </c>
      <c r="D1029" s="8" t="s">
        <v>3725</v>
      </c>
      <c r="E1029" s="8" t="s">
        <v>5911</v>
      </c>
      <c r="F1029" s="8" t="s">
        <v>3765</v>
      </c>
      <c r="G1029" s="8" t="s">
        <v>7831</v>
      </c>
      <c r="H1029" s="8" t="s">
        <v>3882</v>
      </c>
      <c r="I1029" s="8" t="s">
        <v>7832</v>
      </c>
      <c r="J1029" s="8" t="s">
        <v>3769</v>
      </c>
      <c r="K1029" s="8" t="s">
        <v>7833</v>
      </c>
      <c r="M1029" s="8" t="s">
        <v>3707</v>
      </c>
      <c r="N1029" s="8" t="s">
        <v>3708</v>
      </c>
      <c r="O1029" s="8" t="s">
        <v>3709</v>
      </c>
      <c r="P1029" s="9">
        <v>82.87</v>
      </c>
      <c r="Q1029" s="8" t="s">
        <v>3710</v>
      </c>
      <c r="R1029" s="8" t="s">
        <v>7834</v>
      </c>
      <c r="S1029" s="9">
        <v>124.89</v>
      </c>
      <c r="T1029" s="9">
        <v>82.87</v>
      </c>
      <c r="U1029" s="8" t="s">
        <v>3710</v>
      </c>
      <c r="V1029" s="8" t="s">
        <v>7835</v>
      </c>
      <c r="W1029" s="8" t="s">
        <v>3774</v>
      </c>
      <c r="Z1029" s="8" t="s">
        <v>3739</v>
      </c>
      <c r="AY1029" s="8" t="s">
        <v>974</v>
      </c>
      <c r="BB1029" s="8" t="s">
        <v>3717</v>
      </c>
      <c r="BC1029" s="10">
        <v>44573</v>
      </c>
      <c r="BE1029" s="8" t="s">
        <v>5365</v>
      </c>
      <c r="BF1029" s="8" t="s">
        <v>3719</v>
      </c>
      <c r="BG1029" s="11">
        <v>0.16669999999999999</v>
      </c>
      <c r="BH1029" s="11">
        <v>10</v>
      </c>
      <c r="BI1029" s="8" t="s">
        <v>3720</v>
      </c>
      <c r="BJ1029" s="11">
        <v>2.5</v>
      </c>
      <c r="BQ1029" s="11">
        <v>33.148800000000001</v>
      </c>
      <c r="BR1029" s="8" t="s">
        <v>7835</v>
      </c>
      <c r="BW1029" s="10">
        <v>44166</v>
      </c>
      <c r="BX1029" s="10">
        <v>42430</v>
      </c>
      <c r="BY1029" s="9">
        <v>0</v>
      </c>
      <c r="BZ1029" s="8" t="s">
        <v>3777</v>
      </c>
      <c r="CF1029" s="8" t="s">
        <v>3708</v>
      </c>
      <c r="CH1029" s="9">
        <v>124.89</v>
      </c>
      <c r="CM1029" s="12">
        <v>10</v>
      </c>
      <c r="CR1029" s="8" t="s">
        <v>7830</v>
      </c>
      <c r="CV1029" s="13">
        <v>1</v>
      </c>
    </row>
    <row r="1030" spans="1:100" x14ac:dyDescent="0.2">
      <c r="A1030" s="8" t="s">
        <v>979</v>
      </c>
      <c r="B1030" s="8" t="s">
        <v>7838</v>
      </c>
      <c r="C1030" s="8" t="s">
        <v>4019</v>
      </c>
      <c r="D1030" s="8" t="s">
        <v>4644</v>
      </c>
      <c r="E1030" s="8" t="s">
        <v>3954</v>
      </c>
      <c r="F1030" s="8" t="s">
        <v>3701</v>
      </c>
      <c r="G1030" s="8" t="s">
        <v>7839</v>
      </c>
      <c r="H1030" s="8" t="s">
        <v>4163</v>
      </c>
      <c r="I1030" s="8" t="s">
        <v>7832</v>
      </c>
      <c r="J1030" s="8" t="s">
        <v>3769</v>
      </c>
      <c r="K1030" s="8" t="s">
        <v>7840</v>
      </c>
      <c r="M1030" s="8" t="s">
        <v>3707</v>
      </c>
      <c r="N1030" s="8" t="s">
        <v>3708</v>
      </c>
      <c r="O1030" s="8" t="s">
        <v>3804</v>
      </c>
      <c r="P1030" s="9">
        <v>314.95999999999998</v>
      </c>
      <c r="Q1030" s="8" t="s">
        <v>3805</v>
      </c>
      <c r="S1030" s="9">
        <v>234.07</v>
      </c>
      <c r="T1030" s="9">
        <v>155.32</v>
      </c>
      <c r="U1030" s="8" t="s">
        <v>3710</v>
      </c>
      <c r="V1030" s="8" t="s">
        <v>3985</v>
      </c>
      <c r="AV1030" s="8" t="s">
        <v>3974</v>
      </c>
      <c r="AW1030" s="8">
        <v>23</v>
      </c>
      <c r="AX1030" s="8">
        <v>2</v>
      </c>
      <c r="AY1030" s="8" t="s">
        <v>974</v>
      </c>
      <c r="BB1030" s="8" t="s">
        <v>3717</v>
      </c>
      <c r="BC1030" s="10">
        <v>43871</v>
      </c>
      <c r="BE1030" s="8" t="s">
        <v>5365</v>
      </c>
      <c r="BF1030" s="8" t="s">
        <v>3719</v>
      </c>
      <c r="BG1030" s="11">
        <v>133.33330000000001</v>
      </c>
      <c r="BH1030" s="11">
        <v>100</v>
      </c>
      <c r="BI1030" s="8" t="s">
        <v>3720</v>
      </c>
      <c r="BJ1030" s="11">
        <v>200</v>
      </c>
      <c r="BQ1030" s="11">
        <v>0.77659999999999996</v>
      </c>
      <c r="BR1030" s="8" t="s">
        <v>3985</v>
      </c>
      <c r="BW1030" s="10">
        <v>41275</v>
      </c>
      <c r="BX1030" s="10">
        <v>43344</v>
      </c>
      <c r="BY1030" s="9">
        <v>231.84</v>
      </c>
      <c r="BZ1030" s="8" t="s">
        <v>3721</v>
      </c>
      <c r="CA1030" s="8" t="s">
        <v>3717</v>
      </c>
      <c r="CF1030" s="8" t="s">
        <v>3708</v>
      </c>
      <c r="CH1030" s="9">
        <v>465.91</v>
      </c>
      <c r="CM1030" s="12">
        <v>10</v>
      </c>
      <c r="CR1030" s="8" t="s">
        <v>7838</v>
      </c>
      <c r="CV1030" s="13">
        <v>1</v>
      </c>
    </row>
    <row r="1031" spans="1:100" x14ac:dyDescent="0.2">
      <c r="A1031" s="8" t="s">
        <v>995</v>
      </c>
      <c r="B1031" s="8" t="s">
        <v>7838</v>
      </c>
      <c r="C1031" s="8" t="s">
        <v>4019</v>
      </c>
      <c r="D1031" s="8" t="s">
        <v>4644</v>
      </c>
      <c r="E1031" s="8" t="s">
        <v>3860</v>
      </c>
      <c r="F1031" s="8" t="s">
        <v>3701</v>
      </c>
      <c r="G1031" s="8" t="s">
        <v>7841</v>
      </c>
      <c r="H1031" s="8" t="s">
        <v>4163</v>
      </c>
      <c r="I1031" s="8" t="s">
        <v>7832</v>
      </c>
      <c r="J1031" s="8" t="s">
        <v>3769</v>
      </c>
      <c r="K1031" s="8" t="s">
        <v>7840</v>
      </c>
      <c r="M1031" s="8" t="s">
        <v>3707</v>
      </c>
      <c r="N1031" s="8" t="s">
        <v>3708</v>
      </c>
      <c r="O1031" s="8" t="s">
        <v>3804</v>
      </c>
      <c r="P1031" s="9">
        <v>101.61</v>
      </c>
      <c r="Q1031" s="8" t="s">
        <v>3805</v>
      </c>
      <c r="S1031" s="9">
        <v>70.23</v>
      </c>
      <c r="T1031" s="9">
        <v>46.6</v>
      </c>
      <c r="U1031" s="8" t="s">
        <v>3710</v>
      </c>
      <c r="V1031" s="8" t="s">
        <v>3985</v>
      </c>
      <c r="AV1031" s="8" t="s">
        <v>3974</v>
      </c>
      <c r="AW1031" s="8">
        <v>23</v>
      </c>
      <c r="AX1031" s="8">
        <v>2</v>
      </c>
      <c r="AY1031" s="8" t="s">
        <v>974</v>
      </c>
      <c r="BB1031" s="8" t="s">
        <v>3717</v>
      </c>
      <c r="BC1031" s="10">
        <v>43871</v>
      </c>
      <c r="BE1031" s="8" t="s">
        <v>5365</v>
      </c>
      <c r="BF1031" s="8" t="s">
        <v>3719</v>
      </c>
      <c r="BG1031" s="11">
        <v>40</v>
      </c>
      <c r="BH1031" s="11">
        <v>100</v>
      </c>
      <c r="BI1031" s="8" t="s">
        <v>3720</v>
      </c>
      <c r="BJ1031" s="11">
        <v>60</v>
      </c>
      <c r="BQ1031" s="11">
        <v>0.77659999999999996</v>
      </c>
      <c r="BR1031" s="8" t="s">
        <v>3985</v>
      </c>
      <c r="BW1031" s="10">
        <v>41275</v>
      </c>
      <c r="BX1031" s="10">
        <v>43344</v>
      </c>
      <c r="BY1031" s="9">
        <v>69.55</v>
      </c>
      <c r="BZ1031" s="8" t="s">
        <v>3721</v>
      </c>
      <c r="CF1031" s="8" t="s">
        <v>3708</v>
      </c>
      <c r="CH1031" s="9">
        <v>153.13</v>
      </c>
      <c r="CM1031" s="12">
        <v>10</v>
      </c>
      <c r="CR1031" s="8" t="s">
        <v>7838</v>
      </c>
      <c r="CV1031" s="13">
        <v>1</v>
      </c>
    </row>
    <row r="1032" spans="1:100" x14ac:dyDescent="0.2">
      <c r="A1032" s="8" t="s">
        <v>983</v>
      </c>
      <c r="B1032" s="8" t="s">
        <v>7842</v>
      </c>
      <c r="C1032" s="8" t="s">
        <v>4077</v>
      </c>
      <c r="D1032" s="8" t="s">
        <v>4644</v>
      </c>
      <c r="E1032" s="8" t="s">
        <v>3954</v>
      </c>
      <c r="F1032" s="8" t="s">
        <v>3701</v>
      </c>
      <c r="G1032" s="8" t="s">
        <v>7843</v>
      </c>
      <c r="H1032" s="8" t="s">
        <v>4163</v>
      </c>
      <c r="I1032" s="8" t="s">
        <v>7832</v>
      </c>
      <c r="J1032" s="8" t="s">
        <v>3769</v>
      </c>
      <c r="K1032" s="8" t="s">
        <v>7844</v>
      </c>
      <c r="M1032" s="8" t="s">
        <v>3707</v>
      </c>
      <c r="N1032" s="8" t="s">
        <v>3708</v>
      </c>
      <c r="O1032" s="8" t="s">
        <v>3804</v>
      </c>
      <c r="P1032" s="9">
        <v>428.79</v>
      </c>
      <c r="Q1032" s="8" t="s">
        <v>3805</v>
      </c>
      <c r="S1032" s="9">
        <v>117.03</v>
      </c>
      <c r="T1032" s="9">
        <v>77.66</v>
      </c>
      <c r="U1032" s="8" t="s">
        <v>3710</v>
      </c>
      <c r="V1032" s="8" t="s">
        <v>3985</v>
      </c>
      <c r="AV1032" s="8" t="s">
        <v>3974</v>
      </c>
      <c r="AW1032" s="8">
        <v>23</v>
      </c>
      <c r="AX1032" s="8">
        <v>2</v>
      </c>
      <c r="AY1032" s="8" t="s">
        <v>974</v>
      </c>
      <c r="BB1032" s="8" t="s">
        <v>3717</v>
      </c>
      <c r="BC1032" s="10">
        <v>43502</v>
      </c>
      <c r="BE1032" s="8" t="s">
        <v>5365</v>
      </c>
      <c r="BF1032" s="8" t="s">
        <v>3719</v>
      </c>
      <c r="BG1032" s="11">
        <v>66.666600000000003</v>
      </c>
      <c r="BH1032" s="11">
        <v>100</v>
      </c>
      <c r="BI1032" s="8" t="s">
        <v>3720</v>
      </c>
      <c r="BJ1032" s="11">
        <v>100</v>
      </c>
      <c r="BQ1032" s="11">
        <v>0.77659999999999996</v>
      </c>
      <c r="BR1032" s="8" t="s">
        <v>3985</v>
      </c>
      <c r="BW1032" s="10">
        <v>41275</v>
      </c>
      <c r="BX1032" s="10">
        <v>43344</v>
      </c>
      <c r="BY1032" s="9">
        <v>115.92</v>
      </c>
      <c r="BZ1032" s="8" t="s">
        <v>3721</v>
      </c>
      <c r="CF1032" s="8" t="s">
        <v>3708</v>
      </c>
      <c r="CH1032" s="9">
        <v>621.16999999999996</v>
      </c>
      <c r="CM1032" s="12">
        <v>10</v>
      </c>
      <c r="CR1032" s="8" t="s">
        <v>7842</v>
      </c>
      <c r="CV1032" s="13">
        <v>1</v>
      </c>
    </row>
    <row r="1033" spans="1:100" x14ac:dyDescent="0.2">
      <c r="A1033" s="8" t="s">
        <v>989</v>
      </c>
      <c r="B1033" s="8" t="s">
        <v>7842</v>
      </c>
      <c r="C1033" s="8" t="s">
        <v>4077</v>
      </c>
      <c r="D1033" s="8" t="s">
        <v>4644</v>
      </c>
      <c r="E1033" s="8" t="s">
        <v>3860</v>
      </c>
      <c r="F1033" s="8" t="s">
        <v>3701</v>
      </c>
      <c r="G1033" s="8" t="s">
        <v>7845</v>
      </c>
      <c r="H1033" s="8" t="s">
        <v>4163</v>
      </c>
      <c r="I1033" s="8" t="s">
        <v>7832</v>
      </c>
      <c r="J1033" s="8" t="s">
        <v>3769</v>
      </c>
      <c r="K1033" s="8" t="s">
        <v>7844</v>
      </c>
      <c r="M1033" s="8" t="s">
        <v>3707</v>
      </c>
      <c r="N1033" s="8" t="s">
        <v>3708</v>
      </c>
      <c r="O1033" s="8" t="s">
        <v>3804</v>
      </c>
      <c r="P1033" s="9">
        <v>237.42</v>
      </c>
      <c r="Q1033" s="8" t="s">
        <v>3805</v>
      </c>
      <c r="S1033" s="9">
        <v>35.11</v>
      </c>
      <c r="T1033" s="9">
        <v>23.3</v>
      </c>
      <c r="U1033" s="8" t="s">
        <v>3710</v>
      </c>
      <c r="V1033" s="8" t="s">
        <v>3985</v>
      </c>
      <c r="AV1033" s="8" t="s">
        <v>3974</v>
      </c>
      <c r="AW1033" s="8">
        <v>23</v>
      </c>
      <c r="AX1033" s="8">
        <v>2</v>
      </c>
      <c r="AY1033" s="8" t="s">
        <v>974</v>
      </c>
      <c r="BB1033" s="8" t="s">
        <v>3717</v>
      </c>
      <c r="BC1033" s="10">
        <v>43500</v>
      </c>
      <c r="BE1033" s="8" t="s">
        <v>5365</v>
      </c>
      <c r="BF1033" s="8" t="s">
        <v>3719</v>
      </c>
      <c r="BG1033" s="11">
        <v>20</v>
      </c>
      <c r="BH1033" s="11">
        <v>100</v>
      </c>
      <c r="BI1033" s="8" t="s">
        <v>3720</v>
      </c>
      <c r="BJ1033" s="11">
        <v>30</v>
      </c>
      <c r="BQ1033" s="11">
        <v>0.77659999999999996</v>
      </c>
      <c r="BR1033" s="8" t="s">
        <v>3985</v>
      </c>
      <c r="BW1033" s="10">
        <v>41275</v>
      </c>
      <c r="BX1033" s="10">
        <v>43344</v>
      </c>
      <c r="BY1033" s="9">
        <v>34.78</v>
      </c>
      <c r="BZ1033" s="8" t="s">
        <v>3721</v>
      </c>
      <c r="CF1033" s="8" t="s">
        <v>3708</v>
      </c>
      <c r="CH1033" s="9">
        <v>353.95</v>
      </c>
      <c r="CM1033" s="12">
        <v>10</v>
      </c>
      <c r="CR1033" s="8" t="s">
        <v>7842</v>
      </c>
      <c r="CV1033" s="13">
        <v>1</v>
      </c>
    </row>
    <row r="1034" spans="1:100" x14ac:dyDescent="0.2">
      <c r="A1034" s="8" t="s">
        <v>999</v>
      </c>
      <c r="B1034" s="8" t="s">
        <v>7842</v>
      </c>
      <c r="C1034" s="8" t="s">
        <v>4019</v>
      </c>
      <c r="D1034" s="8" t="s">
        <v>4644</v>
      </c>
      <c r="E1034" s="8" t="s">
        <v>3954</v>
      </c>
      <c r="F1034" s="8" t="s">
        <v>3701</v>
      </c>
      <c r="G1034" s="8" t="s">
        <v>7839</v>
      </c>
      <c r="H1034" s="8" t="s">
        <v>4163</v>
      </c>
      <c r="I1034" s="8" t="s">
        <v>7832</v>
      </c>
      <c r="J1034" s="8" t="s">
        <v>3769</v>
      </c>
      <c r="K1034" s="8" t="s">
        <v>7846</v>
      </c>
      <c r="M1034" s="8" t="s">
        <v>3707</v>
      </c>
      <c r="N1034" s="8" t="s">
        <v>3708</v>
      </c>
      <c r="O1034" s="8" t="s">
        <v>3804</v>
      </c>
      <c r="P1034" s="9">
        <v>662.86</v>
      </c>
      <c r="Q1034" s="8" t="s">
        <v>3805</v>
      </c>
      <c r="S1034" s="9">
        <v>234.07</v>
      </c>
      <c r="T1034" s="9">
        <v>155.32</v>
      </c>
      <c r="U1034" s="8" t="s">
        <v>3710</v>
      </c>
      <c r="V1034" s="8" t="s">
        <v>3985</v>
      </c>
      <c r="AV1034" s="8" t="s">
        <v>3974</v>
      </c>
      <c r="AW1034" s="8">
        <v>23</v>
      </c>
      <c r="AX1034" s="8">
        <v>2</v>
      </c>
      <c r="AY1034" s="8" t="s">
        <v>974</v>
      </c>
      <c r="AZ1034" s="10">
        <v>37245</v>
      </c>
      <c r="BB1034" s="8" t="s">
        <v>3717</v>
      </c>
      <c r="BC1034" s="10">
        <v>43441</v>
      </c>
      <c r="BE1034" s="8" t="s">
        <v>5365</v>
      </c>
      <c r="BF1034" s="8" t="s">
        <v>3719</v>
      </c>
      <c r="BG1034" s="11">
        <v>133.33330000000001</v>
      </c>
      <c r="BH1034" s="11">
        <v>100</v>
      </c>
      <c r="BI1034" s="8" t="s">
        <v>3720</v>
      </c>
      <c r="BJ1034" s="11">
        <v>200</v>
      </c>
      <c r="BQ1034" s="11">
        <v>0.77659999999999996</v>
      </c>
      <c r="BR1034" s="8" t="s">
        <v>3985</v>
      </c>
      <c r="BW1034" s="10">
        <v>41275</v>
      </c>
      <c r="BX1034" s="10">
        <v>43344</v>
      </c>
      <c r="BY1034" s="9">
        <v>231.84</v>
      </c>
      <c r="BZ1034" s="8" t="s">
        <v>3721</v>
      </c>
      <c r="CF1034" s="8" t="s">
        <v>3708</v>
      </c>
      <c r="CH1034" s="9">
        <v>933.28</v>
      </c>
      <c r="CM1034" s="12">
        <v>10</v>
      </c>
      <c r="CR1034" s="8" t="s">
        <v>7842</v>
      </c>
      <c r="CV1034" s="13">
        <v>1</v>
      </c>
    </row>
    <row r="1035" spans="1:100" x14ac:dyDescent="0.2">
      <c r="A1035" s="8" t="s">
        <v>7847</v>
      </c>
      <c r="B1035" s="8" t="s">
        <v>7842</v>
      </c>
      <c r="C1035" s="8" t="s">
        <v>4019</v>
      </c>
      <c r="D1035" s="8" t="s">
        <v>4644</v>
      </c>
      <c r="E1035" s="8" t="s">
        <v>3860</v>
      </c>
      <c r="F1035" s="8" t="s">
        <v>3701</v>
      </c>
      <c r="G1035" s="8" t="s">
        <v>7841</v>
      </c>
      <c r="H1035" s="8" t="s">
        <v>4163</v>
      </c>
      <c r="I1035" s="8" t="s">
        <v>7832</v>
      </c>
      <c r="J1035" s="8" t="s">
        <v>3769</v>
      </c>
      <c r="K1035" s="8" t="s">
        <v>7846</v>
      </c>
      <c r="M1035" s="8" t="s">
        <v>3707</v>
      </c>
      <c r="N1035" s="8" t="s">
        <v>3708</v>
      </c>
      <c r="O1035" s="8" t="s">
        <v>3804</v>
      </c>
      <c r="P1035" s="9">
        <v>198.86</v>
      </c>
      <c r="Q1035" s="8" t="s">
        <v>3805</v>
      </c>
      <c r="S1035" s="9">
        <v>70.23</v>
      </c>
      <c r="T1035" s="9">
        <v>46.6</v>
      </c>
      <c r="U1035" s="8" t="s">
        <v>3710</v>
      </c>
      <c r="V1035" s="8" t="s">
        <v>3985</v>
      </c>
      <c r="AV1035" s="8" t="s">
        <v>3974</v>
      </c>
      <c r="AW1035" s="8">
        <v>23</v>
      </c>
      <c r="AX1035" s="8">
        <v>2</v>
      </c>
      <c r="AY1035" s="8" t="s">
        <v>974</v>
      </c>
      <c r="AZ1035" s="10">
        <v>37245</v>
      </c>
      <c r="BB1035" s="8" t="s">
        <v>3717</v>
      </c>
      <c r="BC1035" s="10">
        <v>43585</v>
      </c>
      <c r="BE1035" s="8" t="s">
        <v>5365</v>
      </c>
      <c r="BF1035" s="8" t="s">
        <v>3719</v>
      </c>
      <c r="BG1035" s="11">
        <v>40</v>
      </c>
      <c r="BH1035" s="11">
        <v>100</v>
      </c>
      <c r="BI1035" s="8" t="s">
        <v>3720</v>
      </c>
      <c r="BJ1035" s="11">
        <v>60</v>
      </c>
      <c r="BQ1035" s="11">
        <v>0.77659999999999996</v>
      </c>
      <c r="BR1035" s="8" t="s">
        <v>3985</v>
      </c>
      <c r="BW1035" s="10">
        <v>41275</v>
      </c>
      <c r="BX1035" s="10">
        <v>43344</v>
      </c>
      <c r="BY1035" s="9">
        <v>69.55</v>
      </c>
      <c r="BZ1035" s="8" t="s">
        <v>3721</v>
      </c>
      <c r="CF1035" s="8" t="s">
        <v>3708</v>
      </c>
      <c r="CH1035" s="9">
        <v>297.52999999999997</v>
      </c>
      <c r="CM1035" s="12">
        <v>10</v>
      </c>
      <c r="CR1035" s="8" t="s">
        <v>7842</v>
      </c>
      <c r="CV1035" s="13">
        <v>1</v>
      </c>
    </row>
    <row r="1036" spans="1:100" x14ac:dyDescent="0.2">
      <c r="A1036" s="8" t="s">
        <v>973</v>
      </c>
      <c r="B1036" s="8" t="s">
        <v>7842</v>
      </c>
      <c r="C1036" s="8" t="s">
        <v>4691</v>
      </c>
      <c r="D1036" s="8" t="s">
        <v>4644</v>
      </c>
      <c r="E1036" s="8" t="s">
        <v>3954</v>
      </c>
      <c r="F1036" s="8" t="s">
        <v>3701</v>
      </c>
      <c r="G1036" s="8" t="s">
        <v>7848</v>
      </c>
      <c r="H1036" s="8" t="s">
        <v>4163</v>
      </c>
      <c r="I1036" s="8" t="s">
        <v>7832</v>
      </c>
      <c r="J1036" s="8" t="s">
        <v>3769</v>
      </c>
      <c r="K1036" s="8" t="s">
        <v>7849</v>
      </c>
      <c r="M1036" s="8" t="s">
        <v>3707</v>
      </c>
      <c r="N1036" s="8" t="s">
        <v>3708</v>
      </c>
      <c r="O1036" s="8" t="s">
        <v>3804</v>
      </c>
      <c r="P1036" s="9">
        <v>302.12</v>
      </c>
      <c r="Q1036" s="8" t="s">
        <v>3805</v>
      </c>
      <c r="S1036" s="9">
        <v>38.04</v>
      </c>
      <c r="T1036" s="9">
        <v>25.24</v>
      </c>
      <c r="U1036" s="8" t="s">
        <v>3710</v>
      </c>
      <c r="V1036" s="8" t="s">
        <v>3985</v>
      </c>
      <c r="AV1036" s="8" t="s">
        <v>3974</v>
      </c>
      <c r="AW1036" s="8">
        <v>23</v>
      </c>
      <c r="AX1036" s="8">
        <v>2</v>
      </c>
      <c r="AY1036" s="8" t="s">
        <v>974</v>
      </c>
      <c r="AZ1036" s="10">
        <v>36971</v>
      </c>
      <c r="BB1036" s="8" t="s">
        <v>3717</v>
      </c>
      <c r="BC1036" s="10">
        <v>43427</v>
      </c>
      <c r="BE1036" s="8" t="s">
        <v>5365</v>
      </c>
      <c r="BF1036" s="8" t="s">
        <v>3719</v>
      </c>
      <c r="BG1036" s="11">
        <v>16.666599999999999</v>
      </c>
      <c r="BH1036" s="11">
        <v>100</v>
      </c>
      <c r="BI1036" s="8" t="s">
        <v>3720</v>
      </c>
      <c r="BJ1036" s="11">
        <v>25</v>
      </c>
      <c r="BQ1036" s="11">
        <v>0.77659999999999996</v>
      </c>
      <c r="BR1036" s="8" t="s">
        <v>3985</v>
      </c>
      <c r="BW1036" s="10">
        <v>41275</v>
      </c>
      <c r="BX1036" s="10">
        <v>43344</v>
      </c>
      <c r="BY1036" s="9">
        <v>28.98</v>
      </c>
      <c r="BZ1036" s="8" t="s">
        <v>3721</v>
      </c>
      <c r="CF1036" s="8" t="s">
        <v>3708</v>
      </c>
      <c r="CH1036" s="9">
        <v>448.39</v>
      </c>
      <c r="CM1036" s="12">
        <v>10</v>
      </c>
      <c r="CR1036" s="8" t="s">
        <v>7842</v>
      </c>
      <c r="CV1036" s="13">
        <v>1</v>
      </c>
    </row>
    <row r="1037" spans="1:100" x14ac:dyDescent="0.2">
      <c r="A1037" s="8" t="s">
        <v>981</v>
      </c>
      <c r="B1037" s="8" t="s">
        <v>7842</v>
      </c>
      <c r="C1037" s="8" t="s">
        <v>4691</v>
      </c>
      <c r="D1037" s="8" t="s">
        <v>4644</v>
      </c>
      <c r="E1037" s="8" t="s">
        <v>4172</v>
      </c>
      <c r="F1037" s="8" t="s">
        <v>3701</v>
      </c>
      <c r="G1037" s="8" t="s">
        <v>7850</v>
      </c>
      <c r="H1037" s="8" t="s">
        <v>3703</v>
      </c>
      <c r="I1037" s="8" t="s">
        <v>7832</v>
      </c>
      <c r="J1037" s="8" t="s">
        <v>3769</v>
      </c>
      <c r="K1037" s="8" t="s">
        <v>7849</v>
      </c>
      <c r="M1037" s="8" t="s">
        <v>3707</v>
      </c>
      <c r="N1037" s="8" t="s">
        <v>3708</v>
      </c>
      <c r="O1037" s="8" t="s">
        <v>3804</v>
      </c>
      <c r="P1037" s="9">
        <v>107.7</v>
      </c>
      <c r="Q1037" s="8" t="s">
        <v>3805</v>
      </c>
      <c r="S1037" s="9">
        <v>10.65</v>
      </c>
      <c r="T1037" s="9">
        <v>7.07</v>
      </c>
      <c r="U1037" s="8" t="s">
        <v>3710</v>
      </c>
      <c r="V1037" s="8" t="s">
        <v>3985</v>
      </c>
      <c r="AV1037" s="8" t="s">
        <v>3974</v>
      </c>
      <c r="AW1037" s="8">
        <v>23</v>
      </c>
      <c r="AX1037" s="8">
        <v>2</v>
      </c>
      <c r="AY1037" s="8" t="s">
        <v>974</v>
      </c>
      <c r="AZ1037" s="10">
        <v>36971</v>
      </c>
      <c r="BB1037" s="8" t="s">
        <v>3717</v>
      </c>
      <c r="BC1037" s="10">
        <v>43502</v>
      </c>
      <c r="BE1037" s="8" t="s">
        <v>5365</v>
      </c>
      <c r="BF1037" s="8" t="s">
        <v>3719</v>
      </c>
      <c r="BG1037" s="11">
        <v>4.6665999999999999</v>
      </c>
      <c r="BH1037" s="11">
        <v>100</v>
      </c>
      <c r="BI1037" s="8" t="s">
        <v>3720</v>
      </c>
      <c r="BJ1037" s="11">
        <v>7</v>
      </c>
      <c r="BQ1037" s="11">
        <v>0.77659999999999996</v>
      </c>
      <c r="BR1037" s="8" t="s">
        <v>3985</v>
      </c>
      <c r="BW1037" s="10">
        <v>41275</v>
      </c>
      <c r="BX1037" s="10">
        <v>43344</v>
      </c>
      <c r="BY1037" s="9">
        <v>8.11</v>
      </c>
      <c r="BZ1037" s="8" t="s">
        <v>3721</v>
      </c>
      <c r="CF1037" s="8" t="s">
        <v>3708</v>
      </c>
      <c r="CH1037" s="9">
        <v>162.30000000000001</v>
      </c>
      <c r="CM1037" s="12">
        <v>10</v>
      </c>
      <c r="CR1037" s="8" t="s">
        <v>7842</v>
      </c>
      <c r="CV1037" s="13">
        <v>1</v>
      </c>
    </row>
    <row r="1038" spans="1:100" x14ac:dyDescent="0.2">
      <c r="A1038" s="8" t="s">
        <v>977</v>
      </c>
      <c r="B1038" s="8" t="s">
        <v>7842</v>
      </c>
      <c r="C1038" s="8" t="s">
        <v>4215</v>
      </c>
      <c r="D1038" s="8" t="s">
        <v>4644</v>
      </c>
      <c r="E1038" s="8" t="s">
        <v>3954</v>
      </c>
      <c r="F1038" s="8" t="s">
        <v>3701</v>
      </c>
      <c r="G1038" s="8" t="s">
        <v>7851</v>
      </c>
      <c r="H1038" s="8" t="s">
        <v>4163</v>
      </c>
      <c r="I1038" s="8" t="s">
        <v>7832</v>
      </c>
      <c r="J1038" s="8" t="s">
        <v>3769</v>
      </c>
      <c r="K1038" s="8" t="s">
        <v>7852</v>
      </c>
      <c r="M1038" s="8" t="s">
        <v>3707</v>
      </c>
      <c r="N1038" s="8" t="s">
        <v>3708</v>
      </c>
      <c r="O1038" s="8" t="s">
        <v>3804</v>
      </c>
      <c r="P1038" s="9">
        <v>314.01</v>
      </c>
      <c r="Q1038" s="8" t="s">
        <v>3805</v>
      </c>
      <c r="S1038" s="9">
        <v>58.52</v>
      </c>
      <c r="T1038" s="9">
        <v>38.83</v>
      </c>
      <c r="U1038" s="8" t="s">
        <v>3710</v>
      </c>
      <c r="V1038" s="8" t="s">
        <v>3985</v>
      </c>
      <c r="AV1038" s="8" t="s">
        <v>3974</v>
      </c>
      <c r="AW1038" s="8">
        <v>23</v>
      </c>
      <c r="AX1038" s="8">
        <v>2</v>
      </c>
      <c r="AY1038" s="8" t="s">
        <v>974</v>
      </c>
      <c r="AZ1038" s="10">
        <v>36880</v>
      </c>
      <c r="BB1038" s="8" t="s">
        <v>3717</v>
      </c>
      <c r="BC1038" s="10">
        <v>43434</v>
      </c>
      <c r="BE1038" s="8" t="s">
        <v>5365</v>
      </c>
      <c r="BF1038" s="8" t="s">
        <v>3719</v>
      </c>
      <c r="BG1038" s="11">
        <v>33.333300000000001</v>
      </c>
      <c r="BH1038" s="11">
        <v>100</v>
      </c>
      <c r="BI1038" s="8" t="s">
        <v>3720</v>
      </c>
      <c r="BJ1038" s="11">
        <v>50</v>
      </c>
      <c r="BQ1038" s="11">
        <v>0.77659999999999996</v>
      </c>
      <c r="BR1038" s="8" t="s">
        <v>3985</v>
      </c>
      <c r="BW1038" s="10">
        <v>41275</v>
      </c>
      <c r="BX1038" s="10">
        <v>43344</v>
      </c>
      <c r="BY1038" s="9">
        <v>57.96</v>
      </c>
      <c r="BZ1038" s="8" t="s">
        <v>3721</v>
      </c>
      <c r="CF1038" s="8" t="s">
        <v>3708</v>
      </c>
      <c r="CH1038" s="9">
        <v>464.61</v>
      </c>
      <c r="CM1038" s="12">
        <v>10</v>
      </c>
      <c r="CR1038" s="8" t="s">
        <v>7842</v>
      </c>
      <c r="CV1038" s="13">
        <v>1</v>
      </c>
    </row>
    <row r="1039" spans="1:100" x14ac:dyDescent="0.2">
      <c r="A1039" s="8" t="s">
        <v>987</v>
      </c>
      <c r="B1039" s="8" t="s">
        <v>7842</v>
      </c>
      <c r="C1039" s="8" t="s">
        <v>4215</v>
      </c>
      <c r="D1039" s="8" t="s">
        <v>4644</v>
      </c>
      <c r="E1039" s="8" t="s">
        <v>3860</v>
      </c>
      <c r="F1039" s="8" t="s">
        <v>3701</v>
      </c>
      <c r="G1039" s="8" t="s">
        <v>7853</v>
      </c>
      <c r="H1039" s="8" t="s">
        <v>4163</v>
      </c>
      <c r="I1039" s="8" t="s">
        <v>7832</v>
      </c>
      <c r="J1039" s="8" t="s">
        <v>3769</v>
      </c>
      <c r="K1039" s="8" t="s">
        <v>7852</v>
      </c>
      <c r="M1039" s="8" t="s">
        <v>3707</v>
      </c>
      <c r="N1039" s="8" t="s">
        <v>3708</v>
      </c>
      <c r="O1039" s="8" t="s">
        <v>3804</v>
      </c>
      <c r="P1039" s="9">
        <v>146.72999999999999</v>
      </c>
      <c r="Q1039" s="8" t="s">
        <v>3805</v>
      </c>
      <c r="S1039" s="9">
        <v>17.559999999999999</v>
      </c>
      <c r="T1039" s="9">
        <v>11.65</v>
      </c>
      <c r="U1039" s="8" t="s">
        <v>3710</v>
      </c>
      <c r="V1039" s="8" t="s">
        <v>3985</v>
      </c>
      <c r="AV1039" s="8" t="s">
        <v>3974</v>
      </c>
      <c r="AW1039" s="8">
        <v>23</v>
      </c>
      <c r="AX1039" s="8">
        <v>2</v>
      </c>
      <c r="AY1039" s="8" t="s">
        <v>974</v>
      </c>
      <c r="AZ1039" s="10">
        <v>36880</v>
      </c>
      <c r="BB1039" s="8" t="s">
        <v>3717</v>
      </c>
      <c r="BC1039" s="10">
        <v>43441</v>
      </c>
      <c r="BE1039" s="8" t="s">
        <v>5365</v>
      </c>
      <c r="BF1039" s="8" t="s">
        <v>3719</v>
      </c>
      <c r="BG1039" s="11">
        <v>10</v>
      </c>
      <c r="BH1039" s="11">
        <v>100</v>
      </c>
      <c r="BI1039" s="8" t="s">
        <v>3720</v>
      </c>
      <c r="BJ1039" s="11">
        <v>15</v>
      </c>
      <c r="BQ1039" s="11">
        <v>0.77659999999999996</v>
      </c>
      <c r="BR1039" s="8" t="s">
        <v>3985</v>
      </c>
      <c r="BW1039" s="10">
        <v>41275</v>
      </c>
      <c r="BX1039" s="10">
        <v>43344</v>
      </c>
      <c r="BY1039" s="9">
        <v>17.39</v>
      </c>
      <c r="BZ1039" s="8" t="s">
        <v>3721</v>
      </c>
      <c r="CF1039" s="8" t="s">
        <v>3708</v>
      </c>
      <c r="CH1039" s="9">
        <v>221.12</v>
      </c>
      <c r="CM1039" s="12">
        <v>10</v>
      </c>
      <c r="CR1039" s="8" t="s">
        <v>7842</v>
      </c>
      <c r="CV1039" s="13">
        <v>1</v>
      </c>
    </row>
    <row r="1040" spans="1:100" x14ac:dyDescent="0.2">
      <c r="A1040" s="8" t="s">
        <v>7854</v>
      </c>
      <c r="B1040" s="8" t="s">
        <v>7855</v>
      </c>
      <c r="C1040" s="8" t="s">
        <v>3925</v>
      </c>
      <c r="D1040" s="8" t="s">
        <v>3699</v>
      </c>
      <c r="E1040" s="8" t="s">
        <v>3954</v>
      </c>
      <c r="F1040" s="8" t="s">
        <v>3701</v>
      </c>
      <c r="G1040" s="8" t="s">
        <v>5504</v>
      </c>
      <c r="H1040" s="8" t="s">
        <v>3703</v>
      </c>
      <c r="I1040" s="8" t="s">
        <v>4569</v>
      </c>
      <c r="J1040" s="8" t="s">
        <v>4570</v>
      </c>
      <c r="K1040" s="8" t="s">
        <v>7856</v>
      </c>
      <c r="M1040" s="8" t="s">
        <v>3866</v>
      </c>
      <c r="N1040" s="8" t="s">
        <v>3708</v>
      </c>
      <c r="O1040" s="8" t="s">
        <v>3804</v>
      </c>
      <c r="P1040" s="9">
        <v>297.77999999999997</v>
      </c>
      <c r="Q1040" s="8" t="s">
        <v>3805</v>
      </c>
      <c r="S1040" s="9">
        <v>234.07</v>
      </c>
      <c r="T1040" s="9">
        <v>155.32</v>
      </c>
      <c r="U1040" s="8" t="s">
        <v>3710</v>
      </c>
      <c r="V1040" s="8" t="s">
        <v>3985</v>
      </c>
      <c r="AV1040" s="8" t="s">
        <v>3974</v>
      </c>
      <c r="AW1040" s="8">
        <v>23</v>
      </c>
      <c r="AX1040" s="8">
        <v>2</v>
      </c>
      <c r="AY1040" s="8" t="s">
        <v>1008</v>
      </c>
      <c r="AZ1040" s="10">
        <v>39757</v>
      </c>
      <c r="BB1040" s="8" t="s">
        <v>3717</v>
      </c>
      <c r="BC1040" s="10">
        <v>43836</v>
      </c>
      <c r="BE1040" s="8" t="s">
        <v>5121</v>
      </c>
      <c r="BF1040" s="8" t="s">
        <v>3720</v>
      </c>
      <c r="BG1040" s="11">
        <v>100</v>
      </c>
      <c r="BH1040" s="11">
        <v>10</v>
      </c>
      <c r="BI1040" s="8" t="s">
        <v>3720</v>
      </c>
      <c r="BJ1040" s="11">
        <v>200</v>
      </c>
      <c r="BQ1040" s="11">
        <v>0.77659999999999996</v>
      </c>
      <c r="BR1040" s="8" t="s">
        <v>3985</v>
      </c>
      <c r="BW1040" s="10">
        <v>43466</v>
      </c>
      <c r="BX1040" s="10">
        <v>43344</v>
      </c>
      <c r="BY1040" s="9">
        <v>186</v>
      </c>
      <c r="BZ1040" s="8" t="s">
        <v>3721</v>
      </c>
      <c r="CF1040" s="8" t="s">
        <v>3708</v>
      </c>
      <c r="CH1040" s="9">
        <v>442.25</v>
      </c>
      <c r="CM1040" s="12">
        <v>10</v>
      </c>
      <c r="CR1040" s="8" t="s">
        <v>7855</v>
      </c>
      <c r="CV1040" s="13">
        <v>1</v>
      </c>
    </row>
    <row r="1041" spans="1:100" x14ac:dyDescent="0.2">
      <c r="A1041" s="8" t="s">
        <v>7857</v>
      </c>
      <c r="B1041" s="8" t="s">
        <v>7855</v>
      </c>
      <c r="C1041" s="8" t="s">
        <v>3925</v>
      </c>
      <c r="D1041" s="8" t="s">
        <v>3699</v>
      </c>
      <c r="E1041" s="8" t="s">
        <v>3860</v>
      </c>
      <c r="F1041" s="8" t="s">
        <v>3701</v>
      </c>
      <c r="G1041" s="8" t="s">
        <v>3926</v>
      </c>
      <c r="H1041" s="8" t="s">
        <v>3703</v>
      </c>
      <c r="I1041" s="8" t="s">
        <v>4569</v>
      </c>
      <c r="J1041" s="8" t="s">
        <v>4570</v>
      </c>
      <c r="K1041" s="8" t="s">
        <v>7856</v>
      </c>
      <c r="M1041" s="8" t="s">
        <v>3866</v>
      </c>
      <c r="N1041" s="8" t="s">
        <v>3708</v>
      </c>
      <c r="O1041" s="8" t="s">
        <v>3804</v>
      </c>
      <c r="P1041" s="9">
        <v>89.33</v>
      </c>
      <c r="Q1041" s="8" t="s">
        <v>3805</v>
      </c>
      <c r="S1041" s="9">
        <v>70.23</v>
      </c>
      <c r="T1041" s="9">
        <v>46.6</v>
      </c>
      <c r="U1041" s="8" t="s">
        <v>3710</v>
      </c>
      <c r="V1041" s="8" t="s">
        <v>3985</v>
      </c>
      <c r="AV1041" s="8" t="s">
        <v>3974</v>
      </c>
      <c r="AW1041" s="8">
        <v>23</v>
      </c>
      <c r="AX1041" s="8">
        <v>2</v>
      </c>
      <c r="AY1041" s="8" t="s">
        <v>1008</v>
      </c>
      <c r="AZ1041" s="10">
        <v>39757</v>
      </c>
      <c r="BB1041" s="8" t="s">
        <v>3717</v>
      </c>
      <c r="BC1041" s="10">
        <v>43971</v>
      </c>
      <c r="BE1041" s="8" t="s">
        <v>5121</v>
      </c>
      <c r="BF1041" s="8" t="s">
        <v>3720</v>
      </c>
      <c r="BG1041" s="11">
        <v>30</v>
      </c>
      <c r="BH1041" s="11">
        <v>10</v>
      </c>
      <c r="BI1041" s="8" t="s">
        <v>3720</v>
      </c>
      <c r="BJ1041" s="11">
        <v>60</v>
      </c>
      <c r="BQ1041" s="11">
        <v>0.77659999999999996</v>
      </c>
      <c r="BR1041" s="8" t="s">
        <v>3985</v>
      </c>
      <c r="BW1041" s="10">
        <v>43466</v>
      </c>
      <c r="BX1041" s="10">
        <v>43344</v>
      </c>
      <c r="BY1041" s="9">
        <v>55.8</v>
      </c>
      <c r="BZ1041" s="8" t="s">
        <v>3721</v>
      </c>
      <c r="CF1041" s="8" t="s">
        <v>3708</v>
      </c>
      <c r="CH1041" s="9">
        <v>134.62</v>
      </c>
      <c r="CM1041" s="12">
        <v>10</v>
      </c>
      <c r="CR1041" s="8" t="s">
        <v>7855</v>
      </c>
      <c r="CV1041" s="13">
        <v>1</v>
      </c>
    </row>
    <row r="1042" spans="1:100" x14ac:dyDescent="0.2">
      <c r="A1042" s="8" t="s">
        <v>7858</v>
      </c>
      <c r="B1042" s="8" t="s">
        <v>7855</v>
      </c>
      <c r="C1042" s="8" t="s">
        <v>3925</v>
      </c>
      <c r="D1042" s="8" t="s">
        <v>3699</v>
      </c>
      <c r="E1042" s="8" t="s">
        <v>4313</v>
      </c>
      <c r="F1042" s="8" t="s">
        <v>3701</v>
      </c>
      <c r="G1042" s="8" t="s">
        <v>7859</v>
      </c>
      <c r="H1042" s="8" t="s">
        <v>3703</v>
      </c>
      <c r="I1042" s="8" t="s">
        <v>4569</v>
      </c>
      <c r="J1042" s="8" t="s">
        <v>4570</v>
      </c>
      <c r="K1042" s="8" t="s">
        <v>7856</v>
      </c>
      <c r="M1042" s="8" t="s">
        <v>3866</v>
      </c>
      <c r="N1042" s="8" t="s">
        <v>3708</v>
      </c>
      <c r="O1042" s="8" t="s">
        <v>3804</v>
      </c>
      <c r="P1042" s="9">
        <v>148.88999999999999</v>
      </c>
      <c r="Q1042" s="8" t="s">
        <v>3805</v>
      </c>
      <c r="S1042" s="9">
        <v>117.03</v>
      </c>
      <c r="T1042" s="9">
        <v>77.66</v>
      </c>
      <c r="U1042" s="8" t="s">
        <v>3710</v>
      </c>
      <c r="V1042" s="8" t="s">
        <v>3985</v>
      </c>
      <c r="AV1042" s="8" t="s">
        <v>3974</v>
      </c>
      <c r="AW1042" s="8">
        <v>23</v>
      </c>
      <c r="AX1042" s="8">
        <v>2</v>
      </c>
      <c r="AY1042" s="8" t="s">
        <v>1008</v>
      </c>
      <c r="AZ1042" s="10">
        <v>39757</v>
      </c>
      <c r="BB1042" s="8" t="s">
        <v>3717</v>
      </c>
      <c r="BC1042" s="10">
        <v>43977</v>
      </c>
      <c r="BE1042" s="8" t="s">
        <v>5121</v>
      </c>
      <c r="BF1042" s="8" t="s">
        <v>3720</v>
      </c>
      <c r="BG1042" s="11">
        <v>50</v>
      </c>
      <c r="BH1042" s="11">
        <v>10</v>
      </c>
      <c r="BI1042" s="8" t="s">
        <v>3720</v>
      </c>
      <c r="BJ1042" s="11">
        <v>100</v>
      </c>
      <c r="BQ1042" s="11">
        <v>0.77659999999999996</v>
      </c>
      <c r="BR1042" s="8" t="s">
        <v>3985</v>
      </c>
      <c r="BW1042" s="10">
        <v>43466</v>
      </c>
      <c r="BX1042" s="10">
        <v>43344</v>
      </c>
      <c r="BY1042" s="9">
        <v>93</v>
      </c>
      <c r="BZ1042" s="8" t="s">
        <v>3721</v>
      </c>
      <c r="CF1042" s="8" t="s">
        <v>3708</v>
      </c>
      <c r="CH1042" s="9">
        <v>224.38</v>
      </c>
      <c r="CM1042" s="12">
        <v>10</v>
      </c>
      <c r="CR1042" s="8" t="s">
        <v>7855</v>
      </c>
      <c r="CV1042" s="13">
        <v>1</v>
      </c>
    </row>
    <row r="1043" spans="1:100" x14ac:dyDescent="0.2">
      <c r="A1043" s="8" t="s">
        <v>7860</v>
      </c>
      <c r="B1043" s="8" t="s">
        <v>7861</v>
      </c>
      <c r="C1043" s="8" t="s">
        <v>7785</v>
      </c>
      <c r="D1043" s="8" t="s">
        <v>3798</v>
      </c>
      <c r="E1043" s="8" t="s">
        <v>4091</v>
      </c>
      <c r="F1043" s="8" t="s">
        <v>3701</v>
      </c>
      <c r="G1043" s="8" t="s">
        <v>7786</v>
      </c>
      <c r="H1043" s="8" t="s">
        <v>3703</v>
      </c>
      <c r="I1043" s="8" t="s">
        <v>4112</v>
      </c>
      <c r="J1043" s="8" t="s">
        <v>3787</v>
      </c>
      <c r="K1043" s="8" t="s">
        <v>7862</v>
      </c>
      <c r="M1043" s="8" t="s">
        <v>3707</v>
      </c>
      <c r="N1043" s="8" t="s">
        <v>3771</v>
      </c>
      <c r="O1043" s="8" t="s">
        <v>3709</v>
      </c>
      <c r="P1043" s="9">
        <v>187.38</v>
      </c>
      <c r="Q1043" s="8" t="s">
        <v>3710</v>
      </c>
      <c r="R1043" s="8" t="s">
        <v>7863</v>
      </c>
      <c r="S1043" s="9">
        <v>103.8</v>
      </c>
      <c r="T1043" s="9">
        <v>68.88</v>
      </c>
      <c r="U1043" s="8" t="s">
        <v>3710</v>
      </c>
      <c r="V1043" s="8" t="s">
        <v>7788</v>
      </c>
      <c r="Y1043" s="8" t="s">
        <v>3738</v>
      </c>
      <c r="AY1043" s="8" t="s">
        <v>2885</v>
      </c>
      <c r="AZ1043" s="10">
        <v>36670</v>
      </c>
      <c r="BA1043" s="10">
        <v>46203</v>
      </c>
      <c r="BC1043" s="10">
        <v>43411</v>
      </c>
      <c r="BE1043" s="8" t="s">
        <v>6840</v>
      </c>
      <c r="BF1043" s="8" t="s">
        <v>3720</v>
      </c>
      <c r="BG1043" s="11">
        <v>40</v>
      </c>
      <c r="BH1043" s="11">
        <v>48</v>
      </c>
      <c r="BI1043" s="8" t="s">
        <v>3720</v>
      </c>
      <c r="BJ1043" s="11">
        <v>20</v>
      </c>
      <c r="BQ1043" s="11">
        <v>3.444</v>
      </c>
      <c r="BR1043" s="8" t="s">
        <v>7788</v>
      </c>
      <c r="BW1043" s="10">
        <v>44470</v>
      </c>
      <c r="BX1043" s="10">
        <v>43709</v>
      </c>
      <c r="BY1043" s="9">
        <v>0</v>
      </c>
      <c r="BZ1043" s="8" t="s">
        <v>3742</v>
      </c>
      <c r="CF1043" s="8" t="s">
        <v>3708</v>
      </c>
      <c r="CH1043" s="9">
        <v>280.74</v>
      </c>
      <c r="CM1043" s="12">
        <v>10</v>
      </c>
      <c r="CR1043" s="8" t="s">
        <v>7861</v>
      </c>
      <c r="CV1043" s="13">
        <v>1</v>
      </c>
    </row>
    <row r="1044" spans="1:100" x14ac:dyDescent="0.2">
      <c r="A1044" s="8" t="s">
        <v>2888</v>
      </c>
      <c r="B1044" s="8" t="s">
        <v>7861</v>
      </c>
      <c r="C1044" s="8" t="s">
        <v>7779</v>
      </c>
      <c r="D1044" s="8" t="s">
        <v>3798</v>
      </c>
      <c r="E1044" s="8" t="s">
        <v>3954</v>
      </c>
      <c r="F1044" s="8" t="s">
        <v>3701</v>
      </c>
      <c r="G1044" s="8" t="s">
        <v>7864</v>
      </c>
      <c r="H1044" s="8" t="s">
        <v>3703</v>
      </c>
      <c r="I1044" s="8" t="s">
        <v>4112</v>
      </c>
      <c r="J1044" s="8" t="s">
        <v>3787</v>
      </c>
      <c r="K1044" s="8" t="s">
        <v>7865</v>
      </c>
      <c r="M1044" s="8" t="s">
        <v>3707</v>
      </c>
      <c r="N1044" s="8" t="s">
        <v>3771</v>
      </c>
      <c r="O1044" s="8" t="s">
        <v>3709</v>
      </c>
      <c r="P1044" s="9">
        <v>583.59</v>
      </c>
      <c r="Q1044" s="8" t="s">
        <v>3710</v>
      </c>
      <c r="R1044" s="8" t="s">
        <v>7863</v>
      </c>
      <c r="S1044" s="9">
        <v>259.51</v>
      </c>
      <c r="T1044" s="9">
        <v>172.2</v>
      </c>
      <c r="U1044" s="8" t="s">
        <v>3710</v>
      </c>
      <c r="V1044" s="8" t="s">
        <v>7866</v>
      </c>
      <c r="Y1044" s="8" t="s">
        <v>3738</v>
      </c>
      <c r="AY1044" s="8" t="s">
        <v>2885</v>
      </c>
      <c r="AZ1044" s="10">
        <v>37958</v>
      </c>
      <c r="BA1044" s="10">
        <v>46203</v>
      </c>
      <c r="BC1044" s="10">
        <v>44411</v>
      </c>
      <c r="BE1044" s="8" t="s">
        <v>6840</v>
      </c>
      <c r="BF1044" s="8" t="s">
        <v>3720</v>
      </c>
      <c r="BG1044" s="11">
        <v>100</v>
      </c>
      <c r="BH1044" s="11">
        <v>48</v>
      </c>
      <c r="BI1044" s="8" t="s">
        <v>3720</v>
      </c>
      <c r="BJ1044" s="11">
        <v>50</v>
      </c>
      <c r="BQ1044" s="11">
        <v>3.444</v>
      </c>
      <c r="BR1044" s="8" t="s">
        <v>7866</v>
      </c>
      <c r="BW1044" s="10">
        <v>44470</v>
      </c>
      <c r="BX1044" s="10">
        <v>43709</v>
      </c>
      <c r="BY1044" s="9">
        <v>0</v>
      </c>
      <c r="BZ1044" s="8" t="s">
        <v>3742</v>
      </c>
      <c r="CF1044" s="8" t="s">
        <v>3708</v>
      </c>
      <c r="CH1044" s="9">
        <v>828.64</v>
      </c>
      <c r="CM1044" s="12">
        <v>10</v>
      </c>
      <c r="CR1044" s="8" t="s">
        <v>7861</v>
      </c>
      <c r="CV1044" s="13">
        <v>1</v>
      </c>
    </row>
    <row r="1045" spans="1:100" x14ac:dyDescent="0.2">
      <c r="A1045" s="8" t="s">
        <v>7867</v>
      </c>
      <c r="B1045" s="8" t="s">
        <v>7861</v>
      </c>
      <c r="C1045" s="8" t="s">
        <v>7779</v>
      </c>
      <c r="D1045" s="8" t="s">
        <v>3798</v>
      </c>
      <c r="E1045" s="8" t="s">
        <v>4313</v>
      </c>
      <c r="F1045" s="8" t="s">
        <v>3701</v>
      </c>
      <c r="G1045" s="8" t="s">
        <v>7868</v>
      </c>
      <c r="H1045" s="8" t="s">
        <v>3703</v>
      </c>
      <c r="I1045" s="8" t="s">
        <v>4112</v>
      </c>
      <c r="J1045" s="8" t="s">
        <v>3787</v>
      </c>
      <c r="K1045" s="8" t="s">
        <v>7865</v>
      </c>
      <c r="M1045" s="8" t="s">
        <v>3707</v>
      </c>
      <c r="N1045" s="8" t="s">
        <v>3771</v>
      </c>
      <c r="O1045" s="8" t="s">
        <v>3709</v>
      </c>
      <c r="P1045" s="9">
        <v>176.4</v>
      </c>
      <c r="Q1045" s="8" t="s">
        <v>3710</v>
      </c>
      <c r="R1045" s="8" t="s">
        <v>7863</v>
      </c>
      <c r="S1045" s="9">
        <v>129.75</v>
      </c>
      <c r="T1045" s="9">
        <v>86.1</v>
      </c>
      <c r="U1045" s="8" t="s">
        <v>3710</v>
      </c>
      <c r="V1045" s="8" t="s">
        <v>7788</v>
      </c>
      <c r="Y1045" s="8" t="s">
        <v>3738</v>
      </c>
      <c r="AY1045" s="8" t="s">
        <v>2885</v>
      </c>
      <c r="AZ1045" s="10">
        <v>37958</v>
      </c>
      <c r="BA1045" s="10">
        <v>46203</v>
      </c>
      <c r="BC1045" s="10">
        <v>43452</v>
      </c>
      <c r="BE1045" s="8" t="s">
        <v>6840</v>
      </c>
      <c r="BF1045" s="8" t="s">
        <v>3720</v>
      </c>
      <c r="BG1045" s="11">
        <v>50</v>
      </c>
      <c r="BH1045" s="11">
        <v>48</v>
      </c>
      <c r="BI1045" s="8" t="s">
        <v>3720</v>
      </c>
      <c r="BJ1045" s="11">
        <v>25</v>
      </c>
      <c r="BQ1045" s="11">
        <v>3.444</v>
      </c>
      <c r="BR1045" s="8" t="s">
        <v>7788</v>
      </c>
      <c r="BW1045" s="10">
        <v>44470</v>
      </c>
      <c r="BX1045" s="10">
        <v>43709</v>
      </c>
      <c r="BY1045" s="9">
        <v>0</v>
      </c>
      <c r="BZ1045" s="8" t="s">
        <v>3742</v>
      </c>
      <c r="CF1045" s="8" t="s">
        <v>3708</v>
      </c>
      <c r="CH1045" s="9">
        <v>264.67</v>
      </c>
      <c r="CM1045" s="12">
        <v>10</v>
      </c>
      <c r="CR1045" s="8" t="s">
        <v>7861</v>
      </c>
      <c r="CV1045" s="13">
        <v>1</v>
      </c>
    </row>
    <row r="1046" spans="1:100" x14ac:dyDescent="0.2">
      <c r="A1046" s="8" t="s">
        <v>7869</v>
      </c>
      <c r="B1046" s="8" t="s">
        <v>7861</v>
      </c>
      <c r="C1046" s="8" t="s">
        <v>6552</v>
      </c>
      <c r="D1046" s="8" t="s">
        <v>3798</v>
      </c>
      <c r="E1046" s="8" t="s">
        <v>3954</v>
      </c>
      <c r="F1046" s="8" t="s">
        <v>3701</v>
      </c>
      <c r="G1046" s="8" t="s">
        <v>7791</v>
      </c>
      <c r="H1046" s="8" t="s">
        <v>3703</v>
      </c>
      <c r="I1046" s="8" t="s">
        <v>4112</v>
      </c>
      <c r="J1046" s="8" t="s">
        <v>3787</v>
      </c>
      <c r="K1046" s="8" t="s">
        <v>7870</v>
      </c>
      <c r="M1046" s="8" t="s">
        <v>3707</v>
      </c>
      <c r="N1046" s="8" t="s">
        <v>3771</v>
      </c>
      <c r="O1046" s="8" t="s">
        <v>3709</v>
      </c>
      <c r="P1046" s="9">
        <v>80.84</v>
      </c>
      <c r="Q1046" s="8" t="s">
        <v>3710</v>
      </c>
      <c r="R1046" s="8" t="s">
        <v>7782</v>
      </c>
      <c r="S1046" s="9">
        <v>86.5</v>
      </c>
      <c r="T1046" s="9">
        <v>57.4</v>
      </c>
      <c r="U1046" s="8" t="s">
        <v>3710</v>
      </c>
      <c r="V1046" s="8" t="s">
        <v>7788</v>
      </c>
      <c r="Y1046" s="8" t="s">
        <v>3738</v>
      </c>
      <c r="AY1046" s="8" t="s">
        <v>2885</v>
      </c>
      <c r="BA1046" s="10">
        <v>46203</v>
      </c>
      <c r="BC1046" s="10">
        <v>43922</v>
      </c>
      <c r="BE1046" s="8" t="s">
        <v>6840</v>
      </c>
      <c r="BF1046" s="8" t="s">
        <v>3720</v>
      </c>
      <c r="BG1046" s="11">
        <v>33.333300000000001</v>
      </c>
      <c r="BH1046" s="11">
        <v>48</v>
      </c>
      <c r="BI1046" s="8" t="s">
        <v>3720</v>
      </c>
      <c r="BJ1046" s="11">
        <v>16.666699999999999</v>
      </c>
      <c r="BQ1046" s="11">
        <v>3.444</v>
      </c>
      <c r="BR1046" s="8" t="s">
        <v>7788</v>
      </c>
      <c r="BW1046" s="10">
        <v>44470</v>
      </c>
      <c r="BX1046" s="10">
        <v>43709</v>
      </c>
      <c r="BY1046" s="9">
        <v>0</v>
      </c>
      <c r="BZ1046" s="8" t="s">
        <v>3742</v>
      </c>
      <c r="CF1046" s="8" t="s">
        <v>3708</v>
      </c>
      <c r="CH1046" s="9">
        <v>121.83</v>
      </c>
      <c r="CM1046" s="12">
        <v>10</v>
      </c>
      <c r="CR1046" s="8" t="s">
        <v>7861</v>
      </c>
      <c r="CV1046" s="13">
        <v>1</v>
      </c>
    </row>
    <row r="1047" spans="1:100" x14ac:dyDescent="0.2">
      <c r="A1047" s="8" t="s">
        <v>7871</v>
      </c>
      <c r="B1047" s="8" t="s">
        <v>7872</v>
      </c>
      <c r="C1047" s="8" t="s">
        <v>3925</v>
      </c>
      <c r="D1047" s="8" t="s">
        <v>3798</v>
      </c>
      <c r="E1047" s="8" t="s">
        <v>4172</v>
      </c>
      <c r="F1047" s="8" t="s">
        <v>3701</v>
      </c>
      <c r="G1047" s="8" t="s">
        <v>7873</v>
      </c>
      <c r="H1047" s="8" t="s">
        <v>3703</v>
      </c>
      <c r="I1047" s="8" t="s">
        <v>5015</v>
      </c>
      <c r="J1047" s="8" t="s">
        <v>3769</v>
      </c>
      <c r="K1047" s="8" t="s">
        <v>7874</v>
      </c>
      <c r="M1047" s="8" t="s">
        <v>4033</v>
      </c>
      <c r="N1047" s="8" t="s">
        <v>3708</v>
      </c>
      <c r="O1047" s="8" t="s">
        <v>3804</v>
      </c>
      <c r="P1047" s="9">
        <v>78.05</v>
      </c>
      <c r="Q1047" s="8" t="s">
        <v>3805</v>
      </c>
      <c r="R1047" s="8" t="s">
        <v>7875</v>
      </c>
      <c r="S1047" s="9">
        <v>65.540000000000006</v>
      </c>
      <c r="T1047" s="9">
        <v>43.49</v>
      </c>
      <c r="U1047" s="8" t="s">
        <v>3710</v>
      </c>
      <c r="V1047" s="8" t="s">
        <v>7875</v>
      </c>
      <c r="AV1047" s="8" t="s">
        <v>3974</v>
      </c>
      <c r="AW1047" s="8">
        <v>23</v>
      </c>
      <c r="AX1047" s="8">
        <v>2</v>
      </c>
      <c r="AY1047" s="8" t="s">
        <v>1008</v>
      </c>
      <c r="AZ1047" s="10">
        <v>43222</v>
      </c>
      <c r="BB1047" s="8" t="s">
        <v>3717</v>
      </c>
      <c r="BC1047" s="10">
        <v>44257</v>
      </c>
      <c r="BE1047" s="8" t="s">
        <v>5121</v>
      </c>
      <c r="BF1047" s="8" t="s">
        <v>3720</v>
      </c>
      <c r="BG1047" s="11">
        <v>28</v>
      </c>
      <c r="BH1047" s="11">
        <v>10</v>
      </c>
      <c r="BI1047" s="8" t="s">
        <v>3720</v>
      </c>
      <c r="BJ1047" s="11">
        <v>56</v>
      </c>
      <c r="BQ1047" s="11">
        <v>0.77659999999999996</v>
      </c>
      <c r="BR1047" s="8" t="s">
        <v>7875</v>
      </c>
      <c r="BW1047" s="10">
        <v>44228</v>
      </c>
      <c r="BX1047" s="10">
        <v>44228</v>
      </c>
      <c r="BY1047" s="9">
        <v>52.08</v>
      </c>
      <c r="BZ1047" s="8" t="s">
        <v>3721</v>
      </c>
      <c r="CA1047" s="8" t="s">
        <v>3717</v>
      </c>
      <c r="CF1047" s="8" t="s">
        <v>3708</v>
      </c>
      <c r="CH1047" s="9">
        <v>117.62</v>
      </c>
      <c r="CM1047" s="12">
        <v>10</v>
      </c>
      <c r="CR1047" s="8" t="s">
        <v>7872</v>
      </c>
      <c r="CV1047" s="13">
        <v>1</v>
      </c>
    </row>
    <row r="1048" spans="1:100" x14ac:dyDescent="0.2">
      <c r="A1048" s="8" t="s">
        <v>7876</v>
      </c>
      <c r="B1048" s="8" t="s">
        <v>7872</v>
      </c>
      <c r="C1048" s="8" t="s">
        <v>3925</v>
      </c>
      <c r="D1048" s="8" t="s">
        <v>3798</v>
      </c>
      <c r="E1048" s="8" t="s">
        <v>4713</v>
      </c>
      <c r="F1048" s="8" t="s">
        <v>3701</v>
      </c>
      <c r="G1048" s="8" t="s">
        <v>7877</v>
      </c>
      <c r="H1048" s="8" t="s">
        <v>3703</v>
      </c>
      <c r="I1048" s="8" t="s">
        <v>5015</v>
      </c>
      <c r="J1048" s="8" t="s">
        <v>3769</v>
      </c>
      <c r="K1048" s="8" t="s">
        <v>7874</v>
      </c>
      <c r="M1048" s="8" t="s">
        <v>4033</v>
      </c>
      <c r="N1048" s="8" t="s">
        <v>3708</v>
      </c>
      <c r="O1048" s="8" t="s">
        <v>3804</v>
      </c>
      <c r="P1048" s="9">
        <v>381.65</v>
      </c>
      <c r="Q1048" s="8" t="s">
        <v>3805</v>
      </c>
      <c r="R1048" s="8" t="s">
        <v>7875</v>
      </c>
      <c r="S1048" s="9">
        <v>229.38</v>
      </c>
      <c r="T1048" s="9">
        <v>152.21</v>
      </c>
      <c r="U1048" s="8" t="s">
        <v>3710</v>
      </c>
      <c r="V1048" s="8" t="s">
        <v>7875</v>
      </c>
      <c r="AV1048" s="8" t="s">
        <v>3974</v>
      </c>
      <c r="AW1048" s="8">
        <v>23</v>
      </c>
      <c r="AX1048" s="8">
        <v>2</v>
      </c>
      <c r="AY1048" s="8" t="s">
        <v>1008</v>
      </c>
      <c r="AZ1048" s="10">
        <v>43222</v>
      </c>
      <c r="BB1048" s="8" t="s">
        <v>3717</v>
      </c>
      <c r="BC1048" s="10">
        <v>44257</v>
      </c>
      <c r="BE1048" s="8" t="s">
        <v>5121</v>
      </c>
      <c r="BF1048" s="8" t="s">
        <v>3720</v>
      </c>
      <c r="BG1048" s="11">
        <v>98</v>
      </c>
      <c r="BH1048" s="11">
        <v>10</v>
      </c>
      <c r="BI1048" s="8" t="s">
        <v>3720</v>
      </c>
      <c r="BJ1048" s="11">
        <v>196</v>
      </c>
      <c r="BQ1048" s="11">
        <v>0.77659999999999996</v>
      </c>
      <c r="BR1048" s="8" t="s">
        <v>7875</v>
      </c>
      <c r="BW1048" s="10">
        <v>44228</v>
      </c>
      <c r="BX1048" s="10">
        <v>44228</v>
      </c>
      <c r="BY1048" s="9">
        <v>182.28</v>
      </c>
      <c r="BZ1048" s="8" t="s">
        <v>3721</v>
      </c>
      <c r="CF1048" s="8" t="s">
        <v>3708</v>
      </c>
      <c r="CH1048" s="9">
        <v>556.87</v>
      </c>
      <c r="CM1048" s="12">
        <v>10</v>
      </c>
      <c r="CR1048" s="8" t="s">
        <v>7872</v>
      </c>
      <c r="CV1048" s="13">
        <v>1</v>
      </c>
    </row>
    <row r="1049" spans="1:100" x14ac:dyDescent="0.2">
      <c r="A1049" s="8" t="s">
        <v>7878</v>
      </c>
      <c r="B1049" s="8" t="s">
        <v>7879</v>
      </c>
      <c r="C1049" s="8" t="s">
        <v>3925</v>
      </c>
      <c r="D1049" s="8" t="s">
        <v>3699</v>
      </c>
      <c r="E1049" s="8" t="s">
        <v>4172</v>
      </c>
      <c r="F1049" s="8" t="s">
        <v>3701</v>
      </c>
      <c r="G1049" s="8" t="s">
        <v>7046</v>
      </c>
      <c r="H1049" s="8" t="s">
        <v>3703</v>
      </c>
      <c r="I1049" s="8" t="s">
        <v>4814</v>
      </c>
      <c r="J1049" s="8" t="s">
        <v>3787</v>
      </c>
      <c r="K1049" s="8" t="s">
        <v>7880</v>
      </c>
      <c r="M1049" s="8" t="s">
        <v>3866</v>
      </c>
      <c r="N1049" s="8" t="s">
        <v>3708</v>
      </c>
      <c r="O1049" s="8" t="s">
        <v>3804</v>
      </c>
      <c r="P1049" s="9">
        <v>78.05</v>
      </c>
      <c r="Q1049" s="8" t="s">
        <v>3805</v>
      </c>
      <c r="S1049" s="9">
        <v>65.540000000000006</v>
      </c>
      <c r="T1049" s="9">
        <v>43.49</v>
      </c>
      <c r="U1049" s="8" t="s">
        <v>3710</v>
      </c>
      <c r="V1049" s="8" t="s">
        <v>3985</v>
      </c>
      <c r="AV1049" s="8" t="s">
        <v>3974</v>
      </c>
      <c r="AW1049" s="8">
        <v>23</v>
      </c>
      <c r="AX1049" s="8">
        <v>2</v>
      </c>
      <c r="AY1049" s="8" t="s">
        <v>1008</v>
      </c>
      <c r="AZ1049" s="10">
        <v>42620</v>
      </c>
      <c r="BA1049" s="10">
        <v>44466</v>
      </c>
      <c r="BE1049" s="8" t="s">
        <v>5121</v>
      </c>
      <c r="BF1049" s="8" t="s">
        <v>3720</v>
      </c>
      <c r="BG1049" s="11">
        <v>28</v>
      </c>
      <c r="BH1049" s="11">
        <v>10</v>
      </c>
      <c r="BI1049" s="8" t="s">
        <v>3720</v>
      </c>
      <c r="BJ1049" s="11">
        <v>56</v>
      </c>
      <c r="BQ1049" s="11">
        <v>0.77659999999999996</v>
      </c>
      <c r="BR1049" s="8" t="s">
        <v>3985</v>
      </c>
      <c r="BW1049" s="10">
        <v>43466</v>
      </c>
      <c r="BX1049" s="10">
        <v>43344</v>
      </c>
      <c r="BY1049" s="9">
        <v>52.08</v>
      </c>
      <c r="BZ1049" s="8" t="s">
        <v>3750</v>
      </c>
      <c r="CF1049" s="8" t="s">
        <v>3708</v>
      </c>
      <c r="CH1049" s="9">
        <v>117.62</v>
      </c>
      <c r="CM1049" s="12">
        <v>10</v>
      </c>
      <c r="CR1049" s="8" t="s">
        <v>7879</v>
      </c>
      <c r="CV1049" s="13">
        <v>1</v>
      </c>
    </row>
    <row r="1050" spans="1:100" x14ac:dyDescent="0.2">
      <c r="A1050" s="8" t="s">
        <v>7881</v>
      </c>
      <c r="B1050" s="8" t="s">
        <v>7879</v>
      </c>
      <c r="C1050" s="8" t="s">
        <v>3925</v>
      </c>
      <c r="D1050" s="8" t="s">
        <v>3699</v>
      </c>
      <c r="E1050" s="8" t="s">
        <v>4713</v>
      </c>
      <c r="F1050" s="8" t="s">
        <v>3701</v>
      </c>
      <c r="G1050" s="8" t="s">
        <v>7049</v>
      </c>
      <c r="H1050" s="8" t="s">
        <v>3703</v>
      </c>
      <c r="I1050" s="8" t="s">
        <v>4814</v>
      </c>
      <c r="J1050" s="8" t="s">
        <v>3787</v>
      </c>
      <c r="K1050" s="8" t="s">
        <v>7880</v>
      </c>
      <c r="M1050" s="8" t="s">
        <v>3866</v>
      </c>
      <c r="N1050" s="8" t="s">
        <v>3708</v>
      </c>
      <c r="O1050" s="8" t="s">
        <v>3804</v>
      </c>
      <c r="P1050" s="9">
        <v>381.65</v>
      </c>
      <c r="Q1050" s="8" t="s">
        <v>3805</v>
      </c>
      <c r="S1050" s="9">
        <v>229.38</v>
      </c>
      <c r="T1050" s="9">
        <v>152.21</v>
      </c>
      <c r="U1050" s="8" t="s">
        <v>3710</v>
      </c>
      <c r="V1050" s="8" t="s">
        <v>3985</v>
      </c>
      <c r="AV1050" s="8" t="s">
        <v>3974</v>
      </c>
      <c r="AW1050" s="8">
        <v>23</v>
      </c>
      <c r="AX1050" s="8">
        <v>2</v>
      </c>
      <c r="AY1050" s="8" t="s">
        <v>1008</v>
      </c>
      <c r="AZ1050" s="10">
        <v>42620</v>
      </c>
      <c r="BA1050" s="10">
        <v>44466</v>
      </c>
      <c r="BC1050" s="10">
        <v>44229</v>
      </c>
      <c r="BE1050" s="8" t="s">
        <v>5121</v>
      </c>
      <c r="BF1050" s="8" t="s">
        <v>3720</v>
      </c>
      <c r="BG1050" s="11">
        <v>98</v>
      </c>
      <c r="BH1050" s="11">
        <v>10</v>
      </c>
      <c r="BI1050" s="8" t="s">
        <v>3720</v>
      </c>
      <c r="BJ1050" s="11">
        <v>196</v>
      </c>
      <c r="BQ1050" s="11">
        <v>0.77659999999999996</v>
      </c>
      <c r="BR1050" s="8" t="s">
        <v>3985</v>
      </c>
      <c r="BW1050" s="10">
        <v>43466</v>
      </c>
      <c r="BX1050" s="10">
        <v>43344</v>
      </c>
      <c r="BY1050" s="9">
        <v>182.28</v>
      </c>
      <c r="BZ1050" s="8" t="s">
        <v>3721</v>
      </c>
      <c r="CF1050" s="8" t="s">
        <v>3708</v>
      </c>
      <c r="CH1050" s="9">
        <v>556.87</v>
      </c>
      <c r="CM1050" s="12">
        <v>10</v>
      </c>
      <c r="CR1050" s="8" t="s">
        <v>7879</v>
      </c>
      <c r="CV1050" s="13">
        <v>1</v>
      </c>
    </row>
    <row r="1051" spans="1:100" x14ac:dyDescent="0.2">
      <c r="A1051" s="8" t="s">
        <v>7882</v>
      </c>
      <c r="B1051" s="8" t="s">
        <v>7883</v>
      </c>
      <c r="C1051" s="8" t="s">
        <v>3925</v>
      </c>
      <c r="D1051" s="8" t="s">
        <v>3798</v>
      </c>
      <c r="E1051" s="8" t="s">
        <v>3954</v>
      </c>
      <c r="F1051" s="8" t="s">
        <v>3701</v>
      </c>
      <c r="G1051" s="8" t="s">
        <v>7884</v>
      </c>
      <c r="H1051" s="8" t="s">
        <v>3703</v>
      </c>
      <c r="I1051" s="8" t="s">
        <v>5598</v>
      </c>
      <c r="J1051" s="8" t="s">
        <v>3769</v>
      </c>
      <c r="K1051" s="8" t="s">
        <v>7885</v>
      </c>
      <c r="M1051" s="8" t="s">
        <v>4033</v>
      </c>
      <c r="N1051" s="8" t="s">
        <v>3708</v>
      </c>
      <c r="O1051" s="8" t="s">
        <v>3804</v>
      </c>
      <c r="P1051" s="9">
        <v>315.27</v>
      </c>
      <c r="Q1051" s="8" t="s">
        <v>3805</v>
      </c>
      <c r="S1051" s="9">
        <v>234.07</v>
      </c>
      <c r="T1051" s="9">
        <v>155.32</v>
      </c>
      <c r="U1051" s="8" t="s">
        <v>3710</v>
      </c>
      <c r="V1051" s="8" t="s">
        <v>3985</v>
      </c>
      <c r="AV1051" s="8" t="s">
        <v>3974</v>
      </c>
      <c r="AW1051" s="8">
        <v>23</v>
      </c>
      <c r="AX1051" s="8">
        <v>2</v>
      </c>
      <c r="AY1051" s="8" t="s">
        <v>1008</v>
      </c>
      <c r="AZ1051" s="10">
        <v>41451</v>
      </c>
      <c r="BB1051" s="8" t="s">
        <v>3717</v>
      </c>
      <c r="BC1051" s="10">
        <v>41862</v>
      </c>
      <c r="BE1051" s="8" t="s">
        <v>5121</v>
      </c>
      <c r="BF1051" s="8" t="s">
        <v>3720</v>
      </c>
      <c r="BG1051" s="11">
        <v>100</v>
      </c>
      <c r="BH1051" s="11">
        <v>10</v>
      </c>
      <c r="BI1051" s="8" t="s">
        <v>3720</v>
      </c>
      <c r="BJ1051" s="11">
        <v>200</v>
      </c>
      <c r="BQ1051" s="11">
        <v>0.77659999999999996</v>
      </c>
      <c r="BR1051" s="8" t="s">
        <v>3985</v>
      </c>
      <c r="BW1051" s="10">
        <v>43466</v>
      </c>
      <c r="BX1051" s="10">
        <v>43344</v>
      </c>
      <c r="BY1051" s="9">
        <v>186</v>
      </c>
      <c r="BZ1051" s="8" t="s">
        <v>3721</v>
      </c>
      <c r="CF1051" s="8" t="s">
        <v>3708</v>
      </c>
      <c r="CH1051" s="9">
        <v>466.33</v>
      </c>
      <c r="CM1051" s="12">
        <v>10</v>
      </c>
      <c r="CR1051" s="8" t="s">
        <v>7883</v>
      </c>
      <c r="CV1051" s="13">
        <v>1</v>
      </c>
    </row>
    <row r="1052" spans="1:100" x14ac:dyDescent="0.2">
      <c r="A1052" s="8" t="s">
        <v>7886</v>
      </c>
      <c r="B1052" s="8" t="s">
        <v>7883</v>
      </c>
      <c r="C1052" s="8" t="s">
        <v>3925</v>
      </c>
      <c r="D1052" s="8" t="s">
        <v>3798</v>
      </c>
      <c r="E1052" s="8" t="s">
        <v>3860</v>
      </c>
      <c r="F1052" s="8" t="s">
        <v>3701</v>
      </c>
      <c r="G1052" s="8" t="s">
        <v>6503</v>
      </c>
      <c r="H1052" s="8" t="s">
        <v>3703</v>
      </c>
      <c r="I1052" s="8" t="s">
        <v>5598</v>
      </c>
      <c r="J1052" s="8" t="s">
        <v>3769</v>
      </c>
      <c r="K1052" s="8" t="s">
        <v>7885</v>
      </c>
      <c r="M1052" s="8" t="s">
        <v>4033</v>
      </c>
      <c r="N1052" s="8" t="s">
        <v>3708</v>
      </c>
      <c r="O1052" s="8" t="s">
        <v>3804</v>
      </c>
      <c r="P1052" s="9">
        <v>91.82</v>
      </c>
      <c r="Q1052" s="8" t="s">
        <v>3805</v>
      </c>
      <c r="S1052" s="9">
        <v>70.23</v>
      </c>
      <c r="T1052" s="9">
        <v>46.6</v>
      </c>
      <c r="U1052" s="8" t="s">
        <v>3710</v>
      </c>
      <c r="V1052" s="8" t="s">
        <v>3985</v>
      </c>
      <c r="AV1052" s="8" t="s">
        <v>3974</v>
      </c>
      <c r="AW1052" s="8">
        <v>23</v>
      </c>
      <c r="AX1052" s="8">
        <v>2</v>
      </c>
      <c r="AY1052" s="8" t="s">
        <v>1008</v>
      </c>
      <c r="AZ1052" s="10">
        <v>41451</v>
      </c>
      <c r="BB1052" s="8" t="s">
        <v>3717</v>
      </c>
      <c r="BC1052" s="10">
        <v>44299</v>
      </c>
      <c r="BE1052" s="8" t="s">
        <v>5121</v>
      </c>
      <c r="BF1052" s="8" t="s">
        <v>3720</v>
      </c>
      <c r="BG1052" s="11">
        <v>30</v>
      </c>
      <c r="BH1052" s="11">
        <v>10</v>
      </c>
      <c r="BI1052" s="8" t="s">
        <v>3720</v>
      </c>
      <c r="BJ1052" s="11">
        <v>60</v>
      </c>
      <c r="BQ1052" s="11">
        <v>0.77659999999999996</v>
      </c>
      <c r="BR1052" s="8" t="s">
        <v>3985</v>
      </c>
      <c r="BW1052" s="10">
        <v>43466</v>
      </c>
      <c r="BX1052" s="10">
        <v>43344</v>
      </c>
      <c r="BY1052" s="9">
        <v>55.8</v>
      </c>
      <c r="BZ1052" s="8" t="s">
        <v>3721</v>
      </c>
      <c r="CF1052" s="8" t="s">
        <v>3708</v>
      </c>
      <c r="CH1052" s="9">
        <v>138.37</v>
      </c>
      <c r="CM1052" s="12">
        <v>10</v>
      </c>
      <c r="CR1052" s="8" t="s">
        <v>7883</v>
      </c>
      <c r="CV1052" s="13">
        <v>1</v>
      </c>
    </row>
    <row r="1053" spans="1:100" x14ac:dyDescent="0.2">
      <c r="A1053" s="8" t="s">
        <v>7887</v>
      </c>
      <c r="B1053" s="8" t="s">
        <v>7888</v>
      </c>
      <c r="C1053" s="8" t="s">
        <v>3925</v>
      </c>
      <c r="D1053" s="8" t="s">
        <v>3699</v>
      </c>
      <c r="E1053" s="8" t="s">
        <v>4172</v>
      </c>
      <c r="F1053" s="8" t="s">
        <v>3701</v>
      </c>
      <c r="G1053" s="8" t="s">
        <v>7046</v>
      </c>
      <c r="H1053" s="8" t="s">
        <v>3703</v>
      </c>
      <c r="I1053" s="8" t="s">
        <v>3768</v>
      </c>
      <c r="J1053" s="8" t="s">
        <v>3769</v>
      </c>
      <c r="K1053" s="8" t="s">
        <v>7889</v>
      </c>
      <c r="M1053" s="8" t="s">
        <v>3866</v>
      </c>
      <c r="N1053" s="8" t="s">
        <v>3708</v>
      </c>
      <c r="O1053" s="8" t="s">
        <v>3804</v>
      </c>
      <c r="P1053" s="9">
        <v>120.01</v>
      </c>
      <c r="Q1053" s="8" t="s">
        <v>3805</v>
      </c>
      <c r="S1053" s="9">
        <v>65.540000000000006</v>
      </c>
      <c r="T1053" s="9">
        <v>43.49</v>
      </c>
      <c r="U1053" s="8" t="s">
        <v>3710</v>
      </c>
      <c r="V1053" s="8" t="s">
        <v>3985</v>
      </c>
      <c r="AV1053" s="8" t="s">
        <v>3974</v>
      </c>
      <c r="AW1053" s="8">
        <v>23</v>
      </c>
      <c r="AX1053" s="8">
        <v>2</v>
      </c>
      <c r="AY1053" s="8" t="s">
        <v>1008</v>
      </c>
      <c r="AZ1053" s="10">
        <v>41234</v>
      </c>
      <c r="BB1053" s="8" t="s">
        <v>3717</v>
      </c>
      <c r="BC1053" s="10">
        <v>43647</v>
      </c>
      <c r="BE1053" s="8" t="s">
        <v>5121</v>
      </c>
      <c r="BF1053" s="8" t="s">
        <v>3720</v>
      </c>
      <c r="BG1053" s="11">
        <v>28</v>
      </c>
      <c r="BH1053" s="11">
        <v>10</v>
      </c>
      <c r="BI1053" s="8" t="s">
        <v>3720</v>
      </c>
      <c r="BJ1053" s="11">
        <v>56</v>
      </c>
      <c r="BQ1053" s="11">
        <v>0.77659999999999996</v>
      </c>
      <c r="BR1053" s="8" t="s">
        <v>3985</v>
      </c>
      <c r="BW1053" s="10">
        <v>44652</v>
      </c>
      <c r="BX1053" s="10">
        <v>43344</v>
      </c>
      <c r="BY1053" s="9">
        <v>52.08</v>
      </c>
      <c r="BZ1053" s="8" t="s">
        <v>3721</v>
      </c>
      <c r="CF1053" s="8" t="s">
        <v>3708</v>
      </c>
      <c r="CH1053" s="9">
        <v>180.86</v>
      </c>
      <c r="CM1053" s="12">
        <v>10</v>
      </c>
      <c r="CR1053" s="8" t="s">
        <v>7888</v>
      </c>
      <c r="CV1053" s="13">
        <v>1</v>
      </c>
    </row>
    <row r="1054" spans="1:100" x14ac:dyDescent="0.2">
      <c r="A1054" s="8" t="s">
        <v>7890</v>
      </c>
      <c r="B1054" s="8" t="s">
        <v>7888</v>
      </c>
      <c r="C1054" s="8" t="s">
        <v>3925</v>
      </c>
      <c r="D1054" s="8" t="s">
        <v>3699</v>
      </c>
      <c r="E1054" s="8" t="s">
        <v>4713</v>
      </c>
      <c r="F1054" s="8" t="s">
        <v>3701</v>
      </c>
      <c r="G1054" s="8" t="s">
        <v>7049</v>
      </c>
      <c r="H1054" s="8" t="s">
        <v>3703</v>
      </c>
      <c r="I1054" s="8" t="s">
        <v>3768</v>
      </c>
      <c r="J1054" s="8" t="s">
        <v>3769</v>
      </c>
      <c r="K1054" s="8" t="s">
        <v>7889</v>
      </c>
      <c r="M1054" s="8" t="s">
        <v>3866</v>
      </c>
      <c r="N1054" s="8" t="s">
        <v>3708</v>
      </c>
      <c r="O1054" s="8" t="s">
        <v>3804</v>
      </c>
      <c r="P1054" s="9">
        <v>381.65</v>
      </c>
      <c r="Q1054" s="8" t="s">
        <v>3805</v>
      </c>
      <c r="S1054" s="9">
        <v>229.38</v>
      </c>
      <c r="T1054" s="9">
        <v>152.21</v>
      </c>
      <c r="U1054" s="8" t="s">
        <v>3710</v>
      </c>
      <c r="V1054" s="8" t="s">
        <v>3985</v>
      </c>
      <c r="AV1054" s="8" t="s">
        <v>3974</v>
      </c>
      <c r="AW1054" s="8">
        <v>23</v>
      </c>
      <c r="AX1054" s="8">
        <v>2</v>
      </c>
      <c r="AY1054" s="8" t="s">
        <v>1008</v>
      </c>
      <c r="AZ1054" s="10">
        <v>41234</v>
      </c>
      <c r="BB1054" s="8" t="s">
        <v>3717</v>
      </c>
      <c r="BC1054" s="10">
        <v>44160</v>
      </c>
      <c r="BE1054" s="8" t="s">
        <v>5121</v>
      </c>
      <c r="BF1054" s="8" t="s">
        <v>3720</v>
      </c>
      <c r="BG1054" s="11">
        <v>98</v>
      </c>
      <c r="BH1054" s="11">
        <v>10</v>
      </c>
      <c r="BI1054" s="8" t="s">
        <v>3720</v>
      </c>
      <c r="BJ1054" s="11">
        <v>196</v>
      </c>
      <c r="BQ1054" s="11">
        <v>0.77659999999999996</v>
      </c>
      <c r="BR1054" s="8" t="s">
        <v>3985</v>
      </c>
      <c r="BW1054" s="10">
        <v>43466</v>
      </c>
      <c r="BX1054" s="10">
        <v>43344</v>
      </c>
      <c r="BY1054" s="9">
        <v>182.28</v>
      </c>
      <c r="BZ1054" s="8" t="s">
        <v>3721</v>
      </c>
      <c r="CF1054" s="8" t="s">
        <v>3708</v>
      </c>
      <c r="CH1054" s="9">
        <v>556.87</v>
      </c>
      <c r="CM1054" s="12">
        <v>10</v>
      </c>
      <c r="CR1054" s="8" t="s">
        <v>7888</v>
      </c>
      <c r="CV1054" s="13">
        <v>1</v>
      </c>
    </row>
    <row r="1055" spans="1:100" x14ac:dyDescent="0.2">
      <c r="A1055" s="8" t="s">
        <v>7891</v>
      </c>
      <c r="B1055" s="8" t="s">
        <v>7892</v>
      </c>
      <c r="C1055" s="8" t="s">
        <v>3925</v>
      </c>
      <c r="D1055" s="8" t="s">
        <v>3798</v>
      </c>
      <c r="E1055" s="8" t="s">
        <v>4172</v>
      </c>
      <c r="F1055" s="8" t="s">
        <v>3701</v>
      </c>
      <c r="G1055" s="8" t="s">
        <v>7873</v>
      </c>
      <c r="H1055" s="8" t="s">
        <v>3703</v>
      </c>
      <c r="I1055" s="8" t="s">
        <v>5015</v>
      </c>
      <c r="J1055" s="8" t="s">
        <v>3769</v>
      </c>
      <c r="K1055" s="8" t="s">
        <v>7874</v>
      </c>
      <c r="M1055" s="8" t="s">
        <v>4033</v>
      </c>
      <c r="N1055" s="8" t="s">
        <v>3771</v>
      </c>
      <c r="O1055" s="8" t="s">
        <v>3804</v>
      </c>
      <c r="P1055" s="9">
        <v>78.05</v>
      </c>
      <c r="Q1055" s="8" t="s">
        <v>3805</v>
      </c>
      <c r="R1055" s="8" t="s">
        <v>7875</v>
      </c>
      <c r="S1055" s="9">
        <v>65.540000000000006</v>
      </c>
      <c r="T1055" s="9">
        <v>43.49</v>
      </c>
      <c r="U1055" s="8" t="s">
        <v>3710</v>
      </c>
      <c r="V1055" s="8" t="s">
        <v>7875</v>
      </c>
      <c r="AV1055" s="8" t="s">
        <v>3974</v>
      </c>
      <c r="AW1055" s="8">
        <v>23</v>
      </c>
      <c r="AX1055" s="8">
        <v>2</v>
      </c>
      <c r="AY1055" s="8" t="s">
        <v>1008</v>
      </c>
      <c r="AZ1055" s="10">
        <v>43222</v>
      </c>
      <c r="BA1055" s="10">
        <v>45382</v>
      </c>
      <c r="BE1055" s="8" t="s">
        <v>5121</v>
      </c>
      <c r="BF1055" s="8" t="s">
        <v>3720</v>
      </c>
      <c r="BG1055" s="11">
        <v>28</v>
      </c>
      <c r="BH1055" s="11">
        <v>10</v>
      </c>
      <c r="BI1055" s="8" t="s">
        <v>3720</v>
      </c>
      <c r="BJ1055" s="11">
        <v>56</v>
      </c>
      <c r="BQ1055" s="11">
        <v>0.77659999999999996</v>
      </c>
      <c r="BR1055" s="8" t="s">
        <v>7875</v>
      </c>
      <c r="BW1055" s="10">
        <v>44228</v>
      </c>
      <c r="BX1055" s="10">
        <v>44228</v>
      </c>
      <c r="BY1055" s="9">
        <v>52.08</v>
      </c>
      <c r="BZ1055" s="8" t="s">
        <v>3750</v>
      </c>
      <c r="CF1055" s="8" t="s">
        <v>3708</v>
      </c>
      <c r="CH1055" s="9">
        <v>117.62</v>
      </c>
      <c r="CM1055" s="12">
        <v>10</v>
      </c>
      <c r="CR1055" s="8" t="s">
        <v>7892</v>
      </c>
      <c r="CV1055" s="13">
        <v>1</v>
      </c>
    </row>
    <row r="1056" spans="1:100" x14ac:dyDescent="0.2">
      <c r="A1056" s="8" t="s">
        <v>7893</v>
      </c>
      <c r="B1056" s="8" t="s">
        <v>7892</v>
      </c>
      <c r="C1056" s="8" t="s">
        <v>3925</v>
      </c>
      <c r="D1056" s="8" t="s">
        <v>3798</v>
      </c>
      <c r="E1056" s="8" t="s">
        <v>4172</v>
      </c>
      <c r="F1056" s="8" t="s">
        <v>3701</v>
      </c>
      <c r="G1056" s="8" t="s">
        <v>7873</v>
      </c>
      <c r="H1056" s="8" t="s">
        <v>3703</v>
      </c>
      <c r="I1056" s="8" t="s">
        <v>5015</v>
      </c>
      <c r="J1056" s="8" t="s">
        <v>3769</v>
      </c>
      <c r="K1056" s="8" t="s">
        <v>7874</v>
      </c>
      <c r="M1056" s="8" t="s">
        <v>4033</v>
      </c>
      <c r="N1056" s="8" t="s">
        <v>3771</v>
      </c>
      <c r="O1056" s="8" t="s">
        <v>3804</v>
      </c>
      <c r="P1056" s="9">
        <v>78.05</v>
      </c>
      <c r="Q1056" s="8" t="s">
        <v>3805</v>
      </c>
      <c r="R1056" s="8" t="s">
        <v>7875</v>
      </c>
      <c r="S1056" s="9">
        <v>65.540000000000006</v>
      </c>
      <c r="T1056" s="9">
        <v>43.49</v>
      </c>
      <c r="U1056" s="8" t="s">
        <v>3710</v>
      </c>
      <c r="V1056" s="8" t="s">
        <v>7875</v>
      </c>
      <c r="AV1056" s="8" t="s">
        <v>3974</v>
      </c>
      <c r="AW1056" s="8">
        <v>23</v>
      </c>
      <c r="AX1056" s="8">
        <v>2</v>
      </c>
      <c r="AY1056" s="8" t="s">
        <v>1008</v>
      </c>
      <c r="AZ1056" s="10">
        <v>43222</v>
      </c>
      <c r="BA1056" s="10">
        <v>45412</v>
      </c>
      <c r="BE1056" s="8" t="s">
        <v>5121</v>
      </c>
      <c r="BF1056" s="8" t="s">
        <v>3720</v>
      </c>
      <c r="BG1056" s="11">
        <v>28</v>
      </c>
      <c r="BH1056" s="11">
        <v>10</v>
      </c>
      <c r="BI1056" s="8" t="s">
        <v>3720</v>
      </c>
      <c r="BJ1056" s="11">
        <v>56</v>
      </c>
      <c r="BQ1056" s="11">
        <v>0.77659999999999996</v>
      </c>
      <c r="BR1056" s="8" t="s">
        <v>7875</v>
      </c>
      <c r="BW1056" s="10">
        <v>44228</v>
      </c>
      <c r="BX1056" s="10">
        <v>44228</v>
      </c>
      <c r="BY1056" s="9">
        <v>52.08</v>
      </c>
      <c r="BZ1056" s="8" t="s">
        <v>3750</v>
      </c>
      <c r="CF1056" s="8" t="s">
        <v>3708</v>
      </c>
      <c r="CH1056" s="9">
        <v>117.62</v>
      </c>
      <c r="CM1056" s="12">
        <v>10</v>
      </c>
      <c r="CR1056" s="8" t="s">
        <v>7892</v>
      </c>
      <c r="CV1056" s="13">
        <v>1</v>
      </c>
    </row>
    <row r="1057" spans="1:100" x14ac:dyDescent="0.2">
      <c r="A1057" s="8" t="s">
        <v>7894</v>
      </c>
      <c r="B1057" s="8" t="s">
        <v>7892</v>
      </c>
      <c r="C1057" s="8" t="s">
        <v>3925</v>
      </c>
      <c r="D1057" s="8" t="s">
        <v>3798</v>
      </c>
      <c r="E1057" s="8" t="s">
        <v>4713</v>
      </c>
      <c r="F1057" s="8" t="s">
        <v>3701</v>
      </c>
      <c r="G1057" s="8" t="s">
        <v>7877</v>
      </c>
      <c r="H1057" s="8" t="s">
        <v>3703</v>
      </c>
      <c r="I1057" s="8" t="s">
        <v>5015</v>
      </c>
      <c r="J1057" s="8" t="s">
        <v>3769</v>
      </c>
      <c r="K1057" s="8" t="s">
        <v>7874</v>
      </c>
      <c r="M1057" s="8" t="s">
        <v>4033</v>
      </c>
      <c r="N1057" s="8" t="s">
        <v>3771</v>
      </c>
      <c r="O1057" s="8" t="s">
        <v>3804</v>
      </c>
      <c r="P1057" s="9">
        <v>381.65</v>
      </c>
      <c r="Q1057" s="8" t="s">
        <v>3805</v>
      </c>
      <c r="R1057" s="8" t="s">
        <v>7875</v>
      </c>
      <c r="S1057" s="9">
        <v>229.38</v>
      </c>
      <c r="T1057" s="9">
        <v>152.21</v>
      </c>
      <c r="U1057" s="8" t="s">
        <v>3710</v>
      </c>
      <c r="V1057" s="8" t="s">
        <v>7875</v>
      </c>
      <c r="AV1057" s="8" t="s">
        <v>3974</v>
      </c>
      <c r="AW1057" s="8">
        <v>23</v>
      </c>
      <c r="AX1057" s="8">
        <v>2</v>
      </c>
      <c r="AY1057" s="8" t="s">
        <v>1008</v>
      </c>
      <c r="AZ1057" s="10">
        <v>43222</v>
      </c>
      <c r="BA1057" s="10">
        <v>45382</v>
      </c>
      <c r="BE1057" s="8" t="s">
        <v>5121</v>
      </c>
      <c r="BF1057" s="8" t="s">
        <v>3720</v>
      </c>
      <c r="BG1057" s="11">
        <v>98</v>
      </c>
      <c r="BH1057" s="11">
        <v>10</v>
      </c>
      <c r="BI1057" s="8" t="s">
        <v>3720</v>
      </c>
      <c r="BJ1057" s="11">
        <v>196</v>
      </c>
      <c r="BQ1057" s="11">
        <v>0.77659999999999996</v>
      </c>
      <c r="BR1057" s="8" t="s">
        <v>7875</v>
      </c>
      <c r="BW1057" s="10">
        <v>44228</v>
      </c>
      <c r="BX1057" s="10">
        <v>44228</v>
      </c>
      <c r="BY1057" s="9">
        <v>182.28</v>
      </c>
      <c r="BZ1057" s="8" t="s">
        <v>3750</v>
      </c>
      <c r="CF1057" s="8" t="s">
        <v>3708</v>
      </c>
      <c r="CH1057" s="9">
        <v>556.87</v>
      </c>
      <c r="CM1057" s="12">
        <v>10</v>
      </c>
      <c r="CR1057" s="8" t="s">
        <v>7892</v>
      </c>
      <c r="CV1057" s="13">
        <v>1</v>
      </c>
    </row>
    <row r="1058" spans="1:100" x14ac:dyDescent="0.2">
      <c r="A1058" s="8" t="s">
        <v>7895</v>
      </c>
      <c r="B1058" s="8" t="s">
        <v>7892</v>
      </c>
      <c r="C1058" s="8" t="s">
        <v>3925</v>
      </c>
      <c r="D1058" s="8" t="s">
        <v>3798</v>
      </c>
      <c r="E1058" s="8" t="s">
        <v>4713</v>
      </c>
      <c r="F1058" s="8" t="s">
        <v>3701</v>
      </c>
      <c r="G1058" s="8" t="s">
        <v>7877</v>
      </c>
      <c r="H1058" s="8" t="s">
        <v>3703</v>
      </c>
      <c r="I1058" s="8" t="s">
        <v>5015</v>
      </c>
      <c r="J1058" s="8" t="s">
        <v>3769</v>
      </c>
      <c r="K1058" s="8" t="s">
        <v>7874</v>
      </c>
      <c r="M1058" s="8" t="s">
        <v>4033</v>
      </c>
      <c r="N1058" s="8" t="s">
        <v>3771</v>
      </c>
      <c r="O1058" s="8" t="s">
        <v>3804</v>
      </c>
      <c r="P1058" s="9">
        <v>381.65</v>
      </c>
      <c r="Q1058" s="8" t="s">
        <v>3805</v>
      </c>
      <c r="R1058" s="8" t="s">
        <v>7875</v>
      </c>
      <c r="S1058" s="9">
        <v>229.38</v>
      </c>
      <c r="T1058" s="9">
        <v>152.21</v>
      </c>
      <c r="U1058" s="8" t="s">
        <v>3710</v>
      </c>
      <c r="V1058" s="8" t="s">
        <v>7875</v>
      </c>
      <c r="AV1058" s="8" t="s">
        <v>3974</v>
      </c>
      <c r="AW1058" s="8">
        <v>23</v>
      </c>
      <c r="AX1058" s="8">
        <v>2</v>
      </c>
      <c r="AY1058" s="8" t="s">
        <v>1008</v>
      </c>
      <c r="AZ1058" s="10">
        <v>43222</v>
      </c>
      <c r="BA1058" s="10">
        <v>45412</v>
      </c>
      <c r="BE1058" s="8" t="s">
        <v>5121</v>
      </c>
      <c r="BF1058" s="8" t="s">
        <v>3720</v>
      </c>
      <c r="BG1058" s="11">
        <v>98</v>
      </c>
      <c r="BH1058" s="11">
        <v>10</v>
      </c>
      <c r="BI1058" s="8" t="s">
        <v>3720</v>
      </c>
      <c r="BJ1058" s="11">
        <v>196</v>
      </c>
      <c r="BQ1058" s="11">
        <v>0.77659999999999996</v>
      </c>
      <c r="BR1058" s="8" t="s">
        <v>7875</v>
      </c>
      <c r="BW1058" s="10">
        <v>44228</v>
      </c>
      <c r="BX1058" s="10">
        <v>44228</v>
      </c>
      <c r="BY1058" s="9">
        <v>182.28</v>
      </c>
      <c r="BZ1058" s="8" t="s">
        <v>3750</v>
      </c>
      <c r="CF1058" s="8" t="s">
        <v>3708</v>
      </c>
      <c r="CH1058" s="9">
        <v>556.87</v>
      </c>
      <c r="CM1058" s="12">
        <v>10</v>
      </c>
      <c r="CR1058" s="8" t="s">
        <v>7892</v>
      </c>
      <c r="CV1058" s="13">
        <v>1</v>
      </c>
    </row>
    <row r="1059" spans="1:100" x14ac:dyDescent="0.2">
      <c r="A1059" s="8" t="s">
        <v>7896</v>
      </c>
      <c r="B1059" s="8" t="s">
        <v>7897</v>
      </c>
      <c r="C1059" s="8" t="s">
        <v>4215</v>
      </c>
      <c r="D1059" s="8" t="s">
        <v>4644</v>
      </c>
      <c r="E1059" s="8" t="s">
        <v>3954</v>
      </c>
      <c r="F1059" s="8" t="s">
        <v>3701</v>
      </c>
      <c r="G1059" s="8" t="s">
        <v>7851</v>
      </c>
      <c r="H1059" s="8" t="s">
        <v>3703</v>
      </c>
      <c r="I1059" s="8" t="s">
        <v>4370</v>
      </c>
      <c r="J1059" s="8" t="s">
        <v>3731</v>
      </c>
      <c r="K1059" s="8" t="s">
        <v>7898</v>
      </c>
      <c r="M1059" s="8" t="s">
        <v>3733</v>
      </c>
      <c r="N1059" s="8" t="s">
        <v>3708</v>
      </c>
      <c r="O1059" s="8" t="s">
        <v>3709</v>
      </c>
      <c r="P1059" s="9">
        <v>2667.45</v>
      </c>
      <c r="Q1059" s="8" t="s">
        <v>3710</v>
      </c>
      <c r="R1059" s="8" t="s">
        <v>7899</v>
      </c>
      <c r="S1059" s="9">
        <v>1036</v>
      </c>
      <c r="T1059" s="9">
        <v>769.5</v>
      </c>
      <c r="U1059" s="8" t="s">
        <v>3710</v>
      </c>
      <c r="V1059" s="8" t="s">
        <v>7900</v>
      </c>
      <c r="Y1059" s="8" t="s">
        <v>3738</v>
      </c>
      <c r="AV1059" s="8" t="s">
        <v>6596</v>
      </c>
      <c r="AW1059" s="8">
        <v>45</v>
      </c>
      <c r="AX1059" s="8">
        <v>2</v>
      </c>
      <c r="AY1059" s="8" t="s">
        <v>7901</v>
      </c>
      <c r="BB1059" s="8" t="s">
        <v>3717</v>
      </c>
      <c r="BC1059" s="10">
        <v>44119</v>
      </c>
      <c r="BE1059" s="8" t="s">
        <v>4313</v>
      </c>
      <c r="BF1059" s="8" t="s">
        <v>3720</v>
      </c>
      <c r="BG1059" s="11">
        <v>100</v>
      </c>
      <c r="BH1059" s="11">
        <v>50</v>
      </c>
      <c r="BI1059" s="8" t="s">
        <v>3720</v>
      </c>
      <c r="BJ1059" s="11">
        <v>100</v>
      </c>
      <c r="BQ1059" s="11">
        <v>7.6950000000000003</v>
      </c>
      <c r="BR1059" s="8" t="s">
        <v>7900</v>
      </c>
      <c r="BW1059" s="10">
        <v>44256</v>
      </c>
      <c r="BX1059" s="10">
        <v>44621</v>
      </c>
      <c r="BY1059" s="9">
        <v>1873.13</v>
      </c>
      <c r="BZ1059" s="8" t="s">
        <v>3721</v>
      </c>
      <c r="CF1059" s="8" t="s">
        <v>3708</v>
      </c>
      <c r="CH1059" s="9">
        <v>3518.78</v>
      </c>
      <c r="CM1059" s="12">
        <v>10</v>
      </c>
      <c r="CR1059" s="8" t="s">
        <v>7897</v>
      </c>
      <c r="CV1059" s="13">
        <v>1</v>
      </c>
    </row>
    <row r="1060" spans="1:100" x14ac:dyDescent="0.2">
      <c r="A1060" s="8" t="s">
        <v>7902</v>
      </c>
      <c r="B1060" s="8" t="s">
        <v>7897</v>
      </c>
      <c r="C1060" s="8" t="s">
        <v>4215</v>
      </c>
      <c r="D1060" s="8" t="s">
        <v>4644</v>
      </c>
      <c r="E1060" s="8" t="s">
        <v>3860</v>
      </c>
      <c r="F1060" s="8" t="s">
        <v>3701</v>
      </c>
      <c r="G1060" s="8" t="s">
        <v>7853</v>
      </c>
      <c r="H1060" s="8" t="s">
        <v>3703</v>
      </c>
      <c r="I1060" s="8" t="s">
        <v>4370</v>
      </c>
      <c r="J1060" s="8" t="s">
        <v>3731</v>
      </c>
      <c r="K1060" s="8" t="s">
        <v>7903</v>
      </c>
      <c r="M1060" s="8" t="s">
        <v>3733</v>
      </c>
      <c r="N1060" s="8" t="s">
        <v>3708</v>
      </c>
      <c r="O1060" s="8" t="s">
        <v>3709</v>
      </c>
      <c r="P1060" s="9">
        <v>617</v>
      </c>
      <c r="Q1060" s="8" t="s">
        <v>3710</v>
      </c>
      <c r="R1060" s="8" t="s">
        <v>7899</v>
      </c>
      <c r="S1060" s="9">
        <v>310.8</v>
      </c>
      <c r="T1060" s="9">
        <v>230.85</v>
      </c>
      <c r="U1060" s="8" t="s">
        <v>3710</v>
      </c>
      <c r="V1060" s="8" t="s">
        <v>6742</v>
      </c>
      <c r="Y1060" s="8" t="s">
        <v>3738</v>
      </c>
      <c r="AV1060" s="8" t="s">
        <v>6596</v>
      </c>
      <c r="AW1060" s="8">
        <v>45</v>
      </c>
      <c r="AX1060" s="8">
        <v>2</v>
      </c>
      <c r="AY1060" s="8" t="s">
        <v>7901</v>
      </c>
      <c r="BB1060" s="8" t="s">
        <v>3717</v>
      </c>
      <c r="BC1060" s="10">
        <v>41579</v>
      </c>
      <c r="BE1060" s="8" t="s">
        <v>4313</v>
      </c>
      <c r="BF1060" s="8" t="s">
        <v>3720</v>
      </c>
      <c r="BG1060" s="11">
        <v>30</v>
      </c>
      <c r="BH1060" s="11">
        <v>50</v>
      </c>
      <c r="BI1060" s="8" t="s">
        <v>3720</v>
      </c>
      <c r="BJ1060" s="11">
        <v>30</v>
      </c>
      <c r="BQ1060" s="11">
        <v>7.6950000000000003</v>
      </c>
      <c r="BR1060" s="8" t="s">
        <v>6742</v>
      </c>
      <c r="BW1060" s="10">
        <v>44256</v>
      </c>
      <c r="BX1060" s="10">
        <v>44593</v>
      </c>
      <c r="BY1060" s="9">
        <v>561.94000000000005</v>
      </c>
      <c r="BZ1060" s="8" t="s">
        <v>3721</v>
      </c>
      <c r="CA1060" s="8" t="s">
        <v>3717</v>
      </c>
      <c r="CF1060" s="8" t="s">
        <v>3708</v>
      </c>
      <c r="CH1060" s="9">
        <v>872.74</v>
      </c>
      <c r="CM1060" s="12">
        <v>10</v>
      </c>
      <c r="CR1060" s="8" t="s">
        <v>7897</v>
      </c>
      <c r="CV1060" s="13">
        <v>1</v>
      </c>
    </row>
    <row r="1061" spans="1:100" x14ac:dyDescent="0.2">
      <c r="A1061" s="8" t="s">
        <v>7904</v>
      </c>
      <c r="B1061" s="8" t="s">
        <v>7897</v>
      </c>
      <c r="C1061" s="8" t="s">
        <v>4215</v>
      </c>
      <c r="D1061" s="8" t="s">
        <v>4644</v>
      </c>
      <c r="E1061" s="8" t="s">
        <v>3874</v>
      </c>
      <c r="F1061" s="8" t="s">
        <v>3701</v>
      </c>
      <c r="G1061" s="8" t="s">
        <v>7905</v>
      </c>
      <c r="H1061" s="8" t="s">
        <v>3703</v>
      </c>
      <c r="I1061" s="8" t="s">
        <v>4370</v>
      </c>
      <c r="J1061" s="8" t="s">
        <v>3731</v>
      </c>
      <c r="K1061" s="8" t="s">
        <v>7906</v>
      </c>
      <c r="M1061" s="8" t="s">
        <v>3733</v>
      </c>
      <c r="N1061" s="8" t="s">
        <v>3708</v>
      </c>
      <c r="O1061" s="8" t="s">
        <v>3709</v>
      </c>
      <c r="P1061" s="9">
        <v>2400.6999999999998</v>
      </c>
      <c r="Q1061" s="8" t="s">
        <v>3710</v>
      </c>
      <c r="R1061" s="8" t="s">
        <v>7899</v>
      </c>
      <c r="S1061" s="9">
        <v>932.4</v>
      </c>
      <c r="T1061" s="9">
        <v>692.55</v>
      </c>
      <c r="U1061" s="8" t="s">
        <v>3710</v>
      </c>
      <c r="V1061" s="8" t="s">
        <v>6742</v>
      </c>
      <c r="Y1061" s="8" t="s">
        <v>3738</v>
      </c>
      <c r="AV1061" s="8" t="s">
        <v>6596</v>
      </c>
      <c r="AW1061" s="8">
        <v>45</v>
      </c>
      <c r="AX1061" s="8">
        <v>2</v>
      </c>
      <c r="AY1061" s="8" t="s">
        <v>7901</v>
      </c>
      <c r="BB1061" s="8" t="s">
        <v>3717</v>
      </c>
      <c r="BC1061" s="10">
        <v>43497</v>
      </c>
      <c r="BD1061" s="10">
        <v>44119</v>
      </c>
      <c r="BE1061" s="8" t="s">
        <v>4313</v>
      </c>
      <c r="BF1061" s="8" t="s">
        <v>3720</v>
      </c>
      <c r="BG1061" s="11">
        <v>90</v>
      </c>
      <c r="BH1061" s="11">
        <v>50</v>
      </c>
      <c r="BI1061" s="8" t="s">
        <v>3720</v>
      </c>
      <c r="BJ1061" s="11">
        <v>90</v>
      </c>
      <c r="BQ1061" s="11">
        <v>7.6950000000000003</v>
      </c>
      <c r="BR1061" s="8" t="s">
        <v>6742</v>
      </c>
      <c r="BW1061" s="10">
        <v>44256</v>
      </c>
      <c r="BX1061" s="10">
        <v>44593</v>
      </c>
      <c r="BY1061" s="9">
        <v>1685.82</v>
      </c>
      <c r="BZ1061" s="8" t="s">
        <v>3750</v>
      </c>
      <c r="CF1061" s="8" t="s">
        <v>3708</v>
      </c>
      <c r="CH1061" s="9">
        <v>3181</v>
      </c>
      <c r="CM1061" s="12">
        <v>10</v>
      </c>
      <c r="CR1061" s="8" t="s">
        <v>7897</v>
      </c>
      <c r="CV1061" s="13">
        <v>1</v>
      </c>
    </row>
    <row r="1062" spans="1:100" x14ac:dyDescent="0.2">
      <c r="A1062" s="8" t="s">
        <v>7907</v>
      </c>
      <c r="B1062" s="8" t="s">
        <v>7897</v>
      </c>
      <c r="C1062" s="8" t="s">
        <v>4215</v>
      </c>
      <c r="D1062" s="8" t="s">
        <v>4644</v>
      </c>
      <c r="E1062" s="8" t="s">
        <v>3874</v>
      </c>
      <c r="F1062" s="8" t="s">
        <v>3701</v>
      </c>
      <c r="G1062" s="8" t="s">
        <v>7905</v>
      </c>
      <c r="H1062" s="8" t="s">
        <v>4163</v>
      </c>
      <c r="I1062" s="8" t="s">
        <v>4370</v>
      </c>
      <c r="J1062" s="8" t="s">
        <v>3731</v>
      </c>
      <c r="K1062" s="8" t="s">
        <v>7908</v>
      </c>
      <c r="M1062" s="8" t="s">
        <v>3733</v>
      </c>
      <c r="N1062" s="8" t="s">
        <v>3708</v>
      </c>
      <c r="O1062" s="8" t="s">
        <v>3709</v>
      </c>
      <c r="P1062" s="9">
        <v>2434.89</v>
      </c>
      <c r="Q1062" s="8" t="s">
        <v>3710</v>
      </c>
      <c r="R1062" s="8" t="s">
        <v>7899</v>
      </c>
      <c r="S1062" s="9">
        <v>932.4</v>
      </c>
      <c r="T1062" s="9">
        <v>692.55</v>
      </c>
      <c r="U1062" s="8" t="s">
        <v>3710</v>
      </c>
      <c r="V1062" s="8" t="s">
        <v>6742</v>
      </c>
      <c r="Y1062" s="8" t="s">
        <v>3738</v>
      </c>
      <c r="AV1062" s="8" t="s">
        <v>6596</v>
      </c>
      <c r="AW1062" s="8">
        <v>45</v>
      </c>
      <c r="AX1062" s="8">
        <v>2</v>
      </c>
      <c r="AY1062" s="8" t="s">
        <v>7901</v>
      </c>
      <c r="BB1062" s="8" t="s">
        <v>3717</v>
      </c>
      <c r="BC1062" s="10">
        <v>41699</v>
      </c>
      <c r="BD1062" s="10">
        <v>43496</v>
      </c>
      <c r="BE1062" s="8" t="s">
        <v>4313</v>
      </c>
      <c r="BF1062" s="8" t="s">
        <v>3720</v>
      </c>
      <c r="BG1062" s="11">
        <v>90</v>
      </c>
      <c r="BH1062" s="11">
        <v>50</v>
      </c>
      <c r="BI1062" s="8" t="s">
        <v>3720</v>
      </c>
      <c r="BJ1062" s="11">
        <v>90</v>
      </c>
      <c r="BQ1062" s="11">
        <v>7.6950000000000003</v>
      </c>
      <c r="BR1062" s="8" t="s">
        <v>6742</v>
      </c>
      <c r="BW1062" s="10">
        <v>44256</v>
      </c>
      <c r="BX1062" s="10">
        <v>44593</v>
      </c>
      <c r="BY1062" s="9">
        <v>1685.82</v>
      </c>
      <c r="BZ1062" s="8" t="s">
        <v>3750</v>
      </c>
      <c r="CF1062" s="8" t="s">
        <v>3708</v>
      </c>
      <c r="CH1062" s="9">
        <v>3225</v>
      </c>
      <c r="CM1062" s="12">
        <v>10</v>
      </c>
      <c r="CR1062" s="8" t="s">
        <v>7897</v>
      </c>
      <c r="CV1062" s="13">
        <v>1</v>
      </c>
    </row>
    <row r="1063" spans="1:100" x14ac:dyDescent="0.2">
      <c r="A1063" s="8" t="s">
        <v>7909</v>
      </c>
      <c r="B1063" s="8" t="s">
        <v>7910</v>
      </c>
      <c r="C1063" s="8" t="s">
        <v>3762</v>
      </c>
      <c r="D1063" s="8" t="s">
        <v>4829</v>
      </c>
      <c r="E1063" s="8" t="s">
        <v>4936</v>
      </c>
      <c r="F1063" s="8" t="s">
        <v>4831</v>
      </c>
      <c r="G1063" s="8" t="s">
        <v>6602</v>
      </c>
      <c r="H1063" s="8" t="s">
        <v>4833</v>
      </c>
      <c r="I1063" s="8" t="s">
        <v>5731</v>
      </c>
      <c r="J1063" s="8" t="s">
        <v>3710</v>
      </c>
      <c r="K1063" s="8" t="s">
        <v>7911</v>
      </c>
      <c r="M1063" s="8" t="s">
        <v>3707</v>
      </c>
      <c r="N1063" s="8" t="s">
        <v>3771</v>
      </c>
      <c r="O1063" s="8" t="s">
        <v>3709</v>
      </c>
      <c r="P1063" s="9">
        <v>51.81</v>
      </c>
      <c r="Q1063" s="8" t="s">
        <v>3710</v>
      </c>
      <c r="R1063" s="8" t="s">
        <v>7825</v>
      </c>
      <c r="S1063" s="9">
        <v>58.5</v>
      </c>
      <c r="T1063" s="9">
        <v>38.82</v>
      </c>
      <c r="U1063" s="8" t="s">
        <v>3710</v>
      </c>
      <c r="V1063" s="8" t="s">
        <v>6604</v>
      </c>
      <c r="W1063" s="8" t="s">
        <v>3713</v>
      </c>
      <c r="X1063" s="8" t="s">
        <v>4831</v>
      </c>
      <c r="AV1063" s="8" t="s">
        <v>6605</v>
      </c>
      <c r="AW1063" s="8">
        <v>100</v>
      </c>
      <c r="AX1063" s="8">
        <v>3</v>
      </c>
      <c r="AY1063" s="8" t="s">
        <v>7827</v>
      </c>
      <c r="BA1063" s="10">
        <v>46053</v>
      </c>
      <c r="BC1063" s="10">
        <v>43116</v>
      </c>
      <c r="BE1063" s="8" t="s">
        <v>4086</v>
      </c>
      <c r="BF1063" s="8" t="s">
        <v>3945</v>
      </c>
      <c r="BG1063" s="11">
        <v>25</v>
      </c>
      <c r="BH1063" s="11">
        <v>4</v>
      </c>
      <c r="BI1063" s="8" t="s">
        <v>4839</v>
      </c>
      <c r="BJ1063" s="11">
        <v>41.25</v>
      </c>
      <c r="BQ1063" s="11">
        <v>0.94120000000000004</v>
      </c>
      <c r="BR1063" s="8" t="s">
        <v>6604</v>
      </c>
      <c r="BW1063" s="10">
        <v>44287</v>
      </c>
      <c r="BX1063" s="10">
        <v>42795</v>
      </c>
      <c r="BY1063" s="9">
        <v>19.579999999999998</v>
      </c>
      <c r="BZ1063" s="8" t="s">
        <v>3721</v>
      </c>
      <c r="CA1063" s="8" t="s">
        <v>3717</v>
      </c>
      <c r="CF1063" s="8" t="s">
        <v>3708</v>
      </c>
      <c r="CH1063" s="9">
        <v>78.08</v>
      </c>
      <c r="CM1063" s="12">
        <v>10</v>
      </c>
      <c r="CR1063" s="8" t="s">
        <v>7910</v>
      </c>
      <c r="CV1063" s="13">
        <v>1</v>
      </c>
    </row>
    <row r="1064" spans="1:100" x14ac:dyDescent="0.2">
      <c r="A1064" s="8" t="s">
        <v>7912</v>
      </c>
      <c r="B1064" s="8" t="s">
        <v>7910</v>
      </c>
      <c r="C1064" s="8" t="s">
        <v>3762</v>
      </c>
      <c r="D1064" s="8" t="s">
        <v>4829</v>
      </c>
      <c r="E1064" s="8" t="s">
        <v>4936</v>
      </c>
      <c r="F1064" s="8" t="s">
        <v>4831</v>
      </c>
      <c r="G1064" s="8" t="s">
        <v>6602</v>
      </c>
      <c r="H1064" s="8" t="s">
        <v>4833</v>
      </c>
      <c r="I1064" s="8" t="s">
        <v>5731</v>
      </c>
      <c r="J1064" s="8" t="s">
        <v>3710</v>
      </c>
      <c r="K1064" s="8" t="s">
        <v>7911</v>
      </c>
      <c r="M1064" s="8" t="s">
        <v>3707</v>
      </c>
      <c r="N1064" s="8" t="s">
        <v>3708</v>
      </c>
      <c r="O1064" s="8" t="s">
        <v>3709</v>
      </c>
      <c r="P1064" s="9">
        <v>51.81</v>
      </c>
      <c r="Q1064" s="8" t="s">
        <v>3710</v>
      </c>
      <c r="R1064" s="8" t="s">
        <v>7825</v>
      </c>
      <c r="S1064" s="9">
        <v>58.5</v>
      </c>
      <c r="T1064" s="9">
        <v>38.82</v>
      </c>
      <c r="U1064" s="8" t="s">
        <v>3710</v>
      </c>
      <c r="V1064" s="8" t="s">
        <v>6604</v>
      </c>
      <c r="W1064" s="8" t="s">
        <v>3713</v>
      </c>
      <c r="X1064" s="8" t="s">
        <v>4831</v>
      </c>
      <c r="AV1064" s="8" t="s">
        <v>6605</v>
      </c>
      <c r="AW1064" s="8">
        <v>100</v>
      </c>
      <c r="AX1064" s="8">
        <v>3</v>
      </c>
      <c r="AY1064" s="8" t="s">
        <v>7827</v>
      </c>
      <c r="BB1064" s="8" t="s">
        <v>3717</v>
      </c>
      <c r="BE1064" s="8" t="s">
        <v>4086</v>
      </c>
      <c r="BF1064" s="8" t="s">
        <v>3945</v>
      </c>
      <c r="BG1064" s="11">
        <v>25</v>
      </c>
      <c r="BH1064" s="11">
        <v>4</v>
      </c>
      <c r="BI1064" s="8" t="s">
        <v>4839</v>
      </c>
      <c r="BJ1064" s="11">
        <v>41.25</v>
      </c>
      <c r="BQ1064" s="11">
        <v>0.94120000000000004</v>
      </c>
      <c r="BR1064" s="8" t="s">
        <v>6604</v>
      </c>
      <c r="BW1064" s="10">
        <v>44287</v>
      </c>
      <c r="BX1064" s="10">
        <v>42795</v>
      </c>
      <c r="BY1064" s="9">
        <v>19.579999999999998</v>
      </c>
      <c r="BZ1064" s="8" t="s">
        <v>3750</v>
      </c>
      <c r="CF1064" s="8" t="s">
        <v>3708</v>
      </c>
      <c r="CH1064" s="9">
        <v>78.08</v>
      </c>
      <c r="CM1064" s="12">
        <v>10</v>
      </c>
      <c r="CR1064" s="8" t="s">
        <v>7910</v>
      </c>
      <c r="CV1064" s="13">
        <v>1</v>
      </c>
    </row>
    <row r="1065" spans="1:100" x14ac:dyDescent="0.2">
      <c r="A1065" s="8" t="s">
        <v>7913</v>
      </c>
      <c r="B1065" s="8" t="s">
        <v>7914</v>
      </c>
      <c r="C1065" s="8" t="s">
        <v>7623</v>
      </c>
      <c r="D1065" s="8" t="s">
        <v>7357</v>
      </c>
      <c r="E1065" s="8" t="s">
        <v>4936</v>
      </c>
      <c r="F1065" s="8" t="s">
        <v>4831</v>
      </c>
      <c r="G1065" s="8" t="s">
        <v>7915</v>
      </c>
      <c r="H1065" s="8" t="s">
        <v>4833</v>
      </c>
      <c r="I1065" s="8" t="s">
        <v>7916</v>
      </c>
      <c r="J1065" s="8" t="s">
        <v>3769</v>
      </c>
      <c r="K1065" s="8" t="s">
        <v>7917</v>
      </c>
      <c r="M1065" s="8" t="s">
        <v>3707</v>
      </c>
      <c r="N1065" s="8" t="s">
        <v>3708</v>
      </c>
      <c r="O1065" s="8" t="s">
        <v>3709</v>
      </c>
      <c r="P1065" s="9">
        <v>57.88</v>
      </c>
      <c r="Q1065" s="8" t="s">
        <v>3710</v>
      </c>
      <c r="R1065" s="8" t="s">
        <v>7825</v>
      </c>
      <c r="S1065" s="9">
        <v>37.25</v>
      </c>
      <c r="T1065" s="9">
        <v>24.72</v>
      </c>
      <c r="U1065" s="8" t="s">
        <v>3710</v>
      </c>
      <c r="V1065" s="8" t="s">
        <v>6604</v>
      </c>
      <c r="W1065" s="8" t="s">
        <v>3713</v>
      </c>
      <c r="X1065" s="8" t="s">
        <v>4831</v>
      </c>
      <c r="AV1065" s="8" t="s">
        <v>6605</v>
      </c>
      <c r="AW1065" s="8">
        <v>100</v>
      </c>
      <c r="AX1065" s="8">
        <v>3</v>
      </c>
      <c r="AY1065" s="8" t="s">
        <v>7827</v>
      </c>
      <c r="BB1065" s="8" t="s">
        <v>3717</v>
      </c>
      <c r="BC1065" s="10">
        <v>44022</v>
      </c>
      <c r="BD1065" s="10">
        <v>44741</v>
      </c>
      <c r="BE1065" s="8" t="s">
        <v>4086</v>
      </c>
      <c r="BF1065" s="8" t="s">
        <v>3945</v>
      </c>
      <c r="BG1065" s="11">
        <v>25</v>
      </c>
      <c r="BH1065" s="11">
        <v>4</v>
      </c>
      <c r="BI1065" s="8" t="s">
        <v>4839</v>
      </c>
      <c r="BJ1065" s="11">
        <v>26.25</v>
      </c>
      <c r="BQ1065" s="11">
        <v>0.94120000000000004</v>
      </c>
      <c r="BR1065" s="8" t="s">
        <v>6604</v>
      </c>
      <c r="BW1065" s="10">
        <v>44287</v>
      </c>
      <c r="BX1065" s="10">
        <v>42795</v>
      </c>
      <c r="BY1065" s="9">
        <v>19.579999999999998</v>
      </c>
      <c r="BZ1065" s="8" t="s">
        <v>3721</v>
      </c>
      <c r="CF1065" s="8" t="s">
        <v>3708</v>
      </c>
      <c r="CH1065" s="9">
        <v>87.23</v>
      </c>
      <c r="CM1065" s="12">
        <v>10</v>
      </c>
      <c r="CR1065" s="8" t="s">
        <v>7914</v>
      </c>
      <c r="CV1065" s="13">
        <v>1</v>
      </c>
    </row>
    <row r="1066" spans="1:100" x14ac:dyDescent="0.2">
      <c r="A1066" s="8" t="s">
        <v>7918</v>
      </c>
      <c r="B1066" s="8" t="s">
        <v>7919</v>
      </c>
      <c r="C1066" s="8" t="s">
        <v>7920</v>
      </c>
      <c r="D1066" s="8" t="s">
        <v>4788</v>
      </c>
      <c r="E1066" s="8" t="s">
        <v>4789</v>
      </c>
      <c r="F1066" s="8" t="s">
        <v>4546</v>
      </c>
      <c r="G1066" s="8" t="s">
        <v>7921</v>
      </c>
      <c r="H1066" s="8" t="s">
        <v>4791</v>
      </c>
      <c r="I1066" s="8" t="s">
        <v>7922</v>
      </c>
      <c r="J1066" s="8" t="s">
        <v>3710</v>
      </c>
      <c r="K1066" s="8" t="s">
        <v>7923</v>
      </c>
      <c r="M1066" s="8" t="s">
        <v>3733</v>
      </c>
      <c r="N1066" s="8" t="s">
        <v>3708</v>
      </c>
      <c r="O1066" s="8" t="s">
        <v>3709</v>
      </c>
      <c r="P1066" s="9">
        <v>1044.8399999999999</v>
      </c>
      <c r="Q1066" s="8" t="s">
        <v>3710</v>
      </c>
      <c r="R1066" s="8" t="s">
        <v>7924</v>
      </c>
      <c r="S1066" s="9">
        <v>1335.93</v>
      </c>
      <c r="T1066" s="9">
        <v>942.92</v>
      </c>
      <c r="U1066" s="8" t="s">
        <v>3717</v>
      </c>
      <c r="V1066" s="8" t="s">
        <v>7925</v>
      </c>
      <c r="W1066" s="8" t="s">
        <v>3736</v>
      </c>
      <c r="X1066" s="8" t="s">
        <v>3888</v>
      </c>
      <c r="Y1066" s="8" t="s">
        <v>3738</v>
      </c>
      <c r="AY1066" s="8" t="s">
        <v>7926</v>
      </c>
      <c r="BA1066" s="10">
        <v>45280</v>
      </c>
      <c r="BC1066" s="10">
        <v>43971</v>
      </c>
      <c r="BW1066" s="10">
        <v>44470</v>
      </c>
      <c r="BX1066" s="10">
        <v>43983</v>
      </c>
      <c r="BY1066" s="9">
        <v>100.08</v>
      </c>
      <c r="BZ1066" s="8" t="s">
        <v>3721</v>
      </c>
      <c r="CA1066" s="8" t="s">
        <v>3717</v>
      </c>
      <c r="CF1066" s="8" t="s">
        <v>3708</v>
      </c>
      <c r="CH1066" s="9">
        <v>1436.01</v>
      </c>
      <c r="CM1066" s="12">
        <v>10</v>
      </c>
      <c r="CR1066" s="8" t="s">
        <v>7919</v>
      </c>
      <c r="CV1066" s="13">
        <v>1</v>
      </c>
    </row>
    <row r="1067" spans="1:100" x14ac:dyDescent="0.2">
      <c r="A1067" s="8" t="s">
        <v>7927</v>
      </c>
      <c r="B1067" s="8" t="s">
        <v>7928</v>
      </c>
      <c r="D1067" s="8" t="s">
        <v>4673</v>
      </c>
      <c r="E1067" s="8" t="s">
        <v>7929</v>
      </c>
      <c r="F1067" s="8" t="s">
        <v>3834</v>
      </c>
      <c r="G1067" s="8" t="s">
        <v>7930</v>
      </c>
      <c r="H1067" s="8" t="s">
        <v>3836</v>
      </c>
      <c r="I1067" s="8" t="s">
        <v>7931</v>
      </c>
      <c r="J1067" s="8" t="s">
        <v>3983</v>
      </c>
      <c r="K1067" s="8" t="s">
        <v>7932</v>
      </c>
      <c r="M1067" s="8" t="s">
        <v>3733</v>
      </c>
      <c r="N1067" s="8" t="s">
        <v>3708</v>
      </c>
      <c r="O1067" s="8" t="s">
        <v>3709</v>
      </c>
      <c r="P1067" s="9">
        <v>2252.8000000000002</v>
      </c>
      <c r="Q1067" s="8" t="s">
        <v>3710</v>
      </c>
      <c r="R1067" s="8" t="s">
        <v>7933</v>
      </c>
      <c r="U1067" s="8" t="s">
        <v>6060</v>
      </c>
      <c r="W1067" s="8" t="s">
        <v>3774</v>
      </c>
      <c r="Y1067" s="8" t="s">
        <v>3738</v>
      </c>
      <c r="AF1067" s="8" t="s">
        <v>6060</v>
      </c>
      <c r="AH1067" s="8" t="s">
        <v>3774</v>
      </c>
      <c r="AJ1067" s="8" t="s">
        <v>3738</v>
      </c>
      <c r="AY1067" s="8" t="s">
        <v>7934</v>
      </c>
      <c r="BB1067" s="8" t="s">
        <v>3717</v>
      </c>
      <c r="BR1067" s="8" t="s">
        <v>7933</v>
      </c>
      <c r="BW1067" s="10">
        <v>44531</v>
      </c>
      <c r="BX1067" s="10">
        <v>44531</v>
      </c>
      <c r="BY1067" s="9">
        <v>0</v>
      </c>
      <c r="BZ1067" s="8" t="s">
        <v>3777</v>
      </c>
      <c r="CF1067" s="8" t="s">
        <v>3708</v>
      </c>
      <c r="CG1067" s="9">
        <v>1950</v>
      </c>
      <c r="CH1067" s="9">
        <v>2990.65</v>
      </c>
      <c r="CI1067" s="12">
        <v>1</v>
      </c>
      <c r="CM1067" s="12">
        <v>10</v>
      </c>
      <c r="CN1067" s="9">
        <v>1950</v>
      </c>
      <c r="CR1067" s="8" t="s">
        <v>7928</v>
      </c>
    </row>
    <row r="1068" spans="1:100" x14ac:dyDescent="0.2">
      <c r="A1068" s="8" t="s">
        <v>7935</v>
      </c>
      <c r="B1068" s="8" t="s">
        <v>7928</v>
      </c>
      <c r="D1068" s="8" t="s">
        <v>4673</v>
      </c>
      <c r="E1068" s="8" t="s">
        <v>7936</v>
      </c>
      <c r="F1068" s="8" t="s">
        <v>3834</v>
      </c>
      <c r="G1068" s="8" t="s">
        <v>7937</v>
      </c>
      <c r="H1068" s="8" t="s">
        <v>3836</v>
      </c>
      <c r="I1068" s="8" t="s">
        <v>7931</v>
      </c>
      <c r="J1068" s="8" t="s">
        <v>3983</v>
      </c>
      <c r="K1068" s="8" t="s">
        <v>7938</v>
      </c>
      <c r="M1068" s="8" t="s">
        <v>3733</v>
      </c>
      <c r="N1068" s="8" t="s">
        <v>3708</v>
      </c>
      <c r="O1068" s="8" t="s">
        <v>3709</v>
      </c>
      <c r="P1068" s="9">
        <v>1884.15</v>
      </c>
      <c r="Q1068" s="8" t="s">
        <v>3710</v>
      </c>
      <c r="R1068" s="8" t="s">
        <v>7933</v>
      </c>
      <c r="U1068" s="8" t="s">
        <v>6060</v>
      </c>
      <c r="W1068" s="8" t="s">
        <v>3774</v>
      </c>
      <c r="Y1068" s="8" t="s">
        <v>3738</v>
      </c>
      <c r="Z1068" s="8" t="s">
        <v>3983</v>
      </c>
      <c r="AC1068" s="8" t="s">
        <v>3717</v>
      </c>
      <c r="AF1068" s="8" t="s">
        <v>6060</v>
      </c>
      <c r="AH1068" s="8" t="s">
        <v>3774</v>
      </c>
      <c r="AJ1068" s="8" t="s">
        <v>3738</v>
      </c>
      <c r="AK1068" s="8" t="s">
        <v>3983</v>
      </c>
      <c r="AY1068" s="8" t="s">
        <v>7934</v>
      </c>
      <c r="BB1068" s="8" t="s">
        <v>3717</v>
      </c>
      <c r="BC1068" s="10">
        <v>43797</v>
      </c>
      <c r="BR1068" s="8" t="s">
        <v>7933</v>
      </c>
      <c r="BW1068" s="10">
        <v>44531</v>
      </c>
      <c r="BX1068" s="10">
        <v>44531</v>
      </c>
      <c r="BY1068" s="9">
        <v>0</v>
      </c>
      <c r="BZ1068" s="8" t="s">
        <v>3777</v>
      </c>
      <c r="CF1068" s="8" t="s">
        <v>3708</v>
      </c>
      <c r="CG1068" s="9">
        <v>1950</v>
      </c>
      <c r="CH1068" s="9">
        <v>1950</v>
      </c>
      <c r="CI1068" s="12">
        <v>1</v>
      </c>
      <c r="CM1068" s="12">
        <v>10</v>
      </c>
      <c r="CN1068" s="9">
        <v>1950</v>
      </c>
      <c r="CR1068" s="8" t="s">
        <v>7928</v>
      </c>
    </row>
    <row r="1069" spans="1:100" x14ac:dyDescent="0.2">
      <c r="A1069" s="8" t="s">
        <v>7939</v>
      </c>
      <c r="B1069" s="8" t="s">
        <v>7940</v>
      </c>
      <c r="C1069" s="8" t="s">
        <v>4946</v>
      </c>
      <c r="D1069" s="8" t="s">
        <v>3699</v>
      </c>
      <c r="E1069" s="8" t="s">
        <v>4172</v>
      </c>
      <c r="F1069" s="8" t="s">
        <v>3701</v>
      </c>
      <c r="G1069" s="8" t="s">
        <v>7941</v>
      </c>
      <c r="H1069" s="8" t="s">
        <v>3703</v>
      </c>
      <c r="I1069" s="8" t="s">
        <v>3768</v>
      </c>
      <c r="J1069" s="8" t="s">
        <v>3769</v>
      </c>
      <c r="K1069" s="8" t="s">
        <v>7942</v>
      </c>
      <c r="M1069" s="8" t="s">
        <v>4033</v>
      </c>
      <c r="N1069" s="8" t="s">
        <v>3708</v>
      </c>
      <c r="O1069" s="8" t="s">
        <v>3709</v>
      </c>
      <c r="P1069" s="9">
        <v>1210.02</v>
      </c>
      <c r="Q1069" s="8" t="s">
        <v>3710</v>
      </c>
      <c r="R1069" s="8" t="s">
        <v>7943</v>
      </c>
      <c r="S1069" s="9">
        <v>1091.0899999999999</v>
      </c>
      <c r="T1069" s="9">
        <v>782.42</v>
      </c>
      <c r="U1069" s="8" t="s">
        <v>3710</v>
      </c>
      <c r="V1069" s="8" t="s">
        <v>7944</v>
      </c>
      <c r="W1069" s="8" t="s">
        <v>3736</v>
      </c>
      <c r="X1069" s="8" t="s">
        <v>7945</v>
      </c>
      <c r="Y1069" s="8" t="s">
        <v>3738</v>
      </c>
      <c r="AY1069" s="8" t="s">
        <v>1982</v>
      </c>
      <c r="AZ1069" s="10">
        <v>38686</v>
      </c>
      <c r="BB1069" s="8" t="s">
        <v>3717</v>
      </c>
      <c r="BC1069" s="10">
        <v>43692</v>
      </c>
      <c r="BD1069" s="10">
        <v>44785</v>
      </c>
      <c r="BE1069" s="8" t="s">
        <v>4313</v>
      </c>
      <c r="BF1069" s="8" t="s">
        <v>3720</v>
      </c>
      <c r="BG1069" s="11">
        <v>84</v>
      </c>
      <c r="BH1069" s="11">
        <v>150</v>
      </c>
      <c r="BI1069" s="8" t="s">
        <v>3720</v>
      </c>
      <c r="BJ1069" s="11">
        <v>28</v>
      </c>
      <c r="BQ1069" s="11">
        <v>27.9436</v>
      </c>
      <c r="BR1069" s="8" t="s">
        <v>7944</v>
      </c>
      <c r="BW1069" s="10">
        <v>44197</v>
      </c>
      <c r="BX1069" s="10">
        <v>42156</v>
      </c>
      <c r="BY1069" s="9">
        <v>0</v>
      </c>
      <c r="BZ1069" s="8" t="s">
        <v>3742</v>
      </c>
      <c r="CF1069" s="8" t="s">
        <v>3708</v>
      </c>
      <c r="CH1069" s="9">
        <v>1648.6</v>
      </c>
      <c r="CM1069" s="12">
        <v>10</v>
      </c>
      <c r="CR1069" s="8" t="s">
        <v>7940</v>
      </c>
      <c r="CV1069" s="13">
        <v>1</v>
      </c>
    </row>
    <row r="1070" spans="1:100" x14ac:dyDescent="0.2">
      <c r="A1070" s="8" t="s">
        <v>1981</v>
      </c>
      <c r="B1070" s="8" t="s">
        <v>7940</v>
      </c>
      <c r="C1070" s="8" t="s">
        <v>4215</v>
      </c>
      <c r="D1070" s="8" t="s">
        <v>3699</v>
      </c>
      <c r="E1070" s="8" t="s">
        <v>4172</v>
      </c>
      <c r="F1070" s="8" t="s">
        <v>3701</v>
      </c>
      <c r="G1070" s="8" t="s">
        <v>6703</v>
      </c>
      <c r="H1070" s="8" t="s">
        <v>3703</v>
      </c>
      <c r="I1070" s="8" t="s">
        <v>3768</v>
      </c>
      <c r="J1070" s="8" t="s">
        <v>3769</v>
      </c>
      <c r="K1070" s="8" t="s">
        <v>7946</v>
      </c>
      <c r="M1070" s="8" t="s">
        <v>4033</v>
      </c>
      <c r="N1070" s="8" t="s">
        <v>3708</v>
      </c>
      <c r="O1070" s="8" t="s">
        <v>3709</v>
      </c>
      <c r="P1070" s="9">
        <v>136.47</v>
      </c>
      <c r="Q1070" s="8" t="s">
        <v>3710</v>
      </c>
      <c r="R1070" s="8" t="s">
        <v>7947</v>
      </c>
      <c r="S1070" s="9">
        <v>206.88</v>
      </c>
      <c r="T1070" s="9">
        <v>137.28</v>
      </c>
      <c r="U1070" s="8" t="s">
        <v>3710</v>
      </c>
      <c r="V1070" s="8" t="s">
        <v>7948</v>
      </c>
      <c r="W1070" s="8" t="s">
        <v>3736</v>
      </c>
      <c r="X1070" s="8" t="s">
        <v>7945</v>
      </c>
      <c r="Z1070" s="8" t="s">
        <v>3739</v>
      </c>
      <c r="AV1070" s="8" t="s">
        <v>7949</v>
      </c>
      <c r="AW1070" s="8">
        <v>67</v>
      </c>
      <c r="AX1070" s="8">
        <v>1</v>
      </c>
      <c r="AY1070" s="8" t="s">
        <v>1982</v>
      </c>
      <c r="AZ1070" s="10">
        <v>38686</v>
      </c>
      <c r="BB1070" s="8" t="s">
        <v>3717</v>
      </c>
      <c r="BC1070" s="10">
        <v>44028</v>
      </c>
      <c r="BD1070" s="10">
        <v>44728</v>
      </c>
      <c r="BE1070" s="8" t="s">
        <v>4313</v>
      </c>
      <c r="BF1070" s="8" t="s">
        <v>3720</v>
      </c>
      <c r="BG1070" s="11">
        <v>28</v>
      </c>
      <c r="BH1070" s="11">
        <v>50</v>
      </c>
      <c r="BI1070" s="8" t="s">
        <v>3720</v>
      </c>
      <c r="BJ1070" s="11">
        <v>28</v>
      </c>
      <c r="BQ1070" s="11">
        <v>4.9028999999999998</v>
      </c>
      <c r="BR1070" s="8" t="s">
        <v>7948</v>
      </c>
      <c r="BW1070" s="10">
        <v>44197</v>
      </c>
      <c r="BX1070" s="10">
        <v>42125</v>
      </c>
      <c r="BY1070" s="9">
        <v>0</v>
      </c>
      <c r="BZ1070" s="8" t="s">
        <v>3742</v>
      </c>
      <c r="CF1070" s="8" t="s">
        <v>3708</v>
      </c>
      <c r="CH1070" s="9">
        <v>205.66</v>
      </c>
      <c r="CM1070" s="12">
        <v>10</v>
      </c>
      <c r="CR1070" s="8" t="s">
        <v>7940</v>
      </c>
      <c r="CV1070" s="13">
        <v>1</v>
      </c>
    </row>
    <row r="1071" spans="1:100" x14ac:dyDescent="0.2">
      <c r="A1071" s="8" t="s">
        <v>7950</v>
      </c>
      <c r="B1071" s="8" t="s">
        <v>7951</v>
      </c>
      <c r="C1071" s="8" t="s">
        <v>4946</v>
      </c>
      <c r="D1071" s="8" t="s">
        <v>3699</v>
      </c>
      <c r="E1071" s="8" t="s">
        <v>3860</v>
      </c>
      <c r="F1071" s="8" t="s">
        <v>3701</v>
      </c>
      <c r="G1071" s="8" t="s">
        <v>7258</v>
      </c>
      <c r="H1071" s="8" t="s">
        <v>3703</v>
      </c>
      <c r="I1071" s="8" t="s">
        <v>4693</v>
      </c>
      <c r="J1071" s="8" t="s">
        <v>3774</v>
      </c>
      <c r="K1071" s="8" t="s">
        <v>7952</v>
      </c>
      <c r="M1071" s="8" t="s">
        <v>4033</v>
      </c>
      <c r="N1071" s="8" t="s">
        <v>3708</v>
      </c>
      <c r="O1071" s="8" t="s">
        <v>3709</v>
      </c>
      <c r="P1071" s="9">
        <v>841.46</v>
      </c>
      <c r="Q1071" s="8" t="s">
        <v>3710</v>
      </c>
      <c r="R1071" s="8" t="s">
        <v>7943</v>
      </c>
      <c r="S1071" s="9">
        <v>1169.03</v>
      </c>
      <c r="T1071" s="9">
        <v>838.31</v>
      </c>
      <c r="U1071" s="8" t="s">
        <v>3710</v>
      </c>
      <c r="V1071" s="8" t="s">
        <v>7944</v>
      </c>
      <c r="W1071" s="8" t="s">
        <v>3736</v>
      </c>
      <c r="X1071" s="8" t="s">
        <v>7945</v>
      </c>
      <c r="Y1071" s="8" t="s">
        <v>3738</v>
      </c>
      <c r="Z1071" s="8" t="s">
        <v>3739</v>
      </c>
      <c r="AY1071" s="8" t="s">
        <v>1982</v>
      </c>
      <c r="AZ1071" s="10">
        <v>40415</v>
      </c>
      <c r="BB1071" s="8" t="s">
        <v>3717</v>
      </c>
      <c r="BC1071" s="10">
        <v>41061</v>
      </c>
      <c r="BE1071" s="8" t="s">
        <v>4313</v>
      </c>
      <c r="BF1071" s="8" t="s">
        <v>3720</v>
      </c>
      <c r="BG1071" s="11">
        <v>90</v>
      </c>
      <c r="BH1071" s="11">
        <v>150</v>
      </c>
      <c r="BI1071" s="8" t="s">
        <v>3720</v>
      </c>
      <c r="BJ1071" s="11">
        <v>30</v>
      </c>
      <c r="BQ1071" s="11">
        <v>27.9436</v>
      </c>
      <c r="BR1071" s="8" t="s">
        <v>7944</v>
      </c>
      <c r="BW1071" s="10">
        <v>44197</v>
      </c>
      <c r="BX1071" s="10">
        <v>42156</v>
      </c>
      <c r="BY1071" s="9">
        <v>0</v>
      </c>
      <c r="BZ1071" s="8" t="s">
        <v>3742</v>
      </c>
      <c r="CF1071" s="8" t="s">
        <v>3708</v>
      </c>
      <c r="CH1071" s="9">
        <v>1169.03</v>
      </c>
      <c r="CM1071" s="12">
        <v>10</v>
      </c>
      <c r="CR1071" s="8" t="s">
        <v>7951</v>
      </c>
      <c r="CV1071" s="13">
        <v>1</v>
      </c>
    </row>
    <row r="1072" spans="1:100" x14ac:dyDescent="0.2">
      <c r="A1072" s="8" t="s">
        <v>7953</v>
      </c>
      <c r="B1072" s="8" t="s">
        <v>7954</v>
      </c>
      <c r="C1072" s="8" t="s">
        <v>5646</v>
      </c>
      <c r="D1072" s="8" t="s">
        <v>3798</v>
      </c>
      <c r="E1072" s="8" t="s">
        <v>3860</v>
      </c>
      <c r="F1072" s="8" t="s">
        <v>3701</v>
      </c>
      <c r="G1072" s="8" t="s">
        <v>7955</v>
      </c>
      <c r="H1072" s="8" t="s">
        <v>3703</v>
      </c>
      <c r="I1072" s="8" t="s">
        <v>7765</v>
      </c>
      <c r="J1072" s="8" t="s">
        <v>5518</v>
      </c>
      <c r="K1072" s="8" t="s">
        <v>7956</v>
      </c>
      <c r="M1072" s="8" t="s">
        <v>3866</v>
      </c>
      <c r="N1072" s="8" t="s">
        <v>3708</v>
      </c>
      <c r="O1072" s="8" t="s">
        <v>3709</v>
      </c>
      <c r="P1072" s="9">
        <v>211.88</v>
      </c>
      <c r="Q1072" s="8" t="s">
        <v>3710</v>
      </c>
      <c r="R1072" s="8" t="s">
        <v>7957</v>
      </c>
      <c r="S1072" s="9">
        <v>132.41</v>
      </c>
      <c r="T1072" s="9">
        <v>87.86</v>
      </c>
      <c r="U1072" s="8" t="s">
        <v>3710</v>
      </c>
      <c r="V1072" s="8" t="s">
        <v>7958</v>
      </c>
      <c r="AY1072" s="8" t="s">
        <v>1064</v>
      </c>
      <c r="AZ1072" s="10">
        <v>41899</v>
      </c>
      <c r="BB1072" s="8" t="s">
        <v>3717</v>
      </c>
      <c r="BC1072" s="10">
        <v>42064</v>
      </c>
      <c r="BE1072" s="8" t="s">
        <v>3721</v>
      </c>
      <c r="BF1072" s="8" t="s">
        <v>3960</v>
      </c>
      <c r="BG1072" s="11">
        <v>30</v>
      </c>
      <c r="BJ1072" s="11">
        <v>30</v>
      </c>
      <c r="BW1072" s="10">
        <v>44197</v>
      </c>
      <c r="BX1072" s="10">
        <v>43435</v>
      </c>
      <c r="BY1072" s="9">
        <v>132.41999999999999</v>
      </c>
      <c r="BZ1072" s="8" t="s">
        <v>3721</v>
      </c>
      <c r="CF1072" s="8" t="s">
        <v>3708</v>
      </c>
      <c r="CH1072" s="9">
        <v>316.58</v>
      </c>
      <c r="CM1072" s="12">
        <v>10</v>
      </c>
      <c r="CR1072" s="8" t="s">
        <v>7954</v>
      </c>
      <c r="CV1072" s="13">
        <v>1</v>
      </c>
    </row>
    <row r="1073" spans="1:100" x14ac:dyDescent="0.2">
      <c r="A1073" s="8" t="s">
        <v>7959</v>
      </c>
      <c r="B1073" s="8" t="s">
        <v>7954</v>
      </c>
      <c r="C1073" s="8" t="s">
        <v>5646</v>
      </c>
      <c r="D1073" s="8" t="s">
        <v>3798</v>
      </c>
      <c r="E1073" s="8" t="s">
        <v>3874</v>
      </c>
      <c r="F1073" s="8" t="s">
        <v>3701</v>
      </c>
      <c r="G1073" s="8" t="s">
        <v>7960</v>
      </c>
      <c r="H1073" s="8" t="s">
        <v>3703</v>
      </c>
      <c r="I1073" s="8" t="s">
        <v>7765</v>
      </c>
      <c r="J1073" s="8" t="s">
        <v>5518</v>
      </c>
      <c r="K1073" s="8" t="s">
        <v>7956</v>
      </c>
      <c r="M1073" s="8" t="s">
        <v>3866</v>
      </c>
      <c r="N1073" s="8" t="s">
        <v>3708</v>
      </c>
      <c r="O1073" s="8" t="s">
        <v>3709</v>
      </c>
      <c r="P1073" s="9">
        <v>635.64</v>
      </c>
      <c r="Q1073" s="8" t="s">
        <v>3710</v>
      </c>
      <c r="R1073" s="8" t="s">
        <v>7957</v>
      </c>
      <c r="S1073" s="9">
        <v>397.2</v>
      </c>
      <c r="T1073" s="9">
        <v>263.57</v>
      </c>
      <c r="U1073" s="8" t="s">
        <v>3710</v>
      </c>
      <c r="V1073" s="8" t="s">
        <v>7958</v>
      </c>
      <c r="AY1073" s="8" t="s">
        <v>1064</v>
      </c>
      <c r="AZ1073" s="10">
        <v>41899</v>
      </c>
      <c r="BB1073" s="8" t="s">
        <v>3717</v>
      </c>
      <c r="BC1073" s="10">
        <v>42156</v>
      </c>
      <c r="BE1073" s="8" t="s">
        <v>3721</v>
      </c>
      <c r="BF1073" s="8" t="s">
        <v>3960</v>
      </c>
      <c r="BG1073" s="11">
        <v>90</v>
      </c>
      <c r="BJ1073" s="11">
        <v>90</v>
      </c>
      <c r="BW1073" s="10">
        <v>44197</v>
      </c>
      <c r="BX1073" s="10">
        <v>43435</v>
      </c>
      <c r="BY1073" s="9">
        <v>397.26</v>
      </c>
      <c r="BZ1073" s="8" t="s">
        <v>3721</v>
      </c>
      <c r="CF1073" s="8" t="s">
        <v>3708</v>
      </c>
      <c r="CH1073" s="9">
        <v>897.34</v>
      </c>
      <c r="CM1073" s="12">
        <v>10</v>
      </c>
      <c r="CR1073" s="8" t="s">
        <v>7954</v>
      </c>
      <c r="CV1073" s="13">
        <v>1</v>
      </c>
    </row>
    <row r="1074" spans="1:100" x14ac:dyDescent="0.2">
      <c r="A1074" s="8" t="s">
        <v>7961</v>
      </c>
      <c r="B1074" s="8" t="s">
        <v>7954</v>
      </c>
      <c r="C1074" s="8" t="s">
        <v>5528</v>
      </c>
      <c r="D1074" s="8" t="s">
        <v>3798</v>
      </c>
      <c r="E1074" s="8" t="s">
        <v>3860</v>
      </c>
      <c r="F1074" s="8" t="s">
        <v>3701</v>
      </c>
      <c r="G1074" s="8" t="s">
        <v>5529</v>
      </c>
      <c r="H1074" s="8" t="s">
        <v>3703</v>
      </c>
      <c r="I1074" s="8" t="s">
        <v>7765</v>
      </c>
      <c r="J1074" s="8" t="s">
        <v>5518</v>
      </c>
      <c r="K1074" s="8" t="s">
        <v>7962</v>
      </c>
      <c r="M1074" s="8" t="s">
        <v>3866</v>
      </c>
      <c r="N1074" s="8" t="s">
        <v>3708</v>
      </c>
      <c r="O1074" s="8" t="s">
        <v>3709</v>
      </c>
      <c r="P1074" s="9">
        <v>168.22</v>
      </c>
      <c r="Q1074" s="8" t="s">
        <v>3710</v>
      </c>
      <c r="R1074" s="8" t="s">
        <v>7957</v>
      </c>
      <c r="S1074" s="9">
        <v>101.32</v>
      </c>
      <c r="T1074" s="9">
        <v>67.23</v>
      </c>
      <c r="U1074" s="8" t="s">
        <v>3710</v>
      </c>
      <c r="V1074" s="8" t="s">
        <v>7958</v>
      </c>
      <c r="AY1074" s="8" t="s">
        <v>1064</v>
      </c>
      <c r="AZ1074" s="10">
        <v>41899</v>
      </c>
      <c r="BB1074" s="8" t="s">
        <v>3717</v>
      </c>
      <c r="BC1074" s="10">
        <v>41983</v>
      </c>
      <c r="BE1074" s="8" t="s">
        <v>3721</v>
      </c>
      <c r="BF1074" s="8" t="s">
        <v>3960</v>
      </c>
      <c r="BG1074" s="11">
        <v>30</v>
      </c>
      <c r="BJ1074" s="11">
        <v>30</v>
      </c>
      <c r="BW1074" s="10">
        <v>44197</v>
      </c>
      <c r="BX1074" s="10">
        <v>43435</v>
      </c>
      <c r="BY1074" s="9">
        <v>132.41999999999999</v>
      </c>
      <c r="BZ1074" s="8" t="s">
        <v>3721</v>
      </c>
      <c r="CF1074" s="8" t="s">
        <v>3708</v>
      </c>
      <c r="CH1074" s="9">
        <v>252.71</v>
      </c>
      <c r="CM1074" s="12">
        <v>10</v>
      </c>
      <c r="CR1074" s="8" t="s">
        <v>7954</v>
      </c>
      <c r="CV1074" s="13">
        <v>1</v>
      </c>
    </row>
    <row r="1075" spans="1:100" x14ac:dyDescent="0.2">
      <c r="A1075" s="8" t="s">
        <v>7963</v>
      </c>
      <c r="B1075" s="8" t="s">
        <v>7954</v>
      </c>
      <c r="C1075" s="8" t="s">
        <v>5528</v>
      </c>
      <c r="D1075" s="8" t="s">
        <v>3798</v>
      </c>
      <c r="E1075" s="8" t="s">
        <v>3874</v>
      </c>
      <c r="F1075" s="8" t="s">
        <v>3701</v>
      </c>
      <c r="G1075" s="8" t="s">
        <v>5534</v>
      </c>
      <c r="H1075" s="8" t="s">
        <v>3703</v>
      </c>
      <c r="I1075" s="8" t="s">
        <v>7765</v>
      </c>
      <c r="J1075" s="8" t="s">
        <v>5518</v>
      </c>
      <c r="K1075" s="8" t="s">
        <v>7962</v>
      </c>
      <c r="M1075" s="8" t="s">
        <v>3866</v>
      </c>
      <c r="N1075" s="8" t="s">
        <v>3708</v>
      </c>
      <c r="O1075" s="8" t="s">
        <v>3709</v>
      </c>
      <c r="P1075" s="9">
        <v>504.66</v>
      </c>
      <c r="Q1075" s="8" t="s">
        <v>3710</v>
      </c>
      <c r="R1075" s="8" t="s">
        <v>7957</v>
      </c>
      <c r="S1075" s="9">
        <v>303.93</v>
      </c>
      <c r="T1075" s="9">
        <v>201.68</v>
      </c>
      <c r="U1075" s="8" t="s">
        <v>3710</v>
      </c>
      <c r="V1075" s="8" t="s">
        <v>7958</v>
      </c>
      <c r="AY1075" s="8" t="s">
        <v>1064</v>
      </c>
      <c r="AZ1075" s="10">
        <v>41899</v>
      </c>
      <c r="BB1075" s="8" t="s">
        <v>3717</v>
      </c>
      <c r="BC1075" s="10">
        <v>42156</v>
      </c>
      <c r="BE1075" s="8" t="s">
        <v>3721</v>
      </c>
      <c r="BF1075" s="8" t="s">
        <v>3960</v>
      </c>
      <c r="BG1075" s="11">
        <v>90</v>
      </c>
      <c r="BJ1075" s="11">
        <v>90</v>
      </c>
      <c r="BW1075" s="10">
        <v>44197</v>
      </c>
      <c r="BX1075" s="10">
        <v>43435</v>
      </c>
      <c r="BY1075" s="9">
        <v>397.26</v>
      </c>
      <c r="BZ1075" s="8" t="s">
        <v>3721</v>
      </c>
      <c r="CF1075" s="8" t="s">
        <v>3708</v>
      </c>
      <c r="CH1075" s="9">
        <v>724.45</v>
      </c>
      <c r="CM1075" s="12">
        <v>10</v>
      </c>
      <c r="CR1075" s="8" t="s">
        <v>7954</v>
      </c>
      <c r="CV1075" s="13">
        <v>1</v>
      </c>
    </row>
    <row r="1076" spans="1:100" x14ac:dyDescent="0.2">
      <c r="A1076" s="8" t="s">
        <v>7964</v>
      </c>
      <c r="B1076" s="8" t="s">
        <v>7954</v>
      </c>
      <c r="C1076" s="8" t="s">
        <v>6996</v>
      </c>
      <c r="D1076" s="8" t="s">
        <v>3798</v>
      </c>
      <c r="E1076" s="8" t="s">
        <v>3860</v>
      </c>
      <c r="F1076" s="8" t="s">
        <v>3701</v>
      </c>
      <c r="G1076" s="8" t="s">
        <v>7965</v>
      </c>
      <c r="H1076" s="8" t="s">
        <v>3703</v>
      </c>
      <c r="I1076" s="8" t="s">
        <v>7765</v>
      </c>
      <c r="J1076" s="8" t="s">
        <v>5518</v>
      </c>
      <c r="K1076" s="8" t="s">
        <v>7966</v>
      </c>
      <c r="M1076" s="8" t="s">
        <v>3866</v>
      </c>
      <c r="N1076" s="8" t="s">
        <v>3708</v>
      </c>
      <c r="O1076" s="8" t="s">
        <v>3709</v>
      </c>
      <c r="P1076" s="9">
        <v>167.81</v>
      </c>
      <c r="Q1076" s="8" t="s">
        <v>3710</v>
      </c>
      <c r="R1076" s="8" t="s">
        <v>7957</v>
      </c>
      <c r="S1076" s="9">
        <v>97.29</v>
      </c>
      <c r="T1076" s="9">
        <v>64.56</v>
      </c>
      <c r="U1076" s="8" t="s">
        <v>3710</v>
      </c>
      <c r="V1076" s="8" t="s">
        <v>7958</v>
      </c>
      <c r="AY1076" s="8" t="s">
        <v>1064</v>
      </c>
      <c r="AZ1076" s="10">
        <v>41899</v>
      </c>
      <c r="BB1076" s="8" t="s">
        <v>3717</v>
      </c>
      <c r="BC1076" s="10">
        <v>41983</v>
      </c>
      <c r="BE1076" s="8" t="s">
        <v>3721</v>
      </c>
      <c r="BF1076" s="8" t="s">
        <v>3960</v>
      </c>
      <c r="BG1076" s="11">
        <v>30</v>
      </c>
      <c r="BJ1076" s="11">
        <v>30</v>
      </c>
      <c r="BW1076" s="10">
        <v>44197</v>
      </c>
      <c r="BX1076" s="10">
        <v>43435</v>
      </c>
      <c r="BY1076" s="9">
        <v>132.41999999999999</v>
      </c>
      <c r="BZ1076" s="8" t="s">
        <v>3721</v>
      </c>
      <c r="CF1076" s="8" t="s">
        <v>3708</v>
      </c>
      <c r="CH1076" s="9">
        <v>252.11</v>
      </c>
      <c r="CM1076" s="12">
        <v>10</v>
      </c>
      <c r="CR1076" s="8" t="s">
        <v>7954</v>
      </c>
      <c r="CV1076" s="13">
        <v>1</v>
      </c>
    </row>
    <row r="1077" spans="1:100" x14ac:dyDescent="0.2">
      <c r="A1077" s="8" t="s">
        <v>7967</v>
      </c>
      <c r="B1077" s="8" t="s">
        <v>7954</v>
      </c>
      <c r="C1077" s="8" t="s">
        <v>6996</v>
      </c>
      <c r="D1077" s="8" t="s">
        <v>3798</v>
      </c>
      <c r="E1077" s="8" t="s">
        <v>3874</v>
      </c>
      <c r="F1077" s="8" t="s">
        <v>3701</v>
      </c>
      <c r="G1077" s="8" t="s">
        <v>7968</v>
      </c>
      <c r="H1077" s="8" t="s">
        <v>3703</v>
      </c>
      <c r="I1077" s="8" t="s">
        <v>7765</v>
      </c>
      <c r="J1077" s="8" t="s">
        <v>5518</v>
      </c>
      <c r="K1077" s="8" t="s">
        <v>7966</v>
      </c>
      <c r="M1077" s="8" t="s">
        <v>3866</v>
      </c>
      <c r="N1077" s="8" t="s">
        <v>3708</v>
      </c>
      <c r="O1077" s="8" t="s">
        <v>3709</v>
      </c>
      <c r="P1077" s="9">
        <v>503.42</v>
      </c>
      <c r="Q1077" s="8" t="s">
        <v>3710</v>
      </c>
      <c r="R1077" s="8" t="s">
        <v>7957</v>
      </c>
      <c r="S1077" s="9">
        <v>291.88</v>
      </c>
      <c r="T1077" s="9">
        <v>193.68</v>
      </c>
      <c r="U1077" s="8" t="s">
        <v>3710</v>
      </c>
      <c r="V1077" s="8" t="s">
        <v>7958</v>
      </c>
      <c r="AY1077" s="8" t="s">
        <v>1064</v>
      </c>
      <c r="AZ1077" s="10">
        <v>41899</v>
      </c>
      <c r="BB1077" s="8" t="s">
        <v>3717</v>
      </c>
      <c r="BC1077" s="10">
        <v>42156</v>
      </c>
      <c r="BE1077" s="8" t="s">
        <v>3721</v>
      </c>
      <c r="BF1077" s="8" t="s">
        <v>3960</v>
      </c>
      <c r="BG1077" s="11">
        <v>90</v>
      </c>
      <c r="BJ1077" s="11">
        <v>90</v>
      </c>
      <c r="BW1077" s="10">
        <v>44197</v>
      </c>
      <c r="BX1077" s="10">
        <v>43435</v>
      </c>
      <c r="BY1077" s="9">
        <v>397.26</v>
      </c>
      <c r="BZ1077" s="8" t="s">
        <v>3721</v>
      </c>
      <c r="CF1077" s="8" t="s">
        <v>3708</v>
      </c>
      <c r="CH1077" s="9">
        <v>722.81</v>
      </c>
      <c r="CM1077" s="12">
        <v>10</v>
      </c>
      <c r="CR1077" s="8" t="s">
        <v>7954</v>
      </c>
      <c r="CV1077" s="13">
        <v>1</v>
      </c>
    </row>
    <row r="1078" spans="1:100" x14ac:dyDescent="0.2">
      <c r="A1078" s="8" t="s">
        <v>7969</v>
      </c>
      <c r="B1078" s="8" t="s">
        <v>7954</v>
      </c>
      <c r="C1078" s="8" t="s">
        <v>7970</v>
      </c>
      <c r="D1078" s="8" t="s">
        <v>3798</v>
      </c>
      <c r="E1078" s="8" t="s">
        <v>3860</v>
      </c>
      <c r="F1078" s="8" t="s">
        <v>3701</v>
      </c>
      <c r="G1078" s="8" t="s">
        <v>7971</v>
      </c>
      <c r="H1078" s="8" t="s">
        <v>3703</v>
      </c>
      <c r="I1078" s="8" t="s">
        <v>7765</v>
      </c>
      <c r="J1078" s="8" t="s">
        <v>5518</v>
      </c>
      <c r="K1078" s="8" t="s">
        <v>7972</v>
      </c>
      <c r="M1078" s="8" t="s">
        <v>3866</v>
      </c>
      <c r="N1078" s="8" t="s">
        <v>3708</v>
      </c>
      <c r="O1078" s="8" t="s">
        <v>3709</v>
      </c>
      <c r="P1078" s="9">
        <v>136.75</v>
      </c>
      <c r="Q1078" s="8" t="s">
        <v>3710</v>
      </c>
      <c r="R1078" s="8" t="s">
        <v>7957</v>
      </c>
      <c r="S1078" s="9">
        <v>66.2</v>
      </c>
      <c r="T1078" s="9">
        <v>43.93</v>
      </c>
      <c r="U1078" s="8" t="s">
        <v>3710</v>
      </c>
      <c r="V1078" s="8" t="s">
        <v>7958</v>
      </c>
      <c r="AY1078" s="8" t="s">
        <v>1064</v>
      </c>
      <c r="AZ1078" s="10">
        <v>41899</v>
      </c>
      <c r="BB1078" s="8" t="s">
        <v>3717</v>
      </c>
      <c r="BC1078" s="10">
        <v>41983</v>
      </c>
      <c r="BE1078" s="8" t="s">
        <v>3721</v>
      </c>
      <c r="BF1078" s="8" t="s">
        <v>3960</v>
      </c>
      <c r="BG1078" s="11">
        <v>30</v>
      </c>
      <c r="BJ1078" s="11">
        <v>30</v>
      </c>
      <c r="BW1078" s="10">
        <v>44197</v>
      </c>
      <c r="BX1078" s="10">
        <v>43435</v>
      </c>
      <c r="BY1078" s="9">
        <v>132.41999999999999</v>
      </c>
      <c r="BZ1078" s="8" t="s">
        <v>3721</v>
      </c>
      <c r="CF1078" s="8" t="s">
        <v>3708</v>
      </c>
      <c r="CH1078" s="9">
        <v>206.08</v>
      </c>
      <c r="CM1078" s="12">
        <v>10</v>
      </c>
      <c r="CR1078" s="8" t="s">
        <v>7954</v>
      </c>
      <c r="CV1078" s="13">
        <v>1</v>
      </c>
    </row>
    <row r="1079" spans="1:100" x14ac:dyDescent="0.2">
      <c r="A1079" s="8" t="s">
        <v>7973</v>
      </c>
      <c r="B1079" s="8" t="s">
        <v>7954</v>
      </c>
      <c r="C1079" s="8" t="s">
        <v>7970</v>
      </c>
      <c r="D1079" s="8" t="s">
        <v>3798</v>
      </c>
      <c r="E1079" s="8" t="s">
        <v>3874</v>
      </c>
      <c r="F1079" s="8" t="s">
        <v>3701</v>
      </c>
      <c r="G1079" s="8" t="s">
        <v>7974</v>
      </c>
      <c r="H1079" s="8" t="s">
        <v>3703</v>
      </c>
      <c r="I1079" s="8" t="s">
        <v>7765</v>
      </c>
      <c r="J1079" s="8" t="s">
        <v>5518</v>
      </c>
      <c r="K1079" s="8" t="s">
        <v>7972</v>
      </c>
      <c r="M1079" s="8" t="s">
        <v>3866</v>
      </c>
      <c r="N1079" s="8" t="s">
        <v>3708</v>
      </c>
      <c r="O1079" s="8" t="s">
        <v>3709</v>
      </c>
      <c r="P1079" s="9">
        <v>410.24</v>
      </c>
      <c r="Q1079" s="8" t="s">
        <v>3710</v>
      </c>
      <c r="R1079" s="8" t="s">
        <v>7957</v>
      </c>
      <c r="S1079" s="9">
        <v>198.61</v>
      </c>
      <c r="T1079" s="9">
        <v>131.79</v>
      </c>
      <c r="U1079" s="8" t="s">
        <v>3710</v>
      </c>
      <c r="V1079" s="8" t="s">
        <v>7958</v>
      </c>
      <c r="AY1079" s="8" t="s">
        <v>1064</v>
      </c>
      <c r="AZ1079" s="10">
        <v>41899</v>
      </c>
      <c r="BB1079" s="8" t="s">
        <v>3717</v>
      </c>
      <c r="BC1079" s="10">
        <v>42702</v>
      </c>
      <c r="BE1079" s="8" t="s">
        <v>3721</v>
      </c>
      <c r="BF1079" s="8" t="s">
        <v>3960</v>
      </c>
      <c r="BG1079" s="11">
        <v>90</v>
      </c>
      <c r="BJ1079" s="11">
        <v>90</v>
      </c>
      <c r="BW1079" s="10">
        <v>44197</v>
      </c>
      <c r="BX1079" s="10">
        <v>43435</v>
      </c>
      <c r="BY1079" s="9">
        <v>397.26</v>
      </c>
      <c r="BZ1079" s="8" t="s">
        <v>3721</v>
      </c>
      <c r="CA1079" s="8" t="s">
        <v>3717</v>
      </c>
      <c r="CF1079" s="8" t="s">
        <v>3708</v>
      </c>
      <c r="CH1079" s="9">
        <v>595.87</v>
      </c>
      <c r="CM1079" s="12">
        <v>10</v>
      </c>
      <c r="CR1079" s="8" t="s">
        <v>7954</v>
      </c>
      <c r="CV1079" s="13">
        <v>1</v>
      </c>
    </row>
    <row r="1080" spans="1:100" x14ac:dyDescent="0.2">
      <c r="A1080" s="8" t="s">
        <v>7975</v>
      </c>
      <c r="B1080" s="8" t="s">
        <v>7976</v>
      </c>
      <c r="C1080" s="8" t="s">
        <v>4946</v>
      </c>
      <c r="D1080" s="8" t="s">
        <v>3699</v>
      </c>
      <c r="E1080" s="8" t="s">
        <v>4652</v>
      </c>
      <c r="F1080" s="8" t="s">
        <v>3701</v>
      </c>
      <c r="G1080" s="8" t="s">
        <v>7977</v>
      </c>
      <c r="H1080" s="8" t="s">
        <v>3703</v>
      </c>
      <c r="I1080" s="8" t="s">
        <v>6592</v>
      </c>
      <c r="J1080" s="8" t="s">
        <v>3769</v>
      </c>
      <c r="K1080" s="8" t="s">
        <v>7978</v>
      </c>
      <c r="M1080" s="8" t="s">
        <v>3707</v>
      </c>
      <c r="N1080" s="8" t="s">
        <v>3708</v>
      </c>
      <c r="O1080" s="8" t="s">
        <v>3709</v>
      </c>
      <c r="P1080" s="9">
        <v>841.46</v>
      </c>
      <c r="Q1080" s="8" t="s">
        <v>3710</v>
      </c>
      <c r="R1080" s="8" t="s">
        <v>7943</v>
      </c>
      <c r="S1080" s="9">
        <v>1169.03</v>
      </c>
      <c r="T1080" s="9">
        <v>838.31</v>
      </c>
      <c r="U1080" s="8" t="s">
        <v>3710</v>
      </c>
      <c r="V1080" s="8" t="s">
        <v>7944</v>
      </c>
      <c r="W1080" s="8" t="s">
        <v>3736</v>
      </c>
      <c r="X1080" s="8" t="s">
        <v>7945</v>
      </c>
      <c r="Y1080" s="8" t="s">
        <v>3738</v>
      </c>
      <c r="Z1080" s="8" t="s">
        <v>3739</v>
      </c>
      <c r="AY1080" s="8" t="s">
        <v>1982</v>
      </c>
      <c r="AZ1080" s="10">
        <v>39680</v>
      </c>
      <c r="BB1080" s="8" t="s">
        <v>3717</v>
      </c>
      <c r="BC1080" s="10">
        <v>40287</v>
      </c>
      <c r="BE1080" s="8" t="s">
        <v>4313</v>
      </c>
      <c r="BF1080" s="8" t="s">
        <v>3720</v>
      </c>
      <c r="BG1080" s="11">
        <v>90</v>
      </c>
      <c r="BH1080" s="11">
        <v>150</v>
      </c>
      <c r="BI1080" s="8" t="s">
        <v>3720</v>
      </c>
      <c r="BJ1080" s="11">
        <v>30</v>
      </c>
      <c r="BQ1080" s="11">
        <v>27.9436</v>
      </c>
      <c r="BR1080" s="8" t="s">
        <v>7944</v>
      </c>
      <c r="BW1080" s="10">
        <v>44197</v>
      </c>
      <c r="BX1080" s="10">
        <v>42156</v>
      </c>
      <c r="BY1080" s="9">
        <v>0</v>
      </c>
      <c r="BZ1080" s="8" t="s">
        <v>3742</v>
      </c>
      <c r="CF1080" s="8" t="s">
        <v>3708</v>
      </c>
      <c r="CH1080" s="9">
        <v>1169.03</v>
      </c>
      <c r="CM1080" s="12">
        <v>10</v>
      </c>
      <c r="CR1080" s="8" t="s">
        <v>7976</v>
      </c>
      <c r="CV1080" s="13">
        <v>1</v>
      </c>
    </row>
    <row r="1081" spans="1:100" x14ac:dyDescent="0.2">
      <c r="A1081" s="8" t="s">
        <v>7979</v>
      </c>
      <c r="B1081" s="8" t="s">
        <v>7976</v>
      </c>
      <c r="C1081" s="8" t="s">
        <v>4946</v>
      </c>
      <c r="D1081" s="8" t="s">
        <v>3699</v>
      </c>
      <c r="E1081" s="8" t="s">
        <v>4659</v>
      </c>
      <c r="F1081" s="8" t="s">
        <v>3701</v>
      </c>
      <c r="G1081" s="8" t="s">
        <v>7980</v>
      </c>
      <c r="H1081" s="8" t="s">
        <v>3703</v>
      </c>
      <c r="I1081" s="8" t="s">
        <v>6592</v>
      </c>
      <c r="J1081" s="8" t="s">
        <v>3769</v>
      </c>
      <c r="K1081" s="8" t="s">
        <v>7978</v>
      </c>
      <c r="M1081" s="8" t="s">
        <v>3707</v>
      </c>
      <c r="N1081" s="8" t="s">
        <v>3708</v>
      </c>
      <c r="O1081" s="8" t="s">
        <v>3709</v>
      </c>
      <c r="P1081" s="9">
        <v>2608.6799999999998</v>
      </c>
      <c r="Q1081" s="8" t="s">
        <v>3710</v>
      </c>
      <c r="R1081" s="8" t="s">
        <v>7943</v>
      </c>
      <c r="S1081" s="9">
        <v>3507.09</v>
      </c>
      <c r="T1081" s="9">
        <v>2514.92</v>
      </c>
      <c r="U1081" s="8" t="s">
        <v>3710</v>
      </c>
      <c r="V1081" s="8" t="s">
        <v>7981</v>
      </c>
      <c r="W1081" s="8" t="s">
        <v>3736</v>
      </c>
      <c r="X1081" s="8" t="s">
        <v>7945</v>
      </c>
      <c r="Y1081" s="8" t="s">
        <v>3738</v>
      </c>
      <c r="Z1081" s="8" t="s">
        <v>3739</v>
      </c>
      <c r="AY1081" s="8" t="s">
        <v>1982</v>
      </c>
      <c r="AZ1081" s="10">
        <v>39680</v>
      </c>
      <c r="BB1081" s="8" t="s">
        <v>3717</v>
      </c>
      <c r="BC1081" s="10">
        <v>44022</v>
      </c>
      <c r="BE1081" s="8" t="s">
        <v>4313</v>
      </c>
      <c r="BF1081" s="8" t="s">
        <v>3720</v>
      </c>
      <c r="BG1081" s="11">
        <v>270</v>
      </c>
      <c r="BH1081" s="11">
        <v>150</v>
      </c>
      <c r="BI1081" s="8" t="s">
        <v>3720</v>
      </c>
      <c r="BJ1081" s="11">
        <v>90</v>
      </c>
      <c r="BQ1081" s="11">
        <v>27.9436</v>
      </c>
      <c r="BR1081" s="8" t="s">
        <v>7981</v>
      </c>
      <c r="BW1081" s="10">
        <v>44197</v>
      </c>
      <c r="BX1081" s="10">
        <v>43739</v>
      </c>
      <c r="BY1081" s="9">
        <v>0</v>
      </c>
      <c r="BZ1081" s="8" t="s">
        <v>3742</v>
      </c>
      <c r="CF1081" s="8" t="s">
        <v>3708</v>
      </c>
      <c r="CH1081" s="9">
        <v>3445.08</v>
      </c>
      <c r="CM1081" s="12">
        <v>10</v>
      </c>
      <c r="CR1081" s="8" t="s">
        <v>7976</v>
      </c>
      <c r="CV1081" s="13">
        <v>1</v>
      </c>
    </row>
    <row r="1082" spans="1:100" x14ac:dyDescent="0.2">
      <c r="A1082" s="8" t="s">
        <v>7982</v>
      </c>
      <c r="B1082" s="8" t="s">
        <v>7983</v>
      </c>
      <c r="C1082" s="8" t="s">
        <v>7984</v>
      </c>
      <c r="D1082" s="8" t="s">
        <v>3699</v>
      </c>
      <c r="E1082" s="8" t="s">
        <v>3860</v>
      </c>
      <c r="F1082" s="8" t="s">
        <v>3701</v>
      </c>
      <c r="G1082" s="8" t="s">
        <v>7985</v>
      </c>
      <c r="H1082" s="8" t="s">
        <v>4163</v>
      </c>
      <c r="I1082" s="8" t="s">
        <v>7986</v>
      </c>
      <c r="J1082" s="8" t="s">
        <v>3787</v>
      </c>
      <c r="K1082" s="8" t="s">
        <v>7987</v>
      </c>
      <c r="M1082" s="8" t="s">
        <v>3733</v>
      </c>
      <c r="N1082" s="8" t="s">
        <v>3708</v>
      </c>
      <c r="O1082" s="8" t="s">
        <v>3709</v>
      </c>
      <c r="P1082" s="9">
        <v>15971.49</v>
      </c>
      <c r="Q1082" s="8" t="s">
        <v>3710</v>
      </c>
      <c r="R1082" s="8" t="s">
        <v>7988</v>
      </c>
      <c r="S1082" s="9">
        <v>17685.46</v>
      </c>
      <c r="T1082" s="9">
        <v>14921.27</v>
      </c>
      <c r="U1082" s="8" t="s">
        <v>3710</v>
      </c>
      <c r="V1082" s="8" t="s">
        <v>7989</v>
      </c>
      <c r="W1082" s="8" t="s">
        <v>3710</v>
      </c>
      <c r="Y1082" s="8" t="s">
        <v>3738</v>
      </c>
      <c r="AY1082" s="8" t="s">
        <v>7990</v>
      </c>
      <c r="BA1082" s="10">
        <v>45102</v>
      </c>
      <c r="BC1082" s="10">
        <v>43621</v>
      </c>
      <c r="BE1082" s="8" t="s">
        <v>3721</v>
      </c>
      <c r="BF1082" s="8" t="s">
        <v>3960</v>
      </c>
      <c r="BG1082" s="11">
        <v>30</v>
      </c>
      <c r="BH1082" s="11">
        <v>1</v>
      </c>
      <c r="BI1082" s="8" t="s">
        <v>5126</v>
      </c>
      <c r="BJ1082" s="11">
        <v>30</v>
      </c>
      <c r="BQ1082" s="11">
        <v>497.37549999999999</v>
      </c>
      <c r="BR1082" s="8" t="s">
        <v>7989</v>
      </c>
      <c r="BW1082" s="10">
        <v>44256</v>
      </c>
      <c r="BX1082" s="10">
        <v>44682</v>
      </c>
      <c r="BY1082" s="9">
        <v>0</v>
      </c>
      <c r="BZ1082" s="8" t="s">
        <v>3777</v>
      </c>
      <c r="CF1082" s="8" t="s">
        <v>3708</v>
      </c>
      <c r="CH1082" s="9">
        <v>18863.810000000001</v>
      </c>
      <c r="CM1082" s="12">
        <v>10</v>
      </c>
      <c r="CR1082" s="8" t="s">
        <v>7983</v>
      </c>
      <c r="CV1082" s="13">
        <v>1</v>
      </c>
    </row>
    <row r="1083" spans="1:100" x14ac:dyDescent="0.2">
      <c r="A1083" s="8" t="s">
        <v>7991</v>
      </c>
      <c r="B1083" s="8" t="s">
        <v>7983</v>
      </c>
      <c r="C1083" s="8" t="s">
        <v>7984</v>
      </c>
      <c r="D1083" s="8" t="s">
        <v>3699</v>
      </c>
      <c r="E1083" s="8" t="s">
        <v>3860</v>
      </c>
      <c r="F1083" s="8" t="s">
        <v>3701</v>
      </c>
      <c r="G1083" s="8" t="s">
        <v>7985</v>
      </c>
      <c r="H1083" s="8" t="s">
        <v>3703</v>
      </c>
      <c r="I1083" s="8" t="s">
        <v>7986</v>
      </c>
      <c r="J1083" s="8" t="s">
        <v>3787</v>
      </c>
      <c r="K1083" s="8" t="s">
        <v>7992</v>
      </c>
      <c r="M1083" s="8" t="s">
        <v>3733</v>
      </c>
      <c r="N1083" s="8" t="s">
        <v>3708</v>
      </c>
      <c r="O1083" s="8" t="s">
        <v>3709</v>
      </c>
      <c r="P1083" s="9">
        <v>15971.49</v>
      </c>
      <c r="Q1083" s="8" t="s">
        <v>3710</v>
      </c>
      <c r="R1083" s="8" t="s">
        <v>7988</v>
      </c>
      <c r="S1083" s="9">
        <v>17685.46</v>
      </c>
      <c r="T1083" s="9">
        <v>14921.27</v>
      </c>
      <c r="U1083" s="8" t="s">
        <v>3710</v>
      </c>
      <c r="V1083" s="8" t="s">
        <v>7989</v>
      </c>
      <c r="W1083" s="8" t="s">
        <v>3710</v>
      </c>
      <c r="Y1083" s="8" t="s">
        <v>3738</v>
      </c>
      <c r="AY1083" s="8" t="s">
        <v>7990</v>
      </c>
      <c r="BA1083" s="10">
        <v>45102</v>
      </c>
      <c r="BE1083" s="8" t="s">
        <v>3721</v>
      </c>
      <c r="BF1083" s="8" t="s">
        <v>3960</v>
      </c>
      <c r="BG1083" s="11">
        <v>30</v>
      </c>
      <c r="BH1083" s="11">
        <v>1</v>
      </c>
      <c r="BI1083" s="8" t="s">
        <v>5126</v>
      </c>
      <c r="BJ1083" s="11">
        <v>30</v>
      </c>
      <c r="BQ1083" s="11">
        <v>497.37549999999999</v>
      </c>
      <c r="BR1083" s="8" t="s">
        <v>7989</v>
      </c>
      <c r="BW1083" s="10">
        <v>44256</v>
      </c>
      <c r="BX1083" s="10">
        <v>44682</v>
      </c>
      <c r="BY1083" s="9">
        <v>0</v>
      </c>
      <c r="BZ1083" s="8" t="s">
        <v>3777</v>
      </c>
      <c r="CF1083" s="8" t="s">
        <v>3708</v>
      </c>
      <c r="CH1083" s="9">
        <v>18863.810000000001</v>
      </c>
      <c r="CM1083" s="12">
        <v>10</v>
      </c>
      <c r="CR1083" s="8" t="s">
        <v>7983</v>
      </c>
      <c r="CV1083" s="13">
        <v>1</v>
      </c>
    </row>
    <row r="1084" spans="1:100" x14ac:dyDescent="0.2">
      <c r="A1084" s="8" t="s">
        <v>7993</v>
      </c>
      <c r="B1084" s="8" t="s">
        <v>7994</v>
      </c>
      <c r="C1084" s="8" t="s">
        <v>7995</v>
      </c>
      <c r="D1084" s="8" t="s">
        <v>4829</v>
      </c>
      <c r="E1084" s="8" t="s">
        <v>7996</v>
      </c>
      <c r="F1084" s="8" t="s">
        <v>4831</v>
      </c>
      <c r="G1084" s="8" t="s">
        <v>7997</v>
      </c>
      <c r="H1084" s="8" t="s">
        <v>4833</v>
      </c>
      <c r="I1084" s="8" t="s">
        <v>4046</v>
      </c>
      <c r="J1084" s="8" t="s">
        <v>3769</v>
      </c>
      <c r="K1084" s="8" t="s">
        <v>7998</v>
      </c>
      <c r="M1084" s="8" t="s">
        <v>4033</v>
      </c>
      <c r="N1084" s="8" t="s">
        <v>3708</v>
      </c>
      <c r="O1084" s="8" t="s">
        <v>3804</v>
      </c>
      <c r="P1084" s="9">
        <v>279.13</v>
      </c>
      <c r="Q1084" s="8" t="s">
        <v>3805</v>
      </c>
      <c r="R1084" s="8" t="s">
        <v>7999</v>
      </c>
      <c r="S1084" s="9">
        <v>150</v>
      </c>
      <c r="T1084" s="9">
        <v>101.1</v>
      </c>
      <c r="U1084" s="8" t="s">
        <v>3710</v>
      </c>
      <c r="V1084" s="8" t="s">
        <v>4837</v>
      </c>
      <c r="W1084" s="8" t="s">
        <v>3713</v>
      </c>
      <c r="X1084" s="8" t="s">
        <v>4831</v>
      </c>
      <c r="AV1084" s="8" t="s">
        <v>4838</v>
      </c>
      <c r="AW1084" s="8">
        <v>100</v>
      </c>
      <c r="AX1084" s="8">
        <v>4</v>
      </c>
      <c r="AY1084" s="8" t="s">
        <v>8000</v>
      </c>
      <c r="AZ1084" s="10">
        <v>43404</v>
      </c>
      <c r="BA1084" s="10">
        <v>45250</v>
      </c>
      <c r="BC1084" s="10">
        <v>44312</v>
      </c>
      <c r="BE1084" s="8" t="s">
        <v>4153</v>
      </c>
      <c r="BF1084" s="8" t="s">
        <v>3945</v>
      </c>
      <c r="BG1084" s="11">
        <v>30</v>
      </c>
      <c r="BH1084" s="11">
        <v>2</v>
      </c>
      <c r="BI1084" s="8" t="s">
        <v>4839</v>
      </c>
      <c r="BJ1084" s="11">
        <v>28</v>
      </c>
      <c r="BQ1084" s="11">
        <v>3.6105</v>
      </c>
      <c r="BR1084" s="8" t="s">
        <v>4837</v>
      </c>
      <c r="BW1084" s="10">
        <v>43525</v>
      </c>
      <c r="BX1084" s="10">
        <v>43983</v>
      </c>
      <c r="BY1084" s="9">
        <v>0</v>
      </c>
      <c r="BZ1084" s="8" t="s">
        <v>3742</v>
      </c>
      <c r="CF1084" s="8" t="s">
        <v>3708</v>
      </c>
      <c r="CH1084" s="9">
        <v>414.97</v>
      </c>
      <c r="CM1084" s="12">
        <v>10</v>
      </c>
      <c r="CR1084" s="8" t="s">
        <v>7994</v>
      </c>
      <c r="CV1084" s="13">
        <v>1</v>
      </c>
    </row>
    <row r="1085" spans="1:100" x14ac:dyDescent="0.2">
      <c r="A1085" s="8" t="s">
        <v>8001</v>
      </c>
      <c r="B1085" s="8" t="s">
        <v>7994</v>
      </c>
      <c r="C1085" s="8" t="s">
        <v>7995</v>
      </c>
      <c r="D1085" s="8" t="s">
        <v>4829</v>
      </c>
      <c r="E1085" s="8" t="s">
        <v>5958</v>
      </c>
      <c r="F1085" s="8" t="s">
        <v>4831</v>
      </c>
      <c r="G1085" s="8" t="s">
        <v>8002</v>
      </c>
      <c r="H1085" s="8" t="s">
        <v>4833</v>
      </c>
      <c r="I1085" s="8" t="s">
        <v>4046</v>
      </c>
      <c r="J1085" s="8" t="s">
        <v>3769</v>
      </c>
      <c r="K1085" s="8" t="s">
        <v>7998</v>
      </c>
      <c r="M1085" s="8" t="s">
        <v>4033</v>
      </c>
      <c r="N1085" s="8" t="s">
        <v>3708</v>
      </c>
      <c r="O1085" s="8" t="s">
        <v>3804</v>
      </c>
      <c r="P1085" s="9">
        <v>788.73</v>
      </c>
      <c r="Q1085" s="8" t="s">
        <v>3805</v>
      </c>
      <c r="R1085" s="8" t="s">
        <v>7999</v>
      </c>
      <c r="S1085" s="9">
        <v>449.99</v>
      </c>
      <c r="T1085" s="9">
        <v>303.29000000000002</v>
      </c>
      <c r="U1085" s="8" t="s">
        <v>3710</v>
      </c>
      <c r="V1085" s="8" t="s">
        <v>4837</v>
      </c>
      <c r="W1085" s="8" t="s">
        <v>3713</v>
      </c>
      <c r="X1085" s="8" t="s">
        <v>4831</v>
      </c>
      <c r="AV1085" s="8" t="s">
        <v>4838</v>
      </c>
      <c r="AW1085" s="8">
        <v>100</v>
      </c>
      <c r="AX1085" s="8">
        <v>4</v>
      </c>
      <c r="AY1085" s="8" t="s">
        <v>8000</v>
      </c>
      <c r="AZ1085" s="10">
        <v>43404</v>
      </c>
      <c r="BA1085" s="10">
        <v>45250</v>
      </c>
      <c r="BC1085" s="10">
        <v>43987</v>
      </c>
      <c r="BE1085" s="8" t="s">
        <v>4153</v>
      </c>
      <c r="BF1085" s="8" t="s">
        <v>3945</v>
      </c>
      <c r="BG1085" s="11">
        <v>90</v>
      </c>
      <c r="BH1085" s="11">
        <v>2</v>
      </c>
      <c r="BI1085" s="8" t="s">
        <v>4839</v>
      </c>
      <c r="BJ1085" s="11">
        <v>84</v>
      </c>
      <c r="BQ1085" s="11">
        <v>3.6105</v>
      </c>
      <c r="BR1085" s="8" t="s">
        <v>4837</v>
      </c>
      <c r="BW1085" s="10">
        <v>43525</v>
      </c>
      <c r="BX1085" s="10">
        <v>43983</v>
      </c>
      <c r="BY1085" s="9">
        <v>0</v>
      </c>
      <c r="BZ1085" s="8" t="s">
        <v>3742</v>
      </c>
      <c r="CF1085" s="8" t="s">
        <v>3708</v>
      </c>
      <c r="CH1085" s="9">
        <v>1099.42</v>
      </c>
      <c r="CM1085" s="12">
        <v>10</v>
      </c>
      <c r="CR1085" s="8" t="s">
        <v>7994</v>
      </c>
      <c r="CV1085" s="13">
        <v>1</v>
      </c>
    </row>
    <row r="1086" spans="1:100" x14ac:dyDescent="0.2">
      <c r="A1086" s="8" t="s">
        <v>8003</v>
      </c>
      <c r="B1086" s="8" t="s">
        <v>8004</v>
      </c>
      <c r="C1086" s="8" t="s">
        <v>7995</v>
      </c>
      <c r="D1086" s="8" t="s">
        <v>4829</v>
      </c>
      <c r="E1086" s="8" t="s">
        <v>5958</v>
      </c>
      <c r="F1086" s="8" t="s">
        <v>4831</v>
      </c>
      <c r="G1086" s="8" t="s">
        <v>8002</v>
      </c>
      <c r="H1086" s="8" t="s">
        <v>4833</v>
      </c>
      <c r="I1086" s="8" t="s">
        <v>4324</v>
      </c>
      <c r="J1086" s="8" t="s">
        <v>3884</v>
      </c>
      <c r="K1086" s="8" t="s">
        <v>8005</v>
      </c>
      <c r="M1086" s="8" t="s">
        <v>3866</v>
      </c>
      <c r="N1086" s="8" t="s">
        <v>3708</v>
      </c>
      <c r="O1086" s="8" t="s">
        <v>3804</v>
      </c>
      <c r="P1086" s="9">
        <v>788.73</v>
      </c>
      <c r="Q1086" s="8" t="s">
        <v>3805</v>
      </c>
      <c r="S1086" s="9">
        <v>449.99</v>
      </c>
      <c r="T1086" s="9">
        <v>303.29000000000002</v>
      </c>
      <c r="U1086" s="8" t="s">
        <v>3710</v>
      </c>
      <c r="V1086" s="8" t="s">
        <v>4837</v>
      </c>
      <c r="W1086" s="8" t="s">
        <v>3713</v>
      </c>
      <c r="X1086" s="8" t="s">
        <v>4831</v>
      </c>
      <c r="AV1086" s="8" t="s">
        <v>4838</v>
      </c>
      <c r="AW1086" s="8">
        <v>100</v>
      </c>
      <c r="AX1086" s="8">
        <v>4</v>
      </c>
      <c r="AY1086" s="8" t="s">
        <v>8000</v>
      </c>
      <c r="AZ1086" s="10">
        <v>42158</v>
      </c>
      <c r="BB1086" s="8" t="s">
        <v>3717</v>
      </c>
      <c r="BC1086" s="10">
        <v>44111</v>
      </c>
      <c r="BE1086" s="8" t="s">
        <v>4153</v>
      </c>
      <c r="BF1086" s="8" t="s">
        <v>3945</v>
      </c>
      <c r="BG1086" s="11">
        <v>90</v>
      </c>
      <c r="BH1086" s="11">
        <v>2</v>
      </c>
      <c r="BI1086" s="8" t="s">
        <v>4839</v>
      </c>
      <c r="BJ1086" s="11">
        <v>84</v>
      </c>
      <c r="BQ1086" s="11">
        <v>3.6105</v>
      </c>
      <c r="BR1086" s="8" t="s">
        <v>4837</v>
      </c>
      <c r="BW1086" s="10">
        <v>43466</v>
      </c>
      <c r="BX1086" s="10">
        <v>43983</v>
      </c>
      <c r="BY1086" s="9">
        <v>0</v>
      </c>
      <c r="BZ1086" s="8" t="s">
        <v>3742</v>
      </c>
      <c r="CF1086" s="8" t="s">
        <v>3708</v>
      </c>
      <c r="CH1086" s="9">
        <v>1099.42</v>
      </c>
      <c r="CM1086" s="12">
        <v>10</v>
      </c>
      <c r="CR1086" s="8" t="s">
        <v>8004</v>
      </c>
      <c r="CV1086" s="13">
        <v>1</v>
      </c>
    </row>
    <row r="1087" spans="1:100" x14ac:dyDescent="0.2">
      <c r="A1087" s="8" t="s">
        <v>8006</v>
      </c>
      <c r="B1087" s="8" t="s">
        <v>8007</v>
      </c>
      <c r="C1087" s="8" t="s">
        <v>8008</v>
      </c>
      <c r="D1087" s="8" t="s">
        <v>4829</v>
      </c>
      <c r="E1087" s="8" t="s">
        <v>7996</v>
      </c>
      <c r="F1087" s="8" t="s">
        <v>4831</v>
      </c>
      <c r="G1087" s="8" t="s">
        <v>8009</v>
      </c>
      <c r="H1087" s="8" t="s">
        <v>4833</v>
      </c>
      <c r="I1087" s="8" t="s">
        <v>4046</v>
      </c>
      <c r="J1087" s="8" t="s">
        <v>3769</v>
      </c>
      <c r="K1087" s="8" t="s">
        <v>8010</v>
      </c>
      <c r="M1087" s="8" t="s">
        <v>4033</v>
      </c>
      <c r="N1087" s="8" t="s">
        <v>3708</v>
      </c>
      <c r="O1087" s="8" t="s">
        <v>3804</v>
      </c>
      <c r="P1087" s="9">
        <v>400</v>
      </c>
      <c r="Q1087" s="8" t="s">
        <v>3805</v>
      </c>
      <c r="R1087" s="8" t="s">
        <v>8011</v>
      </c>
      <c r="S1087" s="9">
        <v>140.54</v>
      </c>
      <c r="T1087" s="9">
        <v>93.26</v>
      </c>
      <c r="U1087" s="8" t="s">
        <v>3710</v>
      </c>
      <c r="V1087" s="8" t="s">
        <v>8011</v>
      </c>
      <c r="W1087" s="8" t="s">
        <v>3736</v>
      </c>
      <c r="X1087" s="8" t="s">
        <v>4831</v>
      </c>
      <c r="AY1087" s="8" t="s">
        <v>3283</v>
      </c>
      <c r="AZ1087" s="10">
        <v>44567</v>
      </c>
      <c r="BA1087" s="10">
        <v>46409</v>
      </c>
      <c r="BE1087" s="8" t="s">
        <v>4153</v>
      </c>
      <c r="BF1087" s="8" t="s">
        <v>3945</v>
      </c>
      <c r="BG1087" s="11">
        <v>30</v>
      </c>
      <c r="BJ1087" s="11">
        <v>56</v>
      </c>
      <c r="BW1087" s="10">
        <v>44774</v>
      </c>
      <c r="BX1087" s="10">
        <v>44774</v>
      </c>
      <c r="BY1087" s="9">
        <v>14.11</v>
      </c>
      <c r="BZ1087" s="8" t="s">
        <v>3750</v>
      </c>
      <c r="CF1087" s="8" t="s">
        <v>3708</v>
      </c>
      <c r="CH1087" s="9">
        <v>581.9</v>
      </c>
      <c r="CM1087" s="12">
        <v>10</v>
      </c>
      <c r="CR1087" s="8" t="s">
        <v>8007</v>
      </c>
      <c r="CV1087" s="13">
        <v>1</v>
      </c>
    </row>
    <row r="1088" spans="1:100" x14ac:dyDescent="0.2">
      <c r="A1088" s="8" t="s">
        <v>8012</v>
      </c>
      <c r="B1088" s="8" t="s">
        <v>8007</v>
      </c>
      <c r="C1088" s="8" t="s">
        <v>8008</v>
      </c>
      <c r="D1088" s="8" t="s">
        <v>4829</v>
      </c>
      <c r="E1088" s="8" t="s">
        <v>5958</v>
      </c>
      <c r="F1088" s="8" t="s">
        <v>4831</v>
      </c>
      <c r="G1088" s="8" t="s">
        <v>8013</v>
      </c>
      <c r="H1088" s="8" t="s">
        <v>4833</v>
      </c>
      <c r="I1088" s="8" t="s">
        <v>4046</v>
      </c>
      <c r="J1088" s="8" t="s">
        <v>3769</v>
      </c>
      <c r="K1088" s="8" t="s">
        <v>8010</v>
      </c>
      <c r="M1088" s="8" t="s">
        <v>4033</v>
      </c>
      <c r="N1088" s="8" t="s">
        <v>3708</v>
      </c>
      <c r="O1088" s="8" t="s">
        <v>3804</v>
      </c>
      <c r="P1088" s="9">
        <v>1066</v>
      </c>
      <c r="Q1088" s="8" t="s">
        <v>3805</v>
      </c>
      <c r="R1088" s="8" t="s">
        <v>8011</v>
      </c>
      <c r="S1088" s="9">
        <v>421.64</v>
      </c>
      <c r="T1088" s="9">
        <v>279.79000000000002</v>
      </c>
      <c r="U1088" s="8" t="s">
        <v>3710</v>
      </c>
      <c r="V1088" s="8" t="s">
        <v>8011</v>
      </c>
      <c r="W1088" s="8" t="s">
        <v>3736</v>
      </c>
      <c r="X1088" s="8" t="s">
        <v>4831</v>
      </c>
      <c r="AY1088" s="8" t="s">
        <v>3283</v>
      </c>
      <c r="AZ1088" s="10">
        <v>44567</v>
      </c>
      <c r="BA1088" s="10">
        <v>46409</v>
      </c>
      <c r="BE1088" s="8" t="s">
        <v>4153</v>
      </c>
      <c r="BF1088" s="8" t="s">
        <v>3945</v>
      </c>
      <c r="BG1088" s="11">
        <v>90</v>
      </c>
      <c r="BJ1088" s="11">
        <v>168</v>
      </c>
      <c r="BW1088" s="10">
        <v>44774</v>
      </c>
      <c r="BX1088" s="10">
        <v>44774</v>
      </c>
      <c r="BY1088" s="9">
        <v>42.34</v>
      </c>
      <c r="BZ1088" s="8" t="s">
        <v>3750</v>
      </c>
      <c r="CF1088" s="8" t="s">
        <v>3708</v>
      </c>
      <c r="CH1088" s="9">
        <v>1463.24</v>
      </c>
      <c r="CM1088" s="12">
        <v>10</v>
      </c>
      <c r="CR1088" s="8" t="s">
        <v>8007</v>
      </c>
      <c r="CV1088" s="13">
        <v>1</v>
      </c>
    </row>
    <row r="1089" spans="1:100" x14ac:dyDescent="0.2">
      <c r="A1089" s="8" t="s">
        <v>8014</v>
      </c>
      <c r="B1089" s="8" t="s">
        <v>8015</v>
      </c>
      <c r="C1089" s="8" t="s">
        <v>7995</v>
      </c>
      <c r="D1089" s="8" t="s">
        <v>4829</v>
      </c>
      <c r="E1089" s="8" t="s">
        <v>5958</v>
      </c>
      <c r="F1089" s="8" t="s">
        <v>4831</v>
      </c>
      <c r="G1089" s="8" t="s">
        <v>8002</v>
      </c>
      <c r="H1089" s="8" t="s">
        <v>4833</v>
      </c>
      <c r="I1089" s="8" t="s">
        <v>5617</v>
      </c>
      <c r="J1089" s="8" t="s">
        <v>4009</v>
      </c>
      <c r="K1089" s="8" t="s">
        <v>8016</v>
      </c>
      <c r="M1089" s="8" t="s">
        <v>3866</v>
      </c>
      <c r="N1089" s="8" t="s">
        <v>3708</v>
      </c>
      <c r="O1089" s="8" t="s">
        <v>3804</v>
      </c>
      <c r="P1089" s="9">
        <v>603.55999999999995</v>
      </c>
      <c r="Q1089" s="8" t="s">
        <v>3805</v>
      </c>
      <c r="S1089" s="9">
        <v>449.99</v>
      </c>
      <c r="T1089" s="9">
        <v>303.29000000000002</v>
      </c>
      <c r="U1089" s="8" t="s">
        <v>3710</v>
      </c>
      <c r="V1089" s="8" t="s">
        <v>4837</v>
      </c>
      <c r="W1089" s="8" t="s">
        <v>3713</v>
      </c>
      <c r="X1089" s="8" t="s">
        <v>4831</v>
      </c>
      <c r="AV1089" s="8" t="s">
        <v>4838</v>
      </c>
      <c r="AW1089" s="8">
        <v>100</v>
      </c>
      <c r="AX1089" s="8">
        <v>4</v>
      </c>
      <c r="AY1089" s="8" t="s">
        <v>8000</v>
      </c>
      <c r="AZ1089" s="10">
        <v>41661</v>
      </c>
      <c r="BB1089" s="8" t="s">
        <v>3717</v>
      </c>
      <c r="BC1089" s="10">
        <v>43017</v>
      </c>
      <c r="BE1089" s="8" t="s">
        <v>4153</v>
      </c>
      <c r="BF1089" s="8" t="s">
        <v>3945</v>
      </c>
      <c r="BG1089" s="11">
        <v>90</v>
      </c>
      <c r="BH1089" s="11">
        <v>2</v>
      </c>
      <c r="BI1089" s="8" t="s">
        <v>4839</v>
      </c>
      <c r="BJ1089" s="11">
        <v>84</v>
      </c>
      <c r="BQ1089" s="11">
        <v>3.6105</v>
      </c>
      <c r="BR1089" s="8" t="s">
        <v>4837</v>
      </c>
      <c r="BW1089" s="10">
        <v>43466</v>
      </c>
      <c r="BX1089" s="10">
        <v>43983</v>
      </c>
      <c r="BY1089" s="9">
        <v>0</v>
      </c>
      <c r="BZ1089" s="8" t="s">
        <v>3742</v>
      </c>
      <c r="CF1089" s="8" t="s">
        <v>3708</v>
      </c>
      <c r="CH1089" s="9">
        <v>855</v>
      </c>
      <c r="CM1089" s="12">
        <v>10</v>
      </c>
      <c r="CR1089" s="8" t="s">
        <v>8015</v>
      </c>
      <c r="CV1089" s="13">
        <v>1</v>
      </c>
    </row>
    <row r="1090" spans="1:100" x14ac:dyDescent="0.2">
      <c r="A1090" s="8" t="s">
        <v>8017</v>
      </c>
      <c r="B1090" s="8" t="s">
        <v>8018</v>
      </c>
      <c r="C1090" s="8" t="s">
        <v>7995</v>
      </c>
      <c r="D1090" s="8" t="s">
        <v>4829</v>
      </c>
      <c r="E1090" s="8" t="s">
        <v>7996</v>
      </c>
      <c r="F1090" s="8" t="s">
        <v>4831</v>
      </c>
      <c r="G1090" s="8" t="s">
        <v>7997</v>
      </c>
      <c r="H1090" s="8" t="s">
        <v>4833</v>
      </c>
      <c r="I1090" s="8" t="s">
        <v>5617</v>
      </c>
      <c r="J1090" s="8" t="s">
        <v>4009</v>
      </c>
      <c r="K1090" s="8" t="s">
        <v>8019</v>
      </c>
      <c r="M1090" s="8" t="s">
        <v>3866</v>
      </c>
      <c r="N1090" s="8" t="s">
        <v>3708</v>
      </c>
      <c r="O1090" s="8" t="s">
        <v>3804</v>
      </c>
      <c r="P1090" s="9">
        <v>187.73</v>
      </c>
      <c r="Q1090" s="8" t="s">
        <v>3805</v>
      </c>
      <c r="S1090" s="9">
        <v>281.25</v>
      </c>
      <c r="T1090" s="9">
        <v>189.56</v>
      </c>
      <c r="U1090" s="8" t="s">
        <v>3710</v>
      </c>
      <c r="V1090" s="8" t="s">
        <v>4837</v>
      </c>
      <c r="W1090" s="8" t="s">
        <v>3713</v>
      </c>
      <c r="X1090" s="8" t="s">
        <v>4831</v>
      </c>
      <c r="Z1090" s="8" t="s">
        <v>3739</v>
      </c>
      <c r="AV1090" s="8" t="s">
        <v>4838</v>
      </c>
      <c r="AW1090" s="8">
        <v>100</v>
      </c>
      <c r="AX1090" s="8">
        <v>4</v>
      </c>
      <c r="AY1090" s="8" t="s">
        <v>8000</v>
      </c>
      <c r="AZ1090" s="10">
        <v>42907</v>
      </c>
      <c r="BB1090" s="8" t="s">
        <v>3717</v>
      </c>
      <c r="BC1090" s="10">
        <v>44531</v>
      </c>
      <c r="BE1090" s="8" t="s">
        <v>4153</v>
      </c>
      <c r="BF1090" s="8" t="s">
        <v>3945</v>
      </c>
      <c r="BG1090" s="11">
        <v>30</v>
      </c>
      <c r="BH1090" s="11">
        <v>2</v>
      </c>
      <c r="BI1090" s="8" t="s">
        <v>4839</v>
      </c>
      <c r="BJ1090" s="11">
        <v>52.5</v>
      </c>
      <c r="BQ1090" s="11">
        <v>3.6105</v>
      </c>
      <c r="BR1090" s="8" t="s">
        <v>4837</v>
      </c>
      <c r="BW1090" s="10">
        <v>44075</v>
      </c>
      <c r="BX1090" s="10">
        <v>43983</v>
      </c>
      <c r="BY1090" s="9">
        <v>0</v>
      </c>
      <c r="BZ1090" s="8" t="s">
        <v>3742</v>
      </c>
      <c r="CA1090" s="8" t="s">
        <v>3717</v>
      </c>
      <c r="CF1090" s="8" t="s">
        <v>3708</v>
      </c>
      <c r="CH1090" s="9">
        <v>281.25</v>
      </c>
      <c r="CM1090" s="12">
        <v>10</v>
      </c>
      <c r="CR1090" s="8" t="s">
        <v>8018</v>
      </c>
      <c r="CV1090" s="13">
        <v>1</v>
      </c>
    </row>
    <row r="1091" spans="1:100" x14ac:dyDescent="0.2">
      <c r="A1091" s="8" t="s">
        <v>8020</v>
      </c>
      <c r="B1091" s="8" t="s">
        <v>8021</v>
      </c>
      <c r="C1091" s="8" t="s">
        <v>4946</v>
      </c>
      <c r="D1091" s="8" t="s">
        <v>3699</v>
      </c>
      <c r="E1091" s="8" t="s">
        <v>4172</v>
      </c>
      <c r="F1091" s="8" t="s">
        <v>3701</v>
      </c>
      <c r="G1091" s="8" t="s">
        <v>7941</v>
      </c>
      <c r="H1091" s="8" t="s">
        <v>3703</v>
      </c>
      <c r="I1091" s="8" t="s">
        <v>5143</v>
      </c>
      <c r="J1091" s="8" t="s">
        <v>4009</v>
      </c>
      <c r="K1091" s="8" t="s">
        <v>8022</v>
      </c>
      <c r="M1091" s="8" t="s">
        <v>3866</v>
      </c>
      <c r="N1091" s="8" t="s">
        <v>3771</v>
      </c>
      <c r="O1091" s="8" t="s">
        <v>3709</v>
      </c>
      <c r="P1091" s="9">
        <v>1210.02</v>
      </c>
      <c r="Q1091" s="8" t="s">
        <v>3710</v>
      </c>
      <c r="R1091" s="8" t="s">
        <v>7943</v>
      </c>
      <c r="S1091" s="9">
        <v>1091.0899999999999</v>
      </c>
      <c r="T1091" s="9">
        <v>782.42</v>
      </c>
      <c r="U1091" s="8" t="s">
        <v>3710</v>
      </c>
      <c r="V1091" s="8" t="s">
        <v>7944</v>
      </c>
      <c r="W1091" s="8" t="s">
        <v>3736</v>
      </c>
      <c r="X1091" s="8" t="s">
        <v>7945</v>
      </c>
      <c r="Y1091" s="8" t="s">
        <v>3738</v>
      </c>
      <c r="AY1091" s="8" t="s">
        <v>1982</v>
      </c>
      <c r="AZ1091" s="10">
        <v>39799</v>
      </c>
      <c r="BA1091" s="10">
        <v>45535</v>
      </c>
      <c r="BC1091" s="10">
        <v>40238</v>
      </c>
      <c r="BD1091" s="10">
        <v>43752</v>
      </c>
      <c r="BE1091" s="8" t="s">
        <v>4313</v>
      </c>
      <c r="BF1091" s="8" t="s">
        <v>3720</v>
      </c>
      <c r="BG1091" s="11">
        <v>84</v>
      </c>
      <c r="BH1091" s="11">
        <v>150</v>
      </c>
      <c r="BI1091" s="8" t="s">
        <v>3720</v>
      </c>
      <c r="BJ1091" s="11">
        <v>28</v>
      </c>
      <c r="BQ1091" s="11">
        <v>27.9436</v>
      </c>
      <c r="BR1091" s="8" t="s">
        <v>7944</v>
      </c>
      <c r="BW1091" s="10">
        <v>44197</v>
      </c>
      <c r="BX1091" s="10">
        <v>42156</v>
      </c>
      <c r="BY1091" s="9">
        <v>0</v>
      </c>
      <c r="BZ1091" s="8" t="s">
        <v>3750</v>
      </c>
      <c r="CF1091" s="8" t="s">
        <v>3708</v>
      </c>
      <c r="CH1091" s="9">
        <v>1648.6</v>
      </c>
      <c r="CM1091" s="12">
        <v>10</v>
      </c>
      <c r="CR1091" s="8" t="s">
        <v>8023</v>
      </c>
      <c r="CV1091" s="13">
        <v>1</v>
      </c>
    </row>
    <row r="1092" spans="1:100" x14ac:dyDescent="0.2">
      <c r="A1092" s="8" t="s">
        <v>8024</v>
      </c>
      <c r="B1092" s="8" t="s">
        <v>8021</v>
      </c>
      <c r="C1092" s="8" t="s">
        <v>4946</v>
      </c>
      <c r="D1092" s="8" t="s">
        <v>3699</v>
      </c>
      <c r="E1092" s="8" t="s">
        <v>4172</v>
      </c>
      <c r="F1092" s="8" t="s">
        <v>3701</v>
      </c>
      <c r="G1092" s="8" t="s">
        <v>7941</v>
      </c>
      <c r="H1092" s="8" t="s">
        <v>3703</v>
      </c>
      <c r="I1092" s="8" t="s">
        <v>5143</v>
      </c>
      <c r="J1092" s="8" t="s">
        <v>4009</v>
      </c>
      <c r="K1092" s="8" t="s">
        <v>8022</v>
      </c>
      <c r="M1092" s="8" t="s">
        <v>3866</v>
      </c>
      <c r="N1092" s="8" t="s">
        <v>3708</v>
      </c>
      <c r="O1092" s="8" t="s">
        <v>3709</v>
      </c>
      <c r="P1092" s="9">
        <v>1210.02</v>
      </c>
      <c r="Q1092" s="8" t="s">
        <v>3710</v>
      </c>
      <c r="R1092" s="8" t="s">
        <v>7943</v>
      </c>
      <c r="S1092" s="9">
        <v>1091.0899999999999</v>
      </c>
      <c r="T1092" s="9">
        <v>782.42</v>
      </c>
      <c r="U1092" s="8" t="s">
        <v>3710</v>
      </c>
      <c r="V1092" s="8" t="s">
        <v>7944</v>
      </c>
      <c r="W1092" s="8" t="s">
        <v>3736</v>
      </c>
      <c r="X1092" s="8" t="s">
        <v>7945</v>
      </c>
      <c r="Y1092" s="8" t="s">
        <v>3738</v>
      </c>
      <c r="AY1092" s="8" t="s">
        <v>1982</v>
      </c>
      <c r="AZ1092" s="10">
        <v>39799</v>
      </c>
      <c r="BB1092" s="8" t="s">
        <v>3717</v>
      </c>
      <c r="BC1092" s="10">
        <v>43831</v>
      </c>
      <c r="BE1092" s="8" t="s">
        <v>4313</v>
      </c>
      <c r="BF1092" s="8" t="s">
        <v>3720</v>
      </c>
      <c r="BG1092" s="11">
        <v>84</v>
      </c>
      <c r="BH1092" s="11">
        <v>150</v>
      </c>
      <c r="BI1092" s="8" t="s">
        <v>3720</v>
      </c>
      <c r="BJ1092" s="11">
        <v>28</v>
      </c>
      <c r="BQ1092" s="11">
        <v>27.9436</v>
      </c>
      <c r="BR1092" s="8" t="s">
        <v>7944</v>
      </c>
      <c r="BW1092" s="10">
        <v>44197</v>
      </c>
      <c r="BX1092" s="10">
        <v>42156</v>
      </c>
      <c r="BY1092" s="9">
        <v>0</v>
      </c>
      <c r="BZ1092" s="8" t="s">
        <v>3742</v>
      </c>
      <c r="CF1092" s="8" t="s">
        <v>3708</v>
      </c>
      <c r="CH1092" s="9">
        <v>1648.6</v>
      </c>
      <c r="CM1092" s="12">
        <v>10</v>
      </c>
      <c r="CR1092" s="8" t="s">
        <v>8021</v>
      </c>
      <c r="CV1092" s="13">
        <v>1</v>
      </c>
    </row>
    <row r="1093" spans="1:100" x14ac:dyDescent="0.2">
      <c r="A1093" s="8" t="s">
        <v>8025</v>
      </c>
      <c r="B1093" s="8" t="s">
        <v>8021</v>
      </c>
      <c r="C1093" s="8" t="s">
        <v>4215</v>
      </c>
      <c r="D1093" s="8" t="s">
        <v>3699</v>
      </c>
      <c r="E1093" s="8" t="s">
        <v>4172</v>
      </c>
      <c r="F1093" s="8" t="s">
        <v>3701</v>
      </c>
      <c r="G1093" s="8" t="s">
        <v>6703</v>
      </c>
      <c r="H1093" s="8" t="s">
        <v>3703</v>
      </c>
      <c r="I1093" s="8" t="s">
        <v>5143</v>
      </c>
      <c r="J1093" s="8" t="s">
        <v>4009</v>
      </c>
      <c r="K1093" s="8" t="s">
        <v>8026</v>
      </c>
      <c r="M1093" s="8" t="s">
        <v>3866</v>
      </c>
      <c r="N1093" s="8" t="s">
        <v>3771</v>
      </c>
      <c r="O1093" s="8" t="s">
        <v>3709</v>
      </c>
      <c r="P1093" s="9">
        <v>102.26</v>
      </c>
      <c r="Q1093" s="8" t="s">
        <v>3710</v>
      </c>
      <c r="R1093" s="8" t="s">
        <v>7947</v>
      </c>
      <c r="S1093" s="9">
        <v>206.88</v>
      </c>
      <c r="T1093" s="9">
        <v>137.28</v>
      </c>
      <c r="U1093" s="8" t="s">
        <v>3710</v>
      </c>
      <c r="V1093" s="8" t="s">
        <v>7948</v>
      </c>
      <c r="W1093" s="8" t="s">
        <v>3736</v>
      </c>
      <c r="X1093" s="8" t="s">
        <v>7945</v>
      </c>
      <c r="Z1093" s="8" t="s">
        <v>3739</v>
      </c>
      <c r="AV1093" s="8" t="s">
        <v>7949</v>
      </c>
      <c r="AW1093" s="8">
        <v>67</v>
      </c>
      <c r="AX1093" s="8">
        <v>1</v>
      </c>
      <c r="AY1093" s="8" t="s">
        <v>1982</v>
      </c>
      <c r="AZ1093" s="10">
        <v>39799</v>
      </c>
      <c r="BA1093" s="10">
        <v>45535</v>
      </c>
      <c r="BC1093" s="10">
        <v>40238</v>
      </c>
      <c r="BD1093" s="10">
        <v>43752</v>
      </c>
      <c r="BE1093" s="8" t="s">
        <v>4313</v>
      </c>
      <c r="BF1093" s="8" t="s">
        <v>3720</v>
      </c>
      <c r="BG1093" s="11">
        <v>28</v>
      </c>
      <c r="BH1093" s="11">
        <v>50</v>
      </c>
      <c r="BI1093" s="8" t="s">
        <v>3720</v>
      </c>
      <c r="BJ1093" s="11">
        <v>28</v>
      </c>
      <c r="BQ1093" s="11">
        <v>4.9028999999999998</v>
      </c>
      <c r="BR1093" s="8" t="s">
        <v>7948</v>
      </c>
      <c r="BW1093" s="10">
        <v>44197</v>
      </c>
      <c r="BX1093" s="10">
        <v>42125</v>
      </c>
      <c r="BY1093" s="9">
        <v>0</v>
      </c>
      <c r="BZ1093" s="8" t="s">
        <v>3742</v>
      </c>
      <c r="CA1093" s="8" t="s">
        <v>3717</v>
      </c>
      <c r="CF1093" s="8" t="s">
        <v>3708</v>
      </c>
      <c r="CH1093" s="9">
        <v>154.11000000000001</v>
      </c>
      <c r="CM1093" s="12">
        <v>10</v>
      </c>
      <c r="CR1093" s="8" t="s">
        <v>8027</v>
      </c>
      <c r="CV1093" s="13">
        <v>1</v>
      </c>
    </row>
    <row r="1094" spans="1:100" x14ac:dyDescent="0.2">
      <c r="A1094" s="8" t="s">
        <v>8028</v>
      </c>
      <c r="B1094" s="8" t="s">
        <v>8021</v>
      </c>
      <c r="C1094" s="8" t="s">
        <v>4215</v>
      </c>
      <c r="D1094" s="8" t="s">
        <v>3699</v>
      </c>
      <c r="E1094" s="8" t="s">
        <v>4172</v>
      </c>
      <c r="F1094" s="8" t="s">
        <v>3701</v>
      </c>
      <c r="G1094" s="8" t="s">
        <v>6703</v>
      </c>
      <c r="H1094" s="8" t="s">
        <v>3703</v>
      </c>
      <c r="I1094" s="8" t="s">
        <v>5143</v>
      </c>
      <c r="J1094" s="8" t="s">
        <v>4009</v>
      </c>
      <c r="K1094" s="8" t="s">
        <v>8026</v>
      </c>
      <c r="M1094" s="8" t="s">
        <v>3866</v>
      </c>
      <c r="N1094" s="8" t="s">
        <v>3708</v>
      </c>
      <c r="O1094" s="8" t="s">
        <v>3709</v>
      </c>
      <c r="P1094" s="9">
        <v>102.26</v>
      </c>
      <c r="Q1094" s="8" t="s">
        <v>3710</v>
      </c>
      <c r="R1094" s="8" t="s">
        <v>7947</v>
      </c>
      <c r="S1094" s="9">
        <v>206.88</v>
      </c>
      <c r="T1094" s="9">
        <v>137.28</v>
      </c>
      <c r="U1094" s="8" t="s">
        <v>3710</v>
      </c>
      <c r="V1094" s="8" t="s">
        <v>7948</v>
      </c>
      <c r="W1094" s="8" t="s">
        <v>3736</v>
      </c>
      <c r="X1094" s="8" t="s">
        <v>7945</v>
      </c>
      <c r="Z1094" s="8" t="s">
        <v>3739</v>
      </c>
      <c r="AV1094" s="8" t="s">
        <v>7949</v>
      </c>
      <c r="AW1094" s="8">
        <v>67</v>
      </c>
      <c r="AX1094" s="8">
        <v>1</v>
      </c>
      <c r="AY1094" s="8" t="s">
        <v>1982</v>
      </c>
      <c r="AZ1094" s="10">
        <v>39799</v>
      </c>
      <c r="BB1094" s="8" t="s">
        <v>3717</v>
      </c>
      <c r="BC1094" s="10">
        <v>43739</v>
      </c>
      <c r="BE1094" s="8" t="s">
        <v>4313</v>
      </c>
      <c r="BF1094" s="8" t="s">
        <v>3720</v>
      </c>
      <c r="BG1094" s="11">
        <v>28</v>
      </c>
      <c r="BH1094" s="11">
        <v>50</v>
      </c>
      <c r="BI1094" s="8" t="s">
        <v>3720</v>
      </c>
      <c r="BJ1094" s="11">
        <v>28</v>
      </c>
      <c r="BQ1094" s="11">
        <v>4.9028999999999998</v>
      </c>
      <c r="BR1094" s="8" t="s">
        <v>7948</v>
      </c>
      <c r="BW1094" s="10">
        <v>44197</v>
      </c>
      <c r="BX1094" s="10">
        <v>42125</v>
      </c>
      <c r="BY1094" s="9">
        <v>0</v>
      </c>
      <c r="BZ1094" s="8" t="s">
        <v>3742</v>
      </c>
      <c r="CA1094" s="8" t="s">
        <v>3717</v>
      </c>
      <c r="CF1094" s="8" t="s">
        <v>3708</v>
      </c>
      <c r="CH1094" s="9">
        <v>154.11000000000001</v>
      </c>
      <c r="CM1094" s="12">
        <v>10</v>
      </c>
      <c r="CR1094" s="8" t="s">
        <v>8021</v>
      </c>
      <c r="CV1094" s="13">
        <v>1</v>
      </c>
    </row>
    <row r="1095" spans="1:100" x14ac:dyDescent="0.2">
      <c r="A1095" s="8" t="s">
        <v>8029</v>
      </c>
      <c r="B1095" s="8" t="s">
        <v>8030</v>
      </c>
      <c r="C1095" s="8" t="s">
        <v>8031</v>
      </c>
      <c r="D1095" s="8" t="s">
        <v>6172</v>
      </c>
      <c r="E1095" s="8" t="s">
        <v>8032</v>
      </c>
      <c r="F1095" s="8" t="s">
        <v>3895</v>
      </c>
      <c r="G1095" s="8" t="s">
        <v>8033</v>
      </c>
      <c r="H1095" s="8" t="s">
        <v>3836</v>
      </c>
      <c r="I1095" s="8" t="s">
        <v>6473</v>
      </c>
      <c r="J1095" s="8" t="s">
        <v>3774</v>
      </c>
      <c r="K1095" s="8" t="s">
        <v>8034</v>
      </c>
      <c r="M1095" s="8" t="s">
        <v>3733</v>
      </c>
      <c r="N1095" s="8" t="s">
        <v>3708</v>
      </c>
      <c r="O1095" s="8" t="s">
        <v>3709</v>
      </c>
      <c r="P1095" s="9">
        <v>3802.03</v>
      </c>
      <c r="Q1095" s="8" t="s">
        <v>3710</v>
      </c>
      <c r="R1095" s="8" t="s">
        <v>6176</v>
      </c>
      <c r="S1095" s="9">
        <v>3069.29</v>
      </c>
      <c r="T1095" s="9">
        <v>2343.65</v>
      </c>
      <c r="U1095" s="8" t="s">
        <v>3710</v>
      </c>
      <c r="V1095" s="8" t="s">
        <v>6177</v>
      </c>
      <c r="W1095" s="8" t="s">
        <v>3840</v>
      </c>
      <c r="X1095" s="8" t="s">
        <v>6178</v>
      </c>
      <c r="Y1095" s="8" t="s">
        <v>3738</v>
      </c>
      <c r="AV1095" s="8" t="s">
        <v>6179</v>
      </c>
      <c r="AW1095" s="8">
        <v>18</v>
      </c>
      <c r="AX1095" s="8">
        <v>1</v>
      </c>
      <c r="AY1095" s="8" t="s">
        <v>8035</v>
      </c>
      <c r="BB1095" s="8" t="s">
        <v>3717</v>
      </c>
      <c r="BE1095" s="8" t="s">
        <v>3721</v>
      </c>
      <c r="BF1095" s="8" t="s">
        <v>4943</v>
      </c>
      <c r="BG1095" s="11">
        <v>30</v>
      </c>
      <c r="BH1095" s="11">
        <v>1000</v>
      </c>
      <c r="BI1095" s="8" t="s">
        <v>4189</v>
      </c>
      <c r="BJ1095" s="11">
        <v>30</v>
      </c>
      <c r="BQ1095" s="11">
        <v>78.121799999999993</v>
      </c>
      <c r="BR1095" s="8" t="s">
        <v>6177</v>
      </c>
      <c r="BW1095" s="10">
        <v>44348</v>
      </c>
      <c r="BX1095" s="10">
        <v>43556</v>
      </c>
      <c r="BY1095" s="9">
        <v>0</v>
      </c>
      <c r="BZ1095" s="8" t="s">
        <v>3777</v>
      </c>
      <c r="CF1095" s="8" t="s">
        <v>3708</v>
      </c>
      <c r="CH1095" s="9">
        <v>4941.55</v>
      </c>
      <c r="CM1095" s="12">
        <v>10</v>
      </c>
      <c r="CR1095" s="8" t="s">
        <v>8030</v>
      </c>
      <c r="CV1095" s="13">
        <v>1</v>
      </c>
    </row>
    <row r="1096" spans="1:100" x14ac:dyDescent="0.2">
      <c r="A1096" s="8" t="s">
        <v>8036</v>
      </c>
      <c r="B1096" s="8" t="s">
        <v>8030</v>
      </c>
      <c r="C1096" s="8" t="s">
        <v>8031</v>
      </c>
      <c r="D1096" s="8" t="s">
        <v>6172</v>
      </c>
      <c r="E1096" s="8" t="s">
        <v>8037</v>
      </c>
      <c r="F1096" s="8" t="s">
        <v>3895</v>
      </c>
      <c r="G1096" s="8" t="s">
        <v>8038</v>
      </c>
      <c r="H1096" s="8" t="s">
        <v>3836</v>
      </c>
      <c r="I1096" s="8" t="s">
        <v>6473</v>
      </c>
      <c r="J1096" s="8" t="s">
        <v>3774</v>
      </c>
      <c r="K1096" s="8" t="s">
        <v>8039</v>
      </c>
      <c r="M1096" s="8" t="s">
        <v>3733</v>
      </c>
      <c r="N1096" s="8" t="s">
        <v>3708</v>
      </c>
      <c r="O1096" s="8" t="s">
        <v>3709</v>
      </c>
      <c r="P1096" s="9">
        <v>3802.03</v>
      </c>
      <c r="Q1096" s="8" t="s">
        <v>3710</v>
      </c>
      <c r="R1096" s="8" t="s">
        <v>6176</v>
      </c>
      <c r="S1096" s="9">
        <v>3069.29</v>
      </c>
      <c r="T1096" s="9">
        <v>2343.65</v>
      </c>
      <c r="U1096" s="8" t="s">
        <v>3710</v>
      </c>
      <c r="V1096" s="8" t="s">
        <v>6177</v>
      </c>
      <c r="W1096" s="8" t="s">
        <v>3840</v>
      </c>
      <c r="X1096" s="8" t="s">
        <v>6178</v>
      </c>
      <c r="Y1096" s="8" t="s">
        <v>3738</v>
      </c>
      <c r="AV1096" s="8" t="s">
        <v>6179</v>
      </c>
      <c r="AW1096" s="8">
        <v>18</v>
      </c>
      <c r="AX1096" s="8">
        <v>1</v>
      </c>
      <c r="AY1096" s="8" t="s">
        <v>8035</v>
      </c>
      <c r="BB1096" s="8" t="s">
        <v>3717</v>
      </c>
      <c r="BC1096" s="10">
        <v>44078</v>
      </c>
      <c r="BE1096" s="8" t="s">
        <v>3721</v>
      </c>
      <c r="BF1096" s="8" t="s">
        <v>4943</v>
      </c>
      <c r="BG1096" s="11">
        <v>30</v>
      </c>
      <c r="BH1096" s="11">
        <v>1000</v>
      </c>
      <c r="BI1096" s="8" t="s">
        <v>4189</v>
      </c>
      <c r="BJ1096" s="11">
        <v>30</v>
      </c>
      <c r="BQ1096" s="11">
        <v>78.121799999999993</v>
      </c>
      <c r="BR1096" s="8" t="s">
        <v>6177</v>
      </c>
      <c r="BW1096" s="10">
        <v>44348</v>
      </c>
      <c r="BX1096" s="10">
        <v>43556</v>
      </c>
      <c r="BY1096" s="9">
        <v>0</v>
      </c>
      <c r="BZ1096" s="8" t="s">
        <v>3777</v>
      </c>
      <c r="CF1096" s="8" t="s">
        <v>3708</v>
      </c>
      <c r="CH1096" s="9">
        <v>4941.55</v>
      </c>
      <c r="CM1096" s="12">
        <v>10</v>
      </c>
      <c r="CR1096" s="8" t="s">
        <v>8030</v>
      </c>
      <c r="CV1096" s="13">
        <v>1</v>
      </c>
    </row>
    <row r="1097" spans="1:100" x14ac:dyDescent="0.2">
      <c r="A1097" s="8" t="s">
        <v>8040</v>
      </c>
      <c r="B1097" s="8" t="s">
        <v>8030</v>
      </c>
      <c r="C1097" s="8" t="s">
        <v>8041</v>
      </c>
      <c r="D1097" s="8" t="s">
        <v>6172</v>
      </c>
      <c r="E1097" s="8" t="s">
        <v>8042</v>
      </c>
      <c r="F1097" s="8" t="s">
        <v>3895</v>
      </c>
      <c r="G1097" s="8" t="s">
        <v>8043</v>
      </c>
      <c r="H1097" s="8" t="s">
        <v>3836</v>
      </c>
      <c r="I1097" s="8" t="s">
        <v>6473</v>
      </c>
      <c r="J1097" s="8" t="s">
        <v>3774</v>
      </c>
      <c r="K1097" s="8" t="s">
        <v>8044</v>
      </c>
      <c r="M1097" s="8" t="s">
        <v>3733</v>
      </c>
      <c r="N1097" s="8" t="s">
        <v>3708</v>
      </c>
      <c r="O1097" s="8" t="s">
        <v>3709</v>
      </c>
      <c r="P1097" s="9">
        <v>4988.41</v>
      </c>
      <c r="Q1097" s="8" t="s">
        <v>3710</v>
      </c>
      <c r="R1097" s="8" t="s">
        <v>6176</v>
      </c>
      <c r="S1097" s="9">
        <v>4092.39</v>
      </c>
      <c r="T1097" s="9">
        <v>3124.87</v>
      </c>
      <c r="U1097" s="8" t="s">
        <v>3710</v>
      </c>
      <c r="V1097" s="8" t="s">
        <v>6177</v>
      </c>
      <c r="W1097" s="8" t="s">
        <v>3840</v>
      </c>
      <c r="X1097" s="8" t="s">
        <v>6178</v>
      </c>
      <c r="Y1097" s="8" t="s">
        <v>3738</v>
      </c>
      <c r="AV1097" s="8" t="s">
        <v>6179</v>
      </c>
      <c r="AW1097" s="8">
        <v>18</v>
      </c>
      <c r="AX1097" s="8">
        <v>1</v>
      </c>
      <c r="AY1097" s="8" t="s">
        <v>8035</v>
      </c>
      <c r="BB1097" s="8" t="s">
        <v>3717</v>
      </c>
      <c r="BC1097" s="10">
        <v>40641</v>
      </c>
      <c r="BD1097" s="10">
        <v>41121</v>
      </c>
      <c r="BE1097" s="8" t="s">
        <v>3721</v>
      </c>
      <c r="BF1097" s="8" t="s">
        <v>4943</v>
      </c>
      <c r="BG1097" s="11">
        <v>40</v>
      </c>
      <c r="BH1097" s="11">
        <v>1000</v>
      </c>
      <c r="BI1097" s="8" t="s">
        <v>4189</v>
      </c>
      <c r="BJ1097" s="11">
        <v>40</v>
      </c>
      <c r="BQ1097" s="11">
        <v>78.121799999999993</v>
      </c>
      <c r="BR1097" s="8" t="s">
        <v>6177</v>
      </c>
      <c r="BW1097" s="10">
        <v>44348</v>
      </c>
      <c r="BX1097" s="10">
        <v>43556</v>
      </c>
      <c r="BY1097" s="9">
        <v>0</v>
      </c>
      <c r="BZ1097" s="8" t="s">
        <v>3777</v>
      </c>
      <c r="CF1097" s="8" t="s">
        <v>3708</v>
      </c>
      <c r="CH1097" s="9">
        <v>6429.27</v>
      </c>
      <c r="CM1097" s="12">
        <v>10</v>
      </c>
      <c r="CR1097" s="8" t="s">
        <v>8030</v>
      </c>
      <c r="CV1097" s="13">
        <v>1</v>
      </c>
    </row>
    <row r="1098" spans="1:100" x14ac:dyDescent="0.2">
      <c r="A1098" s="8" t="s">
        <v>8045</v>
      </c>
      <c r="B1098" s="8" t="s">
        <v>8030</v>
      </c>
      <c r="C1098" s="8" t="s">
        <v>8041</v>
      </c>
      <c r="D1098" s="8" t="s">
        <v>6172</v>
      </c>
      <c r="E1098" s="8" t="s">
        <v>6221</v>
      </c>
      <c r="F1098" s="8" t="s">
        <v>3895</v>
      </c>
      <c r="G1098" s="8" t="s">
        <v>8046</v>
      </c>
      <c r="H1098" s="8" t="s">
        <v>3836</v>
      </c>
      <c r="I1098" s="8" t="s">
        <v>6473</v>
      </c>
      <c r="J1098" s="8" t="s">
        <v>3774</v>
      </c>
      <c r="K1098" s="8" t="s">
        <v>8047</v>
      </c>
      <c r="M1098" s="8" t="s">
        <v>3733</v>
      </c>
      <c r="N1098" s="8" t="s">
        <v>3708</v>
      </c>
      <c r="O1098" s="8" t="s">
        <v>3709</v>
      </c>
      <c r="P1098" s="9">
        <v>4988.41</v>
      </c>
      <c r="Q1098" s="8" t="s">
        <v>3710</v>
      </c>
      <c r="R1098" s="8" t="s">
        <v>6176</v>
      </c>
      <c r="S1098" s="9">
        <v>4092.39</v>
      </c>
      <c r="T1098" s="9">
        <v>3124.87</v>
      </c>
      <c r="U1098" s="8" t="s">
        <v>3710</v>
      </c>
      <c r="V1098" s="8" t="s">
        <v>6177</v>
      </c>
      <c r="W1098" s="8" t="s">
        <v>3840</v>
      </c>
      <c r="X1098" s="8" t="s">
        <v>6178</v>
      </c>
      <c r="Y1098" s="8" t="s">
        <v>3738</v>
      </c>
      <c r="AV1098" s="8" t="s">
        <v>6179</v>
      </c>
      <c r="AW1098" s="8">
        <v>18</v>
      </c>
      <c r="AX1098" s="8">
        <v>1</v>
      </c>
      <c r="AY1098" s="8" t="s">
        <v>8035</v>
      </c>
      <c r="BB1098" s="8" t="s">
        <v>3717</v>
      </c>
      <c r="BC1098" s="10">
        <v>44138</v>
      </c>
      <c r="BE1098" s="8" t="s">
        <v>3721</v>
      </c>
      <c r="BF1098" s="8" t="s">
        <v>4943</v>
      </c>
      <c r="BG1098" s="11">
        <v>40</v>
      </c>
      <c r="BH1098" s="11">
        <v>1000</v>
      </c>
      <c r="BI1098" s="8" t="s">
        <v>4189</v>
      </c>
      <c r="BJ1098" s="11">
        <v>40</v>
      </c>
      <c r="BQ1098" s="11">
        <v>78.121799999999993</v>
      </c>
      <c r="BR1098" s="8" t="s">
        <v>6177</v>
      </c>
      <c r="BW1098" s="10">
        <v>44348</v>
      </c>
      <c r="BX1098" s="10">
        <v>43556</v>
      </c>
      <c r="BY1098" s="9">
        <v>0</v>
      </c>
      <c r="BZ1098" s="8" t="s">
        <v>3777</v>
      </c>
      <c r="CF1098" s="8" t="s">
        <v>3708</v>
      </c>
      <c r="CH1098" s="9">
        <v>6429.27</v>
      </c>
      <c r="CM1098" s="12">
        <v>10</v>
      </c>
      <c r="CR1098" s="8" t="s">
        <v>8030</v>
      </c>
      <c r="CV1098" s="13">
        <v>1</v>
      </c>
    </row>
    <row r="1099" spans="1:100" x14ac:dyDescent="0.2">
      <c r="A1099" s="8" t="s">
        <v>8048</v>
      </c>
      <c r="B1099" s="8" t="s">
        <v>8049</v>
      </c>
      <c r="C1099" s="8" t="s">
        <v>5136</v>
      </c>
      <c r="D1099" s="8" t="s">
        <v>4078</v>
      </c>
      <c r="E1099" s="8" t="s">
        <v>4966</v>
      </c>
      <c r="F1099" s="8" t="s">
        <v>3701</v>
      </c>
      <c r="G1099" s="8" t="s">
        <v>8050</v>
      </c>
      <c r="H1099" s="8" t="s">
        <v>3703</v>
      </c>
      <c r="I1099" s="8" t="s">
        <v>6473</v>
      </c>
      <c r="J1099" s="8" t="s">
        <v>3774</v>
      </c>
      <c r="K1099" s="8" t="s">
        <v>8051</v>
      </c>
      <c r="M1099" s="8" t="s">
        <v>3707</v>
      </c>
      <c r="N1099" s="8" t="s">
        <v>3708</v>
      </c>
      <c r="O1099" s="8" t="s">
        <v>3709</v>
      </c>
      <c r="P1099" s="9">
        <v>86.94</v>
      </c>
      <c r="Q1099" s="8" t="s">
        <v>3710</v>
      </c>
      <c r="R1099" s="8" t="s">
        <v>8052</v>
      </c>
      <c r="S1099" s="9">
        <v>77.02</v>
      </c>
      <c r="T1099" s="9">
        <v>51.11</v>
      </c>
      <c r="U1099" s="8" t="s">
        <v>3710</v>
      </c>
      <c r="V1099" s="8" t="s">
        <v>8053</v>
      </c>
      <c r="AV1099" s="8" t="s">
        <v>8054</v>
      </c>
      <c r="AW1099" s="8">
        <v>53</v>
      </c>
      <c r="AX1099" s="8">
        <v>1</v>
      </c>
      <c r="AY1099" s="8" t="s">
        <v>8055</v>
      </c>
      <c r="BB1099" s="8" t="s">
        <v>3717</v>
      </c>
      <c r="BC1099" s="10">
        <v>43818</v>
      </c>
      <c r="BD1099" s="10">
        <v>44614</v>
      </c>
      <c r="BE1099" s="8" t="s">
        <v>4223</v>
      </c>
      <c r="BF1099" s="8" t="s">
        <v>3719</v>
      </c>
      <c r="BG1099" s="11">
        <v>3</v>
      </c>
      <c r="BH1099" s="11">
        <v>2000</v>
      </c>
      <c r="BI1099" s="8" t="s">
        <v>3720</v>
      </c>
      <c r="BJ1099" s="11">
        <v>3</v>
      </c>
      <c r="BQ1099" s="11">
        <v>17.0367</v>
      </c>
      <c r="BR1099" s="8" t="s">
        <v>8053</v>
      </c>
      <c r="BW1099" s="10">
        <v>44166</v>
      </c>
      <c r="BX1099" s="10">
        <v>42125</v>
      </c>
      <c r="BY1099" s="9">
        <v>96.29</v>
      </c>
      <c r="BZ1099" s="8" t="s">
        <v>3750</v>
      </c>
      <c r="CF1099" s="8" t="s">
        <v>3708</v>
      </c>
      <c r="CH1099" s="9">
        <v>131.02000000000001</v>
      </c>
      <c r="CM1099" s="12">
        <v>10</v>
      </c>
      <c r="CR1099" s="8" t="s">
        <v>8049</v>
      </c>
      <c r="CV1099" s="13">
        <v>1</v>
      </c>
    </row>
    <row r="1100" spans="1:100" x14ac:dyDescent="0.2">
      <c r="A1100" s="8" t="s">
        <v>2029</v>
      </c>
      <c r="B1100" s="8" t="s">
        <v>8056</v>
      </c>
      <c r="C1100" s="8" t="s">
        <v>4077</v>
      </c>
      <c r="D1100" s="8" t="s">
        <v>3699</v>
      </c>
      <c r="E1100" s="8" t="s">
        <v>5121</v>
      </c>
      <c r="F1100" s="8" t="s">
        <v>3701</v>
      </c>
      <c r="G1100" s="8" t="s">
        <v>8057</v>
      </c>
      <c r="H1100" s="8" t="s">
        <v>3703</v>
      </c>
      <c r="I1100" s="8" t="s">
        <v>5517</v>
      </c>
      <c r="J1100" s="8" t="s">
        <v>5518</v>
      </c>
      <c r="K1100" s="8" t="s">
        <v>8058</v>
      </c>
      <c r="M1100" s="8" t="s">
        <v>4033</v>
      </c>
      <c r="N1100" s="8" t="s">
        <v>3708</v>
      </c>
      <c r="O1100" s="8" t="s">
        <v>3709</v>
      </c>
      <c r="P1100" s="9">
        <v>89.23</v>
      </c>
      <c r="Q1100" s="8" t="s">
        <v>3710</v>
      </c>
      <c r="R1100" s="8" t="s">
        <v>8059</v>
      </c>
      <c r="S1100" s="9">
        <v>23.49</v>
      </c>
      <c r="T1100" s="9">
        <v>15.59</v>
      </c>
      <c r="U1100" s="8" t="s">
        <v>3710</v>
      </c>
      <c r="V1100" s="8" t="s">
        <v>6098</v>
      </c>
      <c r="AV1100" s="8" t="s">
        <v>6099</v>
      </c>
      <c r="AW1100" s="8">
        <v>71</v>
      </c>
      <c r="AX1100" s="8">
        <v>1</v>
      </c>
      <c r="AY1100" s="8" t="s">
        <v>2030</v>
      </c>
      <c r="AZ1100" s="10">
        <v>40731</v>
      </c>
      <c r="BB1100" s="8" t="s">
        <v>3717</v>
      </c>
      <c r="BC1100" s="10">
        <v>41129</v>
      </c>
      <c r="BE1100" s="8" t="s">
        <v>4086</v>
      </c>
      <c r="BF1100" s="8" t="s">
        <v>3719</v>
      </c>
      <c r="BG1100" s="11">
        <v>10</v>
      </c>
      <c r="BH1100" s="11">
        <v>200</v>
      </c>
      <c r="BI1100" s="8" t="s">
        <v>3720</v>
      </c>
      <c r="BJ1100" s="11">
        <v>10</v>
      </c>
      <c r="BQ1100" s="11">
        <v>1.5589999999999999</v>
      </c>
      <c r="BR1100" s="8" t="s">
        <v>6098</v>
      </c>
      <c r="BW1100" s="10">
        <v>44105</v>
      </c>
      <c r="BX1100" s="10">
        <v>43252</v>
      </c>
      <c r="BY1100" s="9">
        <v>62.2</v>
      </c>
      <c r="BZ1100" s="8" t="s">
        <v>3721</v>
      </c>
      <c r="CF1100" s="8" t="s">
        <v>3708</v>
      </c>
      <c r="CH1100" s="9">
        <v>134.47</v>
      </c>
      <c r="CM1100" s="12">
        <v>10</v>
      </c>
      <c r="CR1100" s="8" t="s">
        <v>8056</v>
      </c>
      <c r="CV1100" s="13">
        <v>1</v>
      </c>
    </row>
    <row r="1101" spans="1:100" x14ac:dyDescent="0.2">
      <c r="A1101" s="8" t="s">
        <v>8060</v>
      </c>
      <c r="B1101" s="8" t="s">
        <v>8056</v>
      </c>
      <c r="C1101" s="8" t="s">
        <v>4077</v>
      </c>
      <c r="D1101" s="8" t="s">
        <v>3699</v>
      </c>
      <c r="E1101" s="8" t="s">
        <v>5121</v>
      </c>
      <c r="F1101" s="8" t="s">
        <v>3701</v>
      </c>
      <c r="G1101" s="8" t="s">
        <v>8057</v>
      </c>
      <c r="H1101" s="8" t="s">
        <v>3703</v>
      </c>
      <c r="I1101" s="8" t="s">
        <v>8061</v>
      </c>
      <c r="J1101" s="8" t="s">
        <v>3708</v>
      </c>
      <c r="K1101" s="8" t="s">
        <v>8058</v>
      </c>
      <c r="L1101" s="8" t="s">
        <v>8062</v>
      </c>
      <c r="M1101" s="8" t="s">
        <v>4062</v>
      </c>
      <c r="N1101" s="8" t="s">
        <v>3708</v>
      </c>
      <c r="O1101" s="8" t="s">
        <v>3709</v>
      </c>
      <c r="P1101" s="9">
        <v>89.23</v>
      </c>
      <c r="Q1101" s="8" t="s">
        <v>3710</v>
      </c>
      <c r="R1101" s="8" t="s">
        <v>8059</v>
      </c>
      <c r="S1101" s="9">
        <v>23.49</v>
      </c>
      <c r="T1101" s="9">
        <v>15.59</v>
      </c>
      <c r="U1101" s="8" t="s">
        <v>3710</v>
      </c>
      <c r="V1101" s="8" t="s">
        <v>6098</v>
      </c>
      <c r="AV1101" s="8" t="s">
        <v>6099</v>
      </c>
      <c r="AW1101" s="8">
        <v>71</v>
      </c>
      <c r="AX1101" s="8">
        <v>1</v>
      </c>
      <c r="AY1101" s="8" t="s">
        <v>2030</v>
      </c>
      <c r="AZ1101" s="10">
        <v>40731</v>
      </c>
      <c r="BA1101" s="10">
        <v>46120</v>
      </c>
      <c r="BE1101" s="8" t="s">
        <v>4086</v>
      </c>
      <c r="BF1101" s="8" t="s">
        <v>3719</v>
      </c>
      <c r="BG1101" s="11">
        <v>10</v>
      </c>
      <c r="BH1101" s="11">
        <v>200</v>
      </c>
      <c r="BI1101" s="8" t="s">
        <v>3720</v>
      </c>
      <c r="BJ1101" s="11">
        <v>10</v>
      </c>
      <c r="BQ1101" s="11">
        <v>1.5589999999999999</v>
      </c>
      <c r="BR1101" s="8" t="s">
        <v>6098</v>
      </c>
      <c r="BW1101" s="10">
        <v>44105</v>
      </c>
      <c r="BX1101" s="10">
        <v>43252</v>
      </c>
      <c r="BY1101" s="9">
        <v>62.2</v>
      </c>
      <c r="BZ1101" s="8" t="s">
        <v>3721</v>
      </c>
      <c r="CF1101" s="8" t="s">
        <v>3708</v>
      </c>
      <c r="CH1101" s="9">
        <v>134.47</v>
      </c>
      <c r="CM1101" s="12">
        <v>10</v>
      </c>
      <c r="CR1101" s="8" t="s">
        <v>8056</v>
      </c>
      <c r="CV1101" s="13">
        <v>1</v>
      </c>
    </row>
    <row r="1102" spans="1:100" x14ac:dyDescent="0.2">
      <c r="A1102" s="8" t="s">
        <v>2033</v>
      </c>
      <c r="B1102" s="8" t="s">
        <v>8056</v>
      </c>
      <c r="C1102" s="8" t="s">
        <v>4077</v>
      </c>
      <c r="D1102" s="8" t="s">
        <v>3699</v>
      </c>
      <c r="E1102" s="8" t="s">
        <v>4091</v>
      </c>
      <c r="F1102" s="8" t="s">
        <v>3701</v>
      </c>
      <c r="G1102" s="8" t="s">
        <v>8063</v>
      </c>
      <c r="H1102" s="8" t="s">
        <v>3703</v>
      </c>
      <c r="I1102" s="8" t="s">
        <v>5517</v>
      </c>
      <c r="J1102" s="8" t="s">
        <v>5518</v>
      </c>
      <c r="K1102" s="8" t="s">
        <v>8058</v>
      </c>
      <c r="M1102" s="8" t="s">
        <v>4033</v>
      </c>
      <c r="N1102" s="8" t="s">
        <v>3708</v>
      </c>
      <c r="O1102" s="8" t="s">
        <v>3709</v>
      </c>
      <c r="P1102" s="9">
        <v>171.22</v>
      </c>
      <c r="Q1102" s="8" t="s">
        <v>3710</v>
      </c>
      <c r="R1102" s="8" t="s">
        <v>8059</v>
      </c>
      <c r="S1102" s="9">
        <v>70.48</v>
      </c>
      <c r="T1102" s="9">
        <v>46.77</v>
      </c>
      <c r="U1102" s="8" t="s">
        <v>3710</v>
      </c>
      <c r="V1102" s="8" t="s">
        <v>6098</v>
      </c>
      <c r="AV1102" s="8" t="s">
        <v>6099</v>
      </c>
      <c r="AW1102" s="8">
        <v>71</v>
      </c>
      <c r="AX1102" s="8">
        <v>1</v>
      </c>
      <c r="AY1102" s="8" t="s">
        <v>2030</v>
      </c>
      <c r="AZ1102" s="10">
        <v>40731</v>
      </c>
      <c r="BB1102" s="8" t="s">
        <v>3717</v>
      </c>
      <c r="BC1102" s="10">
        <v>43844</v>
      </c>
      <c r="BE1102" s="8" t="s">
        <v>4086</v>
      </c>
      <c r="BF1102" s="8" t="s">
        <v>3719</v>
      </c>
      <c r="BG1102" s="11">
        <v>30</v>
      </c>
      <c r="BH1102" s="11">
        <v>200</v>
      </c>
      <c r="BI1102" s="8" t="s">
        <v>3720</v>
      </c>
      <c r="BJ1102" s="11">
        <v>30</v>
      </c>
      <c r="BQ1102" s="11">
        <v>1.5589999999999999</v>
      </c>
      <c r="BR1102" s="8" t="s">
        <v>6098</v>
      </c>
      <c r="BW1102" s="10">
        <v>44105</v>
      </c>
      <c r="BX1102" s="10">
        <v>43252</v>
      </c>
      <c r="BY1102" s="9">
        <v>186.61</v>
      </c>
      <c r="BZ1102" s="8" t="s">
        <v>3721</v>
      </c>
      <c r="CA1102" s="8" t="s">
        <v>3717</v>
      </c>
      <c r="CF1102" s="8" t="s">
        <v>3708</v>
      </c>
      <c r="CH1102" s="9">
        <v>257.08999999999997</v>
      </c>
      <c r="CM1102" s="12">
        <v>10</v>
      </c>
      <c r="CR1102" s="8" t="s">
        <v>8056</v>
      </c>
      <c r="CV1102" s="13">
        <v>1</v>
      </c>
    </row>
    <row r="1103" spans="1:100" x14ac:dyDescent="0.2">
      <c r="A1103" s="8" t="s">
        <v>8064</v>
      </c>
      <c r="B1103" s="8" t="s">
        <v>8056</v>
      </c>
      <c r="C1103" s="8" t="s">
        <v>4077</v>
      </c>
      <c r="D1103" s="8" t="s">
        <v>3699</v>
      </c>
      <c r="E1103" s="8" t="s">
        <v>4091</v>
      </c>
      <c r="F1103" s="8" t="s">
        <v>3701</v>
      </c>
      <c r="G1103" s="8" t="s">
        <v>8063</v>
      </c>
      <c r="H1103" s="8" t="s">
        <v>3703</v>
      </c>
      <c r="I1103" s="8" t="s">
        <v>8061</v>
      </c>
      <c r="J1103" s="8" t="s">
        <v>3708</v>
      </c>
      <c r="K1103" s="8" t="s">
        <v>8058</v>
      </c>
      <c r="L1103" s="8" t="s">
        <v>8062</v>
      </c>
      <c r="M1103" s="8" t="s">
        <v>4062</v>
      </c>
      <c r="N1103" s="8" t="s">
        <v>3708</v>
      </c>
      <c r="O1103" s="8" t="s">
        <v>3709</v>
      </c>
      <c r="P1103" s="9">
        <v>171.22</v>
      </c>
      <c r="Q1103" s="8" t="s">
        <v>3710</v>
      </c>
      <c r="R1103" s="8" t="s">
        <v>8059</v>
      </c>
      <c r="S1103" s="9">
        <v>70.48</v>
      </c>
      <c r="T1103" s="9">
        <v>46.77</v>
      </c>
      <c r="U1103" s="8" t="s">
        <v>3710</v>
      </c>
      <c r="V1103" s="8" t="s">
        <v>6098</v>
      </c>
      <c r="AV1103" s="8" t="s">
        <v>6099</v>
      </c>
      <c r="AW1103" s="8">
        <v>71</v>
      </c>
      <c r="AX1103" s="8">
        <v>1</v>
      </c>
      <c r="AY1103" s="8" t="s">
        <v>2030</v>
      </c>
      <c r="AZ1103" s="10">
        <v>40731</v>
      </c>
      <c r="BA1103" s="10">
        <v>46120</v>
      </c>
      <c r="BE1103" s="8" t="s">
        <v>4086</v>
      </c>
      <c r="BF1103" s="8" t="s">
        <v>3719</v>
      </c>
      <c r="BG1103" s="11">
        <v>30</v>
      </c>
      <c r="BH1103" s="11">
        <v>200</v>
      </c>
      <c r="BI1103" s="8" t="s">
        <v>3720</v>
      </c>
      <c r="BJ1103" s="11">
        <v>30</v>
      </c>
      <c r="BQ1103" s="11">
        <v>1.5589999999999999</v>
      </c>
      <c r="BR1103" s="8" t="s">
        <v>6098</v>
      </c>
      <c r="BW1103" s="10">
        <v>44105</v>
      </c>
      <c r="BX1103" s="10">
        <v>43252</v>
      </c>
      <c r="BY1103" s="9">
        <v>186.61</v>
      </c>
      <c r="BZ1103" s="8" t="s">
        <v>3750</v>
      </c>
      <c r="CF1103" s="8" t="s">
        <v>3708</v>
      </c>
      <c r="CH1103" s="9">
        <v>257.08999999999997</v>
      </c>
      <c r="CM1103" s="12">
        <v>10</v>
      </c>
      <c r="CR1103" s="8" t="s">
        <v>8056</v>
      </c>
      <c r="CV1103" s="13">
        <v>1</v>
      </c>
    </row>
    <row r="1104" spans="1:100" x14ac:dyDescent="0.2">
      <c r="A1104" s="8" t="s">
        <v>8065</v>
      </c>
      <c r="B1104" s="8" t="s">
        <v>8066</v>
      </c>
      <c r="C1104" s="8" t="s">
        <v>8067</v>
      </c>
      <c r="D1104" s="8" t="s">
        <v>4229</v>
      </c>
      <c r="E1104" s="8" t="s">
        <v>8068</v>
      </c>
      <c r="F1104" s="8" t="s">
        <v>3701</v>
      </c>
      <c r="G1104" s="8" t="s">
        <v>8069</v>
      </c>
      <c r="H1104" s="8" t="s">
        <v>4323</v>
      </c>
      <c r="I1104" s="8" t="s">
        <v>8070</v>
      </c>
      <c r="J1104" s="8" t="s">
        <v>4585</v>
      </c>
      <c r="K1104" s="8" t="s">
        <v>8071</v>
      </c>
      <c r="M1104" s="8" t="s">
        <v>3707</v>
      </c>
      <c r="N1104" s="8" t="s">
        <v>3771</v>
      </c>
      <c r="O1104" s="8" t="s">
        <v>3804</v>
      </c>
      <c r="P1104" s="9">
        <v>193.85</v>
      </c>
      <c r="Q1104" s="8" t="s">
        <v>3805</v>
      </c>
      <c r="S1104" s="9">
        <v>286.56</v>
      </c>
      <c r="T1104" s="9">
        <v>191.36</v>
      </c>
      <c r="U1104" s="8" t="s">
        <v>3710</v>
      </c>
      <c r="V1104" s="8" t="s">
        <v>8072</v>
      </c>
      <c r="Y1104" s="8" t="s">
        <v>3738</v>
      </c>
      <c r="AY1104" s="8" t="s">
        <v>526</v>
      </c>
      <c r="BA1104" s="10">
        <v>45382</v>
      </c>
      <c r="BJ1104" s="11">
        <v>60</v>
      </c>
      <c r="BW1104" s="10">
        <v>43891</v>
      </c>
      <c r="BX1104" s="10">
        <v>42826</v>
      </c>
      <c r="BY1104" s="9">
        <v>3.64</v>
      </c>
      <c r="BZ1104" s="8" t="s">
        <v>3721</v>
      </c>
      <c r="CA1104" s="8" t="s">
        <v>3717</v>
      </c>
      <c r="CF1104" s="8" t="s">
        <v>3708</v>
      </c>
      <c r="CH1104" s="9">
        <v>290.2</v>
      </c>
      <c r="CM1104" s="12">
        <v>10</v>
      </c>
      <c r="CR1104" s="8" t="s">
        <v>8066</v>
      </c>
      <c r="CV1104" s="13">
        <v>1</v>
      </c>
    </row>
    <row r="1105" spans="1:100" x14ac:dyDescent="0.2">
      <c r="A1105" s="8" t="s">
        <v>8073</v>
      </c>
      <c r="B1105" s="8" t="s">
        <v>8066</v>
      </c>
      <c r="C1105" s="8" t="s">
        <v>8067</v>
      </c>
      <c r="D1105" s="8" t="s">
        <v>4229</v>
      </c>
      <c r="E1105" s="8" t="s">
        <v>8068</v>
      </c>
      <c r="F1105" s="8" t="s">
        <v>3701</v>
      </c>
      <c r="G1105" s="8" t="s">
        <v>8069</v>
      </c>
      <c r="H1105" s="8" t="s">
        <v>4323</v>
      </c>
      <c r="I1105" s="8" t="s">
        <v>8070</v>
      </c>
      <c r="J1105" s="8" t="s">
        <v>4585</v>
      </c>
      <c r="K1105" s="8" t="s">
        <v>8071</v>
      </c>
      <c r="M1105" s="8" t="s">
        <v>3707</v>
      </c>
      <c r="N1105" s="8" t="s">
        <v>3708</v>
      </c>
      <c r="O1105" s="8" t="s">
        <v>3804</v>
      </c>
      <c r="P1105" s="9">
        <v>193.85</v>
      </c>
      <c r="Q1105" s="8" t="s">
        <v>3805</v>
      </c>
      <c r="S1105" s="9">
        <v>286.56</v>
      </c>
      <c r="T1105" s="9">
        <v>191.36</v>
      </c>
      <c r="U1105" s="8" t="s">
        <v>3710</v>
      </c>
      <c r="V1105" s="8" t="s">
        <v>8072</v>
      </c>
      <c r="Y1105" s="8" t="s">
        <v>3738</v>
      </c>
      <c r="AY1105" s="8" t="s">
        <v>526</v>
      </c>
      <c r="BB1105" s="8" t="s">
        <v>3717</v>
      </c>
      <c r="BJ1105" s="11">
        <v>60</v>
      </c>
      <c r="BW1105" s="10">
        <v>43891</v>
      </c>
      <c r="BX1105" s="10">
        <v>42826</v>
      </c>
      <c r="BY1105" s="9">
        <v>3.64</v>
      </c>
      <c r="BZ1105" s="8" t="s">
        <v>3721</v>
      </c>
      <c r="CA1105" s="8" t="s">
        <v>3717</v>
      </c>
      <c r="CF1105" s="8" t="s">
        <v>3708</v>
      </c>
      <c r="CH1105" s="9">
        <v>290.2</v>
      </c>
      <c r="CM1105" s="12">
        <v>10</v>
      </c>
      <c r="CR1105" s="8" t="s">
        <v>8066</v>
      </c>
      <c r="CV1105" s="13">
        <v>1</v>
      </c>
    </row>
    <row r="1106" spans="1:100" x14ac:dyDescent="0.2">
      <c r="A1106" s="8" t="s">
        <v>8074</v>
      </c>
      <c r="B1106" s="8" t="s">
        <v>8075</v>
      </c>
      <c r="C1106" s="8" t="s">
        <v>8076</v>
      </c>
      <c r="D1106" s="8" t="s">
        <v>3798</v>
      </c>
      <c r="E1106" s="8" t="s">
        <v>5121</v>
      </c>
      <c r="F1106" s="8" t="s">
        <v>3701</v>
      </c>
      <c r="G1106" s="8" t="s">
        <v>8077</v>
      </c>
      <c r="H1106" s="8" t="s">
        <v>3703</v>
      </c>
      <c r="I1106" s="8" t="s">
        <v>4008</v>
      </c>
      <c r="J1106" s="8" t="s">
        <v>4009</v>
      </c>
      <c r="K1106" s="8" t="s">
        <v>8078</v>
      </c>
      <c r="M1106" s="8" t="s">
        <v>3707</v>
      </c>
      <c r="N1106" s="8" t="s">
        <v>3771</v>
      </c>
      <c r="O1106" s="8" t="s">
        <v>3709</v>
      </c>
      <c r="P1106" s="9">
        <v>33.31</v>
      </c>
      <c r="Q1106" s="8" t="s">
        <v>3710</v>
      </c>
      <c r="R1106" s="8" t="s">
        <v>8079</v>
      </c>
      <c r="S1106" s="9">
        <v>24.05</v>
      </c>
      <c r="T1106" s="9">
        <v>15.96</v>
      </c>
      <c r="U1106" s="8" t="s">
        <v>3710</v>
      </c>
      <c r="V1106" s="8" t="s">
        <v>8080</v>
      </c>
      <c r="AY1106" s="8" t="s">
        <v>1861</v>
      </c>
      <c r="BA1106" s="10">
        <v>45504</v>
      </c>
      <c r="BD1106" s="10">
        <v>44470</v>
      </c>
      <c r="BE1106" s="8" t="s">
        <v>8081</v>
      </c>
      <c r="BF1106" s="8" t="s">
        <v>3960</v>
      </c>
      <c r="BG1106" s="11">
        <v>1.25</v>
      </c>
      <c r="BH1106" s="11">
        <v>1</v>
      </c>
      <c r="BI1106" s="8" t="s">
        <v>5126</v>
      </c>
      <c r="BJ1106" s="11">
        <v>20</v>
      </c>
      <c r="BW1106" s="10">
        <v>44197</v>
      </c>
      <c r="BX1106" s="10">
        <v>43586</v>
      </c>
      <c r="BY1106" s="9">
        <v>0</v>
      </c>
      <c r="BZ1106" s="8" t="s">
        <v>3742</v>
      </c>
      <c r="CF1106" s="8" t="s">
        <v>3708</v>
      </c>
      <c r="CH1106" s="9">
        <v>50.2</v>
      </c>
      <c r="CM1106" s="12">
        <v>10</v>
      </c>
      <c r="CR1106" s="8" t="s">
        <v>8075</v>
      </c>
      <c r="CV1106" s="13">
        <v>1</v>
      </c>
    </row>
    <row r="1107" spans="1:100" x14ac:dyDescent="0.2">
      <c r="A1107" s="8" t="s">
        <v>8082</v>
      </c>
      <c r="B1107" s="8" t="s">
        <v>8075</v>
      </c>
      <c r="C1107" s="8" t="s">
        <v>8076</v>
      </c>
      <c r="D1107" s="8" t="s">
        <v>3798</v>
      </c>
      <c r="E1107" s="8" t="s">
        <v>5121</v>
      </c>
      <c r="F1107" s="8" t="s">
        <v>3701</v>
      </c>
      <c r="G1107" s="8" t="s">
        <v>8077</v>
      </c>
      <c r="H1107" s="8" t="s">
        <v>3703</v>
      </c>
      <c r="I1107" s="8" t="s">
        <v>4008</v>
      </c>
      <c r="J1107" s="8" t="s">
        <v>4009</v>
      </c>
      <c r="K1107" s="8" t="s">
        <v>8078</v>
      </c>
      <c r="M1107" s="8" t="s">
        <v>3707</v>
      </c>
      <c r="N1107" s="8" t="s">
        <v>3708</v>
      </c>
      <c r="O1107" s="8" t="s">
        <v>3709</v>
      </c>
      <c r="P1107" s="9">
        <v>33.31</v>
      </c>
      <c r="Q1107" s="8" t="s">
        <v>3710</v>
      </c>
      <c r="R1107" s="8" t="s">
        <v>8079</v>
      </c>
      <c r="S1107" s="9">
        <v>24.05</v>
      </c>
      <c r="T1107" s="9">
        <v>15.96</v>
      </c>
      <c r="U1107" s="8" t="s">
        <v>3710</v>
      </c>
      <c r="V1107" s="8" t="s">
        <v>8080</v>
      </c>
      <c r="AY1107" s="8" t="s">
        <v>1861</v>
      </c>
      <c r="BB1107" s="8" t="s">
        <v>3717</v>
      </c>
      <c r="BC1107" s="10">
        <v>44419</v>
      </c>
      <c r="BE1107" s="8" t="s">
        <v>8081</v>
      </c>
      <c r="BF1107" s="8" t="s">
        <v>3960</v>
      </c>
      <c r="BG1107" s="11">
        <v>1.25</v>
      </c>
      <c r="BH1107" s="11">
        <v>1</v>
      </c>
      <c r="BI1107" s="8" t="s">
        <v>5126</v>
      </c>
      <c r="BJ1107" s="11">
        <v>20</v>
      </c>
      <c r="BW1107" s="10">
        <v>44197</v>
      </c>
      <c r="BX1107" s="10">
        <v>43586</v>
      </c>
      <c r="BY1107" s="9">
        <v>0</v>
      </c>
      <c r="BZ1107" s="8" t="s">
        <v>3742</v>
      </c>
      <c r="CF1107" s="8" t="s">
        <v>3708</v>
      </c>
      <c r="CH1107" s="9">
        <v>50.2</v>
      </c>
      <c r="CM1107" s="12">
        <v>10</v>
      </c>
      <c r="CR1107" s="8" t="s">
        <v>8075</v>
      </c>
      <c r="CV1107" s="13">
        <v>1</v>
      </c>
    </row>
    <row r="1108" spans="1:100" x14ac:dyDescent="0.2">
      <c r="A1108" s="8" t="s">
        <v>8083</v>
      </c>
      <c r="B1108" s="8" t="s">
        <v>8075</v>
      </c>
      <c r="C1108" s="8" t="s">
        <v>8084</v>
      </c>
      <c r="D1108" s="8" t="s">
        <v>3798</v>
      </c>
      <c r="E1108" s="8" t="s">
        <v>4172</v>
      </c>
      <c r="F1108" s="8" t="s">
        <v>3701</v>
      </c>
      <c r="G1108" s="8" t="s">
        <v>8085</v>
      </c>
      <c r="H1108" s="8" t="s">
        <v>3703</v>
      </c>
      <c r="I1108" s="8" t="s">
        <v>4008</v>
      </c>
      <c r="J1108" s="8" t="s">
        <v>4009</v>
      </c>
      <c r="K1108" s="8" t="s">
        <v>8086</v>
      </c>
      <c r="M1108" s="8" t="s">
        <v>3707</v>
      </c>
      <c r="N1108" s="8" t="s">
        <v>3771</v>
      </c>
      <c r="O1108" s="8" t="s">
        <v>3709</v>
      </c>
      <c r="P1108" s="9">
        <v>91.51</v>
      </c>
      <c r="Q1108" s="8" t="s">
        <v>3710</v>
      </c>
      <c r="R1108" s="8" t="s">
        <v>8079</v>
      </c>
      <c r="S1108" s="9">
        <v>59.56</v>
      </c>
      <c r="T1108" s="9">
        <v>39.520000000000003</v>
      </c>
      <c r="U1108" s="8" t="s">
        <v>3710</v>
      </c>
      <c r="V1108" s="8" t="s">
        <v>8080</v>
      </c>
      <c r="AY1108" s="8" t="s">
        <v>1861</v>
      </c>
      <c r="BA1108" s="10">
        <v>45504</v>
      </c>
      <c r="BC1108" s="10">
        <v>42186</v>
      </c>
      <c r="BD1108" s="10">
        <v>43719</v>
      </c>
      <c r="BE1108" s="8" t="s">
        <v>3997</v>
      </c>
      <c r="BF1108" s="8" t="s">
        <v>3960</v>
      </c>
      <c r="BG1108" s="11">
        <v>7</v>
      </c>
      <c r="BH1108" s="11">
        <v>1</v>
      </c>
      <c r="BI1108" s="8" t="s">
        <v>5126</v>
      </c>
      <c r="BJ1108" s="11">
        <v>28</v>
      </c>
      <c r="BW1108" s="10">
        <v>44197</v>
      </c>
      <c r="BX1108" s="10">
        <v>43586</v>
      </c>
      <c r="BY1108" s="9">
        <v>0</v>
      </c>
      <c r="BZ1108" s="8" t="s">
        <v>3742</v>
      </c>
      <c r="CF1108" s="8" t="s">
        <v>3708</v>
      </c>
      <c r="CH1108" s="9">
        <v>137.91</v>
      </c>
      <c r="CM1108" s="12">
        <v>10</v>
      </c>
      <c r="CR1108" s="8" t="s">
        <v>8075</v>
      </c>
      <c r="CV1108" s="13">
        <v>1</v>
      </c>
    </row>
    <row r="1109" spans="1:100" x14ac:dyDescent="0.2">
      <c r="A1109" s="8" t="s">
        <v>8087</v>
      </c>
      <c r="B1109" s="8" t="s">
        <v>8075</v>
      </c>
      <c r="C1109" s="8" t="s">
        <v>8084</v>
      </c>
      <c r="D1109" s="8" t="s">
        <v>3798</v>
      </c>
      <c r="E1109" s="8" t="s">
        <v>4172</v>
      </c>
      <c r="F1109" s="8" t="s">
        <v>3701</v>
      </c>
      <c r="G1109" s="8" t="s">
        <v>8085</v>
      </c>
      <c r="H1109" s="8" t="s">
        <v>3703</v>
      </c>
      <c r="I1109" s="8" t="s">
        <v>4008</v>
      </c>
      <c r="J1109" s="8" t="s">
        <v>4009</v>
      </c>
      <c r="K1109" s="8" t="s">
        <v>8086</v>
      </c>
      <c r="L1109" s="8" t="s">
        <v>8088</v>
      </c>
      <c r="M1109" s="8" t="s">
        <v>4062</v>
      </c>
      <c r="N1109" s="8" t="s">
        <v>3708</v>
      </c>
      <c r="O1109" s="8" t="s">
        <v>3709</v>
      </c>
      <c r="P1109" s="9">
        <v>91.51</v>
      </c>
      <c r="Q1109" s="8" t="s">
        <v>3710</v>
      </c>
      <c r="R1109" s="8" t="s">
        <v>8079</v>
      </c>
      <c r="S1109" s="9">
        <v>59.56</v>
      </c>
      <c r="T1109" s="9">
        <v>39.520000000000003</v>
      </c>
      <c r="U1109" s="8" t="s">
        <v>3710</v>
      </c>
      <c r="V1109" s="8" t="s">
        <v>8080</v>
      </c>
      <c r="AY1109" s="8" t="s">
        <v>1861</v>
      </c>
      <c r="BA1109" s="10">
        <v>45180</v>
      </c>
      <c r="BE1109" s="8" t="s">
        <v>3997</v>
      </c>
      <c r="BF1109" s="8" t="s">
        <v>3960</v>
      </c>
      <c r="BG1109" s="11">
        <v>7</v>
      </c>
      <c r="BH1109" s="11">
        <v>1</v>
      </c>
      <c r="BI1109" s="8" t="s">
        <v>5126</v>
      </c>
      <c r="BJ1109" s="11">
        <v>28</v>
      </c>
      <c r="BW1109" s="10">
        <v>44197</v>
      </c>
      <c r="BX1109" s="10">
        <v>43586</v>
      </c>
      <c r="BY1109" s="9">
        <v>0</v>
      </c>
      <c r="BZ1109" s="8" t="s">
        <v>3742</v>
      </c>
      <c r="CF1109" s="8" t="s">
        <v>3708</v>
      </c>
      <c r="CH1109" s="9">
        <v>137.91</v>
      </c>
      <c r="CM1109" s="12">
        <v>10</v>
      </c>
      <c r="CR1109" s="8" t="s">
        <v>8075</v>
      </c>
      <c r="CV1109" s="13">
        <v>1</v>
      </c>
    </row>
    <row r="1110" spans="1:100" x14ac:dyDescent="0.2">
      <c r="A1110" s="8" t="s">
        <v>1864</v>
      </c>
      <c r="B1110" s="8" t="s">
        <v>8075</v>
      </c>
      <c r="C1110" s="8" t="s">
        <v>8084</v>
      </c>
      <c r="D1110" s="8" t="s">
        <v>3798</v>
      </c>
      <c r="E1110" s="8" t="s">
        <v>4172</v>
      </c>
      <c r="F1110" s="8" t="s">
        <v>3701</v>
      </c>
      <c r="G1110" s="8" t="s">
        <v>8085</v>
      </c>
      <c r="H1110" s="8" t="s">
        <v>3703</v>
      </c>
      <c r="I1110" s="8" t="s">
        <v>4008</v>
      </c>
      <c r="J1110" s="8" t="s">
        <v>4009</v>
      </c>
      <c r="K1110" s="8" t="s">
        <v>8086</v>
      </c>
      <c r="M1110" s="8" t="s">
        <v>3707</v>
      </c>
      <c r="N1110" s="8" t="s">
        <v>3708</v>
      </c>
      <c r="O1110" s="8" t="s">
        <v>3709</v>
      </c>
      <c r="P1110" s="9">
        <v>91.51</v>
      </c>
      <c r="Q1110" s="8" t="s">
        <v>3710</v>
      </c>
      <c r="R1110" s="8" t="s">
        <v>8079</v>
      </c>
      <c r="S1110" s="9">
        <v>59.56</v>
      </c>
      <c r="T1110" s="9">
        <v>39.520000000000003</v>
      </c>
      <c r="U1110" s="8" t="s">
        <v>3710</v>
      </c>
      <c r="V1110" s="8" t="s">
        <v>8080</v>
      </c>
      <c r="AY1110" s="8" t="s">
        <v>1861</v>
      </c>
      <c r="BB1110" s="8" t="s">
        <v>3717</v>
      </c>
      <c r="BC1110" s="10">
        <v>43859</v>
      </c>
      <c r="BE1110" s="8" t="s">
        <v>3997</v>
      </c>
      <c r="BF1110" s="8" t="s">
        <v>3960</v>
      </c>
      <c r="BG1110" s="11">
        <v>7</v>
      </c>
      <c r="BH1110" s="11">
        <v>1</v>
      </c>
      <c r="BI1110" s="8" t="s">
        <v>5126</v>
      </c>
      <c r="BJ1110" s="11">
        <v>28</v>
      </c>
      <c r="BW1110" s="10">
        <v>44197</v>
      </c>
      <c r="BX1110" s="10">
        <v>43586</v>
      </c>
      <c r="BY1110" s="9">
        <v>0</v>
      </c>
      <c r="BZ1110" s="8" t="s">
        <v>3742</v>
      </c>
      <c r="CF1110" s="8" t="s">
        <v>3708</v>
      </c>
      <c r="CH1110" s="9">
        <v>137.91</v>
      </c>
      <c r="CM1110" s="12">
        <v>10</v>
      </c>
      <c r="CR1110" s="8" t="s">
        <v>8075</v>
      </c>
      <c r="CV1110" s="13">
        <v>1</v>
      </c>
    </row>
    <row r="1111" spans="1:100" x14ac:dyDescent="0.2">
      <c r="A1111" s="8" t="s">
        <v>8089</v>
      </c>
      <c r="B1111" s="8" t="s">
        <v>8075</v>
      </c>
      <c r="C1111" s="8" t="s">
        <v>8090</v>
      </c>
      <c r="D1111" s="8" t="s">
        <v>3783</v>
      </c>
      <c r="E1111" s="8" t="s">
        <v>8091</v>
      </c>
      <c r="F1111" s="8" t="s">
        <v>3765</v>
      </c>
      <c r="G1111" s="8" t="s">
        <v>8092</v>
      </c>
      <c r="H1111" s="8" t="s">
        <v>3882</v>
      </c>
      <c r="I1111" s="8" t="s">
        <v>8093</v>
      </c>
      <c r="J1111" s="8" t="s">
        <v>4009</v>
      </c>
      <c r="K1111" s="8" t="s">
        <v>8094</v>
      </c>
      <c r="M1111" s="8" t="s">
        <v>3707</v>
      </c>
      <c r="N1111" s="8" t="s">
        <v>3708</v>
      </c>
      <c r="O1111" s="8" t="s">
        <v>3709</v>
      </c>
      <c r="P1111" s="9">
        <v>491.4</v>
      </c>
      <c r="Q1111" s="8" t="s">
        <v>3710</v>
      </c>
      <c r="R1111" s="8" t="s">
        <v>8095</v>
      </c>
      <c r="S1111" s="9">
        <v>311.33999999999997</v>
      </c>
      <c r="T1111" s="9">
        <v>208.3</v>
      </c>
      <c r="U1111" s="8" t="s">
        <v>3710</v>
      </c>
      <c r="V1111" s="8" t="s">
        <v>8096</v>
      </c>
      <c r="W1111" s="8" t="s">
        <v>3774</v>
      </c>
      <c r="AY1111" s="8" t="s">
        <v>1861</v>
      </c>
      <c r="BB1111" s="8" t="s">
        <v>3717</v>
      </c>
      <c r="BC1111" s="10">
        <v>44564</v>
      </c>
      <c r="BE1111" s="8" t="s">
        <v>5121</v>
      </c>
      <c r="BF1111" s="8" t="s">
        <v>3945</v>
      </c>
      <c r="BG1111" s="11">
        <v>2.5</v>
      </c>
      <c r="BH1111" s="11">
        <v>1920</v>
      </c>
      <c r="BI1111" s="8" t="s">
        <v>3720</v>
      </c>
      <c r="BJ1111" s="11">
        <v>2.5</v>
      </c>
      <c r="BQ1111" s="11">
        <v>83.32</v>
      </c>
      <c r="BR1111" s="8" t="s">
        <v>8096</v>
      </c>
      <c r="BW1111" s="10">
        <v>44774</v>
      </c>
      <c r="BX1111" s="10">
        <v>42736</v>
      </c>
      <c r="BY1111" s="9">
        <v>0</v>
      </c>
      <c r="BZ1111" s="8" t="s">
        <v>3777</v>
      </c>
      <c r="CF1111" s="8" t="s">
        <v>3708</v>
      </c>
      <c r="CH1111" s="9">
        <v>706.57</v>
      </c>
      <c r="CM1111" s="12">
        <v>10</v>
      </c>
      <c r="CR1111" s="8" t="s">
        <v>8075</v>
      </c>
      <c r="CV1111" s="13">
        <v>1</v>
      </c>
    </row>
    <row r="1112" spans="1:100" x14ac:dyDescent="0.2">
      <c r="A1112" s="8" t="s">
        <v>8097</v>
      </c>
      <c r="B1112" s="8" t="s">
        <v>8098</v>
      </c>
      <c r="C1112" s="8" t="s">
        <v>3797</v>
      </c>
      <c r="D1112" s="8" t="s">
        <v>3699</v>
      </c>
      <c r="E1112" s="8" t="s">
        <v>3860</v>
      </c>
      <c r="F1112" s="8" t="s">
        <v>3701</v>
      </c>
      <c r="G1112" s="8" t="s">
        <v>3917</v>
      </c>
      <c r="H1112" s="8" t="s">
        <v>3703</v>
      </c>
      <c r="I1112" s="8" t="s">
        <v>8099</v>
      </c>
      <c r="J1112" s="8" t="s">
        <v>3787</v>
      </c>
      <c r="K1112" s="8" t="s">
        <v>8100</v>
      </c>
      <c r="M1112" s="8" t="s">
        <v>3707</v>
      </c>
      <c r="N1112" s="8" t="s">
        <v>3771</v>
      </c>
      <c r="O1112" s="8" t="s">
        <v>3804</v>
      </c>
      <c r="P1112" s="9">
        <v>88</v>
      </c>
      <c r="Q1112" s="8" t="s">
        <v>3805</v>
      </c>
      <c r="S1112" s="9">
        <v>70.23</v>
      </c>
      <c r="T1112" s="9">
        <v>46.6</v>
      </c>
      <c r="U1112" s="8" t="s">
        <v>3710</v>
      </c>
      <c r="V1112" s="8" t="s">
        <v>8101</v>
      </c>
      <c r="AV1112" s="8" t="s">
        <v>3974</v>
      </c>
      <c r="AW1112" s="8">
        <v>23</v>
      </c>
      <c r="AX1112" s="8">
        <v>2</v>
      </c>
      <c r="AY1112" s="8" t="s">
        <v>1014</v>
      </c>
      <c r="AZ1112" s="10">
        <v>37580</v>
      </c>
      <c r="BA1112" s="10">
        <v>45504</v>
      </c>
      <c r="BE1112" s="8" t="s">
        <v>3700</v>
      </c>
      <c r="BF1112" s="8" t="s">
        <v>3720</v>
      </c>
      <c r="BG1112" s="11">
        <v>30</v>
      </c>
      <c r="BH1112" s="11">
        <v>5</v>
      </c>
      <c r="BI1112" s="8" t="s">
        <v>3720</v>
      </c>
      <c r="BJ1112" s="11">
        <v>60</v>
      </c>
      <c r="BQ1112" s="11">
        <v>0.77659999999999996</v>
      </c>
      <c r="BR1112" s="8" t="s">
        <v>8101</v>
      </c>
      <c r="BW1112" s="10">
        <v>44013</v>
      </c>
      <c r="BX1112" s="10">
        <v>43952</v>
      </c>
      <c r="BY1112" s="9">
        <v>0</v>
      </c>
      <c r="BZ1112" s="8" t="s">
        <v>3742</v>
      </c>
      <c r="CF1112" s="8" t="s">
        <v>3708</v>
      </c>
      <c r="CH1112" s="9">
        <v>132.62</v>
      </c>
      <c r="CM1112" s="12">
        <v>10</v>
      </c>
      <c r="CR1112" s="8" t="s">
        <v>8098</v>
      </c>
      <c r="CV1112" s="13">
        <v>1</v>
      </c>
    </row>
    <row r="1113" spans="1:100" x14ac:dyDescent="0.2">
      <c r="A1113" s="8" t="s">
        <v>8102</v>
      </c>
      <c r="B1113" s="8" t="s">
        <v>8098</v>
      </c>
      <c r="C1113" s="8" t="s">
        <v>3797</v>
      </c>
      <c r="D1113" s="8" t="s">
        <v>3699</v>
      </c>
      <c r="E1113" s="8" t="s">
        <v>3860</v>
      </c>
      <c r="F1113" s="8" t="s">
        <v>3701</v>
      </c>
      <c r="G1113" s="8" t="s">
        <v>3917</v>
      </c>
      <c r="H1113" s="8" t="s">
        <v>3703</v>
      </c>
      <c r="I1113" s="8" t="s">
        <v>8099</v>
      </c>
      <c r="J1113" s="8" t="s">
        <v>3787</v>
      </c>
      <c r="K1113" s="8" t="s">
        <v>8100</v>
      </c>
      <c r="M1113" s="8" t="s">
        <v>3707</v>
      </c>
      <c r="N1113" s="8" t="s">
        <v>3708</v>
      </c>
      <c r="O1113" s="8" t="s">
        <v>3804</v>
      </c>
      <c r="P1113" s="9">
        <v>88</v>
      </c>
      <c r="Q1113" s="8" t="s">
        <v>3805</v>
      </c>
      <c r="S1113" s="9">
        <v>70.23</v>
      </c>
      <c r="T1113" s="9">
        <v>46.6</v>
      </c>
      <c r="U1113" s="8" t="s">
        <v>3710</v>
      </c>
      <c r="V1113" s="8" t="s">
        <v>8101</v>
      </c>
      <c r="AV1113" s="8" t="s">
        <v>3974</v>
      </c>
      <c r="AW1113" s="8">
        <v>23</v>
      </c>
      <c r="AX1113" s="8">
        <v>2</v>
      </c>
      <c r="AY1113" s="8" t="s">
        <v>1014</v>
      </c>
      <c r="AZ1113" s="10">
        <v>37580</v>
      </c>
      <c r="BB1113" s="8" t="s">
        <v>3717</v>
      </c>
      <c r="BE1113" s="8" t="s">
        <v>3700</v>
      </c>
      <c r="BF1113" s="8" t="s">
        <v>3720</v>
      </c>
      <c r="BG1113" s="11">
        <v>30</v>
      </c>
      <c r="BH1113" s="11">
        <v>5</v>
      </c>
      <c r="BI1113" s="8" t="s">
        <v>3720</v>
      </c>
      <c r="BJ1113" s="11">
        <v>60</v>
      </c>
      <c r="BQ1113" s="11">
        <v>0.77659999999999996</v>
      </c>
      <c r="BR1113" s="8" t="s">
        <v>8101</v>
      </c>
      <c r="BW1113" s="10">
        <v>44013</v>
      </c>
      <c r="BX1113" s="10">
        <v>43952</v>
      </c>
      <c r="BY1113" s="9">
        <v>0</v>
      </c>
      <c r="BZ1113" s="8" t="s">
        <v>3750</v>
      </c>
      <c r="CF1113" s="8" t="s">
        <v>3708</v>
      </c>
      <c r="CH1113" s="9">
        <v>132.62</v>
      </c>
      <c r="CM1113" s="12">
        <v>10</v>
      </c>
      <c r="CR1113" s="8" t="s">
        <v>8098</v>
      </c>
      <c r="CV1113" s="13">
        <v>1</v>
      </c>
    </row>
    <row r="1114" spans="1:100" x14ac:dyDescent="0.2">
      <c r="A1114" s="8" t="s">
        <v>8103</v>
      </c>
      <c r="B1114" s="8" t="s">
        <v>8098</v>
      </c>
      <c r="C1114" s="8" t="s">
        <v>3929</v>
      </c>
      <c r="D1114" s="8" t="s">
        <v>3699</v>
      </c>
      <c r="E1114" s="8" t="s">
        <v>3860</v>
      </c>
      <c r="F1114" s="8" t="s">
        <v>3701</v>
      </c>
      <c r="G1114" s="8" t="s">
        <v>3930</v>
      </c>
      <c r="H1114" s="8" t="s">
        <v>3703</v>
      </c>
      <c r="I1114" s="8" t="s">
        <v>8099</v>
      </c>
      <c r="J1114" s="8" t="s">
        <v>3787</v>
      </c>
      <c r="K1114" s="8" t="s">
        <v>8104</v>
      </c>
      <c r="M1114" s="8" t="s">
        <v>3707</v>
      </c>
      <c r="N1114" s="8" t="s">
        <v>3771</v>
      </c>
      <c r="O1114" s="8" t="s">
        <v>3804</v>
      </c>
      <c r="P1114" s="9">
        <v>64</v>
      </c>
      <c r="Q1114" s="8" t="s">
        <v>3805</v>
      </c>
      <c r="S1114" s="9">
        <v>35.11</v>
      </c>
      <c r="T1114" s="9">
        <v>23.3</v>
      </c>
      <c r="U1114" s="8" t="s">
        <v>3710</v>
      </c>
      <c r="V1114" s="8" t="s">
        <v>8101</v>
      </c>
      <c r="AV1114" s="8" t="s">
        <v>3974</v>
      </c>
      <c r="AW1114" s="8">
        <v>23</v>
      </c>
      <c r="AX1114" s="8">
        <v>2</v>
      </c>
      <c r="AY1114" s="8" t="s">
        <v>1014</v>
      </c>
      <c r="AZ1114" s="10">
        <v>37580</v>
      </c>
      <c r="BA1114" s="10">
        <v>45504</v>
      </c>
      <c r="BE1114" s="8" t="s">
        <v>3700</v>
      </c>
      <c r="BF1114" s="8" t="s">
        <v>3720</v>
      </c>
      <c r="BG1114" s="11">
        <v>15</v>
      </c>
      <c r="BH1114" s="11">
        <v>5</v>
      </c>
      <c r="BI1114" s="8" t="s">
        <v>3720</v>
      </c>
      <c r="BJ1114" s="11">
        <v>30</v>
      </c>
      <c r="BQ1114" s="11">
        <v>0.77659999999999996</v>
      </c>
      <c r="BR1114" s="8" t="s">
        <v>8101</v>
      </c>
      <c r="BW1114" s="10">
        <v>44013</v>
      </c>
      <c r="BX1114" s="10">
        <v>43952</v>
      </c>
      <c r="BY1114" s="9">
        <v>0</v>
      </c>
      <c r="BZ1114" s="8" t="s">
        <v>3742</v>
      </c>
      <c r="CF1114" s="8" t="s">
        <v>3708</v>
      </c>
      <c r="CH1114" s="9">
        <v>96.45</v>
      </c>
      <c r="CM1114" s="12">
        <v>10</v>
      </c>
      <c r="CR1114" s="8" t="s">
        <v>8098</v>
      </c>
      <c r="CV1114" s="13">
        <v>1</v>
      </c>
    </row>
    <row r="1115" spans="1:100" x14ac:dyDescent="0.2">
      <c r="A1115" s="8" t="s">
        <v>8105</v>
      </c>
      <c r="B1115" s="8" t="s">
        <v>8098</v>
      </c>
      <c r="C1115" s="8" t="s">
        <v>3929</v>
      </c>
      <c r="D1115" s="8" t="s">
        <v>3699</v>
      </c>
      <c r="E1115" s="8" t="s">
        <v>3860</v>
      </c>
      <c r="F1115" s="8" t="s">
        <v>3701</v>
      </c>
      <c r="G1115" s="8" t="s">
        <v>3930</v>
      </c>
      <c r="H1115" s="8" t="s">
        <v>3703</v>
      </c>
      <c r="I1115" s="8" t="s">
        <v>8099</v>
      </c>
      <c r="J1115" s="8" t="s">
        <v>3787</v>
      </c>
      <c r="K1115" s="8" t="s">
        <v>8104</v>
      </c>
      <c r="M1115" s="8" t="s">
        <v>3707</v>
      </c>
      <c r="N1115" s="8" t="s">
        <v>3708</v>
      </c>
      <c r="O1115" s="8" t="s">
        <v>3804</v>
      </c>
      <c r="P1115" s="9">
        <v>64</v>
      </c>
      <c r="Q1115" s="8" t="s">
        <v>3805</v>
      </c>
      <c r="S1115" s="9">
        <v>35.11</v>
      </c>
      <c r="T1115" s="9">
        <v>23.3</v>
      </c>
      <c r="U1115" s="8" t="s">
        <v>3710</v>
      </c>
      <c r="V1115" s="8" t="s">
        <v>8101</v>
      </c>
      <c r="AV1115" s="8" t="s">
        <v>3974</v>
      </c>
      <c r="AW1115" s="8">
        <v>23</v>
      </c>
      <c r="AX1115" s="8">
        <v>2</v>
      </c>
      <c r="AY1115" s="8" t="s">
        <v>1014</v>
      </c>
      <c r="AZ1115" s="10">
        <v>37580</v>
      </c>
      <c r="BB1115" s="8" t="s">
        <v>3717</v>
      </c>
      <c r="BE1115" s="8" t="s">
        <v>3700</v>
      </c>
      <c r="BF1115" s="8" t="s">
        <v>3720</v>
      </c>
      <c r="BG1115" s="11">
        <v>15</v>
      </c>
      <c r="BH1115" s="11">
        <v>5</v>
      </c>
      <c r="BI1115" s="8" t="s">
        <v>3720</v>
      </c>
      <c r="BJ1115" s="11">
        <v>30</v>
      </c>
      <c r="BQ1115" s="11">
        <v>0.77659999999999996</v>
      </c>
      <c r="BR1115" s="8" t="s">
        <v>8101</v>
      </c>
      <c r="BW1115" s="10">
        <v>44013</v>
      </c>
      <c r="BX1115" s="10">
        <v>43952</v>
      </c>
      <c r="BY1115" s="9">
        <v>0</v>
      </c>
      <c r="BZ1115" s="8" t="s">
        <v>3742</v>
      </c>
      <c r="CF1115" s="8" t="s">
        <v>3708</v>
      </c>
      <c r="CH1115" s="9">
        <v>96.45</v>
      </c>
      <c r="CM1115" s="12">
        <v>10</v>
      </c>
      <c r="CR1115" s="8" t="s">
        <v>8098</v>
      </c>
      <c r="CV1115" s="13">
        <v>1</v>
      </c>
    </row>
    <row r="1116" spans="1:100" x14ac:dyDescent="0.2">
      <c r="A1116" s="8" t="s">
        <v>8106</v>
      </c>
      <c r="B1116" s="8" t="s">
        <v>8107</v>
      </c>
      <c r="C1116" s="8" t="s">
        <v>3797</v>
      </c>
      <c r="D1116" s="8" t="s">
        <v>3699</v>
      </c>
      <c r="E1116" s="8" t="s">
        <v>3954</v>
      </c>
      <c r="F1116" s="8" t="s">
        <v>3701</v>
      </c>
      <c r="G1116" s="8" t="s">
        <v>5497</v>
      </c>
      <c r="H1116" s="8" t="s">
        <v>3703</v>
      </c>
      <c r="I1116" s="8" t="s">
        <v>8108</v>
      </c>
      <c r="J1116" s="8" t="s">
        <v>3884</v>
      </c>
      <c r="K1116" s="8" t="s">
        <v>8109</v>
      </c>
      <c r="M1116" s="8" t="s">
        <v>3707</v>
      </c>
      <c r="N1116" s="8" t="s">
        <v>3708</v>
      </c>
      <c r="O1116" s="8" t="s">
        <v>3804</v>
      </c>
      <c r="P1116" s="9">
        <v>155.47999999999999</v>
      </c>
      <c r="Q1116" s="8" t="s">
        <v>3805</v>
      </c>
      <c r="S1116" s="9">
        <v>234.07</v>
      </c>
      <c r="T1116" s="9">
        <v>155.32</v>
      </c>
      <c r="U1116" s="8" t="s">
        <v>3710</v>
      </c>
      <c r="V1116" s="8" t="s">
        <v>3985</v>
      </c>
      <c r="Z1116" s="8" t="s">
        <v>3739</v>
      </c>
      <c r="AV1116" s="8" t="s">
        <v>3974</v>
      </c>
      <c r="AW1116" s="8">
        <v>23</v>
      </c>
      <c r="AX1116" s="8">
        <v>2</v>
      </c>
      <c r="AY1116" s="8" t="s">
        <v>1014</v>
      </c>
      <c r="AZ1116" s="10">
        <v>37832</v>
      </c>
      <c r="BB1116" s="8" t="s">
        <v>3717</v>
      </c>
      <c r="BE1116" s="8" t="s">
        <v>3700</v>
      </c>
      <c r="BF1116" s="8" t="s">
        <v>3720</v>
      </c>
      <c r="BG1116" s="11">
        <v>100</v>
      </c>
      <c r="BH1116" s="11">
        <v>5</v>
      </c>
      <c r="BI1116" s="8" t="s">
        <v>3720</v>
      </c>
      <c r="BJ1116" s="11">
        <v>200</v>
      </c>
      <c r="BQ1116" s="11">
        <v>0.77659999999999996</v>
      </c>
      <c r="BR1116" s="8" t="s">
        <v>3985</v>
      </c>
      <c r="BW1116" s="10">
        <v>43891</v>
      </c>
      <c r="BX1116" s="10">
        <v>43344</v>
      </c>
      <c r="BY1116" s="9">
        <v>0</v>
      </c>
      <c r="BZ1116" s="8" t="s">
        <v>3742</v>
      </c>
      <c r="CA1116" s="8" t="s">
        <v>3717</v>
      </c>
      <c r="CF1116" s="8" t="s">
        <v>3708</v>
      </c>
      <c r="CH1116" s="9">
        <v>234.07</v>
      </c>
      <c r="CM1116" s="12">
        <v>10</v>
      </c>
      <c r="CR1116" s="8" t="s">
        <v>8107</v>
      </c>
      <c r="CV1116" s="13">
        <v>1</v>
      </c>
    </row>
    <row r="1117" spans="1:100" x14ac:dyDescent="0.2">
      <c r="A1117" s="8" t="s">
        <v>8110</v>
      </c>
      <c r="B1117" s="8" t="s">
        <v>8107</v>
      </c>
      <c r="C1117" s="8" t="s">
        <v>3797</v>
      </c>
      <c r="D1117" s="8" t="s">
        <v>3699</v>
      </c>
      <c r="E1117" s="8" t="s">
        <v>3860</v>
      </c>
      <c r="F1117" s="8" t="s">
        <v>3701</v>
      </c>
      <c r="G1117" s="8" t="s">
        <v>3917</v>
      </c>
      <c r="H1117" s="8" t="s">
        <v>3703</v>
      </c>
      <c r="I1117" s="8" t="s">
        <v>8108</v>
      </c>
      <c r="J1117" s="8" t="s">
        <v>3884</v>
      </c>
      <c r="K1117" s="8" t="s">
        <v>8109</v>
      </c>
      <c r="M1117" s="8" t="s">
        <v>3707</v>
      </c>
      <c r="N1117" s="8" t="s">
        <v>3708</v>
      </c>
      <c r="O1117" s="8" t="s">
        <v>3804</v>
      </c>
      <c r="P1117" s="9">
        <v>46.6</v>
      </c>
      <c r="Q1117" s="8" t="s">
        <v>3805</v>
      </c>
      <c r="S1117" s="9">
        <v>70.23</v>
      </c>
      <c r="T1117" s="9">
        <v>46.6</v>
      </c>
      <c r="U1117" s="8" t="s">
        <v>3710</v>
      </c>
      <c r="V1117" s="8" t="s">
        <v>3985</v>
      </c>
      <c r="Z1117" s="8" t="s">
        <v>3739</v>
      </c>
      <c r="AV1117" s="8" t="s">
        <v>3974</v>
      </c>
      <c r="AW1117" s="8">
        <v>23</v>
      </c>
      <c r="AX1117" s="8">
        <v>2</v>
      </c>
      <c r="AY1117" s="8" t="s">
        <v>1014</v>
      </c>
      <c r="AZ1117" s="10">
        <v>37832</v>
      </c>
      <c r="BB1117" s="8" t="s">
        <v>3717</v>
      </c>
      <c r="BE1117" s="8" t="s">
        <v>3700</v>
      </c>
      <c r="BF1117" s="8" t="s">
        <v>3720</v>
      </c>
      <c r="BG1117" s="11">
        <v>30</v>
      </c>
      <c r="BH1117" s="11">
        <v>5</v>
      </c>
      <c r="BI1117" s="8" t="s">
        <v>3720</v>
      </c>
      <c r="BJ1117" s="11">
        <v>60</v>
      </c>
      <c r="BQ1117" s="11">
        <v>0.77659999999999996</v>
      </c>
      <c r="BR1117" s="8" t="s">
        <v>3985</v>
      </c>
      <c r="BW1117" s="10">
        <v>43891</v>
      </c>
      <c r="BX1117" s="10">
        <v>43344</v>
      </c>
      <c r="BY1117" s="9">
        <v>0</v>
      </c>
      <c r="BZ1117" s="8" t="s">
        <v>3742</v>
      </c>
      <c r="CA1117" s="8" t="s">
        <v>3717</v>
      </c>
      <c r="CF1117" s="8" t="s">
        <v>3708</v>
      </c>
      <c r="CH1117" s="9">
        <v>70.23</v>
      </c>
      <c r="CM1117" s="12">
        <v>10</v>
      </c>
      <c r="CR1117" s="8" t="s">
        <v>8107</v>
      </c>
      <c r="CV1117" s="13">
        <v>1</v>
      </c>
    </row>
    <row r="1118" spans="1:100" x14ac:dyDescent="0.2">
      <c r="A1118" s="8" t="s">
        <v>8111</v>
      </c>
      <c r="B1118" s="8" t="s">
        <v>8112</v>
      </c>
      <c r="C1118" s="8" t="s">
        <v>3929</v>
      </c>
      <c r="D1118" s="8" t="s">
        <v>3699</v>
      </c>
      <c r="E1118" s="8" t="s">
        <v>3954</v>
      </c>
      <c r="F1118" s="8" t="s">
        <v>3701</v>
      </c>
      <c r="G1118" s="8" t="s">
        <v>4202</v>
      </c>
      <c r="H1118" s="8" t="s">
        <v>3703</v>
      </c>
      <c r="I1118" s="8" t="s">
        <v>8108</v>
      </c>
      <c r="J1118" s="8" t="s">
        <v>3884</v>
      </c>
      <c r="K1118" s="8" t="s">
        <v>8113</v>
      </c>
      <c r="M1118" s="8" t="s">
        <v>3707</v>
      </c>
      <c r="N1118" s="8" t="s">
        <v>3708</v>
      </c>
      <c r="O1118" s="8" t="s">
        <v>3804</v>
      </c>
      <c r="P1118" s="9">
        <v>94.96</v>
      </c>
      <c r="Q1118" s="8" t="s">
        <v>3805</v>
      </c>
      <c r="S1118" s="9">
        <v>117.03</v>
      </c>
      <c r="T1118" s="9">
        <v>77.66</v>
      </c>
      <c r="U1118" s="8" t="s">
        <v>3710</v>
      </c>
      <c r="V1118" s="8" t="s">
        <v>3985</v>
      </c>
      <c r="AV1118" s="8" t="s">
        <v>3974</v>
      </c>
      <c r="AW1118" s="8">
        <v>23</v>
      </c>
      <c r="AX1118" s="8">
        <v>2</v>
      </c>
      <c r="AY1118" s="8" t="s">
        <v>1014</v>
      </c>
      <c r="AZ1118" s="10">
        <v>37832</v>
      </c>
      <c r="BB1118" s="8" t="s">
        <v>3717</v>
      </c>
      <c r="BE1118" s="8" t="s">
        <v>3700</v>
      </c>
      <c r="BF1118" s="8" t="s">
        <v>3720</v>
      </c>
      <c r="BG1118" s="11">
        <v>50</v>
      </c>
      <c r="BH1118" s="11">
        <v>5</v>
      </c>
      <c r="BI1118" s="8" t="s">
        <v>3720</v>
      </c>
      <c r="BJ1118" s="11">
        <v>100</v>
      </c>
      <c r="BQ1118" s="11">
        <v>0.77659999999999996</v>
      </c>
      <c r="BR1118" s="8" t="s">
        <v>3985</v>
      </c>
      <c r="BW1118" s="10">
        <v>43891</v>
      </c>
      <c r="BX1118" s="10">
        <v>43344</v>
      </c>
      <c r="BY1118" s="9">
        <v>0</v>
      </c>
      <c r="BZ1118" s="8" t="s">
        <v>3742</v>
      </c>
      <c r="CF1118" s="8" t="s">
        <v>3708</v>
      </c>
      <c r="CH1118" s="9">
        <v>143.1</v>
      </c>
      <c r="CM1118" s="12">
        <v>10</v>
      </c>
      <c r="CR1118" s="8" t="s">
        <v>8112</v>
      </c>
      <c r="CV1118" s="13">
        <v>1</v>
      </c>
    </row>
    <row r="1119" spans="1:100" x14ac:dyDescent="0.2">
      <c r="A1119" s="8" t="s">
        <v>8114</v>
      </c>
      <c r="B1119" s="8" t="s">
        <v>8112</v>
      </c>
      <c r="C1119" s="8" t="s">
        <v>3929</v>
      </c>
      <c r="D1119" s="8" t="s">
        <v>3699</v>
      </c>
      <c r="E1119" s="8" t="s">
        <v>3860</v>
      </c>
      <c r="F1119" s="8" t="s">
        <v>3701</v>
      </c>
      <c r="G1119" s="8" t="s">
        <v>3930</v>
      </c>
      <c r="H1119" s="8" t="s">
        <v>3703</v>
      </c>
      <c r="I1119" s="8" t="s">
        <v>8108</v>
      </c>
      <c r="J1119" s="8" t="s">
        <v>3884</v>
      </c>
      <c r="K1119" s="8" t="s">
        <v>8113</v>
      </c>
      <c r="M1119" s="8" t="s">
        <v>3707</v>
      </c>
      <c r="N1119" s="8" t="s">
        <v>3708</v>
      </c>
      <c r="O1119" s="8" t="s">
        <v>3804</v>
      </c>
      <c r="P1119" s="9">
        <v>37.36</v>
      </c>
      <c r="Q1119" s="8" t="s">
        <v>3805</v>
      </c>
      <c r="S1119" s="9">
        <v>35.11</v>
      </c>
      <c r="T1119" s="9">
        <v>23.3</v>
      </c>
      <c r="U1119" s="8" t="s">
        <v>3710</v>
      </c>
      <c r="V1119" s="8" t="s">
        <v>3985</v>
      </c>
      <c r="AV1119" s="8" t="s">
        <v>3974</v>
      </c>
      <c r="AW1119" s="8">
        <v>23</v>
      </c>
      <c r="AX1119" s="8">
        <v>2</v>
      </c>
      <c r="AY1119" s="8" t="s">
        <v>1014</v>
      </c>
      <c r="AZ1119" s="10">
        <v>37832</v>
      </c>
      <c r="BB1119" s="8" t="s">
        <v>3717</v>
      </c>
      <c r="BE1119" s="8" t="s">
        <v>3700</v>
      </c>
      <c r="BF1119" s="8" t="s">
        <v>3720</v>
      </c>
      <c r="BG1119" s="11">
        <v>15</v>
      </c>
      <c r="BH1119" s="11">
        <v>5</v>
      </c>
      <c r="BI1119" s="8" t="s">
        <v>3720</v>
      </c>
      <c r="BJ1119" s="11">
        <v>30</v>
      </c>
      <c r="BQ1119" s="11">
        <v>0.77659999999999996</v>
      </c>
      <c r="BR1119" s="8" t="s">
        <v>3985</v>
      </c>
      <c r="BW1119" s="10">
        <v>43891</v>
      </c>
      <c r="BX1119" s="10">
        <v>43344</v>
      </c>
      <c r="BY1119" s="9">
        <v>0</v>
      </c>
      <c r="BZ1119" s="8" t="s">
        <v>3742</v>
      </c>
      <c r="CF1119" s="8" t="s">
        <v>3708</v>
      </c>
      <c r="CH1119" s="9">
        <v>56.3</v>
      </c>
      <c r="CM1119" s="12">
        <v>10</v>
      </c>
      <c r="CR1119" s="8" t="s">
        <v>8112</v>
      </c>
      <c r="CV1119" s="13">
        <v>1</v>
      </c>
    </row>
    <row r="1120" spans="1:100" x14ac:dyDescent="0.2">
      <c r="A1120" s="8" t="s">
        <v>8115</v>
      </c>
      <c r="B1120" s="8" t="s">
        <v>8116</v>
      </c>
      <c r="C1120" s="8" t="s">
        <v>3797</v>
      </c>
      <c r="D1120" s="8" t="s">
        <v>3699</v>
      </c>
      <c r="E1120" s="8" t="s">
        <v>3860</v>
      </c>
      <c r="F1120" s="8" t="s">
        <v>3701</v>
      </c>
      <c r="G1120" s="8" t="s">
        <v>3917</v>
      </c>
      <c r="H1120" s="8" t="s">
        <v>3703</v>
      </c>
      <c r="I1120" s="8" t="s">
        <v>3970</v>
      </c>
      <c r="J1120" s="8" t="s">
        <v>3769</v>
      </c>
      <c r="K1120" s="8" t="s">
        <v>8117</v>
      </c>
      <c r="M1120" s="8" t="s">
        <v>3866</v>
      </c>
      <c r="N1120" s="8" t="s">
        <v>3708</v>
      </c>
      <c r="O1120" s="8" t="s">
        <v>3804</v>
      </c>
      <c r="P1120" s="9">
        <v>46.6</v>
      </c>
      <c r="Q1120" s="8" t="s">
        <v>3805</v>
      </c>
      <c r="S1120" s="9">
        <v>70.23</v>
      </c>
      <c r="T1120" s="9">
        <v>46.6</v>
      </c>
      <c r="U1120" s="8" t="s">
        <v>3710</v>
      </c>
      <c r="V1120" s="8" t="s">
        <v>8118</v>
      </c>
      <c r="Z1120" s="8" t="s">
        <v>3739</v>
      </c>
      <c r="AV1120" s="8" t="s">
        <v>3974</v>
      </c>
      <c r="AW1120" s="8">
        <v>23</v>
      </c>
      <c r="AX1120" s="8">
        <v>2</v>
      </c>
      <c r="AY1120" s="8" t="s">
        <v>1014</v>
      </c>
      <c r="AZ1120" s="10">
        <v>42823</v>
      </c>
      <c r="BB1120" s="8" t="s">
        <v>3717</v>
      </c>
      <c r="BC1120" s="10">
        <v>44424</v>
      </c>
      <c r="BD1120" s="10">
        <v>44651</v>
      </c>
      <c r="BE1120" s="8" t="s">
        <v>3700</v>
      </c>
      <c r="BF1120" s="8" t="s">
        <v>3720</v>
      </c>
      <c r="BG1120" s="11">
        <v>30</v>
      </c>
      <c r="BH1120" s="11">
        <v>5</v>
      </c>
      <c r="BI1120" s="8" t="s">
        <v>3720</v>
      </c>
      <c r="BJ1120" s="11">
        <v>60</v>
      </c>
      <c r="BQ1120" s="11">
        <v>0.77659999999999996</v>
      </c>
      <c r="BR1120" s="8" t="s">
        <v>8118</v>
      </c>
      <c r="BW1120" s="10">
        <v>43891</v>
      </c>
      <c r="BX1120" s="10">
        <v>43709</v>
      </c>
      <c r="BY1120" s="9">
        <v>0</v>
      </c>
      <c r="BZ1120" s="8" t="s">
        <v>3742</v>
      </c>
      <c r="CA1120" s="8" t="s">
        <v>3717</v>
      </c>
      <c r="CF1120" s="8" t="s">
        <v>3708</v>
      </c>
      <c r="CH1120" s="9">
        <v>70.23</v>
      </c>
      <c r="CM1120" s="12">
        <v>10</v>
      </c>
      <c r="CR1120" s="8" t="s">
        <v>8116</v>
      </c>
      <c r="CV1120" s="13">
        <v>1</v>
      </c>
    </row>
    <row r="1121" spans="1:100" x14ac:dyDescent="0.2">
      <c r="A1121" s="8" t="s">
        <v>8119</v>
      </c>
      <c r="B1121" s="8" t="s">
        <v>8116</v>
      </c>
      <c r="C1121" s="8" t="s">
        <v>4272</v>
      </c>
      <c r="D1121" s="8" t="s">
        <v>3699</v>
      </c>
      <c r="E1121" s="8" t="s">
        <v>3860</v>
      </c>
      <c r="F1121" s="8" t="s">
        <v>3701</v>
      </c>
      <c r="G1121" s="8" t="s">
        <v>5035</v>
      </c>
      <c r="H1121" s="8" t="s">
        <v>3703</v>
      </c>
      <c r="I1121" s="8" t="s">
        <v>3970</v>
      </c>
      <c r="J1121" s="8" t="s">
        <v>3769</v>
      </c>
      <c r="K1121" s="8" t="s">
        <v>8120</v>
      </c>
      <c r="M1121" s="8" t="s">
        <v>3866</v>
      </c>
      <c r="N1121" s="8" t="s">
        <v>3708</v>
      </c>
      <c r="O1121" s="8" t="s">
        <v>3804</v>
      </c>
      <c r="P1121" s="9">
        <v>30.85</v>
      </c>
      <c r="Q1121" s="8" t="s">
        <v>3805</v>
      </c>
      <c r="S1121" s="9">
        <v>17.559999999999999</v>
      </c>
      <c r="T1121" s="9">
        <v>11.65</v>
      </c>
      <c r="U1121" s="8" t="s">
        <v>3710</v>
      </c>
      <c r="V1121" s="8" t="s">
        <v>8118</v>
      </c>
      <c r="AV1121" s="8" t="s">
        <v>3974</v>
      </c>
      <c r="AW1121" s="8">
        <v>23</v>
      </c>
      <c r="AX1121" s="8">
        <v>2</v>
      </c>
      <c r="AY1121" s="8" t="s">
        <v>1014</v>
      </c>
      <c r="AZ1121" s="10">
        <v>42823</v>
      </c>
      <c r="BB1121" s="8" t="s">
        <v>3717</v>
      </c>
      <c r="BC1121" s="10">
        <v>44056</v>
      </c>
      <c r="BD1121" s="10">
        <v>44651</v>
      </c>
      <c r="BE1121" s="8" t="s">
        <v>3700</v>
      </c>
      <c r="BF1121" s="8" t="s">
        <v>3720</v>
      </c>
      <c r="BG1121" s="11">
        <v>7.5</v>
      </c>
      <c r="BH1121" s="11">
        <v>5</v>
      </c>
      <c r="BI1121" s="8" t="s">
        <v>3720</v>
      </c>
      <c r="BJ1121" s="11">
        <v>15</v>
      </c>
      <c r="BQ1121" s="11">
        <v>0.77659999999999996</v>
      </c>
      <c r="BR1121" s="8" t="s">
        <v>8118</v>
      </c>
      <c r="BW1121" s="10">
        <v>43891</v>
      </c>
      <c r="BX1121" s="10">
        <v>43709</v>
      </c>
      <c r="BY1121" s="9">
        <v>0</v>
      </c>
      <c r="BZ1121" s="8" t="s">
        <v>3742</v>
      </c>
      <c r="CF1121" s="8" t="s">
        <v>3708</v>
      </c>
      <c r="CH1121" s="9">
        <v>46.49</v>
      </c>
      <c r="CM1121" s="12">
        <v>10</v>
      </c>
      <c r="CR1121" s="8" t="s">
        <v>8116</v>
      </c>
      <c r="CV1121" s="13">
        <v>1</v>
      </c>
    </row>
    <row r="1122" spans="1:100" x14ac:dyDescent="0.2">
      <c r="A1122" s="8" t="s">
        <v>8121</v>
      </c>
      <c r="B1122" s="8" t="s">
        <v>8116</v>
      </c>
      <c r="C1122" s="8" t="s">
        <v>3929</v>
      </c>
      <c r="D1122" s="8" t="s">
        <v>3699</v>
      </c>
      <c r="E1122" s="8" t="s">
        <v>3860</v>
      </c>
      <c r="F1122" s="8" t="s">
        <v>3701</v>
      </c>
      <c r="G1122" s="8" t="s">
        <v>3930</v>
      </c>
      <c r="H1122" s="8" t="s">
        <v>3703</v>
      </c>
      <c r="I1122" s="8" t="s">
        <v>3970</v>
      </c>
      <c r="J1122" s="8" t="s">
        <v>3769</v>
      </c>
      <c r="K1122" s="8" t="s">
        <v>8122</v>
      </c>
      <c r="M1122" s="8" t="s">
        <v>3866</v>
      </c>
      <c r="N1122" s="8" t="s">
        <v>3708</v>
      </c>
      <c r="O1122" s="8" t="s">
        <v>3804</v>
      </c>
      <c r="P1122" s="9">
        <v>34.020000000000003</v>
      </c>
      <c r="Q1122" s="8" t="s">
        <v>3805</v>
      </c>
      <c r="S1122" s="9">
        <v>35.11</v>
      </c>
      <c r="T1122" s="9">
        <v>23.3</v>
      </c>
      <c r="U1122" s="8" t="s">
        <v>3710</v>
      </c>
      <c r="V1122" s="8" t="s">
        <v>8118</v>
      </c>
      <c r="AV1122" s="8" t="s">
        <v>3974</v>
      </c>
      <c r="AW1122" s="8">
        <v>23</v>
      </c>
      <c r="AX1122" s="8">
        <v>2</v>
      </c>
      <c r="AY1122" s="8" t="s">
        <v>1014</v>
      </c>
      <c r="AZ1122" s="10">
        <v>42823</v>
      </c>
      <c r="BB1122" s="8" t="s">
        <v>3717</v>
      </c>
      <c r="BC1122" s="10">
        <v>44439</v>
      </c>
      <c r="BD1122" s="10">
        <v>44664</v>
      </c>
      <c r="BE1122" s="8" t="s">
        <v>3700</v>
      </c>
      <c r="BF1122" s="8" t="s">
        <v>3720</v>
      </c>
      <c r="BG1122" s="11">
        <v>15</v>
      </c>
      <c r="BH1122" s="11">
        <v>5</v>
      </c>
      <c r="BI1122" s="8" t="s">
        <v>3720</v>
      </c>
      <c r="BJ1122" s="11">
        <v>30</v>
      </c>
      <c r="BQ1122" s="11">
        <v>0.77659999999999996</v>
      </c>
      <c r="BR1122" s="8" t="s">
        <v>8118</v>
      </c>
      <c r="BW1122" s="10">
        <v>43891</v>
      </c>
      <c r="BX1122" s="10">
        <v>43709</v>
      </c>
      <c r="BY1122" s="9">
        <v>0</v>
      </c>
      <c r="BZ1122" s="8" t="s">
        <v>3742</v>
      </c>
      <c r="CF1122" s="8" t="s">
        <v>3708</v>
      </c>
      <c r="CH1122" s="9">
        <v>51.27</v>
      </c>
      <c r="CM1122" s="12">
        <v>10</v>
      </c>
      <c r="CR1122" s="8" t="s">
        <v>8116</v>
      </c>
      <c r="CV1122" s="13">
        <v>1</v>
      </c>
    </row>
    <row r="1123" spans="1:100" x14ac:dyDescent="0.2">
      <c r="A1123" s="8" t="s">
        <v>8123</v>
      </c>
      <c r="B1123" s="8" t="s">
        <v>8124</v>
      </c>
      <c r="C1123" s="8" t="s">
        <v>3929</v>
      </c>
      <c r="D1123" s="8" t="s">
        <v>3798</v>
      </c>
      <c r="E1123" s="8" t="s">
        <v>3860</v>
      </c>
      <c r="F1123" s="8" t="s">
        <v>3701</v>
      </c>
      <c r="G1123" s="8" t="s">
        <v>4565</v>
      </c>
      <c r="H1123" s="8" t="s">
        <v>3703</v>
      </c>
      <c r="I1123" s="8" t="s">
        <v>5015</v>
      </c>
      <c r="J1123" s="8" t="s">
        <v>3769</v>
      </c>
      <c r="K1123" s="8" t="s">
        <v>8125</v>
      </c>
      <c r="M1123" s="8" t="s">
        <v>3866</v>
      </c>
      <c r="N1123" s="8" t="s">
        <v>3708</v>
      </c>
      <c r="O1123" s="8" t="s">
        <v>3804</v>
      </c>
      <c r="P1123" s="9">
        <v>64.14</v>
      </c>
      <c r="Q1123" s="8" t="s">
        <v>3805</v>
      </c>
      <c r="R1123" s="8" t="s">
        <v>8126</v>
      </c>
      <c r="S1123" s="9">
        <v>35.11</v>
      </c>
      <c r="T1123" s="9">
        <v>23.3</v>
      </c>
      <c r="U1123" s="8" t="s">
        <v>3710</v>
      </c>
      <c r="V1123" s="8" t="s">
        <v>8126</v>
      </c>
      <c r="AV1123" s="8" t="s">
        <v>3974</v>
      </c>
      <c r="AW1123" s="8">
        <v>23</v>
      </c>
      <c r="AX1123" s="8">
        <v>2</v>
      </c>
      <c r="AY1123" s="8" t="s">
        <v>1014</v>
      </c>
      <c r="AZ1123" s="10">
        <v>43271</v>
      </c>
      <c r="BA1123" s="10">
        <v>45117</v>
      </c>
      <c r="BC1123" s="10">
        <v>44337</v>
      </c>
      <c r="BE1123" s="8" t="s">
        <v>3700</v>
      </c>
      <c r="BF1123" s="8" t="s">
        <v>3720</v>
      </c>
      <c r="BG1123" s="11">
        <v>15</v>
      </c>
      <c r="BH1123" s="11">
        <v>5</v>
      </c>
      <c r="BI1123" s="8" t="s">
        <v>3720</v>
      </c>
      <c r="BJ1123" s="11">
        <v>30</v>
      </c>
      <c r="BQ1123" s="11">
        <v>0.77659999999999996</v>
      </c>
      <c r="BR1123" s="8" t="s">
        <v>8126</v>
      </c>
      <c r="BW1123" s="10">
        <v>44228</v>
      </c>
      <c r="BX1123" s="10">
        <v>44228</v>
      </c>
      <c r="BY1123" s="9">
        <v>0</v>
      </c>
      <c r="BZ1123" s="8" t="s">
        <v>3742</v>
      </c>
      <c r="CF1123" s="8" t="s">
        <v>3708</v>
      </c>
      <c r="CH1123" s="9">
        <v>96.66</v>
      </c>
      <c r="CM1123" s="12">
        <v>10</v>
      </c>
      <c r="CR1123" s="8" t="s">
        <v>8124</v>
      </c>
      <c r="CV1123" s="13">
        <v>1</v>
      </c>
    </row>
    <row r="1124" spans="1:100" x14ac:dyDescent="0.2">
      <c r="A1124" s="8" t="s">
        <v>8127</v>
      </c>
      <c r="B1124" s="8" t="s">
        <v>8128</v>
      </c>
      <c r="C1124" s="8" t="s">
        <v>3797</v>
      </c>
      <c r="D1124" s="8" t="s">
        <v>3699</v>
      </c>
      <c r="E1124" s="8" t="s">
        <v>3954</v>
      </c>
      <c r="F1124" s="8" t="s">
        <v>3701</v>
      </c>
      <c r="G1124" s="8" t="s">
        <v>5497</v>
      </c>
      <c r="H1124" s="8" t="s">
        <v>3703</v>
      </c>
      <c r="I1124" s="8" t="s">
        <v>4814</v>
      </c>
      <c r="J1124" s="8" t="s">
        <v>3787</v>
      </c>
      <c r="K1124" s="8" t="s">
        <v>8129</v>
      </c>
      <c r="M1124" s="8" t="s">
        <v>3866</v>
      </c>
      <c r="N1124" s="8" t="s">
        <v>3708</v>
      </c>
      <c r="O1124" s="8" t="s">
        <v>3804</v>
      </c>
      <c r="P1124" s="9">
        <v>268.74</v>
      </c>
      <c r="Q1124" s="8" t="s">
        <v>3805</v>
      </c>
      <c r="S1124" s="9">
        <v>234.07</v>
      </c>
      <c r="T1124" s="9">
        <v>155.32</v>
      </c>
      <c r="U1124" s="8" t="s">
        <v>3710</v>
      </c>
      <c r="V1124" s="8" t="s">
        <v>3985</v>
      </c>
      <c r="AV1124" s="8" t="s">
        <v>3974</v>
      </c>
      <c r="AW1124" s="8">
        <v>23</v>
      </c>
      <c r="AX1124" s="8">
        <v>2</v>
      </c>
      <c r="AY1124" s="8" t="s">
        <v>1014</v>
      </c>
      <c r="AZ1124" s="10">
        <v>40506</v>
      </c>
      <c r="BB1124" s="8" t="s">
        <v>3717</v>
      </c>
      <c r="BC1124" s="10">
        <v>43641</v>
      </c>
      <c r="BE1124" s="8" t="s">
        <v>3700</v>
      </c>
      <c r="BF1124" s="8" t="s">
        <v>3720</v>
      </c>
      <c r="BG1124" s="11">
        <v>100</v>
      </c>
      <c r="BH1124" s="11">
        <v>5</v>
      </c>
      <c r="BI1124" s="8" t="s">
        <v>3720</v>
      </c>
      <c r="BJ1124" s="11">
        <v>200</v>
      </c>
      <c r="BQ1124" s="11">
        <v>0.77659999999999996</v>
      </c>
      <c r="BR1124" s="8" t="s">
        <v>3985</v>
      </c>
      <c r="BW1124" s="10">
        <v>43891</v>
      </c>
      <c r="BX1124" s="10">
        <v>43344</v>
      </c>
      <c r="BY1124" s="9">
        <v>0</v>
      </c>
      <c r="BZ1124" s="8" t="s">
        <v>3742</v>
      </c>
      <c r="CF1124" s="8" t="s">
        <v>3708</v>
      </c>
      <c r="CH1124" s="9">
        <v>399.77</v>
      </c>
      <c r="CM1124" s="12">
        <v>10</v>
      </c>
      <c r="CR1124" s="8" t="s">
        <v>8128</v>
      </c>
      <c r="CV1124" s="13">
        <v>1</v>
      </c>
    </row>
    <row r="1125" spans="1:100" x14ac:dyDescent="0.2">
      <c r="A1125" s="8" t="s">
        <v>8130</v>
      </c>
      <c r="B1125" s="8" t="s">
        <v>8128</v>
      </c>
      <c r="C1125" s="8" t="s">
        <v>3797</v>
      </c>
      <c r="D1125" s="8" t="s">
        <v>3699</v>
      </c>
      <c r="E1125" s="8" t="s">
        <v>3860</v>
      </c>
      <c r="F1125" s="8" t="s">
        <v>3701</v>
      </c>
      <c r="G1125" s="8" t="s">
        <v>3917</v>
      </c>
      <c r="H1125" s="8" t="s">
        <v>3703</v>
      </c>
      <c r="I1125" s="8" t="s">
        <v>4814</v>
      </c>
      <c r="J1125" s="8" t="s">
        <v>3787</v>
      </c>
      <c r="K1125" s="8" t="s">
        <v>8129</v>
      </c>
      <c r="M1125" s="8" t="s">
        <v>3866</v>
      </c>
      <c r="N1125" s="8" t="s">
        <v>3708</v>
      </c>
      <c r="O1125" s="8" t="s">
        <v>3804</v>
      </c>
      <c r="P1125" s="9">
        <v>55.91</v>
      </c>
      <c r="Q1125" s="8" t="s">
        <v>3805</v>
      </c>
      <c r="S1125" s="9">
        <v>70.23</v>
      </c>
      <c r="T1125" s="9">
        <v>46.6</v>
      </c>
      <c r="U1125" s="8" t="s">
        <v>3710</v>
      </c>
      <c r="V1125" s="8" t="s">
        <v>3985</v>
      </c>
      <c r="AV1125" s="8" t="s">
        <v>3974</v>
      </c>
      <c r="AW1125" s="8">
        <v>23</v>
      </c>
      <c r="AX1125" s="8">
        <v>2</v>
      </c>
      <c r="AY1125" s="8" t="s">
        <v>1014</v>
      </c>
      <c r="AZ1125" s="10">
        <v>40506</v>
      </c>
      <c r="BB1125" s="8" t="s">
        <v>3717</v>
      </c>
      <c r="BC1125" s="10">
        <v>43712</v>
      </c>
      <c r="BE1125" s="8" t="s">
        <v>3700</v>
      </c>
      <c r="BF1125" s="8" t="s">
        <v>3720</v>
      </c>
      <c r="BG1125" s="11">
        <v>30</v>
      </c>
      <c r="BH1125" s="11">
        <v>5</v>
      </c>
      <c r="BI1125" s="8" t="s">
        <v>3720</v>
      </c>
      <c r="BJ1125" s="11">
        <v>60</v>
      </c>
      <c r="BQ1125" s="11">
        <v>0.77659999999999996</v>
      </c>
      <c r="BR1125" s="8" t="s">
        <v>3985</v>
      </c>
      <c r="BW1125" s="10">
        <v>43891</v>
      </c>
      <c r="BX1125" s="10">
        <v>43344</v>
      </c>
      <c r="BY1125" s="9">
        <v>0</v>
      </c>
      <c r="BZ1125" s="8" t="s">
        <v>3742</v>
      </c>
      <c r="CF1125" s="8" t="s">
        <v>3708</v>
      </c>
      <c r="CH1125" s="9">
        <v>84.26</v>
      </c>
      <c r="CM1125" s="12">
        <v>10</v>
      </c>
      <c r="CR1125" s="8" t="s">
        <v>8128</v>
      </c>
      <c r="CV1125" s="13">
        <v>1</v>
      </c>
    </row>
    <row r="1126" spans="1:100" x14ac:dyDescent="0.2">
      <c r="A1126" s="8" t="s">
        <v>1021</v>
      </c>
      <c r="B1126" s="8" t="s">
        <v>8128</v>
      </c>
      <c r="C1126" s="8" t="s">
        <v>4272</v>
      </c>
      <c r="D1126" s="8" t="s">
        <v>3699</v>
      </c>
      <c r="E1126" s="8" t="s">
        <v>3860</v>
      </c>
      <c r="F1126" s="8" t="s">
        <v>3701</v>
      </c>
      <c r="G1126" s="8" t="s">
        <v>5035</v>
      </c>
      <c r="H1126" s="8" t="s">
        <v>3703</v>
      </c>
      <c r="I1126" s="8" t="s">
        <v>4814</v>
      </c>
      <c r="J1126" s="8" t="s">
        <v>3787</v>
      </c>
      <c r="K1126" s="8" t="s">
        <v>8131</v>
      </c>
      <c r="M1126" s="8" t="s">
        <v>3866</v>
      </c>
      <c r="N1126" s="8" t="s">
        <v>3708</v>
      </c>
      <c r="O1126" s="8" t="s">
        <v>3804</v>
      </c>
      <c r="P1126" s="9">
        <v>35.29</v>
      </c>
      <c r="Q1126" s="8" t="s">
        <v>3805</v>
      </c>
      <c r="S1126" s="9">
        <v>17.559999999999999</v>
      </c>
      <c r="T1126" s="9">
        <v>11.65</v>
      </c>
      <c r="U1126" s="8" t="s">
        <v>3710</v>
      </c>
      <c r="V1126" s="8" t="s">
        <v>3985</v>
      </c>
      <c r="AV1126" s="8" t="s">
        <v>3974</v>
      </c>
      <c r="AW1126" s="8">
        <v>23</v>
      </c>
      <c r="AX1126" s="8">
        <v>2</v>
      </c>
      <c r="AY1126" s="8" t="s">
        <v>1014</v>
      </c>
      <c r="AZ1126" s="10">
        <v>40506</v>
      </c>
      <c r="BB1126" s="8" t="s">
        <v>3717</v>
      </c>
      <c r="BC1126" s="10">
        <v>43899</v>
      </c>
      <c r="BE1126" s="8" t="s">
        <v>3700</v>
      </c>
      <c r="BF1126" s="8" t="s">
        <v>3720</v>
      </c>
      <c r="BG1126" s="11">
        <v>7.5</v>
      </c>
      <c r="BH1126" s="11">
        <v>5</v>
      </c>
      <c r="BI1126" s="8" t="s">
        <v>3720</v>
      </c>
      <c r="BJ1126" s="11">
        <v>15</v>
      </c>
      <c r="BQ1126" s="11">
        <v>0.77659999999999996</v>
      </c>
      <c r="BR1126" s="8" t="s">
        <v>3985</v>
      </c>
      <c r="BW1126" s="10">
        <v>43891</v>
      </c>
      <c r="BX1126" s="10">
        <v>43344</v>
      </c>
      <c r="BY1126" s="9">
        <v>0</v>
      </c>
      <c r="BZ1126" s="8" t="s">
        <v>3742</v>
      </c>
      <c r="CF1126" s="8" t="s">
        <v>3708</v>
      </c>
      <c r="CH1126" s="9">
        <v>53.18</v>
      </c>
      <c r="CM1126" s="12">
        <v>10</v>
      </c>
      <c r="CR1126" s="8" t="s">
        <v>8128</v>
      </c>
      <c r="CV1126" s="13">
        <v>1</v>
      </c>
    </row>
    <row r="1127" spans="1:100" x14ac:dyDescent="0.2">
      <c r="A1127" s="8" t="s">
        <v>8132</v>
      </c>
      <c r="B1127" s="8" t="s">
        <v>8128</v>
      </c>
      <c r="C1127" s="8" t="s">
        <v>3929</v>
      </c>
      <c r="D1127" s="8" t="s">
        <v>3699</v>
      </c>
      <c r="E1127" s="8" t="s">
        <v>3954</v>
      </c>
      <c r="F1127" s="8" t="s">
        <v>3701</v>
      </c>
      <c r="G1127" s="8" t="s">
        <v>4202</v>
      </c>
      <c r="H1127" s="8" t="s">
        <v>3703</v>
      </c>
      <c r="I1127" s="8" t="s">
        <v>4814</v>
      </c>
      <c r="J1127" s="8" t="s">
        <v>3787</v>
      </c>
      <c r="K1127" s="8" t="s">
        <v>8133</v>
      </c>
      <c r="M1127" s="8" t="s">
        <v>3866</v>
      </c>
      <c r="N1127" s="8" t="s">
        <v>3708</v>
      </c>
      <c r="O1127" s="8" t="s">
        <v>3804</v>
      </c>
      <c r="P1127" s="9">
        <v>102.74</v>
      </c>
      <c r="Q1127" s="8" t="s">
        <v>3805</v>
      </c>
      <c r="S1127" s="9">
        <v>117.03</v>
      </c>
      <c r="T1127" s="9">
        <v>77.66</v>
      </c>
      <c r="U1127" s="8" t="s">
        <v>3710</v>
      </c>
      <c r="V1127" s="8" t="s">
        <v>3985</v>
      </c>
      <c r="AV1127" s="8" t="s">
        <v>3974</v>
      </c>
      <c r="AW1127" s="8">
        <v>23</v>
      </c>
      <c r="AX1127" s="8">
        <v>2</v>
      </c>
      <c r="AY1127" s="8" t="s">
        <v>1014</v>
      </c>
      <c r="AZ1127" s="10">
        <v>40506</v>
      </c>
      <c r="BB1127" s="8" t="s">
        <v>3717</v>
      </c>
      <c r="BC1127" s="10">
        <v>44183</v>
      </c>
      <c r="BE1127" s="8" t="s">
        <v>3700</v>
      </c>
      <c r="BF1127" s="8" t="s">
        <v>3720</v>
      </c>
      <c r="BG1127" s="11">
        <v>50</v>
      </c>
      <c r="BH1127" s="11">
        <v>5</v>
      </c>
      <c r="BI1127" s="8" t="s">
        <v>3720</v>
      </c>
      <c r="BJ1127" s="11">
        <v>100</v>
      </c>
      <c r="BQ1127" s="11">
        <v>0.77659999999999996</v>
      </c>
      <c r="BR1127" s="8" t="s">
        <v>3985</v>
      </c>
      <c r="BW1127" s="10">
        <v>43891</v>
      </c>
      <c r="BX1127" s="10">
        <v>43344</v>
      </c>
      <c r="BY1127" s="9">
        <v>0</v>
      </c>
      <c r="BZ1127" s="8" t="s">
        <v>3742</v>
      </c>
      <c r="CF1127" s="8" t="s">
        <v>3708</v>
      </c>
      <c r="CH1127" s="9">
        <v>154.83000000000001</v>
      </c>
      <c r="CM1127" s="12">
        <v>10</v>
      </c>
      <c r="CR1127" s="8" t="s">
        <v>8128</v>
      </c>
      <c r="CV1127" s="13">
        <v>1</v>
      </c>
    </row>
    <row r="1128" spans="1:100" x14ac:dyDescent="0.2">
      <c r="A1128" s="8" t="s">
        <v>1031</v>
      </c>
      <c r="B1128" s="8" t="s">
        <v>8128</v>
      </c>
      <c r="C1128" s="8" t="s">
        <v>3929</v>
      </c>
      <c r="D1128" s="8" t="s">
        <v>3699</v>
      </c>
      <c r="E1128" s="8" t="s">
        <v>3860</v>
      </c>
      <c r="F1128" s="8" t="s">
        <v>3701</v>
      </c>
      <c r="G1128" s="8" t="s">
        <v>3930</v>
      </c>
      <c r="H1128" s="8" t="s">
        <v>3703</v>
      </c>
      <c r="I1128" s="8" t="s">
        <v>4814</v>
      </c>
      <c r="J1128" s="8" t="s">
        <v>3787</v>
      </c>
      <c r="K1128" s="8" t="s">
        <v>8133</v>
      </c>
      <c r="M1128" s="8" t="s">
        <v>3866</v>
      </c>
      <c r="N1128" s="8" t="s">
        <v>3708</v>
      </c>
      <c r="O1128" s="8" t="s">
        <v>3804</v>
      </c>
      <c r="P1128" s="9">
        <v>37.51</v>
      </c>
      <c r="Q1128" s="8" t="s">
        <v>3805</v>
      </c>
      <c r="S1128" s="9">
        <v>35.11</v>
      </c>
      <c r="T1128" s="9">
        <v>23.3</v>
      </c>
      <c r="U1128" s="8" t="s">
        <v>3710</v>
      </c>
      <c r="V1128" s="8" t="s">
        <v>3985</v>
      </c>
      <c r="AV1128" s="8" t="s">
        <v>3974</v>
      </c>
      <c r="AW1128" s="8">
        <v>23</v>
      </c>
      <c r="AX1128" s="8">
        <v>2</v>
      </c>
      <c r="AY1128" s="8" t="s">
        <v>1014</v>
      </c>
      <c r="AZ1128" s="10">
        <v>40506</v>
      </c>
      <c r="BB1128" s="8" t="s">
        <v>3717</v>
      </c>
      <c r="BC1128" s="10">
        <v>43622</v>
      </c>
      <c r="BE1128" s="8" t="s">
        <v>3700</v>
      </c>
      <c r="BF1128" s="8" t="s">
        <v>3720</v>
      </c>
      <c r="BG1128" s="11">
        <v>15</v>
      </c>
      <c r="BH1128" s="11">
        <v>5</v>
      </c>
      <c r="BI1128" s="8" t="s">
        <v>3720</v>
      </c>
      <c r="BJ1128" s="11">
        <v>30</v>
      </c>
      <c r="BQ1128" s="11">
        <v>0.77659999999999996</v>
      </c>
      <c r="BR1128" s="8" t="s">
        <v>3985</v>
      </c>
      <c r="BW1128" s="10">
        <v>43891</v>
      </c>
      <c r="BX1128" s="10">
        <v>43344</v>
      </c>
      <c r="BY1128" s="9">
        <v>0</v>
      </c>
      <c r="BZ1128" s="8" t="s">
        <v>3742</v>
      </c>
      <c r="CF1128" s="8" t="s">
        <v>3708</v>
      </c>
      <c r="CH1128" s="9">
        <v>56.53</v>
      </c>
      <c r="CM1128" s="12">
        <v>10</v>
      </c>
      <c r="CR1128" s="8" t="s">
        <v>8128</v>
      </c>
      <c r="CV1128" s="13">
        <v>1</v>
      </c>
    </row>
    <row r="1129" spans="1:100" x14ac:dyDescent="0.2">
      <c r="A1129" s="8" t="s">
        <v>8134</v>
      </c>
      <c r="B1129" s="8" t="s">
        <v>8135</v>
      </c>
      <c r="C1129" s="8" t="s">
        <v>3797</v>
      </c>
      <c r="D1129" s="8" t="s">
        <v>3798</v>
      </c>
      <c r="E1129" s="8" t="s">
        <v>3954</v>
      </c>
      <c r="F1129" s="8" t="s">
        <v>3701</v>
      </c>
      <c r="G1129" s="8" t="s">
        <v>4007</v>
      </c>
      <c r="H1129" s="8" t="s">
        <v>3703</v>
      </c>
      <c r="I1129" s="8" t="s">
        <v>5598</v>
      </c>
      <c r="J1129" s="8" t="s">
        <v>3769</v>
      </c>
      <c r="K1129" s="8" t="s">
        <v>8136</v>
      </c>
      <c r="M1129" s="8" t="s">
        <v>3707</v>
      </c>
      <c r="N1129" s="8" t="s">
        <v>3708</v>
      </c>
      <c r="O1129" s="8" t="s">
        <v>3804</v>
      </c>
      <c r="P1129" s="9">
        <v>155.47999999999999</v>
      </c>
      <c r="Q1129" s="8" t="s">
        <v>3805</v>
      </c>
      <c r="S1129" s="9">
        <v>234.07</v>
      </c>
      <c r="T1129" s="9">
        <v>155.32</v>
      </c>
      <c r="U1129" s="8" t="s">
        <v>3710</v>
      </c>
      <c r="V1129" s="8" t="s">
        <v>3985</v>
      </c>
      <c r="Z1129" s="8" t="s">
        <v>3739</v>
      </c>
      <c r="AV1129" s="8" t="s">
        <v>3974</v>
      </c>
      <c r="AW1129" s="8">
        <v>23</v>
      </c>
      <c r="AX1129" s="8">
        <v>2</v>
      </c>
      <c r="AY1129" s="8" t="s">
        <v>1014</v>
      </c>
      <c r="AZ1129" s="10">
        <v>41178</v>
      </c>
      <c r="BB1129" s="8" t="s">
        <v>3717</v>
      </c>
      <c r="BC1129" s="10">
        <v>41667</v>
      </c>
      <c r="BE1129" s="8" t="s">
        <v>3700</v>
      </c>
      <c r="BF1129" s="8" t="s">
        <v>3720</v>
      </c>
      <c r="BG1129" s="11">
        <v>100</v>
      </c>
      <c r="BH1129" s="11">
        <v>5</v>
      </c>
      <c r="BI1129" s="8" t="s">
        <v>3720</v>
      </c>
      <c r="BJ1129" s="11">
        <v>200</v>
      </c>
      <c r="BQ1129" s="11">
        <v>0.77659999999999996</v>
      </c>
      <c r="BR1129" s="8" t="s">
        <v>3985</v>
      </c>
      <c r="BW1129" s="10">
        <v>43891</v>
      </c>
      <c r="BX1129" s="10">
        <v>43344</v>
      </c>
      <c r="BY1129" s="9">
        <v>0</v>
      </c>
      <c r="BZ1129" s="8" t="s">
        <v>3742</v>
      </c>
      <c r="CA1129" s="8" t="s">
        <v>3717</v>
      </c>
      <c r="CF1129" s="8" t="s">
        <v>3708</v>
      </c>
      <c r="CH1129" s="9">
        <v>234.07</v>
      </c>
      <c r="CM1129" s="12">
        <v>10</v>
      </c>
      <c r="CR1129" s="8" t="s">
        <v>8135</v>
      </c>
      <c r="CV1129" s="13">
        <v>1</v>
      </c>
    </row>
    <row r="1130" spans="1:100" x14ac:dyDescent="0.2">
      <c r="A1130" s="8" t="s">
        <v>8137</v>
      </c>
      <c r="B1130" s="8" t="s">
        <v>8135</v>
      </c>
      <c r="C1130" s="8" t="s">
        <v>3797</v>
      </c>
      <c r="D1130" s="8" t="s">
        <v>3798</v>
      </c>
      <c r="E1130" s="8" t="s">
        <v>3860</v>
      </c>
      <c r="F1130" s="8" t="s">
        <v>3701</v>
      </c>
      <c r="G1130" s="8" t="s">
        <v>4559</v>
      </c>
      <c r="H1130" s="8" t="s">
        <v>3703</v>
      </c>
      <c r="I1130" s="8" t="s">
        <v>5598</v>
      </c>
      <c r="J1130" s="8" t="s">
        <v>3769</v>
      </c>
      <c r="K1130" s="8" t="s">
        <v>8136</v>
      </c>
      <c r="M1130" s="8" t="s">
        <v>3707</v>
      </c>
      <c r="N1130" s="8" t="s">
        <v>3708</v>
      </c>
      <c r="O1130" s="8" t="s">
        <v>3804</v>
      </c>
      <c r="P1130" s="9">
        <v>47.61</v>
      </c>
      <c r="Q1130" s="8" t="s">
        <v>3805</v>
      </c>
      <c r="S1130" s="9">
        <v>70.23</v>
      </c>
      <c r="T1130" s="9">
        <v>46.6</v>
      </c>
      <c r="U1130" s="8" t="s">
        <v>3710</v>
      </c>
      <c r="V1130" s="8" t="s">
        <v>3985</v>
      </c>
      <c r="AV1130" s="8" t="s">
        <v>3974</v>
      </c>
      <c r="AW1130" s="8">
        <v>23</v>
      </c>
      <c r="AX1130" s="8">
        <v>2</v>
      </c>
      <c r="AY1130" s="8" t="s">
        <v>1014</v>
      </c>
      <c r="AZ1130" s="10">
        <v>41178</v>
      </c>
      <c r="BB1130" s="8" t="s">
        <v>3717</v>
      </c>
      <c r="BC1130" s="10">
        <v>41667</v>
      </c>
      <c r="BE1130" s="8" t="s">
        <v>3700</v>
      </c>
      <c r="BF1130" s="8" t="s">
        <v>3720</v>
      </c>
      <c r="BG1130" s="11">
        <v>30</v>
      </c>
      <c r="BH1130" s="11">
        <v>5</v>
      </c>
      <c r="BI1130" s="8" t="s">
        <v>3720</v>
      </c>
      <c r="BJ1130" s="11">
        <v>60</v>
      </c>
      <c r="BQ1130" s="11">
        <v>0.77659999999999996</v>
      </c>
      <c r="BR1130" s="8" t="s">
        <v>3985</v>
      </c>
      <c r="BW1130" s="10">
        <v>43891</v>
      </c>
      <c r="BX1130" s="10">
        <v>43344</v>
      </c>
      <c r="BY1130" s="9">
        <v>0</v>
      </c>
      <c r="BZ1130" s="8" t="s">
        <v>3742</v>
      </c>
      <c r="CF1130" s="8" t="s">
        <v>3708</v>
      </c>
      <c r="CH1130" s="9">
        <v>71.75</v>
      </c>
      <c r="CM1130" s="12">
        <v>10</v>
      </c>
      <c r="CR1130" s="8" t="s">
        <v>8135</v>
      </c>
      <c r="CV1130" s="13">
        <v>1</v>
      </c>
    </row>
    <row r="1131" spans="1:100" x14ac:dyDescent="0.2">
      <c r="A1131" s="8" t="s">
        <v>8138</v>
      </c>
      <c r="B1131" s="8" t="s">
        <v>8135</v>
      </c>
      <c r="C1131" s="8" t="s">
        <v>4272</v>
      </c>
      <c r="D1131" s="8" t="s">
        <v>3798</v>
      </c>
      <c r="E1131" s="8" t="s">
        <v>3954</v>
      </c>
      <c r="F1131" s="8" t="s">
        <v>3701</v>
      </c>
      <c r="G1131" s="8" t="s">
        <v>8139</v>
      </c>
      <c r="H1131" s="8" t="s">
        <v>3703</v>
      </c>
      <c r="I1131" s="8" t="s">
        <v>5598</v>
      </c>
      <c r="J1131" s="8" t="s">
        <v>3769</v>
      </c>
      <c r="K1131" s="8" t="s">
        <v>8140</v>
      </c>
      <c r="M1131" s="8" t="s">
        <v>3707</v>
      </c>
      <c r="N1131" s="8" t="s">
        <v>3708</v>
      </c>
      <c r="O1131" s="8" t="s">
        <v>3804</v>
      </c>
      <c r="P1131" s="9">
        <v>213.39</v>
      </c>
      <c r="Q1131" s="8" t="s">
        <v>3805</v>
      </c>
      <c r="S1131" s="9">
        <v>58.52</v>
      </c>
      <c r="T1131" s="9">
        <v>38.83</v>
      </c>
      <c r="U1131" s="8" t="s">
        <v>3710</v>
      </c>
      <c r="V1131" s="8" t="s">
        <v>3985</v>
      </c>
      <c r="AV1131" s="8" t="s">
        <v>3974</v>
      </c>
      <c r="AW1131" s="8">
        <v>23</v>
      </c>
      <c r="AX1131" s="8">
        <v>2</v>
      </c>
      <c r="AY1131" s="8" t="s">
        <v>1014</v>
      </c>
      <c r="AZ1131" s="10">
        <v>41178</v>
      </c>
      <c r="BB1131" s="8" t="s">
        <v>3717</v>
      </c>
      <c r="BC1131" s="10">
        <v>41667</v>
      </c>
      <c r="BE1131" s="8" t="s">
        <v>3700</v>
      </c>
      <c r="BF1131" s="8" t="s">
        <v>3720</v>
      </c>
      <c r="BG1131" s="11">
        <v>25</v>
      </c>
      <c r="BH1131" s="11">
        <v>5</v>
      </c>
      <c r="BI1131" s="8" t="s">
        <v>3720</v>
      </c>
      <c r="BJ1131" s="11">
        <v>50</v>
      </c>
      <c r="BQ1131" s="11">
        <v>0.77659999999999996</v>
      </c>
      <c r="BR1131" s="8" t="s">
        <v>3985</v>
      </c>
      <c r="BW1131" s="10">
        <v>43891</v>
      </c>
      <c r="BX1131" s="10">
        <v>43344</v>
      </c>
      <c r="BY1131" s="9">
        <v>0</v>
      </c>
      <c r="BZ1131" s="8" t="s">
        <v>3742</v>
      </c>
      <c r="CF1131" s="8" t="s">
        <v>3708</v>
      </c>
      <c r="CH1131" s="9">
        <v>318.79000000000002</v>
      </c>
      <c r="CM1131" s="12">
        <v>10</v>
      </c>
      <c r="CR1131" s="8" t="s">
        <v>8135</v>
      </c>
      <c r="CV1131" s="13">
        <v>1</v>
      </c>
    </row>
    <row r="1132" spans="1:100" x14ac:dyDescent="0.2">
      <c r="A1132" s="8" t="s">
        <v>8141</v>
      </c>
      <c r="B1132" s="8" t="s">
        <v>8135</v>
      </c>
      <c r="C1132" s="8" t="s">
        <v>4272</v>
      </c>
      <c r="D1132" s="8" t="s">
        <v>3798</v>
      </c>
      <c r="E1132" s="8" t="s">
        <v>3860</v>
      </c>
      <c r="F1132" s="8" t="s">
        <v>3701</v>
      </c>
      <c r="G1132" s="8" t="s">
        <v>5822</v>
      </c>
      <c r="H1132" s="8" t="s">
        <v>3703</v>
      </c>
      <c r="I1132" s="8" t="s">
        <v>5598</v>
      </c>
      <c r="J1132" s="8" t="s">
        <v>3769</v>
      </c>
      <c r="K1132" s="8" t="s">
        <v>8140</v>
      </c>
      <c r="M1132" s="8" t="s">
        <v>3707</v>
      </c>
      <c r="N1132" s="8" t="s">
        <v>3708</v>
      </c>
      <c r="O1132" s="8" t="s">
        <v>3804</v>
      </c>
      <c r="P1132" s="9">
        <v>30.85</v>
      </c>
      <c r="Q1132" s="8" t="s">
        <v>3805</v>
      </c>
      <c r="S1132" s="9">
        <v>17.559999999999999</v>
      </c>
      <c r="T1132" s="9">
        <v>11.65</v>
      </c>
      <c r="U1132" s="8" t="s">
        <v>3710</v>
      </c>
      <c r="V1132" s="8" t="s">
        <v>3985</v>
      </c>
      <c r="AV1132" s="8" t="s">
        <v>3974</v>
      </c>
      <c r="AW1132" s="8">
        <v>23</v>
      </c>
      <c r="AX1132" s="8">
        <v>2</v>
      </c>
      <c r="AY1132" s="8" t="s">
        <v>1014</v>
      </c>
      <c r="AZ1132" s="10">
        <v>41178</v>
      </c>
      <c r="BB1132" s="8" t="s">
        <v>3717</v>
      </c>
      <c r="BC1132" s="10">
        <v>43244</v>
      </c>
      <c r="BE1132" s="8" t="s">
        <v>3700</v>
      </c>
      <c r="BF1132" s="8" t="s">
        <v>3720</v>
      </c>
      <c r="BG1132" s="11">
        <v>7.5</v>
      </c>
      <c r="BH1132" s="11">
        <v>5</v>
      </c>
      <c r="BI1132" s="8" t="s">
        <v>3720</v>
      </c>
      <c r="BJ1132" s="11">
        <v>15</v>
      </c>
      <c r="BQ1132" s="11">
        <v>0.77659999999999996</v>
      </c>
      <c r="BR1132" s="8" t="s">
        <v>3985</v>
      </c>
      <c r="BW1132" s="10">
        <v>43891</v>
      </c>
      <c r="BX1132" s="10">
        <v>43344</v>
      </c>
      <c r="BY1132" s="9">
        <v>0</v>
      </c>
      <c r="BZ1132" s="8" t="s">
        <v>3742</v>
      </c>
      <c r="CF1132" s="8" t="s">
        <v>3708</v>
      </c>
      <c r="CH1132" s="9">
        <v>46.49</v>
      </c>
      <c r="CM1132" s="12">
        <v>10</v>
      </c>
      <c r="CR1132" s="8" t="s">
        <v>8135</v>
      </c>
      <c r="CV1132" s="13">
        <v>1</v>
      </c>
    </row>
    <row r="1133" spans="1:100" x14ac:dyDescent="0.2">
      <c r="A1133" s="8" t="s">
        <v>8142</v>
      </c>
      <c r="B1133" s="8" t="s">
        <v>8135</v>
      </c>
      <c r="C1133" s="8" t="s">
        <v>3929</v>
      </c>
      <c r="D1133" s="8" t="s">
        <v>3798</v>
      </c>
      <c r="E1133" s="8" t="s">
        <v>3954</v>
      </c>
      <c r="F1133" s="8" t="s">
        <v>3701</v>
      </c>
      <c r="G1133" s="8" t="s">
        <v>4015</v>
      </c>
      <c r="H1133" s="8" t="s">
        <v>3703</v>
      </c>
      <c r="I1133" s="8" t="s">
        <v>5598</v>
      </c>
      <c r="J1133" s="8" t="s">
        <v>3769</v>
      </c>
      <c r="K1133" s="8" t="s">
        <v>8143</v>
      </c>
      <c r="M1133" s="8" t="s">
        <v>3707</v>
      </c>
      <c r="N1133" s="8" t="s">
        <v>3708</v>
      </c>
      <c r="O1133" s="8" t="s">
        <v>3804</v>
      </c>
      <c r="P1133" s="9">
        <v>94.96</v>
      </c>
      <c r="Q1133" s="8" t="s">
        <v>3805</v>
      </c>
      <c r="S1133" s="9">
        <v>117.03</v>
      </c>
      <c r="T1133" s="9">
        <v>77.66</v>
      </c>
      <c r="U1133" s="8" t="s">
        <v>3710</v>
      </c>
      <c r="V1133" s="8" t="s">
        <v>3985</v>
      </c>
      <c r="AV1133" s="8" t="s">
        <v>3974</v>
      </c>
      <c r="AW1133" s="8">
        <v>23</v>
      </c>
      <c r="AX1133" s="8">
        <v>2</v>
      </c>
      <c r="AY1133" s="8" t="s">
        <v>1014</v>
      </c>
      <c r="AZ1133" s="10">
        <v>41178</v>
      </c>
      <c r="BB1133" s="8" t="s">
        <v>3717</v>
      </c>
      <c r="BC1133" s="10">
        <v>41667</v>
      </c>
      <c r="BE1133" s="8" t="s">
        <v>3700</v>
      </c>
      <c r="BF1133" s="8" t="s">
        <v>3720</v>
      </c>
      <c r="BG1133" s="11">
        <v>50</v>
      </c>
      <c r="BH1133" s="11">
        <v>5</v>
      </c>
      <c r="BI1133" s="8" t="s">
        <v>3720</v>
      </c>
      <c r="BJ1133" s="11">
        <v>100</v>
      </c>
      <c r="BQ1133" s="11">
        <v>0.77659999999999996</v>
      </c>
      <c r="BR1133" s="8" t="s">
        <v>3985</v>
      </c>
      <c r="BW1133" s="10">
        <v>43891</v>
      </c>
      <c r="BX1133" s="10">
        <v>43344</v>
      </c>
      <c r="BY1133" s="9">
        <v>0</v>
      </c>
      <c r="BZ1133" s="8" t="s">
        <v>3742</v>
      </c>
      <c r="CF1133" s="8" t="s">
        <v>3708</v>
      </c>
      <c r="CH1133" s="9">
        <v>143.1</v>
      </c>
      <c r="CM1133" s="12">
        <v>10</v>
      </c>
      <c r="CR1133" s="8" t="s">
        <v>8135</v>
      </c>
      <c r="CV1133" s="13">
        <v>1</v>
      </c>
    </row>
    <row r="1134" spans="1:100" x14ac:dyDescent="0.2">
      <c r="A1134" s="8" t="s">
        <v>8144</v>
      </c>
      <c r="B1134" s="8" t="s">
        <v>8135</v>
      </c>
      <c r="C1134" s="8" t="s">
        <v>3929</v>
      </c>
      <c r="D1134" s="8" t="s">
        <v>3798</v>
      </c>
      <c r="E1134" s="8" t="s">
        <v>3860</v>
      </c>
      <c r="F1134" s="8" t="s">
        <v>3701</v>
      </c>
      <c r="G1134" s="8" t="s">
        <v>4565</v>
      </c>
      <c r="H1134" s="8" t="s">
        <v>3703</v>
      </c>
      <c r="I1134" s="8" t="s">
        <v>5598</v>
      </c>
      <c r="J1134" s="8" t="s">
        <v>3769</v>
      </c>
      <c r="K1134" s="8" t="s">
        <v>8143</v>
      </c>
      <c r="M1134" s="8" t="s">
        <v>3707</v>
      </c>
      <c r="N1134" s="8" t="s">
        <v>3708</v>
      </c>
      <c r="O1134" s="8" t="s">
        <v>3804</v>
      </c>
      <c r="P1134" s="9">
        <v>34.020000000000003</v>
      </c>
      <c r="Q1134" s="8" t="s">
        <v>3805</v>
      </c>
      <c r="S1134" s="9">
        <v>35.11</v>
      </c>
      <c r="T1134" s="9">
        <v>23.3</v>
      </c>
      <c r="U1134" s="8" t="s">
        <v>3710</v>
      </c>
      <c r="V1134" s="8" t="s">
        <v>3985</v>
      </c>
      <c r="AV1134" s="8" t="s">
        <v>3974</v>
      </c>
      <c r="AW1134" s="8">
        <v>23</v>
      </c>
      <c r="AX1134" s="8">
        <v>2</v>
      </c>
      <c r="AY1134" s="8" t="s">
        <v>1014</v>
      </c>
      <c r="AZ1134" s="10">
        <v>41178</v>
      </c>
      <c r="BB1134" s="8" t="s">
        <v>3717</v>
      </c>
      <c r="BC1134" s="10">
        <v>41667</v>
      </c>
      <c r="BE1134" s="8" t="s">
        <v>3700</v>
      </c>
      <c r="BF1134" s="8" t="s">
        <v>3720</v>
      </c>
      <c r="BG1134" s="11">
        <v>15</v>
      </c>
      <c r="BH1134" s="11">
        <v>5</v>
      </c>
      <c r="BI1134" s="8" t="s">
        <v>3720</v>
      </c>
      <c r="BJ1134" s="11">
        <v>30</v>
      </c>
      <c r="BQ1134" s="11">
        <v>0.77659999999999996</v>
      </c>
      <c r="BR1134" s="8" t="s">
        <v>3985</v>
      </c>
      <c r="BW1134" s="10">
        <v>43891</v>
      </c>
      <c r="BX1134" s="10">
        <v>43344</v>
      </c>
      <c r="BY1134" s="9">
        <v>0</v>
      </c>
      <c r="BZ1134" s="8" t="s">
        <v>3742</v>
      </c>
      <c r="CF1134" s="8" t="s">
        <v>3708</v>
      </c>
      <c r="CH1134" s="9">
        <v>51.27</v>
      </c>
      <c r="CM1134" s="12">
        <v>10</v>
      </c>
      <c r="CR1134" s="8" t="s">
        <v>8135</v>
      </c>
      <c r="CV1134" s="13">
        <v>1</v>
      </c>
    </row>
    <row r="1135" spans="1:100" x14ac:dyDescent="0.2">
      <c r="A1135" s="8" t="s">
        <v>8145</v>
      </c>
      <c r="B1135" s="8" t="s">
        <v>8146</v>
      </c>
      <c r="C1135" s="8" t="s">
        <v>3797</v>
      </c>
      <c r="D1135" s="8" t="s">
        <v>3798</v>
      </c>
      <c r="E1135" s="8" t="s">
        <v>3954</v>
      </c>
      <c r="F1135" s="8" t="s">
        <v>3701</v>
      </c>
      <c r="G1135" s="8" t="s">
        <v>4007</v>
      </c>
      <c r="H1135" s="8" t="s">
        <v>3703</v>
      </c>
      <c r="I1135" s="8" t="s">
        <v>5710</v>
      </c>
      <c r="J1135" s="8" t="s">
        <v>3884</v>
      </c>
      <c r="K1135" s="8" t="s">
        <v>8147</v>
      </c>
      <c r="M1135" s="8" t="s">
        <v>3707</v>
      </c>
      <c r="N1135" s="8" t="s">
        <v>3708</v>
      </c>
      <c r="O1135" s="8" t="s">
        <v>3804</v>
      </c>
      <c r="P1135" s="9">
        <v>225</v>
      </c>
      <c r="Q1135" s="8" t="s">
        <v>3805</v>
      </c>
      <c r="S1135" s="9">
        <v>234.07</v>
      </c>
      <c r="T1135" s="9">
        <v>155.32</v>
      </c>
      <c r="U1135" s="8" t="s">
        <v>3710</v>
      </c>
      <c r="V1135" s="8" t="s">
        <v>3985</v>
      </c>
      <c r="AV1135" s="8" t="s">
        <v>3974</v>
      </c>
      <c r="AW1135" s="8">
        <v>23</v>
      </c>
      <c r="AX1135" s="8">
        <v>2</v>
      </c>
      <c r="AY1135" s="8" t="s">
        <v>1014</v>
      </c>
      <c r="AZ1135" s="10">
        <v>37580</v>
      </c>
      <c r="BB1135" s="8" t="s">
        <v>3717</v>
      </c>
      <c r="BC1135" s="10">
        <v>44596</v>
      </c>
      <c r="BE1135" s="8" t="s">
        <v>3700</v>
      </c>
      <c r="BF1135" s="8" t="s">
        <v>3720</v>
      </c>
      <c r="BG1135" s="11">
        <v>100</v>
      </c>
      <c r="BH1135" s="11">
        <v>5</v>
      </c>
      <c r="BI1135" s="8" t="s">
        <v>3720</v>
      </c>
      <c r="BJ1135" s="11">
        <v>200</v>
      </c>
      <c r="BQ1135" s="11">
        <v>0.77659999999999996</v>
      </c>
      <c r="BR1135" s="8" t="s">
        <v>3985</v>
      </c>
      <c r="BW1135" s="10">
        <v>43891</v>
      </c>
      <c r="BX1135" s="10">
        <v>43344</v>
      </c>
      <c r="BY1135" s="9">
        <v>0</v>
      </c>
      <c r="BZ1135" s="8" t="s">
        <v>3742</v>
      </c>
      <c r="CF1135" s="8" t="s">
        <v>3708</v>
      </c>
      <c r="CH1135" s="9">
        <v>335.78</v>
      </c>
      <c r="CM1135" s="12">
        <v>10</v>
      </c>
      <c r="CR1135" s="8" t="s">
        <v>8146</v>
      </c>
      <c r="CV1135" s="13">
        <v>1</v>
      </c>
    </row>
    <row r="1136" spans="1:100" x14ac:dyDescent="0.2">
      <c r="A1136" s="8" t="s">
        <v>8148</v>
      </c>
      <c r="B1136" s="8" t="s">
        <v>8146</v>
      </c>
      <c r="C1136" s="8" t="s">
        <v>3797</v>
      </c>
      <c r="D1136" s="8" t="s">
        <v>3798</v>
      </c>
      <c r="E1136" s="8" t="s">
        <v>3860</v>
      </c>
      <c r="F1136" s="8" t="s">
        <v>3701</v>
      </c>
      <c r="G1136" s="8" t="s">
        <v>4559</v>
      </c>
      <c r="H1136" s="8" t="s">
        <v>3703</v>
      </c>
      <c r="I1136" s="8" t="s">
        <v>5710</v>
      </c>
      <c r="J1136" s="8" t="s">
        <v>3884</v>
      </c>
      <c r="K1136" s="8" t="s">
        <v>8147</v>
      </c>
      <c r="M1136" s="8" t="s">
        <v>3707</v>
      </c>
      <c r="N1136" s="8" t="s">
        <v>3708</v>
      </c>
      <c r="O1136" s="8" t="s">
        <v>3804</v>
      </c>
      <c r="P1136" s="9">
        <v>85</v>
      </c>
      <c r="Q1136" s="8" t="s">
        <v>3805</v>
      </c>
      <c r="S1136" s="9">
        <v>70.23</v>
      </c>
      <c r="T1136" s="9">
        <v>46.6</v>
      </c>
      <c r="U1136" s="8" t="s">
        <v>3710</v>
      </c>
      <c r="V1136" s="8" t="s">
        <v>3985</v>
      </c>
      <c r="AV1136" s="8" t="s">
        <v>3974</v>
      </c>
      <c r="AW1136" s="8">
        <v>23</v>
      </c>
      <c r="AX1136" s="8">
        <v>2</v>
      </c>
      <c r="AY1136" s="8" t="s">
        <v>1014</v>
      </c>
      <c r="AZ1136" s="10">
        <v>37580</v>
      </c>
      <c r="BB1136" s="8" t="s">
        <v>3717</v>
      </c>
      <c r="BC1136" s="10">
        <v>44084</v>
      </c>
      <c r="BE1136" s="8" t="s">
        <v>3700</v>
      </c>
      <c r="BF1136" s="8" t="s">
        <v>3720</v>
      </c>
      <c r="BG1136" s="11">
        <v>30</v>
      </c>
      <c r="BH1136" s="11">
        <v>5</v>
      </c>
      <c r="BI1136" s="8" t="s">
        <v>3720</v>
      </c>
      <c r="BJ1136" s="11">
        <v>60</v>
      </c>
      <c r="BQ1136" s="11">
        <v>0.77659999999999996</v>
      </c>
      <c r="BR1136" s="8" t="s">
        <v>3985</v>
      </c>
      <c r="BW1136" s="10">
        <v>43922</v>
      </c>
      <c r="BX1136" s="10">
        <v>43344</v>
      </c>
      <c r="BY1136" s="9">
        <v>0</v>
      </c>
      <c r="BZ1136" s="8" t="s">
        <v>3742</v>
      </c>
      <c r="CF1136" s="8" t="s">
        <v>3708</v>
      </c>
      <c r="CH1136" s="9">
        <v>128.1</v>
      </c>
      <c r="CM1136" s="12">
        <v>10</v>
      </c>
      <c r="CR1136" s="8" t="s">
        <v>8146</v>
      </c>
      <c r="CV1136" s="13">
        <v>1</v>
      </c>
    </row>
    <row r="1137" spans="1:100" x14ac:dyDescent="0.2">
      <c r="A1137" s="8" t="s">
        <v>8149</v>
      </c>
      <c r="B1137" s="8" t="s">
        <v>8146</v>
      </c>
      <c r="C1137" s="8" t="s">
        <v>3929</v>
      </c>
      <c r="D1137" s="8" t="s">
        <v>3798</v>
      </c>
      <c r="E1137" s="8" t="s">
        <v>3954</v>
      </c>
      <c r="F1137" s="8" t="s">
        <v>3701</v>
      </c>
      <c r="G1137" s="8" t="s">
        <v>4015</v>
      </c>
      <c r="H1137" s="8" t="s">
        <v>3703</v>
      </c>
      <c r="I1137" s="8" t="s">
        <v>5710</v>
      </c>
      <c r="J1137" s="8" t="s">
        <v>3884</v>
      </c>
      <c r="K1137" s="8" t="s">
        <v>8150</v>
      </c>
      <c r="M1137" s="8" t="s">
        <v>3707</v>
      </c>
      <c r="N1137" s="8" t="s">
        <v>3708</v>
      </c>
      <c r="O1137" s="8" t="s">
        <v>3804</v>
      </c>
      <c r="P1137" s="9">
        <v>144.27000000000001</v>
      </c>
      <c r="Q1137" s="8" t="s">
        <v>3805</v>
      </c>
      <c r="S1137" s="9">
        <v>117.03</v>
      </c>
      <c r="T1137" s="9">
        <v>77.66</v>
      </c>
      <c r="U1137" s="8" t="s">
        <v>3710</v>
      </c>
      <c r="V1137" s="8" t="s">
        <v>3985</v>
      </c>
      <c r="AV1137" s="8" t="s">
        <v>3974</v>
      </c>
      <c r="AW1137" s="8">
        <v>23</v>
      </c>
      <c r="AX1137" s="8">
        <v>2</v>
      </c>
      <c r="AY1137" s="8" t="s">
        <v>1014</v>
      </c>
      <c r="AZ1137" s="10">
        <v>37580</v>
      </c>
      <c r="BB1137" s="8" t="s">
        <v>3717</v>
      </c>
      <c r="BC1137" s="10">
        <v>44638</v>
      </c>
      <c r="BD1137" s="10">
        <v>44676</v>
      </c>
      <c r="BE1137" s="8" t="s">
        <v>3700</v>
      </c>
      <c r="BF1137" s="8" t="s">
        <v>3720</v>
      </c>
      <c r="BG1137" s="11">
        <v>50</v>
      </c>
      <c r="BH1137" s="11">
        <v>5</v>
      </c>
      <c r="BI1137" s="8" t="s">
        <v>3720</v>
      </c>
      <c r="BJ1137" s="11">
        <v>100</v>
      </c>
      <c r="BQ1137" s="11">
        <v>0.77659999999999996</v>
      </c>
      <c r="BR1137" s="8" t="s">
        <v>3985</v>
      </c>
      <c r="BW1137" s="10">
        <v>43891</v>
      </c>
      <c r="BX1137" s="10">
        <v>43344</v>
      </c>
      <c r="BY1137" s="9">
        <v>0</v>
      </c>
      <c r="BZ1137" s="8" t="s">
        <v>3742</v>
      </c>
      <c r="CF1137" s="8" t="s">
        <v>3708</v>
      </c>
      <c r="CH1137" s="9">
        <v>217.41</v>
      </c>
      <c r="CM1137" s="12">
        <v>10</v>
      </c>
      <c r="CR1137" s="8" t="s">
        <v>8146</v>
      </c>
      <c r="CV1137" s="13">
        <v>1</v>
      </c>
    </row>
    <row r="1138" spans="1:100" x14ac:dyDescent="0.2">
      <c r="A1138" s="8" t="s">
        <v>1025</v>
      </c>
      <c r="B1138" s="8" t="s">
        <v>8146</v>
      </c>
      <c r="C1138" s="8" t="s">
        <v>3929</v>
      </c>
      <c r="D1138" s="8" t="s">
        <v>3798</v>
      </c>
      <c r="E1138" s="8" t="s">
        <v>3860</v>
      </c>
      <c r="F1138" s="8" t="s">
        <v>3701</v>
      </c>
      <c r="G1138" s="8" t="s">
        <v>4565</v>
      </c>
      <c r="H1138" s="8" t="s">
        <v>3703</v>
      </c>
      <c r="I1138" s="8" t="s">
        <v>5710</v>
      </c>
      <c r="J1138" s="8" t="s">
        <v>3884</v>
      </c>
      <c r="K1138" s="8" t="s">
        <v>8150</v>
      </c>
      <c r="M1138" s="8" t="s">
        <v>3707</v>
      </c>
      <c r="N1138" s="8" t="s">
        <v>3708</v>
      </c>
      <c r="O1138" s="8" t="s">
        <v>3804</v>
      </c>
      <c r="P1138" s="9">
        <v>55</v>
      </c>
      <c r="Q1138" s="8" t="s">
        <v>3805</v>
      </c>
      <c r="S1138" s="9">
        <v>35.11</v>
      </c>
      <c r="T1138" s="9">
        <v>23.3</v>
      </c>
      <c r="U1138" s="8" t="s">
        <v>3710</v>
      </c>
      <c r="V1138" s="8" t="s">
        <v>3985</v>
      </c>
      <c r="AV1138" s="8" t="s">
        <v>3974</v>
      </c>
      <c r="AW1138" s="8">
        <v>23</v>
      </c>
      <c r="AX1138" s="8">
        <v>2</v>
      </c>
      <c r="AY1138" s="8" t="s">
        <v>1014</v>
      </c>
      <c r="AZ1138" s="10">
        <v>37580</v>
      </c>
      <c r="BB1138" s="8" t="s">
        <v>3717</v>
      </c>
      <c r="BC1138" s="10">
        <v>40455</v>
      </c>
      <c r="BE1138" s="8" t="s">
        <v>3700</v>
      </c>
      <c r="BF1138" s="8" t="s">
        <v>3720</v>
      </c>
      <c r="BG1138" s="11">
        <v>15</v>
      </c>
      <c r="BH1138" s="11">
        <v>5</v>
      </c>
      <c r="BI1138" s="8" t="s">
        <v>3720</v>
      </c>
      <c r="BJ1138" s="11">
        <v>30</v>
      </c>
      <c r="BQ1138" s="11">
        <v>0.77659999999999996</v>
      </c>
      <c r="BR1138" s="8" t="s">
        <v>3985</v>
      </c>
      <c r="BW1138" s="10">
        <v>43922</v>
      </c>
      <c r="BX1138" s="10">
        <v>43344</v>
      </c>
      <c r="BY1138" s="9">
        <v>0</v>
      </c>
      <c r="BZ1138" s="8" t="s">
        <v>3742</v>
      </c>
      <c r="CF1138" s="8" t="s">
        <v>3708</v>
      </c>
      <c r="CH1138" s="9">
        <v>82.89</v>
      </c>
      <c r="CM1138" s="12">
        <v>10</v>
      </c>
      <c r="CR1138" s="8" t="s">
        <v>8146</v>
      </c>
      <c r="CV1138" s="13">
        <v>1</v>
      </c>
    </row>
    <row r="1139" spans="1:100" x14ac:dyDescent="0.2">
      <c r="A1139" s="8" t="s">
        <v>8151</v>
      </c>
      <c r="B1139" s="8" t="s">
        <v>8152</v>
      </c>
      <c r="C1139" s="8" t="s">
        <v>3797</v>
      </c>
      <c r="D1139" s="8" t="s">
        <v>3798</v>
      </c>
      <c r="E1139" s="8" t="s">
        <v>6794</v>
      </c>
      <c r="F1139" s="8" t="s">
        <v>3701</v>
      </c>
      <c r="G1139" s="8" t="s">
        <v>8153</v>
      </c>
      <c r="H1139" s="8" t="s">
        <v>3703</v>
      </c>
      <c r="I1139" s="8" t="s">
        <v>5695</v>
      </c>
      <c r="J1139" s="8" t="s">
        <v>5310</v>
      </c>
      <c r="K1139" s="8" t="s">
        <v>8154</v>
      </c>
      <c r="M1139" s="8" t="s">
        <v>3866</v>
      </c>
      <c r="N1139" s="8" t="s">
        <v>3708</v>
      </c>
      <c r="O1139" s="8" t="s">
        <v>3804</v>
      </c>
      <c r="P1139" s="9">
        <v>155.47999999999999</v>
      </c>
      <c r="Q1139" s="8" t="s">
        <v>3805</v>
      </c>
      <c r="S1139" s="9">
        <v>234.07</v>
      </c>
      <c r="T1139" s="9">
        <v>155.32</v>
      </c>
      <c r="U1139" s="8" t="s">
        <v>3710</v>
      </c>
      <c r="V1139" s="8" t="s">
        <v>8155</v>
      </c>
      <c r="Z1139" s="8" t="s">
        <v>3739</v>
      </c>
      <c r="AV1139" s="8" t="s">
        <v>3974</v>
      </c>
      <c r="AW1139" s="8">
        <v>23</v>
      </c>
      <c r="AX1139" s="8">
        <v>2</v>
      </c>
      <c r="AY1139" s="8" t="s">
        <v>1014</v>
      </c>
      <c r="AZ1139" s="10">
        <v>39764</v>
      </c>
      <c r="BB1139" s="8" t="s">
        <v>3717</v>
      </c>
      <c r="BE1139" s="8" t="s">
        <v>3700</v>
      </c>
      <c r="BF1139" s="8" t="s">
        <v>3720</v>
      </c>
      <c r="BG1139" s="11">
        <v>100</v>
      </c>
      <c r="BH1139" s="11">
        <v>5</v>
      </c>
      <c r="BI1139" s="8" t="s">
        <v>3720</v>
      </c>
      <c r="BJ1139" s="11">
        <v>200</v>
      </c>
      <c r="BQ1139" s="11">
        <v>0.77659999999999996</v>
      </c>
      <c r="BR1139" s="8" t="s">
        <v>8155</v>
      </c>
      <c r="BW1139" s="10">
        <v>43891</v>
      </c>
      <c r="BX1139" s="10">
        <v>43800</v>
      </c>
      <c r="BY1139" s="9">
        <v>0</v>
      </c>
      <c r="BZ1139" s="8" t="s">
        <v>3750</v>
      </c>
      <c r="CF1139" s="8" t="s">
        <v>3708</v>
      </c>
      <c r="CH1139" s="9">
        <v>234.07</v>
      </c>
      <c r="CM1139" s="12">
        <v>10</v>
      </c>
      <c r="CR1139" s="8" t="s">
        <v>8152</v>
      </c>
      <c r="CV1139" s="13">
        <v>1</v>
      </c>
    </row>
    <row r="1140" spans="1:100" x14ac:dyDescent="0.2">
      <c r="A1140" s="8" t="s">
        <v>8156</v>
      </c>
      <c r="B1140" s="8" t="s">
        <v>8152</v>
      </c>
      <c r="C1140" s="8" t="s">
        <v>3797</v>
      </c>
      <c r="D1140" s="8" t="s">
        <v>3798</v>
      </c>
      <c r="E1140" s="8" t="s">
        <v>4652</v>
      </c>
      <c r="F1140" s="8" t="s">
        <v>3701</v>
      </c>
      <c r="G1140" s="8" t="s">
        <v>4653</v>
      </c>
      <c r="H1140" s="8" t="s">
        <v>3703</v>
      </c>
      <c r="I1140" s="8" t="s">
        <v>5695</v>
      </c>
      <c r="J1140" s="8" t="s">
        <v>5310</v>
      </c>
      <c r="K1140" s="8" t="s">
        <v>8154</v>
      </c>
      <c r="M1140" s="8" t="s">
        <v>3866</v>
      </c>
      <c r="N1140" s="8" t="s">
        <v>3708</v>
      </c>
      <c r="O1140" s="8" t="s">
        <v>3804</v>
      </c>
      <c r="P1140" s="9">
        <v>46.6</v>
      </c>
      <c r="Q1140" s="8" t="s">
        <v>3805</v>
      </c>
      <c r="S1140" s="9">
        <v>70.23</v>
      </c>
      <c r="T1140" s="9">
        <v>46.6</v>
      </c>
      <c r="U1140" s="8" t="s">
        <v>3710</v>
      </c>
      <c r="V1140" s="8" t="s">
        <v>3985</v>
      </c>
      <c r="Z1140" s="8" t="s">
        <v>3739</v>
      </c>
      <c r="AV1140" s="8" t="s">
        <v>3974</v>
      </c>
      <c r="AW1140" s="8">
        <v>23</v>
      </c>
      <c r="AX1140" s="8">
        <v>2</v>
      </c>
      <c r="AY1140" s="8" t="s">
        <v>1014</v>
      </c>
      <c r="AZ1140" s="10">
        <v>39764</v>
      </c>
      <c r="BB1140" s="8" t="s">
        <v>3717</v>
      </c>
      <c r="BC1140" s="10">
        <v>40840</v>
      </c>
      <c r="BE1140" s="8" t="s">
        <v>3700</v>
      </c>
      <c r="BF1140" s="8" t="s">
        <v>3720</v>
      </c>
      <c r="BG1140" s="11">
        <v>30</v>
      </c>
      <c r="BH1140" s="11">
        <v>5</v>
      </c>
      <c r="BI1140" s="8" t="s">
        <v>3720</v>
      </c>
      <c r="BJ1140" s="11">
        <v>60</v>
      </c>
      <c r="BQ1140" s="11">
        <v>0.77659999999999996</v>
      </c>
      <c r="BR1140" s="8" t="s">
        <v>3985</v>
      </c>
      <c r="BW1140" s="10">
        <v>43891</v>
      </c>
      <c r="BX1140" s="10">
        <v>43344</v>
      </c>
      <c r="BY1140" s="9">
        <v>0</v>
      </c>
      <c r="BZ1140" s="8" t="s">
        <v>3742</v>
      </c>
      <c r="CA1140" s="8" t="s">
        <v>3717</v>
      </c>
      <c r="CF1140" s="8" t="s">
        <v>3708</v>
      </c>
      <c r="CH1140" s="9">
        <v>70.23</v>
      </c>
      <c r="CM1140" s="12">
        <v>10</v>
      </c>
      <c r="CR1140" s="8" t="s">
        <v>8152</v>
      </c>
      <c r="CV1140" s="13">
        <v>1</v>
      </c>
    </row>
    <row r="1141" spans="1:100" x14ac:dyDescent="0.2">
      <c r="A1141" s="8" t="s">
        <v>8157</v>
      </c>
      <c r="B1141" s="8" t="s">
        <v>8152</v>
      </c>
      <c r="C1141" s="8" t="s">
        <v>3929</v>
      </c>
      <c r="D1141" s="8" t="s">
        <v>3798</v>
      </c>
      <c r="E1141" s="8" t="s">
        <v>6794</v>
      </c>
      <c r="F1141" s="8" t="s">
        <v>3701</v>
      </c>
      <c r="G1141" s="8" t="s">
        <v>8158</v>
      </c>
      <c r="H1141" s="8" t="s">
        <v>3703</v>
      </c>
      <c r="I1141" s="8" t="s">
        <v>5695</v>
      </c>
      <c r="J1141" s="8" t="s">
        <v>5310</v>
      </c>
      <c r="K1141" s="8" t="s">
        <v>8159</v>
      </c>
      <c r="M1141" s="8" t="s">
        <v>3866</v>
      </c>
      <c r="N1141" s="8" t="s">
        <v>3708</v>
      </c>
      <c r="O1141" s="8" t="s">
        <v>3804</v>
      </c>
      <c r="P1141" s="9">
        <v>94.96</v>
      </c>
      <c r="Q1141" s="8" t="s">
        <v>3805</v>
      </c>
      <c r="S1141" s="9">
        <v>117.03</v>
      </c>
      <c r="T1141" s="9">
        <v>77.66</v>
      </c>
      <c r="U1141" s="8" t="s">
        <v>3710</v>
      </c>
      <c r="V1141" s="8" t="s">
        <v>8155</v>
      </c>
      <c r="AV1141" s="8" t="s">
        <v>3974</v>
      </c>
      <c r="AW1141" s="8">
        <v>23</v>
      </c>
      <c r="AX1141" s="8">
        <v>2</v>
      </c>
      <c r="AY1141" s="8" t="s">
        <v>1014</v>
      </c>
      <c r="AZ1141" s="10">
        <v>39764</v>
      </c>
      <c r="BB1141" s="8" t="s">
        <v>3717</v>
      </c>
      <c r="BE1141" s="8" t="s">
        <v>3700</v>
      </c>
      <c r="BF1141" s="8" t="s">
        <v>3720</v>
      </c>
      <c r="BG1141" s="11">
        <v>50</v>
      </c>
      <c r="BH1141" s="11">
        <v>5</v>
      </c>
      <c r="BI1141" s="8" t="s">
        <v>3720</v>
      </c>
      <c r="BJ1141" s="11">
        <v>100</v>
      </c>
      <c r="BQ1141" s="11">
        <v>0.77659999999999996</v>
      </c>
      <c r="BR1141" s="8" t="s">
        <v>8155</v>
      </c>
      <c r="BW1141" s="10">
        <v>43891</v>
      </c>
      <c r="BX1141" s="10">
        <v>43800</v>
      </c>
      <c r="BY1141" s="9">
        <v>0</v>
      </c>
      <c r="BZ1141" s="8" t="s">
        <v>3742</v>
      </c>
      <c r="CF1141" s="8" t="s">
        <v>3708</v>
      </c>
      <c r="CH1141" s="9">
        <v>143.1</v>
      </c>
      <c r="CM1141" s="12">
        <v>10</v>
      </c>
      <c r="CR1141" s="8" t="s">
        <v>8152</v>
      </c>
      <c r="CV1141" s="13">
        <v>1</v>
      </c>
    </row>
    <row r="1142" spans="1:100" x14ac:dyDescent="0.2">
      <c r="A1142" s="8" t="s">
        <v>8160</v>
      </c>
      <c r="B1142" s="8" t="s">
        <v>8152</v>
      </c>
      <c r="C1142" s="8" t="s">
        <v>3929</v>
      </c>
      <c r="D1142" s="8" t="s">
        <v>3798</v>
      </c>
      <c r="E1142" s="8" t="s">
        <v>4652</v>
      </c>
      <c r="F1142" s="8" t="s">
        <v>3701</v>
      </c>
      <c r="G1142" s="8" t="s">
        <v>4661</v>
      </c>
      <c r="H1142" s="8" t="s">
        <v>3703</v>
      </c>
      <c r="I1142" s="8" t="s">
        <v>5695</v>
      </c>
      <c r="J1142" s="8" t="s">
        <v>5310</v>
      </c>
      <c r="K1142" s="8" t="s">
        <v>8159</v>
      </c>
      <c r="M1142" s="8" t="s">
        <v>3866</v>
      </c>
      <c r="N1142" s="8" t="s">
        <v>3708</v>
      </c>
      <c r="O1142" s="8" t="s">
        <v>3804</v>
      </c>
      <c r="P1142" s="9">
        <v>23.3</v>
      </c>
      <c r="Q1142" s="8" t="s">
        <v>3805</v>
      </c>
      <c r="S1142" s="9">
        <v>35.11</v>
      </c>
      <c r="T1142" s="9">
        <v>23.3</v>
      </c>
      <c r="U1142" s="8" t="s">
        <v>3710</v>
      </c>
      <c r="V1142" s="8" t="s">
        <v>3985</v>
      </c>
      <c r="Z1142" s="8" t="s">
        <v>3739</v>
      </c>
      <c r="AV1142" s="8" t="s">
        <v>3974</v>
      </c>
      <c r="AW1142" s="8">
        <v>23</v>
      </c>
      <c r="AX1142" s="8">
        <v>2</v>
      </c>
      <c r="AY1142" s="8" t="s">
        <v>1014</v>
      </c>
      <c r="AZ1142" s="10">
        <v>39764</v>
      </c>
      <c r="BB1142" s="8" t="s">
        <v>3717</v>
      </c>
      <c r="BC1142" s="10">
        <v>40835</v>
      </c>
      <c r="BE1142" s="8" t="s">
        <v>3700</v>
      </c>
      <c r="BF1142" s="8" t="s">
        <v>3720</v>
      </c>
      <c r="BG1142" s="11">
        <v>15</v>
      </c>
      <c r="BH1142" s="11">
        <v>5</v>
      </c>
      <c r="BI1142" s="8" t="s">
        <v>3720</v>
      </c>
      <c r="BJ1142" s="11">
        <v>30</v>
      </c>
      <c r="BQ1142" s="11">
        <v>0.77659999999999996</v>
      </c>
      <c r="BR1142" s="8" t="s">
        <v>3985</v>
      </c>
      <c r="BW1142" s="10">
        <v>43891</v>
      </c>
      <c r="BX1142" s="10">
        <v>43344</v>
      </c>
      <c r="BY1142" s="9">
        <v>0</v>
      </c>
      <c r="BZ1142" s="8" t="s">
        <v>3742</v>
      </c>
      <c r="CA1142" s="8" t="s">
        <v>3717</v>
      </c>
      <c r="CF1142" s="8" t="s">
        <v>3708</v>
      </c>
      <c r="CH1142" s="9">
        <v>35.11</v>
      </c>
      <c r="CM1142" s="12">
        <v>10</v>
      </c>
      <c r="CR1142" s="8" t="s">
        <v>8152</v>
      </c>
      <c r="CV1142" s="13">
        <v>1</v>
      </c>
    </row>
    <row r="1143" spans="1:100" x14ac:dyDescent="0.2">
      <c r="A1143" s="8" t="s">
        <v>8161</v>
      </c>
      <c r="B1143" s="8" t="s">
        <v>8162</v>
      </c>
      <c r="C1143" s="8" t="s">
        <v>3929</v>
      </c>
      <c r="D1143" s="8" t="s">
        <v>3798</v>
      </c>
      <c r="E1143" s="8" t="s">
        <v>3860</v>
      </c>
      <c r="F1143" s="8" t="s">
        <v>3701</v>
      </c>
      <c r="G1143" s="8" t="s">
        <v>4565</v>
      </c>
      <c r="H1143" s="8" t="s">
        <v>3703</v>
      </c>
      <c r="I1143" s="8" t="s">
        <v>5015</v>
      </c>
      <c r="J1143" s="8" t="s">
        <v>3769</v>
      </c>
      <c r="K1143" s="8" t="s">
        <v>8125</v>
      </c>
      <c r="M1143" s="8" t="s">
        <v>3866</v>
      </c>
      <c r="N1143" s="8" t="s">
        <v>3771</v>
      </c>
      <c r="O1143" s="8" t="s">
        <v>3804</v>
      </c>
      <c r="P1143" s="9">
        <v>64.14</v>
      </c>
      <c r="Q1143" s="8" t="s">
        <v>3805</v>
      </c>
      <c r="R1143" s="8" t="s">
        <v>8126</v>
      </c>
      <c r="S1143" s="9">
        <v>35.11</v>
      </c>
      <c r="T1143" s="9">
        <v>23.3</v>
      </c>
      <c r="U1143" s="8" t="s">
        <v>3710</v>
      </c>
      <c r="V1143" s="8" t="s">
        <v>8126</v>
      </c>
      <c r="AV1143" s="8" t="s">
        <v>3974</v>
      </c>
      <c r="AW1143" s="8">
        <v>23</v>
      </c>
      <c r="AX1143" s="8">
        <v>2</v>
      </c>
      <c r="AY1143" s="8" t="s">
        <v>1014</v>
      </c>
      <c r="AZ1143" s="10">
        <v>43271</v>
      </c>
      <c r="BA1143" s="10">
        <v>45382</v>
      </c>
      <c r="BE1143" s="8" t="s">
        <v>3700</v>
      </c>
      <c r="BF1143" s="8" t="s">
        <v>3720</v>
      </c>
      <c r="BG1143" s="11">
        <v>15</v>
      </c>
      <c r="BH1143" s="11">
        <v>5</v>
      </c>
      <c r="BI1143" s="8" t="s">
        <v>3720</v>
      </c>
      <c r="BJ1143" s="11">
        <v>30</v>
      </c>
      <c r="BQ1143" s="11">
        <v>0.77659999999999996</v>
      </c>
      <c r="BR1143" s="8" t="s">
        <v>8126</v>
      </c>
      <c r="BW1143" s="10">
        <v>44228</v>
      </c>
      <c r="BX1143" s="10">
        <v>44228</v>
      </c>
      <c r="BY1143" s="9">
        <v>0</v>
      </c>
      <c r="BZ1143" s="8" t="s">
        <v>3750</v>
      </c>
      <c r="CF1143" s="8" t="s">
        <v>3708</v>
      </c>
      <c r="CH1143" s="9">
        <v>96.66</v>
      </c>
      <c r="CM1143" s="12">
        <v>10</v>
      </c>
      <c r="CR1143" s="8" t="s">
        <v>8162</v>
      </c>
      <c r="CV1143" s="13">
        <v>1</v>
      </c>
    </row>
    <row r="1144" spans="1:100" x14ac:dyDescent="0.2">
      <c r="A1144" s="8" t="s">
        <v>8163</v>
      </c>
      <c r="B1144" s="8" t="s">
        <v>8162</v>
      </c>
      <c r="C1144" s="8" t="s">
        <v>3929</v>
      </c>
      <c r="D1144" s="8" t="s">
        <v>3798</v>
      </c>
      <c r="E1144" s="8" t="s">
        <v>3860</v>
      </c>
      <c r="F1144" s="8" t="s">
        <v>3701</v>
      </c>
      <c r="G1144" s="8" t="s">
        <v>4565</v>
      </c>
      <c r="H1144" s="8" t="s">
        <v>3703</v>
      </c>
      <c r="I1144" s="8" t="s">
        <v>5015</v>
      </c>
      <c r="J1144" s="8" t="s">
        <v>3769</v>
      </c>
      <c r="K1144" s="8" t="s">
        <v>8125</v>
      </c>
      <c r="M1144" s="8" t="s">
        <v>3866</v>
      </c>
      <c r="N1144" s="8" t="s">
        <v>3771</v>
      </c>
      <c r="O1144" s="8" t="s">
        <v>3804</v>
      </c>
      <c r="P1144" s="9">
        <v>64.14</v>
      </c>
      <c r="Q1144" s="8" t="s">
        <v>3805</v>
      </c>
      <c r="R1144" s="8" t="s">
        <v>8126</v>
      </c>
      <c r="S1144" s="9">
        <v>35.11</v>
      </c>
      <c r="T1144" s="9">
        <v>23.3</v>
      </c>
      <c r="U1144" s="8" t="s">
        <v>3710</v>
      </c>
      <c r="V1144" s="8" t="s">
        <v>8126</v>
      </c>
      <c r="AV1144" s="8" t="s">
        <v>3974</v>
      </c>
      <c r="AW1144" s="8">
        <v>23</v>
      </c>
      <c r="AX1144" s="8">
        <v>2</v>
      </c>
      <c r="AY1144" s="8" t="s">
        <v>1014</v>
      </c>
      <c r="AZ1144" s="10">
        <v>43271</v>
      </c>
      <c r="BA1144" s="10">
        <v>45382</v>
      </c>
      <c r="BE1144" s="8" t="s">
        <v>3700</v>
      </c>
      <c r="BF1144" s="8" t="s">
        <v>3720</v>
      </c>
      <c r="BG1144" s="11">
        <v>15</v>
      </c>
      <c r="BH1144" s="11">
        <v>5</v>
      </c>
      <c r="BI1144" s="8" t="s">
        <v>3720</v>
      </c>
      <c r="BJ1144" s="11">
        <v>30</v>
      </c>
      <c r="BQ1144" s="11">
        <v>0.77659999999999996</v>
      </c>
      <c r="BR1144" s="8" t="s">
        <v>8126</v>
      </c>
      <c r="BW1144" s="10">
        <v>44228</v>
      </c>
      <c r="BX1144" s="10">
        <v>44228</v>
      </c>
      <c r="BY1144" s="9">
        <v>0</v>
      </c>
      <c r="BZ1144" s="8" t="s">
        <v>3750</v>
      </c>
      <c r="CF1144" s="8" t="s">
        <v>3708</v>
      </c>
      <c r="CH1144" s="9">
        <v>96.66</v>
      </c>
      <c r="CM1144" s="12">
        <v>10</v>
      </c>
      <c r="CR1144" s="8" t="s">
        <v>8162</v>
      </c>
      <c r="CV1144" s="13">
        <v>1</v>
      </c>
    </row>
    <row r="1145" spans="1:100" x14ac:dyDescent="0.2">
      <c r="A1145" s="8" t="s">
        <v>8164</v>
      </c>
      <c r="B1145" s="8" t="s">
        <v>8165</v>
      </c>
      <c r="C1145" s="8" t="s">
        <v>4019</v>
      </c>
      <c r="D1145" s="8" t="s">
        <v>3798</v>
      </c>
      <c r="E1145" s="8" t="s">
        <v>4313</v>
      </c>
      <c r="F1145" s="8" t="s">
        <v>3701</v>
      </c>
      <c r="G1145" s="8" t="s">
        <v>8166</v>
      </c>
      <c r="H1145" s="8" t="s">
        <v>3703</v>
      </c>
      <c r="I1145" s="8" t="s">
        <v>4031</v>
      </c>
      <c r="J1145" s="8" t="s">
        <v>3769</v>
      </c>
      <c r="K1145" s="8" t="s">
        <v>8167</v>
      </c>
      <c r="M1145" s="8" t="s">
        <v>3707</v>
      </c>
      <c r="N1145" s="8" t="s">
        <v>3708</v>
      </c>
      <c r="O1145" s="8" t="s">
        <v>3804</v>
      </c>
      <c r="P1145" s="9">
        <v>149.15</v>
      </c>
      <c r="Q1145" s="8" t="s">
        <v>3805</v>
      </c>
      <c r="S1145" s="9">
        <v>68.599999999999994</v>
      </c>
      <c r="T1145" s="9">
        <v>45.52</v>
      </c>
      <c r="U1145" s="8" t="s">
        <v>3710</v>
      </c>
      <c r="V1145" s="8" t="s">
        <v>8168</v>
      </c>
      <c r="AY1145" s="8" t="s">
        <v>2423</v>
      </c>
      <c r="BB1145" s="8" t="s">
        <v>3717</v>
      </c>
      <c r="BC1145" s="10">
        <v>43369</v>
      </c>
      <c r="BE1145" s="8" t="s">
        <v>3721</v>
      </c>
      <c r="BF1145" s="8" t="s">
        <v>3719</v>
      </c>
      <c r="BG1145" s="11">
        <v>10</v>
      </c>
      <c r="BH1145" s="11">
        <v>1000</v>
      </c>
      <c r="BI1145" s="8" t="s">
        <v>3720</v>
      </c>
      <c r="BJ1145" s="11">
        <v>10</v>
      </c>
      <c r="BQ1145" s="11">
        <v>4.5518999999999998</v>
      </c>
      <c r="BR1145" s="8" t="s">
        <v>8168</v>
      </c>
      <c r="BW1145" s="10">
        <v>44013</v>
      </c>
      <c r="BX1145" s="10">
        <v>42826</v>
      </c>
      <c r="BY1145" s="9">
        <v>55.58</v>
      </c>
      <c r="BZ1145" s="8" t="s">
        <v>3721</v>
      </c>
      <c r="CF1145" s="8" t="s">
        <v>3708</v>
      </c>
      <c r="CH1145" s="9">
        <v>224.77</v>
      </c>
      <c r="CM1145" s="12">
        <v>10</v>
      </c>
      <c r="CR1145" s="8" t="s">
        <v>8165</v>
      </c>
      <c r="CV1145" s="13">
        <v>1</v>
      </c>
    </row>
    <row r="1146" spans="1:100" x14ac:dyDescent="0.2">
      <c r="A1146" s="8" t="s">
        <v>8169</v>
      </c>
      <c r="B1146" s="8" t="s">
        <v>8170</v>
      </c>
      <c r="C1146" s="8" t="s">
        <v>3797</v>
      </c>
      <c r="D1146" s="8" t="s">
        <v>4078</v>
      </c>
      <c r="E1146" s="8" t="s">
        <v>6657</v>
      </c>
      <c r="F1146" s="8" t="s">
        <v>3701</v>
      </c>
      <c r="G1146" s="8" t="s">
        <v>6843</v>
      </c>
      <c r="H1146" s="8" t="s">
        <v>3703</v>
      </c>
      <c r="I1146" s="8" t="s">
        <v>7765</v>
      </c>
      <c r="J1146" s="8" t="s">
        <v>5518</v>
      </c>
      <c r="K1146" s="8" t="s">
        <v>8171</v>
      </c>
      <c r="M1146" s="8" t="s">
        <v>4033</v>
      </c>
      <c r="N1146" s="8" t="s">
        <v>3708</v>
      </c>
      <c r="O1146" s="8" t="s">
        <v>3804</v>
      </c>
      <c r="P1146" s="9">
        <v>1682.52</v>
      </c>
      <c r="Q1146" s="8" t="s">
        <v>3805</v>
      </c>
      <c r="S1146" s="9">
        <v>1687.97</v>
      </c>
      <c r="T1146" s="9">
        <v>1299.73</v>
      </c>
      <c r="U1146" s="8" t="s">
        <v>3710</v>
      </c>
      <c r="V1146" s="8" t="s">
        <v>6849</v>
      </c>
      <c r="W1146" s="8" t="s">
        <v>3736</v>
      </c>
      <c r="X1146" s="8" t="s">
        <v>3807</v>
      </c>
      <c r="Y1146" s="8" t="s">
        <v>3738</v>
      </c>
      <c r="AY1146" s="8" t="s">
        <v>6846</v>
      </c>
      <c r="AZ1146" s="10">
        <v>42816</v>
      </c>
      <c r="BB1146" s="8" t="s">
        <v>3717</v>
      </c>
      <c r="BC1146" s="10">
        <v>43635</v>
      </c>
      <c r="BE1146" s="8" t="s">
        <v>4298</v>
      </c>
      <c r="BF1146" s="8" t="s">
        <v>3720</v>
      </c>
      <c r="BG1146" s="11">
        <v>3.5</v>
      </c>
      <c r="BH1146" s="11">
        <v>70.8</v>
      </c>
      <c r="BI1146" s="8" t="s">
        <v>3720</v>
      </c>
      <c r="BJ1146" s="11">
        <v>3.9548000000000001</v>
      </c>
      <c r="BQ1146" s="11">
        <v>46.418799999999997</v>
      </c>
      <c r="BR1146" s="8" t="s">
        <v>6849</v>
      </c>
      <c r="BW1146" s="10">
        <v>43891</v>
      </c>
      <c r="BX1146" s="10">
        <v>44713</v>
      </c>
      <c r="BY1146" s="9">
        <v>0</v>
      </c>
      <c r="BZ1146" s="8" t="s">
        <v>3742</v>
      </c>
      <c r="CF1146" s="8" t="s">
        <v>3708</v>
      </c>
      <c r="CH1146" s="9">
        <v>2256.6999999999998</v>
      </c>
      <c r="CM1146" s="12">
        <v>10</v>
      </c>
      <c r="CR1146" s="8" t="s">
        <v>8170</v>
      </c>
      <c r="CV1146" s="13">
        <v>1</v>
      </c>
    </row>
    <row r="1147" spans="1:100" x14ac:dyDescent="0.2">
      <c r="A1147" s="8" t="s">
        <v>8172</v>
      </c>
      <c r="B1147" s="8" t="s">
        <v>8170</v>
      </c>
      <c r="C1147" s="8" t="s">
        <v>3797</v>
      </c>
      <c r="D1147" s="8" t="s">
        <v>4078</v>
      </c>
      <c r="E1147" s="8" t="s">
        <v>6664</v>
      </c>
      <c r="F1147" s="8" t="s">
        <v>3701</v>
      </c>
      <c r="G1147" s="8" t="s">
        <v>8173</v>
      </c>
      <c r="H1147" s="8" t="s">
        <v>3703</v>
      </c>
      <c r="I1147" s="8" t="s">
        <v>7765</v>
      </c>
      <c r="J1147" s="8" t="s">
        <v>5518</v>
      </c>
      <c r="K1147" s="8" t="s">
        <v>8171</v>
      </c>
      <c r="M1147" s="8" t="s">
        <v>4033</v>
      </c>
      <c r="N1147" s="8" t="s">
        <v>3708</v>
      </c>
      <c r="O1147" s="8" t="s">
        <v>3804</v>
      </c>
      <c r="P1147" s="9">
        <v>3365.02</v>
      </c>
      <c r="Q1147" s="8" t="s">
        <v>3805</v>
      </c>
      <c r="R1147" s="8" t="s">
        <v>8174</v>
      </c>
      <c r="S1147" s="9">
        <v>3375.93</v>
      </c>
      <c r="T1147" s="9">
        <v>2599.4499999999998</v>
      </c>
      <c r="U1147" s="8" t="s">
        <v>3710</v>
      </c>
      <c r="V1147" s="8" t="s">
        <v>8174</v>
      </c>
      <c r="W1147" s="8" t="s">
        <v>3736</v>
      </c>
      <c r="X1147" s="8" t="s">
        <v>3807</v>
      </c>
      <c r="Y1147" s="8" t="s">
        <v>3738</v>
      </c>
      <c r="AY1147" s="8" t="s">
        <v>6846</v>
      </c>
      <c r="AZ1147" s="10">
        <v>42816</v>
      </c>
      <c r="BB1147" s="8" t="s">
        <v>3717</v>
      </c>
      <c r="BC1147" s="10">
        <v>44105</v>
      </c>
      <c r="BE1147" s="8" t="s">
        <v>4298</v>
      </c>
      <c r="BF1147" s="8" t="s">
        <v>3720</v>
      </c>
      <c r="BG1147" s="11">
        <v>7</v>
      </c>
      <c r="BH1147" s="11">
        <v>70.8</v>
      </c>
      <c r="BI1147" s="8" t="s">
        <v>3720</v>
      </c>
      <c r="BJ1147" s="11">
        <v>7.9096000000000002</v>
      </c>
      <c r="BQ1147" s="11">
        <v>46.418799999999997</v>
      </c>
      <c r="BR1147" s="8" t="s">
        <v>8174</v>
      </c>
      <c r="BW1147" s="10">
        <v>43952</v>
      </c>
      <c r="BX1147" s="10">
        <v>43952</v>
      </c>
      <c r="BY1147" s="9">
        <v>0</v>
      </c>
      <c r="BZ1147" s="8" t="s">
        <v>3742</v>
      </c>
      <c r="CF1147" s="8" t="s">
        <v>3708</v>
      </c>
      <c r="CH1147" s="9">
        <v>4393.54</v>
      </c>
      <c r="CM1147" s="12">
        <v>10</v>
      </c>
      <c r="CR1147" s="8" t="s">
        <v>8170</v>
      </c>
      <c r="CV1147" s="13">
        <v>1</v>
      </c>
    </row>
    <row r="1148" spans="1:100" x14ac:dyDescent="0.2">
      <c r="A1148" s="8" t="s">
        <v>8175</v>
      </c>
      <c r="B1148" s="8" t="s">
        <v>8170</v>
      </c>
      <c r="C1148" s="8" t="s">
        <v>4077</v>
      </c>
      <c r="D1148" s="8" t="s">
        <v>4078</v>
      </c>
      <c r="E1148" s="8" t="s">
        <v>6657</v>
      </c>
      <c r="F1148" s="8" t="s">
        <v>3701</v>
      </c>
      <c r="G1148" s="8" t="s">
        <v>6923</v>
      </c>
      <c r="H1148" s="8" t="s">
        <v>3703</v>
      </c>
      <c r="I1148" s="8" t="s">
        <v>7765</v>
      </c>
      <c r="J1148" s="8" t="s">
        <v>5518</v>
      </c>
      <c r="K1148" s="8" t="s">
        <v>8176</v>
      </c>
      <c r="M1148" s="8" t="s">
        <v>4033</v>
      </c>
      <c r="N1148" s="8" t="s">
        <v>3708</v>
      </c>
      <c r="O1148" s="8" t="s">
        <v>3804</v>
      </c>
      <c r="P1148" s="9">
        <v>2202.83</v>
      </c>
      <c r="Q1148" s="8" t="s">
        <v>3805</v>
      </c>
      <c r="R1148" s="8" t="s">
        <v>8177</v>
      </c>
      <c r="S1148" s="9">
        <v>1792.33</v>
      </c>
      <c r="T1148" s="9">
        <v>1321.7</v>
      </c>
      <c r="U1148" s="8" t="s">
        <v>3710</v>
      </c>
      <c r="V1148" s="8" t="s">
        <v>8178</v>
      </c>
      <c r="W1148" s="8" t="s">
        <v>3736</v>
      </c>
      <c r="X1148" s="8" t="s">
        <v>3807</v>
      </c>
      <c r="Y1148" s="8" t="s">
        <v>3738</v>
      </c>
      <c r="AY1148" s="8" t="s">
        <v>6846</v>
      </c>
      <c r="AZ1148" s="10">
        <v>42816</v>
      </c>
      <c r="BB1148" s="8" t="s">
        <v>3717</v>
      </c>
      <c r="BC1148" s="10">
        <v>44119</v>
      </c>
      <c r="BE1148" s="8" t="s">
        <v>4298</v>
      </c>
      <c r="BF1148" s="8" t="s">
        <v>3720</v>
      </c>
      <c r="BG1148" s="11">
        <v>35</v>
      </c>
      <c r="BH1148" s="11">
        <v>80</v>
      </c>
      <c r="BI1148" s="8" t="s">
        <v>3720</v>
      </c>
      <c r="BJ1148" s="11">
        <v>35</v>
      </c>
      <c r="BQ1148" s="11">
        <v>37.762900000000002</v>
      </c>
      <c r="BR1148" s="8" t="s">
        <v>8178</v>
      </c>
      <c r="BW1148" s="10">
        <v>44166</v>
      </c>
      <c r="BX1148" s="10">
        <v>44774</v>
      </c>
      <c r="BY1148" s="9">
        <v>0</v>
      </c>
      <c r="BZ1148" s="8" t="s">
        <v>3742</v>
      </c>
      <c r="CF1148" s="8" t="s">
        <v>3708</v>
      </c>
      <c r="CH1148" s="9">
        <v>2926.34</v>
      </c>
      <c r="CM1148" s="12">
        <v>10</v>
      </c>
      <c r="CR1148" s="8" t="s">
        <v>8170</v>
      </c>
      <c r="CV1148" s="13">
        <v>1</v>
      </c>
    </row>
    <row r="1149" spans="1:100" x14ac:dyDescent="0.2">
      <c r="A1149" s="8" t="s">
        <v>8179</v>
      </c>
      <c r="B1149" s="8" t="s">
        <v>8170</v>
      </c>
      <c r="C1149" s="8" t="s">
        <v>6851</v>
      </c>
      <c r="D1149" s="8" t="s">
        <v>4078</v>
      </c>
      <c r="E1149" s="8" t="s">
        <v>6657</v>
      </c>
      <c r="F1149" s="8" t="s">
        <v>3701</v>
      </c>
      <c r="G1149" s="8" t="s">
        <v>6852</v>
      </c>
      <c r="H1149" s="8" t="s">
        <v>3703</v>
      </c>
      <c r="I1149" s="8" t="s">
        <v>7765</v>
      </c>
      <c r="J1149" s="8" t="s">
        <v>5518</v>
      </c>
      <c r="K1149" s="8" t="s">
        <v>8180</v>
      </c>
      <c r="M1149" s="8" t="s">
        <v>4033</v>
      </c>
      <c r="N1149" s="8" t="s">
        <v>3708</v>
      </c>
      <c r="O1149" s="8" t="s">
        <v>3804</v>
      </c>
      <c r="P1149" s="9">
        <v>1682.52</v>
      </c>
      <c r="Q1149" s="8" t="s">
        <v>3805</v>
      </c>
      <c r="S1149" s="9">
        <v>1700.14</v>
      </c>
      <c r="T1149" s="9">
        <v>1299.73</v>
      </c>
      <c r="U1149" s="8" t="s">
        <v>3710</v>
      </c>
      <c r="V1149" s="8" t="s">
        <v>6849</v>
      </c>
      <c r="W1149" s="8" t="s">
        <v>3736</v>
      </c>
      <c r="X1149" s="8" t="s">
        <v>3807</v>
      </c>
      <c r="Y1149" s="8" t="s">
        <v>3738</v>
      </c>
      <c r="AY1149" s="8" t="s">
        <v>6846</v>
      </c>
      <c r="AZ1149" s="10">
        <v>42816</v>
      </c>
      <c r="BB1149" s="8" t="s">
        <v>3717</v>
      </c>
      <c r="BC1149" s="10">
        <v>43635</v>
      </c>
      <c r="BE1149" s="8" t="s">
        <v>4298</v>
      </c>
      <c r="BF1149" s="8" t="s">
        <v>3720</v>
      </c>
      <c r="BG1149" s="11">
        <v>6.3</v>
      </c>
      <c r="BH1149" s="11">
        <v>70.8</v>
      </c>
      <c r="BI1149" s="8" t="s">
        <v>3720</v>
      </c>
      <c r="BJ1149" s="11">
        <v>7.1185999999999998</v>
      </c>
      <c r="BQ1149" s="11">
        <v>46.418799999999997</v>
      </c>
      <c r="BR1149" s="8" t="s">
        <v>6849</v>
      </c>
      <c r="BW1149" s="10">
        <v>43891</v>
      </c>
      <c r="BX1149" s="10">
        <v>44713</v>
      </c>
      <c r="BY1149" s="9">
        <v>0</v>
      </c>
      <c r="BZ1149" s="8" t="s">
        <v>3742</v>
      </c>
      <c r="CF1149" s="8" t="s">
        <v>3708</v>
      </c>
      <c r="CH1149" s="9">
        <v>2256.6999999999998</v>
      </c>
      <c r="CM1149" s="12">
        <v>10</v>
      </c>
      <c r="CR1149" s="8" t="s">
        <v>8170</v>
      </c>
      <c r="CV1149" s="13">
        <v>1</v>
      </c>
    </row>
    <row r="1150" spans="1:100" x14ac:dyDescent="0.2">
      <c r="A1150" s="8" t="s">
        <v>8181</v>
      </c>
      <c r="B1150" s="8" t="s">
        <v>8170</v>
      </c>
      <c r="C1150" s="8" t="s">
        <v>6851</v>
      </c>
      <c r="D1150" s="8" t="s">
        <v>4078</v>
      </c>
      <c r="E1150" s="8" t="s">
        <v>6664</v>
      </c>
      <c r="F1150" s="8" t="s">
        <v>3701</v>
      </c>
      <c r="G1150" s="8" t="s">
        <v>8182</v>
      </c>
      <c r="H1150" s="8" t="s">
        <v>3703</v>
      </c>
      <c r="I1150" s="8" t="s">
        <v>7765</v>
      </c>
      <c r="J1150" s="8" t="s">
        <v>5518</v>
      </c>
      <c r="K1150" s="8" t="s">
        <v>8180</v>
      </c>
      <c r="M1150" s="8" t="s">
        <v>4033</v>
      </c>
      <c r="N1150" s="8" t="s">
        <v>3708</v>
      </c>
      <c r="O1150" s="8" t="s">
        <v>3804</v>
      </c>
      <c r="P1150" s="9">
        <v>3365.02</v>
      </c>
      <c r="Q1150" s="8" t="s">
        <v>3805</v>
      </c>
      <c r="R1150" s="8" t="s">
        <v>8174</v>
      </c>
      <c r="S1150" s="9">
        <v>3400.27</v>
      </c>
      <c r="T1150" s="9">
        <v>2599.4499999999998</v>
      </c>
      <c r="U1150" s="8" t="s">
        <v>3710</v>
      </c>
      <c r="V1150" s="8" t="s">
        <v>8174</v>
      </c>
      <c r="W1150" s="8" t="s">
        <v>3736</v>
      </c>
      <c r="X1150" s="8" t="s">
        <v>3807</v>
      </c>
      <c r="Y1150" s="8" t="s">
        <v>3738</v>
      </c>
      <c r="AY1150" s="8" t="s">
        <v>6846</v>
      </c>
      <c r="AZ1150" s="10">
        <v>42816</v>
      </c>
      <c r="BB1150" s="8" t="s">
        <v>3717</v>
      </c>
      <c r="BC1150" s="10">
        <v>44105</v>
      </c>
      <c r="BE1150" s="8" t="s">
        <v>4298</v>
      </c>
      <c r="BF1150" s="8" t="s">
        <v>3720</v>
      </c>
      <c r="BG1150" s="11">
        <v>12.6</v>
      </c>
      <c r="BH1150" s="11">
        <v>70.8</v>
      </c>
      <c r="BI1150" s="8" t="s">
        <v>3720</v>
      </c>
      <c r="BJ1150" s="11">
        <v>14.237299999999999</v>
      </c>
      <c r="BQ1150" s="11">
        <v>46.418799999999997</v>
      </c>
      <c r="BR1150" s="8" t="s">
        <v>8174</v>
      </c>
      <c r="BW1150" s="10">
        <v>43952</v>
      </c>
      <c r="BX1150" s="10">
        <v>43952</v>
      </c>
      <c r="BY1150" s="9">
        <v>0</v>
      </c>
      <c r="BZ1150" s="8" t="s">
        <v>3742</v>
      </c>
      <c r="CF1150" s="8" t="s">
        <v>3708</v>
      </c>
      <c r="CH1150" s="9">
        <v>4393.54</v>
      </c>
      <c r="CM1150" s="12">
        <v>10</v>
      </c>
      <c r="CR1150" s="8" t="s">
        <v>8170</v>
      </c>
      <c r="CV1150" s="13">
        <v>1</v>
      </c>
    </row>
    <row r="1151" spans="1:100" x14ac:dyDescent="0.2">
      <c r="A1151" s="8" t="s">
        <v>8183</v>
      </c>
      <c r="B1151" s="8" t="s">
        <v>8170</v>
      </c>
      <c r="C1151" s="8" t="s">
        <v>4691</v>
      </c>
      <c r="D1151" s="8" t="s">
        <v>4078</v>
      </c>
      <c r="E1151" s="8" t="s">
        <v>6657</v>
      </c>
      <c r="F1151" s="8" t="s">
        <v>3701</v>
      </c>
      <c r="G1151" s="8" t="s">
        <v>6857</v>
      </c>
      <c r="H1151" s="8" t="s">
        <v>3703</v>
      </c>
      <c r="I1151" s="8" t="s">
        <v>7765</v>
      </c>
      <c r="J1151" s="8" t="s">
        <v>5518</v>
      </c>
      <c r="K1151" s="8" t="s">
        <v>8184</v>
      </c>
      <c r="M1151" s="8" t="s">
        <v>4033</v>
      </c>
      <c r="N1151" s="8" t="s">
        <v>3708</v>
      </c>
      <c r="O1151" s="8" t="s">
        <v>3804</v>
      </c>
      <c r="P1151" s="9">
        <v>1682.52</v>
      </c>
      <c r="Q1151" s="8" t="s">
        <v>3805</v>
      </c>
      <c r="S1151" s="9">
        <v>1710.79</v>
      </c>
      <c r="T1151" s="9">
        <v>1299.73</v>
      </c>
      <c r="U1151" s="8" t="s">
        <v>3710</v>
      </c>
      <c r="V1151" s="8" t="s">
        <v>6849</v>
      </c>
      <c r="W1151" s="8" t="s">
        <v>3736</v>
      </c>
      <c r="X1151" s="8" t="s">
        <v>3807</v>
      </c>
      <c r="Y1151" s="8" t="s">
        <v>3738</v>
      </c>
      <c r="AY1151" s="8" t="s">
        <v>6846</v>
      </c>
      <c r="AZ1151" s="10">
        <v>42816</v>
      </c>
      <c r="BB1151" s="8" t="s">
        <v>3717</v>
      </c>
      <c r="BC1151" s="10">
        <v>43635</v>
      </c>
      <c r="BE1151" s="8" t="s">
        <v>4298</v>
      </c>
      <c r="BF1151" s="8" t="s">
        <v>3720</v>
      </c>
      <c r="BG1151" s="11">
        <v>8.75</v>
      </c>
      <c r="BH1151" s="11">
        <v>70.8</v>
      </c>
      <c r="BI1151" s="8" t="s">
        <v>3720</v>
      </c>
      <c r="BJ1151" s="11">
        <v>9.8870000000000005</v>
      </c>
      <c r="BQ1151" s="11">
        <v>46.418799999999997</v>
      </c>
      <c r="BR1151" s="8" t="s">
        <v>6849</v>
      </c>
      <c r="BW1151" s="10">
        <v>43891</v>
      </c>
      <c r="BX1151" s="10">
        <v>44713</v>
      </c>
      <c r="BY1151" s="9">
        <v>0</v>
      </c>
      <c r="BZ1151" s="8" t="s">
        <v>3742</v>
      </c>
      <c r="CF1151" s="8" t="s">
        <v>3708</v>
      </c>
      <c r="CH1151" s="9">
        <v>2256.6999999999998</v>
      </c>
      <c r="CM1151" s="12">
        <v>10</v>
      </c>
      <c r="CR1151" s="8" t="s">
        <v>8170</v>
      </c>
      <c r="CV1151" s="13">
        <v>1</v>
      </c>
    </row>
    <row r="1152" spans="1:100" x14ac:dyDescent="0.2">
      <c r="A1152" s="8" t="s">
        <v>8185</v>
      </c>
      <c r="B1152" s="8" t="s">
        <v>8170</v>
      </c>
      <c r="C1152" s="8" t="s">
        <v>4691</v>
      </c>
      <c r="D1152" s="8" t="s">
        <v>4078</v>
      </c>
      <c r="E1152" s="8" t="s">
        <v>6664</v>
      </c>
      <c r="F1152" s="8" t="s">
        <v>3701</v>
      </c>
      <c r="G1152" s="8" t="s">
        <v>8186</v>
      </c>
      <c r="H1152" s="8" t="s">
        <v>3703</v>
      </c>
      <c r="I1152" s="8" t="s">
        <v>7765</v>
      </c>
      <c r="J1152" s="8" t="s">
        <v>5518</v>
      </c>
      <c r="K1152" s="8" t="s">
        <v>8184</v>
      </c>
      <c r="M1152" s="8" t="s">
        <v>4033</v>
      </c>
      <c r="N1152" s="8" t="s">
        <v>3708</v>
      </c>
      <c r="O1152" s="8" t="s">
        <v>3804</v>
      </c>
      <c r="P1152" s="9">
        <v>3365.02</v>
      </c>
      <c r="Q1152" s="8" t="s">
        <v>3805</v>
      </c>
      <c r="R1152" s="8" t="s">
        <v>8174</v>
      </c>
      <c r="S1152" s="9">
        <v>3421.58</v>
      </c>
      <c r="T1152" s="9">
        <v>2599.4499999999998</v>
      </c>
      <c r="U1152" s="8" t="s">
        <v>3710</v>
      </c>
      <c r="V1152" s="8" t="s">
        <v>8174</v>
      </c>
      <c r="W1152" s="8" t="s">
        <v>3736</v>
      </c>
      <c r="X1152" s="8" t="s">
        <v>3807</v>
      </c>
      <c r="Y1152" s="8" t="s">
        <v>3738</v>
      </c>
      <c r="AY1152" s="8" t="s">
        <v>6846</v>
      </c>
      <c r="AZ1152" s="10">
        <v>42816</v>
      </c>
      <c r="BB1152" s="8" t="s">
        <v>3717</v>
      </c>
      <c r="BC1152" s="10">
        <v>44105</v>
      </c>
      <c r="BE1152" s="8" t="s">
        <v>4298</v>
      </c>
      <c r="BF1152" s="8" t="s">
        <v>3720</v>
      </c>
      <c r="BG1152" s="11">
        <v>17.5</v>
      </c>
      <c r="BH1152" s="11">
        <v>70.8</v>
      </c>
      <c r="BI1152" s="8" t="s">
        <v>3720</v>
      </c>
      <c r="BJ1152" s="11">
        <v>19.774000000000001</v>
      </c>
      <c r="BQ1152" s="11">
        <v>46.418799999999997</v>
      </c>
      <c r="BR1152" s="8" t="s">
        <v>8174</v>
      </c>
      <c r="BW1152" s="10">
        <v>43952</v>
      </c>
      <c r="BX1152" s="10">
        <v>43952</v>
      </c>
      <c r="BY1152" s="9">
        <v>0</v>
      </c>
      <c r="BZ1152" s="8" t="s">
        <v>3742</v>
      </c>
      <c r="CF1152" s="8" t="s">
        <v>3708</v>
      </c>
      <c r="CH1152" s="9">
        <v>4393.54</v>
      </c>
      <c r="CM1152" s="12">
        <v>10</v>
      </c>
      <c r="CR1152" s="8" t="s">
        <v>8170</v>
      </c>
      <c r="CV1152" s="13">
        <v>1</v>
      </c>
    </row>
    <row r="1153" spans="1:100" x14ac:dyDescent="0.2">
      <c r="A1153" s="8" t="s">
        <v>8187</v>
      </c>
      <c r="B1153" s="8" t="s">
        <v>8170</v>
      </c>
      <c r="C1153" s="8" t="s">
        <v>5508</v>
      </c>
      <c r="D1153" s="8" t="s">
        <v>4078</v>
      </c>
      <c r="E1153" s="8" t="s">
        <v>6657</v>
      </c>
      <c r="F1153" s="8" t="s">
        <v>3701</v>
      </c>
      <c r="G1153" s="8" t="s">
        <v>6862</v>
      </c>
      <c r="H1153" s="8" t="s">
        <v>3703</v>
      </c>
      <c r="I1153" s="8" t="s">
        <v>7765</v>
      </c>
      <c r="J1153" s="8" t="s">
        <v>5518</v>
      </c>
      <c r="K1153" s="8" t="s">
        <v>8188</v>
      </c>
      <c r="M1153" s="8" t="s">
        <v>4033</v>
      </c>
      <c r="N1153" s="8" t="s">
        <v>3708</v>
      </c>
      <c r="O1153" s="8" t="s">
        <v>3804</v>
      </c>
      <c r="P1153" s="9">
        <v>1682.52</v>
      </c>
      <c r="Q1153" s="8" t="s">
        <v>3805</v>
      </c>
      <c r="S1153" s="9">
        <v>1733.62</v>
      </c>
      <c r="T1153" s="9">
        <v>1299.73</v>
      </c>
      <c r="U1153" s="8" t="s">
        <v>3710</v>
      </c>
      <c r="V1153" s="8" t="s">
        <v>6849</v>
      </c>
      <c r="W1153" s="8" t="s">
        <v>3736</v>
      </c>
      <c r="X1153" s="8" t="s">
        <v>3807</v>
      </c>
      <c r="Y1153" s="8" t="s">
        <v>3738</v>
      </c>
      <c r="AY1153" s="8" t="s">
        <v>6846</v>
      </c>
      <c r="AZ1153" s="10">
        <v>42816</v>
      </c>
      <c r="BB1153" s="8" t="s">
        <v>3717</v>
      </c>
      <c r="BC1153" s="10">
        <v>44361</v>
      </c>
      <c r="BE1153" s="8" t="s">
        <v>4298</v>
      </c>
      <c r="BF1153" s="8" t="s">
        <v>3720</v>
      </c>
      <c r="BG1153" s="11">
        <v>14</v>
      </c>
      <c r="BH1153" s="11">
        <v>70.8</v>
      </c>
      <c r="BI1153" s="8" t="s">
        <v>3720</v>
      </c>
      <c r="BJ1153" s="11">
        <v>15.8192</v>
      </c>
      <c r="BQ1153" s="11">
        <v>46.418799999999997</v>
      </c>
      <c r="BR1153" s="8" t="s">
        <v>6849</v>
      </c>
      <c r="BW1153" s="10">
        <v>43891</v>
      </c>
      <c r="BX1153" s="10">
        <v>44713</v>
      </c>
      <c r="BY1153" s="9">
        <v>0</v>
      </c>
      <c r="BZ1153" s="8" t="s">
        <v>3742</v>
      </c>
      <c r="CF1153" s="8" t="s">
        <v>3708</v>
      </c>
      <c r="CH1153" s="9">
        <v>2256.6999999999998</v>
      </c>
      <c r="CM1153" s="12">
        <v>10</v>
      </c>
      <c r="CR1153" s="8" t="s">
        <v>8170</v>
      </c>
      <c r="CV1153" s="13">
        <v>1</v>
      </c>
    </row>
    <row r="1154" spans="1:100" x14ac:dyDescent="0.2">
      <c r="A1154" s="8" t="s">
        <v>8189</v>
      </c>
      <c r="B1154" s="8" t="s">
        <v>8170</v>
      </c>
      <c r="C1154" s="8" t="s">
        <v>5508</v>
      </c>
      <c r="D1154" s="8" t="s">
        <v>4078</v>
      </c>
      <c r="E1154" s="8" t="s">
        <v>6664</v>
      </c>
      <c r="F1154" s="8" t="s">
        <v>3701</v>
      </c>
      <c r="G1154" s="8" t="s">
        <v>8190</v>
      </c>
      <c r="H1154" s="8" t="s">
        <v>3703</v>
      </c>
      <c r="I1154" s="8" t="s">
        <v>7765</v>
      </c>
      <c r="J1154" s="8" t="s">
        <v>5518</v>
      </c>
      <c r="K1154" s="8" t="s">
        <v>8188</v>
      </c>
      <c r="M1154" s="8" t="s">
        <v>4033</v>
      </c>
      <c r="N1154" s="8" t="s">
        <v>3708</v>
      </c>
      <c r="O1154" s="8" t="s">
        <v>3804</v>
      </c>
      <c r="P1154" s="9">
        <v>3365.02</v>
      </c>
      <c r="Q1154" s="8" t="s">
        <v>3805</v>
      </c>
      <c r="R1154" s="8" t="s">
        <v>8174</v>
      </c>
      <c r="S1154" s="9">
        <v>3467.23</v>
      </c>
      <c r="T1154" s="9">
        <v>2599.4499999999998</v>
      </c>
      <c r="U1154" s="8" t="s">
        <v>3710</v>
      </c>
      <c r="V1154" s="8" t="s">
        <v>8174</v>
      </c>
      <c r="W1154" s="8" t="s">
        <v>3736</v>
      </c>
      <c r="X1154" s="8" t="s">
        <v>3807</v>
      </c>
      <c r="Y1154" s="8" t="s">
        <v>3738</v>
      </c>
      <c r="AY1154" s="8" t="s">
        <v>6846</v>
      </c>
      <c r="AZ1154" s="10">
        <v>42816</v>
      </c>
      <c r="BB1154" s="8" t="s">
        <v>3717</v>
      </c>
      <c r="BC1154" s="10">
        <v>44105</v>
      </c>
      <c r="BE1154" s="8" t="s">
        <v>4298</v>
      </c>
      <c r="BF1154" s="8" t="s">
        <v>3720</v>
      </c>
      <c r="BG1154" s="11">
        <v>28</v>
      </c>
      <c r="BH1154" s="11">
        <v>70.8</v>
      </c>
      <c r="BI1154" s="8" t="s">
        <v>3720</v>
      </c>
      <c r="BJ1154" s="11">
        <v>31.638400000000001</v>
      </c>
      <c r="BQ1154" s="11">
        <v>46.418799999999997</v>
      </c>
      <c r="BR1154" s="8" t="s">
        <v>8174</v>
      </c>
      <c r="BW1154" s="10">
        <v>43952</v>
      </c>
      <c r="BX1154" s="10">
        <v>43952</v>
      </c>
      <c r="BY1154" s="9">
        <v>0</v>
      </c>
      <c r="BZ1154" s="8" t="s">
        <v>3742</v>
      </c>
      <c r="CF1154" s="8" t="s">
        <v>3708</v>
      </c>
      <c r="CH1154" s="9">
        <v>4393.54</v>
      </c>
      <c r="CM1154" s="12">
        <v>10</v>
      </c>
      <c r="CR1154" s="8" t="s">
        <v>8170</v>
      </c>
      <c r="CV1154" s="13">
        <v>1</v>
      </c>
    </row>
    <row r="1155" spans="1:100" x14ac:dyDescent="0.2">
      <c r="A1155" s="8" t="s">
        <v>8191</v>
      </c>
      <c r="B1155" s="8" t="s">
        <v>8170</v>
      </c>
      <c r="C1155" s="8" t="s">
        <v>6257</v>
      </c>
      <c r="D1155" s="8" t="s">
        <v>4078</v>
      </c>
      <c r="E1155" s="8" t="s">
        <v>6657</v>
      </c>
      <c r="F1155" s="8" t="s">
        <v>3701</v>
      </c>
      <c r="G1155" s="8" t="s">
        <v>6867</v>
      </c>
      <c r="H1155" s="8" t="s">
        <v>3703</v>
      </c>
      <c r="I1155" s="8" t="s">
        <v>7765</v>
      </c>
      <c r="J1155" s="8" t="s">
        <v>5518</v>
      </c>
      <c r="K1155" s="8" t="s">
        <v>8192</v>
      </c>
      <c r="M1155" s="8" t="s">
        <v>4033</v>
      </c>
      <c r="N1155" s="8" t="s">
        <v>3708</v>
      </c>
      <c r="O1155" s="8" t="s">
        <v>3804</v>
      </c>
      <c r="P1155" s="9">
        <v>1682.52</v>
      </c>
      <c r="Q1155" s="8" t="s">
        <v>3805</v>
      </c>
      <c r="S1155" s="9">
        <v>1764.05</v>
      </c>
      <c r="T1155" s="9">
        <v>1299.73</v>
      </c>
      <c r="U1155" s="8" t="s">
        <v>3710</v>
      </c>
      <c r="V1155" s="8" t="s">
        <v>6849</v>
      </c>
      <c r="W1155" s="8" t="s">
        <v>3736</v>
      </c>
      <c r="X1155" s="8" t="s">
        <v>3807</v>
      </c>
      <c r="Y1155" s="8" t="s">
        <v>3738</v>
      </c>
      <c r="AY1155" s="8" t="s">
        <v>6846</v>
      </c>
      <c r="AZ1155" s="10">
        <v>42816</v>
      </c>
      <c r="BB1155" s="8" t="s">
        <v>3717</v>
      </c>
      <c r="BC1155" s="10">
        <v>43635</v>
      </c>
      <c r="BE1155" s="8" t="s">
        <v>4298</v>
      </c>
      <c r="BF1155" s="8" t="s">
        <v>3720</v>
      </c>
      <c r="BG1155" s="11">
        <v>21</v>
      </c>
      <c r="BH1155" s="11">
        <v>70.8</v>
      </c>
      <c r="BI1155" s="8" t="s">
        <v>3720</v>
      </c>
      <c r="BJ1155" s="11">
        <v>23.7288</v>
      </c>
      <c r="BQ1155" s="11">
        <v>46.418799999999997</v>
      </c>
      <c r="BR1155" s="8" t="s">
        <v>6849</v>
      </c>
      <c r="BW1155" s="10">
        <v>43891</v>
      </c>
      <c r="BX1155" s="10">
        <v>44713</v>
      </c>
      <c r="BY1155" s="9">
        <v>0</v>
      </c>
      <c r="BZ1155" s="8" t="s">
        <v>3742</v>
      </c>
      <c r="CF1155" s="8" t="s">
        <v>3708</v>
      </c>
      <c r="CH1155" s="9">
        <v>2256.6999999999998</v>
      </c>
      <c r="CM1155" s="12">
        <v>10</v>
      </c>
      <c r="CR1155" s="8" t="s">
        <v>8170</v>
      </c>
      <c r="CV1155" s="13">
        <v>1</v>
      </c>
    </row>
    <row r="1156" spans="1:100" x14ac:dyDescent="0.2">
      <c r="A1156" s="8" t="s">
        <v>8193</v>
      </c>
      <c r="B1156" s="8" t="s">
        <v>8170</v>
      </c>
      <c r="C1156" s="8" t="s">
        <v>6257</v>
      </c>
      <c r="D1156" s="8" t="s">
        <v>4078</v>
      </c>
      <c r="E1156" s="8" t="s">
        <v>6664</v>
      </c>
      <c r="F1156" s="8" t="s">
        <v>3701</v>
      </c>
      <c r="G1156" s="8" t="s">
        <v>8194</v>
      </c>
      <c r="H1156" s="8" t="s">
        <v>3703</v>
      </c>
      <c r="I1156" s="8" t="s">
        <v>7765</v>
      </c>
      <c r="J1156" s="8" t="s">
        <v>5518</v>
      </c>
      <c r="K1156" s="8" t="s">
        <v>8192</v>
      </c>
      <c r="M1156" s="8" t="s">
        <v>4033</v>
      </c>
      <c r="N1156" s="8" t="s">
        <v>3708</v>
      </c>
      <c r="O1156" s="8" t="s">
        <v>3804</v>
      </c>
      <c r="P1156" s="9">
        <v>3365.02</v>
      </c>
      <c r="Q1156" s="8" t="s">
        <v>3805</v>
      </c>
      <c r="R1156" s="8" t="s">
        <v>8174</v>
      </c>
      <c r="S1156" s="9">
        <v>3528.09</v>
      </c>
      <c r="T1156" s="9">
        <v>2599.4499999999998</v>
      </c>
      <c r="U1156" s="8" t="s">
        <v>3710</v>
      </c>
      <c r="V1156" s="8" t="s">
        <v>8174</v>
      </c>
      <c r="W1156" s="8" t="s">
        <v>3736</v>
      </c>
      <c r="X1156" s="8" t="s">
        <v>3807</v>
      </c>
      <c r="Y1156" s="8" t="s">
        <v>3738</v>
      </c>
      <c r="AY1156" s="8" t="s">
        <v>6846</v>
      </c>
      <c r="AZ1156" s="10">
        <v>42816</v>
      </c>
      <c r="BB1156" s="8" t="s">
        <v>3717</v>
      </c>
      <c r="BC1156" s="10">
        <v>44105</v>
      </c>
      <c r="BE1156" s="8" t="s">
        <v>4298</v>
      </c>
      <c r="BF1156" s="8" t="s">
        <v>3720</v>
      </c>
      <c r="BG1156" s="11">
        <v>42</v>
      </c>
      <c r="BH1156" s="11">
        <v>70.8</v>
      </c>
      <c r="BI1156" s="8" t="s">
        <v>3720</v>
      </c>
      <c r="BJ1156" s="11">
        <v>47.457599999999999</v>
      </c>
      <c r="BQ1156" s="11">
        <v>46.418799999999997</v>
      </c>
      <c r="BR1156" s="8" t="s">
        <v>8174</v>
      </c>
      <c r="BW1156" s="10">
        <v>43952</v>
      </c>
      <c r="BX1156" s="10">
        <v>43952</v>
      </c>
      <c r="BY1156" s="9">
        <v>0</v>
      </c>
      <c r="BZ1156" s="8" t="s">
        <v>3742</v>
      </c>
      <c r="CF1156" s="8" t="s">
        <v>3708</v>
      </c>
      <c r="CH1156" s="9">
        <v>4393.54</v>
      </c>
      <c r="CM1156" s="12">
        <v>10</v>
      </c>
      <c r="CR1156" s="8" t="s">
        <v>8170</v>
      </c>
      <c r="CV1156" s="13">
        <v>1</v>
      </c>
    </row>
    <row r="1157" spans="1:100" x14ac:dyDescent="0.2">
      <c r="A1157" s="8" t="s">
        <v>8195</v>
      </c>
      <c r="B1157" s="8" t="s">
        <v>8170</v>
      </c>
      <c r="C1157" s="8" t="s">
        <v>4291</v>
      </c>
      <c r="D1157" s="8" t="s">
        <v>4078</v>
      </c>
      <c r="E1157" s="8" t="s">
        <v>6657</v>
      </c>
      <c r="F1157" s="8" t="s">
        <v>3701</v>
      </c>
      <c r="G1157" s="8" t="s">
        <v>6941</v>
      </c>
      <c r="H1157" s="8" t="s">
        <v>3703</v>
      </c>
      <c r="I1157" s="8" t="s">
        <v>7765</v>
      </c>
      <c r="J1157" s="8" t="s">
        <v>5518</v>
      </c>
      <c r="K1157" s="8" t="s">
        <v>8196</v>
      </c>
      <c r="M1157" s="8" t="s">
        <v>4033</v>
      </c>
      <c r="N1157" s="8" t="s">
        <v>3708</v>
      </c>
      <c r="O1157" s="8" t="s">
        <v>3804</v>
      </c>
      <c r="P1157" s="9">
        <v>2202.83</v>
      </c>
      <c r="Q1157" s="8" t="s">
        <v>3805</v>
      </c>
      <c r="R1157" s="8" t="s">
        <v>8197</v>
      </c>
      <c r="S1157" s="9">
        <v>1433.86</v>
      </c>
      <c r="T1157" s="9">
        <v>1057.3599999999999</v>
      </c>
      <c r="U1157" s="8" t="s">
        <v>3717</v>
      </c>
      <c r="V1157" s="8" t="s">
        <v>8198</v>
      </c>
      <c r="W1157" s="8" t="s">
        <v>3736</v>
      </c>
      <c r="X1157" s="8" t="s">
        <v>3807</v>
      </c>
      <c r="Y1157" s="8" t="s">
        <v>3738</v>
      </c>
      <c r="AY1157" s="8" t="s">
        <v>6846</v>
      </c>
      <c r="AZ1157" s="10">
        <v>42816</v>
      </c>
      <c r="BB1157" s="8" t="s">
        <v>3717</v>
      </c>
      <c r="BC1157" s="10">
        <v>43969</v>
      </c>
      <c r="BE1157" s="8" t="s">
        <v>4298</v>
      </c>
      <c r="BF1157" s="8" t="s">
        <v>3720</v>
      </c>
      <c r="BG1157" s="11">
        <v>28</v>
      </c>
      <c r="BH1157" s="11">
        <v>80</v>
      </c>
      <c r="BI1157" s="8" t="s">
        <v>3720</v>
      </c>
      <c r="BJ1157" s="11">
        <v>28</v>
      </c>
      <c r="BQ1157" s="11">
        <v>37.762900000000002</v>
      </c>
      <c r="BR1157" s="8" t="s">
        <v>8198</v>
      </c>
      <c r="BW1157" s="10">
        <v>43891</v>
      </c>
      <c r="BX1157" s="10">
        <v>44348</v>
      </c>
      <c r="BY1157" s="9">
        <v>0</v>
      </c>
      <c r="BZ1157" s="8" t="s">
        <v>3742</v>
      </c>
      <c r="CF1157" s="8" t="s">
        <v>3708</v>
      </c>
      <c r="CH1157" s="9">
        <v>2926.34</v>
      </c>
      <c r="CM1157" s="12">
        <v>10</v>
      </c>
      <c r="CR1157" s="8" t="s">
        <v>8170</v>
      </c>
      <c r="CV1157" s="13">
        <v>1</v>
      </c>
    </row>
    <row r="1158" spans="1:100" x14ac:dyDescent="0.2">
      <c r="A1158" s="8" t="s">
        <v>8199</v>
      </c>
      <c r="B1158" s="8" t="s">
        <v>8170</v>
      </c>
      <c r="C1158" s="8" t="s">
        <v>4291</v>
      </c>
      <c r="D1158" s="8" t="s">
        <v>4078</v>
      </c>
      <c r="E1158" s="8" t="s">
        <v>6664</v>
      </c>
      <c r="F1158" s="8" t="s">
        <v>3701</v>
      </c>
      <c r="G1158" s="8" t="s">
        <v>8200</v>
      </c>
      <c r="H1158" s="8" t="s">
        <v>3703</v>
      </c>
      <c r="I1158" s="8" t="s">
        <v>7765</v>
      </c>
      <c r="J1158" s="8" t="s">
        <v>5518</v>
      </c>
      <c r="K1158" s="8" t="s">
        <v>8196</v>
      </c>
      <c r="M1158" s="8" t="s">
        <v>4033</v>
      </c>
      <c r="N1158" s="8" t="s">
        <v>3708</v>
      </c>
      <c r="O1158" s="8" t="s">
        <v>3804</v>
      </c>
      <c r="P1158" s="9">
        <v>4405.66</v>
      </c>
      <c r="Q1158" s="8" t="s">
        <v>3805</v>
      </c>
      <c r="R1158" s="8" t="s">
        <v>8201</v>
      </c>
      <c r="S1158" s="9">
        <v>5520.75</v>
      </c>
      <c r="T1158" s="9">
        <v>4147.75</v>
      </c>
      <c r="U1158" s="8" t="s">
        <v>3710</v>
      </c>
      <c r="V1158" s="8" t="s">
        <v>8201</v>
      </c>
      <c r="W1158" s="8" t="s">
        <v>3736</v>
      </c>
      <c r="X1158" s="8" t="s">
        <v>3807</v>
      </c>
      <c r="Y1158" s="8" t="s">
        <v>3738</v>
      </c>
      <c r="AY1158" s="8" t="s">
        <v>6846</v>
      </c>
      <c r="AZ1158" s="10">
        <v>42816</v>
      </c>
      <c r="BB1158" s="8" t="s">
        <v>3717</v>
      </c>
      <c r="BC1158" s="10">
        <v>44501</v>
      </c>
      <c r="BE1158" s="8" t="s">
        <v>4298</v>
      </c>
      <c r="BF1158" s="8" t="s">
        <v>3720</v>
      </c>
      <c r="BG1158" s="11">
        <v>56</v>
      </c>
      <c r="BH1158" s="11">
        <v>80</v>
      </c>
      <c r="BI1158" s="8" t="s">
        <v>3720</v>
      </c>
      <c r="BJ1158" s="11">
        <v>56</v>
      </c>
      <c r="BQ1158" s="11">
        <v>74.066999999999993</v>
      </c>
      <c r="BR1158" s="8" t="s">
        <v>8201</v>
      </c>
      <c r="BW1158" s="10">
        <v>44470</v>
      </c>
      <c r="BX1158" s="10">
        <v>44470</v>
      </c>
      <c r="BY1158" s="9">
        <v>0</v>
      </c>
      <c r="BZ1158" s="8" t="s">
        <v>3750</v>
      </c>
      <c r="CF1158" s="8" t="s">
        <v>3708</v>
      </c>
      <c r="CH1158" s="9">
        <v>5698.5</v>
      </c>
      <c r="CM1158" s="12">
        <v>10</v>
      </c>
      <c r="CR1158" s="8" t="s">
        <v>8170</v>
      </c>
      <c r="CV1158" s="13">
        <v>1</v>
      </c>
    </row>
    <row r="1159" spans="1:100" x14ac:dyDescent="0.2">
      <c r="A1159" s="8" t="s">
        <v>8202</v>
      </c>
      <c r="B1159" s="8" t="s">
        <v>8203</v>
      </c>
      <c r="C1159" s="8" t="s">
        <v>3929</v>
      </c>
      <c r="D1159" s="8" t="s">
        <v>3699</v>
      </c>
      <c r="E1159" s="8" t="s">
        <v>8204</v>
      </c>
      <c r="F1159" s="8" t="s">
        <v>3701</v>
      </c>
      <c r="G1159" s="8" t="s">
        <v>8205</v>
      </c>
      <c r="H1159" s="8" t="s">
        <v>3703</v>
      </c>
      <c r="I1159" s="8" t="s">
        <v>4080</v>
      </c>
      <c r="J1159" s="8" t="s">
        <v>3705</v>
      </c>
      <c r="K1159" s="8" t="s">
        <v>8206</v>
      </c>
      <c r="M1159" s="8" t="s">
        <v>3866</v>
      </c>
      <c r="N1159" s="8" t="s">
        <v>3708</v>
      </c>
      <c r="O1159" s="8" t="s">
        <v>3804</v>
      </c>
      <c r="P1159" s="9">
        <v>1604.33</v>
      </c>
      <c r="Q1159" s="8" t="s">
        <v>3805</v>
      </c>
      <c r="S1159" s="9">
        <v>1310.46</v>
      </c>
      <c r="T1159" s="9">
        <v>923.64</v>
      </c>
      <c r="U1159" s="8" t="s">
        <v>3710</v>
      </c>
      <c r="V1159" s="8" t="s">
        <v>8207</v>
      </c>
      <c r="W1159" s="8" t="s">
        <v>3736</v>
      </c>
      <c r="X1159" s="8" t="s">
        <v>8208</v>
      </c>
      <c r="Y1159" s="8" t="s">
        <v>3738</v>
      </c>
      <c r="AY1159" s="8" t="s">
        <v>8209</v>
      </c>
      <c r="AZ1159" s="10">
        <v>42620</v>
      </c>
      <c r="BB1159" s="8" t="s">
        <v>3717</v>
      </c>
      <c r="BC1159" s="10">
        <v>42705</v>
      </c>
      <c r="BE1159" s="8" t="s">
        <v>3700</v>
      </c>
      <c r="BF1159" s="8" t="s">
        <v>3720</v>
      </c>
      <c r="BG1159" s="11">
        <v>56</v>
      </c>
      <c r="BH1159" s="11">
        <v>10</v>
      </c>
      <c r="BI1159" s="8" t="s">
        <v>3720</v>
      </c>
      <c r="BJ1159" s="11">
        <v>56</v>
      </c>
      <c r="BQ1159" s="11">
        <v>16.493600000000001</v>
      </c>
      <c r="BR1159" s="8" t="s">
        <v>8207</v>
      </c>
      <c r="BW1159" s="10">
        <v>43466</v>
      </c>
      <c r="BX1159" s="10">
        <v>42887</v>
      </c>
      <c r="BY1159" s="9">
        <v>0</v>
      </c>
      <c r="BZ1159" s="8" t="s">
        <v>3742</v>
      </c>
      <c r="CF1159" s="8" t="s">
        <v>3708</v>
      </c>
      <c r="CH1159" s="9">
        <v>2156.0700000000002</v>
      </c>
      <c r="CM1159" s="12">
        <v>10</v>
      </c>
      <c r="CR1159" s="8" t="s">
        <v>8203</v>
      </c>
      <c r="CV1159" s="13">
        <v>1</v>
      </c>
    </row>
    <row r="1160" spans="1:100" x14ac:dyDescent="0.2">
      <c r="A1160" s="8" t="s">
        <v>8210</v>
      </c>
      <c r="B1160" s="8" t="s">
        <v>8203</v>
      </c>
      <c r="C1160" s="8" t="s">
        <v>3929</v>
      </c>
      <c r="D1160" s="8" t="s">
        <v>3699</v>
      </c>
      <c r="E1160" s="8" t="s">
        <v>4498</v>
      </c>
      <c r="F1160" s="8" t="s">
        <v>3701</v>
      </c>
      <c r="G1160" s="8" t="s">
        <v>8211</v>
      </c>
      <c r="H1160" s="8" t="s">
        <v>3703</v>
      </c>
      <c r="I1160" s="8" t="s">
        <v>4080</v>
      </c>
      <c r="J1160" s="8" t="s">
        <v>3705</v>
      </c>
      <c r="K1160" s="8" t="s">
        <v>8206</v>
      </c>
      <c r="M1160" s="8" t="s">
        <v>3866</v>
      </c>
      <c r="N1160" s="8" t="s">
        <v>3708</v>
      </c>
      <c r="O1160" s="8" t="s">
        <v>3804</v>
      </c>
      <c r="P1160" s="9">
        <v>707.57</v>
      </c>
      <c r="Q1160" s="8" t="s">
        <v>3805</v>
      </c>
      <c r="S1160" s="9">
        <v>655.23</v>
      </c>
      <c r="T1160" s="9">
        <v>461.82</v>
      </c>
      <c r="U1160" s="8" t="s">
        <v>3710</v>
      </c>
      <c r="V1160" s="8" t="s">
        <v>8207</v>
      </c>
      <c r="W1160" s="8" t="s">
        <v>3736</v>
      </c>
      <c r="X1160" s="8" t="s">
        <v>8208</v>
      </c>
      <c r="Y1160" s="8" t="s">
        <v>3738</v>
      </c>
      <c r="AY1160" s="8" t="s">
        <v>8209</v>
      </c>
      <c r="AZ1160" s="10">
        <v>42620</v>
      </c>
      <c r="BB1160" s="8" t="s">
        <v>3717</v>
      </c>
      <c r="BC1160" s="10">
        <v>42705</v>
      </c>
      <c r="BE1160" s="8" t="s">
        <v>3700</v>
      </c>
      <c r="BF1160" s="8" t="s">
        <v>3720</v>
      </c>
      <c r="BG1160" s="11">
        <v>28</v>
      </c>
      <c r="BH1160" s="11">
        <v>10</v>
      </c>
      <c r="BI1160" s="8" t="s">
        <v>3720</v>
      </c>
      <c r="BJ1160" s="11">
        <v>28</v>
      </c>
      <c r="BQ1160" s="11">
        <v>16.493600000000001</v>
      </c>
      <c r="BR1160" s="8" t="s">
        <v>8207</v>
      </c>
      <c r="BW1160" s="10">
        <v>43466</v>
      </c>
      <c r="BX1160" s="10">
        <v>42887</v>
      </c>
      <c r="BY1160" s="9">
        <v>0</v>
      </c>
      <c r="BZ1160" s="8" t="s">
        <v>3742</v>
      </c>
      <c r="CF1160" s="8" t="s">
        <v>3708</v>
      </c>
      <c r="CH1160" s="9">
        <v>992.29</v>
      </c>
      <c r="CM1160" s="12">
        <v>10</v>
      </c>
      <c r="CR1160" s="8" t="s">
        <v>8203</v>
      </c>
      <c r="CV1160" s="13">
        <v>1</v>
      </c>
    </row>
    <row r="1161" spans="1:100" x14ac:dyDescent="0.2">
      <c r="A1161" s="8" t="s">
        <v>8212</v>
      </c>
      <c r="B1161" s="8" t="s">
        <v>8203</v>
      </c>
      <c r="C1161" s="8" t="s">
        <v>8213</v>
      </c>
      <c r="D1161" s="8" t="s">
        <v>3699</v>
      </c>
      <c r="E1161" s="8" t="s">
        <v>8204</v>
      </c>
      <c r="F1161" s="8" t="s">
        <v>3701</v>
      </c>
      <c r="G1161" s="8" t="s">
        <v>8214</v>
      </c>
      <c r="H1161" s="8" t="s">
        <v>3703</v>
      </c>
      <c r="I1161" s="8" t="s">
        <v>4080</v>
      </c>
      <c r="J1161" s="8" t="s">
        <v>3705</v>
      </c>
      <c r="K1161" s="8" t="s">
        <v>8215</v>
      </c>
      <c r="M1161" s="8" t="s">
        <v>3866</v>
      </c>
      <c r="N1161" s="8" t="s">
        <v>3708</v>
      </c>
      <c r="O1161" s="8" t="s">
        <v>3804</v>
      </c>
      <c r="P1161" s="9">
        <v>1645.7</v>
      </c>
      <c r="Q1161" s="8" t="s">
        <v>3805</v>
      </c>
      <c r="S1161" s="9">
        <v>1965.69</v>
      </c>
      <c r="T1161" s="9">
        <v>1385.46</v>
      </c>
      <c r="U1161" s="8" t="s">
        <v>3710</v>
      </c>
      <c r="V1161" s="8" t="s">
        <v>8207</v>
      </c>
      <c r="W1161" s="8" t="s">
        <v>3736</v>
      </c>
      <c r="X1161" s="8" t="s">
        <v>8208</v>
      </c>
      <c r="Y1161" s="8" t="s">
        <v>3738</v>
      </c>
      <c r="AY1161" s="8" t="s">
        <v>8209</v>
      </c>
      <c r="AZ1161" s="10">
        <v>42620</v>
      </c>
      <c r="BB1161" s="8" t="s">
        <v>3717</v>
      </c>
      <c r="BC1161" s="10">
        <v>42705</v>
      </c>
      <c r="BE1161" s="8" t="s">
        <v>3700</v>
      </c>
      <c r="BF1161" s="8" t="s">
        <v>3720</v>
      </c>
      <c r="BG1161" s="11">
        <v>84</v>
      </c>
      <c r="BH1161" s="11">
        <v>10</v>
      </c>
      <c r="BI1161" s="8" t="s">
        <v>3720</v>
      </c>
      <c r="BJ1161" s="11">
        <v>84</v>
      </c>
      <c r="BQ1161" s="11">
        <v>16.493600000000001</v>
      </c>
      <c r="BR1161" s="8" t="s">
        <v>8207</v>
      </c>
      <c r="BW1161" s="10">
        <v>43466</v>
      </c>
      <c r="BX1161" s="10">
        <v>42887</v>
      </c>
      <c r="BY1161" s="9">
        <v>0</v>
      </c>
      <c r="BZ1161" s="8" t="s">
        <v>3742</v>
      </c>
      <c r="CF1161" s="8" t="s">
        <v>3708</v>
      </c>
      <c r="CH1161" s="9">
        <v>2209.3200000000002</v>
      </c>
      <c r="CM1161" s="12">
        <v>10</v>
      </c>
      <c r="CR1161" s="8" t="s">
        <v>8203</v>
      </c>
      <c r="CV1161" s="13">
        <v>1</v>
      </c>
    </row>
    <row r="1162" spans="1:100" x14ac:dyDescent="0.2">
      <c r="A1162" s="8" t="s">
        <v>8216</v>
      </c>
      <c r="B1162" s="8" t="s">
        <v>8203</v>
      </c>
      <c r="C1162" s="8" t="s">
        <v>8213</v>
      </c>
      <c r="D1162" s="8" t="s">
        <v>3699</v>
      </c>
      <c r="E1162" s="8" t="s">
        <v>4498</v>
      </c>
      <c r="F1162" s="8" t="s">
        <v>3701</v>
      </c>
      <c r="G1162" s="8" t="s">
        <v>8217</v>
      </c>
      <c r="H1162" s="8" t="s">
        <v>3703</v>
      </c>
      <c r="I1162" s="8" t="s">
        <v>4080</v>
      </c>
      <c r="J1162" s="8" t="s">
        <v>3705</v>
      </c>
      <c r="K1162" s="8" t="s">
        <v>8215</v>
      </c>
      <c r="M1162" s="8" t="s">
        <v>3866</v>
      </c>
      <c r="N1162" s="8" t="s">
        <v>3708</v>
      </c>
      <c r="O1162" s="8" t="s">
        <v>3804</v>
      </c>
      <c r="P1162" s="9">
        <v>713.51</v>
      </c>
      <c r="Q1162" s="8" t="s">
        <v>3805</v>
      </c>
      <c r="S1162" s="9">
        <v>982.84</v>
      </c>
      <c r="T1162" s="9">
        <v>692.73</v>
      </c>
      <c r="U1162" s="8" t="s">
        <v>3710</v>
      </c>
      <c r="V1162" s="8" t="s">
        <v>8207</v>
      </c>
      <c r="W1162" s="8" t="s">
        <v>3736</v>
      </c>
      <c r="X1162" s="8" t="s">
        <v>8208</v>
      </c>
      <c r="Y1162" s="8" t="s">
        <v>3738</v>
      </c>
      <c r="AY1162" s="8" t="s">
        <v>8209</v>
      </c>
      <c r="AZ1162" s="10">
        <v>42620</v>
      </c>
      <c r="BB1162" s="8" t="s">
        <v>3717</v>
      </c>
      <c r="BC1162" s="10">
        <v>42705</v>
      </c>
      <c r="BE1162" s="8" t="s">
        <v>3700</v>
      </c>
      <c r="BF1162" s="8" t="s">
        <v>3720</v>
      </c>
      <c r="BG1162" s="11">
        <v>42</v>
      </c>
      <c r="BH1162" s="11">
        <v>10</v>
      </c>
      <c r="BI1162" s="8" t="s">
        <v>3720</v>
      </c>
      <c r="BJ1162" s="11">
        <v>42</v>
      </c>
      <c r="BQ1162" s="11">
        <v>16.493600000000001</v>
      </c>
      <c r="BR1162" s="8" t="s">
        <v>8207</v>
      </c>
      <c r="BW1162" s="10">
        <v>43466</v>
      </c>
      <c r="BX1162" s="10">
        <v>42887</v>
      </c>
      <c r="BY1162" s="9">
        <v>0</v>
      </c>
      <c r="BZ1162" s="8" t="s">
        <v>3742</v>
      </c>
      <c r="CF1162" s="8" t="s">
        <v>3708</v>
      </c>
      <c r="CH1162" s="9">
        <v>1000.13</v>
      </c>
      <c r="CM1162" s="12">
        <v>10</v>
      </c>
      <c r="CR1162" s="8" t="s">
        <v>8203</v>
      </c>
      <c r="CV1162" s="13">
        <v>1</v>
      </c>
    </row>
    <row r="1163" spans="1:100" x14ac:dyDescent="0.2">
      <c r="A1163" s="8" t="s">
        <v>8218</v>
      </c>
      <c r="B1163" s="8" t="s">
        <v>8219</v>
      </c>
      <c r="C1163" s="8" t="s">
        <v>8220</v>
      </c>
      <c r="D1163" s="8" t="s">
        <v>8221</v>
      </c>
      <c r="E1163" s="8" t="s">
        <v>4915</v>
      </c>
      <c r="G1163" s="8" t="s">
        <v>8222</v>
      </c>
      <c r="H1163" s="8" t="s">
        <v>3767</v>
      </c>
      <c r="I1163" s="8" t="s">
        <v>8223</v>
      </c>
      <c r="J1163" s="8" t="s">
        <v>3884</v>
      </c>
      <c r="K1163" s="8" t="s">
        <v>8224</v>
      </c>
      <c r="M1163" s="8" t="s">
        <v>3866</v>
      </c>
      <c r="N1163" s="8" t="s">
        <v>3708</v>
      </c>
      <c r="O1163" s="8" t="s">
        <v>3709</v>
      </c>
      <c r="P1163" s="9">
        <v>553.78</v>
      </c>
      <c r="Q1163" s="8" t="s">
        <v>3710</v>
      </c>
      <c r="R1163" s="8" t="s">
        <v>8225</v>
      </c>
      <c r="S1163" s="9">
        <v>789.29</v>
      </c>
      <c r="T1163" s="9">
        <v>553.78</v>
      </c>
      <c r="U1163" s="8" t="s">
        <v>3710</v>
      </c>
      <c r="V1163" s="8" t="s">
        <v>8226</v>
      </c>
      <c r="W1163" s="8" t="s">
        <v>3840</v>
      </c>
      <c r="X1163" s="8" t="s">
        <v>5047</v>
      </c>
      <c r="Z1163" s="8" t="s">
        <v>3739</v>
      </c>
      <c r="AY1163" s="8" t="s">
        <v>8227</v>
      </c>
      <c r="AZ1163" s="10">
        <v>40702</v>
      </c>
      <c r="BB1163" s="8" t="s">
        <v>3717</v>
      </c>
      <c r="BC1163" s="10">
        <v>44221</v>
      </c>
      <c r="BH1163" s="11">
        <v>3707.1428999999998</v>
      </c>
      <c r="BI1163" s="8" t="s">
        <v>4189</v>
      </c>
      <c r="BJ1163" s="11">
        <v>4.0461999999999998</v>
      </c>
      <c r="BQ1163" s="11">
        <v>136.86279999999999</v>
      </c>
      <c r="BR1163" s="8" t="s">
        <v>8226</v>
      </c>
      <c r="BW1163" s="10">
        <v>44378</v>
      </c>
      <c r="BX1163" s="10">
        <v>43617</v>
      </c>
      <c r="BY1163" s="9">
        <v>0</v>
      </c>
      <c r="BZ1163" s="8" t="s">
        <v>3777</v>
      </c>
      <c r="CF1163" s="8" t="s">
        <v>3708</v>
      </c>
      <c r="CH1163" s="9">
        <v>789.29</v>
      </c>
      <c r="CM1163" s="12">
        <v>10</v>
      </c>
      <c r="CR1163" s="8" t="s">
        <v>8219</v>
      </c>
      <c r="CV1163" s="13">
        <v>1</v>
      </c>
    </row>
    <row r="1164" spans="1:100" x14ac:dyDescent="0.2">
      <c r="A1164" s="8" t="s">
        <v>8228</v>
      </c>
      <c r="B1164" s="8" t="s">
        <v>8219</v>
      </c>
      <c r="C1164" s="8" t="s">
        <v>8229</v>
      </c>
      <c r="D1164" s="8" t="s">
        <v>8221</v>
      </c>
      <c r="E1164" s="8" t="s">
        <v>5040</v>
      </c>
      <c r="G1164" s="8" t="s">
        <v>8230</v>
      </c>
      <c r="H1164" s="8" t="s">
        <v>3767</v>
      </c>
      <c r="I1164" s="8" t="s">
        <v>8223</v>
      </c>
      <c r="J1164" s="8" t="s">
        <v>3884</v>
      </c>
      <c r="K1164" s="8" t="s">
        <v>8224</v>
      </c>
      <c r="M1164" s="8" t="s">
        <v>3866</v>
      </c>
      <c r="N1164" s="8" t="s">
        <v>3708</v>
      </c>
      <c r="O1164" s="8" t="s">
        <v>3709</v>
      </c>
      <c r="P1164" s="9">
        <v>1107.56</v>
      </c>
      <c r="Q1164" s="8" t="s">
        <v>3710</v>
      </c>
      <c r="R1164" s="8" t="s">
        <v>8225</v>
      </c>
      <c r="S1164" s="9">
        <v>1578.58</v>
      </c>
      <c r="T1164" s="9">
        <v>1107.56</v>
      </c>
      <c r="U1164" s="8" t="s">
        <v>3710</v>
      </c>
      <c r="V1164" s="8" t="s">
        <v>8231</v>
      </c>
      <c r="W1164" s="8" t="s">
        <v>3840</v>
      </c>
      <c r="X1164" s="8" t="s">
        <v>5047</v>
      </c>
      <c r="Z1164" s="8" t="s">
        <v>3739</v>
      </c>
      <c r="AY1164" s="8" t="s">
        <v>8227</v>
      </c>
      <c r="AZ1164" s="10">
        <v>40702</v>
      </c>
      <c r="BB1164" s="8" t="s">
        <v>3717</v>
      </c>
      <c r="BC1164" s="10">
        <v>43108</v>
      </c>
      <c r="BD1164" s="10">
        <v>44347</v>
      </c>
      <c r="BH1164" s="11">
        <v>3710</v>
      </c>
      <c r="BI1164" s="8" t="s">
        <v>4189</v>
      </c>
      <c r="BJ1164" s="11">
        <v>8.0862999999999996</v>
      </c>
      <c r="BQ1164" s="11">
        <v>136.9693</v>
      </c>
      <c r="BR1164" s="8" t="s">
        <v>8231</v>
      </c>
      <c r="BW1164" s="10">
        <v>44378</v>
      </c>
      <c r="BX1164" s="10">
        <v>42705</v>
      </c>
      <c r="BY1164" s="9">
        <v>0</v>
      </c>
      <c r="BZ1164" s="8" t="s">
        <v>3777</v>
      </c>
      <c r="CF1164" s="8" t="s">
        <v>3708</v>
      </c>
      <c r="CH1164" s="9">
        <v>1516.73</v>
      </c>
      <c r="CM1164" s="12">
        <v>10</v>
      </c>
      <c r="CR1164" s="8" t="s">
        <v>8219</v>
      </c>
      <c r="CV1164" s="13">
        <v>1</v>
      </c>
    </row>
    <row r="1165" spans="1:100" x14ac:dyDescent="0.2">
      <c r="A1165" s="8" t="s">
        <v>8232</v>
      </c>
      <c r="B1165" s="8" t="s">
        <v>8233</v>
      </c>
      <c r="C1165" s="8" t="s">
        <v>8234</v>
      </c>
      <c r="D1165" s="8" t="s">
        <v>3699</v>
      </c>
      <c r="E1165" s="8" t="s">
        <v>3860</v>
      </c>
      <c r="F1165" s="8" t="s">
        <v>3701</v>
      </c>
      <c r="G1165" s="8" t="s">
        <v>8235</v>
      </c>
      <c r="H1165" s="8" t="s">
        <v>3703</v>
      </c>
      <c r="I1165" s="8" t="s">
        <v>7765</v>
      </c>
      <c r="J1165" s="8" t="s">
        <v>5518</v>
      </c>
      <c r="K1165" s="8" t="s">
        <v>8236</v>
      </c>
      <c r="M1165" s="8" t="s">
        <v>3866</v>
      </c>
      <c r="N1165" s="8" t="s">
        <v>3708</v>
      </c>
      <c r="O1165" s="8" t="s">
        <v>3709</v>
      </c>
      <c r="P1165" s="9">
        <v>204.19</v>
      </c>
      <c r="Q1165" s="8" t="s">
        <v>3708</v>
      </c>
      <c r="R1165" s="8" t="s">
        <v>8237</v>
      </c>
      <c r="S1165" s="9">
        <v>79.11</v>
      </c>
      <c r="T1165" s="9">
        <v>52.72</v>
      </c>
      <c r="U1165" s="8" t="s">
        <v>3710</v>
      </c>
      <c r="V1165" s="8" t="s">
        <v>8238</v>
      </c>
      <c r="AV1165" s="8" t="s">
        <v>8239</v>
      </c>
      <c r="AW1165" s="8">
        <v>25</v>
      </c>
      <c r="AX1165" s="8">
        <v>3</v>
      </c>
      <c r="AY1165" s="8" t="s">
        <v>1261</v>
      </c>
      <c r="AZ1165" s="10">
        <v>39680</v>
      </c>
      <c r="BB1165" s="8" t="s">
        <v>3717</v>
      </c>
      <c r="BC1165" s="10">
        <v>44217</v>
      </c>
      <c r="BE1165" s="8" t="s">
        <v>4298</v>
      </c>
      <c r="BF1165" s="8" t="s">
        <v>3720</v>
      </c>
      <c r="BG1165" s="11">
        <v>60</v>
      </c>
      <c r="BH1165" s="11">
        <v>80</v>
      </c>
      <c r="BI1165" s="8" t="s">
        <v>3720</v>
      </c>
      <c r="BJ1165" s="11">
        <v>60</v>
      </c>
      <c r="BQ1165" s="11">
        <v>0.87860000000000005</v>
      </c>
      <c r="BR1165" s="8" t="s">
        <v>8238</v>
      </c>
      <c r="BW1165" s="10">
        <v>43891</v>
      </c>
      <c r="BX1165" s="10">
        <v>42948</v>
      </c>
      <c r="BY1165" s="9">
        <v>0</v>
      </c>
      <c r="BZ1165" s="8" t="s">
        <v>3742</v>
      </c>
      <c r="CF1165" s="8" t="s">
        <v>3708</v>
      </c>
      <c r="CH1165" s="9">
        <v>305.33</v>
      </c>
      <c r="CM1165" s="12">
        <v>10</v>
      </c>
      <c r="CR1165" s="8" t="s">
        <v>8233</v>
      </c>
      <c r="CV1165" s="13">
        <v>1</v>
      </c>
    </row>
    <row r="1166" spans="1:100" x14ac:dyDescent="0.2">
      <c r="A1166" s="8" t="s">
        <v>8240</v>
      </c>
      <c r="B1166" s="8" t="s">
        <v>8233</v>
      </c>
      <c r="C1166" s="8" t="s">
        <v>8234</v>
      </c>
      <c r="D1166" s="8" t="s">
        <v>3699</v>
      </c>
      <c r="E1166" s="8" t="s">
        <v>4713</v>
      </c>
      <c r="F1166" s="8" t="s">
        <v>3701</v>
      </c>
      <c r="G1166" s="8" t="s">
        <v>8241</v>
      </c>
      <c r="H1166" s="8" t="s">
        <v>3703</v>
      </c>
      <c r="I1166" s="8" t="s">
        <v>7765</v>
      </c>
      <c r="J1166" s="8" t="s">
        <v>5518</v>
      </c>
      <c r="K1166" s="8" t="s">
        <v>8236</v>
      </c>
      <c r="M1166" s="8" t="s">
        <v>3866</v>
      </c>
      <c r="N1166" s="8" t="s">
        <v>3708</v>
      </c>
      <c r="O1166" s="8" t="s">
        <v>3709</v>
      </c>
      <c r="P1166" s="9">
        <v>632.17999999999995</v>
      </c>
      <c r="Q1166" s="8" t="s">
        <v>3708</v>
      </c>
      <c r="S1166" s="9">
        <v>258.41000000000003</v>
      </c>
      <c r="T1166" s="9">
        <v>172.21</v>
      </c>
      <c r="U1166" s="8" t="s">
        <v>3710</v>
      </c>
      <c r="V1166" s="8" t="s">
        <v>8238</v>
      </c>
      <c r="AV1166" s="8" t="s">
        <v>8239</v>
      </c>
      <c r="AW1166" s="8">
        <v>25</v>
      </c>
      <c r="AX1166" s="8">
        <v>3</v>
      </c>
      <c r="AY1166" s="8" t="s">
        <v>1261</v>
      </c>
      <c r="AZ1166" s="10">
        <v>39680</v>
      </c>
      <c r="BB1166" s="8" t="s">
        <v>3717</v>
      </c>
      <c r="BC1166" s="10">
        <v>44217</v>
      </c>
      <c r="BE1166" s="8" t="s">
        <v>4298</v>
      </c>
      <c r="BF1166" s="8" t="s">
        <v>3720</v>
      </c>
      <c r="BG1166" s="11">
        <v>196</v>
      </c>
      <c r="BH1166" s="11">
        <v>80</v>
      </c>
      <c r="BI1166" s="8" t="s">
        <v>3720</v>
      </c>
      <c r="BJ1166" s="11">
        <v>196</v>
      </c>
      <c r="BQ1166" s="11">
        <v>0.87860000000000005</v>
      </c>
      <c r="BR1166" s="8" t="s">
        <v>8238</v>
      </c>
      <c r="BW1166" s="10">
        <v>43891</v>
      </c>
      <c r="BX1166" s="10">
        <v>42948</v>
      </c>
      <c r="BY1166" s="9">
        <v>0</v>
      </c>
      <c r="BZ1166" s="8" t="s">
        <v>3742</v>
      </c>
      <c r="CF1166" s="8" t="s">
        <v>3708</v>
      </c>
      <c r="CH1166" s="9">
        <v>892.78</v>
      </c>
      <c r="CM1166" s="12">
        <v>10</v>
      </c>
      <c r="CR1166" s="8" t="s">
        <v>8233</v>
      </c>
      <c r="CV1166" s="13">
        <v>1</v>
      </c>
    </row>
    <row r="1167" spans="1:100" x14ac:dyDescent="0.2">
      <c r="A1167" s="8" t="s">
        <v>8242</v>
      </c>
      <c r="B1167" s="8" t="s">
        <v>8233</v>
      </c>
      <c r="C1167" s="8" t="s">
        <v>8234</v>
      </c>
      <c r="D1167" s="8" t="s">
        <v>3699</v>
      </c>
      <c r="E1167" s="8" t="s">
        <v>4713</v>
      </c>
      <c r="F1167" s="8" t="s">
        <v>3701</v>
      </c>
      <c r="G1167" s="8" t="s">
        <v>8241</v>
      </c>
      <c r="H1167" s="8" t="s">
        <v>4163</v>
      </c>
      <c r="I1167" s="8" t="s">
        <v>7765</v>
      </c>
      <c r="J1167" s="8" t="s">
        <v>5518</v>
      </c>
      <c r="K1167" s="8" t="s">
        <v>8236</v>
      </c>
      <c r="M1167" s="8" t="s">
        <v>3866</v>
      </c>
      <c r="N1167" s="8" t="s">
        <v>3708</v>
      </c>
      <c r="O1167" s="8" t="s">
        <v>3709</v>
      </c>
      <c r="P1167" s="9">
        <v>632.17999999999995</v>
      </c>
      <c r="Q1167" s="8" t="s">
        <v>3708</v>
      </c>
      <c r="S1167" s="9">
        <v>258.41000000000003</v>
      </c>
      <c r="T1167" s="9">
        <v>172.21</v>
      </c>
      <c r="U1167" s="8" t="s">
        <v>3710</v>
      </c>
      <c r="V1167" s="8" t="s">
        <v>8238</v>
      </c>
      <c r="AV1167" s="8" t="s">
        <v>8239</v>
      </c>
      <c r="AW1167" s="8">
        <v>25</v>
      </c>
      <c r="AX1167" s="8">
        <v>3</v>
      </c>
      <c r="AY1167" s="8" t="s">
        <v>1261</v>
      </c>
      <c r="AZ1167" s="10">
        <v>39680</v>
      </c>
      <c r="BB1167" s="8" t="s">
        <v>3717</v>
      </c>
      <c r="BE1167" s="8" t="s">
        <v>4298</v>
      </c>
      <c r="BF1167" s="8" t="s">
        <v>3720</v>
      </c>
      <c r="BG1167" s="11">
        <v>196</v>
      </c>
      <c r="BH1167" s="11">
        <v>80</v>
      </c>
      <c r="BI1167" s="8" t="s">
        <v>3720</v>
      </c>
      <c r="BJ1167" s="11">
        <v>196</v>
      </c>
      <c r="BQ1167" s="11">
        <v>0.87860000000000005</v>
      </c>
      <c r="BR1167" s="8" t="s">
        <v>8238</v>
      </c>
      <c r="BW1167" s="10">
        <v>43891</v>
      </c>
      <c r="BX1167" s="10">
        <v>42948</v>
      </c>
      <c r="BY1167" s="9">
        <v>0</v>
      </c>
      <c r="BZ1167" s="8" t="s">
        <v>3750</v>
      </c>
      <c r="CF1167" s="8" t="s">
        <v>3708</v>
      </c>
      <c r="CH1167" s="9">
        <v>892.78</v>
      </c>
      <c r="CM1167" s="12">
        <v>10</v>
      </c>
      <c r="CR1167" s="8" t="s">
        <v>8233</v>
      </c>
      <c r="CV1167" s="13">
        <v>1</v>
      </c>
    </row>
    <row r="1168" spans="1:100" x14ac:dyDescent="0.2">
      <c r="A1168" s="8" t="s">
        <v>8243</v>
      </c>
      <c r="B1168" s="8" t="s">
        <v>8233</v>
      </c>
      <c r="C1168" s="8" t="s">
        <v>4291</v>
      </c>
      <c r="D1168" s="8" t="s">
        <v>3699</v>
      </c>
      <c r="E1168" s="8" t="s">
        <v>3860</v>
      </c>
      <c r="F1168" s="8" t="s">
        <v>3701</v>
      </c>
      <c r="G1168" s="8" t="s">
        <v>7029</v>
      </c>
      <c r="H1168" s="8" t="s">
        <v>3703</v>
      </c>
      <c r="I1168" s="8" t="s">
        <v>7765</v>
      </c>
      <c r="J1168" s="8" t="s">
        <v>5518</v>
      </c>
      <c r="K1168" s="8" t="s">
        <v>8244</v>
      </c>
      <c r="M1168" s="8" t="s">
        <v>3866</v>
      </c>
      <c r="N1168" s="8" t="s">
        <v>3708</v>
      </c>
      <c r="O1168" s="8" t="s">
        <v>3709</v>
      </c>
      <c r="P1168" s="9">
        <v>156.58000000000001</v>
      </c>
      <c r="Q1168" s="8" t="s">
        <v>3708</v>
      </c>
      <c r="R1168" s="8" t="s">
        <v>8237</v>
      </c>
      <c r="S1168" s="9">
        <v>39.549999999999997</v>
      </c>
      <c r="T1168" s="9">
        <v>26.36</v>
      </c>
      <c r="U1168" s="8" t="s">
        <v>3710</v>
      </c>
      <c r="V1168" s="8" t="s">
        <v>8238</v>
      </c>
      <c r="AV1168" s="8" t="s">
        <v>8239</v>
      </c>
      <c r="AW1168" s="8">
        <v>25</v>
      </c>
      <c r="AX1168" s="8">
        <v>3</v>
      </c>
      <c r="AY1168" s="8" t="s">
        <v>1261</v>
      </c>
      <c r="AZ1168" s="10">
        <v>39680</v>
      </c>
      <c r="BB1168" s="8" t="s">
        <v>3717</v>
      </c>
      <c r="BC1168" s="10">
        <v>44217</v>
      </c>
      <c r="BE1168" s="8" t="s">
        <v>4298</v>
      </c>
      <c r="BF1168" s="8" t="s">
        <v>3720</v>
      </c>
      <c r="BG1168" s="11">
        <v>30</v>
      </c>
      <c r="BH1168" s="11">
        <v>80</v>
      </c>
      <c r="BI1168" s="8" t="s">
        <v>3720</v>
      </c>
      <c r="BJ1168" s="11">
        <v>30</v>
      </c>
      <c r="BQ1168" s="11">
        <v>0.87860000000000005</v>
      </c>
      <c r="BR1168" s="8" t="s">
        <v>8238</v>
      </c>
      <c r="BW1168" s="10">
        <v>43891</v>
      </c>
      <c r="BX1168" s="10">
        <v>42948</v>
      </c>
      <c r="BY1168" s="9">
        <v>0</v>
      </c>
      <c r="BZ1168" s="8" t="s">
        <v>3742</v>
      </c>
      <c r="CF1168" s="8" t="s">
        <v>3708</v>
      </c>
      <c r="CH1168" s="9">
        <v>235.68</v>
      </c>
      <c r="CM1168" s="12">
        <v>10</v>
      </c>
      <c r="CR1168" s="8" t="s">
        <v>8233</v>
      </c>
      <c r="CV1168" s="13">
        <v>1</v>
      </c>
    </row>
    <row r="1169" spans="1:100" x14ac:dyDescent="0.2">
      <c r="A1169" s="8" t="s">
        <v>8245</v>
      </c>
      <c r="B1169" s="8" t="s">
        <v>8233</v>
      </c>
      <c r="C1169" s="8" t="s">
        <v>4291</v>
      </c>
      <c r="D1169" s="8" t="s">
        <v>3699</v>
      </c>
      <c r="E1169" s="8" t="s">
        <v>4713</v>
      </c>
      <c r="F1169" s="8" t="s">
        <v>3701</v>
      </c>
      <c r="G1169" s="8" t="s">
        <v>8246</v>
      </c>
      <c r="H1169" s="8" t="s">
        <v>3703</v>
      </c>
      <c r="I1169" s="8" t="s">
        <v>7765</v>
      </c>
      <c r="J1169" s="8" t="s">
        <v>5518</v>
      </c>
      <c r="K1169" s="8" t="s">
        <v>8244</v>
      </c>
      <c r="M1169" s="8" t="s">
        <v>3866</v>
      </c>
      <c r="N1169" s="8" t="s">
        <v>3708</v>
      </c>
      <c r="O1169" s="8" t="s">
        <v>3709</v>
      </c>
      <c r="P1169" s="9">
        <v>488.86</v>
      </c>
      <c r="Q1169" s="8" t="s">
        <v>3708</v>
      </c>
      <c r="S1169" s="9">
        <v>129.19999999999999</v>
      </c>
      <c r="T1169" s="9">
        <v>86.1</v>
      </c>
      <c r="U1169" s="8" t="s">
        <v>3710</v>
      </c>
      <c r="V1169" s="8" t="s">
        <v>8238</v>
      </c>
      <c r="AV1169" s="8" t="s">
        <v>8239</v>
      </c>
      <c r="AW1169" s="8">
        <v>25</v>
      </c>
      <c r="AX1169" s="8">
        <v>3</v>
      </c>
      <c r="AY1169" s="8" t="s">
        <v>1261</v>
      </c>
      <c r="AZ1169" s="10">
        <v>39680</v>
      </c>
      <c r="BB1169" s="8" t="s">
        <v>3717</v>
      </c>
      <c r="BC1169" s="10">
        <v>44217</v>
      </c>
      <c r="BE1169" s="8" t="s">
        <v>4298</v>
      </c>
      <c r="BF1169" s="8" t="s">
        <v>3720</v>
      </c>
      <c r="BG1169" s="11">
        <v>98</v>
      </c>
      <c r="BH1169" s="11">
        <v>80</v>
      </c>
      <c r="BI1169" s="8" t="s">
        <v>3720</v>
      </c>
      <c r="BJ1169" s="11">
        <v>98</v>
      </c>
      <c r="BQ1169" s="11">
        <v>0.87860000000000005</v>
      </c>
      <c r="BR1169" s="8" t="s">
        <v>8238</v>
      </c>
      <c r="BW1169" s="10">
        <v>43891</v>
      </c>
      <c r="BX1169" s="10">
        <v>42948</v>
      </c>
      <c r="BY1169" s="9">
        <v>0</v>
      </c>
      <c r="BZ1169" s="8" t="s">
        <v>3742</v>
      </c>
      <c r="CF1169" s="8" t="s">
        <v>3708</v>
      </c>
      <c r="CH1169" s="9">
        <v>703.11</v>
      </c>
      <c r="CM1169" s="12">
        <v>10</v>
      </c>
      <c r="CR1169" s="8" t="s">
        <v>8233</v>
      </c>
      <c r="CV1169" s="13">
        <v>1</v>
      </c>
    </row>
    <row r="1170" spans="1:100" x14ac:dyDescent="0.2">
      <c r="A1170" s="8" t="s">
        <v>8247</v>
      </c>
      <c r="B1170" s="8" t="s">
        <v>8233</v>
      </c>
      <c r="C1170" s="8" t="s">
        <v>4291</v>
      </c>
      <c r="D1170" s="8" t="s">
        <v>3699</v>
      </c>
      <c r="E1170" s="8" t="s">
        <v>4713</v>
      </c>
      <c r="F1170" s="8" t="s">
        <v>3701</v>
      </c>
      <c r="G1170" s="8" t="s">
        <v>8246</v>
      </c>
      <c r="H1170" s="8" t="s">
        <v>4163</v>
      </c>
      <c r="I1170" s="8" t="s">
        <v>7765</v>
      </c>
      <c r="J1170" s="8" t="s">
        <v>5518</v>
      </c>
      <c r="K1170" s="8" t="s">
        <v>8244</v>
      </c>
      <c r="M1170" s="8" t="s">
        <v>3866</v>
      </c>
      <c r="N1170" s="8" t="s">
        <v>3708</v>
      </c>
      <c r="O1170" s="8" t="s">
        <v>3709</v>
      </c>
      <c r="P1170" s="9">
        <v>488.86</v>
      </c>
      <c r="Q1170" s="8" t="s">
        <v>3708</v>
      </c>
      <c r="S1170" s="9">
        <v>129.19999999999999</v>
      </c>
      <c r="T1170" s="9">
        <v>86.1</v>
      </c>
      <c r="U1170" s="8" t="s">
        <v>3710</v>
      </c>
      <c r="V1170" s="8" t="s">
        <v>8238</v>
      </c>
      <c r="AV1170" s="8" t="s">
        <v>8239</v>
      </c>
      <c r="AW1170" s="8">
        <v>25</v>
      </c>
      <c r="AX1170" s="8">
        <v>3</v>
      </c>
      <c r="AY1170" s="8" t="s">
        <v>1261</v>
      </c>
      <c r="AZ1170" s="10">
        <v>39680</v>
      </c>
      <c r="BB1170" s="8" t="s">
        <v>3717</v>
      </c>
      <c r="BE1170" s="8" t="s">
        <v>4298</v>
      </c>
      <c r="BF1170" s="8" t="s">
        <v>3720</v>
      </c>
      <c r="BG1170" s="11">
        <v>98</v>
      </c>
      <c r="BH1170" s="11">
        <v>80</v>
      </c>
      <c r="BI1170" s="8" t="s">
        <v>3720</v>
      </c>
      <c r="BJ1170" s="11">
        <v>98</v>
      </c>
      <c r="BQ1170" s="11">
        <v>0.87860000000000005</v>
      </c>
      <c r="BR1170" s="8" t="s">
        <v>8238</v>
      </c>
      <c r="BW1170" s="10">
        <v>43891</v>
      </c>
      <c r="BX1170" s="10">
        <v>42948</v>
      </c>
      <c r="BY1170" s="9">
        <v>0</v>
      </c>
      <c r="BZ1170" s="8" t="s">
        <v>3750</v>
      </c>
      <c r="CF1170" s="8" t="s">
        <v>3708</v>
      </c>
      <c r="CH1170" s="9">
        <v>703.11</v>
      </c>
      <c r="CM1170" s="12">
        <v>10</v>
      </c>
      <c r="CR1170" s="8" t="s">
        <v>8233</v>
      </c>
      <c r="CV1170" s="13">
        <v>1</v>
      </c>
    </row>
    <row r="1171" spans="1:100" x14ac:dyDescent="0.2">
      <c r="A1171" s="8" t="s">
        <v>8248</v>
      </c>
      <c r="B1171" s="8" t="s">
        <v>8249</v>
      </c>
      <c r="C1171" s="8" t="s">
        <v>8250</v>
      </c>
      <c r="D1171" s="8" t="s">
        <v>3699</v>
      </c>
      <c r="E1171" s="8" t="s">
        <v>3860</v>
      </c>
      <c r="F1171" s="8" t="s">
        <v>3701</v>
      </c>
      <c r="G1171" s="8" t="s">
        <v>8251</v>
      </c>
      <c r="H1171" s="8" t="s">
        <v>3703</v>
      </c>
      <c r="I1171" s="8" t="s">
        <v>7765</v>
      </c>
      <c r="J1171" s="8" t="s">
        <v>5518</v>
      </c>
      <c r="K1171" s="8" t="s">
        <v>8252</v>
      </c>
      <c r="M1171" s="8" t="s">
        <v>3866</v>
      </c>
      <c r="N1171" s="8" t="s">
        <v>3708</v>
      </c>
      <c r="O1171" s="8" t="s">
        <v>3709</v>
      </c>
      <c r="P1171" s="9">
        <v>600</v>
      </c>
      <c r="Q1171" s="8" t="s">
        <v>3708</v>
      </c>
      <c r="R1171" s="8" t="s">
        <v>8253</v>
      </c>
      <c r="S1171" s="9">
        <v>133.16999999999999</v>
      </c>
      <c r="T1171" s="9">
        <v>88.37</v>
      </c>
      <c r="U1171" s="8" t="s">
        <v>3710</v>
      </c>
      <c r="V1171" s="8" t="s">
        <v>8253</v>
      </c>
      <c r="AY1171" s="8" t="s">
        <v>8254</v>
      </c>
      <c r="AZ1171" s="10">
        <v>39848</v>
      </c>
      <c r="BB1171" s="8" t="s">
        <v>3717</v>
      </c>
      <c r="BC1171" s="10">
        <v>44270</v>
      </c>
      <c r="BE1171" s="8" t="s">
        <v>3721</v>
      </c>
      <c r="BF1171" s="8" t="s">
        <v>3960</v>
      </c>
      <c r="BG1171" s="11">
        <v>30</v>
      </c>
      <c r="BJ1171" s="11">
        <v>30</v>
      </c>
      <c r="BW1171" s="10">
        <v>43891</v>
      </c>
      <c r="BX1171" s="10">
        <v>42278</v>
      </c>
      <c r="BY1171" s="9">
        <v>0</v>
      </c>
      <c r="BZ1171" s="8" t="s">
        <v>3742</v>
      </c>
      <c r="CF1171" s="8" t="s">
        <v>3708</v>
      </c>
      <c r="CH1171" s="9">
        <v>850.3</v>
      </c>
      <c r="CM1171" s="12">
        <v>10</v>
      </c>
      <c r="CR1171" s="8" t="s">
        <v>8249</v>
      </c>
      <c r="CV1171" s="13">
        <v>1</v>
      </c>
    </row>
    <row r="1172" spans="1:100" x14ac:dyDescent="0.2">
      <c r="A1172" s="8" t="s">
        <v>8255</v>
      </c>
      <c r="B1172" s="8" t="s">
        <v>8249</v>
      </c>
      <c r="C1172" s="8" t="s">
        <v>8250</v>
      </c>
      <c r="D1172" s="8" t="s">
        <v>3699</v>
      </c>
      <c r="E1172" s="8" t="s">
        <v>4713</v>
      </c>
      <c r="F1172" s="8" t="s">
        <v>3701</v>
      </c>
      <c r="G1172" s="8" t="s">
        <v>8256</v>
      </c>
      <c r="H1172" s="8" t="s">
        <v>3703</v>
      </c>
      <c r="I1172" s="8" t="s">
        <v>7765</v>
      </c>
      <c r="J1172" s="8" t="s">
        <v>5518</v>
      </c>
      <c r="K1172" s="8" t="s">
        <v>8252</v>
      </c>
      <c r="M1172" s="8" t="s">
        <v>3866</v>
      </c>
      <c r="N1172" s="8" t="s">
        <v>3708</v>
      </c>
      <c r="O1172" s="8" t="s">
        <v>3709</v>
      </c>
      <c r="P1172" s="9">
        <v>561</v>
      </c>
      <c r="Q1172" s="8" t="s">
        <v>3708</v>
      </c>
      <c r="S1172" s="9">
        <v>435.04</v>
      </c>
      <c r="T1172" s="9">
        <v>288.68</v>
      </c>
      <c r="U1172" s="8" t="s">
        <v>3710</v>
      </c>
      <c r="V1172" s="8" t="s">
        <v>8257</v>
      </c>
      <c r="AY1172" s="8" t="s">
        <v>8254</v>
      </c>
      <c r="AZ1172" s="10">
        <v>39848</v>
      </c>
      <c r="BB1172" s="8" t="s">
        <v>3717</v>
      </c>
      <c r="BC1172" s="10">
        <v>44270</v>
      </c>
      <c r="BE1172" s="8" t="s">
        <v>3721</v>
      </c>
      <c r="BF1172" s="8" t="s">
        <v>3960</v>
      </c>
      <c r="BG1172" s="11">
        <v>98</v>
      </c>
      <c r="BH1172" s="11">
        <v>1</v>
      </c>
      <c r="BI1172" s="8" t="s">
        <v>5126</v>
      </c>
      <c r="BJ1172" s="11">
        <v>98</v>
      </c>
      <c r="BW1172" s="10">
        <v>43891</v>
      </c>
      <c r="BX1172" s="10">
        <v>42156</v>
      </c>
      <c r="BY1172" s="9">
        <v>0</v>
      </c>
      <c r="BZ1172" s="8" t="s">
        <v>3742</v>
      </c>
      <c r="CF1172" s="8" t="s">
        <v>3708</v>
      </c>
      <c r="CH1172" s="9">
        <v>798.82</v>
      </c>
      <c r="CM1172" s="12">
        <v>10</v>
      </c>
      <c r="CR1172" s="8" t="s">
        <v>8249</v>
      </c>
      <c r="CV1172" s="13">
        <v>1</v>
      </c>
    </row>
    <row r="1173" spans="1:100" x14ac:dyDescent="0.2">
      <c r="A1173" s="8" t="s">
        <v>8258</v>
      </c>
      <c r="B1173" s="8" t="s">
        <v>8249</v>
      </c>
      <c r="C1173" s="8" t="s">
        <v>8250</v>
      </c>
      <c r="D1173" s="8" t="s">
        <v>3699</v>
      </c>
      <c r="E1173" s="8" t="s">
        <v>4713</v>
      </c>
      <c r="F1173" s="8" t="s">
        <v>3701</v>
      </c>
      <c r="G1173" s="8" t="s">
        <v>8256</v>
      </c>
      <c r="H1173" s="8" t="s">
        <v>4163</v>
      </c>
      <c r="I1173" s="8" t="s">
        <v>7765</v>
      </c>
      <c r="J1173" s="8" t="s">
        <v>5518</v>
      </c>
      <c r="K1173" s="8" t="s">
        <v>8252</v>
      </c>
      <c r="M1173" s="8" t="s">
        <v>3866</v>
      </c>
      <c r="N1173" s="8" t="s">
        <v>3708</v>
      </c>
      <c r="O1173" s="8" t="s">
        <v>3709</v>
      </c>
      <c r="P1173" s="9">
        <v>561</v>
      </c>
      <c r="Q1173" s="8" t="s">
        <v>3708</v>
      </c>
      <c r="S1173" s="9">
        <v>435.04</v>
      </c>
      <c r="T1173" s="9">
        <v>288.68</v>
      </c>
      <c r="U1173" s="8" t="s">
        <v>3710</v>
      </c>
      <c r="V1173" s="8" t="s">
        <v>8257</v>
      </c>
      <c r="AY1173" s="8" t="s">
        <v>8254</v>
      </c>
      <c r="AZ1173" s="10">
        <v>39848</v>
      </c>
      <c r="BB1173" s="8" t="s">
        <v>3717</v>
      </c>
      <c r="BE1173" s="8" t="s">
        <v>3721</v>
      </c>
      <c r="BF1173" s="8" t="s">
        <v>3960</v>
      </c>
      <c r="BG1173" s="11">
        <v>98</v>
      </c>
      <c r="BH1173" s="11">
        <v>1</v>
      </c>
      <c r="BI1173" s="8" t="s">
        <v>5126</v>
      </c>
      <c r="BJ1173" s="11">
        <v>98</v>
      </c>
      <c r="BW1173" s="10">
        <v>43891</v>
      </c>
      <c r="BX1173" s="10">
        <v>42156</v>
      </c>
      <c r="BY1173" s="9">
        <v>0</v>
      </c>
      <c r="BZ1173" s="8" t="s">
        <v>3750</v>
      </c>
      <c r="CF1173" s="8" t="s">
        <v>3708</v>
      </c>
      <c r="CH1173" s="9">
        <v>798.82</v>
      </c>
      <c r="CM1173" s="12">
        <v>10</v>
      </c>
      <c r="CR1173" s="8" t="s">
        <v>8249</v>
      </c>
      <c r="CV1173" s="13">
        <v>1</v>
      </c>
    </row>
    <row r="1174" spans="1:100" x14ac:dyDescent="0.2">
      <c r="A1174" s="8" t="s">
        <v>8259</v>
      </c>
      <c r="B1174" s="8" t="s">
        <v>8249</v>
      </c>
      <c r="C1174" s="8" t="s">
        <v>8260</v>
      </c>
      <c r="D1174" s="8" t="s">
        <v>3699</v>
      </c>
      <c r="E1174" s="8" t="s">
        <v>3860</v>
      </c>
      <c r="F1174" s="8" t="s">
        <v>3701</v>
      </c>
      <c r="G1174" s="8" t="s">
        <v>8261</v>
      </c>
      <c r="H1174" s="8" t="s">
        <v>3703</v>
      </c>
      <c r="I1174" s="8" t="s">
        <v>7765</v>
      </c>
      <c r="J1174" s="8" t="s">
        <v>5518</v>
      </c>
      <c r="K1174" s="8" t="s">
        <v>8262</v>
      </c>
      <c r="M1174" s="8" t="s">
        <v>3866</v>
      </c>
      <c r="N1174" s="8" t="s">
        <v>3708</v>
      </c>
      <c r="O1174" s="8" t="s">
        <v>3709</v>
      </c>
      <c r="P1174" s="9">
        <v>244.16</v>
      </c>
      <c r="Q1174" s="8" t="s">
        <v>3708</v>
      </c>
      <c r="R1174" s="8" t="s">
        <v>8253</v>
      </c>
      <c r="S1174" s="9">
        <v>178.14</v>
      </c>
      <c r="T1174" s="9">
        <v>118.21</v>
      </c>
      <c r="U1174" s="8" t="s">
        <v>3710</v>
      </c>
      <c r="V1174" s="8" t="s">
        <v>8253</v>
      </c>
      <c r="AY1174" s="8" t="s">
        <v>8254</v>
      </c>
      <c r="AZ1174" s="10">
        <v>39848</v>
      </c>
      <c r="BB1174" s="8" t="s">
        <v>3717</v>
      </c>
      <c r="BC1174" s="10">
        <v>44270</v>
      </c>
      <c r="BE1174" s="8" t="s">
        <v>3721</v>
      </c>
      <c r="BF1174" s="8" t="s">
        <v>3960</v>
      </c>
      <c r="BG1174" s="11">
        <v>30</v>
      </c>
      <c r="BJ1174" s="11">
        <v>30</v>
      </c>
      <c r="BW1174" s="10">
        <v>43891</v>
      </c>
      <c r="BX1174" s="10">
        <v>42278</v>
      </c>
      <c r="BY1174" s="9">
        <v>0</v>
      </c>
      <c r="BZ1174" s="8" t="s">
        <v>3742</v>
      </c>
      <c r="CF1174" s="8" t="s">
        <v>3708</v>
      </c>
      <c r="CH1174" s="9">
        <v>363.81</v>
      </c>
      <c r="CM1174" s="12">
        <v>10</v>
      </c>
      <c r="CR1174" s="8" t="s">
        <v>8249</v>
      </c>
      <c r="CV1174" s="13">
        <v>1</v>
      </c>
    </row>
    <row r="1175" spans="1:100" x14ac:dyDescent="0.2">
      <c r="A1175" s="8" t="s">
        <v>8263</v>
      </c>
      <c r="B1175" s="8" t="s">
        <v>8249</v>
      </c>
      <c r="C1175" s="8" t="s">
        <v>8260</v>
      </c>
      <c r="D1175" s="8" t="s">
        <v>3699</v>
      </c>
      <c r="E1175" s="8" t="s">
        <v>4713</v>
      </c>
      <c r="F1175" s="8" t="s">
        <v>3701</v>
      </c>
      <c r="G1175" s="8" t="s">
        <v>8264</v>
      </c>
      <c r="H1175" s="8" t="s">
        <v>3703</v>
      </c>
      <c r="I1175" s="8" t="s">
        <v>7765</v>
      </c>
      <c r="J1175" s="8" t="s">
        <v>5518</v>
      </c>
      <c r="K1175" s="8" t="s">
        <v>8262</v>
      </c>
      <c r="M1175" s="8" t="s">
        <v>3866</v>
      </c>
      <c r="N1175" s="8" t="s">
        <v>3708</v>
      </c>
      <c r="O1175" s="8" t="s">
        <v>3709</v>
      </c>
      <c r="P1175" s="9">
        <v>510</v>
      </c>
      <c r="Q1175" s="8" t="s">
        <v>3708</v>
      </c>
      <c r="S1175" s="9">
        <v>581.94000000000005</v>
      </c>
      <c r="T1175" s="9">
        <v>386.16</v>
      </c>
      <c r="U1175" s="8" t="s">
        <v>3710</v>
      </c>
      <c r="V1175" s="8" t="s">
        <v>8257</v>
      </c>
      <c r="AY1175" s="8" t="s">
        <v>8254</v>
      </c>
      <c r="AZ1175" s="10">
        <v>39848</v>
      </c>
      <c r="BB1175" s="8" t="s">
        <v>3717</v>
      </c>
      <c r="BC1175" s="10">
        <v>44270</v>
      </c>
      <c r="BE1175" s="8" t="s">
        <v>3721</v>
      </c>
      <c r="BF1175" s="8" t="s">
        <v>3960</v>
      </c>
      <c r="BG1175" s="11">
        <v>98</v>
      </c>
      <c r="BH1175" s="11">
        <v>1</v>
      </c>
      <c r="BI1175" s="8" t="s">
        <v>5126</v>
      </c>
      <c r="BJ1175" s="11">
        <v>98</v>
      </c>
      <c r="BW1175" s="10">
        <v>43891</v>
      </c>
      <c r="BX1175" s="10">
        <v>42156</v>
      </c>
      <c r="BY1175" s="9">
        <v>0</v>
      </c>
      <c r="BZ1175" s="8" t="s">
        <v>3742</v>
      </c>
      <c r="CF1175" s="8" t="s">
        <v>3708</v>
      </c>
      <c r="CH1175" s="9">
        <v>731.5</v>
      </c>
      <c r="CM1175" s="12">
        <v>10</v>
      </c>
      <c r="CR1175" s="8" t="s">
        <v>8249</v>
      </c>
      <c r="CV1175" s="13">
        <v>1</v>
      </c>
    </row>
    <row r="1176" spans="1:100" x14ac:dyDescent="0.2">
      <c r="A1176" s="8" t="s">
        <v>8265</v>
      </c>
      <c r="B1176" s="8" t="s">
        <v>8249</v>
      </c>
      <c r="C1176" s="8" t="s">
        <v>8260</v>
      </c>
      <c r="D1176" s="8" t="s">
        <v>3699</v>
      </c>
      <c r="E1176" s="8" t="s">
        <v>4713</v>
      </c>
      <c r="F1176" s="8" t="s">
        <v>3701</v>
      </c>
      <c r="G1176" s="8" t="s">
        <v>8264</v>
      </c>
      <c r="H1176" s="8" t="s">
        <v>4163</v>
      </c>
      <c r="I1176" s="8" t="s">
        <v>7765</v>
      </c>
      <c r="J1176" s="8" t="s">
        <v>5518</v>
      </c>
      <c r="K1176" s="8" t="s">
        <v>8262</v>
      </c>
      <c r="M1176" s="8" t="s">
        <v>3866</v>
      </c>
      <c r="N1176" s="8" t="s">
        <v>3708</v>
      </c>
      <c r="O1176" s="8" t="s">
        <v>3709</v>
      </c>
      <c r="P1176" s="9">
        <v>510</v>
      </c>
      <c r="Q1176" s="8" t="s">
        <v>3708</v>
      </c>
      <c r="S1176" s="9">
        <v>581.94000000000005</v>
      </c>
      <c r="T1176" s="9">
        <v>386.16</v>
      </c>
      <c r="U1176" s="8" t="s">
        <v>3710</v>
      </c>
      <c r="V1176" s="8" t="s">
        <v>8257</v>
      </c>
      <c r="AY1176" s="8" t="s">
        <v>8254</v>
      </c>
      <c r="AZ1176" s="10">
        <v>39848</v>
      </c>
      <c r="BB1176" s="8" t="s">
        <v>3717</v>
      </c>
      <c r="BE1176" s="8" t="s">
        <v>3721</v>
      </c>
      <c r="BF1176" s="8" t="s">
        <v>3960</v>
      </c>
      <c r="BG1176" s="11">
        <v>98</v>
      </c>
      <c r="BH1176" s="11">
        <v>1</v>
      </c>
      <c r="BI1176" s="8" t="s">
        <v>5126</v>
      </c>
      <c r="BJ1176" s="11">
        <v>98</v>
      </c>
      <c r="BW1176" s="10">
        <v>43891</v>
      </c>
      <c r="BX1176" s="10">
        <v>42156</v>
      </c>
      <c r="BY1176" s="9">
        <v>0</v>
      </c>
      <c r="BZ1176" s="8" t="s">
        <v>3750</v>
      </c>
      <c r="CF1176" s="8" t="s">
        <v>3708</v>
      </c>
      <c r="CH1176" s="9">
        <v>731.5</v>
      </c>
      <c r="CM1176" s="12">
        <v>10</v>
      </c>
      <c r="CR1176" s="8" t="s">
        <v>8249</v>
      </c>
      <c r="CV1176" s="13">
        <v>1</v>
      </c>
    </row>
    <row r="1177" spans="1:100" x14ac:dyDescent="0.2">
      <c r="A1177" s="8" t="s">
        <v>8266</v>
      </c>
      <c r="B1177" s="8" t="s">
        <v>8249</v>
      </c>
      <c r="C1177" s="8" t="s">
        <v>8267</v>
      </c>
      <c r="D1177" s="8" t="s">
        <v>3699</v>
      </c>
      <c r="E1177" s="8" t="s">
        <v>3860</v>
      </c>
      <c r="F1177" s="8" t="s">
        <v>3701</v>
      </c>
      <c r="G1177" s="8" t="s">
        <v>8268</v>
      </c>
      <c r="H1177" s="8" t="s">
        <v>3703</v>
      </c>
      <c r="I1177" s="8" t="s">
        <v>7765</v>
      </c>
      <c r="J1177" s="8" t="s">
        <v>5518</v>
      </c>
      <c r="K1177" s="8" t="s">
        <v>8269</v>
      </c>
      <c r="M1177" s="8" t="s">
        <v>3866</v>
      </c>
      <c r="N1177" s="8" t="s">
        <v>3708</v>
      </c>
      <c r="O1177" s="8" t="s">
        <v>3709</v>
      </c>
      <c r="P1177" s="9">
        <v>111.96</v>
      </c>
      <c r="Q1177" s="8" t="s">
        <v>3708</v>
      </c>
      <c r="R1177" s="8" t="s">
        <v>8253</v>
      </c>
      <c r="S1177" s="9">
        <v>79.92</v>
      </c>
      <c r="T1177" s="9">
        <v>53.03</v>
      </c>
      <c r="U1177" s="8" t="s">
        <v>3710</v>
      </c>
      <c r="V1177" s="8" t="s">
        <v>8253</v>
      </c>
      <c r="AY1177" s="8" t="s">
        <v>8254</v>
      </c>
      <c r="AZ1177" s="10">
        <v>39848</v>
      </c>
      <c r="BB1177" s="8" t="s">
        <v>3717</v>
      </c>
      <c r="BC1177" s="10">
        <v>44263</v>
      </c>
      <c r="BE1177" s="8" t="s">
        <v>3721</v>
      </c>
      <c r="BF1177" s="8" t="s">
        <v>3960</v>
      </c>
      <c r="BG1177" s="11">
        <v>30</v>
      </c>
      <c r="BJ1177" s="11">
        <v>30</v>
      </c>
      <c r="BW1177" s="10">
        <v>43891</v>
      </c>
      <c r="BX1177" s="10">
        <v>42278</v>
      </c>
      <c r="BY1177" s="9">
        <v>0</v>
      </c>
      <c r="BZ1177" s="8" t="s">
        <v>3742</v>
      </c>
      <c r="CF1177" s="8" t="s">
        <v>3708</v>
      </c>
      <c r="CH1177" s="9">
        <v>168.72</v>
      </c>
      <c r="CM1177" s="12">
        <v>10</v>
      </c>
      <c r="CR1177" s="8" t="s">
        <v>8249</v>
      </c>
      <c r="CV1177" s="13">
        <v>1</v>
      </c>
    </row>
    <row r="1178" spans="1:100" x14ac:dyDescent="0.2">
      <c r="A1178" s="8" t="s">
        <v>8270</v>
      </c>
      <c r="B1178" s="8" t="s">
        <v>8249</v>
      </c>
      <c r="C1178" s="8" t="s">
        <v>8267</v>
      </c>
      <c r="D1178" s="8" t="s">
        <v>3699</v>
      </c>
      <c r="E1178" s="8" t="s">
        <v>4713</v>
      </c>
      <c r="F1178" s="8" t="s">
        <v>3701</v>
      </c>
      <c r="G1178" s="8" t="s">
        <v>8271</v>
      </c>
      <c r="H1178" s="8" t="s">
        <v>3703</v>
      </c>
      <c r="I1178" s="8" t="s">
        <v>7765</v>
      </c>
      <c r="J1178" s="8" t="s">
        <v>5518</v>
      </c>
      <c r="K1178" s="8" t="s">
        <v>8269</v>
      </c>
      <c r="M1178" s="8" t="s">
        <v>3866</v>
      </c>
      <c r="N1178" s="8" t="s">
        <v>3708</v>
      </c>
      <c r="O1178" s="8" t="s">
        <v>3709</v>
      </c>
      <c r="P1178" s="9">
        <v>270.52</v>
      </c>
      <c r="Q1178" s="8" t="s">
        <v>3708</v>
      </c>
      <c r="S1178" s="9">
        <v>261.04000000000002</v>
      </c>
      <c r="T1178" s="9">
        <v>173.22</v>
      </c>
      <c r="U1178" s="8" t="s">
        <v>3710</v>
      </c>
      <c r="V1178" s="8" t="s">
        <v>8257</v>
      </c>
      <c r="AY1178" s="8" t="s">
        <v>8254</v>
      </c>
      <c r="AZ1178" s="10">
        <v>39848</v>
      </c>
      <c r="BB1178" s="8" t="s">
        <v>3717</v>
      </c>
      <c r="BC1178" s="10">
        <v>44263</v>
      </c>
      <c r="BE1178" s="8" t="s">
        <v>3721</v>
      </c>
      <c r="BF1178" s="8" t="s">
        <v>3960</v>
      </c>
      <c r="BG1178" s="11">
        <v>98</v>
      </c>
      <c r="BH1178" s="11">
        <v>1</v>
      </c>
      <c r="BI1178" s="8" t="s">
        <v>5126</v>
      </c>
      <c r="BJ1178" s="11">
        <v>98</v>
      </c>
      <c r="BW1178" s="10">
        <v>43891</v>
      </c>
      <c r="BX1178" s="10">
        <v>42156</v>
      </c>
      <c r="BY1178" s="9">
        <v>0</v>
      </c>
      <c r="BZ1178" s="8" t="s">
        <v>3742</v>
      </c>
      <c r="CF1178" s="8" t="s">
        <v>3708</v>
      </c>
      <c r="CH1178" s="9">
        <v>402.37</v>
      </c>
      <c r="CM1178" s="12">
        <v>10</v>
      </c>
      <c r="CR1178" s="8" t="s">
        <v>8249</v>
      </c>
      <c r="CV1178" s="13">
        <v>1</v>
      </c>
    </row>
    <row r="1179" spans="1:100" x14ac:dyDescent="0.2">
      <c r="A1179" s="8" t="s">
        <v>8272</v>
      </c>
      <c r="B1179" s="8" t="s">
        <v>8249</v>
      </c>
      <c r="C1179" s="8" t="s">
        <v>8267</v>
      </c>
      <c r="D1179" s="8" t="s">
        <v>3699</v>
      </c>
      <c r="E1179" s="8" t="s">
        <v>4713</v>
      </c>
      <c r="F1179" s="8" t="s">
        <v>3701</v>
      </c>
      <c r="G1179" s="8" t="s">
        <v>8271</v>
      </c>
      <c r="H1179" s="8" t="s">
        <v>4163</v>
      </c>
      <c r="I1179" s="8" t="s">
        <v>7765</v>
      </c>
      <c r="J1179" s="8" t="s">
        <v>5518</v>
      </c>
      <c r="K1179" s="8" t="s">
        <v>8269</v>
      </c>
      <c r="M1179" s="8" t="s">
        <v>3866</v>
      </c>
      <c r="N1179" s="8" t="s">
        <v>3708</v>
      </c>
      <c r="O1179" s="8" t="s">
        <v>3709</v>
      </c>
      <c r="P1179" s="9">
        <v>270.52</v>
      </c>
      <c r="Q1179" s="8" t="s">
        <v>3708</v>
      </c>
      <c r="S1179" s="9">
        <v>261.04000000000002</v>
      </c>
      <c r="T1179" s="9">
        <v>173.22</v>
      </c>
      <c r="U1179" s="8" t="s">
        <v>3710</v>
      </c>
      <c r="V1179" s="8" t="s">
        <v>8257</v>
      </c>
      <c r="AY1179" s="8" t="s">
        <v>8254</v>
      </c>
      <c r="AZ1179" s="10">
        <v>39848</v>
      </c>
      <c r="BB1179" s="8" t="s">
        <v>3717</v>
      </c>
      <c r="BE1179" s="8" t="s">
        <v>3721</v>
      </c>
      <c r="BF1179" s="8" t="s">
        <v>3960</v>
      </c>
      <c r="BG1179" s="11">
        <v>98</v>
      </c>
      <c r="BH1179" s="11">
        <v>1</v>
      </c>
      <c r="BI1179" s="8" t="s">
        <v>5126</v>
      </c>
      <c r="BJ1179" s="11">
        <v>98</v>
      </c>
      <c r="BW1179" s="10">
        <v>43891</v>
      </c>
      <c r="BX1179" s="10">
        <v>42156</v>
      </c>
      <c r="BY1179" s="9">
        <v>0</v>
      </c>
      <c r="BZ1179" s="8" t="s">
        <v>3750</v>
      </c>
      <c r="CF1179" s="8" t="s">
        <v>3708</v>
      </c>
      <c r="CH1179" s="9">
        <v>402.37</v>
      </c>
      <c r="CM1179" s="12">
        <v>10</v>
      </c>
      <c r="CR1179" s="8" t="s">
        <v>8249</v>
      </c>
      <c r="CV1179" s="13">
        <v>1</v>
      </c>
    </row>
    <row r="1180" spans="1:100" x14ac:dyDescent="0.2">
      <c r="A1180" s="8" t="s">
        <v>8273</v>
      </c>
      <c r="B1180" s="8" t="s">
        <v>8274</v>
      </c>
      <c r="C1180" s="8" t="s">
        <v>8275</v>
      </c>
      <c r="D1180" s="8" t="s">
        <v>8276</v>
      </c>
      <c r="E1180" s="8" t="s">
        <v>5155</v>
      </c>
      <c r="F1180" s="8" t="s">
        <v>3765</v>
      </c>
      <c r="G1180" s="8" t="s">
        <v>8277</v>
      </c>
      <c r="H1180" s="8" t="s">
        <v>3767</v>
      </c>
      <c r="I1180" s="8" t="s">
        <v>5548</v>
      </c>
      <c r="J1180" s="8" t="s">
        <v>3731</v>
      </c>
      <c r="K1180" s="8" t="s">
        <v>8278</v>
      </c>
      <c r="M1180" s="8" t="s">
        <v>4220</v>
      </c>
      <c r="N1180" s="8" t="s">
        <v>3708</v>
      </c>
      <c r="O1180" s="8" t="s">
        <v>3709</v>
      </c>
      <c r="P1180" s="9">
        <v>57068.61</v>
      </c>
      <c r="Q1180" s="8" t="s">
        <v>3710</v>
      </c>
      <c r="R1180" s="8" t="s">
        <v>8279</v>
      </c>
      <c r="S1180" s="9">
        <v>62468.2</v>
      </c>
      <c r="T1180" s="9">
        <v>54834.58</v>
      </c>
      <c r="U1180" s="8" t="s">
        <v>3710</v>
      </c>
      <c r="V1180" s="8" t="s">
        <v>8280</v>
      </c>
      <c r="W1180" s="8" t="s">
        <v>3710</v>
      </c>
      <c r="Y1180" s="8" t="s">
        <v>3738</v>
      </c>
      <c r="AY1180" s="8" t="s">
        <v>8281</v>
      </c>
      <c r="BA1180" s="10">
        <v>45097</v>
      </c>
      <c r="BC1180" s="10">
        <v>42753</v>
      </c>
      <c r="BH1180" s="11">
        <v>18.666699999999999</v>
      </c>
      <c r="BI1180" s="8" t="s">
        <v>5059</v>
      </c>
      <c r="BJ1180" s="11">
        <v>2.0625</v>
      </c>
      <c r="BQ1180" s="11">
        <v>26979.609700000001</v>
      </c>
      <c r="BR1180" s="8" t="s">
        <v>8280</v>
      </c>
      <c r="BW1180" s="10">
        <v>44470</v>
      </c>
      <c r="BX1180" s="10">
        <v>44287</v>
      </c>
      <c r="BY1180" s="9">
        <v>0</v>
      </c>
      <c r="BZ1180" s="8" t="s">
        <v>3777</v>
      </c>
      <c r="CF1180" s="8" t="s">
        <v>3708</v>
      </c>
      <c r="CH1180" s="9">
        <v>64974.78</v>
      </c>
      <c r="CM1180" s="12">
        <v>10</v>
      </c>
      <c r="CR1180" s="8" t="s">
        <v>8274</v>
      </c>
      <c r="CV1180" s="13">
        <v>1</v>
      </c>
    </row>
    <row r="1181" spans="1:100" x14ac:dyDescent="0.2">
      <c r="A1181" s="8" t="s">
        <v>8282</v>
      </c>
      <c r="B1181" s="8" t="s">
        <v>8283</v>
      </c>
      <c r="C1181" s="8" t="s">
        <v>4077</v>
      </c>
      <c r="D1181" s="8" t="s">
        <v>4644</v>
      </c>
      <c r="E1181" s="8" t="s">
        <v>3860</v>
      </c>
      <c r="F1181" s="8" t="s">
        <v>3701</v>
      </c>
      <c r="G1181" s="8" t="s">
        <v>7845</v>
      </c>
      <c r="H1181" s="8" t="s">
        <v>3703</v>
      </c>
      <c r="I1181" s="8" t="s">
        <v>4080</v>
      </c>
      <c r="J1181" s="8" t="s">
        <v>3705</v>
      </c>
      <c r="K1181" s="8" t="s">
        <v>8284</v>
      </c>
      <c r="M1181" s="8" t="s">
        <v>3866</v>
      </c>
      <c r="N1181" s="8" t="s">
        <v>3708</v>
      </c>
      <c r="O1181" s="8" t="s">
        <v>3804</v>
      </c>
      <c r="P1181" s="9">
        <v>237.42</v>
      </c>
      <c r="Q1181" s="8" t="s">
        <v>3805</v>
      </c>
      <c r="R1181" s="8" t="s">
        <v>8285</v>
      </c>
      <c r="S1181" s="9">
        <v>35.11</v>
      </c>
      <c r="T1181" s="9">
        <v>23.3</v>
      </c>
      <c r="U1181" s="8" t="s">
        <v>3710</v>
      </c>
      <c r="V1181" s="8" t="s">
        <v>3985</v>
      </c>
      <c r="AV1181" s="8" t="s">
        <v>3974</v>
      </c>
      <c r="AW1181" s="8">
        <v>23</v>
      </c>
      <c r="AX1181" s="8">
        <v>2</v>
      </c>
      <c r="AY1181" s="8" t="s">
        <v>974</v>
      </c>
      <c r="AZ1181" s="10">
        <v>42333</v>
      </c>
      <c r="BB1181" s="8" t="s">
        <v>3717</v>
      </c>
      <c r="BC1181" s="10">
        <v>42644</v>
      </c>
      <c r="BE1181" s="8" t="s">
        <v>5365</v>
      </c>
      <c r="BF1181" s="8" t="s">
        <v>3719</v>
      </c>
      <c r="BG1181" s="11">
        <v>20</v>
      </c>
      <c r="BH1181" s="11">
        <v>100</v>
      </c>
      <c r="BI1181" s="8" t="s">
        <v>3720</v>
      </c>
      <c r="BJ1181" s="11">
        <v>30</v>
      </c>
      <c r="BQ1181" s="11">
        <v>0.77659999999999996</v>
      </c>
      <c r="BR1181" s="8" t="s">
        <v>3985</v>
      </c>
      <c r="BW1181" s="10">
        <v>42430</v>
      </c>
      <c r="BX1181" s="10">
        <v>43344</v>
      </c>
      <c r="BY1181" s="9">
        <v>34.78</v>
      </c>
      <c r="BZ1181" s="8" t="s">
        <v>3721</v>
      </c>
      <c r="CF1181" s="8" t="s">
        <v>3708</v>
      </c>
      <c r="CH1181" s="9">
        <v>353.95</v>
      </c>
      <c r="CM1181" s="12">
        <v>10</v>
      </c>
      <c r="CR1181" s="8" t="s">
        <v>8283</v>
      </c>
      <c r="CV1181" s="13">
        <v>1</v>
      </c>
    </row>
    <row r="1182" spans="1:100" x14ac:dyDescent="0.2">
      <c r="A1182" s="8" t="s">
        <v>8286</v>
      </c>
      <c r="B1182" s="8" t="s">
        <v>8283</v>
      </c>
      <c r="C1182" s="8" t="s">
        <v>4019</v>
      </c>
      <c r="D1182" s="8" t="s">
        <v>4644</v>
      </c>
      <c r="E1182" s="8" t="s">
        <v>3860</v>
      </c>
      <c r="F1182" s="8" t="s">
        <v>3701</v>
      </c>
      <c r="G1182" s="8" t="s">
        <v>7841</v>
      </c>
      <c r="H1182" s="8" t="s">
        <v>3703</v>
      </c>
      <c r="I1182" s="8" t="s">
        <v>4080</v>
      </c>
      <c r="J1182" s="8" t="s">
        <v>3705</v>
      </c>
      <c r="K1182" s="8" t="s">
        <v>8287</v>
      </c>
      <c r="M1182" s="8" t="s">
        <v>3866</v>
      </c>
      <c r="N1182" s="8" t="s">
        <v>3708</v>
      </c>
      <c r="O1182" s="8" t="s">
        <v>3804</v>
      </c>
      <c r="P1182" s="9">
        <v>198.86</v>
      </c>
      <c r="Q1182" s="8" t="s">
        <v>3805</v>
      </c>
      <c r="R1182" s="8" t="s">
        <v>8285</v>
      </c>
      <c r="S1182" s="9">
        <v>70.23</v>
      </c>
      <c r="T1182" s="9">
        <v>46.6</v>
      </c>
      <c r="U1182" s="8" t="s">
        <v>3710</v>
      </c>
      <c r="V1182" s="8" t="s">
        <v>3985</v>
      </c>
      <c r="AV1182" s="8" t="s">
        <v>3974</v>
      </c>
      <c r="AW1182" s="8">
        <v>23</v>
      </c>
      <c r="AX1182" s="8">
        <v>2</v>
      </c>
      <c r="AY1182" s="8" t="s">
        <v>974</v>
      </c>
      <c r="AZ1182" s="10">
        <v>42333</v>
      </c>
      <c r="BB1182" s="8" t="s">
        <v>3717</v>
      </c>
      <c r="BC1182" s="10">
        <v>42644</v>
      </c>
      <c r="BE1182" s="8" t="s">
        <v>5365</v>
      </c>
      <c r="BF1182" s="8" t="s">
        <v>3719</v>
      </c>
      <c r="BG1182" s="11">
        <v>40</v>
      </c>
      <c r="BH1182" s="11">
        <v>100</v>
      </c>
      <c r="BI1182" s="8" t="s">
        <v>3720</v>
      </c>
      <c r="BJ1182" s="11">
        <v>60</v>
      </c>
      <c r="BQ1182" s="11">
        <v>0.77659999999999996</v>
      </c>
      <c r="BR1182" s="8" t="s">
        <v>3985</v>
      </c>
      <c r="BW1182" s="10">
        <v>42430</v>
      </c>
      <c r="BX1182" s="10">
        <v>43344</v>
      </c>
      <c r="BY1182" s="9">
        <v>69.55</v>
      </c>
      <c r="BZ1182" s="8" t="s">
        <v>3721</v>
      </c>
      <c r="CF1182" s="8" t="s">
        <v>3708</v>
      </c>
      <c r="CH1182" s="9">
        <v>297.52999999999997</v>
      </c>
      <c r="CM1182" s="12">
        <v>10</v>
      </c>
      <c r="CR1182" s="8" t="s">
        <v>8283</v>
      </c>
      <c r="CV1182" s="13">
        <v>1</v>
      </c>
    </row>
    <row r="1183" spans="1:100" x14ac:dyDescent="0.2">
      <c r="A1183" s="8" t="s">
        <v>8288</v>
      </c>
      <c r="B1183" s="8" t="s">
        <v>8283</v>
      </c>
      <c r="C1183" s="8" t="s">
        <v>4691</v>
      </c>
      <c r="D1183" s="8" t="s">
        <v>4644</v>
      </c>
      <c r="E1183" s="8" t="s">
        <v>3860</v>
      </c>
      <c r="F1183" s="8" t="s">
        <v>3701</v>
      </c>
      <c r="G1183" s="8" t="s">
        <v>8289</v>
      </c>
      <c r="H1183" s="8" t="s">
        <v>3703</v>
      </c>
      <c r="I1183" s="8" t="s">
        <v>4080</v>
      </c>
      <c r="J1183" s="8" t="s">
        <v>3705</v>
      </c>
      <c r="K1183" s="8" t="s">
        <v>8290</v>
      </c>
      <c r="M1183" s="8" t="s">
        <v>3866</v>
      </c>
      <c r="N1183" s="8" t="s">
        <v>3708</v>
      </c>
      <c r="O1183" s="8" t="s">
        <v>3804</v>
      </c>
      <c r="P1183" s="9">
        <v>67.290000000000006</v>
      </c>
      <c r="Q1183" s="8" t="s">
        <v>3805</v>
      </c>
      <c r="S1183" s="9">
        <v>11.41</v>
      </c>
      <c r="T1183" s="9">
        <v>7.57</v>
      </c>
      <c r="U1183" s="8" t="s">
        <v>3710</v>
      </c>
      <c r="V1183" s="8" t="s">
        <v>3985</v>
      </c>
      <c r="AV1183" s="8" t="s">
        <v>3974</v>
      </c>
      <c r="AW1183" s="8">
        <v>23</v>
      </c>
      <c r="AX1183" s="8">
        <v>2</v>
      </c>
      <c r="AY1183" s="8" t="s">
        <v>974</v>
      </c>
      <c r="AZ1183" s="10">
        <v>42333</v>
      </c>
      <c r="BB1183" s="8" t="s">
        <v>3717</v>
      </c>
      <c r="BC1183" s="10">
        <v>42644</v>
      </c>
      <c r="BE1183" s="8" t="s">
        <v>5365</v>
      </c>
      <c r="BF1183" s="8" t="s">
        <v>3719</v>
      </c>
      <c r="BG1183" s="11">
        <v>5</v>
      </c>
      <c r="BH1183" s="11">
        <v>100</v>
      </c>
      <c r="BI1183" s="8" t="s">
        <v>3720</v>
      </c>
      <c r="BJ1183" s="11">
        <v>7.5</v>
      </c>
      <c r="BQ1183" s="11">
        <v>0.77659999999999996</v>
      </c>
      <c r="BR1183" s="8" t="s">
        <v>3985</v>
      </c>
      <c r="BW1183" s="10">
        <v>42461</v>
      </c>
      <c r="BX1183" s="10">
        <v>43344</v>
      </c>
      <c r="BY1183" s="9">
        <v>8.69</v>
      </c>
      <c r="BZ1183" s="8" t="s">
        <v>3721</v>
      </c>
      <c r="CF1183" s="8" t="s">
        <v>3708</v>
      </c>
      <c r="CH1183" s="9">
        <v>101.41</v>
      </c>
      <c r="CM1183" s="12">
        <v>10</v>
      </c>
      <c r="CR1183" s="8" t="s">
        <v>8283</v>
      </c>
      <c r="CV1183" s="13">
        <v>1</v>
      </c>
    </row>
    <row r="1184" spans="1:100" x14ac:dyDescent="0.2">
      <c r="A1184" s="8" t="s">
        <v>993</v>
      </c>
      <c r="B1184" s="8" t="s">
        <v>8283</v>
      </c>
      <c r="C1184" s="8" t="s">
        <v>4215</v>
      </c>
      <c r="D1184" s="8" t="s">
        <v>4644</v>
      </c>
      <c r="E1184" s="8" t="s">
        <v>3860</v>
      </c>
      <c r="F1184" s="8" t="s">
        <v>3701</v>
      </c>
      <c r="G1184" s="8" t="s">
        <v>7853</v>
      </c>
      <c r="H1184" s="8" t="s">
        <v>3703</v>
      </c>
      <c r="I1184" s="8" t="s">
        <v>4080</v>
      </c>
      <c r="J1184" s="8" t="s">
        <v>3705</v>
      </c>
      <c r="K1184" s="8" t="s">
        <v>8291</v>
      </c>
      <c r="M1184" s="8" t="s">
        <v>3866</v>
      </c>
      <c r="N1184" s="8" t="s">
        <v>3708</v>
      </c>
      <c r="O1184" s="8" t="s">
        <v>3804</v>
      </c>
      <c r="P1184" s="9">
        <v>146.72999999999999</v>
      </c>
      <c r="Q1184" s="8" t="s">
        <v>3805</v>
      </c>
      <c r="R1184" s="8" t="s">
        <v>8285</v>
      </c>
      <c r="S1184" s="9">
        <v>17.559999999999999</v>
      </c>
      <c r="T1184" s="9">
        <v>11.65</v>
      </c>
      <c r="U1184" s="8" t="s">
        <v>3710</v>
      </c>
      <c r="V1184" s="8" t="s">
        <v>3985</v>
      </c>
      <c r="AV1184" s="8" t="s">
        <v>3974</v>
      </c>
      <c r="AW1184" s="8">
        <v>23</v>
      </c>
      <c r="AX1184" s="8">
        <v>2</v>
      </c>
      <c r="AY1184" s="8" t="s">
        <v>974</v>
      </c>
      <c r="AZ1184" s="10">
        <v>42333</v>
      </c>
      <c r="BB1184" s="8" t="s">
        <v>3717</v>
      </c>
      <c r="BC1184" s="10">
        <v>44084</v>
      </c>
      <c r="BE1184" s="8" t="s">
        <v>5365</v>
      </c>
      <c r="BF1184" s="8" t="s">
        <v>3719</v>
      </c>
      <c r="BG1184" s="11">
        <v>10</v>
      </c>
      <c r="BH1184" s="11">
        <v>100</v>
      </c>
      <c r="BI1184" s="8" t="s">
        <v>3720</v>
      </c>
      <c r="BJ1184" s="11">
        <v>15</v>
      </c>
      <c r="BQ1184" s="11">
        <v>0.77659999999999996</v>
      </c>
      <c r="BR1184" s="8" t="s">
        <v>3985</v>
      </c>
      <c r="BW1184" s="10">
        <v>42430</v>
      </c>
      <c r="BX1184" s="10">
        <v>43344</v>
      </c>
      <c r="BY1184" s="9">
        <v>17.39</v>
      </c>
      <c r="BZ1184" s="8" t="s">
        <v>3721</v>
      </c>
      <c r="CF1184" s="8" t="s">
        <v>3708</v>
      </c>
      <c r="CH1184" s="9">
        <v>221.12</v>
      </c>
      <c r="CM1184" s="12">
        <v>10</v>
      </c>
      <c r="CR1184" s="8" t="s">
        <v>8283</v>
      </c>
      <c r="CV1184" s="13">
        <v>1</v>
      </c>
    </row>
    <row r="1185" spans="1:100" x14ac:dyDescent="0.2">
      <c r="A1185" s="8" t="s">
        <v>8292</v>
      </c>
      <c r="B1185" s="8" t="s">
        <v>8293</v>
      </c>
      <c r="C1185" s="8" t="s">
        <v>4192</v>
      </c>
      <c r="D1185" s="8" t="s">
        <v>4078</v>
      </c>
      <c r="E1185" s="8" t="s">
        <v>4172</v>
      </c>
      <c r="F1185" s="8" t="s">
        <v>3701</v>
      </c>
      <c r="G1185" s="8" t="s">
        <v>8294</v>
      </c>
      <c r="H1185" s="8" t="s">
        <v>3703</v>
      </c>
      <c r="I1185" s="8" t="s">
        <v>7765</v>
      </c>
      <c r="J1185" s="8" t="s">
        <v>5518</v>
      </c>
      <c r="K1185" s="8" t="s">
        <v>8295</v>
      </c>
      <c r="M1185" s="8" t="s">
        <v>3866</v>
      </c>
      <c r="N1185" s="8" t="s">
        <v>3708</v>
      </c>
      <c r="O1185" s="8" t="s">
        <v>3709</v>
      </c>
      <c r="P1185" s="9">
        <v>34426.01</v>
      </c>
      <c r="Q1185" s="8" t="s">
        <v>3710</v>
      </c>
      <c r="R1185" s="8" t="s">
        <v>8296</v>
      </c>
      <c r="S1185" s="9">
        <v>36175.21</v>
      </c>
      <c r="T1185" s="9">
        <v>27739.08</v>
      </c>
      <c r="U1185" s="8" t="s">
        <v>3710</v>
      </c>
      <c r="V1185" s="8" t="s">
        <v>8296</v>
      </c>
      <c r="W1185" s="8" t="s">
        <v>3710</v>
      </c>
      <c r="Y1185" s="8" t="s">
        <v>3738</v>
      </c>
      <c r="AY1185" s="8" t="s">
        <v>8297</v>
      </c>
      <c r="AZ1185" s="10">
        <v>44070</v>
      </c>
      <c r="BA1185" s="10">
        <v>45924</v>
      </c>
      <c r="BE1185" s="8" t="s">
        <v>4198</v>
      </c>
      <c r="BF1185" s="8" t="s">
        <v>3720</v>
      </c>
      <c r="BG1185" s="11">
        <v>28</v>
      </c>
      <c r="BH1185" s="11">
        <v>0.5</v>
      </c>
      <c r="BI1185" s="8" t="s">
        <v>3720</v>
      </c>
      <c r="BJ1185" s="11">
        <v>28</v>
      </c>
      <c r="BQ1185" s="11">
        <v>990.68150000000003</v>
      </c>
      <c r="BR1185" s="8" t="s">
        <v>8296</v>
      </c>
      <c r="BW1185" s="10">
        <v>44713</v>
      </c>
      <c r="BX1185" s="10">
        <v>44713</v>
      </c>
      <c r="BY1185" s="9">
        <v>0</v>
      </c>
      <c r="BZ1185" s="8" t="s">
        <v>3777</v>
      </c>
      <c r="CF1185" s="8" t="s">
        <v>3708</v>
      </c>
      <c r="CH1185" s="9">
        <v>39569.78</v>
      </c>
      <c r="CM1185" s="12">
        <v>10</v>
      </c>
      <c r="CR1185" s="8" t="s">
        <v>8293</v>
      </c>
      <c r="CV1185" s="13">
        <v>1</v>
      </c>
    </row>
    <row r="1186" spans="1:100" x14ac:dyDescent="0.2">
      <c r="A1186" s="8" t="s">
        <v>8298</v>
      </c>
      <c r="B1186" s="8" t="s">
        <v>8299</v>
      </c>
      <c r="C1186" s="8" t="s">
        <v>4215</v>
      </c>
      <c r="D1186" s="8" t="s">
        <v>3699</v>
      </c>
      <c r="E1186" s="8" t="s">
        <v>4172</v>
      </c>
      <c r="F1186" s="8" t="s">
        <v>3701</v>
      </c>
      <c r="G1186" s="8" t="s">
        <v>6703</v>
      </c>
      <c r="H1186" s="8" t="s">
        <v>3703</v>
      </c>
      <c r="I1186" s="8" t="s">
        <v>8300</v>
      </c>
      <c r="J1186" s="8" t="s">
        <v>3731</v>
      </c>
      <c r="K1186" s="8" t="s">
        <v>8301</v>
      </c>
      <c r="M1186" s="8" t="s">
        <v>3733</v>
      </c>
      <c r="N1186" s="8" t="s">
        <v>3708</v>
      </c>
      <c r="O1186" s="8" t="s">
        <v>3709</v>
      </c>
      <c r="P1186" s="9">
        <v>2743.34</v>
      </c>
      <c r="Q1186" s="8" t="s">
        <v>3710</v>
      </c>
      <c r="R1186" s="8" t="s">
        <v>8302</v>
      </c>
      <c r="S1186" s="9">
        <v>1523.6</v>
      </c>
      <c r="T1186" s="9">
        <v>1112.9000000000001</v>
      </c>
      <c r="U1186" s="8" t="s">
        <v>3710</v>
      </c>
      <c r="V1186" s="8" t="s">
        <v>8303</v>
      </c>
      <c r="W1186" s="8" t="s">
        <v>3736</v>
      </c>
      <c r="X1186" s="8" t="s">
        <v>8304</v>
      </c>
      <c r="Y1186" s="8" t="s">
        <v>3738</v>
      </c>
      <c r="AY1186" s="8" t="s">
        <v>2202</v>
      </c>
      <c r="BB1186" s="8" t="s">
        <v>3717</v>
      </c>
      <c r="BC1186" s="10">
        <v>43626</v>
      </c>
      <c r="BE1186" s="8" t="s">
        <v>4051</v>
      </c>
      <c r="BF1186" s="8" t="s">
        <v>3720</v>
      </c>
      <c r="BG1186" s="11">
        <v>280</v>
      </c>
      <c r="BH1186" s="11">
        <v>50</v>
      </c>
      <c r="BI1186" s="8" t="s">
        <v>3720</v>
      </c>
      <c r="BJ1186" s="11">
        <v>28</v>
      </c>
      <c r="BQ1186" s="11">
        <v>39.746400000000001</v>
      </c>
      <c r="BR1186" s="8" t="s">
        <v>8303</v>
      </c>
      <c r="BW1186" s="10">
        <v>44105</v>
      </c>
      <c r="BX1186" s="10">
        <v>44136</v>
      </c>
      <c r="BY1186" s="9">
        <v>88.57</v>
      </c>
      <c r="BZ1186" s="8" t="s">
        <v>3721</v>
      </c>
      <c r="CF1186" s="8" t="s">
        <v>3708</v>
      </c>
      <c r="CH1186" s="9">
        <v>3613.95</v>
      </c>
      <c r="CM1186" s="12">
        <v>10</v>
      </c>
      <c r="CR1186" s="8" t="s">
        <v>8299</v>
      </c>
      <c r="CV1186" s="13">
        <v>1</v>
      </c>
    </row>
    <row r="1187" spans="1:100" x14ac:dyDescent="0.2">
      <c r="A1187" s="8" t="s">
        <v>8305</v>
      </c>
      <c r="B1187" s="8" t="s">
        <v>8299</v>
      </c>
      <c r="C1187" s="8" t="s">
        <v>8306</v>
      </c>
      <c r="D1187" s="8" t="s">
        <v>3783</v>
      </c>
      <c r="E1187" s="8" t="s">
        <v>8307</v>
      </c>
      <c r="F1187" s="8" t="s">
        <v>3765</v>
      </c>
      <c r="G1187" s="8" t="s">
        <v>8308</v>
      </c>
      <c r="H1187" s="8" t="s">
        <v>3767</v>
      </c>
      <c r="I1187" s="8" t="s">
        <v>8300</v>
      </c>
      <c r="J1187" s="8" t="s">
        <v>3731</v>
      </c>
      <c r="K1187" s="8" t="s">
        <v>8309</v>
      </c>
      <c r="M1187" s="8" t="s">
        <v>3733</v>
      </c>
      <c r="N1187" s="8" t="s">
        <v>3708</v>
      </c>
      <c r="O1187" s="8" t="s">
        <v>3709</v>
      </c>
      <c r="P1187" s="9">
        <v>2742.11</v>
      </c>
      <c r="Q1187" s="8" t="s">
        <v>3710</v>
      </c>
      <c r="R1187" s="8" t="s">
        <v>8310</v>
      </c>
      <c r="S1187" s="9">
        <v>1749.08</v>
      </c>
      <c r="T1187" s="9">
        <v>1288.0999999999999</v>
      </c>
      <c r="U1187" s="8" t="s">
        <v>3710</v>
      </c>
      <c r="V1187" s="8" t="s">
        <v>8311</v>
      </c>
      <c r="W1187" s="8" t="s">
        <v>3840</v>
      </c>
      <c r="X1187" s="8" t="s">
        <v>8312</v>
      </c>
      <c r="Y1187" s="8" t="s">
        <v>3738</v>
      </c>
      <c r="AV1187" s="8" t="s">
        <v>8313</v>
      </c>
      <c r="AW1187" s="8">
        <v>75</v>
      </c>
      <c r="AX1187" s="8">
        <v>1</v>
      </c>
      <c r="AY1187" s="8" t="s">
        <v>2202</v>
      </c>
      <c r="BB1187" s="8" t="s">
        <v>3717</v>
      </c>
      <c r="BC1187" s="10">
        <v>43626</v>
      </c>
      <c r="BE1187" s="8" t="s">
        <v>5807</v>
      </c>
      <c r="BF1187" s="8" t="s">
        <v>3720</v>
      </c>
      <c r="BG1187" s="11">
        <v>1</v>
      </c>
      <c r="BH1187" s="11">
        <v>6</v>
      </c>
      <c r="BI1187" s="8" t="s">
        <v>3720</v>
      </c>
      <c r="BJ1187" s="11">
        <v>1</v>
      </c>
      <c r="BQ1187" s="11">
        <v>1288.1034999999999</v>
      </c>
      <c r="BR1187" s="8" t="s">
        <v>8311</v>
      </c>
      <c r="BW1187" s="10">
        <v>44105</v>
      </c>
      <c r="BX1187" s="10">
        <v>42278</v>
      </c>
      <c r="BY1187" s="9">
        <v>0</v>
      </c>
      <c r="BZ1187" s="8" t="s">
        <v>3777</v>
      </c>
      <c r="CF1187" s="8" t="s">
        <v>3708</v>
      </c>
      <c r="CH1187" s="9">
        <v>3612.41</v>
      </c>
      <c r="CM1187" s="12">
        <v>10</v>
      </c>
      <c r="CR1187" s="8" t="s">
        <v>8299</v>
      </c>
      <c r="CV1187" s="13">
        <v>1</v>
      </c>
    </row>
    <row r="1188" spans="1:100" x14ac:dyDescent="0.2">
      <c r="A1188" s="8" t="s">
        <v>8314</v>
      </c>
      <c r="B1188" s="8" t="s">
        <v>8315</v>
      </c>
      <c r="C1188" s="8" t="s">
        <v>8316</v>
      </c>
      <c r="D1188" s="8" t="s">
        <v>4829</v>
      </c>
      <c r="E1188" s="8" t="s">
        <v>4841</v>
      </c>
      <c r="F1188" s="8" t="s">
        <v>4831</v>
      </c>
      <c r="G1188" s="8" t="s">
        <v>8317</v>
      </c>
      <c r="H1188" s="8" t="s">
        <v>4833</v>
      </c>
      <c r="I1188" s="8" t="s">
        <v>6525</v>
      </c>
      <c r="J1188" s="8" t="s">
        <v>6526</v>
      </c>
      <c r="K1188" s="8" t="s">
        <v>8318</v>
      </c>
      <c r="M1188" s="8" t="s">
        <v>3866</v>
      </c>
      <c r="N1188" s="8" t="s">
        <v>3708</v>
      </c>
      <c r="O1188" s="8" t="s">
        <v>3709</v>
      </c>
      <c r="P1188" s="9">
        <v>354.83</v>
      </c>
      <c r="Q1188" s="8" t="s">
        <v>3710</v>
      </c>
      <c r="R1188" s="8" t="s">
        <v>4836</v>
      </c>
      <c r="S1188" s="9">
        <v>449.99</v>
      </c>
      <c r="T1188" s="9">
        <v>303.29000000000002</v>
      </c>
      <c r="U1188" s="8" t="s">
        <v>3710</v>
      </c>
      <c r="V1188" s="8" t="s">
        <v>4837</v>
      </c>
      <c r="W1188" s="8" t="s">
        <v>3713</v>
      </c>
      <c r="X1188" s="8" t="s">
        <v>4831</v>
      </c>
      <c r="AC1188" s="8" t="s">
        <v>8319</v>
      </c>
      <c r="AV1188" s="8" t="s">
        <v>4838</v>
      </c>
      <c r="AW1188" s="8">
        <v>100</v>
      </c>
      <c r="AX1188" s="8">
        <v>4</v>
      </c>
      <c r="AY1188" s="8" t="s">
        <v>3301</v>
      </c>
      <c r="AZ1188" s="10">
        <v>41808</v>
      </c>
      <c r="BB1188" s="8" t="s">
        <v>3717</v>
      </c>
      <c r="BC1188" s="10">
        <v>43344</v>
      </c>
      <c r="BE1188" s="8" t="s">
        <v>4153</v>
      </c>
      <c r="BF1188" s="8" t="s">
        <v>3945</v>
      </c>
      <c r="BG1188" s="11">
        <v>75</v>
      </c>
      <c r="BH1188" s="11">
        <v>2</v>
      </c>
      <c r="BI1188" s="8" t="s">
        <v>4839</v>
      </c>
      <c r="BJ1188" s="11">
        <v>84</v>
      </c>
      <c r="BQ1188" s="11">
        <v>3.6105</v>
      </c>
      <c r="BR1188" s="8" t="s">
        <v>4837</v>
      </c>
      <c r="BW1188" s="10">
        <v>44501</v>
      </c>
      <c r="BX1188" s="10">
        <v>43983</v>
      </c>
      <c r="BY1188" s="9">
        <v>0</v>
      </c>
      <c r="BZ1188" s="8" t="s">
        <v>3742</v>
      </c>
      <c r="CF1188" s="8" t="s">
        <v>3708</v>
      </c>
      <c r="CH1188" s="9">
        <v>520.29</v>
      </c>
      <c r="CM1188" s="12">
        <v>10</v>
      </c>
      <c r="CR1188" s="8" t="s">
        <v>8315</v>
      </c>
      <c r="CV1188" s="13">
        <v>1</v>
      </c>
    </row>
    <row r="1189" spans="1:100" x14ac:dyDescent="0.2">
      <c r="A1189" s="8" t="s">
        <v>2201</v>
      </c>
      <c r="B1189" s="8" t="s">
        <v>8320</v>
      </c>
      <c r="C1189" s="8" t="s">
        <v>4946</v>
      </c>
      <c r="D1189" s="8" t="s">
        <v>3699</v>
      </c>
      <c r="E1189" s="8" t="s">
        <v>3721</v>
      </c>
      <c r="F1189" s="8" t="s">
        <v>3701</v>
      </c>
      <c r="G1189" s="8" t="s">
        <v>8321</v>
      </c>
      <c r="H1189" s="8" t="s">
        <v>3703</v>
      </c>
      <c r="I1189" s="8" t="s">
        <v>8300</v>
      </c>
      <c r="J1189" s="8" t="s">
        <v>3731</v>
      </c>
      <c r="K1189" s="8" t="s">
        <v>8322</v>
      </c>
      <c r="M1189" s="8" t="s">
        <v>3733</v>
      </c>
      <c r="N1189" s="8" t="s">
        <v>3708</v>
      </c>
      <c r="O1189" s="8" t="s">
        <v>3709</v>
      </c>
      <c r="P1189" s="9">
        <v>250.38</v>
      </c>
      <c r="Q1189" s="8" t="s">
        <v>3710</v>
      </c>
      <c r="R1189" s="8" t="s">
        <v>4988</v>
      </c>
      <c r="S1189" s="9">
        <v>142.02000000000001</v>
      </c>
      <c r="T1189" s="9">
        <v>95.46</v>
      </c>
      <c r="U1189" s="8" t="s">
        <v>3710</v>
      </c>
      <c r="V1189" s="8" t="s">
        <v>4969</v>
      </c>
      <c r="W1189" s="8" t="s">
        <v>3713</v>
      </c>
      <c r="X1189" s="8" t="s">
        <v>4970</v>
      </c>
      <c r="Y1189" s="8" t="s">
        <v>3738</v>
      </c>
      <c r="AV1189" s="8" t="s">
        <v>4971</v>
      </c>
      <c r="AW1189" s="8">
        <v>74</v>
      </c>
      <c r="AX1189" s="8">
        <v>3</v>
      </c>
      <c r="AY1189" s="8" t="s">
        <v>2202</v>
      </c>
      <c r="BB1189" s="8" t="s">
        <v>3717</v>
      </c>
      <c r="BC1189" s="10">
        <v>43626</v>
      </c>
      <c r="BE1189" s="8" t="s">
        <v>4051</v>
      </c>
      <c r="BF1189" s="8" t="s">
        <v>3720</v>
      </c>
      <c r="BG1189" s="11">
        <v>30</v>
      </c>
      <c r="BH1189" s="11">
        <v>5</v>
      </c>
      <c r="BI1189" s="8" t="s">
        <v>3720</v>
      </c>
      <c r="BJ1189" s="11">
        <v>30</v>
      </c>
      <c r="BQ1189" s="11">
        <v>3.1819000000000002</v>
      </c>
      <c r="BR1189" s="8" t="s">
        <v>4969</v>
      </c>
      <c r="BW1189" s="10">
        <v>44256</v>
      </c>
      <c r="BX1189" s="10">
        <v>44531</v>
      </c>
      <c r="BY1189" s="9">
        <v>9.49</v>
      </c>
      <c r="BZ1189" s="8" t="s">
        <v>3721</v>
      </c>
      <c r="CF1189" s="8" t="s">
        <v>3708</v>
      </c>
      <c r="CH1189" s="9">
        <v>372.91</v>
      </c>
      <c r="CM1189" s="12">
        <v>10</v>
      </c>
      <c r="CR1189" s="8" t="s">
        <v>8320</v>
      </c>
      <c r="CV1189" s="13">
        <v>1</v>
      </c>
    </row>
    <row r="1190" spans="1:100" x14ac:dyDescent="0.2">
      <c r="A1190" s="8" t="s">
        <v>8323</v>
      </c>
      <c r="B1190" s="8" t="s">
        <v>8320</v>
      </c>
      <c r="C1190" s="8" t="s">
        <v>4946</v>
      </c>
      <c r="D1190" s="8" t="s">
        <v>3699</v>
      </c>
      <c r="E1190" s="8" t="s">
        <v>4128</v>
      </c>
      <c r="F1190" s="8" t="s">
        <v>3701</v>
      </c>
      <c r="G1190" s="8" t="s">
        <v>8324</v>
      </c>
      <c r="H1190" s="8" t="s">
        <v>3703</v>
      </c>
      <c r="I1190" s="8" t="s">
        <v>8300</v>
      </c>
      <c r="J1190" s="8" t="s">
        <v>3731</v>
      </c>
      <c r="K1190" s="8" t="s">
        <v>8325</v>
      </c>
      <c r="M1190" s="8" t="s">
        <v>3733</v>
      </c>
      <c r="N1190" s="8" t="s">
        <v>3708</v>
      </c>
      <c r="O1190" s="8" t="s">
        <v>3709</v>
      </c>
      <c r="P1190" s="9">
        <v>619.38</v>
      </c>
      <c r="Q1190" s="8" t="s">
        <v>3710</v>
      </c>
      <c r="R1190" s="8" t="s">
        <v>4988</v>
      </c>
      <c r="S1190" s="9">
        <v>426.03</v>
      </c>
      <c r="T1190" s="9">
        <v>286.37</v>
      </c>
      <c r="U1190" s="8" t="s">
        <v>3710</v>
      </c>
      <c r="V1190" s="8" t="s">
        <v>4969</v>
      </c>
      <c r="W1190" s="8" t="s">
        <v>3713</v>
      </c>
      <c r="X1190" s="8" t="s">
        <v>4970</v>
      </c>
      <c r="Y1190" s="8" t="s">
        <v>3738</v>
      </c>
      <c r="AV1190" s="8" t="s">
        <v>4971</v>
      </c>
      <c r="AW1190" s="8">
        <v>74</v>
      </c>
      <c r="AX1190" s="8">
        <v>3</v>
      </c>
      <c r="AY1190" s="8" t="s">
        <v>2202</v>
      </c>
      <c r="BB1190" s="8" t="s">
        <v>3717</v>
      </c>
      <c r="BC1190" s="10">
        <v>43626</v>
      </c>
      <c r="BE1190" s="8" t="s">
        <v>4051</v>
      </c>
      <c r="BF1190" s="8" t="s">
        <v>3720</v>
      </c>
      <c r="BG1190" s="11">
        <v>90</v>
      </c>
      <c r="BH1190" s="11">
        <v>5</v>
      </c>
      <c r="BI1190" s="8" t="s">
        <v>3720</v>
      </c>
      <c r="BJ1190" s="11">
        <v>90</v>
      </c>
      <c r="BQ1190" s="11">
        <v>3.1819000000000002</v>
      </c>
      <c r="BR1190" s="8" t="s">
        <v>4969</v>
      </c>
      <c r="BW1190" s="10">
        <v>44256</v>
      </c>
      <c r="BX1190" s="10">
        <v>44531</v>
      </c>
      <c r="BY1190" s="9">
        <v>28.47</v>
      </c>
      <c r="BZ1190" s="8" t="s">
        <v>3721</v>
      </c>
      <c r="CF1190" s="8" t="s">
        <v>3708</v>
      </c>
      <c r="CH1190" s="9">
        <v>875.88</v>
      </c>
      <c r="CM1190" s="12">
        <v>10</v>
      </c>
      <c r="CR1190" s="8" t="s">
        <v>8320</v>
      </c>
      <c r="CV1190" s="13">
        <v>1</v>
      </c>
    </row>
    <row r="1191" spans="1:100" x14ac:dyDescent="0.2">
      <c r="A1191" s="8" t="s">
        <v>8326</v>
      </c>
      <c r="B1191" s="8" t="s">
        <v>8320</v>
      </c>
      <c r="C1191" s="8" t="s">
        <v>4379</v>
      </c>
      <c r="D1191" s="8" t="s">
        <v>3725</v>
      </c>
      <c r="E1191" s="8" t="s">
        <v>8327</v>
      </c>
      <c r="F1191" s="8" t="s">
        <v>3765</v>
      </c>
      <c r="G1191" s="8" t="s">
        <v>8328</v>
      </c>
      <c r="H1191" s="8" t="s">
        <v>3836</v>
      </c>
      <c r="I1191" s="8" t="s">
        <v>8300</v>
      </c>
      <c r="J1191" s="8" t="s">
        <v>3731</v>
      </c>
      <c r="K1191" s="8" t="s">
        <v>8329</v>
      </c>
      <c r="M1191" s="8" t="s">
        <v>3733</v>
      </c>
      <c r="N1191" s="8" t="s">
        <v>3708</v>
      </c>
      <c r="O1191" s="8" t="s">
        <v>3709</v>
      </c>
      <c r="P1191" s="9">
        <v>658.58</v>
      </c>
      <c r="Q1191" s="8" t="s">
        <v>3710</v>
      </c>
      <c r="R1191" s="8" t="s">
        <v>8330</v>
      </c>
      <c r="S1191" s="9">
        <v>672.62</v>
      </c>
      <c r="T1191" s="9">
        <v>446.33</v>
      </c>
      <c r="U1191" s="8" t="s">
        <v>3710</v>
      </c>
      <c r="V1191" s="8" t="s">
        <v>4071</v>
      </c>
      <c r="W1191" s="8" t="s">
        <v>3774</v>
      </c>
      <c r="X1191" s="8" t="s">
        <v>4072</v>
      </c>
      <c r="Y1191" s="8" t="s">
        <v>3738</v>
      </c>
      <c r="AD1191" s="9">
        <v>864.95</v>
      </c>
      <c r="AE1191" s="9">
        <v>611.1</v>
      </c>
      <c r="AF1191" s="8" t="s">
        <v>4073</v>
      </c>
      <c r="AG1191" s="8" t="s">
        <v>4071</v>
      </c>
      <c r="AH1191" s="8" t="s">
        <v>3840</v>
      </c>
      <c r="AI1191" s="8" t="s">
        <v>4072</v>
      </c>
      <c r="AJ1191" s="8" t="s">
        <v>3738</v>
      </c>
      <c r="AY1191" s="8" t="s">
        <v>2202</v>
      </c>
      <c r="BB1191" s="8" t="s">
        <v>3717</v>
      </c>
      <c r="BC1191" s="10">
        <v>43810</v>
      </c>
      <c r="BE1191" s="8" t="s">
        <v>5807</v>
      </c>
      <c r="BF1191" s="8" t="s">
        <v>3720</v>
      </c>
      <c r="BG1191" s="11">
        <v>0.5</v>
      </c>
      <c r="BH1191" s="11">
        <v>3.2899999999999999E-2</v>
      </c>
      <c r="BI1191" s="8" t="s">
        <v>3720</v>
      </c>
      <c r="BJ1191" s="11">
        <v>91.185400000000001</v>
      </c>
      <c r="BK1191" s="11">
        <v>3.2899999999999999E-2</v>
      </c>
      <c r="BL1191" s="8" t="s">
        <v>3720</v>
      </c>
      <c r="BM1191" s="11">
        <v>91.185400000000001</v>
      </c>
      <c r="BQ1191" s="11">
        <v>4.8947000000000003</v>
      </c>
      <c r="BR1191" s="8" t="s">
        <v>4071</v>
      </c>
      <c r="BS1191" s="11">
        <v>6.7016999999999998</v>
      </c>
      <c r="BT1191" s="8" t="s">
        <v>4071</v>
      </c>
      <c r="BW1191" s="10">
        <v>44105</v>
      </c>
      <c r="BX1191" s="10">
        <v>42491</v>
      </c>
      <c r="BY1191" s="9">
        <v>0</v>
      </c>
      <c r="BZ1191" s="8" t="s">
        <v>3777</v>
      </c>
      <c r="CB1191" s="9">
        <v>0</v>
      </c>
      <c r="CC1191" s="8" t="s">
        <v>3777</v>
      </c>
      <c r="CF1191" s="8" t="s">
        <v>3708</v>
      </c>
      <c r="CH1191" s="9">
        <v>927.63</v>
      </c>
      <c r="CM1191" s="12">
        <v>10</v>
      </c>
      <c r="CR1191" s="8" t="s">
        <v>8320</v>
      </c>
      <c r="CV1191" s="13">
        <v>2</v>
      </c>
    </row>
    <row r="1192" spans="1:100" x14ac:dyDescent="0.2">
      <c r="A1192" s="8" t="s">
        <v>8331</v>
      </c>
      <c r="B1192" s="8" t="s">
        <v>8332</v>
      </c>
      <c r="C1192" s="8" t="s">
        <v>8333</v>
      </c>
      <c r="D1192" s="8" t="s">
        <v>8221</v>
      </c>
      <c r="E1192" s="8" t="s">
        <v>3721</v>
      </c>
      <c r="F1192" s="8" t="s">
        <v>3895</v>
      </c>
      <c r="G1192" s="8" t="s">
        <v>8334</v>
      </c>
      <c r="H1192" s="8" t="s">
        <v>3767</v>
      </c>
      <c r="I1192" s="8" t="s">
        <v>5934</v>
      </c>
      <c r="J1192" s="8" t="s">
        <v>3769</v>
      </c>
      <c r="K1192" s="8" t="s">
        <v>8335</v>
      </c>
      <c r="M1192" s="8" t="s">
        <v>4033</v>
      </c>
      <c r="N1192" s="8" t="s">
        <v>3708</v>
      </c>
      <c r="O1192" s="8" t="s">
        <v>3709</v>
      </c>
      <c r="P1192" s="9">
        <v>3200</v>
      </c>
      <c r="Q1192" s="8" t="s">
        <v>3710</v>
      </c>
      <c r="R1192" s="8" t="s">
        <v>8336</v>
      </c>
      <c r="S1192" s="9">
        <v>2209.6999999999998</v>
      </c>
      <c r="T1192" s="9">
        <v>1646</v>
      </c>
      <c r="U1192" s="8" t="s">
        <v>3717</v>
      </c>
      <c r="V1192" s="8" t="s">
        <v>8337</v>
      </c>
      <c r="W1192" s="8" t="s">
        <v>3710</v>
      </c>
      <c r="Y1192" s="8" t="s">
        <v>3738</v>
      </c>
      <c r="AY1192" s="8" t="s">
        <v>8338</v>
      </c>
      <c r="AZ1192" s="10">
        <v>42221</v>
      </c>
      <c r="BB1192" s="8" t="s">
        <v>3717</v>
      </c>
      <c r="BC1192" s="10">
        <v>43850</v>
      </c>
      <c r="BH1192" s="11">
        <v>0.4284</v>
      </c>
      <c r="BI1192" s="8" t="s">
        <v>3720</v>
      </c>
      <c r="BJ1192" s="11">
        <v>8.1699000000000002</v>
      </c>
      <c r="BQ1192" s="11">
        <v>201.47040000000001</v>
      </c>
      <c r="BR1192" s="8" t="s">
        <v>8337</v>
      </c>
      <c r="BW1192" s="10">
        <v>44409</v>
      </c>
      <c r="BX1192" s="10">
        <v>43983</v>
      </c>
      <c r="BY1192" s="9">
        <v>0</v>
      </c>
      <c r="BZ1192" s="8" t="s">
        <v>3777</v>
      </c>
      <c r="CF1192" s="8" t="s">
        <v>3708</v>
      </c>
      <c r="CH1192" s="9">
        <v>4186.6000000000004</v>
      </c>
      <c r="CM1192" s="12">
        <v>10</v>
      </c>
      <c r="CR1192" s="8" t="s">
        <v>8332</v>
      </c>
      <c r="CV1192" s="13">
        <v>1</v>
      </c>
    </row>
    <row r="1193" spans="1:100" x14ac:dyDescent="0.2">
      <c r="A1193" s="8" t="s">
        <v>8339</v>
      </c>
      <c r="B1193" s="8" t="s">
        <v>8340</v>
      </c>
      <c r="C1193" s="8" t="s">
        <v>7623</v>
      </c>
      <c r="D1193" s="8" t="s">
        <v>3725</v>
      </c>
      <c r="E1193" s="8" t="s">
        <v>8341</v>
      </c>
      <c r="F1193" s="8" t="s">
        <v>3895</v>
      </c>
      <c r="G1193" s="8" t="s">
        <v>8342</v>
      </c>
      <c r="H1193" s="8" t="s">
        <v>3767</v>
      </c>
      <c r="I1193" s="8" t="s">
        <v>3897</v>
      </c>
      <c r="J1193" s="8" t="s">
        <v>3736</v>
      </c>
      <c r="K1193" s="8" t="s">
        <v>8343</v>
      </c>
      <c r="M1193" s="8" t="s">
        <v>3733</v>
      </c>
      <c r="N1193" s="8" t="s">
        <v>3708</v>
      </c>
      <c r="O1193" s="8" t="s">
        <v>3709</v>
      </c>
      <c r="P1193" s="9">
        <v>9582.18</v>
      </c>
      <c r="Q1193" s="8" t="s">
        <v>3710</v>
      </c>
      <c r="R1193" s="8" t="s">
        <v>8344</v>
      </c>
      <c r="S1193" s="9">
        <v>2209.6999999999998</v>
      </c>
      <c r="T1193" s="9">
        <v>1646</v>
      </c>
      <c r="U1193" s="8" t="s">
        <v>3710</v>
      </c>
      <c r="V1193" s="8" t="s">
        <v>8344</v>
      </c>
      <c r="W1193" s="8" t="s">
        <v>3710</v>
      </c>
      <c r="Y1193" s="8" t="s">
        <v>3738</v>
      </c>
      <c r="AY1193" s="8" t="s">
        <v>8338</v>
      </c>
      <c r="BB1193" s="8" t="s">
        <v>3717</v>
      </c>
      <c r="BC1193" s="10">
        <v>44665</v>
      </c>
      <c r="BH1193" s="11">
        <v>0.4284</v>
      </c>
      <c r="BI1193" s="8" t="s">
        <v>3720</v>
      </c>
      <c r="BJ1193" s="11">
        <v>8.1699000000000002</v>
      </c>
      <c r="BQ1193" s="11">
        <v>201.47040000000001</v>
      </c>
      <c r="BR1193" s="8" t="s">
        <v>8344</v>
      </c>
      <c r="BW1193" s="10">
        <v>44501</v>
      </c>
      <c r="BX1193" s="10">
        <v>44501</v>
      </c>
      <c r="BY1193" s="9">
        <v>0</v>
      </c>
      <c r="BZ1193" s="8" t="s">
        <v>3777</v>
      </c>
      <c r="CF1193" s="8" t="s">
        <v>3708</v>
      </c>
      <c r="CH1193" s="9">
        <v>11685.81</v>
      </c>
      <c r="CM1193" s="12">
        <v>10</v>
      </c>
      <c r="CR1193" s="8" t="s">
        <v>8340</v>
      </c>
      <c r="CV1193" s="13">
        <v>1</v>
      </c>
    </row>
    <row r="1194" spans="1:100" x14ac:dyDescent="0.2">
      <c r="A1194" s="8" t="s">
        <v>8345</v>
      </c>
      <c r="B1194" s="8" t="s">
        <v>8340</v>
      </c>
      <c r="C1194" s="8" t="s">
        <v>8333</v>
      </c>
      <c r="D1194" s="8" t="s">
        <v>8221</v>
      </c>
      <c r="E1194" s="8" t="s">
        <v>3721</v>
      </c>
      <c r="F1194" s="8" t="s">
        <v>3895</v>
      </c>
      <c r="G1194" s="8" t="s">
        <v>8334</v>
      </c>
      <c r="H1194" s="8" t="s">
        <v>3767</v>
      </c>
      <c r="I1194" s="8" t="s">
        <v>3897</v>
      </c>
      <c r="J1194" s="8" t="s">
        <v>3736</v>
      </c>
      <c r="K1194" s="8" t="s">
        <v>8346</v>
      </c>
      <c r="M1194" s="8" t="s">
        <v>3733</v>
      </c>
      <c r="N1194" s="8" t="s">
        <v>3708</v>
      </c>
      <c r="O1194" s="8" t="s">
        <v>3709</v>
      </c>
      <c r="P1194" s="9">
        <v>9582.18</v>
      </c>
      <c r="Q1194" s="8" t="s">
        <v>3710</v>
      </c>
      <c r="R1194" s="8" t="s">
        <v>8336</v>
      </c>
      <c r="S1194" s="9">
        <v>2209.6999999999998</v>
      </c>
      <c r="T1194" s="9">
        <v>1646</v>
      </c>
      <c r="U1194" s="8" t="s">
        <v>3717</v>
      </c>
      <c r="V1194" s="8" t="s">
        <v>8337</v>
      </c>
      <c r="W1194" s="8" t="s">
        <v>3710</v>
      </c>
      <c r="Y1194" s="8" t="s">
        <v>3738</v>
      </c>
      <c r="AY1194" s="8" t="s">
        <v>8338</v>
      </c>
      <c r="BB1194" s="8" t="s">
        <v>3717</v>
      </c>
      <c r="BC1194" s="10">
        <v>43734</v>
      </c>
      <c r="BD1194" s="10">
        <v>44652</v>
      </c>
      <c r="BH1194" s="11">
        <v>0.4284</v>
      </c>
      <c r="BI1194" s="8" t="s">
        <v>3720</v>
      </c>
      <c r="BJ1194" s="11">
        <v>8.1699000000000002</v>
      </c>
      <c r="BQ1194" s="11">
        <v>201.47040000000001</v>
      </c>
      <c r="BR1194" s="8" t="s">
        <v>8337</v>
      </c>
      <c r="BW1194" s="10">
        <v>44409</v>
      </c>
      <c r="BX1194" s="10">
        <v>43983</v>
      </c>
      <c r="BY1194" s="9">
        <v>0</v>
      </c>
      <c r="BZ1194" s="8" t="s">
        <v>3777</v>
      </c>
      <c r="CF1194" s="8" t="s">
        <v>3708</v>
      </c>
      <c r="CH1194" s="9">
        <v>11685.81</v>
      </c>
      <c r="CM1194" s="12">
        <v>10</v>
      </c>
      <c r="CR1194" s="8" t="s">
        <v>8340</v>
      </c>
      <c r="CV1194" s="13">
        <v>1</v>
      </c>
    </row>
    <row r="1195" spans="1:100" x14ac:dyDescent="0.2">
      <c r="A1195" s="8" t="s">
        <v>8347</v>
      </c>
      <c r="B1195" s="8" t="s">
        <v>8348</v>
      </c>
      <c r="C1195" s="8" t="s">
        <v>8333</v>
      </c>
      <c r="D1195" s="8" t="s">
        <v>8221</v>
      </c>
      <c r="E1195" s="8" t="s">
        <v>3721</v>
      </c>
      <c r="F1195" s="8" t="s">
        <v>3895</v>
      </c>
      <c r="G1195" s="8" t="s">
        <v>8334</v>
      </c>
      <c r="H1195" s="8" t="s">
        <v>3767</v>
      </c>
      <c r="I1195" s="8" t="s">
        <v>8349</v>
      </c>
      <c r="J1195" s="8" t="s">
        <v>3884</v>
      </c>
      <c r="K1195" s="8" t="s">
        <v>8350</v>
      </c>
      <c r="M1195" s="8" t="s">
        <v>3733</v>
      </c>
      <c r="N1195" s="8" t="s">
        <v>3708</v>
      </c>
      <c r="O1195" s="8" t="s">
        <v>3709</v>
      </c>
      <c r="P1195" s="9">
        <v>13250</v>
      </c>
      <c r="Q1195" s="8" t="s">
        <v>3710</v>
      </c>
      <c r="R1195" s="8" t="s">
        <v>8351</v>
      </c>
      <c r="S1195" s="9">
        <v>2209.6999999999998</v>
      </c>
      <c r="T1195" s="9">
        <v>1646</v>
      </c>
      <c r="U1195" s="8" t="s">
        <v>3710</v>
      </c>
      <c r="V1195" s="8" t="s">
        <v>8352</v>
      </c>
      <c r="W1195" s="8" t="s">
        <v>3710</v>
      </c>
      <c r="Y1195" s="8" t="s">
        <v>3738</v>
      </c>
      <c r="AY1195" s="8" t="s">
        <v>8338</v>
      </c>
      <c r="BA1195" s="10">
        <v>45614</v>
      </c>
      <c r="BC1195" s="10">
        <v>44547</v>
      </c>
      <c r="BH1195" s="11">
        <v>0.4284</v>
      </c>
      <c r="BI1195" s="8" t="s">
        <v>3720</v>
      </c>
      <c r="BJ1195" s="11">
        <v>8.1699000000000002</v>
      </c>
      <c r="BQ1195" s="11">
        <v>201.47040000000001</v>
      </c>
      <c r="BR1195" s="8" t="s">
        <v>8352</v>
      </c>
      <c r="BW1195" s="10">
        <v>44531</v>
      </c>
      <c r="BX1195" s="10">
        <v>44136</v>
      </c>
      <c r="BY1195" s="9">
        <v>0</v>
      </c>
      <c r="BZ1195" s="8" t="s">
        <v>3777</v>
      </c>
      <c r="CF1195" s="8" t="s">
        <v>3708</v>
      </c>
      <c r="CH1195" s="9">
        <v>15810.3</v>
      </c>
      <c r="CM1195" s="12">
        <v>10</v>
      </c>
      <c r="CR1195" s="8" t="s">
        <v>8348</v>
      </c>
      <c r="CV1195" s="13">
        <v>1</v>
      </c>
    </row>
    <row r="1196" spans="1:100" x14ac:dyDescent="0.2">
      <c r="A1196" s="8" t="s">
        <v>8353</v>
      </c>
      <c r="B1196" s="8" t="s">
        <v>8354</v>
      </c>
      <c r="C1196" s="8" t="s">
        <v>4606</v>
      </c>
      <c r="D1196" s="8" t="s">
        <v>3699</v>
      </c>
      <c r="E1196" s="8" t="s">
        <v>4498</v>
      </c>
      <c r="F1196" s="8" t="s">
        <v>3701</v>
      </c>
      <c r="G1196" s="8" t="s">
        <v>8355</v>
      </c>
      <c r="H1196" s="8" t="s">
        <v>3703</v>
      </c>
      <c r="I1196" s="8" t="s">
        <v>8356</v>
      </c>
      <c r="J1196" s="8" t="s">
        <v>3738</v>
      </c>
      <c r="K1196" s="8" t="s">
        <v>8357</v>
      </c>
      <c r="M1196" s="8" t="s">
        <v>4033</v>
      </c>
      <c r="N1196" s="8" t="s">
        <v>3708</v>
      </c>
      <c r="O1196" s="8" t="s">
        <v>3709</v>
      </c>
      <c r="P1196" s="9">
        <v>29253.67</v>
      </c>
      <c r="Q1196" s="8" t="s">
        <v>3710</v>
      </c>
      <c r="R1196" s="8" t="s">
        <v>8358</v>
      </c>
      <c r="S1196" s="9">
        <v>14789.22</v>
      </c>
      <c r="T1196" s="9">
        <v>12339.95</v>
      </c>
      <c r="U1196" s="8" t="s">
        <v>3710</v>
      </c>
      <c r="V1196" s="8" t="s">
        <v>8359</v>
      </c>
      <c r="W1196" s="8" t="s">
        <v>3710</v>
      </c>
      <c r="Y1196" s="8" t="s">
        <v>3738</v>
      </c>
      <c r="AV1196" s="8" t="s">
        <v>5487</v>
      </c>
      <c r="AW1196" s="8">
        <v>14</v>
      </c>
      <c r="AX1196" s="8">
        <v>2</v>
      </c>
      <c r="AY1196" s="8" t="s">
        <v>8360</v>
      </c>
      <c r="AZ1196" s="10">
        <v>41626</v>
      </c>
      <c r="BB1196" s="8" t="s">
        <v>3717</v>
      </c>
      <c r="BC1196" s="10">
        <v>41852</v>
      </c>
      <c r="BE1196" s="8" t="s">
        <v>5237</v>
      </c>
      <c r="BF1196" s="8" t="s">
        <v>3719</v>
      </c>
      <c r="BG1196" s="11">
        <v>28</v>
      </c>
      <c r="BH1196" s="11">
        <v>250</v>
      </c>
      <c r="BI1196" s="8" t="s">
        <v>3720</v>
      </c>
      <c r="BJ1196" s="11">
        <v>28</v>
      </c>
      <c r="BQ1196" s="11">
        <v>440.7124</v>
      </c>
      <c r="BR1196" s="8" t="s">
        <v>8359</v>
      </c>
      <c r="BW1196" s="10">
        <v>44440</v>
      </c>
      <c r="BX1196" s="10">
        <v>44562</v>
      </c>
      <c r="BY1196" s="9">
        <v>0</v>
      </c>
      <c r="BZ1196" s="8" t="s">
        <v>3777</v>
      </c>
      <c r="CF1196" s="8" t="s">
        <v>3708</v>
      </c>
      <c r="CH1196" s="9">
        <v>33766.42</v>
      </c>
      <c r="CM1196" s="12">
        <v>10</v>
      </c>
      <c r="CR1196" s="8" t="s">
        <v>8354</v>
      </c>
      <c r="CV1196" s="13">
        <v>1</v>
      </c>
    </row>
    <row r="1197" spans="1:100" x14ac:dyDescent="0.2">
      <c r="A1197" s="8" t="s">
        <v>8361</v>
      </c>
      <c r="B1197" s="8" t="s">
        <v>8362</v>
      </c>
      <c r="C1197" s="8" t="s">
        <v>4606</v>
      </c>
      <c r="D1197" s="8" t="s">
        <v>3699</v>
      </c>
      <c r="E1197" s="8" t="s">
        <v>6664</v>
      </c>
      <c r="F1197" s="8" t="s">
        <v>3701</v>
      </c>
      <c r="G1197" s="8" t="s">
        <v>8363</v>
      </c>
      <c r="H1197" s="8" t="s">
        <v>3703</v>
      </c>
      <c r="I1197" s="8" t="s">
        <v>4993</v>
      </c>
      <c r="J1197" s="8" t="s">
        <v>4009</v>
      </c>
      <c r="K1197" s="8" t="s">
        <v>8364</v>
      </c>
      <c r="M1197" s="8" t="s">
        <v>3866</v>
      </c>
      <c r="N1197" s="8" t="s">
        <v>3771</v>
      </c>
      <c r="O1197" s="8" t="s">
        <v>3709</v>
      </c>
      <c r="P1197" s="9">
        <v>17306.060000000001</v>
      </c>
      <c r="Q1197" s="8" t="s">
        <v>3710</v>
      </c>
      <c r="R1197" s="8" t="s">
        <v>8358</v>
      </c>
      <c r="S1197" s="9">
        <v>14789.22</v>
      </c>
      <c r="T1197" s="9">
        <v>12339.95</v>
      </c>
      <c r="U1197" s="8" t="s">
        <v>3710</v>
      </c>
      <c r="V1197" s="8" t="s">
        <v>8359</v>
      </c>
      <c r="W1197" s="8" t="s">
        <v>3710</v>
      </c>
      <c r="Y1197" s="8" t="s">
        <v>3738</v>
      </c>
      <c r="AV1197" s="8" t="s">
        <v>5487</v>
      </c>
      <c r="AW1197" s="8">
        <v>14</v>
      </c>
      <c r="AX1197" s="8">
        <v>2</v>
      </c>
      <c r="AY1197" s="8" t="s">
        <v>8360</v>
      </c>
      <c r="AZ1197" s="10">
        <v>42193</v>
      </c>
      <c r="BA1197" s="10">
        <v>44834</v>
      </c>
      <c r="BC1197" s="10">
        <v>42633</v>
      </c>
      <c r="BD1197" s="10">
        <v>43643</v>
      </c>
      <c r="BE1197" s="8" t="s">
        <v>5237</v>
      </c>
      <c r="BF1197" s="8" t="s">
        <v>3719</v>
      </c>
      <c r="BG1197" s="11">
        <v>28</v>
      </c>
      <c r="BH1197" s="11">
        <v>250</v>
      </c>
      <c r="BI1197" s="8" t="s">
        <v>3720</v>
      </c>
      <c r="BJ1197" s="11">
        <v>28</v>
      </c>
      <c r="BQ1197" s="11">
        <v>440.7124</v>
      </c>
      <c r="BR1197" s="8" t="s">
        <v>8359</v>
      </c>
      <c r="BW1197" s="10">
        <v>44075</v>
      </c>
      <c r="BX1197" s="10">
        <v>44562</v>
      </c>
      <c r="BY1197" s="9">
        <v>0</v>
      </c>
      <c r="BZ1197" s="8" t="s">
        <v>3777</v>
      </c>
      <c r="CF1197" s="8" t="s">
        <v>3708</v>
      </c>
      <c r="CH1197" s="9">
        <v>20361.2</v>
      </c>
      <c r="CM1197" s="12">
        <v>10</v>
      </c>
      <c r="CR1197" s="8" t="s">
        <v>8362</v>
      </c>
      <c r="CV1197" s="13">
        <v>1</v>
      </c>
    </row>
    <row r="1198" spans="1:100" x14ac:dyDescent="0.2">
      <c r="A1198" s="8" t="s">
        <v>8365</v>
      </c>
      <c r="B1198" s="8" t="s">
        <v>8362</v>
      </c>
      <c r="C1198" s="8" t="s">
        <v>4606</v>
      </c>
      <c r="D1198" s="8" t="s">
        <v>3699</v>
      </c>
      <c r="E1198" s="8" t="s">
        <v>6664</v>
      </c>
      <c r="F1198" s="8" t="s">
        <v>3701</v>
      </c>
      <c r="G1198" s="8" t="s">
        <v>8363</v>
      </c>
      <c r="H1198" s="8" t="s">
        <v>3703</v>
      </c>
      <c r="I1198" s="8" t="s">
        <v>4993</v>
      </c>
      <c r="J1198" s="8" t="s">
        <v>4009</v>
      </c>
      <c r="K1198" s="8" t="s">
        <v>8364</v>
      </c>
      <c r="M1198" s="8" t="s">
        <v>3866</v>
      </c>
      <c r="N1198" s="8" t="s">
        <v>3708</v>
      </c>
      <c r="O1198" s="8" t="s">
        <v>3709</v>
      </c>
      <c r="P1198" s="9">
        <v>17306.060000000001</v>
      </c>
      <c r="Q1198" s="8" t="s">
        <v>3710</v>
      </c>
      <c r="R1198" s="8" t="s">
        <v>8358</v>
      </c>
      <c r="S1198" s="9">
        <v>14789.22</v>
      </c>
      <c r="T1198" s="9">
        <v>12339.95</v>
      </c>
      <c r="U1198" s="8" t="s">
        <v>3710</v>
      </c>
      <c r="V1198" s="8" t="s">
        <v>8359</v>
      </c>
      <c r="W1198" s="8" t="s">
        <v>3710</v>
      </c>
      <c r="Y1198" s="8" t="s">
        <v>3738</v>
      </c>
      <c r="AV1198" s="8" t="s">
        <v>5487</v>
      </c>
      <c r="AW1198" s="8">
        <v>14</v>
      </c>
      <c r="AX1198" s="8">
        <v>2</v>
      </c>
      <c r="AY1198" s="8" t="s">
        <v>8360</v>
      </c>
      <c r="AZ1198" s="10">
        <v>42193</v>
      </c>
      <c r="BB1198" s="8" t="s">
        <v>3717</v>
      </c>
      <c r="BC1198" s="10">
        <v>43755</v>
      </c>
      <c r="BE1198" s="8" t="s">
        <v>5237</v>
      </c>
      <c r="BF1198" s="8" t="s">
        <v>3719</v>
      </c>
      <c r="BG1198" s="11">
        <v>28</v>
      </c>
      <c r="BH1198" s="11">
        <v>250</v>
      </c>
      <c r="BI1198" s="8" t="s">
        <v>3720</v>
      </c>
      <c r="BJ1198" s="11">
        <v>28</v>
      </c>
      <c r="BQ1198" s="11">
        <v>440.7124</v>
      </c>
      <c r="BR1198" s="8" t="s">
        <v>8359</v>
      </c>
      <c r="BW1198" s="10">
        <v>44075</v>
      </c>
      <c r="BX1198" s="10">
        <v>44562</v>
      </c>
      <c r="BY1198" s="9">
        <v>0</v>
      </c>
      <c r="BZ1198" s="8" t="s">
        <v>3777</v>
      </c>
      <c r="CF1198" s="8" t="s">
        <v>3708</v>
      </c>
      <c r="CH1198" s="9">
        <v>20361.2</v>
      </c>
      <c r="CM1198" s="12">
        <v>10</v>
      </c>
      <c r="CR1198" s="8" t="s">
        <v>8362</v>
      </c>
      <c r="CV1198" s="13">
        <v>1</v>
      </c>
    </row>
    <row r="1199" spans="1:100" x14ac:dyDescent="0.2">
      <c r="A1199" s="8" t="s">
        <v>8366</v>
      </c>
      <c r="B1199" s="8" t="s">
        <v>8367</v>
      </c>
      <c r="C1199" s="8" t="s">
        <v>8368</v>
      </c>
      <c r="D1199" s="8" t="s">
        <v>8221</v>
      </c>
      <c r="E1199" s="8" t="s">
        <v>3721</v>
      </c>
      <c r="F1199" s="8" t="s">
        <v>8369</v>
      </c>
      <c r="G1199" s="8" t="s">
        <v>8370</v>
      </c>
      <c r="H1199" s="8" t="s">
        <v>3767</v>
      </c>
      <c r="I1199" s="8" t="s">
        <v>5272</v>
      </c>
      <c r="J1199" s="8" t="s">
        <v>3787</v>
      </c>
      <c r="K1199" s="8" t="s">
        <v>8371</v>
      </c>
      <c r="M1199" s="8" t="s">
        <v>3707</v>
      </c>
      <c r="N1199" s="8" t="s">
        <v>3708</v>
      </c>
      <c r="O1199" s="8" t="s">
        <v>3804</v>
      </c>
      <c r="P1199" s="9">
        <v>3586.75</v>
      </c>
      <c r="Q1199" s="8" t="s">
        <v>3805</v>
      </c>
      <c r="S1199" s="9">
        <v>4165.3599999999997</v>
      </c>
      <c r="T1199" s="9">
        <v>3183.06</v>
      </c>
      <c r="U1199" s="8" t="s">
        <v>3710</v>
      </c>
      <c r="V1199" s="8" t="s">
        <v>8372</v>
      </c>
      <c r="W1199" s="8" t="s">
        <v>3840</v>
      </c>
      <c r="X1199" s="8" t="s">
        <v>8373</v>
      </c>
      <c r="Y1199" s="8" t="s">
        <v>3738</v>
      </c>
      <c r="AY1199" s="8" t="s">
        <v>8374</v>
      </c>
      <c r="BB1199" s="8" t="s">
        <v>3717</v>
      </c>
      <c r="BC1199" s="10">
        <v>41671</v>
      </c>
      <c r="BH1199" s="11">
        <v>100</v>
      </c>
      <c r="BI1199" s="8" t="s">
        <v>5417</v>
      </c>
      <c r="BJ1199" s="11">
        <v>1</v>
      </c>
      <c r="BQ1199" s="11">
        <v>3183.0621999999998</v>
      </c>
      <c r="BR1199" s="8" t="s">
        <v>8372</v>
      </c>
      <c r="BW1199" s="10">
        <v>43891</v>
      </c>
      <c r="BX1199" s="10">
        <v>44593</v>
      </c>
      <c r="BY1199" s="9">
        <v>0</v>
      </c>
      <c r="BZ1199" s="8" t="s">
        <v>3777</v>
      </c>
      <c r="CF1199" s="8" t="s">
        <v>3708</v>
      </c>
      <c r="CH1199" s="9">
        <v>4671.58</v>
      </c>
      <c r="CM1199" s="12">
        <v>10</v>
      </c>
      <c r="CR1199" s="8" t="s">
        <v>8367</v>
      </c>
      <c r="CV1199" s="13">
        <v>1</v>
      </c>
    </row>
    <row r="1200" spans="1:100" x14ac:dyDescent="0.2">
      <c r="A1200" s="8" t="s">
        <v>8375</v>
      </c>
      <c r="B1200" s="8" t="s">
        <v>8376</v>
      </c>
      <c r="C1200" s="8" t="s">
        <v>4215</v>
      </c>
      <c r="D1200" s="8" t="s">
        <v>4078</v>
      </c>
      <c r="E1200" s="8" t="s">
        <v>3799</v>
      </c>
      <c r="F1200" s="8" t="s">
        <v>3701</v>
      </c>
      <c r="G1200" s="8" t="s">
        <v>8377</v>
      </c>
      <c r="H1200" s="8" t="s">
        <v>3801</v>
      </c>
      <c r="I1200" s="8" t="s">
        <v>8378</v>
      </c>
      <c r="J1200" s="8" t="s">
        <v>4123</v>
      </c>
      <c r="K1200" s="8" t="s">
        <v>8379</v>
      </c>
      <c r="M1200" s="8" t="s">
        <v>3733</v>
      </c>
      <c r="N1200" s="8" t="s">
        <v>3708</v>
      </c>
      <c r="O1200" s="8" t="s">
        <v>3709</v>
      </c>
      <c r="P1200" s="9">
        <v>14872.47</v>
      </c>
      <c r="Q1200" s="8" t="s">
        <v>3710</v>
      </c>
      <c r="R1200" s="8" t="s">
        <v>8380</v>
      </c>
      <c r="S1200" s="9">
        <v>14278.43</v>
      </c>
      <c r="T1200" s="9">
        <v>12352.02</v>
      </c>
      <c r="U1200" s="8" t="s">
        <v>3710</v>
      </c>
      <c r="V1200" s="8" t="s">
        <v>8381</v>
      </c>
      <c r="W1200" s="8" t="s">
        <v>3710</v>
      </c>
      <c r="Y1200" s="8" t="s">
        <v>3738</v>
      </c>
      <c r="AD1200" s="9">
        <v>14501.07</v>
      </c>
      <c r="AE1200" s="9">
        <v>12083.13</v>
      </c>
      <c r="AF1200" s="8" t="s">
        <v>3721</v>
      </c>
      <c r="AG1200" s="8" t="s">
        <v>8382</v>
      </c>
      <c r="AH1200" s="8" t="s">
        <v>3710</v>
      </c>
      <c r="AJ1200" s="8" t="s">
        <v>3738</v>
      </c>
      <c r="AL1200" s="10">
        <v>45139</v>
      </c>
      <c r="AY1200" s="8" t="s">
        <v>8383</v>
      </c>
      <c r="BA1200" s="10">
        <v>45193</v>
      </c>
      <c r="BC1200" s="10">
        <v>44036</v>
      </c>
      <c r="BE1200" s="8" t="s">
        <v>8384</v>
      </c>
      <c r="BF1200" s="8" t="s">
        <v>3719</v>
      </c>
      <c r="BG1200" s="11">
        <v>3.1111</v>
      </c>
      <c r="BH1200" s="11">
        <v>450</v>
      </c>
      <c r="BI1200" s="8" t="s">
        <v>3720</v>
      </c>
      <c r="BJ1200" s="11">
        <v>3.1111</v>
      </c>
      <c r="BK1200" s="11">
        <v>50</v>
      </c>
      <c r="BL1200" s="8" t="s">
        <v>3720</v>
      </c>
      <c r="BM1200" s="11">
        <v>28</v>
      </c>
      <c r="BQ1200" s="11">
        <v>3970.2903999999999</v>
      </c>
      <c r="BR1200" s="8" t="s">
        <v>8381</v>
      </c>
      <c r="BS1200" s="11">
        <v>12083.13</v>
      </c>
      <c r="BT1200" s="8" t="s">
        <v>8382</v>
      </c>
      <c r="BW1200" s="10">
        <v>44409</v>
      </c>
      <c r="BX1200" s="10">
        <v>44105</v>
      </c>
      <c r="BY1200" s="9">
        <v>0</v>
      </c>
      <c r="BZ1200" s="8" t="s">
        <v>3777</v>
      </c>
      <c r="CB1200" s="9">
        <v>0</v>
      </c>
      <c r="CC1200" s="8" t="s">
        <v>3777</v>
      </c>
      <c r="CF1200" s="8" t="s">
        <v>3708</v>
      </c>
      <c r="CH1200" s="9">
        <v>17630.71</v>
      </c>
      <c r="CM1200" s="12">
        <v>10</v>
      </c>
      <c r="CR1200" s="8" t="s">
        <v>8376</v>
      </c>
      <c r="CV1200" s="13">
        <v>2</v>
      </c>
    </row>
    <row r="1201" spans="1:100" x14ac:dyDescent="0.2">
      <c r="A1201" s="8" t="s">
        <v>8385</v>
      </c>
      <c r="B1201" s="8" t="s">
        <v>8376</v>
      </c>
      <c r="C1201" s="8" t="s">
        <v>5853</v>
      </c>
      <c r="D1201" s="8" t="s">
        <v>4078</v>
      </c>
      <c r="E1201" s="8" t="s">
        <v>8386</v>
      </c>
      <c r="F1201" s="8" t="s">
        <v>3701</v>
      </c>
      <c r="G1201" s="8" t="s">
        <v>8387</v>
      </c>
      <c r="H1201" s="8" t="s">
        <v>3801</v>
      </c>
      <c r="I1201" s="8" t="s">
        <v>8378</v>
      </c>
      <c r="J1201" s="8" t="s">
        <v>4123</v>
      </c>
      <c r="K1201" s="8" t="s">
        <v>8388</v>
      </c>
      <c r="M1201" s="8" t="s">
        <v>3733</v>
      </c>
      <c r="N1201" s="8" t="s">
        <v>3708</v>
      </c>
      <c r="O1201" s="8" t="s">
        <v>3709</v>
      </c>
      <c r="P1201" s="9">
        <v>32049.09</v>
      </c>
      <c r="Q1201" s="8" t="s">
        <v>3710</v>
      </c>
      <c r="R1201" s="8" t="s">
        <v>8380</v>
      </c>
      <c r="S1201" s="9">
        <v>32126.46</v>
      </c>
      <c r="T1201" s="9">
        <v>27792.03</v>
      </c>
      <c r="U1201" s="8" t="s">
        <v>3710</v>
      </c>
      <c r="V1201" s="8" t="s">
        <v>8381</v>
      </c>
      <c r="W1201" s="8" t="s">
        <v>3710</v>
      </c>
      <c r="Y1201" s="8" t="s">
        <v>3738</v>
      </c>
      <c r="AD1201" s="9">
        <v>31447.58</v>
      </c>
      <c r="AE1201" s="9">
        <v>27186.97</v>
      </c>
      <c r="AF1201" s="8" t="s">
        <v>3721</v>
      </c>
      <c r="AG1201" s="8" t="s">
        <v>8382</v>
      </c>
      <c r="AH1201" s="8" t="s">
        <v>3710</v>
      </c>
      <c r="AJ1201" s="8" t="s">
        <v>3738</v>
      </c>
      <c r="AL1201" s="10">
        <v>45139</v>
      </c>
      <c r="AY1201" s="8" t="s">
        <v>8383</v>
      </c>
      <c r="BA1201" s="10">
        <v>45193</v>
      </c>
      <c r="BC1201" s="10">
        <v>44036</v>
      </c>
      <c r="BE1201" s="8" t="s">
        <v>8384</v>
      </c>
      <c r="BF1201" s="8" t="s">
        <v>3719</v>
      </c>
      <c r="BG1201" s="11">
        <v>7</v>
      </c>
      <c r="BH1201" s="11">
        <v>450</v>
      </c>
      <c r="BI1201" s="8" t="s">
        <v>3720</v>
      </c>
      <c r="BJ1201" s="11">
        <v>7</v>
      </c>
      <c r="BK1201" s="11">
        <v>75</v>
      </c>
      <c r="BL1201" s="8" t="s">
        <v>3720</v>
      </c>
      <c r="BM1201" s="11">
        <v>42</v>
      </c>
      <c r="BQ1201" s="11">
        <v>3970.2903999999999</v>
      </c>
      <c r="BR1201" s="8" t="s">
        <v>8381</v>
      </c>
      <c r="BS1201" s="11">
        <v>27186.97</v>
      </c>
      <c r="BT1201" s="8" t="s">
        <v>8382</v>
      </c>
      <c r="BW1201" s="10">
        <v>44409</v>
      </c>
      <c r="BX1201" s="10">
        <v>44105</v>
      </c>
      <c r="BY1201" s="9">
        <v>0</v>
      </c>
      <c r="BZ1201" s="8" t="s">
        <v>3777</v>
      </c>
      <c r="CB1201" s="9">
        <v>0</v>
      </c>
      <c r="CC1201" s="8" t="s">
        <v>3777</v>
      </c>
      <c r="CF1201" s="8" t="s">
        <v>3708</v>
      </c>
      <c r="CH1201" s="9">
        <v>36902.879999999997</v>
      </c>
      <c r="CM1201" s="12">
        <v>10</v>
      </c>
      <c r="CR1201" s="8" t="s">
        <v>8376</v>
      </c>
      <c r="CV1201" s="13">
        <v>2</v>
      </c>
    </row>
    <row r="1202" spans="1:100" x14ac:dyDescent="0.2">
      <c r="A1202" s="8" t="s">
        <v>8389</v>
      </c>
      <c r="B1202" s="8" t="s">
        <v>8390</v>
      </c>
      <c r="C1202" s="8" t="s">
        <v>8391</v>
      </c>
      <c r="D1202" s="8" t="s">
        <v>6780</v>
      </c>
      <c r="E1202" s="8" t="s">
        <v>8392</v>
      </c>
      <c r="F1202" s="8" t="s">
        <v>4546</v>
      </c>
      <c r="G1202" s="8" t="s">
        <v>8393</v>
      </c>
      <c r="H1202" s="8" t="s">
        <v>4068</v>
      </c>
      <c r="I1202" s="8" t="s">
        <v>3768</v>
      </c>
      <c r="J1202" s="8" t="s">
        <v>3769</v>
      </c>
      <c r="K1202" s="8" t="s">
        <v>8394</v>
      </c>
      <c r="M1202" s="8" t="s">
        <v>3866</v>
      </c>
      <c r="N1202" s="8" t="s">
        <v>3708</v>
      </c>
      <c r="O1202" s="8" t="s">
        <v>3709</v>
      </c>
      <c r="P1202" s="9">
        <v>495.51</v>
      </c>
      <c r="Q1202" s="8" t="s">
        <v>3710</v>
      </c>
      <c r="R1202" s="8" t="s">
        <v>8395</v>
      </c>
      <c r="S1202" s="9">
        <v>528.48</v>
      </c>
      <c r="T1202" s="9">
        <v>356.2</v>
      </c>
      <c r="U1202" s="8" t="s">
        <v>3717</v>
      </c>
      <c r="V1202" s="8" t="s">
        <v>8396</v>
      </c>
      <c r="W1202" s="8" t="s">
        <v>3736</v>
      </c>
      <c r="X1202" s="8" t="s">
        <v>3888</v>
      </c>
      <c r="Y1202" s="8" t="s">
        <v>3738</v>
      </c>
      <c r="AY1202" s="8" t="s">
        <v>8397</v>
      </c>
      <c r="AZ1202" s="10">
        <v>42571</v>
      </c>
      <c r="BB1202" s="8" t="s">
        <v>3717</v>
      </c>
      <c r="BC1202" s="10">
        <v>43980</v>
      </c>
      <c r="BE1202" s="8" t="s">
        <v>3700</v>
      </c>
      <c r="BF1202" s="8" t="s">
        <v>5059</v>
      </c>
      <c r="BG1202" s="11">
        <v>30</v>
      </c>
      <c r="BH1202" s="11">
        <v>13</v>
      </c>
      <c r="BI1202" s="8" t="s">
        <v>5059</v>
      </c>
      <c r="BJ1202" s="11">
        <v>30</v>
      </c>
      <c r="BQ1202" s="11">
        <v>19.789000000000001</v>
      </c>
      <c r="BR1202" s="8" t="s">
        <v>8396</v>
      </c>
      <c r="BW1202" s="10">
        <v>44531</v>
      </c>
      <c r="BX1202" s="10">
        <v>44075</v>
      </c>
      <c r="BY1202" s="9">
        <v>0</v>
      </c>
      <c r="BZ1202" s="8" t="s">
        <v>3742</v>
      </c>
      <c r="CF1202" s="8" t="s">
        <v>3708</v>
      </c>
      <c r="CH1202" s="9">
        <v>712.18</v>
      </c>
      <c r="CM1202" s="12">
        <v>10</v>
      </c>
      <c r="CR1202" s="8" t="s">
        <v>8390</v>
      </c>
      <c r="CV1202" s="13">
        <v>1</v>
      </c>
    </row>
    <row r="1203" spans="1:100" x14ac:dyDescent="0.2">
      <c r="A1203" s="8" t="s">
        <v>8398</v>
      </c>
      <c r="B1203" s="8" t="s">
        <v>8399</v>
      </c>
      <c r="C1203" s="8" t="s">
        <v>8400</v>
      </c>
      <c r="D1203" s="8" t="s">
        <v>7171</v>
      </c>
      <c r="E1203" s="8" t="s">
        <v>8401</v>
      </c>
      <c r="F1203" s="8" t="s">
        <v>4546</v>
      </c>
      <c r="G1203" s="8" t="s">
        <v>8402</v>
      </c>
      <c r="H1203" s="8" t="s">
        <v>3882</v>
      </c>
      <c r="I1203" s="8" t="s">
        <v>6836</v>
      </c>
      <c r="J1203" s="8" t="s">
        <v>3774</v>
      </c>
      <c r="K1203" s="8" t="s">
        <v>8403</v>
      </c>
      <c r="M1203" s="8" t="s">
        <v>3866</v>
      </c>
      <c r="N1203" s="8" t="s">
        <v>3708</v>
      </c>
      <c r="O1203" s="8" t="s">
        <v>3709</v>
      </c>
      <c r="P1203" s="9">
        <v>31877.34</v>
      </c>
      <c r="Q1203" s="8" t="s">
        <v>3710</v>
      </c>
      <c r="R1203" s="8" t="s">
        <v>8404</v>
      </c>
      <c r="S1203" s="9">
        <v>34991.25</v>
      </c>
      <c r="T1203" s="9">
        <v>30345.32</v>
      </c>
      <c r="U1203" s="8" t="s">
        <v>3710</v>
      </c>
      <c r="V1203" s="8" t="s">
        <v>8405</v>
      </c>
      <c r="Y1203" s="8" t="s">
        <v>3738</v>
      </c>
      <c r="AY1203" s="8" t="s">
        <v>8406</v>
      </c>
      <c r="AZ1203" s="10">
        <v>39183</v>
      </c>
      <c r="BB1203" s="8" t="s">
        <v>3717</v>
      </c>
      <c r="BC1203" s="10">
        <v>41075</v>
      </c>
      <c r="BE1203" s="8" t="s">
        <v>4679</v>
      </c>
      <c r="BF1203" s="8" t="s">
        <v>3719</v>
      </c>
      <c r="BG1203" s="11">
        <v>56</v>
      </c>
      <c r="BH1203" s="11">
        <v>600</v>
      </c>
      <c r="BI1203" s="8" t="s">
        <v>3720</v>
      </c>
      <c r="BJ1203" s="11">
        <v>28</v>
      </c>
      <c r="BQ1203" s="11">
        <v>1083.7612999999999</v>
      </c>
      <c r="BR1203" s="8" t="s">
        <v>8405</v>
      </c>
      <c r="BW1203" s="10">
        <v>44197</v>
      </c>
      <c r="BX1203" s="10">
        <v>44531</v>
      </c>
      <c r="BY1203" s="9">
        <v>1718.93</v>
      </c>
      <c r="BZ1203" s="8" t="s">
        <v>3721</v>
      </c>
      <c r="CA1203" s="8" t="s">
        <v>3717</v>
      </c>
      <c r="CF1203" s="8" t="s">
        <v>3708</v>
      </c>
      <c r="CH1203" s="9">
        <v>36710.18</v>
      </c>
      <c r="CM1203" s="12">
        <v>10</v>
      </c>
      <c r="CR1203" s="8" t="s">
        <v>8399</v>
      </c>
      <c r="CV1203" s="13">
        <v>1</v>
      </c>
    </row>
    <row r="1204" spans="1:100" x14ac:dyDescent="0.2">
      <c r="A1204" s="8" t="s">
        <v>8407</v>
      </c>
      <c r="B1204" s="8" t="s">
        <v>8408</v>
      </c>
      <c r="C1204" s="8" t="s">
        <v>8409</v>
      </c>
      <c r="D1204" s="8" t="s">
        <v>4592</v>
      </c>
      <c r="E1204" s="8" t="s">
        <v>8410</v>
      </c>
      <c r="F1204" s="8" t="s">
        <v>4109</v>
      </c>
      <c r="G1204" s="8" t="s">
        <v>8411</v>
      </c>
      <c r="H1204" s="8" t="s">
        <v>4111</v>
      </c>
      <c r="I1204" s="8" t="s">
        <v>5568</v>
      </c>
      <c r="J1204" s="8" t="s">
        <v>3884</v>
      </c>
      <c r="K1204" s="8" t="s">
        <v>8412</v>
      </c>
      <c r="M1204" s="8" t="s">
        <v>3707</v>
      </c>
      <c r="N1204" s="8" t="s">
        <v>3708</v>
      </c>
      <c r="O1204" s="8" t="s">
        <v>3709</v>
      </c>
      <c r="P1204" s="9">
        <v>101.4</v>
      </c>
      <c r="Q1204" s="8" t="s">
        <v>3710</v>
      </c>
      <c r="R1204" s="8" t="s">
        <v>8413</v>
      </c>
      <c r="S1204" s="9">
        <v>114</v>
      </c>
      <c r="T1204" s="9">
        <v>76.12</v>
      </c>
      <c r="U1204" s="8" t="s">
        <v>3710</v>
      </c>
      <c r="V1204" s="8" t="s">
        <v>8414</v>
      </c>
      <c r="AY1204" s="8" t="s">
        <v>1583</v>
      </c>
      <c r="BB1204" s="8" t="s">
        <v>3717</v>
      </c>
      <c r="BC1204" s="10">
        <v>43907</v>
      </c>
      <c r="BD1204" s="10">
        <v>44188</v>
      </c>
      <c r="BH1204" s="11">
        <v>4</v>
      </c>
      <c r="BI1204" s="8" t="s">
        <v>3719</v>
      </c>
      <c r="BJ1204" s="11">
        <v>25</v>
      </c>
      <c r="BQ1204" s="11">
        <v>3.0448</v>
      </c>
      <c r="BR1204" s="8" t="s">
        <v>8414</v>
      </c>
      <c r="BW1204" s="10">
        <v>44501</v>
      </c>
      <c r="BX1204" s="10">
        <v>42186</v>
      </c>
      <c r="BY1204" s="9">
        <v>38.81</v>
      </c>
      <c r="BZ1204" s="8" t="s">
        <v>3721</v>
      </c>
      <c r="CA1204" s="8" t="s">
        <v>3717</v>
      </c>
      <c r="CF1204" s="8" t="s">
        <v>3708</v>
      </c>
      <c r="CH1204" s="9">
        <v>152.81</v>
      </c>
      <c r="CM1204" s="12">
        <v>10</v>
      </c>
      <c r="CR1204" s="8" t="s">
        <v>8415</v>
      </c>
      <c r="CV1204" s="13">
        <v>1</v>
      </c>
    </row>
    <row r="1205" spans="1:100" x14ac:dyDescent="0.2">
      <c r="A1205" s="8" t="s">
        <v>8416</v>
      </c>
      <c r="B1205" s="8" t="s">
        <v>8408</v>
      </c>
      <c r="C1205" s="8" t="s">
        <v>8409</v>
      </c>
      <c r="D1205" s="8" t="s">
        <v>4592</v>
      </c>
      <c r="E1205" s="8" t="s">
        <v>8417</v>
      </c>
      <c r="F1205" s="8" t="s">
        <v>4109</v>
      </c>
      <c r="G1205" s="8" t="s">
        <v>8418</v>
      </c>
      <c r="H1205" s="8" t="s">
        <v>4111</v>
      </c>
      <c r="I1205" s="8" t="s">
        <v>5568</v>
      </c>
      <c r="J1205" s="8" t="s">
        <v>3884</v>
      </c>
      <c r="K1205" s="8" t="s">
        <v>8412</v>
      </c>
      <c r="M1205" s="8" t="s">
        <v>3707</v>
      </c>
      <c r="N1205" s="8" t="s">
        <v>3708</v>
      </c>
      <c r="O1205" s="8" t="s">
        <v>3709</v>
      </c>
      <c r="P1205" s="9">
        <v>101.4</v>
      </c>
      <c r="Q1205" s="8" t="s">
        <v>3710</v>
      </c>
      <c r="R1205" s="8" t="s">
        <v>8413</v>
      </c>
      <c r="S1205" s="9">
        <v>114</v>
      </c>
      <c r="T1205" s="9">
        <v>76.12</v>
      </c>
      <c r="U1205" s="8" t="s">
        <v>3710</v>
      </c>
      <c r="V1205" s="8" t="s">
        <v>8414</v>
      </c>
      <c r="AY1205" s="8" t="s">
        <v>1583</v>
      </c>
      <c r="BB1205" s="8" t="s">
        <v>3717</v>
      </c>
      <c r="BC1205" s="10">
        <v>44753</v>
      </c>
      <c r="BH1205" s="11">
        <v>4</v>
      </c>
      <c r="BI1205" s="8" t="s">
        <v>3719</v>
      </c>
      <c r="BJ1205" s="11">
        <v>25</v>
      </c>
      <c r="BQ1205" s="11">
        <v>3.0448</v>
      </c>
      <c r="BR1205" s="8" t="s">
        <v>8414</v>
      </c>
      <c r="BW1205" s="10">
        <v>44501</v>
      </c>
      <c r="BX1205" s="10">
        <v>42186</v>
      </c>
      <c r="BY1205" s="9">
        <v>38.81</v>
      </c>
      <c r="BZ1205" s="8" t="s">
        <v>3721</v>
      </c>
      <c r="CA1205" s="8" t="s">
        <v>3717</v>
      </c>
      <c r="CF1205" s="8" t="s">
        <v>3708</v>
      </c>
      <c r="CH1205" s="9">
        <v>152.81</v>
      </c>
      <c r="CM1205" s="12">
        <v>10</v>
      </c>
      <c r="CR1205" s="8" t="s">
        <v>8415</v>
      </c>
      <c r="CV1205" s="13">
        <v>1</v>
      </c>
    </row>
    <row r="1206" spans="1:100" x14ac:dyDescent="0.2">
      <c r="A1206" s="8" t="s">
        <v>8419</v>
      </c>
      <c r="B1206" s="8" t="s">
        <v>8408</v>
      </c>
      <c r="C1206" s="8" t="s">
        <v>8409</v>
      </c>
      <c r="D1206" s="8" t="s">
        <v>4592</v>
      </c>
      <c r="E1206" s="8" t="s">
        <v>8420</v>
      </c>
      <c r="F1206" s="8" t="s">
        <v>4109</v>
      </c>
      <c r="G1206" s="8" t="s">
        <v>8421</v>
      </c>
      <c r="H1206" s="8" t="s">
        <v>4111</v>
      </c>
      <c r="I1206" s="8" t="s">
        <v>5568</v>
      </c>
      <c r="J1206" s="8" t="s">
        <v>3884</v>
      </c>
      <c r="K1206" s="8" t="s">
        <v>8412</v>
      </c>
      <c r="M1206" s="8" t="s">
        <v>3707</v>
      </c>
      <c r="N1206" s="8" t="s">
        <v>3708</v>
      </c>
      <c r="O1206" s="8" t="s">
        <v>3709</v>
      </c>
      <c r="P1206" s="9">
        <v>40.25</v>
      </c>
      <c r="Q1206" s="8" t="s">
        <v>3710</v>
      </c>
      <c r="R1206" s="8" t="s">
        <v>8413</v>
      </c>
      <c r="S1206" s="9">
        <v>22.79</v>
      </c>
      <c r="T1206" s="9">
        <v>15.22</v>
      </c>
      <c r="U1206" s="8" t="s">
        <v>3710</v>
      </c>
      <c r="V1206" s="8" t="s">
        <v>8414</v>
      </c>
      <c r="AY1206" s="8" t="s">
        <v>1583</v>
      </c>
      <c r="BB1206" s="8" t="s">
        <v>3717</v>
      </c>
      <c r="BC1206" s="10">
        <v>44755</v>
      </c>
      <c r="BH1206" s="11">
        <v>4</v>
      </c>
      <c r="BI1206" s="8" t="s">
        <v>3719</v>
      </c>
      <c r="BJ1206" s="11">
        <v>5</v>
      </c>
      <c r="BQ1206" s="11">
        <v>3.0448</v>
      </c>
      <c r="BR1206" s="8" t="s">
        <v>8414</v>
      </c>
      <c r="BW1206" s="10">
        <v>44501</v>
      </c>
      <c r="BX1206" s="10">
        <v>42186</v>
      </c>
      <c r="BY1206" s="9">
        <v>7.76</v>
      </c>
      <c r="BZ1206" s="8" t="s">
        <v>3721</v>
      </c>
      <c r="CF1206" s="8" t="s">
        <v>3708</v>
      </c>
      <c r="CH1206" s="9">
        <v>60.66</v>
      </c>
      <c r="CM1206" s="12">
        <v>10</v>
      </c>
      <c r="CR1206" s="8" t="s">
        <v>8415</v>
      </c>
      <c r="CV1206" s="13">
        <v>1</v>
      </c>
    </row>
    <row r="1207" spans="1:100" x14ac:dyDescent="0.2">
      <c r="A1207" s="8" t="s">
        <v>8422</v>
      </c>
      <c r="B1207" s="8" t="s">
        <v>8408</v>
      </c>
      <c r="C1207" s="8" t="s">
        <v>8409</v>
      </c>
      <c r="D1207" s="8" t="s">
        <v>4592</v>
      </c>
      <c r="E1207" s="8" t="s">
        <v>8423</v>
      </c>
      <c r="F1207" s="8" t="s">
        <v>4109</v>
      </c>
      <c r="G1207" s="8" t="s">
        <v>8424</v>
      </c>
      <c r="H1207" s="8" t="s">
        <v>4111</v>
      </c>
      <c r="I1207" s="8" t="s">
        <v>5568</v>
      </c>
      <c r="J1207" s="8" t="s">
        <v>3884</v>
      </c>
      <c r="K1207" s="8" t="s">
        <v>8412</v>
      </c>
      <c r="M1207" s="8" t="s">
        <v>3707</v>
      </c>
      <c r="N1207" s="8" t="s">
        <v>3708</v>
      </c>
      <c r="O1207" s="8" t="s">
        <v>3709</v>
      </c>
      <c r="P1207" s="9">
        <v>190.3</v>
      </c>
      <c r="Q1207" s="8" t="s">
        <v>3710</v>
      </c>
      <c r="R1207" s="8" t="s">
        <v>8413</v>
      </c>
      <c r="S1207" s="9">
        <v>285.01</v>
      </c>
      <c r="T1207" s="9">
        <v>190.3</v>
      </c>
      <c r="U1207" s="8" t="s">
        <v>3710</v>
      </c>
      <c r="V1207" s="8" t="s">
        <v>8414</v>
      </c>
      <c r="Z1207" s="8" t="s">
        <v>3739</v>
      </c>
      <c r="AY1207" s="8" t="s">
        <v>1583</v>
      </c>
      <c r="BB1207" s="8" t="s">
        <v>3717</v>
      </c>
      <c r="BC1207" s="10">
        <v>43921</v>
      </c>
      <c r="BD1207" s="10">
        <v>44112</v>
      </c>
      <c r="BH1207" s="11">
        <v>4</v>
      </c>
      <c r="BI1207" s="8" t="s">
        <v>3719</v>
      </c>
      <c r="BJ1207" s="11">
        <v>62.5</v>
      </c>
      <c r="BQ1207" s="11">
        <v>3.0448</v>
      </c>
      <c r="BR1207" s="8" t="s">
        <v>8414</v>
      </c>
      <c r="BW1207" s="10">
        <v>44501</v>
      </c>
      <c r="BX1207" s="10">
        <v>42186</v>
      </c>
      <c r="BY1207" s="9">
        <v>0</v>
      </c>
      <c r="BZ1207" s="8" t="s">
        <v>3750</v>
      </c>
      <c r="CF1207" s="8" t="s">
        <v>3708</v>
      </c>
      <c r="CH1207" s="9">
        <v>285.01</v>
      </c>
      <c r="CM1207" s="12">
        <v>10</v>
      </c>
      <c r="CR1207" s="8" t="s">
        <v>8415</v>
      </c>
      <c r="CV1207" s="13">
        <v>1</v>
      </c>
    </row>
    <row r="1208" spans="1:100" x14ac:dyDescent="0.2">
      <c r="A1208" s="8" t="s">
        <v>8425</v>
      </c>
      <c r="B1208" s="8" t="s">
        <v>8426</v>
      </c>
      <c r="C1208" s="8" t="s">
        <v>6761</v>
      </c>
      <c r="D1208" s="8" t="s">
        <v>4760</v>
      </c>
      <c r="E1208" s="8" t="s">
        <v>4761</v>
      </c>
      <c r="F1208" s="8" t="s">
        <v>4546</v>
      </c>
      <c r="G1208" s="8" t="s">
        <v>6762</v>
      </c>
      <c r="H1208" s="8" t="s">
        <v>3703</v>
      </c>
      <c r="I1208" s="8" t="s">
        <v>4031</v>
      </c>
      <c r="J1208" s="8" t="s">
        <v>3769</v>
      </c>
      <c r="K1208" s="8" t="s">
        <v>8427</v>
      </c>
      <c r="M1208" s="8" t="s">
        <v>3866</v>
      </c>
      <c r="N1208" s="8" t="s">
        <v>3771</v>
      </c>
      <c r="O1208" s="8" t="s">
        <v>3804</v>
      </c>
      <c r="P1208" s="9">
        <v>462.68</v>
      </c>
      <c r="Q1208" s="8" t="s">
        <v>3805</v>
      </c>
      <c r="R1208" s="8" t="s">
        <v>8428</v>
      </c>
      <c r="S1208" s="9">
        <v>416.24</v>
      </c>
      <c r="T1208" s="9">
        <v>280</v>
      </c>
      <c r="U1208" s="8" t="s">
        <v>3717</v>
      </c>
      <c r="V1208" s="8" t="s">
        <v>8428</v>
      </c>
      <c r="W1208" s="8" t="s">
        <v>3736</v>
      </c>
      <c r="X1208" s="8" t="s">
        <v>4773</v>
      </c>
      <c r="Y1208" s="8" t="s">
        <v>3738</v>
      </c>
      <c r="AY1208" s="8" t="s">
        <v>2980</v>
      </c>
      <c r="AZ1208" s="10">
        <v>43937</v>
      </c>
      <c r="BA1208" s="10">
        <v>44926</v>
      </c>
      <c r="BE1208" s="8" t="s">
        <v>4223</v>
      </c>
      <c r="BF1208" s="8" t="s">
        <v>3960</v>
      </c>
      <c r="BG1208" s="11">
        <v>30</v>
      </c>
      <c r="BJ1208" s="11">
        <v>60</v>
      </c>
      <c r="BW1208" s="10">
        <v>44136</v>
      </c>
      <c r="BX1208" s="10">
        <v>44136</v>
      </c>
      <c r="BY1208" s="9">
        <v>0</v>
      </c>
      <c r="BZ1208" s="8" t="s">
        <v>3750</v>
      </c>
      <c r="CF1208" s="8" t="s">
        <v>3708</v>
      </c>
      <c r="CH1208" s="9">
        <v>667.4</v>
      </c>
      <c r="CM1208" s="12">
        <v>10</v>
      </c>
      <c r="CR1208" s="8" t="s">
        <v>8426</v>
      </c>
      <c r="CV1208" s="13">
        <v>1</v>
      </c>
    </row>
    <row r="1209" spans="1:100" x14ac:dyDescent="0.2">
      <c r="A1209" s="8" t="s">
        <v>8429</v>
      </c>
      <c r="B1209" s="8" t="s">
        <v>8426</v>
      </c>
      <c r="C1209" s="8" t="s">
        <v>6761</v>
      </c>
      <c r="D1209" s="8" t="s">
        <v>4760</v>
      </c>
      <c r="E1209" s="8" t="s">
        <v>6766</v>
      </c>
      <c r="F1209" s="8" t="s">
        <v>4546</v>
      </c>
      <c r="G1209" s="8" t="s">
        <v>6767</v>
      </c>
      <c r="H1209" s="8" t="s">
        <v>3703</v>
      </c>
      <c r="I1209" s="8" t="s">
        <v>4031</v>
      </c>
      <c r="J1209" s="8" t="s">
        <v>3769</v>
      </c>
      <c r="K1209" s="8" t="s">
        <v>8427</v>
      </c>
      <c r="M1209" s="8" t="s">
        <v>3866</v>
      </c>
      <c r="N1209" s="8" t="s">
        <v>3771</v>
      </c>
      <c r="O1209" s="8" t="s">
        <v>3804</v>
      </c>
      <c r="P1209" s="9">
        <v>1515</v>
      </c>
      <c r="Q1209" s="8" t="s">
        <v>3805</v>
      </c>
      <c r="S1209" s="9">
        <v>2034.38</v>
      </c>
      <c r="T1209" s="9">
        <v>1479.36</v>
      </c>
      <c r="U1209" s="8" t="s">
        <v>3717</v>
      </c>
      <c r="V1209" s="8" t="s">
        <v>8428</v>
      </c>
      <c r="W1209" s="8" t="s">
        <v>3736</v>
      </c>
      <c r="X1209" s="8" t="s">
        <v>4773</v>
      </c>
      <c r="Y1209" s="8" t="s">
        <v>3738</v>
      </c>
      <c r="AY1209" s="8" t="s">
        <v>2980</v>
      </c>
      <c r="AZ1209" s="10">
        <v>43937</v>
      </c>
      <c r="BA1209" s="10">
        <v>44926</v>
      </c>
      <c r="BE1209" s="8" t="s">
        <v>4223</v>
      </c>
      <c r="BF1209" s="8" t="s">
        <v>3960</v>
      </c>
      <c r="BG1209" s="11">
        <v>90</v>
      </c>
      <c r="BH1209" s="11">
        <v>2</v>
      </c>
      <c r="BI1209" s="8" t="s">
        <v>6769</v>
      </c>
      <c r="BJ1209" s="11">
        <v>63</v>
      </c>
      <c r="BW1209" s="10">
        <v>44197</v>
      </c>
      <c r="BX1209" s="10">
        <v>44136</v>
      </c>
      <c r="BY1209" s="9">
        <v>0</v>
      </c>
      <c r="BZ1209" s="8" t="s">
        <v>3750</v>
      </c>
      <c r="CF1209" s="8" t="s">
        <v>3708</v>
      </c>
      <c r="CH1209" s="9">
        <v>2041.11</v>
      </c>
      <c r="CM1209" s="12">
        <v>10</v>
      </c>
      <c r="CR1209" s="8" t="s">
        <v>8426</v>
      </c>
      <c r="CV1209" s="13">
        <v>1</v>
      </c>
    </row>
    <row r="1210" spans="1:100" x14ac:dyDescent="0.2">
      <c r="A1210" s="8" t="s">
        <v>8430</v>
      </c>
      <c r="B1210" s="8" t="s">
        <v>8426</v>
      </c>
      <c r="C1210" s="8" t="s">
        <v>4776</v>
      </c>
      <c r="D1210" s="8" t="s">
        <v>4760</v>
      </c>
      <c r="E1210" s="8" t="s">
        <v>4761</v>
      </c>
      <c r="F1210" s="8" t="s">
        <v>4546</v>
      </c>
      <c r="G1210" s="8" t="s">
        <v>4777</v>
      </c>
      <c r="H1210" s="8" t="s">
        <v>3703</v>
      </c>
      <c r="I1210" s="8" t="s">
        <v>4031</v>
      </c>
      <c r="J1210" s="8" t="s">
        <v>3769</v>
      </c>
      <c r="K1210" s="8" t="s">
        <v>8431</v>
      </c>
      <c r="M1210" s="8" t="s">
        <v>3866</v>
      </c>
      <c r="N1210" s="8" t="s">
        <v>3771</v>
      </c>
      <c r="O1210" s="8" t="s">
        <v>3804</v>
      </c>
      <c r="P1210" s="9">
        <v>602.83000000000004</v>
      </c>
      <c r="Q1210" s="8" t="s">
        <v>3805</v>
      </c>
      <c r="R1210" s="8" t="s">
        <v>8428</v>
      </c>
      <c r="S1210" s="9">
        <v>473.71</v>
      </c>
      <c r="T1210" s="9">
        <v>320.68</v>
      </c>
      <c r="U1210" s="8" t="s">
        <v>3717</v>
      </c>
      <c r="V1210" s="8" t="s">
        <v>8428</v>
      </c>
      <c r="W1210" s="8" t="s">
        <v>3736</v>
      </c>
      <c r="X1210" s="8" t="s">
        <v>4773</v>
      </c>
      <c r="Y1210" s="8" t="s">
        <v>3738</v>
      </c>
      <c r="AY1210" s="8" t="s">
        <v>2980</v>
      </c>
      <c r="AZ1210" s="10">
        <v>43937</v>
      </c>
      <c r="BA1210" s="10">
        <v>44926</v>
      </c>
      <c r="BE1210" s="8" t="s">
        <v>4223</v>
      </c>
      <c r="BF1210" s="8" t="s">
        <v>3960</v>
      </c>
      <c r="BG1210" s="11">
        <v>30</v>
      </c>
      <c r="BJ1210" s="11">
        <v>60</v>
      </c>
      <c r="BW1210" s="10">
        <v>44136</v>
      </c>
      <c r="BX1210" s="10">
        <v>44136</v>
      </c>
      <c r="BY1210" s="9">
        <v>0</v>
      </c>
      <c r="BZ1210" s="8" t="s">
        <v>3750</v>
      </c>
      <c r="CF1210" s="8" t="s">
        <v>3708</v>
      </c>
      <c r="CH1210" s="9">
        <v>854.04</v>
      </c>
      <c r="CM1210" s="12">
        <v>10</v>
      </c>
      <c r="CR1210" s="8" t="s">
        <v>8426</v>
      </c>
      <c r="CV1210" s="13">
        <v>1</v>
      </c>
    </row>
    <row r="1211" spans="1:100" x14ac:dyDescent="0.2">
      <c r="A1211" s="8" t="s">
        <v>8432</v>
      </c>
      <c r="B1211" s="8" t="s">
        <v>8426</v>
      </c>
      <c r="C1211" s="8" t="s">
        <v>4776</v>
      </c>
      <c r="D1211" s="8" t="s">
        <v>4760</v>
      </c>
      <c r="E1211" s="8" t="s">
        <v>6766</v>
      </c>
      <c r="F1211" s="8" t="s">
        <v>4546</v>
      </c>
      <c r="G1211" s="8" t="s">
        <v>6773</v>
      </c>
      <c r="H1211" s="8" t="s">
        <v>3703</v>
      </c>
      <c r="I1211" s="8" t="s">
        <v>4031</v>
      </c>
      <c r="J1211" s="8" t="s">
        <v>3769</v>
      </c>
      <c r="K1211" s="8" t="s">
        <v>8431</v>
      </c>
      <c r="M1211" s="8" t="s">
        <v>3866</v>
      </c>
      <c r="N1211" s="8" t="s">
        <v>3771</v>
      </c>
      <c r="O1211" s="8" t="s">
        <v>3804</v>
      </c>
      <c r="P1211" s="9">
        <v>1932.54</v>
      </c>
      <c r="Q1211" s="8" t="s">
        <v>3805</v>
      </c>
      <c r="R1211" s="8" t="s">
        <v>8428</v>
      </c>
      <c r="S1211" s="9">
        <v>2358.91</v>
      </c>
      <c r="T1211" s="9">
        <v>1698.72</v>
      </c>
      <c r="U1211" s="8" t="s">
        <v>3717</v>
      </c>
      <c r="V1211" s="8" t="s">
        <v>8428</v>
      </c>
      <c r="W1211" s="8" t="s">
        <v>3736</v>
      </c>
      <c r="X1211" s="8" t="s">
        <v>4773</v>
      </c>
      <c r="Y1211" s="8" t="s">
        <v>3738</v>
      </c>
      <c r="AY1211" s="8" t="s">
        <v>2980</v>
      </c>
      <c r="AZ1211" s="10">
        <v>43937</v>
      </c>
      <c r="BA1211" s="10">
        <v>44926</v>
      </c>
      <c r="BE1211" s="8" t="s">
        <v>4223</v>
      </c>
      <c r="BF1211" s="8" t="s">
        <v>3960</v>
      </c>
      <c r="BG1211" s="11">
        <v>90</v>
      </c>
      <c r="BH1211" s="11">
        <v>2</v>
      </c>
      <c r="BI1211" s="8" t="s">
        <v>6769</v>
      </c>
      <c r="BJ1211" s="11">
        <v>90</v>
      </c>
      <c r="BW1211" s="10">
        <v>44136</v>
      </c>
      <c r="BX1211" s="10">
        <v>44136</v>
      </c>
      <c r="BY1211" s="9">
        <v>0</v>
      </c>
      <c r="BZ1211" s="8" t="s">
        <v>3750</v>
      </c>
      <c r="CF1211" s="8" t="s">
        <v>3708</v>
      </c>
      <c r="CH1211" s="9">
        <v>2578.48</v>
      </c>
      <c r="CM1211" s="12">
        <v>10</v>
      </c>
      <c r="CR1211" s="8" t="s">
        <v>8426</v>
      </c>
      <c r="CV1211" s="13">
        <v>1</v>
      </c>
    </row>
    <row r="1212" spans="1:100" x14ac:dyDescent="0.2">
      <c r="A1212" s="8" t="s">
        <v>8433</v>
      </c>
      <c r="B1212" s="8" t="s">
        <v>8426</v>
      </c>
      <c r="C1212" s="8" t="s">
        <v>4782</v>
      </c>
      <c r="D1212" s="8" t="s">
        <v>4760</v>
      </c>
      <c r="E1212" s="8" t="s">
        <v>4761</v>
      </c>
      <c r="F1212" s="8" t="s">
        <v>4546</v>
      </c>
      <c r="G1212" s="8" t="s">
        <v>4783</v>
      </c>
      <c r="H1212" s="8" t="s">
        <v>3703</v>
      </c>
      <c r="I1212" s="8" t="s">
        <v>4031</v>
      </c>
      <c r="J1212" s="8" t="s">
        <v>3769</v>
      </c>
      <c r="K1212" s="8" t="s">
        <v>8434</v>
      </c>
      <c r="M1212" s="8" t="s">
        <v>3866</v>
      </c>
      <c r="N1212" s="8" t="s">
        <v>3771</v>
      </c>
      <c r="O1212" s="8" t="s">
        <v>3804</v>
      </c>
      <c r="P1212" s="9">
        <v>820.62</v>
      </c>
      <c r="Q1212" s="8" t="s">
        <v>3805</v>
      </c>
      <c r="R1212" s="8" t="s">
        <v>8428</v>
      </c>
      <c r="S1212" s="9">
        <v>651.15</v>
      </c>
      <c r="T1212" s="9">
        <v>450.77</v>
      </c>
      <c r="U1212" s="8" t="s">
        <v>3717</v>
      </c>
      <c r="V1212" s="8" t="s">
        <v>8428</v>
      </c>
      <c r="W1212" s="8" t="s">
        <v>3736</v>
      </c>
      <c r="X1212" s="8" t="s">
        <v>4773</v>
      </c>
      <c r="Y1212" s="8" t="s">
        <v>3738</v>
      </c>
      <c r="AY1212" s="8" t="s">
        <v>2980</v>
      </c>
      <c r="AZ1212" s="10">
        <v>43937</v>
      </c>
      <c r="BA1212" s="10">
        <v>44926</v>
      </c>
      <c r="BE1212" s="8" t="s">
        <v>4223</v>
      </c>
      <c r="BF1212" s="8" t="s">
        <v>3960</v>
      </c>
      <c r="BG1212" s="11">
        <v>30</v>
      </c>
      <c r="BJ1212" s="11">
        <v>60</v>
      </c>
      <c r="BW1212" s="10">
        <v>44136</v>
      </c>
      <c r="BX1212" s="10">
        <v>44136</v>
      </c>
      <c r="BY1212" s="9">
        <v>0</v>
      </c>
      <c r="BZ1212" s="8" t="s">
        <v>3750</v>
      </c>
      <c r="CF1212" s="8" t="s">
        <v>3708</v>
      </c>
      <c r="CH1212" s="9">
        <v>1141.52</v>
      </c>
      <c r="CM1212" s="12">
        <v>10</v>
      </c>
      <c r="CR1212" s="8" t="s">
        <v>8426</v>
      </c>
      <c r="CV1212" s="13">
        <v>1</v>
      </c>
    </row>
    <row r="1213" spans="1:100" x14ac:dyDescent="0.2">
      <c r="A1213" s="8" t="s">
        <v>8435</v>
      </c>
      <c r="B1213" s="8" t="s">
        <v>8426</v>
      </c>
      <c r="C1213" s="8" t="s">
        <v>4782</v>
      </c>
      <c r="D1213" s="8" t="s">
        <v>4760</v>
      </c>
      <c r="E1213" s="8" t="s">
        <v>6766</v>
      </c>
      <c r="F1213" s="8" t="s">
        <v>4546</v>
      </c>
      <c r="G1213" s="8" t="s">
        <v>6776</v>
      </c>
      <c r="H1213" s="8" t="s">
        <v>3703</v>
      </c>
      <c r="I1213" s="8" t="s">
        <v>4031</v>
      </c>
      <c r="J1213" s="8" t="s">
        <v>3769</v>
      </c>
      <c r="K1213" s="8" t="s">
        <v>8434</v>
      </c>
      <c r="M1213" s="8" t="s">
        <v>3866</v>
      </c>
      <c r="N1213" s="8" t="s">
        <v>3771</v>
      </c>
      <c r="O1213" s="8" t="s">
        <v>3804</v>
      </c>
      <c r="P1213" s="9">
        <v>2605.7399999999998</v>
      </c>
      <c r="Q1213" s="8" t="s">
        <v>3805</v>
      </c>
      <c r="R1213" s="8" t="s">
        <v>8428</v>
      </c>
      <c r="S1213" s="9">
        <v>2791.19</v>
      </c>
      <c r="T1213" s="9">
        <v>1982.04</v>
      </c>
      <c r="U1213" s="8" t="s">
        <v>3717</v>
      </c>
      <c r="V1213" s="8" t="s">
        <v>8428</v>
      </c>
      <c r="Y1213" s="8" t="s">
        <v>3738</v>
      </c>
      <c r="AY1213" s="8" t="s">
        <v>2980</v>
      </c>
      <c r="AZ1213" s="10">
        <v>43937</v>
      </c>
      <c r="BA1213" s="10">
        <v>44926</v>
      </c>
      <c r="BE1213" s="8" t="s">
        <v>4223</v>
      </c>
      <c r="BF1213" s="8" t="s">
        <v>3960</v>
      </c>
      <c r="BG1213" s="11">
        <v>90</v>
      </c>
      <c r="BH1213" s="11">
        <v>2</v>
      </c>
      <c r="BI1213" s="8" t="s">
        <v>6769</v>
      </c>
      <c r="BJ1213" s="11">
        <v>135</v>
      </c>
      <c r="BW1213" s="10">
        <v>44136</v>
      </c>
      <c r="BX1213" s="10">
        <v>44136</v>
      </c>
      <c r="BY1213" s="9">
        <v>0</v>
      </c>
      <c r="BZ1213" s="8" t="s">
        <v>3750</v>
      </c>
      <c r="CF1213" s="8" t="s">
        <v>3708</v>
      </c>
      <c r="CH1213" s="9">
        <v>3441.4</v>
      </c>
      <c r="CM1213" s="12">
        <v>10</v>
      </c>
      <c r="CR1213" s="8" t="s">
        <v>8426</v>
      </c>
      <c r="CV1213" s="13">
        <v>1</v>
      </c>
    </row>
    <row r="1214" spans="1:100" x14ac:dyDescent="0.2">
      <c r="A1214" s="8" t="s">
        <v>8436</v>
      </c>
      <c r="B1214" s="8" t="s">
        <v>8437</v>
      </c>
      <c r="C1214" s="8" t="s">
        <v>8438</v>
      </c>
      <c r="D1214" s="8" t="s">
        <v>6720</v>
      </c>
      <c r="E1214" s="8" t="s">
        <v>4761</v>
      </c>
      <c r="F1214" s="8" t="s">
        <v>4546</v>
      </c>
      <c r="G1214" s="8" t="s">
        <v>8439</v>
      </c>
      <c r="H1214" s="8" t="s">
        <v>7538</v>
      </c>
      <c r="I1214" s="8" t="s">
        <v>7922</v>
      </c>
      <c r="J1214" s="8" t="s">
        <v>3710</v>
      </c>
      <c r="K1214" s="8" t="s">
        <v>8440</v>
      </c>
      <c r="M1214" s="8" t="s">
        <v>3733</v>
      </c>
      <c r="N1214" s="8" t="s">
        <v>3708</v>
      </c>
      <c r="O1214" s="8" t="s">
        <v>3709</v>
      </c>
      <c r="P1214" s="9">
        <v>680.46</v>
      </c>
      <c r="Q1214" s="8" t="s">
        <v>3710</v>
      </c>
      <c r="R1214" s="8" t="s">
        <v>8441</v>
      </c>
      <c r="S1214" s="9">
        <v>961.42</v>
      </c>
      <c r="T1214" s="9">
        <v>684.18</v>
      </c>
      <c r="U1214" s="8" t="s">
        <v>3710</v>
      </c>
      <c r="V1214" s="8" t="s">
        <v>8442</v>
      </c>
      <c r="W1214" s="8" t="s">
        <v>3736</v>
      </c>
      <c r="X1214" s="8" t="s">
        <v>3888</v>
      </c>
      <c r="Y1214" s="8" t="s">
        <v>3738</v>
      </c>
      <c r="Z1214" s="8" t="s">
        <v>3739</v>
      </c>
      <c r="AY1214" s="8" t="s">
        <v>8443</v>
      </c>
      <c r="BB1214" s="8" t="s">
        <v>3717</v>
      </c>
      <c r="BC1214" s="10">
        <v>42348</v>
      </c>
      <c r="BE1214" s="8" t="s">
        <v>8444</v>
      </c>
      <c r="BF1214" s="8" t="s">
        <v>5059</v>
      </c>
      <c r="BG1214" s="11">
        <v>30</v>
      </c>
      <c r="BH1214" s="11">
        <v>644</v>
      </c>
      <c r="BI1214" s="8" t="s">
        <v>5059</v>
      </c>
      <c r="BJ1214" s="11">
        <v>30</v>
      </c>
      <c r="BQ1214" s="11">
        <v>22.806000000000001</v>
      </c>
      <c r="BR1214" s="8" t="s">
        <v>8442</v>
      </c>
      <c r="BW1214" s="10">
        <v>44470</v>
      </c>
      <c r="BX1214" s="10">
        <v>42156</v>
      </c>
      <c r="BY1214" s="9">
        <v>0</v>
      </c>
      <c r="BZ1214" s="8" t="s">
        <v>3742</v>
      </c>
      <c r="CA1214" s="8" t="s">
        <v>3717</v>
      </c>
      <c r="CF1214" s="8" t="s">
        <v>3708</v>
      </c>
      <c r="CH1214" s="9">
        <v>956.51</v>
      </c>
      <c r="CM1214" s="12">
        <v>10</v>
      </c>
      <c r="CR1214" s="8" t="s">
        <v>8437</v>
      </c>
      <c r="CV1214" s="13">
        <v>1</v>
      </c>
    </row>
    <row r="1215" spans="1:100" x14ac:dyDescent="0.2">
      <c r="A1215" s="8" t="s">
        <v>8445</v>
      </c>
      <c r="B1215" s="8" t="s">
        <v>8446</v>
      </c>
      <c r="C1215" s="8" t="s">
        <v>4508</v>
      </c>
      <c r="D1215" s="8" t="s">
        <v>3725</v>
      </c>
      <c r="E1215" s="8" t="s">
        <v>4346</v>
      </c>
      <c r="F1215" s="8" t="s">
        <v>3895</v>
      </c>
      <c r="G1215" s="8" t="s">
        <v>7159</v>
      </c>
      <c r="H1215" s="8" t="s">
        <v>3882</v>
      </c>
      <c r="I1215" s="8" t="s">
        <v>7922</v>
      </c>
      <c r="J1215" s="8" t="s">
        <v>3710</v>
      </c>
      <c r="K1215" s="8" t="s">
        <v>8447</v>
      </c>
      <c r="M1215" s="8" t="s">
        <v>3707</v>
      </c>
      <c r="N1215" s="8" t="s">
        <v>3708</v>
      </c>
      <c r="O1215" s="8" t="s">
        <v>3709</v>
      </c>
      <c r="P1215" s="9">
        <v>167.61</v>
      </c>
      <c r="Q1215" s="8" t="s">
        <v>3710</v>
      </c>
      <c r="R1215" s="8" t="s">
        <v>8448</v>
      </c>
      <c r="S1215" s="9">
        <v>222.4</v>
      </c>
      <c r="T1215" s="9">
        <v>147.58000000000001</v>
      </c>
      <c r="U1215" s="8" t="s">
        <v>3710</v>
      </c>
      <c r="V1215" s="8" t="s">
        <v>8449</v>
      </c>
      <c r="W1215" s="8" t="s">
        <v>3774</v>
      </c>
      <c r="AY1215" s="8" t="s">
        <v>8450</v>
      </c>
      <c r="BB1215" s="8" t="s">
        <v>3717</v>
      </c>
      <c r="BC1215" s="10">
        <v>43914</v>
      </c>
      <c r="BE1215" s="8" t="s">
        <v>3808</v>
      </c>
      <c r="BF1215" s="8" t="s">
        <v>3720</v>
      </c>
      <c r="BG1215" s="11">
        <v>0.33329999999999999</v>
      </c>
      <c r="BH1215" s="11">
        <v>1</v>
      </c>
      <c r="BI1215" s="8" t="s">
        <v>3720</v>
      </c>
      <c r="BJ1215" s="11">
        <v>5</v>
      </c>
      <c r="BQ1215" s="11">
        <v>29.515499999999999</v>
      </c>
      <c r="BR1215" s="8" t="s">
        <v>8449</v>
      </c>
      <c r="BW1215" s="10">
        <v>44470</v>
      </c>
      <c r="BX1215" s="10">
        <v>42705</v>
      </c>
      <c r="BY1215" s="9">
        <v>0</v>
      </c>
      <c r="BZ1215" s="8" t="s">
        <v>3777</v>
      </c>
      <c r="CF1215" s="8" t="s">
        <v>3708</v>
      </c>
      <c r="CH1215" s="9">
        <v>251.81</v>
      </c>
      <c r="CM1215" s="12">
        <v>10</v>
      </c>
      <c r="CR1215" s="8" t="s">
        <v>8446</v>
      </c>
      <c r="CV1215" s="13">
        <v>1</v>
      </c>
    </row>
    <row r="1216" spans="1:100" x14ac:dyDescent="0.2">
      <c r="A1216" s="8" t="s">
        <v>8451</v>
      </c>
      <c r="B1216" s="8" t="s">
        <v>8452</v>
      </c>
      <c r="C1216" s="8" t="s">
        <v>6257</v>
      </c>
      <c r="D1216" s="8" t="s">
        <v>3699</v>
      </c>
      <c r="E1216" s="8" t="s">
        <v>8453</v>
      </c>
      <c r="F1216" s="8" t="s">
        <v>3701</v>
      </c>
      <c r="G1216" s="8" t="s">
        <v>8454</v>
      </c>
      <c r="H1216" s="8" t="s">
        <v>3703</v>
      </c>
      <c r="I1216" s="8" t="s">
        <v>7922</v>
      </c>
      <c r="J1216" s="8" t="s">
        <v>3710</v>
      </c>
      <c r="K1216" s="8" t="s">
        <v>8455</v>
      </c>
      <c r="M1216" s="8" t="s">
        <v>3733</v>
      </c>
      <c r="N1216" s="8" t="s">
        <v>3708</v>
      </c>
      <c r="O1216" s="8" t="s">
        <v>3709</v>
      </c>
      <c r="P1216" s="9">
        <v>1346.83</v>
      </c>
      <c r="Q1216" s="8" t="s">
        <v>3710</v>
      </c>
      <c r="R1216" s="8" t="s">
        <v>8456</v>
      </c>
      <c r="S1216" s="9">
        <v>62.28</v>
      </c>
      <c r="T1216" s="9">
        <v>41.33</v>
      </c>
      <c r="U1216" s="8" t="s">
        <v>3710</v>
      </c>
      <c r="V1216" s="8" t="s">
        <v>8457</v>
      </c>
      <c r="Y1216" s="8" t="s">
        <v>3738</v>
      </c>
      <c r="AD1216" s="9">
        <v>1566.2</v>
      </c>
      <c r="AE1216" s="9">
        <v>1146</v>
      </c>
      <c r="AF1216" s="8" t="s">
        <v>3717</v>
      </c>
      <c r="AG1216" s="8" t="s">
        <v>8457</v>
      </c>
      <c r="AH1216" s="8" t="s">
        <v>3713</v>
      </c>
      <c r="AI1216" s="8" t="s">
        <v>8458</v>
      </c>
      <c r="AJ1216" s="8" t="s">
        <v>3738</v>
      </c>
      <c r="AV1216" s="8" t="s">
        <v>8459</v>
      </c>
      <c r="AW1216" s="8">
        <v>13</v>
      </c>
      <c r="AX1216" s="8">
        <v>1</v>
      </c>
      <c r="AY1216" s="8" t="s">
        <v>654</v>
      </c>
      <c r="BB1216" s="8" t="s">
        <v>3717</v>
      </c>
      <c r="BC1216" s="10">
        <v>43584</v>
      </c>
      <c r="BE1216" s="8" t="s">
        <v>5395</v>
      </c>
      <c r="BF1216" s="8" t="s">
        <v>3719</v>
      </c>
      <c r="BG1216" s="11">
        <v>18.666699999999999</v>
      </c>
      <c r="BH1216" s="11">
        <v>180</v>
      </c>
      <c r="BI1216" s="8" t="s">
        <v>3720</v>
      </c>
      <c r="BJ1216" s="11">
        <v>18.666699999999999</v>
      </c>
      <c r="BK1216" s="11">
        <v>120</v>
      </c>
      <c r="BL1216" s="8" t="s">
        <v>3720</v>
      </c>
      <c r="BM1216" s="11">
        <v>28</v>
      </c>
      <c r="BQ1216" s="11">
        <v>2.2143000000000002</v>
      </c>
      <c r="BR1216" s="8" t="s">
        <v>8457</v>
      </c>
      <c r="BS1216" s="11">
        <v>40.9283</v>
      </c>
      <c r="BT1216" s="8" t="s">
        <v>8457</v>
      </c>
      <c r="BW1216" s="10">
        <v>44440</v>
      </c>
      <c r="BX1216" s="10">
        <v>43617</v>
      </c>
      <c r="BY1216" s="9">
        <v>1204.92</v>
      </c>
      <c r="BZ1216" s="8" t="s">
        <v>3721</v>
      </c>
      <c r="CB1216" s="9">
        <v>0</v>
      </c>
      <c r="CC1216" s="8" t="s">
        <v>3742</v>
      </c>
      <c r="CF1216" s="8" t="s">
        <v>3708</v>
      </c>
      <c r="CH1216" s="9">
        <v>1824.67</v>
      </c>
      <c r="CM1216" s="12">
        <v>10</v>
      </c>
      <c r="CR1216" s="8" t="s">
        <v>8452</v>
      </c>
      <c r="CV1216" s="13">
        <v>2</v>
      </c>
    </row>
    <row r="1217" spans="1:100" x14ac:dyDescent="0.2">
      <c r="A1217" s="8" t="s">
        <v>8460</v>
      </c>
      <c r="B1217" s="8" t="s">
        <v>8452</v>
      </c>
      <c r="C1217" s="8" t="s">
        <v>5400</v>
      </c>
      <c r="D1217" s="8" t="s">
        <v>4492</v>
      </c>
      <c r="E1217" s="8" t="s">
        <v>8461</v>
      </c>
      <c r="F1217" s="8" t="s">
        <v>3701</v>
      </c>
      <c r="G1217" s="8" t="s">
        <v>8462</v>
      </c>
      <c r="H1217" s="8" t="s">
        <v>3801</v>
      </c>
      <c r="I1217" s="8" t="s">
        <v>7922</v>
      </c>
      <c r="J1217" s="8" t="s">
        <v>3710</v>
      </c>
      <c r="K1217" s="8" t="s">
        <v>8463</v>
      </c>
      <c r="M1217" s="8" t="s">
        <v>3733</v>
      </c>
      <c r="N1217" s="8" t="s">
        <v>3708</v>
      </c>
      <c r="O1217" s="8" t="s">
        <v>3709</v>
      </c>
      <c r="P1217" s="9">
        <v>1520.87</v>
      </c>
      <c r="Q1217" s="8" t="s">
        <v>3710</v>
      </c>
      <c r="R1217" s="8" t="s">
        <v>8456</v>
      </c>
      <c r="S1217" s="9">
        <v>93.43</v>
      </c>
      <c r="T1217" s="9">
        <v>62</v>
      </c>
      <c r="U1217" s="8" t="s">
        <v>3717</v>
      </c>
      <c r="V1217" s="8" t="s">
        <v>8464</v>
      </c>
      <c r="Y1217" s="8" t="s">
        <v>3738</v>
      </c>
      <c r="AD1217" s="9">
        <v>1938.88</v>
      </c>
      <c r="AE1217" s="9">
        <v>1435.57</v>
      </c>
      <c r="AF1217" s="8" t="s">
        <v>3717</v>
      </c>
      <c r="AG1217" s="8" t="s">
        <v>8464</v>
      </c>
      <c r="AH1217" s="8" t="s">
        <v>3713</v>
      </c>
      <c r="AI1217" s="8" t="s">
        <v>8458</v>
      </c>
      <c r="AJ1217" s="8" t="s">
        <v>3738</v>
      </c>
      <c r="AV1217" s="8" t="s">
        <v>8459</v>
      </c>
      <c r="AW1217" s="8">
        <v>13</v>
      </c>
      <c r="AX1217" s="8">
        <v>1</v>
      </c>
      <c r="AY1217" s="8" t="s">
        <v>654</v>
      </c>
      <c r="BB1217" s="8" t="s">
        <v>3717</v>
      </c>
      <c r="BC1217" s="10">
        <v>43292</v>
      </c>
      <c r="BE1217" s="8" t="s">
        <v>5395</v>
      </c>
      <c r="BF1217" s="8" t="s">
        <v>3719</v>
      </c>
      <c r="BG1217" s="11">
        <v>28</v>
      </c>
      <c r="BH1217" s="11">
        <v>180</v>
      </c>
      <c r="BI1217" s="8" t="s">
        <v>3720</v>
      </c>
      <c r="BJ1217" s="11">
        <v>28</v>
      </c>
      <c r="BK1217" s="11">
        <v>180</v>
      </c>
      <c r="BL1217" s="8" t="s">
        <v>3720</v>
      </c>
      <c r="BM1217" s="11">
        <v>28</v>
      </c>
      <c r="BQ1217" s="11">
        <v>2.2143000000000002</v>
      </c>
      <c r="BR1217" s="8" t="s">
        <v>8464</v>
      </c>
      <c r="BS1217" s="11">
        <v>51.270099999999999</v>
      </c>
      <c r="BT1217" s="8" t="s">
        <v>8464</v>
      </c>
      <c r="BW1217" s="10">
        <v>44440</v>
      </c>
      <c r="BX1217" s="10">
        <v>43922</v>
      </c>
      <c r="BY1217" s="9">
        <v>1807.37</v>
      </c>
      <c r="BZ1217" s="8" t="s">
        <v>3721</v>
      </c>
      <c r="CB1217" s="9">
        <v>0</v>
      </c>
      <c r="CC1217" s="8" t="s">
        <v>3742</v>
      </c>
      <c r="CF1217" s="8" t="s">
        <v>3708</v>
      </c>
      <c r="CH1217" s="9">
        <v>2048.66</v>
      </c>
      <c r="CM1217" s="12">
        <v>10</v>
      </c>
      <c r="CR1217" s="8" t="s">
        <v>8452</v>
      </c>
      <c r="CV1217" s="13">
        <v>2</v>
      </c>
    </row>
    <row r="1218" spans="1:100" x14ac:dyDescent="0.2">
      <c r="A1218" s="8" t="s">
        <v>653</v>
      </c>
      <c r="B1218" s="8" t="s">
        <v>8452</v>
      </c>
      <c r="C1218" s="8" t="s">
        <v>5400</v>
      </c>
      <c r="D1218" s="8" t="s">
        <v>3699</v>
      </c>
      <c r="E1218" s="8" t="s">
        <v>8453</v>
      </c>
      <c r="F1218" s="8" t="s">
        <v>3701</v>
      </c>
      <c r="G1218" s="8" t="s">
        <v>8465</v>
      </c>
      <c r="H1218" s="8" t="s">
        <v>3703</v>
      </c>
      <c r="I1218" s="8" t="s">
        <v>7922</v>
      </c>
      <c r="J1218" s="8" t="s">
        <v>3710</v>
      </c>
      <c r="K1218" s="8" t="s">
        <v>8466</v>
      </c>
      <c r="M1218" s="8" t="s">
        <v>3733</v>
      </c>
      <c r="N1218" s="8" t="s">
        <v>3708</v>
      </c>
      <c r="O1218" s="8" t="s">
        <v>3709</v>
      </c>
      <c r="P1218" s="9">
        <v>1405.98</v>
      </c>
      <c r="Q1218" s="8" t="s">
        <v>3710</v>
      </c>
      <c r="R1218" s="8" t="s">
        <v>8456</v>
      </c>
      <c r="S1218" s="9">
        <v>93.43</v>
      </c>
      <c r="T1218" s="9">
        <v>62</v>
      </c>
      <c r="U1218" s="8" t="s">
        <v>3717</v>
      </c>
      <c r="V1218" s="8" t="s">
        <v>8464</v>
      </c>
      <c r="Y1218" s="8" t="s">
        <v>3738</v>
      </c>
      <c r="AD1218" s="9">
        <v>1938.88</v>
      </c>
      <c r="AE1218" s="9">
        <v>1435.57</v>
      </c>
      <c r="AF1218" s="8" t="s">
        <v>3717</v>
      </c>
      <c r="AG1218" s="8" t="s">
        <v>8464</v>
      </c>
      <c r="AH1218" s="8" t="s">
        <v>3713</v>
      </c>
      <c r="AI1218" s="8" t="s">
        <v>8458</v>
      </c>
      <c r="AJ1218" s="8" t="s">
        <v>3738</v>
      </c>
      <c r="AK1218" s="8" t="s">
        <v>3739</v>
      </c>
      <c r="AV1218" s="8" t="s">
        <v>8459</v>
      </c>
      <c r="AW1218" s="8">
        <v>13</v>
      </c>
      <c r="AX1218" s="8">
        <v>1</v>
      </c>
      <c r="AY1218" s="8" t="s">
        <v>654</v>
      </c>
      <c r="BB1218" s="8" t="s">
        <v>3717</v>
      </c>
      <c r="BC1218" s="10">
        <v>41061</v>
      </c>
      <c r="BE1218" s="8" t="s">
        <v>5395</v>
      </c>
      <c r="BF1218" s="8" t="s">
        <v>3719</v>
      </c>
      <c r="BG1218" s="11">
        <v>28</v>
      </c>
      <c r="BH1218" s="11">
        <v>180</v>
      </c>
      <c r="BI1218" s="8" t="s">
        <v>3720</v>
      </c>
      <c r="BJ1218" s="11">
        <v>28</v>
      </c>
      <c r="BK1218" s="11">
        <v>180</v>
      </c>
      <c r="BL1218" s="8" t="s">
        <v>3720</v>
      </c>
      <c r="BM1218" s="11">
        <v>28</v>
      </c>
      <c r="BQ1218" s="11">
        <v>2.2143000000000002</v>
      </c>
      <c r="BR1218" s="8" t="s">
        <v>8464</v>
      </c>
      <c r="BS1218" s="11">
        <v>51.270099999999999</v>
      </c>
      <c r="BT1218" s="8" t="s">
        <v>8464</v>
      </c>
      <c r="BW1218" s="10">
        <v>44440</v>
      </c>
      <c r="BX1218" s="10">
        <v>43922</v>
      </c>
      <c r="BY1218" s="9">
        <v>1807.37</v>
      </c>
      <c r="BZ1218" s="8" t="s">
        <v>3721</v>
      </c>
      <c r="CA1218" s="8" t="s">
        <v>3717</v>
      </c>
      <c r="CB1218" s="9">
        <v>0</v>
      </c>
      <c r="CC1218" s="8" t="s">
        <v>3742</v>
      </c>
      <c r="CF1218" s="8" t="s">
        <v>3708</v>
      </c>
      <c r="CH1218" s="9">
        <v>1900.8</v>
      </c>
      <c r="CM1218" s="12">
        <v>10</v>
      </c>
      <c r="CR1218" s="8" t="s">
        <v>8452</v>
      </c>
      <c r="CV1218" s="13">
        <v>2</v>
      </c>
    </row>
    <row r="1219" spans="1:100" x14ac:dyDescent="0.2">
      <c r="A1219" s="8" t="s">
        <v>8467</v>
      </c>
      <c r="B1219" s="8" t="s">
        <v>8468</v>
      </c>
      <c r="C1219" s="8" t="s">
        <v>8469</v>
      </c>
      <c r="D1219" s="8" t="s">
        <v>6720</v>
      </c>
      <c r="E1219" s="8" t="s">
        <v>4761</v>
      </c>
      <c r="F1219" s="8" t="s">
        <v>4546</v>
      </c>
      <c r="G1219" s="8" t="s">
        <v>8470</v>
      </c>
      <c r="H1219" s="8" t="s">
        <v>7538</v>
      </c>
      <c r="I1219" s="8" t="s">
        <v>7922</v>
      </c>
      <c r="J1219" s="8" t="s">
        <v>3710</v>
      </c>
      <c r="K1219" s="8" t="s">
        <v>8471</v>
      </c>
      <c r="M1219" s="8" t="s">
        <v>3733</v>
      </c>
      <c r="N1219" s="8" t="s">
        <v>3708</v>
      </c>
      <c r="O1219" s="8" t="s">
        <v>3709</v>
      </c>
      <c r="P1219" s="9">
        <v>1005.94</v>
      </c>
      <c r="Q1219" s="8" t="s">
        <v>3710</v>
      </c>
      <c r="R1219" s="8" t="s">
        <v>8472</v>
      </c>
      <c r="S1219" s="9">
        <v>1411.57</v>
      </c>
      <c r="T1219" s="9">
        <v>1025.8499999999999</v>
      </c>
      <c r="U1219" s="8" t="s">
        <v>3710</v>
      </c>
      <c r="V1219" s="8" t="s">
        <v>8473</v>
      </c>
      <c r="W1219" s="8" t="s">
        <v>3736</v>
      </c>
      <c r="X1219" s="8" t="s">
        <v>3888</v>
      </c>
      <c r="Y1219" s="8" t="s">
        <v>3738</v>
      </c>
      <c r="Z1219" s="8" t="s">
        <v>3739</v>
      </c>
      <c r="AY1219" s="8" t="s">
        <v>8474</v>
      </c>
      <c r="BB1219" s="8" t="s">
        <v>3717</v>
      </c>
      <c r="BC1219" s="10">
        <v>43138</v>
      </c>
      <c r="BE1219" s="8" t="s">
        <v>4223</v>
      </c>
      <c r="BF1219" s="8" t="s">
        <v>3960</v>
      </c>
      <c r="BG1219" s="11">
        <v>30</v>
      </c>
      <c r="BJ1219" s="11">
        <v>60</v>
      </c>
      <c r="BW1219" s="10">
        <v>44501</v>
      </c>
      <c r="BX1219" s="10">
        <v>42461</v>
      </c>
      <c r="BY1219" s="9">
        <v>0</v>
      </c>
      <c r="BZ1219" s="8" t="s">
        <v>3742</v>
      </c>
      <c r="CF1219" s="8" t="s">
        <v>3708</v>
      </c>
      <c r="CH1219" s="9">
        <v>1385.94</v>
      </c>
      <c r="CM1219" s="12">
        <v>10</v>
      </c>
      <c r="CR1219" s="8" t="s">
        <v>8468</v>
      </c>
      <c r="CV1219" s="13">
        <v>1</v>
      </c>
    </row>
    <row r="1220" spans="1:100" x14ac:dyDescent="0.2">
      <c r="A1220" s="8" t="s">
        <v>8475</v>
      </c>
      <c r="B1220" s="8" t="s">
        <v>8476</v>
      </c>
      <c r="C1220" s="8" t="s">
        <v>5269</v>
      </c>
      <c r="D1220" s="8" t="s">
        <v>4829</v>
      </c>
      <c r="E1220" s="8" t="s">
        <v>4936</v>
      </c>
      <c r="F1220" s="8" t="s">
        <v>4831</v>
      </c>
      <c r="G1220" s="8" t="s">
        <v>8477</v>
      </c>
      <c r="H1220" s="8" t="s">
        <v>4833</v>
      </c>
      <c r="I1220" s="8" t="s">
        <v>5617</v>
      </c>
      <c r="J1220" s="8" t="s">
        <v>4009</v>
      </c>
      <c r="K1220" s="8" t="s">
        <v>8478</v>
      </c>
      <c r="M1220" s="8" t="s">
        <v>4033</v>
      </c>
      <c r="N1220" s="8" t="s">
        <v>3708</v>
      </c>
      <c r="O1220" s="8" t="s">
        <v>3709</v>
      </c>
      <c r="P1220" s="9">
        <v>141.61000000000001</v>
      </c>
      <c r="Q1220" s="8" t="s">
        <v>3710</v>
      </c>
      <c r="R1220" s="8" t="s">
        <v>5274</v>
      </c>
      <c r="S1220" s="9">
        <v>262.13</v>
      </c>
      <c r="T1220" s="9">
        <v>173.94</v>
      </c>
      <c r="U1220" s="8" t="s">
        <v>3710</v>
      </c>
      <c r="V1220" s="8" t="s">
        <v>8479</v>
      </c>
      <c r="W1220" s="8" t="s">
        <v>3713</v>
      </c>
      <c r="X1220" s="8" t="s">
        <v>4831</v>
      </c>
      <c r="Z1220" s="8" t="s">
        <v>3739</v>
      </c>
      <c r="AV1220" s="8" t="s">
        <v>5276</v>
      </c>
      <c r="AW1220" s="8">
        <v>100</v>
      </c>
      <c r="AX1220" s="8">
        <v>1</v>
      </c>
      <c r="AY1220" s="8" t="s">
        <v>5277</v>
      </c>
      <c r="AZ1220" s="10">
        <v>43768</v>
      </c>
      <c r="BA1220" s="10">
        <v>45617</v>
      </c>
      <c r="BC1220" s="10">
        <v>44140</v>
      </c>
      <c r="BE1220" s="8" t="s">
        <v>4086</v>
      </c>
      <c r="BF1220" s="8" t="s">
        <v>3945</v>
      </c>
      <c r="BG1220" s="11">
        <v>25</v>
      </c>
      <c r="BH1220" s="11">
        <v>4</v>
      </c>
      <c r="BI1220" s="8" t="s">
        <v>4839</v>
      </c>
      <c r="BJ1220" s="11">
        <v>41.75</v>
      </c>
      <c r="BQ1220" s="11">
        <v>4.1913999999999998</v>
      </c>
      <c r="BR1220" s="8" t="s">
        <v>8479</v>
      </c>
      <c r="BW1220" s="10">
        <v>44287</v>
      </c>
      <c r="BX1220" s="10">
        <v>43862</v>
      </c>
      <c r="BY1220" s="9">
        <v>0</v>
      </c>
      <c r="BZ1220" s="8" t="s">
        <v>3742</v>
      </c>
      <c r="CA1220" s="8" t="s">
        <v>3717</v>
      </c>
      <c r="CF1220" s="8" t="s">
        <v>3708</v>
      </c>
      <c r="CH1220" s="9">
        <v>213.41</v>
      </c>
      <c r="CM1220" s="12">
        <v>10</v>
      </c>
      <c r="CR1220" s="8" t="s">
        <v>8476</v>
      </c>
      <c r="CV1220" s="13">
        <v>1</v>
      </c>
    </row>
    <row r="1221" spans="1:100" x14ac:dyDescent="0.2">
      <c r="A1221" s="8" t="s">
        <v>2816</v>
      </c>
      <c r="B1221" s="8" t="s">
        <v>8480</v>
      </c>
      <c r="C1221" s="8" t="s">
        <v>3797</v>
      </c>
      <c r="D1221" s="8" t="s">
        <v>3699</v>
      </c>
      <c r="E1221" s="8" t="s">
        <v>4172</v>
      </c>
      <c r="F1221" s="8" t="s">
        <v>3701</v>
      </c>
      <c r="G1221" s="8" t="s">
        <v>5464</v>
      </c>
      <c r="H1221" s="8" t="s">
        <v>3703</v>
      </c>
      <c r="I1221" s="8" t="s">
        <v>8481</v>
      </c>
      <c r="J1221" s="8" t="s">
        <v>3864</v>
      </c>
      <c r="K1221" s="8" t="s">
        <v>8482</v>
      </c>
      <c r="M1221" s="8" t="s">
        <v>3733</v>
      </c>
      <c r="N1221" s="8" t="s">
        <v>3708</v>
      </c>
      <c r="O1221" s="8" t="s">
        <v>3709</v>
      </c>
      <c r="P1221" s="9">
        <v>525.28</v>
      </c>
      <c r="Q1221" s="8" t="s">
        <v>3710</v>
      </c>
      <c r="R1221" s="8" t="s">
        <v>8483</v>
      </c>
      <c r="S1221" s="9">
        <v>726.68</v>
      </c>
      <c r="T1221" s="9">
        <v>506.35</v>
      </c>
      <c r="U1221" s="8" t="s">
        <v>3710</v>
      </c>
      <c r="V1221" s="8" t="s">
        <v>8484</v>
      </c>
      <c r="W1221" s="8" t="s">
        <v>3736</v>
      </c>
      <c r="X1221" s="8" t="s">
        <v>4696</v>
      </c>
      <c r="Y1221" s="8" t="s">
        <v>3738</v>
      </c>
      <c r="AY1221" s="8" t="s">
        <v>2817</v>
      </c>
      <c r="BB1221" s="8" t="s">
        <v>3717</v>
      </c>
      <c r="BC1221" s="10">
        <v>42326</v>
      </c>
      <c r="BE1221" s="8" t="s">
        <v>3700</v>
      </c>
      <c r="BF1221" s="8" t="s">
        <v>3720</v>
      </c>
      <c r="BG1221" s="11">
        <v>28</v>
      </c>
      <c r="BH1221" s="11">
        <v>10</v>
      </c>
      <c r="BI1221" s="8" t="s">
        <v>3720</v>
      </c>
      <c r="BJ1221" s="11">
        <v>28</v>
      </c>
      <c r="BQ1221" s="11">
        <v>18.084099999999999</v>
      </c>
      <c r="BR1221" s="8" t="s">
        <v>8484</v>
      </c>
      <c r="BW1221" s="10">
        <v>44256</v>
      </c>
      <c r="BX1221" s="10">
        <v>43831</v>
      </c>
      <c r="BY1221" s="9">
        <v>0</v>
      </c>
      <c r="BZ1221" s="8" t="s">
        <v>3742</v>
      </c>
      <c r="CF1221" s="8" t="s">
        <v>3708</v>
      </c>
      <c r="CH1221" s="9">
        <v>751.67</v>
      </c>
      <c r="CM1221" s="12">
        <v>10</v>
      </c>
      <c r="CR1221" s="8" t="s">
        <v>8480</v>
      </c>
      <c r="CV1221" s="13">
        <v>1</v>
      </c>
    </row>
    <row r="1222" spans="1:100" x14ac:dyDescent="0.2">
      <c r="A1222" s="8" t="s">
        <v>8485</v>
      </c>
      <c r="B1222" s="8" t="s">
        <v>8480</v>
      </c>
      <c r="C1222" s="8" t="s">
        <v>3797</v>
      </c>
      <c r="D1222" s="8" t="s">
        <v>3699</v>
      </c>
      <c r="E1222" s="8" t="s">
        <v>4498</v>
      </c>
      <c r="F1222" s="8" t="s">
        <v>3701</v>
      </c>
      <c r="G1222" s="8" t="s">
        <v>8486</v>
      </c>
      <c r="H1222" s="8" t="s">
        <v>3703</v>
      </c>
      <c r="I1222" s="8" t="s">
        <v>8481</v>
      </c>
      <c r="J1222" s="8" t="s">
        <v>3864</v>
      </c>
      <c r="K1222" s="8" t="s">
        <v>8487</v>
      </c>
      <c r="M1222" s="8" t="s">
        <v>3733</v>
      </c>
      <c r="N1222" s="8" t="s">
        <v>3708</v>
      </c>
      <c r="O1222" s="8" t="s">
        <v>3709</v>
      </c>
      <c r="P1222" s="9">
        <v>1499</v>
      </c>
      <c r="Q1222" s="8" t="s">
        <v>3710</v>
      </c>
      <c r="R1222" s="8" t="s">
        <v>8488</v>
      </c>
      <c r="S1222" s="9">
        <v>2184.8200000000002</v>
      </c>
      <c r="T1222" s="9">
        <v>1566.83</v>
      </c>
      <c r="U1222" s="8" t="s">
        <v>3710</v>
      </c>
      <c r="V1222" s="8" t="s">
        <v>8488</v>
      </c>
      <c r="W1222" s="8" t="s">
        <v>3736</v>
      </c>
      <c r="X1222" s="8" t="s">
        <v>4696</v>
      </c>
      <c r="Y1222" s="8" t="s">
        <v>3738</v>
      </c>
      <c r="Z1222" s="8" t="s">
        <v>3739</v>
      </c>
      <c r="AY1222" s="8" t="s">
        <v>2817</v>
      </c>
      <c r="BB1222" s="8" t="s">
        <v>3717</v>
      </c>
      <c r="BC1222" s="10">
        <v>44690</v>
      </c>
      <c r="BE1222" s="8" t="s">
        <v>3700</v>
      </c>
      <c r="BF1222" s="8" t="s">
        <v>3720</v>
      </c>
      <c r="BG1222" s="11">
        <v>56</v>
      </c>
      <c r="BH1222" s="11">
        <v>10</v>
      </c>
      <c r="BI1222" s="8" t="s">
        <v>3720</v>
      </c>
      <c r="BJ1222" s="11">
        <v>56</v>
      </c>
      <c r="BQ1222" s="11">
        <v>27.979199999999999</v>
      </c>
      <c r="BR1222" s="8" t="s">
        <v>8488</v>
      </c>
      <c r="BW1222" s="10">
        <v>44682</v>
      </c>
      <c r="BX1222" s="10">
        <v>44682</v>
      </c>
      <c r="BY1222" s="9">
        <v>0</v>
      </c>
      <c r="BZ1222" s="8" t="s">
        <v>3742</v>
      </c>
      <c r="CF1222" s="8" t="s">
        <v>3708</v>
      </c>
      <c r="CH1222" s="9">
        <v>2020.51</v>
      </c>
      <c r="CM1222" s="12">
        <v>10</v>
      </c>
      <c r="CR1222" s="8" t="s">
        <v>8480</v>
      </c>
      <c r="CV1222" s="13">
        <v>1</v>
      </c>
    </row>
    <row r="1223" spans="1:100" x14ac:dyDescent="0.2">
      <c r="A1223" s="8" t="s">
        <v>8489</v>
      </c>
      <c r="B1223" s="8" t="s">
        <v>8480</v>
      </c>
      <c r="C1223" s="8" t="s">
        <v>3797</v>
      </c>
      <c r="D1223" s="8" t="s">
        <v>3699</v>
      </c>
      <c r="E1223" s="8" t="s">
        <v>4713</v>
      </c>
      <c r="F1223" s="8" t="s">
        <v>3701</v>
      </c>
      <c r="G1223" s="8" t="s">
        <v>5468</v>
      </c>
      <c r="H1223" s="8" t="s">
        <v>3703</v>
      </c>
      <c r="I1223" s="8" t="s">
        <v>8481</v>
      </c>
      <c r="J1223" s="8" t="s">
        <v>3864</v>
      </c>
      <c r="K1223" s="8" t="s">
        <v>8490</v>
      </c>
      <c r="M1223" s="8" t="s">
        <v>3733</v>
      </c>
      <c r="N1223" s="8" t="s">
        <v>3708</v>
      </c>
      <c r="O1223" s="8" t="s">
        <v>3709</v>
      </c>
      <c r="P1223" s="9">
        <v>2623.25</v>
      </c>
      <c r="Q1223" s="8" t="s">
        <v>3710</v>
      </c>
      <c r="R1223" s="8" t="s">
        <v>8483</v>
      </c>
      <c r="S1223" s="9">
        <v>2543.41</v>
      </c>
      <c r="T1223" s="9">
        <v>1772.24</v>
      </c>
      <c r="U1223" s="8" t="s">
        <v>3710</v>
      </c>
      <c r="V1223" s="8" t="s">
        <v>8491</v>
      </c>
      <c r="W1223" s="8" t="s">
        <v>3736</v>
      </c>
      <c r="X1223" s="8" t="s">
        <v>4696</v>
      </c>
      <c r="Y1223" s="8" t="s">
        <v>3738</v>
      </c>
      <c r="AY1223" s="8" t="s">
        <v>2817</v>
      </c>
      <c r="BB1223" s="8" t="s">
        <v>3717</v>
      </c>
      <c r="BC1223" s="10">
        <v>43872</v>
      </c>
      <c r="BD1223" s="10">
        <v>44804</v>
      </c>
      <c r="BE1223" s="8" t="s">
        <v>3700</v>
      </c>
      <c r="BF1223" s="8" t="s">
        <v>3720</v>
      </c>
      <c r="BG1223" s="11">
        <v>98</v>
      </c>
      <c r="BH1223" s="11">
        <v>10</v>
      </c>
      <c r="BI1223" s="8" t="s">
        <v>3720</v>
      </c>
      <c r="BJ1223" s="11">
        <v>98</v>
      </c>
      <c r="BQ1223" s="11">
        <v>18.084099999999999</v>
      </c>
      <c r="BR1223" s="8" t="s">
        <v>8491</v>
      </c>
      <c r="BW1223" s="10">
        <v>44256</v>
      </c>
      <c r="BX1223" s="10">
        <v>44652</v>
      </c>
      <c r="BY1223" s="9">
        <v>0</v>
      </c>
      <c r="BZ1223" s="8" t="s">
        <v>3742</v>
      </c>
      <c r="CF1223" s="8" t="s">
        <v>3708</v>
      </c>
      <c r="CH1223" s="9">
        <v>3463.36</v>
      </c>
      <c r="CM1223" s="12">
        <v>10</v>
      </c>
      <c r="CR1223" s="8" t="s">
        <v>8480</v>
      </c>
      <c r="CV1223" s="13">
        <v>1</v>
      </c>
    </row>
    <row r="1224" spans="1:100" x14ac:dyDescent="0.2">
      <c r="A1224" s="8" t="s">
        <v>8492</v>
      </c>
      <c r="B1224" s="8" t="s">
        <v>8480</v>
      </c>
      <c r="C1224" s="8" t="s">
        <v>3818</v>
      </c>
      <c r="D1224" s="8" t="s">
        <v>3699</v>
      </c>
      <c r="E1224" s="8" t="s">
        <v>4498</v>
      </c>
      <c r="F1224" s="8" t="s">
        <v>3701</v>
      </c>
      <c r="G1224" s="8" t="s">
        <v>8493</v>
      </c>
      <c r="H1224" s="8" t="s">
        <v>3703</v>
      </c>
      <c r="I1224" s="8" t="s">
        <v>8481</v>
      </c>
      <c r="J1224" s="8" t="s">
        <v>3864</v>
      </c>
      <c r="K1224" s="8" t="s">
        <v>8494</v>
      </c>
      <c r="M1224" s="8" t="s">
        <v>3733</v>
      </c>
      <c r="N1224" s="8" t="s">
        <v>3708</v>
      </c>
      <c r="O1224" s="8" t="s">
        <v>3709</v>
      </c>
      <c r="P1224" s="9">
        <v>2248.5</v>
      </c>
      <c r="Q1224" s="8" t="s">
        <v>3710</v>
      </c>
      <c r="R1224" s="8" t="s">
        <v>8488</v>
      </c>
      <c r="S1224" s="9">
        <v>3277.23</v>
      </c>
      <c r="T1224" s="9">
        <v>2350.25</v>
      </c>
      <c r="U1224" s="8" t="s">
        <v>3710</v>
      </c>
      <c r="V1224" s="8" t="s">
        <v>8488</v>
      </c>
      <c r="W1224" s="8" t="s">
        <v>3736</v>
      </c>
      <c r="X1224" s="8" t="s">
        <v>4696</v>
      </c>
      <c r="Y1224" s="8" t="s">
        <v>3738</v>
      </c>
      <c r="Z1224" s="8" t="s">
        <v>3739</v>
      </c>
      <c r="AY1224" s="8" t="s">
        <v>2817</v>
      </c>
      <c r="BB1224" s="8" t="s">
        <v>3717</v>
      </c>
      <c r="BC1224" s="10">
        <v>44690</v>
      </c>
      <c r="BE1224" s="8" t="s">
        <v>3700</v>
      </c>
      <c r="BF1224" s="8" t="s">
        <v>3720</v>
      </c>
      <c r="BG1224" s="11">
        <v>84</v>
      </c>
      <c r="BH1224" s="11">
        <v>10</v>
      </c>
      <c r="BI1224" s="8" t="s">
        <v>3720</v>
      </c>
      <c r="BJ1224" s="11">
        <v>84</v>
      </c>
      <c r="BQ1224" s="11">
        <v>27.979199999999999</v>
      </c>
      <c r="BR1224" s="8" t="s">
        <v>8488</v>
      </c>
      <c r="BW1224" s="10">
        <v>44682</v>
      </c>
      <c r="BX1224" s="10">
        <v>44682</v>
      </c>
      <c r="BY1224" s="9">
        <v>0</v>
      </c>
      <c r="BZ1224" s="8" t="s">
        <v>3742</v>
      </c>
      <c r="CF1224" s="8" t="s">
        <v>3708</v>
      </c>
      <c r="CH1224" s="9">
        <v>2985.12</v>
      </c>
      <c r="CM1224" s="12">
        <v>10</v>
      </c>
      <c r="CR1224" s="8" t="s">
        <v>8480</v>
      </c>
      <c r="CV1224" s="13">
        <v>1</v>
      </c>
    </row>
    <row r="1225" spans="1:100" x14ac:dyDescent="0.2">
      <c r="A1225" s="8" t="s">
        <v>8495</v>
      </c>
      <c r="B1225" s="8" t="s">
        <v>8480</v>
      </c>
      <c r="C1225" s="8" t="s">
        <v>3818</v>
      </c>
      <c r="D1225" s="8" t="s">
        <v>3699</v>
      </c>
      <c r="E1225" s="8" t="s">
        <v>4713</v>
      </c>
      <c r="F1225" s="8" t="s">
        <v>3701</v>
      </c>
      <c r="G1225" s="8" t="s">
        <v>8496</v>
      </c>
      <c r="H1225" s="8" t="s">
        <v>3703</v>
      </c>
      <c r="I1225" s="8" t="s">
        <v>8481</v>
      </c>
      <c r="J1225" s="8" t="s">
        <v>3864</v>
      </c>
      <c r="K1225" s="8" t="s">
        <v>8497</v>
      </c>
      <c r="M1225" s="8" t="s">
        <v>3733</v>
      </c>
      <c r="N1225" s="8" t="s">
        <v>3708</v>
      </c>
      <c r="O1225" s="8" t="s">
        <v>3709</v>
      </c>
      <c r="P1225" s="9">
        <v>3934.87</v>
      </c>
      <c r="Q1225" s="8" t="s">
        <v>3710</v>
      </c>
      <c r="R1225" s="8" t="s">
        <v>8498</v>
      </c>
      <c r="S1225" s="9">
        <v>3815.12</v>
      </c>
      <c r="T1225" s="9">
        <v>2658.37</v>
      </c>
      <c r="U1225" s="8" t="s">
        <v>3710</v>
      </c>
      <c r="V1225" s="8" t="s">
        <v>8491</v>
      </c>
      <c r="W1225" s="8" t="s">
        <v>3736</v>
      </c>
      <c r="X1225" s="8" t="s">
        <v>4696</v>
      </c>
      <c r="Y1225" s="8" t="s">
        <v>3738</v>
      </c>
      <c r="AY1225" s="8" t="s">
        <v>2817</v>
      </c>
      <c r="BB1225" s="8" t="s">
        <v>3717</v>
      </c>
      <c r="BC1225" s="10">
        <v>44271</v>
      </c>
      <c r="BD1225" s="10">
        <v>44804</v>
      </c>
      <c r="BE1225" s="8" t="s">
        <v>3700</v>
      </c>
      <c r="BF1225" s="8" t="s">
        <v>3720</v>
      </c>
      <c r="BG1225" s="11">
        <v>147</v>
      </c>
      <c r="BH1225" s="11">
        <v>10</v>
      </c>
      <c r="BI1225" s="8" t="s">
        <v>3720</v>
      </c>
      <c r="BJ1225" s="11">
        <v>147</v>
      </c>
      <c r="BQ1225" s="11">
        <v>18.084099999999999</v>
      </c>
      <c r="BR1225" s="8" t="s">
        <v>8491</v>
      </c>
      <c r="BW1225" s="10">
        <v>44228</v>
      </c>
      <c r="BX1225" s="10">
        <v>44652</v>
      </c>
      <c r="BY1225" s="9">
        <v>0</v>
      </c>
      <c r="BZ1225" s="8" t="s">
        <v>3742</v>
      </c>
      <c r="CF1225" s="8" t="s">
        <v>3708</v>
      </c>
      <c r="CH1225" s="9">
        <v>5108.13</v>
      </c>
      <c r="CM1225" s="12">
        <v>10</v>
      </c>
      <c r="CR1225" s="8" t="s">
        <v>8480</v>
      </c>
      <c r="CV1225" s="13">
        <v>1</v>
      </c>
    </row>
    <row r="1226" spans="1:100" x14ac:dyDescent="0.2">
      <c r="A1226" s="8" t="s">
        <v>8499</v>
      </c>
      <c r="B1226" s="8" t="s">
        <v>8480</v>
      </c>
      <c r="C1226" s="8" t="s">
        <v>3925</v>
      </c>
      <c r="D1226" s="8" t="s">
        <v>3699</v>
      </c>
      <c r="E1226" s="8" t="s">
        <v>4498</v>
      </c>
      <c r="F1226" s="8" t="s">
        <v>3701</v>
      </c>
      <c r="G1226" s="8" t="s">
        <v>8500</v>
      </c>
      <c r="H1226" s="8" t="s">
        <v>3703</v>
      </c>
      <c r="I1226" s="8" t="s">
        <v>8481</v>
      </c>
      <c r="J1226" s="8" t="s">
        <v>3864</v>
      </c>
      <c r="K1226" s="8" t="s">
        <v>8501</v>
      </c>
      <c r="M1226" s="8" t="s">
        <v>3733</v>
      </c>
      <c r="N1226" s="8" t="s">
        <v>3708</v>
      </c>
      <c r="O1226" s="8" t="s">
        <v>3709</v>
      </c>
      <c r="P1226" s="9">
        <v>2998</v>
      </c>
      <c r="Q1226" s="8" t="s">
        <v>3710</v>
      </c>
      <c r="R1226" s="8" t="s">
        <v>8488</v>
      </c>
      <c r="S1226" s="9">
        <v>4369.6400000000003</v>
      </c>
      <c r="T1226" s="9">
        <v>3133.67</v>
      </c>
      <c r="U1226" s="8" t="s">
        <v>3710</v>
      </c>
      <c r="V1226" s="8" t="s">
        <v>8488</v>
      </c>
      <c r="W1226" s="8" t="s">
        <v>3736</v>
      </c>
      <c r="X1226" s="8" t="s">
        <v>4696</v>
      </c>
      <c r="Y1226" s="8" t="s">
        <v>3738</v>
      </c>
      <c r="Z1226" s="8" t="s">
        <v>3739</v>
      </c>
      <c r="AY1226" s="8" t="s">
        <v>2817</v>
      </c>
      <c r="BB1226" s="8" t="s">
        <v>3717</v>
      </c>
      <c r="BC1226" s="10">
        <v>44690</v>
      </c>
      <c r="BE1226" s="8" t="s">
        <v>3700</v>
      </c>
      <c r="BF1226" s="8" t="s">
        <v>3720</v>
      </c>
      <c r="BG1226" s="11">
        <v>112</v>
      </c>
      <c r="BH1226" s="11">
        <v>10</v>
      </c>
      <c r="BI1226" s="8" t="s">
        <v>3720</v>
      </c>
      <c r="BJ1226" s="11">
        <v>112</v>
      </c>
      <c r="BQ1226" s="11">
        <v>27.979199999999999</v>
      </c>
      <c r="BR1226" s="8" t="s">
        <v>8488</v>
      </c>
      <c r="BW1226" s="10">
        <v>44682</v>
      </c>
      <c r="BX1226" s="10">
        <v>44682</v>
      </c>
      <c r="BY1226" s="9">
        <v>0</v>
      </c>
      <c r="BZ1226" s="8" t="s">
        <v>3742</v>
      </c>
      <c r="CA1226" s="8" t="s">
        <v>3717</v>
      </c>
      <c r="CF1226" s="8" t="s">
        <v>3708</v>
      </c>
      <c r="CH1226" s="9">
        <v>3933.29</v>
      </c>
      <c r="CM1226" s="12">
        <v>10</v>
      </c>
      <c r="CR1226" s="8" t="s">
        <v>8480</v>
      </c>
      <c r="CV1226" s="13">
        <v>1</v>
      </c>
    </row>
    <row r="1227" spans="1:100" x14ac:dyDescent="0.2">
      <c r="A1227" s="8" t="s">
        <v>8502</v>
      </c>
      <c r="B1227" s="8" t="s">
        <v>8480</v>
      </c>
      <c r="C1227" s="8" t="s">
        <v>5162</v>
      </c>
      <c r="D1227" s="8" t="s">
        <v>5129</v>
      </c>
      <c r="E1227" s="8" t="s">
        <v>5175</v>
      </c>
      <c r="F1227" s="8" t="s">
        <v>3701</v>
      </c>
      <c r="G1227" s="8" t="s">
        <v>8503</v>
      </c>
      <c r="H1227" s="8" t="s">
        <v>4833</v>
      </c>
      <c r="I1227" s="8" t="s">
        <v>8481</v>
      </c>
      <c r="J1227" s="8" t="s">
        <v>3864</v>
      </c>
      <c r="K1227" s="8" t="s">
        <v>8504</v>
      </c>
      <c r="M1227" s="8" t="s">
        <v>3733</v>
      </c>
      <c r="N1227" s="8" t="s">
        <v>3708</v>
      </c>
      <c r="O1227" s="8" t="s">
        <v>3709</v>
      </c>
      <c r="P1227" s="9">
        <v>569.42999999999995</v>
      </c>
      <c r="Q1227" s="8" t="s">
        <v>3710</v>
      </c>
      <c r="R1227" s="8" t="s">
        <v>8505</v>
      </c>
      <c r="S1227" s="9">
        <v>778.59</v>
      </c>
      <c r="T1227" s="9">
        <v>542.52</v>
      </c>
      <c r="U1227" s="8" t="s">
        <v>3710</v>
      </c>
      <c r="V1227" s="8" t="s">
        <v>8505</v>
      </c>
      <c r="W1227" s="8" t="s">
        <v>3736</v>
      </c>
      <c r="X1227" s="8" t="s">
        <v>4696</v>
      </c>
      <c r="Y1227" s="8" t="s">
        <v>3738</v>
      </c>
      <c r="AY1227" s="8" t="s">
        <v>2817</v>
      </c>
      <c r="BB1227" s="8" t="s">
        <v>3717</v>
      </c>
      <c r="BC1227" s="10">
        <v>44572</v>
      </c>
      <c r="BE1227" s="8" t="s">
        <v>3700</v>
      </c>
      <c r="BF1227" s="8" t="s">
        <v>3720</v>
      </c>
      <c r="BG1227" s="11">
        <v>30</v>
      </c>
      <c r="BH1227" s="11">
        <v>10</v>
      </c>
      <c r="BI1227" s="8" t="s">
        <v>3720</v>
      </c>
      <c r="BJ1227" s="11">
        <v>30</v>
      </c>
      <c r="BQ1227" s="11">
        <v>18.084099999999999</v>
      </c>
      <c r="BR1227" s="8" t="s">
        <v>8505</v>
      </c>
      <c r="BW1227" s="10">
        <v>44562</v>
      </c>
      <c r="BX1227" s="10">
        <v>44562</v>
      </c>
      <c r="BY1227" s="9">
        <v>0</v>
      </c>
      <c r="BZ1227" s="8" t="s">
        <v>3742</v>
      </c>
      <c r="CF1227" s="8" t="s">
        <v>3708</v>
      </c>
      <c r="CH1227" s="9">
        <v>809.95</v>
      </c>
      <c r="CM1227" s="12">
        <v>10</v>
      </c>
      <c r="CR1227" s="8" t="s">
        <v>8480</v>
      </c>
      <c r="CV1227" s="13">
        <v>1</v>
      </c>
    </row>
    <row r="1228" spans="1:100" x14ac:dyDescent="0.2">
      <c r="A1228" s="8" t="s">
        <v>8506</v>
      </c>
      <c r="B1228" s="8" t="s">
        <v>8480</v>
      </c>
      <c r="C1228" s="8" t="s">
        <v>3929</v>
      </c>
      <c r="D1228" s="8" t="s">
        <v>3699</v>
      </c>
      <c r="E1228" s="8" t="s">
        <v>4172</v>
      </c>
      <c r="F1228" s="8" t="s">
        <v>3701</v>
      </c>
      <c r="G1228" s="8" t="s">
        <v>5471</v>
      </c>
      <c r="H1228" s="8" t="s">
        <v>3703</v>
      </c>
      <c r="I1228" s="8" t="s">
        <v>8481</v>
      </c>
      <c r="J1228" s="8" t="s">
        <v>3864</v>
      </c>
      <c r="K1228" s="8" t="s">
        <v>8507</v>
      </c>
      <c r="M1228" s="8" t="s">
        <v>3733</v>
      </c>
      <c r="N1228" s="8" t="s">
        <v>3708</v>
      </c>
      <c r="O1228" s="8" t="s">
        <v>3709</v>
      </c>
      <c r="P1228" s="9">
        <v>265.16000000000003</v>
      </c>
      <c r="Q1228" s="8" t="s">
        <v>3710</v>
      </c>
      <c r="R1228" s="8" t="s">
        <v>8483</v>
      </c>
      <c r="S1228" s="9">
        <v>363.35</v>
      </c>
      <c r="T1228" s="9">
        <v>253.18</v>
      </c>
      <c r="U1228" s="8" t="s">
        <v>3710</v>
      </c>
      <c r="V1228" s="8" t="s">
        <v>8484</v>
      </c>
      <c r="W1228" s="8" t="s">
        <v>3736</v>
      </c>
      <c r="X1228" s="8" t="s">
        <v>4696</v>
      </c>
      <c r="Y1228" s="8" t="s">
        <v>3738</v>
      </c>
      <c r="AY1228" s="8" t="s">
        <v>2817</v>
      </c>
      <c r="BB1228" s="8" t="s">
        <v>3717</v>
      </c>
      <c r="BC1228" s="10">
        <v>42555</v>
      </c>
      <c r="BE1228" s="8" t="s">
        <v>3700</v>
      </c>
      <c r="BF1228" s="8" t="s">
        <v>3720</v>
      </c>
      <c r="BG1228" s="11">
        <v>14</v>
      </c>
      <c r="BH1228" s="11">
        <v>10</v>
      </c>
      <c r="BI1228" s="8" t="s">
        <v>3720</v>
      </c>
      <c r="BJ1228" s="11">
        <v>14</v>
      </c>
      <c r="BQ1228" s="11">
        <v>18.084099999999999</v>
      </c>
      <c r="BR1228" s="8" t="s">
        <v>8484</v>
      </c>
      <c r="BW1228" s="10">
        <v>44256</v>
      </c>
      <c r="BX1228" s="10">
        <v>43831</v>
      </c>
      <c r="BY1228" s="9">
        <v>0</v>
      </c>
      <c r="BZ1228" s="8" t="s">
        <v>3742</v>
      </c>
      <c r="CF1228" s="8" t="s">
        <v>3708</v>
      </c>
      <c r="CH1228" s="9">
        <v>394.53</v>
      </c>
      <c r="CM1228" s="12">
        <v>10</v>
      </c>
      <c r="CR1228" s="8" t="s">
        <v>8480</v>
      </c>
      <c r="CV1228" s="13">
        <v>1</v>
      </c>
    </row>
    <row r="1229" spans="1:100" x14ac:dyDescent="0.2">
      <c r="A1229" s="8" t="s">
        <v>3272</v>
      </c>
      <c r="B1229" s="8" t="s">
        <v>8508</v>
      </c>
      <c r="C1229" s="8" t="s">
        <v>5565</v>
      </c>
      <c r="D1229" s="8" t="s">
        <v>7357</v>
      </c>
      <c r="E1229" s="8" t="s">
        <v>8509</v>
      </c>
      <c r="F1229" s="8" t="s">
        <v>4831</v>
      </c>
      <c r="G1229" s="8" t="s">
        <v>8510</v>
      </c>
      <c r="H1229" s="8" t="s">
        <v>4833</v>
      </c>
      <c r="I1229" s="8" t="s">
        <v>4046</v>
      </c>
      <c r="J1229" s="8" t="s">
        <v>3769</v>
      </c>
      <c r="K1229" s="8" t="s">
        <v>8511</v>
      </c>
      <c r="M1229" s="8" t="s">
        <v>4033</v>
      </c>
      <c r="N1229" s="8" t="s">
        <v>3708</v>
      </c>
      <c r="O1229" s="8" t="s">
        <v>3709</v>
      </c>
      <c r="P1229" s="9">
        <v>186.4</v>
      </c>
      <c r="Q1229" s="8" t="s">
        <v>3710</v>
      </c>
      <c r="R1229" s="8" t="s">
        <v>7412</v>
      </c>
      <c r="S1229" s="9">
        <v>304.27999999999997</v>
      </c>
      <c r="T1229" s="9">
        <v>203.11</v>
      </c>
      <c r="U1229" s="8" t="s">
        <v>3710</v>
      </c>
      <c r="V1229" s="8" t="s">
        <v>8512</v>
      </c>
      <c r="W1229" s="8" t="s">
        <v>3713</v>
      </c>
      <c r="X1229" s="8" t="s">
        <v>4831</v>
      </c>
      <c r="Z1229" s="8" t="s">
        <v>3739</v>
      </c>
      <c r="AV1229" s="8" t="s">
        <v>7414</v>
      </c>
      <c r="AW1229" s="8">
        <v>100</v>
      </c>
      <c r="AX1229" s="8">
        <v>2</v>
      </c>
      <c r="AY1229" s="8" t="s">
        <v>3269</v>
      </c>
      <c r="AZ1229" s="10">
        <v>43376</v>
      </c>
      <c r="BA1229" s="10">
        <v>45222</v>
      </c>
      <c r="BC1229" s="10">
        <v>43950</v>
      </c>
      <c r="BD1229" s="10">
        <v>44652</v>
      </c>
      <c r="BE1229" s="8" t="s">
        <v>4086</v>
      </c>
      <c r="BF1229" s="8" t="s">
        <v>3945</v>
      </c>
      <c r="BG1229" s="11">
        <v>25</v>
      </c>
      <c r="BH1229" s="11">
        <v>4</v>
      </c>
      <c r="BI1229" s="8" t="s">
        <v>4839</v>
      </c>
      <c r="BJ1229" s="11">
        <v>40.5</v>
      </c>
      <c r="BQ1229" s="11">
        <v>5.0152000000000001</v>
      </c>
      <c r="BR1229" s="8" t="s">
        <v>8512</v>
      </c>
      <c r="BW1229" s="10">
        <v>44501</v>
      </c>
      <c r="BX1229" s="10">
        <v>43466</v>
      </c>
      <c r="BY1229" s="9">
        <v>0</v>
      </c>
      <c r="BZ1229" s="8" t="s">
        <v>3750</v>
      </c>
      <c r="CF1229" s="8" t="s">
        <v>3708</v>
      </c>
      <c r="CH1229" s="9">
        <v>279.3</v>
      </c>
      <c r="CM1229" s="12">
        <v>10</v>
      </c>
      <c r="CR1229" s="8" t="s">
        <v>8508</v>
      </c>
      <c r="CV1229" s="13">
        <v>1</v>
      </c>
    </row>
    <row r="1230" spans="1:100" x14ac:dyDescent="0.2">
      <c r="A1230" s="8" t="s">
        <v>8513</v>
      </c>
      <c r="B1230" s="8" t="s">
        <v>8508</v>
      </c>
      <c r="C1230" s="8" t="s">
        <v>5565</v>
      </c>
      <c r="D1230" s="8" t="s">
        <v>7357</v>
      </c>
      <c r="E1230" s="8" t="s">
        <v>8514</v>
      </c>
      <c r="F1230" s="8" t="s">
        <v>4831</v>
      </c>
      <c r="G1230" s="8" t="s">
        <v>8515</v>
      </c>
      <c r="H1230" s="8" t="s">
        <v>4833</v>
      </c>
      <c r="I1230" s="8" t="s">
        <v>4046</v>
      </c>
      <c r="J1230" s="8" t="s">
        <v>3769</v>
      </c>
      <c r="K1230" s="8" t="s">
        <v>8511</v>
      </c>
      <c r="M1230" s="8" t="s">
        <v>4033</v>
      </c>
      <c r="N1230" s="8" t="s">
        <v>3708</v>
      </c>
      <c r="O1230" s="8" t="s">
        <v>3709</v>
      </c>
      <c r="P1230" s="9">
        <v>722.32</v>
      </c>
      <c r="Q1230" s="8" t="s">
        <v>3710</v>
      </c>
      <c r="R1230" s="8" t="s">
        <v>7412</v>
      </c>
      <c r="S1230" s="9">
        <v>912.85</v>
      </c>
      <c r="T1230" s="9">
        <v>609.34</v>
      </c>
      <c r="U1230" s="8" t="s">
        <v>3710</v>
      </c>
      <c r="V1230" s="8" t="s">
        <v>8512</v>
      </c>
      <c r="W1230" s="8" t="s">
        <v>3713</v>
      </c>
      <c r="X1230" s="8" t="s">
        <v>4831</v>
      </c>
      <c r="AV1230" s="8" t="s">
        <v>7414</v>
      </c>
      <c r="AW1230" s="8">
        <v>100</v>
      </c>
      <c r="AX1230" s="8">
        <v>2</v>
      </c>
      <c r="AY1230" s="8" t="s">
        <v>3269</v>
      </c>
      <c r="AZ1230" s="10">
        <v>43376</v>
      </c>
      <c r="BA1230" s="10">
        <v>45222</v>
      </c>
      <c r="BC1230" s="10">
        <v>44474</v>
      </c>
      <c r="BD1230" s="10">
        <v>44609</v>
      </c>
      <c r="BE1230" s="8" t="s">
        <v>4086</v>
      </c>
      <c r="BF1230" s="8" t="s">
        <v>3945</v>
      </c>
      <c r="BG1230" s="11">
        <v>75</v>
      </c>
      <c r="BH1230" s="11">
        <v>4</v>
      </c>
      <c r="BI1230" s="8" t="s">
        <v>4839</v>
      </c>
      <c r="BJ1230" s="11">
        <v>121.5</v>
      </c>
      <c r="BQ1230" s="11">
        <v>5.0152000000000001</v>
      </c>
      <c r="BR1230" s="8" t="s">
        <v>8512</v>
      </c>
      <c r="BW1230" s="10">
        <v>44501</v>
      </c>
      <c r="BX1230" s="10">
        <v>43466</v>
      </c>
      <c r="BY1230" s="9">
        <v>0</v>
      </c>
      <c r="BZ1230" s="8" t="s">
        <v>3750</v>
      </c>
      <c r="CF1230" s="8" t="s">
        <v>3708</v>
      </c>
      <c r="CH1230" s="9">
        <v>1011.76</v>
      </c>
      <c r="CM1230" s="12">
        <v>10</v>
      </c>
      <c r="CR1230" s="8" t="s">
        <v>8508</v>
      </c>
      <c r="CV1230" s="13">
        <v>1</v>
      </c>
    </row>
    <row r="1231" spans="1:100" x14ac:dyDescent="0.2">
      <c r="A1231" s="8" t="s">
        <v>8516</v>
      </c>
      <c r="B1231" s="8" t="s">
        <v>8517</v>
      </c>
      <c r="C1231" s="8" t="s">
        <v>5565</v>
      </c>
      <c r="D1231" s="8" t="s">
        <v>7357</v>
      </c>
      <c r="E1231" s="8" t="s">
        <v>4936</v>
      </c>
      <c r="F1231" s="8" t="s">
        <v>4831</v>
      </c>
      <c r="G1231" s="8" t="s">
        <v>7410</v>
      </c>
      <c r="H1231" s="8" t="s">
        <v>4833</v>
      </c>
      <c r="I1231" s="8" t="s">
        <v>4324</v>
      </c>
      <c r="J1231" s="8" t="s">
        <v>3884</v>
      </c>
      <c r="K1231" s="8" t="s">
        <v>8518</v>
      </c>
      <c r="M1231" s="8" t="s">
        <v>3866</v>
      </c>
      <c r="N1231" s="8" t="s">
        <v>3708</v>
      </c>
      <c r="O1231" s="8" t="s">
        <v>3709</v>
      </c>
      <c r="P1231" s="9">
        <v>100.34</v>
      </c>
      <c r="Q1231" s="8" t="s">
        <v>3710</v>
      </c>
      <c r="R1231" s="8" t="s">
        <v>7412</v>
      </c>
      <c r="S1231" s="9">
        <v>218.35</v>
      </c>
      <c r="T1231" s="9">
        <v>144.88999999999999</v>
      </c>
      <c r="U1231" s="8" t="s">
        <v>3710</v>
      </c>
      <c r="V1231" s="8" t="s">
        <v>7413</v>
      </c>
      <c r="W1231" s="8" t="s">
        <v>3713</v>
      </c>
      <c r="X1231" s="8" t="s">
        <v>4831</v>
      </c>
      <c r="Z1231" s="8" t="s">
        <v>3739</v>
      </c>
      <c r="AV1231" s="8" t="s">
        <v>7414</v>
      </c>
      <c r="AW1231" s="8">
        <v>100</v>
      </c>
      <c r="AX1231" s="8">
        <v>2</v>
      </c>
      <c r="AY1231" s="8" t="s">
        <v>3269</v>
      </c>
      <c r="AZ1231" s="10">
        <v>42109</v>
      </c>
      <c r="BB1231" s="8" t="s">
        <v>3717</v>
      </c>
      <c r="BC1231" s="10">
        <v>44512</v>
      </c>
      <c r="BD1231" s="10">
        <v>44729</v>
      </c>
      <c r="BE1231" s="8" t="s">
        <v>4086</v>
      </c>
      <c r="BF1231" s="8" t="s">
        <v>3945</v>
      </c>
      <c r="BG1231" s="11">
        <v>25</v>
      </c>
      <c r="BH1231" s="11">
        <v>4</v>
      </c>
      <c r="BI1231" s="8" t="s">
        <v>4839</v>
      </c>
      <c r="BJ1231" s="11">
        <v>40.5</v>
      </c>
      <c r="BQ1231" s="11">
        <v>3.5777000000000001</v>
      </c>
      <c r="BR1231" s="8" t="s">
        <v>7413</v>
      </c>
      <c r="BW1231" s="10">
        <v>44501</v>
      </c>
      <c r="BX1231" s="10">
        <v>43952</v>
      </c>
      <c r="BY1231" s="9">
        <v>0</v>
      </c>
      <c r="BZ1231" s="8" t="s">
        <v>3742</v>
      </c>
      <c r="CF1231" s="8" t="s">
        <v>3708</v>
      </c>
      <c r="CH1231" s="9">
        <v>151.21</v>
      </c>
      <c r="CM1231" s="12">
        <v>10</v>
      </c>
      <c r="CR1231" s="8" t="s">
        <v>8517</v>
      </c>
      <c r="CV1231" s="13">
        <v>1</v>
      </c>
    </row>
    <row r="1232" spans="1:100" x14ac:dyDescent="0.2">
      <c r="A1232" s="8" t="s">
        <v>8519</v>
      </c>
      <c r="B1232" s="8" t="s">
        <v>8517</v>
      </c>
      <c r="C1232" s="8" t="s">
        <v>5565</v>
      </c>
      <c r="D1232" s="8" t="s">
        <v>7357</v>
      </c>
      <c r="E1232" s="8" t="s">
        <v>5622</v>
      </c>
      <c r="F1232" s="8" t="s">
        <v>4831</v>
      </c>
      <c r="G1232" s="8" t="s">
        <v>7416</v>
      </c>
      <c r="H1232" s="8" t="s">
        <v>4833</v>
      </c>
      <c r="I1232" s="8" t="s">
        <v>4324</v>
      </c>
      <c r="J1232" s="8" t="s">
        <v>3884</v>
      </c>
      <c r="K1232" s="8" t="s">
        <v>8518</v>
      </c>
      <c r="M1232" s="8" t="s">
        <v>3866</v>
      </c>
      <c r="N1232" s="8" t="s">
        <v>3708</v>
      </c>
      <c r="O1232" s="8" t="s">
        <v>3709</v>
      </c>
      <c r="P1232" s="9">
        <v>262.61</v>
      </c>
      <c r="Q1232" s="8" t="s">
        <v>3710</v>
      </c>
      <c r="R1232" s="8" t="s">
        <v>7412</v>
      </c>
      <c r="S1232" s="9">
        <v>655.05999999999995</v>
      </c>
      <c r="T1232" s="9">
        <v>434.68</v>
      </c>
      <c r="U1232" s="8" t="s">
        <v>3710</v>
      </c>
      <c r="V1232" s="8" t="s">
        <v>7413</v>
      </c>
      <c r="W1232" s="8" t="s">
        <v>3713</v>
      </c>
      <c r="X1232" s="8" t="s">
        <v>4831</v>
      </c>
      <c r="Z1232" s="8" t="s">
        <v>3739</v>
      </c>
      <c r="AV1232" s="8" t="s">
        <v>7414</v>
      </c>
      <c r="AW1232" s="8">
        <v>100</v>
      </c>
      <c r="AX1232" s="8">
        <v>2</v>
      </c>
      <c r="AY1232" s="8" t="s">
        <v>3269</v>
      </c>
      <c r="AZ1232" s="10">
        <v>42109</v>
      </c>
      <c r="BB1232" s="8" t="s">
        <v>3717</v>
      </c>
      <c r="BC1232" s="10">
        <v>44512</v>
      </c>
      <c r="BD1232" s="10">
        <v>44658</v>
      </c>
      <c r="BE1232" s="8" t="s">
        <v>4086</v>
      </c>
      <c r="BF1232" s="8" t="s">
        <v>3945</v>
      </c>
      <c r="BG1232" s="11">
        <v>75</v>
      </c>
      <c r="BH1232" s="11">
        <v>4</v>
      </c>
      <c r="BI1232" s="8" t="s">
        <v>4839</v>
      </c>
      <c r="BJ1232" s="11">
        <v>121.5</v>
      </c>
      <c r="BQ1232" s="11">
        <v>3.5777000000000001</v>
      </c>
      <c r="BR1232" s="8" t="s">
        <v>7413</v>
      </c>
      <c r="BW1232" s="10">
        <v>44501</v>
      </c>
      <c r="BX1232" s="10">
        <v>43952</v>
      </c>
      <c r="BY1232" s="9">
        <v>0</v>
      </c>
      <c r="BZ1232" s="8" t="s">
        <v>3742</v>
      </c>
      <c r="CA1232" s="8" t="s">
        <v>3717</v>
      </c>
      <c r="CF1232" s="8" t="s">
        <v>3708</v>
      </c>
      <c r="CH1232" s="9">
        <v>390.8</v>
      </c>
      <c r="CM1232" s="12">
        <v>10</v>
      </c>
      <c r="CR1232" s="8" t="s">
        <v>8517</v>
      </c>
      <c r="CV1232" s="13">
        <v>1</v>
      </c>
    </row>
    <row r="1233" spans="1:100" x14ac:dyDescent="0.2">
      <c r="A1233" s="8" t="s">
        <v>8520</v>
      </c>
      <c r="B1233" s="8" t="s">
        <v>8521</v>
      </c>
      <c r="C1233" s="8" t="s">
        <v>3797</v>
      </c>
      <c r="D1233" s="8" t="s">
        <v>3699</v>
      </c>
      <c r="E1233" s="8" t="s">
        <v>5747</v>
      </c>
      <c r="F1233" s="8" t="s">
        <v>3701</v>
      </c>
      <c r="G1233" s="8" t="s">
        <v>8522</v>
      </c>
      <c r="H1233" s="8" t="s">
        <v>3703</v>
      </c>
      <c r="I1233" s="8" t="s">
        <v>8523</v>
      </c>
      <c r="J1233" s="8" t="s">
        <v>3771</v>
      </c>
      <c r="K1233" s="8" t="s">
        <v>8524</v>
      </c>
      <c r="M1233" s="8" t="s">
        <v>3733</v>
      </c>
      <c r="N1233" s="8" t="s">
        <v>3708</v>
      </c>
      <c r="O1233" s="8" t="s">
        <v>3709</v>
      </c>
      <c r="P1233" s="9">
        <v>562.85</v>
      </c>
      <c r="Q1233" s="8" t="s">
        <v>3710</v>
      </c>
      <c r="R1233" s="8" t="s">
        <v>8525</v>
      </c>
      <c r="S1233" s="9">
        <v>677.28</v>
      </c>
      <c r="T1233" s="9">
        <v>522.70000000000005</v>
      </c>
      <c r="U1233" s="8" t="s">
        <v>3710</v>
      </c>
      <c r="V1233" s="8" t="s">
        <v>8526</v>
      </c>
      <c r="W1233" s="8" t="s">
        <v>3736</v>
      </c>
      <c r="X1233" s="8" t="s">
        <v>6512</v>
      </c>
      <c r="Y1233" s="8" t="s">
        <v>3738</v>
      </c>
      <c r="AY1233" s="8" t="s">
        <v>8527</v>
      </c>
      <c r="BB1233" s="8" t="s">
        <v>3717</v>
      </c>
      <c r="BC1233" s="10">
        <v>43448</v>
      </c>
      <c r="BE1233" s="8" t="s">
        <v>4153</v>
      </c>
      <c r="BF1233" s="8" t="s">
        <v>3719</v>
      </c>
      <c r="BG1233" s="11">
        <v>1.4</v>
      </c>
      <c r="BH1233" s="11">
        <v>100</v>
      </c>
      <c r="BI1233" s="8" t="s">
        <v>3720</v>
      </c>
      <c r="BJ1233" s="11">
        <v>1.4</v>
      </c>
      <c r="BQ1233" s="11">
        <v>74.846599999999995</v>
      </c>
      <c r="BR1233" s="8" t="s">
        <v>8526</v>
      </c>
      <c r="BW1233" s="10">
        <v>44470</v>
      </c>
      <c r="BX1233" s="10">
        <v>43466</v>
      </c>
      <c r="BY1233" s="9">
        <v>20.86</v>
      </c>
      <c r="BZ1233" s="8" t="s">
        <v>3721</v>
      </c>
      <c r="CF1233" s="8" t="s">
        <v>3708</v>
      </c>
      <c r="CH1233" s="9">
        <v>801.26</v>
      </c>
      <c r="CM1233" s="12">
        <v>10</v>
      </c>
      <c r="CR1233" s="8" t="s">
        <v>8521</v>
      </c>
      <c r="CV1233" s="13">
        <v>1</v>
      </c>
    </row>
    <row r="1234" spans="1:100" x14ac:dyDescent="0.2">
      <c r="A1234" s="8" t="s">
        <v>8528</v>
      </c>
      <c r="B1234" s="8" t="s">
        <v>8521</v>
      </c>
      <c r="C1234" s="8" t="s">
        <v>5565</v>
      </c>
      <c r="D1234" s="8" t="s">
        <v>4509</v>
      </c>
      <c r="E1234" s="8" t="s">
        <v>8529</v>
      </c>
      <c r="F1234" s="8" t="s">
        <v>3701</v>
      </c>
      <c r="G1234" s="8" t="s">
        <v>8530</v>
      </c>
      <c r="H1234" s="8" t="s">
        <v>4833</v>
      </c>
      <c r="I1234" s="8" t="s">
        <v>8523</v>
      </c>
      <c r="J1234" s="8" t="s">
        <v>3771</v>
      </c>
      <c r="K1234" s="8" t="s">
        <v>8531</v>
      </c>
      <c r="M1234" s="8" t="s">
        <v>3733</v>
      </c>
      <c r="N1234" s="8" t="s">
        <v>3708</v>
      </c>
      <c r="O1234" s="8" t="s">
        <v>3709</v>
      </c>
      <c r="P1234" s="9">
        <v>1953.66</v>
      </c>
      <c r="Q1234" s="8" t="s">
        <v>3710</v>
      </c>
      <c r="R1234" s="8" t="s">
        <v>8525</v>
      </c>
      <c r="S1234" s="9">
        <v>2126.7800000000002</v>
      </c>
      <c r="T1234" s="9">
        <v>1576.5</v>
      </c>
      <c r="U1234" s="8" t="s">
        <v>3710</v>
      </c>
      <c r="V1234" s="8" t="s">
        <v>8532</v>
      </c>
      <c r="W1234" s="8" t="s">
        <v>3736</v>
      </c>
      <c r="X1234" s="8" t="s">
        <v>6512</v>
      </c>
      <c r="Y1234" s="8" t="s">
        <v>3738</v>
      </c>
      <c r="AY1234" s="8" t="s">
        <v>8527</v>
      </c>
      <c r="BB1234" s="8" t="s">
        <v>3717</v>
      </c>
      <c r="BC1234" s="10">
        <v>43921</v>
      </c>
      <c r="BE1234" s="8" t="s">
        <v>4153</v>
      </c>
      <c r="BF1234" s="8" t="s">
        <v>3719</v>
      </c>
      <c r="BG1234" s="11">
        <v>30</v>
      </c>
      <c r="BH1234" s="11">
        <v>100</v>
      </c>
      <c r="BI1234" s="8" t="s">
        <v>3720</v>
      </c>
      <c r="BJ1234" s="11">
        <v>30</v>
      </c>
      <c r="BQ1234" s="11">
        <v>61.663499999999999</v>
      </c>
      <c r="BR1234" s="8" t="s">
        <v>8532</v>
      </c>
      <c r="BW1234" s="10">
        <v>44470</v>
      </c>
      <c r="BX1234" s="10">
        <v>44348</v>
      </c>
      <c r="BY1234" s="9">
        <v>447.09</v>
      </c>
      <c r="BZ1234" s="8" t="s">
        <v>3721</v>
      </c>
      <c r="CF1234" s="8" t="s">
        <v>3708</v>
      </c>
      <c r="CH1234" s="9">
        <v>2605.66</v>
      </c>
      <c r="CM1234" s="12">
        <v>10</v>
      </c>
      <c r="CR1234" s="8" t="s">
        <v>8521</v>
      </c>
      <c r="CV1234" s="13">
        <v>1</v>
      </c>
    </row>
    <row r="1235" spans="1:100" x14ac:dyDescent="0.2">
      <c r="A1235" s="8" t="s">
        <v>8533</v>
      </c>
      <c r="B1235" s="8" t="s">
        <v>8521</v>
      </c>
      <c r="C1235" s="8" t="s">
        <v>4691</v>
      </c>
      <c r="D1235" s="8" t="s">
        <v>3699</v>
      </c>
      <c r="E1235" s="8" t="s">
        <v>4498</v>
      </c>
      <c r="F1235" s="8" t="s">
        <v>3701</v>
      </c>
      <c r="G1235" s="8" t="s">
        <v>8534</v>
      </c>
      <c r="H1235" s="8" t="s">
        <v>3703</v>
      </c>
      <c r="I1235" s="8" t="s">
        <v>8523</v>
      </c>
      <c r="J1235" s="8" t="s">
        <v>3771</v>
      </c>
      <c r="K1235" s="8" t="s">
        <v>8535</v>
      </c>
      <c r="M1235" s="8" t="s">
        <v>3733</v>
      </c>
      <c r="N1235" s="8" t="s">
        <v>3708</v>
      </c>
      <c r="O1235" s="8" t="s">
        <v>3709</v>
      </c>
      <c r="P1235" s="9">
        <v>1858.91</v>
      </c>
      <c r="Q1235" s="8" t="s">
        <v>3710</v>
      </c>
      <c r="R1235" s="8" t="s">
        <v>8525</v>
      </c>
      <c r="S1235" s="9">
        <v>2048</v>
      </c>
      <c r="T1235" s="9">
        <v>1555.83</v>
      </c>
      <c r="U1235" s="8" t="s">
        <v>3710</v>
      </c>
      <c r="V1235" s="8" t="s">
        <v>8526</v>
      </c>
      <c r="W1235" s="8" t="s">
        <v>3736</v>
      </c>
      <c r="X1235" s="8" t="s">
        <v>6512</v>
      </c>
      <c r="Y1235" s="8" t="s">
        <v>3738</v>
      </c>
      <c r="AY1235" s="8" t="s">
        <v>8527</v>
      </c>
      <c r="BB1235" s="8" t="s">
        <v>3717</v>
      </c>
      <c r="BC1235" s="10">
        <v>43448</v>
      </c>
      <c r="BE1235" s="8" t="s">
        <v>4153</v>
      </c>
      <c r="BF1235" s="8" t="s">
        <v>3719</v>
      </c>
      <c r="BG1235" s="11">
        <v>14</v>
      </c>
      <c r="BH1235" s="11">
        <v>100</v>
      </c>
      <c r="BI1235" s="8" t="s">
        <v>3720</v>
      </c>
      <c r="BJ1235" s="11">
        <v>14</v>
      </c>
      <c r="BQ1235" s="11">
        <v>74.846599999999995</v>
      </c>
      <c r="BR1235" s="8" t="s">
        <v>8526</v>
      </c>
      <c r="BW1235" s="10">
        <v>44470</v>
      </c>
      <c r="BX1235" s="10">
        <v>43466</v>
      </c>
      <c r="BY1235" s="9">
        <v>208.64</v>
      </c>
      <c r="BZ1235" s="8" t="s">
        <v>3721</v>
      </c>
      <c r="CF1235" s="8" t="s">
        <v>3708</v>
      </c>
      <c r="CH1235" s="9">
        <v>2483.7199999999998</v>
      </c>
      <c r="CM1235" s="12">
        <v>10</v>
      </c>
      <c r="CR1235" s="8" t="s">
        <v>8521</v>
      </c>
      <c r="CV1235" s="13">
        <v>1</v>
      </c>
    </row>
    <row r="1236" spans="1:100" x14ac:dyDescent="0.2">
      <c r="A1236" s="8" t="s">
        <v>8536</v>
      </c>
      <c r="B1236" s="8" t="s">
        <v>8521</v>
      </c>
      <c r="C1236" s="8" t="s">
        <v>4215</v>
      </c>
      <c r="D1236" s="8" t="s">
        <v>3699</v>
      </c>
      <c r="E1236" s="8" t="s">
        <v>4498</v>
      </c>
      <c r="F1236" s="8" t="s">
        <v>3701</v>
      </c>
      <c r="G1236" s="8" t="s">
        <v>6705</v>
      </c>
      <c r="H1236" s="8" t="s">
        <v>3703</v>
      </c>
      <c r="I1236" s="8" t="s">
        <v>8523</v>
      </c>
      <c r="J1236" s="8" t="s">
        <v>3771</v>
      </c>
      <c r="K1236" s="8" t="s">
        <v>8537</v>
      </c>
      <c r="M1236" s="8" t="s">
        <v>3733</v>
      </c>
      <c r="N1236" s="8" t="s">
        <v>3708</v>
      </c>
      <c r="O1236" s="8" t="s">
        <v>3709</v>
      </c>
      <c r="P1236" s="9">
        <v>1795.63</v>
      </c>
      <c r="Q1236" s="8" t="s">
        <v>3710</v>
      </c>
      <c r="R1236" s="8" t="s">
        <v>8525</v>
      </c>
      <c r="S1236" s="9">
        <v>1985</v>
      </c>
      <c r="T1236" s="9">
        <v>1471.41</v>
      </c>
      <c r="U1236" s="8" t="s">
        <v>3710</v>
      </c>
      <c r="V1236" s="8" t="s">
        <v>8526</v>
      </c>
      <c r="W1236" s="8" t="s">
        <v>3736</v>
      </c>
      <c r="X1236" s="8" t="s">
        <v>6512</v>
      </c>
      <c r="Y1236" s="8" t="s">
        <v>3738</v>
      </c>
      <c r="AY1236" s="8" t="s">
        <v>8527</v>
      </c>
      <c r="BB1236" s="8" t="s">
        <v>3717</v>
      </c>
      <c r="BC1236" s="10">
        <v>43448</v>
      </c>
      <c r="BE1236" s="8" t="s">
        <v>4153</v>
      </c>
      <c r="BF1236" s="8" t="s">
        <v>3719</v>
      </c>
      <c r="BG1236" s="11">
        <v>28</v>
      </c>
      <c r="BH1236" s="11">
        <v>100</v>
      </c>
      <c r="BI1236" s="8" t="s">
        <v>3720</v>
      </c>
      <c r="BJ1236" s="11">
        <v>28</v>
      </c>
      <c r="BQ1236" s="11">
        <v>74.846599999999995</v>
      </c>
      <c r="BR1236" s="8" t="s">
        <v>8526</v>
      </c>
      <c r="BW1236" s="10">
        <v>44470</v>
      </c>
      <c r="BX1236" s="10">
        <v>43466</v>
      </c>
      <c r="BY1236" s="9">
        <v>417.28</v>
      </c>
      <c r="BZ1236" s="8" t="s">
        <v>3721</v>
      </c>
      <c r="CA1236" s="8" t="s">
        <v>3717</v>
      </c>
      <c r="CF1236" s="8" t="s">
        <v>3708</v>
      </c>
      <c r="CH1236" s="9">
        <v>2402.2800000000002</v>
      </c>
      <c r="CM1236" s="12">
        <v>10</v>
      </c>
      <c r="CR1236" s="8" t="s">
        <v>8521</v>
      </c>
      <c r="CV1236" s="13">
        <v>1</v>
      </c>
    </row>
    <row r="1237" spans="1:100" x14ac:dyDescent="0.2">
      <c r="A1237" s="8" t="s">
        <v>8538</v>
      </c>
      <c r="B1237" s="8" t="s">
        <v>8539</v>
      </c>
      <c r="C1237" s="8" t="s">
        <v>5508</v>
      </c>
      <c r="D1237" s="8" t="s">
        <v>6780</v>
      </c>
      <c r="E1237" s="8" t="s">
        <v>8540</v>
      </c>
      <c r="F1237" s="8" t="s">
        <v>4546</v>
      </c>
      <c r="G1237" s="8" t="s">
        <v>8541</v>
      </c>
      <c r="H1237" s="8" t="s">
        <v>3703</v>
      </c>
      <c r="I1237" s="8" t="s">
        <v>8542</v>
      </c>
      <c r="J1237" s="8" t="s">
        <v>3787</v>
      </c>
      <c r="K1237" s="8" t="s">
        <v>8543</v>
      </c>
      <c r="M1237" s="8" t="s">
        <v>3733</v>
      </c>
      <c r="N1237" s="8" t="s">
        <v>3708</v>
      </c>
      <c r="O1237" s="8" t="s">
        <v>3709</v>
      </c>
      <c r="P1237" s="9">
        <v>298.64999999999998</v>
      </c>
      <c r="Q1237" s="8" t="s">
        <v>3710</v>
      </c>
      <c r="R1237" s="8" t="s">
        <v>8544</v>
      </c>
      <c r="S1237" s="9">
        <v>270.08999999999997</v>
      </c>
      <c r="T1237" s="9">
        <v>213.5</v>
      </c>
      <c r="U1237" s="8" t="s">
        <v>3710</v>
      </c>
      <c r="V1237" s="8" t="s">
        <v>8545</v>
      </c>
      <c r="Y1237" s="8" t="s">
        <v>3738</v>
      </c>
      <c r="AY1237" s="8" t="s">
        <v>8546</v>
      </c>
      <c r="BB1237" s="8" t="s">
        <v>3717</v>
      </c>
      <c r="BC1237" s="10">
        <v>43290</v>
      </c>
      <c r="BE1237" s="8" t="s">
        <v>3718</v>
      </c>
      <c r="BF1237" s="8" t="s">
        <v>3719</v>
      </c>
      <c r="BG1237" s="11">
        <v>0.5</v>
      </c>
      <c r="BH1237" s="11">
        <v>800</v>
      </c>
      <c r="BI1237" s="8" t="s">
        <v>3720</v>
      </c>
      <c r="BJ1237" s="11">
        <v>0.5</v>
      </c>
      <c r="BQ1237" s="11">
        <v>427.00450000000001</v>
      </c>
      <c r="BR1237" s="8" t="s">
        <v>8545</v>
      </c>
      <c r="BW1237" s="10">
        <v>44287</v>
      </c>
      <c r="BX1237" s="10">
        <v>43132</v>
      </c>
      <c r="BY1237" s="9">
        <v>97.34</v>
      </c>
      <c r="BZ1237" s="8" t="s">
        <v>3750</v>
      </c>
      <c r="CF1237" s="8" t="s">
        <v>3708</v>
      </c>
      <c r="CH1237" s="9">
        <v>443.52</v>
      </c>
      <c r="CM1237" s="12">
        <v>10</v>
      </c>
      <c r="CR1237" s="8" t="s">
        <v>8539</v>
      </c>
      <c r="CV1237" s="13">
        <v>1</v>
      </c>
    </row>
    <row r="1238" spans="1:100" x14ac:dyDescent="0.2">
      <c r="A1238" s="8" t="s">
        <v>8547</v>
      </c>
      <c r="B1238" s="8" t="s">
        <v>8539</v>
      </c>
      <c r="C1238" s="8" t="s">
        <v>5508</v>
      </c>
      <c r="D1238" s="8" t="s">
        <v>6780</v>
      </c>
      <c r="E1238" s="8" t="s">
        <v>8548</v>
      </c>
      <c r="F1238" s="8" t="s">
        <v>4546</v>
      </c>
      <c r="G1238" s="8" t="s">
        <v>8549</v>
      </c>
      <c r="H1238" s="8" t="s">
        <v>3703</v>
      </c>
      <c r="I1238" s="8" t="s">
        <v>8542</v>
      </c>
      <c r="J1238" s="8" t="s">
        <v>3787</v>
      </c>
      <c r="K1238" s="8" t="s">
        <v>8550</v>
      </c>
      <c r="M1238" s="8" t="s">
        <v>3733</v>
      </c>
      <c r="N1238" s="8" t="s">
        <v>3708</v>
      </c>
      <c r="O1238" s="8" t="s">
        <v>3709</v>
      </c>
      <c r="P1238" s="9">
        <v>8360.5400000000009</v>
      </c>
      <c r="Q1238" s="8" t="s">
        <v>3710</v>
      </c>
      <c r="R1238" s="8" t="s">
        <v>8544</v>
      </c>
      <c r="S1238" s="9">
        <v>7562.7</v>
      </c>
      <c r="T1238" s="9">
        <v>5978.06</v>
      </c>
      <c r="U1238" s="8" t="s">
        <v>3710</v>
      </c>
      <c r="V1238" s="8" t="s">
        <v>8545</v>
      </c>
      <c r="Y1238" s="8" t="s">
        <v>3738</v>
      </c>
      <c r="AY1238" s="8" t="s">
        <v>8546</v>
      </c>
      <c r="BB1238" s="8" t="s">
        <v>3717</v>
      </c>
      <c r="BC1238" s="10">
        <v>43290</v>
      </c>
      <c r="BE1238" s="8" t="s">
        <v>3718</v>
      </c>
      <c r="BF1238" s="8" t="s">
        <v>3719</v>
      </c>
      <c r="BG1238" s="11">
        <v>14</v>
      </c>
      <c r="BH1238" s="11">
        <v>800</v>
      </c>
      <c r="BI1238" s="8" t="s">
        <v>3720</v>
      </c>
      <c r="BJ1238" s="11">
        <v>14</v>
      </c>
      <c r="BQ1238" s="11">
        <v>427.00450000000001</v>
      </c>
      <c r="BR1238" s="8" t="s">
        <v>8545</v>
      </c>
      <c r="BW1238" s="10">
        <v>44287</v>
      </c>
      <c r="BX1238" s="10">
        <v>43132</v>
      </c>
      <c r="BY1238" s="9">
        <v>2725.56</v>
      </c>
      <c r="BZ1238" s="8" t="s">
        <v>3750</v>
      </c>
      <c r="CF1238" s="8" t="s">
        <v>3708</v>
      </c>
      <c r="CH1238" s="9">
        <v>10288.26</v>
      </c>
      <c r="CM1238" s="12">
        <v>10</v>
      </c>
      <c r="CR1238" s="8" t="s">
        <v>8539</v>
      </c>
      <c r="CV1238" s="13">
        <v>1</v>
      </c>
    </row>
    <row r="1239" spans="1:100" x14ac:dyDescent="0.2">
      <c r="A1239" s="8" t="s">
        <v>1995</v>
      </c>
      <c r="B1239" s="8" t="s">
        <v>8551</v>
      </c>
      <c r="C1239" s="8" t="s">
        <v>8552</v>
      </c>
      <c r="D1239" s="8" t="s">
        <v>4078</v>
      </c>
      <c r="E1239" s="8" t="s">
        <v>3860</v>
      </c>
      <c r="F1239" s="8" t="s">
        <v>3701</v>
      </c>
      <c r="G1239" s="8" t="s">
        <v>8553</v>
      </c>
      <c r="H1239" s="8" t="s">
        <v>3703</v>
      </c>
      <c r="I1239" s="8" t="s">
        <v>8554</v>
      </c>
      <c r="J1239" s="8" t="s">
        <v>3738</v>
      </c>
      <c r="K1239" s="8" t="s">
        <v>8555</v>
      </c>
      <c r="M1239" s="8" t="s">
        <v>3707</v>
      </c>
      <c r="N1239" s="8" t="s">
        <v>3771</v>
      </c>
      <c r="O1239" s="8" t="s">
        <v>3709</v>
      </c>
      <c r="P1239" s="9">
        <v>576.66</v>
      </c>
      <c r="Q1239" s="8" t="s">
        <v>3710</v>
      </c>
      <c r="R1239" s="8" t="s">
        <v>8556</v>
      </c>
      <c r="S1239" s="9">
        <v>347.84</v>
      </c>
      <c r="T1239" s="9">
        <v>233.25</v>
      </c>
      <c r="U1239" s="8" t="s">
        <v>3710</v>
      </c>
      <c r="V1239" s="8" t="s">
        <v>8557</v>
      </c>
      <c r="AY1239" s="8" t="s">
        <v>1996</v>
      </c>
      <c r="BA1239" s="10">
        <v>46783</v>
      </c>
      <c r="BC1239" s="10">
        <v>42520</v>
      </c>
      <c r="BH1239" s="11">
        <v>30</v>
      </c>
      <c r="BI1239" s="8" t="s">
        <v>8558</v>
      </c>
      <c r="BJ1239" s="11">
        <v>1</v>
      </c>
      <c r="BQ1239" s="11">
        <v>233.2516</v>
      </c>
      <c r="BR1239" s="8" t="s">
        <v>8557</v>
      </c>
      <c r="BW1239" s="10">
        <v>44652</v>
      </c>
      <c r="BX1239" s="10">
        <v>43070</v>
      </c>
      <c r="BY1239" s="9">
        <v>471.65</v>
      </c>
      <c r="BZ1239" s="8" t="s">
        <v>3721</v>
      </c>
      <c r="CA1239" s="8" t="s">
        <v>3717</v>
      </c>
      <c r="CF1239" s="8" t="s">
        <v>3708</v>
      </c>
      <c r="CH1239" s="9">
        <v>819.49</v>
      </c>
      <c r="CM1239" s="12">
        <v>10</v>
      </c>
      <c r="CR1239" s="8" t="s">
        <v>8551</v>
      </c>
      <c r="CV1239" s="13">
        <v>1</v>
      </c>
    </row>
    <row r="1240" spans="1:100" x14ac:dyDescent="0.2">
      <c r="A1240" s="8" t="s">
        <v>8559</v>
      </c>
      <c r="B1240" s="8" t="s">
        <v>8551</v>
      </c>
      <c r="C1240" s="8" t="s">
        <v>8552</v>
      </c>
      <c r="D1240" s="8" t="s">
        <v>4078</v>
      </c>
      <c r="E1240" s="8" t="s">
        <v>3860</v>
      </c>
      <c r="F1240" s="8" t="s">
        <v>3701</v>
      </c>
      <c r="G1240" s="8" t="s">
        <v>8553</v>
      </c>
      <c r="H1240" s="8" t="s">
        <v>3703</v>
      </c>
      <c r="I1240" s="8" t="s">
        <v>8554</v>
      </c>
      <c r="J1240" s="8" t="s">
        <v>3738</v>
      </c>
      <c r="K1240" s="8" t="s">
        <v>8555</v>
      </c>
      <c r="M1240" s="8" t="s">
        <v>3707</v>
      </c>
      <c r="N1240" s="8" t="s">
        <v>3708</v>
      </c>
      <c r="O1240" s="8" t="s">
        <v>3709</v>
      </c>
      <c r="P1240" s="9">
        <v>576.66</v>
      </c>
      <c r="Q1240" s="8" t="s">
        <v>3710</v>
      </c>
      <c r="R1240" s="8" t="s">
        <v>8556</v>
      </c>
      <c r="S1240" s="9">
        <v>347.84</v>
      </c>
      <c r="T1240" s="9">
        <v>233.25</v>
      </c>
      <c r="U1240" s="8" t="s">
        <v>3710</v>
      </c>
      <c r="V1240" s="8" t="s">
        <v>8557</v>
      </c>
      <c r="AY1240" s="8" t="s">
        <v>1996</v>
      </c>
      <c r="BB1240" s="8" t="s">
        <v>3717</v>
      </c>
      <c r="BH1240" s="11">
        <v>30</v>
      </c>
      <c r="BI1240" s="8" t="s">
        <v>8558</v>
      </c>
      <c r="BJ1240" s="11">
        <v>1</v>
      </c>
      <c r="BQ1240" s="11">
        <v>233.2516</v>
      </c>
      <c r="BR1240" s="8" t="s">
        <v>8557</v>
      </c>
      <c r="BW1240" s="10">
        <v>44652</v>
      </c>
      <c r="BX1240" s="10">
        <v>43070</v>
      </c>
      <c r="BY1240" s="9">
        <v>471.65</v>
      </c>
      <c r="BZ1240" s="8" t="s">
        <v>3750</v>
      </c>
      <c r="CF1240" s="8" t="s">
        <v>3708</v>
      </c>
      <c r="CH1240" s="9">
        <v>819.49</v>
      </c>
      <c r="CM1240" s="12">
        <v>10</v>
      </c>
      <c r="CR1240" s="8" t="s">
        <v>8551</v>
      </c>
      <c r="CV1240" s="13">
        <v>1</v>
      </c>
    </row>
    <row r="1241" spans="1:100" x14ac:dyDescent="0.2">
      <c r="A1241" s="8" t="s">
        <v>8560</v>
      </c>
      <c r="B1241" s="8" t="s">
        <v>8561</v>
      </c>
      <c r="C1241" s="8" t="s">
        <v>8333</v>
      </c>
      <c r="D1241" s="8" t="s">
        <v>4078</v>
      </c>
      <c r="E1241" s="8" t="s">
        <v>3860</v>
      </c>
      <c r="F1241" s="8" t="s">
        <v>3701</v>
      </c>
      <c r="G1241" s="8" t="s">
        <v>8562</v>
      </c>
      <c r="H1241" s="8" t="s">
        <v>3703</v>
      </c>
      <c r="I1241" s="8" t="s">
        <v>8554</v>
      </c>
      <c r="J1241" s="8" t="s">
        <v>3738</v>
      </c>
      <c r="K1241" s="8" t="s">
        <v>8563</v>
      </c>
      <c r="M1241" s="8" t="s">
        <v>3707</v>
      </c>
      <c r="N1241" s="8" t="s">
        <v>3771</v>
      </c>
      <c r="O1241" s="8" t="s">
        <v>3709</v>
      </c>
      <c r="P1241" s="9">
        <v>406.07</v>
      </c>
      <c r="Q1241" s="8" t="s">
        <v>3710</v>
      </c>
      <c r="R1241" s="8" t="s">
        <v>8556</v>
      </c>
      <c r="S1241" s="9">
        <v>347.84</v>
      </c>
      <c r="T1241" s="9">
        <v>233.25</v>
      </c>
      <c r="U1241" s="8" t="s">
        <v>3710</v>
      </c>
      <c r="V1241" s="8" t="s">
        <v>8557</v>
      </c>
      <c r="AY1241" s="8" t="s">
        <v>1996</v>
      </c>
      <c r="BA1241" s="10">
        <v>46783</v>
      </c>
      <c r="BC1241" s="10">
        <v>42520</v>
      </c>
      <c r="BH1241" s="11">
        <v>30</v>
      </c>
      <c r="BI1241" s="8" t="s">
        <v>8558</v>
      </c>
      <c r="BJ1241" s="11">
        <v>1</v>
      </c>
      <c r="BQ1241" s="11">
        <v>233.2516</v>
      </c>
      <c r="BR1241" s="8" t="s">
        <v>8557</v>
      </c>
      <c r="BW1241" s="10">
        <v>44652</v>
      </c>
      <c r="BX1241" s="10">
        <v>43070</v>
      </c>
      <c r="BY1241" s="9">
        <v>235.83</v>
      </c>
      <c r="BZ1241" s="8" t="s">
        <v>3721</v>
      </c>
      <c r="CF1241" s="8" t="s">
        <v>3708</v>
      </c>
      <c r="CH1241" s="9">
        <v>590.17999999999995</v>
      </c>
      <c r="CM1241" s="12">
        <v>10</v>
      </c>
      <c r="CR1241" s="8" t="s">
        <v>8561</v>
      </c>
      <c r="CV1241" s="13">
        <v>1</v>
      </c>
    </row>
    <row r="1242" spans="1:100" x14ac:dyDescent="0.2">
      <c r="A1242" s="8" t="s">
        <v>8564</v>
      </c>
      <c r="B1242" s="8" t="s">
        <v>8561</v>
      </c>
      <c r="C1242" s="8" t="s">
        <v>8333</v>
      </c>
      <c r="D1242" s="8" t="s">
        <v>4078</v>
      </c>
      <c r="E1242" s="8" t="s">
        <v>3860</v>
      </c>
      <c r="F1242" s="8" t="s">
        <v>3701</v>
      </c>
      <c r="G1242" s="8" t="s">
        <v>8562</v>
      </c>
      <c r="H1242" s="8" t="s">
        <v>3703</v>
      </c>
      <c r="I1242" s="8" t="s">
        <v>8554</v>
      </c>
      <c r="J1242" s="8" t="s">
        <v>3738</v>
      </c>
      <c r="K1242" s="8" t="s">
        <v>8563</v>
      </c>
      <c r="M1242" s="8" t="s">
        <v>3707</v>
      </c>
      <c r="N1242" s="8" t="s">
        <v>3708</v>
      </c>
      <c r="O1242" s="8" t="s">
        <v>3709</v>
      </c>
      <c r="P1242" s="9">
        <v>406.07</v>
      </c>
      <c r="Q1242" s="8" t="s">
        <v>3710</v>
      </c>
      <c r="R1242" s="8" t="s">
        <v>8556</v>
      </c>
      <c r="S1242" s="9">
        <v>347.84</v>
      </c>
      <c r="T1242" s="9">
        <v>233.25</v>
      </c>
      <c r="U1242" s="8" t="s">
        <v>3710</v>
      </c>
      <c r="V1242" s="8" t="s">
        <v>8557</v>
      </c>
      <c r="AY1242" s="8" t="s">
        <v>1996</v>
      </c>
      <c r="BB1242" s="8" t="s">
        <v>3717</v>
      </c>
      <c r="BH1242" s="11">
        <v>30</v>
      </c>
      <c r="BI1242" s="8" t="s">
        <v>8558</v>
      </c>
      <c r="BJ1242" s="11">
        <v>1</v>
      </c>
      <c r="BQ1242" s="11">
        <v>233.2516</v>
      </c>
      <c r="BR1242" s="8" t="s">
        <v>8557</v>
      </c>
      <c r="BW1242" s="10">
        <v>44652</v>
      </c>
      <c r="BX1242" s="10">
        <v>43070</v>
      </c>
      <c r="BY1242" s="9">
        <v>235.83</v>
      </c>
      <c r="BZ1242" s="8" t="s">
        <v>3750</v>
      </c>
      <c r="CF1242" s="8" t="s">
        <v>3708</v>
      </c>
      <c r="CH1242" s="9">
        <v>590.17999999999995</v>
      </c>
      <c r="CM1242" s="12">
        <v>10</v>
      </c>
      <c r="CR1242" s="8" t="s">
        <v>8561</v>
      </c>
      <c r="CV1242" s="13">
        <v>1</v>
      </c>
    </row>
    <row r="1243" spans="1:100" x14ac:dyDescent="0.2">
      <c r="A1243" s="8" t="s">
        <v>8565</v>
      </c>
      <c r="B1243" s="8" t="s">
        <v>8566</v>
      </c>
      <c r="C1243" s="8" t="s">
        <v>8333</v>
      </c>
      <c r="D1243" s="8" t="s">
        <v>8567</v>
      </c>
      <c r="E1243" s="8" t="s">
        <v>3860</v>
      </c>
      <c r="F1243" s="8" t="s">
        <v>3701</v>
      </c>
      <c r="G1243" s="8" t="s">
        <v>8568</v>
      </c>
      <c r="H1243" s="8" t="s">
        <v>4323</v>
      </c>
      <c r="I1243" s="8" t="s">
        <v>8554</v>
      </c>
      <c r="J1243" s="8" t="s">
        <v>3738</v>
      </c>
      <c r="K1243" s="8" t="s">
        <v>8569</v>
      </c>
      <c r="M1243" s="8" t="s">
        <v>3707</v>
      </c>
      <c r="N1243" s="8" t="s">
        <v>3771</v>
      </c>
      <c r="O1243" s="8" t="s">
        <v>3709</v>
      </c>
      <c r="P1243" s="9">
        <v>304.13</v>
      </c>
      <c r="Q1243" s="8" t="s">
        <v>3710</v>
      </c>
      <c r="R1243" s="8" t="s">
        <v>8570</v>
      </c>
      <c r="S1243" s="9">
        <v>347.84</v>
      </c>
      <c r="T1243" s="9">
        <v>233.25</v>
      </c>
      <c r="U1243" s="8" t="s">
        <v>3710</v>
      </c>
      <c r="V1243" s="8" t="s">
        <v>8557</v>
      </c>
      <c r="AY1243" s="8" t="s">
        <v>1996</v>
      </c>
      <c r="AZ1243" s="10">
        <v>38889</v>
      </c>
      <c r="BA1243" s="10">
        <v>46022</v>
      </c>
      <c r="BC1243" s="10">
        <v>42520</v>
      </c>
      <c r="BD1243" s="10">
        <v>43347</v>
      </c>
      <c r="BH1243" s="11">
        <v>30</v>
      </c>
      <c r="BI1243" s="8" t="s">
        <v>8571</v>
      </c>
      <c r="BJ1243" s="11">
        <v>1</v>
      </c>
      <c r="BQ1243" s="11">
        <v>233.2516</v>
      </c>
      <c r="BR1243" s="8" t="s">
        <v>8557</v>
      </c>
      <c r="BW1243" s="10">
        <v>44501</v>
      </c>
      <c r="BX1243" s="10">
        <v>43070</v>
      </c>
      <c r="BY1243" s="9">
        <v>235.83</v>
      </c>
      <c r="BZ1243" s="8" t="s">
        <v>3750</v>
      </c>
      <c r="CF1243" s="8" t="s">
        <v>3708</v>
      </c>
      <c r="CH1243" s="9">
        <v>451.13</v>
      </c>
      <c r="CM1243" s="12">
        <v>10</v>
      </c>
      <c r="CR1243" s="8" t="s">
        <v>8566</v>
      </c>
      <c r="CV1243" s="13">
        <v>1</v>
      </c>
    </row>
    <row r="1244" spans="1:100" x14ac:dyDescent="0.2">
      <c r="A1244" s="8" t="s">
        <v>8572</v>
      </c>
      <c r="B1244" s="8" t="s">
        <v>8566</v>
      </c>
      <c r="C1244" s="8" t="s">
        <v>8333</v>
      </c>
      <c r="D1244" s="8" t="s">
        <v>8567</v>
      </c>
      <c r="E1244" s="8" t="s">
        <v>3860</v>
      </c>
      <c r="F1244" s="8" t="s">
        <v>3701</v>
      </c>
      <c r="G1244" s="8" t="s">
        <v>8568</v>
      </c>
      <c r="H1244" s="8" t="s">
        <v>4323</v>
      </c>
      <c r="I1244" s="8" t="s">
        <v>8554</v>
      </c>
      <c r="J1244" s="8" t="s">
        <v>3738</v>
      </c>
      <c r="K1244" s="8" t="s">
        <v>8569</v>
      </c>
      <c r="M1244" s="8" t="s">
        <v>3707</v>
      </c>
      <c r="N1244" s="8" t="s">
        <v>3708</v>
      </c>
      <c r="O1244" s="8" t="s">
        <v>3709</v>
      </c>
      <c r="P1244" s="9">
        <v>304.13</v>
      </c>
      <c r="Q1244" s="8" t="s">
        <v>3710</v>
      </c>
      <c r="R1244" s="8" t="s">
        <v>8570</v>
      </c>
      <c r="S1244" s="9">
        <v>347.84</v>
      </c>
      <c r="T1244" s="9">
        <v>233.25</v>
      </c>
      <c r="U1244" s="8" t="s">
        <v>3710</v>
      </c>
      <c r="V1244" s="8" t="s">
        <v>8557</v>
      </c>
      <c r="AY1244" s="8" t="s">
        <v>1996</v>
      </c>
      <c r="AZ1244" s="10">
        <v>38889</v>
      </c>
      <c r="BB1244" s="8" t="s">
        <v>3717</v>
      </c>
      <c r="BH1244" s="11">
        <v>30</v>
      </c>
      <c r="BI1244" s="8" t="s">
        <v>8571</v>
      </c>
      <c r="BJ1244" s="11">
        <v>1</v>
      </c>
      <c r="BQ1244" s="11">
        <v>233.2516</v>
      </c>
      <c r="BR1244" s="8" t="s">
        <v>8557</v>
      </c>
      <c r="BW1244" s="10">
        <v>44501</v>
      </c>
      <c r="BX1244" s="10">
        <v>43070</v>
      </c>
      <c r="BY1244" s="9">
        <v>235.83</v>
      </c>
      <c r="BZ1244" s="8" t="s">
        <v>3750</v>
      </c>
      <c r="CF1244" s="8" t="s">
        <v>3708</v>
      </c>
      <c r="CH1244" s="9">
        <v>451.13</v>
      </c>
      <c r="CM1244" s="12">
        <v>10</v>
      </c>
      <c r="CR1244" s="8" t="s">
        <v>8566</v>
      </c>
      <c r="CV1244" s="13">
        <v>1</v>
      </c>
    </row>
    <row r="1245" spans="1:100" x14ac:dyDescent="0.2">
      <c r="A1245" s="8" t="s">
        <v>8573</v>
      </c>
      <c r="B1245" s="8" t="s">
        <v>8574</v>
      </c>
      <c r="C1245" s="8" t="s">
        <v>8575</v>
      </c>
      <c r="D1245" s="8" t="s">
        <v>3699</v>
      </c>
      <c r="E1245" s="8" t="s">
        <v>4091</v>
      </c>
      <c r="F1245" s="8" t="s">
        <v>3701</v>
      </c>
      <c r="G1245" s="8" t="s">
        <v>8576</v>
      </c>
      <c r="H1245" s="8" t="s">
        <v>3703</v>
      </c>
      <c r="I1245" s="8" t="s">
        <v>4569</v>
      </c>
      <c r="J1245" s="8" t="s">
        <v>4570</v>
      </c>
      <c r="K1245" s="8" t="s">
        <v>8577</v>
      </c>
      <c r="M1245" s="8" t="s">
        <v>3866</v>
      </c>
      <c r="N1245" s="8" t="s">
        <v>3771</v>
      </c>
      <c r="O1245" s="8" t="s">
        <v>3709</v>
      </c>
      <c r="P1245" s="9">
        <v>90.02</v>
      </c>
      <c r="Q1245" s="8" t="s">
        <v>3710</v>
      </c>
      <c r="R1245" s="8" t="s">
        <v>8578</v>
      </c>
      <c r="S1245" s="9">
        <v>86.41</v>
      </c>
      <c r="T1245" s="9">
        <v>57.34</v>
      </c>
      <c r="U1245" s="8" t="s">
        <v>3710</v>
      </c>
      <c r="V1245" s="8" t="s">
        <v>8578</v>
      </c>
      <c r="AY1245" s="8" t="s">
        <v>330</v>
      </c>
      <c r="AZ1245" s="10">
        <v>44369</v>
      </c>
      <c r="BA1245" s="10">
        <v>45535</v>
      </c>
      <c r="BE1245" s="8" t="s">
        <v>4223</v>
      </c>
      <c r="BF1245" s="8" t="s">
        <v>3719</v>
      </c>
      <c r="BG1245" s="11">
        <v>30</v>
      </c>
      <c r="BH1245" s="11">
        <v>2000</v>
      </c>
      <c r="BI1245" s="8" t="s">
        <v>3720</v>
      </c>
      <c r="BJ1245" s="11">
        <v>30</v>
      </c>
      <c r="BQ1245" s="11">
        <v>1.9113</v>
      </c>
      <c r="BR1245" s="8" t="s">
        <v>8578</v>
      </c>
      <c r="BW1245" s="10">
        <v>44743</v>
      </c>
      <c r="BX1245" s="10">
        <v>44743</v>
      </c>
      <c r="BY1245" s="9">
        <v>0</v>
      </c>
      <c r="BZ1245" s="8" t="s">
        <v>3750</v>
      </c>
      <c r="CF1245" s="8" t="s">
        <v>3708</v>
      </c>
      <c r="CH1245" s="9">
        <v>135.66</v>
      </c>
      <c r="CM1245" s="12">
        <v>10</v>
      </c>
      <c r="CR1245" s="8" t="s">
        <v>8574</v>
      </c>
      <c r="CV1245" s="13">
        <v>1</v>
      </c>
    </row>
    <row r="1246" spans="1:100" x14ac:dyDescent="0.2">
      <c r="A1246" s="8" t="s">
        <v>8579</v>
      </c>
      <c r="B1246" s="8" t="s">
        <v>8574</v>
      </c>
      <c r="C1246" s="8" t="s">
        <v>8575</v>
      </c>
      <c r="D1246" s="8" t="s">
        <v>3699</v>
      </c>
      <c r="E1246" s="8" t="s">
        <v>4091</v>
      </c>
      <c r="F1246" s="8" t="s">
        <v>3701</v>
      </c>
      <c r="G1246" s="8" t="s">
        <v>8576</v>
      </c>
      <c r="H1246" s="8" t="s">
        <v>3703</v>
      </c>
      <c r="I1246" s="8" t="s">
        <v>4569</v>
      </c>
      <c r="J1246" s="8" t="s">
        <v>4570</v>
      </c>
      <c r="K1246" s="8" t="s">
        <v>8577</v>
      </c>
      <c r="M1246" s="8" t="s">
        <v>3866</v>
      </c>
      <c r="N1246" s="8" t="s">
        <v>3708</v>
      </c>
      <c r="O1246" s="8" t="s">
        <v>3709</v>
      </c>
      <c r="P1246" s="9">
        <v>90.02</v>
      </c>
      <c r="Q1246" s="8" t="s">
        <v>3710</v>
      </c>
      <c r="R1246" s="8" t="s">
        <v>8578</v>
      </c>
      <c r="S1246" s="9">
        <v>86.41</v>
      </c>
      <c r="T1246" s="9">
        <v>57.34</v>
      </c>
      <c r="U1246" s="8" t="s">
        <v>3710</v>
      </c>
      <c r="V1246" s="8" t="s">
        <v>8578</v>
      </c>
      <c r="AY1246" s="8" t="s">
        <v>330</v>
      </c>
      <c r="AZ1246" s="10">
        <v>44369</v>
      </c>
      <c r="BA1246" s="10">
        <v>46212</v>
      </c>
      <c r="BE1246" s="8" t="s">
        <v>4223</v>
      </c>
      <c r="BF1246" s="8" t="s">
        <v>3719</v>
      </c>
      <c r="BG1246" s="11">
        <v>30</v>
      </c>
      <c r="BH1246" s="11">
        <v>2000</v>
      </c>
      <c r="BI1246" s="8" t="s">
        <v>3720</v>
      </c>
      <c r="BJ1246" s="11">
        <v>30</v>
      </c>
      <c r="BQ1246" s="11">
        <v>1.9113</v>
      </c>
      <c r="BR1246" s="8" t="s">
        <v>8578</v>
      </c>
      <c r="BW1246" s="10">
        <v>44743</v>
      </c>
      <c r="BX1246" s="10">
        <v>44743</v>
      </c>
      <c r="BY1246" s="9">
        <v>0</v>
      </c>
      <c r="BZ1246" s="8" t="s">
        <v>3750</v>
      </c>
      <c r="CF1246" s="8" t="s">
        <v>3708</v>
      </c>
      <c r="CH1246" s="9">
        <v>135.66</v>
      </c>
      <c r="CM1246" s="12">
        <v>10</v>
      </c>
      <c r="CR1246" s="8" t="s">
        <v>8574</v>
      </c>
      <c r="CV1246" s="13">
        <v>1</v>
      </c>
    </row>
    <row r="1247" spans="1:100" x14ac:dyDescent="0.2">
      <c r="A1247" s="8" t="s">
        <v>8580</v>
      </c>
      <c r="B1247" s="8" t="s">
        <v>8574</v>
      </c>
      <c r="C1247" s="8" t="s">
        <v>5136</v>
      </c>
      <c r="D1247" s="8" t="s">
        <v>3699</v>
      </c>
      <c r="E1247" s="8" t="s">
        <v>4091</v>
      </c>
      <c r="F1247" s="8" t="s">
        <v>3701</v>
      </c>
      <c r="G1247" s="8" t="s">
        <v>8581</v>
      </c>
      <c r="H1247" s="8" t="s">
        <v>3703</v>
      </c>
      <c r="I1247" s="8" t="s">
        <v>4569</v>
      </c>
      <c r="J1247" s="8" t="s">
        <v>4570</v>
      </c>
      <c r="K1247" s="8" t="s">
        <v>8582</v>
      </c>
      <c r="M1247" s="8" t="s">
        <v>3866</v>
      </c>
      <c r="N1247" s="8" t="s">
        <v>3771</v>
      </c>
      <c r="O1247" s="8" t="s">
        <v>3709</v>
      </c>
      <c r="P1247" s="9">
        <v>67.37</v>
      </c>
      <c r="Q1247" s="8" t="s">
        <v>3710</v>
      </c>
      <c r="R1247" s="8" t="s">
        <v>8578</v>
      </c>
      <c r="S1247" s="9">
        <v>43.21</v>
      </c>
      <c r="T1247" s="9">
        <v>28.67</v>
      </c>
      <c r="U1247" s="8" t="s">
        <v>3710</v>
      </c>
      <c r="V1247" s="8" t="s">
        <v>8578</v>
      </c>
      <c r="AY1247" s="8" t="s">
        <v>330</v>
      </c>
      <c r="AZ1247" s="10">
        <v>44369</v>
      </c>
      <c r="BA1247" s="10">
        <v>45535</v>
      </c>
      <c r="BE1247" s="8" t="s">
        <v>4223</v>
      </c>
      <c r="BF1247" s="8" t="s">
        <v>3719</v>
      </c>
      <c r="BG1247" s="11">
        <v>15</v>
      </c>
      <c r="BH1247" s="11">
        <v>2000</v>
      </c>
      <c r="BI1247" s="8" t="s">
        <v>3720</v>
      </c>
      <c r="BJ1247" s="11">
        <v>15</v>
      </c>
      <c r="BQ1247" s="11">
        <v>1.9113</v>
      </c>
      <c r="BR1247" s="8" t="s">
        <v>8578</v>
      </c>
      <c r="BW1247" s="10">
        <v>44743</v>
      </c>
      <c r="BX1247" s="10">
        <v>44743</v>
      </c>
      <c r="BY1247" s="9">
        <v>0</v>
      </c>
      <c r="BZ1247" s="8" t="s">
        <v>3750</v>
      </c>
      <c r="CF1247" s="8" t="s">
        <v>3708</v>
      </c>
      <c r="CH1247" s="9">
        <v>101.53</v>
      </c>
      <c r="CM1247" s="12">
        <v>10</v>
      </c>
      <c r="CR1247" s="8" t="s">
        <v>8574</v>
      </c>
      <c r="CV1247" s="13">
        <v>1</v>
      </c>
    </row>
    <row r="1248" spans="1:100" x14ac:dyDescent="0.2">
      <c r="A1248" s="8" t="s">
        <v>8583</v>
      </c>
      <c r="B1248" s="8" t="s">
        <v>8574</v>
      </c>
      <c r="C1248" s="8" t="s">
        <v>5136</v>
      </c>
      <c r="D1248" s="8" t="s">
        <v>3699</v>
      </c>
      <c r="E1248" s="8" t="s">
        <v>4091</v>
      </c>
      <c r="F1248" s="8" t="s">
        <v>3701</v>
      </c>
      <c r="G1248" s="8" t="s">
        <v>8581</v>
      </c>
      <c r="H1248" s="8" t="s">
        <v>3703</v>
      </c>
      <c r="I1248" s="8" t="s">
        <v>4569</v>
      </c>
      <c r="J1248" s="8" t="s">
        <v>4570</v>
      </c>
      <c r="K1248" s="8" t="s">
        <v>8582</v>
      </c>
      <c r="M1248" s="8" t="s">
        <v>3866</v>
      </c>
      <c r="N1248" s="8" t="s">
        <v>3708</v>
      </c>
      <c r="O1248" s="8" t="s">
        <v>3709</v>
      </c>
      <c r="P1248" s="9">
        <v>67.37</v>
      </c>
      <c r="Q1248" s="8" t="s">
        <v>3710</v>
      </c>
      <c r="R1248" s="8" t="s">
        <v>8578</v>
      </c>
      <c r="S1248" s="9">
        <v>43.21</v>
      </c>
      <c r="T1248" s="9">
        <v>28.67</v>
      </c>
      <c r="U1248" s="8" t="s">
        <v>3710</v>
      </c>
      <c r="V1248" s="8" t="s">
        <v>8578</v>
      </c>
      <c r="AY1248" s="8" t="s">
        <v>330</v>
      </c>
      <c r="AZ1248" s="10">
        <v>44369</v>
      </c>
      <c r="BA1248" s="10">
        <v>46212</v>
      </c>
      <c r="BE1248" s="8" t="s">
        <v>4223</v>
      </c>
      <c r="BF1248" s="8" t="s">
        <v>3719</v>
      </c>
      <c r="BG1248" s="11">
        <v>15</v>
      </c>
      <c r="BH1248" s="11">
        <v>2000</v>
      </c>
      <c r="BI1248" s="8" t="s">
        <v>3720</v>
      </c>
      <c r="BJ1248" s="11">
        <v>15</v>
      </c>
      <c r="BQ1248" s="11">
        <v>1.9113</v>
      </c>
      <c r="BR1248" s="8" t="s">
        <v>8578</v>
      </c>
      <c r="BW1248" s="10">
        <v>44743</v>
      </c>
      <c r="BX1248" s="10">
        <v>44743</v>
      </c>
      <c r="BY1248" s="9">
        <v>0</v>
      </c>
      <c r="BZ1248" s="8" t="s">
        <v>3750</v>
      </c>
      <c r="CF1248" s="8" t="s">
        <v>3708</v>
      </c>
      <c r="CH1248" s="9">
        <v>101.53</v>
      </c>
      <c r="CM1248" s="12">
        <v>10</v>
      </c>
      <c r="CR1248" s="8" t="s">
        <v>8574</v>
      </c>
      <c r="CV1248" s="13">
        <v>1</v>
      </c>
    </row>
    <row r="1249" spans="1:100" x14ac:dyDescent="0.2">
      <c r="A1249" s="8" t="s">
        <v>8584</v>
      </c>
      <c r="B1249" s="8" t="s">
        <v>8574</v>
      </c>
      <c r="C1249" s="8" t="s">
        <v>8585</v>
      </c>
      <c r="D1249" s="8" t="s">
        <v>3699</v>
      </c>
      <c r="E1249" s="8" t="s">
        <v>4091</v>
      </c>
      <c r="F1249" s="8" t="s">
        <v>3701</v>
      </c>
      <c r="G1249" s="8" t="s">
        <v>8586</v>
      </c>
      <c r="H1249" s="8" t="s">
        <v>3703</v>
      </c>
      <c r="I1249" s="8" t="s">
        <v>4569</v>
      </c>
      <c r="J1249" s="8" t="s">
        <v>4570</v>
      </c>
      <c r="K1249" s="8" t="s">
        <v>8587</v>
      </c>
      <c r="M1249" s="8" t="s">
        <v>3866</v>
      </c>
      <c r="N1249" s="8" t="s">
        <v>3771</v>
      </c>
      <c r="O1249" s="8" t="s">
        <v>3709</v>
      </c>
      <c r="P1249" s="9">
        <v>85.4</v>
      </c>
      <c r="Q1249" s="8" t="s">
        <v>3710</v>
      </c>
      <c r="R1249" s="8" t="s">
        <v>8578</v>
      </c>
      <c r="S1249" s="9">
        <v>73.45</v>
      </c>
      <c r="T1249" s="9">
        <v>48.74</v>
      </c>
      <c r="U1249" s="8" t="s">
        <v>3710</v>
      </c>
      <c r="V1249" s="8" t="s">
        <v>8578</v>
      </c>
      <c r="AY1249" s="8" t="s">
        <v>330</v>
      </c>
      <c r="AZ1249" s="10">
        <v>44369</v>
      </c>
      <c r="BA1249" s="10">
        <v>45535</v>
      </c>
      <c r="BE1249" s="8" t="s">
        <v>4223</v>
      </c>
      <c r="BF1249" s="8" t="s">
        <v>3719</v>
      </c>
      <c r="BG1249" s="11">
        <v>25.5</v>
      </c>
      <c r="BH1249" s="11">
        <v>2000</v>
      </c>
      <c r="BI1249" s="8" t="s">
        <v>3720</v>
      </c>
      <c r="BJ1249" s="11">
        <v>25.5</v>
      </c>
      <c r="BQ1249" s="11">
        <v>1.9113</v>
      </c>
      <c r="BR1249" s="8" t="s">
        <v>8578</v>
      </c>
      <c r="BW1249" s="10">
        <v>44743</v>
      </c>
      <c r="BX1249" s="10">
        <v>44743</v>
      </c>
      <c r="BY1249" s="9">
        <v>0</v>
      </c>
      <c r="BZ1249" s="8" t="s">
        <v>3750</v>
      </c>
      <c r="CF1249" s="8" t="s">
        <v>3708</v>
      </c>
      <c r="CH1249" s="9">
        <v>128.69999999999999</v>
      </c>
      <c r="CM1249" s="12">
        <v>10</v>
      </c>
      <c r="CR1249" s="8" t="s">
        <v>8574</v>
      </c>
      <c r="CV1249" s="13">
        <v>1</v>
      </c>
    </row>
    <row r="1250" spans="1:100" x14ac:dyDescent="0.2">
      <c r="A1250" s="8" t="s">
        <v>8588</v>
      </c>
      <c r="B1250" s="8" t="s">
        <v>8574</v>
      </c>
      <c r="C1250" s="8" t="s">
        <v>8585</v>
      </c>
      <c r="D1250" s="8" t="s">
        <v>3699</v>
      </c>
      <c r="E1250" s="8" t="s">
        <v>4091</v>
      </c>
      <c r="F1250" s="8" t="s">
        <v>3701</v>
      </c>
      <c r="G1250" s="8" t="s">
        <v>8586</v>
      </c>
      <c r="H1250" s="8" t="s">
        <v>3703</v>
      </c>
      <c r="I1250" s="8" t="s">
        <v>4569</v>
      </c>
      <c r="J1250" s="8" t="s">
        <v>4570</v>
      </c>
      <c r="K1250" s="8" t="s">
        <v>8587</v>
      </c>
      <c r="M1250" s="8" t="s">
        <v>3866</v>
      </c>
      <c r="N1250" s="8" t="s">
        <v>3708</v>
      </c>
      <c r="O1250" s="8" t="s">
        <v>3709</v>
      </c>
      <c r="P1250" s="9">
        <v>85.4</v>
      </c>
      <c r="Q1250" s="8" t="s">
        <v>3710</v>
      </c>
      <c r="R1250" s="8" t="s">
        <v>8578</v>
      </c>
      <c r="S1250" s="9">
        <v>73.45</v>
      </c>
      <c r="T1250" s="9">
        <v>48.74</v>
      </c>
      <c r="U1250" s="8" t="s">
        <v>3710</v>
      </c>
      <c r="V1250" s="8" t="s">
        <v>8578</v>
      </c>
      <c r="AY1250" s="8" t="s">
        <v>330</v>
      </c>
      <c r="AZ1250" s="10">
        <v>44369</v>
      </c>
      <c r="BA1250" s="10">
        <v>46212</v>
      </c>
      <c r="BE1250" s="8" t="s">
        <v>4223</v>
      </c>
      <c r="BF1250" s="8" t="s">
        <v>3719</v>
      </c>
      <c r="BG1250" s="11">
        <v>25.5</v>
      </c>
      <c r="BH1250" s="11">
        <v>2000</v>
      </c>
      <c r="BI1250" s="8" t="s">
        <v>3720</v>
      </c>
      <c r="BJ1250" s="11">
        <v>25.5</v>
      </c>
      <c r="BQ1250" s="11">
        <v>1.9113</v>
      </c>
      <c r="BR1250" s="8" t="s">
        <v>8578</v>
      </c>
      <c r="BW1250" s="10">
        <v>44743</v>
      </c>
      <c r="BX1250" s="10">
        <v>44743</v>
      </c>
      <c r="BY1250" s="9">
        <v>0</v>
      </c>
      <c r="BZ1250" s="8" t="s">
        <v>3750</v>
      </c>
      <c r="CF1250" s="8" t="s">
        <v>3708</v>
      </c>
      <c r="CH1250" s="9">
        <v>128.69999999999999</v>
      </c>
      <c r="CM1250" s="12">
        <v>10</v>
      </c>
      <c r="CR1250" s="8" t="s">
        <v>8574</v>
      </c>
      <c r="CV1250" s="13">
        <v>1</v>
      </c>
    </row>
    <row r="1251" spans="1:100" x14ac:dyDescent="0.2">
      <c r="A1251" s="8" t="s">
        <v>8589</v>
      </c>
      <c r="B1251" s="8" t="s">
        <v>8590</v>
      </c>
      <c r="C1251" s="8" t="s">
        <v>8591</v>
      </c>
      <c r="D1251" s="8" t="s">
        <v>8592</v>
      </c>
      <c r="E1251" s="8" t="s">
        <v>5121</v>
      </c>
      <c r="F1251" s="8" t="s">
        <v>3701</v>
      </c>
      <c r="G1251" s="8" t="s">
        <v>8593</v>
      </c>
      <c r="H1251" s="8" t="s">
        <v>4323</v>
      </c>
      <c r="I1251" s="8" t="s">
        <v>4112</v>
      </c>
      <c r="J1251" s="8" t="s">
        <v>3787</v>
      </c>
      <c r="K1251" s="8" t="s">
        <v>8594</v>
      </c>
      <c r="M1251" s="8" t="s">
        <v>3707</v>
      </c>
      <c r="N1251" s="8" t="s">
        <v>3771</v>
      </c>
      <c r="O1251" s="8" t="s">
        <v>3709</v>
      </c>
      <c r="P1251" s="9">
        <v>103.48</v>
      </c>
      <c r="Q1251" s="8" t="s">
        <v>3710</v>
      </c>
      <c r="R1251" s="8" t="s">
        <v>8595</v>
      </c>
      <c r="S1251" s="9">
        <v>23.49</v>
      </c>
      <c r="T1251" s="9">
        <v>15.59</v>
      </c>
      <c r="U1251" s="8" t="s">
        <v>3710</v>
      </c>
      <c r="V1251" s="8" t="s">
        <v>6098</v>
      </c>
      <c r="AV1251" s="8" t="s">
        <v>6099</v>
      </c>
      <c r="AW1251" s="8">
        <v>71</v>
      </c>
      <c r="AX1251" s="8">
        <v>1</v>
      </c>
      <c r="AY1251" s="8" t="s">
        <v>2042</v>
      </c>
      <c r="AZ1251" s="10">
        <v>39771</v>
      </c>
      <c r="BA1251" s="10">
        <v>46203</v>
      </c>
      <c r="BC1251" s="10">
        <v>43621</v>
      </c>
      <c r="BE1251" s="8" t="s">
        <v>4328</v>
      </c>
      <c r="BF1251" s="8" t="s">
        <v>3719</v>
      </c>
      <c r="BG1251" s="11">
        <v>10</v>
      </c>
      <c r="BH1251" s="11">
        <v>1200</v>
      </c>
      <c r="BI1251" s="8" t="s">
        <v>3720</v>
      </c>
      <c r="BJ1251" s="11">
        <v>10</v>
      </c>
      <c r="BQ1251" s="11">
        <v>1.5589999999999999</v>
      </c>
      <c r="BR1251" s="8" t="s">
        <v>6098</v>
      </c>
      <c r="BW1251" s="10">
        <v>44044</v>
      </c>
      <c r="BX1251" s="10">
        <v>43252</v>
      </c>
      <c r="BY1251" s="9">
        <v>14.48</v>
      </c>
      <c r="BZ1251" s="8" t="s">
        <v>3721</v>
      </c>
      <c r="CF1251" s="8" t="s">
        <v>3708</v>
      </c>
      <c r="CH1251" s="9">
        <v>155.94</v>
      </c>
      <c r="CM1251" s="12">
        <v>10</v>
      </c>
      <c r="CR1251" s="8" t="s">
        <v>8590</v>
      </c>
      <c r="CV1251" s="13">
        <v>1</v>
      </c>
    </row>
    <row r="1252" spans="1:100" x14ac:dyDescent="0.2">
      <c r="A1252" s="8" t="s">
        <v>8596</v>
      </c>
      <c r="B1252" s="8" t="s">
        <v>8597</v>
      </c>
      <c r="C1252" s="8" t="s">
        <v>3797</v>
      </c>
      <c r="D1252" s="8" t="s">
        <v>8598</v>
      </c>
      <c r="E1252" s="8" t="s">
        <v>8599</v>
      </c>
      <c r="F1252" s="8" t="s">
        <v>8600</v>
      </c>
      <c r="G1252" s="8" t="s">
        <v>8601</v>
      </c>
      <c r="H1252" s="8" t="s">
        <v>3836</v>
      </c>
      <c r="I1252" s="8" t="s">
        <v>8602</v>
      </c>
      <c r="J1252" s="8" t="s">
        <v>3736</v>
      </c>
      <c r="K1252" s="8" t="s">
        <v>8603</v>
      </c>
      <c r="M1252" s="8" t="s">
        <v>3733</v>
      </c>
      <c r="N1252" s="8" t="s">
        <v>3708</v>
      </c>
      <c r="O1252" s="8" t="s">
        <v>3709</v>
      </c>
      <c r="P1252" s="9">
        <v>1851.68</v>
      </c>
      <c r="Q1252" s="8" t="s">
        <v>3710</v>
      </c>
      <c r="R1252" s="8" t="s">
        <v>8604</v>
      </c>
      <c r="S1252" s="9">
        <v>2336.29</v>
      </c>
      <c r="T1252" s="9">
        <v>1744.36</v>
      </c>
      <c r="U1252" s="8" t="s">
        <v>3710</v>
      </c>
      <c r="V1252" s="8" t="s">
        <v>8605</v>
      </c>
      <c r="W1252" s="8" t="s">
        <v>3713</v>
      </c>
      <c r="X1252" s="8" t="s">
        <v>6466</v>
      </c>
      <c r="AY1252" s="8" t="s">
        <v>2655</v>
      </c>
      <c r="BB1252" s="8" t="s">
        <v>3717</v>
      </c>
      <c r="BC1252" s="10">
        <v>44480</v>
      </c>
      <c r="BE1252" s="8" t="s">
        <v>3808</v>
      </c>
      <c r="BF1252" s="8" t="s">
        <v>3720</v>
      </c>
      <c r="BG1252" s="11">
        <v>2.6667000000000001</v>
      </c>
      <c r="BH1252" s="11">
        <v>1</v>
      </c>
      <c r="BI1252" s="8" t="s">
        <v>3836</v>
      </c>
      <c r="BJ1252" s="11">
        <v>4</v>
      </c>
      <c r="BQ1252" s="11">
        <v>436.08879999999999</v>
      </c>
      <c r="BR1252" s="8" t="s">
        <v>8605</v>
      </c>
      <c r="BW1252" s="10">
        <v>44409</v>
      </c>
      <c r="BX1252" s="10">
        <v>44256</v>
      </c>
      <c r="BY1252" s="9">
        <v>138.12</v>
      </c>
      <c r="BZ1252" s="8" t="s">
        <v>3721</v>
      </c>
      <c r="CA1252" s="8" t="s">
        <v>3717</v>
      </c>
      <c r="CF1252" s="8" t="s">
        <v>3708</v>
      </c>
      <c r="CH1252" s="9">
        <v>2474.41</v>
      </c>
      <c r="CM1252" s="12">
        <v>10</v>
      </c>
      <c r="CR1252" s="8" t="s">
        <v>8597</v>
      </c>
      <c r="CV1252" s="13">
        <v>1</v>
      </c>
    </row>
    <row r="1253" spans="1:100" x14ac:dyDescent="0.2">
      <c r="A1253" s="8" t="s">
        <v>8606</v>
      </c>
      <c r="B1253" s="8" t="s">
        <v>8597</v>
      </c>
      <c r="C1253" s="8" t="s">
        <v>4272</v>
      </c>
      <c r="D1253" s="8" t="s">
        <v>8598</v>
      </c>
      <c r="E1253" s="8" t="s">
        <v>8607</v>
      </c>
      <c r="F1253" s="8" t="s">
        <v>8600</v>
      </c>
      <c r="G1253" s="8" t="s">
        <v>8608</v>
      </c>
      <c r="H1253" s="8" t="s">
        <v>3836</v>
      </c>
      <c r="I1253" s="8" t="s">
        <v>8602</v>
      </c>
      <c r="J1253" s="8" t="s">
        <v>3736</v>
      </c>
      <c r="K1253" s="8" t="s">
        <v>8609</v>
      </c>
      <c r="M1253" s="8" t="s">
        <v>3733</v>
      </c>
      <c r="N1253" s="8" t="s">
        <v>3708</v>
      </c>
      <c r="O1253" s="8" t="s">
        <v>3709</v>
      </c>
      <c r="P1253" s="9">
        <v>1851.68</v>
      </c>
      <c r="Q1253" s="8" t="s">
        <v>3710</v>
      </c>
      <c r="R1253" s="8" t="s">
        <v>8604</v>
      </c>
      <c r="S1253" s="9">
        <v>2336.29</v>
      </c>
      <c r="T1253" s="9">
        <v>1744.36</v>
      </c>
      <c r="U1253" s="8" t="s">
        <v>3710</v>
      </c>
      <c r="V1253" s="8" t="s">
        <v>8605</v>
      </c>
      <c r="W1253" s="8" t="s">
        <v>3713</v>
      </c>
      <c r="X1253" s="8" t="s">
        <v>6466</v>
      </c>
      <c r="AY1253" s="8" t="s">
        <v>2655</v>
      </c>
      <c r="BB1253" s="8" t="s">
        <v>3717</v>
      </c>
      <c r="BC1253" s="10">
        <v>44322</v>
      </c>
      <c r="BE1253" s="8" t="s">
        <v>3808</v>
      </c>
      <c r="BF1253" s="8" t="s">
        <v>3720</v>
      </c>
      <c r="BG1253" s="11">
        <v>0.66669999999999996</v>
      </c>
      <c r="BH1253" s="11">
        <v>1</v>
      </c>
      <c r="BI1253" s="8" t="s">
        <v>3836</v>
      </c>
      <c r="BJ1253" s="11">
        <v>4</v>
      </c>
      <c r="BQ1253" s="11">
        <v>436.08879999999999</v>
      </c>
      <c r="BR1253" s="8" t="s">
        <v>8605</v>
      </c>
      <c r="BW1253" s="10">
        <v>44409</v>
      </c>
      <c r="BX1253" s="10">
        <v>44256</v>
      </c>
      <c r="BY1253" s="9">
        <v>34.53</v>
      </c>
      <c r="BZ1253" s="8" t="s">
        <v>3721</v>
      </c>
      <c r="CF1253" s="8" t="s">
        <v>3708</v>
      </c>
      <c r="CH1253" s="9">
        <v>2474.41</v>
      </c>
      <c r="CM1253" s="12">
        <v>10</v>
      </c>
      <c r="CR1253" s="8" t="s">
        <v>8597</v>
      </c>
      <c r="CV1253" s="13">
        <v>1</v>
      </c>
    </row>
    <row r="1254" spans="1:100" x14ac:dyDescent="0.2">
      <c r="A1254" s="8" t="s">
        <v>8610</v>
      </c>
      <c r="B1254" s="8" t="s">
        <v>8597</v>
      </c>
      <c r="C1254" s="8" t="s">
        <v>3929</v>
      </c>
      <c r="D1254" s="8" t="s">
        <v>8598</v>
      </c>
      <c r="E1254" s="8" t="s">
        <v>8611</v>
      </c>
      <c r="F1254" s="8" t="s">
        <v>8600</v>
      </c>
      <c r="G1254" s="8" t="s">
        <v>8612</v>
      </c>
      <c r="H1254" s="8" t="s">
        <v>3836</v>
      </c>
      <c r="I1254" s="8" t="s">
        <v>8602</v>
      </c>
      <c r="J1254" s="8" t="s">
        <v>3736</v>
      </c>
      <c r="K1254" s="8" t="s">
        <v>8613</v>
      </c>
      <c r="M1254" s="8" t="s">
        <v>3733</v>
      </c>
      <c r="N1254" s="8" t="s">
        <v>3708</v>
      </c>
      <c r="O1254" s="8" t="s">
        <v>3709</v>
      </c>
      <c r="P1254" s="9">
        <v>1851.68</v>
      </c>
      <c r="Q1254" s="8" t="s">
        <v>3710</v>
      </c>
      <c r="R1254" s="8" t="s">
        <v>8604</v>
      </c>
      <c r="S1254" s="9">
        <v>2336.29</v>
      </c>
      <c r="T1254" s="9">
        <v>1744.36</v>
      </c>
      <c r="U1254" s="8" t="s">
        <v>3710</v>
      </c>
      <c r="V1254" s="8" t="s">
        <v>8605</v>
      </c>
      <c r="W1254" s="8" t="s">
        <v>3713</v>
      </c>
      <c r="X1254" s="8" t="s">
        <v>6466</v>
      </c>
      <c r="AY1254" s="8" t="s">
        <v>2655</v>
      </c>
      <c r="BB1254" s="8" t="s">
        <v>3717</v>
      </c>
      <c r="BC1254" s="10">
        <v>44480</v>
      </c>
      <c r="BE1254" s="8" t="s">
        <v>3808</v>
      </c>
      <c r="BF1254" s="8" t="s">
        <v>3720</v>
      </c>
      <c r="BG1254" s="11">
        <v>1.3332999999999999</v>
      </c>
      <c r="BH1254" s="11">
        <v>1</v>
      </c>
      <c r="BI1254" s="8" t="s">
        <v>3836</v>
      </c>
      <c r="BJ1254" s="11">
        <v>4</v>
      </c>
      <c r="BQ1254" s="11">
        <v>436.08879999999999</v>
      </c>
      <c r="BR1254" s="8" t="s">
        <v>8605</v>
      </c>
      <c r="BW1254" s="10">
        <v>44409</v>
      </c>
      <c r="BX1254" s="10">
        <v>44256</v>
      </c>
      <c r="BY1254" s="9">
        <v>69.06</v>
      </c>
      <c r="BZ1254" s="8" t="s">
        <v>3721</v>
      </c>
      <c r="CF1254" s="8" t="s">
        <v>3708</v>
      </c>
      <c r="CH1254" s="9">
        <v>2474.41</v>
      </c>
      <c r="CM1254" s="12">
        <v>10</v>
      </c>
      <c r="CR1254" s="8" t="s">
        <v>8597</v>
      </c>
      <c r="CV1254" s="13">
        <v>1</v>
      </c>
    </row>
    <row r="1255" spans="1:100" x14ac:dyDescent="0.2">
      <c r="A1255" s="8" t="s">
        <v>8614</v>
      </c>
      <c r="B1255" s="8" t="s">
        <v>8597</v>
      </c>
      <c r="C1255" s="8" t="s">
        <v>8213</v>
      </c>
      <c r="D1255" s="8" t="s">
        <v>8598</v>
      </c>
      <c r="E1255" s="8" t="s">
        <v>8615</v>
      </c>
      <c r="F1255" s="8" t="s">
        <v>8600</v>
      </c>
      <c r="G1255" s="8" t="s">
        <v>8616</v>
      </c>
      <c r="H1255" s="8" t="s">
        <v>3836</v>
      </c>
      <c r="I1255" s="8" t="s">
        <v>8602</v>
      </c>
      <c r="J1255" s="8" t="s">
        <v>3736</v>
      </c>
      <c r="K1255" s="8" t="s">
        <v>8617</v>
      </c>
      <c r="M1255" s="8" t="s">
        <v>3733</v>
      </c>
      <c r="N1255" s="8" t="s">
        <v>3708</v>
      </c>
      <c r="O1255" s="8" t="s">
        <v>3709</v>
      </c>
      <c r="P1255" s="9">
        <v>1851.68</v>
      </c>
      <c r="Q1255" s="8" t="s">
        <v>3710</v>
      </c>
      <c r="R1255" s="8" t="s">
        <v>8604</v>
      </c>
      <c r="S1255" s="9">
        <v>2336.29</v>
      </c>
      <c r="T1255" s="9">
        <v>1744.36</v>
      </c>
      <c r="U1255" s="8" t="s">
        <v>3710</v>
      </c>
      <c r="V1255" s="8" t="s">
        <v>8605</v>
      </c>
      <c r="W1255" s="8" t="s">
        <v>3713</v>
      </c>
      <c r="X1255" s="8" t="s">
        <v>6466</v>
      </c>
      <c r="AY1255" s="8" t="s">
        <v>2655</v>
      </c>
      <c r="BB1255" s="8" t="s">
        <v>3717</v>
      </c>
      <c r="BC1255" s="10">
        <v>44491</v>
      </c>
      <c r="BE1255" s="8" t="s">
        <v>3808</v>
      </c>
      <c r="BF1255" s="8" t="s">
        <v>3720</v>
      </c>
      <c r="BG1255" s="11">
        <v>2</v>
      </c>
      <c r="BH1255" s="11">
        <v>1</v>
      </c>
      <c r="BI1255" s="8" t="s">
        <v>3836</v>
      </c>
      <c r="BJ1255" s="11">
        <v>4</v>
      </c>
      <c r="BQ1255" s="11">
        <v>436.08879999999999</v>
      </c>
      <c r="BR1255" s="8" t="s">
        <v>8605</v>
      </c>
      <c r="BW1255" s="10">
        <v>44409</v>
      </c>
      <c r="BX1255" s="10">
        <v>44256</v>
      </c>
      <c r="BY1255" s="9">
        <v>103.59</v>
      </c>
      <c r="BZ1255" s="8" t="s">
        <v>3721</v>
      </c>
      <c r="CF1255" s="8" t="s">
        <v>3708</v>
      </c>
      <c r="CH1255" s="9">
        <v>2474.41</v>
      </c>
      <c r="CM1255" s="12">
        <v>10</v>
      </c>
      <c r="CR1255" s="8" t="s">
        <v>8597</v>
      </c>
      <c r="CV1255" s="13">
        <v>1</v>
      </c>
    </row>
    <row r="1256" spans="1:100" x14ac:dyDescent="0.2">
      <c r="A1256" s="8" t="s">
        <v>8618</v>
      </c>
      <c r="B1256" s="8" t="s">
        <v>8619</v>
      </c>
      <c r="C1256" s="8" t="s">
        <v>4265</v>
      </c>
      <c r="D1256" s="8" t="s">
        <v>8620</v>
      </c>
      <c r="E1256" s="8" t="s">
        <v>8621</v>
      </c>
      <c r="F1256" s="8" t="s">
        <v>6620</v>
      </c>
      <c r="G1256" s="8" t="s">
        <v>8622</v>
      </c>
      <c r="H1256" s="8" t="s">
        <v>7273</v>
      </c>
      <c r="I1256" s="8" t="s">
        <v>8623</v>
      </c>
      <c r="J1256" s="8" t="s">
        <v>3884</v>
      </c>
      <c r="K1256" s="8" t="s">
        <v>8624</v>
      </c>
      <c r="M1256" s="8" t="s">
        <v>3707</v>
      </c>
      <c r="N1256" s="8" t="s">
        <v>3708</v>
      </c>
      <c r="O1256" s="8" t="s">
        <v>3709</v>
      </c>
      <c r="P1256" s="9">
        <v>1368.86</v>
      </c>
      <c r="Q1256" s="8" t="s">
        <v>3710</v>
      </c>
      <c r="R1256" s="8" t="s">
        <v>8625</v>
      </c>
      <c r="S1256" s="9">
        <v>1356.63</v>
      </c>
      <c r="T1256" s="9">
        <v>1021</v>
      </c>
      <c r="U1256" s="8" t="s">
        <v>3710</v>
      </c>
      <c r="V1256" s="8" t="s">
        <v>8626</v>
      </c>
      <c r="W1256" s="8" t="s">
        <v>3713</v>
      </c>
      <c r="X1256" s="8" t="s">
        <v>8627</v>
      </c>
      <c r="AY1256" s="8" t="s">
        <v>8628</v>
      </c>
      <c r="AZ1256" s="10">
        <v>40115</v>
      </c>
      <c r="BB1256" s="8" t="s">
        <v>3717</v>
      </c>
      <c r="BC1256" s="10">
        <v>44623</v>
      </c>
      <c r="BE1256" s="8" t="s">
        <v>3721</v>
      </c>
      <c r="BF1256" s="8" t="s">
        <v>3960</v>
      </c>
      <c r="BG1256" s="11">
        <v>14</v>
      </c>
      <c r="BH1256" s="11">
        <v>2</v>
      </c>
      <c r="BI1256" s="8" t="s">
        <v>3720</v>
      </c>
      <c r="BJ1256" s="11">
        <v>14</v>
      </c>
      <c r="BQ1256" s="11">
        <v>72.928299999999993</v>
      </c>
      <c r="BR1256" s="8" t="s">
        <v>8626</v>
      </c>
      <c r="BW1256" s="10">
        <v>44348</v>
      </c>
      <c r="BX1256" s="10">
        <v>44531</v>
      </c>
      <c r="BY1256" s="9">
        <v>496.39</v>
      </c>
      <c r="BZ1256" s="8" t="s">
        <v>3721</v>
      </c>
      <c r="CA1256" s="8" t="s">
        <v>3717</v>
      </c>
      <c r="CF1256" s="8" t="s">
        <v>3708</v>
      </c>
      <c r="CH1256" s="9">
        <v>1853.02</v>
      </c>
      <c r="CM1256" s="12">
        <v>10</v>
      </c>
      <c r="CR1256" s="8" t="s">
        <v>8619</v>
      </c>
      <c r="CV1256" s="13">
        <v>1</v>
      </c>
    </row>
    <row r="1257" spans="1:100" x14ac:dyDescent="0.2">
      <c r="A1257" s="8" t="s">
        <v>8629</v>
      </c>
      <c r="B1257" s="8" t="s">
        <v>8619</v>
      </c>
      <c r="C1257" s="8" t="s">
        <v>4379</v>
      </c>
      <c r="D1257" s="8" t="s">
        <v>6118</v>
      </c>
      <c r="E1257" s="8" t="s">
        <v>3954</v>
      </c>
      <c r="F1257" s="8" t="s">
        <v>3701</v>
      </c>
      <c r="G1257" s="8" t="s">
        <v>8630</v>
      </c>
      <c r="H1257" s="8" t="s">
        <v>3703</v>
      </c>
      <c r="I1257" s="8" t="s">
        <v>8623</v>
      </c>
      <c r="J1257" s="8" t="s">
        <v>3884</v>
      </c>
      <c r="K1257" s="8" t="s">
        <v>8631</v>
      </c>
      <c r="M1257" s="8" t="s">
        <v>3707</v>
      </c>
      <c r="N1257" s="8" t="s">
        <v>3708</v>
      </c>
      <c r="O1257" s="8" t="s">
        <v>3709</v>
      </c>
      <c r="P1257" s="9">
        <v>1749.43</v>
      </c>
      <c r="Q1257" s="8" t="s">
        <v>3710</v>
      </c>
      <c r="R1257" s="8" t="s">
        <v>8632</v>
      </c>
      <c r="S1257" s="9">
        <v>1746.25</v>
      </c>
      <c r="T1257" s="9">
        <v>1285.9000000000001</v>
      </c>
      <c r="U1257" s="8" t="s">
        <v>3710</v>
      </c>
      <c r="V1257" s="8" t="s">
        <v>8633</v>
      </c>
      <c r="W1257" s="8" t="s">
        <v>3713</v>
      </c>
      <c r="X1257" s="8" t="s">
        <v>6632</v>
      </c>
      <c r="Y1257" s="8" t="s">
        <v>3738</v>
      </c>
      <c r="AY1257" s="8" t="s">
        <v>8628</v>
      </c>
      <c r="AZ1257" s="10">
        <v>36698</v>
      </c>
      <c r="BB1257" s="8" t="s">
        <v>3717</v>
      </c>
      <c r="BC1257" s="10">
        <v>44200</v>
      </c>
      <c r="BE1257" s="8" t="s">
        <v>8634</v>
      </c>
      <c r="BF1257" s="8" t="s">
        <v>3720</v>
      </c>
      <c r="BG1257" s="11">
        <v>33.333300000000001</v>
      </c>
      <c r="BH1257" s="11">
        <v>9</v>
      </c>
      <c r="BI1257" s="8" t="s">
        <v>3720</v>
      </c>
      <c r="BJ1257" s="11">
        <v>33.333300000000001</v>
      </c>
      <c r="BQ1257" s="11">
        <v>38.576900000000002</v>
      </c>
      <c r="BR1257" s="8" t="s">
        <v>8633</v>
      </c>
      <c r="BW1257" s="10">
        <v>44348</v>
      </c>
      <c r="BX1257" s="10">
        <v>44531</v>
      </c>
      <c r="BY1257" s="9">
        <v>0</v>
      </c>
      <c r="BZ1257" s="8" t="s">
        <v>3742</v>
      </c>
      <c r="CF1257" s="8" t="s">
        <v>3708</v>
      </c>
      <c r="CH1257" s="9">
        <v>2342.8200000000002</v>
      </c>
      <c r="CM1257" s="12">
        <v>10</v>
      </c>
      <c r="CR1257" s="8" t="s">
        <v>8619</v>
      </c>
      <c r="CV1257" s="13">
        <v>1</v>
      </c>
    </row>
    <row r="1258" spans="1:100" x14ac:dyDescent="0.2">
      <c r="A1258" s="8" t="s">
        <v>8635</v>
      </c>
      <c r="B1258" s="8" t="s">
        <v>8636</v>
      </c>
      <c r="C1258" s="8" t="s">
        <v>8637</v>
      </c>
      <c r="D1258" s="8" t="s">
        <v>8638</v>
      </c>
      <c r="E1258" s="8" t="s">
        <v>3860</v>
      </c>
      <c r="F1258" s="8" t="s">
        <v>3701</v>
      </c>
      <c r="G1258" s="8" t="s">
        <v>8639</v>
      </c>
      <c r="H1258" s="8" t="s">
        <v>4323</v>
      </c>
      <c r="I1258" s="8" t="s">
        <v>8623</v>
      </c>
      <c r="J1258" s="8" t="s">
        <v>3884</v>
      </c>
      <c r="K1258" s="8" t="s">
        <v>8640</v>
      </c>
      <c r="M1258" s="8" t="s">
        <v>3866</v>
      </c>
      <c r="N1258" s="8" t="s">
        <v>3708</v>
      </c>
      <c r="O1258" s="8" t="s">
        <v>3709</v>
      </c>
      <c r="P1258" s="9">
        <v>1633.85</v>
      </c>
      <c r="Q1258" s="8" t="s">
        <v>3710</v>
      </c>
      <c r="R1258" s="8" t="s">
        <v>8632</v>
      </c>
      <c r="S1258" s="9">
        <v>1571.63</v>
      </c>
      <c r="T1258" s="9">
        <v>1157.31</v>
      </c>
      <c r="U1258" s="8" t="s">
        <v>3710</v>
      </c>
      <c r="V1258" s="8" t="s">
        <v>8633</v>
      </c>
      <c r="W1258" s="8" t="s">
        <v>3713</v>
      </c>
      <c r="X1258" s="8" t="s">
        <v>6632</v>
      </c>
      <c r="Y1258" s="8" t="s">
        <v>3738</v>
      </c>
      <c r="AY1258" s="8" t="s">
        <v>8628</v>
      </c>
      <c r="AZ1258" s="10">
        <v>40562</v>
      </c>
      <c r="BB1258" s="8" t="s">
        <v>3717</v>
      </c>
      <c r="BC1258" s="10">
        <v>44228</v>
      </c>
      <c r="BE1258" s="8" t="s">
        <v>8634</v>
      </c>
      <c r="BF1258" s="8" t="s">
        <v>3720</v>
      </c>
      <c r="BG1258" s="11">
        <v>30</v>
      </c>
      <c r="BH1258" s="11">
        <v>9</v>
      </c>
      <c r="BI1258" s="8" t="s">
        <v>3720</v>
      </c>
      <c r="BJ1258" s="11">
        <v>30</v>
      </c>
      <c r="BQ1258" s="11">
        <v>38.576900000000002</v>
      </c>
      <c r="BR1258" s="8" t="s">
        <v>8633</v>
      </c>
      <c r="BW1258" s="10">
        <v>44348</v>
      </c>
      <c r="BX1258" s="10">
        <v>44531</v>
      </c>
      <c r="BY1258" s="9">
        <v>0</v>
      </c>
      <c r="BZ1258" s="8" t="s">
        <v>3742</v>
      </c>
      <c r="CF1258" s="8" t="s">
        <v>3708</v>
      </c>
      <c r="CH1258" s="9">
        <v>2194.06</v>
      </c>
      <c r="CM1258" s="12">
        <v>10</v>
      </c>
      <c r="CR1258" s="8" t="s">
        <v>8636</v>
      </c>
      <c r="CV1258" s="13">
        <v>1</v>
      </c>
    </row>
    <row r="1259" spans="1:100" x14ac:dyDescent="0.2">
      <c r="A1259" s="8" t="s">
        <v>8641</v>
      </c>
      <c r="B1259" s="8" t="s">
        <v>8642</v>
      </c>
      <c r="C1259" s="8" t="s">
        <v>8643</v>
      </c>
      <c r="D1259" s="8" t="s">
        <v>5432</v>
      </c>
      <c r="E1259" s="8" t="s">
        <v>7179</v>
      </c>
      <c r="F1259" s="8" t="s">
        <v>4546</v>
      </c>
      <c r="G1259" s="8" t="s">
        <v>8644</v>
      </c>
      <c r="H1259" s="8" t="s">
        <v>4791</v>
      </c>
      <c r="I1259" s="8" t="s">
        <v>6836</v>
      </c>
      <c r="J1259" s="8" t="s">
        <v>3774</v>
      </c>
      <c r="K1259" s="8" t="s">
        <v>8645</v>
      </c>
      <c r="M1259" s="8" t="s">
        <v>3866</v>
      </c>
      <c r="N1259" s="8" t="s">
        <v>3708</v>
      </c>
      <c r="O1259" s="8" t="s">
        <v>3804</v>
      </c>
      <c r="P1259" s="9">
        <v>316.83999999999997</v>
      </c>
      <c r="Q1259" s="8" t="s">
        <v>3805</v>
      </c>
      <c r="S1259" s="9">
        <v>355.82</v>
      </c>
      <c r="T1259" s="9">
        <v>238.7</v>
      </c>
      <c r="U1259" s="8" t="s">
        <v>3710</v>
      </c>
      <c r="V1259" s="8" t="s">
        <v>5438</v>
      </c>
      <c r="AV1259" s="8" t="s">
        <v>5439</v>
      </c>
      <c r="AW1259" s="8">
        <v>92</v>
      </c>
      <c r="AX1259" s="8">
        <v>1</v>
      </c>
      <c r="AY1259" s="8" t="s">
        <v>3014</v>
      </c>
      <c r="AZ1259" s="10">
        <v>38602</v>
      </c>
      <c r="BB1259" s="8" t="s">
        <v>3717</v>
      </c>
      <c r="BC1259" s="10">
        <v>43573</v>
      </c>
      <c r="BE1259" s="8" t="s">
        <v>5744</v>
      </c>
      <c r="BF1259" s="8" t="s">
        <v>3720</v>
      </c>
      <c r="BG1259" s="11">
        <v>26.666699999999999</v>
      </c>
      <c r="BH1259" s="11">
        <v>800</v>
      </c>
      <c r="BI1259" s="8" t="s">
        <v>5059</v>
      </c>
      <c r="BJ1259" s="11">
        <v>50</v>
      </c>
      <c r="BQ1259" s="11">
        <v>4.7739000000000003</v>
      </c>
      <c r="BR1259" s="8" t="s">
        <v>5438</v>
      </c>
      <c r="BW1259" s="10">
        <v>43891</v>
      </c>
      <c r="BX1259" s="10">
        <v>42217</v>
      </c>
      <c r="BY1259" s="9">
        <v>0</v>
      </c>
      <c r="BZ1259" s="8" t="s">
        <v>3742</v>
      </c>
      <c r="CF1259" s="8" t="s">
        <v>3708</v>
      </c>
      <c r="CH1259" s="9">
        <v>468.47</v>
      </c>
      <c r="CM1259" s="12">
        <v>10</v>
      </c>
      <c r="CR1259" s="8" t="s">
        <v>8642</v>
      </c>
      <c r="CV1259" s="13">
        <v>1</v>
      </c>
    </row>
    <row r="1260" spans="1:100" x14ac:dyDescent="0.2">
      <c r="A1260" s="8" t="s">
        <v>8646</v>
      </c>
      <c r="B1260" s="8" t="s">
        <v>8647</v>
      </c>
      <c r="C1260" s="8" t="s">
        <v>4759</v>
      </c>
      <c r="D1260" s="8" t="s">
        <v>6720</v>
      </c>
      <c r="E1260" s="8" t="s">
        <v>8648</v>
      </c>
      <c r="F1260" s="8" t="s">
        <v>4546</v>
      </c>
      <c r="G1260" s="8" t="s">
        <v>8649</v>
      </c>
      <c r="H1260" s="8" t="s">
        <v>7538</v>
      </c>
      <c r="I1260" s="8" t="s">
        <v>5309</v>
      </c>
      <c r="J1260" s="8" t="s">
        <v>5310</v>
      </c>
      <c r="K1260" s="8" t="s">
        <v>8650</v>
      </c>
      <c r="M1260" s="8" t="s">
        <v>3866</v>
      </c>
      <c r="N1260" s="8" t="s">
        <v>3708</v>
      </c>
      <c r="O1260" s="8" t="s">
        <v>3804</v>
      </c>
      <c r="P1260" s="9">
        <v>948.86</v>
      </c>
      <c r="Q1260" s="8" t="s">
        <v>3805</v>
      </c>
      <c r="S1260" s="9">
        <v>687.02</v>
      </c>
      <c r="T1260" s="9">
        <v>448.04</v>
      </c>
      <c r="U1260" s="8" t="s">
        <v>3710</v>
      </c>
      <c r="V1260" s="8" t="s">
        <v>8651</v>
      </c>
      <c r="W1260" s="8" t="s">
        <v>3736</v>
      </c>
      <c r="X1260" s="8" t="s">
        <v>4773</v>
      </c>
      <c r="Y1260" s="8" t="s">
        <v>3738</v>
      </c>
      <c r="AY1260" s="8" t="s">
        <v>4766</v>
      </c>
      <c r="AZ1260" s="10">
        <v>41773</v>
      </c>
      <c r="BB1260" s="8" t="s">
        <v>3717</v>
      </c>
      <c r="BC1260" s="10">
        <v>41858</v>
      </c>
      <c r="BD1260" s="10">
        <v>44426</v>
      </c>
      <c r="BE1260" s="8" t="s">
        <v>3997</v>
      </c>
      <c r="BF1260" s="8" t="s">
        <v>3960</v>
      </c>
      <c r="BG1260" s="11">
        <v>30</v>
      </c>
      <c r="BW1260" s="10">
        <v>43891</v>
      </c>
      <c r="BX1260" s="10">
        <v>44470</v>
      </c>
      <c r="BY1260" s="9">
        <v>0</v>
      </c>
      <c r="BZ1260" s="8" t="s">
        <v>3750</v>
      </c>
      <c r="CF1260" s="8" t="s">
        <v>3708</v>
      </c>
      <c r="CH1260" s="9">
        <v>1310.8</v>
      </c>
      <c r="CM1260" s="12">
        <v>10</v>
      </c>
      <c r="CR1260" s="8" t="s">
        <v>8647</v>
      </c>
      <c r="CV1260" s="13">
        <v>1</v>
      </c>
    </row>
    <row r="1261" spans="1:100" x14ac:dyDescent="0.2">
      <c r="A1261" s="8" t="s">
        <v>8652</v>
      </c>
      <c r="B1261" s="8" t="s">
        <v>8647</v>
      </c>
      <c r="C1261" s="8" t="s">
        <v>4759</v>
      </c>
      <c r="D1261" s="8" t="s">
        <v>6720</v>
      </c>
      <c r="E1261" s="8" t="s">
        <v>8653</v>
      </c>
      <c r="F1261" s="8" t="s">
        <v>4546</v>
      </c>
      <c r="G1261" s="8" t="s">
        <v>8654</v>
      </c>
      <c r="H1261" s="8" t="s">
        <v>7538</v>
      </c>
      <c r="I1261" s="8" t="s">
        <v>5309</v>
      </c>
      <c r="J1261" s="8" t="s">
        <v>5310</v>
      </c>
      <c r="K1261" s="8" t="s">
        <v>8650</v>
      </c>
      <c r="M1261" s="8" t="s">
        <v>3866</v>
      </c>
      <c r="N1261" s="8" t="s">
        <v>3708</v>
      </c>
      <c r="O1261" s="8" t="s">
        <v>3804</v>
      </c>
      <c r="P1261" s="9">
        <v>948.86</v>
      </c>
      <c r="Q1261" s="8" t="s">
        <v>3805</v>
      </c>
      <c r="R1261" s="8" t="s">
        <v>8655</v>
      </c>
      <c r="S1261" s="9">
        <v>687.02</v>
      </c>
      <c r="T1261" s="9">
        <v>448.04</v>
      </c>
      <c r="U1261" s="8" t="s">
        <v>3710</v>
      </c>
      <c r="V1261" s="8" t="s">
        <v>8655</v>
      </c>
      <c r="W1261" s="8" t="s">
        <v>3736</v>
      </c>
      <c r="X1261" s="8" t="s">
        <v>4773</v>
      </c>
      <c r="Y1261" s="8" t="s">
        <v>3738</v>
      </c>
      <c r="AY1261" s="8" t="s">
        <v>4766</v>
      </c>
      <c r="AZ1261" s="10">
        <v>41773</v>
      </c>
      <c r="BB1261" s="8" t="s">
        <v>3717</v>
      </c>
      <c r="BC1261" s="10">
        <v>44433</v>
      </c>
      <c r="BE1261" s="8" t="s">
        <v>3997</v>
      </c>
      <c r="BF1261" s="8" t="s">
        <v>3960</v>
      </c>
      <c r="BG1261" s="11">
        <v>30</v>
      </c>
      <c r="BW1261" s="10">
        <v>44136</v>
      </c>
      <c r="BX1261" s="10">
        <v>44136</v>
      </c>
      <c r="BY1261" s="9">
        <v>0</v>
      </c>
      <c r="BZ1261" s="8" t="s">
        <v>3742</v>
      </c>
      <c r="CF1261" s="8" t="s">
        <v>3708</v>
      </c>
      <c r="CH1261" s="9">
        <v>1310.8</v>
      </c>
      <c r="CM1261" s="12">
        <v>10</v>
      </c>
      <c r="CR1261" s="8" t="s">
        <v>8647</v>
      </c>
      <c r="CV1261" s="13">
        <v>1</v>
      </c>
    </row>
    <row r="1262" spans="1:100" x14ac:dyDescent="0.2">
      <c r="A1262" s="8" t="s">
        <v>8656</v>
      </c>
      <c r="B1262" s="8" t="s">
        <v>8647</v>
      </c>
      <c r="C1262" s="8" t="s">
        <v>4769</v>
      </c>
      <c r="D1262" s="8" t="s">
        <v>6720</v>
      </c>
      <c r="E1262" s="8" t="s">
        <v>8657</v>
      </c>
      <c r="F1262" s="8" t="s">
        <v>4546</v>
      </c>
      <c r="G1262" s="8" t="s">
        <v>8658</v>
      </c>
      <c r="H1262" s="8" t="s">
        <v>7538</v>
      </c>
      <c r="I1262" s="8" t="s">
        <v>5309</v>
      </c>
      <c r="J1262" s="8" t="s">
        <v>5310</v>
      </c>
      <c r="K1262" s="8" t="s">
        <v>8659</v>
      </c>
      <c r="M1262" s="8" t="s">
        <v>3866</v>
      </c>
      <c r="N1262" s="8" t="s">
        <v>3708</v>
      </c>
      <c r="O1262" s="8" t="s">
        <v>3804</v>
      </c>
      <c r="P1262" s="9">
        <v>888.02</v>
      </c>
      <c r="Q1262" s="8" t="s">
        <v>3805</v>
      </c>
      <c r="S1262" s="9">
        <v>687</v>
      </c>
      <c r="T1262" s="9">
        <v>448.04</v>
      </c>
      <c r="U1262" s="8" t="s">
        <v>3710</v>
      </c>
      <c r="V1262" s="8" t="s">
        <v>8651</v>
      </c>
      <c r="W1262" s="8" t="s">
        <v>3736</v>
      </c>
      <c r="X1262" s="8" t="s">
        <v>4773</v>
      </c>
      <c r="Y1262" s="8" t="s">
        <v>3738</v>
      </c>
      <c r="AY1262" s="8" t="s">
        <v>4766</v>
      </c>
      <c r="AZ1262" s="10">
        <v>41773</v>
      </c>
      <c r="BB1262" s="8" t="s">
        <v>3717</v>
      </c>
      <c r="BC1262" s="10">
        <v>41947</v>
      </c>
      <c r="BD1262" s="10">
        <v>44642</v>
      </c>
      <c r="BE1262" s="8" t="s">
        <v>4223</v>
      </c>
      <c r="BF1262" s="8" t="s">
        <v>3960</v>
      </c>
      <c r="BG1262" s="11">
        <v>30</v>
      </c>
      <c r="BW1262" s="10">
        <v>43891</v>
      </c>
      <c r="BX1262" s="10">
        <v>44470</v>
      </c>
      <c r="BY1262" s="9">
        <v>0</v>
      </c>
      <c r="BZ1262" s="8" t="s">
        <v>3750</v>
      </c>
      <c r="CF1262" s="8" t="s">
        <v>3708</v>
      </c>
      <c r="CH1262" s="9">
        <v>1230.49</v>
      </c>
      <c r="CM1262" s="12">
        <v>10</v>
      </c>
      <c r="CR1262" s="8" t="s">
        <v>8647</v>
      </c>
      <c r="CV1262" s="13">
        <v>1</v>
      </c>
    </row>
    <row r="1263" spans="1:100" x14ac:dyDescent="0.2">
      <c r="A1263" s="8" t="s">
        <v>8660</v>
      </c>
      <c r="B1263" s="8" t="s">
        <v>8647</v>
      </c>
      <c r="C1263" s="8" t="s">
        <v>4769</v>
      </c>
      <c r="D1263" s="8" t="s">
        <v>6720</v>
      </c>
      <c r="E1263" s="8" t="s">
        <v>8661</v>
      </c>
      <c r="F1263" s="8" t="s">
        <v>4546</v>
      </c>
      <c r="G1263" s="8" t="s">
        <v>8662</v>
      </c>
      <c r="H1263" s="8" t="s">
        <v>7538</v>
      </c>
      <c r="I1263" s="8" t="s">
        <v>5309</v>
      </c>
      <c r="J1263" s="8" t="s">
        <v>5310</v>
      </c>
      <c r="K1263" s="8" t="s">
        <v>8659</v>
      </c>
      <c r="M1263" s="8" t="s">
        <v>3866</v>
      </c>
      <c r="N1263" s="8" t="s">
        <v>3708</v>
      </c>
      <c r="O1263" s="8" t="s">
        <v>3804</v>
      </c>
      <c r="P1263" s="9">
        <v>888.02</v>
      </c>
      <c r="Q1263" s="8" t="s">
        <v>3805</v>
      </c>
      <c r="R1263" s="8" t="s">
        <v>8655</v>
      </c>
      <c r="S1263" s="9">
        <v>687</v>
      </c>
      <c r="T1263" s="9">
        <v>448.04</v>
      </c>
      <c r="U1263" s="8" t="s">
        <v>3710</v>
      </c>
      <c r="V1263" s="8" t="s">
        <v>8655</v>
      </c>
      <c r="W1263" s="8" t="s">
        <v>3736</v>
      </c>
      <c r="X1263" s="8" t="s">
        <v>4773</v>
      </c>
      <c r="Y1263" s="8" t="s">
        <v>3738</v>
      </c>
      <c r="AY1263" s="8" t="s">
        <v>4766</v>
      </c>
      <c r="AZ1263" s="10">
        <v>41773</v>
      </c>
      <c r="BB1263" s="8" t="s">
        <v>3717</v>
      </c>
      <c r="BC1263" s="10">
        <v>44616</v>
      </c>
      <c r="BE1263" s="8" t="s">
        <v>4223</v>
      </c>
      <c r="BF1263" s="8" t="s">
        <v>3960</v>
      </c>
      <c r="BG1263" s="11">
        <v>30</v>
      </c>
      <c r="BW1263" s="10">
        <v>44136</v>
      </c>
      <c r="BX1263" s="10">
        <v>44136</v>
      </c>
      <c r="BY1263" s="9">
        <v>0</v>
      </c>
      <c r="BZ1263" s="8" t="s">
        <v>3742</v>
      </c>
      <c r="CF1263" s="8" t="s">
        <v>3708</v>
      </c>
      <c r="CH1263" s="9">
        <v>1230.49</v>
      </c>
      <c r="CM1263" s="12">
        <v>10</v>
      </c>
      <c r="CR1263" s="8" t="s">
        <v>8647</v>
      </c>
      <c r="CV1263" s="13">
        <v>1</v>
      </c>
    </row>
    <row r="1264" spans="1:100" x14ac:dyDescent="0.2">
      <c r="A1264" s="8" t="s">
        <v>8663</v>
      </c>
      <c r="B1264" s="8" t="s">
        <v>8647</v>
      </c>
      <c r="C1264" s="8" t="s">
        <v>8664</v>
      </c>
      <c r="D1264" s="8" t="s">
        <v>6720</v>
      </c>
      <c r="E1264" s="8" t="s">
        <v>8648</v>
      </c>
      <c r="F1264" s="8" t="s">
        <v>4546</v>
      </c>
      <c r="G1264" s="8" t="s">
        <v>8665</v>
      </c>
      <c r="H1264" s="8" t="s">
        <v>7538</v>
      </c>
      <c r="I1264" s="8" t="s">
        <v>5309</v>
      </c>
      <c r="J1264" s="8" t="s">
        <v>5310</v>
      </c>
      <c r="K1264" s="8" t="s">
        <v>8666</v>
      </c>
      <c r="M1264" s="8" t="s">
        <v>3866</v>
      </c>
      <c r="N1264" s="8" t="s">
        <v>3708</v>
      </c>
      <c r="O1264" s="8" t="s">
        <v>3804</v>
      </c>
      <c r="P1264" s="9">
        <v>701.19</v>
      </c>
      <c r="Q1264" s="8" t="s">
        <v>3805</v>
      </c>
      <c r="S1264" s="9">
        <v>575.45000000000005</v>
      </c>
      <c r="T1264" s="9">
        <v>382.21</v>
      </c>
      <c r="U1264" s="8" t="s">
        <v>3710</v>
      </c>
      <c r="V1264" s="8" t="s">
        <v>8651</v>
      </c>
      <c r="W1264" s="8" t="s">
        <v>3736</v>
      </c>
      <c r="X1264" s="8" t="s">
        <v>4773</v>
      </c>
      <c r="Y1264" s="8" t="s">
        <v>3738</v>
      </c>
      <c r="AY1264" s="8" t="s">
        <v>4766</v>
      </c>
      <c r="AZ1264" s="10">
        <v>42473</v>
      </c>
      <c r="BB1264" s="8" t="s">
        <v>3717</v>
      </c>
      <c r="BC1264" s="10">
        <v>42636</v>
      </c>
      <c r="BD1264" s="10">
        <v>44510</v>
      </c>
      <c r="BE1264" s="8" t="s">
        <v>3997</v>
      </c>
      <c r="BF1264" s="8" t="s">
        <v>3960</v>
      </c>
      <c r="BG1264" s="11">
        <v>30</v>
      </c>
      <c r="BW1264" s="10">
        <v>43891</v>
      </c>
      <c r="BX1264" s="10">
        <v>44470</v>
      </c>
      <c r="BY1264" s="9">
        <v>0</v>
      </c>
      <c r="BZ1264" s="8" t="s">
        <v>3750</v>
      </c>
      <c r="CF1264" s="8" t="s">
        <v>3708</v>
      </c>
      <c r="CH1264" s="9">
        <v>983.87</v>
      </c>
      <c r="CM1264" s="12">
        <v>10</v>
      </c>
      <c r="CR1264" s="8" t="s">
        <v>8647</v>
      </c>
      <c r="CV1264" s="13">
        <v>1</v>
      </c>
    </row>
    <row r="1265" spans="1:100" x14ac:dyDescent="0.2">
      <c r="A1265" s="8" t="s">
        <v>8667</v>
      </c>
      <c r="B1265" s="8" t="s">
        <v>8647</v>
      </c>
      <c r="C1265" s="8" t="s">
        <v>8664</v>
      </c>
      <c r="D1265" s="8" t="s">
        <v>6720</v>
      </c>
      <c r="E1265" s="8" t="s">
        <v>8653</v>
      </c>
      <c r="F1265" s="8" t="s">
        <v>4546</v>
      </c>
      <c r="G1265" s="8" t="s">
        <v>8668</v>
      </c>
      <c r="H1265" s="8" t="s">
        <v>7538</v>
      </c>
      <c r="I1265" s="8" t="s">
        <v>5309</v>
      </c>
      <c r="J1265" s="8" t="s">
        <v>5310</v>
      </c>
      <c r="K1265" s="8" t="s">
        <v>8666</v>
      </c>
      <c r="M1265" s="8" t="s">
        <v>3866</v>
      </c>
      <c r="N1265" s="8" t="s">
        <v>3708</v>
      </c>
      <c r="O1265" s="8" t="s">
        <v>3804</v>
      </c>
      <c r="P1265" s="9">
        <v>701.19</v>
      </c>
      <c r="Q1265" s="8" t="s">
        <v>3805</v>
      </c>
      <c r="R1265" s="8" t="s">
        <v>8655</v>
      </c>
      <c r="S1265" s="9">
        <v>575.45000000000005</v>
      </c>
      <c r="T1265" s="9">
        <v>382.21</v>
      </c>
      <c r="U1265" s="8" t="s">
        <v>3710</v>
      </c>
      <c r="V1265" s="8" t="s">
        <v>8655</v>
      </c>
      <c r="W1265" s="8" t="s">
        <v>3736</v>
      </c>
      <c r="X1265" s="8" t="s">
        <v>4773</v>
      </c>
      <c r="Y1265" s="8" t="s">
        <v>3738</v>
      </c>
      <c r="AY1265" s="8" t="s">
        <v>4766</v>
      </c>
      <c r="AZ1265" s="10">
        <v>42473</v>
      </c>
      <c r="BB1265" s="8" t="s">
        <v>3717</v>
      </c>
      <c r="BC1265" s="10">
        <v>44505</v>
      </c>
      <c r="BE1265" s="8" t="s">
        <v>3997</v>
      </c>
      <c r="BF1265" s="8" t="s">
        <v>3960</v>
      </c>
      <c r="BG1265" s="11">
        <v>30</v>
      </c>
      <c r="BW1265" s="10">
        <v>44136</v>
      </c>
      <c r="BX1265" s="10">
        <v>44136</v>
      </c>
      <c r="BY1265" s="9">
        <v>0</v>
      </c>
      <c r="BZ1265" s="8" t="s">
        <v>3742</v>
      </c>
      <c r="CF1265" s="8" t="s">
        <v>3708</v>
      </c>
      <c r="CH1265" s="9">
        <v>983.87</v>
      </c>
      <c r="CM1265" s="12">
        <v>10</v>
      </c>
      <c r="CR1265" s="8" t="s">
        <v>8647</v>
      </c>
      <c r="CV1265" s="13">
        <v>1</v>
      </c>
    </row>
    <row r="1266" spans="1:100" x14ac:dyDescent="0.2">
      <c r="A1266" s="8" t="s">
        <v>8669</v>
      </c>
      <c r="B1266" s="8" t="s">
        <v>8670</v>
      </c>
      <c r="C1266" s="8" t="s">
        <v>3762</v>
      </c>
      <c r="D1266" s="8" t="s">
        <v>3725</v>
      </c>
      <c r="E1266" s="8" t="s">
        <v>8671</v>
      </c>
      <c r="F1266" s="8" t="s">
        <v>8672</v>
      </c>
      <c r="G1266" s="8" t="s">
        <v>8673</v>
      </c>
      <c r="H1266" s="8" t="s">
        <v>3882</v>
      </c>
      <c r="I1266" s="8" t="s">
        <v>8674</v>
      </c>
      <c r="J1266" s="8" t="s">
        <v>4570</v>
      </c>
      <c r="K1266" s="8" t="s">
        <v>8675</v>
      </c>
      <c r="M1266" s="8" t="s">
        <v>3866</v>
      </c>
      <c r="N1266" s="8" t="s">
        <v>3708</v>
      </c>
      <c r="O1266" s="8" t="s">
        <v>3709</v>
      </c>
      <c r="P1266" s="9">
        <v>929.64</v>
      </c>
      <c r="Q1266" s="8" t="s">
        <v>3710</v>
      </c>
      <c r="R1266" s="8" t="s">
        <v>8676</v>
      </c>
      <c r="S1266" s="9">
        <v>446.51</v>
      </c>
      <c r="T1266" s="9">
        <v>296.18</v>
      </c>
      <c r="U1266" s="8" t="s">
        <v>3710</v>
      </c>
      <c r="V1266" s="8" t="s">
        <v>8676</v>
      </c>
      <c r="W1266" s="8" t="s">
        <v>3774</v>
      </c>
      <c r="AV1266" s="8" t="s">
        <v>8677</v>
      </c>
      <c r="AW1266" s="8">
        <v>77</v>
      </c>
      <c r="AX1266" s="8">
        <v>1</v>
      </c>
      <c r="AY1266" s="8" t="s">
        <v>2220</v>
      </c>
      <c r="AZ1266" s="10">
        <v>44350</v>
      </c>
      <c r="BA1266" s="10">
        <v>46192</v>
      </c>
      <c r="BH1266" s="11">
        <v>75</v>
      </c>
      <c r="BI1266" s="8" t="s">
        <v>3720</v>
      </c>
      <c r="BJ1266" s="11">
        <v>13.333299999999999</v>
      </c>
      <c r="BQ1266" s="11">
        <v>37.023200000000003</v>
      </c>
      <c r="BR1266" s="8" t="s">
        <v>8676</v>
      </c>
      <c r="BW1266" s="10">
        <v>44682</v>
      </c>
      <c r="BX1266" s="10">
        <v>44682</v>
      </c>
      <c r="BY1266" s="9">
        <v>0</v>
      </c>
      <c r="BZ1266" s="8" t="s">
        <v>3777</v>
      </c>
      <c r="CF1266" s="8" t="s">
        <v>3708</v>
      </c>
      <c r="CH1266" s="9">
        <v>1285.42</v>
      </c>
      <c r="CM1266" s="12">
        <v>10</v>
      </c>
      <c r="CR1266" s="8" t="s">
        <v>8670</v>
      </c>
      <c r="CV1266" s="13">
        <v>1</v>
      </c>
    </row>
    <row r="1267" spans="1:100" x14ac:dyDescent="0.2">
      <c r="A1267" s="8" t="s">
        <v>8678</v>
      </c>
      <c r="B1267" s="8" t="s">
        <v>8670</v>
      </c>
      <c r="C1267" s="8" t="s">
        <v>3762</v>
      </c>
      <c r="D1267" s="8" t="s">
        <v>3725</v>
      </c>
      <c r="E1267" s="8" t="s">
        <v>8679</v>
      </c>
      <c r="F1267" s="8" t="s">
        <v>8672</v>
      </c>
      <c r="G1267" s="8" t="s">
        <v>8680</v>
      </c>
      <c r="H1267" s="8" t="s">
        <v>3882</v>
      </c>
      <c r="I1267" s="8" t="s">
        <v>8674</v>
      </c>
      <c r="J1267" s="8" t="s">
        <v>4570</v>
      </c>
      <c r="K1267" s="8" t="s">
        <v>8675</v>
      </c>
      <c r="M1267" s="8" t="s">
        <v>3866</v>
      </c>
      <c r="N1267" s="8" t="s">
        <v>3708</v>
      </c>
      <c r="O1267" s="8" t="s">
        <v>3709</v>
      </c>
      <c r="P1267" s="9">
        <v>929.64</v>
      </c>
      <c r="Q1267" s="8" t="s">
        <v>3710</v>
      </c>
      <c r="R1267" s="8" t="s">
        <v>8676</v>
      </c>
      <c r="S1267" s="9">
        <v>446.51</v>
      </c>
      <c r="T1267" s="9">
        <v>296.18</v>
      </c>
      <c r="U1267" s="8" t="s">
        <v>3710</v>
      </c>
      <c r="V1267" s="8" t="s">
        <v>8676</v>
      </c>
      <c r="W1267" s="8" t="s">
        <v>3774</v>
      </c>
      <c r="AV1267" s="8" t="s">
        <v>8677</v>
      </c>
      <c r="AW1267" s="8">
        <v>77</v>
      </c>
      <c r="AX1267" s="8">
        <v>1</v>
      </c>
      <c r="AY1267" s="8" t="s">
        <v>2220</v>
      </c>
      <c r="AZ1267" s="10">
        <v>44350</v>
      </c>
      <c r="BA1267" s="10">
        <v>46192</v>
      </c>
      <c r="BH1267" s="11">
        <v>75</v>
      </c>
      <c r="BI1267" s="8" t="s">
        <v>3720</v>
      </c>
      <c r="BJ1267" s="11">
        <v>13.333299999999999</v>
      </c>
      <c r="BQ1267" s="11">
        <v>37.023200000000003</v>
      </c>
      <c r="BR1267" s="8" t="s">
        <v>8676</v>
      </c>
      <c r="BW1267" s="10">
        <v>44682</v>
      </c>
      <c r="BX1267" s="10">
        <v>44682</v>
      </c>
      <c r="BY1267" s="9">
        <v>0</v>
      </c>
      <c r="BZ1267" s="8" t="s">
        <v>3777</v>
      </c>
      <c r="CF1267" s="8" t="s">
        <v>3708</v>
      </c>
      <c r="CH1267" s="9">
        <v>1285.42</v>
      </c>
      <c r="CM1267" s="12">
        <v>10</v>
      </c>
      <c r="CR1267" s="8" t="s">
        <v>8670</v>
      </c>
      <c r="CV1267" s="13">
        <v>1</v>
      </c>
    </row>
    <row r="1268" spans="1:100" x14ac:dyDescent="0.2">
      <c r="A1268" s="8" t="s">
        <v>8681</v>
      </c>
      <c r="B1268" s="8" t="s">
        <v>8682</v>
      </c>
      <c r="C1268" s="8" t="s">
        <v>8683</v>
      </c>
      <c r="D1268" s="8" t="s">
        <v>4319</v>
      </c>
      <c r="E1268" s="8" t="s">
        <v>3700</v>
      </c>
      <c r="F1268" s="8" t="s">
        <v>4321</v>
      </c>
      <c r="G1268" s="8" t="s">
        <v>8684</v>
      </c>
      <c r="H1268" s="8" t="s">
        <v>4323</v>
      </c>
      <c r="I1268" s="8" t="s">
        <v>4814</v>
      </c>
      <c r="J1268" s="8" t="s">
        <v>3787</v>
      </c>
      <c r="K1268" s="8" t="s">
        <v>8685</v>
      </c>
      <c r="M1268" s="8" t="s">
        <v>3866</v>
      </c>
      <c r="N1268" s="8" t="s">
        <v>3708</v>
      </c>
      <c r="O1268" s="8" t="s">
        <v>3709</v>
      </c>
      <c r="P1268" s="9">
        <v>507.76</v>
      </c>
      <c r="Q1268" s="8" t="s">
        <v>3710</v>
      </c>
      <c r="R1268" s="8" t="s">
        <v>8686</v>
      </c>
      <c r="S1268" s="9">
        <v>1011.73</v>
      </c>
      <c r="T1268" s="9">
        <v>677.51</v>
      </c>
      <c r="U1268" s="8" t="s">
        <v>3710</v>
      </c>
      <c r="V1268" s="8" t="s">
        <v>8687</v>
      </c>
      <c r="Z1268" s="8" t="s">
        <v>3739</v>
      </c>
      <c r="AV1268" s="8" t="s">
        <v>4327</v>
      </c>
      <c r="AW1268" s="8">
        <v>78</v>
      </c>
      <c r="AX1268" s="8">
        <v>2</v>
      </c>
      <c r="AY1268" s="8" t="s">
        <v>8688</v>
      </c>
      <c r="AZ1268" s="10">
        <v>42403</v>
      </c>
      <c r="BB1268" s="8" t="s">
        <v>3717</v>
      </c>
      <c r="BE1268" s="8" t="s">
        <v>4328</v>
      </c>
      <c r="BF1268" s="8" t="s">
        <v>3720</v>
      </c>
      <c r="BG1268" s="11">
        <v>28</v>
      </c>
      <c r="BH1268" s="11">
        <v>1.26</v>
      </c>
      <c r="BI1268" s="8" t="s">
        <v>3720</v>
      </c>
      <c r="BJ1268" s="11">
        <v>23.333300000000001</v>
      </c>
      <c r="BQ1268" s="11">
        <v>29.036000000000001</v>
      </c>
      <c r="BR1268" s="8" t="s">
        <v>8687</v>
      </c>
      <c r="BW1268" s="10">
        <v>44197</v>
      </c>
      <c r="BX1268" s="10">
        <v>44774</v>
      </c>
      <c r="BY1268" s="9">
        <v>0</v>
      </c>
      <c r="BZ1268" s="8" t="s">
        <v>3750</v>
      </c>
      <c r="CF1268" s="8" t="s">
        <v>3708</v>
      </c>
      <c r="CH1268" s="9">
        <v>728.54</v>
      </c>
      <c r="CM1268" s="12">
        <v>10</v>
      </c>
      <c r="CR1268" s="8" t="s">
        <v>8682</v>
      </c>
      <c r="CV1268" s="13">
        <v>1</v>
      </c>
    </row>
    <row r="1269" spans="1:100" x14ac:dyDescent="0.2">
      <c r="A1269" s="8" t="s">
        <v>8689</v>
      </c>
      <c r="B1269" s="8" t="s">
        <v>8682</v>
      </c>
      <c r="C1269" s="8" t="s">
        <v>8683</v>
      </c>
      <c r="D1269" s="8" t="s">
        <v>4319</v>
      </c>
      <c r="E1269" s="8" t="s">
        <v>4051</v>
      </c>
      <c r="F1269" s="8" t="s">
        <v>4321</v>
      </c>
      <c r="G1269" s="8" t="s">
        <v>8690</v>
      </c>
      <c r="H1269" s="8" t="s">
        <v>4323</v>
      </c>
      <c r="I1269" s="8" t="s">
        <v>4814</v>
      </c>
      <c r="J1269" s="8" t="s">
        <v>3787</v>
      </c>
      <c r="K1269" s="8" t="s">
        <v>8685</v>
      </c>
      <c r="M1269" s="8" t="s">
        <v>3866</v>
      </c>
      <c r="N1269" s="8" t="s">
        <v>3708</v>
      </c>
      <c r="O1269" s="8" t="s">
        <v>3709</v>
      </c>
      <c r="P1269" s="9">
        <v>353.61</v>
      </c>
      <c r="Q1269" s="8" t="s">
        <v>3710</v>
      </c>
      <c r="R1269" s="8" t="s">
        <v>8686</v>
      </c>
      <c r="S1269" s="9">
        <v>505.86</v>
      </c>
      <c r="T1269" s="9">
        <v>338.75</v>
      </c>
      <c r="U1269" s="8" t="s">
        <v>3710</v>
      </c>
      <c r="V1269" s="8" t="s">
        <v>4326</v>
      </c>
      <c r="AV1269" s="8" t="s">
        <v>4327</v>
      </c>
      <c r="AW1269" s="8">
        <v>78</v>
      </c>
      <c r="AX1269" s="8">
        <v>2</v>
      </c>
      <c r="AY1269" s="8" t="s">
        <v>8688</v>
      </c>
      <c r="AZ1269" s="10">
        <v>42403</v>
      </c>
      <c r="BB1269" s="8" t="s">
        <v>3717</v>
      </c>
      <c r="BC1269" s="10">
        <v>43647</v>
      </c>
      <c r="BD1269" s="10">
        <v>44760</v>
      </c>
      <c r="BE1269" s="8" t="s">
        <v>4328</v>
      </c>
      <c r="BF1269" s="8" t="s">
        <v>3720</v>
      </c>
      <c r="BG1269" s="11">
        <v>14</v>
      </c>
      <c r="BH1269" s="11">
        <v>1.26</v>
      </c>
      <c r="BI1269" s="8" t="s">
        <v>3720</v>
      </c>
      <c r="BJ1269" s="11">
        <v>11.666700000000001</v>
      </c>
      <c r="BQ1269" s="11">
        <v>29.036000000000001</v>
      </c>
      <c r="BR1269" s="8" t="s">
        <v>4326</v>
      </c>
      <c r="BW1269" s="10">
        <v>44197</v>
      </c>
      <c r="BX1269" s="10">
        <v>43983</v>
      </c>
      <c r="BY1269" s="9">
        <v>0</v>
      </c>
      <c r="BZ1269" s="8" t="s">
        <v>3742</v>
      </c>
      <c r="CF1269" s="8" t="s">
        <v>3708</v>
      </c>
      <c r="CH1269" s="9">
        <v>518.62</v>
      </c>
      <c r="CM1269" s="12">
        <v>10</v>
      </c>
      <c r="CR1269" s="8" t="s">
        <v>8682</v>
      </c>
      <c r="CV1269" s="13">
        <v>1</v>
      </c>
    </row>
    <row r="1270" spans="1:100" x14ac:dyDescent="0.2">
      <c r="A1270" s="8" t="s">
        <v>8691</v>
      </c>
      <c r="B1270" s="8" t="s">
        <v>8682</v>
      </c>
      <c r="C1270" s="8" t="s">
        <v>8692</v>
      </c>
      <c r="D1270" s="8" t="s">
        <v>4319</v>
      </c>
      <c r="E1270" s="8" t="s">
        <v>3700</v>
      </c>
      <c r="F1270" s="8" t="s">
        <v>4321</v>
      </c>
      <c r="G1270" s="8" t="s">
        <v>8693</v>
      </c>
      <c r="H1270" s="8" t="s">
        <v>4323</v>
      </c>
      <c r="I1270" s="8" t="s">
        <v>4814</v>
      </c>
      <c r="J1270" s="8" t="s">
        <v>3787</v>
      </c>
      <c r="K1270" s="8" t="s">
        <v>8694</v>
      </c>
      <c r="M1270" s="8" t="s">
        <v>3866</v>
      </c>
      <c r="N1270" s="8" t="s">
        <v>3708</v>
      </c>
      <c r="O1270" s="8" t="s">
        <v>3709</v>
      </c>
      <c r="P1270" s="9">
        <v>711.9</v>
      </c>
      <c r="Q1270" s="8" t="s">
        <v>3710</v>
      </c>
      <c r="R1270" s="8" t="s">
        <v>8686</v>
      </c>
      <c r="S1270" s="9">
        <v>1517.59</v>
      </c>
      <c r="T1270" s="9">
        <v>1016.26</v>
      </c>
      <c r="U1270" s="8" t="s">
        <v>3710</v>
      </c>
      <c r="V1270" s="8" t="s">
        <v>8687</v>
      </c>
      <c r="Z1270" s="8" t="s">
        <v>3739</v>
      </c>
      <c r="AV1270" s="8" t="s">
        <v>4327</v>
      </c>
      <c r="AW1270" s="8">
        <v>78</v>
      </c>
      <c r="AX1270" s="8">
        <v>2</v>
      </c>
      <c r="AY1270" s="8" t="s">
        <v>8688</v>
      </c>
      <c r="AZ1270" s="10">
        <v>42403</v>
      </c>
      <c r="BB1270" s="8" t="s">
        <v>3717</v>
      </c>
      <c r="BE1270" s="8" t="s">
        <v>4328</v>
      </c>
      <c r="BF1270" s="8" t="s">
        <v>3720</v>
      </c>
      <c r="BG1270" s="11">
        <v>42</v>
      </c>
      <c r="BH1270" s="11">
        <v>1.26</v>
      </c>
      <c r="BI1270" s="8" t="s">
        <v>3720</v>
      </c>
      <c r="BJ1270" s="11">
        <v>35</v>
      </c>
      <c r="BQ1270" s="11">
        <v>29.036000000000001</v>
      </c>
      <c r="BR1270" s="8" t="s">
        <v>8687</v>
      </c>
      <c r="BW1270" s="10">
        <v>44197</v>
      </c>
      <c r="BX1270" s="10">
        <v>44774</v>
      </c>
      <c r="BY1270" s="9">
        <v>0</v>
      </c>
      <c r="BZ1270" s="8" t="s">
        <v>3750</v>
      </c>
      <c r="CF1270" s="8" t="s">
        <v>3708</v>
      </c>
      <c r="CH1270" s="9">
        <v>998.01</v>
      </c>
      <c r="CM1270" s="12">
        <v>10</v>
      </c>
      <c r="CR1270" s="8" t="s">
        <v>8682</v>
      </c>
      <c r="CV1270" s="13">
        <v>1</v>
      </c>
    </row>
    <row r="1271" spans="1:100" x14ac:dyDescent="0.2">
      <c r="A1271" s="8" t="s">
        <v>8695</v>
      </c>
      <c r="B1271" s="8" t="s">
        <v>8682</v>
      </c>
      <c r="C1271" s="8" t="s">
        <v>8692</v>
      </c>
      <c r="D1271" s="8" t="s">
        <v>4319</v>
      </c>
      <c r="E1271" s="8" t="s">
        <v>4051</v>
      </c>
      <c r="F1271" s="8" t="s">
        <v>4321</v>
      </c>
      <c r="G1271" s="8" t="s">
        <v>8696</v>
      </c>
      <c r="H1271" s="8" t="s">
        <v>4323</v>
      </c>
      <c r="I1271" s="8" t="s">
        <v>4814</v>
      </c>
      <c r="J1271" s="8" t="s">
        <v>3787</v>
      </c>
      <c r="K1271" s="8" t="s">
        <v>8694</v>
      </c>
      <c r="M1271" s="8" t="s">
        <v>3866</v>
      </c>
      <c r="N1271" s="8" t="s">
        <v>3708</v>
      </c>
      <c r="O1271" s="8" t="s">
        <v>3709</v>
      </c>
      <c r="P1271" s="9">
        <v>511.35</v>
      </c>
      <c r="Q1271" s="8" t="s">
        <v>3710</v>
      </c>
      <c r="R1271" s="8" t="s">
        <v>8686</v>
      </c>
      <c r="S1271" s="9">
        <v>758.79</v>
      </c>
      <c r="T1271" s="9">
        <v>508.13</v>
      </c>
      <c r="U1271" s="8" t="s">
        <v>3710</v>
      </c>
      <c r="V1271" s="8" t="s">
        <v>4326</v>
      </c>
      <c r="Z1271" s="8" t="s">
        <v>3739</v>
      </c>
      <c r="AV1271" s="8" t="s">
        <v>4327</v>
      </c>
      <c r="AW1271" s="8">
        <v>78</v>
      </c>
      <c r="AX1271" s="8">
        <v>2</v>
      </c>
      <c r="AY1271" s="8" t="s">
        <v>8688</v>
      </c>
      <c r="AZ1271" s="10">
        <v>42403</v>
      </c>
      <c r="BB1271" s="8" t="s">
        <v>3717</v>
      </c>
      <c r="BC1271" s="10">
        <v>44062</v>
      </c>
      <c r="BE1271" s="8" t="s">
        <v>4328</v>
      </c>
      <c r="BF1271" s="8" t="s">
        <v>3720</v>
      </c>
      <c r="BG1271" s="11">
        <v>21</v>
      </c>
      <c r="BH1271" s="11">
        <v>1.26</v>
      </c>
      <c r="BI1271" s="8" t="s">
        <v>3720</v>
      </c>
      <c r="BJ1271" s="11">
        <v>17.5</v>
      </c>
      <c r="BQ1271" s="11">
        <v>29.036000000000001</v>
      </c>
      <c r="BR1271" s="8" t="s">
        <v>4326</v>
      </c>
      <c r="BW1271" s="10">
        <v>44197</v>
      </c>
      <c r="BX1271" s="10">
        <v>43983</v>
      </c>
      <c r="BY1271" s="9">
        <v>0</v>
      </c>
      <c r="BZ1271" s="8" t="s">
        <v>3742</v>
      </c>
      <c r="CF1271" s="8" t="s">
        <v>3708</v>
      </c>
      <c r="CH1271" s="9">
        <v>733.28</v>
      </c>
      <c r="CM1271" s="12">
        <v>10</v>
      </c>
      <c r="CR1271" s="8" t="s">
        <v>8682</v>
      </c>
      <c r="CV1271" s="13">
        <v>1</v>
      </c>
    </row>
    <row r="1272" spans="1:100" x14ac:dyDescent="0.2">
      <c r="A1272" s="8" t="s">
        <v>8697</v>
      </c>
      <c r="B1272" s="8" t="s">
        <v>8682</v>
      </c>
      <c r="C1272" s="8" t="s">
        <v>8698</v>
      </c>
      <c r="D1272" s="8" t="s">
        <v>4319</v>
      </c>
      <c r="E1272" s="8" t="s">
        <v>3700</v>
      </c>
      <c r="F1272" s="8" t="s">
        <v>4321</v>
      </c>
      <c r="G1272" s="8" t="s">
        <v>8699</v>
      </c>
      <c r="H1272" s="8" t="s">
        <v>4323</v>
      </c>
      <c r="I1272" s="8" t="s">
        <v>4814</v>
      </c>
      <c r="J1272" s="8" t="s">
        <v>3787</v>
      </c>
      <c r="K1272" s="8" t="s">
        <v>8700</v>
      </c>
      <c r="M1272" s="8" t="s">
        <v>3866</v>
      </c>
      <c r="N1272" s="8" t="s">
        <v>3708</v>
      </c>
      <c r="O1272" s="8" t="s">
        <v>3709</v>
      </c>
      <c r="P1272" s="9">
        <v>918.01</v>
      </c>
      <c r="Q1272" s="8" t="s">
        <v>3710</v>
      </c>
      <c r="R1272" s="8" t="s">
        <v>8686</v>
      </c>
      <c r="S1272" s="9">
        <v>2023.45</v>
      </c>
      <c r="T1272" s="9">
        <v>1355.01</v>
      </c>
      <c r="U1272" s="8" t="s">
        <v>3710</v>
      </c>
      <c r="V1272" s="8" t="s">
        <v>8687</v>
      </c>
      <c r="Z1272" s="8" t="s">
        <v>3739</v>
      </c>
      <c r="AV1272" s="8" t="s">
        <v>4327</v>
      </c>
      <c r="AW1272" s="8">
        <v>78</v>
      </c>
      <c r="AX1272" s="8">
        <v>2</v>
      </c>
      <c r="AY1272" s="8" t="s">
        <v>8688</v>
      </c>
      <c r="AZ1272" s="10">
        <v>42403</v>
      </c>
      <c r="BB1272" s="8" t="s">
        <v>3717</v>
      </c>
      <c r="BE1272" s="8" t="s">
        <v>4328</v>
      </c>
      <c r="BF1272" s="8" t="s">
        <v>3720</v>
      </c>
      <c r="BG1272" s="11">
        <v>56</v>
      </c>
      <c r="BH1272" s="11">
        <v>1.26</v>
      </c>
      <c r="BI1272" s="8" t="s">
        <v>3720</v>
      </c>
      <c r="BJ1272" s="11">
        <v>46.666699999999999</v>
      </c>
      <c r="BQ1272" s="11">
        <v>29.036000000000001</v>
      </c>
      <c r="BR1272" s="8" t="s">
        <v>8687</v>
      </c>
      <c r="BW1272" s="10">
        <v>44197</v>
      </c>
      <c r="BX1272" s="10">
        <v>44774</v>
      </c>
      <c r="BY1272" s="9">
        <v>0</v>
      </c>
      <c r="BZ1272" s="8" t="s">
        <v>3750</v>
      </c>
      <c r="CF1272" s="8" t="s">
        <v>3708</v>
      </c>
      <c r="CH1272" s="9">
        <v>1270.07</v>
      </c>
      <c r="CM1272" s="12">
        <v>10</v>
      </c>
      <c r="CR1272" s="8" t="s">
        <v>8682</v>
      </c>
      <c r="CV1272" s="13">
        <v>1</v>
      </c>
    </row>
    <row r="1273" spans="1:100" x14ac:dyDescent="0.2">
      <c r="A1273" s="8" t="s">
        <v>8701</v>
      </c>
      <c r="B1273" s="8" t="s">
        <v>8682</v>
      </c>
      <c r="C1273" s="8" t="s">
        <v>8698</v>
      </c>
      <c r="D1273" s="8" t="s">
        <v>4319</v>
      </c>
      <c r="E1273" s="8" t="s">
        <v>4051</v>
      </c>
      <c r="F1273" s="8" t="s">
        <v>4321</v>
      </c>
      <c r="G1273" s="8" t="s">
        <v>8702</v>
      </c>
      <c r="H1273" s="8" t="s">
        <v>4323</v>
      </c>
      <c r="I1273" s="8" t="s">
        <v>4814</v>
      </c>
      <c r="J1273" s="8" t="s">
        <v>3787</v>
      </c>
      <c r="K1273" s="8" t="s">
        <v>8700</v>
      </c>
      <c r="M1273" s="8" t="s">
        <v>3866</v>
      </c>
      <c r="N1273" s="8" t="s">
        <v>3708</v>
      </c>
      <c r="O1273" s="8" t="s">
        <v>3709</v>
      </c>
      <c r="P1273" s="9">
        <v>656.65</v>
      </c>
      <c r="Q1273" s="8" t="s">
        <v>3710</v>
      </c>
      <c r="R1273" s="8" t="s">
        <v>8686</v>
      </c>
      <c r="S1273" s="9">
        <v>1011.73</v>
      </c>
      <c r="T1273" s="9">
        <v>677.51</v>
      </c>
      <c r="U1273" s="8" t="s">
        <v>3710</v>
      </c>
      <c r="V1273" s="8" t="s">
        <v>4326</v>
      </c>
      <c r="Z1273" s="8" t="s">
        <v>3739</v>
      </c>
      <c r="AV1273" s="8" t="s">
        <v>4327</v>
      </c>
      <c r="AW1273" s="8">
        <v>78</v>
      </c>
      <c r="AX1273" s="8">
        <v>2</v>
      </c>
      <c r="AY1273" s="8" t="s">
        <v>8688</v>
      </c>
      <c r="AZ1273" s="10">
        <v>42403</v>
      </c>
      <c r="BB1273" s="8" t="s">
        <v>3717</v>
      </c>
      <c r="BC1273" s="10">
        <v>43630</v>
      </c>
      <c r="BE1273" s="8" t="s">
        <v>4328</v>
      </c>
      <c r="BF1273" s="8" t="s">
        <v>3720</v>
      </c>
      <c r="BG1273" s="11">
        <v>28</v>
      </c>
      <c r="BH1273" s="11">
        <v>1.26</v>
      </c>
      <c r="BI1273" s="8" t="s">
        <v>3720</v>
      </c>
      <c r="BJ1273" s="11">
        <v>23.333300000000001</v>
      </c>
      <c r="BQ1273" s="11">
        <v>29.036000000000001</v>
      </c>
      <c r="BR1273" s="8" t="s">
        <v>4326</v>
      </c>
      <c r="BW1273" s="10">
        <v>44197</v>
      </c>
      <c r="BX1273" s="10">
        <v>43983</v>
      </c>
      <c r="BY1273" s="9">
        <v>0</v>
      </c>
      <c r="BZ1273" s="8" t="s">
        <v>3742</v>
      </c>
      <c r="CF1273" s="8" t="s">
        <v>3708</v>
      </c>
      <c r="CH1273" s="9">
        <v>925.08</v>
      </c>
      <c r="CM1273" s="12">
        <v>10</v>
      </c>
      <c r="CR1273" s="8" t="s">
        <v>8682</v>
      </c>
      <c r="CV1273" s="13">
        <v>1</v>
      </c>
    </row>
    <row r="1274" spans="1:100" x14ac:dyDescent="0.2">
      <c r="A1274" s="8" t="s">
        <v>8703</v>
      </c>
      <c r="B1274" s="8" t="s">
        <v>8704</v>
      </c>
      <c r="C1274" s="8" t="s">
        <v>8683</v>
      </c>
      <c r="D1274" s="8" t="s">
        <v>4319</v>
      </c>
      <c r="E1274" s="8" t="s">
        <v>4051</v>
      </c>
      <c r="F1274" s="8" t="s">
        <v>4321</v>
      </c>
      <c r="G1274" s="8" t="s">
        <v>8690</v>
      </c>
      <c r="H1274" s="8" t="s">
        <v>4323</v>
      </c>
      <c r="I1274" s="8" t="s">
        <v>6525</v>
      </c>
      <c r="J1274" s="8" t="s">
        <v>6526</v>
      </c>
      <c r="K1274" s="8" t="s">
        <v>8705</v>
      </c>
      <c r="M1274" s="8" t="s">
        <v>3866</v>
      </c>
      <c r="N1274" s="8" t="s">
        <v>3708</v>
      </c>
      <c r="O1274" s="8" t="s">
        <v>3709</v>
      </c>
      <c r="P1274" s="9">
        <v>353.61</v>
      </c>
      <c r="Q1274" s="8" t="s">
        <v>3710</v>
      </c>
      <c r="R1274" s="8" t="s">
        <v>8686</v>
      </c>
      <c r="S1274" s="9">
        <v>433.6</v>
      </c>
      <c r="T1274" s="9">
        <v>290.36</v>
      </c>
      <c r="U1274" s="8" t="s">
        <v>3710</v>
      </c>
      <c r="V1274" s="8" t="s">
        <v>4326</v>
      </c>
      <c r="AV1274" s="8" t="s">
        <v>4327</v>
      </c>
      <c r="AW1274" s="8">
        <v>78</v>
      </c>
      <c r="AX1274" s="8">
        <v>2</v>
      </c>
      <c r="AY1274" s="8" t="s">
        <v>8688</v>
      </c>
      <c r="AZ1274" s="10">
        <v>40268</v>
      </c>
      <c r="BB1274" s="8" t="s">
        <v>3717</v>
      </c>
      <c r="BC1274" s="10">
        <v>43631</v>
      </c>
      <c r="BE1274" s="8" t="s">
        <v>4328</v>
      </c>
      <c r="BF1274" s="8" t="s">
        <v>3720</v>
      </c>
      <c r="BG1274" s="11">
        <v>10.5</v>
      </c>
      <c r="BH1274" s="11">
        <v>1.26</v>
      </c>
      <c r="BI1274" s="8" t="s">
        <v>3720</v>
      </c>
      <c r="BJ1274" s="11">
        <v>10</v>
      </c>
      <c r="BQ1274" s="11">
        <v>29.036000000000001</v>
      </c>
      <c r="BR1274" s="8" t="s">
        <v>4326</v>
      </c>
      <c r="BW1274" s="10">
        <v>44197</v>
      </c>
      <c r="BX1274" s="10">
        <v>43983</v>
      </c>
      <c r="BY1274" s="9">
        <v>0</v>
      </c>
      <c r="BZ1274" s="8" t="s">
        <v>3742</v>
      </c>
      <c r="CF1274" s="8" t="s">
        <v>3708</v>
      </c>
      <c r="CH1274" s="9">
        <v>518.62</v>
      </c>
      <c r="CM1274" s="12">
        <v>10</v>
      </c>
      <c r="CR1274" s="8" t="s">
        <v>8704</v>
      </c>
      <c r="CV1274" s="13">
        <v>1</v>
      </c>
    </row>
    <row r="1275" spans="1:100" x14ac:dyDescent="0.2">
      <c r="A1275" s="8" t="s">
        <v>8706</v>
      </c>
      <c r="B1275" s="8" t="s">
        <v>8704</v>
      </c>
      <c r="C1275" s="8" t="s">
        <v>8692</v>
      </c>
      <c r="D1275" s="8" t="s">
        <v>4319</v>
      </c>
      <c r="E1275" s="8" t="s">
        <v>4051</v>
      </c>
      <c r="F1275" s="8" t="s">
        <v>4321</v>
      </c>
      <c r="G1275" s="8" t="s">
        <v>8696</v>
      </c>
      <c r="H1275" s="8" t="s">
        <v>4323</v>
      </c>
      <c r="I1275" s="8" t="s">
        <v>6525</v>
      </c>
      <c r="J1275" s="8" t="s">
        <v>6526</v>
      </c>
      <c r="K1275" s="8" t="s">
        <v>8707</v>
      </c>
      <c r="M1275" s="8" t="s">
        <v>3866</v>
      </c>
      <c r="N1275" s="8" t="s">
        <v>3708</v>
      </c>
      <c r="O1275" s="8" t="s">
        <v>3709</v>
      </c>
      <c r="P1275" s="9">
        <v>511.35</v>
      </c>
      <c r="Q1275" s="8" t="s">
        <v>3710</v>
      </c>
      <c r="R1275" s="8" t="s">
        <v>8686</v>
      </c>
      <c r="S1275" s="9">
        <v>650.4</v>
      </c>
      <c r="T1275" s="9">
        <v>435.54</v>
      </c>
      <c r="U1275" s="8" t="s">
        <v>3710</v>
      </c>
      <c r="V1275" s="8" t="s">
        <v>4326</v>
      </c>
      <c r="AV1275" s="8" t="s">
        <v>4327</v>
      </c>
      <c r="AW1275" s="8">
        <v>78</v>
      </c>
      <c r="AX1275" s="8">
        <v>2</v>
      </c>
      <c r="AY1275" s="8" t="s">
        <v>8688</v>
      </c>
      <c r="AZ1275" s="10">
        <v>40268</v>
      </c>
      <c r="BB1275" s="8" t="s">
        <v>3717</v>
      </c>
      <c r="BC1275" s="10">
        <v>44659</v>
      </c>
      <c r="BD1275" s="10">
        <v>44659</v>
      </c>
      <c r="BE1275" s="8" t="s">
        <v>4328</v>
      </c>
      <c r="BF1275" s="8" t="s">
        <v>3720</v>
      </c>
      <c r="BG1275" s="11">
        <v>15.75</v>
      </c>
      <c r="BH1275" s="11">
        <v>1.26</v>
      </c>
      <c r="BI1275" s="8" t="s">
        <v>3720</v>
      </c>
      <c r="BJ1275" s="11">
        <v>15</v>
      </c>
      <c r="BQ1275" s="11">
        <v>29.036000000000001</v>
      </c>
      <c r="BR1275" s="8" t="s">
        <v>4326</v>
      </c>
      <c r="BW1275" s="10">
        <v>44197</v>
      </c>
      <c r="BX1275" s="10">
        <v>43983</v>
      </c>
      <c r="BY1275" s="9">
        <v>0</v>
      </c>
      <c r="BZ1275" s="8" t="s">
        <v>3742</v>
      </c>
      <c r="CF1275" s="8" t="s">
        <v>3708</v>
      </c>
      <c r="CH1275" s="9">
        <v>733.28</v>
      </c>
      <c r="CM1275" s="12">
        <v>10</v>
      </c>
      <c r="CR1275" s="8" t="s">
        <v>8704</v>
      </c>
      <c r="CV1275" s="13">
        <v>1</v>
      </c>
    </row>
    <row r="1276" spans="1:100" x14ac:dyDescent="0.2">
      <c r="A1276" s="8" t="s">
        <v>8708</v>
      </c>
      <c r="B1276" s="8" t="s">
        <v>8704</v>
      </c>
      <c r="C1276" s="8" t="s">
        <v>8698</v>
      </c>
      <c r="D1276" s="8" t="s">
        <v>4319</v>
      </c>
      <c r="E1276" s="8" t="s">
        <v>4051</v>
      </c>
      <c r="F1276" s="8" t="s">
        <v>4321</v>
      </c>
      <c r="G1276" s="8" t="s">
        <v>8702</v>
      </c>
      <c r="H1276" s="8" t="s">
        <v>4323</v>
      </c>
      <c r="I1276" s="8" t="s">
        <v>6525</v>
      </c>
      <c r="J1276" s="8" t="s">
        <v>6526</v>
      </c>
      <c r="K1276" s="8" t="s">
        <v>8709</v>
      </c>
      <c r="M1276" s="8" t="s">
        <v>3866</v>
      </c>
      <c r="N1276" s="8" t="s">
        <v>3708</v>
      </c>
      <c r="O1276" s="8" t="s">
        <v>3709</v>
      </c>
      <c r="P1276" s="9">
        <v>656.65</v>
      </c>
      <c r="Q1276" s="8" t="s">
        <v>3710</v>
      </c>
      <c r="R1276" s="8" t="s">
        <v>8686</v>
      </c>
      <c r="S1276" s="9">
        <v>867.19</v>
      </c>
      <c r="T1276" s="9">
        <v>580.72</v>
      </c>
      <c r="U1276" s="8" t="s">
        <v>3710</v>
      </c>
      <c r="V1276" s="8" t="s">
        <v>4326</v>
      </c>
      <c r="AV1276" s="8" t="s">
        <v>4327</v>
      </c>
      <c r="AW1276" s="8">
        <v>78</v>
      </c>
      <c r="AX1276" s="8">
        <v>2</v>
      </c>
      <c r="AY1276" s="8" t="s">
        <v>8688</v>
      </c>
      <c r="AZ1276" s="10">
        <v>40268</v>
      </c>
      <c r="BB1276" s="8" t="s">
        <v>3717</v>
      </c>
      <c r="BC1276" s="10">
        <v>44519</v>
      </c>
      <c r="BE1276" s="8" t="s">
        <v>4328</v>
      </c>
      <c r="BF1276" s="8" t="s">
        <v>3720</v>
      </c>
      <c r="BG1276" s="11">
        <v>21</v>
      </c>
      <c r="BH1276" s="11">
        <v>1.26</v>
      </c>
      <c r="BI1276" s="8" t="s">
        <v>3720</v>
      </c>
      <c r="BJ1276" s="11">
        <v>20</v>
      </c>
      <c r="BQ1276" s="11">
        <v>29.036000000000001</v>
      </c>
      <c r="BR1276" s="8" t="s">
        <v>4326</v>
      </c>
      <c r="BW1276" s="10">
        <v>44197</v>
      </c>
      <c r="BX1276" s="10">
        <v>43983</v>
      </c>
      <c r="BY1276" s="9">
        <v>0</v>
      </c>
      <c r="BZ1276" s="8" t="s">
        <v>3742</v>
      </c>
      <c r="CF1276" s="8" t="s">
        <v>3708</v>
      </c>
      <c r="CH1276" s="9">
        <v>925.08</v>
      </c>
      <c r="CM1276" s="12">
        <v>10</v>
      </c>
      <c r="CR1276" s="8" t="s">
        <v>8704</v>
      </c>
      <c r="CV1276" s="13">
        <v>1</v>
      </c>
    </row>
    <row r="1277" spans="1:100" x14ac:dyDescent="0.2">
      <c r="A1277" s="8" t="s">
        <v>8710</v>
      </c>
      <c r="B1277" s="8" t="s">
        <v>8711</v>
      </c>
      <c r="C1277" s="8" t="s">
        <v>8683</v>
      </c>
      <c r="D1277" s="8" t="s">
        <v>4319</v>
      </c>
      <c r="E1277" s="8" t="s">
        <v>4051</v>
      </c>
      <c r="F1277" s="8" t="s">
        <v>4321</v>
      </c>
      <c r="G1277" s="8" t="s">
        <v>8690</v>
      </c>
      <c r="H1277" s="8" t="s">
        <v>4323</v>
      </c>
      <c r="I1277" s="8" t="s">
        <v>4763</v>
      </c>
      <c r="J1277" s="8" t="s">
        <v>3769</v>
      </c>
      <c r="K1277" s="8" t="s">
        <v>8712</v>
      </c>
      <c r="M1277" s="8" t="s">
        <v>4033</v>
      </c>
      <c r="N1277" s="8" t="s">
        <v>3708</v>
      </c>
      <c r="O1277" s="8" t="s">
        <v>3709</v>
      </c>
      <c r="P1277" s="9">
        <v>396.62</v>
      </c>
      <c r="Q1277" s="8" t="s">
        <v>3710</v>
      </c>
      <c r="R1277" s="8" t="s">
        <v>8686</v>
      </c>
      <c r="S1277" s="9">
        <v>505.86</v>
      </c>
      <c r="T1277" s="9">
        <v>338.75</v>
      </c>
      <c r="U1277" s="8" t="s">
        <v>3710</v>
      </c>
      <c r="V1277" s="8" t="s">
        <v>4326</v>
      </c>
      <c r="AV1277" s="8" t="s">
        <v>4327</v>
      </c>
      <c r="AW1277" s="8">
        <v>78</v>
      </c>
      <c r="AX1277" s="8">
        <v>2</v>
      </c>
      <c r="AY1277" s="8" t="s">
        <v>8688</v>
      </c>
      <c r="AZ1277" s="10">
        <v>42417</v>
      </c>
      <c r="BB1277" s="8" t="s">
        <v>3717</v>
      </c>
      <c r="BC1277" s="10">
        <v>43628</v>
      </c>
      <c r="BE1277" s="8" t="s">
        <v>4328</v>
      </c>
      <c r="BF1277" s="8" t="s">
        <v>3720</v>
      </c>
      <c r="BG1277" s="11">
        <v>14</v>
      </c>
      <c r="BH1277" s="11">
        <v>1.26</v>
      </c>
      <c r="BI1277" s="8" t="s">
        <v>3720</v>
      </c>
      <c r="BJ1277" s="11">
        <v>11.666700000000001</v>
      </c>
      <c r="BQ1277" s="11">
        <v>29.036000000000001</v>
      </c>
      <c r="BR1277" s="8" t="s">
        <v>4326</v>
      </c>
      <c r="BW1277" s="10">
        <v>44197</v>
      </c>
      <c r="BX1277" s="10">
        <v>43983</v>
      </c>
      <c r="BY1277" s="9">
        <v>0</v>
      </c>
      <c r="BZ1277" s="8" t="s">
        <v>3742</v>
      </c>
      <c r="CF1277" s="8" t="s">
        <v>3708</v>
      </c>
      <c r="CH1277" s="9">
        <v>577.29</v>
      </c>
      <c r="CM1277" s="12">
        <v>10</v>
      </c>
      <c r="CR1277" s="8" t="s">
        <v>8711</v>
      </c>
      <c r="CV1277" s="13">
        <v>1</v>
      </c>
    </row>
    <row r="1278" spans="1:100" x14ac:dyDescent="0.2">
      <c r="A1278" s="8" t="s">
        <v>8713</v>
      </c>
      <c r="B1278" s="8" t="s">
        <v>8711</v>
      </c>
      <c r="C1278" s="8" t="s">
        <v>8692</v>
      </c>
      <c r="D1278" s="8" t="s">
        <v>4319</v>
      </c>
      <c r="E1278" s="8" t="s">
        <v>4051</v>
      </c>
      <c r="F1278" s="8" t="s">
        <v>4321</v>
      </c>
      <c r="G1278" s="8" t="s">
        <v>8696</v>
      </c>
      <c r="H1278" s="8" t="s">
        <v>4323</v>
      </c>
      <c r="I1278" s="8" t="s">
        <v>4763</v>
      </c>
      <c r="J1278" s="8" t="s">
        <v>3769</v>
      </c>
      <c r="K1278" s="8" t="s">
        <v>8714</v>
      </c>
      <c r="M1278" s="8" t="s">
        <v>4033</v>
      </c>
      <c r="N1278" s="8" t="s">
        <v>3708</v>
      </c>
      <c r="O1278" s="8" t="s">
        <v>3709</v>
      </c>
      <c r="P1278" s="9">
        <v>573.79999999999995</v>
      </c>
      <c r="Q1278" s="8" t="s">
        <v>3710</v>
      </c>
      <c r="R1278" s="8" t="s">
        <v>8686</v>
      </c>
      <c r="S1278" s="9">
        <v>758.79</v>
      </c>
      <c r="T1278" s="9">
        <v>508.13</v>
      </c>
      <c r="U1278" s="8" t="s">
        <v>3710</v>
      </c>
      <c r="V1278" s="8" t="s">
        <v>4326</v>
      </c>
      <c r="AV1278" s="8" t="s">
        <v>4327</v>
      </c>
      <c r="AW1278" s="8">
        <v>78</v>
      </c>
      <c r="AX1278" s="8">
        <v>2</v>
      </c>
      <c r="AY1278" s="8" t="s">
        <v>8688</v>
      </c>
      <c r="AZ1278" s="10">
        <v>42417</v>
      </c>
      <c r="BB1278" s="8" t="s">
        <v>3717</v>
      </c>
      <c r="BC1278" s="10">
        <v>43417</v>
      </c>
      <c r="BE1278" s="8" t="s">
        <v>4328</v>
      </c>
      <c r="BF1278" s="8" t="s">
        <v>3720</v>
      </c>
      <c r="BG1278" s="11">
        <v>21</v>
      </c>
      <c r="BH1278" s="11">
        <v>1.26</v>
      </c>
      <c r="BI1278" s="8" t="s">
        <v>3720</v>
      </c>
      <c r="BJ1278" s="11">
        <v>17.5</v>
      </c>
      <c r="BQ1278" s="11">
        <v>29.036000000000001</v>
      </c>
      <c r="BR1278" s="8" t="s">
        <v>4326</v>
      </c>
      <c r="BW1278" s="10">
        <v>44197</v>
      </c>
      <c r="BX1278" s="10">
        <v>43983</v>
      </c>
      <c r="BY1278" s="9">
        <v>0</v>
      </c>
      <c r="BZ1278" s="8" t="s">
        <v>3742</v>
      </c>
      <c r="CF1278" s="8" t="s">
        <v>3708</v>
      </c>
      <c r="CH1278" s="9">
        <v>815.72</v>
      </c>
      <c r="CM1278" s="12">
        <v>10</v>
      </c>
      <c r="CR1278" s="8" t="s">
        <v>8711</v>
      </c>
      <c r="CV1278" s="13">
        <v>1</v>
      </c>
    </row>
    <row r="1279" spans="1:100" x14ac:dyDescent="0.2">
      <c r="A1279" s="8" t="s">
        <v>8715</v>
      </c>
      <c r="B1279" s="8" t="s">
        <v>8711</v>
      </c>
      <c r="C1279" s="8" t="s">
        <v>8698</v>
      </c>
      <c r="D1279" s="8" t="s">
        <v>4319</v>
      </c>
      <c r="E1279" s="8" t="s">
        <v>4051</v>
      </c>
      <c r="F1279" s="8" t="s">
        <v>4321</v>
      </c>
      <c r="G1279" s="8" t="s">
        <v>8702</v>
      </c>
      <c r="H1279" s="8" t="s">
        <v>4323</v>
      </c>
      <c r="I1279" s="8" t="s">
        <v>4763</v>
      </c>
      <c r="J1279" s="8" t="s">
        <v>3769</v>
      </c>
      <c r="K1279" s="8" t="s">
        <v>8716</v>
      </c>
      <c r="M1279" s="8" t="s">
        <v>4033</v>
      </c>
      <c r="N1279" s="8" t="s">
        <v>3708</v>
      </c>
      <c r="O1279" s="8" t="s">
        <v>3709</v>
      </c>
      <c r="P1279" s="9">
        <v>743.08</v>
      </c>
      <c r="Q1279" s="8" t="s">
        <v>3710</v>
      </c>
      <c r="R1279" s="8" t="s">
        <v>8686</v>
      </c>
      <c r="S1279" s="9">
        <v>1011.73</v>
      </c>
      <c r="T1279" s="9">
        <v>677.51</v>
      </c>
      <c r="U1279" s="8" t="s">
        <v>3710</v>
      </c>
      <c r="V1279" s="8" t="s">
        <v>4326</v>
      </c>
      <c r="AV1279" s="8" t="s">
        <v>4327</v>
      </c>
      <c r="AW1279" s="8">
        <v>78</v>
      </c>
      <c r="AX1279" s="8">
        <v>2</v>
      </c>
      <c r="AY1279" s="8" t="s">
        <v>8688</v>
      </c>
      <c r="AZ1279" s="10">
        <v>42417</v>
      </c>
      <c r="BB1279" s="8" t="s">
        <v>3717</v>
      </c>
      <c r="BC1279" s="10">
        <v>44292</v>
      </c>
      <c r="BE1279" s="8" t="s">
        <v>4328</v>
      </c>
      <c r="BF1279" s="8" t="s">
        <v>3720</v>
      </c>
      <c r="BG1279" s="11">
        <v>28</v>
      </c>
      <c r="BH1279" s="11">
        <v>1.26</v>
      </c>
      <c r="BI1279" s="8" t="s">
        <v>3720</v>
      </c>
      <c r="BJ1279" s="11">
        <v>23.333300000000001</v>
      </c>
      <c r="BQ1279" s="11">
        <v>29.036000000000001</v>
      </c>
      <c r="BR1279" s="8" t="s">
        <v>4326</v>
      </c>
      <c r="BW1279" s="10">
        <v>44197</v>
      </c>
      <c r="BX1279" s="10">
        <v>43983</v>
      </c>
      <c r="BY1279" s="9">
        <v>0</v>
      </c>
      <c r="BZ1279" s="8" t="s">
        <v>3742</v>
      </c>
      <c r="CF1279" s="8" t="s">
        <v>3708</v>
      </c>
      <c r="CH1279" s="9">
        <v>1039.17</v>
      </c>
      <c r="CM1279" s="12">
        <v>10</v>
      </c>
      <c r="CR1279" s="8" t="s">
        <v>8711</v>
      </c>
      <c r="CV1279" s="13">
        <v>1</v>
      </c>
    </row>
    <row r="1280" spans="1:100" x14ac:dyDescent="0.2">
      <c r="A1280" s="8" t="s">
        <v>8717</v>
      </c>
      <c r="B1280" s="8" t="s">
        <v>8718</v>
      </c>
      <c r="C1280" s="8" t="s">
        <v>8683</v>
      </c>
      <c r="D1280" s="8" t="s">
        <v>4319</v>
      </c>
      <c r="E1280" s="8" t="s">
        <v>4051</v>
      </c>
      <c r="F1280" s="8" t="s">
        <v>4321</v>
      </c>
      <c r="G1280" s="8" t="s">
        <v>8690</v>
      </c>
      <c r="H1280" s="8" t="s">
        <v>4323</v>
      </c>
      <c r="I1280" s="8" t="s">
        <v>4309</v>
      </c>
      <c r="J1280" s="8" t="s">
        <v>3774</v>
      </c>
      <c r="K1280" s="8" t="s">
        <v>8719</v>
      </c>
      <c r="M1280" s="8" t="s">
        <v>3866</v>
      </c>
      <c r="N1280" s="8" t="s">
        <v>3708</v>
      </c>
      <c r="O1280" s="8" t="s">
        <v>3709</v>
      </c>
      <c r="P1280" s="9">
        <v>353.61</v>
      </c>
      <c r="Q1280" s="8" t="s">
        <v>3710</v>
      </c>
      <c r="R1280" s="8" t="s">
        <v>8686</v>
      </c>
      <c r="S1280" s="9">
        <v>505.86</v>
      </c>
      <c r="T1280" s="9">
        <v>338.75</v>
      </c>
      <c r="U1280" s="8" t="s">
        <v>3710</v>
      </c>
      <c r="V1280" s="8" t="s">
        <v>4326</v>
      </c>
      <c r="AV1280" s="8" t="s">
        <v>4327</v>
      </c>
      <c r="AW1280" s="8">
        <v>78</v>
      </c>
      <c r="AX1280" s="8">
        <v>2</v>
      </c>
      <c r="AY1280" s="8" t="s">
        <v>8688</v>
      </c>
      <c r="AZ1280" s="10">
        <v>42837</v>
      </c>
      <c r="BB1280" s="8" t="s">
        <v>3717</v>
      </c>
      <c r="BC1280" s="10">
        <v>44004</v>
      </c>
      <c r="BE1280" s="8" t="s">
        <v>4328</v>
      </c>
      <c r="BF1280" s="8" t="s">
        <v>3720</v>
      </c>
      <c r="BG1280" s="11">
        <v>14</v>
      </c>
      <c r="BH1280" s="11">
        <v>1.26</v>
      </c>
      <c r="BI1280" s="8" t="s">
        <v>3720</v>
      </c>
      <c r="BJ1280" s="11">
        <v>11.666700000000001</v>
      </c>
      <c r="BQ1280" s="11">
        <v>29.036000000000001</v>
      </c>
      <c r="BR1280" s="8" t="s">
        <v>4326</v>
      </c>
      <c r="BW1280" s="10">
        <v>44197</v>
      </c>
      <c r="BX1280" s="10">
        <v>43983</v>
      </c>
      <c r="BY1280" s="9">
        <v>0</v>
      </c>
      <c r="BZ1280" s="8" t="s">
        <v>3742</v>
      </c>
      <c r="CF1280" s="8" t="s">
        <v>3708</v>
      </c>
      <c r="CH1280" s="9">
        <v>518.62</v>
      </c>
      <c r="CM1280" s="12">
        <v>10</v>
      </c>
      <c r="CR1280" s="8" t="s">
        <v>8718</v>
      </c>
      <c r="CV1280" s="13">
        <v>1</v>
      </c>
    </row>
    <row r="1281" spans="1:100" x14ac:dyDescent="0.2">
      <c r="A1281" s="8" t="s">
        <v>8720</v>
      </c>
      <c r="B1281" s="8" t="s">
        <v>8718</v>
      </c>
      <c r="C1281" s="8" t="s">
        <v>8692</v>
      </c>
      <c r="D1281" s="8" t="s">
        <v>4319</v>
      </c>
      <c r="E1281" s="8" t="s">
        <v>4051</v>
      </c>
      <c r="F1281" s="8" t="s">
        <v>4321</v>
      </c>
      <c r="G1281" s="8" t="s">
        <v>8696</v>
      </c>
      <c r="H1281" s="8" t="s">
        <v>4323</v>
      </c>
      <c r="I1281" s="8" t="s">
        <v>4309</v>
      </c>
      <c r="J1281" s="8" t="s">
        <v>3774</v>
      </c>
      <c r="K1281" s="8" t="s">
        <v>8721</v>
      </c>
      <c r="M1281" s="8" t="s">
        <v>3866</v>
      </c>
      <c r="N1281" s="8" t="s">
        <v>3708</v>
      </c>
      <c r="O1281" s="8" t="s">
        <v>3709</v>
      </c>
      <c r="P1281" s="9">
        <v>511.35</v>
      </c>
      <c r="Q1281" s="8" t="s">
        <v>3710</v>
      </c>
      <c r="R1281" s="8" t="s">
        <v>8686</v>
      </c>
      <c r="S1281" s="9">
        <v>758.79</v>
      </c>
      <c r="T1281" s="9">
        <v>508.13</v>
      </c>
      <c r="U1281" s="8" t="s">
        <v>3710</v>
      </c>
      <c r="V1281" s="8" t="s">
        <v>4326</v>
      </c>
      <c r="Z1281" s="8" t="s">
        <v>3739</v>
      </c>
      <c r="AV1281" s="8" t="s">
        <v>4327</v>
      </c>
      <c r="AW1281" s="8">
        <v>78</v>
      </c>
      <c r="AX1281" s="8">
        <v>2</v>
      </c>
      <c r="AY1281" s="8" t="s">
        <v>8688</v>
      </c>
      <c r="AZ1281" s="10">
        <v>42837</v>
      </c>
      <c r="BB1281" s="8" t="s">
        <v>3717</v>
      </c>
      <c r="BC1281" s="10">
        <v>43935</v>
      </c>
      <c r="BE1281" s="8" t="s">
        <v>4328</v>
      </c>
      <c r="BF1281" s="8" t="s">
        <v>3720</v>
      </c>
      <c r="BG1281" s="11">
        <v>21</v>
      </c>
      <c r="BH1281" s="11">
        <v>1.26</v>
      </c>
      <c r="BI1281" s="8" t="s">
        <v>3720</v>
      </c>
      <c r="BJ1281" s="11">
        <v>17.5</v>
      </c>
      <c r="BQ1281" s="11">
        <v>29.036000000000001</v>
      </c>
      <c r="BR1281" s="8" t="s">
        <v>4326</v>
      </c>
      <c r="BW1281" s="10">
        <v>44197</v>
      </c>
      <c r="BX1281" s="10">
        <v>43983</v>
      </c>
      <c r="BY1281" s="9">
        <v>0</v>
      </c>
      <c r="BZ1281" s="8" t="s">
        <v>3742</v>
      </c>
      <c r="CF1281" s="8" t="s">
        <v>3708</v>
      </c>
      <c r="CH1281" s="9">
        <v>733.28</v>
      </c>
      <c r="CM1281" s="12">
        <v>10</v>
      </c>
      <c r="CR1281" s="8" t="s">
        <v>8718</v>
      </c>
      <c r="CV1281" s="13">
        <v>1</v>
      </c>
    </row>
    <row r="1282" spans="1:100" x14ac:dyDescent="0.2">
      <c r="A1282" s="8" t="s">
        <v>8722</v>
      </c>
      <c r="B1282" s="8" t="s">
        <v>8718</v>
      </c>
      <c r="C1282" s="8" t="s">
        <v>8698</v>
      </c>
      <c r="D1282" s="8" t="s">
        <v>4319</v>
      </c>
      <c r="E1282" s="8" t="s">
        <v>4051</v>
      </c>
      <c r="F1282" s="8" t="s">
        <v>4321</v>
      </c>
      <c r="G1282" s="8" t="s">
        <v>8702</v>
      </c>
      <c r="H1282" s="8" t="s">
        <v>4323</v>
      </c>
      <c r="I1282" s="8" t="s">
        <v>4309</v>
      </c>
      <c r="J1282" s="8" t="s">
        <v>3774</v>
      </c>
      <c r="K1282" s="8" t="s">
        <v>8723</v>
      </c>
      <c r="M1282" s="8" t="s">
        <v>3866</v>
      </c>
      <c r="N1282" s="8" t="s">
        <v>3708</v>
      </c>
      <c r="O1282" s="8" t="s">
        <v>3709</v>
      </c>
      <c r="P1282" s="9">
        <v>656.65</v>
      </c>
      <c r="Q1282" s="8" t="s">
        <v>3710</v>
      </c>
      <c r="R1282" s="8" t="s">
        <v>8686</v>
      </c>
      <c r="S1282" s="9">
        <v>1011.73</v>
      </c>
      <c r="T1282" s="9">
        <v>677.51</v>
      </c>
      <c r="U1282" s="8" t="s">
        <v>3710</v>
      </c>
      <c r="V1282" s="8" t="s">
        <v>4326</v>
      </c>
      <c r="Z1282" s="8" t="s">
        <v>3739</v>
      </c>
      <c r="AV1282" s="8" t="s">
        <v>4327</v>
      </c>
      <c r="AW1282" s="8">
        <v>78</v>
      </c>
      <c r="AX1282" s="8">
        <v>2</v>
      </c>
      <c r="AY1282" s="8" t="s">
        <v>8688</v>
      </c>
      <c r="AZ1282" s="10">
        <v>42837</v>
      </c>
      <c r="BB1282" s="8" t="s">
        <v>3717</v>
      </c>
      <c r="BC1282" s="10">
        <v>43073</v>
      </c>
      <c r="BE1282" s="8" t="s">
        <v>4328</v>
      </c>
      <c r="BF1282" s="8" t="s">
        <v>3720</v>
      </c>
      <c r="BG1282" s="11">
        <v>28</v>
      </c>
      <c r="BH1282" s="11">
        <v>1.26</v>
      </c>
      <c r="BI1282" s="8" t="s">
        <v>3720</v>
      </c>
      <c r="BJ1282" s="11">
        <v>23.333300000000001</v>
      </c>
      <c r="BQ1282" s="11">
        <v>29.036000000000001</v>
      </c>
      <c r="BR1282" s="8" t="s">
        <v>4326</v>
      </c>
      <c r="BW1282" s="10">
        <v>44197</v>
      </c>
      <c r="BX1282" s="10">
        <v>43983</v>
      </c>
      <c r="BY1282" s="9">
        <v>0</v>
      </c>
      <c r="BZ1282" s="8" t="s">
        <v>3742</v>
      </c>
      <c r="CF1282" s="8" t="s">
        <v>3708</v>
      </c>
      <c r="CH1282" s="9">
        <v>925.08</v>
      </c>
      <c r="CM1282" s="12">
        <v>10</v>
      </c>
      <c r="CR1282" s="8" t="s">
        <v>8718</v>
      </c>
      <c r="CV1282" s="13">
        <v>1</v>
      </c>
    </row>
    <row r="1283" spans="1:100" x14ac:dyDescent="0.2">
      <c r="A1283" s="8" t="s">
        <v>8724</v>
      </c>
      <c r="B1283" s="8" t="s">
        <v>8725</v>
      </c>
      <c r="C1283" s="8" t="s">
        <v>4946</v>
      </c>
      <c r="D1283" s="8" t="s">
        <v>5854</v>
      </c>
      <c r="E1283" s="8" t="s">
        <v>3860</v>
      </c>
      <c r="F1283" s="8" t="s">
        <v>3701</v>
      </c>
      <c r="G1283" s="8" t="s">
        <v>8726</v>
      </c>
      <c r="H1283" s="8" t="s">
        <v>4163</v>
      </c>
      <c r="I1283" s="8" t="s">
        <v>6466</v>
      </c>
      <c r="J1283" s="8" t="s">
        <v>3769</v>
      </c>
      <c r="K1283" s="8" t="s">
        <v>8727</v>
      </c>
      <c r="M1283" s="8" t="s">
        <v>3866</v>
      </c>
      <c r="N1283" s="8" t="s">
        <v>3708</v>
      </c>
      <c r="O1283" s="8" t="s">
        <v>3709</v>
      </c>
      <c r="P1283" s="9">
        <v>262.18</v>
      </c>
      <c r="Q1283" s="8" t="s">
        <v>3710</v>
      </c>
      <c r="R1283" s="8" t="s">
        <v>8728</v>
      </c>
      <c r="S1283" s="9">
        <v>80.53</v>
      </c>
      <c r="T1283" s="9">
        <v>53.54</v>
      </c>
      <c r="U1283" s="8" t="s">
        <v>3710</v>
      </c>
      <c r="V1283" s="8" t="s">
        <v>8728</v>
      </c>
      <c r="W1283" s="8" t="s">
        <v>3713</v>
      </c>
      <c r="X1283" s="8" t="s">
        <v>6375</v>
      </c>
      <c r="AV1283" s="8" t="s">
        <v>6376</v>
      </c>
      <c r="AW1283" s="8">
        <v>86</v>
      </c>
      <c r="AX1283" s="8">
        <v>3</v>
      </c>
      <c r="AY1283" s="8" t="s">
        <v>8729</v>
      </c>
      <c r="AZ1283" s="10">
        <v>44173</v>
      </c>
      <c r="BB1283" s="8" t="s">
        <v>3717</v>
      </c>
      <c r="BC1283" s="10">
        <v>44477</v>
      </c>
      <c r="BE1283" s="8" t="s">
        <v>4679</v>
      </c>
      <c r="BF1283" s="8" t="s">
        <v>3719</v>
      </c>
      <c r="BG1283" s="11">
        <v>15</v>
      </c>
      <c r="BH1283" s="11">
        <v>300</v>
      </c>
      <c r="BI1283" s="8" t="s">
        <v>3720</v>
      </c>
      <c r="BJ1283" s="11">
        <v>15</v>
      </c>
      <c r="BQ1283" s="11">
        <v>3.5693000000000001</v>
      </c>
      <c r="BR1283" s="8" t="s">
        <v>8728</v>
      </c>
      <c r="BW1283" s="10">
        <v>44256</v>
      </c>
      <c r="BX1283" s="10">
        <v>44256</v>
      </c>
      <c r="BY1283" s="9">
        <v>279.04000000000002</v>
      </c>
      <c r="BZ1283" s="8" t="s">
        <v>3721</v>
      </c>
      <c r="CF1283" s="8" t="s">
        <v>3708</v>
      </c>
      <c r="CH1283" s="9">
        <v>390.17</v>
      </c>
      <c r="CM1283" s="12">
        <v>10</v>
      </c>
      <c r="CR1283" s="8" t="s">
        <v>8725</v>
      </c>
      <c r="CV1283" s="13">
        <v>1</v>
      </c>
    </row>
    <row r="1284" spans="1:100" x14ac:dyDescent="0.2">
      <c r="A1284" s="8" t="s">
        <v>8730</v>
      </c>
      <c r="B1284" s="8" t="s">
        <v>8725</v>
      </c>
      <c r="C1284" s="8" t="s">
        <v>5200</v>
      </c>
      <c r="D1284" s="8" t="s">
        <v>5854</v>
      </c>
      <c r="E1284" s="8" t="s">
        <v>3860</v>
      </c>
      <c r="F1284" s="8" t="s">
        <v>3701</v>
      </c>
      <c r="G1284" s="8" t="s">
        <v>8731</v>
      </c>
      <c r="H1284" s="8" t="s">
        <v>3703</v>
      </c>
      <c r="I1284" s="8" t="s">
        <v>6466</v>
      </c>
      <c r="J1284" s="8" t="s">
        <v>3769</v>
      </c>
      <c r="K1284" s="8" t="s">
        <v>8732</v>
      </c>
      <c r="M1284" s="8" t="s">
        <v>3866</v>
      </c>
      <c r="N1284" s="8" t="s">
        <v>3708</v>
      </c>
      <c r="O1284" s="8" t="s">
        <v>3709</v>
      </c>
      <c r="P1284" s="9">
        <v>572.83000000000004</v>
      </c>
      <c r="Q1284" s="8" t="s">
        <v>3710</v>
      </c>
      <c r="R1284" s="8" t="s">
        <v>8733</v>
      </c>
      <c r="S1284" s="9">
        <v>161.06</v>
      </c>
      <c r="T1284" s="9">
        <v>107.08</v>
      </c>
      <c r="U1284" s="8" t="s">
        <v>3710</v>
      </c>
      <c r="V1284" s="8" t="s">
        <v>8733</v>
      </c>
      <c r="W1284" s="8" t="s">
        <v>3713</v>
      </c>
      <c r="X1284" s="8" t="s">
        <v>6375</v>
      </c>
      <c r="AV1284" s="8" t="s">
        <v>6376</v>
      </c>
      <c r="AW1284" s="8">
        <v>86</v>
      </c>
      <c r="AX1284" s="8">
        <v>3</v>
      </c>
      <c r="AY1284" s="8" t="s">
        <v>8729</v>
      </c>
      <c r="AZ1284" s="10">
        <v>44131</v>
      </c>
      <c r="BA1284" s="10">
        <v>45973</v>
      </c>
      <c r="BC1284" s="10">
        <v>44477</v>
      </c>
      <c r="BE1284" s="8" t="s">
        <v>4679</v>
      </c>
      <c r="BF1284" s="8" t="s">
        <v>3719</v>
      </c>
      <c r="BG1284" s="11">
        <v>30</v>
      </c>
      <c r="BH1284" s="11">
        <v>300</v>
      </c>
      <c r="BI1284" s="8" t="s">
        <v>3720</v>
      </c>
      <c r="BJ1284" s="11">
        <v>30</v>
      </c>
      <c r="BQ1284" s="11">
        <v>3.5693000000000001</v>
      </c>
      <c r="BR1284" s="8" t="s">
        <v>8733</v>
      </c>
      <c r="BW1284" s="10">
        <v>44228</v>
      </c>
      <c r="BX1284" s="10">
        <v>44228</v>
      </c>
      <c r="BY1284" s="9">
        <v>558.08000000000004</v>
      </c>
      <c r="BZ1284" s="8" t="s">
        <v>3721</v>
      </c>
      <c r="CF1284" s="8" t="s">
        <v>3708</v>
      </c>
      <c r="CH1284" s="9">
        <v>814.44</v>
      </c>
      <c r="CM1284" s="12">
        <v>10</v>
      </c>
      <c r="CR1284" s="8" t="s">
        <v>8725</v>
      </c>
      <c r="CV1284" s="13">
        <v>1</v>
      </c>
    </row>
    <row r="1285" spans="1:100" x14ac:dyDescent="0.2">
      <c r="A1285" s="8" t="s">
        <v>8734</v>
      </c>
      <c r="B1285" s="8" t="s">
        <v>8735</v>
      </c>
      <c r="C1285" s="8" t="s">
        <v>4946</v>
      </c>
      <c r="D1285" s="8" t="s">
        <v>5854</v>
      </c>
      <c r="E1285" s="8" t="s">
        <v>3860</v>
      </c>
      <c r="F1285" s="8" t="s">
        <v>3701</v>
      </c>
      <c r="G1285" s="8" t="s">
        <v>8726</v>
      </c>
      <c r="H1285" s="8" t="s">
        <v>4163</v>
      </c>
      <c r="I1285" s="8" t="s">
        <v>4693</v>
      </c>
      <c r="J1285" s="8" t="s">
        <v>3774</v>
      </c>
      <c r="K1285" s="8" t="s">
        <v>8736</v>
      </c>
      <c r="M1285" s="8" t="s">
        <v>3866</v>
      </c>
      <c r="N1285" s="8" t="s">
        <v>3708</v>
      </c>
      <c r="O1285" s="8" t="s">
        <v>3709</v>
      </c>
      <c r="P1285" s="9">
        <v>262.18</v>
      </c>
      <c r="Q1285" s="8" t="s">
        <v>3710</v>
      </c>
      <c r="R1285" s="8" t="s">
        <v>8737</v>
      </c>
      <c r="S1285" s="9">
        <v>80.53</v>
      </c>
      <c r="T1285" s="9">
        <v>53.54</v>
      </c>
      <c r="U1285" s="8" t="s">
        <v>3710</v>
      </c>
      <c r="V1285" s="8" t="s">
        <v>8738</v>
      </c>
      <c r="W1285" s="8" t="s">
        <v>3713</v>
      </c>
      <c r="X1285" s="8" t="s">
        <v>6375</v>
      </c>
      <c r="AV1285" s="8" t="s">
        <v>6376</v>
      </c>
      <c r="AW1285" s="8">
        <v>86</v>
      </c>
      <c r="AX1285" s="8">
        <v>3</v>
      </c>
      <c r="AY1285" s="8" t="s">
        <v>8729</v>
      </c>
      <c r="AZ1285" s="10">
        <v>43810</v>
      </c>
      <c r="BA1285" s="10">
        <v>45654</v>
      </c>
      <c r="BC1285" s="10">
        <v>44013</v>
      </c>
      <c r="BE1285" s="8" t="s">
        <v>4679</v>
      </c>
      <c r="BF1285" s="8" t="s">
        <v>3719</v>
      </c>
      <c r="BG1285" s="11">
        <v>15</v>
      </c>
      <c r="BH1285" s="11">
        <v>300</v>
      </c>
      <c r="BI1285" s="8" t="s">
        <v>3720</v>
      </c>
      <c r="BJ1285" s="11">
        <v>15</v>
      </c>
      <c r="BQ1285" s="11">
        <v>3.5693000000000001</v>
      </c>
      <c r="BR1285" s="8" t="s">
        <v>8738</v>
      </c>
      <c r="BW1285" s="10">
        <v>44256</v>
      </c>
      <c r="BX1285" s="10">
        <v>43922</v>
      </c>
      <c r="BY1285" s="9">
        <v>279.04000000000002</v>
      </c>
      <c r="BZ1285" s="8" t="s">
        <v>3721</v>
      </c>
      <c r="CF1285" s="8" t="s">
        <v>3708</v>
      </c>
      <c r="CH1285" s="9">
        <v>390.17</v>
      </c>
      <c r="CM1285" s="12">
        <v>10</v>
      </c>
      <c r="CR1285" s="8" t="s">
        <v>8735</v>
      </c>
      <c r="CV1285" s="13">
        <v>1</v>
      </c>
    </row>
    <row r="1286" spans="1:100" x14ac:dyDescent="0.2">
      <c r="A1286" s="8" t="s">
        <v>2522</v>
      </c>
      <c r="B1286" s="8" t="s">
        <v>8739</v>
      </c>
      <c r="C1286" s="8" t="s">
        <v>4691</v>
      </c>
      <c r="D1286" s="8" t="s">
        <v>3699</v>
      </c>
      <c r="E1286" s="8" t="s">
        <v>4313</v>
      </c>
      <c r="F1286" s="8" t="s">
        <v>3701</v>
      </c>
      <c r="G1286" s="8" t="s">
        <v>5638</v>
      </c>
      <c r="H1286" s="8" t="s">
        <v>4163</v>
      </c>
      <c r="I1286" s="8" t="s">
        <v>8740</v>
      </c>
      <c r="J1286" s="8" t="s">
        <v>3864</v>
      </c>
      <c r="K1286" s="8" t="s">
        <v>8741</v>
      </c>
      <c r="M1286" s="8" t="s">
        <v>3707</v>
      </c>
      <c r="N1286" s="8" t="s">
        <v>3708</v>
      </c>
      <c r="O1286" s="8" t="s">
        <v>3709</v>
      </c>
      <c r="P1286" s="9">
        <v>100.28</v>
      </c>
      <c r="Q1286" s="8" t="s">
        <v>3710</v>
      </c>
      <c r="R1286" s="8" t="s">
        <v>8742</v>
      </c>
      <c r="S1286" s="9">
        <v>137.88</v>
      </c>
      <c r="T1286" s="9">
        <v>91.49</v>
      </c>
      <c r="U1286" s="8" t="s">
        <v>3710</v>
      </c>
      <c r="V1286" s="8" t="s">
        <v>8743</v>
      </c>
      <c r="AV1286" s="8" t="s">
        <v>8744</v>
      </c>
      <c r="AW1286" s="8">
        <v>83</v>
      </c>
      <c r="AX1286" s="8">
        <v>6</v>
      </c>
      <c r="AY1286" s="8" t="s">
        <v>2523</v>
      </c>
      <c r="BB1286" s="8" t="s">
        <v>3717</v>
      </c>
      <c r="BC1286" s="10">
        <v>42249</v>
      </c>
      <c r="BE1286" s="8" t="s">
        <v>4679</v>
      </c>
      <c r="BF1286" s="8" t="s">
        <v>3719</v>
      </c>
      <c r="BG1286" s="11">
        <v>4.1666999999999996</v>
      </c>
      <c r="BH1286" s="11">
        <v>100</v>
      </c>
      <c r="BI1286" s="8" t="s">
        <v>3720</v>
      </c>
      <c r="BJ1286" s="11">
        <v>12.5</v>
      </c>
      <c r="BQ1286" s="11">
        <v>7.3192000000000004</v>
      </c>
      <c r="BR1286" s="8" t="s">
        <v>8743</v>
      </c>
      <c r="BW1286" s="10">
        <v>44105</v>
      </c>
      <c r="BX1286" s="10">
        <v>43709</v>
      </c>
      <c r="BY1286" s="9">
        <v>13.24</v>
      </c>
      <c r="BZ1286" s="8" t="s">
        <v>3721</v>
      </c>
      <c r="CA1286" s="8" t="s">
        <v>3717</v>
      </c>
      <c r="CF1286" s="8" t="s">
        <v>3708</v>
      </c>
      <c r="CH1286" s="9">
        <v>151.12</v>
      </c>
      <c r="CM1286" s="12">
        <v>10</v>
      </c>
      <c r="CR1286" s="8" t="s">
        <v>8739</v>
      </c>
      <c r="CV1286" s="13">
        <v>1</v>
      </c>
    </row>
    <row r="1287" spans="1:100" x14ac:dyDescent="0.2">
      <c r="A1287" s="8" t="s">
        <v>8745</v>
      </c>
      <c r="B1287" s="8" t="s">
        <v>8746</v>
      </c>
      <c r="C1287" s="8" t="s">
        <v>3797</v>
      </c>
      <c r="D1287" s="8" t="s">
        <v>4054</v>
      </c>
      <c r="E1287" s="8" t="s">
        <v>5121</v>
      </c>
      <c r="F1287" s="8" t="s">
        <v>3701</v>
      </c>
      <c r="G1287" s="8" t="s">
        <v>8747</v>
      </c>
      <c r="H1287" s="8" t="s">
        <v>3703</v>
      </c>
      <c r="I1287" s="8" t="s">
        <v>8748</v>
      </c>
      <c r="J1287" s="8" t="s">
        <v>4123</v>
      </c>
      <c r="K1287" s="8" t="s">
        <v>8749</v>
      </c>
      <c r="M1287" s="8" t="s">
        <v>3707</v>
      </c>
      <c r="N1287" s="8" t="s">
        <v>3771</v>
      </c>
      <c r="O1287" s="8" t="s">
        <v>3709</v>
      </c>
      <c r="P1287" s="9">
        <v>89.47</v>
      </c>
      <c r="Q1287" s="8" t="s">
        <v>3710</v>
      </c>
      <c r="R1287" s="8" t="s">
        <v>8750</v>
      </c>
      <c r="S1287" s="9">
        <v>17.47</v>
      </c>
      <c r="T1287" s="9">
        <v>11.59</v>
      </c>
      <c r="U1287" s="8" t="s">
        <v>3710</v>
      </c>
      <c r="V1287" s="8" t="s">
        <v>8751</v>
      </c>
      <c r="AV1287" s="8" t="s">
        <v>8752</v>
      </c>
      <c r="AW1287" s="8">
        <v>2</v>
      </c>
      <c r="AX1287" s="8">
        <v>1</v>
      </c>
      <c r="AY1287" s="8" t="s">
        <v>107</v>
      </c>
      <c r="BA1287" s="10">
        <v>45046</v>
      </c>
      <c r="BC1287" s="10">
        <v>43222</v>
      </c>
      <c r="BE1287" s="8" t="s">
        <v>4091</v>
      </c>
      <c r="BF1287" s="8" t="s">
        <v>3720</v>
      </c>
      <c r="BG1287" s="11">
        <v>3.3332999999999999</v>
      </c>
      <c r="BH1287" s="11">
        <v>100</v>
      </c>
      <c r="BI1287" s="8" t="s">
        <v>3720</v>
      </c>
      <c r="BJ1287" s="11">
        <v>2</v>
      </c>
      <c r="BQ1287" s="11">
        <v>5.7957000000000001</v>
      </c>
      <c r="BR1287" s="8" t="s">
        <v>8751</v>
      </c>
      <c r="BW1287" s="10">
        <v>44256</v>
      </c>
      <c r="BX1287" s="10">
        <v>43525</v>
      </c>
      <c r="BY1287" s="9">
        <v>117.36</v>
      </c>
      <c r="BZ1287" s="8" t="s">
        <v>3721</v>
      </c>
      <c r="CA1287" s="8" t="s">
        <v>3717</v>
      </c>
      <c r="CF1287" s="8" t="s">
        <v>3708</v>
      </c>
      <c r="CH1287" s="9">
        <v>134.83000000000001</v>
      </c>
      <c r="CM1287" s="12">
        <v>10</v>
      </c>
      <c r="CR1287" s="8" t="s">
        <v>8746</v>
      </c>
      <c r="CV1287" s="13">
        <v>1</v>
      </c>
    </row>
    <row r="1288" spans="1:100" x14ac:dyDescent="0.2">
      <c r="A1288" s="8" t="s">
        <v>110</v>
      </c>
      <c r="B1288" s="8" t="s">
        <v>8746</v>
      </c>
      <c r="C1288" s="8" t="s">
        <v>3797</v>
      </c>
      <c r="D1288" s="8" t="s">
        <v>4054</v>
      </c>
      <c r="E1288" s="8" t="s">
        <v>5121</v>
      </c>
      <c r="F1288" s="8" t="s">
        <v>3701</v>
      </c>
      <c r="G1288" s="8" t="s">
        <v>8747</v>
      </c>
      <c r="H1288" s="8" t="s">
        <v>3703</v>
      </c>
      <c r="I1288" s="8" t="s">
        <v>8748</v>
      </c>
      <c r="J1288" s="8" t="s">
        <v>4123</v>
      </c>
      <c r="K1288" s="8" t="s">
        <v>8749</v>
      </c>
      <c r="M1288" s="8" t="s">
        <v>3707</v>
      </c>
      <c r="N1288" s="8" t="s">
        <v>3708</v>
      </c>
      <c r="O1288" s="8" t="s">
        <v>3709</v>
      </c>
      <c r="P1288" s="9">
        <v>89.47</v>
      </c>
      <c r="Q1288" s="8" t="s">
        <v>3710</v>
      </c>
      <c r="R1288" s="8" t="s">
        <v>8750</v>
      </c>
      <c r="S1288" s="9">
        <v>17.47</v>
      </c>
      <c r="T1288" s="9">
        <v>11.59</v>
      </c>
      <c r="U1288" s="8" t="s">
        <v>3710</v>
      </c>
      <c r="V1288" s="8" t="s">
        <v>8751</v>
      </c>
      <c r="AV1288" s="8" t="s">
        <v>8752</v>
      </c>
      <c r="AW1288" s="8">
        <v>2</v>
      </c>
      <c r="AX1288" s="8">
        <v>1</v>
      </c>
      <c r="AY1288" s="8" t="s">
        <v>107</v>
      </c>
      <c r="BB1288" s="8" t="s">
        <v>3717</v>
      </c>
      <c r="BC1288" s="10">
        <v>43907</v>
      </c>
      <c r="BE1288" s="8" t="s">
        <v>4091</v>
      </c>
      <c r="BF1288" s="8" t="s">
        <v>3720</v>
      </c>
      <c r="BG1288" s="11">
        <v>3.3332999999999999</v>
      </c>
      <c r="BH1288" s="11">
        <v>100</v>
      </c>
      <c r="BI1288" s="8" t="s">
        <v>3720</v>
      </c>
      <c r="BJ1288" s="11">
        <v>2</v>
      </c>
      <c r="BQ1288" s="11">
        <v>5.7957000000000001</v>
      </c>
      <c r="BR1288" s="8" t="s">
        <v>8751</v>
      </c>
      <c r="BW1288" s="10">
        <v>44256</v>
      </c>
      <c r="BX1288" s="10">
        <v>43525</v>
      </c>
      <c r="BY1288" s="9">
        <v>117.36</v>
      </c>
      <c r="BZ1288" s="8" t="s">
        <v>3721</v>
      </c>
      <c r="CA1288" s="8" t="s">
        <v>3717</v>
      </c>
      <c r="CF1288" s="8" t="s">
        <v>3708</v>
      </c>
      <c r="CH1288" s="9">
        <v>134.83000000000001</v>
      </c>
      <c r="CM1288" s="12">
        <v>10</v>
      </c>
      <c r="CR1288" s="8" t="s">
        <v>8746</v>
      </c>
      <c r="CV1288" s="13">
        <v>1</v>
      </c>
    </row>
    <row r="1289" spans="1:100" x14ac:dyDescent="0.2">
      <c r="A1289" s="8" t="s">
        <v>8753</v>
      </c>
      <c r="B1289" s="8" t="s">
        <v>8746</v>
      </c>
      <c r="C1289" s="8" t="s">
        <v>5162</v>
      </c>
      <c r="D1289" s="8" t="s">
        <v>3725</v>
      </c>
      <c r="E1289" s="8" t="s">
        <v>4362</v>
      </c>
      <c r="F1289" s="8" t="s">
        <v>7158</v>
      </c>
      <c r="G1289" s="8" t="s">
        <v>8754</v>
      </c>
      <c r="H1289" s="8" t="s">
        <v>3882</v>
      </c>
      <c r="I1289" s="8" t="s">
        <v>8748</v>
      </c>
      <c r="J1289" s="8" t="s">
        <v>4123</v>
      </c>
      <c r="K1289" s="8" t="s">
        <v>8755</v>
      </c>
      <c r="M1289" s="8" t="s">
        <v>3707</v>
      </c>
      <c r="N1289" s="8" t="s">
        <v>3771</v>
      </c>
      <c r="O1289" s="8" t="s">
        <v>3709</v>
      </c>
      <c r="P1289" s="9">
        <v>103.19</v>
      </c>
      <c r="Q1289" s="8" t="s">
        <v>3710</v>
      </c>
      <c r="R1289" s="8" t="s">
        <v>8756</v>
      </c>
      <c r="S1289" s="9">
        <v>47.15</v>
      </c>
      <c r="T1289" s="9">
        <v>31.29</v>
      </c>
      <c r="U1289" s="8" t="s">
        <v>3710</v>
      </c>
      <c r="V1289" s="8" t="s">
        <v>8757</v>
      </c>
      <c r="W1289" s="8" t="s">
        <v>3774</v>
      </c>
      <c r="AY1289" s="8" t="s">
        <v>107</v>
      </c>
      <c r="BA1289" s="10">
        <v>44926</v>
      </c>
      <c r="BE1289" s="8" t="s">
        <v>4091</v>
      </c>
      <c r="BF1289" s="8" t="s">
        <v>3720</v>
      </c>
      <c r="BG1289" s="11">
        <v>1.6666000000000001</v>
      </c>
      <c r="BH1289" s="11">
        <v>60</v>
      </c>
      <c r="BI1289" s="8" t="s">
        <v>3720</v>
      </c>
      <c r="BJ1289" s="11">
        <v>1.6667000000000001</v>
      </c>
      <c r="BQ1289" s="11">
        <v>18.776800000000001</v>
      </c>
      <c r="BR1289" s="8" t="s">
        <v>8757</v>
      </c>
      <c r="BW1289" s="10">
        <v>44256</v>
      </c>
      <c r="BX1289" s="10">
        <v>44136</v>
      </c>
      <c r="BY1289" s="9">
        <v>0</v>
      </c>
      <c r="BZ1289" s="8" t="s">
        <v>3777</v>
      </c>
      <c r="CF1289" s="8" t="s">
        <v>3708</v>
      </c>
      <c r="CH1289" s="9">
        <v>155.51</v>
      </c>
      <c r="CM1289" s="12">
        <v>10</v>
      </c>
      <c r="CR1289" s="8" t="s">
        <v>8746</v>
      </c>
      <c r="CV1289" s="13">
        <v>1</v>
      </c>
    </row>
    <row r="1290" spans="1:100" x14ac:dyDescent="0.2">
      <c r="A1290" s="8" t="s">
        <v>8758</v>
      </c>
      <c r="B1290" s="8" t="s">
        <v>8746</v>
      </c>
      <c r="C1290" s="8" t="s">
        <v>5162</v>
      </c>
      <c r="D1290" s="8" t="s">
        <v>3725</v>
      </c>
      <c r="E1290" s="8" t="s">
        <v>4362</v>
      </c>
      <c r="F1290" s="8" t="s">
        <v>7158</v>
      </c>
      <c r="G1290" s="8" t="s">
        <v>8754</v>
      </c>
      <c r="H1290" s="8" t="s">
        <v>3882</v>
      </c>
      <c r="I1290" s="8" t="s">
        <v>8748</v>
      </c>
      <c r="J1290" s="8" t="s">
        <v>4123</v>
      </c>
      <c r="K1290" s="8" t="s">
        <v>8755</v>
      </c>
      <c r="M1290" s="8" t="s">
        <v>3707</v>
      </c>
      <c r="N1290" s="8" t="s">
        <v>3771</v>
      </c>
      <c r="O1290" s="8" t="s">
        <v>3709</v>
      </c>
      <c r="P1290" s="9">
        <v>103.19</v>
      </c>
      <c r="Q1290" s="8" t="s">
        <v>3710</v>
      </c>
      <c r="R1290" s="8" t="s">
        <v>8756</v>
      </c>
      <c r="S1290" s="9">
        <v>47.15</v>
      </c>
      <c r="T1290" s="9">
        <v>31.29</v>
      </c>
      <c r="U1290" s="8" t="s">
        <v>3710</v>
      </c>
      <c r="V1290" s="8" t="s">
        <v>8757</v>
      </c>
      <c r="W1290" s="8" t="s">
        <v>3774</v>
      </c>
      <c r="AY1290" s="8" t="s">
        <v>107</v>
      </c>
      <c r="BA1290" s="10">
        <v>45777</v>
      </c>
      <c r="BC1290" s="10">
        <v>43116</v>
      </c>
      <c r="BD1290" s="10">
        <v>43935</v>
      </c>
      <c r="BE1290" s="8" t="s">
        <v>4091</v>
      </c>
      <c r="BF1290" s="8" t="s">
        <v>3720</v>
      </c>
      <c r="BG1290" s="11">
        <v>1.6666000000000001</v>
      </c>
      <c r="BH1290" s="11">
        <v>60</v>
      </c>
      <c r="BI1290" s="8" t="s">
        <v>3720</v>
      </c>
      <c r="BJ1290" s="11">
        <v>1.6667000000000001</v>
      </c>
      <c r="BQ1290" s="11">
        <v>18.776800000000001</v>
      </c>
      <c r="BR1290" s="8" t="s">
        <v>8757</v>
      </c>
      <c r="BW1290" s="10">
        <v>44256</v>
      </c>
      <c r="BX1290" s="10">
        <v>44136</v>
      </c>
      <c r="BY1290" s="9">
        <v>0</v>
      </c>
      <c r="BZ1290" s="8" t="s">
        <v>3777</v>
      </c>
      <c r="CF1290" s="8" t="s">
        <v>3708</v>
      </c>
      <c r="CH1290" s="9">
        <v>155.51</v>
      </c>
      <c r="CM1290" s="12">
        <v>10</v>
      </c>
      <c r="CR1290" s="8" t="s">
        <v>8746</v>
      </c>
      <c r="CV1290" s="13">
        <v>1</v>
      </c>
    </row>
    <row r="1291" spans="1:100" x14ac:dyDescent="0.2">
      <c r="A1291" s="8" t="s">
        <v>106</v>
      </c>
      <c r="B1291" s="8" t="s">
        <v>8746</v>
      </c>
      <c r="C1291" s="8" t="s">
        <v>5162</v>
      </c>
      <c r="D1291" s="8" t="s">
        <v>3725</v>
      </c>
      <c r="E1291" s="8" t="s">
        <v>4362</v>
      </c>
      <c r="F1291" s="8" t="s">
        <v>7158</v>
      </c>
      <c r="G1291" s="8" t="s">
        <v>8754</v>
      </c>
      <c r="H1291" s="8" t="s">
        <v>3882</v>
      </c>
      <c r="I1291" s="8" t="s">
        <v>8748</v>
      </c>
      <c r="J1291" s="8" t="s">
        <v>4123</v>
      </c>
      <c r="K1291" s="8" t="s">
        <v>8755</v>
      </c>
      <c r="M1291" s="8" t="s">
        <v>3707</v>
      </c>
      <c r="N1291" s="8" t="s">
        <v>3708</v>
      </c>
      <c r="O1291" s="8" t="s">
        <v>3709</v>
      </c>
      <c r="P1291" s="9">
        <v>103.19</v>
      </c>
      <c r="Q1291" s="8" t="s">
        <v>3710</v>
      </c>
      <c r="R1291" s="8" t="s">
        <v>8756</v>
      </c>
      <c r="S1291" s="9">
        <v>47.15</v>
      </c>
      <c r="T1291" s="9">
        <v>31.29</v>
      </c>
      <c r="U1291" s="8" t="s">
        <v>3710</v>
      </c>
      <c r="V1291" s="8" t="s">
        <v>8757</v>
      </c>
      <c r="W1291" s="8" t="s">
        <v>3774</v>
      </c>
      <c r="AY1291" s="8" t="s">
        <v>107</v>
      </c>
      <c r="BB1291" s="8" t="s">
        <v>3717</v>
      </c>
      <c r="BC1291" s="10">
        <v>43878</v>
      </c>
      <c r="BE1291" s="8" t="s">
        <v>4091</v>
      </c>
      <c r="BF1291" s="8" t="s">
        <v>3720</v>
      </c>
      <c r="BG1291" s="11">
        <v>1.6666000000000001</v>
      </c>
      <c r="BH1291" s="11">
        <v>60</v>
      </c>
      <c r="BI1291" s="8" t="s">
        <v>3720</v>
      </c>
      <c r="BJ1291" s="11">
        <v>1.6667000000000001</v>
      </c>
      <c r="BQ1291" s="11">
        <v>18.776800000000001</v>
      </c>
      <c r="BR1291" s="8" t="s">
        <v>8757</v>
      </c>
      <c r="BW1291" s="10">
        <v>44256</v>
      </c>
      <c r="BX1291" s="10">
        <v>44136</v>
      </c>
      <c r="BY1291" s="9">
        <v>0</v>
      </c>
      <c r="BZ1291" s="8" t="s">
        <v>3777</v>
      </c>
      <c r="CF1291" s="8" t="s">
        <v>3708</v>
      </c>
      <c r="CH1291" s="9">
        <v>155.51</v>
      </c>
      <c r="CM1291" s="12">
        <v>10</v>
      </c>
      <c r="CR1291" s="8" t="s">
        <v>8746</v>
      </c>
      <c r="CV1291" s="13">
        <v>1</v>
      </c>
    </row>
    <row r="1292" spans="1:100" x14ac:dyDescent="0.2">
      <c r="A1292" s="8" t="s">
        <v>8759</v>
      </c>
      <c r="B1292" s="8" t="s">
        <v>8760</v>
      </c>
      <c r="C1292" s="8" t="s">
        <v>3797</v>
      </c>
      <c r="D1292" s="8" t="s">
        <v>3798</v>
      </c>
      <c r="E1292" s="8" t="s">
        <v>4091</v>
      </c>
      <c r="F1292" s="8" t="s">
        <v>3701</v>
      </c>
      <c r="G1292" s="8" t="s">
        <v>8761</v>
      </c>
      <c r="H1292" s="8" t="s">
        <v>3703</v>
      </c>
      <c r="I1292" s="8" t="s">
        <v>7765</v>
      </c>
      <c r="J1292" s="8" t="s">
        <v>5518</v>
      </c>
      <c r="K1292" s="8" t="s">
        <v>8762</v>
      </c>
      <c r="M1292" s="8" t="s">
        <v>3707</v>
      </c>
      <c r="N1292" s="8" t="s">
        <v>3708</v>
      </c>
      <c r="O1292" s="8" t="s">
        <v>3709</v>
      </c>
      <c r="P1292" s="9">
        <v>105.9</v>
      </c>
      <c r="Q1292" s="8" t="s">
        <v>3710</v>
      </c>
      <c r="R1292" s="8" t="s">
        <v>8763</v>
      </c>
      <c r="S1292" s="9">
        <v>95.03</v>
      </c>
      <c r="T1292" s="9">
        <v>63.06</v>
      </c>
      <c r="U1292" s="8" t="s">
        <v>3710</v>
      </c>
      <c r="V1292" s="8" t="s">
        <v>8764</v>
      </c>
      <c r="AY1292" s="8" t="s">
        <v>8765</v>
      </c>
      <c r="AZ1292" s="10">
        <v>36803</v>
      </c>
      <c r="BB1292" s="8" t="s">
        <v>3717</v>
      </c>
      <c r="BE1292" s="8" t="s">
        <v>3860</v>
      </c>
      <c r="BF1292" s="8" t="s">
        <v>3720</v>
      </c>
      <c r="BG1292" s="11">
        <v>20</v>
      </c>
      <c r="BH1292" s="11">
        <v>30</v>
      </c>
      <c r="BI1292" s="8" t="s">
        <v>3720</v>
      </c>
      <c r="BJ1292" s="11">
        <v>20</v>
      </c>
      <c r="BQ1292" s="11">
        <v>3.1528999999999998</v>
      </c>
      <c r="BR1292" s="8" t="s">
        <v>8764</v>
      </c>
      <c r="BW1292" s="10">
        <v>44378</v>
      </c>
      <c r="BX1292" s="10">
        <v>43862</v>
      </c>
      <c r="BY1292" s="9">
        <v>64.56</v>
      </c>
      <c r="BZ1292" s="8" t="s">
        <v>3721</v>
      </c>
      <c r="CA1292" s="8" t="s">
        <v>3717</v>
      </c>
      <c r="CF1292" s="8" t="s">
        <v>3708</v>
      </c>
      <c r="CH1292" s="9">
        <v>159.59</v>
      </c>
      <c r="CM1292" s="12">
        <v>10</v>
      </c>
      <c r="CR1292" s="8" t="s">
        <v>8760</v>
      </c>
      <c r="CV1292" s="13">
        <v>1</v>
      </c>
    </row>
    <row r="1293" spans="1:100" x14ac:dyDescent="0.2">
      <c r="A1293" s="8" t="s">
        <v>8766</v>
      </c>
      <c r="B1293" s="8" t="s">
        <v>8760</v>
      </c>
      <c r="C1293" s="8" t="s">
        <v>3929</v>
      </c>
      <c r="D1293" s="8" t="s">
        <v>3798</v>
      </c>
      <c r="E1293" s="8" t="s">
        <v>4091</v>
      </c>
      <c r="F1293" s="8" t="s">
        <v>3701</v>
      </c>
      <c r="G1293" s="8" t="s">
        <v>8767</v>
      </c>
      <c r="H1293" s="8" t="s">
        <v>3703</v>
      </c>
      <c r="I1293" s="8" t="s">
        <v>7765</v>
      </c>
      <c r="J1293" s="8" t="s">
        <v>5518</v>
      </c>
      <c r="K1293" s="8" t="s">
        <v>8768</v>
      </c>
      <c r="M1293" s="8" t="s">
        <v>3707</v>
      </c>
      <c r="N1293" s="8" t="s">
        <v>3708</v>
      </c>
      <c r="O1293" s="8" t="s">
        <v>3709</v>
      </c>
      <c r="P1293" s="9">
        <v>68.650000000000006</v>
      </c>
      <c r="Q1293" s="8" t="s">
        <v>3710</v>
      </c>
      <c r="R1293" s="8" t="s">
        <v>8763</v>
      </c>
      <c r="S1293" s="9">
        <v>47.52</v>
      </c>
      <c r="T1293" s="9">
        <v>31.53</v>
      </c>
      <c r="U1293" s="8" t="s">
        <v>3710</v>
      </c>
      <c r="V1293" s="8" t="s">
        <v>8764</v>
      </c>
      <c r="AY1293" s="8" t="s">
        <v>8765</v>
      </c>
      <c r="AZ1293" s="10">
        <v>36803</v>
      </c>
      <c r="BB1293" s="8" t="s">
        <v>3717</v>
      </c>
      <c r="BE1293" s="8" t="s">
        <v>3860</v>
      </c>
      <c r="BF1293" s="8" t="s">
        <v>3720</v>
      </c>
      <c r="BG1293" s="11">
        <v>10</v>
      </c>
      <c r="BH1293" s="11">
        <v>30</v>
      </c>
      <c r="BI1293" s="8" t="s">
        <v>3720</v>
      </c>
      <c r="BJ1293" s="11">
        <v>10</v>
      </c>
      <c r="BQ1293" s="11">
        <v>3.1528999999999998</v>
      </c>
      <c r="BR1293" s="8" t="s">
        <v>8764</v>
      </c>
      <c r="BW1293" s="10">
        <v>44378</v>
      </c>
      <c r="BX1293" s="10">
        <v>43862</v>
      </c>
      <c r="BY1293" s="9">
        <v>32.28</v>
      </c>
      <c r="BZ1293" s="8" t="s">
        <v>3721</v>
      </c>
      <c r="CF1293" s="8" t="s">
        <v>3708</v>
      </c>
      <c r="CH1293" s="9">
        <v>103.46</v>
      </c>
      <c r="CM1293" s="12">
        <v>10</v>
      </c>
      <c r="CR1293" s="8" t="s">
        <v>8760</v>
      </c>
      <c r="CV1293" s="13">
        <v>1</v>
      </c>
    </row>
    <row r="1294" spans="1:100" x14ac:dyDescent="0.2">
      <c r="A1294" s="8" t="s">
        <v>8769</v>
      </c>
      <c r="B1294" s="8" t="s">
        <v>8770</v>
      </c>
      <c r="C1294" s="8" t="s">
        <v>5162</v>
      </c>
      <c r="D1294" s="8" t="s">
        <v>3725</v>
      </c>
      <c r="E1294" s="8" t="s">
        <v>4362</v>
      </c>
      <c r="F1294" s="8" t="s">
        <v>7158</v>
      </c>
      <c r="G1294" s="8" t="s">
        <v>8754</v>
      </c>
      <c r="H1294" s="8" t="s">
        <v>3882</v>
      </c>
      <c r="I1294" s="8" t="s">
        <v>8771</v>
      </c>
      <c r="J1294" s="8" t="s">
        <v>8772</v>
      </c>
      <c r="K1294" s="8" t="s">
        <v>8773</v>
      </c>
      <c r="M1294" s="8" t="s">
        <v>4033</v>
      </c>
      <c r="N1294" s="8" t="s">
        <v>3708</v>
      </c>
      <c r="O1294" s="8" t="s">
        <v>3709</v>
      </c>
      <c r="P1294" s="9">
        <v>78.63</v>
      </c>
      <c r="Q1294" s="8" t="s">
        <v>3710</v>
      </c>
      <c r="R1294" s="8" t="s">
        <v>8774</v>
      </c>
      <c r="S1294" s="9">
        <v>47.15</v>
      </c>
      <c r="T1294" s="9">
        <v>31.29</v>
      </c>
      <c r="U1294" s="8" t="s">
        <v>3710</v>
      </c>
      <c r="V1294" s="8" t="s">
        <v>8757</v>
      </c>
      <c r="W1294" s="8" t="s">
        <v>3774</v>
      </c>
      <c r="AY1294" s="8" t="s">
        <v>107</v>
      </c>
      <c r="AZ1294" s="10">
        <v>43853</v>
      </c>
      <c r="BA1294" s="10">
        <v>45692</v>
      </c>
      <c r="BC1294" s="10">
        <v>43952</v>
      </c>
      <c r="BE1294" s="8" t="s">
        <v>4091</v>
      </c>
      <c r="BF1294" s="8" t="s">
        <v>3720</v>
      </c>
      <c r="BG1294" s="11">
        <v>1.6667000000000001</v>
      </c>
      <c r="BH1294" s="11">
        <v>60</v>
      </c>
      <c r="BI1294" s="8" t="s">
        <v>3720</v>
      </c>
      <c r="BJ1294" s="11">
        <v>1.6667000000000001</v>
      </c>
      <c r="BQ1294" s="11">
        <v>18.776800000000001</v>
      </c>
      <c r="BR1294" s="8" t="s">
        <v>8757</v>
      </c>
      <c r="BW1294" s="10">
        <v>44317</v>
      </c>
      <c r="BX1294" s="10">
        <v>44136</v>
      </c>
      <c r="BY1294" s="9">
        <v>0</v>
      </c>
      <c r="BZ1294" s="8" t="s">
        <v>3777</v>
      </c>
      <c r="CF1294" s="8" t="s">
        <v>3708</v>
      </c>
      <c r="CH1294" s="9">
        <v>118.5</v>
      </c>
      <c r="CM1294" s="12">
        <v>10</v>
      </c>
      <c r="CR1294" s="8" t="s">
        <v>8770</v>
      </c>
      <c r="CV1294" s="13">
        <v>1</v>
      </c>
    </row>
    <row r="1295" spans="1:100" x14ac:dyDescent="0.2">
      <c r="A1295" s="8" t="s">
        <v>8775</v>
      </c>
      <c r="B1295" s="8" t="s">
        <v>8776</v>
      </c>
      <c r="C1295" s="8" t="s">
        <v>7543</v>
      </c>
      <c r="D1295" s="8" t="s">
        <v>6720</v>
      </c>
      <c r="E1295" s="8" t="s">
        <v>8777</v>
      </c>
      <c r="F1295" s="8" t="s">
        <v>4546</v>
      </c>
      <c r="G1295" s="8" t="s">
        <v>8778</v>
      </c>
      <c r="H1295" s="8" t="s">
        <v>4323</v>
      </c>
      <c r="I1295" s="8" t="s">
        <v>5309</v>
      </c>
      <c r="J1295" s="8" t="s">
        <v>5310</v>
      </c>
      <c r="K1295" s="8" t="s">
        <v>8779</v>
      </c>
      <c r="M1295" s="8" t="s">
        <v>3707</v>
      </c>
      <c r="N1295" s="8" t="s">
        <v>3708</v>
      </c>
      <c r="O1295" s="8" t="s">
        <v>3709</v>
      </c>
      <c r="P1295" s="9">
        <v>156.88</v>
      </c>
      <c r="Q1295" s="8" t="s">
        <v>3710</v>
      </c>
      <c r="R1295" s="8" t="s">
        <v>8780</v>
      </c>
      <c r="S1295" s="9">
        <v>63.75</v>
      </c>
      <c r="T1295" s="9">
        <v>42.3</v>
      </c>
      <c r="U1295" s="8" t="s">
        <v>3710</v>
      </c>
      <c r="V1295" s="8" t="s">
        <v>8781</v>
      </c>
      <c r="AV1295" s="8" t="s">
        <v>8782</v>
      </c>
      <c r="AW1295" s="8">
        <v>91</v>
      </c>
      <c r="AX1295" s="8">
        <v>2</v>
      </c>
      <c r="AY1295" s="8" t="s">
        <v>2970</v>
      </c>
      <c r="BB1295" s="8" t="s">
        <v>3717</v>
      </c>
      <c r="BC1295" s="10">
        <v>36678</v>
      </c>
      <c r="BD1295" s="10">
        <v>44613</v>
      </c>
      <c r="BE1295" s="8" t="s">
        <v>3718</v>
      </c>
      <c r="BF1295" s="8" t="s">
        <v>3720</v>
      </c>
      <c r="BG1295" s="11">
        <v>25</v>
      </c>
      <c r="BH1295" s="11">
        <v>0.8</v>
      </c>
      <c r="BI1295" s="8" t="s">
        <v>3720</v>
      </c>
      <c r="BJ1295" s="11">
        <v>25</v>
      </c>
      <c r="BQ1295" s="11">
        <v>1.6919</v>
      </c>
      <c r="BR1295" s="8" t="s">
        <v>8781</v>
      </c>
      <c r="BW1295" s="10">
        <v>44470</v>
      </c>
      <c r="BX1295" s="10">
        <v>42675</v>
      </c>
      <c r="BY1295" s="9">
        <v>0</v>
      </c>
      <c r="BZ1295" s="8" t="s">
        <v>3750</v>
      </c>
      <c r="CF1295" s="8" t="s">
        <v>3708</v>
      </c>
      <c r="CH1295" s="9">
        <v>236.12</v>
      </c>
      <c r="CM1295" s="12">
        <v>10</v>
      </c>
      <c r="CR1295" s="8" t="s">
        <v>8776</v>
      </c>
      <c r="CV1295" s="13">
        <v>1</v>
      </c>
    </row>
    <row r="1296" spans="1:100" x14ac:dyDescent="0.2">
      <c r="A1296" s="8" t="s">
        <v>8783</v>
      </c>
      <c r="B1296" s="8" t="s">
        <v>8776</v>
      </c>
      <c r="C1296" s="8" t="s">
        <v>7543</v>
      </c>
      <c r="D1296" s="8" t="s">
        <v>6720</v>
      </c>
      <c r="E1296" s="8" t="s">
        <v>8784</v>
      </c>
      <c r="F1296" s="8" t="s">
        <v>4546</v>
      </c>
      <c r="G1296" s="8" t="s">
        <v>8785</v>
      </c>
      <c r="H1296" s="8" t="s">
        <v>4323</v>
      </c>
      <c r="I1296" s="8" t="s">
        <v>5309</v>
      </c>
      <c r="J1296" s="8" t="s">
        <v>5310</v>
      </c>
      <c r="K1296" s="8" t="s">
        <v>8779</v>
      </c>
      <c r="M1296" s="8" t="s">
        <v>3707</v>
      </c>
      <c r="N1296" s="8" t="s">
        <v>3708</v>
      </c>
      <c r="O1296" s="8" t="s">
        <v>3709</v>
      </c>
      <c r="P1296" s="9">
        <v>159.26</v>
      </c>
      <c r="Q1296" s="8" t="s">
        <v>3710</v>
      </c>
      <c r="R1296" s="8" t="s">
        <v>8786</v>
      </c>
      <c r="S1296" s="9">
        <v>63.75</v>
      </c>
      <c r="T1296" s="9">
        <v>42.3</v>
      </c>
      <c r="U1296" s="8" t="s">
        <v>3710</v>
      </c>
      <c r="V1296" s="8" t="s">
        <v>8786</v>
      </c>
      <c r="AV1296" s="8" t="s">
        <v>8782</v>
      </c>
      <c r="AW1296" s="8">
        <v>91</v>
      </c>
      <c r="AX1296" s="8">
        <v>2</v>
      </c>
      <c r="AY1296" s="8" t="s">
        <v>2970</v>
      </c>
      <c r="BB1296" s="8" t="s">
        <v>3717</v>
      </c>
      <c r="BC1296" s="10">
        <v>44545</v>
      </c>
      <c r="BE1296" s="8" t="s">
        <v>3718</v>
      </c>
      <c r="BF1296" s="8" t="s">
        <v>3720</v>
      </c>
      <c r="BG1296" s="11">
        <v>25</v>
      </c>
      <c r="BH1296" s="11">
        <v>0.8</v>
      </c>
      <c r="BI1296" s="8" t="s">
        <v>3720</v>
      </c>
      <c r="BJ1296" s="11">
        <v>25</v>
      </c>
      <c r="BQ1296" s="11">
        <v>1.6919</v>
      </c>
      <c r="BR1296" s="8" t="s">
        <v>8786</v>
      </c>
      <c r="BW1296" s="10">
        <v>44166</v>
      </c>
      <c r="BX1296" s="10">
        <v>44166</v>
      </c>
      <c r="BY1296" s="9">
        <v>0</v>
      </c>
      <c r="BZ1296" s="8" t="s">
        <v>3742</v>
      </c>
      <c r="CF1296" s="8" t="s">
        <v>3708</v>
      </c>
      <c r="CH1296" s="9">
        <v>239.6</v>
      </c>
      <c r="CM1296" s="12">
        <v>10</v>
      </c>
      <c r="CR1296" s="8" t="s">
        <v>8776</v>
      </c>
      <c r="CV1296" s="13">
        <v>1</v>
      </c>
    </row>
    <row r="1297" spans="1:100" x14ac:dyDescent="0.2">
      <c r="A1297" s="8" t="s">
        <v>8787</v>
      </c>
      <c r="B1297" s="8" t="s">
        <v>8776</v>
      </c>
      <c r="C1297" s="8" t="s">
        <v>8643</v>
      </c>
      <c r="D1297" s="8" t="s">
        <v>6720</v>
      </c>
      <c r="E1297" s="8" t="s">
        <v>8777</v>
      </c>
      <c r="F1297" s="8" t="s">
        <v>4546</v>
      </c>
      <c r="G1297" s="8" t="s">
        <v>8788</v>
      </c>
      <c r="H1297" s="8" t="s">
        <v>4323</v>
      </c>
      <c r="I1297" s="8" t="s">
        <v>5309</v>
      </c>
      <c r="J1297" s="8" t="s">
        <v>5310</v>
      </c>
      <c r="K1297" s="8" t="s">
        <v>8789</v>
      </c>
      <c r="M1297" s="8" t="s">
        <v>3707</v>
      </c>
      <c r="N1297" s="8" t="s">
        <v>3708</v>
      </c>
      <c r="O1297" s="8" t="s">
        <v>3709</v>
      </c>
      <c r="P1297" s="9">
        <v>206.44</v>
      </c>
      <c r="Q1297" s="8" t="s">
        <v>3710</v>
      </c>
      <c r="R1297" s="8" t="s">
        <v>8780</v>
      </c>
      <c r="S1297" s="9">
        <v>127.49</v>
      </c>
      <c r="T1297" s="9">
        <v>84.6</v>
      </c>
      <c r="U1297" s="8" t="s">
        <v>3710</v>
      </c>
      <c r="V1297" s="8" t="s">
        <v>8781</v>
      </c>
      <c r="AV1297" s="8" t="s">
        <v>8782</v>
      </c>
      <c r="AW1297" s="8">
        <v>91</v>
      </c>
      <c r="AX1297" s="8">
        <v>2</v>
      </c>
      <c r="AY1297" s="8" t="s">
        <v>2970</v>
      </c>
      <c r="BB1297" s="8" t="s">
        <v>3717</v>
      </c>
      <c r="BC1297" s="10">
        <v>44294</v>
      </c>
      <c r="BE1297" s="8" t="s">
        <v>3718</v>
      </c>
      <c r="BF1297" s="8" t="s">
        <v>3720</v>
      </c>
      <c r="BG1297" s="11">
        <v>50</v>
      </c>
      <c r="BH1297" s="11">
        <v>0.8</v>
      </c>
      <c r="BI1297" s="8" t="s">
        <v>3720</v>
      </c>
      <c r="BJ1297" s="11">
        <v>50</v>
      </c>
      <c r="BQ1297" s="11">
        <v>1.6919</v>
      </c>
      <c r="BR1297" s="8" t="s">
        <v>8781</v>
      </c>
      <c r="BW1297" s="10">
        <v>44470</v>
      </c>
      <c r="BX1297" s="10">
        <v>42675</v>
      </c>
      <c r="BY1297" s="9">
        <v>0</v>
      </c>
      <c r="BZ1297" s="8" t="s">
        <v>3742</v>
      </c>
      <c r="CF1297" s="8" t="s">
        <v>3708</v>
      </c>
      <c r="CH1297" s="9">
        <v>308.62</v>
      </c>
      <c r="CM1297" s="12">
        <v>10</v>
      </c>
      <c r="CR1297" s="8" t="s">
        <v>8776</v>
      </c>
      <c r="CV1297" s="13">
        <v>1</v>
      </c>
    </row>
    <row r="1298" spans="1:100" x14ac:dyDescent="0.2">
      <c r="A1298" s="8" t="s">
        <v>8790</v>
      </c>
      <c r="B1298" s="8" t="s">
        <v>8776</v>
      </c>
      <c r="C1298" s="8" t="s">
        <v>8643</v>
      </c>
      <c r="D1298" s="8" t="s">
        <v>6720</v>
      </c>
      <c r="E1298" s="8" t="s">
        <v>8784</v>
      </c>
      <c r="F1298" s="8" t="s">
        <v>4546</v>
      </c>
      <c r="G1298" s="8" t="s">
        <v>8791</v>
      </c>
      <c r="H1298" s="8" t="s">
        <v>4323</v>
      </c>
      <c r="I1298" s="8" t="s">
        <v>5309</v>
      </c>
      <c r="J1298" s="8" t="s">
        <v>5310</v>
      </c>
      <c r="K1298" s="8" t="s">
        <v>8789</v>
      </c>
      <c r="M1298" s="8" t="s">
        <v>3707</v>
      </c>
      <c r="N1298" s="8" t="s">
        <v>3708</v>
      </c>
      <c r="O1298" s="8" t="s">
        <v>3709</v>
      </c>
      <c r="P1298" s="9">
        <v>220.49</v>
      </c>
      <c r="Q1298" s="8" t="s">
        <v>3710</v>
      </c>
      <c r="R1298" s="8" t="s">
        <v>8786</v>
      </c>
      <c r="S1298" s="9">
        <v>127.49</v>
      </c>
      <c r="T1298" s="9">
        <v>84.6</v>
      </c>
      <c r="U1298" s="8" t="s">
        <v>3710</v>
      </c>
      <c r="V1298" s="8" t="s">
        <v>8786</v>
      </c>
      <c r="AV1298" s="8" t="s">
        <v>8782</v>
      </c>
      <c r="AW1298" s="8">
        <v>91</v>
      </c>
      <c r="AX1298" s="8">
        <v>2</v>
      </c>
      <c r="AY1298" s="8" t="s">
        <v>2970</v>
      </c>
      <c r="BB1298" s="8" t="s">
        <v>3717</v>
      </c>
      <c r="BC1298" s="10">
        <v>44664</v>
      </c>
      <c r="BE1298" s="8" t="s">
        <v>3718</v>
      </c>
      <c r="BF1298" s="8" t="s">
        <v>3720</v>
      </c>
      <c r="BG1298" s="11">
        <v>50</v>
      </c>
      <c r="BH1298" s="11">
        <v>0.8</v>
      </c>
      <c r="BI1298" s="8" t="s">
        <v>3720</v>
      </c>
      <c r="BJ1298" s="11">
        <v>50</v>
      </c>
      <c r="BQ1298" s="11">
        <v>1.6919</v>
      </c>
      <c r="BR1298" s="8" t="s">
        <v>8786</v>
      </c>
      <c r="BW1298" s="10">
        <v>44166</v>
      </c>
      <c r="BX1298" s="10">
        <v>44166</v>
      </c>
      <c r="BY1298" s="9">
        <v>0</v>
      </c>
      <c r="BZ1298" s="8" t="s">
        <v>3742</v>
      </c>
      <c r="CF1298" s="8" t="s">
        <v>3708</v>
      </c>
      <c r="CH1298" s="9">
        <v>329.18</v>
      </c>
      <c r="CM1298" s="12">
        <v>10</v>
      </c>
      <c r="CR1298" s="8" t="s">
        <v>8776</v>
      </c>
      <c r="CV1298" s="13">
        <v>1</v>
      </c>
    </row>
    <row r="1299" spans="1:100" x14ac:dyDescent="0.2">
      <c r="A1299" s="8" t="s">
        <v>8792</v>
      </c>
      <c r="B1299" s="8" t="s">
        <v>8793</v>
      </c>
      <c r="C1299" s="8" t="s">
        <v>4265</v>
      </c>
      <c r="D1299" s="8" t="s">
        <v>3842</v>
      </c>
      <c r="E1299" s="8" t="s">
        <v>8794</v>
      </c>
      <c r="F1299" s="8" t="s">
        <v>3727</v>
      </c>
      <c r="G1299" s="8" t="s">
        <v>8795</v>
      </c>
      <c r="H1299" s="8" t="s">
        <v>3748</v>
      </c>
      <c r="I1299" s="8" t="s">
        <v>7922</v>
      </c>
      <c r="J1299" s="8" t="s">
        <v>3710</v>
      </c>
      <c r="K1299" s="8" t="s">
        <v>8796</v>
      </c>
      <c r="M1299" s="8" t="s">
        <v>3733</v>
      </c>
      <c r="N1299" s="8" t="s">
        <v>3708</v>
      </c>
      <c r="O1299" s="8" t="s">
        <v>3709</v>
      </c>
      <c r="P1299" s="9">
        <v>1792.31</v>
      </c>
      <c r="Q1299" s="8" t="s">
        <v>3710</v>
      </c>
      <c r="R1299" s="8" t="s">
        <v>8797</v>
      </c>
      <c r="S1299" s="9">
        <v>610.12</v>
      </c>
      <c r="T1299" s="9">
        <v>420.69</v>
      </c>
      <c r="U1299" s="8" t="s">
        <v>3710</v>
      </c>
      <c r="V1299" s="8" t="s">
        <v>8798</v>
      </c>
      <c r="Y1299" s="8" t="s">
        <v>3738</v>
      </c>
      <c r="AD1299" s="9">
        <v>2021.91</v>
      </c>
      <c r="AE1299" s="9">
        <v>1504.81</v>
      </c>
      <c r="AF1299" s="8" t="s">
        <v>4073</v>
      </c>
      <c r="AG1299" s="8" t="s">
        <v>8798</v>
      </c>
      <c r="AH1299" s="8" t="s">
        <v>3713</v>
      </c>
      <c r="AI1299" s="8" t="s">
        <v>8799</v>
      </c>
      <c r="AJ1299" s="8" t="s">
        <v>3738</v>
      </c>
      <c r="AV1299" s="8" t="s">
        <v>8800</v>
      </c>
      <c r="AW1299" s="8">
        <v>9</v>
      </c>
      <c r="AX1299" s="8">
        <v>5</v>
      </c>
      <c r="AY1299" s="8" t="s">
        <v>8801</v>
      </c>
      <c r="BB1299" s="8" t="s">
        <v>3717</v>
      </c>
      <c r="BC1299" s="10">
        <v>42374</v>
      </c>
      <c r="BE1299" s="8" t="s">
        <v>8802</v>
      </c>
      <c r="BF1299" s="8" t="s">
        <v>5059</v>
      </c>
      <c r="BG1299" s="11">
        <v>27.972000000000001</v>
      </c>
      <c r="BH1299" s="11">
        <v>0.28570000000000001</v>
      </c>
      <c r="BI1299" s="8" t="s">
        <v>3720</v>
      </c>
      <c r="BJ1299" s="11">
        <v>28.0014</v>
      </c>
      <c r="BK1299" s="11">
        <v>0.28570000000000001</v>
      </c>
      <c r="BL1299" s="8" t="s">
        <v>3720</v>
      </c>
      <c r="BM1299" s="11">
        <v>28.0014</v>
      </c>
      <c r="BQ1299" s="11">
        <v>15.023899999999999</v>
      </c>
      <c r="BR1299" s="8" t="s">
        <v>8798</v>
      </c>
      <c r="BS1299" s="11">
        <v>53.740499999999997</v>
      </c>
      <c r="BT1299" s="8" t="s">
        <v>8798</v>
      </c>
      <c r="BW1299" s="10">
        <v>44287</v>
      </c>
      <c r="BX1299" s="10">
        <v>44531</v>
      </c>
      <c r="BY1299" s="9">
        <v>1787.88</v>
      </c>
      <c r="BZ1299" s="8" t="s">
        <v>3721</v>
      </c>
      <c r="CA1299" s="8" t="s">
        <v>3717</v>
      </c>
      <c r="CB1299" s="9">
        <v>89.45</v>
      </c>
      <c r="CC1299" s="8" t="s">
        <v>3721</v>
      </c>
      <c r="CF1299" s="8" t="s">
        <v>3708</v>
      </c>
      <c r="CH1299" s="9">
        <v>2398</v>
      </c>
      <c r="CM1299" s="12">
        <v>10</v>
      </c>
      <c r="CR1299" s="8" t="s">
        <v>8793</v>
      </c>
      <c r="CV1299" s="13">
        <v>2</v>
      </c>
    </row>
    <row r="1300" spans="1:100" x14ac:dyDescent="0.2">
      <c r="A1300" s="8" t="s">
        <v>8803</v>
      </c>
      <c r="B1300" s="8" t="s">
        <v>8804</v>
      </c>
      <c r="C1300" s="8" t="s">
        <v>6171</v>
      </c>
      <c r="D1300" s="8" t="s">
        <v>3725</v>
      </c>
      <c r="E1300" s="8" t="s">
        <v>8805</v>
      </c>
      <c r="F1300" s="8" t="s">
        <v>3727</v>
      </c>
      <c r="G1300" s="8" t="s">
        <v>8806</v>
      </c>
      <c r="H1300" s="8" t="s">
        <v>3748</v>
      </c>
      <c r="I1300" s="8" t="s">
        <v>7922</v>
      </c>
      <c r="J1300" s="8" t="s">
        <v>3710</v>
      </c>
      <c r="K1300" s="8" t="s">
        <v>8807</v>
      </c>
      <c r="M1300" s="8" t="s">
        <v>3733</v>
      </c>
      <c r="N1300" s="8" t="s">
        <v>3708</v>
      </c>
      <c r="O1300" s="8" t="s">
        <v>3709</v>
      </c>
      <c r="P1300" s="9">
        <v>1778.12</v>
      </c>
      <c r="Q1300" s="8" t="s">
        <v>3710</v>
      </c>
      <c r="R1300" s="8" t="s">
        <v>8797</v>
      </c>
      <c r="S1300" s="9">
        <v>1021.58</v>
      </c>
      <c r="T1300" s="9">
        <v>729.76</v>
      </c>
      <c r="U1300" s="8" t="s">
        <v>3710</v>
      </c>
      <c r="V1300" s="8" t="s">
        <v>8808</v>
      </c>
      <c r="W1300" s="8" t="s">
        <v>3713</v>
      </c>
      <c r="X1300" s="8" t="s">
        <v>3737</v>
      </c>
      <c r="Y1300" s="8" t="s">
        <v>3738</v>
      </c>
      <c r="AD1300" s="9">
        <v>2251.8200000000002</v>
      </c>
      <c r="AE1300" s="9">
        <v>1673.66</v>
      </c>
      <c r="AF1300" s="8" t="s">
        <v>4073</v>
      </c>
      <c r="AG1300" s="8" t="s">
        <v>8808</v>
      </c>
      <c r="AH1300" s="8" t="s">
        <v>3713</v>
      </c>
      <c r="AI1300" s="8" t="s">
        <v>8799</v>
      </c>
      <c r="AJ1300" s="8" t="s">
        <v>3738</v>
      </c>
      <c r="AV1300" s="8" t="s">
        <v>8800</v>
      </c>
      <c r="AW1300" s="8">
        <v>9</v>
      </c>
      <c r="AX1300" s="8">
        <v>5</v>
      </c>
      <c r="AY1300" s="8" t="s">
        <v>8801</v>
      </c>
      <c r="BB1300" s="8" t="s">
        <v>3717</v>
      </c>
      <c r="BC1300" s="10">
        <v>44576</v>
      </c>
      <c r="BD1300" s="10">
        <v>44620</v>
      </c>
      <c r="BE1300" s="8" t="s">
        <v>3808</v>
      </c>
      <c r="BF1300" s="8" t="s">
        <v>5059</v>
      </c>
      <c r="BG1300" s="11">
        <v>40</v>
      </c>
      <c r="BH1300" s="11">
        <v>0.02</v>
      </c>
      <c r="BI1300" s="8" t="s">
        <v>3720</v>
      </c>
      <c r="BJ1300" s="11">
        <v>30</v>
      </c>
      <c r="BK1300" s="11">
        <v>0.02</v>
      </c>
      <c r="BL1300" s="8" t="s">
        <v>3720</v>
      </c>
      <c r="BM1300" s="11">
        <v>30</v>
      </c>
      <c r="BQ1300" s="11">
        <v>24.325199999999999</v>
      </c>
      <c r="BR1300" s="8" t="s">
        <v>8808</v>
      </c>
      <c r="BS1300" s="11">
        <v>55.788499999999999</v>
      </c>
      <c r="BT1300" s="8" t="s">
        <v>8808</v>
      </c>
      <c r="BW1300" s="10">
        <v>44287</v>
      </c>
      <c r="BX1300" s="10">
        <v>42795</v>
      </c>
      <c r="BY1300" s="9">
        <v>2556.67</v>
      </c>
      <c r="BZ1300" s="8" t="s">
        <v>3750</v>
      </c>
      <c r="CB1300" s="9">
        <v>127.92</v>
      </c>
      <c r="CC1300" s="8" t="s">
        <v>3750</v>
      </c>
      <c r="CF1300" s="8" t="s">
        <v>3708</v>
      </c>
      <c r="CH1300" s="9">
        <v>2379.7399999999998</v>
      </c>
      <c r="CM1300" s="12">
        <v>10</v>
      </c>
      <c r="CR1300" s="8" t="s">
        <v>8804</v>
      </c>
      <c r="CV1300" s="13">
        <v>2</v>
      </c>
    </row>
    <row r="1301" spans="1:100" x14ac:dyDescent="0.2">
      <c r="A1301" s="8" t="s">
        <v>8809</v>
      </c>
      <c r="B1301" s="8" t="s">
        <v>8804</v>
      </c>
      <c r="C1301" s="8" t="s">
        <v>8810</v>
      </c>
      <c r="D1301" s="8" t="s">
        <v>3725</v>
      </c>
      <c r="E1301" s="8" t="s">
        <v>8811</v>
      </c>
      <c r="F1301" s="8" t="s">
        <v>3727</v>
      </c>
      <c r="G1301" s="8" t="s">
        <v>8812</v>
      </c>
      <c r="H1301" s="8" t="s">
        <v>3748</v>
      </c>
      <c r="I1301" s="8" t="s">
        <v>7922</v>
      </c>
      <c r="J1301" s="8" t="s">
        <v>3710</v>
      </c>
      <c r="K1301" s="8" t="s">
        <v>8813</v>
      </c>
      <c r="M1301" s="8" t="s">
        <v>3733</v>
      </c>
      <c r="N1301" s="8" t="s">
        <v>3708</v>
      </c>
      <c r="O1301" s="8" t="s">
        <v>3709</v>
      </c>
      <c r="P1301" s="9">
        <v>1719.47</v>
      </c>
      <c r="Q1301" s="8" t="s">
        <v>3710</v>
      </c>
      <c r="R1301" s="8" t="s">
        <v>8797</v>
      </c>
      <c r="S1301" s="9">
        <v>510.79</v>
      </c>
      <c r="T1301" s="9">
        <v>364.88</v>
      </c>
      <c r="U1301" s="8" t="s">
        <v>3710</v>
      </c>
      <c r="V1301" s="8" t="s">
        <v>8808</v>
      </c>
      <c r="W1301" s="8" t="s">
        <v>3713</v>
      </c>
      <c r="X1301" s="8" t="s">
        <v>3737</v>
      </c>
      <c r="Y1301" s="8" t="s">
        <v>3738</v>
      </c>
      <c r="AD1301" s="9">
        <v>1125.9100000000001</v>
      </c>
      <c r="AE1301" s="9">
        <v>836.83</v>
      </c>
      <c r="AF1301" s="8" t="s">
        <v>4073</v>
      </c>
      <c r="AG1301" s="8" t="s">
        <v>8808</v>
      </c>
      <c r="AH1301" s="8" t="s">
        <v>3713</v>
      </c>
      <c r="AI1301" s="8" t="s">
        <v>8799</v>
      </c>
      <c r="AJ1301" s="8" t="s">
        <v>3738</v>
      </c>
      <c r="AV1301" s="8" t="s">
        <v>8800</v>
      </c>
      <c r="AW1301" s="8">
        <v>9</v>
      </c>
      <c r="AX1301" s="8">
        <v>5</v>
      </c>
      <c r="AY1301" s="8" t="s">
        <v>8801</v>
      </c>
      <c r="BB1301" s="8" t="s">
        <v>3717</v>
      </c>
      <c r="BC1301" s="10">
        <v>41368</v>
      </c>
      <c r="BD1301" s="10">
        <v>44562</v>
      </c>
      <c r="BE1301" s="8" t="s">
        <v>3808</v>
      </c>
      <c r="BF1301" s="8" t="s">
        <v>5059</v>
      </c>
      <c r="BG1301" s="11">
        <v>20</v>
      </c>
      <c r="BH1301" s="11">
        <v>0.02</v>
      </c>
      <c r="BI1301" s="8" t="s">
        <v>3720</v>
      </c>
      <c r="BJ1301" s="11">
        <v>15</v>
      </c>
      <c r="BK1301" s="11">
        <v>0.02</v>
      </c>
      <c r="BL1301" s="8" t="s">
        <v>3720</v>
      </c>
      <c r="BM1301" s="11">
        <v>15</v>
      </c>
      <c r="BQ1301" s="11">
        <v>24.325199999999999</v>
      </c>
      <c r="BR1301" s="8" t="s">
        <v>8808</v>
      </c>
      <c r="BS1301" s="11">
        <v>55.788499999999999</v>
      </c>
      <c r="BT1301" s="8" t="s">
        <v>8808</v>
      </c>
      <c r="BW1301" s="10">
        <v>44287</v>
      </c>
      <c r="BX1301" s="10">
        <v>42795</v>
      </c>
      <c r="BY1301" s="9">
        <v>1278.3399999999999</v>
      </c>
      <c r="BZ1301" s="8" t="s">
        <v>3750</v>
      </c>
      <c r="CB1301" s="9">
        <v>63.96</v>
      </c>
      <c r="CC1301" s="8" t="s">
        <v>3750</v>
      </c>
      <c r="CF1301" s="8" t="s">
        <v>3708</v>
      </c>
      <c r="CH1301" s="9">
        <v>2304.2600000000002</v>
      </c>
      <c r="CM1301" s="12">
        <v>10</v>
      </c>
      <c r="CR1301" s="8" t="s">
        <v>8804</v>
      </c>
      <c r="CV1301" s="13">
        <v>2</v>
      </c>
    </row>
    <row r="1302" spans="1:100" x14ac:dyDescent="0.2">
      <c r="A1302" s="8" t="s">
        <v>8814</v>
      </c>
      <c r="B1302" s="8" t="s">
        <v>8815</v>
      </c>
      <c r="C1302" s="8" t="s">
        <v>5162</v>
      </c>
      <c r="D1302" s="8" t="s">
        <v>3783</v>
      </c>
      <c r="E1302" s="8" t="s">
        <v>7996</v>
      </c>
      <c r="F1302" s="8" t="s">
        <v>3765</v>
      </c>
      <c r="G1302" s="8" t="s">
        <v>8816</v>
      </c>
      <c r="H1302" s="8" t="s">
        <v>3767</v>
      </c>
      <c r="I1302" s="8" t="s">
        <v>3897</v>
      </c>
      <c r="J1302" s="8" t="s">
        <v>3736</v>
      </c>
      <c r="K1302" s="8" t="s">
        <v>8817</v>
      </c>
      <c r="M1302" s="8" t="s">
        <v>3733</v>
      </c>
      <c r="N1302" s="8" t="s">
        <v>3708</v>
      </c>
      <c r="O1302" s="8" t="s">
        <v>3709</v>
      </c>
      <c r="P1302" s="9">
        <v>94047.65</v>
      </c>
      <c r="Q1302" s="8" t="s">
        <v>3710</v>
      </c>
      <c r="R1302" s="8" t="s">
        <v>8818</v>
      </c>
      <c r="S1302" s="9">
        <v>94229.97</v>
      </c>
      <c r="T1302" s="9">
        <v>83142.75</v>
      </c>
      <c r="U1302" s="8" t="s">
        <v>3710</v>
      </c>
      <c r="V1302" s="8" t="s">
        <v>8818</v>
      </c>
      <c r="W1302" s="8" t="s">
        <v>3710</v>
      </c>
      <c r="Y1302" s="8" t="s">
        <v>3738</v>
      </c>
      <c r="AY1302" s="8" t="s">
        <v>8819</v>
      </c>
      <c r="BA1302" s="10">
        <v>45900</v>
      </c>
      <c r="BC1302" s="10">
        <v>44621</v>
      </c>
      <c r="BH1302" s="11">
        <v>2.0594999999999999</v>
      </c>
      <c r="BI1302" s="8" t="s">
        <v>3720</v>
      </c>
      <c r="BJ1302" s="11">
        <v>29.133299999999998</v>
      </c>
      <c r="BQ1302" s="11">
        <v>2853.8748999999998</v>
      </c>
      <c r="BR1302" s="8" t="s">
        <v>8818</v>
      </c>
      <c r="BW1302" s="10">
        <v>44593</v>
      </c>
      <c r="BX1302" s="10">
        <v>44593</v>
      </c>
      <c r="BY1302" s="9">
        <v>0</v>
      </c>
      <c r="BZ1302" s="8" t="s">
        <v>3777</v>
      </c>
      <c r="CF1302" s="8" t="s">
        <v>3708</v>
      </c>
      <c r="CH1302" s="9">
        <v>106465.26</v>
      </c>
      <c r="CM1302" s="12">
        <v>10</v>
      </c>
      <c r="CR1302" s="8" t="s">
        <v>8815</v>
      </c>
      <c r="CV1302" s="13">
        <v>1</v>
      </c>
    </row>
    <row r="1303" spans="1:100" x14ac:dyDescent="0.2">
      <c r="A1303" s="8" t="s">
        <v>8820</v>
      </c>
      <c r="B1303" s="8" t="s">
        <v>8821</v>
      </c>
      <c r="C1303" s="8" t="s">
        <v>5565</v>
      </c>
      <c r="D1303" s="8" t="s">
        <v>3783</v>
      </c>
      <c r="E1303" s="8" t="s">
        <v>8822</v>
      </c>
      <c r="F1303" s="8" t="s">
        <v>3765</v>
      </c>
      <c r="G1303" s="8" t="s">
        <v>8823</v>
      </c>
      <c r="H1303" s="8" t="s">
        <v>3767</v>
      </c>
      <c r="I1303" s="8" t="s">
        <v>7123</v>
      </c>
      <c r="J1303" s="8" t="s">
        <v>3774</v>
      </c>
      <c r="K1303" s="8" t="s">
        <v>8824</v>
      </c>
      <c r="M1303" s="8" t="s">
        <v>3866</v>
      </c>
      <c r="N1303" s="8" t="s">
        <v>3708</v>
      </c>
      <c r="O1303" s="8" t="s">
        <v>3709</v>
      </c>
      <c r="P1303" s="9">
        <v>70535.740000000005</v>
      </c>
      <c r="Q1303" s="8" t="s">
        <v>3710</v>
      </c>
      <c r="R1303" s="8" t="s">
        <v>8825</v>
      </c>
      <c r="S1303" s="9">
        <v>70672.47</v>
      </c>
      <c r="T1303" s="9">
        <v>62357.06</v>
      </c>
      <c r="U1303" s="8" t="s">
        <v>3710</v>
      </c>
      <c r="V1303" s="8" t="s">
        <v>8825</v>
      </c>
      <c r="W1303" s="8" t="s">
        <v>3710</v>
      </c>
      <c r="Y1303" s="8" t="s">
        <v>3738</v>
      </c>
      <c r="AY1303" s="8" t="s">
        <v>8819</v>
      </c>
      <c r="AZ1303" s="10">
        <v>44406</v>
      </c>
      <c r="BA1303" s="10">
        <v>46252</v>
      </c>
      <c r="BH1303" s="11">
        <v>2.0594999999999999</v>
      </c>
      <c r="BI1303" s="8" t="s">
        <v>3720</v>
      </c>
      <c r="BJ1303" s="11">
        <v>21.85</v>
      </c>
      <c r="BQ1303" s="11">
        <v>2853.8748999999998</v>
      </c>
      <c r="BR1303" s="8" t="s">
        <v>8825</v>
      </c>
      <c r="BW1303" s="10">
        <v>44652</v>
      </c>
      <c r="BX1303" s="10">
        <v>44652</v>
      </c>
      <c r="BY1303" s="9">
        <v>0</v>
      </c>
      <c r="BZ1303" s="8" t="s">
        <v>3777</v>
      </c>
      <c r="CF1303" s="8" t="s">
        <v>3708</v>
      </c>
      <c r="CH1303" s="9">
        <v>80084.899999999994</v>
      </c>
      <c r="CM1303" s="12">
        <v>10</v>
      </c>
      <c r="CR1303" s="8" t="s">
        <v>8821</v>
      </c>
      <c r="CV1303" s="13">
        <v>1</v>
      </c>
    </row>
    <row r="1304" spans="1:100" x14ac:dyDescent="0.2">
      <c r="A1304" s="8" t="s">
        <v>8826</v>
      </c>
      <c r="B1304" s="8" t="s">
        <v>8821</v>
      </c>
      <c r="C1304" s="8" t="s">
        <v>5565</v>
      </c>
      <c r="D1304" s="8" t="s">
        <v>3783</v>
      </c>
      <c r="E1304" s="8" t="s">
        <v>8827</v>
      </c>
      <c r="F1304" s="8" t="s">
        <v>3765</v>
      </c>
      <c r="G1304" s="8" t="s">
        <v>8828</v>
      </c>
      <c r="H1304" s="8" t="s">
        <v>3767</v>
      </c>
      <c r="I1304" s="8" t="s">
        <v>7123</v>
      </c>
      <c r="J1304" s="8" t="s">
        <v>3774</v>
      </c>
      <c r="K1304" s="8" t="s">
        <v>8824</v>
      </c>
      <c r="M1304" s="8" t="s">
        <v>3866</v>
      </c>
      <c r="N1304" s="8" t="s">
        <v>3708</v>
      </c>
      <c r="O1304" s="8" t="s">
        <v>3709</v>
      </c>
      <c r="P1304" s="9">
        <v>70535.740000000005</v>
      </c>
      <c r="Q1304" s="8" t="s">
        <v>3710</v>
      </c>
      <c r="R1304" s="8" t="s">
        <v>8825</v>
      </c>
      <c r="S1304" s="9">
        <v>70672.47</v>
      </c>
      <c r="T1304" s="9">
        <v>62357.06</v>
      </c>
      <c r="U1304" s="8" t="s">
        <v>3710</v>
      </c>
      <c r="V1304" s="8" t="s">
        <v>8825</v>
      </c>
      <c r="W1304" s="8" t="s">
        <v>3710</v>
      </c>
      <c r="Y1304" s="8" t="s">
        <v>3738</v>
      </c>
      <c r="AY1304" s="8" t="s">
        <v>8819</v>
      </c>
      <c r="AZ1304" s="10">
        <v>44406</v>
      </c>
      <c r="BA1304" s="10">
        <v>46252</v>
      </c>
      <c r="BH1304" s="11">
        <v>2.0594999999999999</v>
      </c>
      <c r="BI1304" s="8" t="s">
        <v>3720</v>
      </c>
      <c r="BJ1304" s="11">
        <v>21.85</v>
      </c>
      <c r="BQ1304" s="11">
        <v>2853.8748999999998</v>
      </c>
      <c r="BR1304" s="8" t="s">
        <v>8825</v>
      </c>
      <c r="BW1304" s="10">
        <v>44652</v>
      </c>
      <c r="BX1304" s="10">
        <v>44652</v>
      </c>
      <c r="BY1304" s="9">
        <v>0</v>
      </c>
      <c r="BZ1304" s="8" t="s">
        <v>3777</v>
      </c>
      <c r="CF1304" s="8" t="s">
        <v>3708</v>
      </c>
      <c r="CH1304" s="9">
        <v>80084.899999999994</v>
      </c>
      <c r="CM1304" s="12">
        <v>10</v>
      </c>
      <c r="CR1304" s="8" t="s">
        <v>8821</v>
      </c>
      <c r="CV1304" s="13">
        <v>1</v>
      </c>
    </row>
    <row r="1305" spans="1:100" x14ac:dyDescent="0.2">
      <c r="A1305" s="8" t="s">
        <v>8829</v>
      </c>
      <c r="B1305" s="8" t="s">
        <v>8821</v>
      </c>
      <c r="C1305" s="8" t="s">
        <v>5565</v>
      </c>
      <c r="D1305" s="8" t="s">
        <v>3783</v>
      </c>
      <c r="E1305" s="8" t="s">
        <v>4936</v>
      </c>
      <c r="F1305" s="8" t="s">
        <v>3765</v>
      </c>
      <c r="G1305" s="8" t="s">
        <v>8830</v>
      </c>
      <c r="H1305" s="8" t="s">
        <v>3767</v>
      </c>
      <c r="I1305" s="8" t="s">
        <v>7123</v>
      </c>
      <c r="J1305" s="8" t="s">
        <v>3774</v>
      </c>
      <c r="K1305" s="8" t="s">
        <v>8824</v>
      </c>
      <c r="M1305" s="8" t="s">
        <v>3866</v>
      </c>
      <c r="N1305" s="8" t="s">
        <v>3708</v>
      </c>
      <c r="O1305" s="8" t="s">
        <v>3709</v>
      </c>
      <c r="P1305" s="9">
        <v>78373.039999999994</v>
      </c>
      <c r="Q1305" s="8" t="s">
        <v>3710</v>
      </c>
      <c r="R1305" s="8" t="s">
        <v>8825</v>
      </c>
      <c r="S1305" s="9">
        <v>78524.98</v>
      </c>
      <c r="T1305" s="9">
        <v>69285.63</v>
      </c>
      <c r="U1305" s="8" t="s">
        <v>3710</v>
      </c>
      <c r="V1305" s="8" t="s">
        <v>8825</v>
      </c>
      <c r="W1305" s="8" t="s">
        <v>3710</v>
      </c>
      <c r="Y1305" s="8" t="s">
        <v>3738</v>
      </c>
      <c r="AY1305" s="8" t="s">
        <v>8819</v>
      </c>
      <c r="AZ1305" s="10">
        <v>44406</v>
      </c>
      <c r="BA1305" s="10">
        <v>46252</v>
      </c>
      <c r="BH1305" s="11">
        <v>2.0594999999999999</v>
      </c>
      <c r="BI1305" s="8" t="s">
        <v>3720</v>
      </c>
      <c r="BJ1305" s="11">
        <v>24.277699999999999</v>
      </c>
      <c r="BQ1305" s="11">
        <v>2853.8748999999998</v>
      </c>
      <c r="BR1305" s="8" t="s">
        <v>8825</v>
      </c>
      <c r="BW1305" s="10">
        <v>44652</v>
      </c>
      <c r="BX1305" s="10">
        <v>44652</v>
      </c>
      <c r="BY1305" s="9">
        <v>0</v>
      </c>
      <c r="BZ1305" s="8" t="s">
        <v>3777</v>
      </c>
      <c r="CF1305" s="8" t="s">
        <v>3708</v>
      </c>
      <c r="CH1305" s="9">
        <v>88878.35</v>
      </c>
      <c r="CM1305" s="12">
        <v>10</v>
      </c>
      <c r="CR1305" s="8" t="s">
        <v>8821</v>
      </c>
      <c r="CV1305" s="13">
        <v>1</v>
      </c>
    </row>
    <row r="1306" spans="1:100" x14ac:dyDescent="0.2">
      <c r="A1306" s="8" t="s">
        <v>8831</v>
      </c>
      <c r="B1306" s="8" t="s">
        <v>8821</v>
      </c>
      <c r="C1306" s="8" t="s">
        <v>5565</v>
      </c>
      <c r="D1306" s="8" t="s">
        <v>3783</v>
      </c>
      <c r="E1306" s="8" t="s">
        <v>8832</v>
      </c>
      <c r="F1306" s="8" t="s">
        <v>3765</v>
      </c>
      <c r="G1306" s="8" t="s">
        <v>8833</v>
      </c>
      <c r="H1306" s="8" t="s">
        <v>3767</v>
      </c>
      <c r="I1306" s="8" t="s">
        <v>7123</v>
      </c>
      <c r="J1306" s="8" t="s">
        <v>3774</v>
      </c>
      <c r="K1306" s="8" t="s">
        <v>8824</v>
      </c>
      <c r="M1306" s="8" t="s">
        <v>3866</v>
      </c>
      <c r="N1306" s="8" t="s">
        <v>3708</v>
      </c>
      <c r="O1306" s="8" t="s">
        <v>3709</v>
      </c>
      <c r="P1306" s="9">
        <v>78373.039999999994</v>
      </c>
      <c r="Q1306" s="8" t="s">
        <v>3710</v>
      </c>
      <c r="R1306" s="8" t="s">
        <v>8825</v>
      </c>
      <c r="S1306" s="9">
        <v>78524.98</v>
      </c>
      <c r="T1306" s="9">
        <v>69285.63</v>
      </c>
      <c r="U1306" s="8" t="s">
        <v>3710</v>
      </c>
      <c r="V1306" s="8" t="s">
        <v>8825</v>
      </c>
      <c r="W1306" s="8" t="s">
        <v>3710</v>
      </c>
      <c r="Y1306" s="8" t="s">
        <v>3738</v>
      </c>
      <c r="AY1306" s="8" t="s">
        <v>8819</v>
      </c>
      <c r="AZ1306" s="10">
        <v>44406</v>
      </c>
      <c r="BA1306" s="10">
        <v>46252</v>
      </c>
      <c r="BH1306" s="11">
        <v>2.0594999999999999</v>
      </c>
      <c r="BI1306" s="8" t="s">
        <v>3720</v>
      </c>
      <c r="BJ1306" s="11">
        <v>24.277699999999999</v>
      </c>
      <c r="BQ1306" s="11">
        <v>2853.8748999999998</v>
      </c>
      <c r="BR1306" s="8" t="s">
        <v>8825</v>
      </c>
      <c r="BW1306" s="10">
        <v>44652</v>
      </c>
      <c r="BX1306" s="10">
        <v>44652</v>
      </c>
      <c r="BY1306" s="9">
        <v>0</v>
      </c>
      <c r="BZ1306" s="8" t="s">
        <v>3777</v>
      </c>
      <c r="CF1306" s="8" t="s">
        <v>3708</v>
      </c>
      <c r="CH1306" s="9">
        <v>88878.35</v>
      </c>
      <c r="CM1306" s="12">
        <v>10</v>
      </c>
      <c r="CR1306" s="8" t="s">
        <v>8821</v>
      </c>
      <c r="CV1306" s="13">
        <v>1</v>
      </c>
    </row>
    <row r="1307" spans="1:100" x14ac:dyDescent="0.2">
      <c r="A1307" s="8" t="s">
        <v>8834</v>
      </c>
      <c r="B1307" s="8" t="s">
        <v>8821</v>
      </c>
      <c r="C1307" s="8" t="s">
        <v>5565</v>
      </c>
      <c r="D1307" s="8" t="s">
        <v>3783</v>
      </c>
      <c r="E1307" s="8" t="s">
        <v>8307</v>
      </c>
      <c r="F1307" s="8" t="s">
        <v>3765</v>
      </c>
      <c r="G1307" s="8" t="s">
        <v>8835</v>
      </c>
      <c r="H1307" s="8" t="s">
        <v>3767</v>
      </c>
      <c r="I1307" s="8" t="s">
        <v>7123</v>
      </c>
      <c r="J1307" s="8" t="s">
        <v>3774</v>
      </c>
      <c r="K1307" s="8" t="s">
        <v>8824</v>
      </c>
      <c r="M1307" s="8" t="s">
        <v>3866</v>
      </c>
      <c r="N1307" s="8" t="s">
        <v>3708</v>
      </c>
      <c r="O1307" s="8" t="s">
        <v>3709</v>
      </c>
      <c r="P1307" s="9">
        <v>94047.65</v>
      </c>
      <c r="Q1307" s="8" t="s">
        <v>3710</v>
      </c>
      <c r="R1307" s="8" t="s">
        <v>8825</v>
      </c>
      <c r="S1307" s="9">
        <v>94229.97</v>
      </c>
      <c r="T1307" s="9">
        <v>83142.75</v>
      </c>
      <c r="U1307" s="8" t="s">
        <v>3710</v>
      </c>
      <c r="V1307" s="8" t="s">
        <v>8825</v>
      </c>
      <c r="W1307" s="8" t="s">
        <v>3710</v>
      </c>
      <c r="Y1307" s="8" t="s">
        <v>3738</v>
      </c>
      <c r="AY1307" s="8" t="s">
        <v>8819</v>
      </c>
      <c r="AZ1307" s="10">
        <v>44406</v>
      </c>
      <c r="BA1307" s="10">
        <v>46252</v>
      </c>
      <c r="BH1307" s="11">
        <v>2.0594999999999999</v>
      </c>
      <c r="BI1307" s="8" t="s">
        <v>3720</v>
      </c>
      <c r="BJ1307" s="11">
        <v>29.133299999999998</v>
      </c>
      <c r="BQ1307" s="11">
        <v>2853.8748999999998</v>
      </c>
      <c r="BR1307" s="8" t="s">
        <v>8825</v>
      </c>
      <c r="BW1307" s="10">
        <v>44652</v>
      </c>
      <c r="BX1307" s="10">
        <v>44652</v>
      </c>
      <c r="BY1307" s="9">
        <v>0</v>
      </c>
      <c r="BZ1307" s="8" t="s">
        <v>3777</v>
      </c>
      <c r="CF1307" s="8" t="s">
        <v>3708</v>
      </c>
      <c r="CH1307" s="9">
        <v>106465.26</v>
      </c>
      <c r="CM1307" s="12">
        <v>10</v>
      </c>
      <c r="CR1307" s="8" t="s">
        <v>8821</v>
      </c>
      <c r="CV1307" s="13">
        <v>1</v>
      </c>
    </row>
    <row r="1308" spans="1:100" x14ac:dyDescent="0.2">
      <c r="A1308" s="8" t="s">
        <v>8836</v>
      </c>
      <c r="B1308" s="8" t="s">
        <v>8821</v>
      </c>
      <c r="C1308" s="8" t="s">
        <v>5565</v>
      </c>
      <c r="D1308" s="8" t="s">
        <v>3783</v>
      </c>
      <c r="E1308" s="8" t="s">
        <v>8837</v>
      </c>
      <c r="F1308" s="8" t="s">
        <v>3765</v>
      </c>
      <c r="G1308" s="8" t="s">
        <v>8838</v>
      </c>
      <c r="H1308" s="8" t="s">
        <v>3767</v>
      </c>
      <c r="I1308" s="8" t="s">
        <v>7123</v>
      </c>
      <c r="J1308" s="8" t="s">
        <v>3774</v>
      </c>
      <c r="K1308" s="8" t="s">
        <v>8824</v>
      </c>
      <c r="M1308" s="8" t="s">
        <v>3866</v>
      </c>
      <c r="N1308" s="8" t="s">
        <v>3708</v>
      </c>
      <c r="O1308" s="8" t="s">
        <v>3709</v>
      </c>
      <c r="P1308" s="9">
        <v>94047.65</v>
      </c>
      <c r="Q1308" s="8" t="s">
        <v>3710</v>
      </c>
      <c r="R1308" s="8" t="s">
        <v>8825</v>
      </c>
      <c r="S1308" s="9">
        <v>94229.97</v>
      </c>
      <c r="T1308" s="9">
        <v>83142.75</v>
      </c>
      <c r="U1308" s="8" t="s">
        <v>3710</v>
      </c>
      <c r="V1308" s="8" t="s">
        <v>8825</v>
      </c>
      <c r="W1308" s="8" t="s">
        <v>3710</v>
      </c>
      <c r="Y1308" s="8" t="s">
        <v>3738</v>
      </c>
      <c r="AY1308" s="8" t="s">
        <v>8819</v>
      </c>
      <c r="AZ1308" s="10">
        <v>44406</v>
      </c>
      <c r="BA1308" s="10">
        <v>46252</v>
      </c>
      <c r="BH1308" s="11">
        <v>2.0594999999999999</v>
      </c>
      <c r="BI1308" s="8" t="s">
        <v>3720</v>
      </c>
      <c r="BJ1308" s="11">
        <v>29.133299999999998</v>
      </c>
      <c r="BQ1308" s="11">
        <v>2853.8748999999998</v>
      </c>
      <c r="BR1308" s="8" t="s">
        <v>8825</v>
      </c>
      <c r="BW1308" s="10">
        <v>44652</v>
      </c>
      <c r="BX1308" s="10">
        <v>44652</v>
      </c>
      <c r="BY1308" s="9">
        <v>0</v>
      </c>
      <c r="BZ1308" s="8" t="s">
        <v>3777</v>
      </c>
      <c r="CF1308" s="8" t="s">
        <v>3708</v>
      </c>
      <c r="CH1308" s="9">
        <v>106465.26</v>
      </c>
      <c r="CM1308" s="12">
        <v>10</v>
      </c>
      <c r="CR1308" s="8" t="s">
        <v>8821</v>
      </c>
      <c r="CV1308" s="13">
        <v>1</v>
      </c>
    </row>
    <row r="1309" spans="1:100" x14ac:dyDescent="0.2">
      <c r="A1309" s="8" t="s">
        <v>8839</v>
      </c>
      <c r="B1309" s="8" t="s">
        <v>8840</v>
      </c>
      <c r="C1309" s="8" t="s">
        <v>3797</v>
      </c>
      <c r="D1309" s="8" t="s">
        <v>4416</v>
      </c>
      <c r="E1309" s="8" t="s">
        <v>8841</v>
      </c>
      <c r="F1309" s="8" t="s">
        <v>3895</v>
      </c>
      <c r="G1309" s="8" t="s">
        <v>8842</v>
      </c>
      <c r="H1309" s="8" t="s">
        <v>3767</v>
      </c>
      <c r="I1309" s="8" t="s">
        <v>8843</v>
      </c>
      <c r="J1309" s="8" t="s">
        <v>3771</v>
      </c>
      <c r="K1309" s="8" t="s">
        <v>8844</v>
      </c>
      <c r="M1309" s="8" t="s">
        <v>4220</v>
      </c>
      <c r="N1309" s="8" t="s">
        <v>3708</v>
      </c>
      <c r="O1309" s="8" t="s">
        <v>3709</v>
      </c>
      <c r="P1309" s="9">
        <v>107671.46</v>
      </c>
      <c r="Q1309" s="8" t="s">
        <v>3710</v>
      </c>
      <c r="R1309" s="8" t="s">
        <v>8845</v>
      </c>
      <c r="S1309" s="9">
        <v>99960.8</v>
      </c>
      <c r="T1309" s="9">
        <v>88250.45</v>
      </c>
      <c r="U1309" s="8" t="s">
        <v>3721</v>
      </c>
      <c r="V1309" s="8" t="s">
        <v>8845</v>
      </c>
      <c r="W1309" s="8" t="s">
        <v>3710</v>
      </c>
      <c r="Y1309" s="8" t="s">
        <v>3738</v>
      </c>
      <c r="AA1309" s="10">
        <v>44927</v>
      </c>
      <c r="AY1309" s="8" t="s">
        <v>8846</v>
      </c>
      <c r="BA1309" s="10">
        <v>45173</v>
      </c>
      <c r="BC1309" s="10">
        <v>44027</v>
      </c>
      <c r="BE1309" s="8" t="s">
        <v>3700</v>
      </c>
      <c r="BF1309" s="8" t="s">
        <v>3720</v>
      </c>
      <c r="BG1309" s="11">
        <v>1</v>
      </c>
      <c r="BH1309" s="11">
        <v>10</v>
      </c>
      <c r="BI1309" s="8" t="s">
        <v>3720</v>
      </c>
      <c r="BJ1309" s="11">
        <v>1</v>
      </c>
      <c r="BQ1309" s="11">
        <v>88250.45</v>
      </c>
      <c r="BR1309" s="8" t="s">
        <v>8845</v>
      </c>
      <c r="BW1309" s="10">
        <v>44197</v>
      </c>
      <c r="BX1309" s="10">
        <v>44197</v>
      </c>
      <c r="BY1309" s="9">
        <v>0</v>
      </c>
      <c r="BZ1309" s="8" t="s">
        <v>3777</v>
      </c>
      <c r="CF1309" s="8" t="s">
        <v>3708</v>
      </c>
      <c r="CH1309" s="9">
        <v>121751.18</v>
      </c>
      <c r="CM1309" s="12">
        <v>10</v>
      </c>
      <c r="CR1309" s="8" t="s">
        <v>8840</v>
      </c>
      <c r="CV1309" s="13">
        <v>1</v>
      </c>
    </row>
    <row r="1310" spans="1:100" x14ac:dyDescent="0.2">
      <c r="A1310" s="8" t="s">
        <v>8847</v>
      </c>
      <c r="B1310" s="8" t="s">
        <v>8848</v>
      </c>
      <c r="C1310" s="8" t="s">
        <v>3925</v>
      </c>
      <c r="D1310" s="8" t="s">
        <v>3699</v>
      </c>
      <c r="E1310" s="8" t="s">
        <v>3860</v>
      </c>
      <c r="F1310" s="8" t="s">
        <v>3701</v>
      </c>
      <c r="G1310" s="8" t="s">
        <v>3926</v>
      </c>
      <c r="H1310" s="8" t="s">
        <v>4163</v>
      </c>
      <c r="I1310" s="8" t="s">
        <v>8849</v>
      </c>
      <c r="J1310" s="8" t="s">
        <v>4123</v>
      </c>
      <c r="K1310" s="8" t="s">
        <v>8850</v>
      </c>
      <c r="M1310" s="8" t="s">
        <v>3733</v>
      </c>
      <c r="N1310" s="8" t="s">
        <v>3708</v>
      </c>
      <c r="O1310" s="8" t="s">
        <v>3709</v>
      </c>
      <c r="P1310" s="9">
        <v>116621.72</v>
      </c>
      <c r="Q1310" s="8" t="s">
        <v>3710</v>
      </c>
      <c r="R1310" s="8" t="s">
        <v>8851</v>
      </c>
      <c r="S1310" s="9">
        <v>121771.89</v>
      </c>
      <c r="T1310" s="9">
        <v>108250.7</v>
      </c>
      <c r="U1310" s="8" t="s">
        <v>3710</v>
      </c>
      <c r="V1310" s="8" t="s">
        <v>8852</v>
      </c>
      <c r="W1310" s="8" t="s">
        <v>3710</v>
      </c>
      <c r="Y1310" s="8" t="s">
        <v>3738</v>
      </c>
      <c r="AY1310" s="8" t="s">
        <v>8853</v>
      </c>
      <c r="BB1310" s="8" t="s">
        <v>3717</v>
      </c>
      <c r="BC1310" s="10">
        <v>42996</v>
      </c>
      <c r="BE1310" s="8" t="s">
        <v>4091</v>
      </c>
      <c r="BF1310" s="8" t="s">
        <v>3720</v>
      </c>
      <c r="BG1310" s="11">
        <v>10</v>
      </c>
      <c r="BH1310" s="11">
        <v>60</v>
      </c>
      <c r="BI1310" s="8" t="s">
        <v>3720</v>
      </c>
      <c r="BJ1310" s="11">
        <v>10</v>
      </c>
      <c r="BQ1310" s="11">
        <v>3608.3568</v>
      </c>
      <c r="BR1310" s="8" t="s">
        <v>8852</v>
      </c>
      <c r="BW1310" s="10">
        <v>44409</v>
      </c>
      <c r="BX1310" s="10">
        <v>44013</v>
      </c>
      <c r="BY1310" s="9">
        <v>0</v>
      </c>
      <c r="BZ1310" s="8" t="s">
        <v>3777</v>
      </c>
      <c r="CF1310" s="8" t="s">
        <v>3708</v>
      </c>
      <c r="CH1310" s="9">
        <v>131793.37</v>
      </c>
      <c r="CM1310" s="12">
        <v>10</v>
      </c>
      <c r="CR1310" s="8" t="s">
        <v>8848</v>
      </c>
      <c r="CV1310" s="13">
        <v>1</v>
      </c>
    </row>
    <row r="1311" spans="1:100" x14ac:dyDescent="0.2">
      <c r="A1311" s="8" t="s">
        <v>8854</v>
      </c>
      <c r="B1311" s="8" t="s">
        <v>8848</v>
      </c>
      <c r="C1311" s="8" t="s">
        <v>5508</v>
      </c>
      <c r="D1311" s="8" t="s">
        <v>3699</v>
      </c>
      <c r="E1311" s="8" t="s">
        <v>3860</v>
      </c>
      <c r="F1311" s="8" t="s">
        <v>3701</v>
      </c>
      <c r="G1311" s="8" t="s">
        <v>5509</v>
      </c>
      <c r="H1311" s="8" t="s">
        <v>4163</v>
      </c>
      <c r="I1311" s="8" t="s">
        <v>8849</v>
      </c>
      <c r="J1311" s="8" t="s">
        <v>4123</v>
      </c>
      <c r="K1311" s="8" t="s">
        <v>8855</v>
      </c>
      <c r="M1311" s="8" t="s">
        <v>3733</v>
      </c>
      <c r="N1311" s="8" t="s">
        <v>3708</v>
      </c>
      <c r="O1311" s="8" t="s">
        <v>3709</v>
      </c>
      <c r="P1311" s="9">
        <v>116621.72</v>
      </c>
      <c r="Q1311" s="8" t="s">
        <v>3710</v>
      </c>
      <c r="R1311" s="8" t="s">
        <v>8851</v>
      </c>
      <c r="S1311" s="9">
        <v>122086.49</v>
      </c>
      <c r="T1311" s="9">
        <v>108250.7</v>
      </c>
      <c r="U1311" s="8" t="s">
        <v>3710</v>
      </c>
      <c r="V1311" s="8" t="s">
        <v>8852</v>
      </c>
      <c r="W1311" s="8" t="s">
        <v>3710</v>
      </c>
      <c r="Y1311" s="8" t="s">
        <v>3738</v>
      </c>
      <c r="AY1311" s="8" t="s">
        <v>8853</v>
      </c>
      <c r="BB1311" s="8" t="s">
        <v>3717</v>
      </c>
      <c r="BC1311" s="10">
        <v>42996</v>
      </c>
      <c r="BE1311" s="8" t="s">
        <v>4091</v>
      </c>
      <c r="BF1311" s="8" t="s">
        <v>3720</v>
      </c>
      <c r="BG1311" s="11">
        <v>20</v>
      </c>
      <c r="BH1311" s="11">
        <v>60</v>
      </c>
      <c r="BI1311" s="8" t="s">
        <v>3720</v>
      </c>
      <c r="BJ1311" s="11">
        <v>20</v>
      </c>
      <c r="BQ1311" s="11">
        <v>3608.3568</v>
      </c>
      <c r="BR1311" s="8" t="s">
        <v>8852</v>
      </c>
      <c r="BW1311" s="10">
        <v>44409</v>
      </c>
      <c r="BX1311" s="10">
        <v>44013</v>
      </c>
      <c r="BY1311" s="9">
        <v>0</v>
      </c>
      <c r="BZ1311" s="8" t="s">
        <v>3777</v>
      </c>
      <c r="CF1311" s="8" t="s">
        <v>3708</v>
      </c>
      <c r="CH1311" s="9">
        <v>131793.37</v>
      </c>
      <c r="CM1311" s="12">
        <v>10</v>
      </c>
      <c r="CR1311" s="8" t="s">
        <v>8848</v>
      </c>
      <c r="CV1311" s="13">
        <v>1</v>
      </c>
    </row>
    <row r="1312" spans="1:100" x14ac:dyDescent="0.2">
      <c r="A1312" s="8" t="s">
        <v>8856</v>
      </c>
      <c r="B1312" s="8" t="s">
        <v>8848</v>
      </c>
      <c r="C1312" s="8" t="s">
        <v>6257</v>
      </c>
      <c r="D1312" s="8" t="s">
        <v>3699</v>
      </c>
      <c r="E1312" s="8" t="s">
        <v>3860</v>
      </c>
      <c r="F1312" s="8" t="s">
        <v>3701</v>
      </c>
      <c r="G1312" s="8" t="s">
        <v>7024</v>
      </c>
      <c r="H1312" s="8" t="s">
        <v>4163</v>
      </c>
      <c r="I1312" s="8" t="s">
        <v>8849</v>
      </c>
      <c r="J1312" s="8" t="s">
        <v>4123</v>
      </c>
      <c r="K1312" s="8" t="s">
        <v>8857</v>
      </c>
      <c r="M1312" s="8" t="s">
        <v>3733</v>
      </c>
      <c r="N1312" s="8" t="s">
        <v>3708</v>
      </c>
      <c r="O1312" s="8" t="s">
        <v>3709</v>
      </c>
      <c r="P1312" s="9">
        <v>116621.72</v>
      </c>
      <c r="Q1312" s="8" t="s">
        <v>3710</v>
      </c>
      <c r="R1312" s="8" t="s">
        <v>8851</v>
      </c>
      <c r="S1312" s="9">
        <v>122401.09</v>
      </c>
      <c r="T1312" s="9">
        <v>108250.7</v>
      </c>
      <c r="U1312" s="8" t="s">
        <v>3710</v>
      </c>
      <c r="V1312" s="8" t="s">
        <v>8852</v>
      </c>
      <c r="W1312" s="8" t="s">
        <v>3710</v>
      </c>
      <c r="Y1312" s="8" t="s">
        <v>3738</v>
      </c>
      <c r="AY1312" s="8" t="s">
        <v>8853</v>
      </c>
      <c r="BB1312" s="8" t="s">
        <v>3717</v>
      </c>
      <c r="BC1312" s="10">
        <v>42996</v>
      </c>
      <c r="BE1312" s="8" t="s">
        <v>4091</v>
      </c>
      <c r="BF1312" s="8" t="s">
        <v>3720</v>
      </c>
      <c r="BG1312" s="11">
        <v>30</v>
      </c>
      <c r="BH1312" s="11">
        <v>60</v>
      </c>
      <c r="BI1312" s="8" t="s">
        <v>3720</v>
      </c>
      <c r="BJ1312" s="11">
        <v>30</v>
      </c>
      <c r="BQ1312" s="11">
        <v>3608.3568</v>
      </c>
      <c r="BR1312" s="8" t="s">
        <v>8852</v>
      </c>
      <c r="BW1312" s="10">
        <v>44409</v>
      </c>
      <c r="BX1312" s="10">
        <v>44013</v>
      </c>
      <c r="BY1312" s="9">
        <v>0</v>
      </c>
      <c r="BZ1312" s="8" t="s">
        <v>3777</v>
      </c>
      <c r="CF1312" s="8" t="s">
        <v>3708</v>
      </c>
      <c r="CH1312" s="9">
        <v>131793.37</v>
      </c>
      <c r="CM1312" s="12">
        <v>10</v>
      </c>
      <c r="CR1312" s="8" t="s">
        <v>8848</v>
      </c>
      <c r="CV1312" s="13">
        <v>1</v>
      </c>
    </row>
    <row r="1313" spans="1:100" x14ac:dyDescent="0.2">
      <c r="A1313" s="8" t="s">
        <v>8858</v>
      </c>
      <c r="B1313" s="8" t="s">
        <v>8859</v>
      </c>
      <c r="C1313" s="8" t="s">
        <v>5646</v>
      </c>
      <c r="D1313" s="8" t="s">
        <v>3699</v>
      </c>
      <c r="E1313" s="8" t="s">
        <v>3860</v>
      </c>
      <c r="F1313" s="8" t="s">
        <v>3701</v>
      </c>
      <c r="G1313" s="8" t="s">
        <v>8860</v>
      </c>
      <c r="H1313" s="8" t="s">
        <v>3703</v>
      </c>
      <c r="I1313" s="8" t="s">
        <v>8861</v>
      </c>
      <c r="J1313" s="8" t="s">
        <v>3731</v>
      </c>
      <c r="K1313" s="8" t="s">
        <v>8862</v>
      </c>
      <c r="M1313" s="8" t="s">
        <v>3866</v>
      </c>
      <c r="N1313" s="8" t="s">
        <v>3771</v>
      </c>
      <c r="O1313" s="8" t="s">
        <v>3709</v>
      </c>
      <c r="P1313" s="9">
        <v>234.29</v>
      </c>
      <c r="Q1313" s="8" t="s">
        <v>3710</v>
      </c>
      <c r="R1313" s="8" t="s">
        <v>5649</v>
      </c>
      <c r="S1313" s="9">
        <v>108.78</v>
      </c>
      <c r="T1313" s="9">
        <v>72.180000000000007</v>
      </c>
      <c r="U1313" s="8" t="s">
        <v>3710</v>
      </c>
      <c r="V1313" s="8" t="s">
        <v>5650</v>
      </c>
      <c r="AY1313" s="8" t="s">
        <v>1425</v>
      </c>
      <c r="AZ1313" s="10">
        <v>38714</v>
      </c>
      <c r="BA1313" s="10">
        <v>45808</v>
      </c>
      <c r="BC1313" s="10">
        <v>44056</v>
      </c>
      <c r="BE1313" s="8" t="s">
        <v>3721</v>
      </c>
      <c r="BF1313" s="8" t="s">
        <v>3960</v>
      </c>
      <c r="BG1313" s="11">
        <v>30</v>
      </c>
      <c r="BJ1313" s="11">
        <v>30</v>
      </c>
      <c r="BW1313" s="10">
        <v>44348</v>
      </c>
      <c r="BX1313" s="10">
        <v>44317</v>
      </c>
      <c r="BY1313" s="9">
        <v>15.55</v>
      </c>
      <c r="BZ1313" s="8" t="s">
        <v>3721</v>
      </c>
      <c r="CF1313" s="8" t="s">
        <v>3708</v>
      </c>
      <c r="CH1313" s="9">
        <v>349.37</v>
      </c>
      <c r="CM1313" s="12">
        <v>10</v>
      </c>
      <c r="CR1313" s="8" t="s">
        <v>8859</v>
      </c>
      <c r="CV1313" s="13">
        <v>1</v>
      </c>
    </row>
    <row r="1314" spans="1:100" x14ac:dyDescent="0.2">
      <c r="A1314" s="8" t="s">
        <v>8863</v>
      </c>
      <c r="B1314" s="8" t="s">
        <v>8859</v>
      </c>
      <c r="C1314" s="8" t="s">
        <v>5646</v>
      </c>
      <c r="D1314" s="8" t="s">
        <v>3699</v>
      </c>
      <c r="E1314" s="8" t="s">
        <v>3860</v>
      </c>
      <c r="F1314" s="8" t="s">
        <v>3701</v>
      </c>
      <c r="G1314" s="8" t="s">
        <v>8860</v>
      </c>
      <c r="H1314" s="8" t="s">
        <v>3703</v>
      </c>
      <c r="I1314" s="8" t="s">
        <v>8861</v>
      </c>
      <c r="J1314" s="8" t="s">
        <v>3731</v>
      </c>
      <c r="K1314" s="8" t="s">
        <v>8862</v>
      </c>
      <c r="M1314" s="8" t="s">
        <v>3866</v>
      </c>
      <c r="N1314" s="8" t="s">
        <v>3708</v>
      </c>
      <c r="O1314" s="8" t="s">
        <v>3709</v>
      </c>
      <c r="P1314" s="9">
        <v>234.29</v>
      </c>
      <c r="Q1314" s="8" t="s">
        <v>3710</v>
      </c>
      <c r="R1314" s="8" t="s">
        <v>5649</v>
      </c>
      <c r="S1314" s="9">
        <v>108.78</v>
      </c>
      <c r="T1314" s="9">
        <v>72.180000000000007</v>
      </c>
      <c r="U1314" s="8" t="s">
        <v>3710</v>
      </c>
      <c r="V1314" s="8" t="s">
        <v>5650</v>
      </c>
      <c r="AY1314" s="8" t="s">
        <v>1425</v>
      </c>
      <c r="AZ1314" s="10">
        <v>38714</v>
      </c>
      <c r="BB1314" s="8" t="s">
        <v>3717</v>
      </c>
      <c r="BE1314" s="8" t="s">
        <v>3721</v>
      </c>
      <c r="BF1314" s="8" t="s">
        <v>3960</v>
      </c>
      <c r="BG1314" s="11">
        <v>30</v>
      </c>
      <c r="BJ1314" s="11">
        <v>30</v>
      </c>
      <c r="BW1314" s="10">
        <v>44348</v>
      </c>
      <c r="BX1314" s="10">
        <v>44317</v>
      </c>
      <c r="BY1314" s="9">
        <v>15.55</v>
      </c>
      <c r="BZ1314" s="8" t="s">
        <v>3750</v>
      </c>
      <c r="CF1314" s="8" t="s">
        <v>3708</v>
      </c>
      <c r="CH1314" s="9">
        <v>349.37</v>
      </c>
      <c r="CM1314" s="12">
        <v>10</v>
      </c>
      <c r="CR1314" s="8" t="s">
        <v>8859</v>
      </c>
      <c r="CV1314" s="13">
        <v>1</v>
      </c>
    </row>
    <row r="1315" spans="1:100" x14ac:dyDescent="0.2">
      <c r="A1315" s="8" t="s">
        <v>8864</v>
      </c>
      <c r="B1315" s="8" t="s">
        <v>8859</v>
      </c>
      <c r="C1315" s="8" t="s">
        <v>5646</v>
      </c>
      <c r="D1315" s="8" t="s">
        <v>3699</v>
      </c>
      <c r="E1315" s="8" t="s">
        <v>3874</v>
      </c>
      <c r="F1315" s="8" t="s">
        <v>3701</v>
      </c>
      <c r="G1315" s="8" t="s">
        <v>5647</v>
      </c>
      <c r="H1315" s="8" t="s">
        <v>3703</v>
      </c>
      <c r="I1315" s="8" t="s">
        <v>8861</v>
      </c>
      <c r="J1315" s="8" t="s">
        <v>3731</v>
      </c>
      <c r="K1315" s="8" t="s">
        <v>8862</v>
      </c>
      <c r="M1315" s="8" t="s">
        <v>3866</v>
      </c>
      <c r="N1315" s="8" t="s">
        <v>3771</v>
      </c>
      <c r="O1315" s="8" t="s">
        <v>3709</v>
      </c>
      <c r="P1315" s="9">
        <v>710.62</v>
      </c>
      <c r="Q1315" s="8" t="s">
        <v>3710</v>
      </c>
      <c r="R1315" s="8" t="s">
        <v>5649</v>
      </c>
      <c r="S1315" s="9">
        <v>326.31</v>
      </c>
      <c r="T1315" s="9">
        <v>216.53</v>
      </c>
      <c r="U1315" s="8" t="s">
        <v>3710</v>
      </c>
      <c r="V1315" s="8" t="s">
        <v>5650</v>
      </c>
      <c r="AY1315" s="8" t="s">
        <v>1425</v>
      </c>
      <c r="AZ1315" s="10">
        <v>38714</v>
      </c>
      <c r="BA1315" s="10">
        <v>45808</v>
      </c>
      <c r="BC1315" s="10">
        <v>44056</v>
      </c>
      <c r="BD1315" s="10">
        <v>44774</v>
      </c>
      <c r="BE1315" s="8" t="s">
        <v>3721</v>
      </c>
      <c r="BF1315" s="8" t="s">
        <v>3960</v>
      </c>
      <c r="BG1315" s="11">
        <v>90</v>
      </c>
      <c r="BJ1315" s="11">
        <v>90</v>
      </c>
      <c r="BW1315" s="10">
        <v>44348</v>
      </c>
      <c r="BX1315" s="10">
        <v>44317</v>
      </c>
      <c r="BY1315" s="9">
        <v>46.65</v>
      </c>
      <c r="BZ1315" s="8" t="s">
        <v>3721</v>
      </c>
      <c r="CF1315" s="8" t="s">
        <v>3708</v>
      </c>
      <c r="CH1315" s="9">
        <v>996.32</v>
      </c>
      <c r="CM1315" s="12">
        <v>10</v>
      </c>
      <c r="CR1315" s="8" t="s">
        <v>8859</v>
      </c>
      <c r="CV1315" s="13">
        <v>1</v>
      </c>
    </row>
    <row r="1316" spans="1:100" x14ac:dyDescent="0.2">
      <c r="A1316" s="8" t="s">
        <v>1424</v>
      </c>
      <c r="B1316" s="8" t="s">
        <v>8859</v>
      </c>
      <c r="C1316" s="8" t="s">
        <v>5646</v>
      </c>
      <c r="D1316" s="8" t="s">
        <v>3699</v>
      </c>
      <c r="E1316" s="8" t="s">
        <v>3874</v>
      </c>
      <c r="F1316" s="8" t="s">
        <v>3701</v>
      </c>
      <c r="G1316" s="8" t="s">
        <v>5647</v>
      </c>
      <c r="H1316" s="8" t="s">
        <v>3703</v>
      </c>
      <c r="I1316" s="8" t="s">
        <v>8861</v>
      </c>
      <c r="J1316" s="8" t="s">
        <v>3731</v>
      </c>
      <c r="K1316" s="8" t="s">
        <v>8862</v>
      </c>
      <c r="M1316" s="8" t="s">
        <v>3866</v>
      </c>
      <c r="N1316" s="8" t="s">
        <v>3708</v>
      </c>
      <c r="O1316" s="8" t="s">
        <v>3709</v>
      </c>
      <c r="P1316" s="9">
        <v>710.62</v>
      </c>
      <c r="Q1316" s="8" t="s">
        <v>3710</v>
      </c>
      <c r="R1316" s="8" t="s">
        <v>5649</v>
      </c>
      <c r="S1316" s="9">
        <v>326.31</v>
      </c>
      <c r="T1316" s="9">
        <v>216.53</v>
      </c>
      <c r="U1316" s="8" t="s">
        <v>3710</v>
      </c>
      <c r="V1316" s="8" t="s">
        <v>5650</v>
      </c>
      <c r="AY1316" s="8" t="s">
        <v>1425</v>
      </c>
      <c r="AZ1316" s="10">
        <v>38714</v>
      </c>
      <c r="BB1316" s="8" t="s">
        <v>3717</v>
      </c>
      <c r="BC1316" s="10">
        <v>44774</v>
      </c>
      <c r="BE1316" s="8" t="s">
        <v>3721</v>
      </c>
      <c r="BF1316" s="8" t="s">
        <v>3960</v>
      </c>
      <c r="BG1316" s="11">
        <v>90</v>
      </c>
      <c r="BJ1316" s="11">
        <v>90</v>
      </c>
      <c r="BW1316" s="10">
        <v>44348</v>
      </c>
      <c r="BX1316" s="10">
        <v>44317</v>
      </c>
      <c r="BY1316" s="9">
        <v>46.65</v>
      </c>
      <c r="BZ1316" s="8" t="s">
        <v>3750</v>
      </c>
      <c r="CF1316" s="8" t="s">
        <v>3708</v>
      </c>
      <c r="CH1316" s="9">
        <v>996.32</v>
      </c>
      <c r="CM1316" s="12">
        <v>10</v>
      </c>
      <c r="CR1316" s="8" t="s">
        <v>8859</v>
      </c>
      <c r="CV1316" s="13">
        <v>1</v>
      </c>
    </row>
    <row r="1317" spans="1:100" x14ac:dyDescent="0.2">
      <c r="A1317" s="8" t="s">
        <v>8865</v>
      </c>
      <c r="B1317" s="8" t="s">
        <v>8859</v>
      </c>
      <c r="C1317" s="8" t="s">
        <v>6996</v>
      </c>
      <c r="D1317" s="8" t="s">
        <v>3699</v>
      </c>
      <c r="E1317" s="8" t="s">
        <v>3860</v>
      </c>
      <c r="F1317" s="8" t="s">
        <v>3701</v>
      </c>
      <c r="G1317" s="8" t="s">
        <v>6997</v>
      </c>
      <c r="H1317" s="8" t="s">
        <v>3703</v>
      </c>
      <c r="I1317" s="8" t="s">
        <v>8861</v>
      </c>
      <c r="J1317" s="8" t="s">
        <v>3731</v>
      </c>
      <c r="K1317" s="8" t="s">
        <v>8866</v>
      </c>
      <c r="M1317" s="8" t="s">
        <v>3866</v>
      </c>
      <c r="N1317" s="8" t="s">
        <v>3771</v>
      </c>
      <c r="O1317" s="8" t="s">
        <v>3709</v>
      </c>
      <c r="P1317" s="9">
        <v>216.05</v>
      </c>
      <c r="Q1317" s="8" t="s">
        <v>3710</v>
      </c>
      <c r="R1317" s="8" t="s">
        <v>5649</v>
      </c>
      <c r="S1317" s="9">
        <v>77.69</v>
      </c>
      <c r="T1317" s="9">
        <v>51.55</v>
      </c>
      <c r="U1317" s="8" t="s">
        <v>3710</v>
      </c>
      <c r="V1317" s="8" t="s">
        <v>5650</v>
      </c>
      <c r="AY1317" s="8" t="s">
        <v>1425</v>
      </c>
      <c r="AZ1317" s="10">
        <v>38714</v>
      </c>
      <c r="BA1317" s="10">
        <v>45808</v>
      </c>
      <c r="BC1317" s="10">
        <v>44153</v>
      </c>
      <c r="BE1317" s="8" t="s">
        <v>3721</v>
      </c>
      <c r="BF1317" s="8" t="s">
        <v>3960</v>
      </c>
      <c r="BG1317" s="11">
        <v>30</v>
      </c>
      <c r="BJ1317" s="11">
        <v>30</v>
      </c>
      <c r="BW1317" s="10">
        <v>44348</v>
      </c>
      <c r="BX1317" s="10">
        <v>44317</v>
      </c>
      <c r="BY1317" s="9">
        <v>15.55</v>
      </c>
      <c r="BZ1317" s="8" t="s">
        <v>3721</v>
      </c>
      <c r="CF1317" s="8" t="s">
        <v>3708</v>
      </c>
      <c r="CH1317" s="9">
        <v>322.68</v>
      </c>
      <c r="CM1317" s="12">
        <v>10</v>
      </c>
      <c r="CR1317" s="8" t="s">
        <v>8859</v>
      </c>
      <c r="CV1317" s="13">
        <v>1</v>
      </c>
    </row>
    <row r="1318" spans="1:100" x14ac:dyDescent="0.2">
      <c r="A1318" s="8" t="s">
        <v>8867</v>
      </c>
      <c r="B1318" s="8" t="s">
        <v>8859</v>
      </c>
      <c r="C1318" s="8" t="s">
        <v>6996</v>
      </c>
      <c r="D1318" s="8" t="s">
        <v>3699</v>
      </c>
      <c r="E1318" s="8" t="s">
        <v>3860</v>
      </c>
      <c r="F1318" s="8" t="s">
        <v>3701</v>
      </c>
      <c r="G1318" s="8" t="s">
        <v>6997</v>
      </c>
      <c r="H1318" s="8" t="s">
        <v>3703</v>
      </c>
      <c r="I1318" s="8" t="s">
        <v>8861</v>
      </c>
      <c r="J1318" s="8" t="s">
        <v>3731</v>
      </c>
      <c r="K1318" s="8" t="s">
        <v>8866</v>
      </c>
      <c r="M1318" s="8" t="s">
        <v>3866</v>
      </c>
      <c r="N1318" s="8" t="s">
        <v>3708</v>
      </c>
      <c r="O1318" s="8" t="s">
        <v>3709</v>
      </c>
      <c r="P1318" s="9">
        <v>216.05</v>
      </c>
      <c r="Q1318" s="8" t="s">
        <v>3710</v>
      </c>
      <c r="R1318" s="8" t="s">
        <v>5649</v>
      </c>
      <c r="S1318" s="9">
        <v>77.69</v>
      </c>
      <c r="T1318" s="9">
        <v>51.55</v>
      </c>
      <c r="U1318" s="8" t="s">
        <v>3710</v>
      </c>
      <c r="V1318" s="8" t="s">
        <v>5650</v>
      </c>
      <c r="AY1318" s="8" t="s">
        <v>1425</v>
      </c>
      <c r="AZ1318" s="10">
        <v>38714</v>
      </c>
      <c r="BB1318" s="8" t="s">
        <v>3717</v>
      </c>
      <c r="BE1318" s="8" t="s">
        <v>3721</v>
      </c>
      <c r="BF1318" s="8" t="s">
        <v>3960</v>
      </c>
      <c r="BG1318" s="11">
        <v>30</v>
      </c>
      <c r="BJ1318" s="11">
        <v>30</v>
      </c>
      <c r="BW1318" s="10">
        <v>44348</v>
      </c>
      <c r="BX1318" s="10">
        <v>44317</v>
      </c>
      <c r="BY1318" s="9">
        <v>15.55</v>
      </c>
      <c r="BZ1318" s="8" t="s">
        <v>3750</v>
      </c>
      <c r="CF1318" s="8" t="s">
        <v>3708</v>
      </c>
      <c r="CH1318" s="9">
        <v>322.68</v>
      </c>
      <c r="CM1318" s="12">
        <v>10</v>
      </c>
      <c r="CR1318" s="8" t="s">
        <v>8859</v>
      </c>
      <c r="CV1318" s="13">
        <v>1</v>
      </c>
    </row>
    <row r="1319" spans="1:100" x14ac:dyDescent="0.2">
      <c r="A1319" s="8" t="s">
        <v>8868</v>
      </c>
      <c r="B1319" s="8" t="s">
        <v>8859</v>
      </c>
      <c r="C1319" s="8" t="s">
        <v>6996</v>
      </c>
      <c r="D1319" s="8" t="s">
        <v>3699</v>
      </c>
      <c r="E1319" s="8" t="s">
        <v>3874</v>
      </c>
      <c r="F1319" s="8" t="s">
        <v>3701</v>
      </c>
      <c r="G1319" s="8" t="s">
        <v>8869</v>
      </c>
      <c r="H1319" s="8" t="s">
        <v>3703</v>
      </c>
      <c r="I1319" s="8" t="s">
        <v>8861</v>
      </c>
      <c r="J1319" s="8" t="s">
        <v>3731</v>
      </c>
      <c r="K1319" s="8" t="s">
        <v>8866</v>
      </c>
      <c r="M1319" s="8" t="s">
        <v>3866</v>
      </c>
      <c r="N1319" s="8" t="s">
        <v>3771</v>
      </c>
      <c r="O1319" s="8" t="s">
        <v>3709</v>
      </c>
      <c r="P1319" s="9">
        <v>648.15</v>
      </c>
      <c r="Q1319" s="8" t="s">
        <v>3710</v>
      </c>
      <c r="R1319" s="8" t="s">
        <v>5649</v>
      </c>
      <c r="S1319" s="9">
        <v>233.04</v>
      </c>
      <c r="T1319" s="9">
        <v>154.63999999999999</v>
      </c>
      <c r="U1319" s="8" t="s">
        <v>3710</v>
      </c>
      <c r="V1319" s="8" t="s">
        <v>5650</v>
      </c>
      <c r="AY1319" s="8" t="s">
        <v>1425</v>
      </c>
      <c r="AZ1319" s="10">
        <v>38714</v>
      </c>
      <c r="BA1319" s="10">
        <v>45808</v>
      </c>
      <c r="BC1319" s="10">
        <v>43958</v>
      </c>
      <c r="BD1319" s="10">
        <v>44733</v>
      </c>
      <c r="BE1319" s="8" t="s">
        <v>3721</v>
      </c>
      <c r="BF1319" s="8" t="s">
        <v>3960</v>
      </c>
      <c r="BG1319" s="11">
        <v>90</v>
      </c>
      <c r="BJ1319" s="11">
        <v>90</v>
      </c>
      <c r="BW1319" s="10">
        <v>44348</v>
      </c>
      <c r="BX1319" s="10">
        <v>44317</v>
      </c>
      <c r="BY1319" s="9">
        <v>46.65</v>
      </c>
      <c r="BZ1319" s="8" t="s">
        <v>3721</v>
      </c>
      <c r="CF1319" s="8" t="s">
        <v>3708</v>
      </c>
      <c r="CH1319" s="9">
        <v>913.86</v>
      </c>
      <c r="CM1319" s="12">
        <v>10</v>
      </c>
      <c r="CR1319" s="8" t="s">
        <v>8859</v>
      </c>
      <c r="CV1319" s="13">
        <v>1</v>
      </c>
    </row>
    <row r="1320" spans="1:100" x14ac:dyDescent="0.2">
      <c r="A1320" s="8" t="s">
        <v>8870</v>
      </c>
      <c r="B1320" s="8" t="s">
        <v>8859</v>
      </c>
      <c r="C1320" s="8" t="s">
        <v>6996</v>
      </c>
      <c r="D1320" s="8" t="s">
        <v>3699</v>
      </c>
      <c r="E1320" s="8" t="s">
        <v>3874</v>
      </c>
      <c r="F1320" s="8" t="s">
        <v>3701</v>
      </c>
      <c r="G1320" s="8" t="s">
        <v>8869</v>
      </c>
      <c r="H1320" s="8" t="s">
        <v>3703</v>
      </c>
      <c r="I1320" s="8" t="s">
        <v>8861</v>
      </c>
      <c r="J1320" s="8" t="s">
        <v>3731</v>
      </c>
      <c r="K1320" s="8" t="s">
        <v>8866</v>
      </c>
      <c r="M1320" s="8" t="s">
        <v>3866</v>
      </c>
      <c r="N1320" s="8" t="s">
        <v>3708</v>
      </c>
      <c r="O1320" s="8" t="s">
        <v>3709</v>
      </c>
      <c r="P1320" s="9">
        <v>648.15</v>
      </c>
      <c r="Q1320" s="8" t="s">
        <v>3710</v>
      </c>
      <c r="R1320" s="8" t="s">
        <v>5649</v>
      </c>
      <c r="S1320" s="9">
        <v>233.04</v>
      </c>
      <c r="T1320" s="9">
        <v>154.63999999999999</v>
      </c>
      <c r="U1320" s="8" t="s">
        <v>3710</v>
      </c>
      <c r="V1320" s="8" t="s">
        <v>5650</v>
      </c>
      <c r="AY1320" s="8" t="s">
        <v>1425</v>
      </c>
      <c r="AZ1320" s="10">
        <v>38714</v>
      </c>
      <c r="BB1320" s="8" t="s">
        <v>3717</v>
      </c>
      <c r="BC1320" s="10">
        <v>44733</v>
      </c>
      <c r="BE1320" s="8" t="s">
        <v>3721</v>
      </c>
      <c r="BF1320" s="8" t="s">
        <v>3960</v>
      </c>
      <c r="BG1320" s="11">
        <v>90</v>
      </c>
      <c r="BJ1320" s="11">
        <v>90</v>
      </c>
      <c r="BW1320" s="10">
        <v>44348</v>
      </c>
      <c r="BX1320" s="10">
        <v>44317</v>
      </c>
      <c r="BY1320" s="9">
        <v>46.65</v>
      </c>
      <c r="BZ1320" s="8" t="s">
        <v>3721</v>
      </c>
      <c r="CF1320" s="8" t="s">
        <v>3708</v>
      </c>
      <c r="CH1320" s="9">
        <v>913.86</v>
      </c>
      <c r="CM1320" s="12">
        <v>10</v>
      </c>
      <c r="CR1320" s="8" t="s">
        <v>8859</v>
      </c>
      <c r="CV1320" s="13">
        <v>1</v>
      </c>
    </row>
    <row r="1321" spans="1:100" x14ac:dyDescent="0.2">
      <c r="A1321" s="8" t="s">
        <v>8871</v>
      </c>
      <c r="B1321" s="8" t="s">
        <v>8872</v>
      </c>
      <c r="C1321" s="8" t="s">
        <v>5269</v>
      </c>
      <c r="D1321" s="8" t="s">
        <v>3783</v>
      </c>
      <c r="E1321" s="8" t="s">
        <v>4915</v>
      </c>
      <c r="F1321" s="8" t="s">
        <v>3765</v>
      </c>
      <c r="G1321" s="8" t="s">
        <v>8873</v>
      </c>
      <c r="H1321" s="8" t="s">
        <v>3767</v>
      </c>
      <c r="I1321" s="8" t="s">
        <v>8874</v>
      </c>
      <c r="J1321" s="8" t="s">
        <v>3731</v>
      </c>
      <c r="K1321" s="8" t="s">
        <v>8875</v>
      </c>
      <c r="M1321" s="8" t="s">
        <v>3733</v>
      </c>
      <c r="N1321" s="8" t="s">
        <v>3708</v>
      </c>
      <c r="O1321" s="8" t="s">
        <v>3709</v>
      </c>
      <c r="P1321" s="9">
        <v>7736.96</v>
      </c>
      <c r="Q1321" s="8" t="s">
        <v>3710</v>
      </c>
      <c r="R1321" s="8" t="s">
        <v>8876</v>
      </c>
      <c r="S1321" s="9">
        <v>440.11</v>
      </c>
      <c r="T1321" s="9">
        <v>305.63</v>
      </c>
      <c r="U1321" s="8" t="s">
        <v>3710</v>
      </c>
      <c r="V1321" s="8" t="s">
        <v>8877</v>
      </c>
      <c r="W1321" s="8" t="s">
        <v>3840</v>
      </c>
      <c r="X1321" s="8" t="s">
        <v>5047</v>
      </c>
      <c r="AD1321" s="9">
        <v>10608.3</v>
      </c>
      <c r="AE1321" s="9">
        <v>8640.2999999999993</v>
      </c>
      <c r="AF1321" s="8" t="s">
        <v>4073</v>
      </c>
      <c r="AG1321" s="8" t="s">
        <v>8877</v>
      </c>
      <c r="AH1321" s="8" t="s">
        <v>3840</v>
      </c>
      <c r="AI1321" s="8" t="s">
        <v>3854</v>
      </c>
      <c r="AJ1321" s="8" t="s">
        <v>3738</v>
      </c>
      <c r="AK1321" s="8" t="s">
        <v>3739</v>
      </c>
      <c r="AY1321" s="8" t="s">
        <v>8878</v>
      </c>
      <c r="BB1321" s="8" t="s">
        <v>3717</v>
      </c>
      <c r="BC1321" s="10">
        <v>44511</v>
      </c>
      <c r="BH1321" s="11">
        <v>3.0893000000000002</v>
      </c>
      <c r="BI1321" s="8" t="s">
        <v>3720</v>
      </c>
      <c r="BJ1321" s="11">
        <v>6.4740000000000002</v>
      </c>
      <c r="BK1321" s="11">
        <v>3.0893000000000002</v>
      </c>
      <c r="BL1321" s="8" t="s">
        <v>3720</v>
      </c>
      <c r="BM1321" s="11">
        <v>6.4740000000000002</v>
      </c>
      <c r="BQ1321" s="11">
        <v>47.208599999999997</v>
      </c>
      <c r="BR1321" s="8" t="s">
        <v>8877</v>
      </c>
      <c r="BS1321" s="11">
        <v>1334.6232</v>
      </c>
      <c r="BT1321" s="8" t="s">
        <v>8877</v>
      </c>
      <c r="BW1321" s="10">
        <v>44440</v>
      </c>
      <c r="BX1321" s="10">
        <v>42522</v>
      </c>
      <c r="BY1321" s="9">
        <v>0</v>
      </c>
      <c r="BZ1321" s="8" t="s">
        <v>3777</v>
      </c>
      <c r="CB1321" s="9">
        <v>0</v>
      </c>
      <c r="CC1321" s="8" t="s">
        <v>3777</v>
      </c>
      <c r="CF1321" s="8" t="s">
        <v>3708</v>
      </c>
      <c r="CH1321" s="9">
        <v>9574.8799999999992</v>
      </c>
      <c r="CM1321" s="12">
        <v>10</v>
      </c>
      <c r="CR1321" s="8" t="s">
        <v>8872</v>
      </c>
      <c r="CV1321" s="13">
        <v>2</v>
      </c>
    </row>
    <row r="1322" spans="1:100" x14ac:dyDescent="0.2">
      <c r="A1322" s="8" t="s">
        <v>8879</v>
      </c>
      <c r="B1322" s="8" t="s">
        <v>8880</v>
      </c>
      <c r="C1322" s="8" t="s">
        <v>8881</v>
      </c>
      <c r="D1322" s="8" t="s">
        <v>8882</v>
      </c>
      <c r="E1322" s="8" t="s">
        <v>4091</v>
      </c>
      <c r="F1322" s="8" t="s">
        <v>3701</v>
      </c>
      <c r="G1322" s="8" t="s">
        <v>8883</v>
      </c>
      <c r="H1322" s="8" t="s">
        <v>4163</v>
      </c>
      <c r="I1322" s="8" t="s">
        <v>8884</v>
      </c>
      <c r="J1322" s="8" t="s">
        <v>3864</v>
      </c>
      <c r="K1322" s="8" t="s">
        <v>8885</v>
      </c>
      <c r="M1322" s="8" t="s">
        <v>3866</v>
      </c>
      <c r="N1322" s="8" t="s">
        <v>3771</v>
      </c>
      <c r="O1322" s="8" t="s">
        <v>3804</v>
      </c>
      <c r="P1322" s="9">
        <v>118.06</v>
      </c>
      <c r="Q1322" s="8" t="s">
        <v>3805</v>
      </c>
      <c r="S1322" s="9">
        <v>177.92</v>
      </c>
      <c r="T1322" s="9">
        <v>118.06</v>
      </c>
      <c r="U1322" s="8" t="s">
        <v>3710</v>
      </c>
      <c r="V1322" s="8" t="s">
        <v>8886</v>
      </c>
      <c r="Z1322" s="8" t="s">
        <v>3739</v>
      </c>
      <c r="AY1322" s="8" t="s">
        <v>526</v>
      </c>
      <c r="AZ1322" s="10">
        <v>42249</v>
      </c>
      <c r="BA1322" s="10">
        <v>45747</v>
      </c>
      <c r="BC1322" s="10">
        <v>44596</v>
      </c>
      <c r="BE1322" s="8" t="s">
        <v>4223</v>
      </c>
      <c r="BF1322" s="8" t="s">
        <v>3960</v>
      </c>
      <c r="BG1322" s="11">
        <v>30</v>
      </c>
      <c r="BJ1322" s="11">
        <v>60</v>
      </c>
      <c r="BW1322" s="10">
        <v>43891</v>
      </c>
      <c r="BX1322" s="10">
        <v>43160</v>
      </c>
      <c r="BY1322" s="9">
        <v>0</v>
      </c>
      <c r="BZ1322" s="8" t="s">
        <v>3742</v>
      </c>
      <c r="CA1322" s="8" t="s">
        <v>3717</v>
      </c>
      <c r="CF1322" s="8" t="s">
        <v>3708</v>
      </c>
      <c r="CH1322" s="9">
        <v>177.92</v>
      </c>
      <c r="CM1322" s="12">
        <v>10</v>
      </c>
      <c r="CR1322" s="8" t="s">
        <v>8880</v>
      </c>
      <c r="CV1322" s="13">
        <v>1</v>
      </c>
    </row>
    <row r="1323" spans="1:100" x14ac:dyDescent="0.2">
      <c r="A1323" s="8" t="s">
        <v>8887</v>
      </c>
      <c r="B1323" s="8" t="s">
        <v>8880</v>
      </c>
      <c r="C1323" s="8" t="s">
        <v>8881</v>
      </c>
      <c r="D1323" s="8" t="s">
        <v>8882</v>
      </c>
      <c r="E1323" s="8" t="s">
        <v>4091</v>
      </c>
      <c r="F1323" s="8" t="s">
        <v>3701</v>
      </c>
      <c r="G1323" s="8" t="s">
        <v>8883</v>
      </c>
      <c r="H1323" s="8" t="s">
        <v>4163</v>
      </c>
      <c r="I1323" s="8" t="s">
        <v>8884</v>
      </c>
      <c r="J1323" s="8" t="s">
        <v>3864</v>
      </c>
      <c r="K1323" s="8" t="s">
        <v>8885</v>
      </c>
      <c r="M1323" s="8" t="s">
        <v>3866</v>
      </c>
      <c r="N1323" s="8" t="s">
        <v>3708</v>
      </c>
      <c r="O1323" s="8" t="s">
        <v>3804</v>
      </c>
      <c r="P1323" s="9">
        <v>118.06</v>
      </c>
      <c r="Q1323" s="8" t="s">
        <v>3805</v>
      </c>
      <c r="S1323" s="9">
        <v>177.92</v>
      </c>
      <c r="T1323" s="9">
        <v>118.06</v>
      </c>
      <c r="U1323" s="8" t="s">
        <v>3710</v>
      </c>
      <c r="V1323" s="8" t="s">
        <v>8886</v>
      </c>
      <c r="Z1323" s="8" t="s">
        <v>3739</v>
      </c>
      <c r="AY1323" s="8" t="s">
        <v>526</v>
      </c>
      <c r="AZ1323" s="10">
        <v>42249</v>
      </c>
      <c r="BB1323" s="8" t="s">
        <v>3717</v>
      </c>
      <c r="BE1323" s="8" t="s">
        <v>4223</v>
      </c>
      <c r="BF1323" s="8" t="s">
        <v>3960</v>
      </c>
      <c r="BG1323" s="11">
        <v>30</v>
      </c>
      <c r="BJ1323" s="11">
        <v>60</v>
      </c>
      <c r="BW1323" s="10">
        <v>43891</v>
      </c>
      <c r="BX1323" s="10">
        <v>43160</v>
      </c>
      <c r="BY1323" s="9">
        <v>0</v>
      </c>
      <c r="BZ1323" s="8" t="s">
        <v>3750</v>
      </c>
      <c r="CF1323" s="8" t="s">
        <v>3708</v>
      </c>
      <c r="CH1323" s="9">
        <v>177.92</v>
      </c>
      <c r="CM1323" s="12">
        <v>10</v>
      </c>
      <c r="CR1323" s="8" t="s">
        <v>8880</v>
      </c>
      <c r="CV1323" s="13">
        <v>1</v>
      </c>
    </row>
    <row r="1324" spans="1:100" x14ac:dyDescent="0.2">
      <c r="A1324" s="8" t="s">
        <v>8888</v>
      </c>
      <c r="B1324" s="8" t="s">
        <v>8889</v>
      </c>
      <c r="C1324" s="8" t="s">
        <v>8890</v>
      </c>
      <c r="D1324" s="8" t="s">
        <v>8882</v>
      </c>
      <c r="E1324" s="8" t="s">
        <v>4091</v>
      </c>
      <c r="F1324" s="8" t="s">
        <v>3701</v>
      </c>
      <c r="G1324" s="8" t="s">
        <v>8891</v>
      </c>
      <c r="H1324" s="8" t="s">
        <v>4163</v>
      </c>
      <c r="I1324" s="8" t="s">
        <v>8884</v>
      </c>
      <c r="J1324" s="8" t="s">
        <v>3864</v>
      </c>
      <c r="K1324" s="8" t="s">
        <v>8892</v>
      </c>
      <c r="M1324" s="8" t="s">
        <v>3866</v>
      </c>
      <c r="N1324" s="8" t="s">
        <v>3771</v>
      </c>
      <c r="O1324" s="8" t="s">
        <v>3804</v>
      </c>
      <c r="P1324" s="9">
        <v>260.51</v>
      </c>
      <c r="Q1324" s="8" t="s">
        <v>3805</v>
      </c>
      <c r="S1324" s="9">
        <v>387.73</v>
      </c>
      <c r="T1324" s="9">
        <v>260.51</v>
      </c>
      <c r="U1324" s="8" t="s">
        <v>3710</v>
      </c>
      <c r="V1324" s="8" t="s">
        <v>8886</v>
      </c>
      <c r="Z1324" s="8" t="s">
        <v>3739</v>
      </c>
      <c r="AY1324" s="8" t="s">
        <v>526</v>
      </c>
      <c r="AZ1324" s="10">
        <v>41171</v>
      </c>
      <c r="BA1324" s="10">
        <v>45747</v>
      </c>
      <c r="BC1324" s="10">
        <v>44589</v>
      </c>
      <c r="BD1324" s="10">
        <v>44740</v>
      </c>
      <c r="BE1324" s="8" t="s">
        <v>3721</v>
      </c>
      <c r="BF1324" s="8" t="s">
        <v>3960</v>
      </c>
      <c r="BG1324" s="11">
        <v>60</v>
      </c>
      <c r="BJ1324" s="11">
        <v>60</v>
      </c>
      <c r="BW1324" s="10">
        <v>43891</v>
      </c>
      <c r="BX1324" s="10">
        <v>43160</v>
      </c>
      <c r="BY1324" s="9">
        <v>0</v>
      </c>
      <c r="BZ1324" s="8" t="s">
        <v>3742</v>
      </c>
      <c r="CA1324" s="8" t="s">
        <v>3717</v>
      </c>
      <c r="CF1324" s="8" t="s">
        <v>3708</v>
      </c>
      <c r="CH1324" s="9">
        <v>387.73</v>
      </c>
      <c r="CM1324" s="12">
        <v>10</v>
      </c>
      <c r="CR1324" s="8" t="s">
        <v>8889</v>
      </c>
      <c r="CV1324" s="13">
        <v>1</v>
      </c>
    </row>
    <row r="1325" spans="1:100" x14ac:dyDescent="0.2">
      <c r="A1325" s="8" t="s">
        <v>537</v>
      </c>
      <c r="B1325" s="8" t="s">
        <v>8889</v>
      </c>
      <c r="C1325" s="8" t="s">
        <v>8890</v>
      </c>
      <c r="D1325" s="8" t="s">
        <v>8882</v>
      </c>
      <c r="E1325" s="8" t="s">
        <v>4091</v>
      </c>
      <c r="F1325" s="8" t="s">
        <v>3701</v>
      </c>
      <c r="G1325" s="8" t="s">
        <v>8891</v>
      </c>
      <c r="H1325" s="8" t="s">
        <v>4163</v>
      </c>
      <c r="I1325" s="8" t="s">
        <v>8884</v>
      </c>
      <c r="J1325" s="8" t="s">
        <v>3864</v>
      </c>
      <c r="K1325" s="8" t="s">
        <v>8892</v>
      </c>
      <c r="M1325" s="8" t="s">
        <v>3866</v>
      </c>
      <c r="N1325" s="8" t="s">
        <v>3708</v>
      </c>
      <c r="O1325" s="8" t="s">
        <v>3804</v>
      </c>
      <c r="P1325" s="9">
        <v>260.51</v>
      </c>
      <c r="Q1325" s="8" t="s">
        <v>3805</v>
      </c>
      <c r="S1325" s="9">
        <v>387.73</v>
      </c>
      <c r="T1325" s="9">
        <v>260.51</v>
      </c>
      <c r="U1325" s="8" t="s">
        <v>3710</v>
      </c>
      <c r="V1325" s="8" t="s">
        <v>8886</v>
      </c>
      <c r="Z1325" s="8" t="s">
        <v>3739</v>
      </c>
      <c r="AY1325" s="8" t="s">
        <v>526</v>
      </c>
      <c r="AZ1325" s="10">
        <v>41171</v>
      </c>
      <c r="BB1325" s="8" t="s">
        <v>3717</v>
      </c>
      <c r="BE1325" s="8" t="s">
        <v>3721</v>
      </c>
      <c r="BF1325" s="8" t="s">
        <v>3960</v>
      </c>
      <c r="BG1325" s="11">
        <v>60</v>
      </c>
      <c r="BJ1325" s="11">
        <v>60</v>
      </c>
      <c r="BW1325" s="10">
        <v>43891</v>
      </c>
      <c r="BX1325" s="10">
        <v>43160</v>
      </c>
      <c r="BY1325" s="9">
        <v>0</v>
      </c>
      <c r="BZ1325" s="8" t="s">
        <v>3750</v>
      </c>
      <c r="CF1325" s="8" t="s">
        <v>3708</v>
      </c>
      <c r="CH1325" s="9">
        <v>387.73</v>
      </c>
      <c r="CM1325" s="12">
        <v>10</v>
      </c>
      <c r="CR1325" s="8" t="s">
        <v>8889</v>
      </c>
      <c r="CV1325" s="13">
        <v>1</v>
      </c>
    </row>
    <row r="1326" spans="1:100" x14ac:dyDescent="0.2">
      <c r="A1326" s="8" t="s">
        <v>541</v>
      </c>
      <c r="B1326" s="8" t="s">
        <v>8889</v>
      </c>
      <c r="C1326" s="8" t="s">
        <v>8881</v>
      </c>
      <c r="D1326" s="8" t="s">
        <v>8882</v>
      </c>
      <c r="E1326" s="8" t="s">
        <v>4091</v>
      </c>
      <c r="F1326" s="8" t="s">
        <v>3701</v>
      </c>
      <c r="G1326" s="8" t="s">
        <v>8883</v>
      </c>
      <c r="H1326" s="8" t="s">
        <v>4163</v>
      </c>
      <c r="I1326" s="8" t="s">
        <v>8884</v>
      </c>
      <c r="J1326" s="8" t="s">
        <v>3864</v>
      </c>
      <c r="K1326" s="8" t="s">
        <v>8893</v>
      </c>
      <c r="M1326" s="8" t="s">
        <v>3866</v>
      </c>
      <c r="N1326" s="8" t="s">
        <v>3771</v>
      </c>
      <c r="O1326" s="8" t="s">
        <v>3804</v>
      </c>
      <c r="P1326" s="9">
        <v>118.06</v>
      </c>
      <c r="Q1326" s="8" t="s">
        <v>3805</v>
      </c>
      <c r="S1326" s="9">
        <v>177.92</v>
      </c>
      <c r="T1326" s="9">
        <v>118.06</v>
      </c>
      <c r="U1326" s="8" t="s">
        <v>3710</v>
      </c>
      <c r="V1326" s="8" t="s">
        <v>8886</v>
      </c>
      <c r="Z1326" s="8" t="s">
        <v>3739</v>
      </c>
      <c r="AY1326" s="8" t="s">
        <v>526</v>
      </c>
      <c r="AZ1326" s="10">
        <v>41171</v>
      </c>
      <c r="BA1326" s="10">
        <v>45747</v>
      </c>
      <c r="BC1326" s="10">
        <v>44621</v>
      </c>
      <c r="BE1326" s="8" t="s">
        <v>4223</v>
      </c>
      <c r="BF1326" s="8" t="s">
        <v>3960</v>
      </c>
      <c r="BG1326" s="11">
        <v>30</v>
      </c>
      <c r="BJ1326" s="11">
        <v>60</v>
      </c>
      <c r="BW1326" s="10">
        <v>43891</v>
      </c>
      <c r="BX1326" s="10">
        <v>43160</v>
      </c>
      <c r="BY1326" s="9">
        <v>0</v>
      </c>
      <c r="BZ1326" s="8" t="s">
        <v>3742</v>
      </c>
      <c r="CA1326" s="8" t="s">
        <v>3717</v>
      </c>
      <c r="CF1326" s="8" t="s">
        <v>3708</v>
      </c>
      <c r="CH1326" s="9">
        <v>177.92</v>
      </c>
      <c r="CM1326" s="12">
        <v>10</v>
      </c>
      <c r="CR1326" s="8" t="s">
        <v>8889</v>
      </c>
      <c r="CV1326" s="13">
        <v>1</v>
      </c>
    </row>
    <row r="1327" spans="1:100" x14ac:dyDescent="0.2">
      <c r="A1327" s="8" t="s">
        <v>529</v>
      </c>
      <c r="B1327" s="8" t="s">
        <v>8889</v>
      </c>
      <c r="C1327" s="8" t="s">
        <v>8881</v>
      </c>
      <c r="D1327" s="8" t="s">
        <v>8882</v>
      </c>
      <c r="E1327" s="8" t="s">
        <v>4091</v>
      </c>
      <c r="F1327" s="8" t="s">
        <v>3701</v>
      </c>
      <c r="G1327" s="8" t="s">
        <v>8883</v>
      </c>
      <c r="H1327" s="8" t="s">
        <v>4163</v>
      </c>
      <c r="I1327" s="8" t="s">
        <v>8884</v>
      </c>
      <c r="J1327" s="8" t="s">
        <v>3864</v>
      </c>
      <c r="K1327" s="8" t="s">
        <v>8893</v>
      </c>
      <c r="M1327" s="8" t="s">
        <v>3866</v>
      </c>
      <c r="N1327" s="8" t="s">
        <v>3708</v>
      </c>
      <c r="O1327" s="8" t="s">
        <v>3804</v>
      </c>
      <c r="P1327" s="9">
        <v>118.06</v>
      </c>
      <c r="Q1327" s="8" t="s">
        <v>3805</v>
      </c>
      <c r="S1327" s="9">
        <v>177.92</v>
      </c>
      <c r="T1327" s="9">
        <v>118.06</v>
      </c>
      <c r="U1327" s="8" t="s">
        <v>3710</v>
      </c>
      <c r="V1327" s="8" t="s">
        <v>8886</v>
      </c>
      <c r="Z1327" s="8" t="s">
        <v>3739</v>
      </c>
      <c r="AY1327" s="8" t="s">
        <v>526</v>
      </c>
      <c r="AZ1327" s="10">
        <v>41171</v>
      </c>
      <c r="BB1327" s="8" t="s">
        <v>3717</v>
      </c>
      <c r="BE1327" s="8" t="s">
        <v>4223</v>
      </c>
      <c r="BF1327" s="8" t="s">
        <v>3960</v>
      </c>
      <c r="BG1327" s="11">
        <v>30</v>
      </c>
      <c r="BJ1327" s="11">
        <v>60</v>
      </c>
      <c r="BW1327" s="10">
        <v>43891</v>
      </c>
      <c r="BX1327" s="10">
        <v>43160</v>
      </c>
      <c r="BY1327" s="9">
        <v>0</v>
      </c>
      <c r="BZ1327" s="8" t="s">
        <v>3750</v>
      </c>
      <c r="CF1327" s="8" t="s">
        <v>3708</v>
      </c>
      <c r="CH1327" s="9">
        <v>177.92</v>
      </c>
      <c r="CM1327" s="12">
        <v>10</v>
      </c>
      <c r="CR1327" s="8" t="s">
        <v>8889</v>
      </c>
      <c r="CV1327" s="13">
        <v>1</v>
      </c>
    </row>
    <row r="1328" spans="1:100" x14ac:dyDescent="0.2">
      <c r="A1328" s="8" t="s">
        <v>8894</v>
      </c>
      <c r="B1328" s="8" t="s">
        <v>8895</v>
      </c>
      <c r="C1328" s="8" t="s">
        <v>8896</v>
      </c>
      <c r="D1328" s="8" t="s">
        <v>3725</v>
      </c>
      <c r="E1328" s="8" t="s">
        <v>4362</v>
      </c>
      <c r="F1328" s="8" t="s">
        <v>3834</v>
      </c>
      <c r="G1328" s="8" t="s">
        <v>8897</v>
      </c>
      <c r="H1328" s="8" t="s">
        <v>3882</v>
      </c>
      <c r="I1328" s="8" t="s">
        <v>4599</v>
      </c>
      <c r="J1328" s="8" t="s">
        <v>3769</v>
      </c>
      <c r="K1328" s="8" t="s">
        <v>8898</v>
      </c>
      <c r="M1328" s="8" t="s">
        <v>3707</v>
      </c>
      <c r="N1328" s="8" t="s">
        <v>3708</v>
      </c>
      <c r="O1328" s="8" t="s">
        <v>3709</v>
      </c>
      <c r="P1328" s="9">
        <v>111.09</v>
      </c>
      <c r="Q1328" s="8" t="s">
        <v>3710</v>
      </c>
      <c r="R1328" s="8" t="s">
        <v>8899</v>
      </c>
      <c r="S1328" s="9">
        <v>199.15</v>
      </c>
      <c r="T1328" s="9">
        <v>132.15</v>
      </c>
      <c r="U1328" s="8" t="s">
        <v>3710</v>
      </c>
      <c r="V1328" s="8" t="s">
        <v>8900</v>
      </c>
      <c r="Z1328" s="8" t="s">
        <v>3739</v>
      </c>
      <c r="AC1328" s="8" t="s">
        <v>3717</v>
      </c>
      <c r="AY1328" s="8" t="s">
        <v>8901</v>
      </c>
      <c r="BB1328" s="8" t="s">
        <v>3717</v>
      </c>
      <c r="BE1328" s="8" t="s">
        <v>5807</v>
      </c>
      <c r="BF1328" s="8" t="s">
        <v>4943</v>
      </c>
      <c r="BG1328" s="11">
        <v>250</v>
      </c>
      <c r="BH1328" s="11">
        <v>0.24660000000000001</v>
      </c>
      <c r="BI1328" s="8" t="s">
        <v>3720</v>
      </c>
      <c r="BJ1328" s="11">
        <v>152.06809999999999</v>
      </c>
      <c r="BQ1328" s="11">
        <v>0.86899999999999999</v>
      </c>
      <c r="BR1328" s="8" t="s">
        <v>8900</v>
      </c>
      <c r="BW1328" s="10">
        <v>44197</v>
      </c>
      <c r="BX1328" s="10">
        <v>42979</v>
      </c>
      <c r="BY1328" s="9">
        <v>0</v>
      </c>
      <c r="BZ1328" s="8" t="s">
        <v>3742</v>
      </c>
      <c r="CA1328" s="8" t="s">
        <v>3717</v>
      </c>
      <c r="CF1328" s="8" t="s">
        <v>3708</v>
      </c>
      <c r="CH1328" s="9">
        <v>167.41</v>
      </c>
      <c r="CM1328" s="12">
        <v>10</v>
      </c>
      <c r="CR1328" s="8" t="s">
        <v>8895</v>
      </c>
      <c r="CV1328" s="13">
        <v>1</v>
      </c>
    </row>
    <row r="1329" spans="1:100" x14ac:dyDescent="0.2">
      <c r="A1329" s="8" t="s">
        <v>8902</v>
      </c>
      <c r="B1329" s="8" t="s">
        <v>8903</v>
      </c>
      <c r="C1329" s="8" t="s">
        <v>8896</v>
      </c>
      <c r="D1329" s="8" t="s">
        <v>3725</v>
      </c>
      <c r="E1329" s="8" t="s">
        <v>4362</v>
      </c>
      <c r="F1329" s="8" t="s">
        <v>3834</v>
      </c>
      <c r="G1329" s="8" t="s">
        <v>8897</v>
      </c>
      <c r="H1329" s="8" t="s">
        <v>3882</v>
      </c>
      <c r="I1329" s="8" t="s">
        <v>4599</v>
      </c>
      <c r="J1329" s="8" t="s">
        <v>3769</v>
      </c>
      <c r="K1329" s="8" t="s">
        <v>8898</v>
      </c>
      <c r="M1329" s="8" t="s">
        <v>3707</v>
      </c>
      <c r="N1329" s="8" t="s">
        <v>3771</v>
      </c>
      <c r="O1329" s="8" t="s">
        <v>3709</v>
      </c>
      <c r="P1329" s="9">
        <v>111.09</v>
      </c>
      <c r="Q1329" s="8" t="s">
        <v>3710</v>
      </c>
      <c r="R1329" s="8" t="s">
        <v>8899</v>
      </c>
      <c r="S1329" s="9">
        <v>199.15</v>
      </c>
      <c r="T1329" s="9">
        <v>132.15</v>
      </c>
      <c r="U1329" s="8" t="s">
        <v>3710</v>
      </c>
      <c r="V1329" s="8" t="s">
        <v>8900</v>
      </c>
      <c r="Z1329" s="8" t="s">
        <v>3739</v>
      </c>
      <c r="AC1329" s="8" t="s">
        <v>3717</v>
      </c>
      <c r="AY1329" s="8" t="s">
        <v>8901</v>
      </c>
      <c r="BA1329" s="10">
        <v>44985</v>
      </c>
      <c r="BC1329" s="10">
        <v>43643</v>
      </c>
      <c r="BE1329" s="8" t="s">
        <v>5807</v>
      </c>
      <c r="BF1329" s="8" t="s">
        <v>4943</v>
      </c>
      <c r="BG1329" s="11">
        <v>250</v>
      </c>
      <c r="BH1329" s="11">
        <v>0.24660000000000001</v>
      </c>
      <c r="BI1329" s="8" t="s">
        <v>3720</v>
      </c>
      <c r="BJ1329" s="11">
        <v>152.06809999999999</v>
      </c>
      <c r="BQ1329" s="11">
        <v>0.86899999999999999</v>
      </c>
      <c r="BR1329" s="8" t="s">
        <v>8900</v>
      </c>
      <c r="BW1329" s="10">
        <v>44197</v>
      </c>
      <c r="BX1329" s="10">
        <v>42979</v>
      </c>
      <c r="BY1329" s="9">
        <v>0</v>
      </c>
      <c r="BZ1329" s="8" t="s">
        <v>3742</v>
      </c>
      <c r="CA1329" s="8" t="s">
        <v>3717</v>
      </c>
      <c r="CF1329" s="8" t="s">
        <v>3708</v>
      </c>
      <c r="CH1329" s="9">
        <v>167.41</v>
      </c>
      <c r="CM1329" s="12">
        <v>10</v>
      </c>
      <c r="CR1329" s="8" t="s">
        <v>8903</v>
      </c>
      <c r="CV1329" s="13">
        <v>1</v>
      </c>
    </row>
    <row r="1330" spans="1:100" x14ac:dyDescent="0.2">
      <c r="A1330" s="8" t="s">
        <v>8904</v>
      </c>
      <c r="B1330" s="8" t="s">
        <v>8905</v>
      </c>
      <c r="C1330" s="8" t="s">
        <v>5801</v>
      </c>
      <c r="D1330" s="8" t="s">
        <v>3798</v>
      </c>
      <c r="E1330" s="8" t="s">
        <v>8906</v>
      </c>
      <c r="F1330" s="8" t="s">
        <v>3701</v>
      </c>
      <c r="G1330" s="8" t="s">
        <v>8907</v>
      </c>
      <c r="H1330" s="8" t="s">
        <v>4323</v>
      </c>
      <c r="I1330" s="8" t="s">
        <v>4719</v>
      </c>
      <c r="J1330" s="8" t="s">
        <v>3769</v>
      </c>
      <c r="K1330" s="8" t="s">
        <v>8908</v>
      </c>
      <c r="M1330" s="8" t="s">
        <v>3707</v>
      </c>
      <c r="N1330" s="8" t="s">
        <v>3708</v>
      </c>
      <c r="O1330" s="8" t="s">
        <v>3709</v>
      </c>
      <c r="P1330" s="9">
        <v>536.97</v>
      </c>
      <c r="Q1330" s="8" t="s">
        <v>3710</v>
      </c>
      <c r="R1330" s="8" t="s">
        <v>8909</v>
      </c>
      <c r="S1330" s="9">
        <v>767.14</v>
      </c>
      <c r="T1330" s="9">
        <v>537</v>
      </c>
      <c r="U1330" s="8" t="s">
        <v>3710</v>
      </c>
      <c r="V1330" s="8" t="s">
        <v>8910</v>
      </c>
      <c r="Z1330" s="8" t="s">
        <v>3739</v>
      </c>
      <c r="AC1330" s="8" t="s">
        <v>3717</v>
      </c>
      <c r="AV1330" s="8" t="s">
        <v>8911</v>
      </c>
      <c r="AW1330" s="8">
        <v>10</v>
      </c>
      <c r="AX1330" s="8">
        <v>1</v>
      </c>
      <c r="AY1330" s="8" t="s">
        <v>518</v>
      </c>
      <c r="BB1330" s="8" t="s">
        <v>3717</v>
      </c>
      <c r="BC1330" s="10">
        <v>41899</v>
      </c>
      <c r="BE1330" s="8" t="s">
        <v>4128</v>
      </c>
      <c r="BF1330" s="8" t="s">
        <v>3719</v>
      </c>
      <c r="BG1330" s="11">
        <v>166.66669999999999</v>
      </c>
      <c r="BH1330" s="11">
        <v>3000</v>
      </c>
      <c r="BI1330" s="8" t="s">
        <v>3720</v>
      </c>
      <c r="BJ1330" s="11">
        <v>166.66669999999999</v>
      </c>
      <c r="BQ1330" s="11">
        <v>3.2218</v>
      </c>
      <c r="BR1330" s="8" t="s">
        <v>8910</v>
      </c>
      <c r="BW1330" s="10">
        <v>42522</v>
      </c>
      <c r="BX1330" s="10">
        <v>42036</v>
      </c>
      <c r="BY1330" s="9">
        <v>0</v>
      </c>
      <c r="BZ1330" s="8" t="s">
        <v>3742</v>
      </c>
      <c r="CA1330" s="8" t="s">
        <v>3717</v>
      </c>
      <c r="CF1330" s="8" t="s">
        <v>3708</v>
      </c>
      <c r="CH1330" s="9">
        <v>767.1</v>
      </c>
      <c r="CM1330" s="12">
        <v>10</v>
      </c>
      <c r="CR1330" s="8" t="s">
        <v>8905</v>
      </c>
      <c r="CV1330" s="13">
        <v>1</v>
      </c>
    </row>
    <row r="1331" spans="1:100" x14ac:dyDescent="0.2">
      <c r="A1331" s="8" t="s">
        <v>8912</v>
      </c>
      <c r="B1331" s="8" t="s">
        <v>8913</v>
      </c>
      <c r="C1331" s="8" t="s">
        <v>8914</v>
      </c>
      <c r="D1331" s="8" t="s">
        <v>3725</v>
      </c>
      <c r="E1331" s="8" t="s">
        <v>6557</v>
      </c>
      <c r="F1331" s="8" t="s">
        <v>3765</v>
      </c>
      <c r="G1331" s="8" t="s">
        <v>8915</v>
      </c>
      <c r="H1331" s="8" t="s">
        <v>3882</v>
      </c>
      <c r="I1331" s="8" t="s">
        <v>4599</v>
      </c>
      <c r="J1331" s="8" t="s">
        <v>3769</v>
      </c>
      <c r="K1331" s="8" t="s">
        <v>8916</v>
      </c>
      <c r="M1331" s="8" t="s">
        <v>3707</v>
      </c>
      <c r="N1331" s="8" t="s">
        <v>3708</v>
      </c>
      <c r="O1331" s="8" t="s">
        <v>3709</v>
      </c>
      <c r="P1331" s="9">
        <v>156.99</v>
      </c>
      <c r="Q1331" s="8" t="s">
        <v>3710</v>
      </c>
      <c r="R1331" s="8" t="s">
        <v>8917</v>
      </c>
      <c r="S1331" s="9">
        <v>76.39</v>
      </c>
      <c r="T1331" s="9">
        <v>50.69</v>
      </c>
      <c r="U1331" s="8" t="s">
        <v>3710</v>
      </c>
      <c r="V1331" s="8" t="s">
        <v>8918</v>
      </c>
      <c r="W1331" s="8" t="s">
        <v>3774</v>
      </c>
      <c r="AC1331" s="8" t="s">
        <v>3717</v>
      </c>
      <c r="AY1331" s="8" t="s">
        <v>514</v>
      </c>
      <c r="BA1331" s="10">
        <v>41274</v>
      </c>
      <c r="BE1331" s="8" t="s">
        <v>4128</v>
      </c>
      <c r="BF1331" s="8" t="s">
        <v>3719</v>
      </c>
      <c r="BG1331" s="11">
        <v>3.3332999999999999</v>
      </c>
      <c r="BH1331" s="11">
        <v>6</v>
      </c>
      <c r="BI1331" s="8" t="s">
        <v>3882</v>
      </c>
      <c r="BJ1331" s="11">
        <v>1.6667000000000001</v>
      </c>
      <c r="BQ1331" s="11">
        <v>30.4116</v>
      </c>
      <c r="BR1331" s="8" t="s">
        <v>8918</v>
      </c>
      <c r="BW1331" s="10">
        <v>44287</v>
      </c>
      <c r="BX1331" s="10">
        <v>43435</v>
      </c>
      <c r="BY1331" s="9">
        <v>0</v>
      </c>
      <c r="BZ1331" s="8" t="s">
        <v>3777</v>
      </c>
      <c r="CF1331" s="8" t="s">
        <v>3708</v>
      </c>
      <c r="CH1331" s="9">
        <v>236.28</v>
      </c>
      <c r="CM1331" s="12">
        <v>10</v>
      </c>
      <c r="CR1331" s="8" t="s">
        <v>8913</v>
      </c>
      <c r="CV1331" s="13">
        <v>1</v>
      </c>
    </row>
    <row r="1332" spans="1:100" x14ac:dyDescent="0.2">
      <c r="A1332" s="8" t="s">
        <v>513</v>
      </c>
      <c r="B1332" s="8" t="s">
        <v>8919</v>
      </c>
      <c r="C1332" s="8" t="s">
        <v>8914</v>
      </c>
      <c r="D1332" s="8" t="s">
        <v>3725</v>
      </c>
      <c r="E1332" s="8" t="s">
        <v>6557</v>
      </c>
      <c r="F1332" s="8" t="s">
        <v>3765</v>
      </c>
      <c r="G1332" s="8" t="s">
        <v>8915</v>
      </c>
      <c r="H1332" s="8" t="s">
        <v>3882</v>
      </c>
      <c r="I1332" s="8" t="s">
        <v>4599</v>
      </c>
      <c r="J1332" s="8" t="s">
        <v>3769</v>
      </c>
      <c r="K1332" s="8" t="s">
        <v>8916</v>
      </c>
      <c r="M1332" s="8" t="s">
        <v>3707</v>
      </c>
      <c r="N1332" s="8" t="s">
        <v>3771</v>
      </c>
      <c r="O1332" s="8" t="s">
        <v>3709</v>
      </c>
      <c r="P1332" s="9">
        <v>156.99</v>
      </c>
      <c r="Q1332" s="8" t="s">
        <v>3710</v>
      </c>
      <c r="R1332" s="8" t="s">
        <v>8917</v>
      </c>
      <c r="S1332" s="9">
        <v>76.39</v>
      </c>
      <c r="T1332" s="9">
        <v>50.69</v>
      </c>
      <c r="U1332" s="8" t="s">
        <v>3710</v>
      </c>
      <c r="V1332" s="8" t="s">
        <v>8918</v>
      </c>
      <c r="W1332" s="8" t="s">
        <v>3774</v>
      </c>
      <c r="AC1332" s="8" t="s">
        <v>3717</v>
      </c>
      <c r="AY1332" s="8" t="s">
        <v>514</v>
      </c>
      <c r="BA1332" s="10">
        <v>45716</v>
      </c>
      <c r="BC1332" s="10">
        <v>43262</v>
      </c>
      <c r="BE1332" s="8" t="s">
        <v>4128</v>
      </c>
      <c r="BF1332" s="8" t="s">
        <v>3719</v>
      </c>
      <c r="BG1332" s="11">
        <v>3.3332999999999999</v>
      </c>
      <c r="BH1332" s="11">
        <v>6</v>
      </c>
      <c r="BI1332" s="8" t="s">
        <v>3882</v>
      </c>
      <c r="BJ1332" s="11">
        <v>1.6667000000000001</v>
      </c>
      <c r="BQ1332" s="11">
        <v>30.4116</v>
      </c>
      <c r="BR1332" s="8" t="s">
        <v>8918</v>
      </c>
      <c r="BW1332" s="10">
        <v>44287</v>
      </c>
      <c r="BX1332" s="10">
        <v>43435</v>
      </c>
      <c r="BY1332" s="9">
        <v>0</v>
      </c>
      <c r="BZ1332" s="8" t="s">
        <v>3777</v>
      </c>
      <c r="CF1332" s="8" t="s">
        <v>3708</v>
      </c>
      <c r="CH1332" s="9">
        <v>236.28</v>
      </c>
      <c r="CM1332" s="12">
        <v>10</v>
      </c>
      <c r="CR1332" s="8" t="s">
        <v>8919</v>
      </c>
      <c r="CV1332" s="13">
        <v>1</v>
      </c>
    </row>
    <row r="1333" spans="1:100" x14ac:dyDescent="0.2">
      <c r="A1333" s="8" t="s">
        <v>521</v>
      </c>
      <c r="B1333" s="8" t="s">
        <v>8920</v>
      </c>
      <c r="D1333" s="8" t="s">
        <v>3725</v>
      </c>
      <c r="E1333" s="8" t="s">
        <v>8921</v>
      </c>
      <c r="F1333" s="8" t="s">
        <v>3765</v>
      </c>
      <c r="G1333" s="8" t="s">
        <v>8922</v>
      </c>
      <c r="H1333" s="8" t="s">
        <v>3882</v>
      </c>
      <c r="I1333" s="8" t="s">
        <v>4599</v>
      </c>
      <c r="J1333" s="8" t="s">
        <v>3769</v>
      </c>
      <c r="K1333" s="8" t="s">
        <v>8923</v>
      </c>
      <c r="M1333" s="8" t="s">
        <v>3707</v>
      </c>
      <c r="N1333" s="8" t="s">
        <v>3708</v>
      </c>
      <c r="O1333" s="8" t="s">
        <v>3709</v>
      </c>
      <c r="P1333" s="9">
        <v>67.599999999999994</v>
      </c>
      <c r="Q1333" s="8" t="s">
        <v>3710</v>
      </c>
      <c r="R1333" s="8" t="s">
        <v>8924</v>
      </c>
      <c r="S1333" s="9">
        <v>76.39</v>
      </c>
      <c r="T1333" s="9">
        <v>50.69</v>
      </c>
      <c r="U1333" s="8" t="s">
        <v>3710</v>
      </c>
      <c r="V1333" s="8" t="s">
        <v>8918</v>
      </c>
      <c r="W1333" s="8" t="s">
        <v>3774</v>
      </c>
      <c r="AC1333" s="8" t="s">
        <v>3717</v>
      </c>
      <c r="AY1333" s="8" t="s">
        <v>522</v>
      </c>
      <c r="BA1333" s="10">
        <v>41274</v>
      </c>
      <c r="BC1333" s="10">
        <v>43076</v>
      </c>
      <c r="BE1333" s="8" t="s">
        <v>4086</v>
      </c>
      <c r="BF1333" s="8" t="s">
        <v>3719</v>
      </c>
      <c r="BG1333" s="11">
        <v>12.658200000000001</v>
      </c>
      <c r="BH1333" s="11">
        <v>3</v>
      </c>
      <c r="BI1333" s="8" t="s">
        <v>3882</v>
      </c>
      <c r="BJ1333" s="11">
        <v>1.6667000000000001</v>
      </c>
      <c r="BQ1333" s="11">
        <v>30.4116</v>
      </c>
      <c r="BR1333" s="8" t="s">
        <v>8918</v>
      </c>
      <c r="BW1333" s="10">
        <v>44287</v>
      </c>
      <c r="BX1333" s="10">
        <v>43435</v>
      </c>
      <c r="BY1333" s="9">
        <v>0</v>
      </c>
      <c r="BZ1333" s="8" t="s">
        <v>3777</v>
      </c>
      <c r="CF1333" s="8" t="s">
        <v>3708</v>
      </c>
      <c r="CH1333" s="9">
        <v>101.87</v>
      </c>
      <c r="CM1333" s="12">
        <v>10</v>
      </c>
      <c r="CR1333" s="8" t="s">
        <v>8920</v>
      </c>
      <c r="CV1333" s="13">
        <v>1</v>
      </c>
    </row>
    <row r="1334" spans="1:100" x14ac:dyDescent="0.2">
      <c r="A1334" s="8" t="s">
        <v>8925</v>
      </c>
      <c r="B1334" s="8" t="s">
        <v>8926</v>
      </c>
      <c r="C1334" s="8" t="s">
        <v>8927</v>
      </c>
      <c r="D1334" s="8" t="s">
        <v>3699</v>
      </c>
      <c r="E1334" s="8" t="s">
        <v>4091</v>
      </c>
      <c r="F1334" s="8" t="s">
        <v>3701</v>
      </c>
      <c r="G1334" s="8" t="s">
        <v>8928</v>
      </c>
      <c r="H1334" s="8" t="s">
        <v>3703</v>
      </c>
      <c r="I1334" s="8" t="s">
        <v>4031</v>
      </c>
      <c r="J1334" s="8" t="s">
        <v>3769</v>
      </c>
      <c r="K1334" s="8" t="s">
        <v>8929</v>
      </c>
      <c r="M1334" s="8" t="s">
        <v>3866</v>
      </c>
      <c r="N1334" s="8" t="s">
        <v>3771</v>
      </c>
      <c r="O1334" s="8" t="s">
        <v>3804</v>
      </c>
      <c r="P1334" s="9">
        <v>137.59</v>
      </c>
      <c r="Q1334" s="8" t="s">
        <v>3805</v>
      </c>
      <c r="S1334" s="9">
        <v>207.35</v>
      </c>
      <c r="T1334" s="9">
        <v>138.72</v>
      </c>
      <c r="U1334" s="8" t="s">
        <v>3710</v>
      </c>
      <c r="V1334" s="8" t="s">
        <v>8886</v>
      </c>
      <c r="Z1334" s="8" t="s">
        <v>3739</v>
      </c>
      <c r="AY1334" s="8" t="s">
        <v>526</v>
      </c>
      <c r="AZ1334" s="10">
        <v>40436</v>
      </c>
      <c r="BA1334" s="10">
        <v>44865</v>
      </c>
      <c r="BC1334" s="10">
        <v>41625</v>
      </c>
      <c r="BE1334" s="8" t="s">
        <v>4223</v>
      </c>
      <c r="BF1334" s="8" t="s">
        <v>3960</v>
      </c>
      <c r="BG1334" s="11">
        <v>30</v>
      </c>
      <c r="BJ1334" s="11">
        <v>60</v>
      </c>
      <c r="BW1334" s="10">
        <v>43922</v>
      </c>
      <c r="BX1334" s="10">
        <v>43160</v>
      </c>
      <c r="BY1334" s="9">
        <v>0</v>
      </c>
      <c r="BZ1334" s="8" t="s">
        <v>3750</v>
      </c>
      <c r="CF1334" s="8" t="s">
        <v>3708</v>
      </c>
      <c r="CH1334" s="9">
        <v>207.35</v>
      </c>
      <c r="CM1334" s="12">
        <v>10</v>
      </c>
      <c r="CR1334" s="8" t="s">
        <v>8930</v>
      </c>
      <c r="CV1334" s="13">
        <v>1</v>
      </c>
    </row>
    <row r="1335" spans="1:100" x14ac:dyDescent="0.2">
      <c r="A1335" s="8" t="s">
        <v>8931</v>
      </c>
      <c r="B1335" s="8" t="s">
        <v>8926</v>
      </c>
      <c r="C1335" s="8" t="s">
        <v>8927</v>
      </c>
      <c r="D1335" s="8" t="s">
        <v>3699</v>
      </c>
      <c r="E1335" s="8" t="s">
        <v>4091</v>
      </c>
      <c r="F1335" s="8" t="s">
        <v>3701</v>
      </c>
      <c r="G1335" s="8" t="s">
        <v>8928</v>
      </c>
      <c r="H1335" s="8" t="s">
        <v>3703</v>
      </c>
      <c r="I1335" s="8" t="s">
        <v>4031</v>
      </c>
      <c r="J1335" s="8" t="s">
        <v>3769</v>
      </c>
      <c r="K1335" s="8" t="s">
        <v>8929</v>
      </c>
      <c r="M1335" s="8" t="s">
        <v>3866</v>
      </c>
      <c r="N1335" s="8" t="s">
        <v>3771</v>
      </c>
      <c r="O1335" s="8" t="s">
        <v>3804</v>
      </c>
      <c r="P1335" s="9">
        <v>137.59</v>
      </c>
      <c r="Q1335" s="8" t="s">
        <v>3805</v>
      </c>
      <c r="S1335" s="9">
        <v>207.35</v>
      </c>
      <c r="T1335" s="9">
        <v>138.72</v>
      </c>
      <c r="U1335" s="8" t="s">
        <v>3710</v>
      </c>
      <c r="V1335" s="8" t="s">
        <v>8886</v>
      </c>
      <c r="Z1335" s="8" t="s">
        <v>3739</v>
      </c>
      <c r="AY1335" s="8" t="s">
        <v>526</v>
      </c>
      <c r="AZ1335" s="10">
        <v>40436</v>
      </c>
      <c r="BA1335" s="10">
        <v>45016</v>
      </c>
      <c r="BE1335" s="8" t="s">
        <v>4223</v>
      </c>
      <c r="BF1335" s="8" t="s">
        <v>3960</v>
      </c>
      <c r="BG1335" s="11">
        <v>30</v>
      </c>
      <c r="BJ1335" s="11">
        <v>60</v>
      </c>
      <c r="BW1335" s="10">
        <v>43922</v>
      </c>
      <c r="BX1335" s="10">
        <v>43160</v>
      </c>
      <c r="BY1335" s="9">
        <v>0</v>
      </c>
      <c r="BZ1335" s="8" t="s">
        <v>3750</v>
      </c>
      <c r="CF1335" s="8" t="s">
        <v>3708</v>
      </c>
      <c r="CH1335" s="9">
        <v>207.35</v>
      </c>
      <c r="CM1335" s="12">
        <v>10</v>
      </c>
      <c r="CR1335" s="8" t="s">
        <v>8930</v>
      </c>
      <c r="CV1335" s="13">
        <v>1</v>
      </c>
    </row>
    <row r="1336" spans="1:100" x14ac:dyDescent="0.2">
      <c r="A1336" s="8" t="s">
        <v>8932</v>
      </c>
      <c r="B1336" s="8" t="s">
        <v>8926</v>
      </c>
      <c r="C1336" s="8" t="s">
        <v>8927</v>
      </c>
      <c r="D1336" s="8" t="s">
        <v>3699</v>
      </c>
      <c r="E1336" s="8" t="s">
        <v>3874</v>
      </c>
      <c r="F1336" s="8" t="s">
        <v>3701</v>
      </c>
      <c r="G1336" s="8" t="s">
        <v>8933</v>
      </c>
      <c r="H1336" s="8" t="s">
        <v>3703</v>
      </c>
      <c r="I1336" s="8" t="s">
        <v>4031</v>
      </c>
      <c r="J1336" s="8" t="s">
        <v>3769</v>
      </c>
      <c r="K1336" s="8" t="s">
        <v>8929</v>
      </c>
      <c r="M1336" s="8" t="s">
        <v>3866</v>
      </c>
      <c r="N1336" s="8" t="s">
        <v>3771</v>
      </c>
      <c r="O1336" s="8" t="s">
        <v>3804</v>
      </c>
      <c r="P1336" s="9">
        <v>220</v>
      </c>
      <c r="Q1336" s="8" t="s">
        <v>3805</v>
      </c>
      <c r="R1336" s="8" t="s">
        <v>8934</v>
      </c>
      <c r="S1336" s="9">
        <v>311.02</v>
      </c>
      <c r="T1336" s="9">
        <v>208.08</v>
      </c>
      <c r="U1336" s="8" t="s">
        <v>3710</v>
      </c>
      <c r="V1336" s="8" t="s">
        <v>8934</v>
      </c>
      <c r="AY1336" s="8" t="s">
        <v>526</v>
      </c>
      <c r="AZ1336" s="10">
        <v>40436</v>
      </c>
      <c r="BA1336" s="10">
        <v>44865</v>
      </c>
      <c r="BE1336" s="8" t="s">
        <v>4223</v>
      </c>
      <c r="BF1336" s="8" t="s">
        <v>3960</v>
      </c>
      <c r="BG1336" s="11">
        <v>45</v>
      </c>
      <c r="BJ1336" s="11">
        <v>90</v>
      </c>
      <c r="BW1336" s="10">
        <v>44197</v>
      </c>
      <c r="BX1336" s="10">
        <v>44197</v>
      </c>
      <c r="BY1336" s="9">
        <v>0</v>
      </c>
      <c r="BZ1336" s="8" t="s">
        <v>3750</v>
      </c>
      <c r="CF1336" s="8" t="s">
        <v>3708</v>
      </c>
      <c r="CH1336" s="9">
        <v>328.46</v>
      </c>
      <c r="CM1336" s="12">
        <v>10</v>
      </c>
      <c r="CR1336" s="8" t="s">
        <v>8930</v>
      </c>
      <c r="CV1336" s="13">
        <v>1</v>
      </c>
    </row>
    <row r="1337" spans="1:100" x14ac:dyDescent="0.2">
      <c r="A1337" s="8" t="s">
        <v>8935</v>
      </c>
      <c r="B1337" s="8" t="s">
        <v>8926</v>
      </c>
      <c r="C1337" s="8" t="s">
        <v>8927</v>
      </c>
      <c r="D1337" s="8" t="s">
        <v>3699</v>
      </c>
      <c r="E1337" s="8" t="s">
        <v>3874</v>
      </c>
      <c r="F1337" s="8" t="s">
        <v>3701</v>
      </c>
      <c r="G1337" s="8" t="s">
        <v>8933</v>
      </c>
      <c r="H1337" s="8" t="s">
        <v>3703</v>
      </c>
      <c r="I1337" s="8" t="s">
        <v>4031</v>
      </c>
      <c r="J1337" s="8" t="s">
        <v>3769</v>
      </c>
      <c r="K1337" s="8" t="s">
        <v>8929</v>
      </c>
      <c r="M1337" s="8" t="s">
        <v>3866</v>
      </c>
      <c r="N1337" s="8" t="s">
        <v>3771</v>
      </c>
      <c r="O1337" s="8" t="s">
        <v>3804</v>
      </c>
      <c r="P1337" s="9">
        <v>220</v>
      </c>
      <c r="Q1337" s="8" t="s">
        <v>3805</v>
      </c>
      <c r="R1337" s="8" t="s">
        <v>8934</v>
      </c>
      <c r="S1337" s="9">
        <v>311.02</v>
      </c>
      <c r="T1337" s="9">
        <v>208.08</v>
      </c>
      <c r="U1337" s="8" t="s">
        <v>3710</v>
      </c>
      <c r="V1337" s="8" t="s">
        <v>8934</v>
      </c>
      <c r="AY1337" s="8" t="s">
        <v>526</v>
      </c>
      <c r="AZ1337" s="10">
        <v>40436</v>
      </c>
      <c r="BA1337" s="10">
        <v>45016</v>
      </c>
      <c r="BE1337" s="8" t="s">
        <v>4223</v>
      </c>
      <c r="BF1337" s="8" t="s">
        <v>3960</v>
      </c>
      <c r="BG1337" s="11">
        <v>45</v>
      </c>
      <c r="BJ1337" s="11">
        <v>90</v>
      </c>
      <c r="BW1337" s="10">
        <v>44197</v>
      </c>
      <c r="BX1337" s="10">
        <v>44197</v>
      </c>
      <c r="BY1337" s="9">
        <v>0</v>
      </c>
      <c r="BZ1337" s="8" t="s">
        <v>3750</v>
      </c>
      <c r="CF1337" s="8" t="s">
        <v>3708</v>
      </c>
      <c r="CH1337" s="9">
        <v>328.46</v>
      </c>
      <c r="CM1337" s="12">
        <v>10</v>
      </c>
      <c r="CR1337" s="8" t="s">
        <v>8930</v>
      </c>
      <c r="CV1337" s="13">
        <v>1</v>
      </c>
    </row>
    <row r="1338" spans="1:100" x14ac:dyDescent="0.2">
      <c r="A1338" s="8" t="s">
        <v>8936</v>
      </c>
      <c r="B1338" s="8" t="s">
        <v>8937</v>
      </c>
      <c r="C1338" s="8" t="s">
        <v>5565</v>
      </c>
      <c r="D1338" s="8" t="s">
        <v>3893</v>
      </c>
      <c r="E1338" s="8" t="s">
        <v>6557</v>
      </c>
      <c r="F1338" s="8" t="s">
        <v>3990</v>
      </c>
      <c r="G1338" s="8" t="s">
        <v>8938</v>
      </c>
      <c r="H1338" s="8" t="s">
        <v>3767</v>
      </c>
      <c r="I1338" s="8" t="s">
        <v>8349</v>
      </c>
      <c r="J1338" s="8" t="s">
        <v>3884</v>
      </c>
      <c r="K1338" s="8" t="s">
        <v>8939</v>
      </c>
      <c r="M1338" s="8" t="s">
        <v>3866</v>
      </c>
      <c r="N1338" s="8" t="s">
        <v>3708</v>
      </c>
      <c r="O1338" s="8" t="s">
        <v>3709</v>
      </c>
      <c r="P1338" s="9">
        <v>2009.5</v>
      </c>
      <c r="Q1338" s="8" t="s">
        <v>3710</v>
      </c>
      <c r="R1338" s="8" t="s">
        <v>8940</v>
      </c>
      <c r="S1338" s="9">
        <v>2203.9899999999998</v>
      </c>
      <c r="T1338" s="9">
        <v>1462.5</v>
      </c>
      <c r="U1338" s="8" t="s">
        <v>3710</v>
      </c>
      <c r="V1338" s="8" t="s">
        <v>8941</v>
      </c>
      <c r="W1338" s="8" t="s">
        <v>3774</v>
      </c>
      <c r="X1338" s="8" t="s">
        <v>5047</v>
      </c>
      <c r="AY1338" s="8" t="s">
        <v>8942</v>
      </c>
      <c r="AZ1338" s="10">
        <v>42417</v>
      </c>
      <c r="BA1338" s="10">
        <v>44264</v>
      </c>
      <c r="BC1338" s="10">
        <v>44694</v>
      </c>
      <c r="BD1338" s="10">
        <v>44732</v>
      </c>
      <c r="BE1338" s="8" t="s">
        <v>4091</v>
      </c>
      <c r="BF1338" s="8" t="s">
        <v>3720</v>
      </c>
      <c r="BG1338" s="11">
        <v>16.666699999999999</v>
      </c>
      <c r="BH1338" s="11">
        <v>60</v>
      </c>
      <c r="BI1338" s="8" t="s">
        <v>3720</v>
      </c>
      <c r="BJ1338" s="11">
        <v>16.666699999999999</v>
      </c>
      <c r="BQ1338" s="11">
        <v>87.75</v>
      </c>
      <c r="BR1338" s="8" t="s">
        <v>8941</v>
      </c>
      <c r="BW1338" s="10">
        <v>44470</v>
      </c>
      <c r="BX1338" s="10">
        <v>42856</v>
      </c>
      <c r="BY1338" s="9">
        <v>0</v>
      </c>
      <c r="BZ1338" s="8" t="s">
        <v>3777</v>
      </c>
      <c r="CF1338" s="8" t="s">
        <v>3708</v>
      </c>
      <c r="CH1338" s="9">
        <v>2677.53</v>
      </c>
      <c r="CM1338" s="12">
        <v>10</v>
      </c>
      <c r="CR1338" s="8" t="s">
        <v>8943</v>
      </c>
      <c r="CV1338" s="13">
        <v>1</v>
      </c>
    </row>
    <row r="1339" spans="1:100" x14ac:dyDescent="0.2">
      <c r="A1339" s="8" t="s">
        <v>8944</v>
      </c>
      <c r="B1339" s="8" t="s">
        <v>8937</v>
      </c>
      <c r="C1339" s="8" t="s">
        <v>5565</v>
      </c>
      <c r="D1339" s="8" t="s">
        <v>3893</v>
      </c>
      <c r="E1339" s="8" t="s">
        <v>8945</v>
      </c>
      <c r="F1339" s="8" t="s">
        <v>3990</v>
      </c>
      <c r="G1339" s="8" t="s">
        <v>8946</v>
      </c>
      <c r="H1339" s="8" t="s">
        <v>3767</v>
      </c>
      <c r="I1339" s="8" t="s">
        <v>8349</v>
      </c>
      <c r="J1339" s="8" t="s">
        <v>3884</v>
      </c>
      <c r="K1339" s="8" t="s">
        <v>8939</v>
      </c>
      <c r="M1339" s="8" t="s">
        <v>3866</v>
      </c>
      <c r="N1339" s="8" t="s">
        <v>3708</v>
      </c>
      <c r="O1339" s="8" t="s">
        <v>3709</v>
      </c>
      <c r="P1339" s="9">
        <v>5900.2</v>
      </c>
      <c r="Q1339" s="8" t="s">
        <v>3710</v>
      </c>
      <c r="R1339" s="8" t="s">
        <v>8940</v>
      </c>
      <c r="S1339" s="9">
        <v>11019.94</v>
      </c>
      <c r="T1339" s="9">
        <v>7312.5</v>
      </c>
      <c r="U1339" s="8" t="s">
        <v>3710</v>
      </c>
      <c r="V1339" s="8" t="s">
        <v>8947</v>
      </c>
      <c r="W1339" s="8" t="s">
        <v>3774</v>
      </c>
      <c r="X1339" s="8" t="s">
        <v>5047</v>
      </c>
      <c r="Z1339" s="8" t="s">
        <v>3739</v>
      </c>
      <c r="AY1339" s="8" t="s">
        <v>8942</v>
      </c>
      <c r="AZ1339" s="10">
        <v>42417</v>
      </c>
      <c r="BA1339" s="10">
        <v>44264</v>
      </c>
      <c r="BC1339" s="10">
        <v>44378</v>
      </c>
      <c r="BD1339" s="10">
        <v>44771</v>
      </c>
      <c r="BE1339" s="8" t="s">
        <v>4091</v>
      </c>
      <c r="BF1339" s="8" t="s">
        <v>3720</v>
      </c>
      <c r="BG1339" s="11">
        <v>83.333299999999994</v>
      </c>
      <c r="BH1339" s="11">
        <v>60</v>
      </c>
      <c r="BI1339" s="8" t="s">
        <v>3720</v>
      </c>
      <c r="BJ1339" s="11">
        <v>83.333299999999994</v>
      </c>
      <c r="BQ1339" s="11">
        <v>87.75</v>
      </c>
      <c r="BR1339" s="8" t="s">
        <v>8947</v>
      </c>
      <c r="BW1339" s="10">
        <v>44470</v>
      </c>
      <c r="BX1339" s="10">
        <v>43221</v>
      </c>
      <c r="BY1339" s="9">
        <v>0</v>
      </c>
      <c r="BZ1339" s="8" t="s">
        <v>3777</v>
      </c>
      <c r="CF1339" s="8" t="s">
        <v>3708</v>
      </c>
      <c r="CH1339" s="9">
        <v>7473.63</v>
      </c>
      <c r="CM1339" s="12">
        <v>10</v>
      </c>
      <c r="CR1339" s="8" t="s">
        <v>8943</v>
      </c>
      <c r="CV1339" s="13">
        <v>1</v>
      </c>
    </row>
    <row r="1340" spans="1:100" x14ac:dyDescent="0.2">
      <c r="A1340" s="8" t="s">
        <v>8948</v>
      </c>
      <c r="B1340" s="8" t="s">
        <v>8949</v>
      </c>
      <c r="C1340" s="8" t="s">
        <v>5565</v>
      </c>
      <c r="D1340" s="8" t="s">
        <v>3893</v>
      </c>
      <c r="E1340" s="8" t="s">
        <v>4915</v>
      </c>
      <c r="F1340" s="8" t="s">
        <v>3990</v>
      </c>
      <c r="G1340" s="8" t="s">
        <v>8950</v>
      </c>
      <c r="H1340" s="8" t="s">
        <v>3767</v>
      </c>
      <c r="I1340" s="8" t="s">
        <v>4763</v>
      </c>
      <c r="J1340" s="8" t="s">
        <v>3769</v>
      </c>
      <c r="K1340" s="8" t="s">
        <v>8951</v>
      </c>
      <c r="M1340" s="8" t="s">
        <v>3866</v>
      </c>
      <c r="N1340" s="8" t="s">
        <v>3708</v>
      </c>
      <c r="O1340" s="8" t="s">
        <v>3709</v>
      </c>
      <c r="P1340" s="9">
        <v>137.02000000000001</v>
      </c>
      <c r="Q1340" s="8" t="s">
        <v>3710</v>
      </c>
      <c r="R1340" s="8" t="s">
        <v>8940</v>
      </c>
      <c r="S1340" s="9">
        <v>220.4</v>
      </c>
      <c r="T1340" s="9">
        <v>146.25</v>
      </c>
      <c r="U1340" s="8" t="s">
        <v>3710</v>
      </c>
      <c r="V1340" s="8" t="s">
        <v>8952</v>
      </c>
      <c r="W1340" s="8" t="s">
        <v>3774</v>
      </c>
      <c r="X1340" s="8" t="s">
        <v>5047</v>
      </c>
      <c r="Z1340" s="8" t="s">
        <v>3739</v>
      </c>
      <c r="AY1340" s="8" t="s">
        <v>8942</v>
      </c>
      <c r="AZ1340" s="10">
        <v>42725</v>
      </c>
      <c r="BB1340" s="8" t="s">
        <v>3717</v>
      </c>
      <c r="BC1340" s="10">
        <v>44613</v>
      </c>
      <c r="BD1340" s="10">
        <v>44692</v>
      </c>
      <c r="BE1340" s="8" t="s">
        <v>4091</v>
      </c>
      <c r="BF1340" s="8" t="s">
        <v>3720</v>
      </c>
      <c r="BG1340" s="11">
        <v>1.6667000000000001</v>
      </c>
      <c r="BH1340" s="11">
        <v>60</v>
      </c>
      <c r="BI1340" s="8" t="s">
        <v>3720</v>
      </c>
      <c r="BJ1340" s="11">
        <v>1.6667000000000001</v>
      </c>
      <c r="BQ1340" s="11">
        <v>87.75</v>
      </c>
      <c r="BR1340" s="8" t="s">
        <v>8952</v>
      </c>
      <c r="BW1340" s="10">
        <v>44470</v>
      </c>
      <c r="BX1340" s="10">
        <v>42948</v>
      </c>
      <c r="BY1340" s="9">
        <v>0</v>
      </c>
      <c r="BZ1340" s="8" t="s">
        <v>3777</v>
      </c>
      <c r="CF1340" s="8" t="s">
        <v>3708</v>
      </c>
      <c r="CH1340" s="9">
        <v>206.49</v>
      </c>
      <c r="CM1340" s="12">
        <v>10</v>
      </c>
      <c r="CR1340" s="8" t="s">
        <v>8949</v>
      </c>
      <c r="CV1340" s="13">
        <v>1</v>
      </c>
    </row>
    <row r="1341" spans="1:100" x14ac:dyDescent="0.2">
      <c r="A1341" s="8" t="s">
        <v>8953</v>
      </c>
      <c r="B1341" s="8" t="s">
        <v>8949</v>
      </c>
      <c r="C1341" s="8" t="s">
        <v>5565</v>
      </c>
      <c r="D1341" s="8" t="s">
        <v>3893</v>
      </c>
      <c r="E1341" s="8" t="s">
        <v>8954</v>
      </c>
      <c r="F1341" s="8" t="s">
        <v>3990</v>
      </c>
      <c r="G1341" s="8" t="s">
        <v>8955</v>
      </c>
      <c r="H1341" s="8" t="s">
        <v>3767</v>
      </c>
      <c r="I1341" s="8" t="s">
        <v>4763</v>
      </c>
      <c r="J1341" s="8" t="s">
        <v>3769</v>
      </c>
      <c r="K1341" s="8" t="s">
        <v>8951</v>
      </c>
      <c r="M1341" s="8" t="s">
        <v>3866</v>
      </c>
      <c r="N1341" s="8" t="s">
        <v>3708</v>
      </c>
      <c r="O1341" s="8" t="s">
        <v>3709</v>
      </c>
      <c r="P1341" s="9">
        <v>426.82</v>
      </c>
      <c r="Q1341" s="8" t="s">
        <v>3710</v>
      </c>
      <c r="R1341" s="8" t="s">
        <v>8940</v>
      </c>
      <c r="S1341" s="9">
        <v>771.39</v>
      </c>
      <c r="T1341" s="9">
        <v>511.87</v>
      </c>
      <c r="U1341" s="8" t="s">
        <v>3710</v>
      </c>
      <c r="V1341" s="8" t="s">
        <v>8952</v>
      </c>
      <c r="W1341" s="8" t="s">
        <v>3774</v>
      </c>
      <c r="X1341" s="8" t="s">
        <v>5047</v>
      </c>
      <c r="Z1341" s="8" t="s">
        <v>3739</v>
      </c>
      <c r="AY1341" s="8" t="s">
        <v>8942</v>
      </c>
      <c r="AZ1341" s="10">
        <v>42725</v>
      </c>
      <c r="BB1341" s="8" t="s">
        <v>3717</v>
      </c>
      <c r="BC1341" s="10">
        <v>43067</v>
      </c>
      <c r="BD1341" s="10">
        <v>44601</v>
      </c>
      <c r="BE1341" s="8" t="s">
        <v>4091</v>
      </c>
      <c r="BF1341" s="8" t="s">
        <v>3720</v>
      </c>
      <c r="BG1341" s="11">
        <v>5.8333000000000004</v>
      </c>
      <c r="BH1341" s="11">
        <v>60</v>
      </c>
      <c r="BI1341" s="8" t="s">
        <v>3720</v>
      </c>
      <c r="BJ1341" s="11">
        <v>5.8333000000000004</v>
      </c>
      <c r="BQ1341" s="11">
        <v>87.75</v>
      </c>
      <c r="BR1341" s="8" t="s">
        <v>8952</v>
      </c>
      <c r="BW1341" s="10">
        <v>44470</v>
      </c>
      <c r="BX1341" s="10">
        <v>42948</v>
      </c>
      <c r="BY1341" s="9">
        <v>0</v>
      </c>
      <c r="BZ1341" s="8" t="s">
        <v>3777</v>
      </c>
      <c r="CF1341" s="8" t="s">
        <v>3708</v>
      </c>
      <c r="CH1341" s="9">
        <v>618.48</v>
      </c>
      <c r="CM1341" s="12">
        <v>10</v>
      </c>
      <c r="CR1341" s="8" t="s">
        <v>8949</v>
      </c>
      <c r="CV1341" s="13">
        <v>1</v>
      </c>
    </row>
    <row r="1342" spans="1:100" x14ac:dyDescent="0.2">
      <c r="A1342" s="8" t="s">
        <v>8956</v>
      </c>
      <c r="B1342" s="8" t="s">
        <v>8949</v>
      </c>
      <c r="C1342" s="8" t="s">
        <v>5565</v>
      </c>
      <c r="D1342" s="8" t="s">
        <v>3893</v>
      </c>
      <c r="E1342" s="8" t="s">
        <v>4902</v>
      </c>
      <c r="F1342" s="8" t="s">
        <v>3990</v>
      </c>
      <c r="G1342" s="8" t="s">
        <v>8957</v>
      </c>
      <c r="H1342" s="8" t="s">
        <v>3767</v>
      </c>
      <c r="I1342" s="8" t="s">
        <v>4763</v>
      </c>
      <c r="J1342" s="8" t="s">
        <v>3769</v>
      </c>
      <c r="K1342" s="8" t="s">
        <v>8951</v>
      </c>
      <c r="M1342" s="8" t="s">
        <v>3866</v>
      </c>
      <c r="N1342" s="8" t="s">
        <v>3708</v>
      </c>
      <c r="O1342" s="8" t="s">
        <v>3709</v>
      </c>
      <c r="P1342" s="9">
        <v>590.02</v>
      </c>
      <c r="Q1342" s="8" t="s">
        <v>3710</v>
      </c>
      <c r="R1342" s="8" t="s">
        <v>8940</v>
      </c>
      <c r="S1342" s="9">
        <v>1101.99</v>
      </c>
      <c r="T1342" s="9">
        <v>731.25</v>
      </c>
      <c r="U1342" s="8" t="s">
        <v>3710</v>
      </c>
      <c r="V1342" s="8" t="s">
        <v>8952</v>
      </c>
      <c r="W1342" s="8" t="s">
        <v>3774</v>
      </c>
      <c r="X1342" s="8" t="s">
        <v>5047</v>
      </c>
      <c r="Z1342" s="8" t="s">
        <v>3739</v>
      </c>
      <c r="AY1342" s="8" t="s">
        <v>8942</v>
      </c>
      <c r="AZ1342" s="10">
        <v>42725</v>
      </c>
      <c r="BB1342" s="8" t="s">
        <v>3717</v>
      </c>
      <c r="BC1342" s="10">
        <v>44613</v>
      </c>
      <c r="BD1342" s="10">
        <v>44684</v>
      </c>
      <c r="BE1342" s="8" t="s">
        <v>4091</v>
      </c>
      <c r="BF1342" s="8" t="s">
        <v>3720</v>
      </c>
      <c r="BG1342" s="11">
        <v>8.3332999999999995</v>
      </c>
      <c r="BH1342" s="11">
        <v>60</v>
      </c>
      <c r="BI1342" s="8" t="s">
        <v>3720</v>
      </c>
      <c r="BJ1342" s="11">
        <v>8.3332999999999995</v>
      </c>
      <c r="BQ1342" s="11">
        <v>87.75</v>
      </c>
      <c r="BR1342" s="8" t="s">
        <v>8952</v>
      </c>
      <c r="BW1342" s="10">
        <v>44470</v>
      </c>
      <c r="BX1342" s="10">
        <v>42948</v>
      </c>
      <c r="BY1342" s="9">
        <v>0</v>
      </c>
      <c r="BZ1342" s="8" t="s">
        <v>3777</v>
      </c>
      <c r="CF1342" s="8" t="s">
        <v>3708</v>
      </c>
      <c r="CH1342" s="9">
        <v>837.13</v>
      </c>
      <c r="CM1342" s="12">
        <v>10</v>
      </c>
      <c r="CR1342" s="8" t="s">
        <v>8949</v>
      </c>
      <c r="CV1342" s="13">
        <v>1</v>
      </c>
    </row>
    <row r="1343" spans="1:100" x14ac:dyDescent="0.2">
      <c r="A1343" s="8" t="s">
        <v>8958</v>
      </c>
      <c r="B1343" s="8" t="s">
        <v>8959</v>
      </c>
      <c r="C1343" s="8" t="s">
        <v>5565</v>
      </c>
      <c r="D1343" s="8" t="s">
        <v>3893</v>
      </c>
      <c r="E1343" s="8" t="s">
        <v>8960</v>
      </c>
      <c r="F1343" s="8" t="s">
        <v>3990</v>
      </c>
      <c r="G1343" s="8" t="s">
        <v>8961</v>
      </c>
      <c r="H1343" s="8" t="s">
        <v>3767</v>
      </c>
      <c r="I1343" s="8" t="s">
        <v>3768</v>
      </c>
      <c r="J1343" s="8" t="s">
        <v>3769</v>
      </c>
      <c r="K1343" s="8" t="s">
        <v>8962</v>
      </c>
      <c r="M1343" s="8" t="s">
        <v>3707</v>
      </c>
      <c r="N1343" s="8" t="s">
        <v>3708</v>
      </c>
      <c r="O1343" s="8" t="s">
        <v>3709</v>
      </c>
      <c r="P1343" s="9">
        <v>2150.4699999999998</v>
      </c>
      <c r="Q1343" s="8" t="s">
        <v>3710</v>
      </c>
      <c r="R1343" s="8" t="s">
        <v>8940</v>
      </c>
      <c r="S1343" s="9">
        <v>2488.91</v>
      </c>
      <c r="T1343" s="9">
        <v>1691.65</v>
      </c>
      <c r="U1343" s="8" t="s">
        <v>3710</v>
      </c>
      <c r="V1343" s="8" t="s">
        <v>8963</v>
      </c>
      <c r="W1343" s="8" t="s">
        <v>3774</v>
      </c>
      <c r="X1343" s="8" t="s">
        <v>5047</v>
      </c>
      <c r="AC1343" s="8" t="s">
        <v>3717</v>
      </c>
      <c r="AY1343" s="8" t="s">
        <v>8942</v>
      </c>
      <c r="BB1343" s="8" t="s">
        <v>3717</v>
      </c>
      <c r="BC1343" s="10">
        <v>40528</v>
      </c>
      <c r="BD1343" s="10">
        <v>44742</v>
      </c>
      <c r="BE1343" s="8" t="s">
        <v>4091</v>
      </c>
      <c r="BF1343" s="8" t="s">
        <v>3720</v>
      </c>
      <c r="BG1343" s="11">
        <v>25</v>
      </c>
      <c r="BH1343" s="11">
        <v>60</v>
      </c>
      <c r="BI1343" s="8" t="s">
        <v>3720</v>
      </c>
      <c r="BJ1343" s="11">
        <v>25</v>
      </c>
      <c r="BQ1343" s="11">
        <v>67.665999999999997</v>
      </c>
      <c r="BR1343" s="8" t="s">
        <v>8963</v>
      </c>
      <c r="BW1343" s="10">
        <v>44562</v>
      </c>
      <c r="BX1343" s="10">
        <v>43617</v>
      </c>
      <c r="BY1343" s="9">
        <v>0</v>
      </c>
      <c r="BZ1343" s="8" t="s">
        <v>3777</v>
      </c>
      <c r="CF1343" s="8" t="s">
        <v>3708</v>
      </c>
      <c r="CH1343" s="9">
        <v>2858.95</v>
      </c>
      <c r="CM1343" s="12">
        <v>10</v>
      </c>
      <c r="CR1343" s="8" t="s">
        <v>8959</v>
      </c>
      <c r="CV1343" s="13">
        <v>1</v>
      </c>
    </row>
    <row r="1344" spans="1:100" x14ac:dyDescent="0.2">
      <c r="A1344" s="8" t="s">
        <v>8964</v>
      </c>
      <c r="B1344" s="8" t="s">
        <v>8965</v>
      </c>
      <c r="C1344" s="8" t="s">
        <v>5565</v>
      </c>
      <c r="D1344" s="8" t="s">
        <v>3893</v>
      </c>
      <c r="E1344" s="8" t="s">
        <v>8966</v>
      </c>
      <c r="F1344" s="8" t="s">
        <v>3990</v>
      </c>
      <c r="G1344" s="8" t="s">
        <v>8967</v>
      </c>
      <c r="H1344" s="8" t="s">
        <v>3767</v>
      </c>
      <c r="I1344" s="8" t="s">
        <v>3768</v>
      </c>
      <c r="J1344" s="8" t="s">
        <v>3769</v>
      </c>
      <c r="K1344" s="8" t="s">
        <v>8968</v>
      </c>
      <c r="M1344" s="8" t="s">
        <v>3707</v>
      </c>
      <c r="N1344" s="8" t="s">
        <v>3708</v>
      </c>
      <c r="O1344" s="8" t="s">
        <v>3709</v>
      </c>
      <c r="P1344" s="9">
        <v>645.14</v>
      </c>
      <c r="Q1344" s="8" t="s">
        <v>3710</v>
      </c>
      <c r="R1344" s="8" t="s">
        <v>8940</v>
      </c>
      <c r="S1344" s="9">
        <v>746.68</v>
      </c>
      <c r="T1344" s="9">
        <v>507.5</v>
      </c>
      <c r="U1344" s="8" t="s">
        <v>3710</v>
      </c>
      <c r="V1344" s="8" t="s">
        <v>8963</v>
      </c>
      <c r="W1344" s="8" t="s">
        <v>3774</v>
      </c>
      <c r="X1344" s="8" t="s">
        <v>5047</v>
      </c>
      <c r="AC1344" s="8" t="s">
        <v>3717</v>
      </c>
      <c r="AY1344" s="8" t="s">
        <v>8942</v>
      </c>
      <c r="AZ1344" s="10">
        <v>37174</v>
      </c>
      <c r="BB1344" s="8" t="s">
        <v>3717</v>
      </c>
      <c r="BC1344" s="10">
        <v>42420</v>
      </c>
      <c r="BD1344" s="10">
        <v>44720</v>
      </c>
      <c r="BE1344" s="8" t="s">
        <v>4091</v>
      </c>
      <c r="BF1344" s="8" t="s">
        <v>3720</v>
      </c>
      <c r="BG1344" s="11">
        <v>7.5</v>
      </c>
      <c r="BH1344" s="11">
        <v>60</v>
      </c>
      <c r="BI1344" s="8" t="s">
        <v>3720</v>
      </c>
      <c r="BJ1344" s="11">
        <v>7.5</v>
      </c>
      <c r="BQ1344" s="11">
        <v>67.665999999999997</v>
      </c>
      <c r="BR1344" s="8" t="s">
        <v>8963</v>
      </c>
      <c r="BW1344" s="10">
        <v>44562</v>
      </c>
      <c r="BX1344" s="10">
        <v>43617</v>
      </c>
      <c r="BY1344" s="9">
        <v>0</v>
      </c>
      <c r="BZ1344" s="8" t="s">
        <v>3777</v>
      </c>
      <c r="CF1344" s="8" t="s">
        <v>3708</v>
      </c>
      <c r="CH1344" s="9">
        <v>909.88</v>
      </c>
      <c r="CM1344" s="12">
        <v>10</v>
      </c>
      <c r="CR1344" s="8" t="s">
        <v>8965</v>
      </c>
      <c r="CV1344" s="13">
        <v>1</v>
      </c>
    </row>
    <row r="1345" spans="1:100" x14ac:dyDescent="0.2">
      <c r="A1345" s="8" t="s">
        <v>8969</v>
      </c>
      <c r="B1345" s="8" t="s">
        <v>8970</v>
      </c>
      <c r="C1345" s="8" t="s">
        <v>8914</v>
      </c>
      <c r="D1345" s="8" t="s">
        <v>3725</v>
      </c>
      <c r="E1345" s="8" t="s">
        <v>8971</v>
      </c>
      <c r="F1345" s="8" t="s">
        <v>3990</v>
      </c>
      <c r="G1345" s="8" t="s">
        <v>8972</v>
      </c>
      <c r="H1345" s="8" t="s">
        <v>3882</v>
      </c>
      <c r="I1345" s="8" t="s">
        <v>5568</v>
      </c>
      <c r="J1345" s="8" t="s">
        <v>3884</v>
      </c>
      <c r="K1345" s="8" t="s">
        <v>8973</v>
      </c>
      <c r="M1345" s="8" t="s">
        <v>3866</v>
      </c>
      <c r="N1345" s="8" t="s">
        <v>3708</v>
      </c>
      <c r="O1345" s="8" t="s">
        <v>3804</v>
      </c>
      <c r="P1345" s="9">
        <v>287.37</v>
      </c>
      <c r="Q1345" s="8" t="s">
        <v>3805</v>
      </c>
      <c r="S1345" s="9">
        <v>103.24</v>
      </c>
      <c r="T1345" s="9">
        <v>68.510000000000005</v>
      </c>
      <c r="U1345" s="8" t="s">
        <v>3710</v>
      </c>
      <c r="V1345" s="8" t="s">
        <v>8974</v>
      </c>
      <c r="W1345" s="8" t="s">
        <v>3774</v>
      </c>
      <c r="AY1345" s="8" t="s">
        <v>756</v>
      </c>
      <c r="AZ1345" s="10">
        <v>38616</v>
      </c>
      <c r="BB1345" s="8" t="s">
        <v>3717</v>
      </c>
      <c r="BC1345" s="10">
        <v>44599</v>
      </c>
      <c r="BH1345" s="11">
        <v>1000</v>
      </c>
      <c r="BI1345" s="8" t="s">
        <v>3945</v>
      </c>
      <c r="BJ1345" s="11">
        <v>0.2</v>
      </c>
      <c r="BQ1345" s="11">
        <v>342.57080000000002</v>
      </c>
      <c r="BR1345" s="8" t="s">
        <v>8974</v>
      </c>
      <c r="BW1345" s="10">
        <v>43466</v>
      </c>
      <c r="BX1345" s="10">
        <v>42309</v>
      </c>
      <c r="BY1345" s="9">
        <v>0</v>
      </c>
      <c r="BZ1345" s="8" t="s">
        <v>3777</v>
      </c>
      <c r="CF1345" s="8" t="s">
        <v>3708</v>
      </c>
      <c r="CH1345" s="9">
        <v>427.02</v>
      </c>
      <c r="CM1345" s="12">
        <v>10</v>
      </c>
      <c r="CR1345" s="8" t="s">
        <v>8970</v>
      </c>
      <c r="CV1345" s="13">
        <v>1</v>
      </c>
    </row>
    <row r="1346" spans="1:100" x14ac:dyDescent="0.2">
      <c r="A1346" s="8" t="s">
        <v>8975</v>
      </c>
      <c r="B1346" s="8" t="s">
        <v>8976</v>
      </c>
      <c r="C1346" s="8" t="s">
        <v>3818</v>
      </c>
      <c r="D1346" s="8" t="s">
        <v>4078</v>
      </c>
      <c r="E1346" s="8" t="s">
        <v>5121</v>
      </c>
      <c r="F1346" s="8" t="s">
        <v>3701</v>
      </c>
      <c r="G1346" s="8" t="s">
        <v>8977</v>
      </c>
      <c r="H1346" s="8" t="s">
        <v>3703</v>
      </c>
      <c r="I1346" s="8" t="s">
        <v>5043</v>
      </c>
      <c r="J1346" s="8" t="s">
        <v>3774</v>
      </c>
      <c r="K1346" s="8" t="s">
        <v>8978</v>
      </c>
      <c r="M1346" s="8" t="s">
        <v>3707</v>
      </c>
      <c r="N1346" s="8" t="s">
        <v>3708</v>
      </c>
      <c r="O1346" s="8" t="s">
        <v>3709</v>
      </c>
      <c r="P1346" s="9">
        <v>118.42</v>
      </c>
      <c r="Q1346" s="8" t="s">
        <v>3710</v>
      </c>
      <c r="R1346" s="8" t="s">
        <v>8940</v>
      </c>
      <c r="S1346" s="9">
        <v>497.78</v>
      </c>
      <c r="T1346" s="9">
        <v>338.33</v>
      </c>
      <c r="U1346" s="8" t="s">
        <v>3710</v>
      </c>
      <c r="V1346" s="8" t="s">
        <v>8963</v>
      </c>
      <c r="W1346" s="8" t="s">
        <v>3713</v>
      </c>
      <c r="X1346" s="8" t="s">
        <v>5047</v>
      </c>
      <c r="Z1346" s="8" t="s">
        <v>3739</v>
      </c>
      <c r="AY1346" s="8" t="s">
        <v>8942</v>
      </c>
      <c r="BB1346" s="8" t="s">
        <v>3717</v>
      </c>
      <c r="BE1346" s="8" t="s">
        <v>4091</v>
      </c>
      <c r="BF1346" s="8" t="s">
        <v>3720</v>
      </c>
      <c r="BG1346" s="11">
        <v>5</v>
      </c>
      <c r="BH1346" s="11">
        <v>60</v>
      </c>
      <c r="BI1346" s="8" t="s">
        <v>3720</v>
      </c>
      <c r="BJ1346" s="11">
        <v>5</v>
      </c>
      <c r="BQ1346" s="11">
        <v>67.665999999999997</v>
      </c>
      <c r="BR1346" s="8" t="s">
        <v>8963</v>
      </c>
      <c r="BW1346" s="10">
        <v>44470</v>
      </c>
      <c r="BX1346" s="10">
        <v>43617</v>
      </c>
      <c r="BY1346" s="9">
        <v>0</v>
      </c>
      <c r="BZ1346" s="8" t="s">
        <v>3750</v>
      </c>
      <c r="CF1346" s="8" t="s">
        <v>3708</v>
      </c>
      <c r="CH1346" s="9">
        <v>178.46</v>
      </c>
      <c r="CM1346" s="12">
        <v>10</v>
      </c>
      <c r="CR1346" s="8" t="s">
        <v>8976</v>
      </c>
      <c r="CV1346" s="13">
        <v>1</v>
      </c>
    </row>
    <row r="1347" spans="1:100" x14ac:dyDescent="0.2">
      <c r="A1347" s="8" t="s">
        <v>8979</v>
      </c>
      <c r="B1347" s="8" t="s">
        <v>8976</v>
      </c>
      <c r="C1347" s="8" t="s">
        <v>3818</v>
      </c>
      <c r="D1347" s="8" t="s">
        <v>4078</v>
      </c>
      <c r="E1347" s="8" t="s">
        <v>5121</v>
      </c>
      <c r="F1347" s="8" t="s">
        <v>3701</v>
      </c>
      <c r="G1347" s="8" t="s">
        <v>8977</v>
      </c>
      <c r="H1347" s="8" t="s">
        <v>4163</v>
      </c>
      <c r="I1347" s="8" t="s">
        <v>5043</v>
      </c>
      <c r="J1347" s="8" t="s">
        <v>3774</v>
      </c>
      <c r="K1347" s="8" t="s">
        <v>8978</v>
      </c>
      <c r="M1347" s="8" t="s">
        <v>3707</v>
      </c>
      <c r="N1347" s="8" t="s">
        <v>3708</v>
      </c>
      <c r="O1347" s="8" t="s">
        <v>3709</v>
      </c>
      <c r="P1347" s="9">
        <v>118.42</v>
      </c>
      <c r="Q1347" s="8" t="s">
        <v>3710</v>
      </c>
      <c r="R1347" s="8" t="s">
        <v>8940</v>
      </c>
      <c r="S1347" s="9">
        <v>497.78</v>
      </c>
      <c r="T1347" s="9">
        <v>338.33</v>
      </c>
      <c r="U1347" s="8" t="s">
        <v>3710</v>
      </c>
      <c r="V1347" s="8" t="s">
        <v>8963</v>
      </c>
      <c r="W1347" s="8" t="s">
        <v>3713</v>
      </c>
      <c r="X1347" s="8" t="s">
        <v>5047</v>
      </c>
      <c r="Z1347" s="8" t="s">
        <v>3739</v>
      </c>
      <c r="AY1347" s="8" t="s">
        <v>8942</v>
      </c>
      <c r="BB1347" s="8" t="s">
        <v>3717</v>
      </c>
      <c r="BC1347" s="10">
        <v>44145</v>
      </c>
      <c r="BE1347" s="8" t="s">
        <v>4091</v>
      </c>
      <c r="BF1347" s="8" t="s">
        <v>3720</v>
      </c>
      <c r="BG1347" s="11">
        <v>5</v>
      </c>
      <c r="BH1347" s="11">
        <v>60</v>
      </c>
      <c r="BI1347" s="8" t="s">
        <v>3720</v>
      </c>
      <c r="BJ1347" s="11">
        <v>5</v>
      </c>
      <c r="BQ1347" s="11">
        <v>67.665999999999997</v>
      </c>
      <c r="BR1347" s="8" t="s">
        <v>8963</v>
      </c>
      <c r="BW1347" s="10">
        <v>44470</v>
      </c>
      <c r="BX1347" s="10">
        <v>43617</v>
      </c>
      <c r="BY1347" s="9">
        <v>0</v>
      </c>
      <c r="BZ1347" s="8" t="s">
        <v>3742</v>
      </c>
      <c r="CA1347" s="8" t="s">
        <v>3717</v>
      </c>
      <c r="CF1347" s="8" t="s">
        <v>3708</v>
      </c>
      <c r="CH1347" s="9">
        <v>178.46</v>
      </c>
      <c r="CM1347" s="12">
        <v>10</v>
      </c>
      <c r="CR1347" s="8" t="s">
        <v>8976</v>
      </c>
      <c r="CV1347" s="13">
        <v>1</v>
      </c>
    </row>
    <row r="1348" spans="1:100" x14ac:dyDescent="0.2">
      <c r="A1348" s="8" t="s">
        <v>8980</v>
      </c>
      <c r="B1348" s="8" t="s">
        <v>8981</v>
      </c>
      <c r="C1348" s="8" t="s">
        <v>8982</v>
      </c>
      <c r="D1348" s="8" t="s">
        <v>8882</v>
      </c>
      <c r="E1348" s="8" t="s">
        <v>3860</v>
      </c>
      <c r="F1348" s="8" t="s">
        <v>3701</v>
      </c>
      <c r="G1348" s="8" t="s">
        <v>8983</v>
      </c>
      <c r="H1348" s="8" t="s">
        <v>4163</v>
      </c>
      <c r="I1348" s="8" t="s">
        <v>3786</v>
      </c>
      <c r="J1348" s="8" t="s">
        <v>3787</v>
      </c>
      <c r="K1348" s="8" t="s">
        <v>8984</v>
      </c>
      <c r="M1348" s="8" t="s">
        <v>3866</v>
      </c>
      <c r="N1348" s="8" t="s">
        <v>3771</v>
      </c>
      <c r="O1348" s="8" t="s">
        <v>3804</v>
      </c>
      <c r="P1348" s="9">
        <v>166</v>
      </c>
      <c r="Q1348" s="8" t="s">
        <v>3805</v>
      </c>
      <c r="S1348" s="9">
        <v>134.74</v>
      </c>
      <c r="T1348" s="9">
        <v>89.41</v>
      </c>
      <c r="U1348" s="8" t="s">
        <v>3710</v>
      </c>
      <c r="V1348" s="8" t="s">
        <v>8886</v>
      </c>
      <c r="AY1348" s="8" t="s">
        <v>526</v>
      </c>
      <c r="AZ1348" s="10">
        <v>41171</v>
      </c>
      <c r="BA1348" s="10">
        <v>44985</v>
      </c>
      <c r="BC1348" s="10">
        <v>43979</v>
      </c>
      <c r="BD1348" s="10">
        <v>44127</v>
      </c>
      <c r="BE1348" s="8" t="s">
        <v>3721</v>
      </c>
      <c r="BF1348" s="8" t="s">
        <v>3960</v>
      </c>
      <c r="BG1348" s="11">
        <v>30</v>
      </c>
      <c r="BJ1348" s="11">
        <v>30</v>
      </c>
      <c r="BW1348" s="10">
        <v>44197</v>
      </c>
      <c r="BX1348" s="10">
        <v>43160</v>
      </c>
      <c r="BY1348" s="9">
        <v>0</v>
      </c>
      <c r="BZ1348" s="8" t="s">
        <v>3742</v>
      </c>
      <c r="CF1348" s="8" t="s">
        <v>3708</v>
      </c>
      <c r="CH1348" s="9">
        <v>249.46</v>
      </c>
      <c r="CM1348" s="12">
        <v>10</v>
      </c>
      <c r="CR1348" s="8" t="s">
        <v>8981</v>
      </c>
      <c r="CV1348" s="13">
        <v>1</v>
      </c>
    </row>
    <row r="1349" spans="1:100" x14ac:dyDescent="0.2">
      <c r="A1349" s="8" t="s">
        <v>8985</v>
      </c>
      <c r="B1349" s="8" t="s">
        <v>8981</v>
      </c>
      <c r="C1349" s="8" t="s">
        <v>8982</v>
      </c>
      <c r="D1349" s="8" t="s">
        <v>8882</v>
      </c>
      <c r="E1349" s="8" t="s">
        <v>3874</v>
      </c>
      <c r="F1349" s="8" t="s">
        <v>3701</v>
      </c>
      <c r="G1349" s="8" t="s">
        <v>8986</v>
      </c>
      <c r="H1349" s="8" t="s">
        <v>4163</v>
      </c>
      <c r="I1349" s="8" t="s">
        <v>3786</v>
      </c>
      <c r="J1349" s="8" t="s">
        <v>3787</v>
      </c>
      <c r="K1349" s="8" t="s">
        <v>8984</v>
      </c>
      <c r="M1349" s="8" t="s">
        <v>3866</v>
      </c>
      <c r="N1349" s="8" t="s">
        <v>3771</v>
      </c>
      <c r="O1349" s="8" t="s">
        <v>3804</v>
      </c>
      <c r="P1349" s="9">
        <v>600</v>
      </c>
      <c r="Q1349" s="8" t="s">
        <v>3805</v>
      </c>
      <c r="R1349" s="8" t="s">
        <v>8987</v>
      </c>
      <c r="S1349" s="9">
        <v>404.22</v>
      </c>
      <c r="T1349" s="9">
        <v>268.23</v>
      </c>
      <c r="U1349" s="8" t="s">
        <v>3710</v>
      </c>
      <c r="V1349" s="8" t="s">
        <v>8987</v>
      </c>
      <c r="AY1349" s="8" t="s">
        <v>526</v>
      </c>
      <c r="AZ1349" s="10">
        <v>41171</v>
      </c>
      <c r="BA1349" s="10">
        <v>44985</v>
      </c>
      <c r="BE1349" s="8" t="s">
        <v>3721</v>
      </c>
      <c r="BF1349" s="8" t="s">
        <v>3960</v>
      </c>
      <c r="BG1349" s="11">
        <v>90</v>
      </c>
      <c r="BJ1349" s="11">
        <v>90</v>
      </c>
      <c r="BW1349" s="10">
        <v>44044</v>
      </c>
      <c r="BX1349" s="10">
        <v>44044</v>
      </c>
      <c r="BY1349" s="9">
        <v>0</v>
      </c>
      <c r="BZ1349" s="8" t="s">
        <v>3750</v>
      </c>
      <c r="CF1349" s="8" t="s">
        <v>3708</v>
      </c>
      <c r="CH1349" s="9">
        <v>850.3</v>
      </c>
      <c r="CM1349" s="12">
        <v>10</v>
      </c>
      <c r="CR1349" s="8" t="s">
        <v>8981</v>
      </c>
      <c r="CV1349" s="13">
        <v>1</v>
      </c>
    </row>
    <row r="1350" spans="1:100" x14ac:dyDescent="0.2">
      <c r="A1350" s="8" t="s">
        <v>8988</v>
      </c>
      <c r="B1350" s="8" t="s">
        <v>8989</v>
      </c>
      <c r="C1350" s="8" t="s">
        <v>8982</v>
      </c>
      <c r="D1350" s="8" t="s">
        <v>8882</v>
      </c>
      <c r="E1350" s="8" t="s">
        <v>3860</v>
      </c>
      <c r="F1350" s="8" t="s">
        <v>3701</v>
      </c>
      <c r="G1350" s="8" t="s">
        <v>8983</v>
      </c>
      <c r="H1350" s="8" t="s">
        <v>4163</v>
      </c>
      <c r="I1350" s="8" t="s">
        <v>3786</v>
      </c>
      <c r="J1350" s="8" t="s">
        <v>3787</v>
      </c>
      <c r="K1350" s="8" t="s">
        <v>8984</v>
      </c>
      <c r="M1350" s="8" t="s">
        <v>3866</v>
      </c>
      <c r="N1350" s="8" t="s">
        <v>3708</v>
      </c>
      <c r="O1350" s="8" t="s">
        <v>3804</v>
      </c>
      <c r="P1350" s="9">
        <v>166</v>
      </c>
      <c r="Q1350" s="8" t="s">
        <v>3805</v>
      </c>
      <c r="S1350" s="9">
        <v>134.74</v>
      </c>
      <c r="T1350" s="9">
        <v>89.41</v>
      </c>
      <c r="U1350" s="8" t="s">
        <v>3710</v>
      </c>
      <c r="V1350" s="8" t="s">
        <v>8886</v>
      </c>
      <c r="AY1350" s="8" t="s">
        <v>526</v>
      </c>
      <c r="AZ1350" s="10">
        <v>41171</v>
      </c>
      <c r="BB1350" s="8" t="s">
        <v>3717</v>
      </c>
      <c r="BC1350" s="10">
        <v>44127</v>
      </c>
      <c r="BE1350" s="8" t="s">
        <v>3721</v>
      </c>
      <c r="BF1350" s="8" t="s">
        <v>3960</v>
      </c>
      <c r="BG1350" s="11">
        <v>30</v>
      </c>
      <c r="BJ1350" s="11">
        <v>30</v>
      </c>
      <c r="BW1350" s="10">
        <v>44197</v>
      </c>
      <c r="BX1350" s="10">
        <v>43160</v>
      </c>
      <c r="BY1350" s="9">
        <v>0</v>
      </c>
      <c r="BZ1350" s="8" t="s">
        <v>3742</v>
      </c>
      <c r="CF1350" s="8" t="s">
        <v>3708</v>
      </c>
      <c r="CH1350" s="9">
        <v>249.46</v>
      </c>
      <c r="CM1350" s="12">
        <v>10</v>
      </c>
      <c r="CR1350" s="8" t="s">
        <v>8989</v>
      </c>
      <c r="CV1350" s="13">
        <v>1</v>
      </c>
    </row>
    <row r="1351" spans="1:100" x14ac:dyDescent="0.2">
      <c r="A1351" s="8" t="s">
        <v>8990</v>
      </c>
      <c r="B1351" s="8" t="s">
        <v>8989</v>
      </c>
      <c r="C1351" s="8" t="s">
        <v>8982</v>
      </c>
      <c r="D1351" s="8" t="s">
        <v>8882</v>
      </c>
      <c r="E1351" s="8" t="s">
        <v>3874</v>
      </c>
      <c r="F1351" s="8" t="s">
        <v>3701</v>
      </c>
      <c r="G1351" s="8" t="s">
        <v>8986</v>
      </c>
      <c r="H1351" s="8" t="s">
        <v>4163</v>
      </c>
      <c r="I1351" s="8" t="s">
        <v>3786</v>
      </c>
      <c r="J1351" s="8" t="s">
        <v>3787</v>
      </c>
      <c r="K1351" s="8" t="s">
        <v>8984</v>
      </c>
      <c r="M1351" s="8" t="s">
        <v>3866</v>
      </c>
      <c r="N1351" s="8" t="s">
        <v>3708</v>
      </c>
      <c r="O1351" s="8" t="s">
        <v>3804</v>
      </c>
      <c r="P1351" s="9">
        <v>600</v>
      </c>
      <c r="Q1351" s="8" t="s">
        <v>3805</v>
      </c>
      <c r="R1351" s="8" t="s">
        <v>8987</v>
      </c>
      <c r="S1351" s="9">
        <v>404.22</v>
      </c>
      <c r="T1351" s="9">
        <v>268.23</v>
      </c>
      <c r="U1351" s="8" t="s">
        <v>3710</v>
      </c>
      <c r="V1351" s="8" t="s">
        <v>8987</v>
      </c>
      <c r="AY1351" s="8" t="s">
        <v>526</v>
      </c>
      <c r="AZ1351" s="10">
        <v>41171</v>
      </c>
      <c r="BB1351" s="8" t="s">
        <v>3717</v>
      </c>
      <c r="BC1351" s="10">
        <v>44620</v>
      </c>
      <c r="BE1351" s="8" t="s">
        <v>3721</v>
      </c>
      <c r="BF1351" s="8" t="s">
        <v>3960</v>
      </c>
      <c r="BG1351" s="11">
        <v>90</v>
      </c>
      <c r="BJ1351" s="11">
        <v>90</v>
      </c>
      <c r="BW1351" s="10">
        <v>44044</v>
      </c>
      <c r="BX1351" s="10">
        <v>44044</v>
      </c>
      <c r="BY1351" s="9">
        <v>0</v>
      </c>
      <c r="BZ1351" s="8" t="s">
        <v>3742</v>
      </c>
      <c r="CF1351" s="8" t="s">
        <v>3708</v>
      </c>
      <c r="CH1351" s="9">
        <v>850.3</v>
      </c>
      <c r="CM1351" s="12">
        <v>10</v>
      </c>
      <c r="CR1351" s="8" t="s">
        <v>8989</v>
      </c>
      <c r="CV1351" s="13">
        <v>1</v>
      </c>
    </row>
    <row r="1352" spans="1:100" x14ac:dyDescent="0.2">
      <c r="A1352" s="8" t="s">
        <v>8991</v>
      </c>
      <c r="B1352" s="8" t="s">
        <v>8992</v>
      </c>
      <c r="C1352" s="8" t="s">
        <v>8993</v>
      </c>
      <c r="D1352" s="8" t="s">
        <v>8882</v>
      </c>
      <c r="E1352" s="8" t="s">
        <v>8994</v>
      </c>
      <c r="F1352" s="8" t="s">
        <v>3701</v>
      </c>
      <c r="G1352" s="8" t="s">
        <v>8995</v>
      </c>
      <c r="H1352" s="8" t="s">
        <v>4163</v>
      </c>
      <c r="I1352" s="8" t="s">
        <v>4763</v>
      </c>
      <c r="J1352" s="8" t="s">
        <v>3769</v>
      </c>
      <c r="K1352" s="8" t="s">
        <v>8996</v>
      </c>
      <c r="M1352" s="8" t="s">
        <v>3866</v>
      </c>
      <c r="N1352" s="8" t="s">
        <v>3708</v>
      </c>
      <c r="O1352" s="8" t="s">
        <v>3804</v>
      </c>
      <c r="P1352" s="9">
        <v>450</v>
      </c>
      <c r="Q1352" s="8" t="s">
        <v>3805</v>
      </c>
      <c r="S1352" s="9">
        <v>317.8</v>
      </c>
      <c r="T1352" s="9">
        <v>196.59</v>
      </c>
      <c r="U1352" s="8" t="s">
        <v>3710</v>
      </c>
      <c r="V1352" s="8" t="s">
        <v>8997</v>
      </c>
      <c r="AY1352" s="8" t="s">
        <v>526</v>
      </c>
      <c r="AZ1352" s="10">
        <v>41024</v>
      </c>
      <c r="BB1352" s="8" t="s">
        <v>3717</v>
      </c>
      <c r="BC1352" s="10">
        <v>44684</v>
      </c>
      <c r="BE1352" s="8" t="s">
        <v>3721</v>
      </c>
      <c r="BF1352" s="8" t="s">
        <v>3960</v>
      </c>
      <c r="BG1352" s="11">
        <v>90</v>
      </c>
      <c r="BJ1352" s="11">
        <v>90</v>
      </c>
      <c r="BW1352" s="10">
        <v>43891</v>
      </c>
      <c r="BX1352" s="10">
        <v>42644</v>
      </c>
      <c r="BY1352" s="9">
        <v>0</v>
      </c>
      <c r="BZ1352" s="8" t="s">
        <v>3742</v>
      </c>
      <c r="CF1352" s="8" t="s">
        <v>3708</v>
      </c>
      <c r="CH1352" s="9">
        <v>650.1</v>
      </c>
      <c r="CM1352" s="12">
        <v>10</v>
      </c>
      <c r="CR1352" s="8" t="s">
        <v>8992</v>
      </c>
      <c r="CV1352" s="13">
        <v>1</v>
      </c>
    </row>
    <row r="1353" spans="1:100" x14ac:dyDescent="0.2">
      <c r="A1353" s="8" t="s">
        <v>8998</v>
      </c>
      <c r="B1353" s="8" t="s">
        <v>8999</v>
      </c>
      <c r="C1353" s="8" t="s">
        <v>9000</v>
      </c>
      <c r="D1353" s="8" t="s">
        <v>4644</v>
      </c>
      <c r="E1353" s="8" t="s">
        <v>3700</v>
      </c>
      <c r="F1353" s="8" t="s">
        <v>3701</v>
      </c>
      <c r="G1353" s="8" t="s">
        <v>9001</v>
      </c>
      <c r="H1353" s="8" t="s">
        <v>3703</v>
      </c>
      <c r="I1353" s="8" t="s">
        <v>4309</v>
      </c>
      <c r="J1353" s="8" t="s">
        <v>3774</v>
      </c>
      <c r="K1353" s="8" t="s">
        <v>9002</v>
      </c>
      <c r="M1353" s="8" t="s">
        <v>3866</v>
      </c>
      <c r="N1353" s="8" t="s">
        <v>3708</v>
      </c>
      <c r="O1353" s="8" t="s">
        <v>3804</v>
      </c>
      <c r="P1353" s="9">
        <v>182.69</v>
      </c>
      <c r="Q1353" s="8" t="s">
        <v>3805</v>
      </c>
      <c r="R1353" s="8" t="s">
        <v>9003</v>
      </c>
      <c r="S1353" s="9">
        <v>43.97</v>
      </c>
      <c r="T1353" s="9">
        <v>31.67</v>
      </c>
      <c r="U1353" s="8" t="s">
        <v>3710</v>
      </c>
      <c r="V1353" s="8" t="s">
        <v>9004</v>
      </c>
      <c r="W1353" s="8" t="s">
        <v>3713</v>
      </c>
      <c r="X1353" s="8" t="s">
        <v>6466</v>
      </c>
      <c r="Y1353" s="8" t="s">
        <v>3738</v>
      </c>
      <c r="AV1353" s="8" t="s">
        <v>6542</v>
      </c>
      <c r="AW1353" s="8">
        <v>82</v>
      </c>
      <c r="AX1353" s="8">
        <v>2</v>
      </c>
      <c r="AY1353" s="8" t="s">
        <v>2501</v>
      </c>
      <c r="AZ1353" s="10">
        <v>41577</v>
      </c>
      <c r="BB1353" s="8" t="s">
        <v>3717</v>
      </c>
      <c r="BC1353" s="10">
        <v>41701</v>
      </c>
      <c r="BE1353" s="8" t="s">
        <v>4013</v>
      </c>
      <c r="BF1353" s="8" t="s">
        <v>3720</v>
      </c>
      <c r="BG1353" s="11">
        <v>1.5</v>
      </c>
      <c r="BH1353" s="11">
        <v>2.1</v>
      </c>
      <c r="BI1353" s="8" t="s">
        <v>3720</v>
      </c>
      <c r="BJ1353" s="11">
        <v>1.2381</v>
      </c>
      <c r="BQ1353" s="11">
        <v>25.581600000000002</v>
      </c>
      <c r="BR1353" s="8" t="s">
        <v>9004</v>
      </c>
      <c r="BW1353" s="10">
        <v>41671</v>
      </c>
      <c r="BX1353" s="10">
        <v>42795</v>
      </c>
      <c r="BY1353" s="9">
        <v>0</v>
      </c>
      <c r="BZ1353" s="8" t="s">
        <v>3742</v>
      </c>
      <c r="CF1353" s="8" t="s">
        <v>3708</v>
      </c>
      <c r="CH1353" s="9">
        <v>273.88</v>
      </c>
      <c r="CM1353" s="12">
        <v>10</v>
      </c>
      <c r="CR1353" s="8" t="s">
        <v>8999</v>
      </c>
      <c r="CV1353" s="13">
        <v>1</v>
      </c>
    </row>
    <row r="1354" spans="1:100" x14ac:dyDescent="0.2">
      <c r="A1354" s="8" t="s">
        <v>9005</v>
      </c>
      <c r="B1354" s="8" t="s">
        <v>8999</v>
      </c>
      <c r="C1354" s="8" t="s">
        <v>9006</v>
      </c>
      <c r="D1354" s="8" t="s">
        <v>4644</v>
      </c>
      <c r="E1354" s="8" t="s">
        <v>3860</v>
      </c>
      <c r="F1354" s="8" t="s">
        <v>3701</v>
      </c>
      <c r="G1354" s="8" t="s">
        <v>9007</v>
      </c>
      <c r="H1354" s="8" t="s">
        <v>3703</v>
      </c>
      <c r="I1354" s="8" t="s">
        <v>4309</v>
      </c>
      <c r="J1354" s="8" t="s">
        <v>3774</v>
      </c>
      <c r="K1354" s="8" t="s">
        <v>9008</v>
      </c>
      <c r="M1354" s="8" t="s">
        <v>3866</v>
      </c>
      <c r="N1354" s="8" t="s">
        <v>3708</v>
      </c>
      <c r="O1354" s="8" t="s">
        <v>3804</v>
      </c>
      <c r="P1354" s="9">
        <v>656</v>
      </c>
      <c r="Q1354" s="8" t="s">
        <v>3805</v>
      </c>
      <c r="R1354" s="8" t="s">
        <v>9003</v>
      </c>
      <c r="S1354" s="9">
        <v>263.85000000000002</v>
      </c>
      <c r="T1354" s="9">
        <v>190.04</v>
      </c>
      <c r="U1354" s="8" t="s">
        <v>3710</v>
      </c>
      <c r="V1354" s="8" t="s">
        <v>9004</v>
      </c>
      <c r="W1354" s="8" t="s">
        <v>3713</v>
      </c>
      <c r="X1354" s="8" t="s">
        <v>6466</v>
      </c>
      <c r="Y1354" s="8" t="s">
        <v>3738</v>
      </c>
      <c r="AV1354" s="8" t="s">
        <v>6542</v>
      </c>
      <c r="AW1354" s="8">
        <v>82</v>
      </c>
      <c r="AX1354" s="8">
        <v>2</v>
      </c>
      <c r="AY1354" s="8" t="s">
        <v>2501</v>
      </c>
      <c r="AZ1354" s="10">
        <v>41577</v>
      </c>
      <c r="BB1354" s="8" t="s">
        <v>3717</v>
      </c>
      <c r="BC1354" s="10">
        <v>44056</v>
      </c>
      <c r="BE1354" s="8" t="s">
        <v>4013</v>
      </c>
      <c r="BF1354" s="8" t="s">
        <v>3720</v>
      </c>
      <c r="BG1354" s="11">
        <v>9</v>
      </c>
      <c r="BH1354" s="11">
        <v>2.1</v>
      </c>
      <c r="BI1354" s="8" t="s">
        <v>3720</v>
      </c>
      <c r="BJ1354" s="11">
        <v>7.4286000000000003</v>
      </c>
      <c r="BQ1354" s="11">
        <v>25.581600000000002</v>
      </c>
      <c r="BR1354" s="8" t="s">
        <v>9004</v>
      </c>
      <c r="BW1354" s="10">
        <v>41671</v>
      </c>
      <c r="BX1354" s="10">
        <v>42795</v>
      </c>
      <c r="BY1354" s="9">
        <v>0</v>
      </c>
      <c r="BZ1354" s="8" t="s">
        <v>3742</v>
      </c>
      <c r="CF1354" s="8" t="s">
        <v>3708</v>
      </c>
      <c r="CH1354" s="9">
        <v>924.22</v>
      </c>
      <c r="CM1354" s="12">
        <v>10</v>
      </c>
      <c r="CR1354" s="8" t="s">
        <v>8999</v>
      </c>
      <c r="CV1354" s="13">
        <v>1</v>
      </c>
    </row>
    <row r="1355" spans="1:100" x14ac:dyDescent="0.2">
      <c r="A1355" s="8" t="s">
        <v>9009</v>
      </c>
      <c r="B1355" s="8" t="s">
        <v>8999</v>
      </c>
      <c r="C1355" s="8" t="s">
        <v>9010</v>
      </c>
      <c r="D1355" s="8" t="s">
        <v>4644</v>
      </c>
      <c r="E1355" s="8" t="s">
        <v>3860</v>
      </c>
      <c r="F1355" s="8" t="s">
        <v>3701</v>
      </c>
      <c r="G1355" s="8" t="s">
        <v>9011</v>
      </c>
      <c r="H1355" s="8" t="s">
        <v>3703</v>
      </c>
      <c r="I1355" s="8" t="s">
        <v>4309</v>
      </c>
      <c r="J1355" s="8" t="s">
        <v>3774</v>
      </c>
      <c r="K1355" s="8" t="s">
        <v>9012</v>
      </c>
      <c r="M1355" s="8" t="s">
        <v>3866</v>
      </c>
      <c r="N1355" s="8" t="s">
        <v>3708</v>
      </c>
      <c r="O1355" s="8" t="s">
        <v>3804</v>
      </c>
      <c r="P1355" s="9">
        <v>2737.67</v>
      </c>
      <c r="Q1355" s="8" t="s">
        <v>3805</v>
      </c>
      <c r="R1355" s="8" t="s">
        <v>9003</v>
      </c>
      <c r="S1355" s="9">
        <v>1065.5</v>
      </c>
      <c r="T1355" s="9">
        <v>767.45</v>
      </c>
      <c r="U1355" s="8" t="s">
        <v>3710</v>
      </c>
      <c r="V1355" s="8" t="s">
        <v>9004</v>
      </c>
      <c r="W1355" s="8" t="s">
        <v>3713</v>
      </c>
      <c r="X1355" s="8" t="s">
        <v>6466</v>
      </c>
      <c r="Y1355" s="8" t="s">
        <v>3738</v>
      </c>
      <c r="AV1355" s="8" t="s">
        <v>6542</v>
      </c>
      <c r="AW1355" s="8">
        <v>82</v>
      </c>
      <c r="AX1355" s="8">
        <v>2</v>
      </c>
      <c r="AY1355" s="8" t="s">
        <v>2501</v>
      </c>
      <c r="AZ1355" s="10">
        <v>41577</v>
      </c>
      <c r="BB1355" s="8" t="s">
        <v>3717</v>
      </c>
      <c r="BC1355" s="10">
        <v>43434</v>
      </c>
      <c r="BE1355" s="8" t="s">
        <v>4013</v>
      </c>
      <c r="BF1355" s="8" t="s">
        <v>3720</v>
      </c>
      <c r="BG1355" s="11">
        <v>36</v>
      </c>
      <c r="BH1355" s="11">
        <v>2.1</v>
      </c>
      <c r="BI1355" s="8" t="s">
        <v>3720</v>
      </c>
      <c r="BJ1355" s="11">
        <v>30</v>
      </c>
      <c r="BQ1355" s="11">
        <v>25.581600000000002</v>
      </c>
      <c r="BR1355" s="8" t="s">
        <v>9004</v>
      </c>
      <c r="BW1355" s="10">
        <v>41671</v>
      </c>
      <c r="BX1355" s="10">
        <v>42795</v>
      </c>
      <c r="BY1355" s="9">
        <v>0</v>
      </c>
      <c r="BZ1355" s="8" t="s">
        <v>3742</v>
      </c>
      <c r="CF1355" s="8" t="s">
        <v>3708</v>
      </c>
      <c r="CH1355" s="9">
        <v>3606.84</v>
      </c>
      <c r="CM1355" s="12">
        <v>10</v>
      </c>
      <c r="CR1355" s="8" t="s">
        <v>8999</v>
      </c>
      <c r="CV1355" s="13">
        <v>1</v>
      </c>
    </row>
    <row r="1356" spans="1:100" x14ac:dyDescent="0.2">
      <c r="A1356" s="8" t="s">
        <v>9013</v>
      </c>
      <c r="B1356" s="8" t="s">
        <v>9014</v>
      </c>
      <c r="C1356" s="8" t="s">
        <v>4077</v>
      </c>
      <c r="D1356" s="8" t="s">
        <v>4078</v>
      </c>
      <c r="E1356" s="8" t="s">
        <v>4498</v>
      </c>
      <c r="F1356" s="8" t="s">
        <v>3701</v>
      </c>
      <c r="G1356" s="8" t="s">
        <v>9015</v>
      </c>
      <c r="H1356" s="8" t="s">
        <v>3703</v>
      </c>
      <c r="I1356" s="8" t="s">
        <v>7922</v>
      </c>
      <c r="J1356" s="8" t="s">
        <v>3710</v>
      </c>
      <c r="K1356" s="8" t="s">
        <v>9016</v>
      </c>
      <c r="M1356" s="8" t="s">
        <v>3733</v>
      </c>
      <c r="N1356" s="8" t="s">
        <v>3708</v>
      </c>
      <c r="O1356" s="8" t="s">
        <v>3709</v>
      </c>
      <c r="P1356" s="9">
        <v>135511.28</v>
      </c>
      <c r="Q1356" s="8" t="s">
        <v>3710</v>
      </c>
      <c r="R1356" s="8" t="s">
        <v>9017</v>
      </c>
      <c r="S1356" s="9">
        <v>128482.38</v>
      </c>
      <c r="T1356" s="9">
        <v>113726.83</v>
      </c>
      <c r="U1356" s="8" t="s">
        <v>3710</v>
      </c>
      <c r="V1356" s="8" t="s">
        <v>9017</v>
      </c>
      <c r="W1356" s="8" t="s">
        <v>3710</v>
      </c>
      <c r="Y1356" s="8" t="s">
        <v>3738</v>
      </c>
      <c r="AY1356" s="8" t="s">
        <v>9018</v>
      </c>
      <c r="BA1356" s="10">
        <v>45967</v>
      </c>
      <c r="BC1356" s="10">
        <v>44531</v>
      </c>
      <c r="BE1356" s="8" t="s">
        <v>4086</v>
      </c>
      <c r="BF1356" s="8" t="s">
        <v>3719</v>
      </c>
      <c r="BG1356" s="11">
        <v>28</v>
      </c>
      <c r="BH1356" s="11">
        <v>200</v>
      </c>
      <c r="BI1356" s="8" t="s">
        <v>3720</v>
      </c>
      <c r="BJ1356" s="11">
        <v>28</v>
      </c>
      <c r="BQ1356" s="11">
        <v>4061.6725000000001</v>
      </c>
      <c r="BR1356" s="8" t="s">
        <v>9017</v>
      </c>
      <c r="BW1356" s="10">
        <v>44531</v>
      </c>
      <c r="BX1356" s="10">
        <v>44531</v>
      </c>
      <c r="BY1356" s="9">
        <v>0</v>
      </c>
      <c r="BZ1356" s="8" t="s">
        <v>3777</v>
      </c>
      <c r="CF1356" s="8" t="s">
        <v>3708</v>
      </c>
      <c r="CH1356" s="9">
        <v>152987.46</v>
      </c>
      <c r="CM1356" s="12">
        <v>10</v>
      </c>
      <c r="CR1356" s="8" t="s">
        <v>9014</v>
      </c>
      <c r="CV1356" s="13">
        <v>1</v>
      </c>
    </row>
    <row r="1357" spans="1:100" x14ac:dyDescent="0.2">
      <c r="A1357" s="8" t="s">
        <v>9019</v>
      </c>
      <c r="B1357" s="8" t="s">
        <v>9020</v>
      </c>
      <c r="C1357" s="8" t="s">
        <v>9021</v>
      </c>
      <c r="D1357" s="8" t="s">
        <v>8882</v>
      </c>
      <c r="E1357" s="8" t="s">
        <v>4091</v>
      </c>
      <c r="F1357" s="8" t="s">
        <v>3701</v>
      </c>
      <c r="G1357" s="8" t="s">
        <v>9022</v>
      </c>
      <c r="H1357" s="8" t="s">
        <v>5516</v>
      </c>
      <c r="I1357" s="8" t="s">
        <v>9023</v>
      </c>
      <c r="J1357" s="8" t="s">
        <v>3769</v>
      </c>
      <c r="K1357" s="8" t="s">
        <v>9024</v>
      </c>
      <c r="M1357" s="8" t="s">
        <v>3866</v>
      </c>
      <c r="N1357" s="8" t="s">
        <v>3771</v>
      </c>
      <c r="O1357" s="8" t="s">
        <v>3804</v>
      </c>
      <c r="P1357" s="9">
        <v>352.78</v>
      </c>
      <c r="Q1357" s="8" t="s">
        <v>3805</v>
      </c>
      <c r="S1357" s="9">
        <v>318.07</v>
      </c>
      <c r="T1357" s="9">
        <v>212.9</v>
      </c>
      <c r="U1357" s="8" t="s">
        <v>3710</v>
      </c>
      <c r="V1357" s="8" t="s">
        <v>9025</v>
      </c>
      <c r="AY1357" s="8" t="s">
        <v>526</v>
      </c>
      <c r="AZ1357" s="10">
        <v>43215</v>
      </c>
      <c r="BA1357" s="10">
        <v>45107</v>
      </c>
      <c r="BJ1357" s="11">
        <v>60</v>
      </c>
      <c r="BW1357" s="10">
        <v>43891</v>
      </c>
      <c r="BX1357" s="10">
        <v>43556</v>
      </c>
      <c r="BY1357" s="9">
        <v>0</v>
      </c>
      <c r="BZ1357" s="8" t="s">
        <v>3750</v>
      </c>
      <c r="CF1357" s="8" t="s">
        <v>3708</v>
      </c>
      <c r="CH1357" s="9">
        <v>517.49</v>
      </c>
      <c r="CM1357" s="12">
        <v>10</v>
      </c>
      <c r="CR1357" s="8" t="s">
        <v>9020</v>
      </c>
      <c r="CV1357" s="13">
        <v>1</v>
      </c>
    </row>
    <row r="1358" spans="1:100" x14ac:dyDescent="0.2">
      <c r="A1358" s="8" t="s">
        <v>9026</v>
      </c>
      <c r="B1358" s="8" t="s">
        <v>9020</v>
      </c>
      <c r="C1358" s="8" t="s">
        <v>9021</v>
      </c>
      <c r="D1358" s="8" t="s">
        <v>8882</v>
      </c>
      <c r="E1358" s="8" t="s">
        <v>4091</v>
      </c>
      <c r="F1358" s="8" t="s">
        <v>3701</v>
      </c>
      <c r="G1358" s="8" t="s">
        <v>9022</v>
      </c>
      <c r="H1358" s="8" t="s">
        <v>5516</v>
      </c>
      <c r="I1358" s="8" t="s">
        <v>9023</v>
      </c>
      <c r="J1358" s="8" t="s">
        <v>3769</v>
      </c>
      <c r="K1358" s="8" t="s">
        <v>9024</v>
      </c>
      <c r="M1358" s="8" t="s">
        <v>3866</v>
      </c>
      <c r="N1358" s="8" t="s">
        <v>3708</v>
      </c>
      <c r="O1358" s="8" t="s">
        <v>3804</v>
      </c>
      <c r="P1358" s="9">
        <v>352.78</v>
      </c>
      <c r="Q1358" s="8" t="s">
        <v>3805</v>
      </c>
      <c r="S1358" s="9">
        <v>318.07</v>
      </c>
      <c r="T1358" s="9">
        <v>212.9</v>
      </c>
      <c r="U1358" s="8" t="s">
        <v>3710</v>
      </c>
      <c r="V1358" s="8" t="s">
        <v>9025</v>
      </c>
      <c r="AY1358" s="8" t="s">
        <v>526</v>
      </c>
      <c r="AZ1358" s="10">
        <v>43215</v>
      </c>
      <c r="BA1358" s="10">
        <v>45058</v>
      </c>
      <c r="BJ1358" s="11">
        <v>60</v>
      </c>
      <c r="BW1358" s="10">
        <v>43891</v>
      </c>
      <c r="BX1358" s="10">
        <v>43556</v>
      </c>
      <c r="BY1358" s="9">
        <v>0</v>
      </c>
      <c r="BZ1358" s="8" t="s">
        <v>3750</v>
      </c>
      <c r="CF1358" s="8" t="s">
        <v>3708</v>
      </c>
      <c r="CH1358" s="9">
        <v>517.49</v>
      </c>
      <c r="CM1358" s="12">
        <v>10</v>
      </c>
      <c r="CR1358" s="8" t="s">
        <v>9020</v>
      </c>
      <c r="CV1358" s="13">
        <v>1</v>
      </c>
    </row>
    <row r="1359" spans="1:100" x14ac:dyDescent="0.2">
      <c r="A1359" s="8" t="s">
        <v>9027</v>
      </c>
      <c r="B1359" s="8" t="s">
        <v>9020</v>
      </c>
      <c r="C1359" s="8" t="s">
        <v>9021</v>
      </c>
      <c r="D1359" s="8" t="s">
        <v>8882</v>
      </c>
      <c r="E1359" s="8" t="s">
        <v>3874</v>
      </c>
      <c r="F1359" s="8" t="s">
        <v>3701</v>
      </c>
      <c r="G1359" s="8" t="s">
        <v>9028</v>
      </c>
      <c r="H1359" s="8" t="s">
        <v>5516</v>
      </c>
      <c r="I1359" s="8" t="s">
        <v>9023</v>
      </c>
      <c r="J1359" s="8" t="s">
        <v>3769</v>
      </c>
      <c r="K1359" s="8" t="s">
        <v>9024</v>
      </c>
      <c r="M1359" s="8" t="s">
        <v>3866</v>
      </c>
      <c r="N1359" s="8" t="s">
        <v>3771</v>
      </c>
      <c r="O1359" s="8" t="s">
        <v>3804</v>
      </c>
      <c r="P1359" s="9">
        <v>529.16999999999996</v>
      </c>
      <c r="Q1359" s="8" t="s">
        <v>3805</v>
      </c>
      <c r="S1359" s="9">
        <v>477.11</v>
      </c>
      <c r="T1359" s="9">
        <v>319.35000000000002</v>
      </c>
      <c r="U1359" s="8" t="s">
        <v>3710</v>
      </c>
      <c r="V1359" s="8" t="s">
        <v>9029</v>
      </c>
      <c r="AY1359" s="8" t="s">
        <v>526</v>
      </c>
      <c r="AZ1359" s="10">
        <v>43215</v>
      </c>
      <c r="BA1359" s="10">
        <v>45107</v>
      </c>
      <c r="BC1359" s="10">
        <v>43622</v>
      </c>
      <c r="BD1359" s="10">
        <v>44312</v>
      </c>
      <c r="BJ1359" s="11">
        <v>90</v>
      </c>
      <c r="BW1359" s="10">
        <v>43891</v>
      </c>
      <c r="BX1359" s="10">
        <v>43466</v>
      </c>
      <c r="BY1359" s="9">
        <v>0</v>
      </c>
      <c r="BZ1359" s="8" t="s">
        <v>3742</v>
      </c>
      <c r="CF1359" s="8" t="s">
        <v>3708</v>
      </c>
      <c r="CH1359" s="9">
        <v>756.8</v>
      </c>
      <c r="CM1359" s="12">
        <v>10</v>
      </c>
      <c r="CR1359" s="8" t="s">
        <v>9020</v>
      </c>
      <c r="CV1359" s="13">
        <v>1</v>
      </c>
    </row>
    <row r="1360" spans="1:100" x14ac:dyDescent="0.2">
      <c r="A1360" s="8" t="s">
        <v>531</v>
      </c>
      <c r="B1360" s="8" t="s">
        <v>9020</v>
      </c>
      <c r="C1360" s="8" t="s">
        <v>9021</v>
      </c>
      <c r="D1360" s="8" t="s">
        <v>8882</v>
      </c>
      <c r="E1360" s="8" t="s">
        <v>3874</v>
      </c>
      <c r="F1360" s="8" t="s">
        <v>3701</v>
      </c>
      <c r="G1360" s="8" t="s">
        <v>9028</v>
      </c>
      <c r="H1360" s="8" t="s">
        <v>5516</v>
      </c>
      <c r="I1360" s="8" t="s">
        <v>9023</v>
      </c>
      <c r="J1360" s="8" t="s">
        <v>3769</v>
      </c>
      <c r="K1360" s="8" t="s">
        <v>9024</v>
      </c>
      <c r="M1360" s="8" t="s">
        <v>3866</v>
      </c>
      <c r="N1360" s="8" t="s">
        <v>3708</v>
      </c>
      <c r="O1360" s="8" t="s">
        <v>3804</v>
      </c>
      <c r="P1360" s="9">
        <v>529.16999999999996</v>
      </c>
      <c r="Q1360" s="8" t="s">
        <v>3805</v>
      </c>
      <c r="S1360" s="9">
        <v>477.11</v>
      </c>
      <c r="T1360" s="9">
        <v>319.35000000000002</v>
      </c>
      <c r="U1360" s="8" t="s">
        <v>3710</v>
      </c>
      <c r="V1360" s="8" t="s">
        <v>9029</v>
      </c>
      <c r="AY1360" s="8" t="s">
        <v>526</v>
      </c>
      <c r="AZ1360" s="10">
        <v>43215</v>
      </c>
      <c r="BA1360" s="10">
        <v>45058</v>
      </c>
      <c r="BC1360" s="10">
        <v>44446</v>
      </c>
      <c r="BD1360" s="10">
        <v>44447</v>
      </c>
      <c r="BJ1360" s="11">
        <v>90</v>
      </c>
      <c r="BW1360" s="10">
        <v>43891</v>
      </c>
      <c r="BX1360" s="10">
        <v>43466</v>
      </c>
      <c r="BY1360" s="9">
        <v>0</v>
      </c>
      <c r="BZ1360" s="8" t="s">
        <v>3742</v>
      </c>
      <c r="CF1360" s="8" t="s">
        <v>3708</v>
      </c>
      <c r="CH1360" s="9">
        <v>756.8</v>
      </c>
      <c r="CM1360" s="12">
        <v>10</v>
      </c>
      <c r="CR1360" s="8" t="s">
        <v>9020</v>
      </c>
      <c r="CV1360" s="13">
        <v>1</v>
      </c>
    </row>
    <row r="1361" spans="1:100" x14ac:dyDescent="0.2">
      <c r="A1361" s="8" t="s">
        <v>9030</v>
      </c>
      <c r="B1361" s="8" t="s">
        <v>9020</v>
      </c>
      <c r="C1361" s="8" t="s">
        <v>8927</v>
      </c>
      <c r="D1361" s="8" t="s">
        <v>3699</v>
      </c>
      <c r="E1361" s="8" t="s">
        <v>3874</v>
      </c>
      <c r="F1361" s="8" t="s">
        <v>3701</v>
      </c>
      <c r="G1361" s="8" t="s">
        <v>8933</v>
      </c>
      <c r="H1361" s="8" t="s">
        <v>4163</v>
      </c>
      <c r="I1361" s="8" t="s">
        <v>9023</v>
      </c>
      <c r="J1361" s="8" t="s">
        <v>3769</v>
      </c>
      <c r="K1361" s="8" t="s">
        <v>9031</v>
      </c>
      <c r="M1361" s="8" t="s">
        <v>3866</v>
      </c>
      <c r="N1361" s="8" t="s">
        <v>3771</v>
      </c>
      <c r="O1361" s="8" t="s">
        <v>3804</v>
      </c>
      <c r="P1361" s="9">
        <v>213.25</v>
      </c>
      <c r="Q1361" s="8" t="s">
        <v>3805</v>
      </c>
      <c r="S1361" s="9">
        <v>311.02</v>
      </c>
      <c r="T1361" s="9">
        <v>208.08</v>
      </c>
      <c r="U1361" s="8" t="s">
        <v>3710</v>
      </c>
      <c r="V1361" s="8" t="s">
        <v>8886</v>
      </c>
      <c r="AY1361" s="8" t="s">
        <v>526</v>
      </c>
      <c r="AZ1361" s="10">
        <v>40044</v>
      </c>
      <c r="BA1361" s="10">
        <v>45107</v>
      </c>
      <c r="BC1361" s="10">
        <v>43621</v>
      </c>
      <c r="BD1361" s="10">
        <v>44341</v>
      </c>
      <c r="BE1361" s="8" t="s">
        <v>4223</v>
      </c>
      <c r="BF1361" s="8" t="s">
        <v>3960</v>
      </c>
      <c r="BG1361" s="11">
        <v>45</v>
      </c>
      <c r="BJ1361" s="11">
        <v>90</v>
      </c>
      <c r="BW1361" s="10">
        <v>43891</v>
      </c>
      <c r="BX1361" s="10">
        <v>43160</v>
      </c>
      <c r="BY1361" s="9">
        <v>0</v>
      </c>
      <c r="BZ1361" s="8" t="s">
        <v>3742</v>
      </c>
      <c r="CF1361" s="8" t="s">
        <v>3708</v>
      </c>
      <c r="CH1361" s="9">
        <v>318.58</v>
      </c>
      <c r="CM1361" s="12">
        <v>10</v>
      </c>
      <c r="CR1361" s="8" t="s">
        <v>9020</v>
      </c>
      <c r="CV1361" s="13">
        <v>1</v>
      </c>
    </row>
    <row r="1362" spans="1:100" x14ac:dyDescent="0.2">
      <c r="A1362" s="8" t="s">
        <v>533</v>
      </c>
      <c r="B1362" s="8" t="s">
        <v>9020</v>
      </c>
      <c r="C1362" s="8" t="s">
        <v>8927</v>
      </c>
      <c r="D1362" s="8" t="s">
        <v>3699</v>
      </c>
      <c r="E1362" s="8" t="s">
        <v>3874</v>
      </c>
      <c r="F1362" s="8" t="s">
        <v>3701</v>
      </c>
      <c r="G1362" s="8" t="s">
        <v>8933</v>
      </c>
      <c r="H1362" s="8" t="s">
        <v>4163</v>
      </c>
      <c r="I1362" s="8" t="s">
        <v>9023</v>
      </c>
      <c r="J1362" s="8" t="s">
        <v>3769</v>
      </c>
      <c r="K1362" s="8" t="s">
        <v>9031</v>
      </c>
      <c r="M1362" s="8" t="s">
        <v>3866</v>
      </c>
      <c r="N1362" s="8" t="s">
        <v>3708</v>
      </c>
      <c r="O1362" s="8" t="s">
        <v>3804</v>
      </c>
      <c r="P1362" s="9">
        <v>213.25</v>
      </c>
      <c r="Q1362" s="8" t="s">
        <v>3805</v>
      </c>
      <c r="S1362" s="9">
        <v>311.02</v>
      </c>
      <c r="T1362" s="9">
        <v>208.08</v>
      </c>
      <c r="U1362" s="8" t="s">
        <v>3710</v>
      </c>
      <c r="V1362" s="8" t="s">
        <v>8886</v>
      </c>
      <c r="AY1362" s="8" t="s">
        <v>526</v>
      </c>
      <c r="AZ1362" s="10">
        <v>40044</v>
      </c>
      <c r="BB1362" s="8" t="s">
        <v>3717</v>
      </c>
      <c r="BC1362" s="10">
        <v>44482</v>
      </c>
      <c r="BE1362" s="8" t="s">
        <v>4223</v>
      </c>
      <c r="BF1362" s="8" t="s">
        <v>3960</v>
      </c>
      <c r="BG1362" s="11">
        <v>45</v>
      </c>
      <c r="BJ1362" s="11">
        <v>90</v>
      </c>
      <c r="BW1362" s="10">
        <v>43891</v>
      </c>
      <c r="BX1362" s="10">
        <v>43160</v>
      </c>
      <c r="BY1362" s="9">
        <v>0</v>
      </c>
      <c r="BZ1362" s="8" t="s">
        <v>3742</v>
      </c>
      <c r="CF1362" s="8" t="s">
        <v>3708</v>
      </c>
      <c r="CH1362" s="9">
        <v>318.58</v>
      </c>
      <c r="CM1362" s="12">
        <v>10</v>
      </c>
      <c r="CR1362" s="8" t="s">
        <v>9020</v>
      </c>
      <c r="CV1362" s="13">
        <v>1</v>
      </c>
    </row>
    <row r="1363" spans="1:100" x14ac:dyDescent="0.2">
      <c r="A1363" s="8" t="s">
        <v>9032</v>
      </c>
      <c r="B1363" s="8" t="s">
        <v>9033</v>
      </c>
      <c r="C1363" s="8" t="s">
        <v>5039</v>
      </c>
      <c r="D1363" s="8" t="s">
        <v>3725</v>
      </c>
      <c r="E1363" s="8" t="s">
        <v>8921</v>
      </c>
      <c r="F1363" s="8" t="s">
        <v>9034</v>
      </c>
      <c r="G1363" s="8" t="s">
        <v>9035</v>
      </c>
      <c r="H1363" s="8" t="s">
        <v>3767</v>
      </c>
      <c r="I1363" s="8" t="s">
        <v>5517</v>
      </c>
      <c r="J1363" s="8" t="s">
        <v>5518</v>
      </c>
      <c r="K1363" s="8" t="s">
        <v>9036</v>
      </c>
      <c r="M1363" s="8" t="s">
        <v>3707</v>
      </c>
      <c r="N1363" s="8" t="s">
        <v>3708</v>
      </c>
      <c r="O1363" s="8" t="s">
        <v>3709</v>
      </c>
      <c r="P1363" s="9">
        <v>421.68</v>
      </c>
      <c r="Q1363" s="8" t="s">
        <v>3710</v>
      </c>
      <c r="R1363" s="8" t="s">
        <v>9037</v>
      </c>
      <c r="S1363" s="9">
        <v>650.03</v>
      </c>
      <c r="T1363" s="9">
        <v>449.95</v>
      </c>
      <c r="U1363" s="8" t="s">
        <v>3710</v>
      </c>
      <c r="V1363" s="8" t="s">
        <v>9038</v>
      </c>
      <c r="W1363" s="8" t="s">
        <v>3774</v>
      </c>
      <c r="Z1363" s="8" t="s">
        <v>3739</v>
      </c>
      <c r="AY1363" s="8" t="s">
        <v>9039</v>
      </c>
      <c r="BB1363" s="8" t="s">
        <v>3717</v>
      </c>
      <c r="BC1363" s="10">
        <v>44573</v>
      </c>
      <c r="BH1363" s="11">
        <v>150</v>
      </c>
      <c r="BI1363" s="8" t="s">
        <v>3720</v>
      </c>
      <c r="BJ1363" s="11">
        <v>16.666699999999999</v>
      </c>
      <c r="BQ1363" s="11">
        <v>26.997</v>
      </c>
      <c r="BR1363" s="8" t="s">
        <v>9038</v>
      </c>
      <c r="BW1363" s="10">
        <v>44105</v>
      </c>
      <c r="BX1363" s="10">
        <v>42339</v>
      </c>
      <c r="BY1363" s="9">
        <v>0</v>
      </c>
      <c r="BZ1363" s="8" t="s">
        <v>3777</v>
      </c>
      <c r="CF1363" s="8" t="s">
        <v>3708</v>
      </c>
      <c r="CH1363" s="9">
        <v>611.47</v>
      </c>
      <c r="CM1363" s="12">
        <v>10</v>
      </c>
      <c r="CR1363" s="8" t="s">
        <v>9033</v>
      </c>
      <c r="CV1363" s="13">
        <v>1</v>
      </c>
    </row>
    <row r="1364" spans="1:100" x14ac:dyDescent="0.2">
      <c r="A1364" s="8" t="s">
        <v>9040</v>
      </c>
      <c r="B1364" s="8" t="s">
        <v>9041</v>
      </c>
      <c r="C1364" s="8" t="s">
        <v>6761</v>
      </c>
      <c r="D1364" s="8" t="s">
        <v>4760</v>
      </c>
      <c r="E1364" s="8" t="s">
        <v>4761</v>
      </c>
      <c r="F1364" s="8" t="s">
        <v>4546</v>
      </c>
      <c r="G1364" s="8" t="s">
        <v>6762</v>
      </c>
      <c r="H1364" s="8" t="s">
        <v>3703</v>
      </c>
      <c r="I1364" s="8" t="s">
        <v>3970</v>
      </c>
      <c r="J1364" s="8" t="s">
        <v>3769</v>
      </c>
      <c r="K1364" s="8" t="s">
        <v>7235</v>
      </c>
      <c r="M1364" s="8" t="s">
        <v>3866</v>
      </c>
      <c r="N1364" s="8" t="s">
        <v>3771</v>
      </c>
      <c r="O1364" s="8" t="s">
        <v>3804</v>
      </c>
      <c r="P1364" s="9">
        <v>450</v>
      </c>
      <c r="Q1364" s="8" t="s">
        <v>3805</v>
      </c>
      <c r="R1364" s="8" t="s">
        <v>7236</v>
      </c>
      <c r="S1364" s="9">
        <v>522.53</v>
      </c>
      <c r="T1364" s="9">
        <v>356.47</v>
      </c>
      <c r="U1364" s="8" t="s">
        <v>3710</v>
      </c>
      <c r="V1364" s="8" t="s">
        <v>7236</v>
      </c>
      <c r="W1364" s="8" t="s">
        <v>3736</v>
      </c>
      <c r="X1364" s="8" t="s">
        <v>4773</v>
      </c>
      <c r="Y1364" s="8" t="s">
        <v>3738</v>
      </c>
      <c r="AY1364" s="8" t="s">
        <v>2980</v>
      </c>
      <c r="AZ1364" s="10">
        <v>43937</v>
      </c>
      <c r="BA1364" s="10">
        <v>44985</v>
      </c>
      <c r="BE1364" s="8" t="s">
        <v>4223</v>
      </c>
      <c r="BF1364" s="8" t="s">
        <v>3960</v>
      </c>
      <c r="BG1364" s="11">
        <v>30</v>
      </c>
      <c r="BJ1364" s="11">
        <v>60</v>
      </c>
      <c r="BW1364" s="10">
        <v>44166</v>
      </c>
      <c r="BX1364" s="10">
        <v>44166</v>
      </c>
      <c r="BY1364" s="9">
        <v>0</v>
      </c>
      <c r="BZ1364" s="8" t="s">
        <v>3750</v>
      </c>
      <c r="CF1364" s="8" t="s">
        <v>3708</v>
      </c>
      <c r="CH1364" s="9">
        <v>650.1</v>
      </c>
      <c r="CM1364" s="12">
        <v>10</v>
      </c>
      <c r="CR1364" s="8" t="s">
        <v>9041</v>
      </c>
      <c r="CV1364" s="13">
        <v>1</v>
      </c>
    </row>
    <row r="1365" spans="1:100" x14ac:dyDescent="0.2">
      <c r="A1365" s="8" t="s">
        <v>9042</v>
      </c>
      <c r="B1365" s="8" t="s">
        <v>9041</v>
      </c>
      <c r="C1365" s="8" t="s">
        <v>4776</v>
      </c>
      <c r="D1365" s="8" t="s">
        <v>4760</v>
      </c>
      <c r="E1365" s="8" t="s">
        <v>4761</v>
      </c>
      <c r="F1365" s="8" t="s">
        <v>4546</v>
      </c>
      <c r="G1365" s="8" t="s">
        <v>4777</v>
      </c>
      <c r="H1365" s="8" t="s">
        <v>3703</v>
      </c>
      <c r="I1365" s="8" t="s">
        <v>3970</v>
      </c>
      <c r="J1365" s="8" t="s">
        <v>3769</v>
      </c>
      <c r="K1365" s="8" t="s">
        <v>7238</v>
      </c>
      <c r="M1365" s="8" t="s">
        <v>3866</v>
      </c>
      <c r="N1365" s="8" t="s">
        <v>3771</v>
      </c>
      <c r="O1365" s="8" t="s">
        <v>3804</v>
      </c>
      <c r="P1365" s="9">
        <v>600</v>
      </c>
      <c r="Q1365" s="8" t="s">
        <v>3805</v>
      </c>
      <c r="R1365" s="8" t="s">
        <v>7236</v>
      </c>
      <c r="S1365" s="9">
        <v>707.67</v>
      </c>
      <c r="T1365" s="9">
        <v>492.21</v>
      </c>
      <c r="U1365" s="8" t="s">
        <v>3710</v>
      </c>
      <c r="V1365" s="8" t="s">
        <v>7236</v>
      </c>
      <c r="W1365" s="8" t="s">
        <v>3736</v>
      </c>
      <c r="X1365" s="8" t="s">
        <v>4773</v>
      </c>
      <c r="Y1365" s="8" t="s">
        <v>3738</v>
      </c>
      <c r="AY1365" s="8" t="s">
        <v>2980</v>
      </c>
      <c r="AZ1365" s="10">
        <v>43937</v>
      </c>
      <c r="BA1365" s="10">
        <v>44985</v>
      </c>
      <c r="BE1365" s="8" t="s">
        <v>4223</v>
      </c>
      <c r="BF1365" s="8" t="s">
        <v>3960</v>
      </c>
      <c r="BG1365" s="11">
        <v>30</v>
      </c>
      <c r="BJ1365" s="11">
        <v>60</v>
      </c>
      <c r="BW1365" s="10">
        <v>44166</v>
      </c>
      <c r="BX1365" s="10">
        <v>44166</v>
      </c>
      <c r="BY1365" s="9">
        <v>0</v>
      </c>
      <c r="BZ1365" s="8" t="s">
        <v>3750</v>
      </c>
      <c r="CF1365" s="8" t="s">
        <v>3708</v>
      </c>
      <c r="CH1365" s="9">
        <v>850.3</v>
      </c>
      <c r="CM1365" s="12">
        <v>10</v>
      </c>
      <c r="CR1365" s="8" t="s">
        <v>9041</v>
      </c>
      <c r="CV1365" s="13">
        <v>1</v>
      </c>
    </row>
    <row r="1366" spans="1:100" x14ac:dyDescent="0.2">
      <c r="A1366" s="8" t="s">
        <v>9043</v>
      </c>
      <c r="B1366" s="8" t="s">
        <v>9041</v>
      </c>
      <c r="C1366" s="8" t="s">
        <v>4782</v>
      </c>
      <c r="D1366" s="8" t="s">
        <v>4760</v>
      </c>
      <c r="E1366" s="8" t="s">
        <v>4761</v>
      </c>
      <c r="F1366" s="8" t="s">
        <v>4546</v>
      </c>
      <c r="G1366" s="8" t="s">
        <v>4783</v>
      </c>
      <c r="H1366" s="8" t="s">
        <v>3703</v>
      </c>
      <c r="I1366" s="8" t="s">
        <v>3970</v>
      </c>
      <c r="J1366" s="8" t="s">
        <v>3769</v>
      </c>
      <c r="K1366" s="8" t="s">
        <v>7240</v>
      </c>
      <c r="M1366" s="8" t="s">
        <v>3866</v>
      </c>
      <c r="N1366" s="8" t="s">
        <v>3771</v>
      </c>
      <c r="O1366" s="8" t="s">
        <v>3804</v>
      </c>
      <c r="P1366" s="9">
        <v>800</v>
      </c>
      <c r="Q1366" s="8" t="s">
        <v>3805</v>
      </c>
      <c r="R1366" s="8" t="s">
        <v>7236</v>
      </c>
      <c r="S1366" s="9">
        <v>837.36</v>
      </c>
      <c r="T1366" s="9">
        <v>590.20000000000005</v>
      </c>
      <c r="U1366" s="8" t="s">
        <v>3710</v>
      </c>
      <c r="V1366" s="8" t="s">
        <v>7236</v>
      </c>
      <c r="W1366" s="8" t="s">
        <v>3736</v>
      </c>
      <c r="X1366" s="8" t="s">
        <v>4773</v>
      </c>
      <c r="Y1366" s="8" t="s">
        <v>3738</v>
      </c>
      <c r="AY1366" s="8" t="s">
        <v>2980</v>
      </c>
      <c r="AZ1366" s="10">
        <v>43937</v>
      </c>
      <c r="BA1366" s="10">
        <v>44985</v>
      </c>
      <c r="BE1366" s="8" t="s">
        <v>4223</v>
      </c>
      <c r="BF1366" s="8" t="s">
        <v>3960</v>
      </c>
      <c r="BG1366" s="11">
        <v>30</v>
      </c>
      <c r="BJ1366" s="11">
        <v>60</v>
      </c>
      <c r="BW1366" s="10">
        <v>44166</v>
      </c>
      <c r="BX1366" s="10">
        <v>44166</v>
      </c>
      <c r="BY1366" s="9">
        <v>0</v>
      </c>
      <c r="BZ1366" s="8" t="s">
        <v>3750</v>
      </c>
      <c r="CF1366" s="8" t="s">
        <v>3708</v>
      </c>
      <c r="CH1366" s="9">
        <v>1114.3</v>
      </c>
      <c r="CM1366" s="12">
        <v>10</v>
      </c>
      <c r="CR1366" s="8" t="s">
        <v>9041</v>
      </c>
      <c r="CV1366" s="13">
        <v>1</v>
      </c>
    </row>
    <row r="1367" spans="1:100" x14ac:dyDescent="0.2">
      <c r="A1367" s="8" t="s">
        <v>9044</v>
      </c>
      <c r="B1367" s="8" t="s">
        <v>9045</v>
      </c>
      <c r="C1367" s="8" t="s">
        <v>4215</v>
      </c>
      <c r="D1367" s="8" t="s">
        <v>4216</v>
      </c>
      <c r="E1367" s="8" t="s">
        <v>3721</v>
      </c>
      <c r="F1367" s="8" t="s">
        <v>3765</v>
      </c>
      <c r="G1367" s="8" t="s">
        <v>4217</v>
      </c>
      <c r="H1367" s="8" t="s">
        <v>3767</v>
      </c>
      <c r="I1367" s="8" t="s">
        <v>9046</v>
      </c>
      <c r="J1367" s="8" t="s">
        <v>3731</v>
      </c>
      <c r="K1367" s="8" t="s">
        <v>9047</v>
      </c>
      <c r="M1367" s="8" t="s">
        <v>3733</v>
      </c>
      <c r="N1367" s="8" t="s">
        <v>3708</v>
      </c>
      <c r="O1367" s="8" t="s">
        <v>3709</v>
      </c>
      <c r="P1367" s="9">
        <v>6167.39</v>
      </c>
      <c r="Q1367" s="8" t="s">
        <v>3710</v>
      </c>
      <c r="R1367" s="8" t="s">
        <v>5998</v>
      </c>
      <c r="S1367" s="9">
        <v>8089.08</v>
      </c>
      <c r="T1367" s="9">
        <v>6618.95</v>
      </c>
      <c r="U1367" s="8" t="s">
        <v>3710</v>
      </c>
      <c r="V1367" s="8" t="s">
        <v>9048</v>
      </c>
      <c r="W1367" s="8" t="s">
        <v>3710</v>
      </c>
      <c r="X1367" s="8" t="s">
        <v>3714</v>
      </c>
      <c r="Z1367" s="8" t="s">
        <v>3739</v>
      </c>
      <c r="AY1367" s="8" t="s">
        <v>9049</v>
      </c>
      <c r="BB1367" s="8" t="s">
        <v>3717</v>
      </c>
      <c r="BC1367" s="10">
        <v>37561</v>
      </c>
      <c r="BE1367" s="8" t="s">
        <v>4313</v>
      </c>
      <c r="BF1367" s="8" t="s">
        <v>3720</v>
      </c>
      <c r="BG1367" s="11">
        <v>1</v>
      </c>
      <c r="BH1367" s="11">
        <v>50</v>
      </c>
      <c r="BI1367" s="8" t="s">
        <v>3720</v>
      </c>
      <c r="BJ1367" s="11">
        <v>1</v>
      </c>
      <c r="BQ1367" s="11">
        <v>6618.9485000000004</v>
      </c>
      <c r="BR1367" s="8" t="s">
        <v>9048</v>
      </c>
      <c r="BW1367" s="10">
        <v>44197</v>
      </c>
      <c r="BX1367" s="10">
        <v>43983</v>
      </c>
      <c r="BY1367" s="9">
        <v>0</v>
      </c>
      <c r="BZ1367" s="8" t="s">
        <v>3777</v>
      </c>
      <c r="CF1367" s="8" t="s">
        <v>3708</v>
      </c>
      <c r="CH1367" s="9">
        <v>7779.29</v>
      </c>
      <c r="CM1367" s="12">
        <v>10</v>
      </c>
      <c r="CR1367" s="8" t="s">
        <v>9045</v>
      </c>
      <c r="CV1367" s="13">
        <v>1</v>
      </c>
    </row>
    <row r="1368" spans="1:100" x14ac:dyDescent="0.2">
      <c r="A1368" s="8" t="s">
        <v>9050</v>
      </c>
      <c r="B1368" s="8" t="s">
        <v>9045</v>
      </c>
      <c r="C1368" s="8" t="s">
        <v>4965</v>
      </c>
      <c r="D1368" s="8" t="s">
        <v>4216</v>
      </c>
      <c r="E1368" s="8" t="s">
        <v>3721</v>
      </c>
      <c r="F1368" s="8" t="s">
        <v>3765</v>
      </c>
      <c r="G1368" s="8" t="s">
        <v>9051</v>
      </c>
      <c r="H1368" s="8" t="s">
        <v>3767</v>
      </c>
      <c r="I1368" s="8" t="s">
        <v>9046</v>
      </c>
      <c r="J1368" s="8" t="s">
        <v>3731</v>
      </c>
      <c r="K1368" s="8" t="s">
        <v>9052</v>
      </c>
      <c r="M1368" s="8" t="s">
        <v>3733</v>
      </c>
      <c r="N1368" s="8" t="s">
        <v>3708</v>
      </c>
      <c r="O1368" s="8" t="s">
        <v>3709</v>
      </c>
      <c r="P1368" s="9">
        <v>8809.7000000000007</v>
      </c>
      <c r="Q1368" s="8" t="s">
        <v>3710</v>
      </c>
      <c r="R1368" s="8" t="s">
        <v>5998</v>
      </c>
      <c r="S1368" s="9">
        <v>11324.71</v>
      </c>
      <c r="T1368" s="9">
        <v>9266.5300000000007</v>
      </c>
      <c r="U1368" s="8" t="s">
        <v>3710</v>
      </c>
      <c r="V1368" s="8" t="s">
        <v>9048</v>
      </c>
      <c r="W1368" s="8" t="s">
        <v>3710</v>
      </c>
      <c r="X1368" s="8" t="s">
        <v>3714</v>
      </c>
      <c r="Z1368" s="8" t="s">
        <v>3739</v>
      </c>
      <c r="AY1368" s="8" t="s">
        <v>9049</v>
      </c>
      <c r="BB1368" s="8" t="s">
        <v>3717</v>
      </c>
      <c r="BC1368" s="10">
        <v>42061</v>
      </c>
      <c r="BE1368" s="8" t="s">
        <v>4313</v>
      </c>
      <c r="BF1368" s="8" t="s">
        <v>3720</v>
      </c>
      <c r="BG1368" s="11">
        <v>1.4</v>
      </c>
      <c r="BH1368" s="11">
        <v>50</v>
      </c>
      <c r="BI1368" s="8" t="s">
        <v>3720</v>
      </c>
      <c r="BJ1368" s="11">
        <v>1.4</v>
      </c>
      <c r="BQ1368" s="11">
        <v>6618.9485000000004</v>
      </c>
      <c r="BR1368" s="8" t="s">
        <v>9048</v>
      </c>
      <c r="BW1368" s="10">
        <v>44197</v>
      </c>
      <c r="BX1368" s="10">
        <v>43983</v>
      </c>
      <c r="BY1368" s="9">
        <v>0</v>
      </c>
      <c r="BZ1368" s="8" t="s">
        <v>3777</v>
      </c>
      <c r="CF1368" s="8" t="s">
        <v>3708</v>
      </c>
      <c r="CH1368" s="9">
        <v>10802.1</v>
      </c>
      <c r="CM1368" s="12">
        <v>10</v>
      </c>
      <c r="CR1368" s="8" t="s">
        <v>9045</v>
      </c>
      <c r="CV1368" s="13">
        <v>1</v>
      </c>
    </row>
    <row r="1369" spans="1:100" x14ac:dyDescent="0.2">
      <c r="A1369" s="8" t="s">
        <v>9053</v>
      </c>
      <c r="B1369" s="8" t="s">
        <v>9054</v>
      </c>
      <c r="C1369" s="8" t="s">
        <v>9055</v>
      </c>
      <c r="D1369" s="8" t="s">
        <v>3798</v>
      </c>
      <c r="E1369" s="8" t="s">
        <v>6657</v>
      </c>
      <c r="F1369" s="8" t="s">
        <v>3701</v>
      </c>
      <c r="G1369" s="8" t="s">
        <v>9056</v>
      </c>
      <c r="H1369" s="8" t="s">
        <v>3703</v>
      </c>
      <c r="I1369" s="8" t="s">
        <v>4080</v>
      </c>
      <c r="J1369" s="8" t="s">
        <v>3705</v>
      </c>
      <c r="K1369" s="8" t="s">
        <v>9057</v>
      </c>
      <c r="M1369" s="8" t="s">
        <v>3866</v>
      </c>
      <c r="N1369" s="8" t="s">
        <v>3708</v>
      </c>
      <c r="O1369" s="8" t="s">
        <v>3709</v>
      </c>
      <c r="P1369" s="9">
        <v>112.28</v>
      </c>
      <c r="Q1369" s="8" t="s">
        <v>3710</v>
      </c>
      <c r="R1369" s="8" t="s">
        <v>9058</v>
      </c>
      <c r="S1369" s="9">
        <v>80.260000000000005</v>
      </c>
      <c r="T1369" s="9">
        <v>53.6</v>
      </c>
      <c r="U1369" s="8" t="s">
        <v>3710</v>
      </c>
      <c r="V1369" s="8" t="s">
        <v>9059</v>
      </c>
      <c r="AY1369" s="8" t="s">
        <v>1293</v>
      </c>
      <c r="AZ1369" s="10">
        <v>40674</v>
      </c>
      <c r="BB1369" s="8" t="s">
        <v>3717</v>
      </c>
      <c r="BC1369" s="10">
        <v>41031</v>
      </c>
      <c r="BE1369" s="8" t="s">
        <v>3721</v>
      </c>
      <c r="BF1369" s="8" t="s">
        <v>3960</v>
      </c>
      <c r="BG1369" s="11">
        <v>28</v>
      </c>
      <c r="BJ1369" s="11">
        <v>28</v>
      </c>
      <c r="BW1369" s="10">
        <v>44378</v>
      </c>
      <c r="BX1369" s="10">
        <v>42675</v>
      </c>
      <c r="BY1369" s="9">
        <v>0.35</v>
      </c>
      <c r="BZ1369" s="8" t="s">
        <v>3721</v>
      </c>
      <c r="CF1369" s="8" t="s">
        <v>3708</v>
      </c>
      <c r="CH1369" s="9">
        <v>169.21</v>
      </c>
      <c r="CM1369" s="12">
        <v>10</v>
      </c>
      <c r="CR1369" s="8" t="s">
        <v>9054</v>
      </c>
      <c r="CV1369" s="13">
        <v>1</v>
      </c>
    </row>
    <row r="1370" spans="1:100" x14ac:dyDescent="0.2">
      <c r="A1370" s="8" t="s">
        <v>9060</v>
      </c>
      <c r="B1370" s="8" t="s">
        <v>9054</v>
      </c>
      <c r="C1370" s="8" t="s">
        <v>9061</v>
      </c>
      <c r="D1370" s="8" t="s">
        <v>3798</v>
      </c>
      <c r="E1370" s="8" t="s">
        <v>6657</v>
      </c>
      <c r="F1370" s="8" t="s">
        <v>3701</v>
      </c>
      <c r="G1370" s="8" t="s">
        <v>9062</v>
      </c>
      <c r="H1370" s="8" t="s">
        <v>3703</v>
      </c>
      <c r="I1370" s="8" t="s">
        <v>4080</v>
      </c>
      <c r="J1370" s="8" t="s">
        <v>3705</v>
      </c>
      <c r="K1370" s="8" t="s">
        <v>9063</v>
      </c>
      <c r="M1370" s="8" t="s">
        <v>3866</v>
      </c>
      <c r="N1370" s="8" t="s">
        <v>3708</v>
      </c>
      <c r="O1370" s="8" t="s">
        <v>3709</v>
      </c>
      <c r="P1370" s="9">
        <v>249.11</v>
      </c>
      <c r="Q1370" s="8" t="s">
        <v>3710</v>
      </c>
      <c r="R1370" s="8" t="s">
        <v>9058</v>
      </c>
      <c r="S1370" s="9">
        <v>218.77</v>
      </c>
      <c r="T1370" s="9">
        <v>145.16999999999999</v>
      </c>
      <c r="U1370" s="8" t="s">
        <v>3710</v>
      </c>
      <c r="V1370" s="8" t="s">
        <v>9059</v>
      </c>
      <c r="AY1370" s="8" t="s">
        <v>1293</v>
      </c>
      <c r="AZ1370" s="10">
        <v>40674</v>
      </c>
      <c r="BB1370" s="8" t="s">
        <v>3717</v>
      </c>
      <c r="BC1370" s="10">
        <v>41031</v>
      </c>
      <c r="BE1370" s="8" t="s">
        <v>3721</v>
      </c>
      <c r="BF1370" s="8" t="s">
        <v>3960</v>
      </c>
      <c r="BG1370" s="11">
        <v>28</v>
      </c>
      <c r="BJ1370" s="11">
        <v>28</v>
      </c>
      <c r="BW1370" s="10">
        <v>44378</v>
      </c>
      <c r="BX1370" s="10">
        <v>42675</v>
      </c>
      <c r="BY1370" s="9">
        <v>0.35</v>
      </c>
      <c r="BZ1370" s="8" t="s">
        <v>3721</v>
      </c>
      <c r="CF1370" s="8" t="s">
        <v>3708</v>
      </c>
      <c r="CH1370" s="9">
        <v>371.05</v>
      </c>
      <c r="CM1370" s="12">
        <v>10</v>
      </c>
      <c r="CR1370" s="8" t="s">
        <v>9054</v>
      </c>
      <c r="CV1370" s="13">
        <v>1</v>
      </c>
    </row>
    <row r="1371" spans="1:100" x14ac:dyDescent="0.2">
      <c r="A1371" s="8" t="s">
        <v>9064</v>
      </c>
      <c r="B1371" s="8" t="s">
        <v>9065</v>
      </c>
      <c r="C1371" s="8" t="s">
        <v>9055</v>
      </c>
      <c r="D1371" s="8" t="s">
        <v>3798</v>
      </c>
      <c r="E1371" s="8" t="s">
        <v>4172</v>
      </c>
      <c r="F1371" s="8" t="s">
        <v>3701</v>
      </c>
      <c r="G1371" s="8" t="s">
        <v>9066</v>
      </c>
      <c r="H1371" s="8" t="s">
        <v>3703</v>
      </c>
      <c r="I1371" s="8" t="s">
        <v>3970</v>
      </c>
      <c r="J1371" s="8" t="s">
        <v>3769</v>
      </c>
      <c r="K1371" s="8" t="s">
        <v>9067</v>
      </c>
      <c r="M1371" s="8" t="s">
        <v>3866</v>
      </c>
      <c r="N1371" s="8" t="s">
        <v>3708</v>
      </c>
      <c r="O1371" s="8" t="s">
        <v>3709</v>
      </c>
      <c r="P1371" s="9">
        <v>118.15</v>
      </c>
      <c r="Q1371" s="8" t="s">
        <v>3710</v>
      </c>
      <c r="R1371" s="8" t="s">
        <v>9058</v>
      </c>
      <c r="S1371" s="9">
        <v>80.260000000000005</v>
      </c>
      <c r="T1371" s="9">
        <v>53.6</v>
      </c>
      <c r="U1371" s="8" t="s">
        <v>3710</v>
      </c>
      <c r="V1371" s="8" t="s">
        <v>9068</v>
      </c>
      <c r="AY1371" s="8" t="s">
        <v>1293</v>
      </c>
      <c r="AZ1371" s="10">
        <v>43068</v>
      </c>
      <c r="BB1371" s="8" t="s">
        <v>3717</v>
      </c>
      <c r="BC1371" s="10">
        <v>44175</v>
      </c>
      <c r="BD1371" s="10">
        <v>44664</v>
      </c>
      <c r="BE1371" s="8" t="s">
        <v>3721</v>
      </c>
      <c r="BF1371" s="8" t="s">
        <v>3960</v>
      </c>
      <c r="BG1371" s="11">
        <v>28</v>
      </c>
      <c r="BJ1371" s="11">
        <v>28</v>
      </c>
      <c r="BW1371" s="10">
        <v>44378</v>
      </c>
      <c r="BX1371" s="10">
        <v>43525</v>
      </c>
      <c r="BY1371" s="9">
        <v>0.35</v>
      </c>
      <c r="BZ1371" s="8" t="s">
        <v>3721</v>
      </c>
      <c r="CF1371" s="8" t="s">
        <v>3708</v>
      </c>
      <c r="CH1371" s="9">
        <v>178.05</v>
      </c>
      <c r="CM1371" s="12">
        <v>10</v>
      </c>
      <c r="CR1371" s="8" t="s">
        <v>9065</v>
      </c>
      <c r="CV1371" s="13">
        <v>1</v>
      </c>
    </row>
    <row r="1372" spans="1:100" x14ac:dyDescent="0.2">
      <c r="A1372" s="8" t="s">
        <v>9069</v>
      </c>
      <c r="B1372" s="8" t="s">
        <v>9070</v>
      </c>
      <c r="C1372" s="8" t="s">
        <v>9071</v>
      </c>
      <c r="D1372" s="8" t="s">
        <v>4078</v>
      </c>
      <c r="E1372" s="8" t="s">
        <v>3860</v>
      </c>
      <c r="F1372" s="8" t="s">
        <v>3701</v>
      </c>
      <c r="G1372" s="8" t="s">
        <v>9072</v>
      </c>
      <c r="H1372" s="8" t="s">
        <v>3703</v>
      </c>
      <c r="I1372" s="8" t="s">
        <v>4008</v>
      </c>
      <c r="J1372" s="8" t="s">
        <v>4009</v>
      </c>
      <c r="K1372" s="8" t="s">
        <v>9073</v>
      </c>
      <c r="M1372" s="8" t="s">
        <v>3866</v>
      </c>
      <c r="N1372" s="8" t="s">
        <v>3708</v>
      </c>
      <c r="O1372" s="8" t="s">
        <v>3709</v>
      </c>
      <c r="P1372" s="9">
        <v>145.19</v>
      </c>
      <c r="Q1372" s="8" t="s">
        <v>3710</v>
      </c>
      <c r="R1372" s="8" t="s">
        <v>9074</v>
      </c>
      <c r="S1372" s="9">
        <v>141.29</v>
      </c>
      <c r="T1372" s="9">
        <v>93.98</v>
      </c>
      <c r="U1372" s="8" t="s">
        <v>3710</v>
      </c>
      <c r="V1372" s="8" t="s">
        <v>9075</v>
      </c>
      <c r="AY1372" s="8" t="s">
        <v>1319</v>
      </c>
      <c r="AZ1372" s="10">
        <v>42690</v>
      </c>
      <c r="BA1372" s="10">
        <v>44537</v>
      </c>
      <c r="BC1372" s="10">
        <v>43782</v>
      </c>
      <c r="BE1372" s="8" t="s">
        <v>3721</v>
      </c>
      <c r="BF1372" s="8" t="s">
        <v>3960</v>
      </c>
      <c r="BG1372" s="11">
        <v>30</v>
      </c>
      <c r="BW1372" s="10">
        <v>44470</v>
      </c>
      <c r="BX1372" s="10">
        <v>43282</v>
      </c>
      <c r="BY1372" s="9">
        <v>38.75</v>
      </c>
      <c r="BZ1372" s="8" t="s">
        <v>3721</v>
      </c>
      <c r="CF1372" s="8" t="s">
        <v>3708</v>
      </c>
      <c r="CH1372" s="9">
        <v>218.8</v>
      </c>
      <c r="CM1372" s="12">
        <v>10</v>
      </c>
      <c r="CR1372" s="8" t="s">
        <v>9070</v>
      </c>
      <c r="CV1372" s="13">
        <v>1</v>
      </c>
    </row>
    <row r="1373" spans="1:100" x14ac:dyDescent="0.2">
      <c r="A1373" s="8" t="s">
        <v>9076</v>
      </c>
      <c r="B1373" s="8" t="s">
        <v>9070</v>
      </c>
      <c r="C1373" s="8" t="s">
        <v>9077</v>
      </c>
      <c r="D1373" s="8" t="s">
        <v>4078</v>
      </c>
      <c r="E1373" s="8" t="s">
        <v>3860</v>
      </c>
      <c r="F1373" s="8" t="s">
        <v>3701</v>
      </c>
      <c r="G1373" s="8" t="s">
        <v>9078</v>
      </c>
      <c r="H1373" s="8" t="s">
        <v>3703</v>
      </c>
      <c r="I1373" s="8" t="s">
        <v>4008</v>
      </c>
      <c r="J1373" s="8" t="s">
        <v>4009</v>
      </c>
      <c r="K1373" s="8" t="s">
        <v>9079</v>
      </c>
      <c r="M1373" s="8" t="s">
        <v>3866</v>
      </c>
      <c r="N1373" s="8" t="s">
        <v>3708</v>
      </c>
      <c r="O1373" s="8" t="s">
        <v>3709</v>
      </c>
      <c r="P1373" s="9">
        <v>145.19</v>
      </c>
      <c r="Q1373" s="8" t="s">
        <v>3710</v>
      </c>
      <c r="R1373" s="8" t="s">
        <v>9074</v>
      </c>
      <c r="S1373" s="9">
        <v>110.2</v>
      </c>
      <c r="T1373" s="9">
        <v>73.349999999999994</v>
      </c>
      <c r="U1373" s="8" t="s">
        <v>3710</v>
      </c>
      <c r="V1373" s="8" t="s">
        <v>9075</v>
      </c>
      <c r="AY1373" s="8" t="s">
        <v>1319</v>
      </c>
      <c r="AZ1373" s="10">
        <v>42690</v>
      </c>
      <c r="BA1373" s="10">
        <v>44537</v>
      </c>
      <c r="BC1373" s="10">
        <v>43769</v>
      </c>
      <c r="BD1373" s="10">
        <v>44753</v>
      </c>
      <c r="BE1373" s="8" t="s">
        <v>3721</v>
      </c>
      <c r="BF1373" s="8" t="s">
        <v>3960</v>
      </c>
      <c r="BG1373" s="11">
        <v>30</v>
      </c>
      <c r="BW1373" s="10">
        <v>44470</v>
      </c>
      <c r="BX1373" s="10">
        <v>43282</v>
      </c>
      <c r="BY1373" s="9">
        <v>38.75</v>
      </c>
      <c r="BZ1373" s="8" t="s">
        <v>3721</v>
      </c>
      <c r="CF1373" s="8" t="s">
        <v>3708</v>
      </c>
      <c r="CH1373" s="9">
        <v>218.8</v>
      </c>
      <c r="CM1373" s="12">
        <v>10</v>
      </c>
      <c r="CR1373" s="8" t="s">
        <v>9070</v>
      </c>
      <c r="CV1373" s="13">
        <v>1</v>
      </c>
    </row>
    <row r="1374" spans="1:100" x14ac:dyDescent="0.2">
      <c r="A1374" s="8" t="s">
        <v>9080</v>
      </c>
      <c r="B1374" s="8" t="s">
        <v>9070</v>
      </c>
      <c r="C1374" s="8" t="s">
        <v>9081</v>
      </c>
      <c r="D1374" s="8" t="s">
        <v>4078</v>
      </c>
      <c r="E1374" s="8" t="s">
        <v>3860</v>
      </c>
      <c r="F1374" s="8" t="s">
        <v>3701</v>
      </c>
      <c r="G1374" s="8" t="s">
        <v>9082</v>
      </c>
      <c r="H1374" s="8" t="s">
        <v>3703</v>
      </c>
      <c r="I1374" s="8" t="s">
        <v>4008</v>
      </c>
      <c r="J1374" s="8" t="s">
        <v>4009</v>
      </c>
      <c r="K1374" s="8" t="s">
        <v>9083</v>
      </c>
      <c r="M1374" s="8" t="s">
        <v>3866</v>
      </c>
      <c r="N1374" s="8" t="s">
        <v>3708</v>
      </c>
      <c r="O1374" s="8" t="s">
        <v>3709</v>
      </c>
      <c r="P1374" s="9">
        <v>72.59</v>
      </c>
      <c r="Q1374" s="8" t="s">
        <v>3710</v>
      </c>
      <c r="R1374" s="8" t="s">
        <v>9074</v>
      </c>
      <c r="S1374" s="9">
        <v>70.64</v>
      </c>
      <c r="T1374" s="9">
        <v>46.99</v>
      </c>
      <c r="U1374" s="8" t="s">
        <v>3710</v>
      </c>
      <c r="V1374" s="8" t="s">
        <v>9075</v>
      </c>
      <c r="AY1374" s="8" t="s">
        <v>1319</v>
      </c>
      <c r="AZ1374" s="10">
        <v>42690</v>
      </c>
      <c r="BA1374" s="10">
        <v>44537</v>
      </c>
      <c r="BC1374" s="10">
        <v>43782</v>
      </c>
      <c r="BD1374" s="10">
        <v>44753</v>
      </c>
      <c r="BE1374" s="8" t="s">
        <v>3721</v>
      </c>
      <c r="BF1374" s="8" t="s">
        <v>3960</v>
      </c>
      <c r="BG1374" s="11">
        <v>30</v>
      </c>
      <c r="BW1374" s="10">
        <v>44470</v>
      </c>
      <c r="BX1374" s="10">
        <v>43282</v>
      </c>
      <c r="BY1374" s="9">
        <v>38.75</v>
      </c>
      <c r="BZ1374" s="8" t="s">
        <v>3721</v>
      </c>
      <c r="CA1374" s="8" t="s">
        <v>3717</v>
      </c>
      <c r="CF1374" s="8" t="s">
        <v>3708</v>
      </c>
      <c r="CH1374" s="9">
        <v>109.39</v>
      </c>
      <c r="CM1374" s="12">
        <v>10</v>
      </c>
      <c r="CR1374" s="8" t="s">
        <v>9070</v>
      </c>
      <c r="CV1374" s="13">
        <v>1</v>
      </c>
    </row>
    <row r="1375" spans="1:100" x14ac:dyDescent="0.2">
      <c r="A1375" s="8" t="s">
        <v>9084</v>
      </c>
      <c r="B1375" s="8" t="s">
        <v>9085</v>
      </c>
      <c r="C1375" s="8" t="s">
        <v>7785</v>
      </c>
      <c r="D1375" s="8" t="s">
        <v>3798</v>
      </c>
      <c r="E1375" s="8" t="s">
        <v>4172</v>
      </c>
      <c r="F1375" s="8" t="s">
        <v>3701</v>
      </c>
      <c r="G1375" s="8" t="s">
        <v>9086</v>
      </c>
      <c r="H1375" s="8" t="s">
        <v>3703</v>
      </c>
      <c r="I1375" s="8" t="s">
        <v>4080</v>
      </c>
      <c r="J1375" s="8" t="s">
        <v>3705</v>
      </c>
      <c r="K1375" s="8" t="s">
        <v>9087</v>
      </c>
      <c r="M1375" s="8" t="s">
        <v>3866</v>
      </c>
      <c r="N1375" s="8" t="s">
        <v>3708</v>
      </c>
      <c r="O1375" s="8" t="s">
        <v>3709</v>
      </c>
      <c r="P1375" s="9">
        <v>98.07</v>
      </c>
      <c r="Q1375" s="8" t="s">
        <v>3710</v>
      </c>
      <c r="R1375" s="8" t="s">
        <v>9088</v>
      </c>
      <c r="S1375" s="9">
        <v>73.83</v>
      </c>
      <c r="T1375" s="9">
        <v>49.2</v>
      </c>
      <c r="U1375" s="8" t="s">
        <v>3710</v>
      </c>
      <c r="V1375" s="8" t="s">
        <v>8238</v>
      </c>
      <c r="AV1375" s="8" t="s">
        <v>8239</v>
      </c>
      <c r="AW1375" s="8">
        <v>25</v>
      </c>
      <c r="AX1375" s="8">
        <v>3</v>
      </c>
      <c r="AY1375" s="8" t="s">
        <v>9089</v>
      </c>
      <c r="AZ1375" s="10">
        <v>40786</v>
      </c>
      <c r="BB1375" s="8" t="s">
        <v>3717</v>
      </c>
      <c r="BC1375" s="10">
        <v>43963</v>
      </c>
      <c r="BD1375" s="10">
        <v>44630</v>
      </c>
      <c r="BE1375" s="8" t="s">
        <v>9090</v>
      </c>
      <c r="BF1375" s="8" t="s">
        <v>3720</v>
      </c>
      <c r="BG1375" s="11">
        <v>56</v>
      </c>
      <c r="BH1375" s="11">
        <v>8</v>
      </c>
      <c r="BI1375" s="8" t="s">
        <v>3720</v>
      </c>
      <c r="BJ1375" s="11">
        <v>56</v>
      </c>
      <c r="BQ1375" s="11">
        <v>0.87860000000000005</v>
      </c>
      <c r="BR1375" s="8" t="s">
        <v>8238</v>
      </c>
      <c r="BW1375" s="10">
        <v>44348</v>
      </c>
      <c r="BX1375" s="10">
        <v>42948</v>
      </c>
      <c r="BY1375" s="9">
        <v>0</v>
      </c>
      <c r="BZ1375" s="8" t="s">
        <v>3742</v>
      </c>
      <c r="CF1375" s="8" t="s">
        <v>3708</v>
      </c>
      <c r="CH1375" s="9">
        <v>147.79</v>
      </c>
      <c r="CM1375" s="12">
        <v>10</v>
      </c>
      <c r="CR1375" s="8" t="s">
        <v>9085</v>
      </c>
      <c r="CV1375" s="13">
        <v>1</v>
      </c>
    </row>
    <row r="1376" spans="1:100" x14ac:dyDescent="0.2">
      <c r="A1376" s="8" t="s">
        <v>9091</v>
      </c>
      <c r="B1376" s="8" t="s">
        <v>9085</v>
      </c>
      <c r="C1376" s="8" t="s">
        <v>7785</v>
      </c>
      <c r="D1376" s="8" t="s">
        <v>3798</v>
      </c>
      <c r="E1376" s="8" t="s">
        <v>3874</v>
      </c>
      <c r="F1376" s="8" t="s">
        <v>3701</v>
      </c>
      <c r="G1376" s="8" t="s">
        <v>9092</v>
      </c>
      <c r="H1376" s="8" t="s">
        <v>3703</v>
      </c>
      <c r="I1376" s="8" t="s">
        <v>4080</v>
      </c>
      <c r="J1376" s="8" t="s">
        <v>3705</v>
      </c>
      <c r="K1376" s="8" t="s">
        <v>9087</v>
      </c>
      <c r="M1376" s="8" t="s">
        <v>3866</v>
      </c>
      <c r="N1376" s="8" t="s">
        <v>3708</v>
      </c>
      <c r="O1376" s="8" t="s">
        <v>3709</v>
      </c>
      <c r="P1376" s="9">
        <v>315.23</v>
      </c>
      <c r="Q1376" s="8" t="s">
        <v>3710</v>
      </c>
      <c r="R1376" s="8" t="s">
        <v>9093</v>
      </c>
      <c r="S1376" s="9">
        <v>237.3</v>
      </c>
      <c r="T1376" s="9">
        <v>158.13999999999999</v>
      </c>
      <c r="U1376" s="8" t="s">
        <v>3710</v>
      </c>
      <c r="V1376" s="8" t="s">
        <v>9093</v>
      </c>
      <c r="AV1376" s="8" t="s">
        <v>8239</v>
      </c>
      <c r="AW1376" s="8">
        <v>25</v>
      </c>
      <c r="AX1376" s="8">
        <v>3</v>
      </c>
      <c r="AY1376" s="8" t="s">
        <v>9089</v>
      </c>
      <c r="AZ1376" s="10">
        <v>40786</v>
      </c>
      <c r="BB1376" s="8" t="s">
        <v>3717</v>
      </c>
      <c r="BC1376" s="10">
        <v>44540</v>
      </c>
      <c r="BE1376" s="8" t="s">
        <v>9090</v>
      </c>
      <c r="BF1376" s="8" t="s">
        <v>3720</v>
      </c>
      <c r="BG1376" s="11">
        <v>180</v>
      </c>
      <c r="BH1376" s="11">
        <v>8</v>
      </c>
      <c r="BI1376" s="8" t="s">
        <v>3720</v>
      </c>
      <c r="BJ1376" s="11">
        <v>180</v>
      </c>
      <c r="BQ1376" s="11">
        <v>0.87860000000000005</v>
      </c>
      <c r="BR1376" s="8" t="s">
        <v>9093</v>
      </c>
      <c r="BW1376" s="10">
        <v>44531</v>
      </c>
      <c r="BX1376" s="10">
        <v>44531</v>
      </c>
      <c r="BY1376" s="9">
        <v>0</v>
      </c>
      <c r="BZ1376" s="8" t="s">
        <v>3742</v>
      </c>
      <c r="CF1376" s="8" t="s">
        <v>3708</v>
      </c>
      <c r="CH1376" s="9">
        <v>466.27</v>
      </c>
      <c r="CM1376" s="12">
        <v>10</v>
      </c>
      <c r="CR1376" s="8" t="s">
        <v>9085</v>
      </c>
      <c r="CV1376" s="13">
        <v>1</v>
      </c>
    </row>
    <row r="1377" spans="1:100" x14ac:dyDescent="0.2">
      <c r="A1377" s="8" t="s">
        <v>9094</v>
      </c>
      <c r="B1377" s="8" t="s">
        <v>9085</v>
      </c>
      <c r="C1377" s="8" t="s">
        <v>9095</v>
      </c>
      <c r="D1377" s="8" t="s">
        <v>3798</v>
      </c>
      <c r="E1377" s="8" t="s">
        <v>4172</v>
      </c>
      <c r="F1377" s="8" t="s">
        <v>3701</v>
      </c>
      <c r="G1377" s="8" t="s">
        <v>9096</v>
      </c>
      <c r="H1377" s="8" t="s">
        <v>3703</v>
      </c>
      <c r="I1377" s="8" t="s">
        <v>4080</v>
      </c>
      <c r="J1377" s="8" t="s">
        <v>3705</v>
      </c>
      <c r="K1377" s="8" t="s">
        <v>9097</v>
      </c>
      <c r="M1377" s="8" t="s">
        <v>3866</v>
      </c>
      <c r="N1377" s="8" t="s">
        <v>3708</v>
      </c>
      <c r="O1377" s="8" t="s">
        <v>3709</v>
      </c>
      <c r="P1377" s="9">
        <v>141.28</v>
      </c>
      <c r="Q1377" s="8" t="s">
        <v>3710</v>
      </c>
      <c r="R1377" s="8" t="s">
        <v>9088</v>
      </c>
      <c r="S1377" s="9">
        <v>114.45</v>
      </c>
      <c r="T1377" s="9">
        <v>75.7</v>
      </c>
      <c r="U1377" s="8" t="s">
        <v>3710</v>
      </c>
      <c r="V1377" s="8" t="s">
        <v>8238</v>
      </c>
      <c r="AV1377" s="8" t="s">
        <v>8239</v>
      </c>
      <c r="AW1377" s="8">
        <v>25</v>
      </c>
      <c r="AX1377" s="8">
        <v>3</v>
      </c>
      <c r="AY1377" s="8" t="s">
        <v>9089</v>
      </c>
      <c r="AZ1377" s="10">
        <v>40786</v>
      </c>
      <c r="BB1377" s="8" t="s">
        <v>3717</v>
      </c>
      <c r="BC1377" s="10">
        <v>44012</v>
      </c>
      <c r="BD1377" s="10">
        <v>44630</v>
      </c>
      <c r="BE1377" s="8" t="s">
        <v>9090</v>
      </c>
      <c r="BF1377" s="8" t="s">
        <v>3720</v>
      </c>
      <c r="BG1377" s="11">
        <v>112</v>
      </c>
      <c r="BH1377" s="11">
        <v>8</v>
      </c>
      <c r="BI1377" s="8" t="s">
        <v>3720</v>
      </c>
      <c r="BJ1377" s="11">
        <v>112</v>
      </c>
      <c r="BQ1377" s="11">
        <v>0.87860000000000005</v>
      </c>
      <c r="BR1377" s="8" t="s">
        <v>8238</v>
      </c>
      <c r="BW1377" s="10">
        <v>44348</v>
      </c>
      <c r="BX1377" s="10">
        <v>42948</v>
      </c>
      <c r="BY1377" s="9">
        <v>0</v>
      </c>
      <c r="BZ1377" s="8" t="s">
        <v>3750</v>
      </c>
      <c r="CF1377" s="8" t="s">
        <v>3708</v>
      </c>
      <c r="CH1377" s="9">
        <v>212.91</v>
      </c>
      <c r="CM1377" s="12">
        <v>10</v>
      </c>
      <c r="CR1377" s="8" t="s">
        <v>9085</v>
      </c>
      <c r="CV1377" s="13">
        <v>1</v>
      </c>
    </row>
    <row r="1378" spans="1:100" x14ac:dyDescent="0.2">
      <c r="A1378" s="8" t="s">
        <v>9098</v>
      </c>
      <c r="B1378" s="8" t="s">
        <v>9085</v>
      </c>
      <c r="C1378" s="8" t="s">
        <v>9095</v>
      </c>
      <c r="D1378" s="8" t="s">
        <v>3798</v>
      </c>
      <c r="E1378" s="8" t="s">
        <v>3874</v>
      </c>
      <c r="F1378" s="8" t="s">
        <v>3701</v>
      </c>
      <c r="G1378" s="8" t="s">
        <v>9099</v>
      </c>
      <c r="H1378" s="8" t="s">
        <v>3703</v>
      </c>
      <c r="I1378" s="8" t="s">
        <v>4080</v>
      </c>
      <c r="J1378" s="8" t="s">
        <v>3705</v>
      </c>
      <c r="K1378" s="8" t="s">
        <v>9097</v>
      </c>
      <c r="M1378" s="8" t="s">
        <v>3866</v>
      </c>
      <c r="N1378" s="8" t="s">
        <v>3708</v>
      </c>
      <c r="O1378" s="8" t="s">
        <v>3709</v>
      </c>
      <c r="P1378" s="9">
        <v>454.11</v>
      </c>
      <c r="Q1378" s="8" t="s">
        <v>3710</v>
      </c>
      <c r="R1378" s="8" t="s">
        <v>9093</v>
      </c>
      <c r="S1378" s="9">
        <v>367.86</v>
      </c>
      <c r="T1378" s="9">
        <v>243.32</v>
      </c>
      <c r="U1378" s="8" t="s">
        <v>3710</v>
      </c>
      <c r="V1378" s="8" t="s">
        <v>9093</v>
      </c>
      <c r="AV1378" s="8" t="s">
        <v>8239</v>
      </c>
      <c r="AW1378" s="8">
        <v>25</v>
      </c>
      <c r="AX1378" s="8">
        <v>3</v>
      </c>
      <c r="AY1378" s="8" t="s">
        <v>9089</v>
      </c>
      <c r="AZ1378" s="10">
        <v>40786</v>
      </c>
      <c r="BB1378" s="8" t="s">
        <v>3717</v>
      </c>
      <c r="BC1378" s="10">
        <v>44540</v>
      </c>
      <c r="BE1378" s="8" t="s">
        <v>9090</v>
      </c>
      <c r="BF1378" s="8" t="s">
        <v>3720</v>
      </c>
      <c r="BG1378" s="11">
        <v>360</v>
      </c>
      <c r="BH1378" s="11">
        <v>8</v>
      </c>
      <c r="BI1378" s="8" t="s">
        <v>3720</v>
      </c>
      <c r="BJ1378" s="11">
        <v>360</v>
      </c>
      <c r="BQ1378" s="11">
        <v>0.87860000000000005</v>
      </c>
      <c r="BR1378" s="8" t="s">
        <v>9093</v>
      </c>
      <c r="BW1378" s="10">
        <v>44531</v>
      </c>
      <c r="BX1378" s="10">
        <v>44531</v>
      </c>
      <c r="BY1378" s="9">
        <v>0</v>
      </c>
      <c r="BZ1378" s="8" t="s">
        <v>3742</v>
      </c>
      <c r="CF1378" s="8" t="s">
        <v>3708</v>
      </c>
      <c r="CH1378" s="9">
        <v>655.71</v>
      </c>
      <c r="CM1378" s="12">
        <v>10</v>
      </c>
      <c r="CR1378" s="8" t="s">
        <v>9085</v>
      </c>
      <c r="CV1378" s="13">
        <v>1</v>
      </c>
    </row>
    <row r="1379" spans="1:100" x14ac:dyDescent="0.2">
      <c r="A1379" s="8" t="s">
        <v>9100</v>
      </c>
      <c r="B1379" s="8" t="s">
        <v>9085</v>
      </c>
      <c r="C1379" s="8" t="s">
        <v>6552</v>
      </c>
      <c r="D1379" s="8" t="s">
        <v>3798</v>
      </c>
      <c r="E1379" s="8" t="s">
        <v>4172</v>
      </c>
      <c r="F1379" s="8" t="s">
        <v>3701</v>
      </c>
      <c r="G1379" s="8" t="s">
        <v>9101</v>
      </c>
      <c r="H1379" s="8" t="s">
        <v>3703</v>
      </c>
      <c r="I1379" s="8" t="s">
        <v>4080</v>
      </c>
      <c r="J1379" s="8" t="s">
        <v>3705</v>
      </c>
      <c r="K1379" s="8" t="s">
        <v>9102</v>
      </c>
      <c r="M1379" s="8" t="s">
        <v>3866</v>
      </c>
      <c r="N1379" s="8" t="s">
        <v>3708</v>
      </c>
      <c r="O1379" s="8" t="s">
        <v>3709</v>
      </c>
      <c r="P1379" s="9">
        <v>70.849999999999994</v>
      </c>
      <c r="Q1379" s="8" t="s">
        <v>3710</v>
      </c>
      <c r="R1379" s="8" t="s">
        <v>9088</v>
      </c>
      <c r="S1379" s="9">
        <v>36.909999999999997</v>
      </c>
      <c r="T1379" s="9">
        <v>24.6</v>
      </c>
      <c r="U1379" s="8" t="s">
        <v>3710</v>
      </c>
      <c r="V1379" s="8" t="s">
        <v>8238</v>
      </c>
      <c r="AV1379" s="8" t="s">
        <v>8239</v>
      </c>
      <c r="AW1379" s="8">
        <v>25</v>
      </c>
      <c r="AX1379" s="8">
        <v>3</v>
      </c>
      <c r="AY1379" s="8" t="s">
        <v>9089</v>
      </c>
      <c r="AZ1379" s="10">
        <v>40786</v>
      </c>
      <c r="BB1379" s="8" t="s">
        <v>3717</v>
      </c>
      <c r="BC1379" s="10">
        <v>43886</v>
      </c>
      <c r="BD1379" s="10">
        <v>44630</v>
      </c>
      <c r="BE1379" s="8" t="s">
        <v>9090</v>
      </c>
      <c r="BF1379" s="8" t="s">
        <v>3720</v>
      </c>
      <c r="BG1379" s="11">
        <v>28</v>
      </c>
      <c r="BH1379" s="11">
        <v>8</v>
      </c>
      <c r="BI1379" s="8" t="s">
        <v>3720</v>
      </c>
      <c r="BJ1379" s="11">
        <v>28</v>
      </c>
      <c r="BQ1379" s="11">
        <v>0.87860000000000005</v>
      </c>
      <c r="BR1379" s="8" t="s">
        <v>8238</v>
      </c>
      <c r="BW1379" s="10">
        <v>44348</v>
      </c>
      <c r="BX1379" s="10">
        <v>42948</v>
      </c>
      <c r="BY1379" s="9">
        <v>0</v>
      </c>
      <c r="BZ1379" s="8" t="s">
        <v>3742</v>
      </c>
      <c r="CF1379" s="8" t="s">
        <v>3708</v>
      </c>
      <c r="CH1379" s="9">
        <v>106.77</v>
      </c>
      <c r="CM1379" s="12">
        <v>10</v>
      </c>
      <c r="CR1379" s="8" t="s">
        <v>9085</v>
      </c>
      <c r="CV1379" s="13">
        <v>1</v>
      </c>
    </row>
    <row r="1380" spans="1:100" x14ac:dyDescent="0.2">
      <c r="A1380" s="8" t="s">
        <v>9103</v>
      </c>
      <c r="B1380" s="8" t="s">
        <v>9085</v>
      </c>
      <c r="C1380" s="8" t="s">
        <v>6552</v>
      </c>
      <c r="D1380" s="8" t="s">
        <v>3798</v>
      </c>
      <c r="E1380" s="8" t="s">
        <v>3874</v>
      </c>
      <c r="F1380" s="8" t="s">
        <v>3701</v>
      </c>
      <c r="G1380" s="8" t="s">
        <v>9104</v>
      </c>
      <c r="H1380" s="8" t="s">
        <v>3703</v>
      </c>
      <c r="I1380" s="8" t="s">
        <v>4080</v>
      </c>
      <c r="J1380" s="8" t="s">
        <v>3705</v>
      </c>
      <c r="K1380" s="8" t="s">
        <v>9102</v>
      </c>
      <c r="M1380" s="8" t="s">
        <v>3866</v>
      </c>
      <c r="N1380" s="8" t="s">
        <v>3708</v>
      </c>
      <c r="O1380" s="8" t="s">
        <v>3709</v>
      </c>
      <c r="P1380" s="9">
        <v>227.73</v>
      </c>
      <c r="Q1380" s="8" t="s">
        <v>3710</v>
      </c>
      <c r="R1380" s="8" t="s">
        <v>9093</v>
      </c>
      <c r="S1380" s="9">
        <v>118.65</v>
      </c>
      <c r="T1380" s="9">
        <v>79.069999999999993</v>
      </c>
      <c r="U1380" s="8" t="s">
        <v>3710</v>
      </c>
      <c r="V1380" s="8" t="s">
        <v>9093</v>
      </c>
      <c r="AV1380" s="8" t="s">
        <v>8239</v>
      </c>
      <c r="AW1380" s="8">
        <v>25</v>
      </c>
      <c r="AX1380" s="8">
        <v>3</v>
      </c>
      <c r="AY1380" s="8" t="s">
        <v>9089</v>
      </c>
      <c r="AZ1380" s="10">
        <v>40786</v>
      </c>
      <c r="BB1380" s="8" t="s">
        <v>3717</v>
      </c>
      <c r="BC1380" s="10">
        <v>44540</v>
      </c>
      <c r="BE1380" s="8" t="s">
        <v>9090</v>
      </c>
      <c r="BF1380" s="8" t="s">
        <v>3720</v>
      </c>
      <c r="BG1380" s="11">
        <v>90</v>
      </c>
      <c r="BH1380" s="11">
        <v>8</v>
      </c>
      <c r="BI1380" s="8" t="s">
        <v>3720</v>
      </c>
      <c r="BJ1380" s="11">
        <v>90</v>
      </c>
      <c r="BQ1380" s="11">
        <v>0.87860000000000005</v>
      </c>
      <c r="BR1380" s="8" t="s">
        <v>9093</v>
      </c>
      <c r="BW1380" s="10">
        <v>44531</v>
      </c>
      <c r="BX1380" s="10">
        <v>44531</v>
      </c>
      <c r="BY1380" s="9">
        <v>0</v>
      </c>
      <c r="BZ1380" s="8" t="s">
        <v>3742</v>
      </c>
      <c r="CF1380" s="8" t="s">
        <v>3708</v>
      </c>
      <c r="CH1380" s="9">
        <v>339.77</v>
      </c>
      <c r="CM1380" s="12">
        <v>10</v>
      </c>
      <c r="CR1380" s="8" t="s">
        <v>9085</v>
      </c>
      <c r="CV1380" s="13">
        <v>1</v>
      </c>
    </row>
    <row r="1381" spans="1:100" x14ac:dyDescent="0.2">
      <c r="A1381" s="8" t="s">
        <v>9105</v>
      </c>
      <c r="B1381" s="8" t="s">
        <v>9106</v>
      </c>
      <c r="C1381" s="8" t="s">
        <v>4946</v>
      </c>
      <c r="D1381" s="8" t="s">
        <v>3699</v>
      </c>
      <c r="E1381" s="8" t="s">
        <v>4879</v>
      </c>
      <c r="F1381" s="8" t="s">
        <v>3701</v>
      </c>
      <c r="G1381" s="8" t="s">
        <v>9107</v>
      </c>
      <c r="H1381" s="8" t="s">
        <v>3703</v>
      </c>
      <c r="I1381" s="8" t="s">
        <v>3897</v>
      </c>
      <c r="J1381" s="8" t="s">
        <v>3736</v>
      </c>
      <c r="K1381" s="8" t="s">
        <v>9108</v>
      </c>
      <c r="M1381" s="8" t="s">
        <v>3733</v>
      </c>
      <c r="N1381" s="8" t="s">
        <v>3708</v>
      </c>
      <c r="O1381" s="8" t="s">
        <v>3804</v>
      </c>
      <c r="P1381" s="9">
        <v>451.1</v>
      </c>
      <c r="Q1381" s="8" t="s">
        <v>3805</v>
      </c>
      <c r="S1381" s="9">
        <v>247.67</v>
      </c>
      <c r="T1381" s="9">
        <v>181.8</v>
      </c>
      <c r="U1381" s="8" t="s">
        <v>3710</v>
      </c>
      <c r="V1381" s="8" t="s">
        <v>9109</v>
      </c>
      <c r="W1381" s="8" t="s">
        <v>3736</v>
      </c>
      <c r="X1381" s="8" t="s">
        <v>3854</v>
      </c>
      <c r="Y1381" s="8" t="s">
        <v>3738</v>
      </c>
      <c r="AY1381" s="8" t="s">
        <v>9110</v>
      </c>
      <c r="BB1381" s="8" t="s">
        <v>3717</v>
      </c>
      <c r="BC1381" s="10">
        <v>41624</v>
      </c>
      <c r="BD1381" s="10">
        <v>42551</v>
      </c>
      <c r="BH1381" s="11">
        <v>2883.3332999999998</v>
      </c>
      <c r="BI1381" s="8" t="s">
        <v>3720</v>
      </c>
      <c r="BJ1381" s="11">
        <v>3.1214</v>
      </c>
      <c r="BQ1381" s="11">
        <v>58.244100000000003</v>
      </c>
      <c r="BR1381" s="8" t="s">
        <v>9109</v>
      </c>
      <c r="BW1381" s="10">
        <v>43891</v>
      </c>
      <c r="BX1381" s="10">
        <v>43525</v>
      </c>
      <c r="BY1381" s="9">
        <v>248.75</v>
      </c>
      <c r="BZ1381" s="8" t="s">
        <v>3750</v>
      </c>
      <c r="CF1381" s="8" t="s">
        <v>3708</v>
      </c>
      <c r="CH1381" s="9">
        <v>651.6</v>
      </c>
      <c r="CM1381" s="12">
        <v>10</v>
      </c>
      <c r="CR1381" s="8" t="s">
        <v>9106</v>
      </c>
      <c r="CV1381" s="13">
        <v>1</v>
      </c>
    </row>
    <row r="1382" spans="1:100" x14ac:dyDescent="0.2">
      <c r="A1382" s="8" t="s">
        <v>9111</v>
      </c>
      <c r="B1382" s="8" t="s">
        <v>9106</v>
      </c>
      <c r="C1382" s="8" t="s">
        <v>4946</v>
      </c>
      <c r="D1382" s="8" t="s">
        <v>3699</v>
      </c>
      <c r="E1382" s="8" t="s">
        <v>9112</v>
      </c>
      <c r="F1382" s="8" t="s">
        <v>3701</v>
      </c>
      <c r="G1382" s="8" t="s">
        <v>9113</v>
      </c>
      <c r="H1382" s="8" t="s">
        <v>3801</v>
      </c>
      <c r="I1382" s="8" t="s">
        <v>3897</v>
      </c>
      <c r="J1382" s="8" t="s">
        <v>3736</v>
      </c>
      <c r="K1382" s="8" t="s">
        <v>9114</v>
      </c>
      <c r="M1382" s="8" t="s">
        <v>3733</v>
      </c>
      <c r="N1382" s="8" t="s">
        <v>3708</v>
      </c>
      <c r="O1382" s="8" t="s">
        <v>3804</v>
      </c>
      <c r="P1382" s="9">
        <v>451.1</v>
      </c>
      <c r="Q1382" s="8" t="s">
        <v>3805</v>
      </c>
      <c r="S1382" s="9">
        <v>247.67</v>
      </c>
      <c r="T1382" s="9">
        <v>181.8</v>
      </c>
      <c r="U1382" s="8" t="s">
        <v>3710</v>
      </c>
      <c r="V1382" s="8" t="s">
        <v>9109</v>
      </c>
      <c r="W1382" s="8" t="s">
        <v>3736</v>
      </c>
      <c r="X1382" s="8" t="s">
        <v>3854</v>
      </c>
      <c r="Y1382" s="8" t="s">
        <v>3738</v>
      </c>
      <c r="AY1382" s="8" t="s">
        <v>9110</v>
      </c>
      <c r="BB1382" s="8" t="s">
        <v>3717</v>
      </c>
      <c r="BC1382" s="10">
        <v>42887</v>
      </c>
      <c r="BH1382" s="11">
        <v>2883.3332999999998</v>
      </c>
      <c r="BI1382" s="8" t="s">
        <v>3720</v>
      </c>
      <c r="BJ1382" s="11">
        <v>3.1214</v>
      </c>
      <c r="BQ1382" s="11">
        <v>58.244100000000003</v>
      </c>
      <c r="BR1382" s="8" t="s">
        <v>9109</v>
      </c>
      <c r="BW1382" s="10">
        <v>43891</v>
      </c>
      <c r="BX1382" s="10">
        <v>43525</v>
      </c>
      <c r="BY1382" s="9">
        <v>248.75</v>
      </c>
      <c r="BZ1382" s="8" t="s">
        <v>3721</v>
      </c>
      <c r="CF1382" s="8" t="s">
        <v>3708</v>
      </c>
      <c r="CH1382" s="9">
        <v>651.6</v>
      </c>
      <c r="CM1382" s="12">
        <v>10</v>
      </c>
      <c r="CR1382" s="8" t="s">
        <v>9106</v>
      </c>
      <c r="CV1382" s="13">
        <v>1</v>
      </c>
    </row>
    <row r="1383" spans="1:100" x14ac:dyDescent="0.2">
      <c r="A1383" s="8" t="s">
        <v>9115</v>
      </c>
      <c r="B1383" s="8" t="s">
        <v>9106</v>
      </c>
      <c r="C1383" s="8" t="s">
        <v>5136</v>
      </c>
      <c r="D1383" s="8" t="s">
        <v>3699</v>
      </c>
      <c r="E1383" s="8" t="s">
        <v>9116</v>
      </c>
      <c r="F1383" s="8" t="s">
        <v>3701</v>
      </c>
      <c r="G1383" s="8" t="s">
        <v>9117</v>
      </c>
      <c r="H1383" s="8" t="s">
        <v>3703</v>
      </c>
      <c r="I1383" s="8" t="s">
        <v>3897</v>
      </c>
      <c r="J1383" s="8" t="s">
        <v>3736</v>
      </c>
      <c r="K1383" s="8" t="s">
        <v>9118</v>
      </c>
      <c r="M1383" s="8" t="s">
        <v>3733</v>
      </c>
      <c r="N1383" s="8" t="s">
        <v>3708</v>
      </c>
      <c r="O1383" s="8" t="s">
        <v>3804</v>
      </c>
      <c r="P1383" s="9">
        <v>2500.56</v>
      </c>
      <c r="Q1383" s="8" t="s">
        <v>3805</v>
      </c>
      <c r="S1383" s="9">
        <v>1651.16</v>
      </c>
      <c r="T1383" s="9">
        <v>1212.01</v>
      </c>
      <c r="U1383" s="8" t="s">
        <v>3710</v>
      </c>
      <c r="V1383" s="8" t="s">
        <v>9109</v>
      </c>
      <c r="W1383" s="8" t="s">
        <v>3736</v>
      </c>
      <c r="X1383" s="8" t="s">
        <v>3854</v>
      </c>
      <c r="Y1383" s="8" t="s">
        <v>3738</v>
      </c>
      <c r="AY1383" s="8" t="s">
        <v>9110</v>
      </c>
      <c r="BB1383" s="8" t="s">
        <v>3717</v>
      </c>
      <c r="BC1383" s="10">
        <v>41609</v>
      </c>
      <c r="BD1383" s="10">
        <v>42614</v>
      </c>
      <c r="BH1383" s="11">
        <v>2883.3332999999998</v>
      </c>
      <c r="BI1383" s="8" t="s">
        <v>3720</v>
      </c>
      <c r="BJ1383" s="11">
        <v>20.809200000000001</v>
      </c>
      <c r="BQ1383" s="11">
        <v>58.244100000000003</v>
      </c>
      <c r="BR1383" s="8" t="s">
        <v>9109</v>
      </c>
      <c r="BW1383" s="10">
        <v>43891</v>
      </c>
      <c r="BX1383" s="10">
        <v>43525</v>
      </c>
      <c r="BY1383" s="9">
        <v>1658.34</v>
      </c>
      <c r="BZ1383" s="8" t="s">
        <v>3750</v>
      </c>
      <c r="CF1383" s="8" t="s">
        <v>3708</v>
      </c>
      <c r="CH1383" s="9">
        <v>3309.5</v>
      </c>
      <c r="CM1383" s="12">
        <v>10</v>
      </c>
      <c r="CR1383" s="8" t="s">
        <v>9106</v>
      </c>
      <c r="CV1383" s="13">
        <v>1</v>
      </c>
    </row>
    <row r="1384" spans="1:100" x14ac:dyDescent="0.2">
      <c r="A1384" s="8" t="s">
        <v>9119</v>
      </c>
      <c r="B1384" s="8" t="s">
        <v>9106</v>
      </c>
      <c r="C1384" s="8" t="s">
        <v>5136</v>
      </c>
      <c r="D1384" s="8" t="s">
        <v>3699</v>
      </c>
      <c r="E1384" s="8" t="s">
        <v>9120</v>
      </c>
      <c r="F1384" s="8" t="s">
        <v>3701</v>
      </c>
      <c r="G1384" s="8" t="s">
        <v>9121</v>
      </c>
      <c r="H1384" s="8" t="s">
        <v>3801</v>
      </c>
      <c r="I1384" s="8" t="s">
        <v>3897</v>
      </c>
      <c r="J1384" s="8" t="s">
        <v>3736</v>
      </c>
      <c r="K1384" s="8" t="s">
        <v>9122</v>
      </c>
      <c r="M1384" s="8" t="s">
        <v>3733</v>
      </c>
      <c r="N1384" s="8" t="s">
        <v>3708</v>
      </c>
      <c r="O1384" s="8" t="s">
        <v>3804</v>
      </c>
      <c r="P1384" s="9">
        <v>2500.56</v>
      </c>
      <c r="Q1384" s="8" t="s">
        <v>3805</v>
      </c>
      <c r="S1384" s="9">
        <v>1651.16</v>
      </c>
      <c r="T1384" s="9">
        <v>1212.01</v>
      </c>
      <c r="U1384" s="8" t="s">
        <v>3710</v>
      </c>
      <c r="V1384" s="8" t="s">
        <v>9109</v>
      </c>
      <c r="W1384" s="8" t="s">
        <v>3736</v>
      </c>
      <c r="X1384" s="8" t="s">
        <v>3854</v>
      </c>
      <c r="Y1384" s="8" t="s">
        <v>3738</v>
      </c>
      <c r="AY1384" s="8" t="s">
        <v>9110</v>
      </c>
      <c r="BB1384" s="8" t="s">
        <v>3717</v>
      </c>
      <c r="BC1384" s="10">
        <v>42309</v>
      </c>
      <c r="BH1384" s="11">
        <v>2883.3332999999998</v>
      </c>
      <c r="BI1384" s="8" t="s">
        <v>3720</v>
      </c>
      <c r="BJ1384" s="11">
        <v>20.809200000000001</v>
      </c>
      <c r="BQ1384" s="11">
        <v>58.244100000000003</v>
      </c>
      <c r="BR1384" s="8" t="s">
        <v>9109</v>
      </c>
      <c r="BW1384" s="10">
        <v>43891</v>
      </c>
      <c r="BX1384" s="10">
        <v>43525</v>
      </c>
      <c r="BY1384" s="9">
        <v>1658.34</v>
      </c>
      <c r="BZ1384" s="8" t="s">
        <v>3721</v>
      </c>
      <c r="CA1384" s="8" t="s">
        <v>3717</v>
      </c>
      <c r="CF1384" s="8" t="s">
        <v>3708</v>
      </c>
      <c r="CH1384" s="9">
        <v>3309.5</v>
      </c>
      <c r="CM1384" s="12">
        <v>10</v>
      </c>
      <c r="CR1384" s="8" t="s">
        <v>9106</v>
      </c>
      <c r="CV1384" s="13">
        <v>1</v>
      </c>
    </row>
    <row r="1385" spans="1:100" x14ac:dyDescent="0.2">
      <c r="A1385" s="8" t="s">
        <v>9123</v>
      </c>
      <c r="B1385" s="8" t="s">
        <v>9124</v>
      </c>
      <c r="C1385" s="8" t="s">
        <v>4946</v>
      </c>
      <c r="D1385" s="8" t="s">
        <v>3699</v>
      </c>
      <c r="E1385" s="8" t="s">
        <v>4879</v>
      </c>
      <c r="F1385" s="8" t="s">
        <v>3701</v>
      </c>
      <c r="G1385" s="8" t="s">
        <v>9107</v>
      </c>
      <c r="H1385" s="8" t="s">
        <v>3703</v>
      </c>
      <c r="I1385" s="8" t="s">
        <v>4719</v>
      </c>
      <c r="J1385" s="8" t="s">
        <v>3769</v>
      </c>
      <c r="K1385" s="8" t="s">
        <v>9125</v>
      </c>
      <c r="M1385" s="8" t="s">
        <v>3866</v>
      </c>
      <c r="N1385" s="8" t="s">
        <v>3708</v>
      </c>
      <c r="O1385" s="8" t="s">
        <v>3804</v>
      </c>
      <c r="P1385" s="9">
        <v>750.41</v>
      </c>
      <c r="Q1385" s="8" t="s">
        <v>3805</v>
      </c>
      <c r="S1385" s="9">
        <v>247.67</v>
      </c>
      <c r="T1385" s="9">
        <v>181.8</v>
      </c>
      <c r="U1385" s="8" t="s">
        <v>3710</v>
      </c>
      <c r="V1385" s="8" t="s">
        <v>9109</v>
      </c>
      <c r="W1385" s="8" t="s">
        <v>3736</v>
      </c>
      <c r="X1385" s="8" t="s">
        <v>3854</v>
      </c>
      <c r="Y1385" s="8" t="s">
        <v>3738</v>
      </c>
      <c r="AY1385" s="8" t="s">
        <v>9110</v>
      </c>
      <c r="AZ1385" s="10">
        <v>41374</v>
      </c>
      <c r="BB1385" s="8" t="s">
        <v>3717</v>
      </c>
      <c r="BC1385" s="10">
        <v>43217</v>
      </c>
      <c r="BD1385" s="10">
        <v>44227</v>
      </c>
      <c r="BH1385" s="11">
        <v>2883.3332999999998</v>
      </c>
      <c r="BI1385" s="8" t="s">
        <v>3720</v>
      </c>
      <c r="BJ1385" s="11">
        <v>3.1214</v>
      </c>
      <c r="BQ1385" s="11">
        <v>58.244100000000003</v>
      </c>
      <c r="BR1385" s="8" t="s">
        <v>9109</v>
      </c>
      <c r="BW1385" s="10">
        <v>43891</v>
      </c>
      <c r="BX1385" s="10">
        <v>43525</v>
      </c>
      <c r="BY1385" s="9">
        <v>248.75</v>
      </c>
      <c r="BZ1385" s="8" t="s">
        <v>3750</v>
      </c>
      <c r="CF1385" s="8" t="s">
        <v>3708</v>
      </c>
      <c r="CH1385" s="9">
        <v>1048.8399999999999</v>
      </c>
      <c r="CM1385" s="12">
        <v>10</v>
      </c>
      <c r="CR1385" s="8" t="s">
        <v>9124</v>
      </c>
      <c r="CV1385" s="13">
        <v>1</v>
      </c>
    </row>
    <row r="1386" spans="1:100" x14ac:dyDescent="0.2">
      <c r="A1386" s="8" t="s">
        <v>9126</v>
      </c>
      <c r="B1386" s="8" t="s">
        <v>9124</v>
      </c>
      <c r="C1386" s="8" t="s">
        <v>5136</v>
      </c>
      <c r="D1386" s="8" t="s">
        <v>3699</v>
      </c>
      <c r="E1386" s="8" t="s">
        <v>9116</v>
      </c>
      <c r="F1386" s="8" t="s">
        <v>3701</v>
      </c>
      <c r="G1386" s="8" t="s">
        <v>9117</v>
      </c>
      <c r="H1386" s="8" t="s">
        <v>3703</v>
      </c>
      <c r="I1386" s="8" t="s">
        <v>4719</v>
      </c>
      <c r="J1386" s="8" t="s">
        <v>3769</v>
      </c>
      <c r="K1386" s="8" t="s">
        <v>9127</v>
      </c>
      <c r="M1386" s="8" t="s">
        <v>3866</v>
      </c>
      <c r="N1386" s="8" t="s">
        <v>3708</v>
      </c>
      <c r="O1386" s="8" t="s">
        <v>3804</v>
      </c>
      <c r="P1386" s="9">
        <v>3606.01</v>
      </c>
      <c r="Q1386" s="8" t="s">
        <v>3805</v>
      </c>
      <c r="S1386" s="9">
        <v>1651.16</v>
      </c>
      <c r="T1386" s="9">
        <v>1212.01</v>
      </c>
      <c r="U1386" s="8" t="s">
        <v>3710</v>
      </c>
      <c r="V1386" s="8" t="s">
        <v>9109</v>
      </c>
      <c r="W1386" s="8" t="s">
        <v>3736</v>
      </c>
      <c r="X1386" s="8" t="s">
        <v>3854</v>
      </c>
      <c r="Y1386" s="8" t="s">
        <v>3738</v>
      </c>
      <c r="AY1386" s="8" t="s">
        <v>9110</v>
      </c>
      <c r="AZ1386" s="10">
        <v>41374</v>
      </c>
      <c r="BB1386" s="8" t="s">
        <v>3717</v>
      </c>
      <c r="BC1386" s="10">
        <v>42964</v>
      </c>
      <c r="BD1386" s="10">
        <v>43799</v>
      </c>
      <c r="BH1386" s="11">
        <v>2883.3332999999998</v>
      </c>
      <c r="BI1386" s="8" t="s">
        <v>3720</v>
      </c>
      <c r="BJ1386" s="11">
        <v>20.809200000000001</v>
      </c>
      <c r="BQ1386" s="11">
        <v>58.244100000000003</v>
      </c>
      <c r="BR1386" s="8" t="s">
        <v>9109</v>
      </c>
      <c r="BW1386" s="10">
        <v>43891</v>
      </c>
      <c r="BX1386" s="10">
        <v>43525</v>
      </c>
      <c r="BY1386" s="9">
        <v>1658.34</v>
      </c>
      <c r="BZ1386" s="8" t="s">
        <v>3750</v>
      </c>
      <c r="CF1386" s="8" t="s">
        <v>3708</v>
      </c>
      <c r="CH1386" s="9">
        <v>4695.74</v>
      </c>
      <c r="CM1386" s="12">
        <v>10</v>
      </c>
      <c r="CR1386" s="8" t="s">
        <v>9124</v>
      </c>
      <c r="CV1386" s="13">
        <v>1</v>
      </c>
    </row>
    <row r="1387" spans="1:100" x14ac:dyDescent="0.2">
      <c r="A1387" s="8" t="s">
        <v>9128</v>
      </c>
      <c r="B1387" s="8" t="s">
        <v>9124</v>
      </c>
      <c r="C1387" s="8" t="s">
        <v>5136</v>
      </c>
      <c r="D1387" s="8" t="s">
        <v>3699</v>
      </c>
      <c r="E1387" s="8" t="s">
        <v>4879</v>
      </c>
      <c r="F1387" s="8" t="s">
        <v>3701</v>
      </c>
      <c r="G1387" s="8" t="s">
        <v>9129</v>
      </c>
      <c r="H1387" s="8" t="s">
        <v>3703</v>
      </c>
      <c r="I1387" s="8" t="s">
        <v>4719</v>
      </c>
      <c r="J1387" s="8" t="s">
        <v>3769</v>
      </c>
      <c r="K1387" s="8" t="s">
        <v>9127</v>
      </c>
      <c r="M1387" s="8" t="s">
        <v>3866</v>
      </c>
      <c r="N1387" s="8" t="s">
        <v>3708</v>
      </c>
      <c r="O1387" s="8" t="s">
        <v>3804</v>
      </c>
      <c r="P1387" s="9">
        <v>1803.01</v>
      </c>
      <c r="Q1387" s="8" t="s">
        <v>3805</v>
      </c>
      <c r="S1387" s="9">
        <v>825.58</v>
      </c>
      <c r="T1387" s="9">
        <v>606.01</v>
      </c>
      <c r="U1387" s="8" t="s">
        <v>3710</v>
      </c>
      <c r="V1387" s="8" t="s">
        <v>9130</v>
      </c>
      <c r="W1387" s="8" t="s">
        <v>3736</v>
      </c>
      <c r="X1387" s="8" t="s">
        <v>3854</v>
      </c>
      <c r="Y1387" s="8" t="s">
        <v>3738</v>
      </c>
      <c r="AY1387" s="8" t="s">
        <v>9110</v>
      </c>
      <c r="AZ1387" s="10">
        <v>41374</v>
      </c>
      <c r="BB1387" s="8" t="s">
        <v>3717</v>
      </c>
      <c r="BC1387" s="10">
        <v>44340</v>
      </c>
      <c r="BD1387" s="10">
        <v>44734</v>
      </c>
      <c r="BH1387" s="11">
        <v>2883.3332999999998</v>
      </c>
      <c r="BI1387" s="8" t="s">
        <v>3720</v>
      </c>
      <c r="BJ1387" s="11">
        <v>10.4046</v>
      </c>
      <c r="BQ1387" s="11">
        <v>58.244100000000003</v>
      </c>
      <c r="BR1387" s="8" t="s">
        <v>9130</v>
      </c>
      <c r="BW1387" s="10">
        <v>43891</v>
      </c>
      <c r="BX1387" s="10">
        <v>43647</v>
      </c>
      <c r="BY1387" s="9">
        <v>829.17</v>
      </c>
      <c r="BZ1387" s="8" t="s">
        <v>3721</v>
      </c>
      <c r="CF1387" s="8" t="s">
        <v>3708</v>
      </c>
      <c r="CH1387" s="9">
        <v>2411.77</v>
      </c>
      <c r="CM1387" s="12">
        <v>10</v>
      </c>
      <c r="CR1387" s="8" t="s">
        <v>9124</v>
      </c>
      <c r="CV1387" s="13">
        <v>1</v>
      </c>
    </row>
    <row r="1388" spans="1:100" x14ac:dyDescent="0.2">
      <c r="A1388" s="8" t="s">
        <v>9131</v>
      </c>
      <c r="B1388" s="8" t="s">
        <v>9132</v>
      </c>
      <c r="C1388" s="8" t="s">
        <v>4946</v>
      </c>
      <c r="D1388" s="8" t="s">
        <v>3699</v>
      </c>
      <c r="E1388" s="8" t="s">
        <v>9133</v>
      </c>
      <c r="F1388" s="8" t="s">
        <v>3701</v>
      </c>
      <c r="G1388" s="8" t="s">
        <v>9134</v>
      </c>
      <c r="H1388" s="8" t="s">
        <v>3703</v>
      </c>
      <c r="I1388" s="8" t="s">
        <v>8223</v>
      </c>
      <c r="J1388" s="8" t="s">
        <v>3884</v>
      </c>
      <c r="K1388" s="8" t="s">
        <v>9135</v>
      </c>
      <c r="M1388" s="8" t="s">
        <v>3733</v>
      </c>
      <c r="N1388" s="8" t="s">
        <v>3708</v>
      </c>
      <c r="O1388" s="8" t="s">
        <v>3804</v>
      </c>
      <c r="P1388" s="9">
        <v>597.95000000000005</v>
      </c>
      <c r="Q1388" s="8" t="s">
        <v>3805</v>
      </c>
      <c r="S1388" s="9">
        <v>247.67</v>
      </c>
      <c r="T1388" s="9">
        <v>181.8</v>
      </c>
      <c r="U1388" s="8" t="s">
        <v>3710</v>
      </c>
      <c r="V1388" s="8" t="s">
        <v>9109</v>
      </c>
      <c r="W1388" s="8" t="s">
        <v>3736</v>
      </c>
      <c r="X1388" s="8" t="s">
        <v>3854</v>
      </c>
      <c r="Y1388" s="8" t="s">
        <v>3738</v>
      </c>
      <c r="AY1388" s="8" t="s">
        <v>9110</v>
      </c>
      <c r="BB1388" s="8" t="s">
        <v>3717</v>
      </c>
      <c r="BC1388" s="10">
        <v>43234</v>
      </c>
      <c r="BD1388" s="10">
        <v>44255</v>
      </c>
      <c r="BH1388" s="11">
        <v>2883.3332999999998</v>
      </c>
      <c r="BI1388" s="8" t="s">
        <v>3720</v>
      </c>
      <c r="BJ1388" s="11">
        <v>3.1214</v>
      </c>
      <c r="BQ1388" s="11">
        <v>58.244100000000003</v>
      </c>
      <c r="BR1388" s="8" t="s">
        <v>9109</v>
      </c>
      <c r="BW1388" s="10">
        <v>43891</v>
      </c>
      <c r="BX1388" s="10">
        <v>43525</v>
      </c>
      <c r="BY1388" s="9">
        <v>248.75</v>
      </c>
      <c r="BZ1388" s="8" t="s">
        <v>3750</v>
      </c>
      <c r="CF1388" s="8" t="s">
        <v>3708</v>
      </c>
      <c r="CH1388" s="9">
        <v>847.59</v>
      </c>
      <c r="CM1388" s="12">
        <v>10</v>
      </c>
      <c r="CR1388" s="8" t="s">
        <v>9132</v>
      </c>
      <c r="CV1388" s="13">
        <v>1</v>
      </c>
    </row>
    <row r="1389" spans="1:100" x14ac:dyDescent="0.2">
      <c r="A1389" s="8" t="s">
        <v>9136</v>
      </c>
      <c r="B1389" s="8" t="s">
        <v>9132</v>
      </c>
      <c r="C1389" s="8" t="s">
        <v>5136</v>
      </c>
      <c r="D1389" s="8" t="s">
        <v>3699</v>
      </c>
      <c r="E1389" s="8" t="s">
        <v>9137</v>
      </c>
      <c r="F1389" s="8" t="s">
        <v>3701</v>
      </c>
      <c r="G1389" s="8" t="s">
        <v>9138</v>
      </c>
      <c r="H1389" s="8" t="s">
        <v>3703</v>
      </c>
      <c r="I1389" s="8" t="s">
        <v>8223</v>
      </c>
      <c r="J1389" s="8" t="s">
        <v>3884</v>
      </c>
      <c r="K1389" s="8" t="s">
        <v>9139</v>
      </c>
      <c r="M1389" s="8" t="s">
        <v>3733</v>
      </c>
      <c r="N1389" s="8" t="s">
        <v>3708</v>
      </c>
      <c r="O1389" s="8" t="s">
        <v>3804</v>
      </c>
      <c r="P1389" s="9">
        <v>3055.94</v>
      </c>
      <c r="Q1389" s="8" t="s">
        <v>3805</v>
      </c>
      <c r="S1389" s="9">
        <v>1651.16</v>
      </c>
      <c r="T1389" s="9">
        <v>1212.01</v>
      </c>
      <c r="U1389" s="8" t="s">
        <v>3710</v>
      </c>
      <c r="V1389" s="8" t="s">
        <v>9109</v>
      </c>
      <c r="W1389" s="8" t="s">
        <v>3736</v>
      </c>
      <c r="X1389" s="8" t="s">
        <v>3854</v>
      </c>
      <c r="Y1389" s="8" t="s">
        <v>3738</v>
      </c>
      <c r="AY1389" s="8" t="s">
        <v>9110</v>
      </c>
      <c r="BB1389" s="8" t="s">
        <v>3717</v>
      </c>
      <c r="BC1389" s="10">
        <v>41626</v>
      </c>
      <c r="BH1389" s="11">
        <v>2883.3332999999998</v>
      </c>
      <c r="BI1389" s="8" t="s">
        <v>3720</v>
      </c>
      <c r="BJ1389" s="11">
        <v>20.809200000000001</v>
      </c>
      <c r="BQ1389" s="11">
        <v>58.244100000000003</v>
      </c>
      <c r="BR1389" s="8" t="s">
        <v>9109</v>
      </c>
      <c r="BW1389" s="10">
        <v>43891</v>
      </c>
      <c r="BX1389" s="10">
        <v>43525</v>
      </c>
      <c r="BY1389" s="9">
        <v>1658.34</v>
      </c>
      <c r="BZ1389" s="8" t="s">
        <v>3721</v>
      </c>
      <c r="CF1389" s="8" t="s">
        <v>3708</v>
      </c>
      <c r="CH1389" s="9">
        <v>4005.95</v>
      </c>
      <c r="CM1389" s="12">
        <v>10</v>
      </c>
      <c r="CR1389" s="8" t="s">
        <v>9132</v>
      </c>
      <c r="CV1389" s="13">
        <v>1</v>
      </c>
    </row>
    <row r="1390" spans="1:100" x14ac:dyDescent="0.2">
      <c r="A1390" s="8" t="s">
        <v>9140</v>
      </c>
      <c r="B1390" s="8" t="s">
        <v>9141</v>
      </c>
      <c r="C1390" s="8" t="s">
        <v>4946</v>
      </c>
      <c r="D1390" s="8" t="s">
        <v>3699</v>
      </c>
      <c r="E1390" s="8" t="s">
        <v>4879</v>
      </c>
      <c r="F1390" s="8" t="s">
        <v>3701</v>
      </c>
      <c r="G1390" s="8" t="s">
        <v>9107</v>
      </c>
      <c r="H1390" s="8" t="s">
        <v>3703</v>
      </c>
      <c r="I1390" s="8" t="s">
        <v>4814</v>
      </c>
      <c r="J1390" s="8" t="s">
        <v>3787</v>
      </c>
      <c r="K1390" s="8" t="s">
        <v>9142</v>
      </c>
      <c r="M1390" s="8" t="s">
        <v>4033</v>
      </c>
      <c r="N1390" s="8" t="s">
        <v>3708</v>
      </c>
      <c r="O1390" s="8" t="s">
        <v>3804</v>
      </c>
      <c r="P1390" s="9">
        <v>1129.71</v>
      </c>
      <c r="Q1390" s="8" t="s">
        <v>3805</v>
      </c>
      <c r="S1390" s="9">
        <v>247.67</v>
      </c>
      <c r="T1390" s="9">
        <v>181.8</v>
      </c>
      <c r="U1390" s="8" t="s">
        <v>3710</v>
      </c>
      <c r="V1390" s="8" t="s">
        <v>9143</v>
      </c>
      <c r="W1390" s="8" t="s">
        <v>3736</v>
      </c>
      <c r="X1390" s="8" t="s">
        <v>3854</v>
      </c>
      <c r="Y1390" s="8" t="s">
        <v>3738</v>
      </c>
      <c r="AY1390" s="8" t="s">
        <v>9110</v>
      </c>
      <c r="AZ1390" s="10">
        <v>42249</v>
      </c>
      <c r="BB1390" s="8" t="s">
        <v>3717</v>
      </c>
      <c r="BH1390" s="11">
        <v>2883.3332999999998</v>
      </c>
      <c r="BI1390" s="8" t="s">
        <v>3720</v>
      </c>
      <c r="BJ1390" s="11">
        <v>3.1214</v>
      </c>
      <c r="BQ1390" s="11">
        <v>58.244100000000003</v>
      </c>
      <c r="BR1390" s="8" t="s">
        <v>9143</v>
      </c>
      <c r="BW1390" s="10">
        <v>43891</v>
      </c>
      <c r="BX1390" s="10">
        <v>43647</v>
      </c>
      <c r="BY1390" s="9">
        <v>248.75</v>
      </c>
      <c r="BZ1390" s="8" t="s">
        <v>3750</v>
      </c>
      <c r="CF1390" s="8" t="s">
        <v>3708</v>
      </c>
      <c r="CH1390" s="9">
        <v>1545.24</v>
      </c>
      <c r="CM1390" s="12">
        <v>10</v>
      </c>
      <c r="CR1390" s="8" t="s">
        <v>9141</v>
      </c>
      <c r="CV1390" s="13">
        <v>1</v>
      </c>
    </row>
    <row r="1391" spans="1:100" x14ac:dyDescent="0.2">
      <c r="A1391" s="8" t="s">
        <v>9144</v>
      </c>
      <c r="B1391" s="8" t="s">
        <v>9141</v>
      </c>
      <c r="C1391" s="8" t="s">
        <v>4946</v>
      </c>
      <c r="D1391" s="8" t="s">
        <v>3699</v>
      </c>
      <c r="E1391" s="8" t="s">
        <v>9112</v>
      </c>
      <c r="F1391" s="8" t="s">
        <v>3701</v>
      </c>
      <c r="G1391" s="8" t="s">
        <v>9113</v>
      </c>
      <c r="H1391" s="8" t="s">
        <v>3801</v>
      </c>
      <c r="I1391" s="8" t="s">
        <v>4814</v>
      </c>
      <c r="J1391" s="8" t="s">
        <v>3787</v>
      </c>
      <c r="K1391" s="8" t="s">
        <v>9142</v>
      </c>
      <c r="M1391" s="8" t="s">
        <v>4033</v>
      </c>
      <c r="N1391" s="8" t="s">
        <v>3708</v>
      </c>
      <c r="O1391" s="8" t="s">
        <v>3804</v>
      </c>
      <c r="P1391" s="9">
        <v>1129.71</v>
      </c>
      <c r="Q1391" s="8" t="s">
        <v>3805</v>
      </c>
      <c r="S1391" s="9">
        <v>247.67</v>
      </c>
      <c r="T1391" s="9">
        <v>181.8</v>
      </c>
      <c r="U1391" s="8" t="s">
        <v>3710</v>
      </c>
      <c r="V1391" s="8" t="s">
        <v>9143</v>
      </c>
      <c r="W1391" s="8" t="s">
        <v>3736</v>
      </c>
      <c r="X1391" s="8" t="s">
        <v>3854</v>
      </c>
      <c r="Y1391" s="8" t="s">
        <v>3738</v>
      </c>
      <c r="AY1391" s="8" t="s">
        <v>9110</v>
      </c>
      <c r="AZ1391" s="10">
        <v>42249</v>
      </c>
      <c r="BB1391" s="8" t="s">
        <v>3717</v>
      </c>
      <c r="BC1391" s="10">
        <v>43992</v>
      </c>
      <c r="BD1391" s="10">
        <v>44466</v>
      </c>
      <c r="BH1391" s="11">
        <v>2883.3332999999998</v>
      </c>
      <c r="BI1391" s="8" t="s">
        <v>3720</v>
      </c>
      <c r="BJ1391" s="11">
        <v>3.1214</v>
      </c>
      <c r="BQ1391" s="11">
        <v>58.244100000000003</v>
      </c>
      <c r="BR1391" s="8" t="s">
        <v>9143</v>
      </c>
      <c r="BW1391" s="10">
        <v>43891</v>
      </c>
      <c r="BX1391" s="10">
        <v>43647</v>
      </c>
      <c r="BY1391" s="9">
        <v>248.75</v>
      </c>
      <c r="BZ1391" s="8" t="s">
        <v>3750</v>
      </c>
      <c r="CF1391" s="8" t="s">
        <v>3708</v>
      </c>
      <c r="CH1391" s="9">
        <v>1545.24</v>
      </c>
      <c r="CM1391" s="12">
        <v>10</v>
      </c>
      <c r="CR1391" s="8" t="s">
        <v>9141</v>
      </c>
      <c r="CV1391" s="13">
        <v>1</v>
      </c>
    </row>
    <row r="1392" spans="1:100" x14ac:dyDescent="0.2">
      <c r="A1392" s="8" t="s">
        <v>9145</v>
      </c>
      <c r="B1392" s="8" t="s">
        <v>9141</v>
      </c>
      <c r="C1392" s="8" t="s">
        <v>5136</v>
      </c>
      <c r="D1392" s="8" t="s">
        <v>3699</v>
      </c>
      <c r="E1392" s="8" t="s">
        <v>9116</v>
      </c>
      <c r="F1392" s="8" t="s">
        <v>3701</v>
      </c>
      <c r="G1392" s="8" t="s">
        <v>9117</v>
      </c>
      <c r="H1392" s="8" t="s">
        <v>3703</v>
      </c>
      <c r="I1392" s="8" t="s">
        <v>4814</v>
      </c>
      <c r="J1392" s="8" t="s">
        <v>3787</v>
      </c>
      <c r="K1392" s="8" t="s">
        <v>9146</v>
      </c>
      <c r="M1392" s="8" t="s">
        <v>4033</v>
      </c>
      <c r="N1392" s="8" t="s">
        <v>3708</v>
      </c>
      <c r="O1392" s="8" t="s">
        <v>3804</v>
      </c>
      <c r="P1392" s="9">
        <v>7563.09</v>
      </c>
      <c r="Q1392" s="8" t="s">
        <v>3805</v>
      </c>
      <c r="S1392" s="9">
        <v>1651.16</v>
      </c>
      <c r="T1392" s="9">
        <v>1212.01</v>
      </c>
      <c r="U1392" s="8" t="s">
        <v>3710</v>
      </c>
      <c r="V1392" s="8" t="s">
        <v>9143</v>
      </c>
      <c r="W1392" s="8" t="s">
        <v>3736</v>
      </c>
      <c r="X1392" s="8" t="s">
        <v>3854</v>
      </c>
      <c r="Y1392" s="8" t="s">
        <v>3738</v>
      </c>
      <c r="AY1392" s="8" t="s">
        <v>9110</v>
      </c>
      <c r="AZ1392" s="10">
        <v>42249</v>
      </c>
      <c r="BB1392" s="8" t="s">
        <v>3717</v>
      </c>
      <c r="BH1392" s="11">
        <v>2883.3332999999998</v>
      </c>
      <c r="BI1392" s="8" t="s">
        <v>3720</v>
      </c>
      <c r="BJ1392" s="11">
        <v>20.809200000000001</v>
      </c>
      <c r="BQ1392" s="11">
        <v>58.244100000000003</v>
      </c>
      <c r="BR1392" s="8" t="s">
        <v>9143</v>
      </c>
      <c r="BW1392" s="10">
        <v>43891</v>
      </c>
      <c r="BX1392" s="10">
        <v>43647</v>
      </c>
      <c r="BY1392" s="9">
        <v>1658.34</v>
      </c>
      <c r="BZ1392" s="8" t="s">
        <v>3750</v>
      </c>
      <c r="CF1392" s="8" t="s">
        <v>3708</v>
      </c>
      <c r="CH1392" s="9">
        <v>9375.9699999999993</v>
      </c>
      <c r="CM1392" s="12">
        <v>10</v>
      </c>
      <c r="CR1392" s="8" t="s">
        <v>9141</v>
      </c>
      <c r="CV1392" s="13">
        <v>1</v>
      </c>
    </row>
    <row r="1393" spans="1:100" x14ac:dyDescent="0.2">
      <c r="A1393" s="8" t="s">
        <v>9147</v>
      </c>
      <c r="B1393" s="8" t="s">
        <v>9141</v>
      </c>
      <c r="C1393" s="8" t="s">
        <v>5136</v>
      </c>
      <c r="D1393" s="8" t="s">
        <v>3699</v>
      </c>
      <c r="E1393" s="8" t="s">
        <v>9120</v>
      </c>
      <c r="F1393" s="8" t="s">
        <v>3701</v>
      </c>
      <c r="G1393" s="8" t="s">
        <v>9121</v>
      </c>
      <c r="H1393" s="8" t="s">
        <v>3801</v>
      </c>
      <c r="I1393" s="8" t="s">
        <v>4814</v>
      </c>
      <c r="J1393" s="8" t="s">
        <v>3787</v>
      </c>
      <c r="K1393" s="8" t="s">
        <v>9146</v>
      </c>
      <c r="M1393" s="8" t="s">
        <v>4033</v>
      </c>
      <c r="N1393" s="8" t="s">
        <v>3708</v>
      </c>
      <c r="O1393" s="8" t="s">
        <v>3804</v>
      </c>
      <c r="P1393" s="9">
        <v>7563.09</v>
      </c>
      <c r="Q1393" s="8" t="s">
        <v>3805</v>
      </c>
      <c r="S1393" s="9">
        <v>1651.16</v>
      </c>
      <c r="T1393" s="9">
        <v>1212.01</v>
      </c>
      <c r="U1393" s="8" t="s">
        <v>3710</v>
      </c>
      <c r="V1393" s="8" t="s">
        <v>9143</v>
      </c>
      <c r="W1393" s="8" t="s">
        <v>3736</v>
      </c>
      <c r="X1393" s="8" t="s">
        <v>3854</v>
      </c>
      <c r="Y1393" s="8" t="s">
        <v>3738</v>
      </c>
      <c r="AY1393" s="8" t="s">
        <v>9110</v>
      </c>
      <c r="AZ1393" s="10">
        <v>42249</v>
      </c>
      <c r="BB1393" s="8" t="s">
        <v>3717</v>
      </c>
      <c r="BC1393" s="10">
        <v>43663</v>
      </c>
      <c r="BD1393" s="10">
        <v>44414</v>
      </c>
      <c r="BH1393" s="11">
        <v>2883.3332999999998</v>
      </c>
      <c r="BI1393" s="8" t="s">
        <v>3720</v>
      </c>
      <c r="BJ1393" s="11">
        <v>20.809200000000001</v>
      </c>
      <c r="BQ1393" s="11">
        <v>58.244100000000003</v>
      </c>
      <c r="BR1393" s="8" t="s">
        <v>9143</v>
      </c>
      <c r="BW1393" s="10">
        <v>43891</v>
      </c>
      <c r="BX1393" s="10">
        <v>43647</v>
      </c>
      <c r="BY1393" s="9">
        <v>1658.34</v>
      </c>
      <c r="BZ1393" s="8" t="s">
        <v>3750</v>
      </c>
      <c r="CF1393" s="8" t="s">
        <v>3708</v>
      </c>
      <c r="CH1393" s="9">
        <v>9375.9699999999993</v>
      </c>
      <c r="CM1393" s="12">
        <v>10</v>
      </c>
      <c r="CR1393" s="8" t="s">
        <v>9141</v>
      </c>
      <c r="CV1393" s="13">
        <v>1</v>
      </c>
    </row>
    <row r="1394" spans="1:100" x14ac:dyDescent="0.2">
      <c r="A1394" s="8" t="s">
        <v>9148</v>
      </c>
      <c r="B1394" s="8" t="s">
        <v>9149</v>
      </c>
      <c r="C1394" s="8" t="s">
        <v>4946</v>
      </c>
      <c r="D1394" s="8" t="s">
        <v>3699</v>
      </c>
      <c r="E1394" s="8" t="s">
        <v>9133</v>
      </c>
      <c r="F1394" s="8" t="s">
        <v>3701</v>
      </c>
      <c r="G1394" s="8" t="s">
        <v>9134</v>
      </c>
      <c r="H1394" s="8" t="s">
        <v>3703</v>
      </c>
      <c r="I1394" s="8" t="s">
        <v>5029</v>
      </c>
      <c r="J1394" s="8" t="s">
        <v>3769</v>
      </c>
      <c r="K1394" s="8" t="s">
        <v>9150</v>
      </c>
      <c r="M1394" s="8" t="s">
        <v>4033</v>
      </c>
      <c r="N1394" s="8" t="s">
        <v>3708</v>
      </c>
      <c r="O1394" s="8" t="s">
        <v>3804</v>
      </c>
      <c r="P1394" s="9">
        <v>638.88</v>
      </c>
      <c r="Q1394" s="8" t="s">
        <v>3805</v>
      </c>
      <c r="S1394" s="9">
        <v>247.67</v>
      </c>
      <c r="T1394" s="9">
        <v>181.8</v>
      </c>
      <c r="U1394" s="8" t="s">
        <v>3710</v>
      </c>
      <c r="V1394" s="8" t="s">
        <v>9151</v>
      </c>
      <c r="W1394" s="8" t="s">
        <v>3736</v>
      </c>
      <c r="X1394" s="8" t="s">
        <v>3854</v>
      </c>
      <c r="Y1394" s="8" t="s">
        <v>3738</v>
      </c>
      <c r="AY1394" s="8" t="s">
        <v>9110</v>
      </c>
      <c r="AZ1394" s="10">
        <v>41822</v>
      </c>
      <c r="BB1394" s="8" t="s">
        <v>3717</v>
      </c>
      <c r="BC1394" s="10">
        <v>42480</v>
      </c>
      <c r="BH1394" s="11">
        <v>2883.3332999999998</v>
      </c>
      <c r="BI1394" s="8" t="s">
        <v>3720</v>
      </c>
      <c r="BJ1394" s="11">
        <v>3.1214</v>
      </c>
      <c r="BQ1394" s="11">
        <v>58.244100000000003</v>
      </c>
      <c r="BR1394" s="8" t="s">
        <v>9151</v>
      </c>
      <c r="BW1394" s="10">
        <v>43891</v>
      </c>
      <c r="BX1394" s="10">
        <v>43647</v>
      </c>
      <c r="BY1394" s="9">
        <v>248.75</v>
      </c>
      <c r="BZ1394" s="8" t="s">
        <v>3750</v>
      </c>
      <c r="CF1394" s="8" t="s">
        <v>3708</v>
      </c>
      <c r="CH1394" s="9">
        <v>901.62</v>
      </c>
      <c r="CM1394" s="12">
        <v>10</v>
      </c>
      <c r="CR1394" s="8" t="s">
        <v>9149</v>
      </c>
      <c r="CV1394" s="13">
        <v>1</v>
      </c>
    </row>
    <row r="1395" spans="1:100" x14ac:dyDescent="0.2">
      <c r="A1395" s="8" t="s">
        <v>9152</v>
      </c>
      <c r="B1395" s="8" t="s">
        <v>9149</v>
      </c>
      <c r="C1395" s="8" t="s">
        <v>4946</v>
      </c>
      <c r="D1395" s="8" t="s">
        <v>3699</v>
      </c>
      <c r="E1395" s="8" t="s">
        <v>4879</v>
      </c>
      <c r="F1395" s="8" t="s">
        <v>3701</v>
      </c>
      <c r="G1395" s="8" t="s">
        <v>9107</v>
      </c>
      <c r="H1395" s="8" t="s">
        <v>3703</v>
      </c>
      <c r="I1395" s="8" t="s">
        <v>5029</v>
      </c>
      <c r="J1395" s="8" t="s">
        <v>3769</v>
      </c>
      <c r="K1395" s="8" t="s">
        <v>9150</v>
      </c>
      <c r="M1395" s="8" t="s">
        <v>4033</v>
      </c>
      <c r="N1395" s="8" t="s">
        <v>3708</v>
      </c>
      <c r="O1395" s="8" t="s">
        <v>3804</v>
      </c>
      <c r="P1395" s="9">
        <v>638.88</v>
      </c>
      <c r="Q1395" s="8" t="s">
        <v>3805</v>
      </c>
      <c r="S1395" s="9">
        <v>247.67</v>
      </c>
      <c r="T1395" s="9">
        <v>181.8</v>
      </c>
      <c r="U1395" s="8" t="s">
        <v>3710</v>
      </c>
      <c r="V1395" s="8" t="s">
        <v>9151</v>
      </c>
      <c r="W1395" s="8" t="s">
        <v>3736</v>
      </c>
      <c r="X1395" s="8" t="s">
        <v>3854</v>
      </c>
      <c r="Y1395" s="8" t="s">
        <v>3738</v>
      </c>
      <c r="AY1395" s="8" t="s">
        <v>9110</v>
      </c>
      <c r="AZ1395" s="10">
        <v>41822</v>
      </c>
      <c r="BB1395" s="8" t="s">
        <v>3717</v>
      </c>
      <c r="BH1395" s="11">
        <v>2883.3332999999998</v>
      </c>
      <c r="BI1395" s="8" t="s">
        <v>3720</v>
      </c>
      <c r="BJ1395" s="11">
        <v>3.1214</v>
      </c>
      <c r="BQ1395" s="11">
        <v>58.244100000000003</v>
      </c>
      <c r="BR1395" s="8" t="s">
        <v>9151</v>
      </c>
      <c r="BW1395" s="10">
        <v>43891</v>
      </c>
      <c r="BX1395" s="10">
        <v>43647</v>
      </c>
      <c r="BY1395" s="9">
        <v>248.75</v>
      </c>
      <c r="BZ1395" s="8" t="s">
        <v>3721</v>
      </c>
      <c r="CF1395" s="8" t="s">
        <v>3708</v>
      </c>
      <c r="CH1395" s="9">
        <v>901.62</v>
      </c>
      <c r="CM1395" s="12">
        <v>10</v>
      </c>
      <c r="CR1395" s="8" t="s">
        <v>9149</v>
      </c>
      <c r="CV1395" s="13">
        <v>1</v>
      </c>
    </row>
    <row r="1396" spans="1:100" x14ac:dyDescent="0.2">
      <c r="A1396" s="8" t="s">
        <v>9153</v>
      </c>
      <c r="B1396" s="8" t="s">
        <v>9149</v>
      </c>
      <c r="C1396" s="8" t="s">
        <v>5136</v>
      </c>
      <c r="D1396" s="8" t="s">
        <v>3699</v>
      </c>
      <c r="E1396" s="8" t="s">
        <v>9116</v>
      </c>
      <c r="F1396" s="8" t="s">
        <v>3701</v>
      </c>
      <c r="G1396" s="8" t="s">
        <v>9117</v>
      </c>
      <c r="H1396" s="8" t="s">
        <v>3703</v>
      </c>
      <c r="I1396" s="8" t="s">
        <v>5029</v>
      </c>
      <c r="J1396" s="8" t="s">
        <v>3769</v>
      </c>
      <c r="K1396" s="8" t="s">
        <v>9154</v>
      </c>
      <c r="M1396" s="8" t="s">
        <v>4033</v>
      </c>
      <c r="N1396" s="8" t="s">
        <v>3708</v>
      </c>
      <c r="O1396" s="8" t="s">
        <v>3804</v>
      </c>
      <c r="P1396" s="9">
        <v>4102.9799999999996</v>
      </c>
      <c r="Q1396" s="8" t="s">
        <v>3805</v>
      </c>
      <c r="S1396" s="9">
        <v>1651.16</v>
      </c>
      <c r="T1396" s="9">
        <v>1212.01</v>
      </c>
      <c r="U1396" s="8" t="s">
        <v>3710</v>
      </c>
      <c r="V1396" s="8" t="s">
        <v>9151</v>
      </c>
      <c r="W1396" s="8" t="s">
        <v>3736</v>
      </c>
      <c r="X1396" s="8" t="s">
        <v>3854</v>
      </c>
      <c r="Y1396" s="8" t="s">
        <v>3738</v>
      </c>
      <c r="AY1396" s="8" t="s">
        <v>9110</v>
      </c>
      <c r="AZ1396" s="10">
        <v>41822</v>
      </c>
      <c r="BB1396" s="8" t="s">
        <v>3717</v>
      </c>
      <c r="BC1396" s="10">
        <v>42480</v>
      </c>
      <c r="BH1396" s="11">
        <v>2883.3332999999998</v>
      </c>
      <c r="BI1396" s="8" t="s">
        <v>3720</v>
      </c>
      <c r="BJ1396" s="11">
        <v>20.809200000000001</v>
      </c>
      <c r="BQ1396" s="11">
        <v>58.244100000000003</v>
      </c>
      <c r="BR1396" s="8" t="s">
        <v>9151</v>
      </c>
      <c r="BW1396" s="10">
        <v>43891</v>
      </c>
      <c r="BX1396" s="10">
        <v>43647</v>
      </c>
      <c r="BY1396" s="9">
        <v>1658.34</v>
      </c>
      <c r="BZ1396" s="8" t="s">
        <v>3721</v>
      </c>
      <c r="CF1396" s="8" t="s">
        <v>3708</v>
      </c>
      <c r="CH1396" s="9">
        <v>5318.94</v>
      </c>
      <c r="CM1396" s="12">
        <v>10</v>
      </c>
      <c r="CR1396" s="8" t="s">
        <v>9149</v>
      </c>
      <c r="CV1396" s="13">
        <v>1</v>
      </c>
    </row>
    <row r="1397" spans="1:100" x14ac:dyDescent="0.2">
      <c r="A1397" s="8" t="s">
        <v>9155</v>
      </c>
      <c r="B1397" s="8" t="s">
        <v>9156</v>
      </c>
      <c r="C1397" s="8" t="s">
        <v>9071</v>
      </c>
      <c r="D1397" s="8" t="s">
        <v>3798</v>
      </c>
      <c r="E1397" s="8" t="s">
        <v>4172</v>
      </c>
      <c r="F1397" s="8" t="s">
        <v>3701</v>
      </c>
      <c r="G1397" s="8" t="s">
        <v>9157</v>
      </c>
      <c r="H1397" s="8" t="s">
        <v>3703</v>
      </c>
      <c r="I1397" s="8" t="s">
        <v>4031</v>
      </c>
      <c r="J1397" s="8" t="s">
        <v>3769</v>
      </c>
      <c r="K1397" s="8" t="s">
        <v>9158</v>
      </c>
      <c r="M1397" s="8" t="s">
        <v>3866</v>
      </c>
      <c r="N1397" s="8" t="s">
        <v>3708</v>
      </c>
      <c r="O1397" s="8" t="s">
        <v>3709</v>
      </c>
      <c r="P1397" s="9">
        <v>261.94</v>
      </c>
      <c r="Q1397" s="8" t="s">
        <v>3710</v>
      </c>
      <c r="R1397" s="8" t="s">
        <v>9074</v>
      </c>
      <c r="S1397" s="9">
        <v>131.86000000000001</v>
      </c>
      <c r="T1397" s="9">
        <v>87.71</v>
      </c>
      <c r="U1397" s="8" t="s">
        <v>3710</v>
      </c>
      <c r="V1397" s="8" t="s">
        <v>9075</v>
      </c>
      <c r="AY1397" s="8" t="s">
        <v>1319</v>
      </c>
      <c r="AZ1397" s="10">
        <v>41815</v>
      </c>
      <c r="BB1397" s="8" t="s">
        <v>3717</v>
      </c>
      <c r="BC1397" s="10">
        <v>44565</v>
      </c>
      <c r="BE1397" s="8" t="s">
        <v>3721</v>
      </c>
      <c r="BF1397" s="8" t="s">
        <v>3960</v>
      </c>
      <c r="BG1397" s="11">
        <v>28</v>
      </c>
      <c r="BW1397" s="10">
        <v>44470</v>
      </c>
      <c r="BX1397" s="10">
        <v>43282</v>
      </c>
      <c r="BY1397" s="9">
        <v>36.17</v>
      </c>
      <c r="BZ1397" s="8" t="s">
        <v>3721</v>
      </c>
      <c r="CF1397" s="8" t="s">
        <v>3708</v>
      </c>
      <c r="CH1397" s="9">
        <v>389.82</v>
      </c>
      <c r="CM1397" s="12">
        <v>10</v>
      </c>
      <c r="CR1397" s="8" t="s">
        <v>9156</v>
      </c>
      <c r="CV1397" s="13">
        <v>1</v>
      </c>
    </row>
    <row r="1398" spans="1:100" x14ac:dyDescent="0.2">
      <c r="A1398" s="8" t="s">
        <v>9159</v>
      </c>
      <c r="B1398" s="8" t="s">
        <v>9156</v>
      </c>
      <c r="C1398" s="8" t="s">
        <v>9071</v>
      </c>
      <c r="D1398" s="8" t="s">
        <v>3798</v>
      </c>
      <c r="E1398" s="8" t="s">
        <v>4713</v>
      </c>
      <c r="F1398" s="8" t="s">
        <v>3701</v>
      </c>
      <c r="G1398" s="8" t="s">
        <v>9160</v>
      </c>
      <c r="H1398" s="8" t="s">
        <v>3703</v>
      </c>
      <c r="I1398" s="8" t="s">
        <v>4031</v>
      </c>
      <c r="J1398" s="8" t="s">
        <v>3769</v>
      </c>
      <c r="K1398" s="8" t="s">
        <v>9158</v>
      </c>
      <c r="M1398" s="8" t="s">
        <v>3866</v>
      </c>
      <c r="N1398" s="8" t="s">
        <v>3708</v>
      </c>
      <c r="O1398" s="8" t="s">
        <v>3709</v>
      </c>
      <c r="P1398" s="9">
        <v>916.79</v>
      </c>
      <c r="Q1398" s="8" t="s">
        <v>3710</v>
      </c>
      <c r="R1398" s="8" t="s">
        <v>9074</v>
      </c>
      <c r="S1398" s="9">
        <v>461.54</v>
      </c>
      <c r="T1398" s="9">
        <v>306.99</v>
      </c>
      <c r="U1398" s="8" t="s">
        <v>3710</v>
      </c>
      <c r="V1398" s="8" t="s">
        <v>9075</v>
      </c>
      <c r="AY1398" s="8" t="s">
        <v>1319</v>
      </c>
      <c r="AZ1398" s="10">
        <v>41815</v>
      </c>
      <c r="BB1398" s="8" t="s">
        <v>3717</v>
      </c>
      <c r="BC1398" s="10">
        <v>44565</v>
      </c>
      <c r="BE1398" s="8" t="s">
        <v>3721</v>
      </c>
      <c r="BF1398" s="8" t="s">
        <v>3960</v>
      </c>
      <c r="BG1398" s="11">
        <v>98</v>
      </c>
      <c r="BW1398" s="10">
        <v>44470</v>
      </c>
      <c r="BX1398" s="10">
        <v>43282</v>
      </c>
      <c r="BY1398" s="9">
        <v>126.58</v>
      </c>
      <c r="BZ1398" s="8" t="s">
        <v>3721</v>
      </c>
      <c r="CF1398" s="8" t="s">
        <v>3708</v>
      </c>
      <c r="CH1398" s="9">
        <v>1268.46</v>
      </c>
      <c r="CM1398" s="12">
        <v>10</v>
      </c>
      <c r="CR1398" s="8" t="s">
        <v>9156</v>
      </c>
      <c r="CV1398" s="13">
        <v>1</v>
      </c>
    </row>
    <row r="1399" spans="1:100" x14ac:dyDescent="0.2">
      <c r="A1399" s="8" t="s">
        <v>9161</v>
      </c>
      <c r="B1399" s="8" t="s">
        <v>9156</v>
      </c>
      <c r="C1399" s="8" t="s">
        <v>9077</v>
      </c>
      <c r="D1399" s="8" t="s">
        <v>3798</v>
      </c>
      <c r="E1399" s="8" t="s">
        <v>4172</v>
      </c>
      <c r="F1399" s="8" t="s">
        <v>3701</v>
      </c>
      <c r="G1399" s="8" t="s">
        <v>9162</v>
      </c>
      <c r="H1399" s="8" t="s">
        <v>3703</v>
      </c>
      <c r="I1399" s="8" t="s">
        <v>4031</v>
      </c>
      <c r="J1399" s="8" t="s">
        <v>3769</v>
      </c>
      <c r="K1399" s="8" t="s">
        <v>9163</v>
      </c>
      <c r="M1399" s="8" t="s">
        <v>3866</v>
      </c>
      <c r="N1399" s="8" t="s">
        <v>3708</v>
      </c>
      <c r="O1399" s="8" t="s">
        <v>3709</v>
      </c>
      <c r="P1399" s="9">
        <v>141.94</v>
      </c>
      <c r="Q1399" s="8" t="s">
        <v>3710</v>
      </c>
      <c r="R1399" s="8" t="s">
        <v>9074</v>
      </c>
      <c r="S1399" s="9">
        <v>102.85</v>
      </c>
      <c r="T1399" s="9">
        <v>68.459999999999994</v>
      </c>
      <c r="U1399" s="8" t="s">
        <v>3710</v>
      </c>
      <c r="V1399" s="8" t="s">
        <v>9164</v>
      </c>
      <c r="AY1399" s="8" t="s">
        <v>1319</v>
      </c>
      <c r="AZ1399" s="10">
        <v>43733</v>
      </c>
      <c r="BA1399" s="10">
        <v>45581</v>
      </c>
      <c r="BC1399" s="10">
        <v>44636</v>
      </c>
      <c r="BE1399" s="8" t="s">
        <v>3721</v>
      </c>
      <c r="BF1399" s="8" t="s">
        <v>3960</v>
      </c>
      <c r="BG1399" s="11">
        <v>28</v>
      </c>
      <c r="BW1399" s="10">
        <v>44470</v>
      </c>
      <c r="BX1399" s="10">
        <v>43831</v>
      </c>
      <c r="BY1399" s="9">
        <v>36.17</v>
      </c>
      <c r="BZ1399" s="8" t="s">
        <v>3721</v>
      </c>
      <c r="CF1399" s="8" t="s">
        <v>3708</v>
      </c>
      <c r="CH1399" s="9">
        <v>213.9</v>
      </c>
      <c r="CM1399" s="12">
        <v>10</v>
      </c>
      <c r="CR1399" s="8" t="s">
        <v>9156</v>
      </c>
      <c r="CV1399" s="13">
        <v>1</v>
      </c>
    </row>
    <row r="1400" spans="1:100" x14ac:dyDescent="0.2">
      <c r="A1400" s="8" t="s">
        <v>9165</v>
      </c>
      <c r="B1400" s="8" t="s">
        <v>9156</v>
      </c>
      <c r="C1400" s="8" t="s">
        <v>9077</v>
      </c>
      <c r="D1400" s="8" t="s">
        <v>3798</v>
      </c>
      <c r="E1400" s="8" t="s">
        <v>4713</v>
      </c>
      <c r="F1400" s="8" t="s">
        <v>3701</v>
      </c>
      <c r="G1400" s="8" t="s">
        <v>9166</v>
      </c>
      <c r="H1400" s="8" t="s">
        <v>3703</v>
      </c>
      <c r="I1400" s="8" t="s">
        <v>4031</v>
      </c>
      <c r="J1400" s="8" t="s">
        <v>3769</v>
      </c>
      <c r="K1400" s="8" t="s">
        <v>9163</v>
      </c>
      <c r="M1400" s="8" t="s">
        <v>3866</v>
      </c>
      <c r="N1400" s="8" t="s">
        <v>3708</v>
      </c>
      <c r="O1400" s="8" t="s">
        <v>3709</v>
      </c>
      <c r="P1400" s="9">
        <v>496.79</v>
      </c>
      <c r="Q1400" s="8" t="s">
        <v>3710</v>
      </c>
      <c r="R1400" s="8" t="s">
        <v>9074</v>
      </c>
      <c r="S1400" s="9">
        <v>359.97</v>
      </c>
      <c r="T1400" s="9">
        <v>239.6</v>
      </c>
      <c r="U1400" s="8" t="s">
        <v>3710</v>
      </c>
      <c r="V1400" s="8" t="s">
        <v>9164</v>
      </c>
      <c r="AY1400" s="8" t="s">
        <v>1319</v>
      </c>
      <c r="AZ1400" s="10">
        <v>43733</v>
      </c>
      <c r="BA1400" s="10">
        <v>45581</v>
      </c>
      <c r="BC1400" s="10">
        <v>44610</v>
      </c>
      <c r="BE1400" s="8" t="s">
        <v>3721</v>
      </c>
      <c r="BF1400" s="8" t="s">
        <v>3960</v>
      </c>
      <c r="BG1400" s="11">
        <v>98</v>
      </c>
      <c r="BW1400" s="10">
        <v>44470</v>
      </c>
      <c r="BX1400" s="10">
        <v>43831</v>
      </c>
      <c r="BY1400" s="9">
        <v>126.58</v>
      </c>
      <c r="BZ1400" s="8" t="s">
        <v>3721</v>
      </c>
      <c r="CF1400" s="8" t="s">
        <v>3708</v>
      </c>
      <c r="CH1400" s="9">
        <v>713.92</v>
      </c>
      <c r="CM1400" s="12">
        <v>10</v>
      </c>
      <c r="CR1400" s="8" t="s">
        <v>9156</v>
      </c>
      <c r="CV1400" s="13">
        <v>1</v>
      </c>
    </row>
    <row r="1401" spans="1:100" x14ac:dyDescent="0.2">
      <c r="A1401" s="8" t="s">
        <v>9167</v>
      </c>
      <c r="B1401" s="8" t="s">
        <v>9156</v>
      </c>
      <c r="C1401" s="8" t="s">
        <v>9081</v>
      </c>
      <c r="D1401" s="8" t="s">
        <v>3798</v>
      </c>
      <c r="E1401" s="8" t="s">
        <v>4172</v>
      </c>
      <c r="F1401" s="8" t="s">
        <v>3701</v>
      </c>
      <c r="G1401" s="8" t="s">
        <v>9168</v>
      </c>
      <c r="H1401" s="8" t="s">
        <v>3703</v>
      </c>
      <c r="I1401" s="8" t="s">
        <v>4031</v>
      </c>
      <c r="J1401" s="8" t="s">
        <v>3769</v>
      </c>
      <c r="K1401" s="8" t="s">
        <v>9169</v>
      </c>
      <c r="M1401" s="8" t="s">
        <v>3866</v>
      </c>
      <c r="N1401" s="8" t="s">
        <v>3708</v>
      </c>
      <c r="O1401" s="8" t="s">
        <v>3709</v>
      </c>
      <c r="P1401" s="9">
        <v>203.33</v>
      </c>
      <c r="Q1401" s="8" t="s">
        <v>3710</v>
      </c>
      <c r="R1401" s="8" t="s">
        <v>9074</v>
      </c>
      <c r="S1401" s="9">
        <v>65.930000000000007</v>
      </c>
      <c r="T1401" s="9">
        <v>43.86</v>
      </c>
      <c r="U1401" s="8" t="s">
        <v>3710</v>
      </c>
      <c r="V1401" s="8" t="s">
        <v>9075</v>
      </c>
      <c r="AY1401" s="8" t="s">
        <v>1319</v>
      </c>
      <c r="AZ1401" s="10">
        <v>41815</v>
      </c>
      <c r="BB1401" s="8" t="s">
        <v>3717</v>
      </c>
      <c r="BC1401" s="10">
        <v>44701</v>
      </c>
      <c r="BE1401" s="8" t="s">
        <v>3721</v>
      </c>
      <c r="BF1401" s="8" t="s">
        <v>3960</v>
      </c>
      <c r="BG1401" s="11">
        <v>28</v>
      </c>
      <c r="BW1401" s="10">
        <v>44470</v>
      </c>
      <c r="BX1401" s="10">
        <v>43282</v>
      </c>
      <c r="BY1401" s="9">
        <v>36.17</v>
      </c>
      <c r="BZ1401" s="8" t="s">
        <v>3721</v>
      </c>
      <c r="CF1401" s="8" t="s">
        <v>3708</v>
      </c>
      <c r="CH1401" s="9">
        <v>304.07</v>
      </c>
      <c r="CM1401" s="12">
        <v>10</v>
      </c>
      <c r="CR1401" s="8" t="s">
        <v>9156</v>
      </c>
      <c r="CV1401" s="13">
        <v>1</v>
      </c>
    </row>
    <row r="1402" spans="1:100" x14ac:dyDescent="0.2">
      <c r="A1402" s="8" t="s">
        <v>1318</v>
      </c>
      <c r="B1402" s="8" t="s">
        <v>9156</v>
      </c>
      <c r="C1402" s="8" t="s">
        <v>9081</v>
      </c>
      <c r="D1402" s="8" t="s">
        <v>3798</v>
      </c>
      <c r="E1402" s="8" t="s">
        <v>4713</v>
      </c>
      <c r="F1402" s="8" t="s">
        <v>3701</v>
      </c>
      <c r="G1402" s="8" t="s">
        <v>9170</v>
      </c>
      <c r="H1402" s="8" t="s">
        <v>3703</v>
      </c>
      <c r="I1402" s="8" t="s">
        <v>4031</v>
      </c>
      <c r="J1402" s="8" t="s">
        <v>3769</v>
      </c>
      <c r="K1402" s="8" t="s">
        <v>9169</v>
      </c>
      <c r="M1402" s="8" t="s">
        <v>3866</v>
      </c>
      <c r="N1402" s="8" t="s">
        <v>3708</v>
      </c>
      <c r="O1402" s="8" t="s">
        <v>3709</v>
      </c>
      <c r="P1402" s="9">
        <v>642.59</v>
      </c>
      <c r="Q1402" s="8" t="s">
        <v>3710</v>
      </c>
      <c r="R1402" s="8" t="s">
        <v>9074</v>
      </c>
      <c r="S1402" s="9">
        <v>230.76</v>
      </c>
      <c r="T1402" s="9">
        <v>153.5</v>
      </c>
      <c r="U1402" s="8" t="s">
        <v>3710</v>
      </c>
      <c r="V1402" s="8" t="s">
        <v>9075</v>
      </c>
      <c r="AY1402" s="8" t="s">
        <v>1319</v>
      </c>
      <c r="AZ1402" s="10">
        <v>41815</v>
      </c>
      <c r="BB1402" s="8" t="s">
        <v>3717</v>
      </c>
      <c r="BC1402" s="10">
        <v>44648</v>
      </c>
      <c r="BE1402" s="8" t="s">
        <v>3721</v>
      </c>
      <c r="BF1402" s="8" t="s">
        <v>3960</v>
      </c>
      <c r="BG1402" s="11">
        <v>98</v>
      </c>
      <c r="BW1402" s="10">
        <v>44470</v>
      </c>
      <c r="BX1402" s="10">
        <v>43282</v>
      </c>
      <c r="BY1402" s="9">
        <v>126.58</v>
      </c>
      <c r="BZ1402" s="8" t="s">
        <v>3721</v>
      </c>
      <c r="CF1402" s="8" t="s">
        <v>3708</v>
      </c>
      <c r="CH1402" s="9">
        <v>906.52</v>
      </c>
      <c r="CM1402" s="12">
        <v>10</v>
      </c>
      <c r="CR1402" s="8" t="s">
        <v>9156</v>
      </c>
      <c r="CV1402" s="13">
        <v>1</v>
      </c>
    </row>
    <row r="1403" spans="1:100" x14ac:dyDescent="0.2">
      <c r="A1403" s="8" t="s">
        <v>9171</v>
      </c>
      <c r="B1403" s="8" t="s">
        <v>9172</v>
      </c>
      <c r="C1403" s="8" t="s">
        <v>5565</v>
      </c>
      <c r="D1403" s="8" t="s">
        <v>3783</v>
      </c>
      <c r="E1403" s="8" t="s">
        <v>9173</v>
      </c>
      <c r="F1403" s="8" t="s">
        <v>3765</v>
      </c>
      <c r="G1403" s="8" t="s">
        <v>9174</v>
      </c>
      <c r="H1403" s="8" t="s">
        <v>3767</v>
      </c>
      <c r="I1403" s="8" t="s">
        <v>4993</v>
      </c>
      <c r="J1403" s="8" t="s">
        <v>4009</v>
      </c>
      <c r="K1403" s="8" t="s">
        <v>9175</v>
      </c>
      <c r="M1403" s="8" t="s">
        <v>3866</v>
      </c>
      <c r="N1403" s="8" t="s">
        <v>3708</v>
      </c>
      <c r="O1403" s="8" t="s">
        <v>3709</v>
      </c>
      <c r="P1403" s="9">
        <v>260.25</v>
      </c>
      <c r="Q1403" s="8" t="s">
        <v>3710</v>
      </c>
      <c r="R1403" s="8" t="s">
        <v>9176</v>
      </c>
      <c r="S1403" s="9">
        <v>352.91</v>
      </c>
      <c r="T1403" s="9">
        <v>256.48</v>
      </c>
      <c r="U1403" s="8" t="s">
        <v>3710</v>
      </c>
      <c r="V1403" s="8" t="s">
        <v>9177</v>
      </c>
      <c r="W1403" s="8" t="s">
        <v>3840</v>
      </c>
      <c r="X1403" s="8" t="s">
        <v>5047</v>
      </c>
      <c r="AY1403" s="8" t="s">
        <v>9178</v>
      </c>
      <c r="AZ1403" s="10">
        <v>39897</v>
      </c>
      <c r="BB1403" s="8" t="s">
        <v>3717</v>
      </c>
      <c r="BH1403" s="11">
        <v>24.714300000000001</v>
      </c>
      <c r="BI1403" s="8" t="s">
        <v>3720</v>
      </c>
      <c r="BJ1403" s="11">
        <v>6.0693999999999999</v>
      </c>
      <c r="BQ1403" s="11">
        <v>42.258200000000002</v>
      </c>
      <c r="BR1403" s="8" t="s">
        <v>9177</v>
      </c>
      <c r="BW1403" s="10">
        <v>44378</v>
      </c>
      <c r="BX1403" s="10">
        <v>43132</v>
      </c>
      <c r="BY1403" s="9">
        <v>0</v>
      </c>
      <c r="BZ1403" s="8" t="s">
        <v>3777</v>
      </c>
      <c r="CF1403" s="8" t="s">
        <v>3708</v>
      </c>
      <c r="CH1403" s="9">
        <v>387.35</v>
      </c>
      <c r="CM1403" s="12">
        <v>10</v>
      </c>
      <c r="CR1403" s="8" t="s">
        <v>9172</v>
      </c>
      <c r="CV1403" s="13">
        <v>1</v>
      </c>
    </row>
    <row r="1404" spans="1:100" x14ac:dyDescent="0.2">
      <c r="A1404" s="8" t="s">
        <v>9179</v>
      </c>
      <c r="B1404" s="8" t="s">
        <v>9172</v>
      </c>
      <c r="C1404" s="8" t="s">
        <v>5565</v>
      </c>
      <c r="D1404" s="8" t="s">
        <v>3783</v>
      </c>
      <c r="E1404" s="8" t="s">
        <v>8966</v>
      </c>
      <c r="F1404" s="8" t="s">
        <v>3765</v>
      </c>
      <c r="G1404" s="8" t="s">
        <v>9180</v>
      </c>
      <c r="H1404" s="8" t="s">
        <v>3767</v>
      </c>
      <c r="I1404" s="8" t="s">
        <v>4993</v>
      </c>
      <c r="J1404" s="8" t="s">
        <v>4009</v>
      </c>
      <c r="K1404" s="8" t="s">
        <v>9175</v>
      </c>
      <c r="M1404" s="8" t="s">
        <v>3866</v>
      </c>
      <c r="N1404" s="8" t="s">
        <v>3708</v>
      </c>
      <c r="O1404" s="8" t="s">
        <v>3709</v>
      </c>
      <c r="P1404" s="9">
        <v>777</v>
      </c>
      <c r="Q1404" s="8" t="s">
        <v>3710</v>
      </c>
      <c r="R1404" s="8" t="s">
        <v>9176</v>
      </c>
      <c r="S1404" s="9">
        <v>1058.74</v>
      </c>
      <c r="T1404" s="9">
        <v>769.44</v>
      </c>
      <c r="U1404" s="8" t="s">
        <v>3710</v>
      </c>
      <c r="V1404" s="8" t="s">
        <v>9177</v>
      </c>
      <c r="W1404" s="8" t="s">
        <v>3840</v>
      </c>
      <c r="X1404" s="8" t="s">
        <v>5047</v>
      </c>
      <c r="AY1404" s="8" t="s">
        <v>9178</v>
      </c>
      <c r="AZ1404" s="10">
        <v>39897</v>
      </c>
      <c r="BB1404" s="8" t="s">
        <v>3717</v>
      </c>
      <c r="BH1404" s="11">
        <v>24.714300000000001</v>
      </c>
      <c r="BI1404" s="8" t="s">
        <v>3720</v>
      </c>
      <c r="BJ1404" s="11">
        <v>18.208100000000002</v>
      </c>
      <c r="BQ1404" s="11">
        <v>42.258200000000002</v>
      </c>
      <c r="BR1404" s="8" t="s">
        <v>9177</v>
      </c>
      <c r="BW1404" s="10">
        <v>44378</v>
      </c>
      <c r="BX1404" s="10">
        <v>43132</v>
      </c>
      <c r="BY1404" s="9">
        <v>0</v>
      </c>
      <c r="BZ1404" s="8" t="s">
        <v>3777</v>
      </c>
      <c r="CF1404" s="8" t="s">
        <v>3708</v>
      </c>
      <c r="CH1404" s="9">
        <v>1083.94</v>
      </c>
      <c r="CM1404" s="12">
        <v>10</v>
      </c>
      <c r="CR1404" s="8" t="s">
        <v>9172</v>
      </c>
      <c r="CV1404" s="13">
        <v>1</v>
      </c>
    </row>
    <row r="1405" spans="1:100" x14ac:dyDescent="0.2">
      <c r="A1405" s="8" t="s">
        <v>9181</v>
      </c>
      <c r="B1405" s="8" t="s">
        <v>9172</v>
      </c>
      <c r="C1405" s="8" t="s">
        <v>5565</v>
      </c>
      <c r="D1405" s="8" t="s">
        <v>3783</v>
      </c>
      <c r="E1405" s="8" t="s">
        <v>9182</v>
      </c>
      <c r="F1405" s="8" t="s">
        <v>3765</v>
      </c>
      <c r="G1405" s="8" t="s">
        <v>9183</v>
      </c>
      <c r="H1405" s="8" t="s">
        <v>3767</v>
      </c>
      <c r="I1405" s="8" t="s">
        <v>4993</v>
      </c>
      <c r="J1405" s="8" t="s">
        <v>4009</v>
      </c>
      <c r="K1405" s="8" t="s">
        <v>9175</v>
      </c>
      <c r="M1405" s="8" t="s">
        <v>3866</v>
      </c>
      <c r="N1405" s="8" t="s">
        <v>3708</v>
      </c>
      <c r="O1405" s="8" t="s">
        <v>3709</v>
      </c>
      <c r="P1405" s="9">
        <v>146.86000000000001</v>
      </c>
      <c r="Q1405" s="8" t="s">
        <v>3710</v>
      </c>
      <c r="R1405" s="8" t="s">
        <v>9176</v>
      </c>
      <c r="S1405" s="9">
        <v>117.63</v>
      </c>
      <c r="T1405" s="9">
        <v>85.49</v>
      </c>
      <c r="U1405" s="8" t="s">
        <v>3710</v>
      </c>
      <c r="V1405" s="8" t="s">
        <v>9177</v>
      </c>
      <c r="W1405" s="8" t="s">
        <v>3840</v>
      </c>
      <c r="X1405" s="8" t="s">
        <v>5047</v>
      </c>
      <c r="AY1405" s="8" t="s">
        <v>9178</v>
      </c>
      <c r="AZ1405" s="10">
        <v>39897</v>
      </c>
      <c r="BB1405" s="8" t="s">
        <v>3717</v>
      </c>
      <c r="BH1405" s="11">
        <v>24.714300000000001</v>
      </c>
      <c r="BI1405" s="8" t="s">
        <v>3720</v>
      </c>
      <c r="BJ1405" s="11">
        <v>2.0230999999999999</v>
      </c>
      <c r="BQ1405" s="11">
        <v>42.258200000000002</v>
      </c>
      <c r="BR1405" s="8" t="s">
        <v>9177</v>
      </c>
      <c r="BW1405" s="10">
        <v>44378</v>
      </c>
      <c r="BX1405" s="10">
        <v>43132</v>
      </c>
      <c r="BY1405" s="9">
        <v>0</v>
      </c>
      <c r="BZ1405" s="8" t="s">
        <v>3777</v>
      </c>
      <c r="CF1405" s="8" t="s">
        <v>3708</v>
      </c>
      <c r="CH1405" s="9">
        <v>221.32</v>
      </c>
      <c r="CM1405" s="12">
        <v>10</v>
      </c>
      <c r="CR1405" s="8" t="s">
        <v>9172</v>
      </c>
      <c r="CV1405" s="13">
        <v>1</v>
      </c>
    </row>
    <row r="1406" spans="1:100" x14ac:dyDescent="0.2">
      <c r="A1406" s="8" t="s">
        <v>9184</v>
      </c>
      <c r="B1406" s="8" t="s">
        <v>9172</v>
      </c>
      <c r="C1406" s="8" t="s">
        <v>5565</v>
      </c>
      <c r="D1406" s="8" t="s">
        <v>3783</v>
      </c>
      <c r="E1406" s="8" t="s">
        <v>9185</v>
      </c>
      <c r="F1406" s="8" t="s">
        <v>3765</v>
      </c>
      <c r="G1406" s="8" t="s">
        <v>9186</v>
      </c>
      <c r="H1406" s="8" t="s">
        <v>3767</v>
      </c>
      <c r="I1406" s="8" t="s">
        <v>4993</v>
      </c>
      <c r="J1406" s="8" t="s">
        <v>4009</v>
      </c>
      <c r="K1406" s="8" t="s">
        <v>9175</v>
      </c>
      <c r="M1406" s="8" t="s">
        <v>3866</v>
      </c>
      <c r="N1406" s="8" t="s">
        <v>3708</v>
      </c>
      <c r="O1406" s="8" t="s">
        <v>3709</v>
      </c>
      <c r="P1406" s="9">
        <v>1408.19</v>
      </c>
      <c r="Q1406" s="8" t="s">
        <v>3710</v>
      </c>
      <c r="R1406" s="8" t="s">
        <v>9176</v>
      </c>
      <c r="S1406" s="9">
        <v>1411.66</v>
      </c>
      <c r="T1406" s="9">
        <v>1025.92</v>
      </c>
      <c r="U1406" s="8" t="s">
        <v>3710</v>
      </c>
      <c r="V1406" s="8" t="s">
        <v>9177</v>
      </c>
      <c r="W1406" s="8" t="s">
        <v>3840</v>
      </c>
      <c r="X1406" s="8" t="s">
        <v>5047</v>
      </c>
      <c r="AY1406" s="8" t="s">
        <v>9178</v>
      </c>
      <c r="AZ1406" s="10">
        <v>39897</v>
      </c>
      <c r="BB1406" s="8" t="s">
        <v>3717</v>
      </c>
      <c r="BH1406" s="11">
        <v>24.714300000000001</v>
      </c>
      <c r="BI1406" s="8" t="s">
        <v>3720</v>
      </c>
      <c r="BJ1406" s="11">
        <v>24.2774</v>
      </c>
      <c r="BQ1406" s="11">
        <v>42.258200000000002</v>
      </c>
      <c r="BR1406" s="8" t="s">
        <v>9177</v>
      </c>
      <c r="BW1406" s="10">
        <v>44378</v>
      </c>
      <c r="BX1406" s="10">
        <v>43132</v>
      </c>
      <c r="BY1406" s="9">
        <v>0</v>
      </c>
      <c r="BZ1406" s="8" t="s">
        <v>3777</v>
      </c>
      <c r="CF1406" s="8" t="s">
        <v>3708</v>
      </c>
      <c r="CH1406" s="9">
        <v>1903.64</v>
      </c>
      <c r="CM1406" s="12">
        <v>10</v>
      </c>
      <c r="CR1406" s="8" t="s">
        <v>9172</v>
      </c>
      <c r="CV1406" s="13">
        <v>1</v>
      </c>
    </row>
    <row r="1407" spans="1:100" x14ac:dyDescent="0.2">
      <c r="A1407" s="8" t="s">
        <v>9187</v>
      </c>
      <c r="B1407" s="8" t="s">
        <v>9188</v>
      </c>
      <c r="C1407" s="8" t="s">
        <v>5565</v>
      </c>
      <c r="D1407" s="8" t="s">
        <v>3783</v>
      </c>
      <c r="E1407" s="8" t="s">
        <v>9189</v>
      </c>
      <c r="F1407" s="8" t="s">
        <v>3765</v>
      </c>
      <c r="G1407" s="8" t="s">
        <v>9190</v>
      </c>
      <c r="H1407" s="8" t="s">
        <v>3767</v>
      </c>
      <c r="I1407" s="8" t="s">
        <v>5577</v>
      </c>
      <c r="J1407" s="8" t="s">
        <v>3769</v>
      </c>
      <c r="K1407" s="8" t="s">
        <v>9191</v>
      </c>
      <c r="M1407" s="8" t="s">
        <v>3866</v>
      </c>
      <c r="N1407" s="8" t="s">
        <v>3708</v>
      </c>
      <c r="O1407" s="8" t="s">
        <v>3709</v>
      </c>
      <c r="P1407" s="9">
        <v>383.44</v>
      </c>
      <c r="Q1407" s="8" t="s">
        <v>3710</v>
      </c>
      <c r="R1407" s="8" t="s">
        <v>9176</v>
      </c>
      <c r="S1407" s="9">
        <v>352.91</v>
      </c>
      <c r="T1407" s="9">
        <v>256.48</v>
      </c>
      <c r="U1407" s="8" t="s">
        <v>3710</v>
      </c>
      <c r="V1407" s="8" t="s">
        <v>9177</v>
      </c>
      <c r="W1407" s="8" t="s">
        <v>3840</v>
      </c>
      <c r="X1407" s="8" t="s">
        <v>5047</v>
      </c>
      <c r="AY1407" s="8" t="s">
        <v>9178</v>
      </c>
      <c r="AZ1407" s="10">
        <v>41052</v>
      </c>
      <c r="BB1407" s="8" t="s">
        <v>3717</v>
      </c>
      <c r="BC1407" s="10">
        <v>43770</v>
      </c>
      <c r="BH1407" s="11">
        <v>24.714300000000001</v>
      </c>
      <c r="BI1407" s="8" t="s">
        <v>3720</v>
      </c>
      <c r="BJ1407" s="11">
        <v>6.0693999999999999</v>
      </c>
      <c r="BQ1407" s="11">
        <v>42.258200000000002</v>
      </c>
      <c r="BR1407" s="8" t="s">
        <v>9177</v>
      </c>
      <c r="BW1407" s="10">
        <v>44378</v>
      </c>
      <c r="BX1407" s="10">
        <v>43132</v>
      </c>
      <c r="BY1407" s="9">
        <v>0</v>
      </c>
      <c r="BZ1407" s="8" t="s">
        <v>3777</v>
      </c>
      <c r="CF1407" s="8" t="s">
        <v>3708</v>
      </c>
      <c r="CH1407" s="9">
        <v>559.30999999999995</v>
      </c>
      <c r="CM1407" s="12">
        <v>10</v>
      </c>
      <c r="CR1407" s="8" t="s">
        <v>9188</v>
      </c>
      <c r="CV1407" s="13">
        <v>1</v>
      </c>
    </row>
    <row r="1408" spans="1:100" x14ac:dyDescent="0.2">
      <c r="A1408" s="8" t="s">
        <v>9192</v>
      </c>
      <c r="B1408" s="8" t="s">
        <v>9188</v>
      </c>
      <c r="C1408" s="8" t="s">
        <v>5565</v>
      </c>
      <c r="D1408" s="8" t="s">
        <v>3783</v>
      </c>
      <c r="E1408" s="8" t="s">
        <v>9193</v>
      </c>
      <c r="F1408" s="8" t="s">
        <v>3765</v>
      </c>
      <c r="G1408" s="8" t="s">
        <v>9194</v>
      </c>
      <c r="H1408" s="8" t="s">
        <v>3767</v>
      </c>
      <c r="I1408" s="8" t="s">
        <v>5577</v>
      </c>
      <c r="J1408" s="8" t="s">
        <v>3769</v>
      </c>
      <c r="K1408" s="8" t="s">
        <v>9191</v>
      </c>
      <c r="M1408" s="8" t="s">
        <v>3866</v>
      </c>
      <c r="N1408" s="8" t="s">
        <v>3708</v>
      </c>
      <c r="O1408" s="8" t="s">
        <v>3709</v>
      </c>
      <c r="P1408" s="9">
        <v>801.19</v>
      </c>
      <c r="Q1408" s="8" t="s">
        <v>3710</v>
      </c>
      <c r="R1408" s="8" t="s">
        <v>9176</v>
      </c>
      <c r="S1408" s="9">
        <v>1058.74</v>
      </c>
      <c r="T1408" s="9">
        <v>769.44</v>
      </c>
      <c r="U1408" s="8" t="s">
        <v>3710</v>
      </c>
      <c r="V1408" s="8" t="s">
        <v>9177</v>
      </c>
      <c r="W1408" s="8" t="s">
        <v>3840</v>
      </c>
      <c r="X1408" s="8" t="s">
        <v>5047</v>
      </c>
      <c r="AY1408" s="8" t="s">
        <v>9178</v>
      </c>
      <c r="AZ1408" s="10">
        <v>41052</v>
      </c>
      <c r="BB1408" s="8" t="s">
        <v>3717</v>
      </c>
      <c r="BC1408" s="10">
        <v>43850</v>
      </c>
      <c r="BH1408" s="11">
        <v>24.714300000000001</v>
      </c>
      <c r="BI1408" s="8" t="s">
        <v>3720</v>
      </c>
      <c r="BJ1408" s="11">
        <v>18.208100000000002</v>
      </c>
      <c r="BQ1408" s="11">
        <v>42.258200000000002</v>
      </c>
      <c r="BR1408" s="8" t="s">
        <v>9177</v>
      </c>
      <c r="BW1408" s="10">
        <v>44378</v>
      </c>
      <c r="BX1408" s="10">
        <v>43132</v>
      </c>
      <c r="BY1408" s="9">
        <v>0</v>
      </c>
      <c r="BZ1408" s="8" t="s">
        <v>3777</v>
      </c>
      <c r="CF1408" s="8" t="s">
        <v>3708</v>
      </c>
      <c r="CH1408" s="9">
        <v>1115.8699999999999</v>
      </c>
      <c r="CM1408" s="12">
        <v>10</v>
      </c>
      <c r="CR1408" s="8" t="s">
        <v>9188</v>
      </c>
      <c r="CV1408" s="13">
        <v>1</v>
      </c>
    </row>
    <row r="1409" spans="1:100" x14ac:dyDescent="0.2">
      <c r="A1409" s="8" t="s">
        <v>9195</v>
      </c>
      <c r="B1409" s="8" t="s">
        <v>9188</v>
      </c>
      <c r="C1409" s="8" t="s">
        <v>5565</v>
      </c>
      <c r="D1409" s="8" t="s">
        <v>3783</v>
      </c>
      <c r="E1409" s="8" t="s">
        <v>9196</v>
      </c>
      <c r="F1409" s="8" t="s">
        <v>3765</v>
      </c>
      <c r="G1409" s="8" t="s">
        <v>9197</v>
      </c>
      <c r="H1409" s="8" t="s">
        <v>3767</v>
      </c>
      <c r="I1409" s="8" t="s">
        <v>5577</v>
      </c>
      <c r="J1409" s="8" t="s">
        <v>3769</v>
      </c>
      <c r="K1409" s="8" t="s">
        <v>9191</v>
      </c>
      <c r="M1409" s="8" t="s">
        <v>3866</v>
      </c>
      <c r="N1409" s="8" t="s">
        <v>3708</v>
      </c>
      <c r="O1409" s="8" t="s">
        <v>3709</v>
      </c>
      <c r="P1409" s="9">
        <v>210</v>
      </c>
      <c r="Q1409" s="8" t="s">
        <v>3710</v>
      </c>
      <c r="R1409" s="8" t="s">
        <v>9176</v>
      </c>
      <c r="S1409" s="9">
        <v>117.63</v>
      </c>
      <c r="T1409" s="9">
        <v>85.49</v>
      </c>
      <c r="U1409" s="8" t="s">
        <v>3710</v>
      </c>
      <c r="V1409" s="8" t="s">
        <v>9177</v>
      </c>
      <c r="W1409" s="8" t="s">
        <v>3840</v>
      </c>
      <c r="X1409" s="8" t="s">
        <v>5047</v>
      </c>
      <c r="AY1409" s="8" t="s">
        <v>9178</v>
      </c>
      <c r="AZ1409" s="10">
        <v>41052</v>
      </c>
      <c r="BB1409" s="8" t="s">
        <v>3717</v>
      </c>
      <c r="BC1409" s="10">
        <v>44525</v>
      </c>
      <c r="BH1409" s="11">
        <v>24.714300000000001</v>
      </c>
      <c r="BI1409" s="8" t="s">
        <v>3720</v>
      </c>
      <c r="BJ1409" s="11">
        <v>2.0230999999999999</v>
      </c>
      <c r="BQ1409" s="11">
        <v>42.258200000000002</v>
      </c>
      <c r="BR1409" s="8" t="s">
        <v>9177</v>
      </c>
      <c r="BW1409" s="10">
        <v>44378</v>
      </c>
      <c r="BX1409" s="10">
        <v>43132</v>
      </c>
      <c r="BY1409" s="9">
        <v>0</v>
      </c>
      <c r="BZ1409" s="8" t="s">
        <v>3777</v>
      </c>
      <c r="CF1409" s="8" t="s">
        <v>3708</v>
      </c>
      <c r="CH1409" s="9">
        <v>313.83</v>
      </c>
      <c r="CM1409" s="12">
        <v>10</v>
      </c>
      <c r="CR1409" s="8" t="s">
        <v>9188</v>
      </c>
      <c r="CV1409" s="13">
        <v>1</v>
      </c>
    </row>
    <row r="1410" spans="1:100" x14ac:dyDescent="0.2">
      <c r="A1410" s="8" t="s">
        <v>9198</v>
      </c>
      <c r="B1410" s="8" t="s">
        <v>9188</v>
      </c>
      <c r="C1410" s="8" t="s">
        <v>5565</v>
      </c>
      <c r="D1410" s="8" t="s">
        <v>3783</v>
      </c>
      <c r="E1410" s="8" t="s">
        <v>9199</v>
      </c>
      <c r="F1410" s="8" t="s">
        <v>3765</v>
      </c>
      <c r="G1410" s="8" t="s">
        <v>9200</v>
      </c>
      <c r="H1410" s="8" t="s">
        <v>3767</v>
      </c>
      <c r="I1410" s="8" t="s">
        <v>5577</v>
      </c>
      <c r="J1410" s="8" t="s">
        <v>3769</v>
      </c>
      <c r="K1410" s="8" t="s">
        <v>9191</v>
      </c>
      <c r="M1410" s="8" t="s">
        <v>3866</v>
      </c>
      <c r="N1410" s="8" t="s">
        <v>3708</v>
      </c>
      <c r="O1410" s="8" t="s">
        <v>3709</v>
      </c>
      <c r="P1410" s="9">
        <v>1400</v>
      </c>
      <c r="Q1410" s="8" t="s">
        <v>3710</v>
      </c>
      <c r="R1410" s="8" t="s">
        <v>9176</v>
      </c>
      <c r="S1410" s="9">
        <v>1411.66</v>
      </c>
      <c r="T1410" s="9">
        <v>1025.92</v>
      </c>
      <c r="U1410" s="8" t="s">
        <v>3710</v>
      </c>
      <c r="V1410" s="8" t="s">
        <v>9177</v>
      </c>
      <c r="W1410" s="8" t="s">
        <v>3840</v>
      </c>
      <c r="X1410" s="8" t="s">
        <v>5047</v>
      </c>
      <c r="AY1410" s="8" t="s">
        <v>9178</v>
      </c>
      <c r="AZ1410" s="10">
        <v>41052</v>
      </c>
      <c r="BB1410" s="8" t="s">
        <v>3717</v>
      </c>
      <c r="BC1410" s="10">
        <v>43739</v>
      </c>
      <c r="BH1410" s="11">
        <v>24.714300000000001</v>
      </c>
      <c r="BI1410" s="8" t="s">
        <v>3720</v>
      </c>
      <c r="BJ1410" s="11">
        <v>24.2774</v>
      </c>
      <c r="BQ1410" s="11">
        <v>42.258200000000002</v>
      </c>
      <c r="BR1410" s="8" t="s">
        <v>9177</v>
      </c>
      <c r="BW1410" s="10">
        <v>44378</v>
      </c>
      <c r="BX1410" s="10">
        <v>43132</v>
      </c>
      <c r="BY1410" s="9">
        <v>0</v>
      </c>
      <c r="BZ1410" s="8" t="s">
        <v>3777</v>
      </c>
      <c r="CF1410" s="8" t="s">
        <v>3708</v>
      </c>
      <c r="CH1410" s="9">
        <v>1893.1</v>
      </c>
      <c r="CM1410" s="12">
        <v>10</v>
      </c>
      <c r="CR1410" s="8" t="s">
        <v>9188</v>
      </c>
      <c r="CV1410" s="13">
        <v>1</v>
      </c>
    </row>
    <row r="1411" spans="1:100" x14ac:dyDescent="0.2">
      <c r="A1411" s="8" t="s">
        <v>815</v>
      </c>
      <c r="B1411" s="8" t="s">
        <v>9201</v>
      </c>
      <c r="C1411" s="8" t="s">
        <v>7685</v>
      </c>
      <c r="D1411" s="8" t="s">
        <v>4368</v>
      </c>
      <c r="E1411" s="8" t="s">
        <v>4652</v>
      </c>
      <c r="F1411" s="8" t="s">
        <v>3701</v>
      </c>
      <c r="G1411" s="8" t="s">
        <v>9202</v>
      </c>
      <c r="H1411" s="8" t="s">
        <v>3703</v>
      </c>
      <c r="I1411" s="8" t="s">
        <v>9203</v>
      </c>
      <c r="J1411" s="8" t="s">
        <v>3713</v>
      </c>
      <c r="K1411" s="8" t="s">
        <v>9204</v>
      </c>
      <c r="M1411" s="8" t="s">
        <v>3707</v>
      </c>
      <c r="N1411" s="8" t="s">
        <v>3708</v>
      </c>
      <c r="O1411" s="8" t="s">
        <v>3709</v>
      </c>
      <c r="P1411" s="9">
        <v>163.04</v>
      </c>
      <c r="Q1411" s="8" t="s">
        <v>3710</v>
      </c>
      <c r="R1411" s="8" t="s">
        <v>9205</v>
      </c>
      <c r="S1411" s="9">
        <v>154.91999999999999</v>
      </c>
      <c r="T1411" s="9">
        <v>102.8</v>
      </c>
      <c r="U1411" s="8" t="s">
        <v>3710</v>
      </c>
      <c r="V1411" s="8" t="s">
        <v>9206</v>
      </c>
      <c r="AV1411" s="8" t="s">
        <v>9207</v>
      </c>
      <c r="AW1411" s="8">
        <v>20</v>
      </c>
      <c r="AX1411" s="8">
        <v>2</v>
      </c>
      <c r="AY1411" s="8" t="s">
        <v>812</v>
      </c>
      <c r="BB1411" s="8" t="s">
        <v>3717</v>
      </c>
      <c r="BC1411" s="10">
        <v>42790</v>
      </c>
      <c r="BE1411" s="8" t="s">
        <v>4091</v>
      </c>
      <c r="BF1411" s="8" t="s">
        <v>3720</v>
      </c>
      <c r="BG1411" s="11">
        <v>60</v>
      </c>
      <c r="BH1411" s="11">
        <v>60</v>
      </c>
      <c r="BI1411" s="8" t="s">
        <v>3720</v>
      </c>
      <c r="BJ1411" s="11">
        <v>60</v>
      </c>
      <c r="BQ1411" s="11">
        <v>1.7134</v>
      </c>
      <c r="BR1411" s="8" t="s">
        <v>9206</v>
      </c>
      <c r="BW1411" s="10">
        <v>44166</v>
      </c>
      <c r="BX1411" s="10">
        <v>42644</v>
      </c>
      <c r="BY1411" s="9">
        <v>53.98</v>
      </c>
      <c r="BZ1411" s="8" t="s">
        <v>3721</v>
      </c>
      <c r="CF1411" s="8" t="s">
        <v>3708</v>
      </c>
      <c r="CH1411" s="9">
        <v>245.13</v>
      </c>
      <c r="CM1411" s="12">
        <v>10</v>
      </c>
      <c r="CR1411" s="8" t="s">
        <v>9201</v>
      </c>
      <c r="CV1411" s="13">
        <v>1</v>
      </c>
    </row>
    <row r="1412" spans="1:100" x14ac:dyDescent="0.2">
      <c r="A1412" s="8" t="s">
        <v>9208</v>
      </c>
      <c r="B1412" s="8" t="s">
        <v>9201</v>
      </c>
      <c r="C1412" s="8" t="s">
        <v>5508</v>
      </c>
      <c r="D1412" s="8" t="s">
        <v>4644</v>
      </c>
      <c r="E1412" s="8" t="s">
        <v>4613</v>
      </c>
      <c r="F1412" s="8" t="s">
        <v>3701</v>
      </c>
      <c r="G1412" s="8" t="s">
        <v>9209</v>
      </c>
      <c r="H1412" s="8" t="s">
        <v>3703</v>
      </c>
      <c r="I1412" s="8" t="s">
        <v>9203</v>
      </c>
      <c r="J1412" s="8" t="s">
        <v>3713</v>
      </c>
      <c r="K1412" s="8" t="s">
        <v>9210</v>
      </c>
      <c r="M1412" s="8" t="s">
        <v>3707</v>
      </c>
      <c r="N1412" s="8" t="s">
        <v>3708</v>
      </c>
      <c r="O1412" s="8" t="s">
        <v>3709</v>
      </c>
      <c r="P1412" s="9">
        <v>77.02</v>
      </c>
      <c r="Q1412" s="8" t="s">
        <v>3710</v>
      </c>
      <c r="R1412" s="8" t="s">
        <v>9205</v>
      </c>
      <c r="S1412" s="9">
        <v>86.08</v>
      </c>
      <c r="T1412" s="9">
        <v>57.12</v>
      </c>
      <c r="U1412" s="8" t="s">
        <v>3710</v>
      </c>
      <c r="V1412" s="8" t="s">
        <v>9206</v>
      </c>
      <c r="AV1412" s="8" t="s">
        <v>9207</v>
      </c>
      <c r="AW1412" s="8">
        <v>20</v>
      </c>
      <c r="AX1412" s="8">
        <v>2</v>
      </c>
      <c r="AY1412" s="8" t="s">
        <v>812</v>
      </c>
      <c r="BB1412" s="8" t="s">
        <v>3717</v>
      </c>
      <c r="BC1412" s="10">
        <v>42790</v>
      </c>
      <c r="BE1412" s="8" t="s">
        <v>4091</v>
      </c>
      <c r="BF1412" s="8" t="s">
        <v>3720</v>
      </c>
      <c r="BG1412" s="11">
        <v>33.333300000000001</v>
      </c>
      <c r="BH1412" s="11">
        <v>60</v>
      </c>
      <c r="BI1412" s="8" t="s">
        <v>3720</v>
      </c>
      <c r="BJ1412" s="11">
        <v>33.333300000000001</v>
      </c>
      <c r="BQ1412" s="11">
        <v>1.7134</v>
      </c>
      <c r="BR1412" s="8" t="s">
        <v>9206</v>
      </c>
      <c r="BW1412" s="10">
        <v>44166</v>
      </c>
      <c r="BX1412" s="10">
        <v>42644</v>
      </c>
      <c r="BY1412" s="9">
        <v>29.99</v>
      </c>
      <c r="BZ1412" s="8" t="s">
        <v>3721</v>
      </c>
      <c r="CA1412" s="8" t="s">
        <v>3717</v>
      </c>
      <c r="CF1412" s="8" t="s">
        <v>3708</v>
      </c>
      <c r="CH1412" s="9">
        <v>116.07</v>
      </c>
      <c r="CM1412" s="12">
        <v>10</v>
      </c>
      <c r="CR1412" s="8" t="s">
        <v>9201</v>
      </c>
      <c r="CV1412" s="13">
        <v>1</v>
      </c>
    </row>
    <row r="1413" spans="1:100" x14ac:dyDescent="0.2">
      <c r="A1413" s="8" t="s">
        <v>9211</v>
      </c>
      <c r="B1413" s="8" t="s">
        <v>9212</v>
      </c>
      <c r="C1413" s="8" t="s">
        <v>9213</v>
      </c>
      <c r="D1413" s="8" t="s">
        <v>3893</v>
      </c>
      <c r="E1413" s="8" t="s">
        <v>6557</v>
      </c>
      <c r="F1413" s="8" t="s">
        <v>3765</v>
      </c>
      <c r="G1413" s="8" t="s">
        <v>9214</v>
      </c>
      <c r="H1413" s="8" t="s">
        <v>3882</v>
      </c>
      <c r="I1413" s="8" t="s">
        <v>4599</v>
      </c>
      <c r="J1413" s="8" t="s">
        <v>3769</v>
      </c>
      <c r="K1413" s="8" t="s">
        <v>9215</v>
      </c>
      <c r="M1413" s="8" t="s">
        <v>3707</v>
      </c>
      <c r="N1413" s="8" t="s">
        <v>3708</v>
      </c>
      <c r="O1413" s="8" t="s">
        <v>3709</v>
      </c>
      <c r="P1413" s="9">
        <v>130.05000000000001</v>
      </c>
      <c r="Q1413" s="8" t="s">
        <v>3710</v>
      </c>
      <c r="R1413" s="8" t="s">
        <v>9216</v>
      </c>
      <c r="S1413" s="9">
        <v>68.510000000000005</v>
      </c>
      <c r="T1413" s="9">
        <v>45.46</v>
      </c>
      <c r="U1413" s="8" t="s">
        <v>3710</v>
      </c>
      <c r="V1413" s="8" t="s">
        <v>9217</v>
      </c>
      <c r="W1413" s="8" t="s">
        <v>3774</v>
      </c>
      <c r="AC1413" s="8" t="s">
        <v>3717</v>
      </c>
      <c r="AY1413" s="8" t="s">
        <v>9218</v>
      </c>
      <c r="BB1413" s="8" t="s">
        <v>3717</v>
      </c>
      <c r="BC1413" s="10">
        <v>44691</v>
      </c>
      <c r="BJ1413" s="11">
        <v>10</v>
      </c>
      <c r="BW1413" s="10">
        <v>44409</v>
      </c>
      <c r="BX1413" s="10">
        <v>42856</v>
      </c>
      <c r="BY1413" s="9">
        <v>0</v>
      </c>
      <c r="BZ1413" s="8" t="s">
        <v>3777</v>
      </c>
      <c r="CF1413" s="8" t="s">
        <v>3708</v>
      </c>
      <c r="CH1413" s="9">
        <v>195.99</v>
      </c>
      <c r="CM1413" s="12">
        <v>10</v>
      </c>
      <c r="CR1413" s="8" t="s">
        <v>9212</v>
      </c>
      <c r="CV1413" s="13">
        <v>1</v>
      </c>
    </row>
    <row r="1414" spans="1:100" x14ac:dyDescent="0.2">
      <c r="A1414" s="8" t="s">
        <v>9219</v>
      </c>
      <c r="B1414" s="8" t="s">
        <v>9220</v>
      </c>
      <c r="C1414" s="8" t="s">
        <v>3797</v>
      </c>
      <c r="D1414" s="8" t="s">
        <v>3798</v>
      </c>
      <c r="E1414" s="8" t="s">
        <v>3860</v>
      </c>
      <c r="F1414" s="8" t="s">
        <v>3701</v>
      </c>
      <c r="G1414" s="8" t="s">
        <v>4559</v>
      </c>
      <c r="H1414" s="8" t="s">
        <v>3703</v>
      </c>
      <c r="I1414" s="8" t="s">
        <v>7765</v>
      </c>
      <c r="J1414" s="8" t="s">
        <v>5518</v>
      </c>
      <c r="K1414" s="8" t="s">
        <v>9221</v>
      </c>
      <c r="M1414" s="8" t="s">
        <v>3707</v>
      </c>
      <c r="N1414" s="8" t="s">
        <v>3708</v>
      </c>
      <c r="O1414" s="8" t="s">
        <v>3709</v>
      </c>
      <c r="P1414" s="9">
        <v>52.72</v>
      </c>
      <c r="Q1414" s="8" t="s">
        <v>3710</v>
      </c>
      <c r="R1414" s="8" t="s">
        <v>4572</v>
      </c>
      <c r="S1414" s="9">
        <v>33.020000000000003</v>
      </c>
      <c r="T1414" s="9">
        <v>21.91</v>
      </c>
      <c r="U1414" s="8" t="s">
        <v>3717</v>
      </c>
      <c r="V1414" s="8" t="s">
        <v>4573</v>
      </c>
      <c r="AV1414" s="8" t="s">
        <v>4574</v>
      </c>
      <c r="AW1414" s="8">
        <v>24</v>
      </c>
      <c r="AX1414" s="8">
        <v>1</v>
      </c>
      <c r="AY1414" s="8" t="s">
        <v>1068</v>
      </c>
      <c r="AZ1414" s="10">
        <v>37657</v>
      </c>
      <c r="BB1414" s="8" t="s">
        <v>3717</v>
      </c>
      <c r="BE1414" s="8" t="s">
        <v>4051</v>
      </c>
      <c r="BF1414" s="8" t="s">
        <v>3720</v>
      </c>
      <c r="BG1414" s="11">
        <v>60</v>
      </c>
      <c r="BH1414" s="11">
        <v>5</v>
      </c>
      <c r="BI1414" s="8" t="s">
        <v>3720</v>
      </c>
      <c r="BJ1414" s="11">
        <v>60</v>
      </c>
      <c r="BQ1414" s="11">
        <v>0.36509999999999998</v>
      </c>
      <c r="BR1414" s="8" t="s">
        <v>4573</v>
      </c>
      <c r="BW1414" s="10">
        <v>44105</v>
      </c>
      <c r="BX1414" s="10">
        <v>44774</v>
      </c>
      <c r="BY1414" s="9">
        <v>0</v>
      </c>
      <c r="BZ1414" s="8" t="s">
        <v>3742</v>
      </c>
      <c r="CF1414" s="8" t="s">
        <v>3708</v>
      </c>
      <c r="CH1414" s="9">
        <v>79.45</v>
      </c>
      <c r="CM1414" s="12">
        <v>10</v>
      </c>
      <c r="CR1414" s="8" t="s">
        <v>9220</v>
      </c>
      <c r="CV1414" s="13">
        <v>1</v>
      </c>
    </row>
    <row r="1415" spans="1:100" x14ac:dyDescent="0.2">
      <c r="A1415" s="8" t="s">
        <v>9222</v>
      </c>
      <c r="B1415" s="8" t="s">
        <v>9220</v>
      </c>
      <c r="C1415" s="8" t="s">
        <v>3797</v>
      </c>
      <c r="D1415" s="8" t="s">
        <v>3798</v>
      </c>
      <c r="E1415" s="8" t="s">
        <v>3874</v>
      </c>
      <c r="F1415" s="8" t="s">
        <v>3701</v>
      </c>
      <c r="G1415" s="8" t="s">
        <v>4656</v>
      </c>
      <c r="H1415" s="8" t="s">
        <v>3703</v>
      </c>
      <c r="I1415" s="8" t="s">
        <v>7765</v>
      </c>
      <c r="J1415" s="8" t="s">
        <v>5518</v>
      </c>
      <c r="K1415" s="8" t="s">
        <v>9221</v>
      </c>
      <c r="M1415" s="8" t="s">
        <v>3707</v>
      </c>
      <c r="N1415" s="8" t="s">
        <v>3708</v>
      </c>
      <c r="O1415" s="8" t="s">
        <v>3709</v>
      </c>
      <c r="P1415" s="9">
        <v>158.16999999999999</v>
      </c>
      <c r="Q1415" s="8" t="s">
        <v>3710</v>
      </c>
      <c r="R1415" s="8" t="s">
        <v>4572</v>
      </c>
      <c r="S1415" s="9">
        <v>99.04</v>
      </c>
      <c r="T1415" s="9">
        <v>65.72</v>
      </c>
      <c r="U1415" s="8" t="s">
        <v>3717</v>
      </c>
      <c r="V1415" s="8" t="s">
        <v>4573</v>
      </c>
      <c r="AV1415" s="8" t="s">
        <v>4574</v>
      </c>
      <c r="AW1415" s="8">
        <v>24</v>
      </c>
      <c r="AX1415" s="8">
        <v>1</v>
      </c>
      <c r="AY1415" s="8" t="s">
        <v>1068</v>
      </c>
      <c r="AZ1415" s="10">
        <v>37657</v>
      </c>
      <c r="BB1415" s="8" t="s">
        <v>3717</v>
      </c>
      <c r="BC1415" s="10">
        <v>41306</v>
      </c>
      <c r="BD1415" s="10">
        <v>41306</v>
      </c>
      <c r="BE1415" s="8" t="s">
        <v>4051</v>
      </c>
      <c r="BF1415" s="8" t="s">
        <v>3720</v>
      </c>
      <c r="BG1415" s="11">
        <v>180</v>
      </c>
      <c r="BH1415" s="11">
        <v>5</v>
      </c>
      <c r="BI1415" s="8" t="s">
        <v>3720</v>
      </c>
      <c r="BJ1415" s="11">
        <v>180</v>
      </c>
      <c r="BQ1415" s="11">
        <v>0.36509999999999998</v>
      </c>
      <c r="BR1415" s="8" t="s">
        <v>4573</v>
      </c>
      <c r="BW1415" s="10">
        <v>44105</v>
      </c>
      <c r="BX1415" s="10">
        <v>44774</v>
      </c>
      <c r="BY1415" s="9">
        <v>0</v>
      </c>
      <c r="BZ1415" s="8" t="s">
        <v>3742</v>
      </c>
      <c r="CF1415" s="8" t="s">
        <v>3708</v>
      </c>
      <c r="CH1415" s="9">
        <v>238</v>
      </c>
      <c r="CM1415" s="12">
        <v>10</v>
      </c>
      <c r="CR1415" s="8" t="s">
        <v>9220</v>
      </c>
      <c r="CV1415" s="13">
        <v>1</v>
      </c>
    </row>
    <row r="1416" spans="1:100" x14ac:dyDescent="0.2">
      <c r="A1416" s="8" t="s">
        <v>9223</v>
      </c>
      <c r="B1416" s="8" t="s">
        <v>9220</v>
      </c>
      <c r="C1416" s="8" t="s">
        <v>4272</v>
      </c>
      <c r="D1416" s="8" t="s">
        <v>3798</v>
      </c>
      <c r="E1416" s="8" t="s">
        <v>3860</v>
      </c>
      <c r="F1416" s="8" t="s">
        <v>3701</v>
      </c>
      <c r="G1416" s="8" t="s">
        <v>5822</v>
      </c>
      <c r="H1416" s="8" t="s">
        <v>3703</v>
      </c>
      <c r="I1416" s="8" t="s">
        <v>7765</v>
      </c>
      <c r="J1416" s="8" t="s">
        <v>5518</v>
      </c>
      <c r="K1416" s="8" t="s">
        <v>9224</v>
      </c>
      <c r="M1416" s="8" t="s">
        <v>3707</v>
      </c>
      <c r="N1416" s="8" t="s">
        <v>3708</v>
      </c>
      <c r="O1416" s="8" t="s">
        <v>3709</v>
      </c>
      <c r="P1416" s="9">
        <v>22.5</v>
      </c>
      <c r="Q1416" s="8" t="s">
        <v>3710</v>
      </c>
      <c r="R1416" s="8" t="s">
        <v>4572</v>
      </c>
      <c r="S1416" s="9">
        <v>8.26</v>
      </c>
      <c r="T1416" s="9">
        <v>5.48</v>
      </c>
      <c r="U1416" s="8" t="s">
        <v>3717</v>
      </c>
      <c r="V1416" s="8" t="s">
        <v>4573</v>
      </c>
      <c r="AV1416" s="8" t="s">
        <v>4574</v>
      </c>
      <c r="AW1416" s="8">
        <v>24</v>
      </c>
      <c r="AX1416" s="8">
        <v>1</v>
      </c>
      <c r="AY1416" s="8" t="s">
        <v>1068</v>
      </c>
      <c r="AZ1416" s="10">
        <v>37657</v>
      </c>
      <c r="BB1416" s="8" t="s">
        <v>3717</v>
      </c>
      <c r="BE1416" s="8" t="s">
        <v>4051</v>
      </c>
      <c r="BF1416" s="8" t="s">
        <v>3720</v>
      </c>
      <c r="BG1416" s="11">
        <v>15</v>
      </c>
      <c r="BH1416" s="11">
        <v>5</v>
      </c>
      <c r="BI1416" s="8" t="s">
        <v>3720</v>
      </c>
      <c r="BJ1416" s="11">
        <v>15</v>
      </c>
      <c r="BQ1416" s="11">
        <v>0.36509999999999998</v>
      </c>
      <c r="BR1416" s="8" t="s">
        <v>4573</v>
      </c>
      <c r="BW1416" s="10">
        <v>44105</v>
      </c>
      <c r="BX1416" s="10">
        <v>44774</v>
      </c>
      <c r="BY1416" s="9">
        <v>0</v>
      </c>
      <c r="BZ1416" s="8" t="s">
        <v>3742</v>
      </c>
      <c r="CF1416" s="8" t="s">
        <v>3708</v>
      </c>
      <c r="CH1416" s="9">
        <v>33.909999999999997</v>
      </c>
      <c r="CM1416" s="12">
        <v>10</v>
      </c>
      <c r="CR1416" s="8" t="s">
        <v>9220</v>
      </c>
      <c r="CV1416" s="13">
        <v>1</v>
      </c>
    </row>
    <row r="1417" spans="1:100" x14ac:dyDescent="0.2">
      <c r="A1417" s="8" t="s">
        <v>9225</v>
      </c>
      <c r="B1417" s="8" t="s">
        <v>9220</v>
      </c>
      <c r="C1417" s="8" t="s">
        <v>3929</v>
      </c>
      <c r="D1417" s="8" t="s">
        <v>3798</v>
      </c>
      <c r="E1417" s="8" t="s">
        <v>3860</v>
      </c>
      <c r="F1417" s="8" t="s">
        <v>3701</v>
      </c>
      <c r="G1417" s="8" t="s">
        <v>4565</v>
      </c>
      <c r="H1417" s="8" t="s">
        <v>3703</v>
      </c>
      <c r="I1417" s="8" t="s">
        <v>7765</v>
      </c>
      <c r="J1417" s="8" t="s">
        <v>5518</v>
      </c>
      <c r="K1417" s="8" t="s">
        <v>9226</v>
      </c>
      <c r="M1417" s="8" t="s">
        <v>3707</v>
      </c>
      <c r="N1417" s="8" t="s">
        <v>3708</v>
      </c>
      <c r="O1417" s="8" t="s">
        <v>3709</v>
      </c>
      <c r="P1417" s="9">
        <v>25.91</v>
      </c>
      <c r="Q1417" s="8" t="s">
        <v>3710</v>
      </c>
      <c r="R1417" s="8" t="s">
        <v>4572</v>
      </c>
      <c r="S1417" s="9">
        <v>16.5</v>
      </c>
      <c r="T1417" s="9">
        <v>10.95</v>
      </c>
      <c r="U1417" s="8" t="s">
        <v>3717</v>
      </c>
      <c r="V1417" s="8" t="s">
        <v>4573</v>
      </c>
      <c r="AV1417" s="8" t="s">
        <v>4574</v>
      </c>
      <c r="AW1417" s="8">
        <v>24</v>
      </c>
      <c r="AX1417" s="8">
        <v>1</v>
      </c>
      <c r="AY1417" s="8" t="s">
        <v>1068</v>
      </c>
      <c r="AZ1417" s="10">
        <v>37657</v>
      </c>
      <c r="BB1417" s="8" t="s">
        <v>3717</v>
      </c>
      <c r="BE1417" s="8" t="s">
        <v>4051</v>
      </c>
      <c r="BF1417" s="8" t="s">
        <v>3720</v>
      </c>
      <c r="BG1417" s="11">
        <v>30</v>
      </c>
      <c r="BH1417" s="11">
        <v>5</v>
      </c>
      <c r="BI1417" s="8" t="s">
        <v>3720</v>
      </c>
      <c r="BJ1417" s="11">
        <v>30</v>
      </c>
      <c r="BQ1417" s="11">
        <v>0.36509999999999998</v>
      </c>
      <c r="BR1417" s="8" t="s">
        <v>4573</v>
      </c>
      <c r="BW1417" s="10">
        <v>44105</v>
      </c>
      <c r="BX1417" s="10">
        <v>44774</v>
      </c>
      <c r="BY1417" s="9">
        <v>0</v>
      </c>
      <c r="BZ1417" s="8" t="s">
        <v>3742</v>
      </c>
      <c r="CF1417" s="8" t="s">
        <v>3708</v>
      </c>
      <c r="CH1417" s="9">
        <v>39.049999999999997</v>
      </c>
      <c r="CM1417" s="12">
        <v>10</v>
      </c>
      <c r="CR1417" s="8" t="s">
        <v>9220</v>
      </c>
      <c r="CV1417" s="13">
        <v>1</v>
      </c>
    </row>
    <row r="1418" spans="1:100" x14ac:dyDescent="0.2">
      <c r="A1418" s="8" t="s">
        <v>9227</v>
      </c>
      <c r="B1418" s="8" t="s">
        <v>9220</v>
      </c>
      <c r="C1418" s="8" t="s">
        <v>3929</v>
      </c>
      <c r="D1418" s="8" t="s">
        <v>3798</v>
      </c>
      <c r="E1418" s="8" t="s">
        <v>3874</v>
      </c>
      <c r="F1418" s="8" t="s">
        <v>3701</v>
      </c>
      <c r="G1418" s="8" t="s">
        <v>4664</v>
      </c>
      <c r="H1418" s="8" t="s">
        <v>3703</v>
      </c>
      <c r="I1418" s="8" t="s">
        <v>7765</v>
      </c>
      <c r="J1418" s="8" t="s">
        <v>5518</v>
      </c>
      <c r="K1418" s="8" t="s">
        <v>9226</v>
      </c>
      <c r="M1418" s="8" t="s">
        <v>3707</v>
      </c>
      <c r="N1418" s="8" t="s">
        <v>3708</v>
      </c>
      <c r="O1418" s="8" t="s">
        <v>3709</v>
      </c>
      <c r="P1418" s="9">
        <v>77.72</v>
      </c>
      <c r="Q1418" s="8" t="s">
        <v>3710</v>
      </c>
      <c r="R1418" s="8" t="s">
        <v>4572</v>
      </c>
      <c r="S1418" s="9">
        <v>49.52</v>
      </c>
      <c r="T1418" s="9">
        <v>32.86</v>
      </c>
      <c r="U1418" s="8" t="s">
        <v>3717</v>
      </c>
      <c r="V1418" s="8" t="s">
        <v>4573</v>
      </c>
      <c r="AV1418" s="8" t="s">
        <v>4574</v>
      </c>
      <c r="AW1418" s="8">
        <v>24</v>
      </c>
      <c r="AX1418" s="8">
        <v>1</v>
      </c>
      <c r="AY1418" s="8" t="s">
        <v>1068</v>
      </c>
      <c r="AZ1418" s="10">
        <v>37657</v>
      </c>
      <c r="BB1418" s="8" t="s">
        <v>3717</v>
      </c>
      <c r="BC1418" s="10">
        <v>40287</v>
      </c>
      <c r="BE1418" s="8" t="s">
        <v>4051</v>
      </c>
      <c r="BF1418" s="8" t="s">
        <v>3720</v>
      </c>
      <c r="BG1418" s="11">
        <v>90</v>
      </c>
      <c r="BH1418" s="11">
        <v>5</v>
      </c>
      <c r="BI1418" s="8" t="s">
        <v>3720</v>
      </c>
      <c r="BJ1418" s="11">
        <v>90</v>
      </c>
      <c r="BQ1418" s="11">
        <v>0.36509999999999998</v>
      </c>
      <c r="BR1418" s="8" t="s">
        <v>4573</v>
      </c>
      <c r="BW1418" s="10">
        <v>44105</v>
      </c>
      <c r="BX1418" s="10">
        <v>44774</v>
      </c>
      <c r="BY1418" s="9">
        <v>0</v>
      </c>
      <c r="BZ1418" s="8" t="s">
        <v>3742</v>
      </c>
      <c r="CF1418" s="8" t="s">
        <v>3708</v>
      </c>
      <c r="CH1418" s="9">
        <v>117.12</v>
      </c>
      <c r="CM1418" s="12">
        <v>10</v>
      </c>
      <c r="CR1418" s="8" t="s">
        <v>9220</v>
      </c>
      <c r="CV1418" s="13">
        <v>1</v>
      </c>
    </row>
    <row r="1419" spans="1:100" x14ac:dyDescent="0.2">
      <c r="A1419" s="8" t="s">
        <v>9228</v>
      </c>
      <c r="B1419" s="8" t="s">
        <v>9229</v>
      </c>
      <c r="C1419" s="8" t="s">
        <v>6548</v>
      </c>
      <c r="D1419" s="8" t="s">
        <v>4644</v>
      </c>
      <c r="E1419" s="8" t="s">
        <v>6710</v>
      </c>
      <c r="F1419" s="8" t="s">
        <v>3701</v>
      </c>
      <c r="G1419" s="8" t="s">
        <v>9230</v>
      </c>
      <c r="H1419" s="8" t="s">
        <v>3703</v>
      </c>
      <c r="I1419" s="8" t="s">
        <v>8861</v>
      </c>
      <c r="J1419" s="8" t="s">
        <v>3731</v>
      </c>
      <c r="K1419" s="8" t="s">
        <v>9231</v>
      </c>
      <c r="M1419" s="8" t="s">
        <v>3707</v>
      </c>
      <c r="N1419" s="8" t="s">
        <v>3771</v>
      </c>
      <c r="O1419" s="8" t="s">
        <v>3709</v>
      </c>
      <c r="P1419" s="9">
        <v>1113.67</v>
      </c>
      <c r="Q1419" s="8" t="s">
        <v>3710</v>
      </c>
      <c r="R1419" s="8" t="s">
        <v>9232</v>
      </c>
      <c r="S1419" s="9">
        <v>149.55000000000001</v>
      </c>
      <c r="T1419" s="9">
        <v>99.24</v>
      </c>
      <c r="U1419" s="8" t="s">
        <v>3710</v>
      </c>
      <c r="V1419" s="8" t="s">
        <v>9233</v>
      </c>
      <c r="Y1419" s="8" t="s">
        <v>3738</v>
      </c>
      <c r="AV1419" s="8" t="s">
        <v>5110</v>
      </c>
      <c r="AW1419" s="8">
        <v>46</v>
      </c>
      <c r="AX1419" s="8">
        <v>1</v>
      </c>
      <c r="AY1419" s="8" t="s">
        <v>846</v>
      </c>
      <c r="BA1419" s="10">
        <v>45412</v>
      </c>
      <c r="BC1419" s="10">
        <v>43865</v>
      </c>
      <c r="BD1419" s="10">
        <v>44531</v>
      </c>
      <c r="BE1419" s="8" t="s">
        <v>3997</v>
      </c>
      <c r="BF1419" s="8" t="s">
        <v>3720</v>
      </c>
      <c r="BG1419" s="11">
        <v>100</v>
      </c>
      <c r="BH1419" s="11">
        <v>4</v>
      </c>
      <c r="BI1419" s="8" t="s">
        <v>3720</v>
      </c>
      <c r="BJ1419" s="11">
        <v>100</v>
      </c>
      <c r="BQ1419" s="11">
        <v>0.99239999999999995</v>
      </c>
      <c r="BR1419" s="8" t="s">
        <v>9233</v>
      </c>
      <c r="BW1419" s="10">
        <v>44378</v>
      </c>
      <c r="BX1419" s="10">
        <v>44652</v>
      </c>
      <c r="BY1419" s="9">
        <v>264.16000000000003</v>
      </c>
      <c r="BZ1419" s="8" t="s">
        <v>3750</v>
      </c>
      <c r="CF1419" s="8" t="s">
        <v>3708</v>
      </c>
      <c r="CH1419" s="9">
        <v>1524.59</v>
      </c>
      <c r="CM1419" s="12">
        <v>10</v>
      </c>
      <c r="CR1419" s="8" t="s">
        <v>9229</v>
      </c>
      <c r="CV1419" s="13">
        <v>1</v>
      </c>
    </row>
    <row r="1420" spans="1:100" x14ac:dyDescent="0.2">
      <c r="A1420" s="8" t="s">
        <v>845</v>
      </c>
      <c r="B1420" s="8" t="s">
        <v>9229</v>
      </c>
      <c r="C1420" s="8" t="s">
        <v>6548</v>
      </c>
      <c r="D1420" s="8" t="s">
        <v>4644</v>
      </c>
      <c r="E1420" s="8" t="s">
        <v>6710</v>
      </c>
      <c r="F1420" s="8" t="s">
        <v>3701</v>
      </c>
      <c r="G1420" s="8" t="s">
        <v>9230</v>
      </c>
      <c r="H1420" s="8" t="s">
        <v>3703</v>
      </c>
      <c r="I1420" s="8" t="s">
        <v>8861</v>
      </c>
      <c r="J1420" s="8" t="s">
        <v>3731</v>
      </c>
      <c r="K1420" s="8" t="s">
        <v>9231</v>
      </c>
      <c r="M1420" s="8" t="s">
        <v>3707</v>
      </c>
      <c r="N1420" s="8" t="s">
        <v>3708</v>
      </c>
      <c r="O1420" s="8" t="s">
        <v>3709</v>
      </c>
      <c r="P1420" s="9">
        <v>1113.67</v>
      </c>
      <c r="Q1420" s="8" t="s">
        <v>3710</v>
      </c>
      <c r="R1420" s="8" t="s">
        <v>9232</v>
      </c>
      <c r="S1420" s="9">
        <v>149.55000000000001</v>
      </c>
      <c r="T1420" s="9">
        <v>99.24</v>
      </c>
      <c r="U1420" s="8" t="s">
        <v>3710</v>
      </c>
      <c r="V1420" s="8" t="s">
        <v>9233</v>
      </c>
      <c r="Y1420" s="8" t="s">
        <v>3738</v>
      </c>
      <c r="AV1420" s="8" t="s">
        <v>5110</v>
      </c>
      <c r="AW1420" s="8">
        <v>46</v>
      </c>
      <c r="AX1420" s="8">
        <v>1</v>
      </c>
      <c r="AY1420" s="8" t="s">
        <v>846</v>
      </c>
      <c r="BB1420" s="8" t="s">
        <v>3717</v>
      </c>
      <c r="BC1420" s="10">
        <v>44473</v>
      </c>
      <c r="BE1420" s="8" t="s">
        <v>3997</v>
      </c>
      <c r="BF1420" s="8" t="s">
        <v>3720</v>
      </c>
      <c r="BG1420" s="11">
        <v>100</v>
      </c>
      <c r="BH1420" s="11">
        <v>4</v>
      </c>
      <c r="BI1420" s="8" t="s">
        <v>3720</v>
      </c>
      <c r="BJ1420" s="11">
        <v>100</v>
      </c>
      <c r="BQ1420" s="11">
        <v>0.99239999999999995</v>
      </c>
      <c r="BR1420" s="8" t="s">
        <v>9233</v>
      </c>
      <c r="BW1420" s="10">
        <v>44378</v>
      </c>
      <c r="BX1420" s="10">
        <v>44652</v>
      </c>
      <c r="BY1420" s="9">
        <v>264.16000000000003</v>
      </c>
      <c r="BZ1420" s="8" t="s">
        <v>3721</v>
      </c>
      <c r="CF1420" s="8" t="s">
        <v>3708</v>
      </c>
      <c r="CH1420" s="9">
        <v>1524.59</v>
      </c>
      <c r="CM1420" s="12">
        <v>10</v>
      </c>
      <c r="CR1420" s="8" t="s">
        <v>9229</v>
      </c>
      <c r="CV1420" s="13">
        <v>1</v>
      </c>
    </row>
    <row r="1421" spans="1:100" x14ac:dyDescent="0.2">
      <c r="A1421" s="8" t="s">
        <v>9234</v>
      </c>
      <c r="B1421" s="8" t="s">
        <v>9235</v>
      </c>
      <c r="C1421" s="8" t="s">
        <v>4077</v>
      </c>
      <c r="D1421" s="8" t="s">
        <v>3798</v>
      </c>
      <c r="E1421" s="8" t="s">
        <v>3954</v>
      </c>
      <c r="F1421" s="8" t="s">
        <v>3701</v>
      </c>
      <c r="G1421" s="8" t="s">
        <v>5194</v>
      </c>
      <c r="H1421" s="8" t="s">
        <v>3703</v>
      </c>
      <c r="I1421" s="8" t="s">
        <v>5015</v>
      </c>
      <c r="J1421" s="8" t="s">
        <v>3769</v>
      </c>
      <c r="K1421" s="8" t="s">
        <v>9236</v>
      </c>
      <c r="M1421" s="8" t="s">
        <v>3866</v>
      </c>
      <c r="N1421" s="8" t="s">
        <v>3708</v>
      </c>
      <c r="O1421" s="8" t="s">
        <v>3804</v>
      </c>
      <c r="P1421" s="9">
        <v>47.71</v>
      </c>
      <c r="Q1421" s="8" t="s">
        <v>3805</v>
      </c>
      <c r="S1421" s="9">
        <v>58.62</v>
      </c>
      <c r="T1421" s="9">
        <v>38.9</v>
      </c>
      <c r="U1421" s="8" t="s">
        <v>3710</v>
      </c>
      <c r="V1421" s="8" t="s">
        <v>9237</v>
      </c>
      <c r="AY1421" s="8" t="s">
        <v>636</v>
      </c>
      <c r="AZ1421" s="10">
        <v>43152</v>
      </c>
      <c r="BA1421" s="10">
        <v>44999</v>
      </c>
      <c r="BE1421" s="8" t="s">
        <v>3721</v>
      </c>
      <c r="BF1421" s="8" t="s">
        <v>3960</v>
      </c>
      <c r="BG1421" s="11">
        <v>100</v>
      </c>
      <c r="BH1421" s="11">
        <v>100</v>
      </c>
      <c r="BI1421" s="8" t="s">
        <v>3720</v>
      </c>
      <c r="BJ1421" s="11">
        <v>100</v>
      </c>
      <c r="BQ1421" s="11">
        <v>0.38900000000000001</v>
      </c>
      <c r="BR1421" s="8" t="s">
        <v>9237</v>
      </c>
      <c r="BW1421" s="10">
        <v>43466</v>
      </c>
      <c r="BX1421" s="10">
        <v>43313</v>
      </c>
      <c r="BY1421" s="9">
        <v>0</v>
      </c>
      <c r="BZ1421" s="8" t="s">
        <v>3750</v>
      </c>
      <c r="CF1421" s="8" t="s">
        <v>3708</v>
      </c>
      <c r="CH1421" s="9">
        <v>71.900000000000006</v>
      </c>
      <c r="CM1421" s="12">
        <v>10</v>
      </c>
      <c r="CR1421" s="8" t="s">
        <v>9235</v>
      </c>
      <c r="CV1421" s="13">
        <v>1</v>
      </c>
    </row>
    <row r="1422" spans="1:100" x14ac:dyDescent="0.2">
      <c r="A1422" s="8" t="s">
        <v>9238</v>
      </c>
      <c r="B1422" s="8" t="s">
        <v>9235</v>
      </c>
      <c r="C1422" s="8" t="s">
        <v>4077</v>
      </c>
      <c r="D1422" s="8" t="s">
        <v>3798</v>
      </c>
      <c r="E1422" s="8" t="s">
        <v>4091</v>
      </c>
      <c r="F1422" s="8" t="s">
        <v>3701</v>
      </c>
      <c r="G1422" s="8" t="s">
        <v>9239</v>
      </c>
      <c r="H1422" s="8" t="s">
        <v>3703</v>
      </c>
      <c r="I1422" s="8" t="s">
        <v>5015</v>
      </c>
      <c r="J1422" s="8" t="s">
        <v>3769</v>
      </c>
      <c r="K1422" s="8" t="s">
        <v>9236</v>
      </c>
      <c r="M1422" s="8" t="s">
        <v>3866</v>
      </c>
      <c r="N1422" s="8" t="s">
        <v>3708</v>
      </c>
      <c r="O1422" s="8" t="s">
        <v>3804</v>
      </c>
      <c r="P1422" s="9">
        <v>53.39</v>
      </c>
      <c r="Q1422" s="8" t="s">
        <v>3805</v>
      </c>
      <c r="S1422" s="9">
        <v>35.17</v>
      </c>
      <c r="T1422" s="9">
        <v>23.34</v>
      </c>
      <c r="U1422" s="8" t="s">
        <v>3710</v>
      </c>
      <c r="V1422" s="8" t="s">
        <v>9237</v>
      </c>
      <c r="AY1422" s="8" t="s">
        <v>636</v>
      </c>
      <c r="AZ1422" s="10">
        <v>43152</v>
      </c>
      <c r="BA1422" s="10">
        <v>44999</v>
      </c>
      <c r="BE1422" s="8" t="s">
        <v>3721</v>
      </c>
      <c r="BF1422" s="8" t="s">
        <v>3960</v>
      </c>
      <c r="BG1422" s="11">
        <v>60</v>
      </c>
      <c r="BH1422" s="11">
        <v>100</v>
      </c>
      <c r="BI1422" s="8" t="s">
        <v>3720</v>
      </c>
      <c r="BJ1422" s="11">
        <v>60</v>
      </c>
      <c r="BQ1422" s="11">
        <v>0.38900000000000001</v>
      </c>
      <c r="BR1422" s="8" t="s">
        <v>9237</v>
      </c>
      <c r="BW1422" s="10">
        <v>43466</v>
      </c>
      <c r="BX1422" s="10">
        <v>43313</v>
      </c>
      <c r="BY1422" s="9">
        <v>0</v>
      </c>
      <c r="BZ1422" s="8" t="s">
        <v>3750</v>
      </c>
      <c r="CF1422" s="8" t="s">
        <v>3708</v>
      </c>
      <c r="CH1422" s="9">
        <v>80.459999999999994</v>
      </c>
      <c r="CM1422" s="12">
        <v>10</v>
      </c>
      <c r="CR1422" s="8" t="s">
        <v>9235</v>
      </c>
      <c r="CV1422" s="13">
        <v>1</v>
      </c>
    </row>
    <row r="1423" spans="1:100" x14ac:dyDescent="0.2">
      <c r="A1423" s="8" t="s">
        <v>9240</v>
      </c>
      <c r="B1423" s="8" t="s">
        <v>9241</v>
      </c>
      <c r="D1423" s="8" t="s">
        <v>4509</v>
      </c>
      <c r="E1423" s="8" t="s">
        <v>9242</v>
      </c>
      <c r="F1423" s="8" t="s">
        <v>3701</v>
      </c>
      <c r="G1423" s="8" t="s">
        <v>9243</v>
      </c>
      <c r="H1423" s="8" t="s">
        <v>4068</v>
      </c>
      <c r="N1423" s="8" t="s">
        <v>3738</v>
      </c>
      <c r="O1423" s="8" t="s">
        <v>3709</v>
      </c>
      <c r="P1423" s="9">
        <v>4312.57</v>
      </c>
      <c r="Q1423" s="8" t="s">
        <v>3710</v>
      </c>
      <c r="R1423" s="8" t="s">
        <v>9244</v>
      </c>
      <c r="S1423" s="9">
        <v>6237.17</v>
      </c>
      <c r="T1423" s="9">
        <v>4138.8</v>
      </c>
      <c r="U1423" s="8" t="s">
        <v>3710</v>
      </c>
      <c r="V1423" s="8" t="s">
        <v>9245</v>
      </c>
      <c r="W1423" s="8" t="s">
        <v>3710</v>
      </c>
      <c r="X1423" s="8" t="s">
        <v>4234</v>
      </c>
      <c r="Z1423" s="8" t="s">
        <v>3739</v>
      </c>
      <c r="AY1423" s="8" t="s">
        <v>3347</v>
      </c>
      <c r="BH1423" s="11">
        <v>1</v>
      </c>
      <c r="BI1423" s="8" t="s">
        <v>3719</v>
      </c>
      <c r="BJ1423" s="11">
        <v>30</v>
      </c>
      <c r="BQ1423" s="11">
        <v>137.96</v>
      </c>
      <c r="BR1423" s="8" t="s">
        <v>9245</v>
      </c>
      <c r="BW1423" s="10">
        <v>44013</v>
      </c>
      <c r="BX1423" s="10">
        <v>43344</v>
      </c>
      <c r="BY1423" s="9">
        <v>0</v>
      </c>
      <c r="BZ1423" s="8" t="s">
        <v>3777</v>
      </c>
      <c r="CH1423" s="9">
        <v>5581.76</v>
      </c>
      <c r="CM1423" s="12">
        <v>10</v>
      </c>
      <c r="CR1423" s="8" t="s">
        <v>9241</v>
      </c>
      <c r="CV1423" s="13">
        <v>1</v>
      </c>
    </row>
    <row r="1424" spans="1:100" x14ac:dyDescent="0.2">
      <c r="A1424" s="8" t="s">
        <v>647</v>
      </c>
      <c r="B1424" s="8" t="s">
        <v>9246</v>
      </c>
      <c r="C1424" s="8" t="s">
        <v>4077</v>
      </c>
      <c r="D1424" s="8" t="s">
        <v>3798</v>
      </c>
      <c r="E1424" s="8" t="s">
        <v>3954</v>
      </c>
      <c r="F1424" s="8" t="s">
        <v>3701</v>
      </c>
      <c r="G1424" s="8" t="s">
        <v>5194</v>
      </c>
      <c r="H1424" s="8" t="s">
        <v>3703</v>
      </c>
      <c r="I1424" s="8" t="s">
        <v>5015</v>
      </c>
      <c r="J1424" s="8" t="s">
        <v>3769</v>
      </c>
      <c r="K1424" s="8" t="s">
        <v>9236</v>
      </c>
      <c r="M1424" s="8" t="s">
        <v>3866</v>
      </c>
      <c r="N1424" s="8" t="s">
        <v>3771</v>
      </c>
      <c r="O1424" s="8" t="s">
        <v>3804</v>
      </c>
      <c r="P1424" s="9">
        <v>47.71</v>
      </c>
      <c r="Q1424" s="8" t="s">
        <v>3805</v>
      </c>
      <c r="S1424" s="9">
        <v>58.62</v>
      </c>
      <c r="T1424" s="9">
        <v>38.9</v>
      </c>
      <c r="U1424" s="8" t="s">
        <v>3710</v>
      </c>
      <c r="V1424" s="8" t="s">
        <v>9237</v>
      </c>
      <c r="AY1424" s="8" t="s">
        <v>636</v>
      </c>
      <c r="AZ1424" s="10">
        <v>43152</v>
      </c>
      <c r="BA1424" s="10">
        <v>45961</v>
      </c>
      <c r="BC1424" s="10">
        <v>43327</v>
      </c>
      <c r="BD1424" s="10">
        <v>44712</v>
      </c>
      <c r="BE1424" s="8" t="s">
        <v>3721</v>
      </c>
      <c r="BF1424" s="8" t="s">
        <v>3960</v>
      </c>
      <c r="BG1424" s="11">
        <v>100</v>
      </c>
      <c r="BH1424" s="11">
        <v>100</v>
      </c>
      <c r="BI1424" s="8" t="s">
        <v>3720</v>
      </c>
      <c r="BJ1424" s="11">
        <v>100</v>
      </c>
      <c r="BQ1424" s="11">
        <v>0.38900000000000001</v>
      </c>
      <c r="BR1424" s="8" t="s">
        <v>9237</v>
      </c>
      <c r="BW1424" s="10">
        <v>43466</v>
      </c>
      <c r="BX1424" s="10">
        <v>43313</v>
      </c>
      <c r="BY1424" s="9">
        <v>0</v>
      </c>
      <c r="BZ1424" s="8" t="s">
        <v>3742</v>
      </c>
      <c r="CF1424" s="8" t="s">
        <v>3708</v>
      </c>
      <c r="CH1424" s="9">
        <v>71.900000000000006</v>
      </c>
      <c r="CM1424" s="12">
        <v>10</v>
      </c>
      <c r="CR1424" s="8" t="s">
        <v>9246</v>
      </c>
      <c r="CV1424" s="13">
        <v>1</v>
      </c>
    </row>
    <row r="1425" spans="1:100" x14ac:dyDescent="0.2">
      <c r="A1425" s="8" t="s">
        <v>9247</v>
      </c>
      <c r="B1425" s="8" t="s">
        <v>9246</v>
      </c>
      <c r="C1425" s="8" t="s">
        <v>4077</v>
      </c>
      <c r="D1425" s="8" t="s">
        <v>3798</v>
      </c>
      <c r="E1425" s="8" t="s">
        <v>3954</v>
      </c>
      <c r="F1425" s="8" t="s">
        <v>3701</v>
      </c>
      <c r="G1425" s="8" t="s">
        <v>5194</v>
      </c>
      <c r="H1425" s="8" t="s">
        <v>3703</v>
      </c>
      <c r="I1425" s="8" t="s">
        <v>5015</v>
      </c>
      <c r="J1425" s="8" t="s">
        <v>3769</v>
      </c>
      <c r="K1425" s="8" t="s">
        <v>9236</v>
      </c>
      <c r="M1425" s="8" t="s">
        <v>3866</v>
      </c>
      <c r="N1425" s="8" t="s">
        <v>3771</v>
      </c>
      <c r="O1425" s="8" t="s">
        <v>3804</v>
      </c>
      <c r="P1425" s="9">
        <v>47.71</v>
      </c>
      <c r="Q1425" s="8" t="s">
        <v>3805</v>
      </c>
      <c r="S1425" s="9">
        <v>58.62</v>
      </c>
      <c r="T1425" s="9">
        <v>38.9</v>
      </c>
      <c r="U1425" s="8" t="s">
        <v>3710</v>
      </c>
      <c r="V1425" s="8" t="s">
        <v>9237</v>
      </c>
      <c r="AY1425" s="8" t="s">
        <v>636</v>
      </c>
      <c r="AZ1425" s="10">
        <v>43152</v>
      </c>
      <c r="BA1425" s="10">
        <v>45991</v>
      </c>
      <c r="BE1425" s="8" t="s">
        <v>3721</v>
      </c>
      <c r="BF1425" s="8" t="s">
        <v>3960</v>
      </c>
      <c r="BG1425" s="11">
        <v>100</v>
      </c>
      <c r="BH1425" s="11">
        <v>100</v>
      </c>
      <c r="BI1425" s="8" t="s">
        <v>3720</v>
      </c>
      <c r="BJ1425" s="11">
        <v>100</v>
      </c>
      <c r="BQ1425" s="11">
        <v>0.38900000000000001</v>
      </c>
      <c r="BR1425" s="8" t="s">
        <v>9237</v>
      </c>
      <c r="BW1425" s="10">
        <v>43466</v>
      </c>
      <c r="BX1425" s="10">
        <v>43313</v>
      </c>
      <c r="BY1425" s="9">
        <v>0</v>
      </c>
      <c r="BZ1425" s="8" t="s">
        <v>3750</v>
      </c>
      <c r="CF1425" s="8" t="s">
        <v>3708</v>
      </c>
      <c r="CH1425" s="9">
        <v>71.900000000000006</v>
      </c>
      <c r="CM1425" s="12">
        <v>10</v>
      </c>
      <c r="CR1425" s="8" t="s">
        <v>9246</v>
      </c>
      <c r="CV1425" s="13">
        <v>1</v>
      </c>
    </row>
    <row r="1426" spans="1:100" x14ac:dyDescent="0.2">
      <c r="A1426" s="8" t="s">
        <v>9248</v>
      </c>
      <c r="B1426" s="8" t="s">
        <v>9246</v>
      </c>
      <c r="C1426" s="8" t="s">
        <v>4077</v>
      </c>
      <c r="D1426" s="8" t="s">
        <v>3798</v>
      </c>
      <c r="E1426" s="8" t="s">
        <v>4091</v>
      </c>
      <c r="F1426" s="8" t="s">
        <v>3701</v>
      </c>
      <c r="G1426" s="8" t="s">
        <v>9239</v>
      </c>
      <c r="H1426" s="8" t="s">
        <v>3703</v>
      </c>
      <c r="I1426" s="8" t="s">
        <v>5015</v>
      </c>
      <c r="J1426" s="8" t="s">
        <v>3769</v>
      </c>
      <c r="K1426" s="8" t="s">
        <v>9236</v>
      </c>
      <c r="M1426" s="8" t="s">
        <v>3866</v>
      </c>
      <c r="N1426" s="8" t="s">
        <v>3771</v>
      </c>
      <c r="O1426" s="8" t="s">
        <v>3804</v>
      </c>
      <c r="P1426" s="9">
        <v>53.39</v>
      </c>
      <c r="Q1426" s="8" t="s">
        <v>3805</v>
      </c>
      <c r="S1426" s="9">
        <v>35.17</v>
      </c>
      <c r="T1426" s="9">
        <v>23.34</v>
      </c>
      <c r="U1426" s="8" t="s">
        <v>3710</v>
      </c>
      <c r="V1426" s="8" t="s">
        <v>9237</v>
      </c>
      <c r="AY1426" s="8" t="s">
        <v>636</v>
      </c>
      <c r="AZ1426" s="10">
        <v>43152</v>
      </c>
      <c r="BA1426" s="10">
        <v>45961</v>
      </c>
      <c r="BC1426" s="10">
        <v>43327</v>
      </c>
      <c r="BD1426" s="10">
        <v>44255</v>
      </c>
      <c r="BE1426" s="8" t="s">
        <v>3721</v>
      </c>
      <c r="BF1426" s="8" t="s">
        <v>3960</v>
      </c>
      <c r="BG1426" s="11">
        <v>60</v>
      </c>
      <c r="BH1426" s="11">
        <v>100</v>
      </c>
      <c r="BI1426" s="8" t="s">
        <v>3720</v>
      </c>
      <c r="BJ1426" s="11">
        <v>60</v>
      </c>
      <c r="BQ1426" s="11">
        <v>0.38900000000000001</v>
      </c>
      <c r="BR1426" s="8" t="s">
        <v>9237</v>
      </c>
      <c r="BW1426" s="10">
        <v>43466</v>
      </c>
      <c r="BX1426" s="10">
        <v>43313</v>
      </c>
      <c r="BY1426" s="9">
        <v>0</v>
      </c>
      <c r="BZ1426" s="8" t="s">
        <v>3750</v>
      </c>
      <c r="CF1426" s="8" t="s">
        <v>3708</v>
      </c>
      <c r="CH1426" s="9">
        <v>80.459999999999994</v>
      </c>
      <c r="CM1426" s="12">
        <v>10</v>
      </c>
      <c r="CR1426" s="8" t="s">
        <v>9246</v>
      </c>
      <c r="CV1426" s="13">
        <v>1</v>
      </c>
    </row>
    <row r="1427" spans="1:100" x14ac:dyDescent="0.2">
      <c r="A1427" s="8" t="s">
        <v>9249</v>
      </c>
      <c r="B1427" s="8" t="s">
        <v>9246</v>
      </c>
      <c r="C1427" s="8" t="s">
        <v>4077</v>
      </c>
      <c r="D1427" s="8" t="s">
        <v>3798</v>
      </c>
      <c r="E1427" s="8" t="s">
        <v>4091</v>
      </c>
      <c r="F1427" s="8" t="s">
        <v>3701</v>
      </c>
      <c r="G1427" s="8" t="s">
        <v>9239</v>
      </c>
      <c r="H1427" s="8" t="s">
        <v>3703</v>
      </c>
      <c r="I1427" s="8" t="s">
        <v>5015</v>
      </c>
      <c r="J1427" s="8" t="s">
        <v>3769</v>
      </c>
      <c r="K1427" s="8" t="s">
        <v>9236</v>
      </c>
      <c r="M1427" s="8" t="s">
        <v>3866</v>
      </c>
      <c r="N1427" s="8" t="s">
        <v>3771</v>
      </c>
      <c r="O1427" s="8" t="s">
        <v>3804</v>
      </c>
      <c r="P1427" s="9">
        <v>53.39</v>
      </c>
      <c r="Q1427" s="8" t="s">
        <v>3805</v>
      </c>
      <c r="S1427" s="9">
        <v>35.17</v>
      </c>
      <c r="T1427" s="9">
        <v>23.34</v>
      </c>
      <c r="U1427" s="8" t="s">
        <v>3710</v>
      </c>
      <c r="V1427" s="8" t="s">
        <v>9237</v>
      </c>
      <c r="AY1427" s="8" t="s">
        <v>636</v>
      </c>
      <c r="AZ1427" s="10">
        <v>43152</v>
      </c>
      <c r="BA1427" s="10">
        <v>45991</v>
      </c>
      <c r="BE1427" s="8" t="s">
        <v>3721</v>
      </c>
      <c r="BF1427" s="8" t="s">
        <v>3960</v>
      </c>
      <c r="BG1427" s="11">
        <v>60</v>
      </c>
      <c r="BH1427" s="11">
        <v>100</v>
      </c>
      <c r="BI1427" s="8" t="s">
        <v>3720</v>
      </c>
      <c r="BJ1427" s="11">
        <v>60</v>
      </c>
      <c r="BQ1427" s="11">
        <v>0.38900000000000001</v>
      </c>
      <c r="BR1427" s="8" t="s">
        <v>9237</v>
      </c>
      <c r="BW1427" s="10">
        <v>43466</v>
      </c>
      <c r="BX1427" s="10">
        <v>43313</v>
      </c>
      <c r="BY1427" s="9">
        <v>0</v>
      </c>
      <c r="BZ1427" s="8" t="s">
        <v>3750</v>
      </c>
      <c r="CF1427" s="8" t="s">
        <v>3708</v>
      </c>
      <c r="CH1427" s="9">
        <v>80.459999999999994</v>
      </c>
      <c r="CM1427" s="12">
        <v>10</v>
      </c>
      <c r="CR1427" s="8" t="s">
        <v>9246</v>
      </c>
      <c r="CV1427" s="13">
        <v>1</v>
      </c>
    </row>
    <row r="1428" spans="1:100" x14ac:dyDescent="0.2">
      <c r="A1428" s="8" t="s">
        <v>9250</v>
      </c>
      <c r="B1428" s="8" t="s">
        <v>9251</v>
      </c>
      <c r="C1428" s="8" t="s">
        <v>5162</v>
      </c>
      <c r="D1428" s="8" t="s">
        <v>9252</v>
      </c>
      <c r="E1428" s="8" t="s">
        <v>7996</v>
      </c>
      <c r="F1428" s="8" t="s">
        <v>4831</v>
      </c>
      <c r="G1428" s="8" t="s">
        <v>9253</v>
      </c>
      <c r="H1428" s="8" t="s">
        <v>4833</v>
      </c>
      <c r="I1428" s="8" t="s">
        <v>6588</v>
      </c>
      <c r="J1428" s="8" t="s">
        <v>3884</v>
      </c>
      <c r="K1428" s="8" t="s">
        <v>9254</v>
      </c>
      <c r="M1428" s="8" t="s">
        <v>3866</v>
      </c>
      <c r="N1428" s="8" t="s">
        <v>3708</v>
      </c>
      <c r="O1428" s="8" t="s">
        <v>3709</v>
      </c>
      <c r="P1428" s="9">
        <v>64.010000000000005</v>
      </c>
      <c r="Q1428" s="8" t="s">
        <v>3710</v>
      </c>
      <c r="R1428" s="8" t="s">
        <v>7825</v>
      </c>
      <c r="S1428" s="9">
        <v>39.71</v>
      </c>
      <c r="T1428" s="9">
        <v>26.35</v>
      </c>
      <c r="U1428" s="8" t="s">
        <v>3710</v>
      </c>
      <c r="V1428" s="8" t="s">
        <v>6604</v>
      </c>
      <c r="W1428" s="8" t="s">
        <v>3713</v>
      </c>
      <c r="X1428" s="8" t="s">
        <v>4831</v>
      </c>
      <c r="AV1428" s="8" t="s">
        <v>6605</v>
      </c>
      <c r="AW1428" s="8">
        <v>100</v>
      </c>
      <c r="AX1428" s="8">
        <v>3</v>
      </c>
      <c r="AY1428" s="8" t="s">
        <v>3279</v>
      </c>
      <c r="AZ1428" s="10">
        <v>38644</v>
      </c>
      <c r="BB1428" s="8" t="s">
        <v>3717</v>
      </c>
      <c r="BD1428" s="10">
        <v>44064</v>
      </c>
      <c r="BE1428" s="8" t="s">
        <v>4153</v>
      </c>
      <c r="BF1428" s="8" t="s">
        <v>3945</v>
      </c>
      <c r="BG1428" s="11">
        <v>30</v>
      </c>
      <c r="BH1428" s="11">
        <v>2</v>
      </c>
      <c r="BI1428" s="8" t="s">
        <v>4839</v>
      </c>
      <c r="BJ1428" s="11">
        <v>28</v>
      </c>
      <c r="BQ1428" s="11">
        <v>0.94120000000000004</v>
      </c>
      <c r="BR1428" s="8" t="s">
        <v>6604</v>
      </c>
      <c r="BW1428" s="10">
        <v>44287</v>
      </c>
      <c r="BX1428" s="10">
        <v>42795</v>
      </c>
      <c r="BY1428" s="9">
        <v>49.72</v>
      </c>
      <c r="BZ1428" s="8" t="s">
        <v>3721</v>
      </c>
      <c r="CF1428" s="8" t="s">
        <v>3708</v>
      </c>
      <c r="CH1428" s="9">
        <v>96.46</v>
      </c>
      <c r="CM1428" s="12">
        <v>10</v>
      </c>
      <c r="CR1428" s="8" t="s">
        <v>9251</v>
      </c>
      <c r="CV1428" s="13">
        <v>1</v>
      </c>
    </row>
    <row r="1429" spans="1:100" x14ac:dyDescent="0.2">
      <c r="A1429" s="8" t="s">
        <v>3278</v>
      </c>
      <c r="B1429" s="8" t="s">
        <v>9251</v>
      </c>
      <c r="C1429" s="8" t="s">
        <v>5162</v>
      </c>
      <c r="D1429" s="8" t="s">
        <v>9252</v>
      </c>
      <c r="E1429" s="8" t="s">
        <v>5958</v>
      </c>
      <c r="F1429" s="8" t="s">
        <v>4831</v>
      </c>
      <c r="G1429" s="8" t="s">
        <v>9255</v>
      </c>
      <c r="H1429" s="8" t="s">
        <v>4833</v>
      </c>
      <c r="I1429" s="8" t="s">
        <v>6588</v>
      </c>
      <c r="J1429" s="8" t="s">
        <v>3884</v>
      </c>
      <c r="K1429" s="8" t="s">
        <v>9254</v>
      </c>
      <c r="M1429" s="8" t="s">
        <v>3866</v>
      </c>
      <c r="N1429" s="8" t="s">
        <v>3708</v>
      </c>
      <c r="O1429" s="8" t="s">
        <v>3709</v>
      </c>
      <c r="P1429" s="9">
        <v>178.87</v>
      </c>
      <c r="Q1429" s="8" t="s">
        <v>3710</v>
      </c>
      <c r="R1429" s="8" t="s">
        <v>7825</v>
      </c>
      <c r="S1429" s="9">
        <v>119.14</v>
      </c>
      <c r="T1429" s="9">
        <v>79.06</v>
      </c>
      <c r="U1429" s="8" t="s">
        <v>3710</v>
      </c>
      <c r="V1429" s="8" t="s">
        <v>6604</v>
      </c>
      <c r="W1429" s="8" t="s">
        <v>3713</v>
      </c>
      <c r="X1429" s="8" t="s">
        <v>4831</v>
      </c>
      <c r="AV1429" s="8" t="s">
        <v>6605</v>
      </c>
      <c r="AW1429" s="8">
        <v>100</v>
      </c>
      <c r="AX1429" s="8">
        <v>3</v>
      </c>
      <c r="AY1429" s="8" t="s">
        <v>3279</v>
      </c>
      <c r="AZ1429" s="10">
        <v>38644</v>
      </c>
      <c r="BB1429" s="8" t="s">
        <v>3717</v>
      </c>
      <c r="BE1429" s="8" t="s">
        <v>4153</v>
      </c>
      <c r="BF1429" s="8" t="s">
        <v>3945</v>
      </c>
      <c r="BG1429" s="11">
        <v>90</v>
      </c>
      <c r="BH1429" s="11">
        <v>2</v>
      </c>
      <c r="BI1429" s="8" t="s">
        <v>4839</v>
      </c>
      <c r="BJ1429" s="11">
        <v>84</v>
      </c>
      <c r="BQ1429" s="11">
        <v>0.94120000000000004</v>
      </c>
      <c r="BR1429" s="8" t="s">
        <v>6604</v>
      </c>
      <c r="BW1429" s="10">
        <v>44287</v>
      </c>
      <c r="BX1429" s="10">
        <v>42795</v>
      </c>
      <c r="BY1429" s="9">
        <v>149.15</v>
      </c>
      <c r="BZ1429" s="8" t="s">
        <v>3721</v>
      </c>
      <c r="CA1429" s="8" t="s">
        <v>3717</v>
      </c>
      <c r="CF1429" s="8" t="s">
        <v>3708</v>
      </c>
      <c r="CH1429" s="9">
        <v>268.29000000000002</v>
      </c>
      <c r="CM1429" s="12">
        <v>10</v>
      </c>
      <c r="CR1429" s="8" t="s">
        <v>9251</v>
      </c>
      <c r="CV1429" s="13">
        <v>1</v>
      </c>
    </row>
    <row r="1430" spans="1:100" x14ac:dyDescent="0.2">
      <c r="A1430" s="8" t="s">
        <v>9256</v>
      </c>
      <c r="B1430" s="8" t="s">
        <v>9257</v>
      </c>
      <c r="C1430" s="8" t="s">
        <v>4691</v>
      </c>
      <c r="D1430" s="8" t="s">
        <v>3798</v>
      </c>
      <c r="E1430" s="8" t="s">
        <v>3954</v>
      </c>
      <c r="F1430" s="8" t="s">
        <v>3701</v>
      </c>
      <c r="G1430" s="8" t="s">
        <v>6821</v>
      </c>
      <c r="H1430" s="8" t="s">
        <v>3703</v>
      </c>
      <c r="I1430" s="8" t="s">
        <v>3992</v>
      </c>
      <c r="J1430" s="8" t="s">
        <v>3769</v>
      </c>
      <c r="K1430" s="8" t="s">
        <v>9258</v>
      </c>
      <c r="M1430" s="8" t="s">
        <v>3707</v>
      </c>
      <c r="N1430" s="8" t="s">
        <v>3708</v>
      </c>
      <c r="O1430" s="8" t="s">
        <v>3804</v>
      </c>
      <c r="P1430" s="9">
        <v>130.19</v>
      </c>
      <c r="Q1430" s="8" t="s">
        <v>3805</v>
      </c>
      <c r="S1430" s="9">
        <v>117.03</v>
      </c>
      <c r="T1430" s="9">
        <v>77.66</v>
      </c>
      <c r="U1430" s="8" t="s">
        <v>3710</v>
      </c>
      <c r="V1430" s="8" t="s">
        <v>3985</v>
      </c>
      <c r="AV1430" s="8" t="s">
        <v>3974</v>
      </c>
      <c r="AW1430" s="8">
        <v>23</v>
      </c>
      <c r="AX1430" s="8">
        <v>2</v>
      </c>
      <c r="AY1430" s="8" t="s">
        <v>1052</v>
      </c>
      <c r="AZ1430" s="10">
        <v>39239</v>
      </c>
      <c r="BB1430" s="8" t="s">
        <v>3717</v>
      </c>
      <c r="BC1430" s="10">
        <v>43971</v>
      </c>
      <c r="BE1430" s="8" t="s">
        <v>7137</v>
      </c>
      <c r="BF1430" s="8" t="s">
        <v>3720</v>
      </c>
      <c r="BG1430" s="11">
        <v>66.666700000000006</v>
      </c>
      <c r="BH1430" s="11">
        <v>25</v>
      </c>
      <c r="BI1430" s="8" t="s">
        <v>3720</v>
      </c>
      <c r="BJ1430" s="11">
        <v>100</v>
      </c>
      <c r="BQ1430" s="11">
        <v>0.77659999999999996</v>
      </c>
      <c r="BR1430" s="8" t="s">
        <v>3985</v>
      </c>
      <c r="BW1430" s="10">
        <v>41456</v>
      </c>
      <c r="BX1430" s="10">
        <v>43344</v>
      </c>
      <c r="BY1430" s="9">
        <v>79.17</v>
      </c>
      <c r="BZ1430" s="8" t="s">
        <v>3721</v>
      </c>
      <c r="CA1430" s="8" t="s">
        <v>3717</v>
      </c>
      <c r="CF1430" s="8" t="s">
        <v>3708</v>
      </c>
      <c r="CH1430" s="9">
        <v>196.2</v>
      </c>
      <c r="CM1430" s="12">
        <v>10</v>
      </c>
      <c r="CR1430" s="8" t="s">
        <v>9257</v>
      </c>
      <c r="CV1430" s="13">
        <v>1</v>
      </c>
    </row>
    <row r="1431" spans="1:100" x14ac:dyDescent="0.2">
      <c r="A1431" s="8" t="s">
        <v>9259</v>
      </c>
      <c r="B1431" s="8" t="s">
        <v>9257</v>
      </c>
      <c r="C1431" s="8" t="s">
        <v>4691</v>
      </c>
      <c r="D1431" s="8" t="s">
        <v>3798</v>
      </c>
      <c r="E1431" s="8" t="s">
        <v>3860</v>
      </c>
      <c r="F1431" s="8" t="s">
        <v>3701</v>
      </c>
      <c r="G1431" s="8" t="s">
        <v>6824</v>
      </c>
      <c r="H1431" s="8" t="s">
        <v>3703</v>
      </c>
      <c r="I1431" s="8" t="s">
        <v>3992</v>
      </c>
      <c r="J1431" s="8" t="s">
        <v>3769</v>
      </c>
      <c r="K1431" s="8" t="s">
        <v>9258</v>
      </c>
      <c r="M1431" s="8" t="s">
        <v>3707</v>
      </c>
      <c r="N1431" s="8" t="s">
        <v>3708</v>
      </c>
      <c r="O1431" s="8" t="s">
        <v>3804</v>
      </c>
      <c r="P1431" s="9">
        <v>40.229999999999997</v>
      </c>
      <c r="Q1431" s="8" t="s">
        <v>3805</v>
      </c>
      <c r="S1431" s="9">
        <v>35.11</v>
      </c>
      <c r="T1431" s="9">
        <v>23.3</v>
      </c>
      <c r="U1431" s="8" t="s">
        <v>3710</v>
      </c>
      <c r="V1431" s="8" t="s">
        <v>3985</v>
      </c>
      <c r="AV1431" s="8" t="s">
        <v>3974</v>
      </c>
      <c r="AW1431" s="8">
        <v>23</v>
      </c>
      <c r="AX1431" s="8">
        <v>2</v>
      </c>
      <c r="AY1431" s="8" t="s">
        <v>1052</v>
      </c>
      <c r="AZ1431" s="10">
        <v>39239</v>
      </c>
      <c r="BB1431" s="8" t="s">
        <v>3717</v>
      </c>
      <c r="BC1431" s="10">
        <v>43905</v>
      </c>
      <c r="BE1431" s="8" t="s">
        <v>7137</v>
      </c>
      <c r="BF1431" s="8" t="s">
        <v>3720</v>
      </c>
      <c r="BG1431" s="11">
        <v>20</v>
      </c>
      <c r="BH1431" s="11">
        <v>25</v>
      </c>
      <c r="BI1431" s="8" t="s">
        <v>3720</v>
      </c>
      <c r="BJ1431" s="11">
        <v>30</v>
      </c>
      <c r="BQ1431" s="11">
        <v>0.77659999999999996</v>
      </c>
      <c r="BR1431" s="8" t="s">
        <v>3985</v>
      </c>
      <c r="BW1431" s="10">
        <v>42005</v>
      </c>
      <c r="BX1431" s="10">
        <v>43344</v>
      </c>
      <c r="BY1431" s="9">
        <v>23.75</v>
      </c>
      <c r="BZ1431" s="8" t="s">
        <v>3721</v>
      </c>
      <c r="CF1431" s="8" t="s">
        <v>3708</v>
      </c>
      <c r="CH1431" s="9">
        <v>60.63</v>
      </c>
      <c r="CM1431" s="12">
        <v>10</v>
      </c>
      <c r="CR1431" s="8" t="s">
        <v>9257</v>
      </c>
      <c r="CV1431" s="13">
        <v>1</v>
      </c>
    </row>
    <row r="1432" spans="1:100" x14ac:dyDescent="0.2">
      <c r="A1432" s="8" t="s">
        <v>9260</v>
      </c>
      <c r="B1432" s="8" t="s">
        <v>9257</v>
      </c>
      <c r="C1432" s="8" t="s">
        <v>7142</v>
      </c>
      <c r="D1432" s="8" t="s">
        <v>3798</v>
      </c>
      <c r="E1432" s="8" t="s">
        <v>3954</v>
      </c>
      <c r="F1432" s="8" t="s">
        <v>3701</v>
      </c>
      <c r="G1432" s="8" t="s">
        <v>9261</v>
      </c>
      <c r="H1432" s="8" t="s">
        <v>3703</v>
      </c>
      <c r="I1432" s="8" t="s">
        <v>3992</v>
      </c>
      <c r="J1432" s="8" t="s">
        <v>3769</v>
      </c>
      <c r="K1432" s="8" t="s">
        <v>9262</v>
      </c>
      <c r="M1432" s="8" t="s">
        <v>3707</v>
      </c>
      <c r="N1432" s="8" t="s">
        <v>3708</v>
      </c>
      <c r="O1432" s="8" t="s">
        <v>3804</v>
      </c>
      <c r="P1432" s="9">
        <v>73.53</v>
      </c>
      <c r="Q1432" s="8" t="s">
        <v>3805</v>
      </c>
      <c r="S1432" s="9">
        <v>29.27</v>
      </c>
      <c r="T1432" s="9">
        <v>19.420000000000002</v>
      </c>
      <c r="U1432" s="8" t="s">
        <v>3710</v>
      </c>
      <c r="V1432" s="8" t="s">
        <v>3985</v>
      </c>
      <c r="AV1432" s="8" t="s">
        <v>3974</v>
      </c>
      <c r="AW1432" s="8">
        <v>23</v>
      </c>
      <c r="AX1432" s="8">
        <v>2</v>
      </c>
      <c r="AY1432" s="8" t="s">
        <v>1052</v>
      </c>
      <c r="AZ1432" s="10">
        <v>39239</v>
      </c>
      <c r="BB1432" s="8" t="s">
        <v>3717</v>
      </c>
      <c r="BC1432" s="10">
        <v>43815</v>
      </c>
      <c r="BE1432" s="8" t="s">
        <v>7137</v>
      </c>
      <c r="BF1432" s="8" t="s">
        <v>3720</v>
      </c>
      <c r="BG1432" s="11">
        <v>16.666699999999999</v>
      </c>
      <c r="BH1432" s="11">
        <v>25</v>
      </c>
      <c r="BI1432" s="8" t="s">
        <v>3720</v>
      </c>
      <c r="BJ1432" s="11">
        <v>25</v>
      </c>
      <c r="BQ1432" s="11">
        <v>0.77659999999999996</v>
      </c>
      <c r="BR1432" s="8" t="s">
        <v>3985</v>
      </c>
      <c r="BW1432" s="10">
        <v>41821</v>
      </c>
      <c r="BX1432" s="10">
        <v>43344</v>
      </c>
      <c r="BY1432" s="9">
        <v>19.79</v>
      </c>
      <c r="BZ1432" s="8" t="s">
        <v>3721</v>
      </c>
      <c r="CF1432" s="8" t="s">
        <v>3708</v>
      </c>
      <c r="CH1432" s="9">
        <v>110.81</v>
      </c>
      <c r="CM1432" s="12">
        <v>10</v>
      </c>
      <c r="CR1432" s="8" t="s">
        <v>9257</v>
      </c>
      <c r="CV1432" s="13">
        <v>1</v>
      </c>
    </row>
    <row r="1433" spans="1:100" x14ac:dyDescent="0.2">
      <c r="A1433" s="8" t="s">
        <v>9263</v>
      </c>
      <c r="B1433" s="8" t="s">
        <v>9257</v>
      </c>
      <c r="C1433" s="8" t="s">
        <v>7142</v>
      </c>
      <c r="D1433" s="8" t="s">
        <v>3798</v>
      </c>
      <c r="E1433" s="8" t="s">
        <v>3860</v>
      </c>
      <c r="F1433" s="8" t="s">
        <v>3701</v>
      </c>
      <c r="G1433" s="8" t="s">
        <v>7143</v>
      </c>
      <c r="H1433" s="8" t="s">
        <v>3703</v>
      </c>
      <c r="I1433" s="8" t="s">
        <v>3992</v>
      </c>
      <c r="J1433" s="8" t="s">
        <v>3769</v>
      </c>
      <c r="K1433" s="8" t="s">
        <v>9262</v>
      </c>
      <c r="M1433" s="8" t="s">
        <v>3707</v>
      </c>
      <c r="N1433" s="8" t="s">
        <v>3708</v>
      </c>
      <c r="O1433" s="8" t="s">
        <v>3804</v>
      </c>
      <c r="P1433" s="9">
        <v>22.72</v>
      </c>
      <c r="Q1433" s="8" t="s">
        <v>3805</v>
      </c>
      <c r="S1433" s="9">
        <v>8.7899999999999991</v>
      </c>
      <c r="T1433" s="9">
        <v>5.83</v>
      </c>
      <c r="U1433" s="8" t="s">
        <v>3710</v>
      </c>
      <c r="V1433" s="8" t="s">
        <v>3985</v>
      </c>
      <c r="AV1433" s="8" t="s">
        <v>3974</v>
      </c>
      <c r="AW1433" s="8">
        <v>23</v>
      </c>
      <c r="AX1433" s="8">
        <v>2</v>
      </c>
      <c r="AY1433" s="8" t="s">
        <v>1052</v>
      </c>
      <c r="AZ1433" s="10">
        <v>39239</v>
      </c>
      <c r="BB1433" s="8" t="s">
        <v>3717</v>
      </c>
      <c r="BC1433" s="10">
        <v>43971</v>
      </c>
      <c r="BE1433" s="8" t="s">
        <v>7137</v>
      </c>
      <c r="BF1433" s="8" t="s">
        <v>3720</v>
      </c>
      <c r="BG1433" s="11">
        <v>5</v>
      </c>
      <c r="BH1433" s="11">
        <v>25</v>
      </c>
      <c r="BI1433" s="8" t="s">
        <v>3720</v>
      </c>
      <c r="BJ1433" s="11">
        <v>7.5</v>
      </c>
      <c r="BQ1433" s="11">
        <v>0.77659999999999996</v>
      </c>
      <c r="BR1433" s="8" t="s">
        <v>3985</v>
      </c>
      <c r="BW1433" s="10">
        <v>42005</v>
      </c>
      <c r="BX1433" s="10">
        <v>43344</v>
      </c>
      <c r="BY1433" s="9">
        <v>5.94</v>
      </c>
      <c r="BZ1433" s="8" t="s">
        <v>3721</v>
      </c>
      <c r="CF1433" s="8" t="s">
        <v>3708</v>
      </c>
      <c r="CH1433" s="9">
        <v>34.24</v>
      </c>
      <c r="CM1433" s="12">
        <v>10</v>
      </c>
      <c r="CR1433" s="8" t="s">
        <v>9257</v>
      </c>
      <c r="CV1433" s="13">
        <v>1</v>
      </c>
    </row>
    <row r="1434" spans="1:100" x14ac:dyDescent="0.2">
      <c r="A1434" s="8" t="s">
        <v>9264</v>
      </c>
      <c r="B1434" s="8" t="s">
        <v>9265</v>
      </c>
      <c r="C1434" s="8" t="s">
        <v>7785</v>
      </c>
      <c r="D1434" s="8" t="s">
        <v>3798</v>
      </c>
      <c r="E1434" s="8" t="s">
        <v>4172</v>
      </c>
      <c r="F1434" s="8" t="s">
        <v>3701</v>
      </c>
      <c r="G1434" s="8" t="s">
        <v>9086</v>
      </c>
      <c r="H1434" s="8" t="s">
        <v>3703</v>
      </c>
      <c r="I1434" s="8" t="s">
        <v>4031</v>
      </c>
      <c r="J1434" s="8" t="s">
        <v>3769</v>
      </c>
      <c r="K1434" s="8" t="s">
        <v>9266</v>
      </c>
      <c r="M1434" s="8" t="s">
        <v>4033</v>
      </c>
      <c r="N1434" s="8" t="s">
        <v>3708</v>
      </c>
      <c r="O1434" s="8" t="s">
        <v>3709</v>
      </c>
      <c r="P1434" s="9">
        <v>48.99</v>
      </c>
      <c r="Q1434" s="8" t="s">
        <v>3710</v>
      </c>
      <c r="R1434" s="8" t="s">
        <v>9088</v>
      </c>
      <c r="S1434" s="9">
        <v>73.83</v>
      </c>
      <c r="T1434" s="9">
        <v>49.2</v>
      </c>
      <c r="U1434" s="8" t="s">
        <v>3710</v>
      </c>
      <c r="V1434" s="8" t="s">
        <v>8238</v>
      </c>
      <c r="Z1434" s="8" t="s">
        <v>3739</v>
      </c>
      <c r="AC1434" s="8" t="s">
        <v>3717</v>
      </c>
      <c r="AV1434" s="8" t="s">
        <v>8239</v>
      </c>
      <c r="AW1434" s="8">
        <v>25</v>
      </c>
      <c r="AX1434" s="8">
        <v>3</v>
      </c>
      <c r="AY1434" s="8" t="s">
        <v>9089</v>
      </c>
      <c r="AZ1434" s="10">
        <v>40877</v>
      </c>
      <c r="BB1434" s="8" t="s">
        <v>3717</v>
      </c>
      <c r="BC1434" s="10">
        <v>44686</v>
      </c>
      <c r="BE1434" s="8" t="s">
        <v>9090</v>
      </c>
      <c r="BF1434" s="8" t="s">
        <v>3720</v>
      </c>
      <c r="BG1434" s="11">
        <v>56</v>
      </c>
      <c r="BH1434" s="11">
        <v>8</v>
      </c>
      <c r="BI1434" s="8" t="s">
        <v>3720</v>
      </c>
      <c r="BJ1434" s="11">
        <v>56</v>
      </c>
      <c r="BQ1434" s="11">
        <v>0.87860000000000005</v>
      </c>
      <c r="BR1434" s="8" t="s">
        <v>8238</v>
      </c>
      <c r="BW1434" s="10">
        <v>42948</v>
      </c>
      <c r="BX1434" s="10">
        <v>42948</v>
      </c>
      <c r="BY1434" s="9">
        <v>0</v>
      </c>
      <c r="BZ1434" s="8" t="s">
        <v>3742</v>
      </c>
      <c r="CF1434" s="8" t="s">
        <v>3708</v>
      </c>
      <c r="CH1434" s="9">
        <v>73.83</v>
      </c>
      <c r="CM1434" s="12">
        <v>10</v>
      </c>
      <c r="CR1434" s="8" t="s">
        <v>9265</v>
      </c>
      <c r="CV1434" s="13">
        <v>1</v>
      </c>
    </row>
    <row r="1435" spans="1:100" x14ac:dyDescent="0.2">
      <c r="A1435" s="8" t="s">
        <v>9267</v>
      </c>
      <c r="B1435" s="8" t="s">
        <v>9265</v>
      </c>
      <c r="C1435" s="8" t="s">
        <v>7785</v>
      </c>
      <c r="D1435" s="8" t="s">
        <v>3798</v>
      </c>
      <c r="E1435" s="8" t="s">
        <v>3874</v>
      </c>
      <c r="F1435" s="8" t="s">
        <v>3701</v>
      </c>
      <c r="G1435" s="8" t="s">
        <v>9092</v>
      </c>
      <c r="H1435" s="8" t="s">
        <v>3703</v>
      </c>
      <c r="I1435" s="8" t="s">
        <v>4031</v>
      </c>
      <c r="J1435" s="8" t="s">
        <v>3769</v>
      </c>
      <c r="K1435" s="8" t="s">
        <v>9266</v>
      </c>
      <c r="M1435" s="8" t="s">
        <v>4033</v>
      </c>
      <c r="N1435" s="8" t="s">
        <v>3708</v>
      </c>
      <c r="O1435" s="8" t="s">
        <v>3709</v>
      </c>
      <c r="P1435" s="9">
        <v>157.69</v>
      </c>
      <c r="Q1435" s="8" t="s">
        <v>3710</v>
      </c>
      <c r="R1435" s="8" t="s">
        <v>9088</v>
      </c>
      <c r="S1435" s="9">
        <v>237.31</v>
      </c>
      <c r="T1435" s="9">
        <v>158.15</v>
      </c>
      <c r="U1435" s="8" t="s">
        <v>3710</v>
      </c>
      <c r="V1435" s="8" t="s">
        <v>8238</v>
      </c>
      <c r="Z1435" s="8" t="s">
        <v>3739</v>
      </c>
      <c r="AC1435" s="8" t="s">
        <v>3717</v>
      </c>
      <c r="AV1435" s="8" t="s">
        <v>8239</v>
      </c>
      <c r="AW1435" s="8">
        <v>25</v>
      </c>
      <c r="AX1435" s="8">
        <v>3</v>
      </c>
      <c r="AY1435" s="8" t="s">
        <v>9089</v>
      </c>
      <c r="AZ1435" s="10">
        <v>40877</v>
      </c>
      <c r="BB1435" s="8" t="s">
        <v>3717</v>
      </c>
      <c r="BC1435" s="10">
        <v>44718</v>
      </c>
      <c r="BE1435" s="8" t="s">
        <v>9090</v>
      </c>
      <c r="BF1435" s="8" t="s">
        <v>3720</v>
      </c>
      <c r="BG1435" s="11">
        <v>180</v>
      </c>
      <c r="BH1435" s="11">
        <v>8</v>
      </c>
      <c r="BI1435" s="8" t="s">
        <v>3720</v>
      </c>
      <c r="BJ1435" s="11">
        <v>180</v>
      </c>
      <c r="BQ1435" s="11">
        <v>0.87860000000000005</v>
      </c>
      <c r="BR1435" s="8" t="s">
        <v>8238</v>
      </c>
      <c r="BW1435" s="10">
        <v>42948</v>
      </c>
      <c r="BX1435" s="10">
        <v>42948</v>
      </c>
      <c r="BY1435" s="9">
        <v>0</v>
      </c>
      <c r="BZ1435" s="8" t="s">
        <v>3742</v>
      </c>
      <c r="CF1435" s="8" t="s">
        <v>3708</v>
      </c>
      <c r="CH1435" s="9">
        <v>237.3</v>
      </c>
      <c r="CM1435" s="12">
        <v>10</v>
      </c>
      <c r="CR1435" s="8" t="s">
        <v>9265</v>
      </c>
      <c r="CV1435" s="13">
        <v>1</v>
      </c>
    </row>
    <row r="1436" spans="1:100" x14ac:dyDescent="0.2">
      <c r="A1436" s="8" t="s">
        <v>9268</v>
      </c>
      <c r="B1436" s="8" t="s">
        <v>9265</v>
      </c>
      <c r="C1436" s="8" t="s">
        <v>9095</v>
      </c>
      <c r="D1436" s="8" t="s">
        <v>3798</v>
      </c>
      <c r="E1436" s="8" t="s">
        <v>4172</v>
      </c>
      <c r="F1436" s="8" t="s">
        <v>3701</v>
      </c>
      <c r="G1436" s="8" t="s">
        <v>9096</v>
      </c>
      <c r="H1436" s="8" t="s">
        <v>3703</v>
      </c>
      <c r="I1436" s="8" t="s">
        <v>4031</v>
      </c>
      <c r="J1436" s="8" t="s">
        <v>3769</v>
      </c>
      <c r="K1436" s="8" t="s">
        <v>9269</v>
      </c>
      <c r="M1436" s="8" t="s">
        <v>4033</v>
      </c>
      <c r="N1436" s="8" t="s">
        <v>3708</v>
      </c>
      <c r="O1436" s="8" t="s">
        <v>3709</v>
      </c>
      <c r="P1436" s="9">
        <v>75.94</v>
      </c>
      <c r="Q1436" s="8" t="s">
        <v>3710</v>
      </c>
      <c r="R1436" s="8" t="s">
        <v>9088</v>
      </c>
      <c r="S1436" s="9">
        <v>114.45</v>
      </c>
      <c r="T1436" s="9">
        <v>75.7</v>
      </c>
      <c r="U1436" s="8" t="s">
        <v>3710</v>
      </c>
      <c r="V1436" s="8" t="s">
        <v>8238</v>
      </c>
      <c r="Z1436" s="8" t="s">
        <v>3739</v>
      </c>
      <c r="AC1436" s="8" t="s">
        <v>3717</v>
      </c>
      <c r="AV1436" s="8" t="s">
        <v>8239</v>
      </c>
      <c r="AW1436" s="8">
        <v>25</v>
      </c>
      <c r="AX1436" s="8">
        <v>3</v>
      </c>
      <c r="AY1436" s="8" t="s">
        <v>9089</v>
      </c>
      <c r="AZ1436" s="10">
        <v>40877</v>
      </c>
      <c r="BB1436" s="8" t="s">
        <v>3717</v>
      </c>
      <c r="BC1436" s="10">
        <v>41031</v>
      </c>
      <c r="BD1436" s="10">
        <v>44770</v>
      </c>
      <c r="BE1436" s="8" t="s">
        <v>9090</v>
      </c>
      <c r="BF1436" s="8" t="s">
        <v>3720</v>
      </c>
      <c r="BG1436" s="11">
        <v>112</v>
      </c>
      <c r="BH1436" s="11">
        <v>8</v>
      </c>
      <c r="BI1436" s="8" t="s">
        <v>3720</v>
      </c>
      <c r="BJ1436" s="11">
        <v>112</v>
      </c>
      <c r="BQ1436" s="11">
        <v>0.87860000000000005</v>
      </c>
      <c r="BR1436" s="8" t="s">
        <v>8238</v>
      </c>
      <c r="BW1436" s="10">
        <v>42948</v>
      </c>
      <c r="BX1436" s="10">
        <v>42948</v>
      </c>
      <c r="BY1436" s="9">
        <v>0</v>
      </c>
      <c r="BZ1436" s="8" t="s">
        <v>3742</v>
      </c>
      <c r="CA1436" s="8" t="s">
        <v>3717</v>
      </c>
      <c r="CF1436" s="8" t="s">
        <v>3708</v>
      </c>
      <c r="CH1436" s="9">
        <v>114.44</v>
      </c>
      <c r="CM1436" s="12">
        <v>10</v>
      </c>
      <c r="CR1436" s="8" t="s">
        <v>9265</v>
      </c>
      <c r="CV1436" s="13">
        <v>1</v>
      </c>
    </row>
    <row r="1437" spans="1:100" x14ac:dyDescent="0.2">
      <c r="A1437" s="8" t="s">
        <v>9270</v>
      </c>
      <c r="B1437" s="8" t="s">
        <v>9265</v>
      </c>
      <c r="C1437" s="8" t="s">
        <v>6552</v>
      </c>
      <c r="D1437" s="8" t="s">
        <v>3798</v>
      </c>
      <c r="E1437" s="8" t="s">
        <v>4172</v>
      </c>
      <c r="F1437" s="8" t="s">
        <v>3701</v>
      </c>
      <c r="G1437" s="8" t="s">
        <v>9101</v>
      </c>
      <c r="H1437" s="8" t="s">
        <v>3703</v>
      </c>
      <c r="I1437" s="8" t="s">
        <v>4031</v>
      </c>
      <c r="J1437" s="8" t="s">
        <v>3769</v>
      </c>
      <c r="K1437" s="8" t="s">
        <v>9271</v>
      </c>
      <c r="M1437" s="8" t="s">
        <v>4033</v>
      </c>
      <c r="N1437" s="8" t="s">
        <v>3708</v>
      </c>
      <c r="O1437" s="8" t="s">
        <v>3709</v>
      </c>
      <c r="P1437" s="9">
        <v>58.36</v>
      </c>
      <c r="Q1437" s="8" t="s">
        <v>3710</v>
      </c>
      <c r="R1437" s="8" t="s">
        <v>9088</v>
      </c>
      <c r="S1437" s="9">
        <v>36.909999999999997</v>
      </c>
      <c r="T1437" s="9">
        <v>24.6</v>
      </c>
      <c r="U1437" s="8" t="s">
        <v>3710</v>
      </c>
      <c r="V1437" s="8" t="s">
        <v>8238</v>
      </c>
      <c r="Z1437" s="8" t="s">
        <v>3739</v>
      </c>
      <c r="AC1437" s="8" t="s">
        <v>3717</v>
      </c>
      <c r="AV1437" s="8" t="s">
        <v>8239</v>
      </c>
      <c r="AW1437" s="8">
        <v>25</v>
      </c>
      <c r="AX1437" s="8">
        <v>3</v>
      </c>
      <c r="AY1437" s="8" t="s">
        <v>9089</v>
      </c>
      <c r="AZ1437" s="10">
        <v>40877</v>
      </c>
      <c r="BB1437" s="8" t="s">
        <v>3717</v>
      </c>
      <c r="BC1437" s="10">
        <v>44473</v>
      </c>
      <c r="BE1437" s="8" t="s">
        <v>9090</v>
      </c>
      <c r="BF1437" s="8" t="s">
        <v>3720</v>
      </c>
      <c r="BG1437" s="11">
        <v>28</v>
      </c>
      <c r="BH1437" s="11">
        <v>8</v>
      </c>
      <c r="BI1437" s="8" t="s">
        <v>3720</v>
      </c>
      <c r="BJ1437" s="11">
        <v>28</v>
      </c>
      <c r="BQ1437" s="11">
        <v>0.87860000000000005</v>
      </c>
      <c r="BR1437" s="8" t="s">
        <v>8238</v>
      </c>
      <c r="BW1437" s="10">
        <v>42948</v>
      </c>
      <c r="BX1437" s="10">
        <v>42948</v>
      </c>
      <c r="BY1437" s="9">
        <v>0</v>
      </c>
      <c r="BZ1437" s="8" t="s">
        <v>3742</v>
      </c>
      <c r="CF1437" s="8" t="s">
        <v>3708</v>
      </c>
      <c r="CH1437" s="9">
        <v>36.909999999999997</v>
      </c>
      <c r="CM1437" s="12">
        <v>10</v>
      </c>
      <c r="CR1437" s="8" t="s">
        <v>9265</v>
      </c>
      <c r="CV1437" s="13">
        <v>1</v>
      </c>
    </row>
    <row r="1438" spans="1:100" x14ac:dyDescent="0.2">
      <c r="A1438" s="8" t="s">
        <v>9272</v>
      </c>
      <c r="B1438" s="8" t="s">
        <v>9265</v>
      </c>
      <c r="C1438" s="8" t="s">
        <v>6552</v>
      </c>
      <c r="D1438" s="8" t="s">
        <v>3798</v>
      </c>
      <c r="E1438" s="8" t="s">
        <v>4713</v>
      </c>
      <c r="F1438" s="8" t="s">
        <v>3701</v>
      </c>
      <c r="G1438" s="8" t="s">
        <v>9273</v>
      </c>
      <c r="H1438" s="8" t="s">
        <v>3703</v>
      </c>
      <c r="I1438" s="8" t="s">
        <v>4031</v>
      </c>
      <c r="J1438" s="8" t="s">
        <v>3769</v>
      </c>
      <c r="K1438" s="8" t="s">
        <v>9271</v>
      </c>
      <c r="M1438" s="8" t="s">
        <v>4033</v>
      </c>
      <c r="N1438" s="8" t="s">
        <v>3708</v>
      </c>
      <c r="O1438" s="8" t="s">
        <v>3709</v>
      </c>
      <c r="P1438" s="9">
        <v>302.01</v>
      </c>
      <c r="Q1438" s="8" t="s">
        <v>3710</v>
      </c>
      <c r="R1438" s="8" t="s">
        <v>9274</v>
      </c>
      <c r="S1438" s="9">
        <v>129.19999999999999</v>
      </c>
      <c r="T1438" s="9">
        <v>86.1</v>
      </c>
      <c r="U1438" s="8" t="s">
        <v>3710</v>
      </c>
      <c r="V1438" s="8" t="s">
        <v>9274</v>
      </c>
      <c r="Z1438" s="8" t="s">
        <v>3739</v>
      </c>
      <c r="AC1438" s="8" t="s">
        <v>3717</v>
      </c>
      <c r="AV1438" s="8" t="s">
        <v>8239</v>
      </c>
      <c r="AW1438" s="8">
        <v>25</v>
      </c>
      <c r="AX1438" s="8">
        <v>3</v>
      </c>
      <c r="AY1438" s="8" t="s">
        <v>9089</v>
      </c>
      <c r="AZ1438" s="10">
        <v>40877</v>
      </c>
      <c r="BB1438" s="8" t="s">
        <v>3717</v>
      </c>
      <c r="BC1438" s="10">
        <v>44174</v>
      </c>
      <c r="BD1438" s="10">
        <v>44741</v>
      </c>
      <c r="BE1438" s="8" t="s">
        <v>9090</v>
      </c>
      <c r="BF1438" s="8" t="s">
        <v>3720</v>
      </c>
      <c r="BG1438" s="11">
        <v>98</v>
      </c>
      <c r="BH1438" s="11">
        <v>8</v>
      </c>
      <c r="BI1438" s="8" t="s">
        <v>3720</v>
      </c>
      <c r="BJ1438" s="11">
        <v>98</v>
      </c>
      <c r="BQ1438" s="11">
        <v>0.87860000000000005</v>
      </c>
      <c r="BR1438" s="8" t="s">
        <v>9274</v>
      </c>
      <c r="BW1438" s="10">
        <v>44105</v>
      </c>
      <c r="BX1438" s="10">
        <v>44044</v>
      </c>
      <c r="BY1438" s="9">
        <v>0</v>
      </c>
      <c r="BZ1438" s="8" t="s">
        <v>3742</v>
      </c>
      <c r="CF1438" s="8" t="s">
        <v>3708</v>
      </c>
      <c r="CH1438" s="9">
        <v>129.19999999999999</v>
      </c>
      <c r="CM1438" s="12">
        <v>10</v>
      </c>
      <c r="CR1438" s="8" t="s">
        <v>9265</v>
      </c>
      <c r="CV1438" s="13">
        <v>1</v>
      </c>
    </row>
    <row r="1439" spans="1:100" x14ac:dyDescent="0.2">
      <c r="A1439" s="8" t="s">
        <v>1298</v>
      </c>
      <c r="B1439" s="8" t="s">
        <v>9275</v>
      </c>
      <c r="C1439" s="8" t="s">
        <v>9055</v>
      </c>
      <c r="D1439" s="8" t="s">
        <v>3798</v>
      </c>
      <c r="E1439" s="8" t="s">
        <v>4172</v>
      </c>
      <c r="F1439" s="8" t="s">
        <v>3701</v>
      </c>
      <c r="G1439" s="8" t="s">
        <v>9066</v>
      </c>
      <c r="H1439" s="8" t="s">
        <v>3703</v>
      </c>
      <c r="I1439" s="8" t="s">
        <v>4031</v>
      </c>
      <c r="J1439" s="8" t="s">
        <v>3769</v>
      </c>
      <c r="K1439" s="8" t="s">
        <v>9276</v>
      </c>
      <c r="M1439" s="8" t="s">
        <v>4033</v>
      </c>
      <c r="N1439" s="8" t="s">
        <v>3708</v>
      </c>
      <c r="O1439" s="8" t="s">
        <v>3709</v>
      </c>
      <c r="P1439" s="9">
        <v>108.61</v>
      </c>
      <c r="Q1439" s="8" t="s">
        <v>3710</v>
      </c>
      <c r="R1439" s="8" t="s">
        <v>9058</v>
      </c>
      <c r="S1439" s="9">
        <v>80.260000000000005</v>
      </c>
      <c r="T1439" s="9">
        <v>53.6</v>
      </c>
      <c r="U1439" s="8" t="s">
        <v>3710</v>
      </c>
      <c r="V1439" s="8" t="s">
        <v>9059</v>
      </c>
      <c r="AY1439" s="8" t="s">
        <v>1293</v>
      </c>
      <c r="AZ1439" s="10">
        <v>40877</v>
      </c>
      <c r="BB1439" s="8" t="s">
        <v>3717</v>
      </c>
      <c r="BC1439" s="10">
        <v>44664</v>
      </c>
      <c r="BE1439" s="8" t="s">
        <v>3721</v>
      </c>
      <c r="BF1439" s="8" t="s">
        <v>3960</v>
      </c>
      <c r="BG1439" s="11">
        <v>28</v>
      </c>
      <c r="BH1439" s="11">
        <v>1</v>
      </c>
      <c r="BI1439" s="8" t="s">
        <v>5126</v>
      </c>
      <c r="BJ1439" s="11">
        <v>28</v>
      </c>
      <c r="BW1439" s="10">
        <v>44378</v>
      </c>
      <c r="BX1439" s="10">
        <v>42156</v>
      </c>
      <c r="BY1439" s="9">
        <v>0.35</v>
      </c>
      <c r="BZ1439" s="8" t="s">
        <v>3721</v>
      </c>
      <c r="CF1439" s="8" t="s">
        <v>3708</v>
      </c>
      <c r="CH1439" s="9">
        <v>163.68</v>
      </c>
      <c r="CM1439" s="12">
        <v>10</v>
      </c>
      <c r="CR1439" s="8" t="s">
        <v>9275</v>
      </c>
      <c r="CV1439" s="13">
        <v>1</v>
      </c>
    </row>
    <row r="1440" spans="1:100" x14ac:dyDescent="0.2">
      <c r="A1440" s="8" t="s">
        <v>1292</v>
      </c>
      <c r="B1440" s="8" t="s">
        <v>9275</v>
      </c>
      <c r="C1440" s="8" t="s">
        <v>9055</v>
      </c>
      <c r="D1440" s="8" t="s">
        <v>3798</v>
      </c>
      <c r="E1440" s="8" t="s">
        <v>3874</v>
      </c>
      <c r="F1440" s="8" t="s">
        <v>3701</v>
      </c>
      <c r="G1440" s="8" t="s">
        <v>9277</v>
      </c>
      <c r="H1440" s="8" t="s">
        <v>3703</v>
      </c>
      <c r="I1440" s="8" t="s">
        <v>4031</v>
      </c>
      <c r="J1440" s="8" t="s">
        <v>3769</v>
      </c>
      <c r="K1440" s="8" t="s">
        <v>9276</v>
      </c>
      <c r="M1440" s="8" t="s">
        <v>4033</v>
      </c>
      <c r="N1440" s="8" t="s">
        <v>3708</v>
      </c>
      <c r="O1440" s="8" t="s">
        <v>3709</v>
      </c>
      <c r="P1440" s="9">
        <v>550</v>
      </c>
      <c r="Q1440" s="8" t="s">
        <v>3710</v>
      </c>
      <c r="R1440" s="8" t="s">
        <v>9058</v>
      </c>
      <c r="S1440" s="9">
        <v>486.58</v>
      </c>
      <c r="T1440" s="9">
        <v>322.88</v>
      </c>
      <c r="U1440" s="8" t="s">
        <v>3710</v>
      </c>
      <c r="V1440" s="8" t="s">
        <v>9278</v>
      </c>
      <c r="AY1440" s="8" t="s">
        <v>1293</v>
      </c>
      <c r="AZ1440" s="10">
        <v>40877</v>
      </c>
      <c r="BB1440" s="8" t="s">
        <v>3717</v>
      </c>
      <c r="BC1440" s="10">
        <v>44636</v>
      </c>
      <c r="BE1440" s="8" t="s">
        <v>3721</v>
      </c>
      <c r="BF1440" s="8" t="s">
        <v>3960</v>
      </c>
      <c r="BG1440" s="11">
        <v>90</v>
      </c>
      <c r="BH1440" s="11">
        <v>1</v>
      </c>
      <c r="BI1440" s="8" t="s">
        <v>5126</v>
      </c>
      <c r="BJ1440" s="11">
        <v>112.5</v>
      </c>
      <c r="BQ1440" s="11">
        <v>3.0095000000000001</v>
      </c>
      <c r="BR1440" s="8" t="s">
        <v>9278</v>
      </c>
      <c r="BW1440" s="10">
        <v>44378</v>
      </c>
      <c r="BX1440" s="10">
        <v>41852</v>
      </c>
      <c r="BY1440" s="9">
        <v>1.1299999999999999</v>
      </c>
      <c r="BZ1440" s="8" t="s">
        <v>3721</v>
      </c>
      <c r="CF1440" s="8" t="s">
        <v>3708</v>
      </c>
      <c r="CH1440" s="9">
        <v>784.3</v>
      </c>
      <c r="CM1440" s="12">
        <v>10</v>
      </c>
      <c r="CR1440" s="8" t="s">
        <v>9275</v>
      </c>
      <c r="CV1440" s="13">
        <v>1</v>
      </c>
    </row>
    <row r="1441" spans="1:100" x14ac:dyDescent="0.2">
      <c r="A1441" s="8" t="s">
        <v>9279</v>
      </c>
      <c r="B1441" s="8" t="s">
        <v>9275</v>
      </c>
      <c r="C1441" s="8" t="s">
        <v>9061</v>
      </c>
      <c r="D1441" s="8" t="s">
        <v>3798</v>
      </c>
      <c r="E1441" s="8" t="s">
        <v>4172</v>
      </c>
      <c r="F1441" s="8" t="s">
        <v>3701</v>
      </c>
      <c r="G1441" s="8" t="s">
        <v>9280</v>
      </c>
      <c r="H1441" s="8" t="s">
        <v>3703</v>
      </c>
      <c r="I1441" s="8" t="s">
        <v>4031</v>
      </c>
      <c r="J1441" s="8" t="s">
        <v>3769</v>
      </c>
      <c r="K1441" s="8" t="s">
        <v>9281</v>
      </c>
      <c r="M1441" s="8" t="s">
        <v>3866</v>
      </c>
      <c r="N1441" s="8" t="s">
        <v>3708</v>
      </c>
      <c r="O1441" s="8" t="s">
        <v>3709</v>
      </c>
      <c r="P1441" s="9">
        <v>286.26</v>
      </c>
      <c r="Q1441" s="8" t="s">
        <v>3710</v>
      </c>
      <c r="R1441" s="8" t="s">
        <v>9058</v>
      </c>
      <c r="S1441" s="9">
        <v>218.77</v>
      </c>
      <c r="T1441" s="9">
        <v>145.16999999999999</v>
      </c>
      <c r="U1441" s="8" t="s">
        <v>3710</v>
      </c>
      <c r="V1441" s="8" t="s">
        <v>9059</v>
      </c>
      <c r="AY1441" s="8" t="s">
        <v>1293</v>
      </c>
      <c r="AZ1441" s="10">
        <v>41318</v>
      </c>
      <c r="BB1441" s="8" t="s">
        <v>3717</v>
      </c>
      <c r="BC1441" s="10">
        <v>44658</v>
      </c>
      <c r="BE1441" s="8" t="s">
        <v>3721</v>
      </c>
      <c r="BF1441" s="8" t="s">
        <v>3960</v>
      </c>
      <c r="BG1441" s="11">
        <v>28</v>
      </c>
      <c r="BH1441" s="11">
        <v>1</v>
      </c>
      <c r="BI1441" s="8" t="s">
        <v>5126</v>
      </c>
      <c r="BJ1441" s="11">
        <v>28</v>
      </c>
      <c r="BW1441" s="10">
        <v>44378</v>
      </c>
      <c r="BX1441" s="10">
        <v>42156</v>
      </c>
      <c r="BY1441" s="9">
        <v>0.35</v>
      </c>
      <c r="BZ1441" s="8" t="s">
        <v>3721</v>
      </c>
      <c r="CF1441" s="8" t="s">
        <v>3708</v>
      </c>
      <c r="CH1441" s="9">
        <v>425.4</v>
      </c>
      <c r="CM1441" s="12">
        <v>10</v>
      </c>
      <c r="CR1441" s="8" t="s">
        <v>9275</v>
      </c>
      <c r="CV1441" s="13">
        <v>1</v>
      </c>
    </row>
    <row r="1442" spans="1:100" x14ac:dyDescent="0.2">
      <c r="A1442" s="8" t="s">
        <v>1296</v>
      </c>
      <c r="B1442" s="8" t="s">
        <v>9275</v>
      </c>
      <c r="C1442" s="8" t="s">
        <v>9282</v>
      </c>
      <c r="D1442" s="8" t="s">
        <v>3798</v>
      </c>
      <c r="E1442" s="8" t="s">
        <v>4172</v>
      </c>
      <c r="F1442" s="8" t="s">
        <v>3701</v>
      </c>
      <c r="G1442" s="8" t="s">
        <v>9283</v>
      </c>
      <c r="H1442" s="8" t="s">
        <v>3703</v>
      </c>
      <c r="I1442" s="8" t="s">
        <v>4031</v>
      </c>
      <c r="J1442" s="8" t="s">
        <v>3769</v>
      </c>
      <c r="K1442" s="8" t="s">
        <v>9284</v>
      </c>
      <c r="M1442" s="8" t="s">
        <v>4033</v>
      </c>
      <c r="N1442" s="8" t="s">
        <v>3708</v>
      </c>
      <c r="O1442" s="8" t="s">
        <v>3709</v>
      </c>
      <c r="P1442" s="9">
        <v>50.06</v>
      </c>
      <c r="Q1442" s="8" t="s">
        <v>3710</v>
      </c>
      <c r="R1442" s="8" t="s">
        <v>9285</v>
      </c>
      <c r="S1442" s="9">
        <v>75.09</v>
      </c>
      <c r="T1442" s="9">
        <v>50.06</v>
      </c>
      <c r="U1442" s="8" t="s">
        <v>3710</v>
      </c>
      <c r="V1442" s="8" t="s">
        <v>9285</v>
      </c>
      <c r="AY1442" s="8" t="s">
        <v>1293</v>
      </c>
      <c r="AZ1442" s="10">
        <v>40877</v>
      </c>
      <c r="BB1442" s="8" t="s">
        <v>3717</v>
      </c>
      <c r="BC1442" s="10">
        <v>44251</v>
      </c>
      <c r="BE1442" s="8" t="s">
        <v>3721</v>
      </c>
      <c r="BF1442" s="8" t="s">
        <v>3960</v>
      </c>
      <c r="BG1442" s="11">
        <v>28</v>
      </c>
      <c r="BJ1442" s="11">
        <v>28</v>
      </c>
      <c r="BW1442" s="10">
        <v>44197</v>
      </c>
      <c r="BX1442" s="10">
        <v>44197</v>
      </c>
      <c r="BY1442" s="9">
        <v>0.35</v>
      </c>
      <c r="BZ1442" s="8" t="s">
        <v>3721</v>
      </c>
      <c r="CA1442" s="8" t="s">
        <v>3717</v>
      </c>
      <c r="CF1442" s="8" t="s">
        <v>3708</v>
      </c>
      <c r="CH1442" s="9">
        <v>75.44</v>
      </c>
      <c r="CM1442" s="12">
        <v>10</v>
      </c>
      <c r="CR1442" s="8" t="s">
        <v>9275</v>
      </c>
      <c r="CV1442" s="13">
        <v>1</v>
      </c>
    </row>
    <row r="1443" spans="1:100" x14ac:dyDescent="0.2">
      <c r="A1443" s="8" t="s">
        <v>9286</v>
      </c>
      <c r="B1443" s="8" t="s">
        <v>9287</v>
      </c>
      <c r="C1443" s="8" t="s">
        <v>3797</v>
      </c>
      <c r="D1443" s="8" t="s">
        <v>3699</v>
      </c>
      <c r="E1443" s="8" t="s">
        <v>4172</v>
      </c>
      <c r="F1443" s="8" t="s">
        <v>3701</v>
      </c>
      <c r="G1443" s="8" t="s">
        <v>5464</v>
      </c>
      <c r="H1443" s="8" t="s">
        <v>3703</v>
      </c>
      <c r="I1443" s="8" t="s">
        <v>4763</v>
      </c>
      <c r="J1443" s="8" t="s">
        <v>3769</v>
      </c>
      <c r="K1443" s="8" t="s">
        <v>9288</v>
      </c>
      <c r="M1443" s="8" t="s">
        <v>3866</v>
      </c>
      <c r="N1443" s="8" t="s">
        <v>3708</v>
      </c>
      <c r="O1443" s="8" t="s">
        <v>3709</v>
      </c>
      <c r="P1443" s="9">
        <v>80.430000000000007</v>
      </c>
      <c r="Q1443" s="8" t="s">
        <v>3710</v>
      </c>
      <c r="R1443" s="8" t="s">
        <v>9289</v>
      </c>
      <c r="S1443" s="9">
        <v>89.39</v>
      </c>
      <c r="T1443" s="9">
        <v>59.81</v>
      </c>
      <c r="U1443" s="8" t="s">
        <v>3710</v>
      </c>
      <c r="V1443" s="8" t="s">
        <v>9290</v>
      </c>
      <c r="W1443" s="8" t="s">
        <v>3713</v>
      </c>
      <c r="X1443" s="8" t="s">
        <v>9291</v>
      </c>
      <c r="Y1443" s="8" t="s">
        <v>3738</v>
      </c>
      <c r="AV1443" s="8" t="s">
        <v>9292</v>
      </c>
      <c r="AW1443" s="8">
        <v>93</v>
      </c>
      <c r="AX1443" s="8">
        <v>3</v>
      </c>
      <c r="AY1443" s="8" t="s">
        <v>3047</v>
      </c>
      <c r="AZ1443" s="10">
        <v>40205</v>
      </c>
      <c r="BB1443" s="8" t="s">
        <v>3717</v>
      </c>
      <c r="BC1443" s="10">
        <v>44770</v>
      </c>
      <c r="BE1443" s="8" t="s">
        <v>3700</v>
      </c>
      <c r="BF1443" s="8" t="s">
        <v>3720</v>
      </c>
      <c r="BG1443" s="11">
        <v>28</v>
      </c>
      <c r="BH1443" s="11">
        <v>10</v>
      </c>
      <c r="BI1443" s="8" t="s">
        <v>3720</v>
      </c>
      <c r="BJ1443" s="11">
        <v>28</v>
      </c>
      <c r="BQ1443" s="11">
        <v>2.1360999999999999</v>
      </c>
      <c r="BR1443" s="8" t="s">
        <v>9290</v>
      </c>
      <c r="BW1443" s="10">
        <v>44531</v>
      </c>
      <c r="BX1443" s="10">
        <v>44075</v>
      </c>
      <c r="BY1443" s="9">
        <v>0</v>
      </c>
      <c r="BZ1443" s="8" t="s">
        <v>3742</v>
      </c>
      <c r="CF1443" s="8" t="s">
        <v>3708</v>
      </c>
      <c r="CH1443" s="9">
        <v>121.21</v>
      </c>
      <c r="CM1443" s="12">
        <v>10</v>
      </c>
      <c r="CR1443" s="8" t="s">
        <v>9287</v>
      </c>
      <c r="CV1443" s="13">
        <v>1</v>
      </c>
    </row>
    <row r="1444" spans="1:100" x14ac:dyDescent="0.2">
      <c r="A1444" s="8" t="s">
        <v>9293</v>
      </c>
      <c r="B1444" s="8" t="s">
        <v>9287</v>
      </c>
      <c r="C1444" s="8" t="s">
        <v>3797</v>
      </c>
      <c r="D1444" s="8" t="s">
        <v>3699</v>
      </c>
      <c r="E1444" s="8" t="s">
        <v>4713</v>
      </c>
      <c r="F1444" s="8" t="s">
        <v>3701</v>
      </c>
      <c r="G1444" s="8" t="s">
        <v>5468</v>
      </c>
      <c r="H1444" s="8" t="s">
        <v>3703</v>
      </c>
      <c r="I1444" s="8" t="s">
        <v>4763</v>
      </c>
      <c r="J1444" s="8" t="s">
        <v>3769</v>
      </c>
      <c r="K1444" s="8" t="s">
        <v>9288</v>
      </c>
      <c r="M1444" s="8" t="s">
        <v>3866</v>
      </c>
      <c r="N1444" s="8" t="s">
        <v>3708</v>
      </c>
      <c r="O1444" s="8" t="s">
        <v>3709</v>
      </c>
      <c r="P1444" s="9">
        <v>571.5</v>
      </c>
      <c r="Q1444" s="8" t="s">
        <v>3710</v>
      </c>
      <c r="R1444" s="8" t="s">
        <v>9289</v>
      </c>
      <c r="S1444" s="9">
        <v>312.86</v>
      </c>
      <c r="T1444" s="9">
        <v>209.34</v>
      </c>
      <c r="U1444" s="8" t="s">
        <v>3710</v>
      </c>
      <c r="V1444" s="8" t="s">
        <v>9290</v>
      </c>
      <c r="W1444" s="8" t="s">
        <v>3713</v>
      </c>
      <c r="X1444" s="8" t="s">
        <v>9291</v>
      </c>
      <c r="Y1444" s="8" t="s">
        <v>3738</v>
      </c>
      <c r="AV1444" s="8" t="s">
        <v>9292</v>
      </c>
      <c r="AW1444" s="8">
        <v>93</v>
      </c>
      <c r="AX1444" s="8">
        <v>3</v>
      </c>
      <c r="AY1444" s="8" t="s">
        <v>3047</v>
      </c>
      <c r="AZ1444" s="10">
        <v>40205</v>
      </c>
      <c r="BB1444" s="8" t="s">
        <v>3717</v>
      </c>
      <c r="BC1444" s="10">
        <v>44742</v>
      </c>
      <c r="BE1444" s="8" t="s">
        <v>3700</v>
      </c>
      <c r="BF1444" s="8" t="s">
        <v>3720</v>
      </c>
      <c r="BG1444" s="11">
        <v>98</v>
      </c>
      <c r="BH1444" s="11">
        <v>10</v>
      </c>
      <c r="BI1444" s="8" t="s">
        <v>3720</v>
      </c>
      <c r="BJ1444" s="11">
        <v>98</v>
      </c>
      <c r="BQ1444" s="11">
        <v>2.1360999999999999</v>
      </c>
      <c r="BR1444" s="8" t="s">
        <v>9290</v>
      </c>
      <c r="BW1444" s="10">
        <v>44531</v>
      </c>
      <c r="BX1444" s="10">
        <v>44075</v>
      </c>
      <c r="BY1444" s="9">
        <v>0</v>
      </c>
      <c r="BZ1444" s="8" t="s">
        <v>3742</v>
      </c>
      <c r="CF1444" s="8" t="s">
        <v>3708</v>
      </c>
      <c r="CH1444" s="9">
        <v>812.68</v>
      </c>
      <c r="CM1444" s="12">
        <v>10</v>
      </c>
      <c r="CR1444" s="8" t="s">
        <v>9287</v>
      </c>
      <c r="CV1444" s="13">
        <v>1</v>
      </c>
    </row>
    <row r="1445" spans="1:100" x14ac:dyDescent="0.2">
      <c r="A1445" s="8" t="s">
        <v>9294</v>
      </c>
      <c r="B1445" s="8" t="s">
        <v>9287</v>
      </c>
      <c r="C1445" s="8" t="s">
        <v>6548</v>
      </c>
      <c r="D1445" s="8" t="s">
        <v>8882</v>
      </c>
      <c r="E1445" s="8" t="s">
        <v>6657</v>
      </c>
      <c r="F1445" s="8" t="s">
        <v>3701</v>
      </c>
      <c r="G1445" s="8" t="s">
        <v>9295</v>
      </c>
      <c r="H1445" s="8" t="s">
        <v>3703</v>
      </c>
      <c r="I1445" s="8" t="s">
        <v>4763</v>
      </c>
      <c r="J1445" s="8" t="s">
        <v>3769</v>
      </c>
      <c r="K1445" s="8" t="s">
        <v>9296</v>
      </c>
      <c r="M1445" s="8" t="s">
        <v>3866</v>
      </c>
      <c r="N1445" s="8" t="s">
        <v>3708</v>
      </c>
      <c r="O1445" s="8" t="s">
        <v>3709</v>
      </c>
      <c r="P1445" s="9">
        <v>57.84</v>
      </c>
      <c r="Q1445" s="8" t="s">
        <v>3710</v>
      </c>
      <c r="R1445" s="8" t="s">
        <v>9289</v>
      </c>
      <c r="S1445" s="9">
        <v>89.39</v>
      </c>
      <c r="T1445" s="9">
        <v>59.81</v>
      </c>
      <c r="U1445" s="8" t="s">
        <v>3710</v>
      </c>
      <c r="V1445" s="8" t="s">
        <v>9290</v>
      </c>
      <c r="W1445" s="8" t="s">
        <v>3713</v>
      </c>
      <c r="X1445" s="8" t="s">
        <v>9291</v>
      </c>
      <c r="Y1445" s="8" t="s">
        <v>3738</v>
      </c>
      <c r="Z1445" s="8" t="s">
        <v>3739</v>
      </c>
      <c r="AV1445" s="8" t="s">
        <v>9292</v>
      </c>
      <c r="AW1445" s="8">
        <v>93</v>
      </c>
      <c r="AX1445" s="8">
        <v>3</v>
      </c>
      <c r="AY1445" s="8" t="s">
        <v>3047</v>
      </c>
      <c r="AZ1445" s="10">
        <v>40352</v>
      </c>
      <c r="BB1445" s="8" t="s">
        <v>3717</v>
      </c>
      <c r="BC1445" s="10">
        <v>44643</v>
      </c>
      <c r="BD1445" s="10">
        <v>44742</v>
      </c>
      <c r="BE1445" s="8" t="s">
        <v>3700</v>
      </c>
      <c r="BF1445" s="8" t="s">
        <v>3720</v>
      </c>
      <c r="BG1445" s="11">
        <v>11.2</v>
      </c>
      <c r="BH1445" s="11">
        <v>4</v>
      </c>
      <c r="BI1445" s="8" t="s">
        <v>3720</v>
      </c>
      <c r="BJ1445" s="11">
        <v>28</v>
      </c>
      <c r="BQ1445" s="11">
        <v>2.1360999999999999</v>
      </c>
      <c r="BR1445" s="8" t="s">
        <v>9290</v>
      </c>
      <c r="BW1445" s="10">
        <v>44531</v>
      </c>
      <c r="BX1445" s="10">
        <v>44075</v>
      </c>
      <c r="BY1445" s="9">
        <v>0</v>
      </c>
      <c r="BZ1445" s="8" t="s">
        <v>3742</v>
      </c>
      <c r="CA1445" s="8" t="s">
        <v>3717</v>
      </c>
      <c r="CF1445" s="8" t="s">
        <v>3708</v>
      </c>
      <c r="CH1445" s="9">
        <v>87.16</v>
      </c>
      <c r="CM1445" s="12">
        <v>10</v>
      </c>
      <c r="CR1445" s="8" t="s">
        <v>9287</v>
      </c>
      <c r="CV1445" s="13">
        <v>1</v>
      </c>
    </row>
    <row r="1446" spans="1:100" x14ac:dyDescent="0.2">
      <c r="A1446" s="8" t="s">
        <v>9297</v>
      </c>
      <c r="B1446" s="8" t="s">
        <v>9287</v>
      </c>
      <c r="C1446" s="8" t="s">
        <v>6548</v>
      </c>
      <c r="D1446" s="8" t="s">
        <v>8882</v>
      </c>
      <c r="E1446" s="8" t="s">
        <v>9298</v>
      </c>
      <c r="F1446" s="8" t="s">
        <v>3701</v>
      </c>
      <c r="G1446" s="8" t="s">
        <v>9299</v>
      </c>
      <c r="H1446" s="8" t="s">
        <v>3703</v>
      </c>
      <c r="I1446" s="8" t="s">
        <v>4763</v>
      </c>
      <c r="J1446" s="8" t="s">
        <v>3769</v>
      </c>
      <c r="K1446" s="8" t="s">
        <v>9296</v>
      </c>
      <c r="M1446" s="8" t="s">
        <v>3866</v>
      </c>
      <c r="N1446" s="8" t="s">
        <v>3708</v>
      </c>
      <c r="O1446" s="8" t="s">
        <v>3709</v>
      </c>
      <c r="P1446" s="9">
        <v>315.39</v>
      </c>
      <c r="Q1446" s="8" t="s">
        <v>3710</v>
      </c>
      <c r="R1446" s="8" t="s">
        <v>9289</v>
      </c>
      <c r="S1446" s="9">
        <v>312.86</v>
      </c>
      <c r="T1446" s="9">
        <v>209.34</v>
      </c>
      <c r="U1446" s="8" t="s">
        <v>3710</v>
      </c>
      <c r="V1446" s="8" t="s">
        <v>9290</v>
      </c>
      <c r="W1446" s="8" t="s">
        <v>3713</v>
      </c>
      <c r="X1446" s="8" t="s">
        <v>9291</v>
      </c>
      <c r="Y1446" s="8" t="s">
        <v>3738</v>
      </c>
      <c r="AV1446" s="8" t="s">
        <v>9292</v>
      </c>
      <c r="AW1446" s="8">
        <v>93</v>
      </c>
      <c r="AX1446" s="8">
        <v>3</v>
      </c>
      <c r="AY1446" s="8" t="s">
        <v>3047</v>
      </c>
      <c r="AZ1446" s="10">
        <v>40352</v>
      </c>
      <c r="BB1446" s="8" t="s">
        <v>3717</v>
      </c>
      <c r="BC1446" s="10">
        <v>44742</v>
      </c>
      <c r="BE1446" s="8" t="s">
        <v>3700</v>
      </c>
      <c r="BF1446" s="8" t="s">
        <v>3720</v>
      </c>
      <c r="BG1446" s="11">
        <v>39.200000000000003</v>
      </c>
      <c r="BH1446" s="11">
        <v>4</v>
      </c>
      <c r="BI1446" s="8" t="s">
        <v>3720</v>
      </c>
      <c r="BJ1446" s="11">
        <v>98</v>
      </c>
      <c r="BQ1446" s="11">
        <v>2.1360999999999999</v>
      </c>
      <c r="BR1446" s="8" t="s">
        <v>9290</v>
      </c>
      <c r="BW1446" s="10">
        <v>44531</v>
      </c>
      <c r="BX1446" s="10">
        <v>44075</v>
      </c>
      <c r="BY1446" s="9">
        <v>0</v>
      </c>
      <c r="BZ1446" s="8" t="s">
        <v>3742</v>
      </c>
      <c r="CF1446" s="8" t="s">
        <v>3708</v>
      </c>
      <c r="CH1446" s="9">
        <v>466.49</v>
      </c>
      <c r="CM1446" s="12">
        <v>10</v>
      </c>
      <c r="CR1446" s="8" t="s">
        <v>9287</v>
      </c>
      <c r="CV1446" s="13">
        <v>1</v>
      </c>
    </row>
    <row r="1447" spans="1:100" x14ac:dyDescent="0.2">
      <c r="A1447" s="8" t="s">
        <v>9300</v>
      </c>
      <c r="B1447" s="8" t="s">
        <v>9287</v>
      </c>
      <c r="C1447" s="8" t="s">
        <v>3929</v>
      </c>
      <c r="D1447" s="8" t="s">
        <v>8882</v>
      </c>
      <c r="E1447" s="8" t="s">
        <v>6657</v>
      </c>
      <c r="F1447" s="8" t="s">
        <v>3701</v>
      </c>
      <c r="G1447" s="8" t="s">
        <v>9301</v>
      </c>
      <c r="H1447" s="8" t="s">
        <v>3703</v>
      </c>
      <c r="I1447" s="8" t="s">
        <v>4763</v>
      </c>
      <c r="J1447" s="8" t="s">
        <v>3769</v>
      </c>
      <c r="K1447" s="8" t="s">
        <v>9302</v>
      </c>
      <c r="M1447" s="8" t="s">
        <v>3866</v>
      </c>
      <c r="N1447" s="8" t="s">
        <v>3708</v>
      </c>
      <c r="O1447" s="8" t="s">
        <v>3709</v>
      </c>
      <c r="P1447" s="9">
        <v>61.25</v>
      </c>
      <c r="Q1447" s="8" t="s">
        <v>3710</v>
      </c>
      <c r="R1447" s="8" t="s">
        <v>9289</v>
      </c>
      <c r="S1447" s="9">
        <v>89.39</v>
      </c>
      <c r="T1447" s="9">
        <v>59.81</v>
      </c>
      <c r="U1447" s="8" t="s">
        <v>3710</v>
      </c>
      <c r="V1447" s="8" t="s">
        <v>9290</v>
      </c>
      <c r="W1447" s="8" t="s">
        <v>3713</v>
      </c>
      <c r="X1447" s="8" t="s">
        <v>9291</v>
      </c>
      <c r="Y1447" s="8" t="s">
        <v>3738</v>
      </c>
      <c r="AV1447" s="8" t="s">
        <v>9292</v>
      </c>
      <c r="AW1447" s="8">
        <v>93</v>
      </c>
      <c r="AX1447" s="8">
        <v>3</v>
      </c>
      <c r="AY1447" s="8" t="s">
        <v>3047</v>
      </c>
      <c r="AZ1447" s="10">
        <v>40352</v>
      </c>
      <c r="BB1447" s="8" t="s">
        <v>3717</v>
      </c>
      <c r="BC1447" s="10">
        <v>44658</v>
      </c>
      <c r="BE1447" s="8" t="s">
        <v>3700</v>
      </c>
      <c r="BF1447" s="8" t="s">
        <v>3720</v>
      </c>
      <c r="BG1447" s="11">
        <v>14</v>
      </c>
      <c r="BH1447" s="11">
        <v>5</v>
      </c>
      <c r="BI1447" s="8" t="s">
        <v>3720</v>
      </c>
      <c r="BJ1447" s="11">
        <v>28</v>
      </c>
      <c r="BQ1447" s="11">
        <v>2.1360999999999999</v>
      </c>
      <c r="BR1447" s="8" t="s">
        <v>9290</v>
      </c>
      <c r="BW1447" s="10">
        <v>44531</v>
      </c>
      <c r="BX1447" s="10">
        <v>44075</v>
      </c>
      <c r="BY1447" s="9">
        <v>0</v>
      </c>
      <c r="BZ1447" s="8" t="s">
        <v>3742</v>
      </c>
      <c r="CF1447" s="8" t="s">
        <v>3708</v>
      </c>
      <c r="CH1447" s="9">
        <v>92.3</v>
      </c>
      <c r="CM1447" s="12">
        <v>10</v>
      </c>
      <c r="CR1447" s="8" t="s">
        <v>9287</v>
      </c>
      <c r="CV1447" s="13">
        <v>1</v>
      </c>
    </row>
    <row r="1448" spans="1:100" x14ac:dyDescent="0.2">
      <c r="A1448" s="8" t="s">
        <v>9303</v>
      </c>
      <c r="B1448" s="8" t="s">
        <v>9287</v>
      </c>
      <c r="C1448" s="8" t="s">
        <v>3929</v>
      </c>
      <c r="D1448" s="8" t="s">
        <v>8882</v>
      </c>
      <c r="E1448" s="8" t="s">
        <v>9298</v>
      </c>
      <c r="F1448" s="8" t="s">
        <v>3701</v>
      </c>
      <c r="G1448" s="8" t="s">
        <v>9304</v>
      </c>
      <c r="H1448" s="8" t="s">
        <v>3703</v>
      </c>
      <c r="I1448" s="8" t="s">
        <v>4763</v>
      </c>
      <c r="J1448" s="8" t="s">
        <v>3769</v>
      </c>
      <c r="K1448" s="8" t="s">
        <v>9302</v>
      </c>
      <c r="M1448" s="8" t="s">
        <v>3866</v>
      </c>
      <c r="N1448" s="8" t="s">
        <v>3708</v>
      </c>
      <c r="O1448" s="8" t="s">
        <v>3709</v>
      </c>
      <c r="P1448" s="9">
        <v>698.51</v>
      </c>
      <c r="Q1448" s="8" t="s">
        <v>3710</v>
      </c>
      <c r="R1448" s="8" t="s">
        <v>9289</v>
      </c>
      <c r="S1448" s="9">
        <v>312.86</v>
      </c>
      <c r="T1448" s="9">
        <v>209.34</v>
      </c>
      <c r="U1448" s="8" t="s">
        <v>3710</v>
      </c>
      <c r="V1448" s="8" t="s">
        <v>9290</v>
      </c>
      <c r="W1448" s="8" t="s">
        <v>3713</v>
      </c>
      <c r="X1448" s="8" t="s">
        <v>9291</v>
      </c>
      <c r="Y1448" s="8" t="s">
        <v>3738</v>
      </c>
      <c r="AV1448" s="8" t="s">
        <v>9292</v>
      </c>
      <c r="AW1448" s="8">
        <v>93</v>
      </c>
      <c r="AX1448" s="8">
        <v>3</v>
      </c>
      <c r="AY1448" s="8" t="s">
        <v>3047</v>
      </c>
      <c r="AZ1448" s="10">
        <v>40352</v>
      </c>
      <c r="BB1448" s="8" t="s">
        <v>3717</v>
      </c>
      <c r="BC1448" s="10">
        <v>44770</v>
      </c>
      <c r="BE1448" s="8" t="s">
        <v>3700</v>
      </c>
      <c r="BF1448" s="8" t="s">
        <v>3720</v>
      </c>
      <c r="BG1448" s="11">
        <v>49</v>
      </c>
      <c r="BH1448" s="11">
        <v>5</v>
      </c>
      <c r="BI1448" s="8" t="s">
        <v>3720</v>
      </c>
      <c r="BJ1448" s="11">
        <v>98</v>
      </c>
      <c r="BQ1448" s="11">
        <v>2.1360999999999999</v>
      </c>
      <c r="BR1448" s="8" t="s">
        <v>9290</v>
      </c>
      <c r="BW1448" s="10">
        <v>44531</v>
      </c>
      <c r="BX1448" s="10">
        <v>44075</v>
      </c>
      <c r="BY1448" s="9">
        <v>0</v>
      </c>
      <c r="BZ1448" s="8" t="s">
        <v>3742</v>
      </c>
      <c r="CF1448" s="8" t="s">
        <v>3708</v>
      </c>
      <c r="CH1448" s="9">
        <v>980.33</v>
      </c>
      <c r="CM1448" s="12">
        <v>10</v>
      </c>
      <c r="CR1448" s="8" t="s">
        <v>9287</v>
      </c>
      <c r="CV1448" s="13">
        <v>1</v>
      </c>
    </row>
    <row r="1449" spans="1:100" x14ac:dyDescent="0.2">
      <c r="A1449" s="8" t="s">
        <v>9305</v>
      </c>
      <c r="B1449" s="8" t="s">
        <v>9306</v>
      </c>
      <c r="C1449" s="8" t="s">
        <v>9307</v>
      </c>
      <c r="D1449" s="8" t="s">
        <v>3699</v>
      </c>
      <c r="E1449" s="8" t="s">
        <v>4172</v>
      </c>
      <c r="F1449" s="8" t="s">
        <v>3701</v>
      </c>
      <c r="G1449" s="8" t="s">
        <v>9308</v>
      </c>
      <c r="H1449" s="8" t="s">
        <v>3703</v>
      </c>
      <c r="I1449" s="8" t="s">
        <v>4080</v>
      </c>
      <c r="J1449" s="8" t="s">
        <v>3705</v>
      </c>
      <c r="K1449" s="8" t="s">
        <v>9309</v>
      </c>
      <c r="M1449" s="8" t="s">
        <v>4033</v>
      </c>
      <c r="N1449" s="8" t="s">
        <v>3708</v>
      </c>
      <c r="O1449" s="8" t="s">
        <v>3709</v>
      </c>
      <c r="P1449" s="9">
        <v>107.26</v>
      </c>
      <c r="Q1449" s="8" t="s">
        <v>3710</v>
      </c>
      <c r="R1449" s="8" t="s">
        <v>9310</v>
      </c>
      <c r="S1449" s="9">
        <v>141.76</v>
      </c>
      <c r="T1449" s="9">
        <v>94.07</v>
      </c>
      <c r="U1449" s="8" t="s">
        <v>3710</v>
      </c>
      <c r="V1449" s="8" t="s">
        <v>9311</v>
      </c>
      <c r="AY1449" s="8" t="s">
        <v>9312</v>
      </c>
      <c r="AZ1449" s="10">
        <v>39953</v>
      </c>
      <c r="BB1449" s="8" t="s">
        <v>3717</v>
      </c>
      <c r="BC1449" s="10">
        <v>44022</v>
      </c>
      <c r="BD1449" s="10">
        <v>44742</v>
      </c>
      <c r="BE1449" s="8" t="s">
        <v>3721</v>
      </c>
      <c r="BF1449" s="8" t="s">
        <v>3960</v>
      </c>
      <c r="BG1449" s="11">
        <v>28</v>
      </c>
      <c r="BJ1449" s="11">
        <v>28</v>
      </c>
      <c r="BW1449" s="10">
        <v>44256</v>
      </c>
      <c r="BX1449" s="10">
        <v>43497</v>
      </c>
      <c r="BY1449" s="9">
        <v>215.64</v>
      </c>
      <c r="BZ1449" s="8" t="s">
        <v>3750</v>
      </c>
      <c r="CF1449" s="8" t="s">
        <v>3708</v>
      </c>
      <c r="CH1449" s="9">
        <v>161.63999999999999</v>
      </c>
      <c r="CM1449" s="12">
        <v>10</v>
      </c>
      <c r="CR1449" s="8" t="s">
        <v>9306</v>
      </c>
      <c r="CV1449" s="13">
        <v>1</v>
      </c>
    </row>
    <row r="1450" spans="1:100" x14ac:dyDescent="0.2">
      <c r="A1450" s="8" t="s">
        <v>9313</v>
      </c>
      <c r="B1450" s="8" t="s">
        <v>9314</v>
      </c>
      <c r="C1450" s="8" t="s">
        <v>4272</v>
      </c>
      <c r="D1450" s="8" t="s">
        <v>3699</v>
      </c>
      <c r="E1450" s="8" t="s">
        <v>4172</v>
      </c>
      <c r="F1450" s="8" t="s">
        <v>3701</v>
      </c>
      <c r="G1450" s="8" t="s">
        <v>9315</v>
      </c>
      <c r="H1450" s="8" t="s">
        <v>3703</v>
      </c>
      <c r="I1450" s="8" t="s">
        <v>4080</v>
      </c>
      <c r="J1450" s="8" t="s">
        <v>3705</v>
      </c>
      <c r="K1450" s="8" t="s">
        <v>9316</v>
      </c>
      <c r="M1450" s="8" t="s">
        <v>4033</v>
      </c>
      <c r="N1450" s="8" t="s">
        <v>3708</v>
      </c>
      <c r="O1450" s="8" t="s">
        <v>3709</v>
      </c>
      <c r="P1450" s="9">
        <v>117.26</v>
      </c>
      <c r="Q1450" s="8" t="s">
        <v>3710</v>
      </c>
      <c r="R1450" s="8" t="s">
        <v>9317</v>
      </c>
      <c r="S1450" s="9">
        <v>32.159999999999997</v>
      </c>
      <c r="T1450" s="9">
        <v>21.34</v>
      </c>
      <c r="U1450" s="8" t="s">
        <v>3710</v>
      </c>
      <c r="V1450" s="8" t="s">
        <v>4011</v>
      </c>
      <c r="AV1450" s="8" t="s">
        <v>4012</v>
      </c>
      <c r="AW1450" s="8">
        <v>25</v>
      </c>
      <c r="AX1450" s="8">
        <v>2</v>
      </c>
      <c r="AY1450" s="8" t="s">
        <v>1161</v>
      </c>
      <c r="AZ1450" s="10">
        <v>39400</v>
      </c>
      <c r="BB1450" s="8" t="s">
        <v>3717</v>
      </c>
      <c r="BC1450" s="10">
        <v>39569</v>
      </c>
      <c r="BE1450" s="8" t="s">
        <v>4013</v>
      </c>
      <c r="BF1450" s="8" t="s">
        <v>3720</v>
      </c>
      <c r="BG1450" s="11">
        <v>28</v>
      </c>
      <c r="BH1450" s="11">
        <v>2.5</v>
      </c>
      <c r="BI1450" s="8" t="s">
        <v>3720</v>
      </c>
      <c r="BJ1450" s="11">
        <v>28</v>
      </c>
      <c r="BQ1450" s="11">
        <v>0.76229999999999998</v>
      </c>
      <c r="BR1450" s="8" t="s">
        <v>4011</v>
      </c>
      <c r="BW1450" s="10">
        <v>44317</v>
      </c>
      <c r="BX1450" s="10">
        <v>43770</v>
      </c>
      <c r="BY1450" s="9">
        <v>85.18</v>
      </c>
      <c r="BZ1450" s="8" t="s">
        <v>3721</v>
      </c>
      <c r="CF1450" s="8" t="s">
        <v>3708</v>
      </c>
      <c r="CH1450" s="9">
        <v>176.71</v>
      </c>
      <c r="CM1450" s="12">
        <v>10</v>
      </c>
      <c r="CR1450" s="8" t="s">
        <v>9314</v>
      </c>
      <c r="CV1450" s="13">
        <v>1</v>
      </c>
    </row>
    <row r="1451" spans="1:100" x14ac:dyDescent="0.2">
      <c r="A1451" s="8" t="s">
        <v>9318</v>
      </c>
      <c r="B1451" s="8" t="s">
        <v>9314</v>
      </c>
      <c r="C1451" s="8" t="s">
        <v>3929</v>
      </c>
      <c r="D1451" s="8" t="s">
        <v>3699</v>
      </c>
      <c r="E1451" s="8" t="s">
        <v>4172</v>
      </c>
      <c r="F1451" s="8" t="s">
        <v>3701</v>
      </c>
      <c r="G1451" s="8" t="s">
        <v>5471</v>
      </c>
      <c r="H1451" s="8" t="s">
        <v>3703</v>
      </c>
      <c r="I1451" s="8" t="s">
        <v>4080</v>
      </c>
      <c r="J1451" s="8" t="s">
        <v>3705</v>
      </c>
      <c r="K1451" s="8" t="s">
        <v>9319</v>
      </c>
      <c r="M1451" s="8" t="s">
        <v>4033</v>
      </c>
      <c r="N1451" s="8" t="s">
        <v>3708</v>
      </c>
      <c r="O1451" s="8" t="s">
        <v>3709</v>
      </c>
      <c r="P1451" s="9">
        <v>216.1</v>
      </c>
      <c r="Q1451" s="8" t="s">
        <v>3710</v>
      </c>
      <c r="R1451" s="8" t="s">
        <v>9317</v>
      </c>
      <c r="S1451" s="9">
        <v>64.33</v>
      </c>
      <c r="T1451" s="9">
        <v>42.69</v>
      </c>
      <c r="U1451" s="8" t="s">
        <v>3710</v>
      </c>
      <c r="V1451" s="8" t="s">
        <v>4011</v>
      </c>
      <c r="AV1451" s="8" t="s">
        <v>4012</v>
      </c>
      <c r="AW1451" s="8">
        <v>25</v>
      </c>
      <c r="AX1451" s="8">
        <v>2</v>
      </c>
      <c r="AY1451" s="8" t="s">
        <v>1161</v>
      </c>
      <c r="AZ1451" s="10">
        <v>39400</v>
      </c>
      <c r="BB1451" s="8" t="s">
        <v>3717</v>
      </c>
      <c r="BC1451" s="10">
        <v>39569</v>
      </c>
      <c r="BE1451" s="8" t="s">
        <v>4013</v>
      </c>
      <c r="BF1451" s="8" t="s">
        <v>3720</v>
      </c>
      <c r="BG1451" s="11">
        <v>56</v>
      </c>
      <c r="BH1451" s="11">
        <v>2.5</v>
      </c>
      <c r="BI1451" s="8" t="s">
        <v>3720</v>
      </c>
      <c r="BJ1451" s="11">
        <v>56</v>
      </c>
      <c r="BQ1451" s="11">
        <v>0.76229999999999998</v>
      </c>
      <c r="BR1451" s="8" t="s">
        <v>4011</v>
      </c>
      <c r="BW1451" s="10">
        <v>44317</v>
      </c>
      <c r="BX1451" s="10">
        <v>43770</v>
      </c>
      <c r="BY1451" s="9">
        <v>170.35</v>
      </c>
      <c r="BZ1451" s="8" t="s">
        <v>3721</v>
      </c>
      <c r="CF1451" s="8" t="s">
        <v>3708</v>
      </c>
      <c r="CH1451" s="9">
        <v>322.75</v>
      </c>
      <c r="CM1451" s="12">
        <v>10</v>
      </c>
      <c r="CR1451" s="8" t="s">
        <v>9314</v>
      </c>
      <c r="CV1451" s="13">
        <v>1</v>
      </c>
    </row>
    <row r="1452" spans="1:100" x14ac:dyDescent="0.2">
      <c r="A1452" s="8" t="s">
        <v>9320</v>
      </c>
      <c r="B1452" s="8" t="s">
        <v>9321</v>
      </c>
      <c r="C1452" s="8" t="s">
        <v>3988</v>
      </c>
      <c r="D1452" s="8" t="s">
        <v>3989</v>
      </c>
      <c r="E1452" s="8" t="s">
        <v>3700</v>
      </c>
      <c r="F1452" s="8" t="s">
        <v>3990</v>
      </c>
      <c r="G1452" s="8" t="s">
        <v>3999</v>
      </c>
      <c r="H1452" s="8" t="s">
        <v>3767</v>
      </c>
      <c r="I1452" s="8" t="s">
        <v>5786</v>
      </c>
      <c r="J1452" s="8" t="s">
        <v>3705</v>
      </c>
      <c r="K1452" s="8" t="s">
        <v>9322</v>
      </c>
      <c r="M1452" s="8" t="s">
        <v>3866</v>
      </c>
      <c r="N1452" s="8" t="s">
        <v>3708</v>
      </c>
      <c r="O1452" s="8" t="s">
        <v>3709</v>
      </c>
      <c r="P1452" s="9">
        <v>259.77</v>
      </c>
      <c r="Q1452" s="8" t="s">
        <v>3710</v>
      </c>
      <c r="R1452" s="8" t="s">
        <v>9323</v>
      </c>
      <c r="S1452" s="9">
        <v>331.45</v>
      </c>
      <c r="T1452" s="9">
        <v>243.35</v>
      </c>
      <c r="U1452" s="8" t="s">
        <v>3710</v>
      </c>
      <c r="V1452" s="8" t="s">
        <v>9323</v>
      </c>
      <c r="W1452" s="8" t="s">
        <v>4552</v>
      </c>
      <c r="AV1452" s="8" t="s">
        <v>7369</v>
      </c>
      <c r="AW1452" s="8">
        <v>53</v>
      </c>
      <c r="AX1452" s="8">
        <v>3</v>
      </c>
      <c r="AY1452" s="8" t="s">
        <v>7370</v>
      </c>
      <c r="AZ1452" s="10">
        <v>44238</v>
      </c>
      <c r="BA1452" s="10">
        <v>46083</v>
      </c>
      <c r="BE1452" s="8" t="s">
        <v>4128</v>
      </c>
      <c r="BF1452" s="8" t="s">
        <v>3719</v>
      </c>
      <c r="BG1452" s="11">
        <v>3.3332999999999999</v>
      </c>
      <c r="BH1452" s="11">
        <v>1000</v>
      </c>
      <c r="BI1452" s="8" t="s">
        <v>3720</v>
      </c>
      <c r="BJ1452" s="11">
        <v>10</v>
      </c>
      <c r="BQ1452" s="11">
        <v>24.3352</v>
      </c>
      <c r="BR1452" s="8" t="s">
        <v>9323</v>
      </c>
      <c r="BW1452" s="10">
        <v>44348</v>
      </c>
      <c r="BX1452" s="10">
        <v>44348</v>
      </c>
      <c r="BY1452" s="9">
        <v>0</v>
      </c>
      <c r="BZ1452" s="8" t="s">
        <v>3777</v>
      </c>
      <c r="CF1452" s="8" t="s">
        <v>3708</v>
      </c>
      <c r="CH1452" s="9">
        <v>386.64</v>
      </c>
      <c r="CM1452" s="12">
        <v>10</v>
      </c>
      <c r="CR1452" s="8" t="s">
        <v>9321</v>
      </c>
      <c r="CV1452" s="13">
        <v>1</v>
      </c>
    </row>
    <row r="1453" spans="1:100" x14ac:dyDescent="0.2">
      <c r="A1453" s="8" t="s">
        <v>9324</v>
      </c>
      <c r="B1453" s="8" t="s">
        <v>9325</v>
      </c>
      <c r="C1453" s="8" t="s">
        <v>3988</v>
      </c>
      <c r="D1453" s="8" t="s">
        <v>3989</v>
      </c>
      <c r="E1453" s="8" t="s">
        <v>3721</v>
      </c>
      <c r="F1453" s="8" t="s">
        <v>3990</v>
      </c>
      <c r="G1453" s="8" t="s">
        <v>3991</v>
      </c>
      <c r="H1453" s="8" t="s">
        <v>3767</v>
      </c>
      <c r="I1453" s="8" t="s">
        <v>8674</v>
      </c>
      <c r="J1453" s="8" t="s">
        <v>4570</v>
      </c>
      <c r="K1453" s="8" t="s">
        <v>9326</v>
      </c>
      <c r="M1453" s="8" t="s">
        <v>3866</v>
      </c>
      <c r="N1453" s="8" t="s">
        <v>3708</v>
      </c>
      <c r="O1453" s="8" t="s">
        <v>3709</v>
      </c>
      <c r="P1453" s="9">
        <v>23.81</v>
      </c>
      <c r="Q1453" s="8" t="s">
        <v>3710</v>
      </c>
      <c r="R1453" s="8" t="s">
        <v>7367</v>
      </c>
      <c r="S1453" s="9">
        <v>33.15</v>
      </c>
      <c r="T1453" s="9">
        <v>24.34</v>
      </c>
      <c r="U1453" s="8" t="s">
        <v>3710</v>
      </c>
      <c r="V1453" s="8" t="s">
        <v>9327</v>
      </c>
      <c r="W1453" s="8" t="s">
        <v>4552</v>
      </c>
      <c r="AV1453" s="8" t="s">
        <v>7369</v>
      </c>
      <c r="AW1453" s="8">
        <v>53</v>
      </c>
      <c r="AX1453" s="8">
        <v>3</v>
      </c>
      <c r="AY1453" s="8" t="s">
        <v>7370</v>
      </c>
      <c r="AZ1453" s="10">
        <v>43537</v>
      </c>
      <c r="BA1453" s="10">
        <v>45373</v>
      </c>
      <c r="BE1453" s="8" t="s">
        <v>4128</v>
      </c>
      <c r="BF1453" s="8" t="s">
        <v>3719</v>
      </c>
      <c r="BG1453" s="11">
        <v>0.33329999999999999</v>
      </c>
      <c r="BH1453" s="11">
        <v>1000</v>
      </c>
      <c r="BI1453" s="8" t="s">
        <v>3720</v>
      </c>
      <c r="BJ1453" s="11">
        <v>1</v>
      </c>
      <c r="BQ1453" s="11">
        <v>24.3352</v>
      </c>
      <c r="BR1453" s="8" t="s">
        <v>9327</v>
      </c>
      <c r="BW1453" s="10">
        <v>44166</v>
      </c>
      <c r="BX1453" s="10">
        <v>43678</v>
      </c>
      <c r="BY1453" s="9">
        <v>0</v>
      </c>
      <c r="BZ1453" s="8" t="s">
        <v>3777</v>
      </c>
      <c r="CF1453" s="8" t="s">
        <v>3708</v>
      </c>
      <c r="CH1453" s="9">
        <v>35.880000000000003</v>
      </c>
      <c r="CM1453" s="12">
        <v>10</v>
      </c>
      <c r="CR1453" s="8" t="s">
        <v>9325</v>
      </c>
      <c r="CV1453" s="13">
        <v>1</v>
      </c>
    </row>
    <row r="1454" spans="1:100" x14ac:dyDescent="0.2">
      <c r="A1454" s="8" t="s">
        <v>9328</v>
      </c>
      <c r="B1454" s="8" t="s">
        <v>9325</v>
      </c>
      <c r="C1454" s="8" t="s">
        <v>3988</v>
      </c>
      <c r="D1454" s="8" t="s">
        <v>3989</v>
      </c>
      <c r="E1454" s="8" t="s">
        <v>3700</v>
      </c>
      <c r="F1454" s="8" t="s">
        <v>3990</v>
      </c>
      <c r="G1454" s="8" t="s">
        <v>3999</v>
      </c>
      <c r="H1454" s="8" t="s">
        <v>3767</v>
      </c>
      <c r="I1454" s="8" t="s">
        <v>8674</v>
      </c>
      <c r="J1454" s="8" t="s">
        <v>4570</v>
      </c>
      <c r="K1454" s="8" t="s">
        <v>9326</v>
      </c>
      <c r="M1454" s="8" t="s">
        <v>3866</v>
      </c>
      <c r="N1454" s="8" t="s">
        <v>3708</v>
      </c>
      <c r="O1454" s="8" t="s">
        <v>3709</v>
      </c>
      <c r="P1454" s="9">
        <v>259.77</v>
      </c>
      <c r="Q1454" s="8" t="s">
        <v>3710</v>
      </c>
      <c r="R1454" s="8" t="s">
        <v>7367</v>
      </c>
      <c r="S1454" s="9">
        <v>331.45</v>
      </c>
      <c r="T1454" s="9">
        <v>243.35</v>
      </c>
      <c r="U1454" s="8" t="s">
        <v>3710</v>
      </c>
      <c r="V1454" s="8" t="s">
        <v>9327</v>
      </c>
      <c r="W1454" s="8" t="s">
        <v>4552</v>
      </c>
      <c r="AV1454" s="8" t="s">
        <v>7369</v>
      </c>
      <c r="AW1454" s="8">
        <v>53</v>
      </c>
      <c r="AX1454" s="8">
        <v>3</v>
      </c>
      <c r="AY1454" s="8" t="s">
        <v>7370</v>
      </c>
      <c r="AZ1454" s="10">
        <v>43537</v>
      </c>
      <c r="BA1454" s="10">
        <v>45373</v>
      </c>
      <c r="BE1454" s="8" t="s">
        <v>4128</v>
      </c>
      <c r="BF1454" s="8" t="s">
        <v>3719</v>
      </c>
      <c r="BG1454" s="11">
        <v>3.3332999999999999</v>
      </c>
      <c r="BH1454" s="11">
        <v>1000</v>
      </c>
      <c r="BI1454" s="8" t="s">
        <v>3720</v>
      </c>
      <c r="BJ1454" s="11">
        <v>10</v>
      </c>
      <c r="BQ1454" s="11">
        <v>24.3352</v>
      </c>
      <c r="BR1454" s="8" t="s">
        <v>9327</v>
      </c>
      <c r="BW1454" s="10">
        <v>44166</v>
      </c>
      <c r="BX1454" s="10">
        <v>43678</v>
      </c>
      <c r="BY1454" s="9">
        <v>0</v>
      </c>
      <c r="BZ1454" s="8" t="s">
        <v>3777</v>
      </c>
      <c r="CF1454" s="8" t="s">
        <v>3708</v>
      </c>
      <c r="CH1454" s="9">
        <v>386.64</v>
      </c>
      <c r="CM1454" s="12">
        <v>10</v>
      </c>
      <c r="CR1454" s="8" t="s">
        <v>9325</v>
      </c>
      <c r="CV1454" s="13">
        <v>1</v>
      </c>
    </row>
    <row r="1455" spans="1:100" x14ac:dyDescent="0.2">
      <c r="A1455" s="8" t="s">
        <v>9329</v>
      </c>
      <c r="B1455" s="8" t="s">
        <v>9325</v>
      </c>
      <c r="C1455" s="8" t="s">
        <v>3988</v>
      </c>
      <c r="D1455" s="8" t="s">
        <v>3989</v>
      </c>
      <c r="E1455" s="8" t="s">
        <v>4313</v>
      </c>
      <c r="F1455" s="8" t="s">
        <v>3990</v>
      </c>
      <c r="G1455" s="8" t="s">
        <v>9330</v>
      </c>
      <c r="H1455" s="8" t="s">
        <v>3767</v>
      </c>
      <c r="I1455" s="8" t="s">
        <v>8674</v>
      </c>
      <c r="J1455" s="8" t="s">
        <v>4570</v>
      </c>
      <c r="K1455" s="8" t="s">
        <v>9326</v>
      </c>
      <c r="M1455" s="8" t="s">
        <v>3866</v>
      </c>
      <c r="N1455" s="8" t="s">
        <v>3708</v>
      </c>
      <c r="O1455" s="8" t="s">
        <v>3709</v>
      </c>
      <c r="P1455" s="9">
        <v>1001</v>
      </c>
      <c r="Q1455" s="8" t="s">
        <v>3710</v>
      </c>
      <c r="R1455" s="8" t="s">
        <v>7367</v>
      </c>
      <c r="S1455" s="9">
        <v>1657.26</v>
      </c>
      <c r="T1455" s="9">
        <v>1216.75</v>
      </c>
      <c r="U1455" s="8" t="s">
        <v>3710</v>
      </c>
      <c r="V1455" s="8" t="s">
        <v>9327</v>
      </c>
      <c r="W1455" s="8" t="s">
        <v>4552</v>
      </c>
      <c r="Z1455" s="8" t="s">
        <v>3739</v>
      </c>
      <c r="AV1455" s="8" t="s">
        <v>7369</v>
      </c>
      <c r="AW1455" s="8">
        <v>53</v>
      </c>
      <c r="AX1455" s="8">
        <v>3</v>
      </c>
      <c r="AY1455" s="8" t="s">
        <v>7370</v>
      </c>
      <c r="AZ1455" s="10">
        <v>43537</v>
      </c>
      <c r="BA1455" s="10">
        <v>45373</v>
      </c>
      <c r="BE1455" s="8" t="s">
        <v>4128</v>
      </c>
      <c r="BF1455" s="8" t="s">
        <v>3719</v>
      </c>
      <c r="BG1455" s="11">
        <v>16.666699999999999</v>
      </c>
      <c r="BH1455" s="11">
        <v>1000</v>
      </c>
      <c r="BI1455" s="8" t="s">
        <v>3720</v>
      </c>
      <c r="BJ1455" s="11">
        <v>50</v>
      </c>
      <c r="BQ1455" s="11">
        <v>24.3352</v>
      </c>
      <c r="BR1455" s="8" t="s">
        <v>9327</v>
      </c>
      <c r="BW1455" s="10">
        <v>44166</v>
      </c>
      <c r="BX1455" s="10">
        <v>43678</v>
      </c>
      <c r="BY1455" s="9">
        <v>0</v>
      </c>
      <c r="BZ1455" s="8" t="s">
        <v>3777</v>
      </c>
      <c r="CF1455" s="8" t="s">
        <v>3708</v>
      </c>
      <c r="CH1455" s="9">
        <v>1379.59</v>
      </c>
      <c r="CM1455" s="12">
        <v>10</v>
      </c>
      <c r="CR1455" s="8" t="s">
        <v>9325</v>
      </c>
      <c r="CV1455" s="13">
        <v>1</v>
      </c>
    </row>
    <row r="1456" spans="1:100" x14ac:dyDescent="0.2">
      <c r="A1456" s="8" t="s">
        <v>9331</v>
      </c>
      <c r="B1456" s="8" t="s">
        <v>9325</v>
      </c>
      <c r="C1456" s="8" t="s">
        <v>4002</v>
      </c>
      <c r="D1456" s="8" t="s">
        <v>3989</v>
      </c>
      <c r="E1456" s="8" t="s">
        <v>3721</v>
      </c>
      <c r="F1456" s="8" t="s">
        <v>3990</v>
      </c>
      <c r="G1456" s="8" t="s">
        <v>9332</v>
      </c>
      <c r="H1456" s="8" t="s">
        <v>3767</v>
      </c>
      <c r="I1456" s="8" t="s">
        <v>8674</v>
      </c>
      <c r="J1456" s="8" t="s">
        <v>4570</v>
      </c>
      <c r="K1456" s="8" t="s">
        <v>9333</v>
      </c>
      <c r="M1456" s="8" t="s">
        <v>3866</v>
      </c>
      <c r="N1456" s="8" t="s">
        <v>3708</v>
      </c>
      <c r="O1456" s="8" t="s">
        <v>3709</v>
      </c>
      <c r="P1456" s="9">
        <v>51.95</v>
      </c>
      <c r="Q1456" s="8" t="s">
        <v>3710</v>
      </c>
      <c r="R1456" s="8" t="s">
        <v>7367</v>
      </c>
      <c r="S1456" s="9">
        <v>66.290000000000006</v>
      </c>
      <c r="T1456" s="9">
        <v>48.67</v>
      </c>
      <c r="U1456" s="8" t="s">
        <v>3710</v>
      </c>
      <c r="V1456" s="8" t="s">
        <v>9327</v>
      </c>
      <c r="W1456" s="8" t="s">
        <v>4552</v>
      </c>
      <c r="AV1456" s="8" t="s">
        <v>7369</v>
      </c>
      <c r="AW1456" s="8">
        <v>53</v>
      </c>
      <c r="AX1456" s="8">
        <v>3</v>
      </c>
      <c r="AY1456" s="8" t="s">
        <v>7370</v>
      </c>
      <c r="AZ1456" s="10">
        <v>43537</v>
      </c>
      <c r="BA1456" s="10">
        <v>45373</v>
      </c>
      <c r="BE1456" s="8" t="s">
        <v>4128</v>
      </c>
      <c r="BF1456" s="8" t="s">
        <v>3719</v>
      </c>
      <c r="BG1456" s="11">
        <v>0.66669999999999996</v>
      </c>
      <c r="BH1456" s="11">
        <v>1000</v>
      </c>
      <c r="BI1456" s="8" t="s">
        <v>3720</v>
      </c>
      <c r="BJ1456" s="11">
        <v>2</v>
      </c>
      <c r="BQ1456" s="11">
        <v>24.3352</v>
      </c>
      <c r="BR1456" s="8" t="s">
        <v>9327</v>
      </c>
      <c r="BW1456" s="10">
        <v>44166</v>
      </c>
      <c r="BX1456" s="10">
        <v>43678</v>
      </c>
      <c r="BY1456" s="9">
        <v>0</v>
      </c>
      <c r="BZ1456" s="8" t="s">
        <v>3777</v>
      </c>
      <c r="CF1456" s="8" t="s">
        <v>3708</v>
      </c>
      <c r="CH1456" s="9">
        <v>78.290000000000006</v>
      </c>
      <c r="CM1456" s="12">
        <v>10</v>
      </c>
      <c r="CR1456" s="8" t="s">
        <v>9325</v>
      </c>
      <c r="CV1456" s="13">
        <v>1</v>
      </c>
    </row>
    <row r="1457" spans="1:100" x14ac:dyDescent="0.2">
      <c r="A1457" s="8" t="s">
        <v>9334</v>
      </c>
      <c r="B1457" s="8" t="s">
        <v>9325</v>
      </c>
      <c r="C1457" s="8" t="s">
        <v>4002</v>
      </c>
      <c r="D1457" s="8" t="s">
        <v>3989</v>
      </c>
      <c r="E1457" s="8" t="s">
        <v>3700</v>
      </c>
      <c r="F1457" s="8" t="s">
        <v>3990</v>
      </c>
      <c r="G1457" s="8" t="s">
        <v>4003</v>
      </c>
      <c r="H1457" s="8" t="s">
        <v>3767</v>
      </c>
      <c r="I1457" s="8" t="s">
        <v>8674</v>
      </c>
      <c r="J1457" s="8" t="s">
        <v>4570</v>
      </c>
      <c r="K1457" s="8" t="s">
        <v>9333</v>
      </c>
      <c r="M1457" s="8" t="s">
        <v>3866</v>
      </c>
      <c r="N1457" s="8" t="s">
        <v>3708</v>
      </c>
      <c r="O1457" s="8" t="s">
        <v>3709</v>
      </c>
      <c r="P1457" s="9">
        <v>519.54</v>
      </c>
      <c r="Q1457" s="8" t="s">
        <v>3710</v>
      </c>
      <c r="R1457" s="8" t="s">
        <v>7367</v>
      </c>
      <c r="S1457" s="9">
        <v>662.9</v>
      </c>
      <c r="T1457" s="9">
        <v>486.7</v>
      </c>
      <c r="U1457" s="8" t="s">
        <v>3710</v>
      </c>
      <c r="V1457" s="8" t="s">
        <v>9327</v>
      </c>
      <c r="W1457" s="8" t="s">
        <v>4552</v>
      </c>
      <c r="AV1457" s="8" t="s">
        <v>7369</v>
      </c>
      <c r="AW1457" s="8">
        <v>53</v>
      </c>
      <c r="AX1457" s="8">
        <v>3</v>
      </c>
      <c r="AY1457" s="8" t="s">
        <v>7370</v>
      </c>
      <c r="AZ1457" s="10">
        <v>43537</v>
      </c>
      <c r="BA1457" s="10">
        <v>45373</v>
      </c>
      <c r="BE1457" s="8" t="s">
        <v>4128</v>
      </c>
      <c r="BF1457" s="8" t="s">
        <v>3719</v>
      </c>
      <c r="BG1457" s="11">
        <v>6.6666999999999996</v>
      </c>
      <c r="BH1457" s="11">
        <v>1000</v>
      </c>
      <c r="BI1457" s="8" t="s">
        <v>3720</v>
      </c>
      <c r="BJ1457" s="11">
        <v>20</v>
      </c>
      <c r="BQ1457" s="11">
        <v>24.3352</v>
      </c>
      <c r="BR1457" s="8" t="s">
        <v>9327</v>
      </c>
      <c r="BW1457" s="10">
        <v>44166</v>
      </c>
      <c r="BX1457" s="10">
        <v>43678</v>
      </c>
      <c r="BY1457" s="9">
        <v>0</v>
      </c>
      <c r="BZ1457" s="8" t="s">
        <v>3777</v>
      </c>
      <c r="CF1457" s="8" t="s">
        <v>3708</v>
      </c>
      <c r="CH1457" s="9">
        <v>744.09</v>
      </c>
      <c r="CM1457" s="12">
        <v>10</v>
      </c>
      <c r="CR1457" s="8" t="s">
        <v>9325</v>
      </c>
      <c r="CV1457" s="13">
        <v>1</v>
      </c>
    </row>
    <row r="1458" spans="1:100" x14ac:dyDescent="0.2">
      <c r="A1458" s="8" t="s">
        <v>9335</v>
      </c>
      <c r="B1458" s="8" t="s">
        <v>9325</v>
      </c>
      <c r="C1458" s="8" t="s">
        <v>4002</v>
      </c>
      <c r="D1458" s="8" t="s">
        <v>3989</v>
      </c>
      <c r="E1458" s="8" t="s">
        <v>4313</v>
      </c>
      <c r="F1458" s="8" t="s">
        <v>3990</v>
      </c>
      <c r="G1458" s="8" t="s">
        <v>9336</v>
      </c>
      <c r="H1458" s="8" t="s">
        <v>3767</v>
      </c>
      <c r="I1458" s="8" t="s">
        <v>8674</v>
      </c>
      <c r="J1458" s="8" t="s">
        <v>4570</v>
      </c>
      <c r="K1458" s="8" t="s">
        <v>9333</v>
      </c>
      <c r="M1458" s="8" t="s">
        <v>3866</v>
      </c>
      <c r="N1458" s="8" t="s">
        <v>3708</v>
      </c>
      <c r="O1458" s="8" t="s">
        <v>3709</v>
      </c>
      <c r="P1458" s="9">
        <v>1646.72</v>
      </c>
      <c r="Q1458" s="8" t="s">
        <v>3710</v>
      </c>
      <c r="R1458" s="8" t="s">
        <v>7367</v>
      </c>
      <c r="S1458" s="9">
        <v>3314.51</v>
      </c>
      <c r="T1458" s="9">
        <v>2433.5</v>
      </c>
      <c r="U1458" s="8" t="s">
        <v>3710</v>
      </c>
      <c r="V1458" s="8" t="s">
        <v>9327</v>
      </c>
      <c r="W1458" s="8" t="s">
        <v>4552</v>
      </c>
      <c r="Z1458" s="8" t="s">
        <v>3739</v>
      </c>
      <c r="AV1458" s="8" t="s">
        <v>7369</v>
      </c>
      <c r="AW1458" s="8">
        <v>53</v>
      </c>
      <c r="AX1458" s="8">
        <v>3</v>
      </c>
      <c r="AY1458" s="8" t="s">
        <v>7370</v>
      </c>
      <c r="AZ1458" s="10">
        <v>43537</v>
      </c>
      <c r="BA1458" s="10">
        <v>45373</v>
      </c>
      <c r="BE1458" s="8" t="s">
        <v>4128</v>
      </c>
      <c r="BF1458" s="8" t="s">
        <v>3719</v>
      </c>
      <c r="BG1458" s="11">
        <v>33.333300000000001</v>
      </c>
      <c r="BH1458" s="11">
        <v>1000</v>
      </c>
      <c r="BI1458" s="8" t="s">
        <v>3720</v>
      </c>
      <c r="BJ1458" s="11">
        <v>100</v>
      </c>
      <c r="BQ1458" s="11">
        <v>24.3352</v>
      </c>
      <c r="BR1458" s="8" t="s">
        <v>9327</v>
      </c>
      <c r="BW1458" s="10">
        <v>44166</v>
      </c>
      <c r="BX1458" s="10">
        <v>43678</v>
      </c>
      <c r="BY1458" s="9">
        <v>0</v>
      </c>
      <c r="BZ1458" s="8" t="s">
        <v>3777</v>
      </c>
      <c r="CF1458" s="8" t="s">
        <v>3708</v>
      </c>
      <c r="CH1458" s="9">
        <v>2210.63</v>
      </c>
      <c r="CM1458" s="12">
        <v>10</v>
      </c>
      <c r="CR1458" s="8" t="s">
        <v>9325</v>
      </c>
      <c r="CV1458" s="13">
        <v>1</v>
      </c>
    </row>
    <row r="1459" spans="1:100" x14ac:dyDescent="0.2">
      <c r="A1459" s="8" t="s">
        <v>9337</v>
      </c>
      <c r="B1459" s="8" t="s">
        <v>9338</v>
      </c>
      <c r="C1459" s="8" t="s">
        <v>3988</v>
      </c>
      <c r="D1459" s="8" t="s">
        <v>3989</v>
      </c>
      <c r="E1459" s="8" t="s">
        <v>3721</v>
      </c>
      <c r="F1459" s="8" t="s">
        <v>3765</v>
      </c>
      <c r="G1459" s="8" t="s">
        <v>3991</v>
      </c>
      <c r="H1459" s="8" t="s">
        <v>3767</v>
      </c>
      <c r="I1459" s="8" t="s">
        <v>8674</v>
      </c>
      <c r="J1459" s="8" t="s">
        <v>4570</v>
      </c>
      <c r="K1459" s="8" t="s">
        <v>9339</v>
      </c>
      <c r="M1459" s="8" t="s">
        <v>3866</v>
      </c>
      <c r="N1459" s="8" t="s">
        <v>3708</v>
      </c>
      <c r="O1459" s="8" t="s">
        <v>3709</v>
      </c>
      <c r="P1459" s="9">
        <v>199.33</v>
      </c>
      <c r="Q1459" s="8" t="s">
        <v>3710</v>
      </c>
      <c r="R1459" s="8" t="s">
        <v>9340</v>
      </c>
      <c r="S1459" s="9">
        <v>143.19999999999999</v>
      </c>
      <c r="T1459" s="9">
        <v>95.02</v>
      </c>
      <c r="U1459" s="8" t="s">
        <v>3710</v>
      </c>
      <c r="V1459" s="8" t="s">
        <v>9341</v>
      </c>
      <c r="W1459" s="8" t="s">
        <v>3774</v>
      </c>
      <c r="X1459" s="8" t="s">
        <v>3714</v>
      </c>
      <c r="AY1459" s="8" t="s">
        <v>9342</v>
      </c>
      <c r="AZ1459" s="10">
        <v>43383</v>
      </c>
      <c r="BA1459" s="10">
        <v>45219</v>
      </c>
      <c r="BC1459" s="10">
        <v>43601</v>
      </c>
      <c r="BE1459" s="8" t="s">
        <v>3997</v>
      </c>
      <c r="BF1459" s="8" t="s">
        <v>3719</v>
      </c>
      <c r="BG1459" s="11">
        <v>0.25</v>
      </c>
      <c r="BH1459" s="11">
        <v>4</v>
      </c>
      <c r="BI1459" s="8" t="s">
        <v>3719</v>
      </c>
      <c r="BJ1459" s="11">
        <v>0.25</v>
      </c>
      <c r="BQ1459" s="11">
        <v>380.07850000000002</v>
      </c>
      <c r="BR1459" s="8" t="s">
        <v>9341</v>
      </c>
      <c r="BW1459" s="10">
        <v>44317</v>
      </c>
      <c r="BX1459" s="10">
        <v>43770</v>
      </c>
      <c r="BY1459" s="9">
        <v>0</v>
      </c>
      <c r="BZ1459" s="8" t="s">
        <v>3777</v>
      </c>
      <c r="CF1459" s="8" t="s">
        <v>3708</v>
      </c>
      <c r="CH1459" s="9">
        <v>298.22000000000003</v>
      </c>
      <c r="CM1459" s="12">
        <v>10</v>
      </c>
      <c r="CR1459" s="8" t="s">
        <v>9338</v>
      </c>
      <c r="CV1459" s="13">
        <v>1</v>
      </c>
    </row>
    <row r="1460" spans="1:100" x14ac:dyDescent="0.2">
      <c r="A1460" s="8" t="s">
        <v>9343</v>
      </c>
      <c r="B1460" s="8" t="s">
        <v>9338</v>
      </c>
      <c r="C1460" s="8" t="s">
        <v>3988</v>
      </c>
      <c r="D1460" s="8" t="s">
        <v>3989</v>
      </c>
      <c r="E1460" s="8" t="s">
        <v>3700</v>
      </c>
      <c r="F1460" s="8" t="s">
        <v>3765</v>
      </c>
      <c r="G1460" s="8" t="s">
        <v>3999</v>
      </c>
      <c r="H1460" s="8" t="s">
        <v>3767</v>
      </c>
      <c r="I1460" s="8" t="s">
        <v>8674</v>
      </c>
      <c r="J1460" s="8" t="s">
        <v>4570</v>
      </c>
      <c r="K1460" s="8" t="s">
        <v>9339</v>
      </c>
      <c r="M1460" s="8" t="s">
        <v>3866</v>
      </c>
      <c r="N1460" s="8" t="s">
        <v>3708</v>
      </c>
      <c r="O1460" s="8" t="s">
        <v>3709</v>
      </c>
      <c r="P1460" s="9">
        <v>1195.98</v>
      </c>
      <c r="Q1460" s="8" t="s">
        <v>3710</v>
      </c>
      <c r="R1460" s="8" t="s">
        <v>9344</v>
      </c>
      <c r="S1460" s="9">
        <v>1431.95</v>
      </c>
      <c r="T1460" s="9">
        <v>950.2</v>
      </c>
      <c r="U1460" s="8" t="s">
        <v>3710</v>
      </c>
      <c r="V1460" s="8" t="s">
        <v>9341</v>
      </c>
      <c r="W1460" s="8" t="s">
        <v>3774</v>
      </c>
      <c r="X1460" s="8" t="s">
        <v>3714</v>
      </c>
      <c r="AC1460" s="8" t="s">
        <v>3717</v>
      </c>
      <c r="AY1460" s="8" t="s">
        <v>9342</v>
      </c>
      <c r="AZ1460" s="10">
        <v>43383</v>
      </c>
      <c r="BA1460" s="10">
        <v>45219</v>
      </c>
      <c r="BC1460" s="10">
        <v>44463</v>
      </c>
      <c r="BE1460" s="8" t="s">
        <v>3997</v>
      </c>
      <c r="BF1460" s="8" t="s">
        <v>3719</v>
      </c>
      <c r="BG1460" s="11">
        <v>2.5</v>
      </c>
      <c r="BH1460" s="11">
        <v>4</v>
      </c>
      <c r="BI1460" s="8" t="s">
        <v>3719</v>
      </c>
      <c r="BJ1460" s="11">
        <v>2.5</v>
      </c>
      <c r="BQ1460" s="11">
        <v>380.07850000000002</v>
      </c>
      <c r="BR1460" s="8" t="s">
        <v>9341</v>
      </c>
      <c r="BW1460" s="10">
        <v>44378</v>
      </c>
      <c r="BX1460" s="10">
        <v>43770</v>
      </c>
      <c r="BY1460" s="9">
        <v>0</v>
      </c>
      <c r="BZ1460" s="8" t="s">
        <v>3777</v>
      </c>
      <c r="CF1460" s="8" t="s">
        <v>3708</v>
      </c>
      <c r="CH1460" s="9">
        <v>1630.53</v>
      </c>
      <c r="CM1460" s="12">
        <v>10</v>
      </c>
      <c r="CR1460" s="8" t="s">
        <v>9338</v>
      </c>
      <c r="CV1460" s="13">
        <v>1</v>
      </c>
    </row>
    <row r="1461" spans="1:100" x14ac:dyDescent="0.2">
      <c r="A1461" s="8" t="s">
        <v>9345</v>
      </c>
      <c r="B1461" s="8" t="s">
        <v>9338</v>
      </c>
      <c r="C1461" s="8" t="s">
        <v>3988</v>
      </c>
      <c r="D1461" s="8" t="s">
        <v>3989</v>
      </c>
      <c r="E1461" s="8" t="s">
        <v>4313</v>
      </c>
      <c r="F1461" s="8" t="s">
        <v>3765</v>
      </c>
      <c r="G1461" s="8" t="s">
        <v>9330</v>
      </c>
      <c r="H1461" s="8" t="s">
        <v>3767</v>
      </c>
      <c r="I1461" s="8" t="s">
        <v>8674</v>
      </c>
      <c r="J1461" s="8" t="s">
        <v>4570</v>
      </c>
      <c r="K1461" s="8" t="s">
        <v>9339</v>
      </c>
      <c r="M1461" s="8" t="s">
        <v>3866</v>
      </c>
      <c r="N1461" s="8" t="s">
        <v>3708</v>
      </c>
      <c r="O1461" s="8" t="s">
        <v>3709</v>
      </c>
      <c r="P1461" s="9">
        <v>4824.8100000000004</v>
      </c>
      <c r="Q1461" s="8" t="s">
        <v>3710</v>
      </c>
      <c r="R1461" s="8" t="s">
        <v>9346</v>
      </c>
      <c r="S1461" s="9">
        <v>7159.74</v>
      </c>
      <c r="T1461" s="9">
        <v>4750.99</v>
      </c>
      <c r="U1461" s="8" t="s">
        <v>3710</v>
      </c>
      <c r="V1461" s="8" t="s">
        <v>9341</v>
      </c>
      <c r="W1461" s="8" t="s">
        <v>3774</v>
      </c>
      <c r="X1461" s="8" t="s">
        <v>3714</v>
      </c>
      <c r="Z1461" s="8" t="s">
        <v>3739</v>
      </c>
      <c r="AY1461" s="8" t="s">
        <v>9342</v>
      </c>
      <c r="AZ1461" s="10">
        <v>43383</v>
      </c>
      <c r="BA1461" s="10">
        <v>45219</v>
      </c>
      <c r="BE1461" s="8" t="s">
        <v>3997</v>
      </c>
      <c r="BF1461" s="8" t="s">
        <v>3719</v>
      </c>
      <c r="BG1461" s="11">
        <v>12.5</v>
      </c>
      <c r="BH1461" s="11">
        <v>4</v>
      </c>
      <c r="BI1461" s="8" t="s">
        <v>3719</v>
      </c>
      <c r="BJ1461" s="11">
        <v>12.5</v>
      </c>
      <c r="BQ1461" s="11">
        <v>380.07850000000002</v>
      </c>
      <c r="BR1461" s="8" t="s">
        <v>9341</v>
      </c>
      <c r="BW1461" s="10">
        <v>44197</v>
      </c>
      <c r="BX1461" s="10">
        <v>43770</v>
      </c>
      <c r="BY1461" s="9">
        <v>0</v>
      </c>
      <c r="BZ1461" s="8" t="s">
        <v>3777</v>
      </c>
      <c r="CF1461" s="8" t="s">
        <v>3708</v>
      </c>
      <c r="CH1461" s="9">
        <v>6224.11</v>
      </c>
      <c r="CM1461" s="12">
        <v>10</v>
      </c>
      <c r="CR1461" s="8" t="s">
        <v>9338</v>
      </c>
      <c r="CV1461" s="13">
        <v>1</v>
      </c>
    </row>
    <row r="1462" spans="1:100" x14ac:dyDescent="0.2">
      <c r="A1462" s="8" t="s">
        <v>9347</v>
      </c>
      <c r="B1462" s="8" t="s">
        <v>9338</v>
      </c>
      <c r="C1462" s="8" t="s">
        <v>4002</v>
      </c>
      <c r="D1462" s="8" t="s">
        <v>3989</v>
      </c>
      <c r="E1462" s="8" t="s">
        <v>3721</v>
      </c>
      <c r="F1462" s="8" t="s">
        <v>3765</v>
      </c>
      <c r="G1462" s="8" t="s">
        <v>9332</v>
      </c>
      <c r="H1462" s="8" t="s">
        <v>3767</v>
      </c>
      <c r="I1462" s="8" t="s">
        <v>8674</v>
      </c>
      <c r="J1462" s="8" t="s">
        <v>4570</v>
      </c>
      <c r="K1462" s="8" t="s">
        <v>9348</v>
      </c>
      <c r="M1462" s="8" t="s">
        <v>3866</v>
      </c>
      <c r="N1462" s="8" t="s">
        <v>3708</v>
      </c>
      <c r="O1462" s="8" t="s">
        <v>3709</v>
      </c>
      <c r="P1462" s="9">
        <v>455.33</v>
      </c>
      <c r="Q1462" s="8" t="s">
        <v>3710</v>
      </c>
      <c r="R1462" s="8" t="s">
        <v>9340</v>
      </c>
      <c r="S1462" s="9">
        <v>286.39</v>
      </c>
      <c r="T1462" s="9">
        <v>190.04</v>
      </c>
      <c r="U1462" s="8" t="s">
        <v>3710</v>
      </c>
      <c r="V1462" s="8" t="s">
        <v>9341</v>
      </c>
      <c r="W1462" s="8" t="s">
        <v>3774</v>
      </c>
      <c r="X1462" s="8" t="s">
        <v>3714</v>
      </c>
      <c r="AY1462" s="8" t="s">
        <v>9342</v>
      </c>
      <c r="AZ1462" s="10">
        <v>43383</v>
      </c>
      <c r="BA1462" s="10">
        <v>45219</v>
      </c>
      <c r="BC1462" s="10">
        <v>43601</v>
      </c>
      <c r="BE1462" s="8" t="s">
        <v>3997</v>
      </c>
      <c r="BF1462" s="8" t="s">
        <v>3719</v>
      </c>
      <c r="BG1462" s="11">
        <v>0.5</v>
      </c>
      <c r="BH1462" s="11">
        <v>4</v>
      </c>
      <c r="BI1462" s="8" t="s">
        <v>3719</v>
      </c>
      <c r="BJ1462" s="11">
        <v>0.5</v>
      </c>
      <c r="BQ1462" s="11">
        <v>380.07850000000002</v>
      </c>
      <c r="BR1462" s="8" t="s">
        <v>9341</v>
      </c>
      <c r="BW1462" s="10">
        <v>44317</v>
      </c>
      <c r="BX1462" s="10">
        <v>43770</v>
      </c>
      <c r="BY1462" s="9">
        <v>0</v>
      </c>
      <c r="BZ1462" s="8" t="s">
        <v>3777</v>
      </c>
      <c r="CF1462" s="8" t="s">
        <v>3708</v>
      </c>
      <c r="CH1462" s="9">
        <v>657.37</v>
      </c>
      <c r="CM1462" s="12">
        <v>10</v>
      </c>
      <c r="CR1462" s="8" t="s">
        <v>9338</v>
      </c>
      <c r="CV1462" s="13">
        <v>1</v>
      </c>
    </row>
    <row r="1463" spans="1:100" x14ac:dyDescent="0.2">
      <c r="A1463" s="8" t="s">
        <v>9349</v>
      </c>
      <c r="B1463" s="8" t="s">
        <v>9338</v>
      </c>
      <c r="C1463" s="8" t="s">
        <v>4002</v>
      </c>
      <c r="D1463" s="8" t="s">
        <v>3989</v>
      </c>
      <c r="E1463" s="8" t="s">
        <v>3700</v>
      </c>
      <c r="F1463" s="8" t="s">
        <v>3765</v>
      </c>
      <c r="G1463" s="8" t="s">
        <v>4003</v>
      </c>
      <c r="H1463" s="8" t="s">
        <v>3767</v>
      </c>
      <c r="I1463" s="8" t="s">
        <v>8674</v>
      </c>
      <c r="J1463" s="8" t="s">
        <v>4570</v>
      </c>
      <c r="K1463" s="8" t="s">
        <v>9348</v>
      </c>
      <c r="M1463" s="8" t="s">
        <v>3866</v>
      </c>
      <c r="N1463" s="8" t="s">
        <v>3708</v>
      </c>
      <c r="O1463" s="8" t="s">
        <v>3709</v>
      </c>
      <c r="P1463" s="9">
        <v>2731.98</v>
      </c>
      <c r="Q1463" s="8" t="s">
        <v>3710</v>
      </c>
      <c r="R1463" s="8" t="s">
        <v>9344</v>
      </c>
      <c r="S1463" s="9">
        <v>2863.89</v>
      </c>
      <c r="T1463" s="9">
        <v>1900.39</v>
      </c>
      <c r="U1463" s="8" t="s">
        <v>3710</v>
      </c>
      <c r="V1463" s="8" t="s">
        <v>9341</v>
      </c>
      <c r="W1463" s="8" t="s">
        <v>3774</v>
      </c>
      <c r="X1463" s="8" t="s">
        <v>3714</v>
      </c>
      <c r="AC1463" s="8" t="s">
        <v>3717</v>
      </c>
      <c r="AY1463" s="8" t="s">
        <v>9342</v>
      </c>
      <c r="AZ1463" s="10">
        <v>43383</v>
      </c>
      <c r="BA1463" s="10">
        <v>45219</v>
      </c>
      <c r="BC1463" s="10">
        <v>43682</v>
      </c>
      <c r="BE1463" s="8" t="s">
        <v>3997</v>
      </c>
      <c r="BF1463" s="8" t="s">
        <v>3719</v>
      </c>
      <c r="BG1463" s="11">
        <v>5</v>
      </c>
      <c r="BH1463" s="11">
        <v>4</v>
      </c>
      <c r="BI1463" s="8" t="s">
        <v>3719</v>
      </c>
      <c r="BJ1463" s="11">
        <v>5</v>
      </c>
      <c r="BQ1463" s="11">
        <v>380.07850000000002</v>
      </c>
      <c r="BR1463" s="8" t="s">
        <v>9341</v>
      </c>
      <c r="BW1463" s="10">
        <v>44378</v>
      </c>
      <c r="BX1463" s="10">
        <v>43770</v>
      </c>
      <c r="BY1463" s="9">
        <v>0</v>
      </c>
      <c r="BZ1463" s="8" t="s">
        <v>3777</v>
      </c>
      <c r="CF1463" s="8" t="s">
        <v>3708</v>
      </c>
      <c r="CH1463" s="9">
        <v>3599.7</v>
      </c>
      <c r="CM1463" s="12">
        <v>10</v>
      </c>
      <c r="CR1463" s="8" t="s">
        <v>9338</v>
      </c>
      <c r="CV1463" s="13">
        <v>1</v>
      </c>
    </row>
    <row r="1464" spans="1:100" x14ac:dyDescent="0.2">
      <c r="A1464" s="8" t="s">
        <v>9350</v>
      </c>
      <c r="B1464" s="8" t="s">
        <v>9338</v>
      </c>
      <c r="C1464" s="8" t="s">
        <v>4002</v>
      </c>
      <c r="D1464" s="8" t="s">
        <v>3989</v>
      </c>
      <c r="E1464" s="8" t="s">
        <v>4313</v>
      </c>
      <c r="F1464" s="8" t="s">
        <v>3765</v>
      </c>
      <c r="G1464" s="8" t="s">
        <v>9336</v>
      </c>
      <c r="H1464" s="8" t="s">
        <v>3767</v>
      </c>
      <c r="I1464" s="8" t="s">
        <v>8674</v>
      </c>
      <c r="J1464" s="8" t="s">
        <v>4570</v>
      </c>
      <c r="K1464" s="8" t="s">
        <v>9348</v>
      </c>
      <c r="M1464" s="8" t="s">
        <v>3866</v>
      </c>
      <c r="N1464" s="8" t="s">
        <v>3708</v>
      </c>
      <c r="O1464" s="8" t="s">
        <v>3709</v>
      </c>
      <c r="P1464" s="9">
        <v>10755.88</v>
      </c>
      <c r="Q1464" s="8" t="s">
        <v>3710</v>
      </c>
      <c r="R1464" s="8" t="s">
        <v>9346</v>
      </c>
      <c r="S1464" s="9">
        <v>14319.47</v>
      </c>
      <c r="T1464" s="9">
        <v>9501.9699999999993</v>
      </c>
      <c r="U1464" s="8" t="s">
        <v>3710</v>
      </c>
      <c r="V1464" s="8" t="s">
        <v>9341</v>
      </c>
      <c r="W1464" s="8" t="s">
        <v>3774</v>
      </c>
      <c r="X1464" s="8" t="s">
        <v>3714</v>
      </c>
      <c r="Z1464" s="8" t="s">
        <v>3739</v>
      </c>
      <c r="AY1464" s="8" t="s">
        <v>9342</v>
      </c>
      <c r="AZ1464" s="10">
        <v>43383</v>
      </c>
      <c r="BA1464" s="10">
        <v>45219</v>
      </c>
      <c r="BE1464" s="8" t="s">
        <v>3997</v>
      </c>
      <c r="BF1464" s="8" t="s">
        <v>3719</v>
      </c>
      <c r="BG1464" s="11">
        <v>25</v>
      </c>
      <c r="BH1464" s="11">
        <v>4</v>
      </c>
      <c r="BI1464" s="8" t="s">
        <v>3719</v>
      </c>
      <c r="BJ1464" s="11">
        <v>25</v>
      </c>
      <c r="BQ1464" s="11">
        <v>380.07850000000002</v>
      </c>
      <c r="BR1464" s="8" t="s">
        <v>9341</v>
      </c>
      <c r="BW1464" s="10">
        <v>44197</v>
      </c>
      <c r="BX1464" s="10">
        <v>43770</v>
      </c>
      <c r="BY1464" s="9">
        <v>0</v>
      </c>
      <c r="BZ1464" s="8" t="s">
        <v>3777</v>
      </c>
      <c r="CF1464" s="8" t="s">
        <v>3708</v>
      </c>
      <c r="CH1464" s="9">
        <v>13011.9</v>
      </c>
      <c r="CM1464" s="12">
        <v>10</v>
      </c>
      <c r="CR1464" s="8" t="s">
        <v>9338</v>
      </c>
      <c r="CV1464" s="13">
        <v>1</v>
      </c>
    </row>
    <row r="1465" spans="1:100" x14ac:dyDescent="0.2">
      <c r="A1465" s="8" t="s">
        <v>9351</v>
      </c>
      <c r="B1465" s="8" t="s">
        <v>9352</v>
      </c>
      <c r="C1465" s="8" t="s">
        <v>3988</v>
      </c>
      <c r="D1465" s="8" t="s">
        <v>3989</v>
      </c>
      <c r="E1465" s="8" t="s">
        <v>3700</v>
      </c>
      <c r="F1465" s="8" t="s">
        <v>3990</v>
      </c>
      <c r="G1465" s="8" t="s">
        <v>3999</v>
      </c>
      <c r="H1465" s="8" t="s">
        <v>3767</v>
      </c>
      <c r="I1465" s="8" t="s">
        <v>4993</v>
      </c>
      <c r="J1465" s="8" t="s">
        <v>4009</v>
      </c>
      <c r="K1465" s="8" t="s">
        <v>9353</v>
      </c>
      <c r="M1465" s="8" t="s">
        <v>3866</v>
      </c>
      <c r="N1465" s="8" t="s">
        <v>3708</v>
      </c>
      <c r="O1465" s="8" t="s">
        <v>3709</v>
      </c>
      <c r="P1465" s="9">
        <v>808.46</v>
      </c>
      <c r="Q1465" s="8" t="s">
        <v>3710</v>
      </c>
      <c r="R1465" s="8" t="s">
        <v>9354</v>
      </c>
      <c r="S1465" s="9">
        <v>1431.95</v>
      </c>
      <c r="T1465" s="9">
        <v>950.2</v>
      </c>
      <c r="U1465" s="8" t="s">
        <v>3710</v>
      </c>
      <c r="V1465" s="8" t="s">
        <v>9354</v>
      </c>
      <c r="W1465" s="8" t="s">
        <v>3774</v>
      </c>
      <c r="X1465" s="8" t="s">
        <v>3714</v>
      </c>
      <c r="Z1465" s="8" t="s">
        <v>3739</v>
      </c>
      <c r="AY1465" s="8" t="s">
        <v>9342</v>
      </c>
      <c r="AZ1465" s="10">
        <v>43991</v>
      </c>
      <c r="BA1465" s="10">
        <v>45840</v>
      </c>
      <c r="BC1465" s="10">
        <v>44564</v>
      </c>
      <c r="BE1465" s="8" t="s">
        <v>3997</v>
      </c>
      <c r="BF1465" s="8" t="s">
        <v>3719</v>
      </c>
      <c r="BG1465" s="11">
        <v>2.5</v>
      </c>
      <c r="BH1465" s="11">
        <v>4</v>
      </c>
      <c r="BI1465" s="8" t="s">
        <v>3719</v>
      </c>
      <c r="BJ1465" s="11">
        <v>2.5</v>
      </c>
      <c r="BQ1465" s="11">
        <v>380.07850000000002</v>
      </c>
      <c r="BR1465" s="8" t="s">
        <v>9354</v>
      </c>
      <c r="BW1465" s="10">
        <v>44348</v>
      </c>
      <c r="BX1465" s="10">
        <v>44348</v>
      </c>
      <c r="BY1465" s="9">
        <v>0</v>
      </c>
      <c r="BZ1465" s="8" t="s">
        <v>3777</v>
      </c>
      <c r="CF1465" s="8" t="s">
        <v>3708</v>
      </c>
      <c r="CH1465" s="9">
        <v>1125.47</v>
      </c>
      <c r="CM1465" s="12">
        <v>10</v>
      </c>
      <c r="CR1465" s="8" t="s">
        <v>9352</v>
      </c>
      <c r="CV1465" s="13">
        <v>1</v>
      </c>
    </row>
    <row r="1466" spans="1:100" x14ac:dyDescent="0.2">
      <c r="A1466" s="8" t="s">
        <v>9355</v>
      </c>
      <c r="B1466" s="8" t="s">
        <v>9352</v>
      </c>
      <c r="C1466" s="8" t="s">
        <v>4002</v>
      </c>
      <c r="D1466" s="8" t="s">
        <v>3989</v>
      </c>
      <c r="E1466" s="8" t="s">
        <v>3700</v>
      </c>
      <c r="F1466" s="8" t="s">
        <v>3990</v>
      </c>
      <c r="G1466" s="8" t="s">
        <v>4003</v>
      </c>
      <c r="H1466" s="8" t="s">
        <v>3767</v>
      </c>
      <c r="I1466" s="8" t="s">
        <v>4993</v>
      </c>
      <c r="J1466" s="8" t="s">
        <v>4009</v>
      </c>
      <c r="K1466" s="8" t="s">
        <v>9356</v>
      </c>
      <c r="M1466" s="8" t="s">
        <v>3866</v>
      </c>
      <c r="N1466" s="8" t="s">
        <v>3708</v>
      </c>
      <c r="O1466" s="8" t="s">
        <v>3709</v>
      </c>
      <c r="P1466" s="9">
        <v>1616.57</v>
      </c>
      <c r="Q1466" s="8" t="s">
        <v>3710</v>
      </c>
      <c r="R1466" s="8" t="s">
        <v>9354</v>
      </c>
      <c r="S1466" s="9">
        <v>2863.89</v>
      </c>
      <c r="T1466" s="9">
        <v>1900.39</v>
      </c>
      <c r="U1466" s="8" t="s">
        <v>3710</v>
      </c>
      <c r="V1466" s="8" t="s">
        <v>9354</v>
      </c>
      <c r="W1466" s="8" t="s">
        <v>3774</v>
      </c>
      <c r="X1466" s="8" t="s">
        <v>3714</v>
      </c>
      <c r="Z1466" s="8" t="s">
        <v>3739</v>
      </c>
      <c r="AY1466" s="8" t="s">
        <v>9342</v>
      </c>
      <c r="AZ1466" s="10">
        <v>43991</v>
      </c>
      <c r="BA1466" s="10">
        <v>45840</v>
      </c>
      <c r="BC1466" s="10">
        <v>44564</v>
      </c>
      <c r="BE1466" s="8" t="s">
        <v>3997</v>
      </c>
      <c r="BF1466" s="8" t="s">
        <v>3719</v>
      </c>
      <c r="BG1466" s="11">
        <v>5</v>
      </c>
      <c r="BH1466" s="11">
        <v>4</v>
      </c>
      <c r="BI1466" s="8" t="s">
        <v>3719</v>
      </c>
      <c r="BJ1466" s="11">
        <v>5</v>
      </c>
      <c r="BQ1466" s="11">
        <v>380.07850000000002</v>
      </c>
      <c r="BR1466" s="8" t="s">
        <v>9354</v>
      </c>
      <c r="BW1466" s="10">
        <v>44348</v>
      </c>
      <c r="BX1466" s="10">
        <v>44348</v>
      </c>
      <c r="BY1466" s="9">
        <v>0</v>
      </c>
      <c r="BZ1466" s="8" t="s">
        <v>3777</v>
      </c>
      <c r="CF1466" s="8" t="s">
        <v>3708</v>
      </c>
      <c r="CH1466" s="9">
        <v>2171.83</v>
      </c>
      <c r="CM1466" s="12">
        <v>10</v>
      </c>
      <c r="CR1466" s="8" t="s">
        <v>9352</v>
      </c>
      <c r="CV1466" s="13">
        <v>1</v>
      </c>
    </row>
    <row r="1467" spans="1:100" x14ac:dyDescent="0.2">
      <c r="A1467" s="8" t="s">
        <v>1856</v>
      </c>
      <c r="B1467" s="8" t="s">
        <v>9357</v>
      </c>
      <c r="C1467" s="8" t="s">
        <v>3698</v>
      </c>
      <c r="D1467" s="8" t="s">
        <v>3699</v>
      </c>
      <c r="E1467" s="8" t="s">
        <v>3700</v>
      </c>
      <c r="F1467" s="8" t="s">
        <v>3701</v>
      </c>
      <c r="G1467" s="8" t="s">
        <v>3702</v>
      </c>
      <c r="H1467" s="8" t="s">
        <v>3703</v>
      </c>
      <c r="I1467" s="8" t="s">
        <v>9358</v>
      </c>
      <c r="J1467" s="8" t="s">
        <v>3705</v>
      </c>
      <c r="K1467" s="8" t="s">
        <v>9359</v>
      </c>
      <c r="M1467" s="8" t="s">
        <v>4033</v>
      </c>
      <c r="N1467" s="8" t="s">
        <v>3708</v>
      </c>
      <c r="O1467" s="8" t="s">
        <v>3709</v>
      </c>
      <c r="P1467" s="9">
        <v>420</v>
      </c>
      <c r="Q1467" s="8" t="s">
        <v>3710</v>
      </c>
      <c r="R1467" s="8" t="s">
        <v>9360</v>
      </c>
      <c r="S1467" s="9">
        <v>485.19</v>
      </c>
      <c r="T1467" s="9">
        <v>329.1</v>
      </c>
      <c r="U1467" s="8" t="s">
        <v>3710</v>
      </c>
      <c r="V1467" s="8" t="s">
        <v>9361</v>
      </c>
      <c r="W1467" s="8" t="s">
        <v>3713</v>
      </c>
      <c r="X1467" s="8" t="s">
        <v>3714</v>
      </c>
      <c r="AC1467" s="8" t="s">
        <v>3717</v>
      </c>
      <c r="AY1467" s="8" t="s">
        <v>1857</v>
      </c>
      <c r="AZ1467" s="10">
        <v>41626</v>
      </c>
      <c r="BB1467" s="8" t="s">
        <v>3717</v>
      </c>
      <c r="BC1467" s="10">
        <v>44246</v>
      </c>
      <c r="BE1467" s="8" t="s">
        <v>3976</v>
      </c>
      <c r="BF1467" s="8" t="s">
        <v>3719</v>
      </c>
      <c r="BG1467" s="11">
        <v>10</v>
      </c>
      <c r="BH1467" s="11">
        <v>400</v>
      </c>
      <c r="BI1467" s="8" t="s">
        <v>3720</v>
      </c>
      <c r="BJ1467" s="11">
        <v>10</v>
      </c>
      <c r="BQ1467" s="11">
        <v>32.909500000000001</v>
      </c>
      <c r="BR1467" s="8" t="s">
        <v>9361</v>
      </c>
      <c r="BW1467" s="10">
        <v>44287</v>
      </c>
      <c r="BX1467" s="10">
        <v>42491</v>
      </c>
      <c r="BY1467" s="9">
        <v>123.99</v>
      </c>
      <c r="BZ1467" s="8" t="s">
        <v>3721</v>
      </c>
      <c r="CA1467" s="8" t="s">
        <v>3717</v>
      </c>
      <c r="CF1467" s="8" t="s">
        <v>3708</v>
      </c>
      <c r="CH1467" s="9">
        <v>609.17999999999995</v>
      </c>
      <c r="CM1467" s="12">
        <v>10</v>
      </c>
      <c r="CR1467" s="8" t="s">
        <v>9357</v>
      </c>
      <c r="CV1467" s="13">
        <v>1</v>
      </c>
    </row>
    <row r="1468" spans="1:100" x14ac:dyDescent="0.2">
      <c r="A1468" s="8" t="s">
        <v>9362</v>
      </c>
      <c r="B1468" s="8" t="s">
        <v>9363</v>
      </c>
      <c r="C1468" s="8" t="s">
        <v>3988</v>
      </c>
      <c r="D1468" s="8" t="s">
        <v>3989</v>
      </c>
      <c r="E1468" s="8" t="s">
        <v>3700</v>
      </c>
      <c r="F1468" s="8" t="s">
        <v>3990</v>
      </c>
      <c r="G1468" s="8" t="s">
        <v>3999</v>
      </c>
      <c r="H1468" s="8" t="s">
        <v>3767</v>
      </c>
      <c r="I1468" s="8" t="s">
        <v>5786</v>
      </c>
      <c r="J1468" s="8" t="s">
        <v>3705</v>
      </c>
      <c r="K1468" s="8" t="s">
        <v>9364</v>
      </c>
      <c r="M1468" s="8" t="s">
        <v>3866</v>
      </c>
      <c r="N1468" s="8" t="s">
        <v>3708</v>
      </c>
      <c r="O1468" s="8" t="s">
        <v>3709</v>
      </c>
      <c r="P1468" s="9">
        <v>842.4</v>
      </c>
      <c r="Q1468" s="8" t="s">
        <v>3710</v>
      </c>
      <c r="R1468" s="8" t="s">
        <v>9365</v>
      </c>
      <c r="S1468" s="9">
        <v>294.64999999999998</v>
      </c>
      <c r="T1468" s="9">
        <v>208.5</v>
      </c>
      <c r="U1468" s="8" t="s">
        <v>3710</v>
      </c>
      <c r="V1468" s="8" t="s">
        <v>9366</v>
      </c>
      <c r="W1468" s="8" t="s">
        <v>3774</v>
      </c>
      <c r="X1468" s="8" t="s">
        <v>3714</v>
      </c>
      <c r="AV1468" s="8" t="s">
        <v>9367</v>
      </c>
      <c r="AW1468" s="8">
        <v>53</v>
      </c>
      <c r="AX1468" s="8">
        <v>4</v>
      </c>
      <c r="AY1468" s="8" t="s">
        <v>9368</v>
      </c>
      <c r="AZ1468" s="10">
        <v>43844</v>
      </c>
      <c r="BA1468" s="10">
        <v>45688</v>
      </c>
      <c r="BE1468" s="8" t="s">
        <v>3997</v>
      </c>
      <c r="BF1468" s="8" t="s">
        <v>3719</v>
      </c>
      <c r="BG1468" s="11">
        <v>2.5</v>
      </c>
      <c r="BH1468" s="11">
        <v>3</v>
      </c>
      <c r="BI1468" s="8" t="s">
        <v>3719</v>
      </c>
      <c r="BJ1468" s="11">
        <v>3.3332999999999999</v>
      </c>
      <c r="BQ1468" s="11">
        <v>62.55</v>
      </c>
      <c r="BR1468" s="8" t="s">
        <v>9366</v>
      </c>
      <c r="BW1468" s="10">
        <v>44166</v>
      </c>
      <c r="BX1468" s="10">
        <v>44013</v>
      </c>
      <c r="BY1468" s="9">
        <v>0</v>
      </c>
      <c r="BZ1468" s="8" t="s">
        <v>3777</v>
      </c>
      <c r="CF1468" s="8" t="s">
        <v>3708</v>
      </c>
      <c r="CH1468" s="9">
        <v>1170.27</v>
      </c>
      <c r="CM1468" s="12">
        <v>10</v>
      </c>
      <c r="CR1468" s="8" t="s">
        <v>9363</v>
      </c>
      <c r="CV1468" s="13">
        <v>1</v>
      </c>
    </row>
    <row r="1469" spans="1:100" x14ac:dyDescent="0.2">
      <c r="A1469" s="8" t="s">
        <v>9369</v>
      </c>
      <c r="B1469" s="8" t="s">
        <v>9370</v>
      </c>
      <c r="C1469" s="8" t="s">
        <v>3988</v>
      </c>
      <c r="D1469" s="8" t="s">
        <v>3989</v>
      </c>
      <c r="E1469" s="8" t="s">
        <v>3700</v>
      </c>
      <c r="F1469" s="8" t="s">
        <v>3990</v>
      </c>
      <c r="G1469" s="8" t="s">
        <v>3999</v>
      </c>
      <c r="H1469" s="8" t="s">
        <v>3767</v>
      </c>
      <c r="I1469" s="8" t="s">
        <v>5786</v>
      </c>
      <c r="J1469" s="8" t="s">
        <v>3705</v>
      </c>
      <c r="K1469" s="8" t="s">
        <v>9371</v>
      </c>
      <c r="M1469" s="8" t="s">
        <v>3866</v>
      </c>
      <c r="N1469" s="8" t="s">
        <v>3708</v>
      </c>
      <c r="O1469" s="8" t="s">
        <v>3709</v>
      </c>
      <c r="P1469" s="9">
        <v>625.5</v>
      </c>
      <c r="Q1469" s="8" t="s">
        <v>3710</v>
      </c>
      <c r="R1469" s="8" t="s">
        <v>9372</v>
      </c>
      <c r="S1469" s="9">
        <v>883.96</v>
      </c>
      <c r="T1469" s="9">
        <v>625.5</v>
      </c>
      <c r="U1469" s="8" t="s">
        <v>3710</v>
      </c>
      <c r="V1469" s="8" t="s">
        <v>9372</v>
      </c>
      <c r="W1469" s="8" t="s">
        <v>3774</v>
      </c>
      <c r="X1469" s="8" t="s">
        <v>3714</v>
      </c>
      <c r="Z1469" s="8" t="s">
        <v>3739</v>
      </c>
      <c r="AV1469" s="8" t="s">
        <v>9367</v>
      </c>
      <c r="AW1469" s="8">
        <v>53</v>
      </c>
      <c r="AX1469" s="8">
        <v>4</v>
      </c>
      <c r="AY1469" s="8" t="s">
        <v>9373</v>
      </c>
      <c r="AZ1469" s="10">
        <v>44180</v>
      </c>
      <c r="BA1469" s="10">
        <v>46027</v>
      </c>
      <c r="BE1469" s="8" t="s">
        <v>4223</v>
      </c>
      <c r="BF1469" s="8" t="s">
        <v>3719</v>
      </c>
      <c r="BG1469" s="11">
        <v>5</v>
      </c>
      <c r="BH1469" s="11">
        <v>1</v>
      </c>
      <c r="BI1469" s="8" t="s">
        <v>3719</v>
      </c>
      <c r="BJ1469" s="11">
        <v>10</v>
      </c>
      <c r="BQ1469" s="11">
        <v>62.55</v>
      </c>
      <c r="BR1469" s="8" t="s">
        <v>9372</v>
      </c>
      <c r="BW1469" s="10">
        <v>44287</v>
      </c>
      <c r="BX1469" s="10">
        <v>44287</v>
      </c>
      <c r="BY1469" s="9">
        <v>0</v>
      </c>
      <c r="BZ1469" s="8" t="s">
        <v>3777</v>
      </c>
      <c r="CF1469" s="8" t="s">
        <v>3708</v>
      </c>
      <c r="CH1469" s="9">
        <v>883.96</v>
      </c>
      <c r="CM1469" s="12">
        <v>10</v>
      </c>
      <c r="CR1469" s="8" t="s">
        <v>9370</v>
      </c>
      <c r="CV1469" s="13">
        <v>1</v>
      </c>
    </row>
    <row r="1470" spans="1:100" x14ac:dyDescent="0.2">
      <c r="A1470" s="8" t="s">
        <v>9374</v>
      </c>
      <c r="B1470" s="8" t="s">
        <v>9370</v>
      </c>
      <c r="C1470" s="8" t="s">
        <v>4002</v>
      </c>
      <c r="D1470" s="8" t="s">
        <v>3989</v>
      </c>
      <c r="E1470" s="8" t="s">
        <v>3700</v>
      </c>
      <c r="F1470" s="8" t="s">
        <v>3990</v>
      </c>
      <c r="G1470" s="8" t="s">
        <v>4003</v>
      </c>
      <c r="H1470" s="8" t="s">
        <v>3767</v>
      </c>
      <c r="I1470" s="8" t="s">
        <v>5786</v>
      </c>
      <c r="J1470" s="8" t="s">
        <v>3705</v>
      </c>
      <c r="K1470" s="8" t="s">
        <v>9375</v>
      </c>
      <c r="M1470" s="8" t="s">
        <v>3866</v>
      </c>
      <c r="N1470" s="8" t="s">
        <v>3708</v>
      </c>
      <c r="O1470" s="8" t="s">
        <v>3709</v>
      </c>
      <c r="P1470" s="9">
        <v>1617.38</v>
      </c>
      <c r="Q1470" s="8" t="s">
        <v>3710</v>
      </c>
      <c r="R1470" s="8" t="s">
        <v>9376</v>
      </c>
      <c r="S1470" s="9">
        <v>1767.92</v>
      </c>
      <c r="T1470" s="9">
        <v>1251</v>
      </c>
      <c r="U1470" s="8" t="s">
        <v>3710</v>
      </c>
      <c r="V1470" s="8" t="s">
        <v>9376</v>
      </c>
      <c r="W1470" s="8" t="s">
        <v>3774</v>
      </c>
      <c r="X1470" s="8" t="s">
        <v>3714</v>
      </c>
      <c r="AV1470" s="8" t="s">
        <v>9367</v>
      </c>
      <c r="AW1470" s="8">
        <v>53</v>
      </c>
      <c r="AX1470" s="8">
        <v>4</v>
      </c>
      <c r="AY1470" s="8" t="s">
        <v>9373</v>
      </c>
      <c r="AZ1470" s="10">
        <v>44180</v>
      </c>
      <c r="BA1470" s="10">
        <v>46027</v>
      </c>
      <c r="BE1470" s="8" t="s">
        <v>4223</v>
      </c>
      <c r="BF1470" s="8" t="s">
        <v>3719</v>
      </c>
      <c r="BG1470" s="11">
        <v>10</v>
      </c>
      <c r="BH1470" s="11">
        <v>1</v>
      </c>
      <c r="BI1470" s="8" t="s">
        <v>3719</v>
      </c>
      <c r="BJ1470" s="11">
        <v>20</v>
      </c>
      <c r="BQ1470" s="11">
        <v>62.55</v>
      </c>
      <c r="BR1470" s="8" t="s">
        <v>9376</v>
      </c>
      <c r="BW1470" s="10">
        <v>44562</v>
      </c>
      <c r="BX1470" s="10">
        <v>44562</v>
      </c>
      <c r="BY1470" s="9">
        <v>0</v>
      </c>
      <c r="BZ1470" s="8" t="s">
        <v>3777</v>
      </c>
      <c r="CF1470" s="8" t="s">
        <v>3708</v>
      </c>
      <c r="CH1470" s="9">
        <v>2172.87</v>
      </c>
      <c r="CM1470" s="12">
        <v>10</v>
      </c>
      <c r="CR1470" s="8" t="s">
        <v>9370</v>
      </c>
      <c r="CV1470" s="13">
        <v>1</v>
      </c>
    </row>
    <row r="1471" spans="1:100" x14ac:dyDescent="0.2">
      <c r="A1471" s="8" t="s">
        <v>9377</v>
      </c>
      <c r="B1471" s="8" t="s">
        <v>9370</v>
      </c>
      <c r="C1471" s="8" t="s">
        <v>4002</v>
      </c>
      <c r="D1471" s="8" t="s">
        <v>3989</v>
      </c>
      <c r="E1471" s="8" t="s">
        <v>4051</v>
      </c>
      <c r="F1471" s="8" t="s">
        <v>3990</v>
      </c>
      <c r="G1471" s="8" t="s">
        <v>9378</v>
      </c>
      <c r="H1471" s="8" t="s">
        <v>3767</v>
      </c>
      <c r="I1471" s="8" t="s">
        <v>5786</v>
      </c>
      <c r="J1471" s="8" t="s">
        <v>3705</v>
      </c>
      <c r="K1471" s="8" t="s">
        <v>9375</v>
      </c>
      <c r="M1471" s="8" t="s">
        <v>3866</v>
      </c>
      <c r="N1471" s="8" t="s">
        <v>3708</v>
      </c>
      <c r="O1471" s="8" t="s">
        <v>3709</v>
      </c>
      <c r="P1471" s="9">
        <v>808.68</v>
      </c>
      <c r="Q1471" s="8" t="s">
        <v>3710</v>
      </c>
      <c r="R1471" s="8" t="s">
        <v>9372</v>
      </c>
      <c r="S1471" s="9">
        <v>883.96</v>
      </c>
      <c r="T1471" s="9">
        <v>625.5</v>
      </c>
      <c r="U1471" s="8" t="s">
        <v>3710</v>
      </c>
      <c r="V1471" s="8" t="s">
        <v>9372</v>
      </c>
      <c r="W1471" s="8" t="s">
        <v>3774</v>
      </c>
      <c r="X1471" s="8" t="s">
        <v>3714</v>
      </c>
      <c r="AV1471" s="8" t="s">
        <v>9367</v>
      </c>
      <c r="AW1471" s="8">
        <v>53</v>
      </c>
      <c r="AX1471" s="8">
        <v>4</v>
      </c>
      <c r="AY1471" s="8" t="s">
        <v>9373</v>
      </c>
      <c r="AZ1471" s="10">
        <v>44180</v>
      </c>
      <c r="BA1471" s="10">
        <v>46027</v>
      </c>
      <c r="BE1471" s="8" t="s">
        <v>4223</v>
      </c>
      <c r="BF1471" s="8" t="s">
        <v>3719</v>
      </c>
      <c r="BG1471" s="11">
        <v>5</v>
      </c>
      <c r="BH1471" s="11">
        <v>1</v>
      </c>
      <c r="BI1471" s="8" t="s">
        <v>3719</v>
      </c>
      <c r="BJ1471" s="11">
        <v>10</v>
      </c>
      <c r="BQ1471" s="11">
        <v>62.55</v>
      </c>
      <c r="BR1471" s="8" t="s">
        <v>9372</v>
      </c>
      <c r="BW1471" s="10">
        <v>44287</v>
      </c>
      <c r="BX1471" s="10">
        <v>44287</v>
      </c>
      <c r="BY1471" s="9">
        <v>0</v>
      </c>
      <c r="BZ1471" s="8" t="s">
        <v>3777</v>
      </c>
      <c r="CF1471" s="8" t="s">
        <v>3708</v>
      </c>
      <c r="CH1471" s="9">
        <v>1125.76</v>
      </c>
      <c r="CM1471" s="12">
        <v>10</v>
      </c>
      <c r="CR1471" s="8" t="s">
        <v>9370</v>
      </c>
      <c r="CV1471" s="13">
        <v>1</v>
      </c>
    </row>
    <row r="1472" spans="1:100" x14ac:dyDescent="0.2">
      <c r="A1472" s="8" t="s">
        <v>9379</v>
      </c>
      <c r="B1472" s="8" t="s">
        <v>9380</v>
      </c>
      <c r="C1472" s="8" t="s">
        <v>3988</v>
      </c>
      <c r="D1472" s="8" t="s">
        <v>3989</v>
      </c>
      <c r="E1472" s="8" t="s">
        <v>3700</v>
      </c>
      <c r="F1472" s="8" t="s">
        <v>3990</v>
      </c>
      <c r="G1472" s="8" t="s">
        <v>3999</v>
      </c>
      <c r="H1472" s="8" t="s">
        <v>3767</v>
      </c>
      <c r="I1472" s="8" t="s">
        <v>5577</v>
      </c>
      <c r="J1472" s="8" t="s">
        <v>3769</v>
      </c>
      <c r="K1472" s="8" t="s">
        <v>9381</v>
      </c>
      <c r="M1472" s="8" t="s">
        <v>3866</v>
      </c>
      <c r="N1472" s="8" t="s">
        <v>3708</v>
      </c>
      <c r="O1472" s="8" t="s">
        <v>3709</v>
      </c>
      <c r="P1472" s="9">
        <v>252.15</v>
      </c>
      <c r="Q1472" s="8" t="s">
        <v>3710</v>
      </c>
      <c r="R1472" s="8" t="s">
        <v>9365</v>
      </c>
      <c r="S1472" s="9">
        <v>883.96</v>
      </c>
      <c r="T1472" s="9">
        <v>625.5</v>
      </c>
      <c r="U1472" s="8" t="s">
        <v>3710</v>
      </c>
      <c r="V1472" s="8" t="s">
        <v>9382</v>
      </c>
      <c r="W1472" s="8" t="s">
        <v>3774</v>
      </c>
      <c r="X1472" s="8" t="s">
        <v>3714</v>
      </c>
      <c r="Z1472" s="8" t="s">
        <v>3739</v>
      </c>
      <c r="AV1472" s="8" t="s">
        <v>9367</v>
      </c>
      <c r="AW1472" s="8">
        <v>53</v>
      </c>
      <c r="AX1472" s="8">
        <v>4</v>
      </c>
      <c r="AY1472" s="8" t="s">
        <v>9373</v>
      </c>
      <c r="AZ1472" s="10">
        <v>39512</v>
      </c>
      <c r="BB1472" s="8" t="s">
        <v>3717</v>
      </c>
      <c r="BC1472" s="10">
        <v>44224</v>
      </c>
      <c r="BE1472" s="8" t="s">
        <v>4223</v>
      </c>
      <c r="BF1472" s="8" t="s">
        <v>3719</v>
      </c>
      <c r="BG1472" s="11">
        <v>5</v>
      </c>
      <c r="BH1472" s="11">
        <v>1</v>
      </c>
      <c r="BI1472" s="8" t="s">
        <v>3719</v>
      </c>
      <c r="BJ1472" s="11">
        <v>10</v>
      </c>
      <c r="BQ1472" s="11">
        <v>62.55</v>
      </c>
      <c r="BR1472" s="8" t="s">
        <v>9382</v>
      </c>
      <c r="BW1472" s="10">
        <v>44166</v>
      </c>
      <c r="BX1472" s="10">
        <v>43800</v>
      </c>
      <c r="BY1472" s="9">
        <v>0</v>
      </c>
      <c r="BZ1472" s="8" t="s">
        <v>3777</v>
      </c>
      <c r="CF1472" s="8" t="s">
        <v>3708</v>
      </c>
      <c r="CH1472" s="9">
        <v>375.5</v>
      </c>
      <c r="CM1472" s="12">
        <v>10</v>
      </c>
      <c r="CR1472" s="8" t="s">
        <v>9380</v>
      </c>
      <c r="CV1472" s="13">
        <v>1</v>
      </c>
    </row>
    <row r="1473" spans="1:100" x14ac:dyDescent="0.2">
      <c r="A1473" s="8" t="s">
        <v>9383</v>
      </c>
      <c r="B1473" s="8" t="s">
        <v>9380</v>
      </c>
      <c r="C1473" s="8" t="s">
        <v>4002</v>
      </c>
      <c r="D1473" s="8" t="s">
        <v>4044</v>
      </c>
      <c r="E1473" s="8" t="s">
        <v>3700</v>
      </c>
      <c r="F1473" s="8" t="s">
        <v>3765</v>
      </c>
      <c r="G1473" s="8" t="s">
        <v>9384</v>
      </c>
      <c r="H1473" s="8" t="s">
        <v>3767</v>
      </c>
      <c r="I1473" s="8" t="s">
        <v>5577</v>
      </c>
      <c r="J1473" s="8" t="s">
        <v>3769</v>
      </c>
      <c r="K1473" s="8" t="s">
        <v>9385</v>
      </c>
      <c r="M1473" s="8" t="s">
        <v>3866</v>
      </c>
      <c r="N1473" s="8" t="s">
        <v>3708</v>
      </c>
      <c r="O1473" s="8" t="s">
        <v>3709</v>
      </c>
      <c r="P1473" s="9">
        <v>1617.38</v>
      </c>
      <c r="Q1473" s="8" t="s">
        <v>3710</v>
      </c>
      <c r="R1473" s="8" t="s">
        <v>9365</v>
      </c>
      <c r="S1473" s="9">
        <v>1767.92</v>
      </c>
      <c r="T1473" s="9">
        <v>1251</v>
      </c>
      <c r="U1473" s="8" t="s">
        <v>3710</v>
      </c>
      <c r="V1473" s="8" t="s">
        <v>9382</v>
      </c>
      <c r="W1473" s="8" t="s">
        <v>3774</v>
      </c>
      <c r="X1473" s="8" t="s">
        <v>3714</v>
      </c>
      <c r="AV1473" s="8" t="s">
        <v>9367</v>
      </c>
      <c r="AW1473" s="8">
        <v>53</v>
      </c>
      <c r="AX1473" s="8">
        <v>4</v>
      </c>
      <c r="AY1473" s="8" t="s">
        <v>9373</v>
      </c>
      <c r="AZ1473" s="10">
        <v>39512</v>
      </c>
      <c r="BB1473" s="8" t="s">
        <v>3717</v>
      </c>
      <c r="BC1473" s="10">
        <v>44209</v>
      </c>
      <c r="BE1473" s="8" t="s">
        <v>4223</v>
      </c>
      <c r="BF1473" s="8" t="s">
        <v>3719</v>
      </c>
      <c r="BG1473" s="11">
        <v>10</v>
      </c>
      <c r="BH1473" s="11">
        <v>1</v>
      </c>
      <c r="BI1473" s="8" t="s">
        <v>3719</v>
      </c>
      <c r="BJ1473" s="11">
        <v>20</v>
      </c>
      <c r="BQ1473" s="11">
        <v>62.55</v>
      </c>
      <c r="BR1473" s="8" t="s">
        <v>9382</v>
      </c>
      <c r="BW1473" s="10">
        <v>44166</v>
      </c>
      <c r="BX1473" s="10">
        <v>43800</v>
      </c>
      <c r="BY1473" s="9">
        <v>0</v>
      </c>
      <c r="BZ1473" s="8" t="s">
        <v>3777</v>
      </c>
      <c r="CF1473" s="8" t="s">
        <v>3708</v>
      </c>
      <c r="CH1473" s="9">
        <v>2172.87</v>
      </c>
      <c r="CM1473" s="12">
        <v>10</v>
      </c>
      <c r="CR1473" s="8" t="s">
        <v>9380</v>
      </c>
      <c r="CV1473" s="13">
        <v>1</v>
      </c>
    </row>
    <row r="1474" spans="1:100" x14ac:dyDescent="0.2">
      <c r="A1474" s="8" t="s">
        <v>9386</v>
      </c>
      <c r="B1474" s="8" t="s">
        <v>9387</v>
      </c>
      <c r="C1474" s="8" t="s">
        <v>3988</v>
      </c>
      <c r="D1474" s="8" t="s">
        <v>3989</v>
      </c>
      <c r="E1474" s="8" t="s">
        <v>3700</v>
      </c>
      <c r="F1474" s="8" t="s">
        <v>3990</v>
      </c>
      <c r="G1474" s="8" t="s">
        <v>3999</v>
      </c>
      <c r="H1474" s="8" t="s">
        <v>3767</v>
      </c>
      <c r="I1474" s="8" t="s">
        <v>3992</v>
      </c>
      <c r="J1474" s="8" t="s">
        <v>3769</v>
      </c>
      <c r="K1474" s="8" t="s">
        <v>9388</v>
      </c>
      <c r="M1474" s="8" t="s">
        <v>3707</v>
      </c>
      <c r="N1474" s="8" t="s">
        <v>3708</v>
      </c>
      <c r="O1474" s="8" t="s">
        <v>3709</v>
      </c>
      <c r="P1474" s="9">
        <v>625.5</v>
      </c>
      <c r="Q1474" s="8" t="s">
        <v>3710</v>
      </c>
      <c r="R1474" s="8" t="s">
        <v>9365</v>
      </c>
      <c r="S1474" s="9">
        <v>883.96</v>
      </c>
      <c r="T1474" s="9">
        <v>625.5</v>
      </c>
      <c r="U1474" s="8" t="s">
        <v>3710</v>
      </c>
      <c r="V1474" s="8" t="s">
        <v>9382</v>
      </c>
      <c r="W1474" s="8" t="s">
        <v>3774</v>
      </c>
      <c r="X1474" s="8" t="s">
        <v>3714</v>
      </c>
      <c r="Z1474" s="8" t="s">
        <v>3739</v>
      </c>
      <c r="AV1474" s="8" t="s">
        <v>9367</v>
      </c>
      <c r="AW1474" s="8">
        <v>53</v>
      </c>
      <c r="AX1474" s="8">
        <v>4</v>
      </c>
      <c r="AY1474" s="8" t="s">
        <v>9373</v>
      </c>
      <c r="AZ1474" s="10">
        <v>41535</v>
      </c>
      <c r="BB1474" s="8" t="s">
        <v>3717</v>
      </c>
      <c r="BC1474" s="10">
        <v>44546</v>
      </c>
      <c r="BE1474" s="8" t="s">
        <v>4223</v>
      </c>
      <c r="BF1474" s="8" t="s">
        <v>3719</v>
      </c>
      <c r="BG1474" s="11">
        <v>5</v>
      </c>
      <c r="BH1474" s="11">
        <v>1</v>
      </c>
      <c r="BI1474" s="8" t="s">
        <v>3719</v>
      </c>
      <c r="BJ1474" s="11">
        <v>10</v>
      </c>
      <c r="BQ1474" s="11">
        <v>62.55</v>
      </c>
      <c r="BR1474" s="8" t="s">
        <v>9382</v>
      </c>
      <c r="BW1474" s="10">
        <v>44166</v>
      </c>
      <c r="BX1474" s="10">
        <v>43800</v>
      </c>
      <c r="BY1474" s="9">
        <v>0</v>
      </c>
      <c r="BZ1474" s="8" t="s">
        <v>3777</v>
      </c>
      <c r="CF1474" s="8" t="s">
        <v>3708</v>
      </c>
      <c r="CH1474" s="9">
        <v>883.96</v>
      </c>
      <c r="CM1474" s="12">
        <v>10</v>
      </c>
      <c r="CR1474" s="8" t="s">
        <v>9387</v>
      </c>
      <c r="CV1474" s="13">
        <v>1</v>
      </c>
    </row>
    <row r="1475" spans="1:100" x14ac:dyDescent="0.2">
      <c r="A1475" s="8" t="s">
        <v>9389</v>
      </c>
      <c r="B1475" s="8" t="s">
        <v>9387</v>
      </c>
      <c r="C1475" s="8" t="s">
        <v>4002</v>
      </c>
      <c r="D1475" s="8" t="s">
        <v>3989</v>
      </c>
      <c r="E1475" s="8" t="s">
        <v>3700</v>
      </c>
      <c r="F1475" s="8" t="s">
        <v>3990</v>
      </c>
      <c r="G1475" s="8" t="s">
        <v>4003</v>
      </c>
      <c r="H1475" s="8" t="s">
        <v>3767</v>
      </c>
      <c r="I1475" s="8" t="s">
        <v>3992</v>
      </c>
      <c r="J1475" s="8" t="s">
        <v>3769</v>
      </c>
      <c r="K1475" s="8" t="s">
        <v>9390</v>
      </c>
      <c r="M1475" s="8" t="s">
        <v>3707</v>
      </c>
      <c r="N1475" s="8" t="s">
        <v>3708</v>
      </c>
      <c r="O1475" s="8" t="s">
        <v>3709</v>
      </c>
      <c r="P1475" s="9">
        <v>1617.38</v>
      </c>
      <c r="Q1475" s="8" t="s">
        <v>3710</v>
      </c>
      <c r="R1475" s="8" t="s">
        <v>9365</v>
      </c>
      <c r="S1475" s="9">
        <v>1767.92</v>
      </c>
      <c r="T1475" s="9">
        <v>1251</v>
      </c>
      <c r="U1475" s="8" t="s">
        <v>3710</v>
      </c>
      <c r="V1475" s="8" t="s">
        <v>9382</v>
      </c>
      <c r="W1475" s="8" t="s">
        <v>3774</v>
      </c>
      <c r="X1475" s="8" t="s">
        <v>3714</v>
      </c>
      <c r="AV1475" s="8" t="s">
        <v>9367</v>
      </c>
      <c r="AW1475" s="8">
        <v>53</v>
      </c>
      <c r="AX1475" s="8">
        <v>4</v>
      </c>
      <c r="AY1475" s="8" t="s">
        <v>9373</v>
      </c>
      <c r="AZ1475" s="10">
        <v>42235</v>
      </c>
      <c r="BB1475" s="8" t="s">
        <v>3717</v>
      </c>
      <c r="BC1475" s="10">
        <v>44546</v>
      </c>
      <c r="BE1475" s="8" t="s">
        <v>4223</v>
      </c>
      <c r="BF1475" s="8" t="s">
        <v>3719</v>
      </c>
      <c r="BG1475" s="11">
        <v>10</v>
      </c>
      <c r="BH1475" s="11">
        <v>1</v>
      </c>
      <c r="BI1475" s="8" t="s">
        <v>3719</v>
      </c>
      <c r="BJ1475" s="11">
        <v>20</v>
      </c>
      <c r="BQ1475" s="11">
        <v>62.55</v>
      </c>
      <c r="BR1475" s="8" t="s">
        <v>9382</v>
      </c>
      <c r="BW1475" s="10">
        <v>44166</v>
      </c>
      <c r="BX1475" s="10">
        <v>43800</v>
      </c>
      <c r="BY1475" s="9">
        <v>0</v>
      </c>
      <c r="BZ1475" s="8" t="s">
        <v>3777</v>
      </c>
      <c r="CF1475" s="8" t="s">
        <v>3708</v>
      </c>
      <c r="CH1475" s="9">
        <v>2172.87</v>
      </c>
      <c r="CM1475" s="12">
        <v>10</v>
      </c>
      <c r="CR1475" s="8" t="s">
        <v>9387</v>
      </c>
      <c r="CV1475" s="13">
        <v>1</v>
      </c>
    </row>
    <row r="1476" spans="1:100" x14ac:dyDescent="0.2">
      <c r="A1476" s="8" t="s">
        <v>9391</v>
      </c>
      <c r="B1476" s="8" t="s">
        <v>9392</v>
      </c>
      <c r="C1476" s="8" t="s">
        <v>3988</v>
      </c>
      <c r="D1476" s="8" t="s">
        <v>3989</v>
      </c>
      <c r="E1476" s="8" t="s">
        <v>9393</v>
      </c>
      <c r="F1476" s="8" t="s">
        <v>3990</v>
      </c>
      <c r="G1476" s="8" t="s">
        <v>9394</v>
      </c>
      <c r="H1476" s="8" t="s">
        <v>3767</v>
      </c>
      <c r="I1476" s="8" t="s">
        <v>4763</v>
      </c>
      <c r="J1476" s="8" t="s">
        <v>3769</v>
      </c>
      <c r="K1476" s="8" t="s">
        <v>9395</v>
      </c>
      <c r="M1476" s="8" t="s">
        <v>3866</v>
      </c>
      <c r="N1476" s="8" t="s">
        <v>3708</v>
      </c>
      <c r="O1476" s="8" t="s">
        <v>3709</v>
      </c>
      <c r="P1476" s="9">
        <v>625.5</v>
      </c>
      <c r="Q1476" s="8" t="s">
        <v>3710</v>
      </c>
      <c r="R1476" s="8" t="s">
        <v>9396</v>
      </c>
      <c r="S1476" s="9">
        <v>883.96</v>
      </c>
      <c r="T1476" s="9">
        <v>625.5</v>
      </c>
      <c r="U1476" s="8" t="s">
        <v>3710</v>
      </c>
      <c r="V1476" s="8" t="s">
        <v>9396</v>
      </c>
      <c r="W1476" s="8" t="s">
        <v>3774</v>
      </c>
      <c r="X1476" s="8" t="s">
        <v>3714</v>
      </c>
      <c r="Z1476" s="8" t="s">
        <v>3739</v>
      </c>
      <c r="AV1476" s="8" t="s">
        <v>9367</v>
      </c>
      <c r="AW1476" s="8">
        <v>53</v>
      </c>
      <c r="AX1476" s="8">
        <v>4</v>
      </c>
      <c r="AY1476" s="8" t="s">
        <v>9373</v>
      </c>
      <c r="AZ1476" s="10">
        <v>39778</v>
      </c>
      <c r="BB1476" s="8" t="s">
        <v>3717</v>
      </c>
      <c r="BE1476" s="8" t="s">
        <v>4223</v>
      </c>
      <c r="BF1476" s="8" t="s">
        <v>3719</v>
      </c>
      <c r="BG1476" s="11">
        <v>5</v>
      </c>
      <c r="BH1476" s="11">
        <v>1</v>
      </c>
      <c r="BI1476" s="8" t="s">
        <v>3719</v>
      </c>
      <c r="BJ1476" s="11">
        <v>10</v>
      </c>
      <c r="BQ1476" s="11">
        <v>62.55</v>
      </c>
      <c r="BR1476" s="8" t="s">
        <v>9396</v>
      </c>
      <c r="BW1476" s="10">
        <v>44348</v>
      </c>
      <c r="BX1476" s="10">
        <v>44348</v>
      </c>
      <c r="BY1476" s="9">
        <v>0</v>
      </c>
      <c r="BZ1476" s="8" t="s">
        <v>3777</v>
      </c>
      <c r="CF1476" s="8" t="s">
        <v>3708</v>
      </c>
      <c r="CH1476" s="9">
        <v>883.96</v>
      </c>
      <c r="CM1476" s="12">
        <v>10</v>
      </c>
      <c r="CR1476" s="8" t="s">
        <v>9392</v>
      </c>
      <c r="CV1476" s="13">
        <v>1</v>
      </c>
    </row>
    <row r="1477" spans="1:100" x14ac:dyDescent="0.2">
      <c r="A1477" s="8" t="s">
        <v>9397</v>
      </c>
      <c r="B1477" s="8" t="s">
        <v>9392</v>
      </c>
      <c r="C1477" s="8" t="s">
        <v>3988</v>
      </c>
      <c r="D1477" s="8" t="s">
        <v>3989</v>
      </c>
      <c r="E1477" s="8" t="s">
        <v>9398</v>
      </c>
      <c r="F1477" s="8" t="s">
        <v>3990</v>
      </c>
      <c r="G1477" s="8" t="s">
        <v>9399</v>
      </c>
      <c r="H1477" s="8" t="s">
        <v>3767</v>
      </c>
      <c r="I1477" s="8" t="s">
        <v>4763</v>
      </c>
      <c r="J1477" s="8" t="s">
        <v>3769</v>
      </c>
      <c r="K1477" s="8" t="s">
        <v>9395</v>
      </c>
      <c r="M1477" s="8" t="s">
        <v>3866</v>
      </c>
      <c r="N1477" s="8" t="s">
        <v>3708</v>
      </c>
      <c r="O1477" s="8" t="s">
        <v>3709</v>
      </c>
      <c r="P1477" s="9">
        <v>126.83</v>
      </c>
      <c r="Q1477" s="8" t="s">
        <v>3710</v>
      </c>
      <c r="R1477" s="8" t="s">
        <v>9365</v>
      </c>
      <c r="S1477" s="9">
        <v>441.98</v>
      </c>
      <c r="T1477" s="9">
        <v>312.75</v>
      </c>
      <c r="U1477" s="8" t="s">
        <v>3710</v>
      </c>
      <c r="V1477" s="8" t="s">
        <v>9382</v>
      </c>
      <c r="W1477" s="8" t="s">
        <v>3774</v>
      </c>
      <c r="X1477" s="8" t="s">
        <v>3714</v>
      </c>
      <c r="Z1477" s="8" t="s">
        <v>3739</v>
      </c>
      <c r="AV1477" s="8" t="s">
        <v>9367</v>
      </c>
      <c r="AW1477" s="8">
        <v>53</v>
      </c>
      <c r="AX1477" s="8">
        <v>4</v>
      </c>
      <c r="AY1477" s="8" t="s">
        <v>9373</v>
      </c>
      <c r="AZ1477" s="10">
        <v>39778</v>
      </c>
      <c r="BB1477" s="8" t="s">
        <v>3717</v>
      </c>
      <c r="BC1477" s="10">
        <v>44202</v>
      </c>
      <c r="BE1477" s="8" t="s">
        <v>4223</v>
      </c>
      <c r="BF1477" s="8" t="s">
        <v>3719</v>
      </c>
      <c r="BG1477" s="11">
        <v>2.5</v>
      </c>
      <c r="BH1477" s="11">
        <v>1</v>
      </c>
      <c r="BI1477" s="8" t="s">
        <v>3719</v>
      </c>
      <c r="BJ1477" s="11">
        <v>5</v>
      </c>
      <c r="BQ1477" s="11">
        <v>62.55</v>
      </c>
      <c r="BR1477" s="8" t="s">
        <v>9382</v>
      </c>
      <c r="BW1477" s="10">
        <v>44166</v>
      </c>
      <c r="BX1477" s="10">
        <v>43800</v>
      </c>
      <c r="BY1477" s="9">
        <v>0</v>
      </c>
      <c r="BZ1477" s="8" t="s">
        <v>3777</v>
      </c>
      <c r="CF1477" s="8" t="s">
        <v>3708</v>
      </c>
      <c r="CH1477" s="9">
        <v>191.13</v>
      </c>
      <c r="CM1477" s="12">
        <v>10</v>
      </c>
      <c r="CR1477" s="8" t="s">
        <v>9392</v>
      </c>
      <c r="CV1477" s="13">
        <v>1</v>
      </c>
    </row>
    <row r="1478" spans="1:100" x14ac:dyDescent="0.2">
      <c r="A1478" s="8" t="s">
        <v>9400</v>
      </c>
      <c r="B1478" s="8" t="s">
        <v>9401</v>
      </c>
      <c r="C1478" s="8" t="s">
        <v>4043</v>
      </c>
      <c r="D1478" s="8" t="s">
        <v>3699</v>
      </c>
      <c r="E1478" s="8" t="s">
        <v>3700</v>
      </c>
      <c r="F1478" s="8" t="s">
        <v>3701</v>
      </c>
      <c r="G1478" s="8" t="s">
        <v>9402</v>
      </c>
      <c r="H1478" s="8" t="s">
        <v>3703</v>
      </c>
      <c r="I1478" s="8" t="s">
        <v>8099</v>
      </c>
      <c r="J1478" s="8" t="s">
        <v>3787</v>
      </c>
      <c r="K1478" s="8" t="s">
        <v>9403</v>
      </c>
      <c r="M1478" s="8" t="s">
        <v>3707</v>
      </c>
      <c r="N1478" s="8" t="s">
        <v>3771</v>
      </c>
      <c r="O1478" s="8" t="s">
        <v>3709</v>
      </c>
      <c r="P1478" s="9">
        <v>146.51</v>
      </c>
      <c r="Q1478" s="8" t="s">
        <v>3710</v>
      </c>
      <c r="R1478" s="8" t="s">
        <v>9404</v>
      </c>
      <c r="S1478" s="9">
        <v>84.21</v>
      </c>
      <c r="T1478" s="9">
        <v>55.95</v>
      </c>
      <c r="U1478" s="8" t="s">
        <v>3710</v>
      </c>
      <c r="V1478" s="8" t="s">
        <v>9405</v>
      </c>
      <c r="AV1478" s="8" t="s">
        <v>9406</v>
      </c>
      <c r="AW1478" s="8">
        <v>53</v>
      </c>
      <c r="AX1478" s="8">
        <v>2</v>
      </c>
      <c r="AY1478" s="8" t="s">
        <v>1849</v>
      </c>
      <c r="BA1478" s="10">
        <v>45077</v>
      </c>
      <c r="BC1478" s="10">
        <v>42276</v>
      </c>
      <c r="BE1478" s="8" t="s">
        <v>3721</v>
      </c>
      <c r="BF1478" s="8" t="s">
        <v>3719</v>
      </c>
      <c r="BG1478" s="11">
        <v>2.5</v>
      </c>
      <c r="BH1478" s="11">
        <v>1000</v>
      </c>
      <c r="BI1478" s="8" t="s">
        <v>3720</v>
      </c>
      <c r="BJ1478" s="11">
        <v>2.5</v>
      </c>
      <c r="BQ1478" s="11">
        <v>22.378599999999999</v>
      </c>
      <c r="BR1478" s="8" t="s">
        <v>9405</v>
      </c>
      <c r="BW1478" s="10">
        <v>44166</v>
      </c>
      <c r="BX1478" s="10">
        <v>44044</v>
      </c>
      <c r="BY1478" s="9">
        <v>102.02</v>
      </c>
      <c r="BZ1478" s="8" t="s">
        <v>3721</v>
      </c>
      <c r="CF1478" s="8" t="s">
        <v>3708</v>
      </c>
      <c r="CH1478" s="9">
        <v>220.79</v>
      </c>
      <c r="CM1478" s="12">
        <v>10</v>
      </c>
      <c r="CR1478" s="8" t="s">
        <v>9407</v>
      </c>
      <c r="CV1478" s="13">
        <v>1</v>
      </c>
    </row>
    <row r="1479" spans="1:100" x14ac:dyDescent="0.2">
      <c r="A1479" s="8" t="s">
        <v>9408</v>
      </c>
      <c r="B1479" s="8" t="s">
        <v>9401</v>
      </c>
      <c r="C1479" s="8" t="s">
        <v>4043</v>
      </c>
      <c r="D1479" s="8" t="s">
        <v>3699</v>
      </c>
      <c r="E1479" s="8" t="s">
        <v>3700</v>
      </c>
      <c r="F1479" s="8" t="s">
        <v>3701</v>
      </c>
      <c r="G1479" s="8" t="s">
        <v>9402</v>
      </c>
      <c r="H1479" s="8" t="s">
        <v>3703</v>
      </c>
      <c r="I1479" s="8" t="s">
        <v>8099</v>
      </c>
      <c r="J1479" s="8" t="s">
        <v>3787</v>
      </c>
      <c r="K1479" s="8" t="s">
        <v>9403</v>
      </c>
      <c r="M1479" s="8" t="s">
        <v>3707</v>
      </c>
      <c r="N1479" s="8" t="s">
        <v>3708</v>
      </c>
      <c r="O1479" s="8" t="s">
        <v>3709</v>
      </c>
      <c r="P1479" s="9">
        <v>146.51</v>
      </c>
      <c r="Q1479" s="8" t="s">
        <v>3710</v>
      </c>
      <c r="R1479" s="8" t="s">
        <v>9404</v>
      </c>
      <c r="S1479" s="9">
        <v>84.21</v>
      </c>
      <c r="T1479" s="9">
        <v>55.95</v>
      </c>
      <c r="U1479" s="8" t="s">
        <v>3710</v>
      </c>
      <c r="V1479" s="8" t="s">
        <v>9405</v>
      </c>
      <c r="AV1479" s="8" t="s">
        <v>9406</v>
      </c>
      <c r="AW1479" s="8">
        <v>53</v>
      </c>
      <c r="AX1479" s="8">
        <v>2</v>
      </c>
      <c r="AY1479" s="8" t="s">
        <v>1849</v>
      </c>
      <c r="BB1479" s="8" t="s">
        <v>3717</v>
      </c>
      <c r="BE1479" s="8" t="s">
        <v>3721</v>
      </c>
      <c r="BF1479" s="8" t="s">
        <v>3719</v>
      </c>
      <c r="BG1479" s="11">
        <v>2.5</v>
      </c>
      <c r="BH1479" s="11">
        <v>1000</v>
      </c>
      <c r="BI1479" s="8" t="s">
        <v>3720</v>
      </c>
      <c r="BJ1479" s="11">
        <v>2.5</v>
      </c>
      <c r="BQ1479" s="11">
        <v>22.378599999999999</v>
      </c>
      <c r="BR1479" s="8" t="s">
        <v>9405</v>
      </c>
      <c r="BW1479" s="10">
        <v>44166</v>
      </c>
      <c r="BX1479" s="10">
        <v>44044</v>
      </c>
      <c r="BY1479" s="9">
        <v>102.02</v>
      </c>
      <c r="BZ1479" s="8" t="s">
        <v>3721</v>
      </c>
      <c r="CF1479" s="8" t="s">
        <v>3708</v>
      </c>
      <c r="CH1479" s="9">
        <v>220.79</v>
      </c>
      <c r="CM1479" s="12">
        <v>10</v>
      </c>
      <c r="CR1479" s="8" t="s">
        <v>9401</v>
      </c>
      <c r="CV1479" s="13">
        <v>1</v>
      </c>
    </row>
    <row r="1480" spans="1:100" x14ac:dyDescent="0.2">
      <c r="A1480" s="8" t="s">
        <v>9409</v>
      </c>
      <c r="B1480" s="8" t="s">
        <v>9401</v>
      </c>
      <c r="C1480" s="8" t="s">
        <v>5136</v>
      </c>
      <c r="D1480" s="8" t="s">
        <v>3699</v>
      </c>
      <c r="E1480" s="8" t="s">
        <v>3700</v>
      </c>
      <c r="F1480" s="8" t="s">
        <v>3701</v>
      </c>
      <c r="G1480" s="8" t="s">
        <v>9410</v>
      </c>
      <c r="H1480" s="8" t="s">
        <v>3703</v>
      </c>
      <c r="I1480" s="8" t="s">
        <v>8099</v>
      </c>
      <c r="J1480" s="8" t="s">
        <v>3787</v>
      </c>
      <c r="K1480" s="8" t="s">
        <v>9411</v>
      </c>
      <c r="M1480" s="8" t="s">
        <v>3707</v>
      </c>
      <c r="N1480" s="8" t="s">
        <v>3771</v>
      </c>
      <c r="O1480" s="8" t="s">
        <v>3709</v>
      </c>
      <c r="P1480" s="9">
        <v>250.07</v>
      </c>
      <c r="Q1480" s="8" t="s">
        <v>3710</v>
      </c>
      <c r="R1480" s="8" t="s">
        <v>9404</v>
      </c>
      <c r="S1480" s="9">
        <v>168.41</v>
      </c>
      <c r="T1480" s="9">
        <v>111.89</v>
      </c>
      <c r="U1480" s="8" t="s">
        <v>3710</v>
      </c>
      <c r="V1480" s="8" t="s">
        <v>9405</v>
      </c>
      <c r="AV1480" s="8" t="s">
        <v>9406</v>
      </c>
      <c r="AW1480" s="8">
        <v>53</v>
      </c>
      <c r="AX1480" s="8">
        <v>2</v>
      </c>
      <c r="AY1480" s="8" t="s">
        <v>1849</v>
      </c>
      <c r="BA1480" s="10">
        <v>45443</v>
      </c>
      <c r="BC1480" s="10">
        <v>42263</v>
      </c>
      <c r="BE1480" s="8" t="s">
        <v>3721</v>
      </c>
      <c r="BF1480" s="8" t="s">
        <v>3719</v>
      </c>
      <c r="BG1480" s="11">
        <v>5</v>
      </c>
      <c r="BH1480" s="11">
        <v>1000</v>
      </c>
      <c r="BI1480" s="8" t="s">
        <v>3720</v>
      </c>
      <c r="BJ1480" s="11">
        <v>5</v>
      </c>
      <c r="BQ1480" s="11">
        <v>22.378599999999999</v>
      </c>
      <c r="BR1480" s="8" t="s">
        <v>9405</v>
      </c>
      <c r="BW1480" s="10">
        <v>44166</v>
      </c>
      <c r="BX1480" s="10">
        <v>44044</v>
      </c>
      <c r="BY1480" s="9">
        <v>204.04</v>
      </c>
      <c r="BZ1480" s="8" t="s">
        <v>3721</v>
      </c>
      <c r="CA1480" s="8" t="s">
        <v>3717</v>
      </c>
      <c r="CF1480" s="8" t="s">
        <v>3708</v>
      </c>
      <c r="CH1480" s="9">
        <v>372.45</v>
      </c>
      <c r="CM1480" s="12">
        <v>10</v>
      </c>
      <c r="CR1480" s="8" t="s">
        <v>9412</v>
      </c>
      <c r="CV1480" s="13">
        <v>1</v>
      </c>
    </row>
    <row r="1481" spans="1:100" x14ac:dyDescent="0.2">
      <c r="A1481" s="8" t="s">
        <v>1848</v>
      </c>
      <c r="B1481" s="8" t="s">
        <v>9401</v>
      </c>
      <c r="C1481" s="8" t="s">
        <v>5136</v>
      </c>
      <c r="D1481" s="8" t="s">
        <v>3699</v>
      </c>
      <c r="E1481" s="8" t="s">
        <v>3700</v>
      </c>
      <c r="F1481" s="8" t="s">
        <v>3701</v>
      </c>
      <c r="G1481" s="8" t="s">
        <v>9410</v>
      </c>
      <c r="H1481" s="8" t="s">
        <v>3703</v>
      </c>
      <c r="I1481" s="8" t="s">
        <v>8099</v>
      </c>
      <c r="J1481" s="8" t="s">
        <v>3787</v>
      </c>
      <c r="K1481" s="8" t="s">
        <v>9411</v>
      </c>
      <c r="M1481" s="8" t="s">
        <v>3707</v>
      </c>
      <c r="N1481" s="8" t="s">
        <v>3708</v>
      </c>
      <c r="O1481" s="8" t="s">
        <v>3709</v>
      </c>
      <c r="P1481" s="9">
        <v>250.07</v>
      </c>
      <c r="Q1481" s="8" t="s">
        <v>3710</v>
      </c>
      <c r="R1481" s="8" t="s">
        <v>9404</v>
      </c>
      <c r="S1481" s="9">
        <v>168.41</v>
      </c>
      <c r="T1481" s="9">
        <v>111.89</v>
      </c>
      <c r="U1481" s="8" t="s">
        <v>3710</v>
      </c>
      <c r="V1481" s="8" t="s">
        <v>9405</v>
      </c>
      <c r="AV1481" s="8" t="s">
        <v>9406</v>
      </c>
      <c r="AW1481" s="8">
        <v>53</v>
      </c>
      <c r="AX1481" s="8">
        <v>2</v>
      </c>
      <c r="AY1481" s="8" t="s">
        <v>1849</v>
      </c>
      <c r="BB1481" s="8" t="s">
        <v>3717</v>
      </c>
      <c r="BE1481" s="8" t="s">
        <v>3721</v>
      </c>
      <c r="BF1481" s="8" t="s">
        <v>3719</v>
      </c>
      <c r="BG1481" s="11">
        <v>5</v>
      </c>
      <c r="BH1481" s="11">
        <v>1000</v>
      </c>
      <c r="BI1481" s="8" t="s">
        <v>3720</v>
      </c>
      <c r="BJ1481" s="11">
        <v>5</v>
      </c>
      <c r="BQ1481" s="11">
        <v>22.378599999999999</v>
      </c>
      <c r="BR1481" s="8" t="s">
        <v>9405</v>
      </c>
      <c r="BW1481" s="10">
        <v>44166</v>
      </c>
      <c r="BX1481" s="10">
        <v>44044</v>
      </c>
      <c r="BY1481" s="9">
        <v>204.04</v>
      </c>
      <c r="BZ1481" s="8" t="s">
        <v>3721</v>
      </c>
      <c r="CA1481" s="8" t="s">
        <v>3717</v>
      </c>
      <c r="CF1481" s="8" t="s">
        <v>3708</v>
      </c>
      <c r="CH1481" s="9">
        <v>372.45</v>
      </c>
      <c r="CM1481" s="12">
        <v>10</v>
      </c>
      <c r="CR1481" s="8" t="s">
        <v>9401</v>
      </c>
      <c r="CV1481" s="13">
        <v>1</v>
      </c>
    </row>
    <row r="1482" spans="1:100" x14ac:dyDescent="0.2">
      <c r="A1482" s="8" t="s">
        <v>9413</v>
      </c>
      <c r="B1482" s="8" t="s">
        <v>9414</v>
      </c>
      <c r="C1482" s="8" t="s">
        <v>4043</v>
      </c>
      <c r="D1482" s="8" t="s">
        <v>5739</v>
      </c>
      <c r="E1482" s="8" t="s">
        <v>9415</v>
      </c>
      <c r="F1482" s="8" t="s">
        <v>3701</v>
      </c>
      <c r="G1482" s="8" t="s">
        <v>9416</v>
      </c>
      <c r="H1482" s="8" t="s">
        <v>4068</v>
      </c>
      <c r="I1482" s="8" t="s">
        <v>8099</v>
      </c>
      <c r="J1482" s="8" t="s">
        <v>3787</v>
      </c>
      <c r="K1482" s="8" t="s">
        <v>9417</v>
      </c>
      <c r="M1482" s="8" t="s">
        <v>3707</v>
      </c>
      <c r="N1482" s="8" t="s">
        <v>3771</v>
      </c>
      <c r="O1482" s="8" t="s">
        <v>3709</v>
      </c>
      <c r="P1482" s="9">
        <v>160.28</v>
      </c>
      <c r="Q1482" s="8" t="s">
        <v>3710</v>
      </c>
      <c r="R1482" s="8" t="s">
        <v>9404</v>
      </c>
      <c r="S1482" s="9">
        <v>101.05</v>
      </c>
      <c r="T1482" s="9">
        <v>67.14</v>
      </c>
      <c r="U1482" s="8" t="s">
        <v>3710</v>
      </c>
      <c r="V1482" s="8" t="s">
        <v>9405</v>
      </c>
      <c r="AV1482" s="8" t="s">
        <v>9406</v>
      </c>
      <c r="AW1482" s="8">
        <v>53</v>
      </c>
      <c r="AX1482" s="8">
        <v>2</v>
      </c>
      <c r="AY1482" s="8" t="s">
        <v>1849</v>
      </c>
      <c r="BA1482" s="10">
        <v>45443</v>
      </c>
      <c r="BC1482" s="10">
        <v>42249</v>
      </c>
      <c r="BD1482" s="10">
        <v>44515</v>
      </c>
      <c r="BE1482" s="8" t="s">
        <v>3721</v>
      </c>
      <c r="BF1482" s="8" t="s">
        <v>3719</v>
      </c>
      <c r="BG1482" s="11">
        <v>3</v>
      </c>
      <c r="BH1482" s="11">
        <v>1000</v>
      </c>
      <c r="BI1482" s="8" t="s">
        <v>3720</v>
      </c>
      <c r="BJ1482" s="11">
        <v>3</v>
      </c>
      <c r="BQ1482" s="11">
        <v>22.378599999999999</v>
      </c>
      <c r="BR1482" s="8" t="s">
        <v>9405</v>
      </c>
      <c r="BW1482" s="10">
        <v>44166</v>
      </c>
      <c r="BX1482" s="10">
        <v>44044</v>
      </c>
      <c r="BY1482" s="9">
        <v>122.42</v>
      </c>
      <c r="BZ1482" s="8" t="s">
        <v>3721</v>
      </c>
      <c r="CF1482" s="8" t="s">
        <v>3708</v>
      </c>
      <c r="CH1482" s="9">
        <v>241.09</v>
      </c>
      <c r="CM1482" s="12">
        <v>10</v>
      </c>
      <c r="CR1482" s="8" t="s">
        <v>9418</v>
      </c>
      <c r="CV1482" s="13">
        <v>1</v>
      </c>
    </row>
    <row r="1483" spans="1:100" x14ac:dyDescent="0.2">
      <c r="A1483" s="8" t="s">
        <v>9419</v>
      </c>
      <c r="B1483" s="8" t="s">
        <v>9414</v>
      </c>
      <c r="C1483" s="8" t="s">
        <v>4043</v>
      </c>
      <c r="D1483" s="8" t="s">
        <v>5739</v>
      </c>
      <c r="E1483" s="8" t="s">
        <v>9415</v>
      </c>
      <c r="F1483" s="8" t="s">
        <v>3701</v>
      </c>
      <c r="G1483" s="8" t="s">
        <v>9416</v>
      </c>
      <c r="H1483" s="8" t="s">
        <v>4068</v>
      </c>
      <c r="I1483" s="8" t="s">
        <v>8099</v>
      </c>
      <c r="J1483" s="8" t="s">
        <v>3787</v>
      </c>
      <c r="K1483" s="8" t="s">
        <v>9417</v>
      </c>
      <c r="M1483" s="8" t="s">
        <v>3707</v>
      </c>
      <c r="N1483" s="8" t="s">
        <v>3708</v>
      </c>
      <c r="O1483" s="8" t="s">
        <v>3709</v>
      </c>
      <c r="P1483" s="9">
        <v>160.28</v>
      </c>
      <c r="Q1483" s="8" t="s">
        <v>3710</v>
      </c>
      <c r="R1483" s="8" t="s">
        <v>9404</v>
      </c>
      <c r="S1483" s="9">
        <v>101.05</v>
      </c>
      <c r="T1483" s="9">
        <v>67.14</v>
      </c>
      <c r="U1483" s="8" t="s">
        <v>3710</v>
      </c>
      <c r="V1483" s="8" t="s">
        <v>9405</v>
      </c>
      <c r="AV1483" s="8" t="s">
        <v>9406</v>
      </c>
      <c r="AW1483" s="8">
        <v>53</v>
      </c>
      <c r="AX1483" s="8">
        <v>2</v>
      </c>
      <c r="AY1483" s="8" t="s">
        <v>1849</v>
      </c>
      <c r="BB1483" s="8" t="s">
        <v>3717</v>
      </c>
      <c r="BE1483" s="8" t="s">
        <v>3721</v>
      </c>
      <c r="BF1483" s="8" t="s">
        <v>3719</v>
      </c>
      <c r="BG1483" s="11">
        <v>3</v>
      </c>
      <c r="BH1483" s="11">
        <v>1000</v>
      </c>
      <c r="BI1483" s="8" t="s">
        <v>3720</v>
      </c>
      <c r="BJ1483" s="11">
        <v>3</v>
      </c>
      <c r="BQ1483" s="11">
        <v>22.378599999999999</v>
      </c>
      <c r="BR1483" s="8" t="s">
        <v>9405</v>
      </c>
      <c r="BW1483" s="10">
        <v>44166</v>
      </c>
      <c r="BX1483" s="10">
        <v>44044</v>
      </c>
      <c r="BY1483" s="9">
        <v>122.42</v>
      </c>
      <c r="BZ1483" s="8" t="s">
        <v>3721</v>
      </c>
      <c r="CF1483" s="8" t="s">
        <v>3708</v>
      </c>
      <c r="CH1483" s="9">
        <v>241.09</v>
      </c>
      <c r="CM1483" s="12">
        <v>10</v>
      </c>
      <c r="CR1483" s="8" t="s">
        <v>9414</v>
      </c>
      <c r="CV1483" s="13">
        <v>1</v>
      </c>
    </row>
    <row r="1484" spans="1:100" x14ac:dyDescent="0.2">
      <c r="A1484" s="8" t="s">
        <v>9420</v>
      </c>
      <c r="B1484" s="8" t="s">
        <v>9421</v>
      </c>
      <c r="C1484" s="8" t="s">
        <v>4077</v>
      </c>
      <c r="D1484" s="8" t="s">
        <v>4078</v>
      </c>
      <c r="E1484" s="8" t="s">
        <v>4652</v>
      </c>
      <c r="F1484" s="8" t="s">
        <v>3701</v>
      </c>
      <c r="G1484" s="8" t="s">
        <v>9422</v>
      </c>
      <c r="H1484" s="8" t="s">
        <v>3703</v>
      </c>
      <c r="I1484" s="8" t="s">
        <v>8861</v>
      </c>
      <c r="J1484" s="8" t="s">
        <v>3731</v>
      </c>
      <c r="K1484" s="8" t="s">
        <v>9423</v>
      </c>
      <c r="M1484" s="8" t="s">
        <v>3707</v>
      </c>
      <c r="N1484" s="8" t="s">
        <v>3771</v>
      </c>
      <c r="O1484" s="8" t="s">
        <v>3709</v>
      </c>
      <c r="P1484" s="9">
        <v>112.58</v>
      </c>
      <c r="Q1484" s="8" t="s">
        <v>3710</v>
      </c>
      <c r="R1484" s="8" t="s">
        <v>6260</v>
      </c>
      <c r="S1484" s="9">
        <v>110.37</v>
      </c>
      <c r="T1484" s="9">
        <v>73.239999999999995</v>
      </c>
      <c r="U1484" s="8" t="s">
        <v>3710</v>
      </c>
      <c r="V1484" s="8" t="s">
        <v>9424</v>
      </c>
      <c r="Y1484" s="8" t="s">
        <v>3738</v>
      </c>
      <c r="AV1484" s="8" t="s">
        <v>4084</v>
      </c>
      <c r="AW1484" s="8">
        <v>71</v>
      </c>
      <c r="AX1484" s="8">
        <v>4</v>
      </c>
      <c r="AY1484" s="8" t="s">
        <v>4085</v>
      </c>
      <c r="BA1484" s="10">
        <v>45716</v>
      </c>
      <c r="BC1484" s="10">
        <v>44022</v>
      </c>
      <c r="BD1484" s="10">
        <v>44635</v>
      </c>
      <c r="BE1484" s="8" t="s">
        <v>9425</v>
      </c>
      <c r="BF1484" s="8" t="s">
        <v>3720</v>
      </c>
      <c r="BG1484" s="11">
        <v>15</v>
      </c>
      <c r="BH1484" s="11">
        <v>200</v>
      </c>
      <c r="BI1484" s="8" t="s">
        <v>3720</v>
      </c>
      <c r="BJ1484" s="11">
        <v>15</v>
      </c>
      <c r="BQ1484" s="11">
        <v>4.8827999999999996</v>
      </c>
      <c r="BR1484" s="8" t="s">
        <v>9424</v>
      </c>
      <c r="BW1484" s="10">
        <v>44105</v>
      </c>
      <c r="BX1484" s="10">
        <v>44713</v>
      </c>
      <c r="BY1484" s="9">
        <v>0.6</v>
      </c>
      <c r="BZ1484" s="8" t="s">
        <v>3721</v>
      </c>
      <c r="CF1484" s="8" t="s">
        <v>3708</v>
      </c>
      <c r="CH1484" s="9">
        <v>169.66</v>
      </c>
      <c r="CM1484" s="12">
        <v>10</v>
      </c>
      <c r="CR1484" s="8" t="s">
        <v>9421</v>
      </c>
      <c r="CV1484" s="13">
        <v>1</v>
      </c>
    </row>
    <row r="1485" spans="1:100" x14ac:dyDescent="0.2">
      <c r="A1485" s="8" t="s">
        <v>9426</v>
      </c>
      <c r="B1485" s="8" t="s">
        <v>9421</v>
      </c>
      <c r="C1485" s="8" t="s">
        <v>4077</v>
      </c>
      <c r="D1485" s="8" t="s">
        <v>4078</v>
      </c>
      <c r="E1485" s="8" t="s">
        <v>4652</v>
      </c>
      <c r="F1485" s="8" t="s">
        <v>3701</v>
      </c>
      <c r="G1485" s="8" t="s">
        <v>9422</v>
      </c>
      <c r="H1485" s="8" t="s">
        <v>3703</v>
      </c>
      <c r="I1485" s="8" t="s">
        <v>8861</v>
      </c>
      <c r="J1485" s="8" t="s">
        <v>3731</v>
      </c>
      <c r="K1485" s="8" t="s">
        <v>9423</v>
      </c>
      <c r="M1485" s="8" t="s">
        <v>3707</v>
      </c>
      <c r="N1485" s="8" t="s">
        <v>3708</v>
      </c>
      <c r="O1485" s="8" t="s">
        <v>3709</v>
      </c>
      <c r="P1485" s="9">
        <v>112.58</v>
      </c>
      <c r="Q1485" s="8" t="s">
        <v>3710</v>
      </c>
      <c r="R1485" s="8" t="s">
        <v>6260</v>
      </c>
      <c r="S1485" s="9">
        <v>110.37</v>
      </c>
      <c r="T1485" s="9">
        <v>73.239999999999995</v>
      </c>
      <c r="U1485" s="8" t="s">
        <v>3710</v>
      </c>
      <c r="V1485" s="8" t="s">
        <v>9424</v>
      </c>
      <c r="Y1485" s="8" t="s">
        <v>3738</v>
      </c>
      <c r="AV1485" s="8" t="s">
        <v>4084</v>
      </c>
      <c r="AW1485" s="8">
        <v>71</v>
      </c>
      <c r="AX1485" s="8">
        <v>4</v>
      </c>
      <c r="AY1485" s="8" t="s">
        <v>4085</v>
      </c>
      <c r="BB1485" s="8" t="s">
        <v>3717</v>
      </c>
      <c r="BC1485" s="10">
        <v>44635</v>
      </c>
      <c r="BE1485" s="8" t="s">
        <v>9425</v>
      </c>
      <c r="BF1485" s="8" t="s">
        <v>3720</v>
      </c>
      <c r="BG1485" s="11">
        <v>15</v>
      </c>
      <c r="BH1485" s="11">
        <v>200</v>
      </c>
      <c r="BI1485" s="8" t="s">
        <v>3720</v>
      </c>
      <c r="BJ1485" s="11">
        <v>15</v>
      </c>
      <c r="BQ1485" s="11">
        <v>4.8827999999999996</v>
      </c>
      <c r="BR1485" s="8" t="s">
        <v>9424</v>
      </c>
      <c r="BW1485" s="10">
        <v>44105</v>
      </c>
      <c r="BX1485" s="10">
        <v>44713</v>
      </c>
      <c r="BY1485" s="9">
        <v>0.6</v>
      </c>
      <c r="BZ1485" s="8" t="s">
        <v>3721</v>
      </c>
      <c r="CF1485" s="8" t="s">
        <v>3708</v>
      </c>
      <c r="CH1485" s="9">
        <v>169.66</v>
      </c>
      <c r="CM1485" s="12">
        <v>10</v>
      </c>
      <c r="CR1485" s="8" t="s">
        <v>9421</v>
      </c>
      <c r="CV1485" s="13">
        <v>1</v>
      </c>
    </row>
    <row r="1486" spans="1:100" x14ac:dyDescent="0.2">
      <c r="A1486" s="8" t="s">
        <v>9427</v>
      </c>
      <c r="B1486" s="8" t="s">
        <v>9421</v>
      </c>
      <c r="C1486" s="8" t="s">
        <v>4019</v>
      </c>
      <c r="D1486" s="8" t="s">
        <v>4078</v>
      </c>
      <c r="E1486" s="8" t="s">
        <v>4652</v>
      </c>
      <c r="F1486" s="8" t="s">
        <v>3701</v>
      </c>
      <c r="G1486" s="8" t="s">
        <v>9428</v>
      </c>
      <c r="H1486" s="8" t="s">
        <v>3703</v>
      </c>
      <c r="I1486" s="8" t="s">
        <v>8861</v>
      </c>
      <c r="J1486" s="8" t="s">
        <v>3731</v>
      </c>
      <c r="K1486" s="8" t="s">
        <v>9429</v>
      </c>
      <c r="M1486" s="8" t="s">
        <v>3707</v>
      </c>
      <c r="N1486" s="8" t="s">
        <v>3771</v>
      </c>
      <c r="O1486" s="8" t="s">
        <v>3709</v>
      </c>
      <c r="P1486" s="9">
        <v>147.27000000000001</v>
      </c>
      <c r="Q1486" s="8" t="s">
        <v>3710</v>
      </c>
      <c r="R1486" s="8" t="s">
        <v>6260</v>
      </c>
      <c r="S1486" s="9">
        <v>220.75</v>
      </c>
      <c r="T1486" s="9">
        <v>146.47999999999999</v>
      </c>
      <c r="U1486" s="8" t="s">
        <v>3710</v>
      </c>
      <c r="V1486" s="8" t="s">
        <v>9424</v>
      </c>
      <c r="Y1486" s="8" t="s">
        <v>3738</v>
      </c>
      <c r="AV1486" s="8" t="s">
        <v>4084</v>
      </c>
      <c r="AW1486" s="8">
        <v>71</v>
      </c>
      <c r="AX1486" s="8">
        <v>4</v>
      </c>
      <c r="AY1486" s="8" t="s">
        <v>4085</v>
      </c>
      <c r="BA1486" s="10">
        <v>45716</v>
      </c>
      <c r="BC1486" s="10">
        <v>44230</v>
      </c>
      <c r="BD1486" s="10">
        <v>44694</v>
      </c>
      <c r="BE1486" s="8" t="s">
        <v>9425</v>
      </c>
      <c r="BF1486" s="8" t="s">
        <v>3720</v>
      </c>
      <c r="BG1486" s="11">
        <v>30</v>
      </c>
      <c r="BH1486" s="11">
        <v>200</v>
      </c>
      <c r="BI1486" s="8" t="s">
        <v>3720</v>
      </c>
      <c r="BJ1486" s="11">
        <v>30</v>
      </c>
      <c r="BQ1486" s="11">
        <v>4.8827999999999996</v>
      </c>
      <c r="BR1486" s="8" t="s">
        <v>9424</v>
      </c>
      <c r="BW1486" s="10">
        <v>44105</v>
      </c>
      <c r="BX1486" s="10">
        <v>44713</v>
      </c>
      <c r="BY1486" s="9">
        <v>1.19</v>
      </c>
      <c r="BZ1486" s="8" t="s">
        <v>3721</v>
      </c>
      <c r="CA1486" s="8" t="s">
        <v>3717</v>
      </c>
      <c r="CF1486" s="8" t="s">
        <v>3708</v>
      </c>
      <c r="CH1486" s="9">
        <v>221.94</v>
      </c>
      <c r="CM1486" s="12">
        <v>10</v>
      </c>
      <c r="CR1486" s="8" t="s">
        <v>9421</v>
      </c>
      <c r="CV1486" s="13">
        <v>1</v>
      </c>
    </row>
    <row r="1487" spans="1:100" x14ac:dyDescent="0.2">
      <c r="A1487" s="8" t="s">
        <v>9430</v>
      </c>
      <c r="B1487" s="8" t="s">
        <v>9421</v>
      </c>
      <c r="C1487" s="8" t="s">
        <v>4019</v>
      </c>
      <c r="D1487" s="8" t="s">
        <v>4078</v>
      </c>
      <c r="E1487" s="8" t="s">
        <v>4652</v>
      </c>
      <c r="F1487" s="8" t="s">
        <v>3701</v>
      </c>
      <c r="G1487" s="8" t="s">
        <v>9428</v>
      </c>
      <c r="H1487" s="8" t="s">
        <v>3703</v>
      </c>
      <c r="I1487" s="8" t="s">
        <v>8861</v>
      </c>
      <c r="J1487" s="8" t="s">
        <v>3731</v>
      </c>
      <c r="K1487" s="8" t="s">
        <v>9429</v>
      </c>
      <c r="M1487" s="8" t="s">
        <v>3707</v>
      </c>
      <c r="N1487" s="8" t="s">
        <v>3708</v>
      </c>
      <c r="O1487" s="8" t="s">
        <v>3709</v>
      </c>
      <c r="P1487" s="9">
        <v>147.27000000000001</v>
      </c>
      <c r="Q1487" s="8" t="s">
        <v>3710</v>
      </c>
      <c r="R1487" s="8" t="s">
        <v>6260</v>
      </c>
      <c r="S1487" s="9">
        <v>220.75</v>
      </c>
      <c r="T1487" s="9">
        <v>146.47999999999999</v>
      </c>
      <c r="U1487" s="8" t="s">
        <v>3710</v>
      </c>
      <c r="V1487" s="8" t="s">
        <v>9424</v>
      </c>
      <c r="Y1487" s="8" t="s">
        <v>3738</v>
      </c>
      <c r="AV1487" s="8" t="s">
        <v>4084</v>
      </c>
      <c r="AW1487" s="8">
        <v>71</v>
      </c>
      <c r="AX1487" s="8">
        <v>4</v>
      </c>
      <c r="AY1487" s="8" t="s">
        <v>4085</v>
      </c>
      <c r="BB1487" s="8" t="s">
        <v>3717</v>
      </c>
      <c r="BC1487" s="10">
        <v>44694</v>
      </c>
      <c r="BE1487" s="8" t="s">
        <v>9425</v>
      </c>
      <c r="BF1487" s="8" t="s">
        <v>3720</v>
      </c>
      <c r="BG1487" s="11">
        <v>30</v>
      </c>
      <c r="BH1487" s="11">
        <v>200</v>
      </c>
      <c r="BI1487" s="8" t="s">
        <v>3720</v>
      </c>
      <c r="BJ1487" s="11">
        <v>30</v>
      </c>
      <c r="BQ1487" s="11">
        <v>4.8827999999999996</v>
      </c>
      <c r="BR1487" s="8" t="s">
        <v>9424</v>
      </c>
      <c r="BW1487" s="10">
        <v>44105</v>
      </c>
      <c r="BX1487" s="10">
        <v>44713</v>
      </c>
      <c r="BY1487" s="9">
        <v>1.19</v>
      </c>
      <c r="BZ1487" s="8" t="s">
        <v>3721</v>
      </c>
      <c r="CA1487" s="8" t="s">
        <v>3717</v>
      </c>
      <c r="CF1487" s="8" t="s">
        <v>3708</v>
      </c>
      <c r="CH1487" s="9">
        <v>221.94</v>
      </c>
      <c r="CM1487" s="12">
        <v>10</v>
      </c>
      <c r="CR1487" s="8" t="s">
        <v>9421</v>
      </c>
      <c r="CV1487" s="13">
        <v>1</v>
      </c>
    </row>
    <row r="1488" spans="1:100" x14ac:dyDescent="0.2">
      <c r="A1488" s="8" t="s">
        <v>9431</v>
      </c>
      <c r="B1488" s="8" t="s">
        <v>9432</v>
      </c>
      <c r="C1488" s="8" t="s">
        <v>4019</v>
      </c>
      <c r="D1488" s="8" t="s">
        <v>3699</v>
      </c>
      <c r="E1488" s="8" t="s">
        <v>3954</v>
      </c>
      <c r="F1488" s="8" t="s">
        <v>3701</v>
      </c>
      <c r="G1488" s="8" t="s">
        <v>9433</v>
      </c>
      <c r="H1488" s="8" t="s">
        <v>4163</v>
      </c>
      <c r="I1488" s="8" t="s">
        <v>5695</v>
      </c>
      <c r="J1488" s="8" t="s">
        <v>5310</v>
      </c>
      <c r="K1488" s="8" t="s">
        <v>9434</v>
      </c>
      <c r="M1488" s="8" t="s">
        <v>3866</v>
      </c>
      <c r="N1488" s="8" t="s">
        <v>3708</v>
      </c>
      <c r="O1488" s="8" t="s">
        <v>3709</v>
      </c>
      <c r="P1488" s="9">
        <v>510</v>
      </c>
      <c r="Q1488" s="8" t="s">
        <v>3710</v>
      </c>
      <c r="R1488" s="8" t="s">
        <v>3972</v>
      </c>
      <c r="S1488" s="9">
        <v>117.03</v>
      </c>
      <c r="T1488" s="9">
        <v>77.66</v>
      </c>
      <c r="U1488" s="8" t="s">
        <v>3710</v>
      </c>
      <c r="V1488" s="8" t="s">
        <v>9435</v>
      </c>
      <c r="AV1488" s="8" t="s">
        <v>3974</v>
      </c>
      <c r="AW1488" s="8">
        <v>23</v>
      </c>
      <c r="AX1488" s="8">
        <v>2</v>
      </c>
      <c r="AY1488" s="8" t="s">
        <v>9436</v>
      </c>
      <c r="AZ1488" s="10">
        <v>40310</v>
      </c>
      <c r="BB1488" s="8" t="s">
        <v>3717</v>
      </c>
      <c r="BE1488" s="8" t="s">
        <v>4086</v>
      </c>
      <c r="BF1488" s="8" t="s">
        <v>3719</v>
      </c>
      <c r="BG1488" s="11">
        <v>100</v>
      </c>
      <c r="BH1488" s="11">
        <v>200</v>
      </c>
      <c r="BI1488" s="8" t="s">
        <v>3720</v>
      </c>
      <c r="BJ1488" s="11">
        <v>100</v>
      </c>
      <c r="BQ1488" s="11">
        <v>0.77659999999999996</v>
      </c>
      <c r="BR1488" s="8" t="s">
        <v>9435</v>
      </c>
      <c r="BW1488" s="10">
        <v>44409</v>
      </c>
      <c r="BX1488" s="10">
        <v>44013</v>
      </c>
      <c r="BY1488" s="9">
        <v>654.5</v>
      </c>
      <c r="BZ1488" s="8" t="s">
        <v>3750</v>
      </c>
      <c r="CF1488" s="8" t="s">
        <v>3708</v>
      </c>
      <c r="CH1488" s="9">
        <v>731.5</v>
      </c>
      <c r="CM1488" s="12">
        <v>10</v>
      </c>
      <c r="CR1488" s="8" t="s">
        <v>9432</v>
      </c>
      <c r="CV1488" s="13">
        <v>1</v>
      </c>
    </row>
    <row r="1489" spans="1:100" x14ac:dyDescent="0.2">
      <c r="A1489" s="8" t="s">
        <v>9437</v>
      </c>
      <c r="B1489" s="8" t="s">
        <v>9432</v>
      </c>
      <c r="C1489" s="8" t="s">
        <v>4019</v>
      </c>
      <c r="D1489" s="8" t="s">
        <v>3699</v>
      </c>
      <c r="E1489" s="8" t="s">
        <v>3860</v>
      </c>
      <c r="F1489" s="8" t="s">
        <v>3701</v>
      </c>
      <c r="G1489" s="8" t="s">
        <v>9438</v>
      </c>
      <c r="H1489" s="8" t="s">
        <v>4163</v>
      </c>
      <c r="I1489" s="8" t="s">
        <v>5695</v>
      </c>
      <c r="J1489" s="8" t="s">
        <v>5310</v>
      </c>
      <c r="K1489" s="8" t="s">
        <v>9434</v>
      </c>
      <c r="M1489" s="8" t="s">
        <v>3866</v>
      </c>
      <c r="N1489" s="8" t="s">
        <v>3708</v>
      </c>
      <c r="O1489" s="8" t="s">
        <v>3709</v>
      </c>
      <c r="P1489" s="9">
        <v>153.69999999999999</v>
      </c>
      <c r="Q1489" s="8" t="s">
        <v>3710</v>
      </c>
      <c r="R1489" s="8" t="s">
        <v>3972</v>
      </c>
      <c r="S1489" s="9">
        <v>35.11</v>
      </c>
      <c r="T1489" s="9">
        <v>23.3</v>
      </c>
      <c r="U1489" s="8" t="s">
        <v>3710</v>
      </c>
      <c r="V1489" s="8" t="s">
        <v>3985</v>
      </c>
      <c r="AV1489" s="8" t="s">
        <v>3974</v>
      </c>
      <c r="AW1489" s="8">
        <v>23</v>
      </c>
      <c r="AX1489" s="8">
        <v>2</v>
      </c>
      <c r="AY1489" s="8" t="s">
        <v>9436</v>
      </c>
      <c r="AZ1489" s="10">
        <v>40310</v>
      </c>
      <c r="BB1489" s="8" t="s">
        <v>3717</v>
      </c>
      <c r="BC1489" s="10">
        <v>40997</v>
      </c>
      <c r="BE1489" s="8" t="s">
        <v>4086</v>
      </c>
      <c r="BF1489" s="8" t="s">
        <v>3719</v>
      </c>
      <c r="BG1489" s="11">
        <v>30</v>
      </c>
      <c r="BH1489" s="11">
        <v>200</v>
      </c>
      <c r="BI1489" s="8" t="s">
        <v>3720</v>
      </c>
      <c r="BJ1489" s="11">
        <v>30</v>
      </c>
      <c r="BQ1489" s="11">
        <v>0.77659999999999996</v>
      </c>
      <c r="BR1489" s="8" t="s">
        <v>3985</v>
      </c>
      <c r="BW1489" s="10">
        <v>44409</v>
      </c>
      <c r="BX1489" s="10">
        <v>43344</v>
      </c>
      <c r="BY1489" s="9">
        <v>196.35</v>
      </c>
      <c r="BZ1489" s="8" t="s">
        <v>3721</v>
      </c>
      <c r="CA1489" s="8" t="s">
        <v>3717</v>
      </c>
      <c r="CF1489" s="8" t="s">
        <v>3708</v>
      </c>
      <c r="CH1489" s="9">
        <v>231.46</v>
      </c>
      <c r="CM1489" s="12">
        <v>10</v>
      </c>
      <c r="CR1489" s="8" t="s">
        <v>9432</v>
      </c>
      <c r="CV1489" s="13">
        <v>1</v>
      </c>
    </row>
    <row r="1490" spans="1:100" x14ac:dyDescent="0.2">
      <c r="A1490" s="8" t="s">
        <v>9439</v>
      </c>
      <c r="B1490" s="8" t="s">
        <v>9440</v>
      </c>
      <c r="C1490" s="8" t="s">
        <v>4043</v>
      </c>
      <c r="D1490" s="8" t="s">
        <v>4078</v>
      </c>
      <c r="E1490" s="8" t="s">
        <v>3954</v>
      </c>
      <c r="F1490" s="8" t="s">
        <v>3701</v>
      </c>
      <c r="G1490" s="8" t="s">
        <v>9441</v>
      </c>
      <c r="H1490" s="8" t="s">
        <v>3703</v>
      </c>
      <c r="I1490" s="8" t="s">
        <v>4949</v>
      </c>
      <c r="J1490" s="8" t="s">
        <v>3884</v>
      </c>
      <c r="K1490" s="8" t="s">
        <v>9442</v>
      </c>
      <c r="M1490" s="8" t="s">
        <v>3733</v>
      </c>
      <c r="N1490" s="8" t="s">
        <v>3708</v>
      </c>
      <c r="O1490" s="8" t="s">
        <v>3804</v>
      </c>
      <c r="P1490" s="9">
        <v>2848.17</v>
      </c>
      <c r="Q1490" s="8" t="s">
        <v>3805</v>
      </c>
      <c r="S1490" s="9">
        <v>990.34</v>
      </c>
      <c r="T1490" s="9">
        <v>706.09</v>
      </c>
      <c r="U1490" s="8" t="s">
        <v>3710</v>
      </c>
      <c r="V1490" s="8" t="s">
        <v>9443</v>
      </c>
      <c r="W1490" s="8" t="s">
        <v>3736</v>
      </c>
      <c r="X1490" s="8" t="s">
        <v>9444</v>
      </c>
      <c r="Y1490" s="8" t="s">
        <v>3738</v>
      </c>
      <c r="AY1490" s="8" t="s">
        <v>9445</v>
      </c>
      <c r="BB1490" s="8" t="s">
        <v>3717</v>
      </c>
      <c r="BE1490" s="8" t="s">
        <v>4223</v>
      </c>
      <c r="BF1490" s="8" t="s">
        <v>3719</v>
      </c>
      <c r="BG1490" s="11">
        <v>12.5</v>
      </c>
      <c r="BH1490" s="11">
        <v>2000</v>
      </c>
      <c r="BI1490" s="8" t="s">
        <v>3720</v>
      </c>
      <c r="BJ1490" s="11">
        <v>12.5</v>
      </c>
      <c r="BQ1490" s="11">
        <v>43.451300000000003</v>
      </c>
      <c r="BR1490" s="8" t="s">
        <v>9443</v>
      </c>
      <c r="BW1490" s="10">
        <v>41275</v>
      </c>
      <c r="BX1490" s="10">
        <v>44593</v>
      </c>
      <c r="BY1490" s="9">
        <v>501.23</v>
      </c>
      <c r="BZ1490" s="8" t="s">
        <v>3721</v>
      </c>
      <c r="CF1490" s="8" t="s">
        <v>3708</v>
      </c>
      <c r="CH1490" s="9">
        <v>3745.41</v>
      </c>
      <c r="CM1490" s="12">
        <v>10</v>
      </c>
      <c r="CR1490" s="8" t="s">
        <v>9440</v>
      </c>
      <c r="CV1490" s="13">
        <v>1</v>
      </c>
    </row>
    <row r="1491" spans="1:100" x14ac:dyDescent="0.2">
      <c r="A1491" s="8" t="s">
        <v>9446</v>
      </c>
      <c r="B1491" s="8" t="s">
        <v>9440</v>
      </c>
      <c r="C1491" s="8" t="s">
        <v>5136</v>
      </c>
      <c r="D1491" s="8" t="s">
        <v>3699</v>
      </c>
      <c r="E1491" s="8" t="s">
        <v>4313</v>
      </c>
      <c r="F1491" s="8" t="s">
        <v>3701</v>
      </c>
      <c r="G1491" s="8" t="s">
        <v>9447</v>
      </c>
      <c r="H1491" s="8" t="s">
        <v>3703</v>
      </c>
      <c r="I1491" s="8" t="s">
        <v>4949</v>
      </c>
      <c r="J1491" s="8" t="s">
        <v>3884</v>
      </c>
      <c r="K1491" s="8" t="s">
        <v>9448</v>
      </c>
      <c r="M1491" s="8" t="s">
        <v>3733</v>
      </c>
      <c r="N1491" s="8" t="s">
        <v>3708</v>
      </c>
      <c r="O1491" s="8" t="s">
        <v>3804</v>
      </c>
      <c r="P1491" s="9">
        <v>2854.94</v>
      </c>
      <c r="Q1491" s="8" t="s">
        <v>3805</v>
      </c>
      <c r="S1491" s="9">
        <v>775.26</v>
      </c>
      <c r="T1491" s="9">
        <v>543.15</v>
      </c>
      <c r="U1491" s="8" t="s">
        <v>3710</v>
      </c>
      <c r="V1491" s="8" t="s">
        <v>9443</v>
      </c>
      <c r="W1491" s="8" t="s">
        <v>3736</v>
      </c>
      <c r="X1491" s="8" t="s">
        <v>9444</v>
      </c>
      <c r="Y1491" s="8" t="s">
        <v>3738</v>
      </c>
      <c r="AY1491" s="8" t="s">
        <v>9445</v>
      </c>
      <c r="BB1491" s="8" t="s">
        <v>3717</v>
      </c>
      <c r="BE1491" s="8" t="s">
        <v>4223</v>
      </c>
      <c r="BF1491" s="8" t="s">
        <v>3719</v>
      </c>
      <c r="BG1491" s="11">
        <v>12.5</v>
      </c>
      <c r="BH1491" s="11">
        <v>2000</v>
      </c>
      <c r="BI1491" s="8" t="s">
        <v>3720</v>
      </c>
      <c r="BJ1491" s="11">
        <v>12.5</v>
      </c>
      <c r="BQ1491" s="11">
        <v>43.451300000000003</v>
      </c>
      <c r="BR1491" s="8" t="s">
        <v>9443</v>
      </c>
      <c r="BW1491" s="10">
        <v>41275</v>
      </c>
      <c r="BX1491" s="10">
        <v>44593</v>
      </c>
      <c r="BY1491" s="9">
        <v>501.23</v>
      </c>
      <c r="BZ1491" s="8" t="s">
        <v>3721</v>
      </c>
      <c r="CF1491" s="8" t="s">
        <v>3708</v>
      </c>
      <c r="CH1491" s="9">
        <v>3753.89</v>
      </c>
      <c r="CM1491" s="12">
        <v>10</v>
      </c>
      <c r="CR1491" s="8" t="s">
        <v>9440</v>
      </c>
      <c r="CV1491" s="13">
        <v>1</v>
      </c>
    </row>
    <row r="1492" spans="1:100" x14ac:dyDescent="0.2">
      <c r="A1492" s="8" t="s">
        <v>9449</v>
      </c>
      <c r="B1492" s="8" t="s">
        <v>9450</v>
      </c>
      <c r="C1492" s="8" t="s">
        <v>4946</v>
      </c>
      <c r="D1492" s="8" t="s">
        <v>3699</v>
      </c>
      <c r="E1492" s="8" t="s">
        <v>4091</v>
      </c>
      <c r="F1492" s="8" t="s">
        <v>3701</v>
      </c>
      <c r="G1492" s="8" t="s">
        <v>9451</v>
      </c>
      <c r="H1492" s="8" t="s">
        <v>3703</v>
      </c>
      <c r="I1492" s="8" t="s">
        <v>9452</v>
      </c>
      <c r="J1492" s="8" t="s">
        <v>3731</v>
      </c>
      <c r="K1492" s="8" t="s">
        <v>9453</v>
      </c>
      <c r="M1492" s="8" t="s">
        <v>3733</v>
      </c>
      <c r="N1492" s="8" t="s">
        <v>3708</v>
      </c>
      <c r="O1492" s="8" t="s">
        <v>3709</v>
      </c>
      <c r="P1492" s="9">
        <v>15721.57</v>
      </c>
      <c r="Q1492" s="8" t="s">
        <v>3710</v>
      </c>
      <c r="R1492" s="8" t="s">
        <v>9454</v>
      </c>
      <c r="S1492" s="9">
        <v>18251.93</v>
      </c>
      <c r="T1492" s="9">
        <v>15846.73</v>
      </c>
      <c r="U1492" s="8" t="s">
        <v>3710</v>
      </c>
      <c r="V1492" s="8" t="s">
        <v>9455</v>
      </c>
      <c r="W1492" s="8" t="s">
        <v>3710</v>
      </c>
      <c r="Y1492" s="8" t="s">
        <v>3738</v>
      </c>
      <c r="AY1492" s="8" t="s">
        <v>9456</v>
      </c>
      <c r="BB1492" s="8" t="s">
        <v>3717</v>
      </c>
      <c r="BC1492" s="10">
        <v>43796</v>
      </c>
      <c r="BE1492" s="8" t="s">
        <v>7669</v>
      </c>
      <c r="BF1492" s="8" t="s">
        <v>3719</v>
      </c>
      <c r="BG1492" s="11">
        <v>15</v>
      </c>
      <c r="BH1492" s="11">
        <v>600</v>
      </c>
      <c r="BI1492" s="8" t="s">
        <v>3720</v>
      </c>
      <c r="BJ1492" s="11">
        <v>15</v>
      </c>
      <c r="BQ1492" s="11">
        <v>528.22410000000002</v>
      </c>
      <c r="BR1492" s="8" t="s">
        <v>9455</v>
      </c>
      <c r="BW1492" s="10">
        <v>44378</v>
      </c>
      <c r="BX1492" s="10">
        <v>42309</v>
      </c>
      <c r="BY1492" s="9">
        <v>0</v>
      </c>
      <c r="BZ1492" s="8" t="s">
        <v>3777</v>
      </c>
      <c r="CF1492" s="8" t="s">
        <v>3708</v>
      </c>
      <c r="CH1492" s="9">
        <v>18583.400000000001</v>
      </c>
      <c r="CM1492" s="12">
        <v>10</v>
      </c>
      <c r="CR1492" s="8" t="s">
        <v>9450</v>
      </c>
      <c r="CV1492" s="13">
        <v>1</v>
      </c>
    </row>
    <row r="1493" spans="1:100" x14ac:dyDescent="0.2">
      <c r="A1493" s="8" t="s">
        <v>9457</v>
      </c>
      <c r="B1493" s="8" t="s">
        <v>9450</v>
      </c>
      <c r="C1493" s="8" t="s">
        <v>5200</v>
      </c>
      <c r="D1493" s="8" t="s">
        <v>3699</v>
      </c>
      <c r="E1493" s="8" t="s">
        <v>4091</v>
      </c>
      <c r="F1493" s="8" t="s">
        <v>3701</v>
      </c>
      <c r="G1493" s="8" t="s">
        <v>9458</v>
      </c>
      <c r="H1493" s="8" t="s">
        <v>3703</v>
      </c>
      <c r="I1493" s="8" t="s">
        <v>9452</v>
      </c>
      <c r="J1493" s="8" t="s">
        <v>3731</v>
      </c>
      <c r="K1493" s="8" t="s">
        <v>9459</v>
      </c>
      <c r="M1493" s="8" t="s">
        <v>3733</v>
      </c>
      <c r="N1493" s="8" t="s">
        <v>3708</v>
      </c>
      <c r="O1493" s="8" t="s">
        <v>3709</v>
      </c>
      <c r="P1493" s="9">
        <v>15721.57</v>
      </c>
      <c r="Q1493" s="8" t="s">
        <v>3710</v>
      </c>
      <c r="R1493" s="8" t="s">
        <v>9454</v>
      </c>
      <c r="S1493" s="9">
        <v>18723.830000000002</v>
      </c>
      <c r="T1493" s="9">
        <v>15846.73</v>
      </c>
      <c r="U1493" s="8" t="s">
        <v>3710</v>
      </c>
      <c r="V1493" s="8" t="s">
        <v>9455</v>
      </c>
      <c r="W1493" s="8" t="s">
        <v>3710</v>
      </c>
      <c r="Y1493" s="8" t="s">
        <v>3738</v>
      </c>
      <c r="Z1493" s="8" t="s">
        <v>3739</v>
      </c>
      <c r="AY1493" s="8" t="s">
        <v>9456</v>
      </c>
      <c r="BB1493" s="8" t="s">
        <v>3717</v>
      </c>
      <c r="BC1493" s="10">
        <v>42972</v>
      </c>
      <c r="BE1493" s="8" t="s">
        <v>7669</v>
      </c>
      <c r="BF1493" s="8" t="s">
        <v>3719</v>
      </c>
      <c r="BG1493" s="11">
        <v>30</v>
      </c>
      <c r="BH1493" s="11">
        <v>600</v>
      </c>
      <c r="BI1493" s="8" t="s">
        <v>3720</v>
      </c>
      <c r="BJ1493" s="11">
        <v>30</v>
      </c>
      <c r="BQ1493" s="11">
        <v>528.22410000000002</v>
      </c>
      <c r="BR1493" s="8" t="s">
        <v>9455</v>
      </c>
      <c r="BW1493" s="10">
        <v>44378</v>
      </c>
      <c r="BX1493" s="10">
        <v>42309</v>
      </c>
      <c r="BY1493" s="9">
        <v>0</v>
      </c>
      <c r="BZ1493" s="8" t="s">
        <v>3777</v>
      </c>
      <c r="CF1493" s="8" t="s">
        <v>3708</v>
      </c>
      <c r="CH1493" s="9">
        <v>18583.400000000001</v>
      </c>
      <c r="CM1493" s="12">
        <v>10</v>
      </c>
      <c r="CR1493" s="8" t="s">
        <v>9450</v>
      </c>
      <c r="CV1493" s="13">
        <v>1</v>
      </c>
    </row>
    <row r="1494" spans="1:100" x14ac:dyDescent="0.2">
      <c r="A1494" s="8" t="s">
        <v>9460</v>
      </c>
      <c r="B1494" s="8" t="s">
        <v>9461</v>
      </c>
      <c r="C1494" s="8" t="s">
        <v>4461</v>
      </c>
      <c r="D1494" s="8" t="s">
        <v>4416</v>
      </c>
      <c r="E1494" s="8" t="s">
        <v>9462</v>
      </c>
      <c r="F1494" s="8" t="s">
        <v>3765</v>
      </c>
      <c r="G1494" s="8" t="s">
        <v>9463</v>
      </c>
      <c r="H1494" s="8" t="s">
        <v>3767</v>
      </c>
      <c r="I1494" s="8" t="s">
        <v>9464</v>
      </c>
      <c r="J1494" s="8" t="s">
        <v>3774</v>
      </c>
      <c r="K1494" s="8" t="s">
        <v>9465</v>
      </c>
      <c r="M1494" s="8" t="s">
        <v>3733</v>
      </c>
      <c r="N1494" s="8" t="s">
        <v>3708</v>
      </c>
      <c r="O1494" s="8" t="s">
        <v>3709</v>
      </c>
      <c r="P1494" s="9">
        <v>23930.400000000001</v>
      </c>
      <c r="Q1494" s="8" t="s">
        <v>3710</v>
      </c>
      <c r="R1494" s="8" t="s">
        <v>9466</v>
      </c>
      <c r="S1494" s="9">
        <v>28288.36</v>
      </c>
      <c r="T1494" s="9">
        <v>24371.27</v>
      </c>
      <c r="U1494" s="8" t="s">
        <v>3710</v>
      </c>
      <c r="V1494" s="8" t="s">
        <v>9467</v>
      </c>
      <c r="W1494" s="8" t="s">
        <v>3840</v>
      </c>
      <c r="X1494" s="8" t="s">
        <v>4422</v>
      </c>
      <c r="Y1494" s="8" t="s">
        <v>3738</v>
      </c>
      <c r="Z1494" s="8" t="s">
        <v>3739</v>
      </c>
      <c r="AY1494" s="8" t="s">
        <v>9468</v>
      </c>
      <c r="BB1494" s="8" t="s">
        <v>3717</v>
      </c>
      <c r="BC1494" s="10">
        <v>41702</v>
      </c>
      <c r="BH1494" s="11">
        <v>500</v>
      </c>
      <c r="BI1494" s="8" t="s">
        <v>4189</v>
      </c>
      <c r="BJ1494" s="11">
        <v>1</v>
      </c>
      <c r="BQ1494" s="11">
        <v>24371.274000000001</v>
      </c>
      <c r="BR1494" s="8" t="s">
        <v>9467</v>
      </c>
      <c r="BW1494" s="10">
        <v>44197</v>
      </c>
      <c r="BX1494" s="10">
        <v>42186</v>
      </c>
      <c r="BY1494" s="9">
        <v>0</v>
      </c>
      <c r="BZ1494" s="8" t="s">
        <v>3777</v>
      </c>
      <c r="CF1494" s="8" t="s">
        <v>3708</v>
      </c>
      <c r="CH1494" s="9">
        <v>27793.71</v>
      </c>
      <c r="CM1494" s="12">
        <v>10</v>
      </c>
      <c r="CR1494" s="8" t="s">
        <v>9461</v>
      </c>
      <c r="CV1494" s="13">
        <v>1</v>
      </c>
    </row>
    <row r="1495" spans="1:100" x14ac:dyDescent="0.2">
      <c r="A1495" s="8" t="s">
        <v>9469</v>
      </c>
      <c r="B1495" s="8" t="s">
        <v>9470</v>
      </c>
      <c r="C1495" s="8" t="s">
        <v>9471</v>
      </c>
      <c r="D1495" s="8" t="s">
        <v>4078</v>
      </c>
      <c r="E1495" s="8" t="s">
        <v>4498</v>
      </c>
      <c r="F1495" s="8" t="s">
        <v>3701</v>
      </c>
      <c r="G1495" s="8" t="s">
        <v>9472</v>
      </c>
      <c r="H1495" s="8" t="s">
        <v>3703</v>
      </c>
      <c r="I1495" s="8" t="s">
        <v>4938</v>
      </c>
      <c r="J1495" s="8" t="s">
        <v>3731</v>
      </c>
      <c r="K1495" s="8" t="s">
        <v>9473</v>
      </c>
      <c r="M1495" s="8" t="s">
        <v>4220</v>
      </c>
      <c r="N1495" s="8" t="s">
        <v>3708</v>
      </c>
      <c r="O1495" s="8" t="s">
        <v>3709</v>
      </c>
      <c r="P1495" s="9">
        <v>473932</v>
      </c>
      <c r="Q1495" s="8" t="s">
        <v>3710</v>
      </c>
      <c r="R1495" s="8" t="s">
        <v>9474</v>
      </c>
      <c r="S1495" s="9">
        <v>426390.27</v>
      </c>
      <c r="T1495" s="9">
        <v>362362.27</v>
      </c>
      <c r="U1495" s="8" t="s">
        <v>3710</v>
      </c>
      <c r="V1495" s="8" t="s">
        <v>9475</v>
      </c>
      <c r="W1495" s="8" t="s">
        <v>3710</v>
      </c>
      <c r="Y1495" s="8" t="s">
        <v>3738</v>
      </c>
      <c r="AY1495" s="8" t="s">
        <v>9476</v>
      </c>
      <c r="BB1495" s="8" t="s">
        <v>3717</v>
      </c>
      <c r="BC1495" s="10">
        <v>43357</v>
      </c>
      <c r="BE1495" s="8" t="s">
        <v>9477</v>
      </c>
      <c r="BF1495" s="8" t="s">
        <v>3720</v>
      </c>
      <c r="BG1495" s="11">
        <v>28</v>
      </c>
      <c r="BH1495" s="11">
        <v>168</v>
      </c>
      <c r="BI1495" s="8" t="s">
        <v>3720</v>
      </c>
      <c r="BJ1495" s="11">
        <v>28</v>
      </c>
      <c r="BQ1495" s="11">
        <v>12941.5095</v>
      </c>
      <c r="BR1495" s="8" t="s">
        <v>9475</v>
      </c>
      <c r="BW1495" s="10">
        <v>44501</v>
      </c>
      <c r="BX1495" s="10">
        <v>44136</v>
      </c>
      <c r="BY1495" s="9">
        <v>0</v>
      </c>
      <c r="BZ1495" s="8" t="s">
        <v>3777</v>
      </c>
      <c r="CF1495" s="8" t="s">
        <v>3708</v>
      </c>
      <c r="CH1495" s="9">
        <v>532695.5</v>
      </c>
      <c r="CM1495" s="12">
        <v>10</v>
      </c>
      <c r="CR1495" s="8" t="s">
        <v>9470</v>
      </c>
      <c r="CV1495" s="13">
        <v>1</v>
      </c>
    </row>
    <row r="1496" spans="1:100" x14ac:dyDescent="0.2">
      <c r="A1496" s="8" t="s">
        <v>9478</v>
      </c>
      <c r="B1496" s="8" t="s">
        <v>9479</v>
      </c>
      <c r="C1496" s="8" t="s">
        <v>9480</v>
      </c>
      <c r="D1496" s="8" t="s">
        <v>4216</v>
      </c>
      <c r="E1496" s="8" t="s">
        <v>3721</v>
      </c>
      <c r="F1496" s="8" t="s">
        <v>3765</v>
      </c>
      <c r="G1496" s="8" t="s">
        <v>9481</v>
      </c>
      <c r="H1496" s="8" t="s">
        <v>3767</v>
      </c>
      <c r="I1496" s="8" t="s">
        <v>4938</v>
      </c>
      <c r="J1496" s="8" t="s">
        <v>3731</v>
      </c>
      <c r="K1496" s="8" t="s">
        <v>9482</v>
      </c>
      <c r="M1496" s="8" t="s">
        <v>3733</v>
      </c>
      <c r="N1496" s="8" t="s">
        <v>3708</v>
      </c>
      <c r="O1496" s="8" t="s">
        <v>3709</v>
      </c>
      <c r="P1496" s="9">
        <v>32384.080000000002</v>
      </c>
      <c r="Q1496" s="8" t="s">
        <v>3710</v>
      </c>
      <c r="R1496" s="8" t="s">
        <v>9483</v>
      </c>
      <c r="S1496" s="9">
        <v>35560.61</v>
      </c>
      <c r="T1496" s="9">
        <v>30852.77</v>
      </c>
      <c r="U1496" s="8" t="s">
        <v>3710</v>
      </c>
      <c r="V1496" s="8" t="s">
        <v>9484</v>
      </c>
      <c r="W1496" s="8" t="s">
        <v>3710</v>
      </c>
      <c r="Y1496" s="8" t="s">
        <v>3738</v>
      </c>
      <c r="AY1496" s="8" t="s">
        <v>9485</v>
      </c>
      <c r="BB1496" s="8" t="s">
        <v>3717</v>
      </c>
      <c r="BE1496" s="8" t="s">
        <v>9486</v>
      </c>
      <c r="BF1496" s="8" t="s">
        <v>3742</v>
      </c>
      <c r="BG1496" s="11">
        <v>1.3332999999999999</v>
      </c>
      <c r="BH1496" s="11">
        <v>160.71430000000001</v>
      </c>
      <c r="BI1496" s="8" t="s">
        <v>3742</v>
      </c>
      <c r="BJ1496" s="11">
        <v>2.4889000000000001</v>
      </c>
      <c r="BQ1496" s="11">
        <v>12396.205099999999</v>
      </c>
      <c r="BR1496" s="8" t="s">
        <v>9484</v>
      </c>
      <c r="BW1496" s="10">
        <v>44197</v>
      </c>
      <c r="BX1496" s="10">
        <v>44075</v>
      </c>
      <c r="BY1496" s="9">
        <v>0</v>
      </c>
      <c r="BZ1496" s="8" t="s">
        <v>3777</v>
      </c>
      <c r="CF1496" s="8" t="s">
        <v>3708</v>
      </c>
      <c r="CH1496" s="9">
        <v>37278.74</v>
      </c>
      <c r="CM1496" s="12">
        <v>10</v>
      </c>
      <c r="CR1496" s="8" t="s">
        <v>9479</v>
      </c>
      <c r="CV1496" s="13">
        <v>1</v>
      </c>
    </row>
    <row r="1497" spans="1:100" x14ac:dyDescent="0.2">
      <c r="A1497" s="8" t="s">
        <v>9487</v>
      </c>
      <c r="B1497" s="8" t="s">
        <v>9488</v>
      </c>
      <c r="C1497" s="8" t="s">
        <v>5295</v>
      </c>
      <c r="D1497" s="8" t="s">
        <v>3798</v>
      </c>
      <c r="E1497" s="8" t="s">
        <v>4091</v>
      </c>
      <c r="F1497" s="8" t="s">
        <v>3701</v>
      </c>
      <c r="G1497" s="8" t="s">
        <v>9489</v>
      </c>
      <c r="H1497" s="8" t="s">
        <v>3703</v>
      </c>
      <c r="I1497" s="8" t="s">
        <v>7916</v>
      </c>
      <c r="J1497" s="8" t="s">
        <v>3769</v>
      </c>
      <c r="K1497" s="8" t="s">
        <v>9490</v>
      </c>
      <c r="M1497" s="8" t="s">
        <v>3866</v>
      </c>
      <c r="N1497" s="8" t="s">
        <v>3708</v>
      </c>
      <c r="O1497" s="8" t="s">
        <v>3709</v>
      </c>
      <c r="P1497" s="9">
        <v>2106.06</v>
      </c>
      <c r="Q1497" s="8" t="s">
        <v>3710</v>
      </c>
      <c r="R1497" s="8" t="s">
        <v>9491</v>
      </c>
      <c r="S1497" s="9">
        <v>3499.97</v>
      </c>
      <c r="T1497" s="9">
        <v>2848.52</v>
      </c>
      <c r="U1497" s="8" t="s">
        <v>3710</v>
      </c>
      <c r="V1497" s="8" t="s">
        <v>9492</v>
      </c>
      <c r="W1497" s="8" t="s">
        <v>3736</v>
      </c>
      <c r="X1497" s="8" t="s">
        <v>9493</v>
      </c>
      <c r="Y1497" s="8" t="s">
        <v>3738</v>
      </c>
      <c r="Z1497" s="8" t="s">
        <v>3739</v>
      </c>
      <c r="AV1497" s="8" t="s">
        <v>9494</v>
      </c>
      <c r="AW1497" s="8">
        <v>70</v>
      </c>
      <c r="AX1497" s="8">
        <v>1</v>
      </c>
      <c r="AY1497" s="8" t="s">
        <v>9495</v>
      </c>
      <c r="AZ1497" s="10">
        <v>38378</v>
      </c>
      <c r="BB1497" s="8" t="s">
        <v>3717</v>
      </c>
      <c r="BE1497" s="8" t="s">
        <v>5744</v>
      </c>
      <c r="BF1497" s="8" t="s">
        <v>3720</v>
      </c>
      <c r="BG1497" s="11">
        <v>10</v>
      </c>
      <c r="BH1497" s="11">
        <v>1.5</v>
      </c>
      <c r="BI1497" s="8" t="s">
        <v>3720</v>
      </c>
      <c r="BJ1497" s="11">
        <v>10</v>
      </c>
      <c r="BQ1497" s="11">
        <v>244.32400000000001</v>
      </c>
      <c r="BR1497" s="8" t="s">
        <v>9492</v>
      </c>
      <c r="BW1497" s="10">
        <v>44378</v>
      </c>
      <c r="BX1497" s="10">
        <v>43313</v>
      </c>
      <c r="BY1497" s="9">
        <v>0</v>
      </c>
      <c r="BZ1497" s="8" t="s">
        <v>3742</v>
      </c>
      <c r="CA1497" s="8" t="s">
        <v>3717</v>
      </c>
      <c r="CF1497" s="8" t="s">
        <v>3708</v>
      </c>
      <c r="CH1497" s="9">
        <v>2801.8</v>
      </c>
      <c r="CM1497" s="12">
        <v>10</v>
      </c>
      <c r="CR1497" s="8" t="s">
        <v>9488</v>
      </c>
      <c r="CV1497" s="13">
        <v>1</v>
      </c>
    </row>
    <row r="1498" spans="1:100" x14ac:dyDescent="0.2">
      <c r="A1498" s="8" t="s">
        <v>9496</v>
      </c>
      <c r="B1498" s="8" t="s">
        <v>9488</v>
      </c>
      <c r="C1498" s="8" t="s">
        <v>5878</v>
      </c>
      <c r="D1498" s="8" t="s">
        <v>3798</v>
      </c>
      <c r="E1498" s="8" t="s">
        <v>4091</v>
      </c>
      <c r="F1498" s="8" t="s">
        <v>3701</v>
      </c>
      <c r="G1498" s="8" t="s">
        <v>9497</v>
      </c>
      <c r="H1498" s="8" t="s">
        <v>3703</v>
      </c>
      <c r="I1498" s="8" t="s">
        <v>7916</v>
      </c>
      <c r="J1498" s="8" t="s">
        <v>3769</v>
      </c>
      <c r="K1498" s="8" t="s">
        <v>9498</v>
      </c>
      <c r="M1498" s="8" t="s">
        <v>3866</v>
      </c>
      <c r="N1498" s="8" t="s">
        <v>3708</v>
      </c>
      <c r="O1498" s="8" t="s">
        <v>3709</v>
      </c>
      <c r="P1498" s="9">
        <v>6594.66</v>
      </c>
      <c r="Q1498" s="8" t="s">
        <v>3710</v>
      </c>
      <c r="R1498" s="8" t="s">
        <v>9491</v>
      </c>
      <c r="S1498" s="9">
        <v>9109</v>
      </c>
      <c r="T1498" s="9">
        <v>7329.72</v>
      </c>
      <c r="U1498" s="8" t="s">
        <v>3710</v>
      </c>
      <c r="V1498" s="8" t="s">
        <v>9492</v>
      </c>
      <c r="W1498" s="8" t="s">
        <v>3736</v>
      </c>
      <c r="X1498" s="8" t="s">
        <v>9493</v>
      </c>
      <c r="Y1498" s="8" t="s">
        <v>3738</v>
      </c>
      <c r="Z1498" s="8" t="s">
        <v>3739</v>
      </c>
      <c r="AV1498" s="8" t="s">
        <v>9494</v>
      </c>
      <c r="AW1498" s="8">
        <v>70</v>
      </c>
      <c r="AX1498" s="8">
        <v>1</v>
      </c>
      <c r="AY1498" s="8" t="s">
        <v>9495</v>
      </c>
      <c r="AZ1498" s="10">
        <v>38378</v>
      </c>
      <c r="BB1498" s="8" t="s">
        <v>3717</v>
      </c>
      <c r="BE1498" s="8" t="s">
        <v>5744</v>
      </c>
      <c r="BF1498" s="8" t="s">
        <v>3720</v>
      </c>
      <c r="BG1498" s="11">
        <v>30</v>
      </c>
      <c r="BH1498" s="11">
        <v>1.5</v>
      </c>
      <c r="BI1498" s="8" t="s">
        <v>3720</v>
      </c>
      <c r="BJ1498" s="11">
        <v>30</v>
      </c>
      <c r="BQ1498" s="11">
        <v>244.32400000000001</v>
      </c>
      <c r="BR1498" s="8" t="s">
        <v>9492</v>
      </c>
      <c r="BW1498" s="10">
        <v>44378</v>
      </c>
      <c r="BX1498" s="10">
        <v>43313</v>
      </c>
      <c r="BY1498" s="9">
        <v>0</v>
      </c>
      <c r="BZ1498" s="8" t="s">
        <v>3742</v>
      </c>
      <c r="CF1498" s="8" t="s">
        <v>3708</v>
      </c>
      <c r="CH1498" s="9">
        <v>8268.09</v>
      </c>
      <c r="CM1498" s="12">
        <v>10</v>
      </c>
      <c r="CR1498" s="8" t="s">
        <v>9488</v>
      </c>
      <c r="CV1498" s="13">
        <v>1</v>
      </c>
    </row>
    <row r="1499" spans="1:100" x14ac:dyDescent="0.2">
      <c r="A1499" s="8" t="s">
        <v>9499</v>
      </c>
      <c r="B1499" s="8" t="s">
        <v>9500</v>
      </c>
      <c r="C1499" s="8" t="s">
        <v>3797</v>
      </c>
      <c r="D1499" s="8" t="s">
        <v>3798</v>
      </c>
      <c r="E1499" s="8" t="s">
        <v>4313</v>
      </c>
      <c r="F1499" s="8" t="s">
        <v>3701</v>
      </c>
      <c r="G1499" s="8" t="s">
        <v>7430</v>
      </c>
      <c r="H1499" s="8" t="s">
        <v>4163</v>
      </c>
      <c r="I1499" s="8" t="s">
        <v>3768</v>
      </c>
      <c r="J1499" s="8" t="s">
        <v>3769</v>
      </c>
      <c r="K1499" s="8" t="s">
        <v>9501</v>
      </c>
      <c r="M1499" s="8" t="s">
        <v>3707</v>
      </c>
      <c r="N1499" s="8" t="s">
        <v>3708</v>
      </c>
      <c r="O1499" s="8" t="s">
        <v>3709</v>
      </c>
      <c r="P1499" s="9">
        <v>42.59</v>
      </c>
      <c r="Q1499" s="8" t="s">
        <v>3710</v>
      </c>
      <c r="R1499" s="8" t="s">
        <v>9502</v>
      </c>
      <c r="S1499" s="9">
        <v>66.97</v>
      </c>
      <c r="T1499" s="9">
        <v>44.44</v>
      </c>
      <c r="U1499" s="8" t="s">
        <v>3710</v>
      </c>
      <c r="V1499" s="8" t="s">
        <v>6713</v>
      </c>
      <c r="Z1499" s="8" t="s">
        <v>3739</v>
      </c>
      <c r="AY1499" s="8" t="s">
        <v>121</v>
      </c>
      <c r="BB1499" s="8" t="s">
        <v>3717</v>
      </c>
      <c r="BC1499" s="10">
        <v>43847</v>
      </c>
      <c r="BE1499" s="8" t="s">
        <v>3860</v>
      </c>
      <c r="BF1499" s="8" t="s">
        <v>3720</v>
      </c>
      <c r="BG1499" s="11">
        <v>16.666699999999999</v>
      </c>
      <c r="BH1499" s="11">
        <v>30</v>
      </c>
      <c r="BI1499" s="8" t="s">
        <v>3720</v>
      </c>
      <c r="BJ1499" s="11">
        <v>16.666699999999999</v>
      </c>
      <c r="BQ1499" s="11">
        <v>2.6663999999999999</v>
      </c>
      <c r="BR1499" s="8" t="s">
        <v>6713</v>
      </c>
      <c r="BW1499" s="10">
        <v>44166</v>
      </c>
      <c r="BX1499" s="10">
        <v>43040</v>
      </c>
      <c r="BY1499" s="9">
        <v>0</v>
      </c>
      <c r="BZ1499" s="8" t="s">
        <v>3742</v>
      </c>
      <c r="CF1499" s="8" t="s">
        <v>3708</v>
      </c>
      <c r="CH1499" s="9">
        <v>64.180000000000007</v>
      </c>
      <c r="CM1499" s="12">
        <v>10</v>
      </c>
      <c r="CR1499" s="8" t="s">
        <v>9500</v>
      </c>
      <c r="CV1499" s="13">
        <v>1</v>
      </c>
    </row>
    <row r="1500" spans="1:100" x14ac:dyDescent="0.2">
      <c r="A1500" s="8" t="s">
        <v>9503</v>
      </c>
      <c r="B1500" s="8" t="s">
        <v>9504</v>
      </c>
      <c r="D1500" s="8" t="s">
        <v>4673</v>
      </c>
      <c r="E1500" s="8" t="s">
        <v>9505</v>
      </c>
      <c r="F1500" s="8" t="s">
        <v>3834</v>
      </c>
      <c r="G1500" s="8" t="s">
        <v>9506</v>
      </c>
      <c r="H1500" s="8" t="s">
        <v>3836</v>
      </c>
      <c r="I1500" s="8" t="s">
        <v>9507</v>
      </c>
      <c r="J1500" s="8" t="s">
        <v>3771</v>
      </c>
      <c r="K1500" s="8" t="s">
        <v>9508</v>
      </c>
      <c r="M1500" s="8" t="s">
        <v>3733</v>
      </c>
      <c r="N1500" s="8" t="s">
        <v>3708</v>
      </c>
      <c r="O1500" s="8" t="s">
        <v>3709</v>
      </c>
      <c r="P1500" s="9">
        <v>1392.04</v>
      </c>
      <c r="Q1500" s="8" t="s">
        <v>3710</v>
      </c>
      <c r="R1500" s="8" t="s">
        <v>9509</v>
      </c>
      <c r="S1500" s="9">
        <v>1765.79</v>
      </c>
      <c r="T1500" s="9">
        <v>1392.04</v>
      </c>
      <c r="U1500" s="8" t="s">
        <v>3710</v>
      </c>
      <c r="V1500" s="8" t="s">
        <v>9509</v>
      </c>
      <c r="W1500" s="8" t="s">
        <v>3774</v>
      </c>
      <c r="Y1500" s="8" t="s">
        <v>3738</v>
      </c>
      <c r="Z1500" s="8" t="s">
        <v>3983</v>
      </c>
      <c r="AC1500" s="8" t="s">
        <v>3717</v>
      </c>
      <c r="AY1500" s="8" t="s">
        <v>9510</v>
      </c>
      <c r="BB1500" s="8" t="s">
        <v>3717</v>
      </c>
      <c r="BC1500" s="10">
        <v>44405</v>
      </c>
      <c r="BR1500" s="8" t="s">
        <v>9509</v>
      </c>
      <c r="BW1500" s="10">
        <v>42005</v>
      </c>
      <c r="BX1500" s="10">
        <v>44470</v>
      </c>
      <c r="BY1500" s="9">
        <v>0</v>
      </c>
      <c r="BZ1500" s="8" t="s">
        <v>3777</v>
      </c>
      <c r="CF1500" s="8" t="s">
        <v>3708</v>
      </c>
      <c r="CH1500" s="9">
        <v>1765.79</v>
      </c>
      <c r="CI1500" s="12">
        <v>1</v>
      </c>
      <c r="CM1500" s="12">
        <v>10</v>
      </c>
      <c r="CR1500" s="8" t="s">
        <v>9504</v>
      </c>
    </row>
    <row r="1501" spans="1:100" x14ac:dyDescent="0.2">
      <c r="A1501" s="8" t="s">
        <v>9511</v>
      </c>
      <c r="B1501" s="8" t="s">
        <v>9512</v>
      </c>
      <c r="C1501" s="8" t="s">
        <v>3797</v>
      </c>
      <c r="D1501" s="8" t="s">
        <v>3699</v>
      </c>
      <c r="E1501" s="8" t="s">
        <v>3860</v>
      </c>
      <c r="F1501" s="8" t="s">
        <v>3701</v>
      </c>
      <c r="G1501" s="8" t="s">
        <v>3917</v>
      </c>
      <c r="H1501" s="8" t="s">
        <v>3703</v>
      </c>
      <c r="I1501" s="8" t="s">
        <v>9513</v>
      </c>
      <c r="J1501" s="8" t="s">
        <v>3769</v>
      </c>
      <c r="K1501" s="8" t="s">
        <v>9514</v>
      </c>
      <c r="M1501" s="8" t="s">
        <v>4033</v>
      </c>
      <c r="N1501" s="8" t="s">
        <v>3708</v>
      </c>
      <c r="O1501" s="8" t="s">
        <v>3804</v>
      </c>
      <c r="P1501" s="9">
        <v>39</v>
      </c>
      <c r="Q1501" s="8" t="s">
        <v>3805</v>
      </c>
      <c r="R1501" s="8" t="s">
        <v>9515</v>
      </c>
      <c r="S1501" s="9">
        <v>58.77</v>
      </c>
      <c r="T1501" s="9">
        <v>39</v>
      </c>
      <c r="U1501" s="8" t="s">
        <v>3710</v>
      </c>
      <c r="V1501" s="8" t="s">
        <v>9515</v>
      </c>
      <c r="Z1501" s="8" t="s">
        <v>3739</v>
      </c>
      <c r="AV1501" s="8" t="s">
        <v>4515</v>
      </c>
      <c r="AW1501" s="8">
        <v>96</v>
      </c>
      <c r="AX1501" s="8">
        <v>2</v>
      </c>
      <c r="AY1501" s="8" t="s">
        <v>3164</v>
      </c>
      <c r="AZ1501" s="10">
        <v>42032</v>
      </c>
      <c r="BB1501" s="8" t="s">
        <v>3717</v>
      </c>
      <c r="BC1501" s="10">
        <v>43910</v>
      </c>
      <c r="BE1501" s="8" t="s">
        <v>3700</v>
      </c>
      <c r="BF1501" s="8" t="s">
        <v>3720</v>
      </c>
      <c r="BG1501" s="11">
        <v>30</v>
      </c>
      <c r="BH1501" s="11">
        <v>10</v>
      </c>
      <c r="BI1501" s="8" t="s">
        <v>3720</v>
      </c>
      <c r="BJ1501" s="11">
        <v>30</v>
      </c>
      <c r="BQ1501" s="11">
        <v>1.3</v>
      </c>
      <c r="BR1501" s="8" t="s">
        <v>9515</v>
      </c>
      <c r="BW1501" s="10">
        <v>43862</v>
      </c>
      <c r="BX1501" s="10">
        <v>43862</v>
      </c>
      <c r="BY1501" s="9">
        <v>0</v>
      </c>
      <c r="BZ1501" s="8" t="s">
        <v>3742</v>
      </c>
      <c r="CA1501" s="8" t="s">
        <v>3717</v>
      </c>
      <c r="CF1501" s="8" t="s">
        <v>4123</v>
      </c>
      <c r="CH1501" s="9">
        <v>58.77</v>
      </c>
      <c r="CM1501" s="12">
        <v>10</v>
      </c>
      <c r="CR1501" s="8" t="s">
        <v>9512</v>
      </c>
      <c r="CV1501" s="13">
        <v>1</v>
      </c>
    </row>
    <row r="1502" spans="1:100" x14ac:dyDescent="0.2">
      <c r="A1502" s="8" t="s">
        <v>9516</v>
      </c>
      <c r="B1502" s="8" t="s">
        <v>9512</v>
      </c>
      <c r="C1502" s="8" t="s">
        <v>3797</v>
      </c>
      <c r="D1502" s="8" t="s">
        <v>3699</v>
      </c>
      <c r="E1502" s="8" t="s">
        <v>3874</v>
      </c>
      <c r="F1502" s="8" t="s">
        <v>3701</v>
      </c>
      <c r="G1502" s="8" t="s">
        <v>5904</v>
      </c>
      <c r="H1502" s="8" t="s">
        <v>3703</v>
      </c>
      <c r="I1502" s="8" t="s">
        <v>9513</v>
      </c>
      <c r="J1502" s="8" t="s">
        <v>3769</v>
      </c>
      <c r="K1502" s="8" t="s">
        <v>9514</v>
      </c>
      <c r="M1502" s="8" t="s">
        <v>4033</v>
      </c>
      <c r="N1502" s="8" t="s">
        <v>3708</v>
      </c>
      <c r="O1502" s="8" t="s">
        <v>3804</v>
      </c>
      <c r="P1502" s="9">
        <v>117</v>
      </c>
      <c r="Q1502" s="8" t="s">
        <v>3805</v>
      </c>
      <c r="R1502" s="8" t="s">
        <v>9515</v>
      </c>
      <c r="S1502" s="9">
        <v>176.32</v>
      </c>
      <c r="T1502" s="9">
        <v>117</v>
      </c>
      <c r="U1502" s="8" t="s">
        <v>3710</v>
      </c>
      <c r="V1502" s="8" t="s">
        <v>9515</v>
      </c>
      <c r="Z1502" s="8" t="s">
        <v>3739</v>
      </c>
      <c r="AV1502" s="8" t="s">
        <v>4515</v>
      </c>
      <c r="AW1502" s="8">
        <v>96</v>
      </c>
      <c r="AX1502" s="8">
        <v>2</v>
      </c>
      <c r="AY1502" s="8" t="s">
        <v>3164</v>
      </c>
      <c r="AZ1502" s="10">
        <v>42032</v>
      </c>
      <c r="BB1502" s="8" t="s">
        <v>3717</v>
      </c>
      <c r="BC1502" s="10">
        <v>43910</v>
      </c>
      <c r="BE1502" s="8" t="s">
        <v>3700</v>
      </c>
      <c r="BF1502" s="8" t="s">
        <v>3720</v>
      </c>
      <c r="BG1502" s="11">
        <v>90</v>
      </c>
      <c r="BH1502" s="11">
        <v>10</v>
      </c>
      <c r="BI1502" s="8" t="s">
        <v>3720</v>
      </c>
      <c r="BJ1502" s="11">
        <v>90</v>
      </c>
      <c r="BQ1502" s="11">
        <v>1.3</v>
      </c>
      <c r="BR1502" s="8" t="s">
        <v>9515</v>
      </c>
      <c r="BW1502" s="10">
        <v>43862</v>
      </c>
      <c r="BX1502" s="10">
        <v>43862</v>
      </c>
      <c r="BY1502" s="9">
        <v>0</v>
      </c>
      <c r="BZ1502" s="8" t="s">
        <v>3742</v>
      </c>
      <c r="CA1502" s="8" t="s">
        <v>3717</v>
      </c>
      <c r="CF1502" s="8" t="s">
        <v>4123</v>
      </c>
      <c r="CH1502" s="9">
        <v>176.32</v>
      </c>
      <c r="CM1502" s="12">
        <v>10</v>
      </c>
      <c r="CR1502" s="8" t="s">
        <v>9512</v>
      </c>
      <c r="CV1502" s="13">
        <v>1</v>
      </c>
    </row>
    <row r="1503" spans="1:100" x14ac:dyDescent="0.2">
      <c r="A1503" s="8" t="s">
        <v>9517</v>
      </c>
      <c r="B1503" s="8" t="s">
        <v>9518</v>
      </c>
      <c r="C1503" s="8" t="s">
        <v>5295</v>
      </c>
      <c r="D1503" s="8" t="s">
        <v>4416</v>
      </c>
      <c r="E1503" s="8" t="s">
        <v>9519</v>
      </c>
      <c r="F1503" s="8" t="s">
        <v>3727</v>
      </c>
      <c r="G1503" s="8" t="s">
        <v>9520</v>
      </c>
      <c r="H1503" s="8" t="s">
        <v>3767</v>
      </c>
      <c r="I1503" s="8" t="s">
        <v>7527</v>
      </c>
      <c r="J1503" s="8" t="s">
        <v>3731</v>
      </c>
      <c r="K1503" s="8" t="s">
        <v>9521</v>
      </c>
      <c r="M1503" s="8" t="s">
        <v>3733</v>
      </c>
      <c r="N1503" s="8" t="s">
        <v>3708</v>
      </c>
      <c r="O1503" s="8" t="s">
        <v>3709</v>
      </c>
      <c r="P1503" s="9">
        <v>620.33000000000004</v>
      </c>
      <c r="Q1503" s="8" t="s">
        <v>3710</v>
      </c>
      <c r="R1503" s="8" t="s">
        <v>9522</v>
      </c>
      <c r="S1503" s="9">
        <v>885.66</v>
      </c>
      <c r="T1503" s="9">
        <v>626.79</v>
      </c>
      <c r="U1503" s="8" t="s">
        <v>3710</v>
      </c>
      <c r="V1503" s="8" t="s">
        <v>9523</v>
      </c>
      <c r="W1503" s="8" t="s">
        <v>3710</v>
      </c>
      <c r="Y1503" s="8" t="s">
        <v>3738</v>
      </c>
      <c r="Z1503" s="8" t="s">
        <v>3739</v>
      </c>
      <c r="AV1503" s="8" t="s">
        <v>9524</v>
      </c>
      <c r="AW1503" s="8">
        <v>48</v>
      </c>
      <c r="AX1503" s="8">
        <v>1</v>
      </c>
      <c r="AY1503" s="8" t="s">
        <v>9525</v>
      </c>
      <c r="BB1503" s="8" t="s">
        <v>3717</v>
      </c>
      <c r="BC1503" s="10">
        <v>44698</v>
      </c>
      <c r="BE1503" s="8" t="s">
        <v>5237</v>
      </c>
      <c r="BF1503" s="8" t="s">
        <v>3720</v>
      </c>
      <c r="BG1503" s="11">
        <v>1</v>
      </c>
      <c r="BH1503" s="11">
        <v>0.25</v>
      </c>
      <c r="BI1503" s="8" t="s">
        <v>3720</v>
      </c>
      <c r="BJ1503" s="11">
        <v>1</v>
      </c>
      <c r="BQ1503" s="11">
        <v>626.78859999999997</v>
      </c>
      <c r="BR1503" s="8" t="s">
        <v>9523</v>
      </c>
      <c r="BW1503" s="10">
        <v>44256</v>
      </c>
      <c r="BX1503" s="10">
        <v>42430</v>
      </c>
      <c r="BY1503" s="9">
        <v>0</v>
      </c>
      <c r="BZ1503" s="8" t="s">
        <v>3777</v>
      </c>
      <c r="CF1503" s="8" t="s">
        <v>3708</v>
      </c>
      <c r="CH1503" s="9">
        <v>877.14</v>
      </c>
      <c r="CM1503" s="12">
        <v>10</v>
      </c>
      <c r="CR1503" s="8" t="s">
        <v>9518</v>
      </c>
      <c r="CV1503" s="13">
        <v>1</v>
      </c>
    </row>
    <row r="1504" spans="1:100" x14ac:dyDescent="0.2">
      <c r="A1504" s="8" t="s">
        <v>3175</v>
      </c>
      <c r="B1504" s="8" t="s">
        <v>9526</v>
      </c>
      <c r="C1504" s="8" t="s">
        <v>3929</v>
      </c>
      <c r="D1504" s="8" t="s">
        <v>3699</v>
      </c>
      <c r="E1504" s="8" t="s">
        <v>4652</v>
      </c>
      <c r="F1504" s="8" t="s">
        <v>3701</v>
      </c>
      <c r="G1504" s="8" t="s">
        <v>9527</v>
      </c>
      <c r="H1504" s="8" t="s">
        <v>3703</v>
      </c>
      <c r="I1504" s="8" t="s">
        <v>4080</v>
      </c>
      <c r="J1504" s="8" t="s">
        <v>3705</v>
      </c>
      <c r="K1504" s="8" t="s">
        <v>9528</v>
      </c>
      <c r="M1504" s="8" t="s">
        <v>4033</v>
      </c>
      <c r="N1504" s="8" t="s">
        <v>3708</v>
      </c>
      <c r="O1504" s="8" t="s">
        <v>3804</v>
      </c>
      <c r="P1504" s="9">
        <v>75.42</v>
      </c>
      <c r="Q1504" s="8" t="s">
        <v>3805</v>
      </c>
      <c r="S1504" s="9">
        <v>58.77</v>
      </c>
      <c r="T1504" s="9">
        <v>39</v>
      </c>
      <c r="U1504" s="8" t="s">
        <v>3710</v>
      </c>
      <c r="V1504" s="8" t="s">
        <v>4514</v>
      </c>
      <c r="Z1504" s="8" t="s">
        <v>3739</v>
      </c>
      <c r="AC1504" s="8" t="s">
        <v>3717</v>
      </c>
      <c r="AV1504" s="8" t="s">
        <v>4515</v>
      </c>
      <c r="AW1504" s="8">
        <v>96</v>
      </c>
      <c r="AX1504" s="8">
        <v>2</v>
      </c>
      <c r="AY1504" s="8" t="s">
        <v>3176</v>
      </c>
      <c r="AZ1504" s="10">
        <v>39575</v>
      </c>
      <c r="BB1504" s="8" t="s">
        <v>3717</v>
      </c>
      <c r="BC1504" s="10">
        <v>39904</v>
      </c>
      <c r="BE1504" s="8" t="s">
        <v>4051</v>
      </c>
      <c r="BF1504" s="8" t="s">
        <v>3720</v>
      </c>
      <c r="BG1504" s="11">
        <v>30</v>
      </c>
      <c r="BH1504" s="11">
        <v>5</v>
      </c>
      <c r="BI1504" s="8" t="s">
        <v>3720</v>
      </c>
      <c r="BJ1504" s="11">
        <v>30</v>
      </c>
      <c r="BQ1504" s="11">
        <v>1.3</v>
      </c>
      <c r="BR1504" s="8" t="s">
        <v>4514</v>
      </c>
      <c r="BW1504" s="10">
        <v>43466</v>
      </c>
      <c r="BX1504" s="10">
        <v>43983</v>
      </c>
      <c r="BY1504" s="9">
        <v>0</v>
      </c>
      <c r="BZ1504" s="8" t="s">
        <v>3742</v>
      </c>
      <c r="CA1504" s="8" t="s">
        <v>3717</v>
      </c>
      <c r="CF1504" s="8" t="s">
        <v>3708</v>
      </c>
      <c r="CH1504" s="9">
        <v>58.77</v>
      </c>
      <c r="CM1504" s="12">
        <v>10</v>
      </c>
      <c r="CR1504" s="8" t="s">
        <v>9526</v>
      </c>
      <c r="CV1504" s="13">
        <v>1</v>
      </c>
    </row>
    <row r="1505" spans="1:100" x14ac:dyDescent="0.2">
      <c r="A1505" s="8" t="s">
        <v>3181</v>
      </c>
      <c r="B1505" s="8" t="s">
        <v>9526</v>
      </c>
      <c r="C1505" s="8" t="s">
        <v>3929</v>
      </c>
      <c r="D1505" s="8" t="s">
        <v>3699</v>
      </c>
      <c r="E1505" s="8" t="s">
        <v>4659</v>
      </c>
      <c r="F1505" s="8" t="s">
        <v>3701</v>
      </c>
      <c r="G1505" s="8" t="s">
        <v>9529</v>
      </c>
      <c r="H1505" s="8" t="s">
        <v>3703</v>
      </c>
      <c r="I1505" s="8" t="s">
        <v>4080</v>
      </c>
      <c r="J1505" s="8" t="s">
        <v>3705</v>
      </c>
      <c r="K1505" s="8" t="s">
        <v>9528</v>
      </c>
      <c r="M1505" s="8" t="s">
        <v>4033</v>
      </c>
      <c r="N1505" s="8" t="s">
        <v>3708</v>
      </c>
      <c r="O1505" s="8" t="s">
        <v>3804</v>
      </c>
      <c r="P1505" s="9">
        <v>356.42</v>
      </c>
      <c r="Q1505" s="8" t="s">
        <v>3805</v>
      </c>
      <c r="S1505" s="9">
        <v>176.32</v>
      </c>
      <c r="T1505" s="9">
        <v>117</v>
      </c>
      <c r="U1505" s="8" t="s">
        <v>3710</v>
      </c>
      <c r="V1505" s="8" t="s">
        <v>4514</v>
      </c>
      <c r="AC1505" s="8" t="s">
        <v>3717</v>
      </c>
      <c r="AV1505" s="8" t="s">
        <v>4515</v>
      </c>
      <c r="AW1505" s="8">
        <v>96</v>
      </c>
      <c r="AX1505" s="8">
        <v>2</v>
      </c>
      <c r="AY1505" s="8" t="s">
        <v>3176</v>
      </c>
      <c r="AZ1505" s="10">
        <v>39575</v>
      </c>
      <c r="BB1505" s="8" t="s">
        <v>3717</v>
      </c>
      <c r="BC1505" s="10">
        <v>40087</v>
      </c>
      <c r="BE1505" s="8" t="s">
        <v>4051</v>
      </c>
      <c r="BF1505" s="8" t="s">
        <v>3720</v>
      </c>
      <c r="BG1505" s="11">
        <v>90</v>
      </c>
      <c r="BH1505" s="11">
        <v>5</v>
      </c>
      <c r="BI1505" s="8" t="s">
        <v>3720</v>
      </c>
      <c r="BJ1505" s="11">
        <v>90</v>
      </c>
      <c r="BQ1505" s="11">
        <v>1.3</v>
      </c>
      <c r="BR1505" s="8" t="s">
        <v>4514</v>
      </c>
      <c r="BW1505" s="10">
        <v>43466</v>
      </c>
      <c r="BX1505" s="10">
        <v>43983</v>
      </c>
      <c r="BY1505" s="9">
        <v>0</v>
      </c>
      <c r="BZ1505" s="8" t="s">
        <v>3742</v>
      </c>
      <c r="CF1505" s="8" t="s">
        <v>3708</v>
      </c>
      <c r="CH1505" s="9">
        <v>176.33</v>
      </c>
      <c r="CM1505" s="12">
        <v>10</v>
      </c>
      <c r="CR1505" s="8" t="s">
        <v>9526</v>
      </c>
      <c r="CV1505" s="13">
        <v>1</v>
      </c>
    </row>
    <row r="1506" spans="1:100" x14ac:dyDescent="0.2">
      <c r="A1506" s="8" t="s">
        <v>9530</v>
      </c>
      <c r="B1506" s="8" t="s">
        <v>9531</v>
      </c>
      <c r="C1506" s="8" t="s">
        <v>4192</v>
      </c>
      <c r="D1506" s="8" t="s">
        <v>4078</v>
      </c>
      <c r="E1506" s="8" t="s">
        <v>4172</v>
      </c>
      <c r="F1506" s="8" t="s">
        <v>3701</v>
      </c>
      <c r="G1506" s="8" t="s">
        <v>8294</v>
      </c>
      <c r="H1506" s="8" t="s">
        <v>3703</v>
      </c>
      <c r="I1506" s="8" t="s">
        <v>4309</v>
      </c>
      <c r="J1506" s="8" t="s">
        <v>3774</v>
      </c>
      <c r="K1506" s="8" t="s">
        <v>9532</v>
      </c>
      <c r="M1506" s="8" t="s">
        <v>3866</v>
      </c>
      <c r="N1506" s="8" t="s">
        <v>3708</v>
      </c>
      <c r="O1506" s="8" t="s">
        <v>3709</v>
      </c>
      <c r="P1506" s="9">
        <v>18214.080000000002</v>
      </c>
      <c r="Q1506" s="8" t="s">
        <v>3710</v>
      </c>
      <c r="R1506" s="8" t="s">
        <v>9533</v>
      </c>
      <c r="S1506" s="9">
        <v>22261.29</v>
      </c>
      <c r="T1506" s="9">
        <v>16643.45</v>
      </c>
      <c r="U1506" s="8" t="s">
        <v>3710</v>
      </c>
      <c r="V1506" s="8" t="s">
        <v>9533</v>
      </c>
      <c r="W1506" s="8" t="s">
        <v>3710</v>
      </c>
      <c r="Y1506" s="8" t="s">
        <v>3738</v>
      </c>
      <c r="Z1506" s="8" t="s">
        <v>3739</v>
      </c>
      <c r="AY1506" s="8" t="s">
        <v>8297</v>
      </c>
      <c r="AZ1506" s="10">
        <v>44033</v>
      </c>
      <c r="BA1506" s="10">
        <v>45876</v>
      </c>
      <c r="BE1506" s="8" t="s">
        <v>4198</v>
      </c>
      <c r="BF1506" s="8" t="s">
        <v>3720</v>
      </c>
      <c r="BG1506" s="11">
        <v>28</v>
      </c>
      <c r="BH1506" s="11">
        <v>0.5</v>
      </c>
      <c r="BI1506" s="8" t="s">
        <v>3720</v>
      </c>
      <c r="BJ1506" s="11">
        <v>28</v>
      </c>
      <c r="BQ1506" s="11">
        <v>990.68150000000003</v>
      </c>
      <c r="BR1506" s="8" t="s">
        <v>9533</v>
      </c>
      <c r="BW1506" s="10">
        <v>44713</v>
      </c>
      <c r="BX1506" s="10">
        <v>44713</v>
      </c>
      <c r="BY1506" s="9">
        <v>0</v>
      </c>
      <c r="BZ1506" s="8" t="s">
        <v>3777</v>
      </c>
      <c r="CF1506" s="8" t="s">
        <v>3708</v>
      </c>
      <c r="CH1506" s="9">
        <v>21380</v>
      </c>
      <c r="CM1506" s="12">
        <v>10</v>
      </c>
      <c r="CR1506" s="8" t="s">
        <v>9531</v>
      </c>
      <c r="CV1506" s="13">
        <v>1</v>
      </c>
    </row>
    <row r="1507" spans="1:100" x14ac:dyDescent="0.2">
      <c r="A1507" s="8" t="s">
        <v>9534</v>
      </c>
      <c r="B1507" s="8" t="s">
        <v>9535</v>
      </c>
      <c r="C1507" s="8" t="s">
        <v>3988</v>
      </c>
      <c r="D1507" s="8" t="s">
        <v>8221</v>
      </c>
      <c r="E1507" s="8" t="s">
        <v>9536</v>
      </c>
      <c r="F1507" s="8" t="s">
        <v>3990</v>
      </c>
      <c r="G1507" s="8" t="s">
        <v>9537</v>
      </c>
      <c r="H1507" s="8" t="s">
        <v>3767</v>
      </c>
      <c r="I1507" s="8" t="s">
        <v>9538</v>
      </c>
      <c r="J1507" s="8" t="s">
        <v>3769</v>
      </c>
      <c r="K1507" s="8" t="s">
        <v>9539</v>
      </c>
      <c r="M1507" s="8" t="s">
        <v>3707</v>
      </c>
      <c r="N1507" s="8" t="s">
        <v>3708</v>
      </c>
      <c r="O1507" s="8" t="s">
        <v>3709</v>
      </c>
      <c r="P1507" s="9">
        <v>69.3</v>
      </c>
      <c r="Q1507" s="8" t="s">
        <v>3710</v>
      </c>
      <c r="R1507" s="8" t="s">
        <v>9540</v>
      </c>
      <c r="S1507" s="9">
        <v>104.44</v>
      </c>
      <c r="T1507" s="9">
        <v>69.3</v>
      </c>
      <c r="U1507" s="8" t="s">
        <v>3710</v>
      </c>
      <c r="V1507" s="8" t="s">
        <v>9541</v>
      </c>
      <c r="W1507" s="8" t="s">
        <v>3774</v>
      </c>
      <c r="X1507" s="8" t="s">
        <v>3714</v>
      </c>
      <c r="Z1507" s="8" t="s">
        <v>3739</v>
      </c>
      <c r="AC1507" s="8" t="s">
        <v>3717</v>
      </c>
      <c r="AY1507" s="8" t="s">
        <v>1789</v>
      </c>
      <c r="AZ1507" s="10">
        <v>40219</v>
      </c>
      <c r="BB1507" s="8" t="s">
        <v>3717</v>
      </c>
      <c r="BC1507" s="10">
        <v>41486</v>
      </c>
      <c r="BD1507" s="10">
        <v>43111</v>
      </c>
      <c r="BE1507" s="8" t="s">
        <v>4128</v>
      </c>
      <c r="BF1507" s="8" t="s">
        <v>3719</v>
      </c>
      <c r="BG1507" s="11">
        <v>0.33329999999999999</v>
      </c>
      <c r="BH1507" s="11">
        <v>4000</v>
      </c>
      <c r="BI1507" s="8" t="s">
        <v>3720</v>
      </c>
      <c r="BJ1507" s="11">
        <v>0.25</v>
      </c>
      <c r="BQ1507" s="11">
        <v>277.2</v>
      </c>
      <c r="BR1507" s="8" t="s">
        <v>9541</v>
      </c>
      <c r="BW1507" s="10">
        <v>42552</v>
      </c>
      <c r="BX1507" s="10">
        <v>42767</v>
      </c>
      <c r="BY1507" s="9">
        <v>0</v>
      </c>
      <c r="BZ1507" s="8" t="s">
        <v>3777</v>
      </c>
      <c r="CF1507" s="8" t="s">
        <v>3708</v>
      </c>
      <c r="CH1507" s="9">
        <v>104.44</v>
      </c>
      <c r="CM1507" s="12">
        <v>10</v>
      </c>
      <c r="CR1507" s="8" t="s">
        <v>9535</v>
      </c>
      <c r="CV1507" s="13">
        <v>1</v>
      </c>
    </row>
    <row r="1508" spans="1:100" x14ac:dyDescent="0.2">
      <c r="A1508" s="8" t="s">
        <v>1788</v>
      </c>
      <c r="B1508" s="8" t="s">
        <v>9535</v>
      </c>
      <c r="C1508" s="8" t="s">
        <v>3988</v>
      </c>
      <c r="D1508" s="8" t="s">
        <v>8221</v>
      </c>
      <c r="E1508" s="8" t="s">
        <v>9542</v>
      </c>
      <c r="F1508" s="8" t="s">
        <v>3990</v>
      </c>
      <c r="G1508" s="8" t="s">
        <v>9543</v>
      </c>
      <c r="H1508" s="8" t="s">
        <v>3767</v>
      </c>
      <c r="I1508" s="8" t="s">
        <v>9538</v>
      </c>
      <c r="J1508" s="8" t="s">
        <v>3769</v>
      </c>
      <c r="K1508" s="8" t="s">
        <v>9539</v>
      </c>
      <c r="M1508" s="8" t="s">
        <v>3707</v>
      </c>
      <c r="N1508" s="8" t="s">
        <v>3708</v>
      </c>
      <c r="O1508" s="8" t="s">
        <v>3709</v>
      </c>
      <c r="P1508" s="9">
        <v>69.3</v>
      </c>
      <c r="Q1508" s="8" t="s">
        <v>3710</v>
      </c>
      <c r="R1508" s="8" t="s">
        <v>9540</v>
      </c>
      <c r="S1508" s="9">
        <v>104.44</v>
      </c>
      <c r="T1508" s="9">
        <v>69.3</v>
      </c>
      <c r="U1508" s="8" t="s">
        <v>3710</v>
      </c>
      <c r="V1508" s="8" t="s">
        <v>9541</v>
      </c>
      <c r="W1508" s="8" t="s">
        <v>3774</v>
      </c>
      <c r="X1508" s="8" t="s">
        <v>3714</v>
      </c>
      <c r="Z1508" s="8" t="s">
        <v>3739</v>
      </c>
      <c r="AC1508" s="8" t="s">
        <v>3717</v>
      </c>
      <c r="AY1508" s="8" t="s">
        <v>1789</v>
      </c>
      <c r="AZ1508" s="10">
        <v>40219</v>
      </c>
      <c r="BB1508" s="8" t="s">
        <v>3717</v>
      </c>
      <c r="BC1508" s="10">
        <v>43049</v>
      </c>
      <c r="BE1508" s="8" t="s">
        <v>4128</v>
      </c>
      <c r="BF1508" s="8" t="s">
        <v>3719</v>
      </c>
      <c r="BG1508" s="11">
        <v>0.33329999999999999</v>
      </c>
      <c r="BH1508" s="11">
        <v>4000</v>
      </c>
      <c r="BI1508" s="8" t="s">
        <v>3720</v>
      </c>
      <c r="BJ1508" s="11">
        <v>0.25</v>
      </c>
      <c r="BQ1508" s="11">
        <v>277.2</v>
      </c>
      <c r="BR1508" s="8" t="s">
        <v>9541</v>
      </c>
      <c r="BW1508" s="10">
        <v>42552</v>
      </c>
      <c r="BX1508" s="10">
        <v>42767</v>
      </c>
      <c r="BY1508" s="9">
        <v>0</v>
      </c>
      <c r="BZ1508" s="8" t="s">
        <v>3777</v>
      </c>
      <c r="CF1508" s="8" t="s">
        <v>3708</v>
      </c>
      <c r="CH1508" s="9">
        <v>104.44</v>
      </c>
      <c r="CM1508" s="12">
        <v>10</v>
      </c>
      <c r="CR1508" s="8" t="s">
        <v>9535</v>
      </c>
      <c r="CV1508" s="13">
        <v>1</v>
      </c>
    </row>
    <row r="1509" spans="1:100" x14ac:dyDescent="0.2">
      <c r="A1509" s="8" t="s">
        <v>9544</v>
      </c>
      <c r="B1509" s="8" t="s">
        <v>9545</v>
      </c>
      <c r="C1509" s="8" t="s">
        <v>3818</v>
      </c>
      <c r="D1509" s="8" t="s">
        <v>3699</v>
      </c>
      <c r="E1509" s="8" t="s">
        <v>3860</v>
      </c>
      <c r="F1509" s="8" t="s">
        <v>3701</v>
      </c>
      <c r="G1509" s="8" t="s">
        <v>9546</v>
      </c>
      <c r="H1509" s="8" t="s">
        <v>3703</v>
      </c>
      <c r="I1509" s="8" t="s">
        <v>4031</v>
      </c>
      <c r="J1509" s="8" t="s">
        <v>3769</v>
      </c>
      <c r="K1509" s="8" t="s">
        <v>9547</v>
      </c>
      <c r="M1509" s="8" t="s">
        <v>3707</v>
      </c>
      <c r="N1509" s="8" t="s">
        <v>3708</v>
      </c>
      <c r="O1509" s="8" t="s">
        <v>3709</v>
      </c>
      <c r="P1509" s="9">
        <v>27.68</v>
      </c>
      <c r="Q1509" s="8" t="s">
        <v>3710</v>
      </c>
      <c r="R1509" s="8" t="s">
        <v>9548</v>
      </c>
      <c r="S1509" s="9">
        <v>13.77</v>
      </c>
      <c r="T1509" s="9">
        <v>9.25</v>
      </c>
      <c r="U1509" s="8" t="s">
        <v>3710</v>
      </c>
      <c r="V1509" s="8" t="s">
        <v>9549</v>
      </c>
      <c r="AV1509" s="8" t="s">
        <v>9550</v>
      </c>
      <c r="AW1509" s="8">
        <v>83</v>
      </c>
      <c r="AX1509" s="8">
        <v>1</v>
      </c>
      <c r="AY1509" s="8" t="s">
        <v>2527</v>
      </c>
      <c r="BA1509" s="10">
        <v>40086</v>
      </c>
      <c r="BD1509" s="10">
        <v>44648</v>
      </c>
      <c r="BE1509" s="8" t="s">
        <v>4679</v>
      </c>
      <c r="BF1509" s="8" t="s">
        <v>3719</v>
      </c>
      <c r="BG1509" s="11">
        <v>1.5</v>
      </c>
      <c r="BH1509" s="11">
        <v>250</v>
      </c>
      <c r="BI1509" s="8" t="s">
        <v>3720</v>
      </c>
      <c r="BJ1509" s="11">
        <v>1.8</v>
      </c>
      <c r="BQ1509" s="11">
        <v>3.492</v>
      </c>
      <c r="BR1509" s="8" t="s">
        <v>9549</v>
      </c>
      <c r="BW1509" s="10">
        <v>44105</v>
      </c>
      <c r="BX1509" s="10">
        <v>44166</v>
      </c>
      <c r="BY1509" s="9">
        <v>15.6</v>
      </c>
      <c r="BZ1509" s="8" t="s">
        <v>3721</v>
      </c>
      <c r="CF1509" s="8" t="s">
        <v>3708</v>
      </c>
      <c r="CH1509" s="9">
        <v>41.71</v>
      </c>
      <c r="CM1509" s="12">
        <v>10</v>
      </c>
      <c r="CR1509" s="8" t="s">
        <v>9545</v>
      </c>
      <c r="CV1509" s="13">
        <v>1</v>
      </c>
    </row>
    <row r="1510" spans="1:100" x14ac:dyDescent="0.2">
      <c r="A1510" s="8" t="s">
        <v>2526</v>
      </c>
      <c r="B1510" s="8" t="s">
        <v>9545</v>
      </c>
      <c r="C1510" s="8" t="s">
        <v>4215</v>
      </c>
      <c r="D1510" s="8" t="s">
        <v>3699</v>
      </c>
      <c r="E1510" s="8" t="s">
        <v>3860</v>
      </c>
      <c r="F1510" s="8" t="s">
        <v>3701</v>
      </c>
      <c r="G1510" s="8" t="s">
        <v>4314</v>
      </c>
      <c r="H1510" s="8" t="s">
        <v>3703</v>
      </c>
      <c r="I1510" s="8" t="s">
        <v>4031</v>
      </c>
      <c r="J1510" s="8" t="s">
        <v>3769</v>
      </c>
      <c r="K1510" s="8" t="s">
        <v>9551</v>
      </c>
      <c r="M1510" s="8" t="s">
        <v>3707</v>
      </c>
      <c r="N1510" s="8" t="s">
        <v>3708</v>
      </c>
      <c r="O1510" s="8" t="s">
        <v>3709</v>
      </c>
      <c r="P1510" s="9">
        <v>55.36</v>
      </c>
      <c r="Q1510" s="8" t="s">
        <v>3710</v>
      </c>
      <c r="R1510" s="8" t="s">
        <v>9548</v>
      </c>
      <c r="S1510" s="9">
        <v>31.44</v>
      </c>
      <c r="T1510" s="9">
        <v>20.95</v>
      </c>
      <c r="U1510" s="8" t="s">
        <v>3710</v>
      </c>
      <c r="V1510" s="8" t="s">
        <v>9549</v>
      </c>
      <c r="AV1510" s="8" t="s">
        <v>9550</v>
      </c>
      <c r="AW1510" s="8">
        <v>83</v>
      </c>
      <c r="AX1510" s="8">
        <v>1</v>
      </c>
      <c r="AY1510" s="8" t="s">
        <v>2527</v>
      </c>
      <c r="BA1510" s="10">
        <v>40086</v>
      </c>
      <c r="BC1510" s="10">
        <v>44573</v>
      </c>
      <c r="BD1510" s="10">
        <v>44594</v>
      </c>
      <c r="BE1510" s="8" t="s">
        <v>4679</v>
      </c>
      <c r="BF1510" s="8" t="s">
        <v>3719</v>
      </c>
      <c r="BG1510" s="11">
        <v>5</v>
      </c>
      <c r="BH1510" s="11">
        <v>250</v>
      </c>
      <c r="BI1510" s="8" t="s">
        <v>3720</v>
      </c>
      <c r="BJ1510" s="11">
        <v>6</v>
      </c>
      <c r="BQ1510" s="11">
        <v>3.492</v>
      </c>
      <c r="BR1510" s="8" t="s">
        <v>9549</v>
      </c>
      <c r="BW1510" s="10">
        <v>44105</v>
      </c>
      <c r="BX1510" s="10">
        <v>44166</v>
      </c>
      <c r="BY1510" s="9">
        <v>51.99</v>
      </c>
      <c r="BZ1510" s="8" t="s">
        <v>3721</v>
      </c>
      <c r="CA1510" s="8" t="s">
        <v>3717</v>
      </c>
      <c r="CF1510" s="8" t="s">
        <v>3708</v>
      </c>
      <c r="CH1510" s="9">
        <v>83.43</v>
      </c>
      <c r="CM1510" s="12">
        <v>10</v>
      </c>
      <c r="CR1510" s="8" t="s">
        <v>9545</v>
      </c>
      <c r="CV1510" s="13">
        <v>1</v>
      </c>
    </row>
    <row r="1511" spans="1:100" x14ac:dyDescent="0.2">
      <c r="A1511" s="8" t="s">
        <v>9552</v>
      </c>
      <c r="B1511" s="8" t="s">
        <v>9553</v>
      </c>
      <c r="D1511" s="8" t="s">
        <v>4509</v>
      </c>
      <c r="E1511" s="8" t="s">
        <v>9554</v>
      </c>
      <c r="F1511" s="8" t="s">
        <v>3701</v>
      </c>
      <c r="G1511" s="8" t="s">
        <v>9555</v>
      </c>
      <c r="H1511" s="8" t="s">
        <v>5066</v>
      </c>
      <c r="N1511" s="8" t="s">
        <v>3738</v>
      </c>
      <c r="O1511" s="8" t="s">
        <v>3709</v>
      </c>
      <c r="P1511" s="9">
        <v>743.48</v>
      </c>
      <c r="Q1511" s="8" t="s">
        <v>3710</v>
      </c>
      <c r="R1511" s="8" t="s">
        <v>9556</v>
      </c>
      <c r="S1511" s="9">
        <v>1086.97</v>
      </c>
      <c r="T1511" s="9">
        <v>743.49</v>
      </c>
      <c r="U1511" s="8" t="s">
        <v>3710</v>
      </c>
      <c r="V1511" s="8" t="s">
        <v>9557</v>
      </c>
      <c r="W1511" s="8" t="s">
        <v>3710</v>
      </c>
      <c r="X1511" s="8" t="s">
        <v>4234</v>
      </c>
      <c r="Z1511" s="8" t="s">
        <v>3739</v>
      </c>
      <c r="AY1511" s="8" t="s">
        <v>3347</v>
      </c>
      <c r="BH1511" s="11">
        <v>1</v>
      </c>
      <c r="BI1511" s="8" t="s">
        <v>3719</v>
      </c>
      <c r="BJ1511" s="11">
        <v>450</v>
      </c>
      <c r="BQ1511" s="11">
        <v>1.6521999999999999</v>
      </c>
      <c r="BR1511" s="8" t="s">
        <v>9557</v>
      </c>
      <c r="BW1511" s="10">
        <v>44013</v>
      </c>
      <c r="BX1511" s="10">
        <v>43132</v>
      </c>
      <c r="BY1511" s="9">
        <v>0</v>
      </c>
      <c r="BZ1511" s="8" t="s">
        <v>3777</v>
      </c>
      <c r="CH1511" s="9">
        <v>1086.95</v>
      </c>
      <c r="CM1511" s="12">
        <v>15</v>
      </c>
      <c r="CR1511" s="8" t="s">
        <v>9553</v>
      </c>
      <c r="CV1511" s="13">
        <v>1</v>
      </c>
    </row>
    <row r="1512" spans="1:100" x14ac:dyDescent="0.2">
      <c r="A1512" s="8" t="s">
        <v>9558</v>
      </c>
      <c r="B1512" s="8" t="s">
        <v>9559</v>
      </c>
      <c r="C1512" s="8" t="s">
        <v>9560</v>
      </c>
      <c r="D1512" s="8" t="s">
        <v>3699</v>
      </c>
      <c r="E1512" s="8" t="s">
        <v>3860</v>
      </c>
      <c r="F1512" s="8" t="s">
        <v>3701</v>
      </c>
      <c r="G1512" s="8" t="s">
        <v>9561</v>
      </c>
      <c r="H1512" s="8" t="s">
        <v>3703</v>
      </c>
      <c r="I1512" s="8" t="s">
        <v>3786</v>
      </c>
      <c r="J1512" s="8" t="s">
        <v>3787</v>
      </c>
      <c r="K1512" s="8" t="s">
        <v>9562</v>
      </c>
      <c r="M1512" s="8" t="s">
        <v>3733</v>
      </c>
      <c r="N1512" s="8" t="s">
        <v>3708</v>
      </c>
      <c r="O1512" s="8" t="s">
        <v>3709</v>
      </c>
      <c r="P1512" s="9">
        <v>210.29</v>
      </c>
      <c r="Q1512" s="8" t="s">
        <v>3710</v>
      </c>
      <c r="R1512" s="8" t="s">
        <v>9563</v>
      </c>
      <c r="S1512" s="9">
        <v>151.26</v>
      </c>
      <c r="T1512" s="9">
        <v>100.37</v>
      </c>
      <c r="U1512" s="8" t="s">
        <v>3710</v>
      </c>
      <c r="V1512" s="8" t="s">
        <v>9564</v>
      </c>
      <c r="AY1512" s="8" t="s">
        <v>9565</v>
      </c>
      <c r="BB1512" s="8" t="s">
        <v>3717</v>
      </c>
      <c r="BC1512" s="10">
        <v>44020</v>
      </c>
      <c r="BE1512" s="8" t="s">
        <v>3721</v>
      </c>
      <c r="BF1512" s="8" t="s">
        <v>3960</v>
      </c>
      <c r="BG1512" s="11">
        <v>30</v>
      </c>
      <c r="BJ1512" s="11">
        <v>30</v>
      </c>
      <c r="BW1512" s="10">
        <v>44501</v>
      </c>
      <c r="BX1512" s="10">
        <v>44317</v>
      </c>
      <c r="BY1512" s="9">
        <v>99.94</v>
      </c>
      <c r="BZ1512" s="8" t="s">
        <v>3721</v>
      </c>
      <c r="CF1512" s="8" t="s">
        <v>3708</v>
      </c>
      <c r="CH1512" s="9">
        <v>314.25</v>
      </c>
      <c r="CM1512" s="12">
        <v>10</v>
      </c>
      <c r="CR1512" s="8" t="s">
        <v>9559</v>
      </c>
      <c r="CV1512" s="13">
        <v>1</v>
      </c>
    </row>
    <row r="1513" spans="1:100" x14ac:dyDescent="0.2">
      <c r="A1513" s="8" t="s">
        <v>9566</v>
      </c>
      <c r="B1513" s="8" t="s">
        <v>9559</v>
      </c>
      <c r="C1513" s="8" t="s">
        <v>9560</v>
      </c>
      <c r="D1513" s="8" t="s">
        <v>3699</v>
      </c>
      <c r="E1513" s="8" t="s">
        <v>3874</v>
      </c>
      <c r="F1513" s="8" t="s">
        <v>3701</v>
      </c>
      <c r="G1513" s="8" t="s">
        <v>9567</v>
      </c>
      <c r="H1513" s="8" t="s">
        <v>3703</v>
      </c>
      <c r="I1513" s="8" t="s">
        <v>3786</v>
      </c>
      <c r="J1513" s="8" t="s">
        <v>3787</v>
      </c>
      <c r="K1513" s="8" t="s">
        <v>9568</v>
      </c>
      <c r="M1513" s="8" t="s">
        <v>3733</v>
      </c>
      <c r="N1513" s="8" t="s">
        <v>3708</v>
      </c>
      <c r="O1513" s="8" t="s">
        <v>3709</v>
      </c>
      <c r="P1513" s="9">
        <v>656.7</v>
      </c>
      <c r="Q1513" s="8" t="s">
        <v>3710</v>
      </c>
      <c r="R1513" s="8" t="s">
        <v>9563</v>
      </c>
      <c r="S1513" s="9">
        <v>603.88</v>
      </c>
      <c r="T1513" s="9">
        <v>411.42</v>
      </c>
      <c r="U1513" s="8" t="s">
        <v>3710</v>
      </c>
      <c r="V1513" s="8" t="s">
        <v>9569</v>
      </c>
      <c r="Y1513" s="8" t="s">
        <v>3738</v>
      </c>
      <c r="AY1513" s="8" t="s">
        <v>9565</v>
      </c>
      <c r="BB1513" s="8" t="s">
        <v>3717</v>
      </c>
      <c r="BC1513" s="10">
        <v>44578</v>
      </c>
      <c r="BE1513" s="8" t="s">
        <v>3721</v>
      </c>
      <c r="BF1513" s="8" t="s">
        <v>3960</v>
      </c>
      <c r="BG1513" s="11">
        <v>90</v>
      </c>
      <c r="BW1513" s="10">
        <v>44501</v>
      </c>
      <c r="BX1513" s="10">
        <v>43862</v>
      </c>
      <c r="BY1513" s="9">
        <v>299.83</v>
      </c>
      <c r="BZ1513" s="8" t="s">
        <v>3721</v>
      </c>
      <c r="CF1513" s="8" t="s">
        <v>3708</v>
      </c>
      <c r="CH1513" s="9">
        <v>925.14</v>
      </c>
      <c r="CM1513" s="12">
        <v>10</v>
      </c>
      <c r="CR1513" s="8" t="s">
        <v>9559</v>
      </c>
      <c r="CV1513" s="13">
        <v>1</v>
      </c>
    </row>
    <row r="1514" spans="1:100" x14ac:dyDescent="0.2">
      <c r="A1514" s="8" t="s">
        <v>9570</v>
      </c>
      <c r="B1514" s="8" t="s">
        <v>9559</v>
      </c>
      <c r="C1514" s="8" t="s">
        <v>9571</v>
      </c>
      <c r="D1514" s="8" t="s">
        <v>3699</v>
      </c>
      <c r="E1514" s="8" t="s">
        <v>3860</v>
      </c>
      <c r="F1514" s="8" t="s">
        <v>3701</v>
      </c>
      <c r="G1514" s="8" t="s">
        <v>9572</v>
      </c>
      <c r="H1514" s="8" t="s">
        <v>3703</v>
      </c>
      <c r="I1514" s="8" t="s">
        <v>3786</v>
      </c>
      <c r="J1514" s="8" t="s">
        <v>3787</v>
      </c>
      <c r="K1514" s="8" t="s">
        <v>9573</v>
      </c>
      <c r="M1514" s="8" t="s">
        <v>3733</v>
      </c>
      <c r="N1514" s="8" t="s">
        <v>3708</v>
      </c>
      <c r="O1514" s="8" t="s">
        <v>3709</v>
      </c>
      <c r="P1514" s="9">
        <v>232.64</v>
      </c>
      <c r="Q1514" s="8" t="s">
        <v>3710</v>
      </c>
      <c r="R1514" s="8" t="s">
        <v>9563</v>
      </c>
      <c r="S1514" s="9">
        <v>197.85</v>
      </c>
      <c r="T1514" s="9">
        <v>131.29</v>
      </c>
      <c r="U1514" s="8" t="s">
        <v>3710</v>
      </c>
      <c r="V1514" s="8" t="s">
        <v>9564</v>
      </c>
      <c r="AY1514" s="8" t="s">
        <v>9565</v>
      </c>
      <c r="BB1514" s="8" t="s">
        <v>3717</v>
      </c>
      <c r="BC1514" s="10">
        <v>44022</v>
      </c>
      <c r="BE1514" s="8" t="s">
        <v>3721</v>
      </c>
      <c r="BF1514" s="8" t="s">
        <v>3960</v>
      </c>
      <c r="BG1514" s="11">
        <v>30</v>
      </c>
      <c r="BJ1514" s="11">
        <v>30</v>
      </c>
      <c r="BW1514" s="10">
        <v>44501</v>
      </c>
      <c r="BX1514" s="10">
        <v>44317</v>
      </c>
      <c r="BY1514" s="9">
        <v>99.94</v>
      </c>
      <c r="BZ1514" s="8" t="s">
        <v>3721</v>
      </c>
      <c r="CF1514" s="8" t="s">
        <v>3708</v>
      </c>
      <c r="CH1514" s="9">
        <v>346.95</v>
      </c>
      <c r="CM1514" s="12">
        <v>10</v>
      </c>
      <c r="CR1514" s="8" t="s">
        <v>9559</v>
      </c>
      <c r="CV1514" s="13">
        <v>1</v>
      </c>
    </row>
    <row r="1515" spans="1:100" x14ac:dyDescent="0.2">
      <c r="A1515" s="8" t="s">
        <v>9574</v>
      </c>
      <c r="B1515" s="8" t="s">
        <v>9559</v>
      </c>
      <c r="C1515" s="8" t="s">
        <v>9571</v>
      </c>
      <c r="D1515" s="8" t="s">
        <v>3699</v>
      </c>
      <c r="E1515" s="8" t="s">
        <v>3874</v>
      </c>
      <c r="F1515" s="8" t="s">
        <v>3701</v>
      </c>
      <c r="G1515" s="8" t="s">
        <v>9575</v>
      </c>
      <c r="H1515" s="8" t="s">
        <v>3703</v>
      </c>
      <c r="I1515" s="8" t="s">
        <v>3786</v>
      </c>
      <c r="J1515" s="8" t="s">
        <v>3787</v>
      </c>
      <c r="K1515" s="8" t="s">
        <v>9576</v>
      </c>
      <c r="M1515" s="8" t="s">
        <v>3733</v>
      </c>
      <c r="N1515" s="8" t="s">
        <v>3708</v>
      </c>
      <c r="O1515" s="8" t="s">
        <v>3709</v>
      </c>
      <c r="P1515" s="9">
        <v>782.41</v>
      </c>
      <c r="Q1515" s="8" t="s">
        <v>3710</v>
      </c>
      <c r="R1515" s="8" t="s">
        <v>9563</v>
      </c>
      <c r="S1515" s="9">
        <v>791.25</v>
      </c>
      <c r="T1515" s="9">
        <v>537.41999999999996</v>
      </c>
      <c r="U1515" s="8" t="s">
        <v>3710</v>
      </c>
      <c r="V1515" s="8" t="s">
        <v>9569</v>
      </c>
      <c r="Y1515" s="8" t="s">
        <v>3738</v>
      </c>
      <c r="AY1515" s="8" t="s">
        <v>9565</v>
      </c>
      <c r="BB1515" s="8" t="s">
        <v>3717</v>
      </c>
      <c r="BC1515" s="10">
        <v>44687</v>
      </c>
      <c r="BE1515" s="8" t="s">
        <v>3721</v>
      </c>
      <c r="BF1515" s="8" t="s">
        <v>3960</v>
      </c>
      <c r="BG1515" s="11">
        <v>90</v>
      </c>
      <c r="BW1515" s="10">
        <v>44501</v>
      </c>
      <c r="BX1515" s="10">
        <v>43862</v>
      </c>
      <c r="BY1515" s="9">
        <v>299.83</v>
      </c>
      <c r="BZ1515" s="8" t="s">
        <v>3721</v>
      </c>
      <c r="CA1515" s="8" t="s">
        <v>3717</v>
      </c>
      <c r="CF1515" s="8" t="s">
        <v>3708</v>
      </c>
      <c r="CH1515" s="9">
        <v>1091.08</v>
      </c>
      <c r="CM1515" s="12">
        <v>10</v>
      </c>
      <c r="CR1515" s="8" t="s">
        <v>9559</v>
      </c>
      <c r="CV1515" s="13">
        <v>1</v>
      </c>
    </row>
    <row r="1516" spans="1:100" x14ac:dyDescent="0.2">
      <c r="A1516" s="8" t="s">
        <v>9577</v>
      </c>
      <c r="B1516" s="8" t="s">
        <v>9578</v>
      </c>
      <c r="C1516" s="8" t="s">
        <v>4077</v>
      </c>
      <c r="D1516" s="8" t="s">
        <v>4193</v>
      </c>
      <c r="E1516" s="8" t="s">
        <v>4313</v>
      </c>
      <c r="F1516" s="8" t="s">
        <v>3701</v>
      </c>
      <c r="G1516" s="8" t="s">
        <v>9579</v>
      </c>
      <c r="H1516" s="8" t="s">
        <v>3703</v>
      </c>
      <c r="I1516" s="8" t="s">
        <v>4814</v>
      </c>
      <c r="J1516" s="8" t="s">
        <v>3787</v>
      </c>
      <c r="K1516" s="8" t="s">
        <v>9580</v>
      </c>
      <c r="M1516" s="8" t="s">
        <v>3866</v>
      </c>
      <c r="N1516" s="8" t="s">
        <v>3708</v>
      </c>
      <c r="O1516" s="8" t="s">
        <v>3709</v>
      </c>
      <c r="P1516" s="9">
        <v>1324.26</v>
      </c>
      <c r="Q1516" s="8" t="s">
        <v>3710</v>
      </c>
      <c r="R1516" s="8" t="s">
        <v>9581</v>
      </c>
      <c r="S1516" s="9">
        <v>1437.8</v>
      </c>
      <c r="T1516" s="9">
        <v>1046.23</v>
      </c>
      <c r="U1516" s="8" t="s">
        <v>3710</v>
      </c>
      <c r="V1516" s="8" t="s">
        <v>9582</v>
      </c>
      <c r="AY1516" s="8" t="s">
        <v>9583</v>
      </c>
      <c r="AZ1516" s="10">
        <v>39568</v>
      </c>
      <c r="BB1516" s="8" t="s">
        <v>3717</v>
      </c>
      <c r="BC1516" s="10">
        <v>44032</v>
      </c>
      <c r="BE1516" s="8" t="s">
        <v>5237</v>
      </c>
      <c r="BF1516" s="8" t="s">
        <v>3719</v>
      </c>
      <c r="BG1516" s="11">
        <v>20</v>
      </c>
      <c r="BH1516" s="11">
        <v>300</v>
      </c>
      <c r="BI1516" s="8" t="s">
        <v>3720</v>
      </c>
      <c r="BJ1516" s="11">
        <v>16.666699999999999</v>
      </c>
      <c r="BQ1516" s="11">
        <v>62.773699999999998</v>
      </c>
      <c r="BR1516" s="8" t="s">
        <v>9582</v>
      </c>
      <c r="BW1516" s="10">
        <v>44287</v>
      </c>
      <c r="BX1516" s="10">
        <v>42614</v>
      </c>
      <c r="BY1516" s="9">
        <v>106.36</v>
      </c>
      <c r="BZ1516" s="8" t="s">
        <v>3721</v>
      </c>
      <c r="CF1516" s="8" t="s">
        <v>3708</v>
      </c>
      <c r="CH1516" s="9">
        <v>1795.62</v>
      </c>
      <c r="CM1516" s="12">
        <v>10</v>
      </c>
      <c r="CR1516" s="8" t="s">
        <v>9578</v>
      </c>
      <c r="CV1516" s="13">
        <v>1</v>
      </c>
    </row>
    <row r="1517" spans="1:100" x14ac:dyDescent="0.2">
      <c r="A1517" s="8" t="s">
        <v>9584</v>
      </c>
      <c r="B1517" s="8" t="s">
        <v>9578</v>
      </c>
      <c r="C1517" s="8" t="s">
        <v>4691</v>
      </c>
      <c r="D1517" s="8" t="s">
        <v>4193</v>
      </c>
      <c r="E1517" s="8" t="s">
        <v>4313</v>
      </c>
      <c r="F1517" s="8" t="s">
        <v>3701</v>
      </c>
      <c r="G1517" s="8" t="s">
        <v>9585</v>
      </c>
      <c r="H1517" s="8" t="s">
        <v>3703</v>
      </c>
      <c r="I1517" s="8" t="s">
        <v>4814</v>
      </c>
      <c r="J1517" s="8" t="s">
        <v>3787</v>
      </c>
      <c r="K1517" s="8" t="s">
        <v>9586</v>
      </c>
      <c r="M1517" s="8" t="s">
        <v>3866</v>
      </c>
      <c r="N1517" s="8" t="s">
        <v>3708</v>
      </c>
      <c r="O1517" s="8" t="s">
        <v>3709</v>
      </c>
      <c r="P1517" s="9">
        <v>320.73</v>
      </c>
      <c r="Q1517" s="8" t="s">
        <v>3710</v>
      </c>
      <c r="R1517" s="8" t="s">
        <v>9581</v>
      </c>
      <c r="S1517" s="9">
        <v>359.45</v>
      </c>
      <c r="T1517" s="9">
        <v>261.56</v>
      </c>
      <c r="U1517" s="8" t="s">
        <v>3710</v>
      </c>
      <c r="V1517" s="8" t="s">
        <v>9582</v>
      </c>
      <c r="AY1517" s="8" t="s">
        <v>9583</v>
      </c>
      <c r="AZ1517" s="10">
        <v>39568</v>
      </c>
      <c r="BB1517" s="8" t="s">
        <v>3717</v>
      </c>
      <c r="BC1517" s="10">
        <v>44704</v>
      </c>
      <c r="BE1517" s="8" t="s">
        <v>5237</v>
      </c>
      <c r="BF1517" s="8" t="s">
        <v>3719</v>
      </c>
      <c r="BG1517" s="11">
        <v>5</v>
      </c>
      <c r="BH1517" s="11">
        <v>300</v>
      </c>
      <c r="BI1517" s="8" t="s">
        <v>3720</v>
      </c>
      <c r="BJ1517" s="11">
        <v>4.1666999999999996</v>
      </c>
      <c r="BQ1517" s="11">
        <v>62.773699999999998</v>
      </c>
      <c r="BR1517" s="8" t="s">
        <v>9582</v>
      </c>
      <c r="BW1517" s="10">
        <v>44287</v>
      </c>
      <c r="BX1517" s="10">
        <v>42614</v>
      </c>
      <c r="BY1517" s="9">
        <v>26.59</v>
      </c>
      <c r="BZ1517" s="8" t="s">
        <v>3721</v>
      </c>
      <c r="CF1517" s="8" t="s">
        <v>3708</v>
      </c>
      <c r="CH1517" s="9">
        <v>473.78</v>
      </c>
      <c r="CM1517" s="12">
        <v>10</v>
      </c>
      <c r="CR1517" s="8" t="s">
        <v>9578</v>
      </c>
      <c r="CV1517" s="13">
        <v>1</v>
      </c>
    </row>
    <row r="1518" spans="1:100" x14ac:dyDescent="0.2">
      <c r="A1518" s="8" t="s">
        <v>9587</v>
      </c>
      <c r="B1518" s="8" t="s">
        <v>9578</v>
      </c>
      <c r="C1518" s="8" t="s">
        <v>4215</v>
      </c>
      <c r="D1518" s="8" t="s">
        <v>4193</v>
      </c>
      <c r="E1518" s="8" t="s">
        <v>4313</v>
      </c>
      <c r="F1518" s="8" t="s">
        <v>3701</v>
      </c>
      <c r="G1518" s="8" t="s">
        <v>9588</v>
      </c>
      <c r="H1518" s="8" t="s">
        <v>3703</v>
      </c>
      <c r="I1518" s="8" t="s">
        <v>4814</v>
      </c>
      <c r="J1518" s="8" t="s">
        <v>3787</v>
      </c>
      <c r="K1518" s="8" t="s">
        <v>9589</v>
      </c>
      <c r="M1518" s="8" t="s">
        <v>3866</v>
      </c>
      <c r="N1518" s="8" t="s">
        <v>3708</v>
      </c>
      <c r="O1518" s="8" t="s">
        <v>3709</v>
      </c>
      <c r="P1518" s="9">
        <v>655.04</v>
      </c>
      <c r="Q1518" s="8" t="s">
        <v>3710</v>
      </c>
      <c r="R1518" s="8" t="s">
        <v>9581</v>
      </c>
      <c r="S1518" s="9">
        <v>718.91</v>
      </c>
      <c r="T1518" s="9">
        <v>523.12</v>
      </c>
      <c r="U1518" s="8" t="s">
        <v>3710</v>
      </c>
      <c r="V1518" s="8" t="s">
        <v>9582</v>
      </c>
      <c r="AY1518" s="8" t="s">
        <v>9583</v>
      </c>
      <c r="AZ1518" s="10">
        <v>39568</v>
      </c>
      <c r="BB1518" s="8" t="s">
        <v>3717</v>
      </c>
      <c r="BC1518" s="10">
        <v>44298</v>
      </c>
      <c r="BE1518" s="8" t="s">
        <v>5237</v>
      </c>
      <c r="BF1518" s="8" t="s">
        <v>3719</v>
      </c>
      <c r="BG1518" s="11">
        <v>10</v>
      </c>
      <c r="BH1518" s="11">
        <v>300</v>
      </c>
      <c r="BI1518" s="8" t="s">
        <v>3720</v>
      </c>
      <c r="BJ1518" s="11">
        <v>8.3332999999999995</v>
      </c>
      <c r="BQ1518" s="11">
        <v>62.773699999999998</v>
      </c>
      <c r="BR1518" s="8" t="s">
        <v>9582</v>
      </c>
      <c r="BW1518" s="10">
        <v>44287</v>
      </c>
      <c r="BX1518" s="10">
        <v>42614</v>
      </c>
      <c r="BY1518" s="9">
        <v>53.18</v>
      </c>
      <c r="BZ1518" s="8" t="s">
        <v>3721</v>
      </c>
      <c r="CF1518" s="8" t="s">
        <v>3708</v>
      </c>
      <c r="CH1518" s="9">
        <v>922.95</v>
      </c>
      <c r="CM1518" s="12">
        <v>10</v>
      </c>
      <c r="CR1518" s="8" t="s">
        <v>9578</v>
      </c>
      <c r="CV1518" s="13">
        <v>1</v>
      </c>
    </row>
    <row r="1519" spans="1:100" x14ac:dyDescent="0.2">
      <c r="A1519" s="8" t="s">
        <v>9590</v>
      </c>
      <c r="B1519" s="8" t="s">
        <v>9591</v>
      </c>
      <c r="C1519" s="8" t="s">
        <v>4043</v>
      </c>
      <c r="D1519" s="8" t="s">
        <v>3699</v>
      </c>
      <c r="E1519" s="8" t="s">
        <v>3700</v>
      </c>
      <c r="F1519" s="8" t="s">
        <v>3701</v>
      </c>
      <c r="G1519" s="8" t="s">
        <v>9402</v>
      </c>
      <c r="H1519" s="8" t="s">
        <v>3703</v>
      </c>
      <c r="I1519" s="8" t="s">
        <v>5598</v>
      </c>
      <c r="J1519" s="8" t="s">
        <v>3769</v>
      </c>
      <c r="K1519" s="8" t="s">
        <v>9592</v>
      </c>
      <c r="M1519" s="8" t="s">
        <v>3707</v>
      </c>
      <c r="N1519" s="8" t="s">
        <v>3708</v>
      </c>
      <c r="O1519" s="8" t="s">
        <v>3709</v>
      </c>
      <c r="P1519" s="9">
        <v>39.270000000000003</v>
      </c>
      <c r="Q1519" s="8" t="s">
        <v>3710</v>
      </c>
      <c r="R1519" s="8" t="s">
        <v>3711</v>
      </c>
      <c r="S1519" s="9">
        <v>39.17</v>
      </c>
      <c r="T1519" s="9">
        <v>25.99</v>
      </c>
      <c r="U1519" s="8" t="s">
        <v>3710</v>
      </c>
      <c r="V1519" s="8" t="s">
        <v>3712</v>
      </c>
      <c r="AV1519" s="8" t="s">
        <v>3715</v>
      </c>
      <c r="AW1519" s="8">
        <v>56</v>
      </c>
      <c r="AX1519" s="8">
        <v>1</v>
      </c>
      <c r="AY1519" s="8" t="s">
        <v>1901</v>
      </c>
      <c r="BB1519" s="8" t="s">
        <v>3717</v>
      </c>
      <c r="BC1519" s="10">
        <v>43543</v>
      </c>
      <c r="BE1519" s="8" t="s">
        <v>3721</v>
      </c>
      <c r="BF1519" s="8" t="s">
        <v>3719</v>
      </c>
      <c r="BG1519" s="11">
        <v>2.5</v>
      </c>
      <c r="BH1519" s="11">
        <v>1000</v>
      </c>
      <c r="BI1519" s="8" t="s">
        <v>3720</v>
      </c>
      <c r="BJ1519" s="11">
        <v>2.5</v>
      </c>
      <c r="BQ1519" s="11">
        <v>10.396000000000001</v>
      </c>
      <c r="BR1519" s="8" t="s">
        <v>3712</v>
      </c>
      <c r="BW1519" s="10">
        <v>44197</v>
      </c>
      <c r="BX1519" s="10">
        <v>42064</v>
      </c>
      <c r="BY1519" s="9">
        <v>10</v>
      </c>
      <c r="BZ1519" s="8" t="s">
        <v>3721</v>
      </c>
      <c r="CF1519" s="8" t="s">
        <v>3708</v>
      </c>
      <c r="CH1519" s="9">
        <v>59.18</v>
      </c>
      <c r="CM1519" s="12">
        <v>10</v>
      </c>
      <c r="CR1519" s="8" t="s">
        <v>9591</v>
      </c>
      <c r="CV1519" s="13">
        <v>1</v>
      </c>
    </row>
    <row r="1520" spans="1:100" x14ac:dyDescent="0.2">
      <c r="A1520" s="8" t="s">
        <v>1900</v>
      </c>
      <c r="B1520" s="8" t="s">
        <v>9591</v>
      </c>
      <c r="C1520" s="8" t="s">
        <v>5136</v>
      </c>
      <c r="D1520" s="8" t="s">
        <v>3699</v>
      </c>
      <c r="E1520" s="8" t="s">
        <v>3700</v>
      </c>
      <c r="F1520" s="8" t="s">
        <v>3701</v>
      </c>
      <c r="G1520" s="8" t="s">
        <v>9410</v>
      </c>
      <c r="H1520" s="8" t="s">
        <v>3703</v>
      </c>
      <c r="I1520" s="8" t="s">
        <v>5598</v>
      </c>
      <c r="J1520" s="8" t="s">
        <v>3769</v>
      </c>
      <c r="K1520" s="8" t="s">
        <v>9593</v>
      </c>
      <c r="M1520" s="8" t="s">
        <v>3707</v>
      </c>
      <c r="N1520" s="8" t="s">
        <v>3708</v>
      </c>
      <c r="O1520" s="8" t="s">
        <v>3709</v>
      </c>
      <c r="P1520" s="9">
        <v>65.25</v>
      </c>
      <c r="Q1520" s="8" t="s">
        <v>3710</v>
      </c>
      <c r="R1520" s="8" t="s">
        <v>3711</v>
      </c>
      <c r="S1520" s="9">
        <v>78.33</v>
      </c>
      <c r="T1520" s="9">
        <v>51.98</v>
      </c>
      <c r="U1520" s="8" t="s">
        <v>3710</v>
      </c>
      <c r="V1520" s="8" t="s">
        <v>3712</v>
      </c>
      <c r="AV1520" s="8" t="s">
        <v>3715</v>
      </c>
      <c r="AW1520" s="8">
        <v>56</v>
      </c>
      <c r="AX1520" s="8">
        <v>1</v>
      </c>
      <c r="AY1520" s="8" t="s">
        <v>1901</v>
      </c>
      <c r="AZ1520" s="10">
        <v>39428</v>
      </c>
      <c r="BB1520" s="8" t="s">
        <v>3717</v>
      </c>
      <c r="BC1520" s="10">
        <v>43619</v>
      </c>
      <c r="BE1520" s="8" t="s">
        <v>3721</v>
      </c>
      <c r="BF1520" s="8" t="s">
        <v>3719</v>
      </c>
      <c r="BG1520" s="11">
        <v>5</v>
      </c>
      <c r="BH1520" s="11">
        <v>1000</v>
      </c>
      <c r="BI1520" s="8" t="s">
        <v>3720</v>
      </c>
      <c r="BJ1520" s="11">
        <v>5</v>
      </c>
      <c r="BQ1520" s="11">
        <v>10.396000000000001</v>
      </c>
      <c r="BR1520" s="8" t="s">
        <v>3712</v>
      </c>
      <c r="BW1520" s="10">
        <v>44197</v>
      </c>
      <c r="BX1520" s="10">
        <v>42064</v>
      </c>
      <c r="BY1520" s="9">
        <v>20</v>
      </c>
      <c r="BZ1520" s="8" t="s">
        <v>3721</v>
      </c>
      <c r="CA1520" s="8" t="s">
        <v>3717</v>
      </c>
      <c r="CF1520" s="8" t="s">
        <v>3708</v>
      </c>
      <c r="CH1520" s="9">
        <v>98.33</v>
      </c>
      <c r="CM1520" s="12">
        <v>10</v>
      </c>
      <c r="CR1520" s="8" t="s">
        <v>9591</v>
      </c>
      <c r="CV1520" s="13">
        <v>1</v>
      </c>
    </row>
    <row r="1521" spans="1:100" x14ac:dyDescent="0.2">
      <c r="A1521" s="8" t="s">
        <v>9594</v>
      </c>
      <c r="B1521" s="8" t="s">
        <v>9595</v>
      </c>
      <c r="C1521" s="8" t="s">
        <v>4077</v>
      </c>
      <c r="D1521" s="8" t="s">
        <v>3798</v>
      </c>
      <c r="E1521" s="8" t="s">
        <v>4172</v>
      </c>
      <c r="F1521" s="8" t="s">
        <v>3701</v>
      </c>
      <c r="G1521" s="8" t="s">
        <v>9596</v>
      </c>
      <c r="H1521" s="8" t="s">
        <v>3703</v>
      </c>
      <c r="I1521" s="8" t="s">
        <v>4324</v>
      </c>
      <c r="J1521" s="8" t="s">
        <v>3884</v>
      </c>
      <c r="K1521" s="8" t="s">
        <v>9597</v>
      </c>
      <c r="M1521" s="8" t="s">
        <v>3866</v>
      </c>
      <c r="N1521" s="8" t="s">
        <v>3708</v>
      </c>
      <c r="O1521" s="8" t="s">
        <v>3804</v>
      </c>
      <c r="P1521" s="9">
        <v>109.28</v>
      </c>
      <c r="Q1521" s="8" t="s">
        <v>3805</v>
      </c>
      <c r="S1521" s="9">
        <v>73.98</v>
      </c>
      <c r="T1521" s="9">
        <v>48.31</v>
      </c>
      <c r="U1521" s="8" t="s">
        <v>3710</v>
      </c>
      <c r="V1521" s="8" t="s">
        <v>9598</v>
      </c>
      <c r="Y1521" s="8" t="s">
        <v>3738</v>
      </c>
      <c r="AY1521" s="8" t="s">
        <v>9599</v>
      </c>
      <c r="AZ1521" s="10">
        <v>41731</v>
      </c>
      <c r="BB1521" s="8" t="s">
        <v>3717</v>
      </c>
      <c r="BC1521" s="10">
        <v>43410</v>
      </c>
      <c r="BE1521" s="8" t="s">
        <v>4086</v>
      </c>
      <c r="BF1521" s="8" t="s">
        <v>3719</v>
      </c>
      <c r="BG1521" s="11">
        <v>14</v>
      </c>
      <c r="BH1521" s="11">
        <v>200</v>
      </c>
      <c r="BI1521" s="8" t="s">
        <v>3720</v>
      </c>
      <c r="BJ1521" s="11">
        <v>14</v>
      </c>
      <c r="BQ1521" s="11">
        <v>3.4504000000000001</v>
      </c>
      <c r="BR1521" s="8" t="s">
        <v>9598</v>
      </c>
      <c r="BW1521" s="10">
        <v>43466</v>
      </c>
      <c r="BX1521" s="10">
        <v>43891</v>
      </c>
      <c r="BY1521" s="9">
        <v>90.7</v>
      </c>
      <c r="BZ1521" s="8" t="s">
        <v>3721</v>
      </c>
      <c r="CA1521" s="8" t="s">
        <v>3717</v>
      </c>
      <c r="CF1521" s="8" t="s">
        <v>3708</v>
      </c>
      <c r="CH1521" s="9">
        <v>164.68</v>
      </c>
      <c r="CM1521" s="12">
        <v>10</v>
      </c>
      <c r="CR1521" s="8" t="s">
        <v>9595</v>
      </c>
      <c r="CV1521" s="13">
        <v>1</v>
      </c>
    </row>
    <row r="1522" spans="1:100" x14ac:dyDescent="0.2">
      <c r="A1522" s="8" t="s">
        <v>9600</v>
      </c>
      <c r="B1522" s="8" t="s">
        <v>9595</v>
      </c>
      <c r="C1522" s="8" t="s">
        <v>4077</v>
      </c>
      <c r="D1522" s="8" t="s">
        <v>3798</v>
      </c>
      <c r="E1522" s="8" t="s">
        <v>4713</v>
      </c>
      <c r="F1522" s="8" t="s">
        <v>3701</v>
      </c>
      <c r="G1522" s="8" t="s">
        <v>9601</v>
      </c>
      <c r="H1522" s="8" t="s">
        <v>3703</v>
      </c>
      <c r="I1522" s="8" t="s">
        <v>4324</v>
      </c>
      <c r="J1522" s="8" t="s">
        <v>3884</v>
      </c>
      <c r="K1522" s="8" t="s">
        <v>9597</v>
      </c>
      <c r="M1522" s="8" t="s">
        <v>3866</v>
      </c>
      <c r="N1522" s="8" t="s">
        <v>3708</v>
      </c>
      <c r="O1522" s="8" t="s">
        <v>3804</v>
      </c>
      <c r="P1522" s="9">
        <v>1550.35</v>
      </c>
      <c r="Q1522" s="8" t="s">
        <v>3805</v>
      </c>
      <c r="S1522" s="9">
        <v>258.89999999999998</v>
      </c>
      <c r="T1522" s="9">
        <v>169.07</v>
      </c>
      <c r="U1522" s="8" t="s">
        <v>3710</v>
      </c>
      <c r="V1522" s="8" t="s">
        <v>9598</v>
      </c>
      <c r="Y1522" s="8" t="s">
        <v>3738</v>
      </c>
      <c r="AY1522" s="8" t="s">
        <v>9599</v>
      </c>
      <c r="AZ1522" s="10">
        <v>41731</v>
      </c>
      <c r="BB1522" s="8" t="s">
        <v>3717</v>
      </c>
      <c r="BC1522" s="10">
        <v>43259</v>
      </c>
      <c r="BE1522" s="8" t="s">
        <v>4086</v>
      </c>
      <c r="BF1522" s="8" t="s">
        <v>3719</v>
      </c>
      <c r="BG1522" s="11">
        <v>49</v>
      </c>
      <c r="BH1522" s="11">
        <v>200</v>
      </c>
      <c r="BI1522" s="8" t="s">
        <v>3720</v>
      </c>
      <c r="BJ1522" s="11">
        <v>49</v>
      </c>
      <c r="BQ1522" s="11">
        <v>3.4504000000000001</v>
      </c>
      <c r="BR1522" s="8" t="s">
        <v>9598</v>
      </c>
      <c r="BW1522" s="10">
        <v>43466</v>
      </c>
      <c r="BX1522" s="10">
        <v>43891</v>
      </c>
      <c r="BY1522" s="9">
        <v>317.45</v>
      </c>
      <c r="BZ1522" s="8" t="s">
        <v>3721</v>
      </c>
      <c r="CF1522" s="8" t="s">
        <v>3708</v>
      </c>
      <c r="CH1522" s="9">
        <v>2086.6</v>
      </c>
      <c r="CM1522" s="12">
        <v>10</v>
      </c>
      <c r="CR1522" s="8" t="s">
        <v>9595</v>
      </c>
      <c r="CV1522" s="13">
        <v>1</v>
      </c>
    </row>
    <row r="1523" spans="1:100" x14ac:dyDescent="0.2">
      <c r="A1523" s="8" t="s">
        <v>3339</v>
      </c>
      <c r="B1523" s="8" t="s">
        <v>9602</v>
      </c>
      <c r="C1523" s="8" t="s">
        <v>4280</v>
      </c>
      <c r="D1523" s="8" t="s">
        <v>9603</v>
      </c>
      <c r="E1523" s="8" t="s">
        <v>4936</v>
      </c>
      <c r="F1523" s="8" t="s">
        <v>9604</v>
      </c>
      <c r="G1523" s="8" t="s">
        <v>9605</v>
      </c>
      <c r="H1523" s="8" t="s">
        <v>4833</v>
      </c>
      <c r="I1523" s="8" t="s">
        <v>7916</v>
      </c>
      <c r="J1523" s="8" t="s">
        <v>3769</v>
      </c>
      <c r="K1523" s="8" t="s">
        <v>9606</v>
      </c>
      <c r="M1523" s="8" t="s">
        <v>3707</v>
      </c>
      <c r="N1523" s="8" t="s">
        <v>3708</v>
      </c>
      <c r="O1523" s="8" t="s">
        <v>3709</v>
      </c>
      <c r="P1523" s="9">
        <v>67.739999999999995</v>
      </c>
      <c r="Q1523" s="8" t="s">
        <v>3710</v>
      </c>
      <c r="R1523" s="8" t="s">
        <v>9607</v>
      </c>
      <c r="S1523" s="9">
        <v>75.819999999999993</v>
      </c>
      <c r="T1523" s="9">
        <v>50.31</v>
      </c>
      <c r="U1523" s="8" t="s">
        <v>3710</v>
      </c>
      <c r="V1523" s="8" t="s">
        <v>9608</v>
      </c>
      <c r="W1523" s="8" t="s">
        <v>3736</v>
      </c>
      <c r="X1523" s="8" t="s">
        <v>9609</v>
      </c>
      <c r="Y1523" s="8" t="s">
        <v>3738</v>
      </c>
      <c r="AV1523" s="8" t="s">
        <v>9610</v>
      </c>
      <c r="AW1523" s="8">
        <v>97</v>
      </c>
      <c r="AX1523" s="8">
        <v>1</v>
      </c>
      <c r="AY1523" s="8" t="s">
        <v>3340</v>
      </c>
      <c r="BB1523" s="8" t="s">
        <v>3717</v>
      </c>
      <c r="BC1523" s="10">
        <v>43249</v>
      </c>
      <c r="BH1523" s="11">
        <v>1</v>
      </c>
      <c r="BI1523" s="8" t="s">
        <v>5191</v>
      </c>
      <c r="BJ1523" s="11">
        <v>1</v>
      </c>
      <c r="BQ1523" s="11">
        <v>50.31</v>
      </c>
      <c r="BR1523" s="8" t="s">
        <v>9608</v>
      </c>
      <c r="BW1523" s="10">
        <v>44501</v>
      </c>
      <c r="BX1523" s="10">
        <v>42887</v>
      </c>
      <c r="BY1523" s="9">
        <v>26.26</v>
      </c>
      <c r="BZ1523" s="8" t="s">
        <v>3721</v>
      </c>
      <c r="CA1523" s="8" t="s">
        <v>3717</v>
      </c>
      <c r="CF1523" s="8" t="s">
        <v>3708</v>
      </c>
      <c r="CH1523" s="9">
        <v>102.08</v>
      </c>
      <c r="CM1523" s="12">
        <v>10</v>
      </c>
      <c r="CR1523" s="8" t="s">
        <v>9602</v>
      </c>
      <c r="CV1523" s="13">
        <v>1</v>
      </c>
    </row>
    <row r="1524" spans="1:100" x14ac:dyDescent="0.2">
      <c r="A1524" s="8" t="s">
        <v>9611</v>
      </c>
      <c r="B1524" s="8" t="s">
        <v>9612</v>
      </c>
      <c r="C1524" s="8" t="s">
        <v>4077</v>
      </c>
      <c r="D1524" s="8" t="s">
        <v>3798</v>
      </c>
      <c r="E1524" s="8" t="s">
        <v>4498</v>
      </c>
      <c r="F1524" s="8" t="s">
        <v>3701</v>
      </c>
      <c r="G1524" s="8" t="s">
        <v>9613</v>
      </c>
      <c r="H1524" s="8" t="s">
        <v>3703</v>
      </c>
      <c r="I1524" s="8" t="s">
        <v>4008</v>
      </c>
      <c r="J1524" s="8" t="s">
        <v>4009</v>
      </c>
      <c r="K1524" s="8" t="s">
        <v>9614</v>
      </c>
      <c r="M1524" s="8" t="s">
        <v>3866</v>
      </c>
      <c r="N1524" s="8" t="s">
        <v>3771</v>
      </c>
      <c r="O1524" s="8" t="s">
        <v>3804</v>
      </c>
      <c r="P1524" s="9">
        <v>394.2</v>
      </c>
      <c r="Q1524" s="8" t="s">
        <v>3805</v>
      </c>
      <c r="S1524" s="9">
        <v>147.94</v>
      </c>
      <c r="T1524" s="9">
        <v>96.61</v>
      </c>
      <c r="U1524" s="8" t="s">
        <v>3710</v>
      </c>
      <c r="V1524" s="8" t="s">
        <v>9615</v>
      </c>
      <c r="W1524" s="8" t="s">
        <v>3713</v>
      </c>
      <c r="X1524" s="8" t="s">
        <v>9616</v>
      </c>
      <c r="Y1524" s="8" t="s">
        <v>3738</v>
      </c>
      <c r="AY1524" s="8" t="s">
        <v>9599</v>
      </c>
      <c r="AZ1524" s="10">
        <v>41815</v>
      </c>
      <c r="BA1524" s="10">
        <v>44895</v>
      </c>
      <c r="BC1524" s="10">
        <v>43055</v>
      </c>
      <c r="BD1524" s="10">
        <v>43882</v>
      </c>
      <c r="BE1524" s="8" t="s">
        <v>4086</v>
      </c>
      <c r="BF1524" s="8" t="s">
        <v>3719</v>
      </c>
      <c r="BG1524" s="11">
        <v>28</v>
      </c>
      <c r="BH1524" s="11">
        <v>200</v>
      </c>
      <c r="BI1524" s="8" t="s">
        <v>3720</v>
      </c>
      <c r="BJ1524" s="11">
        <v>28</v>
      </c>
      <c r="BQ1524" s="11">
        <v>3.4504000000000001</v>
      </c>
      <c r="BR1524" s="8" t="s">
        <v>9615</v>
      </c>
      <c r="BW1524" s="10">
        <v>43466</v>
      </c>
      <c r="BX1524" s="10">
        <v>44409</v>
      </c>
      <c r="BY1524" s="9">
        <v>181.4</v>
      </c>
      <c r="BZ1524" s="8" t="s">
        <v>3750</v>
      </c>
      <c r="CF1524" s="8" t="s">
        <v>3708</v>
      </c>
      <c r="CH1524" s="9">
        <v>573.99</v>
      </c>
      <c r="CM1524" s="12">
        <v>10</v>
      </c>
      <c r="CR1524" s="8" t="s">
        <v>9612</v>
      </c>
      <c r="CV1524" s="13">
        <v>1</v>
      </c>
    </row>
    <row r="1525" spans="1:100" x14ac:dyDescent="0.2">
      <c r="A1525" s="8" t="s">
        <v>9617</v>
      </c>
      <c r="B1525" s="8" t="s">
        <v>9612</v>
      </c>
      <c r="C1525" s="8" t="s">
        <v>4077</v>
      </c>
      <c r="D1525" s="8" t="s">
        <v>3798</v>
      </c>
      <c r="E1525" s="8" t="s">
        <v>4498</v>
      </c>
      <c r="F1525" s="8" t="s">
        <v>3701</v>
      </c>
      <c r="G1525" s="8" t="s">
        <v>9613</v>
      </c>
      <c r="H1525" s="8" t="s">
        <v>3703</v>
      </c>
      <c r="I1525" s="8" t="s">
        <v>4008</v>
      </c>
      <c r="J1525" s="8" t="s">
        <v>4009</v>
      </c>
      <c r="K1525" s="8" t="s">
        <v>9614</v>
      </c>
      <c r="M1525" s="8" t="s">
        <v>3866</v>
      </c>
      <c r="N1525" s="8" t="s">
        <v>3708</v>
      </c>
      <c r="O1525" s="8" t="s">
        <v>3804</v>
      </c>
      <c r="P1525" s="9">
        <v>394.2</v>
      </c>
      <c r="Q1525" s="8" t="s">
        <v>3805</v>
      </c>
      <c r="S1525" s="9">
        <v>147.94</v>
      </c>
      <c r="T1525" s="9">
        <v>96.61</v>
      </c>
      <c r="U1525" s="8" t="s">
        <v>3710</v>
      </c>
      <c r="V1525" s="8" t="s">
        <v>9615</v>
      </c>
      <c r="W1525" s="8" t="s">
        <v>3713</v>
      </c>
      <c r="X1525" s="8" t="s">
        <v>9616</v>
      </c>
      <c r="Y1525" s="8" t="s">
        <v>3738</v>
      </c>
      <c r="AY1525" s="8" t="s">
        <v>9599</v>
      </c>
      <c r="AZ1525" s="10">
        <v>41815</v>
      </c>
      <c r="BB1525" s="8" t="s">
        <v>3717</v>
      </c>
      <c r="BC1525" s="10">
        <v>43936</v>
      </c>
      <c r="BD1525" s="10">
        <v>44753</v>
      </c>
      <c r="BE1525" s="8" t="s">
        <v>4086</v>
      </c>
      <c r="BF1525" s="8" t="s">
        <v>3719</v>
      </c>
      <c r="BG1525" s="11">
        <v>28</v>
      </c>
      <c r="BH1525" s="11">
        <v>200</v>
      </c>
      <c r="BI1525" s="8" t="s">
        <v>3720</v>
      </c>
      <c r="BJ1525" s="11">
        <v>28</v>
      </c>
      <c r="BQ1525" s="11">
        <v>3.4504000000000001</v>
      </c>
      <c r="BR1525" s="8" t="s">
        <v>9615</v>
      </c>
      <c r="BW1525" s="10">
        <v>43466</v>
      </c>
      <c r="BX1525" s="10">
        <v>44409</v>
      </c>
      <c r="BY1525" s="9">
        <v>181.4</v>
      </c>
      <c r="BZ1525" s="8" t="s">
        <v>3750</v>
      </c>
      <c r="CF1525" s="8" t="s">
        <v>3708</v>
      </c>
      <c r="CH1525" s="9">
        <v>573.99</v>
      </c>
      <c r="CM1525" s="12">
        <v>10</v>
      </c>
      <c r="CR1525" s="8" t="s">
        <v>9612</v>
      </c>
      <c r="CV1525" s="13">
        <v>1</v>
      </c>
    </row>
    <row r="1526" spans="1:100" x14ac:dyDescent="0.2">
      <c r="A1526" s="8" t="s">
        <v>9618</v>
      </c>
      <c r="B1526" s="8" t="s">
        <v>9612</v>
      </c>
      <c r="C1526" s="8" t="s">
        <v>4077</v>
      </c>
      <c r="D1526" s="8" t="s">
        <v>3798</v>
      </c>
      <c r="E1526" s="8" t="s">
        <v>4713</v>
      </c>
      <c r="F1526" s="8" t="s">
        <v>3701</v>
      </c>
      <c r="G1526" s="8" t="s">
        <v>9601</v>
      </c>
      <c r="H1526" s="8" t="s">
        <v>3703</v>
      </c>
      <c r="I1526" s="8" t="s">
        <v>4008</v>
      </c>
      <c r="J1526" s="8" t="s">
        <v>4009</v>
      </c>
      <c r="K1526" s="8" t="s">
        <v>9614</v>
      </c>
      <c r="M1526" s="8" t="s">
        <v>3866</v>
      </c>
      <c r="N1526" s="8" t="s">
        <v>3771</v>
      </c>
      <c r="O1526" s="8" t="s">
        <v>3804</v>
      </c>
      <c r="P1526" s="9">
        <v>713.66</v>
      </c>
      <c r="Q1526" s="8" t="s">
        <v>3805</v>
      </c>
      <c r="S1526" s="9">
        <v>258.89999999999998</v>
      </c>
      <c r="T1526" s="9">
        <v>169.07</v>
      </c>
      <c r="U1526" s="8" t="s">
        <v>3710</v>
      </c>
      <c r="V1526" s="8" t="s">
        <v>9615</v>
      </c>
      <c r="W1526" s="8" t="s">
        <v>3713</v>
      </c>
      <c r="X1526" s="8" t="s">
        <v>9616</v>
      </c>
      <c r="Y1526" s="8" t="s">
        <v>3738</v>
      </c>
      <c r="AY1526" s="8" t="s">
        <v>9599</v>
      </c>
      <c r="AZ1526" s="10">
        <v>41815</v>
      </c>
      <c r="BA1526" s="10">
        <v>44895</v>
      </c>
      <c r="BC1526" s="10">
        <v>43055</v>
      </c>
      <c r="BD1526" s="10">
        <v>43896</v>
      </c>
      <c r="BE1526" s="8" t="s">
        <v>4086</v>
      </c>
      <c r="BF1526" s="8" t="s">
        <v>3719</v>
      </c>
      <c r="BG1526" s="11">
        <v>49</v>
      </c>
      <c r="BH1526" s="11">
        <v>200</v>
      </c>
      <c r="BI1526" s="8" t="s">
        <v>3720</v>
      </c>
      <c r="BJ1526" s="11">
        <v>49</v>
      </c>
      <c r="BQ1526" s="11">
        <v>3.4504000000000001</v>
      </c>
      <c r="BR1526" s="8" t="s">
        <v>9615</v>
      </c>
      <c r="BW1526" s="10">
        <v>43466</v>
      </c>
      <c r="BX1526" s="10">
        <v>44409</v>
      </c>
      <c r="BY1526" s="9">
        <v>317.45</v>
      </c>
      <c r="BZ1526" s="8" t="s">
        <v>3750</v>
      </c>
      <c r="CF1526" s="8" t="s">
        <v>3708</v>
      </c>
      <c r="CH1526" s="9">
        <v>1000.33</v>
      </c>
      <c r="CM1526" s="12">
        <v>10</v>
      </c>
      <c r="CR1526" s="8" t="s">
        <v>9612</v>
      </c>
      <c r="CV1526" s="13">
        <v>1</v>
      </c>
    </row>
    <row r="1527" spans="1:100" x14ac:dyDescent="0.2">
      <c r="A1527" s="8" t="s">
        <v>9619</v>
      </c>
      <c r="B1527" s="8" t="s">
        <v>9612</v>
      </c>
      <c r="C1527" s="8" t="s">
        <v>4077</v>
      </c>
      <c r="D1527" s="8" t="s">
        <v>3798</v>
      </c>
      <c r="E1527" s="8" t="s">
        <v>4713</v>
      </c>
      <c r="F1527" s="8" t="s">
        <v>3701</v>
      </c>
      <c r="G1527" s="8" t="s">
        <v>9601</v>
      </c>
      <c r="H1527" s="8" t="s">
        <v>3703</v>
      </c>
      <c r="I1527" s="8" t="s">
        <v>4008</v>
      </c>
      <c r="J1527" s="8" t="s">
        <v>4009</v>
      </c>
      <c r="K1527" s="8" t="s">
        <v>9614</v>
      </c>
      <c r="M1527" s="8" t="s">
        <v>3866</v>
      </c>
      <c r="N1527" s="8" t="s">
        <v>3708</v>
      </c>
      <c r="O1527" s="8" t="s">
        <v>3804</v>
      </c>
      <c r="P1527" s="9">
        <v>713.66</v>
      </c>
      <c r="Q1527" s="8" t="s">
        <v>3805</v>
      </c>
      <c r="S1527" s="9">
        <v>258.89999999999998</v>
      </c>
      <c r="T1527" s="9">
        <v>169.07</v>
      </c>
      <c r="U1527" s="8" t="s">
        <v>3710</v>
      </c>
      <c r="V1527" s="8" t="s">
        <v>9615</v>
      </c>
      <c r="W1527" s="8" t="s">
        <v>3713</v>
      </c>
      <c r="X1527" s="8" t="s">
        <v>9616</v>
      </c>
      <c r="Y1527" s="8" t="s">
        <v>3738</v>
      </c>
      <c r="AY1527" s="8" t="s">
        <v>9599</v>
      </c>
      <c r="AZ1527" s="10">
        <v>41815</v>
      </c>
      <c r="BB1527" s="8" t="s">
        <v>3717</v>
      </c>
      <c r="BC1527" s="10">
        <v>43936</v>
      </c>
      <c r="BE1527" s="8" t="s">
        <v>4086</v>
      </c>
      <c r="BF1527" s="8" t="s">
        <v>3719</v>
      </c>
      <c r="BG1527" s="11">
        <v>49</v>
      </c>
      <c r="BH1527" s="11">
        <v>200</v>
      </c>
      <c r="BI1527" s="8" t="s">
        <v>3720</v>
      </c>
      <c r="BJ1527" s="11">
        <v>49</v>
      </c>
      <c r="BQ1527" s="11">
        <v>3.4504000000000001</v>
      </c>
      <c r="BR1527" s="8" t="s">
        <v>9615</v>
      </c>
      <c r="BW1527" s="10">
        <v>43466</v>
      </c>
      <c r="BX1527" s="10">
        <v>44409</v>
      </c>
      <c r="BY1527" s="9">
        <v>317.45</v>
      </c>
      <c r="BZ1527" s="8" t="s">
        <v>3721</v>
      </c>
      <c r="CF1527" s="8" t="s">
        <v>3708</v>
      </c>
      <c r="CH1527" s="9">
        <v>1000.33</v>
      </c>
      <c r="CM1527" s="12">
        <v>10</v>
      </c>
      <c r="CR1527" s="8" t="s">
        <v>9612</v>
      </c>
      <c r="CV1527" s="13">
        <v>1</v>
      </c>
    </row>
    <row r="1528" spans="1:100" x14ac:dyDescent="0.2">
      <c r="A1528" s="8" t="s">
        <v>9620</v>
      </c>
      <c r="B1528" s="8" t="s">
        <v>9612</v>
      </c>
      <c r="C1528" s="8" t="s">
        <v>4215</v>
      </c>
      <c r="D1528" s="8" t="s">
        <v>3798</v>
      </c>
      <c r="E1528" s="8" t="s">
        <v>4498</v>
      </c>
      <c r="F1528" s="8" t="s">
        <v>3701</v>
      </c>
      <c r="G1528" s="8" t="s">
        <v>9621</v>
      </c>
      <c r="H1528" s="8" t="s">
        <v>3703</v>
      </c>
      <c r="I1528" s="8" t="s">
        <v>4008</v>
      </c>
      <c r="J1528" s="8" t="s">
        <v>4009</v>
      </c>
      <c r="K1528" s="8" t="s">
        <v>9622</v>
      </c>
      <c r="M1528" s="8" t="s">
        <v>3866</v>
      </c>
      <c r="N1528" s="8" t="s">
        <v>3771</v>
      </c>
      <c r="O1528" s="8" t="s">
        <v>3804</v>
      </c>
      <c r="P1528" s="9">
        <v>172.37</v>
      </c>
      <c r="Q1528" s="8" t="s">
        <v>3805</v>
      </c>
      <c r="S1528" s="9">
        <v>73.98</v>
      </c>
      <c r="T1528" s="9">
        <v>48.31</v>
      </c>
      <c r="U1528" s="8" t="s">
        <v>3710</v>
      </c>
      <c r="V1528" s="8" t="s">
        <v>9623</v>
      </c>
      <c r="W1528" s="8" t="s">
        <v>3713</v>
      </c>
      <c r="X1528" s="8" t="s">
        <v>9616</v>
      </c>
      <c r="Y1528" s="8" t="s">
        <v>3738</v>
      </c>
      <c r="AY1528" s="8" t="s">
        <v>9599</v>
      </c>
      <c r="AZ1528" s="10">
        <v>41815</v>
      </c>
      <c r="BA1528" s="10">
        <v>44895</v>
      </c>
      <c r="BC1528" s="10">
        <v>43229</v>
      </c>
      <c r="BD1528" s="10">
        <v>44343</v>
      </c>
      <c r="BE1528" s="8" t="s">
        <v>4086</v>
      </c>
      <c r="BF1528" s="8" t="s">
        <v>3719</v>
      </c>
      <c r="BG1528" s="11">
        <v>14</v>
      </c>
      <c r="BH1528" s="11">
        <v>200</v>
      </c>
      <c r="BI1528" s="8" t="s">
        <v>3720</v>
      </c>
      <c r="BJ1528" s="11">
        <v>14</v>
      </c>
      <c r="BQ1528" s="11">
        <v>3.4504000000000001</v>
      </c>
      <c r="BR1528" s="8" t="s">
        <v>9623</v>
      </c>
      <c r="BW1528" s="10">
        <v>43466</v>
      </c>
      <c r="BX1528" s="10">
        <v>44470</v>
      </c>
      <c r="BY1528" s="9">
        <v>90.7</v>
      </c>
      <c r="BZ1528" s="8" t="s">
        <v>3750</v>
      </c>
      <c r="CF1528" s="8" t="s">
        <v>3708</v>
      </c>
      <c r="CH1528" s="9">
        <v>258.77999999999997</v>
      </c>
      <c r="CM1528" s="12">
        <v>10</v>
      </c>
      <c r="CR1528" s="8" t="s">
        <v>9612</v>
      </c>
      <c r="CV1528" s="13">
        <v>1</v>
      </c>
    </row>
    <row r="1529" spans="1:100" x14ac:dyDescent="0.2">
      <c r="A1529" s="8" t="s">
        <v>9624</v>
      </c>
      <c r="B1529" s="8" t="s">
        <v>9612</v>
      </c>
      <c r="C1529" s="8" t="s">
        <v>4215</v>
      </c>
      <c r="D1529" s="8" t="s">
        <v>3798</v>
      </c>
      <c r="E1529" s="8" t="s">
        <v>4498</v>
      </c>
      <c r="F1529" s="8" t="s">
        <v>3701</v>
      </c>
      <c r="G1529" s="8" t="s">
        <v>9621</v>
      </c>
      <c r="H1529" s="8" t="s">
        <v>3703</v>
      </c>
      <c r="I1529" s="8" t="s">
        <v>4008</v>
      </c>
      <c r="J1529" s="8" t="s">
        <v>4009</v>
      </c>
      <c r="K1529" s="8" t="s">
        <v>9622</v>
      </c>
      <c r="M1529" s="8" t="s">
        <v>3866</v>
      </c>
      <c r="N1529" s="8" t="s">
        <v>3708</v>
      </c>
      <c r="O1529" s="8" t="s">
        <v>3804</v>
      </c>
      <c r="P1529" s="9">
        <v>172.37</v>
      </c>
      <c r="Q1529" s="8" t="s">
        <v>3805</v>
      </c>
      <c r="S1529" s="9">
        <v>73.98</v>
      </c>
      <c r="T1529" s="9">
        <v>48.31</v>
      </c>
      <c r="U1529" s="8" t="s">
        <v>3710</v>
      </c>
      <c r="V1529" s="8" t="s">
        <v>9623</v>
      </c>
      <c r="W1529" s="8" t="s">
        <v>3713</v>
      </c>
      <c r="X1529" s="8" t="s">
        <v>9616</v>
      </c>
      <c r="Y1529" s="8" t="s">
        <v>3738</v>
      </c>
      <c r="AY1529" s="8" t="s">
        <v>9599</v>
      </c>
      <c r="AZ1529" s="10">
        <v>41815</v>
      </c>
      <c r="BB1529" s="8" t="s">
        <v>3717</v>
      </c>
      <c r="BC1529" s="10">
        <v>44343</v>
      </c>
      <c r="BD1529" s="10">
        <v>44753</v>
      </c>
      <c r="BE1529" s="8" t="s">
        <v>4086</v>
      </c>
      <c r="BF1529" s="8" t="s">
        <v>3719</v>
      </c>
      <c r="BG1529" s="11">
        <v>14</v>
      </c>
      <c r="BH1529" s="11">
        <v>200</v>
      </c>
      <c r="BI1529" s="8" t="s">
        <v>3720</v>
      </c>
      <c r="BJ1529" s="11">
        <v>14</v>
      </c>
      <c r="BQ1529" s="11">
        <v>3.4504000000000001</v>
      </c>
      <c r="BR1529" s="8" t="s">
        <v>9623</v>
      </c>
      <c r="BW1529" s="10">
        <v>43466</v>
      </c>
      <c r="BX1529" s="10">
        <v>44470</v>
      </c>
      <c r="BY1529" s="9">
        <v>90.7</v>
      </c>
      <c r="BZ1529" s="8" t="s">
        <v>3750</v>
      </c>
      <c r="CF1529" s="8" t="s">
        <v>3708</v>
      </c>
      <c r="CH1529" s="9">
        <v>258.77999999999997</v>
      </c>
      <c r="CM1529" s="12">
        <v>10</v>
      </c>
      <c r="CR1529" s="8" t="s">
        <v>9612</v>
      </c>
      <c r="CV1529" s="13">
        <v>1</v>
      </c>
    </row>
    <row r="1530" spans="1:100" x14ac:dyDescent="0.2">
      <c r="A1530" s="8" t="s">
        <v>9625</v>
      </c>
      <c r="B1530" s="8" t="s">
        <v>9626</v>
      </c>
      <c r="C1530" s="8" t="s">
        <v>4019</v>
      </c>
      <c r="D1530" s="8" t="s">
        <v>3725</v>
      </c>
      <c r="E1530" s="8" t="s">
        <v>9627</v>
      </c>
      <c r="F1530" s="8" t="s">
        <v>3727</v>
      </c>
      <c r="G1530" s="8" t="s">
        <v>9628</v>
      </c>
      <c r="H1530" s="8" t="s">
        <v>3748</v>
      </c>
      <c r="I1530" s="8" t="s">
        <v>8523</v>
      </c>
      <c r="J1530" s="8" t="s">
        <v>3771</v>
      </c>
      <c r="K1530" s="8" t="s">
        <v>9629</v>
      </c>
      <c r="M1530" s="8" t="s">
        <v>3733</v>
      </c>
      <c r="N1530" s="8" t="s">
        <v>3708</v>
      </c>
      <c r="O1530" s="8" t="s">
        <v>3709</v>
      </c>
      <c r="P1530" s="9">
        <v>20374.009999999998</v>
      </c>
      <c r="Q1530" s="8" t="s">
        <v>3710</v>
      </c>
      <c r="R1530" s="8" t="s">
        <v>9630</v>
      </c>
      <c r="S1530" s="9">
        <v>10595.63</v>
      </c>
      <c r="T1530" s="9">
        <v>8629.2199999999993</v>
      </c>
      <c r="U1530" s="8" t="s">
        <v>3717</v>
      </c>
      <c r="V1530" s="8" t="s">
        <v>5550</v>
      </c>
      <c r="W1530" s="8" t="s">
        <v>3710</v>
      </c>
      <c r="Y1530" s="8" t="s">
        <v>3738</v>
      </c>
      <c r="AV1530" s="8" t="s">
        <v>5551</v>
      </c>
      <c r="AW1530" s="8">
        <v>70</v>
      </c>
      <c r="AX1530" s="8">
        <v>2</v>
      </c>
      <c r="AY1530" s="8" t="s">
        <v>9631</v>
      </c>
      <c r="BB1530" s="8" t="s">
        <v>3717</v>
      </c>
      <c r="BC1530" s="10">
        <v>44316</v>
      </c>
      <c r="BE1530" s="8" t="s">
        <v>5747</v>
      </c>
      <c r="BF1530" s="8" t="s">
        <v>3720</v>
      </c>
      <c r="BG1530" s="11">
        <v>28.571400000000001</v>
      </c>
      <c r="BH1530" s="11">
        <v>14.2857</v>
      </c>
      <c r="BI1530" s="8" t="s">
        <v>3720</v>
      </c>
      <c r="BJ1530" s="11">
        <v>28</v>
      </c>
      <c r="BQ1530" s="11">
        <v>308.18610000000001</v>
      </c>
      <c r="BR1530" s="8" t="s">
        <v>5550</v>
      </c>
      <c r="BW1530" s="10">
        <v>44317</v>
      </c>
      <c r="BX1530" s="10">
        <v>44743</v>
      </c>
      <c r="BY1530" s="9">
        <v>0</v>
      </c>
      <c r="BZ1530" s="8" t="s">
        <v>3777</v>
      </c>
      <c r="CF1530" s="8" t="s">
        <v>3708</v>
      </c>
      <c r="CH1530" s="9">
        <v>23803.439999999999</v>
      </c>
      <c r="CM1530" s="12">
        <v>10</v>
      </c>
      <c r="CR1530" s="8" t="s">
        <v>9626</v>
      </c>
      <c r="CV1530" s="13">
        <v>1</v>
      </c>
    </row>
    <row r="1531" spans="1:100" x14ac:dyDescent="0.2">
      <c r="A1531" s="8" t="s">
        <v>9632</v>
      </c>
      <c r="B1531" s="8" t="s">
        <v>9626</v>
      </c>
      <c r="C1531" s="8" t="s">
        <v>4019</v>
      </c>
      <c r="D1531" s="8" t="s">
        <v>3725</v>
      </c>
      <c r="E1531" s="8" t="s">
        <v>9633</v>
      </c>
      <c r="F1531" s="8" t="s">
        <v>3727</v>
      </c>
      <c r="G1531" s="8" t="s">
        <v>9634</v>
      </c>
      <c r="H1531" s="8" t="s">
        <v>3836</v>
      </c>
      <c r="I1531" s="8" t="s">
        <v>8523</v>
      </c>
      <c r="J1531" s="8" t="s">
        <v>3771</v>
      </c>
      <c r="K1531" s="8" t="s">
        <v>9635</v>
      </c>
      <c r="M1531" s="8" t="s">
        <v>3733</v>
      </c>
      <c r="N1531" s="8" t="s">
        <v>3708</v>
      </c>
      <c r="O1531" s="8" t="s">
        <v>3709</v>
      </c>
      <c r="P1531" s="9">
        <v>15806.74</v>
      </c>
      <c r="Q1531" s="8" t="s">
        <v>3710</v>
      </c>
      <c r="R1531" s="8" t="s">
        <v>7679</v>
      </c>
      <c r="S1531" s="9">
        <v>10595.63</v>
      </c>
      <c r="T1531" s="9">
        <v>8629.2199999999993</v>
      </c>
      <c r="U1531" s="8" t="s">
        <v>3717</v>
      </c>
      <c r="V1531" s="8" t="s">
        <v>5550</v>
      </c>
      <c r="W1531" s="8" t="s">
        <v>3710</v>
      </c>
      <c r="Y1531" s="8" t="s">
        <v>3738</v>
      </c>
      <c r="AV1531" s="8" t="s">
        <v>5551</v>
      </c>
      <c r="AW1531" s="8">
        <v>70</v>
      </c>
      <c r="AX1531" s="8">
        <v>2</v>
      </c>
      <c r="AY1531" s="8" t="s">
        <v>9631</v>
      </c>
      <c r="BB1531" s="8" t="s">
        <v>3717</v>
      </c>
      <c r="BC1531" s="10">
        <v>40672</v>
      </c>
      <c r="BE1531" s="8" t="s">
        <v>5747</v>
      </c>
      <c r="BF1531" s="8" t="s">
        <v>3720</v>
      </c>
      <c r="BG1531" s="11">
        <v>28.571400000000001</v>
      </c>
      <c r="BH1531" s="11">
        <v>14.2857</v>
      </c>
      <c r="BI1531" s="8" t="s">
        <v>3720</v>
      </c>
      <c r="BJ1531" s="11">
        <v>28</v>
      </c>
      <c r="BQ1531" s="11">
        <v>308.18610000000001</v>
      </c>
      <c r="BR1531" s="8" t="s">
        <v>5550</v>
      </c>
      <c r="BW1531" s="10">
        <v>44287</v>
      </c>
      <c r="BX1531" s="10">
        <v>44743</v>
      </c>
      <c r="BY1531" s="9">
        <v>0</v>
      </c>
      <c r="BZ1531" s="8" t="s">
        <v>3777</v>
      </c>
      <c r="CF1531" s="8" t="s">
        <v>3708</v>
      </c>
      <c r="CH1531" s="9">
        <v>18678.96</v>
      </c>
      <c r="CM1531" s="12">
        <v>10</v>
      </c>
      <c r="CR1531" s="8" t="s">
        <v>9626</v>
      </c>
      <c r="CV1531" s="13">
        <v>1</v>
      </c>
    </row>
    <row r="1532" spans="1:100" x14ac:dyDescent="0.2">
      <c r="A1532" s="8" t="s">
        <v>9636</v>
      </c>
      <c r="B1532" s="8" t="s">
        <v>9637</v>
      </c>
      <c r="C1532" s="8" t="s">
        <v>4178</v>
      </c>
      <c r="D1532" s="8" t="s">
        <v>3699</v>
      </c>
      <c r="E1532" s="8" t="s">
        <v>4172</v>
      </c>
      <c r="F1532" s="8" t="s">
        <v>3701</v>
      </c>
      <c r="G1532" s="8" t="s">
        <v>5397</v>
      </c>
      <c r="H1532" s="8" t="s">
        <v>3703</v>
      </c>
      <c r="I1532" s="8" t="s">
        <v>3897</v>
      </c>
      <c r="J1532" s="8" t="s">
        <v>3736</v>
      </c>
      <c r="K1532" s="8" t="s">
        <v>9638</v>
      </c>
      <c r="M1532" s="8" t="s">
        <v>3733</v>
      </c>
      <c r="N1532" s="8" t="s">
        <v>3708</v>
      </c>
      <c r="O1532" s="8" t="s">
        <v>3709</v>
      </c>
      <c r="P1532" s="9">
        <v>1757.63</v>
      </c>
      <c r="Q1532" s="8" t="s">
        <v>3710</v>
      </c>
      <c r="R1532" s="8" t="s">
        <v>9639</v>
      </c>
      <c r="S1532" s="9">
        <v>2798.88</v>
      </c>
      <c r="T1532" s="9">
        <v>2235.6799999999998</v>
      </c>
      <c r="U1532" s="8" t="s">
        <v>3710</v>
      </c>
      <c r="V1532" s="8" t="s">
        <v>9640</v>
      </c>
      <c r="W1532" s="8" t="s">
        <v>3736</v>
      </c>
      <c r="X1532" s="8" t="s">
        <v>9641</v>
      </c>
      <c r="Y1532" s="8" t="s">
        <v>3738</v>
      </c>
      <c r="Z1532" s="8" t="s">
        <v>3739</v>
      </c>
      <c r="AY1532" s="8" t="s">
        <v>9642</v>
      </c>
      <c r="BA1532" s="10">
        <v>45754</v>
      </c>
      <c r="BE1532" s="8" t="s">
        <v>4091</v>
      </c>
      <c r="BF1532" s="8" t="s">
        <v>3720</v>
      </c>
      <c r="BG1532" s="11">
        <v>14</v>
      </c>
      <c r="BH1532" s="11">
        <v>60</v>
      </c>
      <c r="BI1532" s="8" t="s">
        <v>3720</v>
      </c>
      <c r="BJ1532" s="11">
        <v>14</v>
      </c>
      <c r="BQ1532" s="11">
        <v>159.69149999999999</v>
      </c>
      <c r="BR1532" s="8" t="s">
        <v>9640</v>
      </c>
      <c r="BW1532" s="10">
        <v>44501</v>
      </c>
      <c r="BX1532" s="10">
        <v>44317</v>
      </c>
      <c r="BY1532" s="9">
        <v>0</v>
      </c>
      <c r="BZ1532" s="8" t="s">
        <v>3742</v>
      </c>
      <c r="CF1532" s="8" t="s">
        <v>3708</v>
      </c>
      <c r="CH1532" s="9">
        <v>2353.37</v>
      </c>
      <c r="CM1532" s="12">
        <v>10</v>
      </c>
      <c r="CR1532" s="8" t="s">
        <v>9637</v>
      </c>
      <c r="CV1532" s="13">
        <v>1</v>
      </c>
    </row>
    <row r="1533" spans="1:100" x14ac:dyDescent="0.2">
      <c r="A1533" s="8" t="s">
        <v>9643</v>
      </c>
      <c r="B1533" s="8" t="s">
        <v>9637</v>
      </c>
      <c r="C1533" s="8" t="s">
        <v>6257</v>
      </c>
      <c r="D1533" s="8" t="s">
        <v>3699</v>
      </c>
      <c r="E1533" s="8" t="s">
        <v>4172</v>
      </c>
      <c r="F1533" s="8" t="s">
        <v>3701</v>
      </c>
      <c r="G1533" s="8" t="s">
        <v>9644</v>
      </c>
      <c r="H1533" s="8" t="s">
        <v>3703</v>
      </c>
      <c r="I1533" s="8" t="s">
        <v>3897</v>
      </c>
      <c r="J1533" s="8" t="s">
        <v>3736</v>
      </c>
      <c r="K1533" s="8" t="s">
        <v>9645</v>
      </c>
      <c r="M1533" s="8" t="s">
        <v>3733</v>
      </c>
      <c r="N1533" s="8" t="s">
        <v>3708</v>
      </c>
      <c r="O1533" s="8" t="s">
        <v>3709</v>
      </c>
      <c r="P1533" s="9">
        <v>3196.58</v>
      </c>
      <c r="Q1533" s="8" t="s">
        <v>3710</v>
      </c>
      <c r="R1533" s="8" t="s">
        <v>9639</v>
      </c>
      <c r="S1533" s="9">
        <v>5597.77</v>
      </c>
      <c r="T1533" s="9">
        <v>4471.3599999999997</v>
      </c>
      <c r="U1533" s="8" t="s">
        <v>3710</v>
      </c>
      <c r="V1533" s="8" t="s">
        <v>9640</v>
      </c>
      <c r="W1533" s="8" t="s">
        <v>3736</v>
      </c>
      <c r="X1533" s="8" t="s">
        <v>9641</v>
      </c>
      <c r="Y1533" s="8" t="s">
        <v>3738</v>
      </c>
      <c r="Z1533" s="8" t="s">
        <v>3739</v>
      </c>
      <c r="AY1533" s="8" t="s">
        <v>9642</v>
      </c>
      <c r="BA1533" s="10">
        <v>45754</v>
      </c>
      <c r="BE1533" s="8" t="s">
        <v>4091</v>
      </c>
      <c r="BF1533" s="8" t="s">
        <v>3720</v>
      </c>
      <c r="BG1533" s="11">
        <v>28</v>
      </c>
      <c r="BH1533" s="11">
        <v>60</v>
      </c>
      <c r="BI1533" s="8" t="s">
        <v>3720</v>
      </c>
      <c r="BJ1533" s="11">
        <v>28</v>
      </c>
      <c r="BQ1533" s="11">
        <v>159.69149999999999</v>
      </c>
      <c r="BR1533" s="8" t="s">
        <v>9640</v>
      </c>
      <c r="BW1533" s="10">
        <v>44501</v>
      </c>
      <c r="BX1533" s="10">
        <v>44317</v>
      </c>
      <c r="BY1533" s="9">
        <v>0</v>
      </c>
      <c r="BZ1533" s="8" t="s">
        <v>3742</v>
      </c>
      <c r="CF1533" s="8" t="s">
        <v>3708</v>
      </c>
      <c r="CH1533" s="9">
        <v>4182.3100000000004</v>
      </c>
      <c r="CM1533" s="12">
        <v>10</v>
      </c>
      <c r="CR1533" s="8" t="s">
        <v>9637</v>
      </c>
      <c r="CV1533" s="13">
        <v>1</v>
      </c>
    </row>
    <row r="1534" spans="1:100" x14ac:dyDescent="0.2">
      <c r="A1534" s="8" t="s">
        <v>9646</v>
      </c>
      <c r="B1534" s="8" t="s">
        <v>9637</v>
      </c>
      <c r="C1534" s="8" t="s">
        <v>5400</v>
      </c>
      <c r="D1534" s="8" t="s">
        <v>3699</v>
      </c>
      <c r="E1534" s="8" t="s">
        <v>4172</v>
      </c>
      <c r="F1534" s="8" t="s">
        <v>3701</v>
      </c>
      <c r="G1534" s="8" t="s">
        <v>5401</v>
      </c>
      <c r="H1534" s="8" t="s">
        <v>3703</v>
      </c>
      <c r="I1534" s="8" t="s">
        <v>3897</v>
      </c>
      <c r="J1534" s="8" t="s">
        <v>3736</v>
      </c>
      <c r="K1534" s="8" t="s">
        <v>9647</v>
      </c>
      <c r="M1534" s="8" t="s">
        <v>3733</v>
      </c>
      <c r="N1534" s="8" t="s">
        <v>3708</v>
      </c>
      <c r="O1534" s="8" t="s">
        <v>3709</v>
      </c>
      <c r="P1534" s="9">
        <v>5591.46</v>
      </c>
      <c r="Q1534" s="8" t="s">
        <v>3710</v>
      </c>
      <c r="R1534" s="8" t="s">
        <v>9639</v>
      </c>
      <c r="S1534" s="9">
        <v>8396.65</v>
      </c>
      <c r="T1534" s="9">
        <v>6707.04</v>
      </c>
      <c r="U1534" s="8" t="s">
        <v>3710</v>
      </c>
      <c r="V1534" s="8" t="s">
        <v>9640</v>
      </c>
      <c r="W1534" s="8" t="s">
        <v>3736</v>
      </c>
      <c r="X1534" s="8" t="s">
        <v>9641</v>
      </c>
      <c r="Y1534" s="8" t="s">
        <v>3738</v>
      </c>
      <c r="Z1534" s="8" t="s">
        <v>3739</v>
      </c>
      <c r="AY1534" s="8" t="s">
        <v>9642</v>
      </c>
      <c r="BA1534" s="10">
        <v>45754</v>
      </c>
      <c r="BE1534" s="8" t="s">
        <v>4091</v>
      </c>
      <c r="BF1534" s="8" t="s">
        <v>3720</v>
      </c>
      <c r="BG1534" s="11">
        <v>42</v>
      </c>
      <c r="BH1534" s="11">
        <v>60</v>
      </c>
      <c r="BI1534" s="8" t="s">
        <v>3720</v>
      </c>
      <c r="BJ1534" s="11">
        <v>42</v>
      </c>
      <c r="BQ1534" s="11">
        <v>159.69149999999999</v>
      </c>
      <c r="BR1534" s="8" t="s">
        <v>9640</v>
      </c>
      <c r="BW1534" s="10">
        <v>44501</v>
      </c>
      <c r="BX1534" s="10">
        <v>44317</v>
      </c>
      <c r="BY1534" s="9">
        <v>0</v>
      </c>
      <c r="BZ1534" s="8" t="s">
        <v>3742</v>
      </c>
      <c r="CF1534" s="8" t="s">
        <v>3708</v>
      </c>
      <c r="CH1534" s="9">
        <v>7120.43</v>
      </c>
      <c r="CM1534" s="12">
        <v>10</v>
      </c>
      <c r="CR1534" s="8" t="s">
        <v>9637</v>
      </c>
      <c r="CV1534" s="13">
        <v>1</v>
      </c>
    </row>
    <row r="1535" spans="1:100" x14ac:dyDescent="0.2">
      <c r="A1535" s="8" t="s">
        <v>9648</v>
      </c>
      <c r="B1535" s="8" t="s">
        <v>9649</v>
      </c>
      <c r="C1535" s="8" t="s">
        <v>4178</v>
      </c>
      <c r="D1535" s="8" t="s">
        <v>3699</v>
      </c>
      <c r="E1535" s="8" t="s">
        <v>4172</v>
      </c>
      <c r="F1535" s="8" t="s">
        <v>3701</v>
      </c>
      <c r="G1535" s="8" t="s">
        <v>5397</v>
      </c>
      <c r="H1535" s="8" t="s">
        <v>3703</v>
      </c>
      <c r="I1535" s="8" t="s">
        <v>5934</v>
      </c>
      <c r="J1535" s="8" t="s">
        <v>3769</v>
      </c>
      <c r="K1535" s="8" t="s">
        <v>9650</v>
      </c>
      <c r="M1535" s="8" t="s">
        <v>3866</v>
      </c>
      <c r="N1535" s="8" t="s">
        <v>3708</v>
      </c>
      <c r="O1535" s="8" t="s">
        <v>3709</v>
      </c>
      <c r="P1535" s="9">
        <v>3827.48</v>
      </c>
      <c r="Q1535" s="8" t="s">
        <v>3710</v>
      </c>
      <c r="R1535" s="8" t="s">
        <v>9651</v>
      </c>
      <c r="S1535" s="9">
        <v>2798.88</v>
      </c>
      <c r="T1535" s="9">
        <v>2235.6799999999998</v>
      </c>
      <c r="U1535" s="8" t="s">
        <v>3710</v>
      </c>
      <c r="V1535" s="8" t="s">
        <v>9652</v>
      </c>
      <c r="W1535" s="8" t="s">
        <v>3736</v>
      </c>
      <c r="X1535" s="8" t="s">
        <v>9641</v>
      </c>
      <c r="Y1535" s="8" t="s">
        <v>3738</v>
      </c>
      <c r="AY1535" s="8" t="s">
        <v>9642</v>
      </c>
      <c r="AZ1535" s="10">
        <v>44089</v>
      </c>
      <c r="BA1535" s="10">
        <v>45931</v>
      </c>
      <c r="BC1535" s="10">
        <v>44200</v>
      </c>
      <c r="BE1535" s="8" t="s">
        <v>4091</v>
      </c>
      <c r="BF1535" s="8" t="s">
        <v>3720</v>
      </c>
      <c r="BG1535" s="11">
        <v>14</v>
      </c>
      <c r="BH1535" s="11">
        <v>60</v>
      </c>
      <c r="BI1535" s="8" t="s">
        <v>3720</v>
      </c>
      <c r="BJ1535" s="11">
        <v>14</v>
      </c>
      <c r="BQ1535" s="11">
        <v>159.69149999999999</v>
      </c>
      <c r="BR1535" s="8" t="s">
        <v>9652</v>
      </c>
      <c r="BW1535" s="10">
        <v>44593</v>
      </c>
      <c r="BX1535" s="10">
        <v>44713</v>
      </c>
      <c r="BY1535" s="9">
        <v>0</v>
      </c>
      <c r="BZ1535" s="8" t="s">
        <v>3742</v>
      </c>
      <c r="CF1535" s="8" t="s">
        <v>3708</v>
      </c>
      <c r="CH1535" s="9">
        <v>4973.46</v>
      </c>
      <c r="CM1535" s="12">
        <v>10</v>
      </c>
      <c r="CR1535" s="8" t="s">
        <v>9649</v>
      </c>
      <c r="CV1535" s="13">
        <v>1</v>
      </c>
    </row>
    <row r="1536" spans="1:100" x14ac:dyDescent="0.2">
      <c r="A1536" s="8" t="s">
        <v>9653</v>
      </c>
      <c r="B1536" s="8" t="s">
        <v>9649</v>
      </c>
      <c r="C1536" s="8" t="s">
        <v>6257</v>
      </c>
      <c r="D1536" s="8" t="s">
        <v>3699</v>
      </c>
      <c r="E1536" s="8" t="s">
        <v>4172</v>
      </c>
      <c r="F1536" s="8" t="s">
        <v>3701</v>
      </c>
      <c r="G1536" s="8" t="s">
        <v>9644</v>
      </c>
      <c r="H1536" s="8" t="s">
        <v>3703</v>
      </c>
      <c r="I1536" s="8" t="s">
        <v>5934</v>
      </c>
      <c r="J1536" s="8" t="s">
        <v>3769</v>
      </c>
      <c r="K1536" s="8" t="s">
        <v>9654</v>
      </c>
      <c r="M1536" s="8" t="s">
        <v>3866</v>
      </c>
      <c r="N1536" s="8" t="s">
        <v>3708</v>
      </c>
      <c r="O1536" s="8" t="s">
        <v>3709</v>
      </c>
      <c r="P1536" s="9">
        <v>7322.1</v>
      </c>
      <c r="Q1536" s="8" t="s">
        <v>3710</v>
      </c>
      <c r="R1536" s="8" t="s">
        <v>9651</v>
      </c>
      <c r="S1536" s="9">
        <v>5597.77</v>
      </c>
      <c r="T1536" s="9">
        <v>4471.3599999999997</v>
      </c>
      <c r="U1536" s="8" t="s">
        <v>3710</v>
      </c>
      <c r="V1536" s="8" t="s">
        <v>9652</v>
      </c>
      <c r="W1536" s="8" t="s">
        <v>3736</v>
      </c>
      <c r="X1536" s="8" t="s">
        <v>9641</v>
      </c>
      <c r="Y1536" s="8" t="s">
        <v>3738</v>
      </c>
      <c r="AY1536" s="8" t="s">
        <v>9642</v>
      </c>
      <c r="AZ1536" s="10">
        <v>44089</v>
      </c>
      <c r="BA1536" s="10">
        <v>45931</v>
      </c>
      <c r="BC1536" s="10">
        <v>44244</v>
      </c>
      <c r="BE1536" s="8" t="s">
        <v>4091</v>
      </c>
      <c r="BF1536" s="8" t="s">
        <v>3720</v>
      </c>
      <c r="BG1536" s="11">
        <v>28</v>
      </c>
      <c r="BH1536" s="11">
        <v>60</v>
      </c>
      <c r="BI1536" s="8" t="s">
        <v>3720</v>
      </c>
      <c r="BJ1536" s="11">
        <v>28</v>
      </c>
      <c r="BQ1536" s="11">
        <v>159.69149999999999</v>
      </c>
      <c r="BR1536" s="8" t="s">
        <v>9652</v>
      </c>
      <c r="BW1536" s="10">
        <v>44593</v>
      </c>
      <c r="BX1536" s="10">
        <v>44713</v>
      </c>
      <c r="BY1536" s="9">
        <v>0</v>
      </c>
      <c r="BZ1536" s="8" t="s">
        <v>3750</v>
      </c>
      <c r="CF1536" s="8" t="s">
        <v>3708</v>
      </c>
      <c r="CH1536" s="9">
        <v>9100.2800000000007</v>
      </c>
      <c r="CM1536" s="12">
        <v>10</v>
      </c>
      <c r="CR1536" s="8" t="s">
        <v>9649</v>
      </c>
      <c r="CV1536" s="13">
        <v>1</v>
      </c>
    </row>
    <row r="1537" spans="1:100" x14ac:dyDescent="0.2">
      <c r="A1537" s="8" t="s">
        <v>9655</v>
      </c>
      <c r="B1537" s="8" t="s">
        <v>9656</v>
      </c>
      <c r="C1537" s="8" t="s">
        <v>4178</v>
      </c>
      <c r="D1537" s="8" t="s">
        <v>3699</v>
      </c>
      <c r="E1537" s="8" t="s">
        <v>4172</v>
      </c>
      <c r="F1537" s="8" t="s">
        <v>3701</v>
      </c>
      <c r="G1537" s="8" t="s">
        <v>5397</v>
      </c>
      <c r="H1537" s="8" t="s">
        <v>3703</v>
      </c>
      <c r="I1537" s="8" t="s">
        <v>9657</v>
      </c>
      <c r="J1537" s="8" t="s">
        <v>3884</v>
      </c>
      <c r="K1537" s="8" t="s">
        <v>9658</v>
      </c>
      <c r="M1537" s="8" t="s">
        <v>3866</v>
      </c>
      <c r="N1537" s="8" t="s">
        <v>3708</v>
      </c>
      <c r="O1537" s="8" t="s">
        <v>3709</v>
      </c>
      <c r="P1537" s="9">
        <v>3827.48</v>
      </c>
      <c r="Q1537" s="8" t="s">
        <v>3710</v>
      </c>
      <c r="R1537" s="8" t="s">
        <v>9659</v>
      </c>
      <c r="S1537" s="9">
        <v>4002.48</v>
      </c>
      <c r="T1537" s="9">
        <v>3287.77</v>
      </c>
      <c r="U1537" s="8" t="s">
        <v>3710</v>
      </c>
      <c r="V1537" s="8" t="s">
        <v>9659</v>
      </c>
      <c r="W1537" s="8" t="s">
        <v>3736</v>
      </c>
      <c r="X1537" s="8" t="s">
        <v>9641</v>
      </c>
      <c r="Y1537" s="8" t="s">
        <v>3738</v>
      </c>
      <c r="AY1537" s="8" t="s">
        <v>9642</v>
      </c>
      <c r="AZ1537" s="10">
        <v>44495</v>
      </c>
      <c r="BA1537" s="10">
        <v>46342</v>
      </c>
      <c r="BE1537" s="8" t="s">
        <v>4091</v>
      </c>
      <c r="BF1537" s="8" t="s">
        <v>3720</v>
      </c>
      <c r="BG1537" s="11">
        <v>14</v>
      </c>
      <c r="BH1537" s="11">
        <v>60</v>
      </c>
      <c r="BI1537" s="8" t="s">
        <v>3720</v>
      </c>
      <c r="BJ1537" s="11">
        <v>14</v>
      </c>
      <c r="BQ1537" s="11">
        <v>234.84039999999999</v>
      </c>
      <c r="BR1537" s="8" t="s">
        <v>9659</v>
      </c>
      <c r="BW1537" s="10">
        <v>44652</v>
      </c>
      <c r="BX1537" s="10">
        <v>44652</v>
      </c>
      <c r="BY1537" s="9">
        <v>0</v>
      </c>
      <c r="BZ1537" s="8" t="s">
        <v>3750</v>
      </c>
      <c r="CF1537" s="8" t="s">
        <v>3708</v>
      </c>
      <c r="CH1537" s="9">
        <v>4973.46</v>
      </c>
      <c r="CM1537" s="12">
        <v>10</v>
      </c>
      <c r="CR1537" s="8" t="s">
        <v>9656</v>
      </c>
      <c r="CV1537" s="13">
        <v>1</v>
      </c>
    </row>
    <row r="1538" spans="1:100" x14ac:dyDescent="0.2">
      <c r="A1538" s="8" t="s">
        <v>9660</v>
      </c>
      <c r="B1538" s="8" t="s">
        <v>9656</v>
      </c>
      <c r="C1538" s="8" t="s">
        <v>6257</v>
      </c>
      <c r="D1538" s="8" t="s">
        <v>3699</v>
      </c>
      <c r="E1538" s="8" t="s">
        <v>4172</v>
      </c>
      <c r="F1538" s="8" t="s">
        <v>3701</v>
      </c>
      <c r="G1538" s="8" t="s">
        <v>9644</v>
      </c>
      <c r="H1538" s="8" t="s">
        <v>3703</v>
      </c>
      <c r="I1538" s="8" t="s">
        <v>9657</v>
      </c>
      <c r="J1538" s="8" t="s">
        <v>3884</v>
      </c>
      <c r="K1538" s="8" t="s">
        <v>9661</v>
      </c>
      <c r="M1538" s="8" t="s">
        <v>3866</v>
      </c>
      <c r="N1538" s="8" t="s">
        <v>3708</v>
      </c>
      <c r="O1538" s="8" t="s">
        <v>3709</v>
      </c>
      <c r="P1538" s="9">
        <v>7322.1</v>
      </c>
      <c r="Q1538" s="8" t="s">
        <v>3710</v>
      </c>
      <c r="R1538" s="8" t="s">
        <v>9659</v>
      </c>
      <c r="S1538" s="9">
        <v>8004.94</v>
      </c>
      <c r="T1538" s="9">
        <v>6575.53</v>
      </c>
      <c r="U1538" s="8" t="s">
        <v>3710</v>
      </c>
      <c r="V1538" s="8" t="s">
        <v>9659</v>
      </c>
      <c r="W1538" s="8" t="s">
        <v>3736</v>
      </c>
      <c r="X1538" s="8" t="s">
        <v>9641</v>
      </c>
      <c r="Y1538" s="8" t="s">
        <v>3738</v>
      </c>
      <c r="AY1538" s="8" t="s">
        <v>9642</v>
      </c>
      <c r="AZ1538" s="10">
        <v>44495</v>
      </c>
      <c r="BA1538" s="10">
        <v>46342</v>
      </c>
      <c r="BE1538" s="8" t="s">
        <v>4091</v>
      </c>
      <c r="BF1538" s="8" t="s">
        <v>3720</v>
      </c>
      <c r="BG1538" s="11">
        <v>28</v>
      </c>
      <c r="BH1538" s="11">
        <v>60</v>
      </c>
      <c r="BI1538" s="8" t="s">
        <v>3720</v>
      </c>
      <c r="BJ1538" s="11">
        <v>28</v>
      </c>
      <c r="BQ1538" s="11">
        <v>234.84039999999999</v>
      </c>
      <c r="BR1538" s="8" t="s">
        <v>9659</v>
      </c>
      <c r="BW1538" s="10">
        <v>44652</v>
      </c>
      <c r="BX1538" s="10">
        <v>44652</v>
      </c>
      <c r="BY1538" s="9">
        <v>0</v>
      </c>
      <c r="BZ1538" s="8" t="s">
        <v>3750</v>
      </c>
      <c r="CF1538" s="8" t="s">
        <v>3708</v>
      </c>
      <c r="CH1538" s="9">
        <v>9100.2800000000007</v>
      </c>
      <c r="CM1538" s="12">
        <v>10</v>
      </c>
      <c r="CR1538" s="8" t="s">
        <v>9656</v>
      </c>
      <c r="CV1538" s="13">
        <v>1</v>
      </c>
    </row>
    <row r="1539" spans="1:100" x14ac:dyDescent="0.2">
      <c r="A1539" s="8" t="s">
        <v>9662</v>
      </c>
      <c r="B1539" s="8" t="s">
        <v>9656</v>
      </c>
      <c r="C1539" s="8" t="s">
        <v>5400</v>
      </c>
      <c r="D1539" s="8" t="s">
        <v>3699</v>
      </c>
      <c r="E1539" s="8" t="s">
        <v>4172</v>
      </c>
      <c r="F1539" s="8" t="s">
        <v>3701</v>
      </c>
      <c r="G1539" s="8" t="s">
        <v>5401</v>
      </c>
      <c r="H1539" s="8" t="s">
        <v>3703</v>
      </c>
      <c r="I1539" s="8" t="s">
        <v>9657</v>
      </c>
      <c r="J1539" s="8" t="s">
        <v>3884</v>
      </c>
      <c r="K1539" s="8" t="s">
        <v>9663</v>
      </c>
      <c r="M1539" s="8" t="s">
        <v>3866</v>
      </c>
      <c r="N1539" s="8" t="s">
        <v>3708</v>
      </c>
      <c r="O1539" s="8" t="s">
        <v>3709</v>
      </c>
      <c r="P1539" s="9">
        <v>10363.780000000001</v>
      </c>
      <c r="Q1539" s="8" t="s">
        <v>3710</v>
      </c>
      <c r="R1539" s="8" t="s">
        <v>9659</v>
      </c>
      <c r="S1539" s="9">
        <v>8396.65</v>
      </c>
      <c r="T1539" s="9">
        <v>6707.04</v>
      </c>
      <c r="U1539" s="8" t="s">
        <v>3710</v>
      </c>
      <c r="V1539" s="8" t="s">
        <v>9659</v>
      </c>
      <c r="W1539" s="8" t="s">
        <v>3736</v>
      </c>
      <c r="X1539" s="8" t="s">
        <v>9641</v>
      </c>
      <c r="Y1539" s="8" t="s">
        <v>3738</v>
      </c>
      <c r="AY1539" s="8" t="s">
        <v>9642</v>
      </c>
      <c r="AZ1539" s="10">
        <v>44495</v>
      </c>
      <c r="BA1539" s="10">
        <v>46342</v>
      </c>
      <c r="BE1539" s="8" t="s">
        <v>4091</v>
      </c>
      <c r="BF1539" s="8" t="s">
        <v>3720</v>
      </c>
      <c r="BG1539" s="11">
        <v>42</v>
      </c>
      <c r="BH1539" s="11">
        <v>60</v>
      </c>
      <c r="BI1539" s="8" t="s">
        <v>3720</v>
      </c>
      <c r="BJ1539" s="11">
        <v>42</v>
      </c>
      <c r="BQ1539" s="11">
        <v>159.69149999999999</v>
      </c>
      <c r="BR1539" s="8" t="s">
        <v>9659</v>
      </c>
      <c r="BW1539" s="10">
        <v>44652</v>
      </c>
      <c r="BX1539" s="10">
        <v>44652</v>
      </c>
      <c r="BY1539" s="9">
        <v>0</v>
      </c>
      <c r="BZ1539" s="8" t="s">
        <v>3750</v>
      </c>
      <c r="CF1539" s="8" t="s">
        <v>3708</v>
      </c>
      <c r="CH1539" s="9">
        <v>12571.96</v>
      </c>
      <c r="CM1539" s="12">
        <v>10</v>
      </c>
      <c r="CR1539" s="8" t="s">
        <v>9656</v>
      </c>
      <c r="CV1539" s="13">
        <v>1</v>
      </c>
    </row>
    <row r="1540" spans="1:100" x14ac:dyDescent="0.2">
      <c r="A1540" s="8" t="s">
        <v>9664</v>
      </c>
      <c r="B1540" s="8" t="s">
        <v>9665</v>
      </c>
      <c r="C1540" s="8" t="s">
        <v>4178</v>
      </c>
      <c r="D1540" s="8" t="s">
        <v>3699</v>
      </c>
      <c r="E1540" s="8" t="s">
        <v>4172</v>
      </c>
      <c r="F1540" s="8" t="s">
        <v>3701</v>
      </c>
      <c r="G1540" s="8" t="s">
        <v>5397</v>
      </c>
      <c r="H1540" s="8" t="s">
        <v>3703</v>
      </c>
      <c r="I1540" s="8" t="s">
        <v>4324</v>
      </c>
      <c r="J1540" s="8" t="s">
        <v>3884</v>
      </c>
      <c r="K1540" s="8" t="s">
        <v>9666</v>
      </c>
      <c r="M1540" s="8" t="s">
        <v>3866</v>
      </c>
      <c r="N1540" s="8" t="s">
        <v>3708</v>
      </c>
      <c r="O1540" s="8" t="s">
        <v>3709</v>
      </c>
      <c r="P1540" s="9">
        <v>1194.1199999999999</v>
      </c>
      <c r="Q1540" s="8" t="s">
        <v>3710</v>
      </c>
      <c r="R1540" s="8" t="s">
        <v>9639</v>
      </c>
      <c r="S1540" s="9">
        <v>2798.88</v>
      </c>
      <c r="T1540" s="9">
        <v>2235.6799999999998</v>
      </c>
      <c r="U1540" s="8" t="s">
        <v>3710</v>
      </c>
      <c r="V1540" s="8" t="s">
        <v>9640</v>
      </c>
      <c r="W1540" s="8" t="s">
        <v>3736</v>
      </c>
      <c r="X1540" s="8" t="s">
        <v>9641</v>
      </c>
      <c r="Y1540" s="8" t="s">
        <v>3738</v>
      </c>
      <c r="Z1540" s="8" t="s">
        <v>3739</v>
      </c>
      <c r="AY1540" s="8" t="s">
        <v>9642</v>
      </c>
      <c r="AZ1540" s="10">
        <v>43614</v>
      </c>
      <c r="BA1540" s="10">
        <v>45458</v>
      </c>
      <c r="BC1540" s="10">
        <v>44035</v>
      </c>
      <c r="BE1540" s="8" t="s">
        <v>4091</v>
      </c>
      <c r="BF1540" s="8" t="s">
        <v>3720</v>
      </c>
      <c r="BG1540" s="11">
        <v>14</v>
      </c>
      <c r="BH1540" s="11">
        <v>60</v>
      </c>
      <c r="BI1540" s="8" t="s">
        <v>3720</v>
      </c>
      <c r="BJ1540" s="11">
        <v>14</v>
      </c>
      <c r="BQ1540" s="11">
        <v>159.69149999999999</v>
      </c>
      <c r="BR1540" s="8" t="s">
        <v>9640</v>
      </c>
      <c r="BW1540" s="10">
        <v>44501</v>
      </c>
      <c r="BX1540" s="10">
        <v>44317</v>
      </c>
      <c r="BY1540" s="9">
        <v>0</v>
      </c>
      <c r="BZ1540" s="8" t="s">
        <v>3742</v>
      </c>
      <c r="CF1540" s="8" t="s">
        <v>3708</v>
      </c>
      <c r="CH1540" s="9">
        <v>1628.13</v>
      </c>
      <c r="CM1540" s="12">
        <v>10</v>
      </c>
      <c r="CR1540" s="8" t="s">
        <v>9665</v>
      </c>
      <c r="CV1540" s="13">
        <v>1</v>
      </c>
    </row>
    <row r="1541" spans="1:100" x14ac:dyDescent="0.2">
      <c r="A1541" s="8" t="s">
        <v>9667</v>
      </c>
      <c r="B1541" s="8" t="s">
        <v>9665</v>
      </c>
      <c r="C1541" s="8" t="s">
        <v>6257</v>
      </c>
      <c r="D1541" s="8" t="s">
        <v>3699</v>
      </c>
      <c r="E1541" s="8" t="s">
        <v>4172</v>
      </c>
      <c r="F1541" s="8" t="s">
        <v>3701</v>
      </c>
      <c r="G1541" s="8" t="s">
        <v>9644</v>
      </c>
      <c r="H1541" s="8" t="s">
        <v>3703</v>
      </c>
      <c r="I1541" s="8" t="s">
        <v>4324</v>
      </c>
      <c r="J1541" s="8" t="s">
        <v>3884</v>
      </c>
      <c r="K1541" s="8" t="s">
        <v>9668</v>
      </c>
      <c r="M1541" s="8" t="s">
        <v>3866</v>
      </c>
      <c r="N1541" s="8" t="s">
        <v>3708</v>
      </c>
      <c r="O1541" s="8" t="s">
        <v>3709</v>
      </c>
      <c r="P1541" s="9">
        <v>1983.88</v>
      </c>
      <c r="Q1541" s="8" t="s">
        <v>3710</v>
      </c>
      <c r="R1541" s="8" t="s">
        <v>9639</v>
      </c>
      <c r="S1541" s="9">
        <v>5597.77</v>
      </c>
      <c r="T1541" s="9">
        <v>4471.3599999999997</v>
      </c>
      <c r="U1541" s="8" t="s">
        <v>3710</v>
      </c>
      <c r="V1541" s="8" t="s">
        <v>9640</v>
      </c>
      <c r="W1541" s="8" t="s">
        <v>3736</v>
      </c>
      <c r="X1541" s="8" t="s">
        <v>9641</v>
      </c>
      <c r="Y1541" s="8" t="s">
        <v>3738</v>
      </c>
      <c r="Z1541" s="8" t="s">
        <v>3739</v>
      </c>
      <c r="AY1541" s="8" t="s">
        <v>9642</v>
      </c>
      <c r="AZ1541" s="10">
        <v>43614</v>
      </c>
      <c r="BA1541" s="10">
        <v>45458</v>
      </c>
      <c r="BC1541" s="10">
        <v>44035</v>
      </c>
      <c r="BE1541" s="8" t="s">
        <v>4091</v>
      </c>
      <c r="BF1541" s="8" t="s">
        <v>3720</v>
      </c>
      <c r="BG1541" s="11">
        <v>28</v>
      </c>
      <c r="BH1541" s="11">
        <v>60</v>
      </c>
      <c r="BI1541" s="8" t="s">
        <v>3720</v>
      </c>
      <c r="BJ1541" s="11">
        <v>28</v>
      </c>
      <c r="BQ1541" s="11">
        <v>159.69149999999999</v>
      </c>
      <c r="BR1541" s="8" t="s">
        <v>9640</v>
      </c>
      <c r="BW1541" s="10">
        <v>44501</v>
      </c>
      <c r="BX1541" s="10">
        <v>44317</v>
      </c>
      <c r="BY1541" s="9">
        <v>0</v>
      </c>
      <c r="BZ1541" s="8" t="s">
        <v>3742</v>
      </c>
      <c r="CA1541" s="8" t="s">
        <v>3717</v>
      </c>
      <c r="CF1541" s="8" t="s">
        <v>3708</v>
      </c>
      <c r="CH1541" s="9">
        <v>2644.55</v>
      </c>
      <c r="CM1541" s="12">
        <v>10</v>
      </c>
      <c r="CR1541" s="8" t="s">
        <v>9665</v>
      </c>
      <c r="CV1541" s="13">
        <v>1</v>
      </c>
    </row>
    <row r="1542" spans="1:100" x14ac:dyDescent="0.2">
      <c r="A1542" s="8" t="s">
        <v>9669</v>
      </c>
      <c r="B1542" s="8" t="s">
        <v>9665</v>
      </c>
      <c r="C1542" s="8" t="s">
        <v>5400</v>
      </c>
      <c r="D1542" s="8" t="s">
        <v>3699</v>
      </c>
      <c r="E1542" s="8" t="s">
        <v>4172</v>
      </c>
      <c r="F1542" s="8" t="s">
        <v>3701</v>
      </c>
      <c r="G1542" s="8" t="s">
        <v>5401</v>
      </c>
      <c r="H1542" s="8" t="s">
        <v>3703</v>
      </c>
      <c r="I1542" s="8" t="s">
        <v>4324</v>
      </c>
      <c r="J1542" s="8" t="s">
        <v>3884</v>
      </c>
      <c r="K1542" s="8" t="s">
        <v>9670</v>
      </c>
      <c r="M1542" s="8" t="s">
        <v>3866</v>
      </c>
      <c r="N1542" s="8" t="s">
        <v>3708</v>
      </c>
      <c r="O1542" s="8" t="s">
        <v>3709</v>
      </c>
      <c r="P1542" s="9">
        <v>2809.99</v>
      </c>
      <c r="Q1542" s="8" t="s">
        <v>3710</v>
      </c>
      <c r="R1542" s="8" t="s">
        <v>9639</v>
      </c>
      <c r="S1542" s="9">
        <v>8396.65</v>
      </c>
      <c r="T1542" s="9">
        <v>6707.04</v>
      </c>
      <c r="U1542" s="8" t="s">
        <v>3710</v>
      </c>
      <c r="V1542" s="8" t="s">
        <v>9640</v>
      </c>
      <c r="W1542" s="8" t="s">
        <v>3736</v>
      </c>
      <c r="X1542" s="8" t="s">
        <v>9641</v>
      </c>
      <c r="Y1542" s="8" t="s">
        <v>3738</v>
      </c>
      <c r="Z1542" s="8" t="s">
        <v>3739</v>
      </c>
      <c r="AY1542" s="8" t="s">
        <v>9642</v>
      </c>
      <c r="AZ1542" s="10">
        <v>43614</v>
      </c>
      <c r="BA1542" s="10">
        <v>45458</v>
      </c>
      <c r="BC1542" s="10">
        <v>44035</v>
      </c>
      <c r="BE1542" s="8" t="s">
        <v>4091</v>
      </c>
      <c r="BF1542" s="8" t="s">
        <v>3720</v>
      </c>
      <c r="BG1542" s="11">
        <v>42</v>
      </c>
      <c r="BH1542" s="11">
        <v>60</v>
      </c>
      <c r="BI1542" s="8" t="s">
        <v>3720</v>
      </c>
      <c r="BJ1542" s="11">
        <v>42</v>
      </c>
      <c r="BQ1542" s="11">
        <v>159.69149999999999</v>
      </c>
      <c r="BR1542" s="8" t="s">
        <v>9640</v>
      </c>
      <c r="BW1542" s="10">
        <v>44501</v>
      </c>
      <c r="BX1542" s="10">
        <v>44317</v>
      </c>
      <c r="BY1542" s="9">
        <v>0</v>
      </c>
      <c r="BZ1542" s="8" t="s">
        <v>3750</v>
      </c>
      <c r="CF1542" s="8" t="s">
        <v>3708</v>
      </c>
      <c r="CH1542" s="9">
        <v>3697.53</v>
      </c>
      <c r="CM1542" s="12">
        <v>10</v>
      </c>
      <c r="CR1542" s="8" t="s">
        <v>9665</v>
      </c>
      <c r="CV1542" s="13">
        <v>1</v>
      </c>
    </row>
    <row r="1543" spans="1:100" x14ac:dyDescent="0.2">
      <c r="A1543" s="8" t="s">
        <v>9671</v>
      </c>
      <c r="B1543" s="8" t="s">
        <v>9672</v>
      </c>
      <c r="C1543" s="8" t="s">
        <v>4178</v>
      </c>
      <c r="D1543" s="8" t="s">
        <v>3699</v>
      </c>
      <c r="E1543" s="8" t="s">
        <v>3860</v>
      </c>
      <c r="F1543" s="8" t="s">
        <v>3701</v>
      </c>
      <c r="G1543" s="8" t="s">
        <v>7012</v>
      </c>
      <c r="H1543" s="8" t="s">
        <v>3703</v>
      </c>
      <c r="I1543" s="8" t="s">
        <v>4309</v>
      </c>
      <c r="J1543" s="8" t="s">
        <v>3774</v>
      </c>
      <c r="K1543" s="8" t="s">
        <v>9673</v>
      </c>
      <c r="M1543" s="8" t="s">
        <v>3866</v>
      </c>
      <c r="N1543" s="8" t="s">
        <v>3708</v>
      </c>
      <c r="O1543" s="8" t="s">
        <v>3709</v>
      </c>
      <c r="P1543" s="9">
        <v>1343.15</v>
      </c>
      <c r="Q1543" s="8" t="s">
        <v>3710</v>
      </c>
      <c r="R1543" s="8" t="s">
        <v>9639</v>
      </c>
      <c r="S1543" s="9">
        <v>2998.8</v>
      </c>
      <c r="T1543" s="9">
        <v>2395.37</v>
      </c>
      <c r="U1543" s="8" t="s">
        <v>3710</v>
      </c>
      <c r="V1543" s="8" t="s">
        <v>9640</v>
      </c>
      <c r="W1543" s="8" t="s">
        <v>3736</v>
      </c>
      <c r="X1543" s="8" t="s">
        <v>9641</v>
      </c>
      <c r="Y1543" s="8" t="s">
        <v>3738</v>
      </c>
      <c r="Z1543" s="8" t="s">
        <v>3739</v>
      </c>
      <c r="AY1543" s="8" t="s">
        <v>9642</v>
      </c>
      <c r="AZ1543" s="10">
        <v>43222</v>
      </c>
      <c r="BB1543" s="8" t="s">
        <v>3717</v>
      </c>
      <c r="BC1543" s="10">
        <v>44068</v>
      </c>
      <c r="BE1543" s="8" t="s">
        <v>4091</v>
      </c>
      <c r="BF1543" s="8" t="s">
        <v>3720</v>
      </c>
      <c r="BG1543" s="11">
        <v>15</v>
      </c>
      <c r="BH1543" s="11">
        <v>60</v>
      </c>
      <c r="BI1543" s="8" t="s">
        <v>3720</v>
      </c>
      <c r="BJ1543" s="11">
        <v>15</v>
      </c>
      <c r="BQ1543" s="11">
        <v>159.69149999999999</v>
      </c>
      <c r="BR1543" s="8" t="s">
        <v>9640</v>
      </c>
      <c r="BW1543" s="10">
        <v>44501</v>
      </c>
      <c r="BX1543" s="10">
        <v>44317</v>
      </c>
      <c r="BY1543" s="9">
        <v>0</v>
      </c>
      <c r="BZ1543" s="8" t="s">
        <v>3742</v>
      </c>
      <c r="CF1543" s="8" t="s">
        <v>3708</v>
      </c>
      <c r="CH1543" s="9">
        <v>1819.93</v>
      </c>
      <c r="CM1543" s="12">
        <v>10</v>
      </c>
      <c r="CR1543" s="8" t="s">
        <v>9672</v>
      </c>
      <c r="CV1543" s="13">
        <v>1</v>
      </c>
    </row>
    <row r="1544" spans="1:100" x14ac:dyDescent="0.2">
      <c r="A1544" s="8" t="s">
        <v>9674</v>
      </c>
      <c r="B1544" s="8" t="s">
        <v>9672</v>
      </c>
      <c r="C1544" s="8" t="s">
        <v>6257</v>
      </c>
      <c r="D1544" s="8" t="s">
        <v>3699</v>
      </c>
      <c r="E1544" s="8" t="s">
        <v>3860</v>
      </c>
      <c r="F1544" s="8" t="s">
        <v>3701</v>
      </c>
      <c r="G1544" s="8" t="s">
        <v>7024</v>
      </c>
      <c r="H1544" s="8" t="s">
        <v>3703</v>
      </c>
      <c r="I1544" s="8" t="s">
        <v>4309</v>
      </c>
      <c r="J1544" s="8" t="s">
        <v>3774</v>
      </c>
      <c r="K1544" s="8" t="s">
        <v>9675</v>
      </c>
      <c r="M1544" s="8" t="s">
        <v>3866</v>
      </c>
      <c r="N1544" s="8" t="s">
        <v>3708</v>
      </c>
      <c r="O1544" s="8" t="s">
        <v>3709</v>
      </c>
      <c r="P1544" s="9">
        <v>2680.42</v>
      </c>
      <c r="Q1544" s="8" t="s">
        <v>3710</v>
      </c>
      <c r="R1544" s="8" t="s">
        <v>9639</v>
      </c>
      <c r="S1544" s="9">
        <v>5997.62</v>
      </c>
      <c r="T1544" s="9">
        <v>4790.75</v>
      </c>
      <c r="U1544" s="8" t="s">
        <v>3710</v>
      </c>
      <c r="V1544" s="8" t="s">
        <v>9676</v>
      </c>
      <c r="W1544" s="8" t="s">
        <v>3736</v>
      </c>
      <c r="X1544" s="8" t="s">
        <v>9641</v>
      </c>
      <c r="Y1544" s="8" t="s">
        <v>3738</v>
      </c>
      <c r="Z1544" s="8" t="s">
        <v>3739</v>
      </c>
      <c r="AY1544" s="8" t="s">
        <v>9642</v>
      </c>
      <c r="AZ1544" s="10">
        <v>43222</v>
      </c>
      <c r="BB1544" s="8" t="s">
        <v>3717</v>
      </c>
      <c r="BC1544" s="10">
        <v>44377</v>
      </c>
      <c r="BE1544" s="8" t="s">
        <v>4091</v>
      </c>
      <c r="BF1544" s="8" t="s">
        <v>3720</v>
      </c>
      <c r="BG1544" s="11">
        <v>30</v>
      </c>
      <c r="BH1544" s="11">
        <v>60</v>
      </c>
      <c r="BI1544" s="8" t="s">
        <v>3720</v>
      </c>
      <c r="BJ1544" s="11">
        <v>30</v>
      </c>
      <c r="BQ1544" s="11">
        <v>159.69149999999999</v>
      </c>
      <c r="BR1544" s="8" t="s">
        <v>9676</v>
      </c>
      <c r="BW1544" s="10">
        <v>44501</v>
      </c>
      <c r="BX1544" s="10">
        <v>44713</v>
      </c>
      <c r="BY1544" s="9">
        <v>0</v>
      </c>
      <c r="BZ1544" s="8" t="s">
        <v>3750</v>
      </c>
      <c r="CF1544" s="8" t="s">
        <v>3708</v>
      </c>
      <c r="CH1544" s="9">
        <v>3535.05</v>
      </c>
      <c r="CM1544" s="12">
        <v>10</v>
      </c>
      <c r="CR1544" s="8" t="s">
        <v>9672</v>
      </c>
      <c r="CV1544" s="13">
        <v>1</v>
      </c>
    </row>
    <row r="1545" spans="1:100" x14ac:dyDescent="0.2">
      <c r="A1545" s="8" t="s">
        <v>9677</v>
      </c>
      <c r="B1545" s="8" t="s">
        <v>9678</v>
      </c>
      <c r="C1545" s="8" t="s">
        <v>5565</v>
      </c>
      <c r="D1545" s="8" t="s">
        <v>3783</v>
      </c>
      <c r="E1545" s="8" t="s">
        <v>4915</v>
      </c>
      <c r="F1545" s="8" t="s">
        <v>3765</v>
      </c>
      <c r="G1545" s="8" t="s">
        <v>9679</v>
      </c>
      <c r="H1545" s="8" t="s">
        <v>3767</v>
      </c>
      <c r="I1545" s="8" t="s">
        <v>4743</v>
      </c>
      <c r="J1545" s="8" t="s">
        <v>3731</v>
      </c>
      <c r="K1545" s="8" t="s">
        <v>9680</v>
      </c>
      <c r="M1545" s="8" t="s">
        <v>3733</v>
      </c>
      <c r="N1545" s="8" t="s">
        <v>3708</v>
      </c>
      <c r="O1545" s="8" t="s">
        <v>3709</v>
      </c>
      <c r="P1545" s="9">
        <v>11838.7</v>
      </c>
      <c r="Q1545" s="8" t="s">
        <v>3710</v>
      </c>
      <c r="R1545" s="8" t="s">
        <v>9681</v>
      </c>
      <c r="S1545" s="9">
        <v>11144.21</v>
      </c>
      <c r="T1545" s="9">
        <v>9558.6</v>
      </c>
      <c r="U1545" s="8" t="s">
        <v>3710</v>
      </c>
      <c r="V1545" s="8" t="s">
        <v>9682</v>
      </c>
      <c r="W1545" s="8" t="s">
        <v>3710</v>
      </c>
      <c r="Y1545" s="8" t="s">
        <v>3738</v>
      </c>
      <c r="AY1545" s="8" t="s">
        <v>9683</v>
      </c>
      <c r="BB1545" s="8" t="s">
        <v>3717</v>
      </c>
      <c r="BC1545" s="10">
        <v>43678</v>
      </c>
      <c r="BE1545" s="8" t="s">
        <v>9684</v>
      </c>
      <c r="BF1545" s="8" t="s">
        <v>3720</v>
      </c>
      <c r="BG1545" s="11">
        <v>14.0845</v>
      </c>
      <c r="BH1545" s="11">
        <v>8.0357000000000003</v>
      </c>
      <c r="BI1545" s="8" t="s">
        <v>3720</v>
      </c>
      <c r="BJ1545" s="11">
        <v>12.4445</v>
      </c>
      <c r="BQ1545" s="11">
        <v>768.10050000000001</v>
      </c>
      <c r="BR1545" s="8" t="s">
        <v>9682</v>
      </c>
      <c r="BW1545" s="10">
        <v>44531</v>
      </c>
      <c r="BX1545" s="10">
        <v>43586</v>
      </c>
      <c r="BY1545" s="9">
        <v>0</v>
      </c>
      <c r="BZ1545" s="8" t="s">
        <v>3777</v>
      </c>
      <c r="CF1545" s="8" t="s">
        <v>3708</v>
      </c>
      <c r="CH1545" s="9">
        <v>14226.82</v>
      </c>
      <c r="CM1545" s="12">
        <v>10</v>
      </c>
      <c r="CR1545" s="8" t="s">
        <v>9678</v>
      </c>
      <c r="CV1545" s="13">
        <v>1</v>
      </c>
    </row>
    <row r="1546" spans="1:100" x14ac:dyDescent="0.2">
      <c r="A1546" s="8" t="s">
        <v>9685</v>
      </c>
      <c r="B1546" s="8" t="s">
        <v>9678</v>
      </c>
      <c r="C1546" s="8" t="s">
        <v>5565</v>
      </c>
      <c r="D1546" s="8" t="s">
        <v>3783</v>
      </c>
      <c r="E1546" s="8" t="s">
        <v>4830</v>
      </c>
      <c r="F1546" s="8" t="s">
        <v>3765</v>
      </c>
      <c r="G1546" s="8" t="s">
        <v>9686</v>
      </c>
      <c r="H1546" s="8" t="s">
        <v>3767</v>
      </c>
      <c r="I1546" s="8" t="s">
        <v>4743</v>
      </c>
      <c r="J1546" s="8" t="s">
        <v>3731</v>
      </c>
      <c r="K1546" s="8" t="s">
        <v>9687</v>
      </c>
      <c r="M1546" s="8" t="s">
        <v>3733</v>
      </c>
      <c r="N1546" s="8" t="s">
        <v>3708</v>
      </c>
      <c r="O1546" s="8" t="s">
        <v>3709</v>
      </c>
      <c r="P1546" s="9">
        <v>3014.92</v>
      </c>
      <c r="Q1546" s="8" t="s">
        <v>3710</v>
      </c>
      <c r="R1546" s="8" t="s">
        <v>9681</v>
      </c>
      <c r="S1546" s="9">
        <v>2786.05</v>
      </c>
      <c r="T1546" s="9">
        <v>2389.65</v>
      </c>
      <c r="U1546" s="8" t="s">
        <v>3710</v>
      </c>
      <c r="V1546" s="8" t="s">
        <v>9682</v>
      </c>
      <c r="W1546" s="8" t="s">
        <v>3710</v>
      </c>
      <c r="Y1546" s="8" t="s">
        <v>3738</v>
      </c>
      <c r="AY1546" s="8" t="s">
        <v>9683</v>
      </c>
      <c r="BB1546" s="8" t="s">
        <v>3717</v>
      </c>
      <c r="BC1546" s="10">
        <v>44691</v>
      </c>
      <c r="BD1546" s="10">
        <v>44728</v>
      </c>
      <c r="BE1546" s="8" t="s">
        <v>9684</v>
      </c>
      <c r="BF1546" s="8" t="s">
        <v>3720</v>
      </c>
      <c r="BG1546" s="11">
        <v>3.5211000000000001</v>
      </c>
      <c r="BH1546" s="11">
        <v>8.0357000000000003</v>
      </c>
      <c r="BI1546" s="8" t="s">
        <v>3720</v>
      </c>
      <c r="BJ1546" s="11">
        <v>3.1111</v>
      </c>
      <c r="BQ1546" s="11">
        <v>768.10050000000001</v>
      </c>
      <c r="BR1546" s="8" t="s">
        <v>9682</v>
      </c>
      <c r="BW1546" s="10">
        <v>44531</v>
      </c>
      <c r="BX1546" s="10">
        <v>43586</v>
      </c>
      <c r="BY1546" s="9">
        <v>0</v>
      </c>
      <c r="BZ1546" s="8" t="s">
        <v>3777</v>
      </c>
      <c r="CF1546" s="8" t="s">
        <v>3708</v>
      </c>
      <c r="CH1546" s="9">
        <v>3954.51</v>
      </c>
      <c r="CM1546" s="12">
        <v>10</v>
      </c>
      <c r="CR1546" s="8" t="s">
        <v>9678</v>
      </c>
      <c r="CV1546" s="13">
        <v>1</v>
      </c>
    </row>
    <row r="1547" spans="1:100" x14ac:dyDescent="0.2">
      <c r="A1547" s="8" t="s">
        <v>9688</v>
      </c>
      <c r="B1547" s="8" t="s">
        <v>9689</v>
      </c>
      <c r="C1547" s="8" t="s">
        <v>4043</v>
      </c>
      <c r="D1547" s="8" t="s">
        <v>3699</v>
      </c>
      <c r="E1547" s="8" t="s">
        <v>3700</v>
      </c>
      <c r="F1547" s="8" t="s">
        <v>3701</v>
      </c>
      <c r="G1547" s="8" t="s">
        <v>9402</v>
      </c>
      <c r="H1547" s="8" t="s">
        <v>3703</v>
      </c>
      <c r="I1547" s="8" t="s">
        <v>5023</v>
      </c>
      <c r="J1547" s="8" t="s">
        <v>3771</v>
      </c>
      <c r="K1547" s="8" t="s">
        <v>9690</v>
      </c>
      <c r="M1547" s="8" t="s">
        <v>3707</v>
      </c>
      <c r="N1547" s="8" t="s">
        <v>3708</v>
      </c>
      <c r="O1547" s="8" t="s">
        <v>3709</v>
      </c>
      <c r="P1547" s="9">
        <v>39.270000000000003</v>
      </c>
      <c r="Q1547" s="8" t="s">
        <v>3710</v>
      </c>
      <c r="R1547" s="8" t="s">
        <v>3711</v>
      </c>
      <c r="S1547" s="9">
        <v>39.17</v>
      </c>
      <c r="T1547" s="9">
        <v>25.99</v>
      </c>
      <c r="U1547" s="8" t="s">
        <v>3710</v>
      </c>
      <c r="V1547" s="8" t="s">
        <v>3712</v>
      </c>
      <c r="AV1547" s="8" t="s">
        <v>3715</v>
      </c>
      <c r="AW1547" s="8">
        <v>56</v>
      </c>
      <c r="AX1547" s="8">
        <v>1</v>
      </c>
      <c r="AY1547" s="8" t="s">
        <v>1901</v>
      </c>
      <c r="BB1547" s="8" t="s">
        <v>3717</v>
      </c>
      <c r="BC1547" s="10">
        <v>43602</v>
      </c>
      <c r="BD1547" s="10">
        <v>44694</v>
      </c>
      <c r="BE1547" s="8" t="s">
        <v>3721</v>
      </c>
      <c r="BF1547" s="8" t="s">
        <v>3719</v>
      </c>
      <c r="BG1547" s="11">
        <v>2.5</v>
      </c>
      <c r="BH1547" s="11">
        <v>1000</v>
      </c>
      <c r="BI1547" s="8" t="s">
        <v>3720</v>
      </c>
      <c r="BJ1547" s="11">
        <v>2.5</v>
      </c>
      <c r="BQ1547" s="11">
        <v>10.396000000000001</v>
      </c>
      <c r="BR1547" s="8" t="s">
        <v>3712</v>
      </c>
      <c r="BW1547" s="10">
        <v>44197</v>
      </c>
      <c r="BX1547" s="10">
        <v>42064</v>
      </c>
      <c r="BY1547" s="9">
        <v>10</v>
      </c>
      <c r="BZ1547" s="8" t="s">
        <v>3721</v>
      </c>
      <c r="CF1547" s="8" t="s">
        <v>3708</v>
      </c>
      <c r="CH1547" s="9">
        <v>59.18</v>
      </c>
      <c r="CM1547" s="12">
        <v>10</v>
      </c>
      <c r="CR1547" s="8" t="s">
        <v>9689</v>
      </c>
      <c r="CV1547" s="13">
        <v>1</v>
      </c>
    </row>
    <row r="1548" spans="1:100" x14ac:dyDescent="0.2">
      <c r="A1548" s="8" t="s">
        <v>9691</v>
      </c>
      <c r="B1548" s="8" t="s">
        <v>9689</v>
      </c>
      <c r="C1548" s="8" t="s">
        <v>5136</v>
      </c>
      <c r="D1548" s="8" t="s">
        <v>3699</v>
      </c>
      <c r="E1548" s="8" t="s">
        <v>3700</v>
      </c>
      <c r="F1548" s="8" t="s">
        <v>3701</v>
      </c>
      <c r="G1548" s="8" t="s">
        <v>9410</v>
      </c>
      <c r="H1548" s="8" t="s">
        <v>3703</v>
      </c>
      <c r="I1548" s="8" t="s">
        <v>5023</v>
      </c>
      <c r="J1548" s="8" t="s">
        <v>3771</v>
      </c>
      <c r="K1548" s="8" t="s">
        <v>9692</v>
      </c>
      <c r="M1548" s="8" t="s">
        <v>3707</v>
      </c>
      <c r="N1548" s="8" t="s">
        <v>3708</v>
      </c>
      <c r="O1548" s="8" t="s">
        <v>3709</v>
      </c>
      <c r="P1548" s="9">
        <v>65.25</v>
      </c>
      <c r="Q1548" s="8" t="s">
        <v>3710</v>
      </c>
      <c r="R1548" s="8" t="s">
        <v>3711</v>
      </c>
      <c r="S1548" s="9">
        <v>78.33</v>
      </c>
      <c r="T1548" s="9">
        <v>51.98</v>
      </c>
      <c r="U1548" s="8" t="s">
        <v>3710</v>
      </c>
      <c r="V1548" s="8" t="s">
        <v>3712</v>
      </c>
      <c r="AV1548" s="8" t="s">
        <v>3715</v>
      </c>
      <c r="AW1548" s="8">
        <v>56</v>
      </c>
      <c r="AX1548" s="8">
        <v>1</v>
      </c>
      <c r="AY1548" s="8" t="s">
        <v>1901</v>
      </c>
      <c r="BB1548" s="8" t="s">
        <v>3717</v>
      </c>
      <c r="BC1548" s="10">
        <v>44694</v>
      </c>
      <c r="BD1548" s="10">
        <v>44708</v>
      </c>
      <c r="BE1548" s="8" t="s">
        <v>3721</v>
      </c>
      <c r="BF1548" s="8" t="s">
        <v>3719</v>
      </c>
      <c r="BG1548" s="11">
        <v>5</v>
      </c>
      <c r="BH1548" s="11">
        <v>1000</v>
      </c>
      <c r="BI1548" s="8" t="s">
        <v>3720</v>
      </c>
      <c r="BJ1548" s="11">
        <v>5</v>
      </c>
      <c r="BQ1548" s="11">
        <v>10.396000000000001</v>
      </c>
      <c r="BR1548" s="8" t="s">
        <v>3712</v>
      </c>
      <c r="BW1548" s="10">
        <v>44197</v>
      </c>
      <c r="BX1548" s="10">
        <v>42064</v>
      </c>
      <c r="BY1548" s="9">
        <v>20</v>
      </c>
      <c r="BZ1548" s="8" t="s">
        <v>3721</v>
      </c>
      <c r="CA1548" s="8" t="s">
        <v>3717</v>
      </c>
      <c r="CF1548" s="8" t="s">
        <v>3708</v>
      </c>
      <c r="CH1548" s="9">
        <v>98.33</v>
      </c>
      <c r="CM1548" s="12">
        <v>10</v>
      </c>
      <c r="CR1548" s="8" t="s">
        <v>9689</v>
      </c>
      <c r="CV1548" s="13">
        <v>1</v>
      </c>
    </row>
    <row r="1549" spans="1:100" x14ac:dyDescent="0.2">
      <c r="A1549" s="8" t="s">
        <v>2764</v>
      </c>
      <c r="B1549" s="8" t="s">
        <v>9693</v>
      </c>
      <c r="C1549" s="8" t="s">
        <v>3797</v>
      </c>
      <c r="D1549" s="8" t="s">
        <v>3699</v>
      </c>
      <c r="E1549" s="8" t="s">
        <v>6710</v>
      </c>
      <c r="F1549" s="8" t="s">
        <v>3701</v>
      </c>
      <c r="G1549" s="8" t="s">
        <v>9694</v>
      </c>
      <c r="H1549" s="8" t="s">
        <v>4163</v>
      </c>
      <c r="I1549" s="8" t="s">
        <v>8481</v>
      </c>
      <c r="J1549" s="8" t="s">
        <v>3864</v>
      </c>
      <c r="K1549" s="8" t="s">
        <v>9695</v>
      </c>
      <c r="M1549" s="8" t="s">
        <v>3866</v>
      </c>
      <c r="N1549" s="8" t="s">
        <v>3708</v>
      </c>
      <c r="O1549" s="8" t="s">
        <v>3804</v>
      </c>
      <c r="P1549" s="9">
        <v>2147.36</v>
      </c>
      <c r="Q1549" s="8" t="s">
        <v>3805</v>
      </c>
      <c r="S1549" s="9">
        <v>439.98</v>
      </c>
      <c r="T1549" s="9">
        <v>291.95999999999998</v>
      </c>
      <c r="U1549" s="8" t="s">
        <v>3710</v>
      </c>
      <c r="V1549" s="8" t="s">
        <v>9696</v>
      </c>
      <c r="AV1549" s="8" t="s">
        <v>4312</v>
      </c>
      <c r="AW1549" s="8">
        <v>86</v>
      </c>
      <c r="AX1549" s="8">
        <v>2</v>
      </c>
      <c r="AY1549" s="8" t="s">
        <v>2755</v>
      </c>
      <c r="AZ1549" s="10">
        <v>37566</v>
      </c>
      <c r="BB1549" s="8" t="s">
        <v>3717</v>
      </c>
      <c r="BC1549" s="10">
        <v>42578</v>
      </c>
      <c r="BE1549" s="8" t="s">
        <v>3700</v>
      </c>
      <c r="BF1549" s="8" t="s">
        <v>3720</v>
      </c>
      <c r="BG1549" s="11">
        <v>100</v>
      </c>
      <c r="BH1549" s="11">
        <v>10</v>
      </c>
      <c r="BI1549" s="8" t="s">
        <v>3720</v>
      </c>
      <c r="BJ1549" s="11">
        <v>100</v>
      </c>
      <c r="BQ1549" s="11">
        <v>2.9196</v>
      </c>
      <c r="BR1549" s="8" t="s">
        <v>9696</v>
      </c>
      <c r="BW1549" s="10">
        <v>43922</v>
      </c>
      <c r="BX1549" s="10">
        <v>44197</v>
      </c>
      <c r="BY1549" s="9">
        <v>0</v>
      </c>
      <c r="BZ1549" s="8" t="s">
        <v>3742</v>
      </c>
      <c r="CF1549" s="8" t="s">
        <v>3708</v>
      </c>
      <c r="CH1549" s="9">
        <v>2854.95</v>
      </c>
      <c r="CM1549" s="12">
        <v>10</v>
      </c>
      <c r="CR1549" s="8" t="s">
        <v>9693</v>
      </c>
      <c r="CV1549" s="13">
        <v>1</v>
      </c>
    </row>
    <row r="1550" spans="1:100" x14ac:dyDescent="0.2">
      <c r="A1550" s="8" t="s">
        <v>2768</v>
      </c>
      <c r="B1550" s="8" t="s">
        <v>9693</v>
      </c>
      <c r="C1550" s="8" t="s">
        <v>3797</v>
      </c>
      <c r="D1550" s="8" t="s">
        <v>3699</v>
      </c>
      <c r="E1550" s="8" t="s">
        <v>6657</v>
      </c>
      <c r="F1550" s="8" t="s">
        <v>3701</v>
      </c>
      <c r="G1550" s="8" t="s">
        <v>9697</v>
      </c>
      <c r="H1550" s="8" t="s">
        <v>3703</v>
      </c>
      <c r="I1550" s="8" t="s">
        <v>8481</v>
      </c>
      <c r="J1550" s="8" t="s">
        <v>3864</v>
      </c>
      <c r="K1550" s="8" t="s">
        <v>9695</v>
      </c>
      <c r="M1550" s="8" t="s">
        <v>3866</v>
      </c>
      <c r="N1550" s="8" t="s">
        <v>3708</v>
      </c>
      <c r="O1550" s="8" t="s">
        <v>3804</v>
      </c>
      <c r="P1550" s="9">
        <v>618.61</v>
      </c>
      <c r="Q1550" s="8" t="s">
        <v>3805</v>
      </c>
      <c r="S1550" s="9">
        <v>123.2</v>
      </c>
      <c r="T1550" s="9">
        <v>81.75</v>
      </c>
      <c r="U1550" s="8" t="s">
        <v>3710</v>
      </c>
      <c r="V1550" s="8" t="s">
        <v>4311</v>
      </c>
      <c r="AV1550" s="8" t="s">
        <v>4312</v>
      </c>
      <c r="AW1550" s="8">
        <v>86</v>
      </c>
      <c r="AX1550" s="8">
        <v>2</v>
      </c>
      <c r="AY1550" s="8" t="s">
        <v>2755</v>
      </c>
      <c r="AZ1550" s="10">
        <v>37566</v>
      </c>
      <c r="BB1550" s="8" t="s">
        <v>3717</v>
      </c>
      <c r="BE1550" s="8" t="s">
        <v>3700</v>
      </c>
      <c r="BF1550" s="8" t="s">
        <v>3720</v>
      </c>
      <c r="BG1550" s="11">
        <v>28</v>
      </c>
      <c r="BH1550" s="11">
        <v>10</v>
      </c>
      <c r="BI1550" s="8" t="s">
        <v>3720</v>
      </c>
      <c r="BJ1550" s="11">
        <v>28</v>
      </c>
      <c r="BQ1550" s="11">
        <v>2.9196</v>
      </c>
      <c r="BR1550" s="8" t="s">
        <v>4311</v>
      </c>
      <c r="BW1550" s="10">
        <v>43922</v>
      </c>
      <c r="BX1550" s="10">
        <v>42401</v>
      </c>
      <c r="BY1550" s="9">
        <v>0</v>
      </c>
      <c r="BZ1550" s="8" t="s">
        <v>3742</v>
      </c>
      <c r="CF1550" s="8" t="s">
        <v>3708</v>
      </c>
      <c r="CH1550" s="9">
        <v>874.87</v>
      </c>
      <c r="CM1550" s="12">
        <v>10</v>
      </c>
      <c r="CR1550" s="8" t="s">
        <v>9693</v>
      </c>
      <c r="CV1550" s="13">
        <v>1</v>
      </c>
    </row>
    <row r="1551" spans="1:100" x14ac:dyDescent="0.2">
      <c r="A1551" s="8" t="s">
        <v>2758</v>
      </c>
      <c r="B1551" s="8" t="s">
        <v>9693</v>
      </c>
      <c r="C1551" s="8" t="s">
        <v>3797</v>
      </c>
      <c r="D1551" s="8" t="s">
        <v>3699</v>
      </c>
      <c r="E1551" s="8" t="s">
        <v>6664</v>
      </c>
      <c r="F1551" s="8" t="s">
        <v>3701</v>
      </c>
      <c r="G1551" s="8" t="s">
        <v>9698</v>
      </c>
      <c r="H1551" s="8" t="s">
        <v>3703</v>
      </c>
      <c r="I1551" s="8" t="s">
        <v>8481</v>
      </c>
      <c r="J1551" s="8" t="s">
        <v>3864</v>
      </c>
      <c r="K1551" s="8" t="s">
        <v>9695</v>
      </c>
      <c r="M1551" s="8" t="s">
        <v>3866</v>
      </c>
      <c r="N1551" s="8" t="s">
        <v>3708</v>
      </c>
      <c r="O1551" s="8" t="s">
        <v>3804</v>
      </c>
      <c r="P1551" s="9">
        <v>1238.05</v>
      </c>
      <c r="Q1551" s="8" t="s">
        <v>3805</v>
      </c>
      <c r="S1551" s="9">
        <v>246.39</v>
      </c>
      <c r="T1551" s="9">
        <v>163.5</v>
      </c>
      <c r="U1551" s="8" t="s">
        <v>3710</v>
      </c>
      <c r="V1551" s="8" t="s">
        <v>9699</v>
      </c>
      <c r="AV1551" s="8" t="s">
        <v>4312</v>
      </c>
      <c r="AW1551" s="8">
        <v>86</v>
      </c>
      <c r="AX1551" s="8">
        <v>2</v>
      </c>
      <c r="AY1551" s="8" t="s">
        <v>2755</v>
      </c>
      <c r="AZ1551" s="10">
        <v>37566</v>
      </c>
      <c r="BB1551" s="8" t="s">
        <v>3717</v>
      </c>
      <c r="BC1551" s="10">
        <v>42489</v>
      </c>
      <c r="BE1551" s="8" t="s">
        <v>3700</v>
      </c>
      <c r="BF1551" s="8" t="s">
        <v>3720</v>
      </c>
      <c r="BG1551" s="11">
        <v>56</v>
      </c>
      <c r="BH1551" s="11">
        <v>10</v>
      </c>
      <c r="BI1551" s="8" t="s">
        <v>3720</v>
      </c>
      <c r="BJ1551" s="11">
        <v>56</v>
      </c>
      <c r="BQ1551" s="11">
        <v>2.9196</v>
      </c>
      <c r="BR1551" s="8" t="s">
        <v>9699</v>
      </c>
      <c r="BW1551" s="10">
        <v>43922</v>
      </c>
      <c r="BX1551" s="10">
        <v>42491</v>
      </c>
      <c r="BY1551" s="9">
        <v>0</v>
      </c>
      <c r="BZ1551" s="8" t="s">
        <v>3742</v>
      </c>
      <c r="CF1551" s="8" t="s">
        <v>3708</v>
      </c>
      <c r="CH1551" s="9">
        <v>1684.67</v>
      </c>
      <c r="CM1551" s="12">
        <v>10</v>
      </c>
      <c r="CR1551" s="8" t="s">
        <v>9693</v>
      </c>
      <c r="CV1551" s="13">
        <v>1</v>
      </c>
    </row>
    <row r="1552" spans="1:100" x14ac:dyDescent="0.2">
      <c r="A1552" s="8" t="s">
        <v>9700</v>
      </c>
      <c r="B1552" s="8" t="s">
        <v>9693</v>
      </c>
      <c r="C1552" s="8" t="s">
        <v>3925</v>
      </c>
      <c r="D1552" s="8" t="s">
        <v>3699</v>
      </c>
      <c r="E1552" s="8" t="s">
        <v>3954</v>
      </c>
      <c r="F1552" s="8" t="s">
        <v>3701</v>
      </c>
      <c r="G1552" s="8" t="s">
        <v>5504</v>
      </c>
      <c r="H1552" s="8" t="s">
        <v>4163</v>
      </c>
      <c r="I1552" s="8" t="s">
        <v>8481</v>
      </c>
      <c r="J1552" s="8" t="s">
        <v>3864</v>
      </c>
      <c r="K1552" s="8" t="s">
        <v>9701</v>
      </c>
      <c r="M1552" s="8" t="s">
        <v>3866</v>
      </c>
      <c r="N1552" s="8" t="s">
        <v>3708</v>
      </c>
      <c r="O1552" s="8" t="s">
        <v>3804</v>
      </c>
      <c r="P1552" s="9">
        <v>4058.71</v>
      </c>
      <c r="Q1552" s="8" t="s">
        <v>3805</v>
      </c>
      <c r="S1552" s="9">
        <v>879.97</v>
      </c>
      <c r="T1552" s="9">
        <v>583.91999999999996</v>
      </c>
      <c r="U1552" s="8" t="s">
        <v>3710</v>
      </c>
      <c r="V1552" s="8" t="s">
        <v>9702</v>
      </c>
      <c r="AV1552" s="8" t="s">
        <v>4312</v>
      </c>
      <c r="AW1552" s="8">
        <v>86</v>
      </c>
      <c r="AX1552" s="8">
        <v>2</v>
      </c>
      <c r="AY1552" s="8" t="s">
        <v>2755</v>
      </c>
      <c r="AZ1552" s="10">
        <v>43677</v>
      </c>
      <c r="BA1552" s="10">
        <v>45518</v>
      </c>
      <c r="BC1552" s="10">
        <v>43747</v>
      </c>
      <c r="BE1552" s="8" t="s">
        <v>3700</v>
      </c>
      <c r="BF1552" s="8" t="s">
        <v>3720</v>
      </c>
      <c r="BG1552" s="11">
        <v>200</v>
      </c>
      <c r="BH1552" s="11">
        <v>10</v>
      </c>
      <c r="BI1552" s="8" t="s">
        <v>3720</v>
      </c>
      <c r="BJ1552" s="11">
        <v>200</v>
      </c>
      <c r="BQ1552" s="11">
        <v>2.9196</v>
      </c>
      <c r="BR1552" s="8" t="s">
        <v>9702</v>
      </c>
      <c r="BW1552" s="10">
        <v>43922</v>
      </c>
      <c r="BX1552" s="10">
        <v>43770</v>
      </c>
      <c r="BY1552" s="9">
        <v>0</v>
      </c>
      <c r="BZ1552" s="8" t="s">
        <v>3742</v>
      </c>
      <c r="CF1552" s="8" t="s">
        <v>3708</v>
      </c>
      <c r="CH1552" s="9">
        <v>5263.42</v>
      </c>
      <c r="CM1552" s="12">
        <v>10</v>
      </c>
      <c r="CR1552" s="8" t="s">
        <v>9693</v>
      </c>
      <c r="CV1552" s="13">
        <v>1</v>
      </c>
    </row>
    <row r="1553" spans="1:100" x14ac:dyDescent="0.2">
      <c r="A1553" s="8" t="s">
        <v>9703</v>
      </c>
      <c r="B1553" s="8" t="s">
        <v>9693</v>
      </c>
      <c r="C1553" s="8" t="s">
        <v>3925</v>
      </c>
      <c r="D1553" s="8" t="s">
        <v>3699</v>
      </c>
      <c r="E1553" s="8" t="s">
        <v>6657</v>
      </c>
      <c r="F1553" s="8" t="s">
        <v>3701</v>
      </c>
      <c r="G1553" s="8" t="s">
        <v>9704</v>
      </c>
      <c r="H1553" s="8" t="s">
        <v>3703</v>
      </c>
      <c r="I1553" s="8" t="s">
        <v>8481</v>
      </c>
      <c r="J1553" s="8" t="s">
        <v>3864</v>
      </c>
      <c r="K1553" s="8" t="s">
        <v>9701</v>
      </c>
      <c r="M1553" s="8" t="s">
        <v>3866</v>
      </c>
      <c r="N1553" s="8" t="s">
        <v>3708</v>
      </c>
      <c r="O1553" s="8" t="s">
        <v>3804</v>
      </c>
      <c r="P1553" s="9">
        <v>1186.74</v>
      </c>
      <c r="Q1553" s="8" t="s">
        <v>3805</v>
      </c>
      <c r="S1553" s="9">
        <v>246.39</v>
      </c>
      <c r="T1553" s="9">
        <v>163.5</v>
      </c>
      <c r="U1553" s="8" t="s">
        <v>3710</v>
      </c>
      <c r="V1553" s="8" t="s">
        <v>9702</v>
      </c>
      <c r="AV1553" s="8" t="s">
        <v>4312</v>
      </c>
      <c r="AW1553" s="8">
        <v>86</v>
      </c>
      <c r="AX1553" s="8">
        <v>2</v>
      </c>
      <c r="AY1553" s="8" t="s">
        <v>2755</v>
      </c>
      <c r="AZ1553" s="10">
        <v>43677</v>
      </c>
      <c r="BA1553" s="10">
        <v>45518</v>
      </c>
      <c r="BC1553" s="10">
        <v>43754</v>
      </c>
      <c r="BE1553" s="8" t="s">
        <v>3700</v>
      </c>
      <c r="BF1553" s="8" t="s">
        <v>3720</v>
      </c>
      <c r="BG1553" s="11">
        <v>56</v>
      </c>
      <c r="BH1553" s="11">
        <v>10</v>
      </c>
      <c r="BI1553" s="8" t="s">
        <v>3720</v>
      </c>
      <c r="BJ1553" s="11">
        <v>56</v>
      </c>
      <c r="BQ1553" s="11">
        <v>2.9196</v>
      </c>
      <c r="BR1553" s="8" t="s">
        <v>9702</v>
      </c>
      <c r="BW1553" s="10">
        <v>43922</v>
      </c>
      <c r="BX1553" s="10">
        <v>43770</v>
      </c>
      <c r="BY1553" s="9">
        <v>0</v>
      </c>
      <c r="BZ1553" s="8" t="s">
        <v>3742</v>
      </c>
      <c r="CF1553" s="8" t="s">
        <v>3708</v>
      </c>
      <c r="CH1553" s="9">
        <v>1618.63</v>
      </c>
      <c r="CM1553" s="12">
        <v>10</v>
      </c>
      <c r="CR1553" s="8" t="s">
        <v>9693</v>
      </c>
      <c r="CV1553" s="13">
        <v>1</v>
      </c>
    </row>
    <row r="1554" spans="1:100" x14ac:dyDescent="0.2">
      <c r="A1554" s="8" t="s">
        <v>9705</v>
      </c>
      <c r="B1554" s="8" t="s">
        <v>9693</v>
      </c>
      <c r="C1554" s="8" t="s">
        <v>5162</v>
      </c>
      <c r="D1554" s="8" t="s">
        <v>5129</v>
      </c>
      <c r="E1554" s="8" t="s">
        <v>5175</v>
      </c>
      <c r="F1554" s="8" t="s">
        <v>3701</v>
      </c>
      <c r="G1554" s="8" t="s">
        <v>8503</v>
      </c>
      <c r="H1554" s="8" t="s">
        <v>4833</v>
      </c>
      <c r="I1554" s="8" t="s">
        <v>8481</v>
      </c>
      <c r="J1554" s="8" t="s">
        <v>3864</v>
      </c>
      <c r="K1554" s="8" t="s">
        <v>9706</v>
      </c>
      <c r="M1554" s="8" t="s">
        <v>3866</v>
      </c>
      <c r="N1554" s="8" t="s">
        <v>3708</v>
      </c>
      <c r="O1554" s="8" t="s">
        <v>3804</v>
      </c>
      <c r="P1554" s="9">
        <v>757.42</v>
      </c>
      <c r="Q1554" s="8" t="s">
        <v>3805</v>
      </c>
      <c r="S1554" s="9">
        <v>132</v>
      </c>
      <c r="T1554" s="9">
        <v>87.59</v>
      </c>
      <c r="U1554" s="8" t="s">
        <v>3710</v>
      </c>
      <c r="V1554" s="8" t="s">
        <v>4311</v>
      </c>
      <c r="AV1554" s="8" t="s">
        <v>4312</v>
      </c>
      <c r="AW1554" s="8">
        <v>86</v>
      </c>
      <c r="AX1554" s="8">
        <v>2</v>
      </c>
      <c r="AY1554" s="8" t="s">
        <v>2755</v>
      </c>
      <c r="AZ1554" s="10">
        <v>39330</v>
      </c>
      <c r="BB1554" s="8" t="s">
        <v>3717</v>
      </c>
      <c r="BC1554" s="10">
        <v>40436</v>
      </c>
      <c r="BE1554" s="8" t="s">
        <v>3700</v>
      </c>
      <c r="BF1554" s="8" t="s">
        <v>3720</v>
      </c>
      <c r="BG1554" s="11">
        <v>30</v>
      </c>
      <c r="BH1554" s="11">
        <v>10</v>
      </c>
      <c r="BI1554" s="8" t="s">
        <v>3720</v>
      </c>
      <c r="BJ1554" s="11">
        <v>30</v>
      </c>
      <c r="BQ1554" s="11">
        <v>2.9196</v>
      </c>
      <c r="BR1554" s="8" t="s">
        <v>4311</v>
      </c>
      <c r="BW1554" s="10">
        <v>43922</v>
      </c>
      <c r="BX1554" s="10">
        <v>42401</v>
      </c>
      <c r="BY1554" s="9">
        <v>0</v>
      </c>
      <c r="BZ1554" s="8" t="s">
        <v>3742</v>
      </c>
      <c r="CF1554" s="8" t="s">
        <v>3708</v>
      </c>
      <c r="CH1554" s="9">
        <v>1058.0899999999999</v>
      </c>
      <c r="CM1554" s="12">
        <v>10</v>
      </c>
      <c r="CR1554" s="8" t="s">
        <v>9693</v>
      </c>
      <c r="CV1554" s="13">
        <v>1</v>
      </c>
    </row>
    <row r="1555" spans="1:100" x14ac:dyDescent="0.2">
      <c r="A1555" s="8" t="s">
        <v>9707</v>
      </c>
      <c r="B1555" s="8" t="s">
        <v>9708</v>
      </c>
      <c r="C1555" s="8" t="s">
        <v>9709</v>
      </c>
      <c r="D1555" s="8" t="s">
        <v>3783</v>
      </c>
      <c r="E1555" s="8" t="s">
        <v>8921</v>
      </c>
      <c r="F1555" s="8" t="s">
        <v>3765</v>
      </c>
      <c r="G1555" s="8" t="s">
        <v>9710</v>
      </c>
      <c r="H1555" s="8" t="s">
        <v>3882</v>
      </c>
      <c r="I1555" s="8" t="s">
        <v>4080</v>
      </c>
      <c r="J1555" s="8" t="s">
        <v>3705</v>
      </c>
      <c r="K1555" s="8" t="s">
        <v>9711</v>
      </c>
      <c r="M1555" s="8" t="s">
        <v>3707</v>
      </c>
      <c r="N1555" s="8" t="s">
        <v>3708</v>
      </c>
      <c r="O1555" s="8" t="s">
        <v>3709</v>
      </c>
      <c r="P1555" s="9">
        <v>105.3</v>
      </c>
      <c r="Q1555" s="8" t="s">
        <v>3710</v>
      </c>
      <c r="R1555" s="8" t="s">
        <v>9712</v>
      </c>
      <c r="S1555" s="9">
        <v>93.51</v>
      </c>
      <c r="T1555" s="9">
        <v>62.05</v>
      </c>
      <c r="U1555" s="8" t="s">
        <v>3710</v>
      </c>
      <c r="V1555" s="8" t="s">
        <v>9713</v>
      </c>
      <c r="W1555" s="8" t="s">
        <v>3774</v>
      </c>
      <c r="X1555" s="8" t="s">
        <v>3714</v>
      </c>
      <c r="AY1555" s="8" t="s">
        <v>1901</v>
      </c>
      <c r="BB1555" s="8" t="s">
        <v>3717</v>
      </c>
      <c r="BC1555" s="10">
        <v>34700</v>
      </c>
      <c r="BE1555" s="8" t="s">
        <v>3718</v>
      </c>
      <c r="BF1555" s="8" t="s">
        <v>3719</v>
      </c>
      <c r="BG1555" s="11">
        <v>0.625</v>
      </c>
      <c r="BH1555" s="11">
        <v>800</v>
      </c>
      <c r="BI1555" s="8" t="s">
        <v>3720</v>
      </c>
      <c r="BJ1555" s="11">
        <v>0.625</v>
      </c>
      <c r="BQ1555" s="11">
        <v>99.285899999999998</v>
      </c>
      <c r="BR1555" s="8" t="s">
        <v>9713</v>
      </c>
      <c r="BW1555" s="10">
        <v>44197</v>
      </c>
      <c r="BX1555" s="10">
        <v>43252</v>
      </c>
      <c r="BY1555" s="9">
        <v>0</v>
      </c>
      <c r="BZ1555" s="8" t="s">
        <v>3777</v>
      </c>
      <c r="CF1555" s="8" t="s">
        <v>3708</v>
      </c>
      <c r="CH1555" s="9">
        <v>158.69</v>
      </c>
      <c r="CM1555" s="12">
        <v>10</v>
      </c>
      <c r="CR1555" s="8" t="s">
        <v>9708</v>
      </c>
      <c r="CV1555" s="13">
        <v>1</v>
      </c>
    </row>
    <row r="1556" spans="1:100" x14ac:dyDescent="0.2">
      <c r="A1556" s="8" t="s">
        <v>9714</v>
      </c>
      <c r="B1556" s="8" t="s">
        <v>9708</v>
      </c>
      <c r="C1556" s="8" t="s">
        <v>9715</v>
      </c>
      <c r="D1556" s="8" t="s">
        <v>4065</v>
      </c>
      <c r="E1556" s="8" t="s">
        <v>4066</v>
      </c>
      <c r="F1556" s="8" t="s">
        <v>3765</v>
      </c>
      <c r="G1556" s="8" t="s">
        <v>9716</v>
      </c>
      <c r="H1556" s="8" t="s">
        <v>4068</v>
      </c>
      <c r="I1556" s="8" t="s">
        <v>4080</v>
      </c>
      <c r="J1556" s="8" t="s">
        <v>3705</v>
      </c>
      <c r="K1556" s="8" t="s">
        <v>9717</v>
      </c>
      <c r="M1556" s="8" t="s">
        <v>3707</v>
      </c>
      <c r="N1556" s="8" t="s">
        <v>3708</v>
      </c>
      <c r="O1556" s="8" t="s">
        <v>3709</v>
      </c>
      <c r="P1556" s="9">
        <v>66.650000000000006</v>
      </c>
      <c r="Q1556" s="8" t="s">
        <v>3710</v>
      </c>
      <c r="R1556" s="8" t="s">
        <v>9718</v>
      </c>
      <c r="S1556" s="9">
        <v>37.4</v>
      </c>
      <c r="T1556" s="9">
        <v>24.82</v>
      </c>
      <c r="U1556" s="8" t="s">
        <v>3710</v>
      </c>
      <c r="V1556" s="8" t="s">
        <v>9713</v>
      </c>
      <c r="W1556" s="8" t="s">
        <v>3774</v>
      </c>
      <c r="X1556" s="8" t="s">
        <v>3714</v>
      </c>
      <c r="AY1556" s="8" t="s">
        <v>1901</v>
      </c>
      <c r="BB1556" s="8" t="s">
        <v>3717</v>
      </c>
      <c r="BC1556" s="10">
        <v>36526</v>
      </c>
      <c r="BE1556" s="8" t="s">
        <v>3718</v>
      </c>
      <c r="BF1556" s="8" t="s">
        <v>3719</v>
      </c>
      <c r="BG1556" s="11">
        <v>0.25</v>
      </c>
      <c r="BH1556" s="11">
        <v>800</v>
      </c>
      <c r="BI1556" s="8" t="s">
        <v>3720</v>
      </c>
      <c r="BJ1556" s="11">
        <v>0.25</v>
      </c>
      <c r="BQ1556" s="11">
        <v>99.285899999999998</v>
      </c>
      <c r="BR1556" s="8" t="s">
        <v>9713</v>
      </c>
      <c r="BW1556" s="10">
        <v>44197</v>
      </c>
      <c r="BX1556" s="10">
        <v>43252</v>
      </c>
      <c r="BY1556" s="9">
        <v>0</v>
      </c>
      <c r="BZ1556" s="8" t="s">
        <v>3777</v>
      </c>
      <c r="CF1556" s="8" t="s">
        <v>3708</v>
      </c>
      <c r="CH1556" s="9">
        <v>100.44</v>
      </c>
      <c r="CM1556" s="12">
        <v>10</v>
      </c>
      <c r="CR1556" s="8" t="s">
        <v>9708</v>
      </c>
      <c r="CV1556" s="13">
        <v>1</v>
      </c>
    </row>
    <row r="1557" spans="1:100" x14ac:dyDescent="0.2">
      <c r="A1557" s="8" t="s">
        <v>9719</v>
      </c>
      <c r="B1557" s="8" t="s">
        <v>9720</v>
      </c>
      <c r="C1557" s="8" t="s">
        <v>9715</v>
      </c>
      <c r="D1557" s="8" t="s">
        <v>4065</v>
      </c>
      <c r="E1557" s="8" t="s">
        <v>5566</v>
      </c>
      <c r="F1557" s="8" t="s">
        <v>3765</v>
      </c>
      <c r="G1557" s="8" t="s">
        <v>9721</v>
      </c>
      <c r="H1557" s="8" t="s">
        <v>4068</v>
      </c>
      <c r="I1557" s="8" t="s">
        <v>5577</v>
      </c>
      <c r="J1557" s="8" t="s">
        <v>3769</v>
      </c>
      <c r="K1557" s="8" t="s">
        <v>9722</v>
      </c>
      <c r="M1557" s="8" t="s">
        <v>3866</v>
      </c>
      <c r="N1557" s="8" t="s">
        <v>3708</v>
      </c>
      <c r="O1557" s="8" t="s">
        <v>3709</v>
      </c>
      <c r="P1557" s="9">
        <v>666.5</v>
      </c>
      <c r="Q1557" s="8" t="s">
        <v>3710</v>
      </c>
      <c r="R1557" s="8" t="s">
        <v>9723</v>
      </c>
      <c r="S1557" s="9">
        <v>374.04</v>
      </c>
      <c r="T1557" s="9">
        <v>248.2</v>
      </c>
      <c r="U1557" s="8" t="s">
        <v>3710</v>
      </c>
      <c r="V1557" s="8" t="s">
        <v>9723</v>
      </c>
      <c r="W1557" s="8" t="s">
        <v>3774</v>
      </c>
      <c r="X1557" s="8" t="s">
        <v>3714</v>
      </c>
      <c r="AY1557" s="8" t="s">
        <v>1901</v>
      </c>
      <c r="AZ1557" s="10">
        <v>38945</v>
      </c>
      <c r="BB1557" s="8" t="s">
        <v>3717</v>
      </c>
      <c r="BC1557" s="10">
        <v>44322</v>
      </c>
      <c r="BE1557" s="8" t="s">
        <v>3718</v>
      </c>
      <c r="BF1557" s="8" t="s">
        <v>3719</v>
      </c>
      <c r="BG1557" s="11">
        <v>2.5</v>
      </c>
      <c r="BH1557" s="11">
        <v>800</v>
      </c>
      <c r="BI1557" s="8" t="s">
        <v>3720</v>
      </c>
      <c r="BJ1557" s="11">
        <v>2.5</v>
      </c>
      <c r="BQ1557" s="11">
        <v>99.285899999999998</v>
      </c>
      <c r="BR1557" s="8" t="s">
        <v>9723</v>
      </c>
      <c r="BW1557" s="10">
        <v>44562</v>
      </c>
      <c r="BX1557" s="10">
        <v>44562</v>
      </c>
      <c r="BY1557" s="9">
        <v>0</v>
      </c>
      <c r="BZ1557" s="8" t="s">
        <v>3777</v>
      </c>
      <c r="CF1557" s="8" t="s">
        <v>3708</v>
      </c>
      <c r="CH1557" s="9">
        <v>938.08</v>
      </c>
      <c r="CM1557" s="12">
        <v>10</v>
      </c>
      <c r="CR1557" s="8" t="s">
        <v>9720</v>
      </c>
      <c r="CV1557" s="13">
        <v>1</v>
      </c>
    </row>
    <row r="1558" spans="1:100" x14ac:dyDescent="0.2">
      <c r="A1558" s="8" t="s">
        <v>9724</v>
      </c>
      <c r="B1558" s="8" t="s">
        <v>9720</v>
      </c>
      <c r="C1558" s="8" t="s">
        <v>9725</v>
      </c>
      <c r="D1558" s="8" t="s">
        <v>4065</v>
      </c>
      <c r="E1558" s="8" t="s">
        <v>5581</v>
      </c>
      <c r="F1558" s="8" t="s">
        <v>3765</v>
      </c>
      <c r="G1558" s="8" t="s">
        <v>9726</v>
      </c>
      <c r="H1558" s="8" t="s">
        <v>4068</v>
      </c>
      <c r="I1558" s="8" t="s">
        <v>5577</v>
      </c>
      <c r="J1558" s="8" t="s">
        <v>3769</v>
      </c>
      <c r="K1558" s="8" t="s">
        <v>9727</v>
      </c>
      <c r="M1558" s="8" t="s">
        <v>3866</v>
      </c>
      <c r="N1558" s="8" t="s">
        <v>3708</v>
      </c>
      <c r="O1558" s="8" t="s">
        <v>3709</v>
      </c>
      <c r="P1558" s="9">
        <v>1333</v>
      </c>
      <c r="Q1558" s="8" t="s">
        <v>3710</v>
      </c>
      <c r="R1558" s="8" t="s">
        <v>9723</v>
      </c>
      <c r="S1558" s="9">
        <v>748.07</v>
      </c>
      <c r="T1558" s="9">
        <v>496.4</v>
      </c>
      <c r="U1558" s="8" t="s">
        <v>3710</v>
      </c>
      <c r="V1558" s="8" t="s">
        <v>9723</v>
      </c>
      <c r="W1558" s="8" t="s">
        <v>3774</v>
      </c>
      <c r="X1558" s="8" t="s">
        <v>3714</v>
      </c>
      <c r="AY1558" s="8" t="s">
        <v>1901</v>
      </c>
      <c r="AZ1558" s="10">
        <v>38945</v>
      </c>
      <c r="BB1558" s="8" t="s">
        <v>3717</v>
      </c>
      <c r="BC1558" s="10">
        <v>43970</v>
      </c>
      <c r="BE1558" s="8" t="s">
        <v>3718</v>
      </c>
      <c r="BF1558" s="8" t="s">
        <v>3719</v>
      </c>
      <c r="BG1558" s="11">
        <v>5</v>
      </c>
      <c r="BH1558" s="11">
        <v>800</v>
      </c>
      <c r="BI1558" s="8" t="s">
        <v>3720</v>
      </c>
      <c r="BJ1558" s="11">
        <v>5</v>
      </c>
      <c r="BQ1558" s="11">
        <v>99.285899999999998</v>
      </c>
      <c r="BR1558" s="8" t="s">
        <v>9723</v>
      </c>
      <c r="BW1558" s="10">
        <v>44562</v>
      </c>
      <c r="BX1558" s="10">
        <v>44562</v>
      </c>
      <c r="BY1558" s="9">
        <v>0</v>
      </c>
      <c r="BZ1558" s="8" t="s">
        <v>3777</v>
      </c>
      <c r="CF1558" s="8" t="s">
        <v>3708</v>
      </c>
      <c r="CH1558" s="9">
        <v>1806.87</v>
      </c>
      <c r="CM1558" s="12">
        <v>10</v>
      </c>
      <c r="CR1558" s="8" t="s">
        <v>9720</v>
      </c>
      <c r="CV1558" s="13">
        <v>1</v>
      </c>
    </row>
    <row r="1559" spans="1:100" x14ac:dyDescent="0.2">
      <c r="A1559" s="8" t="s">
        <v>9728</v>
      </c>
      <c r="B1559" s="8" t="s">
        <v>9729</v>
      </c>
      <c r="C1559" s="8" t="s">
        <v>3797</v>
      </c>
      <c r="D1559" s="8" t="s">
        <v>3699</v>
      </c>
      <c r="E1559" s="8" t="s">
        <v>4313</v>
      </c>
      <c r="F1559" s="8" t="s">
        <v>3701</v>
      </c>
      <c r="G1559" s="8" t="s">
        <v>5022</v>
      </c>
      <c r="H1559" s="8" t="s">
        <v>4163</v>
      </c>
      <c r="I1559" s="8" t="s">
        <v>8481</v>
      </c>
      <c r="J1559" s="8" t="s">
        <v>3864</v>
      </c>
      <c r="K1559" s="8" t="s">
        <v>9730</v>
      </c>
      <c r="M1559" s="8" t="s">
        <v>3707</v>
      </c>
      <c r="N1559" s="8" t="s">
        <v>3708</v>
      </c>
      <c r="O1559" s="8" t="s">
        <v>3709</v>
      </c>
      <c r="P1559" s="9">
        <v>101.93</v>
      </c>
      <c r="Q1559" s="8" t="s">
        <v>3710</v>
      </c>
      <c r="R1559" s="8" t="s">
        <v>9548</v>
      </c>
      <c r="S1559" s="9">
        <v>113.83</v>
      </c>
      <c r="T1559" s="9">
        <v>76</v>
      </c>
      <c r="U1559" s="8" t="s">
        <v>3710</v>
      </c>
      <c r="V1559" s="8" t="s">
        <v>9549</v>
      </c>
      <c r="AV1559" s="8" t="s">
        <v>9550</v>
      </c>
      <c r="AW1559" s="8">
        <v>83</v>
      </c>
      <c r="AX1559" s="8">
        <v>1</v>
      </c>
      <c r="AY1559" s="8" t="s">
        <v>9731</v>
      </c>
      <c r="BB1559" s="8" t="s">
        <v>3717</v>
      </c>
      <c r="BC1559" s="10">
        <v>42409</v>
      </c>
      <c r="BE1559" s="8" t="s">
        <v>3860</v>
      </c>
      <c r="BF1559" s="8" t="s">
        <v>3720</v>
      </c>
      <c r="BG1559" s="11">
        <v>16.666699999999999</v>
      </c>
      <c r="BH1559" s="11">
        <v>25</v>
      </c>
      <c r="BI1559" s="8" t="s">
        <v>3720</v>
      </c>
      <c r="BJ1559" s="11">
        <v>20</v>
      </c>
      <c r="BQ1559" s="11">
        <v>3.492</v>
      </c>
      <c r="BR1559" s="8" t="s">
        <v>9549</v>
      </c>
      <c r="BW1559" s="10">
        <v>44105</v>
      </c>
      <c r="BX1559" s="10">
        <v>44166</v>
      </c>
      <c r="BY1559" s="9">
        <v>0</v>
      </c>
      <c r="BZ1559" s="8" t="s">
        <v>3742</v>
      </c>
      <c r="CF1559" s="8" t="s">
        <v>3708</v>
      </c>
      <c r="CH1559" s="9">
        <v>153.61000000000001</v>
      </c>
      <c r="CM1559" s="12">
        <v>10</v>
      </c>
      <c r="CR1559" s="8" t="s">
        <v>9729</v>
      </c>
      <c r="CV1559" s="13">
        <v>1</v>
      </c>
    </row>
    <row r="1560" spans="1:100" x14ac:dyDescent="0.2">
      <c r="A1560" s="8" t="s">
        <v>9732</v>
      </c>
      <c r="B1560" s="8" t="s">
        <v>9729</v>
      </c>
      <c r="C1560" s="8" t="s">
        <v>4691</v>
      </c>
      <c r="D1560" s="8" t="s">
        <v>3699</v>
      </c>
      <c r="E1560" s="8" t="s">
        <v>4313</v>
      </c>
      <c r="F1560" s="8" t="s">
        <v>3701</v>
      </c>
      <c r="G1560" s="8" t="s">
        <v>5638</v>
      </c>
      <c r="H1560" s="8" t="s">
        <v>4163</v>
      </c>
      <c r="I1560" s="8" t="s">
        <v>8481</v>
      </c>
      <c r="J1560" s="8" t="s">
        <v>3864</v>
      </c>
      <c r="K1560" s="8" t="s">
        <v>9733</v>
      </c>
      <c r="M1560" s="8" t="s">
        <v>3707</v>
      </c>
      <c r="N1560" s="8" t="s">
        <v>3708</v>
      </c>
      <c r="O1560" s="8" t="s">
        <v>3709</v>
      </c>
      <c r="P1560" s="9">
        <v>173.6</v>
      </c>
      <c r="Q1560" s="8" t="s">
        <v>3710</v>
      </c>
      <c r="R1560" s="8" t="s">
        <v>9548</v>
      </c>
      <c r="S1560" s="9">
        <v>262.04000000000002</v>
      </c>
      <c r="T1560" s="9">
        <v>174.6</v>
      </c>
      <c r="U1560" s="8" t="s">
        <v>3710</v>
      </c>
      <c r="V1560" s="8" t="s">
        <v>9549</v>
      </c>
      <c r="Z1560" s="8" t="s">
        <v>3739</v>
      </c>
      <c r="AV1560" s="8" t="s">
        <v>9550</v>
      </c>
      <c r="AW1560" s="8">
        <v>83</v>
      </c>
      <c r="AX1560" s="8">
        <v>1</v>
      </c>
      <c r="AY1560" s="8" t="s">
        <v>9731</v>
      </c>
      <c r="BB1560" s="8" t="s">
        <v>3717</v>
      </c>
      <c r="BC1560" s="10">
        <v>42409</v>
      </c>
      <c r="BE1560" s="8" t="s">
        <v>3860</v>
      </c>
      <c r="BF1560" s="8" t="s">
        <v>3720</v>
      </c>
      <c r="BG1560" s="11">
        <v>41.666699999999999</v>
      </c>
      <c r="BH1560" s="11">
        <v>25</v>
      </c>
      <c r="BI1560" s="8" t="s">
        <v>3720</v>
      </c>
      <c r="BJ1560" s="11">
        <v>50</v>
      </c>
      <c r="BQ1560" s="11">
        <v>3.492</v>
      </c>
      <c r="BR1560" s="8" t="s">
        <v>9549</v>
      </c>
      <c r="BW1560" s="10">
        <v>44105</v>
      </c>
      <c r="BX1560" s="10">
        <v>44166</v>
      </c>
      <c r="BY1560" s="9">
        <v>0</v>
      </c>
      <c r="BZ1560" s="8" t="s">
        <v>3742</v>
      </c>
      <c r="CA1560" s="8" t="s">
        <v>3717</v>
      </c>
      <c r="CF1560" s="8" t="s">
        <v>3708</v>
      </c>
      <c r="CH1560" s="9">
        <v>260.58</v>
      </c>
      <c r="CM1560" s="12">
        <v>10</v>
      </c>
      <c r="CR1560" s="8" t="s">
        <v>9729</v>
      </c>
      <c r="CV1560" s="13">
        <v>1</v>
      </c>
    </row>
    <row r="1561" spans="1:100" x14ac:dyDescent="0.2">
      <c r="A1561" s="8" t="s">
        <v>9734</v>
      </c>
      <c r="B1561" s="8" t="s">
        <v>9735</v>
      </c>
      <c r="C1561" s="8" t="s">
        <v>9736</v>
      </c>
      <c r="D1561" s="8" t="s">
        <v>3725</v>
      </c>
      <c r="E1561" s="8" t="s">
        <v>4346</v>
      </c>
      <c r="F1561" s="8" t="s">
        <v>3834</v>
      </c>
      <c r="G1561" s="8" t="s">
        <v>9737</v>
      </c>
      <c r="H1561" s="8" t="s">
        <v>3882</v>
      </c>
      <c r="I1561" s="8" t="s">
        <v>8481</v>
      </c>
      <c r="J1561" s="8" t="s">
        <v>3864</v>
      </c>
      <c r="K1561" s="8" t="s">
        <v>9738</v>
      </c>
      <c r="M1561" s="8" t="s">
        <v>3707</v>
      </c>
      <c r="N1561" s="8" t="s">
        <v>3708</v>
      </c>
      <c r="O1561" s="8" t="s">
        <v>3709</v>
      </c>
      <c r="P1561" s="9">
        <v>569.35</v>
      </c>
      <c r="Q1561" s="8" t="s">
        <v>3710</v>
      </c>
      <c r="R1561" s="8" t="s">
        <v>9739</v>
      </c>
      <c r="S1561" s="9">
        <v>431.78</v>
      </c>
      <c r="T1561" s="9">
        <v>305.02</v>
      </c>
      <c r="U1561" s="8" t="s">
        <v>3710</v>
      </c>
      <c r="V1561" s="8" t="s">
        <v>9740</v>
      </c>
      <c r="W1561" s="8" t="s">
        <v>3774</v>
      </c>
      <c r="AV1561" s="8" t="s">
        <v>9741</v>
      </c>
      <c r="AW1561" s="8">
        <v>83</v>
      </c>
      <c r="AX1561" s="8">
        <v>5</v>
      </c>
      <c r="AY1561" s="8" t="s">
        <v>9731</v>
      </c>
      <c r="BB1561" s="8" t="s">
        <v>3717</v>
      </c>
      <c r="BE1561" s="8" t="s">
        <v>3808</v>
      </c>
      <c r="BF1561" s="8" t="s">
        <v>3720</v>
      </c>
      <c r="BG1561" s="11">
        <v>133.33330000000001</v>
      </c>
      <c r="BH1561" s="11">
        <v>14.2857</v>
      </c>
      <c r="BI1561" s="8" t="s">
        <v>3720</v>
      </c>
      <c r="BJ1561" s="11">
        <v>140.0001</v>
      </c>
      <c r="BQ1561" s="11">
        <v>2.1787000000000001</v>
      </c>
      <c r="BR1561" s="8" t="s">
        <v>9740</v>
      </c>
      <c r="BW1561" s="10">
        <v>44105</v>
      </c>
      <c r="BX1561" s="10">
        <v>44593</v>
      </c>
      <c r="BY1561" s="9">
        <v>0</v>
      </c>
      <c r="BZ1561" s="8" t="s">
        <v>3777</v>
      </c>
      <c r="CF1561" s="8" t="s">
        <v>3708</v>
      </c>
      <c r="CH1561" s="9">
        <v>809.84</v>
      </c>
      <c r="CM1561" s="12">
        <v>10</v>
      </c>
      <c r="CR1561" s="8" t="s">
        <v>9735</v>
      </c>
      <c r="CV1561" s="13">
        <v>1</v>
      </c>
    </row>
    <row r="1562" spans="1:100" x14ac:dyDescent="0.2">
      <c r="A1562" s="8" t="s">
        <v>9742</v>
      </c>
      <c r="B1562" s="8" t="s">
        <v>9743</v>
      </c>
      <c r="C1562" s="8" t="s">
        <v>5039</v>
      </c>
      <c r="D1562" s="8" t="s">
        <v>3725</v>
      </c>
      <c r="E1562" s="8" t="s">
        <v>4346</v>
      </c>
      <c r="F1562" s="8" t="s">
        <v>3834</v>
      </c>
      <c r="G1562" s="8" t="s">
        <v>9744</v>
      </c>
      <c r="H1562" s="8" t="s">
        <v>3882</v>
      </c>
      <c r="I1562" s="8" t="s">
        <v>8481</v>
      </c>
      <c r="J1562" s="8" t="s">
        <v>3864</v>
      </c>
      <c r="K1562" s="8" t="s">
        <v>9745</v>
      </c>
      <c r="M1562" s="8" t="s">
        <v>3707</v>
      </c>
      <c r="N1562" s="8" t="s">
        <v>3708</v>
      </c>
      <c r="O1562" s="8" t="s">
        <v>3709</v>
      </c>
      <c r="P1562" s="9">
        <v>1084.3</v>
      </c>
      <c r="Q1562" s="8" t="s">
        <v>3710</v>
      </c>
      <c r="R1562" s="8" t="s">
        <v>9746</v>
      </c>
      <c r="S1562" s="9">
        <v>1398.27</v>
      </c>
      <c r="T1562" s="9">
        <v>1015.52</v>
      </c>
      <c r="U1562" s="8" t="s">
        <v>3710</v>
      </c>
      <c r="V1562" s="8" t="s">
        <v>9747</v>
      </c>
      <c r="W1562" s="8" t="s">
        <v>3774</v>
      </c>
      <c r="AY1562" s="8" t="s">
        <v>9731</v>
      </c>
      <c r="BB1562" s="8" t="s">
        <v>3717</v>
      </c>
      <c r="BE1562" s="8" t="s">
        <v>3860</v>
      </c>
      <c r="BF1562" s="8" t="s">
        <v>3720</v>
      </c>
      <c r="BG1562" s="11">
        <v>16.666599999999999</v>
      </c>
      <c r="BH1562" s="11">
        <v>50</v>
      </c>
      <c r="BI1562" s="8" t="s">
        <v>3720</v>
      </c>
      <c r="BJ1562" s="11">
        <v>10</v>
      </c>
      <c r="BQ1562" s="11">
        <v>101.5517</v>
      </c>
      <c r="BR1562" s="8" t="s">
        <v>9747</v>
      </c>
      <c r="BW1562" s="10">
        <v>44105</v>
      </c>
      <c r="BX1562" s="10">
        <v>44228</v>
      </c>
      <c r="BY1562" s="9">
        <v>0</v>
      </c>
      <c r="BZ1562" s="8" t="s">
        <v>3777</v>
      </c>
      <c r="CF1562" s="8" t="s">
        <v>3708</v>
      </c>
      <c r="CH1562" s="9">
        <v>1486.79</v>
      </c>
      <c r="CM1562" s="12">
        <v>10</v>
      </c>
      <c r="CR1562" s="8" t="s">
        <v>9743</v>
      </c>
      <c r="CV1562" s="13">
        <v>1</v>
      </c>
    </row>
    <row r="1563" spans="1:100" x14ac:dyDescent="0.2">
      <c r="A1563" s="8" t="s">
        <v>9748</v>
      </c>
      <c r="B1563" s="8" t="s">
        <v>9749</v>
      </c>
      <c r="C1563" s="8" t="s">
        <v>4143</v>
      </c>
      <c r="D1563" s="8" t="s">
        <v>3783</v>
      </c>
      <c r="E1563" s="8" t="s">
        <v>4066</v>
      </c>
      <c r="F1563" s="8" t="s">
        <v>3765</v>
      </c>
      <c r="G1563" s="8" t="s">
        <v>9750</v>
      </c>
      <c r="H1563" s="8" t="s">
        <v>3767</v>
      </c>
      <c r="I1563" s="8" t="s">
        <v>5043</v>
      </c>
      <c r="J1563" s="8" t="s">
        <v>3774</v>
      </c>
      <c r="K1563" s="8" t="s">
        <v>9751</v>
      </c>
      <c r="M1563" s="8" t="s">
        <v>3707</v>
      </c>
      <c r="N1563" s="8" t="s">
        <v>3708</v>
      </c>
      <c r="O1563" s="8" t="s">
        <v>3709</v>
      </c>
      <c r="P1563" s="9">
        <v>542.84</v>
      </c>
      <c r="Q1563" s="8" t="s">
        <v>3710</v>
      </c>
      <c r="R1563" s="8" t="s">
        <v>9752</v>
      </c>
      <c r="S1563" s="9">
        <v>538.54999999999995</v>
      </c>
      <c r="T1563" s="9">
        <v>359.09</v>
      </c>
      <c r="U1563" s="8" t="s">
        <v>3710</v>
      </c>
      <c r="V1563" s="8" t="s">
        <v>9753</v>
      </c>
      <c r="W1563" s="8" t="s">
        <v>3840</v>
      </c>
      <c r="X1563" s="8" t="s">
        <v>5047</v>
      </c>
      <c r="AY1563" s="8" t="s">
        <v>9754</v>
      </c>
      <c r="AZ1563" s="10">
        <v>41773</v>
      </c>
      <c r="BB1563" s="8" t="s">
        <v>3717</v>
      </c>
      <c r="BC1563" s="10">
        <v>43840</v>
      </c>
      <c r="BH1563" s="11">
        <v>6.1786000000000003</v>
      </c>
      <c r="BI1563" s="8" t="s">
        <v>3720</v>
      </c>
      <c r="BJ1563" s="11">
        <v>16.184899999999999</v>
      </c>
      <c r="BQ1563" s="11">
        <v>22.186900000000001</v>
      </c>
      <c r="BR1563" s="8" t="s">
        <v>9753</v>
      </c>
      <c r="BW1563" s="10">
        <v>44409</v>
      </c>
      <c r="BX1563" s="10">
        <v>43070</v>
      </c>
      <c r="BY1563" s="9">
        <v>0</v>
      </c>
      <c r="BZ1563" s="8" t="s">
        <v>3777</v>
      </c>
      <c r="CF1563" s="8" t="s">
        <v>3708</v>
      </c>
      <c r="CH1563" s="9">
        <v>774.85</v>
      </c>
      <c r="CM1563" s="12">
        <v>10</v>
      </c>
      <c r="CR1563" s="8" t="s">
        <v>9749</v>
      </c>
      <c r="CV1563" s="13">
        <v>1</v>
      </c>
    </row>
    <row r="1564" spans="1:100" x14ac:dyDescent="0.2">
      <c r="A1564" s="8" t="s">
        <v>2722</v>
      </c>
      <c r="B1564" s="8" t="s">
        <v>9755</v>
      </c>
      <c r="C1564" s="8" t="s">
        <v>3797</v>
      </c>
      <c r="D1564" s="8" t="s">
        <v>3699</v>
      </c>
      <c r="E1564" s="8" t="s">
        <v>3860</v>
      </c>
      <c r="F1564" s="8" t="s">
        <v>3701</v>
      </c>
      <c r="G1564" s="8" t="s">
        <v>3917</v>
      </c>
      <c r="H1564" s="8" t="s">
        <v>3703</v>
      </c>
      <c r="I1564" s="8" t="s">
        <v>4031</v>
      </c>
      <c r="J1564" s="8" t="s">
        <v>3769</v>
      </c>
      <c r="K1564" s="8" t="s">
        <v>9756</v>
      </c>
      <c r="M1564" s="8" t="s">
        <v>4033</v>
      </c>
      <c r="N1564" s="8" t="s">
        <v>3708</v>
      </c>
      <c r="O1564" s="8" t="s">
        <v>3804</v>
      </c>
      <c r="P1564" s="9">
        <v>201.24</v>
      </c>
      <c r="Q1564" s="8" t="s">
        <v>3805</v>
      </c>
      <c r="S1564" s="9">
        <v>65.989999999999995</v>
      </c>
      <c r="T1564" s="9">
        <v>43.79</v>
      </c>
      <c r="U1564" s="8" t="s">
        <v>3710</v>
      </c>
      <c r="V1564" s="8" t="s">
        <v>4311</v>
      </c>
      <c r="AV1564" s="8" t="s">
        <v>4312</v>
      </c>
      <c r="AW1564" s="8">
        <v>86</v>
      </c>
      <c r="AX1564" s="8">
        <v>2</v>
      </c>
      <c r="AY1564" s="8" t="s">
        <v>2719</v>
      </c>
      <c r="AZ1564" s="10">
        <v>38700</v>
      </c>
      <c r="BB1564" s="8" t="s">
        <v>3717</v>
      </c>
      <c r="BC1564" s="10">
        <v>43333</v>
      </c>
      <c r="BE1564" s="8" t="s">
        <v>5121</v>
      </c>
      <c r="BF1564" s="8" t="s">
        <v>3720</v>
      </c>
      <c r="BG1564" s="11">
        <v>15</v>
      </c>
      <c r="BH1564" s="11">
        <v>20</v>
      </c>
      <c r="BI1564" s="8" t="s">
        <v>3720</v>
      </c>
      <c r="BJ1564" s="11">
        <v>15</v>
      </c>
      <c r="BQ1564" s="11">
        <v>2.9196</v>
      </c>
      <c r="BR1564" s="8" t="s">
        <v>4311</v>
      </c>
      <c r="BW1564" s="10">
        <v>41275</v>
      </c>
      <c r="BX1564" s="10">
        <v>42401</v>
      </c>
      <c r="BY1564" s="9">
        <v>0</v>
      </c>
      <c r="BZ1564" s="8" t="s">
        <v>3742</v>
      </c>
      <c r="CF1564" s="8" t="s">
        <v>3708</v>
      </c>
      <c r="CH1564" s="9">
        <v>301.01</v>
      </c>
      <c r="CM1564" s="12">
        <v>10</v>
      </c>
      <c r="CR1564" s="8" t="s">
        <v>9755</v>
      </c>
      <c r="CV1564" s="13">
        <v>1</v>
      </c>
    </row>
    <row r="1565" spans="1:100" x14ac:dyDescent="0.2">
      <c r="A1565" s="8" t="s">
        <v>9757</v>
      </c>
      <c r="B1565" s="8" t="s">
        <v>9755</v>
      </c>
      <c r="C1565" s="8" t="s">
        <v>3797</v>
      </c>
      <c r="D1565" s="8" t="s">
        <v>3699</v>
      </c>
      <c r="E1565" s="8" t="s">
        <v>4091</v>
      </c>
      <c r="F1565" s="8" t="s">
        <v>3701</v>
      </c>
      <c r="G1565" s="8" t="s">
        <v>7004</v>
      </c>
      <c r="H1565" s="8" t="s">
        <v>3703</v>
      </c>
      <c r="I1565" s="8" t="s">
        <v>4031</v>
      </c>
      <c r="J1565" s="8" t="s">
        <v>3769</v>
      </c>
      <c r="K1565" s="8" t="s">
        <v>9756</v>
      </c>
      <c r="M1565" s="8" t="s">
        <v>4033</v>
      </c>
      <c r="N1565" s="8" t="s">
        <v>3708</v>
      </c>
      <c r="O1565" s="8" t="s">
        <v>3804</v>
      </c>
      <c r="P1565" s="9">
        <v>242.1</v>
      </c>
      <c r="Q1565" s="8" t="s">
        <v>3805</v>
      </c>
      <c r="R1565" s="8" t="s">
        <v>9758</v>
      </c>
      <c r="S1565" s="9">
        <v>131.97999999999999</v>
      </c>
      <c r="T1565" s="9">
        <v>87.58</v>
      </c>
      <c r="U1565" s="8" t="s">
        <v>3710</v>
      </c>
      <c r="V1565" s="8" t="s">
        <v>9758</v>
      </c>
      <c r="AV1565" s="8" t="s">
        <v>4312</v>
      </c>
      <c r="AW1565" s="8">
        <v>86</v>
      </c>
      <c r="AX1565" s="8">
        <v>2</v>
      </c>
      <c r="AY1565" s="8" t="s">
        <v>2719</v>
      </c>
      <c r="AZ1565" s="10">
        <v>38700</v>
      </c>
      <c r="BB1565" s="8" t="s">
        <v>3717</v>
      </c>
      <c r="BC1565" s="10">
        <v>44271</v>
      </c>
      <c r="BE1565" s="8" t="s">
        <v>5121</v>
      </c>
      <c r="BF1565" s="8" t="s">
        <v>3720</v>
      </c>
      <c r="BG1565" s="11">
        <v>30</v>
      </c>
      <c r="BH1565" s="11">
        <v>20</v>
      </c>
      <c r="BI1565" s="8" t="s">
        <v>3720</v>
      </c>
      <c r="BJ1565" s="11">
        <v>30</v>
      </c>
      <c r="BQ1565" s="11">
        <v>2.9196</v>
      </c>
      <c r="BR1565" s="8" t="s">
        <v>9758</v>
      </c>
      <c r="BW1565" s="10">
        <v>44166</v>
      </c>
      <c r="BX1565" s="10">
        <v>44166</v>
      </c>
      <c r="BY1565" s="9">
        <v>0</v>
      </c>
      <c r="BZ1565" s="8" t="s">
        <v>3742</v>
      </c>
      <c r="CF1565" s="8" t="s">
        <v>3708</v>
      </c>
      <c r="CH1565" s="9">
        <v>360.79</v>
      </c>
      <c r="CM1565" s="12">
        <v>10</v>
      </c>
      <c r="CR1565" s="8" t="s">
        <v>9755</v>
      </c>
      <c r="CV1565" s="13">
        <v>1</v>
      </c>
    </row>
    <row r="1566" spans="1:100" x14ac:dyDescent="0.2">
      <c r="A1566" s="8" t="s">
        <v>9759</v>
      </c>
      <c r="B1566" s="8" t="s">
        <v>9755</v>
      </c>
      <c r="C1566" s="8" t="s">
        <v>3925</v>
      </c>
      <c r="D1566" s="8" t="s">
        <v>3699</v>
      </c>
      <c r="E1566" s="8" t="s">
        <v>3954</v>
      </c>
      <c r="F1566" s="8" t="s">
        <v>3701</v>
      </c>
      <c r="G1566" s="8" t="s">
        <v>5504</v>
      </c>
      <c r="H1566" s="8" t="s">
        <v>3703</v>
      </c>
      <c r="I1566" s="8" t="s">
        <v>4031</v>
      </c>
      <c r="J1566" s="8" t="s">
        <v>3769</v>
      </c>
      <c r="K1566" s="8" t="s">
        <v>9760</v>
      </c>
      <c r="M1566" s="8" t="s">
        <v>4033</v>
      </c>
      <c r="N1566" s="8" t="s">
        <v>3708</v>
      </c>
      <c r="O1566" s="8" t="s">
        <v>3804</v>
      </c>
      <c r="P1566" s="9">
        <v>574.4</v>
      </c>
      <c r="Q1566" s="8" t="s">
        <v>3805</v>
      </c>
      <c r="R1566" s="8" t="s">
        <v>9758</v>
      </c>
      <c r="S1566" s="9">
        <v>439.98</v>
      </c>
      <c r="T1566" s="9">
        <v>291.95999999999998</v>
      </c>
      <c r="U1566" s="8" t="s">
        <v>3710</v>
      </c>
      <c r="V1566" s="8" t="s">
        <v>9758</v>
      </c>
      <c r="AV1566" s="8" t="s">
        <v>4312</v>
      </c>
      <c r="AW1566" s="8">
        <v>86</v>
      </c>
      <c r="AX1566" s="8">
        <v>2</v>
      </c>
      <c r="AY1566" s="8" t="s">
        <v>2719</v>
      </c>
      <c r="AZ1566" s="10">
        <v>38700</v>
      </c>
      <c r="BB1566" s="8" t="s">
        <v>3717</v>
      </c>
      <c r="BC1566" s="10">
        <v>44271</v>
      </c>
      <c r="BE1566" s="8" t="s">
        <v>5121</v>
      </c>
      <c r="BF1566" s="8" t="s">
        <v>3720</v>
      </c>
      <c r="BG1566" s="11">
        <v>100</v>
      </c>
      <c r="BH1566" s="11">
        <v>20</v>
      </c>
      <c r="BI1566" s="8" t="s">
        <v>3720</v>
      </c>
      <c r="BJ1566" s="11">
        <v>100</v>
      </c>
      <c r="BQ1566" s="11">
        <v>2.9196</v>
      </c>
      <c r="BR1566" s="8" t="s">
        <v>9758</v>
      </c>
      <c r="BW1566" s="10">
        <v>44166</v>
      </c>
      <c r="BX1566" s="10">
        <v>44166</v>
      </c>
      <c r="BY1566" s="9">
        <v>0</v>
      </c>
      <c r="BZ1566" s="8" t="s">
        <v>3742</v>
      </c>
      <c r="CF1566" s="8" t="s">
        <v>3708</v>
      </c>
      <c r="CH1566" s="9">
        <v>816.51</v>
      </c>
      <c r="CM1566" s="12">
        <v>10</v>
      </c>
      <c r="CR1566" s="8" t="s">
        <v>9755</v>
      </c>
      <c r="CV1566" s="13">
        <v>1</v>
      </c>
    </row>
    <row r="1567" spans="1:100" x14ac:dyDescent="0.2">
      <c r="A1567" s="8" t="s">
        <v>9761</v>
      </c>
      <c r="B1567" s="8" t="s">
        <v>9755</v>
      </c>
      <c r="C1567" s="8" t="s">
        <v>3925</v>
      </c>
      <c r="D1567" s="8" t="s">
        <v>3699</v>
      </c>
      <c r="E1567" s="8" t="s">
        <v>3860</v>
      </c>
      <c r="F1567" s="8" t="s">
        <v>3701</v>
      </c>
      <c r="G1567" s="8" t="s">
        <v>3926</v>
      </c>
      <c r="H1567" s="8" t="s">
        <v>3703</v>
      </c>
      <c r="I1567" s="8" t="s">
        <v>9762</v>
      </c>
      <c r="J1567" s="8" t="s">
        <v>4585</v>
      </c>
      <c r="K1567" s="8" t="s">
        <v>9760</v>
      </c>
      <c r="L1567" s="8" t="s">
        <v>5751</v>
      </c>
      <c r="M1567" s="8" t="s">
        <v>4062</v>
      </c>
      <c r="N1567" s="8" t="s">
        <v>3708</v>
      </c>
      <c r="O1567" s="8" t="s">
        <v>3804</v>
      </c>
      <c r="P1567" s="9">
        <v>280.14</v>
      </c>
      <c r="Q1567" s="8" t="s">
        <v>3805</v>
      </c>
      <c r="S1567" s="9">
        <v>132</v>
      </c>
      <c r="T1567" s="9">
        <v>87.59</v>
      </c>
      <c r="U1567" s="8" t="s">
        <v>3710</v>
      </c>
      <c r="V1567" s="8" t="s">
        <v>4311</v>
      </c>
      <c r="AV1567" s="8" t="s">
        <v>4312</v>
      </c>
      <c r="AW1567" s="8">
        <v>86</v>
      </c>
      <c r="AX1567" s="8">
        <v>2</v>
      </c>
      <c r="AY1567" s="8" t="s">
        <v>2719</v>
      </c>
      <c r="AZ1567" s="10">
        <v>38700</v>
      </c>
      <c r="BA1567" s="10">
        <v>45091</v>
      </c>
      <c r="BE1567" s="8" t="s">
        <v>5121</v>
      </c>
      <c r="BF1567" s="8" t="s">
        <v>3720</v>
      </c>
      <c r="BG1567" s="11">
        <v>30</v>
      </c>
      <c r="BH1567" s="11">
        <v>20</v>
      </c>
      <c r="BI1567" s="8" t="s">
        <v>3720</v>
      </c>
      <c r="BJ1567" s="11">
        <v>30</v>
      </c>
      <c r="BQ1567" s="11">
        <v>2.9196</v>
      </c>
      <c r="BR1567" s="8" t="s">
        <v>4311</v>
      </c>
      <c r="BW1567" s="10">
        <v>41275</v>
      </c>
      <c r="BX1567" s="10">
        <v>42401</v>
      </c>
      <c r="BY1567" s="9">
        <v>0</v>
      </c>
      <c r="BZ1567" s="8" t="s">
        <v>3742</v>
      </c>
      <c r="CF1567" s="8" t="s">
        <v>3708</v>
      </c>
      <c r="CH1567" s="9">
        <v>416.44</v>
      </c>
      <c r="CM1567" s="12">
        <v>10</v>
      </c>
      <c r="CR1567" s="8" t="s">
        <v>9755</v>
      </c>
      <c r="CV1567" s="13">
        <v>1</v>
      </c>
    </row>
    <row r="1568" spans="1:100" x14ac:dyDescent="0.2">
      <c r="A1568" s="8" t="s">
        <v>2718</v>
      </c>
      <c r="B1568" s="8" t="s">
        <v>9755</v>
      </c>
      <c r="C1568" s="8" t="s">
        <v>3925</v>
      </c>
      <c r="D1568" s="8" t="s">
        <v>3699</v>
      </c>
      <c r="E1568" s="8" t="s">
        <v>3860</v>
      </c>
      <c r="F1568" s="8" t="s">
        <v>3701</v>
      </c>
      <c r="G1568" s="8" t="s">
        <v>3926</v>
      </c>
      <c r="H1568" s="8" t="s">
        <v>3703</v>
      </c>
      <c r="I1568" s="8" t="s">
        <v>4031</v>
      </c>
      <c r="J1568" s="8" t="s">
        <v>3769</v>
      </c>
      <c r="K1568" s="8" t="s">
        <v>9760</v>
      </c>
      <c r="M1568" s="8" t="s">
        <v>4033</v>
      </c>
      <c r="N1568" s="8" t="s">
        <v>3708</v>
      </c>
      <c r="O1568" s="8" t="s">
        <v>3804</v>
      </c>
      <c r="P1568" s="9">
        <v>280.14</v>
      </c>
      <c r="Q1568" s="8" t="s">
        <v>3805</v>
      </c>
      <c r="S1568" s="9">
        <v>132</v>
      </c>
      <c r="T1568" s="9">
        <v>87.59</v>
      </c>
      <c r="U1568" s="8" t="s">
        <v>3710</v>
      </c>
      <c r="V1568" s="8" t="s">
        <v>4311</v>
      </c>
      <c r="AV1568" s="8" t="s">
        <v>4312</v>
      </c>
      <c r="AW1568" s="8">
        <v>86</v>
      </c>
      <c r="AX1568" s="8">
        <v>2</v>
      </c>
      <c r="AY1568" s="8" t="s">
        <v>2719</v>
      </c>
      <c r="AZ1568" s="10">
        <v>38700</v>
      </c>
      <c r="BB1568" s="8" t="s">
        <v>3717</v>
      </c>
      <c r="BC1568" s="10">
        <v>43377</v>
      </c>
      <c r="BE1568" s="8" t="s">
        <v>5121</v>
      </c>
      <c r="BF1568" s="8" t="s">
        <v>3720</v>
      </c>
      <c r="BG1568" s="11">
        <v>30</v>
      </c>
      <c r="BH1568" s="11">
        <v>20</v>
      </c>
      <c r="BI1568" s="8" t="s">
        <v>3720</v>
      </c>
      <c r="BJ1568" s="11">
        <v>30</v>
      </c>
      <c r="BQ1568" s="11">
        <v>2.9196</v>
      </c>
      <c r="BR1568" s="8" t="s">
        <v>4311</v>
      </c>
      <c r="BW1568" s="10">
        <v>41275</v>
      </c>
      <c r="BX1568" s="10">
        <v>42401</v>
      </c>
      <c r="BY1568" s="9">
        <v>0</v>
      </c>
      <c r="BZ1568" s="8" t="s">
        <v>3742</v>
      </c>
      <c r="CF1568" s="8" t="s">
        <v>3708</v>
      </c>
      <c r="CH1568" s="9">
        <v>416.44</v>
      </c>
      <c r="CM1568" s="12">
        <v>10</v>
      </c>
      <c r="CR1568" s="8" t="s">
        <v>9755</v>
      </c>
      <c r="CV1568" s="13">
        <v>1</v>
      </c>
    </row>
    <row r="1569" spans="1:100" x14ac:dyDescent="0.2">
      <c r="A1569" s="8" t="s">
        <v>9763</v>
      </c>
      <c r="B1569" s="8" t="s">
        <v>9755</v>
      </c>
      <c r="C1569" s="8" t="s">
        <v>3925</v>
      </c>
      <c r="D1569" s="8" t="s">
        <v>3699</v>
      </c>
      <c r="E1569" s="8" t="s">
        <v>4091</v>
      </c>
      <c r="F1569" s="8" t="s">
        <v>3701</v>
      </c>
      <c r="G1569" s="8" t="s">
        <v>7009</v>
      </c>
      <c r="H1569" s="8" t="s">
        <v>3703</v>
      </c>
      <c r="I1569" s="8" t="s">
        <v>9762</v>
      </c>
      <c r="J1569" s="8" t="s">
        <v>4585</v>
      </c>
      <c r="K1569" s="8" t="s">
        <v>9760</v>
      </c>
      <c r="L1569" s="8" t="s">
        <v>5751</v>
      </c>
      <c r="M1569" s="8" t="s">
        <v>4062</v>
      </c>
      <c r="N1569" s="8" t="s">
        <v>3708</v>
      </c>
      <c r="O1569" s="8" t="s">
        <v>3804</v>
      </c>
      <c r="P1569" s="9">
        <v>559.29</v>
      </c>
      <c r="Q1569" s="8" t="s">
        <v>3805</v>
      </c>
      <c r="S1569" s="9">
        <v>264</v>
      </c>
      <c r="T1569" s="9">
        <v>175.18</v>
      </c>
      <c r="U1569" s="8" t="s">
        <v>3710</v>
      </c>
      <c r="V1569" s="8" t="s">
        <v>4311</v>
      </c>
      <c r="AV1569" s="8" t="s">
        <v>4312</v>
      </c>
      <c r="AW1569" s="8">
        <v>86</v>
      </c>
      <c r="AX1569" s="8">
        <v>2</v>
      </c>
      <c r="AY1569" s="8" t="s">
        <v>2719</v>
      </c>
      <c r="AZ1569" s="10">
        <v>38700</v>
      </c>
      <c r="BA1569" s="10">
        <v>45091</v>
      </c>
      <c r="BE1569" s="8" t="s">
        <v>5121</v>
      </c>
      <c r="BF1569" s="8" t="s">
        <v>3720</v>
      </c>
      <c r="BG1569" s="11">
        <v>60</v>
      </c>
      <c r="BH1569" s="11">
        <v>20</v>
      </c>
      <c r="BI1569" s="8" t="s">
        <v>3720</v>
      </c>
      <c r="BJ1569" s="11">
        <v>60</v>
      </c>
      <c r="BQ1569" s="11">
        <v>2.9196</v>
      </c>
      <c r="BR1569" s="8" t="s">
        <v>4311</v>
      </c>
      <c r="BW1569" s="10">
        <v>41275</v>
      </c>
      <c r="BX1569" s="10">
        <v>42401</v>
      </c>
      <c r="BY1569" s="9">
        <v>0</v>
      </c>
      <c r="BZ1569" s="8" t="s">
        <v>3742</v>
      </c>
      <c r="CF1569" s="8" t="s">
        <v>3708</v>
      </c>
      <c r="CH1569" s="9">
        <v>796.56</v>
      </c>
      <c r="CM1569" s="12">
        <v>10</v>
      </c>
      <c r="CR1569" s="8" t="s">
        <v>9755</v>
      </c>
      <c r="CV1569" s="13">
        <v>1</v>
      </c>
    </row>
    <row r="1570" spans="1:100" x14ac:dyDescent="0.2">
      <c r="A1570" s="8" t="s">
        <v>9764</v>
      </c>
      <c r="B1570" s="8" t="s">
        <v>9755</v>
      </c>
      <c r="C1570" s="8" t="s">
        <v>3925</v>
      </c>
      <c r="D1570" s="8" t="s">
        <v>3699</v>
      </c>
      <c r="E1570" s="8" t="s">
        <v>4091</v>
      </c>
      <c r="F1570" s="8" t="s">
        <v>3701</v>
      </c>
      <c r="G1570" s="8" t="s">
        <v>7009</v>
      </c>
      <c r="H1570" s="8" t="s">
        <v>3703</v>
      </c>
      <c r="I1570" s="8" t="s">
        <v>4031</v>
      </c>
      <c r="J1570" s="8" t="s">
        <v>3769</v>
      </c>
      <c r="K1570" s="8" t="s">
        <v>9760</v>
      </c>
      <c r="M1570" s="8" t="s">
        <v>4033</v>
      </c>
      <c r="N1570" s="8" t="s">
        <v>3708</v>
      </c>
      <c r="O1570" s="8" t="s">
        <v>3804</v>
      </c>
      <c r="P1570" s="9">
        <v>559.29</v>
      </c>
      <c r="Q1570" s="8" t="s">
        <v>3805</v>
      </c>
      <c r="S1570" s="9">
        <v>264</v>
      </c>
      <c r="T1570" s="9">
        <v>175.18</v>
      </c>
      <c r="U1570" s="8" t="s">
        <v>3710</v>
      </c>
      <c r="V1570" s="8" t="s">
        <v>4311</v>
      </c>
      <c r="AV1570" s="8" t="s">
        <v>4312</v>
      </c>
      <c r="AW1570" s="8">
        <v>86</v>
      </c>
      <c r="AX1570" s="8">
        <v>2</v>
      </c>
      <c r="AY1570" s="8" t="s">
        <v>2719</v>
      </c>
      <c r="AZ1570" s="10">
        <v>38700</v>
      </c>
      <c r="BB1570" s="8" t="s">
        <v>3717</v>
      </c>
      <c r="BC1570" s="10">
        <v>43405</v>
      </c>
      <c r="BE1570" s="8" t="s">
        <v>5121</v>
      </c>
      <c r="BF1570" s="8" t="s">
        <v>3720</v>
      </c>
      <c r="BG1570" s="11">
        <v>60</v>
      </c>
      <c r="BH1570" s="11">
        <v>20</v>
      </c>
      <c r="BI1570" s="8" t="s">
        <v>3720</v>
      </c>
      <c r="BJ1570" s="11">
        <v>60</v>
      </c>
      <c r="BQ1570" s="11">
        <v>2.9196</v>
      </c>
      <c r="BR1570" s="8" t="s">
        <v>4311</v>
      </c>
      <c r="BW1570" s="10">
        <v>41275</v>
      </c>
      <c r="BX1570" s="10">
        <v>42401</v>
      </c>
      <c r="BY1570" s="9">
        <v>0</v>
      </c>
      <c r="BZ1570" s="8" t="s">
        <v>3742</v>
      </c>
      <c r="CF1570" s="8" t="s">
        <v>3708</v>
      </c>
      <c r="CH1570" s="9">
        <v>796.56</v>
      </c>
      <c r="CM1570" s="12">
        <v>10</v>
      </c>
      <c r="CR1570" s="8" t="s">
        <v>9755</v>
      </c>
      <c r="CV1570" s="13">
        <v>1</v>
      </c>
    </row>
    <row r="1571" spans="1:100" x14ac:dyDescent="0.2">
      <c r="A1571" s="8" t="s">
        <v>9765</v>
      </c>
      <c r="B1571" s="8" t="s">
        <v>9766</v>
      </c>
      <c r="C1571" s="8" t="s">
        <v>3925</v>
      </c>
      <c r="D1571" s="8" t="s">
        <v>3699</v>
      </c>
      <c r="E1571" s="8" t="s">
        <v>3860</v>
      </c>
      <c r="F1571" s="8" t="s">
        <v>3701</v>
      </c>
      <c r="G1571" s="8" t="s">
        <v>3926</v>
      </c>
      <c r="H1571" s="8" t="s">
        <v>3703</v>
      </c>
      <c r="I1571" s="8" t="s">
        <v>9762</v>
      </c>
      <c r="J1571" s="8" t="s">
        <v>4585</v>
      </c>
      <c r="K1571" s="8" t="s">
        <v>9760</v>
      </c>
      <c r="L1571" s="8" t="s">
        <v>7218</v>
      </c>
      <c r="M1571" s="8" t="s">
        <v>4062</v>
      </c>
      <c r="N1571" s="8" t="s">
        <v>3708</v>
      </c>
      <c r="O1571" s="8" t="s">
        <v>3804</v>
      </c>
      <c r="P1571" s="9">
        <v>280.14</v>
      </c>
      <c r="Q1571" s="8" t="s">
        <v>3805</v>
      </c>
      <c r="S1571" s="9">
        <v>132</v>
      </c>
      <c r="T1571" s="9">
        <v>87.59</v>
      </c>
      <c r="U1571" s="8" t="s">
        <v>3710</v>
      </c>
      <c r="V1571" s="8" t="s">
        <v>4311</v>
      </c>
      <c r="AV1571" s="8" t="s">
        <v>4312</v>
      </c>
      <c r="AW1571" s="8">
        <v>86</v>
      </c>
      <c r="AX1571" s="8">
        <v>2</v>
      </c>
      <c r="AY1571" s="8" t="s">
        <v>2719</v>
      </c>
      <c r="AZ1571" s="10">
        <v>38700</v>
      </c>
      <c r="BA1571" s="10">
        <v>45347</v>
      </c>
      <c r="BE1571" s="8" t="s">
        <v>5121</v>
      </c>
      <c r="BF1571" s="8" t="s">
        <v>3720</v>
      </c>
      <c r="BG1571" s="11">
        <v>30</v>
      </c>
      <c r="BH1571" s="11">
        <v>20</v>
      </c>
      <c r="BI1571" s="8" t="s">
        <v>3720</v>
      </c>
      <c r="BJ1571" s="11">
        <v>30</v>
      </c>
      <c r="BQ1571" s="11">
        <v>2.9196</v>
      </c>
      <c r="BR1571" s="8" t="s">
        <v>4311</v>
      </c>
      <c r="BW1571" s="10">
        <v>41275</v>
      </c>
      <c r="BX1571" s="10">
        <v>42401</v>
      </c>
      <c r="BY1571" s="9">
        <v>0</v>
      </c>
      <c r="BZ1571" s="8" t="s">
        <v>3742</v>
      </c>
      <c r="CF1571" s="8" t="s">
        <v>3708</v>
      </c>
      <c r="CH1571" s="9">
        <v>416.44</v>
      </c>
      <c r="CM1571" s="12">
        <v>10</v>
      </c>
      <c r="CR1571" s="8" t="s">
        <v>9766</v>
      </c>
      <c r="CV1571" s="13">
        <v>1</v>
      </c>
    </row>
    <row r="1572" spans="1:100" x14ac:dyDescent="0.2">
      <c r="A1572" s="8" t="s">
        <v>9767</v>
      </c>
      <c r="B1572" s="8" t="s">
        <v>9766</v>
      </c>
      <c r="C1572" s="8" t="s">
        <v>3925</v>
      </c>
      <c r="D1572" s="8" t="s">
        <v>3699</v>
      </c>
      <c r="E1572" s="8" t="s">
        <v>4091</v>
      </c>
      <c r="F1572" s="8" t="s">
        <v>3701</v>
      </c>
      <c r="G1572" s="8" t="s">
        <v>7009</v>
      </c>
      <c r="H1572" s="8" t="s">
        <v>3703</v>
      </c>
      <c r="I1572" s="8" t="s">
        <v>9762</v>
      </c>
      <c r="J1572" s="8" t="s">
        <v>4585</v>
      </c>
      <c r="K1572" s="8" t="s">
        <v>9760</v>
      </c>
      <c r="L1572" s="8" t="s">
        <v>7218</v>
      </c>
      <c r="M1572" s="8" t="s">
        <v>4062</v>
      </c>
      <c r="N1572" s="8" t="s">
        <v>3708</v>
      </c>
      <c r="O1572" s="8" t="s">
        <v>3804</v>
      </c>
      <c r="P1572" s="9">
        <v>559.29</v>
      </c>
      <c r="Q1572" s="8" t="s">
        <v>3805</v>
      </c>
      <c r="S1572" s="9">
        <v>264</v>
      </c>
      <c r="T1572" s="9">
        <v>175.18</v>
      </c>
      <c r="U1572" s="8" t="s">
        <v>3710</v>
      </c>
      <c r="V1572" s="8" t="s">
        <v>4311</v>
      </c>
      <c r="AV1572" s="8" t="s">
        <v>4312</v>
      </c>
      <c r="AW1572" s="8">
        <v>86</v>
      </c>
      <c r="AX1572" s="8">
        <v>2</v>
      </c>
      <c r="AY1572" s="8" t="s">
        <v>2719</v>
      </c>
      <c r="AZ1572" s="10">
        <v>38700</v>
      </c>
      <c r="BA1572" s="10">
        <v>45347</v>
      </c>
      <c r="BE1572" s="8" t="s">
        <v>5121</v>
      </c>
      <c r="BF1572" s="8" t="s">
        <v>3720</v>
      </c>
      <c r="BG1572" s="11">
        <v>60</v>
      </c>
      <c r="BH1572" s="11">
        <v>20</v>
      </c>
      <c r="BI1572" s="8" t="s">
        <v>3720</v>
      </c>
      <c r="BJ1572" s="11">
        <v>60</v>
      </c>
      <c r="BQ1572" s="11">
        <v>2.9196</v>
      </c>
      <c r="BR1572" s="8" t="s">
        <v>4311</v>
      </c>
      <c r="BW1572" s="10">
        <v>41275</v>
      </c>
      <c r="BX1572" s="10">
        <v>42401</v>
      </c>
      <c r="BY1572" s="9">
        <v>0</v>
      </c>
      <c r="BZ1572" s="8" t="s">
        <v>3742</v>
      </c>
      <c r="CF1572" s="8" t="s">
        <v>3708</v>
      </c>
      <c r="CH1572" s="9">
        <v>796.56</v>
      </c>
      <c r="CM1572" s="12">
        <v>10</v>
      </c>
      <c r="CR1572" s="8" t="s">
        <v>9766</v>
      </c>
      <c r="CV1572" s="13">
        <v>1</v>
      </c>
    </row>
    <row r="1573" spans="1:100" x14ac:dyDescent="0.2">
      <c r="A1573" s="8" t="s">
        <v>9768</v>
      </c>
      <c r="B1573" s="8" t="s">
        <v>9769</v>
      </c>
      <c r="C1573" s="8" t="s">
        <v>3925</v>
      </c>
      <c r="D1573" s="8" t="s">
        <v>3699</v>
      </c>
      <c r="E1573" s="8" t="s">
        <v>3954</v>
      </c>
      <c r="F1573" s="8" t="s">
        <v>3701</v>
      </c>
      <c r="G1573" s="8" t="s">
        <v>5504</v>
      </c>
      <c r="H1573" s="8" t="s">
        <v>3703</v>
      </c>
      <c r="I1573" s="8" t="s">
        <v>3970</v>
      </c>
      <c r="J1573" s="8" t="s">
        <v>3769</v>
      </c>
      <c r="K1573" s="8" t="s">
        <v>6092</v>
      </c>
      <c r="M1573" s="8" t="s">
        <v>4033</v>
      </c>
      <c r="N1573" s="8" t="s">
        <v>3708</v>
      </c>
      <c r="O1573" s="8" t="s">
        <v>3804</v>
      </c>
      <c r="P1573" s="9">
        <v>574.4</v>
      </c>
      <c r="Q1573" s="8" t="s">
        <v>3805</v>
      </c>
      <c r="S1573" s="9">
        <v>439.98</v>
      </c>
      <c r="T1573" s="9">
        <v>291.95999999999998</v>
      </c>
      <c r="U1573" s="8" t="s">
        <v>3710</v>
      </c>
      <c r="V1573" s="8" t="s">
        <v>4311</v>
      </c>
      <c r="AV1573" s="8" t="s">
        <v>4312</v>
      </c>
      <c r="AW1573" s="8">
        <v>86</v>
      </c>
      <c r="AX1573" s="8">
        <v>2</v>
      </c>
      <c r="AY1573" s="8" t="s">
        <v>2719</v>
      </c>
      <c r="AZ1573" s="10">
        <v>39169</v>
      </c>
      <c r="BB1573" s="8" t="s">
        <v>3717</v>
      </c>
      <c r="BE1573" s="8" t="s">
        <v>5121</v>
      </c>
      <c r="BF1573" s="8" t="s">
        <v>3720</v>
      </c>
      <c r="BG1573" s="11">
        <v>100</v>
      </c>
      <c r="BH1573" s="11">
        <v>20</v>
      </c>
      <c r="BI1573" s="8" t="s">
        <v>3720</v>
      </c>
      <c r="BJ1573" s="11">
        <v>100</v>
      </c>
      <c r="BQ1573" s="11">
        <v>2.9196</v>
      </c>
      <c r="BR1573" s="8" t="s">
        <v>4311</v>
      </c>
      <c r="BW1573" s="10">
        <v>41456</v>
      </c>
      <c r="BX1573" s="10">
        <v>42401</v>
      </c>
      <c r="BY1573" s="9">
        <v>0</v>
      </c>
      <c r="BZ1573" s="8" t="s">
        <v>3750</v>
      </c>
      <c r="CF1573" s="8" t="s">
        <v>3708</v>
      </c>
      <c r="CH1573" s="9">
        <v>816.51</v>
      </c>
      <c r="CM1573" s="12">
        <v>10</v>
      </c>
      <c r="CR1573" s="8" t="s">
        <v>9769</v>
      </c>
      <c r="CV1573" s="13">
        <v>1</v>
      </c>
    </row>
    <row r="1574" spans="1:100" x14ac:dyDescent="0.2">
      <c r="A1574" s="8" t="s">
        <v>9770</v>
      </c>
      <c r="B1574" s="8" t="s">
        <v>9769</v>
      </c>
      <c r="C1574" s="8" t="s">
        <v>3925</v>
      </c>
      <c r="D1574" s="8" t="s">
        <v>3699</v>
      </c>
      <c r="E1574" s="8" t="s">
        <v>3860</v>
      </c>
      <c r="F1574" s="8" t="s">
        <v>3701</v>
      </c>
      <c r="G1574" s="8" t="s">
        <v>3926</v>
      </c>
      <c r="H1574" s="8" t="s">
        <v>3703</v>
      </c>
      <c r="I1574" s="8" t="s">
        <v>3970</v>
      </c>
      <c r="J1574" s="8" t="s">
        <v>3769</v>
      </c>
      <c r="K1574" s="8" t="s">
        <v>6092</v>
      </c>
      <c r="M1574" s="8" t="s">
        <v>4033</v>
      </c>
      <c r="N1574" s="8" t="s">
        <v>3708</v>
      </c>
      <c r="O1574" s="8" t="s">
        <v>3804</v>
      </c>
      <c r="P1574" s="9">
        <v>164.64</v>
      </c>
      <c r="Q1574" s="8" t="s">
        <v>3805</v>
      </c>
      <c r="S1574" s="9">
        <v>132</v>
      </c>
      <c r="T1574" s="9">
        <v>87.59</v>
      </c>
      <c r="U1574" s="8" t="s">
        <v>3710</v>
      </c>
      <c r="V1574" s="8" t="s">
        <v>4311</v>
      </c>
      <c r="AV1574" s="8" t="s">
        <v>4312</v>
      </c>
      <c r="AW1574" s="8">
        <v>86</v>
      </c>
      <c r="AX1574" s="8">
        <v>2</v>
      </c>
      <c r="AY1574" s="8" t="s">
        <v>2719</v>
      </c>
      <c r="AZ1574" s="10">
        <v>39169</v>
      </c>
      <c r="BB1574" s="8" t="s">
        <v>3717</v>
      </c>
      <c r="BE1574" s="8" t="s">
        <v>5121</v>
      </c>
      <c r="BF1574" s="8" t="s">
        <v>3720</v>
      </c>
      <c r="BG1574" s="11">
        <v>30</v>
      </c>
      <c r="BH1574" s="11">
        <v>20</v>
      </c>
      <c r="BI1574" s="8" t="s">
        <v>3720</v>
      </c>
      <c r="BJ1574" s="11">
        <v>30</v>
      </c>
      <c r="BQ1574" s="11">
        <v>2.9196</v>
      </c>
      <c r="BR1574" s="8" t="s">
        <v>4311</v>
      </c>
      <c r="BW1574" s="10">
        <v>41456</v>
      </c>
      <c r="BX1574" s="10">
        <v>42401</v>
      </c>
      <c r="BY1574" s="9">
        <v>0</v>
      </c>
      <c r="BZ1574" s="8" t="s">
        <v>3750</v>
      </c>
      <c r="CF1574" s="8" t="s">
        <v>3708</v>
      </c>
      <c r="CH1574" s="9">
        <v>247.47</v>
      </c>
      <c r="CM1574" s="12">
        <v>10</v>
      </c>
      <c r="CR1574" s="8" t="s">
        <v>9769</v>
      </c>
      <c r="CV1574" s="13">
        <v>1</v>
      </c>
    </row>
    <row r="1575" spans="1:100" x14ac:dyDescent="0.2">
      <c r="A1575" s="8" t="s">
        <v>9771</v>
      </c>
      <c r="B1575" s="8" t="s">
        <v>9772</v>
      </c>
      <c r="C1575" s="8" t="s">
        <v>3925</v>
      </c>
      <c r="D1575" s="8" t="s">
        <v>3699</v>
      </c>
      <c r="E1575" s="8" t="s">
        <v>3954</v>
      </c>
      <c r="F1575" s="8" t="s">
        <v>3701</v>
      </c>
      <c r="G1575" s="8" t="s">
        <v>5504</v>
      </c>
      <c r="H1575" s="8" t="s">
        <v>3703</v>
      </c>
      <c r="I1575" s="8" t="s">
        <v>3970</v>
      </c>
      <c r="J1575" s="8" t="s">
        <v>3769</v>
      </c>
      <c r="K1575" s="8" t="s">
        <v>9773</v>
      </c>
      <c r="M1575" s="8" t="s">
        <v>3866</v>
      </c>
      <c r="N1575" s="8" t="s">
        <v>3708</v>
      </c>
      <c r="O1575" s="8" t="s">
        <v>3804</v>
      </c>
      <c r="P1575" s="9">
        <v>296.23</v>
      </c>
      <c r="Q1575" s="8" t="s">
        <v>3805</v>
      </c>
      <c r="R1575" s="8" t="s">
        <v>9774</v>
      </c>
      <c r="S1575" s="9">
        <v>439.98</v>
      </c>
      <c r="T1575" s="9">
        <v>291.95999999999998</v>
      </c>
      <c r="U1575" s="8" t="s">
        <v>3710</v>
      </c>
      <c r="V1575" s="8" t="s">
        <v>9774</v>
      </c>
      <c r="Z1575" s="8" t="s">
        <v>3739</v>
      </c>
      <c r="AV1575" s="8" t="s">
        <v>4312</v>
      </c>
      <c r="AW1575" s="8">
        <v>86</v>
      </c>
      <c r="AX1575" s="8">
        <v>2</v>
      </c>
      <c r="AY1575" s="8" t="s">
        <v>2719</v>
      </c>
      <c r="AZ1575" s="10">
        <v>44140</v>
      </c>
      <c r="BA1575" s="10">
        <v>45982</v>
      </c>
      <c r="BC1575" s="10">
        <v>44456</v>
      </c>
      <c r="BE1575" s="8" t="s">
        <v>5121</v>
      </c>
      <c r="BF1575" s="8" t="s">
        <v>3720</v>
      </c>
      <c r="BG1575" s="11">
        <v>100</v>
      </c>
      <c r="BH1575" s="11">
        <v>20</v>
      </c>
      <c r="BI1575" s="8" t="s">
        <v>3720</v>
      </c>
      <c r="BJ1575" s="11">
        <v>100</v>
      </c>
      <c r="BQ1575" s="11">
        <v>2.9196</v>
      </c>
      <c r="BR1575" s="8" t="s">
        <v>9774</v>
      </c>
      <c r="BW1575" s="10">
        <v>44409</v>
      </c>
      <c r="BX1575" s="10">
        <v>44409</v>
      </c>
      <c r="BY1575" s="9">
        <v>0</v>
      </c>
      <c r="BZ1575" s="8" t="s">
        <v>3742</v>
      </c>
      <c r="CA1575" s="8" t="s">
        <v>3717</v>
      </c>
      <c r="CF1575" s="8" t="s">
        <v>3708</v>
      </c>
      <c r="CH1575" s="9">
        <v>439.98</v>
      </c>
      <c r="CM1575" s="12">
        <v>10</v>
      </c>
      <c r="CR1575" s="8" t="s">
        <v>9772</v>
      </c>
      <c r="CV1575" s="13">
        <v>1</v>
      </c>
    </row>
    <row r="1576" spans="1:100" x14ac:dyDescent="0.2">
      <c r="A1576" s="8" t="s">
        <v>9775</v>
      </c>
      <c r="B1576" s="8" t="s">
        <v>9772</v>
      </c>
      <c r="C1576" s="8" t="s">
        <v>3925</v>
      </c>
      <c r="D1576" s="8" t="s">
        <v>3699</v>
      </c>
      <c r="E1576" s="8" t="s">
        <v>3860</v>
      </c>
      <c r="F1576" s="8" t="s">
        <v>3701</v>
      </c>
      <c r="G1576" s="8" t="s">
        <v>3926</v>
      </c>
      <c r="H1576" s="8" t="s">
        <v>3703</v>
      </c>
      <c r="I1576" s="8" t="s">
        <v>3970</v>
      </c>
      <c r="J1576" s="8" t="s">
        <v>3769</v>
      </c>
      <c r="K1576" s="8" t="s">
        <v>9773</v>
      </c>
      <c r="M1576" s="8" t="s">
        <v>3866</v>
      </c>
      <c r="N1576" s="8" t="s">
        <v>3708</v>
      </c>
      <c r="O1576" s="8" t="s">
        <v>3804</v>
      </c>
      <c r="P1576" s="9">
        <v>87.59</v>
      </c>
      <c r="Q1576" s="8" t="s">
        <v>3805</v>
      </c>
      <c r="R1576" s="8" t="s">
        <v>9774</v>
      </c>
      <c r="S1576" s="9">
        <v>132</v>
      </c>
      <c r="T1576" s="9">
        <v>87.59</v>
      </c>
      <c r="U1576" s="8" t="s">
        <v>3710</v>
      </c>
      <c r="V1576" s="8" t="s">
        <v>9774</v>
      </c>
      <c r="Z1576" s="8" t="s">
        <v>3739</v>
      </c>
      <c r="AV1576" s="8" t="s">
        <v>4312</v>
      </c>
      <c r="AW1576" s="8">
        <v>86</v>
      </c>
      <c r="AX1576" s="8">
        <v>2</v>
      </c>
      <c r="AY1576" s="8" t="s">
        <v>2719</v>
      </c>
      <c r="AZ1576" s="10">
        <v>44140</v>
      </c>
      <c r="BA1576" s="10">
        <v>45982</v>
      </c>
      <c r="BC1576" s="10">
        <v>44470</v>
      </c>
      <c r="BE1576" s="8" t="s">
        <v>5121</v>
      </c>
      <c r="BF1576" s="8" t="s">
        <v>3720</v>
      </c>
      <c r="BG1576" s="11">
        <v>30</v>
      </c>
      <c r="BH1576" s="11">
        <v>20</v>
      </c>
      <c r="BI1576" s="8" t="s">
        <v>3720</v>
      </c>
      <c r="BJ1576" s="11">
        <v>30</v>
      </c>
      <c r="BQ1576" s="11">
        <v>2.9196</v>
      </c>
      <c r="BR1576" s="8" t="s">
        <v>9774</v>
      </c>
      <c r="BW1576" s="10">
        <v>44409</v>
      </c>
      <c r="BX1576" s="10">
        <v>44409</v>
      </c>
      <c r="BY1576" s="9">
        <v>0</v>
      </c>
      <c r="BZ1576" s="8" t="s">
        <v>3742</v>
      </c>
      <c r="CA1576" s="8" t="s">
        <v>3717</v>
      </c>
      <c r="CF1576" s="8" t="s">
        <v>3708</v>
      </c>
      <c r="CH1576" s="9">
        <v>132</v>
      </c>
      <c r="CM1576" s="12">
        <v>10</v>
      </c>
      <c r="CR1576" s="8" t="s">
        <v>9772</v>
      </c>
      <c r="CV1576" s="13">
        <v>1</v>
      </c>
    </row>
    <row r="1577" spans="1:100" x14ac:dyDescent="0.2">
      <c r="A1577" s="8" t="s">
        <v>9776</v>
      </c>
      <c r="B1577" s="8" t="s">
        <v>9777</v>
      </c>
      <c r="C1577" s="8" t="s">
        <v>3797</v>
      </c>
      <c r="D1577" s="8" t="s">
        <v>3699</v>
      </c>
      <c r="E1577" s="8" t="s">
        <v>4172</v>
      </c>
      <c r="F1577" s="8" t="s">
        <v>3701</v>
      </c>
      <c r="G1577" s="8" t="s">
        <v>5464</v>
      </c>
      <c r="H1577" s="8" t="s">
        <v>3703</v>
      </c>
      <c r="I1577" s="8" t="s">
        <v>5309</v>
      </c>
      <c r="J1577" s="8" t="s">
        <v>5310</v>
      </c>
      <c r="K1577" s="8" t="s">
        <v>9778</v>
      </c>
      <c r="M1577" s="8" t="s">
        <v>3866</v>
      </c>
      <c r="N1577" s="8" t="s">
        <v>3708</v>
      </c>
      <c r="O1577" s="8" t="s">
        <v>3804</v>
      </c>
      <c r="P1577" s="9">
        <v>122.06</v>
      </c>
      <c r="Q1577" s="8" t="s">
        <v>3805</v>
      </c>
      <c r="S1577" s="9">
        <v>61.59</v>
      </c>
      <c r="T1577" s="9">
        <v>40.869999999999997</v>
      </c>
      <c r="U1577" s="8" t="s">
        <v>3710</v>
      </c>
      <c r="V1577" s="8" t="s">
        <v>4311</v>
      </c>
      <c r="AV1577" s="8" t="s">
        <v>4312</v>
      </c>
      <c r="AW1577" s="8">
        <v>86</v>
      </c>
      <c r="AX1577" s="8">
        <v>2</v>
      </c>
      <c r="AY1577" s="8" t="s">
        <v>2719</v>
      </c>
      <c r="AZ1577" s="10">
        <v>39092</v>
      </c>
      <c r="BB1577" s="8" t="s">
        <v>3717</v>
      </c>
      <c r="BC1577" s="10">
        <v>41367</v>
      </c>
      <c r="BE1577" s="8" t="s">
        <v>5121</v>
      </c>
      <c r="BF1577" s="8" t="s">
        <v>3720</v>
      </c>
      <c r="BG1577" s="11">
        <v>14</v>
      </c>
      <c r="BH1577" s="11">
        <v>20</v>
      </c>
      <c r="BI1577" s="8" t="s">
        <v>3720</v>
      </c>
      <c r="BJ1577" s="11">
        <v>14</v>
      </c>
      <c r="BQ1577" s="11">
        <v>2.9196</v>
      </c>
      <c r="BR1577" s="8" t="s">
        <v>4311</v>
      </c>
      <c r="BW1577" s="10">
        <v>41275</v>
      </c>
      <c r="BX1577" s="10">
        <v>42401</v>
      </c>
      <c r="BY1577" s="9">
        <v>0</v>
      </c>
      <c r="BZ1577" s="8" t="s">
        <v>3742</v>
      </c>
      <c r="CF1577" s="8" t="s">
        <v>3708</v>
      </c>
      <c r="CH1577" s="9">
        <v>183.94</v>
      </c>
      <c r="CM1577" s="12">
        <v>10</v>
      </c>
      <c r="CR1577" s="8" t="s">
        <v>9777</v>
      </c>
      <c r="CV1577" s="13">
        <v>1</v>
      </c>
    </row>
    <row r="1578" spans="1:100" x14ac:dyDescent="0.2">
      <c r="A1578" s="8" t="s">
        <v>9779</v>
      </c>
      <c r="B1578" s="8" t="s">
        <v>9777</v>
      </c>
      <c r="C1578" s="8" t="s">
        <v>3797</v>
      </c>
      <c r="D1578" s="8" t="s">
        <v>3699</v>
      </c>
      <c r="E1578" s="8" t="s">
        <v>4713</v>
      </c>
      <c r="F1578" s="8" t="s">
        <v>3701</v>
      </c>
      <c r="G1578" s="8" t="s">
        <v>5468</v>
      </c>
      <c r="H1578" s="8" t="s">
        <v>3703</v>
      </c>
      <c r="I1578" s="8" t="s">
        <v>5309</v>
      </c>
      <c r="J1578" s="8" t="s">
        <v>5310</v>
      </c>
      <c r="K1578" s="8" t="s">
        <v>9778</v>
      </c>
      <c r="M1578" s="8" t="s">
        <v>3866</v>
      </c>
      <c r="N1578" s="8" t="s">
        <v>3708</v>
      </c>
      <c r="O1578" s="8" t="s">
        <v>3804</v>
      </c>
      <c r="P1578" s="9">
        <v>401.7</v>
      </c>
      <c r="Q1578" s="8" t="s">
        <v>3805</v>
      </c>
      <c r="S1578" s="9">
        <v>215.59</v>
      </c>
      <c r="T1578" s="9">
        <v>143.06</v>
      </c>
      <c r="U1578" s="8" t="s">
        <v>3710</v>
      </c>
      <c r="V1578" s="8" t="s">
        <v>4311</v>
      </c>
      <c r="AV1578" s="8" t="s">
        <v>4312</v>
      </c>
      <c r="AW1578" s="8">
        <v>86</v>
      </c>
      <c r="AX1578" s="8">
        <v>2</v>
      </c>
      <c r="AY1578" s="8" t="s">
        <v>2719</v>
      </c>
      <c r="AZ1578" s="10">
        <v>39092</v>
      </c>
      <c r="BB1578" s="8" t="s">
        <v>3717</v>
      </c>
      <c r="BC1578" s="10">
        <v>39326</v>
      </c>
      <c r="BD1578" s="10">
        <v>43353</v>
      </c>
      <c r="BE1578" s="8" t="s">
        <v>5121</v>
      </c>
      <c r="BF1578" s="8" t="s">
        <v>3720</v>
      </c>
      <c r="BG1578" s="11">
        <v>49</v>
      </c>
      <c r="BH1578" s="11">
        <v>20</v>
      </c>
      <c r="BI1578" s="8" t="s">
        <v>3720</v>
      </c>
      <c r="BJ1578" s="11">
        <v>49</v>
      </c>
      <c r="BQ1578" s="11">
        <v>2.9196</v>
      </c>
      <c r="BR1578" s="8" t="s">
        <v>4311</v>
      </c>
      <c r="BW1578" s="10">
        <v>41275</v>
      </c>
      <c r="BX1578" s="10">
        <v>42401</v>
      </c>
      <c r="BY1578" s="9">
        <v>0</v>
      </c>
      <c r="BZ1578" s="8" t="s">
        <v>3750</v>
      </c>
      <c r="CF1578" s="8" t="s">
        <v>3708</v>
      </c>
      <c r="CH1578" s="9">
        <v>584.22</v>
      </c>
      <c r="CM1578" s="12">
        <v>10</v>
      </c>
      <c r="CR1578" s="8" t="s">
        <v>9777</v>
      </c>
      <c r="CV1578" s="13">
        <v>1</v>
      </c>
    </row>
    <row r="1579" spans="1:100" x14ac:dyDescent="0.2">
      <c r="A1579" s="8" t="s">
        <v>9780</v>
      </c>
      <c r="B1579" s="8" t="s">
        <v>9777</v>
      </c>
      <c r="C1579" s="8" t="s">
        <v>3925</v>
      </c>
      <c r="D1579" s="8" t="s">
        <v>3699</v>
      </c>
      <c r="E1579" s="8" t="s">
        <v>4172</v>
      </c>
      <c r="F1579" s="8" t="s">
        <v>3701</v>
      </c>
      <c r="G1579" s="8" t="s">
        <v>7046</v>
      </c>
      <c r="H1579" s="8" t="s">
        <v>3703</v>
      </c>
      <c r="I1579" s="8" t="s">
        <v>5309</v>
      </c>
      <c r="J1579" s="8" t="s">
        <v>5310</v>
      </c>
      <c r="K1579" s="8" t="s">
        <v>9781</v>
      </c>
      <c r="M1579" s="8" t="s">
        <v>3866</v>
      </c>
      <c r="N1579" s="8" t="s">
        <v>3708</v>
      </c>
      <c r="O1579" s="8" t="s">
        <v>3804</v>
      </c>
      <c r="P1579" s="9">
        <v>200.85</v>
      </c>
      <c r="Q1579" s="8" t="s">
        <v>3805</v>
      </c>
      <c r="S1579" s="9">
        <v>123.2</v>
      </c>
      <c r="T1579" s="9">
        <v>81.75</v>
      </c>
      <c r="U1579" s="8" t="s">
        <v>3710</v>
      </c>
      <c r="V1579" s="8" t="s">
        <v>4311</v>
      </c>
      <c r="AV1579" s="8" t="s">
        <v>4312</v>
      </c>
      <c r="AW1579" s="8">
        <v>86</v>
      </c>
      <c r="AX1579" s="8">
        <v>2</v>
      </c>
      <c r="AY1579" s="8" t="s">
        <v>2719</v>
      </c>
      <c r="AZ1579" s="10">
        <v>39092</v>
      </c>
      <c r="BB1579" s="8" t="s">
        <v>3717</v>
      </c>
      <c r="BC1579" s="10">
        <v>43172</v>
      </c>
      <c r="BE1579" s="8" t="s">
        <v>5121</v>
      </c>
      <c r="BF1579" s="8" t="s">
        <v>3720</v>
      </c>
      <c r="BG1579" s="11">
        <v>28</v>
      </c>
      <c r="BH1579" s="11">
        <v>20</v>
      </c>
      <c r="BI1579" s="8" t="s">
        <v>3720</v>
      </c>
      <c r="BJ1579" s="11">
        <v>28</v>
      </c>
      <c r="BQ1579" s="11">
        <v>2.9196</v>
      </c>
      <c r="BR1579" s="8" t="s">
        <v>4311</v>
      </c>
      <c r="BW1579" s="10">
        <v>41275</v>
      </c>
      <c r="BX1579" s="10">
        <v>42401</v>
      </c>
      <c r="BY1579" s="9">
        <v>0</v>
      </c>
      <c r="BZ1579" s="8" t="s">
        <v>3742</v>
      </c>
      <c r="CF1579" s="8" t="s">
        <v>3708</v>
      </c>
      <c r="CH1579" s="9">
        <v>300.44</v>
      </c>
      <c r="CM1579" s="12">
        <v>10</v>
      </c>
      <c r="CR1579" s="8" t="s">
        <v>9777</v>
      </c>
      <c r="CV1579" s="13">
        <v>1</v>
      </c>
    </row>
    <row r="1580" spans="1:100" x14ac:dyDescent="0.2">
      <c r="A1580" s="8" t="s">
        <v>9782</v>
      </c>
      <c r="B1580" s="8" t="s">
        <v>9777</v>
      </c>
      <c r="C1580" s="8" t="s">
        <v>3925</v>
      </c>
      <c r="D1580" s="8" t="s">
        <v>3699</v>
      </c>
      <c r="E1580" s="8" t="s">
        <v>4713</v>
      </c>
      <c r="F1580" s="8" t="s">
        <v>3701</v>
      </c>
      <c r="G1580" s="8" t="s">
        <v>7049</v>
      </c>
      <c r="H1580" s="8" t="s">
        <v>3703</v>
      </c>
      <c r="I1580" s="8" t="s">
        <v>5309</v>
      </c>
      <c r="J1580" s="8" t="s">
        <v>5310</v>
      </c>
      <c r="K1580" s="8" t="s">
        <v>9781</v>
      </c>
      <c r="M1580" s="8" t="s">
        <v>3866</v>
      </c>
      <c r="N1580" s="8" t="s">
        <v>3708</v>
      </c>
      <c r="O1580" s="8" t="s">
        <v>3804</v>
      </c>
      <c r="P1580" s="9">
        <v>710.7</v>
      </c>
      <c r="Q1580" s="8" t="s">
        <v>3805</v>
      </c>
      <c r="S1580" s="9">
        <v>431.18</v>
      </c>
      <c r="T1580" s="9">
        <v>286.12</v>
      </c>
      <c r="U1580" s="8" t="s">
        <v>3710</v>
      </c>
      <c r="V1580" s="8" t="s">
        <v>4311</v>
      </c>
      <c r="AV1580" s="8" t="s">
        <v>4312</v>
      </c>
      <c r="AW1580" s="8">
        <v>86</v>
      </c>
      <c r="AX1580" s="8">
        <v>2</v>
      </c>
      <c r="AY1580" s="8" t="s">
        <v>2719</v>
      </c>
      <c r="AZ1580" s="10">
        <v>39092</v>
      </c>
      <c r="BB1580" s="8" t="s">
        <v>3717</v>
      </c>
      <c r="BC1580" s="10">
        <v>43171</v>
      </c>
      <c r="BD1580" s="10">
        <v>43434</v>
      </c>
      <c r="BE1580" s="8" t="s">
        <v>5121</v>
      </c>
      <c r="BF1580" s="8" t="s">
        <v>3720</v>
      </c>
      <c r="BG1580" s="11">
        <v>98</v>
      </c>
      <c r="BH1580" s="11">
        <v>20</v>
      </c>
      <c r="BI1580" s="8" t="s">
        <v>3720</v>
      </c>
      <c r="BJ1580" s="11">
        <v>98</v>
      </c>
      <c r="BQ1580" s="11">
        <v>2.9196</v>
      </c>
      <c r="BR1580" s="8" t="s">
        <v>4311</v>
      </c>
      <c r="BW1580" s="10">
        <v>41275</v>
      </c>
      <c r="BX1580" s="10">
        <v>42401</v>
      </c>
      <c r="BY1580" s="9">
        <v>0</v>
      </c>
      <c r="BZ1580" s="8" t="s">
        <v>3750</v>
      </c>
      <c r="CF1580" s="8" t="s">
        <v>3708</v>
      </c>
      <c r="CH1580" s="9">
        <v>996.42</v>
      </c>
      <c r="CM1580" s="12">
        <v>10</v>
      </c>
      <c r="CR1580" s="8" t="s">
        <v>9777</v>
      </c>
      <c r="CV1580" s="13">
        <v>1</v>
      </c>
    </row>
    <row r="1581" spans="1:100" x14ac:dyDescent="0.2">
      <c r="A1581" s="8" t="s">
        <v>2724</v>
      </c>
      <c r="B1581" s="8" t="s">
        <v>9783</v>
      </c>
      <c r="C1581" s="8" t="s">
        <v>3925</v>
      </c>
      <c r="D1581" s="8" t="s">
        <v>3699</v>
      </c>
      <c r="E1581" s="8" t="s">
        <v>4172</v>
      </c>
      <c r="F1581" s="8" t="s">
        <v>3701</v>
      </c>
      <c r="G1581" s="8" t="s">
        <v>7046</v>
      </c>
      <c r="H1581" s="8" t="s">
        <v>3703</v>
      </c>
      <c r="I1581" s="8" t="s">
        <v>4693</v>
      </c>
      <c r="J1581" s="8" t="s">
        <v>3774</v>
      </c>
      <c r="K1581" s="8" t="s">
        <v>9784</v>
      </c>
      <c r="M1581" s="8" t="s">
        <v>3866</v>
      </c>
      <c r="N1581" s="8" t="s">
        <v>3708</v>
      </c>
      <c r="O1581" s="8" t="s">
        <v>3804</v>
      </c>
      <c r="P1581" s="9">
        <v>81.75</v>
      </c>
      <c r="Q1581" s="8" t="s">
        <v>3805</v>
      </c>
      <c r="R1581" s="8" t="s">
        <v>9785</v>
      </c>
      <c r="S1581" s="9">
        <v>123.2</v>
      </c>
      <c r="T1581" s="9">
        <v>81.75</v>
      </c>
      <c r="U1581" s="8" t="s">
        <v>3710</v>
      </c>
      <c r="V1581" s="8" t="s">
        <v>9785</v>
      </c>
      <c r="Z1581" s="8" t="s">
        <v>3739</v>
      </c>
      <c r="AV1581" s="8" t="s">
        <v>4312</v>
      </c>
      <c r="AW1581" s="8">
        <v>86</v>
      </c>
      <c r="AX1581" s="8">
        <v>2</v>
      </c>
      <c r="AY1581" s="8" t="s">
        <v>2719</v>
      </c>
      <c r="AZ1581" s="10">
        <v>38630</v>
      </c>
      <c r="BB1581" s="8" t="s">
        <v>3717</v>
      </c>
      <c r="BC1581" s="10">
        <v>44440</v>
      </c>
      <c r="BE1581" s="8" t="s">
        <v>5121</v>
      </c>
      <c r="BF1581" s="8" t="s">
        <v>3720</v>
      </c>
      <c r="BG1581" s="11">
        <v>28</v>
      </c>
      <c r="BH1581" s="11">
        <v>20</v>
      </c>
      <c r="BI1581" s="8" t="s">
        <v>3720</v>
      </c>
      <c r="BJ1581" s="11">
        <v>28</v>
      </c>
      <c r="BQ1581" s="11">
        <v>2.9196</v>
      </c>
      <c r="BR1581" s="8" t="s">
        <v>9785</v>
      </c>
      <c r="BW1581" s="10">
        <v>44166</v>
      </c>
      <c r="BX1581" s="10">
        <v>44166</v>
      </c>
      <c r="BY1581" s="9">
        <v>0</v>
      </c>
      <c r="BZ1581" s="8" t="s">
        <v>3742</v>
      </c>
      <c r="CA1581" s="8" t="s">
        <v>3717</v>
      </c>
      <c r="CF1581" s="8" t="s">
        <v>3708</v>
      </c>
      <c r="CH1581" s="9">
        <v>123.2</v>
      </c>
      <c r="CM1581" s="12">
        <v>10</v>
      </c>
      <c r="CR1581" s="8" t="s">
        <v>9783</v>
      </c>
      <c r="CV1581" s="13">
        <v>1</v>
      </c>
    </row>
    <row r="1582" spans="1:100" x14ac:dyDescent="0.2">
      <c r="A1582" s="8" t="s">
        <v>9786</v>
      </c>
      <c r="B1582" s="8" t="s">
        <v>9783</v>
      </c>
      <c r="C1582" s="8" t="s">
        <v>3925</v>
      </c>
      <c r="D1582" s="8" t="s">
        <v>3699</v>
      </c>
      <c r="E1582" s="8" t="s">
        <v>3860</v>
      </c>
      <c r="F1582" s="8" t="s">
        <v>3701</v>
      </c>
      <c r="G1582" s="8" t="s">
        <v>3926</v>
      </c>
      <c r="H1582" s="8" t="s">
        <v>3703</v>
      </c>
      <c r="I1582" s="8" t="s">
        <v>4693</v>
      </c>
      <c r="J1582" s="8" t="s">
        <v>3774</v>
      </c>
      <c r="K1582" s="8" t="s">
        <v>9784</v>
      </c>
      <c r="M1582" s="8" t="s">
        <v>3866</v>
      </c>
      <c r="N1582" s="8" t="s">
        <v>3708</v>
      </c>
      <c r="O1582" s="8" t="s">
        <v>3804</v>
      </c>
      <c r="P1582" s="9">
        <v>87.59</v>
      </c>
      <c r="Q1582" s="8" t="s">
        <v>3805</v>
      </c>
      <c r="S1582" s="9">
        <v>132</v>
      </c>
      <c r="T1582" s="9">
        <v>87.59</v>
      </c>
      <c r="U1582" s="8" t="s">
        <v>3710</v>
      </c>
      <c r="V1582" s="8" t="s">
        <v>4311</v>
      </c>
      <c r="Z1582" s="8" t="s">
        <v>3739</v>
      </c>
      <c r="AV1582" s="8" t="s">
        <v>4312</v>
      </c>
      <c r="AW1582" s="8">
        <v>86</v>
      </c>
      <c r="AX1582" s="8">
        <v>2</v>
      </c>
      <c r="AY1582" s="8" t="s">
        <v>2719</v>
      </c>
      <c r="AZ1582" s="10">
        <v>38630</v>
      </c>
      <c r="BB1582" s="8" t="s">
        <v>3717</v>
      </c>
      <c r="BC1582" s="10">
        <v>41456</v>
      </c>
      <c r="BD1582" s="10">
        <v>44651</v>
      </c>
      <c r="BE1582" s="8" t="s">
        <v>5121</v>
      </c>
      <c r="BF1582" s="8" t="s">
        <v>3720</v>
      </c>
      <c r="BG1582" s="11">
        <v>30</v>
      </c>
      <c r="BH1582" s="11">
        <v>20</v>
      </c>
      <c r="BI1582" s="8" t="s">
        <v>3720</v>
      </c>
      <c r="BJ1582" s="11">
        <v>30</v>
      </c>
      <c r="BQ1582" s="11">
        <v>2.9196</v>
      </c>
      <c r="BR1582" s="8" t="s">
        <v>4311</v>
      </c>
      <c r="BW1582" s="10">
        <v>42917</v>
      </c>
      <c r="BX1582" s="10">
        <v>42401</v>
      </c>
      <c r="BY1582" s="9">
        <v>0</v>
      </c>
      <c r="BZ1582" s="8" t="s">
        <v>3750</v>
      </c>
      <c r="CF1582" s="8" t="s">
        <v>3708</v>
      </c>
      <c r="CH1582" s="9">
        <v>132</v>
      </c>
      <c r="CM1582" s="12">
        <v>10</v>
      </c>
      <c r="CR1582" s="8" t="s">
        <v>9783</v>
      </c>
      <c r="CV1582" s="13">
        <v>1</v>
      </c>
    </row>
    <row r="1583" spans="1:100" x14ac:dyDescent="0.2">
      <c r="A1583" s="8" t="s">
        <v>9787</v>
      </c>
      <c r="B1583" s="8" t="s">
        <v>9783</v>
      </c>
      <c r="C1583" s="8" t="s">
        <v>3925</v>
      </c>
      <c r="D1583" s="8" t="s">
        <v>3699</v>
      </c>
      <c r="E1583" s="8" t="s">
        <v>3860</v>
      </c>
      <c r="F1583" s="8" t="s">
        <v>3701</v>
      </c>
      <c r="G1583" s="8" t="s">
        <v>3926</v>
      </c>
      <c r="H1583" s="8" t="s">
        <v>4163</v>
      </c>
      <c r="I1583" s="8" t="s">
        <v>4693</v>
      </c>
      <c r="J1583" s="8" t="s">
        <v>3774</v>
      </c>
      <c r="K1583" s="8" t="s">
        <v>9784</v>
      </c>
      <c r="M1583" s="8" t="s">
        <v>3866</v>
      </c>
      <c r="N1583" s="8" t="s">
        <v>3708</v>
      </c>
      <c r="O1583" s="8" t="s">
        <v>3804</v>
      </c>
      <c r="P1583" s="9">
        <v>87.59</v>
      </c>
      <c r="Q1583" s="8" t="s">
        <v>3805</v>
      </c>
      <c r="S1583" s="9">
        <v>132</v>
      </c>
      <c r="T1583" s="9">
        <v>87.59</v>
      </c>
      <c r="U1583" s="8" t="s">
        <v>3710</v>
      </c>
      <c r="V1583" s="8" t="s">
        <v>4311</v>
      </c>
      <c r="Z1583" s="8" t="s">
        <v>3739</v>
      </c>
      <c r="AV1583" s="8" t="s">
        <v>4312</v>
      </c>
      <c r="AW1583" s="8">
        <v>86</v>
      </c>
      <c r="AX1583" s="8">
        <v>2</v>
      </c>
      <c r="AY1583" s="8" t="s">
        <v>2719</v>
      </c>
      <c r="AZ1583" s="10">
        <v>38630</v>
      </c>
      <c r="BB1583" s="8" t="s">
        <v>3717</v>
      </c>
      <c r="BE1583" s="8" t="s">
        <v>5121</v>
      </c>
      <c r="BF1583" s="8" t="s">
        <v>3720</v>
      </c>
      <c r="BG1583" s="11">
        <v>30</v>
      </c>
      <c r="BH1583" s="11">
        <v>20</v>
      </c>
      <c r="BI1583" s="8" t="s">
        <v>3720</v>
      </c>
      <c r="BJ1583" s="11">
        <v>30</v>
      </c>
      <c r="BQ1583" s="11">
        <v>2.9196</v>
      </c>
      <c r="BR1583" s="8" t="s">
        <v>4311</v>
      </c>
      <c r="BW1583" s="10">
        <v>42917</v>
      </c>
      <c r="BX1583" s="10">
        <v>42401</v>
      </c>
      <c r="BY1583" s="9">
        <v>0</v>
      </c>
      <c r="BZ1583" s="8" t="s">
        <v>3750</v>
      </c>
      <c r="CF1583" s="8" t="s">
        <v>3708</v>
      </c>
      <c r="CH1583" s="9">
        <v>132</v>
      </c>
      <c r="CM1583" s="12">
        <v>10</v>
      </c>
      <c r="CR1583" s="8" t="s">
        <v>9783</v>
      </c>
      <c r="CV1583" s="13">
        <v>1</v>
      </c>
    </row>
    <row r="1584" spans="1:100" x14ac:dyDescent="0.2">
      <c r="A1584" s="8" t="s">
        <v>9788</v>
      </c>
      <c r="B1584" s="8" t="s">
        <v>9789</v>
      </c>
      <c r="C1584" s="8" t="s">
        <v>3797</v>
      </c>
      <c r="D1584" s="8" t="s">
        <v>3699</v>
      </c>
      <c r="E1584" s="8" t="s">
        <v>3860</v>
      </c>
      <c r="F1584" s="8" t="s">
        <v>3701</v>
      </c>
      <c r="G1584" s="8" t="s">
        <v>3917</v>
      </c>
      <c r="H1584" s="8" t="s">
        <v>3703</v>
      </c>
      <c r="I1584" s="8" t="s">
        <v>3768</v>
      </c>
      <c r="J1584" s="8" t="s">
        <v>3769</v>
      </c>
      <c r="K1584" s="8" t="s">
        <v>9790</v>
      </c>
      <c r="M1584" s="8" t="s">
        <v>3866</v>
      </c>
      <c r="N1584" s="8" t="s">
        <v>3708</v>
      </c>
      <c r="O1584" s="8" t="s">
        <v>3804</v>
      </c>
      <c r="P1584" s="9">
        <v>121.05</v>
      </c>
      <c r="Q1584" s="8" t="s">
        <v>3805</v>
      </c>
      <c r="S1584" s="9">
        <v>65.989999999999995</v>
      </c>
      <c r="T1584" s="9">
        <v>43.79</v>
      </c>
      <c r="U1584" s="8" t="s">
        <v>3710</v>
      </c>
      <c r="V1584" s="8" t="s">
        <v>4311</v>
      </c>
      <c r="AV1584" s="8" t="s">
        <v>4312</v>
      </c>
      <c r="AW1584" s="8">
        <v>86</v>
      </c>
      <c r="AX1584" s="8">
        <v>2</v>
      </c>
      <c r="AY1584" s="8" t="s">
        <v>2719</v>
      </c>
      <c r="AZ1584" s="10">
        <v>38812</v>
      </c>
      <c r="BB1584" s="8" t="s">
        <v>3717</v>
      </c>
      <c r="BC1584" s="10">
        <v>43296</v>
      </c>
      <c r="BD1584" s="10">
        <v>44683</v>
      </c>
      <c r="BE1584" s="8" t="s">
        <v>5121</v>
      </c>
      <c r="BF1584" s="8" t="s">
        <v>3720</v>
      </c>
      <c r="BG1584" s="11">
        <v>15</v>
      </c>
      <c r="BH1584" s="11">
        <v>20</v>
      </c>
      <c r="BI1584" s="8" t="s">
        <v>3720</v>
      </c>
      <c r="BJ1584" s="11">
        <v>15</v>
      </c>
      <c r="BQ1584" s="11">
        <v>2.9196</v>
      </c>
      <c r="BR1584" s="8" t="s">
        <v>4311</v>
      </c>
      <c r="BW1584" s="10">
        <v>41730</v>
      </c>
      <c r="BX1584" s="10">
        <v>42401</v>
      </c>
      <c r="BY1584" s="9">
        <v>0</v>
      </c>
      <c r="BZ1584" s="8" t="s">
        <v>3742</v>
      </c>
      <c r="CF1584" s="8" t="s">
        <v>3708</v>
      </c>
      <c r="CH1584" s="9">
        <v>182.42</v>
      </c>
      <c r="CM1584" s="12">
        <v>10</v>
      </c>
      <c r="CR1584" s="8" t="s">
        <v>9789</v>
      </c>
      <c r="CV1584" s="13">
        <v>1</v>
      </c>
    </row>
    <row r="1585" spans="1:100" x14ac:dyDescent="0.2">
      <c r="A1585" s="8" t="s">
        <v>2726</v>
      </c>
      <c r="B1585" s="8" t="s">
        <v>9789</v>
      </c>
      <c r="C1585" s="8" t="s">
        <v>3925</v>
      </c>
      <c r="D1585" s="8" t="s">
        <v>3699</v>
      </c>
      <c r="E1585" s="8" t="s">
        <v>3954</v>
      </c>
      <c r="F1585" s="8" t="s">
        <v>3701</v>
      </c>
      <c r="G1585" s="8" t="s">
        <v>5504</v>
      </c>
      <c r="H1585" s="8" t="s">
        <v>3703</v>
      </c>
      <c r="I1585" s="8" t="s">
        <v>3768</v>
      </c>
      <c r="J1585" s="8" t="s">
        <v>3769</v>
      </c>
      <c r="K1585" s="8" t="s">
        <v>9791</v>
      </c>
      <c r="M1585" s="8" t="s">
        <v>3866</v>
      </c>
      <c r="N1585" s="8" t="s">
        <v>3708</v>
      </c>
      <c r="O1585" s="8" t="s">
        <v>3804</v>
      </c>
      <c r="P1585" s="9">
        <v>478.67</v>
      </c>
      <c r="Q1585" s="8" t="s">
        <v>3805</v>
      </c>
      <c r="S1585" s="9">
        <v>439.98</v>
      </c>
      <c r="T1585" s="9">
        <v>291.95999999999998</v>
      </c>
      <c r="U1585" s="8" t="s">
        <v>3710</v>
      </c>
      <c r="V1585" s="8" t="s">
        <v>4311</v>
      </c>
      <c r="AV1585" s="8" t="s">
        <v>4312</v>
      </c>
      <c r="AW1585" s="8">
        <v>86</v>
      </c>
      <c r="AX1585" s="8">
        <v>2</v>
      </c>
      <c r="AY1585" s="8" t="s">
        <v>2719</v>
      </c>
      <c r="AZ1585" s="10">
        <v>38812</v>
      </c>
      <c r="BB1585" s="8" t="s">
        <v>3717</v>
      </c>
      <c r="BC1585" s="10">
        <v>44565</v>
      </c>
      <c r="BD1585" s="10">
        <v>44700</v>
      </c>
      <c r="BE1585" s="8" t="s">
        <v>5121</v>
      </c>
      <c r="BF1585" s="8" t="s">
        <v>3720</v>
      </c>
      <c r="BG1585" s="11">
        <v>100</v>
      </c>
      <c r="BH1585" s="11">
        <v>20</v>
      </c>
      <c r="BI1585" s="8" t="s">
        <v>3720</v>
      </c>
      <c r="BJ1585" s="11">
        <v>100</v>
      </c>
      <c r="BQ1585" s="11">
        <v>2.9196</v>
      </c>
      <c r="BR1585" s="8" t="s">
        <v>4311</v>
      </c>
      <c r="BW1585" s="10">
        <v>41730</v>
      </c>
      <c r="BX1585" s="10">
        <v>42401</v>
      </c>
      <c r="BY1585" s="9">
        <v>0</v>
      </c>
      <c r="BZ1585" s="8" t="s">
        <v>3742</v>
      </c>
      <c r="CF1585" s="8" t="s">
        <v>3708</v>
      </c>
      <c r="CH1585" s="9">
        <v>689.21</v>
      </c>
      <c r="CM1585" s="12">
        <v>10</v>
      </c>
      <c r="CR1585" s="8" t="s">
        <v>9789</v>
      </c>
      <c r="CV1585" s="13">
        <v>1</v>
      </c>
    </row>
    <row r="1586" spans="1:100" x14ac:dyDescent="0.2">
      <c r="A1586" s="8" t="s">
        <v>9792</v>
      </c>
      <c r="B1586" s="8" t="s">
        <v>9789</v>
      </c>
      <c r="C1586" s="8" t="s">
        <v>3925</v>
      </c>
      <c r="D1586" s="8" t="s">
        <v>3699</v>
      </c>
      <c r="E1586" s="8" t="s">
        <v>3860</v>
      </c>
      <c r="F1586" s="8" t="s">
        <v>3701</v>
      </c>
      <c r="G1586" s="8" t="s">
        <v>3926</v>
      </c>
      <c r="H1586" s="8" t="s">
        <v>3703</v>
      </c>
      <c r="I1586" s="8" t="s">
        <v>3768</v>
      </c>
      <c r="J1586" s="8" t="s">
        <v>3769</v>
      </c>
      <c r="K1586" s="8" t="s">
        <v>9791</v>
      </c>
      <c r="M1586" s="8" t="s">
        <v>3866</v>
      </c>
      <c r="N1586" s="8" t="s">
        <v>3708</v>
      </c>
      <c r="O1586" s="8" t="s">
        <v>3804</v>
      </c>
      <c r="P1586" s="9">
        <v>137.19999999999999</v>
      </c>
      <c r="Q1586" s="8" t="s">
        <v>3805</v>
      </c>
      <c r="S1586" s="9">
        <v>132</v>
      </c>
      <c r="T1586" s="9">
        <v>87.59</v>
      </c>
      <c r="U1586" s="8" t="s">
        <v>3710</v>
      </c>
      <c r="V1586" s="8" t="s">
        <v>4311</v>
      </c>
      <c r="AV1586" s="8" t="s">
        <v>4312</v>
      </c>
      <c r="AW1586" s="8">
        <v>86</v>
      </c>
      <c r="AX1586" s="8">
        <v>2</v>
      </c>
      <c r="AY1586" s="8" t="s">
        <v>2719</v>
      </c>
      <c r="AZ1586" s="10">
        <v>38812</v>
      </c>
      <c r="BB1586" s="8" t="s">
        <v>3717</v>
      </c>
      <c r="BC1586" s="10">
        <v>43950</v>
      </c>
      <c r="BD1586" s="10">
        <v>44561</v>
      </c>
      <c r="BE1586" s="8" t="s">
        <v>5121</v>
      </c>
      <c r="BF1586" s="8" t="s">
        <v>3720</v>
      </c>
      <c r="BG1586" s="11">
        <v>30</v>
      </c>
      <c r="BH1586" s="11">
        <v>20</v>
      </c>
      <c r="BI1586" s="8" t="s">
        <v>3720</v>
      </c>
      <c r="BJ1586" s="11">
        <v>30</v>
      </c>
      <c r="BQ1586" s="11">
        <v>2.9196</v>
      </c>
      <c r="BR1586" s="8" t="s">
        <v>4311</v>
      </c>
      <c r="BW1586" s="10">
        <v>41730</v>
      </c>
      <c r="BX1586" s="10">
        <v>42401</v>
      </c>
      <c r="BY1586" s="9">
        <v>0</v>
      </c>
      <c r="BZ1586" s="8" t="s">
        <v>3742</v>
      </c>
      <c r="CF1586" s="8" t="s">
        <v>3708</v>
      </c>
      <c r="CH1586" s="9">
        <v>206.76</v>
      </c>
      <c r="CM1586" s="12">
        <v>10</v>
      </c>
      <c r="CR1586" s="8" t="s">
        <v>9789</v>
      </c>
      <c r="CV1586" s="13">
        <v>1</v>
      </c>
    </row>
    <row r="1587" spans="1:100" x14ac:dyDescent="0.2">
      <c r="A1587" s="8" t="s">
        <v>9793</v>
      </c>
      <c r="B1587" s="8" t="s">
        <v>9789</v>
      </c>
      <c r="C1587" s="8" t="s">
        <v>5508</v>
      </c>
      <c r="D1587" s="8" t="s">
        <v>3699</v>
      </c>
      <c r="E1587" s="8" t="s">
        <v>3860</v>
      </c>
      <c r="F1587" s="8" t="s">
        <v>3701</v>
      </c>
      <c r="G1587" s="8" t="s">
        <v>5509</v>
      </c>
      <c r="H1587" s="8" t="s">
        <v>3703</v>
      </c>
      <c r="I1587" s="8" t="s">
        <v>3768</v>
      </c>
      <c r="J1587" s="8" t="s">
        <v>3769</v>
      </c>
      <c r="K1587" s="8" t="s">
        <v>9794</v>
      </c>
      <c r="M1587" s="8" t="s">
        <v>3866</v>
      </c>
      <c r="N1587" s="8" t="s">
        <v>3708</v>
      </c>
      <c r="O1587" s="8" t="s">
        <v>3804</v>
      </c>
      <c r="P1587" s="9">
        <v>520.27</v>
      </c>
      <c r="Q1587" s="8" t="s">
        <v>3805</v>
      </c>
      <c r="S1587" s="9">
        <v>264</v>
      </c>
      <c r="T1587" s="9">
        <v>175.18</v>
      </c>
      <c r="U1587" s="8" t="s">
        <v>3710</v>
      </c>
      <c r="V1587" s="8" t="s">
        <v>4311</v>
      </c>
      <c r="AV1587" s="8" t="s">
        <v>4312</v>
      </c>
      <c r="AW1587" s="8">
        <v>86</v>
      </c>
      <c r="AX1587" s="8">
        <v>2</v>
      </c>
      <c r="AY1587" s="8" t="s">
        <v>2719</v>
      </c>
      <c r="AZ1587" s="10">
        <v>38812</v>
      </c>
      <c r="BB1587" s="8" t="s">
        <v>3717</v>
      </c>
      <c r="BC1587" s="10">
        <v>44231</v>
      </c>
      <c r="BD1587" s="10">
        <v>44785</v>
      </c>
      <c r="BE1587" s="8" t="s">
        <v>5121</v>
      </c>
      <c r="BF1587" s="8" t="s">
        <v>3720</v>
      </c>
      <c r="BG1587" s="11">
        <v>60</v>
      </c>
      <c r="BH1587" s="11">
        <v>20</v>
      </c>
      <c r="BI1587" s="8" t="s">
        <v>3720</v>
      </c>
      <c r="BJ1587" s="11">
        <v>60</v>
      </c>
      <c r="BQ1587" s="11">
        <v>2.9196</v>
      </c>
      <c r="BR1587" s="8" t="s">
        <v>4311</v>
      </c>
      <c r="BW1587" s="10">
        <v>41275</v>
      </c>
      <c r="BX1587" s="10">
        <v>42401</v>
      </c>
      <c r="BY1587" s="9">
        <v>0</v>
      </c>
      <c r="BZ1587" s="8" t="s">
        <v>3742</v>
      </c>
      <c r="CF1587" s="8" t="s">
        <v>3708</v>
      </c>
      <c r="CH1587" s="9">
        <v>745.06</v>
      </c>
      <c r="CM1587" s="12">
        <v>10</v>
      </c>
      <c r="CR1587" s="8" t="s">
        <v>9789</v>
      </c>
      <c r="CV1587" s="13">
        <v>1</v>
      </c>
    </row>
    <row r="1588" spans="1:100" x14ac:dyDescent="0.2">
      <c r="A1588" s="8" t="s">
        <v>9795</v>
      </c>
      <c r="B1588" s="8" t="s">
        <v>9796</v>
      </c>
      <c r="C1588" s="8" t="s">
        <v>3925</v>
      </c>
      <c r="D1588" s="8" t="s">
        <v>3699</v>
      </c>
      <c r="E1588" s="8" t="s">
        <v>3860</v>
      </c>
      <c r="F1588" s="8" t="s">
        <v>3701</v>
      </c>
      <c r="G1588" s="8" t="s">
        <v>3926</v>
      </c>
      <c r="H1588" s="8" t="s">
        <v>3703</v>
      </c>
      <c r="I1588" s="8" t="s">
        <v>5695</v>
      </c>
      <c r="J1588" s="8" t="s">
        <v>5310</v>
      </c>
      <c r="K1588" s="8" t="s">
        <v>9797</v>
      </c>
      <c r="M1588" s="8" t="s">
        <v>3866</v>
      </c>
      <c r="N1588" s="8" t="s">
        <v>3708</v>
      </c>
      <c r="O1588" s="8" t="s">
        <v>3804</v>
      </c>
      <c r="P1588" s="9">
        <v>216.1</v>
      </c>
      <c r="Q1588" s="8" t="s">
        <v>3805</v>
      </c>
      <c r="R1588" s="8" t="s">
        <v>9798</v>
      </c>
      <c r="S1588" s="9">
        <v>132</v>
      </c>
      <c r="T1588" s="9">
        <v>87.59</v>
      </c>
      <c r="U1588" s="8" t="s">
        <v>3710</v>
      </c>
      <c r="V1588" s="8" t="s">
        <v>4311</v>
      </c>
      <c r="AV1588" s="8" t="s">
        <v>4312</v>
      </c>
      <c r="AW1588" s="8">
        <v>86</v>
      </c>
      <c r="AX1588" s="8">
        <v>2</v>
      </c>
      <c r="AY1588" s="8" t="s">
        <v>2719</v>
      </c>
      <c r="AZ1588" s="10">
        <v>40583</v>
      </c>
      <c r="BB1588" s="8" t="s">
        <v>3717</v>
      </c>
      <c r="BC1588" s="10">
        <v>41676</v>
      </c>
      <c r="BE1588" s="8" t="s">
        <v>5121</v>
      </c>
      <c r="BF1588" s="8" t="s">
        <v>3720</v>
      </c>
      <c r="BG1588" s="11">
        <v>30</v>
      </c>
      <c r="BH1588" s="11">
        <v>20</v>
      </c>
      <c r="BI1588" s="8" t="s">
        <v>3720</v>
      </c>
      <c r="BJ1588" s="11">
        <v>30</v>
      </c>
      <c r="BQ1588" s="11">
        <v>2.9196</v>
      </c>
      <c r="BR1588" s="8" t="s">
        <v>4311</v>
      </c>
      <c r="BW1588" s="10">
        <v>41730</v>
      </c>
      <c r="BX1588" s="10">
        <v>42401</v>
      </c>
      <c r="BY1588" s="9">
        <v>0</v>
      </c>
      <c r="BZ1588" s="8" t="s">
        <v>3742</v>
      </c>
      <c r="CF1588" s="8" t="s">
        <v>3708</v>
      </c>
      <c r="CH1588" s="9">
        <v>322.75</v>
      </c>
      <c r="CM1588" s="12">
        <v>10</v>
      </c>
      <c r="CR1588" s="8" t="s">
        <v>9796</v>
      </c>
      <c r="CV1588" s="13">
        <v>1</v>
      </c>
    </row>
    <row r="1589" spans="1:100" x14ac:dyDescent="0.2">
      <c r="A1589" s="8" t="s">
        <v>9799</v>
      </c>
      <c r="B1589" s="8" t="s">
        <v>9796</v>
      </c>
      <c r="C1589" s="8" t="s">
        <v>5508</v>
      </c>
      <c r="D1589" s="8" t="s">
        <v>3699</v>
      </c>
      <c r="E1589" s="8" t="s">
        <v>3860</v>
      </c>
      <c r="F1589" s="8" t="s">
        <v>3701</v>
      </c>
      <c r="G1589" s="8" t="s">
        <v>5509</v>
      </c>
      <c r="H1589" s="8" t="s">
        <v>3703</v>
      </c>
      <c r="I1589" s="8" t="s">
        <v>5695</v>
      </c>
      <c r="J1589" s="8" t="s">
        <v>5310</v>
      </c>
      <c r="K1589" s="8" t="s">
        <v>9800</v>
      </c>
      <c r="M1589" s="8" t="s">
        <v>3866</v>
      </c>
      <c r="N1589" s="8" t="s">
        <v>3708</v>
      </c>
      <c r="O1589" s="8" t="s">
        <v>3804</v>
      </c>
      <c r="P1589" s="9">
        <v>435.91</v>
      </c>
      <c r="Q1589" s="8" t="s">
        <v>3805</v>
      </c>
      <c r="R1589" s="8" t="s">
        <v>9801</v>
      </c>
      <c r="S1589" s="9">
        <v>264</v>
      </c>
      <c r="T1589" s="9">
        <v>175.18</v>
      </c>
      <c r="U1589" s="8" t="s">
        <v>3710</v>
      </c>
      <c r="V1589" s="8" t="s">
        <v>4311</v>
      </c>
      <c r="AV1589" s="8" t="s">
        <v>4312</v>
      </c>
      <c r="AW1589" s="8">
        <v>86</v>
      </c>
      <c r="AX1589" s="8">
        <v>2</v>
      </c>
      <c r="AY1589" s="8" t="s">
        <v>2719</v>
      </c>
      <c r="AZ1589" s="10">
        <v>40583</v>
      </c>
      <c r="BB1589" s="8" t="s">
        <v>3717</v>
      </c>
      <c r="BC1589" s="10">
        <v>41426</v>
      </c>
      <c r="BE1589" s="8" t="s">
        <v>5121</v>
      </c>
      <c r="BF1589" s="8" t="s">
        <v>3720</v>
      </c>
      <c r="BG1589" s="11">
        <v>60</v>
      </c>
      <c r="BH1589" s="11">
        <v>20</v>
      </c>
      <c r="BI1589" s="8" t="s">
        <v>3720</v>
      </c>
      <c r="BJ1589" s="11">
        <v>60</v>
      </c>
      <c r="BQ1589" s="11">
        <v>2.9196</v>
      </c>
      <c r="BR1589" s="8" t="s">
        <v>4311</v>
      </c>
      <c r="BW1589" s="10">
        <v>41426</v>
      </c>
      <c r="BX1589" s="10">
        <v>42401</v>
      </c>
      <c r="BY1589" s="9">
        <v>0</v>
      </c>
      <c r="BZ1589" s="8" t="s">
        <v>3750</v>
      </c>
      <c r="CF1589" s="8" t="s">
        <v>3708</v>
      </c>
      <c r="CH1589" s="9">
        <v>630.88</v>
      </c>
      <c r="CM1589" s="12">
        <v>10</v>
      </c>
      <c r="CR1589" s="8" t="s">
        <v>9796</v>
      </c>
      <c r="CV1589" s="13">
        <v>1</v>
      </c>
    </row>
    <row r="1590" spans="1:100" x14ac:dyDescent="0.2">
      <c r="A1590" s="8" t="s">
        <v>9802</v>
      </c>
      <c r="B1590" s="8" t="s">
        <v>9803</v>
      </c>
      <c r="C1590" s="8" t="s">
        <v>9804</v>
      </c>
      <c r="D1590" s="8" t="s">
        <v>9805</v>
      </c>
      <c r="E1590" s="8" t="s">
        <v>4223</v>
      </c>
      <c r="F1590" s="8" t="s">
        <v>3701</v>
      </c>
      <c r="G1590" s="8" t="s">
        <v>9806</v>
      </c>
      <c r="H1590" s="8" t="s">
        <v>4323</v>
      </c>
      <c r="I1590" s="8" t="s">
        <v>9807</v>
      </c>
      <c r="J1590" s="8" t="s">
        <v>3736</v>
      </c>
      <c r="K1590" s="8" t="s">
        <v>9808</v>
      </c>
      <c r="M1590" s="8" t="s">
        <v>3866</v>
      </c>
      <c r="N1590" s="8" t="s">
        <v>3708</v>
      </c>
      <c r="O1590" s="8" t="s">
        <v>3709</v>
      </c>
      <c r="P1590" s="9">
        <v>200.72</v>
      </c>
      <c r="Q1590" s="8" t="s">
        <v>3710</v>
      </c>
      <c r="R1590" s="8" t="s">
        <v>9809</v>
      </c>
      <c r="S1590" s="9">
        <v>248.55</v>
      </c>
      <c r="T1590" s="9">
        <v>165.38</v>
      </c>
      <c r="U1590" s="8" t="s">
        <v>3710</v>
      </c>
      <c r="V1590" s="8" t="s">
        <v>9810</v>
      </c>
      <c r="Y1590" s="8" t="s">
        <v>3738</v>
      </c>
      <c r="AY1590" s="8" t="s">
        <v>9811</v>
      </c>
      <c r="AZ1590" s="10">
        <v>41556</v>
      </c>
      <c r="BB1590" s="8" t="s">
        <v>3717</v>
      </c>
      <c r="BC1590" s="10">
        <v>43851</v>
      </c>
      <c r="BE1590" s="8" t="s">
        <v>4223</v>
      </c>
      <c r="BF1590" s="8" t="s">
        <v>3960</v>
      </c>
      <c r="BG1590" s="11">
        <v>1</v>
      </c>
      <c r="BH1590" s="11">
        <v>0.02</v>
      </c>
      <c r="BI1590" s="8" t="s">
        <v>3719</v>
      </c>
      <c r="BJ1590" s="11">
        <v>1</v>
      </c>
      <c r="BQ1590" s="11">
        <v>165.38</v>
      </c>
      <c r="BR1590" s="8" t="s">
        <v>9810</v>
      </c>
      <c r="BW1590" s="10">
        <v>44501</v>
      </c>
      <c r="BX1590" s="10">
        <v>43101</v>
      </c>
      <c r="BY1590" s="9">
        <v>35.14</v>
      </c>
      <c r="BZ1590" s="8" t="s">
        <v>3721</v>
      </c>
      <c r="CF1590" s="8" t="s">
        <v>3708</v>
      </c>
      <c r="CH1590" s="9">
        <v>300.25</v>
      </c>
      <c r="CM1590" s="12">
        <v>10</v>
      </c>
      <c r="CR1590" s="8" t="s">
        <v>9803</v>
      </c>
      <c r="CV1590" s="13">
        <v>1</v>
      </c>
    </row>
    <row r="1591" spans="1:100" x14ac:dyDescent="0.2">
      <c r="A1591" s="8" t="s">
        <v>9812</v>
      </c>
      <c r="B1591" s="8" t="s">
        <v>9813</v>
      </c>
      <c r="C1591" s="8" t="s">
        <v>9814</v>
      </c>
      <c r="D1591" s="8" t="s">
        <v>9815</v>
      </c>
      <c r="E1591" s="8" t="s">
        <v>9816</v>
      </c>
      <c r="F1591" s="8" t="s">
        <v>4109</v>
      </c>
      <c r="G1591" s="8" t="s">
        <v>9817</v>
      </c>
      <c r="H1591" s="8" t="s">
        <v>4791</v>
      </c>
      <c r="I1591" s="8" t="s">
        <v>9818</v>
      </c>
      <c r="J1591" s="8" t="s">
        <v>4123</v>
      </c>
      <c r="K1591" s="8" t="s">
        <v>9819</v>
      </c>
      <c r="M1591" s="8" t="s">
        <v>3866</v>
      </c>
      <c r="N1591" s="8" t="s">
        <v>3708</v>
      </c>
      <c r="O1591" s="8" t="s">
        <v>3709</v>
      </c>
      <c r="P1591" s="9">
        <v>242.3</v>
      </c>
      <c r="Q1591" s="8" t="s">
        <v>3710</v>
      </c>
      <c r="R1591" s="8" t="s">
        <v>9820</v>
      </c>
      <c r="S1591" s="9">
        <v>153.41999999999999</v>
      </c>
      <c r="T1591" s="9">
        <v>103.06</v>
      </c>
      <c r="U1591" s="8" t="s">
        <v>3710</v>
      </c>
      <c r="V1591" s="8" t="s">
        <v>9820</v>
      </c>
      <c r="Y1591" s="8" t="s">
        <v>3738</v>
      </c>
      <c r="AV1591" s="8" t="s">
        <v>4395</v>
      </c>
      <c r="AW1591" s="8">
        <v>33</v>
      </c>
      <c r="AX1591" s="8">
        <v>2</v>
      </c>
      <c r="AY1591" s="8" t="s">
        <v>1550</v>
      </c>
      <c r="AZ1591" s="10">
        <v>40807</v>
      </c>
      <c r="BB1591" s="8" t="s">
        <v>3717</v>
      </c>
      <c r="BC1591" s="10">
        <v>44333</v>
      </c>
      <c r="BH1591" s="11">
        <v>2</v>
      </c>
      <c r="BI1591" s="8" t="s">
        <v>3719</v>
      </c>
      <c r="BJ1591" s="11">
        <v>50</v>
      </c>
      <c r="BQ1591" s="11">
        <v>2.0611000000000002</v>
      </c>
      <c r="BR1591" s="8" t="s">
        <v>9820</v>
      </c>
      <c r="BW1591" s="10">
        <v>44317</v>
      </c>
      <c r="BX1591" s="10">
        <v>44317</v>
      </c>
      <c r="BY1591" s="9">
        <v>0</v>
      </c>
      <c r="BZ1591" s="8" t="s">
        <v>3742</v>
      </c>
      <c r="CF1591" s="8" t="s">
        <v>3708</v>
      </c>
      <c r="CH1591" s="9">
        <v>361.08</v>
      </c>
      <c r="CM1591" s="12">
        <v>10</v>
      </c>
      <c r="CR1591" s="8" t="s">
        <v>9813</v>
      </c>
      <c r="CV1591" s="13">
        <v>1</v>
      </c>
    </row>
    <row r="1592" spans="1:100" x14ac:dyDescent="0.2">
      <c r="A1592" s="8" t="s">
        <v>9821</v>
      </c>
      <c r="B1592" s="8" t="s">
        <v>9822</v>
      </c>
      <c r="C1592" s="8" t="s">
        <v>9823</v>
      </c>
      <c r="D1592" s="8" t="s">
        <v>3725</v>
      </c>
      <c r="E1592" s="8" t="s">
        <v>6557</v>
      </c>
      <c r="F1592" s="8" t="s">
        <v>3765</v>
      </c>
      <c r="G1592" s="8" t="s">
        <v>9824</v>
      </c>
      <c r="H1592" s="8" t="s">
        <v>3767</v>
      </c>
      <c r="I1592" s="8" t="s">
        <v>9825</v>
      </c>
      <c r="J1592" s="8" t="s">
        <v>3750</v>
      </c>
      <c r="K1592" s="8" t="s">
        <v>9826</v>
      </c>
      <c r="M1592" s="8" t="s">
        <v>3866</v>
      </c>
      <c r="N1592" s="8" t="s">
        <v>3708</v>
      </c>
      <c r="O1592" s="8" t="s">
        <v>3709</v>
      </c>
      <c r="P1592" s="9">
        <v>7334.3</v>
      </c>
      <c r="Q1592" s="8" t="s">
        <v>3710</v>
      </c>
      <c r="R1592" s="8" t="s">
        <v>9827</v>
      </c>
      <c r="S1592" s="9">
        <v>8434.61</v>
      </c>
      <c r="T1592" s="9">
        <v>6199</v>
      </c>
      <c r="U1592" s="8" t="s">
        <v>3710</v>
      </c>
      <c r="V1592" s="8" t="s">
        <v>9828</v>
      </c>
      <c r="W1592" s="8" t="s">
        <v>3884</v>
      </c>
      <c r="AV1592" s="8" t="s">
        <v>9829</v>
      </c>
      <c r="AW1592" s="8">
        <v>114</v>
      </c>
      <c r="AX1592" s="8">
        <v>1</v>
      </c>
      <c r="AY1592" s="8" t="s">
        <v>9830</v>
      </c>
      <c r="AZ1592" s="10">
        <v>43061</v>
      </c>
      <c r="BB1592" s="8" t="s">
        <v>3717</v>
      </c>
      <c r="BC1592" s="10">
        <v>43179</v>
      </c>
      <c r="BH1592" s="11">
        <v>15</v>
      </c>
      <c r="BI1592" s="8" t="s">
        <v>3945</v>
      </c>
      <c r="BJ1592" s="11">
        <v>6.6666999999999996</v>
      </c>
      <c r="BQ1592" s="11">
        <v>929.85</v>
      </c>
      <c r="BR1592" s="8" t="s">
        <v>9828</v>
      </c>
      <c r="BW1592" s="10">
        <v>44470</v>
      </c>
      <c r="BX1592" s="10">
        <v>43160</v>
      </c>
      <c r="BY1592" s="9">
        <v>0</v>
      </c>
      <c r="BZ1592" s="8" t="s">
        <v>3777</v>
      </c>
      <c r="CF1592" s="8" t="s">
        <v>3708</v>
      </c>
      <c r="CH1592" s="9">
        <v>9114.24</v>
      </c>
      <c r="CM1592" s="12">
        <v>10</v>
      </c>
      <c r="CR1592" s="8" t="s">
        <v>9822</v>
      </c>
      <c r="CV1592" s="13">
        <v>1</v>
      </c>
    </row>
    <row r="1593" spans="1:100" x14ac:dyDescent="0.2">
      <c r="A1593" s="8" t="s">
        <v>9831</v>
      </c>
      <c r="B1593" s="8" t="s">
        <v>9822</v>
      </c>
      <c r="C1593" s="8" t="s">
        <v>9823</v>
      </c>
      <c r="D1593" s="8" t="s">
        <v>3725</v>
      </c>
      <c r="E1593" s="8" t="s">
        <v>8960</v>
      </c>
      <c r="F1593" s="8" t="s">
        <v>3765</v>
      </c>
      <c r="G1593" s="8" t="s">
        <v>9832</v>
      </c>
      <c r="H1593" s="8" t="s">
        <v>3767</v>
      </c>
      <c r="I1593" s="8" t="s">
        <v>9825</v>
      </c>
      <c r="J1593" s="8" t="s">
        <v>3750</v>
      </c>
      <c r="K1593" s="8" t="s">
        <v>9826</v>
      </c>
      <c r="M1593" s="8" t="s">
        <v>3866</v>
      </c>
      <c r="N1593" s="8" t="s">
        <v>3708</v>
      </c>
      <c r="O1593" s="8" t="s">
        <v>3709</v>
      </c>
      <c r="P1593" s="9">
        <v>9699.5</v>
      </c>
      <c r="Q1593" s="8" t="s">
        <v>3710</v>
      </c>
      <c r="R1593" s="8" t="s">
        <v>9827</v>
      </c>
      <c r="S1593" s="9">
        <v>12651.92</v>
      </c>
      <c r="T1593" s="9">
        <v>9298.5</v>
      </c>
      <c r="U1593" s="8" t="s">
        <v>3710</v>
      </c>
      <c r="V1593" s="8" t="s">
        <v>9828</v>
      </c>
      <c r="W1593" s="8" t="s">
        <v>3884</v>
      </c>
      <c r="Z1593" s="8" t="s">
        <v>3739</v>
      </c>
      <c r="AV1593" s="8" t="s">
        <v>9829</v>
      </c>
      <c r="AW1593" s="8">
        <v>114</v>
      </c>
      <c r="AX1593" s="8">
        <v>1</v>
      </c>
      <c r="AY1593" s="8" t="s">
        <v>9830</v>
      </c>
      <c r="AZ1593" s="10">
        <v>43061</v>
      </c>
      <c r="BB1593" s="8" t="s">
        <v>3717</v>
      </c>
      <c r="BC1593" s="10">
        <v>44139</v>
      </c>
      <c r="BH1593" s="11">
        <v>15</v>
      </c>
      <c r="BI1593" s="8" t="s">
        <v>3945</v>
      </c>
      <c r="BJ1593" s="11">
        <v>10</v>
      </c>
      <c r="BQ1593" s="11">
        <v>929.85</v>
      </c>
      <c r="BR1593" s="8" t="s">
        <v>9828</v>
      </c>
      <c r="BW1593" s="10">
        <v>44470</v>
      </c>
      <c r="BX1593" s="10">
        <v>43160</v>
      </c>
      <c r="BY1593" s="9">
        <v>0</v>
      </c>
      <c r="BZ1593" s="8" t="s">
        <v>3777</v>
      </c>
      <c r="CF1593" s="8" t="s">
        <v>3708</v>
      </c>
      <c r="CH1593" s="9">
        <v>11820.03</v>
      </c>
      <c r="CM1593" s="12">
        <v>10</v>
      </c>
      <c r="CR1593" s="8" t="s">
        <v>9822</v>
      </c>
      <c r="CV1593" s="13">
        <v>1</v>
      </c>
    </row>
    <row r="1594" spans="1:100" x14ac:dyDescent="0.2">
      <c r="A1594" s="8" t="s">
        <v>9833</v>
      </c>
      <c r="B1594" s="8" t="s">
        <v>9822</v>
      </c>
      <c r="C1594" s="8" t="s">
        <v>9823</v>
      </c>
      <c r="D1594" s="8" t="s">
        <v>3725</v>
      </c>
      <c r="E1594" s="8" t="s">
        <v>3764</v>
      </c>
      <c r="F1594" s="8" t="s">
        <v>3765</v>
      </c>
      <c r="G1594" s="8" t="s">
        <v>9834</v>
      </c>
      <c r="H1594" s="8" t="s">
        <v>3767</v>
      </c>
      <c r="I1594" s="8" t="s">
        <v>9825</v>
      </c>
      <c r="J1594" s="8" t="s">
        <v>3750</v>
      </c>
      <c r="K1594" s="8" t="s">
        <v>9826</v>
      </c>
      <c r="M1594" s="8" t="s">
        <v>3866</v>
      </c>
      <c r="N1594" s="8" t="s">
        <v>3708</v>
      </c>
      <c r="O1594" s="8" t="s">
        <v>3709</v>
      </c>
      <c r="P1594" s="9">
        <v>12210.8</v>
      </c>
      <c r="Q1594" s="8" t="s">
        <v>3710</v>
      </c>
      <c r="R1594" s="8" t="s">
        <v>9827</v>
      </c>
      <c r="S1594" s="9">
        <v>16869.23</v>
      </c>
      <c r="T1594" s="9">
        <v>12398</v>
      </c>
      <c r="U1594" s="8" t="s">
        <v>3710</v>
      </c>
      <c r="V1594" s="8" t="s">
        <v>9828</v>
      </c>
      <c r="W1594" s="8" t="s">
        <v>3884</v>
      </c>
      <c r="Z1594" s="8" t="s">
        <v>3739</v>
      </c>
      <c r="AV1594" s="8" t="s">
        <v>9829</v>
      </c>
      <c r="AW1594" s="8">
        <v>114</v>
      </c>
      <c r="AX1594" s="8">
        <v>1</v>
      </c>
      <c r="AY1594" s="8" t="s">
        <v>9830</v>
      </c>
      <c r="AZ1594" s="10">
        <v>43061</v>
      </c>
      <c r="BB1594" s="8" t="s">
        <v>3717</v>
      </c>
      <c r="BC1594" s="10">
        <v>43179</v>
      </c>
      <c r="BH1594" s="11">
        <v>15</v>
      </c>
      <c r="BI1594" s="8" t="s">
        <v>3945</v>
      </c>
      <c r="BJ1594" s="11">
        <v>13.333299999999999</v>
      </c>
      <c r="BQ1594" s="11">
        <v>929.85</v>
      </c>
      <c r="BR1594" s="8" t="s">
        <v>9828</v>
      </c>
      <c r="BW1594" s="10">
        <v>44470</v>
      </c>
      <c r="BX1594" s="10">
        <v>43160</v>
      </c>
      <c r="BY1594" s="9">
        <v>0</v>
      </c>
      <c r="BZ1594" s="8" t="s">
        <v>3777</v>
      </c>
      <c r="CF1594" s="8" t="s">
        <v>3708</v>
      </c>
      <c r="CH1594" s="9">
        <v>14644.32</v>
      </c>
      <c r="CM1594" s="12">
        <v>10</v>
      </c>
      <c r="CR1594" s="8" t="s">
        <v>9822</v>
      </c>
      <c r="CV1594" s="13">
        <v>1</v>
      </c>
    </row>
    <row r="1595" spans="1:100" x14ac:dyDescent="0.2">
      <c r="A1595" s="8" t="s">
        <v>9835</v>
      </c>
      <c r="B1595" s="8" t="s">
        <v>9822</v>
      </c>
      <c r="C1595" s="8" t="s">
        <v>9823</v>
      </c>
      <c r="D1595" s="8" t="s">
        <v>3725</v>
      </c>
      <c r="E1595" s="8" t="s">
        <v>9836</v>
      </c>
      <c r="F1595" s="8" t="s">
        <v>3765</v>
      </c>
      <c r="G1595" s="8" t="s">
        <v>9837</v>
      </c>
      <c r="H1595" s="8" t="s">
        <v>4068</v>
      </c>
      <c r="I1595" s="8" t="s">
        <v>9825</v>
      </c>
      <c r="J1595" s="8" t="s">
        <v>3750</v>
      </c>
      <c r="K1595" s="8" t="s">
        <v>9826</v>
      </c>
      <c r="M1595" s="8" t="s">
        <v>3866</v>
      </c>
      <c r="N1595" s="8" t="s">
        <v>3708</v>
      </c>
      <c r="O1595" s="8" t="s">
        <v>3709</v>
      </c>
      <c r="P1595" s="9">
        <v>30995</v>
      </c>
      <c r="Q1595" s="8" t="s">
        <v>3710</v>
      </c>
      <c r="R1595" s="8" t="s">
        <v>9827</v>
      </c>
      <c r="S1595" s="9">
        <v>42173.07</v>
      </c>
      <c r="T1595" s="9">
        <v>30995</v>
      </c>
      <c r="U1595" s="8" t="s">
        <v>3710</v>
      </c>
      <c r="V1595" s="8" t="s">
        <v>9828</v>
      </c>
      <c r="W1595" s="8" t="s">
        <v>3884</v>
      </c>
      <c r="Z1595" s="8" t="s">
        <v>3739</v>
      </c>
      <c r="AV1595" s="8" t="s">
        <v>9829</v>
      </c>
      <c r="AW1595" s="8">
        <v>114</v>
      </c>
      <c r="AX1595" s="8">
        <v>1</v>
      </c>
      <c r="AY1595" s="8" t="s">
        <v>9830</v>
      </c>
      <c r="AZ1595" s="10">
        <v>43061</v>
      </c>
      <c r="BB1595" s="8" t="s">
        <v>3717</v>
      </c>
      <c r="BC1595" s="10">
        <v>43280</v>
      </c>
      <c r="BH1595" s="11">
        <v>15</v>
      </c>
      <c r="BI1595" s="8" t="s">
        <v>3945</v>
      </c>
      <c r="BJ1595" s="11">
        <v>33.333300000000001</v>
      </c>
      <c r="BQ1595" s="11">
        <v>929.85</v>
      </c>
      <c r="BR1595" s="8" t="s">
        <v>9828</v>
      </c>
      <c r="BW1595" s="10">
        <v>44470</v>
      </c>
      <c r="BX1595" s="10">
        <v>43160</v>
      </c>
      <c r="BY1595" s="9">
        <v>0</v>
      </c>
      <c r="BZ1595" s="8" t="s">
        <v>3777</v>
      </c>
      <c r="CF1595" s="8" t="s">
        <v>3708</v>
      </c>
      <c r="CH1595" s="9">
        <v>35720.19</v>
      </c>
      <c r="CM1595" s="12">
        <v>10</v>
      </c>
      <c r="CR1595" s="8" t="s">
        <v>9822</v>
      </c>
      <c r="CV1595" s="13">
        <v>1</v>
      </c>
    </row>
    <row r="1596" spans="1:100" x14ac:dyDescent="0.2">
      <c r="A1596" s="8" t="s">
        <v>9838</v>
      </c>
      <c r="B1596" s="8" t="s">
        <v>9822</v>
      </c>
      <c r="C1596" s="8" t="s">
        <v>9823</v>
      </c>
      <c r="D1596" s="8" t="s">
        <v>6172</v>
      </c>
      <c r="E1596" s="8" t="s">
        <v>6557</v>
      </c>
      <c r="F1596" s="8" t="s">
        <v>3765</v>
      </c>
      <c r="G1596" s="8" t="s">
        <v>9839</v>
      </c>
      <c r="H1596" s="8" t="s">
        <v>3836</v>
      </c>
      <c r="I1596" s="8" t="s">
        <v>9825</v>
      </c>
      <c r="J1596" s="8" t="s">
        <v>3750</v>
      </c>
      <c r="K1596" s="8" t="s">
        <v>9840</v>
      </c>
      <c r="M1596" s="8" t="s">
        <v>3866</v>
      </c>
      <c r="N1596" s="8" t="s">
        <v>3708</v>
      </c>
      <c r="O1596" s="8" t="s">
        <v>3709</v>
      </c>
      <c r="P1596" s="9">
        <v>7334.3</v>
      </c>
      <c r="Q1596" s="8" t="s">
        <v>3710</v>
      </c>
      <c r="R1596" s="8" t="s">
        <v>9827</v>
      </c>
      <c r="S1596" s="9">
        <v>8434.61</v>
      </c>
      <c r="T1596" s="9">
        <v>6199</v>
      </c>
      <c r="U1596" s="8" t="s">
        <v>3710</v>
      </c>
      <c r="V1596" s="8" t="s">
        <v>9828</v>
      </c>
      <c r="W1596" s="8" t="s">
        <v>3884</v>
      </c>
      <c r="AV1596" s="8" t="s">
        <v>9829</v>
      </c>
      <c r="AW1596" s="8">
        <v>114</v>
      </c>
      <c r="AX1596" s="8">
        <v>1</v>
      </c>
      <c r="AY1596" s="8" t="s">
        <v>9830</v>
      </c>
      <c r="AZ1596" s="10">
        <v>43061</v>
      </c>
      <c r="BB1596" s="8" t="s">
        <v>3717</v>
      </c>
      <c r="BC1596" s="10">
        <v>43179</v>
      </c>
      <c r="BD1596" s="10">
        <v>44621</v>
      </c>
      <c r="BH1596" s="11">
        <v>15</v>
      </c>
      <c r="BI1596" s="8" t="s">
        <v>3945</v>
      </c>
      <c r="BJ1596" s="11">
        <v>6.6666999999999996</v>
      </c>
      <c r="BQ1596" s="11">
        <v>929.85</v>
      </c>
      <c r="BR1596" s="8" t="s">
        <v>9828</v>
      </c>
      <c r="BW1596" s="10">
        <v>44470</v>
      </c>
      <c r="BX1596" s="10">
        <v>43160</v>
      </c>
      <c r="BY1596" s="9">
        <v>0</v>
      </c>
      <c r="BZ1596" s="8" t="s">
        <v>3777</v>
      </c>
      <c r="CF1596" s="8" t="s">
        <v>3708</v>
      </c>
      <c r="CH1596" s="9">
        <v>9114.24</v>
      </c>
      <c r="CM1596" s="12">
        <v>10</v>
      </c>
      <c r="CR1596" s="8" t="s">
        <v>9822</v>
      </c>
      <c r="CV1596" s="13">
        <v>1</v>
      </c>
    </row>
    <row r="1597" spans="1:100" x14ac:dyDescent="0.2">
      <c r="A1597" s="8" t="s">
        <v>9841</v>
      </c>
      <c r="B1597" s="8" t="s">
        <v>9822</v>
      </c>
      <c r="C1597" s="8" t="s">
        <v>9823</v>
      </c>
      <c r="D1597" s="8" t="s">
        <v>6172</v>
      </c>
      <c r="E1597" s="8" t="s">
        <v>8960</v>
      </c>
      <c r="F1597" s="8" t="s">
        <v>3765</v>
      </c>
      <c r="G1597" s="8" t="s">
        <v>9842</v>
      </c>
      <c r="H1597" s="8" t="s">
        <v>3836</v>
      </c>
      <c r="I1597" s="8" t="s">
        <v>9825</v>
      </c>
      <c r="J1597" s="8" t="s">
        <v>3750</v>
      </c>
      <c r="K1597" s="8" t="s">
        <v>9840</v>
      </c>
      <c r="M1597" s="8" t="s">
        <v>3866</v>
      </c>
      <c r="N1597" s="8" t="s">
        <v>3708</v>
      </c>
      <c r="O1597" s="8" t="s">
        <v>3709</v>
      </c>
      <c r="P1597" s="9">
        <v>9699.5</v>
      </c>
      <c r="Q1597" s="8" t="s">
        <v>3710</v>
      </c>
      <c r="R1597" s="8" t="s">
        <v>9827</v>
      </c>
      <c r="S1597" s="9">
        <v>12651.92</v>
      </c>
      <c r="T1597" s="9">
        <v>9298.5</v>
      </c>
      <c r="U1597" s="8" t="s">
        <v>3710</v>
      </c>
      <c r="V1597" s="8" t="s">
        <v>9828</v>
      </c>
      <c r="W1597" s="8" t="s">
        <v>3884</v>
      </c>
      <c r="Z1597" s="8" t="s">
        <v>3739</v>
      </c>
      <c r="AV1597" s="8" t="s">
        <v>9829</v>
      </c>
      <c r="AW1597" s="8">
        <v>114</v>
      </c>
      <c r="AX1597" s="8">
        <v>1</v>
      </c>
      <c r="AY1597" s="8" t="s">
        <v>9830</v>
      </c>
      <c r="AZ1597" s="10">
        <v>43061</v>
      </c>
      <c r="BB1597" s="8" t="s">
        <v>3717</v>
      </c>
      <c r="BC1597" s="10">
        <v>43179</v>
      </c>
      <c r="BH1597" s="11">
        <v>15</v>
      </c>
      <c r="BI1597" s="8" t="s">
        <v>3945</v>
      </c>
      <c r="BJ1597" s="11">
        <v>10</v>
      </c>
      <c r="BQ1597" s="11">
        <v>929.85</v>
      </c>
      <c r="BR1597" s="8" t="s">
        <v>9828</v>
      </c>
      <c r="BW1597" s="10">
        <v>44470</v>
      </c>
      <c r="BX1597" s="10">
        <v>43160</v>
      </c>
      <c r="BY1597" s="9">
        <v>0</v>
      </c>
      <c r="BZ1597" s="8" t="s">
        <v>3777</v>
      </c>
      <c r="CF1597" s="8" t="s">
        <v>3708</v>
      </c>
      <c r="CH1597" s="9">
        <v>11820.03</v>
      </c>
      <c r="CM1597" s="12">
        <v>10</v>
      </c>
      <c r="CR1597" s="8" t="s">
        <v>9822</v>
      </c>
      <c r="CV1597" s="13">
        <v>1</v>
      </c>
    </row>
    <row r="1598" spans="1:100" x14ac:dyDescent="0.2">
      <c r="A1598" s="8" t="s">
        <v>9843</v>
      </c>
      <c r="B1598" s="8" t="s">
        <v>9844</v>
      </c>
      <c r="C1598" s="8" t="s">
        <v>5136</v>
      </c>
      <c r="D1598" s="8" t="s">
        <v>3699</v>
      </c>
      <c r="E1598" s="8" t="s">
        <v>5747</v>
      </c>
      <c r="F1598" s="8" t="s">
        <v>3701</v>
      </c>
      <c r="G1598" s="8" t="s">
        <v>9845</v>
      </c>
      <c r="H1598" s="8" t="s">
        <v>3703</v>
      </c>
      <c r="I1598" s="8" t="s">
        <v>3970</v>
      </c>
      <c r="J1598" s="8" t="s">
        <v>3769</v>
      </c>
      <c r="K1598" s="8" t="s">
        <v>9846</v>
      </c>
      <c r="M1598" s="8" t="s">
        <v>3866</v>
      </c>
      <c r="N1598" s="8" t="s">
        <v>3771</v>
      </c>
      <c r="O1598" s="8" t="s">
        <v>3804</v>
      </c>
      <c r="P1598" s="9">
        <v>136.97</v>
      </c>
      <c r="Q1598" s="8" t="s">
        <v>3805</v>
      </c>
      <c r="R1598" s="8" t="s">
        <v>9847</v>
      </c>
      <c r="S1598" s="9">
        <v>111.71</v>
      </c>
      <c r="T1598" s="9">
        <v>74.13</v>
      </c>
      <c r="U1598" s="8" t="s">
        <v>3710</v>
      </c>
      <c r="V1598" s="8" t="s">
        <v>9847</v>
      </c>
      <c r="AV1598" s="8" t="s">
        <v>7376</v>
      </c>
      <c r="AW1598" s="8">
        <v>55</v>
      </c>
      <c r="AX1598" s="8">
        <v>1</v>
      </c>
      <c r="AY1598" s="8" t="s">
        <v>1871</v>
      </c>
      <c r="AZ1598" s="10">
        <v>41969</v>
      </c>
      <c r="BA1598" s="10">
        <v>45046</v>
      </c>
      <c r="BC1598" s="10">
        <v>43677</v>
      </c>
      <c r="BD1598" s="10">
        <v>44533</v>
      </c>
      <c r="BE1598" s="8" t="s">
        <v>4198</v>
      </c>
      <c r="BF1598" s="8" t="s">
        <v>3719</v>
      </c>
      <c r="BG1598" s="11">
        <v>14</v>
      </c>
      <c r="BH1598" s="11">
        <v>500</v>
      </c>
      <c r="BI1598" s="8" t="s">
        <v>3720</v>
      </c>
      <c r="BJ1598" s="11">
        <v>14</v>
      </c>
      <c r="BQ1598" s="11">
        <v>7.9428000000000001</v>
      </c>
      <c r="BR1598" s="8" t="s">
        <v>9847</v>
      </c>
      <c r="BW1598" s="10">
        <v>43497</v>
      </c>
      <c r="BX1598" s="10">
        <v>43497</v>
      </c>
      <c r="BY1598" s="9">
        <v>94.7</v>
      </c>
      <c r="BZ1598" s="8" t="s">
        <v>3721</v>
      </c>
      <c r="CA1598" s="8" t="s">
        <v>3717</v>
      </c>
      <c r="CF1598" s="8" t="s">
        <v>3708</v>
      </c>
      <c r="CH1598" s="9">
        <v>206.41</v>
      </c>
      <c r="CM1598" s="12">
        <v>10</v>
      </c>
      <c r="CR1598" s="8" t="s">
        <v>9844</v>
      </c>
      <c r="CV1598" s="13">
        <v>1</v>
      </c>
    </row>
    <row r="1599" spans="1:100" x14ac:dyDescent="0.2">
      <c r="A1599" s="8" t="s">
        <v>9848</v>
      </c>
      <c r="B1599" s="8" t="s">
        <v>9844</v>
      </c>
      <c r="C1599" s="8" t="s">
        <v>5136</v>
      </c>
      <c r="D1599" s="8" t="s">
        <v>3699</v>
      </c>
      <c r="E1599" s="8" t="s">
        <v>5747</v>
      </c>
      <c r="F1599" s="8" t="s">
        <v>3701</v>
      </c>
      <c r="G1599" s="8" t="s">
        <v>9845</v>
      </c>
      <c r="H1599" s="8" t="s">
        <v>3703</v>
      </c>
      <c r="I1599" s="8" t="s">
        <v>3970</v>
      </c>
      <c r="J1599" s="8" t="s">
        <v>3769</v>
      </c>
      <c r="K1599" s="8" t="s">
        <v>9846</v>
      </c>
      <c r="M1599" s="8" t="s">
        <v>3866</v>
      </c>
      <c r="N1599" s="8" t="s">
        <v>3708</v>
      </c>
      <c r="O1599" s="8" t="s">
        <v>3804</v>
      </c>
      <c r="P1599" s="9">
        <v>136.97</v>
      </c>
      <c r="Q1599" s="8" t="s">
        <v>3805</v>
      </c>
      <c r="R1599" s="8" t="s">
        <v>9847</v>
      </c>
      <c r="S1599" s="9">
        <v>111.71</v>
      </c>
      <c r="T1599" s="9">
        <v>74.13</v>
      </c>
      <c r="U1599" s="8" t="s">
        <v>3710</v>
      </c>
      <c r="V1599" s="8" t="s">
        <v>9847</v>
      </c>
      <c r="AV1599" s="8" t="s">
        <v>7376</v>
      </c>
      <c r="AW1599" s="8">
        <v>55</v>
      </c>
      <c r="AX1599" s="8">
        <v>1</v>
      </c>
      <c r="AY1599" s="8" t="s">
        <v>1871</v>
      </c>
      <c r="AZ1599" s="10">
        <v>41969</v>
      </c>
      <c r="BB1599" s="8" t="s">
        <v>3717</v>
      </c>
      <c r="BC1599" s="10">
        <v>44533</v>
      </c>
      <c r="BE1599" s="8" t="s">
        <v>4198</v>
      </c>
      <c r="BF1599" s="8" t="s">
        <v>3719</v>
      </c>
      <c r="BG1599" s="11">
        <v>14</v>
      </c>
      <c r="BH1599" s="11">
        <v>500</v>
      </c>
      <c r="BI1599" s="8" t="s">
        <v>3720</v>
      </c>
      <c r="BJ1599" s="11">
        <v>14</v>
      </c>
      <c r="BQ1599" s="11">
        <v>7.9428000000000001</v>
      </c>
      <c r="BR1599" s="8" t="s">
        <v>9847</v>
      </c>
      <c r="BW1599" s="10">
        <v>43497</v>
      </c>
      <c r="BX1599" s="10">
        <v>43497</v>
      </c>
      <c r="BY1599" s="9">
        <v>94.7</v>
      </c>
      <c r="BZ1599" s="8" t="s">
        <v>3721</v>
      </c>
      <c r="CA1599" s="8" t="s">
        <v>3717</v>
      </c>
      <c r="CF1599" s="8" t="s">
        <v>3708</v>
      </c>
      <c r="CH1599" s="9">
        <v>206.41</v>
      </c>
      <c r="CM1599" s="12">
        <v>10</v>
      </c>
      <c r="CR1599" s="8" t="s">
        <v>9844</v>
      </c>
      <c r="CV1599" s="13">
        <v>1</v>
      </c>
    </row>
    <row r="1600" spans="1:100" x14ac:dyDescent="0.2">
      <c r="A1600" s="8" t="s">
        <v>1876</v>
      </c>
      <c r="B1600" s="8" t="s">
        <v>9849</v>
      </c>
      <c r="C1600" s="8" t="s">
        <v>5136</v>
      </c>
      <c r="D1600" s="8" t="s">
        <v>4216</v>
      </c>
      <c r="E1600" s="8" t="s">
        <v>3700</v>
      </c>
      <c r="F1600" s="8" t="s">
        <v>3765</v>
      </c>
      <c r="G1600" s="8" t="s">
        <v>9850</v>
      </c>
      <c r="H1600" s="8" t="s">
        <v>3767</v>
      </c>
      <c r="I1600" s="8" t="s">
        <v>9851</v>
      </c>
      <c r="J1600" s="8" t="s">
        <v>3884</v>
      </c>
      <c r="K1600" s="8" t="s">
        <v>9852</v>
      </c>
      <c r="M1600" s="8" t="s">
        <v>3866</v>
      </c>
      <c r="N1600" s="8" t="s">
        <v>3708</v>
      </c>
      <c r="O1600" s="8" t="s">
        <v>3709</v>
      </c>
      <c r="P1600" s="9">
        <v>1841.75</v>
      </c>
      <c r="Q1600" s="8" t="s">
        <v>3710</v>
      </c>
      <c r="R1600" s="8" t="s">
        <v>9853</v>
      </c>
      <c r="S1600" s="9">
        <v>647.57000000000005</v>
      </c>
      <c r="T1600" s="9">
        <v>446.42</v>
      </c>
      <c r="U1600" s="8" t="s">
        <v>3710</v>
      </c>
      <c r="V1600" s="8" t="s">
        <v>9853</v>
      </c>
      <c r="W1600" s="8" t="s">
        <v>3774</v>
      </c>
      <c r="X1600" s="8" t="s">
        <v>3714</v>
      </c>
      <c r="AY1600" s="8" t="s">
        <v>1871</v>
      </c>
      <c r="AZ1600" s="10">
        <v>44182</v>
      </c>
      <c r="BA1600" s="10">
        <v>46028</v>
      </c>
      <c r="BC1600" s="10">
        <v>44231</v>
      </c>
      <c r="BE1600" s="8" t="s">
        <v>3721</v>
      </c>
      <c r="BF1600" s="8" t="s">
        <v>3719</v>
      </c>
      <c r="BG1600" s="11">
        <v>5</v>
      </c>
      <c r="BH1600" s="11">
        <v>1000</v>
      </c>
      <c r="BI1600" s="8" t="s">
        <v>3720</v>
      </c>
      <c r="BJ1600" s="11">
        <v>5</v>
      </c>
      <c r="BQ1600" s="11">
        <v>89.284000000000006</v>
      </c>
      <c r="BR1600" s="8" t="s">
        <v>9853</v>
      </c>
      <c r="BW1600" s="10">
        <v>44682</v>
      </c>
      <c r="BX1600" s="10">
        <v>44682</v>
      </c>
      <c r="BY1600" s="9">
        <v>0</v>
      </c>
      <c r="BZ1600" s="8" t="s">
        <v>3777</v>
      </c>
      <c r="CF1600" s="8" t="s">
        <v>3708</v>
      </c>
      <c r="CH1600" s="9">
        <v>2461.63</v>
      </c>
      <c r="CM1600" s="12">
        <v>10</v>
      </c>
      <c r="CR1600" s="8" t="s">
        <v>9849</v>
      </c>
      <c r="CV1600" s="13">
        <v>1</v>
      </c>
    </row>
    <row r="1601" spans="1:100" x14ac:dyDescent="0.2">
      <c r="A1601" s="8" t="s">
        <v>9854</v>
      </c>
      <c r="B1601" s="8" t="s">
        <v>9855</v>
      </c>
      <c r="C1601" s="8" t="s">
        <v>5136</v>
      </c>
      <c r="D1601" s="8" t="s">
        <v>4216</v>
      </c>
      <c r="E1601" s="8" t="s">
        <v>3721</v>
      </c>
      <c r="F1601" s="8" t="s">
        <v>3765</v>
      </c>
      <c r="G1601" s="8" t="s">
        <v>5137</v>
      </c>
      <c r="H1601" s="8" t="s">
        <v>3767</v>
      </c>
      <c r="I1601" s="8" t="s">
        <v>4046</v>
      </c>
      <c r="J1601" s="8" t="s">
        <v>3769</v>
      </c>
      <c r="K1601" s="8" t="s">
        <v>9856</v>
      </c>
      <c r="M1601" s="8" t="s">
        <v>3707</v>
      </c>
      <c r="N1601" s="8" t="s">
        <v>3708</v>
      </c>
      <c r="O1601" s="8" t="s">
        <v>3709</v>
      </c>
      <c r="P1601" s="9">
        <v>133.4</v>
      </c>
      <c r="Q1601" s="8" t="s">
        <v>3710</v>
      </c>
      <c r="R1601" s="8" t="s">
        <v>9857</v>
      </c>
      <c r="S1601" s="9">
        <v>64.75</v>
      </c>
      <c r="T1601" s="9">
        <v>44.64</v>
      </c>
      <c r="U1601" s="8" t="s">
        <v>3710</v>
      </c>
      <c r="V1601" s="8" t="s">
        <v>9858</v>
      </c>
      <c r="W1601" s="8" t="s">
        <v>3774</v>
      </c>
      <c r="X1601" s="8" t="s">
        <v>3714</v>
      </c>
      <c r="AY1601" s="8" t="s">
        <v>1871</v>
      </c>
      <c r="AZ1601" s="10">
        <v>44322</v>
      </c>
      <c r="BA1601" s="10">
        <v>46153</v>
      </c>
      <c r="BC1601" s="10">
        <v>44409</v>
      </c>
      <c r="BE1601" s="8" t="s">
        <v>3721</v>
      </c>
      <c r="BF1601" s="8" t="s">
        <v>3719</v>
      </c>
      <c r="BG1601" s="11">
        <v>0.5</v>
      </c>
      <c r="BH1601" s="11">
        <v>1000</v>
      </c>
      <c r="BI1601" s="8" t="s">
        <v>3720</v>
      </c>
      <c r="BJ1601" s="11">
        <v>0.5</v>
      </c>
      <c r="BQ1601" s="11">
        <v>89.284000000000006</v>
      </c>
      <c r="BR1601" s="8" t="s">
        <v>9858</v>
      </c>
      <c r="BW1601" s="10">
        <v>44409</v>
      </c>
      <c r="BX1601" s="10">
        <v>44593</v>
      </c>
      <c r="BY1601" s="9">
        <v>0</v>
      </c>
      <c r="BZ1601" s="8" t="s">
        <v>3777</v>
      </c>
      <c r="CF1601" s="8" t="s">
        <v>3708</v>
      </c>
      <c r="CH1601" s="9">
        <v>201.03</v>
      </c>
      <c r="CM1601" s="12">
        <v>10</v>
      </c>
      <c r="CR1601" s="8" t="s">
        <v>9855</v>
      </c>
      <c r="CV1601" s="13">
        <v>1</v>
      </c>
    </row>
    <row r="1602" spans="1:100" x14ac:dyDescent="0.2">
      <c r="A1602" s="8" t="s">
        <v>9859</v>
      </c>
      <c r="B1602" s="8" t="s">
        <v>9860</v>
      </c>
      <c r="C1602" s="8" t="s">
        <v>4043</v>
      </c>
      <c r="D1602" s="8" t="s">
        <v>3699</v>
      </c>
      <c r="E1602" s="8" t="s">
        <v>9861</v>
      </c>
      <c r="F1602" s="8" t="s">
        <v>3701</v>
      </c>
      <c r="G1602" s="8" t="s">
        <v>9862</v>
      </c>
      <c r="H1602" s="8" t="s">
        <v>3703</v>
      </c>
      <c r="I1602" s="8" t="s">
        <v>3768</v>
      </c>
      <c r="J1602" s="8" t="s">
        <v>3769</v>
      </c>
      <c r="K1602" s="8" t="s">
        <v>9863</v>
      </c>
      <c r="M1602" s="8" t="s">
        <v>3866</v>
      </c>
      <c r="N1602" s="8" t="s">
        <v>3708</v>
      </c>
      <c r="O1602" s="8" t="s">
        <v>3804</v>
      </c>
      <c r="P1602" s="9">
        <v>153.1</v>
      </c>
      <c r="Q1602" s="8" t="s">
        <v>3805</v>
      </c>
      <c r="S1602" s="9">
        <v>39.24</v>
      </c>
      <c r="T1602" s="9">
        <v>26.04</v>
      </c>
      <c r="U1602" s="8" t="s">
        <v>3710</v>
      </c>
      <c r="V1602" s="8" t="s">
        <v>7375</v>
      </c>
      <c r="AV1602" s="8" t="s">
        <v>7376</v>
      </c>
      <c r="AW1602" s="8">
        <v>55</v>
      </c>
      <c r="AX1602" s="8">
        <v>1</v>
      </c>
      <c r="AY1602" s="8" t="s">
        <v>1871</v>
      </c>
      <c r="AZ1602" s="10">
        <v>38714</v>
      </c>
      <c r="BB1602" s="8" t="s">
        <v>3717</v>
      </c>
      <c r="BD1602" s="10">
        <v>41944</v>
      </c>
      <c r="BE1602" s="8" t="s">
        <v>4198</v>
      </c>
      <c r="BF1602" s="8" t="s">
        <v>3719</v>
      </c>
      <c r="BG1602" s="11">
        <v>7</v>
      </c>
      <c r="BH1602" s="11">
        <v>500</v>
      </c>
      <c r="BI1602" s="8" t="s">
        <v>3720</v>
      </c>
      <c r="BJ1602" s="11">
        <v>7</v>
      </c>
      <c r="BQ1602" s="11">
        <v>3.72</v>
      </c>
      <c r="BR1602" s="8" t="s">
        <v>7375</v>
      </c>
      <c r="BW1602" s="10">
        <v>41275</v>
      </c>
      <c r="BX1602" s="10">
        <v>44013</v>
      </c>
      <c r="BY1602" s="9">
        <v>47.35</v>
      </c>
      <c r="BZ1602" s="8" t="s">
        <v>3750</v>
      </c>
      <c r="CF1602" s="8" t="s">
        <v>3708</v>
      </c>
      <c r="CH1602" s="9">
        <v>230.59</v>
      </c>
      <c r="CM1602" s="12">
        <v>10</v>
      </c>
      <c r="CR1602" s="8" t="s">
        <v>9860</v>
      </c>
      <c r="CV1602" s="13">
        <v>1</v>
      </c>
    </row>
    <row r="1603" spans="1:100" x14ac:dyDescent="0.2">
      <c r="A1603" s="8" t="s">
        <v>9864</v>
      </c>
      <c r="B1603" s="8" t="s">
        <v>9860</v>
      </c>
      <c r="C1603" s="8" t="s">
        <v>4043</v>
      </c>
      <c r="D1603" s="8" t="s">
        <v>3699</v>
      </c>
      <c r="E1603" s="8" t="s">
        <v>7205</v>
      </c>
      <c r="F1603" s="8" t="s">
        <v>3701</v>
      </c>
      <c r="G1603" s="8" t="s">
        <v>9865</v>
      </c>
      <c r="H1603" s="8" t="s">
        <v>3703</v>
      </c>
      <c r="I1603" s="8" t="s">
        <v>3768</v>
      </c>
      <c r="J1603" s="8" t="s">
        <v>3769</v>
      </c>
      <c r="K1603" s="8" t="s">
        <v>9863</v>
      </c>
      <c r="M1603" s="8" t="s">
        <v>3866</v>
      </c>
      <c r="N1603" s="8" t="s">
        <v>3708</v>
      </c>
      <c r="O1603" s="8" t="s">
        <v>3804</v>
      </c>
      <c r="P1603" s="9">
        <v>153.1</v>
      </c>
      <c r="Q1603" s="8" t="s">
        <v>3805</v>
      </c>
      <c r="S1603" s="9">
        <v>39.24</v>
      </c>
      <c r="T1603" s="9">
        <v>26.04</v>
      </c>
      <c r="U1603" s="8" t="s">
        <v>3710</v>
      </c>
      <c r="V1603" s="8" t="s">
        <v>7375</v>
      </c>
      <c r="AV1603" s="8" t="s">
        <v>7376</v>
      </c>
      <c r="AW1603" s="8">
        <v>55</v>
      </c>
      <c r="AX1603" s="8">
        <v>1</v>
      </c>
      <c r="AY1603" s="8" t="s">
        <v>1871</v>
      </c>
      <c r="AZ1603" s="10">
        <v>38714</v>
      </c>
      <c r="BB1603" s="8" t="s">
        <v>3717</v>
      </c>
      <c r="BC1603" s="10">
        <v>43388</v>
      </c>
      <c r="BE1603" s="8" t="s">
        <v>4198</v>
      </c>
      <c r="BF1603" s="8" t="s">
        <v>3719</v>
      </c>
      <c r="BG1603" s="11">
        <v>7</v>
      </c>
      <c r="BH1603" s="11">
        <v>500</v>
      </c>
      <c r="BI1603" s="8" t="s">
        <v>3720</v>
      </c>
      <c r="BJ1603" s="11">
        <v>7</v>
      </c>
      <c r="BQ1603" s="11">
        <v>3.72</v>
      </c>
      <c r="BR1603" s="8" t="s">
        <v>7375</v>
      </c>
      <c r="BW1603" s="10">
        <v>41275</v>
      </c>
      <c r="BX1603" s="10">
        <v>44013</v>
      </c>
      <c r="BY1603" s="9">
        <v>47.35</v>
      </c>
      <c r="BZ1603" s="8" t="s">
        <v>3721</v>
      </c>
      <c r="CF1603" s="8" t="s">
        <v>3708</v>
      </c>
      <c r="CH1603" s="9">
        <v>230.59</v>
      </c>
      <c r="CM1603" s="12">
        <v>10</v>
      </c>
      <c r="CR1603" s="8" t="s">
        <v>9860</v>
      </c>
      <c r="CV1603" s="13">
        <v>1</v>
      </c>
    </row>
    <row r="1604" spans="1:100" x14ac:dyDescent="0.2">
      <c r="A1604" s="8" t="s">
        <v>9866</v>
      </c>
      <c r="B1604" s="8" t="s">
        <v>9860</v>
      </c>
      <c r="C1604" s="8" t="s">
        <v>5136</v>
      </c>
      <c r="D1604" s="8" t="s">
        <v>3699</v>
      </c>
      <c r="E1604" s="8" t="s">
        <v>9861</v>
      </c>
      <c r="F1604" s="8" t="s">
        <v>3701</v>
      </c>
      <c r="G1604" s="8" t="s">
        <v>9867</v>
      </c>
      <c r="H1604" s="8" t="s">
        <v>3703</v>
      </c>
      <c r="I1604" s="8" t="s">
        <v>3768</v>
      </c>
      <c r="J1604" s="8" t="s">
        <v>3769</v>
      </c>
      <c r="K1604" s="8" t="s">
        <v>9868</v>
      </c>
      <c r="M1604" s="8" t="s">
        <v>3866</v>
      </c>
      <c r="N1604" s="8" t="s">
        <v>3708</v>
      </c>
      <c r="O1604" s="8" t="s">
        <v>3804</v>
      </c>
      <c r="P1604" s="9">
        <v>305.64999999999998</v>
      </c>
      <c r="Q1604" s="8" t="s">
        <v>3805</v>
      </c>
      <c r="S1604" s="9">
        <v>78.48</v>
      </c>
      <c r="T1604" s="9">
        <v>52.08</v>
      </c>
      <c r="U1604" s="8" t="s">
        <v>3710</v>
      </c>
      <c r="V1604" s="8" t="s">
        <v>7375</v>
      </c>
      <c r="AV1604" s="8" t="s">
        <v>7376</v>
      </c>
      <c r="AW1604" s="8">
        <v>55</v>
      </c>
      <c r="AX1604" s="8">
        <v>1</v>
      </c>
      <c r="AY1604" s="8" t="s">
        <v>1871</v>
      </c>
      <c r="AZ1604" s="10">
        <v>38714</v>
      </c>
      <c r="BB1604" s="8" t="s">
        <v>3717</v>
      </c>
      <c r="BC1604" s="10">
        <v>41443</v>
      </c>
      <c r="BD1604" s="10">
        <v>41974</v>
      </c>
      <c r="BE1604" s="8" t="s">
        <v>4198</v>
      </c>
      <c r="BF1604" s="8" t="s">
        <v>3719</v>
      </c>
      <c r="BG1604" s="11">
        <v>14</v>
      </c>
      <c r="BH1604" s="11">
        <v>500</v>
      </c>
      <c r="BI1604" s="8" t="s">
        <v>3720</v>
      </c>
      <c r="BJ1604" s="11">
        <v>14</v>
      </c>
      <c r="BQ1604" s="11">
        <v>3.72</v>
      </c>
      <c r="BR1604" s="8" t="s">
        <v>7375</v>
      </c>
      <c r="BW1604" s="10">
        <v>41275</v>
      </c>
      <c r="BX1604" s="10">
        <v>44013</v>
      </c>
      <c r="BY1604" s="9">
        <v>94.7</v>
      </c>
      <c r="BZ1604" s="8" t="s">
        <v>3750</v>
      </c>
      <c r="CF1604" s="8" t="s">
        <v>3708</v>
      </c>
      <c r="CH1604" s="9">
        <v>453.21</v>
      </c>
      <c r="CM1604" s="12">
        <v>10</v>
      </c>
      <c r="CR1604" s="8" t="s">
        <v>9860</v>
      </c>
      <c r="CV1604" s="13">
        <v>1</v>
      </c>
    </row>
    <row r="1605" spans="1:100" x14ac:dyDescent="0.2">
      <c r="A1605" s="8" t="s">
        <v>9869</v>
      </c>
      <c r="B1605" s="8" t="s">
        <v>9860</v>
      </c>
      <c r="C1605" s="8" t="s">
        <v>5136</v>
      </c>
      <c r="D1605" s="8" t="s">
        <v>3699</v>
      </c>
      <c r="E1605" s="8" t="s">
        <v>7205</v>
      </c>
      <c r="F1605" s="8" t="s">
        <v>3701</v>
      </c>
      <c r="G1605" s="8" t="s">
        <v>9870</v>
      </c>
      <c r="H1605" s="8" t="s">
        <v>3703</v>
      </c>
      <c r="I1605" s="8" t="s">
        <v>3768</v>
      </c>
      <c r="J1605" s="8" t="s">
        <v>3769</v>
      </c>
      <c r="K1605" s="8" t="s">
        <v>9868</v>
      </c>
      <c r="M1605" s="8" t="s">
        <v>3866</v>
      </c>
      <c r="N1605" s="8" t="s">
        <v>3708</v>
      </c>
      <c r="O1605" s="8" t="s">
        <v>3804</v>
      </c>
      <c r="P1605" s="9">
        <v>305.64999999999998</v>
      </c>
      <c r="Q1605" s="8" t="s">
        <v>3805</v>
      </c>
      <c r="S1605" s="9">
        <v>78.48</v>
      </c>
      <c r="T1605" s="9">
        <v>52.08</v>
      </c>
      <c r="U1605" s="8" t="s">
        <v>3710</v>
      </c>
      <c r="V1605" s="8" t="s">
        <v>7375</v>
      </c>
      <c r="AV1605" s="8" t="s">
        <v>7376</v>
      </c>
      <c r="AW1605" s="8">
        <v>55</v>
      </c>
      <c r="AX1605" s="8">
        <v>1</v>
      </c>
      <c r="AY1605" s="8" t="s">
        <v>1871</v>
      </c>
      <c r="AZ1605" s="10">
        <v>38714</v>
      </c>
      <c r="BB1605" s="8" t="s">
        <v>3717</v>
      </c>
      <c r="BC1605" s="10">
        <v>43784</v>
      </c>
      <c r="BE1605" s="8" t="s">
        <v>4198</v>
      </c>
      <c r="BF1605" s="8" t="s">
        <v>3719</v>
      </c>
      <c r="BG1605" s="11">
        <v>14</v>
      </c>
      <c r="BH1605" s="11">
        <v>500</v>
      </c>
      <c r="BI1605" s="8" t="s">
        <v>3720</v>
      </c>
      <c r="BJ1605" s="11">
        <v>14</v>
      </c>
      <c r="BQ1605" s="11">
        <v>3.72</v>
      </c>
      <c r="BR1605" s="8" t="s">
        <v>7375</v>
      </c>
      <c r="BW1605" s="10">
        <v>41275</v>
      </c>
      <c r="BX1605" s="10">
        <v>44013</v>
      </c>
      <c r="BY1605" s="9">
        <v>94.7</v>
      </c>
      <c r="BZ1605" s="8" t="s">
        <v>3721</v>
      </c>
      <c r="CF1605" s="8" t="s">
        <v>3708</v>
      </c>
      <c r="CH1605" s="9">
        <v>453.21</v>
      </c>
      <c r="CM1605" s="12">
        <v>10</v>
      </c>
      <c r="CR1605" s="8" t="s">
        <v>9860</v>
      </c>
      <c r="CV1605" s="13">
        <v>1</v>
      </c>
    </row>
    <row r="1606" spans="1:100" x14ac:dyDescent="0.2">
      <c r="A1606" s="8" t="s">
        <v>3197</v>
      </c>
      <c r="B1606" s="8" t="s">
        <v>9871</v>
      </c>
      <c r="C1606" s="8" t="s">
        <v>3797</v>
      </c>
      <c r="D1606" s="8" t="s">
        <v>3798</v>
      </c>
      <c r="E1606" s="8" t="s">
        <v>4091</v>
      </c>
      <c r="F1606" s="8" t="s">
        <v>3701</v>
      </c>
      <c r="G1606" s="8" t="s">
        <v>8761</v>
      </c>
      <c r="H1606" s="8" t="s">
        <v>3703</v>
      </c>
      <c r="I1606" s="8" t="s">
        <v>9872</v>
      </c>
      <c r="J1606" s="8" t="s">
        <v>3769</v>
      </c>
      <c r="K1606" s="8" t="s">
        <v>9873</v>
      </c>
      <c r="M1606" s="8" t="s">
        <v>3707</v>
      </c>
      <c r="N1606" s="8" t="s">
        <v>3708</v>
      </c>
      <c r="O1606" s="8" t="s">
        <v>3804</v>
      </c>
      <c r="P1606" s="9">
        <v>335.5</v>
      </c>
      <c r="Q1606" s="8" t="s">
        <v>3805</v>
      </c>
      <c r="S1606" s="9">
        <v>117.55</v>
      </c>
      <c r="T1606" s="9">
        <v>78</v>
      </c>
      <c r="U1606" s="8" t="s">
        <v>3710</v>
      </c>
      <c r="V1606" s="8" t="s">
        <v>4514</v>
      </c>
      <c r="AV1606" s="8" t="s">
        <v>4515</v>
      </c>
      <c r="AW1606" s="8">
        <v>96</v>
      </c>
      <c r="AX1606" s="8">
        <v>2</v>
      </c>
      <c r="AY1606" s="8" t="s">
        <v>3198</v>
      </c>
      <c r="BB1606" s="8" t="s">
        <v>3717</v>
      </c>
      <c r="BC1606" s="10">
        <v>44680</v>
      </c>
      <c r="BE1606" s="8" t="s">
        <v>3700</v>
      </c>
      <c r="BF1606" s="8" t="s">
        <v>3720</v>
      </c>
      <c r="BG1606" s="11">
        <v>60</v>
      </c>
      <c r="BH1606" s="11">
        <v>10</v>
      </c>
      <c r="BI1606" s="8" t="s">
        <v>3720</v>
      </c>
      <c r="BJ1606" s="11">
        <v>60</v>
      </c>
      <c r="BQ1606" s="11">
        <v>1.3</v>
      </c>
      <c r="BR1606" s="8" t="s">
        <v>4514</v>
      </c>
      <c r="BW1606" s="10">
        <v>41275</v>
      </c>
      <c r="BX1606" s="10">
        <v>43983</v>
      </c>
      <c r="BY1606" s="9">
        <v>165.25</v>
      </c>
      <c r="BZ1606" s="8" t="s">
        <v>3721</v>
      </c>
      <c r="CF1606" s="8" t="s">
        <v>4123</v>
      </c>
      <c r="CH1606" s="9">
        <v>493.92</v>
      </c>
      <c r="CM1606" s="12">
        <v>10</v>
      </c>
      <c r="CR1606" s="8" t="s">
        <v>9871</v>
      </c>
      <c r="CV1606" s="13">
        <v>1</v>
      </c>
    </row>
    <row r="1607" spans="1:100" x14ac:dyDescent="0.2">
      <c r="A1607" s="8" t="s">
        <v>9874</v>
      </c>
      <c r="B1607" s="8" t="s">
        <v>9875</v>
      </c>
      <c r="D1607" s="8" t="s">
        <v>5063</v>
      </c>
      <c r="E1607" s="8" t="s">
        <v>9876</v>
      </c>
      <c r="F1607" s="8" t="s">
        <v>3701</v>
      </c>
      <c r="G1607" s="8" t="s">
        <v>9877</v>
      </c>
      <c r="H1607" s="8" t="s">
        <v>4323</v>
      </c>
      <c r="I1607" s="8" t="s">
        <v>9878</v>
      </c>
      <c r="J1607" s="8" t="s">
        <v>3769</v>
      </c>
      <c r="K1607" s="8" t="s">
        <v>9879</v>
      </c>
      <c r="M1607" s="8" t="s">
        <v>3866</v>
      </c>
      <c r="N1607" s="8" t="s">
        <v>3708</v>
      </c>
      <c r="O1607" s="8" t="s">
        <v>3709</v>
      </c>
      <c r="P1607" s="9">
        <v>293.05</v>
      </c>
      <c r="Q1607" s="8" t="s">
        <v>3710</v>
      </c>
      <c r="R1607" s="8" t="s">
        <v>9809</v>
      </c>
      <c r="S1607" s="9">
        <v>248.55</v>
      </c>
      <c r="T1607" s="9">
        <v>165.38</v>
      </c>
      <c r="U1607" s="8" t="s">
        <v>3710</v>
      </c>
      <c r="V1607" s="8" t="s">
        <v>9880</v>
      </c>
      <c r="Y1607" s="8" t="s">
        <v>3738</v>
      </c>
      <c r="AY1607" s="8" t="s">
        <v>9881</v>
      </c>
      <c r="AZ1607" s="10">
        <v>42711</v>
      </c>
      <c r="BB1607" s="8" t="s">
        <v>3717</v>
      </c>
      <c r="BC1607" s="10">
        <v>43398</v>
      </c>
      <c r="BE1607" s="8" t="s">
        <v>4223</v>
      </c>
      <c r="BF1607" s="8" t="s">
        <v>3960</v>
      </c>
      <c r="BG1607" s="11">
        <v>4</v>
      </c>
      <c r="BH1607" s="11">
        <v>210</v>
      </c>
      <c r="BI1607" s="8" t="s">
        <v>3720</v>
      </c>
      <c r="BJ1607" s="11">
        <v>1</v>
      </c>
      <c r="BQ1607" s="11">
        <v>165.38</v>
      </c>
      <c r="BR1607" s="8" t="s">
        <v>9880</v>
      </c>
      <c r="BW1607" s="10">
        <v>44501</v>
      </c>
      <c r="BX1607" s="10">
        <v>43344</v>
      </c>
      <c r="BY1607" s="9">
        <v>83.56</v>
      </c>
      <c r="BZ1607" s="8" t="s">
        <v>3721</v>
      </c>
      <c r="CF1607" s="8" t="s">
        <v>3708</v>
      </c>
      <c r="CH1607" s="9">
        <v>435.33</v>
      </c>
      <c r="CM1607" s="12">
        <v>10</v>
      </c>
      <c r="CR1607" s="8" t="s">
        <v>9875</v>
      </c>
      <c r="CV1607" s="13">
        <v>1</v>
      </c>
    </row>
    <row r="1608" spans="1:100" x14ac:dyDescent="0.2">
      <c r="A1608" s="8" t="s">
        <v>601</v>
      </c>
      <c r="B1608" s="8" t="s">
        <v>9882</v>
      </c>
      <c r="C1608" s="8" t="s">
        <v>9883</v>
      </c>
      <c r="D1608" s="8" t="s">
        <v>6172</v>
      </c>
      <c r="E1608" s="8" t="s">
        <v>9884</v>
      </c>
      <c r="F1608" s="8" t="s">
        <v>9885</v>
      </c>
      <c r="G1608" s="8" t="s">
        <v>9886</v>
      </c>
      <c r="H1608" s="8" t="s">
        <v>3836</v>
      </c>
      <c r="I1608" s="8" t="s">
        <v>4283</v>
      </c>
      <c r="J1608" s="8" t="s">
        <v>3769</v>
      </c>
      <c r="K1608" s="8" t="s">
        <v>9887</v>
      </c>
      <c r="M1608" s="8" t="s">
        <v>3866</v>
      </c>
      <c r="N1608" s="8" t="s">
        <v>3708</v>
      </c>
      <c r="O1608" s="8" t="s">
        <v>3804</v>
      </c>
      <c r="P1608" s="9">
        <v>1563.83</v>
      </c>
      <c r="Q1608" s="8" t="s">
        <v>3805</v>
      </c>
      <c r="S1608" s="9">
        <v>1539.57</v>
      </c>
      <c r="T1608" s="9">
        <v>1125.31</v>
      </c>
      <c r="U1608" s="8" t="s">
        <v>3710</v>
      </c>
      <c r="V1608" s="8" t="s">
        <v>9888</v>
      </c>
      <c r="Y1608" s="8" t="s">
        <v>3738</v>
      </c>
      <c r="Z1608" s="8" t="s">
        <v>3742</v>
      </c>
      <c r="AV1608" s="8" t="s">
        <v>9889</v>
      </c>
      <c r="AW1608" s="8">
        <v>12</v>
      </c>
      <c r="AX1608" s="8">
        <v>2</v>
      </c>
      <c r="AY1608" s="8" t="s">
        <v>590</v>
      </c>
      <c r="BB1608" s="8" t="s">
        <v>3717</v>
      </c>
      <c r="BC1608" s="10">
        <v>44564</v>
      </c>
      <c r="BE1608" s="8" t="s">
        <v>4223</v>
      </c>
      <c r="BF1608" s="8" t="s">
        <v>4943</v>
      </c>
      <c r="BG1608" s="11">
        <v>50</v>
      </c>
      <c r="BH1608" s="11">
        <v>11250</v>
      </c>
      <c r="BI1608" s="8" t="s">
        <v>4189</v>
      </c>
      <c r="BJ1608" s="11">
        <v>8.8888999999999996</v>
      </c>
      <c r="BQ1608" s="11">
        <v>126.59739999999999</v>
      </c>
      <c r="BR1608" s="8" t="s">
        <v>9888</v>
      </c>
      <c r="BW1608" s="10">
        <v>44013</v>
      </c>
      <c r="BX1608" s="10">
        <v>44378</v>
      </c>
      <c r="BY1608" s="9">
        <v>0</v>
      </c>
      <c r="BZ1608" s="8" t="s">
        <v>3742</v>
      </c>
      <c r="CF1608" s="8" t="s">
        <v>3708</v>
      </c>
      <c r="CH1608" s="9">
        <v>2103.9499999999998</v>
      </c>
      <c r="CM1608" s="12">
        <v>10</v>
      </c>
      <c r="CR1608" s="8" t="s">
        <v>9882</v>
      </c>
      <c r="CV1608" s="13">
        <v>1</v>
      </c>
    </row>
    <row r="1609" spans="1:100" x14ac:dyDescent="0.2">
      <c r="A1609" s="8" t="s">
        <v>9890</v>
      </c>
      <c r="B1609" s="8" t="s">
        <v>9882</v>
      </c>
      <c r="C1609" s="8" t="s">
        <v>9883</v>
      </c>
      <c r="D1609" s="8" t="s">
        <v>6172</v>
      </c>
      <c r="E1609" s="8" t="s">
        <v>9891</v>
      </c>
      <c r="F1609" s="8" t="s">
        <v>9885</v>
      </c>
      <c r="G1609" s="8" t="s">
        <v>9892</v>
      </c>
      <c r="H1609" s="8" t="s">
        <v>3836</v>
      </c>
      <c r="I1609" s="8" t="s">
        <v>4283</v>
      </c>
      <c r="J1609" s="8" t="s">
        <v>3769</v>
      </c>
      <c r="K1609" s="8" t="s">
        <v>9887</v>
      </c>
      <c r="M1609" s="8" t="s">
        <v>3866</v>
      </c>
      <c r="N1609" s="8" t="s">
        <v>3708</v>
      </c>
      <c r="O1609" s="8" t="s">
        <v>3804</v>
      </c>
      <c r="P1609" s="9">
        <v>1563.83</v>
      </c>
      <c r="Q1609" s="8" t="s">
        <v>3805</v>
      </c>
      <c r="R1609" s="8" t="s">
        <v>9893</v>
      </c>
      <c r="S1609" s="9">
        <v>1539.57</v>
      </c>
      <c r="T1609" s="9">
        <v>1092.73</v>
      </c>
      <c r="U1609" s="8" t="s">
        <v>3710</v>
      </c>
      <c r="V1609" s="8" t="s">
        <v>9893</v>
      </c>
      <c r="Y1609" s="8" t="s">
        <v>3738</v>
      </c>
      <c r="AV1609" s="8" t="s">
        <v>9889</v>
      </c>
      <c r="AW1609" s="8">
        <v>12</v>
      </c>
      <c r="AX1609" s="8">
        <v>2</v>
      </c>
      <c r="AY1609" s="8" t="s">
        <v>590</v>
      </c>
      <c r="BB1609" s="8" t="s">
        <v>3717</v>
      </c>
      <c r="BE1609" s="8" t="s">
        <v>4223</v>
      </c>
      <c r="BF1609" s="8" t="s">
        <v>4943</v>
      </c>
      <c r="BG1609" s="11">
        <v>50</v>
      </c>
      <c r="BH1609" s="11">
        <v>11250</v>
      </c>
      <c r="BI1609" s="8" t="s">
        <v>4189</v>
      </c>
      <c r="BJ1609" s="11">
        <v>8.8888999999999996</v>
      </c>
      <c r="BQ1609" s="11">
        <v>122.9323</v>
      </c>
      <c r="BR1609" s="8" t="s">
        <v>9893</v>
      </c>
      <c r="BW1609" s="10">
        <v>44348</v>
      </c>
      <c r="BX1609" s="10">
        <v>44348</v>
      </c>
      <c r="BY1609" s="9">
        <v>0</v>
      </c>
      <c r="BZ1609" s="8" t="s">
        <v>3750</v>
      </c>
      <c r="CF1609" s="8" t="s">
        <v>3708</v>
      </c>
      <c r="CH1609" s="9">
        <v>2103.9499999999998</v>
      </c>
      <c r="CM1609" s="12">
        <v>10</v>
      </c>
      <c r="CR1609" s="8" t="s">
        <v>9882</v>
      </c>
      <c r="CV1609" s="13">
        <v>1</v>
      </c>
    </row>
    <row r="1610" spans="1:100" x14ac:dyDescent="0.2">
      <c r="A1610" s="8" t="s">
        <v>603</v>
      </c>
      <c r="B1610" s="8" t="s">
        <v>9882</v>
      </c>
      <c r="C1610" s="8" t="s">
        <v>9883</v>
      </c>
      <c r="D1610" s="8" t="s">
        <v>6172</v>
      </c>
      <c r="E1610" s="8" t="s">
        <v>9894</v>
      </c>
      <c r="F1610" s="8" t="s">
        <v>9885</v>
      </c>
      <c r="G1610" s="8" t="s">
        <v>9895</v>
      </c>
      <c r="H1610" s="8" t="s">
        <v>3836</v>
      </c>
      <c r="I1610" s="8" t="s">
        <v>4283</v>
      </c>
      <c r="J1610" s="8" t="s">
        <v>3769</v>
      </c>
      <c r="K1610" s="8" t="s">
        <v>9887</v>
      </c>
      <c r="M1610" s="8" t="s">
        <v>3866</v>
      </c>
      <c r="N1610" s="8" t="s">
        <v>3708</v>
      </c>
      <c r="O1610" s="8" t="s">
        <v>3804</v>
      </c>
      <c r="P1610" s="9">
        <v>1563.83</v>
      </c>
      <c r="Q1610" s="8" t="s">
        <v>3805</v>
      </c>
      <c r="R1610" s="8" t="s">
        <v>9893</v>
      </c>
      <c r="S1610" s="9">
        <v>1539.57</v>
      </c>
      <c r="T1610" s="9">
        <v>1092.73</v>
      </c>
      <c r="U1610" s="8" t="s">
        <v>3710</v>
      </c>
      <c r="V1610" s="8" t="s">
        <v>9893</v>
      </c>
      <c r="Y1610" s="8" t="s">
        <v>3738</v>
      </c>
      <c r="AV1610" s="8" t="s">
        <v>9889</v>
      </c>
      <c r="AW1610" s="8">
        <v>12</v>
      </c>
      <c r="AX1610" s="8">
        <v>2</v>
      </c>
      <c r="AY1610" s="8" t="s">
        <v>590</v>
      </c>
      <c r="BB1610" s="8" t="s">
        <v>3717</v>
      </c>
      <c r="BC1610" s="10">
        <v>44378</v>
      </c>
      <c r="BD1610" s="10">
        <v>44681</v>
      </c>
      <c r="BE1610" s="8" t="s">
        <v>4223</v>
      </c>
      <c r="BF1610" s="8" t="s">
        <v>4943</v>
      </c>
      <c r="BG1610" s="11">
        <v>50</v>
      </c>
      <c r="BH1610" s="11">
        <v>11250</v>
      </c>
      <c r="BI1610" s="8" t="s">
        <v>4189</v>
      </c>
      <c r="BJ1610" s="11">
        <v>8.8888999999999996</v>
      </c>
      <c r="BQ1610" s="11">
        <v>122.9323</v>
      </c>
      <c r="BR1610" s="8" t="s">
        <v>9893</v>
      </c>
      <c r="BW1610" s="10">
        <v>44348</v>
      </c>
      <c r="BX1610" s="10">
        <v>44348</v>
      </c>
      <c r="BY1610" s="9">
        <v>0</v>
      </c>
      <c r="BZ1610" s="8" t="s">
        <v>3742</v>
      </c>
      <c r="CF1610" s="8" t="s">
        <v>3708</v>
      </c>
      <c r="CH1610" s="9">
        <v>2103.9499999999998</v>
      </c>
      <c r="CM1610" s="12">
        <v>10</v>
      </c>
      <c r="CR1610" s="8" t="s">
        <v>9882</v>
      </c>
      <c r="CV1610" s="13">
        <v>1</v>
      </c>
    </row>
    <row r="1611" spans="1:100" x14ac:dyDescent="0.2">
      <c r="A1611" s="8" t="s">
        <v>9896</v>
      </c>
      <c r="B1611" s="8" t="s">
        <v>9882</v>
      </c>
      <c r="C1611" s="8" t="s">
        <v>9883</v>
      </c>
      <c r="D1611" s="8" t="s">
        <v>6172</v>
      </c>
      <c r="E1611" s="8" t="s">
        <v>9897</v>
      </c>
      <c r="F1611" s="8" t="s">
        <v>9885</v>
      </c>
      <c r="G1611" s="8" t="s">
        <v>9898</v>
      </c>
      <c r="H1611" s="8" t="s">
        <v>3836</v>
      </c>
      <c r="I1611" s="8" t="s">
        <v>4283</v>
      </c>
      <c r="J1611" s="8" t="s">
        <v>3769</v>
      </c>
      <c r="K1611" s="8" t="s">
        <v>9887</v>
      </c>
      <c r="M1611" s="8" t="s">
        <v>3866</v>
      </c>
      <c r="N1611" s="8" t="s">
        <v>3708</v>
      </c>
      <c r="O1611" s="8" t="s">
        <v>3804</v>
      </c>
      <c r="P1611" s="9">
        <v>15303.51</v>
      </c>
      <c r="Q1611" s="8" t="s">
        <v>3805</v>
      </c>
      <c r="S1611" s="9">
        <v>7697.87</v>
      </c>
      <c r="T1611" s="9">
        <v>5626.55</v>
      </c>
      <c r="U1611" s="8" t="s">
        <v>3710</v>
      </c>
      <c r="V1611" s="8" t="s">
        <v>9888</v>
      </c>
      <c r="Y1611" s="8" t="s">
        <v>3738</v>
      </c>
      <c r="AV1611" s="8" t="s">
        <v>9889</v>
      </c>
      <c r="AW1611" s="8">
        <v>12</v>
      </c>
      <c r="AX1611" s="8">
        <v>2</v>
      </c>
      <c r="AY1611" s="8" t="s">
        <v>590</v>
      </c>
      <c r="BB1611" s="8" t="s">
        <v>3717</v>
      </c>
      <c r="BC1611" s="10">
        <v>44564</v>
      </c>
      <c r="BE1611" s="8" t="s">
        <v>4223</v>
      </c>
      <c r="BF1611" s="8" t="s">
        <v>4943</v>
      </c>
      <c r="BG1611" s="11">
        <v>250</v>
      </c>
      <c r="BH1611" s="11">
        <v>11250</v>
      </c>
      <c r="BI1611" s="8" t="s">
        <v>4189</v>
      </c>
      <c r="BJ1611" s="11">
        <v>44.444400000000002</v>
      </c>
      <c r="BQ1611" s="11">
        <v>126.59739999999999</v>
      </c>
      <c r="BR1611" s="8" t="s">
        <v>9888</v>
      </c>
      <c r="BW1611" s="10">
        <v>43922</v>
      </c>
      <c r="BX1611" s="10">
        <v>44378</v>
      </c>
      <c r="BY1611" s="9">
        <v>0</v>
      </c>
      <c r="BZ1611" s="8" t="s">
        <v>3742</v>
      </c>
      <c r="CF1611" s="8" t="s">
        <v>3708</v>
      </c>
      <c r="CH1611" s="9">
        <v>18114.34</v>
      </c>
      <c r="CM1611" s="12">
        <v>10</v>
      </c>
      <c r="CR1611" s="8" t="s">
        <v>9882</v>
      </c>
      <c r="CV1611" s="13">
        <v>1</v>
      </c>
    </row>
    <row r="1612" spans="1:100" x14ac:dyDescent="0.2">
      <c r="A1612" s="8" t="s">
        <v>9899</v>
      </c>
      <c r="B1612" s="8" t="s">
        <v>9882</v>
      </c>
      <c r="C1612" s="8" t="s">
        <v>9883</v>
      </c>
      <c r="D1612" s="8" t="s">
        <v>6172</v>
      </c>
      <c r="E1612" s="8" t="s">
        <v>9900</v>
      </c>
      <c r="F1612" s="8" t="s">
        <v>9885</v>
      </c>
      <c r="G1612" s="8" t="s">
        <v>9901</v>
      </c>
      <c r="H1612" s="8" t="s">
        <v>3836</v>
      </c>
      <c r="I1612" s="8" t="s">
        <v>4283</v>
      </c>
      <c r="J1612" s="8" t="s">
        <v>3769</v>
      </c>
      <c r="K1612" s="8" t="s">
        <v>9887</v>
      </c>
      <c r="M1612" s="8" t="s">
        <v>3866</v>
      </c>
      <c r="N1612" s="8" t="s">
        <v>3708</v>
      </c>
      <c r="O1612" s="8" t="s">
        <v>3804</v>
      </c>
      <c r="P1612" s="9">
        <v>15303.51</v>
      </c>
      <c r="Q1612" s="8" t="s">
        <v>3805</v>
      </c>
      <c r="R1612" s="8" t="s">
        <v>9893</v>
      </c>
      <c r="S1612" s="9">
        <v>7697.86</v>
      </c>
      <c r="T1612" s="9">
        <v>5463.66</v>
      </c>
      <c r="U1612" s="8" t="s">
        <v>3710</v>
      </c>
      <c r="V1612" s="8" t="s">
        <v>9893</v>
      </c>
      <c r="Y1612" s="8" t="s">
        <v>3738</v>
      </c>
      <c r="AV1612" s="8" t="s">
        <v>9889</v>
      </c>
      <c r="AW1612" s="8">
        <v>12</v>
      </c>
      <c r="AX1612" s="8">
        <v>2</v>
      </c>
      <c r="AY1612" s="8" t="s">
        <v>590</v>
      </c>
      <c r="BB1612" s="8" t="s">
        <v>3717</v>
      </c>
      <c r="BE1612" s="8" t="s">
        <v>4223</v>
      </c>
      <c r="BF1612" s="8" t="s">
        <v>4943</v>
      </c>
      <c r="BG1612" s="11">
        <v>250</v>
      </c>
      <c r="BH1612" s="11">
        <v>11250</v>
      </c>
      <c r="BI1612" s="8" t="s">
        <v>4189</v>
      </c>
      <c r="BJ1612" s="11">
        <v>44.444400000000002</v>
      </c>
      <c r="BQ1612" s="11">
        <v>122.9323</v>
      </c>
      <c r="BR1612" s="8" t="s">
        <v>9893</v>
      </c>
      <c r="BW1612" s="10">
        <v>44348</v>
      </c>
      <c r="BX1612" s="10">
        <v>44348</v>
      </c>
      <c r="BY1612" s="9">
        <v>0</v>
      </c>
      <c r="BZ1612" s="8" t="s">
        <v>3750</v>
      </c>
      <c r="CF1612" s="8" t="s">
        <v>3708</v>
      </c>
      <c r="CH1612" s="9">
        <v>18114.34</v>
      </c>
      <c r="CM1612" s="12">
        <v>10</v>
      </c>
      <c r="CR1612" s="8" t="s">
        <v>9882</v>
      </c>
      <c r="CV1612" s="13">
        <v>1</v>
      </c>
    </row>
    <row r="1613" spans="1:100" x14ac:dyDescent="0.2">
      <c r="A1613" s="8" t="s">
        <v>9902</v>
      </c>
      <c r="B1613" s="8" t="s">
        <v>9882</v>
      </c>
      <c r="C1613" s="8" t="s">
        <v>9883</v>
      </c>
      <c r="D1613" s="8" t="s">
        <v>6172</v>
      </c>
      <c r="E1613" s="8" t="s">
        <v>9903</v>
      </c>
      <c r="F1613" s="8" t="s">
        <v>9885</v>
      </c>
      <c r="G1613" s="8" t="s">
        <v>9904</v>
      </c>
      <c r="H1613" s="8" t="s">
        <v>3836</v>
      </c>
      <c r="I1613" s="8" t="s">
        <v>4283</v>
      </c>
      <c r="J1613" s="8" t="s">
        <v>3769</v>
      </c>
      <c r="K1613" s="8" t="s">
        <v>9887</v>
      </c>
      <c r="M1613" s="8" t="s">
        <v>3866</v>
      </c>
      <c r="N1613" s="8" t="s">
        <v>3708</v>
      </c>
      <c r="O1613" s="8" t="s">
        <v>3804</v>
      </c>
      <c r="P1613" s="9">
        <v>15303.51</v>
      </c>
      <c r="Q1613" s="8" t="s">
        <v>3805</v>
      </c>
      <c r="R1613" s="8" t="s">
        <v>9893</v>
      </c>
      <c r="S1613" s="9">
        <v>7697.86</v>
      </c>
      <c r="T1613" s="9">
        <v>5463.66</v>
      </c>
      <c r="U1613" s="8" t="s">
        <v>3710</v>
      </c>
      <c r="V1613" s="8" t="s">
        <v>9893</v>
      </c>
      <c r="Y1613" s="8" t="s">
        <v>3738</v>
      </c>
      <c r="AV1613" s="8" t="s">
        <v>9889</v>
      </c>
      <c r="AW1613" s="8">
        <v>12</v>
      </c>
      <c r="AX1613" s="8">
        <v>2</v>
      </c>
      <c r="AY1613" s="8" t="s">
        <v>590</v>
      </c>
      <c r="BB1613" s="8" t="s">
        <v>3717</v>
      </c>
      <c r="BE1613" s="8" t="s">
        <v>4223</v>
      </c>
      <c r="BF1613" s="8" t="s">
        <v>4943</v>
      </c>
      <c r="BG1613" s="11">
        <v>250</v>
      </c>
      <c r="BH1613" s="11">
        <v>11250</v>
      </c>
      <c r="BI1613" s="8" t="s">
        <v>4189</v>
      </c>
      <c r="BJ1613" s="11">
        <v>44.444400000000002</v>
      </c>
      <c r="BQ1613" s="11">
        <v>122.9323</v>
      </c>
      <c r="BR1613" s="8" t="s">
        <v>9893</v>
      </c>
      <c r="BW1613" s="10">
        <v>44348</v>
      </c>
      <c r="BX1613" s="10">
        <v>44348</v>
      </c>
      <c r="BY1613" s="9">
        <v>0</v>
      </c>
      <c r="BZ1613" s="8" t="s">
        <v>3750</v>
      </c>
      <c r="CF1613" s="8" t="s">
        <v>3708</v>
      </c>
      <c r="CH1613" s="9">
        <v>18114.34</v>
      </c>
      <c r="CM1613" s="12">
        <v>10</v>
      </c>
      <c r="CR1613" s="8" t="s">
        <v>9882</v>
      </c>
      <c r="CV1613" s="13">
        <v>1</v>
      </c>
    </row>
    <row r="1614" spans="1:100" x14ac:dyDescent="0.2">
      <c r="A1614" s="8" t="s">
        <v>605</v>
      </c>
      <c r="B1614" s="8" t="s">
        <v>9882</v>
      </c>
      <c r="C1614" s="8" t="s">
        <v>9905</v>
      </c>
      <c r="D1614" s="8" t="s">
        <v>6172</v>
      </c>
      <c r="E1614" s="8" t="s">
        <v>9906</v>
      </c>
      <c r="F1614" s="8" t="s">
        <v>9885</v>
      </c>
      <c r="G1614" s="8" t="s">
        <v>9907</v>
      </c>
      <c r="H1614" s="8" t="s">
        <v>3836</v>
      </c>
      <c r="I1614" s="8" t="s">
        <v>4283</v>
      </c>
      <c r="J1614" s="8" t="s">
        <v>3769</v>
      </c>
      <c r="K1614" s="8" t="s">
        <v>9908</v>
      </c>
      <c r="M1614" s="8" t="s">
        <v>3866</v>
      </c>
      <c r="N1614" s="8" t="s">
        <v>3708</v>
      </c>
      <c r="O1614" s="8" t="s">
        <v>3804</v>
      </c>
      <c r="P1614" s="9">
        <v>370.6</v>
      </c>
      <c r="Q1614" s="8" t="s">
        <v>3805</v>
      </c>
      <c r="S1614" s="9">
        <v>368.16</v>
      </c>
      <c r="T1614" s="9">
        <v>251.28</v>
      </c>
      <c r="U1614" s="8" t="s">
        <v>3710</v>
      </c>
      <c r="V1614" s="8" t="s">
        <v>9909</v>
      </c>
      <c r="Y1614" s="8" t="s">
        <v>3738</v>
      </c>
      <c r="AV1614" s="8" t="s">
        <v>9910</v>
      </c>
      <c r="AW1614" s="8">
        <v>12</v>
      </c>
      <c r="AX1614" s="8">
        <v>1</v>
      </c>
      <c r="AY1614" s="8" t="s">
        <v>590</v>
      </c>
      <c r="BB1614" s="8" t="s">
        <v>3717</v>
      </c>
      <c r="BC1614" s="10">
        <v>44679</v>
      </c>
      <c r="BD1614" s="10">
        <v>44753</v>
      </c>
      <c r="BE1614" s="8" t="s">
        <v>4223</v>
      </c>
      <c r="BF1614" s="8" t="s">
        <v>4943</v>
      </c>
      <c r="BG1614" s="11">
        <v>10</v>
      </c>
      <c r="BH1614" s="11">
        <v>4000</v>
      </c>
      <c r="BI1614" s="8" t="s">
        <v>4189</v>
      </c>
      <c r="BJ1614" s="11">
        <v>5</v>
      </c>
      <c r="BQ1614" s="11">
        <v>50.256700000000002</v>
      </c>
      <c r="BR1614" s="8" t="s">
        <v>9909</v>
      </c>
      <c r="BW1614" s="10">
        <v>44013</v>
      </c>
      <c r="BX1614" s="10">
        <v>44501</v>
      </c>
      <c r="BY1614" s="9">
        <v>0</v>
      </c>
      <c r="BZ1614" s="8" t="s">
        <v>3742</v>
      </c>
      <c r="CF1614" s="8" t="s">
        <v>3708</v>
      </c>
      <c r="CH1614" s="9">
        <v>541.79999999999995</v>
      </c>
      <c r="CM1614" s="12">
        <v>10</v>
      </c>
      <c r="CR1614" s="8" t="s">
        <v>9882</v>
      </c>
      <c r="CV1614" s="13">
        <v>1</v>
      </c>
    </row>
    <row r="1615" spans="1:100" x14ac:dyDescent="0.2">
      <c r="A1615" s="8" t="s">
        <v>9911</v>
      </c>
      <c r="B1615" s="8" t="s">
        <v>9882</v>
      </c>
      <c r="C1615" s="8" t="s">
        <v>9905</v>
      </c>
      <c r="D1615" s="8" t="s">
        <v>6172</v>
      </c>
      <c r="E1615" s="8" t="s">
        <v>9912</v>
      </c>
      <c r="F1615" s="8" t="s">
        <v>9885</v>
      </c>
      <c r="G1615" s="8" t="s">
        <v>9913</v>
      </c>
      <c r="H1615" s="8" t="s">
        <v>3836</v>
      </c>
      <c r="I1615" s="8" t="s">
        <v>4283</v>
      </c>
      <c r="J1615" s="8" t="s">
        <v>3769</v>
      </c>
      <c r="K1615" s="8" t="s">
        <v>9908</v>
      </c>
      <c r="M1615" s="8" t="s">
        <v>3866</v>
      </c>
      <c r="N1615" s="8" t="s">
        <v>3708</v>
      </c>
      <c r="O1615" s="8" t="s">
        <v>3804</v>
      </c>
      <c r="P1615" s="9">
        <v>370.6</v>
      </c>
      <c r="Q1615" s="8" t="s">
        <v>3805</v>
      </c>
      <c r="R1615" s="8" t="s">
        <v>9893</v>
      </c>
      <c r="S1615" s="9">
        <v>368.16</v>
      </c>
      <c r="T1615" s="9">
        <v>251.28</v>
      </c>
      <c r="U1615" s="8" t="s">
        <v>3710</v>
      </c>
      <c r="V1615" s="8" t="s">
        <v>9909</v>
      </c>
      <c r="Y1615" s="8" t="s">
        <v>3738</v>
      </c>
      <c r="AV1615" s="8" t="s">
        <v>9910</v>
      </c>
      <c r="AW1615" s="8">
        <v>12</v>
      </c>
      <c r="AX1615" s="8">
        <v>1</v>
      </c>
      <c r="AY1615" s="8" t="s">
        <v>590</v>
      </c>
      <c r="BB1615" s="8" t="s">
        <v>3717</v>
      </c>
      <c r="BE1615" s="8" t="s">
        <v>4223</v>
      </c>
      <c r="BF1615" s="8" t="s">
        <v>4943</v>
      </c>
      <c r="BG1615" s="11">
        <v>10</v>
      </c>
      <c r="BH1615" s="11">
        <v>4000</v>
      </c>
      <c r="BI1615" s="8" t="s">
        <v>4189</v>
      </c>
      <c r="BJ1615" s="11">
        <v>5</v>
      </c>
      <c r="BQ1615" s="11">
        <v>50.256700000000002</v>
      </c>
      <c r="BR1615" s="8" t="s">
        <v>9909</v>
      </c>
      <c r="BW1615" s="10">
        <v>44348</v>
      </c>
      <c r="BX1615" s="10">
        <v>44501</v>
      </c>
      <c r="BY1615" s="9">
        <v>0</v>
      </c>
      <c r="BZ1615" s="8" t="s">
        <v>3750</v>
      </c>
      <c r="CF1615" s="8" t="s">
        <v>3708</v>
      </c>
      <c r="CH1615" s="9">
        <v>541.79999999999995</v>
      </c>
      <c r="CM1615" s="12">
        <v>10</v>
      </c>
      <c r="CR1615" s="8" t="s">
        <v>9882</v>
      </c>
      <c r="CV1615" s="13">
        <v>1</v>
      </c>
    </row>
    <row r="1616" spans="1:100" x14ac:dyDescent="0.2">
      <c r="A1616" s="8" t="s">
        <v>609</v>
      </c>
      <c r="B1616" s="8" t="s">
        <v>9882</v>
      </c>
      <c r="C1616" s="8" t="s">
        <v>9905</v>
      </c>
      <c r="D1616" s="8" t="s">
        <v>6172</v>
      </c>
      <c r="E1616" s="8" t="s">
        <v>9914</v>
      </c>
      <c r="F1616" s="8" t="s">
        <v>9885</v>
      </c>
      <c r="G1616" s="8" t="s">
        <v>9915</v>
      </c>
      <c r="H1616" s="8" t="s">
        <v>3836</v>
      </c>
      <c r="I1616" s="8" t="s">
        <v>4283</v>
      </c>
      <c r="J1616" s="8" t="s">
        <v>3769</v>
      </c>
      <c r="K1616" s="8" t="s">
        <v>9908</v>
      </c>
      <c r="M1616" s="8" t="s">
        <v>3866</v>
      </c>
      <c r="N1616" s="8" t="s">
        <v>3708</v>
      </c>
      <c r="O1616" s="8" t="s">
        <v>3804</v>
      </c>
      <c r="P1616" s="9">
        <v>370.6</v>
      </c>
      <c r="Q1616" s="8" t="s">
        <v>3805</v>
      </c>
      <c r="R1616" s="8" t="s">
        <v>9893</v>
      </c>
      <c r="S1616" s="9">
        <v>368.16</v>
      </c>
      <c r="T1616" s="9">
        <v>251.28</v>
      </c>
      <c r="U1616" s="8" t="s">
        <v>3710</v>
      </c>
      <c r="V1616" s="8" t="s">
        <v>9909</v>
      </c>
      <c r="Y1616" s="8" t="s">
        <v>3738</v>
      </c>
      <c r="AV1616" s="8" t="s">
        <v>9910</v>
      </c>
      <c r="AW1616" s="8">
        <v>12</v>
      </c>
      <c r="AX1616" s="8">
        <v>1</v>
      </c>
      <c r="AY1616" s="8" t="s">
        <v>590</v>
      </c>
      <c r="BB1616" s="8" t="s">
        <v>3717</v>
      </c>
      <c r="BC1616" s="10">
        <v>44522</v>
      </c>
      <c r="BD1616" s="10">
        <v>44620</v>
      </c>
      <c r="BE1616" s="8" t="s">
        <v>4223</v>
      </c>
      <c r="BF1616" s="8" t="s">
        <v>4943</v>
      </c>
      <c r="BG1616" s="11">
        <v>10</v>
      </c>
      <c r="BH1616" s="11">
        <v>4000</v>
      </c>
      <c r="BI1616" s="8" t="s">
        <v>4189</v>
      </c>
      <c r="BJ1616" s="11">
        <v>5</v>
      </c>
      <c r="BQ1616" s="11">
        <v>50.256700000000002</v>
      </c>
      <c r="BR1616" s="8" t="s">
        <v>9909</v>
      </c>
      <c r="BW1616" s="10">
        <v>44348</v>
      </c>
      <c r="BX1616" s="10">
        <v>44501</v>
      </c>
      <c r="BY1616" s="9">
        <v>0</v>
      </c>
      <c r="BZ1616" s="8" t="s">
        <v>3742</v>
      </c>
      <c r="CF1616" s="8" t="s">
        <v>3708</v>
      </c>
      <c r="CH1616" s="9">
        <v>541.79999999999995</v>
      </c>
      <c r="CM1616" s="12">
        <v>10</v>
      </c>
      <c r="CR1616" s="8" t="s">
        <v>9882</v>
      </c>
      <c r="CV1616" s="13">
        <v>1</v>
      </c>
    </row>
    <row r="1617" spans="1:100" x14ac:dyDescent="0.2">
      <c r="A1617" s="8" t="s">
        <v>9916</v>
      </c>
      <c r="B1617" s="8" t="s">
        <v>9882</v>
      </c>
      <c r="C1617" s="8" t="s">
        <v>9905</v>
      </c>
      <c r="D1617" s="8" t="s">
        <v>6172</v>
      </c>
      <c r="E1617" s="8" t="s">
        <v>9917</v>
      </c>
      <c r="F1617" s="8" t="s">
        <v>9885</v>
      </c>
      <c r="G1617" s="8" t="s">
        <v>9918</v>
      </c>
      <c r="H1617" s="8" t="s">
        <v>3836</v>
      </c>
      <c r="I1617" s="8" t="s">
        <v>4283</v>
      </c>
      <c r="J1617" s="8" t="s">
        <v>3769</v>
      </c>
      <c r="K1617" s="8" t="s">
        <v>9908</v>
      </c>
      <c r="M1617" s="8" t="s">
        <v>3866</v>
      </c>
      <c r="N1617" s="8" t="s">
        <v>3708</v>
      </c>
      <c r="O1617" s="8" t="s">
        <v>3804</v>
      </c>
      <c r="P1617" s="9">
        <v>2737.02</v>
      </c>
      <c r="Q1617" s="8" t="s">
        <v>3805</v>
      </c>
      <c r="S1617" s="9">
        <v>1840.81</v>
      </c>
      <c r="T1617" s="9">
        <v>1256.42</v>
      </c>
      <c r="U1617" s="8" t="s">
        <v>3710</v>
      </c>
      <c r="V1617" s="8" t="s">
        <v>9909</v>
      </c>
      <c r="Y1617" s="8" t="s">
        <v>3738</v>
      </c>
      <c r="AV1617" s="8" t="s">
        <v>9910</v>
      </c>
      <c r="AW1617" s="8">
        <v>12</v>
      </c>
      <c r="AX1617" s="8">
        <v>1</v>
      </c>
      <c r="AY1617" s="8" t="s">
        <v>590</v>
      </c>
      <c r="BB1617" s="8" t="s">
        <v>3717</v>
      </c>
      <c r="BC1617" s="10">
        <v>44736</v>
      </c>
      <c r="BE1617" s="8" t="s">
        <v>4223</v>
      </c>
      <c r="BF1617" s="8" t="s">
        <v>4943</v>
      </c>
      <c r="BG1617" s="11">
        <v>50</v>
      </c>
      <c r="BH1617" s="11">
        <v>4000</v>
      </c>
      <c r="BI1617" s="8" t="s">
        <v>4189</v>
      </c>
      <c r="BJ1617" s="11">
        <v>25</v>
      </c>
      <c r="BQ1617" s="11">
        <v>50.256700000000002</v>
      </c>
      <c r="BR1617" s="8" t="s">
        <v>9909</v>
      </c>
      <c r="BW1617" s="10">
        <v>43922</v>
      </c>
      <c r="BX1617" s="10">
        <v>44501</v>
      </c>
      <c r="BY1617" s="9">
        <v>0</v>
      </c>
      <c r="BZ1617" s="8" t="s">
        <v>3742</v>
      </c>
      <c r="CF1617" s="8" t="s">
        <v>3708</v>
      </c>
      <c r="CH1617" s="9">
        <v>3606.02</v>
      </c>
      <c r="CM1617" s="12">
        <v>10</v>
      </c>
      <c r="CR1617" s="8" t="s">
        <v>9882</v>
      </c>
      <c r="CV1617" s="13">
        <v>1</v>
      </c>
    </row>
    <row r="1618" spans="1:100" x14ac:dyDescent="0.2">
      <c r="A1618" s="8" t="s">
        <v>9919</v>
      </c>
      <c r="B1618" s="8" t="s">
        <v>9882</v>
      </c>
      <c r="C1618" s="8" t="s">
        <v>9905</v>
      </c>
      <c r="D1618" s="8" t="s">
        <v>6172</v>
      </c>
      <c r="E1618" s="8" t="s">
        <v>9920</v>
      </c>
      <c r="F1618" s="8" t="s">
        <v>9885</v>
      </c>
      <c r="G1618" s="8" t="s">
        <v>9921</v>
      </c>
      <c r="H1618" s="8" t="s">
        <v>3836</v>
      </c>
      <c r="I1618" s="8" t="s">
        <v>4283</v>
      </c>
      <c r="J1618" s="8" t="s">
        <v>3769</v>
      </c>
      <c r="K1618" s="8" t="s">
        <v>9908</v>
      </c>
      <c r="M1618" s="8" t="s">
        <v>3866</v>
      </c>
      <c r="N1618" s="8" t="s">
        <v>3708</v>
      </c>
      <c r="O1618" s="8" t="s">
        <v>3804</v>
      </c>
      <c r="P1618" s="9">
        <v>2737.02</v>
      </c>
      <c r="Q1618" s="8" t="s">
        <v>3805</v>
      </c>
      <c r="R1618" s="8" t="s">
        <v>9893</v>
      </c>
      <c r="S1618" s="9">
        <v>1840.81</v>
      </c>
      <c r="T1618" s="9">
        <v>1256.42</v>
      </c>
      <c r="U1618" s="8" t="s">
        <v>3710</v>
      </c>
      <c r="V1618" s="8" t="s">
        <v>9909</v>
      </c>
      <c r="Y1618" s="8" t="s">
        <v>3738</v>
      </c>
      <c r="AV1618" s="8" t="s">
        <v>9910</v>
      </c>
      <c r="AW1618" s="8">
        <v>12</v>
      </c>
      <c r="AX1618" s="8">
        <v>1</v>
      </c>
      <c r="AY1618" s="8" t="s">
        <v>590</v>
      </c>
      <c r="BB1618" s="8" t="s">
        <v>3717</v>
      </c>
      <c r="BE1618" s="8" t="s">
        <v>4223</v>
      </c>
      <c r="BF1618" s="8" t="s">
        <v>4943</v>
      </c>
      <c r="BG1618" s="11">
        <v>50</v>
      </c>
      <c r="BH1618" s="11">
        <v>4000</v>
      </c>
      <c r="BI1618" s="8" t="s">
        <v>4189</v>
      </c>
      <c r="BJ1618" s="11">
        <v>25</v>
      </c>
      <c r="BQ1618" s="11">
        <v>50.256700000000002</v>
      </c>
      <c r="BR1618" s="8" t="s">
        <v>9909</v>
      </c>
      <c r="BW1618" s="10">
        <v>44348</v>
      </c>
      <c r="BX1618" s="10">
        <v>44501</v>
      </c>
      <c r="BY1618" s="9">
        <v>0</v>
      </c>
      <c r="BZ1618" s="8" t="s">
        <v>3750</v>
      </c>
      <c r="CF1618" s="8" t="s">
        <v>3708</v>
      </c>
      <c r="CH1618" s="9">
        <v>3606.02</v>
      </c>
      <c r="CM1618" s="12">
        <v>10</v>
      </c>
      <c r="CR1618" s="8" t="s">
        <v>9882</v>
      </c>
      <c r="CV1618" s="13">
        <v>1</v>
      </c>
    </row>
    <row r="1619" spans="1:100" x14ac:dyDescent="0.2">
      <c r="A1619" s="8" t="s">
        <v>9922</v>
      </c>
      <c r="B1619" s="8" t="s">
        <v>9882</v>
      </c>
      <c r="C1619" s="8" t="s">
        <v>9905</v>
      </c>
      <c r="D1619" s="8" t="s">
        <v>6172</v>
      </c>
      <c r="E1619" s="8" t="s">
        <v>9923</v>
      </c>
      <c r="F1619" s="8" t="s">
        <v>9885</v>
      </c>
      <c r="G1619" s="8" t="s">
        <v>9924</v>
      </c>
      <c r="H1619" s="8" t="s">
        <v>3836</v>
      </c>
      <c r="I1619" s="8" t="s">
        <v>4283</v>
      </c>
      <c r="J1619" s="8" t="s">
        <v>3769</v>
      </c>
      <c r="K1619" s="8" t="s">
        <v>9908</v>
      </c>
      <c r="M1619" s="8" t="s">
        <v>3866</v>
      </c>
      <c r="N1619" s="8" t="s">
        <v>3708</v>
      </c>
      <c r="O1619" s="8" t="s">
        <v>3804</v>
      </c>
      <c r="P1619" s="9">
        <v>2737.02</v>
      </c>
      <c r="Q1619" s="8" t="s">
        <v>3805</v>
      </c>
      <c r="R1619" s="8" t="s">
        <v>9893</v>
      </c>
      <c r="S1619" s="9">
        <v>1840.81</v>
      </c>
      <c r="T1619" s="9">
        <v>1256.42</v>
      </c>
      <c r="U1619" s="8" t="s">
        <v>3710</v>
      </c>
      <c r="V1619" s="8" t="s">
        <v>9909</v>
      </c>
      <c r="Y1619" s="8" t="s">
        <v>3738</v>
      </c>
      <c r="AV1619" s="8" t="s">
        <v>9910</v>
      </c>
      <c r="AW1619" s="8">
        <v>12</v>
      </c>
      <c r="AX1619" s="8">
        <v>1</v>
      </c>
      <c r="AY1619" s="8" t="s">
        <v>590</v>
      </c>
      <c r="BB1619" s="8" t="s">
        <v>3717</v>
      </c>
      <c r="BE1619" s="8" t="s">
        <v>4223</v>
      </c>
      <c r="BF1619" s="8" t="s">
        <v>4943</v>
      </c>
      <c r="BG1619" s="11">
        <v>50</v>
      </c>
      <c r="BH1619" s="11">
        <v>4000</v>
      </c>
      <c r="BI1619" s="8" t="s">
        <v>4189</v>
      </c>
      <c r="BJ1619" s="11">
        <v>25</v>
      </c>
      <c r="BQ1619" s="11">
        <v>50.256700000000002</v>
      </c>
      <c r="BR1619" s="8" t="s">
        <v>9909</v>
      </c>
      <c r="BW1619" s="10">
        <v>44348</v>
      </c>
      <c r="BX1619" s="10">
        <v>44501</v>
      </c>
      <c r="BY1619" s="9">
        <v>0</v>
      </c>
      <c r="BZ1619" s="8" t="s">
        <v>3750</v>
      </c>
      <c r="CF1619" s="8" t="s">
        <v>3708</v>
      </c>
      <c r="CH1619" s="9">
        <v>3606.02</v>
      </c>
      <c r="CM1619" s="12">
        <v>10</v>
      </c>
      <c r="CR1619" s="8" t="s">
        <v>9882</v>
      </c>
      <c r="CV1619" s="13">
        <v>1</v>
      </c>
    </row>
    <row r="1620" spans="1:100" x14ac:dyDescent="0.2">
      <c r="A1620" s="8" t="s">
        <v>589</v>
      </c>
      <c r="B1620" s="8" t="s">
        <v>9882</v>
      </c>
      <c r="C1620" s="8" t="s">
        <v>9925</v>
      </c>
      <c r="D1620" s="8" t="s">
        <v>6172</v>
      </c>
      <c r="E1620" s="8" t="s">
        <v>9926</v>
      </c>
      <c r="F1620" s="8" t="s">
        <v>9885</v>
      </c>
      <c r="G1620" s="8" t="s">
        <v>9927</v>
      </c>
      <c r="H1620" s="8" t="s">
        <v>3836</v>
      </c>
      <c r="I1620" s="8" t="s">
        <v>4283</v>
      </c>
      <c r="J1620" s="8" t="s">
        <v>3769</v>
      </c>
      <c r="K1620" s="8" t="s">
        <v>9928</v>
      </c>
      <c r="M1620" s="8" t="s">
        <v>3866</v>
      </c>
      <c r="N1620" s="8" t="s">
        <v>3708</v>
      </c>
      <c r="O1620" s="8" t="s">
        <v>3804</v>
      </c>
      <c r="P1620" s="9">
        <v>720.97</v>
      </c>
      <c r="Q1620" s="8" t="s">
        <v>3805</v>
      </c>
      <c r="S1620" s="9">
        <v>736.33</v>
      </c>
      <c r="T1620" s="9">
        <v>502.57</v>
      </c>
      <c r="U1620" s="8" t="s">
        <v>3710</v>
      </c>
      <c r="V1620" s="8" t="s">
        <v>9909</v>
      </c>
      <c r="Y1620" s="8" t="s">
        <v>3738</v>
      </c>
      <c r="AV1620" s="8" t="s">
        <v>9910</v>
      </c>
      <c r="AW1620" s="8">
        <v>12</v>
      </c>
      <c r="AX1620" s="8">
        <v>1</v>
      </c>
      <c r="AY1620" s="8" t="s">
        <v>590</v>
      </c>
      <c r="BB1620" s="8" t="s">
        <v>3717</v>
      </c>
      <c r="BC1620" s="10">
        <v>44743</v>
      </c>
      <c r="BE1620" s="8" t="s">
        <v>4223</v>
      </c>
      <c r="BF1620" s="8" t="s">
        <v>4943</v>
      </c>
      <c r="BG1620" s="11">
        <v>20</v>
      </c>
      <c r="BH1620" s="11">
        <v>4000</v>
      </c>
      <c r="BI1620" s="8" t="s">
        <v>4189</v>
      </c>
      <c r="BJ1620" s="11">
        <v>10</v>
      </c>
      <c r="BQ1620" s="11">
        <v>50.256700000000002</v>
      </c>
      <c r="BR1620" s="8" t="s">
        <v>9909</v>
      </c>
      <c r="BW1620" s="10">
        <v>44013</v>
      </c>
      <c r="BX1620" s="10">
        <v>44501</v>
      </c>
      <c r="BY1620" s="9">
        <v>0</v>
      </c>
      <c r="BZ1620" s="8" t="s">
        <v>3742</v>
      </c>
      <c r="CF1620" s="8" t="s">
        <v>3708</v>
      </c>
      <c r="CH1620" s="9">
        <v>1009.98</v>
      </c>
      <c r="CM1620" s="12">
        <v>10</v>
      </c>
      <c r="CR1620" s="8" t="s">
        <v>9882</v>
      </c>
      <c r="CV1620" s="13">
        <v>1</v>
      </c>
    </row>
    <row r="1621" spans="1:100" x14ac:dyDescent="0.2">
      <c r="A1621" s="8" t="s">
        <v>9929</v>
      </c>
      <c r="B1621" s="8" t="s">
        <v>9882</v>
      </c>
      <c r="C1621" s="8" t="s">
        <v>9925</v>
      </c>
      <c r="D1621" s="8" t="s">
        <v>6172</v>
      </c>
      <c r="E1621" s="8" t="s">
        <v>9930</v>
      </c>
      <c r="F1621" s="8" t="s">
        <v>9885</v>
      </c>
      <c r="G1621" s="8" t="s">
        <v>9931</v>
      </c>
      <c r="H1621" s="8" t="s">
        <v>3836</v>
      </c>
      <c r="I1621" s="8" t="s">
        <v>4283</v>
      </c>
      <c r="J1621" s="8" t="s">
        <v>3769</v>
      </c>
      <c r="K1621" s="8" t="s">
        <v>9928</v>
      </c>
      <c r="M1621" s="8" t="s">
        <v>3866</v>
      </c>
      <c r="N1621" s="8" t="s">
        <v>3708</v>
      </c>
      <c r="O1621" s="8" t="s">
        <v>3804</v>
      </c>
      <c r="P1621" s="9">
        <v>720.97</v>
      </c>
      <c r="Q1621" s="8" t="s">
        <v>3805</v>
      </c>
      <c r="R1621" s="8" t="s">
        <v>9893</v>
      </c>
      <c r="S1621" s="9">
        <v>736.33</v>
      </c>
      <c r="T1621" s="9">
        <v>502.57</v>
      </c>
      <c r="U1621" s="8" t="s">
        <v>3710</v>
      </c>
      <c r="V1621" s="8" t="s">
        <v>9909</v>
      </c>
      <c r="Y1621" s="8" t="s">
        <v>3738</v>
      </c>
      <c r="AV1621" s="8" t="s">
        <v>9910</v>
      </c>
      <c r="AW1621" s="8">
        <v>12</v>
      </c>
      <c r="AX1621" s="8">
        <v>1</v>
      </c>
      <c r="AY1621" s="8" t="s">
        <v>590</v>
      </c>
      <c r="BB1621" s="8" t="s">
        <v>3717</v>
      </c>
      <c r="BE1621" s="8" t="s">
        <v>4223</v>
      </c>
      <c r="BF1621" s="8" t="s">
        <v>4943</v>
      </c>
      <c r="BG1621" s="11">
        <v>20</v>
      </c>
      <c r="BH1621" s="11">
        <v>4000</v>
      </c>
      <c r="BI1621" s="8" t="s">
        <v>4189</v>
      </c>
      <c r="BJ1621" s="11">
        <v>10</v>
      </c>
      <c r="BQ1621" s="11">
        <v>50.256700000000002</v>
      </c>
      <c r="BR1621" s="8" t="s">
        <v>9909</v>
      </c>
      <c r="BW1621" s="10">
        <v>44348</v>
      </c>
      <c r="BX1621" s="10">
        <v>44501</v>
      </c>
      <c r="BY1621" s="9">
        <v>0</v>
      </c>
      <c r="BZ1621" s="8" t="s">
        <v>3750</v>
      </c>
      <c r="CF1621" s="8" t="s">
        <v>3708</v>
      </c>
      <c r="CH1621" s="9">
        <v>1009.98</v>
      </c>
      <c r="CM1621" s="12">
        <v>10</v>
      </c>
      <c r="CR1621" s="8" t="s">
        <v>9882</v>
      </c>
      <c r="CV1621" s="13">
        <v>1</v>
      </c>
    </row>
    <row r="1622" spans="1:100" x14ac:dyDescent="0.2">
      <c r="A1622" s="8" t="s">
        <v>9932</v>
      </c>
      <c r="B1622" s="8" t="s">
        <v>9882</v>
      </c>
      <c r="C1622" s="8" t="s">
        <v>9925</v>
      </c>
      <c r="D1622" s="8" t="s">
        <v>6172</v>
      </c>
      <c r="E1622" s="8" t="s">
        <v>9933</v>
      </c>
      <c r="F1622" s="8" t="s">
        <v>9885</v>
      </c>
      <c r="G1622" s="8" t="s">
        <v>9934</v>
      </c>
      <c r="H1622" s="8" t="s">
        <v>3836</v>
      </c>
      <c r="I1622" s="8" t="s">
        <v>4283</v>
      </c>
      <c r="J1622" s="8" t="s">
        <v>3769</v>
      </c>
      <c r="K1622" s="8" t="s">
        <v>9928</v>
      </c>
      <c r="M1622" s="8" t="s">
        <v>3866</v>
      </c>
      <c r="N1622" s="8" t="s">
        <v>3708</v>
      </c>
      <c r="O1622" s="8" t="s">
        <v>3804</v>
      </c>
      <c r="P1622" s="9">
        <v>720.97</v>
      </c>
      <c r="Q1622" s="8" t="s">
        <v>3805</v>
      </c>
      <c r="R1622" s="8" t="s">
        <v>9893</v>
      </c>
      <c r="S1622" s="9">
        <v>736.33</v>
      </c>
      <c r="T1622" s="9">
        <v>502.57</v>
      </c>
      <c r="U1622" s="8" t="s">
        <v>3710</v>
      </c>
      <c r="V1622" s="8" t="s">
        <v>9909</v>
      </c>
      <c r="Y1622" s="8" t="s">
        <v>3738</v>
      </c>
      <c r="AV1622" s="8" t="s">
        <v>9910</v>
      </c>
      <c r="AW1622" s="8">
        <v>12</v>
      </c>
      <c r="AX1622" s="8">
        <v>1</v>
      </c>
      <c r="AY1622" s="8" t="s">
        <v>590</v>
      </c>
      <c r="BB1622" s="8" t="s">
        <v>3717</v>
      </c>
      <c r="BC1622" s="10">
        <v>44522</v>
      </c>
      <c r="BD1622" s="10">
        <v>44641</v>
      </c>
      <c r="BE1622" s="8" t="s">
        <v>4223</v>
      </c>
      <c r="BF1622" s="8" t="s">
        <v>4943</v>
      </c>
      <c r="BG1622" s="11">
        <v>20</v>
      </c>
      <c r="BH1622" s="11">
        <v>4000</v>
      </c>
      <c r="BI1622" s="8" t="s">
        <v>4189</v>
      </c>
      <c r="BJ1622" s="11">
        <v>10</v>
      </c>
      <c r="BQ1622" s="11">
        <v>50.256700000000002</v>
      </c>
      <c r="BR1622" s="8" t="s">
        <v>9909</v>
      </c>
      <c r="BW1622" s="10">
        <v>44348</v>
      </c>
      <c r="BX1622" s="10">
        <v>44501</v>
      </c>
      <c r="BY1622" s="9">
        <v>0</v>
      </c>
      <c r="BZ1622" s="8" t="s">
        <v>3742</v>
      </c>
      <c r="CF1622" s="8" t="s">
        <v>3708</v>
      </c>
      <c r="CH1622" s="9">
        <v>1009.98</v>
      </c>
      <c r="CM1622" s="12">
        <v>10</v>
      </c>
      <c r="CR1622" s="8" t="s">
        <v>9882</v>
      </c>
      <c r="CV1622" s="13">
        <v>1</v>
      </c>
    </row>
    <row r="1623" spans="1:100" x14ac:dyDescent="0.2">
      <c r="A1623" s="8" t="s">
        <v>9935</v>
      </c>
      <c r="B1623" s="8" t="s">
        <v>9882</v>
      </c>
      <c r="C1623" s="8" t="s">
        <v>9925</v>
      </c>
      <c r="D1623" s="8" t="s">
        <v>6172</v>
      </c>
      <c r="E1623" s="8" t="s">
        <v>9936</v>
      </c>
      <c r="F1623" s="8" t="s">
        <v>9885</v>
      </c>
      <c r="G1623" s="8" t="s">
        <v>9937</v>
      </c>
      <c r="H1623" s="8" t="s">
        <v>3836</v>
      </c>
      <c r="I1623" s="8" t="s">
        <v>4283</v>
      </c>
      <c r="J1623" s="8" t="s">
        <v>3769</v>
      </c>
      <c r="K1623" s="8" t="s">
        <v>9928</v>
      </c>
      <c r="M1623" s="8" t="s">
        <v>3866</v>
      </c>
      <c r="N1623" s="8" t="s">
        <v>3708</v>
      </c>
      <c r="O1623" s="8" t="s">
        <v>3804</v>
      </c>
      <c r="P1623" s="9">
        <v>4880.57</v>
      </c>
      <c r="Q1623" s="8" t="s">
        <v>3805</v>
      </c>
      <c r="S1623" s="9">
        <v>3681.61</v>
      </c>
      <c r="T1623" s="9">
        <v>2512.84</v>
      </c>
      <c r="U1623" s="8" t="s">
        <v>3710</v>
      </c>
      <c r="V1623" s="8" t="s">
        <v>9909</v>
      </c>
      <c r="Y1623" s="8" t="s">
        <v>3738</v>
      </c>
      <c r="AV1623" s="8" t="s">
        <v>9910</v>
      </c>
      <c r="AW1623" s="8">
        <v>12</v>
      </c>
      <c r="AX1623" s="8">
        <v>1</v>
      </c>
      <c r="AY1623" s="8" t="s">
        <v>590</v>
      </c>
      <c r="BB1623" s="8" t="s">
        <v>3717</v>
      </c>
      <c r="BC1623" s="10">
        <v>44742</v>
      </c>
      <c r="BE1623" s="8" t="s">
        <v>4223</v>
      </c>
      <c r="BF1623" s="8" t="s">
        <v>4943</v>
      </c>
      <c r="BG1623" s="11">
        <v>100</v>
      </c>
      <c r="BH1623" s="11">
        <v>4000</v>
      </c>
      <c r="BI1623" s="8" t="s">
        <v>4189</v>
      </c>
      <c r="BJ1623" s="11">
        <v>50</v>
      </c>
      <c r="BQ1623" s="11">
        <v>50.256700000000002</v>
      </c>
      <c r="BR1623" s="8" t="s">
        <v>9909</v>
      </c>
      <c r="BW1623" s="10">
        <v>43922</v>
      </c>
      <c r="BX1623" s="10">
        <v>44501</v>
      </c>
      <c r="BY1623" s="9">
        <v>0</v>
      </c>
      <c r="BZ1623" s="8" t="s">
        <v>3742</v>
      </c>
      <c r="CF1623" s="8" t="s">
        <v>3708</v>
      </c>
      <c r="CH1623" s="9">
        <v>6294.03</v>
      </c>
      <c r="CM1623" s="12">
        <v>10</v>
      </c>
      <c r="CR1623" s="8" t="s">
        <v>9882</v>
      </c>
      <c r="CV1623" s="13">
        <v>1</v>
      </c>
    </row>
    <row r="1624" spans="1:100" x14ac:dyDescent="0.2">
      <c r="A1624" s="8" t="s">
        <v>9938</v>
      </c>
      <c r="B1624" s="8" t="s">
        <v>9882</v>
      </c>
      <c r="C1624" s="8" t="s">
        <v>9925</v>
      </c>
      <c r="D1624" s="8" t="s">
        <v>6172</v>
      </c>
      <c r="E1624" s="8" t="s">
        <v>9939</v>
      </c>
      <c r="F1624" s="8" t="s">
        <v>9885</v>
      </c>
      <c r="G1624" s="8" t="s">
        <v>9940</v>
      </c>
      <c r="H1624" s="8" t="s">
        <v>3836</v>
      </c>
      <c r="I1624" s="8" t="s">
        <v>4283</v>
      </c>
      <c r="J1624" s="8" t="s">
        <v>3769</v>
      </c>
      <c r="K1624" s="8" t="s">
        <v>9928</v>
      </c>
      <c r="M1624" s="8" t="s">
        <v>3866</v>
      </c>
      <c r="N1624" s="8" t="s">
        <v>3708</v>
      </c>
      <c r="O1624" s="8" t="s">
        <v>3804</v>
      </c>
      <c r="P1624" s="9">
        <v>4880.57</v>
      </c>
      <c r="Q1624" s="8" t="s">
        <v>3805</v>
      </c>
      <c r="R1624" s="8" t="s">
        <v>9893</v>
      </c>
      <c r="S1624" s="9">
        <v>3681.61</v>
      </c>
      <c r="T1624" s="9">
        <v>2512.84</v>
      </c>
      <c r="U1624" s="8" t="s">
        <v>3710</v>
      </c>
      <c r="V1624" s="8" t="s">
        <v>9909</v>
      </c>
      <c r="Y1624" s="8" t="s">
        <v>3738</v>
      </c>
      <c r="AV1624" s="8" t="s">
        <v>9910</v>
      </c>
      <c r="AW1624" s="8">
        <v>12</v>
      </c>
      <c r="AX1624" s="8">
        <v>1</v>
      </c>
      <c r="AY1624" s="8" t="s">
        <v>590</v>
      </c>
      <c r="BB1624" s="8" t="s">
        <v>3717</v>
      </c>
      <c r="BE1624" s="8" t="s">
        <v>4223</v>
      </c>
      <c r="BF1624" s="8" t="s">
        <v>4943</v>
      </c>
      <c r="BG1624" s="11">
        <v>100</v>
      </c>
      <c r="BH1624" s="11">
        <v>4000</v>
      </c>
      <c r="BI1624" s="8" t="s">
        <v>4189</v>
      </c>
      <c r="BJ1624" s="11">
        <v>50</v>
      </c>
      <c r="BQ1624" s="11">
        <v>50.256700000000002</v>
      </c>
      <c r="BR1624" s="8" t="s">
        <v>9909</v>
      </c>
      <c r="BW1624" s="10">
        <v>44348</v>
      </c>
      <c r="BX1624" s="10">
        <v>44501</v>
      </c>
      <c r="BY1624" s="9">
        <v>0</v>
      </c>
      <c r="BZ1624" s="8" t="s">
        <v>3750</v>
      </c>
      <c r="CF1624" s="8" t="s">
        <v>3708</v>
      </c>
      <c r="CH1624" s="9">
        <v>6294.03</v>
      </c>
      <c r="CM1624" s="12">
        <v>10</v>
      </c>
      <c r="CR1624" s="8" t="s">
        <v>9882</v>
      </c>
      <c r="CV1624" s="13">
        <v>1</v>
      </c>
    </row>
    <row r="1625" spans="1:100" x14ac:dyDescent="0.2">
      <c r="A1625" s="8" t="s">
        <v>9941</v>
      </c>
      <c r="B1625" s="8" t="s">
        <v>9882</v>
      </c>
      <c r="C1625" s="8" t="s">
        <v>9925</v>
      </c>
      <c r="D1625" s="8" t="s">
        <v>6172</v>
      </c>
      <c r="E1625" s="8" t="s">
        <v>9942</v>
      </c>
      <c r="F1625" s="8" t="s">
        <v>9885</v>
      </c>
      <c r="G1625" s="8" t="s">
        <v>9943</v>
      </c>
      <c r="H1625" s="8" t="s">
        <v>3836</v>
      </c>
      <c r="I1625" s="8" t="s">
        <v>4283</v>
      </c>
      <c r="J1625" s="8" t="s">
        <v>3769</v>
      </c>
      <c r="K1625" s="8" t="s">
        <v>9928</v>
      </c>
      <c r="M1625" s="8" t="s">
        <v>3866</v>
      </c>
      <c r="N1625" s="8" t="s">
        <v>3708</v>
      </c>
      <c r="O1625" s="8" t="s">
        <v>3804</v>
      </c>
      <c r="P1625" s="9">
        <v>4880.57</v>
      </c>
      <c r="Q1625" s="8" t="s">
        <v>3805</v>
      </c>
      <c r="R1625" s="8" t="s">
        <v>9893</v>
      </c>
      <c r="S1625" s="9">
        <v>3681.61</v>
      </c>
      <c r="T1625" s="9">
        <v>2512.84</v>
      </c>
      <c r="U1625" s="8" t="s">
        <v>3710</v>
      </c>
      <c r="V1625" s="8" t="s">
        <v>9909</v>
      </c>
      <c r="Y1625" s="8" t="s">
        <v>3738</v>
      </c>
      <c r="AV1625" s="8" t="s">
        <v>9910</v>
      </c>
      <c r="AW1625" s="8">
        <v>12</v>
      </c>
      <c r="AX1625" s="8">
        <v>1</v>
      </c>
      <c r="AY1625" s="8" t="s">
        <v>590</v>
      </c>
      <c r="BB1625" s="8" t="s">
        <v>3717</v>
      </c>
      <c r="BE1625" s="8" t="s">
        <v>4223</v>
      </c>
      <c r="BF1625" s="8" t="s">
        <v>4943</v>
      </c>
      <c r="BG1625" s="11">
        <v>100</v>
      </c>
      <c r="BH1625" s="11">
        <v>4000</v>
      </c>
      <c r="BI1625" s="8" t="s">
        <v>4189</v>
      </c>
      <c r="BJ1625" s="11">
        <v>50</v>
      </c>
      <c r="BQ1625" s="11">
        <v>50.256700000000002</v>
      </c>
      <c r="BR1625" s="8" t="s">
        <v>9909</v>
      </c>
      <c r="BW1625" s="10">
        <v>44348</v>
      </c>
      <c r="BX1625" s="10">
        <v>44501</v>
      </c>
      <c r="BY1625" s="9">
        <v>0</v>
      </c>
      <c r="BZ1625" s="8" t="s">
        <v>3750</v>
      </c>
      <c r="CF1625" s="8" t="s">
        <v>3708</v>
      </c>
      <c r="CH1625" s="9">
        <v>6294.03</v>
      </c>
      <c r="CM1625" s="12">
        <v>10</v>
      </c>
      <c r="CR1625" s="8" t="s">
        <v>9882</v>
      </c>
      <c r="CV1625" s="13">
        <v>1</v>
      </c>
    </row>
    <row r="1626" spans="1:100" x14ac:dyDescent="0.2">
      <c r="A1626" s="8" t="s">
        <v>593</v>
      </c>
      <c r="B1626" s="8" t="s">
        <v>9882</v>
      </c>
      <c r="C1626" s="8" t="s">
        <v>9944</v>
      </c>
      <c r="D1626" s="8" t="s">
        <v>6172</v>
      </c>
      <c r="E1626" s="8" t="s">
        <v>9945</v>
      </c>
      <c r="F1626" s="8" t="s">
        <v>9885</v>
      </c>
      <c r="G1626" s="8" t="s">
        <v>9946</v>
      </c>
      <c r="H1626" s="8" t="s">
        <v>3836</v>
      </c>
      <c r="I1626" s="8" t="s">
        <v>4283</v>
      </c>
      <c r="J1626" s="8" t="s">
        <v>3769</v>
      </c>
      <c r="K1626" s="8" t="s">
        <v>9947</v>
      </c>
      <c r="M1626" s="8" t="s">
        <v>3866</v>
      </c>
      <c r="N1626" s="8" t="s">
        <v>3708</v>
      </c>
      <c r="O1626" s="8" t="s">
        <v>3804</v>
      </c>
      <c r="P1626" s="9">
        <v>924.99</v>
      </c>
      <c r="Q1626" s="8" t="s">
        <v>3805</v>
      </c>
      <c r="S1626" s="9">
        <v>923.75</v>
      </c>
      <c r="T1626" s="9">
        <v>675.19</v>
      </c>
      <c r="U1626" s="8" t="s">
        <v>3710</v>
      </c>
      <c r="V1626" s="8" t="s">
        <v>9888</v>
      </c>
      <c r="Y1626" s="8" t="s">
        <v>3738</v>
      </c>
      <c r="AV1626" s="8" t="s">
        <v>9889</v>
      </c>
      <c r="AW1626" s="8">
        <v>12</v>
      </c>
      <c r="AX1626" s="8">
        <v>2</v>
      </c>
      <c r="AY1626" s="8" t="s">
        <v>590</v>
      </c>
      <c r="BB1626" s="8" t="s">
        <v>3717</v>
      </c>
      <c r="BC1626" s="10">
        <v>44545</v>
      </c>
      <c r="BE1626" s="8" t="s">
        <v>4223</v>
      </c>
      <c r="BF1626" s="8" t="s">
        <v>4943</v>
      </c>
      <c r="BG1626" s="11">
        <v>30</v>
      </c>
      <c r="BH1626" s="11">
        <v>11250</v>
      </c>
      <c r="BI1626" s="8" t="s">
        <v>4189</v>
      </c>
      <c r="BJ1626" s="11">
        <v>5.3333000000000004</v>
      </c>
      <c r="BQ1626" s="11">
        <v>126.59739999999999</v>
      </c>
      <c r="BR1626" s="8" t="s">
        <v>9888</v>
      </c>
      <c r="BW1626" s="10">
        <v>44013</v>
      </c>
      <c r="BX1626" s="10">
        <v>44378</v>
      </c>
      <c r="BY1626" s="9">
        <v>0</v>
      </c>
      <c r="BZ1626" s="8" t="s">
        <v>3742</v>
      </c>
      <c r="CF1626" s="8" t="s">
        <v>3708</v>
      </c>
      <c r="CH1626" s="9">
        <v>1279.29</v>
      </c>
      <c r="CM1626" s="12">
        <v>10</v>
      </c>
      <c r="CR1626" s="8" t="s">
        <v>9882</v>
      </c>
      <c r="CV1626" s="13">
        <v>1</v>
      </c>
    </row>
    <row r="1627" spans="1:100" x14ac:dyDescent="0.2">
      <c r="A1627" s="8" t="s">
        <v>9948</v>
      </c>
      <c r="B1627" s="8" t="s">
        <v>9882</v>
      </c>
      <c r="C1627" s="8" t="s">
        <v>9944</v>
      </c>
      <c r="D1627" s="8" t="s">
        <v>6172</v>
      </c>
      <c r="E1627" s="8" t="s">
        <v>9949</v>
      </c>
      <c r="F1627" s="8" t="s">
        <v>9885</v>
      </c>
      <c r="G1627" s="8" t="s">
        <v>9950</v>
      </c>
      <c r="H1627" s="8" t="s">
        <v>3836</v>
      </c>
      <c r="I1627" s="8" t="s">
        <v>4283</v>
      </c>
      <c r="J1627" s="8" t="s">
        <v>3769</v>
      </c>
      <c r="K1627" s="8" t="s">
        <v>9947</v>
      </c>
      <c r="M1627" s="8" t="s">
        <v>3866</v>
      </c>
      <c r="N1627" s="8" t="s">
        <v>3708</v>
      </c>
      <c r="O1627" s="8" t="s">
        <v>3804</v>
      </c>
      <c r="P1627" s="9">
        <v>924.99</v>
      </c>
      <c r="Q1627" s="8" t="s">
        <v>3805</v>
      </c>
      <c r="R1627" s="8" t="s">
        <v>9893</v>
      </c>
      <c r="S1627" s="9">
        <v>923.74</v>
      </c>
      <c r="T1627" s="9">
        <v>655.64</v>
      </c>
      <c r="U1627" s="8" t="s">
        <v>3710</v>
      </c>
      <c r="V1627" s="8" t="s">
        <v>9893</v>
      </c>
      <c r="Y1627" s="8" t="s">
        <v>3738</v>
      </c>
      <c r="AV1627" s="8" t="s">
        <v>9889</v>
      </c>
      <c r="AW1627" s="8">
        <v>12</v>
      </c>
      <c r="AX1627" s="8">
        <v>2</v>
      </c>
      <c r="AY1627" s="8" t="s">
        <v>590</v>
      </c>
      <c r="BB1627" s="8" t="s">
        <v>3717</v>
      </c>
      <c r="BE1627" s="8" t="s">
        <v>4223</v>
      </c>
      <c r="BF1627" s="8" t="s">
        <v>4943</v>
      </c>
      <c r="BG1627" s="11">
        <v>30</v>
      </c>
      <c r="BH1627" s="11">
        <v>11250</v>
      </c>
      <c r="BI1627" s="8" t="s">
        <v>4189</v>
      </c>
      <c r="BJ1627" s="11">
        <v>5.3333000000000004</v>
      </c>
      <c r="BQ1627" s="11">
        <v>122.9323</v>
      </c>
      <c r="BR1627" s="8" t="s">
        <v>9893</v>
      </c>
      <c r="BW1627" s="10">
        <v>44348</v>
      </c>
      <c r="BX1627" s="10">
        <v>44348</v>
      </c>
      <c r="BY1627" s="9">
        <v>0</v>
      </c>
      <c r="BZ1627" s="8" t="s">
        <v>3750</v>
      </c>
      <c r="CF1627" s="8" t="s">
        <v>3708</v>
      </c>
      <c r="CH1627" s="9">
        <v>1279.29</v>
      </c>
      <c r="CM1627" s="12">
        <v>10</v>
      </c>
      <c r="CR1627" s="8" t="s">
        <v>9882</v>
      </c>
      <c r="CV1627" s="13">
        <v>1</v>
      </c>
    </row>
    <row r="1628" spans="1:100" x14ac:dyDescent="0.2">
      <c r="A1628" s="8" t="s">
        <v>9951</v>
      </c>
      <c r="B1628" s="8" t="s">
        <v>9882</v>
      </c>
      <c r="C1628" s="8" t="s">
        <v>9944</v>
      </c>
      <c r="D1628" s="8" t="s">
        <v>6172</v>
      </c>
      <c r="E1628" s="8" t="s">
        <v>9952</v>
      </c>
      <c r="F1628" s="8" t="s">
        <v>9885</v>
      </c>
      <c r="G1628" s="8" t="s">
        <v>9953</v>
      </c>
      <c r="H1628" s="8" t="s">
        <v>3836</v>
      </c>
      <c r="I1628" s="8" t="s">
        <v>4283</v>
      </c>
      <c r="J1628" s="8" t="s">
        <v>3769</v>
      </c>
      <c r="K1628" s="8" t="s">
        <v>9947</v>
      </c>
      <c r="M1628" s="8" t="s">
        <v>3866</v>
      </c>
      <c r="N1628" s="8" t="s">
        <v>3708</v>
      </c>
      <c r="O1628" s="8" t="s">
        <v>3804</v>
      </c>
      <c r="P1628" s="9">
        <v>924.99</v>
      </c>
      <c r="Q1628" s="8" t="s">
        <v>3805</v>
      </c>
      <c r="R1628" s="8" t="s">
        <v>9893</v>
      </c>
      <c r="S1628" s="9">
        <v>923.74</v>
      </c>
      <c r="T1628" s="9">
        <v>655.64</v>
      </c>
      <c r="U1628" s="8" t="s">
        <v>3710</v>
      </c>
      <c r="V1628" s="8" t="s">
        <v>9893</v>
      </c>
      <c r="Y1628" s="8" t="s">
        <v>3738</v>
      </c>
      <c r="AV1628" s="8" t="s">
        <v>9889</v>
      </c>
      <c r="AW1628" s="8">
        <v>12</v>
      </c>
      <c r="AX1628" s="8">
        <v>2</v>
      </c>
      <c r="AY1628" s="8" t="s">
        <v>590</v>
      </c>
      <c r="BB1628" s="8" t="s">
        <v>3717</v>
      </c>
      <c r="BC1628" s="10">
        <v>44522</v>
      </c>
      <c r="BD1628" s="10">
        <v>44620</v>
      </c>
      <c r="BE1628" s="8" t="s">
        <v>4223</v>
      </c>
      <c r="BF1628" s="8" t="s">
        <v>4943</v>
      </c>
      <c r="BG1628" s="11">
        <v>30</v>
      </c>
      <c r="BH1628" s="11">
        <v>11250</v>
      </c>
      <c r="BI1628" s="8" t="s">
        <v>4189</v>
      </c>
      <c r="BJ1628" s="11">
        <v>5.3333000000000004</v>
      </c>
      <c r="BQ1628" s="11">
        <v>122.9323</v>
      </c>
      <c r="BR1628" s="8" t="s">
        <v>9893</v>
      </c>
      <c r="BW1628" s="10">
        <v>44348</v>
      </c>
      <c r="BX1628" s="10">
        <v>44348</v>
      </c>
      <c r="BY1628" s="9">
        <v>0</v>
      </c>
      <c r="BZ1628" s="8" t="s">
        <v>3742</v>
      </c>
      <c r="CF1628" s="8" t="s">
        <v>3708</v>
      </c>
      <c r="CH1628" s="9">
        <v>1279.29</v>
      </c>
      <c r="CM1628" s="12">
        <v>10</v>
      </c>
      <c r="CR1628" s="8" t="s">
        <v>9882</v>
      </c>
      <c r="CV1628" s="13">
        <v>1</v>
      </c>
    </row>
    <row r="1629" spans="1:100" x14ac:dyDescent="0.2">
      <c r="A1629" s="8" t="s">
        <v>9954</v>
      </c>
      <c r="B1629" s="8" t="s">
        <v>9882</v>
      </c>
      <c r="C1629" s="8" t="s">
        <v>9944</v>
      </c>
      <c r="D1629" s="8" t="s">
        <v>6172</v>
      </c>
      <c r="E1629" s="8" t="s">
        <v>9955</v>
      </c>
      <c r="F1629" s="8" t="s">
        <v>9885</v>
      </c>
      <c r="G1629" s="8" t="s">
        <v>9956</v>
      </c>
      <c r="H1629" s="8" t="s">
        <v>3836</v>
      </c>
      <c r="I1629" s="8" t="s">
        <v>4283</v>
      </c>
      <c r="J1629" s="8" t="s">
        <v>3769</v>
      </c>
      <c r="K1629" s="8" t="s">
        <v>9947</v>
      </c>
      <c r="M1629" s="8" t="s">
        <v>3866</v>
      </c>
      <c r="N1629" s="8" t="s">
        <v>3708</v>
      </c>
      <c r="O1629" s="8" t="s">
        <v>3804</v>
      </c>
      <c r="P1629" s="9">
        <v>9756.9</v>
      </c>
      <c r="Q1629" s="8" t="s">
        <v>3805</v>
      </c>
      <c r="S1629" s="9">
        <v>4618.72</v>
      </c>
      <c r="T1629" s="9">
        <v>3375.93</v>
      </c>
      <c r="U1629" s="8" t="s">
        <v>3710</v>
      </c>
      <c r="V1629" s="8" t="s">
        <v>9888</v>
      </c>
      <c r="Y1629" s="8" t="s">
        <v>3738</v>
      </c>
      <c r="AV1629" s="8" t="s">
        <v>9889</v>
      </c>
      <c r="AW1629" s="8">
        <v>12</v>
      </c>
      <c r="AX1629" s="8">
        <v>2</v>
      </c>
      <c r="AY1629" s="8" t="s">
        <v>590</v>
      </c>
      <c r="BB1629" s="8" t="s">
        <v>3717</v>
      </c>
      <c r="BC1629" s="10">
        <v>44545</v>
      </c>
      <c r="BE1629" s="8" t="s">
        <v>4223</v>
      </c>
      <c r="BF1629" s="8" t="s">
        <v>4943</v>
      </c>
      <c r="BG1629" s="11">
        <v>150</v>
      </c>
      <c r="BH1629" s="11">
        <v>11250</v>
      </c>
      <c r="BI1629" s="8" t="s">
        <v>4189</v>
      </c>
      <c r="BJ1629" s="11">
        <v>26.666699999999999</v>
      </c>
      <c r="BQ1629" s="11">
        <v>126.59739999999999</v>
      </c>
      <c r="BR1629" s="8" t="s">
        <v>9888</v>
      </c>
      <c r="BW1629" s="10">
        <v>43922</v>
      </c>
      <c r="BX1629" s="10">
        <v>44378</v>
      </c>
      <c r="BY1629" s="9">
        <v>0</v>
      </c>
      <c r="BZ1629" s="8" t="s">
        <v>3742</v>
      </c>
      <c r="CF1629" s="8" t="s">
        <v>3708</v>
      </c>
      <c r="CH1629" s="9">
        <v>11885.69</v>
      </c>
      <c r="CM1629" s="12">
        <v>10</v>
      </c>
      <c r="CR1629" s="8" t="s">
        <v>9882</v>
      </c>
      <c r="CV1629" s="13">
        <v>1</v>
      </c>
    </row>
    <row r="1630" spans="1:100" x14ac:dyDescent="0.2">
      <c r="A1630" s="8" t="s">
        <v>9957</v>
      </c>
      <c r="B1630" s="8" t="s">
        <v>9882</v>
      </c>
      <c r="C1630" s="8" t="s">
        <v>9944</v>
      </c>
      <c r="D1630" s="8" t="s">
        <v>6172</v>
      </c>
      <c r="E1630" s="8" t="s">
        <v>9958</v>
      </c>
      <c r="F1630" s="8" t="s">
        <v>9885</v>
      </c>
      <c r="G1630" s="8" t="s">
        <v>9959</v>
      </c>
      <c r="H1630" s="8" t="s">
        <v>3836</v>
      </c>
      <c r="I1630" s="8" t="s">
        <v>4283</v>
      </c>
      <c r="J1630" s="8" t="s">
        <v>3769</v>
      </c>
      <c r="K1630" s="8" t="s">
        <v>9947</v>
      </c>
      <c r="M1630" s="8" t="s">
        <v>3866</v>
      </c>
      <c r="N1630" s="8" t="s">
        <v>3708</v>
      </c>
      <c r="O1630" s="8" t="s">
        <v>3804</v>
      </c>
      <c r="P1630" s="9">
        <v>9756.9</v>
      </c>
      <c r="Q1630" s="8" t="s">
        <v>3805</v>
      </c>
      <c r="R1630" s="8" t="s">
        <v>9893</v>
      </c>
      <c r="S1630" s="9">
        <v>4618.72</v>
      </c>
      <c r="T1630" s="9">
        <v>3278.2</v>
      </c>
      <c r="U1630" s="8" t="s">
        <v>3710</v>
      </c>
      <c r="V1630" s="8" t="s">
        <v>9893</v>
      </c>
      <c r="Y1630" s="8" t="s">
        <v>3738</v>
      </c>
      <c r="AV1630" s="8" t="s">
        <v>9889</v>
      </c>
      <c r="AW1630" s="8">
        <v>12</v>
      </c>
      <c r="AX1630" s="8">
        <v>2</v>
      </c>
      <c r="AY1630" s="8" t="s">
        <v>590</v>
      </c>
      <c r="BB1630" s="8" t="s">
        <v>3717</v>
      </c>
      <c r="BE1630" s="8" t="s">
        <v>4223</v>
      </c>
      <c r="BF1630" s="8" t="s">
        <v>4943</v>
      </c>
      <c r="BG1630" s="11">
        <v>150</v>
      </c>
      <c r="BH1630" s="11">
        <v>11250</v>
      </c>
      <c r="BI1630" s="8" t="s">
        <v>4189</v>
      </c>
      <c r="BJ1630" s="11">
        <v>26.666699999999999</v>
      </c>
      <c r="BQ1630" s="11">
        <v>122.9323</v>
      </c>
      <c r="BR1630" s="8" t="s">
        <v>9893</v>
      </c>
      <c r="BW1630" s="10">
        <v>44348</v>
      </c>
      <c r="BX1630" s="10">
        <v>44348</v>
      </c>
      <c r="BY1630" s="9">
        <v>0</v>
      </c>
      <c r="BZ1630" s="8" t="s">
        <v>3750</v>
      </c>
      <c r="CF1630" s="8" t="s">
        <v>3708</v>
      </c>
      <c r="CH1630" s="9">
        <v>11885.69</v>
      </c>
      <c r="CM1630" s="12">
        <v>10</v>
      </c>
      <c r="CR1630" s="8" t="s">
        <v>9882</v>
      </c>
      <c r="CV1630" s="13">
        <v>1</v>
      </c>
    </row>
    <row r="1631" spans="1:100" x14ac:dyDescent="0.2">
      <c r="A1631" s="8" t="s">
        <v>9960</v>
      </c>
      <c r="B1631" s="8" t="s">
        <v>9882</v>
      </c>
      <c r="C1631" s="8" t="s">
        <v>9944</v>
      </c>
      <c r="D1631" s="8" t="s">
        <v>6172</v>
      </c>
      <c r="E1631" s="8" t="s">
        <v>9961</v>
      </c>
      <c r="F1631" s="8" t="s">
        <v>9885</v>
      </c>
      <c r="G1631" s="8" t="s">
        <v>9962</v>
      </c>
      <c r="H1631" s="8" t="s">
        <v>3836</v>
      </c>
      <c r="I1631" s="8" t="s">
        <v>4283</v>
      </c>
      <c r="J1631" s="8" t="s">
        <v>3769</v>
      </c>
      <c r="K1631" s="8" t="s">
        <v>9947</v>
      </c>
      <c r="M1631" s="8" t="s">
        <v>3866</v>
      </c>
      <c r="N1631" s="8" t="s">
        <v>3708</v>
      </c>
      <c r="O1631" s="8" t="s">
        <v>3804</v>
      </c>
      <c r="P1631" s="9">
        <v>9756.9</v>
      </c>
      <c r="Q1631" s="8" t="s">
        <v>3805</v>
      </c>
      <c r="R1631" s="8" t="s">
        <v>9893</v>
      </c>
      <c r="S1631" s="9">
        <v>4618.72</v>
      </c>
      <c r="T1631" s="9">
        <v>3278.2</v>
      </c>
      <c r="U1631" s="8" t="s">
        <v>3710</v>
      </c>
      <c r="V1631" s="8" t="s">
        <v>9893</v>
      </c>
      <c r="Y1631" s="8" t="s">
        <v>3738</v>
      </c>
      <c r="AV1631" s="8" t="s">
        <v>9889</v>
      </c>
      <c r="AW1631" s="8">
        <v>12</v>
      </c>
      <c r="AX1631" s="8">
        <v>2</v>
      </c>
      <c r="AY1631" s="8" t="s">
        <v>590</v>
      </c>
      <c r="BB1631" s="8" t="s">
        <v>3717</v>
      </c>
      <c r="BE1631" s="8" t="s">
        <v>4223</v>
      </c>
      <c r="BF1631" s="8" t="s">
        <v>4943</v>
      </c>
      <c r="BG1631" s="11">
        <v>150</v>
      </c>
      <c r="BH1631" s="11">
        <v>11250</v>
      </c>
      <c r="BI1631" s="8" t="s">
        <v>4189</v>
      </c>
      <c r="BJ1631" s="11">
        <v>26.666699999999999</v>
      </c>
      <c r="BQ1631" s="11">
        <v>122.9323</v>
      </c>
      <c r="BR1631" s="8" t="s">
        <v>9893</v>
      </c>
      <c r="BW1631" s="10">
        <v>44348</v>
      </c>
      <c r="BX1631" s="10">
        <v>44348</v>
      </c>
      <c r="BY1631" s="9">
        <v>0</v>
      </c>
      <c r="BZ1631" s="8" t="s">
        <v>3750</v>
      </c>
      <c r="CF1631" s="8" t="s">
        <v>3708</v>
      </c>
      <c r="CH1631" s="9">
        <v>11885.69</v>
      </c>
      <c r="CM1631" s="12">
        <v>10</v>
      </c>
      <c r="CR1631" s="8" t="s">
        <v>9882</v>
      </c>
      <c r="CV1631" s="13">
        <v>1</v>
      </c>
    </row>
    <row r="1632" spans="1:100" x14ac:dyDescent="0.2">
      <c r="A1632" s="8" t="s">
        <v>595</v>
      </c>
      <c r="B1632" s="8" t="s">
        <v>9882</v>
      </c>
      <c r="C1632" s="8" t="s">
        <v>9963</v>
      </c>
      <c r="D1632" s="8" t="s">
        <v>6172</v>
      </c>
      <c r="E1632" s="8" t="s">
        <v>9964</v>
      </c>
      <c r="F1632" s="8" t="s">
        <v>9885</v>
      </c>
      <c r="G1632" s="8" t="s">
        <v>9965</v>
      </c>
      <c r="H1632" s="8" t="s">
        <v>3836</v>
      </c>
      <c r="I1632" s="8" t="s">
        <v>4283</v>
      </c>
      <c r="J1632" s="8" t="s">
        <v>3769</v>
      </c>
      <c r="K1632" s="8" t="s">
        <v>9966</v>
      </c>
      <c r="M1632" s="8" t="s">
        <v>3866</v>
      </c>
      <c r="N1632" s="8" t="s">
        <v>3708</v>
      </c>
      <c r="O1632" s="8" t="s">
        <v>3804</v>
      </c>
      <c r="P1632" s="9">
        <v>1141.83</v>
      </c>
      <c r="Q1632" s="8" t="s">
        <v>3805</v>
      </c>
      <c r="S1632" s="9">
        <v>1231.6600000000001</v>
      </c>
      <c r="T1632" s="9">
        <v>900.25</v>
      </c>
      <c r="U1632" s="8" t="s">
        <v>3710</v>
      </c>
      <c r="V1632" s="8" t="s">
        <v>9888</v>
      </c>
      <c r="Y1632" s="8" t="s">
        <v>3738</v>
      </c>
      <c r="AV1632" s="8" t="s">
        <v>9889</v>
      </c>
      <c r="AW1632" s="8">
        <v>12</v>
      </c>
      <c r="AX1632" s="8">
        <v>2</v>
      </c>
      <c r="AY1632" s="8" t="s">
        <v>590</v>
      </c>
      <c r="BB1632" s="8" t="s">
        <v>3717</v>
      </c>
      <c r="BC1632" s="10">
        <v>44564</v>
      </c>
      <c r="BE1632" s="8" t="s">
        <v>4223</v>
      </c>
      <c r="BF1632" s="8" t="s">
        <v>4943</v>
      </c>
      <c r="BG1632" s="11">
        <v>40</v>
      </c>
      <c r="BH1632" s="11">
        <v>11250</v>
      </c>
      <c r="BI1632" s="8" t="s">
        <v>4189</v>
      </c>
      <c r="BJ1632" s="11">
        <v>7.1111000000000004</v>
      </c>
      <c r="BQ1632" s="11">
        <v>126.59739999999999</v>
      </c>
      <c r="BR1632" s="8" t="s">
        <v>9888</v>
      </c>
      <c r="BW1632" s="10">
        <v>44013</v>
      </c>
      <c r="BX1632" s="10">
        <v>44378</v>
      </c>
      <c r="BY1632" s="9">
        <v>0</v>
      </c>
      <c r="BZ1632" s="8" t="s">
        <v>3742</v>
      </c>
      <c r="CA1632" s="8" t="s">
        <v>3717</v>
      </c>
      <c r="CF1632" s="8" t="s">
        <v>3708</v>
      </c>
      <c r="CH1632" s="9">
        <v>1560.84</v>
      </c>
      <c r="CM1632" s="12">
        <v>10</v>
      </c>
      <c r="CR1632" s="8" t="s">
        <v>9882</v>
      </c>
      <c r="CV1632" s="13">
        <v>1</v>
      </c>
    </row>
    <row r="1633" spans="1:100" x14ac:dyDescent="0.2">
      <c r="A1633" s="8" t="s">
        <v>9967</v>
      </c>
      <c r="B1633" s="8" t="s">
        <v>9882</v>
      </c>
      <c r="C1633" s="8" t="s">
        <v>9963</v>
      </c>
      <c r="D1633" s="8" t="s">
        <v>6172</v>
      </c>
      <c r="E1633" s="8" t="s">
        <v>9968</v>
      </c>
      <c r="F1633" s="8" t="s">
        <v>9885</v>
      </c>
      <c r="G1633" s="8" t="s">
        <v>9969</v>
      </c>
      <c r="H1633" s="8" t="s">
        <v>3836</v>
      </c>
      <c r="I1633" s="8" t="s">
        <v>4283</v>
      </c>
      <c r="J1633" s="8" t="s">
        <v>3769</v>
      </c>
      <c r="K1633" s="8" t="s">
        <v>9966</v>
      </c>
      <c r="M1633" s="8" t="s">
        <v>3866</v>
      </c>
      <c r="N1633" s="8" t="s">
        <v>3708</v>
      </c>
      <c r="O1633" s="8" t="s">
        <v>3804</v>
      </c>
      <c r="P1633" s="9">
        <v>1141.83</v>
      </c>
      <c r="Q1633" s="8" t="s">
        <v>3805</v>
      </c>
      <c r="R1633" s="8" t="s">
        <v>9893</v>
      </c>
      <c r="S1633" s="9">
        <v>1231.6600000000001</v>
      </c>
      <c r="T1633" s="9">
        <v>874.19</v>
      </c>
      <c r="U1633" s="8" t="s">
        <v>3710</v>
      </c>
      <c r="V1633" s="8" t="s">
        <v>9893</v>
      </c>
      <c r="Y1633" s="8" t="s">
        <v>3738</v>
      </c>
      <c r="AV1633" s="8" t="s">
        <v>9889</v>
      </c>
      <c r="AW1633" s="8">
        <v>12</v>
      </c>
      <c r="AX1633" s="8">
        <v>2</v>
      </c>
      <c r="AY1633" s="8" t="s">
        <v>590</v>
      </c>
      <c r="BB1633" s="8" t="s">
        <v>3717</v>
      </c>
      <c r="BE1633" s="8" t="s">
        <v>4223</v>
      </c>
      <c r="BF1633" s="8" t="s">
        <v>4943</v>
      </c>
      <c r="BG1633" s="11">
        <v>40</v>
      </c>
      <c r="BH1633" s="11">
        <v>11250</v>
      </c>
      <c r="BI1633" s="8" t="s">
        <v>4189</v>
      </c>
      <c r="BJ1633" s="11">
        <v>7.1111000000000004</v>
      </c>
      <c r="BQ1633" s="11">
        <v>122.9323</v>
      </c>
      <c r="BR1633" s="8" t="s">
        <v>9893</v>
      </c>
      <c r="BW1633" s="10">
        <v>44348</v>
      </c>
      <c r="BX1633" s="10">
        <v>44348</v>
      </c>
      <c r="BY1633" s="9">
        <v>0</v>
      </c>
      <c r="BZ1633" s="8" t="s">
        <v>3750</v>
      </c>
      <c r="CF1633" s="8" t="s">
        <v>3708</v>
      </c>
      <c r="CH1633" s="9">
        <v>1560.84</v>
      </c>
      <c r="CM1633" s="12">
        <v>10</v>
      </c>
      <c r="CR1633" s="8" t="s">
        <v>9882</v>
      </c>
      <c r="CV1633" s="13">
        <v>1</v>
      </c>
    </row>
    <row r="1634" spans="1:100" x14ac:dyDescent="0.2">
      <c r="A1634" s="8" t="s">
        <v>9970</v>
      </c>
      <c r="B1634" s="8" t="s">
        <v>9882</v>
      </c>
      <c r="C1634" s="8" t="s">
        <v>9963</v>
      </c>
      <c r="D1634" s="8" t="s">
        <v>6172</v>
      </c>
      <c r="E1634" s="8" t="s">
        <v>9971</v>
      </c>
      <c r="F1634" s="8" t="s">
        <v>9885</v>
      </c>
      <c r="G1634" s="8" t="s">
        <v>9972</v>
      </c>
      <c r="H1634" s="8" t="s">
        <v>3836</v>
      </c>
      <c r="I1634" s="8" t="s">
        <v>4283</v>
      </c>
      <c r="J1634" s="8" t="s">
        <v>3769</v>
      </c>
      <c r="K1634" s="8" t="s">
        <v>9966</v>
      </c>
      <c r="M1634" s="8" t="s">
        <v>3866</v>
      </c>
      <c r="N1634" s="8" t="s">
        <v>3708</v>
      </c>
      <c r="O1634" s="8" t="s">
        <v>3804</v>
      </c>
      <c r="P1634" s="9">
        <v>1141.83</v>
      </c>
      <c r="Q1634" s="8" t="s">
        <v>3805</v>
      </c>
      <c r="R1634" s="8" t="s">
        <v>9893</v>
      </c>
      <c r="S1634" s="9">
        <v>1231.6600000000001</v>
      </c>
      <c r="T1634" s="9">
        <v>874.19</v>
      </c>
      <c r="U1634" s="8" t="s">
        <v>3710</v>
      </c>
      <c r="V1634" s="8" t="s">
        <v>9893</v>
      </c>
      <c r="Y1634" s="8" t="s">
        <v>3738</v>
      </c>
      <c r="AV1634" s="8" t="s">
        <v>9889</v>
      </c>
      <c r="AW1634" s="8">
        <v>12</v>
      </c>
      <c r="AX1634" s="8">
        <v>2</v>
      </c>
      <c r="AY1634" s="8" t="s">
        <v>590</v>
      </c>
      <c r="BB1634" s="8" t="s">
        <v>3717</v>
      </c>
      <c r="BC1634" s="10">
        <v>44378</v>
      </c>
      <c r="BD1634" s="10">
        <v>44613</v>
      </c>
      <c r="BE1634" s="8" t="s">
        <v>4223</v>
      </c>
      <c r="BF1634" s="8" t="s">
        <v>4943</v>
      </c>
      <c r="BG1634" s="11">
        <v>40</v>
      </c>
      <c r="BH1634" s="11">
        <v>11250</v>
      </c>
      <c r="BI1634" s="8" t="s">
        <v>4189</v>
      </c>
      <c r="BJ1634" s="11">
        <v>7.1111000000000004</v>
      </c>
      <c r="BQ1634" s="11">
        <v>122.9323</v>
      </c>
      <c r="BR1634" s="8" t="s">
        <v>9893</v>
      </c>
      <c r="BW1634" s="10">
        <v>44348</v>
      </c>
      <c r="BX1634" s="10">
        <v>44348</v>
      </c>
      <c r="BY1634" s="9">
        <v>0</v>
      </c>
      <c r="BZ1634" s="8" t="s">
        <v>3742</v>
      </c>
      <c r="CA1634" s="8" t="s">
        <v>3717</v>
      </c>
      <c r="CF1634" s="8" t="s">
        <v>3708</v>
      </c>
      <c r="CH1634" s="9">
        <v>1560.84</v>
      </c>
      <c r="CM1634" s="12">
        <v>10</v>
      </c>
      <c r="CR1634" s="8" t="s">
        <v>9882</v>
      </c>
      <c r="CV1634" s="13">
        <v>1</v>
      </c>
    </row>
    <row r="1635" spans="1:100" x14ac:dyDescent="0.2">
      <c r="A1635" s="8" t="s">
        <v>9973</v>
      </c>
      <c r="B1635" s="8" t="s">
        <v>9882</v>
      </c>
      <c r="C1635" s="8" t="s">
        <v>9963</v>
      </c>
      <c r="D1635" s="8" t="s">
        <v>6172</v>
      </c>
      <c r="E1635" s="8" t="s">
        <v>9974</v>
      </c>
      <c r="F1635" s="8" t="s">
        <v>9885</v>
      </c>
      <c r="G1635" s="8" t="s">
        <v>9975</v>
      </c>
      <c r="H1635" s="8" t="s">
        <v>3836</v>
      </c>
      <c r="I1635" s="8" t="s">
        <v>4283</v>
      </c>
      <c r="J1635" s="8" t="s">
        <v>3769</v>
      </c>
      <c r="K1635" s="8" t="s">
        <v>9966</v>
      </c>
      <c r="M1635" s="8" t="s">
        <v>3866</v>
      </c>
      <c r="N1635" s="8" t="s">
        <v>3708</v>
      </c>
      <c r="O1635" s="8" t="s">
        <v>3804</v>
      </c>
      <c r="P1635" s="9">
        <v>12263.1</v>
      </c>
      <c r="Q1635" s="8" t="s">
        <v>3805</v>
      </c>
      <c r="S1635" s="9">
        <v>6158.3</v>
      </c>
      <c r="T1635" s="9">
        <v>4501.24</v>
      </c>
      <c r="U1635" s="8" t="s">
        <v>3710</v>
      </c>
      <c r="V1635" s="8" t="s">
        <v>9888</v>
      </c>
      <c r="Y1635" s="8" t="s">
        <v>3738</v>
      </c>
      <c r="AV1635" s="8" t="s">
        <v>9889</v>
      </c>
      <c r="AW1635" s="8">
        <v>12</v>
      </c>
      <c r="AX1635" s="8">
        <v>2</v>
      </c>
      <c r="AY1635" s="8" t="s">
        <v>590</v>
      </c>
      <c r="BB1635" s="8" t="s">
        <v>3717</v>
      </c>
      <c r="BC1635" s="10">
        <v>44564</v>
      </c>
      <c r="BE1635" s="8" t="s">
        <v>4223</v>
      </c>
      <c r="BF1635" s="8" t="s">
        <v>4943</v>
      </c>
      <c r="BG1635" s="11">
        <v>200</v>
      </c>
      <c r="BH1635" s="11">
        <v>11250</v>
      </c>
      <c r="BI1635" s="8" t="s">
        <v>4189</v>
      </c>
      <c r="BJ1635" s="11">
        <v>35.555599999999998</v>
      </c>
      <c r="BQ1635" s="11">
        <v>126.59739999999999</v>
      </c>
      <c r="BR1635" s="8" t="s">
        <v>9888</v>
      </c>
      <c r="BW1635" s="10">
        <v>43922</v>
      </c>
      <c r="BX1635" s="10">
        <v>44378</v>
      </c>
      <c r="BY1635" s="9">
        <v>0</v>
      </c>
      <c r="BZ1635" s="8" t="s">
        <v>3742</v>
      </c>
      <c r="CF1635" s="8" t="s">
        <v>3708</v>
      </c>
      <c r="CH1635" s="9">
        <v>14703</v>
      </c>
      <c r="CM1635" s="12">
        <v>10</v>
      </c>
      <c r="CR1635" s="8" t="s">
        <v>9882</v>
      </c>
      <c r="CV1635" s="13">
        <v>1</v>
      </c>
    </row>
    <row r="1636" spans="1:100" x14ac:dyDescent="0.2">
      <c r="A1636" s="8" t="s">
        <v>9976</v>
      </c>
      <c r="B1636" s="8" t="s">
        <v>9882</v>
      </c>
      <c r="C1636" s="8" t="s">
        <v>9963</v>
      </c>
      <c r="D1636" s="8" t="s">
        <v>6172</v>
      </c>
      <c r="E1636" s="8" t="s">
        <v>9977</v>
      </c>
      <c r="F1636" s="8" t="s">
        <v>9885</v>
      </c>
      <c r="G1636" s="8" t="s">
        <v>9978</v>
      </c>
      <c r="H1636" s="8" t="s">
        <v>3836</v>
      </c>
      <c r="I1636" s="8" t="s">
        <v>4283</v>
      </c>
      <c r="J1636" s="8" t="s">
        <v>3769</v>
      </c>
      <c r="K1636" s="8" t="s">
        <v>9966</v>
      </c>
      <c r="M1636" s="8" t="s">
        <v>3866</v>
      </c>
      <c r="N1636" s="8" t="s">
        <v>3708</v>
      </c>
      <c r="O1636" s="8" t="s">
        <v>3804</v>
      </c>
      <c r="P1636" s="9">
        <v>12263.1</v>
      </c>
      <c r="Q1636" s="8" t="s">
        <v>3805</v>
      </c>
      <c r="R1636" s="8" t="s">
        <v>9893</v>
      </c>
      <c r="S1636" s="9">
        <v>6158.29</v>
      </c>
      <c r="T1636" s="9">
        <v>4370.93</v>
      </c>
      <c r="U1636" s="8" t="s">
        <v>3710</v>
      </c>
      <c r="V1636" s="8" t="s">
        <v>9893</v>
      </c>
      <c r="Y1636" s="8" t="s">
        <v>3738</v>
      </c>
      <c r="AV1636" s="8" t="s">
        <v>9889</v>
      </c>
      <c r="AW1636" s="8">
        <v>12</v>
      </c>
      <c r="AX1636" s="8">
        <v>2</v>
      </c>
      <c r="AY1636" s="8" t="s">
        <v>590</v>
      </c>
      <c r="BB1636" s="8" t="s">
        <v>3717</v>
      </c>
      <c r="BE1636" s="8" t="s">
        <v>4223</v>
      </c>
      <c r="BF1636" s="8" t="s">
        <v>4943</v>
      </c>
      <c r="BG1636" s="11">
        <v>200</v>
      </c>
      <c r="BH1636" s="11">
        <v>11250</v>
      </c>
      <c r="BI1636" s="8" t="s">
        <v>4189</v>
      </c>
      <c r="BJ1636" s="11">
        <v>35.555599999999998</v>
      </c>
      <c r="BQ1636" s="11">
        <v>122.9323</v>
      </c>
      <c r="BR1636" s="8" t="s">
        <v>9893</v>
      </c>
      <c r="BW1636" s="10">
        <v>44348</v>
      </c>
      <c r="BX1636" s="10">
        <v>44348</v>
      </c>
      <c r="BY1636" s="9">
        <v>0</v>
      </c>
      <c r="BZ1636" s="8" t="s">
        <v>3750</v>
      </c>
      <c r="CF1636" s="8" t="s">
        <v>3708</v>
      </c>
      <c r="CH1636" s="9">
        <v>14703</v>
      </c>
      <c r="CM1636" s="12">
        <v>10</v>
      </c>
      <c r="CR1636" s="8" t="s">
        <v>9882</v>
      </c>
      <c r="CV1636" s="13">
        <v>1</v>
      </c>
    </row>
    <row r="1637" spans="1:100" x14ac:dyDescent="0.2">
      <c r="A1637" s="8" t="s">
        <v>9979</v>
      </c>
      <c r="B1637" s="8" t="s">
        <v>9882</v>
      </c>
      <c r="C1637" s="8" t="s">
        <v>9963</v>
      </c>
      <c r="D1637" s="8" t="s">
        <v>6172</v>
      </c>
      <c r="E1637" s="8" t="s">
        <v>9980</v>
      </c>
      <c r="F1637" s="8" t="s">
        <v>9885</v>
      </c>
      <c r="G1637" s="8" t="s">
        <v>9981</v>
      </c>
      <c r="H1637" s="8" t="s">
        <v>3836</v>
      </c>
      <c r="I1637" s="8" t="s">
        <v>4283</v>
      </c>
      <c r="J1637" s="8" t="s">
        <v>3769</v>
      </c>
      <c r="K1637" s="8" t="s">
        <v>9966</v>
      </c>
      <c r="M1637" s="8" t="s">
        <v>3866</v>
      </c>
      <c r="N1637" s="8" t="s">
        <v>3708</v>
      </c>
      <c r="O1637" s="8" t="s">
        <v>3804</v>
      </c>
      <c r="P1637" s="9">
        <v>12263.1</v>
      </c>
      <c r="Q1637" s="8" t="s">
        <v>3805</v>
      </c>
      <c r="R1637" s="8" t="s">
        <v>9893</v>
      </c>
      <c r="S1637" s="9">
        <v>6158.29</v>
      </c>
      <c r="T1637" s="9">
        <v>4370.93</v>
      </c>
      <c r="U1637" s="8" t="s">
        <v>3710</v>
      </c>
      <c r="V1637" s="8" t="s">
        <v>9893</v>
      </c>
      <c r="Y1637" s="8" t="s">
        <v>3738</v>
      </c>
      <c r="AV1637" s="8" t="s">
        <v>9889</v>
      </c>
      <c r="AW1637" s="8">
        <v>12</v>
      </c>
      <c r="AX1637" s="8">
        <v>2</v>
      </c>
      <c r="AY1637" s="8" t="s">
        <v>590</v>
      </c>
      <c r="BB1637" s="8" t="s">
        <v>3717</v>
      </c>
      <c r="BE1637" s="8" t="s">
        <v>4223</v>
      </c>
      <c r="BF1637" s="8" t="s">
        <v>4943</v>
      </c>
      <c r="BG1637" s="11">
        <v>200</v>
      </c>
      <c r="BH1637" s="11">
        <v>11250</v>
      </c>
      <c r="BI1637" s="8" t="s">
        <v>4189</v>
      </c>
      <c r="BJ1637" s="11">
        <v>35.555599999999998</v>
      </c>
      <c r="BQ1637" s="11">
        <v>122.9323</v>
      </c>
      <c r="BR1637" s="8" t="s">
        <v>9893</v>
      </c>
      <c r="BW1637" s="10">
        <v>44348</v>
      </c>
      <c r="BX1637" s="10">
        <v>44348</v>
      </c>
      <c r="BY1637" s="9">
        <v>0</v>
      </c>
      <c r="BZ1637" s="8" t="s">
        <v>3750</v>
      </c>
      <c r="CF1637" s="8" t="s">
        <v>3708</v>
      </c>
      <c r="CH1637" s="9">
        <v>14703</v>
      </c>
      <c r="CM1637" s="12">
        <v>10</v>
      </c>
      <c r="CR1637" s="8" t="s">
        <v>9882</v>
      </c>
      <c r="CV1637" s="13">
        <v>1</v>
      </c>
    </row>
    <row r="1638" spans="1:100" x14ac:dyDescent="0.2">
      <c r="A1638" s="8" t="s">
        <v>9982</v>
      </c>
      <c r="B1638" s="8" t="s">
        <v>9983</v>
      </c>
      <c r="C1638" s="8" t="s">
        <v>9984</v>
      </c>
      <c r="D1638" s="8" t="s">
        <v>6172</v>
      </c>
      <c r="E1638" s="8" t="s">
        <v>9964</v>
      </c>
      <c r="F1638" s="8" t="s">
        <v>9885</v>
      </c>
      <c r="G1638" s="8" t="s">
        <v>9985</v>
      </c>
      <c r="H1638" s="8" t="s">
        <v>3836</v>
      </c>
      <c r="I1638" s="8" t="s">
        <v>4283</v>
      </c>
      <c r="J1638" s="8" t="s">
        <v>3769</v>
      </c>
      <c r="K1638" s="8" t="s">
        <v>9986</v>
      </c>
      <c r="M1638" s="8" t="s">
        <v>3866</v>
      </c>
      <c r="N1638" s="8" t="s">
        <v>3708</v>
      </c>
      <c r="O1638" s="8" t="s">
        <v>3804</v>
      </c>
      <c r="P1638" s="9">
        <v>2011.07</v>
      </c>
      <c r="Q1638" s="8" t="s">
        <v>3805</v>
      </c>
      <c r="S1638" s="9">
        <v>1847.49</v>
      </c>
      <c r="T1638" s="9">
        <v>1350.37</v>
      </c>
      <c r="U1638" s="8" t="s">
        <v>3710</v>
      </c>
      <c r="V1638" s="8" t="s">
        <v>9888</v>
      </c>
      <c r="Y1638" s="8" t="s">
        <v>3738</v>
      </c>
      <c r="AV1638" s="8" t="s">
        <v>9889</v>
      </c>
      <c r="AW1638" s="8">
        <v>12</v>
      </c>
      <c r="AX1638" s="8">
        <v>2</v>
      </c>
      <c r="AY1638" s="8" t="s">
        <v>590</v>
      </c>
      <c r="BB1638" s="8" t="s">
        <v>3717</v>
      </c>
      <c r="BC1638" s="10">
        <v>44120</v>
      </c>
      <c r="BE1638" s="8" t="s">
        <v>4223</v>
      </c>
      <c r="BF1638" s="8" t="s">
        <v>4943</v>
      </c>
      <c r="BG1638" s="11">
        <v>60</v>
      </c>
      <c r="BH1638" s="11">
        <v>11250</v>
      </c>
      <c r="BI1638" s="8" t="s">
        <v>4189</v>
      </c>
      <c r="BJ1638" s="11">
        <v>10.666700000000001</v>
      </c>
      <c r="BQ1638" s="11">
        <v>126.59739999999999</v>
      </c>
      <c r="BR1638" s="8" t="s">
        <v>9888</v>
      </c>
      <c r="BW1638" s="10">
        <v>44197</v>
      </c>
      <c r="BX1638" s="10">
        <v>44378</v>
      </c>
      <c r="BY1638" s="9">
        <v>0</v>
      </c>
      <c r="BZ1638" s="8" t="s">
        <v>3742</v>
      </c>
      <c r="CF1638" s="8" t="s">
        <v>3708</v>
      </c>
      <c r="CH1638" s="9">
        <v>2679.55</v>
      </c>
      <c r="CM1638" s="12">
        <v>10</v>
      </c>
      <c r="CR1638" s="8" t="s">
        <v>9983</v>
      </c>
      <c r="CV1638" s="13">
        <v>1</v>
      </c>
    </row>
    <row r="1639" spans="1:100" x14ac:dyDescent="0.2">
      <c r="A1639" s="8" t="s">
        <v>9987</v>
      </c>
      <c r="B1639" s="8" t="s">
        <v>9983</v>
      </c>
      <c r="C1639" s="8" t="s">
        <v>9984</v>
      </c>
      <c r="D1639" s="8" t="s">
        <v>6172</v>
      </c>
      <c r="E1639" s="8" t="s">
        <v>9968</v>
      </c>
      <c r="F1639" s="8" t="s">
        <v>9885</v>
      </c>
      <c r="G1639" s="8" t="s">
        <v>9988</v>
      </c>
      <c r="H1639" s="8" t="s">
        <v>3836</v>
      </c>
      <c r="I1639" s="8" t="s">
        <v>4283</v>
      </c>
      <c r="J1639" s="8" t="s">
        <v>3769</v>
      </c>
      <c r="K1639" s="8" t="s">
        <v>9986</v>
      </c>
      <c r="M1639" s="8" t="s">
        <v>3866</v>
      </c>
      <c r="N1639" s="8" t="s">
        <v>3708</v>
      </c>
      <c r="O1639" s="8" t="s">
        <v>3804</v>
      </c>
      <c r="P1639" s="9">
        <v>2011.07</v>
      </c>
      <c r="Q1639" s="8" t="s">
        <v>3805</v>
      </c>
      <c r="R1639" s="8" t="s">
        <v>9893</v>
      </c>
      <c r="S1639" s="9">
        <v>1847.49</v>
      </c>
      <c r="T1639" s="9">
        <v>1311.28</v>
      </c>
      <c r="U1639" s="8" t="s">
        <v>3710</v>
      </c>
      <c r="V1639" s="8" t="s">
        <v>9893</v>
      </c>
      <c r="Y1639" s="8" t="s">
        <v>3738</v>
      </c>
      <c r="AV1639" s="8" t="s">
        <v>9889</v>
      </c>
      <c r="AW1639" s="8">
        <v>12</v>
      </c>
      <c r="AX1639" s="8">
        <v>2</v>
      </c>
      <c r="AY1639" s="8" t="s">
        <v>590</v>
      </c>
      <c r="BB1639" s="8" t="s">
        <v>3717</v>
      </c>
      <c r="BE1639" s="8" t="s">
        <v>4223</v>
      </c>
      <c r="BF1639" s="8" t="s">
        <v>4943</v>
      </c>
      <c r="BG1639" s="11">
        <v>60</v>
      </c>
      <c r="BH1639" s="11">
        <v>11250</v>
      </c>
      <c r="BI1639" s="8" t="s">
        <v>4189</v>
      </c>
      <c r="BJ1639" s="11">
        <v>10.666700000000001</v>
      </c>
      <c r="BQ1639" s="11">
        <v>122.9323</v>
      </c>
      <c r="BR1639" s="8" t="s">
        <v>9893</v>
      </c>
      <c r="BW1639" s="10">
        <v>44348</v>
      </c>
      <c r="BX1639" s="10">
        <v>44348</v>
      </c>
      <c r="BY1639" s="9">
        <v>0</v>
      </c>
      <c r="BZ1639" s="8" t="s">
        <v>3750</v>
      </c>
      <c r="CF1639" s="8" t="s">
        <v>3708</v>
      </c>
      <c r="CH1639" s="9">
        <v>2679.55</v>
      </c>
      <c r="CM1639" s="12">
        <v>10</v>
      </c>
      <c r="CR1639" s="8" t="s">
        <v>9983</v>
      </c>
      <c r="CV1639" s="13">
        <v>1</v>
      </c>
    </row>
    <row r="1640" spans="1:100" x14ac:dyDescent="0.2">
      <c r="A1640" s="8" t="s">
        <v>9989</v>
      </c>
      <c r="B1640" s="8" t="s">
        <v>9983</v>
      </c>
      <c r="C1640" s="8" t="s">
        <v>9984</v>
      </c>
      <c r="D1640" s="8" t="s">
        <v>6172</v>
      </c>
      <c r="E1640" s="8" t="s">
        <v>9971</v>
      </c>
      <c r="F1640" s="8" t="s">
        <v>9885</v>
      </c>
      <c r="G1640" s="8" t="s">
        <v>9990</v>
      </c>
      <c r="H1640" s="8" t="s">
        <v>3836</v>
      </c>
      <c r="I1640" s="8" t="s">
        <v>4283</v>
      </c>
      <c r="J1640" s="8" t="s">
        <v>3769</v>
      </c>
      <c r="K1640" s="8" t="s">
        <v>9986</v>
      </c>
      <c r="M1640" s="8" t="s">
        <v>3866</v>
      </c>
      <c r="N1640" s="8" t="s">
        <v>3708</v>
      </c>
      <c r="O1640" s="8" t="s">
        <v>3804</v>
      </c>
      <c r="P1640" s="9">
        <v>2011.07</v>
      </c>
      <c r="Q1640" s="8" t="s">
        <v>3805</v>
      </c>
      <c r="R1640" s="8" t="s">
        <v>9893</v>
      </c>
      <c r="S1640" s="9">
        <v>1847.49</v>
      </c>
      <c r="T1640" s="9">
        <v>1311.28</v>
      </c>
      <c r="U1640" s="8" t="s">
        <v>3710</v>
      </c>
      <c r="V1640" s="8" t="s">
        <v>9893</v>
      </c>
      <c r="Y1640" s="8" t="s">
        <v>3738</v>
      </c>
      <c r="AV1640" s="8" t="s">
        <v>9889</v>
      </c>
      <c r="AW1640" s="8">
        <v>12</v>
      </c>
      <c r="AX1640" s="8">
        <v>2</v>
      </c>
      <c r="AY1640" s="8" t="s">
        <v>590</v>
      </c>
      <c r="BB1640" s="8" t="s">
        <v>3717</v>
      </c>
      <c r="BE1640" s="8" t="s">
        <v>4223</v>
      </c>
      <c r="BF1640" s="8" t="s">
        <v>4943</v>
      </c>
      <c r="BG1640" s="11">
        <v>60</v>
      </c>
      <c r="BH1640" s="11">
        <v>11250</v>
      </c>
      <c r="BI1640" s="8" t="s">
        <v>4189</v>
      </c>
      <c r="BJ1640" s="11">
        <v>10.666700000000001</v>
      </c>
      <c r="BQ1640" s="11">
        <v>122.9323</v>
      </c>
      <c r="BR1640" s="8" t="s">
        <v>9893</v>
      </c>
      <c r="BW1640" s="10">
        <v>44348</v>
      </c>
      <c r="BX1640" s="10">
        <v>44348</v>
      </c>
      <c r="BY1640" s="9">
        <v>0</v>
      </c>
      <c r="BZ1640" s="8" t="s">
        <v>3750</v>
      </c>
      <c r="CF1640" s="8" t="s">
        <v>3708</v>
      </c>
      <c r="CH1640" s="9">
        <v>2679.55</v>
      </c>
      <c r="CM1640" s="12">
        <v>10</v>
      </c>
      <c r="CR1640" s="8" t="s">
        <v>9983</v>
      </c>
      <c r="CV1640" s="13">
        <v>1</v>
      </c>
    </row>
    <row r="1641" spans="1:100" x14ac:dyDescent="0.2">
      <c r="A1641" s="8" t="s">
        <v>9991</v>
      </c>
      <c r="B1641" s="8" t="s">
        <v>9983</v>
      </c>
      <c r="C1641" s="8" t="s">
        <v>9992</v>
      </c>
      <c r="D1641" s="8" t="s">
        <v>6172</v>
      </c>
      <c r="E1641" s="8" t="s">
        <v>9884</v>
      </c>
      <c r="F1641" s="8" t="s">
        <v>9885</v>
      </c>
      <c r="G1641" s="8" t="s">
        <v>9993</v>
      </c>
      <c r="H1641" s="8" t="s">
        <v>3836</v>
      </c>
      <c r="I1641" s="8" t="s">
        <v>4283</v>
      </c>
      <c r="J1641" s="8" t="s">
        <v>3769</v>
      </c>
      <c r="K1641" s="8" t="s">
        <v>9994</v>
      </c>
      <c r="M1641" s="8" t="s">
        <v>3866</v>
      </c>
      <c r="N1641" s="8" t="s">
        <v>3708</v>
      </c>
      <c r="O1641" s="8" t="s">
        <v>3804</v>
      </c>
      <c r="P1641" s="9">
        <v>2311.1799999999998</v>
      </c>
      <c r="Q1641" s="8" t="s">
        <v>3805</v>
      </c>
      <c r="S1641" s="9">
        <v>2309.37</v>
      </c>
      <c r="T1641" s="9">
        <v>1687.97</v>
      </c>
      <c r="U1641" s="8" t="s">
        <v>3710</v>
      </c>
      <c r="V1641" s="8" t="s">
        <v>9888</v>
      </c>
      <c r="Y1641" s="8" t="s">
        <v>3738</v>
      </c>
      <c r="AV1641" s="8" t="s">
        <v>9889</v>
      </c>
      <c r="AW1641" s="8">
        <v>12</v>
      </c>
      <c r="AX1641" s="8">
        <v>2</v>
      </c>
      <c r="AY1641" s="8" t="s">
        <v>590</v>
      </c>
      <c r="BB1641" s="8" t="s">
        <v>3717</v>
      </c>
      <c r="BC1641" s="10">
        <v>44564</v>
      </c>
      <c r="BE1641" s="8" t="s">
        <v>4223</v>
      </c>
      <c r="BF1641" s="8" t="s">
        <v>4943</v>
      </c>
      <c r="BG1641" s="11">
        <v>75</v>
      </c>
      <c r="BH1641" s="11">
        <v>11250</v>
      </c>
      <c r="BI1641" s="8" t="s">
        <v>4189</v>
      </c>
      <c r="BJ1641" s="11">
        <v>13.333299999999999</v>
      </c>
      <c r="BQ1641" s="11">
        <v>126.59739999999999</v>
      </c>
      <c r="BR1641" s="8" t="s">
        <v>9888</v>
      </c>
      <c r="BW1641" s="10">
        <v>44197</v>
      </c>
      <c r="BX1641" s="10">
        <v>44378</v>
      </c>
      <c r="BY1641" s="9">
        <v>0</v>
      </c>
      <c r="BZ1641" s="8" t="s">
        <v>3742</v>
      </c>
      <c r="CF1641" s="8" t="s">
        <v>3708</v>
      </c>
      <c r="CH1641" s="9">
        <v>3065.79</v>
      </c>
      <c r="CM1641" s="12">
        <v>10</v>
      </c>
      <c r="CR1641" s="8" t="s">
        <v>9983</v>
      </c>
      <c r="CV1641" s="13">
        <v>1</v>
      </c>
    </row>
    <row r="1642" spans="1:100" x14ac:dyDescent="0.2">
      <c r="A1642" s="8" t="s">
        <v>9995</v>
      </c>
      <c r="B1642" s="8" t="s">
        <v>9983</v>
      </c>
      <c r="C1642" s="8" t="s">
        <v>9992</v>
      </c>
      <c r="D1642" s="8" t="s">
        <v>6172</v>
      </c>
      <c r="E1642" s="8" t="s">
        <v>9891</v>
      </c>
      <c r="F1642" s="8" t="s">
        <v>9885</v>
      </c>
      <c r="G1642" s="8" t="s">
        <v>9996</v>
      </c>
      <c r="H1642" s="8" t="s">
        <v>3836</v>
      </c>
      <c r="I1642" s="8" t="s">
        <v>4283</v>
      </c>
      <c r="J1642" s="8" t="s">
        <v>3769</v>
      </c>
      <c r="K1642" s="8" t="s">
        <v>9994</v>
      </c>
      <c r="M1642" s="8" t="s">
        <v>3866</v>
      </c>
      <c r="N1642" s="8" t="s">
        <v>3708</v>
      </c>
      <c r="O1642" s="8" t="s">
        <v>3804</v>
      </c>
      <c r="P1642" s="9">
        <v>2311.1799999999998</v>
      </c>
      <c r="Q1642" s="8" t="s">
        <v>3805</v>
      </c>
      <c r="R1642" s="8" t="s">
        <v>9893</v>
      </c>
      <c r="S1642" s="9">
        <v>2309.36</v>
      </c>
      <c r="T1642" s="9">
        <v>1639.1</v>
      </c>
      <c r="U1642" s="8" t="s">
        <v>3710</v>
      </c>
      <c r="V1642" s="8" t="s">
        <v>9893</v>
      </c>
      <c r="Y1642" s="8" t="s">
        <v>3738</v>
      </c>
      <c r="AV1642" s="8" t="s">
        <v>9889</v>
      </c>
      <c r="AW1642" s="8">
        <v>12</v>
      </c>
      <c r="AX1642" s="8">
        <v>2</v>
      </c>
      <c r="AY1642" s="8" t="s">
        <v>590</v>
      </c>
      <c r="BB1642" s="8" t="s">
        <v>3717</v>
      </c>
      <c r="BE1642" s="8" t="s">
        <v>4223</v>
      </c>
      <c r="BF1642" s="8" t="s">
        <v>4943</v>
      </c>
      <c r="BG1642" s="11">
        <v>75</v>
      </c>
      <c r="BH1642" s="11">
        <v>11250</v>
      </c>
      <c r="BI1642" s="8" t="s">
        <v>4189</v>
      </c>
      <c r="BJ1642" s="11">
        <v>13.333299999999999</v>
      </c>
      <c r="BQ1642" s="11">
        <v>122.9323</v>
      </c>
      <c r="BR1642" s="8" t="s">
        <v>9893</v>
      </c>
      <c r="BW1642" s="10">
        <v>44348</v>
      </c>
      <c r="BX1642" s="10">
        <v>44348</v>
      </c>
      <c r="BY1642" s="9">
        <v>0</v>
      </c>
      <c r="BZ1642" s="8" t="s">
        <v>3750</v>
      </c>
      <c r="CF1642" s="8" t="s">
        <v>3708</v>
      </c>
      <c r="CH1642" s="9">
        <v>3065.79</v>
      </c>
      <c r="CM1642" s="12">
        <v>10</v>
      </c>
      <c r="CR1642" s="8" t="s">
        <v>9983</v>
      </c>
      <c r="CV1642" s="13">
        <v>1</v>
      </c>
    </row>
    <row r="1643" spans="1:100" x14ac:dyDescent="0.2">
      <c r="A1643" s="8" t="s">
        <v>9997</v>
      </c>
      <c r="B1643" s="8" t="s">
        <v>9983</v>
      </c>
      <c r="C1643" s="8" t="s">
        <v>9992</v>
      </c>
      <c r="D1643" s="8" t="s">
        <v>6172</v>
      </c>
      <c r="E1643" s="8" t="s">
        <v>9894</v>
      </c>
      <c r="F1643" s="8" t="s">
        <v>9885</v>
      </c>
      <c r="G1643" s="8" t="s">
        <v>9998</v>
      </c>
      <c r="H1643" s="8" t="s">
        <v>3836</v>
      </c>
      <c r="I1643" s="8" t="s">
        <v>4283</v>
      </c>
      <c r="J1643" s="8" t="s">
        <v>3769</v>
      </c>
      <c r="K1643" s="8" t="s">
        <v>9994</v>
      </c>
      <c r="M1643" s="8" t="s">
        <v>3866</v>
      </c>
      <c r="N1643" s="8" t="s">
        <v>3708</v>
      </c>
      <c r="O1643" s="8" t="s">
        <v>3804</v>
      </c>
      <c r="P1643" s="9">
        <v>2311.1799999999998</v>
      </c>
      <c r="Q1643" s="8" t="s">
        <v>3805</v>
      </c>
      <c r="R1643" s="8" t="s">
        <v>9893</v>
      </c>
      <c r="S1643" s="9">
        <v>2309.36</v>
      </c>
      <c r="T1643" s="9">
        <v>1639.1</v>
      </c>
      <c r="U1643" s="8" t="s">
        <v>3710</v>
      </c>
      <c r="V1643" s="8" t="s">
        <v>9893</v>
      </c>
      <c r="Y1643" s="8" t="s">
        <v>3738</v>
      </c>
      <c r="AV1643" s="8" t="s">
        <v>9889</v>
      </c>
      <c r="AW1643" s="8">
        <v>12</v>
      </c>
      <c r="AX1643" s="8">
        <v>2</v>
      </c>
      <c r="AY1643" s="8" t="s">
        <v>590</v>
      </c>
      <c r="BB1643" s="8" t="s">
        <v>3717</v>
      </c>
      <c r="BE1643" s="8" t="s">
        <v>4223</v>
      </c>
      <c r="BF1643" s="8" t="s">
        <v>4943</v>
      </c>
      <c r="BG1643" s="11">
        <v>75</v>
      </c>
      <c r="BH1643" s="11">
        <v>11250</v>
      </c>
      <c r="BI1643" s="8" t="s">
        <v>4189</v>
      </c>
      <c r="BJ1643" s="11">
        <v>13.333299999999999</v>
      </c>
      <c r="BQ1643" s="11">
        <v>122.9323</v>
      </c>
      <c r="BR1643" s="8" t="s">
        <v>9893</v>
      </c>
      <c r="BW1643" s="10">
        <v>44348</v>
      </c>
      <c r="BX1643" s="10">
        <v>44348</v>
      </c>
      <c r="BY1643" s="9">
        <v>0</v>
      </c>
      <c r="BZ1643" s="8" t="s">
        <v>3750</v>
      </c>
      <c r="CF1643" s="8" t="s">
        <v>3708</v>
      </c>
      <c r="CH1643" s="9">
        <v>3065.79</v>
      </c>
      <c r="CM1643" s="12">
        <v>10</v>
      </c>
      <c r="CR1643" s="8" t="s">
        <v>9983</v>
      </c>
      <c r="CV1643" s="13">
        <v>1</v>
      </c>
    </row>
    <row r="1644" spans="1:100" x14ac:dyDescent="0.2">
      <c r="A1644" s="8" t="s">
        <v>9999</v>
      </c>
      <c r="B1644" s="8" t="s">
        <v>10000</v>
      </c>
      <c r="C1644" s="8" t="s">
        <v>10001</v>
      </c>
      <c r="D1644" s="8" t="s">
        <v>4054</v>
      </c>
      <c r="E1644" s="8" t="s">
        <v>10002</v>
      </c>
      <c r="F1644" s="8" t="s">
        <v>3701</v>
      </c>
      <c r="G1644" s="8" t="s">
        <v>10003</v>
      </c>
      <c r="H1644" s="8" t="s">
        <v>3703</v>
      </c>
      <c r="I1644" s="8" t="s">
        <v>4240</v>
      </c>
      <c r="J1644" s="8" t="s">
        <v>3884</v>
      </c>
      <c r="K1644" s="8" t="s">
        <v>10004</v>
      </c>
      <c r="M1644" s="8" t="s">
        <v>3707</v>
      </c>
      <c r="N1644" s="8" t="s">
        <v>3771</v>
      </c>
      <c r="O1644" s="8" t="s">
        <v>3709</v>
      </c>
      <c r="P1644" s="9">
        <v>321.33</v>
      </c>
      <c r="Q1644" s="8" t="s">
        <v>3710</v>
      </c>
      <c r="R1644" s="8" t="s">
        <v>10005</v>
      </c>
      <c r="S1644" s="9">
        <v>306.98</v>
      </c>
      <c r="T1644" s="9">
        <v>207.96</v>
      </c>
      <c r="U1644" s="8" t="s">
        <v>3710</v>
      </c>
      <c r="V1644" s="8" t="s">
        <v>4167</v>
      </c>
      <c r="AY1644" s="8" t="s">
        <v>10006</v>
      </c>
      <c r="BA1644" s="10">
        <v>44895</v>
      </c>
      <c r="BD1644" s="10">
        <v>43340</v>
      </c>
      <c r="BW1644" s="10">
        <v>44348</v>
      </c>
      <c r="BX1644" s="10">
        <v>42736</v>
      </c>
      <c r="BY1644" s="9">
        <v>167.61</v>
      </c>
      <c r="BZ1644" s="8" t="s">
        <v>3750</v>
      </c>
      <c r="CF1644" s="8" t="s">
        <v>3708</v>
      </c>
      <c r="CH1644" s="9">
        <v>474.59</v>
      </c>
      <c r="CM1644" s="12">
        <v>10</v>
      </c>
      <c r="CR1644" s="8" t="s">
        <v>10000</v>
      </c>
      <c r="CV1644" s="13">
        <v>1</v>
      </c>
    </row>
    <row r="1645" spans="1:100" x14ac:dyDescent="0.2">
      <c r="A1645" s="8" t="s">
        <v>10007</v>
      </c>
      <c r="B1645" s="8" t="s">
        <v>10000</v>
      </c>
      <c r="C1645" s="8" t="s">
        <v>10001</v>
      </c>
      <c r="D1645" s="8" t="s">
        <v>4054</v>
      </c>
      <c r="E1645" s="8" t="s">
        <v>10002</v>
      </c>
      <c r="F1645" s="8" t="s">
        <v>3701</v>
      </c>
      <c r="G1645" s="8" t="s">
        <v>10003</v>
      </c>
      <c r="H1645" s="8" t="s">
        <v>3703</v>
      </c>
      <c r="I1645" s="8" t="s">
        <v>4240</v>
      </c>
      <c r="J1645" s="8" t="s">
        <v>3884</v>
      </c>
      <c r="K1645" s="8" t="s">
        <v>10004</v>
      </c>
      <c r="M1645" s="8" t="s">
        <v>3707</v>
      </c>
      <c r="N1645" s="8" t="s">
        <v>3708</v>
      </c>
      <c r="O1645" s="8" t="s">
        <v>3709</v>
      </c>
      <c r="P1645" s="9">
        <v>321.33</v>
      </c>
      <c r="Q1645" s="8" t="s">
        <v>3710</v>
      </c>
      <c r="R1645" s="8" t="s">
        <v>10005</v>
      </c>
      <c r="S1645" s="9">
        <v>306.98</v>
      </c>
      <c r="T1645" s="9">
        <v>207.96</v>
      </c>
      <c r="U1645" s="8" t="s">
        <v>3710</v>
      </c>
      <c r="V1645" s="8" t="s">
        <v>4167</v>
      </c>
      <c r="AY1645" s="8" t="s">
        <v>10006</v>
      </c>
      <c r="BB1645" s="8" t="s">
        <v>3717</v>
      </c>
      <c r="BC1645" s="10">
        <v>43643</v>
      </c>
      <c r="BW1645" s="10">
        <v>44348</v>
      </c>
      <c r="BX1645" s="10">
        <v>42736</v>
      </c>
      <c r="BY1645" s="9">
        <v>167.61</v>
      </c>
      <c r="BZ1645" s="8" t="s">
        <v>3721</v>
      </c>
      <c r="CA1645" s="8" t="s">
        <v>3717</v>
      </c>
      <c r="CF1645" s="8" t="s">
        <v>3708</v>
      </c>
      <c r="CH1645" s="9">
        <v>474.59</v>
      </c>
      <c r="CM1645" s="12">
        <v>10</v>
      </c>
      <c r="CR1645" s="8" t="s">
        <v>10000</v>
      </c>
      <c r="CV1645" s="13">
        <v>1</v>
      </c>
    </row>
    <row r="1646" spans="1:100" x14ac:dyDescent="0.2">
      <c r="A1646" s="8" t="s">
        <v>10008</v>
      </c>
      <c r="B1646" s="8" t="s">
        <v>10009</v>
      </c>
      <c r="C1646" s="8" t="s">
        <v>10010</v>
      </c>
      <c r="D1646" s="8" t="s">
        <v>10011</v>
      </c>
      <c r="E1646" s="8" t="s">
        <v>5586</v>
      </c>
      <c r="F1646" s="8" t="s">
        <v>3990</v>
      </c>
      <c r="G1646" s="8" t="s">
        <v>10012</v>
      </c>
      <c r="H1646" s="8" t="s">
        <v>3882</v>
      </c>
      <c r="I1646" s="8" t="s">
        <v>5577</v>
      </c>
      <c r="J1646" s="8" t="s">
        <v>3769</v>
      </c>
      <c r="K1646" s="8" t="s">
        <v>10013</v>
      </c>
      <c r="M1646" s="8" t="s">
        <v>3866</v>
      </c>
      <c r="N1646" s="8" t="s">
        <v>3708</v>
      </c>
      <c r="O1646" s="8" t="s">
        <v>3709</v>
      </c>
      <c r="P1646" s="9">
        <v>652.4</v>
      </c>
      <c r="Q1646" s="8" t="s">
        <v>3710</v>
      </c>
      <c r="R1646" s="8" t="s">
        <v>10014</v>
      </c>
      <c r="S1646" s="9">
        <v>427.39</v>
      </c>
      <c r="T1646" s="9">
        <v>283.60000000000002</v>
      </c>
      <c r="U1646" s="8" t="s">
        <v>3710</v>
      </c>
      <c r="V1646" s="8" t="s">
        <v>10015</v>
      </c>
      <c r="W1646" s="8" t="s">
        <v>3774</v>
      </c>
      <c r="X1646" s="8" t="s">
        <v>3714</v>
      </c>
      <c r="AY1646" s="8" t="s">
        <v>1887</v>
      </c>
      <c r="AZ1646" s="10">
        <v>39610</v>
      </c>
      <c r="BB1646" s="8" t="s">
        <v>3717</v>
      </c>
      <c r="BC1646" s="10">
        <v>44525</v>
      </c>
      <c r="BE1646" s="8" t="s">
        <v>10016</v>
      </c>
      <c r="BF1646" s="8" t="s">
        <v>3719</v>
      </c>
      <c r="BG1646" s="11">
        <v>1.6667000000000001</v>
      </c>
      <c r="BH1646" s="11">
        <v>2700</v>
      </c>
      <c r="BI1646" s="8" t="s">
        <v>3720</v>
      </c>
      <c r="BJ1646" s="11">
        <v>1.1111</v>
      </c>
      <c r="BQ1646" s="11">
        <v>255.24</v>
      </c>
      <c r="BR1646" s="8" t="s">
        <v>10015</v>
      </c>
      <c r="BW1646" s="10">
        <v>44166</v>
      </c>
      <c r="BX1646" s="10">
        <v>44197</v>
      </c>
      <c r="BY1646" s="9">
        <v>0</v>
      </c>
      <c r="BZ1646" s="8" t="s">
        <v>3777</v>
      </c>
      <c r="CF1646" s="8" t="s">
        <v>3708</v>
      </c>
      <c r="CH1646" s="9">
        <v>919.47</v>
      </c>
      <c r="CM1646" s="12">
        <v>10</v>
      </c>
      <c r="CR1646" s="8" t="s">
        <v>10009</v>
      </c>
      <c r="CV1646" s="13">
        <v>1</v>
      </c>
    </row>
    <row r="1647" spans="1:100" x14ac:dyDescent="0.2">
      <c r="A1647" s="8" t="s">
        <v>10017</v>
      </c>
      <c r="B1647" s="8" t="s">
        <v>10009</v>
      </c>
      <c r="C1647" s="8" t="s">
        <v>10010</v>
      </c>
      <c r="D1647" s="8" t="s">
        <v>10011</v>
      </c>
      <c r="E1647" s="8" t="s">
        <v>10018</v>
      </c>
      <c r="F1647" s="8" t="s">
        <v>3990</v>
      </c>
      <c r="G1647" s="8" t="s">
        <v>10019</v>
      </c>
      <c r="H1647" s="8" t="s">
        <v>3882</v>
      </c>
      <c r="I1647" s="8" t="s">
        <v>5577</v>
      </c>
      <c r="J1647" s="8" t="s">
        <v>3769</v>
      </c>
      <c r="K1647" s="8" t="s">
        <v>10013</v>
      </c>
      <c r="M1647" s="8" t="s">
        <v>3866</v>
      </c>
      <c r="N1647" s="8" t="s">
        <v>3708</v>
      </c>
      <c r="O1647" s="8" t="s">
        <v>3709</v>
      </c>
      <c r="P1647" s="9">
        <v>1169.98</v>
      </c>
      <c r="Q1647" s="8" t="s">
        <v>3710</v>
      </c>
      <c r="R1647" s="8" t="s">
        <v>10014</v>
      </c>
      <c r="S1647" s="9">
        <v>854.77</v>
      </c>
      <c r="T1647" s="9">
        <v>567.20000000000005</v>
      </c>
      <c r="U1647" s="8" t="s">
        <v>3710</v>
      </c>
      <c r="V1647" s="8" t="s">
        <v>10015</v>
      </c>
      <c r="W1647" s="8" t="s">
        <v>3774</v>
      </c>
      <c r="X1647" s="8" t="s">
        <v>3714</v>
      </c>
      <c r="AY1647" s="8" t="s">
        <v>1887</v>
      </c>
      <c r="AZ1647" s="10">
        <v>39610</v>
      </c>
      <c r="BB1647" s="8" t="s">
        <v>3717</v>
      </c>
      <c r="BC1647" s="10">
        <v>43775</v>
      </c>
      <c r="BE1647" s="8" t="s">
        <v>10016</v>
      </c>
      <c r="BF1647" s="8" t="s">
        <v>3719</v>
      </c>
      <c r="BG1647" s="11">
        <v>3.3332999999999999</v>
      </c>
      <c r="BH1647" s="11">
        <v>2700</v>
      </c>
      <c r="BI1647" s="8" t="s">
        <v>3720</v>
      </c>
      <c r="BJ1647" s="11">
        <v>2.2222</v>
      </c>
      <c r="BQ1647" s="11">
        <v>255.24</v>
      </c>
      <c r="BR1647" s="8" t="s">
        <v>10015</v>
      </c>
      <c r="BW1647" s="10">
        <v>44166</v>
      </c>
      <c r="BX1647" s="10">
        <v>44197</v>
      </c>
      <c r="BY1647" s="9">
        <v>0</v>
      </c>
      <c r="BZ1647" s="8" t="s">
        <v>3777</v>
      </c>
      <c r="CF1647" s="8" t="s">
        <v>3708</v>
      </c>
      <c r="CH1647" s="9">
        <v>1597.06</v>
      </c>
      <c r="CM1647" s="12">
        <v>10</v>
      </c>
      <c r="CR1647" s="8" t="s">
        <v>10009</v>
      </c>
      <c r="CV1647" s="13">
        <v>1</v>
      </c>
    </row>
    <row r="1648" spans="1:100" x14ac:dyDescent="0.2">
      <c r="A1648" s="8" t="s">
        <v>1549</v>
      </c>
      <c r="B1648" s="8" t="s">
        <v>10020</v>
      </c>
      <c r="C1648" s="8" t="s">
        <v>9814</v>
      </c>
      <c r="D1648" s="8" t="s">
        <v>10021</v>
      </c>
      <c r="E1648" s="8" t="s">
        <v>10022</v>
      </c>
      <c r="F1648" s="8" t="s">
        <v>4109</v>
      </c>
      <c r="G1648" s="8" t="s">
        <v>10023</v>
      </c>
      <c r="H1648" s="8" t="s">
        <v>4068</v>
      </c>
      <c r="I1648" s="8" t="s">
        <v>10024</v>
      </c>
      <c r="J1648" s="8" t="s">
        <v>4123</v>
      </c>
      <c r="K1648" s="8" t="s">
        <v>10025</v>
      </c>
      <c r="M1648" s="8" t="s">
        <v>3866</v>
      </c>
      <c r="N1648" s="8" t="s">
        <v>3708</v>
      </c>
      <c r="O1648" s="8" t="s">
        <v>3709</v>
      </c>
      <c r="P1648" s="9">
        <v>247.47</v>
      </c>
      <c r="Q1648" s="8" t="s">
        <v>3710</v>
      </c>
      <c r="R1648" s="8" t="s">
        <v>10026</v>
      </c>
      <c r="S1648" s="9">
        <v>383.53</v>
      </c>
      <c r="T1648" s="9">
        <v>257.64</v>
      </c>
      <c r="U1648" s="8" t="s">
        <v>3710</v>
      </c>
      <c r="V1648" s="8" t="s">
        <v>4394</v>
      </c>
      <c r="Y1648" s="8" t="s">
        <v>3738</v>
      </c>
      <c r="Z1648" s="8" t="s">
        <v>3739</v>
      </c>
      <c r="AV1648" s="8" t="s">
        <v>4395</v>
      </c>
      <c r="AW1648" s="8">
        <v>33</v>
      </c>
      <c r="AX1648" s="8">
        <v>2</v>
      </c>
      <c r="AY1648" s="8" t="s">
        <v>1550</v>
      </c>
      <c r="AZ1648" s="10">
        <v>39113</v>
      </c>
      <c r="BB1648" s="8" t="s">
        <v>3717</v>
      </c>
      <c r="BC1648" s="10">
        <v>44603</v>
      </c>
      <c r="BH1648" s="11">
        <v>1</v>
      </c>
      <c r="BI1648" s="8" t="s">
        <v>3945</v>
      </c>
      <c r="BJ1648" s="11">
        <v>125</v>
      </c>
      <c r="BQ1648" s="11">
        <v>2.0611000000000002</v>
      </c>
      <c r="BR1648" s="8" t="s">
        <v>4394</v>
      </c>
      <c r="BW1648" s="10">
        <v>44378</v>
      </c>
      <c r="BX1648" s="10">
        <v>43862</v>
      </c>
      <c r="BY1648" s="9">
        <v>0</v>
      </c>
      <c r="BZ1648" s="8" t="s">
        <v>3742</v>
      </c>
      <c r="CA1648" s="8" t="s">
        <v>3717</v>
      </c>
      <c r="CF1648" s="8" t="s">
        <v>3708</v>
      </c>
      <c r="CH1648" s="9">
        <v>368.65</v>
      </c>
      <c r="CM1648" s="12">
        <v>10</v>
      </c>
      <c r="CR1648" s="8" t="s">
        <v>10020</v>
      </c>
      <c r="CV1648" s="13">
        <v>1</v>
      </c>
    </row>
    <row r="1649" spans="1:100" x14ac:dyDescent="0.2">
      <c r="A1649" s="8" t="s">
        <v>10027</v>
      </c>
      <c r="B1649" s="8" t="s">
        <v>10028</v>
      </c>
      <c r="C1649" s="8" t="s">
        <v>5853</v>
      </c>
      <c r="D1649" s="8" t="s">
        <v>3699</v>
      </c>
      <c r="E1649" s="8" t="s">
        <v>6661</v>
      </c>
      <c r="F1649" s="8" t="s">
        <v>3701</v>
      </c>
      <c r="G1649" s="8" t="s">
        <v>10029</v>
      </c>
      <c r="H1649" s="8" t="s">
        <v>3703</v>
      </c>
      <c r="I1649" s="8" t="s">
        <v>6525</v>
      </c>
      <c r="J1649" s="8" t="s">
        <v>6526</v>
      </c>
      <c r="K1649" s="8" t="s">
        <v>10030</v>
      </c>
      <c r="M1649" s="8" t="s">
        <v>3866</v>
      </c>
      <c r="N1649" s="8" t="s">
        <v>3708</v>
      </c>
      <c r="O1649" s="8" t="s">
        <v>3709</v>
      </c>
      <c r="P1649" s="9">
        <v>51.26</v>
      </c>
      <c r="Q1649" s="8" t="s">
        <v>3710</v>
      </c>
      <c r="R1649" s="8" t="s">
        <v>8456</v>
      </c>
      <c r="S1649" s="9">
        <v>93.43</v>
      </c>
      <c r="T1649" s="9">
        <v>62</v>
      </c>
      <c r="U1649" s="8" t="s">
        <v>3710</v>
      </c>
      <c r="V1649" s="8" t="s">
        <v>10031</v>
      </c>
      <c r="Y1649" s="8" t="s">
        <v>3738</v>
      </c>
      <c r="Z1649" s="8" t="s">
        <v>3739</v>
      </c>
      <c r="AC1649" s="8" t="s">
        <v>3717</v>
      </c>
      <c r="AV1649" s="8" t="s">
        <v>8459</v>
      </c>
      <c r="AW1649" s="8">
        <v>13</v>
      </c>
      <c r="AX1649" s="8">
        <v>1</v>
      </c>
      <c r="AY1649" s="8" t="s">
        <v>630</v>
      </c>
      <c r="AZ1649" s="10">
        <v>40191</v>
      </c>
      <c r="BB1649" s="8" t="s">
        <v>3717</v>
      </c>
      <c r="BC1649" s="10">
        <v>44718</v>
      </c>
      <c r="BE1649" s="8" t="s">
        <v>5643</v>
      </c>
      <c r="BF1649" s="8" t="s">
        <v>3720</v>
      </c>
      <c r="BG1649" s="11">
        <v>28</v>
      </c>
      <c r="BH1649" s="11">
        <v>75</v>
      </c>
      <c r="BI1649" s="8" t="s">
        <v>3720</v>
      </c>
      <c r="BJ1649" s="11">
        <v>28</v>
      </c>
      <c r="BQ1649" s="11">
        <v>2.2143000000000002</v>
      </c>
      <c r="BR1649" s="8" t="s">
        <v>10031</v>
      </c>
      <c r="BW1649" s="10">
        <v>44287</v>
      </c>
      <c r="BX1649" s="10">
        <v>42370</v>
      </c>
      <c r="BY1649" s="9">
        <v>0</v>
      </c>
      <c r="BZ1649" s="8" t="s">
        <v>3742</v>
      </c>
      <c r="CF1649" s="8" t="s">
        <v>3708</v>
      </c>
      <c r="CH1649" s="9">
        <v>77.25</v>
      </c>
      <c r="CM1649" s="12">
        <v>10</v>
      </c>
      <c r="CR1649" s="8" t="s">
        <v>10028</v>
      </c>
      <c r="CV1649" s="13">
        <v>1</v>
      </c>
    </row>
    <row r="1650" spans="1:100" x14ac:dyDescent="0.2">
      <c r="A1650" s="8" t="s">
        <v>10032</v>
      </c>
      <c r="B1650" s="8" t="s">
        <v>10028</v>
      </c>
      <c r="C1650" s="8" t="s">
        <v>5853</v>
      </c>
      <c r="D1650" s="8" t="s">
        <v>3699</v>
      </c>
      <c r="E1650" s="8" t="s">
        <v>7060</v>
      </c>
      <c r="F1650" s="8" t="s">
        <v>3701</v>
      </c>
      <c r="G1650" s="8" t="s">
        <v>10033</v>
      </c>
      <c r="H1650" s="8" t="s">
        <v>3703</v>
      </c>
      <c r="I1650" s="8" t="s">
        <v>6525</v>
      </c>
      <c r="J1650" s="8" t="s">
        <v>6526</v>
      </c>
      <c r="K1650" s="8" t="s">
        <v>10030</v>
      </c>
      <c r="M1650" s="8" t="s">
        <v>3866</v>
      </c>
      <c r="N1650" s="8" t="s">
        <v>3708</v>
      </c>
      <c r="O1650" s="8" t="s">
        <v>3709</v>
      </c>
      <c r="P1650" s="9">
        <v>857.69</v>
      </c>
      <c r="Q1650" s="8" t="s">
        <v>3710</v>
      </c>
      <c r="R1650" s="8" t="s">
        <v>10034</v>
      </c>
      <c r="S1650" s="9">
        <v>300.33</v>
      </c>
      <c r="T1650" s="9">
        <v>199.29</v>
      </c>
      <c r="U1650" s="8" t="s">
        <v>3710</v>
      </c>
      <c r="V1650" s="8" t="s">
        <v>10034</v>
      </c>
      <c r="Y1650" s="8" t="s">
        <v>3738</v>
      </c>
      <c r="AV1650" s="8" t="s">
        <v>8459</v>
      </c>
      <c r="AW1650" s="8">
        <v>13</v>
      </c>
      <c r="AX1650" s="8">
        <v>1</v>
      </c>
      <c r="AY1650" s="8" t="s">
        <v>630</v>
      </c>
      <c r="AZ1650" s="10">
        <v>40191</v>
      </c>
      <c r="BB1650" s="8" t="s">
        <v>3717</v>
      </c>
      <c r="BC1650" s="10">
        <v>44168</v>
      </c>
      <c r="BE1650" s="8" t="s">
        <v>5643</v>
      </c>
      <c r="BF1650" s="8" t="s">
        <v>3720</v>
      </c>
      <c r="BG1650" s="11">
        <v>90</v>
      </c>
      <c r="BH1650" s="11">
        <v>75</v>
      </c>
      <c r="BI1650" s="8" t="s">
        <v>3720</v>
      </c>
      <c r="BJ1650" s="11">
        <v>90</v>
      </c>
      <c r="BQ1650" s="11">
        <v>2.2143000000000002</v>
      </c>
      <c r="BR1650" s="8" t="s">
        <v>10034</v>
      </c>
      <c r="BW1650" s="10">
        <v>44166</v>
      </c>
      <c r="BX1650" s="10">
        <v>44166</v>
      </c>
      <c r="BY1650" s="9">
        <v>0</v>
      </c>
      <c r="BZ1650" s="8" t="s">
        <v>3742</v>
      </c>
      <c r="CF1650" s="8" t="s">
        <v>3708</v>
      </c>
      <c r="CH1650" s="9">
        <v>1190.45</v>
      </c>
      <c r="CM1650" s="12">
        <v>10</v>
      </c>
      <c r="CR1650" s="8" t="s">
        <v>10028</v>
      </c>
      <c r="CV1650" s="13">
        <v>1</v>
      </c>
    </row>
    <row r="1651" spans="1:100" x14ac:dyDescent="0.2">
      <c r="A1651" s="8" t="s">
        <v>10035</v>
      </c>
      <c r="B1651" s="8" t="s">
        <v>10036</v>
      </c>
      <c r="C1651" s="8" t="s">
        <v>5853</v>
      </c>
      <c r="D1651" s="8" t="s">
        <v>3699</v>
      </c>
      <c r="E1651" s="8" t="s">
        <v>10037</v>
      </c>
      <c r="F1651" s="8" t="s">
        <v>3701</v>
      </c>
      <c r="G1651" s="8" t="s">
        <v>10038</v>
      </c>
      <c r="H1651" s="8" t="s">
        <v>3703</v>
      </c>
      <c r="I1651" s="8" t="s">
        <v>4324</v>
      </c>
      <c r="J1651" s="8" t="s">
        <v>3884</v>
      </c>
      <c r="K1651" s="8" t="s">
        <v>10039</v>
      </c>
      <c r="M1651" s="8" t="s">
        <v>3866</v>
      </c>
      <c r="N1651" s="8" t="s">
        <v>3708</v>
      </c>
      <c r="O1651" s="8" t="s">
        <v>3709</v>
      </c>
      <c r="P1651" s="9">
        <v>390.08</v>
      </c>
      <c r="Q1651" s="8" t="s">
        <v>3710</v>
      </c>
      <c r="R1651" s="8" t="s">
        <v>8456</v>
      </c>
      <c r="S1651" s="9">
        <v>333.7</v>
      </c>
      <c r="T1651" s="9">
        <v>221.43</v>
      </c>
      <c r="U1651" s="8" t="s">
        <v>3710</v>
      </c>
      <c r="V1651" s="8" t="s">
        <v>10040</v>
      </c>
      <c r="Y1651" s="8" t="s">
        <v>3738</v>
      </c>
      <c r="AV1651" s="8" t="s">
        <v>8459</v>
      </c>
      <c r="AW1651" s="8">
        <v>13</v>
      </c>
      <c r="AX1651" s="8">
        <v>1</v>
      </c>
      <c r="AY1651" s="8" t="s">
        <v>630</v>
      </c>
      <c r="AZ1651" s="10">
        <v>42642</v>
      </c>
      <c r="BB1651" s="8" t="s">
        <v>3717</v>
      </c>
      <c r="BC1651" s="10">
        <v>44637</v>
      </c>
      <c r="BE1651" s="8" t="s">
        <v>5643</v>
      </c>
      <c r="BF1651" s="8" t="s">
        <v>3720</v>
      </c>
      <c r="BG1651" s="11">
        <v>100</v>
      </c>
      <c r="BH1651" s="11">
        <v>75</v>
      </c>
      <c r="BI1651" s="8" t="s">
        <v>3720</v>
      </c>
      <c r="BJ1651" s="11">
        <v>100</v>
      </c>
      <c r="BQ1651" s="11">
        <v>2.2143000000000002</v>
      </c>
      <c r="BR1651" s="8" t="s">
        <v>10040</v>
      </c>
      <c r="BW1651" s="10">
        <v>44440</v>
      </c>
      <c r="BX1651" s="10">
        <v>43070</v>
      </c>
      <c r="BY1651" s="9">
        <v>0</v>
      </c>
      <c r="BZ1651" s="8" t="s">
        <v>3742</v>
      </c>
      <c r="CF1651" s="8" t="s">
        <v>3708</v>
      </c>
      <c r="CH1651" s="9">
        <v>568.37</v>
      </c>
      <c r="CM1651" s="12">
        <v>10</v>
      </c>
      <c r="CR1651" s="8" t="s">
        <v>10036</v>
      </c>
      <c r="CV1651" s="13">
        <v>1</v>
      </c>
    </row>
    <row r="1652" spans="1:100" x14ac:dyDescent="0.2">
      <c r="A1652" s="8" t="s">
        <v>10041</v>
      </c>
      <c r="B1652" s="8" t="s">
        <v>10036</v>
      </c>
      <c r="C1652" s="8" t="s">
        <v>5853</v>
      </c>
      <c r="D1652" s="8" t="s">
        <v>3699</v>
      </c>
      <c r="E1652" s="8" t="s">
        <v>10042</v>
      </c>
      <c r="F1652" s="8" t="s">
        <v>3701</v>
      </c>
      <c r="G1652" s="8" t="s">
        <v>10043</v>
      </c>
      <c r="H1652" s="8" t="s">
        <v>3703</v>
      </c>
      <c r="I1652" s="8" t="s">
        <v>4324</v>
      </c>
      <c r="J1652" s="8" t="s">
        <v>3884</v>
      </c>
      <c r="K1652" s="8" t="s">
        <v>10039</v>
      </c>
      <c r="M1652" s="8" t="s">
        <v>3866</v>
      </c>
      <c r="N1652" s="8" t="s">
        <v>3708</v>
      </c>
      <c r="O1652" s="8" t="s">
        <v>3709</v>
      </c>
      <c r="P1652" s="9">
        <v>83.96</v>
      </c>
      <c r="Q1652" s="8" t="s">
        <v>3710</v>
      </c>
      <c r="R1652" s="8" t="s">
        <v>8456</v>
      </c>
      <c r="S1652" s="9">
        <v>100.11</v>
      </c>
      <c r="T1652" s="9">
        <v>66.430000000000007</v>
      </c>
      <c r="U1652" s="8" t="s">
        <v>3710</v>
      </c>
      <c r="V1652" s="8" t="s">
        <v>10040</v>
      </c>
      <c r="Y1652" s="8" t="s">
        <v>3738</v>
      </c>
      <c r="AV1652" s="8" t="s">
        <v>8459</v>
      </c>
      <c r="AW1652" s="8">
        <v>13</v>
      </c>
      <c r="AX1652" s="8">
        <v>1</v>
      </c>
      <c r="AY1652" s="8" t="s">
        <v>630</v>
      </c>
      <c r="AZ1652" s="10">
        <v>42642</v>
      </c>
      <c r="BB1652" s="8" t="s">
        <v>3717</v>
      </c>
      <c r="BC1652" s="10">
        <v>43242</v>
      </c>
      <c r="BE1652" s="8" t="s">
        <v>5643</v>
      </c>
      <c r="BF1652" s="8" t="s">
        <v>3720</v>
      </c>
      <c r="BG1652" s="11">
        <v>30</v>
      </c>
      <c r="BH1652" s="11">
        <v>75</v>
      </c>
      <c r="BI1652" s="8" t="s">
        <v>3720</v>
      </c>
      <c r="BJ1652" s="11">
        <v>30</v>
      </c>
      <c r="BQ1652" s="11">
        <v>2.2143000000000002</v>
      </c>
      <c r="BR1652" s="8" t="s">
        <v>10040</v>
      </c>
      <c r="BW1652" s="10">
        <v>44440</v>
      </c>
      <c r="BX1652" s="10">
        <v>43070</v>
      </c>
      <c r="BY1652" s="9">
        <v>0</v>
      </c>
      <c r="BZ1652" s="8" t="s">
        <v>3742</v>
      </c>
      <c r="CF1652" s="8" t="s">
        <v>3708</v>
      </c>
      <c r="CH1652" s="9">
        <v>126.53</v>
      </c>
      <c r="CM1652" s="12">
        <v>10</v>
      </c>
      <c r="CR1652" s="8" t="s">
        <v>10036</v>
      </c>
      <c r="CV1652" s="13">
        <v>1</v>
      </c>
    </row>
    <row r="1653" spans="1:100" x14ac:dyDescent="0.2">
      <c r="A1653" s="8" t="s">
        <v>10044</v>
      </c>
      <c r="B1653" s="8" t="s">
        <v>10045</v>
      </c>
      <c r="C1653" s="8" t="s">
        <v>5853</v>
      </c>
      <c r="D1653" s="8" t="s">
        <v>3699</v>
      </c>
      <c r="E1653" s="8" t="s">
        <v>3860</v>
      </c>
      <c r="F1653" s="8" t="s">
        <v>3701</v>
      </c>
      <c r="G1653" s="8" t="s">
        <v>10046</v>
      </c>
      <c r="H1653" s="8" t="s">
        <v>3703</v>
      </c>
      <c r="I1653" s="8" t="s">
        <v>10047</v>
      </c>
      <c r="J1653" s="8" t="s">
        <v>3787</v>
      </c>
      <c r="K1653" s="8" t="s">
        <v>10048</v>
      </c>
      <c r="M1653" s="8" t="s">
        <v>3733</v>
      </c>
      <c r="N1653" s="8" t="s">
        <v>3708</v>
      </c>
      <c r="O1653" s="8" t="s">
        <v>3709</v>
      </c>
      <c r="P1653" s="9">
        <v>117.68</v>
      </c>
      <c r="Q1653" s="8" t="s">
        <v>3710</v>
      </c>
      <c r="R1653" s="8" t="s">
        <v>10049</v>
      </c>
      <c r="S1653" s="9">
        <v>100.11</v>
      </c>
      <c r="T1653" s="9">
        <v>66.430000000000007</v>
      </c>
      <c r="U1653" s="8" t="s">
        <v>3710</v>
      </c>
      <c r="V1653" s="8" t="s">
        <v>10031</v>
      </c>
      <c r="Y1653" s="8" t="s">
        <v>3738</v>
      </c>
      <c r="AV1653" s="8" t="s">
        <v>8459</v>
      </c>
      <c r="AW1653" s="8">
        <v>13</v>
      </c>
      <c r="AX1653" s="8">
        <v>1</v>
      </c>
      <c r="AY1653" s="8" t="s">
        <v>630</v>
      </c>
      <c r="BB1653" s="8" t="s">
        <v>3717</v>
      </c>
      <c r="BC1653" s="10">
        <v>42381</v>
      </c>
      <c r="BE1653" s="8" t="s">
        <v>5643</v>
      </c>
      <c r="BF1653" s="8" t="s">
        <v>3720</v>
      </c>
      <c r="BG1653" s="11">
        <v>30</v>
      </c>
      <c r="BH1653" s="11">
        <v>75</v>
      </c>
      <c r="BI1653" s="8" t="s">
        <v>3720</v>
      </c>
      <c r="BJ1653" s="11">
        <v>30</v>
      </c>
      <c r="BQ1653" s="11">
        <v>2.2143000000000002</v>
      </c>
      <c r="BR1653" s="8" t="s">
        <v>10031</v>
      </c>
      <c r="BW1653" s="10">
        <v>44593</v>
      </c>
      <c r="BX1653" s="10">
        <v>42370</v>
      </c>
      <c r="BY1653" s="9">
        <v>0</v>
      </c>
      <c r="BZ1653" s="8" t="s">
        <v>3742</v>
      </c>
      <c r="CF1653" s="8" t="s">
        <v>3708</v>
      </c>
      <c r="CH1653" s="9">
        <v>177.34</v>
      </c>
      <c r="CM1653" s="12">
        <v>10</v>
      </c>
      <c r="CR1653" s="8" t="s">
        <v>10045</v>
      </c>
      <c r="CV1653" s="13">
        <v>1</v>
      </c>
    </row>
    <row r="1654" spans="1:100" x14ac:dyDescent="0.2">
      <c r="A1654" s="8" t="s">
        <v>10050</v>
      </c>
      <c r="B1654" s="8" t="s">
        <v>10045</v>
      </c>
      <c r="C1654" s="8" t="s">
        <v>5853</v>
      </c>
      <c r="D1654" s="8" t="s">
        <v>3699</v>
      </c>
      <c r="E1654" s="8" t="s">
        <v>3874</v>
      </c>
      <c r="F1654" s="8" t="s">
        <v>3701</v>
      </c>
      <c r="G1654" s="8" t="s">
        <v>10051</v>
      </c>
      <c r="H1654" s="8" t="s">
        <v>3703</v>
      </c>
      <c r="I1654" s="8" t="s">
        <v>10047</v>
      </c>
      <c r="J1654" s="8" t="s">
        <v>3787</v>
      </c>
      <c r="K1654" s="8" t="s">
        <v>10052</v>
      </c>
      <c r="M1654" s="8" t="s">
        <v>3733</v>
      </c>
      <c r="N1654" s="8" t="s">
        <v>3708</v>
      </c>
      <c r="O1654" s="8" t="s">
        <v>3709</v>
      </c>
      <c r="P1654" s="9">
        <v>1518.06</v>
      </c>
      <c r="Q1654" s="8" t="s">
        <v>3710</v>
      </c>
      <c r="R1654" s="8" t="s">
        <v>10049</v>
      </c>
      <c r="S1654" s="9">
        <v>300.33</v>
      </c>
      <c r="T1654" s="9">
        <v>199.29</v>
      </c>
      <c r="U1654" s="8" t="s">
        <v>3710</v>
      </c>
      <c r="V1654" s="8" t="s">
        <v>10031</v>
      </c>
      <c r="Y1654" s="8" t="s">
        <v>3738</v>
      </c>
      <c r="AV1654" s="8" t="s">
        <v>8459</v>
      </c>
      <c r="AW1654" s="8">
        <v>13</v>
      </c>
      <c r="AX1654" s="8">
        <v>1</v>
      </c>
      <c r="AY1654" s="8" t="s">
        <v>630</v>
      </c>
      <c r="BB1654" s="8" t="s">
        <v>3717</v>
      </c>
      <c r="BC1654" s="10">
        <v>40391</v>
      </c>
      <c r="BE1654" s="8" t="s">
        <v>5643</v>
      </c>
      <c r="BF1654" s="8" t="s">
        <v>3720</v>
      </c>
      <c r="BG1654" s="11">
        <v>90</v>
      </c>
      <c r="BH1654" s="11">
        <v>75</v>
      </c>
      <c r="BI1654" s="8" t="s">
        <v>3720</v>
      </c>
      <c r="BJ1654" s="11">
        <v>90</v>
      </c>
      <c r="BQ1654" s="11">
        <v>2.2143000000000002</v>
      </c>
      <c r="BR1654" s="8" t="s">
        <v>10031</v>
      </c>
      <c r="BW1654" s="10">
        <v>44593</v>
      </c>
      <c r="BX1654" s="10">
        <v>42370</v>
      </c>
      <c r="BY1654" s="9">
        <v>0</v>
      </c>
      <c r="BZ1654" s="8" t="s">
        <v>3742</v>
      </c>
      <c r="CF1654" s="8" t="s">
        <v>3708</v>
      </c>
      <c r="CH1654" s="9">
        <v>2045.04</v>
      </c>
      <c r="CM1654" s="12">
        <v>10</v>
      </c>
      <c r="CR1654" s="8" t="s">
        <v>10045</v>
      </c>
      <c r="CV1654" s="13">
        <v>1</v>
      </c>
    </row>
    <row r="1655" spans="1:100" x14ac:dyDescent="0.2">
      <c r="A1655" s="8" t="s">
        <v>10053</v>
      </c>
      <c r="B1655" s="8" t="s">
        <v>10054</v>
      </c>
      <c r="C1655" s="8" t="s">
        <v>5853</v>
      </c>
      <c r="D1655" s="8" t="s">
        <v>3699</v>
      </c>
      <c r="E1655" s="8" t="s">
        <v>4652</v>
      </c>
      <c r="F1655" s="8" t="s">
        <v>3701</v>
      </c>
      <c r="G1655" s="8" t="s">
        <v>10055</v>
      </c>
      <c r="H1655" s="8" t="s">
        <v>3703</v>
      </c>
      <c r="I1655" s="8" t="s">
        <v>4731</v>
      </c>
      <c r="J1655" s="8" t="s">
        <v>3787</v>
      </c>
      <c r="K1655" s="8" t="s">
        <v>10056</v>
      </c>
      <c r="M1655" s="8" t="s">
        <v>3733</v>
      </c>
      <c r="N1655" s="8" t="s">
        <v>3708</v>
      </c>
      <c r="O1655" s="8" t="s">
        <v>3709</v>
      </c>
      <c r="P1655" s="9">
        <v>104.12</v>
      </c>
      <c r="Q1655" s="8" t="s">
        <v>3710</v>
      </c>
      <c r="R1655" s="8" t="s">
        <v>10057</v>
      </c>
      <c r="S1655" s="9">
        <v>100.11</v>
      </c>
      <c r="T1655" s="9">
        <v>66.430000000000007</v>
      </c>
      <c r="U1655" s="8" t="s">
        <v>3710</v>
      </c>
      <c r="V1655" s="8" t="s">
        <v>10057</v>
      </c>
      <c r="Y1655" s="8" t="s">
        <v>3738</v>
      </c>
      <c r="AV1655" s="8" t="s">
        <v>8459</v>
      </c>
      <c r="AW1655" s="8">
        <v>13</v>
      </c>
      <c r="AX1655" s="8">
        <v>1</v>
      </c>
      <c r="AY1655" s="8" t="s">
        <v>630</v>
      </c>
      <c r="BB1655" s="8" t="s">
        <v>3717</v>
      </c>
      <c r="BC1655" s="10">
        <v>40546</v>
      </c>
      <c r="BD1655" s="10">
        <v>42825</v>
      </c>
      <c r="BE1655" s="8" t="s">
        <v>5643</v>
      </c>
      <c r="BF1655" s="8" t="s">
        <v>3720</v>
      </c>
      <c r="BG1655" s="11">
        <v>30</v>
      </c>
      <c r="BH1655" s="11">
        <v>75</v>
      </c>
      <c r="BI1655" s="8" t="s">
        <v>3720</v>
      </c>
      <c r="BJ1655" s="11">
        <v>30</v>
      </c>
      <c r="BQ1655" s="11">
        <v>2.2143000000000002</v>
      </c>
      <c r="BR1655" s="8" t="s">
        <v>10057</v>
      </c>
      <c r="BW1655" s="10">
        <v>44652</v>
      </c>
      <c r="BX1655" s="10">
        <v>44652</v>
      </c>
      <c r="BY1655" s="9">
        <v>0</v>
      </c>
      <c r="BZ1655" s="8" t="s">
        <v>3750</v>
      </c>
      <c r="CF1655" s="8" t="s">
        <v>3708</v>
      </c>
      <c r="CH1655" s="9">
        <v>156.91</v>
      </c>
      <c r="CM1655" s="12">
        <v>10</v>
      </c>
      <c r="CR1655" s="8" t="s">
        <v>10054</v>
      </c>
      <c r="CV1655" s="13">
        <v>1</v>
      </c>
    </row>
    <row r="1656" spans="1:100" x14ac:dyDescent="0.2">
      <c r="A1656" s="8" t="s">
        <v>10058</v>
      </c>
      <c r="B1656" s="8" t="s">
        <v>10054</v>
      </c>
      <c r="C1656" s="8" t="s">
        <v>5853</v>
      </c>
      <c r="D1656" s="8" t="s">
        <v>3699</v>
      </c>
      <c r="E1656" s="8" t="s">
        <v>4659</v>
      </c>
      <c r="F1656" s="8" t="s">
        <v>3701</v>
      </c>
      <c r="G1656" s="8" t="s">
        <v>10059</v>
      </c>
      <c r="H1656" s="8" t="s">
        <v>3703</v>
      </c>
      <c r="I1656" s="8" t="s">
        <v>4731</v>
      </c>
      <c r="J1656" s="8" t="s">
        <v>3787</v>
      </c>
      <c r="K1656" s="8" t="s">
        <v>10060</v>
      </c>
      <c r="M1656" s="8" t="s">
        <v>3733</v>
      </c>
      <c r="N1656" s="8" t="s">
        <v>3708</v>
      </c>
      <c r="O1656" s="8" t="s">
        <v>3709</v>
      </c>
      <c r="P1656" s="9">
        <v>225.65</v>
      </c>
      <c r="Q1656" s="8" t="s">
        <v>3710</v>
      </c>
      <c r="R1656" s="8" t="s">
        <v>10057</v>
      </c>
      <c r="S1656" s="9">
        <v>300.33</v>
      </c>
      <c r="T1656" s="9">
        <v>199.29</v>
      </c>
      <c r="U1656" s="8" t="s">
        <v>3710</v>
      </c>
      <c r="V1656" s="8" t="s">
        <v>10057</v>
      </c>
      <c r="Y1656" s="8" t="s">
        <v>3738</v>
      </c>
      <c r="AV1656" s="8" t="s">
        <v>8459</v>
      </c>
      <c r="AW1656" s="8">
        <v>13</v>
      </c>
      <c r="AX1656" s="8">
        <v>1</v>
      </c>
      <c r="AY1656" s="8" t="s">
        <v>630</v>
      </c>
      <c r="BB1656" s="8" t="s">
        <v>3717</v>
      </c>
      <c r="BE1656" s="8" t="s">
        <v>5643</v>
      </c>
      <c r="BF1656" s="8" t="s">
        <v>3720</v>
      </c>
      <c r="BG1656" s="11">
        <v>90</v>
      </c>
      <c r="BH1656" s="11">
        <v>75</v>
      </c>
      <c r="BI1656" s="8" t="s">
        <v>3720</v>
      </c>
      <c r="BJ1656" s="11">
        <v>90</v>
      </c>
      <c r="BQ1656" s="11">
        <v>2.2143000000000002</v>
      </c>
      <c r="BR1656" s="8" t="s">
        <v>10057</v>
      </c>
      <c r="BW1656" s="10">
        <v>44652</v>
      </c>
      <c r="BX1656" s="10">
        <v>44652</v>
      </c>
      <c r="BY1656" s="9">
        <v>0</v>
      </c>
      <c r="BZ1656" s="8" t="s">
        <v>3750</v>
      </c>
      <c r="CF1656" s="8" t="s">
        <v>3708</v>
      </c>
      <c r="CH1656" s="9">
        <v>336.73</v>
      </c>
      <c r="CM1656" s="12">
        <v>10</v>
      </c>
      <c r="CR1656" s="8" t="s">
        <v>10054</v>
      </c>
      <c r="CV1656" s="13">
        <v>1</v>
      </c>
    </row>
    <row r="1657" spans="1:100" x14ac:dyDescent="0.2">
      <c r="A1657" s="8" t="s">
        <v>10061</v>
      </c>
      <c r="B1657" s="8" t="s">
        <v>10062</v>
      </c>
      <c r="C1657" s="8" t="s">
        <v>4215</v>
      </c>
      <c r="D1657" s="8" t="s">
        <v>3798</v>
      </c>
      <c r="E1657" s="8" t="s">
        <v>3700</v>
      </c>
      <c r="F1657" s="8" t="s">
        <v>3701</v>
      </c>
      <c r="G1657" s="8" t="s">
        <v>10063</v>
      </c>
      <c r="H1657" s="8" t="s">
        <v>4163</v>
      </c>
      <c r="I1657" s="8" t="s">
        <v>7765</v>
      </c>
      <c r="J1657" s="8" t="s">
        <v>5518</v>
      </c>
      <c r="K1657" s="8" t="s">
        <v>10064</v>
      </c>
      <c r="M1657" s="8" t="s">
        <v>3707</v>
      </c>
      <c r="N1657" s="8" t="s">
        <v>3708</v>
      </c>
      <c r="O1657" s="8" t="s">
        <v>3709</v>
      </c>
      <c r="P1657" s="9">
        <v>363.1</v>
      </c>
      <c r="Q1657" s="8" t="s">
        <v>3710</v>
      </c>
      <c r="R1657" s="8" t="s">
        <v>10065</v>
      </c>
      <c r="S1657" s="9">
        <v>130.69999999999999</v>
      </c>
      <c r="T1657" s="9">
        <v>86.73</v>
      </c>
      <c r="U1657" s="8" t="s">
        <v>3710</v>
      </c>
      <c r="V1657" s="8" t="s">
        <v>10066</v>
      </c>
      <c r="W1657" s="8" t="s">
        <v>3713</v>
      </c>
      <c r="X1657" s="8" t="s">
        <v>10067</v>
      </c>
      <c r="AY1657" s="8" t="s">
        <v>10068</v>
      </c>
      <c r="BB1657" s="8" t="s">
        <v>3717</v>
      </c>
      <c r="BC1657" s="10">
        <v>44390</v>
      </c>
      <c r="BE1657" s="8" t="s">
        <v>8634</v>
      </c>
      <c r="BF1657" s="8" t="s">
        <v>3720</v>
      </c>
      <c r="BG1657" s="11">
        <v>55.55</v>
      </c>
      <c r="BH1657" s="11">
        <v>9</v>
      </c>
      <c r="BI1657" s="8" t="s">
        <v>3720</v>
      </c>
      <c r="BJ1657" s="11">
        <v>55.555599999999998</v>
      </c>
      <c r="BQ1657" s="11">
        <v>1.5610999999999999</v>
      </c>
      <c r="BR1657" s="8" t="s">
        <v>10066</v>
      </c>
      <c r="BW1657" s="10">
        <v>44287</v>
      </c>
      <c r="BX1657" s="10">
        <v>42948</v>
      </c>
      <c r="BY1657" s="9">
        <v>400.87</v>
      </c>
      <c r="BZ1657" s="8" t="s">
        <v>3721</v>
      </c>
      <c r="CA1657" s="8" t="s">
        <v>3717</v>
      </c>
      <c r="CF1657" s="8" t="s">
        <v>3708</v>
      </c>
      <c r="CH1657" s="9">
        <v>531.57000000000005</v>
      </c>
      <c r="CM1657" s="12">
        <v>10</v>
      </c>
      <c r="CR1657" s="8" t="s">
        <v>10062</v>
      </c>
      <c r="CV1657" s="13">
        <v>1</v>
      </c>
    </row>
    <row r="1658" spans="1:100" x14ac:dyDescent="0.2">
      <c r="A1658" s="8" t="s">
        <v>10069</v>
      </c>
      <c r="B1658" s="8" t="s">
        <v>10070</v>
      </c>
      <c r="C1658" s="8" t="s">
        <v>4077</v>
      </c>
      <c r="D1658" s="8" t="s">
        <v>3798</v>
      </c>
      <c r="E1658" s="8" t="s">
        <v>3860</v>
      </c>
      <c r="F1658" s="8" t="s">
        <v>3701</v>
      </c>
      <c r="G1658" s="8" t="s">
        <v>5225</v>
      </c>
      <c r="H1658" s="8" t="s">
        <v>3703</v>
      </c>
      <c r="I1658" s="8" t="s">
        <v>10071</v>
      </c>
      <c r="J1658" s="8" t="s">
        <v>3884</v>
      </c>
      <c r="K1658" s="8" t="s">
        <v>10072</v>
      </c>
      <c r="M1658" s="8" t="s">
        <v>3707</v>
      </c>
      <c r="N1658" s="8" t="s">
        <v>3708</v>
      </c>
      <c r="O1658" s="8" t="s">
        <v>3709</v>
      </c>
      <c r="P1658" s="9">
        <v>224</v>
      </c>
      <c r="Q1658" s="8" t="s">
        <v>3710</v>
      </c>
      <c r="R1658" s="8" t="s">
        <v>10073</v>
      </c>
      <c r="S1658" s="9">
        <v>205.97</v>
      </c>
      <c r="T1658" s="9">
        <v>138.08000000000001</v>
      </c>
      <c r="U1658" s="8" t="s">
        <v>3710</v>
      </c>
      <c r="V1658" s="8" t="s">
        <v>10074</v>
      </c>
      <c r="W1658" s="8" t="s">
        <v>3713</v>
      </c>
      <c r="X1658" s="8" t="s">
        <v>3807</v>
      </c>
      <c r="AC1658" s="8" t="s">
        <v>3717</v>
      </c>
      <c r="AY1658" s="8" t="s">
        <v>10075</v>
      </c>
      <c r="AZ1658" s="10">
        <v>36971</v>
      </c>
      <c r="BB1658" s="8" t="s">
        <v>3717</v>
      </c>
      <c r="BC1658" s="10">
        <v>42887</v>
      </c>
      <c r="BE1658" s="8" t="s">
        <v>4679</v>
      </c>
      <c r="BF1658" s="8" t="s">
        <v>3719</v>
      </c>
      <c r="BG1658" s="11">
        <v>10</v>
      </c>
      <c r="BH1658" s="11">
        <v>300</v>
      </c>
      <c r="BI1658" s="8" t="s">
        <v>3720</v>
      </c>
      <c r="BJ1658" s="11">
        <v>10</v>
      </c>
      <c r="BQ1658" s="11">
        <v>13.808299999999999</v>
      </c>
      <c r="BR1658" s="8" t="s">
        <v>10074</v>
      </c>
      <c r="BW1658" s="10">
        <v>42522</v>
      </c>
      <c r="BX1658" s="10">
        <v>43770</v>
      </c>
      <c r="BY1658" s="9">
        <v>120.26</v>
      </c>
      <c r="BZ1658" s="8" t="s">
        <v>3721</v>
      </c>
      <c r="CF1658" s="8" t="s">
        <v>3708</v>
      </c>
      <c r="CH1658" s="9">
        <v>334.31</v>
      </c>
      <c r="CM1658" s="12">
        <v>10</v>
      </c>
      <c r="CR1658" s="8" t="s">
        <v>10070</v>
      </c>
      <c r="CV1658" s="13">
        <v>1</v>
      </c>
    </row>
    <row r="1659" spans="1:100" x14ac:dyDescent="0.2">
      <c r="A1659" s="8" t="s">
        <v>10076</v>
      </c>
      <c r="B1659" s="8" t="s">
        <v>10070</v>
      </c>
      <c r="C1659" s="8" t="s">
        <v>4691</v>
      </c>
      <c r="D1659" s="8" t="s">
        <v>3798</v>
      </c>
      <c r="E1659" s="8" t="s">
        <v>3860</v>
      </c>
      <c r="F1659" s="8" t="s">
        <v>3701</v>
      </c>
      <c r="G1659" s="8" t="s">
        <v>6824</v>
      </c>
      <c r="H1659" s="8" t="s">
        <v>3703</v>
      </c>
      <c r="I1659" s="8" t="s">
        <v>10071</v>
      </c>
      <c r="J1659" s="8" t="s">
        <v>3884</v>
      </c>
      <c r="K1659" s="8" t="s">
        <v>10077</v>
      </c>
      <c r="M1659" s="8" t="s">
        <v>3707</v>
      </c>
      <c r="N1659" s="8" t="s">
        <v>3708</v>
      </c>
      <c r="O1659" s="8" t="s">
        <v>3709</v>
      </c>
      <c r="P1659" s="9">
        <v>61</v>
      </c>
      <c r="Q1659" s="8" t="s">
        <v>3710</v>
      </c>
      <c r="R1659" s="8" t="s">
        <v>10073</v>
      </c>
      <c r="S1659" s="9">
        <v>51.49</v>
      </c>
      <c r="T1659" s="9">
        <v>34.520000000000003</v>
      </c>
      <c r="U1659" s="8" t="s">
        <v>3710</v>
      </c>
      <c r="V1659" s="8" t="s">
        <v>10074</v>
      </c>
      <c r="W1659" s="8" t="s">
        <v>3713</v>
      </c>
      <c r="X1659" s="8" t="s">
        <v>10078</v>
      </c>
      <c r="AC1659" s="8" t="s">
        <v>3717</v>
      </c>
      <c r="AY1659" s="8" t="s">
        <v>10075</v>
      </c>
      <c r="AZ1659" s="10">
        <v>36971</v>
      </c>
      <c r="BB1659" s="8" t="s">
        <v>3717</v>
      </c>
      <c r="BC1659" s="10">
        <v>42887</v>
      </c>
      <c r="BE1659" s="8" t="s">
        <v>4679</v>
      </c>
      <c r="BF1659" s="8" t="s">
        <v>3719</v>
      </c>
      <c r="BG1659" s="11">
        <v>2.5</v>
      </c>
      <c r="BH1659" s="11">
        <v>300</v>
      </c>
      <c r="BI1659" s="8" t="s">
        <v>3720</v>
      </c>
      <c r="BJ1659" s="11">
        <v>2.5</v>
      </c>
      <c r="BQ1659" s="11">
        <v>13.808299999999999</v>
      </c>
      <c r="BR1659" s="8" t="s">
        <v>10074</v>
      </c>
      <c r="BW1659" s="10">
        <v>42522</v>
      </c>
      <c r="BX1659" s="10">
        <v>43770</v>
      </c>
      <c r="BY1659" s="9">
        <v>30.06</v>
      </c>
      <c r="BZ1659" s="8" t="s">
        <v>3721</v>
      </c>
      <c r="CF1659" s="8" t="s">
        <v>3708</v>
      </c>
      <c r="CH1659" s="9">
        <v>91.93</v>
      </c>
      <c r="CM1659" s="12">
        <v>10</v>
      </c>
      <c r="CR1659" s="8" t="s">
        <v>10070</v>
      </c>
      <c r="CV1659" s="13">
        <v>1</v>
      </c>
    </row>
    <row r="1660" spans="1:100" x14ac:dyDescent="0.2">
      <c r="A1660" s="8" t="s">
        <v>10079</v>
      </c>
      <c r="B1660" s="8" t="s">
        <v>10080</v>
      </c>
      <c r="C1660" s="8" t="s">
        <v>7134</v>
      </c>
      <c r="D1660" s="8" t="s">
        <v>4054</v>
      </c>
      <c r="E1660" s="8" t="s">
        <v>3860</v>
      </c>
      <c r="F1660" s="8" t="s">
        <v>3701</v>
      </c>
      <c r="G1660" s="8" t="s">
        <v>10081</v>
      </c>
      <c r="H1660" s="8" t="s">
        <v>3703</v>
      </c>
      <c r="I1660" s="8" t="s">
        <v>10082</v>
      </c>
      <c r="J1660" s="8" t="s">
        <v>4123</v>
      </c>
      <c r="K1660" s="8" t="s">
        <v>10083</v>
      </c>
      <c r="M1660" s="8" t="s">
        <v>3707</v>
      </c>
      <c r="N1660" s="8" t="s">
        <v>3708</v>
      </c>
      <c r="O1660" s="8" t="s">
        <v>3709</v>
      </c>
      <c r="P1660" s="9">
        <v>81.91</v>
      </c>
      <c r="Q1660" s="8" t="s">
        <v>3710</v>
      </c>
      <c r="R1660" s="8" t="s">
        <v>10084</v>
      </c>
      <c r="S1660" s="9">
        <v>44</v>
      </c>
      <c r="T1660" s="9">
        <v>29.2</v>
      </c>
      <c r="U1660" s="8" t="s">
        <v>3710</v>
      </c>
      <c r="V1660" s="8" t="s">
        <v>10084</v>
      </c>
      <c r="AV1660" s="8" t="s">
        <v>4312</v>
      </c>
      <c r="AW1660" s="8">
        <v>86</v>
      </c>
      <c r="AX1660" s="8">
        <v>2</v>
      </c>
      <c r="AY1660" s="8" t="s">
        <v>10085</v>
      </c>
      <c r="BB1660" s="8" t="s">
        <v>3717</v>
      </c>
      <c r="BC1660" s="10">
        <v>44732</v>
      </c>
      <c r="BE1660" s="8" t="s">
        <v>7137</v>
      </c>
      <c r="BF1660" s="8" t="s">
        <v>3720</v>
      </c>
      <c r="BG1660" s="11">
        <v>10</v>
      </c>
      <c r="BH1660" s="11">
        <v>37.5</v>
      </c>
      <c r="BI1660" s="8" t="s">
        <v>3720</v>
      </c>
      <c r="BJ1660" s="11">
        <v>10</v>
      </c>
      <c r="BQ1660" s="11">
        <v>2.9196</v>
      </c>
      <c r="BR1660" s="8" t="s">
        <v>10084</v>
      </c>
      <c r="BW1660" s="10">
        <v>44621</v>
      </c>
      <c r="BX1660" s="10">
        <v>44621</v>
      </c>
      <c r="BY1660" s="9">
        <v>0</v>
      </c>
      <c r="BZ1660" s="8" t="s">
        <v>3742</v>
      </c>
      <c r="CF1660" s="8" t="s">
        <v>3708</v>
      </c>
      <c r="CH1660" s="9">
        <v>123.44</v>
      </c>
      <c r="CM1660" s="12">
        <v>10</v>
      </c>
      <c r="CR1660" s="8" t="s">
        <v>10080</v>
      </c>
      <c r="CV1660" s="13">
        <v>1</v>
      </c>
    </row>
    <row r="1661" spans="1:100" x14ac:dyDescent="0.2">
      <c r="A1661" s="8" t="s">
        <v>10086</v>
      </c>
      <c r="B1661" s="8" t="s">
        <v>10080</v>
      </c>
      <c r="C1661" s="8" t="s">
        <v>7134</v>
      </c>
      <c r="D1661" s="8" t="s">
        <v>4054</v>
      </c>
      <c r="E1661" s="8" t="s">
        <v>3874</v>
      </c>
      <c r="F1661" s="8" t="s">
        <v>3701</v>
      </c>
      <c r="G1661" s="8" t="s">
        <v>10087</v>
      </c>
      <c r="H1661" s="8" t="s">
        <v>3703</v>
      </c>
      <c r="I1661" s="8" t="s">
        <v>10082</v>
      </c>
      <c r="J1661" s="8" t="s">
        <v>4123</v>
      </c>
      <c r="K1661" s="8" t="s">
        <v>10083</v>
      </c>
      <c r="M1661" s="8" t="s">
        <v>3707</v>
      </c>
      <c r="N1661" s="8" t="s">
        <v>3708</v>
      </c>
      <c r="O1661" s="8" t="s">
        <v>3709</v>
      </c>
      <c r="P1661" s="9">
        <v>245.74</v>
      </c>
      <c r="Q1661" s="8" t="s">
        <v>3710</v>
      </c>
      <c r="R1661" s="8" t="s">
        <v>7405</v>
      </c>
      <c r="S1661" s="9">
        <v>132</v>
      </c>
      <c r="T1661" s="9">
        <v>87.59</v>
      </c>
      <c r="U1661" s="8" t="s">
        <v>3710</v>
      </c>
      <c r="V1661" s="8" t="s">
        <v>4311</v>
      </c>
      <c r="Z1661" s="8" t="s">
        <v>3739</v>
      </c>
      <c r="AC1661" s="8" t="s">
        <v>3717</v>
      </c>
      <c r="AV1661" s="8" t="s">
        <v>4312</v>
      </c>
      <c r="AW1661" s="8">
        <v>86</v>
      </c>
      <c r="AX1661" s="8">
        <v>2</v>
      </c>
      <c r="AY1661" s="8" t="s">
        <v>10085</v>
      </c>
      <c r="BB1661" s="8" t="s">
        <v>3717</v>
      </c>
      <c r="BC1661" s="10">
        <v>44582</v>
      </c>
      <c r="BE1661" s="8" t="s">
        <v>7137</v>
      </c>
      <c r="BF1661" s="8" t="s">
        <v>3720</v>
      </c>
      <c r="BG1661" s="11">
        <v>30</v>
      </c>
      <c r="BH1661" s="11">
        <v>37.5</v>
      </c>
      <c r="BI1661" s="8" t="s">
        <v>3720</v>
      </c>
      <c r="BJ1661" s="11">
        <v>30</v>
      </c>
      <c r="BQ1661" s="11">
        <v>2.9196</v>
      </c>
      <c r="BR1661" s="8" t="s">
        <v>4311</v>
      </c>
      <c r="BW1661" s="10">
        <v>42917</v>
      </c>
      <c r="BX1661" s="10">
        <v>42401</v>
      </c>
      <c r="BY1661" s="9">
        <v>0</v>
      </c>
      <c r="BZ1661" s="8" t="s">
        <v>3742</v>
      </c>
      <c r="CA1661" s="8" t="s">
        <v>3717</v>
      </c>
      <c r="CF1661" s="8" t="s">
        <v>3708</v>
      </c>
      <c r="CH1661" s="9">
        <v>67.819999999999993</v>
      </c>
      <c r="CM1661" s="12">
        <v>10</v>
      </c>
      <c r="CR1661" s="8" t="s">
        <v>10080</v>
      </c>
      <c r="CV1661" s="13">
        <v>1</v>
      </c>
    </row>
    <row r="1662" spans="1:100" x14ac:dyDescent="0.2">
      <c r="A1662" s="8" t="s">
        <v>3116</v>
      </c>
      <c r="B1662" s="8" t="s">
        <v>10088</v>
      </c>
      <c r="C1662" s="8" t="s">
        <v>3818</v>
      </c>
      <c r="D1662" s="8" t="s">
        <v>3798</v>
      </c>
      <c r="E1662" s="8" t="s">
        <v>3700</v>
      </c>
      <c r="F1662" s="8" t="s">
        <v>3701</v>
      </c>
      <c r="G1662" s="8" t="s">
        <v>10089</v>
      </c>
      <c r="H1662" s="8" t="s">
        <v>3703</v>
      </c>
      <c r="I1662" s="8" t="s">
        <v>4031</v>
      </c>
      <c r="J1662" s="8" t="s">
        <v>3769</v>
      </c>
      <c r="K1662" s="8" t="s">
        <v>10090</v>
      </c>
      <c r="M1662" s="8" t="s">
        <v>3707</v>
      </c>
      <c r="N1662" s="8" t="s">
        <v>3708</v>
      </c>
      <c r="O1662" s="8" t="s">
        <v>3709</v>
      </c>
      <c r="P1662" s="9">
        <v>52.93</v>
      </c>
      <c r="Q1662" s="8" t="s">
        <v>3710</v>
      </c>
      <c r="R1662" s="8" t="s">
        <v>10091</v>
      </c>
      <c r="S1662" s="9">
        <v>38.5</v>
      </c>
      <c r="T1662" s="9">
        <v>25.55</v>
      </c>
      <c r="U1662" s="8" t="s">
        <v>3710</v>
      </c>
      <c r="V1662" s="8" t="s">
        <v>10092</v>
      </c>
      <c r="AY1662" s="8" t="s">
        <v>3113</v>
      </c>
      <c r="BB1662" s="8" t="s">
        <v>3717</v>
      </c>
      <c r="BC1662" s="10">
        <v>44602</v>
      </c>
      <c r="BE1662" s="8" t="s">
        <v>4153</v>
      </c>
      <c r="BF1662" s="8" t="s">
        <v>3719</v>
      </c>
      <c r="BG1662" s="11">
        <v>1.5</v>
      </c>
      <c r="BH1662" s="11">
        <v>100</v>
      </c>
      <c r="BI1662" s="8" t="s">
        <v>3720</v>
      </c>
      <c r="BJ1662" s="11">
        <v>1.5</v>
      </c>
      <c r="BQ1662" s="11">
        <v>21.7333</v>
      </c>
      <c r="BR1662" s="8" t="s">
        <v>10092</v>
      </c>
      <c r="BW1662" s="10">
        <v>44287</v>
      </c>
      <c r="BX1662" s="10">
        <v>44075</v>
      </c>
      <c r="BY1662" s="9">
        <v>12.14</v>
      </c>
      <c r="BZ1662" s="8" t="s">
        <v>3721</v>
      </c>
      <c r="CF1662" s="8" t="s">
        <v>3708</v>
      </c>
      <c r="CH1662" s="9">
        <v>79.77</v>
      </c>
      <c r="CM1662" s="12">
        <v>10</v>
      </c>
      <c r="CR1662" s="8" t="s">
        <v>10088</v>
      </c>
      <c r="CV1662" s="13">
        <v>1</v>
      </c>
    </row>
    <row r="1663" spans="1:100" x14ac:dyDescent="0.2">
      <c r="A1663" s="8" t="s">
        <v>3112</v>
      </c>
      <c r="B1663" s="8" t="s">
        <v>10088</v>
      </c>
      <c r="C1663" s="8" t="s">
        <v>4178</v>
      </c>
      <c r="D1663" s="8" t="s">
        <v>3798</v>
      </c>
      <c r="E1663" s="8" t="s">
        <v>3700</v>
      </c>
      <c r="F1663" s="8" t="s">
        <v>3701</v>
      </c>
      <c r="G1663" s="8" t="s">
        <v>10093</v>
      </c>
      <c r="H1663" s="8" t="s">
        <v>3703</v>
      </c>
      <c r="I1663" s="8" t="s">
        <v>4031</v>
      </c>
      <c r="J1663" s="8" t="s">
        <v>3769</v>
      </c>
      <c r="K1663" s="8" t="s">
        <v>10094</v>
      </c>
      <c r="M1663" s="8" t="s">
        <v>3707</v>
      </c>
      <c r="N1663" s="8" t="s">
        <v>3708</v>
      </c>
      <c r="O1663" s="8" t="s">
        <v>3709</v>
      </c>
      <c r="P1663" s="9">
        <v>65.2</v>
      </c>
      <c r="Q1663" s="8" t="s">
        <v>3710</v>
      </c>
      <c r="R1663" s="8" t="s">
        <v>10091</v>
      </c>
      <c r="S1663" s="9">
        <v>73.989999999999995</v>
      </c>
      <c r="T1663" s="9">
        <v>49.1</v>
      </c>
      <c r="U1663" s="8" t="s">
        <v>3710</v>
      </c>
      <c r="V1663" s="8" t="s">
        <v>10092</v>
      </c>
      <c r="AC1663" s="8" t="s">
        <v>3717</v>
      </c>
      <c r="AY1663" s="8" t="s">
        <v>3113</v>
      </c>
      <c r="BB1663" s="8" t="s">
        <v>3717</v>
      </c>
      <c r="BC1663" s="10">
        <v>43417</v>
      </c>
      <c r="BE1663" s="8" t="s">
        <v>4153</v>
      </c>
      <c r="BF1663" s="8" t="s">
        <v>3719</v>
      </c>
      <c r="BG1663" s="11">
        <v>3</v>
      </c>
      <c r="BH1663" s="11">
        <v>100</v>
      </c>
      <c r="BI1663" s="8" t="s">
        <v>3720</v>
      </c>
      <c r="BJ1663" s="11">
        <v>3</v>
      </c>
      <c r="BQ1663" s="11">
        <v>21.7333</v>
      </c>
      <c r="BR1663" s="8" t="s">
        <v>10092</v>
      </c>
      <c r="BW1663" s="10">
        <v>42522</v>
      </c>
      <c r="BX1663" s="10">
        <v>44075</v>
      </c>
      <c r="BY1663" s="9">
        <v>24.27</v>
      </c>
      <c r="BZ1663" s="8" t="s">
        <v>3721</v>
      </c>
      <c r="CA1663" s="8" t="s">
        <v>3717</v>
      </c>
      <c r="CF1663" s="8" t="s">
        <v>3708</v>
      </c>
      <c r="CH1663" s="9">
        <v>98.26</v>
      </c>
      <c r="CM1663" s="12">
        <v>10</v>
      </c>
      <c r="CR1663" s="8" t="s">
        <v>10088</v>
      </c>
      <c r="CV1663" s="13">
        <v>1</v>
      </c>
    </row>
    <row r="1664" spans="1:100" x14ac:dyDescent="0.2">
      <c r="A1664" s="8" t="s">
        <v>10095</v>
      </c>
      <c r="B1664" s="8" t="s">
        <v>10096</v>
      </c>
      <c r="C1664" s="8" t="s">
        <v>3797</v>
      </c>
      <c r="D1664" s="8" t="s">
        <v>3699</v>
      </c>
      <c r="E1664" s="8" t="s">
        <v>4172</v>
      </c>
      <c r="F1664" s="8" t="s">
        <v>3701</v>
      </c>
      <c r="G1664" s="8" t="s">
        <v>5464</v>
      </c>
      <c r="H1664" s="8" t="s">
        <v>3703</v>
      </c>
      <c r="I1664" s="8" t="s">
        <v>4031</v>
      </c>
      <c r="J1664" s="8" t="s">
        <v>3769</v>
      </c>
      <c r="K1664" s="8" t="s">
        <v>10097</v>
      </c>
      <c r="M1664" s="8" t="s">
        <v>4033</v>
      </c>
      <c r="N1664" s="8" t="s">
        <v>3708</v>
      </c>
      <c r="O1664" s="8" t="s">
        <v>3804</v>
      </c>
      <c r="P1664" s="9">
        <v>600</v>
      </c>
      <c r="Q1664" s="8" t="s">
        <v>3805</v>
      </c>
      <c r="R1664" s="8" t="s">
        <v>10098</v>
      </c>
      <c r="S1664" s="9">
        <v>614</v>
      </c>
      <c r="T1664" s="9">
        <v>441.61</v>
      </c>
      <c r="U1664" s="8" t="s">
        <v>3710</v>
      </c>
      <c r="V1664" s="8" t="s">
        <v>10098</v>
      </c>
      <c r="W1664" s="8" t="s">
        <v>3736</v>
      </c>
      <c r="X1664" s="8" t="s">
        <v>10099</v>
      </c>
      <c r="Y1664" s="8" t="s">
        <v>3738</v>
      </c>
      <c r="AY1664" s="8" t="s">
        <v>2853</v>
      </c>
      <c r="AZ1664" s="10">
        <v>41675</v>
      </c>
      <c r="BB1664" s="8" t="s">
        <v>3717</v>
      </c>
      <c r="BC1664" s="10">
        <v>44565</v>
      </c>
      <c r="BE1664" s="8" t="s">
        <v>5121</v>
      </c>
      <c r="BF1664" s="8" t="s">
        <v>3720</v>
      </c>
      <c r="BG1664" s="11">
        <v>14</v>
      </c>
      <c r="BH1664" s="11">
        <v>20</v>
      </c>
      <c r="BI1664" s="8" t="s">
        <v>3720</v>
      </c>
      <c r="BJ1664" s="11">
        <v>14</v>
      </c>
      <c r="BQ1664" s="11">
        <v>31.543600000000001</v>
      </c>
      <c r="BR1664" s="8" t="s">
        <v>10098</v>
      </c>
      <c r="BW1664" s="10">
        <v>44501</v>
      </c>
      <c r="BX1664" s="10">
        <v>44501</v>
      </c>
      <c r="BY1664" s="9">
        <v>0</v>
      </c>
      <c r="BZ1664" s="8" t="s">
        <v>3742</v>
      </c>
      <c r="CF1664" s="8" t="s">
        <v>3708</v>
      </c>
      <c r="CH1664" s="9">
        <v>850.3</v>
      </c>
      <c r="CM1664" s="12">
        <v>10</v>
      </c>
      <c r="CR1664" s="8" t="s">
        <v>10096</v>
      </c>
      <c r="CV1664" s="13">
        <v>1</v>
      </c>
    </row>
    <row r="1665" spans="1:100" x14ac:dyDescent="0.2">
      <c r="A1665" s="8" t="s">
        <v>10100</v>
      </c>
      <c r="B1665" s="8" t="s">
        <v>10096</v>
      </c>
      <c r="C1665" s="8" t="s">
        <v>3925</v>
      </c>
      <c r="D1665" s="8" t="s">
        <v>3699</v>
      </c>
      <c r="E1665" s="8" t="s">
        <v>4172</v>
      </c>
      <c r="F1665" s="8" t="s">
        <v>3701</v>
      </c>
      <c r="G1665" s="8" t="s">
        <v>7046</v>
      </c>
      <c r="H1665" s="8" t="s">
        <v>3703</v>
      </c>
      <c r="I1665" s="8" t="s">
        <v>4031</v>
      </c>
      <c r="J1665" s="8" t="s">
        <v>3769</v>
      </c>
      <c r="K1665" s="8" t="s">
        <v>10101</v>
      </c>
      <c r="M1665" s="8" t="s">
        <v>4033</v>
      </c>
      <c r="N1665" s="8" t="s">
        <v>3708</v>
      </c>
      <c r="O1665" s="8" t="s">
        <v>3804</v>
      </c>
      <c r="P1665" s="9">
        <v>1200</v>
      </c>
      <c r="Q1665" s="8" t="s">
        <v>3805</v>
      </c>
      <c r="R1665" s="8" t="s">
        <v>10098</v>
      </c>
      <c r="S1665" s="9">
        <v>1228</v>
      </c>
      <c r="T1665" s="9">
        <v>883.22</v>
      </c>
      <c r="U1665" s="8" t="s">
        <v>3710</v>
      </c>
      <c r="V1665" s="8" t="s">
        <v>10098</v>
      </c>
      <c r="W1665" s="8" t="s">
        <v>3736</v>
      </c>
      <c r="X1665" s="8" t="s">
        <v>10099</v>
      </c>
      <c r="Y1665" s="8" t="s">
        <v>3738</v>
      </c>
      <c r="AY1665" s="8" t="s">
        <v>2853</v>
      </c>
      <c r="AZ1665" s="10">
        <v>41675</v>
      </c>
      <c r="BB1665" s="8" t="s">
        <v>3717</v>
      </c>
      <c r="BC1665" s="10">
        <v>44565</v>
      </c>
      <c r="BE1665" s="8" t="s">
        <v>5121</v>
      </c>
      <c r="BF1665" s="8" t="s">
        <v>3720</v>
      </c>
      <c r="BG1665" s="11">
        <v>28</v>
      </c>
      <c r="BH1665" s="11">
        <v>20</v>
      </c>
      <c r="BI1665" s="8" t="s">
        <v>3720</v>
      </c>
      <c r="BJ1665" s="11">
        <v>28</v>
      </c>
      <c r="BQ1665" s="11">
        <v>31.543600000000001</v>
      </c>
      <c r="BR1665" s="8" t="s">
        <v>10098</v>
      </c>
      <c r="BW1665" s="10">
        <v>44501</v>
      </c>
      <c r="BX1665" s="10">
        <v>44501</v>
      </c>
      <c r="BY1665" s="9">
        <v>0</v>
      </c>
      <c r="BZ1665" s="8" t="s">
        <v>3742</v>
      </c>
      <c r="CF1665" s="8" t="s">
        <v>3708</v>
      </c>
      <c r="CH1665" s="9">
        <v>1635.7</v>
      </c>
      <c r="CM1665" s="12">
        <v>10</v>
      </c>
      <c r="CR1665" s="8" t="s">
        <v>10096</v>
      </c>
      <c r="CV1665" s="13">
        <v>1</v>
      </c>
    </row>
    <row r="1666" spans="1:100" x14ac:dyDescent="0.2">
      <c r="A1666" s="8" t="s">
        <v>2197</v>
      </c>
      <c r="B1666" s="8" t="s">
        <v>10102</v>
      </c>
      <c r="C1666" s="8" t="s">
        <v>4192</v>
      </c>
      <c r="D1666" s="8" t="s">
        <v>4054</v>
      </c>
      <c r="E1666" s="8" t="s">
        <v>5121</v>
      </c>
      <c r="F1666" s="8" t="s">
        <v>3701</v>
      </c>
      <c r="G1666" s="8" t="s">
        <v>10103</v>
      </c>
      <c r="H1666" s="8" t="s">
        <v>3703</v>
      </c>
      <c r="I1666" s="8" t="s">
        <v>4834</v>
      </c>
      <c r="J1666" s="8" t="s">
        <v>3774</v>
      </c>
      <c r="K1666" s="8" t="s">
        <v>10104</v>
      </c>
      <c r="M1666" s="8" t="s">
        <v>3707</v>
      </c>
      <c r="N1666" s="8" t="s">
        <v>3708</v>
      </c>
      <c r="O1666" s="8" t="s">
        <v>3709</v>
      </c>
      <c r="P1666" s="9">
        <v>153.5</v>
      </c>
      <c r="Q1666" s="8" t="s">
        <v>3710</v>
      </c>
      <c r="R1666" s="8" t="s">
        <v>10105</v>
      </c>
      <c r="S1666" s="9">
        <v>231.16</v>
      </c>
      <c r="T1666" s="9">
        <v>153.49</v>
      </c>
      <c r="U1666" s="8" t="s">
        <v>3710</v>
      </c>
      <c r="V1666" s="8" t="s">
        <v>10106</v>
      </c>
      <c r="AY1666" s="8" t="s">
        <v>2198</v>
      </c>
      <c r="BB1666" s="8" t="s">
        <v>3717</v>
      </c>
      <c r="BC1666" s="10">
        <v>44228</v>
      </c>
      <c r="BE1666" s="8" t="s">
        <v>3721</v>
      </c>
      <c r="BF1666" s="8" t="s">
        <v>3720</v>
      </c>
      <c r="BG1666" s="11">
        <v>10</v>
      </c>
      <c r="BH1666" s="11">
        <v>6</v>
      </c>
      <c r="BI1666" s="8" t="s">
        <v>3720</v>
      </c>
      <c r="BJ1666" s="11">
        <v>1.6667000000000001</v>
      </c>
      <c r="BQ1666" s="11">
        <v>92.1</v>
      </c>
      <c r="BR1666" s="8" t="s">
        <v>10106</v>
      </c>
      <c r="BW1666" s="10">
        <v>44531</v>
      </c>
      <c r="BX1666" s="10">
        <v>42979</v>
      </c>
      <c r="BY1666" s="9">
        <v>0</v>
      </c>
      <c r="BZ1666" s="8" t="s">
        <v>3742</v>
      </c>
      <c r="CF1666" s="8" t="s">
        <v>3708</v>
      </c>
      <c r="CH1666" s="9">
        <v>231.17</v>
      </c>
      <c r="CM1666" s="12">
        <v>10</v>
      </c>
      <c r="CR1666" s="8" t="s">
        <v>10102</v>
      </c>
      <c r="CV1666" s="13">
        <v>1</v>
      </c>
    </row>
    <row r="1667" spans="1:100" x14ac:dyDescent="0.2">
      <c r="A1667" s="8" t="s">
        <v>10107</v>
      </c>
      <c r="B1667" s="8" t="s">
        <v>10102</v>
      </c>
      <c r="C1667" s="8" t="s">
        <v>4192</v>
      </c>
      <c r="D1667" s="8" t="s">
        <v>4054</v>
      </c>
      <c r="E1667" s="8" t="s">
        <v>4313</v>
      </c>
      <c r="F1667" s="8" t="s">
        <v>3701</v>
      </c>
      <c r="G1667" s="8" t="s">
        <v>10108</v>
      </c>
      <c r="H1667" s="8" t="s">
        <v>3703</v>
      </c>
      <c r="I1667" s="8" t="s">
        <v>4834</v>
      </c>
      <c r="J1667" s="8" t="s">
        <v>3774</v>
      </c>
      <c r="K1667" s="8" t="s">
        <v>10104</v>
      </c>
      <c r="M1667" s="8" t="s">
        <v>3707</v>
      </c>
      <c r="N1667" s="8" t="s">
        <v>3708</v>
      </c>
      <c r="O1667" s="8" t="s">
        <v>3709</v>
      </c>
      <c r="P1667" s="9">
        <v>383.75</v>
      </c>
      <c r="Q1667" s="8" t="s">
        <v>3710</v>
      </c>
      <c r="R1667" s="8" t="s">
        <v>10105</v>
      </c>
      <c r="S1667" s="9">
        <v>577.88</v>
      </c>
      <c r="T1667" s="9">
        <v>383.72</v>
      </c>
      <c r="U1667" s="8" t="s">
        <v>3710</v>
      </c>
      <c r="V1667" s="8" t="s">
        <v>10109</v>
      </c>
      <c r="Z1667" s="8" t="s">
        <v>3739</v>
      </c>
      <c r="AY1667" s="8" t="s">
        <v>2198</v>
      </c>
      <c r="BB1667" s="8" t="s">
        <v>3717</v>
      </c>
      <c r="BC1667" s="10">
        <v>44403</v>
      </c>
      <c r="BE1667" s="8" t="s">
        <v>3721</v>
      </c>
      <c r="BF1667" s="8" t="s">
        <v>3720</v>
      </c>
      <c r="BG1667" s="11">
        <v>25</v>
      </c>
      <c r="BH1667" s="11">
        <v>6</v>
      </c>
      <c r="BI1667" s="8" t="s">
        <v>3720</v>
      </c>
      <c r="BJ1667" s="11">
        <v>4.1666999999999996</v>
      </c>
      <c r="BQ1667" s="11">
        <v>92.1</v>
      </c>
      <c r="BR1667" s="8" t="s">
        <v>10109</v>
      </c>
      <c r="BW1667" s="10">
        <v>44531</v>
      </c>
      <c r="BX1667" s="10">
        <v>43070</v>
      </c>
      <c r="BY1667" s="9">
        <v>0</v>
      </c>
      <c r="BZ1667" s="8" t="s">
        <v>3742</v>
      </c>
      <c r="CA1667" s="8" t="s">
        <v>3717</v>
      </c>
      <c r="CF1667" s="8" t="s">
        <v>3708</v>
      </c>
      <c r="CH1667" s="9">
        <v>559.74</v>
      </c>
      <c r="CM1667" s="12">
        <v>10</v>
      </c>
      <c r="CR1667" s="8" t="s">
        <v>10102</v>
      </c>
      <c r="CV1667" s="13">
        <v>1</v>
      </c>
    </row>
    <row r="1668" spans="1:100" x14ac:dyDescent="0.2">
      <c r="A1668" s="8" t="s">
        <v>10110</v>
      </c>
      <c r="B1668" s="8" t="s">
        <v>10111</v>
      </c>
      <c r="C1668" s="8" t="s">
        <v>10112</v>
      </c>
      <c r="D1668" s="8" t="s">
        <v>10113</v>
      </c>
      <c r="E1668" s="8" t="s">
        <v>10114</v>
      </c>
      <c r="F1668" s="8" t="s">
        <v>10115</v>
      </c>
      <c r="G1668" s="8" t="s">
        <v>10116</v>
      </c>
      <c r="H1668" s="8" t="s">
        <v>3767</v>
      </c>
      <c r="I1668" s="8" t="s">
        <v>3768</v>
      </c>
      <c r="J1668" s="8" t="s">
        <v>3769</v>
      </c>
      <c r="K1668" s="8" t="s">
        <v>10117</v>
      </c>
      <c r="M1668" s="8" t="s">
        <v>3866</v>
      </c>
      <c r="N1668" s="8" t="s">
        <v>3708</v>
      </c>
      <c r="O1668" s="8" t="s">
        <v>3709</v>
      </c>
      <c r="P1668" s="9">
        <v>607.71</v>
      </c>
      <c r="Q1668" s="8" t="s">
        <v>3710</v>
      </c>
      <c r="R1668" s="8" t="s">
        <v>10118</v>
      </c>
      <c r="S1668" s="9">
        <v>659.01</v>
      </c>
      <c r="T1668" s="9">
        <v>456.53</v>
      </c>
      <c r="U1668" s="8" t="s">
        <v>3710</v>
      </c>
      <c r="V1668" s="8" t="s">
        <v>10119</v>
      </c>
      <c r="Y1668" s="8" t="s">
        <v>3738</v>
      </c>
      <c r="AY1668" s="8" t="s">
        <v>10120</v>
      </c>
      <c r="AZ1668" s="10">
        <v>38630</v>
      </c>
      <c r="BB1668" s="8" t="s">
        <v>3717</v>
      </c>
      <c r="BC1668" s="10">
        <v>44357</v>
      </c>
      <c r="BE1668" s="8" t="s">
        <v>8634</v>
      </c>
      <c r="BF1668" s="8" t="s">
        <v>3903</v>
      </c>
      <c r="BG1668" s="11">
        <v>1.1111</v>
      </c>
      <c r="BH1668" s="11">
        <v>4</v>
      </c>
      <c r="BI1668" s="8" t="s">
        <v>3903</v>
      </c>
      <c r="BJ1668" s="11">
        <v>2.5</v>
      </c>
      <c r="BQ1668" s="11">
        <v>182.6112</v>
      </c>
      <c r="BR1668" s="8" t="s">
        <v>10119</v>
      </c>
      <c r="BW1668" s="10">
        <v>44197</v>
      </c>
      <c r="BX1668" s="10">
        <v>44044</v>
      </c>
      <c r="BY1668" s="9">
        <v>201.47</v>
      </c>
      <c r="BZ1668" s="8" t="s">
        <v>3721</v>
      </c>
      <c r="CA1668" s="8" t="s">
        <v>3717</v>
      </c>
      <c r="CF1668" s="8" t="s">
        <v>3708</v>
      </c>
      <c r="CH1668" s="9">
        <v>860.48</v>
      </c>
      <c r="CM1668" s="12">
        <v>10</v>
      </c>
      <c r="CR1668" s="8" t="s">
        <v>10111</v>
      </c>
      <c r="CV1668" s="13">
        <v>1</v>
      </c>
    </row>
    <row r="1669" spans="1:100" x14ac:dyDescent="0.2">
      <c r="A1669" s="8" t="s">
        <v>10121</v>
      </c>
      <c r="B1669" s="8" t="s">
        <v>10122</v>
      </c>
      <c r="C1669" s="8" t="s">
        <v>3797</v>
      </c>
      <c r="D1669" s="8" t="s">
        <v>3798</v>
      </c>
      <c r="E1669" s="8" t="s">
        <v>3860</v>
      </c>
      <c r="F1669" s="8" t="s">
        <v>3701</v>
      </c>
      <c r="G1669" s="8" t="s">
        <v>4559</v>
      </c>
      <c r="H1669" s="8" t="s">
        <v>3703</v>
      </c>
      <c r="I1669" s="8" t="s">
        <v>5517</v>
      </c>
      <c r="J1669" s="8" t="s">
        <v>5518</v>
      </c>
      <c r="K1669" s="8" t="s">
        <v>10123</v>
      </c>
      <c r="M1669" s="8" t="s">
        <v>3866</v>
      </c>
      <c r="N1669" s="8" t="s">
        <v>3708</v>
      </c>
      <c r="O1669" s="8" t="s">
        <v>3804</v>
      </c>
      <c r="P1669" s="9">
        <v>360</v>
      </c>
      <c r="Q1669" s="8" t="s">
        <v>3805</v>
      </c>
      <c r="S1669" s="9">
        <v>124.49</v>
      </c>
      <c r="T1669" s="9">
        <v>83.71</v>
      </c>
      <c r="U1669" s="8" t="s">
        <v>3710</v>
      </c>
      <c r="V1669" s="8" t="s">
        <v>10124</v>
      </c>
      <c r="Y1669" s="8" t="s">
        <v>3738</v>
      </c>
      <c r="AY1669" s="8" t="s">
        <v>1401</v>
      </c>
      <c r="AZ1669" s="10">
        <v>42396</v>
      </c>
      <c r="BB1669" s="8" t="s">
        <v>3717</v>
      </c>
      <c r="BC1669" s="10">
        <v>43208</v>
      </c>
      <c r="BD1669" s="10">
        <v>44068</v>
      </c>
      <c r="BE1669" s="8" t="s">
        <v>3700</v>
      </c>
      <c r="BF1669" s="8" t="s">
        <v>3720</v>
      </c>
      <c r="BG1669" s="11">
        <v>30</v>
      </c>
      <c r="BH1669" s="11">
        <v>10</v>
      </c>
      <c r="BI1669" s="8" t="s">
        <v>3720</v>
      </c>
      <c r="BJ1669" s="11">
        <v>30</v>
      </c>
      <c r="BQ1669" s="11">
        <v>2.7902999999999998</v>
      </c>
      <c r="BR1669" s="8" t="s">
        <v>10124</v>
      </c>
      <c r="BW1669" s="10">
        <v>43739</v>
      </c>
      <c r="BX1669" s="10">
        <v>43709</v>
      </c>
      <c r="BY1669" s="9">
        <v>0</v>
      </c>
      <c r="BZ1669" s="8" t="s">
        <v>3750</v>
      </c>
      <c r="CF1669" s="8" t="s">
        <v>3708</v>
      </c>
      <c r="CH1669" s="9">
        <v>527.34</v>
      </c>
      <c r="CM1669" s="12">
        <v>10</v>
      </c>
      <c r="CR1669" s="8" t="s">
        <v>10122</v>
      </c>
      <c r="CV1669" s="13">
        <v>1</v>
      </c>
    </row>
    <row r="1670" spans="1:100" x14ac:dyDescent="0.2">
      <c r="A1670" s="8" t="s">
        <v>10125</v>
      </c>
      <c r="B1670" s="8" t="s">
        <v>10122</v>
      </c>
      <c r="C1670" s="8" t="s">
        <v>3797</v>
      </c>
      <c r="D1670" s="8" t="s">
        <v>3798</v>
      </c>
      <c r="E1670" s="8" t="s">
        <v>3874</v>
      </c>
      <c r="F1670" s="8" t="s">
        <v>3701</v>
      </c>
      <c r="G1670" s="8" t="s">
        <v>4656</v>
      </c>
      <c r="H1670" s="8" t="s">
        <v>3703</v>
      </c>
      <c r="I1670" s="8" t="s">
        <v>5517</v>
      </c>
      <c r="J1670" s="8" t="s">
        <v>5518</v>
      </c>
      <c r="K1670" s="8" t="s">
        <v>10123</v>
      </c>
      <c r="M1670" s="8" t="s">
        <v>3866</v>
      </c>
      <c r="N1670" s="8" t="s">
        <v>3708</v>
      </c>
      <c r="O1670" s="8" t="s">
        <v>3804</v>
      </c>
      <c r="P1670" s="9">
        <v>2412.7600000000002</v>
      </c>
      <c r="Q1670" s="8" t="s">
        <v>3805</v>
      </c>
      <c r="S1670" s="9">
        <v>373.46</v>
      </c>
      <c r="T1670" s="9">
        <v>251.13</v>
      </c>
      <c r="U1670" s="8" t="s">
        <v>3710</v>
      </c>
      <c r="V1670" s="8" t="s">
        <v>10126</v>
      </c>
      <c r="Y1670" s="8" t="s">
        <v>3738</v>
      </c>
      <c r="AY1670" s="8" t="s">
        <v>1401</v>
      </c>
      <c r="AZ1670" s="10">
        <v>42396</v>
      </c>
      <c r="BB1670" s="8" t="s">
        <v>3717</v>
      </c>
      <c r="BC1670" s="10">
        <v>43339</v>
      </c>
      <c r="BD1670" s="10">
        <v>44501</v>
      </c>
      <c r="BE1670" s="8" t="s">
        <v>3700</v>
      </c>
      <c r="BF1670" s="8" t="s">
        <v>3720</v>
      </c>
      <c r="BG1670" s="11">
        <v>90</v>
      </c>
      <c r="BH1670" s="11">
        <v>10</v>
      </c>
      <c r="BI1670" s="8" t="s">
        <v>3720</v>
      </c>
      <c r="BJ1670" s="11">
        <v>90</v>
      </c>
      <c r="BQ1670" s="11">
        <v>2.7902999999999998</v>
      </c>
      <c r="BR1670" s="8" t="s">
        <v>10126</v>
      </c>
      <c r="BW1670" s="10">
        <v>43497</v>
      </c>
      <c r="BX1670" s="10">
        <v>43831</v>
      </c>
      <c r="BY1670" s="9">
        <v>0</v>
      </c>
      <c r="BZ1670" s="8" t="s">
        <v>3750</v>
      </c>
      <c r="CF1670" s="8" t="s">
        <v>3708</v>
      </c>
      <c r="CH1670" s="9">
        <v>3196.52</v>
      </c>
      <c r="CM1670" s="12">
        <v>10</v>
      </c>
      <c r="CR1670" s="8" t="s">
        <v>10122</v>
      </c>
      <c r="CV1670" s="13">
        <v>1</v>
      </c>
    </row>
    <row r="1671" spans="1:100" x14ac:dyDescent="0.2">
      <c r="A1671" s="8" t="s">
        <v>10127</v>
      </c>
      <c r="B1671" s="8" t="s">
        <v>10128</v>
      </c>
      <c r="C1671" s="8" t="s">
        <v>10129</v>
      </c>
      <c r="D1671" s="8" t="s">
        <v>5432</v>
      </c>
      <c r="E1671" s="8" t="s">
        <v>10130</v>
      </c>
      <c r="F1671" s="8" t="s">
        <v>4546</v>
      </c>
      <c r="G1671" s="8" t="s">
        <v>10131</v>
      </c>
      <c r="H1671" s="8" t="s">
        <v>6723</v>
      </c>
      <c r="I1671" s="8" t="s">
        <v>6836</v>
      </c>
      <c r="J1671" s="8" t="s">
        <v>3774</v>
      </c>
      <c r="K1671" s="8" t="s">
        <v>10132</v>
      </c>
      <c r="M1671" s="8" t="s">
        <v>3866</v>
      </c>
      <c r="N1671" s="8" t="s">
        <v>3708</v>
      </c>
      <c r="O1671" s="8" t="s">
        <v>3709</v>
      </c>
      <c r="P1671" s="9">
        <v>863.78</v>
      </c>
      <c r="Q1671" s="8" t="s">
        <v>3710</v>
      </c>
      <c r="R1671" s="8" t="s">
        <v>10133</v>
      </c>
      <c r="S1671" s="9">
        <v>900.59</v>
      </c>
      <c r="T1671" s="9">
        <v>604.75</v>
      </c>
      <c r="U1671" s="8" t="s">
        <v>3710</v>
      </c>
      <c r="V1671" s="8" t="s">
        <v>10134</v>
      </c>
      <c r="W1671" s="8" t="s">
        <v>3736</v>
      </c>
      <c r="X1671" s="8" t="s">
        <v>4773</v>
      </c>
      <c r="Y1671" s="8" t="s">
        <v>3738</v>
      </c>
      <c r="AY1671" s="8" t="s">
        <v>2986</v>
      </c>
      <c r="AZ1671" s="10">
        <v>39218</v>
      </c>
      <c r="BB1671" s="8" t="s">
        <v>3717</v>
      </c>
      <c r="BC1671" s="10">
        <v>41075</v>
      </c>
      <c r="BE1671" s="8" t="s">
        <v>3997</v>
      </c>
      <c r="BF1671" s="8" t="s">
        <v>3960</v>
      </c>
      <c r="BG1671" s="11">
        <v>45</v>
      </c>
      <c r="BW1671" s="10">
        <v>44287</v>
      </c>
      <c r="BX1671" s="10">
        <v>44682</v>
      </c>
      <c r="BY1671" s="9">
        <v>19.25</v>
      </c>
      <c r="BZ1671" s="8" t="s">
        <v>3721</v>
      </c>
      <c r="CF1671" s="8" t="s">
        <v>3708</v>
      </c>
      <c r="CH1671" s="9">
        <v>1198.49</v>
      </c>
      <c r="CM1671" s="12">
        <v>10</v>
      </c>
      <c r="CR1671" s="8" t="s">
        <v>10128</v>
      </c>
      <c r="CV1671" s="13">
        <v>1</v>
      </c>
    </row>
    <row r="1672" spans="1:100" x14ac:dyDescent="0.2">
      <c r="A1672" s="8" t="s">
        <v>2985</v>
      </c>
      <c r="B1672" s="8" t="s">
        <v>10128</v>
      </c>
      <c r="C1672" s="8" t="s">
        <v>10135</v>
      </c>
      <c r="D1672" s="8" t="s">
        <v>5432</v>
      </c>
      <c r="E1672" s="8" t="s">
        <v>10136</v>
      </c>
      <c r="F1672" s="8" t="s">
        <v>4546</v>
      </c>
      <c r="G1672" s="8" t="s">
        <v>10137</v>
      </c>
      <c r="H1672" s="8" t="s">
        <v>4791</v>
      </c>
      <c r="I1672" s="8" t="s">
        <v>6836</v>
      </c>
      <c r="J1672" s="8" t="s">
        <v>3774</v>
      </c>
      <c r="K1672" s="8" t="s">
        <v>10138</v>
      </c>
      <c r="M1672" s="8" t="s">
        <v>3866</v>
      </c>
      <c r="N1672" s="8" t="s">
        <v>3708</v>
      </c>
      <c r="O1672" s="8" t="s">
        <v>3709</v>
      </c>
      <c r="P1672" s="9">
        <v>895.28</v>
      </c>
      <c r="Q1672" s="8" t="s">
        <v>3710</v>
      </c>
      <c r="R1672" s="8" t="s">
        <v>10133</v>
      </c>
      <c r="S1672" s="9">
        <v>1220.82</v>
      </c>
      <c r="T1672" s="9">
        <v>819.58</v>
      </c>
      <c r="U1672" s="8" t="s">
        <v>3710</v>
      </c>
      <c r="V1672" s="8" t="s">
        <v>10134</v>
      </c>
      <c r="W1672" s="8" t="s">
        <v>3736</v>
      </c>
      <c r="X1672" s="8" t="s">
        <v>4773</v>
      </c>
      <c r="Y1672" s="8" t="s">
        <v>3738</v>
      </c>
      <c r="AY1672" s="8" t="s">
        <v>2986</v>
      </c>
      <c r="AZ1672" s="10">
        <v>42375</v>
      </c>
      <c r="BB1672" s="8" t="s">
        <v>3717</v>
      </c>
      <c r="BC1672" s="10">
        <v>43266</v>
      </c>
      <c r="BE1672" s="8" t="s">
        <v>3997</v>
      </c>
      <c r="BF1672" s="8" t="s">
        <v>3960</v>
      </c>
      <c r="BG1672" s="11">
        <v>45</v>
      </c>
      <c r="BW1672" s="10">
        <v>44287</v>
      </c>
      <c r="BX1672" s="10">
        <v>44470</v>
      </c>
      <c r="BY1672" s="9">
        <v>19.25</v>
      </c>
      <c r="BZ1672" s="8" t="s">
        <v>3721</v>
      </c>
      <c r="CA1672" s="8" t="s">
        <v>3717</v>
      </c>
      <c r="CF1672" s="8" t="s">
        <v>3708</v>
      </c>
      <c r="CH1672" s="9">
        <v>1240.07</v>
      </c>
      <c r="CM1672" s="12">
        <v>10</v>
      </c>
      <c r="CR1672" s="8" t="s">
        <v>10128</v>
      </c>
      <c r="CV1672" s="13">
        <v>1</v>
      </c>
    </row>
    <row r="1673" spans="1:100" x14ac:dyDescent="0.2">
      <c r="A1673" s="8" t="s">
        <v>10139</v>
      </c>
      <c r="B1673" s="8" t="s">
        <v>10140</v>
      </c>
      <c r="C1673" s="8" t="s">
        <v>10129</v>
      </c>
      <c r="D1673" s="8" t="s">
        <v>6720</v>
      </c>
      <c r="E1673" s="8" t="s">
        <v>10141</v>
      </c>
      <c r="F1673" s="8" t="s">
        <v>4546</v>
      </c>
      <c r="G1673" s="8" t="s">
        <v>10142</v>
      </c>
      <c r="H1673" s="8" t="s">
        <v>6835</v>
      </c>
      <c r="I1673" s="8" t="s">
        <v>6836</v>
      </c>
      <c r="J1673" s="8" t="s">
        <v>3774</v>
      </c>
      <c r="K1673" s="8" t="s">
        <v>10143</v>
      </c>
      <c r="M1673" s="8" t="s">
        <v>3866</v>
      </c>
      <c r="N1673" s="8" t="s">
        <v>3708</v>
      </c>
      <c r="O1673" s="8" t="s">
        <v>3709</v>
      </c>
      <c r="P1673" s="9">
        <v>940</v>
      </c>
      <c r="Q1673" s="8" t="s">
        <v>3710</v>
      </c>
      <c r="R1673" s="8" t="s">
        <v>10133</v>
      </c>
      <c r="S1673" s="9">
        <v>1073.75</v>
      </c>
      <c r="T1673" s="9">
        <v>727.34</v>
      </c>
      <c r="U1673" s="8" t="s">
        <v>3710</v>
      </c>
      <c r="V1673" s="8" t="s">
        <v>10144</v>
      </c>
      <c r="W1673" s="8" t="s">
        <v>3736</v>
      </c>
      <c r="X1673" s="8" t="s">
        <v>4773</v>
      </c>
      <c r="Y1673" s="8" t="s">
        <v>3738</v>
      </c>
      <c r="AY1673" s="8" t="s">
        <v>2986</v>
      </c>
      <c r="AZ1673" s="10">
        <v>43215</v>
      </c>
      <c r="BB1673" s="8" t="s">
        <v>3717</v>
      </c>
      <c r="BC1673" s="10">
        <v>43787</v>
      </c>
      <c r="BE1673" s="8" t="s">
        <v>3997</v>
      </c>
      <c r="BF1673" s="8" t="s">
        <v>3960</v>
      </c>
      <c r="BG1673" s="11">
        <v>45</v>
      </c>
      <c r="BW1673" s="10">
        <v>44287</v>
      </c>
      <c r="BX1673" s="10">
        <v>43709</v>
      </c>
      <c r="BY1673" s="9">
        <v>19.25</v>
      </c>
      <c r="BZ1673" s="8" t="s">
        <v>3721</v>
      </c>
      <c r="CF1673" s="8" t="s">
        <v>3708</v>
      </c>
      <c r="CH1673" s="9">
        <v>1299.0999999999999</v>
      </c>
      <c r="CM1673" s="12">
        <v>10</v>
      </c>
      <c r="CR1673" s="8" t="s">
        <v>10140</v>
      </c>
      <c r="CV1673" s="13">
        <v>1</v>
      </c>
    </row>
    <row r="1674" spans="1:100" x14ac:dyDescent="0.2">
      <c r="A1674" s="8" t="s">
        <v>10145</v>
      </c>
      <c r="B1674" s="8" t="s">
        <v>10140</v>
      </c>
      <c r="C1674" s="8" t="s">
        <v>10135</v>
      </c>
      <c r="D1674" s="8" t="s">
        <v>6720</v>
      </c>
      <c r="E1674" s="8" t="s">
        <v>4789</v>
      </c>
      <c r="F1674" s="8" t="s">
        <v>4546</v>
      </c>
      <c r="G1674" s="8" t="s">
        <v>10146</v>
      </c>
      <c r="H1674" s="8" t="s">
        <v>6835</v>
      </c>
      <c r="I1674" s="8" t="s">
        <v>6836</v>
      </c>
      <c r="J1674" s="8" t="s">
        <v>3774</v>
      </c>
      <c r="K1674" s="8" t="s">
        <v>10147</v>
      </c>
      <c r="M1674" s="8" t="s">
        <v>3866</v>
      </c>
      <c r="N1674" s="8" t="s">
        <v>3708</v>
      </c>
      <c r="O1674" s="8" t="s">
        <v>3709</v>
      </c>
      <c r="P1674" s="9">
        <v>738.96</v>
      </c>
      <c r="Q1674" s="8" t="s">
        <v>3710</v>
      </c>
      <c r="R1674" s="8" t="s">
        <v>10148</v>
      </c>
      <c r="S1674" s="9">
        <v>763.82</v>
      </c>
      <c r="T1674" s="9">
        <v>513.07000000000005</v>
      </c>
      <c r="U1674" s="8" t="s">
        <v>3710</v>
      </c>
      <c r="V1674" s="8" t="s">
        <v>10148</v>
      </c>
      <c r="W1674" s="8" t="s">
        <v>3736</v>
      </c>
      <c r="X1674" s="8" t="s">
        <v>4773</v>
      </c>
      <c r="Y1674" s="8" t="s">
        <v>3738</v>
      </c>
      <c r="AY1674" s="8" t="s">
        <v>2986</v>
      </c>
      <c r="AZ1674" s="10">
        <v>43404</v>
      </c>
      <c r="BB1674" s="8" t="s">
        <v>3717</v>
      </c>
      <c r="BE1674" s="8" t="s">
        <v>3997</v>
      </c>
      <c r="BF1674" s="8" t="s">
        <v>3960</v>
      </c>
      <c r="BG1674" s="11">
        <v>30</v>
      </c>
      <c r="BW1674" s="10">
        <v>44774</v>
      </c>
      <c r="BX1674" s="10">
        <v>44774</v>
      </c>
      <c r="BY1674" s="9">
        <v>12.83</v>
      </c>
      <c r="BZ1674" s="8" t="s">
        <v>3750</v>
      </c>
      <c r="CF1674" s="8" t="s">
        <v>3708</v>
      </c>
      <c r="CH1674" s="9">
        <v>1033.73</v>
      </c>
      <c r="CM1674" s="12">
        <v>10</v>
      </c>
      <c r="CR1674" s="8" t="s">
        <v>10140</v>
      </c>
      <c r="CV1674" s="13">
        <v>1</v>
      </c>
    </row>
    <row r="1675" spans="1:100" x14ac:dyDescent="0.2">
      <c r="A1675" s="8" t="s">
        <v>10149</v>
      </c>
      <c r="B1675" s="8" t="s">
        <v>10150</v>
      </c>
      <c r="C1675" s="8" t="s">
        <v>10151</v>
      </c>
      <c r="D1675" s="8" t="s">
        <v>4829</v>
      </c>
      <c r="E1675" s="8" t="s">
        <v>4936</v>
      </c>
      <c r="F1675" s="8" t="s">
        <v>4831</v>
      </c>
      <c r="G1675" s="8" t="s">
        <v>10152</v>
      </c>
      <c r="H1675" s="8" t="s">
        <v>4068</v>
      </c>
      <c r="I1675" s="8" t="s">
        <v>5272</v>
      </c>
      <c r="J1675" s="8" t="s">
        <v>3787</v>
      </c>
      <c r="K1675" s="8" t="s">
        <v>10153</v>
      </c>
      <c r="M1675" s="8" t="s">
        <v>3866</v>
      </c>
      <c r="N1675" s="8" t="s">
        <v>3708</v>
      </c>
      <c r="O1675" s="8" t="s">
        <v>3804</v>
      </c>
      <c r="P1675" s="9">
        <v>523.65</v>
      </c>
      <c r="Q1675" s="8" t="s">
        <v>3805</v>
      </c>
      <c r="S1675" s="9">
        <v>193.38</v>
      </c>
      <c r="T1675" s="9">
        <v>128.32</v>
      </c>
      <c r="U1675" s="8" t="s">
        <v>3710</v>
      </c>
      <c r="V1675" s="8" t="s">
        <v>10154</v>
      </c>
      <c r="W1675" s="8" t="s">
        <v>3736</v>
      </c>
      <c r="X1675" s="8" t="s">
        <v>4831</v>
      </c>
      <c r="AY1675" s="8" t="s">
        <v>3283</v>
      </c>
      <c r="AZ1675" s="10">
        <v>38700</v>
      </c>
      <c r="BB1675" s="8" t="s">
        <v>3717</v>
      </c>
      <c r="BC1675" s="10">
        <v>41671</v>
      </c>
      <c r="BE1675" s="8" t="s">
        <v>4086</v>
      </c>
      <c r="BF1675" s="8" t="s">
        <v>3945</v>
      </c>
      <c r="BG1675" s="11">
        <v>25</v>
      </c>
      <c r="BJ1675" s="11">
        <v>100</v>
      </c>
      <c r="BW1675" s="10">
        <v>41275</v>
      </c>
      <c r="BX1675" s="10">
        <v>43070</v>
      </c>
      <c r="BY1675" s="9">
        <v>11.76</v>
      </c>
      <c r="BZ1675" s="8" t="s">
        <v>3721</v>
      </c>
      <c r="CF1675" s="8" t="s">
        <v>3708</v>
      </c>
      <c r="CH1675" s="9">
        <v>749.52</v>
      </c>
      <c r="CM1675" s="12">
        <v>10</v>
      </c>
      <c r="CR1675" s="8" t="s">
        <v>10150</v>
      </c>
      <c r="CV1675" s="13">
        <v>1</v>
      </c>
    </row>
    <row r="1676" spans="1:100" x14ac:dyDescent="0.2">
      <c r="A1676" s="8" t="s">
        <v>10155</v>
      </c>
      <c r="B1676" s="8" t="s">
        <v>10156</v>
      </c>
      <c r="C1676" s="8" t="s">
        <v>10157</v>
      </c>
      <c r="D1676" s="8" t="s">
        <v>3798</v>
      </c>
      <c r="E1676" s="8" t="s">
        <v>3954</v>
      </c>
      <c r="F1676" s="8" t="s">
        <v>3701</v>
      </c>
      <c r="G1676" s="8" t="s">
        <v>10158</v>
      </c>
      <c r="H1676" s="8" t="s">
        <v>3703</v>
      </c>
      <c r="I1676" s="8" t="s">
        <v>5598</v>
      </c>
      <c r="J1676" s="8" t="s">
        <v>3769</v>
      </c>
      <c r="K1676" s="8" t="s">
        <v>10159</v>
      </c>
      <c r="M1676" s="8" t="s">
        <v>4033</v>
      </c>
      <c r="N1676" s="8" t="s">
        <v>3708</v>
      </c>
      <c r="O1676" s="8" t="s">
        <v>3709</v>
      </c>
      <c r="P1676" s="9">
        <v>295.49</v>
      </c>
      <c r="Q1676" s="8" t="s">
        <v>3710</v>
      </c>
      <c r="R1676" s="8" t="s">
        <v>10160</v>
      </c>
      <c r="S1676" s="9">
        <v>335.91</v>
      </c>
      <c r="T1676" s="9">
        <v>224.1</v>
      </c>
      <c r="U1676" s="8" t="s">
        <v>3710</v>
      </c>
      <c r="V1676" s="8" t="s">
        <v>10161</v>
      </c>
      <c r="AY1676" s="8" t="s">
        <v>10162</v>
      </c>
      <c r="AZ1676" s="10">
        <v>40625</v>
      </c>
      <c r="BB1676" s="8" t="s">
        <v>3717</v>
      </c>
      <c r="BC1676" s="10">
        <v>44330</v>
      </c>
      <c r="BE1676" s="8" t="s">
        <v>3721</v>
      </c>
      <c r="BF1676" s="8" t="s">
        <v>3960</v>
      </c>
      <c r="BG1676" s="11">
        <v>100</v>
      </c>
      <c r="BW1676" s="10">
        <v>44197</v>
      </c>
      <c r="BX1676" s="10">
        <v>42156</v>
      </c>
      <c r="BY1676" s="9">
        <v>102.99</v>
      </c>
      <c r="BZ1676" s="8" t="s">
        <v>3721</v>
      </c>
      <c r="CA1676" s="8" t="s">
        <v>3717</v>
      </c>
      <c r="CF1676" s="8" t="s">
        <v>3708</v>
      </c>
      <c r="CH1676" s="9">
        <v>438.9</v>
      </c>
      <c r="CM1676" s="12">
        <v>10</v>
      </c>
      <c r="CR1676" s="8" t="s">
        <v>10156</v>
      </c>
      <c r="CV1676" s="13">
        <v>1</v>
      </c>
    </row>
    <row r="1677" spans="1:100" x14ac:dyDescent="0.2">
      <c r="A1677" s="8" t="s">
        <v>10163</v>
      </c>
      <c r="B1677" s="8" t="s">
        <v>10156</v>
      </c>
      <c r="C1677" s="8" t="s">
        <v>10164</v>
      </c>
      <c r="D1677" s="8" t="s">
        <v>3798</v>
      </c>
      <c r="E1677" s="8" t="s">
        <v>3954</v>
      </c>
      <c r="F1677" s="8" t="s">
        <v>3701</v>
      </c>
      <c r="G1677" s="8" t="s">
        <v>10165</v>
      </c>
      <c r="H1677" s="8" t="s">
        <v>3703</v>
      </c>
      <c r="I1677" s="8" t="s">
        <v>5598</v>
      </c>
      <c r="J1677" s="8" t="s">
        <v>3769</v>
      </c>
      <c r="K1677" s="8" t="s">
        <v>10166</v>
      </c>
      <c r="M1677" s="8" t="s">
        <v>4033</v>
      </c>
      <c r="N1677" s="8" t="s">
        <v>3708</v>
      </c>
      <c r="O1677" s="8" t="s">
        <v>3709</v>
      </c>
      <c r="P1677" s="9">
        <v>177.79</v>
      </c>
      <c r="Q1677" s="8" t="s">
        <v>3710</v>
      </c>
      <c r="R1677" s="8" t="s">
        <v>10160</v>
      </c>
      <c r="S1677" s="9">
        <v>121.24</v>
      </c>
      <c r="T1677" s="9">
        <v>80.75</v>
      </c>
      <c r="U1677" s="8" t="s">
        <v>3710</v>
      </c>
      <c r="V1677" s="8" t="s">
        <v>10161</v>
      </c>
      <c r="AY1677" s="8" t="s">
        <v>10162</v>
      </c>
      <c r="AZ1677" s="10">
        <v>40625</v>
      </c>
      <c r="BB1677" s="8" t="s">
        <v>3717</v>
      </c>
      <c r="BC1677" s="10">
        <v>43038</v>
      </c>
      <c r="BE1677" s="8" t="s">
        <v>3721</v>
      </c>
      <c r="BF1677" s="8" t="s">
        <v>3960</v>
      </c>
      <c r="BG1677" s="11">
        <v>100</v>
      </c>
      <c r="BW1677" s="10">
        <v>44197</v>
      </c>
      <c r="BX1677" s="10">
        <v>42156</v>
      </c>
      <c r="BY1677" s="9">
        <v>102.99</v>
      </c>
      <c r="BZ1677" s="8" t="s">
        <v>3721</v>
      </c>
      <c r="CF1677" s="8" t="s">
        <v>3708</v>
      </c>
      <c r="CH1677" s="9">
        <v>266.70999999999998</v>
      </c>
      <c r="CM1677" s="12">
        <v>10</v>
      </c>
      <c r="CR1677" s="8" t="s">
        <v>10156</v>
      </c>
      <c r="CV1677" s="13">
        <v>1</v>
      </c>
    </row>
    <row r="1678" spans="1:100" x14ac:dyDescent="0.2">
      <c r="A1678" s="8" t="s">
        <v>10167</v>
      </c>
      <c r="B1678" s="8" t="s">
        <v>10156</v>
      </c>
      <c r="C1678" s="8" t="s">
        <v>10164</v>
      </c>
      <c r="D1678" s="8" t="s">
        <v>3798</v>
      </c>
      <c r="E1678" s="8" t="s">
        <v>3860</v>
      </c>
      <c r="F1678" s="8" t="s">
        <v>3701</v>
      </c>
      <c r="G1678" s="8" t="s">
        <v>10168</v>
      </c>
      <c r="H1678" s="8" t="s">
        <v>3703</v>
      </c>
      <c r="I1678" s="8" t="s">
        <v>5598</v>
      </c>
      <c r="J1678" s="8" t="s">
        <v>3769</v>
      </c>
      <c r="K1678" s="8" t="s">
        <v>10166</v>
      </c>
      <c r="M1678" s="8" t="s">
        <v>4033</v>
      </c>
      <c r="N1678" s="8" t="s">
        <v>3708</v>
      </c>
      <c r="O1678" s="8" t="s">
        <v>3709</v>
      </c>
      <c r="P1678" s="9">
        <v>70.38</v>
      </c>
      <c r="Q1678" s="8" t="s">
        <v>3710</v>
      </c>
      <c r="R1678" s="8" t="s">
        <v>10160</v>
      </c>
      <c r="S1678" s="9">
        <v>36.369999999999997</v>
      </c>
      <c r="T1678" s="9">
        <v>24.23</v>
      </c>
      <c r="U1678" s="8" t="s">
        <v>3710</v>
      </c>
      <c r="V1678" s="8" t="s">
        <v>10161</v>
      </c>
      <c r="AY1678" s="8" t="s">
        <v>10162</v>
      </c>
      <c r="AZ1678" s="10">
        <v>40625</v>
      </c>
      <c r="BB1678" s="8" t="s">
        <v>3717</v>
      </c>
      <c r="BC1678" s="10">
        <v>43108</v>
      </c>
      <c r="BD1678" s="10">
        <v>44491</v>
      </c>
      <c r="BE1678" s="8" t="s">
        <v>3721</v>
      </c>
      <c r="BF1678" s="8" t="s">
        <v>3960</v>
      </c>
      <c r="BG1678" s="11">
        <v>30</v>
      </c>
      <c r="BW1678" s="10">
        <v>44197</v>
      </c>
      <c r="BX1678" s="10">
        <v>42156</v>
      </c>
      <c r="BY1678" s="9">
        <v>30.9</v>
      </c>
      <c r="BZ1678" s="8" t="s">
        <v>3750</v>
      </c>
      <c r="CF1678" s="8" t="s">
        <v>3708</v>
      </c>
      <c r="CH1678" s="9">
        <v>106.06</v>
      </c>
      <c r="CM1678" s="12">
        <v>10</v>
      </c>
      <c r="CR1678" s="8" t="s">
        <v>10156</v>
      </c>
      <c r="CV1678" s="13">
        <v>1</v>
      </c>
    </row>
    <row r="1679" spans="1:100" x14ac:dyDescent="0.2">
      <c r="A1679" s="8" t="s">
        <v>10169</v>
      </c>
      <c r="B1679" s="8" t="s">
        <v>10156</v>
      </c>
      <c r="C1679" s="8" t="s">
        <v>10170</v>
      </c>
      <c r="D1679" s="8" t="s">
        <v>3798</v>
      </c>
      <c r="E1679" s="8" t="s">
        <v>3954</v>
      </c>
      <c r="F1679" s="8" t="s">
        <v>3701</v>
      </c>
      <c r="G1679" s="8" t="s">
        <v>10171</v>
      </c>
      <c r="H1679" s="8" t="s">
        <v>3703</v>
      </c>
      <c r="I1679" s="8" t="s">
        <v>5598</v>
      </c>
      <c r="J1679" s="8" t="s">
        <v>3769</v>
      </c>
      <c r="K1679" s="8" t="s">
        <v>10172</v>
      </c>
      <c r="M1679" s="8" t="s">
        <v>4033</v>
      </c>
      <c r="N1679" s="8" t="s">
        <v>3708</v>
      </c>
      <c r="O1679" s="8" t="s">
        <v>3709</v>
      </c>
      <c r="P1679" s="9">
        <v>295.49</v>
      </c>
      <c r="Q1679" s="8" t="s">
        <v>3710</v>
      </c>
      <c r="R1679" s="8" t="s">
        <v>10160</v>
      </c>
      <c r="S1679" s="9">
        <v>192.79</v>
      </c>
      <c r="T1679" s="9">
        <v>128.53</v>
      </c>
      <c r="U1679" s="8" t="s">
        <v>3710</v>
      </c>
      <c r="V1679" s="8" t="s">
        <v>10161</v>
      </c>
      <c r="AY1679" s="8" t="s">
        <v>10162</v>
      </c>
      <c r="AZ1679" s="10">
        <v>40625</v>
      </c>
      <c r="BB1679" s="8" t="s">
        <v>3717</v>
      </c>
      <c r="BC1679" s="10">
        <v>43437</v>
      </c>
      <c r="BE1679" s="8" t="s">
        <v>3721</v>
      </c>
      <c r="BF1679" s="8" t="s">
        <v>3960</v>
      </c>
      <c r="BG1679" s="11">
        <v>100</v>
      </c>
      <c r="BW1679" s="10">
        <v>44197</v>
      </c>
      <c r="BX1679" s="10">
        <v>42156</v>
      </c>
      <c r="BY1679" s="9">
        <v>102.99</v>
      </c>
      <c r="BZ1679" s="8" t="s">
        <v>3721</v>
      </c>
      <c r="CF1679" s="8" t="s">
        <v>3708</v>
      </c>
      <c r="CH1679" s="9">
        <v>438.9</v>
      </c>
      <c r="CM1679" s="12">
        <v>10</v>
      </c>
      <c r="CR1679" s="8" t="s">
        <v>10156</v>
      </c>
      <c r="CV1679" s="13">
        <v>1</v>
      </c>
    </row>
    <row r="1680" spans="1:100" x14ac:dyDescent="0.2">
      <c r="A1680" s="8" t="s">
        <v>10173</v>
      </c>
      <c r="B1680" s="8" t="s">
        <v>10156</v>
      </c>
      <c r="C1680" s="8" t="s">
        <v>10170</v>
      </c>
      <c r="D1680" s="8" t="s">
        <v>3798</v>
      </c>
      <c r="E1680" s="8" t="s">
        <v>3860</v>
      </c>
      <c r="F1680" s="8" t="s">
        <v>3701</v>
      </c>
      <c r="G1680" s="8" t="s">
        <v>10174</v>
      </c>
      <c r="H1680" s="8" t="s">
        <v>3703</v>
      </c>
      <c r="I1680" s="8" t="s">
        <v>5598</v>
      </c>
      <c r="J1680" s="8" t="s">
        <v>3769</v>
      </c>
      <c r="K1680" s="8" t="s">
        <v>10172</v>
      </c>
      <c r="M1680" s="8" t="s">
        <v>4033</v>
      </c>
      <c r="N1680" s="8" t="s">
        <v>3708</v>
      </c>
      <c r="O1680" s="8" t="s">
        <v>3709</v>
      </c>
      <c r="P1680" s="9">
        <v>90.5</v>
      </c>
      <c r="Q1680" s="8" t="s">
        <v>3710</v>
      </c>
      <c r="R1680" s="8" t="s">
        <v>10160</v>
      </c>
      <c r="S1680" s="9">
        <v>57.83</v>
      </c>
      <c r="T1680" s="9">
        <v>38.56</v>
      </c>
      <c r="U1680" s="8" t="s">
        <v>3710</v>
      </c>
      <c r="V1680" s="8" t="s">
        <v>10161</v>
      </c>
      <c r="AY1680" s="8" t="s">
        <v>10162</v>
      </c>
      <c r="AZ1680" s="10">
        <v>40625</v>
      </c>
      <c r="BB1680" s="8" t="s">
        <v>3717</v>
      </c>
      <c r="BC1680" s="10">
        <v>43437</v>
      </c>
      <c r="BD1680" s="10">
        <v>44315</v>
      </c>
      <c r="BE1680" s="8" t="s">
        <v>3721</v>
      </c>
      <c r="BF1680" s="8" t="s">
        <v>3960</v>
      </c>
      <c r="BG1680" s="11">
        <v>30</v>
      </c>
      <c r="BW1680" s="10">
        <v>44197</v>
      </c>
      <c r="BX1680" s="10">
        <v>42156</v>
      </c>
      <c r="BY1680" s="9">
        <v>30.9</v>
      </c>
      <c r="BZ1680" s="8" t="s">
        <v>3750</v>
      </c>
      <c r="CF1680" s="8" t="s">
        <v>3708</v>
      </c>
      <c r="CH1680" s="9">
        <v>136.38</v>
      </c>
      <c r="CM1680" s="12">
        <v>10</v>
      </c>
      <c r="CR1680" s="8" t="s">
        <v>10156</v>
      </c>
      <c r="CV1680" s="13">
        <v>1</v>
      </c>
    </row>
    <row r="1681" spans="1:100" x14ac:dyDescent="0.2">
      <c r="A1681" s="8" t="s">
        <v>10175</v>
      </c>
      <c r="B1681" s="8" t="s">
        <v>10176</v>
      </c>
      <c r="C1681" s="8" t="s">
        <v>10177</v>
      </c>
      <c r="D1681" s="8" t="s">
        <v>3699</v>
      </c>
      <c r="E1681" s="8" t="s">
        <v>4091</v>
      </c>
      <c r="F1681" s="8" t="s">
        <v>3701</v>
      </c>
      <c r="G1681" s="8" t="s">
        <v>10178</v>
      </c>
      <c r="H1681" s="8" t="s">
        <v>3703</v>
      </c>
      <c r="I1681" s="8" t="s">
        <v>9452</v>
      </c>
      <c r="J1681" s="8" t="s">
        <v>3731</v>
      </c>
      <c r="K1681" s="8" t="s">
        <v>10179</v>
      </c>
      <c r="M1681" s="8" t="s">
        <v>3733</v>
      </c>
      <c r="N1681" s="8" t="s">
        <v>3708</v>
      </c>
      <c r="O1681" s="8" t="s">
        <v>3709</v>
      </c>
      <c r="P1681" s="9">
        <v>2828.2</v>
      </c>
      <c r="Q1681" s="8" t="s">
        <v>3710</v>
      </c>
      <c r="R1681" s="8" t="s">
        <v>10180</v>
      </c>
      <c r="S1681" s="9">
        <v>1842.68</v>
      </c>
      <c r="T1681" s="9">
        <v>1360.82</v>
      </c>
      <c r="U1681" s="8" t="s">
        <v>3710</v>
      </c>
      <c r="V1681" s="8" t="s">
        <v>10181</v>
      </c>
      <c r="W1681" s="8" t="s">
        <v>3710</v>
      </c>
      <c r="Y1681" s="8" t="s">
        <v>3738</v>
      </c>
      <c r="AY1681" s="8" t="s">
        <v>10182</v>
      </c>
      <c r="BB1681" s="8" t="s">
        <v>3717</v>
      </c>
      <c r="BE1681" s="8" t="s">
        <v>4223</v>
      </c>
      <c r="BF1681" s="8" t="s">
        <v>3960</v>
      </c>
      <c r="BG1681" s="11">
        <v>30</v>
      </c>
      <c r="BJ1681" s="11">
        <v>30</v>
      </c>
      <c r="BW1681" s="10">
        <v>44256</v>
      </c>
      <c r="BX1681" s="10">
        <v>43101</v>
      </c>
      <c r="BY1681" s="9">
        <v>0</v>
      </c>
      <c r="BZ1681" s="8" t="s">
        <v>3777</v>
      </c>
      <c r="CF1681" s="8" t="s">
        <v>3708</v>
      </c>
      <c r="CH1681" s="9">
        <v>3720.36</v>
      </c>
      <c r="CM1681" s="12">
        <v>10</v>
      </c>
      <c r="CR1681" s="8" t="s">
        <v>10176</v>
      </c>
      <c r="CV1681" s="13">
        <v>1</v>
      </c>
    </row>
    <row r="1682" spans="1:100" x14ac:dyDescent="0.2">
      <c r="A1682" s="8" t="s">
        <v>10183</v>
      </c>
      <c r="B1682" s="8" t="s">
        <v>10184</v>
      </c>
      <c r="D1682" s="8" t="s">
        <v>5063</v>
      </c>
      <c r="E1682" s="8" t="s">
        <v>10185</v>
      </c>
      <c r="F1682" s="8" t="s">
        <v>3701</v>
      </c>
      <c r="G1682" s="8" t="s">
        <v>10186</v>
      </c>
      <c r="H1682" s="8" t="s">
        <v>5066</v>
      </c>
      <c r="N1682" s="8" t="s">
        <v>3738</v>
      </c>
      <c r="O1682" s="8" t="s">
        <v>3709</v>
      </c>
      <c r="P1682" s="9">
        <v>2476.71</v>
      </c>
      <c r="Q1682" s="8" t="s">
        <v>3710</v>
      </c>
      <c r="R1682" s="8" t="s">
        <v>10187</v>
      </c>
      <c r="S1682" s="9">
        <v>3018.29</v>
      </c>
      <c r="T1682" s="9">
        <v>2337.41</v>
      </c>
      <c r="U1682" s="8" t="s">
        <v>3710</v>
      </c>
      <c r="V1682" s="8" t="s">
        <v>10188</v>
      </c>
      <c r="W1682" s="8" t="s">
        <v>3710</v>
      </c>
      <c r="X1682" s="8" t="s">
        <v>4234</v>
      </c>
      <c r="Y1682" s="8" t="s">
        <v>3738</v>
      </c>
      <c r="AV1682" s="8" t="s">
        <v>10189</v>
      </c>
      <c r="AW1682" s="8">
        <v>107</v>
      </c>
      <c r="AX1682" s="8">
        <v>18</v>
      </c>
      <c r="AY1682" s="8" t="s">
        <v>3347</v>
      </c>
      <c r="BH1682" s="11">
        <v>50</v>
      </c>
      <c r="BI1682" s="8" t="s">
        <v>3719</v>
      </c>
      <c r="BJ1682" s="11">
        <v>3.11</v>
      </c>
      <c r="BQ1682" s="11">
        <v>751.5806</v>
      </c>
      <c r="BR1682" s="8" t="s">
        <v>10188</v>
      </c>
      <c r="BW1682" s="10">
        <v>44013</v>
      </c>
      <c r="BX1682" s="10">
        <v>42644</v>
      </c>
      <c r="BY1682" s="9">
        <v>0</v>
      </c>
      <c r="BZ1682" s="8" t="s">
        <v>3777</v>
      </c>
      <c r="CH1682" s="9">
        <v>3278.83</v>
      </c>
      <c r="CM1682" s="12">
        <v>10</v>
      </c>
      <c r="CR1682" s="8" t="s">
        <v>10184</v>
      </c>
      <c r="CV1682" s="13">
        <v>1</v>
      </c>
    </row>
    <row r="1683" spans="1:100" x14ac:dyDescent="0.2">
      <c r="A1683" s="8" t="s">
        <v>10190</v>
      </c>
      <c r="B1683" s="8" t="s">
        <v>10191</v>
      </c>
      <c r="D1683" s="8" t="s">
        <v>5063</v>
      </c>
      <c r="E1683" s="8" t="s">
        <v>10185</v>
      </c>
      <c r="F1683" s="8" t="s">
        <v>3701</v>
      </c>
      <c r="G1683" s="8" t="s">
        <v>10186</v>
      </c>
      <c r="H1683" s="8" t="s">
        <v>5066</v>
      </c>
      <c r="N1683" s="8" t="s">
        <v>3738</v>
      </c>
      <c r="O1683" s="8" t="s">
        <v>3709</v>
      </c>
      <c r="P1683" s="9">
        <v>3185.47</v>
      </c>
      <c r="Q1683" s="8" t="s">
        <v>3710</v>
      </c>
      <c r="R1683" s="8" t="s">
        <v>10187</v>
      </c>
      <c r="S1683" s="9">
        <v>4058.51</v>
      </c>
      <c r="T1683" s="9">
        <v>3006.32</v>
      </c>
      <c r="U1683" s="8" t="s">
        <v>3710</v>
      </c>
      <c r="V1683" s="8" t="s">
        <v>10188</v>
      </c>
      <c r="W1683" s="8" t="s">
        <v>3710</v>
      </c>
      <c r="X1683" s="8" t="s">
        <v>4234</v>
      </c>
      <c r="Y1683" s="8" t="s">
        <v>3738</v>
      </c>
      <c r="AV1683" s="8" t="s">
        <v>10189</v>
      </c>
      <c r="AW1683" s="8">
        <v>107</v>
      </c>
      <c r="AX1683" s="8">
        <v>18</v>
      </c>
      <c r="AY1683" s="8" t="s">
        <v>3347</v>
      </c>
      <c r="BH1683" s="11">
        <v>50</v>
      </c>
      <c r="BI1683" s="8" t="s">
        <v>3719</v>
      </c>
      <c r="BJ1683" s="11">
        <v>4</v>
      </c>
      <c r="BQ1683" s="11">
        <v>751.5806</v>
      </c>
      <c r="BR1683" s="8" t="s">
        <v>10188</v>
      </c>
      <c r="BW1683" s="10">
        <v>44013</v>
      </c>
      <c r="BX1683" s="10">
        <v>42644</v>
      </c>
      <c r="BY1683" s="9">
        <v>0</v>
      </c>
      <c r="BZ1683" s="8" t="s">
        <v>3777</v>
      </c>
      <c r="CH1683" s="9">
        <v>4357.8500000000004</v>
      </c>
      <c r="CM1683" s="12">
        <v>15</v>
      </c>
      <c r="CR1683" s="8" t="s">
        <v>10191</v>
      </c>
      <c r="CV1683" s="13">
        <v>1</v>
      </c>
    </row>
    <row r="1684" spans="1:100" x14ac:dyDescent="0.2">
      <c r="A1684" s="8" t="s">
        <v>10192</v>
      </c>
      <c r="B1684" s="8" t="s">
        <v>10193</v>
      </c>
      <c r="D1684" s="8" t="s">
        <v>5063</v>
      </c>
      <c r="E1684" s="8" t="s">
        <v>5064</v>
      </c>
      <c r="F1684" s="8" t="s">
        <v>3701</v>
      </c>
      <c r="G1684" s="8" t="s">
        <v>5065</v>
      </c>
      <c r="H1684" s="8" t="s">
        <v>5066</v>
      </c>
      <c r="N1684" s="8" t="s">
        <v>3738</v>
      </c>
      <c r="O1684" s="8" t="s">
        <v>3709</v>
      </c>
      <c r="P1684" s="9">
        <v>947.25</v>
      </c>
      <c r="Q1684" s="8" t="s">
        <v>3710</v>
      </c>
      <c r="R1684" s="8" t="s">
        <v>10194</v>
      </c>
      <c r="S1684" s="9">
        <v>1299.28</v>
      </c>
      <c r="T1684" s="9">
        <v>947.25</v>
      </c>
      <c r="U1684" s="8" t="s">
        <v>3710</v>
      </c>
      <c r="V1684" s="8" t="s">
        <v>10195</v>
      </c>
      <c r="W1684" s="8" t="s">
        <v>3710</v>
      </c>
      <c r="X1684" s="8" t="s">
        <v>4234</v>
      </c>
      <c r="Y1684" s="8" t="s">
        <v>3738</v>
      </c>
      <c r="AV1684" s="8" t="s">
        <v>10196</v>
      </c>
      <c r="AW1684" s="8">
        <v>107</v>
      </c>
      <c r="AX1684" s="8">
        <v>2</v>
      </c>
      <c r="AY1684" s="8" t="s">
        <v>3347</v>
      </c>
      <c r="BH1684" s="11">
        <v>14</v>
      </c>
      <c r="BI1684" s="8" t="s">
        <v>3719</v>
      </c>
      <c r="BJ1684" s="11">
        <v>3.3714</v>
      </c>
      <c r="BQ1684" s="11">
        <v>280.96370000000002</v>
      </c>
      <c r="BR1684" s="8" t="s">
        <v>10195</v>
      </c>
      <c r="BW1684" s="10">
        <v>44136</v>
      </c>
      <c r="BX1684" s="10">
        <v>43282</v>
      </c>
      <c r="BY1684" s="9">
        <v>0</v>
      </c>
      <c r="BZ1684" s="8" t="s">
        <v>3777</v>
      </c>
      <c r="CH1684" s="9">
        <v>1308.67</v>
      </c>
      <c r="CM1684" s="12">
        <v>10</v>
      </c>
      <c r="CR1684" s="8" t="s">
        <v>10193</v>
      </c>
      <c r="CV1684" s="13">
        <v>1</v>
      </c>
    </row>
    <row r="1685" spans="1:100" x14ac:dyDescent="0.2">
      <c r="A1685" s="8" t="s">
        <v>10197</v>
      </c>
      <c r="B1685" s="8" t="s">
        <v>10198</v>
      </c>
      <c r="D1685" s="8" t="s">
        <v>5063</v>
      </c>
      <c r="E1685" s="8" t="s">
        <v>5064</v>
      </c>
      <c r="F1685" s="8" t="s">
        <v>3701</v>
      </c>
      <c r="G1685" s="8" t="s">
        <v>5065</v>
      </c>
      <c r="H1685" s="8" t="s">
        <v>5066</v>
      </c>
      <c r="N1685" s="8" t="s">
        <v>3738</v>
      </c>
      <c r="O1685" s="8" t="s">
        <v>3709</v>
      </c>
      <c r="P1685" s="9">
        <v>947.25</v>
      </c>
      <c r="Q1685" s="8" t="s">
        <v>3710</v>
      </c>
      <c r="R1685" s="8" t="s">
        <v>10199</v>
      </c>
      <c r="S1685" s="9">
        <v>1300.6400000000001</v>
      </c>
      <c r="T1685" s="9">
        <v>947.25</v>
      </c>
      <c r="U1685" s="8" t="s">
        <v>3710</v>
      </c>
      <c r="V1685" s="8" t="s">
        <v>10199</v>
      </c>
      <c r="W1685" s="8" t="s">
        <v>3710</v>
      </c>
      <c r="X1685" s="8" t="s">
        <v>4234</v>
      </c>
      <c r="Y1685" s="8" t="s">
        <v>3738</v>
      </c>
      <c r="AV1685" s="8" t="s">
        <v>10196</v>
      </c>
      <c r="AW1685" s="8">
        <v>107</v>
      </c>
      <c r="AX1685" s="8">
        <v>2</v>
      </c>
      <c r="AY1685" s="8" t="s">
        <v>3347</v>
      </c>
      <c r="BH1685" s="11">
        <v>14</v>
      </c>
      <c r="BI1685" s="8" t="s">
        <v>3719</v>
      </c>
      <c r="BJ1685" s="11">
        <v>3.4285999999999999</v>
      </c>
      <c r="BQ1685" s="11">
        <v>280.96370000000002</v>
      </c>
      <c r="BR1685" s="8" t="s">
        <v>10199</v>
      </c>
      <c r="BW1685" s="10">
        <v>44166</v>
      </c>
      <c r="BX1685" s="10">
        <v>44166</v>
      </c>
      <c r="BY1685" s="9">
        <v>0</v>
      </c>
      <c r="BZ1685" s="8" t="s">
        <v>3777</v>
      </c>
      <c r="CH1685" s="9">
        <v>1308.67</v>
      </c>
      <c r="CM1685" s="12">
        <v>10</v>
      </c>
      <c r="CR1685" s="8" t="s">
        <v>10198</v>
      </c>
      <c r="CV1685" s="13">
        <v>1</v>
      </c>
    </row>
    <row r="1686" spans="1:100" x14ac:dyDescent="0.2">
      <c r="A1686" s="8" t="s">
        <v>10200</v>
      </c>
      <c r="B1686" s="8" t="s">
        <v>10201</v>
      </c>
      <c r="D1686" s="8" t="s">
        <v>5063</v>
      </c>
      <c r="E1686" s="8" t="s">
        <v>10185</v>
      </c>
      <c r="F1686" s="8" t="s">
        <v>3701</v>
      </c>
      <c r="G1686" s="8" t="s">
        <v>10186</v>
      </c>
      <c r="H1686" s="8" t="s">
        <v>5066</v>
      </c>
      <c r="N1686" s="8" t="s">
        <v>3738</v>
      </c>
      <c r="O1686" s="8" t="s">
        <v>3709</v>
      </c>
      <c r="P1686" s="9">
        <v>4343.74</v>
      </c>
      <c r="Q1686" s="8" t="s">
        <v>3710</v>
      </c>
      <c r="R1686" s="8" t="s">
        <v>10202</v>
      </c>
      <c r="S1686" s="9">
        <v>5627.32</v>
      </c>
      <c r="T1686" s="9">
        <v>4621.01</v>
      </c>
      <c r="U1686" s="8" t="s">
        <v>3710</v>
      </c>
      <c r="V1686" s="8" t="s">
        <v>10203</v>
      </c>
      <c r="W1686" s="8" t="s">
        <v>3710</v>
      </c>
      <c r="X1686" s="8" t="s">
        <v>4234</v>
      </c>
      <c r="Y1686" s="8" t="s">
        <v>3738</v>
      </c>
      <c r="Z1686" s="8" t="s">
        <v>3739</v>
      </c>
      <c r="AV1686" s="8" t="s">
        <v>10204</v>
      </c>
      <c r="AW1686" s="8">
        <v>107</v>
      </c>
      <c r="AX1686" s="8">
        <v>1</v>
      </c>
      <c r="AY1686" s="8" t="s">
        <v>3347</v>
      </c>
      <c r="BH1686" s="11">
        <v>50</v>
      </c>
      <c r="BI1686" s="8" t="s">
        <v>3719</v>
      </c>
      <c r="BJ1686" s="11">
        <v>7.3</v>
      </c>
      <c r="BQ1686" s="11">
        <v>633.01289999999995</v>
      </c>
      <c r="BR1686" s="8" t="s">
        <v>10203</v>
      </c>
      <c r="BW1686" s="10">
        <v>44197</v>
      </c>
      <c r="BX1686" s="10">
        <v>43132</v>
      </c>
      <c r="BY1686" s="9">
        <v>0</v>
      </c>
      <c r="BZ1686" s="8" t="s">
        <v>3777</v>
      </c>
      <c r="CH1686" s="9">
        <v>5620.85</v>
      </c>
      <c r="CM1686" s="12">
        <v>10</v>
      </c>
      <c r="CR1686" s="8" t="s">
        <v>10201</v>
      </c>
      <c r="CV1686" s="13">
        <v>1</v>
      </c>
    </row>
    <row r="1687" spans="1:100" x14ac:dyDescent="0.2">
      <c r="A1687" s="8" t="s">
        <v>10205</v>
      </c>
      <c r="B1687" s="8" t="s">
        <v>10206</v>
      </c>
      <c r="D1687" s="8" t="s">
        <v>5063</v>
      </c>
      <c r="E1687" s="8" t="s">
        <v>10185</v>
      </c>
      <c r="F1687" s="8" t="s">
        <v>3701</v>
      </c>
      <c r="G1687" s="8" t="s">
        <v>10186</v>
      </c>
      <c r="H1687" s="8" t="s">
        <v>5066</v>
      </c>
      <c r="N1687" s="8" t="s">
        <v>3738</v>
      </c>
      <c r="O1687" s="8" t="s">
        <v>3709</v>
      </c>
      <c r="P1687" s="9">
        <v>3528.32</v>
      </c>
      <c r="Q1687" s="8" t="s">
        <v>3710</v>
      </c>
      <c r="R1687" s="8" t="s">
        <v>10207</v>
      </c>
      <c r="S1687" s="9">
        <v>4766.62</v>
      </c>
      <c r="T1687" s="9">
        <v>3601.58</v>
      </c>
      <c r="U1687" s="8" t="s">
        <v>3710</v>
      </c>
      <c r="V1687" s="8" t="s">
        <v>10208</v>
      </c>
      <c r="W1687" s="8" t="s">
        <v>3710</v>
      </c>
      <c r="X1687" s="8" t="s">
        <v>4234</v>
      </c>
      <c r="Y1687" s="8" t="s">
        <v>3738</v>
      </c>
      <c r="Z1687" s="8" t="s">
        <v>3739</v>
      </c>
      <c r="AY1687" s="8" t="s">
        <v>3347</v>
      </c>
      <c r="BH1687" s="11">
        <v>15</v>
      </c>
      <c r="BI1687" s="8" t="s">
        <v>3719</v>
      </c>
      <c r="BJ1687" s="11">
        <v>10.3667</v>
      </c>
      <c r="BQ1687" s="11">
        <v>347.41919999999999</v>
      </c>
      <c r="BR1687" s="8" t="s">
        <v>10208</v>
      </c>
      <c r="BW1687" s="10">
        <v>44075</v>
      </c>
      <c r="BX1687" s="10">
        <v>42339</v>
      </c>
      <c r="BY1687" s="9">
        <v>0</v>
      </c>
      <c r="BZ1687" s="8" t="s">
        <v>3777</v>
      </c>
      <c r="CH1687" s="9">
        <v>4598.3100000000004</v>
      </c>
      <c r="CM1687" s="12">
        <v>10</v>
      </c>
      <c r="CR1687" s="8" t="s">
        <v>10206</v>
      </c>
      <c r="CV1687" s="13">
        <v>1</v>
      </c>
    </row>
    <row r="1688" spans="1:100" x14ac:dyDescent="0.2">
      <c r="A1688" s="8" t="s">
        <v>10209</v>
      </c>
      <c r="B1688" s="8" t="s">
        <v>10210</v>
      </c>
      <c r="D1688" s="8" t="s">
        <v>5063</v>
      </c>
      <c r="E1688" s="8" t="s">
        <v>10185</v>
      </c>
      <c r="F1688" s="8" t="s">
        <v>3701</v>
      </c>
      <c r="G1688" s="8" t="s">
        <v>10186</v>
      </c>
      <c r="H1688" s="8" t="s">
        <v>5066</v>
      </c>
      <c r="N1688" s="8" t="s">
        <v>3738</v>
      </c>
      <c r="O1688" s="8" t="s">
        <v>3709</v>
      </c>
      <c r="P1688" s="9">
        <v>3528.32</v>
      </c>
      <c r="Q1688" s="8" t="s">
        <v>3710</v>
      </c>
      <c r="R1688" s="8" t="s">
        <v>10207</v>
      </c>
      <c r="S1688" s="9">
        <v>4983.29</v>
      </c>
      <c r="T1688" s="9">
        <v>3601.58</v>
      </c>
      <c r="U1688" s="8" t="s">
        <v>3710</v>
      </c>
      <c r="V1688" s="8" t="s">
        <v>10208</v>
      </c>
      <c r="W1688" s="8" t="s">
        <v>3710</v>
      </c>
      <c r="X1688" s="8" t="s">
        <v>4234</v>
      </c>
      <c r="Y1688" s="8" t="s">
        <v>3738</v>
      </c>
      <c r="Z1688" s="8" t="s">
        <v>3739</v>
      </c>
      <c r="AY1688" s="8" t="s">
        <v>3347</v>
      </c>
      <c r="BH1688" s="11">
        <v>15</v>
      </c>
      <c r="BI1688" s="8" t="s">
        <v>3719</v>
      </c>
      <c r="BJ1688" s="11">
        <v>10.3667</v>
      </c>
      <c r="BQ1688" s="11">
        <v>347.41919999999999</v>
      </c>
      <c r="BR1688" s="8" t="s">
        <v>10208</v>
      </c>
      <c r="BW1688" s="10">
        <v>44075</v>
      </c>
      <c r="BX1688" s="10">
        <v>42339</v>
      </c>
      <c r="BY1688" s="9">
        <v>0</v>
      </c>
      <c r="BZ1688" s="8" t="s">
        <v>3777</v>
      </c>
      <c r="CH1688" s="9">
        <v>4807.33</v>
      </c>
      <c r="CM1688" s="12">
        <v>15</v>
      </c>
      <c r="CR1688" s="8" t="s">
        <v>10210</v>
      </c>
      <c r="CV1688" s="13">
        <v>1</v>
      </c>
    </row>
    <row r="1689" spans="1:100" x14ac:dyDescent="0.2">
      <c r="A1689" s="8" t="s">
        <v>10211</v>
      </c>
      <c r="B1689" s="8" t="s">
        <v>10210</v>
      </c>
      <c r="D1689" s="8" t="s">
        <v>5063</v>
      </c>
      <c r="E1689" s="8" t="s">
        <v>10212</v>
      </c>
      <c r="F1689" s="8" t="s">
        <v>3701</v>
      </c>
      <c r="G1689" s="8" t="s">
        <v>10213</v>
      </c>
      <c r="H1689" s="8" t="s">
        <v>4323</v>
      </c>
      <c r="N1689" s="8" t="s">
        <v>3738</v>
      </c>
      <c r="O1689" s="8" t="s">
        <v>3709</v>
      </c>
      <c r="P1689" s="9">
        <v>2476.65</v>
      </c>
      <c r="Q1689" s="8" t="s">
        <v>3710</v>
      </c>
      <c r="R1689" s="8" t="s">
        <v>10214</v>
      </c>
      <c r="S1689" s="9">
        <v>3259.79</v>
      </c>
      <c r="T1689" s="9">
        <v>2514.6799999999998</v>
      </c>
      <c r="U1689" s="8" t="s">
        <v>3710</v>
      </c>
      <c r="V1689" s="8" t="s">
        <v>10215</v>
      </c>
      <c r="W1689" s="8" t="s">
        <v>3710</v>
      </c>
      <c r="X1689" s="8" t="s">
        <v>4234</v>
      </c>
      <c r="Y1689" s="8" t="s">
        <v>3738</v>
      </c>
      <c r="AV1689" s="8" t="s">
        <v>4235</v>
      </c>
      <c r="AW1689" s="8">
        <v>107</v>
      </c>
      <c r="AX1689" s="8">
        <v>4</v>
      </c>
      <c r="AY1689" s="8" t="s">
        <v>3347</v>
      </c>
      <c r="BH1689" s="11">
        <v>50</v>
      </c>
      <c r="BI1689" s="8" t="s">
        <v>3719</v>
      </c>
      <c r="BJ1689" s="11">
        <v>4</v>
      </c>
      <c r="BQ1689" s="11">
        <v>628.66849999999999</v>
      </c>
      <c r="BR1689" s="8" t="s">
        <v>10215</v>
      </c>
      <c r="BW1689" s="10">
        <v>44501</v>
      </c>
      <c r="BX1689" s="10">
        <v>42675</v>
      </c>
      <c r="BY1689" s="9">
        <v>0</v>
      </c>
      <c r="BZ1689" s="8" t="s">
        <v>3777</v>
      </c>
      <c r="CH1689" s="9">
        <v>3427.78</v>
      </c>
      <c r="CM1689" s="12">
        <v>15</v>
      </c>
      <c r="CR1689" s="8" t="s">
        <v>10210</v>
      </c>
      <c r="CV1689" s="13">
        <v>1</v>
      </c>
    </row>
    <row r="1690" spans="1:100" x14ac:dyDescent="0.2">
      <c r="A1690" s="8" t="s">
        <v>10216</v>
      </c>
      <c r="B1690" s="8" t="s">
        <v>10217</v>
      </c>
      <c r="D1690" s="8" t="s">
        <v>5063</v>
      </c>
      <c r="E1690" s="8" t="s">
        <v>10185</v>
      </c>
      <c r="F1690" s="8" t="s">
        <v>3701</v>
      </c>
      <c r="G1690" s="8" t="s">
        <v>10186</v>
      </c>
      <c r="H1690" s="8" t="s">
        <v>5066</v>
      </c>
      <c r="N1690" s="8" t="s">
        <v>3738</v>
      </c>
      <c r="O1690" s="8" t="s">
        <v>3709</v>
      </c>
      <c r="P1690" s="9">
        <v>3528.32</v>
      </c>
      <c r="Q1690" s="8" t="s">
        <v>3710</v>
      </c>
      <c r="R1690" s="8" t="s">
        <v>10207</v>
      </c>
      <c r="S1690" s="9">
        <v>4983.29</v>
      </c>
      <c r="T1690" s="9">
        <v>3601.58</v>
      </c>
      <c r="U1690" s="8" t="s">
        <v>3710</v>
      </c>
      <c r="V1690" s="8" t="s">
        <v>10208</v>
      </c>
      <c r="W1690" s="8" t="s">
        <v>3710</v>
      </c>
      <c r="X1690" s="8" t="s">
        <v>4234</v>
      </c>
      <c r="Y1690" s="8" t="s">
        <v>3738</v>
      </c>
      <c r="Z1690" s="8" t="s">
        <v>3739</v>
      </c>
      <c r="AY1690" s="8" t="s">
        <v>3347</v>
      </c>
      <c r="BH1690" s="11">
        <v>15</v>
      </c>
      <c r="BI1690" s="8" t="s">
        <v>3719</v>
      </c>
      <c r="BJ1690" s="11">
        <v>10.3667</v>
      </c>
      <c r="BQ1690" s="11">
        <v>347.41919999999999</v>
      </c>
      <c r="BR1690" s="8" t="s">
        <v>10208</v>
      </c>
      <c r="BW1690" s="10">
        <v>44075</v>
      </c>
      <c r="BX1690" s="10">
        <v>42339</v>
      </c>
      <c r="BY1690" s="9">
        <v>0</v>
      </c>
      <c r="BZ1690" s="8" t="s">
        <v>3777</v>
      </c>
      <c r="CH1690" s="9">
        <v>4807.33</v>
      </c>
      <c r="CM1690" s="12">
        <v>15</v>
      </c>
      <c r="CR1690" s="8" t="s">
        <v>10217</v>
      </c>
      <c r="CV1690" s="13">
        <v>1</v>
      </c>
    </row>
    <row r="1691" spans="1:100" x14ac:dyDescent="0.2">
      <c r="A1691" s="8" t="s">
        <v>10218</v>
      </c>
      <c r="B1691" s="8" t="s">
        <v>10217</v>
      </c>
      <c r="D1691" s="8" t="s">
        <v>5063</v>
      </c>
      <c r="E1691" s="8" t="s">
        <v>10212</v>
      </c>
      <c r="F1691" s="8" t="s">
        <v>3701</v>
      </c>
      <c r="G1691" s="8" t="s">
        <v>10213</v>
      </c>
      <c r="H1691" s="8" t="s">
        <v>4323</v>
      </c>
      <c r="N1691" s="8" t="s">
        <v>3738</v>
      </c>
      <c r="O1691" s="8" t="s">
        <v>3709</v>
      </c>
      <c r="P1691" s="9">
        <v>2430.1</v>
      </c>
      <c r="Q1691" s="8" t="s">
        <v>3710</v>
      </c>
      <c r="R1691" s="8" t="s">
        <v>4232</v>
      </c>
      <c r="S1691" s="9">
        <v>3259.79</v>
      </c>
      <c r="T1691" s="9">
        <v>2514.6799999999998</v>
      </c>
      <c r="U1691" s="8" t="s">
        <v>3710</v>
      </c>
      <c r="V1691" s="8" t="s">
        <v>10215</v>
      </c>
      <c r="W1691" s="8" t="s">
        <v>3710</v>
      </c>
      <c r="X1691" s="8" t="s">
        <v>4234</v>
      </c>
      <c r="Y1691" s="8" t="s">
        <v>3738</v>
      </c>
      <c r="AV1691" s="8" t="s">
        <v>4235</v>
      </c>
      <c r="AW1691" s="8">
        <v>107</v>
      </c>
      <c r="AX1691" s="8">
        <v>4</v>
      </c>
      <c r="AY1691" s="8" t="s">
        <v>3347</v>
      </c>
      <c r="BH1691" s="11">
        <v>50</v>
      </c>
      <c r="BI1691" s="8" t="s">
        <v>3719</v>
      </c>
      <c r="BJ1691" s="11">
        <v>4</v>
      </c>
      <c r="BQ1691" s="11">
        <v>628.66849999999999</v>
      </c>
      <c r="BR1691" s="8" t="s">
        <v>10215</v>
      </c>
      <c r="BW1691" s="10">
        <v>44136</v>
      </c>
      <c r="BX1691" s="10">
        <v>42675</v>
      </c>
      <c r="BY1691" s="9">
        <v>0</v>
      </c>
      <c r="BZ1691" s="8" t="s">
        <v>3777</v>
      </c>
      <c r="CH1691" s="9">
        <v>3365.15</v>
      </c>
      <c r="CM1691" s="12">
        <v>15</v>
      </c>
      <c r="CR1691" s="8" t="s">
        <v>10217</v>
      </c>
      <c r="CV1691" s="13">
        <v>1</v>
      </c>
    </row>
    <row r="1692" spans="1:100" x14ac:dyDescent="0.2">
      <c r="A1692" s="8" t="s">
        <v>10219</v>
      </c>
      <c r="B1692" s="8" t="s">
        <v>10220</v>
      </c>
      <c r="D1692" s="8" t="s">
        <v>5063</v>
      </c>
      <c r="E1692" s="8" t="s">
        <v>10221</v>
      </c>
      <c r="F1692" s="8" t="s">
        <v>3701</v>
      </c>
      <c r="G1692" s="8" t="s">
        <v>10222</v>
      </c>
      <c r="H1692" s="8" t="s">
        <v>4323</v>
      </c>
      <c r="N1692" s="8" t="s">
        <v>3738</v>
      </c>
      <c r="O1692" s="8" t="s">
        <v>3709</v>
      </c>
      <c r="P1692" s="9">
        <v>3496.8</v>
      </c>
      <c r="Q1692" s="8" t="s">
        <v>3710</v>
      </c>
      <c r="R1692" s="8" t="s">
        <v>4232</v>
      </c>
      <c r="S1692" s="9">
        <v>4889.67</v>
      </c>
      <c r="T1692" s="9">
        <v>3772.01</v>
      </c>
      <c r="U1692" s="8" t="s">
        <v>3710</v>
      </c>
      <c r="V1692" s="8" t="s">
        <v>10223</v>
      </c>
      <c r="W1692" s="8" t="s">
        <v>3710</v>
      </c>
      <c r="X1692" s="8" t="s">
        <v>4234</v>
      </c>
      <c r="Y1692" s="8" t="s">
        <v>3738</v>
      </c>
      <c r="Z1692" s="8" t="s">
        <v>3739</v>
      </c>
      <c r="AV1692" s="8" t="s">
        <v>4235</v>
      </c>
      <c r="AW1692" s="8">
        <v>107</v>
      </c>
      <c r="AX1692" s="8">
        <v>4</v>
      </c>
      <c r="AY1692" s="8" t="s">
        <v>3347</v>
      </c>
      <c r="BH1692" s="11">
        <v>50</v>
      </c>
      <c r="BI1692" s="8" t="s">
        <v>3719</v>
      </c>
      <c r="BJ1692" s="11">
        <v>6</v>
      </c>
      <c r="BQ1692" s="11">
        <v>628.66849999999999</v>
      </c>
      <c r="BR1692" s="8" t="s">
        <v>10223</v>
      </c>
      <c r="BW1692" s="10">
        <v>44136</v>
      </c>
      <c r="BX1692" s="10">
        <v>43070</v>
      </c>
      <c r="BY1692" s="9">
        <v>0</v>
      </c>
      <c r="BZ1692" s="8" t="s">
        <v>3777</v>
      </c>
      <c r="CH1692" s="9">
        <v>4766</v>
      </c>
      <c r="CM1692" s="12">
        <v>15</v>
      </c>
      <c r="CR1692" s="8" t="s">
        <v>10220</v>
      </c>
      <c r="CV1692" s="13">
        <v>1</v>
      </c>
    </row>
    <row r="1693" spans="1:100" x14ac:dyDescent="0.2">
      <c r="A1693" s="8" t="s">
        <v>10224</v>
      </c>
      <c r="B1693" s="8" t="s">
        <v>10225</v>
      </c>
      <c r="D1693" s="8" t="s">
        <v>5063</v>
      </c>
      <c r="E1693" s="8" t="s">
        <v>10185</v>
      </c>
      <c r="F1693" s="8" t="s">
        <v>3701</v>
      </c>
      <c r="G1693" s="8" t="s">
        <v>10186</v>
      </c>
      <c r="H1693" s="8" t="s">
        <v>5066</v>
      </c>
      <c r="N1693" s="8" t="s">
        <v>3738</v>
      </c>
      <c r="O1693" s="8" t="s">
        <v>3709</v>
      </c>
      <c r="P1693" s="9">
        <v>4912.74</v>
      </c>
      <c r="Q1693" s="8" t="s">
        <v>3710</v>
      </c>
      <c r="R1693" s="8" t="s">
        <v>10226</v>
      </c>
      <c r="S1693" s="9">
        <v>6044.29</v>
      </c>
      <c r="T1693" s="9">
        <v>4747.6099999999997</v>
      </c>
      <c r="U1693" s="8" t="s">
        <v>3710</v>
      </c>
      <c r="V1693" s="8" t="s">
        <v>10203</v>
      </c>
      <c r="W1693" s="8" t="s">
        <v>3710</v>
      </c>
      <c r="X1693" s="8" t="s">
        <v>4234</v>
      </c>
      <c r="Y1693" s="8" t="s">
        <v>3738</v>
      </c>
      <c r="AV1693" s="8" t="s">
        <v>10204</v>
      </c>
      <c r="AW1693" s="8">
        <v>107</v>
      </c>
      <c r="AX1693" s="8">
        <v>1</v>
      </c>
      <c r="AY1693" s="8" t="s">
        <v>3347</v>
      </c>
      <c r="BH1693" s="11">
        <v>50</v>
      </c>
      <c r="BI1693" s="8" t="s">
        <v>3719</v>
      </c>
      <c r="BJ1693" s="11">
        <v>7.5</v>
      </c>
      <c r="BQ1693" s="11">
        <v>633.01289999999995</v>
      </c>
      <c r="BR1693" s="8" t="s">
        <v>10203</v>
      </c>
      <c r="BW1693" s="10">
        <v>44197</v>
      </c>
      <c r="BX1693" s="10">
        <v>43132</v>
      </c>
      <c r="BY1693" s="9">
        <v>0</v>
      </c>
      <c r="BZ1693" s="8" t="s">
        <v>3777</v>
      </c>
      <c r="CH1693" s="9">
        <v>6622.3</v>
      </c>
      <c r="CM1693" s="12">
        <v>15</v>
      </c>
      <c r="CR1693" s="8" t="s">
        <v>10225</v>
      </c>
      <c r="CV1693" s="13">
        <v>1</v>
      </c>
    </row>
    <row r="1694" spans="1:100" x14ac:dyDescent="0.2">
      <c r="A1694" s="8" t="s">
        <v>10227</v>
      </c>
      <c r="B1694" s="8" t="s">
        <v>10225</v>
      </c>
      <c r="D1694" s="8" t="s">
        <v>5063</v>
      </c>
      <c r="E1694" s="8" t="s">
        <v>10228</v>
      </c>
      <c r="F1694" s="8" t="s">
        <v>3701</v>
      </c>
      <c r="G1694" s="8" t="s">
        <v>10229</v>
      </c>
      <c r="H1694" s="8" t="s">
        <v>4323</v>
      </c>
      <c r="N1694" s="8" t="s">
        <v>3738</v>
      </c>
      <c r="O1694" s="8" t="s">
        <v>3709</v>
      </c>
      <c r="P1694" s="9">
        <v>3710.92</v>
      </c>
      <c r="Q1694" s="8" t="s">
        <v>3710</v>
      </c>
      <c r="R1694" s="8" t="s">
        <v>10214</v>
      </c>
      <c r="S1694" s="9">
        <v>6519.58</v>
      </c>
      <c r="T1694" s="9">
        <v>5029.3599999999997</v>
      </c>
      <c r="U1694" s="8" t="s">
        <v>3710</v>
      </c>
      <c r="V1694" s="8" t="s">
        <v>10230</v>
      </c>
      <c r="W1694" s="8" t="s">
        <v>3710</v>
      </c>
      <c r="X1694" s="8" t="s">
        <v>4234</v>
      </c>
      <c r="Y1694" s="8" t="s">
        <v>3738</v>
      </c>
      <c r="Z1694" s="8" t="s">
        <v>3739</v>
      </c>
      <c r="AV1694" s="8" t="s">
        <v>4235</v>
      </c>
      <c r="AW1694" s="8">
        <v>107</v>
      </c>
      <c r="AX1694" s="8">
        <v>4</v>
      </c>
      <c r="AY1694" s="8" t="s">
        <v>3347</v>
      </c>
      <c r="BH1694" s="11">
        <v>50</v>
      </c>
      <c r="BI1694" s="8" t="s">
        <v>3719</v>
      </c>
      <c r="BJ1694" s="11">
        <v>8</v>
      </c>
      <c r="BQ1694" s="11">
        <v>628.66849999999999</v>
      </c>
      <c r="BR1694" s="8" t="s">
        <v>10230</v>
      </c>
      <c r="BW1694" s="10">
        <v>44501</v>
      </c>
      <c r="BX1694" s="10">
        <v>43678</v>
      </c>
      <c r="BY1694" s="9">
        <v>0</v>
      </c>
      <c r="BZ1694" s="8" t="s">
        <v>3777</v>
      </c>
      <c r="CH1694" s="9">
        <v>5046.72</v>
      </c>
      <c r="CM1694" s="12">
        <v>15</v>
      </c>
      <c r="CR1694" s="8" t="s">
        <v>10225</v>
      </c>
      <c r="CV1694" s="13">
        <v>1</v>
      </c>
    </row>
    <row r="1695" spans="1:100" x14ac:dyDescent="0.2">
      <c r="A1695" s="8" t="s">
        <v>10231</v>
      </c>
      <c r="B1695" s="8" t="s">
        <v>10232</v>
      </c>
      <c r="D1695" s="8" t="s">
        <v>5063</v>
      </c>
      <c r="E1695" s="8" t="s">
        <v>10185</v>
      </c>
      <c r="F1695" s="8" t="s">
        <v>3701</v>
      </c>
      <c r="G1695" s="8" t="s">
        <v>10186</v>
      </c>
      <c r="H1695" s="8" t="s">
        <v>5066</v>
      </c>
      <c r="N1695" s="8" t="s">
        <v>3738</v>
      </c>
      <c r="O1695" s="8" t="s">
        <v>3709</v>
      </c>
      <c r="P1695" s="9">
        <v>2848.56</v>
      </c>
      <c r="Q1695" s="8" t="s">
        <v>3710</v>
      </c>
      <c r="R1695" s="8" t="s">
        <v>10202</v>
      </c>
      <c r="S1695" s="9">
        <v>3626.58</v>
      </c>
      <c r="T1695" s="9">
        <v>2848.57</v>
      </c>
      <c r="U1695" s="8" t="s">
        <v>3710</v>
      </c>
      <c r="V1695" s="8" t="s">
        <v>10203</v>
      </c>
      <c r="W1695" s="8" t="s">
        <v>3710</v>
      </c>
      <c r="X1695" s="8" t="s">
        <v>4234</v>
      </c>
      <c r="Y1695" s="8" t="s">
        <v>3738</v>
      </c>
      <c r="AV1695" s="8" t="s">
        <v>10204</v>
      </c>
      <c r="AW1695" s="8">
        <v>107</v>
      </c>
      <c r="AX1695" s="8">
        <v>1</v>
      </c>
      <c r="AY1695" s="8" t="s">
        <v>3347</v>
      </c>
      <c r="BH1695" s="11">
        <v>50</v>
      </c>
      <c r="BI1695" s="8" t="s">
        <v>3719</v>
      </c>
      <c r="BJ1695" s="11">
        <v>4.5</v>
      </c>
      <c r="BQ1695" s="11">
        <v>633.01289999999995</v>
      </c>
      <c r="BR1695" s="8" t="s">
        <v>10203</v>
      </c>
      <c r="BW1695" s="10">
        <v>44197</v>
      </c>
      <c r="BX1695" s="10">
        <v>43132</v>
      </c>
      <c r="BY1695" s="9">
        <v>0</v>
      </c>
      <c r="BZ1695" s="8" t="s">
        <v>3777</v>
      </c>
      <c r="CH1695" s="9">
        <v>3916.16</v>
      </c>
      <c r="CM1695" s="12">
        <v>15</v>
      </c>
      <c r="CR1695" s="8" t="s">
        <v>10232</v>
      </c>
      <c r="CV1695" s="13">
        <v>1</v>
      </c>
    </row>
    <row r="1696" spans="1:100" x14ac:dyDescent="0.2">
      <c r="A1696" s="8" t="s">
        <v>10233</v>
      </c>
      <c r="B1696" s="8" t="s">
        <v>10232</v>
      </c>
      <c r="D1696" s="8" t="s">
        <v>5063</v>
      </c>
      <c r="E1696" s="8" t="s">
        <v>10234</v>
      </c>
      <c r="F1696" s="8" t="s">
        <v>3701</v>
      </c>
      <c r="G1696" s="8" t="s">
        <v>10235</v>
      </c>
      <c r="H1696" s="8" t="s">
        <v>4323</v>
      </c>
      <c r="N1696" s="8" t="s">
        <v>3738</v>
      </c>
      <c r="O1696" s="8" t="s">
        <v>3709</v>
      </c>
      <c r="P1696" s="9">
        <v>6707.66</v>
      </c>
      <c r="Q1696" s="8" t="s">
        <v>3710</v>
      </c>
      <c r="R1696" s="8" t="s">
        <v>4232</v>
      </c>
      <c r="S1696" s="9">
        <v>6519.58</v>
      </c>
      <c r="T1696" s="9">
        <v>5029.3599999999997</v>
      </c>
      <c r="U1696" s="8" t="s">
        <v>3710</v>
      </c>
      <c r="V1696" s="8" t="s">
        <v>10215</v>
      </c>
      <c r="W1696" s="8" t="s">
        <v>3710</v>
      </c>
      <c r="X1696" s="8" t="s">
        <v>4234</v>
      </c>
      <c r="Y1696" s="8" t="s">
        <v>3738</v>
      </c>
      <c r="AV1696" s="8" t="s">
        <v>4235</v>
      </c>
      <c r="AW1696" s="8">
        <v>107</v>
      </c>
      <c r="AX1696" s="8">
        <v>4</v>
      </c>
      <c r="AY1696" s="8" t="s">
        <v>3347</v>
      </c>
      <c r="BH1696" s="11">
        <v>50</v>
      </c>
      <c r="BI1696" s="8" t="s">
        <v>3719</v>
      </c>
      <c r="BJ1696" s="11">
        <v>8</v>
      </c>
      <c r="BQ1696" s="11">
        <v>628.66849999999999</v>
      </c>
      <c r="BR1696" s="8" t="s">
        <v>10215</v>
      </c>
      <c r="BW1696" s="10">
        <v>44136</v>
      </c>
      <c r="BX1696" s="10">
        <v>42675</v>
      </c>
      <c r="BY1696" s="9">
        <v>0</v>
      </c>
      <c r="BZ1696" s="8" t="s">
        <v>3777</v>
      </c>
      <c r="CH1696" s="9">
        <v>8779.06</v>
      </c>
      <c r="CM1696" s="12">
        <v>15</v>
      </c>
      <c r="CR1696" s="8" t="s">
        <v>10232</v>
      </c>
      <c r="CV1696" s="13">
        <v>1</v>
      </c>
    </row>
    <row r="1697" spans="1:100" x14ac:dyDescent="0.2">
      <c r="A1697" s="8" t="s">
        <v>10236</v>
      </c>
      <c r="B1697" s="8" t="s">
        <v>10237</v>
      </c>
      <c r="D1697" s="8" t="s">
        <v>5063</v>
      </c>
      <c r="E1697" s="8" t="s">
        <v>10185</v>
      </c>
      <c r="F1697" s="8" t="s">
        <v>3701</v>
      </c>
      <c r="G1697" s="8" t="s">
        <v>10186</v>
      </c>
      <c r="H1697" s="8" t="s">
        <v>5066</v>
      </c>
      <c r="N1697" s="8" t="s">
        <v>3738</v>
      </c>
      <c r="O1697" s="8" t="s">
        <v>3709</v>
      </c>
      <c r="P1697" s="9">
        <v>2848.56</v>
      </c>
      <c r="Q1697" s="8" t="s">
        <v>3710</v>
      </c>
      <c r="R1697" s="8" t="s">
        <v>10202</v>
      </c>
      <c r="S1697" s="9">
        <v>3626.58</v>
      </c>
      <c r="T1697" s="9">
        <v>2848.57</v>
      </c>
      <c r="U1697" s="8" t="s">
        <v>3710</v>
      </c>
      <c r="V1697" s="8" t="s">
        <v>10203</v>
      </c>
      <c r="W1697" s="8" t="s">
        <v>3710</v>
      </c>
      <c r="X1697" s="8" t="s">
        <v>4234</v>
      </c>
      <c r="Y1697" s="8" t="s">
        <v>3738</v>
      </c>
      <c r="AV1697" s="8" t="s">
        <v>10204</v>
      </c>
      <c r="AW1697" s="8">
        <v>107</v>
      </c>
      <c r="AX1697" s="8">
        <v>1</v>
      </c>
      <c r="AY1697" s="8" t="s">
        <v>3347</v>
      </c>
      <c r="BH1697" s="11">
        <v>50</v>
      </c>
      <c r="BI1697" s="8" t="s">
        <v>3719</v>
      </c>
      <c r="BJ1697" s="11">
        <v>4.5</v>
      </c>
      <c r="BQ1697" s="11">
        <v>633.01289999999995</v>
      </c>
      <c r="BR1697" s="8" t="s">
        <v>10203</v>
      </c>
      <c r="BW1697" s="10">
        <v>44197</v>
      </c>
      <c r="BX1697" s="10">
        <v>43132</v>
      </c>
      <c r="BY1697" s="9">
        <v>0</v>
      </c>
      <c r="BZ1697" s="8" t="s">
        <v>3777</v>
      </c>
      <c r="CH1697" s="9">
        <v>3916.16</v>
      </c>
      <c r="CM1697" s="12">
        <v>15</v>
      </c>
      <c r="CR1697" s="8" t="s">
        <v>10237</v>
      </c>
      <c r="CV1697" s="13">
        <v>1</v>
      </c>
    </row>
    <row r="1698" spans="1:100" x14ac:dyDescent="0.2">
      <c r="A1698" s="8" t="s">
        <v>10238</v>
      </c>
      <c r="B1698" s="8" t="s">
        <v>10237</v>
      </c>
      <c r="D1698" s="8" t="s">
        <v>5063</v>
      </c>
      <c r="E1698" s="8" t="s">
        <v>10234</v>
      </c>
      <c r="F1698" s="8" t="s">
        <v>3701</v>
      </c>
      <c r="G1698" s="8" t="s">
        <v>10235</v>
      </c>
      <c r="H1698" s="8" t="s">
        <v>4323</v>
      </c>
      <c r="N1698" s="8" t="s">
        <v>3738</v>
      </c>
      <c r="O1698" s="8" t="s">
        <v>3709</v>
      </c>
      <c r="P1698" s="9">
        <v>5712.78</v>
      </c>
      <c r="Q1698" s="8" t="s">
        <v>3710</v>
      </c>
      <c r="R1698" s="8" t="s">
        <v>4232</v>
      </c>
      <c r="S1698" s="9">
        <v>6519.58</v>
      </c>
      <c r="T1698" s="9">
        <v>5029.3599999999997</v>
      </c>
      <c r="U1698" s="8" t="s">
        <v>3710</v>
      </c>
      <c r="V1698" s="8" t="s">
        <v>10215</v>
      </c>
      <c r="W1698" s="8" t="s">
        <v>3710</v>
      </c>
      <c r="X1698" s="8" t="s">
        <v>4234</v>
      </c>
      <c r="Y1698" s="8" t="s">
        <v>3738</v>
      </c>
      <c r="AV1698" s="8" t="s">
        <v>4235</v>
      </c>
      <c r="AW1698" s="8">
        <v>107</v>
      </c>
      <c r="AX1698" s="8">
        <v>4</v>
      </c>
      <c r="AY1698" s="8" t="s">
        <v>3347</v>
      </c>
      <c r="BH1698" s="11">
        <v>50</v>
      </c>
      <c r="BI1698" s="8" t="s">
        <v>3719</v>
      </c>
      <c r="BJ1698" s="11">
        <v>8</v>
      </c>
      <c r="BQ1698" s="11">
        <v>628.66849999999999</v>
      </c>
      <c r="BR1698" s="8" t="s">
        <v>10215</v>
      </c>
      <c r="BW1698" s="10">
        <v>44136</v>
      </c>
      <c r="BX1698" s="10">
        <v>42675</v>
      </c>
      <c r="BY1698" s="9">
        <v>0</v>
      </c>
      <c r="BZ1698" s="8" t="s">
        <v>3777</v>
      </c>
      <c r="CH1698" s="9">
        <v>7589.18</v>
      </c>
      <c r="CM1698" s="12">
        <v>15</v>
      </c>
      <c r="CR1698" s="8" t="s">
        <v>10237</v>
      </c>
      <c r="CV1698" s="13">
        <v>1</v>
      </c>
    </row>
    <row r="1699" spans="1:100" x14ac:dyDescent="0.2">
      <c r="A1699" s="8" t="s">
        <v>10239</v>
      </c>
      <c r="B1699" s="8" t="s">
        <v>10240</v>
      </c>
      <c r="D1699" s="8" t="s">
        <v>5063</v>
      </c>
      <c r="E1699" s="8" t="s">
        <v>10185</v>
      </c>
      <c r="F1699" s="8" t="s">
        <v>3701</v>
      </c>
      <c r="G1699" s="8" t="s">
        <v>10186</v>
      </c>
      <c r="H1699" s="8" t="s">
        <v>5066</v>
      </c>
      <c r="N1699" s="8" t="s">
        <v>3738</v>
      </c>
      <c r="O1699" s="8" t="s">
        <v>3709</v>
      </c>
      <c r="P1699" s="9">
        <v>4462.74</v>
      </c>
      <c r="Q1699" s="8" t="s">
        <v>3710</v>
      </c>
      <c r="R1699" s="8" t="s">
        <v>10202</v>
      </c>
      <c r="S1699" s="9">
        <v>5681.64</v>
      </c>
      <c r="T1699" s="9">
        <v>4462.76</v>
      </c>
      <c r="U1699" s="8" t="s">
        <v>3710</v>
      </c>
      <c r="V1699" s="8" t="s">
        <v>10203</v>
      </c>
      <c r="W1699" s="8" t="s">
        <v>3710</v>
      </c>
      <c r="X1699" s="8" t="s">
        <v>4234</v>
      </c>
      <c r="Y1699" s="8" t="s">
        <v>3738</v>
      </c>
      <c r="AV1699" s="8" t="s">
        <v>10204</v>
      </c>
      <c r="AW1699" s="8">
        <v>107</v>
      </c>
      <c r="AX1699" s="8">
        <v>1</v>
      </c>
      <c r="AY1699" s="8" t="s">
        <v>3347</v>
      </c>
      <c r="BH1699" s="11">
        <v>50</v>
      </c>
      <c r="BI1699" s="8" t="s">
        <v>3719</v>
      </c>
      <c r="BJ1699" s="11">
        <v>7.05</v>
      </c>
      <c r="BQ1699" s="11">
        <v>633.01289999999995</v>
      </c>
      <c r="BR1699" s="8" t="s">
        <v>10203</v>
      </c>
      <c r="BW1699" s="10">
        <v>44197</v>
      </c>
      <c r="BX1699" s="10">
        <v>43132</v>
      </c>
      <c r="BY1699" s="9">
        <v>0</v>
      </c>
      <c r="BZ1699" s="8" t="s">
        <v>3777</v>
      </c>
      <c r="CH1699" s="9">
        <v>6032.35</v>
      </c>
      <c r="CM1699" s="12">
        <v>15</v>
      </c>
      <c r="CR1699" s="8" t="s">
        <v>10240</v>
      </c>
      <c r="CV1699" s="13">
        <v>1</v>
      </c>
    </row>
    <row r="1700" spans="1:100" x14ac:dyDescent="0.2">
      <c r="A1700" s="8" t="s">
        <v>10241</v>
      </c>
      <c r="B1700" s="8" t="s">
        <v>10240</v>
      </c>
      <c r="D1700" s="8" t="s">
        <v>5063</v>
      </c>
      <c r="E1700" s="8" t="s">
        <v>10242</v>
      </c>
      <c r="F1700" s="8" t="s">
        <v>3701</v>
      </c>
      <c r="G1700" s="8" t="s">
        <v>10243</v>
      </c>
      <c r="H1700" s="8" t="s">
        <v>4323</v>
      </c>
      <c r="N1700" s="8" t="s">
        <v>3738</v>
      </c>
      <c r="O1700" s="8" t="s">
        <v>3709</v>
      </c>
      <c r="P1700" s="9">
        <v>3958.72</v>
      </c>
      <c r="Q1700" s="8" t="s">
        <v>3710</v>
      </c>
      <c r="R1700" s="8" t="s">
        <v>4232</v>
      </c>
      <c r="S1700" s="9">
        <v>6519.58</v>
      </c>
      <c r="T1700" s="9">
        <v>5029.3599999999997</v>
      </c>
      <c r="U1700" s="8" t="s">
        <v>3710</v>
      </c>
      <c r="V1700" s="8" t="s">
        <v>10215</v>
      </c>
      <c r="W1700" s="8" t="s">
        <v>3710</v>
      </c>
      <c r="X1700" s="8" t="s">
        <v>4234</v>
      </c>
      <c r="Y1700" s="8" t="s">
        <v>3738</v>
      </c>
      <c r="Z1700" s="8" t="s">
        <v>3739</v>
      </c>
      <c r="AV1700" s="8" t="s">
        <v>4235</v>
      </c>
      <c r="AW1700" s="8">
        <v>107</v>
      </c>
      <c r="AX1700" s="8">
        <v>4</v>
      </c>
      <c r="AY1700" s="8" t="s">
        <v>3347</v>
      </c>
      <c r="BH1700" s="11">
        <v>50</v>
      </c>
      <c r="BI1700" s="8" t="s">
        <v>3719</v>
      </c>
      <c r="BJ1700" s="11">
        <v>8</v>
      </c>
      <c r="BQ1700" s="11">
        <v>628.66849999999999</v>
      </c>
      <c r="BR1700" s="8" t="s">
        <v>10215</v>
      </c>
      <c r="BW1700" s="10">
        <v>44136</v>
      </c>
      <c r="BX1700" s="10">
        <v>42675</v>
      </c>
      <c r="BY1700" s="9">
        <v>0</v>
      </c>
      <c r="BZ1700" s="8" t="s">
        <v>3777</v>
      </c>
      <c r="CH1700" s="9">
        <v>5371.58</v>
      </c>
      <c r="CM1700" s="12">
        <v>15</v>
      </c>
      <c r="CR1700" s="8" t="s">
        <v>10240</v>
      </c>
      <c r="CV1700" s="13">
        <v>1</v>
      </c>
    </row>
    <row r="1701" spans="1:100" x14ac:dyDescent="0.2">
      <c r="A1701" s="8" t="s">
        <v>10244</v>
      </c>
      <c r="B1701" s="8" t="s">
        <v>10245</v>
      </c>
      <c r="D1701" s="8" t="s">
        <v>5063</v>
      </c>
      <c r="E1701" s="8" t="s">
        <v>5064</v>
      </c>
      <c r="F1701" s="8" t="s">
        <v>3701</v>
      </c>
      <c r="G1701" s="8" t="s">
        <v>5065</v>
      </c>
      <c r="H1701" s="8" t="s">
        <v>5066</v>
      </c>
      <c r="N1701" s="8" t="s">
        <v>3738</v>
      </c>
      <c r="O1701" s="8" t="s">
        <v>3709</v>
      </c>
      <c r="P1701" s="9">
        <v>1183.82</v>
      </c>
      <c r="Q1701" s="8" t="s">
        <v>3710</v>
      </c>
      <c r="R1701" s="8" t="s">
        <v>5073</v>
      </c>
      <c r="S1701" s="9">
        <v>1369.01</v>
      </c>
      <c r="T1701" s="9">
        <v>992.96</v>
      </c>
      <c r="U1701" s="8" t="s">
        <v>3710</v>
      </c>
      <c r="V1701" s="8" t="s">
        <v>10246</v>
      </c>
      <c r="W1701" s="8" t="s">
        <v>3713</v>
      </c>
      <c r="X1701" s="8" t="s">
        <v>5068</v>
      </c>
      <c r="Y1701" s="8" t="s">
        <v>3738</v>
      </c>
      <c r="AV1701" s="8" t="s">
        <v>5069</v>
      </c>
      <c r="AW1701" s="8">
        <v>109</v>
      </c>
      <c r="AX1701" s="8">
        <v>4</v>
      </c>
      <c r="AY1701" s="8" t="s">
        <v>3347</v>
      </c>
      <c r="BH1701" s="11">
        <v>100</v>
      </c>
      <c r="BI1701" s="8" t="s">
        <v>3719</v>
      </c>
      <c r="BJ1701" s="11">
        <v>4</v>
      </c>
      <c r="BQ1701" s="11">
        <v>248.24430000000001</v>
      </c>
      <c r="BR1701" s="8" t="s">
        <v>10246</v>
      </c>
      <c r="BW1701" s="10">
        <v>44013</v>
      </c>
      <c r="BX1701" s="10">
        <v>42522</v>
      </c>
      <c r="BY1701" s="9">
        <v>0</v>
      </c>
      <c r="BZ1701" s="8" t="s">
        <v>3750</v>
      </c>
      <c r="CH1701" s="9">
        <v>1614.88</v>
      </c>
      <c r="CM1701" s="12">
        <v>10</v>
      </c>
      <c r="CR1701" s="8" t="s">
        <v>10245</v>
      </c>
      <c r="CV1701" s="13">
        <v>1</v>
      </c>
    </row>
    <row r="1702" spans="1:100" x14ac:dyDescent="0.2">
      <c r="A1702" s="8" t="s">
        <v>10247</v>
      </c>
      <c r="B1702" s="8" t="s">
        <v>10248</v>
      </c>
      <c r="D1702" s="8" t="s">
        <v>5063</v>
      </c>
      <c r="E1702" s="8" t="s">
        <v>5064</v>
      </c>
      <c r="F1702" s="8" t="s">
        <v>3701</v>
      </c>
      <c r="G1702" s="8" t="s">
        <v>5065</v>
      </c>
      <c r="H1702" s="8" t="s">
        <v>5066</v>
      </c>
      <c r="N1702" s="8" t="s">
        <v>3738</v>
      </c>
      <c r="O1702" s="8" t="s">
        <v>3709</v>
      </c>
      <c r="P1702" s="9">
        <v>1120.17</v>
      </c>
      <c r="Q1702" s="8" t="s">
        <v>3710</v>
      </c>
      <c r="R1702" s="8" t="s">
        <v>5073</v>
      </c>
      <c r="S1702" s="9">
        <v>1369.01</v>
      </c>
      <c r="T1702" s="9">
        <v>992.96</v>
      </c>
      <c r="U1702" s="8" t="s">
        <v>3710</v>
      </c>
      <c r="V1702" s="8" t="s">
        <v>10246</v>
      </c>
      <c r="W1702" s="8" t="s">
        <v>3713</v>
      </c>
      <c r="X1702" s="8" t="s">
        <v>5068</v>
      </c>
      <c r="Y1702" s="8" t="s">
        <v>3738</v>
      </c>
      <c r="AV1702" s="8" t="s">
        <v>5069</v>
      </c>
      <c r="AW1702" s="8">
        <v>109</v>
      </c>
      <c r="AX1702" s="8">
        <v>4</v>
      </c>
      <c r="AY1702" s="8" t="s">
        <v>3347</v>
      </c>
      <c r="BH1702" s="11">
        <v>100</v>
      </c>
      <c r="BI1702" s="8" t="s">
        <v>3719</v>
      </c>
      <c r="BJ1702" s="11">
        <v>4</v>
      </c>
      <c r="BQ1702" s="11">
        <v>248.24430000000001</v>
      </c>
      <c r="BR1702" s="8" t="s">
        <v>10246</v>
      </c>
      <c r="BW1702" s="10">
        <v>44013</v>
      </c>
      <c r="BX1702" s="10">
        <v>42522</v>
      </c>
      <c r="BY1702" s="9">
        <v>0</v>
      </c>
      <c r="BZ1702" s="8" t="s">
        <v>3750</v>
      </c>
      <c r="CH1702" s="9">
        <v>1532.96</v>
      </c>
      <c r="CM1702" s="12">
        <v>10</v>
      </c>
      <c r="CR1702" s="8" t="s">
        <v>10248</v>
      </c>
      <c r="CV1702" s="13">
        <v>1</v>
      </c>
    </row>
    <row r="1703" spans="1:100" x14ac:dyDescent="0.2">
      <c r="A1703" s="8" t="s">
        <v>10249</v>
      </c>
      <c r="B1703" s="8" t="s">
        <v>10250</v>
      </c>
      <c r="C1703" s="8" t="s">
        <v>10251</v>
      </c>
      <c r="D1703" s="8" t="s">
        <v>3699</v>
      </c>
      <c r="E1703" s="8" t="s">
        <v>4498</v>
      </c>
      <c r="F1703" s="8" t="s">
        <v>3701</v>
      </c>
      <c r="G1703" s="8" t="s">
        <v>10252</v>
      </c>
      <c r="H1703" s="8" t="s">
        <v>3703</v>
      </c>
      <c r="I1703" s="8" t="s">
        <v>4174</v>
      </c>
      <c r="J1703" s="8" t="s">
        <v>3884</v>
      </c>
      <c r="K1703" s="8" t="s">
        <v>10253</v>
      </c>
      <c r="M1703" s="8" t="s">
        <v>3733</v>
      </c>
      <c r="N1703" s="8" t="s">
        <v>3708</v>
      </c>
      <c r="O1703" s="8" t="s">
        <v>3709</v>
      </c>
      <c r="P1703" s="9">
        <v>501.56</v>
      </c>
      <c r="Q1703" s="8" t="s">
        <v>3710</v>
      </c>
      <c r="R1703" s="8" t="s">
        <v>10254</v>
      </c>
      <c r="S1703" s="9">
        <v>471.73</v>
      </c>
      <c r="T1703" s="9">
        <v>316.56</v>
      </c>
      <c r="U1703" s="8" t="s">
        <v>3710</v>
      </c>
      <c r="V1703" s="8" t="s">
        <v>10255</v>
      </c>
      <c r="Y1703" s="8" t="s">
        <v>3738</v>
      </c>
      <c r="AY1703" s="8" t="s">
        <v>10256</v>
      </c>
      <c r="BB1703" s="8" t="s">
        <v>3717</v>
      </c>
      <c r="BC1703" s="10">
        <v>39905</v>
      </c>
      <c r="BD1703" s="10">
        <v>44599</v>
      </c>
      <c r="BE1703" s="8" t="s">
        <v>4223</v>
      </c>
      <c r="BF1703" s="8" t="s">
        <v>3960</v>
      </c>
      <c r="BG1703" s="11">
        <v>28</v>
      </c>
      <c r="BW1703" s="10">
        <v>44075</v>
      </c>
      <c r="BX1703" s="10">
        <v>44378</v>
      </c>
      <c r="BY1703" s="9">
        <v>248.63</v>
      </c>
      <c r="BZ1703" s="8" t="s">
        <v>3750</v>
      </c>
      <c r="CF1703" s="8" t="s">
        <v>3708</v>
      </c>
      <c r="CH1703" s="9">
        <v>720.36</v>
      </c>
      <c r="CM1703" s="12">
        <v>10</v>
      </c>
      <c r="CR1703" s="8" t="s">
        <v>10250</v>
      </c>
      <c r="CV1703" s="13">
        <v>1</v>
      </c>
    </row>
    <row r="1704" spans="1:100" x14ac:dyDescent="0.2">
      <c r="A1704" s="8" t="s">
        <v>2504</v>
      </c>
      <c r="B1704" s="8" t="s">
        <v>10257</v>
      </c>
      <c r="C1704" s="8" t="s">
        <v>4019</v>
      </c>
      <c r="D1704" s="8" t="s">
        <v>3699</v>
      </c>
      <c r="E1704" s="8" t="s">
        <v>4879</v>
      </c>
      <c r="F1704" s="8" t="s">
        <v>3701</v>
      </c>
      <c r="G1704" s="8" t="s">
        <v>10258</v>
      </c>
      <c r="H1704" s="8" t="s">
        <v>4163</v>
      </c>
      <c r="I1704" s="8" t="s">
        <v>5309</v>
      </c>
      <c r="J1704" s="8" t="s">
        <v>5310</v>
      </c>
      <c r="K1704" s="8" t="s">
        <v>10259</v>
      </c>
      <c r="M1704" s="8" t="s">
        <v>3733</v>
      </c>
      <c r="N1704" s="8" t="s">
        <v>3708</v>
      </c>
      <c r="O1704" s="8" t="s">
        <v>3709</v>
      </c>
      <c r="P1704" s="9">
        <v>665.17</v>
      </c>
      <c r="Q1704" s="8" t="s">
        <v>3710</v>
      </c>
      <c r="R1704" s="8" t="s">
        <v>10260</v>
      </c>
      <c r="S1704" s="9">
        <v>1199.29</v>
      </c>
      <c r="T1704" s="9">
        <v>864.39</v>
      </c>
      <c r="U1704" s="8" t="s">
        <v>3710</v>
      </c>
      <c r="V1704" s="8" t="s">
        <v>10261</v>
      </c>
      <c r="W1704" s="8" t="s">
        <v>3736</v>
      </c>
      <c r="X1704" s="8" t="s">
        <v>6466</v>
      </c>
      <c r="Y1704" s="8" t="s">
        <v>3738</v>
      </c>
      <c r="Z1704" s="8" t="s">
        <v>3739</v>
      </c>
      <c r="AV1704" s="8" t="s">
        <v>10262</v>
      </c>
      <c r="AW1704" s="8">
        <v>82</v>
      </c>
      <c r="AX1704" s="8">
        <v>3</v>
      </c>
      <c r="AY1704" s="8" t="s">
        <v>2505</v>
      </c>
      <c r="BB1704" s="8" t="s">
        <v>3717</v>
      </c>
      <c r="BC1704" s="10">
        <v>43899</v>
      </c>
      <c r="BE1704" s="8" t="s">
        <v>3721</v>
      </c>
      <c r="BF1704" s="8" t="s">
        <v>3719</v>
      </c>
      <c r="BG1704" s="11">
        <v>12</v>
      </c>
      <c r="BH1704" s="11">
        <v>800</v>
      </c>
      <c r="BI1704" s="8" t="s">
        <v>3720</v>
      </c>
      <c r="BJ1704" s="11">
        <v>15</v>
      </c>
      <c r="BQ1704" s="11">
        <v>57.625799999999998</v>
      </c>
      <c r="BR1704" s="8" t="s">
        <v>10261</v>
      </c>
      <c r="BW1704" s="10">
        <v>44409</v>
      </c>
      <c r="BX1704" s="10">
        <v>42339</v>
      </c>
      <c r="BY1704" s="9">
        <v>0</v>
      </c>
      <c r="BZ1704" s="8" t="s">
        <v>3742</v>
      </c>
      <c r="CA1704" s="8" t="s">
        <v>3717</v>
      </c>
      <c r="CF1704" s="8" t="s">
        <v>3708</v>
      </c>
      <c r="CH1704" s="9">
        <v>936.32</v>
      </c>
      <c r="CM1704" s="12">
        <v>10</v>
      </c>
      <c r="CR1704" s="8" t="s">
        <v>10257</v>
      </c>
      <c r="CV1704" s="13">
        <v>1</v>
      </c>
    </row>
    <row r="1705" spans="1:100" x14ac:dyDescent="0.2">
      <c r="A1705" s="8" t="s">
        <v>10263</v>
      </c>
      <c r="B1705" s="8" t="s">
        <v>10264</v>
      </c>
      <c r="C1705" s="8" t="s">
        <v>3797</v>
      </c>
      <c r="D1705" s="8" t="s">
        <v>3798</v>
      </c>
      <c r="E1705" s="8" t="s">
        <v>4873</v>
      </c>
      <c r="F1705" s="8" t="s">
        <v>3701</v>
      </c>
      <c r="G1705" s="8" t="s">
        <v>10265</v>
      </c>
      <c r="H1705" s="8" t="s">
        <v>3703</v>
      </c>
      <c r="I1705" s="8" t="s">
        <v>4031</v>
      </c>
      <c r="J1705" s="8" t="s">
        <v>3769</v>
      </c>
      <c r="K1705" s="8" t="s">
        <v>10266</v>
      </c>
      <c r="M1705" s="8" t="s">
        <v>3866</v>
      </c>
      <c r="N1705" s="8" t="s">
        <v>3708</v>
      </c>
      <c r="O1705" s="8" t="s">
        <v>3804</v>
      </c>
      <c r="P1705" s="9">
        <v>150</v>
      </c>
      <c r="Q1705" s="8" t="s">
        <v>3805</v>
      </c>
      <c r="R1705" s="8" t="s">
        <v>10267</v>
      </c>
      <c r="S1705" s="9">
        <v>70.23</v>
      </c>
      <c r="T1705" s="9">
        <v>46.6</v>
      </c>
      <c r="U1705" s="8" t="s">
        <v>3710</v>
      </c>
      <c r="V1705" s="8" t="s">
        <v>10267</v>
      </c>
      <c r="AV1705" s="8" t="s">
        <v>3974</v>
      </c>
      <c r="AW1705" s="8">
        <v>23</v>
      </c>
      <c r="AX1705" s="8">
        <v>2</v>
      </c>
      <c r="AY1705" s="8" t="s">
        <v>1014</v>
      </c>
      <c r="AZ1705" s="10">
        <v>44299</v>
      </c>
      <c r="BA1705" s="10">
        <v>46142</v>
      </c>
      <c r="BC1705" s="10">
        <v>44483</v>
      </c>
      <c r="BE1705" s="8" t="s">
        <v>3700</v>
      </c>
      <c r="BF1705" s="8" t="s">
        <v>3720</v>
      </c>
      <c r="BG1705" s="11">
        <v>30</v>
      </c>
      <c r="BH1705" s="11">
        <v>5</v>
      </c>
      <c r="BI1705" s="8" t="s">
        <v>3720</v>
      </c>
      <c r="BJ1705" s="11">
        <v>60</v>
      </c>
      <c r="BQ1705" s="11">
        <v>0.77659999999999996</v>
      </c>
      <c r="BR1705" s="8" t="s">
        <v>10267</v>
      </c>
      <c r="BW1705" s="10">
        <v>44409</v>
      </c>
      <c r="BX1705" s="10">
        <v>44409</v>
      </c>
      <c r="BY1705" s="9">
        <v>0</v>
      </c>
      <c r="BZ1705" s="8" t="s">
        <v>3742</v>
      </c>
      <c r="CF1705" s="8" t="s">
        <v>3708</v>
      </c>
      <c r="CH1705" s="9">
        <v>226.05</v>
      </c>
      <c r="CM1705" s="12">
        <v>10</v>
      </c>
      <c r="CR1705" s="8" t="s">
        <v>10264</v>
      </c>
      <c r="CV1705" s="13">
        <v>1</v>
      </c>
    </row>
    <row r="1706" spans="1:100" x14ac:dyDescent="0.2">
      <c r="A1706" s="8" t="s">
        <v>10268</v>
      </c>
      <c r="B1706" s="8" t="s">
        <v>10264</v>
      </c>
      <c r="C1706" s="8" t="s">
        <v>4272</v>
      </c>
      <c r="D1706" s="8" t="s">
        <v>3798</v>
      </c>
      <c r="E1706" s="8" t="s">
        <v>4873</v>
      </c>
      <c r="F1706" s="8" t="s">
        <v>3701</v>
      </c>
      <c r="G1706" s="8" t="s">
        <v>10269</v>
      </c>
      <c r="H1706" s="8" t="s">
        <v>3703</v>
      </c>
      <c r="I1706" s="8" t="s">
        <v>4031</v>
      </c>
      <c r="J1706" s="8" t="s">
        <v>3769</v>
      </c>
      <c r="K1706" s="8" t="s">
        <v>10270</v>
      </c>
      <c r="M1706" s="8" t="s">
        <v>3866</v>
      </c>
      <c r="N1706" s="8" t="s">
        <v>3708</v>
      </c>
      <c r="O1706" s="8" t="s">
        <v>3804</v>
      </c>
      <c r="P1706" s="9">
        <v>40</v>
      </c>
      <c r="Q1706" s="8" t="s">
        <v>3805</v>
      </c>
      <c r="R1706" s="8" t="s">
        <v>10267</v>
      </c>
      <c r="S1706" s="9">
        <v>17.559999999999999</v>
      </c>
      <c r="T1706" s="9">
        <v>11.65</v>
      </c>
      <c r="U1706" s="8" t="s">
        <v>3710</v>
      </c>
      <c r="V1706" s="8" t="s">
        <v>10267</v>
      </c>
      <c r="AV1706" s="8" t="s">
        <v>3974</v>
      </c>
      <c r="AW1706" s="8">
        <v>23</v>
      </c>
      <c r="AX1706" s="8">
        <v>2</v>
      </c>
      <c r="AY1706" s="8" t="s">
        <v>1014</v>
      </c>
      <c r="AZ1706" s="10">
        <v>44299</v>
      </c>
      <c r="BA1706" s="10">
        <v>46142</v>
      </c>
      <c r="BC1706" s="10">
        <v>44483</v>
      </c>
      <c r="BE1706" s="8" t="s">
        <v>3700</v>
      </c>
      <c r="BF1706" s="8" t="s">
        <v>3720</v>
      </c>
      <c r="BG1706" s="11">
        <v>7.5</v>
      </c>
      <c r="BH1706" s="11">
        <v>5</v>
      </c>
      <c r="BI1706" s="8" t="s">
        <v>3720</v>
      </c>
      <c r="BJ1706" s="11">
        <v>15</v>
      </c>
      <c r="BQ1706" s="11">
        <v>0.77659999999999996</v>
      </c>
      <c r="BR1706" s="8" t="s">
        <v>10267</v>
      </c>
      <c r="BW1706" s="10">
        <v>44409</v>
      </c>
      <c r="BX1706" s="10">
        <v>44409</v>
      </c>
      <c r="BY1706" s="9">
        <v>0</v>
      </c>
      <c r="BZ1706" s="8" t="s">
        <v>3742</v>
      </c>
      <c r="CF1706" s="8" t="s">
        <v>3708</v>
      </c>
      <c r="CH1706" s="9">
        <v>60.28</v>
      </c>
      <c r="CM1706" s="12">
        <v>10</v>
      </c>
      <c r="CR1706" s="8" t="s">
        <v>10264</v>
      </c>
      <c r="CV1706" s="13">
        <v>1</v>
      </c>
    </row>
    <row r="1707" spans="1:100" x14ac:dyDescent="0.2">
      <c r="A1707" s="8" t="s">
        <v>10271</v>
      </c>
      <c r="B1707" s="8" t="s">
        <v>10264</v>
      </c>
      <c r="C1707" s="8" t="s">
        <v>3929</v>
      </c>
      <c r="D1707" s="8" t="s">
        <v>3798</v>
      </c>
      <c r="E1707" s="8" t="s">
        <v>6710</v>
      </c>
      <c r="F1707" s="8" t="s">
        <v>3701</v>
      </c>
      <c r="G1707" s="8" t="s">
        <v>10272</v>
      </c>
      <c r="H1707" s="8" t="s">
        <v>3703</v>
      </c>
      <c r="I1707" s="8" t="s">
        <v>4031</v>
      </c>
      <c r="J1707" s="8" t="s">
        <v>3769</v>
      </c>
      <c r="K1707" s="8" t="s">
        <v>10273</v>
      </c>
      <c r="M1707" s="8" t="s">
        <v>3866</v>
      </c>
      <c r="N1707" s="8" t="s">
        <v>3708</v>
      </c>
      <c r="O1707" s="8" t="s">
        <v>3804</v>
      </c>
      <c r="P1707" s="9">
        <v>300</v>
      </c>
      <c r="Q1707" s="8" t="s">
        <v>3805</v>
      </c>
      <c r="R1707" s="8" t="s">
        <v>10267</v>
      </c>
      <c r="S1707" s="9">
        <v>117.03</v>
      </c>
      <c r="T1707" s="9">
        <v>77.66</v>
      </c>
      <c r="U1707" s="8" t="s">
        <v>3710</v>
      </c>
      <c r="V1707" s="8" t="s">
        <v>10267</v>
      </c>
      <c r="AV1707" s="8" t="s">
        <v>3974</v>
      </c>
      <c r="AW1707" s="8">
        <v>23</v>
      </c>
      <c r="AX1707" s="8">
        <v>2</v>
      </c>
      <c r="AY1707" s="8" t="s">
        <v>1014</v>
      </c>
      <c r="AZ1707" s="10">
        <v>44299</v>
      </c>
      <c r="BA1707" s="10">
        <v>46142</v>
      </c>
      <c r="BC1707" s="10">
        <v>44483</v>
      </c>
      <c r="BE1707" s="8" t="s">
        <v>3700</v>
      </c>
      <c r="BF1707" s="8" t="s">
        <v>3720</v>
      </c>
      <c r="BG1707" s="11">
        <v>50</v>
      </c>
      <c r="BH1707" s="11">
        <v>5</v>
      </c>
      <c r="BI1707" s="8" t="s">
        <v>3720</v>
      </c>
      <c r="BJ1707" s="11">
        <v>100</v>
      </c>
      <c r="BQ1707" s="11">
        <v>0.77659999999999996</v>
      </c>
      <c r="BR1707" s="8" t="s">
        <v>10267</v>
      </c>
      <c r="BW1707" s="10">
        <v>44409</v>
      </c>
      <c r="BX1707" s="10">
        <v>44409</v>
      </c>
      <c r="BY1707" s="9">
        <v>0</v>
      </c>
      <c r="BZ1707" s="8" t="s">
        <v>3742</v>
      </c>
      <c r="CF1707" s="8" t="s">
        <v>3708</v>
      </c>
      <c r="CH1707" s="9">
        <v>445.5</v>
      </c>
      <c r="CM1707" s="12">
        <v>10</v>
      </c>
      <c r="CR1707" s="8" t="s">
        <v>10264</v>
      </c>
      <c r="CV1707" s="13">
        <v>1</v>
      </c>
    </row>
    <row r="1708" spans="1:100" x14ac:dyDescent="0.2">
      <c r="A1708" s="8" t="s">
        <v>10274</v>
      </c>
      <c r="B1708" s="8" t="s">
        <v>10264</v>
      </c>
      <c r="C1708" s="8" t="s">
        <v>3929</v>
      </c>
      <c r="D1708" s="8" t="s">
        <v>3798</v>
      </c>
      <c r="E1708" s="8" t="s">
        <v>4873</v>
      </c>
      <c r="F1708" s="8" t="s">
        <v>3701</v>
      </c>
      <c r="G1708" s="8" t="s">
        <v>10275</v>
      </c>
      <c r="H1708" s="8" t="s">
        <v>3703</v>
      </c>
      <c r="I1708" s="8" t="s">
        <v>4031</v>
      </c>
      <c r="J1708" s="8" t="s">
        <v>3769</v>
      </c>
      <c r="K1708" s="8" t="s">
        <v>10273</v>
      </c>
      <c r="M1708" s="8" t="s">
        <v>3866</v>
      </c>
      <c r="N1708" s="8" t="s">
        <v>3708</v>
      </c>
      <c r="O1708" s="8" t="s">
        <v>3804</v>
      </c>
      <c r="P1708" s="9">
        <v>80</v>
      </c>
      <c r="Q1708" s="8" t="s">
        <v>3805</v>
      </c>
      <c r="R1708" s="8" t="s">
        <v>10267</v>
      </c>
      <c r="S1708" s="9">
        <v>35.11</v>
      </c>
      <c r="T1708" s="9">
        <v>23.3</v>
      </c>
      <c r="U1708" s="8" t="s">
        <v>3710</v>
      </c>
      <c r="V1708" s="8" t="s">
        <v>10267</v>
      </c>
      <c r="AV1708" s="8" t="s">
        <v>3974</v>
      </c>
      <c r="AW1708" s="8">
        <v>23</v>
      </c>
      <c r="AX1708" s="8">
        <v>2</v>
      </c>
      <c r="AY1708" s="8" t="s">
        <v>1014</v>
      </c>
      <c r="AZ1708" s="10">
        <v>44299</v>
      </c>
      <c r="BA1708" s="10">
        <v>46142</v>
      </c>
      <c r="BC1708" s="10">
        <v>44483</v>
      </c>
      <c r="BE1708" s="8" t="s">
        <v>3700</v>
      </c>
      <c r="BF1708" s="8" t="s">
        <v>3720</v>
      </c>
      <c r="BG1708" s="11">
        <v>15</v>
      </c>
      <c r="BH1708" s="11">
        <v>5</v>
      </c>
      <c r="BI1708" s="8" t="s">
        <v>3720</v>
      </c>
      <c r="BJ1708" s="11">
        <v>30</v>
      </c>
      <c r="BQ1708" s="11">
        <v>0.77659999999999996</v>
      </c>
      <c r="BR1708" s="8" t="s">
        <v>10267</v>
      </c>
      <c r="BW1708" s="10">
        <v>44409</v>
      </c>
      <c r="BX1708" s="10">
        <v>44409</v>
      </c>
      <c r="BY1708" s="9">
        <v>0</v>
      </c>
      <c r="BZ1708" s="8" t="s">
        <v>3742</v>
      </c>
      <c r="CF1708" s="8" t="s">
        <v>3708</v>
      </c>
      <c r="CH1708" s="9">
        <v>120.56</v>
      </c>
      <c r="CM1708" s="12">
        <v>10</v>
      </c>
      <c r="CR1708" s="8" t="s">
        <v>10264</v>
      </c>
      <c r="CV1708" s="13">
        <v>1</v>
      </c>
    </row>
    <row r="1709" spans="1:100" x14ac:dyDescent="0.2">
      <c r="A1709" s="8" t="s">
        <v>10276</v>
      </c>
      <c r="B1709" s="8" t="s">
        <v>10277</v>
      </c>
      <c r="C1709" s="8" t="s">
        <v>6851</v>
      </c>
      <c r="D1709" s="8" t="s">
        <v>4644</v>
      </c>
      <c r="E1709" s="8" t="s">
        <v>3860</v>
      </c>
      <c r="F1709" s="8" t="s">
        <v>3701</v>
      </c>
      <c r="G1709" s="8" t="s">
        <v>10278</v>
      </c>
      <c r="H1709" s="8" t="s">
        <v>4163</v>
      </c>
      <c r="I1709" s="8" t="s">
        <v>10279</v>
      </c>
      <c r="J1709" s="8" t="s">
        <v>3769</v>
      </c>
      <c r="K1709" s="8" t="s">
        <v>10280</v>
      </c>
      <c r="M1709" s="8" t="s">
        <v>3866</v>
      </c>
      <c r="N1709" s="8" t="s">
        <v>3708</v>
      </c>
      <c r="O1709" s="8" t="s">
        <v>3709</v>
      </c>
      <c r="P1709" s="9">
        <v>277.33</v>
      </c>
      <c r="Q1709" s="8" t="s">
        <v>3710</v>
      </c>
      <c r="R1709" s="8" t="s">
        <v>10281</v>
      </c>
      <c r="S1709" s="9">
        <v>195.62</v>
      </c>
      <c r="T1709" s="9">
        <v>129.81</v>
      </c>
      <c r="U1709" s="8" t="s">
        <v>3710</v>
      </c>
      <c r="V1709" s="8" t="s">
        <v>10282</v>
      </c>
      <c r="W1709" s="8" t="s">
        <v>3713</v>
      </c>
      <c r="X1709" s="8" t="s">
        <v>3807</v>
      </c>
      <c r="Y1709" s="8" t="s">
        <v>3738</v>
      </c>
      <c r="AD1709" s="9">
        <v>496.08</v>
      </c>
      <c r="AE1709" s="9">
        <v>361.81</v>
      </c>
      <c r="AF1709" s="8" t="s">
        <v>4073</v>
      </c>
      <c r="AG1709" s="8" t="s">
        <v>10282</v>
      </c>
      <c r="AH1709" s="8" t="s">
        <v>3713</v>
      </c>
      <c r="AI1709" s="8" t="s">
        <v>3807</v>
      </c>
      <c r="AJ1709" s="8" t="s">
        <v>3738</v>
      </c>
      <c r="AK1709" s="8" t="s">
        <v>3739</v>
      </c>
      <c r="AY1709" s="8" t="s">
        <v>10283</v>
      </c>
      <c r="AZ1709" s="10">
        <v>39645</v>
      </c>
      <c r="BB1709" s="8" t="s">
        <v>3717</v>
      </c>
      <c r="BC1709" s="10">
        <v>43117</v>
      </c>
      <c r="BE1709" s="8" t="s">
        <v>3860</v>
      </c>
      <c r="BF1709" s="8" t="s">
        <v>3720</v>
      </c>
      <c r="BG1709" s="11">
        <v>18</v>
      </c>
      <c r="BH1709" s="11">
        <v>36</v>
      </c>
      <c r="BI1709" s="8" t="s">
        <v>3720</v>
      </c>
      <c r="BJ1709" s="11">
        <v>15</v>
      </c>
      <c r="BK1709" s="11">
        <v>36</v>
      </c>
      <c r="BL1709" s="8" t="s">
        <v>3720</v>
      </c>
      <c r="BM1709" s="11">
        <v>15</v>
      </c>
      <c r="BQ1709" s="11">
        <v>8.6539999999999999</v>
      </c>
      <c r="BR1709" s="8" t="s">
        <v>10282</v>
      </c>
      <c r="BS1709" s="11">
        <v>24.1206</v>
      </c>
      <c r="BT1709" s="8" t="s">
        <v>10282</v>
      </c>
      <c r="BW1709" s="10">
        <v>44409</v>
      </c>
      <c r="BX1709" s="10">
        <v>42278</v>
      </c>
      <c r="BY1709" s="9">
        <v>30.89</v>
      </c>
      <c r="BZ1709" s="8" t="s">
        <v>3721</v>
      </c>
      <c r="CB1709" s="9">
        <v>0</v>
      </c>
      <c r="CC1709" s="8" t="s">
        <v>3742</v>
      </c>
      <c r="CF1709" s="8" t="s">
        <v>3708</v>
      </c>
      <c r="CH1709" s="9">
        <v>412.33</v>
      </c>
      <c r="CM1709" s="12">
        <v>10</v>
      </c>
      <c r="CR1709" s="8" t="s">
        <v>10277</v>
      </c>
      <c r="CV1709" s="13">
        <v>2</v>
      </c>
    </row>
    <row r="1710" spans="1:100" x14ac:dyDescent="0.2">
      <c r="A1710" s="8" t="s">
        <v>10284</v>
      </c>
      <c r="B1710" s="8" t="s">
        <v>10277</v>
      </c>
      <c r="C1710" s="8" t="s">
        <v>10285</v>
      </c>
      <c r="D1710" s="8" t="s">
        <v>4644</v>
      </c>
      <c r="E1710" s="8" t="s">
        <v>3860</v>
      </c>
      <c r="F1710" s="8" t="s">
        <v>3701</v>
      </c>
      <c r="G1710" s="8" t="s">
        <v>10286</v>
      </c>
      <c r="H1710" s="8" t="s">
        <v>4163</v>
      </c>
      <c r="I1710" s="8" t="s">
        <v>10279</v>
      </c>
      <c r="J1710" s="8" t="s">
        <v>3769</v>
      </c>
      <c r="K1710" s="8" t="s">
        <v>10287</v>
      </c>
      <c r="M1710" s="8" t="s">
        <v>3866</v>
      </c>
      <c r="N1710" s="8" t="s">
        <v>3708</v>
      </c>
      <c r="O1710" s="8" t="s">
        <v>3709</v>
      </c>
      <c r="P1710" s="9">
        <v>555.54</v>
      </c>
      <c r="Q1710" s="8" t="s">
        <v>3710</v>
      </c>
      <c r="R1710" s="8" t="s">
        <v>10281</v>
      </c>
      <c r="S1710" s="9">
        <v>391.25</v>
      </c>
      <c r="T1710" s="9">
        <v>259.62</v>
      </c>
      <c r="U1710" s="8" t="s">
        <v>3710</v>
      </c>
      <c r="V1710" s="8" t="s">
        <v>10282</v>
      </c>
      <c r="W1710" s="8" t="s">
        <v>3713</v>
      </c>
      <c r="X1710" s="8" t="s">
        <v>3807</v>
      </c>
      <c r="Y1710" s="8" t="s">
        <v>3738</v>
      </c>
      <c r="AD1710" s="9">
        <v>992.17</v>
      </c>
      <c r="AE1710" s="9">
        <v>723.62</v>
      </c>
      <c r="AF1710" s="8" t="s">
        <v>4073</v>
      </c>
      <c r="AG1710" s="8" t="s">
        <v>10282</v>
      </c>
      <c r="AH1710" s="8" t="s">
        <v>3713</v>
      </c>
      <c r="AI1710" s="8" t="s">
        <v>3807</v>
      </c>
      <c r="AJ1710" s="8" t="s">
        <v>3738</v>
      </c>
      <c r="AK1710" s="8" t="s">
        <v>3739</v>
      </c>
      <c r="AY1710" s="8" t="s">
        <v>10283</v>
      </c>
      <c r="AZ1710" s="10">
        <v>39645</v>
      </c>
      <c r="BB1710" s="8" t="s">
        <v>3717</v>
      </c>
      <c r="BC1710" s="10">
        <v>43059</v>
      </c>
      <c r="BE1710" s="8" t="s">
        <v>3860</v>
      </c>
      <c r="BF1710" s="8" t="s">
        <v>3720</v>
      </c>
      <c r="BG1710" s="11">
        <v>36</v>
      </c>
      <c r="BH1710" s="11">
        <v>36</v>
      </c>
      <c r="BI1710" s="8" t="s">
        <v>3720</v>
      </c>
      <c r="BJ1710" s="11">
        <v>30</v>
      </c>
      <c r="BK1710" s="11">
        <v>36</v>
      </c>
      <c r="BL1710" s="8" t="s">
        <v>3720</v>
      </c>
      <c r="BM1710" s="11">
        <v>30</v>
      </c>
      <c r="BQ1710" s="11">
        <v>8.6539999999999999</v>
      </c>
      <c r="BR1710" s="8" t="s">
        <v>10282</v>
      </c>
      <c r="BS1710" s="11">
        <v>24.1206</v>
      </c>
      <c r="BT1710" s="8" t="s">
        <v>10282</v>
      </c>
      <c r="BW1710" s="10">
        <v>44409</v>
      </c>
      <c r="BX1710" s="10">
        <v>42278</v>
      </c>
      <c r="BY1710" s="9">
        <v>61.78</v>
      </c>
      <c r="BZ1710" s="8" t="s">
        <v>3721</v>
      </c>
      <c r="CB1710" s="9">
        <v>0</v>
      </c>
      <c r="CC1710" s="8" t="s">
        <v>3742</v>
      </c>
      <c r="CF1710" s="8" t="s">
        <v>3708</v>
      </c>
      <c r="CH1710" s="9">
        <v>791.61</v>
      </c>
      <c r="CM1710" s="12">
        <v>10</v>
      </c>
      <c r="CR1710" s="8" t="s">
        <v>10277</v>
      </c>
      <c r="CV1710" s="13">
        <v>2</v>
      </c>
    </row>
    <row r="1711" spans="1:100" x14ac:dyDescent="0.2">
      <c r="A1711" s="8" t="s">
        <v>10288</v>
      </c>
      <c r="B1711" s="8" t="s">
        <v>10277</v>
      </c>
      <c r="C1711" s="8" t="s">
        <v>10289</v>
      </c>
      <c r="D1711" s="8" t="s">
        <v>4644</v>
      </c>
      <c r="E1711" s="8" t="s">
        <v>3860</v>
      </c>
      <c r="F1711" s="8" t="s">
        <v>3701</v>
      </c>
      <c r="G1711" s="8" t="s">
        <v>10290</v>
      </c>
      <c r="H1711" s="8" t="s">
        <v>4163</v>
      </c>
      <c r="I1711" s="8" t="s">
        <v>10279</v>
      </c>
      <c r="J1711" s="8" t="s">
        <v>3769</v>
      </c>
      <c r="K1711" s="8" t="s">
        <v>10291</v>
      </c>
      <c r="M1711" s="8" t="s">
        <v>3866</v>
      </c>
      <c r="N1711" s="8" t="s">
        <v>3708</v>
      </c>
      <c r="O1711" s="8" t="s">
        <v>3709</v>
      </c>
      <c r="P1711" s="9">
        <v>855.02</v>
      </c>
      <c r="Q1711" s="8" t="s">
        <v>3710</v>
      </c>
      <c r="R1711" s="8" t="s">
        <v>10281</v>
      </c>
      <c r="S1711" s="9">
        <v>586.87</v>
      </c>
      <c r="T1711" s="9">
        <v>389.43</v>
      </c>
      <c r="U1711" s="8" t="s">
        <v>3710</v>
      </c>
      <c r="V1711" s="8" t="s">
        <v>10282</v>
      </c>
      <c r="W1711" s="8" t="s">
        <v>3713</v>
      </c>
      <c r="X1711" s="8" t="s">
        <v>3807</v>
      </c>
      <c r="Y1711" s="8" t="s">
        <v>3738</v>
      </c>
      <c r="AD1711" s="9">
        <v>1488.25</v>
      </c>
      <c r="AE1711" s="9">
        <v>1085.43</v>
      </c>
      <c r="AF1711" s="8" t="s">
        <v>4073</v>
      </c>
      <c r="AG1711" s="8" t="s">
        <v>10282</v>
      </c>
      <c r="AH1711" s="8" t="s">
        <v>3713</v>
      </c>
      <c r="AI1711" s="8" t="s">
        <v>3807</v>
      </c>
      <c r="AJ1711" s="8" t="s">
        <v>3738</v>
      </c>
      <c r="AK1711" s="8" t="s">
        <v>3739</v>
      </c>
      <c r="AY1711" s="8" t="s">
        <v>10283</v>
      </c>
      <c r="AZ1711" s="10">
        <v>39645</v>
      </c>
      <c r="BB1711" s="8" t="s">
        <v>3717</v>
      </c>
      <c r="BC1711" s="10">
        <v>44314</v>
      </c>
      <c r="BE1711" s="8" t="s">
        <v>3860</v>
      </c>
      <c r="BF1711" s="8" t="s">
        <v>3720</v>
      </c>
      <c r="BG1711" s="11">
        <v>54</v>
      </c>
      <c r="BH1711" s="11">
        <v>36</v>
      </c>
      <c r="BI1711" s="8" t="s">
        <v>3720</v>
      </c>
      <c r="BJ1711" s="11">
        <v>45</v>
      </c>
      <c r="BK1711" s="11">
        <v>36</v>
      </c>
      <c r="BL1711" s="8" t="s">
        <v>3720</v>
      </c>
      <c r="BM1711" s="11">
        <v>45</v>
      </c>
      <c r="BQ1711" s="11">
        <v>8.6539999999999999</v>
      </c>
      <c r="BR1711" s="8" t="s">
        <v>10282</v>
      </c>
      <c r="BS1711" s="11">
        <v>24.1206</v>
      </c>
      <c r="BT1711" s="8" t="s">
        <v>10282</v>
      </c>
      <c r="BW1711" s="10">
        <v>44409</v>
      </c>
      <c r="BX1711" s="10">
        <v>42278</v>
      </c>
      <c r="BY1711" s="9">
        <v>92.66</v>
      </c>
      <c r="BZ1711" s="8" t="s">
        <v>3721</v>
      </c>
      <c r="CB1711" s="9">
        <v>0</v>
      </c>
      <c r="CC1711" s="8" t="s">
        <v>3742</v>
      </c>
      <c r="CF1711" s="8" t="s">
        <v>3708</v>
      </c>
      <c r="CH1711" s="9">
        <v>1186.93</v>
      </c>
      <c r="CM1711" s="12">
        <v>10</v>
      </c>
      <c r="CR1711" s="8" t="s">
        <v>10277</v>
      </c>
      <c r="CV1711" s="13">
        <v>2</v>
      </c>
    </row>
    <row r="1712" spans="1:100" x14ac:dyDescent="0.2">
      <c r="A1712" s="8" t="s">
        <v>10292</v>
      </c>
      <c r="B1712" s="8" t="s">
        <v>10293</v>
      </c>
      <c r="C1712" s="8" t="s">
        <v>3797</v>
      </c>
      <c r="D1712" s="8" t="s">
        <v>3699</v>
      </c>
      <c r="E1712" s="8" t="s">
        <v>3954</v>
      </c>
      <c r="F1712" s="8" t="s">
        <v>3701</v>
      </c>
      <c r="G1712" s="8" t="s">
        <v>5497</v>
      </c>
      <c r="H1712" s="8" t="s">
        <v>3703</v>
      </c>
      <c r="I1712" s="8" t="s">
        <v>10294</v>
      </c>
      <c r="J1712" s="8" t="s">
        <v>3769</v>
      </c>
      <c r="K1712" s="8" t="s">
        <v>10295</v>
      </c>
      <c r="M1712" s="8" t="s">
        <v>3707</v>
      </c>
      <c r="N1712" s="8" t="s">
        <v>3708</v>
      </c>
      <c r="O1712" s="8" t="s">
        <v>3804</v>
      </c>
      <c r="P1712" s="9">
        <v>390.57</v>
      </c>
      <c r="Q1712" s="8" t="s">
        <v>3805</v>
      </c>
      <c r="S1712" s="9">
        <v>234.07</v>
      </c>
      <c r="T1712" s="9">
        <v>155.32</v>
      </c>
      <c r="U1712" s="8" t="s">
        <v>3710</v>
      </c>
      <c r="V1712" s="8" t="s">
        <v>3985</v>
      </c>
      <c r="AC1712" s="8" t="s">
        <v>3717</v>
      </c>
      <c r="AV1712" s="8" t="s">
        <v>3974</v>
      </c>
      <c r="AW1712" s="8">
        <v>23</v>
      </c>
      <c r="AX1712" s="8">
        <v>2</v>
      </c>
      <c r="AY1712" s="8" t="s">
        <v>1014</v>
      </c>
      <c r="BB1712" s="8" t="s">
        <v>3717</v>
      </c>
      <c r="BE1712" s="8" t="s">
        <v>3700</v>
      </c>
      <c r="BF1712" s="8" t="s">
        <v>3720</v>
      </c>
      <c r="BG1712" s="11">
        <v>100</v>
      </c>
      <c r="BH1712" s="11">
        <v>5</v>
      </c>
      <c r="BI1712" s="8" t="s">
        <v>3720</v>
      </c>
      <c r="BJ1712" s="11">
        <v>200</v>
      </c>
      <c r="BQ1712" s="11">
        <v>0.77659999999999996</v>
      </c>
      <c r="BR1712" s="8" t="s">
        <v>3985</v>
      </c>
      <c r="BW1712" s="10">
        <v>43891</v>
      </c>
      <c r="BX1712" s="10">
        <v>43344</v>
      </c>
      <c r="BY1712" s="9">
        <v>0</v>
      </c>
      <c r="BZ1712" s="8" t="s">
        <v>3742</v>
      </c>
      <c r="CF1712" s="8" t="s">
        <v>3708</v>
      </c>
      <c r="CH1712" s="9">
        <v>569.04</v>
      </c>
      <c r="CM1712" s="12">
        <v>10</v>
      </c>
      <c r="CR1712" s="8" t="s">
        <v>10293</v>
      </c>
      <c r="CV1712" s="13">
        <v>1</v>
      </c>
    </row>
    <row r="1713" spans="1:100" x14ac:dyDescent="0.2">
      <c r="A1713" s="8" t="s">
        <v>1037</v>
      </c>
      <c r="B1713" s="8" t="s">
        <v>10293</v>
      </c>
      <c r="C1713" s="8" t="s">
        <v>3797</v>
      </c>
      <c r="D1713" s="8" t="s">
        <v>3699</v>
      </c>
      <c r="E1713" s="8" t="s">
        <v>3860</v>
      </c>
      <c r="F1713" s="8" t="s">
        <v>3701</v>
      </c>
      <c r="G1713" s="8" t="s">
        <v>3917</v>
      </c>
      <c r="H1713" s="8" t="s">
        <v>3703</v>
      </c>
      <c r="I1713" s="8" t="s">
        <v>10294</v>
      </c>
      <c r="J1713" s="8" t="s">
        <v>3769</v>
      </c>
      <c r="K1713" s="8" t="s">
        <v>10295</v>
      </c>
      <c r="M1713" s="8" t="s">
        <v>3707</v>
      </c>
      <c r="N1713" s="8" t="s">
        <v>3708</v>
      </c>
      <c r="O1713" s="8" t="s">
        <v>3804</v>
      </c>
      <c r="P1713" s="9">
        <v>119.9</v>
      </c>
      <c r="Q1713" s="8" t="s">
        <v>3805</v>
      </c>
      <c r="S1713" s="9">
        <v>70.23</v>
      </c>
      <c r="T1713" s="9">
        <v>46.6</v>
      </c>
      <c r="U1713" s="8" t="s">
        <v>3710</v>
      </c>
      <c r="V1713" s="8" t="s">
        <v>3985</v>
      </c>
      <c r="AV1713" s="8" t="s">
        <v>3974</v>
      </c>
      <c r="AW1713" s="8">
        <v>23</v>
      </c>
      <c r="AX1713" s="8">
        <v>2</v>
      </c>
      <c r="AY1713" s="8" t="s">
        <v>1014</v>
      </c>
      <c r="BB1713" s="8" t="s">
        <v>3717</v>
      </c>
      <c r="BE1713" s="8" t="s">
        <v>3700</v>
      </c>
      <c r="BF1713" s="8" t="s">
        <v>3720</v>
      </c>
      <c r="BG1713" s="11">
        <v>30</v>
      </c>
      <c r="BH1713" s="11">
        <v>5</v>
      </c>
      <c r="BI1713" s="8" t="s">
        <v>3720</v>
      </c>
      <c r="BJ1713" s="11">
        <v>60</v>
      </c>
      <c r="BQ1713" s="11">
        <v>0.77659999999999996</v>
      </c>
      <c r="BR1713" s="8" t="s">
        <v>3985</v>
      </c>
      <c r="BW1713" s="10">
        <v>44652</v>
      </c>
      <c r="BX1713" s="10">
        <v>43344</v>
      </c>
      <c r="BY1713" s="9">
        <v>0</v>
      </c>
      <c r="BZ1713" s="8" t="s">
        <v>3742</v>
      </c>
      <c r="CF1713" s="8" t="s">
        <v>3708</v>
      </c>
      <c r="CH1713" s="9">
        <v>180.69</v>
      </c>
      <c r="CM1713" s="12">
        <v>10</v>
      </c>
      <c r="CR1713" s="8" t="s">
        <v>10293</v>
      </c>
      <c r="CV1713" s="13">
        <v>1</v>
      </c>
    </row>
    <row r="1714" spans="1:100" x14ac:dyDescent="0.2">
      <c r="A1714" s="8" t="s">
        <v>1019</v>
      </c>
      <c r="B1714" s="8" t="s">
        <v>10293</v>
      </c>
      <c r="C1714" s="8" t="s">
        <v>3929</v>
      </c>
      <c r="D1714" s="8" t="s">
        <v>3699</v>
      </c>
      <c r="E1714" s="8" t="s">
        <v>3954</v>
      </c>
      <c r="F1714" s="8" t="s">
        <v>3701</v>
      </c>
      <c r="G1714" s="8" t="s">
        <v>4202</v>
      </c>
      <c r="H1714" s="8" t="s">
        <v>3703</v>
      </c>
      <c r="I1714" s="8" t="s">
        <v>10294</v>
      </c>
      <c r="J1714" s="8" t="s">
        <v>3769</v>
      </c>
      <c r="K1714" s="8" t="s">
        <v>10296</v>
      </c>
      <c r="M1714" s="8" t="s">
        <v>3707</v>
      </c>
      <c r="N1714" s="8" t="s">
        <v>3708</v>
      </c>
      <c r="O1714" s="8" t="s">
        <v>3804</v>
      </c>
      <c r="P1714" s="9">
        <v>273.57</v>
      </c>
      <c r="Q1714" s="8" t="s">
        <v>3805</v>
      </c>
      <c r="S1714" s="9">
        <v>117.03</v>
      </c>
      <c r="T1714" s="9">
        <v>77.66</v>
      </c>
      <c r="U1714" s="8" t="s">
        <v>3710</v>
      </c>
      <c r="V1714" s="8" t="s">
        <v>3985</v>
      </c>
      <c r="AC1714" s="8" t="s">
        <v>3717</v>
      </c>
      <c r="AV1714" s="8" t="s">
        <v>3974</v>
      </c>
      <c r="AW1714" s="8">
        <v>23</v>
      </c>
      <c r="AX1714" s="8">
        <v>2</v>
      </c>
      <c r="AY1714" s="8" t="s">
        <v>1014</v>
      </c>
      <c r="BB1714" s="8" t="s">
        <v>3717</v>
      </c>
      <c r="BC1714" s="10">
        <v>43983</v>
      </c>
      <c r="BE1714" s="8" t="s">
        <v>3700</v>
      </c>
      <c r="BF1714" s="8" t="s">
        <v>3720</v>
      </c>
      <c r="BG1714" s="11">
        <v>50</v>
      </c>
      <c r="BH1714" s="11">
        <v>5</v>
      </c>
      <c r="BI1714" s="8" t="s">
        <v>3720</v>
      </c>
      <c r="BJ1714" s="11">
        <v>100</v>
      </c>
      <c r="BQ1714" s="11">
        <v>0.77659999999999996</v>
      </c>
      <c r="BR1714" s="8" t="s">
        <v>3985</v>
      </c>
      <c r="BW1714" s="10">
        <v>43891</v>
      </c>
      <c r="BX1714" s="10">
        <v>43344</v>
      </c>
      <c r="BY1714" s="9">
        <v>0</v>
      </c>
      <c r="BZ1714" s="8" t="s">
        <v>3742</v>
      </c>
      <c r="CF1714" s="8" t="s">
        <v>3708</v>
      </c>
      <c r="CH1714" s="9">
        <v>406.83</v>
      </c>
      <c r="CM1714" s="12">
        <v>10</v>
      </c>
      <c r="CR1714" s="8" t="s">
        <v>10293</v>
      </c>
      <c r="CV1714" s="13">
        <v>1</v>
      </c>
    </row>
    <row r="1715" spans="1:100" x14ac:dyDescent="0.2">
      <c r="A1715" s="8" t="s">
        <v>10297</v>
      </c>
      <c r="B1715" s="8" t="s">
        <v>10293</v>
      </c>
      <c r="C1715" s="8" t="s">
        <v>3929</v>
      </c>
      <c r="D1715" s="8" t="s">
        <v>3699</v>
      </c>
      <c r="E1715" s="8" t="s">
        <v>3954</v>
      </c>
      <c r="F1715" s="8" t="s">
        <v>3701</v>
      </c>
      <c r="G1715" s="8" t="s">
        <v>4202</v>
      </c>
      <c r="H1715" s="8" t="s">
        <v>3703</v>
      </c>
      <c r="I1715" s="8" t="s">
        <v>10298</v>
      </c>
      <c r="J1715" s="8" t="s">
        <v>3708</v>
      </c>
      <c r="K1715" s="8" t="s">
        <v>10296</v>
      </c>
      <c r="L1715" s="8" t="s">
        <v>10299</v>
      </c>
      <c r="M1715" s="8" t="s">
        <v>4062</v>
      </c>
      <c r="N1715" s="8" t="s">
        <v>3708</v>
      </c>
      <c r="O1715" s="8" t="s">
        <v>3804</v>
      </c>
      <c r="P1715" s="9">
        <v>273.57</v>
      </c>
      <c r="Q1715" s="8" t="s">
        <v>3805</v>
      </c>
      <c r="S1715" s="9">
        <v>117.03</v>
      </c>
      <c r="T1715" s="9">
        <v>77.66</v>
      </c>
      <c r="U1715" s="8" t="s">
        <v>3710</v>
      </c>
      <c r="V1715" s="8" t="s">
        <v>3985</v>
      </c>
      <c r="AC1715" s="8" t="s">
        <v>3717</v>
      </c>
      <c r="AV1715" s="8" t="s">
        <v>3974</v>
      </c>
      <c r="AW1715" s="8">
        <v>23</v>
      </c>
      <c r="AX1715" s="8">
        <v>2</v>
      </c>
      <c r="AY1715" s="8" t="s">
        <v>1014</v>
      </c>
      <c r="BA1715" s="10">
        <v>46407</v>
      </c>
      <c r="BE1715" s="8" t="s">
        <v>3700</v>
      </c>
      <c r="BF1715" s="8" t="s">
        <v>3720</v>
      </c>
      <c r="BG1715" s="11">
        <v>50</v>
      </c>
      <c r="BH1715" s="11">
        <v>5</v>
      </c>
      <c r="BI1715" s="8" t="s">
        <v>3720</v>
      </c>
      <c r="BJ1715" s="11">
        <v>100</v>
      </c>
      <c r="BQ1715" s="11">
        <v>0.77659999999999996</v>
      </c>
      <c r="BR1715" s="8" t="s">
        <v>3985</v>
      </c>
      <c r="BW1715" s="10">
        <v>43891</v>
      </c>
      <c r="BX1715" s="10">
        <v>43344</v>
      </c>
      <c r="BY1715" s="9">
        <v>0</v>
      </c>
      <c r="BZ1715" s="8" t="s">
        <v>3742</v>
      </c>
      <c r="CF1715" s="8" t="s">
        <v>3708</v>
      </c>
      <c r="CH1715" s="9">
        <v>406.83</v>
      </c>
      <c r="CM1715" s="12">
        <v>10</v>
      </c>
      <c r="CR1715" s="8" t="s">
        <v>10293</v>
      </c>
      <c r="CV1715" s="13">
        <v>1</v>
      </c>
    </row>
    <row r="1716" spans="1:100" x14ac:dyDescent="0.2">
      <c r="A1716" s="8" t="s">
        <v>1013</v>
      </c>
      <c r="B1716" s="8" t="s">
        <v>10293</v>
      </c>
      <c r="C1716" s="8" t="s">
        <v>3929</v>
      </c>
      <c r="D1716" s="8" t="s">
        <v>3699</v>
      </c>
      <c r="E1716" s="8" t="s">
        <v>3860</v>
      </c>
      <c r="F1716" s="8" t="s">
        <v>3701</v>
      </c>
      <c r="G1716" s="8" t="s">
        <v>3930</v>
      </c>
      <c r="H1716" s="8" t="s">
        <v>3703</v>
      </c>
      <c r="I1716" s="8" t="s">
        <v>10294</v>
      </c>
      <c r="J1716" s="8" t="s">
        <v>3769</v>
      </c>
      <c r="K1716" s="8" t="s">
        <v>10296</v>
      </c>
      <c r="M1716" s="8" t="s">
        <v>3707</v>
      </c>
      <c r="N1716" s="8" t="s">
        <v>3708</v>
      </c>
      <c r="O1716" s="8" t="s">
        <v>3804</v>
      </c>
      <c r="P1716" s="9">
        <v>76.2</v>
      </c>
      <c r="Q1716" s="8" t="s">
        <v>3805</v>
      </c>
      <c r="S1716" s="9">
        <v>35.11</v>
      </c>
      <c r="T1716" s="9">
        <v>23.3</v>
      </c>
      <c r="U1716" s="8" t="s">
        <v>3710</v>
      </c>
      <c r="V1716" s="8" t="s">
        <v>3985</v>
      </c>
      <c r="AV1716" s="8" t="s">
        <v>3974</v>
      </c>
      <c r="AW1716" s="8">
        <v>23</v>
      </c>
      <c r="AX1716" s="8">
        <v>2</v>
      </c>
      <c r="AY1716" s="8" t="s">
        <v>1014</v>
      </c>
      <c r="BB1716" s="8" t="s">
        <v>3717</v>
      </c>
      <c r="BC1716" s="10">
        <v>43952</v>
      </c>
      <c r="BE1716" s="8" t="s">
        <v>3700</v>
      </c>
      <c r="BF1716" s="8" t="s">
        <v>3720</v>
      </c>
      <c r="BG1716" s="11">
        <v>15</v>
      </c>
      <c r="BH1716" s="11">
        <v>5</v>
      </c>
      <c r="BI1716" s="8" t="s">
        <v>3720</v>
      </c>
      <c r="BJ1716" s="11">
        <v>30</v>
      </c>
      <c r="BQ1716" s="11">
        <v>0.77659999999999996</v>
      </c>
      <c r="BR1716" s="8" t="s">
        <v>3985</v>
      </c>
      <c r="BW1716" s="10">
        <v>44652</v>
      </c>
      <c r="BX1716" s="10">
        <v>43344</v>
      </c>
      <c r="BY1716" s="9">
        <v>0</v>
      </c>
      <c r="BZ1716" s="8" t="s">
        <v>3742</v>
      </c>
      <c r="CF1716" s="8" t="s">
        <v>3708</v>
      </c>
      <c r="CH1716" s="9">
        <v>114.83</v>
      </c>
      <c r="CM1716" s="12">
        <v>10</v>
      </c>
      <c r="CR1716" s="8" t="s">
        <v>10293</v>
      </c>
      <c r="CV1716" s="13">
        <v>1</v>
      </c>
    </row>
    <row r="1717" spans="1:100" x14ac:dyDescent="0.2">
      <c r="A1717" s="8" t="s">
        <v>10300</v>
      </c>
      <c r="B1717" s="8" t="s">
        <v>10301</v>
      </c>
      <c r="C1717" s="8" t="s">
        <v>5528</v>
      </c>
      <c r="D1717" s="8" t="s">
        <v>3798</v>
      </c>
      <c r="E1717" s="8" t="s">
        <v>3860</v>
      </c>
      <c r="F1717" s="8" t="s">
        <v>3701</v>
      </c>
      <c r="G1717" s="8" t="s">
        <v>5529</v>
      </c>
      <c r="H1717" s="8" t="s">
        <v>3703</v>
      </c>
      <c r="I1717" s="8" t="s">
        <v>10294</v>
      </c>
      <c r="J1717" s="8" t="s">
        <v>3769</v>
      </c>
      <c r="K1717" s="8" t="s">
        <v>10302</v>
      </c>
      <c r="M1717" s="8" t="s">
        <v>3866</v>
      </c>
      <c r="N1717" s="8" t="s">
        <v>3708</v>
      </c>
      <c r="O1717" s="8" t="s">
        <v>3709</v>
      </c>
      <c r="P1717" s="9">
        <v>168.22</v>
      </c>
      <c r="Q1717" s="8" t="s">
        <v>3710</v>
      </c>
      <c r="R1717" s="8" t="s">
        <v>7957</v>
      </c>
      <c r="S1717" s="9">
        <v>101.32</v>
      </c>
      <c r="T1717" s="9">
        <v>67.23</v>
      </c>
      <c r="U1717" s="8" t="s">
        <v>3710</v>
      </c>
      <c r="V1717" s="8" t="s">
        <v>7958</v>
      </c>
      <c r="AY1717" s="8" t="s">
        <v>1064</v>
      </c>
      <c r="AZ1717" s="10">
        <v>40520</v>
      </c>
      <c r="BB1717" s="8" t="s">
        <v>3717</v>
      </c>
      <c r="BC1717" s="10">
        <v>40969</v>
      </c>
      <c r="BE1717" s="8" t="s">
        <v>3721</v>
      </c>
      <c r="BF1717" s="8" t="s">
        <v>3960</v>
      </c>
      <c r="BG1717" s="11">
        <v>30</v>
      </c>
      <c r="BJ1717" s="11">
        <v>30</v>
      </c>
      <c r="BW1717" s="10">
        <v>44197</v>
      </c>
      <c r="BX1717" s="10">
        <v>43435</v>
      </c>
      <c r="BY1717" s="9">
        <v>132.41999999999999</v>
      </c>
      <c r="BZ1717" s="8" t="s">
        <v>3721</v>
      </c>
      <c r="CF1717" s="8" t="s">
        <v>3708</v>
      </c>
      <c r="CH1717" s="9">
        <v>252.71</v>
      </c>
      <c r="CM1717" s="12">
        <v>10</v>
      </c>
      <c r="CR1717" s="8" t="s">
        <v>10301</v>
      </c>
      <c r="CV1717" s="13">
        <v>1</v>
      </c>
    </row>
    <row r="1718" spans="1:100" x14ac:dyDescent="0.2">
      <c r="A1718" s="8" t="s">
        <v>10303</v>
      </c>
      <c r="B1718" s="8" t="s">
        <v>10301</v>
      </c>
      <c r="C1718" s="8" t="s">
        <v>6996</v>
      </c>
      <c r="D1718" s="8" t="s">
        <v>3798</v>
      </c>
      <c r="E1718" s="8" t="s">
        <v>3860</v>
      </c>
      <c r="F1718" s="8" t="s">
        <v>3701</v>
      </c>
      <c r="G1718" s="8" t="s">
        <v>7965</v>
      </c>
      <c r="H1718" s="8" t="s">
        <v>3703</v>
      </c>
      <c r="I1718" s="8" t="s">
        <v>10294</v>
      </c>
      <c r="J1718" s="8" t="s">
        <v>3769</v>
      </c>
      <c r="K1718" s="8" t="s">
        <v>10304</v>
      </c>
      <c r="M1718" s="8" t="s">
        <v>3866</v>
      </c>
      <c r="N1718" s="8" t="s">
        <v>3708</v>
      </c>
      <c r="O1718" s="8" t="s">
        <v>3709</v>
      </c>
      <c r="P1718" s="9">
        <v>195.37</v>
      </c>
      <c r="Q1718" s="8" t="s">
        <v>3710</v>
      </c>
      <c r="R1718" s="8" t="s">
        <v>7957</v>
      </c>
      <c r="S1718" s="9">
        <v>97.29</v>
      </c>
      <c r="T1718" s="9">
        <v>64.56</v>
      </c>
      <c r="U1718" s="8" t="s">
        <v>3710</v>
      </c>
      <c r="V1718" s="8" t="s">
        <v>7958</v>
      </c>
      <c r="AY1718" s="8" t="s">
        <v>1064</v>
      </c>
      <c r="AZ1718" s="10">
        <v>40520</v>
      </c>
      <c r="BB1718" s="8" t="s">
        <v>3717</v>
      </c>
      <c r="BC1718" s="10">
        <v>43661</v>
      </c>
      <c r="BE1718" s="8" t="s">
        <v>3721</v>
      </c>
      <c r="BF1718" s="8" t="s">
        <v>3960</v>
      </c>
      <c r="BG1718" s="11">
        <v>30</v>
      </c>
      <c r="BJ1718" s="11">
        <v>30</v>
      </c>
      <c r="BW1718" s="10">
        <v>44197</v>
      </c>
      <c r="BX1718" s="10">
        <v>43435</v>
      </c>
      <c r="BY1718" s="9">
        <v>132.41999999999999</v>
      </c>
      <c r="BZ1718" s="8" t="s">
        <v>3721</v>
      </c>
      <c r="CF1718" s="8" t="s">
        <v>3708</v>
      </c>
      <c r="CH1718" s="9">
        <v>292.43</v>
      </c>
      <c r="CM1718" s="12">
        <v>10</v>
      </c>
      <c r="CR1718" s="8" t="s">
        <v>10301</v>
      </c>
      <c r="CV1718" s="13">
        <v>1</v>
      </c>
    </row>
    <row r="1719" spans="1:100" x14ac:dyDescent="0.2">
      <c r="A1719" s="8" t="s">
        <v>1063</v>
      </c>
      <c r="B1719" s="8" t="s">
        <v>10301</v>
      </c>
      <c r="C1719" s="8" t="s">
        <v>7970</v>
      </c>
      <c r="D1719" s="8" t="s">
        <v>3798</v>
      </c>
      <c r="E1719" s="8" t="s">
        <v>3860</v>
      </c>
      <c r="F1719" s="8" t="s">
        <v>3701</v>
      </c>
      <c r="G1719" s="8" t="s">
        <v>7971</v>
      </c>
      <c r="H1719" s="8" t="s">
        <v>3703</v>
      </c>
      <c r="I1719" s="8" t="s">
        <v>10294</v>
      </c>
      <c r="J1719" s="8" t="s">
        <v>3769</v>
      </c>
      <c r="K1719" s="8" t="s">
        <v>10305</v>
      </c>
      <c r="M1719" s="8" t="s">
        <v>3866</v>
      </c>
      <c r="N1719" s="8" t="s">
        <v>3708</v>
      </c>
      <c r="O1719" s="8" t="s">
        <v>3709</v>
      </c>
      <c r="P1719" s="9">
        <v>160.61000000000001</v>
      </c>
      <c r="Q1719" s="8" t="s">
        <v>3710</v>
      </c>
      <c r="R1719" s="8" t="s">
        <v>7957</v>
      </c>
      <c r="S1719" s="9">
        <v>66.2</v>
      </c>
      <c r="T1719" s="9">
        <v>43.93</v>
      </c>
      <c r="U1719" s="8" t="s">
        <v>3710</v>
      </c>
      <c r="V1719" s="8" t="s">
        <v>7958</v>
      </c>
      <c r="AY1719" s="8" t="s">
        <v>1064</v>
      </c>
      <c r="AZ1719" s="10">
        <v>40520</v>
      </c>
      <c r="BB1719" s="8" t="s">
        <v>3717</v>
      </c>
      <c r="BC1719" s="10">
        <v>43661</v>
      </c>
      <c r="BE1719" s="8" t="s">
        <v>3721</v>
      </c>
      <c r="BF1719" s="8" t="s">
        <v>3960</v>
      </c>
      <c r="BG1719" s="11">
        <v>30</v>
      </c>
      <c r="BJ1719" s="11">
        <v>30</v>
      </c>
      <c r="BW1719" s="10">
        <v>44197</v>
      </c>
      <c r="BX1719" s="10">
        <v>43435</v>
      </c>
      <c r="BY1719" s="9">
        <v>132.41999999999999</v>
      </c>
      <c r="BZ1719" s="8" t="s">
        <v>3721</v>
      </c>
      <c r="CF1719" s="8" t="s">
        <v>3708</v>
      </c>
      <c r="CH1719" s="9">
        <v>241.57</v>
      </c>
      <c r="CM1719" s="12">
        <v>10</v>
      </c>
      <c r="CR1719" s="8" t="s">
        <v>10301</v>
      </c>
      <c r="CV1719" s="13">
        <v>1</v>
      </c>
    </row>
    <row r="1720" spans="1:100" x14ac:dyDescent="0.2">
      <c r="A1720" s="8" t="s">
        <v>10306</v>
      </c>
      <c r="B1720" s="8" t="s">
        <v>10307</v>
      </c>
      <c r="C1720" s="8" t="s">
        <v>3797</v>
      </c>
      <c r="D1720" s="8" t="s">
        <v>3699</v>
      </c>
      <c r="E1720" s="8" t="s">
        <v>3954</v>
      </c>
      <c r="F1720" s="8" t="s">
        <v>3701</v>
      </c>
      <c r="G1720" s="8" t="s">
        <v>5497</v>
      </c>
      <c r="H1720" s="8" t="s">
        <v>3703</v>
      </c>
      <c r="I1720" s="8" t="s">
        <v>10294</v>
      </c>
      <c r="J1720" s="8" t="s">
        <v>3769</v>
      </c>
      <c r="K1720" s="8" t="s">
        <v>10308</v>
      </c>
      <c r="M1720" s="8" t="s">
        <v>3707</v>
      </c>
      <c r="N1720" s="8" t="s">
        <v>3771</v>
      </c>
      <c r="O1720" s="8" t="s">
        <v>3804</v>
      </c>
      <c r="P1720" s="9">
        <v>418.46</v>
      </c>
      <c r="Q1720" s="8" t="s">
        <v>3805</v>
      </c>
      <c r="S1720" s="9">
        <v>234.07</v>
      </c>
      <c r="T1720" s="9">
        <v>155.32</v>
      </c>
      <c r="U1720" s="8" t="s">
        <v>3710</v>
      </c>
      <c r="V1720" s="8" t="s">
        <v>3985</v>
      </c>
      <c r="AC1720" s="8" t="s">
        <v>3717</v>
      </c>
      <c r="AV1720" s="8" t="s">
        <v>3974</v>
      </c>
      <c r="AW1720" s="8">
        <v>23</v>
      </c>
      <c r="AX1720" s="8">
        <v>2</v>
      </c>
      <c r="AY1720" s="8" t="s">
        <v>1014</v>
      </c>
      <c r="AZ1720" s="10">
        <v>36915</v>
      </c>
      <c r="BA1720" s="10">
        <v>45657</v>
      </c>
      <c r="BC1720" s="10">
        <v>43129</v>
      </c>
      <c r="BE1720" s="8" t="s">
        <v>3700</v>
      </c>
      <c r="BF1720" s="8" t="s">
        <v>3720</v>
      </c>
      <c r="BG1720" s="11">
        <v>100</v>
      </c>
      <c r="BH1720" s="11">
        <v>5</v>
      </c>
      <c r="BI1720" s="8" t="s">
        <v>3720</v>
      </c>
      <c r="BJ1720" s="11">
        <v>200</v>
      </c>
      <c r="BQ1720" s="11">
        <v>0.77659999999999996</v>
      </c>
      <c r="BR1720" s="8" t="s">
        <v>3985</v>
      </c>
      <c r="BW1720" s="10">
        <v>43891</v>
      </c>
      <c r="BX1720" s="10">
        <v>43344</v>
      </c>
      <c r="BY1720" s="9">
        <v>0</v>
      </c>
      <c r="BZ1720" s="8" t="s">
        <v>3742</v>
      </c>
      <c r="CF1720" s="8" t="s">
        <v>3708</v>
      </c>
      <c r="CH1720" s="9">
        <v>607.08000000000004</v>
      </c>
      <c r="CM1720" s="12">
        <v>10</v>
      </c>
      <c r="CR1720" s="8" t="s">
        <v>10309</v>
      </c>
      <c r="CV1720" s="13">
        <v>1</v>
      </c>
    </row>
    <row r="1721" spans="1:100" x14ac:dyDescent="0.2">
      <c r="A1721" s="8" t="s">
        <v>10310</v>
      </c>
      <c r="B1721" s="8" t="s">
        <v>10307</v>
      </c>
      <c r="C1721" s="8" t="s">
        <v>3797</v>
      </c>
      <c r="D1721" s="8" t="s">
        <v>3699</v>
      </c>
      <c r="E1721" s="8" t="s">
        <v>3954</v>
      </c>
      <c r="F1721" s="8" t="s">
        <v>3701</v>
      </c>
      <c r="G1721" s="8" t="s">
        <v>5497</v>
      </c>
      <c r="H1721" s="8" t="s">
        <v>3703</v>
      </c>
      <c r="I1721" s="8" t="s">
        <v>10294</v>
      </c>
      <c r="J1721" s="8" t="s">
        <v>3769</v>
      </c>
      <c r="K1721" s="8" t="s">
        <v>10308</v>
      </c>
      <c r="M1721" s="8" t="s">
        <v>3707</v>
      </c>
      <c r="N1721" s="8" t="s">
        <v>3708</v>
      </c>
      <c r="O1721" s="8" t="s">
        <v>3804</v>
      </c>
      <c r="P1721" s="9">
        <v>418.46</v>
      </c>
      <c r="Q1721" s="8" t="s">
        <v>3805</v>
      </c>
      <c r="S1721" s="9">
        <v>234.07</v>
      </c>
      <c r="T1721" s="9">
        <v>155.32</v>
      </c>
      <c r="U1721" s="8" t="s">
        <v>3710</v>
      </c>
      <c r="V1721" s="8" t="s">
        <v>3985</v>
      </c>
      <c r="AC1721" s="8" t="s">
        <v>3717</v>
      </c>
      <c r="AV1721" s="8" t="s">
        <v>3974</v>
      </c>
      <c r="AW1721" s="8">
        <v>23</v>
      </c>
      <c r="AX1721" s="8">
        <v>2</v>
      </c>
      <c r="AY1721" s="8" t="s">
        <v>1014</v>
      </c>
      <c r="AZ1721" s="10">
        <v>36915</v>
      </c>
      <c r="BB1721" s="8" t="s">
        <v>3717</v>
      </c>
      <c r="BE1721" s="8" t="s">
        <v>3700</v>
      </c>
      <c r="BF1721" s="8" t="s">
        <v>3720</v>
      </c>
      <c r="BG1721" s="11">
        <v>100</v>
      </c>
      <c r="BH1721" s="11">
        <v>5</v>
      </c>
      <c r="BI1721" s="8" t="s">
        <v>3720</v>
      </c>
      <c r="BJ1721" s="11">
        <v>200</v>
      </c>
      <c r="BQ1721" s="11">
        <v>0.77659999999999996</v>
      </c>
      <c r="BR1721" s="8" t="s">
        <v>3985</v>
      </c>
      <c r="BW1721" s="10">
        <v>43891</v>
      </c>
      <c r="BX1721" s="10">
        <v>43344</v>
      </c>
      <c r="BY1721" s="9">
        <v>0</v>
      </c>
      <c r="BZ1721" s="8" t="s">
        <v>3742</v>
      </c>
      <c r="CF1721" s="8" t="s">
        <v>3708</v>
      </c>
      <c r="CH1721" s="9">
        <v>607.08000000000004</v>
      </c>
      <c r="CM1721" s="12">
        <v>10</v>
      </c>
      <c r="CR1721" s="8" t="s">
        <v>10307</v>
      </c>
      <c r="CV1721" s="13">
        <v>1</v>
      </c>
    </row>
    <row r="1722" spans="1:100" x14ac:dyDescent="0.2">
      <c r="A1722" s="8" t="s">
        <v>10311</v>
      </c>
      <c r="B1722" s="8" t="s">
        <v>10307</v>
      </c>
      <c r="C1722" s="8" t="s">
        <v>3797</v>
      </c>
      <c r="D1722" s="8" t="s">
        <v>3699</v>
      </c>
      <c r="E1722" s="8" t="s">
        <v>4172</v>
      </c>
      <c r="F1722" s="8" t="s">
        <v>3701</v>
      </c>
      <c r="G1722" s="8" t="s">
        <v>5464</v>
      </c>
      <c r="H1722" s="8" t="s">
        <v>3703</v>
      </c>
      <c r="I1722" s="8" t="s">
        <v>10294</v>
      </c>
      <c r="J1722" s="8" t="s">
        <v>3769</v>
      </c>
      <c r="K1722" s="8" t="s">
        <v>10308</v>
      </c>
      <c r="M1722" s="8" t="s">
        <v>3707</v>
      </c>
      <c r="N1722" s="8" t="s">
        <v>3771</v>
      </c>
      <c r="O1722" s="8" t="s">
        <v>3804</v>
      </c>
      <c r="P1722" s="9">
        <v>130.9</v>
      </c>
      <c r="Q1722" s="8" t="s">
        <v>3805</v>
      </c>
      <c r="S1722" s="9">
        <v>65.540000000000006</v>
      </c>
      <c r="T1722" s="9">
        <v>43.49</v>
      </c>
      <c r="U1722" s="8" t="s">
        <v>3710</v>
      </c>
      <c r="V1722" s="8" t="s">
        <v>3985</v>
      </c>
      <c r="AV1722" s="8" t="s">
        <v>3974</v>
      </c>
      <c r="AW1722" s="8">
        <v>23</v>
      </c>
      <c r="AX1722" s="8">
        <v>2</v>
      </c>
      <c r="AY1722" s="8" t="s">
        <v>1014</v>
      </c>
      <c r="AZ1722" s="10">
        <v>36915</v>
      </c>
      <c r="BA1722" s="10">
        <v>45657</v>
      </c>
      <c r="BE1722" s="8" t="s">
        <v>3700</v>
      </c>
      <c r="BF1722" s="8" t="s">
        <v>3720</v>
      </c>
      <c r="BG1722" s="11">
        <v>28</v>
      </c>
      <c r="BH1722" s="11">
        <v>5</v>
      </c>
      <c r="BI1722" s="8" t="s">
        <v>3720</v>
      </c>
      <c r="BJ1722" s="11">
        <v>56</v>
      </c>
      <c r="BQ1722" s="11">
        <v>0.77659999999999996</v>
      </c>
      <c r="BR1722" s="8" t="s">
        <v>3985</v>
      </c>
      <c r="BW1722" s="10">
        <v>44652</v>
      </c>
      <c r="BX1722" s="10">
        <v>43344</v>
      </c>
      <c r="BY1722" s="9">
        <v>0</v>
      </c>
      <c r="BZ1722" s="8" t="s">
        <v>3742</v>
      </c>
      <c r="CF1722" s="8" t="s">
        <v>3708</v>
      </c>
      <c r="CH1722" s="9">
        <v>197.27</v>
      </c>
      <c r="CM1722" s="12">
        <v>10</v>
      </c>
      <c r="CR1722" s="8" t="s">
        <v>10309</v>
      </c>
      <c r="CV1722" s="13">
        <v>1</v>
      </c>
    </row>
    <row r="1723" spans="1:100" x14ac:dyDescent="0.2">
      <c r="A1723" s="8" t="s">
        <v>1039</v>
      </c>
      <c r="B1723" s="8" t="s">
        <v>10307</v>
      </c>
      <c r="C1723" s="8" t="s">
        <v>3797</v>
      </c>
      <c r="D1723" s="8" t="s">
        <v>3699</v>
      </c>
      <c r="E1723" s="8" t="s">
        <v>4172</v>
      </c>
      <c r="F1723" s="8" t="s">
        <v>3701</v>
      </c>
      <c r="G1723" s="8" t="s">
        <v>5464</v>
      </c>
      <c r="H1723" s="8" t="s">
        <v>3703</v>
      </c>
      <c r="I1723" s="8" t="s">
        <v>10294</v>
      </c>
      <c r="J1723" s="8" t="s">
        <v>3769</v>
      </c>
      <c r="K1723" s="8" t="s">
        <v>10308</v>
      </c>
      <c r="M1723" s="8" t="s">
        <v>3707</v>
      </c>
      <c r="N1723" s="8" t="s">
        <v>3708</v>
      </c>
      <c r="O1723" s="8" t="s">
        <v>3804</v>
      </c>
      <c r="P1723" s="9">
        <v>130.9</v>
      </c>
      <c r="Q1723" s="8" t="s">
        <v>3805</v>
      </c>
      <c r="S1723" s="9">
        <v>65.540000000000006</v>
      </c>
      <c r="T1723" s="9">
        <v>43.49</v>
      </c>
      <c r="U1723" s="8" t="s">
        <v>3710</v>
      </c>
      <c r="V1723" s="8" t="s">
        <v>3985</v>
      </c>
      <c r="AV1723" s="8" t="s">
        <v>3974</v>
      </c>
      <c r="AW1723" s="8">
        <v>23</v>
      </c>
      <c r="AX1723" s="8">
        <v>2</v>
      </c>
      <c r="AY1723" s="8" t="s">
        <v>1014</v>
      </c>
      <c r="AZ1723" s="10">
        <v>36915</v>
      </c>
      <c r="BB1723" s="8" t="s">
        <v>3717</v>
      </c>
      <c r="BE1723" s="8" t="s">
        <v>3700</v>
      </c>
      <c r="BF1723" s="8" t="s">
        <v>3720</v>
      </c>
      <c r="BG1723" s="11">
        <v>28</v>
      </c>
      <c r="BH1723" s="11">
        <v>5</v>
      </c>
      <c r="BI1723" s="8" t="s">
        <v>3720</v>
      </c>
      <c r="BJ1723" s="11">
        <v>56</v>
      </c>
      <c r="BQ1723" s="11">
        <v>0.77659999999999996</v>
      </c>
      <c r="BR1723" s="8" t="s">
        <v>3985</v>
      </c>
      <c r="BW1723" s="10">
        <v>44652</v>
      </c>
      <c r="BX1723" s="10">
        <v>43344</v>
      </c>
      <c r="BY1723" s="9">
        <v>0</v>
      </c>
      <c r="BZ1723" s="8" t="s">
        <v>3742</v>
      </c>
      <c r="CF1723" s="8" t="s">
        <v>3708</v>
      </c>
      <c r="CH1723" s="9">
        <v>197.27</v>
      </c>
      <c r="CM1723" s="12">
        <v>10</v>
      </c>
      <c r="CR1723" s="8" t="s">
        <v>10307</v>
      </c>
      <c r="CV1723" s="13">
        <v>1</v>
      </c>
    </row>
    <row r="1724" spans="1:100" x14ac:dyDescent="0.2">
      <c r="A1724" s="8" t="s">
        <v>10312</v>
      </c>
      <c r="B1724" s="8" t="s">
        <v>10307</v>
      </c>
      <c r="C1724" s="8" t="s">
        <v>4272</v>
      </c>
      <c r="D1724" s="8" t="s">
        <v>3699</v>
      </c>
      <c r="E1724" s="8" t="s">
        <v>3954</v>
      </c>
      <c r="F1724" s="8" t="s">
        <v>3701</v>
      </c>
      <c r="G1724" s="8" t="s">
        <v>5028</v>
      </c>
      <c r="H1724" s="8" t="s">
        <v>3703</v>
      </c>
      <c r="I1724" s="8" t="s">
        <v>10294</v>
      </c>
      <c r="J1724" s="8" t="s">
        <v>3769</v>
      </c>
      <c r="K1724" s="8" t="s">
        <v>10313</v>
      </c>
      <c r="M1724" s="8" t="s">
        <v>3707</v>
      </c>
      <c r="N1724" s="8" t="s">
        <v>3771</v>
      </c>
      <c r="O1724" s="8" t="s">
        <v>3804</v>
      </c>
      <c r="P1724" s="9">
        <v>192.05</v>
      </c>
      <c r="Q1724" s="8" t="s">
        <v>3805</v>
      </c>
      <c r="S1724" s="9">
        <v>58.52</v>
      </c>
      <c r="T1724" s="9">
        <v>38.83</v>
      </c>
      <c r="U1724" s="8" t="s">
        <v>3710</v>
      </c>
      <c r="V1724" s="8" t="s">
        <v>3985</v>
      </c>
      <c r="AC1724" s="8" t="s">
        <v>3717</v>
      </c>
      <c r="AV1724" s="8" t="s">
        <v>3974</v>
      </c>
      <c r="AW1724" s="8">
        <v>23</v>
      </c>
      <c r="AX1724" s="8">
        <v>2</v>
      </c>
      <c r="AY1724" s="8" t="s">
        <v>1014</v>
      </c>
      <c r="AZ1724" s="10">
        <v>36915</v>
      </c>
      <c r="BA1724" s="10">
        <v>44926</v>
      </c>
      <c r="BC1724" s="10">
        <v>43129</v>
      </c>
      <c r="BD1724" s="10">
        <v>43906</v>
      </c>
      <c r="BE1724" s="8" t="s">
        <v>3700</v>
      </c>
      <c r="BF1724" s="8" t="s">
        <v>3720</v>
      </c>
      <c r="BG1724" s="11">
        <v>25</v>
      </c>
      <c r="BH1724" s="11">
        <v>5</v>
      </c>
      <c r="BI1724" s="8" t="s">
        <v>3720</v>
      </c>
      <c r="BJ1724" s="11">
        <v>50</v>
      </c>
      <c r="BQ1724" s="11">
        <v>0.77659999999999996</v>
      </c>
      <c r="BR1724" s="8" t="s">
        <v>3985</v>
      </c>
      <c r="BW1724" s="10">
        <v>43891</v>
      </c>
      <c r="BX1724" s="10">
        <v>43344</v>
      </c>
      <c r="BY1724" s="9">
        <v>0</v>
      </c>
      <c r="BZ1724" s="8" t="s">
        <v>3742</v>
      </c>
      <c r="CF1724" s="8" t="s">
        <v>3708</v>
      </c>
      <c r="CH1724" s="9">
        <v>287.57</v>
      </c>
      <c r="CM1724" s="12">
        <v>10</v>
      </c>
      <c r="CR1724" s="8" t="s">
        <v>10314</v>
      </c>
      <c r="CV1724" s="13">
        <v>1</v>
      </c>
    </row>
    <row r="1725" spans="1:100" x14ac:dyDescent="0.2">
      <c r="A1725" s="8" t="s">
        <v>1027</v>
      </c>
      <c r="B1725" s="8" t="s">
        <v>10307</v>
      </c>
      <c r="C1725" s="8" t="s">
        <v>4272</v>
      </c>
      <c r="D1725" s="8" t="s">
        <v>3699</v>
      </c>
      <c r="E1725" s="8" t="s">
        <v>3954</v>
      </c>
      <c r="F1725" s="8" t="s">
        <v>3701</v>
      </c>
      <c r="G1725" s="8" t="s">
        <v>5028</v>
      </c>
      <c r="H1725" s="8" t="s">
        <v>3703</v>
      </c>
      <c r="I1725" s="8" t="s">
        <v>10294</v>
      </c>
      <c r="J1725" s="8" t="s">
        <v>3769</v>
      </c>
      <c r="K1725" s="8" t="s">
        <v>10313</v>
      </c>
      <c r="M1725" s="8" t="s">
        <v>3707</v>
      </c>
      <c r="N1725" s="8" t="s">
        <v>3708</v>
      </c>
      <c r="O1725" s="8" t="s">
        <v>3804</v>
      </c>
      <c r="P1725" s="9">
        <v>192.05</v>
      </c>
      <c r="Q1725" s="8" t="s">
        <v>3805</v>
      </c>
      <c r="S1725" s="9">
        <v>58.52</v>
      </c>
      <c r="T1725" s="9">
        <v>38.83</v>
      </c>
      <c r="U1725" s="8" t="s">
        <v>3710</v>
      </c>
      <c r="V1725" s="8" t="s">
        <v>3985</v>
      </c>
      <c r="AC1725" s="8" t="s">
        <v>3717</v>
      </c>
      <c r="AV1725" s="8" t="s">
        <v>3974</v>
      </c>
      <c r="AW1725" s="8">
        <v>23</v>
      </c>
      <c r="AX1725" s="8">
        <v>2</v>
      </c>
      <c r="AY1725" s="8" t="s">
        <v>1014</v>
      </c>
      <c r="AZ1725" s="10">
        <v>36915</v>
      </c>
      <c r="BB1725" s="8" t="s">
        <v>3717</v>
      </c>
      <c r="BC1725" s="10">
        <v>44140</v>
      </c>
      <c r="BE1725" s="8" t="s">
        <v>3700</v>
      </c>
      <c r="BF1725" s="8" t="s">
        <v>3720</v>
      </c>
      <c r="BG1725" s="11">
        <v>25</v>
      </c>
      <c r="BH1725" s="11">
        <v>5</v>
      </c>
      <c r="BI1725" s="8" t="s">
        <v>3720</v>
      </c>
      <c r="BJ1725" s="11">
        <v>50</v>
      </c>
      <c r="BQ1725" s="11">
        <v>0.77659999999999996</v>
      </c>
      <c r="BR1725" s="8" t="s">
        <v>3985</v>
      </c>
      <c r="BW1725" s="10">
        <v>43891</v>
      </c>
      <c r="BX1725" s="10">
        <v>43344</v>
      </c>
      <c r="BY1725" s="9">
        <v>0</v>
      </c>
      <c r="BZ1725" s="8" t="s">
        <v>3742</v>
      </c>
      <c r="CF1725" s="8" t="s">
        <v>3708</v>
      </c>
      <c r="CH1725" s="9">
        <v>287.57</v>
      </c>
      <c r="CM1725" s="12">
        <v>10</v>
      </c>
      <c r="CR1725" s="8" t="s">
        <v>10307</v>
      </c>
      <c r="CV1725" s="13">
        <v>1</v>
      </c>
    </row>
    <row r="1726" spans="1:100" x14ac:dyDescent="0.2">
      <c r="A1726" s="8" t="s">
        <v>10315</v>
      </c>
      <c r="B1726" s="8" t="s">
        <v>10307</v>
      </c>
      <c r="C1726" s="8" t="s">
        <v>4272</v>
      </c>
      <c r="D1726" s="8" t="s">
        <v>3699</v>
      </c>
      <c r="E1726" s="8" t="s">
        <v>3954</v>
      </c>
      <c r="F1726" s="8" t="s">
        <v>3701</v>
      </c>
      <c r="G1726" s="8" t="s">
        <v>5028</v>
      </c>
      <c r="H1726" s="8" t="s">
        <v>3703</v>
      </c>
      <c r="I1726" s="8" t="s">
        <v>10298</v>
      </c>
      <c r="J1726" s="8" t="s">
        <v>3708</v>
      </c>
      <c r="K1726" s="8" t="s">
        <v>10313</v>
      </c>
      <c r="L1726" s="8" t="s">
        <v>10316</v>
      </c>
      <c r="M1726" s="8" t="s">
        <v>4062</v>
      </c>
      <c r="N1726" s="8" t="s">
        <v>3708</v>
      </c>
      <c r="O1726" s="8" t="s">
        <v>3804</v>
      </c>
      <c r="P1726" s="9">
        <v>192.05</v>
      </c>
      <c r="Q1726" s="8" t="s">
        <v>3805</v>
      </c>
      <c r="S1726" s="9">
        <v>58.52</v>
      </c>
      <c r="T1726" s="9">
        <v>38.83</v>
      </c>
      <c r="U1726" s="8" t="s">
        <v>3710</v>
      </c>
      <c r="V1726" s="8" t="s">
        <v>3985</v>
      </c>
      <c r="AC1726" s="8" t="s">
        <v>3717</v>
      </c>
      <c r="AV1726" s="8" t="s">
        <v>3974</v>
      </c>
      <c r="AW1726" s="8">
        <v>23</v>
      </c>
      <c r="AX1726" s="8">
        <v>2</v>
      </c>
      <c r="AY1726" s="8" t="s">
        <v>1014</v>
      </c>
      <c r="AZ1726" s="10">
        <v>36915</v>
      </c>
      <c r="BA1726" s="10">
        <v>46430</v>
      </c>
      <c r="BE1726" s="8" t="s">
        <v>3700</v>
      </c>
      <c r="BF1726" s="8" t="s">
        <v>3720</v>
      </c>
      <c r="BG1726" s="11">
        <v>25</v>
      </c>
      <c r="BH1726" s="11">
        <v>5</v>
      </c>
      <c r="BI1726" s="8" t="s">
        <v>3720</v>
      </c>
      <c r="BJ1726" s="11">
        <v>50</v>
      </c>
      <c r="BQ1726" s="11">
        <v>0.77659999999999996</v>
      </c>
      <c r="BR1726" s="8" t="s">
        <v>3985</v>
      </c>
      <c r="BW1726" s="10">
        <v>43891</v>
      </c>
      <c r="BX1726" s="10">
        <v>43344</v>
      </c>
      <c r="BY1726" s="9">
        <v>0</v>
      </c>
      <c r="BZ1726" s="8" t="s">
        <v>3742</v>
      </c>
      <c r="CF1726" s="8" t="s">
        <v>3708</v>
      </c>
      <c r="CH1726" s="9">
        <v>287.57</v>
      </c>
      <c r="CM1726" s="12">
        <v>10</v>
      </c>
      <c r="CR1726" s="8" t="s">
        <v>10307</v>
      </c>
      <c r="CV1726" s="13">
        <v>1</v>
      </c>
    </row>
    <row r="1727" spans="1:100" x14ac:dyDescent="0.2">
      <c r="A1727" s="8" t="s">
        <v>10317</v>
      </c>
      <c r="B1727" s="8" t="s">
        <v>10307</v>
      </c>
      <c r="C1727" s="8" t="s">
        <v>4272</v>
      </c>
      <c r="D1727" s="8" t="s">
        <v>3699</v>
      </c>
      <c r="E1727" s="8" t="s">
        <v>4172</v>
      </c>
      <c r="F1727" s="8" t="s">
        <v>3701</v>
      </c>
      <c r="G1727" s="8" t="s">
        <v>9315</v>
      </c>
      <c r="H1727" s="8" t="s">
        <v>3703</v>
      </c>
      <c r="I1727" s="8" t="s">
        <v>10294</v>
      </c>
      <c r="J1727" s="8" t="s">
        <v>3769</v>
      </c>
      <c r="K1727" s="8" t="s">
        <v>10313</v>
      </c>
      <c r="M1727" s="8" t="s">
        <v>3707</v>
      </c>
      <c r="N1727" s="8" t="s">
        <v>3771</v>
      </c>
      <c r="O1727" s="8" t="s">
        <v>3804</v>
      </c>
      <c r="P1727" s="9">
        <v>50</v>
      </c>
      <c r="Q1727" s="8" t="s">
        <v>3805</v>
      </c>
      <c r="S1727" s="9">
        <v>16.38</v>
      </c>
      <c r="T1727" s="9">
        <v>10.87</v>
      </c>
      <c r="U1727" s="8" t="s">
        <v>3710</v>
      </c>
      <c r="V1727" s="8" t="s">
        <v>3985</v>
      </c>
      <c r="AV1727" s="8" t="s">
        <v>3974</v>
      </c>
      <c r="AW1727" s="8">
        <v>23</v>
      </c>
      <c r="AX1727" s="8">
        <v>2</v>
      </c>
      <c r="AY1727" s="8" t="s">
        <v>1014</v>
      </c>
      <c r="AZ1727" s="10">
        <v>36915</v>
      </c>
      <c r="BA1727" s="10">
        <v>44926</v>
      </c>
      <c r="BC1727" s="10">
        <v>41584</v>
      </c>
      <c r="BD1727" s="10">
        <v>43952</v>
      </c>
      <c r="BE1727" s="8" t="s">
        <v>3700</v>
      </c>
      <c r="BF1727" s="8" t="s">
        <v>3720</v>
      </c>
      <c r="BG1727" s="11">
        <v>7</v>
      </c>
      <c r="BH1727" s="11">
        <v>5</v>
      </c>
      <c r="BI1727" s="8" t="s">
        <v>3720</v>
      </c>
      <c r="BJ1727" s="11">
        <v>14</v>
      </c>
      <c r="BQ1727" s="11">
        <v>0.77659999999999996</v>
      </c>
      <c r="BR1727" s="8" t="s">
        <v>3985</v>
      </c>
      <c r="BW1727" s="10">
        <v>44652</v>
      </c>
      <c r="BX1727" s="10">
        <v>43344</v>
      </c>
      <c r="BY1727" s="9">
        <v>0</v>
      </c>
      <c r="BZ1727" s="8" t="s">
        <v>3742</v>
      </c>
      <c r="CF1727" s="8" t="s">
        <v>3708</v>
      </c>
      <c r="CH1727" s="9">
        <v>75.349999999999994</v>
      </c>
      <c r="CM1727" s="12">
        <v>10</v>
      </c>
      <c r="CR1727" s="8" t="s">
        <v>10314</v>
      </c>
      <c r="CV1727" s="13">
        <v>1</v>
      </c>
    </row>
    <row r="1728" spans="1:100" x14ac:dyDescent="0.2">
      <c r="A1728" s="8" t="s">
        <v>10318</v>
      </c>
      <c r="B1728" s="8" t="s">
        <v>10307</v>
      </c>
      <c r="C1728" s="8" t="s">
        <v>4272</v>
      </c>
      <c r="D1728" s="8" t="s">
        <v>3699</v>
      </c>
      <c r="E1728" s="8" t="s">
        <v>4172</v>
      </c>
      <c r="F1728" s="8" t="s">
        <v>3701</v>
      </c>
      <c r="G1728" s="8" t="s">
        <v>9315</v>
      </c>
      <c r="H1728" s="8" t="s">
        <v>3703</v>
      </c>
      <c r="I1728" s="8" t="s">
        <v>10319</v>
      </c>
      <c r="J1728" s="8" t="s">
        <v>10320</v>
      </c>
      <c r="K1728" s="8" t="s">
        <v>10313</v>
      </c>
      <c r="L1728" s="8" t="s">
        <v>10321</v>
      </c>
      <c r="M1728" s="8" t="s">
        <v>4062</v>
      </c>
      <c r="N1728" s="8" t="s">
        <v>3708</v>
      </c>
      <c r="O1728" s="8" t="s">
        <v>3804</v>
      </c>
      <c r="P1728" s="9">
        <v>50</v>
      </c>
      <c r="Q1728" s="8" t="s">
        <v>3805</v>
      </c>
      <c r="S1728" s="9">
        <v>16.38</v>
      </c>
      <c r="T1728" s="9">
        <v>10.87</v>
      </c>
      <c r="U1728" s="8" t="s">
        <v>3710</v>
      </c>
      <c r="V1728" s="8" t="s">
        <v>3985</v>
      </c>
      <c r="AV1728" s="8" t="s">
        <v>3974</v>
      </c>
      <c r="AW1728" s="8">
        <v>23</v>
      </c>
      <c r="AX1728" s="8">
        <v>2</v>
      </c>
      <c r="AY1728" s="8" t="s">
        <v>1014</v>
      </c>
      <c r="AZ1728" s="10">
        <v>36915</v>
      </c>
      <c r="BA1728" s="10">
        <v>44834</v>
      </c>
      <c r="BE1728" s="8" t="s">
        <v>3700</v>
      </c>
      <c r="BF1728" s="8" t="s">
        <v>3720</v>
      </c>
      <c r="BG1728" s="11">
        <v>7</v>
      </c>
      <c r="BH1728" s="11">
        <v>5</v>
      </c>
      <c r="BI1728" s="8" t="s">
        <v>3720</v>
      </c>
      <c r="BJ1728" s="11">
        <v>14</v>
      </c>
      <c r="BQ1728" s="11">
        <v>0.77659999999999996</v>
      </c>
      <c r="BR1728" s="8" t="s">
        <v>3985</v>
      </c>
      <c r="BW1728" s="10">
        <v>44652</v>
      </c>
      <c r="BX1728" s="10">
        <v>43344</v>
      </c>
      <c r="BY1728" s="9">
        <v>0</v>
      </c>
      <c r="BZ1728" s="8" t="s">
        <v>3750</v>
      </c>
      <c r="CF1728" s="8" t="s">
        <v>3708</v>
      </c>
      <c r="CH1728" s="9">
        <v>75.349999999999994</v>
      </c>
      <c r="CM1728" s="12">
        <v>10</v>
      </c>
      <c r="CR1728" s="8" t="s">
        <v>10314</v>
      </c>
      <c r="CV1728" s="13">
        <v>1</v>
      </c>
    </row>
    <row r="1729" spans="1:100" x14ac:dyDescent="0.2">
      <c r="A1729" s="8" t="s">
        <v>1017</v>
      </c>
      <c r="B1729" s="8" t="s">
        <v>10307</v>
      </c>
      <c r="C1729" s="8" t="s">
        <v>4272</v>
      </c>
      <c r="D1729" s="8" t="s">
        <v>3699</v>
      </c>
      <c r="E1729" s="8" t="s">
        <v>4172</v>
      </c>
      <c r="F1729" s="8" t="s">
        <v>3701</v>
      </c>
      <c r="G1729" s="8" t="s">
        <v>9315</v>
      </c>
      <c r="H1729" s="8" t="s">
        <v>3703</v>
      </c>
      <c r="I1729" s="8" t="s">
        <v>10294</v>
      </c>
      <c r="J1729" s="8" t="s">
        <v>3769</v>
      </c>
      <c r="K1729" s="8" t="s">
        <v>10313</v>
      </c>
      <c r="M1729" s="8" t="s">
        <v>3707</v>
      </c>
      <c r="N1729" s="8" t="s">
        <v>3708</v>
      </c>
      <c r="O1729" s="8" t="s">
        <v>3804</v>
      </c>
      <c r="P1729" s="9">
        <v>50</v>
      </c>
      <c r="Q1729" s="8" t="s">
        <v>3805</v>
      </c>
      <c r="S1729" s="9">
        <v>16.38</v>
      </c>
      <c r="T1729" s="9">
        <v>10.87</v>
      </c>
      <c r="U1729" s="8" t="s">
        <v>3710</v>
      </c>
      <c r="V1729" s="8" t="s">
        <v>3985</v>
      </c>
      <c r="AV1729" s="8" t="s">
        <v>3974</v>
      </c>
      <c r="AW1729" s="8">
        <v>23</v>
      </c>
      <c r="AX1729" s="8">
        <v>2</v>
      </c>
      <c r="AY1729" s="8" t="s">
        <v>1014</v>
      </c>
      <c r="AZ1729" s="10">
        <v>36915</v>
      </c>
      <c r="BB1729" s="8" t="s">
        <v>3717</v>
      </c>
      <c r="BC1729" s="10">
        <v>43952</v>
      </c>
      <c r="BE1729" s="8" t="s">
        <v>3700</v>
      </c>
      <c r="BF1729" s="8" t="s">
        <v>3720</v>
      </c>
      <c r="BG1729" s="11">
        <v>7</v>
      </c>
      <c r="BH1729" s="11">
        <v>5</v>
      </c>
      <c r="BI1729" s="8" t="s">
        <v>3720</v>
      </c>
      <c r="BJ1729" s="11">
        <v>14</v>
      </c>
      <c r="BQ1729" s="11">
        <v>0.77659999999999996</v>
      </c>
      <c r="BR1729" s="8" t="s">
        <v>3985</v>
      </c>
      <c r="BW1729" s="10">
        <v>44652</v>
      </c>
      <c r="BX1729" s="10">
        <v>43344</v>
      </c>
      <c r="BY1729" s="9">
        <v>0</v>
      </c>
      <c r="BZ1729" s="8" t="s">
        <v>3742</v>
      </c>
      <c r="CF1729" s="8" t="s">
        <v>3708</v>
      </c>
      <c r="CH1729" s="9">
        <v>75.349999999999994</v>
      </c>
      <c r="CM1729" s="12">
        <v>10</v>
      </c>
      <c r="CR1729" s="8" t="s">
        <v>10307</v>
      </c>
      <c r="CV1729" s="13">
        <v>1</v>
      </c>
    </row>
    <row r="1730" spans="1:100" x14ac:dyDescent="0.2">
      <c r="A1730" s="8" t="s">
        <v>10322</v>
      </c>
      <c r="B1730" s="8" t="s">
        <v>10307</v>
      </c>
      <c r="C1730" s="8" t="s">
        <v>3929</v>
      </c>
      <c r="D1730" s="8" t="s">
        <v>3699</v>
      </c>
      <c r="E1730" s="8" t="s">
        <v>3954</v>
      </c>
      <c r="F1730" s="8" t="s">
        <v>3701</v>
      </c>
      <c r="G1730" s="8" t="s">
        <v>4202</v>
      </c>
      <c r="H1730" s="8" t="s">
        <v>3703</v>
      </c>
      <c r="I1730" s="8" t="s">
        <v>10294</v>
      </c>
      <c r="J1730" s="8" t="s">
        <v>3769</v>
      </c>
      <c r="K1730" s="8" t="s">
        <v>10323</v>
      </c>
      <c r="M1730" s="8" t="s">
        <v>3707</v>
      </c>
      <c r="N1730" s="8" t="s">
        <v>3771</v>
      </c>
      <c r="O1730" s="8" t="s">
        <v>3804</v>
      </c>
      <c r="P1730" s="9">
        <v>264.77999999999997</v>
      </c>
      <c r="Q1730" s="8" t="s">
        <v>3805</v>
      </c>
      <c r="S1730" s="9">
        <v>117.03</v>
      </c>
      <c r="T1730" s="9">
        <v>77.66</v>
      </c>
      <c r="U1730" s="8" t="s">
        <v>3710</v>
      </c>
      <c r="V1730" s="8" t="s">
        <v>3985</v>
      </c>
      <c r="AC1730" s="8" t="s">
        <v>8319</v>
      </c>
      <c r="AV1730" s="8" t="s">
        <v>3974</v>
      </c>
      <c r="AW1730" s="8">
        <v>23</v>
      </c>
      <c r="AX1730" s="8">
        <v>2</v>
      </c>
      <c r="AY1730" s="8" t="s">
        <v>1014</v>
      </c>
      <c r="AZ1730" s="10">
        <v>36915</v>
      </c>
      <c r="BA1730" s="10">
        <v>45657</v>
      </c>
      <c r="BC1730" s="10">
        <v>43129</v>
      </c>
      <c r="BD1730" s="10">
        <v>43952</v>
      </c>
      <c r="BE1730" s="8" t="s">
        <v>3700</v>
      </c>
      <c r="BF1730" s="8" t="s">
        <v>3720</v>
      </c>
      <c r="BG1730" s="11">
        <v>50</v>
      </c>
      <c r="BH1730" s="11">
        <v>5</v>
      </c>
      <c r="BI1730" s="8" t="s">
        <v>3720</v>
      </c>
      <c r="BJ1730" s="11">
        <v>100</v>
      </c>
      <c r="BQ1730" s="11">
        <v>0.77659999999999996</v>
      </c>
      <c r="BR1730" s="8" t="s">
        <v>3985</v>
      </c>
      <c r="BW1730" s="10">
        <v>43891</v>
      </c>
      <c r="BX1730" s="10">
        <v>43344</v>
      </c>
      <c r="BY1730" s="9">
        <v>0</v>
      </c>
      <c r="BZ1730" s="8" t="s">
        <v>3742</v>
      </c>
      <c r="CF1730" s="8" t="s">
        <v>3708</v>
      </c>
      <c r="CH1730" s="9">
        <v>393.97</v>
      </c>
      <c r="CM1730" s="12">
        <v>10</v>
      </c>
      <c r="CR1730" s="8" t="s">
        <v>10324</v>
      </c>
      <c r="CV1730" s="13">
        <v>1</v>
      </c>
    </row>
    <row r="1731" spans="1:100" x14ac:dyDescent="0.2">
      <c r="A1731" s="8" t="s">
        <v>1033</v>
      </c>
      <c r="B1731" s="8" t="s">
        <v>10307</v>
      </c>
      <c r="C1731" s="8" t="s">
        <v>3929</v>
      </c>
      <c r="D1731" s="8" t="s">
        <v>3699</v>
      </c>
      <c r="E1731" s="8" t="s">
        <v>3954</v>
      </c>
      <c r="F1731" s="8" t="s">
        <v>3701</v>
      </c>
      <c r="G1731" s="8" t="s">
        <v>4202</v>
      </c>
      <c r="H1731" s="8" t="s">
        <v>3703</v>
      </c>
      <c r="I1731" s="8" t="s">
        <v>10294</v>
      </c>
      <c r="J1731" s="8" t="s">
        <v>3769</v>
      </c>
      <c r="K1731" s="8" t="s">
        <v>10323</v>
      </c>
      <c r="M1731" s="8" t="s">
        <v>3707</v>
      </c>
      <c r="N1731" s="8" t="s">
        <v>3708</v>
      </c>
      <c r="O1731" s="8" t="s">
        <v>3804</v>
      </c>
      <c r="P1731" s="9">
        <v>264.77999999999997</v>
      </c>
      <c r="Q1731" s="8" t="s">
        <v>3805</v>
      </c>
      <c r="S1731" s="9">
        <v>117.03</v>
      </c>
      <c r="T1731" s="9">
        <v>77.66</v>
      </c>
      <c r="U1731" s="8" t="s">
        <v>3710</v>
      </c>
      <c r="V1731" s="8" t="s">
        <v>3985</v>
      </c>
      <c r="AC1731" s="8" t="s">
        <v>8319</v>
      </c>
      <c r="AV1731" s="8" t="s">
        <v>3974</v>
      </c>
      <c r="AW1731" s="8">
        <v>23</v>
      </c>
      <c r="AX1731" s="8">
        <v>2</v>
      </c>
      <c r="AY1731" s="8" t="s">
        <v>1014</v>
      </c>
      <c r="AZ1731" s="10">
        <v>36915</v>
      </c>
      <c r="BB1731" s="8" t="s">
        <v>3717</v>
      </c>
      <c r="BC1731" s="10">
        <v>43952</v>
      </c>
      <c r="BE1731" s="8" t="s">
        <v>3700</v>
      </c>
      <c r="BF1731" s="8" t="s">
        <v>3720</v>
      </c>
      <c r="BG1731" s="11">
        <v>50</v>
      </c>
      <c r="BH1731" s="11">
        <v>5</v>
      </c>
      <c r="BI1731" s="8" t="s">
        <v>3720</v>
      </c>
      <c r="BJ1731" s="11">
        <v>100</v>
      </c>
      <c r="BQ1731" s="11">
        <v>0.77659999999999996</v>
      </c>
      <c r="BR1731" s="8" t="s">
        <v>3985</v>
      </c>
      <c r="BW1731" s="10">
        <v>43891</v>
      </c>
      <c r="BX1731" s="10">
        <v>43344</v>
      </c>
      <c r="BY1731" s="9">
        <v>0</v>
      </c>
      <c r="BZ1731" s="8" t="s">
        <v>3742</v>
      </c>
      <c r="CF1731" s="8" t="s">
        <v>3708</v>
      </c>
      <c r="CH1731" s="9">
        <v>393.97</v>
      </c>
      <c r="CM1731" s="12">
        <v>10</v>
      </c>
      <c r="CR1731" s="8" t="s">
        <v>10307</v>
      </c>
      <c r="CV1731" s="13">
        <v>1</v>
      </c>
    </row>
    <row r="1732" spans="1:100" x14ac:dyDescent="0.2">
      <c r="A1732" s="8" t="s">
        <v>10325</v>
      </c>
      <c r="B1732" s="8" t="s">
        <v>10307</v>
      </c>
      <c r="C1732" s="8" t="s">
        <v>3929</v>
      </c>
      <c r="D1732" s="8" t="s">
        <v>3699</v>
      </c>
      <c r="E1732" s="8" t="s">
        <v>4172</v>
      </c>
      <c r="F1732" s="8" t="s">
        <v>3701</v>
      </c>
      <c r="G1732" s="8" t="s">
        <v>5471</v>
      </c>
      <c r="H1732" s="8" t="s">
        <v>3703</v>
      </c>
      <c r="I1732" s="8" t="s">
        <v>10294</v>
      </c>
      <c r="J1732" s="8" t="s">
        <v>3769</v>
      </c>
      <c r="K1732" s="8" t="s">
        <v>10323</v>
      </c>
      <c r="M1732" s="8" t="s">
        <v>3707</v>
      </c>
      <c r="N1732" s="8" t="s">
        <v>3771</v>
      </c>
      <c r="O1732" s="8" t="s">
        <v>3804</v>
      </c>
      <c r="P1732" s="9">
        <v>76.8</v>
      </c>
      <c r="Q1732" s="8" t="s">
        <v>3805</v>
      </c>
      <c r="S1732" s="9">
        <v>32.76</v>
      </c>
      <c r="T1732" s="9">
        <v>21.74</v>
      </c>
      <c r="U1732" s="8" t="s">
        <v>3710</v>
      </c>
      <c r="V1732" s="8" t="s">
        <v>3985</v>
      </c>
      <c r="AV1732" s="8" t="s">
        <v>3974</v>
      </c>
      <c r="AW1732" s="8">
        <v>23</v>
      </c>
      <c r="AX1732" s="8">
        <v>2</v>
      </c>
      <c r="AY1732" s="8" t="s">
        <v>1014</v>
      </c>
      <c r="AZ1732" s="10">
        <v>36915</v>
      </c>
      <c r="BA1732" s="10">
        <v>45657</v>
      </c>
      <c r="BC1732" s="10">
        <v>41711</v>
      </c>
      <c r="BE1732" s="8" t="s">
        <v>3700</v>
      </c>
      <c r="BF1732" s="8" t="s">
        <v>3720</v>
      </c>
      <c r="BG1732" s="11">
        <v>14</v>
      </c>
      <c r="BH1732" s="11">
        <v>5</v>
      </c>
      <c r="BI1732" s="8" t="s">
        <v>3720</v>
      </c>
      <c r="BJ1732" s="11">
        <v>28</v>
      </c>
      <c r="BQ1732" s="11">
        <v>0.77659999999999996</v>
      </c>
      <c r="BR1732" s="8" t="s">
        <v>3985</v>
      </c>
      <c r="BW1732" s="10">
        <v>44652</v>
      </c>
      <c r="BX1732" s="10">
        <v>43344</v>
      </c>
      <c r="BY1732" s="9">
        <v>0</v>
      </c>
      <c r="BZ1732" s="8" t="s">
        <v>3742</v>
      </c>
      <c r="CF1732" s="8" t="s">
        <v>3708</v>
      </c>
      <c r="CH1732" s="9">
        <v>115.74</v>
      </c>
      <c r="CM1732" s="12">
        <v>10</v>
      </c>
      <c r="CR1732" s="8" t="s">
        <v>10324</v>
      </c>
      <c r="CV1732" s="13">
        <v>1</v>
      </c>
    </row>
    <row r="1733" spans="1:100" x14ac:dyDescent="0.2">
      <c r="A1733" s="8" t="s">
        <v>1023</v>
      </c>
      <c r="B1733" s="8" t="s">
        <v>10307</v>
      </c>
      <c r="C1733" s="8" t="s">
        <v>3929</v>
      </c>
      <c r="D1733" s="8" t="s">
        <v>3699</v>
      </c>
      <c r="E1733" s="8" t="s">
        <v>4172</v>
      </c>
      <c r="F1733" s="8" t="s">
        <v>3701</v>
      </c>
      <c r="G1733" s="8" t="s">
        <v>5471</v>
      </c>
      <c r="H1733" s="8" t="s">
        <v>3703</v>
      </c>
      <c r="I1733" s="8" t="s">
        <v>10294</v>
      </c>
      <c r="J1733" s="8" t="s">
        <v>3769</v>
      </c>
      <c r="K1733" s="8" t="s">
        <v>10323</v>
      </c>
      <c r="M1733" s="8" t="s">
        <v>3707</v>
      </c>
      <c r="N1733" s="8" t="s">
        <v>3708</v>
      </c>
      <c r="O1733" s="8" t="s">
        <v>3804</v>
      </c>
      <c r="P1733" s="9">
        <v>76.8</v>
      </c>
      <c r="Q1733" s="8" t="s">
        <v>3805</v>
      </c>
      <c r="S1733" s="9">
        <v>32.76</v>
      </c>
      <c r="T1733" s="9">
        <v>21.74</v>
      </c>
      <c r="U1733" s="8" t="s">
        <v>3710</v>
      </c>
      <c r="V1733" s="8" t="s">
        <v>3985</v>
      </c>
      <c r="AV1733" s="8" t="s">
        <v>3974</v>
      </c>
      <c r="AW1733" s="8">
        <v>23</v>
      </c>
      <c r="AX1733" s="8">
        <v>2</v>
      </c>
      <c r="AY1733" s="8" t="s">
        <v>1014</v>
      </c>
      <c r="AZ1733" s="10">
        <v>36915</v>
      </c>
      <c r="BB1733" s="8" t="s">
        <v>3717</v>
      </c>
      <c r="BE1733" s="8" t="s">
        <v>3700</v>
      </c>
      <c r="BF1733" s="8" t="s">
        <v>3720</v>
      </c>
      <c r="BG1733" s="11">
        <v>14</v>
      </c>
      <c r="BH1733" s="11">
        <v>5</v>
      </c>
      <c r="BI1733" s="8" t="s">
        <v>3720</v>
      </c>
      <c r="BJ1733" s="11">
        <v>28</v>
      </c>
      <c r="BQ1733" s="11">
        <v>0.77659999999999996</v>
      </c>
      <c r="BR1733" s="8" t="s">
        <v>3985</v>
      </c>
      <c r="BW1733" s="10">
        <v>44652</v>
      </c>
      <c r="BX1733" s="10">
        <v>43344</v>
      </c>
      <c r="BY1733" s="9">
        <v>0</v>
      </c>
      <c r="BZ1733" s="8" t="s">
        <v>3742</v>
      </c>
      <c r="CF1733" s="8" t="s">
        <v>3708</v>
      </c>
      <c r="CH1733" s="9">
        <v>115.74</v>
      </c>
      <c r="CM1733" s="12">
        <v>10</v>
      </c>
      <c r="CR1733" s="8" t="s">
        <v>10307</v>
      </c>
      <c r="CV1733" s="13">
        <v>1</v>
      </c>
    </row>
    <row r="1734" spans="1:100" x14ac:dyDescent="0.2">
      <c r="A1734" s="8" t="s">
        <v>10326</v>
      </c>
      <c r="B1734" s="8" t="s">
        <v>10327</v>
      </c>
      <c r="C1734" s="8" t="s">
        <v>3797</v>
      </c>
      <c r="D1734" s="8" t="s">
        <v>3699</v>
      </c>
      <c r="E1734" s="8" t="s">
        <v>3954</v>
      </c>
      <c r="F1734" s="8" t="s">
        <v>3701</v>
      </c>
      <c r="G1734" s="8" t="s">
        <v>5497</v>
      </c>
      <c r="H1734" s="8" t="s">
        <v>3703</v>
      </c>
      <c r="I1734" s="8" t="s">
        <v>10294</v>
      </c>
      <c r="J1734" s="8" t="s">
        <v>3769</v>
      </c>
      <c r="K1734" s="8" t="s">
        <v>10295</v>
      </c>
      <c r="M1734" s="8" t="s">
        <v>3707</v>
      </c>
      <c r="N1734" s="8" t="s">
        <v>3771</v>
      </c>
      <c r="O1734" s="8" t="s">
        <v>3804</v>
      </c>
      <c r="P1734" s="9">
        <v>390.57</v>
      </c>
      <c r="Q1734" s="8" t="s">
        <v>3805</v>
      </c>
      <c r="S1734" s="9">
        <v>234.07</v>
      </c>
      <c r="T1734" s="9">
        <v>155.32</v>
      </c>
      <c r="U1734" s="8" t="s">
        <v>3710</v>
      </c>
      <c r="V1734" s="8" t="s">
        <v>3985</v>
      </c>
      <c r="AC1734" s="8" t="s">
        <v>3717</v>
      </c>
      <c r="AV1734" s="8" t="s">
        <v>3974</v>
      </c>
      <c r="AW1734" s="8">
        <v>23</v>
      </c>
      <c r="AX1734" s="8">
        <v>2</v>
      </c>
      <c r="AY1734" s="8" t="s">
        <v>1014</v>
      </c>
      <c r="BA1734" s="10">
        <v>45657</v>
      </c>
      <c r="BC1734" s="10">
        <v>43115</v>
      </c>
      <c r="BE1734" s="8" t="s">
        <v>3700</v>
      </c>
      <c r="BF1734" s="8" t="s">
        <v>3720</v>
      </c>
      <c r="BG1734" s="11">
        <v>100</v>
      </c>
      <c r="BH1734" s="11">
        <v>5</v>
      </c>
      <c r="BI1734" s="8" t="s">
        <v>3720</v>
      </c>
      <c r="BJ1734" s="11">
        <v>200</v>
      </c>
      <c r="BQ1734" s="11">
        <v>0.77659999999999996</v>
      </c>
      <c r="BR1734" s="8" t="s">
        <v>3985</v>
      </c>
      <c r="BW1734" s="10">
        <v>43891</v>
      </c>
      <c r="BX1734" s="10">
        <v>43344</v>
      </c>
      <c r="BY1734" s="9">
        <v>0</v>
      </c>
      <c r="BZ1734" s="8" t="s">
        <v>3742</v>
      </c>
      <c r="CF1734" s="8" t="s">
        <v>3708</v>
      </c>
      <c r="CH1734" s="9">
        <v>569.04</v>
      </c>
      <c r="CM1734" s="12">
        <v>10</v>
      </c>
      <c r="CR1734" s="8" t="s">
        <v>10327</v>
      </c>
      <c r="CV1734" s="13">
        <v>1</v>
      </c>
    </row>
    <row r="1735" spans="1:100" x14ac:dyDescent="0.2">
      <c r="A1735" s="8" t="s">
        <v>10328</v>
      </c>
      <c r="B1735" s="8" t="s">
        <v>10327</v>
      </c>
      <c r="C1735" s="8" t="s">
        <v>3797</v>
      </c>
      <c r="D1735" s="8" t="s">
        <v>3699</v>
      </c>
      <c r="E1735" s="8" t="s">
        <v>3860</v>
      </c>
      <c r="F1735" s="8" t="s">
        <v>3701</v>
      </c>
      <c r="G1735" s="8" t="s">
        <v>3917</v>
      </c>
      <c r="H1735" s="8" t="s">
        <v>3703</v>
      </c>
      <c r="I1735" s="8" t="s">
        <v>10294</v>
      </c>
      <c r="J1735" s="8" t="s">
        <v>3769</v>
      </c>
      <c r="K1735" s="8" t="s">
        <v>10295</v>
      </c>
      <c r="M1735" s="8" t="s">
        <v>3707</v>
      </c>
      <c r="N1735" s="8" t="s">
        <v>3771</v>
      </c>
      <c r="O1735" s="8" t="s">
        <v>3804</v>
      </c>
      <c r="P1735" s="9">
        <v>119.9</v>
      </c>
      <c r="Q1735" s="8" t="s">
        <v>3805</v>
      </c>
      <c r="S1735" s="9">
        <v>70.23</v>
      </c>
      <c r="T1735" s="9">
        <v>46.6</v>
      </c>
      <c r="U1735" s="8" t="s">
        <v>3710</v>
      </c>
      <c r="V1735" s="8" t="s">
        <v>3985</v>
      </c>
      <c r="AV1735" s="8" t="s">
        <v>3974</v>
      </c>
      <c r="AW1735" s="8">
        <v>23</v>
      </c>
      <c r="AX1735" s="8">
        <v>2</v>
      </c>
      <c r="AY1735" s="8" t="s">
        <v>1014</v>
      </c>
      <c r="BA1735" s="10">
        <v>45657</v>
      </c>
      <c r="BE1735" s="8" t="s">
        <v>3700</v>
      </c>
      <c r="BF1735" s="8" t="s">
        <v>3720</v>
      </c>
      <c r="BG1735" s="11">
        <v>30</v>
      </c>
      <c r="BH1735" s="11">
        <v>5</v>
      </c>
      <c r="BI1735" s="8" t="s">
        <v>3720</v>
      </c>
      <c r="BJ1735" s="11">
        <v>60</v>
      </c>
      <c r="BQ1735" s="11">
        <v>0.77659999999999996</v>
      </c>
      <c r="BR1735" s="8" t="s">
        <v>3985</v>
      </c>
      <c r="BW1735" s="10">
        <v>44652</v>
      </c>
      <c r="BX1735" s="10">
        <v>43344</v>
      </c>
      <c r="BY1735" s="9">
        <v>0</v>
      </c>
      <c r="BZ1735" s="8" t="s">
        <v>3742</v>
      </c>
      <c r="CF1735" s="8" t="s">
        <v>3708</v>
      </c>
      <c r="CH1735" s="9">
        <v>180.69</v>
      </c>
      <c r="CM1735" s="12">
        <v>10</v>
      </c>
      <c r="CR1735" s="8" t="s">
        <v>10327</v>
      </c>
      <c r="CV1735" s="13">
        <v>1</v>
      </c>
    </row>
    <row r="1736" spans="1:100" x14ac:dyDescent="0.2">
      <c r="A1736" s="8" t="s">
        <v>10329</v>
      </c>
      <c r="B1736" s="8" t="s">
        <v>10330</v>
      </c>
      <c r="C1736" s="8" t="s">
        <v>3929</v>
      </c>
      <c r="D1736" s="8" t="s">
        <v>3699</v>
      </c>
      <c r="E1736" s="8" t="s">
        <v>3954</v>
      </c>
      <c r="F1736" s="8" t="s">
        <v>3701</v>
      </c>
      <c r="G1736" s="8" t="s">
        <v>4202</v>
      </c>
      <c r="H1736" s="8" t="s">
        <v>3703</v>
      </c>
      <c r="I1736" s="8" t="s">
        <v>10294</v>
      </c>
      <c r="J1736" s="8" t="s">
        <v>3769</v>
      </c>
      <c r="K1736" s="8" t="s">
        <v>10296</v>
      </c>
      <c r="M1736" s="8" t="s">
        <v>3707</v>
      </c>
      <c r="N1736" s="8" t="s">
        <v>3771</v>
      </c>
      <c r="O1736" s="8" t="s">
        <v>3804</v>
      </c>
      <c r="P1736" s="9">
        <v>273.57</v>
      </c>
      <c r="Q1736" s="8" t="s">
        <v>3805</v>
      </c>
      <c r="S1736" s="9">
        <v>117.03</v>
      </c>
      <c r="T1736" s="9">
        <v>77.66</v>
      </c>
      <c r="U1736" s="8" t="s">
        <v>3710</v>
      </c>
      <c r="V1736" s="8" t="s">
        <v>3985</v>
      </c>
      <c r="AC1736" s="8" t="s">
        <v>3717</v>
      </c>
      <c r="AV1736" s="8" t="s">
        <v>3974</v>
      </c>
      <c r="AW1736" s="8">
        <v>23</v>
      </c>
      <c r="AX1736" s="8">
        <v>2</v>
      </c>
      <c r="AY1736" s="8" t="s">
        <v>1014</v>
      </c>
      <c r="BA1736" s="10">
        <v>45657</v>
      </c>
      <c r="BC1736" s="10">
        <v>43115</v>
      </c>
      <c r="BD1736" s="10">
        <v>43983</v>
      </c>
      <c r="BE1736" s="8" t="s">
        <v>3700</v>
      </c>
      <c r="BF1736" s="8" t="s">
        <v>3720</v>
      </c>
      <c r="BG1736" s="11">
        <v>50</v>
      </c>
      <c r="BH1736" s="11">
        <v>5</v>
      </c>
      <c r="BI1736" s="8" t="s">
        <v>3720</v>
      </c>
      <c r="BJ1736" s="11">
        <v>100</v>
      </c>
      <c r="BQ1736" s="11">
        <v>0.77659999999999996</v>
      </c>
      <c r="BR1736" s="8" t="s">
        <v>3985</v>
      </c>
      <c r="BW1736" s="10">
        <v>43891</v>
      </c>
      <c r="BX1736" s="10">
        <v>43344</v>
      </c>
      <c r="BY1736" s="9">
        <v>0</v>
      </c>
      <c r="BZ1736" s="8" t="s">
        <v>3742</v>
      </c>
      <c r="CF1736" s="8" t="s">
        <v>3708</v>
      </c>
      <c r="CH1736" s="9">
        <v>406.83</v>
      </c>
      <c r="CM1736" s="12">
        <v>10</v>
      </c>
      <c r="CR1736" s="8" t="s">
        <v>10330</v>
      </c>
      <c r="CV1736" s="13">
        <v>1</v>
      </c>
    </row>
    <row r="1737" spans="1:100" x14ac:dyDescent="0.2">
      <c r="A1737" s="8" t="s">
        <v>10331</v>
      </c>
      <c r="B1737" s="8" t="s">
        <v>10330</v>
      </c>
      <c r="C1737" s="8" t="s">
        <v>3929</v>
      </c>
      <c r="D1737" s="8" t="s">
        <v>3699</v>
      </c>
      <c r="E1737" s="8" t="s">
        <v>3860</v>
      </c>
      <c r="F1737" s="8" t="s">
        <v>3701</v>
      </c>
      <c r="G1737" s="8" t="s">
        <v>3930</v>
      </c>
      <c r="H1737" s="8" t="s">
        <v>3703</v>
      </c>
      <c r="I1737" s="8" t="s">
        <v>10294</v>
      </c>
      <c r="J1737" s="8" t="s">
        <v>3769</v>
      </c>
      <c r="K1737" s="8" t="s">
        <v>10296</v>
      </c>
      <c r="M1737" s="8" t="s">
        <v>3707</v>
      </c>
      <c r="N1737" s="8" t="s">
        <v>3771</v>
      </c>
      <c r="O1737" s="8" t="s">
        <v>3804</v>
      </c>
      <c r="P1737" s="9">
        <v>76.2</v>
      </c>
      <c r="Q1737" s="8" t="s">
        <v>3805</v>
      </c>
      <c r="S1737" s="9">
        <v>35.11</v>
      </c>
      <c r="T1737" s="9">
        <v>23.3</v>
      </c>
      <c r="U1737" s="8" t="s">
        <v>3710</v>
      </c>
      <c r="V1737" s="8" t="s">
        <v>3985</v>
      </c>
      <c r="AV1737" s="8" t="s">
        <v>3974</v>
      </c>
      <c r="AW1737" s="8">
        <v>23</v>
      </c>
      <c r="AX1737" s="8">
        <v>2</v>
      </c>
      <c r="AY1737" s="8" t="s">
        <v>1014</v>
      </c>
      <c r="BA1737" s="10">
        <v>45657</v>
      </c>
      <c r="BC1737" s="10">
        <v>41543</v>
      </c>
      <c r="BD1737" s="10">
        <v>43952</v>
      </c>
      <c r="BE1737" s="8" t="s">
        <v>3700</v>
      </c>
      <c r="BF1737" s="8" t="s">
        <v>3720</v>
      </c>
      <c r="BG1737" s="11">
        <v>15</v>
      </c>
      <c r="BH1737" s="11">
        <v>5</v>
      </c>
      <c r="BI1737" s="8" t="s">
        <v>3720</v>
      </c>
      <c r="BJ1737" s="11">
        <v>30</v>
      </c>
      <c r="BQ1737" s="11">
        <v>0.77659999999999996</v>
      </c>
      <c r="BR1737" s="8" t="s">
        <v>3985</v>
      </c>
      <c r="BW1737" s="10">
        <v>44652</v>
      </c>
      <c r="BX1737" s="10">
        <v>43344</v>
      </c>
      <c r="BY1737" s="9">
        <v>0</v>
      </c>
      <c r="BZ1737" s="8" t="s">
        <v>3742</v>
      </c>
      <c r="CF1737" s="8" t="s">
        <v>3708</v>
      </c>
      <c r="CH1737" s="9">
        <v>114.83</v>
      </c>
      <c r="CM1737" s="12">
        <v>10</v>
      </c>
      <c r="CR1737" s="8" t="s">
        <v>10330</v>
      </c>
      <c r="CV1737" s="13">
        <v>1</v>
      </c>
    </row>
    <row r="1738" spans="1:100" x14ac:dyDescent="0.2">
      <c r="A1738" s="8" t="s">
        <v>10332</v>
      </c>
      <c r="B1738" s="8" t="s">
        <v>10330</v>
      </c>
      <c r="C1738" s="8" t="s">
        <v>3929</v>
      </c>
      <c r="D1738" s="8" t="s">
        <v>3699</v>
      </c>
      <c r="E1738" s="8" t="s">
        <v>3860</v>
      </c>
      <c r="F1738" s="8" t="s">
        <v>3701</v>
      </c>
      <c r="G1738" s="8" t="s">
        <v>3930</v>
      </c>
      <c r="H1738" s="8" t="s">
        <v>3703</v>
      </c>
      <c r="I1738" s="8" t="s">
        <v>10333</v>
      </c>
      <c r="J1738" s="8" t="s">
        <v>3884</v>
      </c>
      <c r="K1738" s="8" t="s">
        <v>10296</v>
      </c>
      <c r="L1738" s="8" t="s">
        <v>10334</v>
      </c>
      <c r="M1738" s="8" t="s">
        <v>4062</v>
      </c>
      <c r="N1738" s="8" t="s">
        <v>3708</v>
      </c>
      <c r="O1738" s="8" t="s">
        <v>3804</v>
      </c>
      <c r="P1738" s="9">
        <v>76.2</v>
      </c>
      <c r="Q1738" s="8" t="s">
        <v>3805</v>
      </c>
      <c r="S1738" s="9">
        <v>35.11</v>
      </c>
      <c r="T1738" s="9">
        <v>23.3</v>
      </c>
      <c r="U1738" s="8" t="s">
        <v>3710</v>
      </c>
      <c r="V1738" s="8" t="s">
        <v>3985</v>
      </c>
      <c r="AV1738" s="8" t="s">
        <v>3974</v>
      </c>
      <c r="AW1738" s="8">
        <v>23</v>
      </c>
      <c r="AX1738" s="8">
        <v>2</v>
      </c>
      <c r="AY1738" s="8" t="s">
        <v>1014</v>
      </c>
      <c r="BA1738" s="10">
        <v>45058</v>
      </c>
      <c r="BE1738" s="8" t="s">
        <v>3700</v>
      </c>
      <c r="BF1738" s="8" t="s">
        <v>3720</v>
      </c>
      <c r="BG1738" s="11">
        <v>15</v>
      </c>
      <c r="BH1738" s="11">
        <v>5</v>
      </c>
      <c r="BI1738" s="8" t="s">
        <v>3720</v>
      </c>
      <c r="BJ1738" s="11">
        <v>30</v>
      </c>
      <c r="BQ1738" s="11">
        <v>0.77659999999999996</v>
      </c>
      <c r="BR1738" s="8" t="s">
        <v>3985</v>
      </c>
      <c r="BW1738" s="10">
        <v>44652</v>
      </c>
      <c r="BX1738" s="10">
        <v>43344</v>
      </c>
      <c r="BY1738" s="9">
        <v>0</v>
      </c>
      <c r="BZ1738" s="8" t="s">
        <v>3750</v>
      </c>
      <c r="CF1738" s="8" t="s">
        <v>3708</v>
      </c>
      <c r="CH1738" s="9">
        <v>114.83</v>
      </c>
      <c r="CM1738" s="12">
        <v>10</v>
      </c>
      <c r="CR1738" s="8" t="s">
        <v>10330</v>
      </c>
      <c r="CV1738" s="13">
        <v>1</v>
      </c>
    </row>
    <row r="1739" spans="1:100" x14ac:dyDescent="0.2">
      <c r="A1739" s="8" t="s">
        <v>2107</v>
      </c>
      <c r="B1739" s="8" t="s">
        <v>10335</v>
      </c>
      <c r="C1739" s="8" t="s">
        <v>4038</v>
      </c>
      <c r="D1739" s="8" t="s">
        <v>10336</v>
      </c>
      <c r="E1739" s="8" t="s">
        <v>3860</v>
      </c>
      <c r="F1739" s="8" t="s">
        <v>3701</v>
      </c>
      <c r="G1739" s="8" t="s">
        <v>10337</v>
      </c>
      <c r="H1739" s="8" t="s">
        <v>4323</v>
      </c>
      <c r="I1739" s="8" t="s">
        <v>10338</v>
      </c>
      <c r="J1739" s="8" t="s">
        <v>4585</v>
      </c>
      <c r="K1739" s="8" t="s">
        <v>10339</v>
      </c>
      <c r="M1739" s="8" t="s">
        <v>3707</v>
      </c>
      <c r="N1739" s="8" t="s">
        <v>3708</v>
      </c>
      <c r="O1739" s="8" t="s">
        <v>3709</v>
      </c>
      <c r="P1739" s="9">
        <v>346.1</v>
      </c>
      <c r="Q1739" s="8" t="s">
        <v>3710</v>
      </c>
      <c r="R1739" s="8" t="s">
        <v>10340</v>
      </c>
      <c r="S1739" s="9">
        <v>220.75</v>
      </c>
      <c r="T1739" s="9">
        <v>146.47999999999999</v>
      </c>
      <c r="U1739" s="8" t="s">
        <v>3710</v>
      </c>
      <c r="V1739" s="8" t="s">
        <v>10341</v>
      </c>
      <c r="W1739" s="8" t="s">
        <v>3713</v>
      </c>
      <c r="X1739" s="8" t="s">
        <v>10342</v>
      </c>
      <c r="Y1739" s="8" t="s">
        <v>3738</v>
      </c>
      <c r="AY1739" s="8" t="s">
        <v>2108</v>
      </c>
      <c r="BB1739" s="8" t="s">
        <v>3717</v>
      </c>
      <c r="BC1739" s="10">
        <v>42149</v>
      </c>
      <c r="BH1739" s="11">
        <v>800</v>
      </c>
      <c r="BI1739" s="8" t="s">
        <v>3720</v>
      </c>
      <c r="BJ1739" s="11">
        <v>30</v>
      </c>
      <c r="BQ1739" s="11">
        <v>4.8827999999999996</v>
      </c>
      <c r="BR1739" s="8" t="s">
        <v>10341</v>
      </c>
      <c r="BW1739" s="10">
        <v>44317</v>
      </c>
      <c r="BX1739" s="10">
        <v>44317</v>
      </c>
      <c r="BY1739" s="9">
        <v>287.63</v>
      </c>
      <c r="BZ1739" s="8" t="s">
        <v>3738</v>
      </c>
      <c r="CA1739" s="8" t="s">
        <v>3717</v>
      </c>
      <c r="CF1739" s="8" t="s">
        <v>3708</v>
      </c>
      <c r="CH1739" s="9">
        <v>508.38</v>
      </c>
      <c r="CM1739" s="12">
        <v>10</v>
      </c>
      <c r="CR1739" s="8" t="s">
        <v>10335</v>
      </c>
      <c r="CV1739" s="13">
        <v>1</v>
      </c>
    </row>
    <row r="1740" spans="1:100" x14ac:dyDescent="0.2">
      <c r="A1740" s="8" t="s">
        <v>10343</v>
      </c>
      <c r="B1740" s="8" t="s">
        <v>10335</v>
      </c>
      <c r="C1740" s="8" t="s">
        <v>4038</v>
      </c>
      <c r="D1740" s="8" t="s">
        <v>3699</v>
      </c>
      <c r="E1740" s="8" t="s">
        <v>3860</v>
      </c>
      <c r="F1740" s="8" t="s">
        <v>3701</v>
      </c>
      <c r="G1740" s="8" t="s">
        <v>10344</v>
      </c>
      <c r="H1740" s="8" t="s">
        <v>3703</v>
      </c>
      <c r="I1740" s="8" t="s">
        <v>10338</v>
      </c>
      <c r="J1740" s="8" t="s">
        <v>4585</v>
      </c>
      <c r="K1740" s="8" t="s">
        <v>10345</v>
      </c>
      <c r="M1740" s="8" t="s">
        <v>3707</v>
      </c>
      <c r="N1740" s="8" t="s">
        <v>3708</v>
      </c>
      <c r="O1740" s="8" t="s">
        <v>3709</v>
      </c>
      <c r="P1740" s="9">
        <v>946.31</v>
      </c>
      <c r="Q1740" s="8" t="s">
        <v>3710</v>
      </c>
      <c r="R1740" s="8" t="s">
        <v>10346</v>
      </c>
      <c r="S1740" s="9">
        <v>220.75</v>
      </c>
      <c r="T1740" s="9">
        <v>146.47999999999999</v>
      </c>
      <c r="U1740" s="8" t="s">
        <v>3710</v>
      </c>
      <c r="V1740" s="8" t="s">
        <v>10341</v>
      </c>
      <c r="W1740" s="8" t="s">
        <v>3713</v>
      </c>
      <c r="X1740" s="8" t="s">
        <v>10342</v>
      </c>
      <c r="Y1740" s="8" t="s">
        <v>3738</v>
      </c>
      <c r="AY1740" s="8" t="s">
        <v>2108</v>
      </c>
      <c r="BB1740" s="8" t="s">
        <v>3717</v>
      </c>
      <c r="BH1740" s="11">
        <v>800</v>
      </c>
      <c r="BI1740" s="8" t="s">
        <v>3720</v>
      </c>
      <c r="BJ1740" s="11">
        <v>30</v>
      </c>
      <c r="BQ1740" s="11">
        <v>4.8827999999999996</v>
      </c>
      <c r="BR1740" s="8" t="s">
        <v>10341</v>
      </c>
      <c r="BW1740" s="10">
        <v>44440</v>
      </c>
      <c r="BX1740" s="10">
        <v>44317</v>
      </c>
      <c r="BY1740" s="9">
        <v>287.63</v>
      </c>
      <c r="BZ1740" s="8" t="s">
        <v>3738</v>
      </c>
      <c r="CF1740" s="8" t="s">
        <v>3708</v>
      </c>
      <c r="CH1740" s="9">
        <v>1307.43</v>
      </c>
      <c r="CM1740" s="12">
        <v>10</v>
      </c>
      <c r="CR1740" s="8" t="s">
        <v>10335</v>
      </c>
      <c r="CV1740" s="13">
        <v>1</v>
      </c>
    </row>
    <row r="1741" spans="1:100" x14ac:dyDescent="0.2">
      <c r="A1741" s="8" t="s">
        <v>10347</v>
      </c>
      <c r="B1741" s="8" t="s">
        <v>10348</v>
      </c>
      <c r="C1741" s="8" t="s">
        <v>4077</v>
      </c>
      <c r="D1741" s="8" t="s">
        <v>4078</v>
      </c>
      <c r="E1741" s="8" t="s">
        <v>5747</v>
      </c>
      <c r="F1741" s="8" t="s">
        <v>3701</v>
      </c>
      <c r="G1741" s="8" t="s">
        <v>10349</v>
      </c>
      <c r="H1741" s="8" t="s">
        <v>3703</v>
      </c>
      <c r="I1741" s="8" t="s">
        <v>10350</v>
      </c>
      <c r="J1741" s="8" t="s">
        <v>3769</v>
      </c>
      <c r="K1741" s="8" t="s">
        <v>10351</v>
      </c>
      <c r="M1741" s="8" t="s">
        <v>3866</v>
      </c>
      <c r="N1741" s="8" t="s">
        <v>3708</v>
      </c>
      <c r="O1741" s="8" t="s">
        <v>3709</v>
      </c>
      <c r="P1741" s="9">
        <v>207.28</v>
      </c>
      <c r="Q1741" s="8" t="s">
        <v>3710</v>
      </c>
      <c r="R1741" s="8" t="s">
        <v>10352</v>
      </c>
      <c r="S1741" s="9">
        <v>334.38</v>
      </c>
      <c r="T1741" s="9">
        <v>231.84</v>
      </c>
      <c r="U1741" s="8" t="s">
        <v>3710</v>
      </c>
      <c r="V1741" s="8" t="s">
        <v>10353</v>
      </c>
      <c r="W1741" s="8" t="s">
        <v>3713</v>
      </c>
      <c r="X1741" s="8" t="s">
        <v>10354</v>
      </c>
      <c r="Z1741" s="8" t="s">
        <v>3739</v>
      </c>
      <c r="AY1741" s="8" t="s">
        <v>10355</v>
      </c>
      <c r="AZ1741" s="10">
        <v>40352</v>
      </c>
      <c r="BB1741" s="8" t="s">
        <v>3717</v>
      </c>
      <c r="BE1741" s="8" t="s">
        <v>4086</v>
      </c>
      <c r="BF1741" s="8" t="s">
        <v>3719</v>
      </c>
      <c r="BG1741" s="11">
        <v>7</v>
      </c>
      <c r="BH1741" s="11">
        <v>200</v>
      </c>
      <c r="BI1741" s="8" t="s">
        <v>3720</v>
      </c>
      <c r="BJ1741" s="11">
        <v>7</v>
      </c>
      <c r="BQ1741" s="11">
        <v>33.119999999999997</v>
      </c>
      <c r="BR1741" s="8" t="s">
        <v>10353</v>
      </c>
      <c r="BW1741" s="10">
        <v>44105</v>
      </c>
      <c r="BX1741" s="10">
        <v>43891</v>
      </c>
      <c r="BY1741" s="9">
        <v>0</v>
      </c>
      <c r="BZ1741" s="8" t="s">
        <v>3742</v>
      </c>
      <c r="CF1741" s="8" t="s">
        <v>3708</v>
      </c>
      <c r="CH1741" s="9">
        <v>309.85000000000002</v>
      </c>
      <c r="CM1741" s="12">
        <v>10</v>
      </c>
      <c r="CR1741" s="8" t="s">
        <v>10348</v>
      </c>
      <c r="CV1741" s="13">
        <v>1</v>
      </c>
    </row>
    <row r="1742" spans="1:100" x14ac:dyDescent="0.2">
      <c r="A1742" s="8" t="s">
        <v>10356</v>
      </c>
      <c r="B1742" s="8" t="s">
        <v>10348</v>
      </c>
      <c r="C1742" s="8" t="s">
        <v>4077</v>
      </c>
      <c r="D1742" s="8" t="s">
        <v>4078</v>
      </c>
      <c r="E1742" s="8" t="s">
        <v>4172</v>
      </c>
      <c r="F1742" s="8" t="s">
        <v>3701</v>
      </c>
      <c r="G1742" s="8" t="s">
        <v>6880</v>
      </c>
      <c r="H1742" s="8" t="s">
        <v>3703</v>
      </c>
      <c r="I1742" s="8" t="s">
        <v>10350</v>
      </c>
      <c r="J1742" s="8" t="s">
        <v>3769</v>
      </c>
      <c r="K1742" s="8" t="s">
        <v>10351</v>
      </c>
      <c r="M1742" s="8" t="s">
        <v>3866</v>
      </c>
      <c r="N1742" s="8" t="s">
        <v>3708</v>
      </c>
      <c r="O1742" s="8" t="s">
        <v>3709</v>
      </c>
      <c r="P1742" s="9">
        <v>389.12</v>
      </c>
      <c r="Q1742" s="8" t="s">
        <v>3710</v>
      </c>
      <c r="R1742" s="8" t="s">
        <v>10352</v>
      </c>
      <c r="S1742" s="9">
        <v>668.76</v>
      </c>
      <c r="T1742" s="9">
        <v>463.68</v>
      </c>
      <c r="U1742" s="8" t="s">
        <v>3710</v>
      </c>
      <c r="V1742" s="8" t="s">
        <v>10353</v>
      </c>
      <c r="W1742" s="8" t="s">
        <v>3713</v>
      </c>
      <c r="X1742" s="8" t="s">
        <v>10354</v>
      </c>
      <c r="Z1742" s="8" t="s">
        <v>3739</v>
      </c>
      <c r="AY1742" s="8" t="s">
        <v>10355</v>
      </c>
      <c r="AZ1742" s="10">
        <v>40352</v>
      </c>
      <c r="BB1742" s="8" t="s">
        <v>3717</v>
      </c>
      <c r="BE1742" s="8" t="s">
        <v>4086</v>
      </c>
      <c r="BF1742" s="8" t="s">
        <v>3719</v>
      </c>
      <c r="BG1742" s="11">
        <v>14</v>
      </c>
      <c r="BH1742" s="11">
        <v>200</v>
      </c>
      <c r="BI1742" s="8" t="s">
        <v>3720</v>
      </c>
      <c r="BJ1742" s="11">
        <v>14</v>
      </c>
      <c r="BQ1742" s="11">
        <v>33.119999999999997</v>
      </c>
      <c r="BR1742" s="8" t="s">
        <v>10353</v>
      </c>
      <c r="BW1742" s="10">
        <v>44105</v>
      </c>
      <c r="BX1742" s="10">
        <v>43891</v>
      </c>
      <c r="BY1742" s="9">
        <v>0</v>
      </c>
      <c r="BZ1742" s="8" t="s">
        <v>3742</v>
      </c>
      <c r="CA1742" s="8" t="s">
        <v>3717</v>
      </c>
      <c r="CF1742" s="8" t="s">
        <v>3708</v>
      </c>
      <c r="CH1742" s="9">
        <v>567.05999999999995</v>
      </c>
      <c r="CM1742" s="12">
        <v>10</v>
      </c>
      <c r="CR1742" s="8" t="s">
        <v>10348</v>
      </c>
      <c r="CV1742" s="13">
        <v>1</v>
      </c>
    </row>
    <row r="1743" spans="1:100" x14ac:dyDescent="0.2">
      <c r="A1743" s="8" t="s">
        <v>80</v>
      </c>
      <c r="B1743" s="8" t="s">
        <v>10357</v>
      </c>
      <c r="C1743" s="8" t="s">
        <v>3925</v>
      </c>
      <c r="D1743" s="8" t="s">
        <v>6125</v>
      </c>
      <c r="E1743" s="8" t="s">
        <v>3954</v>
      </c>
      <c r="F1743" s="8" t="s">
        <v>3701</v>
      </c>
      <c r="G1743" s="8" t="s">
        <v>10358</v>
      </c>
      <c r="H1743" s="8" t="s">
        <v>4163</v>
      </c>
      <c r="I1743" s="8" t="s">
        <v>10359</v>
      </c>
      <c r="J1743" s="8" t="s">
        <v>3884</v>
      </c>
      <c r="K1743" s="8" t="s">
        <v>10360</v>
      </c>
      <c r="M1743" s="8" t="s">
        <v>3866</v>
      </c>
      <c r="N1743" s="8" t="s">
        <v>3708</v>
      </c>
      <c r="O1743" s="8" t="s">
        <v>3804</v>
      </c>
      <c r="P1743" s="9">
        <v>971.51</v>
      </c>
      <c r="Q1743" s="8" t="s">
        <v>3805</v>
      </c>
      <c r="S1743" s="9">
        <v>48.89</v>
      </c>
      <c r="T1743" s="9">
        <v>32.44</v>
      </c>
      <c r="U1743" s="8" t="s">
        <v>3710</v>
      </c>
      <c r="V1743" s="8" t="s">
        <v>6122</v>
      </c>
      <c r="AV1743" s="8" t="s">
        <v>6123</v>
      </c>
      <c r="AW1743" s="8">
        <v>1</v>
      </c>
      <c r="AX1743" s="8">
        <v>3</v>
      </c>
      <c r="AY1743" s="8" t="s">
        <v>60</v>
      </c>
      <c r="BB1743" s="8" t="s">
        <v>3717</v>
      </c>
      <c r="BC1743" s="10">
        <v>44582</v>
      </c>
      <c r="BE1743" s="8" t="s">
        <v>3741</v>
      </c>
      <c r="BF1743" s="8" t="s">
        <v>3720</v>
      </c>
      <c r="BG1743" s="11">
        <v>50</v>
      </c>
      <c r="BH1743" s="11">
        <v>40</v>
      </c>
      <c r="BI1743" s="8" t="s">
        <v>3720</v>
      </c>
      <c r="BJ1743" s="11">
        <v>50</v>
      </c>
      <c r="BQ1743" s="11">
        <v>0.64870000000000005</v>
      </c>
      <c r="BR1743" s="8" t="s">
        <v>6122</v>
      </c>
      <c r="BW1743" s="10">
        <v>41275</v>
      </c>
      <c r="BX1743" s="10">
        <v>43952</v>
      </c>
      <c r="BY1743" s="9">
        <v>0</v>
      </c>
      <c r="BZ1743" s="8" t="s">
        <v>3742</v>
      </c>
      <c r="CF1743" s="8" t="s">
        <v>3708</v>
      </c>
      <c r="CH1743" s="9">
        <v>1340.69</v>
      </c>
      <c r="CM1743" s="12">
        <v>10</v>
      </c>
      <c r="CR1743" s="8" t="s">
        <v>10357</v>
      </c>
      <c r="CV1743" s="13">
        <v>1</v>
      </c>
    </row>
    <row r="1744" spans="1:100" x14ac:dyDescent="0.2">
      <c r="A1744" s="8" t="s">
        <v>10361</v>
      </c>
      <c r="B1744" s="8" t="s">
        <v>10357</v>
      </c>
      <c r="C1744" s="8" t="s">
        <v>3925</v>
      </c>
      <c r="D1744" s="8" t="s">
        <v>6125</v>
      </c>
      <c r="E1744" s="8" t="s">
        <v>6657</v>
      </c>
      <c r="F1744" s="8" t="s">
        <v>3701</v>
      </c>
      <c r="G1744" s="8" t="s">
        <v>10362</v>
      </c>
      <c r="H1744" s="8" t="s">
        <v>3703</v>
      </c>
      <c r="I1744" s="8" t="s">
        <v>10359</v>
      </c>
      <c r="J1744" s="8" t="s">
        <v>3884</v>
      </c>
      <c r="K1744" s="8" t="s">
        <v>10360</v>
      </c>
      <c r="M1744" s="8" t="s">
        <v>3866</v>
      </c>
      <c r="N1744" s="8" t="s">
        <v>3708</v>
      </c>
      <c r="O1744" s="8" t="s">
        <v>3804</v>
      </c>
      <c r="P1744" s="9">
        <v>186.32</v>
      </c>
      <c r="Q1744" s="8" t="s">
        <v>3805</v>
      </c>
      <c r="S1744" s="9">
        <v>13.68</v>
      </c>
      <c r="T1744" s="9">
        <v>9.08</v>
      </c>
      <c r="U1744" s="8" t="s">
        <v>3710</v>
      </c>
      <c r="V1744" s="8" t="s">
        <v>6122</v>
      </c>
      <c r="AV1744" s="8" t="s">
        <v>6123</v>
      </c>
      <c r="AW1744" s="8">
        <v>1</v>
      </c>
      <c r="AX1744" s="8">
        <v>3</v>
      </c>
      <c r="AY1744" s="8" t="s">
        <v>60</v>
      </c>
      <c r="BB1744" s="8" t="s">
        <v>3717</v>
      </c>
      <c r="BC1744" s="10">
        <v>43304</v>
      </c>
      <c r="BE1744" s="8" t="s">
        <v>3741</v>
      </c>
      <c r="BF1744" s="8" t="s">
        <v>3720</v>
      </c>
      <c r="BG1744" s="11">
        <v>14</v>
      </c>
      <c r="BH1744" s="11">
        <v>40</v>
      </c>
      <c r="BI1744" s="8" t="s">
        <v>3720</v>
      </c>
      <c r="BJ1744" s="11">
        <v>14</v>
      </c>
      <c r="BQ1744" s="11">
        <v>0.64870000000000005</v>
      </c>
      <c r="BR1744" s="8" t="s">
        <v>6122</v>
      </c>
      <c r="BW1744" s="10">
        <v>41275</v>
      </c>
      <c r="BX1744" s="10">
        <v>43952</v>
      </c>
      <c r="BY1744" s="9">
        <v>0</v>
      </c>
      <c r="BZ1744" s="8" t="s">
        <v>3742</v>
      </c>
      <c r="CF1744" s="8" t="s">
        <v>3708</v>
      </c>
      <c r="CH1744" s="9">
        <v>279.19</v>
      </c>
      <c r="CM1744" s="12">
        <v>10</v>
      </c>
      <c r="CR1744" s="8" t="s">
        <v>10357</v>
      </c>
      <c r="CV1744" s="13">
        <v>1</v>
      </c>
    </row>
    <row r="1745" spans="1:100" x14ac:dyDescent="0.2">
      <c r="A1745" s="8" t="s">
        <v>10363</v>
      </c>
      <c r="B1745" s="8" t="s">
        <v>10357</v>
      </c>
      <c r="C1745" s="8" t="s">
        <v>5508</v>
      </c>
      <c r="D1745" s="8" t="s">
        <v>8221</v>
      </c>
      <c r="E1745" s="8" t="s">
        <v>3721</v>
      </c>
      <c r="F1745" s="8" t="s">
        <v>3765</v>
      </c>
      <c r="G1745" s="8" t="s">
        <v>10364</v>
      </c>
      <c r="H1745" s="8" t="s">
        <v>3767</v>
      </c>
      <c r="I1745" s="8" t="s">
        <v>10359</v>
      </c>
      <c r="J1745" s="8" t="s">
        <v>3884</v>
      </c>
      <c r="K1745" s="8" t="s">
        <v>10365</v>
      </c>
      <c r="M1745" s="8" t="s">
        <v>3866</v>
      </c>
      <c r="N1745" s="8" t="s">
        <v>3708</v>
      </c>
      <c r="O1745" s="8" t="s">
        <v>3804</v>
      </c>
      <c r="P1745" s="9">
        <v>81.45</v>
      </c>
      <c r="Q1745" s="8" t="s">
        <v>3805</v>
      </c>
      <c r="S1745" s="9">
        <v>40.44</v>
      </c>
      <c r="T1745" s="9">
        <v>30</v>
      </c>
      <c r="U1745" s="8" t="s">
        <v>3710</v>
      </c>
      <c r="V1745" s="8" t="s">
        <v>10366</v>
      </c>
      <c r="W1745" s="8" t="s">
        <v>3774</v>
      </c>
      <c r="AV1745" s="8" t="s">
        <v>10367</v>
      </c>
      <c r="AW1745" s="8">
        <v>1</v>
      </c>
      <c r="AX1745" s="8">
        <v>4</v>
      </c>
      <c r="AY1745" s="8" t="s">
        <v>60</v>
      </c>
      <c r="BB1745" s="8" t="s">
        <v>3717</v>
      </c>
      <c r="BC1745" s="10">
        <v>42109</v>
      </c>
      <c r="BE1745" s="8" t="s">
        <v>3741</v>
      </c>
      <c r="BF1745" s="8" t="s">
        <v>3720</v>
      </c>
      <c r="BG1745" s="11">
        <v>1</v>
      </c>
      <c r="BH1745" s="11">
        <v>40</v>
      </c>
      <c r="BI1745" s="8" t="s">
        <v>3720</v>
      </c>
      <c r="BJ1745" s="11">
        <v>1</v>
      </c>
      <c r="BQ1745" s="11">
        <v>30</v>
      </c>
      <c r="BR1745" s="8" t="s">
        <v>10366</v>
      </c>
      <c r="BW1745" s="10">
        <v>43891</v>
      </c>
      <c r="BX1745" s="10">
        <v>44743</v>
      </c>
      <c r="BY1745" s="9">
        <v>0</v>
      </c>
      <c r="BZ1745" s="8" t="s">
        <v>3777</v>
      </c>
      <c r="CF1745" s="8" t="s">
        <v>3708</v>
      </c>
      <c r="CH1745" s="9">
        <v>122.75</v>
      </c>
      <c r="CM1745" s="12">
        <v>10</v>
      </c>
      <c r="CR1745" s="8" t="s">
        <v>10357</v>
      </c>
      <c r="CV1745" s="13">
        <v>1</v>
      </c>
    </row>
    <row r="1746" spans="1:100" x14ac:dyDescent="0.2">
      <c r="A1746" s="8" t="s">
        <v>10368</v>
      </c>
      <c r="B1746" s="8" t="s">
        <v>10357</v>
      </c>
      <c r="C1746" s="8" t="s">
        <v>5508</v>
      </c>
      <c r="D1746" s="8" t="s">
        <v>8221</v>
      </c>
      <c r="E1746" s="8" t="s">
        <v>9393</v>
      </c>
      <c r="F1746" s="8" t="s">
        <v>3765</v>
      </c>
      <c r="G1746" s="8" t="s">
        <v>10369</v>
      </c>
      <c r="H1746" s="8" t="s">
        <v>3767</v>
      </c>
      <c r="I1746" s="8" t="s">
        <v>10359</v>
      </c>
      <c r="J1746" s="8" t="s">
        <v>3884</v>
      </c>
      <c r="K1746" s="8" t="s">
        <v>10365</v>
      </c>
      <c r="M1746" s="8" t="s">
        <v>3866</v>
      </c>
      <c r="N1746" s="8" t="s">
        <v>3708</v>
      </c>
      <c r="O1746" s="8" t="s">
        <v>3804</v>
      </c>
      <c r="P1746" s="9">
        <v>814.5</v>
      </c>
      <c r="Q1746" s="8" t="s">
        <v>3805</v>
      </c>
      <c r="S1746" s="9">
        <v>404.36</v>
      </c>
      <c r="T1746" s="9">
        <v>300</v>
      </c>
      <c r="U1746" s="8" t="s">
        <v>3710</v>
      </c>
      <c r="V1746" s="8" t="s">
        <v>10366</v>
      </c>
      <c r="W1746" s="8" t="s">
        <v>3774</v>
      </c>
      <c r="AV1746" s="8" t="s">
        <v>10367</v>
      </c>
      <c r="AW1746" s="8">
        <v>1</v>
      </c>
      <c r="AX1746" s="8">
        <v>4</v>
      </c>
      <c r="AY1746" s="8" t="s">
        <v>60</v>
      </c>
      <c r="BB1746" s="8" t="s">
        <v>3717</v>
      </c>
      <c r="BC1746" s="10">
        <v>44621</v>
      </c>
      <c r="BE1746" s="8" t="s">
        <v>3741</v>
      </c>
      <c r="BF1746" s="8" t="s">
        <v>3720</v>
      </c>
      <c r="BG1746" s="11">
        <v>10</v>
      </c>
      <c r="BH1746" s="11">
        <v>40</v>
      </c>
      <c r="BI1746" s="8" t="s">
        <v>3720</v>
      </c>
      <c r="BJ1746" s="11">
        <v>10</v>
      </c>
      <c r="BQ1746" s="11">
        <v>30</v>
      </c>
      <c r="BR1746" s="8" t="s">
        <v>10366</v>
      </c>
      <c r="BW1746" s="10">
        <v>43891</v>
      </c>
      <c r="BX1746" s="10">
        <v>44743</v>
      </c>
      <c r="BY1746" s="9">
        <v>0</v>
      </c>
      <c r="BZ1746" s="8" t="s">
        <v>3777</v>
      </c>
      <c r="CF1746" s="8" t="s">
        <v>3708</v>
      </c>
      <c r="CH1746" s="9">
        <v>1133.44</v>
      </c>
      <c r="CM1746" s="12">
        <v>10</v>
      </c>
      <c r="CR1746" s="8" t="s">
        <v>10357</v>
      </c>
      <c r="CV1746" s="13">
        <v>1</v>
      </c>
    </row>
    <row r="1747" spans="1:100" x14ac:dyDescent="0.2">
      <c r="A1747" s="8" t="s">
        <v>78</v>
      </c>
      <c r="B1747" s="8" t="s">
        <v>10357</v>
      </c>
      <c r="C1747" s="8" t="s">
        <v>5508</v>
      </c>
      <c r="D1747" s="8" t="s">
        <v>6125</v>
      </c>
      <c r="E1747" s="8" t="s">
        <v>6794</v>
      </c>
      <c r="F1747" s="8" t="s">
        <v>3701</v>
      </c>
      <c r="G1747" s="8" t="s">
        <v>10370</v>
      </c>
      <c r="H1747" s="8" t="s">
        <v>3703</v>
      </c>
      <c r="I1747" s="8" t="s">
        <v>10359</v>
      </c>
      <c r="J1747" s="8" t="s">
        <v>3884</v>
      </c>
      <c r="K1747" s="8" t="s">
        <v>10371</v>
      </c>
      <c r="M1747" s="8" t="s">
        <v>3866</v>
      </c>
      <c r="N1747" s="8" t="s">
        <v>3708</v>
      </c>
      <c r="O1747" s="8" t="s">
        <v>3804</v>
      </c>
      <c r="P1747" s="9">
        <v>991.15</v>
      </c>
      <c r="Q1747" s="8" t="s">
        <v>3805</v>
      </c>
      <c r="S1747" s="9">
        <v>97.76</v>
      </c>
      <c r="T1747" s="9">
        <v>64.87</v>
      </c>
      <c r="U1747" s="8" t="s">
        <v>3710</v>
      </c>
      <c r="V1747" s="8" t="s">
        <v>6122</v>
      </c>
      <c r="AV1747" s="8" t="s">
        <v>6123</v>
      </c>
      <c r="AW1747" s="8">
        <v>1</v>
      </c>
      <c r="AX1747" s="8">
        <v>3</v>
      </c>
      <c r="AY1747" s="8" t="s">
        <v>60</v>
      </c>
      <c r="BB1747" s="8" t="s">
        <v>3717</v>
      </c>
      <c r="BC1747" s="10">
        <v>44480</v>
      </c>
      <c r="BE1747" s="8" t="s">
        <v>3741</v>
      </c>
      <c r="BF1747" s="8" t="s">
        <v>3720</v>
      </c>
      <c r="BG1747" s="11">
        <v>100</v>
      </c>
      <c r="BH1747" s="11">
        <v>40</v>
      </c>
      <c r="BI1747" s="8" t="s">
        <v>3720</v>
      </c>
      <c r="BJ1747" s="11">
        <v>100</v>
      </c>
      <c r="BQ1747" s="11">
        <v>0.64870000000000005</v>
      </c>
      <c r="BR1747" s="8" t="s">
        <v>6122</v>
      </c>
      <c r="BW1747" s="10">
        <v>41275</v>
      </c>
      <c r="BX1747" s="10">
        <v>43952</v>
      </c>
      <c r="BY1747" s="9">
        <v>0</v>
      </c>
      <c r="BZ1747" s="8" t="s">
        <v>3742</v>
      </c>
      <c r="CF1747" s="8" t="s">
        <v>3708</v>
      </c>
      <c r="CH1747" s="9">
        <v>1366.62</v>
      </c>
      <c r="CM1747" s="12">
        <v>10</v>
      </c>
      <c r="CR1747" s="8" t="s">
        <v>10357</v>
      </c>
      <c r="CV1747" s="13">
        <v>1</v>
      </c>
    </row>
    <row r="1748" spans="1:100" x14ac:dyDescent="0.2">
      <c r="A1748" s="8" t="s">
        <v>10372</v>
      </c>
      <c r="B1748" s="8" t="s">
        <v>10357</v>
      </c>
      <c r="C1748" s="8" t="s">
        <v>5508</v>
      </c>
      <c r="D1748" s="8" t="s">
        <v>6125</v>
      </c>
      <c r="E1748" s="8" t="s">
        <v>6657</v>
      </c>
      <c r="F1748" s="8" t="s">
        <v>3701</v>
      </c>
      <c r="G1748" s="8" t="s">
        <v>10373</v>
      </c>
      <c r="H1748" s="8" t="s">
        <v>3703</v>
      </c>
      <c r="I1748" s="8" t="s">
        <v>10359</v>
      </c>
      <c r="J1748" s="8" t="s">
        <v>3884</v>
      </c>
      <c r="K1748" s="8" t="s">
        <v>10371</v>
      </c>
      <c r="M1748" s="8" t="s">
        <v>3866</v>
      </c>
      <c r="N1748" s="8" t="s">
        <v>3708</v>
      </c>
      <c r="O1748" s="8" t="s">
        <v>3804</v>
      </c>
      <c r="P1748" s="9">
        <v>674.23</v>
      </c>
      <c r="Q1748" s="8" t="s">
        <v>3805</v>
      </c>
      <c r="S1748" s="9">
        <v>27.37</v>
      </c>
      <c r="T1748" s="9">
        <v>18.16</v>
      </c>
      <c r="U1748" s="8" t="s">
        <v>3710</v>
      </c>
      <c r="V1748" s="8" t="s">
        <v>6122</v>
      </c>
      <c r="AV1748" s="8" t="s">
        <v>6123</v>
      </c>
      <c r="AW1748" s="8">
        <v>1</v>
      </c>
      <c r="AX1748" s="8">
        <v>3</v>
      </c>
      <c r="AY1748" s="8" t="s">
        <v>60</v>
      </c>
      <c r="BB1748" s="8" t="s">
        <v>3717</v>
      </c>
      <c r="BC1748" s="10">
        <v>44316</v>
      </c>
      <c r="BE1748" s="8" t="s">
        <v>3741</v>
      </c>
      <c r="BF1748" s="8" t="s">
        <v>3720</v>
      </c>
      <c r="BG1748" s="11">
        <v>28</v>
      </c>
      <c r="BH1748" s="11">
        <v>40</v>
      </c>
      <c r="BI1748" s="8" t="s">
        <v>3720</v>
      </c>
      <c r="BJ1748" s="11">
        <v>28</v>
      </c>
      <c r="BQ1748" s="11">
        <v>0.64870000000000005</v>
      </c>
      <c r="BR1748" s="8" t="s">
        <v>6122</v>
      </c>
      <c r="BW1748" s="10">
        <v>41275</v>
      </c>
      <c r="BX1748" s="10">
        <v>43952</v>
      </c>
      <c r="BY1748" s="9">
        <v>0</v>
      </c>
      <c r="BZ1748" s="8" t="s">
        <v>3742</v>
      </c>
      <c r="CF1748" s="8" t="s">
        <v>3708</v>
      </c>
      <c r="CH1748" s="9">
        <v>948.28</v>
      </c>
      <c r="CM1748" s="12">
        <v>10</v>
      </c>
      <c r="CR1748" s="8" t="s">
        <v>10357</v>
      </c>
      <c r="CV1748" s="13">
        <v>1</v>
      </c>
    </row>
    <row r="1749" spans="1:100" x14ac:dyDescent="0.2">
      <c r="A1749" s="8" t="s">
        <v>10374</v>
      </c>
      <c r="B1749" s="8" t="s">
        <v>10375</v>
      </c>
      <c r="C1749" s="8" t="s">
        <v>10376</v>
      </c>
      <c r="D1749" s="8" t="s">
        <v>3699</v>
      </c>
      <c r="E1749" s="8" t="s">
        <v>4652</v>
      </c>
      <c r="F1749" s="8" t="s">
        <v>3701</v>
      </c>
      <c r="G1749" s="8" t="s">
        <v>10377</v>
      </c>
      <c r="H1749" s="8" t="s">
        <v>3703</v>
      </c>
      <c r="I1749" s="8" t="s">
        <v>4569</v>
      </c>
      <c r="J1749" s="8" t="s">
        <v>4570</v>
      </c>
      <c r="K1749" s="8" t="s">
        <v>10378</v>
      </c>
      <c r="M1749" s="8" t="s">
        <v>3866</v>
      </c>
      <c r="N1749" s="8" t="s">
        <v>3771</v>
      </c>
      <c r="O1749" s="8" t="s">
        <v>3709</v>
      </c>
      <c r="P1749" s="9">
        <v>154.37</v>
      </c>
      <c r="Q1749" s="8" t="s">
        <v>3710</v>
      </c>
      <c r="R1749" s="8" t="s">
        <v>10379</v>
      </c>
      <c r="S1749" s="9">
        <v>121.39</v>
      </c>
      <c r="T1749" s="9">
        <v>80.55</v>
      </c>
      <c r="U1749" s="8" t="s">
        <v>3710</v>
      </c>
      <c r="V1749" s="8" t="s">
        <v>10380</v>
      </c>
      <c r="AY1749" s="8" t="s">
        <v>1289</v>
      </c>
      <c r="AZ1749" s="10">
        <v>41836</v>
      </c>
      <c r="BA1749" s="10">
        <v>44895</v>
      </c>
      <c r="BC1749" s="10">
        <v>42088</v>
      </c>
      <c r="BD1749" s="10">
        <v>43556</v>
      </c>
      <c r="BE1749" s="8" t="s">
        <v>3721</v>
      </c>
      <c r="BF1749" s="8" t="s">
        <v>3960</v>
      </c>
      <c r="BG1749" s="11">
        <v>30</v>
      </c>
      <c r="BJ1749" s="11">
        <v>22.5</v>
      </c>
      <c r="BW1749" s="10">
        <v>44378</v>
      </c>
      <c r="BX1749" s="10">
        <v>41944</v>
      </c>
      <c r="BY1749" s="9">
        <v>0</v>
      </c>
      <c r="BZ1749" s="8" t="s">
        <v>3742</v>
      </c>
      <c r="CF1749" s="8" t="s">
        <v>3708</v>
      </c>
      <c r="CH1749" s="9">
        <v>232.44</v>
      </c>
      <c r="CM1749" s="12">
        <v>10</v>
      </c>
      <c r="CR1749" s="8" t="s">
        <v>10375</v>
      </c>
      <c r="CV1749" s="13">
        <v>1</v>
      </c>
    </row>
    <row r="1750" spans="1:100" x14ac:dyDescent="0.2">
      <c r="A1750" s="8" t="s">
        <v>10381</v>
      </c>
      <c r="B1750" s="8" t="s">
        <v>10375</v>
      </c>
      <c r="C1750" s="8" t="s">
        <v>10376</v>
      </c>
      <c r="D1750" s="8" t="s">
        <v>3699</v>
      </c>
      <c r="E1750" s="8" t="s">
        <v>4652</v>
      </c>
      <c r="F1750" s="8" t="s">
        <v>3701</v>
      </c>
      <c r="G1750" s="8" t="s">
        <v>10377</v>
      </c>
      <c r="H1750" s="8" t="s">
        <v>3703</v>
      </c>
      <c r="I1750" s="8" t="s">
        <v>4569</v>
      </c>
      <c r="J1750" s="8" t="s">
        <v>4570</v>
      </c>
      <c r="K1750" s="8" t="s">
        <v>10378</v>
      </c>
      <c r="M1750" s="8" t="s">
        <v>3866</v>
      </c>
      <c r="N1750" s="8" t="s">
        <v>3708</v>
      </c>
      <c r="O1750" s="8" t="s">
        <v>3709</v>
      </c>
      <c r="P1750" s="9">
        <v>154.37</v>
      </c>
      <c r="Q1750" s="8" t="s">
        <v>3710</v>
      </c>
      <c r="R1750" s="8" t="s">
        <v>10379</v>
      </c>
      <c r="S1750" s="9">
        <v>121.39</v>
      </c>
      <c r="T1750" s="9">
        <v>80.55</v>
      </c>
      <c r="U1750" s="8" t="s">
        <v>3710</v>
      </c>
      <c r="V1750" s="8" t="s">
        <v>10380</v>
      </c>
      <c r="AY1750" s="8" t="s">
        <v>1289</v>
      </c>
      <c r="AZ1750" s="10">
        <v>41836</v>
      </c>
      <c r="BB1750" s="8" t="s">
        <v>3717</v>
      </c>
      <c r="BE1750" s="8" t="s">
        <v>3721</v>
      </c>
      <c r="BF1750" s="8" t="s">
        <v>3960</v>
      </c>
      <c r="BG1750" s="11">
        <v>30</v>
      </c>
      <c r="BJ1750" s="11">
        <v>22.5</v>
      </c>
      <c r="BW1750" s="10">
        <v>44378</v>
      </c>
      <c r="BX1750" s="10">
        <v>41944</v>
      </c>
      <c r="BY1750" s="9">
        <v>0</v>
      </c>
      <c r="BZ1750" s="8" t="s">
        <v>3750</v>
      </c>
      <c r="CF1750" s="8" t="s">
        <v>3708</v>
      </c>
      <c r="CH1750" s="9">
        <v>232.44</v>
      </c>
      <c r="CM1750" s="12">
        <v>10</v>
      </c>
      <c r="CR1750" s="8" t="s">
        <v>10375</v>
      </c>
      <c r="CV1750" s="13">
        <v>1</v>
      </c>
    </row>
    <row r="1751" spans="1:100" x14ac:dyDescent="0.2">
      <c r="A1751" s="8" t="s">
        <v>10382</v>
      </c>
      <c r="B1751" s="8" t="s">
        <v>10375</v>
      </c>
      <c r="C1751" s="8" t="s">
        <v>10376</v>
      </c>
      <c r="D1751" s="8" t="s">
        <v>3699</v>
      </c>
      <c r="E1751" s="8" t="s">
        <v>4873</v>
      </c>
      <c r="F1751" s="8" t="s">
        <v>3701</v>
      </c>
      <c r="G1751" s="8" t="s">
        <v>10383</v>
      </c>
      <c r="H1751" s="8" t="s">
        <v>3703</v>
      </c>
      <c r="I1751" s="8" t="s">
        <v>4569</v>
      </c>
      <c r="J1751" s="8" t="s">
        <v>4570</v>
      </c>
      <c r="K1751" s="8" t="s">
        <v>10378</v>
      </c>
      <c r="M1751" s="8" t="s">
        <v>3866</v>
      </c>
      <c r="N1751" s="8" t="s">
        <v>3771</v>
      </c>
      <c r="O1751" s="8" t="s">
        <v>3709</v>
      </c>
      <c r="P1751" s="9">
        <v>154.37</v>
      </c>
      <c r="Q1751" s="8" t="s">
        <v>3710</v>
      </c>
      <c r="R1751" s="8" t="s">
        <v>10379</v>
      </c>
      <c r="S1751" s="9">
        <v>121.39</v>
      </c>
      <c r="T1751" s="9">
        <v>80.55</v>
      </c>
      <c r="U1751" s="8" t="s">
        <v>3710</v>
      </c>
      <c r="V1751" s="8" t="s">
        <v>10380</v>
      </c>
      <c r="AY1751" s="8" t="s">
        <v>1289</v>
      </c>
      <c r="AZ1751" s="10">
        <v>41836</v>
      </c>
      <c r="BA1751" s="10">
        <v>44895</v>
      </c>
      <c r="BC1751" s="10">
        <v>44203</v>
      </c>
      <c r="BE1751" s="8" t="s">
        <v>3721</v>
      </c>
      <c r="BF1751" s="8" t="s">
        <v>3960</v>
      </c>
      <c r="BG1751" s="11">
        <v>30</v>
      </c>
      <c r="BJ1751" s="11">
        <v>22.5</v>
      </c>
      <c r="BW1751" s="10">
        <v>44378</v>
      </c>
      <c r="BX1751" s="10">
        <v>41944</v>
      </c>
      <c r="BY1751" s="9">
        <v>0</v>
      </c>
      <c r="BZ1751" s="8" t="s">
        <v>3742</v>
      </c>
      <c r="CF1751" s="8" t="s">
        <v>3708</v>
      </c>
      <c r="CH1751" s="9">
        <v>232.44</v>
      </c>
      <c r="CM1751" s="12">
        <v>10</v>
      </c>
      <c r="CR1751" s="8" t="s">
        <v>10375</v>
      </c>
      <c r="CV1751" s="13">
        <v>1</v>
      </c>
    </row>
    <row r="1752" spans="1:100" x14ac:dyDescent="0.2">
      <c r="A1752" s="8" t="s">
        <v>10384</v>
      </c>
      <c r="B1752" s="8" t="s">
        <v>10375</v>
      </c>
      <c r="C1752" s="8" t="s">
        <v>10376</v>
      </c>
      <c r="D1752" s="8" t="s">
        <v>3699</v>
      </c>
      <c r="E1752" s="8" t="s">
        <v>4873</v>
      </c>
      <c r="F1752" s="8" t="s">
        <v>3701</v>
      </c>
      <c r="G1752" s="8" t="s">
        <v>10383</v>
      </c>
      <c r="H1752" s="8" t="s">
        <v>3703</v>
      </c>
      <c r="I1752" s="8" t="s">
        <v>4569</v>
      </c>
      <c r="J1752" s="8" t="s">
        <v>4570</v>
      </c>
      <c r="K1752" s="8" t="s">
        <v>10378</v>
      </c>
      <c r="M1752" s="8" t="s">
        <v>3866</v>
      </c>
      <c r="N1752" s="8" t="s">
        <v>3708</v>
      </c>
      <c r="O1752" s="8" t="s">
        <v>3709</v>
      </c>
      <c r="P1752" s="9">
        <v>154.37</v>
      </c>
      <c r="Q1752" s="8" t="s">
        <v>3710</v>
      </c>
      <c r="R1752" s="8" t="s">
        <v>10379</v>
      </c>
      <c r="S1752" s="9">
        <v>121.39</v>
      </c>
      <c r="T1752" s="9">
        <v>80.55</v>
      </c>
      <c r="U1752" s="8" t="s">
        <v>3710</v>
      </c>
      <c r="V1752" s="8" t="s">
        <v>10380</v>
      </c>
      <c r="AY1752" s="8" t="s">
        <v>1289</v>
      </c>
      <c r="AZ1752" s="10">
        <v>41836</v>
      </c>
      <c r="BB1752" s="8" t="s">
        <v>3717</v>
      </c>
      <c r="BC1752" s="10">
        <v>44650</v>
      </c>
      <c r="BE1752" s="8" t="s">
        <v>3721</v>
      </c>
      <c r="BF1752" s="8" t="s">
        <v>3960</v>
      </c>
      <c r="BG1752" s="11">
        <v>30</v>
      </c>
      <c r="BJ1752" s="11">
        <v>22.5</v>
      </c>
      <c r="BW1752" s="10">
        <v>44378</v>
      </c>
      <c r="BX1752" s="10">
        <v>41944</v>
      </c>
      <c r="BY1752" s="9">
        <v>0</v>
      </c>
      <c r="BZ1752" s="8" t="s">
        <v>3742</v>
      </c>
      <c r="CF1752" s="8" t="s">
        <v>3708</v>
      </c>
      <c r="CH1752" s="9">
        <v>232.44</v>
      </c>
      <c r="CM1752" s="12">
        <v>10</v>
      </c>
      <c r="CR1752" s="8" t="s">
        <v>10375</v>
      </c>
      <c r="CV1752" s="13">
        <v>1</v>
      </c>
    </row>
    <row r="1753" spans="1:100" x14ac:dyDescent="0.2">
      <c r="A1753" s="8" t="s">
        <v>10385</v>
      </c>
      <c r="B1753" s="8" t="s">
        <v>10375</v>
      </c>
      <c r="C1753" s="8" t="s">
        <v>10386</v>
      </c>
      <c r="D1753" s="8" t="s">
        <v>3699</v>
      </c>
      <c r="E1753" s="8" t="s">
        <v>4873</v>
      </c>
      <c r="F1753" s="8" t="s">
        <v>3701</v>
      </c>
      <c r="G1753" s="8" t="s">
        <v>10387</v>
      </c>
      <c r="H1753" s="8" t="s">
        <v>3703</v>
      </c>
      <c r="I1753" s="8" t="s">
        <v>4569</v>
      </c>
      <c r="J1753" s="8" t="s">
        <v>4570</v>
      </c>
      <c r="K1753" s="8" t="s">
        <v>10388</v>
      </c>
      <c r="M1753" s="8" t="s">
        <v>3866</v>
      </c>
      <c r="N1753" s="8" t="s">
        <v>3771</v>
      </c>
      <c r="O1753" s="8" t="s">
        <v>3709</v>
      </c>
      <c r="P1753" s="9">
        <v>79.400000000000006</v>
      </c>
      <c r="Q1753" s="8" t="s">
        <v>3710</v>
      </c>
      <c r="R1753" s="8" t="s">
        <v>10379</v>
      </c>
      <c r="S1753" s="9">
        <v>153.71</v>
      </c>
      <c r="T1753" s="9">
        <v>102</v>
      </c>
      <c r="U1753" s="8" t="s">
        <v>3710</v>
      </c>
      <c r="V1753" s="8" t="s">
        <v>10380</v>
      </c>
      <c r="Z1753" s="8" t="s">
        <v>3739</v>
      </c>
      <c r="AY1753" s="8" t="s">
        <v>1289</v>
      </c>
      <c r="AZ1753" s="10">
        <v>41836</v>
      </c>
      <c r="BA1753" s="10">
        <v>44895</v>
      </c>
      <c r="BC1753" s="10">
        <v>42088</v>
      </c>
      <c r="BD1753" s="10">
        <v>44028</v>
      </c>
      <c r="BE1753" s="8" t="s">
        <v>3721</v>
      </c>
      <c r="BF1753" s="8" t="s">
        <v>3960</v>
      </c>
      <c r="BG1753" s="11">
        <v>30</v>
      </c>
      <c r="BJ1753" s="11">
        <v>37.5</v>
      </c>
      <c r="BW1753" s="10">
        <v>44470</v>
      </c>
      <c r="BX1753" s="10">
        <v>41944</v>
      </c>
      <c r="BY1753" s="9">
        <v>0</v>
      </c>
      <c r="BZ1753" s="8" t="s">
        <v>3742</v>
      </c>
      <c r="CA1753" s="8" t="s">
        <v>3717</v>
      </c>
      <c r="CF1753" s="8" t="s">
        <v>3708</v>
      </c>
      <c r="CH1753" s="9">
        <v>119.66</v>
      </c>
      <c r="CM1753" s="12">
        <v>10</v>
      </c>
      <c r="CR1753" s="8" t="s">
        <v>10375</v>
      </c>
      <c r="CV1753" s="13">
        <v>1</v>
      </c>
    </row>
    <row r="1754" spans="1:100" x14ac:dyDescent="0.2">
      <c r="A1754" s="8" t="s">
        <v>10389</v>
      </c>
      <c r="B1754" s="8" t="s">
        <v>10375</v>
      </c>
      <c r="C1754" s="8" t="s">
        <v>10386</v>
      </c>
      <c r="D1754" s="8" t="s">
        <v>3699</v>
      </c>
      <c r="E1754" s="8" t="s">
        <v>4873</v>
      </c>
      <c r="F1754" s="8" t="s">
        <v>3701</v>
      </c>
      <c r="G1754" s="8" t="s">
        <v>10387</v>
      </c>
      <c r="H1754" s="8" t="s">
        <v>3703</v>
      </c>
      <c r="I1754" s="8" t="s">
        <v>4569</v>
      </c>
      <c r="J1754" s="8" t="s">
        <v>4570</v>
      </c>
      <c r="K1754" s="8" t="s">
        <v>10388</v>
      </c>
      <c r="M1754" s="8" t="s">
        <v>3866</v>
      </c>
      <c r="N1754" s="8" t="s">
        <v>3708</v>
      </c>
      <c r="O1754" s="8" t="s">
        <v>3709</v>
      </c>
      <c r="P1754" s="9">
        <v>79.400000000000006</v>
      </c>
      <c r="Q1754" s="8" t="s">
        <v>3710</v>
      </c>
      <c r="R1754" s="8" t="s">
        <v>10379</v>
      </c>
      <c r="S1754" s="9">
        <v>153.71</v>
      </c>
      <c r="T1754" s="9">
        <v>102</v>
      </c>
      <c r="U1754" s="8" t="s">
        <v>3710</v>
      </c>
      <c r="V1754" s="8" t="s">
        <v>10380</v>
      </c>
      <c r="Z1754" s="8" t="s">
        <v>3739</v>
      </c>
      <c r="AY1754" s="8" t="s">
        <v>1289</v>
      </c>
      <c r="AZ1754" s="10">
        <v>41836</v>
      </c>
      <c r="BB1754" s="8" t="s">
        <v>3717</v>
      </c>
      <c r="BC1754" s="10">
        <v>44203</v>
      </c>
      <c r="BE1754" s="8" t="s">
        <v>3721</v>
      </c>
      <c r="BF1754" s="8" t="s">
        <v>3960</v>
      </c>
      <c r="BG1754" s="11">
        <v>30</v>
      </c>
      <c r="BJ1754" s="11">
        <v>37.5</v>
      </c>
      <c r="BW1754" s="10">
        <v>44470</v>
      </c>
      <c r="BX1754" s="10">
        <v>41944</v>
      </c>
      <c r="BY1754" s="9">
        <v>0</v>
      </c>
      <c r="BZ1754" s="8" t="s">
        <v>3742</v>
      </c>
      <c r="CA1754" s="8" t="s">
        <v>3717</v>
      </c>
      <c r="CF1754" s="8" t="s">
        <v>3708</v>
      </c>
      <c r="CH1754" s="9">
        <v>119.66</v>
      </c>
      <c r="CM1754" s="12">
        <v>10</v>
      </c>
      <c r="CR1754" s="8" t="s">
        <v>10375</v>
      </c>
      <c r="CV1754" s="13">
        <v>1</v>
      </c>
    </row>
    <row r="1755" spans="1:100" x14ac:dyDescent="0.2">
      <c r="A1755" s="8" t="s">
        <v>10390</v>
      </c>
      <c r="B1755" s="8" t="s">
        <v>10391</v>
      </c>
      <c r="C1755" s="8" t="s">
        <v>4946</v>
      </c>
      <c r="D1755" s="8" t="s">
        <v>10392</v>
      </c>
      <c r="E1755" s="8" t="s">
        <v>3954</v>
      </c>
      <c r="F1755" s="8" t="s">
        <v>3701</v>
      </c>
      <c r="G1755" s="8" t="s">
        <v>10393</v>
      </c>
      <c r="H1755" s="8" t="s">
        <v>3703</v>
      </c>
      <c r="I1755" s="8" t="s">
        <v>4309</v>
      </c>
      <c r="J1755" s="8" t="s">
        <v>3774</v>
      </c>
      <c r="K1755" s="8" t="s">
        <v>10394</v>
      </c>
      <c r="M1755" s="8" t="s">
        <v>3707</v>
      </c>
      <c r="N1755" s="8" t="s">
        <v>3708</v>
      </c>
      <c r="O1755" s="8" t="s">
        <v>3804</v>
      </c>
      <c r="P1755" s="9">
        <v>184.79</v>
      </c>
      <c r="Q1755" s="8" t="s">
        <v>3805</v>
      </c>
      <c r="S1755" s="9">
        <v>109.89</v>
      </c>
      <c r="T1755" s="9">
        <v>72.92</v>
      </c>
      <c r="U1755" s="8" t="s">
        <v>3710</v>
      </c>
      <c r="V1755" s="8" t="s">
        <v>10395</v>
      </c>
      <c r="AY1755" s="8" t="s">
        <v>2431</v>
      </c>
      <c r="BB1755" s="8" t="s">
        <v>3717</v>
      </c>
      <c r="BC1755" s="10">
        <v>40391</v>
      </c>
      <c r="BE1755" s="8" t="s">
        <v>5744</v>
      </c>
      <c r="BF1755" s="8" t="s">
        <v>3719</v>
      </c>
      <c r="BG1755" s="11">
        <v>11.533300000000001</v>
      </c>
      <c r="BH1755" s="11">
        <v>1500</v>
      </c>
      <c r="BI1755" s="8" t="s">
        <v>3720</v>
      </c>
      <c r="BJ1755" s="11">
        <v>10</v>
      </c>
      <c r="BQ1755" s="11">
        <v>7.2919</v>
      </c>
      <c r="BR1755" s="8" t="s">
        <v>10395</v>
      </c>
      <c r="BW1755" s="10">
        <v>44197</v>
      </c>
      <c r="BX1755" s="10">
        <v>42278</v>
      </c>
      <c r="BY1755" s="9">
        <v>0</v>
      </c>
      <c r="BZ1755" s="8" t="s">
        <v>3742</v>
      </c>
      <c r="CF1755" s="8" t="s">
        <v>3708</v>
      </c>
      <c r="CH1755" s="9">
        <v>276.95</v>
      </c>
      <c r="CM1755" s="12">
        <v>10</v>
      </c>
      <c r="CR1755" s="8" t="s">
        <v>10391</v>
      </c>
      <c r="CV1755" s="13">
        <v>1</v>
      </c>
    </row>
    <row r="1756" spans="1:100" x14ac:dyDescent="0.2">
      <c r="A1756" s="8" t="s">
        <v>10396</v>
      </c>
      <c r="B1756" s="8" t="s">
        <v>10391</v>
      </c>
      <c r="C1756" s="8" t="s">
        <v>5200</v>
      </c>
      <c r="D1756" s="8" t="s">
        <v>10392</v>
      </c>
      <c r="E1756" s="8" t="s">
        <v>3954</v>
      </c>
      <c r="F1756" s="8" t="s">
        <v>3701</v>
      </c>
      <c r="G1756" s="8" t="s">
        <v>10397</v>
      </c>
      <c r="H1756" s="8" t="s">
        <v>3703</v>
      </c>
      <c r="I1756" s="8" t="s">
        <v>4309</v>
      </c>
      <c r="J1756" s="8" t="s">
        <v>3774</v>
      </c>
      <c r="K1756" s="8" t="s">
        <v>10398</v>
      </c>
      <c r="M1756" s="8" t="s">
        <v>3707</v>
      </c>
      <c r="N1756" s="8" t="s">
        <v>3708</v>
      </c>
      <c r="O1756" s="8" t="s">
        <v>3804</v>
      </c>
      <c r="P1756" s="9">
        <v>145.84</v>
      </c>
      <c r="Q1756" s="8" t="s">
        <v>3805</v>
      </c>
      <c r="S1756" s="9">
        <v>219.78</v>
      </c>
      <c r="T1756" s="9">
        <v>145.84</v>
      </c>
      <c r="U1756" s="8" t="s">
        <v>3710</v>
      </c>
      <c r="V1756" s="8" t="s">
        <v>10395</v>
      </c>
      <c r="Z1756" s="8" t="s">
        <v>3739</v>
      </c>
      <c r="AY1756" s="8" t="s">
        <v>2431</v>
      </c>
      <c r="BB1756" s="8" t="s">
        <v>3717</v>
      </c>
      <c r="BC1756" s="10">
        <v>40391</v>
      </c>
      <c r="BE1756" s="8" t="s">
        <v>5744</v>
      </c>
      <c r="BF1756" s="8" t="s">
        <v>3719</v>
      </c>
      <c r="BG1756" s="11">
        <v>23.066700000000001</v>
      </c>
      <c r="BH1756" s="11">
        <v>1500</v>
      </c>
      <c r="BI1756" s="8" t="s">
        <v>3720</v>
      </c>
      <c r="BJ1756" s="11">
        <v>20</v>
      </c>
      <c r="BQ1756" s="11">
        <v>7.2919</v>
      </c>
      <c r="BR1756" s="8" t="s">
        <v>10395</v>
      </c>
      <c r="BW1756" s="10">
        <v>44013</v>
      </c>
      <c r="BX1756" s="10">
        <v>42278</v>
      </c>
      <c r="BY1756" s="9">
        <v>0</v>
      </c>
      <c r="BZ1756" s="8" t="s">
        <v>3742</v>
      </c>
      <c r="CA1756" s="8" t="s">
        <v>3717</v>
      </c>
      <c r="CF1756" s="8" t="s">
        <v>3708</v>
      </c>
      <c r="CH1756" s="9">
        <v>219.78</v>
      </c>
      <c r="CM1756" s="12">
        <v>10</v>
      </c>
      <c r="CR1756" s="8" t="s">
        <v>10391</v>
      </c>
      <c r="CV1756" s="13">
        <v>1</v>
      </c>
    </row>
    <row r="1757" spans="1:100" x14ac:dyDescent="0.2">
      <c r="A1757" s="8" t="s">
        <v>10399</v>
      </c>
      <c r="B1757" s="8" t="s">
        <v>10391</v>
      </c>
      <c r="C1757" s="8" t="s">
        <v>10400</v>
      </c>
      <c r="D1757" s="8" t="s">
        <v>4509</v>
      </c>
      <c r="E1757" s="8" t="s">
        <v>10401</v>
      </c>
      <c r="F1757" s="8" t="s">
        <v>3701</v>
      </c>
      <c r="G1757" s="8" t="s">
        <v>10402</v>
      </c>
      <c r="H1757" s="8" t="s">
        <v>4068</v>
      </c>
      <c r="I1757" s="8" t="s">
        <v>4309</v>
      </c>
      <c r="J1757" s="8" t="s">
        <v>3774</v>
      </c>
      <c r="K1757" s="8" t="s">
        <v>10403</v>
      </c>
      <c r="M1757" s="8" t="s">
        <v>3707</v>
      </c>
      <c r="N1757" s="8" t="s">
        <v>3708</v>
      </c>
      <c r="O1757" s="8" t="s">
        <v>3804</v>
      </c>
      <c r="P1757" s="9">
        <v>179.21</v>
      </c>
      <c r="Q1757" s="8" t="s">
        <v>3805</v>
      </c>
      <c r="S1757" s="9">
        <v>219.78</v>
      </c>
      <c r="T1757" s="9">
        <v>145.84</v>
      </c>
      <c r="U1757" s="8" t="s">
        <v>3710</v>
      </c>
      <c r="V1757" s="8" t="s">
        <v>10395</v>
      </c>
      <c r="AY1757" s="8" t="s">
        <v>2431</v>
      </c>
      <c r="BB1757" s="8" t="s">
        <v>3717</v>
      </c>
      <c r="BC1757" s="10">
        <v>40391</v>
      </c>
      <c r="BE1757" s="8" t="s">
        <v>5744</v>
      </c>
      <c r="BF1757" s="8" t="s">
        <v>3719</v>
      </c>
      <c r="BG1757" s="11">
        <v>20</v>
      </c>
      <c r="BH1757" s="11">
        <v>1500</v>
      </c>
      <c r="BI1757" s="8" t="s">
        <v>3720</v>
      </c>
      <c r="BJ1757" s="11">
        <v>20</v>
      </c>
      <c r="BQ1757" s="11">
        <v>7.2919</v>
      </c>
      <c r="BR1757" s="8" t="s">
        <v>10395</v>
      </c>
      <c r="BW1757" s="10">
        <v>44652</v>
      </c>
      <c r="BX1757" s="10">
        <v>42278</v>
      </c>
      <c r="BY1757" s="9">
        <v>0</v>
      </c>
      <c r="BZ1757" s="8" t="s">
        <v>3742</v>
      </c>
      <c r="CF1757" s="8" t="s">
        <v>3708</v>
      </c>
      <c r="CH1757" s="9">
        <v>268.77999999999997</v>
      </c>
      <c r="CM1757" s="12">
        <v>10</v>
      </c>
      <c r="CR1757" s="8" t="s">
        <v>10391</v>
      </c>
      <c r="CV1757" s="13">
        <v>1</v>
      </c>
    </row>
    <row r="1758" spans="1:100" x14ac:dyDescent="0.2">
      <c r="A1758" s="8" t="s">
        <v>10404</v>
      </c>
      <c r="B1758" s="8" t="s">
        <v>10391</v>
      </c>
      <c r="C1758" s="8" t="s">
        <v>5039</v>
      </c>
      <c r="D1758" s="8" t="s">
        <v>10405</v>
      </c>
      <c r="E1758" s="8" t="s">
        <v>5281</v>
      </c>
      <c r="F1758" s="8" t="s">
        <v>3701</v>
      </c>
      <c r="G1758" s="8" t="s">
        <v>10406</v>
      </c>
      <c r="H1758" s="8" t="s">
        <v>4068</v>
      </c>
      <c r="I1758" s="8" t="s">
        <v>4309</v>
      </c>
      <c r="J1758" s="8" t="s">
        <v>3774</v>
      </c>
      <c r="K1758" s="8" t="s">
        <v>10407</v>
      </c>
      <c r="M1758" s="8" t="s">
        <v>3707</v>
      </c>
      <c r="N1758" s="8" t="s">
        <v>3708</v>
      </c>
      <c r="O1758" s="8" t="s">
        <v>3804</v>
      </c>
      <c r="P1758" s="9">
        <v>89.01</v>
      </c>
      <c r="Q1758" s="8" t="s">
        <v>3805</v>
      </c>
      <c r="S1758" s="9">
        <v>36.64</v>
      </c>
      <c r="T1758" s="9">
        <v>24.31</v>
      </c>
      <c r="U1758" s="8" t="s">
        <v>3710</v>
      </c>
      <c r="V1758" s="8" t="s">
        <v>10395</v>
      </c>
      <c r="AY1758" s="8" t="s">
        <v>2431</v>
      </c>
      <c r="BB1758" s="8" t="s">
        <v>3717</v>
      </c>
      <c r="BC1758" s="10">
        <v>40391</v>
      </c>
      <c r="BE1758" s="8" t="s">
        <v>5744</v>
      </c>
      <c r="BF1758" s="8" t="s">
        <v>3719</v>
      </c>
      <c r="BG1758" s="11">
        <v>3.3332999999999999</v>
      </c>
      <c r="BH1758" s="11">
        <v>1500</v>
      </c>
      <c r="BI1758" s="8" t="s">
        <v>3720</v>
      </c>
      <c r="BJ1758" s="11">
        <v>3.3332999999999999</v>
      </c>
      <c r="BQ1758" s="11">
        <v>7.2919</v>
      </c>
      <c r="BR1758" s="8" t="s">
        <v>10395</v>
      </c>
      <c r="BW1758" s="10">
        <v>44652</v>
      </c>
      <c r="BX1758" s="10">
        <v>42278</v>
      </c>
      <c r="BY1758" s="9">
        <v>0</v>
      </c>
      <c r="BZ1758" s="8" t="s">
        <v>3742</v>
      </c>
      <c r="CF1758" s="8" t="s">
        <v>3708</v>
      </c>
      <c r="CH1758" s="9">
        <v>134.13999999999999</v>
      </c>
      <c r="CM1758" s="12">
        <v>10</v>
      </c>
      <c r="CR1758" s="8" t="s">
        <v>10391</v>
      </c>
      <c r="CV1758" s="13">
        <v>1</v>
      </c>
    </row>
    <row r="1759" spans="1:100" x14ac:dyDescent="0.2">
      <c r="A1759" s="8" t="s">
        <v>10408</v>
      </c>
      <c r="B1759" s="8" t="s">
        <v>10391</v>
      </c>
      <c r="C1759" s="8" t="s">
        <v>5136</v>
      </c>
      <c r="D1759" s="8" t="s">
        <v>10392</v>
      </c>
      <c r="E1759" s="8" t="s">
        <v>3954</v>
      </c>
      <c r="F1759" s="8" t="s">
        <v>3701</v>
      </c>
      <c r="G1759" s="8" t="s">
        <v>10409</v>
      </c>
      <c r="H1759" s="8" t="s">
        <v>3703</v>
      </c>
      <c r="I1759" s="8" t="s">
        <v>4309</v>
      </c>
      <c r="J1759" s="8" t="s">
        <v>3774</v>
      </c>
      <c r="K1759" s="8" t="s">
        <v>10410</v>
      </c>
      <c r="M1759" s="8" t="s">
        <v>3707</v>
      </c>
      <c r="N1759" s="8" t="s">
        <v>3708</v>
      </c>
      <c r="O1759" s="8" t="s">
        <v>3804</v>
      </c>
      <c r="P1759" s="9">
        <v>245.87</v>
      </c>
      <c r="Q1759" s="8" t="s">
        <v>3805</v>
      </c>
      <c r="S1759" s="9">
        <v>366.31</v>
      </c>
      <c r="T1759" s="9">
        <v>243.07</v>
      </c>
      <c r="U1759" s="8" t="s">
        <v>3710</v>
      </c>
      <c r="V1759" s="8" t="s">
        <v>10395</v>
      </c>
      <c r="Z1759" s="8" t="s">
        <v>3739</v>
      </c>
      <c r="AY1759" s="8" t="s">
        <v>2431</v>
      </c>
      <c r="BB1759" s="8" t="s">
        <v>3717</v>
      </c>
      <c r="BC1759" s="10">
        <v>43997</v>
      </c>
      <c r="BE1759" s="8" t="s">
        <v>5744</v>
      </c>
      <c r="BF1759" s="8" t="s">
        <v>3719</v>
      </c>
      <c r="BG1759" s="11">
        <v>38.4</v>
      </c>
      <c r="BH1759" s="11">
        <v>1500</v>
      </c>
      <c r="BI1759" s="8" t="s">
        <v>3720</v>
      </c>
      <c r="BJ1759" s="11">
        <v>33.333300000000001</v>
      </c>
      <c r="BQ1759" s="11">
        <v>7.2919</v>
      </c>
      <c r="BR1759" s="8" t="s">
        <v>10395</v>
      </c>
      <c r="BW1759" s="10">
        <v>44013</v>
      </c>
      <c r="BX1759" s="10">
        <v>42278</v>
      </c>
      <c r="BY1759" s="9">
        <v>0</v>
      </c>
      <c r="BZ1759" s="8" t="s">
        <v>3742</v>
      </c>
      <c r="CA1759" s="8" t="s">
        <v>3717</v>
      </c>
      <c r="CF1759" s="8" t="s">
        <v>3708</v>
      </c>
      <c r="CH1759" s="9">
        <v>366.31</v>
      </c>
      <c r="CM1759" s="12">
        <v>10</v>
      </c>
      <c r="CR1759" s="8" t="s">
        <v>10391</v>
      </c>
      <c r="CV1759" s="13">
        <v>1</v>
      </c>
    </row>
    <row r="1760" spans="1:100" x14ac:dyDescent="0.2">
      <c r="A1760" s="8" t="s">
        <v>10411</v>
      </c>
      <c r="B1760" s="8" t="s">
        <v>10412</v>
      </c>
      <c r="C1760" s="8" t="s">
        <v>5200</v>
      </c>
      <c r="D1760" s="8" t="s">
        <v>4644</v>
      </c>
      <c r="E1760" s="8" t="s">
        <v>10413</v>
      </c>
      <c r="F1760" s="8" t="s">
        <v>3701</v>
      </c>
      <c r="G1760" s="8" t="s">
        <v>10414</v>
      </c>
      <c r="H1760" s="8" t="s">
        <v>4163</v>
      </c>
      <c r="I1760" s="8" t="s">
        <v>4309</v>
      </c>
      <c r="J1760" s="8" t="s">
        <v>3774</v>
      </c>
      <c r="K1760" s="8" t="s">
        <v>10415</v>
      </c>
      <c r="M1760" s="8" t="s">
        <v>3707</v>
      </c>
      <c r="N1760" s="8" t="s">
        <v>3708</v>
      </c>
      <c r="O1760" s="8" t="s">
        <v>3804</v>
      </c>
      <c r="P1760" s="9">
        <v>99.37</v>
      </c>
      <c r="Q1760" s="8" t="s">
        <v>3805</v>
      </c>
      <c r="S1760" s="9">
        <v>109.89</v>
      </c>
      <c r="T1760" s="9">
        <v>72.92</v>
      </c>
      <c r="U1760" s="8" t="s">
        <v>3710</v>
      </c>
      <c r="V1760" s="8" t="s">
        <v>10395</v>
      </c>
      <c r="AY1760" s="8" t="s">
        <v>2431</v>
      </c>
      <c r="AZ1760" s="10">
        <v>37027</v>
      </c>
      <c r="BB1760" s="8" t="s">
        <v>3717</v>
      </c>
      <c r="BC1760" s="10">
        <v>41576</v>
      </c>
      <c r="BE1760" s="8" t="s">
        <v>5744</v>
      </c>
      <c r="BF1760" s="8" t="s">
        <v>3719</v>
      </c>
      <c r="BG1760" s="11">
        <v>10</v>
      </c>
      <c r="BH1760" s="11">
        <v>1500</v>
      </c>
      <c r="BI1760" s="8" t="s">
        <v>3720</v>
      </c>
      <c r="BJ1760" s="11">
        <v>10</v>
      </c>
      <c r="BQ1760" s="11">
        <v>7.2919</v>
      </c>
      <c r="BR1760" s="8" t="s">
        <v>10395</v>
      </c>
      <c r="BW1760" s="10">
        <v>43891</v>
      </c>
      <c r="BX1760" s="10">
        <v>42278</v>
      </c>
      <c r="BY1760" s="9">
        <v>0</v>
      </c>
      <c r="BZ1760" s="8" t="s">
        <v>3742</v>
      </c>
      <c r="CF1760" s="8" t="s">
        <v>3708</v>
      </c>
      <c r="CH1760" s="9">
        <v>149.75</v>
      </c>
      <c r="CM1760" s="12">
        <v>10</v>
      </c>
      <c r="CR1760" s="8" t="s">
        <v>10412</v>
      </c>
      <c r="CV1760" s="13">
        <v>1</v>
      </c>
    </row>
    <row r="1761" spans="1:100" x14ac:dyDescent="0.2">
      <c r="A1761" s="8" t="s">
        <v>10416</v>
      </c>
      <c r="B1761" s="8" t="s">
        <v>10412</v>
      </c>
      <c r="C1761" s="8" t="s">
        <v>5136</v>
      </c>
      <c r="D1761" s="8" t="s">
        <v>4644</v>
      </c>
      <c r="E1761" s="8" t="s">
        <v>10413</v>
      </c>
      <c r="F1761" s="8" t="s">
        <v>3701</v>
      </c>
      <c r="G1761" s="8" t="s">
        <v>10417</v>
      </c>
      <c r="H1761" s="8" t="s">
        <v>4163</v>
      </c>
      <c r="I1761" s="8" t="s">
        <v>4309</v>
      </c>
      <c r="J1761" s="8" t="s">
        <v>3774</v>
      </c>
      <c r="K1761" s="8" t="s">
        <v>10418</v>
      </c>
      <c r="M1761" s="8" t="s">
        <v>3707</v>
      </c>
      <c r="N1761" s="8" t="s">
        <v>3708</v>
      </c>
      <c r="O1761" s="8" t="s">
        <v>3804</v>
      </c>
      <c r="P1761" s="9">
        <v>163.84</v>
      </c>
      <c r="Q1761" s="8" t="s">
        <v>3805</v>
      </c>
      <c r="S1761" s="9">
        <v>183.16</v>
      </c>
      <c r="T1761" s="9">
        <v>121.54</v>
      </c>
      <c r="U1761" s="8" t="s">
        <v>3710</v>
      </c>
      <c r="V1761" s="8" t="s">
        <v>10395</v>
      </c>
      <c r="AY1761" s="8" t="s">
        <v>2431</v>
      </c>
      <c r="AZ1761" s="10">
        <v>37027</v>
      </c>
      <c r="BB1761" s="8" t="s">
        <v>3717</v>
      </c>
      <c r="BC1761" s="10">
        <v>43997</v>
      </c>
      <c r="BE1761" s="8" t="s">
        <v>5744</v>
      </c>
      <c r="BF1761" s="8" t="s">
        <v>3719</v>
      </c>
      <c r="BG1761" s="11">
        <v>16.666699999999999</v>
      </c>
      <c r="BH1761" s="11">
        <v>1500</v>
      </c>
      <c r="BI1761" s="8" t="s">
        <v>3720</v>
      </c>
      <c r="BJ1761" s="11">
        <v>16.666699999999999</v>
      </c>
      <c r="BQ1761" s="11">
        <v>7.2919</v>
      </c>
      <c r="BR1761" s="8" t="s">
        <v>10395</v>
      </c>
      <c r="BW1761" s="10">
        <v>43891</v>
      </c>
      <c r="BX1761" s="10">
        <v>42278</v>
      </c>
      <c r="BY1761" s="9">
        <v>0</v>
      </c>
      <c r="BZ1761" s="8" t="s">
        <v>3742</v>
      </c>
      <c r="CF1761" s="8" t="s">
        <v>3708</v>
      </c>
      <c r="CH1761" s="9">
        <v>246.3</v>
      </c>
      <c r="CM1761" s="12">
        <v>10</v>
      </c>
      <c r="CR1761" s="8" t="s">
        <v>10412</v>
      </c>
      <c r="CV1761" s="13">
        <v>1</v>
      </c>
    </row>
    <row r="1762" spans="1:100" x14ac:dyDescent="0.2">
      <c r="A1762" s="8" t="s">
        <v>10419</v>
      </c>
      <c r="B1762" s="8" t="s">
        <v>10420</v>
      </c>
      <c r="C1762" s="8" t="s">
        <v>5162</v>
      </c>
      <c r="D1762" s="8" t="s">
        <v>6172</v>
      </c>
      <c r="E1762" s="8" t="s">
        <v>10421</v>
      </c>
      <c r="F1762" s="8" t="s">
        <v>3727</v>
      </c>
      <c r="G1762" s="8" t="s">
        <v>10422</v>
      </c>
      <c r="H1762" s="8" t="s">
        <v>3836</v>
      </c>
      <c r="I1762" s="8" t="s">
        <v>3768</v>
      </c>
      <c r="J1762" s="8" t="s">
        <v>3769</v>
      </c>
      <c r="K1762" s="8" t="s">
        <v>10423</v>
      </c>
      <c r="M1762" s="8" t="s">
        <v>3866</v>
      </c>
      <c r="N1762" s="8" t="s">
        <v>3708</v>
      </c>
      <c r="O1762" s="8" t="s">
        <v>3709</v>
      </c>
      <c r="P1762" s="9">
        <v>14204.7</v>
      </c>
      <c r="Q1762" s="8" t="s">
        <v>3710</v>
      </c>
      <c r="R1762" s="8" t="s">
        <v>7307</v>
      </c>
      <c r="S1762" s="9">
        <v>12551.92</v>
      </c>
      <c r="T1762" s="9">
        <v>10402</v>
      </c>
      <c r="U1762" s="8" t="s">
        <v>3717</v>
      </c>
      <c r="V1762" s="8" t="s">
        <v>7308</v>
      </c>
      <c r="W1762" s="8" t="s">
        <v>3710</v>
      </c>
      <c r="Y1762" s="8" t="s">
        <v>3738</v>
      </c>
      <c r="AV1762" s="8" t="s">
        <v>7309</v>
      </c>
      <c r="AW1762" s="8">
        <v>69</v>
      </c>
      <c r="AX1762" s="8">
        <v>3</v>
      </c>
      <c r="AY1762" s="8" t="s">
        <v>10424</v>
      </c>
      <c r="AZ1762" s="10">
        <v>39050</v>
      </c>
      <c r="BB1762" s="8" t="s">
        <v>3717</v>
      </c>
      <c r="BC1762" s="10">
        <v>44404</v>
      </c>
      <c r="BE1762" s="8" t="s">
        <v>5121</v>
      </c>
      <c r="BF1762" s="8" t="s">
        <v>3720</v>
      </c>
      <c r="BG1762" s="11">
        <v>28</v>
      </c>
      <c r="BH1762" s="11">
        <v>20</v>
      </c>
      <c r="BI1762" s="8" t="s">
        <v>3720</v>
      </c>
      <c r="BJ1762" s="11">
        <v>28</v>
      </c>
      <c r="BQ1762" s="11">
        <v>371.5</v>
      </c>
      <c r="BR1762" s="8" t="s">
        <v>7308</v>
      </c>
      <c r="BW1762" s="10">
        <v>44470</v>
      </c>
      <c r="BX1762" s="10">
        <v>44774</v>
      </c>
      <c r="BY1762" s="9">
        <v>0</v>
      </c>
      <c r="BZ1762" s="8" t="s">
        <v>3777</v>
      </c>
      <c r="CF1762" s="8" t="s">
        <v>3708</v>
      </c>
      <c r="CH1762" s="9">
        <v>16881.47</v>
      </c>
      <c r="CM1762" s="12">
        <v>10</v>
      </c>
      <c r="CR1762" s="8" t="s">
        <v>10420</v>
      </c>
      <c r="CV1762" s="13">
        <v>1</v>
      </c>
    </row>
    <row r="1763" spans="1:100" x14ac:dyDescent="0.2">
      <c r="A1763" s="8" t="s">
        <v>10425</v>
      </c>
      <c r="B1763" s="8" t="s">
        <v>10420</v>
      </c>
      <c r="C1763" s="8" t="s">
        <v>10426</v>
      </c>
      <c r="D1763" s="8" t="s">
        <v>6172</v>
      </c>
      <c r="E1763" s="8" t="s">
        <v>10427</v>
      </c>
      <c r="F1763" s="8" t="s">
        <v>3727</v>
      </c>
      <c r="G1763" s="8" t="s">
        <v>10428</v>
      </c>
      <c r="H1763" s="8" t="s">
        <v>3836</v>
      </c>
      <c r="I1763" s="8" t="s">
        <v>3768</v>
      </c>
      <c r="J1763" s="8" t="s">
        <v>3769</v>
      </c>
      <c r="K1763" s="8" t="s">
        <v>10429</v>
      </c>
      <c r="M1763" s="8" t="s">
        <v>3866</v>
      </c>
      <c r="N1763" s="8" t="s">
        <v>3708</v>
      </c>
      <c r="O1763" s="8" t="s">
        <v>3709</v>
      </c>
      <c r="P1763" s="9">
        <v>14284.16</v>
      </c>
      <c r="Q1763" s="8" t="s">
        <v>3710</v>
      </c>
      <c r="R1763" s="8" t="s">
        <v>7307</v>
      </c>
      <c r="S1763" s="9">
        <v>12551.89</v>
      </c>
      <c r="T1763" s="9">
        <v>10401.969999999999</v>
      </c>
      <c r="U1763" s="8" t="s">
        <v>3717</v>
      </c>
      <c r="V1763" s="8" t="s">
        <v>7308</v>
      </c>
      <c r="W1763" s="8" t="s">
        <v>3710</v>
      </c>
      <c r="Y1763" s="8" t="s">
        <v>3738</v>
      </c>
      <c r="AV1763" s="8" t="s">
        <v>7309</v>
      </c>
      <c r="AW1763" s="8">
        <v>69</v>
      </c>
      <c r="AX1763" s="8">
        <v>3</v>
      </c>
      <c r="AY1763" s="8" t="s">
        <v>10424</v>
      </c>
      <c r="AZ1763" s="10">
        <v>42025</v>
      </c>
      <c r="BB1763" s="8" t="s">
        <v>3717</v>
      </c>
      <c r="BC1763" s="10">
        <v>44622</v>
      </c>
      <c r="BE1763" s="8" t="s">
        <v>5121</v>
      </c>
      <c r="BF1763" s="8" t="s">
        <v>3720</v>
      </c>
      <c r="BG1763" s="11">
        <v>24</v>
      </c>
      <c r="BH1763" s="11">
        <v>17.142900000000001</v>
      </c>
      <c r="BI1763" s="8" t="s">
        <v>3720</v>
      </c>
      <c r="BJ1763" s="11">
        <v>27.9999</v>
      </c>
      <c r="BQ1763" s="11">
        <v>371.5</v>
      </c>
      <c r="BR1763" s="8" t="s">
        <v>7308</v>
      </c>
      <c r="BW1763" s="10">
        <v>44470</v>
      </c>
      <c r="BX1763" s="10">
        <v>44774</v>
      </c>
      <c r="BY1763" s="9">
        <v>0</v>
      </c>
      <c r="BZ1763" s="8" t="s">
        <v>3777</v>
      </c>
      <c r="CF1763" s="8" t="s">
        <v>3708</v>
      </c>
      <c r="CH1763" s="9">
        <v>16970.63</v>
      </c>
      <c r="CM1763" s="12">
        <v>10</v>
      </c>
      <c r="CR1763" s="8" t="s">
        <v>10420</v>
      </c>
      <c r="CV1763" s="13">
        <v>1</v>
      </c>
    </row>
    <row r="1764" spans="1:100" x14ac:dyDescent="0.2">
      <c r="A1764" s="8" t="s">
        <v>10430</v>
      </c>
      <c r="B1764" s="8" t="s">
        <v>10420</v>
      </c>
      <c r="C1764" s="8" t="s">
        <v>10426</v>
      </c>
      <c r="D1764" s="8" t="s">
        <v>6172</v>
      </c>
      <c r="E1764" s="8" t="s">
        <v>10431</v>
      </c>
      <c r="F1764" s="8" t="s">
        <v>3727</v>
      </c>
      <c r="G1764" s="8" t="s">
        <v>10432</v>
      </c>
      <c r="H1764" s="8" t="s">
        <v>3836</v>
      </c>
      <c r="I1764" s="8" t="s">
        <v>3768</v>
      </c>
      <c r="J1764" s="8" t="s">
        <v>3769</v>
      </c>
      <c r="K1764" s="8" t="s">
        <v>10429</v>
      </c>
      <c r="M1764" s="8" t="s">
        <v>3866</v>
      </c>
      <c r="N1764" s="8" t="s">
        <v>3708</v>
      </c>
      <c r="O1764" s="8" t="s">
        <v>3709</v>
      </c>
      <c r="P1764" s="9">
        <v>3705.58</v>
      </c>
      <c r="Q1764" s="8" t="s">
        <v>3710</v>
      </c>
      <c r="R1764" s="8" t="s">
        <v>10433</v>
      </c>
      <c r="S1764" s="9">
        <v>4515.2</v>
      </c>
      <c r="T1764" s="9">
        <v>3813.95</v>
      </c>
      <c r="U1764" s="8" t="s">
        <v>3710</v>
      </c>
      <c r="V1764" s="8" t="s">
        <v>10433</v>
      </c>
      <c r="W1764" s="8" t="s">
        <v>3710</v>
      </c>
      <c r="Y1764" s="8" t="s">
        <v>3738</v>
      </c>
      <c r="AV1764" s="8" t="s">
        <v>7309</v>
      </c>
      <c r="AW1764" s="8">
        <v>69</v>
      </c>
      <c r="AX1764" s="8">
        <v>3</v>
      </c>
      <c r="AY1764" s="8" t="s">
        <v>10424</v>
      </c>
      <c r="AZ1764" s="10">
        <v>42025</v>
      </c>
      <c r="BB1764" s="8" t="s">
        <v>3717</v>
      </c>
      <c r="BE1764" s="8" t="s">
        <v>5121</v>
      </c>
      <c r="BF1764" s="8" t="s">
        <v>3720</v>
      </c>
      <c r="BG1764" s="11">
        <v>6</v>
      </c>
      <c r="BH1764" s="11">
        <v>17.142900000000001</v>
      </c>
      <c r="BI1764" s="8" t="s">
        <v>3720</v>
      </c>
      <c r="BJ1764" s="11">
        <v>7</v>
      </c>
      <c r="BQ1764" s="11">
        <v>544.85149999999999</v>
      </c>
      <c r="BR1764" s="8" t="s">
        <v>10433</v>
      </c>
      <c r="BW1764" s="10">
        <v>44317</v>
      </c>
      <c r="BX1764" s="10">
        <v>44317</v>
      </c>
      <c r="BY1764" s="9">
        <v>0</v>
      </c>
      <c r="BZ1764" s="8" t="s">
        <v>3777</v>
      </c>
      <c r="CF1764" s="8" t="s">
        <v>3708</v>
      </c>
      <c r="CH1764" s="9">
        <v>4820.6000000000004</v>
      </c>
      <c r="CM1764" s="12">
        <v>10</v>
      </c>
      <c r="CR1764" s="8" t="s">
        <v>10420</v>
      </c>
      <c r="CV1764" s="13">
        <v>1</v>
      </c>
    </row>
    <row r="1765" spans="1:100" x14ac:dyDescent="0.2">
      <c r="A1765" s="8" t="s">
        <v>10434</v>
      </c>
      <c r="B1765" s="8" t="s">
        <v>10420</v>
      </c>
      <c r="C1765" s="8" t="s">
        <v>10426</v>
      </c>
      <c r="D1765" s="8" t="s">
        <v>6172</v>
      </c>
      <c r="E1765" s="8" t="s">
        <v>10435</v>
      </c>
      <c r="F1765" s="8" t="s">
        <v>3727</v>
      </c>
      <c r="G1765" s="8" t="s">
        <v>10436</v>
      </c>
      <c r="H1765" s="8" t="s">
        <v>3836</v>
      </c>
      <c r="I1765" s="8" t="s">
        <v>3768</v>
      </c>
      <c r="J1765" s="8" t="s">
        <v>3769</v>
      </c>
      <c r="K1765" s="8" t="s">
        <v>10429</v>
      </c>
      <c r="M1765" s="8" t="s">
        <v>3866</v>
      </c>
      <c r="N1765" s="8" t="s">
        <v>3708</v>
      </c>
      <c r="O1765" s="8" t="s">
        <v>3709</v>
      </c>
      <c r="P1765" s="9">
        <v>44467.02</v>
      </c>
      <c r="Q1765" s="8" t="s">
        <v>3710</v>
      </c>
      <c r="R1765" s="8" t="s">
        <v>10433</v>
      </c>
      <c r="S1765" s="9">
        <v>54182.42</v>
      </c>
      <c r="T1765" s="9">
        <v>45767.4</v>
      </c>
      <c r="U1765" s="8" t="s">
        <v>3710</v>
      </c>
      <c r="V1765" s="8" t="s">
        <v>10433</v>
      </c>
      <c r="W1765" s="8" t="s">
        <v>3710</v>
      </c>
      <c r="Y1765" s="8" t="s">
        <v>3738</v>
      </c>
      <c r="Z1765" s="8" t="s">
        <v>3739</v>
      </c>
      <c r="AV1765" s="8" t="s">
        <v>7309</v>
      </c>
      <c r="AW1765" s="8">
        <v>69</v>
      </c>
      <c r="AX1765" s="8">
        <v>3</v>
      </c>
      <c r="AY1765" s="8" t="s">
        <v>10424</v>
      </c>
      <c r="AZ1765" s="10">
        <v>42025</v>
      </c>
      <c r="BB1765" s="8" t="s">
        <v>3717</v>
      </c>
      <c r="BC1765" s="10">
        <v>44312</v>
      </c>
      <c r="BE1765" s="8" t="s">
        <v>5121</v>
      </c>
      <c r="BF1765" s="8" t="s">
        <v>3720</v>
      </c>
      <c r="BG1765" s="11">
        <v>72</v>
      </c>
      <c r="BH1765" s="11">
        <v>17.142900000000001</v>
      </c>
      <c r="BI1765" s="8" t="s">
        <v>3720</v>
      </c>
      <c r="BJ1765" s="11">
        <v>83.999799999999993</v>
      </c>
      <c r="BQ1765" s="11">
        <v>544.85149999999999</v>
      </c>
      <c r="BR1765" s="8" t="s">
        <v>10433</v>
      </c>
      <c r="BW1765" s="10">
        <v>44317</v>
      </c>
      <c r="BX1765" s="10">
        <v>44317</v>
      </c>
      <c r="BY1765" s="9">
        <v>0</v>
      </c>
      <c r="BZ1765" s="8" t="s">
        <v>3777</v>
      </c>
      <c r="CF1765" s="8" t="s">
        <v>3708</v>
      </c>
      <c r="CH1765" s="9">
        <v>50835.8</v>
      </c>
      <c r="CM1765" s="12">
        <v>10</v>
      </c>
      <c r="CR1765" s="8" t="s">
        <v>10420</v>
      </c>
      <c r="CV1765" s="13">
        <v>1</v>
      </c>
    </row>
    <row r="1766" spans="1:100" x14ac:dyDescent="0.2">
      <c r="A1766" s="8" t="s">
        <v>10437</v>
      </c>
      <c r="B1766" s="8" t="s">
        <v>10438</v>
      </c>
      <c r="C1766" s="8" t="s">
        <v>10439</v>
      </c>
      <c r="D1766" s="8" t="s">
        <v>3699</v>
      </c>
      <c r="E1766" s="8" t="s">
        <v>3954</v>
      </c>
      <c r="F1766" s="8" t="s">
        <v>3701</v>
      </c>
      <c r="G1766" s="8" t="s">
        <v>10440</v>
      </c>
      <c r="H1766" s="8" t="s">
        <v>4163</v>
      </c>
      <c r="I1766" s="8" t="s">
        <v>5309</v>
      </c>
      <c r="J1766" s="8" t="s">
        <v>5310</v>
      </c>
      <c r="K1766" s="8" t="s">
        <v>10441</v>
      </c>
      <c r="M1766" s="8" t="s">
        <v>3733</v>
      </c>
      <c r="N1766" s="8" t="s">
        <v>3708</v>
      </c>
      <c r="O1766" s="8" t="s">
        <v>3709</v>
      </c>
      <c r="P1766" s="9">
        <v>640.01</v>
      </c>
      <c r="Q1766" s="8" t="s">
        <v>3710</v>
      </c>
      <c r="R1766" s="8" t="s">
        <v>10442</v>
      </c>
      <c r="S1766" s="9">
        <v>603.23</v>
      </c>
      <c r="T1766" s="9">
        <v>415.64</v>
      </c>
      <c r="U1766" s="8" t="s">
        <v>3710</v>
      </c>
      <c r="V1766" s="8" t="s">
        <v>10443</v>
      </c>
      <c r="W1766" s="8" t="s">
        <v>3736</v>
      </c>
      <c r="X1766" s="8" t="s">
        <v>6466</v>
      </c>
      <c r="Y1766" s="8" t="s">
        <v>3738</v>
      </c>
      <c r="AY1766" s="8" t="s">
        <v>2491</v>
      </c>
      <c r="BB1766" s="8" t="s">
        <v>3717</v>
      </c>
      <c r="BC1766" s="10">
        <v>43882</v>
      </c>
      <c r="BE1766" s="8" t="s">
        <v>8384</v>
      </c>
      <c r="BF1766" s="8" t="s">
        <v>3719</v>
      </c>
      <c r="BG1766" s="11">
        <v>22.222200000000001</v>
      </c>
      <c r="BJ1766" s="11">
        <v>100</v>
      </c>
      <c r="BW1766" s="10">
        <v>44501</v>
      </c>
      <c r="BX1766" s="10">
        <v>43282</v>
      </c>
      <c r="BY1766" s="9">
        <v>0</v>
      </c>
      <c r="BZ1766" s="8" t="s">
        <v>3742</v>
      </c>
      <c r="CF1766" s="8" t="s">
        <v>3708</v>
      </c>
      <c r="CH1766" s="9">
        <v>903.11</v>
      </c>
      <c r="CM1766" s="12">
        <v>10</v>
      </c>
      <c r="CR1766" s="8" t="s">
        <v>10438</v>
      </c>
      <c r="CV1766" s="13">
        <v>1</v>
      </c>
    </row>
    <row r="1767" spans="1:100" x14ac:dyDescent="0.2">
      <c r="A1767" s="8" t="s">
        <v>10444</v>
      </c>
      <c r="B1767" s="8" t="s">
        <v>10438</v>
      </c>
      <c r="C1767" s="8" t="s">
        <v>10445</v>
      </c>
      <c r="D1767" s="8" t="s">
        <v>3699</v>
      </c>
      <c r="E1767" s="8" t="s">
        <v>3954</v>
      </c>
      <c r="F1767" s="8" t="s">
        <v>3701</v>
      </c>
      <c r="G1767" s="8" t="s">
        <v>10446</v>
      </c>
      <c r="H1767" s="8" t="s">
        <v>4163</v>
      </c>
      <c r="I1767" s="8" t="s">
        <v>5309</v>
      </c>
      <c r="J1767" s="8" t="s">
        <v>5310</v>
      </c>
      <c r="K1767" s="8" t="s">
        <v>10447</v>
      </c>
      <c r="M1767" s="8" t="s">
        <v>3733</v>
      </c>
      <c r="N1767" s="8" t="s">
        <v>3708</v>
      </c>
      <c r="O1767" s="8" t="s">
        <v>3709</v>
      </c>
      <c r="P1767" s="9">
        <v>615.74</v>
      </c>
      <c r="Q1767" s="8" t="s">
        <v>3710</v>
      </c>
      <c r="R1767" s="8" t="s">
        <v>10442</v>
      </c>
      <c r="S1767" s="9">
        <v>714.59</v>
      </c>
      <c r="T1767" s="9">
        <v>497.28</v>
      </c>
      <c r="U1767" s="8" t="s">
        <v>3710</v>
      </c>
      <c r="V1767" s="8" t="s">
        <v>10443</v>
      </c>
      <c r="W1767" s="8" t="s">
        <v>3736</v>
      </c>
      <c r="X1767" s="8" t="s">
        <v>6466</v>
      </c>
      <c r="Y1767" s="8" t="s">
        <v>3738</v>
      </c>
      <c r="AY1767" s="8" t="s">
        <v>2491</v>
      </c>
      <c r="BB1767" s="8" t="s">
        <v>3717</v>
      </c>
      <c r="BC1767" s="10">
        <v>44734</v>
      </c>
      <c r="BE1767" s="8" t="s">
        <v>8384</v>
      </c>
      <c r="BF1767" s="8" t="s">
        <v>3719</v>
      </c>
      <c r="BG1767" s="11">
        <v>33.333300000000001</v>
      </c>
      <c r="BJ1767" s="11">
        <v>100</v>
      </c>
      <c r="BW1767" s="10">
        <v>44501</v>
      </c>
      <c r="BX1767" s="10">
        <v>43282</v>
      </c>
      <c r="BY1767" s="9">
        <v>0</v>
      </c>
      <c r="BZ1767" s="8" t="s">
        <v>3742</v>
      </c>
      <c r="CF1767" s="8" t="s">
        <v>3708</v>
      </c>
      <c r="CH1767" s="9">
        <v>871.08</v>
      </c>
      <c r="CM1767" s="12">
        <v>10</v>
      </c>
      <c r="CR1767" s="8" t="s">
        <v>10438</v>
      </c>
      <c r="CV1767" s="13">
        <v>1</v>
      </c>
    </row>
    <row r="1768" spans="1:100" x14ac:dyDescent="0.2">
      <c r="A1768" s="8" t="s">
        <v>2490</v>
      </c>
      <c r="B1768" s="8" t="s">
        <v>10438</v>
      </c>
      <c r="C1768" s="8" t="s">
        <v>10448</v>
      </c>
      <c r="D1768" s="8" t="s">
        <v>3699</v>
      </c>
      <c r="E1768" s="8" t="s">
        <v>3954</v>
      </c>
      <c r="F1768" s="8" t="s">
        <v>3701</v>
      </c>
      <c r="G1768" s="8" t="s">
        <v>10449</v>
      </c>
      <c r="H1768" s="8" t="s">
        <v>4163</v>
      </c>
      <c r="I1768" s="8" t="s">
        <v>5309</v>
      </c>
      <c r="J1768" s="8" t="s">
        <v>5310</v>
      </c>
      <c r="K1768" s="8" t="s">
        <v>10450</v>
      </c>
      <c r="M1768" s="8" t="s">
        <v>3733</v>
      </c>
      <c r="N1768" s="8" t="s">
        <v>3708</v>
      </c>
      <c r="O1768" s="8" t="s">
        <v>3709</v>
      </c>
      <c r="P1768" s="9">
        <v>608.71</v>
      </c>
      <c r="Q1768" s="8" t="s">
        <v>3710</v>
      </c>
      <c r="R1768" s="8" t="s">
        <v>10442</v>
      </c>
      <c r="S1768" s="9">
        <v>650.69000000000005</v>
      </c>
      <c r="T1768" s="9">
        <v>450.43</v>
      </c>
      <c r="U1768" s="8" t="s">
        <v>3710</v>
      </c>
      <c r="V1768" s="8" t="s">
        <v>10443</v>
      </c>
      <c r="W1768" s="8" t="s">
        <v>3736</v>
      </c>
      <c r="X1768" s="8" t="s">
        <v>6466</v>
      </c>
      <c r="Y1768" s="8" t="s">
        <v>3738</v>
      </c>
      <c r="AY1768" s="8" t="s">
        <v>2491</v>
      </c>
      <c r="BB1768" s="8" t="s">
        <v>3717</v>
      </c>
      <c r="BC1768" s="10">
        <v>43101</v>
      </c>
      <c r="BE1768" s="8" t="s">
        <v>8384</v>
      </c>
      <c r="BF1768" s="8" t="s">
        <v>3719</v>
      </c>
      <c r="BG1768" s="11">
        <v>44.444400000000002</v>
      </c>
      <c r="BJ1768" s="11">
        <v>100</v>
      </c>
      <c r="BW1768" s="10">
        <v>44501</v>
      </c>
      <c r="BX1768" s="10">
        <v>43282</v>
      </c>
      <c r="BY1768" s="9">
        <v>0</v>
      </c>
      <c r="BZ1768" s="8" t="s">
        <v>3742</v>
      </c>
      <c r="CF1768" s="8" t="s">
        <v>3708</v>
      </c>
      <c r="CH1768" s="9">
        <v>861.8</v>
      </c>
      <c r="CM1768" s="12">
        <v>10</v>
      </c>
      <c r="CR1768" s="8" t="s">
        <v>10438</v>
      </c>
      <c r="CV1768" s="13">
        <v>1</v>
      </c>
    </row>
    <row r="1769" spans="1:100" x14ac:dyDescent="0.2">
      <c r="A1769" s="8" t="s">
        <v>10451</v>
      </c>
      <c r="B1769" s="8" t="s">
        <v>10438</v>
      </c>
      <c r="C1769" s="8" t="s">
        <v>10452</v>
      </c>
      <c r="D1769" s="8" t="s">
        <v>3699</v>
      </c>
      <c r="E1769" s="8" t="s">
        <v>3860</v>
      </c>
      <c r="F1769" s="8" t="s">
        <v>3701</v>
      </c>
      <c r="G1769" s="8" t="s">
        <v>10453</v>
      </c>
      <c r="H1769" s="8" t="s">
        <v>4163</v>
      </c>
      <c r="I1769" s="8" t="s">
        <v>5309</v>
      </c>
      <c r="J1769" s="8" t="s">
        <v>5310</v>
      </c>
      <c r="K1769" s="8" t="s">
        <v>10454</v>
      </c>
      <c r="M1769" s="8" t="s">
        <v>3733</v>
      </c>
      <c r="N1769" s="8" t="s">
        <v>3708</v>
      </c>
      <c r="O1769" s="8" t="s">
        <v>3709</v>
      </c>
      <c r="P1769" s="9">
        <v>266.93</v>
      </c>
      <c r="Q1769" s="8" t="s">
        <v>3710</v>
      </c>
      <c r="R1769" s="8" t="s">
        <v>10442</v>
      </c>
      <c r="S1769" s="9">
        <v>140.31</v>
      </c>
      <c r="T1769" s="9">
        <v>94.88</v>
      </c>
      <c r="U1769" s="8" t="s">
        <v>3710</v>
      </c>
      <c r="V1769" s="8" t="s">
        <v>10443</v>
      </c>
      <c r="W1769" s="8" t="s">
        <v>3736</v>
      </c>
      <c r="X1769" s="8" t="s">
        <v>6466</v>
      </c>
      <c r="Y1769" s="8" t="s">
        <v>3738</v>
      </c>
      <c r="AY1769" s="8" t="s">
        <v>2491</v>
      </c>
      <c r="BB1769" s="8" t="s">
        <v>3717</v>
      </c>
      <c r="BC1769" s="10">
        <v>43334</v>
      </c>
      <c r="BE1769" s="8" t="s">
        <v>8384</v>
      </c>
      <c r="BF1769" s="8" t="s">
        <v>3719</v>
      </c>
      <c r="BG1769" s="11">
        <v>3.3332999999999999</v>
      </c>
      <c r="BJ1769" s="11">
        <v>30</v>
      </c>
      <c r="BW1769" s="10">
        <v>44501</v>
      </c>
      <c r="BX1769" s="10">
        <v>43282</v>
      </c>
      <c r="BY1769" s="9">
        <v>0</v>
      </c>
      <c r="BZ1769" s="8" t="s">
        <v>3742</v>
      </c>
      <c r="CF1769" s="8" t="s">
        <v>3708</v>
      </c>
      <c r="CH1769" s="9">
        <v>397.12</v>
      </c>
      <c r="CM1769" s="12">
        <v>10</v>
      </c>
      <c r="CR1769" s="8" t="s">
        <v>10438</v>
      </c>
      <c r="CV1769" s="13">
        <v>1</v>
      </c>
    </row>
    <row r="1770" spans="1:100" x14ac:dyDescent="0.2">
      <c r="A1770" s="8" t="s">
        <v>795</v>
      </c>
      <c r="B1770" s="8" t="s">
        <v>10455</v>
      </c>
      <c r="C1770" s="8" t="s">
        <v>10456</v>
      </c>
      <c r="D1770" s="8" t="s">
        <v>3725</v>
      </c>
      <c r="E1770" s="8" t="s">
        <v>10457</v>
      </c>
      <c r="F1770" s="8" t="s">
        <v>3765</v>
      </c>
      <c r="G1770" s="8" t="s">
        <v>10458</v>
      </c>
      <c r="H1770" s="8" t="s">
        <v>3882</v>
      </c>
      <c r="I1770" s="8" t="s">
        <v>4283</v>
      </c>
      <c r="J1770" s="8" t="s">
        <v>3769</v>
      </c>
      <c r="K1770" s="8" t="s">
        <v>10459</v>
      </c>
      <c r="M1770" s="8" t="s">
        <v>3707</v>
      </c>
      <c r="N1770" s="8" t="s">
        <v>3708</v>
      </c>
      <c r="O1770" s="8" t="s">
        <v>3709</v>
      </c>
      <c r="P1770" s="9">
        <v>62.53</v>
      </c>
      <c r="Q1770" s="8" t="s">
        <v>3710</v>
      </c>
      <c r="R1770" s="8" t="s">
        <v>10460</v>
      </c>
      <c r="S1770" s="9">
        <v>68.78</v>
      </c>
      <c r="T1770" s="9">
        <v>45.64</v>
      </c>
      <c r="U1770" s="8" t="s">
        <v>3710</v>
      </c>
      <c r="V1770" s="8" t="s">
        <v>10461</v>
      </c>
      <c r="W1770" s="8" t="s">
        <v>3840</v>
      </c>
      <c r="X1770" s="8" t="s">
        <v>10462</v>
      </c>
      <c r="AY1770" s="8" t="s">
        <v>792</v>
      </c>
      <c r="BB1770" s="8" t="s">
        <v>3717</v>
      </c>
      <c r="BC1770" s="10">
        <v>43943</v>
      </c>
      <c r="BE1770" s="8" t="s">
        <v>4086</v>
      </c>
      <c r="BF1770" s="8" t="s">
        <v>3719</v>
      </c>
      <c r="BG1770" s="11">
        <v>4.5</v>
      </c>
      <c r="BH1770" s="11">
        <v>300</v>
      </c>
      <c r="BI1770" s="8" t="s">
        <v>3720</v>
      </c>
      <c r="BJ1770" s="11">
        <v>3</v>
      </c>
      <c r="BQ1770" s="11">
        <v>15.2117</v>
      </c>
      <c r="BR1770" s="8" t="s">
        <v>10461</v>
      </c>
      <c r="BW1770" s="10">
        <v>44348</v>
      </c>
      <c r="BX1770" s="10">
        <v>43221</v>
      </c>
      <c r="BY1770" s="9">
        <v>0</v>
      </c>
      <c r="BZ1770" s="8" t="s">
        <v>3777</v>
      </c>
      <c r="CF1770" s="8" t="s">
        <v>3708</v>
      </c>
      <c r="CH1770" s="9">
        <v>94.23</v>
      </c>
      <c r="CM1770" s="12">
        <v>10</v>
      </c>
      <c r="CR1770" s="8" t="s">
        <v>10455</v>
      </c>
      <c r="CV1770" s="13">
        <v>1</v>
      </c>
    </row>
    <row r="1771" spans="1:100" x14ac:dyDescent="0.2">
      <c r="A1771" s="8" t="s">
        <v>791</v>
      </c>
      <c r="B1771" s="8" t="s">
        <v>10455</v>
      </c>
      <c r="C1771" s="8" t="s">
        <v>4019</v>
      </c>
      <c r="D1771" s="8" t="s">
        <v>3798</v>
      </c>
      <c r="E1771" s="8" t="s">
        <v>3860</v>
      </c>
      <c r="F1771" s="8" t="s">
        <v>3701</v>
      </c>
      <c r="G1771" s="8" t="s">
        <v>5602</v>
      </c>
      <c r="H1771" s="8" t="s">
        <v>3703</v>
      </c>
      <c r="I1771" s="8" t="s">
        <v>4283</v>
      </c>
      <c r="J1771" s="8" t="s">
        <v>3769</v>
      </c>
      <c r="K1771" s="8" t="s">
        <v>10463</v>
      </c>
      <c r="M1771" s="8" t="s">
        <v>3707</v>
      </c>
      <c r="N1771" s="8" t="s">
        <v>3708</v>
      </c>
      <c r="O1771" s="8" t="s">
        <v>3804</v>
      </c>
      <c r="P1771" s="9">
        <v>96.22</v>
      </c>
      <c r="Q1771" s="8" t="s">
        <v>3805</v>
      </c>
      <c r="S1771" s="9">
        <v>80.010000000000005</v>
      </c>
      <c r="T1771" s="9">
        <v>53.09</v>
      </c>
      <c r="U1771" s="8" t="s">
        <v>3710</v>
      </c>
      <c r="V1771" s="8" t="s">
        <v>5612</v>
      </c>
      <c r="AY1771" s="8" t="s">
        <v>792</v>
      </c>
      <c r="BB1771" s="8" t="s">
        <v>3717</v>
      </c>
      <c r="BC1771" s="10">
        <v>43966</v>
      </c>
      <c r="BE1771" s="8" t="s">
        <v>4086</v>
      </c>
      <c r="BF1771" s="8" t="s">
        <v>3719</v>
      </c>
      <c r="BG1771" s="11">
        <v>30</v>
      </c>
      <c r="BH1771" s="11">
        <v>200</v>
      </c>
      <c r="BI1771" s="8" t="s">
        <v>3720</v>
      </c>
      <c r="BJ1771" s="11">
        <v>30</v>
      </c>
      <c r="BQ1771" s="11">
        <v>1.7698</v>
      </c>
      <c r="BR1771" s="8" t="s">
        <v>5612</v>
      </c>
      <c r="BW1771" s="10">
        <v>43922</v>
      </c>
      <c r="BX1771" s="10">
        <v>43221</v>
      </c>
      <c r="BY1771" s="9">
        <v>29.5</v>
      </c>
      <c r="BZ1771" s="8" t="s">
        <v>3721</v>
      </c>
      <c r="CF1771" s="8" t="s">
        <v>3708</v>
      </c>
      <c r="CH1771" s="9">
        <v>145</v>
      </c>
      <c r="CM1771" s="12">
        <v>10</v>
      </c>
      <c r="CR1771" s="8" t="s">
        <v>10455</v>
      </c>
      <c r="CV1771" s="13">
        <v>1</v>
      </c>
    </row>
    <row r="1772" spans="1:100" x14ac:dyDescent="0.2">
      <c r="A1772" s="8" t="s">
        <v>10464</v>
      </c>
      <c r="B1772" s="8" t="s">
        <v>10455</v>
      </c>
      <c r="C1772" s="8" t="s">
        <v>4019</v>
      </c>
      <c r="D1772" s="8" t="s">
        <v>3798</v>
      </c>
      <c r="E1772" s="8" t="s">
        <v>3860</v>
      </c>
      <c r="F1772" s="8" t="s">
        <v>3701</v>
      </c>
      <c r="G1772" s="8" t="s">
        <v>5602</v>
      </c>
      <c r="H1772" s="8" t="s">
        <v>3703</v>
      </c>
      <c r="I1772" s="8" t="s">
        <v>10465</v>
      </c>
      <c r="J1772" s="8" t="s">
        <v>3708</v>
      </c>
      <c r="K1772" s="8" t="s">
        <v>10463</v>
      </c>
      <c r="L1772" s="8" t="s">
        <v>10466</v>
      </c>
      <c r="M1772" s="8" t="s">
        <v>4062</v>
      </c>
      <c r="N1772" s="8" t="s">
        <v>3708</v>
      </c>
      <c r="O1772" s="8" t="s">
        <v>3804</v>
      </c>
      <c r="P1772" s="9">
        <v>96.22</v>
      </c>
      <c r="Q1772" s="8" t="s">
        <v>3805</v>
      </c>
      <c r="S1772" s="9">
        <v>80.010000000000005</v>
      </c>
      <c r="T1772" s="9">
        <v>53.09</v>
      </c>
      <c r="U1772" s="8" t="s">
        <v>3710</v>
      </c>
      <c r="V1772" s="8" t="s">
        <v>5612</v>
      </c>
      <c r="AY1772" s="8" t="s">
        <v>792</v>
      </c>
      <c r="BA1772" s="10">
        <v>46302</v>
      </c>
      <c r="BE1772" s="8" t="s">
        <v>4086</v>
      </c>
      <c r="BF1772" s="8" t="s">
        <v>3719</v>
      </c>
      <c r="BG1772" s="11">
        <v>30</v>
      </c>
      <c r="BH1772" s="11">
        <v>200</v>
      </c>
      <c r="BI1772" s="8" t="s">
        <v>3720</v>
      </c>
      <c r="BJ1772" s="11">
        <v>30</v>
      </c>
      <c r="BQ1772" s="11">
        <v>1.7698</v>
      </c>
      <c r="BR1772" s="8" t="s">
        <v>5612</v>
      </c>
      <c r="BW1772" s="10">
        <v>43922</v>
      </c>
      <c r="BX1772" s="10">
        <v>43221</v>
      </c>
      <c r="BY1772" s="9">
        <v>29.5</v>
      </c>
      <c r="BZ1772" s="8" t="s">
        <v>3750</v>
      </c>
      <c r="CF1772" s="8" t="s">
        <v>3708</v>
      </c>
      <c r="CH1772" s="9">
        <v>145</v>
      </c>
      <c r="CM1772" s="12">
        <v>10</v>
      </c>
      <c r="CR1772" s="8" t="s">
        <v>10455</v>
      </c>
      <c r="CV1772" s="13">
        <v>1</v>
      </c>
    </row>
    <row r="1773" spans="1:100" x14ac:dyDescent="0.2">
      <c r="A1773" s="8" t="s">
        <v>10467</v>
      </c>
      <c r="B1773" s="8" t="s">
        <v>10455</v>
      </c>
      <c r="C1773" s="8" t="s">
        <v>4019</v>
      </c>
      <c r="D1773" s="8" t="s">
        <v>3798</v>
      </c>
      <c r="E1773" s="8" t="s">
        <v>4091</v>
      </c>
      <c r="F1773" s="8" t="s">
        <v>3701</v>
      </c>
      <c r="G1773" s="8" t="s">
        <v>5610</v>
      </c>
      <c r="H1773" s="8" t="s">
        <v>3703</v>
      </c>
      <c r="I1773" s="8" t="s">
        <v>4283</v>
      </c>
      <c r="J1773" s="8" t="s">
        <v>3769</v>
      </c>
      <c r="K1773" s="8" t="s">
        <v>10463</v>
      </c>
      <c r="M1773" s="8" t="s">
        <v>3707</v>
      </c>
      <c r="N1773" s="8" t="s">
        <v>3708</v>
      </c>
      <c r="O1773" s="8" t="s">
        <v>3804</v>
      </c>
      <c r="P1773" s="9">
        <v>196.4</v>
      </c>
      <c r="Q1773" s="8" t="s">
        <v>3805</v>
      </c>
      <c r="S1773" s="9">
        <v>160.03</v>
      </c>
      <c r="T1773" s="9">
        <v>106.19</v>
      </c>
      <c r="U1773" s="8" t="s">
        <v>3710</v>
      </c>
      <c r="V1773" s="8" t="s">
        <v>5612</v>
      </c>
      <c r="AY1773" s="8" t="s">
        <v>792</v>
      </c>
      <c r="BB1773" s="8" t="s">
        <v>3717</v>
      </c>
      <c r="BC1773" s="10">
        <v>44393</v>
      </c>
      <c r="BE1773" s="8" t="s">
        <v>4086</v>
      </c>
      <c r="BF1773" s="8" t="s">
        <v>3719</v>
      </c>
      <c r="BG1773" s="11">
        <v>60</v>
      </c>
      <c r="BH1773" s="11">
        <v>200</v>
      </c>
      <c r="BI1773" s="8" t="s">
        <v>3720</v>
      </c>
      <c r="BJ1773" s="11">
        <v>60</v>
      </c>
      <c r="BQ1773" s="11">
        <v>1.7698</v>
      </c>
      <c r="BR1773" s="8" t="s">
        <v>5612</v>
      </c>
      <c r="BW1773" s="10">
        <v>43891</v>
      </c>
      <c r="BX1773" s="10">
        <v>43221</v>
      </c>
      <c r="BY1773" s="9">
        <v>59</v>
      </c>
      <c r="BZ1773" s="8" t="s">
        <v>3721</v>
      </c>
      <c r="CF1773" s="8" t="s">
        <v>3708</v>
      </c>
      <c r="CH1773" s="9">
        <v>293.93</v>
      </c>
      <c r="CM1773" s="12">
        <v>10</v>
      </c>
      <c r="CR1773" s="8" t="s">
        <v>10455</v>
      </c>
      <c r="CV1773" s="13">
        <v>1</v>
      </c>
    </row>
    <row r="1774" spans="1:100" x14ac:dyDescent="0.2">
      <c r="A1774" s="8" t="s">
        <v>10468</v>
      </c>
      <c r="B1774" s="8" t="s">
        <v>10455</v>
      </c>
      <c r="C1774" s="8" t="s">
        <v>4019</v>
      </c>
      <c r="D1774" s="8" t="s">
        <v>3798</v>
      </c>
      <c r="E1774" s="8" t="s">
        <v>4091</v>
      </c>
      <c r="F1774" s="8" t="s">
        <v>3701</v>
      </c>
      <c r="G1774" s="8" t="s">
        <v>5610</v>
      </c>
      <c r="H1774" s="8" t="s">
        <v>3703</v>
      </c>
      <c r="I1774" s="8" t="s">
        <v>10465</v>
      </c>
      <c r="J1774" s="8" t="s">
        <v>3708</v>
      </c>
      <c r="K1774" s="8" t="s">
        <v>10463</v>
      </c>
      <c r="L1774" s="8" t="s">
        <v>10466</v>
      </c>
      <c r="M1774" s="8" t="s">
        <v>4062</v>
      </c>
      <c r="N1774" s="8" t="s">
        <v>3708</v>
      </c>
      <c r="O1774" s="8" t="s">
        <v>3804</v>
      </c>
      <c r="P1774" s="9">
        <v>196.4</v>
      </c>
      <c r="Q1774" s="8" t="s">
        <v>3805</v>
      </c>
      <c r="S1774" s="9">
        <v>160.03</v>
      </c>
      <c r="T1774" s="9">
        <v>106.19</v>
      </c>
      <c r="U1774" s="8" t="s">
        <v>3710</v>
      </c>
      <c r="V1774" s="8" t="s">
        <v>5612</v>
      </c>
      <c r="AY1774" s="8" t="s">
        <v>792</v>
      </c>
      <c r="BA1774" s="10">
        <v>46302</v>
      </c>
      <c r="BE1774" s="8" t="s">
        <v>4086</v>
      </c>
      <c r="BF1774" s="8" t="s">
        <v>3719</v>
      </c>
      <c r="BG1774" s="11">
        <v>60</v>
      </c>
      <c r="BH1774" s="11">
        <v>200</v>
      </c>
      <c r="BI1774" s="8" t="s">
        <v>3720</v>
      </c>
      <c r="BJ1774" s="11">
        <v>60</v>
      </c>
      <c r="BQ1774" s="11">
        <v>1.7698</v>
      </c>
      <c r="BR1774" s="8" t="s">
        <v>5612</v>
      </c>
      <c r="BW1774" s="10">
        <v>43891</v>
      </c>
      <c r="BX1774" s="10">
        <v>43221</v>
      </c>
      <c r="BY1774" s="9">
        <v>59</v>
      </c>
      <c r="BZ1774" s="8" t="s">
        <v>3721</v>
      </c>
      <c r="CF1774" s="8" t="s">
        <v>3708</v>
      </c>
      <c r="CH1774" s="9">
        <v>293.93</v>
      </c>
      <c r="CM1774" s="12">
        <v>10</v>
      </c>
      <c r="CR1774" s="8" t="s">
        <v>10455</v>
      </c>
      <c r="CV1774" s="13">
        <v>1</v>
      </c>
    </row>
    <row r="1775" spans="1:100" x14ac:dyDescent="0.2">
      <c r="A1775" s="8" t="s">
        <v>10469</v>
      </c>
      <c r="B1775" s="8" t="s">
        <v>10470</v>
      </c>
      <c r="C1775" s="8" t="s">
        <v>5508</v>
      </c>
      <c r="D1775" s="8" t="s">
        <v>5854</v>
      </c>
      <c r="E1775" s="8" t="s">
        <v>3860</v>
      </c>
      <c r="F1775" s="8" t="s">
        <v>3701</v>
      </c>
      <c r="G1775" s="8" t="s">
        <v>10471</v>
      </c>
      <c r="H1775" s="8" t="s">
        <v>3703</v>
      </c>
      <c r="I1775" s="8" t="s">
        <v>4080</v>
      </c>
      <c r="J1775" s="8" t="s">
        <v>3705</v>
      </c>
      <c r="K1775" s="8" t="s">
        <v>10472</v>
      </c>
      <c r="M1775" s="8" t="s">
        <v>3707</v>
      </c>
      <c r="N1775" s="8" t="s">
        <v>3708</v>
      </c>
      <c r="O1775" s="8" t="s">
        <v>3709</v>
      </c>
      <c r="P1775" s="9">
        <v>106.21</v>
      </c>
      <c r="Q1775" s="8" t="s">
        <v>3710</v>
      </c>
      <c r="R1775" s="8" t="s">
        <v>10473</v>
      </c>
      <c r="S1775" s="9">
        <v>16.5</v>
      </c>
      <c r="T1775" s="9">
        <v>10.95</v>
      </c>
      <c r="U1775" s="8" t="s">
        <v>3717</v>
      </c>
      <c r="V1775" s="8" t="s">
        <v>4573</v>
      </c>
      <c r="AV1775" s="8" t="s">
        <v>4574</v>
      </c>
      <c r="AW1775" s="8">
        <v>24</v>
      </c>
      <c r="AX1775" s="8">
        <v>1</v>
      </c>
      <c r="AY1775" s="8" t="s">
        <v>10474</v>
      </c>
      <c r="BB1775" s="8" t="s">
        <v>3717</v>
      </c>
      <c r="BC1775" s="10">
        <v>36526</v>
      </c>
      <c r="BE1775" s="8" t="s">
        <v>3860</v>
      </c>
      <c r="BF1775" s="8" t="s">
        <v>3720</v>
      </c>
      <c r="BG1775" s="11">
        <v>40</v>
      </c>
      <c r="BH1775" s="11">
        <v>40</v>
      </c>
      <c r="BI1775" s="8" t="s">
        <v>3720</v>
      </c>
      <c r="BJ1775" s="11">
        <v>30</v>
      </c>
      <c r="BQ1775" s="11">
        <v>0.36509999999999998</v>
      </c>
      <c r="BR1775" s="8" t="s">
        <v>4573</v>
      </c>
      <c r="BW1775" s="10">
        <v>44256</v>
      </c>
      <c r="BX1775" s="10">
        <v>44774</v>
      </c>
      <c r="BY1775" s="9">
        <v>143.56</v>
      </c>
      <c r="BZ1775" s="8" t="s">
        <v>3721</v>
      </c>
      <c r="CA1775" s="8" t="s">
        <v>3717</v>
      </c>
      <c r="CF1775" s="8" t="s">
        <v>3708</v>
      </c>
      <c r="CH1775" s="9">
        <v>160.06</v>
      </c>
      <c r="CM1775" s="12">
        <v>10</v>
      </c>
      <c r="CR1775" s="8" t="s">
        <v>10470</v>
      </c>
      <c r="CV1775" s="13">
        <v>1</v>
      </c>
    </row>
    <row r="1776" spans="1:100" x14ac:dyDescent="0.2">
      <c r="A1776" s="8" t="s">
        <v>10475</v>
      </c>
      <c r="B1776" s="8" t="s">
        <v>10476</v>
      </c>
      <c r="C1776" s="8" t="s">
        <v>3797</v>
      </c>
      <c r="D1776" s="8" t="s">
        <v>3699</v>
      </c>
      <c r="E1776" s="8" t="s">
        <v>3954</v>
      </c>
      <c r="F1776" s="8" t="s">
        <v>3701</v>
      </c>
      <c r="G1776" s="8" t="s">
        <v>5497</v>
      </c>
      <c r="H1776" s="8" t="s">
        <v>3703</v>
      </c>
      <c r="I1776" s="8" t="s">
        <v>5598</v>
      </c>
      <c r="J1776" s="8" t="s">
        <v>3769</v>
      </c>
      <c r="K1776" s="8" t="s">
        <v>10477</v>
      </c>
      <c r="M1776" s="8" t="s">
        <v>3707</v>
      </c>
      <c r="N1776" s="8" t="s">
        <v>3708</v>
      </c>
      <c r="O1776" s="8" t="s">
        <v>3804</v>
      </c>
      <c r="P1776" s="9">
        <v>63.67</v>
      </c>
      <c r="Q1776" s="8" t="s">
        <v>3805</v>
      </c>
      <c r="S1776" s="9">
        <v>45.95</v>
      </c>
      <c r="T1776" s="9">
        <v>30.49</v>
      </c>
      <c r="U1776" s="8" t="s">
        <v>3717</v>
      </c>
      <c r="V1776" s="8" t="s">
        <v>5500</v>
      </c>
      <c r="AV1776" s="8" t="s">
        <v>5501</v>
      </c>
      <c r="AW1776" s="8">
        <v>28</v>
      </c>
      <c r="AX1776" s="8">
        <v>1</v>
      </c>
      <c r="AY1776" s="8" t="s">
        <v>1327</v>
      </c>
      <c r="AZ1776" s="10">
        <v>38896</v>
      </c>
      <c r="BB1776" s="8" t="s">
        <v>3717</v>
      </c>
      <c r="BC1776" s="10">
        <v>44400</v>
      </c>
      <c r="BE1776" s="8" t="s">
        <v>3860</v>
      </c>
      <c r="BF1776" s="8" t="s">
        <v>3720</v>
      </c>
      <c r="BG1776" s="11">
        <v>33.333399999999997</v>
      </c>
      <c r="BH1776" s="11">
        <v>20</v>
      </c>
      <c r="BI1776" s="8" t="s">
        <v>3720</v>
      </c>
      <c r="BJ1776" s="11">
        <v>50</v>
      </c>
      <c r="BQ1776" s="11">
        <v>0.60980000000000001</v>
      </c>
      <c r="BR1776" s="8" t="s">
        <v>5500</v>
      </c>
      <c r="BW1776" s="10">
        <v>44378</v>
      </c>
      <c r="BX1776" s="10">
        <v>43952</v>
      </c>
      <c r="BY1776" s="9">
        <v>6.8</v>
      </c>
      <c r="BZ1776" s="8" t="s">
        <v>3721</v>
      </c>
      <c r="CF1776" s="8" t="s">
        <v>3708</v>
      </c>
      <c r="CH1776" s="9">
        <v>95.95</v>
      </c>
      <c r="CM1776" s="12">
        <v>10</v>
      </c>
      <c r="CR1776" s="8" t="s">
        <v>10476</v>
      </c>
      <c r="CV1776" s="13">
        <v>1</v>
      </c>
    </row>
    <row r="1777" spans="1:100" x14ac:dyDescent="0.2">
      <c r="A1777" s="8" t="s">
        <v>10478</v>
      </c>
      <c r="B1777" s="8" t="s">
        <v>10476</v>
      </c>
      <c r="C1777" s="8" t="s">
        <v>3925</v>
      </c>
      <c r="D1777" s="8" t="s">
        <v>3699</v>
      </c>
      <c r="E1777" s="8" t="s">
        <v>3954</v>
      </c>
      <c r="F1777" s="8" t="s">
        <v>3701</v>
      </c>
      <c r="G1777" s="8" t="s">
        <v>5504</v>
      </c>
      <c r="H1777" s="8" t="s">
        <v>3703</v>
      </c>
      <c r="I1777" s="8" t="s">
        <v>5598</v>
      </c>
      <c r="J1777" s="8" t="s">
        <v>3769</v>
      </c>
      <c r="K1777" s="8" t="s">
        <v>10479</v>
      </c>
      <c r="M1777" s="8" t="s">
        <v>3707</v>
      </c>
      <c r="N1777" s="8" t="s">
        <v>3708</v>
      </c>
      <c r="O1777" s="8" t="s">
        <v>3804</v>
      </c>
      <c r="P1777" s="9">
        <v>94.16</v>
      </c>
      <c r="Q1777" s="8" t="s">
        <v>3805</v>
      </c>
      <c r="S1777" s="9">
        <v>91.9</v>
      </c>
      <c r="T1777" s="9">
        <v>60.98</v>
      </c>
      <c r="U1777" s="8" t="s">
        <v>3717</v>
      </c>
      <c r="V1777" s="8" t="s">
        <v>5500</v>
      </c>
      <c r="AV1777" s="8" t="s">
        <v>5501</v>
      </c>
      <c r="AW1777" s="8">
        <v>28</v>
      </c>
      <c r="AX1777" s="8">
        <v>1</v>
      </c>
      <c r="AY1777" s="8" t="s">
        <v>1327</v>
      </c>
      <c r="AZ1777" s="10">
        <v>38896</v>
      </c>
      <c r="BB1777" s="8" t="s">
        <v>3717</v>
      </c>
      <c r="BC1777" s="10">
        <v>44277</v>
      </c>
      <c r="BE1777" s="8" t="s">
        <v>3860</v>
      </c>
      <c r="BF1777" s="8" t="s">
        <v>3720</v>
      </c>
      <c r="BG1777" s="11">
        <v>66.666700000000006</v>
      </c>
      <c r="BH1777" s="11">
        <v>20</v>
      </c>
      <c r="BI1777" s="8" t="s">
        <v>3720</v>
      </c>
      <c r="BJ1777" s="11">
        <v>100</v>
      </c>
      <c r="BQ1777" s="11">
        <v>0.60980000000000001</v>
      </c>
      <c r="BR1777" s="8" t="s">
        <v>5500</v>
      </c>
      <c r="BW1777" s="10">
        <v>44378</v>
      </c>
      <c r="BX1777" s="10">
        <v>43952</v>
      </c>
      <c r="BY1777" s="9">
        <v>13.59</v>
      </c>
      <c r="BZ1777" s="8" t="s">
        <v>3721</v>
      </c>
      <c r="CF1777" s="8" t="s">
        <v>3708</v>
      </c>
      <c r="CH1777" s="9">
        <v>141.9</v>
      </c>
      <c r="CM1777" s="12">
        <v>10</v>
      </c>
      <c r="CR1777" s="8" t="s">
        <v>10476</v>
      </c>
      <c r="CV1777" s="13">
        <v>1</v>
      </c>
    </row>
    <row r="1778" spans="1:100" x14ac:dyDescent="0.2">
      <c r="A1778" s="8" t="s">
        <v>10480</v>
      </c>
      <c r="B1778" s="8" t="s">
        <v>10476</v>
      </c>
      <c r="C1778" s="8" t="s">
        <v>3925</v>
      </c>
      <c r="D1778" s="8" t="s">
        <v>3699</v>
      </c>
      <c r="E1778" s="8" t="s">
        <v>3860</v>
      </c>
      <c r="F1778" s="8" t="s">
        <v>3701</v>
      </c>
      <c r="G1778" s="8" t="s">
        <v>3926</v>
      </c>
      <c r="H1778" s="8" t="s">
        <v>3703</v>
      </c>
      <c r="I1778" s="8" t="s">
        <v>5598</v>
      </c>
      <c r="J1778" s="8" t="s">
        <v>3769</v>
      </c>
      <c r="K1778" s="8" t="s">
        <v>10479</v>
      </c>
      <c r="M1778" s="8" t="s">
        <v>3707</v>
      </c>
      <c r="N1778" s="8" t="s">
        <v>3708</v>
      </c>
      <c r="O1778" s="8" t="s">
        <v>3804</v>
      </c>
      <c r="P1778" s="9">
        <v>64.95</v>
      </c>
      <c r="Q1778" s="8" t="s">
        <v>3805</v>
      </c>
      <c r="S1778" s="9">
        <v>27.56</v>
      </c>
      <c r="T1778" s="9">
        <v>18.29</v>
      </c>
      <c r="U1778" s="8" t="s">
        <v>3717</v>
      </c>
      <c r="V1778" s="8" t="s">
        <v>5500</v>
      </c>
      <c r="AV1778" s="8" t="s">
        <v>5501</v>
      </c>
      <c r="AW1778" s="8">
        <v>28</v>
      </c>
      <c r="AX1778" s="8">
        <v>1</v>
      </c>
      <c r="AY1778" s="8" t="s">
        <v>1327</v>
      </c>
      <c r="AZ1778" s="10">
        <v>38896</v>
      </c>
      <c r="BB1778" s="8" t="s">
        <v>3717</v>
      </c>
      <c r="BC1778" s="10">
        <v>43150</v>
      </c>
      <c r="BD1778" s="10">
        <v>44201</v>
      </c>
      <c r="BE1778" s="8" t="s">
        <v>3860</v>
      </c>
      <c r="BF1778" s="8" t="s">
        <v>3720</v>
      </c>
      <c r="BG1778" s="11">
        <v>20</v>
      </c>
      <c r="BH1778" s="11">
        <v>20</v>
      </c>
      <c r="BI1778" s="8" t="s">
        <v>3720</v>
      </c>
      <c r="BJ1778" s="11">
        <v>30</v>
      </c>
      <c r="BQ1778" s="11">
        <v>0.60980000000000001</v>
      </c>
      <c r="BR1778" s="8" t="s">
        <v>5500</v>
      </c>
      <c r="BW1778" s="10">
        <v>43466</v>
      </c>
      <c r="BX1778" s="10">
        <v>43952</v>
      </c>
      <c r="BY1778" s="9">
        <v>4.08</v>
      </c>
      <c r="BZ1778" s="8" t="s">
        <v>3750</v>
      </c>
      <c r="CF1778" s="8" t="s">
        <v>3708</v>
      </c>
      <c r="CH1778" s="9">
        <v>97.88</v>
      </c>
      <c r="CM1778" s="12">
        <v>10</v>
      </c>
      <c r="CR1778" s="8" t="s">
        <v>10476</v>
      </c>
      <c r="CV1778" s="13">
        <v>1</v>
      </c>
    </row>
    <row r="1779" spans="1:100" x14ac:dyDescent="0.2">
      <c r="A1779" s="8" t="s">
        <v>10481</v>
      </c>
      <c r="B1779" s="8" t="s">
        <v>10482</v>
      </c>
      <c r="C1779" s="8" t="s">
        <v>8637</v>
      </c>
      <c r="D1779" s="8" t="s">
        <v>4644</v>
      </c>
      <c r="E1779" s="8" t="s">
        <v>3860</v>
      </c>
      <c r="F1779" s="8" t="s">
        <v>3701</v>
      </c>
      <c r="G1779" s="8" t="s">
        <v>10483</v>
      </c>
      <c r="H1779" s="8" t="s">
        <v>3703</v>
      </c>
      <c r="I1779" s="8" t="s">
        <v>10484</v>
      </c>
      <c r="J1779" s="8" t="s">
        <v>3769</v>
      </c>
      <c r="K1779" s="8" t="s">
        <v>10485</v>
      </c>
      <c r="M1779" s="8" t="s">
        <v>3866</v>
      </c>
      <c r="N1779" s="8" t="s">
        <v>3708</v>
      </c>
      <c r="O1779" s="8" t="s">
        <v>3709</v>
      </c>
      <c r="P1779" s="9">
        <v>1954.75</v>
      </c>
      <c r="Q1779" s="8" t="s">
        <v>3710</v>
      </c>
      <c r="R1779" s="8" t="s">
        <v>8625</v>
      </c>
      <c r="S1779" s="9">
        <v>2907.06</v>
      </c>
      <c r="T1779" s="9">
        <v>2187.85</v>
      </c>
      <c r="U1779" s="8" t="s">
        <v>3710</v>
      </c>
      <c r="V1779" s="8" t="s">
        <v>8626</v>
      </c>
      <c r="W1779" s="8" t="s">
        <v>3713</v>
      </c>
      <c r="X1779" s="8" t="s">
        <v>8627</v>
      </c>
      <c r="Z1779" s="8" t="s">
        <v>3739</v>
      </c>
      <c r="AY1779" s="8" t="s">
        <v>8628</v>
      </c>
      <c r="AZ1779" s="10">
        <v>42018</v>
      </c>
      <c r="BB1779" s="8" t="s">
        <v>3717</v>
      </c>
      <c r="BC1779" s="10">
        <v>42200</v>
      </c>
      <c r="BE1779" s="8" t="s">
        <v>8634</v>
      </c>
      <c r="BF1779" s="8" t="s">
        <v>3720</v>
      </c>
      <c r="BG1779" s="11">
        <v>30</v>
      </c>
      <c r="BH1779" s="11">
        <v>9</v>
      </c>
      <c r="BI1779" s="8" t="s">
        <v>3720</v>
      </c>
      <c r="BJ1779" s="11">
        <v>30</v>
      </c>
      <c r="BQ1779" s="11">
        <v>72.928299999999993</v>
      </c>
      <c r="BR1779" s="8" t="s">
        <v>8626</v>
      </c>
      <c r="BW1779" s="10">
        <v>44348</v>
      </c>
      <c r="BX1779" s="10">
        <v>44531</v>
      </c>
      <c r="BY1779" s="9">
        <v>0</v>
      </c>
      <c r="BZ1779" s="8" t="s">
        <v>3742</v>
      </c>
      <c r="CA1779" s="8" t="s">
        <v>3717</v>
      </c>
      <c r="CF1779" s="8" t="s">
        <v>3708</v>
      </c>
      <c r="CH1779" s="9">
        <v>2607.06</v>
      </c>
      <c r="CM1779" s="12">
        <v>10</v>
      </c>
      <c r="CR1779" s="8" t="s">
        <v>10482</v>
      </c>
      <c r="CV1779" s="13">
        <v>1</v>
      </c>
    </row>
    <row r="1780" spans="1:100" x14ac:dyDescent="0.2">
      <c r="A1780" s="8" t="s">
        <v>10486</v>
      </c>
      <c r="B1780" s="8" t="s">
        <v>10487</v>
      </c>
      <c r="C1780" s="8" t="s">
        <v>3797</v>
      </c>
      <c r="D1780" s="8" t="s">
        <v>3699</v>
      </c>
      <c r="E1780" s="8" t="s">
        <v>3860</v>
      </c>
      <c r="F1780" s="8" t="s">
        <v>3701</v>
      </c>
      <c r="G1780" s="8" t="s">
        <v>3917</v>
      </c>
      <c r="H1780" s="8" t="s">
        <v>3703</v>
      </c>
      <c r="I1780" s="8" t="s">
        <v>10488</v>
      </c>
      <c r="J1780" s="8" t="s">
        <v>10489</v>
      </c>
      <c r="K1780" s="8" t="s">
        <v>10490</v>
      </c>
      <c r="M1780" s="8" t="s">
        <v>4033</v>
      </c>
      <c r="N1780" s="8" t="s">
        <v>3708</v>
      </c>
      <c r="O1780" s="8" t="s">
        <v>3709</v>
      </c>
      <c r="P1780" s="9">
        <v>104.11</v>
      </c>
      <c r="Q1780" s="8" t="s">
        <v>3710</v>
      </c>
      <c r="R1780" s="8" t="s">
        <v>10491</v>
      </c>
      <c r="S1780" s="9">
        <v>93.18</v>
      </c>
      <c r="T1780" s="9">
        <v>61.83</v>
      </c>
      <c r="U1780" s="8" t="s">
        <v>3710</v>
      </c>
      <c r="V1780" s="8" t="s">
        <v>10491</v>
      </c>
      <c r="AV1780" s="8" t="s">
        <v>5501</v>
      </c>
      <c r="AW1780" s="8">
        <v>28</v>
      </c>
      <c r="AX1780" s="8">
        <v>1</v>
      </c>
      <c r="AY1780" s="8" t="s">
        <v>1367</v>
      </c>
      <c r="AZ1780" s="10">
        <v>43054</v>
      </c>
      <c r="BA1780" s="10">
        <v>44904</v>
      </c>
      <c r="BC1780" s="10">
        <v>43479</v>
      </c>
      <c r="BE1780" s="8" t="s">
        <v>3700</v>
      </c>
      <c r="BF1780" s="8" t="s">
        <v>3720</v>
      </c>
      <c r="BG1780" s="11">
        <v>30</v>
      </c>
      <c r="BH1780" s="11">
        <v>5</v>
      </c>
      <c r="BI1780" s="8" t="s">
        <v>3720</v>
      </c>
      <c r="BJ1780" s="11">
        <v>60</v>
      </c>
      <c r="BQ1780" s="11">
        <v>1.0305</v>
      </c>
      <c r="BR1780" s="8" t="s">
        <v>10491</v>
      </c>
      <c r="BW1780" s="10">
        <v>44593</v>
      </c>
      <c r="BX1780" s="10">
        <v>44593</v>
      </c>
      <c r="BY1780" s="9">
        <v>0</v>
      </c>
      <c r="BZ1780" s="8" t="s">
        <v>3742</v>
      </c>
      <c r="CF1780" s="8" t="s">
        <v>3708</v>
      </c>
      <c r="CH1780" s="9">
        <v>156.88999999999999</v>
      </c>
      <c r="CM1780" s="12">
        <v>10</v>
      </c>
      <c r="CR1780" s="8" t="s">
        <v>10487</v>
      </c>
      <c r="CV1780" s="13">
        <v>1</v>
      </c>
    </row>
    <row r="1781" spans="1:100" x14ac:dyDescent="0.2">
      <c r="A1781" s="8" t="s">
        <v>10492</v>
      </c>
      <c r="B1781" s="8" t="s">
        <v>10487</v>
      </c>
      <c r="C1781" s="8" t="s">
        <v>3797</v>
      </c>
      <c r="D1781" s="8" t="s">
        <v>3699</v>
      </c>
      <c r="E1781" s="8" t="s">
        <v>3874</v>
      </c>
      <c r="F1781" s="8" t="s">
        <v>3701</v>
      </c>
      <c r="G1781" s="8" t="s">
        <v>5904</v>
      </c>
      <c r="H1781" s="8" t="s">
        <v>3703</v>
      </c>
      <c r="I1781" s="8" t="s">
        <v>10488</v>
      </c>
      <c r="J1781" s="8" t="s">
        <v>10489</v>
      </c>
      <c r="K1781" s="8" t="s">
        <v>10490</v>
      </c>
      <c r="M1781" s="8" t="s">
        <v>4033</v>
      </c>
      <c r="N1781" s="8" t="s">
        <v>3708</v>
      </c>
      <c r="O1781" s="8" t="s">
        <v>3709</v>
      </c>
      <c r="P1781" s="9">
        <v>93.99</v>
      </c>
      <c r="Q1781" s="8" t="s">
        <v>3710</v>
      </c>
      <c r="R1781" s="8" t="s">
        <v>10493</v>
      </c>
      <c r="S1781" s="9">
        <v>165.41</v>
      </c>
      <c r="T1781" s="9">
        <v>109.76</v>
      </c>
      <c r="U1781" s="8" t="s">
        <v>3710</v>
      </c>
      <c r="V1781" s="8" t="s">
        <v>10494</v>
      </c>
      <c r="Z1781" s="8" t="s">
        <v>3739</v>
      </c>
      <c r="AV1781" s="8" t="s">
        <v>5501</v>
      </c>
      <c r="AW1781" s="8">
        <v>28</v>
      </c>
      <c r="AX1781" s="8">
        <v>1</v>
      </c>
      <c r="AY1781" s="8" t="s">
        <v>1367</v>
      </c>
      <c r="AZ1781" s="10">
        <v>43054</v>
      </c>
      <c r="BA1781" s="10">
        <v>44904</v>
      </c>
      <c r="BC1781" s="10">
        <v>43479</v>
      </c>
      <c r="BE1781" s="8" t="s">
        <v>3700</v>
      </c>
      <c r="BF1781" s="8" t="s">
        <v>3720</v>
      </c>
      <c r="BG1781" s="11">
        <v>90</v>
      </c>
      <c r="BH1781" s="11">
        <v>5</v>
      </c>
      <c r="BI1781" s="8" t="s">
        <v>3720</v>
      </c>
      <c r="BJ1781" s="11">
        <v>180</v>
      </c>
      <c r="BQ1781" s="11">
        <v>0.60980000000000001</v>
      </c>
      <c r="BR1781" s="8" t="s">
        <v>10494</v>
      </c>
      <c r="BW1781" s="10">
        <v>44348</v>
      </c>
      <c r="BX1781" s="10">
        <v>44348</v>
      </c>
      <c r="BY1781" s="9">
        <v>0</v>
      </c>
      <c r="BZ1781" s="8" t="s">
        <v>3742</v>
      </c>
      <c r="CF1781" s="8" t="s">
        <v>3708</v>
      </c>
      <c r="CH1781" s="9">
        <v>141.63999999999999</v>
      </c>
      <c r="CM1781" s="12">
        <v>10</v>
      </c>
      <c r="CR1781" s="8" t="s">
        <v>10487</v>
      </c>
      <c r="CV1781" s="13">
        <v>1</v>
      </c>
    </row>
    <row r="1782" spans="1:100" x14ac:dyDescent="0.2">
      <c r="A1782" s="8" t="s">
        <v>10495</v>
      </c>
      <c r="B1782" s="8" t="s">
        <v>10487</v>
      </c>
      <c r="C1782" s="8" t="s">
        <v>3925</v>
      </c>
      <c r="D1782" s="8" t="s">
        <v>3699</v>
      </c>
      <c r="E1782" s="8" t="s">
        <v>3860</v>
      </c>
      <c r="F1782" s="8" t="s">
        <v>3701</v>
      </c>
      <c r="G1782" s="8" t="s">
        <v>3926</v>
      </c>
      <c r="H1782" s="8" t="s">
        <v>3703</v>
      </c>
      <c r="I1782" s="8" t="s">
        <v>10488</v>
      </c>
      <c r="J1782" s="8" t="s">
        <v>10489</v>
      </c>
      <c r="K1782" s="8" t="s">
        <v>10496</v>
      </c>
      <c r="M1782" s="8" t="s">
        <v>4033</v>
      </c>
      <c r="N1782" s="8" t="s">
        <v>3708</v>
      </c>
      <c r="O1782" s="8" t="s">
        <v>3709</v>
      </c>
      <c r="P1782" s="9">
        <v>161.85</v>
      </c>
      <c r="Q1782" s="8" t="s">
        <v>3710</v>
      </c>
      <c r="R1782" s="8" t="s">
        <v>10491</v>
      </c>
      <c r="S1782" s="9">
        <v>143.35</v>
      </c>
      <c r="T1782" s="9">
        <v>95.12</v>
      </c>
      <c r="U1782" s="8" t="s">
        <v>3710</v>
      </c>
      <c r="V1782" s="8" t="s">
        <v>10491</v>
      </c>
      <c r="AV1782" s="8" t="s">
        <v>5501</v>
      </c>
      <c r="AW1782" s="8">
        <v>28</v>
      </c>
      <c r="AX1782" s="8">
        <v>1</v>
      </c>
      <c r="AY1782" s="8" t="s">
        <v>1367</v>
      </c>
      <c r="AZ1782" s="10">
        <v>43054</v>
      </c>
      <c r="BA1782" s="10">
        <v>44904</v>
      </c>
      <c r="BC1782" s="10">
        <v>43479</v>
      </c>
      <c r="BE1782" s="8" t="s">
        <v>3700</v>
      </c>
      <c r="BF1782" s="8" t="s">
        <v>3720</v>
      </c>
      <c r="BG1782" s="11">
        <v>60</v>
      </c>
      <c r="BH1782" s="11">
        <v>5</v>
      </c>
      <c r="BI1782" s="8" t="s">
        <v>3720</v>
      </c>
      <c r="BJ1782" s="11">
        <v>120</v>
      </c>
      <c r="BQ1782" s="11">
        <v>1.0305</v>
      </c>
      <c r="BR1782" s="8" t="s">
        <v>10491</v>
      </c>
      <c r="BW1782" s="10">
        <v>44593</v>
      </c>
      <c r="BX1782" s="10">
        <v>44593</v>
      </c>
      <c r="BY1782" s="9">
        <v>0</v>
      </c>
      <c r="BZ1782" s="8" t="s">
        <v>3742</v>
      </c>
      <c r="CF1782" s="8" t="s">
        <v>3708</v>
      </c>
      <c r="CH1782" s="9">
        <v>243.39</v>
      </c>
      <c r="CM1782" s="12">
        <v>10</v>
      </c>
      <c r="CR1782" s="8" t="s">
        <v>10487</v>
      </c>
      <c r="CV1782" s="13">
        <v>1</v>
      </c>
    </row>
    <row r="1783" spans="1:100" x14ac:dyDescent="0.2">
      <c r="A1783" s="8" t="s">
        <v>10497</v>
      </c>
      <c r="B1783" s="8" t="s">
        <v>10487</v>
      </c>
      <c r="C1783" s="8" t="s">
        <v>3925</v>
      </c>
      <c r="D1783" s="8" t="s">
        <v>3699</v>
      </c>
      <c r="E1783" s="8" t="s">
        <v>3874</v>
      </c>
      <c r="F1783" s="8" t="s">
        <v>3701</v>
      </c>
      <c r="G1783" s="8" t="s">
        <v>7011</v>
      </c>
      <c r="H1783" s="8" t="s">
        <v>3703</v>
      </c>
      <c r="I1783" s="8" t="s">
        <v>10488</v>
      </c>
      <c r="J1783" s="8" t="s">
        <v>10489</v>
      </c>
      <c r="K1783" s="8" t="s">
        <v>10496</v>
      </c>
      <c r="M1783" s="8" t="s">
        <v>4033</v>
      </c>
      <c r="N1783" s="8" t="s">
        <v>3708</v>
      </c>
      <c r="O1783" s="8" t="s">
        <v>3709</v>
      </c>
      <c r="P1783" s="9">
        <v>161.80000000000001</v>
      </c>
      <c r="Q1783" s="8" t="s">
        <v>3710</v>
      </c>
      <c r="R1783" s="8" t="s">
        <v>10493</v>
      </c>
      <c r="S1783" s="9">
        <v>254.49</v>
      </c>
      <c r="T1783" s="9">
        <v>168.87</v>
      </c>
      <c r="U1783" s="8" t="s">
        <v>3710</v>
      </c>
      <c r="V1783" s="8" t="s">
        <v>10494</v>
      </c>
      <c r="Z1783" s="8" t="s">
        <v>3739</v>
      </c>
      <c r="AV1783" s="8" t="s">
        <v>5501</v>
      </c>
      <c r="AW1783" s="8">
        <v>28</v>
      </c>
      <c r="AX1783" s="8">
        <v>1</v>
      </c>
      <c r="AY1783" s="8" t="s">
        <v>1367</v>
      </c>
      <c r="AZ1783" s="10">
        <v>43054</v>
      </c>
      <c r="BA1783" s="10">
        <v>44904</v>
      </c>
      <c r="BC1783" s="10">
        <v>43479</v>
      </c>
      <c r="BE1783" s="8" t="s">
        <v>3700</v>
      </c>
      <c r="BF1783" s="8" t="s">
        <v>3720</v>
      </c>
      <c r="BG1783" s="11">
        <v>180</v>
      </c>
      <c r="BH1783" s="11">
        <v>5</v>
      </c>
      <c r="BI1783" s="8" t="s">
        <v>3720</v>
      </c>
      <c r="BJ1783" s="11">
        <v>360</v>
      </c>
      <c r="BQ1783" s="11">
        <v>0.60980000000000001</v>
      </c>
      <c r="BR1783" s="8" t="s">
        <v>10494</v>
      </c>
      <c r="BW1783" s="10">
        <v>44348</v>
      </c>
      <c r="BX1783" s="10">
        <v>44348</v>
      </c>
      <c r="BY1783" s="9">
        <v>0</v>
      </c>
      <c r="BZ1783" s="8" t="s">
        <v>3742</v>
      </c>
      <c r="CF1783" s="8" t="s">
        <v>3708</v>
      </c>
      <c r="CH1783" s="9">
        <v>243.31</v>
      </c>
      <c r="CM1783" s="12">
        <v>10</v>
      </c>
      <c r="CR1783" s="8" t="s">
        <v>10487</v>
      </c>
      <c r="CV1783" s="13">
        <v>1</v>
      </c>
    </row>
    <row r="1784" spans="1:100" x14ac:dyDescent="0.2">
      <c r="A1784" s="8" t="s">
        <v>10498</v>
      </c>
      <c r="B1784" s="8" t="s">
        <v>10487</v>
      </c>
      <c r="C1784" s="8" t="s">
        <v>5508</v>
      </c>
      <c r="D1784" s="8" t="s">
        <v>3699</v>
      </c>
      <c r="E1784" s="8" t="s">
        <v>3860</v>
      </c>
      <c r="F1784" s="8" t="s">
        <v>3701</v>
      </c>
      <c r="G1784" s="8" t="s">
        <v>5509</v>
      </c>
      <c r="H1784" s="8" t="s">
        <v>3703</v>
      </c>
      <c r="I1784" s="8" t="s">
        <v>10488</v>
      </c>
      <c r="J1784" s="8" t="s">
        <v>10489</v>
      </c>
      <c r="K1784" s="8" t="s">
        <v>10499</v>
      </c>
      <c r="M1784" s="8" t="s">
        <v>4033</v>
      </c>
      <c r="N1784" s="8" t="s">
        <v>3708</v>
      </c>
      <c r="O1784" s="8" t="s">
        <v>3709</v>
      </c>
      <c r="P1784" s="9">
        <v>122.16</v>
      </c>
      <c r="Q1784" s="8" t="s">
        <v>3710</v>
      </c>
      <c r="R1784" s="8" t="s">
        <v>10493</v>
      </c>
      <c r="S1784" s="9">
        <v>130.51</v>
      </c>
      <c r="T1784" s="9">
        <v>86.6</v>
      </c>
      <c r="U1784" s="8" t="s">
        <v>3710</v>
      </c>
      <c r="V1784" s="8" t="s">
        <v>10494</v>
      </c>
      <c r="AV1784" s="8" t="s">
        <v>5501</v>
      </c>
      <c r="AW1784" s="8">
        <v>28</v>
      </c>
      <c r="AX1784" s="8">
        <v>1</v>
      </c>
      <c r="AY1784" s="8" t="s">
        <v>1367</v>
      </c>
      <c r="AZ1784" s="10">
        <v>43054</v>
      </c>
      <c r="BA1784" s="10">
        <v>44911</v>
      </c>
      <c r="BC1784" s="10">
        <v>44496</v>
      </c>
      <c r="BE1784" s="8" t="s">
        <v>3700</v>
      </c>
      <c r="BF1784" s="8" t="s">
        <v>3720</v>
      </c>
      <c r="BG1784" s="11">
        <v>120</v>
      </c>
      <c r="BH1784" s="11">
        <v>5</v>
      </c>
      <c r="BI1784" s="8" t="s">
        <v>3720</v>
      </c>
      <c r="BJ1784" s="11">
        <v>240</v>
      </c>
      <c r="BQ1784" s="11">
        <v>0.60980000000000001</v>
      </c>
      <c r="BR1784" s="8" t="s">
        <v>10494</v>
      </c>
      <c r="BW1784" s="10">
        <v>44348</v>
      </c>
      <c r="BX1784" s="10">
        <v>44348</v>
      </c>
      <c r="BY1784" s="9">
        <v>0</v>
      </c>
      <c r="BZ1784" s="8" t="s">
        <v>3742</v>
      </c>
      <c r="CF1784" s="8" t="s">
        <v>3708</v>
      </c>
      <c r="CH1784" s="9">
        <v>184.1</v>
      </c>
      <c r="CM1784" s="12">
        <v>10</v>
      </c>
      <c r="CR1784" s="8" t="s">
        <v>10487</v>
      </c>
      <c r="CV1784" s="13">
        <v>1</v>
      </c>
    </row>
    <row r="1785" spans="1:100" x14ac:dyDescent="0.2">
      <c r="A1785" s="8" t="s">
        <v>10500</v>
      </c>
      <c r="B1785" s="8" t="s">
        <v>10487</v>
      </c>
      <c r="C1785" s="8" t="s">
        <v>5508</v>
      </c>
      <c r="D1785" s="8" t="s">
        <v>3699</v>
      </c>
      <c r="E1785" s="8" t="s">
        <v>3874</v>
      </c>
      <c r="F1785" s="8" t="s">
        <v>3701</v>
      </c>
      <c r="G1785" s="8" t="s">
        <v>7022</v>
      </c>
      <c r="H1785" s="8" t="s">
        <v>3703</v>
      </c>
      <c r="I1785" s="8" t="s">
        <v>10488</v>
      </c>
      <c r="J1785" s="8" t="s">
        <v>10489</v>
      </c>
      <c r="K1785" s="8" t="s">
        <v>10499</v>
      </c>
      <c r="M1785" s="8" t="s">
        <v>4033</v>
      </c>
      <c r="N1785" s="8" t="s">
        <v>3708</v>
      </c>
      <c r="O1785" s="8" t="s">
        <v>3709</v>
      </c>
      <c r="P1785" s="9">
        <v>426.35</v>
      </c>
      <c r="Q1785" s="8" t="s">
        <v>3710</v>
      </c>
      <c r="R1785" s="8" t="s">
        <v>10493</v>
      </c>
      <c r="S1785" s="9">
        <v>391.5</v>
      </c>
      <c r="T1785" s="9">
        <v>259.79000000000002</v>
      </c>
      <c r="U1785" s="8" t="s">
        <v>3710</v>
      </c>
      <c r="V1785" s="8" t="s">
        <v>10494</v>
      </c>
      <c r="AV1785" s="8" t="s">
        <v>5501</v>
      </c>
      <c r="AW1785" s="8">
        <v>28</v>
      </c>
      <c r="AX1785" s="8">
        <v>1</v>
      </c>
      <c r="AY1785" s="8" t="s">
        <v>1367</v>
      </c>
      <c r="AZ1785" s="10">
        <v>43054</v>
      </c>
      <c r="BA1785" s="10">
        <v>44911</v>
      </c>
      <c r="BC1785" s="10">
        <v>44498</v>
      </c>
      <c r="BE1785" s="8" t="s">
        <v>3700</v>
      </c>
      <c r="BF1785" s="8" t="s">
        <v>3720</v>
      </c>
      <c r="BG1785" s="11">
        <v>360</v>
      </c>
      <c r="BH1785" s="11">
        <v>5</v>
      </c>
      <c r="BI1785" s="8" t="s">
        <v>3720</v>
      </c>
      <c r="BJ1785" s="11">
        <v>720</v>
      </c>
      <c r="BQ1785" s="11">
        <v>0.60980000000000001</v>
      </c>
      <c r="BR1785" s="8" t="s">
        <v>10494</v>
      </c>
      <c r="BW1785" s="10">
        <v>44348</v>
      </c>
      <c r="BX1785" s="10">
        <v>44348</v>
      </c>
      <c r="BY1785" s="9">
        <v>0</v>
      </c>
      <c r="BZ1785" s="8" t="s">
        <v>3742</v>
      </c>
      <c r="CF1785" s="8" t="s">
        <v>3708</v>
      </c>
      <c r="CH1785" s="9">
        <v>617.84</v>
      </c>
      <c r="CM1785" s="12">
        <v>10</v>
      </c>
      <c r="CR1785" s="8" t="s">
        <v>10487</v>
      </c>
      <c r="CV1785" s="13">
        <v>1</v>
      </c>
    </row>
    <row r="1786" spans="1:100" x14ac:dyDescent="0.2">
      <c r="A1786" s="8" t="s">
        <v>10501</v>
      </c>
      <c r="B1786" s="8" t="s">
        <v>10502</v>
      </c>
      <c r="C1786" s="8" t="s">
        <v>6548</v>
      </c>
      <c r="D1786" s="8" t="s">
        <v>3798</v>
      </c>
      <c r="E1786" s="8" t="s">
        <v>3860</v>
      </c>
      <c r="F1786" s="8" t="s">
        <v>3701</v>
      </c>
      <c r="G1786" s="8" t="s">
        <v>10503</v>
      </c>
      <c r="H1786" s="8" t="s">
        <v>3703</v>
      </c>
      <c r="I1786" s="8" t="s">
        <v>4174</v>
      </c>
      <c r="J1786" s="8" t="s">
        <v>3884</v>
      </c>
      <c r="K1786" s="8" t="s">
        <v>10504</v>
      </c>
      <c r="M1786" s="8" t="s">
        <v>3707</v>
      </c>
      <c r="N1786" s="8" t="s">
        <v>3771</v>
      </c>
      <c r="O1786" s="8" t="s">
        <v>3709</v>
      </c>
      <c r="P1786" s="9">
        <v>51.79</v>
      </c>
      <c r="Q1786" s="8" t="s">
        <v>3710</v>
      </c>
      <c r="R1786" s="8" t="s">
        <v>9205</v>
      </c>
      <c r="S1786" s="9">
        <v>38.729999999999997</v>
      </c>
      <c r="T1786" s="9">
        <v>25.7</v>
      </c>
      <c r="U1786" s="8" t="s">
        <v>3710</v>
      </c>
      <c r="V1786" s="8" t="s">
        <v>9206</v>
      </c>
      <c r="AV1786" s="8" t="s">
        <v>9207</v>
      </c>
      <c r="AW1786" s="8">
        <v>20</v>
      </c>
      <c r="AX1786" s="8">
        <v>2</v>
      </c>
      <c r="AY1786" s="8" t="s">
        <v>10505</v>
      </c>
      <c r="BA1786" s="10">
        <v>45199</v>
      </c>
      <c r="BC1786" s="10">
        <v>44294</v>
      </c>
      <c r="BD1786" s="10">
        <v>44540</v>
      </c>
      <c r="BE1786" s="8" t="s">
        <v>5807</v>
      </c>
      <c r="BF1786" s="8" t="s">
        <v>3720</v>
      </c>
      <c r="BG1786" s="11">
        <v>20</v>
      </c>
      <c r="BH1786" s="11">
        <v>8</v>
      </c>
      <c r="BI1786" s="8" t="s">
        <v>3720</v>
      </c>
      <c r="BJ1786" s="11">
        <v>15</v>
      </c>
      <c r="BQ1786" s="11">
        <v>1.7134</v>
      </c>
      <c r="BR1786" s="8" t="s">
        <v>9206</v>
      </c>
      <c r="BW1786" s="10">
        <v>44166</v>
      </c>
      <c r="BX1786" s="10">
        <v>42644</v>
      </c>
      <c r="BY1786" s="9">
        <v>39.32</v>
      </c>
      <c r="BZ1786" s="8" t="s">
        <v>3721</v>
      </c>
      <c r="CA1786" s="8" t="s">
        <v>3717</v>
      </c>
      <c r="CF1786" s="8" t="s">
        <v>3708</v>
      </c>
      <c r="CH1786" s="9">
        <v>78.05</v>
      </c>
      <c r="CM1786" s="12">
        <v>10</v>
      </c>
      <c r="CR1786" s="8" t="s">
        <v>10502</v>
      </c>
      <c r="CV1786" s="13">
        <v>1</v>
      </c>
    </row>
    <row r="1787" spans="1:100" x14ac:dyDescent="0.2">
      <c r="A1787" s="8" t="s">
        <v>10506</v>
      </c>
      <c r="B1787" s="8" t="s">
        <v>10502</v>
      </c>
      <c r="C1787" s="8" t="s">
        <v>6548</v>
      </c>
      <c r="D1787" s="8" t="s">
        <v>3798</v>
      </c>
      <c r="E1787" s="8" t="s">
        <v>3860</v>
      </c>
      <c r="F1787" s="8" t="s">
        <v>3701</v>
      </c>
      <c r="G1787" s="8" t="s">
        <v>10503</v>
      </c>
      <c r="H1787" s="8" t="s">
        <v>3703</v>
      </c>
      <c r="I1787" s="8" t="s">
        <v>4174</v>
      </c>
      <c r="J1787" s="8" t="s">
        <v>3884</v>
      </c>
      <c r="K1787" s="8" t="s">
        <v>10504</v>
      </c>
      <c r="M1787" s="8" t="s">
        <v>3707</v>
      </c>
      <c r="N1787" s="8" t="s">
        <v>3708</v>
      </c>
      <c r="O1787" s="8" t="s">
        <v>3709</v>
      </c>
      <c r="P1787" s="9">
        <v>51.79</v>
      </c>
      <c r="Q1787" s="8" t="s">
        <v>3710</v>
      </c>
      <c r="R1787" s="8" t="s">
        <v>9205</v>
      </c>
      <c r="S1787" s="9">
        <v>38.729999999999997</v>
      </c>
      <c r="T1787" s="9">
        <v>25.7</v>
      </c>
      <c r="U1787" s="8" t="s">
        <v>3710</v>
      </c>
      <c r="V1787" s="8" t="s">
        <v>9206</v>
      </c>
      <c r="AV1787" s="8" t="s">
        <v>9207</v>
      </c>
      <c r="AW1787" s="8">
        <v>20</v>
      </c>
      <c r="AX1787" s="8">
        <v>2</v>
      </c>
      <c r="AY1787" s="8" t="s">
        <v>10505</v>
      </c>
      <c r="BB1787" s="8" t="s">
        <v>3717</v>
      </c>
      <c r="BC1787" s="10">
        <v>44482</v>
      </c>
      <c r="BE1787" s="8" t="s">
        <v>5807</v>
      </c>
      <c r="BF1787" s="8" t="s">
        <v>3720</v>
      </c>
      <c r="BG1787" s="11">
        <v>20</v>
      </c>
      <c r="BH1787" s="11">
        <v>8</v>
      </c>
      <c r="BI1787" s="8" t="s">
        <v>3720</v>
      </c>
      <c r="BJ1787" s="11">
        <v>15</v>
      </c>
      <c r="BQ1787" s="11">
        <v>1.7134</v>
      </c>
      <c r="BR1787" s="8" t="s">
        <v>9206</v>
      </c>
      <c r="BW1787" s="10">
        <v>44166</v>
      </c>
      <c r="BX1787" s="10">
        <v>42644</v>
      </c>
      <c r="BY1787" s="9">
        <v>39.32</v>
      </c>
      <c r="BZ1787" s="8" t="s">
        <v>3721</v>
      </c>
      <c r="CA1787" s="8" t="s">
        <v>3717</v>
      </c>
      <c r="CF1787" s="8" t="s">
        <v>3708</v>
      </c>
      <c r="CH1787" s="9">
        <v>78.05</v>
      </c>
      <c r="CM1787" s="12">
        <v>10</v>
      </c>
      <c r="CR1787" s="8" t="s">
        <v>10502</v>
      </c>
      <c r="CV1787" s="13">
        <v>1</v>
      </c>
    </row>
    <row r="1788" spans="1:100" x14ac:dyDescent="0.2">
      <c r="A1788" s="8" t="s">
        <v>1061</v>
      </c>
      <c r="B1788" s="8" t="s">
        <v>10507</v>
      </c>
      <c r="C1788" s="8" t="s">
        <v>7134</v>
      </c>
      <c r="D1788" s="8" t="s">
        <v>3798</v>
      </c>
      <c r="E1788" s="8" t="s">
        <v>3860</v>
      </c>
      <c r="F1788" s="8" t="s">
        <v>3701</v>
      </c>
      <c r="G1788" s="8" t="s">
        <v>7135</v>
      </c>
      <c r="H1788" s="8" t="s">
        <v>3703</v>
      </c>
      <c r="I1788" s="8" t="s">
        <v>4080</v>
      </c>
      <c r="J1788" s="8" t="s">
        <v>3705</v>
      </c>
      <c r="K1788" s="8" t="s">
        <v>10508</v>
      </c>
      <c r="M1788" s="8" t="s">
        <v>3866</v>
      </c>
      <c r="N1788" s="8" t="s">
        <v>3708</v>
      </c>
      <c r="O1788" s="8" t="s">
        <v>3804</v>
      </c>
      <c r="P1788" s="9">
        <v>54.04</v>
      </c>
      <c r="Q1788" s="8" t="s">
        <v>3805</v>
      </c>
      <c r="S1788" s="9">
        <v>17.559999999999999</v>
      </c>
      <c r="T1788" s="9">
        <v>11.65</v>
      </c>
      <c r="U1788" s="8" t="s">
        <v>3710</v>
      </c>
      <c r="V1788" s="8" t="s">
        <v>3985</v>
      </c>
      <c r="AV1788" s="8" t="s">
        <v>3974</v>
      </c>
      <c r="AW1788" s="8">
        <v>23</v>
      </c>
      <c r="AX1788" s="8">
        <v>2</v>
      </c>
      <c r="AY1788" s="8" t="s">
        <v>1052</v>
      </c>
      <c r="AZ1788" s="10">
        <v>38007</v>
      </c>
      <c r="BB1788" s="8" t="s">
        <v>3717</v>
      </c>
      <c r="BC1788" s="10">
        <v>43809</v>
      </c>
      <c r="BE1788" s="8" t="s">
        <v>7137</v>
      </c>
      <c r="BF1788" s="8" t="s">
        <v>3720</v>
      </c>
      <c r="BG1788" s="11">
        <v>10</v>
      </c>
      <c r="BH1788" s="11">
        <v>25</v>
      </c>
      <c r="BI1788" s="8" t="s">
        <v>3720</v>
      </c>
      <c r="BJ1788" s="11">
        <v>15</v>
      </c>
      <c r="BQ1788" s="11">
        <v>0.77659999999999996</v>
      </c>
      <c r="BR1788" s="8" t="s">
        <v>3985</v>
      </c>
      <c r="BW1788" s="10">
        <v>42461</v>
      </c>
      <c r="BX1788" s="10">
        <v>43344</v>
      </c>
      <c r="BY1788" s="9">
        <v>11.88</v>
      </c>
      <c r="BZ1788" s="8" t="s">
        <v>3721</v>
      </c>
      <c r="CF1788" s="8" t="s">
        <v>3708</v>
      </c>
      <c r="CH1788" s="9">
        <v>81.44</v>
      </c>
      <c r="CM1788" s="12">
        <v>10</v>
      </c>
      <c r="CR1788" s="8" t="s">
        <v>10507</v>
      </c>
      <c r="CV1788" s="13">
        <v>1</v>
      </c>
    </row>
    <row r="1789" spans="1:100" x14ac:dyDescent="0.2">
      <c r="A1789" s="8" t="s">
        <v>1059</v>
      </c>
      <c r="B1789" s="8" t="s">
        <v>10507</v>
      </c>
      <c r="C1789" s="8" t="s">
        <v>4691</v>
      </c>
      <c r="D1789" s="8" t="s">
        <v>3798</v>
      </c>
      <c r="E1789" s="8" t="s">
        <v>3860</v>
      </c>
      <c r="F1789" s="8" t="s">
        <v>3701</v>
      </c>
      <c r="G1789" s="8" t="s">
        <v>6824</v>
      </c>
      <c r="H1789" s="8" t="s">
        <v>3703</v>
      </c>
      <c r="I1789" s="8" t="s">
        <v>4080</v>
      </c>
      <c r="J1789" s="8" t="s">
        <v>3705</v>
      </c>
      <c r="K1789" s="8" t="s">
        <v>10509</v>
      </c>
      <c r="M1789" s="8" t="s">
        <v>3866</v>
      </c>
      <c r="N1789" s="8" t="s">
        <v>3708</v>
      </c>
      <c r="O1789" s="8" t="s">
        <v>3804</v>
      </c>
      <c r="P1789" s="9">
        <v>79.709999999999994</v>
      </c>
      <c r="Q1789" s="8" t="s">
        <v>3805</v>
      </c>
      <c r="S1789" s="9">
        <v>35.11</v>
      </c>
      <c r="T1789" s="9">
        <v>23.3</v>
      </c>
      <c r="U1789" s="8" t="s">
        <v>3710</v>
      </c>
      <c r="V1789" s="8" t="s">
        <v>3985</v>
      </c>
      <c r="AV1789" s="8" t="s">
        <v>3974</v>
      </c>
      <c r="AW1789" s="8">
        <v>23</v>
      </c>
      <c r="AX1789" s="8">
        <v>2</v>
      </c>
      <c r="AY1789" s="8" t="s">
        <v>1052</v>
      </c>
      <c r="AZ1789" s="10">
        <v>38007</v>
      </c>
      <c r="BB1789" s="8" t="s">
        <v>3717</v>
      </c>
      <c r="BC1789" s="10">
        <v>43802</v>
      </c>
      <c r="BE1789" s="8" t="s">
        <v>7137</v>
      </c>
      <c r="BF1789" s="8" t="s">
        <v>3720</v>
      </c>
      <c r="BG1789" s="11">
        <v>20</v>
      </c>
      <c r="BH1789" s="11">
        <v>25</v>
      </c>
      <c r="BI1789" s="8" t="s">
        <v>3720</v>
      </c>
      <c r="BJ1789" s="11">
        <v>30</v>
      </c>
      <c r="BQ1789" s="11">
        <v>0.77659999999999996</v>
      </c>
      <c r="BR1789" s="8" t="s">
        <v>3985</v>
      </c>
      <c r="BW1789" s="10">
        <v>42461</v>
      </c>
      <c r="BX1789" s="10">
        <v>43344</v>
      </c>
      <c r="BY1789" s="9">
        <v>23.75</v>
      </c>
      <c r="BZ1789" s="8" t="s">
        <v>3721</v>
      </c>
      <c r="CF1789" s="8" t="s">
        <v>3708</v>
      </c>
      <c r="CH1789" s="9">
        <v>120.12</v>
      </c>
      <c r="CM1789" s="12">
        <v>10</v>
      </c>
      <c r="CR1789" s="8" t="s">
        <v>10507</v>
      </c>
      <c r="CV1789" s="13">
        <v>1</v>
      </c>
    </row>
    <row r="1790" spans="1:100" x14ac:dyDescent="0.2">
      <c r="A1790" s="8" t="s">
        <v>1051</v>
      </c>
      <c r="B1790" s="8" t="s">
        <v>10507</v>
      </c>
      <c r="C1790" s="8" t="s">
        <v>10510</v>
      </c>
      <c r="D1790" s="8" t="s">
        <v>3798</v>
      </c>
      <c r="E1790" s="8" t="s">
        <v>3860</v>
      </c>
      <c r="F1790" s="8" t="s">
        <v>3701</v>
      </c>
      <c r="G1790" s="8" t="s">
        <v>10511</v>
      </c>
      <c r="H1790" s="8" t="s">
        <v>3703</v>
      </c>
      <c r="I1790" s="8" t="s">
        <v>4080</v>
      </c>
      <c r="J1790" s="8" t="s">
        <v>3705</v>
      </c>
      <c r="K1790" s="8" t="s">
        <v>10512</v>
      </c>
      <c r="M1790" s="8" t="s">
        <v>3866</v>
      </c>
      <c r="N1790" s="8" t="s">
        <v>3708</v>
      </c>
      <c r="O1790" s="8" t="s">
        <v>3804</v>
      </c>
      <c r="P1790" s="9">
        <v>44.58</v>
      </c>
      <c r="Q1790" s="8" t="s">
        <v>3805</v>
      </c>
      <c r="S1790" s="9">
        <v>5.71</v>
      </c>
      <c r="T1790" s="9">
        <v>3.79</v>
      </c>
      <c r="U1790" s="8" t="s">
        <v>3710</v>
      </c>
      <c r="V1790" s="8" t="s">
        <v>3985</v>
      </c>
      <c r="AV1790" s="8" t="s">
        <v>3974</v>
      </c>
      <c r="AW1790" s="8">
        <v>23</v>
      </c>
      <c r="AX1790" s="8">
        <v>2</v>
      </c>
      <c r="AY1790" s="8" t="s">
        <v>1052</v>
      </c>
      <c r="AZ1790" s="10">
        <v>38406</v>
      </c>
      <c r="BB1790" s="8" t="s">
        <v>3717</v>
      </c>
      <c r="BC1790" s="10">
        <v>43795</v>
      </c>
      <c r="BE1790" s="8" t="s">
        <v>7137</v>
      </c>
      <c r="BF1790" s="8" t="s">
        <v>3720</v>
      </c>
      <c r="BG1790" s="11">
        <v>2.5</v>
      </c>
      <c r="BH1790" s="11">
        <v>25</v>
      </c>
      <c r="BI1790" s="8" t="s">
        <v>3720</v>
      </c>
      <c r="BJ1790" s="11">
        <v>3.75</v>
      </c>
      <c r="BQ1790" s="11">
        <v>0.77659999999999996</v>
      </c>
      <c r="BR1790" s="8" t="s">
        <v>3985</v>
      </c>
      <c r="BW1790" s="10">
        <v>42461</v>
      </c>
      <c r="BX1790" s="10">
        <v>43344</v>
      </c>
      <c r="BY1790" s="9">
        <v>2.97</v>
      </c>
      <c r="BZ1790" s="8" t="s">
        <v>3721</v>
      </c>
      <c r="CF1790" s="8" t="s">
        <v>3708</v>
      </c>
      <c r="CH1790" s="9">
        <v>67.180000000000007</v>
      </c>
      <c r="CM1790" s="12">
        <v>10</v>
      </c>
      <c r="CR1790" s="8" t="s">
        <v>10507</v>
      </c>
      <c r="CV1790" s="13">
        <v>1</v>
      </c>
    </row>
    <row r="1791" spans="1:100" x14ac:dyDescent="0.2">
      <c r="A1791" s="8" t="s">
        <v>1055</v>
      </c>
      <c r="B1791" s="8" t="s">
        <v>10507</v>
      </c>
      <c r="C1791" s="8" t="s">
        <v>7142</v>
      </c>
      <c r="D1791" s="8" t="s">
        <v>3798</v>
      </c>
      <c r="E1791" s="8" t="s">
        <v>3860</v>
      </c>
      <c r="F1791" s="8" t="s">
        <v>3701</v>
      </c>
      <c r="G1791" s="8" t="s">
        <v>7143</v>
      </c>
      <c r="H1791" s="8" t="s">
        <v>3703</v>
      </c>
      <c r="I1791" s="8" t="s">
        <v>4080</v>
      </c>
      <c r="J1791" s="8" t="s">
        <v>3705</v>
      </c>
      <c r="K1791" s="8" t="s">
        <v>10513</v>
      </c>
      <c r="M1791" s="8" t="s">
        <v>3866</v>
      </c>
      <c r="N1791" s="8" t="s">
        <v>3708</v>
      </c>
      <c r="O1791" s="8" t="s">
        <v>3804</v>
      </c>
      <c r="P1791" s="9">
        <v>49.18</v>
      </c>
      <c r="Q1791" s="8" t="s">
        <v>3805</v>
      </c>
      <c r="S1791" s="9">
        <v>8.7899999999999991</v>
      </c>
      <c r="T1791" s="9">
        <v>5.83</v>
      </c>
      <c r="U1791" s="8" t="s">
        <v>3710</v>
      </c>
      <c r="V1791" s="8" t="s">
        <v>3985</v>
      </c>
      <c r="AV1791" s="8" t="s">
        <v>3974</v>
      </c>
      <c r="AW1791" s="8">
        <v>23</v>
      </c>
      <c r="AX1791" s="8">
        <v>2</v>
      </c>
      <c r="AY1791" s="8" t="s">
        <v>1052</v>
      </c>
      <c r="AZ1791" s="10">
        <v>38007</v>
      </c>
      <c r="BB1791" s="8" t="s">
        <v>3717</v>
      </c>
      <c r="BC1791" s="10">
        <v>43809</v>
      </c>
      <c r="BE1791" s="8" t="s">
        <v>7137</v>
      </c>
      <c r="BF1791" s="8" t="s">
        <v>3720</v>
      </c>
      <c r="BG1791" s="11">
        <v>5</v>
      </c>
      <c r="BH1791" s="11">
        <v>25</v>
      </c>
      <c r="BI1791" s="8" t="s">
        <v>3720</v>
      </c>
      <c r="BJ1791" s="11">
        <v>7.5</v>
      </c>
      <c r="BQ1791" s="11">
        <v>0.77659999999999996</v>
      </c>
      <c r="BR1791" s="8" t="s">
        <v>3985</v>
      </c>
      <c r="BW1791" s="10">
        <v>42461</v>
      </c>
      <c r="BX1791" s="10">
        <v>43344</v>
      </c>
      <c r="BY1791" s="9">
        <v>5.94</v>
      </c>
      <c r="BZ1791" s="8" t="s">
        <v>3721</v>
      </c>
      <c r="CF1791" s="8" t="s">
        <v>3708</v>
      </c>
      <c r="CH1791" s="9">
        <v>74.11</v>
      </c>
      <c r="CM1791" s="12">
        <v>10</v>
      </c>
      <c r="CR1791" s="8" t="s">
        <v>10507</v>
      </c>
      <c r="CV1791" s="13">
        <v>1</v>
      </c>
    </row>
    <row r="1792" spans="1:100" x14ac:dyDescent="0.2">
      <c r="A1792" s="8" t="s">
        <v>10514</v>
      </c>
      <c r="B1792" s="8" t="s">
        <v>10515</v>
      </c>
      <c r="C1792" s="8" t="s">
        <v>4946</v>
      </c>
      <c r="D1792" s="8" t="s">
        <v>3725</v>
      </c>
      <c r="E1792" s="8" t="s">
        <v>10516</v>
      </c>
      <c r="F1792" s="8" t="s">
        <v>3727</v>
      </c>
      <c r="G1792" s="8" t="s">
        <v>10517</v>
      </c>
      <c r="H1792" s="8" t="s">
        <v>3836</v>
      </c>
      <c r="I1792" s="8" t="s">
        <v>4069</v>
      </c>
      <c r="J1792" s="8" t="s">
        <v>3787</v>
      </c>
      <c r="K1792" s="8" t="s">
        <v>10518</v>
      </c>
      <c r="M1792" s="8" t="s">
        <v>3733</v>
      </c>
      <c r="N1792" s="8" t="s">
        <v>3708</v>
      </c>
      <c r="O1792" s="8" t="s">
        <v>3709</v>
      </c>
      <c r="P1792" s="9">
        <v>25013.38</v>
      </c>
      <c r="Q1792" s="8" t="s">
        <v>3710</v>
      </c>
      <c r="R1792" s="8" t="s">
        <v>10519</v>
      </c>
      <c r="S1792" s="9">
        <v>26228.05</v>
      </c>
      <c r="T1792" s="9">
        <v>22534.98</v>
      </c>
      <c r="U1792" s="8" t="s">
        <v>3710</v>
      </c>
      <c r="V1792" s="8" t="s">
        <v>10519</v>
      </c>
      <c r="W1792" s="8" t="s">
        <v>3710</v>
      </c>
      <c r="Y1792" s="8" t="s">
        <v>3738</v>
      </c>
      <c r="AY1792" s="8" t="s">
        <v>10520</v>
      </c>
      <c r="BB1792" s="8" t="s">
        <v>3717</v>
      </c>
      <c r="BC1792" s="10">
        <v>42562</v>
      </c>
      <c r="BE1792" s="8" t="s">
        <v>3700</v>
      </c>
      <c r="BF1792" s="8" t="s">
        <v>3720</v>
      </c>
      <c r="BG1792" s="11">
        <v>30</v>
      </c>
      <c r="BH1792" s="11">
        <v>4.9314999999999998</v>
      </c>
      <c r="BI1792" s="8" t="s">
        <v>3720</v>
      </c>
      <c r="BJ1792" s="11">
        <v>60.833399999999997</v>
      </c>
      <c r="BQ1792" s="11">
        <v>401.5754</v>
      </c>
      <c r="BR1792" s="8" t="s">
        <v>10519</v>
      </c>
      <c r="BW1792" s="10">
        <v>44197</v>
      </c>
      <c r="BX1792" s="10">
        <v>44197</v>
      </c>
      <c r="BY1792" s="9">
        <v>0</v>
      </c>
      <c r="BZ1792" s="8" t="s">
        <v>3777</v>
      </c>
      <c r="CF1792" s="8" t="s">
        <v>3708</v>
      </c>
      <c r="CH1792" s="9">
        <v>29008.81</v>
      </c>
      <c r="CM1792" s="12">
        <v>10</v>
      </c>
      <c r="CR1792" s="8" t="s">
        <v>10515</v>
      </c>
      <c r="CV1792" s="13">
        <v>1</v>
      </c>
    </row>
    <row r="1793" spans="1:100" x14ac:dyDescent="0.2">
      <c r="A1793" s="8" t="s">
        <v>10521</v>
      </c>
      <c r="B1793" s="8" t="s">
        <v>10515</v>
      </c>
      <c r="C1793" s="8" t="s">
        <v>4946</v>
      </c>
      <c r="D1793" s="8" t="s">
        <v>3725</v>
      </c>
      <c r="E1793" s="8" t="s">
        <v>10516</v>
      </c>
      <c r="F1793" s="8" t="s">
        <v>3727</v>
      </c>
      <c r="G1793" s="8" t="s">
        <v>10517</v>
      </c>
      <c r="H1793" s="8" t="s">
        <v>3748</v>
      </c>
      <c r="I1793" s="8" t="s">
        <v>4069</v>
      </c>
      <c r="J1793" s="8" t="s">
        <v>3787</v>
      </c>
      <c r="K1793" s="8" t="s">
        <v>10522</v>
      </c>
      <c r="M1793" s="8" t="s">
        <v>3733</v>
      </c>
      <c r="N1793" s="8" t="s">
        <v>3708</v>
      </c>
      <c r="O1793" s="8" t="s">
        <v>3709</v>
      </c>
      <c r="P1793" s="9">
        <v>24089.759999999998</v>
      </c>
      <c r="Q1793" s="8" t="s">
        <v>3710</v>
      </c>
      <c r="R1793" s="8" t="s">
        <v>10523</v>
      </c>
      <c r="S1793" s="9">
        <v>26228.05</v>
      </c>
      <c r="T1793" s="9">
        <v>22919.27</v>
      </c>
      <c r="U1793" s="8" t="s">
        <v>3717</v>
      </c>
      <c r="V1793" s="8" t="s">
        <v>10524</v>
      </c>
      <c r="W1793" s="8" t="s">
        <v>3710</v>
      </c>
      <c r="Y1793" s="8" t="s">
        <v>3738</v>
      </c>
      <c r="AY1793" s="8" t="s">
        <v>10520</v>
      </c>
      <c r="BB1793" s="8" t="s">
        <v>3717</v>
      </c>
      <c r="BC1793" s="10">
        <v>42143</v>
      </c>
      <c r="BE1793" s="8" t="s">
        <v>3700</v>
      </c>
      <c r="BF1793" s="8" t="s">
        <v>3720</v>
      </c>
      <c r="BG1793" s="11">
        <v>30</v>
      </c>
      <c r="BH1793" s="11">
        <v>9.8629999999999995</v>
      </c>
      <c r="BI1793" s="8" t="s">
        <v>3720</v>
      </c>
      <c r="BJ1793" s="11">
        <v>30.416699999999999</v>
      </c>
      <c r="BQ1793" s="11">
        <v>753.50930000000005</v>
      </c>
      <c r="BR1793" s="8" t="s">
        <v>10524</v>
      </c>
      <c r="BW1793" s="10">
        <v>44409</v>
      </c>
      <c r="BX1793" s="10">
        <v>44013</v>
      </c>
      <c r="BY1793" s="9">
        <v>0</v>
      </c>
      <c r="BZ1793" s="8" t="s">
        <v>3777</v>
      </c>
      <c r="CF1793" s="8" t="s">
        <v>3708</v>
      </c>
      <c r="CH1793" s="9">
        <v>27972.51</v>
      </c>
      <c r="CM1793" s="12">
        <v>10</v>
      </c>
      <c r="CR1793" s="8" t="s">
        <v>10515</v>
      </c>
      <c r="CV1793" s="13">
        <v>1</v>
      </c>
    </row>
    <row r="1794" spans="1:100" x14ac:dyDescent="0.2">
      <c r="A1794" s="8" t="s">
        <v>10525</v>
      </c>
      <c r="B1794" s="8" t="s">
        <v>10526</v>
      </c>
      <c r="C1794" s="8" t="s">
        <v>5615</v>
      </c>
      <c r="D1794" s="8" t="s">
        <v>4829</v>
      </c>
      <c r="E1794" s="8" t="s">
        <v>10527</v>
      </c>
      <c r="F1794" s="8" t="s">
        <v>4831</v>
      </c>
      <c r="G1794" s="8" t="s">
        <v>10528</v>
      </c>
      <c r="H1794" s="8" t="s">
        <v>4833</v>
      </c>
      <c r="I1794" s="8" t="s">
        <v>10529</v>
      </c>
      <c r="J1794" s="8" t="s">
        <v>5310</v>
      </c>
      <c r="K1794" s="8" t="s">
        <v>10530</v>
      </c>
      <c r="M1794" s="8" t="s">
        <v>3707</v>
      </c>
      <c r="N1794" s="8" t="s">
        <v>3708</v>
      </c>
      <c r="O1794" s="8" t="s">
        <v>3804</v>
      </c>
      <c r="P1794" s="9">
        <v>620.80999999999995</v>
      </c>
      <c r="Q1794" s="8" t="s">
        <v>3805</v>
      </c>
      <c r="S1794" s="9">
        <v>140</v>
      </c>
      <c r="T1794" s="9">
        <v>94.19</v>
      </c>
      <c r="U1794" s="8" t="s">
        <v>3710</v>
      </c>
      <c r="V1794" s="8" t="s">
        <v>5620</v>
      </c>
      <c r="W1794" s="8" t="s">
        <v>3736</v>
      </c>
      <c r="X1794" s="8" t="s">
        <v>4831</v>
      </c>
      <c r="AY1794" s="8" t="s">
        <v>3283</v>
      </c>
      <c r="BB1794" s="8" t="s">
        <v>3717</v>
      </c>
      <c r="BD1794" s="10">
        <v>43790</v>
      </c>
      <c r="BE1794" s="8" t="s">
        <v>4086</v>
      </c>
      <c r="BF1794" s="8" t="s">
        <v>3945</v>
      </c>
      <c r="BG1794" s="11">
        <v>25</v>
      </c>
      <c r="BJ1794" s="11">
        <v>112</v>
      </c>
      <c r="BW1794" s="10">
        <v>41275</v>
      </c>
      <c r="BX1794" s="10">
        <v>43525</v>
      </c>
      <c r="BY1794" s="9">
        <v>11.76</v>
      </c>
      <c r="BZ1794" s="8" t="s">
        <v>3750</v>
      </c>
      <c r="CF1794" s="8" t="s">
        <v>3708</v>
      </c>
      <c r="CH1794" s="9">
        <v>877.77</v>
      </c>
      <c r="CM1794" s="12">
        <v>10</v>
      </c>
      <c r="CR1794" s="8" t="s">
        <v>10526</v>
      </c>
      <c r="CV1794" s="13">
        <v>1</v>
      </c>
    </row>
    <row r="1795" spans="1:100" x14ac:dyDescent="0.2">
      <c r="A1795" s="8" t="s">
        <v>10531</v>
      </c>
      <c r="B1795" s="8" t="s">
        <v>10526</v>
      </c>
      <c r="C1795" s="8" t="s">
        <v>5615</v>
      </c>
      <c r="D1795" s="8" t="s">
        <v>4829</v>
      </c>
      <c r="E1795" s="8" t="s">
        <v>10532</v>
      </c>
      <c r="F1795" s="8" t="s">
        <v>4831</v>
      </c>
      <c r="G1795" s="8" t="s">
        <v>10533</v>
      </c>
      <c r="H1795" s="8" t="s">
        <v>4833</v>
      </c>
      <c r="I1795" s="8" t="s">
        <v>10529</v>
      </c>
      <c r="J1795" s="8" t="s">
        <v>5310</v>
      </c>
      <c r="K1795" s="8" t="s">
        <v>10530</v>
      </c>
      <c r="M1795" s="8" t="s">
        <v>3707</v>
      </c>
      <c r="N1795" s="8" t="s">
        <v>3708</v>
      </c>
      <c r="O1795" s="8" t="s">
        <v>3804</v>
      </c>
      <c r="P1795" s="9">
        <v>1862.43</v>
      </c>
      <c r="Q1795" s="8" t="s">
        <v>3805</v>
      </c>
      <c r="S1795" s="9">
        <v>420.01</v>
      </c>
      <c r="T1795" s="9">
        <v>282.58</v>
      </c>
      <c r="U1795" s="8" t="s">
        <v>3710</v>
      </c>
      <c r="V1795" s="8" t="s">
        <v>5620</v>
      </c>
      <c r="W1795" s="8" t="s">
        <v>3736</v>
      </c>
      <c r="X1795" s="8" t="s">
        <v>4831</v>
      </c>
      <c r="AY1795" s="8" t="s">
        <v>3283</v>
      </c>
      <c r="BB1795" s="8" t="s">
        <v>3717</v>
      </c>
      <c r="BD1795" s="10">
        <v>43790</v>
      </c>
      <c r="BE1795" s="8" t="s">
        <v>4086</v>
      </c>
      <c r="BF1795" s="8" t="s">
        <v>3945</v>
      </c>
      <c r="BG1795" s="11">
        <v>75</v>
      </c>
      <c r="BJ1795" s="11">
        <v>336</v>
      </c>
      <c r="BW1795" s="10">
        <v>41275</v>
      </c>
      <c r="BX1795" s="10">
        <v>43525</v>
      </c>
      <c r="BY1795" s="9">
        <v>35.28</v>
      </c>
      <c r="BZ1795" s="8" t="s">
        <v>3750</v>
      </c>
      <c r="CF1795" s="8" t="s">
        <v>3708</v>
      </c>
      <c r="CH1795" s="9">
        <v>2488.25</v>
      </c>
      <c r="CM1795" s="12">
        <v>10</v>
      </c>
      <c r="CR1795" s="8" t="s">
        <v>10526</v>
      </c>
      <c r="CV1795" s="13">
        <v>1</v>
      </c>
    </row>
    <row r="1796" spans="1:100" x14ac:dyDescent="0.2">
      <c r="A1796" s="8" t="s">
        <v>10534</v>
      </c>
      <c r="B1796" s="8" t="s">
        <v>10535</v>
      </c>
      <c r="C1796" s="8" t="s">
        <v>5615</v>
      </c>
      <c r="D1796" s="8" t="s">
        <v>4829</v>
      </c>
      <c r="E1796" s="8" t="s">
        <v>4915</v>
      </c>
      <c r="F1796" s="8" t="s">
        <v>4831</v>
      </c>
      <c r="G1796" s="8" t="s">
        <v>10536</v>
      </c>
      <c r="H1796" s="8" t="s">
        <v>4833</v>
      </c>
      <c r="I1796" s="8" t="s">
        <v>10529</v>
      </c>
      <c r="J1796" s="8" t="s">
        <v>5310</v>
      </c>
      <c r="K1796" s="8" t="s">
        <v>10537</v>
      </c>
      <c r="M1796" s="8" t="s">
        <v>3866</v>
      </c>
      <c r="N1796" s="8" t="s">
        <v>3708</v>
      </c>
      <c r="O1796" s="8" t="s">
        <v>3804</v>
      </c>
      <c r="P1796" s="9">
        <v>650</v>
      </c>
      <c r="Q1796" s="8" t="s">
        <v>3805</v>
      </c>
      <c r="R1796" s="8" t="s">
        <v>10538</v>
      </c>
      <c r="S1796" s="9">
        <v>279.89999999999998</v>
      </c>
      <c r="T1796" s="9">
        <v>188.05</v>
      </c>
      <c r="U1796" s="8" t="s">
        <v>3710</v>
      </c>
      <c r="V1796" s="8" t="s">
        <v>10539</v>
      </c>
      <c r="W1796" s="8" t="s">
        <v>3736</v>
      </c>
      <c r="X1796" s="8" t="s">
        <v>4831</v>
      </c>
      <c r="AY1796" s="8" t="s">
        <v>3283</v>
      </c>
      <c r="AZ1796" s="10">
        <v>43376</v>
      </c>
      <c r="BA1796" s="10">
        <v>45223</v>
      </c>
      <c r="BC1796" s="10">
        <v>43790</v>
      </c>
      <c r="BE1796" s="8" t="s">
        <v>4086</v>
      </c>
      <c r="BF1796" s="8" t="s">
        <v>3945</v>
      </c>
      <c r="BG1796" s="11">
        <v>50</v>
      </c>
      <c r="BJ1796" s="11">
        <v>243.52</v>
      </c>
      <c r="BW1796" s="10">
        <v>43497</v>
      </c>
      <c r="BX1796" s="10">
        <v>44713</v>
      </c>
      <c r="BY1796" s="9">
        <v>23.52</v>
      </c>
      <c r="BZ1796" s="8" t="s">
        <v>3721</v>
      </c>
      <c r="CF1796" s="8" t="s">
        <v>3708</v>
      </c>
      <c r="CH1796" s="9">
        <v>916.3</v>
      </c>
      <c r="CM1796" s="12">
        <v>10</v>
      </c>
      <c r="CR1796" s="8" t="s">
        <v>10535</v>
      </c>
      <c r="CV1796" s="13">
        <v>1</v>
      </c>
    </row>
    <row r="1797" spans="1:100" x14ac:dyDescent="0.2">
      <c r="A1797" s="8" t="s">
        <v>10540</v>
      </c>
      <c r="B1797" s="8" t="s">
        <v>10541</v>
      </c>
      <c r="C1797" s="8" t="s">
        <v>5615</v>
      </c>
      <c r="D1797" s="8" t="s">
        <v>10542</v>
      </c>
      <c r="E1797" s="8" t="s">
        <v>10543</v>
      </c>
      <c r="F1797" s="8" t="s">
        <v>4831</v>
      </c>
      <c r="G1797" s="8" t="s">
        <v>10544</v>
      </c>
      <c r="H1797" s="8" t="s">
        <v>3992</v>
      </c>
      <c r="I1797" s="8" t="s">
        <v>10529</v>
      </c>
      <c r="J1797" s="8" t="s">
        <v>5310</v>
      </c>
      <c r="K1797" s="8" t="s">
        <v>10545</v>
      </c>
      <c r="M1797" s="8" t="s">
        <v>3866</v>
      </c>
      <c r="N1797" s="8" t="s">
        <v>3708</v>
      </c>
      <c r="O1797" s="8" t="s">
        <v>3804</v>
      </c>
      <c r="P1797" s="9">
        <v>720</v>
      </c>
      <c r="Q1797" s="8" t="s">
        <v>3805</v>
      </c>
      <c r="R1797" s="8" t="s">
        <v>10546</v>
      </c>
      <c r="S1797" s="9">
        <v>150</v>
      </c>
      <c r="T1797" s="9">
        <v>100.92</v>
      </c>
      <c r="U1797" s="8" t="s">
        <v>3710</v>
      </c>
      <c r="V1797" s="8" t="s">
        <v>5620</v>
      </c>
      <c r="W1797" s="8" t="s">
        <v>3736</v>
      </c>
      <c r="X1797" s="8" t="s">
        <v>4831</v>
      </c>
      <c r="AY1797" s="8" t="s">
        <v>3283</v>
      </c>
      <c r="AZ1797" s="10">
        <v>38917</v>
      </c>
      <c r="BB1797" s="8" t="s">
        <v>3717</v>
      </c>
      <c r="BC1797" s="10">
        <v>43353</v>
      </c>
      <c r="BD1797" s="10">
        <v>43790</v>
      </c>
      <c r="BE1797" s="8" t="s">
        <v>4086</v>
      </c>
      <c r="BF1797" s="8" t="s">
        <v>3945</v>
      </c>
      <c r="BG1797" s="11">
        <v>60</v>
      </c>
      <c r="BJ1797" s="11">
        <v>120</v>
      </c>
      <c r="BW1797" s="10">
        <v>41275</v>
      </c>
      <c r="BX1797" s="10">
        <v>43525</v>
      </c>
      <c r="BY1797" s="9">
        <v>28.22</v>
      </c>
      <c r="BZ1797" s="8" t="s">
        <v>3750</v>
      </c>
      <c r="CF1797" s="8" t="s">
        <v>3708</v>
      </c>
      <c r="CH1797" s="9">
        <v>1008.7</v>
      </c>
      <c r="CM1797" s="12">
        <v>10</v>
      </c>
      <c r="CR1797" s="8" t="s">
        <v>10541</v>
      </c>
      <c r="CV1797" s="13">
        <v>1</v>
      </c>
    </row>
    <row r="1798" spans="1:100" x14ac:dyDescent="0.2">
      <c r="A1798" s="8" t="s">
        <v>1248</v>
      </c>
      <c r="B1798" s="8" t="s">
        <v>10547</v>
      </c>
      <c r="C1798" s="8" t="s">
        <v>5646</v>
      </c>
      <c r="D1798" s="8" t="s">
        <v>3699</v>
      </c>
      <c r="E1798" s="8" t="s">
        <v>3860</v>
      </c>
      <c r="F1798" s="8" t="s">
        <v>3701</v>
      </c>
      <c r="G1798" s="8" t="s">
        <v>8860</v>
      </c>
      <c r="H1798" s="8" t="s">
        <v>4163</v>
      </c>
      <c r="I1798" s="8" t="s">
        <v>10082</v>
      </c>
      <c r="J1798" s="8" t="s">
        <v>4123</v>
      </c>
      <c r="K1798" s="8" t="s">
        <v>10548</v>
      </c>
      <c r="M1798" s="8" t="s">
        <v>3866</v>
      </c>
      <c r="N1798" s="8" t="s">
        <v>3708</v>
      </c>
      <c r="O1798" s="8" t="s">
        <v>3709</v>
      </c>
      <c r="P1798" s="9">
        <v>167.81</v>
      </c>
      <c r="Q1798" s="8" t="s">
        <v>3710</v>
      </c>
      <c r="R1798" s="8" t="s">
        <v>10549</v>
      </c>
      <c r="S1798" s="9">
        <v>166.76</v>
      </c>
      <c r="T1798" s="9">
        <v>111.23</v>
      </c>
      <c r="U1798" s="8" t="s">
        <v>3710</v>
      </c>
      <c r="V1798" s="8" t="s">
        <v>10550</v>
      </c>
      <c r="AY1798" s="8" t="s">
        <v>1249</v>
      </c>
      <c r="AZ1798" s="10">
        <v>42340</v>
      </c>
      <c r="BB1798" s="8" t="s">
        <v>3717</v>
      </c>
      <c r="BC1798" s="10">
        <v>42726</v>
      </c>
      <c r="BE1798" s="8" t="s">
        <v>3721</v>
      </c>
      <c r="BF1798" s="8" t="s">
        <v>3960</v>
      </c>
      <c r="BG1798" s="11">
        <v>30</v>
      </c>
      <c r="BW1798" s="10">
        <v>44256</v>
      </c>
      <c r="BX1798" s="10">
        <v>42705</v>
      </c>
      <c r="BY1798" s="9">
        <v>52.96</v>
      </c>
      <c r="BZ1798" s="8" t="s">
        <v>3721</v>
      </c>
      <c r="CF1798" s="8" t="s">
        <v>3708</v>
      </c>
      <c r="CH1798" s="9">
        <v>252.11</v>
      </c>
      <c r="CM1798" s="12">
        <v>10</v>
      </c>
      <c r="CR1798" s="8" t="s">
        <v>10547</v>
      </c>
      <c r="CV1798" s="13">
        <v>1</v>
      </c>
    </row>
    <row r="1799" spans="1:100" x14ac:dyDescent="0.2">
      <c r="A1799" s="8" t="s">
        <v>10551</v>
      </c>
      <c r="B1799" s="8" t="s">
        <v>10547</v>
      </c>
      <c r="C1799" s="8" t="s">
        <v>5646</v>
      </c>
      <c r="D1799" s="8" t="s">
        <v>3699</v>
      </c>
      <c r="E1799" s="8" t="s">
        <v>8994</v>
      </c>
      <c r="F1799" s="8" t="s">
        <v>3701</v>
      </c>
      <c r="G1799" s="8" t="s">
        <v>10552</v>
      </c>
      <c r="H1799" s="8" t="s">
        <v>4163</v>
      </c>
      <c r="I1799" s="8" t="s">
        <v>10082</v>
      </c>
      <c r="J1799" s="8" t="s">
        <v>4123</v>
      </c>
      <c r="K1799" s="8" t="s">
        <v>10548</v>
      </c>
      <c r="M1799" s="8" t="s">
        <v>3866</v>
      </c>
      <c r="N1799" s="8" t="s">
        <v>3708</v>
      </c>
      <c r="O1799" s="8" t="s">
        <v>3709</v>
      </c>
      <c r="P1799" s="9">
        <v>503.43</v>
      </c>
      <c r="Q1799" s="8" t="s">
        <v>3710</v>
      </c>
      <c r="R1799" s="8" t="s">
        <v>10553</v>
      </c>
      <c r="S1799" s="9">
        <v>500.28</v>
      </c>
      <c r="T1799" s="9">
        <v>333.69</v>
      </c>
      <c r="U1799" s="8" t="s">
        <v>3710</v>
      </c>
      <c r="V1799" s="8" t="s">
        <v>10553</v>
      </c>
      <c r="AY1799" s="8" t="s">
        <v>1249</v>
      </c>
      <c r="AZ1799" s="10">
        <v>42340</v>
      </c>
      <c r="BB1799" s="8" t="s">
        <v>3717</v>
      </c>
      <c r="BE1799" s="8" t="s">
        <v>3721</v>
      </c>
      <c r="BF1799" s="8" t="s">
        <v>3960</v>
      </c>
      <c r="BG1799" s="11">
        <v>90</v>
      </c>
      <c r="BW1799" s="10">
        <v>44531</v>
      </c>
      <c r="BX1799" s="10">
        <v>44531</v>
      </c>
      <c r="BY1799" s="9">
        <v>158.88</v>
      </c>
      <c r="BZ1799" s="8" t="s">
        <v>3750</v>
      </c>
      <c r="CF1799" s="8" t="s">
        <v>3708</v>
      </c>
      <c r="CH1799" s="9">
        <v>722.83</v>
      </c>
      <c r="CM1799" s="12">
        <v>10</v>
      </c>
      <c r="CR1799" s="8" t="s">
        <v>10547</v>
      </c>
      <c r="CV1799" s="13">
        <v>1</v>
      </c>
    </row>
    <row r="1800" spans="1:100" x14ac:dyDescent="0.2">
      <c r="A1800" s="8" t="s">
        <v>1252</v>
      </c>
      <c r="B1800" s="8" t="s">
        <v>10547</v>
      </c>
      <c r="C1800" s="8" t="s">
        <v>5528</v>
      </c>
      <c r="D1800" s="8" t="s">
        <v>3699</v>
      </c>
      <c r="E1800" s="8" t="s">
        <v>3860</v>
      </c>
      <c r="F1800" s="8" t="s">
        <v>3701</v>
      </c>
      <c r="G1800" s="8" t="s">
        <v>10554</v>
      </c>
      <c r="H1800" s="8" t="s">
        <v>4163</v>
      </c>
      <c r="I1800" s="8" t="s">
        <v>10082</v>
      </c>
      <c r="J1800" s="8" t="s">
        <v>4123</v>
      </c>
      <c r="K1800" s="8" t="s">
        <v>10555</v>
      </c>
      <c r="M1800" s="8" t="s">
        <v>3866</v>
      </c>
      <c r="N1800" s="8" t="s">
        <v>3708</v>
      </c>
      <c r="O1800" s="8" t="s">
        <v>3709</v>
      </c>
      <c r="P1800" s="9">
        <v>167.81</v>
      </c>
      <c r="Q1800" s="8" t="s">
        <v>3710</v>
      </c>
      <c r="R1800" s="8" t="s">
        <v>10549</v>
      </c>
      <c r="S1800" s="9">
        <v>118.5</v>
      </c>
      <c r="T1800" s="9">
        <v>78.91</v>
      </c>
      <c r="U1800" s="8" t="s">
        <v>3710</v>
      </c>
      <c r="V1800" s="8" t="s">
        <v>10550</v>
      </c>
      <c r="AY1800" s="8" t="s">
        <v>1249</v>
      </c>
      <c r="AZ1800" s="10">
        <v>42340</v>
      </c>
      <c r="BB1800" s="8" t="s">
        <v>3717</v>
      </c>
      <c r="BC1800" s="10">
        <v>42726</v>
      </c>
      <c r="BE1800" s="8" t="s">
        <v>3721</v>
      </c>
      <c r="BF1800" s="8" t="s">
        <v>3960</v>
      </c>
      <c r="BG1800" s="11">
        <v>30</v>
      </c>
      <c r="BW1800" s="10">
        <v>44256</v>
      </c>
      <c r="BX1800" s="10">
        <v>42705</v>
      </c>
      <c r="BY1800" s="9">
        <v>52.96</v>
      </c>
      <c r="BZ1800" s="8" t="s">
        <v>3721</v>
      </c>
      <c r="CF1800" s="8" t="s">
        <v>3708</v>
      </c>
      <c r="CH1800" s="9">
        <v>252.11</v>
      </c>
      <c r="CM1800" s="12">
        <v>10</v>
      </c>
      <c r="CR1800" s="8" t="s">
        <v>10547</v>
      </c>
      <c r="CV1800" s="13">
        <v>1</v>
      </c>
    </row>
    <row r="1801" spans="1:100" x14ac:dyDescent="0.2">
      <c r="A1801" s="8" t="s">
        <v>10556</v>
      </c>
      <c r="B1801" s="8" t="s">
        <v>10547</v>
      </c>
      <c r="C1801" s="8" t="s">
        <v>5528</v>
      </c>
      <c r="D1801" s="8" t="s">
        <v>3699</v>
      </c>
      <c r="E1801" s="8" t="s">
        <v>8994</v>
      </c>
      <c r="F1801" s="8" t="s">
        <v>3701</v>
      </c>
      <c r="G1801" s="8" t="s">
        <v>10557</v>
      </c>
      <c r="H1801" s="8" t="s">
        <v>4163</v>
      </c>
      <c r="I1801" s="8" t="s">
        <v>10082</v>
      </c>
      <c r="J1801" s="8" t="s">
        <v>4123</v>
      </c>
      <c r="K1801" s="8" t="s">
        <v>10555</v>
      </c>
      <c r="M1801" s="8" t="s">
        <v>3866</v>
      </c>
      <c r="N1801" s="8" t="s">
        <v>3708</v>
      </c>
      <c r="O1801" s="8" t="s">
        <v>3709</v>
      </c>
      <c r="P1801" s="9">
        <v>503.43</v>
      </c>
      <c r="Q1801" s="8" t="s">
        <v>3710</v>
      </c>
      <c r="R1801" s="8" t="s">
        <v>10553</v>
      </c>
      <c r="S1801" s="9">
        <v>355.47</v>
      </c>
      <c r="T1801" s="9">
        <v>236.73</v>
      </c>
      <c r="U1801" s="8" t="s">
        <v>3710</v>
      </c>
      <c r="V1801" s="8" t="s">
        <v>10553</v>
      </c>
      <c r="AY1801" s="8" t="s">
        <v>1249</v>
      </c>
      <c r="AZ1801" s="10">
        <v>42340</v>
      </c>
      <c r="BB1801" s="8" t="s">
        <v>3717</v>
      </c>
      <c r="BE1801" s="8" t="s">
        <v>3721</v>
      </c>
      <c r="BF1801" s="8" t="s">
        <v>3960</v>
      </c>
      <c r="BG1801" s="11">
        <v>90</v>
      </c>
      <c r="BW1801" s="10">
        <v>44531</v>
      </c>
      <c r="BX1801" s="10">
        <v>44531</v>
      </c>
      <c r="BY1801" s="9">
        <v>158.88</v>
      </c>
      <c r="BZ1801" s="8" t="s">
        <v>3750</v>
      </c>
      <c r="CF1801" s="8" t="s">
        <v>3708</v>
      </c>
      <c r="CH1801" s="9">
        <v>722.83</v>
      </c>
      <c r="CM1801" s="12">
        <v>10</v>
      </c>
      <c r="CR1801" s="8" t="s">
        <v>10547</v>
      </c>
      <c r="CV1801" s="13">
        <v>1</v>
      </c>
    </row>
    <row r="1802" spans="1:100" x14ac:dyDescent="0.2">
      <c r="A1802" s="8" t="s">
        <v>10558</v>
      </c>
      <c r="B1802" s="8" t="s">
        <v>10547</v>
      </c>
      <c r="C1802" s="8" t="s">
        <v>6996</v>
      </c>
      <c r="D1802" s="8" t="s">
        <v>3699</v>
      </c>
      <c r="E1802" s="8" t="s">
        <v>3860</v>
      </c>
      <c r="F1802" s="8" t="s">
        <v>3701</v>
      </c>
      <c r="G1802" s="8" t="s">
        <v>6997</v>
      </c>
      <c r="H1802" s="8" t="s">
        <v>4163</v>
      </c>
      <c r="I1802" s="8" t="s">
        <v>10082</v>
      </c>
      <c r="J1802" s="8" t="s">
        <v>4123</v>
      </c>
      <c r="K1802" s="8" t="s">
        <v>10559</v>
      </c>
      <c r="M1802" s="8" t="s">
        <v>3866</v>
      </c>
      <c r="N1802" s="8" t="s">
        <v>3708</v>
      </c>
      <c r="O1802" s="8" t="s">
        <v>3709</v>
      </c>
      <c r="P1802" s="9">
        <v>126.47</v>
      </c>
      <c r="Q1802" s="8" t="s">
        <v>3710</v>
      </c>
      <c r="R1802" s="8" t="s">
        <v>10549</v>
      </c>
      <c r="S1802" s="9">
        <v>131.63999999999999</v>
      </c>
      <c r="T1802" s="9">
        <v>87.93</v>
      </c>
      <c r="U1802" s="8" t="s">
        <v>3710</v>
      </c>
      <c r="V1802" s="8" t="s">
        <v>10550</v>
      </c>
      <c r="AY1802" s="8" t="s">
        <v>1249</v>
      </c>
      <c r="AZ1802" s="10">
        <v>42340</v>
      </c>
      <c r="BB1802" s="8" t="s">
        <v>3717</v>
      </c>
      <c r="BC1802" s="10">
        <v>43808</v>
      </c>
      <c r="BE1802" s="8" t="s">
        <v>3721</v>
      </c>
      <c r="BF1802" s="8" t="s">
        <v>3960</v>
      </c>
      <c r="BG1802" s="11">
        <v>30</v>
      </c>
      <c r="BW1802" s="10">
        <v>44256</v>
      </c>
      <c r="BX1802" s="10">
        <v>42705</v>
      </c>
      <c r="BY1802" s="9">
        <v>52.96</v>
      </c>
      <c r="BZ1802" s="8" t="s">
        <v>3721</v>
      </c>
      <c r="CF1802" s="8" t="s">
        <v>3708</v>
      </c>
      <c r="CH1802" s="9">
        <v>190.59</v>
      </c>
      <c r="CM1802" s="12">
        <v>10</v>
      </c>
      <c r="CR1802" s="8" t="s">
        <v>10547</v>
      </c>
      <c r="CV1802" s="13">
        <v>1</v>
      </c>
    </row>
    <row r="1803" spans="1:100" x14ac:dyDescent="0.2">
      <c r="A1803" s="8" t="s">
        <v>10560</v>
      </c>
      <c r="B1803" s="8" t="s">
        <v>10547</v>
      </c>
      <c r="C1803" s="8" t="s">
        <v>6996</v>
      </c>
      <c r="D1803" s="8" t="s">
        <v>3699</v>
      </c>
      <c r="E1803" s="8" t="s">
        <v>8994</v>
      </c>
      <c r="F1803" s="8" t="s">
        <v>3701</v>
      </c>
      <c r="G1803" s="8" t="s">
        <v>10561</v>
      </c>
      <c r="H1803" s="8" t="s">
        <v>4163</v>
      </c>
      <c r="I1803" s="8" t="s">
        <v>10082</v>
      </c>
      <c r="J1803" s="8" t="s">
        <v>4123</v>
      </c>
      <c r="K1803" s="8" t="s">
        <v>10559</v>
      </c>
      <c r="M1803" s="8" t="s">
        <v>3866</v>
      </c>
      <c r="N1803" s="8" t="s">
        <v>3708</v>
      </c>
      <c r="O1803" s="8" t="s">
        <v>3709</v>
      </c>
      <c r="P1803" s="9">
        <v>379.41</v>
      </c>
      <c r="Q1803" s="8" t="s">
        <v>3710</v>
      </c>
      <c r="R1803" s="8" t="s">
        <v>10553</v>
      </c>
      <c r="S1803" s="9">
        <v>394.94</v>
      </c>
      <c r="T1803" s="9">
        <v>263.79000000000002</v>
      </c>
      <c r="U1803" s="8" t="s">
        <v>3710</v>
      </c>
      <c r="V1803" s="8" t="s">
        <v>10553</v>
      </c>
      <c r="AY1803" s="8" t="s">
        <v>1249</v>
      </c>
      <c r="AZ1803" s="10">
        <v>42340</v>
      </c>
      <c r="BB1803" s="8" t="s">
        <v>3717</v>
      </c>
      <c r="BC1803" s="10">
        <v>44545</v>
      </c>
      <c r="BE1803" s="8" t="s">
        <v>3721</v>
      </c>
      <c r="BF1803" s="8" t="s">
        <v>3960</v>
      </c>
      <c r="BG1803" s="11">
        <v>90</v>
      </c>
      <c r="BW1803" s="10">
        <v>44531</v>
      </c>
      <c r="BX1803" s="10">
        <v>44531</v>
      </c>
      <c r="BY1803" s="9">
        <v>158.88</v>
      </c>
      <c r="BZ1803" s="8" t="s">
        <v>3721</v>
      </c>
      <c r="CA1803" s="8" t="s">
        <v>3717</v>
      </c>
      <c r="CF1803" s="8" t="s">
        <v>3708</v>
      </c>
      <c r="CH1803" s="9">
        <v>553.82000000000005</v>
      </c>
      <c r="CM1803" s="12">
        <v>10</v>
      </c>
      <c r="CR1803" s="8" t="s">
        <v>10547</v>
      </c>
      <c r="CV1803" s="13">
        <v>1</v>
      </c>
    </row>
    <row r="1804" spans="1:100" x14ac:dyDescent="0.2">
      <c r="A1804" s="8" t="s">
        <v>10562</v>
      </c>
      <c r="B1804" s="8" t="s">
        <v>10547</v>
      </c>
      <c r="C1804" s="8" t="s">
        <v>7970</v>
      </c>
      <c r="D1804" s="8" t="s">
        <v>3699</v>
      </c>
      <c r="E1804" s="8" t="s">
        <v>3860</v>
      </c>
      <c r="F1804" s="8" t="s">
        <v>3701</v>
      </c>
      <c r="G1804" s="8" t="s">
        <v>10563</v>
      </c>
      <c r="H1804" s="8" t="s">
        <v>4163</v>
      </c>
      <c r="I1804" s="8" t="s">
        <v>10082</v>
      </c>
      <c r="J1804" s="8" t="s">
        <v>4123</v>
      </c>
      <c r="K1804" s="8" t="s">
        <v>10564</v>
      </c>
      <c r="M1804" s="8" t="s">
        <v>3866</v>
      </c>
      <c r="N1804" s="8" t="s">
        <v>3708</v>
      </c>
      <c r="O1804" s="8" t="s">
        <v>3709</v>
      </c>
      <c r="P1804" s="9">
        <v>126.47</v>
      </c>
      <c r="Q1804" s="8" t="s">
        <v>3710</v>
      </c>
      <c r="R1804" s="8" t="s">
        <v>10549</v>
      </c>
      <c r="S1804" s="9">
        <v>83.38</v>
      </c>
      <c r="T1804" s="9">
        <v>55.61</v>
      </c>
      <c r="U1804" s="8" t="s">
        <v>3710</v>
      </c>
      <c r="V1804" s="8" t="s">
        <v>10550</v>
      </c>
      <c r="AY1804" s="8" t="s">
        <v>1249</v>
      </c>
      <c r="AZ1804" s="10">
        <v>42340</v>
      </c>
      <c r="BB1804" s="8" t="s">
        <v>3717</v>
      </c>
      <c r="BC1804" s="10">
        <v>44407</v>
      </c>
      <c r="BE1804" s="8" t="s">
        <v>3721</v>
      </c>
      <c r="BF1804" s="8" t="s">
        <v>3960</v>
      </c>
      <c r="BG1804" s="11">
        <v>30</v>
      </c>
      <c r="BW1804" s="10">
        <v>44256</v>
      </c>
      <c r="BX1804" s="10">
        <v>42705</v>
      </c>
      <c r="BY1804" s="9">
        <v>52.96</v>
      </c>
      <c r="BZ1804" s="8" t="s">
        <v>3721</v>
      </c>
      <c r="CF1804" s="8" t="s">
        <v>3708</v>
      </c>
      <c r="CH1804" s="9">
        <v>190.59</v>
      </c>
      <c r="CM1804" s="12">
        <v>10</v>
      </c>
      <c r="CR1804" s="8" t="s">
        <v>10547</v>
      </c>
      <c r="CV1804" s="13">
        <v>1</v>
      </c>
    </row>
    <row r="1805" spans="1:100" x14ac:dyDescent="0.2">
      <c r="A1805" s="8" t="s">
        <v>10565</v>
      </c>
      <c r="B1805" s="8" t="s">
        <v>10547</v>
      </c>
      <c r="C1805" s="8" t="s">
        <v>7970</v>
      </c>
      <c r="D1805" s="8" t="s">
        <v>3699</v>
      </c>
      <c r="E1805" s="8" t="s">
        <v>8994</v>
      </c>
      <c r="F1805" s="8" t="s">
        <v>3701</v>
      </c>
      <c r="G1805" s="8" t="s">
        <v>10566</v>
      </c>
      <c r="H1805" s="8" t="s">
        <v>4163</v>
      </c>
      <c r="I1805" s="8" t="s">
        <v>10082</v>
      </c>
      <c r="J1805" s="8" t="s">
        <v>4123</v>
      </c>
      <c r="K1805" s="8" t="s">
        <v>10564</v>
      </c>
      <c r="M1805" s="8" t="s">
        <v>3866</v>
      </c>
      <c r="N1805" s="8" t="s">
        <v>3708</v>
      </c>
      <c r="O1805" s="8" t="s">
        <v>3709</v>
      </c>
      <c r="P1805" s="9">
        <v>379.41</v>
      </c>
      <c r="Q1805" s="8" t="s">
        <v>3710</v>
      </c>
      <c r="R1805" s="8" t="s">
        <v>10553</v>
      </c>
      <c r="S1805" s="9">
        <v>250.13</v>
      </c>
      <c r="T1805" s="9">
        <v>166.83</v>
      </c>
      <c r="U1805" s="8" t="s">
        <v>3710</v>
      </c>
      <c r="V1805" s="8" t="s">
        <v>10553</v>
      </c>
      <c r="AY1805" s="8" t="s">
        <v>1249</v>
      </c>
      <c r="AZ1805" s="10">
        <v>42340</v>
      </c>
      <c r="BB1805" s="8" t="s">
        <v>3717</v>
      </c>
      <c r="BC1805" s="10">
        <v>44540</v>
      </c>
      <c r="BE1805" s="8" t="s">
        <v>3721</v>
      </c>
      <c r="BF1805" s="8" t="s">
        <v>3960</v>
      </c>
      <c r="BG1805" s="11">
        <v>90</v>
      </c>
      <c r="BW1805" s="10">
        <v>44531</v>
      </c>
      <c r="BX1805" s="10">
        <v>44531</v>
      </c>
      <c r="BY1805" s="9">
        <v>158.88</v>
      </c>
      <c r="BZ1805" s="8" t="s">
        <v>3721</v>
      </c>
      <c r="CF1805" s="8" t="s">
        <v>3708</v>
      </c>
      <c r="CH1805" s="9">
        <v>553.82000000000005</v>
      </c>
      <c r="CM1805" s="12">
        <v>10</v>
      </c>
      <c r="CR1805" s="8" t="s">
        <v>10547</v>
      </c>
      <c r="CV1805" s="13">
        <v>1</v>
      </c>
    </row>
    <row r="1806" spans="1:100" x14ac:dyDescent="0.2">
      <c r="A1806" s="8" t="s">
        <v>10567</v>
      </c>
      <c r="B1806" s="8" t="s">
        <v>10568</v>
      </c>
      <c r="C1806" s="8" t="s">
        <v>3925</v>
      </c>
      <c r="D1806" s="8" t="s">
        <v>3699</v>
      </c>
      <c r="E1806" s="8" t="s">
        <v>10569</v>
      </c>
      <c r="F1806" s="8" t="s">
        <v>3701</v>
      </c>
      <c r="G1806" s="8" t="s">
        <v>10570</v>
      </c>
      <c r="H1806" s="8" t="s">
        <v>3703</v>
      </c>
      <c r="I1806" s="8" t="s">
        <v>4949</v>
      </c>
      <c r="J1806" s="8" t="s">
        <v>3884</v>
      </c>
      <c r="K1806" s="8" t="s">
        <v>10571</v>
      </c>
      <c r="M1806" s="8" t="s">
        <v>3733</v>
      </c>
      <c r="N1806" s="8" t="s">
        <v>3708</v>
      </c>
      <c r="O1806" s="8" t="s">
        <v>3709</v>
      </c>
      <c r="P1806" s="9">
        <v>123661.72</v>
      </c>
      <c r="Q1806" s="8" t="s">
        <v>3710</v>
      </c>
      <c r="R1806" s="8" t="s">
        <v>10572</v>
      </c>
      <c r="S1806" s="9">
        <v>138481.12</v>
      </c>
      <c r="T1806" s="9">
        <v>122582.28</v>
      </c>
      <c r="U1806" s="8" t="s">
        <v>3710</v>
      </c>
      <c r="V1806" s="8" t="s">
        <v>10573</v>
      </c>
      <c r="W1806" s="8" t="s">
        <v>3710</v>
      </c>
      <c r="Y1806" s="8" t="s">
        <v>3738</v>
      </c>
      <c r="AY1806" s="8" t="s">
        <v>10574</v>
      </c>
      <c r="BB1806" s="8" t="s">
        <v>3717</v>
      </c>
      <c r="BE1806" s="8" t="s">
        <v>4055</v>
      </c>
      <c r="BF1806" s="8" t="s">
        <v>3720</v>
      </c>
      <c r="BG1806" s="11">
        <v>28</v>
      </c>
      <c r="BH1806" s="11">
        <v>45</v>
      </c>
      <c r="BI1806" s="8" t="s">
        <v>3720</v>
      </c>
      <c r="BJ1806" s="11">
        <v>28</v>
      </c>
      <c r="BQ1806" s="11">
        <v>4377.9386000000004</v>
      </c>
      <c r="BR1806" s="8" t="s">
        <v>10573</v>
      </c>
      <c r="BW1806" s="10">
        <v>44197</v>
      </c>
      <c r="BX1806" s="10">
        <v>43282</v>
      </c>
      <c r="BY1806" s="9">
        <v>0</v>
      </c>
      <c r="BZ1806" s="8" t="s">
        <v>3777</v>
      </c>
      <c r="CF1806" s="8" t="s">
        <v>3708</v>
      </c>
      <c r="CH1806" s="9">
        <v>139692.25</v>
      </c>
      <c r="CM1806" s="12">
        <v>10</v>
      </c>
      <c r="CR1806" s="8" t="s">
        <v>10568</v>
      </c>
      <c r="CV1806" s="13">
        <v>1</v>
      </c>
    </row>
    <row r="1807" spans="1:100" x14ac:dyDescent="0.2">
      <c r="A1807" s="8" t="s">
        <v>1868</v>
      </c>
      <c r="B1807" s="8" t="s">
        <v>10575</v>
      </c>
      <c r="C1807" s="8" t="s">
        <v>10576</v>
      </c>
      <c r="D1807" s="8" t="s">
        <v>3798</v>
      </c>
      <c r="E1807" s="8" t="s">
        <v>3700</v>
      </c>
      <c r="F1807" s="8" t="s">
        <v>3701</v>
      </c>
      <c r="G1807" s="8" t="s">
        <v>10577</v>
      </c>
      <c r="H1807" s="8" t="s">
        <v>3703</v>
      </c>
      <c r="I1807" s="8" t="s">
        <v>4324</v>
      </c>
      <c r="J1807" s="8" t="s">
        <v>3884</v>
      </c>
      <c r="K1807" s="8" t="s">
        <v>10578</v>
      </c>
      <c r="M1807" s="8" t="s">
        <v>3707</v>
      </c>
      <c r="N1807" s="8" t="s">
        <v>3771</v>
      </c>
      <c r="O1807" s="8" t="s">
        <v>3709</v>
      </c>
      <c r="P1807" s="9">
        <v>29.76</v>
      </c>
      <c r="Q1807" s="8" t="s">
        <v>3710</v>
      </c>
      <c r="R1807" s="8" t="s">
        <v>8079</v>
      </c>
      <c r="S1807" s="9">
        <v>33.44</v>
      </c>
      <c r="T1807" s="9">
        <v>22.19</v>
      </c>
      <c r="U1807" s="8" t="s">
        <v>3710</v>
      </c>
      <c r="V1807" s="8" t="s">
        <v>8080</v>
      </c>
      <c r="AY1807" s="8" t="s">
        <v>1861</v>
      </c>
      <c r="BA1807" s="10">
        <v>46053</v>
      </c>
      <c r="BC1807" s="10">
        <v>44117</v>
      </c>
      <c r="BE1807" s="8" t="s">
        <v>4223</v>
      </c>
      <c r="BF1807" s="8" t="s">
        <v>3960</v>
      </c>
      <c r="BG1807" s="11">
        <v>5</v>
      </c>
      <c r="BH1807" s="11">
        <v>1</v>
      </c>
      <c r="BI1807" s="8" t="s">
        <v>5126</v>
      </c>
      <c r="BJ1807" s="11">
        <v>10</v>
      </c>
      <c r="BW1807" s="10">
        <v>44197</v>
      </c>
      <c r="BX1807" s="10">
        <v>43586</v>
      </c>
      <c r="BY1807" s="9">
        <v>0</v>
      </c>
      <c r="BZ1807" s="8" t="s">
        <v>3742</v>
      </c>
      <c r="CF1807" s="8" t="s">
        <v>3708</v>
      </c>
      <c r="CH1807" s="9">
        <v>44.85</v>
      </c>
      <c r="CM1807" s="12">
        <v>10</v>
      </c>
      <c r="CR1807" s="8" t="s">
        <v>10575</v>
      </c>
      <c r="CV1807" s="13">
        <v>1</v>
      </c>
    </row>
    <row r="1808" spans="1:100" x14ac:dyDescent="0.2">
      <c r="A1808" s="8" t="s">
        <v>1866</v>
      </c>
      <c r="B1808" s="8" t="s">
        <v>10575</v>
      </c>
      <c r="C1808" s="8" t="s">
        <v>10576</v>
      </c>
      <c r="D1808" s="8" t="s">
        <v>3798</v>
      </c>
      <c r="E1808" s="8" t="s">
        <v>3700</v>
      </c>
      <c r="F1808" s="8" t="s">
        <v>3701</v>
      </c>
      <c r="G1808" s="8" t="s">
        <v>10577</v>
      </c>
      <c r="H1808" s="8" t="s">
        <v>3703</v>
      </c>
      <c r="I1808" s="8" t="s">
        <v>4324</v>
      </c>
      <c r="J1808" s="8" t="s">
        <v>3884</v>
      </c>
      <c r="K1808" s="8" t="s">
        <v>10578</v>
      </c>
      <c r="M1808" s="8" t="s">
        <v>3707</v>
      </c>
      <c r="N1808" s="8" t="s">
        <v>3708</v>
      </c>
      <c r="O1808" s="8" t="s">
        <v>3709</v>
      </c>
      <c r="P1808" s="9">
        <v>29.76</v>
      </c>
      <c r="Q1808" s="8" t="s">
        <v>3710</v>
      </c>
      <c r="R1808" s="8" t="s">
        <v>8079</v>
      </c>
      <c r="S1808" s="9">
        <v>33.44</v>
      </c>
      <c r="T1808" s="9">
        <v>22.19</v>
      </c>
      <c r="U1808" s="8" t="s">
        <v>3710</v>
      </c>
      <c r="V1808" s="8" t="s">
        <v>8080</v>
      </c>
      <c r="AY1808" s="8" t="s">
        <v>1861</v>
      </c>
      <c r="BB1808" s="8" t="s">
        <v>3717</v>
      </c>
      <c r="BE1808" s="8" t="s">
        <v>4223</v>
      </c>
      <c r="BF1808" s="8" t="s">
        <v>3960</v>
      </c>
      <c r="BG1808" s="11">
        <v>5</v>
      </c>
      <c r="BH1808" s="11">
        <v>1</v>
      </c>
      <c r="BI1808" s="8" t="s">
        <v>5126</v>
      </c>
      <c r="BJ1808" s="11">
        <v>10</v>
      </c>
      <c r="BW1808" s="10">
        <v>44197</v>
      </c>
      <c r="BX1808" s="10">
        <v>43586</v>
      </c>
      <c r="BY1808" s="9">
        <v>0</v>
      </c>
      <c r="BZ1808" s="8" t="s">
        <v>3750</v>
      </c>
      <c r="CF1808" s="8" t="s">
        <v>3708</v>
      </c>
      <c r="CH1808" s="9">
        <v>44.85</v>
      </c>
      <c r="CM1808" s="12">
        <v>10</v>
      </c>
      <c r="CR1808" s="8" t="s">
        <v>10575</v>
      </c>
      <c r="CV1808" s="13">
        <v>1</v>
      </c>
    </row>
    <row r="1809" spans="1:100" x14ac:dyDescent="0.2">
      <c r="A1809" s="8" t="s">
        <v>10579</v>
      </c>
      <c r="B1809" s="8" t="s">
        <v>10575</v>
      </c>
      <c r="C1809" s="8" t="s">
        <v>10576</v>
      </c>
      <c r="D1809" s="8" t="s">
        <v>3798</v>
      </c>
      <c r="E1809" s="8" t="s">
        <v>5121</v>
      </c>
      <c r="F1809" s="8" t="s">
        <v>3701</v>
      </c>
      <c r="G1809" s="8" t="s">
        <v>10580</v>
      </c>
      <c r="H1809" s="8" t="s">
        <v>3703</v>
      </c>
      <c r="I1809" s="8" t="s">
        <v>4324</v>
      </c>
      <c r="J1809" s="8" t="s">
        <v>3884</v>
      </c>
      <c r="K1809" s="8" t="s">
        <v>10578</v>
      </c>
      <c r="M1809" s="8" t="s">
        <v>3707</v>
      </c>
      <c r="N1809" s="8" t="s">
        <v>3771</v>
      </c>
      <c r="O1809" s="8" t="s">
        <v>3709</v>
      </c>
      <c r="P1809" s="9">
        <v>54.04</v>
      </c>
      <c r="Q1809" s="8" t="s">
        <v>3710</v>
      </c>
      <c r="R1809" s="8" t="s">
        <v>8079</v>
      </c>
      <c r="S1809" s="9">
        <v>66.88</v>
      </c>
      <c r="T1809" s="9">
        <v>44.38</v>
      </c>
      <c r="U1809" s="8" t="s">
        <v>3710</v>
      </c>
      <c r="V1809" s="8" t="s">
        <v>8080</v>
      </c>
      <c r="AY1809" s="8" t="s">
        <v>1861</v>
      </c>
      <c r="BA1809" s="10">
        <v>46053</v>
      </c>
      <c r="BC1809" s="10">
        <v>44060</v>
      </c>
      <c r="BD1809" s="10">
        <v>44571</v>
      </c>
      <c r="BE1809" s="8" t="s">
        <v>4223</v>
      </c>
      <c r="BF1809" s="8" t="s">
        <v>3960</v>
      </c>
      <c r="BG1809" s="11">
        <v>10</v>
      </c>
      <c r="BH1809" s="11">
        <v>1</v>
      </c>
      <c r="BI1809" s="8" t="s">
        <v>5126</v>
      </c>
      <c r="BJ1809" s="11">
        <v>20</v>
      </c>
      <c r="BW1809" s="10">
        <v>44197</v>
      </c>
      <c r="BX1809" s="10">
        <v>43586</v>
      </c>
      <c r="BY1809" s="9">
        <v>0</v>
      </c>
      <c r="BZ1809" s="8" t="s">
        <v>3742</v>
      </c>
      <c r="CF1809" s="8" t="s">
        <v>3708</v>
      </c>
      <c r="CH1809" s="9">
        <v>81.44</v>
      </c>
      <c r="CM1809" s="12">
        <v>10</v>
      </c>
      <c r="CR1809" s="8" t="s">
        <v>10575</v>
      </c>
      <c r="CV1809" s="13">
        <v>1</v>
      </c>
    </row>
    <row r="1810" spans="1:100" x14ac:dyDescent="0.2">
      <c r="A1810" s="8" t="s">
        <v>1860</v>
      </c>
      <c r="B1810" s="8" t="s">
        <v>10575</v>
      </c>
      <c r="C1810" s="8" t="s">
        <v>10576</v>
      </c>
      <c r="D1810" s="8" t="s">
        <v>3798</v>
      </c>
      <c r="E1810" s="8" t="s">
        <v>5121</v>
      </c>
      <c r="F1810" s="8" t="s">
        <v>3701</v>
      </c>
      <c r="G1810" s="8" t="s">
        <v>10580</v>
      </c>
      <c r="H1810" s="8" t="s">
        <v>3703</v>
      </c>
      <c r="I1810" s="8" t="s">
        <v>4324</v>
      </c>
      <c r="J1810" s="8" t="s">
        <v>3884</v>
      </c>
      <c r="K1810" s="8" t="s">
        <v>10578</v>
      </c>
      <c r="M1810" s="8" t="s">
        <v>3707</v>
      </c>
      <c r="N1810" s="8" t="s">
        <v>3708</v>
      </c>
      <c r="O1810" s="8" t="s">
        <v>3709</v>
      </c>
      <c r="P1810" s="9">
        <v>54.04</v>
      </c>
      <c r="Q1810" s="8" t="s">
        <v>3710</v>
      </c>
      <c r="R1810" s="8" t="s">
        <v>8079</v>
      </c>
      <c r="S1810" s="9">
        <v>66.88</v>
      </c>
      <c r="T1810" s="9">
        <v>44.38</v>
      </c>
      <c r="U1810" s="8" t="s">
        <v>3710</v>
      </c>
      <c r="V1810" s="8" t="s">
        <v>8080</v>
      </c>
      <c r="AY1810" s="8" t="s">
        <v>1861</v>
      </c>
      <c r="BB1810" s="8" t="s">
        <v>3717</v>
      </c>
      <c r="BC1810" s="10">
        <v>44697</v>
      </c>
      <c r="BE1810" s="8" t="s">
        <v>4223</v>
      </c>
      <c r="BF1810" s="8" t="s">
        <v>3960</v>
      </c>
      <c r="BG1810" s="11">
        <v>10</v>
      </c>
      <c r="BH1810" s="11">
        <v>1</v>
      </c>
      <c r="BI1810" s="8" t="s">
        <v>5126</v>
      </c>
      <c r="BJ1810" s="11">
        <v>20</v>
      </c>
      <c r="BW1810" s="10">
        <v>44197</v>
      </c>
      <c r="BX1810" s="10">
        <v>43586</v>
      </c>
      <c r="BY1810" s="9">
        <v>0</v>
      </c>
      <c r="BZ1810" s="8" t="s">
        <v>3742</v>
      </c>
      <c r="CF1810" s="8" t="s">
        <v>3708</v>
      </c>
      <c r="CH1810" s="9">
        <v>81.44</v>
      </c>
      <c r="CM1810" s="12">
        <v>10</v>
      </c>
      <c r="CR1810" s="8" t="s">
        <v>10575</v>
      </c>
      <c r="CV1810" s="13">
        <v>1</v>
      </c>
    </row>
    <row r="1811" spans="1:100" x14ac:dyDescent="0.2">
      <c r="A1811" s="8" t="s">
        <v>10581</v>
      </c>
      <c r="B1811" s="8" t="s">
        <v>10582</v>
      </c>
      <c r="C1811" s="8" t="s">
        <v>4077</v>
      </c>
      <c r="D1811" s="8" t="s">
        <v>3798</v>
      </c>
      <c r="E1811" s="8" t="s">
        <v>3700</v>
      </c>
      <c r="F1811" s="8" t="s">
        <v>3701</v>
      </c>
      <c r="G1811" s="8" t="s">
        <v>10583</v>
      </c>
      <c r="H1811" s="8" t="s">
        <v>3703</v>
      </c>
      <c r="I1811" s="8" t="s">
        <v>4031</v>
      </c>
      <c r="J1811" s="8" t="s">
        <v>3769</v>
      </c>
      <c r="K1811" s="8" t="s">
        <v>10584</v>
      </c>
      <c r="M1811" s="8" t="s">
        <v>4033</v>
      </c>
      <c r="N1811" s="8" t="s">
        <v>3708</v>
      </c>
      <c r="O1811" s="8" t="s">
        <v>3804</v>
      </c>
      <c r="P1811" s="9">
        <v>80</v>
      </c>
      <c r="Q1811" s="8" t="s">
        <v>3805</v>
      </c>
      <c r="R1811" s="8" t="s">
        <v>10585</v>
      </c>
      <c r="S1811" s="9">
        <v>11.75</v>
      </c>
      <c r="T1811" s="9">
        <v>7.8</v>
      </c>
      <c r="U1811" s="8" t="s">
        <v>3710</v>
      </c>
      <c r="V1811" s="8" t="s">
        <v>10585</v>
      </c>
      <c r="AV1811" s="8" t="s">
        <v>6099</v>
      </c>
      <c r="AW1811" s="8">
        <v>71</v>
      </c>
      <c r="AX1811" s="8">
        <v>1</v>
      </c>
      <c r="AY1811" s="8" t="s">
        <v>2096</v>
      </c>
      <c r="AZ1811" s="10">
        <v>44425</v>
      </c>
      <c r="BA1811" s="10">
        <v>46268</v>
      </c>
      <c r="BC1811" s="10">
        <v>44580</v>
      </c>
      <c r="BE1811" s="8" t="s">
        <v>4086</v>
      </c>
      <c r="BF1811" s="8" t="s">
        <v>3719</v>
      </c>
      <c r="BG1811" s="11">
        <v>5</v>
      </c>
      <c r="BH1811" s="11">
        <v>200</v>
      </c>
      <c r="BI1811" s="8" t="s">
        <v>3720</v>
      </c>
      <c r="BJ1811" s="11">
        <v>5</v>
      </c>
      <c r="BQ1811" s="11">
        <v>1.5589999999999999</v>
      </c>
      <c r="BR1811" s="8" t="s">
        <v>10585</v>
      </c>
      <c r="BW1811" s="10">
        <v>44562</v>
      </c>
      <c r="BX1811" s="10">
        <v>44562</v>
      </c>
      <c r="BY1811" s="9">
        <v>28.09</v>
      </c>
      <c r="BZ1811" s="8" t="s">
        <v>3721</v>
      </c>
      <c r="CF1811" s="8" t="s">
        <v>3708</v>
      </c>
      <c r="CH1811" s="9">
        <v>120.56</v>
      </c>
      <c r="CM1811" s="12">
        <v>10</v>
      </c>
      <c r="CR1811" s="8" t="s">
        <v>10582</v>
      </c>
      <c r="CV1811" s="13">
        <v>1</v>
      </c>
    </row>
    <row r="1812" spans="1:100" x14ac:dyDescent="0.2">
      <c r="A1812" s="8" t="s">
        <v>2101</v>
      </c>
      <c r="B1812" s="8" t="s">
        <v>10582</v>
      </c>
      <c r="C1812" s="8" t="s">
        <v>4077</v>
      </c>
      <c r="D1812" s="8" t="s">
        <v>3798</v>
      </c>
      <c r="E1812" s="8" t="s">
        <v>3860</v>
      </c>
      <c r="F1812" s="8" t="s">
        <v>3701</v>
      </c>
      <c r="G1812" s="8" t="s">
        <v>5225</v>
      </c>
      <c r="H1812" s="8" t="s">
        <v>3703</v>
      </c>
      <c r="I1812" s="8" t="s">
        <v>4031</v>
      </c>
      <c r="J1812" s="8" t="s">
        <v>3769</v>
      </c>
      <c r="K1812" s="8" t="s">
        <v>10584</v>
      </c>
      <c r="M1812" s="8" t="s">
        <v>4033</v>
      </c>
      <c r="N1812" s="8" t="s">
        <v>3708</v>
      </c>
      <c r="O1812" s="8" t="s">
        <v>3804</v>
      </c>
      <c r="P1812" s="9">
        <v>140</v>
      </c>
      <c r="Q1812" s="8" t="s">
        <v>3805</v>
      </c>
      <c r="R1812" s="8" t="s">
        <v>10585</v>
      </c>
      <c r="S1812" s="9">
        <v>35.25</v>
      </c>
      <c r="T1812" s="9">
        <v>23.39</v>
      </c>
      <c r="U1812" s="8" t="s">
        <v>3710</v>
      </c>
      <c r="V1812" s="8" t="s">
        <v>10585</v>
      </c>
      <c r="AV1812" s="8" t="s">
        <v>6099</v>
      </c>
      <c r="AW1812" s="8">
        <v>71</v>
      </c>
      <c r="AX1812" s="8">
        <v>1</v>
      </c>
      <c r="AY1812" s="8" t="s">
        <v>2096</v>
      </c>
      <c r="AZ1812" s="10">
        <v>44425</v>
      </c>
      <c r="BA1812" s="10">
        <v>46268</v>
      </c>
      <c r="BC1812" s="10">
        <v>44580</v>
      </c>
      <c r="BE1812" s="8" t="s">
        <v>4086</v>
      </c>
      <c r="BF1812" s="8" t="s">
        <v>3719</v>
      </c>
      <c r="BG1812" s="11">
        <v>15</v>
      </c>
      <c r="BH1812" s="11">
        <v>200</v>
      </c>
      <c r="BI1812" s="8" t="s">
        <v>3720</v>
      </c>
      <c r="BJ1812" s="11">
        <v>15</v>
      </c>
      <c r="BQ1812" s="11">
        <v>1.5589999999999999</v>
      </c>
      <c r="BR1812" s="8" t="s">
        <v>10585</v>
      </c>
      <c r="BW1812" s="10">
        <v>44562</v>
      </c>
      <c r="BX1812" s="10">
        <v>44562</v>
      </c>
      <c r="BY1812" s="9">
        <v>84.26</v>
      </c>
      <c r="BZ1812" s="8" t="s">
        <v>3721</v>
      </c>
      <c r="CF1812" s="8" t="s">
        <v>3708</v>
      </c>
      <c r="CH1812" s="9">
        <v>210.98</v>
      </c>
      <c r="CM1812" s="12">
        <v>10</v>
      </c>
      <c r="CR1812" s="8" t="s">
        <v>10582</v>
      </c>
      <c r="CV1812" s="13">
        <v>1</v>
      </c>
    </row>
    <row r="1813" spans="1:100" x14ac:dyDescent="0.2">
      <c r="A1813" s="8" t="s">
        <v>10586</v>
      </c>
      <c r="B1813" s="8" t="s">
        <v>10587</v>
      </c>
      <c r="C1813" s="8" t="s">
        <v>4077</v>
      </c>
      <c r="D1813" s="8" t="s">
        <v>4078</v>
      </c>
      <c r="E1813" s="8" t="s">
        <v>5747</v>
      </c>
      <c r="F1813" s="8" t="s">
        <v>3701</v>
      </c>
      <c r="G1813" s="8" t="s">
        <v>10349</v>
      </c>
      <c r="H1813" s="8" t="s">
        <v>3703</v>
      </c>
      <c r="I1813" s="8" t="s">
        <v>10588</v>
      </c>
      <c r="J1813" s="8" t="s">
        <v>3884</v>
      </c>
      <c r="K1813" s="8" t="s">
        <v>10589</v>
      </c>
      <c r="M1813" s="8" t="s">
        <v>4220</v>
      </c>
      <c r="N1813" s="8" t="s">
        <v>3708</v>
      </c>
      <c r="O1813" s="8" t="s">
        <v>3709</v>
      </c>
      <c r="P1813" s="9">
        <v>14796.7</v>
      </c>
      <c r="Q1813" s="8" t="s">
        <v>3710</v>
      </c>
      <c r="R1813" s="8" t="s">
        <v>10590</v>
      </c>
      <c r="S1813" s="9">
        <v>10252.75</v>
      </c>
      <c r="T1813" s="9">
        <v>8296.75</v>
      </c>
      <c r="U1813" s="8" t="s">
        <v>3710</v>
      </c>
      <c r="V1813" s="8" t="s">
        <v>10591</v>
      </c>
      <c r="W1813" s="8" t="s">
        <v>3713</v>
      </c>
      <c r="X1813" s="8" t="s">
        <v>3714</v>
      </c>
      <c r="Y1813" s="8" t="s">
        <v>3738</v>
      </c>
      <c r="AD1813" s="9">
        <v>16409.61</v>
      </c>
      <c r="AE1813" s="9">
        <v>13784.14</v>
      </c>
      <c r="AF1813" s="8" t="s">
        <v>4073</v>
      </c>
      <c r="AG1813" s="8" t="s">
        <v>10591</v>
      </c>
      <c r="AH1813" s="8" t="s">
        <v>3713</v>
      </c>
      <c r="AI1813" s="8" t="s">
        <v>3714</v>
      </c>
      <c r="AJ1813" s="8" t="s">
        <v>3738</v>
      </c>
      <c r="AV1813" s="8" t="s">
        <v>10592</v>
      </c>
      <c r="AW1813" s="8">
        <v>58</v>
      </c>
      <c r="AX1813" s="8">
        <v>1</v>
      </c>
      <c r="AY1813" s="8" t="s">
        <v>10593</v>
      </c>
      <c r="BB1813" s="8" t="s">
        <v>3717</v>
      </c>
      <c r="BC1813" s="10">
        <v>44270</v>
      </c>
      <c r="BE1813" s="8" t="s">
        <v>4086</v>
      </c>
      <c r="BF1813" s="8" t="s">
        <v>3719</v>
      </c>
      <c r="BG1813" s="11">
        <v>7</v>
      </c>
      <c r="BH1813" s="11">
        <v>200</v>
      </c>
      <c r="BI1813" s="8" t="s">
        <v>3720</v>
      </c>
      <c r="BJ1813" s="11">
        <v>7</v>
      </c>
      <c r="BK1813" s="11">
        <v>200</v>
      </c>
      <c r="BL1813" s="8" t="s">
        <v>3720</v>
      </c>
      <c r="BM1813" s="11">
        <v>7</v>
      </c>
      <c r="BQ1813" s="11">
        <v>1185.25</v>
      </c>
      <c r="BR1813" s="8" t="s">
        <v>10591</v>
      </c>
      <c r="BS1813" s="11">
        <v>1980.7189000000001</v>
      </c>
      <c r="BT1813" s="8" t="s">
        <v>10591</v>
      </c>
      <c r="BW1813" s="10">
        <v>44197</v>
      </c>
      <c r="BX1813" s="10">
        <v>43739</v>
      </c>
      <c r="BY1813" s="9">
        <v>7292.95</v>
      </c>
      <c r="BZ1813" s="8" t="s">
        <v>3721</v>
      </c>
      <c r="CA1813" s="8" t="s">
        <v>3717</v>
      </c>
      <c r="CB1813" s="9">
        <v>1136.0899999999999</v>
      </c>
      <c r="CC1813" s="8" t="s">
        <v>3721</v>
      </c>
      <c r="CF1813" s="8" t="s">
        <v>3708</v>
      </c>
      <c r="CH1813" s="9">
        <v>17545.7</v>
      </c>
      <c r="CM1813" s="12">
        <v>10</v>
      </c>
      <c r="CR1813" s="8" t="s">
        <v>10587</v>
      </c>
      <c r="CV1813" s="13">
        <v>2</v>
      </c>
    </row>
    <row r="1814" spans="1:100" x14ac:dyDescent="0.2">
      <c r="A1814" s="8" t="s">
        <v>10594</v>
      </c>
      <c r="B1814" s="8" t="s">
        <v>10587</v>
      </c>
      <c r="C1814" s="8" t="s">
        <v>4019</v>
      </c>
      <c r="D1814" s="8" t="s">
        <v>4216</v>
      </c>
      <c r="E1814" s="8" t="s">
        <v>3721</v>
      </c>
      <c r="F1814" s="8" t="s">
        <v>3765</v>
      </c>
      <c r="G1814" s="8" t="s">
        <v>10595</v>
      </c>
      <c r="H1814" s="8" t="s">
        <v>3767</v>
      </c>
      <c r="I1814" s="8" t="s">
        <v>10588</v>
      </c>
      <c r="J1814" s="8" t="s">
        <v>3884</v>
      </c>
      <c r="K1814" s="8" t="s">
        <v>10596</v>
      </c>
      <c r="M1814" s="8" t="s">
        <v>4220</v>
      </c>
      <c r="N1814" s="8" t="s">
        <v>3708</v>
      </c>
      <c r="O1814" s="8" t="s">
        <v>3709</v>
      </c>
      <c r="P1814" s="9">
        <v>8598.8799999999992</v>
      </c>
      <c r="Q1814" s="8" t="s">
        <v>3710</v>
      </c>
      <c r="R1814" s="8" t="s">
        <v>10597</v>
      </c>
      <c r="S1814" s="9">
        <v>7001.12</v>
      </c>
      <c r="T1814" s="9">
        <v>5167.24</v>
      </c>
      <c r="U1814" s="8" t="s">
        <v>3710</v>
      </c>
      <c r="V1814" s="8" t="s">
        <v>10598</v>
      </c>
      <c r="W1814" s="8" t="s">
        <v>3774</v>
      </c>
      <c r="X1814" s="8" t="s">
        <v>3714</v>
      </c>
      <c r="Y1814" s="8" t="s">
        <v>3738</v>
      </c>
      <c r="AD1814" s="9">
        <v>9662.52</v>
      </c>
      <c r="AE1814" s="9">
        <v>7813.57</v>
      </c>
      <c r="AF1814" s="8" t="s">
        <v>4073</v>
      </c>
      <c r="AG1814" s="8" t="s">
        <v>10598</v>
      </c>
      <c r="AH1814" s="8" t="s">
        <v>3774</v>
      </c>
      <c r="AI1814" s="8" t="s">
        <v>3714</v>
      </c>
      <c r="AJ1814" s="8" t="s">
        <v>3738</v>
      </c>
      <c r="AY1814" s="8" t="s">
        <v>10593</v>
      </c>
      <c r="BB1814" s="8" t="s">
        <v>3717</v>
      </c>
      <c r="BC1814" s="10">
        <v>44508</v>
      </c>
      <c r="BE1814" s="8" t="s">
        <v>4086</v>
      </c>
      <c r="BF1814" s="8" t="s">
        <v>3719</v>
      </c>
      <c r="BG1814" s="11">
        <v>1</v>
      </c>
      <c r="BH1814" s="11">
        <v>200</v>
      </c>
      <c r="BI1814" s="8" t="s">
        <v>3720</v>
      </c>
      <c r="BJ1814" s="11">
        <v>1</v>
      </c>
      <c r="BK1814" s="11">
        <v>200</v>
      </c>
      <c r="BL1814" s="8" t="s">
        <v>3720</v>
      </c>
      <c r="BM1814" s="11">
        <v>1</v>
      </c>
      <c r="BQ1814" s="11">
        <v>5167.2385000000004</v>
      </c>
      <c r="BR1814" s="8" t="s">
        <v>10598</v>
      </c>
      <c r="BS1814" s="11">
        <v>7859.4618</v>
      </c>
      <c r="BT1814" s="8" t="s">
        <v>10598</v>
      </c>
      <c r="BW1814" s="10">
        <v>44197</v>
      </c>
      <c r="BX1814" s="10">
        <v>43739</v>
      </c>
      <c r="BY1814" s="9">
        <v>0</v>
      </c>
      <c r="BZ1814" s="8" t="s">
        <v>3777</v>
      </c>
      <c r="CB1814" s="9">
        <v>0</v>
      </c>
      <c r="CC1814" s="8" t="s">
        <v>3777</v>
      </c>
      <c r="CF1814" s="8" t="s">
        <v>3708</v>
      </c>
      <c r="CH1814" s="9">
        <v>10560.92</v>
      </c>
      <c r="CM1814" s="12">
        <v>10</v>
      </c>
      <c r="CR1814" s="8" t="s">
        <v>10587</v>
      </c>
      <c r="CV1814" s="13">
        <v>2</v>
      </c>
    </row>
    <row r="1815" spans="1:100" x14ac:dyDescent="0.2">
      <c r="A1815" s="8" t="s">
        <v>10599</v>
      </c>
      <c r="B1815" s="8" t="s">
        <v>10600</v>
      </c>
      <c r="C1815" s="8" t="s">
        <v>3797</v>
      </c>
      <c r="D1815" s="8" t="s">
        <v>3699</v>
      </c>
      <c r="E1815" s="8" t="s">
        <v>4172</v>
      </c>
      <c r="F1815" s="8" t="s">
        <v>3701</v>
      </c>
      <c r="G1815" s="8" t="s">
        <v>5464</v>
      </c>
      <c r="H1815" s="8" t="s">
        <v>3703</v>
      </c>
      <c r="I1815" s="8" t="s">
        <v>7922</v>
      </c>
      <c r="J1815" s="8" t="s">
        <v>3710</v>
      </c>
      <c r="K1815" s="8" t="s">
        <v>10601</v>
      </c>
      <c r="M1815" s="8" t="s">
        <v>3707</v>
      </c>
      <c r="N1815" s="8" t="s">
        <v>3771</v>
      </c>
      <c r="O1815" s="8" t="s">
        <v>3709</v>
      </c>
      <c r="P1815" s="9">
        <v>137.99</v>
      </c>
      <c r="Q1815" s="8" t="s">
        <v>3710</v>
      </c>
      <c r="R1815" s="8" t="s">
        <v>10493</v>
      </c>
      <c r="S1815" s="9">
        <v>51.46</v>
      </c>
      <c r="T1815" s="9">
        <v>34.15</v>
      </c>
      <c r="U1815" s="8" t="s">
        <v>3717</v>
      </c>
      <c r="V1815" s="8" t="s">
        <v>5500</v>
      </c>
      <c r="AV1815" s="8" t="s">
        <v>5501</v>
      </c>
      <c r="AW1815" s="8">
        <v>28</v>
      </c>
      <c r="AX1815" s="8">
        <v>1</v>
      </c>
      <c r="AY1815" s="8" t="s">
        <v>1367</v>
      </c>
      <c r="AZ1815" s="10">
        <v>37916</v>
      </c>
      <c r="BA1815" s="10">
        <v>44834</v>
      </c>
      <c r="BC1815" s="10">
        <v>39678</v>
      </c>
      <c r="BE1815" s="8" t="s">
        <v>3700</v>
      </c>
      <c r="BF1815" s="8" t="s">
        <v>3720</v>
      </c>
      <c r="BG1815" s="11">
        <v>28</v>
      </c>
      <c r="BH1815" s="11">
        <v>5</v>
      </c>
      <c r="BI1815" s="8" t="s">
        <v>3720</v>
      </c>
      <c r="BJ1815" s="11">
        <v>56</v>
      </c>
      <c r="BQ1815" s="11">
        <v>0.60980000000000001</v>
      </c>
      <c r="BR1815" s="8" t="s">
        <v>5500</v>
      </c>
      <c r="BW1815" s="10">
        <v>44348</v>
      </c>
      <c r="BX1815" s="10">
        <v>43952</v>
      </c>
      <c r="BY1815" s="9">
        <v>0</v>
      </c>
      <c r="BZ1815" s="8" t="s">
        <v>3750</v>
      </c>
      <c r="CF1815" s="8" t="s">
        <v>3708</v>
      </c>
      <c r="CH1815" s="9">
        <v>207.95</v>
      </c>
      <c r="CM1815" s="12">
        <v>10</v>
      </c>
      <c r="CR1815" s="8" t="s">
        <v>10600</v>
      </c>
      <c r="CV1815" s="13">
        <v>1</v>
      </c>
    </row>
    <row r="1816" spans="1:100" x14ac:dyDescent="0.2">
      <c r="A1816" s="8" t="s">
        <v>10602</v>
      </c>
      <c r="B1816" s="8" t="s">
        <v>10600</v>
      </c>
      <c r="C1816" s="8" t="s">
        <v>3797</v>
      </c>
      <c r="D1816" s="8" t="s">
        <v>3699</v>
      </c>
      <c r="E1816" s="8" t="s">
        <v>4172</v>
      </c>
      <c r="F1816" s="8" t="s">
        <v>3701</v>
      </c>
      <c r="G1816" s="8" t="s">
        <v>5464</v>
      </c>
      <c r="H1816" s="8" t="s">
        <v>3703</v>
      </c>
      <c r="I1816" s="8" t="s">
        <v>7922</v>
      </c>
      <c r="J1816" s="8" t="s">
        <v>3710</v>
      </c>
      <c r="K1816" s="8" t="s">
        <v>10601</v>
      </c>
      <c r="M1816" s="8" t="s">
        <v>3707</v>
      </c>
      <c r="N1816" s="8" t="s">
        <v>3708</v>
      </c>
      <c r="O1816" s="8" t="s">
        <v>3709</v>
      </c>
      <c r="P1816" s="9">
        <v>137.99</v>
      </c>
      <c r="Q1816" s="8" t="s">
        <v>3710</v>
      </c>
      <c r="R1816" s="8" t="s">
        <v>10493</v>
      </c>
      <c r="S1816" s="9">
        <v>51.46</v>
      </c>
      <c r="T1816" s="9">
        <v>34.15</v>
      </c>
      <c r="U1816" s="8" t="s">
        <v>3717</v>
      </c>
      <c r="V1816" s="8" t="s">
        <v>5500</v>
      </c>
      <c r="AV1816" s="8" t="s">
        <v>5501</v>
      </c>
      <c r="AW1816" s="8">
        <v>28</v>
      </c>
      <c r="AX1816" s="8">
        <v>1</v>
      </c>
      <c r="AY1816" s="8" t="s">
        <v>1367</v>
      </c>
      <c r="AZ1816" s="10">
        <v>37916</v>
      </c>
      <c r="BB1816" s="8" t="s">
        <v>3717</v>
      </c>
      <c r="BC1816" s="10">
        <v>43777</v>
      </c>
      <c r="BE1816" s="8" t="s">
        <v>3700</v>
      </c>
      <c r="BF1816" s="8" t="s">
        <v>3720</v>
      </c>
      <c r="BG1816" s="11">
        <v>28</v>
      </c>
      <c r="BH1816" s="11">
        <v>5</v>
      </c>
      <c r="BI1816" s="8" t="s">
        <v>3720</v>
      </c>
      <c r="BJ1816" s="11">
        <v>56</v>
      </c>
      <c r="BQ1816" s="11">
        <v>0.60980000000000001</v>
      </c>
      <c r="BR1816" s="8" t="s">
        <v>5500</v>
      </c>
      <c r="BW1816" s="10">
        <v>44348</v>
      </c>
      <c r="BX1816" s="10">
        <v>43952</v>
      </c>
      <c r="BY1816" s="9">
        <v>0</v>
      </c>
      <c r="BZ1816" s="8" t="s">
        <v>3742</v>
      </c>
      <c r="CF1816" s="8" t="s">
        <v>3708</v>
      </c>
      <c r="CH1816" s="9">
        <v>207.95</v>
      </c>
      <c r="CM1816" s="12">
        <v>10</v>
      </c>
      <c r="CR1816" s="8" t="s">
        <v>10600</v>
      </c>
      <c r="CV1816" s="13">
        <v>1</v>
      </c>
    </row>
    <row r="1817" spans="1:100" x14ac:dyDescent="0.2">
      <c r="A1817" s="8" t="s">
        <v>10603</v>
      </c>
      <c r="B1817" s="8" t="s">
        <v>10600</v>
      </c>
      <c r="C1817" s="8" t="s">
        <v>3925</v>
      </c>
      <c r="D1817" s="8" t="s">
        <v>3699</v>
      </c>
      <c r="E1817" s="8" t="s">
        <v>4172</v>
      </c>
      <c r="F1817" s="8" t="s">
        <v>3701</v>
      </c>
      <c r="G1817" s="8" t="s">
        <v>7046</v>
      </c>
      <c r="H1817" s="8" t="s">
        <v>3703</v>
      </c>
      <c r="I1817" s="8" t="s">
        <v>7922</v>
      </c>
      <c r="J1817" s="8" t="s">
        <v>3710</v>
      </c>
      <c r="K1817" s="8" t="s">
        <v>10604</v>
      </c>
      <c r="M1817" s="8" t="s">
        <v>3707</v>
      </c>
      <c r="N1817" s="8" t="s">
        <v>3771</v>
      </c>
      <c r="O1817" s="8" t="s">
        <v>3709</v>
      </c>
      <c r="P1817" s="9">
        <v>208.72</v>
      </c>
      <c r="Q1817" s="8" t="s">
        <v>3710</v>
      </c>
      <c r="R1817" s="8" t="s">
        <v>10493</v>
      </c>
      <c r="S1817" s="9">
        <v>79.180000000000007</v>
      </c>
      <c r="T1817" s="9">
        <v>52.54</v>
      </c>
      <c r="U1817" s="8" t="s">
        <v>3717</v>
      </c>
      <c r="V1817" s="8" t="s">
        <v>5500</v>
      </c>
      <c r="AV1817" s="8" t="s">
        <v>5501</v>
      </c>
      <c r="AW1817" s="8">
        <v>28</v>
      </c>
      <c r="AX1817" s="8">
        <v>1</v>
      </c>
      <c r="AY1817" s="8" t="s">
        <v>1367</v>
      </c>
      <c r="AZ1817" s="10">
        <v>37916</v>
      </c>
      <c r="BA1817" s="10">
        <v>44834</v>
      </c>
      <c r="BC1817" s="10">
        <v>39678</v>
      </c>
      <c r="BE1817" s="8" t="s">
        <v>3700</v>
      </c>
      <c r="BF1817" s="8" t="s">
        <v>3720</v>
      </c>
      <c r="BG1817" s="11">
        <v>56</v>
      </c>
      <c r="BH1817" s="11">
        <v>5</v>
      </c>
      <c r="BI1817" s="8" t="s">
        <v>3720</v>
      </c>
      <c r="BJ1817" s="11">
        <v>112</v>
      </c>
      <c r="BQ1817" s="11">
        <v>0.60980000000000001</v>
      </c>
      <c r="BR1817" s="8" t="s">
        <v>5500</v>
      </c>
      <c r="BW1817" s="10">
        <v>44348</v>
      </c>
      <c r="BX1817" s="10">
        <v>43952</v>
      </c>
      <c r="BY1817" s="9">
        <v>0</v>
      </c>
      <c r="BZ1817" s="8" t="s">
        <v>3750</v>
      </c>
      <c r="CF1817" s="8" t="s">
        <v>3708</v>
      </c>
      <c r="CH1817" s="9">
        <v>311.95999999999998</v>
      </c>
      <c r="CM1817" s="12">
        <v>10</v>
      </c>
      <c r="CR1817" s="8" t="s">
        <v>10600</v>
      </c>
      <c r="CV1817" s="13">
        <v>1</v>
      </c>
    </row>
    <row r="1818" spans="1:100" x14ac:dyDescent="0.2">
      <c r="A1818" s="8" t="s">
        <v>10605</v>
      </c>
      <c r="B1818" s="8" t="s">
        <v>10600</v>
      </c>
      <c r="C1818" s="8" t="s">
        <v>3925</v>
      </c>
      <c r="D1818" s="8" t="s">
        <v>3699</v>
      </c>
      <c r="E1818" s="8" t="s">
        <v>4172</v>
      </c>
      <c r="F1818" s="8" t="s">
        <v>3701</v>
      </c>
      <c r="G1818" s="8" t="s">
        <v>7046</v>
      </c>
      <c r="H1818" s="8" t="s">
        <v>3703</v>
      </c>
      <c r="I1818" s="8" t="s">
        <v>7922</v>
      </c>
      <c r="J1818" s="8" t="s">
        <v>3710</v>
      </c>
      <c r="K1818" s="8" t="s">
        <v>10604</v>
      </c>
      <c r="M1818" s="8" t="s">
        <v>3707</v>
      </c>
      <c r="N1818" s="8" t="s">
        <v>3708</v>
      </c>
      <c r="O1818" s="8" t="s">
        <v>3709</v>
      </c>
      <c r="P1818" s="9">
        <v>208.72</v>
      </c>
      <c r="Q1818" s="8" t="s">
        <v>3710</v>
      </c>
      <c r="R1818" s="8" t="s">
        <v>10493</v>
      </c>
      <c r="S1818" s="9">
        <v>79.180000000000007</v>
      </c>
      <c r="T1818" s="9">
        <v>52.54</v>
      </c>
      <c r="U1818" s="8" t="s">
        <v>3717</v>
      </c>
      <c r="V1818" s="8" t="s">
        <v>5500</v>
      </c>
      <c r="AV1818" s="8" t="s">
        <v>5501</v>
      </c>
      <c r="AW1818" s="8">
        <v>28</v>
      </c>
      <c r="AX1818" s="8">
        <v>1</v>
      </c>
      <c r="AY1818" s="8" t="s">
        <v>1367</v>
      </c>
      <c r="AZ1818" s="10">
        <v>37916</v>
      </c>
      <c r="BB1818" s="8" t="s">
        <v>3717</v>
      </c>
      <c r="BC1818" s="10">
        <v>43811</v>
      </c>
      <c r="BE1818" s="8" t="s">
        <v>3700</v>
      </c>
      <c r="BF1818" s="8" t="s">
        <v>3720</v>
      </c>
      <c r="BG1818" s="11">
        <v>56</v>
      </c>
      <c r="BH1818" s="11">
        <v>5</v>
      </c>
      <c r="BI1818" s="8" t="s">
        <v>3720</v>
      </c>
      <c r="BJ1818" s="11">
        <v>112</v>
      </c>
      <c r="BQ1818" s="11">
        <v>0.60980000000000001</v>
      </c>
      <c r="BR1818" s="8" t="s">
        <v>5500</v>
      </c>
      <c r="BW1818" s="10">
        <v>44348</v>
      </c>
      <c r="BX1818" s="10">
        <v>43952</v>
      </c>
      <c r="BY1818" s="9">
        <v>0</v>
      </c>
      <c r="BZ1818" s="8" t="s">
        <v>3742</v>
      </c>
      <c r="CF1818" s="8" t="s">
        <v>3708</v>
      </c>
      <c r="CH1818" s="9">
        <v>311.95999999999998</v>
      </c>
      <c r="CM1818" s="12">
        <v>10</v>
      </c>
      <c r="CR1818" s="8" t="s">
        <v>10600</v>
      </c>
      <c r="CV1818" s="13">
        <v>1</v>
      </c>
    </row>
    <row r="1819" spans="1:100" x14ac:dyDescent="0.2">
      <c r="A1819" s="8" t="s">
        <v>10606</v>
      </c>
      <c r="B1819" s="8" t="s">
        <v>10600</v>
      </c>
      <c r="C1819" s="8" t="s">
        <v>3929</v>
      </c>
      <c r="D1819" s="8" t="s">
        <v>3699</v>
      </c>
      <c r="E1819" s="8" t="s">
        <v>4172</v>
      </c>
      <c r="F1819" s="8" t="s">
        <v>3701</v>
      </c>
      <c r="G1819" s="8" t="s">
        <v>5471</v>
      </c>
      <c r="H1819" s="8" t="s">
        <v>3703</v>
      </c>
      <c r="I1819" s="8" t="s">
        <v>7922</v>
      </c>
      <c r="J1819" s="8" t="s">
        <v>3710</v>
      </c>
      <c r="K1819" s="8" t="s">
        <v>10607</v>
      </c>
      <c r="M1819" s="8" t="s">
        <v>3707</v>
      </c>
      <c r="N1819" s="8" t="s">
        <v>3771</v>
      </c>
      <c r="O1819" s="8" t="s">
        <v>3709</v>
      </c>
      <c r="P1819" s="9">
        <v>140.49</v>
      </c>
      <c r="Q1819" s="8" t="s">
        <v>3710</v>
      </c>
      <c r="R1819" s="8" t="s">
        <v>10493</v>
      </c>
      <c r="S1819" s="9">
        <v>25.72</v>
      </c>
      <c r="T1819" s="9">
        <v>17.07</v>
      </c>
      <c r="U1819" s="8" t="s">
        <v>3717</v>
      </c>
      <c r="V1819" s="8" t="s">
        <v>5500</v>
      </c>
      <c r="AV1819" s="8" t="s">
        <v>5501</v>
      </c>
      <c r="AW1819" s="8">
        <v>28</v>
      </c>
      <c r="AX1819" s="8">
        <v>1</v>
      </c>
      <c r="AY1819" s="8" t="s">
        <v>1367</v>
      </c>
      <c r="AZ1819" s="10">
        <v>40338</v>
      </c>
      <c r="BA1819" s="10">
        <v>44834</v>
      </c>
      <c r="BC1819" s="10">
        <v>41061</v>
      </c>
      <c r="BE1819" s="8" t="s">
        <v>3700</v>
      </c>
      <c r="BF1819" s="8" t="s">
        <v>3720</v>
      </c>
      <c r="BG1819" s="11">
        <v>14</v>
      </c>
      <c r="BH1819" s="11">
        <v>5</v>
      </c>
      <c r="BI1819" s="8" t="s">
        <v>3720</v>
      </c>
      <c r="BJ1819" s="11">
        <v>28</v>
      </c>
      <c r="BQ1819" s="11">
        <v>0.60980000000000001</v>
      </c>
      <c r="BR1819" s="8" t="s">
        <v>5500</v>
      </c>
      <c r="BW1819" s="10">
        <v>44348</v>
      </c>
      <c r="BX1819" s="10">
        <v>43952</v>
      </c>
      <c r="BY1819" s="9">
        <v>0</v>
      </c>
      <c r="BZ1819" s="8" t="s">
        <v>3750</v>
      </c>
      <c r="CF1819" s="8" t="s">
        <v>3708</v>
      </c>
      <c r="CH1819" s="9">
        <v>211.72</v>
      </c>
      <c r="CM1819" s="12">
        <v>10</v>
      </c>
      <c r="CR1819" s="8" t="s">
        <v>10600</v>
      </c>
      <c r="CV1819" s="13">
        <v>1</v>
      </c>
    </row>
    <row r="1820" spans="1:100" x14ac:dyDescent="0.2">
      <c r="A1820" s="8" t="s">
        <v>10608</v>
      </c>
      <c r="B1820" s="8" t="s">
        <v>10600</v>
      </c>
      <c r="C1820" s="8" t="s">
        <v>3929</v>
      </c>
      <c r="D1820" s="8" t="s">
        <v>3699</v>
      </c>
      <c r="E1820" s="8" t="s">
        <v>4172</v>
      </c>
      <c r="F1820" s="8" t="s">
        <v>3701</v>
      </c>
      <c r="G1820" s="8" t="s">
        <v>5471</v>
      </c>
      <c r="H1820" s="8" t="s">
        <v>3703</v>
      </c>
      <c r="I1820" s="8" t="s">
        <v>7922</v>
      </c>
      <c r="J1820" s="8" t="s">
        <v>3710</v>
      </c>
      <c r="K1820" s="8" t="s">
        <v>10607</v>
      </c>
      <c r="M1820" s="8" t="s">
        <v>3707</v>
      </c>
      <c r="N1820" s="8" t="s">
        <v>3708</v>
      </c>
      <c r="O1820" s="8" t="s">
        <v>3709</v>
      </c>
      <c r="P1820" s="9">
        <v>140.49</v>
      </c>
      <c r="Q1820" s="8" t="s">
        <v>3710</v>
      </c>
      <c r="R1820" s="8" t="s">
        <v>10493</v>
      </c>
      <c r="S1820" s="9">
        <v>25.72</v>
      </c>
      <c r="T1820" s="9">
        <v>17.07</v>
      </c>
      <c r="U1820" s="8" t="s">
        <v>3717</v>
      </c>
      <c r="V1820" s="8" t="s">
        <v>5500</v>
      </c>
      <c r="AV1820" s="8" t="s">
        <v>5501</v>
      </c>
      <c r="AW1820" s="8">
        <v>28</v>
      </c>
      <c r="AX1820" s="8">
        <v>1</v>
      </c>
      <c r="AY1820" s="8" t="s">
        <v>1367</v>
      </c>
      <c r="AZ1820" s="10">
        <v>40338</v>
      </c>
      <c r="BB1820" s="8" t="s">
        <v>3717</v>
      </c>
      <c r="BC1820" s="10">
        <v>43804</v>
      </c>
      <c r="BE1820" s="8" t="s">
        <v>3700</v>
      </c>
      <c r="BF1820" s="8" t="s">
        <v>3720</v>
      </c>
      <c r="BG1820" s="11">
        <v>14</v>
      </c>
      <c r="BH1820" s="11">
        <v>5</v>
      </c>
      <c r="BI1820" s="8" t="s">
        <v>3720</v>
      </c>
      <c r="BJ1820" s="11">
        <v>28</v>
      </c>
      <c r="BQ1820" s="11">
        <v>0.60980000000000001</v>
      </c>
      <c r="BR1820" s="8" t="s">
        <v>5500</v>
      </c>
      <c r="BW1820" s="10">
        <v>44348</v>
      </c>
      <c r="BX1820" s="10">
        <v>43952</v>
      </c>
      <c r="BY1820" s="9">
        <v>0</v>
      </c>
      <c r="BZ1820" s="8" t="s">
        <v>3742</v>
      </c>
      <c r="CF1820" s="8" t="s">
        <v>3708</v>
      </c>
      <c r="CH1820" s="9">
        <v>211.72</v>
      </c>
      <c r="CM1820" s="12">
        <v>10</v>
      </c>
      <c r="CR1820" s="8" t="s">
        <v>10600</v>
      </c>
      <c r="CV1820" s="13">
        <v>1</v>
      </c>
    </row>
    <row r="1821" spans="1:100" x14ac:dyDescent="0.2">
      <c r="A1821" s="8" t="s">
        <v>10609</v>
      </c>
      <c r="B1821" s="8" t="s">
        <v>10610</v>
      </c>
      <c r="D1821" s="8" t="s">
        <v>4509</v>
      </c>
      <c r="E1821" s="8" t="s">
        <v>10611</v>
      </c>
      <c r="F1821" s="8" t="s">
        <v>3701</v>
      </c>
      <c r="G1821" s="8" t="s">
        <v>10612</v>
      </c>
      <c r="H1821" s="8" t="s">
        <v>4068</v>
      </c>
      <c r="N1821" s="8" t="s">
        <v>3738</v>
      </c>
      <c r="O1821" s="8" t="s">
        <v>3709</v>
      </c>
      <c r="P1821" s="9">
        <v>239.21</v>
      </c>
      <c r="Q1821" s="8" t="s">
        <v>3710</v>
      </c>
      <c r="R1821" s="8" t="s">
        <v>10613</v>
      </c>
      <c r="S1821" s="9">
        <v>172.8</v>
      </c>
      <c r="T1821" s="9">
        <v>109.68</v>
      </c>
      <c r="U1821" s="8" t="s">
        <v>3710</v>
      </c>
      <c r="V1821" s="8" t="s">
        <v>10614</v>
      </c>
      <c r="W1821" s="8" t="s">
        <v>3736</v>
      </c>
      <c r="X1821" s="8" t="s">
        <v>10615</v>
      </c>
      <c r="Y1821" s="8" t="s">
        <v>3738</v>
      </c>
      <c r="AV1821" s="8" t="s">
        <v>10616</v>
      </c>
      <c r="AW1821" s="8">
        <v>108</v>
      </c>
      <c r="AX1821" s="8">
        <v>8</v>
      </c>
      <c r="AY1821" s="8" t="s">
        <v>3347</v>
      </c>
      <c r="BH1821" s="11">
        <v>600</v>
      </c>
      <c r="BI1821" s="8" t="s">
        <v>5354</v>
      </c>
      <c r="BJ1821" s="11">
        <v>1.6533</v>
      </c>
      <c r="BQ1821" s="11">
        <v>66.337800000000001</v>
      </c>
      <c r="BR1821" s="8" t="s">
        <v>10614</v>
      </c>
      <c r="BW1821" s="10">
        <v>44013</v>
      </c>
      <c r="BX1821" s="10">
        <v>43952</v>
      </c>
      <c r="BY1821" s="9">
        <v>199.97</v>
      </c>
      <c r="BZ1821" s="8" t="s">
        <v>3721</v>
      </c>
      <c r="CA1821" s="8" t="s">
        <v>3717</v>
      </c>
      <c r="CH1821" s="9">
        <v>372.77</v>
      </c>
      <c r="CM1821" s="12">
        <v>15</v>
      </c>
      <c r="CR1821" s="8" t="s">
        <v>10610</v>
      </c>
      <c r="CV1821" s="13">
        <v>1</v>
      </c>
    </row>
    <row r="1822" spans="1:100" x14ac:dyDescent="0.2">
      <c r="A1822" s="8" t="s">
        <v>10617</v>
      </c>
      <c r="B1822" s="8" t="s">
        <v>10618</v>
      </c>
      <c r="D1822" s="8" t="s">
        <v>4509</v>
      </c>
      <c r="E1822" s="8" t="s">
        <v>10611</v>
      </c>
      <c r="F1822" s="8" t="s">
        <v>3701</v>
      </c>
      <c r="G1822" s="8" t="s">
        <v>10612</v>
      </c>
      <c r="H1822" s="8" t="s">
        <v>4068</v>
      </c>
      <c r="N1822" s="8" t="s">
        <v>3738</v>
      </c>
      <c r="O1822" s="8" t="s">
        <v>3709</v>
      </c>
      <c r="P1822" s="9">
        <v>239.21</v>
      </c>
      <c r="Q1822" s="8" t="s">
        <v>3710</v>
      </c>
      <c r="R1822" s="8" t="s">
        <v>10613</v>
      </c>
      <c r="S1822" s="9">
        <v>172.8</v>
      </c>
      <c r="T1822" s="9">
        <v>109.68</v>
      </c>
      <c r="U1822" s="8" t="s">
        <v>3710</v>
      </c>
      <c r="V1822" s="8" t="s">
        <v>10614</v>
      </c>
      <c r="W1822" s="8" t="s">
        <v>3736</v>
      </c>
      <c r="X1822" s="8" t="s">
        <v>10615</v>
      </c>
      <c r="Y1822" s="8" t="s">
        <v>3738</v>
      </c>
      <c r="AV1822" s="8" t="s">
        <v>10616</v>
      </c>
      <c r="AW1822" s="8">
        <v>108</v>
      </c>
      <c r="AX1822" s="8">
        <v>8</v>
      </c>
      <c r="AY1822" s="8" t="s">
        <v>3347</v>
      </c>
      <c r="BH1822" s="11">
        <v>600</v>
      </c>
      <c r="BI1822" s="8" t="s">
        <v>5354</v>
      </c>
      <c r="BJ1822" s="11">
        <v>1.6533</v>
      </c>
      <c r="BQ1822" s="11">
        <v>66.337800000000001</v>
      </c>
      <c r="BR1822" s="8" t="s">
        <v>10614</v>
      </c>
      <c r="BW1822" s="10">
        <v>44013</v>
      </c>
      <c r="BX1822" s="10">
        <v>43952</v>
      </c>
      <c r="BY1822" s="9">
        <v>199.97</v>
      </c>
      <c r="BZ1822" s="8" t="s">
        <v>3721</v>
      </c>
      <c r="CA1822" s="8" t="s">
        <v>3717</v>
      </c>
      <c r="CH1822" s="9">
        <v>372.77</v>
      </c>
      <c r="CM1822" s="12">
        <v>15</v>
      </c>
      <c r="CR1822" s="8" t="s">
        <v>10618</v>
      </c>
      <c r="CV1822" s="13">
        <v>1</v>
      </c>
    </row>
    <row r="1823" spans="1:100" x14ac:dyDescent="0.2">
      <c r="A1823" s="8" t="s">
        <v>10619</v>
      </c>
      <c r="B1823" s="8" t="s">
        <v>10620</v>
      </c>
      <c r="D1823" s="8" t="s">
        <v>4509</v>
      </c>
      <c r="E1823" s="8" t="s">
        <v>10611</v>
      </c>
      <c r="F1823" s="8" t="s">
        <v>3701</v>
      </c>
      <c r="G1823" s="8" t="s">
        <v>10612</v>
      </c>
      <c r="H1823" s="8" t="s">
        <v>4068</v>
      </c>
      <c r="N1823" s="8" t="s">
        <v>3738</v>
      </c>
      <c r="O1823" s="8" t="s">
        <v>3709</v>
      </c>
      <c r="P1823" s="9">
        <v>239.21</v>
      </c>
      <c r="Q1823" s="8" t="s">
        <v>3710</v>
      </c>
      <c r="R1823" s="8" t="s">
        <v>10613</v>
      </c>
      <c r="S1823" s="9">
        <v>172.8</v>
      </c>
      <c r="T1823" s="9">
        <v>109.68</v>
      </c>
      <c r="U1823" s="8" t="s">
        <v>3710</v>
      </c>
      <c r="V1823" s="8" t="s">
        <v>10614</v>
      </c>
      <c r="W1823" s="8" t="s">
        <v>3736</v>
      </c>
      <c r="X1823" s="8" t="s">
        <v>10615</v>
      </c>
      <c r="Y1823" s="8" t="s">
        <v>3738</v>
      </c>
      <c r="AV1823" s="8" t="s">
        <v>10616</v>
      </c>
      <c r="AW1823" s="8">
        <v>108</v>
      </c>
      <c r="AX1823" s="8">
        <v>8</v>
      </c>
      <c r="AY1823" s="8" t="s">
        <v>3347</v>
      </c>
      <c r="BH1823" s="11">
        <v>600</v>
      </c>
      <c r="BI1823" s="8" t="s">
        <v>5354</v>
      </c>
      <c r="BJ1823" s="11">
        <v>1.6533</v>
      </c>
      <c r="BQ1823" s="11">
        <v>66.337800000000001</v>
      </c>
      <c r="BR1823" s="8" t="s">
        <v>10614</v>
      </c>
      <c r="BW1823" s="10">
        <v>44013</v>
      </c>
      <c r="BX1823" s="10">
        <v>43952</v>
      </c>
      <c r="BY1823" s="9">
        <v>199.97</v>
      </c>
      <c r="BZ1823" s="8" t="s">
        <v>3721</v>
      </c>
      <c r="CA1823" s="8" t="s">
        <v>3717</v>
      </c>
      <c r="CH1823" s="9">
        <v>372.77</v>
      </c>
      <c r="CM1823" s="12">
        <v>15</v>
      </c>
      <c r="CR1823" s="8" t="s">
        <v>10620</v>
      </c>
      <c r="CV1823" s="13">
        <v>1</v>
      </c>
    </row>
    <row r="1824" spans="1:100" x14ac:dyDescent="0.2">
      <c r="A1824" s="8" t="s">
        <v>10621</v>
      </c>
      <c r="B1824" s="8" t="s">
        <v>10622</v>
      </c>
      <c r="C1824" s="8" t="s">
        <v>3797</v>
      </c>
      <c r="D1824" s="8" t="s">
        <v>4193</v>
      </c>
      <c r="E1824" s="8" t="s">
        <v>3860</v>
      </c>
      <c r="F1824" s="8" t="s">
        <v>3701</v>
      </c>
      <c r="G1824" s="8" t="s">
        <v>4862</v>
      </c>
      <c r="H1824" s="8" t="s">
        <v>3703</v>
      </c>
      <c r="I1824" s="8" t="s">
        <v>9818</v>
      </c>
      <c r="J1824" s="8" t="s">
        <v>4123</v>
      </c>
      <c r="K1824" s="8" t="s">
        <v>10623</v>
      </c>
      <c r="M1824" s="8" t="s">
        <v>3866</v>
      </c>
      <c r="N1824" s="8" t="s">
        <v>3708</v>
      </c>
      <c r="O1824" s="8" t="s">
        <v>3709</v>
      </c>
      <c r="P1824" s="9">
        <v>203.58</v>
      </c>
      <c r="Q1824" s="8" t="s">
        <v>3710</v>
      </c>
      <c r="R1824" s="8" t="s">
        <v>4864</v>
      </c>
      <c r="S1824" s="9">
        <v>266.33</v>
      </c>
      <c r="T1824" s="9">
        <v>181.95</v>
      </c>
      <c r="U1824" s="8" t="s">
        <v>3710</v>
      </c>
      <c r="V1824" s="8" t="s">
        <v>4865</v>
      </c>
      <c r="W1824" s="8" t="s">
        <v>3736</v>
      </c>
      <c r="X1824" s="8" t="s">
        <v>4866</v>
      </c>
      <c r="Y1824" s="8" t="s">
        <v>3738</v>
      </c>
      <c r="AY1824" s="8" t="s">
        <v>4867</v>
      </c>
      <c r="AZ1824" s="10">
        <v>38763</v>
      </c>
      <c r="BB1824" s="8" t="s">
        <v>3717</v>
      </c>
      <c r="BC1824" s="10">
        <v>44393</v>
      </c>
      <c r="BE1824" s="8" t="s">
        <v>3860</v>
      </c>
      <c r="BF1824" s="8" t="s">
        <v>3720</v>
      </c>
      <c r="BG1824" s="11">
        <v>10</v>
      </c>
      <c r="BH1824" s="11">
        <v>40</v>
      </c>
      <c r="BI1824" s="8" t="s">
        <v>3720</v>
      </c>
      <c r="BJ1824" s="11">
        <v>7.5</v>
      </c>
      <c r="BQ1824" s="11">
        <v>24.2593</v>
      </c>
      <c r="BR1824" s="8" t="s">
        <v>4865</v>
      </c>
      <c r="BW1824" s="10">
        <v>44348</v>
      </c>
      <c r="BX1824" s="10">
        <v>42614</v>
      </c>
      <c r="BY1824" s="9">
        <v>0</v>
      </c>
      <c r="BZ1824" s="8" t="s">
        <v>3742</v>
      </c>
      <c r="CF1824" s="8" t="s">
        <v>3708</v>
      </c>
      <c r="CH1824" s="9">
        <v>304.44</v>
      </c>
      <c r="CM1824" s="12">
        <v>10</v>
      </c>
      <c r="CR1824" s="8" t="s">
        <v>10622</v>
      </c>
      <c r="CV1824" s="13">
        <v>1</v>
      </c>
    </row>
    <row r="1825" spans="1:100" x14ac:dyDescent="0.2">
      <c r="A1825" s="8" t="s">
        <v>10624</v>
      </c>
      <c r="B1825" s="8" t="s">
        <v>10622</v>
      </c>
      <c r="C1825" s="8" t="s">
        <v>3925</v>
      </c>
      <c r="D1825" s="8" t="s">
        <v>4193</v>
      </c>
      <c r="E1825" s="8" t="s">
        <v>3860</v>
      </c>
      <c r="F1825" s="8" t="s">
        <v>3701</v>
      </c>
      <c r="G1825" s="8" t="s">
        <v>4869</v>
      </c>
      <c r="H1825" s="8" t="s">
        <v>3703</v>
      </c>
      <c r="I1825" s="8" t="s">
        <v>9818</v>
      </c>
      <c r="J1825" s="8" t="s">
        <v>4123</v>
      </c>
      <c r="K1825" s="8" t="s">
        <v>10625</v>
      </c>
      <c r="M1825" s="8" t="s">
        <v>3866</v>
      </c>
      <c r="N1825" s="8" t="s">
        <v>3708</v>
      </c>
      <c r="O1825" s="8" t="s">
        <v>3709</v>
      </c>
      <c r="P1825" s="9">
        <v>363.89</v>
      </c>
      <c r="Q1825" s="8" t="s">
        <v>3710</v>
      </c>
      <c r="R1825" s="8" t="s">
        <v>4864</v>
      </c>
      <c r="S1825" s="9">
        <v>532.65</v>
      </c>
      <c r="T1825" s="9">
        <v>363.89</v>
      </c>
      <c r="U1825" s="8" t="s">
        <v>3710</v>
      </c>
      <c r="V1825" s="8" t="s">
        <v>4865</v>
      </c>
      <c r="W1825" s="8" t="s">
        <v>3736</v>
      </c>
      <c r="X1825" s="8" t="s">
        <v>4866</v>
      </c>
      <c r="Y1825" s="8" t="s">
        <v>3738</v>
      </c>
      <c r="Z1825" s="8" t="s">
        <v>3739</v>
      </c>
      <c r="AY1825" s="8" t="s">
        <v>4867</v>
      </c>
      <c r="AZ1825" s="10">
        <v>38763</v>
      </c>
      <c r="BB1825" s="8" t="s">
        <v>3717</v>
      </c>
      <c r="BC1825" s="10">
        <v>43935</v>
      </c>
      <c r="BE1825" s="8" t="s">
        <v>3860</v>
      </c>
      <c r="BF1825" s="8" t="s">
        <v>3720</v>
      </c>
      <c r="BG1825" s="11">
        <v>20</v>
      </c>
      <c r="BH1825" s="11">
        <v>40</v>
      </c>
      <c r="BI1825" s="8" t="s">
        <v>3720</v>
      </c>
      <c r="BJ1825" s="11">
        <v>15</v>
      </c>
      <c r="BQ1825" s="11">
        <v>24.2593</v>
      </c>
      <c r="BR1825" s="8" t="s">
        <v>4865</v>
      </c>
      <c r="BW1825" s="10">
        <v>44348</v>
      </c>
      <c r="BX1825" s="10">
        <v>42614</v>
      </c>
      <c r="BY1825" s="9">
        <v>0</v>
      </c>
      <c r="BZ1825" s="8" t="s">
        <v>3742</v>
      </c>
      <c r="CA1825" s="8" t="s">
        <v>3717</v>
      </c>
      <c r="CF1825" s="8" t="s">
        <v>3708</v>
      </c>
      <c r="CH1825" s="9">
        <v>532.65</v>
      </c>
      <c r="CM1825" s="12">
        <v>10</v>
      </c>
      <c r="CR1825" s="8" t="s">
        <v>10622</v>
      </c>
      <c r="CV1825" s="13">
        <v>1</v>
      </c>
    </row>
    <row r="1826" spans="1:100" x14ac:dyDescent="0.2">
      <c r="A1826" s="8" t="s">
        <v>10626</v>
      </c>
      <c r="B1826" s="8" t="s">
        <v>10622</v>
      </c>
      <c r="C1826" s="8" t="s">
        <v>5508</v>
      </c>
      <c r="D1826" s="8" t="s">
        <v>4193</v>
      </c>
      <c r="E1826" s="8" t="s">
        <v>3860</v>
      </c>
      <c r="F1826" s="8" t="s">
        <v>3701</v>
      </c>
      <c r="G1826" s="8" t="s">
        <v>10627</v>
      </c>
      <c r="H1826" s="8" t="s">
        <v>3703</v>
      </c>
      <c r="I1826" s="8" t="s">
        <v>9818</v>
      </c>
      <c r="J1826" s="8" t="s">
        <v>4123</v>
      </c>
      <c r="K1826" s="8" t="s">
        <v>10628</v>
      </c>
      <c r="M1826" s="8" t="s">
        <v>3866</v>
      </c>
      <c r="N1826" s="8" t="s">
        <v>3708</v>
      </c>
      <c r="O1826" s="8" t="s">
        <v>3709</v>
      </c>
      <c r="P1826" s="9">
        <v>767.1</v>
      </c>
      <c r="Q1826" s="8" t="s">
        <v>3710</v>
      </c>
      <c r="R1826" s="8" t="s">
        <v>4864</v>
      </c>
      <c r="S1826" s="9">
        <v>1065.29</v>
      </c>
      <c r="T1826" s="9">
        <v>727.78</v>
      </c>
      <c r="U1826" s="8" t="s">
        <v>3710</v>
      </c>
      <c r="V1826" s="8" t="s">
        <v>4865</v>
      </c>
      <c r="W1826" s="8" t="s">
        <v>3736</v>
      </c>
      <c r="X1826" s="8" t="s">
        <v>4866</v>
      </c>
      <c r="Y1826" s="8" t="s">
        <v>3738</v>
      </c>
      <c r="AY1826" s="8" t="s">
        <v>4867</v>
      </c>
      <c r="AZ1826" s="10">
        <v>39498</v>
      </c>
      <c r="BB1826" s="8" t="s">
        <v>3717</v>
      </c>
      <c r="BC1826" s="10">
        <v>42936</v>
      </c>
      <c r="BE1826" s="8" t="s">
        <v>3860</v>
      </c>
      <c r="BF1826" s="8" t="s">
        <v>3720</v>
      </c>
      <c r="BG1826" s="11">
        <v>40</v>
      </c>
      <c r="BH1826" s="11">
        <v>40</v>
      </c>
      <c r="BI1826" s="8" t="s">
        <v>3720</v>
      </c>
      <c r="BJ1826" s="11">
        <v>30</v>
      </c>
      <c r="BQ1826" s="11">
        <v>24.2593</v>
      </c>
      <c r="BR1826" s="8" t="s">
        <v>4865</v>
      </c>
      <c r="BW1826" s="10">
        <v>44348</v>
      </c>
      <c r="BX1826" s="10">
        <v>42614</v>
      </c>
      <c r="BY1826" s="9">
        <v>0</v>
      </c>
      <c r="BZ1826" s="8" t="s">
        <v>3742</v>
      </c>
      <c r="CF1826" s="8" t="s">
        <v>3708</v>
      </c>
      <c r="CH1826" s="9">
        <v>1070.8699999999999</v>
      </c>
      <c r="CM1826" s="12">
        <v>10</v>
      </c>
      <c r="CR1826" s="8" t="s">
        <v>10622</v>
      </c>
      <c r="CV1826" s="13">
        <v>1</v>
      </c>
    </row>
    <row r="1827" spans="1:100" x14ac:dyDescent="0.2">
      <c r="A1827" s="8" t="s">
        <v>10629</v>
      </c>
      <c r="B1827" s="8" t="s">
        <v>10630</v>
      </c>
      <c r="C1827" s="8" t="s">
        <v>10631</v>
      </c>
      <c r="D1827" s="8" t="s">
        <v>4592</v>
      </c>
      <c r="E1827" s="8" t="s">
        <v>4582</v>
      </c>
      <c r="F1827" s="8" t="s">
        <v>4109</v>
      </c>
      <c r="G1827" s="8" t="s">
        <v>10632</v>
      </c>
      <c r="H1827" s="8" t="s">
        <v>4111</v>
      </c>
      <c r="I1827" s="8" t="s">
        <v>4857</v>
      </c>
      <c r="J1827" s="8" t="s">
        <v>3884</v>
      </c>
      <c r="K1827" s="8" t="s">
        <v>10633</v>
      </c>
      <c r="M1827" s="8" t="s">
        <v>3707</v>
      </c>
      <c r="N1827" s="8" t="s">
        <v>3708</v>
      </c>
      <c r="O1827" s="8" t="s">
        <v>3709</v>
      </c>
      <c r="P1827" s="9">
        <v>214.74</v>
      </c>
      <c r="Q1827" s="8" t="s">
        <v>3710</v>
      </c>
      <c r="R1827" s="8" t="s">
        <v>10634</v>
      </c>
      <c r="S1827" s="9">
        <v>311.77</v>
      </c>
      <c r="T1827" s="9">
        <v>221.47</v>
      </c>
      <c r="U1827" s="8" t="s">
        <v>3710</v>
      </c>
      <c r="V1827" s="8" t="s">
        <v>10635</v>
      </c>
      <c r="W1827" s="8" t="s">
        <v>3736</v>
      </c>
      <c r="X1827" s="8" t="s">
        <v>4866</v>
      </c>
      <c r="Y1827" s="8" t="s">
        <v>3738</v>
      </c>
      <c r="AV1827" s="8" t="s">
        <v>10636</v>
      </c>
      <c r="AW1827" s="8">
        <v>30</v>
      </c>
      <c r="AX1827" s="8">
        <v>2</v>
      </c>
      <c r="AY1827" s="8" t="s">
        <v>10637</v>
      </c>
      <c r="BB1827" s="8" t="s">
        <v>3717</v>
      </c>
      <c r="BD1827" s="10">
        <v>43788</v>
      </c>
      <c r="BH1827" s="11">
        <v>1</v>
      </c>
      <c r="BI1827" s="8" t="s">
        <v>3719</v>
      </c>
      <c r="BJ1827" s="11">
        <v>20</v>
      </c>
      <c r="BQ1827" s="11">
        <v>11.073700000000001</v>
      </c>
      <c r="BR1827" s="8" t="s">
        <v>10635</v>
      </c>
      <c r="BW1827" s="10">
        <v>44166</v>
      </c>
      <c r="BX1827" s="10">
        <v>42856</v>
      </c>
      <c r="BY1827" s="9">
        <v>0</v>
      </c>
      <c r="BZ1827" s="8" t="s">
        <v>3750</v>
      </c>
      <c r="CF1827" s="8" t="s">
        <v>3708</v>
      </c>
      <c r="CH1827" s="9">
        <v>320.76</v>
      </c>
      <c r="CM1827" s="12">
        <v>10</v>
      </c>
      <c r="CR1827" s="8" t="s">
        <v>10630</v>
      </c>
      <c r="CV1827" s="13">
        <v>1</v>
      </c>
    </row>
    <row r="1828" spans="1:100" x14ac:dyDescent="0.2">
      <c r="A1828" s="8" t="s">
        <v>10638</v>
      </c>
      <c r="B1828" s="8" t="s">
        <v>10630</v>
      </c>
      <c r="C1828" s="8" t="s">
        <v>10631</v>
      </c>
      <c r="D1828" s="8" t="s">
        <v>4592</v>
      </c>
      <c r="E1828" s="8" t="s">
        <v>10639</v>
      </c>
      <c r="F1828" s="8" t="s">
        <v>4109</v>
      </c>
      <c r="G1828" s="8" t="s">
        <v>10640</v>
      </c>
      <c r="H1828" s="8" t="s">
        <v>4111</v>
      </c>
      <c r="I1828" s="8" t="s">
        <v>4857</v>
      </c>
      <c r="J1828" s="8" t="s">
        <v>3884</v>
      </c>
      <c r="K1828" s="8" t="s">
        <v>10633</v>
      </c>
      <c r="M1828" s="8" t="s">
        <v>3707</v>
      </c>
      <c r="N1828" s="8" t="s">
        <v>3708</v>
      </c>
      <c r="O1828" s="8" t="s">
        <v>3709</v>
      </c>
      <c r="P1828" s="9">
        <v>621.97</v>
      </c>
      <c r="Q1828" s="8" t="s">
        <v>3710</v>
      </c>
      <c r="R1828" s="8" t="s">
        <v>10634</v>
      </c>
      <c r="S1828" s="9">
        <v>935.33</v>
      </c>
      <c r="T1828" s="9">
        <v>664.42</v>
      </c>
      <c r="U1828" s="8" t="s">
        <v>3710</v>
      </c>
      <c r="V1828" s="8" t="s">
        <v>10635</v>
      </c>
      <c r="W1828" s="8" t="s">
        <v>3736</v>
      </c>
      <c r="X1828" s="8" t="s">
        <v>4866</v>
      </c>
      <c r="Y1828" s="8" t="s">
        <v>3738</v>
      </c>
      <c r="Z1828" s="8" t="s">
        <v>3739</v>
      </c>
      <c r="AV1828" s="8" t="s">
        <v>10636</v>
      </c>
      <c r="AW1828" s="8">
        <v>30</v>
      </c>
      <c r="AX1828" s="8">
        <v>2</v>
      </c>
      <c r="AY1828" s="8" t="s">
        <v>10637</v>
      </c>
      <c r="BB1828" s="8" t="s">
        <v>3717</v>
      </c>
      <c r="BH1828" s="11">
        <v>1</v>
      </c>
      <c r="BI1828" s="8" t="s">
        <v>3719</v>
      </c>
      <c r="BJ1828" s="11">
        <v>60</v>
      </c>
      <c r="BQ1828" s="11">
        <v>11.073700000000001</v>
      </c>
      <c r="BR1828" s="8" t="s">
        <v>10635</v>
      </c>
      <c r="BW1828" s="10">
        <v>44166</v>
      </c>
      <c r="BX1828" s="10">
        <v>42856</v>
      </c>
      <c r="BY1828" s="9">
        <v>0</v>
      </c>
      <c r="BZ1828" s="8" t="s">
        <v>3742</v>
      </c>
      <c r="CA1828" s="8" t="s">
        <v>3717</v>
      </c>
      <c r="CF1828" s="8" t="s">
        <v>3708</v>
      </c>
      <c r="CH1828" s="9">
        <v>879.3</v>
      </c>
      <c r="CM1828" s="12">
        <v>10</v>
      </c>
      <c r="CR1828" s="8" t="s">
        <v>10630</v>
      </c>
      <c r="CV1828" s="13">
        <v>1</v>
      </c>
    </row>
    <row r="1829" spans="1:100" x14ac:dyDescent="0.2">
      <c r="A1829" s="8" t="s">
        <v>10641</v>
      </c>
      <c r="B1829" s="8" t="s">
        <v>10642</v>
      </c>
      <c r="C1829" s="8" t="s">
        <v>10643</v>
      </c>
      <c r="D1829" s="8" t="s">
        <v>3725</v>
      </c>
      <c r="E1829" s="8" t="s">
        <v>4915</v>
      </c>
      <c r="F1829" s="8" t="s">
        <v>3727</v>
      </c>
      <c r="G1829" s="8" t="s">
        <v>10644</v>
      </c>
      <c r="H1829" s="8" t="s">
        <v>3767</v>
      </c>
      <c r="I1829" s="8" t="s">
        <v>4897</v>
      </c>
      <c r="J1829" s="8" t="s">
        <v>3771</v>
      </c>
      <c r="K1829" s="8" t="s">
        <v>10645</v>
      </c>
      <c r="M1829" s="8" t="s">
        <v>3866</v>
      </c>
      <c r="N1829" s="8" t="s">
        <v>3708</v>
      </c>
      <c r="O1829" s="8" t="s">
        <v>3804</v>
      </c>
      <c r="P1829" s="9">
        <v>3432</v>
      </c>
      <c r="Q1829" s="8" t="s">
        <v>3805</v>
      </c>
      <c r="R1829" s="8" t="s">
        <v>10646</v>
      </c>
      <c r="S1829" s="9">
        <v>2781.21</v>
      </c>
      <c r="T1829" s="9">
        <v>2170.14</v>
      </c>
      <c r="U1829" s="8" t="s">
        <v>3710</v>
      </c>
      <c r="V1829" s="8" t="s">
        <v>10647</v>
      </c>
      <c r="W1829" s="8" t="s">
        <v>3736</v>
      </c>
      <c r="X1829" s="8" t="s">
        <v>10648</v>
      </c>
      <c r="Y1829" s="8" t="s">
        <v>3738</v>
      </c>
      <c r="AV1829" s="8" t="s">
        <v>10649</v>
      </c>
      <c r="AW1829" s="8">
        <v>62</v>
      </c>
      <c r="AX1829" s="8">
        <v>2</v>
      </c>
      <c r="AY1829" s="8" t="s">
        <v>10650</v>
      </c>
      <c r="AZ1829" s="10">
        <v>43607</v>
      </c>
      <c r="BA1829" s="10">
        <v>45455</v>
      </c>
      <c r="BH1829" s="11">
        <v>1.0713999999999999</v>
      </c>
      <c r="BI1829" s="8" t="s">
        <v>3719</v>
      </c>
      <c r="BJ1829" s="11">
        <v>1.54</v>
      </c>
      <c r="BQ1829" s="11">
        <v>1409.1428000000001</v>
      </c>
      <c r="BR1829" s="8" t="s">
        <v>10647</v>
      </c>
      <c r="BW1829" s="10">
        <v>43952</v>
      </c>
      <c r="BX1829" s="10">
        <v>44652</v>
      </c>
      <c r="BY1829" s="9">
        <v>481.66</v>
      </c>
      <c r="BZ1829" s="8" t="s">
        <v>3750</v>
      </c>
      <c r="CF1829" s="8" t="s">
        <v>3708</v>
      </c>
      <c r="CH1829" s="9">
        <v>4477.53</v>
      </c>
      <c r="CM1829" s="12">
        <v>10</v>
      </c>
      <c r="CR1829" s="8" t="s">
        <v>10642</v>
      </c>
      <c r="CV1829" s="13">
        <v>1</v>
      </c>
    </row>
    <row r="1830" spans="1:100" x14ac:dyDescent="0.2">
      <c r="A1830" s="8" t="s">
        <v>10651</v>
      </c>
      <c r="B1830" s="8" t="s">
        <v>10642</v>
      </c>
      <c r="C1830" s="8" t="s">
        <v>10643</v>
      </c>
      <c r="D1830" s="8" t="s">
        <v>3725</v>
      </c>
      <c r="E1830" s="8" t="s">
        <v>10652</v>
      </c>
      <c r="F1830" s="8" t="s">
        <v>3727</v>
      </c>
      <c r="G1830" s="8" t="s">
        <v>10653</v>
      </c>
      <c r="H1830" s="8" t="s">
        <v>3767</v>
      </c>
      <c r="I1830" s="8" t="s">
        <v>4897</v>
      </c>
      <c r="J1830" s="8" t="s">
        <v>3771</v>
      </c>
      <c r="K1830" s="8" t="s">
        <v>10645</v>
      </c>
      <c r="M1830" s="8" t="s">
        <v>3866</v>
      </c>
      <c r="N1830" s="8" t="s">
        <v>3708</v>
      </c>
      <c r="O1830" s="8" t="s">
        <v>3804</v>
      </c>
      <c r="P1830" s="9">
        <v>4118.3999999999996</v>
      </c>
      <c r="Q1830" s="8" t="s">
        <v>3805</v>
      </c>
      <c r="R1830" s="8" t="s">
        <v>10646</v>
      </c>
      <c r="S1830" s="9">
        <v>3337.45</v>
      </c>
      <c r="T1830" s="9">
        <v>2604.17</v>
      </c>
      <c r="U1830" s="8" t="s">
        <v>3710</v>
      </c>
      <c r="V1830" s="8" t="s">
        <v>10647</v>
      </c>
      <c r="W1830" s="8" t="s">
        <v>3736</v>
      </c>
      <c r="X1830" s="8" t="s">
        <v>10648</v>
      </c>
      <c r="Y1830" s="8" t="s">
        <v>3738</v>
      </c>
      <c r="AV1830" s="8" t="s">
        <v>10649</v>
      </c>
      <c r="AW1830" s="8">
        <v>62</v>
      </c>
      <c r="AX1830" s="8">
        <v>2</v>
      </c>
      <c r="AY1830" s="8" t="s">
        <v>10650</v>
      </c>
      <c r="AZ1830" s="10">
        <v>43607</v>
      </c>
      <c r="BA1830" s="10">
        <v>45455</v>
      </c>
      <c r="BH1830" s="11">
        <v>1.0713999999999999</v>
      </c>
      <c r="BI1830" s="8" t="s">
        <v>3719</v>
      </c>
      <c r="BJ1830" s="11">
        <v>1.8480000000000001</v>
      </c>
      <c r="BQ1830" s="11">
        <v>1409.1428000000001</v>
      </c>
      <c r="BR1830" s="8" t="s">
        <v>10647</v>
      </c>
      <c r="BW1830" s="10">
        <v>43952</v>
      </c>
      <c r="BX1830" s="10">
        <v>44652</v>
      </c>
      <c r="BY1830" s="9">
        <v>577.99</v>
      </c>
      <c r="BZ1830" s="8" t="s">
        <v>3750</v>
      </c>
      <c r="CF1830" s="8" t="s">
        <v>3708</v>
      </c>
      <c r="CH1830" s="9">
        <v>5338.27</v>
      </c>
      <c r="CM1830" s="12">
        <v>10</v>
      </c>
      <c r="CR1830" s="8" t="s">
        <v>10642</v>
      </c>
      <c r="CV1830" s="13">
        <v>1</v>
      </c>
    </row>
    <row r="1831" spans="1:100" x14ac:dyDescent="0.2">
      <c r="A1831" s="8" t="s">
        <v>10654</v>
      </c>
      <c r="B1831" s="8" t="s">
        <v>10642</v>
      </c>
      <c r="C1831" s="8" t="s">
        <v>10643</v>
      </c>
      <c r="D1831" s="8" t="s">
        <v>3725</v>
      </c>
      <c r="E1831" s="8" t="s">
        <v>5040</v>
      </c>
      <c r="F1831" s="8" t="s">
        <v>3727</v>
      </c>
      <c r="G1831" s="8" t="s">
        <v>10655</v>
      </c>
      <c r="H1831" s="8" t="s">
        <v>3767</v>
      </c>
      <c r="I1831" s="8" t="s">
        <v>4897</v>
      </c>
      <c r="J1831" s="8" t="s">
        <v>3771</v>
      </c>
      <c r="K1831" s="8" t="s">
        <v>10645</v>
      </c>
      <c r="M1831" s="8" t="s">
        <v>3866</v>
      </c>
      <c r="N1831" s="8" t="s">
        <v>3708</v>
      </c>
      <c r="O1831" s="8" t="s">
        <v>3804</v>
      </c>
      <c r="P1831" s="9">
        <v>6864</v>
      </c>
      <c r="Q1831" s="8" t="s">
        <v>3805</v>
      </c>
      <c r="R1831" s="8" t="s">
        <v>10646</v>
      </c>
      <c r="S1831" s="9">
        <v>5562.42</v>
      </c>
      <c r="T1831" s="9">
        <v>4340.28</v>
      </c>
      <c r="U1831" s="8" t="s">
        <v>3710</v>
      </c>
      <c r="V1831" s="8" t="s">
        <v>10647</v>
      </c>
      <c r="W1831" s="8" t="s">
        <v>3736</v>
      </c>
      <c r="X1831" s="8" t="s">
        <v>10648</v>
      </c>
      <c r="Y1831" s="8" t="s">
        <v>3738</v>
      </c>
      <c r="AV1831" s="8" t="s">
        <v>10649</v>
      </c>
      <c r="AW1831" s="8">
        <v>62</v>
      </c>
      <c r="AX1831" s="8">
        <v>2</v>
      </c>
      <c r="AY1831" s="8" t="s">
        <v>10650</v>
      </c>
      <c r="AZ1831" s="10">
        <v>43607</v>
      </c>
      <c r="BA1831" s="10">
        <v>45455</v>
      </c>
      <c r="BH1831" s="11">
        <v>1.0713999999999999</v>
      </c>
      <c r="BI1831" s="8" t="s">
        <v>3719</v>
      </c>
      <c r="BJ1831" s="11">
        <v>3.0800999999999998</v>
      </c>
      <c r="BQ1831" s="11">
        <v>1409.1428000000001</v>
      </c>
      <c r="BR1831" s="8" t="s">
        <v>10647</v>
      </c>
      <c r="BW1831" s="10">
        <v>43952</v>
      </c>
      <c r="BX1831" s="10">
        <v>44652</v>
      </c>
      <c r="BY1831" s="9">
        <v>963.31</v>
      </c>
      <c r="BZ1831" s="8" t="s">
        <v>3750</v>
      </c>
      <c r="CF1831" s="8" t="s">
        <v>3708</v>
      </c>
      <c r="CH1831" s="9">
        <v>8576.2199999999993</v>
      </c>
      <c r="CM1831" s="12">
        <v>10</v>
      </c>
      <c r="CR1831" s="8" t="s">
        <v>10642</v>
      </c>
      <c r="CV1831" s="13">
        <v>1</v>
      </c>
    </row>
    <row r="1832" spans="1:100" x14ac:dyDescent="0.2">
      <c r="A1832" s="8" t="s">
        <v>10656</v>
      </c>
      <c r="B1832" s="8" t="s">
        <v>10642</v>
      </c>
      <c r="C1832" s="8" t="s">
        <v>10643</v>
      </c>
      <c r="D1832" s="8" t="s">
        <v>3725</v>
      </c>
      <c r="E1832" s="8" t="s">
        <v>10657</v>
      </c>
      <c r="F1832" s="8" t="s">
        <v>3727</v>
      </c>
      <c r="G1832" s="8" t="s">
        <v>10658</v>
      </c>
      <c r="H1832" s="8" t="s">
        <v>3767</v>
      </c>
      <c r="I1832" s="8" t="s">
        <v>4897</v>
      </c>
      <c r="J1832" s="8" t="s">
        <v>3771</v>
      </c>
      <c r="K1832" s="8" t="s">
        <v>10645</v>
      </c>
      <c r="M1832" s="8" t="s">
        <v>3866</v>
      </c>
      <c r="N1832" s="8" t="s">
        <v>3708</v>
      </c>
      <c r="O1832" s="8" t="s">
        <v>3804</v>
      </c>
      <c r="P1832" s="9">
        <v>8236.7999999999993</v>
      </c>
      <c r="Q1832" s="8" t="s">
        <v>3805</v>
      </c>
      <c r="R1832" s="8" t="s">
        <v>10646</v>
      </c>
      <c r="S1832" s="9">
        <v>6674.89</v>
      </c>
      <c r="T1832" s="9">
        <v>5208.33</v>
      </c>
      <c r="U1832" s="8" t="s">
        <v>3710</v>
      </c>
      <c r="V1832" s="8" t="s">
        <v>10647</v>
      </c>
      <c r="W1832" s="8" t="s">
        <v>3736</v>
      </c>
      <c r="X1832" s="8" t="s">
        <v>10648</v>
      </c>
      <c r="Y1832" s="8" t="s">
        <v>3738</v>
      </c>
      <c r="AV1832" s="8" t="s">
        <v>10649</v>
      </c>
      <c r="AW1832" s="8">
        <v>62</v>
      </c>
      <c r="AX1832" s="8">
        <v>2</v>
      </c>
      <c r="AY1832" s="8" t="s">
        <v>10650</v>
      </c>
      <c r="AZ1832" s="10">
        <v>43607</v>
      </c>
      <c r="BA1832" s="10">
        <v>45455</v>
      </c>
      <c r="BH1832" s="11">
        <v>1.0713999999999999</v>
      </c>
      <c r="BI1832" s="8" t="s">
        <v>3719</v>
      </c>
      <c r="BJ1832" s="11">
        <v>3.6960999999999999</v>
      </c>
      <c r="BQ1832" s="11">
        <v>1409.1428000000001</v>
      </c>
      <c r="BR1832" s="8" t="s">
        <v>10647</v>
      </c>
      <c r="BW1832" s="10">
        <v>43952</v>
      </c>
      <c r="BX1832" s="10">
        <v>44652</v>
      </c>
      <c r="BY1832" s="9">
        <v>1155.97</v>
      </c>
      <c r="BZ1832" s="8" t="s">
        <v>3750</v>
      </c>
      <c r="CF1832" s="8" t="s">
        <v>3708</v>
      </c>
      <c r="CH1832" s="9">
        <v>10146.700000000001</v>
      </c>
      <c r="CM1832" s="12">
        <v>10</v>
      </c>
      <c r="CR1832" s="8" t="s">
        <v>10642</v>
      </c>
      <c r="CV1832" s="13">
        <v>1</v>
      </c>
    </row>
    <row r="1833" spans="1:100" x14ac:dyDescent="0.2">
      <c r="A1833" s="8" t="s">
        <v>10659</v>
      </c>
      <c r="B1833" s="8" t="s">
        <v>10642</v>
      </c>
      <c r="C1833" s="8" t="s">
        <v>10643</v>
      </c>
      <c r="D1833" s="8" t="s">
        <v>3725</v>
      </c>
      <c r="E1833" s="8" t="s">
        <v>10660</v>
      </c>
      <c r="F1833" s="8" t="s">
        <v>3727</v>
      </c>
      <c r="G1833" s="8" t="s">
        <v>10661</v>
      </c>
      <c r="H1833" s="8" t="s">
        <v>3767</v>
      </c>
      <c r="I1833" s="8" t="s">
        <v>4897</v>
      </c>
      <c r="J1833" s="8" t="s">
        <v>3771</v>
      </c>
      <c r="K1833" s="8" t="s">
        <v>10645</v>
      </c>
      <c r="M1833" s="8" t="s">
        <v>3866</v>
      </c>
      <c r="N1833" s="8" t="s">
        <v>3708</v>
      </c>
      <c r="O1833" s="8" t="s">
        <v>3804</v>
      </c>
      <c r="P1833" s="9">
        <v>16473.599999999999</v>
      </c>
      <c r="Q1833" s="8" t="s">
        <v>3805</v>
      </c>
      <c r="R1833" s="8" t="s">
        <v>10646</v>
      </c>
      <c r="S1833" s="9">
        <v>13349.78</v>
      </c>
      <c r="T1833" s="9">
        <v>10416.66</v>
      </c>
      <c r="U1833" s="8" t="s">
        <v>3710</v>
      </c>
      <c r="V1833" s="8" t="s">
        <v>10647</v>
      </c>
      <c r="W1833" s="8" t="s">
        <v>3736</v>
      </c>
      <c r="X1833" s="8" t="s">
        <v>10648</v>
      </c>
      <c r="Y1833" s="8" t="s">
        <v>3738</v>
      </c>
      <c r="AV1833" s="8" t="s">
        <v>10649</v>
      </c>
      <c r="AW1833" s="8">
        <v>62</v>
      </c>
      <c r="AX1833" s="8">
        <v>2</v>
      </c>
      <c r="AY1833" s="8" t="s">
        <v>10650</v>
      </c>
      <c r="AZ1833" s="10">
        <v>43607</v>
      </c>
      <c r="BA1833" s="10">
        <v>45455</v>
      </c>
      <c r="BH1833" s="11">
        <v>1.0713999999999999</v>
      </c>
      <c r="BI1833" s="8" t="s">
        <v>3719</v>
      </c>
      <c r="BJ1833" s="11">
        <v>7.3921999999999999</v>
      </c>
      <c r="BQ1833" s="11">
        <v>1409.1428000000001</v>
      </c>
      <c r="BR1833" s="8" t="s">
        <v>10647</v>
      </c>
      <c r="BW1833" s="10">
        <v>43952</v>
      </c>
      <c r="BX1833" s="10">
        <v>44652</v>
      </c>
      <c r="BY1833" s="9">
        <v>2311.9499999999998</v>
      </c>
      <c r="BZ1833" s="8" t="s">
        <v>3750</v>
      </c>
      <c r="CF1833" s="8" t="s">
        <v>3708</v>
      </c>
      <c r="CH1833" s="9">
        <v>19427.18</v>
      </c>
      <c r="CM1833" s="12">
        <v>10</v>
      </c>
      <c r="CR1833" s="8" t="s">
        <v>10642</v>
      </c>
      <c r="CV1833" s="13">
        <v>1</v>
      </c>
    </row>
    <row r="1834" spans="1:100" x14ac:dyDescent="0.2">
      <c r="A1834" s="8" t="s">
        <v>10662</v>
      </c>
      <c r="B1834" s="8" t="s">
        <v>10642</v>
      </c>
      <c r="C1834" s="8" t="s">
        <v>10643</v>
      </c>
      <c r="D1834" s="8" t="s">
        <v>3725</v>
      </c>
      <c r="E1834" s="8" t="s">
        <v>8307</v>
      </c>
      <c r="F1834" s="8" t="s">
        <v>3727</v>
      </c>
      <c r="G1834" s="8" t="s">
        <v>10663</v>
      </c>
      <c r="H1834" s="8" t="s">
        <v>3767</v>
      </c>
      <c r="I1834" s="8" t="s">
        <v>4897</v>
      </c>
      <c r="J1834" s="8" t="s">
        <v>3771</v>
      </c>
      <c r="K1834" s="8" t="s">
        <v>10645</v>
      </c>
      <c r="M1834" s="8" t="s">
        <v>3866</v>
      </c>
      <c r="N1834" s="8" t="s">
        <v>3708</v>
      </c>
      <c r="O1834" s="8" t="s">
        <v>3804</v>
      </c>
      <c r="P1834" s="9">
        <v>2059.1999999999998</v>
      </c>
      <c r="Q1834" s="8" t="s">
        <v>3805</v>
      </c>
      <c r="R1834" s="8" t="s">
        <v>10646</v>
      </c>
      <c r="S1834" s="9">
        <v>1668.72</v>
      </c>
      <c r="T1834" s="9">
        <v>1302.08</v>
      </c>
      <c r="U1834" s="8" t="s">
        <v>3710</v>
      </c>
      <c r="V1834" s="8" t="s">
        <v>10647</v>
      </c>
      <c r="W1834" s="8" t="s">
        <v>3736</v>
      </c>
      <c r="X1834" s="8" t="s">
        <v>10648</v>
      </c>
      <c r="Y1834" s="8" t="s">
        <v>3738</v>
      </c>
      <c r="AV1834" s="8" t="s">
        <v>10649</v>
      </c>
      <c r="AW1834" s="8">
        <v>62</v>
      </c>
      <c r="AX1834" s="8">
        <v>2</v>
      </c>
      <c r="AY1834" s="8" t="s">
        <v>10650</v>
      </c>
      <c r="AZ1834" s="10">
        <v>43607</v>
      </c>
      <c r="BA1834" s="10">
        <v>45455</v>
      </c>
      <c r="BH1834" s="11">
        <v>1.0713999999999999</v>
      </c>
      <c r="BI1834" s="8" t="s">
        <v>3719</v>
      </c>
      <c r="BJ1834" s="11">
        <v>0.92400000000000004</v>
      </c>
      <c r="BQ1834" s="11">
        <v>1409.1428000000001</v>
      </c>
      <c r="BR1834" s="8" t="s">
        <v>10647</v>
      </c>
      <c r="BW1834" s="10">
        <v>43952</v>
      </c>
      <c r="BX1834" s="10">
        <v>44652</v>
      </c>
      <c r="BY1834" s="9">
        <v>288.99</v>
      </c>
      <c r="BZ1834" s="8" t="s">
        <v>3750</v>
      </c>
      <c r="CF1834" s="8" t="s">
        <v>3708</v>
      </c>
      <c r="CH1834" s="9">
        <v>2741.49</v>
      </c>
      <c r="CM1834" s="12">
        <v>10</v>
      </c>
      <c r="CR1834" s="8" t="s">
        <v>10642</v>
      </c>
      <c r="CV1834" s="13">
        <v>1</v>
      </c>
    </row>
    <row r="1835" spans="1:100" x14ac:dyDescent="0.2">
      <c r="A1835" s="8" t="s">
        <v>10664</v>
      </c>
      <c r="B1835" s="8" t="s">
        <v>10642</v>
      </c>
      <c r="C1835" s="8" t="s">
        <v>10643</v>
      </c>
      <c r="D1835" s="8" t="s">
        <v>3725</v>
      </c>
      <c r="E1835" s="8" t="s">
        <v>6557</v>
      </c>
      <c r="F1835" s="8" t="s">
        <v>3727</v>
      </c>
      <c r="G1835" s="8" t="s">
        <v>10665</v>
      </c>
      <c r="H1835" s="8" t="s">
        <v>3767</v>
      </c>
      <c r="I1835" s="8" t="s">
        <v>4897</v>
      </c>
      <c r="J1835" s="8" t="s">
        <v>3771</v>
      </c>
      <c r="K1835" s="8" t="s">
        <v>10645</v>
      </c>
      <c r="M1835" s="8" t="s">
        <v>3866</v>
      </c>
      <c r="N1835" s="8" t="s">
        <v>3708</v>
      </c>
      <c r="O1835" s="8" t="s">
        <v>3804</v>
      </c>
      <c r="P1835" s="9">
        <v>34320</v>
      </c>
      <c r="Q1835" s="8" t="s">
        <v>3805</v>
      </c>
      <c r="R1835" s="8" t="s">
        <v>10646</v>
      </c>
      <c r="S1835" s="9">
        <v>27812.05</v>
      </c>
      <c r="T1835" s="9">
        <v>21701.38</v>
      </c>
      <c r="U1835" s="8" t="s">
        <v>3710</v>
      </c>
      <c r="V1835" s="8" t="s">
        <v>10647</v>
      </c>
      <c r="W1835" s="8" t="s">
        <v>3736</v>
      </c>
      <c r="X1835" s="8" t="s">
        <v>10648</v>
      </c>
      <c r="Y1835" s="8" t="s">
        <v>3738</v>
      </c>
      <c r="AV1835" s="8" t="s">
        <v>10649</v>
      </c>
      <c r="AW1835" s="8">
        <v>62</v>
      </c>
      <c r="AX1835" s="8">
        <v>2</v>
      </c>
      <c r="AY1835" s="8" t="s">
        <v>10650</v>
      </c>
      <c r="AZ1835" s="10">
        <v>43607</v>
      </c>
      <c r="BA1835" s="10">
        <v>45455</v>
      </c>
      <c r="BH1835" s="11">
        <v>1.0713999999999999</v>
      </c>
      <c r="BI1835" s="8" t="s">
        <v>3719</v>
      </c>
      <c r="BJ1835" s="11">
        <v>15.400399999999999</v>
      </c>
      <c r="BQ1835" s="11">
        <v>1409.1428000000001</v>
      </c>
      <c r="BR1835" s="8" t="s">
        <v>10647</v>
      </c>
      <c r="BW1835" s="10">
        <v>43952</v>
      </c>
      <c r="BX1835" s="10">
        <v>44652</v>
      </c>
      <c r="BY1835" s="9">
        <v>4816.5600000000004</v>
      </c>
      <c r="BZ1835" s="8" t="s">
        <v>3750</v>
      </c>
      <c r="CF1835" s="8" t="s">
        <v>3708</v>
      </c>
      <c r="CH1835" s="9">
        <v>39450.839999999997</v>
      </c>
      <c r="CM1835" s="12">
        <v>10</v>
      </c>
      <c r="CR1835" s="8" t="s">
        <v>10642</v>
      </c>
      <c r="CV1835" s="13">
        <v>1</v>
      </c>
    </row>
    <row r="1836" spans="1:100" x14ac:dyDescent="0.2">
      <c r="A1836" s="8" t="s">
        <v>10666</v>
      </c>
      <c r="B1836" s="8" t="s">
        <v>10642</v>
      </c>
      <c r="C1836" s="8" t="s">
        <v>10643</v>
      </c>
      <c r="D1836" s="8" t="s">
        <v>3725</v>
      </c>
      <c r="E1836" s="8" t="s">
        <v>10667</v>
      </c>
      <c r="F1836" s="8" t="s">
        <v>3727</v>
      </c>
      <c r="G1836" s="8" t="s">
        <v>10668</v>
      </c>
      <c r="H1836" s="8" t="s">
        <v>3767</v>
      </c>
      <c r="I1836" s="8" t="s">
        <v>4897</v>
      </c>
      <c r="J1836" s="8" t="s">
        <v>3771</v>
      </c>
      <c r="K1836" s="8" t="s">
        <v>10645</v>
      </c>
      <c r="M1836" s="8" t="s">
        <v>3866</v>
      </c>
      <c r="N1836" s="8" t="s">
        <v>3708</v>
      </c>
      <c r="O1836" s="8" t="s">
        <v>3804</v>
      </c>
      <c r="P1836" s="9">
        <v>41184</v>
      </c>
      <c r="Q1836" s="8" t="s">
        <v>3805</v>
      </c>
      <c r="R1836" s="8" t="s">
        <v>10646</v>
      </c>
      <c r="S1836" s="9">
        <v>33374.46</v>
      </c>
      <c r="T1836" s="9">
        <v>26041.65</v>
      </c>
      <c r="U1836" s="8" t="s">
        <v>3710</v>
      </c>
      <c r="V1836" s="8" t="s">
        <v>10647</v>
      </c>
      <c r="W1836" s="8" t="s">
        <v>3736</v>
      </c>
      <c r="X1836" s="8" t="s">
        <v>10648</v>
      </c>
      <c r="Y1836" s="8" t="s">
        <v>3738</v>
      </c>
      <c r="AV1836" s="8" t="s">
        <v>10649</v>
      </c>
      <c r="AW1836" s="8">
        <v>62</v>
      </c>
      <c r="AX1836" s="8">
        <v>2</v>
      </c>
      <c r="AY1836" s="8" t="s">
        <v>10650</v>
      </c>
      <c r="AZ1836" s="10">
        <v>43607</v>
      </c>
      <c r="BA1836" s="10">
        <v>45455</v>
      </c>
      <c r="BH1836" s="11">
        <v>1.0713999999999999</v>
      </c>
      <c r="BI1836" s="8" t="s">
        <v>3719</v>
      </c>
      <c r="BJ1836" s="11">
        <v>18.480499999999999</v>
      </c>
      <c r="BQ1836" s="11">
        <v>1409.1428000000001</v>
      </c>
      <c r="BR1836" s="8" t="s">
        <v>10647</v>
      </c>
      <c r="BW1836" s="10">
        <v>43952</v>
      </c>
      <c r="BX1836" s="10">
        <v>44652</v>
      </c>
      <c r="BY1836" s="9">
        <v>5779.87</v>
      </c>
      <c r="BZ1836" s="8" t="s">
        <v>3750</v>
      </c>
      <c r="CF1836" s="8" t="s">
        <v>3708</v>
      </c>
      <c r="CH1836" s="9">
        <v>47152.25</v>
      </c>
      <c r="CM1836" s="12">
        <v>10</v>
      </c>
      <c r="CR1836" s="8" t="s">
        <v>10642</v>
      </c>
      <c r="CV1836" s="13">
        <v>1</v>
      </c>
    </row>
    <row r="1837" spans="1:100" x14ac:dyDescent="0.2">
      <c r="A1837" s="8" t="s">
        <v>10669</v>
      </c>
      <c r="B1837" s="8" t="s">
        <v>10642</v>
      </c>
      <c r="C1837" s="8" t="s">
        <v>10643</v>
      </c>
      <c r="D1837" s="8" t="s">
        <v>3725</v>
      </c>
      <c r="E1837" s="8" t="s">
        <v>3764</v>
      </c>
      <c r="F1837" s="8" t="s">
        <v>3727</v>
      </c>
      <c r="G1837" s="8" t="s">
        <v>10670</v>
      </c>
      <c r="H1837" s="8" t="s">
        <v>3767</v>
      </c>
      <c r="I1837" s="8" t="s">
        <v>4897</v>
      </c>
      <c r="J1837" s="8" t="s">
        <v>3771</v>
      </c>
      <c r="K1837" s="8" t="s">
        <v>10645</v>
      </c>
      <c r="M1837" s="8" t="s">
        <v>3866</v>
      </c>
      <c r="N1837" s="8" t="s">
        <v>3708</v>
      </c>
      <c r="O1837" s="8" t="s">
        <v>3804</v>
      </c>
      <c r="P1837" s="9">
        <v>68640</v>
      </c>
      <c r="Q1837" s="8" t="s">
        <v>3805</v>
      </c>
      <c r="R1837" s="8" t="s">
        <v>10646</v>
      </c>
      <c r="S1837" s="9">
        <v>55624.11</v>
      </c>
      <c r="T1837" s="9">
        <v>43402.76</v>
      </c>
      <c r="U1837" s="8" t="s">
        <v>3710</v>
      </c>
      <c r="V1837" s="8" t="s">
        <v>10647</v>
      </c>
      <c r="W1837" s="8" t="s">
        <v>3736</v>
      </c>
      <c r="X1837" s="8" t="s">
        <v>10648</v>
      </c>
      <c r="Y1837" s="8" t="s">
        <v>3738</v>
      </c>
      <c r="AV1837" s="8" t="s">
        <v>10649</v>
      </c>
      <c r="AW1837" s="8">
        <v>62</v>
      </c>
      <c r="AX1837" s="8">
        <v>2</v>
      </c>
      <c r="AY1837" s="8" t="s">
        <v>10650</v>
      </c>
      <c r="AZ1837" s="10">
        <v>43607</v>
      </c>
      <c r="BA1837" s="10">
        <v>45455</v>
      </c>
      <c r="BH1837" s="11">
        <v>1.0713999999999999</v>
      </c>
      <c r="BI1837" s="8" t="s">
        <v>3719</v>
      </c>
      <c r="BJ1837" s="11">
        <v>30.800799999999999</v>
      </c>
      <c r="BQ1837" s="11">
        <v>1409.1428000000001</v>
      </c>
      <c r="BR1837" s="8" t="s">
        <v>10647</v>
      </c>
      <c r="BW1837" s="10">
        <v>43952</v>
      </c>
      <c r="BX1837" s="10">
        <v>44652</v>
      </c>
      <c r="BY1837" s="9">
        <v>9633.11</v>
      </c>
      <c r="BZ1837" s="8" t="s">
        <v>3750</v>
      </c>
      <c r="CF1837" s="8" t="s">
        <v>3708</v>
      </c>
      <c r="CH1837" s="9">
        <v>77957.88</v>
      </c>
      <c r="CM1837" s="12">
        <v>10</v>
      </c>
      <c r="CR1837" s="8" t="s">
        <v>10642</v>
      </c>
      <c r="CV1837" s="13">
        <v>1</v>
      </c>
    </row>
    <row r="1838" spans="1:100" x14ac:dyDescent="0.2">
      <c r="A1838" s="8" t="s">
        <v>10671</v>
      </c>
      <c r="B1838" s="8" t="s">
        <v>10642</v>
      </c>
      <c r="C1838" s="8" t="s">
        <v>10643</v>
      </c>
      <c r="D1838" s="8" t="s">
        <v>3725</v>
      </c>
      <c r="E1838" s="8" t="s">
        <v>10672</v>
      </c>
      <c r="F1838" s="8" t="s">
        <v>3727</v>
      </c>
      <c r="G1838" s="8" t="s">
        <v>10673</v>
      </c>
      <c r="H1838" s="8" t="s">
        <v>3767</v>
      </c>
      <c r="I1838" s="8" t="s">
        <v>4897</v>
      </c>
      <c r="J1838" s="8" t="s">
        <v>3771</v>
      </c>
      <c r="K1838" s="8" t="s">
        <v>10645</v>
      </c>
      <c r="M1838" s="8" t="s">
        <v>3866</v>
      </c>
      <c r="N1838" s="8" t="s">
        <v>3708</v>
      </c>
      <c r="O1838" s="8" t="s">
        <v>3804</v>
      </c>
      <c r="P1838" s="9">
        <v>82368</v>
      </c>
      <c r="Q1838" s="8" t="s">
        <v>3805</v>
      </c>
      <c r="R1838" s="8" t="s">
        <v>10646</v>
      </c>
      <c r="S1838" s="9">
        <v>66748.929999999993</v>
      </c>
      <c r="T1838" s="9">
        <v>52083.31</v>
      </c>
      <c r="U1838" s="8" t="s">
        <v>3710</v>
      </c>
      <c r="V1838" s="8" t="s">
        <v>10647</v>
      </c>
      <c r="W1838" s="8" t="s">
        <v>3736</v>
      </c>
      <c r="X1838" s="8" t="s">
        <v>10648</v>
      </c>
      <c r="Y1838" s="8" t="s">
        <v>3738</v>
      </c>
      <c r="AV1838" s="8" t="s">
        <v>10649</v>
      </c>
      <c r="AW1838" s="8">
        <v>62</v>
      </c>
      <c r="AX1838" s="8">
        <v>2</v>
      </c>
      <c r="AY1838" s="8" t="s">
        <v>10650</v>
      </c>
      <c r="AZ1838" s="10">
        <v>43607</v>
      </c>
      <c r="BA1838" s="10">
        <v>45455</v>
      </c>
      <c r="BH1838" s="11">
        <v>1.0713999999999999</v>
      </c>
      <c r="BI1838" s="8" t="s">
        <v>3719</v>
      </c>
      <c r="BJ1838" s="11">
        <v>36.960999999999999</v>
      </c>
      <c r="BQ1838" s="11">
        <v>1409.1428000000001</v>
      </c>
      <c r="BR1838" s="8" t="s">
        <v>10647</v>
      </c>
      <c r="BW1838" s="10">
        <v>43952</v>
      </c>
      <c r="BX1838" s="10">
        <v>44652</v>
      </c>
      <c r="BY1838" s="9">
        <v>11559.74</v>
      </c>
      <c r="BZ1838" s="8" t="s">
        <v>3750</v>
      </c>
      <c r="CF1838" s="8" t="s">
        <v>3708</v>
      </c>
      <c r="CH1838" s="9">
        <v>93360.7</v>
      </c>
      <c r="CM1838" s="12">
        <v>10</v>
      </c>
      <c r="CR1838" s="8" t="s">
        <v>10642</v>
      </c>
      <c r="CV1838" s="13">
        <v>1</v>
      </c>
    </row>
    <row r="1839" spans="1:100" x14ac:dyDescent="0.2">
      <c r="A1839" s="8" t="s">
        <v>10674</v>
      </c>
      <c r="B1839" s="8" t="s">
        <v>10642</v>
      </c>
      <c r="C1839" s="8" t="s">
        <v>10643</v>
      </c>
      <c r="D1839" s="8" t="s">
        <v>3725</v>
      </c>
      <c r="E1839" s="8" t="s">
        <v>10675</v>
      </c>
      <c r="F1839" s="8" t="s">
        <v>3727</v>
      </c>
      <c r="G1839" s="8" t="s">
        <v>10676</v>
      </c>
      <c r="H1839" s="8" t="s">
        <v>3767</v>
      </c>
      <c r="I1839" s="8" t="s">
        <v>4897</v>
      </c>
      <c r="J1839" s="8" t="s">
        <v>3771</v>
      </c>
      <c r="K1839" s="8" t="s">
        <v>10645</v>
      </c>
      <c r="M1839" s="8" t="s">
        <v>3866</v>
      </c>
      <c r="N1839" s="8" t="s">
        <v>3708</v>
      </c>
      <c r="O1839" s="8" t="s">
        <v>3804</v>
      </c>
      <c r="P1839" s="9">
        <v>164736</v>
      </c>
      <c r="Q1839" s="8" t="s">
        <v>3805</v>
      </c>
      <c r="R1839" s="8" t="s">
        <v>10646</v>
      </c>
      <c r="S1839" s="9">
        <v>133497.84</v>
      </c>
      <c r="T1839" s="9">
        <v>104166.61</v>
      </c>
      <c r="U1839" s="8" t="s">
        <v>3710</v>
      </c>
      <c r="V1839" s="8" t="s">
        <v>10647</v>
      </c>
      <c r="W1839" s="8" t="s">
        <v>3736</v>
      </c>
      <c r="X1839" s="8" t="s">
        <v>10648</v>
      </c>
      <c r="Y1839" s="8" t="s">
        <v>3738</v>
      </c>
      <c r="AV1839" s="8" t="s">
        <v>10649</v>
      </c>
      <c r="AW1839" s="8">
        <v>62</v>
      </c>
      <c r="AX1839" s="8">
        <v>2</v>
      </c>
      <c r="AY1839" s="8" t="s">
        <v>10650</v>
      </c>
      <c r="AZ1839" s="10">
        <v>43607</v>
      </c>
      <c r="BA1839" s="10">
        <v>45455</v>
      </c>
      <c r="BH1839" s="11">
        <v>1.0713999999999999</v>
      </c>
      <c r="BI1839" s="8" t="s">
        <v>3719</v>
      </c>
      <c r="BJ1839" s="11">
        <v>73.921999999999997</v>
      </c>
      <c r="BQ1839" s="11">
        <v>1409.1428000000001</v>
      </c>
      <c r="BR1839" s="8" t="s">
        <v>10647</v>
      </c>
      <c r="BW1839" s="10">
        <v>43952</v>
      </c>
      <c r="BX1839" s="10">
        <v>44652</v>
      </c>
      <c r="BY1839" s="9">
        <v>23119.47</v>
      </c>
      <c r="BZ1839" s="8" t="s">
        <v>3750</v>
      </c>
      <c r="CF1839" s="8" t="s">
        <v>3708</v>
      </c>
      <c r="CH1839" s="9">
        <v>185777.59</v>
      </c>
      <c r="CM1839" s="12">
        <v>10</v>
      </c>
      <c r="CR1839" s="8" t="s">
        <v>10642</v>
      </c>
      <c r="CV1839" s="13">
        <v>1</v>
      </c>
    </row>
    <row r="1840" spans="1:100" x14ac:dyDescent="0.2">
      <c r="A1840" s="8" t="s">
        <v>10677</v>
      </c>
      <c r="B1840" s="8" t="s">
        <v>10642</v>
      </c>
      <c r="C1840" s="8" t="s">
        <v>10643</v>
      </c>
      <c r="D1840" s="8" t="s">
        <v>3725</v>
      </c>
      <c r="E1840" s="8" t="s">
        <v>10678</v>
      </c>
      <c r="F1840" s="8" t="s">
        <v>3727</v>
      </c>
      <c r="G1840" s="8" t="s">
        <v>10679</v>
      </c>
      <c r="H1840" s="8" t="s">
        <v>3767</v>
      </c>
      <c r="I1840" s="8" t="s">
        <v>4897</v>
      </c>
      <c r="J1840" s="8" t="s">
        <v>3771</v>
      </c>
      <c r="K1840" s="8" t="s">
        <v>10645</v>
      </c>
      <c r="M1840" s="8" t="s">
        <v>3866</v>
      </c>
      <c r="N1840" s="8" t="s">
        <v>3708</v>
      </c>
      <c r="O1840" s="8" t="s">
        <v>3804</v>
      </c>
      <c r="P1840" s="9">
        <v>20592</v>
      </c>
      <c r="Q1840" s="8" t="s">
        <v>3805</v>
      </c>
      <c r="R1840" s="8" t="s">
        <v>10646</v>
      </c>
      <c r="S1840" s="9">
        <v>16687.23</v>
      </c>
      <c r="T1840" s="9">
        <v>13020.83</v>
      </c>
      <c r="U1840" s="8" t="s">
        <v>3710</v>
      </c>
      <c r="V1840" s="8" t="s">
        <v>10647</v>
      </c>
      <c r="W1840" s="8" t="s">
        <v>3736</v>
      </c>
      <c r="X1840" s="8" t="s">
        <v>10648</v>
      </c>
      <c r="Y1840" s="8" t="s">
        <v>3738</v>
      </c>
      <c r="AV1840" s="8" t="s">
        <v>10649</v>
      </c>
      <c r="AW1840" s="8">
        <v>62</v>
      </c>
      <c r="AX1840" s="8">
        <v>2</v>
      </c>
      <c r="AY1840" s="8" t="s">
        <v>10650</v>
      </c>
      <c r="AZ1840" s="10">
        <v>43607</v>
      </c>
      <c r="BA1840" s="10">
        <v>45455</v>
      </c>
      <c r="BH1840" s="11">
        <v>1.0713999999999999</v>
      </c>
      <c r="BI1840" s="8" t="s">
        <v>3719</v>
      </c>
      <c r="BJ1840" s="11">
        <v>9.2401999999999997</v>
      </c>
      <c r="BQ1840" s="11">
        <v>1409.1428000000001</v>
      </c>
      <c r="BR1840" s="8" t="s">
        <v>10647</v>
      </c>
      <c r="BW1840" s="10">
        <v>43952</v>
      </c>
      <c r="BX1840" s="10">
        <v>44652</v>
      </c>
      <c r="BY1840" s="9">
        <v>2889.93</v>
      </c>
      <c r="BZ1840" s="8" t="s">
        <v>3750</v>
      </c>
      <c r="CF1840" s="8" t="s">
        <v>3708</v>
      </c>
      <c r="CH1840" s="9">
        <v>24048.02</v>
      </c>
      <c r="CM1840" s="12">
        <v>10</v>
      </c>
      <c r="CR1840" s="8" t="s">
        <v>10642</v>
      </c>
      <c r="CV1840" s="13">
        <v>1</v>
      </c>
    </row>
    <row r="1841" spans="1:100" x14ac:dyDescent="0.2">
      <c r="A1841" s="8" t="s">
        <v>10680</v>
      </c>
      <c r="B1841" s="8" t="s">
        <v>10681</v>
      </c>
      <c r="C1841" s="8" t="s">
        <v>9736</v>
      </c>
      <c r="D1841" s="8" t="s">
        <v>3725</v>
      </c>
      <c r="E1841" s="8" t="s">
        <v>4915</v>
      </c>
      <c r="F1841" s="8" t="s">
        <v>3727</v>
      </c>
      <c r="G1841" s="8" t="s">
        <v>10682</v>
      </c>
      <c r="H1841" s="8" t="s">
        <v>3767</v>
      </c>
      <c r="I1841" s="8" t="s">
        <v>4469</v>
      </c>
      <c r="J1841" s="8" t="s">
        <v>3774</v>
      </c>
      <c r="K1841" s="8" t="s">
        <v>10683</v>
      </c>
      <c r="M1841" s="8" t="s">
        <v>3866</v>
      </c>
      <c r="N1841" s="8" t="s">
        <v>3708</v>
      </c>
      <c r="O1841" s="8" t="s">
        <v>3804</v>
      </c>
      <c r="P1841" s="9">
        <v>3314.67</v>
      </c>
      <c r="Q1841" s="8" t="s">
        <v>3805</v>
      </c>
      <c r="S1841" s="9">
        <v>3371.16</v>
      </c>
      <c r="T1841" s="9">
        <v>2630.47</v>
      </c>
      <c r="U1841" s="8" t="s">
        <v>3710</v>
      </c>
      <c r="V1841" s="8" t="s">
        <v>10684</v>
      </c>
      <c r="W1841" s="8" t="s">
        <v>3736</v>
      </c>
      <c r="X1841" s="8" t="s">
        <v>10648</v>
      </c>
      <c r="Y1841" s="8" t="s">
        <v>3738</v>
      </c>
      <c r="AV1841" s="8" t="s">
        <v>10649</v>
      </c>
      <c r="AW1841" s="8">
        <v>62</v>
      </c>
      <c r="AX1841" s="8">
        <v>2</v>
      </c>
      <c r="AY1841" s="8" t="s">
        <v>10650</v>
      </c>
      <c r="AZ1841" s="10">
        <v>42760</v>
      </c>
      <c r="BB1841" s="8" t="s">
        <v>3717</v>
      </c>
      <c r="BC1841" s="10">
        <v>44216</v>
      </c>
      <c r="BH1841" s="11">
        <v>1.0713999999999999</v>
      </c>
      <c r="BI1841" s="8" t="s">
        <v>3719</v>
      </c>
      <c r="BJ1841" s="11">
        <v>1.8667</v>
      </c>
      <c r="BQ1841" s="11">
        <v>1409.1428000000001</v>
      </c>
      <c r="BR1841" s="8" t="s">
        <v>10684</v>
      </c>
      <c r="BW1841" s="10">
        <v>43922</v>
      </c>
      <c r="BX1841" s="10">
        <v>44652</v>
      </c>
      <c r="BY1841" s="9">
        <v>583.83000000000004</v>
      </c>
      <c r="BZ1841" s="8" t="s">
        <v>3721</v>
      </c>
      <c r="CF1841" s="8" t="s">
        <v>3708</v>
      </c>
      <c r="CH1841" s="9">
        <v>4330.3999999999996</v>
      </c>
      <c r="CM1841" s="12">
        <v>10</v>
      </c>
      <c r="CR1841" s="8" t="s">
        <v>10681</v>
      </c>
      <c r="CV1841" s="13">
        <v>1</v>
      </c>
    </row>
    <row r="1842" spans="1:100" x14ac:dyDescent="0.2">
      <c r="A1842" s="8" t="s">
        <v>10685</v>
      </c>
      <c r="B1842" s="8" t="s">
        <v>10681</v>
      </c>
      <c r="C1842" s="8" t="s">
        <v>9736</v>
      </c>
      <c r="D1842" s="8" t="s">
        <v>3725</v>
      </c>
      <c r="E1842" s="8" t="s">
        <v>5040</v>
      </c>
      <c r="F1842" s="8" t="s">
        <v>3727</v>
      </c>
      <c r="G1842" s="8" t="s">
        <v>10686</v>
      </c>
      <c r="H1842" s="8" t="s">
        <v>3767</v>
      </c>
      <c r="I1842" s="8" t="s">
        <v>4469</v>
      </c>
      <c r="J1842" s="8" t="s">
        <v>3774</v>
      </c>
      <c r="K1842" s="8" t="s">
        <v>10683</v>
      </c>
      <c r="M1842" s="8" t="s">
        <v>3866</v>
      </c>
      <c r="N1842" s="8" t="s">
        <v>3708</v>
      </c>
      <c r="O1842" s="8" t="s">
        <v>3804</v>
      </c>
      <c r="P1842" s="9">
        <v>6629.35</v>
      </c>
      <c r="Q1842" s="8" t="s">
        <v>3805</v>
      </c>
      <c r="S1842" s="9">
        <v>6742.32</v>
      </c>
      <c r="T1842" s="9">
        <v>5260.94</v>
      </c>
      <c r="U1842" s="8" t="s">
        <v>3710</v>
      </c>
      <c r="V1842" s="8" t="s">
        <v>10684</v>
      </c>
      <c r="W1842" s="8" t="s">
        <v>3736</v>
      </c>
      <c r="X1842" s="8" t="s">
        <v>10648</v>
      </c>
      <c r="Y1842" s="8" t="s">
        <v>3738</v>
      </c>
      <c r="AV1842" s="8" t="s">
        <v>10649</v>
      </c>
      <c r="AW1842" s="8">
        <v>62</v>
      </c>
      <c r="AX1842" s="8">
        <v>2</v>
      </c>
      <c r="AY1842" s="8" t="s">
        <v>10650</v>
      </c>
      <c r="AZ1842" s="10">
        <v>42760</v>
      </c>
      <c r="BB1842" s="8" t="s">
        <v>3717</v>
      </c>
      <c r="BC1842" s="10">
        <v>44106</v>
      </c>
      <c r="BH1842" s="11">
        <v>1.0713999999999999</v>
      </c>
      <c r="BI1842" s="8" t="s">
        <v>3719</v>
      </c>
      <c r="BJ1842" s="11">
        <v>3.7334000000000001</v>
      </c>
      <c r="BQ1842" s="11">
        <v>1409.1428000000001</v>
      </c>
      <c r="BR1842" s="8" t="s">
        <v>10684</v>
      </c>
      <c r="BW1842" s="10">
        <v>43922</v>
      </c>
      <c r="BX1842" s="10">
        <v>44652</v>
      </c>
      <c r="BY1842" s="9">
        <v>1167.6500000000001</v>
      </c>
      <c r="BZ1842" s="8" t="s">
        <v>3721</v>
      </c>
      <c r="CF1842" s="8" t="s">
        <v>3708</v>
      </c>
      <c r="CH1842" s="9">
        <v>8307.7800000000007</v>
      </c>
      <c r="CM1842" s="12">
        <v>10</v>
      </c>
      <c r="CR1842" s="8" t="s">
        <v>10681</v>
      </c>
      <c r="CV1842" s="13">
        <v>1</v>
      </c>
    </row>
    <row r="1843" spans="1:100" x14ac:dyDescent="0.2">
      <c r="A1843" s="8" t="s">
        <v>10687</v>
      </c>
      <c r="B1843" s="8" t="s">
        <v>10681</v>
      </c>
      <c r="C1843" s="8" t="s">
        <v>9736</v>
      </c>
      <c r="D1843" s="8" t="s">
        <v>3725</v>
      </c>
      <c r="E1843" s="8" t="s">
        <v>5050</v>
      </c>
      <c r="F1843" s="8" t="s">
        <v>3727</v>
      </c>
      <c r="G1843" s="8" t="s">
        <v>10688</v>
      </c>
      <c r="H1843" s="8" t="s">
        <v>3767</v>
      </c>
      <c r="I1843" s="8" t="s">
        <v>4469</v>
      </c>
      <c r="J1843" s="8" t="s">
        <v>3774</v>
      </c>
      <c r="K1843" s="8" t="s">
        <v>10683</v>
      </c>
      <c r="M1843" s="8" t="s">
        <v>3866</v>
      </c>
      <c r="N1843" s="8" t="s">
        <v>3708</v>
      </c>
      <c r="O1843" s="8" t="s">
        <v>3804</v>
      </c>
      <c r="P1843" s="9">
        <v>13258.58</v>
      </c>
      <c r="Q1843" s="8" t="s">
        <v>3805</v>
      </c>
      <c r="S1843" s="9">
        <v>13484.63</v>
      </c>
      <c r="T1843" s="9">
        <v>10521.88</v>
      </c>
      <c r="U1843" s="8" t="s">
        <v>3710</v>
      </c>
      <c r="V1843" s="8" t="s">
        <v>10684</v>
      </c>
      <c r="W1843" s="8" t="s">
        <v>3736</v>
      </c>
      <c r="X1843" s="8" t="s">
        <v>10648</v>
      </c>
      <c r="Y1843" s="8" t="s">
        <v>3738</v>
      </c>
      <c r="AV1843" s="8" t="s">
        <v>10649</v>
      </c>
      <c r="AW1843" s="8">
        <v>62</v>
      </c>
      <c r="AX1843" s="8">
        <v>2</v>
      </c>
      <c r="AY1843" s="8" t="s">
        <v>10650</v>
      </c>
      <c r="AZ1843" s="10">
        <v>42760</v>
      </c>
      <c r="BB1843" s="8" t="s">
        <v>3717</v>
      </c>
      <c r="BC1843" s="10">
        <v>43168</v>
      </c>
      <c r="BH1843" s="11">
        <v>1.0713999999999999</v>
      </c>
      <c r="BI1843" s="8" t="s">
        <v>3719</v>
      </c>
      <c r="BJ1843" s="11">
        <v>7.4668999999999999</v>
      </c>
      <c r="BQ1843" s="11">
        <v>1409.1428000000001</v>
      </c>
      <c r="BR1843" s="8" t="s">
        <v>10684</v>
      </c>
      <c r="BW1843" s="10">
        <v>43922</v>
      </c>
      <c r="BX1843" s="10">
        <v>44652</v>
      </c>
      <c r="BY1843" s="9">
        <v>2335.3000000000002</v>
      </c>
      <c r="BZ1843" s="8" t="s">
        <v>3721</v>
      </c>
      <c r="CA1843" s="8" t="s">
        <v>3717</v>
      </c>
      <c r="CF1843" s="8" t="s">
        <v>3708</v>
      </c>
      <c r="CH1843" s="9">
        <v>15819.93</v>
      </c>
      <c r="CM1843" s="12">
        <v>10</v>
      </c>
      <c r="CR1843" s="8" t="s">
        <v>10681</v>
      </c>
      <c r="CV1843" s="13">
        <v>1</v>
      </c>
    </row>
    <row r="1844" spans="1:100" x14ac:dyDescent="0.2">
      <c r="A1844" s="8" t="s">
        <v>10689</v>
      </c>
      <c r="B1844" s="8" t="s">
        <v>10681</v>
      </c>
      <c r="C1844" s="8" t="s">
        <v>9736</v>
      </c>
      <c r="D1844" s="8" t="s">
        <v>3725</v>
      </c>
      <c r="E1844" s="8" t="s">
        <v>4936</v>
      </c>
      <c r="F1844" s="8" t="s">
        <v>3727</v>
      </c>
      <c r="G1844" s="8" t="s">
        <v>10690</v>
      </c>
      <c r="H1844" s="8" t="s">
        <v>3767</v>
      </c>
      <c r="I1844" s="8" t="s">
        <v>4469</v>
      </c>
      <c r="J1844" s="8" t="s">
        <v>3774</v>
      </c>
      <c r="K1844" s="8" t="s">
        <v>10683</v>
      </c>
      <c r="M1844" s="8" t="s">
        <v>3866</v>
      </c>
      <c r="N1844" s="8" t="s">
        <v>3708</v>
      </c>
      <c r="O1844" s="8" t="s">
        <v>3804</v>
      </c>
      <c r="P1844" s="9">
        <v>1657.28</v>
      </c>
      <c r="Q1844" s="8" t="s">
        <v>3805</v>
      </c>
      <c r="S1844" s="9">
        <v>1685.58</v>
      </c>
      <c r="T1844" s="9">
        <v>1315.24</v>
      </c>
      <c r="U1844" s="8" t="s">
        <v>3710</v>
      </c>
      <c r="V1844" s="8" t="s">
        <v>10684</v>
      </c>
      <c r="W1844" s="8" t="s">
        <v>3736</v>
      </c>
      <c r="X1844" s="8" t="s">
        <v>10648</v>
      </c>
      <c r="Y1844" s="8" t="s">
        <v>3738</v>
      </c>
      <c r="AV1844" s="8" t="s">
        <v>10649</v>
      </c>
      <c r="AW1844" s="8">
        <v>62</v>
      </c>
      <c r="AX1844" s="8">
        <v>2</v>
      </c>
      <c r="AY1844" s="8" t="s">
        <v>10650</v>
      </c>
      <c r="AZ1844" s="10">
        <v>42760</v>
      </c>
      <c r="BB1844" s="8" t="s">
        <v>3717</v>
      </c>
      <c r="BC1844" s="10">
        <v>43312</v>
      </c>
      <c r="BH1844" s="11">
        <v>1.0713999999999999</v>
      </c>
      <c r="BI1844" s="8" t="s">
        <v>3719</v>
      </c>
      <c r="BJ1844" s="11">
        <v>0.93340000000000001</v>
      </c>
      <c r="BQ1844" s="11">
        <v>1409.1428000000001</v>
      </c>
      <c r="BR1844" s="8" t="s">
        <v>10684</v>
      </c>
      <c r="BW1844" s="10">
        <v>43922</v>
      </c>
      <c r="BX1844" s="10">
        <v>44652</v>
      </c>
      <c r="BY1844" s="9">
        <v>291.91000000000003</v>
      </c>
      <c r="BZ1844" s="8" t="s">
        <v>3721</v>
      </c>
      <c r="CF1844" s="8" t="s">
        <v>3708</v>
      </c>
      <c r="CH1844" s="9">
        <v>2224.2199999999998</v>
      </c>
      <c r="CM1844" s="12">
        <v>10</v>
      </c>
      <c r="CR1844" s="8" t="s">
        <v>10681</v>
      </c>
      <c r="CV1844" s="13">
        <v>1</v>
      </c>
    </row>
    <row r="1845" spans="1:100" x14ac:dyDescent="0.2">
      <c r="A1845" s="8" t="s">
        <v>10691</v>
      </c>
      <c r="B1845" s="8" t="s">
        <v>10692</v>
      </c>
      <c r="C1845" s="8" t="s">
        <v>10693</v>
      </c>
      <c r="D1845" s="8" t="s">
        <v>4078</v>
      </c>
      <c r="E1845" s="8" t="s">
        <v>10694</v>
      </c>
      <c r="F1845" s="8" t="s">
        <v>3701</v>
      </c>
      <c r="G1845" s="8" t="s">
        <v>10695</v>
      </c>
      <c r="H1845" s="8" t="s">
        <v>3703</v>
      </c>
      <c r="I1845" s="8" t="s">
        <v>8378</v>
      </c>
      <c r="J1845" s="8" t="s">
        <v>4123</v>
      </c>
      <c r="K1845" s="8" t="s">
        <v>10696</v>
      </c>
      <c r="M1845" s="8" t="s">
        <v>3707</v>
      </c>
      <c r="N1845" s="8" t="s">
        <v>3708</v>
      </c>
      <c r="O1845" s="8" t="s">
        <v>3709</v>
      </c>
      <c r="P1845" s="9">
        <v>778.2</v>
      </c>
      <c r="Q1845" s="8" t="s">
        <v>3710</v>
      </c>
      <c r="R1845" s="8" t="s">
        <v>10697</v>
      </c>
      <c r="S1845" s="9">
        <v>273.33</v>
      </c>
      <c r="T1845" s="9">
        <v>140.82</v>
      </c>
      <c r="U1845" s="8" t="s">
        <v>3710</v>
      </c>
      <c r="V1845" s="8" t="s">
        <v>10697</v>
      </c>
      <c r="Y1845" s="8" t="s">
        <v>3738</v>
      </c>
      <c r="AY1845" s="8" t="s">
        <v>942</v>
      </c>
      <c r="BA1845" s="10">
        <v>40602</v>
      </c>
      <c r="BC1845" s="10">
        <v>44721</v>
      </c>
      <c r="BD1845" s="10">
        <v>44746</v>
      </c>
      <c r="BH1845" s="11">
        <v>2</v>
      </c>
      <c r="BI1845" s="8" t="s">
        <v>8558</v>
      </c>
      <c r="BJ1845" s="11">
        <v>90</v>
      </c>
      <c r="BQ1845" s="11">
        <v>5.2725999999999997</v>
      </c>
      <c r="BR1845" s="8" t="s">
        <v>10697</v>
      </c>
      <c r="BW1845" s="10">
        <v>44562</v>
      </c>
      <c r="BX1845" s="10">
        <v>44562</v>
      </c>
      <c r="BY1845" s="9">
        <v>812.19</v>
      </c>
      <c r="BZ1845" s="8" t="s">
        <v>3721</v>
      </c>
      <c r="CA1845" s="8" t="s">
        <v>3717</v>
      </c>
      <c r="CF1845" s="8" t="s">
        <v>3708</v>
      </c>
      <c r="CH1845" s="9">
        <v>1085.52</v>
      </c>
      <c r="CM1845" s="12">
        <v>10</v>
      </c>
      <c r="CR1845" s="8" t="s">
        <v>10692</v>
      </c>
      <c r="CV1845" s="13">
        <v>1</v>
      </c>
    </row>
    <row r="1846" spans="1:100" x14ac:dyDescent="0.2">
      <c r="A1846" s="8" t="s">
        <v>947</v>
      </c>
      <c r="B1846" s="8" t="s">
        <v>10692</v>
      </c>
      <c r="C1846" s="8" t="s">
        <v>10693</v>
      </c>
      <c r="D1846" s="8" t="s">
        <v>4078</v>
      </c>
      <c r="E1846" s="8" t="s">
        <v>3860</v>
      </c>
      <c r="F1846" s="8" t="s">
        <v>3701</v>
      </c>
      <c r="G1846" s="8" t="s">
        <v>10698</v>
      </c>
      <c r="H1846" s="8" t="s">
        <v>3703</v>
      </c>
      <c r="I1846" s="8" t="s">
        <v>8378</v>
      </c>
      <c r="J1846" s="8" t="s">
        <v>4123</v>
      </c>
      <c r="K1846" s="8" t="s">
        <v>10696</v>
      </c>
      <c r="M1846" s="8" t="s">
        <v>3707</v>
      </c>
      <c r="N1846" s="8" t="s">
        <v>3708</v>
      </c>
      <c r="O1846" s="8" t="s">
        <v>3709</v>
      </c>
      <c r="P1846" s="9">
        <v>129.69999999999999</v>
      </c>
      <c r="Q1846" s="8" t="s">
        <v>3710</v>
      </c>
      <c r="R1846" s="8" t="s">
        <v>10699</v>
      </c>
      <c r="S1846" s="9">
        <v>45.56</v>
      </c>
      <c r="T1846" s="9">
        <v>23.47</v>
      </c>
      <c r="U1846" s="8" t="s">
        <v>3710</v>
      </c>
      <c r="V1846" s="8" t="s">
        <v>10700</v>
      </c>
      <c r="Y1846" s="8" t="s">
        <v>3738</v>
      </c>
      <c r="AY1846" s="8" t="s">
        <v>942</v>
      </c>
      <c r="BA1846" s="10">
        <v>40602</v>
      </c>
      <c r="BC1846" s="10">
        <v>44670</v>
      </c>
      <c r="BD1846" s="10">
        <v>44711</v>
      </c>
      <c r="BH1846" s="11">
        <v>2</v>
      </c>
      <c r="BI1846" s="8" t="s">
        <v>8558</v>
      </c>
      <c r="BJ1846" s="11">
        <v>15</v>
      </c>
      <c r="BQ1846" s="11">
        <v>5.2725999999999997</v>
      </c>
      <c r="BR1846" s="8" t="s">
        <v>10700</v>
      </c>
      <c r="BW1846" s="10">
        <v>44501</v>
      </c>
      <c r="BX1846" s="10">
        <v>43556</v>
      </c>
      <c r="BY1846" s="9">
        <v>135.37</v>
      </c>
      <c r="BZ1846" s="8" t="s">
        <v>3721</v>
      </c>
      <c r="CF1846" s="8" t="s">
        <v>3708</v>
      </c>
      <c r="CH1846" s="9">
        <v>195.46</v>
      </c>
      <c r="CM1846" s="12">
        <v>10</v>
      </c>
      <c r="CR1846" s="8" t="s">
        <v>10692</v>
      </c>
      <c r="CV1846" s="13">
        <v>1</v>
      </c>
    </row>
    <row r="1847" spans="1:100" x14ac:dyDescent="0.2">
      <c r="A1847" s="8" t="s">
        <v>10701</v>
      </c>
      <c r="B1847" s="8" t="s">
        <v>10702</v>
      </c>
      <c r="C1847" s="8" t="s">
        <v>10703</v>
      </c>
      <c r="D1847" s="8" t="s">
        <v>3725</v>
      </c>
      <c r="E1847" s="8" t="s">
        <v>4915</v>
      </c>
      <c r="F1847" s="8" t="s">
        <v>3765</v>
      </c>
      <c r="G1847" s="8" t="s">
        <v>10704</v>
      </c>
      <c r="H1847" s="8" t="s">
        <v>3767</v>
      </c>
      <c r="I1847" s="8" t="s">
        <v>10705</v>
      </c>
      <c r="J1847" s="8" t="s">
        <v>3774</v>
      </c>
      <c r="K1847" s="8" t="s">
        <v>10706</v>
      </c>
      <c r="M1847" s="8" t="s">
        <v>3866</v>
      </c>
      <c r="N1847" s="8" t="s">
        <v>3771</v>
      </c>
      <c r="O1847" s="8" t="s">
        <v>3709</v>
      </c>
      <c r="P1847" s="9">
        <v>733.43</v>
      </c>
      <c r="Q1847" s="8" t="s">
        <v>3710</v>
      </c>
      <c r="R1847" s="8" t="s">
        <v>10707</v>
      </c>
      <c r="S1847" s="9">
        <v>843.46</v>
      </c>
      <c r="T1847" s="9">
        <v>619.9</v>
      </c>
      <c r="U1847" s="8" t="s">
        <v>3710</v>
      </c>
      <c r="V1847" s="8" t="s">
        <v>10707</v>
      </c>
      <c r="W1847" s="8" t="s">
        <v>3884</v>
      </c>
      <c r="AV1847" s="8" t="s">
        <v>9829</v>
      </c>
      <c r="AW1847" s="8">
        <v>114</v>
      </c>
      <c r="AX1847" s="8">
        <v>1</v>
      </c>
      <c r="AY1847" s="8" t="s">
        <v>9830</v>
      </c>
      <c r="AZ1847" s="10">
        <v>42291</v>
      </c>
      <c r="BA1847" s="10">
        <v>45291</v>
      </c>
      <c r="BH1847" s="11">
        <v>15</v>
      </c>
      <c r="BI1847" s="8" t="s">
        <v>3945</v>
      </c>
      <c r="BJ1847" s="11">
        <v>0.66669999999999996</v>
      </c>
      <c r="BQ1847" s="11">
        <v>929.85</v>
      </c>
      <c r="BR1847" s="8" t="s">
        <v>10707</v>
      </c>
      <c r="BW1847" s="10">
        <v>44378</v>
      </c>
      <c r="BX1847" s="10">
        <v>44378</v>
      </c>
      <c r="BY1847" s="9">
        <v>0</v>
      </c>
      <c r="BZ1847" s="8" t="s">
        <v>3777</v>
      </c>
      <c r="CF1847" s="8" t="s">
        <v>3708</v>
      </c>
      <c r="CH1847" s="9">
        <v>1026.43</v>
      </c>
      <c r="CM1847" s="12">
        <v>10</v>
      </c>
      <c r="CR1847" s="8" t="s">
        <v>10702</v>
      </c>
      <c r="CV1847" s="13">
        <v>1</v>
      </c>
    </row>
    <row r="1848" spans="1:100" x14ac:dyDescent="0.2">
      <c r="A1848" s="8" t="s">
        <v>10708</v>
      </c>
      <c r="B1848" s="8" t="s">
        <v>10702</v>
      </c>
      <c r="C1848" s="8" t="s">
        <v>10703</v>
      </c>
      <c r="D1848" s="8" t="s">
        <v>3725</v>
      </c>
      <c r="E1848" s="8" t="s">
        <v>4915</v>
      </c>
      <c r="F1848" s="8" t="s">
        <v>3765</v>
      </c>
      <c r="G1848" s="8" t="s">
        <v>10704</v>
      </c>
      <c r="H1848" s="8" t="s">
        <v>3767</v>
      </c>
      <c r="I1848" s="8" t="s">
        <v>10705</v>
      </c>
      <c r="J1848" s="8" t="s">
        <v>3774</v>
      </c>
      <c r="K1848" s="8" t="s">
        <v>10706</v>
      </c>
      <c r="M1848" s="8" t="s">
        <v>3866</v>
      </c>
      <c r="N1848" s="8" t="s">
        <v>3708</v>
      </c>
      <c r="O1848" s="8" t="s">
        <v>3709</v>
      </c>
      <c r="P1848" s="9">
        <v>733.43</v>
      </c>
      <c r="Q1848" s="8" t="s">
        <v>3710</v>
      </c>
      <c r="R1848" s="8" t="s">
        <v>10707</v>
      </c>
      <c r="S1848" s="9">
        <v>843.46</v>
      </c>
      <c r="T1848" s="9">
        <v>619.9</v>
      </c>
      <c r="U1848" s="8" t="s">
        <v>3710</v>
      </c>
      <c r="V1848" s="8" t="s">
        <v>10707</v>
      </c>
      <c r="W1848" s="8" t="s">
        <v>3884</v>
      </c>
      <c r="AV1848" s="8" t="s">
        <v>9829</v>
      </c>
      <c r="AW1848" s="8">
        <v>114</v>
      </c>
      <c r="AX1848" s="8">
        <v>1</v>
      </c>
      <c r="AY1848" s="8" t="s">
        <v>9830</v>
      </c>
      <c r="AZ1848" s="10">
        <v>42291</v>
      </c>
      <c r="BB1848" s="8" t="s">
        <v>3717</v>
      </c>
      <c r="BC1848" s="10">
        <v>44397</v>
      </c>
      <c r="BH1848" s="11">
        <v>15</v>
      </c>
      <c r="BI1848" s="8" t="s">
        <v>3945</v>
      </c>
      <c r="BJ1848" s="11">
        <v>0.66669999999999996</v>
      </c>
      <c r="BQ1848" s="11">
        <v>929.85</v>
      </c>
      <c r="BR1848" s="8" t="s">
        <v>10707</v>
      </c>
      <c r="BW1848" s="10">
        <v>44378</v>
      </c>
      <c r="BX1848" s="10">
        <v>44378</v>
      </c>
      <c r="BY1848" s="9">
        <v>0</v>
      </c>
      <c r="BZ1848" s="8" t="s">
        <v>3777</v>
      </c>
      <c r="CF1848" s="8" t="s">
        <v>3708</v>
      </c>
      <c r="CH1848" s="9">
        <v>1026.43</v>
      </c>
      <c r="CM1848" s="12">
        <v>10</v>
      </c>
      <c r="CR1848" s="8" t="s">
        <v>10702</v>
      </c>
      <c r="CV1848" s="13">
        <v>1</v>
      </c>
    </row>
    <row r="1849" spans="1:100" x14ac:dyDescent="0.2">
      <c r="A1849" s="8" t="s">
        <v>10709</v>
      </c>
      <c r="B1849" s="8" t="s">
        <v>10702</v>
      </c>
      <c r="C1849" s="8" t="s">
        <v>10703</v>
      </c>
      <c r="D1849" s="8" t="s">
        <v>3725</v>
      </c>
      <c r="E1849" s="8" t="s">
        <v>5175</v>
      </c>
      <c r="F1849" s="8" t="s">
        <v>3765</v>
      </c>
      <c r="G1849" s="8" t="s">
        <v>10710</v>
      </c>
      <c r="H1849" s="8" t="s">
        <v>3767</v>
      </c>
      <c r="I1849" s="8" t="s">
        <v>10705</v>
      </c>
      <c r="J1849" s="8" t="s">
        <v>3774</v>
      </c>
      <c r="K1849" s="8" t="s">
        <v>10706</v>
      </c>
      <c r="M1849" s="8" t="s">
        <v>3866</v>
      </c>
      <c r="N1849" s="8" t="s">
        <v>3771</v>
      </c>
      <c r="O1849" s="8" t="s">
        <v>3709</v>
      </c>
      <c r="P1849" s="9">
        <v>1100.1400000000001</v>
      </c>
      <c r="Q1849" s="8" t="s">
        <v>3710</v>
      </c>
      <c r="R1849" s="8" t="s">
        <v>10711</v>
      </c>
      <c r="S1849" s="9">
        <v>1265.19</v>
      </c>
      <c r="T1849" s="9">
        <v>929.85</v>
      </c>
      <c r="U1849" s="8" t="s">
        <v>3710</v>
      </c>
      <c r="V1849" s="8" t="s">
        <v>10711</v>
      </c>
      <c r="W1849" s="8" t="s">
        <v>3884</v>
      </c>
      <c r="AV1849" s="8" t="s">
        <v>9829</v>
      </c>
      <c r="AW1849" s="8">
        <v>114</v>
      </c>
      <c r="AX1849" s="8">
        <v>1</v>
      </c>
      <c r="AY1849" s="8" t="s">
        <v>9830</v>
      </c>
      <c r="AZ1849" s="10">
        <v>42291</v>
      </c>
      <c r="BA1849" s="10">
        <v>45291</v>
      </c>
      <c r="BH1849" s="11">
        <v>15</v>
      </c>
      <c r="BI1849" s="8" t="s">
        <v>3945</v>
      </c>
      <c r="BJ1849" s="11">
        <v>1</v>
      </c>
      <c r="BQ1849" s="11">
        <v>929.85</v>
      </c>
      <c r="BR1849" s="8" t="s">
        <v>10711</v>
      </c>
      <c r="BW1849" s="10">
        <v>44774</v>
      </c>
      <c r="BX1849" s="10">
        <v>44774</v>
      </c>
      <c r="BY1849" s="9">
        <v>0</v>
      </c>
      <c r="BZ1849" s="8" t="s">
        <v>3777</v>
      </c>
      <c r="CF1849" s="8" t="s">
        <v>3708</v>
      </c>
      <c r="CH1849" s="9">
        <v>1507.18</v>
      </c>
      <c r="CM1849" s="12">
        <v>10</v>
      </c>
      <c r="CR1849" s="8" t="s">
        <v>10702</v>
      </c>
      <c r="CV1849" s="13">
        <v>1</v>
      </c>
    </row>
    <row r="1850" spans="1:100" x14ac:dyDescent="0.2">
      <c r="A1850" s="8" t="s">
        <v>10712</v>
      </c>
      <c r="B1850" s="8" t="s">
        <v>10702</v>
      </c>
      <c r="C1850" s="8" t="s">
        <v>10703</v>
      </c>
      <c r="D1850" s="8" t="s">
        <v>3725</v>
      </c>
      <c r="E1850" s="8" t="s">
        <v>5175</v>
      </c>
      <c r="F1850" s="8" t="s">
        <v>3765</v>
      </c>
      <c r="G1850" s="8" t="s">
        <v>10710</v>
      </c>
      <c r="H1850" s="8" t="s">
        <v>3767</v>
      </c>
      <c r="I1850" s="8" t="s">
        <v>10705</v>
      </c>
      <c r="J1850" s="8" t="s">
        <v>3774</v>
      </c>
      <c r="K1850" s="8" t="s">
        <v>10706</v>
      </c>
      <c r="M1850" s="8" t="s">
        <v>3866</v>
      </c>
      <c r="N1850" s="8" t="s">
        <v>3708</v>
      </c>
      <c r="O1850" s="8" t="s">
        <v>3709</v>
      </c>
      <c r="P1850" s="9">
        <v>1100.1400000000001</v>
      </c>
      <c r="Q1850" s="8" t="s">
        <v>3710</v>
      </c>
      <c r="R1850" s="8" t="s">
        <v>10711</v>
      </c>
      <c r="S1850" s="9">
        <v>1265.19</v>
      </c>
      <c r="T1850" s="9">
        <v>929.85</v>
      </c>
      <c r="U1850" s="8" t="s">
        <v>3710</v>
      </c>
      <c r="V1850" s="8" t="s">
        <v>10711</v>
      </c>
      <c r="W1850" s="8" t="s">
        <v>3884</v>
      </c>
      <c r="AV1850" s="8" t="s">
        <v>9829</v>
      </c>
      <c r="AW1850" s="8">
        <v>114</v>
      </c>
      <c r="AX1850" s="8">
        <v>1</v>
      </c>
      <c r="AY1850" s="8" t="s">
        <v>9830</v>
      </c>
      <c r="AZ1850" s="10">
        <v>42291</v>
      </c>
      <c r="BB1850" s="8" t="s">
        <v>3717</v>
      </c>
      <c r="BH1850" s="11">
        <v>15</v>
      </c>
      <c r="BI1850" s="8" t="s">
        <v>3945</v>
      </c>
      <c r="BJ1850" s="11">
        <v>1</v>
      </c>
      <c r="BQ1850" s="11">
        <v>929.85</v>
      </c>
      <c r="BR1850" s="8" t="s">
        <v>10711</v>
      </c>
      <c r="BW1850" s="10">
        <v>44774</v>
      </c>
      <c r="BX1850" s="10">
        <v>44774</v>
      </c>
      <c r="BY1850" s="9">
        <v>0</v>
      </c>
      <c r="BZ1850" s="8" t="s">
        <v>3777</v>
      </c>
      <c r="CF1850" s="8" t="s">
        <v>3708</v>
      </c>
      <c r="CH1850" s="9">
        <v>1507.18</v>
      </c>
      <c r="CM1850" s="12">
        <v>10</v>
      </c>
      <c r="CR1850" s="8" t="s">
        <v>10702</v>
      </c>
      <c r="CV1850" s="13">
        <v>1</v>
      </c>
    </row>
    <row r="1851" spans="1:100" x14ac:dyDescent="0.2">
      <c r="A1851" s="8" t="s">
        <v>10713</v>
      </c>
      <c r="B1851" s="8" t="s">
        <v>10702</v>
      </c>
      <c r="C1851" s="8" t="s">
        <v>10703</v>
      </c>
      <c r="D1851" s="8" t="s">
        <v>3725</v>
      </c>
      <c r="E1851" s="8" t="s">
        <v>5040</v>
      </c>
      <c r="F1851" s="8" t="s">
        <v>3765</v>
      </c>
      <c r="G1851" s="8" t="s">
        <v>10714</v>
      </c>
      <c r="H1851" s="8" t="s">
        <v>3767</v>
      </c>
      <c r="I1851" s="8" t="s">
        <v>10705</v>
      </c>
      <c r="J1851" s="8" t="s">
        <v>3774</v>
      </c>
      <c r="K1851" s="8" t="s">
        <v>10706</v>
      </c>
      <c r="M1851" s="8" t="s">
        <v>3866</v>
      </c>
      <c r="N1851" s="8" t="s">
        <v>3771</v>
      </c>
      <c r="O1851" s="8" t="s">
        <v>3709</v>
      </c>
      <c r="P1851" s="9">
        <v>1466.86</v>
      </c>
      <c r="Q1851" s="8" t="s">
        <v>3710</v>
      </c>
      <c r="R1851" s="8" t="s">
        <v>10715</v>
      </c>
      <c r="S1851" s="9">
        <v>1686.92</v>
      </c>
      <c r="T1851" s="9">
        <v>1239.8</v>
      </c>
      <c r="U1851" s="8" t="s">
        <v>3710</v>
      </c>
      <c r="V1851" s="8" t="s">
        <v>10715</v>
      </c>
      <c r="W1851" s="8" t="s">
        <v>3884</v>
      </c>
      <c r="AV1851" s="8" t="s">
        <v>9829</v>
      </c>
      <c r="AW1851" s="8">
        <v>114</v>
      </c>
      <c r="AX1851" s="8">
        <v>1</v>
      </c>
      <c r="AY1851" s="8" t="s">
        <v>9830</v>
      </c>
      <c r="AZ1851" s="10">
        <v>42291</v>
      </c>
      <c r="BA1851" s="10">
        <v>45291</v>
      </c>
      <c r="BH1851" s="11">
        <v>15</v>
      </c>
      <c r="BI1851" s="8" t="s">
        <v>3945</v>
      </c>
      <c r="BJ1851" s="11">
        <v>1.3332999999999999</v>
      </c>
      <c r="BQ1851" s="11">
        <v>929.85</v>
      </c>
      <c r="BR1851" s="8" t="s">
        <v>10715</v>
      </c>
      <c r="BW1851" s="10">
        <v>44682</v>
      </c>
      <c r="BX1851" s="10">
        <v>44682</v>
      </c>
      <c r="BY1851" s="9">
        <v>0</v>
      </c>
      <c r="BZ1851" s="8" t="s">
        <v>3777</v>
      </c>
      <c r="CF1851" s="8" t="s">
        <v>3708</v>
      </c>
      <c r="CH1851" s="9">
        <v>1979.15</v>
      </c>
      <c r="CM1851" s="12">
        <v>10</v>
      </c>
      <c r="CR1851" s="8" t="s">
        <v>10702</v>
      </c>
      <c r="CV1851" s="13">
        <v>1</v>
      </c>
    </row>
    <row r="1852" spans="1:100" x14ac:dyDescent="0.2">
      <c r="A1852" s="8" t="s">
        <v>10716</v>
      </c>
      <c r="B1852" s="8" t="s">
        <v>10702</v>
      </c>
      <c r="C1852" s="8" t="s">
        <v>10703</v>
      </c>
      <c r="D1852" s="8" t="s">
        <v>3725</v>
      </c>
      <c r="E1852" s="8" t="s">
        <v>5040</v>
      </c>
      <c r="F1852" s="8" t="s">
        <v>3765</v>
      </c>
      <c r="G1852" s="8" t="s">
        <v>10714</v>
      </c>
      <c r="H1852" s="8" t="s">
        <v>3767</v>
      </c>
      <c r="I1852" s="8" t="s">
        <v>10705</v>
      </c>
      <c r="J1852" s="8" t="s">
        <v>3774</v>
      </c>
      <c r="K1852" s="8" t="s">
        <v>10706</v>
      </c>
      <c r="M1852" s="8" t="s">
        <v>3866</v>
      </c>
      <c r="N1852" s="8" t="s">
        <v>3708</v>
      </c>
      <c r="O1852" s="8" t="s">
        <v>3709</v>
      </c>
      <c r="P1852" s="9">
        <v>1466.86</v>
      </c>
      <c r="Q1852" s="8" t="s">
        <v>3710</v>
      </c>
      <c r="R1852" s="8" t="s">
        <v>10715</v>
      </c>
      <c r="S1852" s="9">
        <v>1686.92</v>
      </c>
      <c r="T1852" s="9">
        <v>1239.8</v>
      </c>
      <c r="U1852" s="8" t="s">
        <v>3710</v>
      </c>
      <c r="V1852" s="8" t="s">
        <v>10715</v>
      </c>
      <c r="W1852" s="8" t="s">
        <v>3884</v>
      </c>
      <c r="AV1852" s="8" t="s">
        <v>9829</v>
      </c>
      <c r="AW1852" s="8">
        <v>114</v>
      </c>
      <c r="AX1852" s="8">
        <v>1</v>
      </c>
      <c r="AY1852" s="8" t="s">
        <v>9830</v>
      </c>
      <c r="AZ1852" s="10">
        <v>42291</v>
      </c>
      <c r="BB1852" s="8" t="s">
        <v>3717</v>
      </c>
      <c r="BH1852" s="11">
        <v>15</v>
      </c>
      <c r="BI1852" s="8" t="s">
        <v>3945</v>
      </c>
      <c r="BJ1852" s="11">
        <v>1.3332999999999999</v>
      </c>
      <c r="BQ1852" s="11">
        <v>929.85</v>
      </c>
      <c r="BR1852" s="8" t="s">
        <v>10715</v>
      </c>
      <c r="BW1852" s="10">
        <v>44682</v>
      </c>
      <c r="BX1852" s="10">
        <v>44682</v>
      </c>
      <c r="BY1852" s="9">
        <v>0</v>
      </c>
      <c r="BZ1852" s="8" t="s">
        <v>3777</v>
      </c>
      <c r="CF1852" s="8" t="s">
        <v>3708</v>
      </c>
      <c r="CH1852" s="9">
        <v>1979.15</v>
      </c>
      <c r="CM1852" s="12">
        <v>10</v>
      </c>
      <c r="CR1852" s="8" t="s">
        <v>10702</v>
      </c>
      <c r="CV1852" s="13">
        <v>1</v>
      </c>
    </row>
    <row r="1853" spans="1:100" x14ac:dyDescent="0.2">
      <c r="A1853" s="8" t="s">
        <v>10717</v>
      </c>
      <c r="B1853" s="8" t="s">
        <v>10718</v>
      </c>
      <c r="C1853" s="8" t="s">
        <v>4178</v>
      </c>
      <c r="D1853" s="8" t="s">
        <v>6118</v>
      </c>
      <c r="E1853" s="8" t="s">
        <v>6876</v>
      </c>
      <c r="F1853" s="8" t="s">
        <v>3701</v>
      </c>
      <c r="G1853" s="8" t="s">
        <v>10719</v>
      </c>
      <c r="H1853" s="8" t="s">
        <v>3703</v>
      </c>
      <c r="I1853" s="8" t="s">
        <v>3730</v>
      </c>
      <c r="J1853" s="8" t="s">
        <v>3731</v>
      </c>
      <c r="K1853" s="8" t="s">
        <v>10720</v>
      </c>
      <c r="M1853" s="8" t="s">
        <v>3733</v>
      </c>
      <c r="N1853" s="8" t="s">
        <v>3708</v>
      </c>
      <c r="O1853" s="8" t="s">
        <v>3804</v>
      </c>
      <c r="P1853" s="9">
        <v>64.37</v>
      </c>
      <c r="Q1853" s="8" t="s">
        <v>3805</v>
      </c>
      <c r="S1853" s="9">
        <v>18.79</v>
      </c>
      <c r="T1853" s="9">
        <v>12.47</v>
      </c>
      <c r="U1853" s="8" t="s">
        <v>3710</v>
      </c>
      <c r="V1853" s="8" t="s">
        <v>10721</v>
      </c>
      <c r="W1853" s="8" t="s">
        <v>3713</v>
      </c>
      <c r="X1853" s="8" t="s">
        <v>6375</v>
      </c>
      <c r="AD1853" s="9">
        <v>33.83</v>
      </c>
      <c r="AE1853" s="9">
        <v>22.45</v>
      </c>
      <c r="AF1853" s="8" t="s">
        <v>4073</v>
      </c>
      <c r="AG1853" s="8" t="s">
        <v>10721</v>
      </c>
      <c r="AH1853" s="8" t="s">
        <v>3736</v>
      </c>
      <c r="AI1853" s="8" t="s">
        <v>10722</v>
      </c>
      <c r="AJ1853" s="8" t="s">
        <v>3738</v>
      </c>
      <c r="AV1853" s="8" t="s">
        <v>6376</v>
      </c>
      <c r="AW1853" s="8">
        <v>86</v>
      </c>
      <c r="AX1853" s="8">
        <v>3</v>
      </c>
      <c r="AY1853" s="8" t="s">
        <v>2813</v>
      </c>
      <c r="BB1853" s="8" t="s">
        <v>3717</v>
      </c>
      <c r="BC1853" s="10">
        <v>41123</v>
      </c>
      <c r="BD1853" s="10">
        <v>44286</v>
      </c>
      <c r="BE1853" s="8" t="s">
        <v>4091</v>
      </c>
      <c r="BF1853" s="8" t="s">
        <v>3720</v>
      </c>
      <c r="BG1853" s="11">
        <v>3.5</v>
      </c>
      <c r="BH1853" s="11">
        <v>60</v>
      </c>
      <c r="BI1853" s="8" t="s">
        <v>3720</v>
      </c>
      <c r="BJ1853" s="11">
        <v>3.5</v>
      </c>
      <c r="BK1853" s="11">
        <v>60</v>
      </c>
      <c r="BL1853" s="8" t="s">
        <v>3720</v>
      </c>
      <c r="BM1853" s="11">
        <v>3.5</v>
      </c>
      <c r="BQ1853" s="11">
        <v>3.5623</v>
      </c>
      <c r="BR1853" s="8" t="s">
        <v>10721</v>
      </c>
      <c r="BS1853" s="11">
        <v>6.4141000000000004</v>
      </c>
      <c r="BT1853" s="8" t="s">
        <v>10721</v>
      </c>
      <c r="BW1853" s="10">
        <v>44105</v>
      </c>
      <c r="BX1853" s="10">
        <v>44317</v>
      </c>
      <c r="BY1853" s="9">
        <v>0</v>
      </c>
      <c r="BZ1853" s="8" t="s">
        <v>3750</v>
      </c>
      <c r="CB1853" s="9">
        <v>35.75</v>
      </c>
      <c r="CC1853" s="8" t="s">
        <v>3750</v>
      </c>
      <c r="CF1853" s="8" t="s">
        <v>3708</v>
      </c>
      <c r="CH1853" s="9">
        <v>97.01</v>
      </c>
      <c r="CM1853" s="12">
        <v>10</v>
      </c>
      <c r="CR1853" s="8" t="s">
        <v>10718</v>
      </c>
      <c r="CV1853" s="13">
        <v>2</v>
      </c>
    </row>
    <row r="1854" spans="1:100" x14ac:dyDescent="0.2">
      <c r="A1854" s="8" t="s">
        <v>10723</v>
      </c>
      <c r="B1854" s="8" t="s">
        <v>10718</v>
      </c>
      <c r="C1854" s="8" t="s">
        <v>6257</v>
      </c>
      <c r="D1854" s="8" t="s">
        <v>6118</v>
      </c>
      <c r="E1854" s="8" t="s">
        <v>4172</v>
      </c>
      <c r="F1854" s="8" t="s">
        <v>3701</v>
      </c>
      <c r="G1854" s="8" t="s">
        <v>10724</v>
      </c>
      <c r="H1854" s="8" t="s">
        <v>3703</v>
      </c>
      <c r="I1854" s="8" t="s">
        <v>3730</v>
      </c>
      <c r="J1854" s="8" t="s">
        <v>3731</v>
      </c>
      <c r="K1854" s="8" t="s">
        <v>10725</v>
      </c>
      <c r="M1854" s="8" t="s">
        <v>3733</v>
      </c>
      <c r="N1854" s="8" t="s">
        <v>3708</v>
      </c>
      <c r="O1854" s="8" t="s">
        <v>3804</v>
      </c>
      <c r="P1854" s="9">
        <v>381.45</v>
      </c>
      <c r="Q1854" s="8" t="s">
        <v>3805</v>
      </c>
      <c r="S1854" s="9">
        <v>150.31</v>
      </c>
      <c r="T1854" s="9">
        <v>99.74</v>
      </c>
      <c r="U1854" s="8" t="s">
        <v>3710</v>
      </c>
      <c r="V1854" s="8" t="s">
        <v>10721</v>
      </c>
      <c r="W1854" s="8" t="s">
        <v>3713</v>
      </c>
      <c r="X1854" s="8" t="s">
        <v>6375</v>
      </c>
      <c r="AD1854" s="9">
        <v>270.64</v>
      </c>
      <c r="AE1854" s="9">
        <v>179.59</v>
      </c>
      <c r="AF1854" s="8" t="s">
        <v>4073</v>
      </c>
      <c r="AG1854" s="8" t="s">
        <v>10721</v>
      </c>
      <c r="AH1854" s="8" t="s">
        <v>3736</v>
      </c>
      <c r="AI1854" s="8" t="s">
        <v>10722</v>
      </c>
      <c r="AJ1854" s="8" t="s">
        <v>3738</v>
      </c>
      <c r="AV1854" s="8" t="s">
        <v>6376</v>
      </c>
      <c r="AW1854" s="8">
        <v>86</v>
      </c>
      <c r="AX1854" s="8">
        <v>3</v>
      </c>
      <c r="AY1854" s="8" t="s">
        <v>2813</v>
      </c>
      <c r="BB1854" s="8" t="s">
        <v>3717</v>
      </c>
      <c r="BE1854" s="8" t="s">
        <v>4091</v>
      </c>
      <c r="BF1854" s="8" t="s">
        <v>3720</v>
      </c>
      <c r="BG1854" s="11">
        <v>28</v>
      </c>
      <c r="BH1854" s="11">
        <v>60</v>
      </c>
      <c r="BI1854" s="8" t="s">
        <v>3720</v>
      </c>
      <c r="BJ1854" s="11">
        <v>28</v>
      </c>
      <c r="BK1854" s="11">
        <v>60</v>
      </c>
      <c r="BL1854" s="8" t="s">
        <v>3720</v>
      </c>
      <c r="BM1854" s="11">
        <v>28</v>
      </c>
      <c r="BQ1854" s="11">
        <v>3.5623</v>
      </c>
      <c r="BR1854" s="8" t="s">
        <v>10721</v>
      </c>
      <c r="BS1854" s="11">
        <v>6.4141000000000004</v>
      </c>
      <c r="BT1854" s="8" t="s">
        <v>10721</v>
      </c>
      <c r="BW1854" s="10">
        <v>43922</v>
      </c>
      <c r="BX1854" s="10">
        <v>44317</v>
      </c>
      <c r="BY1854" s="9">
        <v>0</v>
      </c>
      <c r="BZ1854" s="8" t="s">
        <v>3742</v>
      </c>
      <c r="CB1854" s="9">
        <v>285.95999999999998</v>
      </c>
      <c r="CC1854" s="8" t="s">
        <v>3721</v>
      </c>
      <c r="CF1854" s="8" t="s">
        <v>3708</v>
      </c>
      <c r="CH1854" s="9">
        <v>556.6</v>
      </c>
      <c r="CM1854" s="12">
        <v>10</v>
      </c>
      <c r="CR1854" s="8" t="s">
        <v>10718</v>
      </c>
      <c r="CV1854" s="13">
        <v>2</v>
      </c>
    </row>
    <row r="1855" spans="1:100" x14ac:dyDescent="0.2">
      <c r="A1855" s="8" t="s">
        <v>10726</v>
      </c>
      <c r="B1855" s="8" t="s">
        <v>10727</v>
      </c>
      <c r="C1855" s="8" t="s">
        <v>5136</v>
      </c>
      <c r="D1855" s="8" t="s">
        <v>4216</v>
      </c>
      <c r="E1855" s="8" t="s">
        <v>3721</v>
      </c>
      <c r="F1855" s="8" t="s">
        <v>3765</v>
      </c>
      <c r="G1855" s="8" t="s">
        <v>5137</v>
      </c>
      <c r="H1855" s="8" t="s">
        <v>3767</v>
      </c>
      <c r="I1855" s="8" t="s">
        <v>4174</v>
      </c>
      <c r="J1855" s="8" t="s">
        <v>3884</v>
      </c>
      <c r="K1855" s="8" t="s">
        <v>10728</v>
      </c>
      <c r="M1855" s="8" t="s">
        <v>3866</v>
      </c>
      <c r="N1855" s="8" t="s">
        <v>3708</v>
      </c>
      <c r="O1855" s="8" t="s">
        <v>3709</v>
      </c>
      <c r="P1855" s="9">
        <v>657.61</v>
      </c>
      <c r="Q1855" s="8" t="s">
        <v>3710</v>
      </c>
      <c r="R1855" s="8" t="s">
        <v>10729</v>
      </c>
      <c r="S1855" s="9">
        <v>690.46</v>
      </c>
      <c r="T1855" s="9">
        <v>479.59</v>
      </c>
      <c r="U1855" s="8" t="s">
        <v>3710</v>
      </c>
      <c r="V1855" s="8" t="s">
        <v>10730</v>
      </c>
      <c r="W1855" s="8" t="s">
        <v>3840</v>
      </c>
      <c r="X1855" s="8" t="s">
        <v>10731</v>
      </c>
      <c r="Y1855" s="8" t="s">
        <v>3738</v>
      </c>
      <c r="AY1855" s="8" t="s">
        <v>10732</v>
      </c>
      <c r="BB1855" s="8" t="s">
        <v>3717</v>
      </c>
      <c r="BC1855" s="10">
        <v>43915</v>
      </c>
      <c r="BE1855" s="8" t="s">
        <v>4198</v>
      </c>
      <c r="BF1855" s="8" t="s">
        <v>3719</v>
      </c>
      <c r="BG1855" s="11">
        <v>1</v>
      </c>
      <c r="BH1855" s="11">
        <v>500</v>
      </c>
      <c r="BI1855" s="8" t="s">
        <v>3720</v>
      </c>
      <c r="BJ1855" s="11">
        <v>1</v>
      </c>
      <c r="BQ1855" s="11">
        <v>479.58850000000001</v>
      </c>
      <c r="BR1855" s="8" t="s">
        <v>10730</v>
      </c>
      <c r="BW1855" s="10">
        <v>44256</v>
      </c>
      <c r="BX1855" s="10">
        <v>42370</v>
      </c>
      <c r="BY1855" s="9">
        <v>0</v>
      </c>
      <c r="BZ1855" s="8" t="s">
        <v>3777</v>
      </c>
      <c r="CF1855" s="8" t="s">
        <v>3708</v>
      </c>
      <c r="CH1855" s="9">
        <v>926.35</v>
      </c>
      <c r="CM1855" s="12">
        <v>10</v>
      </c>
      <c r="CR1855" s="8" t="s">
        <v>10727</v>
      </c>
      <c r="CV1855" s="13">
        <v>1</v>
      </c>
    </row>
    <row r="1856" spans="1:100" x14ac:dyDescent="0.2">
      <c r="A1856" s="8" t="s">
        <v>10733</v>
      </c>
      <c r="B1856" s="8" t="s">
        <v>10734</v>
      </c>
      <c r="C1856" s="8" t="s">
        <v>10735</v>
      </c>
      <c r="D1856" s="8" t="s">
        <v>3699</v>
      </c>
      <c r="E1856" s="8" t="s">
        <v>4652</v>
      </c>
      <c r="F1856" s="8" t="s">
        <v>3701</v>
      </c>
      <c r="G1856" s="8" t="s">
        <v>10736</v>
      </c>
      <c r="H1856" s="8" t="s">
        <v>3703</v>
      </c>
      <c r="I1856" s="8" t="s">
        <v>4112</v>
      </c>
      <c r="J1856" s="8" t="s">
        <v>3787</v>
      </c>
      <c r="K1856" s="8" t="s">
        <v>10737</v>
      </c>
      <c r="M1856" s="8" t="s">
        <v>3707</v>
      </c>
      <c r="N1856" s="8" t="s">
        <v>3771</v>
      </c>
      <c r="O1856" s="8" t="s">
        <v>3804</v>
      </c>
      <c r="P1856" s="9">
        <v>198.09</v>
      </c>
      <c r="Q1856" s="8" t="s">
        <v>3805</v>
      </c>
      <c r="S1856" s="9">
        <v>70.3</v>
      </c>
      <c r="T1856" s="9">
        <v>46.65</v>
      </c>
      <c r="U1856" s="8" t="s">
        <v>3710</v>
      </c>
      <c r="V1856" s="8" t="s">
        <v>10738</v>
      </c>
      <c r="AV1856" s="8" t="s">
        <v>10739</v>
      </c>
      <c r="AW1856" s="8">
        <v>21</v>
      </c>
      <c r="AX1856" s="8">
        <v>1</v>
      </c>
      <c r="AY1856" s="8" t="s">
        <v>834</v>
      </c>
      <c r="BA1856" s="10">
        <v>45838</v>
      </c>
      <c r="BC1856" s="10">
        <v>43719</v>
      </c>
      <c r="BE1856" s="8" t="s">
        <v>4679</v>
      </c>
      <c r="BF1856" s="8" t="s">
        <v>3720</v>
      </c>
      <c r="BG1856" s="11">
        <v>20</v>
      </c>
      <c r="BH1856" s="11">
        <v>0.3</v>
      </c>
      <c r="BI1856" s="8" t="s">
        <v>3720</v>
      </c>
      <c r="BJ1856" s="11">
        <v>20</v>
      </c>
      <c r="BQ1856" s="11">
        <v>2.3323</v>
      </c>
      <c r="BR1856" s="8" t="s">
        <v>10738</v>
      </c>
      <c r="BW1856" s="10">
        <v>41275</v>
      </c>
      <c r="BX1856" s="10">
        <v>43252</v>
      </c>
      <c r="BY1856" s="9">
        <v>20.32</v>
      </c>
      <c r="BZ1856" s="8" t="s">
        <v>3721</v>
      </c>
      <c r="CF1856" s="8" t="s">
        <v>3708</v>
      </c>
      <c r="CH1856" s="9">
        <v>296.41000000000003</v>
      </c>
      <c r="CM1856" s="12">
        <v>10</v>
      </c>
      <c r="CR1856" s="8" t="s">
        <v>10734</v>
      </c>
      <c r="CV1856" s="13">
        <v>1</v>
      </c>
    </row>
    <row r="1857" spans="1:100" x14ac:dyDescent="0.2">
      <c r="A1857" s="8" t="s">
        <v>10740</v>
      </c>
      <c r="B1857" s="8" t="s">
        <v>10734</v>
      </c>
      <c r="C1857" s="8" t="s">
        <v>10735</v>
      </c>
      <c r="D1857" s="8" t="s">
        <v>3699</v>
      </c>
      <c r="E1857" s="8" t="s">
        <v>9298</v>
      </c>
      <c r="F1857" s="8" t="s">
        <v>3701</v>
      </c>
      <c r="G1857" s="8" t="s">
        <v>10741</v>
      </c>
      <c r="H1857" s="8" t="s">
        <v>3703</v>
      </c>
      <c r="I1857" s="8" t="s">
        <v>4112</v>
      </c>
      <c r="J1857" s="8" t="s">
        <v>3787</v>
      </c>
      <c r="K1857" s="8" t="s">
        <v>10737</v>
      </c>
      <c r="M1857" s="8" t="s">
        <v>3707</v>
      </c>
      <c r="N1857" s="8" t="s">
        <v>3771</v>
      </c>
      <c r="O1857" s="8" t="s">
        <v>3804</v>
      </c>
      <c r="P1857" s="9">
        <v>647.09</v>
      </c>
      <c r="Q1857" s="8" t="s">
        <v>3805</v>
      </c>
      <c r="S1857" s="9">
        <v>229.64</v>
      </c>
      <c r="T1857" s="9">
        <v>152.38</v>
      </c>
      <c r="U1857" s="8" t="s">
        <v>3710</v>
      </c>
      <c r="V1857" s="8" t="s">
        <v>10738</v>
      </c>
      <c r="AV1857" s="8" t="s">
        <v>10739</v>
      </c>
      <c r="AW1857" s="8">
        <v>21</v>
      </c>
      <c r="AX1857" s="8">
        <v>1</v>
      </c>
      <c r="AY1857" s="8" t="s">
        <v>834</v>
      </c>
      <c r="BA1857" s="10">
        <v>45838</v>
      </c>
      <c r="BC1857" s="10">
        <v>43452</v>
      </c>
      <c r="BE1857" s="8" t="s">
        <v>4679</v>
      </c>
      <c r="BF1857" s="8" t="s">
        <v>3720</v>
      </c>
      <c r="BG1857" s="11">
        <v>65.333299999999994</v>
      </c>
      <c r="BH1857" s="11">
        <v>0.3</v>
      </c>
      <c r="BI1857" s="8" t="s">
        <v>3720</v>
      </c>
      <c r="BJ1857" s="11">
        <v>65.333299999999994</v>
      </c>
      <c r="BQ1857" s="11">
        <v>2.3323</v>
      </c>
      <c r="BR1857" s="8" t="s">
        <v>10738</v>
      </c>
      <c r="BW1857" s="10">
        <v>41275</v>
      </c>
      <c r="BX1857" s="10">
        <v>43252</v>
      </c>
      <c r="BY1857" s="9">
        <v>66.39</v>
      </c>
      <c r="BZ1857" s="8" t="s">
        <v>3721</v>
      </c>
      <c r="CF1857" s="8" t="s">
        <v>3708</v>
      </c>
      <c r="CH1857" s="9">
        <v>912.46</v>
      </c>
      <c r="CM1857" s="12">
        <v>10</v>
      </c>
      <c r="CR1857" s="8" t="s">
        <v>10734</v>
      </c>
      <c r="CV1857" s="13">
        <v>1</v>
      </c>
    </row>
    <row r="1858" spans="1:100" x14ac:dyDescent="0.2">
      <c r="A1858" s="8" t="s">
        <v>10742</v>
      </c>
      <c r="B1858" s="8" t="s">
        <v>10734</v>
      </c>
      <c r="C1858" s="8" t="s">
        <v>10743</v>
      </c>
      <c r="D1858" s="8" t="s">
        <v>3699</v>
      </c>
      <c r="E1858" s="8" t="s">
        <v>4652</v>
      </c>
      <c r="F1858" s="8" t="s">
        <v>3701</v>
      </c>
      <c r="G1858" s="8" t="s">
        <v>10744</v>
      </c>
      <c r="H1858" s="8" t="s">
        <v>3703</v>
      </c>
      <c r="I1858" s="8" t="s">
        <v>4112</v>
      </c>
      <c r="J1858" s="8" t="s">
        <v>3787</v>
      </c>
      <c r="K1858" s="8" t="s">
        <v>10745</v>
      </c>
      <c r="M1858" s="8" t="s">
        <v>3707</v>
      </c>
      <c r="N1858" s="8" t="s">
        <v>3771</v>
      </c>
      <c r="O1858" s="8" t="s">
        <v>3804</v>
      </c>
      <c r="P1858" s="9">
        <v>297.14</v>
      </c>
      <c r="Q1858" s="8" t="s">
        <v>3805</v>
      </c>
      <c r="S1858" s="9">
        <v>105.44</v>
      </c>
      <c r="T1858" s="9">
        <v>69.97</v>
      </c>
      <c r="U1858" s="8" t="s">
        <v>3710</v>
      </c>
      <c r="V1858" s="8" t="s">
        <v>10738</v>
      </c>
      <c r="AV1858" s="8" t="s">
        <v>10739</v>
      </c>
      <c r="AW1858" s="8">
        <v>21</v>
      </c>
      <c r="AX1858" s="8">
        <v>1</v>
      </c>
      <c r="AY1858" s="8" t="s">
        <v>834</v>
      </c>
      <c r="BA1858" s="10">
        <v>46203</v>
      </c>
      <c r="BC1858" s="10">
        <v>43712</v>
      </c>
      <c r="BE1858" s="8" t="s">
        <v>4679</v>
      </c>
      <c r="BF1858" s="8" t="s">
        <v>3720</v>
      </c>
      <c r="BG1858" s="11">
        <v>30</v>
      </c>
      <c r="BH1858" s="11">
        <v>0.3</v>
      </c>
      <c r="BI1858" s="8" t="s">
        <v>3720</v>
      </c>
      <c r="BJ1858" s="11">
        <v>30</v>
      </c>
      <c r="BQ1858" s="11">
        <v>2.3323</v>
      </c>
      <c r="BR1858" s="8" t="s">
        <v>10738</v>
      </c>
      <c r="BW1858" s="10">
        <v>41275</v>
      </c>
      <c r="BX1858" s="10">
        <v>43252</v>
      </c>
      <c r="BY1858" s="9">
        <v>30.49</v>
      </c>
      <c r="BZ1858" s="8" t="s">
        <v>3721</v>
      </c>
      <c r="CF1858" s="8" t="s">
        <v>3708</v>
      </c>
      <c r="CH1858" s="9">
        <v>441.32</v>
      </c>
      <c r="CM1858" s="12">
        <v>10</v>
      </c>
      <c r="CR1858" s="8" t="s">
        <v>10734</v>
      </c>
      <c r="CV1858" s="13">
        <v>1</v>
      </c>
    </row>
    <row r="1859" spans="1:100" x14ac:dyDescent="0.2">
      <c r="A1859" s="8" t="s">
        <v>10746</v>
      </c>
      <c r="B1859" s="8" t="s">
        <v>10734</v>
      </c>
      <c r="C1859" s="8" t="s">
        <v>10743</v>
      </c>
      <c r="D1859" s="8" t="s">
        <v>3699</v>
      </c>
      <c r="E1859" s="8" t="s">
        <v>9298</v>
      </c>
      <c r="F1859" s="8" t="s">
        <v>3701</v>
      </c>
      <c r="G1859" s="8" t="s">
        <v>10747</v>
      </c>
      <c r="H1859" s="8" t="s">
        <v>3703</v>
      </c>
      <c r="I1859" s="8" t="s">
        <v>4112</v>
      </c>
      <c r="J1859" s="8" t="s">
        <v>3787</v>
      </c>
      <c r="K1859" s="8" t="s">
        <v>10745</v>
      </c>
      <c r="M1859" s="8" t="s">
        <v>3707</v>
      </c>
      <c r="N1859" s="8" t="s">
        <v>3771</v>
      </c>
      <c r="O1859" s="8" t="s">
        <v>3804</v>
      </c>
      <c r="P1859" s="9">
        <v>970.66</v>
      </c>
      <c r="Q1859" s="8" t="s">
        <v>3805</v>
      </c>
      <c r="S1859" s="9">
        <v>344.45</v>
      </c>
      <c r="T1859" s="9">
        <v>228.57</v>
      </c>
      <c r="U1859" s="8" t="s">
        <v>3710</v>
      </c>
      <c r="V1859" s="8" t="s">
        <v>10738</v>
      </c>
      <c r="AV1859" s="8" t="s">
        <v>10739</v>
      </c>
      <c r="AW1859" s="8">
        <v>21</v>
      </c>
      <c r="AX1859" s="8">
        <v>1</v>
      </c>
      <c r="AY1859" s="8" t="s">
        <v>834</v>
      </c>
      <c r="BA1859" s="10">
        <v>46203</v>
      </c>
      <c r="BC1859" s="10">
        <v>43591</v>
      </c>
      <c r="BE1859" s="8" t="s">
        <v>4679</v>
      </c>
      <c r="BF1859" s="8" t="s">
        <v>3720</v>
      </c>
      <c r="BG1859" s="11">
        <v>98</v>
      </c>
      <c r="BH1859" s="11">
        <v>0.3</v>
      </c>
      <c r="BI1859" s="8" t="s">
        <v>3720</v>
      </c>
      <c r="BJ1859" s="11">
        <v>98</v>
      </c>
      <c r="BQ1859" s="11">
        <v>2.3323</v>
      </c>
      <c r="BR1859" s="8" t="s">
        <v>10738</v>
      </c>
      <c r="BW1859" s="10">
        <v>41275</v>
      </c>
      <c r="BX1859" s="10">
        <v>43252</v>
      </c>
      <c r="BY1859" s="9">
        <v>99.59</v>
      </c>
      <c r="BZ1859" s="8" t="s">
        <v>3721</v>
      </c>
      <c r="CF1859" s="8" t="s">
        <v>3708</v>
      </c>
      <c r="CH1859" s="9">
        <v>1339.57</v>
      </c>
      <c r="CM1859" s="12">
        <v>10</v>
      </c>
      <c r="CR1859" s="8" t="s">
        <v>10734</v>
      </c>
      <c r="CV1859" s="13">
        <v>1</v>
      </c>
    </row>
    <row r="1860" spans="1:100" x14ac:dyDescent="0.2">
      <c r="A1860" s="8" t="s">
        <v>10748</v>
      </c>
      <c r="B1860" s="8" t="s">
        <v>10734</v>
      </c>
      <c r="C1860" s="8" t="s">
        <v>6143</v>
      </c>
      <c r="D1860" s="8" t="s">
        <v>3699</v>
      </c>
      <c r="E1860" s="8" t="s">
        <v>4652</v>
      </c>
      <c r="F1860" s="8" t="s">
        <v>3701</v>
      </c>
      <c r="G1860" s="8" t="s">
        <v>10749</v>
      </c>
      <c r="H1860" s="8" t="s">
        <v>3703</v>
      </c>
      <c r="I1860" s="8" t="s">
        <v>4112</v>
      </c>
      <c r="J1860" s="8" t="s">
        <v>3787</v>
      </c>
      <c r="K1860" s="8" t="s">
        <v>10750</v>
      </c>
      <c r="M1860" s="8" t="s">
        <v>3707</v>
      </c>
      <c r="N1860" s="8" t="s">
        <v>3771</v>
      </c>
      <c r="O1860" s="8" t="s">
        <v>3804</v>
      </c>
      <c r="P1860" s="9">
        <v>396.09</v>
      </c>
      <c r="Q1860" s="8" t="s">
        <v>3805</v>
      </c>
      <c r="S1860" s="9">
        <v>140.59</v>
      </c>
      <c r="T1860" s="9">
        <v>93.29</v>
      </c>
      <c r="U1860" s="8" t="s">
        <v>3710</v>
      </c>
      <c r="V1860" s="8" t="s">
        <v>10738</v>
      </c>
      <c r="AV1860" s="8" t="s">
        <v>10739</v>
      </c>
      <c r="AW1860" s="8">
        <v>21</v>
      </c>
      <c r="AX1860" s="8">
        <v>1</v>
      </c>
      <c r="AY1860" s="8" t="s">
        <v>834</v>
      </c>
      <c r="BA1860" s="10">
        <v>46203</v>
      </c>
      <c r="BC1860" s="10">
        <v>43685</v>
      </c>
      <c r="BE1860" s="8" t="s">
        <v>4679</v>
      </c>
      <c r="BF1860" s="8" t="s">
        <v>3720</v>
      </c>
      <c r="BG1860" s="11">
        <v>40</v>
      </c>
      <c r="BH1860" s="11">
        <v>0.3</v>
      </c>
      <c r="BI1860" s="8" t="s">
        <v>3720</v>
      </c>
      <c r="BJ1860" s="11">
        <v>40</v>
      </c>
      <c r="BQ1860" s="11">
        <v>2.3323</v>
      </c>
      <c r="BR1860" s="8" t="s">
        <v>10738</v>
      </c>
      <c r="BW1860" s="10">
        <v>41275</v>
      </c>
      <c r="BX1860" s="10">
        <v>43252</v>
      </c>
      <c r="BY1860" s="9">
        <v>40.65</v>
      </c>
      <c r="BZ1860" s="8" t="s">
        <v>3721</v>
      </c>
      <c r="CF1860" s="8" t="s">
        <v>3708</v>
      </c>
      <c r="CH1860" s="9">
        <v>576.57000000000005</v>
      </c>
      <c r="CM1860" s="12">
        <v>10</v>
      </c>
      <c r="CR1860" s="8" t="s">
        <v>10734</v>
      </c>
      <c r="CV1860" s="13">
        <v>1</v>
      </c>
    </row>
    <row r="1861" spans="1:100" x14ac:dyDescent="0.2">
      <c r="A1861" s="8" t="s">
        <v>837</v>
      </c>
      <c r="B1861" s="8" t="s">
        <v>10734</v>
      </c>
      <c r="C1861" s="8" t="s">
        <v>6143</v>
      </c>
      <c r="D1861" s="8" t="s">
        <v>3699</v>
      </c>
      <c r="E1861" s="8" t="s">
        <v>9298</v>
      </c>
      <c r="F1861" s="8" t="s">
        <v>3701</v>
      </c>
      <c r="G1861" s="8" t="s">
        <v>10751</v>
      </c>
      <c r="H1861" s="8" t="s">
        <v>3703</v>
      </c>
      <c r="I1861" s="8" t="s">
        <v>4112</v>
      </c>
      <c r="J1861" s="8" t="s">
        <v>3787</v>
      </c>
      <c r="K1861" s="8" t="s">
        <v>10750</v>
      </c>
      <c r="M1861" s="8" t="s">
        <v>3707</v>
      </c>
      <c r="N1861" s="8" t="s">
        <v>3771</v>
      </c>
      <c r="O1861" s="8" t="s">
        <v>3804</v>
      </c>
      <c r="P1861" s="9">
        <v>1293.8900000000001</v>
      </c>
      <c r="Q1861" s="8" t="s">
        <v>3805</v>
      </c>
      <c r="S1861" s="9">
        <v>459.26</v>
      </c>
      <c r="T1861" s="9">
        <v>304.75</v>
      </c>
      <c r="U1861" s="8" t="s">
        <v>3710</v>
      </c>
      <c r="V1861" s="8" t="s">
        <v>10738</v>
      </c>
      <c r="AV1861" s="8" t="s">
        <v>10739</v>
      </c>
      <c r="AW1861" s="8">
        <v>21</v>
      </c>
      <c r="AX1861" s="8">
        <v>1</v>
      </c>
      <c r="AY1861" s="8" t="s">
        <v>834</v>
      </c>
      <c r="BA1861" s="10">
        <v>46203</v>
      </c>
      <c r="BC1861" s="10">
        <v>43454</v>
      </c>
      <c r="BE1861" s="8" t="s">
        <v>4679</v>
      </c>
      <c r="BF1861" s="8" t="s">
        <v>3720</v>
      </c>
      <c r="BG1861" s="11">
        <v>130.66669999999999</v>
      </c>
      <c r="BH1861" s="11">
        <v>0.3</v>
      </c>
      <c r="BI1861" s="8" t="s">
        <v>3720</v>
      </c>
      <c r="BJ1861" s="11">
        <v>130.66669999999999</v>
      </c>
      <c r="BQ1861" s="11">
        <v>2.3323</v>
      </c>
      <c r="BR1861" s="8" t="s">
        <v>10738</v>
      </c>
      <c r="BW1861" s="10">
        <v>41275</v>
      </c>
      <c r="BX1861" s="10">
        <v>43252</v>
      </c>
      <c r="BY1861" s="9">
        <v>132.79</v>
      </c>
      <c r="BZ1861" s="8" t="s">
        <v>3721</v>
      </c>
      <c r="CF1861" s="8" t="s">
        <v>3708</v>
      </c>
      <c r="CH1861" s="9">
        <v>1756.54</v>
      </c>
      <c r="CM1861" s="12">
        <v>10</v>
      </c>
      <c r="CR1861" s="8" t="s">
        <v>10734</v>
      </c>
      <c r="CV1861" s="13">
        <v>1</v>
      </c>
    </row>
    <row r="1862" spans="1:100" x14ac:dyDescent="0.2">
      <c r="A1862" s="8" t="s">
        <v>10752</v>
      </c>
      <c r="B1862" s="8" t="s">
        <v>10753</v>
      </c>
      <c r="C1862" s="8" t="s">
        <v>3877</v>
      </c>
      <c r="D1862" s="8" t="s">
        <v>3893</v>
      </c>
      <c r="E1862" s="8" t="s">
        <v>4915</v>
      </c>
      <c r="F1862" s="8" t="s">
        <v>3895</v>
      </c>
      <c r="G1862" s="8" t="s">
        <v>10754</v>
      </c>
      <c r="H1862" s="8" t="s">
        <v>3767</v>
      </c>
      <c r="I1862" s="8" t="s">
        <v>4993</v>
      </c>
      <c r="J1862" s="8" t="s">
        <v>4009</v>
      </c>
      <c r="K1862" s="8" t="s">
        <v>10755</v>
      </c>
      <c r="M1862" s="8" t="s">
        <v>3866</v>
      </c>
      <c r="N1862" s="8" t="s">
        <v>3708</v>
      </c>
      <c r="O1862" s="8" t="s">
        <v>3709</v>
      </c>
      <c r="P1862" s="9">
        <v>359.72</v>
      </c>
      <c r="Q1862" s="8" t="s">
        <v>3710</v>
      </c>
      <c r="R1862" s="8" t="s">
        <v>5045</v>
      </c>
      <c r="S1862" s="9">
        <v>454.91</v>
      </c>
      <c r="T1862" s="9">
        <v>306.89999999999998</v>
      </c>
      <c r="U1862" s="8" t="s">
        <v>3710</v>
      </c>
      <c r="V1862" s="8" t="s">
        <v>5046</v>
      </c>
      <c r="W1862" s="8" t="s">
        <v>3840</v>
      </c>
      <c r="X1862" s="8" t="s">
        <v>5047</v>
      </c>
      <c r="AY1862" s="8" t="s">
        <v>5048</v>
      </c>
      <c r="AZ1862" s="10">
        <v>41626</v>
      </c>
      <c r="BB1862" s="8" t="s">
        <v>3717</v>
      </c>
      <c r="BH1862" s="11">
        <v>43.25</v>
      </c>
      <c r="BI1862" s="8" t="s">
        <v>3720</v>
      </c>
      <c r="BJ1862" s="11">
        <v>23.121400000000001</v>
      </c>
      <c r="BQ1862" s="11">
        <v>13.2736</v>
      </c>
      <c r="BR1862" s="8" t="s">
        <v>5046</v>
      </c>
      <c r="BW1862" s="10">
        <v>44378</v>
      </c>
      <c r="BX1862" s="10">
        <v>42064</v>
      </c>
      <c r="BY1862" s="9">
        <v>0</v>
      </c>
      <c r="BZ1862" s="8" t="s">
        <v>3777</v>
      </c>
      <c r="CF1862" s="8" t="s">
        <v>3708</v>
      </c>
      <c r="CH1862" s="9">
        <v>526.96</v>
      </c>
      <c r="CM1862" s="12">
        <v>10</v>
      </c>
      <c r="CR1862" s="8" t="s">
        <v>10753</v>
      </c>
      <c r="CV1862" s="13">
        <v>1</v>
      </c>
    </row>
    <row r="1863" spans="1:100" x14ac:dyDescent="0.2">
      <c r="A1863" s="8" t="s">
        <v>10756</v>
      </c>
      <c r="B1863" s="8" t="s">
        <v>10753</v>
      </c>
      <c r="C1863" s="8" t="s">
        <v>3877</v>
      </c>
      <c r="D1863" s="8" t="s">
        <v>3893</v>
      </c>
      <c r="E1863" s="8" t="s">
        <v>5040</v>
      </c>
      <c r="F1863" s="8" t="s">
        <v>3895</v>
      </c>
      <c r="G1863" s="8" t="s">
        <v>10757</v>
      </c>
      <c r="H1863" s="8" t="s">
        <v>3767</v>
      </c>
      <c r="I1863" s="8" t="s">
        <v>4993</v>
      </c>
      <c r="J1863" s="8" t="s">
        <v>4009</v>
      </c>
      <c r="K1863" s="8" t="s">
        <v>10755</v>
      </c>
      <c r="M1863" s="8" t="s">
        <v>3866</v>
      </c>
      <c r="N1863" s="8" t="s">
        <v>3708</v>
      </c>
      <c r="O1863" s="8" t="s">
        <v>3709</v>
      </c>
      <c r="P1863" s="9">
        <v>708.75</v>
      </c>
      <c r="Q1863" s="8" t="s">
        <v>3710</v>
      </c>
      <c r="R1863" s="8" t="s">
        <v>5045</v>
      </c>
      <c r="S1863" s="9">
        <v>909.84</v>
      </c>
      <c r="T1863" s="9">
        <v>613.80999999999995</v>
      </c>
      <c r="U1863" s="8" t="s">
        <v>3710</v>
      </c>
      <c r="V1863" s="8" t="s">
        <v>5046</v>
      </c>
      <c r="W1863" s="8" t="s">
        <v>3840</v>
      </c>
      <c r="X1863" s="8" t="s">
        <v>5047</v>
      </c>
      <c r="AY1863" s="8" t="s">
        <v>5048</v>
      </c>
      <c r="AZ1863" s="10">
        <v>41626</v>
      </c>
      <c r="BB1863" s="8" t="s">
        <v>3717</v>
      </c>
      <c r="BH1863" s="11">
        <v>43.25</v>
      </c>
      <c r="BI1863" s="8" t="s">
        <v>3720</v>
      </c>
      <c r="BJ1863" s="11">
        <v>46.242800000000003</v>
      </c>
      <c r="BQ1863" s="11">
        <v>13.2736</v>
      </c>
      <c r="BR1863" s="8" t="s">
        <v>5046</v>
      </c>
      <c r="BW1863" s="10">
        <v>44378</v>
      </c>
      <c r="BX1863" s="10">
        <v>42064</v>
      </c>
      <c r="BY1863" s="9">
        <v>0</v>
      </c>
      <c r="BZ1863" s="8" t="s">
        <v>3777</v>
      </c>
      <c r="CF1863" s="8" t="s">
        <v>3708</v>
      </c>
      <c r="CH1863" s="9">
        <v>993.85</v>
      </c>
      <c r="CM1863" s="12">
        <v>10</v>
      </c>
      <c r="CR1863" s="8" t="s">
        <v>10753</v>
      </c>
      <c r="CV1863" s="13">
        <v>1</v>
      </c>
    </row>
    <row r="1864" spans="1:100" x14ac:dyDescent="0.2">
      <c r="A1864" s="8" t="s">
        <v>10758</v>
      </c>
      <c r="B1864" s="8" t="s">
        <v>10759</v>
      </c>
      <c r="C1864" s="8" t="s">
        <v>4019</v>
      </c>
      <c r="D1864" s="8" t="s">
        <v>3989</v>
      </c>
      <c r="E1864" s="8" t="s">
        <v>3700</v>
      </c>
      <c r="F1864" s="8" t="s">
        <v>3765</v>
      </c>
      <c r="G1864" s="8" t="s">
        <v>10760</v>
      </c>
      <c r="H1864" s="8" t="s">
        <v>3767</v>
      </c>
      <c r="I1864" s="8" t="s">
        <v>8223</v>
      </c>
      <c r="J1864" s="8" t="s">
        <v>3884</v>
      </c>
      <c r="K1864" s="8" t="s">
        <v>10761</v>
      </c>
      <c r="M1864" s="8" t="s">
        <v>3866</v>
      </c>
      <c r="N1864" s="8" t="s">
        <v>3708</v>
      </c>
      <c r="O1864" s="8" t="s">
        <v>3709</v>
      </c>
      <c r="P1864" s="9">
        <v>3909.06</v>
      </c>
      <c r="Q1864" s="8" t="s">
        <v>3710</v>
      </c>
      <c r="R1864" s="8" t="s">
        <v>10762</v>
      </c>
      <c r="S1864" s="9">
        <v>3231.58</v>
      </c>
      <c r="T1864" s="9">
        <v>2440</v>
      </c>
      <c r="U1864" s="8" t="s">
        <v>3710</v>
      </c>
      <c r="V1864" s="8" t="s">
        <v>10763</v>
      </c>
      <c r="W1864" s="8" t="s">
        <v>3774</v>
      </c>
      <c r="X1864" s="8" t="s">
        <v>5047</v>
      </c>
      <c r="AY1864" s="8" t="s">
        <v>10764</v>
      </c>
      <c r="AZ1864" s="10">
        <v>42403</v>
      </c>
      <c r="BB1864" s="8" t="s">
        <v>3717</v>
      </c>
      <c r="BC1864" s="10">
        <v>44119</v>
      </c>
      <c r="BH1864" s="11">
        <v>46.339300000000001</v>
      </c>
      <c r="BI1864" s="8" t="s">
        <v>3720</v>
      </c>
      <c r="BJ1864" s="11">
        <v>43.1599</v>
      </c>
      <c r="BQ1864" s="11">
        <v>53.290199999999999</v>
      </c>
      <c r="BR1864" s="8" t="s">
        <v>10763</v>
      </c>
      <c r="BW1864" s="10">
        <v>44378</v>
      </c>
      <c r="BX1864" s="10">
        <v>42948</v>
      </c>
      <c r="BY1864" s="9">
        <v>0</v>
      </c>
      <c r="BZ1864" s="8" t="s">
        <v>3777</v>
      </c>
      <c r="CF1864" s="8" t="s">
        <v>3708</v>
      </c>
      <c r="CH1864" s="9">
        <v>5075.76</v>
      </c>
      <c r="CM1864" s="12">
        <v>10</v>
      </c>
      <c r="CR1864" s="8" t="s">
        <v>10759</v>
      </c>
      <c r="CV1864" s="13">
        <v>1</v>
      </c>
    </row>
    <row r="1865" spans="1:100" x14ac:dyDescent="0.2">
      <c r="A1865" s="8" t="s">
        <v>10765</v>
      </c>
      <c r="B1865" s="8" t="s">
        <v>10766</v>
      </c>
      <c r="C1865" s="8" t="s">
        <v>3762</v>
      </c>
      <c r="D1865" s="8" t="s">
        <v>4065</v>
      </c>
      <c r="E1865" s="8" t="s">
        <v>10767</v>
      </c>
      <c r="F1865" s="8" t="s">
        <v>3727</v>
      </c>
      <c r="G1865" s="8" t="s">
        <v>10768</v>
      </c>
      <c r="H1865" s="8" t="s">
        <v>3767</v>
      </c>
      <c r="I1865" s="8" t="s">
        <v>10769</v>
      </c>
      <c r="J1865" s="8" t="s">
        <v>3774</v>
      </c>
      <c r="K1865" s="8" t="s">
        <v>10770</v>
      </c>
      <c r="M1865" s="8" t="s">
        <v>3866</v>
      </c>
      <c r="N1865" s="8" t="s">
        <v>3708</v>
      </c>
      <c r="O1865" s="8" t="s">
        <v>3709</v>
      </c>
      <c r="P1865" s="9">
        <v>5049.6400000000003</v>
      </c>
      <c r="Q1865" s="8" t="s">
        <v>3710</v>
      </c>
      <c r="R1865" s="8" t="s">
        <v>10771</v>
      </c>
      <c r="S1865" s="9">
        <v>6503.52</v>
      </c>
      <c r="T1865" s="9">
        <v>5052.2</v>
      </c>
      <c r="U1865" s="8" t="s">
        <v>3710</v>
      </c>
      <c r="V1865" s="8" t="s">
        <v>10772</v>
      </c>
      <c r="W1865" s="8" t="s">
        <v>3710</v>
      </c>
      <c r="Y1865" s="8" t="s">
        <v>3738</v>
      </c>
      <c r="Z1865" s="8" t="s">
        <v>3739</v>
      </c>
      <c r="AY1865" s="8" t="s">
        <v>10773</v>
      </c>
      <c r="AZ1865" s="10">
        <v>41850</v>
      </c>
      <c r="BA1865" s="10">
        <v>43697</v>
      </c>
      <c r="BC1865" s="10">
        <v>42740</v>
      </c>
      <c r="BE1865" s="8" t="s">
        <v>5121</v>
      </c>
      <c r="BF1865" s="8" t="s">
        <v>3720</v>
      </c>
      <c r="BG1865" s="11">
        <v>25</v>
      </c>
      <c r="BH1865" s="11">
        <v>20</v>
      </c>
      <c r="BI1865" s="8" t="s">
        <v>3720</v>
      </c>
      <c r="BJ1865" s="11">
        <v>25</v>
      </c>
      <c r="BQ1865" s="11">
        <v>202.08799999999999</v>
      </c>
      <c r="BR1865" s="8" t="s">
        <v>10772</v>
      </c>
      <c r="BW1865" s="10">
        <v>44256</v>
      </c>
      <c r="BX1865" s="10">
        <v>42522</v>
      </c>
      <c r="BY1865" s="9">
        <v>0</v>
      </c>
      <c r="BZ1865" s="8" t="s">
        <v>3777</v>
      </c>
      <c r="CF1865" s="8" t="s">
        <v>3708</v>
      </c>
      <c r="CH1865" s="9">
        <v>6500.59</v>
      </c>
      <c r="CM1865" s="12">
        <v>10</v>
      </c>
      <c r="CR1865" s="8" t="s">
        <v>10766</v>
      </c>
      <c r="CV1865" s="13">
        <v>1</v>
      </c>
    </row>
    <row r="1866" spans="1:100" x14ac:dyDescent="0.2">
      <c r="A1866" s="8" t="s">
        <v>10774</v>
      </c>
      <c r="B1866" s="8" t="s">
        <v>10775</v>
      </c>
      <c r="C1866" s="8" t="s">
        <v>10776</v>
      </c>
      <c r="D1866" s="8" t="s">
        <v>10777</v>
      </c>
      <c r="E1866" s="8" t="s">
        <v>10778</v>
      </c>
      <c r="F1866" s="8" t="s">
        <v>5514</v>
      </c>
      <c r="G1866" s="8" t="s">
        <v>10779</v>
      </c>
      <c r="H1866" s="8" t="s">
        <v>4111</v>
      </c>
      <c r="I1866" s="8" t="s">
        <v>10780</v>
      </c>
      <c r="J1866" s="8" t="s">
        <v>3713</v>
      </c>
      <c r="K1866" s="8" t="s">
        <v>10781</v>
      </c>
      <c r="M1866" s="8" t="s">
        <v>3707</v>
      </c>
      <c r="N1866" s="8" t="s">
        <v>3708</v>
      </c>
      <c r="O1866" s="8" t="s">
        <v>3709</v>
      </c>
      <c r="P1866" s="9">
        <v>179.5</v>
      </c>
      <c r="Q1866" s="8" t="s">
        <v>3710</v>
      </c>
      <c r="R1866" s="8" t="s">
        <v>10782</v>
      </c>
      <c r="S1866" s="9">
        <v>230.07</v>
      </c>
      <c r="T1866" s="9">
        <v>152.75</v>
      </c>
      <c r="U1866" s="8" t="s">
        <v>3710</v>
      </c>
      <c r="V1866" s="8" t="s">
        <v>10783</v>
      </c>
      <c r="AV1866" s="8" t="s">
        <v>10784</v>
      </c>
      <c r="AW1866" s="8">
        <v>39</v>
      </c>
      <c r="AX1866" s="8">
        <v>1</v>
      </c>
      <c r="AY1866" s="8" t="s">
        <v>10785</v>
      </c>
      <c r="BB1866" s="8" t="s">
        <v>3717</v>
      </c>
      <c r="BC1866" s="10">
        <v>43976</v>
      </c>
      <c r="BH1866" s="11">
        <v>50</v>
      </c>
      <c r="BI1866" s="8" t="s">
        <v>3720</v>
      </c>
      <c r="BJ1866" s="11">
        <v>15.6</v>
      </c>
      <c r="BQ1866" s="11">
        <v>9.7913999999999994</v>
      </c>
      <c r="BR1866" s="8" t="s">
        <v>10783</v>
      </c>
      <c r="BW1866" s="10">
        <v>44166</v>
      </c>
      <c r="BX1866" s="10">
        <v>42979</v>
      </c>
      <c r="BY1866" s="9">
        <v>39.14</v>
      </c>
      <c r="BZ1866" s="8" t="s">
        <v>3721</v>
      </c>
      <c r="CA1866" s="8" t="s">
        <v>3717</v>
      </c>
      <c r="CF1866" s="8" t="s">
        <v>3708</v>
      </c>
      <c r="CH1866" s="9">
        <v>269.20999999999998</v>
      </c>
      <c r="CM1866" s="12">
        <v>10</v>
      </c>
      <c r="CR1866" s="8" t="s">
        <v>10775</v>
      </c>
      <c r="CV1866" s="13">
        <v>1</v>
      </c>
    </row>
    <row r="1867" spans="1:100" x14ac:dyDescent="0.2">
      <c r="A1867" s="8" t="s">
        <v>10786</v>
      </c>
      <c r="B1867" s="8" t="s">
        <v>10775</v>
      </c>
      <c r="C1867" s="8" t="s">
        <v>4077</v>
      </c>
      <c r="D1867" s="8" t="s">
        <v>5513</v>
      </c>
      <c r="E1867" s="8" t="s">
        <v>10787</v>
      </c>
      <c r="F1867" s="8" t="s">
        <v>5514</v>
      </c>
      <c r="G1867" s="8" t="s">
        <v>10788</v>
      </c>
      <c r="H1867" s="8" t="s">
        <v>6650</v>
      </c>
      <c r="I1867" s="8" t="s">
        <v>10780</v>
      </c>
      <c r="J1867" s="8" t="s">
        <v>3713</v>
      </c>
      <c r="K1867" s="8" t="s">
        <v>10789</v>
      </c>
      <c r="M1867" s="8" t="s">
        <v>3707</v>
      </c>
      <c r="N1867" s="8" t="s">
        <v>3708</v>
      </c>
      <c r="O1867" s="8" t="s">
        <v>3709</v>
      </c>
      <c r="P1867" s="9">
        <v>69.790000000000006</v>
      </c>
      <c r="Q1867" s="8" t="s">
        <v>3710</v>
      </c>
      <c r="R1867" s="8" t="s">
        <v>10782</v>
      </c>
      <c r="S1867" s="9">
        <v>88.49</v>
      </c>
      <c r="T1867" s="9">
        <v>58.75</v>
      </c>
      <c r="U1867" s="8" t="s">
        <v>3710</v>
      </c>
      <c r="V1867" s="8" t="s">
        <v>10783</v>
      </c>
      <c r="AV1867" s="8" t="s">
        <v>10784</v>
      </c>
      <c r="AW1867" s="8">
        <v>39</v>
      </c>
      <c r="AX1867" s="8">
        <v>1</v>
      </c>
      <c r="AY1867" s="8" t="s">
        <v>10785</v>
      </c>
      <c r="BB1867" s="8" t="s">
        <v>3717</v>
      </c>
      <c r="BC1867" s="10">
        <v>44246</v>
      </c>
      <c r="BH1867" s="11">
        <v>100</v>
      </c>
      <c r="BI1867" s="8" t="s">
        <v>3720</v>
      </c>
      <c r="BJ1867" s="11">
        <v>6</v>
      </c>
      <c r="BQ1867" s="11">
        <v>9.7913999999999994</v>
      </c>
      <c r="BR1867" s="8" t="s">
        <v>10783</v>
      </c>
      <c r="BW1867" s="10">
        <v>44166</v>
      </c>
      <c r="BX1867" s="10">
        <v>42979</v>
      </c>
      <c r="BY1867" s="9">
        <v>3.01</v>
      </c>
      <c r="BZ1867" s="8" t="s">
        <v>3721</v>
      </c>
      <c r="CF1867" s="8" t="s">
        <v>3708</v>
      </c>
      <c r="CH1867" s="9">
        <v>105.17</v>
      </c>
      <c r="CM1867" s="12">
        <v>10</v>
      </c>
      <c r="CR1867" s="8" t="s">
        <v>10775</v>
      </c>
      <c r="CV1867" s="13">
        <v>1</v>
      </c>
    </row>
    <row r="1868" spans="1:100" x14ac:dyDescent="0.2">
      <c r="A1868" s="8" t="s">
        <v>10790</v>
      </c>
      <c r="B1868" s="8" t="s">
        <v>10791</v>
      </c>
      <c r="C1868" s="8" t="s">
        <v>4192</v>
      </c>
      <c r="D1868" s="8" t="s">
        <v>4368</v>
      </c>
      <c r="E1868" s="8" t="s">
        <v>7499</v>
      </c>
      <c r="F1868" s="8" t="s">
        <v>3701</v>
      </c>
      <c r="G1868" s="8" t="s">
        <v>10792</v>
      </c>
      <c r="H1868" s="8" t="s">
        <v>3801</v>
      </c>
      <c r="I1868" s="8" t="s">
        <v>4763</v>
      </c>
      <c r="J1868" s="8" t="s">
        <v>3769</v>
      </c>
      <c r="K1868" s="8" t="s">
        <v>10793</v>
      </c>
      <c r="M1868" s="8" t="s">
        <v>3866</v>
      </c>
      <c r="N1868" s="8" t="s">
        <v>3708</v>
      </c>
      <c r="O1868" s="8" t="s">
        <v>3804</v>
      </c>
      <c r="P1868" s="9">
        <v>504.31</v>
      </c>
      <c r="Q1868" s="8" t="s">
        <v>3805</v>
      </c>
      <c r="R1868" s="8" t="s">
        <v>10794</v>
      </c>
      <c r="S1868" s="9">
        <v>1092.23</v>
      </c>
      <c r="T1868" s="9">
        <v>857.14</v>
      </c>
      <c r="U1868" s="8" t="s">
        <v>3710</v>
      </c>
      <c r="V1868" s="8" t="s">
        <v>4372</v>
      </c>
      <c r="W1868" s="8" t="s">
        <v>3736</v>
      </c>
      <c r="X1868" s="8" t="s">
        <v>4373</v>
      </c>
      <c r="Y1868" s="8" t="s">
        <v>3738</v>
      </c>
      <c r="Z1868" s="8" t="s">
        <v>3739</v>
      </c>
      <c r="AC1868" s="8" t="s">
        <v>8319</v>
      </c>
      <c r="AY1868" s="8" t="s">
        <v>4374</v>
      </c>
      <c r="AZ1868" s="10">
        <v>43761</v>
      </c>
      <c r="BA1868" s="10">
        <v>45608</v>
      </c>
      <c r="BC1868" s="10">
        <v>43962</v>
      </c>
      <c r="BE1868" s="8" t="s">
        <v>4051</v>
      </c>
      <c r="BF1868" s="8" t="s">
        <v>3720</v>
      </c>
      <c r="BG1868" s="11">
        <v>3</v>
      </c>
      <c r="BH1868" s="11">
        <v>5</v>
      </c>
      <c r="BI1868" s="8" t="s">
        <v>3720</v>
      </c>
      <c r="BJ1868" s="11">
        <v>3</v>
      </c>
      <c r="BQ1868" s="11">
        <v>155.3683</v>
      </c>
      <c r="BR1868" s="8" t="s">
        <v>4372</v>
      </c>
      <c r="BW1868" s="10">
        <v>43922</v>
      </c>
      <c r="BX1868" s="10">
        <v>44743</v>
      </c>
      <c r="BY1868" s="9">
        <v>0</v>
      </c>
      <c r="BZ1868" s="8" t="s">
        <v>3742</v>
      </c>
      <c r="CA1868" s="8" t="s">
        <v>3717</v>
      </c>
      <c r="CF1868" s="8" t="s">
        <v>3708</v>
      </c>
      <c r="CH1868" s="9">
        <v>723.99</v>
      </c>
      <c r="CM1868" s="12">
        <v>10</v>
      </c>
      <c r="CR1868" s="8" t="s">
        <v>10791</v>
      </c>
      <c r="CV1868" s="13">
        <v>1</v>
      </c>
    </row>
    <row r="1869" spans="1:100" x14ac:dyDescent="0.2">
      <c r="A1869" s="8" t="s">
        <v>10795</v>
      </c>
      <c r="B1869" s="8" t="s">
        <v>10791</v>
      </c>
      <c r="C1869" s="8" t="s">
        <v>4249</v>
      </c>
      <c r="D1869" s="8" t="s">
        <v>4368</v>
      </c>
      <c r="E1869" s="8" t="s">
        <v>10796</v>
      </c>
      <c r="F1869" s="8" t="s">
        <v>3701</v>
      </c>
      <c r="G1869" s="8" t="s">
        <v>10797</v>
      </c>
      <c r="H1869" s="8" t="s">
        <v>3801</v>
      </c>
      <c r="I1869" s="8" t="s">
        <v>4763</v>
      </c>
      <c r="J1869" s="8" t="s">
        <v>3769</v>
      </c>
      <c r="K1869" s="8" t="s">
        <v>10798</v>
      </c>
      <c r="M1869" s="8" t="s">
        <v>3866</v>
      </c>
      <c r="N1869" s="8" t="s">
        <v>3708</v>
      </c>
      <c r="O1869" s="8" t="s">
        <v>3804</v>
      </c>
      <c r="P1869" s="9">
        <v>2424.9</v>
      </c>
      <c r="Q1869" s="8" t="s">
        <v>3805</v>
      </c>
      <c r="R1869" s="8" t="s">
        <v>10794</v>
      </c>
      <c r="S1869" s="9">
        <v>3376.77</v>
      </c>
      <c r="T1869" s="9">
        <v>2637.36</v>
      </c>
      <c r="U1869" s="8" t="s">
        <v>3710</v>
      </c>
      <c r="V1869" s="8" t="s">
        <v>4372</v>
      </c>
      <c r="W1869" s="8" t="s">
        <v>3736</v>
      </c>
      <c r="X1869" s="8" t="s">
        <v>4373</v>
      </c>
      <c r="Y1869" s="8" t="s">
        <v>3738</v>
      </c>
      <c r="Z1869" s="8" t="s">
        <v>3739</v>
      </c>
      <c r="AC1869" s="8" t="s">
        <v>3717</v>
      </c>
      <c r="AY1869" s="8" t="s">
        <v>4374</v>
      </c>
      <c r="AZ1869" s="10">
        <v>43761</v>
      </c>
      <c r="BA1869" s="10">
        <v>45608</v>
      </c>
      <c r="BC1869" s="10">
        <v>43962</v>
      </c>
      <c r="BE1869" s="8" t="s">
        <v>4051</v>
      </c>
      <c r="BF1869" s="8" t="s">
        <v>3720</v>
      </c>
      <c r="BG1869" s="11">
        <v>12</v>
      </c>
      <c r="BH1869" s="11">
        <v>5</v>
      </c>
      <c r="BI1869" s="8" t="s">
        <v>3720</v>
      </c>
      <c r="BJ1869" s="11">
        <v>12</v>
      </c>
      <c r="BQ1869" s="11">
        <v>155.3683</v>
      </c>
      <c r="BR1869" s="8" t="s">
        <v>4372</v>
      </c>
      <c r="BW1869" s="10">
        <v>43952</v>
      </c>
      <c r="BX1869" s="10">
        <v>44743</v>
      </c>
      <c r="BY1869" s="9">
        <v>0</v>
      </c>
      <c r="BZ1869" s="8" t="s">
        <v>3742</v>
      </c>
      <c r="CF1869" s="8" t="s">
        <v>3708</v>
      </c>
      <c r="CH1869" s="9">
        <v>2360.29</v>
      </c>
      <c r="CM1869" s="12">
        <v>10</v>
      </c>
      <c r="CR1869" s="8" t="s">
        <v>10791</v>
      </c>
      <c r="CV1869" s="13">
        <v>1</v>
      </c>
    </row>
    <row r="1870" spans="1:100" x14ac:dyDescent="0.2">
      <c r="A1870" s="8" t="s">
        <v>10799</v>
      </c>
      <c r="B1870" s="8" t="s">
        <v>10791</v>
      </c>
      <c r="C1870" s="8" t="s">
        <v>4379</v>
      </c>
      <c r="D1870" s="8" t="s">
        <v>4368</v>
      </c>
      <c r="E1870" s="8" t="s">
        <v>7499</v>
      </c>
      <c r="F1870" s="8" t="s">
        <v>3701</v>
      </c>
      <c r="G1870" s="8" t="s">
        <v>10800</v>
      </c>
      <c r="H1870" s="8" t="s">
        <v>3801</v>
      </c>
      <c r="I1870" s="8" t="s">
        <v>4763</v>
      </c>
      <c r="J1870" s="8" t="s">
        <v>3769</v>
      </c>
      <c r="K1870" s="8" t="s">
        <v>10801</v>
      </c>
      <c r="M1870" s="8" t="s">
        <v>3866</v>
      </c>
      <c r="N1870" s="8" t="s">
        <v>3708</v>
      </c>
      <c r="O1870" s="8" t="s">
        <v>3804</v>
      </c>
      <c r="P1870" s="9">
        <v>2796.63</v>
      </c>
      <c r="Q1870" s="8" t="s">
        <v>3805</v>
      </c>
      <c r="R1870" s="8" t="s">
        <v>10794</v>
      </c>
      <c r="S1870" s="9">
        <v>3611.25</v>
      </c>
      <c r="T1870" s="9">
        <v>2796.63</v>
      </c>
      <c r="U1870" s="8" t="s">
        <v>3710</v>
      </c>
      <c r="V1870" s="8" t="s">
        <v>4372</v>
      </c>
      <c r="W1870" s="8" t="s">
        <v>3736</v>
      </c>
      <c r="X1870" s="8" t="s">
        <v>4373</v>
      </c>
      <c r="Y1870" s="8" t="s">
        <v>3738</v>
      </c>
      <c r="Z1870" s="8" t="s">
        <v>3739</v>
      </c>
      <c r="AC1870" s="8" t="s">
        <v>3717</v>
      </c>
      <c r="AY1870" s="8" t="s">
        <v>4374</v>
      </c>
      <c r="AZ1870" s="10">
        <v>43761</v>
      </c>
      <c r="BA1870" s="10">
        <v>45608</v>
      </c>
      <c r="BC1870" s="10">
        <v>43962</v>
      </c>
      <c r="BE1870" s="8" t="s">
        <v>4051</v>
      </c>
      <c r="BF1870" s="8" t="s">
        <v>3720</v>
      </c>
      <c r="BG1870" s="11">
        <v>18</v>
      </c>
      <c r="BH1870" s="11">
        <v>5</v>
      </c>
      <c r="BI1870" s="8" t="s">
        <v>3720</v>
      </c>
      <c r="BJ1870" s="11">
        <v>18</v>
      </c>
      <c r="BQ1870" s="11">
        <v>155.3683</v>
      </c>
      <c r="BR1870" s="8" t="s">
        <v>4372</v>
      </c>
      <c r="BW1870" s="10">
        <v>43952</v>
      </c>
      <c r="BX1870" s="10">
        <v>44743</v>
      </c>
      <c r="BY1870" s="9">
        <v>0</v>
      </c>
      <c r="BZ1870" s="8" t="s">
        <v>3742</v>
      </c>
      <c r="CF1870" s="8" t="s">
        <v>3708</v>
      </c>
      <c r="CH1870" s="9">
        <v>2531.86</v>
      </c>
      <c r="CM1870" s="12">
        <v>10</v>
      </c>
      <c r="CR1870" s="8" t="s">
        <v>10791</v>
      </c>
      <c r="CV1870" s="13">
        <v>1</v>
      </c>
    </row>
    <row r="1871" spans="1:100" x14ac:dyDescent="0.2">
      <c r="A1871" s="8" t="s">
        <v>10802</v>
      </c>
      <c r="B1871" s="8" t="s">
        <v>10791</v>
      </c>
      <c r="C1871" s="8" t="s">
        <v>3929</v>
      </c>
      <c r="D1871" s="8" t="s">
        <v>4368</v>
      </c>
      <c r="E1871" s="8" t="s">
        <v>7499</v>
      </c>
      <c r="F1871" s="8" t="s">
        <v>3701</v>
      </c>
      <c r="G1871" s="8" t="s">
        <v>10803</v>
      </c>
      <c r="H1871" s="8" t="s">
        <v>3801</v>
      </c>
      <c r="I1871" s="8" t="s">
        <v>4763</v>
      </c>
      <c r="J1871" s="8" t="s">
        <v>3769</v>
      </c>
      <c r="K1871" s="8" t="s">
        <v>10804</v>
      </c>
      <c r="M1871" s="8" t="s">
        <v>3866</v>
      </c>
      <c r="N1871" s="8" t="s">
        <v>3708</v>
      </c>
      <c r="O1871" s="8" t="s">
        <v>3804</v>
      </c>
      <c r="P1871" s="9">
        <v>4661.05</v>
      </c>
      <c r="Q1871" s="8" t="s">
        <v>3805</v>
      </c>
      <c r="R1871" s="8" t="s">
        <v>10794</v>
      </c>
      <c r="S1871" s="9">
        <v>6018.76</v>
      </c>
      <c r="T1871" s="9">
        <v>4661.05</v>
      </c>
      <c r="U1871" s="8" t="s">
        <v>3710</v>
      </c>
      <c r="V1871" s="8" t="s">
        <v>4372</v>
      </c>
      <c r="W1871" s="8" t="s">
        <v>3736</v>
      </c>
      <c r="X1871" s="8" t="s">
        <v>4373</v>
      </c>
      <c r="Y1871" s="8" t="s">
        <v>3738</v>
      </c>
      <c r="Z1871" s="8" t="s">
        <v>3739</v>
      </c>
      <c r="AC1871" s="8" t="s">
        <v>3717</v>
      </c>
      <c r="AY1871" s="8" t="s">
        <v>4374</v>
      </c>
      <c r="AZ1871" s="10">
        <v>43761</v>
      </c>
      <c r="BA1871" s="10">
        <v>45608</v>
      </c>
      <c r="BC1871" s="10">
        <v>43962</v>
      </c>
      <c r="BE1871" s="8" t="s">
        <v>4051</v>
      </c>
      <c r="BF1871" s="8" t="s">
        <v>3720</v>
      </c>
      <c r="BG1871" s="11">
        <v>30</v>
      </c>
      <c r="BH1871" s="11">
        <v>5</v>
      </c>
      <c r="BI1871" s="8" t="s">
        <v>3720</v>
      </c>
      <c r="BJ1871" s="11">
        <v>30</v>
      </c>
      <c r="BQ1871" s="11">
        <v>155.3683</v>
      </c>
      <c r="BR1871" s="8" t="s">
        <v>4372</v>
      </c>
      <c r="BW1871" s="10">
        <v>43952</v>
      </c>
      <c r="BX1871" s="10">
        <v>44743</v>
      </c>
      <c r="BY1871" s="9">
        <v>0</v>
      </c>
      <c r="BZ1871" s="8" t="s">
        <v>3750</v>
      </c>
      <c r="CF1871" s="8" t="s">
        <v>3708</v>
      </c>
      <c r="CH1871" s="9">
        <v>4219.79</v>
      </c>
      <c r="CM1871" s="12">
        <v>10</v>
      </c>
      <c r="CR1871" s="8" t="s">
        <v>10791</v>
      </c>
      <c r="CV1871" s="13">
        <v>1</v>
      </c>
    </row>
    <row r="1872" spans="1:100" x14ac:dyDescent="0.2">
      <c r="A1872" s="8" t="s">
        <v>10805</v>
      </c>
      <c r="B1872" s="8" t="s">
        <v>10806</v>
      </c>
      <c r="C1872" s="8" t="s">
        <v>10807</v>
      </c>
      <c r="D1872" s="8" t="s">
        <v>4107</v>
      </c>
      <c r="E1872" s="8" t="s">
        <v>10639</v>
      </c>
      <c r="F1872" s="8" t="s">
        <v>4109</v>
      </c>
      <c r="G1872" s="8" t="s">
        <v>10808</v>
      </c>
      <c r="H1872" s="8" t="s">
        <v>4068</v>
      </c>
      <c r="I1872" s="8" t="s">
        <v>4391</v>
      </c>
      <c r="J1872" s="8" t="s">
        <v>3864</v>
      </c>
      <c r="K1872" s="8" t="s">
        <v>10809</v>
      </c>
      <c r="M1872" s="8" t="s">
        <v>3866</v>
      </c>
      <c r="N1872" s="8" t="s">
        <v>3708</v>
      </c>
      <c r="O1872" s="8" t="s">
        <v>3709</v>
      </c>
      <c r="P1872" s="9">
        <v>765.88</v>
      </c>
      <c r="Q1872" s="8" t="s">
        <v>3710</v>
      </c>
      <c r="R1872" s="8" t="s">
        <v>10810</v>
      </c>
      <c r="S1872" s="9">
        <v>1218.33</v>
      </c>
      <c r="T1872" s="9">
        <v>839.98</v>
      </c>
      <c r="U1872" s="8" t="s">
        <v>3710</v>
      </c>
      <c r="V1872" s="8" t="s">
        <v>10811</v>
      </c>
      <c r="W1872" s="8" t="s">
        <v>3736</v>
      </c>
      <c r="X1872" s="8" t="s">
        <v>4866</v>
      </c>
      <c r="Y1872" s="8" t="s">
        <v>3738</v>
      </c>
      <c r="Z1872" s="8" t="s">
        <v>3739</v>
      </c>
      <c r="AY1872" s="8" t="s">
        <v>1494</v>
      </c>
      <c r="AZ1872" s="10">
        <v>40898</v>
      </c>
      <c r="BB1872" s="8" t="s">
        <v>3717</v>
      </c>
      <c r="BC1872" s="10">
        <v>43672</v>
      </c>
      <c r="BD1872" s="10">
        <v>44562</v>
      </c>
      <c r="BJ1872" s="11">
        <v>60</v>
      </c>
      <c r="BW1872" s="10">
        <v>44197</v>
      </c>
      <c r="BX1872" s="10">
        <v>43586</v>
      </c>
      <c r="BY1872" s="9">
        <v>0</v>
      </c>
      <c r="BZ1872" s="8" t="s">
        <v>3742</v>
      </c>
      <c r="CA1872" s="8" t="s">
        <v>3717</v>
      </c>
      <c r="CF1872" s="8" t="s">
        <v>3708</v>
      </c>
      <c r="CH1872" s="9">
        <v>1069.26</v>
      </c>
      <c r="CM1872" s="12">
        <v>10</v>
      </c>
      <c r="CR1872" s="8" t="s">
        <v>10806</v>
      </c>
      <c r="CV1872" s="13">
        <v>1</v>
      </c>
    </row>
    <row r="1873" spans="1:100" x14ac:dyDescent="0.2">
      <c r="A1873" s="8" t="s">
        <v>10812</v>
      </c>
      <c r="B1873" s="8" t="s">
        <v>10813</v>
      </c>
      <c r="C1873" s="8" t="s">
        <v>7437</v>
      </c>
      <c r="D1873" s="8" t="s">
        <v>10777</v>
      </c>
      <c r="E1873" s="8" t="s">
        <v>10814</v>
      </c>
      <c r="F1873" s="8" t="s">
        <v>5514</v>
      </c>
      <c r="G1873" s="8" t="s">
        <v>10815</v>
      </c>
      <c r="H1873" s="8" t="s">
        <v>4111</v>
      </c>
      <c r="I1873" s="8" t="s">
        <v>3918</v>
      </c>
      <c r="J1873" s="8" t="s">
        <v>3769</v>
      </c>
      <c r="K1873" s="8" t="s">
        <v>10816</v>
      </c>
      <c r="M1873" s="8" t="s">
        <v>3707</v>
      </c>
      <c r="N1873" s="8" t="s">
        <v>3708</v>
      </c>
      <c r="O1873" s="8" t="s">
        <v>3709</v>
      </c>
      <c r="P1873" s="9">
        <v>190.48</v>
      </c>
      <c r="Q1873" s="8" t="s">
        <v>3710</v>
      </c>
      <c r="R1873" s="8" t="s">
        <v>10782</v>
      </c>
      <c r="S1873" s="9">
        <v>117.98</v>
      </c>
      <c r="T1873" s="9">
        <v>78.33</v>
      </c>
      <c r="U1873" s="8" t="s">
        <v>3710</v>
      </c>
      <c r="V1873" s="8" t="s">
        <v>10783</v>
      </c>
      <c r="AV1873" s="8" t="s">
        <v>10784</v>
      </c>
      <c r="AW1873" s="8">
        <v>39</v>
      </c>
      <c r="AX1873" s="8">
        <v>1</v>
      </c>
      <c r="AY1873" s="8" t="s">
        <v>10817</v>
      </c>
      <c r="BB1873" s="8" t="s">
        <v>3717</v>
      </c>
      <c r="BC1873" s="10">
        <v>44489</v>
      </c>
      <c r="BE1873" s="8" t="s">
        <v>4153</v>
      </c>
      <c r="BF1873" s="8" t="s">
        <v>3719</v>
      </c>
      <c r="BG1873" s="11">
        <v>8</v>
      </c>
      <c r="BH1873" s="11">
        <v>100</v>
      </c>
      <c r="BI1873" s="8" t="s">
        <v>3720</v>
      </c>
      <c r="BJ1873" s="11">
        <v>8</v>
      </c>
      <c r="BQ1873" s="11">
        <v>9.7913999999999994</v>
      </c>
      <c r="BR1873" s="8" t="s">
        <v>10783</v>
      </c>
      <c r="BW1873" s="10">
        <v>44166</v>
      </c>
      <c r="BX1873" s="10">
        <v>42979</v>
      </c>
      <c r="BY1873" s="9">
        <v>167.29</v>
      </c>
      <c r="BZ1873" s="8" t="s">
        <v>3721</v>
      </c>
      <c r="CA1873" s="8" t="s">
        <v>3717</v>
      </c>
      <c r="CF1873" s="8" t="s">
        <v>3708</v>
      </c>
      <c r="CH1873" s="9">
        <v>285.27</v>
      </c>
      <c r="CM1873" s="12">
        <v>10</v>
      </c>
      <c r="CR1873" s="8" t="s">
        <v>10813</v>
      </c>
      <c r="CV1873" s="13">
        <v>1</v>
      </c>
    </row>
    <row r="1874" spans="1:100" x14ac:dyDescent="0.2">
      <c r="A1874" s="8" t="s">
        <v>1890</v>
      </c>
      <c r="B1874" s="8" t="s">
        <v>10818</v>
      </c>
      <c r="C1874" s="8" t="s">
        <v>4946</v>
      </c>
      <c r="D1874" s="8" t="s">
        <v>4078</v>
      </c>
      <c r="E1874" s="8" t="s">
        <v>8081</v>
      </c>
      <c r="F1874" s="8" t="s">
        <v>3701</v>
      </c>
      <c r="G1874" s="8" t="s">
        <v>10819</v>
      </c>
      <c r="H1874" s="8" t="s">
        <v>3703</v>
      </c>
      <c r="I1874" s="8" t="s">
        <v>3918</v>
      </c>
      <c r="J1874" s="8" t="s">
        <v>3769</v>
      </c>
      <c r="K1874" s="8" t="s">
        <v>10820</v>
      </c>
      <c r="M1874" s="8" t="s">
        <v>3707</v>
      </c>
      <c r="N1874" s="8" t="s">
        <v>3708</v>
      </c>
      <c r="O1874" s="8" t="s">
        <v>3709</v>
      </c>
      <c r="P1874" s="9">
        <v>51.85</v>
      </c>
      <c r="Q1874" s="8" t="s">
        <v>3710</v>
      </c>
      <c r="R1874" s="8" t="s">
        <v>10821</v>
      </c>
      <c r="S1874" s="9">
        <v>77.52</v>
      </c>
      <c r="T1874" s="9">
        <v>51.44</v>
      </c>
      <c r="U1874" s="8" t="s">
        <v>3710</v>
      </c>
      <c r="V1874" s="8" t="s">
        <v>10822</v>
      </c>
      <c r="AV1874" s="8" t="s">
        <v>10823</v>
      </c>
      <c r="AW1874" s="8">
        <v>55</v>
      </c>
      <c r="AX1874" s="8">
        <v>2</v>
      </c>
      <c r="AY1874" s="8" t="s">
        <v>1887</v>
      </c>
      <c r="BB1874" s="8" t="s">
        <v>3717</v>
      </c>
      <c r="BC1874" s="10">
        <v>43374</v>
      </c>
      <c r="BE1874" s="8" t="s">
        <v>4328</v>
      </c>
      <c r="BF1874" s="8" t="s">
        <v>3719</v>
      </c>
      <c r="BG1874" s="11">
        <v>2</v>
      </c>
      <c r="BH1874" s="11">
        <v>1800</v>
      </c>
      <c r="BI1874" s="8" t="s">
        <v>3720</v>
      </c>
      <c r="BJ1874" s="11">
        <v>1.3332999999999999</v>
      </c>
      <c r="BQ1874" s="11">
        <v>33.090000000000003</v>
      </c>
      <c r="BR1874" s="8" t="s">
        <v>10822</v>
      </c>
      <c r="BW1874" s="10">
        <v>44166</v>
      </c>
      <c r="BX1874" s="10">
        <v>42248</v>
      </c>
      <c r="BY1874" s="9">
        <v>0</v>
      </c>
      <c r="BZ1874" s="8" t="s">
        <v>3742</v>
      </c>
      <c r="CF1874" s="8" t="s">
        <v>3708</v>
      </c>
      <c r="CH1874" s="9">
        <v>78.14</v>
      </c>
      <c r="CM1874" s="12">
        <v>10</v>
      </c>
      <c r="CR1874" s="8" t="s">
        <v>10818</v>
      </c>
      <c r="CV1874" s="13">
        <v>1</v>
      </c>
    </row>
    <row r="1875" spans="1:100" x14ac:dyDescent="0.2">
      <c r="A1875" s="8" t="s">
        <v>10824</v>
      </c>
      <c r="B1875" s="8" t="s">
        <v>10818</v>
      </c>
      <c r="C1875" s="8" t="s">
        <v>10010</v>
      </c>
      <c r="D1875" s="8" t="s">
        <v>3893</v>
      </c>
      <c r="E1875" s="8" t="s">
        <v>4674</v>
      </c>
      <c r="F1875" s="8" t="s">
        <v>3990</v>
      </c>
      <c r="G1875" s="8" t="s">
        <v>10825</v>
      </c>
      <c r="H1875" s="8" t="s">
        <v>3882</v>
      </c>
      <c r="I1875" s="8" t="s">
        <v>3918</v>
      </c>
      <c r="J1875" s="8" t="s">
        <v>3769</v>
      </c>
      <c r="K1875" s="8" t="s">
        <v>10826</v>
      </c>
      <c r="M1875" s="8" t="s">
        <v>3707</v>
      </c>
      <c r="N1875" s="8" t="s">
        <v>3708</v>
      </c>
      <c r="O1875" s="8" t="s">
        <v>3709</v>
      </c>
      <c r="P1875" s="9">
        <v>41.42</v>
      </c>
      <c r="Q1875" s="8" t="s">
        <v>3710</v>
      </c>
      <c r="R1875" s="8" t="s">
        <v>10014</v>
      </c>
      <c r="S1875" s="9">
        <v>42.74</v>
      </c>
      <c r="T1875" s="9">
        <v>28.36</v>
      </c>
      <c r="U1875" s="8" t="s">
        <v>3710</v>
      </c>
      <c r="V1875" s="8" t="s">
        <v>10015</v>
      </c>
      <c r="W1875" s="8" t="s">
        <v>3774</v>
      </c>
      <c r="X1875" s="8" t="s">
        <v>3714</v>
      </c>
      <c r="AY1875" s="8" t="s">
        <v>1887</v>
      </c>
      <c r="BB1875" s="8" t="s">
        <v>3717</v>
      </c>
      <c r="BD1875" s="10">
        <v>44469</v>
      </c>
      <c r="BE1875" s="8" t="s">
        <v>10016</v>
      </c>
      <c r="BF1875" s="8" t="s">
        <v>3719</v>
      </c>
      <c r="BG1875" s="11">
        <v>0.1666</v>
      </c>
      <c r="BH1875" s="11">
        <v>2700</v>
      </c>
      <c r="BI1875" s="8" t="s">
        <v>3720</v>
      </c>
      <c r="BJ1875" s="11">
        <v>0.1111</v>
      </c>
      <c r="BQ1875" s="11">
        <v>255.24</v>
      </c>
      <c r="BR1875" s="8" t="s">
        <v>10015</v>
      </c>
      <c r="BW1875" s="10">
        <v>44166</v>
      </c>
      <c r="BX1875" s="10">
        <v>44197</v>
      </c>
      <c r="BY1875" s="9">
        <v>0</v>
      </c>
      <c r="BZ1875" s="8" t="s">
        <v>3777</v>
      </c>
      <c r="CF1875" s="8" t="s">
        <v>3708</v>
      </c>
      <c r="CH1875" s="9">
        <v>62.42</v>
      </c>
      <c r="CM1875" s="12">
        <v>10</v>
      </c>
      <c r="CR1875" s="8" t="s">
        <v>10818</v>
      </c>
      <c r="CV1875" s="13">
        <v>1</v>
      </c>
    </row>
    <row r="1876" spans="1:100" x14ac:dyDescent="0.2">
      <c r="A1876" s="8" t="s">
        <v>10827</v>
      </c>
      <c r="B1876" s="8" t="s">
        <v>10818</v>
      </c>
      <c r="C1876" s="8" t="s">
        <v>10010</v>
      </c>
      <c r="D1876" s="8" t="s">
        <v>3893</v>
      </c>
      <c r="E1876" s="8" t="s">
        <v>3792</v>
      </c>
      <c r="F1876" s="8" t="s">
        <v>3990</v>
      </c>
      <c r="G1876" s="8" t="s">
        <v>10828</v>
      </c>
      <c r="H1876" s="8" t="s">
        <v>3882</v>
      </c>
      <c r="I1876" s="8" t="s">
        <v>3918</v>
      </c>
      <c r="J1876" s="8" t="s">
        <v>3769</v>
      </c>
      <c r="K1876" s="8" t="s">
        <v>10826</v>
      </c>
      <c r="M1876" s="8" t="s">
        <v>3707</v>
      </c>
      <c r="N1876" s="8" t="s">
        <v>3708</v>
      </c>
      <c r="O1876" s="8" t="s">
        <v>3709</v>
      </c>
      <c r="P1876" s="9">
        <v>56.72</v>
      </c>
      <c r="Q1876" s="8" t="s">
        <v>3710</v>
      </c>
      <c r="R1876" s="8" t="s">
        <v>10014</v>
      </c>
      <c r="S1876" s="9">
        <v>85.48</v>
      </c>
      <c r="T1876" s="9">
        <v>56.72</v>
      </c>
      <c r="U1876" s="8" t="s">
        <v>3710</v>
      </c>
      <c r="V1876" s="8" t="s">
        <v>10015</v>
      </c>
      <c r="W1876" s="8" t="s">
        <v>3774</v>
      </c>
      <c r="X1876" s="8" t="s">
        <v>3714</v>
      </c>
      <c r="Z1876" s="8" t="s">
        <v>3739</v>
      </c>
      <c r="AY1876" s="8" t="s">
        <v>1887</v>
      </c>
      <c r="BB1876" s="8" t="s">
        <v>3717</v>
      </c>
      <c r="BC1876" s="10">
        <v>44523</v>
      </c>
      <c r="BE1876" s="8" t="s">
        <v>10016</v>
      </c>
      <c r="BF1876" s="8" t="s">
        <v>3719</v>
      </c>
      <c r="BG1876" s="11">
        <v>0.33329999999999999</v>
      </c>
      <c r="BH1876" s="11">
        <v>2700</v>
      </c>
      <c r="BI1876" s="8" t="s">
        <v>3720</v>
      </c>
      <c r="BJ1876" s="11">
        <v>0.22220000000000001</v>
      </c>
      <c r="BQ1876" s="11">
        <v>255.24</v>
      </c>
      <c r="BR1876" s="8" t="s">
        <v>10015</v>
      </c>
      <c r="BW1876" s="10">
        <v>44166</v>
      </c>
      <c r="BX1876" s="10">
        <v>44197</v>
      </c>
      <c r="BY1876" s="9">
        <v>0</v>
      </c>
      <c r="BZ1876" s="8" t="s">
        <v>3777</v>
      </c>
      <c r="CF1876" s="8" t="s">
        <v>3708</v>
      </c>
      <c r="CH1876" s="9">
        <v>85.48</v>
      </c>
      <c r="CM1876" s="12">
        <v>10</v>
      </c>
      <c r="CR1876" s="8" t="s">
        <v>10818</v>
      </c>
      <c r="CV1876" s="13">
        <v>1</v>
      </c>
    </row>
    <row r="1877" spans="1:100" x14ac:dyDescent="0.2">
      <c r="A1877" s="8" t="s">
        <v>1886</v>
      </c>
      <c r="B1877" s="8" t="s">
        <v>10818</v>
      </c>
      <c r="C1877" s="8" t="s">
        <v>5200</v>
      </c>
      <c r="D1877" s="8" t="s">
        <v>4078</v>
      </c>
      <c r="E1877" s="8" t="s">
        <v>8081</v>
      </c>
      <c r="F1877" s="8" t="s">
        <v>3701</v>
      </c>
      <c r="G1877" s="8" t="s">
        <v>10829</v>
      </c>
      <c r="H1877" s="8" t="s">
        <v>3703</v>
      </c>
      <c r="I1877" s="8" t="s">
        <v>3918</v>
      </c>
      <c r="J1877" s="8" t="s">
        <v>3769</v>
      </c>
      <c r="K1877" s="8" t="s">
        <v>10830</v>
      </c>
      <c r="M1877" s="8" t="s">
        <v>3707</v>
      </c>
      <c r="N1877" s="8" t="s">
        <v>3708</v>
      </c>
      <c r="O1877" s="8" t="s">
        <v>3709</v>
      </c>
      <c r="P1877" s="9">
        <v>84.22</v>
      </c>
      <c r="Q1877" s="8" t="s">
        <v>3710</v>
      </c>
      <c r="R1877" s="8" t="s">
        <v>10821</v>
      </c>
      <c r="S1877" s="9">
        <v>132.97999999999999</v>
      </c>
      <c r="T1877" s="9">
        <v>88.24</v>
      </c>
      <c r="U1877" s="8" t="s">
        <v>3710</v>
      </c>
      <c r="V1877" s="8" t="s">
        <v>10822</v>
      </c>
      <c r="Z1877" s="8" t="s">
        <v>3739</v>
      </c>
      <c r="AV1877" s="8" t="s">
        <v>10823</v>
      </c>
      <c r="AW1877" s="8">
        <v>55</v>
      </c>
      <c r="AX1877" s="8">
        <v>2</v>
      </c>
      <c r="AY1877" s="8" t="s">
        <v>1887</v>
      </c>
      <c r="BB1877" s="8" t="s">
        <v>3717</v>
      </c>
      <c r="BC1877" s="10">
        <v>43721</v>
      </c>
      <c r="BD1877" s="10">
        <v>44753</v>
      </c>
      <c r="BE1877" s="8" t="s">
        <v>4328</v>
      </c>
      <c r="BF1877" s="8" t="s">
        <v>3719</v>
      </c>
      <c r="BG1877" s="11">
        <v>4</v>
      </c>
      <c r="BH1877" s="11">
        <v>1800</v>
      </c>
      <c r="BI1877" s="8" t="s">
        <v>3720</v>
      </c>
      <c r="BJ1877" s="11">
        <v>2.6667000000000001</v>
      </c>
      <c r="BQ1877" s="11">
        <v>33.090000000000003</v>
      </c>
      <c r="BR1877" s="8" t="s">
        <v>10822</v>
      </c>
      <c r="BW1877" s="10">
        <v>44166</v>
      </c>
      <c r="BX1877" s="10">
        <v>42248</v>
      </c>
      <c r="BY1877" s="9">
        <v>0</v>
      </c>
      <c r="BZ1877" s="8" t="s">
        <v>3742</v>
      </c>
      <c r="CA1877" s="8" t="s">
        <v>3717</v>
      </c>
      <c r="CF1877" s="8" t="s">
        <v>3708</v>
      </c>
      <c r="CH1877" s="9">
        <v>126.92</v>
      </c>
      <c r="CM1877" s="12">
        <v>10</v>
      </c>
      <c r="CR1877" s="8" t="s">
        <v>10818</v>
      </c>
      <c r="CV1877" s="13">
        <v>1</v>
      </c>
    </row>
    <row r="1878" spans="1:100" x14ac:dyDescent="0.2">
      <c r="A1878" s="8" t="s">
        <v>10831</v>
      </c>
      <c r="B1878" s="8" t="s">
        <v>10832</v>
      </c>
      <c r="C1878" s="8" t="s">
        <v>3797</v>
      </c>
      <c r="D1878" s="8" t="s">
        <v>3798</v>
      </c>
      <c r="E1878" s="8" t="s">
        <v>3954</v>
      </c>
      <c r="F1878" s="8" t="s">
        <v>3701</v>
      </c>
      <c r="G1878" s="8" t="s">
        <v>4007</v>
      </c>
      <c r="H1878" s="8" t="s">
        <v>3703</v>
      </c>
      <c r="I1878" s="8" t="s">
        <v>4569</v>
      </c>
      <c r="J1878" s="8" t="s">
        <v>4570</v>
      </c>
      <c r="K1878" s="8" t="s">
        <v>10833</v>
      </c>
      <c r="M1878" s="8" t="s">
        <v>3707</v>
      </c>
      <c r="N1878" s="8" t="s">
        <v>3708</v>
      </c>
      <c r="O1878" s="8" t="s">
        <v>3709</v>
      </c>
      <c r="P1878" s="9">
        <v>155.05000000000001</v>
      </c>
      <c r="Q1878" s="8" t="s">
        <v>3710</v>
      </c>
      <c r="R1878" s="8" t="s">
        <v>9317</v>
      </c>
      <c r="S1878" s="9">
        <v>57.45</v>
      </c>
      <c r="T1878" s="9">
        <v>38.119999999999997</v>
      </c>
      <c r="U1878" s="8" t="s">
        <v>3710</v>
      </c>
      <c r="V1878" s="8" t="s">
        <v>4011</v>
      </c>
      <c r="AV1878" s="8" t="s">
        <v>4012</v>
      </c>
      <c r="AW1878" s="8">
        <v>25</v>
      </c>
      <c r="AX1878" s="8">
        <v>2</v>
      </c>
      <c r="AY1878" s="8" t="s">
        <v>1118</v>
      </c>
      <c r="BB1878" s="8" t="s">
        <v>3717</v>
      </c>
      <c r="BC1878" s="10">
        <v>43905</v>
      </c>
      <c r="BE1878" s="8" t="s">
        <v>3700</v>
      </c>
      <c r="BF1878" s="8" t="s">
        <v>3720</v>
      </c>
      <c r="BG1878" s="11">
        <v>100</v>
      </c>
      <c r="BH1878" s="11">
        <v>20</v>
      </c>
      <c r="BI1878" s="8" t="s">
        <v>3720</v>
      </c>
      <c r="BJ1878" s="11">
        <v>50</v>
      </c>
      <c r="BQ1878" s="11">
        <v>0.76229999999999998</v>
      </c>
      <c r="BR1878" s="8" t="s">
        <v>4011</v>
      </c>
      <c r="BW1878" s="10">
        <v>44317</v>
      </c>
      <c r="BX1878" s="10">
        <v>43770</v>
      </c>
      <c r="BY1878" s="9">
        <v>93.3</v>
      </c>
      <c r="BZ1878" s="8" t="s">
        <v>3721</v>
      </c>
      <c r="CF1878" s="8" t="s">
        <v>3708</v>
      </c>
      <c r="CH1878" s="9">
        <v>233.44</v>
      </c>
      <c r="CM1878" s="12">
        <v>10</v>
      </c>
      <c r="CR1878" s="8" t="s">
        <v>10832</v>
      </c>
      <c r="CV1878" s="13">
        <v>1</v>
      </c>
    </row>
    <row r="1879" spans="1:100" x14ac:dyDescent="0.2">
      <c r="A1879" s="8" t="s">
        <v>10834</v>
      </c>
      <c r="B1879" s="8" t="s">
        <v>10832</v>
      </c>
      <c r="C1879" s="8" t="s">
        <v>3797</v>
      </c>
      <c r="D1879" s="8" t="s">
        <v>3798</v>
      </c>
      <c r="E1879" s="8" t="s">
        <v>3860</v>
      </c>
      <c r="F1879" s="8" t="s">
        <v>3701</v>
      </c>
      <c r="G1879" s="8" t="s">
        <v>4559</v>
      </c>
      <c r="H1879" s="8" t="s">
        <v>3703</v>
      </c>
      <c r="I1879" s="8" t="s">
        <v>4569</v>
      </c>
      <c r="J1879" s="8" t="s">
        <v>4570</v>
      </c>
      <c r="K1879" s="8" t="s">
        <v>10833</v>
      </c>
      <c r="M1879" s="8" t="s">
        <v>3707</v>
      </c>
      <c r="N1879" s="8" t="s">
        <v>3708</v>
      </c>
      <c r="O1879" s="8" t="s">
        <v>3709</v>
      </c>
      <c r="P1879" s="9">
        <v>42.67</v>
      </c>
      <c r="Q1879" s="8" t="s">
        <v>3710</v>
      </c>
      <c r="R1879" s="8" t="s">
        <v>9317</v>
      </c>
      <c r="S1879" s="9">
        <v>17.239999999999998</v>
      </c>
      <c r="T1879" s="9">
        <v>11.44</v>
      </c>
      <c r="U1879" s="8" t="s">
        <v>3710</v>
      </c>
      <c r="V1879" s="8" t="s">
        <v>4011</v>
      </c>
      <c r="AV1879" s="8" t="s">
        <v>4012</v>
      </c>
      <c r="AW1879" s="8">
        <v>25</v>
      </c>
      <c r="AX1879" s="8">
        <v>2</v>
      </c>
      <c r="AY1879" s="8" t="s">
        <v>1118</v>
      </c>
      <c r="BB1879" s="8" t="s">
        <v>3717</v>
      </c>
      <c r="BC1879" s="10">
        <v>44546</v>
      </c>
      <c r="BE1879" s="8" t="s">
        <v>3700</v>
      </c>
      <c r="BF1879" s="8" t="s">
        <v>3720</v>
      </c>
      <c r="BG1879" s="11">
        <v>30</v>
      </c>
      <c r="BH1879" s="11">
        <v>20</v>
      </c>
      <c r="BI1879" s="8" t="s">
        <v>3720</v>
      </c>
      <c r="BJ1879" s="11">
        <v>15</v>
      </c>
      <c r="BQ1879" s="11">
        <v>0.76229999999999998</v>
      </c>
      <c r="BR1879" s="8" t="s">
        <v>4011</v>
      </c>
      <c r="BW1879" s="10">
        <v>44317</v>
      </c>
      <c r="BX1879" s="10">
        <v>43770</v>
      </c>
      <c r="BY1879" s="9">
        <v>27.99</v>
      </c>
      <c r="BZ1879" s="8" t="s">
        <v>3721</v>
      </c>
      <c r="CF1879" s="8" t="s">
        <v>3708</v>
      </c>
      <c r="CH1879" s="9">
        <v>64.3</v>
      </c>
      <c r="CM1879" s="12">
        <v>10</v>
      </c>
      <c r="CR1879" s="8" t="s">
        <v>10832</v>
      </c>
      <c r="CV1879" s="13">
        <v>1</v>
      </c>
    </row>
    <row r="1880" spans="1:100" x14ac:dyDescent="0.2">
      <c r="A1880" s="8" t="s">
        <v>10835</v>
      </c>
      <c r="B1880" s="8" t="s">
        <v>10832</v>
      </c>
      <c r="C1880" s="8" t="s">
        <v>3925</v>
      </c>
      <c r="D1880" s="8" t="s">
        <v>3798</v>
      </c>
      <c r="E1880" s="8" t="s">
        <v>3860</v>
      </c>
      <c r="F1880" s="8" t="s">
        <v>3701</v>
      </c>
      <c r="G1880" s="8" t="s">
        <v>6503</v>
      </c>
      <c r="H1880" s="8" t="s">
        <v>3703</v>
      </c>
      <c r="I1880" s="8" t="s">
        <v>4569</v>
      </c>
      <c r="J1880" s="8" t="s">
        <v>4570</v>
      </c>
      <c r="K1880" s="8" t="s">
        <v>10836</v>
      </c>
      <c r="M1880" s="8" t="s">
        <v>3707</v>
      </c>
      <c r="N1880" s="8" t="s">
        <v>3708</v>
      </c>
      <c r="O1880" s="8" t="s">
        <v>3709</v>
      </c>
      <c r="P1880" s="9">
        <v>72.63</v>
      </c>
      <c r="Q1880" s="8" t="s">
        <v>3710</v>
      </c>
      <c r="R1880" s="8" t="s">
        <v>9317</v>
      </c>
      <c r="S1880" s="9">
        <v>34.47</v>
      </c>
      <c r="T1880" s="9">
        <v>22.87</v>
      </c>
      <c r="U1880" s="8" t="s">
        <v>3710</v>
      </c>
      <c r="V1880" s="8" t="s">
        <v>4011</v>
      </c>
      <c r="AV1880" s="8" t="s">
        <v>4012</v>
      </c>
      <c r="AW1880" s="8">
        <v>25</v>
      </c>
      <c r="AX1880" s="8">
        <v>2</v>
      </c>
      <c r="AY1880" s="8" t="s">
        <v>1118</v>
      </c>
      <c r="BB1880" s="8" t="s">
        <v>3717</v>
      </c>
      <c r="BC1880" s="10">
        <v>44546</v>
      </c>
      <c r="BE1880" s="8" t="s">
        <v>3700</v>
      </c>
      <c r="BF1880" s="8" t="s">
        <v>3720</v>
      </c>
      <c r="BG1880" s="11">
        <v>60</v>
      </c>
      <c r="BH1880" s="11">
        <v>20</v>
      </c>
      <c r="BI1880" s="8" t="s">
        <v>3720</v>
      </c>
      <c r="BJ1880" s="11">
        <v>30</v>
      </c>
      <c r="BQ1880" s="11">
        <v>0.76229999999999998</v>
      </c>
      <c r="BR1880" s="8" t="s">
        <v>4011</v>
      </c>
      <c r="BW1880" s="10">
        <v>44317</v>
      </c>
      <c r="BX1880" s="10">
        <v>43770</v>
      </c>
      <c r="BY1880" s="9">
        <v>55.98</v>
      </c>
      <c r="BZ1880" s="8" t="s">
        <v>3721</v>
      </c>
      <c r="CF1880" s="8" t="s">
        <v>3708</v>
      </c>
      <c r="CH1880" s="9">
        <v>109.45</v>
      </c>
      <c r="CM1880" s="12">
        <v>10</v>
      </c>
      <c r="CR1880" s="8" t="s">
        <v>10832</v>
      </c>
      <c r="CV1880" s="13">
        <v>1</v>
      </c>
    </row>
    <row r="1881" spans="1:100" x14ac:dyDescent="0.2">
      <c r="A1881" s="8" t="s">
        <v>1123</v>
      </c>
      <c r="B1881" s="8" t="s">
        <v>10832</v>
      </c>
      <c r="C1881" s="8" t="s">
        <v>3929</v>
      </c>
      <c r="D1881" s="8" t="s">
        <v>3798</v>
      </c>
      <c r="E1881" s="8" t="s">
        <v>3954</v>
      </c>
      <c r="F1881" s="8" t="s">
        <v>3701</v>
      </c>
      <c r="G1881" s="8" t="s">
        <v>4015</v>
      </c>
      <c r="H1881" s="8" t="s">
        <v>3703</v>
      </c>
      <c r="I1881" s="8" t="s">
        <v>4569</v>
      </c>
      <c r="J1881" s="8" t="s">
        <v>4570</v>
      </c>
      <c r="K1881" s="8" t="s">
        <v>10837</v>
      </c>
      <c r="M1881" s="8" t="s">
        <v>3707</v>
      </c>
      <c r="N1881" s="8" t="s">
        <v>3708</v>
      </c>
      <c r="O1881" s="8" t="s">
        <v>3709</v>
      </c>
      <c r="P1881" s="9">
        <v>65.25</v>
      </c>
      <c r="Q1881" s="8" t="s">
        <v>3710</v>
      </c>
      <c r="R1881" s="8" t="s">
        <v>9317</v>
      </c>
      <c r="S1881" s="9">
        <v>51.68</v>
      </c>
      <c r="T1881" s="9">
        <v>34.29</v>
      </c>
      <c r="U1881" s="8" t="s">
        <v>3710</v>
      </c>
      <c r="V1881" s="8" t="s">
        <v>10838</v>
      </c>
      <c r="AV1881" s="8" t="s">
        <v>4012</v>
      </c>
      <c r="AW1881" s="8">
        <v>25</v>
      </c>
      <c r="AX1881" s="8">
        <v>2</v>
      </c>
      <c r="AY1881" s="8" t="s">
        <v>1118</v>
      </c>
      <c r="BB1881" s="8" t="s">
        <v>3717</v>
      </c>
      <c r="BC1881" s="10">
        <v>43661</v>
      </c>
      <c r="BE1881" s="8" t="s">
        <v>3700</v>
      </c>
      <c r="BF1881" s="8" t="s">
        <v>3720</v>
      </c>
      <c r="BG1881" s="11">
        <v>50</v>
      </c>
      <c r="BH1881" s="11">
        <v>20</v>
      </c>
      <c r="BI1881" s="8" t="s">
        <v>3720</v>
      </c>
      <c r="BJ1881" s="11">
        <v>25</v>
      </c>
      <c r="BQ1881" s="11">
        <v>1.0549999999999999</v>
      </c>
      <c r="BR1881" s="8" t="s">
        <v>10838</v>
      </c>
      <c r="BW1881" s="10">
        <v>44317</v>
      </c>
      <c r="BX1881" s="10">
        <v>43739</v>
      </c>
      <c r="BY1881" s="9">
        <v>46.65</v>
      </c>
      <c r="BZ1881" s="8" t="s">
        <v>3721</v>
      </c>
      <c r="CA1881" s="8" t="s">
        <v>3717</v>
      </c>
      <c r="CF1881" s="8" t="s">
        <v>3708</v>
      </c>
      <c r="CH1881" s="9">
        <v>98.33</v>
      </c>
      <c r="CM1881" s="12">
        <v>10</v>
      </c>
      <c r="CR1881" s="8" t="s">
        <v>10832</v>
      </c>
      <c r="CV1881" s="13">
        <v>1</v>
      </c>
    </row>
    <row r="1882" spans="1:100" x14ac:dyDescent="0.2">
      <c r="A1882" s="8" t="s">
        <v>10839</v>
      </c>
      <c r="B1882" s="8" t="s">
        <v>10832</v>
      </c>
      <c r="C1882" s="8" t="s">
        <v>3929</v>
      </c>
      <c r="D1882" s="8" t="s">
        <v>3798</v>
      </c>
      <c r="E1882" s="8" t="s">
        <v>3860</v>
      </c>
      <c r="F1882" s="8" t="s">
        <v>3701</v>
      </c>
      <c r="G1882" s="8" t="s">
        <v>4565</v>
      </c>
      <c r="H1882" s="8" t="s">
        <v>3703</v>
      </c>
      <c r="I1882" s="8" t="s">
        <v>4569</v>
      </c>
      <c r="J1882" s="8" t="s">
        <v>4570</v>
      </c>
      <c r="K1882" s="8" t="s">
        <v>10837</v>
      </c>
      <c r="M1882" s="8" t="s">
        <v>3707</v>
      </c>
      <c r="N1882" s="8" t="s">
        <v>3708</v>
      </c>
      <c r="O1882" s="8" t="s">
        <v>3709</v>
      </c>
      <c r="P1882" s="9">
        <v>20.99</v>
      </c>
      <c r="Q1882" s="8" t="s">
        <v>3710</v>
      </c>
      <c r="R1882" s="8" t="s">
        <v>9317</v>
      </c>
      <c r="S1882" s="9">
        <v>11.2</v>
      </c>
      <c r="T1882" s="9">
        <v>7.43</v>
      </c>
      <c r="U1882" s="8" t="s">
        <v>3710</v>
      </c>
      <c r="V1882" s="8" t="s">
        <v>4011</v>
      </c>
      <c r="AV1882" s="8" t="s">
        <v>4012</v>
      </c>
      <c r="AW1882" s="8">
        <v>25</v>
      </c>
      <c r="AX1882" s="8">
        <v>2</v>
      </c>
      <c r="AY1882" s="8" t="s">
        <v>1118</v>
      </c>
      <c r="BB1882" s="8" t="s">
        <v>3717</v>
      </c>
      <c r="BC1882" s="10">
        <v>43808</v>
      </c>
      <c r="BE1882" s="8" t="s">
        <v>3700</v>
      </c>
      <c r="BF1882" s="8" t="s">
        <v>3720</v>
      </c>
      <c r="BG1882" s="11">
        <v>15</v>
      </c>
      <c r="BH1882" s="11">
        <v>20</v>
      </c>
      <c r="BI1882" s="8" t="s">
        <v>3720</v>
      </c>
      <c r="BJ1882" s="11">
        <v>7.5</v>
      </c>
      <c r="BQ1882" s="11">
        <v>0.76229999999999998</v>
      </c>
      <c r="BR1882" s="8" t="s">
        <v>4011</v>
      </c>
      <c r="BW1882" s="10">
        <v>44317</v>
      </c>
      <c r="BX1882" s="10">
        <v>43770</v>
      </c>
      <c r="BY1882" s="9">
        <v>14</v>
      </c>
      <c r="BZ1882" s="8" t="s">
        <v>3721</v>
      </c>
      <c r="CF1882" s="8" t="s">
        <v>3708</v>
      </c>
      <c r="CH1882" s="9">
        <v>31.63</v>
      </c>
      <c r="CM1882" s="12">
        <v>10</v>
      </c>
      <c r="CR1882" s="8" t="s">
        <v>10832</v>
      </c>
      <c r="CV1882" s="13">
        <v>1</v>
      </c>
    </row>
    <row r="1883" spans="1:100" x14ac:dyDescent="0.2">
      <c r="A1883" s="8" t="s">
        <v>10840</v>
      </c>
      <c r="B1883" s="8" t="s">
        <v>10841</v>
      </c>
      <c r="C1883" s="8" t="s">
        <v>3797</v>
      </c>
      <c r="D1883" s="8" t="s">
        <v>3699</v>
      </c>
      <c r="E1883" s="8" t="s">
        <v>4172</v>
      </c>
      <c r="F1883" s="8" t="s">
        <v>3701</v>
      </c>
      <c r="G1883" s="8" t="s">
        <v>5464</v>
      </c>
      <c r="H1883" s="8" t="s">
        <v>3703</v>
      </c>
      <c r="I1883" s="8" t="s">
        <v>6592</v>
      </c>
      <c r="J1883" s="8" t="s">
        <v>3769</v>
      </c>
      <c r="K1883" s="8" t="s">
        <v>10842</v>
      </c>
      <c r="M1883" s="8" t="s">
        <v>3707</v>
      </c>
      <c r="N1883" s="8" t="s">
        <v>3708</v>
      </c>
      <c r="O1883" s="8" t="s">
        <v>3804</v>
      </c>
      <c r="P1883" s="9">
        <v>1356.58</v>
      </c>
      <c r="Q1883" s="8" t="s">
        <v>3805</v>
      </c>
      <c r="R1883" s="8" t="s">
        <v>10843</v>
      </c>
      <c r="S1883" s="9">
        <v>528.42999999999995</v>
      </c>
      <c r="T1883" s="9">
        <v>360.8</v>
      </c>
      <c r="U1883" s="8" t="s">
        <v>3710</v>
      </c>
      <c r="V1883" s="8" t="s">
        <v>10843</v>
      </c>
      <c r="Y1883" s="8" t="s">
        <v>3738</v>
      </c>
      <c r="AV1883" s="8" t="s">
        <v>5467</v>
      </c>
      <c r="AW1883" s="8">
        <v>87</v>
      </c>
      <c r="AX1883" s="8">
        <v>1</v>
      </c>
      <c r="AY1883" s="8" t="s">
        <v>2835</v>
      </c>
      <c r="AZ1883" s="10">
        <v>44301</v>
      </c>
      <c r="BA1883" s="10">
        <v>46143</v>
      </c>
      <c r="BC1883" s="10">
        <v>44480</v>
      </c>
      <c r="BE1883" s="8" t="s">
        <v>4806</v>
      </c>
      <c r="BF1883" s="8" t="s">
        <v>3720</v>
      </c>
      <c r="BG1883" s="11">
        <v>37.333300000000001</v>
      </c>
      <c r="BH1883" s="11">
        <v>10</v>
      </c>
      <c r="BI1883" s="8" t="s">
        <v>3720</v>
      </c>
      <c r="BJ1883" s="11">
        <v>28</v>
      </c>
      <c r="BQ1883" s="11">
        <v>12.8857</v>
      </c>
      <c r="BR1883" s="8" t="s">
        <v>10843</v>
      </c>
      <c r="BW1883" s="10">
        <v>44470</v>
      </c>
      <c r="BX1883" s="10">
        <v>44470</v>
      </c>
      <c r="BY1883" s="9">
        <v>0</v>
      </c>
      <c r="BZ1883" s="8" t="s">
        <v>3742</v>
      </c>
      <c r="CF1883" s="8" t="s">
        <v>3708</v>
      </c>
      <c r="CH1883" s="9">
        <v>1837.22</v>
      </c>
      <c r="CM1883" s="12">
        <v>10</v>
      </c>
      <c r="CR1883" s="8" t="s">
        <v>10841</v>
      </c>
      <c r="CV1883" s="13">
        <v>1</v>
      </c>
    </row>
    <row r="1884" spans="1:100" x14ac:dyDescent="0.2">
      <c r="A1884" s="8" t="s">
        <v>10844</v>
      </c>
      <c r="B1884" s="8" t="s">
        <v>10841</v>
      </c>
      <c r="C1884" s="8" t="s">
        <v>3797</v>
      </c>
      <c r="D1884" s="8" t="s">
        <v>3699</v>
      </c>
      <c r="E1884" s="8" t="s">
        <v>4713</v>
      </c>
      <c r="F1884" s="8" t="s">
        <v>3701</v>
      </c>
      <c r="G1884" s="8" t="s">
        <v>5468</v>
      </c>
      <c r="H1884" s="8" t="s">
        <v>3703</v>
      </c>
      <c r="I1884" s="8" t="s">
        <v>6592</v>
      </c>
      <c r="J1884" s="8" t="s">
        <v>3769</v>
      </c>
      <c r="K1884" s="8" t="s">
        <v>10842</v>
      </c>
      <c r="M1884" s="8" t="s">
        <v>3707</v>
      </c>
      <c r="N1884" s="8" t="s">
        <v>3708</v>
      </c>
      <c r="O1884" s="8" t="s">
        <v>3804</v>
      </c>
      <c r="P1884" s="9">
        <v>3000</v>
      </c>
      <c r="Q1884" s="8" t="s">
        <v>3805</v>
      </c>
      <c r="R1884" s="8" t="s">
        <v>10843</v>
      </c>
      <c r="S1884" s="9">
        <v>1849.51</v>
      </c>
      <c r="T1884" s="9">
        <v>1262.8</v>
      </c>
      <c r="U1884" s="8" t="s">
        <v>3710</v>
      </c>
      <c r="V1884" s="8" t="s">
        <v>10843</v>
      </c>
      <c r="Y1884" s="8" t="s">
        <v>3738</v>
      </c>
      <c r="AV1884" s="8" t="s">
        <v>5467</v>
      </c>
      <c r="AW1884" s="8">
        <v>87</v>
      </c>
      <c r="AX1884" s="8">
        <v>1</v>
      </c>
      <c r="AY1884" s="8" t="s">
        <v>2835</v>
      </c>
      <c r="AZ1884" s="10">
        <v>44301</v>
      </c>
      <c r="BA1884" s="10">
        <v>46143</v>
      </c>
      <c r="BC1884" s="10">
        <v>44480</v>
      </c>
      <c r="BE1884" s="8" t="s">
        <v>4806</v>
      </c>
      <c r="BF1884" s="8" t="s">
        <v>3720</v>
      </c>
      <c r="BG1884" s="11">
        <v>130.66669999999999</v>
      </c>
      <c r="BH1884" s="11">
        <v>10</v>
      </c>
      <c r="BI1884" s="8" t="s">
        <v>3720</v>
      </c>
      <c r="BJ1884" s="11">
        <v>98</v>
      </c>
      <c r="BQ1884" s="11">
        <v>12.8857</v>
      </c>
      <c r="BR1884" s="8" t="s">
        <v>10843</v>
      </c>
      <c r="BW1884" s="10">
        <v>44470</v>
      </c>
      <c r="BX1884" s="10">
        <v>44470</v>
      </c>
      <c r="BY1884" s="9">
        <v>0</v>
      </c>
      <c r="BZ1884" s="8" t="s">
        <v>3742</v>
      </c>
      <c r="CF1884" s="8" t="s">
        <v>3708</v>
      </c>
      <c r="CH1884" s="9">
        <v>3935.8</v>
      </c>
      <c r="CM1884" s="12">
        <v>10</v>
      </c>
      <c r="CR1884" s="8" t="s">
        <v>10841</v>
      </c>
      <c r="CV1884" s="13">
        <v>1</v>
      </c>
    </row>
    <row r="1885" spans="1:100" x14ac:dyDescent="0.2">
      <c r="A1885" s="8" t="s">
        <v>10845</v>
      </c>
      <c r="B1885" s="8" t="s">
        <v>10841</v>
      </c>
      <c r="C1885" s="8" t="s">
        <v>3929</v>
      </c>
      <c r="D1885" s="8" t="s">
        <v>3699</v>
      </c>
      <c r="E1885" s="8" t="s">
        <v>4172</v>
      </c>
      <c r="F1885" s="8" t="s">
        <v>3701</v>
      </c>
      <c r="G1885" s="8" t="s">
        <v>5471</v>
      </c>
      <c r="H1885" s="8" t="s">
        <v>3703</v>
      </c>
      <c r="I1885" s="8" t="s">
        <v>6592</v>
      </c>
      <c r="J1885" s="8" t="s">
        <v>3769</v>
      </c>
      <c r="K1885" s="8" t="s">
        <v>10846</v>
      </c>
      <c r="M1885" s="8" t="s">
        <v>3707</v>
      </c>
      <c r="N1885" s="8" t="s">
        <v>3708</v>
      </c>
      <c r="O1885" s="8" t="s">
        <v>3804</v>
      </c>
      <c r="P1885" s="9">
        <v>685.77</v>
      </c>
      <c r="Q1885" s="8" t="s">
        <v>3805</v>
      </c>
      <c r="R1885" s="8" t="s">
        <v>10843</v>
      </c>
      <c r="S1885" s="9">
        <v>264.22000000000003</v>
      </c>
      <c r="T1885" s="9">
        <v>180.4</v>
      </c>
      <c r="U1885" s="8" t="s">
        <v>3710</v>
      </c>
      <c r="V1885" s="8" t="s">
        <v>10843</v>
      </c>
      <c r="Y1885" s="8" t="s">
        <v>3738</v>
      </c>
      <c r="AV1885" s="8" t="s">
        <v>5467</v>
      </c>
      <c r="AW1885" s="8">
        <v>87</v>
      </c>
      <c r="AX1885" s="8">
        <v>1</v>
      </c>
      <c r="AY1885" s="8" t="s">
        <v>2835</v>
      </c>
      <c r="AZ1885" s="10">
        <v>44301</v>
      </c>
      <c r="BA1885" s="10">
        <v>46143</v>
      </c>
      <c r="BC1885" s="10">
        <v>44480</v>
      </c>
      <c r="BE1885" s="8" t="s">
        <v>4806</v>
      </c>
      <c r="BF1885" s="8" t="s">
        <v>3720</v>
      </c>
      <c r="BG1885" s="11">
        <v>18.666699999999999</v>
      </c>
      <c r="BH1885" s="11">
        <v>10</v>
      </c>
      <c r="BI1885" s="8" t="s">
        <v>3720</v>
      </c>
      <c r="BJ1885" s="11">
        <v>14</v>
      </c>
      <c r="BQ1885" s="11">
        <v>12.8857</v>
      </c>
      <c r="BR1885" s="8" t="s">
        <v>10843</v>
      </c>
      <c r="BW1885" s="10">
        <v>44470</v>
      </c>
      <c r="BX1885" s="10">
        <v>44470</v>
      </c>
      <c r="BY1885" s="9">
        <v>0</v>
      </c>
      <c r="BZ1885" s="8" t="s">
        <v>3742</v>
      </c>
      <c r="CF1885" s="8" t="s">
        <v>3708</v>
      </c>
      <c r="CH1885" s="9">
        <v>963.52</v>
      </c>
      <c r="CM1885" s="12">
        <v>10</v>
      </c>
      <c r="CR1885" s="8" t="s">
        <v>10841</v>
      </c>
      <c r="CV1885" s="13">
        <v>1</v>
      </c>
    </row>
    <row r="1886" spans="1:100" x14ac:dyDescent="0.2">
      <c r="A1886" s="8" t="s">
        <v>10847</v>
      </c>
      <c r="B1886" s="8" t="s">
        <v>10848</v>
      </c>
      <c r="C1886" s="8" t="s">
        <v>8591</v>
      </c>
      <c r="D1886" s="8" t="s">
        <v>3699</v>
      </c>
      <c r="E1886" s="8" t="s">
        <v>9133</v>
      </c>
      <c r="F1886" s="8" t="s">
        <v>3701</v>
      </c>
      <c r="G1886" s="8" t="s">
        <v>10849</v>
      </c>
      <c r="H1886" s="8" t="s">
        <v>3703</v>
      </c>
      <c r="I1886" s="8" t="s">
        <v>5869</v>
      </c>
      <c r="J1886" s="8" t="s">
        <v>3787</v>
      </c>
      <c r="K1886" s="8" t="s">
        <v>10850</v>
      </c>
      <c r="M1886" s="8" t="s">
        <v>3733</v>
      </c>
      <c r="N1886" s="8" t="s">
        <v>3708</v>
      </c>
      <c r="O1886" s="8" t="s">
        <v>3709</v>
      </c>
      <c r="P1886" s="9">
        <v>8672.7000000000007</v>
      </c>
      <c r="Q1886" s="8" t="s">
        <v>3710</v>
      </c>
      <c r="R1886" s="8" t="s">
        <v>10851</v>
      </c>
      <c r="S1886" s="9">
        <v>11653.36</v>
      </c>
      <c r="T1886" s="9">
        <v>9545.06</v>
      </c>
      <c r="U1886" s="8" t="s">
        <v>3710</v>
      </c>
      <c r="V1886" s="8" t="s">
        <v>10852</v>
      </c>
      <c r="W1886" s="8" t="s">
        <v>3710</v>
      </c>
      <c r="Y1886" s="8" t="s">
        <v>3738</v>
      </c>
      <c r="Z1886" s="8" t="s">
        <v>3739</v>
      </c>
      <c r="AY1886" s="8" t="s">
        <v>10853</v>
      </c>
      <c r="BA1886" s="10">
        <v>44567</v>
      </c>
      <c r="BC1886" s="10">
        <v>43150</v>
      </c>
      <c r="BD1886" s="10">
        <v>44077</v>
      </c>
      <c r="BE1886" s="8" t="s">
        <v>4328</v>
      </c>
      <c r="BF1886" s="8" t="s">
        <v>3719</v>
      </c>
      <c r="BG1886" s="11">
        <v>30</v>
      </c>
      <c r="BH1886" s="11">
        <v>1200</v>
      </c>
      <c r="BI1886" s="8" t="s">
        <v>3720</v>
      </c>
      <c r="BJ1886" s="11">
        <v>30</v>
      </c>
      <c r="BQ1886" s="11">
        <v>318.1687</v>
      </c>
      <c r="BR1886" s="8" t="s">
        <v>10852</v>
      </c>
      <c r="BW1886" s="10">
        <v>44256</v>
      </c>
      <c r="BX1886" s="10">
        <v>43525</v>
      </c>
      <c r="BY1886" s="9">
        <v>0</v>
      </c>
      <c r="BZ1886" s="8" t="s">
        <v>3777</v>
      </c>
      <c r="CF1886" s="8" t="s">
        <v>3708</v>
      </c>
      <c r="CH1886" s="9">
        <v>10645.37</v>
      </c>
      <c r="CM1886" s="12">
        <v>10</v>
      </c>
      <c r="CR1886" s="8" t="s">
        <v>10848</v>
      </c>
      <c r="CV1886" s="13">
        <v>1</v>
      </c>
    </row>
    <row r="1887" spans="1:100" x14ac:dyDescent="0.2">
      <c r="A1887" s="8" t="s">
        <v>10854</v>
      </c>
      <c r="B1887" s="8" t="s">
        <v>10848</v>
      </c>
      <c r="C1887" s="8" t="s">
        <v>4038</v>
      </c>
      <c r="D1887" s="8" t="s">
        <v>3699</v>
      </c>
      <c r="E1887" s="8" t="s">
        <v>4652</v>
      </c>
      <c r="F1887" s="8" t="s">
        <v>3701</v>
      </c>
      <c r="G1887" s="8" t="s">
        <v>10855</v>
      </c>
      <c r="H1887" s="8" t="s">
        <v>3703</v>
      </c>
      <c r="I1887" s="8" t="s">
        <v>5869</v>
      </c>
      <c r="J1887" s="8" t="s">
        <v>3787</v>
      </c>
      <c r="K1887" s="8" t="s">
        <v>10856</v>
      </c>
      <c r="M1887" s="8" t="s">
        <v>3733</v>
      </c>
      <c r="N1887" s="8" t="s">
        <v>3708</v>
      </c>
      <c r="O1887" s="8" t="s">
        <v>3709</v>
      </c>
      <c r="P1887" s="9">
        <v>4983.4799999999996</v>
      </c>
      <c r="Q1887" s="8" t="s">
        <v>3710</v>
      </c>
      <c r="R1887" s="8" t="s">
        <v>10857</v>
      </c>
      <c r="S1887" s="9">
        <v>7895.66</v>
      </c>
      <c r="T1887" s="9">
        <v>6269.11</v>
      </c>
      <c r="U1887" s="8" t="s">
        <v>3710</v>
      </c>
      <c r="V1887" s="8" t="s">
        <v>10858</v>
      </c>
      <c r="W1887" s="8" t="s">
        <v>3710</v>
      </c>
      <c r="Y1887" s="8" t="s">
        <v>3738</v>
      </c>
      <c r="Z1887" s="8" t="s">
        <v>3739</v>
      </c>
      <c r="AY1887" s="8" t="s">
        <v>10853</v>
      </c>
      <c r="BA1887" s="10">
        <v>44567</v>
      </c>
      <c r="BC1887" s="10">
        <v>43150</v>
      </c>
      <c r="BD1887" s="10">
        <v>43924</v>
      </c>
      <c r="BE1887" s="8" t="s">
        <v>4328</v>
      </c>
      <c r="BF1887" s="8" t="s">
        <v>3719</v>
      </c>
      <c r="BG1887" s="11">
        <v>20</v>
      </c>
      <c r="BH1887" s="11">
        <v>800</v>
      </c>
      <c r="BI1887" s="8" t="s">
        <v>3720</v>
      </c>
      <c r="BJ1887" s="11">
        <v>30</v>
      </c>
      <c r="BQ1887" s="11">
        <v>208.97020000000001</v>
      </c>
      <c r="BR1887" s="8" t="s">
        <v>10858</v>
      </c>
      <c r="BW1887" s="10">
        <v>44256</v>
      </c>
      <c r="BX1887" s="10">
        <v>43525</v>
      </c>
      <c r="BY1887" s="9">
        <v>0</v>
      </c>
      <c r="BZ1887" s="8" t="s">
        <v>3777</v>
      </c>
      <c r="CF1887" s="8" t="s">
        <v>3708</v>
      </c>
      <c r="CH1887" s="9">
        <v>6423.08</v>
      </c>
      <c r="CM1887" s="12">
        <v>10</v>
      </c>
      <c r="CR1887" s="8" t="s">
        <v>10848</v>
      </c>
      <c r="CV1887" s="13">
        <v>1</v>
      </c>
    </row>
    <row r="1888" spans="1:100" x14ac:dyDescent="0.2">
      <c r="A1888" s="8" t="s">
        <v>10859</v>
      </c>
      <c r="B1888" s="8" t="s">
        <v>10860</v>
      </c>
      <c r="C1888" s="8" t="s">
        <v>10861</v>
      </c>
      <c r="D1888" s="8" t="s">
        <v>3725</v>
      </c>
      <c r="E1888" s="8" t="s">
        <v>5175</v>
      </c>
      <c r="F1888" s="8" t="s">
        <v>3727</v>
      </c>
      <c r="G1888" s="8" t="s">
        <v>10862</v>
      </c>
      <c r="H1888" s="8" t="s">
        <v>3767</v>
      </c>
      <c r="I1888" s="8" t="s">
        <v>10863</v>
      </c>
      <c r="J1888" s="8" t="s">
        <v>3771</v>
      </c>
      <c r="K1888" s="8" t="s">
        <v>10864</v>
      </c>
      <c r="M1888" s="8" t="s">
        <v>4220</v>
      </c>
      <c r="N1888" s="8" t="s">
        <v>3708</v>
      </c>
      <c r="O1888" s="8" t="s">
        <v>3709</v>
      </c>
      <c r="P1888" s="9">
        <v>108112.04</v>
      </c>
      <c r="Q1888" s="8" t="s">
        <v>3710</v>
      </c>
      <c r="R1888" s="8" t="s">
        <v>10865</v>
      </c>
      <c r="S1888" s="9">
        <v>116108.83</v>
      </c>
      <c r="T1888" s="9">
        <v>102642.63</v>
      </c>
      <c r="U1888" s="8" t="s">
        <v>3710</v>
      </c>
      <c r="V1888" s="8" t="s">
        <v>10865</v>
      </c>
      <c r="W1888" s="8" t="s">
        <v>3710</v>
      </c>
      <c r="Y1888" s="8" t="s">
        <v>3738</v>
      </c>
      <c r="AY1888" s="8" t="s">
        <v>10866</v>
      </c>
      <c r="BB1888" s="8" t="s">
        <v>3717</v>
      </c>
      <c r="BC1888" s="10">
        <v>44293</v>
      </c>
      <c r="BH1888" s="11">
        <v>64.285700000000006</v>
      </c>
      <c r="BI1888" s="8" t="s">
        <v>3720</v>
      </c>
      <c r="BJ1888" s="11">
        <v>28</v>
      </c>
      <c r="BQ1888" s="11">
        <v>3665.8074000000001</v>
      </c>
      <c r="BR1888" s="8" t="s">
        <v>10865</v>
      </c>
      <c r="BW1888" s="10">
        <v>44743</v>
      </c>
      <c r="BX1888" s="10">
        <v>44743</v>
      </c>
      <c r="BY1888" s="9">
        <v>0</v>
      </c>
      <c r="BZ1888" s="8" t="s">
        <v>3777</v>
      </c>
      <c r="CF1888" s="8" t="s">
        <v>3708</v>
      </c>
      <c r="CH1888" s="9">
        <v>122245.51</v>
      </c>
      <c r="CM1888" s="12">
        <v>10</v>
      </c>
      <c r="CR1888" s="8" t="s">
        <v>10860</v>
      </c>
      <c r="CV1888" s="13">
        <v>1</v>
      </c>
    </row>
    <row r="1889" spans="1:100" x14ac:dyDescent="0.2">
      <c r="A1889" s="8" t="s">
        <v>10867</v>
      </c>
      <c r="B1889" s="8" t="s">
        <v>10860</v>
      </c>
      <c r="C1889" s="8" t="s">
        <v>5162</v>
      </c>
      <c r="D1889" s="8" t="s">
        <v>3783</v>
      </c>
      <c r="E1889" s="8" t="s">
        <v>5040</v>
      </c>
      <c r="F1889" s="8" t="s">
        <v>3765</v>
      </c>
      <c r="G1889" s="8" t="s">
        <v>10868</v>
      </c>
      <c r="H1889" s="8" t="s">
        <v>3767</v>
      </c>
      <c r="I1889" s="8" t="s">
        <v>10863</v>
      </c>
      <c r="J1889" s="8" t="s">
        <v>3771</v>
      </c>
      <c r="K1889" s="8" t="s">
        <v>10869</v>
      </c>
      <c r="M1889" s="8" t="s">
        <v>4220</v>
      </c>
      <c r="N1889" s="8" t="s">
        <v>3708</v>
      </c>
      <c r="O1889" s="8" t="s">
        <v>3709</v>
      </c>
      <c r="P1889" s="9">
        <v>39588.839999999997</v>
      </c>
      <c r="Q1889" s="8" t="s">
        <v>3710</v>
      </c>
      <c r="R1889" s="8" t="s">
        <v>10870</v>
      </c>
      <c r="S1889" s="9">
        <v>48739.88</v>
      </c>
      <c r="T1889" s="9">
        <v>40075.47</v>
      </c>
      <c r="U1889" s="8" t="s">
        <v>3710</v>
      </c>
      <c r="V1889" s="8" t="s">
        <v>10871</v>
      </c>
      <c r="W1889" s="8" t="s">
        <v>3710</v>
      </c>
      <c r="Y1889" s="8" t="s">
        <v>3738</v>
      </c>
      <c r="Z1889" s="8" t="s">
        <v>3739</v>
      </c>
      <c r="AY1889" s="8" t="s">
        <v>10866</v>
      </c>
      <c r="BB1889" s="8" t="s">
        <v>3717</v>
      </c>
      <c r="BC1889" s="10">
        <v>42562</v>
      </c>
      <c r="BH1889" s="11">
        <v>42.857100000000003</v>
      </c>
      <c r="BI1889" s="8" t="s">
        <v>3720</v>
      </c>
      <c r="BJ1889" s="11">
        <v>9.3332999999999995</v>
      </c>
      <c r="BQ1889" s="11">
        <v>4293.7965000000004</v>
      </c>
      <c r="BR1889" s="8" t="s">
        <v>10871</v>
      </c>
      <c r="BW1889" s="10">
        <v>44409</v>
      </c>
      <c r="BX1889" s="10">
        <v>43709</v>
      </c>
      <c r="BY1889" s="9">
        <v>0</v>
      </c>
      <c r="BZ1889" s="8" t="s">
        <v>3777</v>
      </c>
      <c r="CF1889" s="8" t="s">
        <v>3708</v>
      </c>
      <c r="CH1889" s="9">
        <v>45362.48</v>
      </c>
      <c r="CM1889" s="12">
        <v>10</v>
      </c>
      <c r="CR1889" s="8" t="s">
        <v>10860</v>
      </c>
      <c r="CV1889" s="13">
        <v>1</v>
      </c>
    </row>
    <row r="1890" spans="1:100" x14ac:dyDescent="0.2">
      <c r="A1890" s="8" t="s">
        <v>10872</v>
      </c>
      <c r="B1890" s="8" t="s">
        <v>10860</v>
      </c>
      <c r="C1890" s="8" t="s">
        <v>5162</v>
      </c>
      <c r="D1890" s="8" t="s">
        <v>3783</v>
      </c>
      <c r="E1890" s="8" t="s">
        <v>4936</v>
      </c>
      <c r="F1890" s="8" t="s">
        <v>3765</v>
      </c>
      <c r="G1890" s="8" t="s">
        <v>10873</v>
      </c>
      <c r="H1890" s="8" t="s">
        <v>3767</v>
      </c>
      <c r="I1890" s="8" t="s">
        <v>10863</v>
      </c>
      <c r="J1890" s="8" t="s">
        <v>3771</v>
      </c>
      <c r="K1890" s="8" t="s">
        <v>10874</v>
      </c>
      <c r="M1890" s="8" t="s">
        <v>4220</v>
      </c>
      <c r="N1890" s="8" t="s">
        <v>3708</v>
      </c>
      <c r="O1890" s="8" t="s">
        <v>3709</v>
      </c>
      <c r="P1890" s="9">
        <v>9897.01</v>
      </c>
      <c r="Q1890" s="8" t="s">
        <v>3710</v>
      </c>
      <c r="R1890" s="8" t="s">
        <v>10870</v>
      </c>
      <c r="S1890" s="9">
        <v>12184.97</v>
      </c>
      <c r="T1890" s="9">
        <v>10018.870000000001</v>
      </c>
      <c r="U1890" s="8" t="s">
        <v>3710</v>
      </c>
      <c r="V1890" s="8" t="s">
        <v>10871</v>
      </c>
      <c r="W1890" s="8" t="s">
        <v>3710</v>
      </c>
      <c r="Y1890" s="8" t="s">
        <v>3738</v>
      </c>
      <c r="Z1890" s="8" t="s">
        <v>3739</v>
      </c>
      <c r="AY1890" s="8" t="s">
        <v>10866</v>
      </c>
      <c r="BB1890" s="8" t="s">
        <v>3717</v>
      </c>
      <c r="BC1890" s="10">
        <v>43483</v>
      </c>
      <c r="BH1890" s="11">
        <v>42.857100000000003</v>
      </c>
      <c r="BI1890" s="8" t="s">
        <v>3720</v>
      </c>
      <c r="BJ1890" s="11">
        <v>2.3332999999999999</v>
      </c>
      <c r="BQ1890" s="11">
        <v>4293.7965000000004</v>
      </c>
      <c r="BR1890" s="8" t="s">
        <v>10871</v>
      </c>
      <c r="BW1890" s="10">
        <v>44409</v>
      </c>
      <c r="BX1890" s="10">
        <v>43709</v>
      </c>
      <c r="BY1890" s="9">
        <v>0</v>
      </c>
      <c r="BZ1890" s="8" t="s">
        <v>3777</v>
      </c>
      <c r="CF1890" s="8" t="s">
        <v>3708</v>
      </c>
      <c r="CH1890" s="9">
        <v>12045.98</v>
      </c>
      <c r="CM1890" s="12">
        <v>10</v>
      </c>
      <c r="CR1890" s="8" t="s">
        <v>10860</v>
      </c>
      <c r="CV1890" s="13">
        <v>1</v>
      </c>
    </row>
    <row r="1891" spans="1:100" x14ac:dyDescent="0.2">
      <c r="A1891" s="8" t="s">
        <v>10875</v>
      </c>
      <c r="B1891" s="8" t="s">
        <v>10876</v>
      </c>
      <c r="C1891" s="8" t="s">
        <v>3929</v>
      </c>
      <c r="D1891" s="8" t="s">
        <v>3699</v>
      </c>
      <c r="E1891" s="8" t="s">
        <v>3700</v>
      </c>
      <c r="F1891" s="8" t="s">
        <v>3701</v>
      </c>
      <c r="G1891" s="8" t="s">
        <v>4529</v>
      </c>
      <c r="H1891" s="8" t="s">
        <v>3703</v>
      </c>
      <c r="I1891" s="8" t="s">
        <v>4080</v>
      </c>
      <c r="J1891" s="8" t="s">
        <v>3705</v>
      </c>
      <c r="K1891" s="8" t="s">
        <v>10877</v>
      </c>
      <c r="M1891" s="8" t="s">
        <v>3733</v>
      </c>
      <c r="N1891" s="8" t="s">
        <v>3708</v>
      </c>
      <c r="O1891" s="8" t="s">
        <v>3804</v>
      </c>
      <c r="P1891" s="9">
        <v>33.51</v>
      </c>
      <c r="Q1891" s="8" t="s">
        <v>3805</v>
      </c>
      <c r="S1891" s="9">
        <v>19.59</v>
      </c>
      <c r="T1891" s="9">
        <v>13</v>
      </c>
      <c r="U1891" s="8" t="s">
        <v>3710</v>
      </c>
      <c r="V1891" s="8" t="s">
        <v>4514</v>
      </c>
      <c r="Z1891" s="8" t="s">
        <v>3739</v>
      </c>
      <c r="AC1891" s="8" t="s">
        <v>3717</v>
      </c>
      <c r="AV1891" s="8" t="s">
        <v>4515</v>
      </c>
      <c r="AW1891" s="8">
        <v>96</v>
      </c>
      <c r="AX1891" s="8">
        <v>2</v>
      </c>
      <c r="AY1891" s="8" t="s">
        <v>3212</v>
      </c>
      <c r="BB1891" s="8" t="s">
        <v>3717</v>
      </c>
      <c r="BC1891" s="10">
        <v>41000</v>
      </c>
      <c r="BE1891" s="8" t="s">
        <v>4051</v>
      </c>
      <c r="BF1891" s="8" t="s">
        <v>3720</v>
      </c>
      <c r="BG1891" s="11">
        <v>10</v>
      </c>
      <c r="BH1891" s="11">
        <v>5</v>
      </c>
      <c r="BI1891" s="8" t="s">
        <v>3720</v>
      </c>
      <c r="BJ1891" s="11">
        <v>10</v>
      </c>
      <c r="BQ1891" s="11">
        <v>1.3</v>
      </c>
      <c r="BR1891" s="8" t="s">
        <v>4514</v>
      </c>
      <c r="BW1891" s="10">
        <v>43374</v>
      </c>
      <c r="BX1891" s="10">
        <v>43983</v>
      </c>
      <c r="BY1891" s="9">
        <v>0</v>
      </c>
      <c r="BZ1891" s="8" t="s">
        <v>3742</v>
      </c>
      <c r="CA1891" s="8" t="s">
        <v>3717</v>
      </c>
      <c r="CF1891" s="8" t="s">
        <v>3708</v>
      </c>
      <c r="CH1891" s="9">
        <v>16.649999999999999</v>
      </c>
      <c r="CM1891" s="12">
        <v>10</v>
      </c>
      <c r="CR1891" s="8" t="s">
        <v>10876</v>
      </c>
      <c r="CV1891" s="13">
        <v>1</v>
      </c>
    </row>
    <row r="1892" spans="1:100" x14ac:dyDescent="0.2">
      <c r="A1892" s="8" t="s">
        <v>3215</v>
      </c>
      <c r="B1892" s="8" t="s">
        <v>10876</v>
      </c>
      <c r="C1892" s="8" t="s">
        <v>3929</v>
      </c>
      <c r="D1892" s="8" t="s">
        <v>3699</v>
      </c>
      <c r="E1892" s="8" t="s">
        <v>3860</v>
      </c>
      <c r="F1892" s="8" t="s">
        <v>3701</v>
      </c>
      <c r="G1892" s="8" t="s">
        <v>3930</v>
      </c>
      <c r="H1892" s="8" t="s">
        <v>3703</v>
      </c>
      <c r="I1892" s="8" t="s">
        <v>4080</v>
      </c>
      <c r="J1892" s="8" t="s">
        <v>3705</v>
      </c>
      <c r="K1892" s="8" t="s">
        <v>10878</v>
      </c>
      <c r="M1892" s="8" t="s">
        <v>3733</v>
      </c>
      <c r="N1892" s="8" t="s">
        <v>3708</v>
      </c>
      <c r="O1892" s="8" t="s">
        <v>3804</v>
      </c>
      <c r="P1892" s="9">
        <v>100.53</v>
      </c>
      <c r="Q1892" s="8" t="s">
        <v>3805</v>
      </c>
      <c r="S1892" s="9">
        <v>58.77</v>
      </c>
      <c r="T1892" s="9">
        <v>39</v>
      </c>
      <c r="U1892" s="8" t="s">
        <v>3710</v>
      </c>
      <c r="V1892" s="8" t="s">
        <v>4514</v>
      </c>
      <c r="Z1892" s="8" t="s">
        <v>3739</v>
      </c>
      <c r="AC1892" s="8" t="s">
        <v>3717</v>
      </c>
      <c r="AV1892" s="8" t="s">
        <v>4515</v>
      </c>
      <c r="AW1892" s="8">
        <v>96</v>
      </c>
      <c r="AX1892" s="8">
        <v>2</v>
      </c>
      <c r="AY1892" s="8" t="s">
        <v>3212</v>
      </c>
      <c r="BB1892" s="8" t="s">
        <v>3717</v>
      </c>
      <c r="BC1892" s="10">
        <v>43809</v>
      </c>
      <c r="BE1892" s="8" t="s">
        <v>4051</v>
      </c>
      <c r="BF1892" s="8" t="s">
        <v>3720</v>
      </c>
      <c r="BG1892" s="11">
        <v>30</v>
      </c>
      <c r="BH1892" s="11">
        <v>5</v>
      </c>
      <c r="BI1892" s="8" t="s">
        <v>3720</v>
      </c>
      <c r="BJ1892" s="11">
        <v>30</v>
      </c>
      <c r="BQ1892" s="11">
        <v>1.3</v>
      </c>
      <c r="BR1892" s="8" t="s">
        <v>4514</v>
      </c>
      <c r="BW1892" s="10">
        <v>43374</v>
      </c>
      <c r="BX1892" s="10">
        <v>43983</v>
      </c>
      <c r="BY1892" s="9">
        <v>0</v>
      </c>
      <c r="BZ1892" s="8" t="s">
        <v>3742</v>
      </c>
      <c r="CF1892" s="8" t="s">
        <v>3708</v>
      </c>
      <c r="CH1892" s="9">
        <v>49.96</v>
      </c>
      <c r="CM1892" s="12">
        <v>10</v>
      </c>
      <c r="CR1892" s="8" t="s">
        <v>10876</v>
      </c>
      <c r="CV1892" s="13">
        <v>1</v>
      </c>
    </row>
    <row r="1893" spans="1:100" x14ac:dyDescent="0.2">
      <c r="A1893" s="8" t="s">
        <v>10879</v>
      </c>
      <c r="B1893" s="8" t="s">
        <v>10876</v>
      </c>
      <c r="C1893" s="8" t="s">
        <v>3929</v>
      </c>
      <c r="D1893" s="8" t="s">
        <v>3699</v>
      </c>
      <c r="E1893" s="8" t="s">
        <v>4313</v>
      </c>
      <c r="F1893" s="8" t="s">
        <v>3701</v>
      </c>
      <c r="G1893" s="8" t="s">
        <v>4536</v>
      </c>
      <c r="H1893" s="8" t="s">
        <v>3703</v>
      </c>
      <c r="I1893" s="8" t="s">
        <v>4080</v>
      </c>
      <c r="J1893" s="8" t="s">
        <v>3705</v>
      </c>
      <c r="K1893" s="8" t="s">
        <v>10880</v>
      </c>
      <c r="M1893" s="8" t="s">
        <v>3733</v>
      </c>
      <c r="N1893" s="8" t="s">
        <v>3708</v>
      </c>
      <c r="O1893" s="8" t="s">
        <v>3804</v>
      </c>
      <c r="P1893" s="9">
        <v>125.7</v>
      </c>
      <c r="Q1893" s="8" t="s">
        <v>3805</v>
      </c>
      <c r="S1893" s="9">
        <v>97.96</v>
      </c>
      <c r="T1893" s="9">
        <v>65</v>
      </c>
      <c r="U1893" s="8" t="s">
        <v>3710</v>
      </c>
      <c r="V1893" s="8" t="s">
        <v>4514</v>
      </c>
      <c r="Z1893" s="8" t="s">
        <v>3739</v>
      </c>
      <c r="AC1893" s="8" t="s">
        <v>3717</v>
      </c>
      <c r="AV1893" s="8" t="s">
        <v>4515</v>
      </c>
      <c r="AW1893" s="8">
        <v>96</v>
      </c>
      <c r="AX1893" s="8">
        <v>2</v>
      </c>
      <c r="AY1893" s="8" t="s">
        <v>3212</v>
      </c>
      <c r="BB1893" s="8" t="s">
        <v>3717</v>
      </c>
      <c r="BC1893" s="10">
        <v>41000</v>
      </c>
      <c r="BE1893" s="8" t="s">
        <v>4051</v>
      </c>
      <c r="BF1893" s="8" t="s">
        <v>3720</v>
      </c>
      <c r="BG1893" s="11">
        <v>50</v>
      </c>
      <c r="BH1893" s="11">
        <v>5</v>
      </c>
      <c r="BI1893" s="8" t="s">
        <v>3720</v>
      </c>
      <c r="BJ1893" s="11">
        <v>50</v>
      </c>
      <c r="BQ1893" s="11">
        <v>1.3</v>
      </c>
      <c r="BR1893" s="8" t="s">
        <v>4514</v>
      </c>
      <c r="BW1893" s="10">
        <v>43374</v>
      </c>
      <c r="BX1893" s="10">
        <v>43983</v>
      </c>
      <c r="BY1893" s="9">
        <v>0</v>
      </c>
      <c r="BZ1893" s="8" t="s">
        <v>3742</v>
      </c>
      <c r="CA1893" s="8" t="s">
        <v>3717</v>
      </c>
      <c r="CF1893" s="8" t="s">
        <v>3708</v>
      </c>
      <c r="CH1893" s="9">
        <v>83.26</v>
      </c>
      <c r="CM1893" s="12">
        <v>10</v>
      </c>
      <c r="CR1893" s="8" t="s">
        <v>10876</v>
      </c>
      <c r="CV1893" s="13">
        <v>1</v>
      </c>
    </row>
    <row r="1894" spans="1:100" x14ac:dyDescent="0.2">
      <c r="A1894" s="8" t="s">
        <v>3219</v>
      </c>
      <c r="B1894" s="8" t="s">
        <v>10876</v>
      </c>
      <c r="C1894" s="8" t="s">
        <v>3929</v>
      </c>
      <c r="D1894" s="8" t="s">
        <v>3699</v>
      </c>
      <c r="E1894" s="8" t="s">
        <v>3874</v>
      </c>
      <c r="F1894" s="8" t="s">
        <v>3701</v>
      </c>
      <c r="G1894" s="8" t="s">
        <v>4539</v>
      </c>
      <c r="H1894" s="8" t="s">
        <v>3703</v>
      </c>
      <c r="I1894" s="8" t="s">
        <v>4080</v>
      </c>
      <c r="J1894" s="8" t="s">
        <v>3705</v>
      </c>
      <c r="K1894" s="8" t="s">
        <v>10881</v>
      </c>
      <c r="M1894" s="8" t="s">
        <v>3733</v>
      </c>
      <c r="N1894" s="8" t="s">
        <v>3708</v>
      </c>
      <c r="O1894" s="8" t="s">
        <v>3804</v>
      </c>
      <c r="P1894" s="9">
        <v>228.55</v>
      </c>
      <c r="Q1894" s="8" t="s">
        <v>3805</v>
      </c>
      <c r="S1894" s="9">
        <v>176.32</v>
      </c>
      <c r="T1894" s="9">
        <v>117</v>
      </c>
      <c r="U1894" s="8" t="s">
        <v>3710</v>
      </c>
      <c r="V1894" s="8" t="s">
        <v>4514</v>
      </c>
      <c r="Z1894" s="8" t="s">
        <v>3739</v>
      </c>
      <c r="AC1894" s="8" t="s">
        <v>3717</v>
      </c>
      <c r="AV1894" s="8" t="s">
        <v>4515</v>
      </c>
      <c r="AW1894" s="8">
        <v>96</v>
      </c>
      <c r="AX1894" s="8">
        <v>2</v>
      </c>
      <c r="AY1894" s="8" t="s">
        <v>3212</v>
      </c>
      <c r="BB1894" s="8" t="s">
        <v>3717</v>
      </c>
      <c r="BC1894" s="10">
        <v>43861</v>
      </c>
      <c r="BE1894" s="8" t="s">
        <v>4051</v>
      </c>
      <c r="BF1894" s="8" t="s">
        <v>3720</v>
      </c>
      <c r="BG1894" s="11">
        <v>90</v>
      </c>
      <c r="BH1894" s="11">
        <v>5</v>
      </c>
      <c r="BI1894" s="8" t="s">
        <v>3720</v>
      </c>
      <c r="BJ1894" s="11">
        <v>90</v>
      </c>
      <c r="BQ1894" s="11">
        <v>1.3</v>
      </c>
      <c r="BR1894" s="8" t="s">
        <v>4514</v>
      </c>
      <c r="BW1894" s="10">
        <v>43374</v>
      </c>
      <c r="BX1894" s="10">
        <v>43983</v>
      </c>
      <c r="BY1894" s="9">
        <v>0</v>
      </c>
      <c r="BZ1894" s="8" t="s">
        <v>3742</v>
      </c>
      <c r="CF1894" s="8" t="s">
        <v>3708</v>
      </c>
      <c r="CH1894" s="9">
        <v>149.87</v>
      </c>
      <c r="CM1894" s="12">
        <v>10</v>
      </c>
      <c r="CR1894" s="8" t="s">
        <v>10876</v>
      </c>
      <c r="CV1894" s="13">
        <v>1</v>
      </c>
    </row>
    <row r="1895" spans="1:100" x14ac:dyDescent="0.2">
      <c r="A1895" s="8" t="s">
        <v>10882</v>
      </c>
      <c r="B1895" s="8" t="s">
        <v>10883</v>
      </c>
      <c r="C1895" s="8" t="s">
        <v>5240</v>
      </c>
      <c r="D1895" s="8" t="s">
        <v>3699</v>
      </c>
      <c r="E1895" s="8" t="s">
        <v>3860</v>
      </c>
      <c r="F1895" s="8" t="s">
        <v>3701</v>
      </c>
      <c r="G1895" s="8" t="s">
        <v>10884</v>
      </c>
      <c r="H1895" s="8" t="s">
        <v>3703</v>
      </c>
      <c r="I1895" s="8" t="s">
        <v>7922</v>
      </c>
      <c r="J1895" s="8" t="s">
        <v>3710</v>
      </c>
      <c r="K1895" s="8" t="s">
        <v>10885</v>
      </c>
      <c r="M1895" s="8" t="s">
        <v>3733</v>
      </c>
      <c r="N1895" s="8" t="s">
        <v>3708</v>
      </c>
      <c r="O1895" s="8" t="s">
        <v>3709</v>
      </c>
      <c r="P1895" s="9">
        <v>961.32</v>
      </c>
      <c r="Q1895" s="8" t="s">
        <v>3710</v>
      </c>
      <c r="R1895" s="8" t="s">
        <v>10886</v>
      </c>
      <c r="S1895" s="9">
        <v>912.51</v>
      </c>
      <c r="T1895" s="9">
        <v>647.13</v>
      </c>
      <c r="U1895" s="8" t="s">
        <v>3710</v>
      </c>
      <c r="V1895" s="8" t="s">
        <v>10887</v>
      </c>
      <c r="W1895" s="8" t="s">
        <v>3736</v>
      </c>
      <c r="X1895" s="8" t="s">
        <v>3888</v>
      </c>
      <c r="Y1895" s="8" t="s">
        <v>3738</v>
      </c>
      <c r="AY1895" s="8" t="s">
        <v>10888</v>
      </c>
      <c r="BB1895" s="8" t="s">
        <v>3717</v>
      </c>
      <c r="BC1895" s="10">
        <v>40672</v>
      </c>
      <c r="BE1895" s="8" t="s">
        <v>4198</v>
      </c>
      <c r="BF1895" s="8" t="s">
        <v>3720</v>
      </c>
      <c r="BG1895" s="11">
        <v>30</v>
      </c>
      <c r="BH1895" s="11">
        <v>500</v>
      </c>
      <c r="BI1895" s="8" t="s">
        <v>5059</v>
      </c>
      <c r="BJ1895" s="11">
        <v>30</v>
      </c>
      <c r="BQ1895" s="11">
        <v>21.570900000000002</v>
      </c>
      <c r="BR1895" s="8" t="s">
        <v>10887</v>
      </c>
      <c r="BW1895" s="10">
        <v>44531</v>
      </c>
      <c r="BX1895" s="10">
        <v>44228</v>
      </c>
      <c r="BY1895" s="9">
        <v>0</v>
      </c>
      <c r="BZ1895" s="8" t="s">
        <v>3742</v>
      </c>
      <c r="CF1895" s="8" t="s">
        <v>3708</v>
      </c>
      <c r="CH1895" s="9">
        <v>1327.24</v>
      </c>
      <c r="CM1895" s="12">
        <v>10</v>
      </c>
      <c r="CR1895" s="8" t="s">
        <v>10883</v>
      </c>
      <c r="CV1895" s="13">
        <v>1</v>
      </c>
    </row>
    <row r="1896" spans="1:100" x14ac:dyDescent="0.2">
      <c r="A1896" s="8" t="s">
        <v>10889</v>
      </c>
      <c r="B1896" s="8" t="s">
        <v>10883</v>
      </c>
      <c r="C1896" s="8" t="s">
        <v>5240</v>
      </c>
      <c r="D1896" s="8" t="s">
        <v>3699</v>
      </c>
      <c r="E1896" s="8" t="s">
        <v>3874</v>
      </c>
      <c r="F1896" s="8" t="s">
        <v>3701</v>
      </c>
      <c r="G1896" s="8" t="s">
        <v>10890</v>
      </c>
      <c r="H1896" s="8" t="s">
        <v>3703</v>
      </c>
      <c r="I1896" s="8" t="s">
        <v>7922</v>
      </c>
      <c r="J1896" s="8" t="s">
        <v>3710</v>
      </c>
      <c r="K1896" s="8" t="s">
        <v>10891</v>
      </c>
      <c r="M1896" s="8" t="s">
        <v>3733</v>
      </c>
      <c r="N1896" s="8" t="s">
        <v>3708</v>
      </c>
      <c r="O1896" s="8" t="s">
        <v>3709</v>
      </c>
      <c r="P1896" s="9">
        <v>2985.86</v>
      </c>
      <c r="Q1896" s="8" t="s">
        <v>3710</v>
      </c>
      <c r="R1896" s="8" t="s">
        <v>10886</v>
      </c>
      <c r="S1896" s="9">
        <v>2737.52</v>
      </c>
      <c r="T1896" s="9">
        <v>1941.38</v>
      </c>
      <c r="U1896" s="8" t="s">
        <v>3710</v>
      </c>
      <c r="V1896" s="8" t="s">
        <v>10887</v>
      </c>
      <c r="W1896" s="8" t="s">
        <v>3736</v>
      </c>
      <c r="X1896" s="8" t="s">
        <v>3888</v>
      </c>
      <c r="Y1896" s="8" t="s">
        <v>3738</v>
      </c>
      <c r="AY1896" s="8" t="s">
        <v>10888</v>
      </c>
      <c r="BB1896" s="8" t="s">
        <v>3717</v>
      </c>
      <c r="BC1896" s="10">
        <v>42781</v>
      </c>
      <c r="BE1896" s="8" t="s">
        <v>4198</v>
      </c>
      <c r="BF1896" s="8" t="s">
        <v>3720</v>
      </c>
      <c r="BG1896" s="11">
        <v>90</v>
      </c>
      <c r="BH1896" s="11">
        <v>500</v>
      </c>
      <c r="BI1896" s="8" t="s">
        <v>5059</v>
      </c>
      <c r="BJ1896" s="11">
        <v>90</v>
      </c>
      <c r="BQ1896" s="11">
        <v>21.570900000000002</v>
      </c>
      <c r="BR1896" s="8" t="s">
        <v>10887</v>
      </c>
      <c r="BW1896" s="10">
        <v>44531</v>
      </c>
      <c r="BX1896" s="10">
        <v>44228</v>
      </c>
      <c r="BY1896" s="9">
        <v>0</v>
      </c>
      <c r="BZ1896" s="8" t="s">
        <v>3742</v>
      </c>
      <c r="CF1896" s="8" t="s">
        <v>3708</v>
      </c>
      <c r="CH1896" s="9">
        <v>3918.07</v>
      </c>
      <c r="CM1896" s="12">
        <v>10</v>
      </c>
      <c r="CR1896" s="8" t="s">
        <v>10883</v>
      </c>
      <c r="CV1896" s="13">
        <v>1</v>
      </c>
    </row>
    <row r="1897" spans="1:100" x14ac:dyDescent="0.2">
      <c r="A1897" s="8" t="s">
        <v>10892</v>
      </c>
      <c r="B1897" s="8" t="s">
        <v>10893</v>
      </c>
      <c r="C1897" s="8" t="s">
        <v>10894</v>
      </c>
      <c r="D1897" s="8" t="s">
        <v>3725</v>
      </c>
      <c r="E1897" s="8" t="s">
        <v>10895</v>
      </c>
      <c r="F1897" s="8" t="s">
        <v>3727</v>
      </c>
      <c r="G1897" s="8" t="s">
        <v>10896</v>
      </c>
      <c r="H1897" s="8" t="s">
        <v>3836</v>
      </c>
      <c r="I1897" s="8" t="s">
        <v>10484</v>
      </c>
      <c r="J1897" s="8" t="s">
        <v>3769</v>
      </c>
      <c r="K1897" s="8" t="s">
        <v>10897</v>
      </c>
      <c r="M1897" s="8" t="s">
        <v>3707</v>
      </c>
      <c r="N1897" s="8" t="s">
        <v>3708</v>
      </c>
      <c r="O1897" s="8" t="s">
        <v>3709</v>
      </c>
      <c r="P1897" s="9">
        <v>788.44</v>
      </c>
      <c r="Q1897" s="8" t="s">
        <v>3710</v>
      </c>
      <c r="R1897" s="8" t="s">
        <v>10898</v>
      </c>
      <c r="S1897" s="9">
        <v>858.26</v>
      </c>
      <c r="T1897" s="9">
        <v>606.03</v>
      </c>
      <c r="U1897" s="8" t="s">
        <v>3710</v>
      </c>
      <c r="V1897" s="8" t="s">
        <v>10899</v>
      </c>
      <c r="W1897" s="8" t="s">
        <v>3710</v>
      </c>
      <c r="Y1897" s="8" t="s">
        <v>3738</v>
      </c>
      <c r="AY1897" s="8" t="s">
        <v>10900</v>
      </c>
      <c r="BB1897" s="8" t="s">
        <v>3717</v>
      </c>
      <c r="BC1897" s="10">
        <v>43629</v>
      </c>
      <c r="BE1897" s="8" t="s">
        <v>4153</v>
      </c>
      <c r="BF1897" s="8" t="s">
        <v>3720</v>
      </c>
      <c r="BG1897" s="11">
        <v>7</v>
      </c>
      <c r="BH1897" s="11">
        <v>0.1</v>
      </c>
      <c r="BI1897" s="8" t="s">
        <v>3720</v>
      </c>
      <c r="BJ1897" s="11">
        <v>7</v>
      </c>
      <c r="BQ1897" s="11">
        <v>86.576400000000007</v>
      </c>
      <c r="BR1897" s="8" t="s">
        <v>10899</v>
      </c>
      <c r="BW1897" s="10">
        <v>44197</v>
      </c>
      <c r="BX1897" s="10">
        <v>42278</v>
      </c>
      <c r="BY1897" s="9">
        <v>0</v>
      </c>
      <c r="BZ1897" s="8" t="s">
        <v>3777</v>
      </c>
      <c r="CF1897" s="8" t="s">
        <v>3708</v>
      </c>
      <c r="CH1897" s="9">
        <v>1099.04</v>
      </c>
      <c r="CM1897" s="12">
        <v>10</v>
      </c>
      <c r="CR1897" s="8" t="s">
        <v>10893</v>
      </c>
      <c r="CV1897" s="13">
        <v>1</v>
      </c>
    </row>
    <row r="1898" spans="1:100" x14ac:dyDescent="0.2">
      <c r="A1898" s="8" t="s">
        <v>10901</v>
      </c>
      <c r="B1898" s="8" t="s">
        <v>10902</v>
      </c>
      <c r="C1898" s="8" t="s">
        <v>10903</v>
      </c>
      <c r="D1898" s="8" t="s">
        <v>3842</v>
      </c>
      <c r="E1898" s="8" t="s">
        <v>10904</v>
      </c>
      <c r="F1898" s="8" t="s">
        <v>4597</v>
      </c>
      <c r="G1898" s="8" t="s">
        <v>10905</v>
      </c>
      <c r="H1898" s="8" t="s">
        <v>3836</v>
      </c>
      <c r="I1898" s="8" t="s">
        <v>10484</v>
      </c>
      <c r="J1898" s="8" t="s">
        <v>3769</v>
      </c>
      <c r="K1898" s="8" t="s">
        <v>10906</v>
      </c>
      <c r="M1898" s="8" t="s">
        <v>3707</v>
      </c>
      <c r="N1898" s="8" t="s">
        <v>3708</v>
      </c>
      <c r="O1898" s="8" t="s">
        <v>3709</v>
      </c>
      <c r="P1898" s="9">
        <v>2049.41</v>
      </c>
      <c r="Q1898" s="8" t="s">
        <v>3710</v>
      </c>
      <c r="R1898" s="8" t="s">
        <v>10907</v>
      </c>
      <c r="S1898" s="9">
        <v>1248.33</v>
      </c>
      <c r="T1898" s="9">
        <v>901.54</v>
      </c>
      <c r="U1898" s="8" t="s">
        <v>3710</v>
      </c>
      <c r="V1898" s="8" t="s">
        <v>10908</v>
      </c>
      <c r="W1898" s="8" t="s">
        <v>3840</v>
      </c>
      <c r="X1898" s="8" t="s">
        <v>10909</v>
      </c>
      <c r="Y1898" s="8" t="s">
        <v>3738</v>
      </c>
      <c r="AD1898" s="9">
        <v>1705.45</v>
      </c>
      <c r="AE1898" s="9">
        <v>1313.81</v>
      </c>
      <c r="AF1898" s="8" t="s">
        <v>4073</v>
      </c>
      <c r="AG1898" s="8" t="s">
        <v>10908</v>
      </c>
      <c r="AH1898" s="8" t="s">
        <v>3840</v>
      </c>
      <c r="AI1898" s="8" t="s">
        <v>10910</v>
      </c>
      <c r="AJ1898" s="8" t="s">
        <v>3738</v>
      </c>
      <c r="AV1898" s="8" t="s">
        <v>10911</v>
      </c>
      <c r="AW1898" s="8">
        <v>65</v>
      </c>
      <c r="AX1898" s="8">
        <v>1</v>
      </c>
      <c r="AY1898" s="8" t="s">
        <v>10900</v>
      </c>
      <c r="BB1898" s="8" t="s">
        <v>3717</v>
      </c>
      <c r="BC1898" s="10">
        <v>43629</v>
      </c>
      <c r="BD1898" s="10">
        <v>43784</v>
      </c>
      <c r="BE1898" s="8" t="s">
        <v>10912</v>
      </c>
      <c r="BF1898" s="8" t="s">
        <v>5059</v>
      </c>
      <c r="BG1898" s="11">
        <v>27.984999999999999</v>
      </c>
      <c r="BH1898" s="11">
        <v>1</v>
      </c>
      <c r="BI1898" s="8" t="s">
        <v>10913</v>
      </c>
      <c r="BJ1898" s="11">
        <v>1</v>
      </c>
      <c r="BK1898" s="11">
        <v>1</v>
      </c>
      <c r="BL1898" s="8" t="s">
        <v>10913</v>
      </c>
      <c r="BM1898" s="11">
        <v>1</v>
      </c>
      <c r="BQ1898" s="11">
        <v>901.54</v>
      </c>
      <c r="BR1898" s="8" t="s">
        <v>10908</v>
      </c>
      <c r="BS1898" s="11">
        <v>1313.81</v>
      </c>
      <c r="BT1898" s="8" t="s">
        <v>10908</v>
      </c>
      <c r="BW1898" s="10">
        <v>44197</v>
      </c>
      <c r="BX1898" s="10">
        <v>44317</v>
      </c>
      <c r="BY1898" s="9">
        <v>0</v>
      </c>
      <c r="BZ1898" s="8" t="s">
        <v>3777</v>
      </c>
      <c r="CB1898" s="9">
        <v>0</v>
      </c>
      <c r="CC1898" s="8" t="s">
        <v>3777</v>
      </c>
      <c r="CF1898" s="8" t="s">
        <v>3708</v>
      </c>
      <c r="CH1898" s="9">
        <v>2728.89</v>
      </c>
      <c r="CM1898" s="12">
        <v>10</v>
      </c>
      <c r="CR1898" s="8" t="s">
        <v>10902</v>
      </c>
      <c r="CV1898" s="13">
        <v>2</v>
      </c>
    </row>
    <row r="1899" spans="1:100" x14ac:dyDescent="0.2">
      <c r="A1899" s="8" t="s">
        <v>10914</v>
      </c>
      <c r="B1899" s="8" t="s">
        <v>10915</v>
      </c>
      <c r="C1899" s="8" t="s">
        <v>10916</v>
      </c>
      <c r="D1899" s="8" t="s">
        <v>3699</v>
      </c>
      <c r="E1899" s="8" t="s">
        <v>7499</v>
      </c>
      <c r="F1899" s="8" t="s">
        <v>3701</v>
      </c>
      <c r="G1899" s="8" t="s">
        <v>10917</v>
      </c>
      <c r="H1899" s="8" t="s">
        <v>3801</v>
      </c>
      <c r="I1899" s="8" t="s">
        <v>3897</v>
      </c>
      <c r="J1899" s="8" t="s">
        <v>3736</v>
      </c>
      <c r="K1899" s="8" t="s">
        <v>10918</v>
      </c>
      <c r="M1899" s="8" t="s">
        <v>3733</v>
      </c>
      <c r="N1899" s="8" t="s">
        <v>3708</v>
      </c>
      <c r="O1899" s="8" t="s">
        <v>3709</v>
      </c>
      <c r="P1899" s="9">
        <v>14845.9</v>
      </c>
      <c r="Q1899" s="8" t="s">
        <v>3710</v>
      </c>
      <c r="R1899" s="8" t="s">
        <v>10919</v>
      </c>
      <c r="S1899" s="9">
        <v>17988.349999999999</v>
      </c>
      <c r="T1899" s="9">
        <v>15131.14</v>
      </c>
      <c r="U1899" s="8" t="s">
        <v>3710</v>
      </c>
      <c r="V1899" s="8" t="s">
        <v>10919</v>
      </c>
      <c r="W1899" s="8" t="s">
        <v>3710</v>
      </c>
      <c r="Y1899" s="8" t="s">
        <v>3738</v>
      </c>
      <c r="Z1899" s="8" t="s">
        <v>3739</v>
      </c>
      <c r="AY1899" s="8" t="s">
        <v>10920</v>
      </c>
      <c r="BA1899" s="10">
        <v>45670</v>
      </c>
      <c r="BH1899" s="11">
        <v>1080</v>
      </c>
      <c r="BI1899" s="8" t="s">
        <v>3720</v>
      </c>
      <c r="BJ1899" s="11">
        <v>10</v>
      </c>
      <c r="BQ1899" s="11">
        <v>1513.1142</v>
      </c>
      <c r="BR1899" s="8" t="s">
        <v>10919</v>
      </c>
      <c r="BW1899" s="10">
        <v>44652</v>
      </c>
      <c r="BX1899" s="10">
        <v>44652</v>
      </c>
      <c r="BY1899" s="9">
        <v>0</v>
      </c>
      <c r="BZ1899" s="8" t="s">
        <v>3777</v>
      </c>
      <c r="CF1899" s="8" t="s">
        <v>3708</v>
      </c>
      <c r="CH1899" s="9">
        <v>17600.900000000001</v>
      </c>
      <c r="CM1899" s="12">
        <v>10</v>
      </c>
      <c r="CR1899" s="8" t="s">
        <v>10915</v>
      </c>
      <c r="CV1899" s="13">
        <v>1</v>
      </c>
    </row>
    <row r="1900" spans="1:100" x14ac:dyDescent="0.2">
      <c r="A1900" s="8" t="s">
        <v>10921</v>
      </c>
      <c r="B1900" s="8" t="s">
        <v>10922</v>
      </c>
      <c r="C1900" s="8" t="s">
        <v>10916</v>
      </c>
      <c r="D1900" s="8" t="s">
        <v>3699</v>
      </c>
      <c r="E1900" s="8" t="s">
        <v>4873</v>
      </c>
      <c r="F1900" s="8" t="s">
        <v>3701</v>
      </c>
      <c r="G1900" s="8" t="s">
        <v>10923</v>
      </c>
      <c r="H1900" s="8" t="s">
        <v>3703</v>
      </c>
      <c r="I1900" s="8" t="s">
        <v>4719</v>
      </c>
      <c r="J1900" s="8" t="s">
        <v>3769</v>
      </c>
      <c r="K1900" s="8" t="s">
        <v>10924</v>
      </c>
      <c r="M1900" s="8" t="s">
        <v>3866</v>
      </c>
      <c r="N1900" s="8" t="s">
        <v>3708</v>
      </c>
      <c r="O1900" s="8" t="s">
        <v>3709</v>
      </c>
      <c r="P1900" s="9">
        <v>8907.5400000000009</v>
      </c>
      <c r="Q1900" s="8" t="s">
        <v>3710</v>
      </c>
      <c r="R1900" s="8" t="s">
        <v>10925</v>
      </c>
      <c r="S1900" s="9">
        <v>11197.49</v>
      </c>
      <c r="T1900" s="9">
        <v>9078.68</v>
      </c>
      <c r="U1900" s="8" t="s">
        <v>3710</v>
      </c>
      <c r="V1900" s="8" t="s">
        <v>10925</v>
      </c>
      <c r="W1900" s="8" t="s">
        <v>3710</v>
      </c>
      <c r="Y1900" s="8" t="s">
        <v>3738</v>
      </c>
      <c r="Z1900" s="8" t="s">
        <v>3739</v>
      </c>
      <c r="AY1900" s="8" t="s">
        <v>10920</v>
      </c>
      <c r="AZ1900" s="10">
        <v>44511</v>
      </c>
      <c r="BA1900" s="10">
        <v>46353</v>
      </c>
      <c r="BC1900" s="10">
        <v>44642</v>
      </c>
      <c r="BH1900" s="11">
        <v>1080</v>
      </c>
      <c r="BI1900" s="8" t="s">
        <v>3720</v>
      </c>
      <c r="BJ1900" s="11">
        <v>10</v>
      </c>
      <c r="BQ1900" s="11">
        <v>1513.1142</v>
      </c>
      <c r="BR1900" s="8" t="s">
        <v>10925</v>
      </c>
      <c r="BW1900" s="10">
        <v>44652</v>
      </c>
      <c r="BX1900" s="10">
        <v>44652</v>
      </c>
      <c r="BY1900" s="9">
        <v>0</v>
      </c>
      <c r="BZ1900" s="8" t="s">
        <v>3777</v>
      </c>
      <c r="CF1900" s="8" t="s">
        <v>3708</v>
      </c>
      <c r="CH1900" s="9">
        <v>10914.03</v>
      </c>
      <c r="CM1900" s="12">
        <v>10</v>
      </c>
      <c r="CR1900" s="8" t="s">
        <v>10922</v>
      </c>
      <c r="CV1900" s="13">
        <v>1</v>
      </c>
    </row>
    <row r="1901" spans="1:100" x14ac:dyDescent="0.2">
      <c r="A1901" s="8" t="s">
        <v>10926</v>
      </c>
      <c r="B1901" s="8" t="s">
        <v>10927</v>
      </c>
      <c r="C1901" s="8" t="s">
        <v>10916</v>
      </c>
      <c r="D1901" s="8" t="s">
        <v>3699</v>
      </c>
      <c r="E1901" s="8" t="s">
        <v>4652</v>
      </c>
      <c r="F1901" s="8" t="s">
        <v>3701</v>
      </c>
      <c r="G1901" s="8" t="s">
        <v>10928</v>
      </c>
      <c r="H1901" s="8" t="s">
        <v>3703</v>
      </c>
      <c r="I1901" s="8" t="s">
        <v>4763</v>
      </c>
      <c r="J1901" s="8" t="s">
        <v>3769</v>
      </c>
      <c r="K1901" s="8" t="s">
        <v>10929</v>
      </c>
      <c r="M1901" s="8" t="s">
        <v>3866</v>
      </c>
      <c r="N1901" s="8" t="s">
        <v>3708</v>
      </c>
      <c r="O1901" s="8" t="s">
        <v>3709</v>
      </c>
      <c r="P1901" s="9">
        <v>14845.9</v>
      </c>
      <c r="Q1901" s="8" t="s">
        <v>3710</v>
      </c>
      <c r="R1901" s="8" t="s">
        <v>10930</v>
      </c>
      <c r="S1901" s="9">
        <v>17988.349999999999</v>
      </c>
      <c r="T1901" s="9">
        <v>15131.14</v>
      </c>
      <c r="U1901" s="8" t="s">
        <v>3710</v>
      </c>
      <c r="V1901" s="8" t="s">
        <v>10930</v>
      </c>
      <c r="W1901" s="8" t="s">
        <v>3710</v>
      </c>
      <c r="Y1901" s="8" t="s">
        <v>3738</v>
      </c>
      <c r="Z1901" s="8" t="s">
        <v>3739</v>
      </c>
      <c r="AY1901" s="8" t="s">
        <v>10920</v>
      </c>
      <c r="AZ1901" s="10">
        <v>44322</v>
      </c>
      <c r="BA1901" s="10">
        <v>46167</v>
      </c>
      <c r="BC1901" s="10">
        <v>44670</v>
      </c>
      <c r="BH1901" s="11">
        <v>1080</v>
      </c>
      <c r="BI1901" s="8" t="s">
        <v>3720</v>
      </c>
      <c r="BJ1901" s="11">
        <v>10</v>
      </c>
      <c r="BQ1901" s="11">
        <v>1513.1142</v>
      </c>
      <c r="BR1901" s="8" t="s">
        <v>10930</v>
      </c>
      <c r="BW1901" s="10">
        <v>44652</v>
      </c>
      <c r="BX1901" s="10">
        <v>44652</v>
      </c>
      <c r="BY1901" s="9">
        <v>0</v>
      </c>
      <c r="BZ1901" s="8" t="s">
        <v>3777</v>
      </c>
      <c r="CF1901" s="8" t="s">
        <v>3708</v>
      </c>
      <c r="CH1901" s="9">
        <v>17600.900000000001</v>
      </c>
      <c r="CM1901" s="12">
        <v>10</v>
      </c>
      <c r="CR1901" s="8" t="s">
        <v>10927</v>
      </c>
      <c r="CV1901" s="13">
        <v>1</v>
      </c>
    </row>
    <row r="1902" spans="1:100" x14ac:dyDescent="0.2">
      <c r="A1902" s="8" t="s">
        <v>10931</v>
      </c>
      <c r="B1902" s="8" t="s">
        <v>10932</v>
      </c>
      <c r="C1902" s="8" t="s">
        <v>10916</v>
      </c>
      <c r="D1902" s="8" t="s">
        <v>3699</v>
      </c>
      <c r="E1902" s="8" t="s">
        <v>3860</v>
      </c>
      <c r="F1902" s="8" t="s">
        <v>3701</v>
      </c>
      <c r="G1902" s="8" t="s">
        <v>10933</v>
      </c>
      <c r="H1902" s="8" t="s">
        <v>3703</v>
      </c>
      <c r="I1902" s="8" t="s">
        <v>4031</v>
      </c>
      <c r="J1902" s="8" t="s">
        <v>3769</v>
      </c>
      <c r="K1902" s="8" t="s">
        <v>10934</v>
      </c>
      <c r="M1902" s="8" t="s">
        <v>4033</v>
      </c>
      <c r="N1902" s="8" t="s">
        <v>3708</v>
      </c>
      <c r="O1902" s="8" t="s">
        <v>3709</v>
      </c>
      <c r="P1902" s="9">
        <v>14845.9</v>
      </c>
      <c r="Q1902" s="8" t="s">
        <v>3710</v>
      </c>
      <c r="R1902" s="8" t="s">
        <v>10935</v>
      </c>
      <c r="S1902" s="9">
        <v>17988.349999999999</v>
      </c>
      <c r="T1902" s="9">
        <v>15131.14</v>
      </c>
      <c r="U1902" s="8" t="s">
        <v>3710</v>
      </c>
      <c r="V1902" s="8" t="s">
        <v>10935</v>
      </c>
      <c r="W1902" s="8" t="s">
        <v>3710</v>
      </c>
      <c r="Y1902" s="8" t="s">
        <v>3738</v>
      </c>
      <c r="Z1902" s="8" t="s">
        <v>3739</v>
      </c>
      <c r="AY1902" s="8" t="s">
        <v>10920</v>
      </c>
      <c r="AZ1902" s="10">
        <v>43991</v>
      </c>
      <c r="BA1902" s="10">
        <v>45834</v>
      </c>
      <c r="BC1902" s="10">
        <v>44645</v>
      </c>
      <c r="BH1902" s="11">
        <v>1080</v>
      </c>
      <c r="BI1902" s="8" t="s">
        <v>3720</v>
      </c>
      <c r="BJ1902" s="11">
        <v>10</v>
      </c>
      <c r="BQ1902" s="11">
        <v>1513.1142</v>
      </c>
      <c r="BR1902" s="8" t="s">
        <v>10935</v>
      </c>
      <c r="BW1902" s="10">
        <v>44652</v>
      </c>
      <c r="BX1902" s="10">
        <v>44652</v>
      </c>
      <c r="BY1902" s="9">
        <v>0</v>
      </c>
      <c r="BZ1902" s="8" t="s">
        <v>3777</v>
      </c>
      <c r="CF1902" s="8" t="s">
        <v>3708</v>
      </c>
      <c r="CH1902" s="9">
        <v>17600.900000000001</v>
      </c>
      <c r="CM1902" s="12">
        <v>10</v>
      </c>
      <c r="CR1902" s="8" t="s">
        <v>10932</v>
      </c>
      <c r="CV1902" s="13">
        <v>1</v>
      </c>
    </row>
    <row r="1903" spans="1:100" x14ac:dyDescent="0.2">
      <c r="A1903" s="8" t="s">
        <v>120</v>
      </c>
      <c r="B1903" s="8" t="s">
        <v>10936</v>
      </c>
      <c r="C1903" s="8" t="s">
        <v>3797</v>
      </c>
      <c r="D1903" s="8" t="s">
        <v>3798</v>
      </c>
      <c r="E1903" s="8" t="s">
        <v>3741</v>
      </c>
      <c r="F1903" s="8" t="s">
        <v>3701</v>
      </c>
      <c r="G1903" s="8" t="s">
        <v>10937</v>
      </c>
      <c r="H1903" s="8" t="s">
        <v>4163</v>
      </c>
      <c r="I1903" s="8" t="s">
        <v>3704</v>
      </c>
      <c r="J1903" s="8" t="s">
        <v>3705</v>
      </c>
      <c r="K1903" s="8" t="s">
        <v>10938</v>
      </c>
      <c r="M1903" s="8" t="s">
        <v>3707</v>
      </c>
      <c r="N1903" s="8" t="s">
        <v>3708</v>
      </c>
      <c r="O1903" s="8" t="s">
        <v>3709</v>
      </c>
      <c r="P1903" s="9">
        <v>27.56</v>
      </c>
      <c r="Q1903" s="8" t="s">
        <v>3710</v>
      </c>
      <c r="R1903" s="8" t="s">
        <v>9502</v>
      </c>
      <c r="S1903" s="9">
        <v>53.57</v>
      </c>
      <c r="T1903" s="9">
        <v>35.549999999999997</v>
      </c>
      <c r="U1903" s="8" t="s">
        <v>3710</v>
      </c>
      <c r="V1903" s="8" t="s">
        <v>6713</v>
      </c>
      <c r="Z1903" s="8" t="s">
        <v>3739</v>
      </c>
      <c r="AY1903" s="8" t="s">
        <v>121</v>
      </c>
      <c r="BB1903" s="8" t="s">
        <v>3717</v>
      </c>
      <c r="BC1903" s="10">
        <v>44588</v>
      </c>
      <c r="BE1903" s="8" t="s">
        <v>3860</v>
      </c>
      <c r="BF1903" s="8" t="s">
        <v>3720</v>
      </c>
      <c r="BG1903" s="11">
        <v>13.333299999999999</v>
      </c>
      <c r="BH1903" s="11">
        <v>30</v>
      </c>
      <c r="BI1903" s="8" t="s">
        <v>3720</v>
      </c>
      <c r="BJ1903" s="11">
        <v>13.333299999999999</v>
      </c>
      <c r="BQ1903" s="11">
        <v>2.6663999999999999</v>
      </c>
      <c r="BR1903" s="8" t="s">
        <v>6713</v>
      </c>
      <c r="BW1903" s="10">
        <v>44166</v>
      </c>
      <c r="BX1903" s="10">
        <v>43040</v>
      </c>
      <c r="BY1903" s="9">
        <v>0</v>
      </c>
      <c r="BZ1903" s="8" t="s">
        <v>3742</v>
      </c>
      <c r="CA1903" s="8" t="s">
        <v>3717</v>
      </c>
      <c r="CF1903" s="8" t="s">
        <v>3708</v>
      </c>
      <c r="CH1903" s="9">
        <v>41.53</v>
      </c>
      <c r="CM1903" s="12">
        <v>10</v>
      </c>
      <c r="CR1903" s="8" t="s">
        <v>10936</v>
      </c>
      <c r="CV1903" s="13">
        <v>1</v>
      </c>
    </row>
    <row r="1904" spans="1:100" x14ac:dyDescent="0.2">
      <c r="A1904" s="8" t="s">
        <v>124</v>
      </c>
      <c r="B1904" s="8" t="s">
        <v>10936</v>
      </c>
      <c r="C1904" s="8" t="s">
        <v>3762</v>
      </c>
      <c r="D1904" s="8" t="s">
        <v>3725</v>
      </c>
      <c r="E1904" s="8" t="s">
        <v>10939</v>
      </c>
      <c r="F1904" s="8" t="s">
        <v>3990</v>
      </c>
      <c r="G1904" s="8" t="s">
        <v>10940</v>
      </c>
      <c r="H1904" s="8" t="s">
        <v>3882</v>
      </c>
      <c r="I1904" s="8" t="s">
        <v>3704</v>
      </c>
      <c r="J1904" s="8" t="s">
        <v>3705</v>
      </c>
      <c r="K1904" s="8" t="s">
        <v>10941</v>
      </c>
      <c r="M1904" s="8" t="s">
        <v>3707</v>
      </c>
      <c r="N1904" s="8" t="s">
        <v>3708</v>
      </c>
      <c r="O1904" s="8" t="s">
        <v>3709</v>
      </c>
      <c r="P1904" s="9">
        <v>183.7</v>
      </c>
      <c r="Q1904" s="8" t="s">
        <v>3710</v>
      </c>
      <c r="R1904" s="8" t="s">
        <v>10942</v>
      </c>
      <c r="S1904" s="9">
        <v>276.85000000000002</v>
      </c>
      <c r="T1904" s="9">
        <v>184.72</v>
      </c>
      <c r="U1904" s="8" t="s">
        <v>3710</v>
      </c>
      <c r="V1904" s="8" t="s">
        <v>10943</v>
      </c>
      <c r="W1904" s="8" t="s">
        <v>3774</v>
      </c>
      <c r="Z1904" s="8" t="s">
        <v>3739</v>
      </c>
      <c r="AY1904" s="8" t="s">
        <v>121</v>
      </c>
      <c r="BB1904" s="8" t="s">
        <v>3717</v>
      </c>
      <c r="BC1904" s="10">
        <v>43871</v>
      </c>
      <c r="BE1904" s="8" t="s">
        <v>3860</v>
      </c>
      <c r="BF1904" s="8" t="s">
        <v>3720</v>
      </c>
      <c r="BG1904" s="11">
        <v>16.666599999999999</v>
      </c>
      <c r="BH1904" s="11">
        <v>30</v>
      </c>
      <c r="BI1904" s="8" t="s">
        <v>3720</v>
      </c>
      <c r="BJ1904" s="11">
        <v>16.666699999999999</v>
      </c>
      <c r="BQ1904" s="11">
        <v>11.0829</v>
      </c>
      <c r="BR1904" s="8" t="s">
        <v>10943</v>
      </c>
      <c r="BW1904" s="10">
        <v>44166</v>
      </c>
      <c r="BX1904" s="10">
        <v>42917</v>
      </c>
      <c r="BY1904" s="9">
        <v>0</v>
      </c>
      <c r="BZ1904" s="8" t="s">
        <v>3777</v>
      </c>
      <c r="CF1904" s="8" t="s">
        <v>3708</v>
      </c>
      <c r="CH1904" s="9">
        <v>275.35000000000002</v>
      </c>
      <c r="CM1904" s="12">
        <v>10</v>
      </c>
      <c r="CR1904" s="8" t="s">
        <v>10936</v>
      </c>
      <c r="CV1904" s="13">
        <v>1</v>
      </c>
    </row>
    <row r="1905" spans="1:100" x14ac:dyDescent="0.2">
      <c r="A1905" s="8" t="s">
        <v>10944</v>
      </c>
      <c r="B1905" s="8" t="s">
        <v>10945</v>
      </c>
      <c r="C1905" s="8" t="s">
        <v>5646</v>
      </c>
      <c r="D1905" s="8" t="s">
        <v>4078</v>
      </c>
      <c r="E1905" s="8" t="s">
        <v>3860</v>
      </c>
      <c r="F1905" s="8" t="s">
        <v>3701</v>
      </c>
      <c r="G1905" s="8" t="s">
        <v>10946</v>
      </c>
      <c r="H1905" s="8" t="s">
        <v>3703</v>
      </c>
      <c r="I1905" s="8" t="s">
        <v>7765</v>
      </c>
      <c r="J1905" s="8" t="s">
        <v>5518</v>
      </c>
      <c r="K1905" s="8" t="s">
        <v>10947</v>
      </c>
      <c r="M1905" s="8" t="s">
        <v>3866</v>
      </c>
      <c r="N1905" s="8" t="s">
        <v>3708</v>
      </c>
      <c r="O1905" s="8" t="s">
        <v>3804</v>
      </c>
      <c r="P1905" s="9">
        <v>836.94</v>
      </c>
      <c r="Q1905" s="8" t="s">
        <v>3805</v>
      </c>
      <c r="S1905" s="9">
        <v>162.36000000000001</v>
      </c>
      <c r="T1905" s="9">
        <v>107.74</v>
      </c>
      <c r="U1905" s="8" t="s">
        <v>3710</v>
      </c>
      <c r="V1905" s="8" t="s">
        <v>10948</v>
      </c>
      <c r="Y1905" s="8" t="s">
        <v>3738</v>
      </c>
      <c r="AY1905" s="8" t="s">
        <v>1413</v>
      </c>
      <c r="AZ1905" s="10">
        <v>41913</v>
      </c>
      <c r="BB1905" s="8" t="s">
        <v>3717</v>
      </c>
      <c r="BC1905" s="10">
        <v>44546</v>
      </c>
      <c r="BE1905" s="8" t="s">
        <v>3721</v>
      </c>
      <c r="BF1905" s="8" t="s">
        <v>3960</v>
      </c>
      <c r="BG1905" s="11">
        <v>30</v>
      </c>
      <c r="BJ1905" s="11">
        <v>30</v>
      </c>
      <c r="BW1905" s="10">
        <v>43891</v>
      </c>
      <c r="BX1905" s="10">
        <v>44317</v>
      </c>
      <c r="BY1905" s="9">
        <v>795.6</v>
      </c>
      <c r="BZ1905" s="8" t="s">
        <v>3721</v>
      </c>
      <c r="CF1905" s="8" t="s">
        <v>3708</v>
      </c>
      <c r="CH1905" s="9">
        <v>1163.06</v>
      </c>
      <c r="CM1905" s="12">
        <v>10</v>
      </c>
      <c r="CR1905" s="8" t="s">
        <v>10945</v>
      </c>
      <c r="CV1905" s="13">
        <v>1</v>
      </c>
    </row>
    <row r="1906" spans="1:100" x14ac:dyDescent="0.2">
      <c r="A1906" s="8" t="s">
        <v>10949</v>
      </c>
      <c r="B1906" s="8" t="s">
        <v>10945</v>
      </c>
      <c r="C1906" s="8" t="s">
        <v>5646</v>
      </c>
      <c r="D1906" s="8" t="s">
        <v>4078</v>
      </c>
      <c r="E1906" s="8" t="s">
        <v>4091</v>
      </c>
      <c r="F1906" s="8" t="s">
        <v>3701</v>
      </c>
      <c r="G1906" s="8" t="s">
        <v>10950</v>
      </c>
      <c r="H1906" s="8" t="s">
        <v>3703</v>
      </c>
      <c r="I1906" s="8" t="s">
        <v>7765</v>
      </c>
      <c r="J1906" s="8" t="s">
        <v>5518</v>
      </c>
      <c r="K1906" s="8" t="s">
        <v>10947</v>
      </c>
      <c r="M1906" s="8" t="s">
        <v>3866</v>
      </c>
      <c r="N1906" s="8" t="s">
        <v>3708</v>
      </c>
      <c r="O1906" s="8" t="s">
        <v>3804</v>
      </c>
      <c r="P1906" s="9">
        <v>1969.26</v>
      </c>
      <c r="Q1906" s="8" t="s">
        <v>3805</v>
      </c>
      <c r="R1906" s="8" t="s">
        <v>10951</v>
      </c>
      <c r="S1906" s="9">
        <v>751.93</v>
      </c>
      <c r="T1906" s="9">
        <v>504.94</v>
      </c>
      <c r="U1906" s="8" t="s">
        <v>3710</v>
      </c>
      <c r="V1906" s="8" t="s">
        <v>10951</v>
      </c>
      <c r="W1906" s="8" t="s">
        <v>3736</v>
      </c>
      <c r="X1906" s="8" t="s">
        <v>10952</v>
      </c>
      <c r="Y1906" s="8" t="s">
        <v>3738</v>
      </c>
      <c r="AY1906" s="8" t="s">
        <v>1413</v>
      </c>
      <c r="AZ1906" s="10">
        <v>41913</v>
      </c>
      <c r="BB1906" s="8" t="s">
        <v>3717</v>
      </c>
      <c r="BC1906" s="10">
        <v>44911</v>
      </c>
      <c r="BE1906" s="8" t="s">
        <v>3721</v>
      </c>
      <c r="BF1906" s="8" t="s">
        <v>3960</v>
      </c>
      <c r="BG1906" s="11">
        <v>60</v>
      </c>
      <c r="BJ1906" s="11">
        <v>60</v>
      </c>
      <c r="BW1906" s="10">
        <v>44197</v>
      </c>
      <c r="BX1906" s="10">
        <v>44197</v>
      </c>
      <c r="BY1906" s="9">
        <v>1591.2</v>
      </c>
      <c r="BZ1906" s="8" t="s">
        <v>3721</v>
      </c>
      <c r="CF1906" s="8" t="s">
        <v>3708</v>
      </c>
      <c r="CH1906" s="9">
        <v>2625.74</v>
      </c>
      <c r="CM1906" s="12">
        <v>10</v>
      </c>
      <c r="CR1906" s="8" t="s">
        <v>10945</v>
      </c>
      <c r="CV1906" s="13">
        <v>1</v>
      </c>
    </row>
    <row r="1907" spans="1:100" x14ac:dyDescent="0.2">
      <c r="A1907" s="8" t="s">
        <v>10953</v>
      </c>
      <c r="B1907" s="8" t="s">
        <v>10945</v>
      </c>
      <c r="C1907" s="8" t="s">
        <v>5646</v>
      </c>
      <c r="D1907" s="8" t="s">
        <v>4078</v>
      </c>
      <c r="E1907" s="8" t="s">
        <v>3874</v>
      </c>
      <c r="F1907" s="8" t="s">
        <v>3701</v>
      </c>
      <c r="G1907" s="8" t="s">
        <v>10954</v>
      </c>
      <c r="H1907" s="8" t="s">
        <v>3703</v>
      </c>
      <c r="I1907" s="8" t="s">
        <v>7765</v>
      </c>
      <c r="J1907" s="8" t="s">
        <v>5518</v>
      </c>
      <c r="K1907" s="8" t="s">
        <v>10947</v>
      </c>
      <c r="M1907" s="8" t="s">
        <v>3866</v>
      </c>
      <c r="N1907" s="8" t="s">
        <v>3708</v>
      </c>
      <c r="O1907" s="8" t="s">
        <v>3804</v>
      </c>
      <c r="P1907" s="9">
        <v>2627.3</v>
      </c>
      <c r="Q1907" s="8" t="s">
        <v>3805</v>
      </c>
      <c r="S1907" s="9">
        <v>487.08</v>
      </c>
      <c r="T1907" s="9">
        <v>323.20999999999998</v>
      </c>
      <c r="U1907" s="8" t="s">
        <v>3710</v>
      </c>
      <c r="V1907" s="8" t="s">
        <v>10948</v>
      </c>
      <c r="Y1907" s="8" t="s">
        <v>3738</v>
      </c>
      <c r="AY1907" s="8" t="s">
        <v>1413</v>
      </c>
      <c r="AZ1907" s="10">
        <v>41913</v>
      </c>
      <c r="BB1907" s="8" t="s">
        <v>3717</v>
      </c>
      <c r="BC1907" s="10">
        <v>44546</v>
      </c>
      <c r="BE1907" s="8" t="s">
        <v>3721</v>
      </c>
      <c r="BF1907" s="8" t="s">
        <v>3960</v>
      </c>
      <c r="BG1907" s="11">
        <v>90</v>
      </c>
      <c r="BJ1907" s="11">
        <v>90</v>
      </c>
      <c r="BW1907" s="10">
        <v>43891</v>
      </c>
      <c r="BX1907" s="10">
        <v>44317</v>
      </c>
      <c r="BY1907" s="9">
        <v>2386.8000000000002</v>
      </c>
      <c r="BZ1907" s="8" t="s">
        <v>3721</v>
      </c>
      <c r="CF1907" s="8" t="s">
        <v>3708</v>
      </c>
      <c r="CH1907" s="9">
        <v>3468.43</v>
      </c>
      <c r="CM1907" s="12">
        <v>10</v>
      </c>
      <c r="CR1907" s="8" t="s">
        <v>10945</v>
      </c>
      <c r="CV1907" s="13">
        <v>1</v>
      </c>
    </row>
    <row r="1908" spans="1:100" x14ac:dyDescent="0.2">
      <c r="A1908" s="8" t="s">
        <v>10955</v>
      </c>
      <c r="B1908" s="8" t="s">
        <v>10945</v>
      </c>
      <c r="C1908" s="8" t="s">
        <v>5536</v>
      </c>
      <c r="D1908" s="8" t="s">
        <v>4078</v>
      </c>
      <c r="E1908" s="8" t="s">
        <v>3860</v>
      </c>
      <c r="F1908" s="8" t="s">
        <v>3701</v>
      </c>
      <c r="G1908" s="8" t="s">
        <v>10956</v>
      </c>
      <c r="H1908" s="8" t="s">
        <v>3703</v>
      </c>
      <c r="I1908" s="8" t="s">
        <v>7765</v>
      </c>
      <c r="J1908" s="8" t="s">
        <v>5518</v>
      </c>
      <c r="K1908" s="8" t="s">
        <v>10957</v>
      </c>
      <c r="M1908" s="8" t="s">
        <v>3866</v>
      </c>
      <c r="N1908" s="8" t="s">
        <v>3708</v>
      </c>
      <c r="O1908" s="8" t="s">
        <v>3804</v>
      </c>
      <c r="P1908" s="9">
        <v>821.66</v>
      </c>
      <c r="Q1908" s="8" t="s">
        <v>3805</v>
      </c>
      <c r="S1908" s="9">
        <v>162.36000000000001</v>
      </c>
      <c r="T1908" s="9">
        <v>107.74</v>
      </c>
      <c r="U1908" s="8" t="s">
        <v>3710</v>
      </c>
      <c r="V1908" s="8" t="s">
        <v>10948</v>
      </c>
      <c r="Y1908" s="8" t="s">
        <v>3738</v>
      </c>
      <c r="AY1908" s="8" t="s">
        <v>1413</v>
      </c>
      <c r="AZ1908" s="10">
        <v>41913</v>
      </c>
      <c r="BB1908" s="8" t="s">
        <v>3717</v>
      </c>
      <c r="BC1908" s="10">
        <v>44546</v>
      </c>
      <c r="BE1908" s="8" t="s">
        <v>3721</v>
      </c>
      <c r="BF1908" s="8" t="s">
        <v>3960</v>
      </c>
      <c r="BG1908" s="11">
        <v>30</v>
      </c>
      <c r="BJ1908" s="11">
        <v>30</v>
      </c>
      <c r="BW1908" s="10">
        <v>43891</v>
      </c>
      <c r="BX1908" s="10">
        <v>44317</v>
      </c>
      <c r="BY1908" s="9">
        <v>795.6</v>
      </c>
      <c r="BZ1908" s="8" t="s">
        <v>3721</v>
      </c>
      <c r="CF1908" s="8" t="s">
        <v>3708</v>
      </c>
      <c r="CH1908" s="9">
        <v>1142.8900000000001</v>
      </c>
      <c r="CM1908" s="12">
        <v>10</v>
      </c>
      <c r="CR1908" s="8" t="s">
        <v>10945</v>
      </c>
      <c r="CV1908" s="13">
        <v>1</v>
      </c>
    </row>
    <row r="1909" spans="1:100" x14ac:dyDescent="0.2">
      <c r="A1909" s="8" t="s">
        <v>10958</v>
      </c>
      <c r="B1909" s="8" t="s">
        <v>10945</v>
      </c>
      <c r="C1909" s="8" t="s">
        <v>5536</v>
      </c>
      <c r="D1909" s="8" t="s">
        <v>4078</v>
      </c>
      <c r="E1909" s="8" t="s">
        <v>4091</v>
      </c>
      <c r="F1909" s="8" t="s">
        <v>3701</v>
      </c>
      <c r="G1909" s="8" t="s">
        <v>10959</v>
      </c>
      <c r="H1909" s="8" t="s">
        <v>3703</v>
      </c>
      <c r="I1909" s="8" t="s">
        <v>7765</v>
      </c>
      <c r="J1909" s="8" t="s">
        <v>5518</v>
      </c>
      <c r="K1909" s="8" t="s">
        <v>10957</v>
      </c>
      <c r="M1909" s="8" t="s">
        <v>3866</v>
      </c>
      <c r="N1909" s="8" t="s">
        <v>3708</v>
      </c>
      <c r="O1909" s="8" t="s">
        <v>3804</v>
      </c>
      <c r="P1909" s="9">
        <v>1933.32</v>
      </c>
      <c r="Q1909" s="8" t="s">
        <v>3805</v>
      </c>
      <c r="R1909" s="8" t="s">
        <v>10951</v>
      </c>
      <c r="S1909" s="9">
        <v>988.28</v>
      </c>
      <c r="T1909" s="9">
        <v>671.32</v>
      </c>
      <c r="U1909" s="8" t="s">
        <v>3710</v>
      </c>
      <c r="V1909" s="8" t="s">
        <v>10951</v>
      </c>
      <c r="W1909" s="8" t="s">
        <v>3736</v>
      </c>
      <c r="X1909" s="8" t="s">
        <v>10952</v>
      </c>
      <c r="Y1909" s="8" t="s">
        <v>3738</v>
      </c>
      <c r="AY1909" s="8" t="s">
        <v>1413</v>
      </c>
      <c r="AZ1909" s="10">
        <v>41913</v>
      </c>
      <c r="BB1909" s="8" t="s">
        <v>3717</v>
      </c>
      <c r="BC1909" s="10">
        <v>44292</v>
      </c>
      <c r="BE1909" s="8" t="s">
        <v>3721</v>
      </c>
      <c r="BF1909" s="8" t="s">
        <v>3960</v>
      </c>
      <c r="BG1909" s="11">
        <v>60</v>
      </c>
      <c r="BJ1909" s="11">
        <v>60</v>
      </c>
      <c r="BW1909" s="10">
        <v>44197</v>
      </c>
      <c r="BX1909" s="10">
        <v>44197</v>
      </c>
      <c r="BY1909" s="9">
        <v>1591.2</v>
      </c>
      <c r="BZ1909" s="8" t="s">
        <v>3721</v>
      </c>
      <c r="CA1909" s="8" t="s">
        <v>3717</v>
      </c>
      <c r="CF1909" s="8" t="s">
        <v>3708</v>
      </c>
      <c r="CH1909" s="9">
        <v>2579.48</v>
      </c>
      <c r="CM1909" s="12">
        <v>10</v>
      </c>
      <c r="CR1909" s="8" t="s">
        <v>10945</v>
      </c>
      <c r="CV1909" s="13">
        <v>1</v>
      </c>
    </row>
    <row r="1910" spans="1:100" x14ac:dyDescent="0.2">
      <c r="A1910" s="8" t="s">
        <v>10960</v>
      </c>
      <c r="B1910" s="8" t="s">
        <v>10945</v>
      </c>
      <c r="C1910" s="8" t="s">
        <v>5536</v>
      </c>
      <c r="D1910" s="8" t="s">
        <v>4078</v>
      </c>
      <c r="E1910" s="8" t="s">
        <v>3874</v>
      </c>
      <c r="F1910" s="8" t="s">
        <v>3701</v>
      </c>
      <c r="G1910" s="8" t="s">
        <v>10961</v>
      </c>
      <c r="H1910" s="8" t="s">
        <v>3703</v>
      </c>
      <c r="I1910" s="8" t="s">
        <v>7765</v>
      </c>
      <c r="J1910" s="8" t="s">
        <v>5518</v>
      </c>
      <c r="K1910" s="8" t="s">
        <v>10957</v>
      </c>
      <c r="M1910" s="8" t="s">
        <v>3866</v>
      </c>
      <c r="N1910" s="8" t="s">
        <v>3708</v>
      </c>
      <c r="O1910" s="8" t="s">
        <v>3804</v>
      </c>
      <c r="P1910" s="9">
        <v>2643.82</v>
      </c>
      <c r="Q1910" s="8" t="s">
        <v>3805</v>
      </c>
      <c r="S1910" s="9">
        <v>487.08</v>
      </c>
      <c r="T1910" s="9">
        <v>323.20999999999998</v>
      </c>
      <c r="U1910" s="8" t="s">
        <v>3710</v>
      </c>
      <c r="V1910" s="8" t="s">
        <v>10948</v>
      </c>
      <c r="Y1910" s="8" t="s">
        <v>3738</v>
      </c>
      <c r="AY1910" s="8" t="s">
        <v>1413</v>
      </c>
      <c r="AZ1910" s="10">
        <v>41913</v>
      </c>
      <c r="BB1910" s="8" t="s">
        <v>3717</v>
      </c>
      <c r="BC1910" s="10">
        <v>44546</v>
      </c>
      <c r="BE1910" s="8" t="s">
        <v>3721</v>
      </c>
      <c r="BF1910" s="8" t="s">
        <v>3960</v>
      </c>
      <c r="BG1910" s="11">
        <v>90</v>
      </c>
      <c r="BJ1910" s="11">
        <v>90</v>
      </c>
      <c r="BW1910" s="10">
        <v>43891</v>
      </c>
      <c r="BX1910" s="10">
        <v>44317</v>
      </c>
      <c r="BY1910" s="9">
        <v>2386.8000000000002</v>
      </c>
      <c r="BZ1910" s="8" t="s">
        <v>3721</v>
      </c>
      <c r="CF1910" s="8" t="s">
        <v>3708</v>
      </c>
      <c r="CH1910" s="9">
        <v>3489.15</v>
      </c>
      <c r="CM1910" s="12">
        <v>10</v>
      </c>
      <c r="CR1910" s="8" t="s">
        <v>10945</v>
      </c>
      <c r="CV1910" s="13">
        <v>1</v>
      </c>
    </row>
    <row r="1911" spans="1:100" x14ac:dyDescent="0.2">
      <c r="A1911" s="8" t="s">
        <v>10962</v>
      </c>
      <c r="B1911" s="8" t="s">
        <v>10963</v>
      </c>
      <c r="C1911" s="8" t="s">
        <v>10964</v>
      </c>
      <c r="D1911" s="8" t="s">
        <v>3699</v>
      </c>
      <c r="E1911" s="8" t="s">
        <v>3860</v>
      </c>
      <c r="F1911" s="8" t="s">
        <v>3701</v>
      </c>
      <c r="G1911" s="8" t="s">
        <v>10965</v>
      </c>
      <c r="H1911" s="8" t="s">
        <v>4163</v>
      </c>
      <c r="I1911" s="8" t="s">
        <v>9046</v>
      </c>
      <c r="J1911" s="8" t="s">
        <v>3731</v>
      </c>
      <c r="K1911" s="8" t="s">
        <v>10966</v>
      </c>
      <c r="M1911" s="8" t="s">
        <v>3733</v>
      </c>
      <c r="N1911" s="8" t="s">
        <v>3708</v>
      </c>
      <c r="O1911" s="8" t="s">
        <v>3709</v>
      </c>
      <c r="P1911" s="9">
        <v>10978.67</v>
      </c>
      <c r="Q1911" s="8" t="s">
        <v>3710</v>
      </c>
      <c r="R1911" s="8" t="s">
        <v>10967</v>
      </c>
      <c r="S1911" s="9">
        <v>12489.18</v>
      </c>
      <c r="T1911" s="9">
        <v>10290</v>
      </c>
      <c r="U1911" s="8" t="s">
        <v>3710</v>
      </c>
      <c r="V1911" s="8" t="s">
        <v>10968</v>
      </c>
      <c r="W1911" s="8" t="s">
        <v>3710</v>
      </c>
      <c r="Y1911" s="8" t="s">
        <v>3738</v>
      </c>
      <c r="AY1911" s="8" t="s">
        <v>10969</v>
      </c>
      <c r="BA1911" s="10">
        <v>45256</v>
      </c>
      <c r="BC1911" s="10">
        <v>43983</v>
      </c>
      <c r="BJ1911" s="11">
        <v>30</v>
      </c>
      <c r="BW1911" s="10">
        <v>44256</v>
      </c>
      <c r="BX1911" s="10">
        <v>43983</v>
      </c>
      <c r="BY1911" s="9">
        <v>0</v>
      </c>
      <c r="BZ1911" s="8" t="s">
        <v>3777</v>
      </c>
      <c r="CF1911" s="8" t="s">
        <v>3708</v>
      </c>
      <c r="CH1911" s="9">
        <v>13261.87</v>
      </c>
      <c r="CM1911" s="12">
        <v>10</v>
      </c>
      <c r="CR1911" s="8" t="s">
        <v>10963</v>
      </c>
      <c r="CV1911" s="13">
        <v>1</v>
      </c>
    </row>
    <row r="1912" spans="1:100" x14ac:dyDescent="0.2">
      <c r="A1912" s="8" t="s">
        <v>2584</v>
      </c>
      <c r="B1912" s="8" t="s">
        <v>10970</v>
      </c>
      <c r="C1912" s="8" t="s">
        <v>4215</v>
      </c>
      <c r="D1912" s="8" t="s">
        <v>3798</v>
      </c>
      <c r="E1912" s="8" t="s">
        <v>4091</v>
      </c>
      <c r="F1912" s="8" t="s">
        <v>3701</v>
      </c>
      <c r="G1912" s="8" t="s">
        <v>5606</v>
      </c>
      <c r="H1912" s="8" t="s">
        <v>3703</v>
      </c>
      <c r="I1912" s="8" t="s">
        <v>4283</v>
      </c>
      <c r="J1912" s="8" t="s">
        <v>3769</v>
      </c>
      <c r="K1912" s="8" t="s">
        <v>10971</v>
      </c>
      <c r="M1912" s="8" t="s">
        <v>3707</v>
      </c>
      <c r="N1912" s="8" t="s">
        <v>3708</v>
      </c>
      <c r="O1912" s="8" t="s">
        <v>3804</v>
      </c>
      <c r="P1912" s="9">
        <v>802.6</v>
      </c>
      <c r="Q1912" s="8" t="s">
        <v>3805</v>
      </c>
      <c r="S1912" s="9">
        <v>203.67</v>
      </c>
      <c r="T1912" s="9">
        <v>135.15</v>
      </c>
      <c r="U1912" s="8" t="s">
        <v>3710</v>
      </c>
      <c r="V1912" s="8" t="s">
        <v>5600</v>
      </c>
      <c r="AY1912" s="8" t="s">
        <v>2585</v>
      </c>
      <c r="BB1912" s="8" t="s">
        <v>3717</v>
      </c>
      <c r="BC1912" s="10">
        <v>44207</v>
      </c>
      <c r="BE1912" s="8" t="s">
        <v>3976</v>
      </c>
      <c r="BF1912" s="8" t="s">
        <v>3719</v>
      </c>
      <c r="BG1912" s="11">
        <v>7.5</v>
      </c>
      <c r="BH1912" s="11">
        <v>50</v>
      </c>
      <c r="BI1912" s="8" t="s">
        <v>3720</v>
      </c>
      <c r="BJ1912" s="11">
        <v>60</v>
      </c>
      <c r="BQ1912" s="11">
        <v>2.2524999999999999</v>
      </c>
      <c r="BR1912" s="8" t="s">
        <v>5600</v>
      </c>
      <c r="BW1912" s="10">
        <v>41275</v>
      </c>
      <c r="BX1912" s="10">
        <v>42552</v>
      </c>
      <c r="BY1912" s="9">
        <v>202.13</v>
      </c>
      <c r="BZ1912" s="8" t="s">
        <v>3721</v>
      </c>
      <c r="CF1912" s="8" t="s">
        <v>3708</v>
      </c>
      <c r="CH1912" s="9">
        <v>1117.73</v>
      </c>
      <c r="CM1912" s="12">
        <v>10</v>
      </c>
      <c r="CR1912" s="8" t="s">
        <v>10970</v>
      </c>
      <c r="CV1912" s="13">
        <v>1</v>
      </c>
    </row>
    <row r="1913" spans="1:100" x14ac:dyDescent="0.2">
      <c r="A1913" s="8" t="s">
        <v>10972</v>
      </c>
      <c r="B1913" s="8" t="s">
        <v>10973</v>
      </c>
      <c r="C1913" s="8" t="s">
        <v>4077</v>
      </c>
      <c r="D1913" s="8" t="s">
        <v>3798</v>
      </c>
      <c r="E1913" s="8" t="s">
        <v>3700</v>
      </c>
      <c r="F1913" s="8" t="s">
        <v>3701</v>
      </c>
      <c r="G1913" s="8" t="s">
        <v>10583</v>
      </c>
      <c r="H1913" s="8" t="s">
        <v>4163</v>
      </c>
      <c r="I1913" s="8" t="s">
        <v>4719</v>
      </c>
      <c r="J1913" s="8" t="s">
        <v>3769</v>
      </c>
      <c r="K1913" s="8" t="s">
        <v>10974</v>
      </c>
      <c r="M1913" s="8" t="s">
        <v>3707</v>
      </c>
      <c r="N1913" s="8" t="s">
        <v>3708</v>
      </c>
      <c r="O1913" s="8" t="s">
        <v>3709</v>
      </c>
      <c r="P1913" s="9">
        <v>51</v>
      </c>
      <c r="Q1913" s="8" t="s">
        <v>3710</v>
      </c>
      <c r="R1913" s="8" t="s">
        <v>10975</v>
      </c>
      <c r="S1913" s="9">
        <v>46.75</v>
      </c>
      <c r="T1913" s="9">
        <v>31.02</v>
      </c>
      <c r="U1913" s="8" t="s">
        <v>3710</v>
      </c>
      <c r="V1913" s="8" t="s">
        <v>10976</v>
      </c>
      <c r="AV1913" s="8" t="s">
        <v>10977</v>
      </c>
      <c r="AW1913" s="8">
        <v>51</v>
      </c>
      <c r="AX1913" s="8">
        <v>1</v>
      </c>
      <c r="AY1913" s="8" t="s">
        <v>1781</v>
      </c>
      <c r="BB1913" s="8" t="s">
        <v>3717</v>
      </c>
      <c r="BC1913" s="10">
        <v>43671</v>
      </c>
      <c r="BE1913" s="8" t="s">
        <v>4153</v>
      </c>
      <c r="BF1913" s="8" t="s">
        <v>3719</v>
      </c>
      <c r="BG1913" s="11">
        <v>10</v>
      </c>
      <c r="BH1913" s="11">
        <v>200</v>
      </c>
      <c r="BI1913" s="8" t="s">
        <v>3720</v>
      </c>
      <c r="BJ1913" s="11">
        <v>5</v>
      </c>
      <c r="BQ1913" s="11">
        <v>6.2039999999999997</v>
      </c>
      <c r="BR1913" s="8" t="s">
        <v>10976</v>
      </c>
      <c r="BW1913" s="10">
        <v>44166</v>
      </c>
      <c r="BX1913" s="10">
        <v>42339</v>
      </c>
      <c r="BY1913" s="9">
        <v>10</v>
      </c>
      <c r="BZ1913" s="8" t="s">
        <v>3721</v>
      </c>
      <c r="CF1913" s="8" t="s">
        <v>3708</v>
      </c>
      <c r="CH1913" s="9">
        <v>76.86</v>
      </c>
      <c r="CM1913" s="12">
        <v>10</v>
      </c>
      <c r="CR1913" s="8" t="s">
        <v>10973</v>
      </c>
      <c r="CV1913" s="13">
        <v>1</v>
      </c>
    </row>
    <row r="1914" spans="1:100" x14ac:dyDescent="0.2">
      <c r="A1914" s="8" t="s">
        <v>10978</v>
      </c>
      <c r="B1914" s="8" t="s">
        <v>10979</v>
      </c>
      <c r="C1914" s="8" t="s">
        <v>10980</v>
      </c>
      <c r="D1914" s="8" t="s">
        <v>10405</v>
      </c>
      <c r="E1914" s="8" t="s">
        <v>10981</v>
      </c>
      <c r="F1914" s="8" t="s">
        <v>3701</v>
      </c>
      <c r="G1914" s="8" t="s">
        <v>10982</v>
      </c>
      <c r="H1914" s="8" t="s">
        <v>4068</v>
      </c>
      <c r="I1914" s="8" t="s">
        <v>4283</v>
      </c>
      <c r="J1914" s="8" t="s">
        <v>3769</v>
      </c>
      <c r="K1914" s="8" t="s">
        <v>10983</v>
      </c>
      <c r="M1914" s="8" t="s">
        <v>3707</v>
      </c>
      <c r="N1914" s="8" t="s">
        <v>3708</v>
      </c>
      <c r="O1914" s="8" t="s">
        <v>3804</v>
      </c>
      <c r="P1914" s="9">
        <v>93.79</v>
      </c>
      <c r="Q1914" s="8" t="s">
        <v>3805</v>
      </c>
      <c r="S1914" s="9">
        <v>63.34</v>
      </c>
      <c r="T1914" s="9">
        <v>42.03</v>
      </c>
      <c r="U1914" s="8" t="s">
        <v>3710</v>
      </c>
      <c r="V1914" s="8" t="s">
        <v>10395</v>
      </c>
      <c r="AY1914" s="8" t="s">
        <v>2431</v>
      </c>
      <c r="BB1914" s="8" t="s">
        <v>3717</v>
      </c>
      <c r="BC1914" s="10">
        <v>42341</v>
      </c>
      <c r="BE1914" s="8" t="s">
        <v>5744</v>
      </c>
      <c r="BF1914" s="8" t="s">
        <v>3719</v>
      </c>
      <c r="BG1914" s="11">
        <v>5.7666000000000004</v>
      </c>
      <c r="BH1914" s="11">
        <v>1500</v>
      </c>
      <c r="BI1914" s="8" t="s">
        <v>3720</v>
      </c>
      <c r="BJ1914" s="11">
        <v>5.7640000000000002</v>
      </c>
      <c r="BQ1914" s="11">
        <v>7.2919</v>
      </c>
      <c r="BR1914" s="8" t="s">
        <v>10395</v>
      </c>
      <c r="BW1914" s="10">
        <v>43891</v>
      </c>
      <c r="BX1914" s="10">
        <v>42278</v>
      </c>
      <c r="BY1914" s="9">
        <v>0</v>
      </c>
      <c r="BZ1914" s="8" t="s">
        <v>3742</v>
      </c>
      <c r="CF1914" s="8" t="s">
        <v>3708</v>
      </c>
      <c r="CH1914" s="9">
        <v>141.34</v>
      </c>
      <c r="CM1914" s="12">
        <v>10</v>
      </c>
      <c r="CR1914" s="8" t="s">
        <v>10979</v>
      </c>
      <c r="CV1914" s="13">
        <v>1</v>
      </c>
    </row>
    <row r="1915" spans="1:100" x14ac:dyDescent="0.2">
      <c r="A1915" s="8" t="s">
        <v>2434</v>
      </c>
      <c r="B1915" s="8" t="s">
        <v>10984</v>
      </c>
      <c r="C1915" s="8" t="s">
        <v>5200</v>
      </c>
      <c r="D1915" s="8" t="s">
        <v>5854</v>
      </c>
      <c r="E1915" s="8" t="s">
        <v>3954</v>
      </c>
      <c r="F1915" s="8" t="s">
        <v>3701</v>
      </c>
      <c r="G1915" s="8" t="s">
        <v>10985</v>
      </c>
      <c r="H1915" s="8" t="s">
        <v>4163</v>
      </c>
      <c r="I1915" s="8" t="s">
        <v>4283</v>
      </c>
      <c r="J1915" s="8" t="s">
        <v>3769</v>
      </c>
      <c r="K1915" s="8" t="s">
        <v>10986</v>
      </c>
      <c r="M1915" s="8" t="s">
        <v>3707</v>
      </c>
      <c r="N1915" s="8" t="s">
        <v>3708</v>
      </c>
      <c r="O1915" s="8" t="s">
        <v>3804</v>
      </c>
      <c r="P1915" s="9">
        <v>176</v>
      </c>
      <c r="Q1915" s="8" t="s">
        <v>3805</v>
      </c>
      <c r="S1915" s="9">
        <v>219.78</v>
      </c>
      <c r="T1915" s="9">
        <v>145.84</v>
      </c>
      <c r="U1915" s="8" t="s">
        <v>3710</v>
      </c>
      <c r="V1915" s="8" t="s">
        <v>10395</v>
      </c>
      <c r="AY1915" s="8" t="s">
        <v>2431</v>
      </c>
      <c r="BB1915" s="8" t="s">
        <v>3717</v>
      </c>
      <c r="BC1915" s="10">
        <v>43990</v>
      </c>
      <c r="BE1915" s="8" t="s">
        <v>5744</v>
      </c>
      <c r="BF1915" s="8" t="s">
        <v>3719</v>
      </c>
      <c r="BG1915" s="11">
        <v>20</v>
      </c>
      <c r="BH1915" s="11">
        <v>1500</v>
      </c>
      <c r="BI1915" s="8" t="s">
        <v>3720</v>
      </c>
      <c r="BJ1915" s="11">
        <v>20</v>
      </c>
      <c r="BQ1915" s="11">
        <v>7.2919</v>
      </c>
      <c r="BR1915" s="8" t="s">
        <v>10395</v>
      </c>
      <c r="BW1915" s="10">
        <v>44197</v>
      </c>
      <c r="BX1915" s="10">
        <v>42278</v>
      </c>
      <c r="BY1915" s="9">
        <v>0</v>
      </c>
      <c r="BZ1915" s="8" t="s">
        <v>3742</v>
      </c>
      <c r="CF1915" s="8" t="s">
        <v>3708</v>
      </c>
      <c r="CH1915" s="9">
        <v>264.08999999999997</v>
      </c>
      <c r="CM1915" s="12">
        <v>10</v>
      </c>
      <c r="CR1915" s="8" t="s">
        <v>10984</v>
      </c>
      <c r="CV1915" s="13">
        <v>1</v>
      </c>
    </row>
    <row r="1916" spans="1:100" x14ac:dyDescent="0.2">
      <c r="A1916" s="8" t="s">
        <v>10987</v>
      </c>
      <c r="B1916" s="8" t="s">
        <v>10984</v>
      </c>
      <c r="C1916" s="8" t="s">
        <v>5136</v>
      </c>
      <c r="D1916" s="8" t="s">
        <v>5854</v>
      </c>
      <c r="E1916" s="8" t="s">
        <v>3954</v>
      </c>
      <c r="F1916" s="8" t="s">
        <v>3701</v>
      </c>
      <c r="G1916" s="8" t="s">
        <v>10988</v>
      </c>
      <c r="H1916" s="8" t="s">
        <v>4163</v>
      </c>
      <c r="I1916" s="8" t="s">
        <v>4283</v>
      </c>
      <c r="J1916" s="8" t="s">
        <v>3769</v>
      </c>
      <c r="K1916" s="8" t="s">
        <v>10989</v>
      </c>
      <c r="M1916" s="8" t="s">
        <v>3707</v>
      </c>
      <c r="N1916" s="8" t="s">
        <v>3708</v>
      </c>
      <c r="O1916" s="8" t="s">
        <v>3804</v>
      </c>
      <c r="P1916" s="9">
        <v>387.78</v>
      </c>
      <c r="Q1916" s="8" t="s">
        <v>3805</v>
      </c>
      <c r="S1916" s="9">
        <v>366.31</v>
      </c>
      <c r="T1916" s="9">
        <v>243.07</v>
      </c>
      <c r="U1916" s="8" t="s">
        <v>3710</v>
      </c>
      <c r="V1916" s="8" t="s">
        <v>10395</v>
      </c>
      <c r="AY1916" s="8" t="s">
        <v>2431</v>
      </c>
      <c r="BB1916" s="8" t="s">
        <v>3717</v>
      </c>
      <c r="BC1916" s="10">
        <v>44118</v>
      </c>
      <c r="BE1916" s="8" t="s">
        <v>5744</v>
      </c>
      <c r="BF1916" s="8" t="s">
        <v>3719</v>
      </c>
      <c r="BG1916" s="11">
        <v>33.333300000000001</v>
      </c>
      <c r="BH1916" s="11">
        <v>1500</v>
      </c>
      <c r="BI1916" s="8" t="s">
        <v>3720</v>
      </c>
      <c r="BJ1916" s="11">
        <v>33.333300000000001</v>
      </c>
      <c r="BQ1916" s="11">
        <v>7.2919</v>
      </c>
      <c r="BR1916" s="8" t="s">
        <v>10395</v>
      </c>
      <c r="BW1916" s="10">
        <v>43922</v>
      </c>
      <c r="BX1916" s="10">
        <v>42278</v>
      </c>
      <c r="BY1916" s="9">
        <v>0</v>
      </c>
      <c r="BZ1916" s="8" t="s">
        <v>3742</v>
      </c>
      <c r="CF1916" s="8" t="s">
        <v>3708</v>
      </c>
      <c r="CH1916" s="9">
        <v>565.23</v>
      </c>
      <c r="CM1916" s="12">
        <v>10</v>
      </c>
      <c r="CR1916" s="8" t="s">
        <v>10984</v>
      </c>
      <c r="CV1916" s="13">
        <v>1</v>
      </c>
    </row>
    <row r="1917" spans="1:100" x14ac:dyDescent="0.2">
      <c r="A1917" s="8" t="s">
        <v>2430</v>
      </c>
      <c r="B1917" s="8" t="s">
        <v>10984</v>
      </c>
      <c r="C1917" s="8" t="s">
        <v>5136</v>
      </c>
      <c r="D1917" s="8" t="s">
        <v>5854</v>
      </c>
      <c r="E1917" s="8" t="s">
        <v>3860</v>
      </c>
      <c r="F1917" s="8" t="s">
        <v>3701</v>
      </c>
      <c r="G1917" s="8" t="s">
        <v>10990</v>
      </c>
      <c r="H1917" s="8" t="s">
        <v>4163</v>
      </c>
      <c r="I1917" s="8" t="s">
        <v>4283</v>
      </c>
      <c r="J1917" s="8" t="s">
        <v>3769</v>
      </c>
      <c r="K1917" s="8" t="s">
        <v>10989</v>
      </c>
      <c r="M1917" s="8" t="s">
        <v>3707</v>
      </c>
      <c r="N1917" s="8" t="s">
        <v>3708</v>
      </c>
      <c r="O1917" s="8" t="s">
        <v>3804</v>
      </c>
      <c r="P1917" s="9">
        <v>74.989999999999995</v>
      </c>
      <c r="Q1917" s="8" t="s">
        <v>3805</v>
      </c>
      <c r="S1917" s="9">
        <v>109.89</v>
      </c>
      <c r="T1917" s="9">
        <v>72.92</v>
      </c>
      <c r="U1917" s="8" t="s">
        <v>3710</v>
      </c>
      <c r="V1917" s="8" t="s">
        <v>10395</v>
      </c>
      <c r="AY1917" s="8" t="s">
        <v>2431</v>
      </c>
      <c r="BB1917" s="8" t="s">
        <v>3717</v>
      </c>
      <c r="BC1917" s="10">
        <v>43971</v>
      </c>
      <c r="BE1917" s="8" t="s">
        <v>5744</v>
      </c>
      <c r="BF1917" s="8" t="s">
        <v>3719</v>
      </c>
      <c r="BG1917" s="11">
        <v>10</v>
      </c>
      <c r="BH1917" s="11">
        <v>1500</v>
      </c>
      <c r="BI1917" s="8" t="s">
        <v>3720</v>
      </c>
      <c r="BJ1917" s="11">
        <v>10</v>
      </c>
      <c r="BQ1917" s="11">
        <v>7.2919</v>
      </c>
      <c r="BR1917" s="8" t="s">
        <v>10395</v>
      </c>
      <c r="BW1917" s="10">
        <v>43891</v>
      </c>
      <c r="BX1917" s="10">
        <v>42278</v>
      </c>
      <c r="BY1917" s="9">
        <v>0</v>
      </c>
      <c r="BZ1917" s="8" t="s">
        <v>3742</v>
      </c>
      <c r="CF1917" s="8" t="s">
        <v>3708</v>
      </c>
      <c r="CH1917" s="9">
        <v>113.01</v>
      </c>
      <c r="CM1917" s="12">
        <v>10</v>
      </c>
      <c r="CR1917" s="8" t="s">
        <v>10984</v>
      </c>
      <c r="CV1917" s="13">
        <v>1</v>
      </c>
    </row>
    <row r="1918" spans="1:100" x14ac:dyDescent="0.2">
      <c r="A1918" s="8" t="s">
        <v>10991</v>
      </c>
      <c r="B1918" s="8" t="s">
        <v>10992</v>
      </c>
      <c r="C1918" s="8" t="s">
        <v>10426</v>
      </c>
      <c r="D1918" s="8" t="s">
        <v>4673</v>
      </c>
      <c r="E1918" s="8" t="s">
        <v>4751</v>
      </c>
      <c r="G1918" s="8" t="s">
        <v>10993</v>
      </c>
      <c r="H1918" s="8" t="s">
        <v>3767</v>
      </c>
      <c r="I1918" s="8" t="s">
        <v>3918</v>
      </c>
      <c r="J1918" s="8" t="s">
        <v>3769</v>
      </c>
      <c r="K1918" s="8" t="s">
        <v>10994</v>
      </c>
      <c r="M1918" s="8" t="s">
        <v>3707</v>
      </c>
      <c r="N1918" s="8" t="s">
        <v>3708</v>
      </c>
      <c r="O1918" s="8" t="s">
        <v>3709</v>
      </c>
      <c r="P1918" s="9">
        <v>40.76</v>
      </c>
      <c r="Q1918" s="8" t="s">
        <v>3710</v>
      </c>
      <c r="R1918" s="8" t="s">
        <v>10995</v>
      </c>
      <c r="S1918" s="9">
        <v>16.8</v>
      </c>
      <c r="T1918" s="9">
        <v>11.15</v>
      </c>
      <c r="U1918" s="8" t="s">
        <v>3710</v>
      </c>
      <c r="V1918" s="8" t="s">
        <v>10996</v>
      </c>
      <c r="W1918" s="8" t="s">
        <v>3774</v>
      </c>
      <c r="AV1918" s="8" t="s">
        <v>10997</v>
      </c>
      <c r="AW1918" s="8">
        <v>49</v>
      </c>
      <c r="AX1918" s="8">
        <v>2</v>
      </c>
      <c r="AY1918" s="8" t="s">
        <v>1736</v>
      </c>
      <c r="BB1918" s="8" t="s">
        <v>3717</v>
      </c>
      <c r="BC1918" s="10">
        <v>43178</v>
      </c>
      <c r="BE1918" s="8" t="s">
        <v>5121</v>
      </c>
      <c r="BF1918" s="8" t="s">
        <v>3720</v>
      </c>
      <c r="BG1918" s="11">
        <v>2</v>
      </c>
      <c r="BH1918" s="11">
        <v>8</v>
      </c>
      <c r="BI1918" s="8" t="s">
        <v>3720</v>
      </c>
      <c r="BJ1918" s="11">
        <v>5</v>
      </c>
      <c r="BQ1918" s="11">
        <v>2.2303999999999999</v>
      </c>
      <c r="BR1918" s="8" t="s">
        <v>10996</v>
      </c>
      <c r="BW1918" s="10">
        <v>44348</v>
      </c>
      <c r="BX1918" s="10">
        <v>43647</v>
      </c>
      <c r="BY1918" s="9">
        <v>0</v>
      </c>
      <c r="BZ1918" s="8" t="s">
        <v>3777</v>
      </c>
      <c r="CF1918" s="8" t="s">
        <v>3708</v>
      </c>
      <c r="CH1918" s="9">
        <v>61.43</v>
      </c>
      <c r="CM1918" s="12">
        <v>10</v>
      </c>
      <c r="CR1918" s="8" t="s">
        <v>10992</v>
      </c>
      <c r="CV1918" s="13">
        <v>1</v>
      </c>
    </row>
    <row r="1919" spans="1:100" x14ac:dyDescent="0.2">
      <c r="A1919" s="8" t="s">
        <v>1739</v>
      </c>
      <c r="B1919" s="8" t="s">
        <v>10992</v>
      </c>
      <c r="C1919" s="8" t="s">
        <v>10426</v>
      </c>
      <c r="D1919" s="8" t="s">
        <v>4673</v>
      </c>
      <c r="E1919" s="8" t="s">
        <v>4936</v>
      </c>
      <c r="G1919" s="8" t="s">
        <v>10998</v>
      </c>
      <c r="H1919" s="8" t="s">
        <v>3767</v>
      </c>
      <c r="I1919" s="8" t="s">
        <v>3918</v>
      </c>
      <c r="J1919" s="8" t="s">
        <v>3769</v>
      </c>
      <c r="K1919" s="8" t="s">
        <v>10994</v>
      </c>
      <c r="M1919" s="8" t="s">
        <v>3707</v>
      </c>
      <c r="N1919" s="8" t="s">
        <v>3708</v>
      </c>
      <c r="O1919" s="8" t="s">
        <v>3709</v>
      </c>
      <c r="P1919" s="9">
        <v>270.92</v>
      </c>
      <c r="Q1919" s="8" t="s">
        <v>3710</v>
      </c>
      <c r="R1919" s="8" t="s">
        <v>10999</v>
      </c>
      <c r="S1919" s="9">
        <v>84.03</v>
      </c>
      <c r="T1919" s="9">
        <v>55.76</v>
      </c>
      <c r="U1919" s="8" t="s">
        <v>3710</v>
      </c>
      <c r="V1919" s="8" t="s">
        <v>10996</v>
      </c>
      <c r="W1919" s="8" t="s">
        <v>3774</v>
      </c>
      <c r="AV1919" s="8" t="s">
        <v>10997</v>
      </c>
      <c r="AW1919" s="8">
        <v>49</v>
      </c>
      <c r="AX1919" s="8">
        <v>2</v>
      </c>
      <c r="AY1919" s="8" t="s">
        <v>1736</v>
      </c>
      <c r="BB1919" s="8" t="s">
        <v>3717</v>
      </c>
      <c r="BC1919" s="10">
        <v>44581</v>
      </c>
      <c r="BE1919" s="8" t="s">
        <v>5121</v>
      </c>
      <c r="BF1919" s="8" t="s">
        <v>3720</v>
      </c>
      <c r="BG1919" s="11">
        <v>10</v>
      </c>
      <c r="BH1919" s="11">
        <v>8</v>
      </c>
      <c r="BI1919" s="8" t="s">
        <v>3720</v>
      </c>
      <c r="BJ1919" s="11">
        <v>25</v>
      </c>
      <c r="BQ1919" s="11">
        <v>2.2303999999999999</v>
      </c>
      <c r="BR1919" s="8" t="s">
        <v>10996</v>
      </c>
      <c r="BW1919" s="10">
        <v>44256</v>
      </c>
      <c r="BX1919" s="10">
        <v>43647</v>
      </c>
      <c r="BY1919" s="9">
        <v>0</v>
      </c>
      <c r="BZ1919" s="8" t="s">
        <v>3777</v>
      </c>
      <c r="CF1919" s="8" t="s">
        <v>3708</v>
      </c>
      <c r="CH1919" s="9">
        <v>402.96</v>
      </c>
      <c r="CM1919" s="12">
        <v>10</v>
      </c>
      <c r="CR1919" s="8" t="s">
        <v>10992</v>
      </c>
      <c r="CV1919" s="13">
        <v>1</v>
      </c>
    </row>
    <row r="1920" spans="1:100" x14ac:dyDescent="0.2">
      <c r="A1920" s="8" t="s">
        <v>11000</v>
      </c>
      <c r="B1920" s="8" t="s">
        <v>11001</v>
      </c>
      <c r="C1920" s="8" t="s">
        <v>3797</v>
      </c>
      <c r="D1920" s="8" t="s">
        <v>3699</v>
      </c>
      <c r="E1920" s="8" t="s">
        <v>3860</v>
      </c>
      <c r="F1920" s="8" t="s">
        <v>3701</v>
      </c>
      <c r="G1920" s="8" t="s">
        <v>3917</v>
      </c>
      <c r="H1920" s="8" t="s">
        <v>3703</v>
      </c>
      <c r="I1920" s="8" t="s">
        <v>4309</v>
      </c>
      <c r="J1920" s="8" t="s">
        <v>3774</v>
      </c>
      <c r="K1920" s="8" t="s">
        <v>11002</v>
      </c>
      <c r="M1920" s="8" t="s">
        <v>3866</v>
      </c>
      <c r="N1920" s="8" t="s">
        <v>3708</v>
      </c>
      <c r="O1920" s="8" t="s">
        <v>3804</v>
      </c>
      <c r="P1920" s="9">
        <v>137.19999999999999</v>
      </c>
      <c r="Q1920" s="8" t="s">
        <v>3805</v>
      </c>
      <c r="S1920" s="9">
        <v>132</v>
      </c>
      <c r="T1920" s="9">
        <v>87.59</v>
      </c>
      <c r="U1920" s="8" t="s">
        <v>3710</v>
      </c>
      <c r="V1920" s="8" t="s">
        <v>4311</v>
      </c>
      <c r="AV1920" s="8" t="s">
        <v>4312</v>
      </c>
      <c r="AW1920" s="8">
        <v>86</v>
      </c>
      <c r="AX1920" s="8">
        <v>2</v>
      </c>
      <c r="AY1920" s="8" t="s">
        <v>2755</v>
      </c>
      <c r="AZ1920" s="10">
        <v>40128</v>
      </c>
      <c r="BB1920" s="8" t="s">
        <v>3717</v>
      </c>
      <c r="BC1920" s="10">
        <v>41617</v>
      </c>
      <c r="BE1920" s="8" t="s">
        <v>3700</v>
      </c>
      <c r="BF1920" s="8" t="s">
        <v>3720</v>
      </c>
      <c r="BG1920" s="11">
        <v>30</v>
      </c>
      <c r="BH1920" s="11">
        <v>10</v>
      </c>
      <c r="BI1920" s="8" t="s">
        <v>3720</v>
      </c>
      <c r="BJ1920" s="11">
        <v>30</v>
      </c>
      <c r="BQ1920" s="11">
        <v>2.9196</v>
      </c>
      <c r="BR1920" s="8" t="s">
        <v>4311</v>
      </c>
      <c r="BW1920" s="10">
        <v>43891</v>
      </c>
      <c r="BX1920" s="10">
        <v>42401</v>
      </c>
      <c r="BY1920" s="9">
        <v>0</v>
      </c>
      <c r="BZ1920" s="8" t="s">
        <v>3742</v>
      </c>
      <c r="CF1920" s="8" t="s">
        <v>3708</v>
      </c>
      <c r="CH1920" s="9">
        <v>206.76</v>
      </c>
      <c r="CM1920" s="12">
        <v>10</v>
      </c>
      <c r="CR1920" s="8" t="s">
        <v>11001</v>
      </c>
      <c r="CV1920" s="13">
        <v>1</v>
      </c>
    </row>
    <row r="1921" spans="1:100" x14ac:dyDescent="0.2">
      <c r="A1921" s="8" t="s">
        <v>2712</v>
      </c>
      <c r="B1921" s="8" t="s">
        <v>11003</v>
      </c>
      <c r="C1921" s="8" t="s">
        <v>3925</v>
      </c>
      <c r="D1921" s="8" t="s">
        <v>4078</v>
      </c>
      <c r="E1921" s="8" t="s">
        <v>3860</v>
      </c>
      <c r="F1921" s="8" t="s">
        <v>3701</v>
      </c>
      <c r="G1921" s="8" t="s">
        <v>11004</v>
      </c>
      <c r="H1921" s="8" t="s">
        <v>3703</v>
      </c>
      <c r="I1921" s="8" t="s">
        <v>4031</v>
      </c>
      <c r="J1921" s="8" t="s">
        <v>3769</v>
      </c>
      <c r="K1921" s="8" t="s">
        <v>11005</v>
      </c>
      <c r="M1921" s="8" t="s">
        <v>3707</v>
      </c>
      <c r="N1921" s="8" t="s">
        <v>3708</v>
      </c>
      <c r="O1921" s="8" t="s">
        <v>3804</v>
      </c>
      <c r="P1921" s="9">
        <v>87.59</v>
      </c>
      <c r="Q1921" s="8" t="s">
        <v>3805</v>
      </c>
      <c r="S1921" s="9">
        <v>132</v>
      </c>
      <c r="T1921" s="9">
        <v>87.59</v>
      </c>
      <c r="U1921" s="8" t="s">
        <v>3710</v>
      </c>
      <c r="V1921" s="8" t="s">
        <v>4311</v>
      </c>
      <c r="Z1921" s="8" t="s">
        <v>3739</v>
      </c>
      <c r="AV1921" s="8" t="s">
        <v>4312</v>
      </c>
      <c r="AW1921" s="8">
        <v>86</v>
      </c>
      <c r="AX1921" s="8">
        <v>2</v>
      </c>
      <c r="AY1921" s="8" t="s">
        <v>2713</v>
      </c>
      <c r="AZ1921" s="10">
        <v>36880</v>
      </c>
      <c r="BB1921" s="8" t="s">
        <v>3717</v>
      </c>
      <c r="BC1921" s="10">
        <v>44574</v>
      </c>
      <c r="BE1921" s="8" t="s">
        <v>5121</v>
      </c>
      <c r="BF1921" s="8" t="s">
        <v>3720</v>
      </c>
      <c r="BG1921" s="11">
        <v>30</v>
      </c>
      <c r="BH1921" s="11">
        <v>20</v>
      </c>
      <c r="BI1921" s="8" t="s">
        <v>3720</v>
      </c>
      <c r="BJ1921" s="11">
        <v>30</v>
      </c>
      <c r="BQ1921" s="11">
        <v>2.9196</v>
      </c>
      <c r="BR1921" s="8" t="s">
        <v>4311</v>
      </c>
      <c r="BW1921" s="10">
        <v>41883</v>
      </c>
      <c r="BX1921" s="10">
        <v>42401</v>
      </c>
      <c r="BY1921" s="9">
        <v>0</v>
      </c>
      <c r="BZ1921" s="8" t="s">
        <v>3742</v>
      </c>
      <c r="CA1921" s="8" t="s">
        <v>3717</v>
      </c>
      <c r="CF1921" s="8" t="s">
        <v>3708</v>
      </c>
      <c r="CH1921" s="9">
        <v>132</v>
      </c>
      <c r="CM1921" s="12">
        <v>10</v>
      </c>
      <c r="CR1921" s="8" t="s">
        <v>11003</v>
      </c>
      <c r="CV1921" s="13">
        <v>1</v>
      </c>
    </row>
    <row r="1922" spans="1:100" x14ac:dyDescent="0.2">
      <c r="A1922" s="8" t="s">
        <v>2562</v>
      </c>
      <c r="B1922" s="8" t="s">
        <v>11006</v>
      </c>
      <c r="C1922" s="8" t="s">
        <v>4019</v>
      </c>
      <c r="D1922" s="8" t="s">
        <v>3699</v>
      </c>
      <c r="E1922" s="8" t="s">
        <v>3860</v>
      </c>
      <c r="F1922" s="8" t="s">
        <v>3701</v>
      </c>
      <c r="G1922" s="8" t="s">
        <v>9438</v>
      </c>
      <c r="H1922" s="8" t="s">
        <v>3703</v>
      </c>
      <c r="I1922" s="8" t="s">
        <v>5143</v>
      </c>
      <c r="J1922" s="8" t="s">
        <v>4009</v>
      </c>
      <c r="K1922" s="8" t="s">
        <v>11007</v>
      </c>
      <c r="M1922" s="8" t="s">
        <v>3866</v>
      </c>
      <c r="N1922" s="8" t="s">
        <v>3708</v>
      </c>
      <c r="O1922" s="8" t="s">
        <v>3804</v>
      </c>
      <c r="P1922" s="9">
        <v>244.29</v>
      </c>
      <c r="Q1922" s="8" t="s">
        <v>3805</v>
      </c>
      <c r="S1922" s="9">
        <v>106.54</v>
      </c>
      <c r="T1922" s="9">
        <v>70.7</v>
      </c>
      <c r="U1922" s="8" t="s">
        <v>3710</v>
      </c>
      <c r="V1922" s="8" t="s">
        <v>4495</v>
      </c>
      <c r="W1922" s="8" t="s">
        <v>3713</v>
      </c>
      <c r="X1922" s="8" t="s">
        <v>3807</v>
      </c>
      <c r="AV1922" s="8" t="s">
        <v>4496</v>
      </c>
      <c r="AW1922" s="8">
        <v>84</v>
      </c>
      <c r="AX1922" s="8">
        <v>2</v>
      </c>
      <c r="AY1922" s="8" t="s">
        <v>2549</v>
      </c>
      <c r="AZ1922" s="10">
        <v>39834</v>
      </c>
      <c r="BB1922" s="8" t="s">
        <v>3717</v>
      </c>
      <c r="BC1922" s="10">
        <v>40179</v>
      </c>
      <c r="BE1922" s="8" t="s">
        <v>3976</v>
      </c>
      <c r="BF1922" s="8" t="s">
        <v>3719</v>
      </c>
      <c r="BG1922" s="11">
        <v>15</v>
      </c>
      <c r="BH1922" s="11">
        <v>400</v>
      </c>
      <c r="BI1922" s="8" t="s">
        <v>3720</v>
      </c>
      <c r="BJ1922" s="11">
        <v>15</v>
      </c>
      <c r="BQ1922" s="11">
        <v>4.7130000000000001</v>
      </c>
      <c r="BR1922" s="8" t="s">
        <v>4495</v>
      </c>
      <c r="BW1922" s="10">
        <v>43466</v>
      </c>
      <c r="BX1922" s="10">
        <v>44531</v>
      </c>
      <c r="BY1922" s="9">
        <v>0</v>
      </c>
      <c r="BZ1922" s="8" t="s">
        <v>3742</v>
      </c>
      <c r="CF1922" s="8" t="s">
        <v>3708</v>
      </c>
      <c r="CH1922" s="9">
        <v>364</v>
      </c>
      <c r="CM1922" s="12">
        <v>10</v>
      </c>
      <c r="CR1922" s="8" t="s">
        <v>11006</v>
      </c>
      <c r="CV1922" s="13">
        <v>1</v>
      </c>
    </row>
    <row r="1923" spans="1:100" x14ac:dyDescent="0.2">
      <c r="A1923" s="8" t="s">
        <v>11008</v>
      </c>
      <c r="B1923" s="8" t="s">
        <v>11006</v>
      </c>
      <c r="C1923" s="8" t="s">
        <v>4019</v>
      </c>
      <c r="D1923" s="8" t="s">
        <v>3699</v>
      </c>
      <c r="E1923" s="8" t="s">
        <v>3874</v>
      </c>
      <c r="F1923" s="8" t="s">
        <v>3701</v>
      </c>
      <c r="G1923" s="8" t="s">
        <v>11009</v>
      </c>
      <c r="H1923" s="8" t="s">
        <v>3703</v>
      </c>
      <c r="I1923" s="8" t="s">
        <v>5143</v>
      </c>
      <c r="J1923" s="8" t="s">
        <v>4009</v>
      </c>
      <c r="K1923" s="8" t="s">
        <v>11007</v>
      </c>
      <c r="M1923" s="8" t="s">
        <v>3866</v>
      </c>
      <c r="N1923" s="8" t="s">
        <v>3708</v>
      </c>
      <c r="O1923" s="8" t="s">
        <v>3804</v>
      </c>
      <c r="P1923" s="9">
        <v>4500</v>
      </c>
      <c r="Q1923" s="8" t="s">
        <v>3805</v>
      </c>
      <c r="R1923" s="8" t="s">
        <v>11010</v>
      </c>
      <c r="S1923" s="9">
        <v>2099.37</v>
      </c>
      <c r="T1923" s="9">
        <v>1459.29</v>
      </c>
      <c r="U1923" s="8" t="s">
        <v>3710</v>
      </c>
      <c r="V1923" s="8" t="s">
        <v>11010</v>
      </c>
      <c r="W1923" s="8" t="s">
        <v>3736</v>
      </c>
      <c r="X1923" s="8" t="s">
        <v>3807</v>
      </c>
      <c r="Y1923" s="8" t="s">
        <v>3738</v>
      </c>
      <c r="AV1923" s="8" t="s">
        <v>4496</v>
      </c>
      <c r="AW1923" s="8">
        <v>84</v>
      </c>
      <c r="AX1923" s="8">
        <v>2</v>
      </c>
      <c r="AY1923" s="8" t="s">
        <v>2549</v>
      </c>
      <c r="AZ1923" s="10">
        <v>39834</v>
      </c>
      <c r="BB1923" s="8" t="s">
        <v>3717</v>
      </c>
      <c r="BC1923" s="10">
        <v>44470</v>
      </c>
      <c r="BE1923" s="8" t="s">
        <v>3976</v>
      </c>
      <c r="BF1923" s="8" t="s">
        <v>3719</v>
      </c>
      <c r="BG1923" s="11">
        <v>45</v>
      </c>
      <c r="BH1923" s="11">
        <v>400</v>
      </c>
      <c r="BI1923" s="8" t="s">
        <v>3720</v>
      </c>
      <c r="BJ1923" s="11">
        <v>45</v>
      </c>
      <c r="BQ1923" s="11">
        <v>32.429000000000002</v>
      </c>
      <c r="BR1923" s="8" t="s">
        <v>11010</v>
      </c>
      <c r="BW1923" s="10">
        <v>44470</v>
      </c>
      <c r="BX1923" s="10">
        <v>44470</v>
      </c>
      <c r="BY1923" s="9">
        <v>0</v>
      </c>
      <c r="BZ1923" s="8" t="s">
        <v>3742</v>
      </c>
      <c r="CF1923" s="8" t="s">
        <v>3708</v>
      </c>
      <c r="CH1923" s="9">
        <v>5816.8</v>
      </c>
      <c r="CM1923" s="12">
        <v>10</v>
      </c>
      <c r="CR1923" s="8" t="s">
        <v>11006</v>
      </c>
      <c r="CV1923" s="13">
        <v>1</v>
      </c>
    </row>
    <row r="1924" spans="1:100" x14ac:dyDescent="0.2">
      <c r="A1924" s="8" t="s">
        <v>11011</v>
      </c>
      <c r="B1924" s="8" t="s">
        <v>11006</v>
      </c>
      <c r="C1924" s="8" t="s">
        <v>4691</v>
      </c>
      <c r="D1924" s="8" t="s">
        <v>3699</v>
      </c>
      <c r="E1924" s="8" t="s">
        <v>3860</v>
      </c>
      <c r="F1924" s="8" t="s">
        <v>3701</v>
      </c>
      <c r="G1924" s="8" t="s">
        <v>4699</v>
      </c>
      <c r="H1924" s="8" t="s">
        <v>3703</v>
      </c>
      <c r="I1924" s="8" t="s">
        <v>5143</v>
      </c>
      <c r="J1924" s="8" t="s">
        <v>4009</v>
      </c>
      <c r="K1924" s="8" t="s">
        <v>11012</v>
      </c>
      <c r="M1924" s="8" t="s">
        <v>3866</v>
      </c>
      <c r="N1924" s="8" t="s">
        <v>3708</v>
      </c>
      <c r="O1924" s="8" t="s">
        <v>3804</v>
      </c>
      <c r="P1924" s="9">
        <v>99</v>
      </c>
      <c r="Q1924" s="8" t="s">
        <v>3805</v>
      </c>
      <c r="S1924" s="9">
        <v>22.5</v>
      </c>
      <c r="T1924" s="9">
        <v>14.93</v>
      </c>
      <c r="U1924" s="8" t="s">
        <v>3710</v>
      </c>
      <c r="V1924" s="8" t="s">
        <v>4495</v>
      </c>
      <c r="W1924" s="8" t="s">
        <v>3713</v>
      </c>
      <c r="X1924" s="8" t="s">
        <v>3807</v>
      </c>
      <c r="AD1924" s="9">
        <v>39.200000000000003</v>
      </c>
      <c r="AE1924" s="9">
        <v>26.23</v>
      </c>
      <c r="AF1924" s="8" t="s">
        <v>4073</v>
      </c>
      <c r="AG1924" s="8" t="s">
        <v>4495</v>
      </c>
      <c r="AH1924" s="8" t="s">
        <v>3736</v>
      </c>
      <c r="AI1924" s="8" t="s">
        <v>10078</v>
      </c>
      <c r="AJ1924" s="8" t="s">
        <v>3738</v>
      </c>
      <c r="AV1924" s="8" t="s">
        <v>4496</v>
      </c>
      <c r="AW1924" s="8">
        <v>84</v>
      </c>
      <c r="AX1924" s="8">
        <v>2</v>
      </c>
      <c r="AY1924" s="8" t="s">
        <v>2549</v>
      </c>
      <c r="AZ1924" s="10">
        <v>39834</v>
      </c>
      <c r="BB1924" s="8" t="s">
        <v>3717</v>
      </c>
      <c r="BC1924" s="10">
        <v>43952</v>
      </c>
      <c r="BE1924" s="8" t="s">
        <v>3976</v>
      </c>
      <c r="BF1924" s="8" t="s">
        <v>3719</v>
      </c>
      <c r="BG1924" s="11">
        <v>1.875</v>
      </c>
      <c r="BH1924" s="11">
        <v>400</v>
      </c>
      <c r="BI1924" s="8" t="s">
        <v>3720</v>
      </c>
      <c r="BJ1924" s="11">
        <v>1.875</v>
      </c>
      <c r="BK1924" s="11">
        <v>100</v>
      </c>
      <c r="BL1924" s="8" t="s">
        <v>3720</v>
      </c>
      <c r="BM1924" s="11">
        <v>7.5</v>
      </c>
      <c r="BQ1924" s="11">
        <v>4.7130000000000001</v>
      </c>
      <c r="BR1924" s="8" t="s">
        <v>4495</v>
      </c>
      <c r="BS1924" s="11">
        <v>3.4973000000000001</v>
      </c>
      <c r="BT1924" s="8" t="s">
        <v>4495</v>
      </c>
      <c r="BW1924" s="10">
        <v>44013</v>
      </c>
      <c r="BX1924" s="10">
        <v>44531</v>
      </c>
      <c r="BY1924" s="9">
        <v>0</v>
      </c>
      <c r="BZ1924" s="8" t="s">
        <v>3742</v>
      </c>
      <c r="CB1924" s="9">
        <v>0</v>
      </c>
      <c r="CC1924" s="8" t="s">
        <v>3742</v>
      </c>
      <c r="CF1924" s="8" t="s">
        <v>3708</v>
      </c>
      <c r="CH1924" s="9">
        <v>149.19</v>
      </c>
      <c r="CM1924" s="12">
        <v>10</v>
      </c>
      <c r="CR1924" s="8" t="s">
        <v>11006</v>
      </c>
      <c r="CV1924" s="13">
        <v>2</v>
      </c>
    </row>
    <row r="1925" spans="1:100" x14ac:dyDescent="0.2">
      <c r="A1925" s="8" t="s">
        <v>2548</v>
      </c>
      <c r="B1925" s="8" t="s">
        <v>11006</v>
      </c>
      <c r="C1925" s="8" t="s">
        <v>4691</v>
      </c>
      <c r="D1925" s="8" t="s">
        <v>3699</v>
      </c>
      <c r="E1925" s="8" t="s">
        <v>4313</v>
      </c>
      <c r="F1925" s="8" t="s">
        <v>3701</v>
      </c>
      <c r="G1925" s="8" t="s">
        <v>5638</v>
      </c>
      <c r="H1925" s="8" t="s">
        <v>3703</v>
      </c>
      <c r="I1925" s="8" t="s">
        <v>5143</v>
      </c>
      <c r="J1925" s="8" t="s">
        <v>4009</v>
      </c>
      <c r="K1925" s="8" t="s">
        <v>11012</v>
      </c>
      <c r="M1925" s="8" t="s">
        <v>3866</v>
      </c>
      <c r="N1925" s="8" t="s">
        <v>3708</v>
      </c>
      <c r="O1925" s="8" t="s">
        <v>3804</v>
      </c>
      <c r="P1925" s="9">
        <v>135.19999999999999</v>
      </c>
      <c r="Q1925" s="8" t="s">
        <v>3805</v>
      </c>
      <c r="S1925" s="9">
        <v>203.75</v>
      </c>
      <c r="T1925" s="9">
        <v>135.19999999999999</v>
      </c>
      <c r="U1925" s="8" t="s">
        <v>3710</v>
      </c>
      <c r="V1925" s="8" t="s">
        <v>11013</v>
      </c>
      <c r="W1925" s="8" t="s">
        <v>3736</v>
      </c>
      <c r="X1925" s="8" t="s">
        <v>10078</v>
      </c>
      <c r="Y1925" s="8" t="s">
        <v>3738</v>
      </c>
      <c r="Z1925" s="8" t="s">
        <v>3739</v>
      </c>
      <c r="AY1925" s="8" t="s">
        <v>2549</v>
      </c>
      <c r="AZ1925" s="10">
        <v>39834</v>
      </c>
      <c r="BB1925" s="8" t="s">
        <v>3717</v>
      </c>
      <c r="BC1925" s="10">
        <v>43752</v>
      </c>
      <c r="BE1925" s="8" t="s">
        <v>3976</v>
      </c>
      <c r="BF1925" s="8" t="s">
        <v>3719</v>
      </c>
      <c r="BG1925" s="11">
        <v>3.125</v>
      </c>
      <c r="BH1925" s="11">
        <v>60</v>
      </c>
      <c r="BI1925" s="8" t="s">
        <v>3720</v>
      </c>
      <c r="BJ1925" s="11">
        <v>20.833300000000001</v>
      </c>
      <c r="BQ1925" s="11">
        <v>6.4894999999999996</v>
      </c>
      <c r="BR1925" s="8" t="s">
        <v>11013</v>
      </c>
      <c r="BW1925" s="10">
        <v>43739</v>
      </c>
      <c r="BX1925" s="10">
        <v>43586</v>
      </c>
      <c r="BY1925" s="9">
        <v>0</v>
      </c>
      <c r="BZ1925" s="8" t="s">
        <v>3742</v>
      </c>
      <c r="CF1925" s="8" t="s">
        <v>3708</v>
      </c>
      <c r="CH1925" s="9">
        <v>203.75</v>
      </c>
      <c r="CM1925" s="12">
        <v>10</v>
      </c>
      <c r="CR1925" s="8" t="s">
        <v>11006</v>
      </c>
      <c r="CV1925" s="13">
        <v>1</v>
      </c>
    </row>
    <row r="1926" spans="1:100" x14ac:dyDescent="0.2">
      <c r="A1926" s="8" t="s">
        <v>2552</v>
      </c>
      <c r="B1926" s="8" t="s">
        <v>11006</v>
      </c>
      <c r="C1926" s="8" t="s">
        <v>4691</v>
      </c>
      <c r="D1926" s="8" t="s">
        <v>3699</v>
      </c>
      <c r="E1926" s="8" t="s">
        <v>4091</v>
      </c>
      <c r="F1926" s="8" t="s">
        <v>3701</v>
      </c>
      <c r="G1926" s="8" t="s">
        <v>11014</v>
      </c>
      <c r="H1926" s="8" t="s">
        <v>3703</v>
      </c>
      <c r="I1926" s="8" t="s">
        <v>5143</v>
      </c>
      <c r="J1926" s="8" t="s">
        <v>4009</v>
      </c>
      <c r="K1926" s="8" t="s">
        <v>11012</v>
      </c>
      <c r="M1926" s="8" t="s">
        <v>3866</v>
      </c>
      <c r="N1926" s="8" t="s">
        <v>3708</v>
      </c>
      <c r="O1926" s="8" t="s">
        <v>3804</v>
      </c>
      <c r="P1926" s="9">
        <v>162.61000000000001</v>
      </c>
      <c r="Q1926" s="8" t="s">
        <v>3805</v>
      </c>
      <c r="S1926" s="9">
        <v>244.5</v>
      </c>
      <c r="T1926" s="9">
        <v>162.24</v>
      </c>
      <c r="U1926" s="8" t="s">
        <v>3710</v>
      </c>
      <c r="V1926" s="8" t="s">
        <v>11015</v>
      </c>
      <c r="W1926" s="8" t="s">
        <v>3736</v>
      </c>
      <c r="X1926" s="8" t="s">
        <v>10078</v>
      </c>
      <c r="Y1926" s="8" t="s">
        <v>3738</v>
      </c>
      <c r="Z1926" s="8" t="s">
        <v>3739</v>
      </c>
      <c r="AY1926" s="8" t="s">
        <v>2549</v>
      </c>
      <c r="AZ1926" s="10">
        <v>39834</v>
      </c>
      <c r="BB1926" s="8" t="s">
        <v>3717</v>
      </c>
      <c r="BC1926" s="10">
        <v>41849</v>
      </c>
      <c r="BD1926" s="10">
        <v>43831</v>
      </c>
      <c r="BE1926" s="8" t="s">
        <v>3976</v>
      </c>
      <c r="BF1926" s="8" t="s">
        <v>3719</v>
      </c>
      <c r="BG1926" s="11">
        <v>3.75</v>
      </c>
      <c r="BH1926" s="11">
        <v>60</v>
      </c>
      <c r="BI1926" s="8" t="s">
        <v>3720</v>
      </c>
      <c r="BJ1926" s="11">
        <v>25</v>
      </c>
      <c r="BQ1926" s="11">
        <v>6.4894999999999996</v>
      </c>
      <c r="BR1926" s="8" t="s">
        <v>11015</v>
      </c>
      <c r="BW1926" s="10">
        <v>43556</v>
      </c>
      <c r="BX1926" s="10">
        <v>44774</v>
      </c>
      <c r="BY1926" s="9">
        <v>0</v>
      </c>
      <c r="BZ1926" s="8" t="s">
        <v>3750</v>
      </c>
      <c r="CF1926" s="8" t="s">
        <v>3708</v>
      </c>
      <c r="CH1926" s="9">
        <v>244.5</v>
      </c>
      <c r="CM1926" s="12">
        <v>10</v>
      </c>
      <c r="CR1926" s="8" t="s">
        <v>11006</v>
      </c>
      <c r="CV1926" s="13">
        <v>1</v>
      </c>
    </row>
    <row r="1927" spans="1:100" x14ac:dyDescent="0.2">
      <c r="A1927" s="8" t="s">
        <v>11016</v>
      </c>
      <c r="B1927" s="8" t="s">
        <v>11017</v>
      </c>
      <c r="C1927" s="8" t="s">
        <v>4019</v>
      </c>
      <c r="D1927" s="8" t="s">
        <v>4644</v>
      </c>
      <c r="E1927" s="8" t="s">
        <v>4313</v>
      </c>
      <c r="F1927" s="8" t="s">
        <v>3701</v>
      </c>
      <c r="G1927" s="8" t="s">
        <v>11018</v>
      </c>
      <c r="H1927" s="8" t="s">
        <v>3703</v>
      </c>
      <c r="I1927" s="8" t="s">
        <v>5143</v>
      </c>
      <c r="J1927" s="8" t="s">
        <v>4009</v>
      </c>
      <c r="K1927" s="8" t="s">
        <v>11019</v>
      </c>
      <c r="M1927" s="8" t="s">
        <v>3866</v>
      </c>
      <c r="N1927" s="8" t="s">
        <v>3708</v>
      </c>
      <c r="O1927" s="8" t="s">
        <v>3804</v>
      </c>
      <c r="P1927" s="9">
        <v>1043.54</v>
      </c>
      <c r="Q1927" s="8" t="s">
        <v>3805</v>
      </c>
      <c r="R1927" s="8" t="s">
        <v>11020</v>
      </c>
      <c r="S1927" s="9">
        <v>1419.11</v>
      </c>
      <c r="T1927" s="9">
        <v>996.05</v>
      </c>
      <c r="U1927" s="8" t="s">
        <v>3710</v>
      </c>
      <c r="V1927" s="8" t="s">
        <v>11020</v>
      </c>
      <c r="W1927" s="8" t="s">
        <v>3713</v>
      </c>
      <c r="X1927" s="8" t="s">
        <v>3807</v>
      </c>
      <c r="Y1927" s="8" t="s">
        <v>3738</v>
      </c>
      <c r="AD1927" s="9">
        <v>2904.77</v>
      </c>
      <c r="AE1927" s="9">
        <v>2197.89</v>
      </c>
      <c r="AF1927" s="8" t="s">
        <v>4073</v>
      </c>
      <c r="AG1927" s="8" t="s">
        <v>11020</v>
      </c>
      <c r="AH1927" s="8" t="s">
        <v>3713</v>
      </c>
      <c r="AI1927" s="8" t="s">
        <v>3807</v>
      </c>
      <c r="AJ1927" s="8" t="s">
        <v>3738</v>
      </c>
      <c r="AK1927" s="8" t="s">
        <v>3739</v>
      </c>
      <c r="AV1927" s="8" t="s">
        <v>4496</v>
      </c>
      <c r="AW1927" s="8">
        <v>84</v>
      </c>
      <c r="AX1927" s="8">
        <v>2</v>
      </c>
      <c r="AY1927" s="8" t="s">
        <v>2549</v>
      </c>
      <c r="AZ1927" s="10">
        <v>42823</v>
      </c>
      <c r="BA1927" s="10">
        <v>44672</v>
      </c>
      <c r="BC1927" s="10">
        <v>44470</v>
      </c>
      <c r="BE1927" s="8" t="s">
        <v>3976</v>
      </c>
      <c r="BF1927" s="8" t="s">
        <v>3719</v>
      </c>
      <c r="BG1927" s="11">
        <v>25</v>
      </c>
      <c r="BH1927" s="11">
        <v>400</v>
      </c>
      <c r="BI1927" s="8" t="s">
        <v>3720</v>
      </c>
      <c r="BJ1927" s="11">
        <v>25</v>
      </c>
      <c r="BK1927" s="11">
        <v>400</v>
      </c>
      <c r="BL1927" s="8" t="s">
        <v>3720</v>
      </c>
      <c r="BM1927" s="11">
        <v>25</v>
      </c>
      <c r="BQ1927" s="11">
        <v>19.074400000000001</v>
      </c>
      <c r="BR1927" s="8" t="s">
        <v>11020</v>
      </c>
      <c r="BS1927" s="11">
        <v>42.796900000000001</v>
      </c>
      <c r="BT1927" s="8" t="s">
        <v>11020</v>
      </c>
      <c r="BW1927" s="10">
        <v>44470</v>
      </c>
      <c r="BX1927" s="10">
        <v>44470</v>
      </c>
      <c r="BY1927" s="9">
        <v>0</v>
      </c>
      <c r="BZ1927" s="8" t="s">
        <v>3742</v>
      </c>
      <c r="CB1927" s="9">
        <v>0</v>
      </c>
      <c r="CC1927" s="8" t="s">
        <v>3742</v>
      </c>
      <c r="CF1927" s="8" t="s">
        <v>3708</v>
      </c>
      <c r="CH1927" s="9">
        <v>1434.34</v>
      </c>
      <c r="CM1927" s="12">
        <v>10</v>
      </c>
      <c r="CR1927" s="8" t="s">
        <v>11017</v>
      </c>
      <c r="CV1927" s="13">
        <v>2</v>
      </c>
    </row>
    <row r="1928" spans="1:100" x14ac:dyDescent="0.2">
      <c r="A1928" s="8" t="s">
        <v>11021</v>
      </c>
      <c r="B1928" s="8" t="s">
        <v>11017</v>
      </c>
      <c r="C1928" s="8" t="s">
        <v>4019</v>
      </c>
      <c r="D1928" s="8" t="s">
        <v>4644</v>
      </c>
      <c r="E1928" s="8" t="s">
        <v>4091</v>
      </c>
      <c r="F1928" s="8" t="s">
        <v>3701</v>
      </c>
      <c r="G1928" s="8" t="s">
        <v>11022</v>
      </c>
      <c r="H1928" s="8" t="s">
        <v>3703</v>
      </c>
      <c r="I1928" s="8" t="s">
        <v>5143</v>
      </c>
      <c r="J1928" s="8" t="s">
        <v>4009</v>
      </c>
      <c r="K1928" s="8" t="s">
        <v>11019</v>
      </c>
      <c r="M1928" s="8" t="s">
        <v>3866</v>
      </c>
      <c r="N1928" s="8" t="s">
        <v>3708</v>
      </c>
      <c r="O1928" s="8" t="s">
        <v>3804</v>
      </c>
      <c r="P1928" s="9">
        <v>1252.25</v>
      </c>
      <c r="Q1928" s="8" t="s">
        <v>3805</v>
      </c>
      <c r="S1928" s="9">
        <v>213.07</v>
      </c>
      <c r="T1928" s="9">
        <v>141.38999999999999</v>
      </c>
      <c r="U1928" s="8" t="s">
        <v>3710</v>
      </c>
      <c r="V1928" s="8" t="s">
        <v>11023</v>
      </c>
      <c r="W1928" s="8" t="s">
        <v>3713</v>
      </c>
      <c r="X1928" s="8" t="s">
        <v>3807</v>
      </c>
      <c r="AV1928" s="8" t="s">
        <v>4496</v>
      </c>
      <c r="AW1928" s="8">
        <v>84</v>
      </c>
      <c r="AX1928" s="8">
        <v>2</v>
      </c>
      <c r="AY1928" s="8" t="s">
        <v>2549</v>
      </c>
      <c r="AZ1928" s="10">
        <v>42823</v>
      </c>
      <c r="BA1928" s="10">
        <v>44672</v>
      </c>
      <c r="BC1928" s="10">
        <v>43005</v>
      </c>
      <c r="BE1928" s="8" t="s">
        <v>3976</v>
      </c>
      <c r="BF1928" s="8" t="s">
        <v>3719</v>
      </c>
      <c r="BG1928" s="11">
        <v>30</v>
      </c>
      <c r="BH1928" s="11">
        <v>400</v>
      </c>
      <c r="BI1928" s="8" t="s">
        <v>3720</v>
      </c>
      <c r="BJ1928" s="11">
        <v>30</v>
      </c>
      <c r="BQ1928" s="11">
        <v>4.7130000000000001</v>
      </c>
      <c r="BR1928" s="8" t="s">
        <v>11023</v>
      </c>
      <c r="BW1928" s="10">
        <v>43466</v>
      </c>
      <c r="BX1928" s="10">
        <v>44713</v>
      </c>
      <c r="BY1928" s="9">
        <v>0</v>
      </c>
      <c r="BZ1928" s="8" t="s">
        <v>3742</v>
      </c>
      <c r="CF1928" s="8" t="s">
        <v>3708</v>
      </c>
      <c r="CH1928" s="9">
        <v>1702.95</v>
      </c>
      <c r="CM1928" s="12">
        <v>10</v>
      </c>
      <c r="CR1928" s="8" t="s">
        <v>11017</v>
      </c>
      <c r="CV1928" s="13">
        <v>1</v>
      </c>
    </row>
    <row r="1929" spans="1:100" x14ac:dyDescent="0.2">
      <c r="A1929" s="8" t="s">
        <v>11024</v>
      </c>
      <c r="B1929" s="8" t="s">
        <v>11017</v>
      </c>
      <c r="C1929" s="8" t="s">
        <v>5200</v>
      </c>
      <c r="D1929" s="8" t="s">
        <v>4644</v>
      </c>
      <c r="E1929" s="8" t="s">
        <v>4313</v>
      </c>
      <c r="F1929" s="8" t="s">
        <v>3701</v>
      </c>
      <c r="G1929" s="8" t="s">
        <v>11025</v>
      </c>
      <c r="H1929" s="8" t="s">
        <v>3703</v>
      </c>
      <c r="I1929" s="8" t="s">
        <v>5143</v>
      </c>
      <c r="J1929" s="8" t="s">
        <v>4009</v>
      </c>
      <c r="K1929" s="8" t="s">
        <v>11026</v>
      </c>
      <c r="M1929" s="8" t="s">
        <v>3866</v>
      </c>
      <c r="N1929" s="8" t="s">
        <v>3708</v>
      </c>
      <c r="O1929" s="8" t="s">
        <v>3804</v>
      </c>
      <c r="P1929" s="9">
        <v>1044.5999999999999</v>
      </c>
      <c r="Q1929" s="8" t="s">
        <v>3805</v>
      </c>
      <c r="R1929" s="8" t="s">
        <v>11020</v>
      </c>
      <c r="S1929" s="9">
        <v>1420.5</v>
      </c>
      <c r="T1929" s="9">
        <v>974.89</v>
      </c>
      <c r="U1929" s="8" t="s">
        <v>3710</v>
      </c>
      <c r="V1929" s="8" t="s">
        <v>11020</v>
      </c>
      <c r="W1929" s="8" t="s">
        <v>3713</v>
      </c>
      <c r="X1929" s="8" t="s">
        <v>3807</v>
      </c>
      <c r="Y1929" s="8" t="s">
        <v>3738</v>
      </c>
      <c r="AD1929" s="9">
        <v>2905.45</v>
      </c>
      <c r="AE1929" s="9">
        <v>2168.86</v>
      </c>
      <c r="AF1929" s="8" t="s">
        <v>4073</v>
      </c>
      <c r="AG1929" s="8" t="s">
        <v>11020</v>
      </c>
      <c r="AH1929" s="8" t="s">
        <v>3713</v>
      </c>
      <c r="AI1929" s="8" t="s">
        <v>3807</v>
      </c>
      <c r="AJ1929" s="8" t="s">
        <v>3738</v>
      </c>
      <c r="AK1929" s="8" t="s">
        <v>3739</v>
      </c>
      <c r="AV1929" s="8" t="s">
        <v>4496</v>
      </c>
      <c r="AW1929" s="8">
        <v>84</v>
      </c>
      <c r="AX1929" s="8">
        <v>2</v>
      </c>
      <c r="AY1929" s="8" t="s">
        <v>2549</v>
      </c>
      <c r="AZ1929" s="10">
        <v>42823</v>
      </c>
      <c r="BA1929" s="10">
        <v>44672</v>
      </c>
      <c r="BC1929" s="10">
        <v>44470</v>
      </c>
      <c r="BE1929" s="8" t="s">
        <v>3976</v>
      </c>
      <c r="BF1929" s="8" t="s">
        <v>3719</v>
      </c>
      <c r="BG1929" s="11">
        <v>37.5</v>
      </c>
      <c r="BH1929" s="11">
        <v>400</v>
      </c>
      <c r="BI1929" s="8" t="s">
        <v>3720</v>
      </c>
      <c r="BJ1929" s="11">
        <v>37.5</v>
      </c>
      <c r="BK1929" s="11">
        <v>400</v>
      </c>
      <c r="BL1929" s="8" t="s">
        <v>3720</v>
      </c>
      <c r="BM1929" s="11">
        <v>37.5</v>
      </c>
      <c r="BQ1929" s="11">
        <v>19.074400000000001</v>
      </c>
      <c r="BR1929" s="8" t="s">
        <v>11020</v>
      </c>
      <c r="BS1929" s="11">
        <v>42.796900000000001</v>
      </c>
      <c r="BT1929" s="8" t="s">
        <v>11020</v>
      </c>
      <c r="BW1929" s="10">
        <v>44470</v>
      </c>
      <c r="BX1929" s="10">
        <v>44470</v>
      </c>
      <c r="BY1929" s="9">
        <v>0</v>
      </c>
      <c r="BZ1929" s="8" t="s">
        <v>3742</v>
      </c>
      <c r="CB1929" s="9">
        <v>0</v>
      </c>
      <c r="CC1929" s="8" t="s">
        <v>3742</v>
      </c>
      <c r="CF1929" s="8" t="s">
        <v>3708</v>
      </c>
      <c r="CH1929" s="9">
        <v>1435.7</v>
      </c>
      <c r="CM1929" s="12">
        <v>10</v>
      </c>
      <c r="CR1929" s="8" t="s">
        <v>11017</v>
      </c>
      <c r="CV1929" s="13">
        <v>2</v>
      </c>
    </row>
    <row r="1930" spans="1:100" x14ac:dyDescent="0.2">
      <c r="A1930" s="8" t="s">
        <v>11027</v>
      </c>
      <c r="B1930" s="8" t="s">
        <v>11017</v>
      </c>
      <c r="C1930" s="8" t="s">
        <v>5200</v>
      </c>
      <c r="D1930" s="8" t="s">
        <v>4644</v>
      </c>
      <c r="E1930" s="8" t="s">
        <v>4091</v>
      </c>
      <c r="F1930" s="8" t="s">
        <v>3701</v>
      </c>
      <c r="G1930" s="8" t="s">
        <v>11028</v>
      </c>
      <c r="H1930" s="8" t="s">
        <v>3703</v>
      </c>
      <c r="I1930" s="8" t="s">
        <v>5143</v>
      </c>
      <c r="J1930" s="8" t="s">
        <v>4009</v>
      </c>
      <c r="K1930" s="8" t="s">
        <v>11026</v>
      </c>
      <c r="M1930" s="8" t="s">
        <v>3866</v>
      </c>
      <c r="N1930" s="8" t="s">
        <v>3708</v>
      </c>
      <c r="O1930" s="8" t="s">
        <v>3804</v>
      </c>
      <c r="P1930" s="9">
        <v>1253.54</v>
      </c>
      <c r="Q1930" s="8" t="s">
        <v>3805</v>
      </c>
      <c r="S1930" s="9">
        <v>319.62</v>
      </c>
      <c r="T1930" s="9">
        <v>212.09</v>
      </c>
      <c r="U1930" s="8" t="s">
        <v>3710</v>
      </c>
      <c r="V1930" s="8" t="s">
        <v>11023</v>
      </c>
      <c r="W1930" s="8" t="s">
        <v>3713</v>
      </c>
      <c r="X1930" s="8" t="s">
        <v>3807</v>
      </c>
      <c r="AV1930" s="8" t="s">
        <v>4496</v>
      </c>
      <c r="AW1930" s="8">
        <v>84</v>
      </c>
      <c r="AX1930" s="8">
        <v>2</v>
      </c>
      <c r="AY1930" s="8" t="s">
        <v>2549</v>
      </c>
      <c r="AZ1930" s="10">
        <v>42823</v>
      </c>
      <c r="BA1930" s="10">
        <v>44672</v>
      </c>
      <c r="BC1930" s="10">
        <v>43004</v>
      </c>
      <c r="BE1930" s="8" t="s">
        <v>3976</v>
      </c>
      <c r="BF1930" s="8" t="s">
        <v>3719</v>
      </c>
      <c r="BG1930" s="11">
        <v>45</v>
      </c>
      <c r="BH1930" s="11">
        <v>400</v>
      </c>
      <c r="BI1930" s="8" t="s">
        <v>3720</v>
      </c>
      <c r="BJ1930" s="11">
        <v>45</v>
      </c>
      <c r="BQ1930" s="11">
        <v>4.7130000000000001</v>
      </c>
      <c r="BR1930" s="8" t="s">
        <v>11023</v>
      </c>
      <c r="BW1930" s="10">
        <v>43466</v>
      </c>
      <c r="BX1930" s="10">
        <v>44713</v>
      </c>
      <c r="BY1930" s="9">
        <v>0</v>
      </c>
      <c r="BZ1930" s="8" t="s">
        <v>3742</v>
      </c>
      <c r="CF1930" s="8" t="s">
        <v>3708</v>
      </c>
      <c r="CH1930" s="9">
        <v>1704.61</v>
      </c>
      <c r="CM1930" s="12">
        <v>10</v>
      </c>
      <c r="CR1930" s="8" t="s">
        <v>11017</v>
      </c>
      <c r="CV1930" s="13">
        <v>1</v>
      </c>
    </row>
    <row r="1931" spans="1:100" x14ac:dyDescent="0.2">
      <c r="A1931" s="8" t="s">
        <v>11029</v>
      </c>
      <c r="B1931" s="8" t="s">
        <v>11017</v>
      </c>
      <c r="C1931" s="8" t="s">
        <v>3698</v>
      </c>
      <c r="D1931" s="8" t="s">
        <v>4644</v>
      </c>
      <c r="E1931" s="8" t="s">
        <v>4313</v>
      </c>
      <c r="F1931" s="8" t="s">
        <v>3701</v>
      </c>
      <c r="G1931" s="8" t="s">
        <v>11030</v>
      </c>
      <c r="H1931" s="8" t="s">
        <v>3703</v>
      </c>
      <c r="I1931" s="8" t="s">
        <v>5143</v>
      </c>
      <c r="J1931" s="8" t="s">
        <v>4009</v>
      </c>
      <c r="K1931" s="8" t="s">
        <v>11031</v>
      </c>
      <c r="M1931" s="8" t="s">
        <v>3866</v>
      </c>
      <c r="N1931" s="8" t="s">
        <v>3708</v>
      </c>
      <c r="O1931" s="8" t="s">
        <v>3804</v>
      </c>
      <c r="P1931" s="9">
        <v>1045.68</v>
      </c>
      <c r="Q1931" s="8" t="s">
        <v>3805</v>
      </c>
      <c r="R1931" s="8" t="s">
        <v>11020</v>
      </c>
      <c r="S1931" s="9">
        <v>1421.87</v>
      </c>
      <c r="T1931" s="9">
        <v>953.72</v>
      </c>
      <c r="U1931" s="8" t="s">
        <v>3710</v>
      </c>
      <c r="V1931" s="8" t="s">
        <v>11020</v>
      </c>
      <c r="W1931" s="8" t="s">
        <v>3713</v>
      </c>
      <c r="X1931" s="8" t="s">
        <v>3807</v>
      </c>
      <c r="Y1931" s="8" t="s">
        <v>3738</v>
      </c>
      <c r="AD1931" s="9">
        <v>2906.14</v>
      </c>
      <c r="AE1931" s="9">
        <v>2139.84</v>
      </c>
      <c r="AF1931" s="8" t="s">
        <v>4073</v>
      </c>
      <c r="AG1931" s="8" t="s">
        <v>11020</v>
      </c>
      <c r="AH1931" s="8" t="s">
        <v>3713</v>
      </c>
      <c r="AI1931" s="8" t="s">
        <v>3807</v>
      </c>
      <c r="AJ1931" s="8" t="s">
        <v>3738</v>
      </c>
      <c r="AK1931" s="8" t="s">
        <v>3739</v>
      </c>
      <c r="AV1931" s="8" t="s">
        <v>4496</v>
      </c>
      <c r="AW1931" s="8">
        <v>84</v>
      </c>
      <c r="AX1931" s="8">
        <v>2</v>
      </c>
      <c r="AY1931" s="8" t="s">
        <v>2549</v>
      </c>
      <c r="AZ1931" s="10">
        <v>42823</v>
      </c>
      <c r="BA1931" s="10">
        <v>44672</v>
      </c>
      <c r="BC1931" s="10">
        <v>44470</v>
      </c>
      <c r="BE1931" s="8" t="s">
        <v>3976</v>
      </c>
      <c r="BF1931" s="8" t="s">
        <v>3719</v>
      </c>
      <c r="BG1931" s="11">
        <v>50</v>
      </c>
      <c r="BH1931" s="11">
        <v>400</v>
      </c>
      <c r="BI1931" s="8" t="s">
        <v>3720</v>
      </c>
      <c r="BJ1931" s="11">
        <v>50</v>
      </c>
      <c r="BK1931" s="11">
        <v>400</v>
      </c>
      <c r="BL1931" s="8" t="s">
        <v>3720</v>
      </c>
      <c r="BM1931" s="11">
        <v>50</v>
      </c>
      <c r="BQ1931" s="11">
        <v>19.074400000000001</v>
      </c>
      <c r="BR1931" s="8" t="s">
        <v>11020</v>
      </c>
      <c r="BS1931" s="11">
        <v>42.796900000000001</v>
      </c>
      <c r="BT1931" s="8" t="s">
        <v>11020</v>
      </c>
      <c r="BW1931" s="10">
        <v>44470</v>
      </c>
      <c r="BX1931" s="10">
        <v>44470</v>
      </c>
      <c r="BY1931" s="9">
        <v>0</v>
      </c>
      <c r="BZ1931" s="8" t="s">
        <v>3742</v>
      </c>
      <c r="CB1931" s="9">
        <v>0</v>
      </c>
      <c r="CC1931" s="8" t="s">
        <v>3742</v>
      </c>
      <c r="CF1931" s="8" t="s">
        <v>3708</v>
      </c>
      <c r="CH1931" s="9">
        <v>1437.09</v>
      </c>
      <c r="CM1931" s="12">
        <v>10</v>
      </c>
      <c r="CR1931" s="8" t="s">
        <v>11017</v>
      </c>
      <c r="CV1931" s="13">
        <v>2</v>
      </c>
    </row>
    <row r="1932" spans="1:100" x14ac:dyDescent="0.2">
      <c r="A1932" s="8" t="s">
        <v>11032</v>
      </c>
      <c r="B1932" s="8" t="s">
        <v>11017</v>
      </c>
      <c r="C1932" s="8" t="s">
        <v>3698</v>
      </c>
      <c r="D1932" s="8" t="s">
        <v>4644</v>
      </c>
      <c r="E1932" s="8" t="s">
        <v>4091</v>
      </c>
      <c r="F1932" s="8" t="s">
        <v>3701</v>
      </c>
      <c r="G1932" s="8" t="s">
        <v>11033</v>
      </c>
      <c r="H1932" s="8" t="s">
        <v>3703</v>
      </c>
      <c r="I1932" s="8" t="s">
        <v>5143</v>
      </c>
      <c r="J1932" s="8" t="s">
        <v>4009</v>
      </c>
      <c r="K1932" s="8" t="s">
        <v>11031</v>
      </c>
      <c r="M1932" s="8" t="s">
        <v>3866</v>
      </c>
      <c r="N1932" s="8" t="s">
        <v>3708</v>
      </c>
      <c r="O1932" s="8" t="s">
        <v>3804</v>
      </c>
      <c r="P1932" s="9">
        <v>1254.82</v>
      </c>
      <c r="Q1932" s="8" t="s">
        <v>3805</v>
      </c>
      <c r="S1932" s="9">
        <v>426.15</v>
      </c>
      <c r="T1932" s="9">
        <v>282.77999999999997</v>
      </c>
      <c r="U1932" s="8" t="s">
        <v>3710</v>
      </c>
      <c r="V1932" s="8" t="s">
        <v>11023</v>
      </c>
      <c r="W1932" s="8" t="s">
        <v>3713</v>
      </c>
      <c r="X1932" s="8" t="s">
        <v>3807</v>
      </c>
      <c r="AV1932" s="8" t="s">
        <v>4496</v>
      </c>
      <c r="AW1932" s="8">
        <v>84</v>
      </c>
      <c r="AX1932" s="8">
        <v>2</v>
      </c>
      <c r="AY1932" s="8" t="s">
        <v>2549</v>
      </c>
      <c r="AZ1932" s="10">
        <v>42823</v>
      </c>
      <c r="BA1932" s="10">
        <v>44672</v>
      </c>
      <c r="BC1932" s="10">
        <v>43005</v>
      </c>
      <c r="BE1932" s="8" t="s">
        <v>3976</v>
      </c>
      <c r="BF1932" s="8" t="s">
        <v>3719</v>
      </c>
      <c r="BG1932" s="11">
        <v>60</v>
      </c>
      <c r="BH1932" s="11">
        <v>400</v>
      </c>
      <c r="BI1932" s="8" t="s">
        <v>3720</v>
      </c>
      <c r="BJ1932" s="11">
        <v>60</v>
      </c>
      <c r="BQ1932" s="11">
        <v>4.7130000000000001</v>
      </c>
      <c r="BR1932" s="8" t="s">
        <v>11023</v>
      </c>
      <c r="BW1932" s="10">
        <v>43466</v>
      </c>
      <c r="BX1932" s="10">
        <v>44713</v>
      </c>
      <c r="BY1932" s="9">
        <v>0</v>
      </c>
      <c r="BZ1932" s="8" t="s">
        <v>3742</v>
      </c>
      <c r="CF1932" s="8" t="s">
        <v>3708</v>
      </c>
      <c r="CH1932" s="9">
        <v>1706.25</v>
      </c>
      <c r="CM1932" s="12">
        <v>10</v>
      </c>
      <c r="CR1932" s="8" t="s">
        <v>11017</v>
      </c>
      <c r="CV1932" s="13">
        <v>1</v>
      </c>
    </row>
    <row r="1933" spans="1:100" x14ac:dyDescent="0.2">
      <c r="A1933" s="8" t="s">
        <v>11034</v>
      </c>
      <c r="B1933" s="8" t="s">
        <v>11035</v>
      </c>
      <c r="C1933" s="8" t="s">
        <v>4581</v>
      </c>
      <c r="D1933" s="8" t="s">
        <v>4388</v>
      </c>
      <c r="E1933" s="8" t="s">
        <v>11036</v>
      </c>
      <c r="F1933" s="8" t="s">
        <v>4109</v>
      </c>
      <c r="G1933" s="8" t="s">
        <v>11037</v>
      </c>
      <c r="H1933" s="8" t="s">
        <v>4111</v>
      </c>
      <c r="I1933" s="8" t="s">
        <v>6025</v>
      </c>
      <c r="J1933" s="8" t="s">
        <v>3787</v>
      </c>
      <c r="K1933" s="8" t="s">
        <v>11038</v>
      </c>
      <c r="M1933" s="8" t="s">
        <v>3707</v>
      </c>
      <c r="N1933" s="8" t="s">
        <v>3708</v>
      </c>
      <c r="O1933" s="8" t="s">
        <v>3709</v>
      </c>
      <c r="P1933" s="9">
        <v>66.599999999999994</v>
      </c>
      <c r="Q1933" s="8" t="s">
        <v>3710</v>
      </c>
      <c r="R1933" s="8" t="s">
        <v>10026</v>
      </c>
      <c r="S1933" s="9">
        <v>76.709999999999994</v>
      </c>
      <c r="T1933" s="9">
        <v>51.53</v>
      </c>
      <c r="U1933" s="8" t="s">
        <v>3710</v>
      </c>
      <c r="V1933" s="8" t="s">
        <v>4394</v>
      </c>
      <c r="Y1933" s="8" t="s">
        <v>3738</v>
      </c>
      <c r="AV1933" s="8" t="s">
        <v>4395</v>
      </c>
      <c r="AW1933" s="8">
        <v>33</v>
      </c>
      <c r="AX1933" s="8">
        <v>2</v>
      </c>
      <c r="AY1933" s="8" t="s">
        <v>1550</v>
      </c>
      <c r="BB1933" s="8" t="s">
        <v>3717</v>
      </c>
      <c r="BC1933" s="10">
        <v>43770</v>
      </c>
      <c r="BH1933" s="11">
        <v>1</v>
      </c>
      <c r="BI1933" s="8" t="s">
        <v>3719</v>
      </c>
      <c r="BJ1933" s="11">
        <v>25</v>
      </c>
      <c r="BQ1933" s="11">
        <v>2.0611000000000002</v>
      </c>
      <c r="BR1933" s="8" t="s">
        <v>4394</v>
      </c>
      <c r="BW1933" s="10">
        <v>44378</v>
      </c>
      <c r="BX1933" s="10">
        <v>43862</v>
      </c>
      <c r="BY1933" s="9">
        <v>0</v>
      </c>
      <c r="BZ1933" s="8" t="s">
        <v>3742</v>
      </c>
      <c r="CF1933" s="8" t="s">
        <v>3708</v>
      </c>
      <c r="CH1933" s="9">
        <v>100.37</v>
      </c>
      <c r="CM1933" s="12">
        <v>10</v>
      </c>
      <c r="CR1933" s="8" t="s">
        <v>11035</v>
      </c>
      <c r="CV1933" s="13">
        <v>1</v>
      </c>
    </row>
    <row r="1934" spans="1:100" x14ac:dyDescent="0.2">
      <c r="A1934" s="8" t="s">
        <v>11039</v>
      </c>
      <c r="B1934" s="8" t="s">
        <v>11035</v>
      </c>
      <c r="C1934" s="8" t="s">
        <v>4581</v>
      </c>
      <c r="D1934" s="8" t="s">
        <v>4592</v>
      </c>
      <c r="E1934" s="8" t="s">
        <v>11040</v>
      </c>
      <c r="F1934" s="8" t="s">
        <v>4109</v>
      </c>
      <c r="G1934" s="8" t="s">
        <v>11041</v>
      </c>
      <c r="H1934" s="8" t="s">
        <v>4111</v>
      </c>
      <c r="I1934" s="8" t="s">
        <v>6025</v>
      </c>
      <c r="J1934" s="8" t="s">
        <v>3787</v>
      </c>
      <c r="K1934" s="8" t="s">
        <v>11042</v>
      </c>
      <c r="M1934" s="8" t="s">
        <v>3707</v>
      </c>
      <c r="N1934" s="8" t="s">
        <v>3708</v>
      </c>
      <c r="O1934" s="8" t="s">
        <v>3709</v>
      </c>
      <c r="P1934" s="9">
        <v>66.599999999999994</v>
      </c>
      <c r="Q1934" s="8" t="s">
        <v>3710</v>
      </c>
      <c r="R1934" s="8" t="s">
        <v>10026</v>
      </c>
      <c r="S1934" s="9">
        <v>76.709999999999994</v>
      </c>
      <c r="T1934" s="9">
        <v>51.53</v>
      </c>
      <c r="U1934" s="8" t="s">
        <v>3710</v>
      </c>
      <c r="V1934" s="8" t="s">
        <v>4394</v>
      </c>
      <c r="Y1934" s="8" t="s">
        <v>3738</v>
      </c>
      <c r="AV1934" s="8" t="s">
        <v>4395</v>
      </c>
      <c r="AW1934" s="8">
        <v>33</v>
      </c>
      <c r="AX1934" s="8">
        <v>2</v>
      </c>
      <c r="AY1934" s="8" t="s">
        <v>1550</v>
      </c>
      <c r="BB1934" s="8" t="s">
        <v>3717</v>
      </c>
      <c r="BC1934" s="10">
        <v>43791</v>
      </c>
      <c r="BH1934" s="11">
        <v>1</v>
      </c>
      <c r="BI1934" s="8" t="s">
        <v>3719</v>
      </c>
      <c r="BJ1934" s="11">
        <v>25</v>
      </c>
      <c r="BQ1934" s="11">
        <v>2.0611000000000002</v>
      </c>
      <c r="BR1934" s="8" t="s">
        <v>4394</v>
      </c>
      <c r="BW1934" s="10">
        <v>44378</v>
      </c>
      <c r="BX1934" s="10">
        <v>43862</v>
      </c>
      <c r="BY1934" s="9">
        <v>0</v>
      </c>
      <c r="BZ1934" s="8" t="s">
        <v>3742</v>
      </c>
      <c r="CF1934" s="8" t="s">
        <v>3708</v>
      </c>
      <c r="CH1934" s="9">
        <v>100.37</v>
      </c>
      <c r="CM1934" s="12">
        <v>10</v>
      </c>
      <c r="CR1934" s="8" t="s">
        <v>11035</v>
      </c>
      <c r="CV1934" s="13">
        <v>1</v>
      </c>
    </row>
    <row r="1935" spans="1:100" x14ac:dyDescent="0.2">
      <c r="A1935" s="8" t="s">
        <v>11043</v>
      </c>
      <c r="B1935" s="8" t="s">
        <v>11044</v>
      </c>
      <c r="C1935" s="8" t="s">
        <v>11045</v>
      </c>
      <c r="D1935" s="8" t="s">
        <v>3699</v>
      </c>
      <c r="E1935" s="8" t="s">
        <v>3860</v>
      </c>
      <c r="F1935" s="8" t="s">
        <v>3701</v>
      </c>
      <c r="G1935" s="8" t="s">
        <v>11046</v>
      </c>
      <c r="H1935" s="8" t="s">
        <v>4163</v>
      </c>
      <c r="I1935" s="8" t="s">
        <v>7986</v>
      </c>
      <c r="J1935" s="8" t="s">
        <v>3787</v>
      </c>
      <c r="K1935" s="8" t="s">
        <v>11047</v>
      </c>
      <c r="M1935" s="8" t="s">
        <v>3733</v>
      </c>
      <c r="N1935" s="8" t="s">
        <v>3708</v>
      </c>
      <c r="O1935" s="8" t="s">
        <v>3709</v>
      </c>
      <c r="P1935" s="9">
        <v>10916.42</v>
      </c>
      <c r="Q1935" s="8" t="s">
        <v>3710</v>
      </c>
      <c r="R1935" s="8" t="s">
        <v>11048</v>
      </c>
      <c r="S1935" s="9">
        <v>12805.67</v>
      </c>
      <c r="T1935" s="9">
        <v>10572.08</v>
      </c>
      <c r="U1935" s="8" t="s">
        <v>3710</v>
      </c>
      <c r="V1935" s="8" t="s">
        <v>11049</v>
      </c>
      <c r="W1935" s="8" t="s">
        <v>3710</v>
      </c>
      <c r="Y1935" s="8" t="s">
        <v>3738</v>
      </c>
      <c r="AY1935" s="8" t="s">
        <v>11050</v>
      </c>
      <c r="BB1935" s="8" t="s">
        <v>3717</v>
      </c>
      <c r="BC1935" s="10">
        <v>42775</v>
      </c>
      <c r="BE1935" s="8" t="s">
        <v>3721</v>
      </c>
      <c r="BF1935" s="8" t="s">
        <v>3960</v>
      </c>
      <c r="BG1935" s="11">
        <v>30</v>
      </c>
      <c r="BH1935" s="11">
        <v>1</v>
      </c>
      <c r="BI1935" s="8" t="s">
        <v>5126</v>
      </c>
      <c r="BJ1935" s="11">
        <v>30</v>
      </c>
      <c r="BQ1935" s="11">
        <v>352.40280000000001</v>
      </c>
      <c r="BR1935" s="8" t="s">
        <v>11049</v>
      </c>
      <c r="BW1935" s="10">
        <v>44256</v>
      </c>
      <c r="BX1935" s="10">
        <v>44621</v>
      </c>
      <c r="BY1935" s="9">
        <v>0</v>
      </c>
      <c r="BZ1935" s="8" t="s">
        <v>3777</v>
      </c>
      <c r="CF1935" s="8" t="s">
        <v>3708</v>
      </c>
      <c r="CH1935" s="9">
        <v>13192.02</v>
      </c>
      <c r="CM1935" s="12">
        <v>10</v>
      </c>
      <c r="CR1935" s="8" t="s">
        <v>11044</v>
      </c>
      <c r="CV1935" s="13">
        <v>1</v>
      </c>
    </row>
    <row r="1936" spans="1:100" x14ac:dyDescent="0.2">
      <c r="A1936" s="8" t="s">
        <v>11051</v>
      </c>
      <c r="B1936" s="8" t="s">
        <v>11044</v>
      </c>
      <c r="C1936" s="8" t="s">
        <v>11052</v>
      </c>
      <c r="D1936" s="8" t="s">
        <v>3699</v>
      </c>
      <c r="E1936" s="8" t="s">
        <v>3860</v>
      </c>
      <c r="F1936" s="8" t="s">
        <v>3701</v>
      </c>
      <c r="G1936" s="8" t="s">
        <v>11053</v>
      </c>
      <c r="H1936" s="8" t="s">
        <v>4163</v>
      </c>
      <c r="I1936" s="8" t="s">
        <v>7986</v>
      </c>
      <c r="J1936" s="8" t="s">
        <v>3787</v>
      </c>
      <c r="K1936" s="8" t="s">
        <v>11054</v>
      </c>
      <c r="M1936" s="8" t="s">
        <v>3733</v>
      </c>
      <c r="N1936" s="8" t="s">
        <v>3708</v>
      </c>
      <c r="O1936" s="8" t="s">
        <v>3709</v>
      </c>
      <c r="P1936" s="9">
        <v>10916.42</v>
      </c>
      <c r="Q1936" s="8" t="s">
        <v>3710</v>
      </c>
      <c r="R1936" s="8" t="s">
        <v>11048</v>
      </c>
      <c r="S1936" s="9">
        <v>12805.67</v>
      </c>
      <c r="T1936" s="9">
        <v>10572.08</v>
      </c>
      <c r="U1936" s="8" t="s">
        <v>3710</v>
      </c>
      <c r="V1936" s="8" t="s">
        <v>11049</v>
      </c>
      <c r="W1936" s="8" t="s">
        <v>3710</v>
      </c>
      <c r="Y1936" s="8" t="s">
        <v>3738</v>
      </c>
      <c r="AY1936" s="8" t="s">
        <v>11050</v>
      </c>
      <c r="BB1936" s="8" t="s">
        <v>3717</v>
      </c>
      <c r="BC1936" s="10">
        <v>42775</v>
      </c>
      <c r="BE1936" s="8" t="s">
        <v>3721</v>
      </c>
      <c r="BF1936" s="8" t="s">
        <v>3960</v>
      </c>
      <c r="BG1936" s="11">
        <v>30</v>
      </c>
      <c r="BH1936" s="11">
        <v>1</v>
      </c>
      <c r="BI1936" s="8" t="s">
        <v>5126</v>
      </c>
      <c r="BJ1936" s="11">
        <v>30</v>
      </c>
      <c r="BQ1936" s="11">
        <v>352.40280000000001</v>
      </c>
      <c r="BR1936" s="8" t="s">
        <v>11049</v>
      </c>
      <c r="BW1936" s="10">
        <v>44256</v>
      </c>
      <c r="BX1936" s="10">
        <v>44621</v>
      </c>
      <c r="BY1936" s="9">
        <v>0</v>
      </c>
      <c r="BZ1936" s="8" t="s">
        <v>3777</v>
      </c>
      <c r="CF1936" s="8" t="s">
        <v>3708</v>
      </c>
      <c r="CH1936" s="9">
        <v>13192.02</v>
      </c>
      <c r="CM1936" s="12">
        <v>10</v>
      </c>
      <c r="CR1936" s="8" t="s">
        <v>11044</v>
      </c>
      <c r="CV1936" s="13">
        <v>1</v>
      </c>
    </row>
    <row r="1937" spans="1:100" x14ac:dyDescent="0.2">
      <c r="A1937" s="8" t="s">
        <v>11055</v>
      </c>
      <c r="B1937" s="8" t="s">
        <v>11056</v>
      </c>
      <c r="C1937" s="8" t="s">
        <v>5136</v>
      </c>
      <c r="D1937" s="8" t="s">
        <v>8221</v>
      </c>
      <c r="E1937" s="8" t="s">
        <v>3700</v>
      </c>
      <c r="F1937" s="8" t="s">
        <v>7158</v>
      </c>
      <c r="G1937" s="8" t="s">
        <v>11057</v>
      </c>
      <c r="H1937" s="8" t="s">
        <v>3767</v>
      </c>
      <c r="I1937" s="8" t="s">
        <v>7916</v>
      </c>
      <c r="J1937" s="8" t="s">
        <v>3769</v>
      </c>
      <c r="K1937" s="8" t="s">
        <v>11058</v>
      </c>
      <c r="M1937" s="8" t="s">
        <v>3707</v>
      </c>
      <c r="N1937" s="8" t="s">
        <v>3708</v>
      </c>
      <c r="O1937" s="8" t="s">
        <v>3709</v>
      </c>
      <c r="P1937" s="9">
        <v>635.95000000000005</v>
      </c>
      <c r="Q1937" s="8" t="s">
        <v>3710</v>
      </c>
      <c r="R1937" s="8" t="s">
        <v>11059</v>
      </c>
      <c r="S1937" s="9">
        <v>814.05</v>
      </c>
      <c r="T1937" s="9">
        <v>572.54</v>
      </c>
      <c r="U1937" s="8" t="s">
        <v>3710</v>
      </c>
      <c r="V1937" s="8" t="s">
        <v>11060</v>
      </c>
      <c r="W1937" s="8" t="s">
        <v>3840</v>
      </c>
      <c r="X1937" s="8" t="s">
        <v>4961</v>
      </c>
      <c r="AY1937" s="8" t="s">
        <v>11061</v>
      </c>
      <c r="BB1937" s="8" t="s">
        <v>3717</v>
      </c>
      <c r="BC1937" s="10">
        <v>43812</v>
      </c>
      <c r="BH1937" s="11">
        <v>3000</v>
      </c>
      <c r="BI1937" s="8" t="s">
        <v>3720</v>
      </c>
      <c r="BJ1937" s="11">
        <v>1.6667000000000001</v>
      </c>
      <c r="BQ1937" s="11">
        <v>343.52629999999999</v>
      </c>
      <c r="BR1937" s="8" t="s">
        <v>11060</v>
      </c>
      <c r="BW1937" s="10">
        <v>44440</v>
      </c>
      <c r="BX1937" s="10">
        <v>43160</v>
      </c>
      <c r="BY1937" s="9">
        <v>0</v>
      </c>
      <c r="BZ1937" s="8" t="s">
        <v>3777</v>
      </c>
      <c r="CF1937" s="8" t="s">
        <v>3708</v>
      </c>
      <c r="CH1937" s="9">
        <v>897.75</v>
      </c>
      <c r="CM1937" s="12">
        <v>10</v>
      </c>
      <c r="CR1937" s="8" t="s">
        <v>11056</v>
      </c>
      <c r="CV1937" s="13">
        <v>1</v>
      </c>
    </row>
    <row r="1938" spans="1:100" x14ac:dyDescent="0.2">
      <c r="A1938" s="8" t="s">
        <v>11062</v>
      </c>
      <c r="B1938" s="8" t="s">
        <v>11063</v>
      </c>
      <c r="C1938" s="8" t="s">
        <v>3929</v>
      </c>
      <c r="D1938" s="8" t="s">
        <v>3699</v>
      </c>
      <c r="E1938" s="8" t="s">
        <v>3874</v>
      </c>
      <c r="F1938" s="8" t="s">
        <v>3701</v>
      </c>
      <c r="G1938" s="8" t="s">
        <v>4539</v>
      </c>
      <c r="H1938" s="8" t="s">
        <v>3703</v>
      </c>
      <c r="I1938" s="8" t="s">
        <v>3970</v>
      </c>
      <c r="J1938" s="8" t="s">
        <v>3769</v>
      </c>
      <c r="K1938" s="8" t="s">
        <v>11064</v>
      </c>
      <c r="M1938" s="8" t="s">
        <v>3866</v>
      </c>
      <c r="N1938" s="8" t="s">
        <v>3771</v>
      </c>
      <c r="O1938" s="8" t="s">
        <v>3804</v>
      </c>
      <c r="P1938" s="9">
        <v>176.32</v>
      </c>
      <c r="Q1938" s="8" t="s">
        <v>3805</v>
      </c>
      <c r="R1938" s="8" t="s">
        <v>11065</v>
      </c>
      <c r="S1938" s="9">
        <v>176.32</v>
      </c>
      <c r="T1938" s="9">
        <v>117</v>
      </c>
      <c r="U1938" s="8" t="s">
        <v>3710</v>
      </c>
      <c r="V1938" s="8" t="s">
        <v>11065</v>
      </c>
      <c r="AV1938" s="8" t="s">
        <v>4515</v>
      </c>
      <c r="AW1938" s="8">
        <v>96</v>
      </c>
      <c r="AX1938" s="8">
        <v>2</v>
      </c>
      <c r="AY1938" s="8" t="s">
        <v>3212</v>
      </c>
      <c r="AZ1938" s="10">
        <v>43152</v>
      </c>
      <c r="BA1938" s="10">
        <v>45046</v>
      </c>
      <c r="BC1938" s="10">
        <v>43684</v>
      </c>
      <c r="BE1938" s="8" t="s">
        <v>4051</v>
      </c>
      <c r="BF1938" s="8" t="s">
        <v>3720</v>
      </c>
      <c r="BG1938" s="11">
        <v>90</v>
      </c>
      <c r="BH1938" s="11">
        <v>5</v>
      </c>
      <c r="BI1938" s="8" t="s">
        <v>3720</v>
      </c>
      <c r="BJ1938" s="11">
        <v>90</v>
      </c>
      <c r="BQ1938" s="11">
        <v>1.3</v>
      </c>
      <c r="BR1938" s="8" t="s">
        <v>11065</v>
      </c>
      <c r="BW1938" s="10">
        <v>43497</v>
      </c>
      <c r="BX1938" s="10">
        <v>43497</v>
      </c>
      <c r="BY1938" s="9">
        <v>0</v>
      </c>
      <c r="BZ1938" s="8" t="s">
        <v>3742</v>
      </c>
      <c r="CF1938" s="8" t="s">
        <v>3708</v>
      </c>
      <c r="CH1938" s="9">
        <v>264.56</v>
      </c>
      <c r="CM1938" s="12">
        <v>10</v>
      </c>
      <c r="CR1938" s="8" t="s">
        <v>11063</v>
      </c>
      <c r="CV1938" s="13">
        <v>1</v>
      </c>
    </row>
    <row r="1939" spans="1:100" x14ac:dyDescent="0.2">
      <c r="A1939" s="8" t="s">
        <v>11066</v>
      </c>
      <c r="B1939" s="8" t="s">
        <v>11063</v>
      </c>
      <c r="C1939" s="8" t="s">
        <v>3929</v>
      </c>
      <c r="D1939" s="8" t="s">
        <v>3699</v>
      </c>
      <c r="E1939" s="8" t="s">
        <v>3874</v>
      </c>
      <c r="F1939" s="8" t="s">
        <v>3701</v>
      </c>
      <c r="G1939" s="8" t="s">
        <v>4539</v>
      </c>
      <c r="H1939" s="8" t="s">
        <v>3703</v>
      </c>
      <c r="I1939" s="8" t="s">
        <v>3970</v>
      </c>
      <c r="J1939" s="8" t="s">
        <v>3769</v>
      </c>
      <c r="K1939" s="8" t="s">
        <v>11064</v>
      </c>
      <c r="M1939" s="8" t="s">
        <v>3866</v>
      </c>
      <c r="N1939" s="8" t="s">
        <v>3708</v>
      </c>
      <c r="O1939" s="8" t="s">
        <v>3804</v>
      </c>
      <c r="P1939" s="9">
        <v>176.32</v>
      </c>
      <c r="Q1939" s="8" t="s">
        <v>3805</v>
      </c>
      <c r="R1939" s="8" t="s">
        <v>11065</v>
      </c>
      <c r="S1939" s="9">
        <v>176.32</v>
      </c>
      <c r="T1939" s="9">
        <v>117</v>
      </c>
      <c r="U1939" s="8" t="s">
        <v>3710</v>
      </c>
      <c r="V1939" s="8" t="s">
        <v>11065</v>
      </c>
      <c r="AV1939" s="8" t="s">
        <v>4515</v>
      </c>
      <c r="AW1939" s="8">
        <v>96</v>
      </c>
      <c r="AX1939" s="8">
        <v>2</v>
      </c>
      <c r="AY1939" s="8" t="s">
        <v>3212</v>
      </c>
      <c r="AZ1939" s="10">
        <v>43152</v>
      </c>
      <c r="BB1939" s="8" t="s">
        <v>3717</v>
      </c>
      <c r="BE1939" s="8" t="s">
        <v>4051</v>
      </c>
      <c r="BF1939" s="8" t="s">
        <v>3720</v>
      </c>
      <c r="BG1939" s="11">
        <v>90</v>
      </c>
      <c r="BH1939" s="11">
        <v>5</v>
      </c>
      <c r="BI1939" s="8" t="s">
        <v>3720</v>
      </c>
      <c r="BJ1939" s="11">
        <v>90</v>
      </c>
      <c r="BQ1939" s="11">
        <v>1.3</v>
      </c>
      <c r="BR1939" s="8" t="s">
        <v>11065</v>
      </c>
      <c r="BW1939" s="10">
        <v>43497</v>
      </c>
      <c r="BX1939" s="10">
        <v>43497</v>
      </c>
      <c r="BY1939" s="9">
        <v>0</v>
      </c>
      <c r="BZ1939" s="8" t="s">
        <v>3742</v>
      </c>
      <c r="CF1939" s="8" t="s">
        <v>3708</v>
      </c>
      <c r="CH1939" s="9">
        <v>264.56</v>
      </c>
      <c r="CM1939" s="12">
        <v>10</v>
      </c>
      <c r="CR1939" s="8" t="s">
        <v>11063</v>
      </c>
      <c r="CV1939" s="13">
        <v>1</v>
      </c>
    </row>
    <row r="1940" spans="1:100" x14ac:dyDescent="0.2">
      <c r="A1940" s="8" t="s">
        <v>11067</v>
      </c>
      <c r="B1940" s="8" t="s">
        <v>11068</v>
      </c>
      <c r="C1940" s="8" t="s">
        <v>3929</v>
      </c>
      <c r="D1940" s="8" t="s">
        <v>3699</v>
      </c>
      <c r="E1940" s="8" t="s">
        <v>3860</v>
      </c>
      <c r="F1940" s="8" t="s">
        <v>3701</v>
      </c>
      <c r="G1940" s="8" t="s">
        <v>3930</v>
      </c>
      <c r="H1940" s="8" t="s">
        <v>3703</v>
      </c>
      <c r="I1940" s="8" t="s">
        <v>4814</v>
      </c>
      <c r="J1940" s="8" t="s">
        <v>3787</v>
      </c>
      <c r="K1940" s="8" t="s">
        <v>11069</v>
      </c>
      <c r="M1940" s="8" t="s">
        <v>3866</v>
      </c>
      <c r="N1940" s="8" t="s">
        <v>3708</v>
      </c>
      <c r="O1940" s="8" t="s">
        <v>3804</v>
      </c>
      <c r="P1940" s="9">
        <v>101</v>
      </c>
      <c r="Q1940" s="8" t="s">
        <v>3805</v>
      </c>
      <c r="S1940" s="9">
        <v>58.77</v>
      </c>
      <c r="T1940" s="9">
        <v>39</v>
      </c>
      <c r="U1940" s="8" t="s">
        <v>3710</v>
      </c>
      <c r="V1940" s="8" t="s">
        <v>4514</v>
      </c>
      <c r="AV1940" s="8" t="s">
        <v>4515</v>
      </c>
      <c r="AW1940" s="8">
        <v>96</v>
      </c>
      <c r="AX1940" s="8">
        <v>2</v>
      </c>
      <c r="AY1940" s="8" t="s">
        <v>3212</v>
      </c>
      <c r="AZ1940" s="10">
        <v>41248</v>
      </c>
      <c r="BB1940" s="8" t="s">
        <v>3717</v>
      </c>
      <c r="BC1940" s="10">
        <v>43864</v>
      </c>
      <c r="BE1940" s="8" t="s">
        <v>4051</v>
      </c>
      <c r="BF1940" s="8" t="s">
        <v>3720</v>
      </c>
      <c r="BG1940" s="11">
        <v>30</v>
      </c>
      <c r="BH1940" s="11">
        <v>5</v>
      </c>
      <c r="BI1940" s="8" t="s">
        <v>3720</v>
      </c>
      <c r="BJ1940" s="11">
        <v>30</v>
      </c>
      <c r="BQ1940" s="11">
        <v>1.3</v>
      </c>
      <c r="BR1940" s="8" t="s">
        <v>4514</v>
      </c>
      <c r="BW1940" s="10">
        <v>44197</v>
      </c>
      <c r="BX1940" s="10">
        <v>43983</v>
      </c>
      <c r="BY1940" s="9">
        <v>0</v>
      </c>
      <c r="BZ1940" s="8" t="s">
        <v>3742</v>
      </c>
      <c r="CF1940" s="8" t="s">
        <v>3708</v>
      </c>
      <c r="CH1940" s="9">
        <v>152.21</v>
      </c>
      <c r="CM1940" s="12">
        <v>10</v>
      </c>
      <c r="CR1940" s="8" t="s">
        <v>11068</v>
      </c>
      <c r="CV1940" s="13">
        <v>1</v>
      </c>
    </row>
    <row r="1941" spans="1:100" x14ac:dyDescent="0.2">
      <c r="A1941" s="8" t="s">
        <v>11070</v>
      </c>
      <c r="B1941" s="8" t="s">
        <v>11068</v>
      </c>
      <c r="C1941" s="8" t="s">
        <v>3929</v>
      </c>
      <c r="D1941" s="8" t="s">
        <v>3699</v>
      </c>
      <c r="E1941" s="8" t="s">
        <v>4313</v>
      </c>
      <c r="F1941" s="8" t="s">
        <v>3701</v>
      </c>
      <c r="G1941" s="8" t="s">
        <v>4536</v>
      </c>
      <c r="H1941" s="8" t="s">
        <v>3703</v>
      </c>
      <c r="I1941" s="8" t="s">
        <v>4814</v>
      </c>
      <c r="J1941" s="8" t="s">
        <v>3787</v>
      </c>
      <c r="K1941" s="8" t="s">
        <v>11069</v>
      </c>
      <c r="M1941" s="8" t="s">
        <v>3866</v>
      </c>
      <c r="N1941" s="8" t="s">
        <v>3708</v>
      </c>
      <c r="O1941" s="8" t="s">
        <v>3804</v>
      </c>
      <c r="P1941" s="9">
        <v>146</v>
      </c>
      <c r="Q1941" s="8" t="s">
        <v>3805</v>
      </c>
      <c r="R1941" s="8" t="s">
        <v>11071</v>
      </c>
      <c r="S1941" s="9">
        <v>97.96</v>
      </c>
      <c r="T1941" s="9">
        <v>65</v>
      </c>
      <c r="U1941" s="8" t="s">
        <v>3710</v>
      </c>
      <c r="V1941" s="8" t="s">
        <v>4514</v>
      </c>
      <c r="AV1941" s="8" t="s">
        <v>4515</v>
      </c>
      <c r="AW1941" s="8">
        <v>96</v>
      </c>
      <c r="AX1941" s="8">
        <v>2</v>
      </c>
      <c r="AY1941" s="8" t="s">
        <v>3212</v>
      </c>
      <c r="AZ1941" s="10">
        <v>41248</v>
      </c>
      <c r="BB1941" s="8" t="s">
        <v>3717</v>
      </c>
      <c r="BC1941" s="10">
        <v>43752</v>
      </c>
      <c r="BE1941" s="8" t="s">
        <v>4051</v>
      </c>
      <c r="BF1941" s="8" t="s">
        <v>3720</v>
      </c>
      <c r="BG1941" s="11">
        <v>50</v>
      </c>
      <c r="BH1941" s="11">
        <v>5</v>
      </c>
      <c r="BI1941" s="8" t="s">
        <v>3720</v>
      </c>
      <c r="BJ1941" s="11">
        <v>50</v>
      </c>
      <c r="BQ1941" s="11">
        <v>1.3</v>
      </c>
      <c r="BR1941" s="8" t="s">
        <v>4514</v>
      </c>
      <c r="BW1941" s="10">
        <v>41334</v>
      </c>
      <c r="BX1941" s="10">
        <v>43983</v>
      </c>
      <c r="BY1941" s="9">
        <v>0</v>
      </c>
      <c r="BZ1941" s="8" t="s">
        <v>3742</v>
      </c>
      <c r="CF1941" s="8" t="s">
        <v>3708</v>
      </c>
      <c r="CH1941" s="9">
        <v>220.02</v>
      </c>
      <c r="CM1941" s="12">
        <v>10</v>
      </c>
      <c r="CR1941" s="8" t="s">
        <v>11068</v>
      </c>
      <c r="CV1941" s="13">
        <v>1</v>
      </c>
    </row>
    <row r="1942" spans="1:100" x14ac:dyDescent="0.2">
      <c r="A1942" s="8" t="s">
        <v>11072</v>
      </c>
      <c r="B1942" s="8" t="s">
        <v>11068</v>
      </c>
      <c r="C1942" s="8" t="s">
        <v>3929</v>
      </c>
      <c r="D1942" s="8" t="s">
        <v>3699</v>
      </c>
      <c r="E1942" s="8" t="s">
        <v>3874</v>
      </c>
      <c r="F1942" s="8" t="s">
        <v>3701</v>
      </c>
      <c r="G1942" s="8" t="s">
        <v>4539</v>
      </c>
      <c r="H1942" s="8" t="s">
        <v>3703</v>
      </c>
      <c r="I1942" s="8" t="s">
        <v>4814</v>
      </c>
      <c r="J1942" s="8" t="s">
        <v>3787</v>
      </c>
      <c r="K1942" s="8" t="s">
        <v>11069</v>
      </c>
      <c r="M1942" s="8" t="s">
        <v>3866</v>
      </c>
      <c r="N1942" s="8" t="s">
        <v>3708</v>
      </c>
      <c r="O1942" s="8" t="s">
        <v>3804</v>
      </c>
      <c r="P1942" s="9">
        <v>266</v>
      </c>
      <c r="Q1942" s="8" t="s">
        <v>3805</v>
      </c>
      <c r="R1942" s="8" t="s">
        <v>11071</v>
      </c>
      <c r="S1942" s="9">
        <v>176.32</v>
      </c>
      <c r="T1942" s="9">
        <v>117</v>
      </c>
      <c r="U1942" s="8" t="s">
        <v>3710</v>
      </c>
      <c r="V1942" s="8" t="s">
        <v>4514</v>
      </c>
      <c r="AV1942" s="8" t="s">
        <v>4515</v>
      </c>
      <c r="AW1942" s="8">
        <v>96</v>
      </c>
      <c r="AX1942" s="8">
        <v>2</v>
      </c>
      <c r="AY1942" s="8" t="s">
        <v>3212</v>
      </c>
      <c r="AZ1942" s="10">
        <v>41248</v>
      </c>
      <c r="BB1942" s="8" t="s">
        <v>3717</v>
      </c>
      <c r="BC1942" s="10">
        <v>43875</v>
      </c>
      <c r="BE1942" s="8" t="s">
        <v>4051</v>
      </c>
      <c r="BF1942" s="8" t="s">
        <v>3720</v>
      </c>
      <c r="BG1942" s="11">
        <v>90</v>
      </c>
      <c r="BH1942" s="11">
        <v>5</v>
      </c>
      <c r="BI1942" s="8" t="s">
        <v>3720</v>
      </c>
      <c r="BJ1942" s="11">
        <v>90</v>
      </c>
      <c r="BQ1942" s="11">
        <v>1.3</v>
      </c>
      <c r="BR1942" s="8" t="s">
        <v>4514</v>
      </c>
      <c r="BW1942" s="10">
        <v>41334</v>
      </c>
      <c r="BX1942" s="10">
        <v>43983</v>
      </c>
      <c r="BY1942" s="9">
        <v>0</v>
      </c>
      <c r="BZ1942" s="8" t="s">
        <v>3742</v>
      </c>
      <c r="CF1942" s="8" t="s">
        <v>3708</v>
      </c>
      <c r="CH1942" s="9">
        <v>395.76</v>
      </c>
      <c r="CM1942" s="12">
        <v>10</v>
      </c>
      <c r="CR1942" s="8" t="s">
        <v>11068</v>
      </c>
      <c r="CV1942" s="13">
        <v>1</v>
      </c>
    </row>
    <row r="1943" spans="1:100" x14ac:dyDescent="0.2">
      <c r="A1943" s="8" t="s">
        <v>11073</v>
      </c>
      <c r="B1943" s="8" t="s">
        <v>11074</v>
      </c>
      <c r="C1943" s="8" t="s">
        <v>3929</v>
      </c>
      <c r="D1943" s="8" t="s">
        <v>3699</v>
      </c>
      <c r="E1943" s="8" t="s">
        <v>6794</v>
      </c>
      <c r="F1943" s="8" t="s">
        <v>3701</v>
      </c>
      <c r="G1943" s="8" t="s">
        <v>11075</v>
      </c>
      <c r="H1943" s="8" t="s">
        <v>3703</v>
      </c>
      <c r="I1943" s="8" t="s">
        <v>4693</v>
      </c>
      <c r="J1943" s="8" t="s">
        <v>3774</v>
      </c>
      <c r="K1943" s="8" t="s">
        <v>11076</v>
      </c>
      <c r="M1943" s="8" t="s">
        <v>3866</v>
      </c>
      <c r="N1943" s="8" t="s">
        <v>3708</v>
      </c>
      <c r="O1943" s="8" t="s">
        <v>3804</v>
      </c>
      <c r="P1943" s="9">
        <v>130</v>
      </c>
      <c r="Q1943" s="8" t="s">
        <v>3805</v>
      </c>
      <c r="R1943" s="8" t="s">
        <v>11077</v>
      </c>
      <c r="S1943" s="9">
        <v>195.91</v>
      </c>
      <c r="T1943" s="9">
        <v>130</v>
      </c>
      <c r="U1943" s="8" t="s">
        <v>3710</v>
      </c>
      <c r="V1943" s="8" t="s">
        <v>11077</v>
      </c>
      <c r="Z1943" s="8" t="s">
        <v>3739</v>
      </c>
      <c r="AV1943" s="8" t="s">
        <v>4515</v>
      </c>
      <c r="AW1943" s="8">
        <v>96</v>
      </c>
      <c r="AX1943" s="8">
        <v>2</v>
      </c>
      <c r="AY1943" s="8" t="s">
        <v>3212</v>
      </c>
      <c r="AZ1943" s="10">
        <v>41045</v>
      </c>
      <c r="BB1943" s="8" t="s">
        <v>3717</v>
      </c>
      <c r="BE1943" s="8" t="s">
        <v>4051</v>
      </c>
      <c r="BF1943" s="8" t="s">
        <v>3720</v>
      </c>
      <c r="BG1943" s="11">
        <v>100</v>
      </c>
      <c r="BH1943" s="11">
        <v>5</v>
      </c>
      <c r="BI1943" s="8" t="s">
        <v>3720</v>
      </c>
      <c r="BJ1943" s="11">
        <v>100</v>
      </c>
      <c r="BQ1943" s="11">
        <v>1.3</v>
      </c>
      <c r="BR1943" s="8" t="s">
        <v>11077</v>
      </c>
      <c r="BW1943" s="10">
        <v>44774</v>
      </c>
      <c r="BX1943" s="10">
        <v>44774</v>
      </c>
      <c r="BY1943" s="9">
        <v>0</v>
      </c>
      <c r="BZ1943" s="8" t="s">
        <v>3750</v>
      </c>
      <c r="CF1943" s="8" t="s">
        <v>3708</v>
      </c>
      <c r="CH1943" s="9">
        <v>195.91</v>
      </c>
      <c r="CM1943" s="12">
        <v>10</v>
      </c>
      <c r="CR1943" s="8" t="s">
        <v>11074</v>
      </c>
      <c r="CV1943" s="13">
        <v>1</v>
      </c>
    </row>
    <row r="1944" spans="1:100" x14ac:dyDescent="0.2">
      <c r="A1944" s="8" t="s">
        <v>11078</v>
      </c>
      <c r="B1944" s="8" t="s">
        <v>11074</v>
      </c>
      <c r="C1944" s="8" t="s">
        <v>3929</v>
      </c>
      <c r="D1944" s="8" t="s">
        <v>3699</v>
      </c>
      <c r="E1944" s="8" t="s">
        <v>4652</v>
      </c>
      <c r="F1944" s="8" t="s">
        <v>3701</v>
      </c>
      <c r="G1944" s="8" t="s">
        <v>9527</v>
      </c>
      <c r="H1944" s="8" t="s">
        <v>3703</v>
      </c>
      <c r="I1944" s="8" t="s">
        <v>4693</v>
      </c>
      <c r="J1944" s="8" t="s">
        <v>3774</v>
      </c>
      <c r="K1944" s="8" t="s">
        <v>11076</v>
      </c>
      <c r="M1944" s="8" t="s">
        <v>3866</v>
      </c>
      <c r="N1944" s="8" t="s">
        <v>3708</v>
      </c>
      <c r="O1944" s="8" t="s">
        <v>3804</v>
      </c>
      <c r="P1944" s="9">
        <v>58.24</v>
      </c>
      <c r="Q1944" s="8" t="s">
        <v>3805</v>
      </c>
      <c r="S1944" s="9">
        <v>58.77</v>
      </c>
      <c r="T1944" s="9">
        <v>39</v>
      </c>
      <c r="U1944" s="8" t="s">
        <v>3710</v>
      </c>
      <c r="V1944" s="8" t="s">
        <v>4514</v>
      </c>
      <c r="AV1944" s="8" t="s">
        <v>4515</v>
      </c>
      <c r="AW1944" s="8">
        <v>96</v>
      </c>
      <c r="AX1944" s="8">
        <v>2</v>
      </c>
      <c r="AY1944" s="8" t="s">
        <v>3212</v>
      </c>
      <c r="AZ1944" s="10">
        <v>41045</v>
      </c>
      <c r="BB1944" s="8" t="s">
        <v>3717</v>
      </c>
      <c r="BC1944" s="10">
        <v>41153</v>
      </c>
      <c r="BE1944" s="8" t="s">
        <v>4051</v>
      </c>
      <c r="BF1944" s="8" t="s">
        <v>3720</v>
      </c>
      <c r="BG1944" s="11">
        <v>30</v>
      </c>
      <c r="BH1944" s="11">
        <v>5</v>
      </c>
      <c r="BI1944" s="8" t="s">
        <v>3720</v>
      </c>
      <c r="BJ1944" s="11">
        <v>30</v>
      </c>
      <c r="BQ1944" s="11">
        <v>1.3</v>
      </c>
      <c r="BR1944" s="8" t="s">
        <v>4514</v>
      </c>
      <c r="BW1944" s="10">
        <v>43497</v>
      </c>
      <c r="BX1944" s="10">
        <v>43983</v>
      </c>
      <c r="BY1944" s="9">
        <v>0</v>
      </c>
      <c r="BZ1944" s="8" t="s">
        <v>3742</v>
      </c>
      <c r="CF1944" s="8" t="s">
        <v>3708</v>
      </c>
      <c r="CH1944" s="9">
        <v>87.77</v>
      </c>
      <c r="CM1944" s="12">
        <v>10</v>
      </c>
      <c r="CR1944" s="8" t="s">
        <v>11074</v>
      </c>
      <c r="CV1944" s="13">
        <v>1</v>
      </c>
    </row>
    <row r="1945" spans="1:100" x14ac:dyDescent="0.2">
      <c r="A1945" s="8" t="s">
        <v>11079</v>
      </c>
      <c r="B1945" s="8" t="s">
        <v>11074</v>
      </c>
      <c r="C1945" s="8" t="s">
        <v>3929</v>
      </c>
      <c r="D1945" s="8" t="s">
        <v>3699</v>
      </c>
      <c r="E1945" s="8" t="s">
        <v>4613</v>
      </c>
      <c r="F1945" s="8" t="s">
        <v>3701</v>
      </c>
      <c r="G1945" s="8" t="s">
        <v>11080</v>
      </c>
      <c r="H1945" s="8" t="s">
        <v>3703</v>
      </c>
      <c r="I1945" s="8" t="s">
        <v>4693</v>
      </c>
      <c r="J1945" s="8" t="s">
        <v>3774</v>
      </c>
      <c r="K1945" s="8" t="s">
        <v>11076</v>
      </c>
      <c r="M1945" s="8" t="s">
        <v>3866</v>
      </c>
      <c r="N1945" s="8" t="s">
        <v>3708</v>
      </c>
      <c r="O1945" s="8" t="s">
        <v>3804</v>
      </c>
      <c r="P1945" s="9">
        <v>84.25</v>
      </c>
      <c r="Q1945" s="8" t="s">
        <v>3805</v>
      </c>
      <c r="S1945" s="9">
        <v>97.96</v>
      </c>
      <c r="T1945" s="9">
        <v>65</v>
      </c>
      <c r="U1945" s="8" t="s">
        <v>3710</v>
      </c>
      <c r="V1945" s="8" t="s">
        <v>4514</v>
      </c>
      <c r="AV1945" s="8" t="s">
        <v>4515</v>
      </c>
      <c r="AW1945" s="8">
        <v>96</v>
      </c>
      <c r="AX1945" s="8">
        <v>2</v>
      </c>
      <c r="AY1945" s="8" t="s">
        <v>3212</v>
      </c>
      <c r="AZ1945" s="10">
        <v>41045</v>
      </c>
      <c r="BB1945" s="8" t="s">
        <v>3717</v>
      </c>
      <c r="BC1945" s="10">
        <v>41153</v>
      </c>
      <c r="BE1945" s="8" t="s">
        <v>4051</v>
      </c>
      <c r="BF1945" s="8" t="s">
        <v>3720</v>
      </c>
      <c r="BG1945" s="11">
        <v>50</v>
      </c>
      <c r="BH1945" s="11">
        <v>5</v>
      </c>
      <c r="BI1945" s="8" t="s">
        <v>3720</v>
      </c>
      <c r="BJ1945" s="11">
        <v>50</v>
      </c>
      <c r="BQ1945" s="11">
        <v>1.3</v>
      </c>
      <c r="BR1945" s="8" t="s">
        <v>4514</v>
      </c>
      <c r="BW1945" s="10">
        <v>43497</v>
      </c>
      <c r="BX1945" s="10">
        <v>43983</v>
      </c>
      <c r="BY1945" s="9">
        <v>0</v>
      </c>
      <c r="BZ1945" s="8" t="s">
        <v>3742</v>
      </c>
      <c r="CF1945" s="8" t="s">
        <v>3708</v>
      </c>
      <c r="CH1945" s="9">
        <v>126.96</v>
      </c>
      <c r="CM1945" s="12">
        <v>10</v>
      </c>
      <c r="CR1945" s="8" t="s">
        <v>11074</v>
      </c>
      <c r="CV1945" s="13">
        <v>1</v>
      </c>
    </row>
    <row r="1946" spans="1:100" x14ac:dyDescent="0.2">
      <c r="A1946" s="8" t="s">
        <v>11081</v>
      </c>
      <c r="B1946" s="8" t="s">
        <v>11074</v>
      </c>
      <c r="C1946" s="8" t="s">
        <v>3929</v>
      </c>
      <c r="D1946" s="8" t="s">
        <v>3699</v>
      </c>
      <c r="E1946" s="8" t="s">
        <v>4659</v>
      </c>
      <c r="F1946" s="8" t="s">
        <v>3701</v>
      </c>
      <c r="G1946" s="8" t="s">
        <v>9529</v>
      </c>
      <c r="H1946" s="8" t="s">
        <v>3703</v>
      </c>
      <c r="I1946" s="8" t="s">
        <v>4693</v>
      </c>
      <c r="J1946" s="8" t="s">
        <v>3774</v>
      </c>
      <c r="K1946" s="8" t="s">
        <v>11076</v>
      </c>
      <c r="M1946" s="8" t="s">
        <v>3866</v>
      </c>
      <c r="N1946" s="8" t="s">
        <v>3708</v>
      </c>
      <c r="O1946" s="8" t="s">
        <v>3804</v>
      </c>
      <c r="P1946" s="9">
        <v>117</v>
      </c>
      <c r="Q1946" s="8" t="s">
        <v>3805</v>
      </c>
      <c r="S1946" s="9">
        <v>176.32</v>
      </c>
      <c r="T1946" s="9">
        <v>117</v>
      </c>
      <c r="U1946" s="8" t="s">
        <v>3710</v>
      </c>
      <c r="V1946" s="8" t="s">
        <v>4514</v>
      </c>
      <c r="Z1946" s="8" t="s">
        <v>3739</v>
      </c>
      <c r="AV1946" s="8" t="s">
        <v>4515</v>
      </c>
      <c r="AW1946" s="8">
        <v>96</v>
      </c>
      <c r="AX1946" s="8">
        <v>2</v>
      </c>
      <c r="AY1946" s="8" t="s">
        <v>3212</v>
      </c>
      <c r="AZ1946" s="10">
        <v>41045</v>
      </c>
      <c r="BB1946" s="8" t="s">
        <v>3717</v>
      </c>
      <c r="BC1946" s="10">
        <v>41153</v>
      </c>
      <c r="BE1946" s="8" t="s">
        <v>4051</v>
      </c>
      <c r="BF1946" s="8" t="s">
        <v>3720</v>
      </c>
      <c r="BG1946" s="11">
        <v>90</v>
      </c>
      <c r="BH1946" s="11">
        <v>5</v>
      </c>
      <c r="BI1946" s="8" t="s">
        <v>3720</v>
      </c>
      <c r="BJ1946" s="11">
        <v>90</v>
      </c>
      <c r="BQ1946" s="11">
        <v>1.3</v>
      </c>
      <c r="BR1946" s="8" t="s">
        <v>4514</v>
      </c>
      <c r="BW1946" s="10">
        <v>43497</v>
      </c>
      <c r="BX1946" s="10">
        <v>43983</v>
      </c>
      <c r="BY1946" s="9">
        <v>0</v>
      </c>
      <c r="BZ1946" s="8" t="s">
        <v>3742</v>
      </c>
      <c r="CF1946" s="8" t="s">
        <v>3708</v>
      </c>
      <c r="CH1946" s="9">
        <v>176.32</v>
      </c>
      <c r="CM1946" s="12">
        <v>10</v>
      </c>
      <c r="CR1946" s="8" t="s">
        <v>11074</v>
      </c>
      <c r="CV1946" s="13">
        <v>1</v>
      </c>
    </row>
    <row r="1947" spans="1:100" x14ac:dyDescent="0.2">
      <c r="A1947" s="8" t="s">
        <v>11082</v>
      </c>
      <c r="B1947" s="8" t="s">
        <v>11083</v>
      </c>
      <c r="C1947" s="8" t="s">
        <v>3929</v>
      </c>
      <c r="D1947" s="8" t="s">
        <v>3699</v>
      </c>
      <c r="E1947" s="8" t="s">
        <v>3860</v>
      </c>
      <c r="F1947" s="8" t="s">
        <v>3701</v>
      </c>
      <c r="G1947" s="8" t="s">
        <v>3930</v>
      </c>
      <c r="H1947" s="8" t="s">
        <v>3703</v>
      </c>
      <c r="I1947" s="8" t="s">
        <v>4324</v>
      </c>
      <c r="J1947" s="8" t="s">
        <v>3884</v>
      </c>
      <c r="K1947" s="8" t="s">
        <v>11084</v>
      </c>
      <c r="M1947" s="8" t="s">
        <v>3866</v>
      </c>
      <c r="N1947" s="8" t="s">
        <v>3708</v>
      </c>
      <c r="O1947" s="8" t="s">
        <v>3804</v>
      </c>
      <c r="P1947" s="9">
        <v>92</v>
      </c>
      <c r="Q1947" s="8" t="s">
        <v>3805</v>
      </c>
      <c r="S1947" s="9">
        <v>58.77</v>
      </c>
      <c r="T1947" s="9">
        <v>39</v>
      </c>
      <c r="U1947" s="8" t="s">
        <v>3710</v>
      </c>
      <c r="V1947" s="8" t="s">
        <v>4514</v>
      </c>
      <c r="AV1947" s="8" t="s">
        <v>4515</v>
      </c>
      <c r="AW1947" s="8">
        <v>96</v>
      </c>
      <c r="AX1947" s="8">
        <v>2</v>
      </c>
      <c r="AY1947" s="8" t="s">
        <v>3212</v>
      </c>
      <c r="AZ1947" s="10">
        <v>42200</v>
      </c>
      <c r="BB1947" s="8" t="s">
        <v>3717</v>
      </c>
      <c r="BC1947" s="10">
        <v>42444</v>
      </c>
      <c r="BE1947" s="8" t="s">
        <v>4051</v>
      </c>
      <c r="BF1947" s="8" t="s">
        <v>3720</v>
      </c>
      <c r="BG1947" s="11">
        <v>30</v>
      </c>
      <c r="BH1947" s="11">
        <v>5</v>
      </c>
      <c r="BI1947" s="8" t="s">
        <v>3720</v>
      </c>
      <c r="BJ1947" s="11">
        <v>30</v>
      </c>
      <c r="BQ1947" s="11">
        <v>1.3</v>
      </c>
      <c r="BR1947" s="8" t="s">
        <v>4514</v>
      </c>
      <c r="BW1947" s="10">
        <v>42552</v>
      </c>
      <c r="BX1947" s="10">
        <v>43983</v>
      </c>
      <c r="BY1947" s="9">
        <v>0</v>
      </c>
      <c r="BZ1947" s="8" t="s">
        <v>3742</v>
      </c>
      <c r="CF1947" s="8" t="s">
        <v>3708</v>
      </c>
      <c r="CH1947" s="9">
        <v>138.63999999999999</v>
      </c>
      <c r="CM1947" s="12">
        <v>10</v>
      </c>
      <c r="CR1947" s="8" t="s">
        <v>11083</v>
      </c>
      <c r="CV1947" s="13">
        <v>1</v>
      </c>
    </row>
    <row r="1948" spans="1:100" x14ac:dyDescent="0.2">
      <c r="A1948" s="8" t="s">
        <v>11085</v>
      </c>
      <c r="B1948" s="8" t="s">
        <v>11083</v>
      </c>
      <c r="C1948" s="8" t="s">
        <v>3929</v>
      </c>
      <c r="D1948" s="8" t="s">
        <v>3699</v>
      </c>
      <c r="E1948" s="8" t="s">
        <v>3874</v>
      </c>
      <c r="F1948" s="8" t="s">
        <v>3701</v>
      </c>
      <c r="G1948" s="8" t="s">
        <v>4539</v>
      </c>
      <c r="H1948" s="8" t="s">
        <v>3703</v>
      </c>
      <c r="I1948" s="8" t="s">
        <v>4324</v>
      </c>
      <c r="J1948" s="8" t="s">
        <v>3884</v>
      </c>
      <c r="K1948" s="8" t="s">
        <v>11084</v>
      </c>
      <c r="M1948" s="8" t="s">
        <v>3866</v>
      </c>
      <c r="N1948" s="8" t="s">
        <v>3708</v>
      </c>
      <c r="O1948" s="8" t="s">
        <v>3804</v>
      </c>
      <c r="P1948" s="9">
        <v>272.51</v>
      </c>
      <c r="Q1948" s="8" t="s">
        <v>3805</v>
      </c>
      <c r="S1948" s="9">
        <v>176.32</v>
      </c>
      <c r="T1948" s="9">
        <v>117</v>
      </c>
      <c r="U1948" s="8" t="s">
        <v>3710</v>
      </c>
      <c r="V1948" s="8" t="s">
        <v>4514</v>
      </c>
      <c r="AV1948" s="8" t="s">
        <v>4515</v>
      </c>
      <c r="AW1948" s="8">
        <v>96</v>
      </c>
      <c r="AX1948" s="8">
        <v>2</v>
      </c>
      <c r="AY1948" s="8" t="s">
        <v>3212</v>
      </c>
      <c r="AZ1948" s="10">
        <v>42200</v>
      </c>
      <c r="BB1948" s="8" t="s">
        <v>3717</v>
      </c>
      <c r="BC1948" s="10">
        <v>43648</v>
      </c>
      <c r="BE1948" s="8" t="s">
        <v>4051</v>
      </c>
      <c r="BF1948" s="8" t="s">
        <v>3720</v>
      </c>
      <c r="BG1948" s="11">
        <v>90</v>
      </c>
      <c r="BH1948" s="11">
        <v>5</v>
      </c>
      <c r="BI1948" s="8" t="s">
        <v>3720</v>
      </c>
      <c r="BJ1948" s="11">
        <v>90</v>
      </c>
      <c r="BQ1948" s="11">
        <v>1.3</v>
      </c>
      <c r="BR1948" s="8" t="s">
        <v>4514</v>
      </c>
      <c r="BW1948" s="10">
        <v>42552</v>
      </c>
      <c r="BX1948" s="10">
        <v>43983</v>
      </c>
      <c r="BY1948" s="9">
        <v>0</v>
      </c>
      <c r="BZ1948" s="8" t="s">
        <v>3742</v>
      </c>
      <c r="CF1948" s="8" t="s">
        <v>3708</v>
      </c>
      <c r="CH1948" s="9">
        <v>405.28</v>
      </c>
      <c r="CM1948" s="12">
        <v>10</v>
      </c>
      <c r="CR1948" s="8" t="s">
        <v>11083</v>
      </c>
      <c r="CV1948" s="13">
        <v>1</v>
      </c>
    </row>
    <row r="1949" spans="1:100" x14ac:dyDescent="0.2">
      <c r="A1949" s="8" t="s">
        <v>11086</v>
      </c>
      <c r="B1949" s="8" t="s">
        <v>11087</v>
      </c>
      <c r="C1949" s="8" t="s">
        <v>3929</v>
      </c>
      <c r="D1949" s="8" t="s">
        <v>3798</v>
      </c>
      <c r="E1949" s="8" t="s">
        <v>4313</v>
      </c>
      <c r="F1949" s="8" t="s">
        <v>3701</v>
      </c>
      <c r="G1949" s="8" t="s">
        <v>11088</v>
      </c>
      <c r="H1949" s="8" t="s">
        <v>3703</v>
      </c>
      <c r="I1949" s="8" t="s">
        <v>11089</v>
      </c>
      <c r="J1949" s="8" t="s">
        <v>4570</v>
      </c>
      <c r="K1949" s="8" t="s">
        <v>11090</v>
      </c>
      <c r="M1949" s="8" t="s">
        <v>4033</v>
      </c>
      <c r="N1949" s="8" t="s">
        <v>3708</v>
      </c>
      <c r="O1949" s="8" t="s">
        <v>3804</v>
      </c>
      <c r="P1949" s="9">
        <v>76.48</v>
      </c>
      <c r="Q1949" s="8" t="s">
        <v>3805</v>
      </c>
      <c r="S1949" s="9">
        <v>97.96</v>
      </c>
      <c r="T1949" s="9">
        <v>65</v>
      </c>
      <c r="U1949" s="8" t="s">
        <v>3710</v>
      </c>
      <c r="V1949" s="8" t="s">
        <v>4514</v>
      </c>
      <c r="AV1949" s="8" t="s">
        <v>4515</v>
      </c>
      <c r="AW1949" s="8">
        <v>96</v>
      </c>
      <c r="AX1949" s="8">
        <v>2</v>
      </c>
      <c r="AY1949" s="8" t="s">
        <v>3212</v>
      </c>
      <c r="AZ1949" s="10">
        <v>41213</v>
      </c>
      <c r="BB1949" s="8" t="s">
        <v>3717</v>
      </c>
      <c r="BC1949" s="10">
        <v>42772</v>
      </c>
      <c r="BE1949" s="8" t="s">
        <v>4051</v>
      </c>
      <c r="BF1949" s="8" t="s">
        <v>3720</v>
      </c>
      <c r="BG1949" s="11">
        <v>50</v>
      </c>
      <c r="BH1949" s="11">
        <v>5</v>
      </c>
      <c r="BI1949" s="8" t="s">
        <v>3720</v>
      </c>
      <c r="BJ1949" s="11">
        <v>50</v>
      </c>
      <c r="BQ1949" s="11">
        <v>1.3</v>
      </c>
      <c r="BR1949" s="8" t="s">
        <v>4514</v>
      </c>
      <c r="BW1949" s="10">
        <v>42736</v>
      </c>
      <c r="BX1949" s="10">
        <v>43983</v>
      </c>
      <c r="BY1949" s="9">
        <v>0</v>
      </c>
      <c r="BZ1949" s="8" t="s">
        <v>3742</v>
      </c>
      <c r="CF1949" s="8" t="s">
        <v>3708</v>
      </c>
      <c r="CH1949" s="9">
        <v>115.26</v>
      </c>
      <c r="CM1949" s="12">
        <v>10</v>
      </c>
      <c r="CR1949" s="8" t="s">
        <v>11087</v>
      </c>
      <c r="CV1949" s="13">
        <v>1</v>
      </c>
    </row>
    <row r="1950" spans="1:100" x14ac:dyDescent="0.2">
      <c r="A1950" s="8" t="s">
        <v>11091</v>
      </c>
      <c r="B1950" s="8" t="s">
        <v>11087</v>
      </c>
      <c r="C1950" s="8" t="s">
        <v>3929</v>
      </c>
      <c r="D1950" s="8" t="s">
        <v>3798</v>
      </c>
      <c r="E1950" s="8" t="s">
        <v>3874</v>
      </c>
      <c r="F1950" s="8" t="s">
        <v>3701</v>
      </c>
      <c r="G1950" s="8" t="s">
        <v>4664</v>
      </c>
      <c r="H1950" s="8" t="s">
        <v>3703</v>
      </c>
      <c r="I1950" s="8" t="s">
        <v>11089</v>
      </c>
      <c r="J1950" s="8" t="s">
        <v>4570</v>
      </c>
      <c r="K1950" s="8" t="s">
        <v>11090</v>
      </c>
      <c r="M1950" s="8" t="s">
        <v>4033</v>
      </c>
      <c r="N1950" s="8" t="s">
        <v>3708</v>
      </c>
      <c r="O1950" s="8" t="s">
        <v>3804</v>
      </c>
      <c r="P1950" s="9">
        <v>137.66</v>
      </c>
      <c r="Q1950" s="8" t="s">
        <v>3805</v>
      </c>
      <c r="S1950" s="9">
        <v>176.32</v>
      </c>
      <c r="T1950" s="9">
        <v>117</v>
      </c>
      <c r="U1950" s="8" t="s">
        <v>3710</v>
      </c>
      <c r="V1950" s="8" t="s">
        <v>4514</v>
      </c>
      <c r="AV1950" s="8" t="s">
        <v>4515</v>
      </c>
      <c r="AW1950" s="8">
        <v>96</v>
      </c>
      <c r="AX1950" s="8">
        <v>2</v>
      </c>
      <c r="AY1950" s="8" t="s">
        <v>3212</v>
      </c>
      <c r="AZ1950" s="10">
        <v>41213</v>
      </c>
      <c r="BB1950" s="8" t="s">
        <v>3717</v>
      </c>
      <c r="BC1950" s="10">
        <v>43733</v>
      </c>
      <c r="BE1950" s="8" t="s">
        <v>4051</v>
      </c>
      <c r="BF1950" s="8" t="s">
        <v>3720</v>
      </c>
      <c r="BG1950" s="11">
        <v>90</v>
      </c>
      <c r="BH1950" s="11">
        <v>5</v>
      </c>
      <c r="BI1950" s="8" t="s">
        <v>3720</v>
      </c>
      <c r="BJ1950" s="11">
        <v>90</v>
      </c>
      <c r="BQ1950" s="11">
        <v>1.3</v>
      </c>
      <c r="BR1950" s="8" t="s">
        <v>4514</v>
      </c>
      <c r="BW1950" s="10">
        <v>42736</v>
      </c>
      <c r="BX1950" s="10">
        <v>43983</v>
      </c>
      <c r="BY1950" s="9">
        <v>0</v>
      </c>
      <c r="BZ1950" s="8" t="s">
        <v>3742</v>
      </c>
      <c r="CF1950" s="8" t="s">
        <v>3708</v>
      </c>
      <c r="CH1950" s="9">
        <v>207.45</v>
      </c>
      <c r="CM1950" s="12">
        <v>10</v>
      </c>
      <c r="CR1950" s="8" t="s">
        <v>11087</v>
      </c>
      <c r="CV1950" s="13">
        <v>1</v>
      </c>
    </row>
    <row r="1951" spans="1:100" x14ac:dyDescent="0.2">
      <c r="A1951" s="8" t="s">
        <v>11092</v>
      </c>
      <c r="B1951" s="8" t="s">
        <v>11093</v>
      </c>
      <c r="C1951" s="8" t="s">
        <v>4508</v>
      </c>
      <c r="D1951" s="8" t="s">
        <v>4509</v>
      </c>
      <c r="E1951" s="8" t="s">
        <v>11094</v>
      </c>
      <c r="F1951" s="8" t="s">
        <v>3701</v>
      </c>
      <c r="G1951" s="8" t="s">
        <v>11095</v>
      </c>
      <c r="H1951" s="8" t="s">
        <v>4068</v>
      </c>
      <c r="I1951" s="8" t="s">
        <v>4031</v>
      </c>
      <c r="J1951" s="8" t="s">
        <v>3769</v>
      </c>
      <c r="K1951" s="8" t="s">
        <v>11096</v>
      </c>
      <c r="M1951" s="8" t="s">
        <v>4033</v>
      </c>
      <c r="N1951" s="8" t="s">
        <v>3708</v>
      </c>
      <c r="O1951" s="8" t="s">
        <v>3804</v>
      </c>
      <c r="P1951" s="9">
        <v>141.54</v>
      </c>
      <c r="Q1951" s="8" t="s">
        <v>3805</v>
      </c>
      <c r="S1951" s="9">
        <v>23.51</v>
      </c>
      <c r="T1951" s="9">
        <v>15.6</v>
      </c>
      <c r="U1951" s="8" t="s">
        <v>3710</v>
      </c>
      <c r="V1951" s="8" t="s">
        <v>4514</v>
      </c>
      <c r="AC1951" s="8" t="s">
        <v>3717</v>
      </c>
      <c r="AV1951" s="8" t="s">
        <v>4515</v>
      </c>
      <c r="AW1951" s="8">
        <v>96</v>
      </c>
      <c r="AX1951" s="8">
        <v>2</v>
      </c>
      <c r="AY1951" s="8" t="s">
        <v>3212</v>
      </c>
      <c r="AZ1951" s="10">
        <v>41052</v>
      </c>
      <c r="BB1951" s="8" t="s">
        <v>3717</v>
      </c>
      <c r="BC1951" s="10">
        <v>44544</v>
      </c>
      <c r="BD1951" s="10">
        <v>44644</v>
      </c>
      <c r="BE1951" s="8" t="s">
        <v>4051</v>
      </c>
      <c r="BF1951" s="8" t="s">
        <v>3720</v>
      </c>
      <c r="BG1951" s="11">
        <v>12</v>
      </c>
      <c r="BH1951" s="11">
        <v>5</v>
      </c>
      <c r="BI1951" s="8" t="s">
        <v>3720</v>
      </c>
      <c r="BJ1951" s="11">
        <v>12</v>
      </c>
      <c r="BQ1951" s="11">
        <v>1.3</v>
      </c>
      <c r="BR1951" s="8" t="s">
        <v>4514</v>
      </c>
      <c r="BW1951" s="10">
        <v>42522</v>
      </c>
      <c r="BX1951" s="10">
        <v>43983</v>
      </c>
      <c r="BY1951" s="9">
        <v>0</v>
      </c>
      <c r="BZ1951" s="8" t="s">
        <v>3750</v>
      </c>
      <c r="CF1951" s="8" t="s">
        <v>3708</v>
      </c>
      <c r="CH1951" s="9">
        <v>134.91</v>
      </c>
      <c r="CM1951" s="12">
        <v>10</v>
      </c>
      <c r="CR1951" s="8" t="s">
        <v>11093</v>
      </c>
      <c r="CV1951" s="13">
        <v>1</v>
      </c>
    </row>
    <row r="1952" spans="1:100" x14ac:dyDescent="0.2">
      <c r="A1952" s="8" t="s">
        <v>11097</v>
      </c>
      <c r="B1952" s="8" t="s">
        <v>11093</v>
      </c>
      <c r="C1952" s="8" t="s">
        <v>4508</v>
      </c>
      <c r="D1952" s="8" t="s">
        <v>4509</v>
      </c>
      <c r="E1952" s="8" t="s">
        <v>11098</v>
      </c>
      <c r="F1952" s="8" t="s">
        <v>3701</v>
      </c>
      <c r="G1952" s="8" t="s">
        <v>11099</v>
      </c>
      <c r="H1952" s="8" t="s">
        <v>4068</v>
      </c>
      <c r="I1952" s="8" t="s">
        <v>4031</v>
      </c>
      <c r="J1952" s="8" t="s">
        <v>3769</v>
      </c>
      <c r="K1952" s="8" t="s">
        <v>11096</v>
      </c>
      <c r="M1952" s="8" t="s">
        <v>4033</v>
      </c>
      <c r="N1952" s="8" t="s">
        <v>3708</v>
      </c>
      <c r="O1952" s="8" t="s">
        <v>3804</v>
      </c>
      <c r="P1952" s="9">
        <v>70.77</v>
      </c>
      <c r="Q1952" s="8" t="s">
        <v>3805</v>
      </c>
      <c r="S1952" s="9">
        <v>11.75</v>
      </c>
      <c r="T1952" s="9">
        <v>7.8</v>
      </c>
      <c r="U1952" s="8" t="s">
        <v>3710</v>
      </c>
      <c r="V1952" s="8" t="s">
        <v>4514</v>
      </c>
      <c r="AC1952" s="8" t="s">
        <v>3717</v>
      </c>
      <c r="AV1952" s="8" t="s">
        <v>4515</v>
      </c>
      <c r="AW1952" s="8">
        <v>96</v>
      </c>
      <c r="AX1952" s="8">
        <v>2</v>
      </c>
      <c r="AY1952" s="8" t="s">
        <v>3212</v>
      </c>
      <c r="AZ1952" s="10">
        <v>41052</v>
      </c>
      <c r="BB1952" s="8" t="s">
        <v>3717</v>
      </c>
      <c r="BC1952" s="10">
        <v>44679</v>
      </c>
      <c r="BD1952" s="10">
        <v>44713</v>
      </c>
      <c r="BE1952" s="8" t="s">
        <v>4051</v>
      </c>
      <c r="BF1952" s="8" t="s">
        <v>3720</v>
      </c>
      <c r="BG1952" s="11">
        <v>6</v>
      </c>
      <c r="BH1952" s="11">
        <v>5</v>
      </c>
      <c r="BI1952" s="8" t="s">
        <v>3720</v>
      </c>
      <c r="BJ1952" s="11">
        <v>6</v>
      </c>
      <c r="BQ1952" s="11">
        <v>1.3</v>
      </c>
      <c r="BR1952" s="8" t="s">
        <v>4514</v>
      </c>
      <c r="BW1952" s="10">
        <v>42522</v>
      </c>
      <c r="BX1952" s="10">
        <v>43983</v>
      </c>
      <c r="BY1952" s="9">
        <v>0</v>
      </c>
      <c r="BZ1952" s="8" t="s">
        <v>3742</v>
      </c>
      <c r="CF1952" s="8" t="s">
        <v>3708</v>
      </c>
      <c r="CH1952" s="9">
        <v>67.45</v>
      </c>
      <c r="CM1952" s="12">
        <v>10</v>
      </c>
      <c r="CR1952" s="8" t="s">
        <v>11093</v>
      </c>
      <c r="CV1952" s="13">
        <v>1</v>
      </c>
    </row>
    <row r="1953" spans="1:100" x14ac:dyDescent="0.2">
      <c r="A1953" s="8" t="s">
        <v>11100</v>
      </c>
      <c r="B1953" s="8" t="s">
        <v>11093</v>
      </c>
      <c r="C1953" s="8" t="s">
        <v>3929</v>
      </c>
      <c r="D1953" s="8" t="s">
        <v>3699</v>
      </c>
      <c r="E1953" s="8" t="s">
        <v>3860</v>
      </c>
      <c r="F1953" s="8" t="s">
        <v>3701</v>
      </c>
      <c r="G1953" s="8" t="s">
        <v>3930</v>
      </c>
      <c r="H1953" s="8" t="s">
        <v>3703</v>
      </c>
      <c r="I1953" s="8" t="s">
        <v>4031</v>
      </c>
      <c r="J1953" s="8" t="s">
        <v>3769</v>
      </c>
      <c r="K1953" s="8" t="s">
        <v>11101</v>
      </c>
      <c r="M1953" s="8" t="s">
        <v>4033</v>
      </c>
      <c r="N1953" s="8" t="s">
        <v>3708</v>
      </c>
      <c r="O1953" s="8" t="s">
        <v>3804</v>
      </c>
      <c r="P1953" s="9">
        <v>226.86</v>
      </c>
      <c r="Q1953" s="8" t="s">
        <v>3805</v>
      </c>
      <c r="S1953" s="9">
        <v>58.77</v>
      </c>
      <c r="T1953" s="9">
        <v>39</v>
      </c>
      <c r="U1953" s="8" t="s">
        <v>3710</v>
      </c>
      <c r="V1953" s="8" t="s">
        <v>4514</v>
      </c>
      <c r="AV1953" s="8" t="s">
        <v>4515</v>
      </c>
      <c r="AW1953" s="8">
        <v>96</v>
      </c>
      <c r="AX1953" s="8">
        <v>2</v>
      </c>
      <c r="AY1953" s="8" t="s">
        <v>3212</v>
      </c>
      <c r="AZ1953" s="10">
        <v>41052</v>
      </c>
      <c r="BB1953" s="8" t="s">
        <v>3717</v>
      </c>
      <c r="BC1953" s="10">
        <v>42263</v>
      </c>
      <c r="BE1953" s="8" t="s">
        <v>4051</v>
      </c>
      <c r="BF1953" s="8" t="s">
        <v>3720</v>
      </c>
      <c r="BG1953" s="11">
        <v>30</v>
      </c>
      <c r="BH1953" s="11">
        <v>5</v>
      </c>
      <c r="BI1953" s="8" t="s">
        <v>3720</v>
      </c>
      <c r="BJ1953" s="11">
        <v>30</v>
      </c>
      <c r="BQ1953" s="11">
        <v>1.3</v>
      </c>
      <c r="BR1953" s="8" t="s">
        <v>4514</v>
      </c>
      <c r="BW1953" s="10">
        <v>41275</v>
      </c>
      <c r="BX1953" s="10">
        <v>43983</v>
      </c>
      <c r="BY1953" s="9">
        <v>0</v>
      </c>
      <c r="BZ1953" s="8" t="s">
        <v>3742</v>
      </c>
      <c r="CF1953" s="8" t="s">
        <v>3708</v>
      </c>
      <c r="CH1953" s="9">
        <v>338.5</v>
      </c>
      <c r="CM1953" s="12">
        <v>10</v>
      </c>
      <c r="CR1953" s="8" t="s">
        <v>11093</v>
      </c>
      <c r="CV1953" s="13">
        <v>1</v>
      </c>
    </row>
    <row r="1954" spans="1:100" x14ac:dyDescent="0.2">
      <c r="A1954" s="8" t="s">
        <v>11102</v>
      </c>
      <c r="B1954" s="8" t="s">
        <v>11093</v>
      </c>
      <c r="C1954" s="8" t="s">
        <v>3929</v>
      </c>
      <c r="D1954" s="8" t="s">
        <v>3699</v>
      </c>
      <c r="E1954" s="8" t="s">
        <v>4313</v>
      </c>
      <c r="F1954" s="8" t="s">
        <v>3701</v>
      </c>
      <c r="G1954" s="8" t="s">
        <v>4536</v>
      </c>
      <c r="H1954" s="8" t="s">
        <v>3703</v>
      </c>
      <c r="I1954" s="8" t="s">
        <v>4031</v>
      </c>
      <c r="J1954" s="8" t="s">
        <v>3769</v>
      </c>
      <c r="K1954" s="8" t="s">
        <v>11101</v>
      </c>
      <c r="M1954" s="8" t="s">
        <v>4033</v>
      </c>
      <c r="N1954" s="8" t="s">
        <v>3708</v>
      </c>
      <c r="O1954" s="8" t="s">
        <v>3804</v>
      </c>
      <c r="P1954" s="9">
        <v>399.32</v>
      </c>
      <c r="Q1954" s="8" t="s">
        <v>3805</v>
      </c>
      <c r="S1954" s="9">
        <v>97.96</v>
      </c>
      <c r="T1954" s="9">
        <v>65</v>
      </c>
      <c r="U1954" s="8" t="s">
        <v>3710</v>
      </c>
      <c r="V1954" s="8" t="s">
        <v>4514</v>
      </c>
      <c r="AV1954" s="8" t="s">
        <v>4515</v>
      </c>
      <c r="AW1954" s="8">
        <v>96</v>
      </c>
      <c r="AX1954" s="8">
        <v>2</v>
      </c>
      <c r="AY1954" s="8" t="s">
        <v>3212</v>
      </c>
      <c r="AZ1954" s="10">
        <v>41052</v>
      </c>
      <c r="BB1954" s="8" t="s">
        <v>3717</v>
      </c>
      <c r="BC1954" s="10">
        <v>44375</v>
      </c>
      <c r="BE1954" s="8" t="s">
        <v>4051</v>
      </c>
      <c r="BF1954" s="8" t="s">
        <v>3720</v>
      </c>
      <c r="BG1954" s="11">
        <v>50</v>
      </c>
      <c r="BH1954" s="11">
        <v>5</v>
      </c>
      <c r="BI1954" s="8" t="s">
        <v>3720</v>
      </c>
      <c r="BJ1954" s="11">
        <v>50</v>
      </c>
      <c r="BQ1954" s="11">
        <v>1.3</v>
      </c>
      <c r="BR1954" s="8" t="s">
        <v>4514</v>
      </c>
      <c r="BW1954" s="10">
        <v>41275</v>
      </c>
      <c r="BX1954" s="10">
        <v>43983</v>
      </c>
      <c r="BY1954" s="9">
        <v>0</v>
      </c>
      <c r="BZ1954" s="8" t="s">
        <v>3742</v>
      </c>
      <c r="CF1954" s="8" t="s">
        <v>3708</v>
      </c>
      <c r="CH1954" s="9">
        <v>580.97</v>
      </c>
      <c r="CM1954" s="12">
        <v>10</v>
      </c>
      <c r="CR1954" s="8" t="s">
        <v>11093</v>
      </c>
      <c r="CV1954" s="13">
        <v>1</v>
      </c>
    </row>
    <row r="1955" spans="1:100" x14ac:dyDescent="0.2">
      <c r="A1955" s="8" t="s">
        <v>3217</v>
      </c>
      <c r="B1955" s="8" t="s">
        <v>11093</v>
      </c>
      <c r="C1955" s="8" t="s">
        <v>3929</v>
      </c>
      <c r="D1955" s="8" t="s">
        <v>3699</v>
      </c>
      <c r="E1955" s="8" t="s">
        <v>3874</v>
      </c>
      <c r="F1955" s="8" t="s">
        <v>3701</v>
      </c>
      <c r="G1955" s="8" t="s">
        <v>4539</v>
      </c>
      <c r="H1955" s="8" t="s">
        <v>3703</v>
      </c>
      <c r="I1955" s="8" t="s">
        <v>4031</v>
      </c>
      <c r="J1955" s="8" t="s">
        <v>3769</v>
      </c>
      <c r="K1955" s="8" t="s">
        <v>11101</v>
      </c>
      <c r="M1955" s="8" t="s">
        <v>4033</v>
      </c>
      <c r="N1955" s="8" t="s">
        <v>3708</v>
      </c>
      <c r="O1955" s="8" t="s">
        <v>3804</v>
      </c>
      <c r="P1955" s="9">
        <v>718.78</v>
      </c>
      <c r="Q1955" s="8" t="s">
        <v>3805</v>
      </c>
      <c r="S1955" s="9">
        <v>176.32</v>
      </c>
      <c r="T1955" s="9">
        <v>117</v>
      </c>
      <c r="U1955" s="8" t="s">
        <v>3710</v>
      </c>
      <c r="V1955" s="8" t="s">
        <v>4514</v>
      </c>
      <c r="AV1955" s="8" t="s">
        <v>4515</v>
      </c>
      <c r="AW1955" s="8">
        <v>96</v>
      </c>
      <c r="AX1955" s="8">
        <v>2</v>
      </c>
      <c r="AY1955" s="8" t="s">
        <v>3212</v>
      </c>
      <c r="AZ1955" s="10">
        <v>41052</v>
      </c>
      <c r="BB1955" s="8" t="s">
        <v>3717</v>
      </c>
      <c r="BC1955" s="10">
        <v>42270</v>
      </c>
      <c r="BE1955" s="8" t="s">
        <v>4051</v>
      </c>
      <c r="BF1955" s="8" t="s">
        <v>3720</v>
      </c>
      <c r="BG1955" s="11">
        <v>90</v>
      </c>
      <c r="BH1955" s="11">
        <v>5</v>
      </c>
      <c r="BI1955" s="8" t="s">
        <v>3720</v>
      </c>
      <c r="BJ1955" s="11">
        <v>90</v>
      </c>
      <c r="BQ1955" s="11">
        <v>1.3</v>
      </c>
      <c r="BR1955" s="8" t="s">
        <v>4514</v>
      </c>
      <c r="BW1955" s="10">
        <v>41275</v>
      </c>
      <c r="BX1955" s="10">
        <v>43983</v>
      </c>
      <c r="BY1955" s="9">
        <v>0</v>
      </c>
      <c r="BZ1955" s="8" t="s">
        <v>3742</v>
      </c>
      <c r="CF1955" s="8" t="s">
        <v>3708</v>
      </c>
      <c r="CH1955" s="9">
        <v>1007.09</v>
      </c>
      <c r="CM1955" s="12">
        <v>10</v>
      </c>
      <c r="CR1955" s="8" t="s">
        <v>11093</v>
      </c>
      <c r="CV1955" s="13">
        <v>1</v>
      </c>
    </row>
    <row r="1956" spans="1:100" x14ac:dyDescent="0.2">
      <c r="A1956" s="8" t="s">
        <v>11103</v>
      </c>
      <c r="B1956" s="8" t="s">
        <v>11104</v>
      </c>
      <c r="C1956" s="8" t="s">
        <v>3929</v>
      </c>
      <c r="D1956" s="8" t="s">
        <v>3699</v>
      </c>
      <c r="E1956" s="8" t="s">
        <v>4313</v>
      </c>
      <c r="F1956" s="8" t="s">
        <v>3701</v>
      </c>
      <c r="G1956" s="8" t="s">
        <v>4536</v>
      </c>
      <c r="H1956" s="8" t="s">
        <v>3703</v>
      </c>
      <c r="I1956" s="8" t="s">
        <v>6525</v>
      </c>
      <c r="J1956" s="8" t="s">
        <v>6526</v>
      </c>
      <c r="K1956" s="8" t="s">
        <v>11105</v>
      </c>
      <c r="M1956" s="8" t="s">
        <v>3733</v>
      </c>
      <c r="N1956" s="8" t="s">
        <v>3708</v>
      </c>
      <c r="O1956" s="8" t="s">
        <v>3804</v>
      </c>
      <c r="P1956" s="9">
        <v>125.7</v>
      </c>
      <c r="Q1956" s="8" t="s">
        <v>3805</v>
      </c>
      <c r="S1956" s="9">
        <v>97.96</v>
      </c>
      <c r="T1956" s="9">
        <v>65</v>
      </c>
      <c r="U1956" s="8" t="s">
        <v>3710</v>
      </c>
      <c r="V1956" s="8" t="s">
        <v>4514</v>
      </c>
      <c r="Z1956" s="8" t="s">
        <v>3739</v>
      </c>
      <c r="AC1956" s="8" t="s">
        <v>3717</v>
      </c>
      <c r="AV1956" s="8" t="s">
        <v>4515</v>
      </c>
      <c r="AW1956" s="8">
        <v>96</v>
      </c>
      <c r="AX1956" s="8">
        <v>2</v>
      </c>
      <c r="AY1956" s="8" t="s">
        <v>3212</v>
      </c>
      <c r="BB1956" s="8" t="s">
        <v>3717</v>
      </c>
      <c r="BC1956" s="10">
        <v>43556</v>
      </c>
      <c r="BE1956" s="8" t="s">
        <v>4051</v>
      </c>
      <c r="BF1956" s="8" t="s">
        <v>3720</v>
      </c>
      <c r="BG1956" s="11">
        <v>50</v>
      </c>
      <c r="BH1956" s="11">
        <v>5</v>
      </c>
      <c r="BI1956" s="8" t="s">
        <v>3720</v>
      </c>
      <c r="BJ1956" s="11">
        <v>50</v>
      </c>
      <c r="BQ1956" s="11">
        <v>1.3</v>
      </c>
      <c r="BR1956" s="8" t="s">
        <v>4514</v>
      </c>
      <c r="BW1956" s="10">
        <v>43344</v>
      </c>
      <c r="BX1956" s="10">
        <v>43983</v>
      </c>
      <c r="BY1956" s="9">
        <v>0</v>
      </c>
      <c r="BZ1956" s="8" t="s">
        <v>3742</v>
      </c>
      <c r="CA1956" s="8" t="s">
        <v>3717</v>
      </c>
      <c r="CF1956" s="8" t="s">
        <v>3708</v>
      </c>
      <c r="CH1956" s="9">
        <v>83.26</v>
      </c>
      <c r="CM1956" s="12">
        <v>10</v>
      </c>
      <c r="CR1956" s="8" t="s">
        <v>11104</v>
      </c>
      <c r="CV1956" s="13">
        <v>1</v>
      </c>
    </row>
    <row r="1957" spans="1:100" x14ac:dyDescent="0.2">
      <c r="A1957" s="8" t="s">
        <v>3221</v>
      </c>
      <c r="B1957" s="8" t="s">
        <v>11104</v>
      </c>
      <c r="C1957" s="8" t="s">
        <v>3929</v>
      </c>
      <c r="D1957" s="8" t="s">
        <v>3699</v>
      </c>
      <c r="E1957" s="8" t="s">
        <v>3874</v>
      </c>
      <c r="F1957" s="8" t="s">
        <v>3701</v>
      </c>
      <c r="G1957" s="8" t="s">
        <v>4539</v>
      </c>
      <c r="H1957" s="8" t="s">
        <v>3703</v>
      </c>
      <c r="I1957" s="8" t="s">
        <v>6525</v>
      </c>
      <c r="J1957" s="8" t="s">
        <v>6526</v>
      </c>
      <c r="K1957" s="8" t="s">
        <v>11106</v>
      </c>
      <c r="M1957" s="8" t="s">
        <v>3733</v>
      </c>
      <c r="N1957" s="8" t="s">
        <v>3708</v>
      </c>
      <c r="O1957" s="8" t="s">
        <v>3804</v>
      </c>
      <c r="P1957" s="9">
        <v>228.55</v>
      </c>
      <c r="Q1957" s="8" t="s">
        <v>3805</v>
      </c>
      <c r="S1957" s="9">
        <v>176.32</v>
      </c>
      <c r="T1957" s="9">
        <v>117</v>
      </c>
      <c r="U1957" s="8" t="s">
        <v>3710</v>
      </c>
      <c r="V1957" s="8" t="s">
        <v>4514</v>
      </c>
      <c r="Z1957" s="8" t="s">
        <v>3739</v>
      </c>
      <c r="AC1957" s="8" t="s">
        <v>3717</v>
      </c>
      <c r="AV1957" s="8" t="s">
        <v>4515</v>
      </c>
      <c r="AW1957" s="8">
        <v>96</v>
      </c>
      <c r="AX1957" s="8">
        <v>2</v>
      </c>
      <c r="AY1957" s="8" t="s">
        <v>3212</v>
      </c>
      <c r="BB1957" s="8" t="s">
        <v>3717</v>
      </c>
      <c r="BC1957" s="10">
        <v>43878</v>
      </c>
      <c r="BE1957" s="8" t="s">
        <v>4051</v>
      </c>
      <c r="BF1957" s="8" t="s">
        <v>3720</v>
      </c>
      <c r="BG1957" s="11">
        <v>90</v>
      </c>
      <c r="BH1957" s="11">
        <v>5</v>
      </c>
      <c r="BI1957" s="8" t="s">
        <v>3720</v>
      </c>
      <c r="BJ1957" s="11">
        <v>90</v>
      </c>
      <c r="BQ1957" s="11">
        <v>1.3</v>
      </c>
      <c r="BR1957" s="8" t="s">
        <v>4514</v>
      </c>
      <c r="BW1957" s="10">
        <v>43344</v>
      </c>
      <c r="BX1957" s="10">
        <v>43983</v>
      </c>
      <c r="BY1957" s="9">
        <v>0</v>
      </c>
      <c r="BZ1957" s="8" t="s">
        <v>3742</v>
      </c>
      <c r="CF1957" s="8" t="s">
        <v>3708</v>
      </c>
      <c r="CH1957" s="9">
        <v>149.87</v>
      </c>
      <c r="CM1957" s="12">
        <v>10</v>
      </c>
      <c r="CR1957" s="8" t="s">
        <v>11104</v>
      </c>
      <c r="CV1957" s="13">
        <v>1</v>
      </c>
    </row>
    <row r="1958" spans="1:100" x14ac:dyDescent="0.2">
      <c r="A1958" s="8" t="s">
        <v>11107</v>
      </c>
      <c r="B1958" s="8" t="s">
        <v>11108</v>
      </c>
      <c r="C1958" s="8" t="s">
        <v>3929</v>
      </c>
      <c r="D1958" s="8" t="s">
        <v>3798</v>
      </c>
      <c r="E1958" s="8" t="s">
        <v>3954</v>
      </c>
      <c r="F1958" s="8" t="s">
        <v>3701</v>
      </c>
      <c r="G1958" s="8" t="s">
        <v>4015</v>
      </c>
      <c r="H1958" s="8" t="s">
        <v>3703</v>
      </c>
      <c r="I1958" s="8" t="s">
        <v>4719</v>
      </c>
      <c r="J1958" s="8" t="s">
        <v>3769</v>
      </c>
      <c r="K1958" s="8" t="s">
        <v>11109</v>
      </c>
      <c r="M1958" s="8" t="s">
        <v>3866</v>
      </c>
      <c r="N1958" s="8" t="s">
        <v>3708</v>
      </c>
      <c r="O1958" s="8" t="s">
        <v>3804</v>
      </c>
      <c r="P1958" s="9">
        <v>500</v>
      </c>
      <c r="Q1958" s="8" t="s">
        <v>3805</v>
      </c>
      <c r="R1958" s="8" t="s">
        <v>11110</v>
      </c>
      <c r="S1958" s="9">
        <v>195.91</v>
      </c>
      <c r="T1958" s="9">
        <v>130</v>
      </c>
      <c r="U1958" s="8" t="s">
        <v>3710</v>
      </c>
      <c r="V1958" s="8" t="s">
        <v>11111</v>
      </c>
      <c r="AV1958" s="8" t="s">
        <v>4515</v>
      </c>
      <c r="AW1958" s="8">
        <v>96</v>
      </c>
      <c r="AX1958" s="8">
        <v>2</v>
      </c>
      <c r="AY1958" s="8" t="s">
        <v>3212</v>
      </c>
      <c r="AZ1958" s="10">
        <v>43888</v>
      </c>
      <c r="BA1958" s="10">
        <v>45735</v>
      </c>
      <c r="BC1958" s="10">
        <v>44004</v>
      </c>
      <c r="BD1958" s="10">
        <v>44824</v>
      </c>
      <c r="BE1958" s="8" t="s">
        <v>4051</v>
      </c>
      <c r="BF1958" s="8" t="s">
        <v>3720</v>
      </c>
      <c r="BG1958" s="11">
        <v>100</v>
      </c>
      <c r="BH1958" s="11">
        <v>5</v>
      </c>
      <c r="BI1958" s="8" t="s">
        <v>3720</v>
      </c>
      <c r="BJ1958" s="11">
        <v>100</v>
      </c>
      <c r="BQ1958" s="11">
        <v>1.3</v>
      </c>
      <c r="BR1958" s="8" t="s">
        <v>11111</v>
      </c>
      <c r="BW1958" s="10">
        <v>43983</v>
      </c>
      <c r="BX1958" s="10">
        <v>44682</v>
      </c>
      <c r="BY1958" s="9">
        <v>0</v>
      </c>
      <c r="BZ1958" s="8" t="s">
        <v>3742</v>
      </c>
      <c r="CF1958" s="8" t="s">
        <v>3708</v>
      </c>
      <c r="CH1958" s="9">
        <v>718.3</v>
      </c>
      <c r="CM1958" s="12">
        <v>10</v>
      </c>
      <c r="CR1958" s="8" t="s">
        <v>11108</v>
      </c>
      <c r="CV1958" s="13">
        <v>1</v>
      </c>
    </row>
    <row r="1959" spans="1:100" x14ac:dyDescent="0.2">
      <c r="A1959" s="8" t="s">
        <v>11112</v>
      </c>
      <c r="B1959" s="8" t="s">
        <v>11108</v>
      </c>
      <c r="C1959" s="8" t="s">
        <v>3929</v>
      </c>
      <c r="D1959" s="8" t="s">
        <v>3798</v>
      </c>
      <c r="E1959" s="8" t="s">
        <v>4313</v>
      </c>
      <c r="F1959" s="8" t="s">
        <v>3701</v>
      </c>
      <c r="G1959" s="8" t="s">
        <v>11088</v>
      </c>
      <c r="H1959" s="8" t="s">
        <v>3703</v>
      </c>
      <c r="I1959" s="8" t="s">
        <v>4719</v>
      </c>
      <c r="J1959" s="8" t="s">
        <v>3769</v>
      </c>
      <c r="K1959" s="8" t="s">
        <v>11109</v>
      </c>
      <c r="M1959" s="8" t="s">
        <v>3866</v>
      </c>
      <c r="N1959" s="8" t="s">
        <v>3708</v>
      </c>
      <c r="O1959" s="8" t="s">
        <v>3804</v>
      </c>
      <c r="P1959" s="9">
        <v>500</v>
      </c>
      <c r="Q1959" s="8" t="s">
        <v>3805</v>
      </c>
      <c r="R1959" s="8" t="s">
        <v>11110</v>
      </c>
      <c r="S1959" s="9">
        <v>97.96</v>
      </c>
      <c r="T1959" s="9">
        <v>65</v>
      </c>
      <c r="U1959" s="8" t="s">
        <v>3710</v>
      </c>
      <c r="V1959" s="8" t="s">
        <v>11110</v>
      </c>
      <c r="AV1959" s="8" t="s">
        <v>4515</v>
      </c>
      <c r="AW1959" s="8">
        <v>96</v>
      </c>
      <c r="AX1959" s="8">
        <v>2</v>
      </c>
      <c r="AY1959" s="8" t="s">
        <v>3212</v>
      </c>
      <c r="AZ1959" s="10">
        <v>43888</v>
      </c>
      <c r="BA1959" s="10">
        <v>45735</v>
      </c>
      <c r="BC1959" s="10">
        <v>44004</v>
      </c>
      <c r="BD1959" s="10">
        <v>44824</v>
      </c>
      <c r="BE1959" s="8" t="s">
        <v>4051</v>
      </c>
      <c r="BF1959" s="8" t="s">
        <v>3720</v>
      </c>
      <c r="BG1959" s="11">
        <v>50</v>
      </c>
      <c r="BH1959" s="11">
        <v>5</v>
      </c>
      <c r="BI1959" s="8" t="s">
        <v>3720</v>
      </c>
      <c r="BJ1959" s="11">
        <v>50</v>
      </c>
      <c r="BQ1959" s="11">
        <v>1.3</v>
      </c>
      <c r="BR1959" s="8" t="s">
        <v>11110</v>
      </c>
      <c r="BW1959" s="10">
        <v>43983</v>
      </c>
      <c r="BX1959" s="10">
        <v>43983</v>
      </c>
      <c r="BY1959" s="9">
        <v>0</v>
      </c>
      <c r="BZ1959" s="8" t="s">
        <v>3742</v>
      </c>
      <c r="CF1959" s="8" t="s">
        <v>3708</v>
      </c>
      <c r="CH1959" s="9">
        <v>718.3</v>
      </c>
      <c r="CM1959" s="12">
        <v>10</v>
      </c>
      <c r="CR1959" s="8" t="s">
        <v>11108</v>
      </c>
      <c r="CV1959" s="13">
        <v>1</v>
      </c>
    </row>
    <row r="1960" spans="1:100" x14ac:dyDescent="0.2">
      <c r="A1960" s="8" t="s">
        <v>11113</v>
      </c>
      <c r="B1960" s="8" t="s">
        <v>11114</v>
      </c>
      <c r="C1960" s="8" t="s">
        <v>3929</v>
      </c>
      <c r="D1960" s="8" t="s">
        <v>3699</v>
      </c>
      <c r="E1960" s="8" t="s">
        <v>3700</v>
      </c>
      <c r="F1960" s="8" t="s">
        <v>3701</v>
      </c>
      <c r="G1960" s="8" t="s">
        <v>4529</v>
      </c>
      <c r="H1960" s="8" t="s">
        <v>3703</v>
      </c>
      <c r="I1960" s="8" t="s">
        <v>4743</v>
      </c>
      <c r="J1960" s="8" t="s">
        <v>3731</v>
      </c>
      <c r="K1960" s="8" t="s">
        <v>11115</v>
      </c>
      <c r="M1960" s="8" t="s">
        <v>3733</v>
      </c>
      <c r="N1960" s="8" t="s">
        <v>3708</v>
      </c>
      <c r="O1960" s="8" t="s">
        <v>3804</v>
      </c>
      <c r="P1960" s="9">
        <v>25.14</v>
      </c>
      <c r="Q1960" s="8" t="s">
        <v>3805</v>
      </c>
      <c r="S1960" s="9">
        <v>19.59</v>
      </c>
      <c r="T1960" s="9">
        <v>13</v>
      </c>
      <c r="U1960" s="8" t="s">
        <v>3710</v>
      </c>
      <c r="V1960" s="8" t="s">
        <v>4514</v>
      </c>
      <c r="AV1960" s="8" t="s">
        <v>4515</v>
      </c>
      <c r="AW1960" s="8">
        <v>96</v>
      </c>
      <c r="AX1960" s="8">
        <v>2</v>
      </c>
      <c r="AY1960" s="8" t="s">
        <v>3212</v>
      </c>
      <c r="BB1960" s="8" t="s">
        <v>3717</v>
      </c>
      <c r="BC1960" s="10">
        <v>43282</v>
      </c>
      <c r="BD1960" s="10">
        <v>43616</v>
      </c>
      <c r="BE1960" s="8" t="s">
        <v>4051</v>
      </c>
      <c r="BF1960" s="8" t="s">
        <v>3720</v>
      </c>
      <c r="BG1960" s="11">
        <v>10</v>
      </c>
      <c r="BH1960" s="11">
        <v>5</v>
      </c>
      <c r="BI1960" s="8" t="s">
        <v>3720</v>
      </c>
      <c r="BJ1960" s="11">
        <v>10</v>
      </c>
      <c r="BQ1960" s="11">
        <v>1.3</v>
      </c>
      <c r="BR1960" s="8" t="s">
        <v>4514</v>
      </c>
      <c r="BW1960" s="10">
        <v>41730</v>
      </c>
      <c r="BX1960" s="10">
        <v>43983</v>
      </c>
      <c r="BY1960" s="9">
        <v>0</v>
      </c>
      <c r="BZ1960" s="8" t="s">
        <v>3750</v>
      </c>
      <c r="CF1960" s="8" t="s">
        <v>3708</v>
      </c>
      <c r="CH1960" s="9">
        <v>37.89</v>
      </c>
      <c r="CM1960" s="12">
        <v>10</v>
      </c>
      <c r="CR1960" s="8" t="s">
        <v>11114</v>
      </c>
      <c r="CV1960" s="13">
        <v>1</v>
      </c>
    </row>
    <row r="1961" spans="1:100" x14ac:dyDescent="0.2">
      <c r="A1961" s="8" t="s">
        <v>11116</v>
      </c>
      <c r="B1961" s="8" t="s">
        <v>11114</v>
      </c>
      <c r="C1961" s="8" t="s">
        <v>3929</v>
      </c>
      <c r="D1961" s="8" t="s">
        <v>3699</v>
      </c>
      <c r="E1961" s="8" t="s">
        <v>3860</v>
      </c>
      <c r="F1961" s="8" t="s">
        <v>3701</v>
      </c>
      <c r="G1961" s="8" t="s">
        <v>3930</v>
      </c>
      <c r="H1961" s="8" t="s">
        <v>3703</v>
      </c>
      <c r="I1961" s="8" t="s">
        <v>4743</v>
      </c>
      <c r="J1961" s="8" t="s">
        <v>3731</v>
      </c>
      <c r="K1961" s="8" t="s">
        <v>11117</v>
      </c>
      <c r="M1961" s="8" t="s">
        <v>3733</v>
      </c>
      <c r="N1961" s="8" t="s">
        <v>3708</v>
      </c>
      <c r="O1961" s="8" t="s">
        <v>3804</v>
      </c>
      <c r="P1961" s="9">
        <v>75.42</v>
      </c>
      <c r="Q1961" s="8" t="s">
        <v>3805</v>
      </c>
      <c r="S1961" s="9">
        <v>58.77</v>
      </c>
      <c r="T1961" s="9">
        <v>39</v>
      </c>
      <c r="U1961" s="8" t="s">
        <v>3710</v>
      </c>
      <c r="V1961" s="8" t="s">
        <v>4514</v>
      </c>
      <c r="AV1961" s="8" t="s">
        <v>4515</v>
      </c>
      <c r="AW1961" s="8">
        <v>96</v>
      </c>
      <c r="AX1961" s="8">
        <v>2</v>
      </c>
      <c r="AY1961" s="8" t="s">
        <v>3212</v>
      </c>
      <c r="BB1961" s="8" t="s">
        <v>3717</v>
      </c>
      <c r="BC1961" s="10">
        <v>42804</v>
      </c>
      <c r="BD1961" s="10">
        <v>43344</v>
      </c>
      <c r="BE1961" s="8" t="s">
        <v>4051</v>
      </c>
      <c r="BF1961" s="8" t="s">
        <v>3720</v>
      </c>
      <c r="BG1961" s="11">
        <v>30</v>
      </c>
      <c r="BH1961" s="11">
        <v>5</v>
      </c>
      <c r="BI1961" s="8" t="s">
        <v>3720</v>
      </c>
      <c r="BJ1961" s="11">
        <v>30</v>
      </c>
      <c r="BQ1961" s="11">
        <v>1.3</v>
      </c>
      <c r="BR1961" s="8" t="s">
        <v>4514</v>
      </c>
      <c r="BW1961" s="10">
        <v>41730</v>
      </c>
      <c r="BX1961" s="10">
        <v>43983</v>
      </c>
      <c r="BY1961" s="9">
        <v>0</v>
      </c>
      <c r="BZ1961" s="8" t="s">
        <v>3750</v>
      </c>
      <c r="CF1961" s="8" t="s">
        <v>3708</v>
      </c>
      <c r="CH1961" s="9">
        <v>113.66</v>
      </c>
      <c r="CM1961" s="12">
        <v>10</v>
      </c>
      <c r="CR1961" s="8" t="s">
        <v>11114</v>
      </c>
      <c r="CV1961" s="13">
        <v>1</v>
      </c>
    </row>
    <row r="1962" spans="1:100" x14ac:dyDescent="0.2">
      <c r="A1962" s="8" t="s">
        <v>11118</v>
      </c>
      <c r="B1962" s="8" t="s">
        <v>11114</v>
      </c>
      <c r="C1962" s="8" t="s">
        <v>3929</v>
      </c>
      <c r="D1962" s="8" t="s">
        <v>3699</v>
      </c>
      <c r="E1962" s="8" t="s">
        <v>4313</v>
      </c>
      <c r="F1962" s="8" t="s">
        <v>3701</v>
      </c>
      <c r="G1962" s="8" t="s">
        <v>4536</v>
      </c>
      <c r="H1962" s="8" t="s">
        <v>3703</v>
      </c>
      <c r="I1962" s="8" t="s">
        <v>4743</v>
      </c>
      <c r="J1962" s="8" t="s">
        <v>3731</v>
      </c>
      <c r="K1962" s="8" t="s">
        <v>11119</v>
      </c>
      <c r="M1962" s="8" t="s">
        <v>3733</v>
      </c>
      <c r="N1962" s="8" t="s">
        <v>3708</v>
      </c>
      <c r="O1962" s="8" t="s">
        <v>3804</v>
      </c>
      <c r="P1962" s="9">
        <v>125.7</v>
      </c>
      <c r="Q1962" s="8" t="s">
        <v>3805</v>
      </c>
      <c r="S1962" s="9">
        <v>97.96</v>
      </c>
      <c r="T1962" s="9">
        <v>65</v>
      </c>
      <c r="U1962" s="8" t="s">
        <v>3710</v>
      </c>
      <c r="V1962" s="8" t="s">
        <v>4514</v>
      </c>
      <c r="AV1962" s="8" t="s">
        <v>4515</v>
      </c>
      <c r="AW1962" s="8">
        <v>96</v>
      </c>
      <c r="AX1962" s="8">
        <v>2</v>
      </c>
      <c r="AY1962" s="8" t="s">
        <v>3212</v>
      </c>
      <c r="BB1962" s="8" t="s">
        <v>3717</v>
      </c>
      <c r="BC1962" s="10">
        <v>41745</v>
      </c>
      <c r="BD1962" s="10">
        <v>43616</v>
      </c>
      <c r="BE1962" s="8" t="s">
        <v>4051</v>
      </c>
      <c r="BF1962" s="8" t="s">
        <v>3720</v>
      </c>
      <c r="BG1962" s="11">
        <v>50</v>
      </c>
      <c r="BH1962" s="11">
        <v>5</v>
      </c>
      <c r="BI1962" s="8" t="s">
        <v>3720</v>
      </c>
      <c r="BJ1962" s="11">
        <v>50</v>
      </c>
      <c r="BQ1962" s="11">
        <v>1.3</v>
      </c>
      <c r="BR1962" s="8" t="s">
        <v>4514</v>
      </c>
      <c r="BW1962" s="10">
        <v>41730</v>
      </c>
      <c r="BX1962" s="10">
        <v>43983</v>
      </c>
      <c r="BY1962" s="9">
        <v>0</v>
      </c>
      <c r="BZ1962" s="8" t="s">
        <v>3750</v>
      </c>
      <c r="CF1962" s="8" t="s">
        <v>3708</v>
      </c>
      <c r="CH1962" s="9">
        <v>189.43</v>
      </c>
      <c r="CM1962" s="12">
        <v>10</v>
      </c>
      <c r="CR1962" s="8" t="s">
        <v>11114</v>
      </c>
      <c r="CV1962" s="13">
        <v>1</v>
      </c>
    </row>
    <row r="1963" spans="1:100" x14ac:dyDescent="0.2">
      <c r="A1963" s="8" t="s">
        <v>11120</v>
      </c>
      <c r="B1963" s="8" t="s">
        <v>11114</v>
      </c>
      <c r="C1963" s="8" t="s">
        <v>3929</v>
      </c>
      <c r="D1963" s="8" t="s">
        <v>3699</v>
      </c>
      <c r="E1963" s="8" t="s">
        <v>3874</v>
      </c>
      <c r="F1963" s="8" t="s">
        <v>3701</v>
      </c>
      <c r="G1963" s="8" t="s">
        <v>4539</v>
      </c>
      <c r="H1963" s="8" t="s">
        <v>3703</v>
      </c>
      <c r="I1963" s="8" t="s">
        <v>4743</v>
      </c>
      <c r="J1963" s="8" t="s">
        <v>3731</v>
      </c>
      <c r="K1963" s="8" t="s">
        <v>11121</v>
      </c>
      <c r="M1963" s="8" t="s">
        <v>3733</v>
      </c>
      <c r="N1963" s="8" t="s">
        <v>3708</v>
      </c>
      <c r="O1963" s="8" t="s">
        <v>3804</v>
      </c>
      <c r="P1963" s="9">
        <v>228.55</v>
      </c>
      <c r="Q1963" s="8" t="s">
        <v>3805</v>
      </c>
      <c r="S1963" s="9">
        <v>176.32</v>
      </c>
      <c r="T1963" s="9">
        <v>117</v>
      </c>
      <c r="U1963" s="8" t="s">
        <v>3710</v>
      </c>
      <c r="V1963" s="8" t="s">
        <v>4514</v>
      </c>
      <c r="AV1963" s="8" t="s">
        <v>4515</v>
      </c>
      <c r="AW1963" s="8">
        <v>96</v>
      </c>
      <c r="AX1963" s="8">
        <v>2</v>
      </c>
      <c r="AY1963" s="8" t="s">
        <v>3212</v>
      </c>
      <c r="BB1963" s="8" t="s">
        <v>3717</v>
      </c>
      <c r="BC1963" s="10">
        <v>42772</v>
      </c>
      <c r="BD1963" s="10">
        <v>43465</v>
      </c>
      <c r="BE1963" s="8" t="s">
        <v>4051</v>
      </c>
      <c r="BF1963" s="8" t="s">
        <v>3720</v>
      </c>
      <c r="BG1963" s="11">
        <v>90</v>
      </c>
      <c r="BH1963" s="11">
        <v>5</v>
      </c>
      <c r="BI1963" s="8" t="s">
        <v>3720</v>
      </c>
      <c r="BJ1963" s="11">
        <v>90</v>
      </c>
      <c r="BQ1963" s="11">
        <v>1.3</v>
      </c>
      <c r="BR1963" s="8" t="s">
        <v>4514</v>
      </c>
      <c r="BW1963" s="10">
        <v>41730</v>
      </c>
      <c r="BX1963" s="10">
        <v>43983</v>
      </c>
      <c r="BY1963" s="9">
        <v>0</v>
      </c>
      <c r="BZ1963" s="8" t="s">
        <v>3750</v>
      </c>
      <c r="CF1963" s="8" t="s">
        <v>3708</v>
      </c>
      <c r="CH1963" s="9">
        <v>340.97</v>
      </c>
      <c r="CM1963" s="12">
        <v>10</v>
      </c>
      <c r="CR1963" s="8" t="s">
        <v>11114</v>
      </c>
      <c r="CV1963" s="13">
        <v>1</v>
      </c>
    </row>
    <row r="1964" spans="1:100" x14ac:dyDescent="0.2">
      <c r="A1964" s="8" t="s">
        <v>11122</v>
      </c>
      <c r="B1964" s="8" t="s">
        <v>11123</v>
      </c>
      <c r="C1964" s="8" t="s">
        <v>5136</v>
      </c>
      <c r="D1964" s="8" t="s">
        <v>3699</v>
      </c>
      <c r="E1964" s="8" t="s">
        <v>4812</v>
      </c>
      <c r="F1964" s="8" t="s">
        <v>3701</v>
      </c>
      <c r="G1964" s="8" t="s">
        <v>11124</v>
      </c>
      <c r="H1964" s="8" t="s">
        <v>3703</v>
      </c>
      <c r="I1964" s="8" t="s">
        <v>10082</v>
      </c>
      <c r="J1964" s="8" t="s">
        <v>4123</v>
      </c>
      <c r="K1964" s="8" t="s">
        <v>11125</v>
      </c>
      <c r="L1964" s="8" t="s">
        <v>11126</v>
      </c>
      <c r="M1964" s="8" t="s">
        <v>4062</v>
      </c>
      <c r="N1964" s="8" t="s">
        <v>3708</v>
      </c>
      <c r="O1964" s="8" t="s">
        <v>3709</v>
      </c>
      <c r="P1964" s="9">
        <v>527.26</v>
      </c>
      <c r="Q1964" s="8" t="s">
        <v>3710</v>
      </c>
      <c r="R1964" s="8" t="s">
        <v>10699</v>
      </c>
      <c r="S1964" s="9">
        <v>182.22</v>
      </c>
      <c r="T1964" s="9">
        <v>93.88</v>
      </c>
      <c r="U1964" s="8" t="s">
        <v>3710</v>
      </c>
      <c r="V1964" s="8" t="s">
        <v>11127</v>
      </c>
      <c r="Y1964" s="8" t="s">
        <v>3738</v>
      </c>
      <c r="AY1964" s="8" t="s">
        <v>950</v>
      </c>
      <c r="BA1964" s="10">
        <v>46030</v>
      </c>
      <c r="BH1964" s="11">
        <v>1000</v>
      </c>
      <c r="BI1964" s="8" t="s">
        <v>3720</v>
      </c>
      <c r="BJ1964" s="11">
        <v>60</v>
      </c>
      <c r="BQ1964" s="11">
        <v>5.2725999999999997</v>
      </c>
      <c r="BR1964" s="8" t="s">
        <v>11127</v>
      </c>
      <c r="BW1964" s="10">
        <v>44501</v>
      </c>
      <c r="BX1964" s="10">
        <v>42339</v>
      </c>
      <c r="BY1964" s="9">
        <v>552.63</v>
      </c>
      <c r="BZ1964" s="8" t="s">
        <v>3721</v>
      </c>
      <c r="CF1964" s="8" t="s">
        <v>3708</v>
      </c>
      <c r="CH1964" s="9">
        <v>754.28</v>
      </c>
      <c r="CM1964" s="12">
        <v>10</v>
      </c>
      <c r="CR1964" s="8" t="s">
        <v>11123</v>
      </c>
      <c r="CV1964" s="13">
        <v>1</v>
      </c>
    </row>
    <row r="1965" spans="1:100" x14ac:dyDescent="0.2">
      <c r="A1965" s="8" t="s">
        <v>953</v>
      </c>
      <c r="B1965" s="8" t="s">
        <v>11123</v>
      </c>
      <c r="C1965" s="8" t="s">
        <v>5136</v>
      </c>
      <c r="D1965" s="8" t="s">
        <v>3699</v>
      </c>
      <c r="E1965" s="8" t="s">
        <v>4812</v>
      </c>
      <c r="F1965" s="8" t="s">
        <v>3701</v>
      </c>
      <c r="G1965" s="8" t="s">
        <v>11124</v>
      </c>
      <c r="H1965" s="8" t="s">
        <v>3703</v>
      </c>
      <c r="I1965" s="8" t="s">
        <v>10082</v>
      </c>
      <c r="J1965" s="8" t="s">
        <v>4123</v>
      </c>
      <c r="K1965" s="8" t="s">
        <v>11125</v>
      </c>
      <c r="M1965" s="8" t="s">
        <v>3707</v>
      </c>
      <c r="N1965" s="8" t="s">
        <v>3708</v>
      </c>
      <c r="O1965" s="8" t="s">
        <v>3709</v>
      </c>
      <c r="P1965" s="9">
        <v>527.26</v>
      </c>
      <c r="Q1965" s="8" t="s">
        <v>3710</v>
      </c>
      <c r="R1965" s="8" t="s">
        <v>10699</v>
      </c>
      <c r="S1965" s="9">
        <v>182.22</v>
      </c>
      <c r="T1965" s="9">
        <v>93.88</v>
      </c>
      <c r="U1965" s="8" t="s">
        <v>3710</v>
      </c>
      <c r="V1965" s="8" t="s">
        <v>11127</v>
      </c>
      <c r="Y1965" s="8" t="s">
        <v>3738</v>
      </c>
      <c r="AY1965" s="8" t="s">
        <v>950</v>
      </c>
      <c r="BB1965" s="8" t="s">
        <v>3717</v>
      </c>
      <c r="BC1965" s="10">
        <v>43763</v>
      </c>
      <c r="BH1965" s="11">
        <v>1000</v>
      </c>
      <c r="BI1965" s="8" t="s">
        <v>3720</v>
      </c>
      <c r="BJ1965" s="11">
        <v>60</v>
      </c>
      <c r="BQ1965" s="11">
        <v>5.2725999999999997</v>
      </c>
      <c r="BR1965" s="8" t="s">
        <v>11127</v>
      </c>
      <c r="BW1965" s="10">
        <v>44501</v>
      </c>
      <c r="BX1965" s="10">
        <v>42339</v>
      </c>
      <c r="BY1965" s="9">
        <v>552.63</v>
      </c>
      <c r="BZ1965" s="8" t="s">
        <v>3721</v>
      </c>
      <c r="CF1965" s="8" t="s">
        <v>3708</v>
      </c>
      <c r="CH1965" s="9">
        <v>754.28</v>
      </c>
      <c r="CM1965" s="12">
        <v>10</v>
      </c>
      <c r="CR1965" s="8" t="s">
        <v>11123</v>
      </c>
      <c r="CV1965" s="13">
        <v>1</v>
      </c>
    </row>
    <row r="1966" spans="1:100" x14ac:dyDescent="0.2">
      <c r="A1966" s="8" t="s">
        <v>11128</v>
      </c>
      <c r="B1966" s="8" t="s">
        <v>11123</v>
      </c>
      <c r="C1966" s="8" t="s">
        <v>5136</v>
      </c>
      <c r="D1966" s="8" t="s">
        <v>3699</v>
      </c>
      <c r="E1966" s="8" t="s">
        <v>4812</v>
      </c>
      <c r="F1966" s="8" t="s">
        <v>3701</v>
      </c>
      <c r="G1966" s="8" t="s">
        <v>11124</v>
      </c>
      <c r="H1966" s="8" t="s">
        <v>3703</v>
      </c>
      <c r="I1966" s="8" t="s">
        <v>10082</v>
      </c>
      <c r="J1966" s="8" t="s">
        <v>4123</v>
      </c>
      <c r="K1966" s="8" t="s">
        <v>11125</v>
      </c>
      <c r="L1966" s="8" t="s">
        <v>5751</v>
      </c>
      <c r="M1966" s="8" t="s">
        <v>4062</v>
      </c>
      <c r="N1966" s="8" t="s">
        <v>3708</v>
      </c>
      <c r="O1966" s="8" t="s">
        <v>3709</v>
      </c>
      <c r="P1966" s="9">
        <v>527.26</v>
      </c>
      <c r="Q1966" s="8" t="s">
        <v>3710</v>
      </c>
      <c r="R1966" s="8" t="s">
        <v>10699</v>
      </c>
      <c r="S1966" s="9">
        <v>182.22</v>
      </c>
      <c r="T1966" s="9">
        <v>93.88</v>
      </c>
      <c r="U1966" s="8" t="s">
        <v>3710</v>
      </c>
      <c r="V1966" s="8" t="s">
        <v>11127</v>
      </c>
      <c r="Y1966" s="8" t="s">
        <v>3738</v>
      </c>
      <c r="AY1966" s="8" t="s">
        <v>950</v>
      </c>
      <c r="BA1966" s="10">
        <v>45095</v>
      </c>
      <c r="BH1966" s="11">
        <v>1000</v>
      </c>
      <c r="BI1966" s="8" t="s">
        <v>3720</v>
      </c>
      <c r="BJ1966" s="11">
        <v>60</v>
      </c>
      <c r="BQ1966" s="11">
        <v>5.2725999999999997</v>
      </c>
      <c r="BR1966" s="8" t="s">
        <v>11127</v>
      </c>
      <c r="BW1966" s="10">
        <v>44501</v>
      </c>
      <c r="BX1966" s="10">
        <v>42339</v>
      </c>
      <c r="BY1966" s="9">
        <v>552.63</v>
      </c>
      <c r="BZ1966" s="8" t="s">
        <v>3750</v>
      </c>
      <c r="CF1966" s="8" t="s">
        <v>3708</v>
      </c>
      <c r="CH1966" s="9">
        <v>754.28</v>
      </c>
      <c r="CM1966" s="12">
        <v>10</v>
      </c>
      <c r="CR1966" s="8" t="s">
        <v>11123</v>
      </c>
      <c r="CV1966" s="13">
        <v>1</v>
      </c>
    </row>
    <row r="1967" spans="1:100" x14ac:dyDescent="0.2">
      <c r="A1967" s="8" t="s">
        <v>11129</v>
      </c>
      <c r="B1967" s="8" t="s">
        <v>11123</v>
      </c>
      <c r="C1967" s="8" t="s">
        <v>5136</v>
      </c>
      <c r="D1967" s="8" t="s">
        <v>3699</v>
      </c>
      <c r="E1967" s="8" t="s">
        <v>10694</v>
      </c>
      <c r="F1967" s="8" t="s">
        <v>3701</v>
      </c>
      <c r="G1967" s="8" t="s">
        <v>11130</v>
      </c>
      <c r="H1967" s="8" t="s">
        <v>3703</v>
      </c>
      <c r="I1967" s="8" t="s">
        <v>10082</v>
      </c>
      <c r="J1967" s="8" t="s">
        <v>4123</v>
      </c>
      <c r="K1967" s="8" t="s">
        <v>11125</v>
      </c>
      <c r="L1967" s="8" t="s">
        <v>5751</v>
      </c>
      <c r="M1967" s="8" t="s">
        <v>4062</v>
      </c>
      <c r="N1967" s="8" t="s">
        <v>3708</v>
      </c>
      <c r="O1967" s="8" t="s">
        <v>3709</v>
      </c>
      <c r="P1967" s="9">
        <v>790.89</v>
      </c>
      <c r="Q1967" s="8" t="s">
        <v>3710</v>
      </c>
      <c r="R1967" s="8" t="s">
        <v>10699</v>
      </c>
      <c r="S1967" s="9">
        <v>273.33</v>
      </c>
      <c r="T1967" s="9">
        <v>140.82</v>
      </c>
      <c r="U1967" s="8" t="s">
        <v>3710</v>
      </c>
      <c r="V1967" s="8" t="s">
        <v>11131</v>
      </c>
      <c r="Y1967" s="8" t="s">
        <v>3738</v>
      </c>
      <c r="AY1967" s="8" t="s">
        <v>950</v>
      </c>
      <c r="BA1967" s="10">
        <v>45095</v>
      </c>
      <c r="BH1967" s="11">
        <v>1000</v>
      </c>
      <c r="BI1967" s="8" t="s">
        <v>3720</v>
      </c>
      <c r="BJ1967" s="11">
        <v>90</v>
      </c>
      <c r="BQ1967" s="11">
        <v>5.2725999999999997</v>
      </c>
      <c r="BR1967" s="8" t="s">
        <v>11131</v>
      </c>
      <c r="BW1967" s="10">
        <v>44501</v>
      </c>
      <c r="BX1967" s="10">
        <v>43070</v>
      </c>
      <c r="BY1967" s="9">
        <v>828.94</v>
      </c>
      <c r="BZ1967" s="8" t="s">
        <v>3750</v>
      </c>
      <c r="CF1967" s="8" t="s">
        <v>3708</v>
      </c>
      <c r="CH1967" s="9">
        <v>1102.27</v>
      </c>
      <c r="CM1967" s="12">
        <v>10</v>
      </c>
      <c r="CR1967" s="8" t="s">
        <v>11123</v>
      </c>
      <c r="CV1967" s="13">
        <v>1</v>
      </c>
    </row>
    <row r="1968" spans="1:100" x14ac:dyDescent="0.2">
      <c r="A1968" s="8" t="s">
        <v>11132</v>
      </c>
      <c r="B1968" s="8" t="s">
        <v>11123</v>
      </c>
      <c r="C1968" s="8" t="s">
        <v>5136</v>
      </c>
      <c r="D1968" s="8" t="s">
        <v>3699</v>
      </c>
      <c r="E1968" s="8" t="s">
        <v>10694</v>
      </c>
      <c r="F1968" s="8" t="s">
        <v>3701</v>
      </c>
      <c r="G1968" s="8" t="s">
        <v>11130</v>
      </c>
      <c r="H1968" s="8" t="s">
        <v>3703</v>
      </c>
      <c r="I1968" s="8" t="s">
        <v>10082</v>
      </c>
      <c r="J1968" s="8" t="s">
        <v>4123</v>
      </c>
      <c r="K1968" s="8" t="s">
        <v>11125</v>
      </c>
      <c r="L1968" s="8" t="s">
        <v>11126</v>
      </c>
      <c r="M1968" s="8" t="s">
        <v>4062</v>
      </c>
      <c r="N1968" s="8" t="s">
        <v>3708</v>
      </c>
      <c r="O1968" s="8" t="s">
        <v>3709</v>
      </c>
      <c r="P1968" s="9">
        <v>790.89</v>
      </c>
      <c r="Q1968" s="8" t="s">
        <v>3710</v>
      </c>
      <c r="R1968" s="8" t="s">
        <v>10699</v>
      </c>
      <c r="S1968" s="9">
        <v>273.33</v>
      </c>
      <c r="T1968" s="9">
        <v>140.82</v>
      </c>
      <c r="U1968" s="8" t="s">
        <v>3710</v>
      </c>
      <c r="V1968" s="8" t="s">
        <v>11131</v>
      </c>
      <c r="Y1968" s="8" t="s">
        <v>3738</v>
      </c>
      <c r="AY1968" s="8" t="s">
        <v>950</v>
      </c>
      <c r="BA1968" s="10">
        <v>46030</v>
      </c>
      <c r="BH1968" s="11">
        <v>1000</v>
      </c>
      <c r="BI1968" s="8" t="s">
        <v>3720</v>
      </c>
      <c r="BJ1968" s="11">
        <v>90</v>
      </c>
      <c r="BQ1968" s="11">
        <v>5.2725999999999997</v>
      </c>
      <c r="BR1968" s="8" t="s">
        <v>11131</v>
      </c>
      <c r="BW1968" s="10">
        <v>44501</v>
      </c>
      <c r="BX1968" s="10">
        <v>43070</v>
      </c>
      <c r="BY1968" s="9">
        <v>828.94</v>
      </c>
      <c r="BZ1968" s="8" t="s">
        <v>3721</v>
      </c>
      <c r="CA1968" s="8" t="s">
        <v>3717</v>
      </c>
      <c r="CF1968" s="8" t="s">
        <v>3708</v>
      </c>
      <c r="CH1968" s="9">
        <v>1102.27</v>
      </c>
      <c r="CM1968" s="12">
        <v>10</v>
      </c>
      <c r="CR1968" s="8" t="s">
        <v>11123</v>
      </c>
      <c r="CV1968" s="13">
        <v>1</v>
      </c>
    </row>
    <row r="1969" spans="1:100" x14ac:dyDescent="0.2">
      <c r="A1969" s="8" t="s">
        <v>949</v>
      </c>
      <c r="B1969" s="8" t="s">
        <v>11123</v>
      </c>
      <c r="C1969" s="8" t="s">
        <v>5136</v>
      </c>
      <c r="D1969" s="8" t="s">
        <v>3699</v>
      </c>
      <c r="E1969" s="8" t="s">
        <v>11133</v>
      </c>
      <c r="F1969" s="8" t="s">
        <v>3701</v>
      </c>
      <c r="G1969" s="8" t="s">
        <v>11134</v>
      </c>
      <c r="H1969" s="8" t="s">
        <v>3703</v>
      </c>
      <c r="I1969" s="8" t="s">
        <v>10082</v>
      </c>
      <c r="J1969" s="8" t="s">
        <v>4123</v>
      </c>
      <c r="K1969" s="8" t="s">
        <v>11125</v>
      </c>
      <c r="M1969" s="8" t="s">
        <v>3707</v>
      </c>
      <c r="N1969" s="8" t="s">
        <v>3708</v>
      </c>
      <c r="O1969" s="8" t="s">
        <v>3709</v>
      </c>
      <c r="P1969" s="9">
        <v>790.89</v>
      </c>
      <c r="Q1969" s="8" t="s">
        <v>3710</v>
      </c>
      <c r="R1969" s="8" t="s">
        <v>10699</v>
      </c>
      <c r="S1969" s="9">
        <v>273.33</v>
      </c>
      <c r="T1969" s="9">
        <v>140.82</v>
      </c>
      <c r="U1969" s="8" t="s">
        <v>3710</v>
      </c>
      <c r="V1969" s="8" t="s">
        <v>11131</v>
      </c>
      <c r="Y1969" s="8" t="s">
        <v>3738</v>
      </c>
      <c r="AY1969" s="8" t="s">
        <v>950</v>
      </c>
      <c r="BB1969" s="8" t="s">
        <v>3717</v>
      </c>
      <c r="BC1969" s="10">
        <v>43999</v>
      </c>
      <c r="BH1969" s="11">
        <v>1000</v>
      </c>
      <c r="BI1969" s="8" t="s">
        <v>3720</v>
      </c>
      <c r="BJ1969" s="11">
        <v>90</v>
      </c>
      <c r="BQ1969" s="11">
        <v>5.2725999999999997</v>
      </c>
      <c r="BR1969" s="8" t="s">
        <v>11131</v>
      </c>
      <c r="BW1969" s="10">
        <v>44501</v>
      </c>
      <c r="BX1969" s="10">
        <v>43070</v>
      </c>
      <c r="BY1969" s="9">
        <v>828.94</v>
      </c>
      <c r="BZ1969" s="8" t="s">
        <v>3721</v>
      </c>
      <c r="CA1969" s="8" t="s">
        <v>3717</v>
      </c>
      <c r="CF1969" s="8" t="s">
        <v>3708</v>
      </c>
      <c r="CH1969" s="9">
        <v>1102.27</v>
      </c>
      <c r="CM1969" s="12">
        <v>10</v>
      </c>
      <c r="CR1969" s="8" t="s">
        <v>11123</v>
      </c>
      <c r="CV1969" s="13">
        <v>1</v>
      </c>
    </row>
    <row r="1970" spans="1:100" x14ac:dyDescent="0.2">
      <c r="A1970" s="8" t="s">
        <v>11135</v>
      </c>
      <c r="B1970" s="8" t="s">
        <v>11123</v>
      </c>
      <c r="C1970" s="8" t="s">
        <v>5136</v>
      </c>
      <c r="D1970" s="8" t="s">
        <v>3699</v>
      </c>
      <c r="E1970" s="8" t="s">
        <v>3860</v>
      </c>
      <c r="F1970" s="8" t="s">
        <v>3701</v>
      </c>
      <c r="G1970" s="8" t="s">
        <v>11136</v>
      </c>
      <c r="H1970" s="8" t="s">
        <v>3703</v>
      </c>
      <c r="I1970" s="8" t="s">
        <v>10082</v>
      </c>
      <c r="J1970" s="8" t="s">
        <v>4123</v>
      </c>
      <c r="K1970" s="8" t="s">
        <v>11125</v>
      </c>
      <c r="M1970" s="8" t="s">
        <v>3707</v>
      </c>
      <c r="N1970" s="8" t="s">
        <v>3708</v>
      </c>
      <c r="O1970" s="8" t="s">
        <v>3709</v>
      </c>
      <c r="P1970" s="9">
        <v>141.49</v>
      </c>
      <c r="Q1970" s="8" t="s">
        <v>3710</v>
      </c>
      <c r="R1970" s="8" t="s">
        <v>10699</v>
      </c>
      <c r="S1970" s="9">
        <v>45.56</v>
      </c>
      <c r="T1970" s="9">
        <v>23.47</v>
      </c>
      <c r="U1970" s="8" t="s">
        <v>3710</v>
      </c>
      <c r="V1970" s="8" t="s">
        <v>11127</v>
      </c>
      <c r="Y1970" s="8" t="s">
        <v>3738</v>
      </c>
      <c r="AY1970" s="8" t="s">
        <v>950</v>
      </c>
      <c r="BB1970" s="8" t="s">
        <v>3717</v>
      </c>
      <c r="BC1970" s="10">
        <v>41347</v>
      </c>
      <c r="BH1970" s="11">
        <v>1000</v>
      </c>
      <c r="BI1970" s="8" t="s">
        <v>3720</v>
      </c>
      <c r="BJ1970" s="11">
        <v>15</v>
      </c>
      <c r="BQ1970" s="11">
        <v>5.2725999999999997</v>
      </c>
      <c r="BR1970" s="8" t="s">
        <v>11127</v>
      </c>
      <c r="BW1970" s="10">
        <v>44501</v>
      </c>
      <c r="BX1970" s="10">
        <v>42339</v>
      </c>
      <c r="BY1970" s="9">
        <v>138.16</v>
      </c>
      <c r="BZ1970" s="8" t="s">
        <v>3721</v>
      </c>
      <c r="CF1970" s="8" t="s">
        <v>3708</v>
      </c>
      <c r="CH1970" s="9">
        <v>213.23</v>
      </c>
      <c r="CM1970" s="12">
        <v>10</v>
      </c>
      <c r="CR1970" s="8" t="s">
        <v>11123</v>
      </c>
      <c r="CV1970" s="13">
        <v>1</v>
      </c>
    </row>
    <row r="1971" spans="1:100" x14ac:dyDescent="0.2">
      <c r="A1971" s="8" t="s">
        <v>11137</v>
      </c>
      <c r="B1971" s="8" t="s">
        <v>11123</v>
      </c>
      <c r="C1971" s="8" t="s">
        <v>5136</v>
      </c>
      <c r="D1971" s="8" t="s">
        <v>3699</v>
      </c>
      <c r="E1971" s="8" t="s">
        <v>3860</v>
      </c>
      <c r="F1971" s="8" t="s">
        <v>3701</v>
      </c>
      <c r="G1971" s="8" t="s">
        <v>11136</v>
      </c>
      <c r="H1971" s="8" t="s">
        <v>3703</v>
      </c>
      <c r="I1971" s="8" t="s">
        <v>10082</v>
      </c>
      <c r="J1971" s="8" t="s">
        <v>4123</v>
      </c>
      <c r="K1971" s="8" t="s">
        <v>11125</v>
      </c>
      <c r="L1971" s="8" t="s">
        <v>11138</v>
      </c>
      <c r="M1971" s="8" t="s">
        <v>4062</v>
      </c>
      <c r="N1971" s="8" t="s">
        <v>3708</v>
      </c>
      <c r="O1971" s="8" t="s">
        <v>3709</v>
      </c>
      <c r="P1971" s="9">
        <v>141.49</v>
      </c>
      <c r="Q1971" s="8" t="s">
        <v>3710</v>
      </c>
      <c r="R1971" s="8" t="s">
        <v>10699</v>
      </c>
      <c r="S1971" s="9">
        <v>45.56</v>
      </c>
      <c r="T1971" s="9">
        <v>23.47</v>
      </c>
      <c r="U1971" s="8" t="s">
        <v>3710</v>
      </c>
      <c r="V1971" s="8" t="s">
        <v>11127</v>
      </c>
      <c r="Y1971" s="8" t="s">
        <v>3738</v>
      </c>
      <c r="AY1971" s="8" t="s">
        <v>950</v>
      </c>
      <c r="BA1971" s="10">
        <v>45161</v>
      </c>
      <c r="BH1971" s="11">
        <v>1000</v>
      </c>
      <c r="BI1971" s="8" t="s">
        <v>3720</v>
      </c>
      <c r="BJ1971" s="11">
        <v>15</v>
      </c>
      <c r="BQ1971" s="11">
        <v>5.2725999999999997</v>
      </c>
      <c r="BR1971" s="8" t="s">
        <v>11127</v>
      </c>
      <c r="BW1971" s="10">
        <v>44501</v>
      </c>
      <c r="BX1971" s="10">
        <v>42339</v>
      </c>
      <c r="BY1971" s="9">
        <v>138.16</v>
      </c>
      <c r="BZ1971" s="8" t="s">
        <v>3750</v>
      </c>
      <c r="CF1971" s="8" t="s">
        <v>3708</v>
      </c>
      <c r="CH1971" s="9">
        <v>213.23</v>
      </c>
      <c r="CM1971" s="12">
        <v>10</v>
      </c>
      <c r="CR1971" s="8" t="s">
        <v>11123</v>
      </c>
      <c r="CV1971" s="13">
        <v>1</v>
      </c>
    </row>
    <row r="1972" spans="1:100" x14ac:dyDescent="0.2">
      <c r="A1972" s="8" t="s">
        <v>11139</v>
      </c>
      <c r="B1972" s="8" t="s">
        <v>11123</v>
      </c>
      <c r="C1972" s="8" t="s">
        <v>5136</v>
      </c>
      <c r="D1972" s="8" t="s">
        <v>3699</v>
      </c>
      <c r="E1972" s="8" t="s">
        <v>3860</v>
      </c>
      <c r="F1972" s="8" t="s">
        <v>3701</v>
      </c>
      <c r="G1972" s="8" t="s">
        <v>11136</v>
      </c>
      <c r="H1972" s="8" t="s">
        <v>3703</v>
      </c>
      <c r="I1972" s="8" t="s">
        <v>10082</v>
      </c>
      <c r="J1972" s="8" t="s">
        <v>4123</v>
      </c>
      <c r="K1972" s="8" t="s">
        <v>11125</v>
      </c>
      <c r="L1972" s="8" t="s">
        <v>5751</v>
      </c>
      <c r="M1972" s="8" t="s">
        <v>4062</v>
      </c>
      <c r="N1972" s="8" t="s">
        <v>3708</v>
      </c>
      <c r="O1972" s="8" t="s">
        <v>3709</v>
      </c>
      <c r="P1972" s="9">
        <v>141.49</v>
      </c>
      <c r="Q1972" s="8" t="s">
        <v>3710</v>
      </c>
      <c r="R1972" s="8" t="s">
        <v>10699</v>
      </c>
      <c r="S1972" s="9">
        <v>45.56</v>
      </c>
      <c r="T1972" s="9">
        <v>23.47</v>
      </c>
      <c r="U1972" s="8" t="s">
        <v>3710</v>
      </c>
      <c r="V1972" s="8" t="s">
        <v>11127</v>
      </c>
      <c r="Y1972" s="8" t="s">
        <v>3738</v>
      </c>
      <c r="AY1972" s="8" t="s">
        <v>950</v>
      </c>
      <c r="BA1972" s="10">
        <v>45095</v>
      </c>
      <c r="BH1972" s="11">
        <v>1000</v>
      </c>
      <c r="BI1972" s="8" t="s">
        <v>3720</v>
      </c>
      <c r="BJ1972" s="11">
        <v>15</v>
      </c>
      <c r="BQ1972" s="11">
        <v>5.2725999999999997</v>
      </c>
      <c r="BR1972" s="8" t="s">
        <v>11127</v>
      </c>
      <c r="BW1972" s="10">
        <v>44501</v>
      </c>
      <c r="BX1972" s="10">
        <v>42339</v>
      </c>
      <c r="BY1972" s="9">
        <v>138.16</v>
      </c>
      <c r="BZ1972" s="8" t="s">
        <v>3750</v>
      </c>
      <c r="CF1972" s="8" t="s">
        <v>3708</v>
      </c>
      <c r="CH1972" s="9">
        <v>213.23</v>
      </c>
      <c r="CM1972" s="12">
        <v>10</v>
      </c>
      <c r="CR1972" s="8" t="s">
        <v>11123</v>
      </c>
      <c r="CV1972" s="13">
        <v>1</v>
      </c>
    </row>
    <row r="1973" spans="1:100" x14ac:dyDescent="0.2">
      <c r="A1973" s="8" t="s">
        <v>11140</v>
      </c>
      <c r="B1973" s="8" t="s">
        <v>11123</v>
      </c>
      <c r="C1973" s="8" t="s">
        <v>5136</v>
      </c>
      <c r="D1973" s="8" t="s">
        <v>3699</v>
      </c>
      <c r="E1973" s="8" t="s">
        <v>3860</v>
      </c>
      <c r="F1973" s="8" t="s">
        <v>3701</v>
      </c>
      <c r="G1973" s="8" t="s">
        <v>11136</v>
      </c>
      <c r="H1973" s="8" t="s">
        <v>3703</v>
      </c>
      <c r="I1973" s="8" t="s">
        <v>10082</v>
      </c>
      <c r="J1973" s="8" t="s">
        <v>4123</v>
      </c>
      <c r="K1973" s="8" t="s">
        <v>11125</v>
      </c>
      <c r="L1973" s="8" t="s">
        <v>11126</v>
      </c>
      <c r="M1973" s="8" t="s">
        <v>4062</v>
      </c>
      <c r="N1973" s="8" t="s">
        <v>3708</v>
      </c>
      <c r="O1973" s="8" t="s">
        <v>3709</v>
      </c>
      <c r="P1973" s="9">
        <v>141.49</v>
      </c>
      <c r="Q1973" s="8" t="s">
        <v>3710</v>
      </c>
      <c r="R1973" s="8" t="s">
        <v>10699</v>
      </c>
      <c r="S1973" s="9">
        <v>45.56</v>
      </c>
      <c r="T1973" s="9">
        <v>23.47</v>
      </c>
      <c r="U1973" s="8" t="s">
        <v>3710</v>
      </c>
      <c r="V1973" s="8" t="s">
        <v>11127</v>
      </c>
      <c r="Y1973" s="8" t="s">
        <v>3738</v>
      </c>
      <c r="AY1973" s="8" t="s">
        <v>950</v>
      </c>
      <c r="BA1973" s="10">
        <v>46030</v>
      </c>
      <c r="BH1973" s="11">
        <v>1000</v>
      </c>
      <c r="BI1973" s="8" t="s">
        <v>3720</v>
      </c>
      <c r="BJ1973" s="11">
        <v>15</v>
      </c>
      <c r="BQ1973" s="11">
        <v>5.2725999999999997</v>
      </c>
      <c r="BR1973" s="8" t="s">
        <v>11127</v>
      </c>
      <c r="BW1973" s="10">
        <v>44501</v>
      </c>
      <c r="BX1973" s="10">
        <v>42339</v>
      </c>
      <c r="BY1973" s="9">
        <v>138.16</v>
      </c>
      <c r="BZ1973" s="8" t="s">
        <v>3750</v>
      </c>
      <c r="CF1973" s="8" t="s">
        <v>3708</v>
      </c>
      <c r="CH1973" s="9">
        <v>213.23</v>
      </c>
      <c r="CM1973" s="12">
        <v>10</v>
      </c>
      <c r="CR1973" s="8" t="s">
        <v>11123</v>
      </c>
      <c r="CV1973" s="13">
        <v>1</v>
      </c>
    </row>
    <row r="1974" spans="1:100" x14ac:dyDescent="0.2">
      <c r="A1974" s="8" t="s">
        <v>955</v>
      </c>
      <c r="B1974" s="8" t="s">
        <v>11123</v>
      </c>
      <c r="C1974" s="8" t="s">
        <v>5136</v>
      </c>
      <c r="D1974" s="8" t="s">
        <v>3699</v>
      </c>
      <c r="E1974" s="8" t="s">
        <v>4091</v>
      </c>
      <c r="F1974" s="8" t="s">
        <v>3701</v>
      </c>
      <c r="G1974" s="8" t="s">
        <v>8581</v>
      </c>
      <c r="H1974" s="8" t="s">
        <v>3703</v>
      </c>
      <c r="I1974" s="8" t="s">
        <v>10082</v>
      </c>
      <c r="J1974" s="8" t="s">
        <v>4123</v>
      </c>
      <c r="K1974" s="8" t="s">
        <v>11125</v>
      </c>
      <c r="M1974" s="8" t="s">
        <v>3707</v>
      </c>
      <c r="N1974" s="8" t="s">
        <v>3708</v>
      </c>
      <c r="O1974" s="8" t="s">
        <v>3709</v>
      </c>
      <c r="P1974" s="9">
        <v>263.63</v>
      </c>
      <c r="Q1974" s="8" t="s">
        <v>3710</v>
      </c>
      <c r="R1974" s="8" t="s">
        <v>10699</v>
      </c>
      <c r="S1974" s="9">
        <v>91.11</v>
      </c>
      <c r="T1974" s="9">
        <v>46.94</v>
      </c>
      <c r="U1974" s="8" t="s">
        <v>3710</v>
      </c>
      <c r="V1974" s="8" t="s">
        <v>11127</v>
      </c>
      <c r="Y1974" s="8" t="s">
        <v>3738</v>
      </c>
      <c r="AY1974" s="8" t="s">
        <v>950</v>
      </c>
      <c r="BB1974" s="8" t="s">
        <v>3717</v>
      </c>
      <c r="BH1974" s="11">
        <v>1000</v>
      </c>
      <c r="BI1974" s="8" t="s">
        <v>3720</v>
      </c>
      <c r="BJ1974" s="11">
        <v>30</v>
      </c>
      <c r="BQ1974" s="11">
        <v>5.2725999999999997</v>
      </c>
      <c r="BR1974" s="8" t="s">
        <v>11127</v>
      </c>
      <c r="BW1974" s="10">
        <v>44501</v>
      </c>
      <c r="BX1974" s="10">
        <v>42339</v>
      </c>
      <c r="BY1974" s="9">
        <v>276.31</v>
      </c>
      <c r="BZ1974" s="8" t="s">
        <v>3721</v>
      </c>
      <c r="CF1974" s="8" t="s">
        <v>3708</v>
      </c>
      <c r="CH1974" s="9">
        <v>392.29</v>
      </c>
      <c r="CM1974" s="12">
        <v>10</v>
      </c>
      <c r="CR1974" s="8" t="s">
        <v>11123</v>
      </c>
      <c r="CV1974" s="13">
        <v>1</v>
      </c>
    </row>
    <row r="1975" spans="1:100" x14ac:dyDescent="0.2">
      <c r="A1975" s="8" t="s">
        <v>11141</v>
      </c>
      <c r="B1975" s="8" t="s">
        <v>11123</v>
      </c>
      <c r="C1975" s="8" t="s">
        <v>5136</v>
      </c>
      <c r="D1975" s="8" t="s">
        <v>3699</v>
      </c>
      <c r="E1975" s="8" t="s">
        <v>4091</v>
      </c>
      <c r="F1975" s="8" t="s">
        <v>3701</v>
      </c>
      <c r="G1975" s="8" t="s">
        <v>8581</v>
      </c>
      <c r="H1975" s="8" t="s">
        <v>3703</v>
      </c>
      <c r="I1975" s="8" t="s">
        <v>10082</v>
      </c>
      <c r="J1975" s="8" t="s">
        <v>4123</v>
      </c>
      <c r="K1975" s="8" t="s">
        <v>11125</v>
      </c>
      <c r="L1975" s="8" t="s">
        <v>11138</v>
      </c>
      <c r="M1975" s="8" t="s">
        <v>4062</v>
      </c>
      <c r="N1975" s="8" t="s">
        <v>3708</v>
      </c>
      <c r="O1975" s="8" t="s">
        <v>3709</v>
      </c>
      <c r="P1975" s="9">
        <v>263.63</v>
      </c>
      <c r="Q1975" s="8" t="s">
        <v>3710</v>
      </c>
      <c r="R1975" s="8" t="s">
        <v>10699</v>
      </c>
      <c r="S1975" s="9">
        <v>91.11</v>
      </c>
      <c r="T1975" s="9">
        <v>46.94</v>
      </c>
      <c r="U1975" s="8" t="s">
        <v>3710</v>
      </c>
      <c r="V1975" s="8" t="s">
        <v>11127</v>
      </c>
      <c r="Y1975" s="8" t="s">
        <v>3738</v>
      </c>
      <c r="AY1975" s="8" t="s">
        <v>950</v>
      </c>
      <c r="BA1975" s="10">
        <v>45161</v>
      </c>
      <c r="BH1975" s="11">
        <v>1000</v>
      </c>
      <c r="BI1975" s="8" t="s">
        <v>3720</v>
      </c>
      <c r="BJ1975" s="11">
        <v>30</v>
      </c>
      <c r="BQ1975" s="11">
        <v>5.2725999999999997</v>
      </c>
      <c r="BR1975" s="8" t="s">
        <v>11127</v>
      </c>
      <c r="BW1975" s="10">
        <v>44501</v>
      </c>
      <c r="BX1975" s="10">
        <v>42339</v>
      </c>
      <c r="BY1975" s="9">
        <v>276.31</v>
      </c>
      <c r="BZ1975" s="8" t="s">
        <v>3721</v>
      </c>
      <c r="CF1975" s="8" t="s">
        <v>3708</v>
      </c>
      <c r="CH1975" s="9">
        <v>392.29</v>
      </c>
      <c r="CM1975" s="12">
        <v>10</v>
      </c>
      <c r="CR1975" s="8" t="s">
        <v>11123</v>
      </c>
      <c r="CV1975" s="13">
        <v>1</v>
      </c>
    </row>
    <row r="1976" spans="1:100" x14ac:dyDescent="0.2">
      <c r="A1976" s="8" t="s">
        <v>957</v>
      </c>
      <c r="B1976" s="8" t="s">
        <v>11123</v>
      </c>
      <c r="C1976" s="8" t="s">
        <v>5136</v>
      </c>
      <c r="D1976" s="8" t="s">
        <v>3699</v>
      </c>
      <c r="E1976" s="8" t="s">
        <v>4091</v>
      </c>
      <c r="F1976" s="8" t="s">
        <v>3701</v>
      </c>
      <c r="G1976" s="8" t="s">
        <v>8581</v>
      </c>
      <c r="H1976" s="8" t="s">
        <v>3703</v>
      </c>
      <c r="I1976" s="8" t="s">
        <v>10082</v>
      </c>
      <c r="J1976" s="8" t="s">
        <v>4123</v>
      </c>
      <c r="K1976" s="8" t="s">
        <v>11125</v>
      </c>
      <c r="L1976" s="8" t="s">
        <v>5751</v>
      </c>
      <c r="M1976" s="8" t="s">
        <v>4062</v>
      </c>
      <c r="N1976" s="8" t="s">
        <v>3708</v>
      </c>
      <c r="O1976" s="8" t="s">
        <v>3709</v>
      </c>
      <c r="P1976" s="9">
        <v>263.63</v>
      </c>
      <c r="Q1976" s="8" t="s">
        <v>3710</v>
      </c>
      <c r="R1976" s="8" t="s">
        <v>10699</v>
      </c>
      <c r="S1976" s="9">
        <v>91.11</v>
      </c>
      <c r="T1976" s="9">
        <v>46.94</v>
      </c>
      <c r="U1976" s="8" t="s">
        <v>3710</v>
      </c>
      <c r="V1976" s="8" t="s">
        <v>11127</v>
      </c>
      <c r="Y1976" s="8" t="s">
        <v>3738</v>
      </c>
      <c r="AY1976" s="8" t="s">
        <v>950</v>
      </c>
      <c r="BA1976" s="10">
        <v>45095</v>
      </c>
      <c r="BH1976" s="11">
        <v>1000</v>
      </c>
      <c r="BI1976" s="8" t="s">
        <v>3720</v>
      </c>
      <c r="BJ1976" s="11">
        <v>30</v>
      </c>
      <c r="BQ1976" s="11">
        <v>5.2725999999999997</v>
      </c>
      <c r="BR1976" s="8" t="s">
        <v>11127</v>
      </c>
      <c r="BW1976" s="10">
        <v>44501</v>
      </c>
      <c r="BX1976" s="10">
        <v>42339</v>
      </c>
      <c r="BY1976" s="9">
        <v>276.31</v>
      </c>
      <c r="BZ1976" s="8" t="s">
        <v>3721</v>
      </c>
      <c r="CF1976" s="8" t="s">
        <v>3708</v>
      </c>
      <c r="CH1976" s="9">
        <v>392.29</v>
      </c>
      <c r="CM1976" s="12">
        <v>10</v>
      </c>
      <c r="CR1976" s="8" t="s">
        <v>11123</v>
      </c>
      <c r="CV1976" s="13">
        <v>1</v>
      </c>
    </row>
    <row r="1977" spans="1:100" x14ac:dyDescent="0.2">
      <c r="A1977" s="8" t="s">
        <v>11142</v>
      </c>
      <c r="B1977" s="8" t="s">
        <v>11123</v>
      </c>
      <c r="C1977" s="8" t="s">
        <v>5136</v>
      </c>
      <c r="D1977" s="8" t="s">
        <v>3699</v>
      </c>
      <c r="E1977" s="8" t="s">
        <v>4091</v>
      </c>
      <c r="F1977" s="8" t="s">
        <v>3701</v>
      </c>
      <c r="G1977" s="8" t="s">
        <v>8581</v>
      </c>
      <c r="H1977" s="8" t="s">
        <v>3703</v>
      </c>
      <c r="I1977" s="8" t="s">
        <v>10082</v>
      </c>
      <c r="J1977" s="8" t="s">
        <v>4123</v>
      </c>
      <c r="K1977" s="8" t="s">
        <v>11125</v>
      </c>
      <c r="L1977" s="8" t="s">
        <v>11126</v>
      </c>
      <c r="M1977" s="8" t="s">
        <v>4062</v>
      </c>
      <c r="N1977" s="8" t="s">
        <v>3708</v>
      </c>
      <c r="O1977" s="8" t="s">
        <v>3709</v>
      </c>
      <c r="P1977" s="9">
        <v>263.63</v>
      </c>
      <c r="Q1977" s="8" t="s">
        <v>3710</v>
      </c>
      <c r="R1977" s="8" t="s">
        <v>10699</v>
      </c>
      <c r="S1977" s="9">
        <v>91.11</v>
      </c>
      <c r="T1977" s="9">
        <v>46.94</v>
      </c>
      <c r="U1977" s="8" t="s">
        <v>3710</v>
      </c>
      <c r="V1977" s="8" t="s">
        <v>11127</v>
      </c>
      <c r="Y1977" s="8" t="s">
        <v>3738</v>
      </c>
      <c r="AY1977" s="8" t="s">
        <v>950</v>
      </c>
      <c r="BA1977" s="10">
        <v>46030</v>
      </c>
      <c r="BH1977" s="11">
        <v>1000</v>
      </c>
      <c r="BI1977" s="8" t="s">
        <v>3720</v>
      </c>
      <c r="BJ1977" s="11">
        <v>30</v>
      </c>
      <c r="BQ1977" s="11">
        <v>5.2725999999999997</v>
      </c>
      <c r="BR1977" s="8" t="s">
        <v>11127</v>
      </c>
      <c r="BW1977" s="10">
        <v>44501</v>
      </c>
      <c r="BX1977" s="10">
        <v>42339</v>
      </c>
      <c r="BY1977" s="9">
        <v>276.31</v>
      </c>
      <c r="BZ1977" s="8" t="s">
        <v>3721</v>
      </c>
      <c r="CF1977" s="8" t="s">
        <v>3708</v>
      </c>
      <c r="CH1977" s="9">
        <v>392.29</v>
      </c>
      <c r="CM1977" s="12">
        <v>10</v>
      </c>
      <c r="CR1977" s="8" t="s">
        <v>11123</v>
      </c>
      <c r="CV1977" s="13">
        <v>1</v>
      </c>
    </row>
    <row r="1978" spans="1:100" x14ac:dyDescent="0.2">
      <c r="A1978" s="8" t="s">
        <v>11143</v>
      </c>
      <c r="B1978" s="8" t="s">
        <v>11144</v>
      </c>
      <c r="C1978" s="8" t="s">
        <v>6548</v>
      </c>
      <c r="D1978" s="8" t="s">
        <v>4368</v>
      </c>
      <c r="E1978" s="8" t="s">
        <v>4172</v>
      </c>
      <c r="F1978" s="8" t="s">
        <v>3701</v>
      </c>
      <c r="G1978" s="8" t="s">
        <v>11145</v>
      </c>
      <c r="H1978" s="8" t="s">
        <v>3703</v>
      </c>
      <c r="I1978" s="8" t="s">
        <v>8861</v>
      </c>
      <c r="J1978" s="8" t="s">
        <v>3731</v>
      </c>
      <c r="K1978" s="8" t="s">
        <v>11146</v>
      </c>
      <c r="M1978" s="8" t="s">
        <v>3707</v>
      </c>
      <c r="N1978" s="8" t="s">
        <v>3771</v>
      </c>
      <c r="O1978" s="8" t="s">
        <v>3709</v>
      </c>
      <c r="P1978" s="9">
        <v>436.71</v>
      </c>
      <c r="Q1978" s="8" t="s">
        <v>3710</v>
      </c>
      <c r="R1978" s="8" t="s">
        <v>7899</v>
      </c>
      <c r="S1978" s="9">
        <v>290.08</v>
      </c>
      <c r="T1978" s="9">
        <v>215.46</v>
      </c>
      <c r="U1978" s="8" t="s">
        <v>3710</v>
      </c>
      <c r="V1978" s="8" t="s">
        <v>6742</v>
      </c>
      <c r="Y1978" s="8" t="s">
        <v>3738</v>
      </c>
      <c r="AV1978" s="8" t="s">
        <v>6596</v>
      </c>
      <c r="AW1978" s="8">
        <v>45</v>
      </c>
      <c r="AX1978" s="8">
        <v>2</v>
      </c>
      <c r="AY1978" s="8" t="s">
        <v>11147</v>
      </c>
      <c r="AZ1978" s="10">
        <v>37524</v>
      </c>
      <c r="BA1978" s="10">
        <v>45138</v>
      </c>
      <c r="BC1978" s="10">
        <v>43531</v>
      </c>
      <c r="BD1978" s="10">
        <v>44649</v>
      </c>
      <c r="BE1978" s="8" t="s">
        <v>3997</v>
      </c>
      <c r="BF1978" s="8" t="s">
        <v>3720</v>
      </c>
      <c r="BG1978" s="11">
        <v>28</v>
      </c>
      <c r="BH1978" s="11">
        <v>4</v>
      </c>
      <c r="BI1978" s="8" t="s">
        <v>3720</v>
      </c>
      <c r="BJ1978" s="11">
        <v>28</v>
      </c>
      <c r="BQ1978" s="11">
        <v>7.6950000000000003</v>
      </c>
      <c r="BR1978" s="8" t="s">
        <v>6742</v>
      </c>
      <c r="BW1978" s="10">
        <v>44256</v>
      </c>
      <c r="BX1978" s="10">
        <v>44593</v>
      </c>
      <c r="BY1978" s="9">
        <v>341.89</v>
      </c>
      <c r="BZ1978" s="8" t="s">
        <v>3750</v>
      </c>
      <c r="CF1978" s="8" t="s">
        <v>3708</v>
      </c>
      <c r="CH1978" s="9">
        <v>631.97</v>
      </c>
      <c r="CM1978" s="12">
        <v>10</v>
      </c>
      <c r="CR1978" s="8" t="s">
        <v>11144</v>
      </c>
      <c r="CV1978" s="13">
        <v>1</v>
      </c>
    </row>
    <row r="1979" spans="1:100" x14ac:dyDescent="0.2">
      <c r="A1979" s="8" t="s">
        <v>11148</v>
      </c>
      <c r="B1979" s="8" t="s">
        <v>11144</v>
      </c>
      <c r="C1979" s="8" t="s">
        <v>6548</v>
      </c>
      <c r="D1979" s="8" t="s">
        <v>4368</v>
      </c>
      <c r="E1979" s="8" t="s">
        <v>4172</v>
      </c>
      <c r="F1979" s="8" t="s">
        <v>3701</v>
      </c>
      <c r="G1979" s="8" t="s">
        <v>11145</v>
      </c>
      <c r="H1979" s="8" t="s">
        <v>3703</v>
      </c>
      <c r="I1979" s="8" t="s">
        <v>8861</v>
      </c>
      <c r="J1979" s="8" t="s">
        <v>3731</v>
      </c>
      <c r="K1979" s="8" t="s">
        <v>11146</v>
      </c>
      <c r="M1979" s="8" t="s">
        <v>3707</v>
      </c>
      <c r="N1979" s="8" t="s">
        <v>3708</v>
      </c>
      <c r="O1979" s="8" t="s">
        <v>3709</v>
      </c>
      <c r="P1979" s="9">
        <v>436.71</v>
      </c>
      <c r="Q1979" s="8" t="s">
        <v>3710</v>
      </c>
      <c r="R1979" s="8" t="s">
        <v>7899</v>
      </c>
      <c r="S1979" s="9">
        <v>290.08</v>
      </c>
      <c r="T1979" s="9">
        <v>215.46</v>
      </c>
      <c r="U1979" s="8" t="s">
        <v>3710</v>
      </c>
      <c r="V1979" s="8" t="s">
        <v>6742</v>
      </c>
      <c r="Y1979" s="8" t="s">
        <v>3738</v>
      </c>
      <c r="AV1979" s="8" t="s">
        <v>6596</v>
      </c>
      <c r="AW1979" s="8">
        <v>45</v>
      </c>
      <c r="AX1979" s="8">
        <v>2</v>
      </c>
      <c r="AY1979" s="8" t="s">
        <v>11147</v>
      </c>
      <c r="AZ1979" s="10">
        <v>37524</v>
      </c>
      <c r="BB1979" s="8" t="s">
        <v>3717</v>
      </c>
      <c r="BE1979" s="8" t="s">
        <v>3997</v>
      </c>
      <c r="BF1979" s="8" t="s">
        <v>3720</v>
      </c>
      <c r="BG1979" s="11">
        <v>28</v>
      </c>
      <c r="BH1979" s="11">
        <v>4</v>
      </c>
      <c r="BI1979" s="8" t="s">
        <v>3720</v>
      </c>
      <c r="BJ1979" s="11">
        <v>28</v>
      </c>
      <c r="BQ1979" s="11">
        <v>7.6950000000000003</v>
      </c>
      <c r="BR1979" s="8" t="s">
        <v>6742</v>
      </c>
      <c r="BW1979" s="10">
        <v>44256</v>
      </c>
      <c r="BX1979" s="10">
        <v>44593</v>
      </c>
      <c r="BY1979" s="9">
        <v>341.89</v>
      </c>
      <c r="BZ1979" s="8" t="s">
        <v>3750</v>
      </c>
      <c r="CF1979" s="8" t="s">
        <v>3708</v>
      </c>
      <c r="CH1979" s="9">
        <v>631.97</v>
      </c>
      <c r="CM1979" s="12">
        <v>10</v>
      </c>
      <c r="CR1979" s="8" t="s">
        <v>11144</v>
      </c>
      <c r="CV1979" s="13">
        <v>1</v>
      </c>
    </row>
    <row r="1980" spans="1:100" x14ac:dyDescent="0.2">
      <c r="A1980" s="8" t="s">
        <v>11149</v>
      </c>
      <c r="B1980" s="8" t="s">
        <v>11150</v>
      </c>
      <c r="C1980" s="8" t="s">
        <v>5136</v>
      </c>
      <c r="D1980" s="8" t="s">
        <v>3699</v>
      </c>
      <c r="E1980" s="8" t="s">
        <v>4812</v>
      </c>
      <c r="F1980" s="8" t="s">
        <v>3701</v>
      </c>
      <c r="G1980" s="8" t="s">
        <v>11124</v>
      </c>
      <c r="H1980" s="8" t="s">
        <v>3703</v>
      </c>
      <c r="I1980" s="8" t="s">
        <v>11151</v>
      </c>
      <c r="J1980" s="8" t="s">
        <v>3769</v>
      </c>
      <c r="K1980" s="8" t="s">
        <v>11152</v>
      </c>
      <c r="M1980" s="8" t="s">
        <v>3866</v>
      </c>
      <c r="N1980" s="8" t="s">
        <v>3708</v>
      </c>
      <c r="O1980" s="8" t="s">
        <v>3709</v>
      </c>
      <c r="P1980" s="9">
        <v>527.26</v>
      </c>
      <c r="Q1980" s="8" t="s">
        <v>3710</v>
      </c>
      <c r="R1980" s="8" t="s">
        <v>11153</v>
      </c>
      <c r="S1980" s="9">
        <v>182.22</v>
      </c>
      <c r="T1980" s="9">
        <v>93.88</v>
      </c>
      <c r="U1980" s="8" t="s">
        <v>3710</v>
      </c>
      <c r="V1980" s="8" t="s">
        <v>11153</v>
      </c>
      <c r="Y1980" s="8" t="s">
        <v>3738</v>
      </c>
      <c r="AY1980" s="8" t="s">
        <v>950</v>
      </c>
      <c r="AZ1980" s="10">
        <v>43698</v>
      </c>
      <c r="BA1980" s="10">
        <v>45548</v>
      </c>
      <c r="BC1980" s="10">
        <v>44546</v>
      </c>
      <c r="BH1980" s="11">
        <v>1000</v>
      </c>
      <c r="BI1980" s="8" t="s">
        <v>3720</v>
      </c>
      <c r="BJ1980" s="11">
        <v>60</v>
      </c>
      <c r="BQ1980" s="11">
        <v>5.2725999999999997</v>
      </c>
      <c r="BR1980" s="8" t="s">
        <v>11153</v>
      </c>
      <c r="BW1980" s="10">
        <v>44501</v>
      </c>
      <c r="BX1980" s="10">
        <v>44501</v>
      </c>
      <c r="BY1980" s="9">
        <v>552.63</v>
      </c>
      <c r="BZ1980" s="8" t="s">
        <v>3721</v>
      </c>
      <c r="CF1980" s="8" t="s">
        <v>3708</v>
      </c>
      <c r="CH1980" s="9">
        <v>754.28</v>
      </c>
      <c r="CM1980" s="12">
        <v>10</v>
      </c>
      <c r="CR1980" s="8" t="s">
        <v>11150</v>
      </c>
      <c r="CV1980" s="13">
        <v>1</v>
      </c>
    </row>
    <row r="1981" spans="1:100" x14ac:dyDescent="0.2">
      <c r="A1981" s="8" t="s">
        <v>11154</v>
      </c>
      <c r="B1981" s="8" t="s">
        <v>11150</v>
      </c>
      <c r="C1981" s="8" t="s">
        <v>5136</v>
      </c>
      <c r="D1981" s="8" t="s">
        <v>3699</v>
      </c>
      <c r="E1981" s="8" t="s">
        <v>10694</v>
      </c>
      <c r="F1981" s="8" t="s">
        <v>3701</v>
      </c>
      <c r="G1981" s="8" t="s">
        <v>11130</v>
      </c>
      <c r="H1981" s="8" t="s">
        <v>3703</v>
      </c>
      <c r="I1981" s="8" t="s">
        <v>11151</v>
      </c>
      <c r="J1981" s="8" t="s">
        <v>3769</v>
      </c>
      <c r="K1981" s="8" t="s">
        <v>11152</v>
      </c>
      <c r="M1981" s="8" t="s">
        <v>3866</v>
      </c>
      <c r="N1981" s="8" t="s">
        <v>3708</v>
      </c>
      <c r="O1981" s="8" t="s">
        <v>3709</v>
      </c>
      <c r="P1981" s="9">
        <v>790.89</v>
      </c>
      <c r="Q1981" s="8" t="s">
        <v>3710</v>
      </c>
      <c r="R1981" s="8" t="s">
        <v>10699</v>
      </c>
      <c r="S1981" s="9">
        <v>273.33</v>
      </c>
      <c r="T1981" s="9">
        <v>140.82</v>
      </c>
      <c r="U1981" s="8" t="s">
        <v>3710</v>
      </c>
      <c r="V1981" s="8" t="s">
        <v>11155</v>
      </c>
      <c r="Y1981" s="8" t="s">
        <v>3738</v>
      </c>
      <c r="AY1981" s="8" t="s">
        <v>950</v>
      </c>
      <c r="AZ1981" s="10">
        <v>43698</v>
      </c>
      <c r="BA1981" s="10">
        <v>45548</v>
      </c>
      <c r="BC1981" s="10">
        <v>44409</v>
      </c>
      <c r="BH1981" s="11">
        <v>1000</v>
      </c>
      <c r="BI1981" s="8" t="s">
        <v>3720</v>
      </c>
      <c r="BJ1981" s="11">
        <v>90</v>
      </c>
      <c r="BQ1981" s="11">
        <v>5.2725999999999997</v>
      </c>
      <c r="BR1981" s="8" t="s">
        <v>11155</v>
      </c>
      <c r="BW1981" s="10">
        <v>44501</v>
      </c>
      <c r="BX1981" s="10">
        <v>44228</v>
      </c>
      <c r="BY1981" s="9">
        <v>828.94</v>
      </c>
      <c r="BZ1981" s="8" t="s">
        <v>3721</v>
      </c>
      <c r="CA1981" s="8" t="s">
        <v>3717</v>
      </c>
      <c r="CF1981" s="8" t="s">
        <v>3708</v>
      </c>
      <c r="CH1981" s="9">
        <v>1102.27</v>
      </c>
      <c r="CM1981" s="12">
        <v>10</v>
      </c>
      <c r="CR1981" s="8" t="s">
        <v>11150</v>
      </c>
      <c r="CV1981" s="13">
        <v>1</v>
      </c>
    </row>
    <row r="1982" spans="1:100" x14ac:dyDescent="0.2">
      <c r="A1982" s="8" t="s">
        <v>1729</v>
      </c>
      <c r="B1982" s="8" t="s">
        <v>11156</v>
      </c>
      <c r="C1982" s="8" t="s">
        <v>11157</v>
      </c>
      <c r="D1982" s="8" t="s">
        <v>3725</v>
      </c>
      <c r="E1982" s="8" t="s">
        <v>5586</v>
      </c>
      <c r="F1982" s="8" t="s">
        <v>11158</v>
      </c>
      <c r="G1982" s="8" t="s">
        <v>11159</v>
      </c>
      <c r="H1982" s="8" t="s">
        <v>3882</v>
      </c>
      <c r="I1982" s="8" t="s">
        <v>4569</v>
      </c>
      <c r="J1982" s="8" t="s">
        <v>4570</v>
      </c>
      <c r="K1982" s="8" t="s">
        <v>11160</v>
      </c>
      <c r="M1982" s="8" t="s">
        <v>3707</v>
      </c>
      <c r="N1982" s="8" t="s">
        <v>3708</v>
      </c>
      <c r="O1982" s="8" t="s">
        <v>3709</v>
      </c>
      <c r="P1982" s="9">
        <v>68.02</v>
      </c>
      <c r="Q1982" s="8" t="s">
        <v>3710</v>
      </c>
      <c r="R1982" s="8" t="s">
        <v>11161</v>
      </c>
      <c r="S1982" s="9">
        <v>85.15</v>
      </c>
      <c r="T1982" s="9">
        <v>56.5</v>
      </c>
      <c r="U1982" s="8" t="s">
        <v>3710</v>
      </c>
      <c r="V1982" s="8" t="s">
        <v>11162</v>
      </c>
      <c r="W1982" s="8" t="s">
        <v>3774</v>
      </c>
      <c r="AY1982" s="8" t="s">
        <v>1726</v>
      </c>
      <c r="BB1982" s="8" t="s">
        <v>3717</v>
      </c>
      <c r="BC1982" s="10">
        <v>44270</v>
      </c>
      <c r="BE1982" s="8" t="s">
        <v>5744</v>
      </c>
      <c r="BF1982" s="8" t="s">
        <v>3720</v>
      </c>
      <c r="BG1982" s="11">
        <v>53.333300000000001</v>
      </c>
      <c r="BH1982" s="11">
        <v>1.5</v>
      </c>
      <c r="BI1982" s="8" t="s">
        <v>3720</v>
      </c>
      <c r="BJ1982" s="11">
        <v>44.333300000000001</v>
      </c>
      <c r="BQ1982" s="11">
        <v>1.2745</v>
      </c>
      <c r="BR1982" s="8" t="s">
        <v>11162</v>
      </c>
      <c r="BW1982" s="10">
        <v>44256</v>
      </c>
      <c r="BX1982" s="10">
        <v>42979</v>
      </c>
      <c r="BY1982" s="9">
        <v>0</v>
      </c>
      <c r="BZ1982" s="8" t="s">
        <v>3777</v>
      </c>
      <c r="CF1982" s="8" t="s">
        <v>3708</v>
      </c>
      <c r="CH1982" s="9">
        <v>102.51</v>
      </c>
      <c r="CM1982" s="12">
        <v>10</v>
      </c>
      <c r="CR1982" s="8" t="s">
        <v>11156</v>
      </c>
      <c r="CV1982" s="13">
        <v>1</v>
      </c>
    </row>
    <row r="1983" spans="1:100" x14ac:dyDescent="0.2">
      <c r="A1983" s="8" t="s">
        <v>11163</v>
      </c>
      <c r="B1983" s="8" t="s">
        <v>11164</v>
      </c>
      <c r="C1983" s="8" t="s">
        <v>11165</v>
      </c>
      <c r="D1983" s="8" t="s">
        <v>3893</v>
      </c>
      <c r="E1983" s="8" t="s">
        <v>5586</v>
      </c>
      <c r="F1983" s="8" t="s">
        <v>11166</v>
      </c>
      <c r="G1983" s="8" t="s">
        <v>11167</v>
      </c>
      <c r="H1983" s="8" t="s">
        <v>3882</v>
      </c>
      <c r="I1983" s="8" t="s">
        <v>8771</v>
      </c>
      <c r="J1983" s="8" t="s">
        <v>8772</v>
      </c>
      <c r="K1983" s="8" t="s">
        <v>11168</v>
      </c>
      <c r="M1983" s="8" t="s">
        <v>3866</v>
      </c>
      <c r="N1983" s="8" t="s">
        <v>3708</v>
      </c>
      <c r="O1983" s="8" t="s">
        <v>3709</v>
      </c>
      <c r="P1983" s="9">
        <v>68.02</v>
      </c>
      <c r="Q1983" s="8" t="s">
        <v>3710</v>
      </c>
      <c r="R1983" s="8" t="s">
        <v>11169</v>
      </c>
      <c r="S1983" s="9">
        <v>85.15</v>
      </c>
      <c r="T1983" s="9">
        <v>56.5</v>
      </c>
      <c r="U1983" s="8" t="s">
        <v>3710</v>
      </c>
      <c r="V1983" s="8" t="s">
        <v>11169</v>
      </c>
      <c r="W1983" s="8" t="s">
        <v>3774</v>
      </c>
      <c r="AY1983" s="8" t="s">
        <v>1726</v>
      </c>
      <c r="AZ1983" s="10">
        <v>44495</v>
      </c>
      <c r="BA1983" s="10">
        <v>46329</v>
      </c>
      <c r="BE1983" s="8" t="s">
        <v>5744</v>
      </c>
      <c r="BF1983" s="8" t="s">
        <v>3720</v>
      </c>
      <c r="BG1983" s="11">
        <v>53.333300000000001</v>
      </c>
      <c r="BH1983" s="11">
        <v>1.5</v>
      </c>
      <c r="BI1983" s="8" t="s">
        <v>3720</v>
      </c>
      <c r="BJ1983" s="11">
        <v>44.333300000000001</v>
      </c>
      <c r="BQ1983" s="11">
        <v>1.2745</v>
      </c>
      <c r="BR1983" s="8" t="s">
        <v>11169</v>
      </c>
      <c r="BW1983" s="10">
        <v>44621</v>
      </c>
      <c r="BX1983" s="10">
        <v>44621</v>
      </c>
      <c r="BY1983" s="9">
        <v>0</v>
      </c>
      <c r="BZ1983" s="8" t="s">
        <v>3777</v>
      </c>
      <c r="CF1983" s="8" t="s">
        <v>3708</v>
      </c>
      <c r="CH1983" s="9">
        <v>102.51</v>
      </c>
      <c r="CM1983" s="12">
        <v>10</v>
      </c>
      <c r="CR1983" s="8" t="s">
        <v>11164</v>
      </c>
      <c r="CV1983" s="13">
        <v>1</v>
      </c>
    </row>
    <row r="1984" spans="1:100" x14ac:dyDescent="0.2">
      <c r="A1984" s="8" t="s">
        <v>11170</v>
      </c>
      <c r="B1984" s="8" t="s">
        <v>11171</v>
      </c>
      <c r="C1984" s="8" t="s">
        <v>3925</v>
      </c>
      <c r="D1984" s="8" t="s">
        <v>3798</v>
      </c>
      <c r="E1984" s="8" t="s">
        <v>5121</v>
      </c>
      <c r="F1984" s="8" t="s">
        <v>3701</v>
      </c>
      <c r="G1984" s="8" t="s">
        <v>11172</v>
      </c>
      <c r="H1984" s="8" t="s">
        <v>3703</v>
      </c>
      <c r="I1984" s="8" t="s">
        <v>4080</v>
      </c>
      <c r="J1984" s="8" t="s">
        <v>3705</v>
      </c>
      <c r="K1984" s="8" t="s">
        <v>11173</v>
      </c>
      <c r="M1984" s="8" t="s">
        <v>3866</v>
      </c>
      <c r="N1984" s="8" t="s">
        <v>3708</v>
      </c>
      <c r="O1984" s="8" t="s">
        <v>3709</v>
      </c>
      <c r="P1984" s="9">
        <v>1412.19</v>
      </c>
      <c r="Q1984" s="8" t="s">
        <v>3710</v>
      </c>
      <c r="R1984" s="8" t="s">
        <v>11174</v>
      </c>
      <c r="S1984" s="9">
        <v>656.81</v>
      </c>
      <c r="T1984" s="9">
        <v>426.39</v>
      </c>
      <c r="U1984" s="8" t="s">
        <v>3710</v>
      </c>
      <c r="V1984" s="8" t="s">
        <v>11175</v>
      </c>
      <c r="AY1984" s="8" t="s">
        <v>1726</v>
      </c>
      <c r="AZ1984" s="10">
        <v>42599</v>
      </c>
      <c r="BB1984" s="8" t="s">
        <v>3717</v>
      </c>
      <c r="BC1984" s="10">
        <v>42826</v>
      </c>
      <c r="BE1984" s="8" t="s">
        <v>5744</v>
      </c>
      <c r="BF1984" s="8" t="s">
        <v>3720</v>
      </c>
      <c r="BG1984" s="11">
        <v>266.66669999999999</v>
      </c>
      <c r="BH1984" s="11">
        <v>1.5</v>
      </c>
      <c r="BI1984" s="8" t="s">
        <v>3720</v>
      </c>
      <c r="BJ1984" s="11">
        <v>266.66669999999999</v>
      </c>
      <c r="BQ1984" s="11">
        <v>3.2787000000000002</v>
      </c>
      <c r="BR1984" s="8" t="s">
        <v>11175</v>
      </c>
      <c r="BW1984" s="10">
        <v>44317</v>
      </c>
      <c r="BX1984" s="10">
        <v>43862</v>
      </c>
      <c r="BY1984" s="9">
        <v>120.97</v>
      </c>
      <c r="BZ1984" s="8" t="s">
        <v>3721</v>
      </c>
      <c r="CF1984" s="8" t="s">
        <v>3708</v>
      </c>
      <c r="CH1984" s="9">
        <v>1908.79</v>
      </c>
      <c r="CM1984" s="12">
        <v>10</v>
      </c>
      <c r="CR1984" s="8" t="s">
        <v>11171</v>
      </c>
      <c r="CV1984" s="13">
        <v>1</v>
      </c>
    </row>
    <row r="1985" spans="1:100" x14ac:dyDescent="0.2">
      <c r="A1985" s="8" t="s">
        <v>1733</v>
      </c>
      <c r="B1985" s="8" t="s">
        <v>11171</v>
      </c>
      <c r="C1985" s="8" t="s">
        <v>6548</v>
      </c>
      <c r="D1985" s="8" t="s">
        <v>3798</v>
      </c>
      <c r="E1985" s="8" t="s">
        <v>5121</v>
      </c>
      <c r="F1985" s="8" t="s">
        <v>3701</v>
      </c>
      <c r="G1985" s="8" t="s">
        <v>11176</v>
      </c>
      <c r="H1985" s="8" t="s">
        <v>3703</v>
      </c>
      <c r="I1985" s="8" t="s">
        <v>4080</v>
      </c>
      <c r="J1985" s="8" t="s">
        <v>3705</v>
      </c>
      <c r="K1985" s="8" t="s">
        <v>11177</v>
      </c>
      <c r="M1985" s="8" t="s">
        <v>3866</v>
      </c>
      <c r="N1985" s="8" t="s">
        <v>3708</v>
      </c>
      <c r="O1985" s="8" t="s">
        <v>3709</v>
      </c>
      <c r="P1985" s="9">
        <v>277.44</v>
      </c>
      <c r="Q1985" s="8" t="s">
        <v>3710</v>
      </c>
      <c r="R1985" s="8" t="s">
        <v>11174</v>
      </c>
      <c r="S1985" s="9">
        <v>236.03</v>
      </c>
      <c r="T1985" s="9">
        <v>156.82</v>
      </c>
      <c r="U1985" s="8" t="s">
        <v>3710</v>
      </c>
      <c r="V1985" s="8" t="s">
        <v>11175</v>
      </c>
      <c r="AY1985" s="8" t="s">
        <v>1726</v>
      </c>
      <c r="AZ1985" s="10">
        <v>42599</v>
      </c>
      <c r="BB1985" s="8" t="s">
        <v>3717</v>
      </c>
      <c r="BC1985" s="10">
        <v>43936</v>
      </c>
      <c r="BE1985" s="8" t="s">
        <v>5744</v>
      </c>
      <c r="BF1985" s="8" t="s">
        <v>3720</v>
      </c>
      <c r="BG1985" s="11">
        <v>53.333300000000001</v>
      </c>
      <c r="BH1985" s="11">
        <v>1.5</v>
      </c>
      <c r="BI1985" s="8" t="s">
        <v>3720</v>
      </c>
      <c r="BJ1985" s="11">
        <v>53.333300000000001</v>
      </c>
      <c r="BQ1985" s="11">
        <v>3.2787000000000002</v>
      </c>
      <c r="BR1985" s="8" t="s">
        <v>11175</v>
      </c>
      <c r="BW1985" s="10">
        <v>44317</v>
      </c>
      <c r="BX1985" s="10">
        <v>43862</v>
      </c>
      <c r="BY1985" s="9">
        <v>24.19</v>
      </c>
      <c r="BZ1985" s="8" t="s">
        <v>3721</v>
      </c>
      <c r="CF1985" s="8" t="s">
        <v>3708</v>
      </c>
      <c r="CH1985" s="9">
        <v>412.49</v>
      </c>
      <c r="CM1985" s="12">
        <v>10</v>
      </c>
      <c r="CR1985" s="8" t="s">
        <v>11171</v>
      </c>
      <c r="CV1985" s="13">
        <v>1</v>
      </c>
    </row>
    <row r="1986" spans="1:100" x14ac:dyDescent="0.2">
      <c r="A1986" s="8" t="s">
        <v>11178</v>
      </c>
      <c r="B1986" s="8" t="s">
        <v>11179</v>
      </c>
      <c r="C1986" s="8" t="s">
        <v>11165</v>
      </c>
      <c r="D1986" s="8" t="s">
        <v>3725</v>
      </c>
      <c r="E1986" s="8" t="s">
        <v>5586</v>
      </c>
      <c r="G1986" s="8" t="s">
        <v>11180</v>
      </c>
      <c r="H1986" s="8" t="s">
        <v>3882</v>
      </c>
      <c r="I1986" s="8" t="s">
        <v>8674</v>
      </c>
      <c r="J1986" s="8" t="s">
        <v>4570</v>
      </c>
      <c r="K1986" s="8" t="s">
        <v>11181</v>
      </c>
      <c r="M1986" s="8" t="s">
        <v>3866</v>
      </c>
      <c r="N1986" s="8" t="s">
        <v>3708</v>
      </c>
      <c r="O1986" s="8" t="s">
        <v>3709</v>
      </c>
      <c r="P1986" s="9">
        <v>67.92</v>
      </c>
      <c r="Q1986" s="8" t="s">
        <v>3710</v>
      </c>
      <c r="R1986" s="8" t="s">
        <v>11182</v>
      </c>
      <c r="S1986" s="9">
        <v>85.02</v>
      </c>
      <c r="T1986" s="9">
        <v>56.42</v>
      </c>
      <c r="U1986" s="8" t="s">
        <v>3710</v>
      </c>
      <c r="V1986" s="8" t="s">
        <v>11182</v>
      </c>
      <c r="W1986" s="8" t="s">
        <v>3774</v>
      </c>
      <c r="AY1986" s="8" t="s">
        <v>1726</v>
      </c>
      <c r="AZ1986" s="10">
        <v>44327</v>
      </c>
      <c r="BA1986" s="10">
        <v>46156</v>
      </c>
      <c r="BC1986" s="10">
        <v>44481</v>
      </c>
      <c r="BE1986" s="8" t="s">
        <v>5744</v>
      </c>
      <c r="BF1986" s="8" t="s">
        <v>3720</v>
      </c>
      <c r="BG1986" s="11">
        <v>53.333300000000001</v>
      </c>
      <c r="BH1986" s="11">
        <v>1.5</v>
      </c>
      <c r="BI1986" s="8" t="s">
        <v>3720</v>
      </c>
      <c r="BJ1986" s="11">
        <v>44.2667</v>
      </c>
      <c r="BQ1986" s="11">
        <v>1.2745</v>
      </c>
      <c r="BR1986" s="8" t="s">
        <v>11182</v>
      </c>
      <c r="BW1986" s="10">
        <v>44470</v>
      </c>
      <c r="BX1986" s="10">
        <v>44470</v>
      </c>
      <c r="BY1986" s="9">
        <v>0</v>
      </c>
      <c r="BZ1986" s="8" t="s">
        <v>3777</v>
      </c>
      <c r="CF1986" s="8" t="s">
        <v>3708</v>
      </c>
      <c r="CH1986" s="9">
        <v>102.36</v>
      </c>
      <c r="CM1986" s="12">
        <v>10</v>
      </c>
      <c r="CR1986" s="8" t="s">
        <v>11179</v>
      </c>
      <c r="CV1986" s="13">
        <v>1</v>
      </c>
    </row>
    <row r="1987" spans="1:100" x14ac:dyDescent="0.2">
      <c r="A1987" s="8" t="s">
        <v>11183</v>
      </c>
      <c r="B1987" s="8" t="s">
        <v>11179</v>
      </c>
      <c r="C1987" s="8" t="s">
        <v>11165</v>
      </c>
      <c r="D1987" s="8" t="s">
        <v>3725</v>
      </c>
      <c r="E1987" s="8" t="s">
        <v>10939</v>
      </c>
      <c r="G1987" s="8" t="s">
        <v>11184</v>
      </c>
      <c r="H1987" s="8" t="s">
        <v>3882</v>
      </c>
      <c r="I1987" s="8" t="s">
        <v>8674</v>
      </c>
      <c r="J1987" s="8" t="s">
        <v>4570</v>
      </c>
      <c r="K1987" s="8" t="s">
        <v>11181</v>
      </c>
      <c r="M1987" s="8" t="s">
        <v>3866</v>
      </c>
      <c r="N1987" s="8" t="s">
        <v>3708</v>
      </c>
      <c r="O1987" s="8" t="s">
        <v>3709</v>
      </c>
      <c r="P1987" s="9">
        <v>339.59</v>
      </c>
      <c r="Q1987" s="8" t="s">
        <v>3710</v>
      </c>
      <c r="R1987" s="8" t="s">
        <v>11182</v>
      </c>
      <c r="S1987" s="9">
        <v>425.11</v>
      </c>
      <c r="T1987" s="9">
        <v>282.08999999999997</v>
      </c>
      <c r="U1987" s="8" t="s">
        <v>3710</v>
      </c>
      <c r="V1987" s="8" t="s">
        <v>11182</v>
      </c>
      <c r="W1987" s="8" t="s">
        <v>3774</v>
      </c>
      <c r="AY1987" s="8" t="s">
        <v>1726</v>
      </c>
      <c r="AZ1987" s="10">
        <v>44327</v>
      </c>
      <c r="BA1987" s="10">
        <v>46156</v>
      </c>
      <c r="BC1987" s="10">
        <v>44481</v>
      </c>
      <c r="BE1987" s="8" t="s">
        <v>5744</v>
      </c>
      <c r="BF1987" s="8" t="s">
        <v>3720</v>
      </c>
      <c r="BG1987" s="11">
        <v>266.66669999999999</v>
      </c>
      <c r="BH1987" s="11">
        <v>1.5</v>
      </c>
      <c r="BI1987" s="8" t="s">
        <v>3720</v>
      </c>
      <c r="BJ1987" s="11">
        <v>221.33330000000001</v>
      </c>
      <c r="BQ1987" s="11">
        <v>1.2745</v>
      </c>
      <c r="BR1987" s="8" t="s">
        <v>11182</v>
      </c>
      <c r="BW1987" s="10">
        <v>44470</v>
      </c>
      <c r="BX1987" s="10">
        <v>44470</v>
      </c>
      <c r="BY1987" s="9">
        <v>0</v>
      </c>
      <c r="BZ1987" s="8" t="s">
        <v>3777</v>
      </c>
      <c r="CF1987" s="8" t="s">
        <v>3708</v>
      </c>
      <c r="CH1987" s="9">
        <v>499.5</v>
      </c>
      <c r="CM1987" s="12">
        <v>10</v>
      </c>
      <c r="CR1987" s="8" t="s">
        <v>11179</v>
      </c>
      <c r="CV1987" s="13">
        <v>1</v>
      </c>
    </row>
    <row r="1988" spans="1:100" x14ac:dyDescent="0.2">
      <c r="A1988" s="8" t="s">
        <v>11185</v>
      </c>
      <c r="B1988" s="8" t="s">
        <v>11186</v>
      </c>
      <c r="C1988" s="8" t="s">
        <v>4143</v>
      </c>
      <c r="D1988" s="8" t="s">
        <v>7357</v>
      </c>
      <c r="E1988" s="8" t="s">
        <v>11187</v>
      </c>
      <c r="F1988" s="8" t="s">
        <v>4831</v>
      </c>
      <c r="G1988" s="8" t="s">
        <v>11188</v>
      </c>
      <c r="H1988" s="8" t="s">
        <v>7580</v>
      </c>
      <c r="I1988" s="8" t="s">
        <v>8093</v>
      </c>
      <c r="J1988" s="8" t="s">
        <v>4009</v>
      </c>
      <c r="K1988" s="8" t="s">
        <v>11189</v>
      </c>
      <c r="M1988" s="8" t="s">
        <v>3707</v>
      </c>
      <c r="N1988" s="8" t="s">
        <v>3708</v>
      </c>
      <c r="O1988" s="8" t="s">
        <v>3709</v>
      </c>
      <c r="P1988" s="9">
        <v>76.75</v>
      </c>
      <c r="Q1988" s="8" t="s">
        <v>3710</v>
      </c>
      <c r="R1988" s="8" t="s">
        <v>11190</v>
      </c>
      <c r="S1988" s="9">
        <v>38.47</v>
      </c>
      <c r="T1988" s="9">
        <v>25.53</v>
      </c>
      <c r="U1988" s="8" t="s">
        <v>3710</v>
      </c>
      <c r="V1988" s="8" t="s">
        <v>11191</v>
      </c>
      <c r="W1988" s="8" t="s">
        <v>3713</v>
      </c>
      <c r="X1988" s="8" t="s">
        <v>4831</v>
      </c>
      <c r="AC1988" s="8" t="s">
        <v>3717</v>
      </c>
      <c r="AV1988" s="8" t="s">
        <v>11192</v>
      </c>
      <c r="AW1988" s="8">
        <v>98</v>
      </c>
      <c r="AX1988" s="8">
        <v>1</v>
      </c>
      <c r="AY1988" s="8" t="s">
        <v>11193</v>
      </c>
      <c r="BB1988" s="8" t="s">
        <v>3717</v>
      </c>
      <c r="BC1988" s="10">
        <v>43054</v>
      </c>
      <c r="BH1988" s="11">
        <v>1</v>
      </c>
      <c r="BI1988" s="8" t="s">
        <v>5191</v>
      </c>
      <c r="BJ1988" s="11">
        <v>1</v>
      </c>
      <c r="BQ1988" s="11">
        <v>25.53</v>
      </c>
      <c r="BR1988" s="8" t="s">
        <v>11191</v>
      </c>
      <c r="BW1988" s="10">
        <v>44501</v>
      </c>
      <c r="BX1988" s="10">
        <v>42856</v>
      </c>
      <c r="BY1988" s="9">
        <v>77.19</v>
      </c>
      <c r="BZ1988" s="8" t="s">
        <v>3721</v>
      </c>
      <c r="CA1988" s="8" t="s">
        <v>3717</v>
      </c>
      <c r="CF1988" s="8" t="s">
        <v>3708</v>
      </c>
      <c r="CH1988" s="9">
        <v>115.66</v>
      </c>
      <c r="CM1988" s="12">
        <v>10</v>
      </c>
      <c r="CR1988" s="8" t="s">
        <v>11186</v>
      </c>
      <c r="CV1988" s="13">
        <v>1</v>
      </c>
    </row>
    <row r="1989" spans="1:100" x14ac:dyDescent="0.2">
      <c r="A1989" s="8" t="s">
        <v>2237</v>
      </c>
      <c r="B1989" s="8" t="s">
        <v>11194</v>
      </c>
      <c r="C1989" s="8" t="s">
        <v>7685</v>
      </c>
      <c r="D1989" s="8" t="s">
        <v>5854</v>
      </c>
      <c r="E1989" s="8" t="s">
        <v>4091</v>
      </c>
      <c r="F1989" s="8" t="s">
        <v>3701</v>
      </c>
      <c r="G1989" s="8" t="s">
        <v>11195</v>
      </c>
      <c r="H1989" s="8" t="s">
        <v>3703</v>
      </c>
      <c r="I1989" s="8" t="s">
        <v>11196</v>
      </c>
      <c r="J1989" s="8" t="s">
        <v>3774</v>
      </c>
      <c r="K1989" s="8" t="s">
        <v>11197</v>
      </c>
      <c r="M1989" s="8" t="s">
        <v>3707</v>
      </c>
      <c r="N1989" s="8" t="s">
        <v>3708</v>
      </c>
      <c r="O1989" s="8" t="s">
        <v>3709</v>
      </c>
      <c r="P1989" s="9">
        <v>500.32</v>
      </c>
      <c r="Q1989" s="8" t="s">
        <v>3710</v>
      </c>
      <c r="R1989" s="8" t="s">
        <v>11198</v>
      </c>
      <c r="S1989" s="9">
        <v>300.51</v>
      </c>
      <c r="T1989" s="9">
        <v>199.41</v>
      </c>
      <c r="U1989" s="8" t="s">
        <v>3710</v>
      </c>
      <c r="V1989" s="8" t="s">
        <v>11199</v>
      </c>
      <c r="AV1989" s="8" t="s">
        <v>11200</v>
      </c>
      <c r="AW1989" s="8">
        <v>78</v>
      </c>
      <c r="AX1989" s="8">
        <v>3</v>
      </c>
      <c r="AY1989" s="8" t="s">
        <v>2232</v>
      </c>
      <c r="BB1989" s="8" t="s">
        <v>3717</v>
      </c>
      <c r="BC1989" s="10">
        <v>42451</v>
      </c>
      <c r="BE1989" s="8" t="s">
        <v>5365</v>
      </c>
      <c r="BF1989" s="8" t="s">
        <v>3719</v>
      </c>
      <c r="BG1989" s="11">
        <v>48</v>
      </c>
      <c r="BH1989" s="11">
        <v>240</v>
      </c>
      <c r="BI1989" s="8" t="s">
        <v>3720</v>
      </c>
      <c r="BJ1989" s="11">
        <v>30</v>
      </c>
      <c r="BQ1989" s="11">
        <v>6.6470000000000002</v>
      </c>
      <c r="BR1989" s="8" t="s">
        <v>11199</v>
      </c>
      <c r="BW1989" s="10">
        <v>44105</v>
      </c>
      <c r="BX1989" s="10">
        <v>43770</v>
      </c>
      <c r="BY1989" s="9">
        <v>331.96</v>
      </c>
      <c r="BZ1989" s="8" t="s">
        <v>3721</v>
      </c>
      <c r="CF1989" s="8" t="s">
        <v>3708</v>
      </c>
      <c r="CH1989" s="9">
        <v>718.72</v>
      </c>
      <c r="CM1989" s="12">
        <v>10</v>
      </c>
      <c r="CR1989" s="8" t="s">
        <v>11194</v>
      </c>
      <c r="CV1989" s="13">
        <v>1</v>
      </c>
    </row>
    <row r="1990" spans="1:100" x14ac:dyDescent="0.2">
      <c r="A1990" s="8" t="s">
        <v>2231</v>
      </c>
      <c r="B1990" s="8" t="s">
        <v>11194</v>
      </c>
      <c r="C1990" s="8" t="s">
        <v>6257</v>
      </c>
      <c r="D1990" s="8" t="s">
        <v>5854</v>
      </c>
      <c r="E1990" s="8" t="s">
        <v>4091</v>
      </c>
      <c r="F1990" s="8" t="s">
        <v>3701</v>
      </c>
      <c r="G1990" s="8" t="s">
        <v>11201</v>
      </c>
      <c r="H1990" s="8" t="s">
        <v>3703</v>
      </c>
      <c r="I1990" s="8" t="s">
        <v>11196</v>
      </c>
      <c r="J1990" s="8" t="s">
        <v>3774</v>
      </c>
      <c r="K1990" s="8" t="s">
        <v>11202</v>
      </c>
      <c r="M1990" s="8" t="s">
        <v>3707</v>
      </c>
      <c r="N1990" s="8" t="s">
        <v>3708</v>
      </c>
      <c r="O1990" s="8" t="s">
        <v>3709</v>
      </c>
      <c r="P1990" s="9">
        <v>211.65</v>
      </c>
      <c r="Q1990" s="8" t="s">
        <v>3710</v>
      </c>
      <c r="R1990" s="8" t="s">
        <v>11198</v>
      </c>
      <c r="S1990" s="9">
        <v>150.26</v>
      </c>
      <c r="T1990" s="9">
        <v>99.71</v>
      </c>
      <c r="U1990" s="8" t="s">
        <v>3710</v>
      </c>
      <c r="V1990" s="8" t="s">
        <v>11199</v>
      </c>
      <c r="AV1990" s="8" t="s">
        <v>11200</v>
      </c>
      <c r="AW1990" s="8">
        <v>78</v>
      </c>
      <c r="AX1990" s="8">
        <v>3</v>
      </c>
      <c r="AY1990" s="8" t="s">
        <v>2232</v>
      </c>
      <c r="BB1990" s="8" t="s">
        <v>3717</v>
      </c>
      <c r="BC1990" s="10">
        <v>44680</v>
      </c>
      <c r="BD1990" s="10">
        <v>44743</v>
      </c>
      <c r="BE1990" s="8" t="s">
        <v>5365</v>
      </c>
      <c r="BF1990" s="8" t="s">
        <v>3719</v>
      </c>
      <c r="BG1990" s="11">
        <v>24</v>
      </c>
      <c r="BH1990" s="11">
        <v>240</v>
      </c>
      <c r="BI1990" s="8" t="s">
        <v>3720</v>
      </c>
      <c r="BJ1990" s="11">
        <v>15</v>
      </c>
      <c r="BQ1990" s="11">
        <v>6.6470000000000002</v>
      </c>
      <c r="BR1990" s="8" t="s">
        <v>11199</v>
      </c>
      <c r="BW1990" s="10">
        <v>44105</v>
      </c>
      <c r="BX1990" s="10">
        <v>43770</v>
      </c>
      <c r="BY1990" s="9">
        <v>165.98</v>
      </c>
      <c r="BZ1990" s="8" t="s">
        <v>3721</v>
      </c>
      <c r="CA1990" s="8" t="s">
        <v>3717</v>
      </c>
      <c r="CF1990" s="8" t="s">
        <v>3708</v>
      </c>
      <c r="CH1990" s="9">
        <v>316.24</v>
      </c>
      <c r="CM1990" s="12">
        <v>10</v>
      </c>
      <c r="CR1990" s="8" t="s">
        <v>11194</v>
      </c>
      <c r="CV1990" s="13">
        <v>1</v>
      </c>
    </row>
    <row r="1991" spans="1:100" x14ac:dyDescent="0.2">
      <c r="A1991" s="8" t="s">
        <v>2235</v>
      </c>
      <c r="B1991" s="8" t="s">
        <v>11194</v>
      </c>
      <c r="C1991" s="8" t="s">
        <v>5400</v>
      </c>
      <c r="D1991" s="8" t="s">
        <v>5854</v>
      </c>
      <c r="E1991" s="8" t="s">
        <v>4091</v>
      </c>
      <c r="F1991" s="8" t="s">
        <v>3701</v>
      </c>
      <c r="G1991" s="8" t="s">
        <v>11203</v>
      </c>
      <c r="H1991" s="8" t="s">
        <v>3703</v>
      </c>
      <c r="I1991" s="8" t="s">
        <v>11196</v>
      </c>
      <c r="J1991" s="8" t="s">
        <v>3774</v>
      </c>
      <c r="K1991" s="8" t="s">
        <v>11204</v>
      </c>
      <c r="M1991" s="8" t="s">
        <v>3707</v>
      </c>
      <c r="N1991" s="8" t="s">
        <v>3708</v>
      </c>
      <c r="O1991" s="8" t="s">
        <v>3709</v>
      </c>
      <c r="P1991" s="9">
        <v>439.83</v>
      </c>
      <c r="Q1991" s="8" t="s">
        <v>3710</v>
      </c>
      <c r="R1991" s="8" t="s">
        <v>11198</v>
      </c>
      <c r="S1991" s="9">
        <v>225.39</v>
      </c>
      <c r="T1991" s="9">
        <v>149.56</v>
      </c>
      <c r="U1991" s="8" t="s">
        <v>3710</v>
      </c>
      <c r="V1991" s="8" t="s">
        <v>11199</v>
      </c>
      <c r="AV1991" s="8" t="s">
        <v>11200</v>
      </c>
      <c r="AW1991" s="8">
        <v>78</v>
      </c>
      <c r="AX1991" s="8">
        <v>3</v>
      </c>
      <c r="AY1991" s="8" t="s">
        <v>2232</v>
      </c>
      <c r="BB1991" s="8" t="s">
        <v>3717</v>
      </c>
      <c r="BC1991" s="10">
        <v>42551</v>
      </c>
      <c r="BD1991" s="10">
        <v>44706</v>
      </c>
      <c r="BE1991" s="8" t="s">
        <v>5365</v>
      </c>
      <c r="BF1991" s="8" t="s">
        <v>3719</v>
      </c>
      <c r="BG1991" s="11">
        <v>36</v>
      </c>
      <c r="BH1991" s="11">
        <v>240</v>
      </c>
      <c r="BI1991" s="8" t="s">
        <v>3720</v>
      </c>
      <c r="BJ1991" s="11">
        <v>22.5</v>
      </c>
      <c r="BQ1991" s="11">
        <v>6.6470000000000002</v>
      </c>
      <c r="BR1991" s="8" t="s">
        <v>11199</v>
      </c>
      <c r="BW1991" s="10">
        <v>44105</v>
      </c>
      <c r="BX1991" s="10">
        <v>43770</v>
      </c>
      <c r="BY1991" s="9">
        <v>248.97</v>
      </c>
      <c r="BZ1991" s="8" t="s">
        <v>3721</v>
      </c>
      <c r="CF1991" s="8" t="s">
        <v>3708</v>
      </c>
      <c r="CH1991" s="9">
        <v>636.23</v>
      </c>
      <c r="CM1991" s="12">
        <v>10</v>
      </c>
      <c r="CR1991" s="8" t="s">
        <v>11194</v>
      </c>
      <c r="CV1991" s="13">
        <v>1</v>
      </c>
    </row>
    <row r="1992" spans="1:100" x14ac:dyDescent="0.2">
      <c r="A1992" s="8" t="s">
        <v>11205</v>
      </c>
      <c r="B1992" s="8" t="s">
        <v>11206</v>
      </c>
      <c r="C1992" s="8" t="s">
        <v>4043</v>
      </c>
      <c r="D1992" s="8" t="s">
        <v>4078</v>
      </c>
      <c r="E1992" s="8" t="s">
        <v>4091</v>
      </c>
      <c r="F1992" s="8" t="s">
        <v>3701</v>
      </c>
      <c r="G1992" s="8" t="s">
        <v>11207</v>
      </c>
      <c r="H1992" s="8" t="s">
        <v>4163</v>
      </c>
      <c r="I1992" s="8" t="s">
        <v>11208</v>
      </c>
      <c r="J1992" s="8" t="s">
        <v>4123</v>
      </c>
      <c r="K1992" s="8" t="s">
        <v>11209</v>
      </c>
      <c r="M1992" s="8" t="s">
        <v>3733</v>
      </c>
      <c r="N1992" s="8" t="s">
        <v>3708</v>
      </c>
      <c r="O1992" s="8" t="s">
        <v>3709</v>
      </c>
      <c r="P1992" s="9">
        <v>3934.47</v>
      </c>
      <c r="Q1992" s="8" t="s">
        <v>3710</v>
      </c>
      <c r="R1992" s="8" t="s">
        <v>11210</v>
      </c>
      <c r="S1992" s="9">
        <v>4463.8599999999997</v>
      </c>
      <c r="T1992" s="9">
        <v>3585.63</v>
      </c>
      <c r="U1992" s="8" t="s">
        <v>3710</v>
      </c>
      <c r="V1992" s="8" t="s">
        <v>11211</v>
      </c>
      <c r="W1992" s="8" t="s">
        <v>3736</v>
      </c>
      <c r="X1992" s="8" t="s">
        <v>6466</v>
      </c>
      <c r="Y1992" s="8" t="s">
        <v>3738</v>
      </c>
      <c r="AY1992" s="8" t="s">
        <v>11212</v>
      </c>
      <c r="BB1992" s="8" t="s">
        <v>3717</v>
      </c>
      <c r="BC1992" s="10">
        <v>41479</v>
      </c>
      <c r="BE1992" s="8" t="s">
        <v>3721</v>
      </c>
      <c r="BF1992" s="8" t="s">
        <v>3719</v>
      </c>
      <c r="BG1992" s="11">
        <v>15</v>
      </c>
      <c r="BH1992" s="11">
        <v>1000</v>
      </c>
      <c r="BI1992" s="8" t="s">
        <v>3720</v>
      </c>
      <c r="BJ1992" s="11">
        <v>15</v>
      </c>
      <c r="BQ1992" s="11">
        <v>239.04169999999999</v>
      </c>
      <c r="BR1992" s="8" t="s">
        <v>11211</v>
      </c>
      <c r="BW1992" s="10">
        <v>44440</v>
      </c>
      <c r="BX1992" s="10">
        <v>44440</v>
      </c>
      <c r="BY1992" s="9">
        <v>643.77</v>
      </c>
      <c r="BZ1992" s="8" t="s">
        <v>3721</v>
      </c>
      <c r="CA1992" s="8" t="s">
        <v>3717</v>
      </c>
      <c r="CF1992" s="8" t="s">
        <v>3708</v>
      </c>
      <c r="CH1992" s="9">
        <v>5107.63</v>
      </c>
      <c r="CM1992" s="12">
        <v>10</v>
      </c>
      <c r="CR1992" s="8" t="s">
        <v>11206</v>
      </c>
      <c r="CV1992" s="13">
        <v>1</v>
      </c>
    </row>
    <row r="1993" spans="1:100" x14ac:dyDescent="0.2">
      <c r="A1993" s="8" t="s">
        <v>11213</v>
      </c>
      <c r="B1993" s="8" t="s">
        <v>11206</v>
      </c>
      <c r="C1993" s="8" t="s">
        <v>4043</v>
      </c>
      <c r="D1993" s="8" t="s">
        <v>5739</v>
      </c>
      <c r="E1993" s="8" t="s">
        <v>4091</v>
      </c>
      <c r="F1993" s="8" t="s">
        <v>3701</v>
      </c>
      <c r="G1993" s="8" t="s">
        <v>11214</v>
      </c>
      <c r="H1993" s="8" t="s">
        <v>4323</v>
      </c>
      <c r="I1993" s="8" t="s">
        <v>11208</v>
      </c>
      <c r="J1993" s="8" t="s">
        <v>4123</v>
      </c>
      <c r="K1993" s="8" t="s">
        <v>11215</v>
      </c>
      <c r="M1993" s="8" t="s">
        <v>3733</v>
      </c>
      <c r="N1993" s="8" t="s">
        <v>3708</v>
      </c>
      <c r="O1993" s="8" t="s">
        <v>3709</v>
      </c>
      <c r="P1993" s="9">
        <v>3934.47</v>
      </c>
      <c r="Q1993" s="8" t="s">
        <v>3710</v>
      </c>
      <c r="R1993" s="8" t="s">
        <v>11210</v>
      </c>
      <c r="S1993" s="9">
        <v>4463.8599999999997</v>
      </c>
      <c r="T1993" s="9">
        <v>3585.63</v>
      </c>
      <c r="U1993" s="8" t="s">
        <v>3710</v>
      </c>
      <c r="V1993" s="8" t="s">
        <v>11211</v>
      </c>
      <c r="W1993" s="8" t="s">
        <v>3736</v>
      </c>
      <c r="X1993" s="8" t="s">
        <v>6466</v>
      </c>
      <c r="Y1993" s="8" t="s">
        <v>3738</v>
      </c>
      <c r="AY1993" s="8" t="s">
        <v>11212</v>
      </c>
      <c r="BB1993" s="8" t="s">
        <v>3717</v>
      </c>
      <c r="BC1993" s="10">
        <v>41456</v>
      </c>
      <c r="BE1993" s="8" t="s">
        <v>3721</v>
      </c>
      <c r="BF1993" s="8" t="s">
        <v>3719</v>
      </c>
      <c r="BG1993" s="11">
        <v>15</v>
      </c>
      <c r="BH1993" s="11">
        <v>1000</v>
      </c>
      <c r="BI1993" s="8" t="s">
        <v>3720</v>
      </c>
      <c r="BJ1993" s="11">
        <v>15</v>
      </c>
      <c r="BQ1993" s="11">
        <v>239.04169999999999</v>
      </c>
      <c r="BR1993" s="8" t="s">
        <v>11211</v>
      </c>
      <c r="BW1993" s="10">
        <v>44440</v>
      </c>
      <c r="BX1993" s="10">
        <v>44440</v>
      </c>
      <c r="BY1993" s="9">
        <v>643.77</v>
      </c>
      <c r="BZ1993" s="8" t="s">
        <v>3721</v>
      </c>
      <c r="CA1993" s="8" t="s">
        <v>3717</v>
      </c>
      <c r="CF1993" s="8" t="s">
        <v>3708</v>
      </c>
      <c r="CH1993" s="9">
        <v>5107.63</v>
      </c>
      <c r="CM1993" s="12">
        <v>10</v>
      </c>
      <c r="CR1993" s="8" t="s">
        <v>11206</v>
      </c>
      <c r="CV1993" s="13">
        <v>1</v>
      </c>
    </row>
    <row r="1994" spans="1:100" x14ac:dyDescent="0.2">
      <c r="A1994" s="8" t="s">
        <v>11216</v>
      </c>
      <c r="B1994" s="8" t="s">
        <v>11206</v>
      </c>
      <c r="C1994" s="8" t="s">
        <v>5136</v>
      </c>
      <c r="D1994" s="8" t="s">
        <v>4078</v>
      </c>
      <c r="E1994" s="8" t="s">
        <v>4091</v>
      </c>
      <c r="F1994" s="8" t="s">
        <v>3701</v>
      </c>
      <c r="G1994" s="8" t="s">
        <v>11217</v>
      </c>
      <c r="H1994" s="8" t="s">
        <v>4163</v>
      </c>
      <c r="I1994" s="8" t="s">
        <v>11208</v>
      </c>
      <c r="J1994" s="8" t="s">
        <v>4123</v>
      </c>
      <c r="K1994" s="8" t="s">
        <v>11218</v>
      </c>
      <c r="M1994" s="8" t="s">
        <v>3733</v>
      </c>
      <c r="N1994" s="8" t="s">
        <v>3708</v>
      </c>
      <c r="O1994" s="8" t="s">
        <v>3709</v>
      </c>
      <c r="P1994" s="9">
        <v>7937</v>
      </c>
      <c r="Q1994" s="8" t="s">
        <v>3710</v>
      </c>
      <c r="R1994" s="8" t="s">
        <v>11210</v>
      </c>
      <c r="S1994" s="9">
        <v>8927.7099999999991</v>
      </c>
      <c r="T1994" s="9">
        <v>7171.25</v>
      </c>
      <c r="U1994" s="8" t="s">
        <v>3710</v>
      </c>
      <c r="V1994" s="8" t="s">
        <v>11211</v>
      </c>
      <c r="W1994" s="8" t="s">
        <v>3736</v>
      </c>
      <c r="X1994" s="8" t="s">
        <v>6466</v>
      </c>
      <c r="Y1994" s="8" t="s">
        <v>3738</v>
      </c>
      <c r="AY1994" s="8" t="s">
        <v>11212</v>
      </c>
      <c r="BB1994" s="8" t="s">
        <v>3717</v>
      </c>
      <c r="BC1994" s="10">
        <v>44719</v>
      </c>
      <c r="BE1994" s="8" t="s">
        <v>3721</v>
      </c>
      <c r="BF1994" s="8" t="s">
        <v>3719</v>
      </c>
      <c r="BG1994" s="11">
        <v>30</v>
      </c>
      <c r="BH1994" s="11">
        <v>1000</v>
      </c>
      <c r="BI1994" s="8" t="s">
        <v>3720</v>
      </c>
      <c r="BJ1994" s="11">
        <v>30</v>
      </c>
      <c r="BQ1994" s="11">
        <v>239.04169999999999</v>
      </c>
      <c r="BR1994" s="8" t="s">
        <v>11211</v>
      </c>
      <c r="BW1994" s="10">
        <v>44440</v>
      </c>
      <c r="BX1994" s="10">
        <v>44440</v>
      </c>
      <c r="BY1994" s="9">
        <v>1287.54</v>
      </c>
      <c r="BZ1994" s="8" t="s">
        <v>3750</v>
      </c>
      <c r="CF1994" s="8" t="s">
        <v>3708</v>
      </c>
      <c r="CH1994" s="9">
        <v>9803.73</v>
      </c>
      <c r="CM1994" s="12">
        <v>10</v>
      </c>
      <c r="CR1994" s="8" t="s">
        <v>11206</v>
      </c>
      <c r="CV1994" s="13">
        <v>1</v>
      </c>
    </row>
    <row r="1995" spans="1:100" x14ac:dyDescent="0.2">
      <c r="A1995" s="8" t="s">
        <v>11219</v>
      </c>
      <c r="B1995" s="8" t="s">
        <v>11206</v>
      </c>
      <c r="C1995" s="8" t="s">
        <v>5136</v>
      </c>
      <c r="D1995" s="8" t="s">
        <v>5739</v>
      </c>
      <c r="E1995" s="8" t="s">
        <v>4091</v>
      </c>
      <c r="F1995" s="8" t="s">
        <v>3701</v>
      </c>
      <c r="G1995" s="8" t="s">
        <v>11220</v>
      </c>
      <c r="H1995" s="8" t="s">
        <v>4323</v>
      </c>
      <c r="I1995" s="8" t="s">
        <v>11208</v>
      </c>
      <c r="J1995" s="8" t="s">
        <v>4123</v>
      </c>
      <c r="K1995" s="8" t="s">
        <v>11221</v>
      </c>
      <c r="M1995" s="8" t="s">
        <v>3733</v>
      </c>
      <c r="N1995" s="8" t="s">
        <v>3708</v>
      </c>
      <c r="O1995" s="8" t="s">
        <v>3709</v>
      </c>
      <c r="P1995" s="9">
        <v>7937</v>
      </c>
      <c r="Q1995" s="8" t="s">
        <v>3710</v>
      </c>
      <c r="R1995" s="8" t="s">
        <v>11210</v>
      </c>
      <c r="S1995" s="9">
        <v>8927.7099999999991</v>
      </c>
      <c r="T1995" s="9">
        <v>7171.25</v>
      </c>
      <c r="U1995" s="8" t="s">
        <v>3710</v>
      </c>
      <c r="V1995" s="8" t="s">
        <v>11211</v>
      </c>
      <c r="W1995" s="8" t="s">
        <v>3736</v>
      </c>
      <c r="X1995" s="8" t="s">
        <v>6466</v>
      </c>
      <c r="Y1995" s="8" t="s">
        <v>3738</v>
      </c>
      <c r="AY1995" s="8" t="s">
        <v>11212</v>
      </c>
      <c r="BB1995" s="8" t="s">
        <v>3717</v>
      </c>
      <c r="BC1995" s="10">
        <v>44719</v>
      </c>
      <c r="BE1995" s="8" t="s">
        <v>3721</v>
      </c>
      <c r="BF1995" s="8" t="s">
        <v>3719</v>
      </c>
      <c r="BG1995" s="11">
        <v>30</v>
      </c>
      <c r="BH1995" s="11">
        <v>1000</v>
      </c>
      <c r="BI1995" s="8" t="s">
        <v>3720</v>
      </c>
      <c r="BJ1995" s="11">
        <v>30</v>
      </c>
      <c r="BQ1995" s="11">
        <v>239.04169999999999</v>
      </c>
      <c r="BR1995" s="8" t="s">
        <v>11211</v>
      </c>
      <c r="BW1995" s="10">
        <v>44440</v>
      </c>
      <c r="BX1995" s="10">
        <v>44440</v>
      </c>
      <c r="BY1995" s="9">
        <v>1287.54</v>
      </c>
      <c r="BZ1995" s="8" t="s">
        <v>3750</v>
      </c>
      <c r="CF1995" s="8" t="s">
        <v>3708</v>
      </c>
      <c r="CH1995" s="9">
        <v>9803.73</v>
      </c>
      <c r="CM1995" s="12">
        <v>10</v>
      </c>
      <c r="CR1995" s="8" t="s">
        <v>11206</v>
      </c>
      <c r="CV1995" s="13">
        <v>1</v>
      </c>
    </row>
    <row r="1996" spans="1:100" x14ac:dyDescent="0.2">
      <c r="A1996" s="8" t="s">
        <v>11222</v>
      </c>
      <c r="B1996" s="8" t="s">
        <v>11223</v>
      </c>
      <c r="C1996" s="8" t="s">
        <v>7685</v>
      </c>
      <c r="D1996" s="8" t="s">
        <v>5854</v>
      </c>
      <c r="E1996" s="8" t="s">
        <v>3860</v>
      </c>
      <c r="F1996" s="8" t="s">
        <v>3701</v>
      </c>
      <c r="G1996" s="8" t="s">
        <v>11224</v>
      </c>
      <c r="H1996" s="8" t="s">
        <v>3703</v>
      </c>
      <c r="I1996" s="8" t="s">
        <v>4031</v>
      </c>
      <c r="J1996" s="8" t="s">
        <v>3769</v>
      </c>
      <c r="K1996" s="8" t="s">
        <v>11225</v>
      </c>
      <c r="M1996" s="8" t="s">
        <v>3707</v>
      </c>
      <c r="N1996" s="8" t="s">
        <v>3708</v>
      </c>
      <c r="O1996" s="8" t="s">
        <v>3709</v>
      </c>
      <c r="P1996" s="9">
        <v>125.53</v>
      </c>
      <c r="Q1996" s="8" t="s">
        <v>3710</v>
      </c>
      <c r="R1996" s="8" t="s">
        <v>11226</v>
      </c>
      <c r="S1996" s="9">
        <v>109.36</v>
      </c>
      <c r="T1996" s="9">
        <v>72.569999999999993</v>
      </c>
      <c r="U1996" s="8" t="s">
        <v>3710</v>
      </c>
      <c r="V1996" s="8" t="s">
        <v>11227</v>
      </c>
      <c r="AC1996" s="8" t="s">
        <v>3717</v>
      </c>
      <c r="AV1996" s="8" t="s">
        <v>11228</v>
      </c>
      <c r="AW1996" s="8">
        <v>24</v>
      </c>
      <c r="AX1996" s="8">
        <v>2</v>
      </c>
      <c r="AY1996" s="8" t="s">
        <v>11229</v>
      </c>
      <c r="BB1996" s="8" t="s">
        <v>3717</v>
      </c>
      <c r="BE1996" s="8" t="s">
        <v>11230</v>
      </c>
      <c r="BF1996" s="8" t="s">
        <v>3719</v>
      </c>
      <c r="BG1996" s="11">
        <v>15</v>
      </c>
      <c r="BH1996" s="11">
        <v>240</v>
      </c>
      <c r="BI1996" s="8" t="s">
        <v>3720</v>
      </c>
      <c r="BJ1996" s="11">
        <v>15</v>
      </c>
      <c r="BQ1996" s="11">
        <v>4.8380000000000001</v>
      </c>
      <c r="BR1996" s="8" t="s">
        <v>11227</v>
      </c>
      <c r="BW1996" s="10">
        <v>42522</v>
      </c>
      <c r="BX1996" s="10">
        <v>42826</v>
      </c>
      <c r="BY1996" s="9">
        <v>76.89</v>
      </c>
      <c r="BZ1996" s="8" t="s">
        <v>3721</v>
      </c>
      <c r="CF1996" s="8" t="s">
        <v>3708</v>
      </c>
      <c r="CH1996" s="9">
        <v>189.17</v>
      </c>
      <c r="CM1996" s="12">
        <v>10</v>
      </c>
      <c r="CR1996" s="8" t="s">
        <v>11223</v>
      </c>
      <c r="CV1996" s="13">
        <v>1</v>
      </c>
    </row>
    <row r="1997" spans="1:100" x14ac:dyDescent="0.2">
      <c r="A1997" s="8" t="s">
        <v>11231</v>
      </c>
      <c r="B1997" s="8" t="s">
        <v>11223</v>
      </c>
      <c r="C1997" s="8" t="s">
        <v>5400</v>
      </c>
      <c r="D1997" s="8" t="s">
        <v>4644</v>
      </c>
      <c r="E1997" s="8" t="s">
        <v>3860</v>
      </c>
      <c r="F1997" s="8" t="s">
        <v>3701</v>
      </c>
      <c r="G1997" s="8" t="s">
        <v>11232</v>
      </c>
      <c r="H1997" s="8" t="s">
        <v>3703</v>
      </c>
      <c r="I1997" s="8" t="s">
        <v>4031</v>
      </c>
      <c r="J1997" s="8" t="s">
        <v>3769</v>
      </c>
      <c r="K1997" s="8" t="s">
        <v>11233</v>
      </c>
      <c r="M1997" s="8" t="s">
        <v>3707</v>
      </c>
      <c r="N1997" s="8" t="s">
        <v>3708</v>
      </c>
      <c r="O1997" s="8" t="s">
        <v>3709</v>
      </c>
      <c r="P1997" s="9">
        <v>92.7</v>
      </c>
      <c r="Q1997" s="8" t="s">
        <v>3710</v>
      </c>
      <c r="R1997" s="8" t="s">
        <v>11226</v>
      </c>
      <c r="S1997" s="9">
        <v>82.03</v>
      </c>
      <c r="T1997" s="9">
        <v>54.43</v>
      </c>
      <c r="U1997" s="8" t="s">
        <v>3710</v>
      </c>
      <c r="V1997" s="8" t="s">
        <v>11227</v>
      </c>
      <c r="AC1997" s="8" t="s">
        <v>3717</v>
      </c>
      <c r="AV1997" s="8" t="s">
        <v>11228</v>
      </c>
      <c r="AW1997" s="8">
        <v>24</v>
      </c>
      <c r="AX1997" s="8">
        <v>2</v>
      </c>
      <c r="AY1997" s="8" t="s">
        <v>11229</v>
      </c>
      <c r="BB1997" s="8" t="s">
        <v>3717</v>
      </c>
      <c r="BE1997" s="8" t="s">
        <v>11230</v>
      </c>
      <c r="BF1997" s="8" t="s">
        <v>3719</v>
      </c>
      <c r="BG1997" s="11">
        <v>11.25</v>
      </c>
      <c r="BH1997" s="11">
        <v>240</v>
      </c>
      <c r="BI1997" s="8" t="s">
        <v>3720</v>
      </c>
      <c r="BJ1997" s="11">
        <v>11.25</v>
      </c>
      <c r="BQ1997" s="11">
        <v>4.8380000000000001</v>
      </c>
      <c r="BR1997" s="8" t="s">
        <v>11227</v>
      </c>
      <c r="BW1997" s="10">
        <v>42522</v>
      </c>
      <c r="BX1997" s="10">
        <v>42826</v>
      </c>
      <c r="BY1997" s="9">
        <v>57.67</v>
      </c>
      <c r="BZ1997" s="8" t="s">
        <v>3721</v>
      </c>
      <c r="CA1997" s="8" t="s">
        <v>3717</v>
      </c>
      <c r="CF1997" s="8" t="s">
        <v>3708</v>
      </c>
      <c r="CH1997" s="9">
        <v>139.69999999999999</v>
      </c>
      <c r="CM1997" s="12">
        <v>10</v>
      </c>
      <c r="CR1997" s="8" t="s">
        <v>11223</v>
      </c>
      <c r="CV1997" s="13">
        <v>1</v>
      </c>
    </row>
    <row r="1998" spans="1:100" x14ac:dyDescent="0.2">
      <c r="A1998" s="8" t="s">
        <v>383</v>
      </c>
      <c r="B1998" s="8" t="s">
        <v>11234</v>
      </c>
      <c r="C1998" s="8" t="s">
        <v>4178</v>
      </c>
      <c r="D1998" s="8" t="s">
        <v>5854</v>
      </c>
      <c r="E1998" s="8" t="s">
        <v>4812</v>
      </c>
      <c r="F1998" s="8" t="s">
        <v>3701</v>
      </c>
      <c r="G1998" s="8" t="s">
        <v>11235</v>
      </c>
      <c r="H1998" s="8" t="s">
        <v>3703</v>
      </c>
      <c r="I1998" s="8" t="s">
        <v>10082</v>
      </c>
      <c r="J1998" s="8" t="s">
        <v>4123</v>
      </c>
      <c r="K1998" s="8" t="s">
        <v>11236</v>
      </c>
      <c r="M1998" s="8" t="s">
        <v>3866</v>
      </c>
      <c r="N1998" s="8" t="s">
        <v>3708</v>
      </c>
      <c r="O1998" s="8" t="s">
        <v>3804</v>
      </c>
      <c r="P1998" s="9">
        <v>304.92</v>
      </c>
      <c r="Q1998" s="8" t="s">
        <v>3805</v>
      </c>
      <c r="S1998" s="9">
        <v>62.47</v>
      </c>
      <c r="T1998" s="9">
        <v>41.45</v>
      </c>
      <c r="U1998" s="8" t="s">
        <v>3710</v>
      </c>
      <c r="V1998" s="8" t="s">
        <v>5476</v>
      </c>
      <c r="AV1998" s="8" t="s">
        <v>5477</v>
      </c>
      <c r="AW1998" s="8">
        <v>9</v>
      </c>
      <c r="AX1998" s="8">
        <v>2</v>
      </c>
      <c r="AY1998" s="8" t="s">
        <v>376</v>
      </c>
      <c r="AZ1998" s="10">
        <v>36789</v>
      </c>
      <c r="BB1998" s="8" t="s">
        <v>3717</v>
      </c>
      <c r="BE1998" s="8" t="s">
        <v>4091</v>
      </c>
      <c r="BF1998" s="8" t="s">
        <v>3720</v>
      </c>
      <c r="BG1998" s="11">
        <v>60</v>
      </c>
      <c r="BH1998" s="11">
        <v>60</v>
      </c>
      <c r="BI1998" s="8" t="s">
        <v>3720</v>
      </c>
      <c r="BJ1998" s="11">
        <v>60</v>
      </c>
      <c r="BQ1998" s="11">
        <v>0.69069999999999998</v>
      </c>
      <c r="BR1998" s="8" t="s">
        <v>5476</v>
      </c>
      <c r="BW1998" s="10">
        <v>41275</v>
      </c>
      <c r="BX1998" s="10">
        <v>43405</v>
      </c>
      <c r="BY1998" s="9">
        <v>190.63</v>
      </c>
      <c r="BZ1998" s="8" t="s">
        <v>3721</v>
      </c>
      <c r="CF1998" s="8" t="s">
        <v>3708</v>
      </c>
      <c r="CH1998" s="9">
        <v>452.21</v>
      </c>
      <c r="CM1998" s="12">
        <v>10</v>
      </c>
      <c r="CR1998" s="8" t="s">
        <v>11234</v>
      </c>
      <c r="CV1998" s="13">
        <v>1</v>
      </c>
    </row>
    <row r="1999" spans="1:100" x14ac:dyDescent="0.2">
      <c r="A1999" s="8" t="s">
        <v>385</v>
      </c>
      <c r="B1999" s="8" t="s">
        <v>11234</v>
      </c>
      <c r="C1999" s="8" t="s">
        <v>4178</v>
      </c>
      <c r="D1999" s="8" t="s">
        <v>5854</v>
      </c>
      <c r="E1999" s="8" t="s">
        <v>4091</v>
      </c>
      <c r="F1999" s="8" t="s">
        <v>3701</v>
      </c>
      <c r="G1999" s="8" t="s">
        <v>11237</v>
      </c>
      <c r="H1999" s="8" t="s">
        <v>3703</v>
      </c>
      <c r="I1999" s="8" t="s">
        <v>10082</v>
      </c>
      <c r="J1999" s="8" t="s">
        <v>4123</v>
      </c>
      <c r="K1999" s="8" t="s">
        <v>11236</v>
      </c>
      <c r="M1999" s="8" t="s">
        <v>3866</v>
      </c>
      <c r="N1999" s="8" t="s">
        <v>3708</v>
      </c>
      <c r="O1999" s="8" t="s">
        <v>3804</v>
      </c>
      <c r="P1999" s="9">
        <v>154.18</v>
      </c>
      <c r="Q1999" s="8" t="s">
        <v>3805</v>
      </c>
      <c r="S1999" s="9">
        <v>31.23</v>
      </c>
      <c r="T1999" s="9">
        <v>20.72</v>
      </c>
      <c r="U1999" s="8" t="s">
        <v>3710</v>
      </c>
      <c r="V1999" s="8" t="s">
        <v>5476</v>
      </c>
      <c r="AV1999" s="8" t="s">
        <v>5477</v>
      </c>
      <c r="AW1999" s="8">
        <v>9</v>
      </c>
      <c r="AX1999" s="8">
        <v>2</v>
      </c>
      <c r="AY1999" s="8" t="s">
        <v>376</v>
      </c>
      <c r="AZ1999" s="10">
        <v>36789</v>
      </c>
      <c r="BB1999" s="8" t="s">
        <v>3717</v>
      </c>
      <c r="BE1999" s="8" t="s">
        <v>4091</v>
      </c>
      <c r="BF1999" s="8" t="s">
        <v>3720</v>
      </c>
      <c r="BG1999" s="11">
        <v>30</v>
      </c>
      <c r="BH1999" s="11">
        <v>60</v>
      </c>
      <c r="BI1999" s="8" t="s">
        <v>3720</v>
      </c>
      <c r="BJ1999" s="11">
        <v>30</v>
      </c>
      <c r="BQ1999" s="11">
        <v>0.69069999999999998</v>
      </c>
      <c r="BR1999" s="8" t="s">
        <v>5476</v>
      </c>
      <c r="BW1999" s="10">
        <v>41275</v>
      </c>
      <c r="BX1999" s="10">
        <v>43405</v>
      </c>
      <c r="BY1999" s="9">
        <v>95.31</v>
      </c>
      <c r="BZ1999" s="8" t="s">
        <v>3721</v>
      </c>
      <c r="CF1999" s="8" t="s">
        <v>3708</v>
      </c>
      <c r="CH1999" s="9">
        <v>232.17</v>
      </c>
      <c r="CM1999" s="12">
        <v>10</v>
      </c>
      <c r="CR1999" s="8" t="s">
        <v>11234</v>
      </c>
      <c r="CV1999" s="13">
        <v>1</v>
      </c>
    </row>
    <row r="2000" spans="1:100" x14ac:dyDescent="0.2">
      <c r="A2000" s="8" t="s">
        <v>381</v>
      </c>
      <c r="B2000" s="8" t="s">
        <v>11234</v>
      </c>
      <c r="C2000" s="8" t="s">
        <v>6257</v>
      </c>
      <c r="D2000" s="8" t="s">
        <v>5854</v>
      </c>
      <c r="E2000" s="8" t="s">
        <v>4091</v>
      </c>
      <c r="F2000" s="8" t="s">
        <v>3701</v>
      </c>
      <c r="G2000" s="8" t="s">
        <v>11201</v>
      </c>
      <c r="H2000" s="8" t="s">
        <v>3703</v>
      </c>
      <c r="I2000" s="8" t="s">
        <v>10082</v>
      </c>
      <c r="J2000" s="8" t="s">
        <v>4123</v>
      </c>
      <c r="K2000" s="8" t="s">
        <v>11238</v>
      </c>
      <c r="M2000" s="8" t="s">
        <v>3866</v>
      </c>
      <c r="N2000" s="8" t="s">
        <v>3708</v>
      </c>
      <c r="O2000" s="8" t="s">
        <v>3804</v>
      </c>
      <c r="P2000" s="9">
        <v>327</v>
      </c>
      <c r="Q2000" s="8" t="s">
        <v>3805</v>
      </c>
      <c r="S2000" s="9">
        <v>62.45</v>
      </c>
      <c r="T2000" s="9">
        <v>41.44</v>
      </c>
      <c r="U2000" s="8" t="s">
        <v>3710</v>
      </c>
      <c r="V2000" s="8" t="s">
        <v>5476</v>
      </c>
      <c r="AV2000" s="8" t="s">
        <v>5477</v>
      </c>
      <c r="AW2000" s="8">
        <v>9</v>
      </c>
      <c r="AX2000" s="8">
        <v>2</v>
      </c>
      <c r="AY2000" s="8" t="s">
        <v>376</v>
      </c>
      <c r="AZ2000" s="10">
        <v>40198</v>
      </c>
      <c r="BB2000" s="8" t="s">
        <v>3717</v>
      </c>
      <c r="BC2000" s="10">
        <v>40856</v>
      </c>
      <c r="BE2000" s="8" t="s">
        <v>4091</v>
      </c>
      <c r="BF2000" s="8" t="s">
        <v>3720</v>
      </c>
      <c r="BG2000" s="11">
        <v>60</v>
      </c>
      <c r="BH2000" s="11">
        <v>60</v>
      </c>
      <c r="BI2000" s="8" t="s">
        <v>3720</v>
      </c>
      <c r="BJ2000" s="11">
        <v>60</v>
      </c>
      <c r="BQ2000" s="11">
        <v>0.69069999999999998</v>
      </c>
      <c r="BR2000" s="8" t="s">
        <v>5476</v>
      </c>
      <c r="BW2000" s="10">
        <v>41275</v>
      </c>
      <c r="BX2000" s="10">
        <v>43405</v>
      </c>
      <c r="BY2000" s="9">
        <v>190.63</v>
      </c>
      <c r="BZ2000" s="8" t="s">
        <v>3721</v>
      </c>
      <c r="CF2000" s="8" t="s">
        <v>3708</v>
      </c>
      <c r="CH2000" s="9">
        <v>482.33</v>
      </c>
      <c r="CM2000" s="12">
        <v>10</v>
      </c>
      <c r="CR2000" s="8" t="s">
        <v>11234</v>
      </c>
      <c r="CV2000" s="13">
        <v>1</v>
      </c>
    </row>
    <row r="2001" spans="1:100" x14ac:dyDescent="0.2">
      <c r="A2001" s="8" t="s">
        <v>11239</v>
      </c>
      <c r="B2001" s="8" t="s">
        <v>11234</v>
      </c>
      <c r="C2001" s="8" t="s">
        <v>6257</v>
      </c>
      <c r="D2001" s="8" t="s">
        <v>5854</v>
      </c>
      <c r="E2001" s="8" t="s">
        <v>4091</v>
      </c>
      <c r="F2001" s="8" t="s">
        <v>3701</v>
      </c>
      <c r="G2001" s="8" t="s">
        <v>11201</v>
      </c>
      <c r="H2001" s="8" t="s">
        <v>3703</v>
      </c>
      <c r="I2001" s="8" t="s">
        <v>10082</v>
      </c>
      <c r="J2001" s="8" t="s">
        <v>4123</v>
      </c>
      <c r="K2001" s="8" t="s">
        <v>11238</v>
      </c>
      <c r="L2001" s="8" t="s">
        <v>11240</v>
      </c>
      <c r="M2001" s="8" t="s">
        <v>4062</v>
      </c>
      <c r="N2001" s="8" t="s">
        <v>3708</v>
      </c>
      <c r="O2001" s="8" t="s">
        <v>3804</v>
      </c>
      <c r="P2001" s="9">
        <v>327</v>
      </c>
      <c r="Q2001" s="8" t="s">
        <v>3805</v>
      </c>
      <c r="S2001" s="9">
        <v>62.45</v>
      </c>
      <c r="T2001" s="9">
        <v>41.44</v>
      </c>
      <c r="U2001" s="8" t="s">
        <v>3710</v>
      </c>
      <c r="V2001" s="8" t="s">
        <v>5476</v>
      </c>
      <c r="AV2001" s="8" t="s">
        <v>5477</v>
      </c>
      <c r="AW2001" s="8">
        <v>9</v>
      </c>
      <c r="AX2001" s="8">
        <v>2</v>
      </c>
      <c r="AY2001" s="8" t="s">
        <v>376</v>
      </c>
      <c r="AZ2001" s="10">
        <v>40198</v>
      </c>
      <c r="BA2001" s="10">
        <v>46470</v>
      </c>
      <c r="BE2001" s="8" t="s">
        <v>4091</v>
      </c>
      <c r="BF2001" s="8" t="s">
        <v>3720</v>
      </c>
      <c r="BG2001" s="11">
        <v>60</v>
      </c>
      <c r="BH2001" s="11">
        <v>60</v>
      </c>
      <c r="BI2001" s="8" t="s">
        <v>3720</v>
      </c>
      <c r="BJ2001" s="11">
        <v>60</v>
      </c>
      <c r="BQ2001" s="11">
        <v>0.69069999999999998</v>
      </c>
      <c r="BR2001" s="8" t="s">
        <v>5476</v>
      </c>
      <c r="BW2001" s="10">
        <v>41275</v>
      </c>
      <c r="BX2001" s="10">
        <v>43405</v>
      </c>
      <c r="BY2001" s="9">
        <v>190.63</v>
      </c>
      <c r="BZ2001" s="8" t="s">
        <v>3750</v>
      </c>
      <c r="CF2001" s="8" t="s">
        <v>3708</v>
      </c>
      <c r="CH2001" s="9">
        <v>482.33</v>
      </c>
      <c r="CM2001" s="12">
        <v>10</v>
      </c>
      <c r="CR2001" s="8" t="s">
        <v>11234</v>
      </c>
      <c r="CV2001" s="13">
        <v>1</v>
      </c>
    </row>
    <row r="2002" spans="1:100" x14ac:dyDescent="0.2">
      <c r="A2002" s="8" t="s">
        <v>11241</v>
      </c>
      <c r="B2002" s="8" t="s">
        <v>11242</v>
      </c>
      <c r="C2002" s="8" t="s">
        <v>8575</v>
      </c>
      <c r="D2002" s="8" t="s">
        <v>3699</v>
      </c>
      <c r="E2002" s="8" t="s">
        <v>4879</v>
      </c>
      <c r="F2002" s="8" t="s">
        <v>3701</v>
      </c>
      <c r="G2002" s="8" t="s">
        <v>11243</v>
      </c>
      <c r="H2002" s="8" t="s">
        <v>3703</v>
      </c>
      <c r="I2002" s="8" t="s">
        <v>3970</v>
      </c>
      <c r="J2002" s="8" t="s">
        <v>3769</v>
      </c>
      <c r="K2002" s="8" t="s">
        <v>11244</v>
      </c>
      <c r="M2002" s="8" t="s">
        <v>4033</v>
      </c>
      <c r="N2002" s="8" t="s">
        <v>3771</v>
      </c>
      <c r="O2002" s="8" t="s">
        <v>3709</v>
      </c>
      <c r="P2002" s="9">
        <v>57.34</v>
      </c>
      <c r="Q2002" s="8" t="s">
        <v>3710</v>
      </c>
      <c r="R2002" s="8" t="s">
        <v>11245</v>
      </c>
      <c r="S2002" s="9">
        <v>86.41</v>
      </c>
      <c r="T2002" s="9">
        <v>57.34</v>
      </c>
      <c r="U2002" s="8" t="s">
        <v>3710</v>
      </c>
      <c r="V2002" s="8" t="s">
        <v>11246</v>
      </c>
      <c r="Z2002" s="8" t="s">
        <v>3739</v>
      </c>
      <c r="AY2002" s="8" t="s">
        <v>330</v>
      </c>
      <c r="AZ2002" s="10">
        <v>41745</v>
      </c>
      <c r="BA2002" s="10">
        <v>44985</v>
      </c>
      <c r="BE2002" s="8" t="s">
        <v>4223</v>
      </c>
      <c r="BF2002" s="8" t="s">
        <v>3719</v>
      </c>
      <c r="BG2002" s="11">
        <v>30</v>
      </c>
      <c r="BH2002" s="11">
        <v>2000</v>
      </c>
      <c r="BI2002" s="8" t="s">
        <v>3720</v>
      </c>
      <c r="BJ2002" s="11">
        <v>30</v>
      </c>
      <c r="BQ2002" s="11">
        <v>1.9113</v>
      </c>
      <c r="BR2002" s="8" t="s">
        <v>11246</v>
      </c>
      <c r="BW2002" s="10">
        <v>44593</v>
      </c>
      <c r="BX2002" s="10">
        <v>43678</v>
      </c>
      <c r="BY2002" s="9">
        <v>0</v>
      </c>
      <c r="BZ2002" s="8" t="s">
        <v>3750</v>
      </c>
      <c r="CF2002" s="8" t="s">
        <v>3708</v>
      </c>
      <c r="CH2002" s="9">
        <v>86.41</v>
      </c>
      <c r="CM2002" s="12">
        <v>10</v>
      </c>
      <c r="CR2002" s="8" t="s">
        <v>11247</v>
      </c>
      <c r="CV2002" s="13">
        <v>1</v>
      </c>
    </row>
    <row r="2003" spans="1:100" x14ac:dyDescent="0.2">
      <c r="A2003" s="8" t="s">
        <v>11248</v>
      </c>
      <c r="B2003" s="8" t="s">
        <v>11242</v>
      </c>
      <c r="C2003" s="8" t="s">
        <v>8575</v>
      </c>
      <c r="D2003" s="8" t="s">
        <v>3699</v>
      </c>
      <c r="E2003" s="8" t="s">
        <v>4879</v>
      </c>
      <c r="F2003" s="8" t="s">
        <v>3701</v>
      </c>
      <c r="G2003" s="8" t="s">
        <v>11243</v>
      </c>
      <c r="H2003" s="8" t="s">
        <v>3703</v>
      </c>
      <c r="I2003" s="8" t="s">
        <v>3970</v>
      </c>
      <c r="J2003" s="8" t="s">
        <v>3769</v>
      </c>
      <c r="K2003" s="8" t="s">
        <v>11244</v>
      </c>
      <c r="M2003" s="8" t="s">
        <v>4033</v>
      </c>
      <c r="N2003" s="8" t="s">
        <v>3771</v>
      </c>
      <c r="O2003" s="8" t="s">
        <v>3709</v>
      </c>
      <c r="P2003" s="9">
        <v>57.34</v>
      </c>
      <c r="Q2003" s="8" t="s">
        <v>3710</v>
      </c>
      <c r="R2003" s="8" t="s">
        <v>11245</v>
      </c>
      <c r="S2003" s="9">
        <v>86.41</v>
      </c>
      <c r="T2003" s="9">
        <v>57.34</v>
      </c>
      <c r="U2003" s="8" t="s">
        <v>3710</v>
      </c>
      <c r="V2003" s="8" t="s">
        <v>11246</v>
      </c>
      <c r="Z2003" s="8" t="s">
        <v>3739</v>
      </c>
      <c r="AY2003" s="8" t="s">
        <v>330</v>
      </c>
      <c r="AZ2003" s="10">
        <v>41745</v>
      </c>
      <c r="BA2003" s="10">
        <v>45230</v>
      </c>
      <c r="BE2003" s="8" t="s">
        <v>4223</v>
      </c>
      <c r="BF2003" s="8" t="s">
        <v>3719</v>
      </c>
      <c r="BG2003" s="11">
        <v>30</v>
      </c>
      <c r="BH2003" s="11">
        <v>2000</v>
      </c>
      <c r="BI2003" s="8" t="s">
        <v>3720</v>
      </c>
      <c r="BJ2003" s="11">
        <v>30</v>
      </c>
      <c r="BQ2003" s="11">
        <v>1.9113</v>
      </c>
      <c r="BR2003" s="8" t="s">
        <v>11246</v>
      </c>
      <c r="BW2003" s="10">
        <v>44593</v>
      </c>
      <c r="BX2003" s="10">
        <v>43678</v>
      </c>
      <c r="BY2003" s="9">
        <v>0</v>
      </c>
      <c r="BZ2003" s="8" t="s">
        <v>3750</v>
      </c>
      <c r="CF2003" s="8" t="s">
        <v>3708</v>
      </c>
      <c r="CH2003" s="9">
        <v>86.41</v>
      </c>
      <c r="CM2003" s="12">
        <v>10</v>
      </c>
      <c r="CR2003" s="8" t="s">
        <v>11242</v>
      </c>
      <c r="CV2003" s="13">
        <v>1</v>
      </c>
    </row>
    <row r="2004" spans="1:100" x14ac:dyDescent="0.2">
      <c r="A2004" s="8" t="s">
        <v>11249</v>
      </c>
      <c r="B2004" s="8" t="s">
        <v>11250</v>
      </c>
      <c r="D2004" s="8" t="s">
        <v>4509</v>
      </c>
      <c r="E2004" s="8" t="s">
        <v>6284</v>
      </c>
      <c r="F2004" s="8" t="s">
        <v>3701</v>
      </c>
      <c r="G2004" s="8" t="s">
        <v>11251</v>
      </c>
      <c r="H2004" s="8" t="s">
        <v>4068</v>
      </c>
      <c r="N2004" s="8" t="s">
        <v>3738</v>
      </c>
      <c r="O2004" s="8" t="s">
        <v>3709</v>
      </c>
      <c r="P2004" s="9">
        <v>61.86</v>
      </c>
      <c r="Q2004" s="8" t="s">
        <v>3710</v>
      </c>
      <c r="R2004" s="8" t="s">
        <v>11252</v>
      </c>
      <c r="S2004" s="9">
        <v>21.96</v>
      </c>
      <c r="T2004" s="9">
        <v>13.94</v>
      </c>
      <c r="U2004" s="8" t="s">
        <v>3710</v>
      </c>
      <c r="V2004" s="8" t="s">
        <v>11253</v>
      </c>
      <c r="W2004" s="8" t="s">
        <v>3736</v>
      </c>
      <c r="X2004" s="8" t="s">
        <v>10615</v>
      </c>
      <c r="Y2004" s="8" t="s">
        <v>3738</v>
      </c>
      <c r="AD2004" s="9">
        <v>35.979999999999997</v>
      </c>
      <c r="AE2004" s="9">
        <v>22.84</v>
      </c>
      <c r="AF2004" s="8" t="s">
        <v>4073</v>
      </c>
      <c r="AG2004" s="8" t="s">
        <v>11253</v>
      </c>
      <c r="AH2004" s="8" t="s">
        <v>3736</v>
      </c>
      <c r="AI2004" s="8" t="s">
        <v>10615</v>
      </c>
      <c r="AJ2004" s="8" t="s">
        <v>3738</v>
      </c>
      <c r="AV2004" s="8" t="s">
        <v>11254</v>
      </c>
      <c r="AW2004" s="8">
        <v>108</v>
      </c>
      <c r="AX2004" s="8">
        <v>10</v>
      </c>
      <c r="AY2004" s="8" t="s">
        <v>3347</v>
      </c>
      <c r="BD2004" s="10">
        <v>44708</v>
      </c>
      <c r="BH2004" s="11">
        <v>600</v>
      </c>
      <c r="BI2004" s="8" t="s">
        <v>5354</v>
      </c>
      <c r="BJ2004" s="11">
        <v>0.34670000000000001</v>
      </c>
      <c r="BK2004" s="11">
        <v>2000</v>
      </c>
      <c r="BL2004" s="8" t="s">
        <v>5354</v>
      </c>
      <c r="BM2004" s="11">
        <v>0.104</v>
      </c>
      <c r="BQ2004" s="11">
        <v>65.872799999999998</v>
      </c>
      <c r="BR2004" s="8" t="s">
        <v>11253</v>
      </c>
      <c r="BS2004" s="11">
        <v>219.57599999999999</v>
      </c>
      <c r="BT2004" s="8" t="s">
        <v>11253</v>
      </c>
      <c r="BW2004" s="10">
        <v>44013</v>
      </c>
      <c r="BX2004" s="10">
        <v>42125</v>
      </c>
      <c r="BY2004" s="9">
        <v>5.86</v>
      </c>
      <c r="BZ2004" s="8" t="s">
        <v>3750</v>
      </c>
      <c r="CB2004" s="9">
        <v>4.97</v>
      </c>
      <c r="CC2004" s="8" t="s">
        <v>3750</v>
      </c>
      <c r="CH2004" s="9">
        <v>97.46</v>
      </c>
      <c r="CM2004" s="12">
        <v>15</v>
      </c>
      <c r="CR2004" s="8" t="s">
        <v>11250</v>
      </c>
      <c r="CV2004" s="13">
        <v>2</v>
      </c>
    </row>
    <row r="2005" spans="1:100" x14ac:dyDescent="0.2">
      <c r="A2005" s="8" t="s">
        <v>11255</v>
      </c>
      <c r="B2005" s="8" t="s">
        <v>11250</v>
      </c>
      <c r="D2005" s="8" t="s">
        <v>4509</v>
      </c>
      <c r="E2005" s="8" t="s">
        <v>10611</v>
      </c>
      <c r="F2005" s="8" t="s">
        <v>3701</v>
      </c>
      <c r="G2005" s="8" t="s">
        <v>10612</v>
      </c>
      <c r="H2005" s="8" t="s">
        <v>4068</v>
      </c>
      <c r="N2005" s="8" t="s">
        <v>3738</v>
      </c>
      <c r="O2005" s="8" t="s">
        <v>3709</v>
      </c>
      <c r="P2005" s="9">
        <v>247.44</v>
      </c>
      <c r="Q2005" s="8" t="s">
        <v>3710</v>
      </c>
      <c r="R2005" s="8" t="s">
        <v>11252</v>
      </c>
      <c r="S2005" s="9">
        <v>87.82</v>
      </c>
      <c r="T2005" s="9">
        <v>55.74</v>
      </c>
      <c r="U2005" s="8" t="s">
        <v>3710</v>
      </c>
      <c r="V2005" s="8" t="s">
        <v>11253</v>
      </c>
      <c r="W2005" s="8" t="s">
        <v>3736</v>
      </c>
      <c r="X2005" s="8" t="s">
        <v>10615</v>
      </c>
      <c r="Y2005" s="8" t="s">
        <v>3738</v>
      </c>
      <c r="AD2005" s="9">
        <v>143.91999999999999</v>
      </c>
      <c r="AE2005" s="9">
        <v>91.35</v>
      </c>
      <c r="AF2005" s="8" t="s">
        <v>4073</v>
      </c>
      <c r="AG2005" s="8" t="s">
        <v>11253</v>
      </c>
      <c r="AH2005" s="8" t="s">
        <v>3736</v>
      </c>
      <c r="AI2005" s="8" t="s">
        <v>10615</v>
      </c>
      <c r="AJ2005" s="8" t="s">
        <v>3738</v>
      </c>
      <c r="AV2005" s="8" t="s">
        <v>11254</v>
      </c>
      <c r="AW2005" s="8">
        <v>108</v>
      </c>
      <c r="AX2005" s="8">
        <v>10</v>
      </c>
      <c r="AY2005" s="8" t="s">
        <v>3347</v>
      </c>
      <c r="BH2005" s="11">
        <v>600</v>
      </c>
      <c r="BI2005" s="8" t="s">
        <v>5354</v>
      </c>
      <c r="BJ2005" s="11">
        <v>1.3867</v>
      </c>
      <c r="BK2005" s="11">
        <v>2000</v>
      </c>
      <c r="BL2005" s="8" t="s">
        <v>5354</v>
      </c>
      <c r="BM2005" s="11">
        <v>0.41599999999999998</v>
      </c>
      <c r="BQ2005" s="11">
        <v>65.872799999999998</v>
      </c>
      <c r="BR2005" s="8" t="s">
        <v>11253</v>
      </c>
      <c r="BS2005" s="11">
        <v>219.57599999999999</v>
      </c>
      <c r="BT2005" s="8" t="s">
        <v>11253</v>
      </c>
      <c r="BW2005" s="10">
        <v>44013</v>
      </c>
      <c r="BX2005" s="10">
        <v>42125</v>
      </c>
      <c r="BY2005" s="9">
        <v>23.46</v>
      </c>
      <c r="BZ2005" s="8" t="s">
        <v>3721</v>
      </c>
      <c r="CB2005" s="9">
        <v>19.87</v>
      </c>
      <c r="CC2005" s="8" t="s">
        <v>3721</v>
      </c>
      <c r="CH2005" s="9">
        <v>385.36</v>
      </c>
      <c r="CM2005" s="12">
        <v>15</v>
      </c>
      <c r="CR2005" s="8" t="s">
        <v>11250</v>
      </c>
      <c r="CV2005" s="13">
        <v>2</v>
      </c>
    </row>
    <row r="2006" spans="1:100" x14ac:dyDescent="0.2">
      <c r="A2006" s="8" t="s">
        <v>11256</v>
      </c>
      <c r="B2006" s="8" t="s">
        <v>11257</v>
      </c>
      <c r="D2006" s="8" t="s">
        <v>4509</v>
      </c>
      <c r="E2006" s="8" t="s">
        <v>6284</v>
      </c>
      <c r="F2006" s="8" t="s">
        <v>3701</v>
      </c>
      <c r="G2006" s="8" t="s">
        <v>11251</v>
      </c>
      <c r="H2006" s="8" t="s">
        <v>4068</v>
      </c>
      <c r="N2006" s="8" t="s">
        <v>3738</v>
      </c>
      <c r="O2006" s="8" t="s">
        <v>3709</v>
      </c>
      <c r="P2006" s="9">
        <v>61.86</v>
      </c>
      <c r="Q2006" s="8" t="s">
        <v>3710</v>
      </c>
      <c r="R2006" s="8" t="s">
        <v>11252</v>
      </c>
      <c r="S2006" s="9">
        <v>21.96</v>
      </c>
      <c r="T2006" s="9">
        <v>13.94</v>
      </c>
      <c r="U2006" s="8" t="s">
        <v>3710</v>
      </c>
      <c r="V2006" s="8" t="s">
        <v>11253</v>
      </c>
      <c r="W2006" s="8" t="s">
        <v>3736</v>
      </c>
      <c r="X2006" s="8" t="s">
        <v>10615</v>
      </c>
      <c r="Y2006" s="8" t="s">
        <v>3738</v>
      </c>
      <c r="AD2006" s="9">
        <v>35.979999999999997</v>
      </c>
      <c r="AE2006" s="9">
        <v>22.84</v>
      </c>
      <c r="AF2006" s="8" t="s">
        <v>4073</v>
      </c>
      <c r="AG2006" s="8" t="s">
        <v>11253</v>
      </c>
      <c r="AH2006" s="8" t="s">
        <v>3736</v>
      </c>
      <c r="AI2006" s="8" t="s">
        <v>10615</v>
      </c>
      <c r="AJ2006" s="8" t="s">
        <v>3738</v>
      </c>
      <c r="AV2006" s="8" t="s">
        <v>11254</v>
      </c>
      <c r="AW2006" s="8">
        <v>108</v>
      </c>
      <c r="AX2006" s="8">
        <v>10</v>
      </c>
      <c r="AY2006" s="8" t="s">
        <v>3347</v>
      </c>
      <c r="BD2006" s="10">
        <v>44708</v>
      </c>
      <c r="BH2006" s="11">
        <v>600</v>
      </c>
      <c r="BI2006" s="8" t="s">
        <v>5354</v>
      </c>
      <c r="BJ2006" s="11">
        <v>0.34670000000000001</v>
      </c>
      <c r="BK2006" s="11">
        <v>2000</v>
      </c>
      <c r="BL2006" s="8" t="s">
        <v>5354</v>
      </c>
      <c r="BM2006" s="11">
        <v>0.104</v>
      </c>
      <c r="BQ2006" s="11">
        <v>65.872799999999998</v>
      </c>
      <c r="BR2006" s="8" t="s">
        <v>11253</v>
      </c>
      <c r="BS2006" s="11">
        <v>219.57599999999999</v>
      </c>
      <c r="BT2006" s="8" t="s">
        <v>11253</v>
      </c>
      <c r="BW2006" s="10">
        <v>44013</v>
      </c>
      <c r="BX2006" s="10">
        <v>42125</v>
      </c>
      <c r="BY2006" s="9">
        <v>5.86</v>
      </c>
      <c r="BZ2006" s="8" t="s">
        <v>3750</v>
      </c>
      <c r="CB2006" s="9">
        <v>4.97</v>
      </c>
      <c r="CC2006" s="8" t="s">
        <v>3750</v>
      </c>
      <c r="CH2006" s="9">
        <v>97.46</v>
      </c>
      <c r="CM2006" s="12">
        <v>15</v>
      </c>
      <c r="CR2006" s="8" t="s">
        <v>11257</v>
      </c>
      <c r="CV2006" s="13">
        <v>2</v>
      </c>
    </row>
    <row r="2007" spans="1:100" x14ac:dyDescent="0.2">
      <c r="A2007" s="8" t="s">
        <v>11258</v>
      </c>
      <c r="B2007" s="8" t="s">
        <v>11257</v>
      </c>
      <c r="D2007" s="8" t="s">
        <v>4509</v>
      </c>
      <c r="E2007" s="8" t="s">
        <v>10611</v>
      </c>
      <c r="F2007" s="8" t="s">
        <v>3701</v>
      </c>
      <c r="G2007" s="8" t="s">
        <v>10612</v>
      </c>
      <c r="H2007" s="8" t="s">
        <v>4068</v>
      </c>
      <c r="N2007" s="8" t="s">
        <v>3738</v>
      </c>
      <c r="O2007" s="8" t="s">
        <v>3709</v>
      </c>
      <c r="P2007" s="9">
        <v>322.02999999999997</v>
      </c>
      <c r="Q2007" s="8" t="s">
        <v>3710</v>
      </c>
      <c r="R2007" s="8" t="s">
        <v>11252</v>
      </c>
      <c r="S2007" s="9">
        <v>87.82</v>
      </c>
      <c r="T2007" s="9">
        <v>55.74</v>
      </c>
      <c r="U2007" s="8" t="s">
        <v>3710</v>
      </c>
      <c r="V2007" s="8" t="s">
        <v>11259</v>
      </c>
      <c r="W2007" s="8" t="s">
        <v>3736</v>
      </c>
      <c r="X2007" s="8" t="s">
        <v>11260</v>
      </c>
      <c r="Y2007" s="8" t="s">
        <v>3738</v>
      </c>
      <c r="AD2007" s="9">
        <v>143.91999999999999</v>
      </c>
      <c r="AE2007" s="9">
        <v>91.35</v>
      </c>
      <c r="AF2007" s="8" t="s">
        <v>4073</v>
      </c>
      <c r="AG2007" s="8" t="s">
        <v>11259</v>
      </c>
      <c r="AH2007" s="8" t="s">
        <v>3736</v>
      </c>
      <c r="AI2007" s="8" t="s">
        <v>10615</v>
      </c>
      <c r="AJ2007" s="8" t="s">
        <v>3738</v>
      </c>
      <c r="AV2007" s="8" t="s">
        <v>11254</v>
      </c>
      <c r="AW2007" s="8">
        <v>108</v>
      </c>
      <c r="AX2007" s="8">
        <v>10</v>
      </c>
      <c r="AY2007" s="8" t="s">
        <v>3347</v>
      </c>
      <c r="BH2007" s="11">
        <v>600</v>
      </c>
      <c r="BI2007" s="8" t="s">
        <v>5354</v>
      </c>
      <c r="BJ2007" s="11">
        <v>1.3867</v>
      </c>
      <c r="BK2007" s="11">
        <v>2000</v>
      </c>
      <c r="BL2007" s="8" t="s">
        <v>5354</v>
      </c>
      <c r="BM2007" s="11">
        <v>0.41599999999999998</v>
      </c>
      <c r="BQ2007" s="11">
        <v>65.872799999999998</v>
      </c>
      <c r="BR2007" s="8" t="s">
        <v>11259</v>
      </c>
      <c r="BS2007" s="11">
        <v>219.57599999999999</v>
      </c>
      <c r="BT2007" s="8" t="s">
        <v>11259</v>
      </c>
      <c r="BW2007" s="10">
        <v>44013</v>
      </c>
      <c r="BX2007" s="10">
        <v>42583</v>
      </c>
      <c r="BY2007" s="9">
        <v>23.46</v>
      </c>
      <c r="BZ2007" s="8" t="s">
        <v>3721</v>
      </c>
      <c r="CB2007" s="9">
        <v>19.87</v>
      </c>
      <c r="CC2007" s="8" t="s">
        <v>3721</v>
      </c>
      <c r="CH2007" s="9">
        <v>497.16</v>
      </c>
      <c r="CM2007" s="12">
        <v>15</v>
      </c>
      <c r="CR2007" s="8" t="s">
        <v>11257</v>
      </c>
      <c r="CV2007" s="13">
        <v>2</v>
      </c>
    </row>
    <row r="2008" spans="1:100" x14ac:dyDescent="0.2">
      <c r="A2008" s="8" t="s">
        <v>11261</v>
      </c>
      <c r="B2008" s="8" t="s">
        <v>11262</v>
      </c>
      <c r="D2008" s="8" t="s">
        <v>4509</v>
      </c>
      <c r="E2008" s="8" t="s">
        <v>6284</v>
      </c>
      <c r="F2008" s="8" t="s">
        <v>3701</v>
      </c>
      <c r="G2008" s="8" t="s">
        <v>11251</v>
      </c>
      <c r="H2008" s="8" t="s">
        <v>4068</v>
      </c>
      <c r="N2008" s="8" t="s">
        <v>3738</v>
      </c>
      <c r="O2008" s="8" t="s">
        <v>3709</v>
      </c>
      <c r="P2008" s="9">
        <v>61.86</v>
      </c>
      <c r="Q2008" s="8" t="s">
        <v>3710</v>
      </c>
      <c r="R2008" s="8" t="s">
        <v>11252</v>
      </c>
      <c r="S2008" s="9">
        <v>21.96</v>
      </c>
      <c r="T2008" s="9">
        <v>13.94</v>
      </c>
      <c r="U2008" s="8" t="s">
        <v>3710</v>
      </c>
      <c r="V2008" s="8" t="s">
        <v>11253</v>
      </c>
      <c r="W2008" s="8" t="s">
        <v>3736</v>
      </c>
      <c r="X2008" s="8" t="s">
        <v>10615</v>
      </c>
      <c r="Y2008" s="8" t="s">
        <v>3738</v>
      </c>
      <c r="AD2008" s="9">
        <v>35.979999999999997</v>
      </c>
      <c r="AE2008" s="9">
        <v>22.84</v>
      </c>
      <c r="AF2008" s="8" t="s">
        <v>4073</v>
      </c>
      <c r="AG2008" s="8" t="s">
        <v>11253</v>
      </c>
      <c r="AH2008" s="8" t="s">
        <v>3736</v>
      </c>
      <c r="AI2008" s="8" t="s">
        <v>10615</v>
      </c>
      <c r="AJ2008" s="8" t="s">
        <v>3738</v>
      </c>
      <c r="AV2008" s="8" t="s">
        <v>11254</v>
      </c>
      <c r="AW2008" s="8">
        <v>108</v>
      </c>
      <c r="AX2008" s="8">
        <v>10</v>
      </c>
      <c r="AY2008" s="8" t="s">
        <v>3347</v>
      </c>
      <c r="BD2008" s="10">
        <v>44708</v>
      </c>
      <c r="BH2008" s="11">
        <v>600</v>
      </c>
      <c r="BI2008" s="8" t="s">
        <v>5354</v>
      </c>
      <c r="BJ2008" s="11">
        <v>0.34670000000000001</v>
      </c>
      <c r="BK2008" s="11">
        <v>2000</v>
      </c>
      <c r="BL2008" s="8" t="s">
        <v>5354</v>
      </c>
      <c r="BM2008" s="11">
        <v>0.104</v>
      </c>
      <c r="BQ2008" s="11">
        <v>65.872799999999998</v>
      </c>
      <c r="BR2008" s="8" t="s">
        <v>11253</v>
      </c>
      <c r="BS2008" s="11">
        <v>219.57599999999999</v>
      </c>
      <c r="BT2008" s="8" t="s">
        <v>11253</v>
      </c>
      <c r="BW2008" s="10">
        <v>44013</v>
      </c>
      <c r="BX2008" s="10">
        <v>42125</v>
      </c>
      <c r="BY2008" s="9">
        <v>5.86</v>
      </c>
      <c r="BZ2008" s="8" t="s">
        <v>3750</v>
      </c>
      <c r="CB2008" s="9">
        <v>4.97</v>
      </c>
      <c r="CC2008" s="8" t="s">
        <v>3750</v>
      </c>
      <c r="CH2008" s="9">
        <v>97.46</v>
      </c>
      <c r="CM2008" s="12">
        <v>15</v>
      </c>
      <c r="CR2008" s="8" t="s">
        <v>11262</v>
      </c>
      <c r="CV2008" s="13">
        <v>2</v>
      </c>
    </row>
    <row r="2009" spans="1:100" x14ac:dyDescent="0.2">
      <c r="A2009" s="8" t="s">
        <v>11263</v>
      </c>
      <c r="B2009" s="8" t="s">
        <v>11262</v>
      </c>
      <c r="D2009" s="8" t="s">
        <v>4509</v>
      </c>
      <c r="E2009" s="8" t="s">
        <v>10611</v>
      </c>
      <c r="F2009" s="8" t="s">
        <v>3701</v>
      </c>
      <c r="G2009" s="8" t="s">
        <v>10612</v>
      </c>
      <c r="H2009" s="8" t="s">
        <v>4068</v>
      </c>
      <c r="N2009" s="8" t="s">
        <v>3738</v>
      </c>
      <c r="O2009" s="8" t="s">
        <v>3709</v>
      </c>
      <c r="P2009" s="9">
        <v>322.02999999999997</v>
      </c>
      <c r="Q2009" s="8" t="s">
        <v>3710</v>
      </c>
      <c r="R2009" s="8" t="s">
        <v>11252</v>
      </c>
      <c r="S2009" s="9">
        <v>87.82</v>
      </c>
      <c r="T2009" s="9">
        <v>55.74</v>
      </c>
      <c r="U2009" s="8" t="s">
        <v>3710</v>
      </c>
      <c r="V2009" s="8" t="s">
        <v>11259</v>
      </c>
      <c r="W2009" s="8" t="s">
        <v>3736</v>
      </c>
      <c r="X2009" s="8" t="s">
        <v>11260</v>
      </c>
      <c r="Y2009" s="8" t="s">
        <v>3738</v>
      </c>
      <c r="AD2009" s="9">
        <v>143.91999999999999</v>
      </c>
      <c r="AE2009" s="9">
        <v>91.35</v>
      </c>
      <c r="AF2009" s="8" t="s">
        <v>4073</v>
      </c>
      <c r="AG2009" s="8" t="s">
        <v>11259</v>
      </c>
      <c r="AH2009" s="8" t="s">
        <v>3736</v>
      </c>
      <c r="AI2009" s="8" t="s">
        <v>10615</v>
      </c>
      <c r="AJ2009" s="8" t="s">
        <v>3738</v>
      </c>
      <c r="AV2009" s="8" t="s">
        <v>11254</v>
      </c>
      <c r="AW2009" s="8">
        <v>108</v>
      </c>
      <c r="AX2009" s="8">
        <v>10</v>
      </c>
      <c r="AY2009" s="8" t="s">
        <v>3347</v>
      </c>
      <c r="BH2009" s="11">
        <v>600</v>
      </c>
      <c r="BI2009" s="8" t="s">
        <v>5354</v>
      </c>
      <c r="BJ2009" s="11">
        <v>1.3867</v>
      </c>
      <c r="BK2009" s="11">
        <v>2000</v>
      </c>
      <c r="BL2009" s="8" t="s">
        <v>5354</v>
      </c>
      <c r="BM2009" s="11">
        <v>0.41599999999999998</v>
      </c>
      <c r="BQ2009" s="11">
        <v>65.872799999999998</v>
      </c>
      <c r="BR2009" s="8" t="s">
        <v>11259</v>
      </c>
      <c r="BS2009" s="11">
        <v>219.57599999999999</v>
      </c>
      <c r="BT2009" s="8" t="s">
        <v>11259</v>
      </c>
      <c r="BW2009" s="10">
        <v>44013</v>
      </c>
      <c r="BX2009" s="10">
        <v>42583</v>
      </c>
      <c r="BY2009" s="9">
        <v>23.46</v>
      </c>
      <c r="BZ2009" s="8" t="s">
        <v>3721</v>
      </c>
      <c r="CB2009" s="9">
        <v>19.87</v>
      </c>
      <c r="CC2009" s="8" t="s">
        <v>3721</v>
      </c>
      <c r="CH2009" s="9">
        <v>497.16</v>
      </c>
      <c r="CM2009" s="12">
        <v>15</v>
      </c>
      <c r="CR2009" s="8" t="s">
        <v>11262</v>
      </c>
      <c r="CV2009" s="13">
        <v>2</v>
      </c>
    </row>
    <row r="2010" spans="1:100" x14ac:dyDescent="0.2">
      <c r="A2010" s="8" t="s">
        <v>11264</v>
      </c>
      <c r="B2010" s="8" t="s">
        <v>11265</v>
      </c>
      <c r="C2010" s="8" t="s">
        <v>3797</v>
      </c>
      <c r="D2010" s="8" t="s">
        <v>11266</v>
      </c>
      <c r="E2010" s="8" t="s">
        <v>11267</v>
      </c>
      <c r="F2010" s="8" t="s">
        <v>6620</v>
      </c>
      <c r="G2010" s="8" t="s">
        <v>11268</v>
      </c>
      <c r="H2010" s="8" t="s">
        <v>4111</v>
      </c>
      <c r="I2010" s="8" t="s">
        <v>10071</v>
      </c>
      <c r="J2010" s="8" t="s">
        <v>3884</v>
      </c>
      <c r="K2010" s="8" t="s">
        <v>11269</v>
      </c>
      <c r="M2010" s="8" t="s">
        <v>3707</v>
      </c>
      <c r="N2010" s="8" t="s">
        <v>3708</v>
      </c>
      <c r="O2010" s="8" t="s">
        <v>3709</v>
      </c>
      <c r="P2010" s="9">
        <v>120.46</v>
      </c>
      <c r="Q2010" s="8" t="s">
        <v>3710</v>
      </c>
      <c r="R2010" s="8" t="s">
        <v>11270</v>
      </c>
      <c r="S2010" s="9">
        <v>161.52000000000001</v>
      </c>
      <c r="T2010" s="9">
        <v>107.18</v>
      </c>
      <c r="U2010" s="8" t="s">
        <v>3710</v>
      </c>
      <c r="V2010" s="8" t="s">
        <v>11271</v>
      </c>
      <c r="AY2010" s="8" t="s">
        <v>2611</v>
      </c>
      <c r="BB2010" s="8" t="s">
        <v>3717</v>
      </c>
      <c r="BE2010" s="8" t="s">
        <v>3700</v>
      </c>
      <c r="BF2010" s="8" t="s">
        <v>3720</v>
      </c>
      <c r="BG2010" s="11">
        <v>5</v>
      </c>
      <c r="BH2010" s="11">
        <v>10</v>
      </c>
      <c r="BI2010" s="8" t="s">
        <v>3720</v>
      </c>
      <c r="BJ2010" s="11">
        <v>5</v>
      </c>
      <c r="BQ2010" s="11">
        <v>21.436800000000002</v>
      </c>
      <c r="BR2010" s="8" t="s">
        <v>11271</v>
      </c>
      <c r="BW2010" s="10">
        <v>44440</v>
      </c>
      <c r="BX2010" s="10">
        <v>42614</v>
      </c>
      <c r="BY2010" s="9">
        <v>20.010000000000002</v>
      </c>
      <c r="BZ2010" s="8" t="s">
        <v>3750</v>
      </c>
      <c r="CF2010" s="8" t="s">
        <v>3708</v>
      </c>
      <c r="CH2010" s="9">
        <v>181.53</v>
      </c>
      <c r="CM2010" s="12">
        <v>10</v>
      </c>
      <c r="CR2010" s="8" t="s">
        <v>11265</v>
      </c>
      <c r="CV2010" s="13">
        <v>1</v>
      </c>
    </row>
    <row r="2011" spans="1:100" x14ac:dyDescent="0.2">
      <c r="A2011" s="8" t="s">
        <v>11272</v>
      </c>
      <c r="B2011" s="8" t="s">
        <v>11265</v>
      </c>
      <c r="C2011" s="8" t="s">
        <v>3929</v>
      </c>
      <c r="D2011" s="8" t="s">
        <v>11266</v>
      </c>
      <c r="E2011" s="8" t="s">
        <v>11267</v>
      </c>
      <c r="F2011" s="8" t="s">
        <v>6620</v>
      </c>
      <c r="G2011" s="8" t="s">
        <v>11273</v>
      </c>
      <c r="H2011" s="8" t="s">
        <v>4111</v>
      </c>
      <c r="I2011" s="8" t="s">
        <v>10071</v>
      </c>
      <c r="J2011" s="8" t="s">
        <v>3884</v>
      </c>
      <c r="K2011" s="8" t="s">
        <v>11274</v>
      </c>
      <c r="M2011" s="8" t="s">
        <v>3707</v>
      </c>
      <c r="N2011" s="8" t="s">
        <v>3708</v>
      </c>
      <c r="O2011" s="8" t="s">
        <v>3709</v>
      </c>
      <c r="P2011" s="9">
        <v>92.94</v>
      </c>
      <c r="Q2011" s="8" t="s">
        <v>3710</v>
      </c>
      <c r="R2011" s="8" t="s">
        <v>11270</v>
      </c>
      <c r="S2011" s="9">
        <v>80.760000000000005</v>
      </c>
      <c r="T2011" s="9">
        <v>53.59</v>
      </c>
      <c r="U2011" s="8" t="s">
        <v>3710</v>
      </c>
      <c r="V2011" s="8" t="s">
        <v>11271</v>
      </c>
      <c r="AY2011" s="8" t="s">
        <v>2611</v>
      </c>
      <c r="BB2011" s="8" t="s">
        <v>3717</v>
      </c>
      <c r="BE2011" s="8" t="s">
        <v>3700</v>
      </c>
      <c r="BF2011" s="8" t="s">
        <v>3720</v>
      </c>
      <c r="BG2011" s="11">
        <v>2.5</v>
      </c>
      <c r="BH2011" s="11">
        <v>10</v>
      </c>
      <c r="BI2011" s="8" t="s">
        <v>3720</v>
      </c>
      <c r="BJ2011" s="11">
        <v>2.5</v>
      </c>
      <c r="BQ2011" s="11">
        <v>21.436800000000002</v>
      </c>
      <c r="BR2011" s="8" t="s">
        <v>11271</v>
      </c>
      <c r="BW2011" s="10">
        <v>44440</v>
      </c>
      <c r="BX2011" s="10">
        <v>42614</v>
      </c>
      <c r="BY2011" s="9">
        <v>10.01</v>
      </c>
      <c r="BZ2011" s="8" t="s">
        <v>3750</v>
      </c>
      <c r="CF2011" s="8" t="s">
        <v>3708</v>
      </c>
      <c r="CH2011" s="9">
        <v>140.06</v>
      </c>
      <c r="CM2011" s="12">
        <v>10</v>
      </c>
      <c r="CR2011" s="8" t="s">
        <v>11265</v>
      </c>
      <c r="CV2011" s="13">
        <v>1</v>
      </c>
    </row>
    <row r="2012" spans="1:100" x14ac:dyDescent="0.2">
      <c r="A2012" s="8" t="s">
        <v>11275</v>
      </c>
      <c r="B2012" s="8" t="s">
        <v>11276</v>
      </c>
      <c r="C2012" s="8" t="s">
        <v>3797</v>
      </c>
      <c r="D2012" s="8" t="s">
        <v>11266</v>
      </c>
      <c r="E2012" s="8" t="s">
        <v>11267</v>
      </c>
      <c r="F2012" s="8" t="s">
        <v>6620</v>
      </c>
      <c r="G2012" s="8" t="s">
        <v>11268</v>
      </c>
      <c r="H2012" s="8" t="s">
        <v>4111</v>
      </c>
      <c r="I2012" s="8" t="s">
        <v>10071</v>
      </c>
      <c r="J2012" s="8" t="s">
        <v>3884</v>
      </c>
      <c r="K2012" s="8" t="s">
        <v>11269</v>
      </c>
      <c r="M2012" s="8" t="s">
        <v>3707</v>
      </c>
      <c r="N2012" s="8" t="s">
        <v>3771</v>
      </c>
      <c r="O2012" s="8" t="s">
        <v>3709</v>
      </c>
      <c r="P2012" s="9">
        <v>120.46</v>
      </c>
      <c r="Q2012" s="8" t="s">
        <v>3710</v>
      </c>
      <c r="R2012" s="8" t="s">
        <v>11270</v>
      </c>
      <c r="S2012" s="9">
        <v>161.52000000000001</v>
      </c>
      <c r="T2012" s="9">
        <v>107.18</v>
      </c>
      <c r="U2012" s="8" t="s">
        <v>3710</v>
      </c>
      <c r="V2012" s="8" t="s">
        <v>11271</v>
      </c>
      <c r="AY2012" s="8" t="s">
        <v>2611</v>
      </c>
      <c r="BA2012" s="10">
        <v>45657</v>
      </c>
      <c r="BE2012" s="8" t="s">
        <v>3700</v>
      </c>
      <c r="BF2012" s="8" t="s">
        <v>3720</v>
      </c>
      <c r="BG2012" s="11">
        <v>5</v>
      </c>
      <c r="BH2012" s="11">
        <v>10</v>
      </c>
      <c r="BI2012" s="8" t="s">
        <v>3720</v>
      </c>
      <c r="BJ2012" s="11">
        <v>5</v>
      </c>
      <c r="BQ2012" s="11">
        <v>21.436800000000002</v>
      </c>
      <c r="BR2012" s="8" t="s">
        <v>11271</v>
      </c>
      <c r="BW2012" s="10">
        <v>44440</v>
      </c>
      <c r="BX2012" s="10">
        <v>42614</v>
      </c>
      <c r="BY2012" s="9">
        <v>20.010000000000002</v>
      </c>
      <c r="BZ2012" s="8" t="s">
        <v>3721</v>
      </c>
      <c r="CA2012" s="8" t="s">
        <v>3717</v>
      </c>
      <c r="CF2012" s="8" t="s">
        <v>3708</v>
      </c>
      <c r="CH2012" s="9">
        <v>181.53</v>
      </c>
      <c r="CM2012" s="12">
        <v>10</v>
      </c>
      <c r="CR2012" s="8" t="s">
        <v>11276</v>
      </c>
      <c r="CV2012" s="13">
        <v>1</v>
      </c>
    </row>
    <row r="2013" spans="1:100" x14ac:dyDescent="0.2">
      <c r="A2013" s="8" t="s">
        <v>11277</v>
      </c>
      <c r="B2013" s="8" t="s">
        <v>11276</v>
      </c>
      <c r="C2013" s="8" t="s">
        <v>3929</v>
      </c>
      <c r="D2013" s="8" t="s">
        <v>11266</v>
      </c>
      <c r="E2013" s="8" t="s">
        <v>11267</v>
      </c>
      <c r="F2013" s="8" t="s">
        <v>6620</v>
      </c>
      <c r="G2013" s="8" t="s">
        <v>11273</v>
      </c>
      <c r="H2013" s="8" t="s">
        <v>4111</v>
      </c>
      <c r="I2013" s="8" t="s">
        <v>10071</v>
      </c>
      <c r="J2013" s="8" t="s">
        <v>3884</v>
      </c>
      <c r="K2013" s="8" t="s">
        <v>11274</v>
      </c>
      <c r="M2013" s="8" t="s">
        <v>3707</v>
      </c>
      <c r="N2013" s="8" t="s">
        <v>3771</v>
      </c>
      <c r="O2013" s="8" t="s">
        <v>3709</v>
      </c>
      <c r="P2013" s="9">
        <v>92.94</v>
      </c>
      <c r="Q2013" s="8" t="s">
        <v>3710</v>
      </c>
      <c r="R2013" s="8" t="s">
        <v>11270</v>
      </c>
      <c r="S2013" s="9">
        <v>80.760000000000005</v>
      </c>
      <c r="T2013" s="9">
        <v>53.59</v>
      </c>
      <c r="U2013" s="8" t="s">
        <v>3710</v>
      </c>
      <c r="V2013" s="8" t="s">
        <v>11271</v>
      </c>
      <c r="AY2013" s="8" t="s">
        <v>2611</v>
      </c>
      <c r="BA2013" s="10">
        <v>45291</v>
      </c>
      <c r="BC2013" s="10">
        <v>43522</v>
      </c>
      <c r="BE2013" s="8" t="s">
        <v>3700</v>
      </c>
      <c r="BF2013" s="8" t="s">
        <v>3720</v>
      </c>
      <c r="BG2013" s="11">
        <v>2.5</v>
      </c>
      <c r="BH2013" s="11">
        <v>10</v>
      </c>
      <c r="BI2013" s="8" t="s">
        <v>3720</v>
      </c>
      <c r="BJ2013" s="11">
        <v>2.5</v>
      </c>
      <c r="BQ2013" s="11">
        <v>21.436800000000002</v>
      </c>
      <c r="BR2013" s="8" t="s">
        <v>11271</v>
      </c>
      <c r="BW2013" s="10">
        <v>44440</v>
      </c>
      <c r="BX2013" s="10">
        <v>42614</v>
      </c>
      <c r="BY2013" s="9">
        <v>10.01</v>
      </c>
      <c r="BZ2013" s="8" t="s">
        <v>3721</v>
      </c>
      <c r="CF2013" s="8" t="s">
        <v>3708</v>
      </c>
      <c r="CH2013" s="9">
        <v>140.06</v>
      </c>
      <c r="CM2013" s="12">
        <v>10</v>
      </c>
      <c r="CR2013" s="8" t="s">
        <v>11276</v>
      </c>
      <c r="CV2013" s="13">
        <v>1</v>
      </c>
    </row>
    <row r="2014" spans="1:100" x14ac:dyDescent="0.2">
      <c r="A2014" s="8" t="s">
        <v>11278</v>
      </c>
      <c r="B2014" s="8" t="s">
        <v>11279</v>
      </c>
      <c r="C2014" s="8" t="s">
        <v>3797</v>
      </c>
      <c r="D2014" s="8" t="s">
        <v>3798</v>
      </c>
      <c r="E2014" s="8" t="s">
        <v>5121</v>
      </c>
      <c r="F2014" s="8" t="s">
        <v>3701</v>
      </c>
      <c r="G2014" s="8" t="s">
        <v>11280</v>
      </c>
      <c r="H2014" s="8" t="s">
        <v>3703</v>
      </c>
      <c r="I2014" s="8" t="s">
        <v>9762</v>
      </c>
      <c r="J2014" s="8" t="s">
        <v>4585</v>
      </c>
      <c r="K2014" s="8" t="s">
        <v>11281</v>
      </c>
      <c r="L2014" s="8" t="s">
        <v>11282</v>
      </c>
      <c r="M2014" s="8" t="s">
        <v>4062</v>
      </c>
      <c r="N2014" s="8" t="s">
        <v>3708</v>
      </c>
      <c r="O2014" s="8" t="s">
        <v>3709</v>
      </c>
      <c r="P2014" s="9">
        <v>68.7</v>
      </c>
      <c r="Q2014" s="8" t="s">
        <v>3710</v>
      </c>
      <c r="R2014" s="8" t="s">
        <v>6034</v>
      </c>
      <c r="S2014" s="9">
        <v>93.61</v>
      </c>
      <c r="T2014" s="9">
        <v>62.12</v>
      </c>
      <c r="U2014" s="8" t="s">
        <v>3710</v>
      </c>
      <c r="V2014" s="8" t="s">
        <v>5299</v>
      </c>
      <c r="AC2014" s="8" t="s">
        <v>3717</v>
      </c>
      <c r="AV2014" s="8" t="s">
        <v>5300</v>
      </c>
      <c r="AW2014" s="8">
        <v>85</v>
      </c>
      <c r="AX2014" s="8">
        <v>1</v>
      </c>
      <c r="AY2014" s="8" t="s">
        <v>2611</v>
      </c>
      <c r="BA2014" s="10">
        <v>45037</v>
      </c>
      <c r="BE2014" s="8" t="s">
        <v>3700</v>
      </c>
      <c r="BF2014" s="8" t="s">
        <v>3720</v>
      </c>
      <c r="BG2014" s="11">
        <v>20</v>
      </c>
      <c r="BH2014" s="11">
        <v>5</v>
      </c>
      <c r="BI2014" s="8" t="s">
        <v>3720</v>
      </c>
      <c r="BJ2014" s="11">
        <v>40</v>
      </c>
      <c r="BQ2014" s="11">
        <v>1.5529999999999999</v>
      </c>
      <c r="BR2014" s="8" t="s">
        <v>5299</v>
      </c>
      <c r="BW2014" s="10">
        <v>44440</v>
      </c>
      <c r="BX2014" s="10">
        <v>43709</v>
      </c>
      <c r="BY2014" s="9">
        <v>9.92</v>
      </c>
      <c r="BZ2014" s="8" t="s">
        <v>3721</v>
      </c>
      <c r="CA2014" s="8" t="s">
        <v>3717</v>
      </c>
      <c r="CF2014" s="8" t="s">
        <v>3708</v>
      </c>
      <c r="CH2014" s="9">
        <v>103.53</v>
      </c>
      <c r="CM2014" s="12">
        <v>10</v>
      </c>
      <c r="CR2014" s="8" t="s">
        <v>11283</v>
      </c>
      <c r="CV2014" s="13">
        <v>1</v>
      </c>
    </row>
    <row r="2015" spans="1:100" x14ac:dyDescent="0.2">
      <c r="A2015" s="8" t="s">
        <v>2614</v>
      </c>
      <c r="B2015" s="8" t="s">
        <v>11279</v>
      </c>
      <c r="C2015" s="8" t="s">
        <v>3797</v>
      </c>
      <c r="D2015" s="8" t="s">
        <v>3798</v>
      </c>
      <c r="E2015" s="8" t="s">
        <v>11284</v>
      </c>
      <c r="F2015" s="8" t="s">
        <v>3701</v>
      </c>
      <c r="G2015" s="8" t="s">
        <v>11285</v>
      </c>
      <c r="H2015" s="8" t="s">
        <v>3703</v>
      </c>
      <c r="I2015" s="8" t="s">
        <v>4031</v>
      </c>
      <c r="J2015" s="8" t="s">
        <v>3769</v>
      </c>
      <c r="K2015" s="8" t="s">
        <v>11286</v>
      </c>
      <c r="M2015" s="8" t="s">
        <v>3707</v>
      </c>
      <c r="N2015" s="8" t="s">
        <v>3708</v>
      </c>
      <c r="O2015" s="8" t="s">
        <v>3709</v>
      </c>
      <c r="P2015" s="9">
        <v>68.7</v>
      </c>
      <c r="Q2015" s="8" t="s">
        <v>3710</v>
      </c>
      <c r="R2015" s="8" t="s">
        <v>6034</v>
      </c>
      <c r="S2015" s="9">
        <v>93.61</v>
      </c>
      <c r="T2015" s="9">
        <v>62.12</v>
      </c>
      <c r="U2015" s="8" t="s">
        <v>3710</v>
      </c>
      <c r="V2015" s="8" t="s">
        <v>5299</v>
      </c>
      <c r="AC2015" s="8" t="s">
        <v>3717</v>
      </c>
      <c r="AV2015" s="8" t="s">
        <v>5300</v>
      </c>
      <c r="AW2015" s="8">
        <v>85</v>
      </c>
      <c r="AX2015" s="8">
        <v>1</v>
      </c>
      <c r="AY2015" s="8" t="s">
        <v>2611</v>
      </c>
      <c r="BB2015" s="8" t="s">
        <v>3717</v>
      </c>
      <c r="BC2015" s="10">
        <v>43812</v>
      </c>
      <c r="BE2015" s="8" t="s">
        <v>3700</v>
      </c>
      <c r="BF2015" s="8" t="s">
        <v>3720</v>
      </c>
      <c r="BG2015" s="11">
        <v>20</v>
      </c>
      <c r="BH2015" s="11">
        <v>5</v>
      </c>
      <c r="BI2015" s="8" t="s">
        <v>3720</v>
      </c>
      <c r="BJ2015" s="11">
        <v>40</v>
      </c>
      <c r="BQ2015" s="11">
        <v>1.5529999999999999</v>
      </c>
      <c r="BR2015" s="8" t="s">
        <v>5299</v>
      </c>
      <c r="BW2015" s="10">
        <v>44440</v>
      </c>
      <c r="BX2015" s="10">
        <v>43709</v>
      </c>
      <c r="BY2015" s="9">
        <v>9.92</v>
      </c>
      <c r="BZ2015" s="8" t="s">
        <v>3721</v>
      </c>
      <c r="CA2015" s="8" t="s">
        <v>3717</v>
      </c>
      <c r="CF2015" s="8" t="s">
        <v>3708</v>
      </c>
      <c r="CH2015" s="9">
        <v>103.53</v>
      </c>
      <c r="CM2015" s="12">
        <v>10</v>
      </c>
      <c r="CR2015" s="8" t="s">
        <v>11279</v>
      </c>
      <c r="CV2015" s="13">
        <v>1</v>
      </c>
    </row>
    <row r="2016" spans="1:100" x14ac:dyDescent="0.2">
      <c r="A2016" s="8" t="s">
        <v>11287</v>
      </c>
      <c r="B2016" s="8" t="s">
        <v>11279</v>
      </c>
      <c r="C2016" s="8" t="s">
        <v>3797</v>
      </c>
      <c r="D2016" s="8" t="s">
        <v>3798</v>
      </c>
      <c r="E2016" s="8" t="s">
        <v>6011</v>
      </c>
      <c r="F2016" s="8" t="s">
        <v>3701</v>
      </c>
      <c r="G2016" s="8" t="s">
        <v>11288</v>
      </c>
      <c r="H2016" s="8" t="s">
        <v>3703</v>
      </c>
      <c r="I2016" s="8" t="s">
        <v>4031</v>
      </c>
      <c r="J2016" s="8" t="s">
        <v>3769</v>
      </c>
      <c r="K2016" s="8" t="s">
        <v>11286</v>
      </c>
      <c r="M2016" s="8" t="s">
        <v>3707</v>
      </c>
      <c r="N2016" s="8" t="s">
        <v>3708</v>
      </c>
      <c r="O2016" s="8" t="s">
        <v>3709</v>
      </c>
      <c r="P2016" s="9">
        <v>68.7</v>
      </c>
      <c r="Q2016" s="8" t="s">
        <v>3710</v>
      </c>
      <c r="R2016" s="8" t="s">
        <v>6034</v>
      </c>
      <c r="S2016" s="9">
        <v>93.61</v>
      </c>
      <c r="T2016" s="9">
        <v>62.12</v>
      </c>
      <c r="U2016" s="8" t="s">
        <v>3710</v>
      </c>
      <c r="V2016" s="8" t="s">
        <v>5299</v>
      </c>
      <c r="AC2016" s="8" t="s">
        <v>3717</v>
      </c>
      <c r="AV2016" s="8" t="s">
        <v>5300</v>
      </c>
      <c r="AW2016" s="8">
        <v>85</v>
      </c>
      <c r="AX2016" s="8">
        <v>1</v>
      </c>
      <c r="AY2016" s="8" t="s">
        <v>2611</v>
      </c>
      <c r="BB2016" s="8" t="s">
        <v>3717</v>
      </c>
      <c r="BC2016" s="10">
        <v>43440</v>
      </c>
      <c r="BD2016" s="10">
        <v>43805</v>
      </c>
      <c r="BE2016" s="8" t="s">
        <v>3700</v>
      </c>
      <c r="BF2016" s="8" t="s">
        <v>3720</v>
      </c>
      <c r="BG2016" s="11">
        <v>20</v>
      </c>
      <c r="BH2016" s="11">
        <v>5</v>
      </c>
      <c r="BI2016" s="8" t="s">
        <v>3720</v>
      </c>
      <c r="BJ2016" s="11">
        <v>40</v>
      </c>
      <c r="BQ2016" s="11">
        <v>1.5529999999999999</v>
      </c>
      <c r="BR2016" s="8" t="s">
        <v>5299</v>
      </c>
      <c r="BW2016" s="10">
        <v>44440</v>
      </c>
      <c r="BX2016" s="10">
        <v>43709</v>
      </c>
      <c r="BY2016" s="9">
        <v>9.92</v>
      </c>
      <c r="BZ2016" s="8" t="s">
        <v>3721</v>
      </c>
      <c r="CA2016" s="8" t="s">
        <v>3717</v>
      </c>
      <c r="CF2016" s="8" t="s">
        <v>3708</v>
      </c>
      <c r="CH2016" s="9">
        <v>103.53</v>
      </c>
      <c r="CM2016" s="12">
        <v>10</v>
      </c>
      <c r="CR2016" s="8" t="s">
        <v>11279</v>
      </c>
      <c r="CV2016" s="13">
        <v>1</v>
      </c>
    </row>
    <row r="2017" spans="1:100" x14ac:dyDescent="0.2">
      <c r="A2017" s="8" t="s">
        <v>11289</v>
      </c>
      <c r="B2017" s="8" t="s">
        <v>11279</v>
      </c>
      <c r="C2017" s="8" t="s">
        <v>3929</v>
      </c>
      <c r="D2017" s="8" t="s">
        <v>3798</v>
      </c>
      <c r="E2017" s="8" t="s">
        <v>5121</v>
      </c>
      <c r="F2017" s="8" t="s">
        <v>3701</v>
      </c>
      <c r="G2017" s="8" t="s">
        <v>11290</v>
      </c>
      <c r="H2017" s="8" t="s">
        <v>3703</v>
      </c>
      <c r="I2017" s="8" t="s">
        <v>9762</v>
      </c>
      <c r="J2017" s="8" t="s">
        <v>4585</v>
      </c>
      <c r="K2017" s="8" t="s">
        <v>11291</v>
      </c>
      <c r="L2017" s="8" t="s">
        <v>11292</v>
      </c>
      <c r="M2017" s="8" t="s">
        <v>4062</v>
      </c>
      <c r="N2017" s="8" t="s">
        <v>3708</v>
      </c>
      <c r="O2017" s="8" t="s">
        <v>3709</v>
      </c>
      <c r="P2017" s="9">
        <v>35.56</v>
      </c>
      <c r="Q2017" s="8" t="s">
        <v>3710</v>
      </c>
      <c r="R2017" s="8" t="s">
        <v>6034</v>
      </c>
      <c r="S2017" s="9">
        <v>46.81</v>
      </c>
      <c r="T2017" s="9">
        <v>31.06</v>
      </c>
      <c r="U2017" s="8" t="s">
        <v>3710</v>
      </c>
      <c r="V2017" s="8" t="s">
        <v>5299</v>
      </c>
      <c r="AC2017" s="8" t="s">
        <v>3717</v>
      </c>
      <c r="AV2017" s="8" t="s">
        <v>5300</v>
      </c>
      <c r="AW2017" s="8">
        <v>85</v>
      </c>
      <c r="AX2017" s="8">
        <v>1</v>
      </c>
      <c r="AY2017" s="8" t="s">
        <v>2611</v>
      </c>
      <c r="BA2017" s="10">
        <v>45037</v>
      </c>
      <c r="BE2017" s="8" t="s">
        <v>3700</v>
      </c>
      <c r="BF2017" s="8" t="s">
        <v>3720</v>
      </c>
      <c r="BG2017" s="11">
        <v>10</v>
      </c>
      <c r="BH2017" s="11">
        <v>5</v>
      </c>
      <c r="BI2017" s="8" t="s">
        <v>3720</v>
      </c>
      <c r="BJ2017" s="11">
        <v>20</v>
      </c>
      <c r="BQ2017" s="11">
        <v>1.5529999999999999</v>
      </c>
      <c r="BR2017" s="8" t="s">
        <v>5299</v>
      </c>
      <c r="BW2017" s="10">
        <v>44440</v>
      </c>
      <c r="BX2017" s="10">
        <v>43709</v>
      </c>
      <c r="BY2017" s="9">
        <v>4.96</v>
      </c>
      <c r="BZ2017" s="8" t="s">
        <v>3721</v>
      </c>
      <c r="CF2017" s="8" t="s">
        <v>3708</v>
      </c>
      <c r="CH2017" s="9">
        <v>53.59</v>
      </c>
      <c r="CM2017" s="12">
        <v>10</v>
      </c>
      <c r="CR2017" s="8" t="s">
        <v>11293</v>
      </c>
      <c r="CV2017" s="13">
        <v>1</v>
      </c>
    </row>
    <row r="2018" spans="1:100" x14ac:dyDescent="0.2">
      <c r="A2018" s="8" t="s">
        <v>2610</v>
      </c>
      <c r="B2018" s="8" t="s">
        <v>11279</v>
      </c>
      <c r="C2018" s="8" t="s">
        <v>3929</v>
      </c>
      <c r="D2018" s="8" t="s">
        <v>3798</v>
      </c>
      <c r="E2018" s="8" t="s">
        <v>11284</v>
      </c>
      <c r="F2018" s="8" t="s">
        <v>3701</v>
      </c>
      <c r="G2018" s="8" t="s">
        <v>11294</v>
      </c>
      <c r="H2018" s="8" t="s">
        <v>3703</v>
      </c>
      <c r="I2018" s="8" t="s">
        <v>4031</v>
      </c>
      <c r="J2018" s="8" t="s">
        <v>3769</v>
      </c>
      <c r="K2018" s="8" t="s">
        <v>11295</v>
      </c>
      <c r="M2018" s="8" t="s">
        <v>3707</v>
      </c>
      <c r="N2018" s="8" t="s">
        <v>3708</v>
      </c>
      <c r="O2018" s="8" t="s">
        <v>3709</v>
      </c>
      <c r="P2018" s="9">
        <v>35.56</v>
      </c>
      <c r="Q2018" s="8" t="s">
        <v>3710</v>
      </c>
      <c r="R2018" s="8" t="s">
        <v>6034</v>
      </c>
      <c r="S2018" s="9">
        <v>46.81</v>
      </c>
      <c r="T2018" s="9">
        <v>31.06</v>
      </c>
      <c r="U2018" s="8" t="s">
        <v>3710</v>
      </c>
      <c r="V2018" s="8" t="s">
        <v>5299</v>
      </c>
      <c r="AC2018" s="8" t="s">
        <v>3717</v>
      </c>
      <c r="AV2018" s="8" t="s">
        <v>5300</v>
      </c>
      <c r="AW2018" s="8">
        <v>85</v>
      </c>
      <c r="AX2018" s="8">
        <v>1</v>
      </c>
      <c r="AY2018" s="8" t="s">
        <v>2611</v>
      </c>
      <c r="BB2018" s="8" t="s">
        <v>3717</v>
      </c>
      <c r="BC2018" s="10">
        <v>43770</v>
      </c>
      <c r="BE2018" s="8" t="s">
        <v>3700</v>
      </c>
      <c r="BF2018" s="8" t="s">
        <v>3720</v>
      </c>
      <c r="BG2018" s="11">
        <v>10</v>
      </c>
      <c r="BH2018" s="11">
        <v>5</v>
      </c>
      <c r="BI2018" s="8" t="s">
        <v>3720</v>
      </c>
      <c r="BJ2018" s="11">
        <v>20</v>
      </c>
      <c r="BQ2018" s="11">
        <v>1.5529999999999999</v>
      </c>
      <c r="BR2018" s="8" t="s">
        <v>5299</v>
      </c>
      <c r="BW2018" s="10">
        <v>44440</v>
      </c>
      <c r="BX2018" s="10">
        <v>43709</v>
      </c>
      <c r="BY2018" s="9">
        <v>4.96</v>
      </c>
      <c r="BZ2018" s="8" t="s">
        <v>3721</v>
      </c>
      <c r="CF2018" s="8" t="s">
        <v>3708</v>
      </c>
      <c r="CH2018" s="9">
        <v>53.59</v>
      </c>
      <c r="CM2018" s="12">
        <v>10</v>
      </c>
      <c r="CR2018" s="8" t="s">
        <v>11279</v>
      </c>
      <c r="CV2018" s="13">
        <v>1</v>
      </c>
    </row>
    <row r="2019" spans="1:100" x14ac:dyDescent="0.2">
      <c r="A2019" s="8" t="s">
        <v>11296</v>
      </c>
      <c r="B2019" s="8" t="s">
        <v>11279</v>
      </c>
      <c r="C2019" s="8" t="s">
        <v>3929</v>
      </c>
      <c r="D2019" s="8" t="s">
        <v>3798</v>
      </c>
      <c r="E2019" s="8" t="s">
        <v>6011</v>
      </c>
      <c r="F2019" s="8" t="s">
        <v>3701</v>
      </c>
      <c r="G2019" s="8" t="s">
        <v>11297</v>
      </c>
      <c r="H2019" s="8" t="s">
        <v>3703</v>
      </c>
      <c r="I2019" s="8" t="s">
        <v>4031</v>
      </c>
      <c r="J2019" s="8" t="s">
        <v>3769</v>
      </c>
      <c r="K2019" s="8" t="s">
        <v>11295</v>
      </c>
      <c r="M2019" s="8" t="s">
        <v>3707</v>
      </c>
      <c r="N2019" s="8" t="s">
        <v>3708</v>
      </c>
      <c r="O2019" s="8" t="s">
        <v>3709</v>
      </c>
      <c r="P2019" s="9">
        <v>35.56</v>
      </c>
      <c r="Q2019" s="8" t="s">
        <v>3710</v>
      </c>
      <c r="R2019" s="8" t="s">
        <v>6034</v>
      </c>
      <c r="S2019" s="9">
        <v>46.81</v>
      </c>
      <c r="T2019" s="9">
        <v>31.06</v>
      </c>
      <c r="U2019" s="8" t="s">
        <v>3710</v>
      </c>
      <c r="V2019" s="8" t="s">
        <v>5299</v>
      </c>
      <c r="AC2019" s="8" t="s">
        <v>3717</v>
      </c>
      <c r="AV2019" s="8" t="s">
        <v>5300</v>
      </c>
      <c r="AW2019" s="8">
        <v>85</v>
      </c>
      <c r="AX2019" s="8">
        <v>1</v>
      </c>
      <c r="AY2019" s="8" t="s">
        <v>2611</v>
      </c>
      <c r="BB2019" s="8" t="s">
        <v>3717</v>
      </c>
      <c r="BC2019" s="10">
        <v>43437</v>
      </c>
      <c r="BD2019" s="10">
        <v>43739</v>
      </c>
      <c r="BE2019" s="8" t="s">
        <v>3700</v>
      </c>
      <c r="BF2019" s="8" t="s">
        <v>3720</v>
      </c>
      <c r="BG2019" s="11">
        <v>10</v>
      </c>
      <c r="BH2019" s="11">
        <v>5</v>
      </c>
      <c r="BI2019" s="8" t="s">
        <v>3720</v>
      </c>
      <c r="BJ2019" s="11">
        <v>20</v>
      </c>
      <c r="BQ2019" s="11">
        <v>1.5529999999999999</v>
      </c>
      <c r="BR2019" s="8" t="s">
        <v>5299</v>
      </c>
      <c r="BW2019" s="10">
        <v>44440</v>
      </c>
      <c r="BX2019" s="10">
        <v>43709</v>
      </c>
      <c r="BY2019" s="9">
        <v>4.96</v>
      </c>
      <c r="BZ2019" s="8" t="s">
        <v>3721</v>
      </c>
      <c r="CF2019" s="8" t="s">
        <v>3708</v>
      </c>
      <c r="CH2019" s="9">
        <v>53.59</v>
      </c>
      <c r="CM2019" s="12">
        <v>10</v>
      </c>
      <c r="CR2019" s="8" t="s">
        <v>11279</v>
      </c>
      <c r="CV2019" s="13">
        <v>1</v>
      </c>
    </row>
    <row r="2020" spans="1:100" x14ac:dyDescent="0.2">
      <c r="A2020" s="8" t="s">
        <v>11298</v>
      </c>
      <c r="B2020" s="8" t="s">
        <v>11299</v>
      </c>
      <c r="C2020" s="8" t="s">
        <v>3797</v>
      </c>
      <c r="D2020" s="8" t="s">
        <v>3798</v>
      </c>
      <c r="E2020" s="8" t="s">
        <v>5121</v>
      </c>
      <c r="F2020" s="8" t="s">
        <v>3701</v>
      </c>
      <c r="G2020" s="8" t="s">
        <v>11280</v>
      </c>
      <c r="H2020" s="8" t="s">
        <v>3703</v>
      </c>
      <c r="I2020" s="8" t="s">
        <v>4324</v>
      </c>
      <c r="J2020" s="8" t="s">
        <v>3884</v>
      </c>
      <c r="K2020" s="8" t="s">
        <v>11300</v>
      </c>
      <c r="M2020" s="8" t="s">
        <v>3866</v>
      </c>
      <c r="N2020" s="8" t="s">
        <v>3708</v>
      </c>
      <c r="O2020" s="8" t="s">
        <v>3709</v>
      </c>
      <c r="P2020" s="9">
        <v>68.7</v>
      </c>
      <c r="Q2020" s="8" t="s">
        <v>3710</v>
      </c>
      <c r="R2020" s="8" t="s">
        <v>11301</v>
      </c>
      <c r="S2020" s="9">
        <v>93.61</v>
      </c>
      <c r="T2020" s="9">
        <v>62.12</v>
      </c>
      <c r="U2020" s="8" t="s">
        <v>3710</v>
      </c>
      <c r="V2020" s="8" t="s">
        <v>11301</v>
      </c>
      <c r="AV2020" s="8" t="s">
        <v>5300</v>
      </c>
      <c r="AW2020" s="8">
        <v>85</v>
      </c>
      <c r="AX2020" s="8">
        <v>1</v>
      </c>
      <c r="AY2020" s="8" t="s">
        <v>2611</v>
      </c>
      <c r="AZ2020" s="10">
        <v>44474</v>
      </c>
      <c r="BA2020" s="10">
        <v>46317</v>
      </c>
      <c r="BC2020" s="10">
        <v>44725</v>
      </c>
      <c r="BE2020" s="8" t="s">
        <v>3700</v>
      </c>
      <c r="BF2020" s="8" t="s">
        <v>3720</v>
      </c>
      <c r="BG2020" s="11">
        <v>20</v>
      </c>
      <c r="BH2020" s="11">
        <v>5</v>
      </c>
      <c r="BI2020" s="8" t="s">
        <v>3720</v>
      </c>
      <c r="BJ2020" s="11">
        <v>40</v>
      </c>
      <c r="BQ2020" s="11">
        <v>1.5529999999999999</v>
      </c>
      <c r="BR2020" s="8" t="s">
        <v>11301</v>
      </c>
      <c r="BW2020" s="10">
        <v>44621</v>
      </c>
      <c r="BX2020" s="10">
        <v>44621</v>
      </c>
      <c r="BY2020" s="9">
        <v>9.92</v>
      </c>
      <c r="BZ2020" s="8" t="s">
        <v>3721</v>
      </c>
      <c r="CA2020" s="8" t="s">
        <v>3717</v>
      </c>
      <c r="CF2020" s="8" t="s">
        <v>3708</v>
      </c>
      <c r="CH2020" s="9">
        <v>103.53</v>
      </c>
      <c r="CM2020" s="12">
        <v>10</v>
      </c>
      <c r="CR2020" s="8" t="s">
        <v>11299</v>
      </c>
      <c r="CV2020" s="13">
        <v>1</v>
      </c>
    </row>
    <row r="2021" spans="1:100" x14ac:dyDescent="0.2">
      <c r="A2021" s="8" t="s">
        <v>11302</v>
      </c>
      <c r="B2021" s="8" t="s">
        <v>11299</v>
      </c>
      <c r="C2021" s="8" t="s">
        <v>3929</v>
      </c>
      <c r="D2021" s="8" t="s">
        <v>3798</v>
      </c>
      <c r="E2021" s="8" t="s">
        <v>5121</v>
      </c>
      <c r="F2021" s="8" t="s">
        <v>3701</v>
      </c>
      <c r="G2021" s="8" t="s">
        <v>11290</v>
      </c>
      <c r="H2021" s="8" t="s">
        <v>3703</v>
      </c>
      <c r="I2021" s="8" t="s">
        <v>4324</v>
      </c>
      <c r="J2021" s="8" t="s">
        <v>3884</v>
      </c>
      <c r="K2021" s="8" t="s">
        <v>11303</v>
      </c>
      <c r="M2021" s="8" t="s">
        <v>3866</v>
      </c>
      <c r="N2021" s="8" t="s">
        <v>3708</v>
      </c>
      <c r="O2021" s="8" t="s">
        <v>3709</v>
      </c>
      <c r="P2021" s="9">
        <v>35.56</v>
      </c>
      <c r="Q2021" s="8" t="s">
        <v>3710</v>
      </c>
      <c r="R2021" s="8" t="s">
        <v>11301</v>
      </c>
      <c r="S2021" s="9">
        <v>46.81</v>
      </c>
      <c r="T2021" s="9">
        <v>31.06</v>
      </c>
      <c r="U2021" s="8" t="s">
        <v>3710</v>
      </c>
      <c r="V2021" s="8" t="s">
        <v>11301</v>
      </c>
      <c r="AV2021" s="8" t="s">
        <v>5300</v>
      </c>
      <c r="AW2021" s="8">
        <v>85</v>
      </c>
      <c r="AX2021" s="8">
        <v>1</v>
      </c>
      <c r="AY2021" s="8" t="s">
        <v>2611</v>
      </c>
      <c r="AZ2021" s="10">
        <v>44474</v>
      </c>
      <c r="BA2021" s="10">
        <v>46317</v>
      </c>
      <c r="BC2021" s="10">
        <v>44725</v>
      </c>
      <c r="BE2021" s="8" t="s">
        <v>3700</v>
      </c>
      <c r="BF2021" s="8" t="s">
        <v>3720</v>
      </c>
      <c r="BG2021" s="11">
        <v>10</v>
      </c>
      <c r="BH2021" s="11">
        <v>5</v>
      </c>
      <c r="BI2021" s="8" t="s">
        <v>3720</v>
      </c>
      <c r="BJ2021" s="11">
        <v>20</v>
      </c>
      <c r="BQ2021" s="11">
        <v>1.5529999999999999</v>
      </c>
      <c r="BR2021" s="8" t="s">
        <v>11301</v>
      </c>
      <c r="BW2021" s="10">
        <v>44621</v>
      </c>
      <c r="BX2021" s="10">
        <v>44621</v>
      </c>
      <c r="BY2021" s="9">
        <v>4.96</v>
      </c>
      <c r="BZ2021" s="8" t="s">
        <v>3721</v>
      </c>
      <c r="CF2021" s="8" t="s">
        <v>3708</v>
      </c>
      <c r="CH2021" s="9">
        <v>53.59</v>
      </c>
      <c r="CM2021" s="12">
        <v>10</v>
      </c>
      <c r="CR2021" s="8" t="s">
        <v>11299</v>
      </c>
      <c r="CV2021" s="13">
        <v>1</v>
      </c>
    </row>
    <row r="2022" spans="1:100" x14ac:dyDescent="0.2">
      <c r="A2022" s="8" t="s">
        <v>11304</v>
      </c>
      <c r="B2022" s="8" t="s">
        <v>11305</v>
      </c>
      <c r="D2022" s="8" t="s">
        <v>4509</v>
      </c>
      <c r="E2022" s="8" t="s">
        <v>11306</v>
      </c>
      <c r="F2022" s="8" t="s">
        <v>3701</v>
      </c>
      <c r="G2022" s="8" t="s">
        <v>11307</v>
      </c>
      <c r="H2022" s="8" t="s">
        <v>3938</v>
      </c>
      <c r="N2022" s="8" t="s">
        <v>3738</v>
      </c>
      <c r="O2022" s="8" t="s">
        <v>3709</v>
      </c>
      <c r="P2022" s="9">
        <v>1094.27</v>
      </c>
      <c r="Q2022" s="8" t="s">
        <v>3710</v>
      </c>
      <c r="R2022" s="8" t="s">
        <v>11252</v>
      </c>
      <c r="S2022" s="9">
        <v>831.52</v>
      </c>
      <c r="T2022" s="9">
        <v>527.78</v>
      </c>
      <c r="U2022" s="8" t="s">
        <v>3710</v>
      </c>
      <c r="V2022" s="8" t="s">
        <v>11308</v>
      </c>
      <c r="W2022" s="8" t="s">
        <v>3736</v>
      </c>
      <c r="X2022" s="8" t="s">
        <v>11260</v>
      </c>
      <c r="Y2022" s="8" t="s">
        <v>3738</v>
      </c>
      <c r="AD2022" s="9">
        <v>1362.3</v>
      </c>
      <c r="AE2022" s="9">
        <v>864.68</v>
      </c>
      <c r="AF2022" s="8" t="s">
        <v>4073</v>
      </c>
      <c r="AG2022" s="8" t="s">
        <v>11308</v>
      </c>
      <c r="AH2022" s="8" t="s">
        <v>3736</v>
      </c>
      <c r="AI2022" s="8" t="s">
        <v>10615</v>
      </c>
      <c r="AJ2022" s="8" t="s">
        <v>3738</v>
      </c>
      <c r="AV2022" s="8" t="s">
        <v>11254</v>
      </c>
      <c r="AW2022" s="8">
        <v>108</v>
      </c>
      <c r="AX2022" s="8">
        <v>10</v>
      </c>
      <c r="AY2022" s="8" t="s">
        <v>3347</v>
      </c>
      <c r="BH2022" s="11">
        <v>600</v>
      </c>
      <c r="BI2022" s="8" t="s">
        <v>5354</v>
      </c>
      <c r="BJ2022" s="11">
        <v>13.125</v>
      </c>
      <c r="BK2022" s="11">
        <v>2000</v>
      </c>
      <c r="BL2022" s="8" t="s">
        <v>5354</v>
      </c>
      <c r="BM2022" s="11">
        <v>3.9375</v>
      </c>
      <c r="BQ2022" s="11">
        <v>65.872799999999998</v>
      </c>
      <c r="BR2022" s="8" t="s">
        <v>11308</v>
      </c>
      <c r="BS2022" s="11">
        <v>219.57599999999999</v>
      </c>
      <c r="BT2022" s="8" t="s">
        <v>11308</v>
      </c>
      <c r="BW2022" s="10">
        <v>44013</v>
      </c>
      <c r="BX2022" s="10">
        <v>42217</v>
      </c>
      <c r="BY2022" s="9">
        <v>222.01</v>
      </c>
      <c r="BZ2022" s="8" t="s">
        <v>3750</v>
      </c>
      <c r="CB2022" s="9">
        <v>188.11</v>
      </c>
      <c r="CC2022" s="8" t="s">
        <v>3750</v>
      </c>
      <c r="CH2022" s="9">
        <v>1567.79</v>
      </c>
      <c r="CM2022" s="12">
        <v>15</v>
      </c>
      <c r="CR2022" s="8" t="s">
        <v>11305</v>
      </c>
      <c r="CV2022" s="13">
        <v>2</v>
      </c>
    </row>
    <row r="2023" spans="1:100" x14ac:dyDescent="0.2">
      <c r="A2023" s="8" t="s">
        <v>11309</v>
      </c>
      <c r="B2023" s="8" t="s">
        <v>11305</v>
      </c>
      <c r="D2023" s="8" t="s">
        <v>4509</v>
      </c>
      <c r="E2023" s="8" t="s">
        <v>11306</v>
      </c>
      <c r="F2023" s="8" t="s">
        <v>3701</v>
      </c>
      <c r="G2023" s="8" t="s">
        <v>11307</v>
      </c>
      <c r="H2023" s="8" t="s">
        <v>3938</v>
      </c>
      <c r="N2023" s="8" t="s">
        <v>3738</v>
      </c>
      <c r="O2023" s="8" t="s">
        <v>3709</v>
      </c>
      <c r="P2023" s="9">
        <v>1879.9</v>
      </c>
      <c r="Q2023" s="8" t="s">
        <v>3710</v>
      </c>
      <c r="R2023" s="8" t="s">
        <v>11310</v>
      </c>
      <c r="S2023" s="9">
        <v>1295.94</v>
      </c>
      <c r="T2023" s="9">
        <v>822.56</v>
      </c>
      <c r="U2023" s="8" t="s">
        <v>3710</v>
      </c>
      <c r="V2023" s="8" t="s">
        <v>11310</v>
      </c>
      <c r="W2023" s="8" t="s">
        <v>3736</v>
      </c>
      <c r="X2023" s="8" t="s">
        <v>11260</v>
      </c>
      <c r="Y2023" s="8" t="s">
        <v>3738</v>
      </c>
      <c r="AD2023" s="9">
        <v>1297.42</v>
      </c>
      <c r="AE2023" s="9">
        <v>823.5</v>
      </c>
      <c r="AF2023" s="8" t="s">
        <v>4073</v>
      </c>
      <c r="AG2023" s="8" t="s">
        <v>11310</v>
      </c>
      <c r="AH2023" s="8" t="s">
        <v>3736</v>
      </c>
      <c r="AI2023" s="8" t="s">
        <v>10615</v>
      </c>
      <c r="AJ2023" s="8" t="s">
        <v>3738</v>
      </c>
      <c r="AV2023" s="8" t="s">
        <v>11254</v>
      </c>
      <c r="AW2023" s="8">
        <v>108</v>
      </c>
      <c r="AX2023" s="8">
        <v>10</v>
      </c>
      <c r="AY2023" s="8" t="s">
        <v>3347</v>
      </c>
      <c r="BC2023" s="10">
        <v>44562</v>
      </c>
      <c r="BH2023" s="11">
        <v>600</v>
      </c>
      <c r="BI2023" s="8" t="s">
        <v>5354</v>
      </c>
      <c r="BJ2023" s="11">
        <v>12.5</v>
      </c>
      <c r="BK2023" s="11">
        <v>2000</v>
      </c>
      <c r="BL2023" s="8" t="s">
        <v>5354</v>
      </c>
      <c r="BM2023" s="11">
        <v>3.75</v>
      </c>
      <c r="BQ2023" s="11">
        <v>65.872799999999998</v>
      </c>
      <c r="BR2023" s="8" t="s">
        <v>11310</v>
      </c>
      <c r="BS2023" s="11">
        <v>219.57599999999999</v>
      </c>
      <c r="BT2023" s="8" t="s">
        <v>11310</v>
      </c>
      <c r="BW2023" s="10">
        <v>44348</v>
      </c>
      <c r="BX2023" s="10">
        <v>44348</v>
      </c>
      <c r="BY2023" s="9">
        <v>211.44</v>
      </c>
      <c r="BZ2023" s="8" t="s">
        <v>3721</v>
      </c>
      <c r="CB2023" s="9">
        <v>179.15</v>
      </c>
      <c r="CC2023" s="8" t="s">
        <v>3721</v>
      </c>
      <c r="CH2023" s="9">
        <v>2624.86</v>
      </c>
      <c r="CM2023" s="12">
        <v>15</v>
      </c>
      <c r="CR2023" s="8" t="s">
        <v>11305</v>
      </c>
      <c r="CV2023" s="13">
        <v>2</v>
      </c>
    </row>
    <row r="2024" spans="1:100" x14ac:dyDescent="0.2">
      <c r="A2024" s="8" t="s">
        <v>11311</v>
      </c>
      <c r="B2024" s="8" t="s">
        <v>11305</v>
      </c>
      <c r="D2024" s="8" t="s">
        <v>4509</v>
      </c>
      <c r="E2024" s="8" t="s">
        <v>11312</v>
      </c>
      <c r="F2024" s="8" t="s">
        <v>3701</v>
      </c>
      <c r="G2024" s="8" t="s">
        <v>11313</v>
      </c>
      <c r="H2024" s="8" t="s">
        <v>3938</v>
      </c>
      <c r="N2024" s="8" t="s">
        <v>3738</v>
      </c>
      <c r="O2024" s="8" t="s">
        <v>3709</v>
      </c>
      <c r="P2024" s="9">
        <v>2005.28</v>
      </c>
      <c r="Q2024" s="8" t="s">
        <v>3710</v>
      </c>
      <c r="R2024" s="8" t="s">
        <v>11252</v>
      </c>
      <c r="S2024" s="9">
        <v>1382.34</v>
      </c>
      <c r="T2024" s="9">
        <v>877.4</v>
      </c>
      <c r="U2024" s="8" t="s">
        <v>3710</v>
      </c>
      <c r="V2024" s="8" t="s">
        <v>11314</v>
      </c>
      <c r="W2024" s="8" t="s">
        <v>3736</v>
      </c>
      <c r="X2024" s="8" t="s">
        <v>11260</v>
      </c>
      <c r="Y2024" s="8" t="s">
        <v>3738</v>
      </c>
      <c r="AD2024" s="9">
        <v>1383.92</v>
      </c>
      <c r="AE2024" s="9">
        <v>878.4</v>
      </c>
      <c r="AF2024" s="8" t="s">
        <v>4073</v>
      </c>
      <c r="AG2024" s="8" t="s">
        <v>11314</v>
      </c>
      <c r="AH2024" s="8" t="s">
        <v>3736</v>
      </c>
      <c r="AI2024" s="8" t="s">
        <v>10615</v>
      </c>
      <c r="AJ2024" s="8" t="s">
        <v>3738</v>
      </c>
      <c r="AV2024" s="8" t="s">
        <v>11254</v>
      </c>
      <c r="AW2024" s="8">
        <v>108</v>
      </c>
      <c r="AX2024" s="8">
        <v>10</v>
      </c>
      <c r="AY2024" s="8" t="s">
        <v>3347</v>
      </c>
      <c r="BC2024" s="10">
        <v>42736</v>
      </c>
      <c r="BH2024" s="11">
        <v>600</v>
      </c>
      <c r="BI2024" s="8" t="s">
        <v>5354</v>
      </c>
      <c r="BJ2024" s="11">
        <v>13.333299999999999</v>
      </c>
      <c r="BK2024" s="11">
        <v>2000</v>
      </c>
      <c r="BL2024" s="8" t="s">
        <v>5354</v>
      </c>
      <c r="BM2024" s="11">
        <v>4</v>
      </c>
      <c r="BQ2024" s="11">
        <v>65.872799999999998</v>
      </c>
      <c r="BR2024" s="8" t="s">
        <v>11314</v>
      </c>
      <c r="BS2024" s="11">
        <v>219.57599999999999</v>
      </c>
      <c r="BT2024" s="8" t="s">
        <v>11314</v>
      </c>
      <c r="BW2024" s="10">
        <v>44013</v>
      </c>
      <c r="BX2024" s="10">
        <v>42917</v>
      </c>
      <c r="BY2024" s="9">
        <v>225.53</v>
      </c>
      <c r="BZ2024" s="8" t="s">
        <v>3721</v>
      </c>
      <c r="CB2024" s="9">
        <v>191.09</v>
      </c>
      <c r="CC2024" s="8" t="s">
        <v>3721</v>
      </c>
      <c r="CH2024" s="9">
        <v>2793.55</v>
      </c>
      <c r="CM2024" s="12">
        <v>15</v>
      </c>
      <c r="CR2024" s="8" t="s">
        <v>11305</v>
      </c>
      <c r="CV2024" s="13">
        <v>2</v>
      </c>
    </row>
    <row r="2025" spans="1:100" x14ac:dyDescent="0.2">
      <c r="A2025" s="8" t="s">
        <v>3350</v>
      </c>
      <c r="B2025" s="8" t="s">
        <v>11315</v>
      </c>
      <c r="D2025" s="8" t="s">
        <v>4509</v>
      </c>
      <c r="E2025" s="8" t="s">
        <v>10611</v>
      </c>
      <c r="F2025" s="8" t="s">
        <v>3701</v>
      </c>
      <c r="G2025" s="8" t="s">
        <v>10612</v>
      </c>
      <c r="H2025" s="8" t="s">
        <v>4068</v>
      </c>
      <c r="N2025" s="8" t="s">
        <v>3738</v>
      </c>
      <c r="O2025" s="8" t="s">
        <v>3709</v>
      </c>
      <c r="P2025" s="9">
        <v>262</v>
      </c>
      <c r="Q2025" s="8" t="s">
        <v>3710</v>
      </c>
      <c r="R2025" s="8" t="s">
        <v>11252</v>
      </c>
      <c r="S2025" s="9">
        <v>207.59</v>
      </c>
      <c r="T2025" s="9">
        <v>131.76</v>
      </c>
      <c r="U2025" s="8" t="s">
        <v>3717</v>
      </c>
      <c r="V2025" s="8" t="s">
        <v>11316</v>
      </c>
      <c r="W2025" s="8" t="s">
        <v>3736</v>
      </c>
      <c r="X2025" s="8" t="s">
        <v>11260</v>
      </c>
      <c r="Y2025" s="8" t="s">
        <v>3738</v>
      </c>
      <c r="AD2025" s="9">
        <v>207.59</v>
      </c>
      <c r="AE2025" s="9">
        <v>131.76</v>
      </c>
      <c r="AF2025" s="8" t="s">
        <v>3717</v>
      </c>
      <c r="AG2025" s="8" t="s">
        <v>11316</v>
      </c>
      <c r="AH2025" s="8" t="s">
        <v>3736</v>
      </c>
      <c r="AI2025" s="8" t="s">
        <v>10615</v>
      </c>
      <c r="AJ2025" s="8" t="s">
        <v>3738</v>
      </c>
      <c r="AV2025" s="8" t="s">
        <v>11254</v>
      </c>
      <c r="AW2025" s="8">
        <v>108</v>
      </c>
      <c r="AX2025" s="8">
        <v>10</v>
      </c>
      <c r="AY2025" s="8" t="s">
        <v>3347</v>
      </c>
      <c r="BC2025" s="10">
        <v>44761</v>
      </c>
      <c r="BH2025" s="11">
        <v>600</v>
      </c>
      <c r="BI2025" s="8" t="s">
        <v>5354</v>
      </c>
      <c r="BJ2025" s="11">
        <v>2</v>
      </c>
      <c r="BK2025" s="11">
        <v>2000</v>
      </c>
      <c r="BL2025" s="8" t="s">
        <v>5354</v>
      </c>
      <c r="BM2025" s="11">
        <v>0.6</v>
      </c>
      <c r="BQ2025" s="11">
        <v>65.872799999999998</v>
      </c>
      <c r="BR2025" s="8" t="s">
        <v>11316</v>
      </c>
      <c r="BS2025" s="11">
        <v>219.57599999999999</v>
      </c>
      <c r="BT2025" s="8" t="s">
        <v>11316</v>
      </c>
      <c r="BW2025" s="10">
        <v>44013</v>
      </c>
      <c r="BX2025" s="10">
        <v>44470</v>
      </c>
      <c r="BY2025" s="9">
        <v>33.83</v>
      </c>
      <c r="BZ2025" s="8" t="s">
        <v>3721</v>
      </c>
      <c r="CB2025" s="9">
        <v>28.66</v>
      </c>
      <c r="CC2025" s="8" t="s">
        <v>3721</v>
      </c>
      <c r="CH2025" s="9">
        <v>407.63</v>
      </c>
      <c r="CM2025" s="12">
        <v>15</v>
      </c>
      <c r="CR2025" s="8" t="s">
        <v>11315</v>
      </c>
      <c r="CV2025" s="13">
        <v>2</v>
      </c>
    </row>
    <row r="2026" spans="1:100" x14ac:dyDescent="0.2">
      <c r="A2026" s="8" t="s">
        <v>3356</v>
      </c>
      <c r="B2026" s="8" t="s">
        <v>11317</v>
      </c>
      <c r="D2026" s="8" t="s">
        <v>4509</v>
      </c>
      <c r="E2026" s="8" t="s">
        <v>10611</v>
      </c>
      <c r="F2026" s="8" t="s">
        <v>3701</v>
      </c>
      <c r="G2026" s="8" t="s">
        <v>10612</v>
      </c>
      <c r="H2026" s="8" t="s">
        <v>4068</v>
      </c>
      <c r="N2026" s="8" t="s">
        <v>3738</v>
      </c>
      <c r="O2026" s="8" t="s">
        <v>3709</v>
      </c>
      <c r="P2026" s="9">
        <v>262</v>
      </c>
      <c r="Q2026" s="8" t="s">
        <v>3710</v>
      </c>
      <c r="R2026" s="8" t="s">
        <v>11252</v>
      </c>
      <c r="S2026" s="9">
        <v>207.59</v>
      </c>
      <c r="T2026" s="9">
        <v>131.76</v>
      </c>
      <c r="U2026" s="8" t="s">
        <v>3717</v>
      </c>
      <c r="V2026" s="8" t="s">
        <v>11316</v>
      </c>
      <c r="W2026" s="8" t="s">
        <v>3736</v>
      </c>
      <c r="X2026" s="8" t="s">
        <v>11260</v>
      </c>
      <c r="Y2026" s="8" t="s">
        <v>3738</v>
      </c>
      <c r="AD2026" s="9">
        <v>207.59</v>
      </c>
      <c r="AE2026" s="9">
        <v>131.76</v>
      </c>
      <c r="AF2026" s="8" t="s">
        <v>3717</v>
      </c>
      <c r="AG2026" s="8" t="s">
        <v>11316</v>
      </c>
      <c r="AH2026" s="8" t="s">
        <v>3736</v>
      </c>
      <c r="AI2026" s="8" t="s">
        <v>10615</v>
      </c>
      <c r="AJ2026" s="8" t="s">
        <v>3738</v>
      </c>
      <c r="AV2026" s="8" t="s">
        <v>11254</v>
      </c>
      <c r="AW2026" s="8">
        <v>108</v>
      </c>
      <c r="AX2026" s="8">
        <v>10</v>
      </c>
      <c r="AY2026" s="8" t="s">
        <v>3347</v>
      </c>
      <c r="BC2026" s="10">
        <v>41122</v>
      </c>
      <c r="BH2026" s="11">
        <v>600</v>
      </c>
      <c r="BI2026" s="8" t="s">
        <v>5354</v>
      </c>
      <c r="BJ2026" s="11">
        <v>2</v>
      </c>
      <c r="BK2026" s="11">
        <v>2000</v>
      </c>
      <c r="BL2026" s="8" t="s">
        <v>5354</v>
      </c>
      <c r="BM2026" s="11">
        <v>0.6</v>
      </c>
      <c r="BQ2026" s="11">
        <v>65.872799999999998</v>
      </c>
      <c r="BR2026" s="8" t="s">
        <v>11316</v>
      </c>
      <c r="BS2026" s="11">
        <v>219.57599999999999</v>
      </c>
      <c r="BT2026" s="8" t="s">
        <v>11316</v>
      </c>
      <c r="BW2026" s="10">
        <v>44013</v>
      </c>
      <c r="BX2026" s="10">
        <v>44470</v>
      </c>
      <c r="BY2026" s="9">
        <v>33.83</v>
      </c>
      <c r="BZ2026" s="8" t="s">
        <v>3721</v>
      </c>
      <c r="CB2026" s="9">
        <v>28.66</v>
      </c>
      <c r="CC2026" s="8" t="s">
        <v>3721</v>
      </c>
      <c r="CH2026" s="9">
        <v>407.63</v>
      </c>
      <c r="CM2026" s="12">
        <v>15</v>
      </c>
      <c r="CR2026" s="8" t="s">
        <v>11317</v>
      </c>
      <c r="CV2026" s="13">
        <v>2</v>
      </c>
    </row>
    <row r="2027" spans="1:100" x14ac:dyDescent="0.2">
      <c r="A2027" s="8" t="s">
        <v>3364</v>
      </c>
      <c r="B2027" s="8" t="s">
        <v>11318</v>
      </c>
      <c r="D2027" s="8" t="s">
        <v>4509</v>
      </c>
      <c r="E2027" s="8" t="s">
        <v>10611</v>
      </c>
      <c r="F2027" s="8" t="s">
        <v>3701</v>
      </c>
      <c r="G2027" s="8" t="s">
        <v>10612</v>
      </c>
      <c r="H2027" s="8" t="s">
        <v>4068</v>
      </c>
      <c r="N2027" s="8" t="s">
        <v>3738</v>
      </c>
      <c r="O2027" s="8" t="s">
        <v>3709</v>
      </c>
      <c r="P2027" s="9">
        <v>262</v>
      </c>
      <c r="Q2027" s="8" t="s">
        <v>3710</v>
      </c>
      <c r="R2027" s="8" t="s">
        <v>11252</v>
      </c>
      <c r="S2027" s="9">
        <v>207.59</v>
      </c>
      <c r="T2027" s="9">
        <v>131.76</v>
      </c>
      <c r="U2027" s="8" t="s">
        <v>3717</v>
      </c>
      <c r="V2027" s="8" t="s">
        <v>11316</v>
      </c>
      <c r="W2027" s="8" t="s">
        <v>3736</v>
      </c>
      <c r="X2027" s="8" t="s">
        <v>11260</v>
      </c>
      <c r="Y2027" s="8" t="s">
        <v>3738</v>
      </c>
      <c r="AD2027" s="9">
        <v>207.59</v>
      </c>
      <c r="AE2027" s="9">
        <v>131.76</v>
      </c>
      <c r="AF2027" s="8" t="s">
        <v>3717</v>
      </c>
      <c r="AG2027" s="8" t="s">
        <v>11316</v>
      </c>
      <c r="AH2027" s="8" t="s">
        <v>3736</v>
      </c>
      <c r="AI2027" s="8" t="s">
        <v>10615</v>
      </c>
      <c r="AJ2027" s="8" t="s">
        <v>3738</v>
      </c>
      <c r="AV2027" s="8" t="s">
        <v>11254</v>
      </c>
      <c r="AW2027" s="8">
        <v>108</v>
      </c>
      <c r="AX2027" s="8">
        <v>10</v>
      </c>
      <c r="AY2027" s="8" t="s">
        <v>3347</v>
      </c>
      <c r="BC2027" s="10">
        <v>42036</v>
      </c>
      <c r="BH2027" s="11">
        <v>600</v>
      </c>
      <c r="BI2027" s="8" t="s">
        <v>5354</v>
      </c>
      <c r="BJ2027" s="11">
        <v>2</v>
      </c>
      <c r="BK2027" s="11">
        <v>2000</v>
      </c>
      <c r="BL2027" s="8" t="s">
        <v>5354</v>
      </c>
      <c r="BM2027" s="11">
        <v>0.6</v>
      </c>
      <c r="BQ2027" s="11">
        <v>65.872799999999998</v>
      </c>
      <c r="BR2027" s="8" t="s">
        <v>11316</v>
      </c>
      <c r="BS2027" s="11">
        <v>219.57599999999999</v>
      </c>
      <c r="BT2027" s="8" t="s">
        <v>11316</v>
      </c>
      <c r="BW2027" s="10">
        <v>44013</v>
      </c>
      <c r="BX2027" s="10">
        <v>44470</v>
      </c>
      <c r="BY2027" s="9">
        <v>33.83</v>
      </c>
      <c r="BZ2027" s="8" t="s">
        <v>3721</v>
      </c>
      <c r="CB2027" s="9">
        <v>28.66</v>
      </c>
      <c r="CC2027" s="8" t="s">
        <v>3721</v>
      </c>
      <c r="CH2027" s="9">
        <v>407.63</v>
      </c>
      <c r="CM2027" s="12">
        <v>15</v>
      </c>
      <c r="CR2027" s="8" t="s">
        <v>11318</v>
      </c>
      <c r="CV2027" s="13">
        <v>2</v>
      </c>
    </row>
    <row r="2028" spans="1:100" x14ac:dyDescent="0.2">
      <c r="A2028" s="8" t="s">
        <v>11319</v>
      </c>
      <c r="B2028" s="8" t="s">
        <v>11320</v>
      </c>
      <c r="D2028" s="8" t="s">
        <v>4509</v>
      </c>
      <c r="E2028" s="8" t="s">
        <v>4924</v>
      </c>
      <c r="F2028" s="8" t="s">
        <v>3701</v>
      </c>
      <c r="G2028" s="8" t="s">
        <v>11321</v>
      </c>
      <c r="H2028" s="8" t="s">
        <v>3938</v>
      </c>
      <c r="N2028" s="8" t="s">
        <v>3738</v>
      </c>
      <c r="O2028" s="8" t="s">
        <v>3709</v>
      </c>
      <c r="P2028" s="9">
        <v>125.54</v>
      </c>
      <c r="Q2028" s="8" t="s">
        <v>3710</v>
      </c>
      <c r="R2028" s="8" t="s">
        <v>11252</v>
      </c>
      <c r="S2028" s="9">
        <v>76.14</v>
      </c>
      <c r="T2028" s="9">
        <v>48.33</v>
      </c>
      <c r="U2028" s="8" t="s">
        <v>3710</v>
      </c>
      <c r="V2028" s="8" t="s">
        <v>11322</v>
      </c>
      <c r="W2028" s="8" t="s">
        <v>3736</v>
      </c>
      <c r="X2028" s="8" t="s">
        <v>11260</v>
      </c>
      <c r="Y2028" s="8" t="s">
        <v>3738</v>
      </c>
      <c r="AD2028" s="9">
        <v>129.74</v>
      </c>
      <c r="AE2028" s="9">
        <v>82.35</v>
      </c>
      <c r="AF2028" s="8" t="s">
        <v>4073</v>
      </c>
      <c r="AG2028" s="8" t="s">
        <v>11322</v>
      </c>
      <c r="AH2028" s="8" t="s">
        <v>3736</v>
      </c>
      <c r="AI2028" s="8" t="s">
        <v>10615</v>
      </c>
      <c r="AJ2028" s="8" t="s">
        <v>3738</v>
      </c>
      <c r="AV2028" s="8" t="s">
        <v>11254</v>
      </c>
      <c r="AW2028" s="8">
        <v>108</v>
      </c>
      <c r="AX2028" s="8">
        <v>10</v>
      </c>
      <c r="AY2028" s="8" t="s">
        <v>3347</v>
      </c>
      <c r="BH2028" s="11">
        <v>600</v>
      </c>
      <c r="BI2028" s="8" t="s">
        <v>5354</v>
      </c>
      <c r="BJ2028" s="11">
        <v>1.25</v>
      </c>
      <c r="BK2028" s="11">
        <v>2000</v>
      </c>
      <c r="BL2028" s="8" t="s">
        <v>5354</v>
      </c>
      <c r="BM2028" s="11">
        <v>0.375</v>
      </c>
      <c r="BQ2028" s="11">
        <v>65.872799999999998</v>
      </c>
      <c r="BR2028" s="8" t="s">
        <v>11322</v>
      </c>
      <c r="BS2028" s="11">
        <v>219.57599999999999</v>
      </c>
      <c r="BT2028" s="8" t="s">
        <v>11322</v>
      </c>
      <c r="BW2028" s="10">
        <v>44013</v>
      </c>
      <c r="BX2028" s="10">
        <v>42552</v>
      </c>
      <c r="BY2028" s="9">
        <v>21.14</v>
      </c>
      <c r="BZ2028" s="8" t="s">
        <v>3721</v>
      </c>
      <c r="CB2028" s="9">
        <v>17.920000000000002</v>
      </c>
      <c r="CC2028" s="8" t="s">
        <v>3721</v>
      </c>
      <c r="CH2028" s="9">
        <v>197.79</v>
      </c>
      <c r="CM2028" s="12">
        <v>15</v>
      </c>
      <c r="CR2028" s="8" t="s">
        <v>11320</v>
      </c>
      <c r="CV2028" s="13">
        <v>2</v>
      </c>
    </row>
    <row r="2029" spans="1:100" x14ac:dyDescent="0.2">
      <c r="A2029" s="8" t="s">
        <v>11323</v>
      </c>
      <c r="B2029" s="8" t="s">
        <v>11320</v>
      </c>
      <c r="D2029" s="8" t="s">
        <v>4509</v>
      </c>
      <c r="E2029" s="8" t="s">
        <v>11306</v>
      </c>
      <c r="F2029" s="8" t="s">
        <v>3701</v>
      </c>
      <c r="G2029" s="8" t="s">
        <v>11307</v>
      </c>
      <c r="H2029" s="8" t="s">
        <v>3938</v>
      </c>
      <c r="N2029" s="8" t="s">
        <v>3738</v>
      </c>
      <c r="O2029" s="8" t="s">
        <v>3709</v>
      </c>
      <c r="P2029" s="9">
        <v>3963</v>
      </c>
      <c r="Q2029" s="8" t="s">
        <v>3710</v>
      </c>
      <c r="R2029" s="8" t="s">
        <v>11324</v>
      </c>
      <c r="S2029" s="9">
        <v>1945.93</v>
      </c>
      <c r="T2029" s="9">
        <v>1235.1199999999999</v>
      </c>
      <c r="U2029" s="8" t="s">
        <v>3717</v>
      </c>
      <c r="V2029" s="8" t="s">
        <v>11324</v>
      </c>
      <c r="W2029" s="8" t="s">
        <v>3736</v>
      </c>
      <c r="X2029" s="8" t="s">
        <v>11260</v>
      </c>
      <c r="Y2029" s="8" t="s">
        <v>3738</v>
      </c>
      <c r="AD2029" s="9">
        <v>1945.93</v>
      </c>
      <c r="AE2029" s="9">
        <v>1235.1199999999999</v>
      </c>
      <c r="AF2029" s="8" t="s">
        <v>3717</v>
      </c>
      <c r="AG2029" s="8" t="s">
        <v>11324</v>
      </c>
      <c r="AH2029" s="8" t="s">
        <v>3736</v>
      </c>
      <c r="AI2029" s="8" t="s">
        <v>10615</v>
      </c>
      <c r="AJ2029" s="8" t="s">
        <v>3738</v>
      </c>
      <c r="AV2029" s="8" t="s">
        <v>11254</v>
      </c>
      <c r="AW2029" s="8">
        <v>108</v>
      </c>
      <c r="AX2029" s="8">
        <v>10</v>
      </c>
      <c r="AY2029" s="8" t="s">
        <v>3347</v>
      </c>
      <c r="BC2029" s="10">
        <v>44166</v>
      </c>
      <c r="BH2029" s="11">
        <v>600</v>
      </c>
      <c r="BI2029" s="8" t="s">
        <v>5354</v>
      </c>
      <c r="BJ2029" s="11">
        <v>18.75</v>
      </c>
      <c r="BK2029" s="11">
        <v>2000</v>
      </c>
      <c r="BL2029" s="8" t="s">
        <v>5354</v>
      </c>
      <c r="BM2029" s="11">
        <v>5.625</v>
      </c>
      <c r="BQ2029" s="11">
        <v>65.872799999999998</v>
      </c>
      <c r="BR2029" s="8" t="s">
        <v>11324</v>
      </c>
      <c r="BS2029" s="11">
        <v>219.57599999999999</v>
      </c>
      <c r="BT2029" s="8" t="s">
        <v>11324</v>
      </c>
      <c r="BW2029" s="10">
        <v>44562</v>
      </c>
      <c r="BX2029" s="10">
        <v>44562</v>
      </c>
      <c r="BY2029" s="9">
        <v>317.16000000000003</v>
      </c>
      <c r="BZ2029" s="8" t="s">
        <v>3721</v>
      </c>
      <c r="CB2029" s="9">
        <v>268.73</v>
      </c>
      <c r="CC2029" s="8" t="s">
        <v>3721</v>
      </c>
      <c r="CH2029" s="9">
        <v>5377.19</v>
      </c>
      <c r="CM2029" s="12">
        <v>15</v>
      </c>
      <c r="CR2029" s="8" t="s">
        <v>11320</v>
      </c>
      <c r="CV2029" s="13">
        <v>2</v>
      </c>
    </row>
    <row r="2030" spans="1:100" x14ac:dyDescent="0.2">
      <c r="A2030" s="8" t="s">
        <v>11325</v>
      </c>
      <c r="B2030" s="8" t="s">
        <v>11326</v>
      </c>
      <c r="C2030" s="8" t="s">
        <v>4192</v>
      </c>
      <c r="D2030" s="8" t="s">
        <v>3798</v>
      </c>
      <c r="E2030" s="8" t="s">
        <v>3874</v>
      </c>
      <c r="F2030" s="8" t="s">
        <v>3701</v>
      </c>
      <c r="G2030" s="8" t="s">
        <v>11327</v>
      </c>
      <c r="H2030" s="8" t="s">
        <v>3703</v>
      </c>
      <c r="I2030" s="8" t="s">
        <v>11328</v>
      </c>
      <c r="J2030" s="8" t="s">
        <v>3769</v>
      </c>
      <c r="K2030" s="8" t="s">
        <v>11329</v>
      </c>
      <c r="M2030" s="8" t="s">
        <v>4033</v>
      </c>
      <c r="N2030" s="8" t="s">
        <v>3708</v>
      </c>
      <c r="O2030" s="8" t="s">
        <v>3804</v>
      </c>
      <c r="P2030" s="9">
        <v>258.45</v>
      </c>
      <c r="Q2030" s="8" t="s">
        <v>3805</v>
      </c>
      <c r="S2030" s="9">
        <v>95.83</v>
      </c>
      <c r="T2030" s="9">
        <v>63.59</v>
      </c>
      <c r="U2030" s="8" t="s">
        <v>3710</v>
      </c>
      <c r="V2030" s="8" t="s">
        <v>11330</v>
      </c>
      <c r="W2030" s="8" t="s">
        <v>3713</v>
      </c>
      <c r="X2030" s="8" t="s">
        <v>3737</v>
      </c>
      <c r="AV2030" s="8" t="s">
        <v>11331</v>
      </c>
      <c r="AW2030" s="8">
        <v>9</v>
      </c>
      <c r="AX2030" s="8">
        <v>4</v>
      </c>
      <c r="AY2030" s="8" t="s">
        <v>11332</v>
      </c>
      <c r="AZ2030" s="10">
        <v>40772</v>
      </c>
      <c r="BB2030" s="8" t="s">
        <v>3717</v>
      </c>
      <c r="BC2030" s="10">
        <v>41799</v>
      </c>
      <c r="BD2030" s="10">
        <v>44182</v>
      </c>
      <c r="BE2030" s="8" t="s">
        <v>3997</v>
      </c>
      <c r="BF2030" s="8" t="s">
        <v>3720</v>
      </c>
      <c r="BG2030" s="11">
        <v>11.25</v>
      </c>
      <c r="BH2030" s="11">
        <v>6</v>
      </c>
      <c r="BI2030" s="8" t="s">
        <v>3720</v>
      </c>
      <c r="BJ2030" s="11">
        <v>7.5</v>
      </c>
      <c r="BQ2030" s="11">
        <v>6.5220000000000002</v>
      </c>
      <c r="BR2030" s="8" t="s">
        <v>11330</v>
      </c>
      <c r="BW2030" s="10">
        <v>43466</v>
      </c>
      <c r="BX2030" s="10">
        <v>42125</v>
      </c>
      <c r="BY2030" s="9">
        <v>9.6300000000000008</v>
      </c>
      <c r="BZ2030" s="8" t="s">
        <v>3750</v>
      </c>
      <c r="CF2030" s="8" t="s">
        <v>3708</v>
      </c>
      <c r="CH2030" s="9">
        <v>384.71</v>
      </c>
      <c r="CM2030" s="12">
        <v>10</v>
      </c>
      <c r="CR2030" s="8" t="s">
        <v>11326</v>
      </c>
      <c r="CV2030" s="13">
        <v>1</v>
      </c>
    </row>
    <row r="2031" spans="1:100" x14ac:dyDescent="0.2">
      <c r="A2031" s="8" t="s">
        <v>11333</v>
      </c>
      <c r="B2031" s="8" t="s">
        <v>11326</v>
      </c>
      <c r="C2031" s="8" t="s">
        <v>4249</v>
      </c>
      <c r="D2031" s="8" t="s">
        <v>3798</v>
      </c>
      <c r="E2031" s="8" t="s">
        <v>3874</v>
      </c>
      <c r="F2031" s="8" t="s">
        <v>3701</v>
      </c>
      <c r="G2031" s="8" t="s">
        <v>11334</v>
      </c>
      <c r="H2031" s="8" t="s">
        <v>3703</v>
      </c>
      <c r="I2031" s="8" t="s">
        <v>11328</v>
      </c>
      <c r="J2031" s="8" t="s">
        <v>3769</v>
      </c>
      <c r="K2031" s="8" t="s">
        <v>11335</v>
      </c>
      <c r="M2031" s="8" t="s">
        <v>4033</v>
      </c>
      <c r="N2031" s="8" t="s">
        <v>3708</v>
      </c>
      <c r="O2031" s="8" t="s">
        <v>3804</v>
      </c>
      <c r="P2031" s="9">
        <v>258.45</v>
      </c>
      <c r="Q2031" s="8" t="s">
        <v>3805</v>
      </c>
      <c r="S2031" s="9">
        <v>147.43</v>
      </c>
      <c r="T2031" s="9">
        <v>97.83</v>
      </c>
      <c r="U2031" s="8" t="s">
        <v>3710</v>
      </c>
      <c r="V2031" s="8" t="s">
        <v>11330</v>
      </c>
      <c r="W2031" s="8" t="s">
        <v>3713</v>
      </c>
      <c r="X2031" s="8" t="s">
        <v>3737</v>
      </c>
      <c r="AV2031" s="8" t="s">
        <v>11331</v>
      </c>
      <c r="AW2031" s="8">
        <v>9</v>
      </c>
      <c r="AX2031" s="8">
        <v>4</v>
      </c>
      <c r="AY2031" s="8" t="s">
        <v>11332</v>
      </c>
      <c r="AZ2031" s="10">
        <v>40772</v>
      </c>
      <c r="BB2031" s="8" t="s">
        <v>3717</v>
      </c>
      <c r="BC2031" s="10">
        <v>41799</v>
      </c>
      <c r="BE2031" s="8" t="s">
        <v>3997</v>
      </c>
      <c r="BF2031" s="8" t="s">
        <v>3720</v>
      </c>
      <c r="BG2031" s="11">
        <v>22.5</v>
      </c>
      <c r="BH2031" s="11">
        <v>6</v>
      </c>
      <c r="BI2031" s="8" t="s">
        <v>3720</v>
      </c>
      <c r="BJ2031" s="11">
        <v>15</v>
      </c>
      <c r="BQ2031" s="11">
        <v>6.5220000000000002</v>
      </c>
      <c r="BR2031" s="8" t="s">
        <v>11330</v>
      </c>
      <c r="BW2031" s="10">
        <v>43466</v>
      </c>
      <c r="BX2031" s="10">
        <v>42125</v>
      </c>
      <c r="BY2031" s="9">
        <v>19.27</v>
      </c>
      <c r="BZ2031" s="8" t="s">
        <v>3721</v>
      </c>
      <c r="CF2031" s="8" t="s">
        <v>3708</v>
      </c>
      <c r="CH2031" s="9">
        <v>384.71</v>
      </c>
      <c r="CM2031" s="12">
        <v>10</v>
      </c>
      <c r="CR2031" s="8" t="s">
        <v>11326</v>
      </c>
      <c r="CV2031" s="13">
        <v>1</v>
      </c>
    </row>
    <row r="2032" spans="1:100" x14ac:dyDescent="0.2">
      <c r="A2032" s="8" t="s">
        <v>11336</v>
      </c>
      <c r="B2032" s="8" t="s">
        <v>11326</v>
      </c>
      <c r="C2032" s="8" t="s">
        <v>4265</v>
      </c>
      <c r="D2032" s="8" t="s">
        <v>3798</v>
      </c>
      <c r="E2032" s="8" t="s">
        <v>3874</v>
      </c>
      <c r="F2032" s="8" t="s">
        <v>3701</v>
      </c>
      <c r="G2032" s="8" t="s">
        <v>11337</v>
      </c>
      <c r="H2032" s="8" t="s">
        <v>3703</v>
      </c>
      <c r="I2032" s="8" t="s">
        <v>11328</v>
      </c>
      <c r="J2032" s="8" t="s">
        <v>3769</v>
      </c>
      <c r="K2032" s="8" t="s">
        <v>11338</v>
      </c>
      <c r="M2032" s="8" t="s">
        <v>4033</v>
      </c>
      <c r="N2032" s="8" t="s">
        <v>3708</v>
      </c>
      <c r="O2032" s="8" t="s">
        <v>3804</v>
      </c>
      <c r="P2032" s="9">
        <v>246.37</v>
      </c>
      <c r="Q2032" s="8" t="s">
        <v>3805</v>
      </c>
      <c r="S2032" s="9">
        <v>294.86</v>
      </c>
      <c r="T2032" s="9">
        <v>195.66</v>
      </c>
      <c r="U2032" s="8" t="s">
        <v>3710</v>
      </c>
      <c r="V2032" s="8" t="s">
        <v>11330</v>
      </c>
      <c r="W2032" s="8" t="s">
        <v>3713</v>
      </c>
      <c r="X2032" s="8" t="s">
        <v>3737</v>
      </c>
      <c r="AV2032" s="8" t="s">
        <v>11331</v>
      </c>
      <c r="AW2032" s="8">
        <v>9</v>
      </c>
      <c r="AX2032" s="8">
        <v>4</v>
      </c>
      <c r="AY2032" s="8" t="s">
        <v>11332</v>
      </c>
      <c r="AZ2032" s="10">
        <v>40772</v>
      </c>
      <c r="BB2032" s="8" t="s">
        <v>3717</v>
      </c>
      <c r="BC2032" s="10">
        <v>41799</v>
      </c>
      <c r="BE2032" s="8" t="s">
        <v>3997</v>
      </c>
      <c r="BF2032" s="8" t="s">
        <v>3720</v>
      </c>
      <c r="BG2032" s="11">
        <v>45</v>
      </c>
      <c r="BH2032" s="11">
        <v>6</v>
      </c>
      <c r="BI2032" s="8" t="s">
        <v>3720</v>
      </c>
      <c r="BJ2032" s="11">
        <v>30</v>
      </c>
      <c r="BQ2032" s="11">
        <v>6.5220000000000002</v>
      </c>
      <c r="BR2032" s="8" t="s">
        <v>11330</v>
      </c>
      <c r="BW2032" s="10">
        <v>43466</v>
      </c>
      <c r="BX2032" s="10">
        <v>42125</v>
      </c>
      <c r="BY2032" s="9">
        <v>38.53</v>
      </c>
      <c r="BZ2032" s="8" t="s">
        <v>3721</v>
      </c>
      <c r="CF2032" s="8" t="s">
        <v>3708</v>
      </c>
      <c r="CH2032" s="9">
        <v>367.04</v>
      </c>
      <c r="CM2032" s="12">
        <v>10</v>
      </c>
      <c r="CR2032" s="8" t="s">
        <v>11326</v>
      </c>
      <c r="CV2032" s="13">
        <v>1</v>
      </c>
    </row>
    <row r="2033" spans="1:100" x14ac:dyDescent="0.2">
      <c r="A2033" s="8" t="s">
        <v>11339</v>
      </c>
      <c r="B2033" s="8" t="s">
        <v>11340</v>
      </c>
      <c r="C2033" s="8" t="s">
        <v>4143</v>
      </c>
      <c r="D2033" s="8" t="s">
        <v>4829</v>
      </c>
      <c r="E2033" s="8" t="s">
        <v>4915</v>
      </c>
      <c r="F2033" s="8" t="s">
        <v>4831</v>
      </c>
      <c r="G2033" s="8" t="s">
        <v>11341</v>
      </c>
      <c r="H2033" s="8" t="s">
        <v>4833</v>
      </c>
      <c r="I2033" s="8" t="s">
        <v>7423</v>
      </c>
      <c r="J2033" s="8" t="s">
        <v>4123</v>
      </c>
      <c r="K2033" s="8" t="s">
        <v>11342</v>
      </c>
      <c r="M2033" s="8" t="s">
        <v>3866</v>
      </c>
      <c r="N2033" s="8" t="s">
        <v>3708</v>
      </c>
      <c r="O2033" s="8" t="s">
        <v>3709</v>
      </c>
      <c r="P2033" s="9">
        <v>98.83</v>
      </c>
      <c r="Q2033" s="8" t="s">
        <v>3710</v>
      </c>
      <c r="R2033" s="8" t="s">
        <v>11343</v>
      </c>
      <c r="S2033" s="9">
        <v>103.05</v>
      </c>
      <c r="T2033" s="9">
        <v>68.38</v>
      </c>
      <c r="U2033" s="8" t="s">
        <v>3710</v>
      </c>
      <c r="V2033" s="8" t="s">
        <v>11344</v>
      </c>
      <c r="W2033" s="8" t="s">
        <v>3713</v>
      </c>
      <c r="X2033" s="8" t="s">
        <v>4831</v>
      </c>
      <c r="AV2033" s="8" t="s">
        <v>11345</v>
      </c>
      <c r="AW2033" s="8">
        <v>99</v>
      </c>
      <c r="AX2033" s="8">
        <v>1</v>
      </c>
      <c r="AY2033" s="8" t="s">
        <v>11346</v>
      </c>
      <c r="AZ2033" s="10">
        <v>40583</v>
      </c>
      <c r="BB2033" s="8" t="s">
        <v>3717</v>
      </c>
      <c r="BC2033" s="10">
        <v>43769</v>
      </c>
      <c r="BH2033" s="11">
        <v>1</v>
      </c>
      <c r="BI2033" s="8" t="s">
        <v>5191</v>
      </c>
      <c r="BJ2033" s="11">
        <v>1</v>
      </c>
      <c r="BQ2033" s="11">
        <v>68.38</v>
      </c>
      <c r="BR2033" s="8" t="s">
        <v>11344</v>
      </c>
      <c r="BW2033" s="10">
        <v>44287</v>
      </c>
      <c r="BX2033" s="10">
        <v>44136</v>
      </c>
      <c r="BY2033" s="9">
        <v>45.89</v>
      </c>
      <c r="BZ2033" s="8" t="s">
        <v>3721</v>
      </c>
      <c r="CA2033" s="8" t="s">
        <v>3717</v>
      </c>
      <c r="CF2033" s="8" t="s">
        <v>3708</v>
      </c>
      <c r="CH2033" s="9">
        <v>148.94</v>
      </c>
      <c r="CM2033" s="12">
        <v>10</v>
      </c>
      <c r="CR2033" s="8" t="s">
        <v>11340</v>
      </c>
      <c r="CV2033" s="13">
        <v>1</v>
      </c>
    </row>
    <row r="2034" spans="1:100" x14ac:dyDescent="0.2">
      <c r="A2034" s="8" t="s">
        <v>11347</v>
      </c>
      <c r="B2034" s="8" t="s">
        <v>11348</v>
      </c>
      <c r="C2034" s="8" t="s">
        <v>4215</v>
      </c>
      <c r="D2034" s="8" t="s">
        <v>6125</v>
      </c>
      <c r="E2034" s="8" t="s">
        <v>3954</v>
      </c>
      <c r="F2034" s="8" t="s">
        <v>3701</v>
      </c>
      <c r="G2034" s="8" t="s">
        <v>11349</v>
      </c>
      <c r="H2034" s="8" t="s">
        <v>3703</v>
      </c>
      <c r="I2034" s="8" t="s">
        <v>4324</v>
      </c>
      <c r="J2034" s="8" t="s">
        <v>3884</v>
      </c>
      <c r="K2034" s="8" t="s">
        <v>11350</v>
      </c>
      <c r="M2034" s="8" t="s">
        <v>3707</v>
      </c>
      <c r="N2034" s="8" t="s">
        <v>3771</v>
      </c>
      <c r="O2034" s="8" t="s">
        <v>3804</v>
      </c>
      <c r="P2034" s="9">
        <v>77.95</v>
      </c>
      <c r="Q2034" s="8" t="s">
        <v>3805</v>
      </c>
      <c r="S2034" s="9">
        <v>117.47</v>
      </c>
      <c r="T2034" s="9">
        <v>77.95</v>
      </c>
      <c r="U2034" s="8" t="s">
        <v>3710</v>
      </c>
      <c r="V2034" s="8" t="s">
        <v>6098</v>
      </c>
      <c r="Z2034" s="8" t="s">
        <v>3739</v>
      </c>
      <c r="AC2034" s="8" t="s">
        <v>3717</v>
      </c>
      <c r="AV2034" s="8" t="s">
        <v>6099</v>
      </c>
      <c r="AW2034" s="8">
        <v>71</v>
      </c>
      <c r="AX2034" s="8">
        <v>1</v>
      </c>
      <c r="AY2034" s="8" t="s">
        <v>2010</v>
      </c>
      <c r="BA2034" s="10">
        <v>46752</v>
      </c>
      <c r="BC2034" s="10">
        <v>39819</v>
      </c>
      <c r="BE2034" s="8" t="s">
        <v>4153</v>
      </c>
      <c r="BF2034" s="8" t="s">
        <v>3719</v>
      </c>
      <c r="BG2034" s="11">
        <v>50</v>
      </c>
      <c r="BH2034" s="11">
        <v>100</v>
      </c>
      <c r="BI2034" s="8" t="s">
        <v>3720</v>
      </c>
      <c r="BJ2034" s="11">
        <v>50</v>
      </c>
      <c r="BQ2034" s="11">
        <v>1.5589999999999999</v>
      </c>
      <c r="BR2034" s="8" t="s">
        <v>6098</v>
      </c>
      <c r="BW2034" s="10">
        <v>43891</v>
      </c>
      <c r="BX2034" s="10">
        <v>43252</v>
      </c>
      <c r="BY2034" s="9">
        <v>0</v>
      </c>
      <c r="BZ2034" s="8" t="s">
        <v>3742</v>
      </c>
      <c r="CF2034" s="8" t="s">
        <v>3708</v>
      </c>
      <c r="CH2034" s="9">
        <v>117.47</v>
      </c>
      <c r="CM2034" s="12">
        <v>10</v>
      </c>
      <c r="CR2034" s="8" t="s">
        <v>11348</v>
      </c>
      <c r="CV2034" s="13">
        <v>1</v>
      </c>
    </row>
    <row r="2035" spans="1:100" x14ac:dyDescent="0.2">
      <c r="A2035" s="8" t="s">
        <v>11351</v>
      </c>
      <c r="B2035" s="8" t="s">
        <v>11348</v>
      </c>
      <c r="C2035" s="8" t="s">
        <v>4215</v>
      </c>
      <c r="D2035" s="8" t="s">
        <v>6125</v>
      </c>
      <c r="E2035" s="8" t="s">
        <v>3954</v>
      </c>
      <c r="F2035" s="8" t="s">
        <v>3701</v>
      </c>
      <c r="G2035" s="8" t="s">
        <v>11349</v>
      </c>
      <c r="H2035" s="8" t="s">
        <v>3703</v>
      </c>
      <c r="I2035" s="8" t="s">
        <v>4324</v>
      </c>
      <c r="J2035" s="8" t="s">
        <v>3884</v>
      </c>
      <c r="K2035" s="8" t="s">
        <v>11350</v>
      </c>
      <c r="M2035" s="8" t="s">
        <v>3707</v>
      </c>
      <c r="N2035" s="8" t="s">
        <v>3708</v>
      </c>
      <c r="O2035" s="8" t="s">
        <v>3804</v>
      </c>
      <c r="P2035" s="9">
        <v>77.95</v>
      </c>
      <c r="Q2035" s="8" t="s">
        <v>3805</v>
      </c>
      <c r="S2035" s="9">
        <v>117.47</v>
      </c>
      <c r="T2035" s="9">
        <v>77.95</v>
      </c>
      <c r="U2035" s="8" t="s">
        <v>3710</v>
      </c>
      <c r="V2035" s="8" t="s">
        <v>6098</v>
      </c>
      <c r="Z2035" s="8" t="s">
        <v>3739</v>
      </c>
      <c r="AC2035" s="8" t="s">
        <v>3717</v>
      </c>
      <c r="AV2035" s="8" t="s">
        <v>6099</v>
      </c>
      <c r="AW2035" s="8">
        <v>71</v>
      </c>
      <c r="AX2035" s="8">
        <v>1</v>
      </c>
      <c r="AY2035" s="8" t="s">
        <v>2010</v>
      </c>
      <c r="BB2035" s="8" t="s">
        <v>3717</v>
      </c>
      <c r="BE2035" s="8" t="s">
        <v>4153</v>
      </c>
      <c r="BF2035" s="8" t="s">
        <v>3719</v>
      </c>
      <c r="BG2035" s="11">
        <v>50</v>
      </c>
      <c r="BH2035" s="11">
        <v>100</v>
      </c>
      <c r="BI2035" s="8" t="s">
        <v>3720</v>
      </c>
      <c r="BJ2035" s="11">
        <v>50</v>
      </c>
      <c r="BQ2035" s="11">
        <v>1.5589999999999999</v>
      </c>
      <c r="BR2035" s="8" t="s">
        <v>6098</v>
      </c>
      <c r="BW2035" s="10">
        <v>43891</v>
      </c>
      <c r="BX2035" s="10">
        <v>43252</v>
      </c>
      <c r="BY2035" s="9">
        <v>0</v>
      </c>
      <c r="BZ2035" s="8" t="s">
        <v>3750</v>
      </c>
      <c r="CF2035" s="8" t="s">
        <v>3708</v>
      </c>
      <c r="CH2035" s="9">
        <v>117.47</v>
      </c>
      <c r="CM2035" s="12">
        <v>10</v>
      </c>
      <c r="CR2035" s="8" t="s">
        <v>11348</v>
      </c>
      <c r="CV2035" s="13">
        <v>1</v>
      </c>
    </row>
    <row r="2036" spans="1:100" x14ac:dyDescent="0.2">
      <c r="A2036" s="8" t="s">
        <v>2021</v>
      </c>
      <c r="B2036" s="8" t="s">
        <v>11348</v>
      </c>
      <c r="C2036" s="8" t="s">
        <v>4215</v>
      </c>
      <c r="D2036" s="8" t="s">
        <v>6125</v>
      </c>
      <c r="E2036" s="8" t="s">
        <v>5121</v>
      </c>
      <c r="F2036" s="8" t="s">
        <v>3701</v>
      </c>
      <c r="G2036" s="8" t="s">
        <v>11352</v>
      </c>
      <c r="H2036" s="8" t="s">
        <v>3703</v>
      </c>
      <c r="I2036" s="8" t="s">
        <v>4324</v>
      </c>
      <c r="J2036" s="8" t="s">
        <v>3884</v>
      </c>
      <c r="K2036" s="8" t="s">
        <v>11350</v>
      </c>
      <c r="M2036" s="8" t="s">
        <v>3707</v>
      </c>
      <c r="N2036" s="8" t="s">
        <v>3771</v>
      </c>
      <c r="O2036" s="8" t="s">
        <v>3804</v>
      </c>
      <c r="P2036" s="9">
        <v>15.59</v>
      </c>
      <c r="Q2036" s="8" t="s">
        <v>3805</v>
      </c>
      <c r="S2036" s="9">
        <v>23.49</v>
      </c>
      <c r="T2036" s="9">
        <v>15.59</v>
      </c>
      <c r="U2036" s="8" t="s">
        <v>3710</v>
      </c>
      <c r="V2036" s="8" t="s">
        <v>6098</v>
      </c>
      <c r="Z2036" s="8" t="s">
        <v>3739</v>
      </c>
      <c r="AC2036" s="8" t="s">
        <v>3717</v>
      </c>
      <c r="AV2036" s="8" t="s">
        <v>6099</v>
      </c>
      <c r="AW2036" s="8">
        <v>71</v>
      </c>
      <c r="AX2036" s="8">
        <v>1</v>
      </c>
      <c r="AY2036" s="8" t="s">
        <v>2010</v>
      </c>
      <c r="BA2036" s="10">
        <v>46752</v>
      </c>
      <c r="BC2036" s="10">
        <v>39819</v>
      </c>
      <c r="BE2036" s="8" t="s">
        <v>4153</v>
      </c>
      <c r="BF2036" s="8" t="s">
        <v>3719</v>
      </c>
      <c r="BG2036" s="11">
        <v>10</v>
      </c>
      <c r="BH2036" s="11">
        <v>100</v>
      </c>
      <c r="BI2036" s="8" t="s">
        <v>3720</v>
      </c>
      <c r="BJ2036" s="11">
        <v>10</v>
      </c>
      <c r="BQ2036" s="11">
        <v>1.5589999999999999</v>
      </c>
      <c r="BR2036" s="8" t="s">
        <v>6098</v>
      </c>
      <c r="BW2036" s="10">
        <v>43891</v>
      </c>
      <c r="BX2036" s="10">
        <v>43252</v>
      </c>
      <c r="BY2036" s="9">
        <v>0</v>
      </c>
      <c r="BZ2036" s="8" t="s">
        <v>3742</v>
      </c>
      <c r="CF2036" s="8" t="s">
        <v>3708</v>
      </c>
      <c r="CH2036" s="9">
        <v>23.49</v>
      </c>
      <c r="CM2036" s="12">
        <v>10</v>
      </c>
      <c r="CR2036" s="8" t="s">
        <v>11348</v>
      </c>
      <c r="CV2036" s="13">
        <v>1</v>
      </c>
    </row>
    <row r="2037" spans="1:100" x14ac:dyDescent="0.2">
      <c r="A2037" s="8" t="s">
        <v>11353</v>
      </c>
      <c r="B2037" s="8" t="s">
        <v>11348</v>
      </c>
      <c r="C2037" s="8" t="s">
        <v>4215</v>
      </c>
      <c r="D2037" s="8" t="s">
        <v>6125</v>
      </c>
      <c r="E2037" s="8" t="s">
        <v>5121</v>
      </c>
      <c r="F2037" s="8" t="s">
        <v>3701</v>
      </c>
      <c r="G2037" s="8" t="s">
        <v>11352</v>
      </c>
      <c r="H2037" s="8" t="s">
        <v>3703</v>
      </c>
      <c r="I2037" s="8" t="s">
        <v>4324</v>
      </c>
      <c r="J2037" s="8" t="s">
        <v>3884</v>
      </c>
      <c r="K2037" s="8" t="s">
        <v>11350</v>
      </c>
      <c r="M2037" s="8" t="s">
        <v>3707</v>
      </c>
      <c r="N2037" s="8" t="s">
        <v>3708</v>
      </c>
      <c r="O2037" s="8" t="s">
        <v>3804</v>
      </c>
      <c r="P2037" s="9">
        <v>15.59</v>
      </c>
      <c r="Q2037" s="8" t="s">
        <v>3805</v>
      </c>
      <c r="S2037" s="9">
        <v>23.49</v>
      </c>
      <c r="T2037" s="9">
        <v>15.59</v>
      </c>
      <c r="U2037" s="8" t="s">
        <v>3710</v>
      </c>
      <c r="V2037" s="8" t="s">
        <v>6098</v>
      </c>
      <c r="Z2037" s="8" t="s">
        <v>3739</v>
      </c>
      <c r="AC2037" s="8" t="s">
        <v>3717</v>
      </c>
      <c r="AV2037" s="8" t="s">
        <v>6099</v>
      </c>
      <c r="AW2037" s="8">
        <v>71</v>
      </c>
      <c r="AX2037" s="8">
        <v>1</v>
      </c>
      <c r="AY2037" s="8" t="s">
        <v>2010</v>
      </c>
      <c r="BB2037" s="8" t="s">
        <v>3717</v>
      </c>
      <c r="BE2037" s="8" t="s">
        <v>4153</v>
      </c>
      <c r="BF2037" s="8" t="s">
        <v>3719</v>
      </c>
      <c r="BG2037" s="11">
        <v>10</v>
      </c>
      <c r="BH2037" s="11">
        <v>100</v>
      </c>
      <c r="BI2037" s="8" t="s">
        <v>3720</v>
      </c>
      <c r="BJ2037" s="11">
        <v>10</v>
      </c>
      <c r="BQ2037" s="11">
        <v>1.5589999999999999</v>
      </c>
      <c r="BR2037" s="8" t="s">
        <v>6098</v>
      </c>
      <c r="BW2037" s="10">
        <v>43891</v>
      </c>
      <c r="BX2037" s="10">
        <v>43252</v>
      </c>
      <c r="BY2037" s="9">
        <v>0</v>
      </c>
      <c r="BZ2037" s="8" t="s">
        <v>3750</v>
      </c>
      <c r="CF2037" s="8" t="s">
        <v>3708</v>
      </c>
      <c r="CH2037" s="9">
        <v>23.49</v>
      </c>
      <c r="CM2037" s="12">
        <v>10</v>
      </c>
      <c r="CR2037" s="8" t="s">
        <v>11348</v>
      </c>
      <c r="CV2037" s="13">
        <v>1</v>
      </c>
    </row>
    <row r="2038" spans="1:100" x14ac:dyDescent="0.2">
      <c r="A2038" s="8" t="s">
        <v>11354</v>
      </c>
      <c r="B2038" s="8" t="s">
        <v>11348</v>
      </c>
      <c r="C2038" s="8" t="s">
        <v>4215</v>
      </c>
      <c r="D2038" s="8" t="s">
        <v>6125</v>
      </c>
      <c r="E2038" s="8" t="s">
        <v>4313</v>
      </c>
      <c r="F2038" s="8" t="s">
        <v>3701</v>
      </c>
      <c r="G2038" s="8" t="s">
        <v>11355</v>
      </c>
      <c r="H2038" s="8" t="s">
        <v>3703</v>
      </c>
      <c r="I2038" s="8" t="s">
        <v>4324</v>
      </c>
      <c r="J2038" s="8" t="s">
        <v>3884</v>
      </c>
      <c r="K2038" s="8" t="s">
        <v>11350</v>
      </c>
      <c r="M2038" s="8" t="s">
        <v>3707</v>
      </c>
      <c r="N2038" s="8" t="s">
        <v>3771</v>
      </c>
      <c r="O2038" s="8" t="s">
        <v>3804</v>
      </c>
      <c r="P2038" s="9">
        <v>38.979999999999997</v>
      </c>
      <c r="Q2038" s="8" t="s">
        <v>3805</v>
      </c>
      <c r="S2038" s="9">
        <v>58.74</v>
      </c>
      <c r="T2038" s="9">
        <v>38.979999999999997</v>
      </c>
      <c r="U2038" s="8" t="s">
        <v>3710</v>
      </c>
      <c r="V2038" s="8" t="s">
        <v>6098</v>
      </c>
      <c r="Z2038" s="8" t="s">
        <v>3739</v>
      </c>
      <c r="AC2038" s="8" t="s">
        <v>3717</v>
      </c>
      <c r="AV2038" s="8" t="s">
        <v>6099</v>
      </c>
      <c r="AW2038" s="8">
        <v>71</v>
      </c>
      <c r="AX2038" s="8">
        <v>1</v>
      </c>
      <c r="AY2038" s="8" t="s">
        <v>2010</v>
      </c>
      <c r="BA2038" s="10">
        <v>46752</v>
      </c>
      <c r="BC2038" s="10">
        <v>39819</v>
      </c>
      <c r="BE2038" s="8" t="s">
        <v>4153</v>
      </c>
      <c r="BF2038" s="8" t="s">
        <v>3719</v>
      </c>
      <c r="BG2038" s="11">
        <v>25</v>
      </c>
      <c r="BH2038" s="11">
        <v>100</v>
      </c>
      <c r="BI2038" s="8" t="s">
        <v>3720</v>
      </c>
      <c r="BJ2038" s="11">
        <v>25</v>
      </c>
      <c r="BQ2038" s="11">
        <v>1.5589999999999999</v>
      </c>
      <c r="BR2038" s="8" t="s">
        <v>6098</v>
      </c>
      <c r="BW2038" s="10">
        <v>43891</v>
      </c>
      <c r="BX2038" s="10">
        <v>43252</v>
      </c>
      <c r="BY2038" s="9">
        <v>0</v>
      </c>
      <c r="BZ2038" s="8" t="s">
        <v>3742</v>
      </c>
      <c r="CF2038" s="8" t="s">
        <v>3708</v>
      </c>
      <c r="CH2038" s="9">
        <v>58.74</v>
      </c>
      <c r="CM2038" s="12">
        <v>10</v>
      </c>
      <c r="CR2038" s="8" t="s">
        <v>11348</v>
      </c>
      <c r="CV2038" s="13">
        <v>1</v>
      </c>
    </row>
    <row r="2039" spans="1:100" x14ac:dyDescent="0.2">
      <c r="A2039" s="8" t="s">
        <v>11356</v>
      </c>
      <c r="B2039" s="8" t="s">
        <v>11348</v>
      </c>
      <c r="C2039" s="8" t="s">
        <v>4215</v>
      </c>
      <c r="D2039" s="8" t="s">
        <v>6125</v>
      </c>
      <c r="E2039" s="8" t="s">
        <v>4313</v>
      </c>
      <c r="F2039" s="8" t="s">
        <v>3701</v>
      </c>
      <c r="G2039" s="8" t="s">
        <v>11355</v>
      </c>
      <c r="H2039" s="8" t="s">
        <v>3703</v>
      </c>
      <c r="I2039" s="8" t="s">
        <v>4324</v>
      </c>
      <c r="J2039" s="8" t="s">
        <v>3884</v>
      </c>
      <c r="K2039" s="8" t="s">
        <v>11350</v>
      </c>
      <c r="M2039" s="8" t="s">
        <v>3707</v>
      </c>
      <c r="N2039" s="8" t="s">
        <v>3708</v>
      </c>
      <c r="O2039" s="8" t="s">
        <v>3804</v>
      </c>
      <c r="P2039" s="9">
        <v>38.979999999999997</v>
      </c>
      <c r="Q2039" s="8" t="s">
        <v>3805</v>
      </c>
      <c r="S2039" s="9">
        <v>58.74</v>
      </c>
      <c r="T2039" s="9">
        <v>38.979999999999997</v>
      </c>
      <c r="U2039" s="8" t="s">
        <v>3710</v>
      </c>
      <c r="V2039" s="8" t="s">
        <v>6098</v>
      </c>
      <c r="Z2039" s="8" t="s">
        <v>3739</v>
      </c>
      <c r="AC2039" s="8" t="s">
        <v>3717</v>
      </c>
      <c r="AV2039" s="8" t="s">
        <v>6099</v>
      </c>
      <c r="AW2039" s="8">
        <v>71</v>
      </c>
      <c r="AX2039" s="8">
        <v>1</v>
      </c>
      <c r="AY2039" s="8" t="s">
        <v>2010</v>
      </c>
      <c r="BB2039" s="8" t="s">
        <v>3717</v>
      </c>
      <c r="BE2039" s="8" t="s">
        <v>4153</v>
      </c>
      <c r="BF2039" s="8" t="s">
        <v>3719</v>
      </c>
      <c r="BG2039" s="11">
        <v>25</v>
      </c>
      <c r="BH2039" s="11">
        <v>100</v>
      </c>
      <c r="BI2039" s="8" t="s">
        <v>3720</v>
      </c>
      <c r="BJ2039" s="11">
        <v>25</v>
      </c>
      <c r="BQ2039" s="11">
        <v>1.5589999999999999</v>
      </c>
      <c r="BR2039" s="8" t="s">
        <v>6098</v>
      </c>
      <c r="BW2039" s="10">
        <v>43891</v>
      </c>
      <c r="BX2039" s="10">
        <v>43252</v>
      </c>
      <c r="BY2039" s="9">
        <v>0</v>
      </c>
      <c r="BZ2039" s="8" t="s">
        <v>3750</v>
      </c>
      <c r="CF2039" s="8" t="s">
        <v>3708</v>
      </c>
      <c r="CH2039" s="9">
        <v>58.74</v>
      </c>
      <c r="CM2039" s="12">
        <v>10</v>
      </c>
      <c r="CR2039" s="8" t="s">
        <v>11348</v>
      </c>
      <c r="CV2039" s="13">
        <v>1</v>
      </c>
    </row>
    <row r="2040" spans="1:100" x14ac:dyDescent="0.2">
      <c r="A2040" s="8" t="s">
        <v>11357</v>
      </c>
      <c r="B2040" s="8" t="s">
        <v>11358</v>
      </c>
      <c r="C2040" s="8" t="s">
        <v>4077</v>
      </c>
      <c r="D2040" s="8" t="s">
        <v>4644</v>
      </c>
      <c r="E2040" s="8" t="s">
        <v>3954</v>
      </c>
      <c r="F2040" s="8" t="s">
        <v>3701</v>
      </c>
      <c r="G2040" s="8" t="s">
        <v>7843</v>
      </c>
      <c r="H2040" s="8" t="s">
        <v>3703</v>
      </c>
      <c r="I2040" s="8" t="s">
        <v>4324</v>
      </c>
      <c r="J2040" s="8" t="s">
        <v>3884</v>
      </c>
      <c r="K2040" s="8" t="s">
        <v>11359</v>
      </c>
      <c r="M2040" s="8" t="s">
        <v>3707</v>
      </c>
      <c r="N2040" s="8" t="s">
        <v>3771</v>
      </c>
      <c r="O2040" s="8" t="s">
        <v>3804</v>
      </c>
      <c r="P2040" s="9">
        <v>156.07</v>
      </c>
      <c r="Q2040" s="8" t="s">
        <v>3805</v>
      </c>
      <c r="S2040" s="9">
        <v>234.94</v>
      </c>
      <c r="T2040" s="9">
        <v>155.9</v>
      </c>
      <c r="U2040" s="8" t="s">
        <v>3710</v>
      </c>
      <c r="V2040" s="8" t="s">
        <v>6098</v>
      </c>
      <c r="Z2040" s="8" t="s">
        <v>3739</v>
      </c>
      <c r="AC2040" s="8" t="s">
        <v>3717</v>
      </c>
      <c r="AV2040" s="8" t="s">
        <v>6099</v>
      </c>
      <c r="AW2040" s="8">
        <v>71</v>
      </c>
      <c r="AX2040" s="8">
        <v>1</v>
      </c>
      <c r="AY2040" s="8" t="s">
        <v>2010</v>
      </c>
      <c r="BA2040" s="10">
        <v>46203</v>
      </c>
      <c r="BC2040" s="10">
        <v>44421</v>
      </c>
      <c r="BD2040" s="10">
        <v>44540</v>
      </c>
      <c r="BE2040" s="8" t="s">
        <v>4153</v>
      </c>
      <c r="BF2040" s="8" t="s">
        <v>3719</v>
      </c>
      <c r="BG2040" s="11">
        <v>100</v>
      </c>
      <c r="BH2040" s="11">
        <v>100</v>
      </c>
      <c r="BI2040" s="8" t="s">
        <v>3720</v>
      </c>
      <c r="BJ2040" s="11">
        <v>100</v>
      </c>
      <c r="BQ2040" s="11">
        <v>1.5589999999999999</v>
      </c>
      <c r="BR2040" s="8" t="s">
        <v>6098</v>
      </c>
      <c r="BW2040" s="10">
        <v>43891</v>
      </c>
      <c r="BX2040" s="10">
        <v>43252</v>
      </c>
      <c r="BY2040" s="9">
        <v>0</v>
      </c>
      <c r="BZ2040" s="8" t="s">
        <v>3742</v>
      </c>
      <c r="CA2040" s="8" t="s">
        <v>3717</v>
      </c>
      <c r="CF2040" s="8" t="s">
        <v>3708</v>
      </c>
      <c r="CH2040" s="9">
        <v>234.93</v>
      </c>
      <c r="CM2040" s="12">
        <v>10</v>
      </c>
      <c r="CR2040" s="8" t="s">
        <v>11358</v>
      </c>
      <c r="CV2040" s="13">
        <v>1</v>
      </c>
    </row>
    <row r="2041" spans="1:100" x14ac:dyDescent="0.2">
      <c r="A2041" s="8" t="s">
        <v>11360</v>
      </c>
      <c r="B2041" s="8" t="s">
        <v>11358</v>
      </c>
      <c r="C2041" s="8" t="s">
        <v>4077</v>
      </c>
      <c r="D2041" s="8" t="s">
        <v>4644</v>
      </c>
      <c r="E2041" s="8" t="s">
        <v>3954</v>
      </c>
      <c r="F2041" s="8" t="s">
        <v>3701</v>
      </c>
      <c r="G2041" s="8" t="s">
        <v>7843</v>
      </c>
      <c r="H2041" s="8" t="s">
        <v>3703</v>
      </c>
      <c r="I2041" s="8" t="s">
        <v>4324</v>
      </c>
      <c r="J2041" s="8" t="s">
        <v>3884</v>
      </c>
      <c r="K2041" s="8" t="s">
        <v>11359</v>
      </c>
      <c r="M2041" s="8" t="s">
        <v>3707</v>
      </c>
      <c r="N2041" s="8" t="s">
        <v>3708</v>
      </c>
      <c r="O2041" s="8" t="s">
        <v>3804</v>
      </c>
      <c r="P2041" s="9">
        <v>156.07</v>
      </c>
      <c r="Q2041" s="8" t="s">
        <v>3805</v>
      </c>
      <c r="S2041" s="9">
        <v>234.94</v>
      </c>
      <c r="T2041" s="9">
        <v>155.9</v>
      </c>
      <c r="U2041" s="8" t="s">
        <v>3710</v>
      </c>
      <c r="V2041" s="8" t="s">
        <v>6098</v>
      </c>
      <c r="Z2041" s="8" t="s">
        <v>3739</v>
      </c>
      <c r="AC2041" s="8" t="s">
        <v>3717</v>
      </c>
      <c r="AV2041" s="8" t="s">
        <v>6099</v>
      </c>
      <c r="AW2041" s="8">
        <v>71</v>
      </c>
      <c r="AX2041" s="8">
        <v>1</v>
      </c>
      <c r="AY2041" s="8" t="s">
        <v>2010</v>
      </c>
      <c r="BB2041" s="8" t="s">
        <v>3717</v>
      </c>
      <c r="BE2041" s="8" t="s">
        <v>4153</v>
      </c>
      <c r="BF2041" s="8" t="s">
        <v>3719</v>
      </c>
      <c r="BG2041" s="11">
        <v>100</v>
      </c>
      <c r="BH2041" s="11">
        <v>100</v>
      </c>
      <c r="BI2041" s="8" t="s">
        <v>3720</v>
      </c>
      <c r="BJ2041" s="11">
        <v>100</v>
      </c>
      <c r="BQ2041" s="11">
        <v>1.5589999999999999</v>
      </c>
      <c r="BR2041" s="8" t="s">
        <v>6098</v>
      </c>
      <c r="BW2041" s="10">
        <v>43891</v>
      </c>
      <c r="BX2041" s="10">
        <v>43252</v>
      </c>
      <c r="BY2041" s="9">
        <v>0</v>
      </c>
      <c r="BZ2041" s="8" t="s">
        <v>3750</v>
      </c>
      <c r="CF2041" s="8" t="s">
        <v>3708</v>
      </c>
      <c r="CH2041" s="9">
        <v>234.93</v>
      </c>
      <c r="CM2041" s="12">
        <v>10</v>
      </c>
      <c r="CR2041" s="8" t="s">
        <v>11358</v>
      </c>
      <c r="CV2041" s="13">
        <v>1</v>
      </c>
    </row>
    <row r="2042" spans="1:100" x14ac:dyDescent="0.2">
      <c r="A2042" s="8" t="s">
        <v>11361</v>
      </c>
      <c r="B2042" s="8" t="s">
        <v>11358</v>
      </c>
      <c r="C2042" s="8" t="s">
        <v>4077</v>
      </c>
      <c r="D2042" s="8" t="s">
        <v>4644</v>
      </c>
      <c r="E2042" s="8" t="s">
        <v>5121</v>
      </c>
      <c r="F2042" s="8" t="s">
        <v>3701</v>
      </c>
      <c r="G2042" s="8" t="s">
        <v>11362</v>
      </c>
      <c r="H2042" s="8" t="s">
        <v>3703</v>
      </c>
      <c r="I2042" s="8" t="s">
        <v>4324</v>
      </c>
      <c r="J2042" s="8" t="s">
        <v>3884</v>
      </c>
      <c r="K2042" s="8" t="s">
        <v>11359</v>
      </c>
      <c r="M2042" s="8" t="s">
        <v>3707</v>
      </c>
      <c r="N2042" s="8" t="s">
        <v>3771</v>
      </c>
      <c r="O2042" s="8" t="s">
        <v>3804</v>
      </c>
      <c r="P2042" s="9">
        <v>31.18</v>
      </c>
      <c r="Q2042" s="8" t="s">
        <v>3805</v>
      </c>
      <c r="S2042" s="9">
        <v>46.99</v>
      </c>
      <c r="T2042" s="9">
        <v>31.18</v>
      </c>
      <c r="U2042" s="8" t="s">
        <v>3710</v>
      </c>
      <c r="V2042" s="8" t="s">
        <v>6098</v>
      </c>
      <c r="Z2042" s="8" t="s">
        <v>3739</v>
      </c>
      <c r="AC2042" s="8" t="s">
        <v>3717</v>
      </c>
      <c r="AV2042" s="8" t="s">
        <v>6099</v>
      </c>
      <c r="AW2042" s="8">
        <v>71</v>
      </c>
      <c r="AX2042" s="8">
        <v>1</v>
      </c>
      <c r="AY2042" s="8" t="s">
        <v>2010</v>
      </c>
      <c r="BA2042" s="10">
        <v>46203</v>
      </c>
      <c r="BC2042" s="10">
        <v>44448</v>
      </c>
      <c r="BD2042" s="10">
        <v>44568</v>
      </c>
      <c r="BE2042" s="8" t="s">
        <v>4153</v>
      </c>
      <c r="BF2042" s="8" t="s">
        <v>3719</v>
      </c>
      <c r="BG2042" s="11">
        <v>20</v>
      </c>
      <c r="BH2042" s="11">
        <v>100</v>
      </c>
      <c r="BI2042" s="8" t="s">
        <v>3720</v>
      </c>
      <c r="BJ2042" s="11">
        <v>20</v>
      </c>
      <c r="BQ2042" s="11">
        <v>1.5589999999999999</v>
      </c>
      <c r="BR2042" s="8" t="s">
        <v>6098</v>
      </c>
      <c r="BW2042" s="10">
        <v>43891</v>
      </c>
      <c r="BX2042" s="10">
        <v>43252</v>
      </c>
      <c r="BY2042" s="9">
        <v>0</v>
      </c>
      <c r="BZ2042" s="8" t="s">
        <v>3742</v>
      </c>
      <c r="CF2042" s="8" t="s">
        <v>3708</v>
      </c>
      <c r="CH2042" s="9">
        <v>46.99</v>
      </c>
      <c r="CM2042" s="12">
        <v>10</v>
      </c>
      <c r="CR2042" s="8" t="s">
        <v>11358</v>
      </c>
      <c r="CV2042" s="13">
        <v>1</v>
      </c>
    </row>
    <row r="2043" spans="1:100" x14ac:dyDescent="0.2">
      <c r="A2043" s="8" t="s">
        <v>11363</v>
      </c>
      <c r="B2043" s="8" t="s">
        <v>11358</v>
      </c>
      <c r="C2043" s="8" t="s">
        <v>4077</v>
      </c>
      <c r="D2043" s="8" t="s">
        <v>4644</v>
      </c>
      <c r="E2043" s="8" t="s">
        <v>5121</v>
      </c>
      <c r="F2043" s="8" t="s">
        <v>3701</v>
      </c>
      <c r="G2043" s="8" t="s">
        <v>11362</v>
      </c>
      <c r="H2043" s="8" t="s">
        <v>3703</v>
      </c>
      <c r="I2043" s="8" t="s">
        <v>4324</v>
      </c>
      <c r="J2043" s="8" t="s">
        <v>3884</v>
      </c>
      <c r="K2043" s="8" t="s">
        <v>11359</v>
      </c>
      <c r="M2043" s="8" t="s">
        <v>3707</v>
      </c>
      <c r="N2043" s="8" t="s">
        <v>3708</v>
      </c>
      <c r="O2043" s="8" t="s">
        <v>3804</v>
      </c>
      <c r="P2043" s="9">
        <v>31.18</v>
      </c>
      <c r="Q2043" s="8" t="s">
        <v>3805</v>
      </c>
      <c r="S2043" s="9">
        <v>46.99</v>
      </c>
      <c r="T2043" s="9">
        <v>31.18</v>
      </c>
      <c r="U2043" s="8" t="s">
        <v>3710</v>
      </c>
      <c r="V2043" s="8" t="s">
        <v>6098</v>
      </c>
      <c r="Z2043" s="8" t="s">
        <v>3739</v>
      </c>
      <c r="AC2043" s="8" t="s">
        <v>3717</v>
      </c>
      <c r="AV2043" s="8" t="s">
        <v>6099</v>
      </c>
      <c r="AW2043" s="8">
        <v>71</v>
      </c>
      <c r="AX2043" s="8">
        <v>1</v>
      </c>
      <c r="AY2043" s="8" t="s">
        <v>2010</v>
      </c>
      <c r="BB2043" s="8" t="s">
        <v>3717</v>
      </c>
      <c r="BE2043" s="8" t="s">
        <v>4153</v>
      </c>
      <c r="BF2043" s="8" t="s">
        <v>3719</v>
      </c>
      <c r="BG2043" s="11">
        <v>20</v>
      </c>
      <c r="BH2043" s="11">
        <v>100</v>
      </c>
      <c r="BI2043" s="8" t="s">
        <v>3720</v>
      </c>
      <c r="BJ2043" s="11">
        <v>20</v>
      </c>
      <c r="BQ2043" s="11">
        <v>1.5589999999999999</v>
      </c>
      <c r="BR2043" s="8" t="s">
        <v>6098</v>
      </c>
      <c r="BW2043" s="10">
        <v>43891</v>
      </c>
      <c r="BX2043" s="10">
        <v>43252</v>
      </c>
      <c r="BY2043" s="9">
        <v>0</v>
      </c>
      <c r="BZ2043" s="8" t="s">
        <v>3750</v>
      </c>
      <c r="CF2043" s="8" t="s">
        <v>3708</v>
      </c>
      <c r="CH2043" s="9">
        <v>46.99</v>
      </c>
      <c r="CM2043" s="12">
        <v>10</v>
      </c>
      <c r="CR2043" s="8" t="s">
        <v>11358</v>
      </c>
      <c r="CV2043" s="13">
        <v>1</v>
      </c>
    </row>
    <row r="2044" spans="1:100" x14ac:dyDescent="0.2">
      <c r="A2044" s="8" t="s">
        <v>11364</v>
      </c>
      <c r="B2044" s="8" t="s">
        <v>11358</v>
      </c>
      <c r="C2044" s="8" t="s">
        <v>4077</v>
      </c>
      <c r="D2044" s="8" t="s">
        <v>4644</v>
      </c>
      <c r="E2044" s="8" t="s">
        <v>4313</v>
      </c>
      <c r="F2044" s="8" t="s">
        <v>3701</v>
      </c>
      <c r="G2044" s="8" t="s">
        <v>11365</v>
      </c>
      <c r="H2044" s="8" t="s">
        <v>3703</v>
      </c>
      <c r="I2044" s="8" t="s">
        <v>4324</v>
      </c>
      <c r="J2044" s="8" t="s">
        <v>3884</v>
      </c>
      <c r="K2044" s="8" t="s">
        <v>11359</v>
      </c>
      <c r="M2044" s="8" t="s">
        <v>3707</v>
      </c>
      <c r="N2044" s="8" t="s">
        <v>3771</v>
      </c>
      <c r="O2044" s="8" t="s">
        <v>3804</v>
      </c>
      <c r="P2044" s="9">
        <v>77.95</v>
      </c>
      <c r="Q2044" s="8" t="s">
        <v>3805</v>
      </c>
      <c r="S2044" s="9">
        <v>117.47</v>
      </c>
      <c r="T2044" s="9">
        <v>77.95</v>
      </c>
      <c r="U2044" s="8" t="s">
        <v>3710</v>
      </c>
      <c r="V2044" s="8" t="s">
        <v>6098</v>
      </c>
      <c r="Z2044" s="8" t="s">
        <v>3739</v>
      </c>
      <c r="AC2044" s="8" t="s">
        <v>3717</v>
      </c>
      <c r="AV2044" s="8" t="s">
        <v>6099</v>
      </c>
      <c r="AW2044" s="8">
        <v>71</v>
      </c>
      <c r="AX2044" s="8">
        <v>1</v>
      </c>
      <c r="AY2044" s="8" t="s">
        <v>2010</v>
      </c>
      <c r="BA2044" s="10">
        <v>46203</v>
      </c>
      <c r="BC2044" s="10">
        <v>44421</v>
      </c>
      <c r="BD2044" s="10">
        <v>44490</v>
      </c>
      <c r="BE2044" s="8" t="s">
        <v>4153</v>
      </c>
      <c r="BF2044" s="8" t="s">
        <v>3719</v>
      </c>
      <c r="BG2044" s="11">
        <v>50</v>
      </c>
      <c r="BH2044" s="11">
        <v>100</v>
      </c>
      <c r="BI2044" s="8" t="s">
        <v>3720</v>
      </c>
      <c r="BJ2044" s="11">
        <v>50</v>
      </c>
      <c r="BQ2044" s="11">
        <v>1.5589999999999999</v>
      </c>
      <c r="BR2044" s="8" t="s">
        <v>6098</v>
      </c>
      <c r="BW2044" s="10">
        <v>43891</v>
      </c>
      <c r="BX2044" s="10">
        <v>43252</v>
      </c>
      <c r="BY2044" s="9">
        <v>0</v>
      </c>
      <c r="BZ2044" s="8" t="s">
        <v>3742</v>
      </c>
      <c r="CF2044" s="8" t="s">
        <v>3708</v>
      </c>
      <c r="CH2044" s="9">
        <v>117.47</v>
      </c>
      <c r="CM2044" s="12">
        <v>10</v>
      </c>
      <c r="CR2044" s="8" t="s">
        <v>11358</v>
      </c>
      <c r="CV2044" s="13">
        <v>1</v>
      </c>
    </row>
    <row r="2045" spans="1:100" x14ac:dyDescent="0.2">
      <c r="A2045" s="8" t="s">
        <v>11366</v>
      </c>
      <c r="B2045" s="8" t="s">
        <v>11358</v>
      </c>
      <c r="C2045" s="8" t="s">
        <v>4077</v>
      </c>
      <c r="D2045" s="8" t="s">
        <v>4644</v>
      </c>
      <c r="E2045" s="8" t="s">
        <v>4313</v>
      </c>
      <c r="F2045" s="8" t="s">
        <v>3701</v>
      </c>
      <c r="G2045" s="8" t="s">
        <v>11365</v>
      </c>
      <c r="H2045" s="8" t="s">
        <v>3703</v>
      </c>
      <c r="I2045" s="8" t="s">
        <v>4324</v>
      </c>
      <c r="J2045" s="8" t="s">
        <v>3884</v>
      </c>
      <c r="K2045" s="8" t="s">
        <v>11359</v>
      </c>
      <c r="M2045" s="8" t="s">
        <v>3707</v>
      </c>
      <c r="N2045" s="8" t="s">
        <v>3708</v>
      </c>
      <c r="O2045" s="8" t="s">
        <v>3804</v>
      </c>
      <c r="P2045" s="9">
        <v>77.95</v>
      </c>
      <c r="Q2045" s="8" t="s">
        <v>3805</v>
      </c>
      <c r="S2045" s="9">
        <v>117.47</v>
      </c>
      <c r="T2045" s="9">
        <v>77.95</v>
      </c>
      <c r="U2045" s="8" t="s">
        <v>3710</v>
      </c>
      <c r="V2045" s="8" t="s">
        <v>6098</v>
      </c>
      <c r="Z2045" s="8" t="s">
        <v>3739</v>
      </c>
      <c r="AC2045" s="8" t="s">
        <v>3717</v>
      </c>
      <c r="AV2045" s="8" t="s">
        <v>6099</v>
      </c>
      <c r="AW2045" s="8">
        <v>71</v>
      </c>
      <c r="AX2045" s="8">
        <v>1</v>
      </c>
      <c r="AY2045" s="8" t="s">
        <v>2010</v>
      </c>
      <c r="BB2045" s="8" t="s">
        <v>3717</v>
      </c>
      <c r="BE2045" s="8" t="s">
        <v>4153</v>
      </c>
      <c r="BF2045" s="8" t="s">
        <v>3719</v>
      </c>
      <c r="BG2045" s="11">
        <v>50</v>
      </c>
      <c r="BH2045" s="11">
        <v>100</v>
      </c>
      <c r="BI2045" s="8" t="s">
        <v>3720</v>
      </c>
      <c r="BJ2045" s="11">
        <v>50</v>
      </c>
      <c r="BQ2045" s="11">
        <v>1.5589999999999999</v>
      </c>
      <c r="BR2045" s="8" t="s">
        <v>6098</v>
      </c>
      <c r="BW2045" s="10">
        <v>43891</v>
      </c>
      <c r="BX2045" s="10">
        <v>43252</v>
      </c>
      <c r="BY2045" s="9">
        <v>0</v>
      </c>
      <c r="BZ2045" s="8" t="s">
        <v>3750</v>
      </c>
      <c r="CF2045" s="8" t="s">
        <v>3708</v>
      </c>
      <c r="CH2045" s="9">
        <v>117.47</v>
      </c>
      <c r="CM2045" s="12">
        <v>10</v>
      </c>
      <c r="CR2045" s="8" t="s">
        <v>11358</v>
      </c>
      <c r="CV2045" s="13">
        <v>1</v>
      </c>
    </row>
    <row r="2046" spans="1:100" x14ac:dyDescent="0.2">
      <c r="A2046" s="8" t="s">
        <v>11367</v>
      </c>
      <c r="B2046" s="8" t="s">
        <v>11368</v>
      </c>
      <c r="C2046" s="8" t="s">
        <v>4077</v>
      </c>
      <c r="D2046" s="8" t="s">
        <v>5854</v>
      </c>
      <c r="E2046" s="8" t="s">
        <v>3954</v>
      </c>
      <c r="F2046" s="8" t="s">
        <v>3701</v>
      </c>
      <c r="G2046" s="8" t="s">
        <v>6096</v>
      </c>
      <c r="H2046" s="8" t="s">
        <v>4163</v>
      </c>
      <c r="I2046" s="8" t="s">
        <v>3970</v>
      </c>
      <c r="J2046" s="8" t="s">
        <v>3769</v>
      </c>
      <c r="K2046" s="8" t="s">
        <v>6097</v>
      </c>
      <c r="M2046" s="8" t="s">
        <v>3707</v>
      </c>
      <c r="N2046" s="8" t="s">
        <v>3708</v>
      </c>
      <c r="O2046" s="8" t="s">
        <v>3804</v>
      </c>
      <c r="P2046" s="9">
        <v>279.02</v>
      </c>
      <c r="Q2046" s="8" t="s">
        <v>3805</v>
      </c>
      <c r="S2046" s="9">
        <v>234.94</v>
      </c>
      <c r="T2046" s="9">
        <v>155.9</v>
      </c>
      <c r="U2046" s="8" t="s">
        <v>3710</v>
      </c>
      <c r="V2046" s="8" t="s">
        <v>6098</v>
      </c>
      <c r="AV2046" s="8" t="s">
        <v>6099</v>
      </c>
      <c r="AW2046" s="8">
        <v>71</v>
      </c>
      <c r="AX2046" s="8">
        <v>1</v>
      </c>
      <c r="AY2046" s="8" t="s">
        <v>2010</v>
      </c>
      <c r="BB2046" s="8" t="s">
        <v>3717</v>
      </c>
      <c r="BC2046" s="10">
        <v>44265</v>
      </c>
      <c r="BD2046" s="10">
        <v>44561</v>
      </c>
      <c r="BE2046" s="8" t="s">
        <v>4153</v>
      </c>
      <c r="BF2046" s="8" t="s">
        <v>3719</v>
      </c>
      <c r="BG2046" s="11">
        <v>100</v>
      </c>
      <c r="BH2046" s="11">
        <v>100</v>
      </c>
      <c r="BI2046" s="8" t="s">
        <v>3720</v>
      </c>
      <c r="BJ2046" s="11">
        <v>100</v>
      </c>
      <c r="BQ2046" s="11">
        <v>1.5589999999999999</v>
      </c>
      <c r="BR2046" s="8" t="s">
        <v>6098</v>
      </c>
      <c r="BW2046" s="10">
        <v>43891</v>
      </c>
      <c r="BX2046" s="10">
        <v>43252</v>
      </c>
      <c r="BY2046" s="9">
        <v>0</v>
      </c>
      <c r="BZ2046" s="8" t="s">
        <v>3742</v>
      </c>
      <c r="CF2046" s="8" t="s">
        <v>3708</v>
      </c>
      <c r="CH2046" s="9">
        <v>414.81</v>
      </c>
      <c r="CM2046" s="12">
        <v>10</v>
      </c>
      <c r="CR2046" s="8" t="s">
        <v>11368</v>
      </c>
      <c r="CV2046" s="13">
        <v>1</v>
      </c>
    </row>
    <row r="2047" spans="1:100" x14ac:dyDescent="0.2">
      <c r="A2047" s="8" t="s">
        <v>11369</v>
      </c>
      <c r="B2047" s="8" t="s">
        <v>11368</v>
      </c>
      <c r="C2047" s="8" t="s">
        <v>4077</v>
      </c>
      <c r="D2047" s="8" t="s">
        <v>5854</v>
      </c>
      <c r="E2047" s="8" t="s">
        <v>3860</v>
      </c>
      <c r="F2047" s="8" t="s">
        <v>3701</v>
      </c>
      <c r="G2047" s="8" t="s">
        <v>6101</v>
      </c>
      <c r="H2047" s="8" t="s">
        <v>4163</v>
      </c>
      <c r="I2047" s="8" t="s">
        <v>3970</v>
      </c>
      <c r="J2047" s="8" t="s">
        <v>3769</v>
      </c>
      <c r="K2047" s="8" t="s">
        <v>6097</v>
      </c>
      <c r="M2047" s="8" t="s">
        <v>3707</v>
      </c>
      <c r="N2047" s="8" t="s">
        <v>3708</v>
      </c>
      <c r="O2047" s="8" t="s">
        <v>3804</v>
      </c>
      <c r="P2047" s="9">
        <v>82.71</v>
      </c>
      <c r="Q2047" s="8" t="s">
        <v>3805</v>
      </c>
      <c r="S2047" s="9">
        <v>70.48</v>
      </c>
      <c r="T2047" s="9">
        <v>46.77</v>
      </c>
      <c r="U2047" s="8" t="s">
        <v>3710</v>
      </c>
      <c r="V2047" s="8" t="s">
        <v>6098</v>
      </c>
      <c r="AV2047" s="8" t="s">
        <v>6099</v>
      </c>
      <c r="AW2047" s="8">
        <v>71</v>
      </c>
      <c r="AX2047" s="8">
        <v>1</v>
      </c>
      <c r="AY2047" s="8" t="s">
        <v>2010</v>
      </c>
      <c r="BB2047" s="8" t="s">
        <v>3717</v>
      </c>
      <c r="BC2047" s="10">
        <v>44265</v>
      </c>
      <c r="BD2047" s="10">
        <v>44500</v>
      </c>
      <c r="BE2047" s="8" t="s">
        <v>4153</v>
      </c>
      <c r="BF2047" s="8" t="s">
        <v>3719</v>
      </c>
      <c r="BG2047" s="11">
        <v>30</v>
      </c>
      <c r="BH2047" s="11">
        <v>100</v>
      </c>
      <c r="BI2047" s="8" t="s">
        <v>3720</v>
      </c>
      <c r="BJ2047" s="11">
        <v>30</v>
      </c>
      <c r="BQ2047" s="11">
        <v>1.5589999999999999</v>
      </c>
      <c r="BR2047" s="8" t="s">
        <v>6098</v>
      </c>
      <c r="BW2047" s="10">
        <v>43891</v>
      </c>
      <c r="BX2047" s="10">
        <v>43252</v>
      </c>
      <c r="BY2047" s="9">
        <v>0</v>
      </c>
      <c r="BZ2047" s="8" t="s">
        <v>3750</v>
      </c>
      <c r="CF2047" s="8" t="s">
        <v>3708</v>
      </c>
      <c r="CH2047" s="9">
        <v>124.64</v>
      </c>
      <c r="CM2047" s="12">
        <v>10</v>
      </c>
      <c r="CR2047" s="8" t="s">
        <v>11368</v>
      </c>
      <c r="CV2047" s="13">
        <v>1</v>
      </c>
    </row>
    <row r="2048" spans="1:100" x14ac:dyDescent="0.2">
      <c r="A2048" s="8" t="s">
        <v>11370</v>
      </c>
      <c r="B2048" s="8" t="s">
        <v>11371</v>
      </c>
      <c r="C2048" s="8" t="s">
        <v>5853</v>
      </c>
      <c r="D2048" s="8" t="s">
        <v>11372</v>
      </c>
      <c r="E2048" s="8" t="s">
        <v>4652</v>
      </c>
      <c r="F2048" s="8" t="s">
        <v>3701</v>
      </c>
      <c r="G2048" s="8" t="s">
        <v>11373</v>
      </c>
      <c r="H2048" s="8" t="s">
        <v>3703</v>
      </c>
      <c r="I2048" s="8" t="s">
        <v>8099</v>
      </c>
      <c r="J2048" s="8" t="s">
        <v>3787</v>
      </c>
      <c r="K2048" s="8" t="s">
        <v>11374</v>
      </c>
      <c r="M2048" s="8" t="s">
        <v>3707</v>
      </c>
      <c r="N2048" s="8" t="s">
        <v>3771</v>
      </c>
      <c r="O2048" s="8" t="s">
        <v>3804</v>
      </c>
      <c r="P2048" s="9">
        <v>107.94</v>
      </c>
      <c r="Q2048" s="8" t="s">
        <v>3805</v>
      </c>
      <c r="S2048" s="9">
        <v>52.87</v>
      </c>
      <c r="T2048" s="9">
        <v>35.08</v>
      </c>
      <c r="U2048" s="8" t="s">
        <v>3710</v>
      </c>
      <c r="V2048" s="8" t="s">
        <v>6098</v>
      </c>
      <c r="AV2048" s="8" t="s">
        <v>6099</v>
      </c>
      <c r="AW2048" s="8">
        <v>71</v>
      </c>
      <c r="AX2048" s="8">
        <v>1</v>
      </c>
      <c r="AY2048" s="8" t="s">
        <v>2010</v>
      </c>
      <c r="BA2048" s="10">
        <v>45138</v>
      </c>
      <c r="BC2048" s="10">
        <v>40544</v>
      </c>
      <c r="BE2048" s="8" t="s">
        <v>4153</v>
      </c>
      <c r="BF2048" s="8" t="s">
        <v>3719</v>
      </c>
      <c r="BG2048" s="11">
        <v>22.5</v>
      </c>
      <c r="BH2048" s="11">
        <v>100</v>
      </c>
      <c r="BI2048" s="8" t="s">
        <v>3720</v>
      </c>
      <c r="BJ2048" s="11">
        <v>22.5</v>
      </c>
      <c r="BQ2048" s="11">
        <v>1.5589999999999999</v>
      </c>
      <c r="BR2048" s="8" t="s">
        <v>6098</v>
      </c>
      <c r="BW2048" s="10">
        <v>43922</v>
      </c>
      <c r="BX2048" s="10">
        <v>43252</v>
      </c>
      <c r="BY2048" s="9">
        <v>0</v>
      </c>
      <c r="BZ2048" s="8" t="s">
        <v>3742</v>
      </c>
      <c r="CF2048" s="8" t="s">
        <v>3708</v>
      </c>
      <c r="CH2048" s="9">
        <v>162.66999999999999</v>
      </c>
      <c r="CM2048" s="12">
        <v>10</v>
      </c>
      <c r="CR2048" s="8" t="s">
        <v>11371</v>
      </c>
      <c r="CV2048" s="13">
        <v>1</v>
      </c>
    </row>
    <row r="2049" spans="1:100" x14ac:dyDescent="0.2">
      <c r="A2049" s="8" t="s">
        <v>11375</v>
      </c>
      <c r="B2049" s="8" t="s">
        <v>11371</v>
      </c>
      <c r="C2049" s="8" t="s">
        <v>5853</v>
      </c>
      <c r="D2049" s="8" t="s">
        <v>11372</v>
      </c>
      <c r="E2049" s="8" t="s">
        <v>4652</v>
      </c>
      <c r="F2049" s="8" t="s">
        <v>3701</v>
      </c>
      <c r="G2049" s="8" t="s">
        <v>11373</v>
      </c>
      <c r="H2049" s="8" t="s">
        <v>3703</v>
      </c>
      <c r="I2049" s="8" t="s">
        <v>8099</v>
      </c>
      <c r="J2049" s="8" t="s">
        <v>3787</v>
      </c>
      <c r="K2049" s="8" t="s">
        <v>11374</v>
      </c>
      <c r="L2049" s="8" t="s">
        <v>11376</v>
      </c>
      <c r="M2049" s="8" t="s">
        <v>4062</v>
      </c>
      <c r="N2049" s="8" t="s">
        <v>3708</v>
      </c>
      <c r="O2049" s="8" t="s">
        <v>3804</v>
      </c>
      <c r="P2049" s="9">
        <v>107.94</v>
      </c>
      <c r="Q2049" s="8" t="s">
        <v>3805</v>
      </c>
      <c r="S2049" s="9">
        <v>52.87</v>
      </c>
      <c r="T2049" s="9">
        <v>35.08</v>
      </c>
      <c r="U2049" s="8" t="s">
        <v>3710</v>
      </c>
      <c r="V2049" s="8" t="s">
        <v>6098</v>
      </c>
      <c r="AV2049" s="8" t="s">
        <v>6099</v>
      </c>
      <c r="AW2049" s="8">
        <v>71</v>
      </c>
      <c r="AX2049" s="8">
        <v>1</v>
      </c>
      <c r="AY2049" s="8" t="s">
        <v>2010</v>
      </c>
      <c r="BA2049" s="10">
        <v>45960</v>
      </c>
      <c r="BE2049" s="8" t="s">
        <v>4153</v>
      </c>
      <c r="BF2049" s="8" t="s">
        <v>3719</v>
      </c>
      <c r="BG2049" s="11">
        <v>22.5</v>
      </c>
      <c r="BH2049" s="11">
        <v>100</v>
      </c>
      <c r="BI2049" s="8" t="s">
        <v>3720</v>
      </c>
      <c r="BJ2049" s="11">
        <v>22.5</v>
      </c>
      <c r="BQ2049" s="11">
        <v>1.5589999999999999</v>
      </c>
      <c r="BR2049" s="8" t="s">
        <v>6098</v>
      </c>
      <c r="BW2049" s="10">
        <v>43922</v>
      </c>
      <c r="BX2049" s="10">
        <v>43252</v>
      </c>
      <c r="BY2049" s="9">
        <v>0</v>
      </c>
      <c r="BZ2049" s="8" t="s">
        <v>3742</v>
      </c>
      <c r="CF2049" s="8" t="s">
        <v>3708</v>
      </c>
      <c r="CH2049" s="9">
        <v>162.66999999999999</v>
      </c>
      <c r="CM2049" s="12">
        <v>10</v>
      </c>
      <c r="CR2049" s="8" t="s">
        <v>11371</v>
      </c>
      <c r="CV2049" s="13">
        <v>1</v>
      </c>
    </row>
    <row r="2050" spans="1:100" x14ac:dyDescent="0.2">
      <c r="A2050" s="8" t="s">
        <v>2015</v>
      </c>
      <c r="B2050" s="8" t="s">
        <v>11371</v>
      </c>
      <c r="C2050" s="8" t="s">
        <v>5853</v>
      </c>
      <c r="D2050" s="8" t="s">
        <v>11372</v>
      </c>
      <c r="E2050" s="8" t="s">
        <v>4652</v>
      </c>
      <c r="F2050" s="8" t="s">
        <v>3701</v>
      </c>
      <c r="G2050" s="8" t="s">
        <v>11373</v>
      </c>
      <c r="H2050" s="8" t="s">
        <v>3703</v>
      </c>
      <c r="I2050" s="8" t="s">
        <v>8099</v>
      </c>
      <c r="J2050" s="8" t="s">
        <v>3787</v>
      </c>
      <c r="K2050" s="8" t="s">
        <v>11374</v>
      </c>
      <c r="M2050" s="8" t="s">
        <v>3707</v>
      </c>
      <c r="N2050" s="8" t="s">
        <v>3708</v>
      </c>
      <c r="O2050" s="8" t="s">
        <v>3804</v>
      </c>
      <c r="P2050" s="9">
        <v>107.94</v>
      </c>
      <c r="Q2050" s="8" t="s">
        <v>3805</v>
      </c>
      <c r="S2050" s="9">
        <v>52.87</v>
      </c>
      <c r="T2050" s="9">
        <v>35.08</v>
      </c>
      <c r="U2050" s="8" t="s">
        <v>3710</v>
      </c>
      <c r="V2050" s="8" t="s">
        <v>6098</v>
      </c>
      <c r="AV2050" s="8" t="s">
        <v>6099</v>
      </c>
      <c r="AW2050" s="8">
        <v>71</v>
      </c>
      <c r="AX2050" s="8">
        <v>1</v>
      </c>
      <c r="AY2050" s="8" t="s">
        <v>2010</v>
      </c>
      <c r="BB2050" s="8" t="s">
        <v>3717</v>
      </c>
      <c r="BC2050" s="10">
        <v>44253</v>
      </c>
      <c r="BE2050" s="8" t="s">
        <v>4153</v>
      </c>
      <c r="BF2050" s="8" t="s">
        <v>3719</v>
      </c>
      <c r="BG2050" s="11">
        <v>22.5</v>
      </c>
      <c r="BH2050" s="11">
        <v>100</v>
      </c>
      <c r="BI2050" s="8" t="s">
        <v>3720</v>
      </c>
      <c r="BJ2050" s="11">
        <v>22.5</v>
      </c>
      <c r="BQ2050" s="11">
        <v>1.5589999999999999</v>
      </c>
      <c r="BR2050" s="8" t="s">
        <v>6098</v>
      </c>
      <c r="BW2050" s="10">
        <v>43922</v>
      </c>
      <c r="BX2050" s="10">
        <v>43252</v>
      </c>
      <c r="BY2050" s="9">
        <v>0</v>
      </c>
      <c r="BZ2050" s="8" t="s">
        <v>3742</v>
      </c>
      <c r="CF2050" s="8" t="s">
        <v>3708</v>
      </c>
      <c r="CH2050" s="9">
        <v>162.66999999999999</v>
      </c>
      <c r="CM2050" s="12">
        <v>10</v>
      </c>
      <c r="CR2050" s="8" t="s">
        <v>11371</v>
      </c>
      <c r="CV2050" s="13">
        <v>1</v>
      </c>
    </row>
    <row r="2051" spans="1:100" x14ac:dyDescent="0.2">
      <c r="A2051" s="8" t="s">
        <v>11377</v>
      </c>
      <c r="B2051" s="8" t="s">
        <v>11378</v>
      </c>
      <c r="C2051" s="8" t="s">
        <v>4691</v>
      </c>
      <c r="D2051" s="8" t="s">
        <v>3699</v>
      </c>
      <c r="E2051" s="8" t="s">
        <v>3954</v>
      </c>
      <c r="F2051" s="8" t="s">
        <v>3701</v>
      </c>
      <c r="G2051" s="8" t="s">
        <v>6752</v>
      </c>
      <c r="H2051" s="8" t="s">
        <v>3703</v>
      </c>
      <c r="I2051" s="8" t="s">
        <v>5695</v>
      </c>
      <c r="J2051" s="8" t="s">
        <v>5310</v>
      </c>
      <c r="K2051" s="8" t="s">
        <v>11379</v>
      </c>
      <c r="M2051" s="8" t="s">
        <v>3866</v>
      </c>
      <c r="N2051" s="8" t="s">
        <v>3708</v>
      </c>
      <c r="O2051" s="8" t="s">
        <v>3804</v>
      </c>
      <c r="P2051" s="9">
        <v>80.489999999999995</v>
      </c>
      <c r="Q2051" s="8" t="s">
        <v>3805</v>
      </c>
      <c r="S2051" s="9">
        <v>58.74</v>
      </c>
      <c r="T2051" s="9">
        <v>38.979999999999997</v>
      </c>
      <c r="U2051" s="8" t="s">
        <v>3710</v>
      </c>
      <c r="V2051" s="8" t="s">
        <v>11380</v>
      </c>
      <c r="AV2051" s="8" t="s">
        <v>6099</v>
      </c>
      <c r="AW2051" s="8">
        <v>71</v>
      </c>
      <c r="AX2051" s="8">
        <v>1</v>
      </c>
      <c r="AY2051" s="8" t="s">
        <v>2010</v>
      </c>
      <c r="AZ2051" s="10">
        <v>40751</v>
      </c>
      <c r="BB2051" s="8" t="s">
        <v>3717</v>
      </c>
      <c r="BC2051" s="10">
        <v>42064</v>
      </c>
      <c r="BE2051" s="8" t="s">
        <v>4153</v>
      </c>
      <c r="BF2051" s="8" t="s">
        <v>3719</v>
      </c>
      <c r="BG2051" s="11">
        <v>23.795000000000002</v>
      </c>
      <c r="BH2051" s="11">
        <v>100</v>
      </c>
      <c r="BI2051" s="8" t="s">
        <v>3720</v>
      </c>
      <c r="BJ2051" s="11">
        <v>25</v>
      </c>
      <c r="BQ2051" s="11">
        <v>1.5589999999999999</v>
      </c>
      <c r="BR2051" s="8" t="s">
        <v>11380</v>
      </c>
      <c r="BW2051" s="10">
        <v>43891</v>
      </c>
      <c r="BX2051" s="10">
        <v>43983</v>
      </c>
      <c r="BY2051" s="9">
        <v>0</v>
      </c>
      <c r="BZ2051" s="8" t="s">
        <v>3750</v>
      </c>
      <c r="CF2051" s="8" t="s">
        <v>3708</v>
      </c>
      <c r="CH2051" s="9">
        <v>121.3</v>
      </c>
      <c r="CM2051" s="12">
        <v>10</v>
      </c>
      <c r="CR2051" s="8" t="s">
        <v>11378</v>
      </c>
      <c r="CV2051" s="13">
        <v>1</v>
      </c>
    </row>
    <row r="2052" spans="1:100" x14ac:dyDescent="0.2">
      <c r="A2052" s="8" t="s">
        <v>11381</v>
      </c>
      <c r="B2052" s="8" t="s">
        <v>11378</v>
      </c>
      <c r="C2052" s="8" t="s">
        <v>4215</v>
      </c>
      <c r="D2052" s="8" t="s">
        <v>3699</v>
      </c>
      <c r="E2052" s="8" t="s">
        <v>3860</v>
      </c>
      <c r="F2052" s="8" t="s">
        <v>3701</v>
      </c>
      <c r="G2052" s="8" t="s">
        <v>4314</v>
      </c>
      <c r="H2052" s="8" t="s">
        <v>3703</v>
      </c>
      <c r="I2052" s="8" t="s">
        <v>5695</v>
      </c>
      <c r="J2052" s="8" t="s">
        <v>5310</v>
      </c>
      <c r="K2052" s="8" t="s">
        <v>11382</v>
      </c>
      <c r="M2052" s="8" t="s">
        <v>3866</v>
      </c>
      <c r="N2052" s="8" t="s">
        <v>3708</v>
      </c>
      <c r="O2052" s="8" t="s">
        <v>3804</v>
      </c>
      <c r="P2052" s="9">
        <v>54.45</v>
      </c>
      <c r="Q2052" s="8" t="s">
        <v>3805</v>
      </c>
      <c r="S2052" s="9">
        <v>35.25</v>
      </c>
      <c r="T2052" s="9">
        <v>23.39</v>
      </c>
      <c r="U2052" s="8" t="s">
        <v>3710</v>
      </c>
      <c r="V2052" s="8" t="s">
        <v>11380</v>
      </c>
      <c r="AV2052" s="8" t="s">
        <v>6099</v>
      </c>
      <c r="AW2052" s="8">
        <v>71</v>
      </c>
      <c r="AX2052" s="8">
        <v>1</v>
      </c>
      <c r="AY2052" s="8" t="s">
        <v>2010</v>
      </c>
      <c r="AZ2052" s="10">
        <v>40751</v>
      </c>
      <c r="BB2052" s="8" t="s">
        <v>3717</v>
      </c>
      <c r="BC2052" s="10">
        <v>42064</v>
      </c>
      <c r="BE2052" s="8" t="s">
        <v>4153</v>
      </c>
      <c r="BF2052" s="8" t="s">
        <v>3719</v>
      </c>
      <c r="BG2052" s="11">
        <v>14.276999999999999</v>
      </c>
      <c r="BH2052" s="11">
        <v>100</v>
      </c>
      <c r="BI2052" s="8" t="s">
        <v>3720</v>
      </c>
      <c r="BJ2052" s="11">
        <v>15</v>
      </c>
      <c r="BQ2052" s="11">
        <v>1.5589999999999999</v>
      </c>
      <c r="BR2052" s="8" t="s">
        <v>11380</v>
      </c>
      <c r="BW2052" s="10">
        <v>43891</v>
      </c>
      <c r="BX2052" s="10">
        <v>43983</v>
      </c>
      <c r="BY2052" s="9">
        <v>0</v>
      </c>
      <c r="BZ2052" s="8" t="s">
        <v>3742</v>
      </c>
      <c r="CF2052" s="8" t="s">
        <v>3708</v>
      </c>
      <c r="CH2052" s="9">
        <v>82.06</v>
      </c>
      <c r="CM2052" s="12">
        <v>10</v>
      </c>
      <c r="CR2052" s="8" t="s">
        <v>11378</v>
      </c>
      <c r="CV2052" s="13">
        <v>1</v>
      </c>
    </row>
    <row r="2053" spans="1:100" x14ac:dyDescent="0.2">
      <c r="A2053" s="8" t="s">
        <v>693</v>
      </c>
      <c r="B2053" s="8" t="s">
        <v>11383</v>
      </c>
      <c r="C2053" s="8" t="s">
        <v>4043</v>
      </c>
      <c r="D2053" s="8" t="s">
        <v>3725</v>
      </c>
      <c r="E2053" s="8" t="s">
        <v>8599</v>
      </c>
      <c r="F2053" s="8" t="s">
        <v>3990</v>
      </c>
      <c r="G2053" s="8" t="s">
        <v>11384</v>
      </c>
      <c r="H2053" s="8" t="s">
        <v>3882</v>
      </c>
      <c r="I2053" s="8" t="s">
        <v>8554</v>
      </c>
      <c r="J2053" s="8" t="s">
        <v>3738</v>
      </c>
      <c r="K2053" s="8" t="s">
        <v>11385</v>
      </c>
      <c r="M2053" s="8" t="s">
        <v>3707</v>
      </c>
      <c r="N2053" s="8" t="s">
        <v>3771</v>
      </c>
      <c r="O2053" s="8" t="s">
        <v>3709</v>
      </c>
      <c r="P2053" s="9">
        <v>114.3</v>
      </c>
      <c r="Q2053" s="8" t="s">
        <v>3710</v>
      </c>
      <c r="R2053" s="8" t="s">
        <v>11386</v>
      </c>
      <c r="S2053" s="9">
        <v>136.16999999999999</v>
      </c>
      <c r="T2053" s="9">
        <v>90.36</v>
      </c>
      <c r="U2053" s="8" t="s">
        <v>3710</v>
      </c>
      <c r="V2053" s="8" t="s">
        <v>11387</v>
      </c>
      <c r="W2053" s="8" t="s">
        <v>3774</v>
      </c>
      <c r="AY2053" s="8" t="s">
        <v>694</v>
      </c>
      <c r="BA2053" s="10">
        <v>46783</v>
      </c>
      <c r="BH2053" s="11">
        <v>1500</v>
      </c>
      <c r="BI2053" s="8" t="s">
        <v>3720</v>
      </c>
      <c r="BJ2053" s="11">
        <v>0.66669999999999996</v>
      </c>
      <c r="BQ2053" s="11">
        <v>135.54</v>
      </c>
      <c r="BR2053" s="8" t="s">
        <v>11387</v>
      </c>
      <c r="BW2053" s="10">
        <v>44501</v>
      </c>
      <c r="BX2053" s="10">
        <v>42522</v>
      </c>
      <c r="BY2053" s="9">
        <v>0</v>
      </c>
      <c r="BZ2053" s="8" t="s">
        <v>3777</v>
      </c>
      <c r="CF2053" s="8" t="s">
        <v>3708</v>
      </c>
      <c r="CH2053" s="9">
        <v>172.25</v>
      </c>
      <c r="CM2053" s="12">
        <v>10</v>
      </c>
      <c r="CR2053" s="8" t="s">
        <v>11383</v>
      </c>
      <c r="CV2053" s="13">
        <v>1</v>
      </c>
    </row>
    <row r="2054" spans="1:100" x14ac:dyDescent="0.2">
      <c r="A2054" s="8" t="s">
        <v>11388</v>
      </c>
      <c r="B2054" s="8" t="s">
        <v>11383</v>
      </c>
      <c r="C2054" s="8" t="s">
        <v>4043</v>
      </c>
      <c r="D2054" s="8" t="s">
        <v>3725</v>
      </c>
      <c r="E2054" s="8" t="s">
        <v>8599</v>
      </c>
      <c r="F2054" s="8" t="s">
        <v>3990</v>
      </c>
      <c r="G2054" s="8" t="s">
        <v>11384</v>
      </c>
      <c r="H2054" s="8" t="s">
        <v>3882</v>
      </c>
      <c r="I2054" s="8" t="s">
        <v>8554</v>
      </c>
      <c r="J2054" s="8" t="s">
        <v>3738</v>
      </c>
      <c r="K2054" s="8" t="s">
        <v>11385</v>
      </c>
      <c r="M2054" s="8" t="s">
        <v>3707</v>
      </c>
      <c r="N2054" s="8" t="s">
        <v>3708</v>
      </c>
      <c r="O2054" s="8" t="s">
        <v>3709</v>
      </c>
      <c r="P2054" s="9">
        <v>114.3</v>
      </c>
      <c r="Q2054" s="8" t="s">
        <v>3710</v>
      </c>
      <c r="R2054" s="8" t="s">
        <v>11386</v>
      </c>
      <c r="S2054" s="9">
        <v>136.16999999999999</v>
      </c>
      <c r="T2054" s="9">
        <v>90.36</v>
      </c>
      <c r="U2054" s="8" t="s">
        <v>3710</v>
      </c>
      <c r="V2054" s="8" t="s">
        <v>11387</v>
      </c>
      <c r="W2054" s="8" t="s">
        <v>3774</v>
      </c>
      <c r="AY2054" s="8" t="s">
        <v>694</v>
      </c>
      <c r="BB2054" s="8" t="s">
        <v>3717</v>
      </c>
      <c r="BH2054" s="11">
        <v>1500</v>
      </c>
      <c r="BI2054" s="8" t="s">
        <v>3720</v>
      </c>
      <c r="BJ2054" s="11">
        <v>0.66669999999999996</v>
      </c>
      <c r="BQ2054" s="11">
        <v>135.54</v>
      </c>
      <c r="BR2054" s="8" t="s">
        <v>11387</v>
      </c>
      <c r="BW2054" s="10">
        <v>44501</v>
      </c>
      <c r="BX2054" s="10">
        <v>42522</v>
      </c>
      <c r="BY2054" s="9">
        <v>0</v>
      </c>
      <c r="BZ2054" s="8" t="s">
        <v>3777</v>
      </c>
      <c r="CF2054" s="8" t="s">
        <v>3708</v>
      </c>
      <c r="CH2054" s="9">
        <v>172.25</v>
      </c>
      <c r="CM2054" s="12">
        <v>10</v>
      </c>
      <c r="CR2054" s="8" t="s">
        <v>11383</v>
      </c>
      <c r="CV2054" s="13">
        <v>1</v>
      </c>
    </row>
    <row r="2055" spans="1:100" x14ac:dyDescent="0.2">
      <c r="A2055" s="8" t="s">
        <v>11389</v>
      </c>
      <c r="B2055" s="8" t="s">
        <v>11390</v>
      </c>
      <c r="C2055" s="8" t="s">
        <v>4387</v>
      </c>
      <c r="D2055" s="8" t="s">
        <v>4388</v>
      </c>
      <c r="E2055" s="8" t="s">
        <v>4108</v>
      </c>
      <c r="F2055" s="8" t="s">
        <v>4109</v>
      </c>
      <c r="G2055" s="8" t="s">
        <v>7549</v>
      </c>
      <c r="H2055" s="8" t="s">
        <v>4111</v>
      </c>
      <c r="I2055" s="8" t="s">
        <v>10024</v>
      </c>
      <c r="J2055" s="8" t="s">
        <v>4123</v>
      </c>
      <c r="K2055" s="8" t="s">
        <v>11391</v>
      </c>
      <c r="M2055" s="8" t="s">
        <v>3707</v>
      </c>
      <c r="N2055" s="8" t="s">
        <v>3708</v>
      </c>
      <c r="O2055" s="8" t="s">
        <v>3709</v>
      </c>
      <c r="P2055" s="9">
        <v>141.21</v>
      </c>
      <c r="Q2055" s="8" t="s">
        <v>3710</v>
      </c>
      <c r="R2055" s="8" t="s">
        <v>7551</v>
      </c>
      <c r="S2055" s="9">
        <v>179.68</v>
      </c>
      <c r="T2055" s="9">
        <v>119.23</v>
      </c>
      <c r="U2055" s="8" t="s">
        <v>3710</v>
      </c>
      <c r="V2055" s="8" t="s">
        <v>7552</v>
      </c>
      <c r="AV2055" s="8" t="s">
        <v>7553</v>
      </c>
      <c r="AW2055" s="8">
        <v>35</v>
      </c>
      <c r="AX2055" s="8">
        <v>1</v>
      </c>
      <c r="AY2055" s="8" t="s">
        <v>7554</v>
      </c>
      <c r="BB2055" s="8" t="s">
        <v>3717</v>
      </c>
      <c r="BC2055" s="10">
        <v>43563</v>
      </c>
      <c r="BH2055" s="11">
        <v>1</v>
      </c>
      <c r="BI2055" s="8" t="s">
        <v>3719</v>
      </c>
      <c r="BJ2055" s="11">
        <v>30</v>
      </c>
      <c r="BQ2055" s="11">
        <v>3.9742999999999999</v>
      </c>
      <c r="BR2055" s="8" t="s">
        <v>7552</v>
      </c>
      <c r="BW2055" s="10">
        <v>44166</v>
      </c>
      <c r="BX2055" s="10">
        <v>42705</v>
      </c>
      <c r="BY2055" s="9">
        <v>33.08</v>
      </c>
      <c r="BZ2055" s="8" t="s">
        <v>3721</v>
      </c>
      <c r="CF2055" s="8" t="s">
        <v>3708</v>
      </c>
      <c r="CH2055" s="9">
        <v>212.8</v>
      </c>
      <c r="CM2055" s="12">
        <v>10</v>
      </c>
      <c r="CR2055" s="8" t="s">
        <v>11390</v>
      </c>
      <c r="CV2055" s="13">
        <v>1</v>
      </c>
    </row>
    <row r="2056" spans="1:100" x14ac:dyDescent="0.2">
      <c r="A2056" s="8" t="s">
        <v>11392</v>
      </c>
      <c r="B2056" s="8" t="s">
        <v>11390</v>
      </c>
      <c r="C2056" s="8" t="s">
        <v>4387</v>
      </c>
      <c r="D2056" s="8" t="s">
        <v>4107</v>
      </c>
      <c r="E2056" s="8" t="s">
        <v>4108</v>
      </c>
      <c r="F2056" s="8" t="s">
        <v>4109</v>
      </c>
      <c r="G2056" s="8" t="s">
        <v>7556</v>
      </c>
      <c r="H2056" s="8" t="s">
        <v>4111</v>
      </c>
      <c r="I2056" s="8" t="s">
        <v>10024</v>
      </c>
      <c r="J2056" s="8" t="s">
        <v>4123</v>
      </c>
      <c r="K2056" s="8" t="s">
        <v>11393</v>
      </c>
      <c r="M2056" s="8" t="s">
        <v>3707</v>
      </c>
      <c r="N2056" s="8" t="s">
        <v>3708</v>
      </c>
      <c r="O2056" s="8" t="s">
        <v>3709</v>
      </c>
      <c r="P2056" s="9">
        <v>119.23</v>
      </c>
      <c r="Q2056" s="8" t="s">
        <v>3710</v>
      </c>
      <c r="R2056" s="8" t="s">
        <v>7551</v>
      </c>
      <c r="S2056" s="9">
        <v>179.68</v>
      </c>
      <c r="T2056" s="9">
        <v>119.23</v>
      </c>
      <c r="U2056" s="8" t="s">
        <v>3710</v>
      </c>
      <c r="V2056" s="8" t="s">
        <v>7552</v>
      </c>
      <c r="Z2056" s="8" t="s">
        <v>3739</v>
      </c>
      <c r="AV2056" s="8" t="s">
        <v>7553</v>
      </c>
      <c r="AW2056" s="8">
        <v>35</v>
      </c>
      <c r="AX2056" s="8">
        <v>1</v>
      </c>
      <c r="AY2056" s="8" t="s">
        <v>7554</v>
      </c>
      <c r="BB2056" s="8" t="s">
        <v>3717</v>
      </c>
      <c r="BD2056" s="10">
        <v>43466</v>
      </c>
      <c r="BH2056" s="11">
        <v>1</v>
      </c>
      <c r="BI2056" s="8" t="s">
        <v>3719</v>
      </c>
      <c r="BJ2056" s="11">
        <v>30</v>
      </c>
      <c r="BQ2056" s="11">
        <v>3.9742999999999999</v>
      </c>
      <c r="BR2056" s="8" t="s">
        <v>7552</v>
      </c>
      <c r="BW2056" s="10">
        <v>44166</v>
      </c>
      <c r="BX2056" s="10">
        <v>42705</v>
      </c>
      <c r="BY2056" s="9">
        <v>0</v>
      </c>
      <c r="BZ2056" s="8" t="s">
        <v>3750</v>
      </c>
      <c r="CF2056" s="8" t="s">
        <v>3708</v>
      </c>
      <c r="CH2056" s="9">
        <v>179.68</v>
      </c>
      <c r="CM2056" s="12">
        <v>10</v>
      </c>
      <c r="CR2056" s="8" t="s">
        <v>11390</v>
      </c>
      <c r="CV2056" s="13">
        <v>1</v>
      </c>
    </row>
    <row r="2057" spans="1:100" x14ac:dyDescent="0.2">
      <c r="A2057" s="8" t="s">
        <v>11394</v>
      </c>
      <c r="B2057" s="8" t="s">
        <v>11395</v>
      </c>
      <c r="C2057" s="8" t="s">
        <v>4077</v>
      </c>
      <c r="D2057" s="8" t="s">
        <v>4078</v>
      </c>
      <c r="E2057" s="8" t="s">
        <v>6657</v>
      </c>
      <c r="F2057" s="8" t="s">
        <v>3701</v>
      </c>
      <c r="G2057" s="8" t="s">
        <v>6923</v>
      </c>
      <c r="H2057" s="8" t="s">
        <v>3703</v>
      </c>
      <c r="I2057" s="8" t="s">
        <v>3918</v>
      </c>
      <c r="J2057" s="8" t="s">
        <v>3769</v>
      </c>
      <c r="K2057" s="8" t="s">
        <v>11396</v>
      </c>
      <c r="M2057" s="8" t="s">
        <v>3866</v>
      </c>
      <c r="N2057" s="8" t="s">
        <v>3708</v>
      </c>
      <c r="O2057" s="8" t="s">
        <v>3709</v>
      </c>
      <c r="P2057" s="9">
        <v>1499.9</v>
      </c>
      <c r="Q2057" s="8" t="s">
        <v>3710</v>
      </c>
      <c r="R2057" s="8" t="s">
        <v>11397</v>
      </c>
      <c r="S2057" s="9">
        <v>1392.47</v>
      </c>
      <c r="T2057" s="9">
        <v>924</v>
      </c>
      <c r="U2057" s="8" t="s">
        <v>3710</v>
      </c>
      <c r="V2057" s="8" t="s">
        <v>11398</v>
      </c>
      <c r="Y2057" s="8" t="s">
        <v>3738</v>
      </c>
      <c r="AY2057" s="8" t="s">
        <v>1935</v>
      </c>
      <c r="BB2057" s="8" t="s">
        <v>3717</v>
      </c>
      <c r="BC2057" s="10">
        <v>43741</v>
      </c>
      <c r="BE2057" s="8" t="s">
        <v>4086</v>
      </c>
      <c r="BF2057" s="8" t="s">
        <v>3719</v>
      </c>
      <c r="BG2057" s="11">
        <v>14</v>
      </c>
      <c r="BH2057" s="11">
        <v>200</v>
      </c>
      <c r="BI2057" s="8" t="s">
        <v>3720</v>
      </c>
      <c r="BJ2057" s="11">
        <v>14</v>
      </c>
      <c r="BQ2057" s="11">
        <v>65.999700000000004</v>
      </c>
      <c r="BR2057" s="8" t="s">
        <v>11398</v>
      </c>
      <c r="BW2057" s="10">
        <v>44197</v>
      </c>
      <c r="BX2057" s="10">
        <v>44075</v>
      </c>
      <c r="BY2057" s="9">
        <v>0</v>
      </c>
      <c r="BZ2057" s="8" t="s">
        <v>3742</v>
      </c>
      <c r="CF2057" s="8" t="s">
        <v>3708</v>
      </c>
      <c r="CH2057" s="9">
        <v>2021.67</v>
      </c>
      <c r="CM2057" s="12">
        <v>10</v>
      </c>
      <c r="CR2057" s="8" t="s">
        <v>11395</v>
      </c>
      <c r="CV2057" s="13">
        <v>1</v>
      </c>
    </row>
    <row r="2058" spans="1:100" x14ac:dyDescent="0.2">
      <c r="A2058" s="8" t="s">
        <v>11399</v>
      </c>
      <c r="B2058" s="8" t="s">
        <v>11395</v>
      </c>
      <c r="C2058" s="8" t="s">
        <v>4946</v>
      </c>
      <c r="D2058" s="8" t="s">
        <v>4078</v>
      </c>
      <c r="E2058" s="8" t="s">
        <v>9536</v>
      </c>
      <c r="F2058" s="8" t="s">
        <v>3701</v>
      </c>
      <c r="G2058" s="8" t="s">
        <v>11400</v>
      </c>
      <c r="H2058" s="8" t="s">
        <v>3703</v>
      </c>
      <c r="I2058" s="8" t="s">
        <v>3918</v>
      </c>
      <c r="J2058" s="8" t="s">
        <v>3769</v>
      </c>
      <c r="K2058" s="8" t="s">
        <v>11401</v>
      </c>
      <c r="M2058" s="8" t="s">
        <v>3866</v>
      </c>
      <c r="N2058" s="8" t="s">
        <v>3708</v>
      </c>
      <c r="O2058" s="8" t="s">
        <v>3709</v>
      </c>
      <c r="P2058" s="9">
        <v>52.63</v>
      </c>
      <c r="Q2058" s="8" t="s">
        <v>3710</v>
      </c>
      <c r="R2058" s="8" t="s">
        <v>11397</v>
      </c>
      <c r="S2058" s="9">
        <v>74.599999999999994</v>
      </c>
      <c r="T2058" s="9">
        <v>49.5</v>
      </c>
      <c r="U2058" s="8" t="s">
        <v>3710</v>
      </c>
      <c r="V2058" s="8" t="s">
        <v>11398</v>
      </c>
      <c r="Y2058" s="8" t="s">
        <v>3738</v>
      </c>
      <c r="AY2058" s="8" t="s">
        <v>1935</v>
      </c>
      <c r="BB2058" s="8" t="s">
        <v>3717</v>
      </c>
      <c r="BC2058" s="10">
        <v>43738</v>
      </c>
      <c r="BE2058" s="8" t="s">
        <v>4086</v>
      </c>
      <c r="BF2058" s="8" t="s">
        <v>3719</v>
      </c>
      <c r="BG2058" s="11">
        <v>0.75</v>
      </c>
      <c r="BH2058" s="11">
        <v>200</v>
      </c>
      <c r="BI2058" s="8" t="s">
        <v>3720</v>
      </c>
      <c r="BJ2058" s="11">
        <v>0.75</v>
      </c>
      <c r="BQ2058" s="11">
        <v>65.999700000000004</v>
      </c>
      <c r="BR2058" s="8" t="s">
        <v>11398</v>
      </c>
      <c r="BW2058" s="10">
        <v>44197</v>
      </c>
      <c r="BX2058" s="10">
        <v>44075</v>
      </c>
      <c r="BY2058" s="9">
        <v>0</v>
      </c>
      <c r="BZ2058" s="8" t="s">
        <v>3742</v>
      </c>
      <c r="CF2058" s="8" t="s">
        <v>3708</v>
      </c>
      <c r="CH2058" s="9">
        <v>79.31</v>
      </c>
      <c r="CM2058" s="12">
        <v>10</v>
      </c>
      <c r="CR2058" s="8" t="s">
        <v>11395</v>
      </c>
      <c r="CV2058" s="13">
        <v>1</v>
      </c>
    </row>
    <row r="2059" spans="1:100" x14ac:dyDescent="0.2">
      <c r="A2059" s="8" t="s">
        <v>779</v>
      </c>
      <c r="B2059" s="8" t="s">
        <v>11402</v>
      </c>
      <c r="C2059" s="8" t="s">
        <v>11403</v>
      </c>
      <c r="D2059" s="8" t="s">
        <v>3798</v>
      </c>
      <c r="E2059" s="8" t="s">
        <v>3860</v>
      </c>
      <c r="F2059" s="8" t="s">
        <v>3701</v>
      </c>
      <c r="G2059" s="8" t="s">
        <v>11404</v>
      </c>
      <c r="H2059" s="8" t="s">
        <v>3703</v>
      </c>
      <c r="I2059" s="8" t="s">
        <v>4031</v>
      </c>
      <c r="J2059" s="8" t="s">
        <v>3769</v>
      </c>
      <c r="K2059" s="8" t="s">
        <v>11405</v>
      </c>
      <c r="M2059" s="8" t="s">
        <v>3707</v>
      </c>
      <c r="N2059" s="8" t="s">
        <v>3708</v>
      </c>
      <c r="O2059" s="8" t="s">
        <v>3709</v>
      </c>
      <c r="P2059" s="9">
        <v>28.35</v>
      </c>
      <c r="Q2059" s="8" t="s">
        <v>3710</v>
      </c>
      <c r="R2059" s="8" t="s">
        <v>11406</v>
      </c>
      <c r="S2059" s="9">
        <v>23.72</v>
      </c>
      <c r="T2059" s="9">
        <v>15.74</v>
      </c>
      <c r="U2059" s="8" t="s">
        <v>3710</v>
      </c>
      <c r="V2059" s="8" t="s">
        <v>11407</v>
      </c>
      <c r="Y2059" s="8" t="s">
        <v>3738</v>
      </c>
      <c r="AC2059" s="8" t="s">
        <v>3717</v>
      </c>
      <c r="AY2059" s="8" t="s">
        <v>780</v>
      </c>
      <c r="BB2059" s="8" t="s">
        <v>3717</v>
      </c>
      <c r="BC2059" s="10">
        <v>43480</v>
      </c>
      <c r="BE2059" s="8" t="s">
        <v>5237</v>
      </c>
      <c r="BF2059" s="8" t="s">
        <v>3720</v>
      </c>
      <c r="BG2059" s="11">
        <v>15</v>
      </c>
      <c r="BH2059" s="11">
        <v>0.125</v>
      </c>
      <c r="BI2059" s="8" t="s">
        <v>3720</v>
      </c>
      <c r="BJ2059" s="11">
        <v>30</v>
      </c>
      <c r="BQ2059" s="11">
        <v>0.52480000000000004</v>
      </c>
      <c r="BR2059" s="8" t="s">
        <v>11407</v>
      </c>
      <c r="BW2059" s="10">
        <v>42887</v>
      </c>
      <c r="BX2059" s="10">
        <v>43282</v>
      </c>
      <c r="BY2059" s="9">
        <v>0</v>
      </c>
      <c r="BZ2059" s="8" t="s">
        <v>3742</v>
      </c>
      <c r="CF2059" s="8" t="s">
        <v>3708</v>
      </c>
      <c r="CH2059" s="9">
        <v>42.72</v>
      </c>
      <c r="CM2059" s="12">
        <v>10</v>
      </c>
      <c r="CR2059" s="8" t="s">
        <v>11402</v>
      </c>
      <c r="CV2059" s="13">
        <v>1</v>
      </c>
    </row>
    <row r="2060" spans="1:100" x14ac:dyDescent="0.2">
      <c r="A2060" s="8" t="s">
        <v>783</v>
      </c>
      <c r="B2060" s="8" t="s">
        <v>11402</v>
      </c>
      <c r="C2060" s="8" t="s">
        <v>11408</v>
      </c>
      <c r="D2060" s="8" t="s">
        <v>3798</v>
      </c>
      <c r="E2060" s="8" t="s">
        <v>3860</v>
      </c>
      <c r="F2060" s="8" t="s">
        <v>3701</v>
      </c>
      <c r="G2060" s="8" t="s">
        <v>11409</v>
      </c>
      <c r="H2060" s="8" t="s">
        <v>3703</v>
      </c>
      <c r="I2060" s="8" t="s">
        <v>4031</v>
      </c>
      <c r="J2060" s="8" t="s">
        <v>3769</v>
      </c>
      <c r="K2060" s="8" t="s">
        <v>11410</v>
      </c>
      <c r="M2060" s="8" t="s">
        <v>3707</v>
      </c>
      <c r="N2060" s="8" t="s">
        <v>3708</v>
      </c>
      <c r="O2060" s="8" t="s">
        <v>3709</v>
      </c>
      <c r="P2060" s="9">
        <v>31.49</v>
      </c>
      <c r="Q2060" s="8" t="s">
        <v>3710</v>
      </c>
      <c r="R2060" s="8" t="s">
        <v>11406</v>
      </c>
      <c r="S2060" s="9">
        <v>47.46</v>
      </c>
      <c r="T2060" s="9">
        <v>31.49</v>
      </c>
      <c r="U2060" s="8" t="s">
        <v>3710</v>
      </c>
      <c r="V2060" s="8" t="s">
        <v>11407</v>
      </c>
      <c r="Y2060" s="8" t="s">
        <v>3738</v>
      </c>
      <c r="Z2060" s="8" t="s">
        <v>3739</v>
      </c>
      <c r="AC2060" s="8" t="s">
        <v>3717</v>
      </c>
      <c r="AY2060" s="8" t="s">
        <v>780</v>
      </c>
      <c r="BB2060" s="8" t="s">
        <v>3717</v>
      </c>
      <c r="BC2060" s="10">
        <v>43481</v>
      </c>
      <c r="BE2060" s="8" t="s">
        <v>5237</v>
      </c>
      <c r="BF2060" s="8" t="s">
        <v>3720</v>
      </c>
      <c r="BG2060" s="11">
        <v>30</v>
      </c>
      <c r="BH2060" s="11">
        <v>0.125</v>
      </c>
      <c r="BI2060" s="8" t="s">
        <v>3720</v>
      </c>
      <c r="BJ2060" s="11">
        <v>60</v>
      </c>
      <c r="BQ2060" s="11">
        <v>0.52480000000000004</v>
      </c>
      <c r="BR2060" s="8" t="s">
        <v>11407</v>
      </c>
      <c r="BW2060" s="10">
        <v>42522</v>
      </c>
      <c r="BX2060" s="10">
        <v>43282</v>
      </c>
      <c r="BY2060" s="9">
        <v>0</v>
      </c>
      <c r="BZ2060" s="8" t="s">
        <v>3742</v>
      </c>
      <c r="CA2060" s="8" t="s">
        <v>3717</v>
      </c>
      <c r="CF2060" s="8" t="s">
        <v>3708</v>
      </c>
      <c r="CH2060" s="9">
        <v>47.46</v>
      </c>
      <c r="CM2060" s="12">
        <v>10</v>
      </c>
      <c r="CR2060" s="8" t="s">
        <v>11402</v>
      </c>
      <c r="CV2060" s="13">
        <v>1</v>
      </c>
    </row>
    <row r="2061" spans="1:100" x14ac:dyDescent="0.2">
      <c r="A2061" s="8" t="s">
        <v>11411</v>
      </c>
      <c r="B2061" s="8" t="s">
        <v>11412</v>
      </c>
      <c r="C2061" s="8" t="s">
        <v>4691</v>
      </c>
      <c r="D2061" s="8" t="s">
        <v>3798</v>
      </c>
      <c r="E2061" s="8" t="s">
        <v>3860</v>
      </c>
      <c r="F2061" s="8" t="s">
        <v>3701</v>
      </c>
      <c r="G2061" s="8" t="s">
        <v>6824</v>
      </c>
      <c r="H2061" s="8" t="s">
        <v>3703</v>
      </c>
      <c r="I2061" s="8" t="s">
        <v>4174</v>
      </c>
      <c r="J2061" s="8" t="s">
        <v>3884</v>
      </c>
      <c r="K2061" s="8" t="s">
        <v>11413</v>
      </c>
      <c r="M2061" s="8" t="s">
        <v>3707</v>
      </c>
      <c r="N2061" s="8" t="s">
        <v>3708</v>
      </c>
      <c r="O2061" s="8" t="s">
        <v>3804</v>
      </c>
      <c r="P2061" s="9">
        <v>139.97999999999999</v>
      </c>
      <c r="Q2061" s="8" t="s">
        <v>3805</v>
      </c>
      <c r="S2061" s="9">
        <v>35.11</v>
      </c>
      <c r="T2061" s="9">
        <v>23.3</v>
      </c>
      <c r="U2061" s="8" t="s">
        <v>3710</v>
      </c>
      <c r="V2061" s="8" t="s">
        <v>3985</v>
      </c>
      <c r="AV2061" s="8" t="s">
        <v>3974</v>
      </c>
      <c r="AW2061" s="8">
        <v>23</v>
      </c>
      <c r="AX2061" s="8">
        <v>2</v>
      </c>
      <c r="AY2061" s="8" t="s">
        <v>1052</v>
      </c>
      <c r="BB2061" s="8" t="s">
        <v>3717</v>
      </c>
      <c r="BC2061" s="10">
        <v>43154</v>
      </c>
      <c r="BE2061" s="8" t="s">
        <v>7137</v>
      </c>
      <c r="BF2061" s="8" t="s">
        <v>3720</v>
      </c>
      <c r="BG2061" s="11">
        <v>20</v>
      </c>
      <c r="BH2061" s="11">
        <v>25</v>
      </c>
      <c r="BI2061" s="8" t="s">
        <v>3720</v>
      </c>
      <c r="BJ2061" s="11">
        <v>30</v>
      </c>
      <c r="BQ2061" s="11">
        <v>0.77659999999999996</v>
      </c>
      <c r="BR2061" s="8" t="s">
        <v>3985</v>
      </c>
      <c r="BW2061" s="10">
        <v>41275</v>
      </c>
      <c r="BX2061" s="10">
        <v>43344</v>
      </c>
      <c r="BY2061" s="9">
        <v>23.75</v>
      </c>
      <c r="BZ2061" s="8" t="s">
        <v>3721</v>
      </c>
      <c r="CF2061" s="8" t="s">
        <v>3708</v>
      </c>
      <c r="CH2061" s="9">
        <v>210.95</v>
      </c>
      <c r="CM2061" s="12">
        <v>10</v>
      </c>
      <c r="CR2061" s="8" t="s">
        <v>11412</v>
      </c>
      <c r="CV2061" s="13">
        <v>1</v>
      </c>
    </row>
    <row r="2062" spans="1:100" x14ac:dyDescent="0.2">
      <c r="A2062" s="8" t="s">
        <v>11414</v>
      </c>
      <c r="B2062" s="8" t="s">
        <v>11412</v>
      </c>
      <c r="C2062" s="8" t="s">
        <v>7142</v>
      </c>
      <c r="D2062" s="8" t="s">
        <v>3798</v>
      </c>
      <c r="E2062" s="8" t="s">
        <v>3860</v>
      </c>
      <c r="F2062" s="8" t="s">
        <v>3701</v>
      </c>
      <c r="G2062" s="8" t="s">
        <v>7143</v>
      </c>
      <c r="H2062" s="8" t="s">
        <v>3703</v>
      </c>
      <c r="I2062" s="8" t="s">
        <v>4174</v>
      </c>
      <c r="J2062" s="8" t="s">
        <v>3884</v>
      </c>
      <c r="K2062" s="8" t="s">
        <v>11415</v>
      </c>
      <c r="M2062" s="8" t="s">
        <v>3707</v>
      </c>
      <c r="N2062" s="8" t="s">
        <v>3708</v>
      </c>
      <c r="O2062" s="8" t="s">
        <v>3804</v>
      </c>
      <c r="P2062" s="9">
        <v>103.48</v>
      </c>
      <c r="Q2062" s="8" t="s">
        <v>3805</v>
      </c>
      <c r="S2062" s="9">
        <v>8.7899999999999991</v>
      </c>
      <c r="T2062" s="9">
        <v>5.83</v>
      </c>
      <c r="U2062" s="8" t="s">
        <v>3710</v>
      </c>
      <c r="V2062" s="8" t="s">
        <v>3985</v>
      </c>
      <c r="AV2062" s="8" t="s">
        <v>3974</v>
      </c>
      <c r="AW2062" s="8">
        <v>23</v>
      </c>
      <c r="AX2062" s="8">
        <v>2</v>
      </c>
      <c r="AY2062" s="8" t="s">
        <v>1052</v>
      </c>
      <c r="BB2062" s="8" t="s">
        <v>3717</v>
      </c>
      <c r="BC2062" s="10">
        <v>43154</v>
      </c>
      <c r="BE2062" s="8" t="s">
        <v>7137</v>
      </c>
      <c r="BF2062" s="8" t="s">
        <v>3720</v>
      </c>
      <c r="BG2062" s="11">
        <v>5</v>
      </c>
      <c r="BH2062" s="11">
        <v>25</v>
      </c>
      <c r="BI2062" s="8" t="s">
        <v>3720</v>
      </c>
      <c r="BJ2062" s="11">
        <v>7.5</v>
      </c>
      <c r="BQ2062" s="11">
        <v>0.77659999999999996</v>
      </c>
      <c r="BR2062" s="8" t="s">
        <v>3985</v>
      </c>
      <c r="BW2062" s="10">
        <v>41275</v>
      </c>
      <c r="BX2062" s="10">
        <v>43344</v>
      </c>
      <c r="BY2062" s="9">
        <v>5.94</v>
      </c>
      <c r="BZ2062" s="8" t="s">
        <v>3721</v>
      </c>
      <c r="CF2062" s="8" t="s">
        <v>3708</v>
      </c>
      <c r="CH2062" s="9">
        <v>155.94</v>
      </c>
      <c r="CM2062" s="12">
        <v>10</v>
      </c>
      <c r="CR2062" s="8" t="s">
        <v>11412</v>
      </c>
      <c r="CV2062" s="13">
        <v>1</v>
      </c>
    </row>
    <row r="2063" spans="1:100" x14ac:dyDescent="0.2">
      <c r="A2063" s="8" t="s">
        <v>11416</v>
      </c>
      <c r="B2063" s="8" t="s">
        <v>11417</v>
      </c>
      <c r="C2063" s="8" t="s">
        <v>4691</v>
      </c>
      <c r="D2063" s="8" t="s">
        <v>3798</v>
      </c>
      <c r="E2063" s="8" t="s">
        <v>3860</v>
      </c>
      <c r="F2063" s="8" t="s">
        <v>3701</v>
      </c>
      <c r="G2063" s="8" t="s">
        <v>6824</v>
      </c>
      <c r="H2063" s="8" t="s">
        <v>3703</v>
      </c>
      <c r="I2063" s="8" t="s">
        <v>4174</v>
      </c>
      <c r="J2063" s="8" t="s">
        <v>3884</v>
      </c>
      <c r="K2063" s="8" t="s">
        <v>11413</v>
      </c>
      <c r="M2063" s="8" t="s">
        <v>3707</v>
      </c>
      <c r="N2063" s="8" t="s">
        <v>3771</v>
      </c>
      <c r="O2063" s="8" t="s">
        <v>3804</v>
      </c>
      <c r="P2063" s="9">
        <v>139.97999999999999</v>
      </c>
      <c r="Q2063" s="8" t="s">
        <v>3805</v>
      </c>
      <c r="S2063" s="9">
        <v>35.11</v>
      </c>
      <c r="T2063" s="9">
        <v>23.3</v>
      </c>
      <c r="U2063" s="8" t="s">
        <v>3710</v>
      </c>
      <c r="V2063" s="8" t="s">
        <v>3985</v>
      </c>
      <c r="AV2063" s="8" t="s">
        <v>3974</v>
      </c>
      <c r="AW2063" s="8">
        <v>23</v>
      </c>
      <c r="AX2063" s="8">
        <v>2</v>
      </c>
      <c r="AY2063" s="8" t="s">
        <v>1052</v>
      </c>
      <c r="BA2063" s="10">
        <v>44985</v>
      </c>
      <c r="BD2063" s="10">
        <v>42964</v>
      </c>
      <c r="BE2063" s="8" t="s">
        <v>7137</v>
      </c>
      <c r="BF2063" s="8" t="s">
        <v>3720</v>
      </c>
      <c r="BG2063" s="11">
        <v>20</v>
      </c>
      <c r="BH2063" s="11">
        <v>25</v>
      </c>
      <c r="BI2063" s="8" t="s">
        <v>3720</v>
      </c>
      <c r="BJ2063" s="11">
        <v>30</v>
      </c>
      <c r="BQ2063" s="11">
        <v>0.77659999999999996</v>
      </c>
      <c r="BR2063" s="8" t="s">
        <v>3985</v>
      </c>
      <c r="BW2063" s="10">
        <v>41275</v>
      </c>
      <c r="BX2063" s="10">
        <v>43344</v>
      </c>
      <c r="BY2063" s="9">
        <v>23.75</v>
      </c>
      <c r="BZ2063" s="8" t="s">
        <v>3750</v>
      </c>
      <c r="CF2063" s="8" t="s">
        <v>3708</v>
      </c>
      <c r="CH2063" s="9">
        <v>210.95</v>
      </c>
      <c r="CM2063" s="12">
        <v>10</v>
      </c>
      <c r="CR2063" s="8" t="s">
        <v>11417</v>
      </c>
      <c r="CV2063" s="13">
        <v>1</v>
      </c>
    </row>
    <row r="2064" spans="1:100" x14ac:dyDescent="0.2">
      <c r="A2064" s="8" t="s">
        <v>11418</v>
      </c>
      <c r="B2064" s="8" t="s">
        <v>11419</v>
      </c>
      <c r="C2064" s="8" t="s">
        <v>5269</v>
      </c>
      <c r="D2064" s="8" t="s">
        <v>4065</v>
      </c>
      <c r="E2064" s="8" t="s">
        <v>11420</v>
      </c>
      <c r="F2064" s="8" t="s">
        <v>3765</v>
      </c>
      <c r="G2064" s="8" t="s">
        <v>11421</v>
      </c>
      <c r="H2064" s="8" t="s">
        <v>3938</v>
      </c>
      <c r="I2064" s="8" t="s">
        <v>4719</v>
      </c>
      <c r="J2064" s="8" t="s">
        <v>3769</v>
      </c>
      <c r="K2064" s="8" t="s">
        <v>11422</v>
      </c>
      <c r="M2064" s="8" t="s">
        <v>3866</v>
      </c>
      <c r="N2064" s="8" t="s">
        <v>3708</v>
      </c>
      <c r="O2064" s="8" t="s">
        <v>3804</v>
      </c>
      <c r="P2064" s="9">
        <v>972.05</v>
      </c>
      <c r="Q2064" s="8" t="s">
        <v>3805</v>
      </c>
      <c r="S2064" s="9">
        <v>711.91</v>
      </c>
      <c r="T2064" s="9">
        <v>559.03</v>
      </c>
      <c r="U2064" s="8" t="s">
        <v>3710</v>
      </c>
      <c r="V2064" s="8" t="s">
        <v>11423</v>
      </c>
      <c r="W2064" s="8" t="s">
        <v>3774</v>
      </c>
      <c r="X2064" s="8" t="s">
        <v>3714</v>
      </c>
      <c r="AY2064" s="8" t="s">
        <v>1931</v>
      </c>
      <c r="AZ2064" s="10">
        <v>41570</v>
      </c>
      <c r="BB2064" s="8" t="s">
        <v>3717</v>
      </c>
      <c r="BC2064" s="10">
        <v>44320</v>
      </c>
      <c r="BE2064" s="8" t="s">
        <v>4328</v>
      </c>
      <c r="BF2064" s="8" t="s">
        <v>3719</v>
      </c>
      <c r="BG2064" s="11">
        <v>0.5</v>
      </c>
      <c r="BH2064" s="11">
        <v>1200</v>
      </c>
      <c r="BI2064" s="8" t="s">
        <v>3720</v>
      </c>
      <c r="BJ2064" s="11">
        <v>0.5</v>
      </c>
      <c r="BQ2064" s="11">
        <v>1118.0672999999999</v>
      </c>
      <c r="BR2064" s="8" t="s">
        <v>11423</v>
      </c>
      <c r="BW2064" s="10">
        <v>43466</v>
      </c>
      <c r="BX2064" s="10">
        <v>43739</v>
      </c>
      <c r="BY2064" s="9">
        <v>0</v>
      </c>
      <c r="BZ2064" s="8" t="s">
        <v>3777</v>
      </c>
      <c r="CF2064" s="8" t="s">
        <v>3708</v>
      </c>
      <c r="CH2064" s="9">
        <v>1341.41</v>
      </c>
      <c r="CM2064" s="12">
        <v>10</v>
      </c>
      <c r="CR2064" s="8" t="s">
        <v>11419</v>
      </c>
      <c r="CV2064" s="13">
        <v>1</v>
      </c>
    </row>
    <row r="2065" spans="1:100" x14ac:dyDescent="0.2">
      <c r="A2065" s="8" t="s">
        <v>11424</v>
      </c>
      <c r="B2065" s="8" t="s">
        <v>11425</v>
      </c>
      <c r="C2065" s="8" t="s">
        <v>11426</v>
      </c>
      <c r="D2065" s="8" t="s">
        <v>6780</v>
      </c>
      <c r="E2065" s="8" t="s">
        <v>11427</v>
      </c>
      <c r="F2065" s="8" t="s">
        <v>4546</v>
      </c>
      <c r="G2065" s="8" t="s">
        <v>11428</v>
      </c>
      <c r="H2065" s="8" t="s">
        <v>3703</v>
      </c>
      <c r="I2065" s="8" t="s">
        <v>4031</v>
      </c>
      <c r="J2065" s="8" t="s">
        <v>3769</v>
      </c>
      <c r="K2065" s="8" t="s">
        <v>11429</v>
      </c>
      <c r="M2065" s="8" t="s">
        <v>3866</v>
      </c>
      <c r="N2065" s="8" t="s">
        <v>3708</v>
      </c>
      <c r="O2065" s="8" t="s">
        <v>3709</v>
      </c>
      <c r="P2065" s="9">
        <v>754.96</v>
      </c>
      <c r="Q2065" s="8" t="s">
        <v>3710</v>
      </c>
      <c r="R2065" s="8" t="s">
        <v>11430</v>
      </c>
      <c r="S2065" s="9">
        <v>841.94</v>
      </c>
      <c r="T2065" s="9">
        <v>593.66999999999996</v>
      </c>
      <c r="U2065" s="8" t="s">
        <v>3717</v>
      </c>
      <c r="V2065" s="8" t="s">
        <v>11430</v>
      </c>
      <c r="W2065" s="8" t="s">
        <v>3736</v>
      </c>
      <c r="X2065" s="8" t="s">
        <v>3888</v>
      </c>
      <c r="Y2065" s="8" t="s">
        <v>3738</v>
      </c>
      <c r="AY2065" s="8" t="s">
        <v>8397</v>
      </c>
      <c r="AZ2065" s="10">
        <v>44357</v>
      </c>
      <c r="BA2065" s="10">
        <v>46202</v>
      </c>
      <c r="BE2065" s="8" t="s">
        <v>3700</v>
      </c>
      <c r="BF2065" s="8" t="s">
        <v>5059</v>
      </c>
      <c r="BG2065" s="11">
        <v>54</v>
      </c>
      <c r="BH2065" s="11">
        <v>18</v>
      </c>
      <c r="BI2065" s="8" t="s">
        <v>5059</v>
      </c>
      <c r="BJ2065" s="11">
        <v>30</v>
      </c>
      <c r="BQ2065" s="11">
        <v>19.789000000000001</v>
      </c>
      <c r="BR2065" s="8" t="s">
        <v>11430</v>
      </c>
      <c r="BW2065" s="10">
        <v>44501</v>
      </c>
      <c r="BX2065" s="10">
        <v>44501</v>
      </c>
      <c r="BY2065" s="9">
        <v>0</v>
      </c>
      <c r="BZ2065" s="8" t="s">
        <v>3750</v>
      </c>
      <c r="CF2065" s="8" t="s">
        <v>3708</v>
      </c>
      <c r="CH2065" s="9">
        <v>1054.8499999999999</v>
      </c>
      <c r="CM2065" s="12">
        <v>10</v>
      </c>
      <c r="CR2065" s="8" t="s">
        <v>11425</v>
      </c>
      <c r="CV2065" s="13">
        <v>1</v>
      </c>
    </row>
    <row r="2066" spans="1:100" x14ac:dyDescent="0.2">
      <c r="A2066" s="8" t="s">
        <v>3260</v>
      </c>
      <c r="B2066" s="8" t="s">
        <v>11431</v>
      </c>
      <c r="C2066" s="8" t="s">
        <v>4043</v>
      </c>
      <c r="D2066" s="8" t="s">
        <v>3798</v>
      </c>
      <c r="E2066" s="8" t="s">
        <v>5121</v>
      </c>
      <c r="F2066" s="8" t="s">
        <v>3701</v>
      </c>
      <c r="G2066" s="8" t="s">
        <v>11432</v>
      </c>
      <c r="H2066" s="8" t="s">
        <v>3703</v>
      </c>
      <c r="I2066" s="8" t="s">
        <v>4031</v>
      </c>
      <c r="J2066" s="8" t="s">
        <v>3769</v>
      </c>
      <c r="K2066" s="8" t="s">
        <v>11433</v>
      </c>
      <c r="M2066" s="8" t="s">
        <v>3707</v>
      </c>
      <c r="N2066" s="8" t="s">
        <v>3708</v>
      </c>
      <c r="O2066" s="8" t="s">
        <v>3709</v>
      </c>
      <c r="P2066" s="9">
        <v>41.04</v>
      </c>
      <c r="Q2066" s="8" t="s">
        <v>3710</v>
      </c>
      <c r="R2066" s="8" t="s">
        <v>11434</v>
      </c>
      <c r="S2066" s="9">
        <v>52.16</v>
      </c>
      <c r="T2066" s="9">
        <v>34.61</v>
      </c>
      <c r="U2066" s="8" t="s">
        <v>3710</v>
      </c>
      <c r="V2066" s="8" t="s">
        <v>11435</v>
      </c>
      <c r="AC2066" s="8" t="s">
        <v>3717</v>
      </c>
      <c r="AY2066" s="8" t="s">
        <v>3261</v>
      </c>
      <c r="BB2066" s="8" t="s">
        <v>3717</v>
      </c>
      <c r="BE2066" s="8" t="s">
        <v>11436</v>
      </c>
      <c r="BF2066" s="8" t="s">
        <v>3719</v>
      </c>
      <c r="BG2066" s="11">
        <v>6.6665999999999999</v>
      </c>
      <c r="BH2066" s="11">
        <v>750</v>
      </c>
      <c r="BI2066" s="8" t="s">
        <v>3720</v>
      </c>
      <c r="BJ2066" s="11">
        <v>6.6666999999999996</v>
      </c>
      <c r="BQ2066" s="11">
        <v>5.1914999999999996</v>
      </c>
      <c r="BR2066" s="8" t="s">
        <v>11435</v>
      </c>
      <c r="BW2066" s="10">
        <v>42522</v>
      </c>
      <c r="BX2066" s="10">
        <v>42856</v>
      </c>
      <c r="BY2066" s="9">
        <v>9.69</v>
      </c>
      <c r="BZ2066" s="8" t="s">
        <v>3721</v>
      </c>
      <c r="CA2066" s="8" t="s">
        <v>3717</v>
      </c>
      <c r="CF2066" s="8" t="s">
        <v>3708</v>
      </c>
      <c r="CH2066" s="9">
        <v>61.85</v>
      </c>
      <c r="CM2066" s="12">
        <v>10</v>
      </c>
      <c r="CR2066" s="8" t="s">
        <v>11431</v>
      </c>
      <c r="CV2066" s="13">
        <v>1</v>
      </c>
    </row>
    <row r="2067" spans="1:100" x14ac:dyDescent="0.2">
      <c r="A2067" s="8" t="s">
        <v>11437</v>
      </c>
      <c r="B2067" s="8" t="s">
        <v>11438</v>
      </c>
      <c r="C2067" s="8" t="s">
        <v>7685</v>
      </c>
      <c r="D2067" s="8" t="s">
        <v>6118</v>
      </c>
      <c r="E2067" s="8" t="s">
        <v>5747</v>
      </c>
      <c r="F2067" s="8" t="s">
        <v>3701</v>
      </c>
      <c r="G2067" s="8" t="s">
        <v>11439</v>
      </c>
      <c r="H2067" s="8" t="s">
        <v>3703</v>
      </c>
      <c r="I2067" s="8" t="s">
        <v>8602</v>
      </c>
      <c r="J2067" s="8" t="s">
        <v>3736</v>
      </c>
      <c r="K2067" s="8" t="s">
        <v>11440</v>
      </c>
      <c r="M2067" s="8" t="s">
        <v>3733</v>
      </c>
      <c r="N2067" s="8" t="s">
        <v>3708</v>
      </c>
      <c r="O2067" s="8" t="s">
        <v>3709</v>
      </c>
      <c r="P2067" s="9">
        <v>1647.1</v>
      </c>
      <c r="Q2067" s="8" t="s">
        <v>3710</v>
      </c>
      <c r="R2067" s="8" t="s">
        <v>11441</v>
      </c>
      <c r="S2067" s="9">
        <v>1747.74</v>
      </c>
      <c r="T2067" s="9">
        <v>1452.55</v>
      </c>
      <c r="U2067" s="8" t="s">
        <v>3710</v>
      </c>
      <c r="V2067" s="8" t="s">
        <v>11441</v>
      </c>
      <c r="W2067" s="8" t="s">
        <v>3710</v>
      </c>
      <c r="Y2067" s="8" t="s">
        <v>3738</v>
      </c>
      <c r="AY2067" s="8" t="s">
        <v>11442</v>
      </c>
      <c r="BA2067" s="10">
        <v>46523</v>
      </c>
      <c r="BE2067" s="8" t="s">
        <v>11443</v>
      </c>
      <c r="BF2067" s="8" t="s">
        <v>3719</v>
      </c>
      <c r="BG2067" s="11">
        <v>3.5</v>
      </c>
      <c r="BH2067" s="11">
        <v>480</v>
      </c>
      <c r="BI2067" s="8" t="s">
        <v>3720</v>
      </c>
      <c r="BJ2067" s="11">
        <v>3.5</v>
      </c>
      <c r="BQ2067" s="11">
        <v>691.69110000000001</v>
      </c>
      <c r="BR2067" s="8" t="s">
        <v>11441</v>
      </c>
      <c r="BW2067" s="10">
        <v>44774</v>
      </c>
      <c r="BX2067" s="10">
        <v>44774</v>
      </c>
      <c r="BY2067" s="9">
        <v>0</v>
      </c>
      <c r="BZ2067" s="8" t="s">
        <v>3777</v>
      </c>
      <c r="CF2067" s="8" t="s">
        <v>3708</v>
      </c>
      <c r="CH2067" s="9">
        <v>2211.12</v>
      </c>
      <c r="CM2067" s="12">
        <v>10</v>
      </c>
      <c r="CR2067" s="8" t="s">
        <v>11438</v>
      </c>
      <c r="CV2067" s="13">
        <v>1</v>
      </c>
    </row>
    <row r="2068" spans="1:100" x14ac:dyDescent="0.2">
      <c r="A2068" s="8" t="s">
        <v>11444</v>
      </c>
      <c r="B2068" s="8" t="s">
        <v>11438</v>
      </c>
      <c r="C2068" s="8" t="s">
        <v>11445</v>
      </c>
      <c r="D2068" s="8" t="s">
        <v>6118</v>
      </c>
      <c r="E2068" s="8" t="s">
        <v>4498</v>
      </c>
      <c r="F2068" s="8" t="s">
        <v>3701</v>
      </c>
      <c r="G2068" s="8" t="s">
        <v>11446</v>
      </c>
      <c r="H2068" s="8" t="s">
        <v>3703</v>
      </c>
      <c r="I2068" s="8" t="s">
        <v>8602</v>
      </c>
      <c r="J2068" s="8" t="s">
        <v>3736</v>
      </c>
      <c r="K2068" s="8" t="s">
        <v>11447</v>
      </c>
      <c r="M2068" s="8" t="s">
        <v>3733</v>
      </c>
      <c r="N2068" s="8" t="s">
        <v>3708</v>
      </c>
      <c r="O2068" s="8" t="s">
        <v>3709</v>
      </c>
      <c r="P2068" s="9">
        <v>11916.5</v>
      </c>
      <c r="Q2068" s="8" t="s">
        <v>3710</v>
      </c>
      <c r="R2068" s="8" t="s">
        <v>11441</v>
      </c>
      <c r="S2068" s="9">
        <v>13981.9</v>
      </c>
      <c r="T2068" s="9">
        <v>11620.41</v>
      </c>
      <c r="U2068" s="8" t="s">
        <v>3710</v>
      </c>
      <c r="V2068" s="8" t="s">
        <v>11441</v>
      </c>
      <c r="W2068" s="8" t="s">
        <v>3710</v>
      </c>
      <c r="Y2068" s="8" t="s">
        <v>3738</v>
      </c>
      <c r="AY2068" s="8" t="s">
        <v>11442</v>
      </c>
      <c r="BA2068" s="10">
        <v>46523</v>
      </c>
      <c r="BE2068" s="8" t="s">
        <v>11443</v>
      </c>
      <c r="BF2068" s="8" t="s">
        <v>3719</v>
      </c>
      <c r="BG2068" s="11">
        <v>28</v>
      </c>
      <c r="BH2068" s="11">
        <v>480</v>
      </c>
      <c r="BI2068" s="8" t="s">
        <v>3720</v>
      </c>
      <c r="BJ2068" s="11">
        <v>28</v>
      </c>
      <c r="BQ2068" s="11">
        <v>691.69110000000001</v>
      </c>
      <c r="BR2068" s="8" t="s">
        <v>11441</v>
      </c>
      <c r="BW2068" s="10">
        <v>44774</v>
      </c>
      <c r="BX2068" s="10">
        <v>44774</v>
      </c>
      <c r="BY2068" s="9">
        <v>0</v>
      </c>
      <c r="BZ2068" s="8" t="s">
        <v>3777</v>
      </c>
      <c r="CF2068" s="8" t="s">
        <v>3708</v>
      </c>
      <c r="CH2068" s="9">
        <v>14314.11</v>
      </c>
      <c r="CM2068" s="12">
        <v>10</v>
      </c>
      <c r="CR2068" s="8" t="s">
        <v>11438</v>
      </c>
      <c r="CV2068" s="13">
        <v>1</v>
      </c>
    </row>
    <row r="2069" spans="1:100" x14ac:dyDescent="0.2">
      <c r="A2069" s="8" t="s">
        <v>2648</v>
      </c>
      <c r="B2069" s="8" t="s">
        <v>11448</v>
      </c>
      <c r="C2069" s="8" t="s">
        <v>4019</v>
      </c>
      <c r="D2069" s="8" t="s">
        <v>3798</v>
      </c>
      <c r="E2069" s="8" t="s">
        <v>3860</v>
      </c>
      <c r="F2069" s="8" t="s">
        <v>3701</v>
      </c>
      <c r="G2069" s="8" t="s">
        <v>5602</v>
      </c>
      <c r="H2069" s="8" t="s">
        <v>3703</v>
      </c>
      <c r="I2069" s="8" t="s">
        <v>4719</v>
      </c>
      <c r="J2069" s="8" t="s">
        <v>3769</v>
      </c>
      <c r="K2069" s="8" t="s">
        <v>11449</v>
      </c>
      <c r="M2069" s="8" t="s">
        <v>3707</v>
      </c>
      <c r="N2069" s="8" t="s">
        <v>3708</v>
      </c>
      <c r="O2069" s="8" t="s">
        <v>3709</v>
      </c>
      <c r="P2069" s="9">
        <v>62.31</v>
      </c>
      <c r="Q2069" s="8" t="s">
        <v>3710</v>
      </c>
      <c r="R2069" s="8" t="s">
        <v>11450</v>
      </c>
      <c r="S2069" s="9">
        <v>38.56</v>
      </c>
      <c r="T2069" s="9">
        <v>25.59</v>
      </c>
      <c r="U2069" s="8" t="s">
        <v>3710</v>
      </c>
      <c r="V2069" s="8" t="s">
        <v>7433</v>
      </c>
      <c r="AV2069" s="8" t="s">
        <v>7434</v>
      </c>
      <c r="AW2069" s="8">
        <v>73</v>
      </c>
      <c r="AX2069" s="8">
        <v>1</v>
      </c>
      <c r="AY2069" s="8" t="s">
        <v>2649</v>
      </c>
      <c r="BB2069" s="8" t="s">
        <v>3717</v>
      </c>
      <c r="BC2069" s="10">
        <v>43769</v>
      </c>
      <c r="BE2069" s="8" t="s">
        <v>4328</v>
      </c>
      <c r="BF2069" s="8" t="s">
        <v>3719</v>
      </c>
      <c r="BG2069" s="11">
        <v>5</v>
      </c>
      <c r="BH2069" s="11">
        <v>1200</v>
      </c>
      <c r="BI2069" s="8" t="s">
        <v>3720</v>
      </c>
      <c r="BJ2069" s="11">
        <v>5</v>
      </c>
      <c r="BQ2069" s="11">
        <v>5.1180000000000003</v>
      </c>
      <c r="BR2069" s="8" t="s">
        <v>7433</v>
      </c>
      <c r="BW2069" s="10">
        <v>44256</v>
      </c>
      <c r="BX2069" s="10">
        <v>42036</v>
      </c>
      <c r="BY2069" s="9">
        <v>55.34</v>
      </c>
      <c r="BZ2069" s="8" t="s">
        <v>3721</v>
      </c>
      <c r="CA2069" s="8" t="s">
        <v>3717</v>
      </c>
      <c r="CF2069" s="8" t="s">
        <v>3708</v>
      </c>
      <c r="CH2069" s="9">
        <v>93.9</v>
      </c>
      <c r="CM2069" s="12">
        <v>10</v>
      </c>
      <c r="CR2069" s="8" t="s">
        <v>11448</v>
      </c>
      <c r="CV2069" s="13">
        <v>1</v>
      </c>
    </row>
    <row r="2070" spans="1:100" x14ac:dyDescent="0.2">
      <c r="A2070" s="8" t="s">
        <v>935</v>
      </c>
      <c r="B2070" s="8" t="s">
        <v>11451</v>
      </c>
      <c r="C2070" s="8" t="s">
        <v>5136</v>
      </c>
      <c r="D2070" s="8" t="s">
        <v>3699</v>
      </c>
      <c r="E2070" s="8" t="s">
        <v>10694</v>
      </c>
      <c r="F2070" s="8" t="s">
        <v>3701</v>
      </c>
      <c r="G2070" s="8" t="s">
        <v>11130</v>
      </c>
      <c r="H2070" s="8" t="s">
        <v>3703</v>
      </c>
      <c r="I2070" s="8" t="s">
        <v>4031</v>
      </c>
      <c r="J2070" s="8" t="s">
        <v>3769</v>
      </c>
      <c r="K2070" s="8" t="s">
        <v>11452</v>
      </c>
      <c r="M2070" s="8" t="s">
        <v>4033</v>
      </c>
      <c r="N2070" s="8" t="s">
        <v>3708</v>
      </c>
      <c r="O2070" s="8" t="s">
        <v>3709</v>
      </c>
      <c r="P2070" s="9">
        <v>617.13</v>
      </c>
      <c r="Q2070" s="8" t="s">
        <v>3710</v>
      </c>
      <c r="R2070" s="8" t="s">
        <v>10699</v>
      </c>
      <c r="S2070" s="9">
        <v>273.33</v>
      </c>
      <c r="T2070" s="9">
        <v>140.82</v>
      </c>
      <c r="U2070" s="8" t="s">
        <v>3717</v>
      </c>
      <c r="V2070" s="8" t="s">
        <v>11453</v>
      </c>
      <c r="Y2070" s="8" t="s">
        <v>3738</v>
      </c>
      <c r="AY2070" s="8" t="s">
        <v>936</v>
      </c>
      <c r="AZ2070" s="10">
        <v>42662</v>
      </c>
      <c r="BB2070" s="8" t="s">
        <v>3717</v>
      </c>
      <c r="BC2070" s="10">
        <v>43994</v>
      </c>
      <c r="BH2070" s="11">
        <v>1000</v>
      </c>
      <c r="BI2070" s="8" t="s">
        <v>3720</v>
      </c>
      <c r="BJ2070" s="11">
        <v>90</v>
      </c>
      <c r="BQ2070" s="11">
        <v>5.2725999999999997</v>
      </c>
      <c r="BR2070" s="8" t="s">
        <v>11453</v>
      </c>
      <c r="BW2070" s="10">
        <v>44501</v>
      </c>
      <c r="BX2070" s="10">
        <v>44621</v>
      </c>
      <c r="BY2070" s="9">
        <v>599.58000000000004</v>
      </c>
      <c r="BZ2070" s="8" t="s">
        <v>3721</v>
      </c>
      <c r="CA2070" s="8" t="s">
        <v>3717</v>
      </c>
      <c r="CF2070" s="8" t="s">
        <v>3708</v>
      </c>
      <c r="CH2070" s="9">
        <v>872.91</v>
      </c>
      <c r="CM2070" s="12">
        <v>10</v>
      </c>
      <c r="CR2070" s="8" t="s">
        <v>11451</v>
      </c>
      <c r="CV2070" s="13">
        <v>1</v>
      </c>
    </row>
    <row r="2071" spans="1:100" x14ac:dyDescent="0.2">
      <c r="A2071" s="8" t="s">
        <v>11454</v>
      </c>
      <c r="B2071" s="8" t="s">
        <v>11455</v>
      </c>
      <c r="C2071" s="8" t="s">
        <v>10894</v>
      </c>
      <c r="D2071" s="8" t="s">
        <v>4416</v>
      </c>
      <c r="E2071" s="8" t="s">
        <v>11456</v>
      </c>
      <c r="F2071" s="8" t="s">
        <v>3727</v>
      </c>
      <c r="G2071" s="8" t="s">
        <v>11457</v>
      </c>
      <c r="H2071" s="8" t="s">
        <v>3767</v>
      </c>
      <c r="I2071" s="8" t="s">
        <v>8849</v>
      </c>
      <c r="J2071" s="8" t="s">
        <v>4123</v>
      </c>
      <c r="K2071" s="8" t="s">
        <v>11458</v>
      </c>
      <c r="M2071" s="8" t="s">
        <v>3707</v>
      </c>
      <c r="N2071" s="8" t="s">
        <v>3708</v>
      </c>
      <c r="O2071" s="8" t="s">
        <v>3709</v>
      </c>
      <c r="P2071" s="9">
        <v>537.61</v>
      </c>
      <c r="Q2071" s="8" t="s">
        <v>3710</v>
      </c>
      <c r="R2071" s="8" t="s">
        <v>10898</v>
      </c>
      <c r="S2071" s="9">
        <v>858.26</v>
      </c>
      <c r="T2071" s="9">
        <v>606.03</v>
      </c>
      <c r="U2071" s="8" t="s">
        <v>3710</v>
      </c>
      <c r="V2071" s="8" t="s">
        <v>10899</v>
      </c>
      <c r="W2071" s="8" t="s">
        <v>3710</v>
      </c>
      <c r="Y2071" s="8" t="s">
        <v>3738</v>
      </c>
      <c r="Z2071" s="8" t="s">
        <v>3739</v>
      </c>
      <c r="AY2071" s="8" t="s">
        <v>10900</v>
      </c>
      <c r="AZ2071" s="10">
        <v>37013</v>
      </c>
      <c r="BB2071" s="8" t="s">
        <v>3717</v>
      </c>
      <c r="BC2071" s="10">
        <v>42074</v>
      </c>
      <c r="BE2071" s="8" t="s">
        <v>4153</v>
      </c>
      <c r="BF2071" s="8" t="s">
        <v>3720</v>
      </c>
      <c r="BG2071" s="11">
        <v>7</v>
      </c>
      <c r="BH2071" s="11">
        <v>0.1</v>
      </c>
      <c r="BI2071" s="8" t="s">
        <v>3720</v>
      </c>
      <c r="BJ2071" s="11">
        <v>7</v>
      </c>
      <c r="BQ2071" s="11">
        <v>86.576400000000007</v>
      </c>
      <c r="BR2071" s="8" t="s">
        <v>10899</v>
      </c>
      <c r="BW2071" s="10">
        <v>44197</v>
      </c>
      <c r="BX2071" s="10">
        <v>42278</v>
      </c>
      <c r="BY2071" s="9">
        <v>0</v>
      </c>
      <c r="BZ2071" s="8" t="s">
        <v>3777</v>
      </c>
      <c r="CF2071" s="8" t="s">
        <v>3708</v>
      </c>
      <c r="CH2071" s="9">
        <v>767.95</v>
      </c>
      <c r="CM2071" s="12">
        <v>10</v>
      </c>
      <c r="CR2071" s="8" t="s">
        <v>11455</v>
      </c>
      <c r="CV2071" s="13">
        <v>1</v>
      </c>
    </row>
    <row r="2072" spans="1:100" x14ac:dyDescent="0.2">
      <c r="A2072" s="8" t="s">
        <v>11459</v>
      </c>
      <c r="B2072" s="8" t="s">
        <v>11460</v>
      </c>
      <c r="C2072" s="8" t="s">
        <v>11461</v>
      </c>
      <c r="D2072" s="8" t="s">
        <v>3842</v>
      </c>
      <c r="E2072" s="8" t="s">
        <v>11462</v>
      </c>
      <c r="F2072" s="8" t="s">
        <v>4597</v>
      </c>
      <c r="G2072" s="8" t="s">
        <v>11463</v>
      </c>
      <c r="H2072" s="8" t="s">
        <v>3767</v>
      </c>
      <c r="I2072" s="8" t="s">
        <v>8849</v>
      </c>
      <c r="J2072" s="8" t="s">
        <v>4123</v>
      </c>
      <c r="K2072" s="8" t="s">
        <v>11464</v>
      </c>
      <c r="M2072" s="8" t="s">
        <v>3707</v>
      </c>
      <c r="N2072" s="8" t="s">
        <v>3708</v>
      </c>
      <c r="O2072" s="8" t="s">
        <v>3709</v>
      </c>
      <c r="P2072" s="9">
        <v>4943.17</v>
      </c>
      <c r="Q2072" s="8" t="s">
        <v>3710</v>
      </c>
      <c r="R2072" s="8" t="s">
        <v>10907</v>
      </c>
      <c r="S2072" s="9">
        <v>3745</v>
      </c>
      <c r="T2072" s="9">
        <v>2704.62</v>
      </c>
      <c r="U2072" s="8" t="s">
        <v>3710</v>
      </c>
      <c r="V2072" s="8" t="s">
        <v>10908</v>
      </c>
      <c r="W2072" s="8" t="s">
        <v>3840</v>
      </c>
      <c r="X2072" s="8" t="s">
        <v>10909</v>
      </c>
      <c r="Y2072" s="8" t="s">
        <v>3738</v>
      </c>
      <c r="AD2072" s="9">
        <v>5116.3500000000004</v>
      </c>
      <c r="AE2072" s="9">
        <v>3941.43</v>
      </c>
      <c r="AF2072" s="8" t="s">
        <v>4073</v>
      </c>
      <c r="AG2072" s="8" t="s">
        <v>10908</v>
      </c>
      <c r="AH2072" s="8" t="s">
        <v>3840</v>
      </c>
      <c r="AI2072" s="8" t="s">
        <v>10910</v>
      </c>
      <c r="AJ2072" s="8" t="s">
        <v>3738</v>
      </c>
      <c r="AV2072" s="8" t="s">
        <v>10911</v>
      </c>
      <c r="AW2072" s="8">
        <v>65</v>
      </c>
      <c r="AX2072" s="8">
        <v>1</v>
      </c>
      <c r="AY2072" s="8" t="s">
        <v>10900</v>
      </c>
      <c r="AZ2072" s="10">
        <v>37643</v>
      </c>
      <c r="BB2072" s="8" t="s">
        <v>3717</v>
      </c>
      <c r="BC2072" s="10">
        <v>42536</v>
      </c>
      <c r="BE2072" s="8" t="s">
        <v>10912</v>
      </c>
      <c r="BF2072" s="8" t="s">
        <v>5059</v>
      </c>
      <c r="BG2072" s="11">
        <v>83.955500000000001</v>
      </c>
      <c r="BH2072" s="11">
        <v>1</v>
      </c>
      <c r="BI2072" s="8" t="s">
        <v>10913</v>
      </c>
      <c r="BJ2072" s="11">
        <v>3</v>
      </c>
      <c r="BK2072" s="11">
        <v>1</v>
      </c>
      <c r="BL2072" s="8" t="s">
        <v>10913</v>
      </c>
      <c r="BM2072" s="11">
        <v>3</v>
      </c>
      <c r="BQ2072" s="11">
        <v>901.54</v>
      </c>
      <c r="BR2072" s="8" t="s">
        <v>10908</v>
      </c>
      <c r="BS2072" s="11">
        <v>1313.81</v>
      </c>
      <c r="BT2072" s="8" t="s">
        <v>10908</v>
      </c>
      <c r="BW2072" s="10">
        <v>44197</v>
      </c>
      <c r="BX2072" s="10">
        <v>44317</v>
      </c>
      <c r="BY2072" s="9">
        <v>0</v>
      </c>
      <c r="BZ2072" s="8" t="s">
        <v>3777</v>
      </c>
      <c r="CB2072" s="9">
        <v>0</v>
      </c>
      <c r="CC2072" s="8" t="s">
        <v>3777</v>
      </c>
      <c r="CF2072" s="8" t="s">
        <v>3708</v>
      </c>
      <c r="CH2072" s="9">
        <v>6372.54</v>
      </c>
      <c r="CM2072" s="12">
        <v>10</v>
      </c>
      <c r="CR2072" s="8" t="s">
        <v>11460</v>
      </c>
      <c r="CV2072" s="13">
        <v>2</v>
      </c>
    </row>
    <row r="2073" spans="1:100" x14ac:dyDescent="0.2">
      <c r="A2073" s="8" t="s">
        <v>11465</v>
      </c>
      <c r="B2073" s="8" t="s">
        <v>11460</v>
      </c>
      <c r="C2073" s="8" t="s">
        <v>11466</v>
      </c>
      <c r="D2073" s="8" t="s">
        <v>3842</v>
      </c>
      <c r="E2073" s="8" t="s">
        <v>11462</v>
      </c>
      <c r="F2073" s="8" t="s">
        <v>3834</v>
      </c>
      <c r="G2073" s="8" t="s">
        <v>11467</v>
      </c>
      <c r="H2073" s="8" t="s">
        <v>3767</v>
      </c>
      <c r="I2073" s="8" t="s">
        <v>8849</v>
      </c>
      <c r="J2073" s="8" t="s">
        <v>4123</v>
      </c>
      <c r="K2073" s="8" t="s">
        <v>11468</v>
      </c>
      <c r="M2073" s="8" t="s">
        <v>3866</v>
      </c>
      <c r="N2073" s="8" t="s">
        <v>3708</v>
      </c>
      <c r="O2073" s="8" t="s">
        <v>3709</v>
      </c>
      <c r="P2073" s="9">
        <v>11545.81</v>
      </c>
      <c r="Q2073" s="8" t="s">
        <v>3710</v>
      </c>
      <c r="R2073" s="8" t="s">
        <v>10907</v>
      </c>
      <c r="S2073" s="9">
        <v>9484.82</v>
      </c>
      <c r="T2073" s="9">
        <v>6944.07</v>
      </c>
      <c r="U2073" s="8" t="s">
        <v>3710</v>
      </c>
      <c r="V2073" s="8" t="s">
        <v>11469</v>
      </c>
      <c r="W2073" s="8" t="s">
        <v>3840</v>
      </c>
      <c r="X2073" s="8" t="s">
        <v>7945</v>
      </c>
      <c r="Y2073" s="8" t="s">
        <v>3738</v>
      </c>
      <c r="AV2073" s="8" t="s">
        <v>10911</v>
      </c>
      <c r="AW2073" s="8">
        <v>65</v>
      </c>
      <c r="AX2073" s="8">
        <v>1</v>
      </c>
      <c r="AY2073" s="8" t="s">
        <v>10900</v>
      </c>
      <c r="AZ2073" s="10">
        <v>40590</v>
      </c>
      <c r="BB2073" s="8" t="s">
        <v>3717</v>
      </c>
      <c r="BC2073" s="10">
        <v>44082</v>
      </c>
      <c r="BE2073" s="8" t="s">
        <v>10912</v>
      </c>
      <c r="BF2073" s="8" t="s">
        <v>5059</v>
      </c>
      <c r="BG2073" s="11">
        <v>167.91040000000001</v>
      </c>
      <c r="BH2073" s="11">
        <v>1</v>
      </c>
      <c r="BI2073" s="8" t="s">
        <v>6769</v>
      </c>
      <c r="BJ2073" s="11">
        <v>6</v>
      </c>
      <c r="BQ2073" s="11">
        <v>1157.3444</v>
      </c>
      <c r="BR2073" s="8" t="s">
        <v>11469</v>
      </c>
      <c r="BW2073" s="10">
        <v>44197</v>
      </c>
      <c r="BX2073" s="10">
        <v>43831</v>
      </c>
      <c r="BY2073" s="9">
        <v>0</v>
      </c>
      <c r="BZ2073" s="8" t="s">
        <v>3777</v>
      </c>
      <c r="CF2073" s="8" t="s">
        <v>3708</v>
      </c>
      <c r="CH2073" s="9">
        <v>13898.2</v>
      </c>
      <c r="CM2073" s="12">
        <v>10</v>
      </c>
      <c r="CR2073" s="8" t="s">
        <v>11460</v>
      </c>
      <c r="CV2073" s="13">
        <v>1</v>
      </c>
    </row>
    <row r="2074" spans="1:100" x14ac:dyDescent="0.2">
      <c r="A2074" s="8" t="s">
        <v>11470</v>
      </c>
      <c r="B2074" s="8" t="s">
        <v>11460</v>
      </c>
      <c r="C2074" s="8" t="s">
        <v>4379</v>
      </c>
      <c r="D2074" s="8" t="s">
        <v>3842</v>
      </c>
      <c r="E2074" s="8" t="s">
        <v>11462</v>
      </c>
      <c r="F2074" s="8" t="s">
        <v>3834</v>
      </c>
      <c r="G2074" s="8" t="s">
        <v>11471</v>
      </c>
      <c r="H2074" s="8" t="s">
        <v>3767</v>
      </c>
      <c r="I2074" s="8" t="s">
        <v>8849</v>
      </c>
      <c r="J2074" s="8" t="s">
        <v>4123</v>
      </c>
      <c r="K2074" s="8" t="s">
        <v>11472</v>
      </c>
      <c r="M2074" s="8" t="s">
        <v>3707</v>
      </c>
      <c r="N2074" s="8" t="s">
        <v>3708</v>
      </c>
      <c r="O2074" s="8" t="s">
        <v>3709</v>
      </c>
      <c r="P2074" s="9">
        <v>2537.67</v>
      </c>
      <c r="Q2074" s="8" t="s">
        <v>3710</v>
      </c>
      <c r="R2074" s="8" t="s">
        <v>10907</v>
      </c>
      <c r="S2074" s="9">
        <v>1248.33</v>
      </c>
      <c r="T2074" s="9">
        <v>901.54</v>
      </c>
      <c r="U2074" s="8" t="s">
        <v>3710</v>
      </c>
      <c r="V2074" s="8" t="s">
        <v>10908</v>
      </c>
      <c r="W2074" s="8" t="s">
        <v>3840</v>
      </c>
      <c r="X2074" s="8" t="s">
        <v>10909</v>
      </c>
      <c r="Y2074" s="8" t="s">
        <v>3738</v>
      </c>
      <c r="AD2074" s="9">
        <v>1705.45</v>
      </c>
      <c r="AE2074" s="9">
        <v>1313.81</v>
      </c>
      <c r="AF2074" s="8" t="s">
        <v>4073</v>
      </c>
      <c r="AG2074" s="8" t="s">
        <v>10908</v>
      </c>
      <c r="AH2074" s="8" t="s">
        <v>3840</v>
      </c>
      <c r="AI2074" s="8" t="s">
        <v>10910</v>
      </c>
      <c r="AJ2074" s="8" t="s">
        <v>3738</v>
      </c>
      <c r="AV2074" s="8" t="s">
        <v>10911</v>
      </c>
      <c r="AW2074" s="8">
        <v>65</v>
      </c>
      <c r="AX2074" s="8">
        <v>1</v>
      </c>
      <c r="AY2074" s="8" t="s">
        <v>10900</v>
      </c>
      <c r="AZ2074" s="10">
        <v>37055</v>
      </c>
      <c r="BB2074" s="8" t="s">
        <v>3717</v>
      </c>
      <c r="BE2074" s="8" t="s">
        <v>10912</v>
      </c>
      <c r="BF2074" s="8" t="s">
        <v>5059</v>
      </c>
      <c r="BG2074" s="11">
        <v>22.388999999999999</v>
      </c>
      <c r="BH2074" s="11">
        <v>1</v>
      </c>
      <c r="BI2074" s="8" t="s">
        <v>10913</v>
      </c>
      <c r="BJ2074" s="11">
        <v>1</v>
      </c>
      <c r="BK2074" s="11">
        <v>1</v>
      </c>
      <c r="BL2074" s="8" t="s">
        <v>10913</v>
      </c>
      <c r="BM2074" s="11">
        <v>1</v>
      </c>
      <c r="BQ2074" s="11">
        <v>901.54</v>
      </c>
      <c r="BR2074" s="8" t="s">
        <v>10908</v>
      </c>
      <c r="BS2074" s="11">
        <v>1313.81</v>
      </c>
      <c r="BT2074" s="8" t="s">
        <v>10908</v>
      </c>
      <c r="BW2074" s="10">
        <v>44197</v>
      </c>
      <c r="BX2074" s="10">
        <v>44317</v>
      </c>
      <c r="BY2074" s="9">
        <v>0</v>
      </c>
      <c r="BZ2074" s="8" t="s">
        <v>3777</v>
      </c>
      <c r="CB2074" s="9">
        <v>0</v>
      </c>
      <c r="CC2074" s="8" t="s">
        <v>3777</v>
      </c>
      <c r="CF2074" s="8" t="s">
        <v>3708</v>
      </c>
      <c r="CH2074" s="9">
        <v>3356.04</v>
      </c>
      <c r="CM2074" s="12">
        <v>10</v>
      </c>
      <c r="CR2074" s="8" t="s">
        <v>11460</v>
      </c>
      <c r="CV2074" s="13">
        <v>2</v>
      </c>
    </row>
    <row r="2075" spans="1:100" x14ac:dyDescent="0.2">
      <c r="A2075" s="8" t="s">
        <v>11473</v>
      </c>
      <c r="B2075" s="8" t="s">
        <v>11474</v>
      </c>
      <c r="C2075" s="8" t="s">
        <v>8896</v>
      </c>
      <c r="D2075" s="8" t="s">
        <v>3725</v>
      </c>
      <c r="E2075" s="8" t="s">
        <v>4682</v>
      </c>
      <c r="F2075" s="8" t="s">
        <v>7158</v>
      </c>
      <c r="G2075" s="8" t="s">
        <v>11475</v>
      </c>
      <c r="H2075" s="8" t="s">
        <v>3882</v>
      </c>
      <c r="I2075" s="8" t="s">
        <v>11476</v>
      </c>
      <c r="J2075" s="8" t="s">
        <v>3731</v>
      </c>
      <c r="K2075" s="8" t="s">
        <v>11477</v>
      </c>
      <c r="M2075" s="8" t="s">
        <v>3707</v>
      </c>
      <c r="N2075" s="8" t="s">
        <v>3771</v>
      </c>
      <c r="O2075" s="8" t="s">
        <v>3709</v>
      </c>
      <c r="P2075" s="9">
        <v>93.04</v>
      </c>
      <c r="Q2075" s="8" t="s">
        <v>3710</v>
      </c>
      <c r="R2075" s="8" t="s">
        <v>11478</v>
      </c>
      <c r="S2075" s="9">
        <v>58.14</v>
      </c>
      <c r="T2075" s="9">
        <v>38.58</v>
      </c>
      <c r="U2075" s="8" t="s">
        <v>3710</v>
      </c>
      <c r="V2075" s="8" t="s">
        <v>11479</v>
      </c>
      <c r="W2075" s="8" t="s">
        <v>3774</v>
      </c>
      <c r="AY2075" s="8" t="s">
        <v>11480</v>
      </c>
      <c r="BA2075" s="10">
        <v>45504</v>
      </c>
      <c r="BC2075" s="10">
        <v>42653</v>
      </c>
      <c r="BD2075" s="10">
        <v>43466</v>
      </c>
      <c r="BE2075" s="8" t="s">
        <v>4055</v>
      </c>
      <c r="BF2075" s="8" t="s">
        <v>3720</v>
      </c>
      <c r="BG2075" s="11">
        <v>1.6666000000000001</v>
      </c>
      <c r="BH2075" s="11">
        <v>60</v>
      </c>
      <c r="BI2075" s="8" t="s">
        <v>3720</v>
      </c>
      <c r="BJ2075" s="11">
        <v>1.25</v>
      </c>
      <c r="BQ2075" s="11">
        <v>30.862100000000002</v>
      </c>
      <c r="BR2075" s="8" t="s">
        <v>11479</v>
      </c>
      <c r="BW2075" s="10">
        <v>44105</v>
      </c>
      <c r="BX2075" s="10">
        <v>42552</v>
      </c>
      <c r="BY2075" s="9">
        <v>0</v>
      </c>
      <c r="BZ2075" s="8" t="s">
        <v>3777</v>
      </c>
      <c r="CF2075" s="8" t="s">
        <v>3708</v>
      </c>
      <c r="CH2075" s="9">
        <v>140.21</v>
      </c>
      <c r="CM2075" s="12">
        <v>10</v>
      </c>
      <c r="CR2075" s="8" t="s">
        <v>11474</v>
      </c>
      <c r="CV2075" s="13">
        <v>1</v>
      </c>
    </row>
    <row r="2076" spans="1:100" x14ac:dyDescent="0.2">
      <c r="A2076" s="8" t="s">
        <v>11481</v>
      </c>
      <c r="B2076" s="8" t="s">
        <v>11474</v>
      </c>
      <c r="C2076" s="8" t="s">
        <v>8896</v>
      </c>
      <c r="D2076" s="8" t="s">
        <v>3725</v>
      </c>
      <c r="E2076" s="8" t="s">
        <v>4682</v>
      </c>
      <c r="F2076" s="8" t="s">
        <v>7158</v>
      </c>
      <c r="G2076" s="8" t="s">
        <v>11475</v>
      </c>
      <c r="H2076" s="8" t="s">
        <v>3882</v>
      </c>
      <c r="I2076" s="8" t="s">
        <v>11476</v>
      </c>
      <c r="J2076" s="8" t="s">
        <v>3731</v>
      </c>
      <c r="K2076" s="8" t="s">
        <v>11477</v>
      </c>
      <c r="M2076" s="8" t="s">
        <v>3707</v>
      </c>
      <c r="N2076" s="8" t="s">
        <v>3771</v>
      </c>
      <c r="O2076" s="8" t="s">
        <v>3709</v>
      </c>
      <c r="P2076" s="9">
        <v>93.04</v>
      </c>
      <c r="Q2076" s="8" t="s">
        <v>3710</v>
      </c>
      <c r="R2076" s="8" t="s">
        <v>11478</v>
      </c>
      <c r="S2076" s="9">
        <v>58.14</v>
      </c>
      <c r="T2076" s="9">
        <v>38.58</v>
      </c>
      <c r="U2076" s="8" t="s">
        <v>3710</v>
      </c>
      <c r="V2076" s="8" t="s">
        <v>11479</v>
      </c>
      <c r="W2076" s="8" t="s">
        <v>3774</v>
      </c>
      <c r="AY2076" s="8" t="s">
        <v>11480</v>
      </c>
      <c r="BA2076" s="10">
        <v>45565</v>
      </c>
      <c r="BC2076" s="10">
        <v>43466</v>
      </c>
      <c r="BD2076" s="10">
        <v>43678</v>
      </c>
      <c r="BE2076" s="8" t="s">
        <v>4055</v>
      </c>
      <c r="BF2076" s="8" t="s">
        <v>3720</v>
      </c>
      <c r="BG2076" s="11">
        <v>1.6666000000000001</v>
      </c>
      <c r="BH2076" s="11">
        <v>60</v>
      </c>
      <c r="BI2076" s="8" t="s">
        <v>3720</v>
      </c>
      <c r="BJ2076" s="11">
        <v>1.25</v>
      </c>
      <c r="BQ2076" s="11">
        <v>30.862100000000002</v>
      </c>
      <c r="BR2076" s="8" t="s">
        <v>11479</v>
      </c>
      <c r="BW2076" s="10">
        <v>44105</v>
      </c>
      <c r="BX2076" s="10">
        <v>42552</v>
      </c>
      <c r="BY2076" s="9">
        <v>0</v>
      </c>
      <c r="BZ2076" s="8" t="s">
        <v>3777</v>
      </c>
      <c r="CF2076" s="8" t="s">
        <v>3708</v>
      </c>
      <c r="CH2076" s="9">
        <v>140.21</v>
      </c>
      <c r="CM2076" s="12">
        <v>10</v>
      </c>
      <c r="CR2076" s="8" t="s">
        <v>11474</v>
      </c>
      <c r="CV2076" s="13">
        <v>1</v>
      </c>
    </row>
    <row r="2077" spans="1:100" x14ac:dyDescent="0.2">
      <c r="A2077" s="8" t="s">
        <v>11482</v>
      </c>
      <c r="B2077" s="8" t="s">
        <v>11474</v>
      </c>
      <c r="C2077" s="8" t="s">
        <v>8896</v>
      </c>
      <c r="D2077" s="8" t="s">
        <v>3725</v>
      </c>
      <c r="E2077" s="8" t="s">
        <v>4682</v>
      </c>
      <c r="F2077" s="8" t="s">
        <v>7158</v>
      </c>
      <c r="G2077" s="8" t="s">
        <v>11475</v>
      </c>
      <c r="H2077" s="8" t="s">
        <v>3882</v>
      </c>
      <c r="I2077" s="8" t="s">
        <v>11476</v>
      </c>
      <c r="J2077" s="8" t="s">
        <v>3731</v>
      </c>
      <c r="K2077" s="8" t="s">
        <v>11477</v>
      </c>
      <c r="M2077" s="8" t="s">
        <v>3707</v>
      </c>
      <c r="N2077" s="8" t="s">
        <v>3708</v>
      </c>
      <c r="O2077" s="8" t="s">
        <v>3709</v>
      </c>
      <c r="P2077" s="9">
        <v>93.04</v>
      </c>
      <c r="Q2077" s="8" t="s">
        <v>3710</v>
      </c>
      <c r="R2077" s="8" t="s">
        <v>11478</v>
      </c>
      <c r="S2077" s="9">
        <v>58.14</v>
      </c>
      <c r="T2077" s="9">
        <v>38.58</v>
      </c>
      <c r="U2077" s="8" t="s">
        <v>3710</v>
      </c>
      <c r="V2077" s="8" t="s">
        <v>11479</v>
      </c>
      <c r="W2077" s="8" t="s">
        <v>3774</v>
      </c>
      <c r="AY2077" s="8" t="s">
        <v>11480</v>
      </c>
      <c r="BB2077" s="8" t="s">
        <v>3717</v>
      </c>
      <c r="BC2077" s="10">
        <v>44578</v>
      </c>
      <c r="BE2077" s="8" t="s">
        <v>4055</v>
      </c>
      <c r="BF2077" s="8" t="s">
        <v>3720</v>
      </c>
      <c r="BG2077" s="11">
        <v>1.6666000000000001</v>
      </c>
      <c r="BH2077" s="11">
        <v>60</v>
      </c>
      <c r="BI2077" s="8" t="s">
        <v>3720</v>
      </c>
      <c r="BJ2077" s="11">
        <v>1.25</v>
      </c>
      <c r="BQ2077" s="11">
        <v>30.862100000000002</v>
      </c>
      <c r="BR2077" s="8" t="s">
        <v>11479</v>
      </c>
      <c r="BW2077" s="10">
        <v>44105</v>
      </c>
      <c r="BX2077" s="10">
        <v>42552</v>
      </c>
      <c r="BY2077" s="9">
        <v>0</v>
      </c>
      <c r="BZ2077" s="8" t="s">
        <v>3777</v>
      </c>
      <c r="CF2077" s="8" t="s">
        <v>3708</v>
      </c>
      <c r="CH2077" s="9">
        <v>140.21</v>
      </c>
      <c r="CM2077" s="12">
        <v>10</v>
      </c>
      <c r="CR2077" s="8" t="s">
        <v>11474</v>
      </c>
      <c r="CV2077" s="13">
        <v>1</v>
      </c>
    </row>
    <row r="2078" spans="1:100" x14ac:dyDescent="0.2">
      <c r="A2078" s="8" t="s">
        <v>11483</v>
      </c>
      <c r="B2078" s="8" t="s">
        <v>11484</v>
      </c>
      <c r="C2078" s="8" t="s">
        <v>7577</v>
      </c>
      <c r="D2078" s="8" t="s">
        <v>4854</v>
      </c>
      <c r="E2078" s="8" t="s">
        <v>11485</v>
      </c>
      <c r="F2078" s="8" t="s">
        <v>4109</v>
      </c>
      <c r="G2078" s="8" t="s">
        <v>11486</v>
      </c>
      <c r="H2078" s="8" t="s">
        <v>4068</v>
      </c>
      <c r="I2078" s="8" t="s">
        <v>4512</v>
      </c>
      <c r="J2078" s="8" t="s">
        <v>3731</v>
      </c>
      <c r="K2078" s="8" t="s">
        <v>11487</v>
      </c>
      <c r="M2078" s="8" t="s">
        <v>3707</v>
      </c>
      <c r="N2078" s="8" t="s">
        <v>3771</v>
      </c>
      <c r="O2078" s="8" t="s">
        <v>3709</v>
      </c>
      <c r="P2078" s="9">
        <v>51.82</v>
      </c>
      <c r="Q2078" s="8" t="s">
        <v>3710</v>
      </c>
      <c r="R2078" s="8" t="s">
        <v>7582</v>
      </c>
      <c r="S2078" s="9">
        <v>56.05</v>
      </c>
      <c r="T2078" s="9">
        <v>37.19</v>
      </c>
      <c r="U2078" s="8" t="s">
        <v>3710</v>
      </c>
      <c r="V2078" s="8" t="s">
        <v>7583</v>
      </c>
      <c r="Y2078" s="8" t="s">
        <v>3738</v>
      </c>
      <c r="AY2078" s="8" t="s">
        <v>1574</v>
      </c>
      <c r="BA2078" s="10">
        <v>45199</v>
      </c>
      <c r="BC2078" s="10">
        <v>43363</v>
      </c>
      <c r="BJ2078" s="11">
        <v>30</v>
      </c>
      <c r="BW2078" s="10">
        <v>44348</v>
      </c>
      <c r="BX2078" s="10">
        <v>44075</v>
      </c>
      <c r="BY2078" s="9">
        <v>10.35</v>
      </c>
      <c r="BZ2078" s="8" t="s">
        <v>3721</v>
      </c>
      <c r="CF2078" s="8" t="s">
        <v>3708</v>
      </c>
      <c r="CH2078" s="9">
        <v>78.09</v>
      </c>
      <c r="CM2078" s="12">
        <v>10</v>
      </c>
      <c r="CR2078" s="8" t="s">
        <v>11484</v>
      </c>
      <c r="CV2078" s="13">
        <v>1</v>
      </c>
    </row>
    <row r="2079" spans="1:100" x14ac:dyDescent="0.2">
      <c r="A2079" s="8" t="s">
        <v>11488</v>
      </c>
      <c r="B2079" s="8" t="s">
        <v>11484</v>
      </c>
      <c r="C2079" s="8" t="s">
        <v>7577</v>
      </c>
      <c r="D2079" s="8" t="s">
        <v>4854</v>
      </c>
      <c r="E2079" s="8" t="s">
        <v>11485</v>
      </c>
      <c r="F2079" s="8" t="s">
        <v>4109</v>
      </c>
      <c r="G2079" s="8" t="s">
        <v>11486</v>
      </c>
      <c r="H2079" s="8" t="s">
        <v>4068</v>
      </c>
      <c r="I2079" s="8" t="s">
        <v>4512</v>
      </c>
      <c r="J2079" s="8" t="s">
        <v>3731</v>
      </c>
      <c r="K2079" s="8" t="s">
        <v>11487</v>
      </c>
      <c r="M2079" s="8" t="s">
        <v>3707</v>
      </c>
      <c r="N2079" s="8" t="s">
        <v>3708</v>
      </c>
      <c r="O2079" s="8" t="s">
        <v>3709</v>
      </c>
      <c r="P2079" s="9">
        <v>51.82</v>
      </c>
      <c r="Q2079" s="8" t="s">
        <v>3710</v>
      </c>
      <c r="R2079" s="8" t="s">
        <v>7582</v>
      </c>
      <c r="S2079" s="9">
        <v>56.05</v>
      </c>
      <c r="T2079" s="9">
        <v>37.19</v>
      </c>
      <c r="U2079" s="8" t="s">
        <v>3710</v>
      </c>
      <c r="V2079" s="8" t="s">
        <v>7583</v>
      </c>
      <c r="Y2079" s="8" t="s">
        <v>3738</v>
      </c>
      <c r="AY2079" s="8" t="s">
        <v>1574</v>
      </c>
      <c r="BB2079" s="8" t="s">
        <v>3717</v>
      </c>
      <c r="BJ2079" s="11">
        <v>30</v>
      </c>
      <c r="BW2079" s="10">
        <v>44348</v>
      </c>
      <c r="BX2079" s="10">
        <v>44075</v>
      </c>
      <c r="BY2079" s="9">
        <v>10.35</v>
      </c>
      <c r="BZ2079" s="8" t="s">
        <v>3750</v>
      </c>
      <c r="CF2079" s="8" t="s">
        <v>3708</v>
      </c>
      <c r="CH2079" s="9">
        <v>78.09</v>
      </c>
      <c r="CM2079" s="12">
        <v>10</v>
      </c>
      <c r="CR2079" s="8" t="s">
        <v>11484</v>
      </c>
      <c r="CV2079" s="13">
        <v>1</v>
      </c>
    </row>
    <row r="2080" spans="1:100" x14ac:dyDescent="0.2">
      <c r="A2080" s="8" t="s">
        <v>11489</v>
      </c>
      <c r="B2080" s="8" t="s">
        <v>11484</v>
      </c>
      <c r="C2080" s="8" t="s">
        <v>7588</v>
      </c>
      <c r="D2080" s="8" t="s">
        <v>4592</v>
      </c>
      <c r="E2080" s="8" t="s">
        <v>7438</v>
      </c>
      <c r="F2080" s="8" t="s">
        <v>4109</v>
      </c>
      <c r="G2080" s="8" t="s">
        <v>11490</v>
      </c>
      <c r="H2080" s="8" t="s">
        <v>4111</v>
      </c>
      <c r="I2080" s="8" t="s">
        <v>4512</v>
      </c>
      <c r="J2080" s="8" t="s">
        <v>3731</v>
      </c>
      <c r="K2080" s="8" t="s">
        <v>11491</v>
      </c>
      <c r="M2080" s="8" t="s">
        <v>3707</v>
      </c>
      <c r="N2080" s="8" t="s">
        <v>3771</v>
      </c>
      <c r="O2080" s="8" t="s">
        <v>3709</v>
      </c>
      <c r="P2080" s="9">
        <v>31.45</v>
      </c>
      <c r="Q2080" s="8" t="s">
        <v>3710</v>
      </c>
      <c r="R2080" s="8" t="s">
        <v>7582</v>
      </c>
      <c r="S2080" s="9">
        <v>28.03</v>
      </c>
      <c r="T2080" s="9">
        <v>18.600000000000001</v>
      </c>
      <c r="U2080" s="8" t="s">
        <v>3710</v>
      </c>
      <c r="V2080" s="8" t="s">
        <v>7583</v>
      </c>
      <c r="Y2080" s="8" t="s">
        <v>3738</v>
      </c>
      <c r="AY2080" s="8" t="s">
        <v>1574</v>
      </c>
      <c r="BA2080" s="10">
        <v>45688</v>
      </c>
      <c r="BC2080" s="10">
        <v>43998</v>
      </c>
      <c r="BD2080" s="10">
        <v>44705</v>
      </c>
      <c r="BJ2080" s="11">
        <v>15</v>
      </c>
      <c r="BW2080" s="10">
        <v>44348</v>
      </c>
      <c r="BX2080" s="10">
        <v>44075</v>
      </c>
      <c r="BY2080" s="9">
        <v>5.18</v>
      </c>
      <c r="BZ2080" s="8" t="s">
        <v>3721</v>
      </c>
      <c r="CF2080" s="8" t="s">
        <v>3708</v>
      </c>
      <c r="CH2080" s="9">
        <v>47.4</v>
      </c>
      <c r="CM2080" s="12">
        <v>10</v>
      </c>
      <c r="CR2080" s="8" t="s">
        <v>11484</v>
      </c>
      <c r="CV2080" s="13">
        <v>1</v>
      </c>
    </row>
    <row r="2081" spans="1:100" x14ac:dyDescent="0.2">
      <c r="A2081" s="8" t="s">
        <v>11492</v>
      </c>
      <c r="B2081" s="8" t="s">
        <v>11484</v>
      </c>
      <c r="C2081" s="8" t="s">
        <v>7588</v>
      </c>
      <c r="D2081" s="8" t="s">
        <v>4592</v>
      </c>
      <c r="E2081" s="8" t="s">
        <v>7438</v>
      </c>
      <c r="F2081" s="8" t="s">
        <v>4109</v>
      </c>
      <c r="G2081" s="8" t="s">
        <v>11490</v>
      </c>
      <c r="H2081" s="8" t="s">
        <v>4111</v>
      </c>
      <c r="I2081" s="8" t="s">
        <v>4512</v>
      </c>
      <c r="J2081" s="8" t="s">
        <v>3731</v>
      </c>
      <c r="K2081" s="8" t="s">
        <v>11491</v>
      </c>
      <c r="M2081" s="8" t="s">
        <v>3707</v>
      </c>
      <c r="N2081" s="8" t="s">
        <v>3708</v>
      </c>
      <c r="O2081" s="8" t="s">
        <v>3709</v>
      </c>
      <c r="P2081" s="9">
        <v>31.45</v>
      </c>
      <c r="Q2081" s="8" t="s">
        <v>3710</v>
      </c>
      <c r="R2081" s="8" t="s">
        <v>7582</v>
      </c>
      <c r="S2081" s="9">
        <v>28.03</v>
      </c>
      <c r="T2081" s="9">
        <v>18.600000000000001</v>
      </c>
      <c r="U2081" s="8" t="s">
        <v>3710</v>
      </c>
      <c r="V2081" s="8" t="s">
        <v>7583</v>
      </c>
      <c r="Y2081" s="8" t="s">
        <v>3738</v>
      </c>
      <c r="AY2081" s="8" t="s">
        <v>1574</v>
      </c>
      <c r="BB2081" s="8" t="s">
        <v>3717</v>
      </c>
      <c r="BC2081" s="10">
        <v>44706</v>
      </c>
      <c r="BJ2081" s="11">
        <v>15</v>
      </c>
      <c r="BW2081" s="10">
        <v>44348</v>
      </c>
      <c r="BX2081" s="10">
        <v>44075</v>
      </c>
      <c r="BY2081" s="9">
        <v>5.18</v>
      </c>
      <c r="BZ2081" s="8" t="s">
        <v>3721</v>
      </c>
      <c r="CF2081" s="8" t="s">
        <v>3708</v>
      </c>
      <c r="CH2081" s="9">
        <v>47.4</v>
      </c>
      <c r="CM2081" s="12">
        <v>10</v>
      </c>
      <c r="CR2081" s="8" t="s">
        <v>11484</v>
      </c>
      <c r="CV2081" s="13">
        <v>1</v>
      </c>
    </row>
    <row r="2082" spans="1:100" x14ac:dyDescent="0.2">
      <c r="A2082" s="8" t="s">
        <v>11493</v>
      </c>
      <c r="B2082" s="8" t="s">
        <v>11494</v>
      </c>
      <c r="C2082" s="8" t="s">
        <v>4581</v>
      </c>
      <c r="D2082" s="8" t="s">
        <v>4388</v>
      </c>
      <c r="E2082" s="8" t="s">
        <v>4108</v>
      </c>
      <c r="F2082" s="8" t="s">
        <v>4109</v>
      </c>
      <c r="G2082" s="8" t="s">
        <v>7560</v>
      </c>
      <c r="H2082" s="8" t="s">
        <v>4111</v>
      </c>
      <c r="I2082" s="8" t="s">
        <v>4512</v>
      </c>
      <c r="J2082" s="8" t="s">
        <v>3731</v>
      </c>
      <c r="K2082" s="8" t="s">
        <v>11495</v>
      </c>
      <c r="M2082" s="8" t="s">
        <v>3707</v>
      </c>
      <c r="N2082" s="8" t="s">
        <v>3771</v>
      </c>
      <c r="O2082" s="8" t="s">
        <v>3709</v>
      </c>
      <c r="P2082" s="9">
        <v>48.21</v>
      </c>
      <c r="Q2082" s="8" t="s">
        <v>3710</v>
      </c>
      <c r="R2082" s="8" t="s">
        <v>10026</v>
      </c>
      <c r="S2082" s="9">
        <v>46.03</v>
      </c>
      <c r="T2082" s="9">
        <v>30.92</v>
      </c>
      <c r="U2082" s="8" t="s">
        <v>3710</v>
      </c>
      <c r="V2082" s="8" t="s">
        <v>4394</v>
      </c>
      <c r="Y2082" s="8" t="s">
        <v>3738</v>
      </c>
      <c r="AV2082" s="8" t="s">
        <v>4395</v>
      </c>
      <c r="AW2082" s="8">
        <v>33</v>
      </c>
      <c r="AX2082" s="8">
        <v>2</v>
      </c>
      <c r="AY2082" s="8" t="s">
        <v>1544</v>
      </c>
      <c r="BA2082" s="10">
        <v>45716</v>
      </c>
      <c r="BC2082" s="10">
        <v>44054</v>
      </c>
      <c r="BD2082" s="10">
        <v>44662</v>
      </c>
      <c r="BH2082" s="11">
        <v>2</v>
      </c>
      <c r="BI2082" s="8" t="s">
        <v>3719</v>
      </c>
      <c r="BJ2082" s="11">
        <v>15</v>
      </c>
      <c r="BQ2082" s="11">
        <v>2.0611000000000002</v>
      </c>
      <c r="BR2082" s="8" t="s">
        <v>4394</v>
      </c>
      <c r="BW2082" s="10">
        <v>44378</v>
      </c>
      <c r="BX2082" s="10">
        <v>43862</v>
      </c>
      <c r="BY2082" s="9">
        <v>26.62</v>
      </c>
      <c r="BZ2082" s="8" t="s">
        <v>3721</v>
      </c>
      <c r="CA2082" s="8" t="s">
        <v>3717</v>
      </c>
      <c r="CF2082" s="8" t="s">
        <v>3708</v>
      </c>
      <c r="CH2082" s="9">
        <v>72.650000000000006</v>
      </c>
      <c r="CM2082" s="12">
        <v>10</v>
      </c>
      <c r="CR2082" s="8" t="s">
        <v>11494</v>
      </c>
      <c r="CV2082" s="13">
        <v>1</v>
      </c>
    </row>
    <row r="2083" spans="1:100" x14ac:dyDescent="0.2">
      <c r="A2083" s="8" t="s">
        <v>11496</v>
      </c>
      <c r="B2083" s="8" t="s">
        <v>11494</v>
      </c>
      <c r="C2083" s="8" t="s">
        <v>4581</v>
      </c>
      <c r="D2083" s="8" t="s">
        <v>4388</v>
      </c>
      <c r="E2083" s="8" t="s">
        <v>4108</v>
      </c>
      <c r="F2083" s="8" t="s">
        <v>4109</v>
      </c>
      <c r="G2083" s="8" t="s">
        <v>7560</v>
      </c>
      <c r="H2083" s="8" t="s">
        <v>4111</v>
      </c>
      <c r="I2083" s="8" t="s">
        <v>4512</v>
      </c>
      <c r="J2083" s="8" t="s">
        <v>3731</v>
      </c>
      <c r="K2083" s="8" t="s">
        <v>11495</v>
      </c>
      <c r="M2083" s="8" t="s">
        <v>3707</v>
      </c>
      <c r="N2083" s="8" t="s">
        <v>3708</v>
      </c>
      <c r="O2083" s="8" t="s">
        <v>3709</v>
      </c>
      <c r="P2083" s="9">
        <v>48.21</v>
      </c>
      <c r="Q2083" s="8" t="s">
        <v>3710</v>
      </c>
      <c r="R2083" s="8" t="s">
        <v>10026</v>
      </c>
      <c r="S2083" s="9">
        <v>46.03</v>
      </c>
      <c r="T2083" s="9">
        <v>30.92</v>
      </c>
      <c r="U2083" s="8" t="s">
        <v>3710</v>
      </c>
      <c r="V2083" s="8" t="s">
        <v>4394</v>
      </c>
      <c r="Y2083" s="8" t="s">
        <v>3738</v>
      </c>
      <c r="AV2083" s="8" t="s">
        <v>4395</v>
      </c>
      <c r="AW2083" s="8">
        <v>33</v>
      </c>
      <c r="AX2083" s="8">
        <v>2</v>
      </c>
      <c r="AY2083" s="8" t="s">
        <v>1544</v>
      </c>
      <c r="BB2083" s="8" t="s">
        <v>3717</v>
      </c>
      <c r="BC2083" s="10">
        <v>44648</v>
      </c>
      <c r="BH2083" s="11">
        <v>2</v>
      </c>
      <c r="BI2083" s="8" t="s">
        <v>3719</v>
      </c>
      <c r="BJ2083" s="11">
        <v>15</v>
      </c>
      <c r="BQ2083" s="11">
        <v>2.0611000000000002</v>
      </c>
      <c r="BR2083" s="8" t="s">
        <v>4394</v>
      </c>
      <c r="BW2083" s="10">
        <v>44378</v>
      </c>
      <c r="BX2083" s="10">
        <v>43862</v>
      </c>
      <c r="BY2083" s="9">
        <v>26.62</v>
      </c>
      <c r="BZ2083" s="8" t="s">
        <v>3721</v>
      </c>
      <c r="CA2083" s="8" t="s">
        <v>3717</v>
      </c>
      <c r="CF2083" s="8" t="s">
        <v>3708</v>
      </c>
      <c r="CH2083" s="9">
        <v>72.650000000000006</v>
      </c>
      <c r="CM2083" s="12">
        <v>10</v>
      </c>
      <c r="CR2083" s="8" t="s">
        <v>11494</v>
      </c>
      <c r="CV2083" s="13">
        <v>1</v>
      </c>
    </row>
    <row r="2084" spans="1:100" x14ac:dyDescent="0.2">
      <c r="A2084" s="8" t="s">
        <v>11497</v>
      </c>
      <c r="B2084" s="8" t="s">
        <v>11494</v>
      </c>
      <c r="C2084" s="8" t="s">
        <v>4581</v>
      </c>
      <c r="D2084" s="8" t="s">
        <v>4592</v>
      </c>
      <c r="E2084" s="8" t="s">
        <v>4108</v>
      </c>
      <c r="F2084" s="8" t="s">
        <v>4109</v>
      </c>
      <c r="G2084" s="8" t="s">
        <v>7566</v>
      </c>
      <c r="H2084" s="8" t="s">
        <v>4111</v>
      </c>
      <c r="I2084" s="8" t="s">
        <v>4512</v>
      </c>
      <c r="J2084" s="8" t="s">
        <v>3731</v>
      </c>
      <c r="K2084" s="8" t="s">
        <v>11498</v>
      </c>
      <c r="M2084" s="8" t="s">
        <v>3707</v>
      </c>
      <c r="N2084" s="8" t="s">
        <v>3771</v>
      </c>
      <c r="O2084" s="8" t="s">
        <v>3709</v>
      </c>
      <c r="P2084" s="9">
        <v>54.07</v>
      </c>
      <c r="Q2084" s="8" t="s">
        <v>3710</v>
      </c>
      <c r="R2084" s="8" t="s">
        <v>10026</v>
      </c>
      <c r="S2084" s="9">
        <v>46.03</v>
      </c>
      <c r="T2084" s="9">
        <v>30.92</v>
      </c>
      <c r="U2084" s="8" t="s">
        <v>3710</v>
      </c>
      <c r="V2084" s="8" t="s">
        <v>4394</v>
      </c>
      <c r="Y2084" s="8" t="s">
        <v>3738</v>
      </c>
      <c r="AV2084" s="8" t="s">
        <v>4395</v>
      </c>
      <c r="AW2084" s="8">
        <v>33</v>
      </c>
      <c r="AX2084" s="8">
        <v>2</v>
      </c>
      <c r="AY2084" s="8" t="s">
        <v>1544</v>
      </c>
      <c r="BA2084" s="10">
        <v>45716</v>
      </c>
      <c r="BC2084" s="10">
        <v>44061</v>
      </c>
      <c r="BD2084" s="10">
        <v>44681</v>
      </c>
      <c r="BH2084" s="11">
        <v>2</v>
      </c>
      <c r="BI2084" s="8" t="s">
        <v>3719</v>
      </c>
      <c r="BJ2084" s="11">
        <v>15</v>
      </c>
      <c r="BQ2084" s="11">
        <v>2.0611000000000002</v>
      </c>
      <c r="BR2084" s="8" t="s">
        <v>4394</v>
      </c>
      <c r="BW2084" s="10">
        <v>44378</v>
      </c>
      <c r="BX2084" s="10">
        <v>43862</v>
      </c>
      <c r="BY2084" s="9">
        <v>26.62</v>
      </c>
      <c r="BZ2084" s="8" t="s">
        <v>3721</v>
      </c>
      <c r="CF2084" s="8" t="s">
        <v>3708</v>
      </c>
      <c r="CH2084" s="9">
        <v>81.48</v>
      </c>
      <c r="CM2084" s="12">
        <v>10</v>
      </c>
      <c r="CR2084" s="8" t="s">
        <v>11494</v>
      </c>
      <c r="CV2084" s="13">
        <v>1</v>
      </c>
    </row>
    <row r="2085" spans="1:100" x14ac:dyDescent="0.2">
      <c r="A2085" s="8" t="s">
        <v>11499</v>
      </c>
      <c r="B2085" s="8" t="s">
        <v>11494</v>
      </c>
      <c r="C2085" s="8" t="s">
        <v>4581</v>
      </c>
      <c r="D2085" s="8" t="s">
        <v>4592</v>
      </c>
      <c r="E2085" s="8" t="s">
        <v>4108</v>
      </c>
      <c r="F2085" s="8" t="s">
        <v>4109</v>
      </c>
      <c r="G2085" s="8" t="s">
        <v>7566</v>
      </c>
      <c r="H2085" s="8" t="s">
        <v>4111</v>
      </c>
      <c r="I2085" s="8" t="s">
        <v>4512</v>
      </c>
      <c r="J2085" s="8" t="s">
        <v>3731</v>
      </c>
      <c r="K2085" s="8" t="s">
        <v>11498</v>
      </c>
      <c r="M2085" s="8" t="s">
        <v>3707</v>
      </c>
      <c r="N2085" s="8" t="s">
        <v>3708</v>
      </c>
      <c r="O2085" s="8" t="s">
        <v>3709</v>
      </c>
      <c r="P2085" s="9">
        <v>54.07</v>
      </c>
      <c r="Q2085" s="8" t="s">
        <v>3710</v>
      </c>
      <c r="R2085" s="8" t="s">
        <v>10026</v>
      </c>
      <c r="S2085" s="9">
        <v>46.03</v>
      </c>
      <c r="T2085" s="9">
        <v>30.92</v>
      </c>
      <c r="U2085" s="8" t="s">
        <v>3710</v>
      </c>
      <c r="V2085" s="8" t="s">
        <v>4394</v>
      </c>
      <c r="Y2085" s="8" t="s">
        <v>3738</v>
      </c>
      <c r="AV2085" s="8" t="s">
        <v>4395</v>
      </c>
      <c r="AW2085" s="8">
        <v>33</v>
      </c>
      <c r="AX2085" s="8">
        <v>2</v>
      </c>
      <c r="AY2085" s="8" t="s">
        <v>1544</v>
      </c>
      <c r="BB2085" s="8" t="s">
        <v>3717</v>
      </c>
      <c r="BC2085" s="10">
        <v>44669</v>
      </c>
      <c r="BH2085" s="11">
        <v>2</v>
      </c>
      <c r="BI2085" s="8" t="s">
        <v>3719</v>
      </c>
      <c r="BJ2085" s="11">
        <v>15</v>
      </c>
      <c r="BQ2085" s="11">
        <v>2.0611000000000002</v>
      </c>
      <c r="BR2085" s="8" t="s">
        <v>4394</v>
      </c>
      <c r="BW2085" s="10">
        <v>44378</v>
      </c>
      <c r="BX2085" s="10">
        <v>43862</v>
      </c>
      <c r="BY2085" s="9">
        <v>26.62</v>
      </c>
      <c r="BZ2085" s="8" t="s">
        <v>3721</v>
      </c>
      <c r="CF2085" s="8" t="s">
        <v>3708</v>
      </c>
      <c r="CH2085" s="9">
        <v>81.48</v>
      </c>
      <c r="CM2085" s="12">
        <v>10</v>
      </c>
      <c r="CR2085" s="8" t="s">
        <v>11494</v>
      </c>
      <c r="CV2085" s="13">
        <v>1</v>
      </c>
    </row>
    <row r="2086" spans="1:100" x14ac:dyDescent="0.2">
      <c r="A2086" s="8" t="s">
        <v>1121</v>
      </c>
      <c r="B2086" s="8" t="s">
        <v>11500</v>
      </c>
      <c r="C2086" s="8" t="s">
        <v>3797</v>
      </c>
      <c r="D2086" s="8" t="s">
        <v>3798</v>
      </c>
      <c r="E2086" s="8" t="s">
        <v>3954</v>
      </c>
      <c r="F2086" s="8" t="s">
        <v>3701</v>
      </c>
      <c r="G2086" s="8" t="s">
        <v>4007</v>
      </c>
      <c r="H2086" s="8" t="s">
        <v>3703</v>
      </c>
      <c r="I2086" s="8" t="s">
        <v>5517</v>
      </c>
      <c r="J2086" s="8" t="s">
        <v>5518</v>
      </c>
      <c r="K2086" s="8" t="s">
        <v>11501</v>
      </c>
      <c r="M2086" s="8" t="s">
        <v>3707</v>
      </c>
      <c r="N2086" s="8" t="s">
        <v>3708</v>
      </c>
      <c r="O2086" s="8" t="s">
        <v>3709</v>
      </c>
      <c r="P2086" s="9">
        <v>155.05000000000001</v>
      </c>
      <c r="Q2086" s="8" t="s">
        <v>3710</v>
      </c>
      <c r="R2086" s="8" t="s">
        <v>9317</v>
      </c>
      <c r="S2086" s="9">
        <v>57.45</v>
      </c>
      <c r="T2086" s="9">
        <v>38.119999999999997</v>
      </c>
      <c r="U2086" s="8" t="s">
        <v>3710</v>
      </c>
      <c r="V2086" s="8" t="s">
        <v>4011</v>
      </c>
      <c r="AV2086" s="8" t="s">
        <v>4012</v>
      </c>
      <c r="AW2086" s="8">
        <v>25</v>
      </c>
      <c r="AX2086" s="8">
        <v>2</v>
      </c>
      <c r="AY2086" s="8" t="s">
        <v>1118</v>
      </c>
      <c r="BB2086" s="8" t="s">
        <v>3717</v>
      </c>
      <c r="BC2086" s="10">
        <v>39448</v>
      </c>
      <c r="BE2086" s="8" t="s">
        <v>3700</v>
      </c>
      <c r="BF2086" s="8" t="s">
        <v>3720</v>
      </c>
      <c r="BG2086" s="11">
        <v>100</v>
      </c>
      <c r="BH2086" s="11">
        <v>20</v>
      </c>
      <c r="BI2086" s="8" t="s">
        <v>3720</v>
      </c>
      <c r="BJ2086" s="11">
        <v>50</v>
      </c>
      <c r="BQ2086" s="11">
        <v>0.76229999999999998</v>
      </c>
      <c r="BR2086" s="8" t="s">
        <v>4011</v>
      </c>
      <c r="BW2086" s="10">
        <v>44317</v>
      </c>
      <c r="BX2086" s="10">
        <v>43770</v>
      </c>
      <c r="BY2086" s="9">
        <v>93.3</v>
      </c>
      <c r="BZ2086" s="8" t="s">
        <v>3721</v>
      </c>
      <c r="CF2086" s="8" t="s">
        <v>3708</v>
      </c>
      <c r="CH2086" s="9">
        <v>233.44</v>
      </c>
      <c r="CM2086" s="12">
        <v>10</v>
      </c>
      <c r="CR2086" s="8" t="s">
        <v>11500</v>
      </c>
      <c r="CV2086" s="13">
        <v>1</v>
      </c>
    </row>
    <row r="2087" spans="1:100" x14ac:dyDescent="0.2">
      <c r="A2087" s="8" t="s">
        <v>11502</v>
      </c>
      <c r="B2087" s="8" t="s">
        <v>11500</v>
      </c>
      <c r="C2087" s="8" t="s">
        <v>3797</v>
      </c>
      <c r="D2087" s="8" t="s">
        <v>3798</v>
      </c>
      <c r="E2087" s="8" t="s">
        <v>4172</v>
      </c>
      <c r="F2087" s="8" t="s">
        <v>3701</v>
      </c>
      <c r="G2087" s="8" t="s">
        <v>4301</v>
      </c>
      <c r="H2087" s="8" t="s">
        <v>3703</v>
      </c>
      <c r="I2087" s="8" t="s">
        <v>5517</v>
      </c>
      <c r="J2087" s="8" t="s">
        <v>5518</v>
      </c>
      <c r="K2087" s="8" t="s">
        <v>11501</v>
      </c>
      <c r="M2087" s="8" t="s">
        <v>3707</v>
      </c>
      <c r="N2087" s="8" t="s">
        <v>3708</v>
      </c>
      <c r="O2087" s="8" t="s">
        <v>3709</v>
      </c>
      <c r="P2087" s="9">
        <v>43.41</v>
      </c>
      <c r="Q2087" s="8" t="s">
        <v>3710</v>
      </c>
      <c r="R2087" s="8" t="s">
        <v>9317</v>
      </c>
      <c r="S2087" s="9">
        <v>16.079999999999998</v>
      </c>
      <c r="T2087" s="9">
        <v>10.67</v>
      </c>
      <c r="U2087" s="8" t="s">
        <v>3710</v>
      </c>
      <c r="V2087" s="8" t="s">
        <v>4011</v>
      </c>
      <c r="AV2087" s="8" t="s">
        <v>4012</v>
      </c>
      <c r="AW2087" s="8">
        <v>25</v>
      </c>
      <c r="AX2087" s="8">
        <v>2</v>
      </c>
      <c r="AY2087" s="8" t="s">
        <v>1118</v>
      </c>
      <c r="BB2087" s="8" t="s">
        <v>3717</v>
      </c>
      <c r="BC2087" s="10">
        <v>39448</v>
      </c>
      <c r="BD2087" s="10">
        <v>44201</v>
      </c>
      <c r="BE2087" s="8" t="s">
        <v>3700</v>
      </c>
      <c r="BF2087" s="8" t="s">
        <v>3720</v>
      </c>
      <c r="BG2087" s="11">
        <v>28</v>
      </c>
      <c r="BH2087" s="11">
        <v>20</v>
      </c>
      <c r="BI2087" s="8" t="s">
        <v>3720</v>
      </c>
      <c r="BJ2087" s="11">
        <v>14</v>
      </c>
      <c r="BQ2087" s="11">
        <v>0.76229999999999998</v>
      </c>
      <c r="BR2087" s="8" t="s">
        <v>4011</v>
      </c>
      <c r="BW2087" s="10">
        <v>44317</v>
      </c>
      <c r="BX2087" s="10">
        <v>43770</v>
      </c>
      <c r="BY2087" s="9">
        <v>26.12</v>
      </c>
      <c r="BZ2087" s="8" t="s">
        <v>3750</v>
      </c>
      <c r="CF2087" s="8" t="s">
        <v>3708</v>
      </c>
      <c r="CH2087" s="9">
        <v>65.42</v>
      </c>
      <c r="CM2087" s="12">
        <v>10</v>
      </c>
      <c r="CR2087" s="8" t="s">
        <v>11500</v>
      </c>
      <c r="CV2087" s="13">
        <v>1</v>
      </c>
    </row>
    <row r="2088" spans="1:100" x14ac:dyDescent="0.2">
      <c r="A2088" s="8" t="s">
        <v>11503</v>
      </c>
      <c r="B2088" s="8" t="s">
        <v>11500</v>
      </c>
      <c r="C2088" s="8" t="s">
        <v>3925</v>
      </c>
      <c r="D2088" s="8" t="s">
        <v>3798</v>
      </c>
      <c r="E2088" s="8" t="s">
        <v>4172</v>
      </c>
      <c r="F2088" s="8" t="s">
        <v>3701</v>
      </c>
      <c r="G2088" s="8" t="s">
        <v>7873</v>
      </c>
      <c r="H2088" s="8" t="s">
        <v>3703</v>
      </c>
      <c r="I2088" s="8" t="s">
        <v>5517</v>
      </c>
      <c r="J2088" s="8" t="s">
        <v>5518</v>
      </c>
      <c r="K2088" s="8" t="s">
        <v>11504</v>
      </c>
      <c r="M2088" s="8" t="s">
        <v>3707</v>
      </c>
      <c r="N2088" s="8" t="s">
        <v>3708</v>
      </c>
      <c r="O2088" s="8" t="s">
        <v>3709</v>
      </c>
      <c r="P2088" s="9">
        <v>67.52</v>
      </c>
      <c r="Q2088" s="8" t="s">
        <v>3710</v>
      </c>
      <c r="R2088" s="8" t="s">
        <v>9317</v>
      </c>
      <c r="S2088" s="9">
        <v>32.159999999999997</v>
      </c>
      <c r="T2088" s="9">
        <v>21.34</v>
      </c>
      <c r="U2088" s="8" t="s">
        <v>3710</v>
      </c>
      <c r="V2088" s="8" t="s">
        <v>4011</v>
      </c>
      <c r="AV2088" s="8" t="s">
        <v>4012</v>
      </c>
      <c r="AW2088" s="8">
        <v>25</v>
      </c>
      <c r="AX2088" s="8">
        <v>2</v>
      </c>
      <c r="AY2088" s="8" t="s">
        <v>1118</v>
      </c>
      <c r="BB2088" s="8" t="s">
        <v>3717</v>
      </c>
      <c r="BC2088" s="10">
        <v>39448</v>
      </c>
      <c r="BE2088" s="8" t="s">
        <v>3700</v>
      </c>
      <c r="BF2088" s="8" t="s">
        <v>3720</v>
      </c>
      <c r="BG2088" s="11">
        <v>56</v>
      </c>
      <c r="BH2088" s="11">
        <v>20</v>
      </c>
      <c r="BI2088" s="8" t="s">
        <v>3720</v>
      </c>
      <c r="BJ2088" s="11">
        <v>28</v>
      </c>
      <c r="BQ2088" s="11">
        <v>0.76229999999999998</v>
      </c>
      <c r="BR2088" s="8" t="s">
        <v>4011</v>
      </c>
      <c r="BW2088" s="10">
        <v>44317</v>
      </c>
      <c r="BX2088" s="10">
        <v>43770</v>
      </c>
      <c r="BY2088" s="9">
        <v>52.25</v>
      </c>
      <c r="BZ2088" s="8" t="s">
        <v>3721</v>
      </c>
      <c r="CF2088" s="8" t="s">
        <v>3708</v>
      </c>
      <c r="CH2088" s="9">
        <v>101.75</v>
      </c>
      <c r="CM2088" s="12">
        <v>10</v>
      </c>
      <c r="CR2088" s="8" t="s">
        <v>11500</v>
      </c>
      <c r="CV2088" s="13">
        <v>1</v>
      </c>
    </row>
    <row r="2089" spans="1:100" x14ac:dyDescent="0.2">
      <c r="A2089" s="8" t="s">
        <v>1117</v>
      </c>
      <c r="B2089" s="8" t="s">
        <v>11500</v>
      </c>
      <c r="C2089" s="8" t="s">
        <v>3929</v>
      </c>
      <c r="D2089" s="8" t="s">
        <v>3798</v>
      </c>
      <c r="E2089" s="8" t="s">
        <v>4172</v>
      </c>
      <c r="F2089" s="8" t="s">
        <v>3701</v>
      </c>
      <c r="G2089" s="8" t="s">
        <v>11505</v>
      </c>
      <c r="H2089" s="8" t="s">
        <v>3703</v>
      </c>
      <c r="I2089" s="8" t="s">
        <v>5517</v>
      </c>
      <c r="J2089" s="8" t="s">
        <v>5518</v>
      </c>
      <c r="K2089" s="8" t="s">
        <v>11506</v>
      </c>
      <c r="M2089" s="8" t="s">
        <v>3707</v>
      </c>
      <c r="N2089" s="8" t="s">
        <v>3708</v>
      </c>
      <c r="O2089" s="8" t="s">
        <v>3709</v>
      </c>
      <c r="P2089" s="9">
        <v>30.8</v>
      </c>
      <c r="Q2089" s="8" t="s">
        <v>3710</v>
      </c>
      <c r="R2089" s="8" t="s">
        <v>9317</v>
      </c>
      <c r="S2089" s="9">
        <v>10.46</v>
      </c>
      <c r="T2089" s="9">
        <v>6.94</v>
      </c>
      <c r="U2089" s="8" t="s">
        <v>3710</v>
      </c>
      <c r="V2089" s="8" t="s">
        <v>4011</v>
      </c>
      <c r="AV2089" s="8" t="s">
        <v>4012</v>
      </c>
      <c r="AW2089" s="8">
        <v>25</v>
      </c>
      <c r="AX2089" s="8">
        <v>2</v>
      </c>
      <c r="AY2089" s="8" t="s">
        <v>1118</v>
      </c>
      <c r="BB2089" s="8" t="s">
        <v>3717</v>
      </c>
      <c r="BC2089" s="10">
        <v>39448</v>
      </c>
      <c r="BE2089" s="8" t="s">
        <v>3700</v>
      </c>
      <c r="BF2089" s="8" t="s">
        <v>3720</v>
      </c>
      <c r="BG2089" s="11">
        <v>14</v>
      </c>
      <c r="BH2089" s="11">
        <v>20</v>
      </c>
      <c r="BI2089" s="8" t="s">
        <v>3720</v>
      </c>
      <c r="BJ2089" s="11">
        <v>7</v>
      </c>
      <c r="BQ2089" s="11">
        <v>0.76229999999999998</v>
      </c>
      <c r="BR2089" s="8" t="s">
        <v>4011</v>
      </c>
      <c r="BW2089" s="10">
        <v>44317</v>
      </c>
      <c r="BX2089" s="10">
        <v>43770</v>
      </c>
      <c r="BY2089" s="9">
        <v>13.06</v>
      </c>
      <c r="BZ2089" s="8" t="s">
        <v>3721</v>
      </c>
      <c r="CF2089" s="8" t="s">
        <v>3708</v>
      </c>
      <c r="CH2089" s="9">
        <v>46.42</v>
      </c>
      <c r="CM2089" s="12">
        <v>10</v>
      </c>
      <c r="CR2089" s="8" t="s">
        <v>11500</v>
      </c>
      <c r="CV2089" s="13">
        <v>1</v>
      </c>
    </row>
    <row r="2090" spans="1:100" x14ac:dyDescent="0.2">
      <c r="A2090" s="8" t="s">
        <v>3195</v>
      </c>
      <c r="B2090" s="8" t="s">
        <v>11507</v>
      </c>
      <c r="C2090" s="8" t="s">
        <v>4508</v>
      </c>
      <c r="D2090" s="8" t="s">
        <v>3725</v>
      </c>
      <c r="E2090" s="8" t="s">
        <v>5586</v>
      </c>
      <c r="F2090" s="8" t="s">
        <v>3990</v>
      </c>
      <c r="G2090" s="8" t="s">
        <v>11508</v>
      </c>
      <c r="H2090" s="8" t="s">
        <v>3882</v>
      </c>
      <c r="I2090" s="8" t="s">
        <v>4031</v>
      </c>
      <c r="J2090" s="8" t="s">
        <v>3769</v>
      </c>
      <c r="K2090" s="8" t="s">
        <v>11509</v>
      </c>
      <c r="M2090" s="8" t="s">
        <v>3707</v>
      </c>
      <c r="N2090" s="8" t="s">
        <v>3708</v>
      </c>
      <c r="O2090" s="8" t="s">
        <v>3709</v>
      </c>
      <c r="P2090" s="9">
        <v>200</v>
      </c>
      <c r="Q2090" s="8" t="s">
        <v>3710</v>
      </c>
      <c r="R2090" s="8" t="s">
        <v>11510</v>
      </c>
      <c r="S2090" s="9">
        <v>205.48</v>
      </c>
      <c r="T2090" s="9">
        <v>136.35</v>
      </c>
      <c r="U2090" s="8" t="s">
        <v>3710</v>
      </c>
      <c r="V2090" s="8" t="s">
        <v>11511</v>
      </c>
      <c r="W2090" s="8" t="s">
        <v>3774</v>
      </c>
      <c r="AC2090" s="8" t="s">
        <v>3717</v>
      </c>
      <c r="AY2090" s="8" t="s">
        <v>3192</v>
      </c>
      <c r="BB2090" s="8" t="s">
        <v>3717</v>
      </c>
      <c r="BH2090" s="11">
        <v>1</v>
      </c>
      <c r="BI2090" s="8" t="s">
        <v>3720</v>
      </c>
      <c r="BJ2090" s="11">
        <v>10</v>
      </c>
      <c r="BQ2090" s="11">
        <v>13.635199999999999</v>
      </c>
      <c r="BR2090" s="8" t="s">
        <v>11511</v>
      </c>
      <c r="BW2090" s="10">
        <v>43497</v>
      </c>
      <c r="BX2090" s="10">
        <v>42491</v>
      </c>
      <c r="BY2090" s="9">
        <v>0</v>
      </c>
      <c r="BZ2090" s="8" t="s">
        <v>3777</v>
      </c>
      <c r="CF2090" s="8" t="s">
        <v>3708</v>
      </c>
      <c r="CH2090" s="9">
        <v>299.2</v>
      </c>
      <c r="CM2090" s="12">
        <v>10</v>
      </c>
      <c r="CR2090" s="8" t="s">
        <v>11507</v>
      </c>
      <c r="CV2090" s="13">
        <v>1</v>
      </c>
    </row>
    <row r="2091" spans="1:100" x14ac:dyDescent="0.2">
      <c r="A2091" s="8" t="s">
        <v>3191</v>
      </c>
      <c r="B2091" s="8" t="s">
        <v>11507</v>
      </c>
      <c r="C2091" s="8" t="s">
        <v>4265</v>
      </c>
      <c r="D2091" s="8" t="s">
        <v>3798</v>
      </c>
      <c r="E2091" s="8" t="s">
        <v>5121</v>
      </c>
      <c r="F2091" s="8" t="s">
        <v>3701</v>
      </c>
      <c r="G2091" s="8" t="s">
        <v>11512</v>
      </c>
      <c r="H2091" s="8" t="s">
        <v>3703</v>
      </c>
      <c r="I2091" s="8" t="s">
        <v>4031</v>
      </c>
      <c r="J2091" s="8" t="s">
        <v>3769</v>
      </c>
      <c r="K2091" s="8" t="s">
        <v>11513</v>
      </c>
      <c r="M2091" s="8" t="s">
        <v>3707</v>
      </c>
      <c r="N2091" s="8" t="s">
        <v>3708</v>
      </c>
      <c r="O2091" s="8" t="s">
        <v>3709</v>
      </c>
      <c r="P2091" s="9">
        <v>58.45</v>
      </c>
      <c r="Q2091" s="8" t="s">
        <v>3710</v>
      </c>
      <c r="R2091" s="8" t="s">
        <v>11514</v>
      </c>
      <c r="S2091" s="9">
        <v>25.53</v>
      </c>
      <c r="T2091" s="9">
        <v>16.940000000000001</v>
      </c>
      <c r="U2091" s="8" t="s">
        <v>3710</v>
      </c>
      <c r="V2091" s="8" t="s">
        <v>11515</v>
      </c>
      <c r="AC2091" s="8" t="s">
        <v>3717</v>
      </c>
      <c r="AV2091" s="8" t="s">
        <v>11516</v>
      </c>
      <c r="AW2091" s="8">
        <v>96</v>
      </c>
      <c r="AX2091" s="8">
        <v>1</v>
      </c>
      <c r="AY2091" s="8" t="s">
        <v>3192</v>
      </c>
      <c r="BB2091" s="8" t="s">
        <v>3717</v>
      </c>
      <c r="BC2091" s="10">
        <v>44713</v>
      </c>
      <c r="BD2091" s="10">
        <v>44755</v>
      </c>
      <c r="BH2091" s="11">
        <v>4</v>
      </c>
      <c r="BI2091" s="8" t="s">
        <v>3720</v>
      </c>
      <c r="BJ2091" s="11">
        <v>10</v>
      </c>
      <c r="BQ2091" s="11">
        <v>1.694</v>
      </c>
      <c r="BR2091" s="8" t="s">
        <v>11515</v>
      </c>
      <c r="BW2091" s="10">
        <v>42675</v>
      </c>
      <c r="BX2091" s="10">
        <v>43770</v>
      </c>
      <c r="BY2091" s="9">
        <v>62.55</v>
      </c>
      <c r="BZ2091" s="8" t="s">
        <v>3721</v>
      </c>
      <c r="CA2091" s="8" t="s">
        <v>3717</v>
      </c>
      <c r="CF2091" s="8" t="s">
        <v>3708</v>
      </c>
      <c r="CH2091" s="9">
        <v>88.08</v>
      </c>
      <c r="CM2091" s="12">
        <v>10</v>
      </c>
      <c r="CR2091" s="8" t="s">
        <v>11507</v>
      </c>
      <c r="CV2091" s="13">
        <v>1</v>
      </c>
    </row>
    <row r="2092" spans="1:100" x14ac:dyDescent="0.2">
      <c r="A2092" s="8" t="s">
        <v>11517</v>
      </c>
      <c r="B2092" s="8" t="s">
        <v>11518</v>
      </c>
      <c r="C2092" s="8" t="s">
        <v>11519</v>
      </c>
      <c r="D2092" s="8" t="s">
        <v>3798</v>
      </c>
      <c r="E2092" s="8" t="s">
        <v>10002</v>
      </c>
      <c r="F2092" s="8" t="s">
        <v>3701</v>
      </c>
      <c r="G2092" s="8" t="s">
        <v>11520</v>
      </c>
      <c r="H2092" s="8" t="s">
        <v>3703</v>
      </c>
      <c r="I2092" s="8" t="s">
        <v>5309</v>
      </c>
      <c r="J2092" s="8" t="s">
        <v>5310</v>
      </c>
      <c r="K2092" s="8" t="s">
        <v>11521</v>
      </c>
      <c r="M2092" s="8" t="s">
        <v>3707</v>
      </c>
      <c r="N2092" s="8" t="s">
        <v>3708</v>
      </c>
      <c r="O2092" s="8" t="s">
        <v>3709</v>
      </c>
      <c r="P2092" s="9">
        <v>170.66</v>
      </c>
      <c r="Q2092" s="8" t="s">
        <v>3710</v>
      </c>
      <c r="R2092" s="8" t="s">
        <v>11522</v>
      </c>
      <c r="S2092" s="9">
        <v>195.77</v>
      </c>
      <c r="T2092" s="9">
        <v>129.91</v>
      </c>
      <c r="U2092" s="8" t="s">
        <v>3710</v>
      </c>
      <c r="V2092" s="8" t="s">
        <v>4167</v>
      </c>
      <c r="AY2092" s="8" t="s">
        <v>11523</v>
      </c>
      <c r="BB2092" s="8" t="s">
        <v>3717</v>
      </c>
      <c r="BC2092" s="10">
        <v>44077</v>
      </c>
      <c r="BE2092" s="8" t="s">
        <v>11436</v>
      </c>
      <c r="BF2092" s="8" t="s">
        <v>3960</v>
      </c>
      <c r="BG2092" s="11">
        <v>84</v>
      </c>
      <c r="BJ2092" s="11">
        <v>63</v>
      </c>
      <c r="BW2092" s="10">
        <v>44348</v>
      </c>
      <c r="BX2092" s="10">
        <v>42736</v>
      </c>
      <c r="BY2092" s="9">
        <v>60.51</v>
      </c>
      <c r="BZ2092" s="8" t="s">
        <v>3721</v>
      </c>
      <c r="CA2092" s="8" t="s">
        <v>3717</v>
      </c>
      <c r="CF2092" s="8" t="s">
        <v>3708</v>
      </c>
      <c r="CH2092" s="9">
        <v>256.27999999999997</v>
      </c>
      <c r="CM2092" s="12">
        <v>10</v>
      </c>
      <c r="CR2092" s="8" t="s">
        <v>11518</v>
      </c>
      <c r="CV2092" s="13">
        <v>1</v>
      </c>
    </row>
    <row r="2093" spans="1:100" x14ac:dyDescent="0.2">
      <c r="A2093" s="8" t="s">
        <v>11524</v>
      </c>
      <c r="B2093" s="8" t="s">
        <v>11525</v>
      </c>
      <c r="C2093" s="8" t="s">
        <v>11526</v>
      </c>
      <c r="D2093" s="8" t="s">
        <v>3783</v>
      </c>
      <c r="E2093" s="8" t="s">
        <v>11527</v>
      </c>
      <c r="F2093" s="8" t="s">
        <v>3765</v>
      </c>
      <c r="G2093" s="8" t="s">
        <v>11528</v>
      </c>
      <c r="H2093" s="8" t="s">
        <v>3767</v>
      </c>
      <c r="I2093" s="8" t="s">
        <v>3897</v>
      </c>
      <c r="J2093" s="8" t="s">
        <v>3736</v>
      </c>
      <c r="K2093" s="8" t="s">
        <v>11529</v>
      </c>
      <c r="M2093" s="8" t="s">
        <v>3733</v>
      </c>
      <c r="N2093" s="8" t="s">
        <v>3708</v>
      </c>
      <c r="O2093" s="8" t="s">
        <v>3804</v>
      </c>
      <c r="P2093" s="9">
        <v>30704.74</v>
      </c>
      <c r="Q2093" s="8" t="s">
        <v>3805</v>
      </c>
      <c r="R2093" s="8" t="s">
        <v>11530</v>
      </c>
      <c r="S2093" s="9">
        <v>2928.05</v>
      </c>
      <c r="T2093" s="9">
        <v>2053.33</v>
      </c>
      <c r="U2093" s="8" t="s">
        <v>3710</v>
      </c>
      <c r="V2093" s="8" t="s">
        <v>11531</v>
      </c>
      <c r="W2093" s="8" t="s">
        <v>3840</v>
      </c>
      <c r="X2093" s="8" t="s">
        <v>3854</v>
      </c>
      <c r="Y2093" s="8" t="s">
        <v>3738</v>
      </c>
      <c r="AV2093" s="8" t="s">
        <v>11532</v>
      </c>
      <c r="AW2093" s="8">
        <v>63</v>
      </c>
      <c r="AX2093" s="8">
        <v>1</v>
      </c>
      <c r="AY2093" s="8" t="s">
        <v>11533</v>
      </c>
      <c r="BB2093" s="8" t="s">
        <v>3717</v>
      </c>
      <c r="BC2093" s="10">
        <v>42116</v>
      </c>
      <c r="BH2093" s="11">
        <v>6.1786000000000003</v>
      </c>
      <c r="BI2093" s="8" t="s">
        <v>3720</v>
      </c>
      <c r="BJ2093" s="11">
        <v>25.895800000000001</v>
      </c>
      <c r="BQ2093" s="11">
        <v>79.291799999999995</v>
      </c>
      <c r="BR2093" s="8" t="s">
        <v>11531</v>
      </c>
      <c r="BW2093" s="10">
        <v>41275</v>
      </c>
      <c r="BX2093" s="10">
        <v>43983</v>
      </c>
      <c r="BY2093" s="9">
        <v>0</v>
      </c>
      <c r="BZ2093" s="8" t="s">
        <v>3777</v>
      </c>
      <c r="CF2093" s="8" t="s">
        <v>3708</v>
      </c>
      <c r="CH2093" s="9">
        <v>35394.519999999997</v>
      </c>
      <c r="CM2093" s="12">
        <v>10</v>
      </c>
      <c r="CR2093" s="8" t="s">
        <v>11525</v>
      </c>
      <c r="CV2093" s="13">
        <v>1</v>
      </c>
    </row>
    <row r="2094" spans="1:100" x14ac:dyDescent="0.2">
      <c r="A2094" s="8" t="s">
        <v>11534</v>
      </c>
      <c r="B2094" s="8" t="s">
        <v>11525</v>
      </c>
      <c r="C2094" s="8" t="s">
        <v>11535</v>
      </c>
      <c r="D2094" s="8" t="s">
        <v>3783</v>
      </c>
      <c r="E2094" s="8" t="s">
        <v>4751</v>
      </c>
      <c r="F2094" s="8" t="s">
        <v>3765</v>
      </c>
      <c r="G2094" s="8" t="s">
        <v>11536</v>
      </c>
      <c r="H2094" s="8" t="s">
        <v>3767</v>
      </c>
      <c r="I2094" s="8" t="s">
        <v>3897</v>
      </c>
      <c r="J2094" s="8" t="s">
        <v>3736</v>
      </c>
      <c r="K2094" s="8" t="s">
        <v>11537</v>
      </c>
      <c r="M2094" s="8" t="s">
        <v>3733</v>
      </c>
      <c r="N2094" s="8" t="s">
        <v>3708</v>
      </c>
      <c r="O2094" s="8" t="s">
        <v>3804</v>
      </c>
      <c r="P2094" s="9">
        <v>5220.9799999999996</v>
      </c>
      <c r="Q2094" s="8" t="s">
        <v>3805</v>
      </c>
      <c r="R2094" s="8" t="s">
        <v>11530</v>
      </c>
      <c r="S2094" s="9">
        <v>366.01</v>
      </c>
      <c r="T2094" s="9">
        <v>256.67</v>
      </c>
      <c r="U2094" s="8" t="s">
        <v>3710</v>
      </c>
      <c r="V2094" s="8" t="s">
        <v>11531</v>
      </c>
      <c r="W2094" s="8" t="s">
        <v>3840</v>
      </c>
      <c r="X2094" s="8" t="s">
        <v>3854</v>
      </c>
      <c r="Y2094" s="8" t="s">
        <v>3738</v>
      </c>
      <c r="AV2094" s="8" t="s">
        <v>11532</v>
      </c>
      <c r="AW2094" s="8">
        <v>63</v>
      </c>
      <c r="AX2094" s="8">
        <v>1</v>
      </c>
      <c r="AY2094" s="8" t="s">
        <v>11533</v>
      </c>
      <c r="BB2094" s="8" t="s">
        <v>3717</v>
      </c>
      <c r="BC2094" s="10">
        <v>42116</v>
      </c>
      <c r="BH2094" s="11">
        <v>6.1786000000000003</v>
      </c>
      <c r="BI2094" s="8" t="s">
        <v>3720</v>
      </c>
      <c r="BJ2094" s="11">
        <v>3.2370000000000001</v>
      </c>
      <c r="BQ2094" s="11">
        <v>79.291799999999995</v>
      </c>
      <c r="BR2094" s="8" t="s">
        <v>11531</v>
      </c>
      <c r="BW2094" s="10">
        <v>41275</v>
      </c>
      <c r="BX2094" s="10">
        <v>43983</v>
      </c>
      <c r="BY2094" s="9">
        <v>0</v>
      </c>
      <c r="BZ2094" s="8" t="s">
        <v>3777</v>
      </c>
      <c r="CF2094" s="8" t="s">
        <v>3708</v>
      </c>
      <c r="CH2094" s="9">
        <v>6696.6</v>
      </c>
      <c r="CM2094" s="12">
        <v>10</v>
      </c>
      <c r="CR2094" s="8" t="s">
        <v>11525</v>
      </c>
      <c r="CV2094" s="13">
        <v>1</v>
      </c>
    </row>
    <row r="2095" spans="1:100" x14ac:dyDescent="0.2">
      <c r="A2095" s="8" t="s">
        <v>11538</v>
      </c>
      <c r="B2095" s="8" t="s">
        <v>11525</v>
      </c>
      <c r="C2095" s="8" t="s">
        <v>11539</v>
      </c>
      <c r="D2095" s="8" t="s">
        <v>3783</v>
      </c>
      <c r="E2095" s="8" t="s">
        <v>3792</v>
      </c>
      <c r="F2095" s="8" t="s">
        <v>3765</v>
      </c>
      <c r="G2095" s="8" t="s">
        <v>11540</v>
      </c>
      <c r="H2095" s="8" t="s">
        <v>3767</v>
      </c>
      <c r="I2095" s="8" t="s">
        <v>3897</v>
      </c>
      <c r="J2095" s="8" t="s">
        <v>3736</v>
      </c>
      <c r="K2095" s="8" t="s">
        <v>11541</v>
      </c>
      <c r="M2095" s="8" t="s">
        <v>3733</v>
      </c>
      <c r="N2095" s="8" t="s">
        <v>3708</v>
      </c>
      <c r="O2095" s="8" t="s">
        <v>3804</v>
      </c>
      <c r="P2095" s="9">
        <v>15352.37</v>
      </c>
      <c r="Q2095" s="8" t="s">
        <v>3805</v>
      </c>
      <c r="R2095" s="8" t="s">
        <v>11530</v>
      </c>
      <c r="S2095" s="9">
        <v>1464.02</v>
      </c>
      <c r="T2095" s="9">
        <v>1026.6600000000001</v>
      </c>
      <c r="U2095" s="8" t="s">
        <v>3710</v>
      </c>
      <c r="V2095" s="8" t="s">
        <v>11531</v>
      </c>
      <c r="W2095" s="8" t="s">
        <v>3840</v>
      </c>
      <c r="X2095" s="8" t="s">
        <v>3854</v>
      </c>
      <c r="Y2095" s="8" t="s">
        <v>3738</v>
      </c>
      <c r="AV2095" s="8" t="s">
        <v>11532</v>
      </c>
      <c r="AW2095" s="8">
        <v>63</v>
      </c>
      <c r="AX2095" s="8">
        <v>1</v>
      </c>
      <c r="AY2095" s="8" t="s">
        <v>11533</v>
      </c>
      <c r="BB2095" s="8" t="s">
        <v>3717</v>
      </c>
      <c r="BC2095" s="10">
        <v>42044</v>
      </c>
      <c r="BH2095" s="11">
        <v>6.1786000000000003</v>
      </c>
      <c r="BI2095" s="8" t="s">
        <v>3720</v>
      </c>
      <c r="BJ2095" s="11">
        <v>12.947900000000001</v>
      </c>
      <c r="BQ2095" s="11">
        <v>79.291799999999995</v>
      </c>
      <c r="BR2095" s="8" t="s">
        <v>11531</v>
      </c>
      <c r="BW2095" s="10">
        <v>41275</v>
      </c>
      <c r="BX2095" s="10">
        <v>43983</v>
      </c>
      <c r="BY2095" s="9">
        <v>0</v>
      </c>
      <c r="BZ2095" s="8" t="s">
        <v>3777</v>
      </c>
      <c r="CF2095" s="8" t="s">
        <v>3708</v>
      </c>
      <c r="CH2095" s="9">
        <v>18169.16</v>
      </c>
      <c r="CM2095" s="12">
        <v>10</v>
      </c>
      <c r="CR2095" s="8" t="s">
        <v>11525</v>
      </c>
      <c r="CV2095" s="13">
        <v>1</v>
      </c>
    </row>
    <row r="2096" spans="1:100" x14ac:dyDescent="0.2">
      <c r="A2096" s="8" t="s">
        <v>11542</v>
      </c>
      <c r="B2096" s="8" t="s">
        <v>11543</v>
      </c>
      <c r="C2096" s="8" t="s">
        <v>5565</v>
      </c>
      <c r="D2096" s="8" t="s">
        <v>3783</v>
      </c>
      <c r="E2096" s="8" t="s">
        <v>4674</v>
      </c>
      <c r="F2096" s="8" t="s">
        <v>3765</v>
      </c>
      <c r="G2096" s="8" t="s">
        <v>11544</v>
      </c>
      <c r="H2096" s="8" t="s">
        <v>3767</v>
      </c>
      <c r="I2096" s="8" t="s">
        <v>5043</v>
      </c>
      <c r="J2096" s="8" t="s">
        <v>3774</v>
      </c>
      <c r="K2096" s="8" t="s">
        <v>11545</v>
      </c>
      <c r="M2096" s="8" t="s">
        <v>3866</v>
      </c>
      <c r="N2096" s="8" t="s">
        <v>3708</v>
      </c>
      <c r="O2096" s="8" t="s">
        <v>3804</v>
      </c>
      <c r="P2096" s="9">
        <v>447.11</v>
      </c>
      <c r="Q2096" s="8" t="s">
        <v>3805</v>
      </c>
      <c r="S2096" s="9">
        <v>366.01</v>
      </c>
      <c r="T2096" s="9">
        <v>256.67</v>
      </c>
      <c r="U2096" s="8" t="s">
        <v>3710</v>
      </c>
      <c r="V2096" s="8" t="s">
        <v>11531</v>
      </c>
      <c r="W2096" s="8" t="s">
        <v>3840</v>
      </c>
      <c r="X2096" s="8" t="s">
        <v>3854</v>
      </c>
      <c r="Y2096" s="8" t="s">
        <v>3738</v>
      </c>
      <c r="AV2096" s="8" t="s">
        <v>11532</v>
      </c>
      <c r="AW2096" s="8">
        <v>63</v>
      </c>
      <c r="AX2096" s="8">
        <v>1</v>
      </c>
      <c r="AY2096" s="8" t="s">
        <v>11533</v>
      </c>
      <c r="AZ2096" s="10">
        <v>40205</v>
      </c>
      <c r="BB2096" s="8" t="s">
        <v>3717</v>
      </c>
      <c r="BC2096" s="10">
        <v>44104</v>
      </c>
      <c r="BH2096" s="11">
        <v>6.1786000000000003</v>
      </c>
      <c r="BI2096" s="8" t="s">
        <v>3720</v>
      </c>
      <c r="BJ2096" s="11">
        <v>3.2370000000000001</v>
      </c>
      <c r="BQ2096" s="11">
        <v>79.291799999999995</v>
      </c>
      <c r="BR2096" s="8" t="s">
        <v>11531</v>
      </c>
      <c r="BW2096" s="10">
        <v>43313</v>
      </c>
      <c r="BX2096" s="10">
        <v>43983</v>
      </c>
      <c r="BY2096" s="9">
        <v>0</v>
      </c>
      <c r="BZ2096" s="8" t="s">
        <v>3777</v>
      </c>
      <c r="CF2096" s="8" t="s">
        <v>3708</v>
      </c>
      <c r="CH2096" s="9">
        <v>646.16</v>
      </c>
      <c r="CM2096" s="12">
        <v>10</v>
      </c>
      <c r="CR2096" s="8" t="s">
        <v>11543</v>
      </c>
      <c r="CV2096" s="13">
        <v>1</v>
      </c>
    </row>
    <row r="2097" spans="1:100" x14ac:dyDescent="0.2">
      <c r="A2097" s="8" t="s">
        <v>11546</v>
      </c>
      <c r="B2097" s="8" t="s">
        <v>11543</v>
      </c>
      <c r="C2097" s="8" t="s">
        <v>5565</v>
      </c>
      <c r="D2097" s="8" t="s">
        <v>3783</v>
      </c>
      <c r="E2097" s="8" t="s">
        <v>11527</v>
      </c>
      <c r="F2097" s="8" t="s">
        <v>3765</v>
      </c>
      <c r="G2097" s="8" t="s">
        <v>11547</v>
      </c>
      <c r="H2097" s="8" t="s">
        <v>3767</v>
      </c>
      <c r="I2097" s="8" t="s">
        <v>5043</v>
      </c>
      <c r="J2097" s="8" t="s">
        <v>3774</v>
      </c>
      <c r="K2097" s="8" t="s">
        <v>11545</v>
      </c>
      <c r="M2097" s="8" t="s">
        <v>3866</v>
      </c>
      <c r="N2097" s="8" t="s">
        <v>3708</v>
      </c>
      <c r="O2097" s="8" t="s">
        <v>3804</v>
      </c>
      <c r="P2097" s="9">
        <v>1791.9</v>
      </c>
      <c r="Q2097" s="8" t="s">
        <v>3805</v>
      </c>
      <c r="S2097" s="9">
        <v>1464.02</v>
      </c>
      <c r="T2097" s="9">
        <v>1026.6600000000001</v>
      </c>
      <c r="U2097" s="8" t="s">
        <v>3710</v>
      </c>
      <c r="V2097" s="8" t="s">
        <v>11531</v>
      </c>
      <c r="W2097" s="8" t="s">
        <v>3840</v>
      </c>
      <c r="X2097" s="8" t="s">
        <v>3854</v>
      </c>
      <c r="Y2097" s="8" t="s">
        <v>3738</v>
      </c>
      <c r="AV2097" s="8" t="s">
        <v>11532</v>
      </c>
      <c r="AW2097" s="8">
        <v>63</v>
      </c>
      <c r="AX2097" s="8">
        <v>1</v>
      </c>
      <c r="AY2097" s="8" t="s">
        <v>11533</v>
      </c>
      <c r="AZ2097" s="10">
        <v>40205</v>
      </c>
      <c r="BB2097" s="8" t="s">
        <v>3717</v>
      </c>
      <c r="BC2097" s="10">
        <v>41976</v>
      </c>
      <c r="BH2097" s="11">
        <v>6.1786000000000003</v>
      </c>
      <c r="BI2097" s="8" t="s">
        <v>3720</v>
      </c>
      <c r="BJ2097" s="11">
        <v>12.947900000000001</v>
      </c>
      <c r="BQ2097" s="11">
        <v>79.291799999999995</v>
      </c>
      <c r="BR2097" s="8" t="s">
        <v>11531</v>
      </c>
      <c r="BW2097" s="10">
        <v>43313</v>
      </c>
      <c r="BX2097" s="10">
        <v>43983</v>
      </c>
      <c r="BY2097" s="9">
        <v>0</v>
      </c>
      <c r="BZ2097" s="8" t="s">
        <v>3777</v>
      </c>
      <c r="CF2097" s="8" t="s">
        <v>3708</v>
      </c>
      <c r="CH2097" s="9">
        <v>2397.48</v>
      </c>
      <c r="CM2097" s="12">
        <v>10</v>
      </c>
      <c r="CR2097" s="8" t="s">
        <v>11543</v>
      </c>
      <c r="CV2097" s="13">
        <v>1</v>
      </c>
    </row>
    <row r="2098" spans="1:100" x14ac:dyDescent="0.2">
      <c r="A2098" s="8" t="s">
        <v>11548</v>
      </c>
      <c r="B2098" s="8" t="s">
        <v>11549</v>
      </c>
      <c r="C2098" s="8" t="s">
        <v>11535</v>
      </c>
      <c r="D2098" s="8" t="s">
        <v>3783</v>
      </c>
      <c r="E2098" s="8" t="s">
        <v>4751</v>
      </c>
      <c r="F2098" s="8" t="s">
        <v>3765</v>
      </c>
      <c r="G2098" s="8" t="s">
        <v>11536</v>
      </c>
      <c r="H2098" s="8" t="s">
        <v>3767</v>
      </c>
      <c r="I2098" s="8" t="s">
        <v>8349</v>
      </c>
      <c r="J2098" s="8" t="s">
        <v>3884</v>
      </c>
      <c r="K2098" s="8" t="s">
        <v>11550</v>
      </c>
      <c r="M2098" s="8" t="s">
        <v>3733</v>
      </c>
      <c r="N2098" s="8" t="s">
        <v>3708</v>
      </c>
      <c r="O2098" s="8" t="s">
        <v>3804</v>
      </c>
      <c r="P2098" s="9">
        <v>3838</v>
      </c>
      <c r="Q2098" s="8" t="s">
        <v>3805</v>
      </c>
      <c r="S2098" s="9">
        <v>366.01</v>
      </c>
      <c r="T2098" s="9">
        <v>256.67</v>
      </c>
      <c r="U2098" s="8" t="s">
        <v>3710</v>
      </c>
      <c r="V2098" s="8" t="s">
        <v>11531</v>
      </c>
      <c r="W2098" s="8" t="s">
        <v>3840</v>
      </c>
      <c r="X2098" s="8" t="s">
        <v>3854</v>
      </c>
      <c r="Y2098" s="8" t="s">
        <v>3738</v>
      </c>
      <c r="AV2098" s="8" t="s">
        <v>11532</v>
      </c>
      <c r="AW2098" s="8">
        <v>63</v>
      </c>
      <c r="AX2098" s="8">
        <v>1</v>
      </c>
      <c r="AY2098" s="8" t="s">
        <v>11533</v>
      </c>
      <c r="BB2098" s="8" t="s">
        <v>3717</v>
      </c>
      <c r="BC2098" s="10">
        <v>44690</v>
      </c>
      <c r="BD2098" s="10">
        <v>44769</v>
      </c>
      <c r="BH2098" s="11">
        <v>6.1786000000000003</v>
      </c>
      <c r="BI2098" s="8" t="s">
        <v>3720</v>
      </c>
      <c r="BJ2098" s="11">
        <v>3.2370000000000001</v>
      </c>
      <c r="BQ2098" s="11">
        <v>79.291799999999995</v>
      </c>
      <c r="BR2098" s="8" t="s">
        <v>11531</v>
      </c>
      <c r="BW2098" s="10">
        <v>41395</v>
      </c>
      <c r="BX2098" s="10">
        <v>43983</v>
      </c>
      <c r="BY2098" s="9">
        <v>0</v>
      </c>
      <c r="BZ2098" s="8" t="s">
        <v>3777</v>
      </c>
      <c r="CF2098" s="8" t="s">
        <v>3708</v>
      </c>
      <c r="CH2098" s="9">
        <v>4986.6499999999996</v>
      </c>
      <c r="CM2098" s="12">
        <v>10</v>
      </c>
      <c r="CR2098" s="8" t="s">
        <v>11549</v>
      </c>
      <c r="CV2098" s="13">
        <v>1</v>
      </c>
    </row>
    <row r="2099" spans="1:100" x14ac:dyDescent="0.2">
      <c r="A2099" s="8" t="s">
        <v>11551</v>
      </c>
      <c r="B2099" s="8" t="s">
        <v>11549</v>
      </c>
      <c r="C2099" s="8" t="s">
        <v>11539</v>
      </c>
      <c r="D2099" s="8" t="s">
        <v>3783</v>
      </c>
      <c r="E2099" s="8" t="s">
        <v>3792</v>
      </c>
      <c r="F2099" s="8" t="s">
        <v>3765</v>
      </c>
      <c r="G2099" s="8" t="s">
        <v>11540</v>
      </c>
      <c r="H2099" s="8" t="s">
        <v>3767</v>
      </c>
      <c r="I2099" s="8" t="s">
        <v>8349</v>
      </c>
      <c r="J2099" s="8" t="s">
        <v>3884</v>
      </c>
      <c r="K2099" s="8" t="s">
        <v>11552</v>
      </c>
      <c r="M2099" s="8" t="s">
        <v>3733</v>
      </c>
      <c r="N2099" s="8" t="s">
        <v>3708</v>
      </c>
      <c r="O2099" s="8" t="s">
        <v>3804</v>
      </c>
      <c r="P2099" s="9">
        <v>15352.37</v>
      </c>
      <c r="Q2099" s="8" t="s">
        <v>3805</v>
      </c>
      <c r="S2099" s="9">
        <v>1464.02</v>
      </c>
      <c r="T2099" s="9">
        <v>1026.6600000000001</v>
      </c>
      <c r="U2099" s="8" t="s">
        <v>3710</v>
      </c>
      <c r="V2099" s="8" t="s">
        <v>11531</v>
      </c>
      <c r="W2099" s="8" t="s">
        <v>3840</v>
      </c>
      <c r="X2099" s="8" t="s">
        <v>3854</v>
      </c>
      <c r="Y2099" s="8" t="s">
        <v>3738</v>
      </c>
      <c r="AV2099" s="8" t="s">
        <v>11532</v>
      </c>
      <c r="AW2099" s="8">
        <v>63</v>
      </c>
      <c r="AX2099" s="8">
        <v>1</v>
      </c>
      <c r="AY2099" s="8" t="s">
        <v>11533</v>
      </c>
      <c r="BB2099" s="8" t="s">
        <v>3717</v>
      </c>
      <c r="BC2099" s="10">
        <v>44629</v>
      </c>
      <c r="BD2099" s="10">
        <v>44762</v>
      </c>
      <c r="BH2099" s="11">
        <v>6.1786000000000003</v>
      </c>
      <c r="BI2099" s="8" t="s">
        <v>3720</v>
      </c>
      <c r="BJ2099" s="11">
        <v>12.947900000000001</v>
      </c>
      <c r="BQ2099" s="11">
        <v>79.291799999999995</v>
      </c>
      <c r="BR2099" s="8" t="s">
        <v>11531</v>
      </c>
      <c r="BW2099" s="10">
        <v>41365</v>
      </c>
      <c r="BX2099" s="10">
        <v>43983</v>
      </c>
      <c r="BY2099" s="9">
        <v>0</v>
      </c>
      <c r="BZ2099" s="8" t="s">
        <v>3777</v>
      </c>
      <c r="CF2099" s="8" t="s">
        <v>3708</v>
      </c>
      <c r="CH2099" s="9">
        <v>18169.16</v>
      </c>
      <c r="CM2099" s="12">
        <v>10</v>
      </c>
      <c r="CR2099" s="8" t="s">
        <v>11549</v>
      </c>
      <c r="CV2099" s="13">
        <v>1</v>
      </c>
    </row>
    <row r="2100" spans="1:100" x14ac:dyDescent="0.2">
      <c r="A2100" s="8" t="s">
        <v>2572</v>
      </c>
      <c r="B2100" s="8" t="s">
        <v>11553</v>
      </c>
      <c r="C2100" s="8" t="s">
        <v>4215</v>
      </c>
      <c r="D2100" s="8" t="s">
        <v>4078</v>
      </c>
      <c r="E2100" s="8" t="s">
        <v>3860</v>
      </c>
      <c r="F2100" s="8" t="s">
        <v>3701</v>
      </c>
      <c r="G2100" s="8" t="s">
        <v>11554</v>
      </c>
      <c r="H2100" s="8" t="s">
        <v>3703</v>
      </c>
      <c r="I2100" s="8" t="s">
        <v>4283</v>
      </c>
      <c r="J2100" s="8" t="s">
        <v>3769</v>
      </c>
      <c r="K2100" s="8" t="s">
        <v>11555</v>
      </c>
      <c r="M2100" s="8" t="s">
        <v>3707</v>
      </c>
      <c r="N2100" s="8" t="s">
        <v>3708</v>
      </c>
      <c r="O2100" s="8" t="s">
        <v>3709</v>
      </c>
      <c r="P2100" s="9">
        <v>116.14</v>
      </c>
      <c r="Q2100" s="8" t="s">
        <v>3710</v>
      </c>
      <c r="R2100" s="8" t="s">
        <v>11556</v>
      </c>
      <c r="S2100" s="9">
        <v>72.45</v>
      </c>
      <c r="T2100" s="9">
        <v>48.17</v>
      </c>
      <c r="U2100" s="8" t="s">
        <v>3710</v>
      </c>
      <c r="V2100" s="8" t="s">
        <v>11557</v>
      </c>
      <c r="Y2100" s="8" t="s">
        <v>3738</v>
      </c>
      <c r="AY2100" s="8" t="s">
        <v>2569</v>
      </c>
      <c r="BB2100" s="8" t="s">
        <v>3717</v>
      </c>
      <c r="BC2100" s="10">
        <v>42131</v>
      </c>
      <c r="BE2100" s="8" t="s">
        <v>3718</v>
      </c>
      <c r="BF2100" s="8" t="s">
        <v>3719</v>
      </c>
      <c r="BG2100" s="11">
        <v>1.875</v>
      </c>
      <c r="BH2100" s="11">
        <v>100</v>
      </c>
      <c r="BI2100" s="8" t="s">
        <v>3720</v>
      </c>
      <c r="BJ2100" s="11">
        <v>15</v>
      </c>
      <c r="BQ2100" s="11">
        <v>3.2115999999999998</v>
      </c>
      <c r="BR2100" s="8" t="s">
        <v>11557</v>
      </c>
      <c r="BW2100" s="10">
        <v>44348</v>
      </c>
      <c r="BX2100" s="10">
        <v>44197</v>
      </c>
      <c r="BY2100" s="9">
        <v>0</v>
      </c>
      <c r="BZ2100" s="8" t="s">
        <v>3742</v>
      </c>
      <c r="CF2100" s="8" t="s">
        <v>3708</v>
      </c>
      <c r="CH2100" s="9">
        <v>175.02</v>
      </c>
      <c r="CM2100" s="12">
        <v>10</v>
      </c>
      <c r="CR2100" s="8" t="s">
        <v>11553</v>
      </c>
      <c r="CV2100" s="13">
        <v>1</v>
      </c>
    </row>
    <row r="2101" spans="1:100" x14ac:dyDescent="0.2">
      <c r="A2101" s="8" t="s">
        <v>11558</v>
      </c>
      <c r="B2101" s="8" t="s">
        <v>11553</v>
      </c>
      <c r="C2101" s="8" t="s">
        <v>4215</v>
      </c>
      <c r="D2101" s="8" t="s">
        <v>4078</v>
      </c>
      <c r="E2101" s="8" t="s">
        <v>3860</v>
      </c>
      <c r="F2101" s="8" t="s">
        <v>3701</v>
      </c>
      <c r="G2101" s="8" t="s">
        <v>11554</v>
      </c>
      <c r="H2101" s="8" t="s">
        <v>3703</v>
      </c>
      <c r="I2101" s="8" t="s">
        <v>10465</v>
      </c>
      <c r="J2101" s="8" t="s">
        <v>3708</v>
      </c>
      <c r="K2101" s="8" t="s">
        <v>11555</v>
      </c>
      <c r="L2101" s="8" t="s">
        <v>11559</v>
      </c>
      <c r="M2101" s="8" t="s">
        <v>4062</v>
      </c>
      <c r="N2101" s="8" t="s">
        <v>3708</v>
      </c>
      <c r="O2101" s="8" t="s">
        <v>3709</v>
      </c>
      <c r="P2101" s="9">
        <v>116.14</v>
      </c>
      <c r="Q2101" s="8" t="s">
        <v>3710</v>
      </c>
      <c r="R2101" s="8" t="s">
        <v>11556</v>
      </c>
      <c r="S2101" s="9">
        <v>72.45</v>
      </c>
      <c r="T2101" s="9">
        <v>48.17</v>
      </c>
      <c r="U2101" s="8" t="s">
        <v>3710</v>
      </c>
      <c r="V2101" s="8" t="s">
        <v>11557</v>
      </c>
      <c r="Y2101" s="8" t="s">
        <v>3738</v>
      </c>
      <c r="AY2101" s="8" t="s">
        <v>2569</v>
      </c>
      <c r="BA2101" s="10">
        <v>46295</v>
      </c>
      <c r="BE2101" s="8" t="s">
        <v>3718</v>
      </c>
      <c r="BF2101" s="8" t="s">
        <v>3719</v>
      </c>
      <c r="BG2101" s="11">
        <v>1.875</v>
      </c>
      <c r="BH2101" s="11">
        <v>100</v>
      </c>
      <c r="BI2101" s="8" t="s">
        <v>3720</v>
      </c>
      <c r="BJ2101" s="11">
        <v>15</v>
      </c>
      <c r="BQ2101" s="11">
        <v>3.2115999999999998</v>
      </c>
      <c r="BR2101" s="8" t="s">
        <v>11557</v>
      </c>
      <c r="BW2101" s="10">
        <v>44348</v>
      </c>
      <c r="BX2101" s="10">
        <v>44197</v>
      </c>
      <c r="BY2101" s="9">
        <v>0</v>
      </c>
      <c r="BZ2101" s="8" t="s">
        <v>3742</v>
      </c>
      <c r="CF2101" s="8" t="s">
        <v>3708</v>
      </c>
      <c r="CH2101" s="9">
        <v>175.02</v>
      </c>
      <c r="CM2101" s="12">
        <v>10</v>
      </c>
      <c r="CR2101" s="8" t="s">
        <v>11553</v>
      </c>
      <c r="CV2101" s="13">
        <v>1</v>
      </c>
    </row>
    <row r="2102" spans="1:100" x14ac:dyDescent="0.2">
      <c r="A2102" s="8" t="s">
        <v>11560</v>
      </c>
      <c r="B2102" s="8" t="s">
        <v>11561</v>
      </c>
      <c r="C2102" s="8" t="s">
        <v>4318</v>
      </c>
      <c r="D2102" s="8" t="s">
        <v>4319</v>
      </c>
      <c r="E2102" s="8" t="s">
        <v>4051</v>
      </c>
      <c r="F2102" s="8" t="s">
        <v>4321</v>
      </c>
      <c r="G2102" s="8" t="s">
        <v>11562</v>
      </c>
      <c r="H2102" s="8" t="s">
        <v>4323</v>
      </c>
      <c r="I2102" s="8" t="s">
        <v>5517</v>
      </c>
      <c r="J2102" s="8" t="s">
        <v>5518</v>
      </c>
      <c r="K2102" s="8" t="s">
        <v>11563</v>
      </c>
      <c r="M2102" s="8" t="s">
        <v>3866</v>
      </c>
      <c r="N2102" s="8" t="s">
        <v>3708</v>
      </c>
      <c r="O2102" s="8" t="s">
        <v>3804</v>
      </c>
      <c r="P2102" s="9">
        <v>1435.64</v>
      </c>
      <c r="Q2102" s="8" t="s">
        <v>3805</v>
      </c>
      <c r="S2102" s="9">
        <v>1300.79</v>
      </c>
      <c r="T2102" s="9">
        <v>871.08</v>
      </c>
      <c r="U2102" s="8" t="s">
        <v>3710</v>
      </c>
      <c r="V2102" s="8" t="s">
        <v>4326</v>
      </c>
      <c r="AV2102" s="8" t="s">
        <v>4327</v>
      </c>
      <c r="AW2102" s="8">
        <v>78</v>
      </c>
      <c r="AX2102" s="8">
        <v>2</v>
      </c>
      <c r="AY2102" s="8" t="s">
        <v>2240</v>
      </c>
      <c r="AZ2102" s="10">
        <v>39477</v>
      </c>
      <c r="BB2102" s="8" t="s">
        <v>3717</v>
      </c>
      <c r="BC2102" s="10">
        <v>39874</v>
      </c>
      <c r="BE2102" s="8" t="s">
        <v>4328</v>
      </c>
      <c r="BF2102" s="8" t="s">
        <v>3720</v>
      </c>
      <c r="BG2102" s="11">
        <v>30</v>
      </c>
      <c r="BH2102" s="11">
        <v>1.2</v>
      </c>
      <c r="BI2102" s="8" t="s">
        <v>3720</v>
      </c>
      <c r="BJ2102" s="11">
        <v>30</v>
      </c>
      <c r="BQ2102" s="11">
        <v>29.036000000000001</v>
      </c>
      <c r="BR2102" s="8" t="s">
        <v>4326</v>
      </c>
      <c r="BW2102" s="10">
        <v>41821</v>
      </c>
      <c r="BX2102" s="10">
        <v>43983</v>
      </c>
      <c r="BY2102" s="9">
        <v>637.79999999999995</v>
      </c>
      <c r="BZ2102" s="8" t="s">
        <v>3721</v>
      </c>
      <c r="CF2102" s="8" t="s">
        <v>3708</v>
      </c>
      <c r="CH2102" s="9">
        <v>1938.97</v>
      </c>
      <c r="CM2102" s="12">
        <v>10</v>
      </c>
      <c r="CR2102" s="8" t="s">
        <v>11561</v>
      </c>
      <c r="CV2102" s="13">
        <v>1</v>
      </c>
    </row>
    <row r="2103" spans="1:100" x14ac:dyDescent="0.2">
      <c r="A2103" s="8" t="s">
        <v>11564</v>
      </c>
      <c r="B2103" s="8" t="s">
        <v>11561</v>
      </c>
      <c r="C2103" s="8" t="s">
        <v>4332</v>
      </c>
      <c r="D2103" s="8" t="s">
        <v>4319</v>
      </c>
      <c r="E2103" s="8" t="s">
        <v>4051</v>
      </c>
      <c r="F2103" s="8" t="s">
        <v>4321</v>
      </c>
      <c r="G2103" s="8" t="s">
        <v>11565</v>
      </c>
      <c r="H2103" s="8" t="s">
        <v>4323</v>
      </c>
      <c r="I2103" s="8" t="s">
        <v>5517</v>
      </c>
      <c r="J2103" s="8" t="s">
        <v>5518</v>
      </c>
      <c r="K2103" s="8" t="s">
        <v>11566</v>
      </c>
      <c r="M2103" s="8" t="s">
        <v>3866</v>
      </c>
      <c r="N2103" s="8" t="s">
        <v>3708</v>
      </c>
      <c r="O2103" s="8" t="s">
        <v>3804</v>
      </c>
      <c r="P2103" s="9">
        <v>328.7</v>
      </c>
      <c r="Q2103" s="8" t="s">
        <v>3805</v>
      </c>
      <c r="S2103" s="9">
        <v>325.2</v>
      </c>
      <c r="T2103" s="9">
        <v>217.77</v>
      </c>
      <c r="U2103" s="8" t="s">
        <v>3710</v>
      </c>
      <c r="V2103" s="8" t="s">
        <v>4326</v>
      </c>
      <c r="AV2103" s="8" t="s">
        <v>4327</v>
      </c>
      <c r="AW2103" s="8">
        <v>78</v>
      </c>
      <c r="AX2103" s="8">
        <v>2</v>
      </c>
      <c r="AY2103" s="8" t="s">
        <v>2240</v>
      </c>
      <c r="AZ2103" s="10">
        <v>39477</v>
      </c>
      <c r="BB2103" s="8" t="s">
        <v>3717</v>
      </c>
      <c r="BC2103" s="10">
        <v>39874</v>
      </c>
      <c r="BE2103" s="8" t="s">
        <v>4328</v>
      </c>
      <c r="BF2103" s="8" t="s">
        <v>3720</v>
      </c>
      <c r="BG2103" s="11">
        <v>7.5</v>
      </c>
      <c r="BH2103" s="11">
        <v>1.2</v>
      </c>
      <c r="BI2103" s="8" t="s">
        <v>3720</v>
      </c>
      <c r="BJ2103" s="11">
        <v>7.5</v>
      </c>
      <c r="BQ2103" s="11">
        <v>29.036000000000001</v>
      </c>
      <c r="BR2103" s="8" t="s">
        <v>4326</v>
      </c>
      <c r="BW2103" s="10">
        <v>41821</v>
      </c>
      <c r="BX2103" s="10">
        <v>43983</v>
      </c>
      <c r="BY2103" s="9">
        <v>159.44999999999999</v>
      </c>
      <c r="BZ2103" s="8" t="s">
        <v>3721</v>
      </c>
      <c r="CA2103" s="8" t="s">
        <v>3717</v>
      </c>
      <c r="CF2103" s="8" t="s">
        <v>3708</v>
      </c>
      <c r="CH2103" s="9">
        <v>484.65</v>
      </c>
      <c r="CM2103" s="12">
        <v>10</v>
      </c>
      <c r="CR2103" s="8" t="s">
        <v>11561</v>
      </c>
      <c r="CV2103" s="13">
        <v>1</v>
      </c>
    </row>
    <row r="2104" spans="1:100" x14ac:dyDescent="0.2">
      <c r="A2104" s="8" t="s">
        <v>11567</v>
      </c>
      <c r="B2104" s="8" t="s">
        <v>11561</v>
      </c>
      <c r="C2104" s="8" t="s">
        <v>4339</v>
      </c>
      <c r="D2104" s="8" t="s">
        <v>4319</v>
      </c>
      <c r="E2104" s="8" t="s">
        <v>4051</v>
      </c>
      <c r="F2104" s="8" t="s">
        <v>4321</v>
      </c>
      <c r="G2104" s="8" t="s">
        <v>11568</v>
      </c>
      <c r="H2104" s="8" t="s">
        <v>4323</v>
      </c>
      <c r="I2104" s="8" t="s">
        <v>5517</v>
      </c>
      <c r="J2104" s="8" t="s">
        <v>5518</v>
      </c>
      <c r="K2104" s="8" t="s">
        <v>11569</v>
      </c>
      <c r="M2104" s="8" t="s">
        <v>3866</v>
      </c>
      <c r="N2104" s="8" t="s">
        <v>3708</v>
      </c>
      <c r="O2104" s="8" t="s">
        <v>3804</v>
      </c>
      <c r="P2104" s="9">
        <v>690.29</v>
      </c>
      <c r="Q2104" s="8" t="s">
        <v>3805</v>
      </c>
      <c r="S2104" s="9">
        <v>650.4</v>
      </c>
      <c r="T2104" s="9">
        <v>435.54</v>
      </c>
      <c r="U2104" s="8" t="s">
        <v>3710</v>
      </c>
      <c r="V2104" s="8" t="s">
        <v>4326</v>
      </c>
      <c r="AV2104" s="8" t="s">
        <v>4327</v>
      </c>
      <c r="AW2104" s="8">
        <v>78</v>
      </c>
      <c r="AX2104" s="8">
        <v>2</v>
      </c>
      <c r="AY2104" s="8" t="s">
        <v>2240</v>
      </c>
      <c r="AZ2104" s="10">
        <v>39477</v>
      </c>
      <c r="BB2104" s="8" t="s">
        <v>3717</v>
      </c>
      <c r="BC2104" s="10">
        <v>39874</v>
      </c>
      <c r="BE2104" s="8" t="s">
        <v>4328</v>
      </c>
      <c r="BF2104" s="8" t="s">
        <v>3720</v>
      </c>
      <c r="BG2104" s="11">
        <v>15</v>
      </c>
      <c r="BH2104" s="11">
        <v>1.2</v>
      </c>
      <c r="BI2104" s="8" t="s">
        <v>3720</v>
      </c>
      <c r="BJ2104" s="11">
        <v>15</v>
      </c>
      <c r="BQ2104" s="11">
        <v>29.036000000000001</v>
      </c>
      <c r="BR2104" s="8" t="s">
        <v>4326</v>
      </c>
      <c r="BW2104" s="10">
        <v>41821</v>
      </c>
      <c r="BX2104" s="10">
        <v>43983</v>
      </c>
      <c r="BY2104" s="9">
        <v>318.89999999999998</v>
      </c>
      <c r="BZ2104" s="8" t="s">
        <v>3721</v>
      </c>
      <c r="CF2104" s="8" t="s">
        <v>3708</v>
      </c>
      <c r="CH2104" s="9">
        <v>969.48</v>
      </c>
      <c r="CM2104" s="12">
        <v>10</v>
      </c>
      <c r="CR2104" s="8" t="s">
        <v>11561</v>
      </c>
      <c r="CV2104" s="13">
        <v>1</v>
      </c>
    </row>
    <row r="2105" spans="1:100" x14ac:dyDescent="0.2">
      <c r="A2105" s="8" t="s">
        <v>11570</v>
      </c>
      <c r="B2105" s="8" t="s">
        <v>11561</v>
      </c>
      <c r="C2105" s="8" t="s">
        <v>11571</v>
      </c>
      <c r="D2105" s="8" t="s">
        <v>4319</v>
      </c>
      <c r="E2105" s="8" t="s">
        <v>4051</v>
      </c>
      <c r="F2105" s="8" t="s">
        <v>4321</v>
      </c>
      <c r="G2105" s="8" t="s">
        <v>11572</v>
      </c>
      <c r="H2105" s="8" t="s">
        <v>4323</v>
      </c>
      <c r="I2105" s="8" t="s">
        <v>5517</v>
      </c>
      <c r="J2105" s="8" t="s">
        <v>5518</v>
      </c>
      <c r="K2105" s="8" t="s">
        <v>11573</v>
      </c>
      <c r="M2105" s="8" t="s">
        <v>3866</v>
      </c>
      <c r="N2105" s="8" t="s">
        <v>3708</v>
      </c>
      <c r="O2105" s="8" t="s">
        <v>3804</v>
      </c>
      <c r="P2105" s="9">
        <v>1059</v>
      </c>
      <c r="Q2105" s="8" t="s">
        <v>3805</v>
      </c>
      <c r="S2105" s="9">
        <v>975.59</v>
      </c>
      <c r="T2105" s="9">
        <v>653.30999999999995</v>
      </c>
      <c r="U2105" s="8" t="s">
        <v>3710</v>
      </c>
      <c r="V2105" s="8" t="s">
        <v>4326</v>
      </c>
      <c r="AV2105" s="8" t="s">
        <v>4327</v>
      </c>
      <c r="AW2105" s="8">
        <v>78</v>
      </c>
      <c r="AX2105" s="8">
        <v>2</v>
      </c>
      <c r="AY2105" s="8" t="s">
        <v>2240</v>
      </c>
      <c r="AZ2105" s="10">
        <v>39477</v>
      </c>
      <c r="BB2105" s="8" t="s">
        <v>3717</v>
      </c>
      <c r="BC2105" s="10">
        <v>39874</v>
      </c>
      <c r="BE2105" s="8" t="s">
        <v>4328</v>
      </c>
      <c r="BF2105" s="8" t="s">
        <v>3720</v>
      </c>
      <c r="BG2105" s="11">
        <v>22.5</v>
      </c>
      <c r="BH2105" s="11">
        <v>1.2</v>
      </c>
      <c r="BI2105" s="8" t="s">
        <v>3720</v>
      </c>
      <c r="BJ2105" s="11">
        <v>22.5</v>
      </c>
      <c r="BQ2105" s="11">
        <v>29.036000000000001</v>
      </c>
      <c r="BR2105" s="8" t="s">
        <v>4326</v>
      </c>
      <c r="BW2105" s="10">
        <v>41821</v>
      </c>
      <c r="BX2105" s="10">
        <v>43983</v>
      </c>
      <c r="BY2105" s="9">
        <v>478.35</v>
      </c>
      <c r="BZ2105" s="8" t="s">
        <v>3721</v>
      </c>
      <c r="CF2105" s="8" t="s">
        <v>3708</v>
      </c>
      <c r="CH2105" s="9">
        <v>1454.23</v>
      </c>
      <c r="CM2105" s="12">
        <v>10</v>
      </c>
      <c r="CR2105" s="8" t="s">
        <v>11561</v>
      </c>
      <c r="CV2105" s="13">
        <v>1</v>
      </c>
    </row>
    <row r="2106" spans="1:100" x14ac:dyDescent="0.2">
      <c r="A2106" s="8" t="s">
        <v>11574</v>
      </c>
      <c r="B2106" s="8" t="s">
        <v>11575</v>
      </c>
      <c r="C2106" s="8" t="s">
        <v>4038</v>
      </c>
      <c r="D2106" s="8" t="s">
        <v>3699</v>
      </c>
      <c r="E2106" s="8" t="s">
        <v>5121</v>
      </c>
      <c r="F2106" s="8" t="s">
        <v>3701</v>
      </c>
      <c r="G2106" s="8" t="s">
        <v>11576</v>
      </c>
      <c r="H2106" s="8" t="s">
        <v>3703</v>
      </c>
      <c r="I2106" s="8" t="s">
        <v>11577</v>
      </c>
      <c r="J2106" s="8" t="s">
        <v>3884</v>
      </c>
      <c r="K2106" s="8" t="s">
        <v>11578</v>
      </c>
      <c r="M2106" s="8" t="s">
        <v>3707</v>
      </c>
      <c r="N2106" s="8" t="s">
        <v>3708</v>
      </c>
      <c r="O2106" s="8" t="s">
        <v>3709</v>
      </c>
      <c r="P2106" s="9">
        <v>56.32</v>
      </c>
      <c r="Q2106" s="8" t="s">
        <v>3708</v>
      </c>
      <c r="S2106" s="9">
        <v>31.33</v>
      </c>
      <c r="T2106" s="9">
        <v>20.79</v>
      </c>
      <c r="U2106" s="8" t="s">
        <v>3710</v>
      </c>
      <c r="V2106" s="8" t="s">
        <v>6098</v>
      </c>
      <c r="AV2106" s="8" t="s">
        <v>6099</v>
      </c>
      <c r="AW2106" s="8">
        <v>71</v>
      </c>
      <c r="AX2106" s="8">
        <v>1</v>
      </c>
      <c r="AY2106" s="8" t="s">
        <v>2042</v>
      </c>
      <c r="BB2106" s="8" t="s">
        <v>3717</v>
      </c>
      <c r="BC2106" s="10">
        <v>42551</v>
      </c>
      <c r="BD2106" s="10">
        <v>44729</v>
      </c>
      <c r="BE2106" s="8" t="s">
        <v>4328</v>
      </c>
      <c r="BF2106" s="8" t="s">
        <v>3719</v>
      </c>
      <c r="BG2106" s="11">
        <v>13.333299999999999</v>
      </c>
      <c r="BH2106" s="11">
        <v>1200</v>
      </c>
      <c r="BI2106" s="8" t="s">
        <v>3720</v>
      </c>
      <c r="BJ2106" s="11">
        <v>13.333299999999999</v>
      </c>
      <c r="BQ2106" s="11">
        <v>1.5589999999999999</v>
      </c>
      <c r="BR2106" s="8" t="s">
        <v>6098</v>
      </c>
      <c r="BW2106" s="10">
        <v>43891</v>
      </c>
      <c r="BX2106" s="10">
        <v>43252</v>
      </c>
      <c r="BY2106" s="9">
        <v>19.309999999999999</v>
      </c>
      <c r="BZ2106" s="8" t="s">
        <v>3721</v>
      </c>
      <c r="CF2106" s="8" t="s">
        <v>3708</v>
      </c>
      <c r="CH2106" s="9">
        <v>84.87</v>
      </c>
      <c r="CM2106" s="12">
        <v>10</v>
      </c>
      <c r="CR2106" s="8" t="s">
        <v>11575</v>
      </c>
      <c r="CV2106" s="13">
        <v>1</v>
      </c>
    </row>
    <row r="2107" spans="1:100" x14ac:dyDescent="0.2">
      <c r="A2107" s="8" t="s">
        <v>2017</v>
      </c>
      <c r="B2107" s="8" t="s">
        <v>11579</v>
      </c>
      <c r="C2107" s="8" t="s">
        <v>4215</v>
      </c>
      <c r="D2107" s="8" t="s">
        <v>3699</v>
      </c>
      <c r="E2107" s="8" t="s">
        <v>3860</v>
      </c>
      <c r="F2107" s="8" t="s">
        <v>3701</v>
      </c>
      <c r="G2107" s="8" t="s">
        <v>4314</v>
      </c>
      <c r="H2107" s="8" t="s">
        <v>3703</v>
      </c>
      <c r="I2107" s="8" t="s">
        <v>4031</v>
      </c>
      <c r="J2107" s="8" t="s">
        <v>3769</v>
      </c>
      <c r="K2107" s="8" t="s">
        <v>11580</v>
      </c>
      <c r="M2107" s="8" t="s">
        <v>3707</v>
      </c>
      <c r="N2107" s="8" t="s">
        <v>3708</v>
      </c>
      <c r="O2107" s="8" t="s">
        <v>3804</v>
      </c>
      <c r="P2107" s="9">
        <v>90</v>
      </c>
      <c r="Q2107" s="8" t="s">
        <v>3805</v>
      </c>
      <c r="S2107" s="9">
        <v>35.25</v>
      </c>
      <c r="T2107" s="9">
        <v>23.39</v>
      </c>
      <c r="U2107" s="8" t="s">
        <v>3710</v>
      </c>
      <c r="V2107" s="8" t="s">
        <v>6098</v>
      </c>
      <c r="AV2107" s="8" t="s">
        <v>6099</v>
      </c>
      <c r="AW2107" s="8">
        <v>71</v>
      </c>
      <c r="AX2107" s="8">
        <v>1</v>
      </c>
      <c r="AY2107" s="8" t="s">
        <v>2010</v>
      </c>
      <c r="BB2107" s="8" t="s">
        <v>3717</v>
      </c>
      <c r="BC2107" s="10">
        <v>44270</v>
      </c>
      <c r="BE2107" s="8" t="s">
        <v>4153</v>
      </c>
      <c r="BF2107" s="8" t="s">
        <v>3719</v>
      </c>
      <c r="BG2107" s="11">
        <v>15</v>
      </c>
      <c r="BH2107" s="11">
        <v>100</v>
      </c>
      <c r="BI2107" s="8" t="s">
        <v>3720</v>
      </c>
      <c r="BJ2107" s="11">
        <v>15</v>
      </c>
      <c r="BQ2107" s="11">
        <v>1.5589999999999999</v>
      </c>
      <c r="BR2107" s="8" t="s">
        <v>6098</v>
      </c>
      <c r="BW2107" s="10">
        <v>44562</v>
      </c>
      <c r="BX2107" s="10">
        <v>43252</v>
      </c>
      <c r="BY2107" s="9">
        <v>0</v>
      </c>
      <c r="BZ2107" s="8" t="s">
        <v>3742</v>
      </c>
      <c r="CF2107" s="8" t="s">
        <v>3708</v>
      </c>
      <c r="CH2107" s="9">
        <v>135.63</v>
      </c>
      <c r="CM2107" s="12">
        <v>10</v>
      </c>
      <c r="CR2107" s="8" t="s">
        <v>11579</v>
      </c>
      <c r="CV2107" s="13">
        <v>1</v>
      </c>
    </row>
    <row r="2108" spans="1:100" x14ac:dyDescent="0.2">
      <c r="A2108" s="8" t="s">
        <v>2009</v>
      </c>
      <c r="B2108" s="8" t="s">
        <v>11579</v>
      </c>
      <c r="C2108" s="8" t="s">
        <v>5214</v>
      </c>
      <c r="D2108" s="8" t="s">
        <v>3725</v>
      </c>
      <c r="E2108" s="8" t="s">
        <v>3879</v>
      </c>
      <c r="F2108" s="8" t="s">
        <v>3990</v>
      </c>
      <c r="G2108" s="8" t="s">
        <v>11581</v>
      </c>
      <c r="H2108" s="8" t="s">
        <v>3882</v>
      </c>
      <c r="I2108" s="8" t="s">
        <v>4031</v>
      </c>
      <c r="J2108" s="8" t="s">
        <v>3769</v>
      </c>
      <c r="K2108" s="8" t="s">
        <v>11582</v>
      </c>
      <c r="M2108" s="8" t="s">
        <v>3707</v>
      </c>
      <c r="N2108" s="8" t="s">
        <v>3708</v>
      </c>
      <c r="O2108" s="8" t="s">
        <v>3709</v>
      </c>
      <c r="P2108" s="9">
        <v>53.67</v>
      </c>
      <c r="Q2108" s="8" t="s">
        <v>3710</v>
      </c>
      <c r="R2108" s="8" t="s">
        <v>5217</v>
      </c>
      <c r="S2108" s="9">
        <v>39.020000000000003</v>
      </c>
      <c r="T2108" s="9">
        <v>25.89</v>
      </c>
      <c r="U2108" s="8" t="s">
        <v>3710</v>
      </c>
      <c r="V2108" s="8" t="s">
        <v>5218</v>
      </c>
      <c r="W2108" s="8" t="s">
        <v>3774</v>
      </c>
      <c r="AC2108" s="8" t="s">
        <v>3717</v>
      </c>
      <c r="AV2108" s="8" t="s">
        <v>5219</v>
      </c>
      <c r="AW2108" s="8">
        <v>71</v>
      </c>
      <c r="AX2108" s="8">
        <v>3</v>
      </c>
      <c r="AY2108" s="8" t="s">
        <v>2010</v>
      </c>
      <c r="BB2108" s="8" t="s">
        <v>3717</v>
      </c>
      <c r="BC2108" s="10">
        <v>43795</v>
      </c>
      <c r="BE2108" s="8" t="s">
        <v>4153</v>
      </c>
      <c r="BF2108" s="8" t="s">
        <v>3719</v>
      </c>
      <c r="BG2108" s="11">
        <v>3.75</v>
      </c>
      <c r="BH2108" s="11">
        <v>100</v>
      </c>
      <c r="BI2108" s="8" t="s">
        <v>3720</v>
      </c>
      <c r="BJ2108" s="11">
        <v>3.75</v>
      </c>
      <c r="BQ2108" s="11">
        <v>6.9039999999999999</v>
      </c>
      <c r="BR2108" s="8" t="s">
        <v>5218</v>
      </c>
      <c r="BW2108" s="10">
        <v>42522</v>
      </c>
      <c r="BX2108" s="10">
        <v>43070</v>
      </c>
      <c r="BY2108" s="9">
        <v>0</v>
      </c>
      <c r="BZ2108" s="8" t="s">
        <v>3777</v>
      </c>
      <c r="CF2108" s="8" t="s">
        <v>3708</v>
      </c>
      <c r="CH2108" s="9">
        <v>80.88</v>
      </c>
      <c r="CM2108" s="12">
        <v>10</v>
      </c>
      <c r="CR2108" s="8" t="s">
        <v>11579</v>
      </c>
      <c r="CV2108" s="13">
        <v>1</v>
      </c>
    </row>
    <row r="2109" spans="1:100" x14ac:dyDescent="0.2">
      <c r="A2109" s="8" t="s">
        <v>11583</v>
      </c>
      <c r="B2109" s="8" t="s">
        <v>11584</v>
      </c>
      <c r="C2109" s="8" t="s">
        <v>5039</v>
      </c>
      <c r="D2109" s="8" t="s">
        <v>3725</v>
      </c>
      <c r="E2109" s="8" t="s">
        <v>4346</v>
      </c>
      <c r="F2109" s="8" t="s">
        <v>7158</v>
      </c>
      <c r="G2109" s="8" t="s">
        <v>9744</v>
      </c>
      <c r="H2109" s="8" t="s">
        <v>3882</v>
      </c>
      <c r="I2109" s="8" t="s">
        <v>4599</v>
      </c>
      <c r="J2109" s="8" t="s">
        <v>3769</v>
      </c>
      <c r="K2109" s="8" t="s">
        <v>11585</v>
      </c>
      <c r="M2109" s="8" t="s">
        <v>3707</v>
      </c>
      <c r="N2109" s="8" t="s">
        <v>3708</v>
      </c>
      <c r="O2109" s="8" t="s">
        <v>3709</v>
      </c>
      <c r="P2109" s="9">
        <v>76.12</v>
      </c>
      <c r="Q2109" s="8" t="s">
        <v>3710</v>
      </c>
      <c r="R2109" s="8" t="s">
        <v>11586</v>
      </c>
      <c r="S2109" s="9">
        <v>58.14</v>
      </c>
      <c r="T2109" s="9">
        <v>38.58</v>
      </c>
      <c r="U2109" s="8" t="s">
        <v>3710</v>
      </c>
      <c r="V2109" s="8" t="s">
        <v>11479</v>
      </c>
      <c r="W2109" s="8" t="s">
        <v>3774</v>
      </c>
      <c r="AC2109" s="8" t="s">
        <v>8319</v>
      </c>
      <c r="AY2109" s="8" t="s">
        <v>11587</v>
      </c>
      <c r="BB2109" s="8" t="s">
        <v>3717</v>
      </c>
      <c r="BC2109" s="10">
        <v>44354</v>
      </c>
      <c r="BD2109" s="10">
        <v>44540</v>
      </c>
      <c r="BE2109" s="8" t="s">
        <v>3976</v>
      </c>
      <c r="BF2109" s="8" t="s">
        <v>3719</v>
      </c>
      <c r="BG2109" s="11">
        <v>1.25</v>
      </c>
      <c r="BH2109" s="11">
        <v>400</v>
      </c>
      <c r="BI2109" s="8" t="s">
        <v>3720</v>
      </c>
      <c r="BJ2109" s="11">
        <v>1.25</v>
      </c>
      <c r="BQ2109" s="11">
        <v>30.862100000000002</v>
      </c>
      <c r="BR2109" s="8" t="s">
        <v>11479</v>
      </c>
      <c r="BW2109" s="10">
        <v>44409</v>
      </c>
      <c r="BX2109" s="10">
        <v>42552</v>
      </c>
      <c r="BY2109" s="9">
        <v>0</v>
      </c>
      <c r="BZ2109" s="8" t="s">
        <v>3777</v>
      </c>
      <c r="CF2109" s="8" t="s">
        <v>3708</v>
      </c>
      <c r="CH2109" s="9">
        <v>114.71</v>
      </c>
      <c r="CM2109" s="12">
        <v>10</v>
      </c>
      <c r="CR2109" s="8" t="s">
        <v>11584</v>
      </c>
      <c r="CV2109" s="13">
        <v>1</v>
      </c>
    </row>
    <row r="2110" spans="1:100" x14ac:dyDescent="0.2">
      <c r="A2110" s="8" t="s">
        <v>11588</v>
      </c>
      <c r="B2110" s="8" t="s">
        <v>11584</v>
      </c>
      <c r="C2110" s="8" t="s">
        <v>5039</v>
      </c>
      <c r="D2110" s="8" t="s">
        <v>3725</v>
      </c>
      <c r="E2110" s="8" t="s">
        <v>5586</v>
      </c>
      <c r="F2110" s="8" t="s">
        <v>7158</v>
      </c>
      <c r="G2110" s="8" t="s">
        <v>11589</v>
      </c>
      <c r="H2110" s="8" t="s">
        <v>3882</v>
      </c>
      <c r="I2110" s="8" t="s">
        <v>4599</v>
      </c>
      <c r="J2110" s="8" t="s">
        <v>3769</v>
      </c>
      <c r="K2110" s="8" t="s">
        <v>11585</v>
      </c>
      <c r="M2110" s="8" t="s">
        <v>3707</v>
      </c>
      <c r="N2110" s="8" t="s">
        <v>3708</v>
      </c>
      <c r="O2110" s="8" t="s">
        <v>3709</v>
      </c>
      <c r="P2110" s="9">
        <v>97.3</v>
      </c>
      <c r="Q2110" s="8" t="s">
        <v>3710</v>
      </c>
      <c r="R2110" s="8" t="s">
        <v>11586</v>
      </c>
      <c r="S2110" s="9">
        <v>116.28</v>
      </c>
      <c r="T2110" s="9">
        <v>77.16</v>
      </c>
      <c r="U2110" s="8" t="s">
        <v>3710</v>
      </c>
      <c r="V2110" s="8" t="s">
        <v>11479</v>
      </c>
      <c r="W2110" s="8" t="s">
        <v>3774</v>
      </c>
      <c r="AC2110" s="8" t="s">
        <v>3717</v>
      </c>
      <c r="AY2110" s="8" t="s">
        <v>11587</v>
      </c>
      <c r="BB2110" s="8" t="s">
        <v>3717</v>
      </c>
      <c r="BE2110" s="8" t="s">
        <v>3976</v>
      </c>
      <c r="BF2110" s="8" t="s">
        <v>3719</v>
      </c>
      <c r="BG2110" s="11">
        <v>2.5</v>
      </c>
      <c r="BH2110" s="11">
        <v>400</v>
      </c>
      <c r="BI2110" s="8" t="s">
        <v>3720</v>
      </c>
      <c r="BJ2110" s="11">
        <v>2.5</v>
      </c>
      <c r="BQ2110" s="11">
        <v>30.862100000000002</v>
      </c>
      <c r="BR2110" s="8" t="s">
        <v>11479</v>
      </c>
      <c r="BW2110" s="10">
        <v>44287</v>
      </c>
      <c r="BX2110" s="10">
        <v>42552</v>
      </c>
      <c r="BY2110" s="9">
        <v>0</v>
      </c>
      <c r="BZ2110" s="8" t="s">
        <v>3777</v>
      </c>
      <c r="CF2110" s="8" t="s">
        <v>3708</v>
      </c>
      <c r="CH2110" s="9">
        <v>146.63</v>
      </c>
      <c r="CM2110" s="12">
        <v>10</v>
      </c>
      <c r="CR2110" s="8" t="s">
        <v>11584</v>
      </c>
      <c r="CV2110" s="13">
        <v>1</v>
      </c>
    </row>
    <row r="2111" spans="1:100" x14ac:dyDescent="0.2">
      <c r="A2111" s="8" t="s">
        <v>11590</v>
      </c>
      <c r="B2111" s="8" t="s">
        <v>11591</v>
      </c>
      <c r="C2111" s="8" t="s">
        <v>4178</v>
      </c>
      <c r="D2111" s="8" t="s">
        <v>6118</v>
      </c>
      <c r="E2111" s="8" t="s">
        <v>4172</v>
      </c>
      <c r="F2111" s="8" t="s">
        <v>3701</v>
      </c>
      <c r="G2111" s="8" t="s">
        <v>11592</v>
      </c>
      <c r="H2111" s="8" t="s">
        <v>3703</v>
      </c>
      <c r="I2111" s="8" t="s">
        <v>11593</v>
      </c>
      <c r="J2111" s="8" t="s">
        <v>11594</v>
      </c>
      <c r="K2111" s="8" t="s">
        <v>11595</v>
      </c>
      <c r="M2111" s="8" t="s">
        <v>3866</v>
      </c>
      <c r="N2111" s="8" t="s">
        <v>3708</v>
      </c>
      <c r="O2111" s="8" t="s">
        <v>3804</v>
      </c>
      <c r="P2111" s="9">
        <v>190.72</v>
      </c>
      <c r="Q2111" s="8" t="s">
        <v>3805</v>
      </c>
      <c r="R2111" s="8" t="s">
        <v>11596</v>
      </c>
      <c r="S2111" s="9">
        <v>280.89</v>
      </c>
      <c r="T2111" s="9">
        <v>190.71</v>
      </c>
      <c r="U2111" s="8" t="s">
        <v>3710</v>
      </c>
      <c r="V2111" s="8" t="s">
        <v>11596</v>
      </c>
      <c r="W2111" s="8" t="s">
        <v>3736</v>
      </c>
      <c r="X2111" s="8" t="s">
        <v>10722</v>
      </c>
      <c r="Y2111" s="8" t="s">
        <v>3738</v>
      </c>
      <c r="AY2111" s="8" t="s">
        <v>2813</v>
      </c>
      <c r="AZ2111" s="10">
        <v>43867</v>
      </c>
      <c r="BA2111" s="10">
        <v>45714</v>
      </c>
      <c r="BC2111" s="10">
        <v>44350</v>
      </c>
      <c r="BE2111" s="8" t="s">
        <v>4091</v>
      </c>
      <c r="BF2111" s="8" t="s">
        <v>3720</v>
      </c>
      <c r="BG2111" s="11">
        <v>14</v>
      </c>
      <c r="BH2111" s="11">
        <v>60</v>
      </c>
      <c r="BI2111" s="8" t="s">
        <v>3720</v>
      </c>
      <c r="BJ2111" s="11">
        <v>14</v>
      </c>
      <c r="BQ2111" s="11">
        <v>13.6219</v>
      </c>
      <c r="BR2111" s="8" t="s">
        <v>11596</v>
      </c>
      <c r="BW2111" s="10">
        <v>44136</v>
      </c>
      <c r="BX2111" s="10">
        <v>44136</v>
      </c>
      <c r="BY2111" s="9">
        <v>0</v>
      </c>
      <c r="BZ2111" s="8" t="s">
        <v>3742</v>
      </c>
      <c r="CF2111" s="8" t="s">
        <v>3708</v>
      </c>
      <c r="CH2111" s="9">
        <v>285.62</v>
      </c>
      <c r="CM2111" s="12">
        <v>10</v>
      </c>
      <c r="CR2111" s="8" t="s">
        <v>11591</v>
      </c>
      <c r="CV2111" s="13">
        <v>1</v>
      </c>
    </row>
    <row r="2112" spans="1:100" x14ac:dyDescent="0.2">
      <c r="A2112" s="8" t="s">
        <v>11597</v>
      </c>
      <c r="B2112" s="8" t="s">
        <v>11591</v>
      </c>
      <c r="C2112" s="8" t="s">
        <v>6257</v>
      </c>
      <c r="D2112" s="8" t="s">
        <v>6118</v>
      </c>
      <c r="E2112" s="8" t="s">
        <v>4172</v>
      </c>
      <c r="F2112" s="8" t="s">
        <v>3701</v>
      </c>
      <c r="G2112" s="8" t="s">
        <v>10724</v>
      </c>
      <c r="H2112" s="8" t="s">
        <v>3703</v>
      </c>
      <c r="I2112" s="8" t="s">
        <v>11593</v>
      </c>
      <c r="J2112" s="8" t="s">
        <v>11594</v>
      </c>
      <c r="K2112" s="8" t="s">
        <v>11598</v>
      </c>
      <c r="M2112" s="8" t="s">
        <v>3866</v>
      </c>
      <c r="N2112" s="8" t="s">
        <v>3708</v>
      </c>
      <c r="O2112" s="8" t="s">
        <v>3804</v>
      </c>
      <c r="P2112" s="9">
        <v>381.45</v>
      </c>
      <c r="Q2112" s="8" t="s">
        <v>3805</v>
      </c>
      <c r="R2112" s="8" t="s">
        <v>11596</v>
      </c>
      <c r="S2112" s="9">
        <v>561.76</v>
      </c>
      <c r="T2112" s="9">
        <v>381.41</v>
      </c>
      <c r="U2112" s="8" t="s">
        <v>3710</v>
      </c>
      <c r="V2112" s="8" t="s">
        <v>11596</v>
      </c>
      <c r="W2112" s="8" t="s">
        <v>3736</v>
      </c>
      <c r="X2112" s="8" t="s">
        <v>10722</v>
      </c>
      <c r="Y2112" s="8" t="s">
        <v>3738</v>
      </c>
      <c r="Z2112" s="8" t="s">
        <v>3739</v>
      </c>
      <c r="AY2112" s="8" t="s">
        <v>2813</v>
      </c>
      <c r="AZ2112" s="10">
        <v>43867</v>
      </c>
      <c r="BA2112" s="10">
        <v>45714</v>
      </c>
      <c r="BC2112" s="10">
        <v>44350</v>
      </c>
      <c r="BE2112" s="8" t="s">
        <v>4091</v>
      </c>
      <c r="BF2112" s="8" t="s">
        <v>3720</v>
      </c>
      <c r="BG2112" s="11">
        <v>28</v>
      </c>
      <c r="BH2112" s="11">
        <v>60</v>
      </c>
      <c r="BI2112" s="8" t="s">
        <v>3720</v>
      </c>
      <c r="BJ2112" s="11">
        <v>28</v>
      </c>
      <c r="BQ2112" s="11">
        <v>13.6219</v>
      </c>
      <c r="BR2112" s="8" t="s">
        <v>11596</v>
      </c>
      <c r="BW2112" s="10">
        <v>44136</v>
      </c>
      <c r="BX2112" s="10">
        <v>44136</v>
      </c>
      <c r="BY2112" s="9">
        <v>0</v>
      </c>
      <c r="BZ2112" s="8" t="s">
        <v>3742</v>
      </c>
      <c r="CA2112" s="8" t="s">
        <v>3717</v>
      </c>
      <c r="CF2112" s="8" t="s">
        <v>3708</v>
      </c>
      <c r="CH2112" s="9">
        <v>556.6</v>
      </c>
      <c r="CM2112" s="12">
        <v>10</v>
      </c>
      <c r="CR2112" s="8" t="s">
        <v>11591</v>
      </c>
      <c r="CV2112" s="13">
        <v>1</v>
      </c>
    </row>
    <row r="2113" spans="1:100" x14ac:dyDescent="0.2">
      <c r="A2113" s="8" t="s">
        <v>11599</v>
      </c>
      <c r="B2113" s="8" t="s">
        <v>11600</v>
      </c>
      <c r="C2113" s="8" t="s">
        <v>11601</v>
      </c>
      <c r="D2113" s="8" t="s">
        <v>5063</v>
      </c>
      <c r="E2113" s="8" t="s">
        <v>3860</v>
      </c>
      <c r="F2113" s="8" t="s">
        <v>3701</v>
      </c>
      <c r="G2113" s="8" t="s">
        <v>11602</v>
      </c>
      <c r="H2113" s="8" t="s">
        <v>4323</v>
      </c>
      <c r="I2113" s="8" t="s">
        <v>3786</v>
      </c>
      <c r="J2113" s="8" t="s">
        <v>3787</v>
      </c>
      <c r="K2113" s="8" t="s">
        <v>11603</v>
      </c>
      <c r="M2113" s="8" t="s">
        <v>3707</v>
      </c>
      <c r="N2113" s="8" t="s">
        <v>3708</v>
      </c>
      <c r="O2113" s="8" t="s">
        <v>3709</v>
      </c>
      <c r="P2113" s="9">
        <v>500</v>
      </c>
      <c r="Q2113" s="8" t="s">
        <v>3710</v>
      </c>
      <c r="R2113" s="8" t="s">
        <v>11604</v>
      </c>
      <c r="S2113" s="9">
        <v>159.71</v>
      </c>
      <c r="T2113" s="9">
        <v>105.98</v>
      </c>
      <c r="U2113" s="8" t="s">
        <v>3710</v>
      </c>
      <c r="V2113" s="8" t="s">
        <v>11605</v>
      </c>
      <c r="W2113" s="8" t="s">
        <v>3713</v>
      </c>
      <c r="X2113" s="8" t="s">
        <v>10342</v>
      </c>
      <c r="Y2113" s="8" t="s">
        <v>3738</v>
      </c>
      <c r="AY2113" s="8" t="s">
        <v>11606</v>
      </c>
      <c r="BA2113" s="10">
        <v>40602</v>
      </c>
      <c r="BC2113" s="10">
        <v>43808</v>
      </c>
      <c r="BE2113" s="8" t="s">
        <v>5744</v>
      </c>
      <c r="BF2113" s="8" t="s">
        <v>3719</v>
      </c>
      <c r="BG2113" s="11">
        <v>23.56</v>
      </c>
      <c r="BH2113" s="11">
        <v>1178</v>
      </c>
      <c r="BI2113" s="8" t="s">
        <v>3720</v>
      </c>
      <c r="BJ2113" s="11">
        <v>30</v>
      </c>
      <c r="BQ2113" s="11">
        <v>3.5325000000000002</v>
      </c>
      <c r="BR2113" s="8" t="s">
        <v>11605</v>
      </c>
      <c r="BW2113" s="10">
        <v>44470</v>
      </c>
      <c r="BX2113" s="10">
        <v>43709</v>
      </c>
      <c r="BY2113" s="9">
        <v>221.31</v>
      </c>
      <c r="BZ2113" s="8" t="s">
        <v>3721</v>
      </c>
      <c r="CF2113" s="8" t="s">
        <v>3708</v>
      </c>
      <c r="CH2113" s="9">
        <v>718.3</v>
      </c>
      <c r="CM2113" s="12">
        <v>10</v>
      </c>
      <c r="CR2113" s="8" t="s">
        <v>11600</v>
      </c>
      <c r="CV2113" s="13">
        <v>1</v>
      </c>
    </row>
    <row r="2114" spans="1:100" x14ac:dyDescent="0.2">
      <c r="A2114" s="8" t="s">
        <v>11607</v>
      </c>
      <c r="B2114" s="8" t="s">
        <v>11600</v>
      </c>
      <c r="C2114" s="8" t="s">
        <v>11601</v>
      </c>
      <c r="D2114" s="8" t="s">
        <v>5063</v>
      </c>
      <c r="E2114" s="8" t="s">
        <v>8994</v>
      </c>
      <c r="F2114" s="8" t="s">
        <v>3701</v>
      </c>
      <c r="G2114" s="8" t="s">
        <v>11608</v>
      </c>
      <c r="H2114" s="8" t="s">
        <v>4323</v>
      </c>
      <c r="I2114" s="8" t="s">
        <v>3786</v>
      </c>
      <c r="J2114" s="8" t="s">
        <v>3787</v>
      </c>
      <c r="K2114" s="8" t="s">
        <v>11603</v>
      </c>
      <c r="M2114" s="8" t="s">
        <v>3707</v>
      </c>
      <c r="N2114" s="8" t="s">
        <v>3708</v>
      </c>
      <c r="O2114" s="8" t="s">
        <v>3709</v>
      </c>
      <c r="P2114" s="9">
        <v>821.79</v>
      </c>
      <c r="Q2114" s="8" t="s">
        <v>3710</v>
      </c>
      <c r="R2114" s="8" t="s">
        <v>11609</v>
      </c>
      <c r="S2114" s="9">
        <v>479.14</v>
      </c>
      <c r="T2114" s="9">
        <v>317.94</v>
      </c>
      <c r="U2114" s="8" t="s">
        <v>3710</v>
      </c>
      <c r="V2114" s="8" t="s">
        <v>11609</v>
      </c>
      <c r="W2114" s="8" t="s">
        <v>3713</v>
      </c>
      <c r="X2114" s="8" t="s">
        <v>10342</v>
      </c>
      <c r="Y2114" s="8" t="s">
        <v>3738</v>
      </c>
      <c r="AY2114" s="8" t="s">
        <v>11606</v>
      </c>
      <c r="BA2114" s="10">
        <v>40602</v>
      </c>
      <c r="BC2114" s="10">
        <v>44761</v>
      </c>
      <c r="BE2114" s="8" t="s">
        <v>5744</v>
      </c>
      <c r="BF2114" s="8" t="s">
        <v>3719</v>
      </c>
      <c r="BG2114" s="11">
        <v>70.680000000000007</v>
      </c>
      <c r="BH2114" s="11">
        <v>1178</v>
      </c>
      <c r="BI2114" s="8" t="s">
        <v>3720</v>
      </c>
      <c r="BJ2114" s="11">
        <v>90</v>
      </c>
      <c r="BQ2114" s="11">
        <v>3.5325000000000002</v>
      </c>
      <c r="BR2114" s="8" t="s">
        <v>11609</v>
      </c>
      <c r="BW2114" s="10">
        <v>44075</v>
      </c>
      <c r="BX2114" s="10">
        <v>44075</v>
      </c>
      <c r="BY2114" s="9">
        <v>663.92</v>
      </c>
      <c r="BZ2114" s="8" t="s">
        <v>3721</v>
      </c>
      <c r="CA2114" s="8" t="s">
        <v>3717</v>
      </c>
      <c r="CF2114" s="8" t="s">
        <v>3708</v>
      </c>
      <c r="CH2114" s="9">
        <v>1143.06</v>
      </c>
      <c r="CM2114" s="12">
        <v>10</v>
      </c>
      <c r="CR2114" s="8" t="s">
        <v>11600</v>
      </c>
      <c r="CV2114" s="13">
        <v>1</v>
      </c>
    </row>
    <row r="2115" spans="1:100" x14ac:dyDescent="0.2">
      <c r="A2115" s="8" t="s">
        <v>11610</v>
      </c>
      <c r="B2115" s="8" t="s">
        <v>11611</v>
      </c>
      <c r="C2115" s="8" t="s">
        <v>3797</v>
      </c>
      <c r="D2115" s="8" t="s">
        <v>3699</v>
      </c>
      <c r="E2115" s="8" t="s">
        <v>4172</v>
      </c>
      <c r="F2115" s="8" t="s">
        <v>3701</v>
      </c>
      <c r="G2115" s="8" t="s">
        <v>5464</v>
      </c>
      <c r="H2115" s="8" t="s">
        <v>3703</v>
      </c>
      <c r="I2115" s="8" t="s">
        <v>4993</v>
      </c>
      <c r="J2115" s="8" t="s">
        <v>4009</v>
      </c>
      <c r="K2115" s="8" t="s">
        <v>11612</v>
      </c>
      <c r="M2115" s="8" t="s">
        <v>3866</v>
      </c>
      <c r="N2115" s="8" t="s">
        <v>3771</v>
      </c>
      <c r="O2115" s="8" t="s">
        <v>3804</v>
      </c>
      <c r="P2115" s="9">
        <v>490.23</v>
      </c>
      <c r="Q2115" s="8" t="s">
        <v>3805</v>
      </c>
      <c r="S2115" s="9">
        <v>328.9</v>
      </c>
      <c r="T2115" s="9">
        <v>220.3</v>
      </c>
      <c r="U2115" s="8" t="s">
        <v>3717</v>
      </c>
      <c r="V2115" s="8" t="s">
        <v>5466</v>
      </c>
      <c r="Y2115" s="8" t="s">
        <v>3738</v>
      </c>
      <c r="AV2115" s="8" t="s">
        <v>5467</v>
      </c>
      <c r="AW2115" s="8">
        <v>87</v>
      </c>
      <c r="AX2115" s="8">
        <v>1</v>
      </c>
      <c r="AY2115" s="8" t="s">
        <v>2835</v>
      </c>
      <c r="AZ2115" s="10">
        <v>40205</v>
      </c>
      <c r="BA2115" s="10">
        <v>44834</v>
      </c>
      <c r="BC2115" s="10">
        <v>41670</v>
      </c>
      <c r="BE2115" s="8" t="s">
        <v>4806</v>
      </c>
      <c r="BF2115" s="8" t="s">
        <v>3720</v>
      </c>
      <c r="BG2115" s="11">
        <v>37.333300000000001</v>
      </c>
      <c r="BH2115" s="11">
        <v>10</v>
      </c>
      <c r="BI2115" s="8" t="s">
        <v>3720</v>
      </c>
      <c r="BJ2115" s="11">
        <v>28</v>
      </c>
      <c r="BQ2115" s="11">
        <v>7.8678999999999997</v>
      </c>
      <c r="BR2115" s="8" t="s">
        <v>5466</v>
      </c>
      <c r="BW2115" s="10">
        <v>41334</v>
      </c>
      <c r="BX2115" s="10">
        <v>44378</v>
      </c>
      <c r="BY2115" s="9">
        <v>0</v>
      </c>
      <c r="BZ2115" s="8" t="s">
        <v>3750</v>
      </c>
      <c r="CF2115" s="8" t="s">
        <v>3708</v>
      </c>
      <c r="CH2115" s="9">
        <v>704.97</v>
      </c>
      <c r="CM2115" s="12">
        <v>10</v>
      </c>
      <c r="CR2115" s="8" t="s">
        <v>11613</v>
      </c>
      <c r="CV2115" s="13">
        <v>1</v>
      </c>
    </row>
    <row r="2116" spans="1:100" x14ac:dyDescent="0.2">
      <c r="A2116" s="8" t="s">
        <v>11614</v>
      </c>
      <c r="B2116" s="8" t="s">
        <v>11611</v>
      </c>
      <c r="C2116" s="8" t="s">
        <v>3797</v>
      </c>
      <c r="D2116" s="8" t="s">
        <v>3699</v>
      </c>
      <c r="E2116" s="8" t="s">
        <v>4172</v>
      </c>
      <c r="F2116" s="8" t="s">
        <v>3701</v>
      </c>
      <c r="G2116" s="8" t="s">
        <v>5464</v>
      </c>
      <c r="H2116" s="8" t="s">
        <v>3703</v>
      </c>
      <c r="I2116" s="8" t="s">
        <v>4993</v>
      </c>
      <c r="J2116" s="8" t="s">
        <v>4009</v>
      </c>
      <c r="K2116" s="8" t="s">
        <v>11612</v>
      </c>
      <c r="M2116" s="8" t="s">
        <v>3866</v>
      </c>
      <c r="N2116" s="8" t="s">
        <v>3708</v>
      </c>
      <c r="O2116" s="8" t="s">
        <v>3804</v>
      </c>
      <c r="P2116" s="9">
        <v>490.23</v>
      </c>
      <c r="Q2116" s="8" t="s">
        <v>3805</v>
      </c>
      <c r="S2116" s="9">
        <v>328.9</v>
      </c>
      <c r="T2116" s="9">
        <v>220.3</v>
      </c>
      <c r="U2116" s="8" t="s">
        <v>3717</v>
      </c>
      <c r="V2116" s="8" t="s">
        <v>5466</v>
      </c>
      <c r="Y2116" s="8" t="s">
        <v>3738</v>
      </c>
      <c r="AV2116" s="8" t="s">
        <v>5467</v>
      </c>
      <c r="AW2116" s="8">
        <v>87</v>
      </c>
      <c r="AX2116" s="8">
        <v>1</v>
      </c>
      <c r="AY2116" s="8" t="s">
        <v>2835</v>
      </c>
      <c r="AZ2116" s="10">
        <v>40205</v>
      </c>
      <c r="BB2116" s="8" t="s">
        <v>3717</v>
      </c>
      <c r="BC2116" s="10">
        <v>44127</v>
      </c>
      <c r="BE2116" s="8" t="s">
        <v>4806</v>
      </c>
      <c r="BF2116" s="8" t="s">
        <v>3720</v>
      </c>
      <c r="BG2116" s="11">
        <v>37.333300000000001</v>
      </c>
      <c r="BH2116" s="11">
        <v>10</v>
      </c>
      <c r="BI2116" s="8" t="s">
        <v>3720</v>
      </c>
      <c r="BJ2116" s="11">
        <v>28</v>
      </c>
      <c r="BQ2116" s="11">
        <v>7.8678999999999997</v>
      </c>
      <c r="BR2116" s="8" t="s">
        <v>5466</v>
      </c>
      <c r="BW2116" s="10">
        <v>41334</v>
      </c>
      <c r="BX2116" s="10">
        <v>44378</v>
      </c>
      <c r="BY2116" s="9">
        <v>0</v>
      </c>
      <c r="BZ2116" s="8" t="s">
        <v>3742</v>
      </c>
      <c r="CF2116" s="8" t="s">
        <v>3708</v>
      </c>
      <c r="CH2116" s="9">
        <v>704.97</v>
      </c>
      <c r="CM2116" s="12">
        <v>10</v>
      </c>
      <c r="CR2116" s="8" t="s">
        <v>11611</v>
      </c>
      <c r="CV2116" s="13">
        <v>1</v>
      </c>
    </row>
    <row r="2117" spans="1:100" x14ac:dyDescent="0.2">
      <c r="A2117" s="8" t="s">
        <v>11615</v>
      </c>
      <c r="B2117" s="8" t="s">
        <v>11611</v>
      </c>
      <c r="C2117" s="8" t="s">
        <v>3797</v>
      </c>
      <c r="D2117" s="8" t="s">
        <v>3699</v>
      </c>
      <c r="E2117" s="8" t="s">
        <v>4254</v>
      </c>
      <c r="F2117" s="8" t="s">
        <v>3701</v>
      </c>
      <c r="G2117" s="8" t="s">
        <v>11616</v>
      </c>
      <c r="H2117" s="8" t="s">
        <v>3703</v>
      </c>
      <c r="I2117" s="8" t="s">
        <v>4993</v>
      </c>
      <c r="J2117" s="8" t="s">
        <v>4009</v>
      </c>
      <c r="K2117" s="8" t="s">
        <v>11612</v>
      </c>
      <c r="M2117" s="8" t="s">
        <v>3866</v>
      </c>
      <c r="N2117" s="8" t="s">
        <v>3771</v>
      </c>
      <c r="O2117" s="8" t="s">
        <v>3804</v>
      </c>
      <c r="P2117" s="9">
        <v>1572.36</v>
      </c>
      <c r="Q2117" s="8" t="s">
        <v>3805</v>
      </c>
      <c r="R2117" s="8" t="s">
        <v>11617</v>
      </c>
      <c r="S2117" s="9">
        <v>1585.29</v>
      </c>
      <c r="T2117" s="9">
        <v>1082.4000000000001</v>
      </c>
      <c r="U2117" s="8" t="s">
        <v>3710</v>
      </c>
      <c r="V2117" s="8" t="s">
        <v>11617</v>
      </c>
      <c r="Y2117" s="8" t="s">
        <v>3738</v>
      </c>
      <c r="AV2117" s="8" t="s">
        <v>5467</v>
      </c>
      <c r="AW2117" s="8">
        <v>87</v>
      </c>
      <c r="AX2117" s="8">
        <v>1</v>
      </c>
      <c r="AY2117" s="8" t="s">
        <v>2835</v>
      </c>
      <c r="AZ2117" s="10">
        <v>40205</v>
      </c>
      <c r="BA2117" s="10">
        <v>44834</v>
      </c>
      <c r="BE2117" s="8" t="s">
        <v>4806</v>
      </c>
      <c r="BF2117" s="8" t="s">
        <v>3720</v>
      </c>
      <c r="BG2117" s="11">
        <v>112</v>
      </c>
      <c r="BH2117" s="11">
        <v>10</v>
      </c>
      <c r="BI2117" s="8" t="s">
        <v>3720</v>
      </c>
      <c r="BJ2117" s="11">
        <v>84</v>
      </c>
      <c r="BQ2117" s="11">
        <v>12.8857</v>
      </c>
      <c r="BR2117" s="8" t="s">
        <v>11617</v>
      </c>
      <c r="BW2117" s="10">
        <v>44409</v>
      </c>
      <c r="BX2117" s="10">
        <v>44409</v>
      </c>
      <c r="BY2117" s="9">
        <v>0</v>
      </c>
      <c r="BZ2117" s="8" t="s">
        <v>3750</v>
      </c>
      <c r="CF2117" s="8" t="s">
        <v>3708</v>
      </c>
      <c r="CH2117" s="9">
        <v>2114.9299999999998</v>
      </c>
      <c r="CM2117" s="12">
        <v>10</v>
      </c>
      <c r="CR2117" s="8" t="s">
        <v>11613</v>
      </c>
      <c r="CV2117" s="13">
        <v>1</v>
      </c>
    </row>
    <row r="2118" spans="1:100" x14ac:dyDescent="0.2">
      <c r="A2118" s="8" t="s">
        <v>11618</v>
      </c>
      <c r="B2118" s="8" t="s">
        <v>11611</v>
      </c>
      <c r="C2118" s="8" t="s">
        <v>3797</v>
      </c>
      <c r="D2118" s="8" t="s">
        <v>3699</v>
      </c>
      <c r="E2118" s="8" t="s">
        <v>4254</v>
      </c>
      <c r="F2118" s="8" t="s">
        <v>3701</v>
      </c>
      <c r="G2118" s="8" t="s">
        <v>11616</v>
      </c>
      <c r="H2118" s="8" t="s">
        <v>3703</v>
      </c>
      <c r="I2118" s="8" t="s">
        <v>4993</v>
      </c>
      <c r="J2118" s="8" t="s">
        <v>4009</v>
      </c>
      <c r="K2118" s="8" t="s">
        <v>11612</v>
      </c>
      <c r="M2118" s="8" t="s">
        <v>3866</v>
      </c>
      <c r="N2118" s="8" t="s">
        <v>3708</v>
      </c>
      <c r="O2118" s="8" t="s">
        <v>3804</v>
      </c>
      <c r="P2118" s="9">
        <v>1572.36</v>
      </c>
      <c r="Q2118" s="8" t="s">
        <v>3805</v>
      </c>
      <c r="R2118" s="8" t="s">
        <v>11617</v>
      </c>
      <c r="S2118" s="9">
        <v>1585.29</v>
      </c>
      <c r="T2118" s="9">
        <v>1082.4000000000001</v>
      </c>
      <c r="U2118" s="8" t="s">
        <v>3710</v>
      </c>
      <c r="V2118" s="8" t="s">
        <v>11617</v>
      </c>
      <c r="Y2118" s="8" t="s">
        <v>3738</v>
      </c>
      <c r="AV2118" s="8" t="s">
        <v>5467</v>
      </c>
      <c r="AW2118" s="8">
        <v>87</v>
      </c>
      <c r="AX2118" s="8">
        <v>1</v>
      </c>
      <c r="AY2118" s="8" t="s">
        <v>2835</v>
      </c>
      <c r="AZ2118" s="10">
        <v>40205</v>
      </c>
      <c r="BB2118" s="8" t="s">
        <v>3717</v>
      </c>
      <c r="BE2118" s="8" t="s">
        <v>4806</v>
      </c>
      <c r="BF2118" s="8" t="s">
        <v>3720</v>
      </c>
      <c r="BG2118" s="11">
        <v>112</v>
      </c>
      <c r="BH2118" s="11">
        <v>10</v>
      </c>
      <c r="BI2118" s="8" t="s">
        <v>3720</v>
      </c>
      <c r="BJ2118" s="11">
        <v>84</v>
      </c>
      <c r="BQ2118" s="11">
        <v>12.8857</v>
      </c>
      <c r="BR2118" s="8" t="s">
        <v>11617</v>
      </c>
      <c r="BW2118" s="10">
        <v>44409</v>
      </c>
      <c r="BX2118" s="10">
        <v>44409</v>
      </c>
      <c r="BY2118" s="9">
        <v>0</v>
      </c>
      <c r="BZ2118" s="8" t="s">
        <v>3750</v>
      </c>
      <c r="CF2118" s="8" t="s">
        <v>3708</v>
      </c>
      <c r="CH2118" s="9">
        <v>2114.9299999999998</v>
      </c>
      <c r="CM2118" s="12">
        <v>10</v>
      </c>
      <c r="CR2118" s="8" t="s">
        <v>11611</v>
      </c>
      <c r="CV2118" s="13">
        <v>1</v>
      </c>
    </row>
    <row r="2119" spans="1:100" x14ac:dyDescent="0.2">
      <c r="A2119" s="8" t="s">
        <v>11619</v>
      </c>
      <c r="B2119" s="8" t="s">
        <v>11611</v>
      </c>
      <c r="C2119" s="8" t="s">
        <v>3929</v>
      </c>
      <c r="D2119" s="8" t="s">
        <v>3699</v>
      </c>
      <c r="E2119" s="8" t="s">
        <v>4172</v>
      </c>
      <c r="F2119" s="8" t="s">
        <v>3701</v>
      </c>
      <c r="G2119" s="8" t="s">
        <v>5471</v>
      </c>
      <c r="H2119" s="8" t="s">
        <v>3703</v>
      </c>
      <c r="I2119" s="8" t="s">
        <v>4993</v>
      </c>
      <c r="J2119" s="8" t="s">
        <v>4009</v>
      </c>
      <c r="K2119" s="8" t="s">
        <v>11620</v>
      </c>
      <c r="M2119" s="8" t="s">
        <v>3866</v>
      </c>
      <c r="N2119" s="8" t="s">
        <v>3771</v>
      </c>
      <c r="O2119" s="8" t="s">
        <v>3804</v>
      </c>
      <c r="P2119" s="9">
        <v>360.73</v>
      </c>
      <c r="Q2119" s="8" t="s">
        <v>3805</v>
      </c>
      <c r="S2119" s="9">
        <v>164.45</v>
      </c>
      <c r="T2119" s="9">
        <v>110.15</v>
      </c>
      <c r="U2119" s="8" t="s">
        <v>3717</v>
      </c>
      <c r="V2119" s="8" t="s">
        <v>5466</v>
      </c>
      <c r="Y2119" s="8" t="s">
        <v>3738</v>
      </c>
      <c r="AV2119" s="8" t="s">
        <v>5467</v>
      </c>
      <c r="AW2119" s="8">
        <v>87</v>
      </c>
      <c r="AX2119" s="8">
        <v>1</v>
      </c>
      <c r="AY2119" s="8" t="s">
        <v>2835</v>
      </c>
      <c r="AZ2119" s="10">
        <v>40205</v>
      </c>
      <c r="BA2119" s="10">
        <v>44834</v>
      </c>
      <c r="BC2119" s="10">
        <v>43266</v>
      </c>
      <c r="BE2119" s="8" t="s">
        <v>4806</v>
      </c>
      <c r="BF2119" s="8" t="s">
        <v>3720</v>
      </c>
      <c r="BG2119" s="11">
        <v>18.666699999999999</v>
      </c>
      <c r="BH2119" s="11">
        <v>10</v>
      </c>
      <c r="BI2119" s="8" t="s">
        <v>3720</v>
      </c>
      <c r="BJ2119" s="11">
        <v>14</v>
      </c>
      <c r="BQ2119" s="11">
        <v>7.8678999999999997</v>
      </c>
      <c r="BR2119" s="8" t="s">
        <v>5466</v>
      </c>
      <c r="BW2119" s="10">
        <v>41334</v>
      </c>
      <c r="BX2119" s="10">
        <v>44378</v>
      </c>
      <c r="BY2119" s="9">
        <v>0</v>
      </c>
      <c r="BZ2119" s="8" t="s">
        <v>3750</v>
      </c>
      <c r="CF2119" s="8" t="s">
        <v>3708</v>
      </c>
      <c r="CH2119" s="9">
        <v>528.34</v>
      </c>
      <c r="CM2119" s="12">
        <v>10</v>
      </c>
      <c r="CR2119" s="8" t="s">
        <v>11621</v>
      </c>
      <c r="CV2119" s="13">
        <v>1</v>
      </c>
    </row>
    <row r="2120" spans="1:100" x14ac:dyDescent="0.2">
      <c r="A2120" s="8" t="s">
        <v>11622</v>
      </c>
      <c r="B2120" s="8" t="s">
        <v>11611</v>
      </c>
      <c r="C2120" s="8" t="s">
        <v>3929</v>
      </c>
      <c r="D2120" s="8" t="s">
        <v>3699</v>
      </c>
      <c r="E2120" s="8" t="s">
        <v>4172</v>
      </c>
      <c r="F2120" s="8" t="s">
        <v>3701</v>
      </c>
      <c r="G2120" s="8" t="s">
        <v>5471</v>
      </c>
      <c r="H2120" s="8" t="s">
        <v>3703</v>
      </c>
      <c r="I2120" s="8" t="s">
        <v>4993</v>
      </c>
      <c r="J2120" s="8" t="s">
        <v>4009</v>
      </c>
      <c r="K2120" s="8" t="s">
        <v>11620</v>
      </c>
      <c r="M2120" s="8" t="s">
        <v>3866</v>
      </c>
      <c r="N2120" s="8" t="s">
        <v>3708</v>
      </c>
      <c r="O2120" s="8" t="s">
        <v>3804</v>
      </c>
      <c r="P2120" s="9">
        <v>360.73</v>
      </c>
      <c r="Q2120" s="8" t="s">
        <v>3805</v>
      </c>
      <c r="S2120" s="9">
        <v>164.45</v>
      </c>
      <c r="T2120" s="9">
        <v>110.15</v>
      </c>
      <c r="U2120" s="8" t="s">
        <v>3717</v>
      </c>
      <c r="V2120" s="8" t="s">
        <v>5466</v>
      </c>
      <c r="Y2120" s="8" t="s">
        <v>3738</v>
      </c>
      <c r="AV2120" s="8" t="s">
        <v>5467</v>
      </c>
      <c r="AW2120" s="8">
        <v>87</v>
      </c>
      <c r="AX2120" s="8">
        <v>1</v>
      </c>
      <c r="AY2120" s="8" t="s">
        <v>2835</v>
      </c>
      <c r="AZ2120" s="10">
        <v>40205</v>
      </c>
      <c r="BB2120" s="8" t="s">
        <v>3717</v>
      </c>
      <c r="BE2120" s="8" t="s">
        <v>4806</v>
      </c>
      <c r="BF2120" s="8" t="s">
        <v>3720</v>
      </c>
      <c r="BG2120" s="11">
        <v>18.666699999999999</v>
      </c>
      <c r="BH2120" s="11">
        <v>10</v>
      </c>
      <c r="BI2120" s="8" t="s">
        <v>3720</v>
      </c>
      <c r="BJ2120" s="11">
        <v>14</v>
      </c>
      <c r="BQ2120" s="11">
        <v>7.8678999999999997</v>
      </c>
      <c r="BR2120" s="8" t="s">
        <v>5466</v>
      </c>
      <c r="BW2120" s="10">
        <v>41334</v>
      </c>
      <c r="BX2120" s="10">
        <v>44378</v>
      </c>
      <c r="BY2120" s="9">
        <v>0</v>
      </c>
      <c r="BZ2120" s="8" t="s">
        <v>3742</v>
      </c>
      <c r="CF2120" s="8" t="s">
        <v>3708</v>
      </c>
      <c r="CH2120" s="9">
        <v>528.34</v>
      </c>
      <c r="CM2120" s="12">
        <v>10</v>
      </c>
      <c r="CR2120" s="8" t="s">
        <v>11611</v>
      </c>
      <c r="CV2120" s="13">
        <v>1</v>
      </c>
    </row>
    <row r="2121" spans="1:100" x14ac:dyDescent="0.2">
      <c r="A2121" s="8" t="s">
        <v>11623</v>
      </c>
      <c r="B2121" s="8" t="s">
        <v>11611</v>
      </c>
      <c r="C2121" s="8" t="s">
        <v>3929</v>
      </c>
      <c r="D2121" s="8" t="s">
        <v>3699</v>
      </c>
      <c r="E2121" s="8" t="s">
        <v>4254</v>
      </c>
      <c r="F2121" s="8" t="s">
        <v>3701</v>
      </c>
      <c r="G2121" s="8" t="s">
        <v>11624</v>
      </c>
      <c r="H2121" s="8" t="s">
        <v>3703</v>
      </c>
      <c r="I2121" s="8" t="s">
        <v>4993</v>
      </c>
      <c r="J2121" s="8" t="s">
        <v>4009</v>
      </c>
      <c r="K2121" s="8" t="s">
        <v>11620</v>
      </c>
      <c r="M2121" s="8" t="s">
        <v>3866</v>
      </c>
      <c r="N2121" s="8" t="s">
        <v>3771</v>
      </c>
      <c r="O2121" s="8" t="s">
        <v>3804</v>
      </c>
      <c r="P2121" s="9">
        <v>1082.0999999999999</v>
      </c>
      <c r="Q2121" s="8" t="s">
        <v>3805</v>
      </c>
      <c r="R2121" s="8" t="s">
        <v>11617</v>
      </c>
      <c r="S2121" s="9">
        <v>792.65</v>
      </c>
      <c r="T2121" s="9">
        <v>541.20000000000005</v>
      </c>
      <c r="U2121" s="8" t="s">
        <v>3710</v>
      </c>
      <c r="V2121" s="8" t="s">
        <v>11617</v>
      </c>
      <c r="Y2121" s="8" t="s">
        <v>3738</v>
      </c>
      <c r="AV2121" s="8" t="s">
        <v>5467</v>
      </c>
      <c r="AW2121" s="8">
        <v>87</v>
      </c>
      <c r="AX2121" s="8">
        <v>1</v>
      </c>
      <c r="AY2121" s="8" t="s">
        <v>2835</v>
      </c>
      <c r="AZ2121" s="10">
        <v>40205</v>
      </c>
      <c r="BA2121" s="10">
        <v>44834</v>
      </c>
      <c r="BE2121" s="8" t="s">
        <v>4806</v>
      </c>
      <c r="BF2121" s="8" t="s">
        <v>3720</v>
      </c>
      <c r="BG2121" s="11">
        <v>56</v>
      </c>
      <c r="BH2121" s="11">
        <v>10</v>
      </c>
      <c r="BI2121" s="8" t="s">
        <v>3720</v>
      </c>
      <c r="BJ2121" s="11">
        <v>42</v>
      </c>
      <c r="BQ2121" s="11">
        <v>12.8857</v>
      </c>
      <c r="BR2121" s="8" t="s">
        <v>11617</v>
      </c>
      <c r="BW2121" s="10">
        <v>44409</v>
      </c>
      <c r="BX2121" s="10">
        <v>44409</v>
      </c>
      <c r="BY2121" s="9">
        <v>0</v>
      </c>
      <c r="BZ2121" s="8" t="s">
        <v>3750</v>
      </c>
      <c r="CF2121" s="8" t="s">
        <v>3708</v>
      </c>
      <c r="CH2121" s="9">
        <v>1483.96</v>
      </c>
      <c r="CM2121" s="12">
        <v>10</v>
      </c>
      <c r="CR2121" s="8" t="s">
        <v>11621</v>
      </c>
      <c r="CV2121" s="13">
        <v>1</v>
      </c>
    </row>
    <row r="2122" spans="1:100" x14ac:dyDescent="0.2">
      <c r="A2122" s="8" t="s">
        <v>11625</v>
      </c>
      <c r="B2122" s="8" t="s">
        <v>11611</v>
      </c>
      <c r="C2122" s="8" t="s">
        <v>3929</v>
      </c>
      <c r="D2122" s="8" t="s">
        <v>3699</v>
      </c>
      <c r="E2122" s="8" t="s">
        <v>4254</v>
      </c>
      <c r="F2122" s="8" t="s">
        <v>3701</v>
      </c>
      <c r="G2122" s="8" t="s">
        <v>11624</v>
      </c>
      <c r="H2122" s="8" t="s">
        <v>3703</v>
      </c>
      <c r="I2122" s="8" t="s">
        <v>4993</v>
      </c>
      <c r="J2122" s="8" t="s">
        <v>4009</v>
      </c>
      <c r="K2122" s="8" t="s">
        <v>11620</v>
      </c>
      <c r="M2122" s="8" t="s">
        <v>3866</v>
      </c>
      <c r="N2122" s="8" t="s">
        <v>3708</v>
      </c>
      <c r="O2122" s="8" t="s">
        <v>3804</v>
      </c>
      <c r="P2122" s="9">
        <v>1082.0999999999999</v>
      </c>
      <c r="Q2122" s="8" t="s">
        <v>3805</v>
      </c>
      <c r="R2122" s="8" t="s">
        <v>11617</v>
      </c>
      <c r="S2122" s="9">
        <v>792.65</v>
      </c>
      <c r="T2122" s="9">
        <v>541.20000000000005</v>
      </c>
      <c r="U2122" s="8" t="s">
        <v>3710</v>
      </c>
      <c r="V2122" s="8" t="s">
        <v>11617</v>
      </c>
      <c r="Y2122" s="8" t="s">
        <v>3738</v>
      </c>
      <c r="AV2122" s="8" t="s">
        <v>5467</v>
      </c>
      <c r="AW2122" s="8">
        <v>87</v>
      </c>
      <c r="AX2122" s="8">
        <v>1</v>
      </c>
      <c r="AY2122" s="8" t="s">
        <v>2835</v>
      </c>
      <c r="AZ2122" s="10">
        <v>40205</v>
      </c>
      <c r="BB2122" s="8" t="s">
        <v>3717</v>
      </c>
      <c r="BE2122" s="8" t="s">
        <v>4806</v>
      </c>
      <c r="BF2122" s="8" t="s">
        <v>3720</v>
      </c>
      <c r="BG2122" s="11">
        <v>56</v>
      </c>
      <c r="BH2122" s="11">
        <v>10</v>
      </c>
      <c r="BI2122" s="8" t="s">
        <v>3720</v>
      </c>
      <c r="BJ2122" s="11">
        <v>42</v>
      </c>
      <c r="BQ2122" s="11">
        <v>12.8857</v>
      </c>
      <c r="BR2122" s="8" t="s">
        <v>11617</v>
      </c>
      <c r="BW2122" s="10">
        <v>44409</v>
      </c>
      <c r="BX2122" s="10">
        <v>44409</v>
      </c>
      <c r="BY2122" s="9">
        <v>0</v>
      </c>
      <c r="BZ2122" s="8" t="s">
        <v>3750</v>
      </c>
      <c r="CF2122" s="8" t="s">
        <v>3708</v>
      </c>
      <c r="CH2122" s="9">
        <v>1483.96</v>
      </c>
      <c r="CM2122" s="12">
        <v>10</v>
      </c>
      <c r="CR2122" s="8" t="s">
        <v>11611</v>
      </c>
      <c r="CV2122" s="13">
        <v>1</v>
      </c>
    </row>
    <row r="2123" spans="1:100" x14ac:dyDescent="0.2">
      <c r="A2123" s="8" t="s">
        <v>2844</v>
      </c>
      <c r="B2123" s="8" t="s">
        <v>11626</v>
      </c>
      <c r="C2123" s="8" t="s">
        <v>3797</v>
      </c>
      <c r="D2123" s="8" t="s">
        <v>3699</v>
      </c>
      <c r="E2123" s="8" t="s">
        <v>4172</v>
      </c>
      <c r="F2123" s="8" t="s">
        <v>3701</v>
      </c>
      <c r="G2123" s="8" t="s">
        <v>5464</v>
      </c>
      <c r="H2123" s="8" t="s">
        <v>3703</v>
      </c>
      <c r="I2123" s="8" t="s">
        <v>6525</v>
      </c>
      <c r="J2123" s="8" t="s">
        <v>6526</v>
      </c>
      <c r="K2123" s="8" t="s">
        <v>11627</v>
      </c>
      <c r="M2123" s="8" t="s">
        <v>3866</v>
      </c>
      <c r="N2123" s="8" t="s">
        <v>3708</v>
      </c>
      <c r="O2123" s="8" t="s">
        <v>3804</v>
      </c>
      <c r="P2123" s="9">
        <v>360.8</v>
      </c>
      <c r="Q2123" s="8" t="s">
        <v>3805</v>
      </c>
      <c r="S2123" s="9">
        <v>328.9</v>
      </c>
      <c r="T2123" s="9">
        <v>220.3</v>
      </c>
      <c r="U2123" s="8" t="s">
        <v>3717</v>
      </c>
      <c r="V2123" s="8" t="s">
        <v>5466</v>
      </c>
      <c r="Y2123" s="8" t="s">
        <v>3738</v>
      </c>
      <c r="AV2123" s="8" t="s">
        <v>5467</v>
      </c>
      <c r="AW2123" s="8">
        <v>87</v>
      </c>
      <c r="AX2123" s="8">
        <v>1</v>
      </c>
      <c r="AY2123" s="8" t="s">
        <v>2835</v>
      </c>
      <c r="AZ2123" s="10">
        <v>39792</v>
      </c>
      <c r="BB2123" s="8" t="s">
        <v>3717</v>
      </c>
      <c r="BC2123" s="10">
        <v>43556</v>
      </c>
      <c r="BD2123" s="10">
        <v>44627</v>
      </c>
      <c r="BE2123" s="8" t="s">
        <v>4806</v>
      </c>
      <c r="BF2123" s="8" t="s">
        <v>3720</v>
      </c>
      <c r="BG2123" s="11">
        <v>37.333300000000001</v>
      </c>
      <c r="BH2123" s="11">
        <v>10</v>
      </c>
      <c r="BI2123" s="8" t="s">
        <v>3720</v>
      </c>
      <c r="BJ2123" s="11">
        <v>28</v>
      </c>
      <c r="BQ2123" s="11">
        <v>7.8678999999999997</v>
      </c>
      <c r="BR2123" s="8" t="s">
        <v>5466</v>
      </c>
      <c r="BW2123" s="10">
        <v>41760</v>
      </c>
      <c r="BX2123" s="10">
        <v>44378</v>
      </c>
      <c r="BY2123" s="9">
        <v>0</v>
      </c>
      <c r="BZ2123" s="8" t="s">
        <v>3742</v>
      </c>
      <c r="CF2123" s="8" t="s">
        <v>3708</v>
      </c>
      <c r="CH2123" s="9">
        <v>528.42999999999995</v>
      </c>
      <c r="CM2123" s="12">
        <v>10</v>
      </c>
      <c r="CR2123" s="8" t="s">
        <v>11626</v>
      </c>
      <c r="CV2123" s="13">
        <v>1</v>
      </c>
    </row>
    <row r="2124" spans="1:100" x14ac:dyDescent="0.2">
      <c r="A2124" s="8" t="s">
        <v>11628</v>
      </c>
      <c r="B2124" s="8" t="s">
        <v>11626</v>
      </c>
      <c r="C2124" s="8" t="s">
        <v>3797</v>
      </c>
      <c r="D2124" s="8" t="s">
        <v>3699</v>
      </c>
      <c r="E2124" s="8" t="s">
        <v>4172</v>
      </c>
      <c r="F2124" s="8" t="s">
        <v>3701</v>
      </c>
      <c r="G2124" s="8" t="s">
        <v>5464</v>
      </c>
      <c r="H2124" s="8" t="s">
        <v>4163</v>
      </c>
      <c r="I2124" s="8" t="s">
        <v>6525</v>
      </c>
      <c r="J2124" s="8" t="s">
        <v>6526</v>
      </c>
      <c r="K2124" s="8" t="s">
        <v>11627</v>
      </c>
      <c r="M2124" s="8" t="s">
        <v>3866</v>
      </c>
      <c r="N2124" s="8" t="s">
        <v>3708</v>
      </c>
      <c r="O2124" s="8" t="s">
        <v>3804</v>
      </c>
      <c r="P2124" s="9">
        <v>360.8</v>
      </c>
      <c r="Q2124" s="8" t="s">
        <v>3805</v>
      </c>
      <c r="S2124" s="9">
        <v>328.9</v>
      </c>
      <c r="T2124" s="9">
        <v>220.3</v>
      </c>
      <c r="U2124" s="8" t="s">
        <v>3717</v>
      </c>
      <c r="V2124" s="8" t="s">
        <v>5466</v>
      </c>
      <c r="Y2124" s="8" t="s">
        <v>3738</v>
      </c>
      <c r="AV2124" s="8" t="s">
        <v>5467</v>
      </c>
      <c r="AW2124" s="8">
        <v>87</v>
      </c>
      <c r="AX2124" s="8">
        <v>1</v>
      </c>
      <c r="AY2124" s="8" t="s">
        <v>2835</v>
      </c>
      <c r="AZ2124" s="10">
        <v>39792</v>
      </c>
      <c r="BB2124" s="8" t="s">
        <v>3717</v>
      </c>
      <c r="BE2124" s="8" t="s">
        <v>4806</v>
      </c>
      <c r="BF2124" s="8" t="s">
        <v>3720</v>
      </c>
      <c r="BG2124" s="11">
        <v>37.333300000000001</v>
      </c>
      <c r="BH2124" s="11">
        <v>10</v>
      </c>
      <c r="BI2124" s="8" t="s">
        <v>3720</v>
      </c>
      <c r="BJ2124" s="11">
        <v>28</v>
      </c>
      <c r="BQ2124" s="11">
        <v>7.8678999999999997</v>
      </c>
      <c r="BR2124" s="8" t="s">
        <v>5466</v>
      </c>
      <c r="BW2124" s="10">
        <v>41760</v>
      </c>
      <c r="BX2124" s="10">
        <v>44378</v>
      </c>
      <c r="BY2124" s="9">
        <v>0</v>
      </c>
      <c r="BZ2124" s="8" t="s">
        <v>3750</v>
      </c>
      <c r="CF2124" s="8" t="s">
        <v>3708</v>
      </c>
      <c r="CH2124" s="9">
        <v>528.42999999999995</v>
      </c>
      <c r="CM2124" s="12">
        <v>10</v>
      </c>
      <c r="CR2124" s="8" t="s">
        <v>11626</v>
      </c>
      <c r="CV2124" s="13">
        <v>1</v>
      </c>
    </row>
    <row r="2125" spans="1:100" x14ac:dyDescent="0.2">
      <c r="A2125" s="8" t="s">
        <v>11629</v>
      </c>
      <c r="B2125" s="8" t="s">
        <v>11626</v>
      </c>
      <c r="C2125" s="8" t="s">
        <v>3929</v>
      </c>
      <c r="D2125" s="8" t="s">
        <v>3699</v>
      </c>
      <c r="E2125" s="8" t="s">
        <v>4172</v>
      </c>
      <c r="F2125" s="8" t="s">
        <v>3701</v>
      </c>
      <c r="G2125" s="8" t="s">
        <v>5471</v>
      </c>
      <c r="H2125" s="8" t="s">
        <v>3703</v>
      </c>
      <c r="I2125" s="8" t="s">
        <v>6525</v>
      </c>
      <c r="J2125" s="8" t="s">
        <v>6526</v>
      </c>
      <c r="K2125" s="8" t="s">
        <v>11630</v>
      </c>
      <c r="M2125" s="8" t="s">
        <v>3866</v>
      </c>
      <c r="N2125" s="8" t="s">
        <v>3708</v>
      </c>
      <c r="O2125" s="8" t="s">
        <v>3804</v>
      </c>
      <c r="P2125" s="9">
        <v>176.08</v>
      </c>
      <c r="Q2125" s="8" t="s">
        <v>3805</v>
      </c>
      <c r="S2125" s="9">
        <v>164.45</v>
      </c>
      <c r="T2125" s="9">
        <v>110.15</v>
      </c>
      <c r="U2125" s="8" t="s">
        <v>3717</v>
      </c>
      <c r="V2125" s="8" t="s">
        <v>5466</v>
      </c>
      <c r="Y2125" s="8" t="s">
        <v>3738</v>
      </c>
      <c r="AV2125" s="8" t="s">
        <v>5467</v>
      </c>
      <c r="AW2125" s="8">
        <v>87</v>
      </c>
      <c r="AX2125" s="8">
        <v>1</v>
      </c>
      <c r="AY2125" s="8" t="s">
        <v>2835</v>
      </c>
      <c r="AZ2125" s="10">
        <v>39792</v>
      </c>
      <c r="BB2125" s="8" t="s">
        <v>3717</v>
      </c>
      <c r="BC2125" s="10">
        <v>44023</v>
      </c>
      <c r="BE2125" s="8" t="s">
        <v>4806</v>
      </c>
      <c r="BF2125" s="8" t="s">
        <v>3720</v>
      </c>
      <c r="BG2125" s="11">
        <v>18.666699999999999</v>
      </c>
      <c r="BH2125" s="11">
        <v>10</v>
      </c>
      <c r="BI2125" s="8" t="s">
        <v>3720</v>
      </c>
      <c r="BJ2125" s="11">
        <v>14</v>
      </c>
      <c r="BQ2125" s="11">
        <v>7.8678999999999997</v>
      </c>
      <c r="BR2125" s="8" t="s">
        <v>5466</v>
      </c>
      <c r="BW2125" s="10">
        <v>41730</v>
      </c>
      <c r="BX2125" s="10">
        <v>44378</v>
      </c>
      <c r="BY2125" s="9">
        <v>0</v>
      </c>
      <c r="BZ2125" s="8" t="s">
        <v>3742</v>
      </c>
      <c r="CF2125" s="8" t="s">
        <v>3708</v>
      </c>
      <c r="CH2125" s="9">
        <v>264.20999999999998</v>
      </c>
      <c r="CM2125" s="12">
        <v>10</v>
      </c>
      <c r="CR2125" s="8" t="s">
        <v>11626</v>
      </c>
      <c r="CV2125" s="13">
        <v>1</v>
      </c>
    </row>
    <row r="2126" spans="1:100" x14ac:dyDescent="0.2">
      <c r="A2126" s="8" t="s">
        <v>11631</v>
      </c>
      <c r="B2126" s="8" t="s">
        <v>11626</v>
      </c>
      <c r="C2126" s="8" t="s">
        <v>3929</v>
      </c>
      <c r="D2126" s="8" t="s">
        <v>3699</v>
      </c>
      <c r="E2126" s="8" t="s">
        <v>4172</v>
      </c>
      <c r="F2126" s="8" t="s">
        <v>3701</v>
      </c>
      <c r="G2126" s="8" t="s">
        <v>5471</v>
      </c>
      <c r="H2126" s="8" t="s">
        <v>4163</v>
      </c>
      <c r="I2126" s="8" t="s">
        <v>6525</v>
      </c>
      <c r="J2126" s="8" t="s">
        <v>6526</v>
      </c>
      <c r="K2126" s="8" t="s">
        <v>11630</v>
      </c>
      <c r="M2126" s="8" t="s">
        <v>3866</v>
      </c>
      <c r="N2126" s="8" t="s">
        <v>3708</v>
      </c>
      <c r="O2126" s="8" t="s">
        <v>3804</v>
      </c>
      <c r="P2126" s="9">
        <v>176.08</v>
      </c>
      <c r="Q2126" s="8" t="s">
        <v>3805</v>
      </c>
      <c r="S2126" s="9">
        <v>164.45</v>
      </c>
      <c r="T2126" s="9">
        <v>110.15</v>
      </c>
      <c r="U2126" s="8" t="s">
        <v>3717</v>
      </c>
      <c r="V2126" s="8" t="s">
        <v>5466</v>
      </c>
      <c r="Y2126" s="8" t="s">
        <v>3738</v>
      </c>
      <c r="AV2126" s="8" t="s">
        <v>5467</v>
      </c>
      <c r="AW2126" s="8">
        <v>87</v>
      </c>
      <c r="AX2126" s="8">
        <v>1</v>
      </c>
      <c r="AY2126" s="8" t="s">
        <v>2835</v>
      </c>
      <c r="AZ2126" s="10">
        <v>39792</v>
      </c>
      <c r="BB2126" s="8" t="s">
        <v>3717</v>
      </c>
      <c r="BE2126" s="8" t="s">
        <v>4806</v>
      </c>
      <c r="BF2126" s="8" t="s">
        <v>3720</v>
      </c>
      <c r="BG2126" s="11">
        <v>18.666699999999999</v>
      </c>
      <c r="BH2126" s="11">
        <v>10</v>
      </c>
      <c r="BI2126" s="8" t="s">
        <v>3720</v>
      </c>
      <c r="BJ2126" s="11">
        <v>14</v>
      </c>
      <c r="BQ2126" s="11">
        <v>7.8678999999999997</v>
      </c>
      <c r="BR2126" s="8" t="s">
        <v>5466</v>
      </c>
      <c r="BW2126" s="10">
        <v>41730</v>
      </c>
      <c r="BX2126" s="10">
        <v>44378</v>
      </c>
      <c r="BY2126" s="9">
        <v>0</v>
      </c>
      <c r="BZ2126" s="8" t="s">
        <v>3750</v>
      </c>
      <c r="CF2126" s="8" t="s">
        <v>3708</v>
      </c>
      <c r="CH2126" s="9">
        <v>264.20999999999998</v>
      </c>
      <c r="CM2126" s="12">
        <v>10</v>
      </c>
      <c r="CR2126" s="8" t="s">
        <v>11626</v>
      </c>
      <c r="CV2126" s="13">
        <v>1</v>
      </c>
    </row>
    <row r="2127" spans="1:100" x14ac:dyDescent="0.2">
      <c r="A2127" s="8" t="s">
        <v>11632</v>
      </c>
      <c r="B2127" s="8" t="s">
        <v>11633</v>
      </c>
      <c r="C2127" s="8" t="s">
        <v>3797</v>
      </c>
      <c r="D2127" s="8" t="s">
        <v>3699</v>
      </c>
      <c r="E2127" s="8" t="s">
        <v>3954</v>
      </c>
      <c r="F2127" s="8" t="s">
        <v>3701</v>
      </c>
      <c r="G2127" s="8" t="s">
        <v>5497</v>
      </c>
      <c r="H2127" s="8" t="s">
        <v>4163</v>
      </c>
      <c r="I2127" s="8" t="s">
        <v>3970</v>
      </c>
      <c r="J2127" s="8" t="s">
        <v>3769</v>
      </c>
      <c r="K2127" s="8" t="s">
        <v>6104</v>
      </c>
      <c r="M2127" s="8" t="s">
        <v>4033</v>
      </c>
      <c r="N2127" s="8" t="s">
        <v>3708</v>
      </c>
      <c r="O2127" s="8" t="s">
        <v>3804</v>
      </c>
      <c r="P2127" s="9">
        <v>1400</v>
      </c>
      <c r="Q2127" s="8" t="s">
        <v>3805</v>
      </c>
      <c r="S2127" s="9">
        <v>1174.6500000000001</v>
      </c>
      <c r="T2127" s="9">
        <v>786.79</v>
      </c>
      <c r="U2127" s="8" t="s">
        <v>3717</v>
      </c>
      <c r="V2127" s="8" t="s">
        <v>5466</v>
      </c>
      <c r="Y2127" s="8" t="s">
        <v>3738</v>
      </c>
      <c r="AV2127" s="8" t="s">
        <v>5467</v>
      </c>
      <c r="AW2127" s="8">
        <v>87</v>
      </c>
      <c r="AX2127" s="8">
        <v>1</v>
      </c>
      <c r="AY2127" s="8" t="s">
        <v>2835</v>
      </c>
      <c r="AZ2127" s="10">
        <v>40009</v>
      </c>
      <c r="BB2127" s="8" t="s">
        <v>3717</v>
      </c>
      <c r="BE2127" s="8" t="s">
        <v>4806</v>
      </c>
      <c r="BF2127" s="8" t="s">
        <v>3720</v>
      </c>
      <c r="BG2127" s="11">
        <v>133.33330000000001</v>
      </c>
      <c r="BH2127" s="11">
        <v>10</v>
      </c>
      <c r="BI2127" s="8" t="s">
        <v>3720</v>
      </c>
      <c r="BJ2127" s="11">
        <v>100</v>
      </c>
      <c r="BQ2127" s="11">
        <v>7.8678999999999997</v>
      </c>
      <c r="BR2127" s="8" t="s">
        <v>5466</v>
      </c>
      <c r="BW2127" s="10">
        <v>44105</v>
      </c>
      <c r="BX2127" s="10">
        <v>44378</v>
      </c>
      <c r="BY2127" s="9">
        <v>0</v>
      </c>
      <c r="BZ2127" s="8" t="s">
        <v>3750</v>
      </c>
      <c r="CF2127" s="8" t="s">
        <v>3708</v>
      </c>
      <c r="CH2127" s="9">
        <v>1893.1</v>
      </c>
      <c r="CM2127" s="12">
        <v>10</v>
      </c>
      <c r="CR2127" s="8" t="s">
        <v>11633</v>
      </c>
      <c r="CV2127" s="13">
        <v>1</v>
      </c>
    </row>
    <row r="2128" spans="1:100" x14ac:dyDescent="0.2">
      <c r="A2128" s="8" t="s">
        <v>11634</v>
      </c>
      <c r="B2128" s="8" t="s">
        <v>11633</v>
      </c>
      <c r="C2128" s="8" t="s">
        <v>3797</v>
      </c>
      <c r="D2128" s="8" t="s">
        <v>3699</v>
      </c>
      <c r="E2128" s="8" t="s">
        <v>3860</v>
      </c>
      <c r="F2128" s="8" t="s">
        <v>3701</v>
      </c>
      <c r="G2128" s="8" t="s">
        <v>3917</v>
      </c>
      <c r="H2128" s="8" t="s">
        <v>4163</v>
      </c>
      <c r="I2128" s="8" t="s">
        <v>3970</v>
      </c>
      <c r="J2128" s="8" t="s">
        <v>3769</v>
      </c>
      <c r="K2128" s="8" t="s">
        <v>6104</v>
      </c>
      <c r="M2128" s="8" t="s">
        <v>4033</v>
      </c>
      <c r="N2128" s="8" t="s">
        <v>3708</v>
      </c>
      <c r="O2128" s="8" t="s">
        <v>3804</v>
      </c>
      <c r="P2128" s="9">
        <v>400</v>
      </c>
      <c r="Q2128" s="8" t="s">
        <v>3805</v>
      </c>
      <c r="S2128" s="9">
        <v>352.4</v>
      </c>
      <c r="T2128" s="9">
        <v>236.04</v>
      </c>
      <c r="U2128" s="8" t="s">
        <v>3717</v>
      </c>
      <c r="V2128" s="8" t="s">
        <v>5466</v>
      </c>
      <c r="Y2128" s="8" t="s">
        <v>3738</v>
      </c>
      <c r="AV2128" s="8" t="s">
        <v>5467</v>
      </c>
      <c r="AW2128" s="8">
        <v>87</v>
      </c>
      <c r="AX2128" s="8">
        <v>1</v>
      </c>
      <c r="AY2128" s="8" t="s">
        <v>2835</v>
      </c>
      <c r="AZ2128" s="10">
        <v>40009</v>
      </c>
      <c r="BB2128" s="8" t="s">
        <v>3717</v>
      </c>
      <c r="BE2128" s="8" t="s">
        <v>4806</v>
      </c>
      <c r="BF2128" s="8" t="s">
        <v>3720</v>
      </c>
      <c r="BG2128" s="11">
        <v>40</v>
      </c>
      <c r="BH2128" s="11">
        <v>10</v>
      </c>
      <c r="BI2128" s="8" t="s">
        <v>3720</v>
      </c>
      <c r="BJ2128" s="11">
        <v>30</v>
      </c>
      <c r="BQ2128" s="11">
        <v>7.8678999999999997</v>
      </c>
      <c r="BR2128" s="8" t="s">
        <v>5466</v>
      </c>
      <c r="BW2128" s="10">
        <v>44105</v>
      </c>
      <c r="BX2128" s="10">
        <v>44378</v>
      </c>
      <c r="BY2128" s="9">
        <v>0</v>
      </c>
      <c r="BZ2128" s="8" t="s">
        <v>3750</v>
      </c>
      <c r="CF2128" s="8" t="s">
        <v>3708</v>
      </c>
      <c r="CH2128" s="9">
        <v>581.9</v>
      </c>
      <c r="CM2128" s="12">
        <v>10</v>
      </c>
      <c r="CR2128" s="8" t="s">
        <v>11633</v>
      </c>
      <c r="CV2128" s="13">
        <v>1</v>
      </c>
    </row>
    <row r="2129" spans="1:100" x14ac:dyDescent="0.2">
      <c r="A2129" s="8" t="s">
        <v>11635</v>
      </c>
      <c r="B2129" s="8" t="s">
        <v>11633</v>
      </c>
      <c r="C2129" s="8" t="s">
        <v>3929</v>
      </c>
      <c r="D2129" s="8" t="s">
        <v>3699</v>
      </c>
      <c r="E2129" s="8" t="s">
        <v>3860</v>
      </c>
      <c r="F2129" s="8" t="s">
        <v>3701</v>
      </c>
      <c r="G2129" s="8" t="s">
        <v>3930</v>
      </c>
      <c r="H2129" s="8" t="s">
        <v>4163</v>
      </c>
      <c r="I2129" s="8" t="s">
        <v>3970</v>
      </c>
      <c r="J2129" s="8" t="s">
        <v>3769</v>
      </c>
      <c r="K2129" s="8" t="s">
        <v>6108</v>
      </c>
      <c r="M2129" s="8" t="s">
        <v>4033</v>
      </c>
      <c r="N2129" s="8" t="s">
        <v>3708</v>
      </c>
      <c r="O2129" s="8" t="s">
        <v>3804</v>
      </c>
      <c r="P2129" s="9">
        <v>200</v>
      </c>
      <c r="Q2129" s="8" t="s">
        <v>3805</v>
      </c>
      <c r="S2129" s="9">
        <v>176.2</v>
      </c>
      <c r="T2129" s="9">
        <v>118.02</v>
      </c>
      <c r="U2129" s="8" t="s">
        <v>3717</v>
      </c>
      <c r="V2129" s="8" t="s">
        <v>5466</v>
      </c>
      <c r="Y2129" s="8" t="s">
        <v>3738</v>
      </c>
      <c r="AV2129" s="8" t="s">
        <v>5467</v>
      </c>
      <c r="AW2129" s="8">
        <v>87</v>
      </c>
      <c r="AX2129" s="8">
        <v>1</v>
      </c>
      <c r="AY2129" s="8" t="s">
        <v>2835</v>
      </c>
      <c r="AZ2129" s="10">
        <v>40009</v>
      </c>
      <c r="BB2129" s="8" t="s">
        <v>3717</v>
      </c>
      <c r="BE2129" s="8" t="s">
        <v>4806</v>
      </c>
      <c r="BF2129" s="8" t="s">
        <v>3720</v>
      </c>
      <c r="BG2129" s="11">
        <v>20</v>
      </c>
      <c r="BH2129" s="11">
        <v>10</v>
      </c>
      <c r="BI2129" s="8" t="s">
        <v>3720</v>
      </c>
      <c r="BJ2129" s="11">
        <v>15</v>
      </c>
      <c r="BQ2129" s="11">
        <v>7.8678999999999997</v>
      </c>
      <c r="BR2129" s="8" t="s">
        <v>5466</v>
      </c>
      <c r="BW2129" s="10">
        <v>44105</v>
      </c>
      <c r="BX2129" s="10">
        <v>44378</v>
      </c>
      <c r="BY2129" s="9">
        <v>0</v>
      </c>
      <c r="BZ2129" s="8" t="s">
        <v>3750</v>
      </c>
      <c r="CF2129" s="8" t="s">
        <v>3708</v>
      </c>
      <c r="CH2129" s="9">
        <v>299.2</v>
      </c>
      <c r="CM2129" s="12">
        <v>10</v>
      </c>
      <c r="CR2129" s="8" t="s">
        <v>11633</v>
      </c>
      <c r="CV2129" s="13">
        <v>1</v>
      </c>
    </row>
    <row r="2130" spans="1:100" x14ac:dyDescent="0.2">
      <c r="A2130" s="8" t="s">
        <v>11636</v>
      </c>
      <c r="B2130" s="8" t="s">
        <v>11637</v>
      </c>
      <c r="C2130" s="8" t="s">
        <v>3797</v>
      </c>
      <c r="D2130" s="8" t="s">
        <v>4492</v>
      </c>
      <c r="E2130" s="8" t="s">
        <v>4172</v>
      </c>
      <c r="F2130" s="8" t="s">
        <v>3701</v>
      </c>
      <c r="G2130" s="8" t="s">
        <v>4493</v>
      </c>
      <c r="H2130" s="8" t="s">
        <v>3703</v>
      </c>
      <c r="I2130" s="8" t="s">
        <v>4080</v>
      </c>
      <c r="J2130" s="8" t="s">
        <v>3705</v>
      </c>
      <c r="K2130" s="8" t="s">
        <v>11638</v>
      </c>
      <c r="M2130" s="8" t="s">
        <v>4033</v>
      </c>
      <c r="N2130" s="8" t="s">
        <v>3708</v>
      </c>
      <c r="O2130" s="8" t="s">
        <v>3804</v>
      </c>
      <c r="P2130" s="9">
        <v>782.48</v>
      </c>
      <c r="Q2130" s="8" t="s">
        <v>3805</v>
      </c>
      <c r="S2130" s="9">
        <v>328.9</v>
      </c>
      <c r="T2130" s="9">
        <v>220.3</v>
      </c>
      <c r="U2130" s="8" t="s">
        <v>3717</v>
      </c>
      <c r="V2130" s="8" t="s">
        <v>5466</v>
      </c>
      <c r="Y2130" s="8" t="s">
        <v>3738</v>
      </c>
      <c r="AV2130" s="8" t="s">
        <v>5467</v>
      </c>
      <c r="AW2130" s="8">
        <v>87</v>
      </c>
      <c r="AX2130" s="8">
        <v>1</v>
      </c>
      <c r="AY2130" s="8" t="s">
        <v>2835</v>
      </c>
      <c r="AZ2130" s="10">
        <v>40576</v>
      </c>
      <c r="BB2130" s="8" t="s">
        <v>3717</v>
      </c>
      <c r="BC2130" s="10">
        <v>41093</v>
      </c>
      <c r="BE2130" s="8" t="s">
        <v>4806</v>
      </c>
      <c r="BF2130" s="8" t="s">
        <v>3720</v>
      </c>
      <c r="BG2130" s="11">
        <v>37.333300000000001</v>
      </c>
      <c r="BH2130" s="11">
        <v>10</v>
      </c>
      <c r="BI2130" s="8" t="s">
        <v>3720</v>
      </c>
      <c r="BJ2130" s="11">
        <v>28</v>
      </c>
      <c r="BQ2130" s="11">
        <v>7.8678999999999997</v>
      </c>
      <c r="BR2130" s="8" t="s">
        <v>5466</v>
      </c>
      <c r="BW2130" s="10">
        <v>41456</v>
      </c>
      <c r="BX2130" s="10">
        <v>44378</v>
      </c>
      <c r="BY2130" s="9">
        <v>0</v>
      </c>
      <c r="BZ2130" s="8" t="s">
        <v>3742</v>
      </c>
      <c r="CF2130" s="8" t="s">
        <v>3708</v>
      </c>
      <c r="CH2130" s="9">
        <v>1091.17</v>
      </c>
      <c r="CM2130" s="12">
        <v>10</v>
      </c>
      <c r="CR2130" s="8" t="s">
        <v>11637</v>
      </c>
      <c r="CV2130" s="13">
        <v>1</v>
      </c>
    </row>
    <row r="2131" spans="1:100" x14ac:dyDescent="0.2">
      <c r="A2131" s="8" t="s">
        <v>11639</v>
      </c>
      <c r="B2131" s="8" t="s">
        <v>11637</v>
      </c>
      <c r="C2131" s="8" t="s">
        <v>3929</v>
      </c>
      <c r="D2131" s="8" t="s">
        <v>4492</v>
      </c>
      <c r="E2131" s="8" t="s">
        <v>4172</v>
      </c>
      <c r="F2131" s="8" t="s">
        <v>3701</v>
      </c>
      <c r="G2131" s="8" t="s">
        <v>4503</v>
      </c>
      <c r="H2131" s="8" t="s">
        <v>3703</v>
      </c>
      <c r="I2131" s="8" t="s">
        <v>4080</v>
      </c>
      <c r="J2131" s="8" t="s">
        <v>3705</v>
      </c>
      <c r="K2131" s="8" t="s">
        <v>11640</v>
      </c>
      <c r="M2131" s="8" t="s">
        <v>4033</v>
      </c>
      <c r="N2131" s="8" t="s">
        <v>3708</v>
      </c>
      <c r="O2131" s="8" t="s">
        <v>3804</v>
      </c>
      <c r="P2131" s="9">
        <v>576.24</v>
      </c>
      <c r="Q2131" s="8" t="s">
        <v>3805</v>
      </c>
      <c r="S2131" s="9">
        <v>164.45</v>
      </c>
      <c r="T2131" s="9">
        <v>110.15</v>
      </c>
      <c r="U2131" s="8" t="s">
        <v>3717</v>
      </c>
      <c r="V2131" s="8" t="s">
        <v>5466</v>
      </c>
      <c r="Y2131" s="8" t="s">
        <v>3738</v>
      </c>
      <c r="AV2131" s="8" t="s">
        <v>5467</v>
      </c>
      <c r="AW2131" s="8">
        <v>87</v>
      </c>
      <c r="AX2131" s="8">
        <v>1</v>
      </c>
      <c r="AY2131" s="8" t="s">
        <v>2835</v>
      </c>
      <c r="AZ2131" s="10">
        <v>40576</v>
      </c>
      <c r="BB2131" s="8" t="s">
        <v>3717</v>
      </c>
      <c r="BC2131" s="10">
        <v>41093</v>
      </c>
      <c r="BD2131" s="10">
        <v>44278</v>
      </c>
      <c r="BE2131" s="8" t="s">
        <v>4806</v>
      </c>
      <c r="BF2131" s="8" t="s">
        <v>3720</v>
      </c>
      <c r="BG2131" s="11">
        <v>18.666699999999999</v>
      </c>
      <c r="BH2131" s="11">
        <v>10</v>
      </c>
      <c r="BI2131" s="8" t="s">
        <v>3720</v>
      </c>
      <c r="BJ2131" s="11">
        <v>14</v>
      </c>
      <c r="BQ2131" s="11">
        <v>7.8678999999999997</v>
      </c>
      <c r="BR2131" s="8" t="s">
        <v>5466</v>
      </c>
      <c r="BW2131" s="10">
        <v>41456</v>
      </c>
      <c r="BX2131" s="10">
        <v>44378</v>
      </c>
      <c r="BY2131" s="9">
        <v>0</v>
      </c>
      <c r="BZ2131" s="8" t="s">
        <v>3750</v>
      </c>
      <c r="CF2131" s="8" t="s">
        <v>3708</v>
      </c>
      <c r="CH2131" s="9">
        <v>818.94</v>
      </c>
      <c r="CM2131" s="12">
        <v>10</v>
      </c>
      <c r="CR2131" s="8" t="s">
        <v>11637</v>
      </c>
      <c r="CV2131" s="13">
        <v>1</v>
      </c>
    </row>
    <row r="2132" spans="1:100" x14ac:dyDescent="0.2">
      <c r="A2132" s="8" t="s">
        <v>11641</v>
      </c>
      <c r="B2132" s="8" t="s">
        <v>11642</v>
      </c>
      <c r="C2132" s="8" t="s">
        <v>3797</v>
      </c>
      <c r="D2132" s="8" t="s">
        <v>4492</v>
      </c>
      <c r="E2132" s="8" t="s">
        <v>4172</v>
      </c>
      <c r="F2132" s="8" t="s">
        <v>3701</v>
      </c>
      <c r="G2132" s="8" t="s">
        <v>4493</v>
      </c>
      <c r="H2132" s="8" t="s">
        <v>3703</v>
      </c>
      <c r="I2132" s="8" t="s">
        <v>4814</v>
      </c>
      <c r="J2132" s="8" t="s">
        <v>3787</v>
      </c>
      <c r="K2132" s="8" t="s">
        <v>11643</v>
      </c>
      <c r="M2132" s="8" t="s">
        <v>3866</v>
      </c>
      <c r="N2132" s="8" t="s">
        <v>3708</v>
      </c>
      <c r="O2132" s="8" t="s">
        <v>3804</v>
      </c>
      <c r="P2132" s="9">
        <v>457</v>
      </c>
      <c r="Q2132" s="8" t="s">
        <v>3805</v>
      </c>
      <c r="S2132" s="9">
        <v>328.9</v>
      </c>
      <c r="T2132" s="9">
        <v>220.3</v>
      </c>
      <c r="U2132" s="8" t="s">
        <v>3717</v>
      </c>
      <c r="V2132" s="8" t="s">
        <v>5466</v>
      </c>
      <c r="Y2132" s="8" t="s">
        <v>3738</v>
      </c>
      <c r="AV2132" s="8" t="s">
        <v>5467</v>
      </c>
      <c r="AW2132" s="8">
        <v>87</v>
      </c>
      <c r="AX2132" s="8">
        <v>1</v>
      </c>
      <c r="AY2132" s="8" t="s">
        <v>2835</v>
      </c>
      <c r="AZ2132" s="10">
        <v>40310</v>
      </c>
      <c r="BB2132" s="8" t="s">
        <v>3717</v>
      </c>
      <c r="BC2132" s="10">
        <v>43805</v>
      </c>
      <c r="BE2132" s="8" t="s">
        <v>4806</v>
      </c>
      <c r="BF2132" s="8" t="s">
        <v>3720</v>
      </c>
      <c r="BG2132" s="11">
        <v>37.333300000000001</v>
      </c>
      <c r="BH2132" s="11">
        <v>10</v>
      </c>
      <c r="BI2132" s="8" t="s">
        <v>3720</v>
      </c>
      <c r="BJ2132" s="11">
        <v>28</v>
      </c>
      <c r="BQ2132" s="11">
        <v>7.8678999999999997</v>
      </c>
      <c r="BR2132" s="8" t="s">
        <v>5466</v>
      </c>
      <c r="BW2132" s="10">
        <v>44197</v>
      </c>
      <c r="BX2132" s="10">
        <v>44378</v>
      </c>
      <c r="BY2132" s="9">
        <v>0</v>
      </c>
      <c r="BZ2132" s="8" t="s">
        <v>3742</v>
      </c>
      <c r="CF2132" s="8" t="s">
        <v>3708</v>
      </c>
      <c r="CH2132" s="9">
        <v>659.65</v>
      </c>
      <c r="CM2132" s="12">
        <v>10</v>
      </c>
      <c r="CR2132" s="8" t="s">
        <v>11642</v>
      </c>
      <c r="CV2132" s="13">
        <v>1</v>
      </c>
    </row>
    <row r="2133" spans="1:100" x14ac:dyDescent="0.2">
      <c r="A2133" s="8" t="s">
        <v>11644</v>
      </c>
      <c r="B2133" s="8" t="s">
        <v>11642</v>
      </c>
      <c r="C2133" s="8" t="s">
        <v>3797</v>
      </c>
      <c r="D2133" s="8" t="s">
        <v>3699</v>
      </c>
      <c r="E2133" s="8" t="s">
        <v>4172</v>
      </c>
      <c r="F2133" s="8" t="s">
        <v>3701</v>
      </c>
      <c r="G2133" s="8" t="s">
        <v>5464</v>
      </c>
      <c r="H2133" s="8" t="s">
        <v>3703</v>
      </c>
      <c r="I2133" s="8" t="s">
        <v>4814</v>
      </c>
      <c r="J2133" s="8" t="s">
        <v>3787</v>
      </c>
      <c r="K2133" s="8" t="s">
        <v>11645</v>
      </c>
      <c r="M2133" s="8" t="s">
        <v>3866</v>
      </c>
      <c r="N2133" s="8" t="s">
        <v>3708</v>
      </c>
      <c r="O2133" s="8" t="s">
        <v>3804</v>
      </c>
      <c r="P2133" s="9">
        <v>586</v>
      </c>
      <c r="Q2133" s="8" t="s">
        <v>3805</v>
      </c>
      <c r="S2133" s="9">
        <v>328.9</v>
      </c>
      <c r="T2133" s="9">
        <v>220.3</v>
      </c>
      <c r="U2133" s="8" t="s">
        <v>3717</v>
      </c>
      <c r="V2133" s="8" t="s">
        <v>5466</v>
      </c>
      <c r="Y2133" s="8" t="s">
        <v>3738</v>
      </c>
      <c r="AV2133" s="8" t="s">
        <v>5467</v>
      </c>
      <c r="AW2133" s="8">
        <v>87</v>
      </c>
      <c r="AX2133" s="8">
        <v>1</v>
      </c>
      <c r="AY2133" s="8" t="s">
        <v>2835</v>
      </c>
      <c r="AZ2133" s="10">
        <v>39687</v>
      </c>
      <c r="BB2133" s="8" t="s">
        <v>3717</v>
      </c>
      <c r="BC2133" s="10">
        <v>43664</v>
      </c>
      <c r="BE2133" s="8" t="s">
        <v>4806</v>
      </c>
      <c r="BF2133" s="8" t="s">
        <v>3720</v>
      </c>
      <c r="BG2133" s="11">
        <v>37.333300000000001</v>
      </c>
      <c r="BH2133" s="11">
        <v>10</v>
      </c>
      <c r="BI2133" s="8" t="s">
        <v>3720</v>
      </c>
      <c r="BJ2133" s="11">
        <v>28</v>
      </c>
      <c r="BQ2133" s="11">
        <v>7.8678999999999997</v>
      </c>
      <c r="BR2133" s="8" t="s">
        <v>5466</v>
      </c>
      <c r="BW2133" s="10">
        <v>44197</v>
      </c>
      <c r="BX2133" s="10">
        <v>44378</v>
      </c>
      <c r="BY2133" s="9">
        <v>0</v>
      </c>
      <c r="BZ2133" s="8" t="s">
        <v>3742</v>
      </c>
      <c r="CF2133" s="8" t="s">
        <v>3708</v>
      </c>
      <c r="CH2133" s="9">
        <v>831.82</v>
      </c>
      <c r="CM2133" s="12">
        <v>10</v>
      </c>
      <c r="CR2133" s="8" t="s">
        <v>11642</v>
      </c>
      <c r="CV2133" s="13">
        <v>1</v>
      </c>
    </row>
    <row r="2134" spans="1:100" x14ac:dyDescent="0.2">
      <c r="A2134" s="8" t="s">
        <v>11646</v>
      </c>
      <c r="B2134" s="8" t="s">
        <v>11642</v>
      </c>
      <c r="C2134" s="8" t="s">
        <v>3797</v>
      </c>
      <c r="D2134" s="8" t="s">
        <v>3699</v>
      </c>
      <c r="E2134" s="8" t="s">
        <v>4498</v>
      </c>
      <c r="F2134" s="8" t="s">
        <v>3701</v>
      </c>
      <c r="G2134" s="8" t="s">
        <v>8486</v>
      </c>
      <c r="H2134" s="8" t="s">
        <v>3703</v>
      </c>
      <c r="I2134" s="8" t="s">
        <v>4814</v>
      </c>
      <c r="J2134" s="8" t="s">
        <v>3787</v>
      </c>
      <c r="K2134" s="8" t="s">
        <v>11645</v>
      </c>
      <c r="M2134" s="8" t="s">
        <v>3866</v>
      </c>
      <c r="N2134" s="8" t="s">
        <v>3708</v>
      </c>
      <c r="O2134" s="8" t="s">
        <v>3804</v>
      </c>
      <c r="P2134" s="9">
        <v>978</v>
      </c>
      <c r="Q2134" s="8" t="s">
        <v>3805</v>
      </c>
      <c r="S2134" s="9">
        <v>657.8</v>
      </c>
      <c r="T2134" s="9">
        <v>440.6</v>
      </c>
      <c r="U2134" s="8" t="s">
        <v>3717</v>
      </c>
      <c r="V2134" s="8" t="s">
        <v>5466</v>
      </c>
      <c r="Y2134" s="8" t="s">
        <v>3738</v>
      </c>
      <c r="AV2134" s="8" t="s">
        <v>5467</v>
      </c>
      <c r="AW2134" s="8">
        <v>87</v>
      </c>
      <c r="AX2134" s="8">
        <v>1</v>
      </c>
      <c r="AY2134" s="8" t="s">
        <v>2835</v>
      </c>
      <c r="AZ2134" s="10">
        <v>39687</v>
      </c>
      <c r="BB2134" s="8" t="s">
        <v>3717</v>
      </c>
      <c r="BC2134" s="10">
        <v>43822</v>
      </c>
      <c r="BE2134" s="8" t="s">
        <v>4806</v>
      </c>
      <c r="BF2134" s="8" t="s">
        <v>3720</v>
      </c>
      <c r="BG2134" s="11">
        <v>74.666700000000006</v>
      </c>
      <c r="BH2134" s="11">
        <v>10</v>
      </c>
      <c r="BI2134" s="8" t="s">
        <v>3720</v>
      </c>
      <c r="BJ2134" s="11">
        <v>56</v>
      </c>
      <c r="BQ2134" s="11">
        <v>7.8678999999999997</v>
      </c>
      <c r="BR2134" s="8" t="s">
        <v>5466</v>
      </c>
      <c r="BW2134" s="10">
        <v>44197</v>
      </c>
      <c r="BX2134" s="10">
        <v>44378</v>
      </c>
      <c r="BY2134" s="9">
        <v>0</v>
      </c>
      <c r="BZ2134" s="8" t="s">
        <v>3742</v>
      </c>
      <c r="CF2134" s="8" t="s">
        <v>3708</v>
      </c>
      <c r="CH2134" s="9">
        <v>1349.26</v>
      </c>
      <c r="CM2134" s="12">
        <v>10</v>
      </c>
      <c r="CR2134" s="8" t="s">
        <v>11642</v>
      </c>
      <c r="CV2134" s="13">
        <v>1</v>
      </c>
    </row>
    <row r="2135" spans="1:100" x14ac:dyDescent="0.2">
      <c r="A2135" s="8" t="s">
        <v>11647</v>
      </c>
      <c r="B2135" s="8" t="s">
        <v>11642</v>
      </c>
      <c r="C2135" s="8" t="s">
        <v>3797</v>
      </c>
      <c r="D2135" s="8" t="s">
        <v>3699</v>
      </c>
      <c r="E2135" s="8" t="s">
        <v>4254</v>
      </c>
      <c r="F2135" s="8" t="s">
        <v>3701</v>
      </c>
      <c r="G2135" s="8" t="s">
        <v>11616</v>
      </c>
      <c r="H2135" s="8" t="s">
        <v>3703</v>
      </c>
      <c r="I2135" s="8" t="s">
        <v>4814</v>
      </c>
      <c r="J2135" s="8" t="s">
        <v>3787</v>
      </c>
      <c r="K2135" s="8" t="s">
        <v>11645</v>
      </c>
      <c r="M2135" s="8" t="s">
        <v>3866</v>
      </c>
      <c r="N2135" s="8" t="s">
        <v>3708</v>
      </c>
      <c r="O2135" s="8" t="s">
        <v>3804</v>
      </c>
      <c r="P2135" s="9">
        <v>1467</v>
      </c>
      <c r="Q2135" s="8" t="s">
        <v>3805</v>
      </c>
      <c r="S2135" s="9">
        <v>986.7</v>
      </c>
      <c r="T2135" s="9">
        <v>660.9</v>
      </c>
      <c r="U2135" s="8" t="s">
        <v>3717</v>
      </c>
      <c r="V2135" s="8" t="s">
        <v>5466</v>
      </c>
      <c r="Y2135" s="8" t="s">
        <v>3738</v>
      </c>
      <c r="AV2135" s="8" t="s">
        <v>5467</v>
      </c>
      <c r="AW2135" s="8">
        <v>87</v>
      </c>
      <c r="AX2135" s="8">
        <v>1</v>
      </c>
      <c r="AY2135" s="8" t="s">
        <v>2835</v>
      </c>
      <c r="AZ2135" s="10">
        <v>39687</v>
      </c>
      <c r="BB2135" s="8" t="s">
        <v>3717</v>
      </c>
      <c r="BC2135" s="10">
        <v>43808</v>
      </c>
      <c r="BE2135" s="8" t="s">
        <v>4806</v>
      </c>
      <c r="BF2135" s="8" t="s">
        <v>3720</v>
      </c>
      <c r="BG2135" s="11">
        <v>112</v>
      </c>
      <c r="BH2135" s="11">
        <v>10</v>
      </c>
      <c r="BI2135" s="8" t="s">
        <v>3720</v>
      </c>
      <c r="BJ2135" s="11">
        <v>84</v>
      </c>
      <c r="BQ2135" s="11">
        <v>7.8678999999999997</v>
      </c>
      <c r="BR2135" s="8" t="s">
        <v>5466</v>
      </c>
      <c r="BW2135" s="10">
        <v>44197</v>
      </c>
      <c r="BX2135" s="10">
        <v>44378</v>
      </c>
      <c r="BY2135" s="9">
        <v>0</v>
      </c>
      <c r="BZ2135" s="8" t="s">
        <v>3742</v>
      </c>
      <c r="CF2135" s="8" t="s">
        <v>3708</v>
      </c>
      <c r="CH2135" s="9">
        <v>1979.33</v>
      </c>
      <c r="CM2135" s="12">
        <v>10</v>
      </c>
      <c r="CR2135" s="8" t="s">
        <v>11642</v>
      </c>
      <c r="CV2135" s="13">
        <v>1</v>
      </c>
    </row>
    <row r="2136" spans="1:100" x14ac:dyDescent="0.2">
      <c r="A2136" s="8" t="s">
        <v>11648</v>
      </c>
      <c r="B2136" s="8" t="s">
        <v>11642</v>
      </c>
      <c r="C2136" s="8" t="s">
        <v>3929</v>
      </c>
      <c r="D2136" s="8" t="s">
        <v>3699</v>
      </c>
      <c r="E2136" s="8" t="s">
        <v>4172</v>
      </c>
      <c r="F2136" s="8" t="s">
        <v>3701</v>
      </c>
      <c r="G2136" s="8" t="s">
        <v>5471</v>
      </c>
      <c r="H2136" s="8" t="s">
        <v>3703</v>
      </c>
      <c r="I2136" s="8" t="s">
        <v>4814</v>
      </c>
      <c r="J2136" s="8" t="s">
        <v>3787</v>
      </c>
      <c r="K2136" s="8" t="s">
        <v>11649</v>
      </c>
      <c r="M2136" s="8" t="s">
        <v>3866</v>
      </c>
      <c r="N2136" s="8" t="s">
        <v>3708</v>
      </c>
      <c r="O2136" s="8" t="s">
        <v>3804</v>
      </c>
      <c r="P2136" s="9">
        <v>256</v>
      </c>
      <c r="Q2136" s="8" t="s">
        <v>3805</v>
      </c>
      <c r="S2136" s="9">
        <v>164.45</v>
      </c>
      <c r="T2136" s="9">
        <v>110.15</v>
      </c>
      <c r="U2136" s="8" t="s">
        <v>3717</v>
      </c>
      <c r="V2136" s="8" t="s">
        <v>5466</v>
      </c>
      <c r="Y2136" s="8" t="s">
        <v>3738</v>
      </c>
      <c r="AV2136" s="8" t="s">
        <v>5467</v>
      </c>
      <c r="AW2136" s="8">
        <v>87</v>
      </c>
      <c r="AX2136" s="8">
        <v>1</v>
      </c>
      <c r="AY2136" s="8" t="s">
        <v>2835</v>
      </c>
      <c r="AZ2136" s="10">
        <v>39687</v>
      </c>
      <c r="BB2136" s="8" t="s">
        <v>3717</v>
      </c>
      <c r="BC2136" s="10">
        <v>43819</v>
      </c>
      <c r="BD2136" s="10">
        <v>44529</v>
      </c>
      <c r="BE2136" s="8" t="s">
        <v>4806</v>
      </c>
      <c r="BF2136" s="8" t="s">
        <v>3720</v>
      </c>
      <c r="BG2136" s="11">
        <v>18.666699999999999</v>
      </c>
      <c r="BH2136" s="11">
        <v>10</v>
      </c>
      <c r="BI2136" s="8" t="s">
        <v>3720</v>
      </c>
      <c r="BJ2136" s="11">
        <v>14</v>
      </c>
      <c r="BQ2136" s="11">
        <v>7.8678999999999997</v>
      </c>
      <c r="BR2136" s="8" t="s">
        <v>5466</v>
      </c>
      <c r="BW2136" s="10">
        <v>44197</v>
      </c>
      <c r="BX2136" s="10">
        <v>44378</v>
      </c>
      <c r="BY2136" s="9">
        <v>0</v>
      </c>
      <c r="BZ2136" s="8" t="s">
        <v>3742</v>
      </c>
      <c r="CF2136" s="8" t="s">
        <v>3708</v>
      </c>
      <c r="CH2136" s="9">
        <v>381.13</v>
      </c>
      <c r="CM2136" s="12">
        <v>10</v>
      </c>
      <c r="CR2136" s="8" t="s">
        <v>11642</v>
      </c>
      <c r="CV2136" s="13">
        <v>1</v>
      </c>
    </row>
    <row r="2137" spans="1:100" x14ac:dyDescent="0.2">
      <c r="A2137" s="8" t="s">
        <v>11650</v>
      </c>
      <c r="B2137" s="8" t="s">
        <v>11651</v>
      </c>
      <c r="C2137" s="8" t="s">
        <v>3797</v>
      </c>
      <c r="D2137" s="8" t="s">
        <v>3699</v>
      </c>
      <c r="E2137" s="8" t="s">
        <v>4172</v>
      </c>
      <c r="F2137" s="8" t="s">
        <v>3701</v>
      </c>
      <c r="G2137" s="8" t="s">
        <v>5464</v>
      </c>
      <c r="H2137" s="8" t="s">
        <v>3703</v>
      </c>
      <c r="I2137" s="8" t="s">
        <v>4763</v>
      </c>
      <c r="J2137" s="8" t="s">
        <v>3769</v>
      </c>
      <c r="K2137" s="8" t="s">
        <v>11652</v>
      </c>
      <c r="M2137" s="8" t="s">
        <v>3866</v>
      </c>
      <c r="N2137" s="8" t="s">
        <v>3708</v>
      </c>
      <c r="O2137" s="8" t="s">
        <v>3804</v>
      </c>
      <c r="P2137" s="9">
        <v>539.25</v>
      </c>
      <c r="Q2137" s="8" t="s">
        <v>3805</v>
      </c>
      <c r="S2137" s="9">
        <v>328.9</v>
      </c>
      <c r="T2137" s="9">
        <v>220.3</v>
      </c>
      <c r="U2137" s="8" t="s">
        <v>3717</v>
      </c>
      <c r="V2137" s="8" t="s">
        <v>5466</v>
      </c>
      <c r="Y2137" s="8" t="s">
        <v>3738</v>
      </c>
      <c r="AV2137" s="8" t="s">
        <v>5467</v>
      </c>
      <c r="AW2137" s="8">
        <v>87</v>
      </c>
      <c r="AX2137" s="8">
        <v>1</v>
      </c>
      <c r="AY2137" s="8" t="s">
        <v>2835</v>
      </c>
      <c r="AZ2137" s="10">
        <v>39708</v>
      </c>
      <c r="BB2137" s="8" t="s">
        <v>3717</v>
      </c>
      <c r="BC2137" s="10">
        <v>43636</v>
      </c>
      <c r="BE2137" s="8" t="s">
        <v>4806</v>
      </c>
      <c r="BF2137" s="8" t="s">
        <v>3720</v>
      </c>
      <c r="BG2137" s="11">
        <v>37.333300000000001</v>
      </c>
      <c r="BH2137" s="11">
        <v>10</v>
      </c>
      <c r="BI2137" s="8" t="s">
        <v>3720</v>
      </c>
      <c r="BJ2137" s="11">
        <v>28</v>
      </c>
      <c r="BQ2137" s="11">
        <v>7.8678999999999997</v>
      </c>
      <c r="BR2137" s="8" t="s">
        <v>5466</v>
      </c>
      <c r="BW2137" s="10">
        <v>41548</v>
      </c>
      <c r="BX2137" s="10">
        <v>44378</v>
      </c>
      <c r="BY2137" s="9">
        <v>0</v>
      </c>
      <c r="BZ2137" s="8" t="s">
        <v>3742</v>
      </c>
      <c r="CF2137" s="8" t="s">
        <v>3708</v>
      </c>
      <c r="CH2137" s="9">
        <v>770.11</v>
      </c>
      <c r="CM2137" s="12">
        <v>10</v>
      </c>
      <c r="CR2137" s="8" t="s">
        <v>11651</v>
      </c>
      <c r="CV2137" s="13">
        <v>1</v>
      </c>
    </row>
    <row r="2138" spans="1:100" x14ac:dyDescent="0.2">
      <c r="A2138" s="8" t="s">
        <v>11653</v>
      </c>
      <c r="B2138" s="8" t="s">
        <v>11651</v>
      </c>
      <c r="C2138" s="8" t="s">
        <v>3797</v>
      </c>
      <c r="D2138" s="8" t="s">
        <v>3699</v>
      </c>
      <c r="E2138" s="8" t="s">
        <v>4254</v>
      </c>
      <c r="F2138" s="8" t="s">
        <v>3701</v>
      </c>
      <c r="G2138" s="8" t="s">
        <v>11616</v>
      </c>
      <c r="H2138" s="8" t="s">
        <v>3703</v>
      </c>
      <c r="I2138" s="8" t="s">
        <v>4763</v>
      </c>
      <c r="J2138" s="8" t="s">
        <v>3769</v>
      </c>
      <c r="K2138" s="8" t="s">
        <v>11652</v>
      </c>
      <c r="M2138" s="8" t="s">
        <v>3866</v>
      </c>
      <c r="N2138" s="8" t="s">
        <v>3708</v>
      </c>
      <c r="O2138" s="8" t="s">
        <v>3804</v>
      </c>
      <c r="P2138" s="9">
        <v>1572.36</v>
      </c>
      <c r="Q2138" s="8" t="s">
        <v>3805</v>
      </c>
      <c r="S2138" s="9">
        <v>986.7</v>
      </c>
      <c r="T2138" s="9">
        <v>660.9</v>
      </c>
      <c r="U2138" s="8" t="s">
        <v>3717</v>
      </c>
      <c r="V2138" s="8" t="s">
        <v>5466</v>
      </c>
      <c r="Y2138" s="8" t="s">
        <v>3738</v>
      </c>
      <c r="AV2138" s="8" t="s">
        <v>5467</v>
      </c>
      <c r="AW2138" s="8">
        <v>87</v>
      </c>
      <c r="AX2138" s="8">
        <v>1</v>
      </c>
      <c r="AY2138" s="8" t="s">
        <v>2835</v>
      </c>
      <c r="AZ2138" s="10">
        <v>39708</v>
      </c>
      <c r="BB2138" s="8" t="s">
        <v>3717</v>
      </c>
      <c r="BC2138" s="10">
        <v>44706</v>
      </c>
      <c r="BE2138" s="8" t="s">
        <v>4806</v>
      </c>
      <c r="BF2138" s="8" t="s">
        <v>3720</v>
      </c>
      <c r="BG2138" s="11">
        <v>112</v>
      </c>
      <c r="BH2138" s="11">
        <v>10</v>
      </c>
      <c r="BI2138" s="8" t="s">
        <v>3720</v>
      </c>
      <c r="BJ2138" s="11">
        <v>84</v>
      </c>
      <c r="BQ2138" s="11">
        <v>7.8678999999999997</v>
      </c>
      <c r="BR2138" s="8" t="s">
        <v>5466</v>
      </c>
      <c r="BW2138" s="10">
        <v>41365</v>
      </c>
      <c r="BX2138" s="10">
        <v>44378</v>
      </c>
      <c r="BY2138" s="9">
        <v>0</v>
      </c>
      <c r="BZ2138" s="8" t="s">
        <v>3742</v>
      </c>
      <c r="CF2138" s="8" t="s">
        <v>3708</v>
      </c>
      <c r="CH2138" s="9">
        <v>2114.9299999999998</v>
      </c>
      <c r="CM2138" s="12">
        <v>10</v>
      </c>
      <c r="CR2138" s="8" t="s">
        <v>11651</v>
      </c>
      <c r="CV2138" s="13">
        <v>1</v>
      </c>
    </row>
    <row r="2139" spans="1:100" x14ac:dyDescent="0.2">
      <c r="A2139" s="8" t="s">
        <v>11654</v>
      </c>
      <c r="B2139" s="8" t="s">
        <v>11655</v>
      </c>
      <c r="C2139" s="8" t="s">
        <v>3797</v>
      </c>
      <c r="D2139" s="8" t="s">
        <v>4492</v>
      </c>
      <c r="E2139" s="8" t="s">
        <v>4172</v>
      </c>
      <c r="F2139" s="8" t="s">
        <v>3701</v>
      </c>
      <c r="G2139" s="8" t="s">
        <v>4493</v>
      </c>
      <c r="H2139" s="8" t="s">
        <v>3703</v>
      </c>
      <c r="I2139" s="8" t="s">
        <v>4763</v>
      </c>
      <c r="J2139" s="8" t="s">
        <v>3769</v>
      </c>
      <c r="K2139" s="8" t="s">
        <v>11656</v>
      </c>
      <c r="M2139" s="8" t="s">
        <v>3866</v>
      </c>
      <c r="N2139" s="8" t="s">
        <v>3708</v>
      </c>
      <c r="O2139" s="8" t="s">
        <v>3804</v>
      </c>
      <c r="P2139" s="9">
        <v>539.25</v>
      </c>
      <c r="Q2139" s="8" t="s">
        <v>3805</v>
      </c>
      <c r="S2139" s="9">
        <v>328.9</v>
      </c>
      <c r="T2139" s="9">
        <v>220.3</v>
      </c>
      <c r="U2139" s="8" t="s">
        <v>3717</v>
      </c>
      <c r="V2139" s="8" t="s">
        <v>5466</v>
      </c>
      <c r="Y2139" s="8" t="s">
        <v>3738</v>
      </c>
      <c r="AV2139" s="8" t="s">
        <v>5467</v>
      </c>
      <c r="AW2139" s="8">
        <v>87</v>
      </c>
      <c r="AX2139" s="8">
        <v>1</v>
      </c>
      <c r="AY2139" s="8" t="s">
        <v>2835</v>
      </c>
      <c r="AZ2139" s="10">
        <v>40674</v>
      </c>
      <c r="BB2139" s="8" t="s">
        <v>3717</v>
      </c>
      <c r="BC2139" s="10">
        <v>44490</v>
      </c>
      <c r="BE2139" s="8" t="s">
        <v>4806</v>
      </c>
      <c r="BF2139" s="8" t="s">
        <v>3720</v>
      </c>
      <c r="BG2139" s="11">
        <v>37.333300000000001</v>
      </c>
      <c r="BH2139" s="11">
        <v>10</v>
      </c>
      <c r="BI2139" s="8" t="s">
        <v>3720</v>
      </c>
      <c r="BJ2139" s="11">
        <v>28</v>
      </c>
      <c r="BQ2139" s="11">
        <v>7.8678999999999997</v>
      </c>
      <c r="BR2139" s="8" t="s">
        <v>5466</v>
      </c>
      <c r="BW2139" s="10">
        <v>41548</v>
      </c>
      <c r="BX2139" s="10">
        <v>44378</v>
      </c>
      <c r="BY2139" s="9">
        <v>0</v>
      </c>
      <c r="BZ2139" s="8" t="s">
        <v>3742</v>
      </c>
      <c r="CF2139" s="8" t="s">
        <v>3708</v>
      </c>
      <c r="CH2139" s="9">
        <v>770.11</v>
      </c>
      <c r="CM2139" s="12">
        <v>10</v>
      </c>
      <c r="CR2139" s="8" t="s">
        <v>11655</v>
      </c>
      <c r="CV2139" s="13">
        <v>1</v>
      </c>
    </row>
    <row r="2140" spans="1:100" x14ac:dyDescent="0.2">
      <c r="A2140" s="8" t="s">
        <v>11657</v>
      </c>
      <c r="B2140" s="8" t="s">
        <v>11658</v>
      </c>
      <c r="C2140" s="8" t="s">
        <v>3797</v>
      </c>
      <c r="D2140" s="8" t="s">
        <v>3699</v>
      </c>
      <c r="E2140" s="8" t="s">
        <v>4172</v>
      </c>
      <c r="F2140" s="8" t="s">
        <v>3701</v>
      </c>
      <c r="G2140" s="8" t="s">
        <v>5464</v>
      </c>
      <c r="H2140" s="8" t="s">
        <v>3703</v>
      </c>
      <c r="I2140" s="8" t="s">
        <v>5143</v>
      </c>
      <c r="J2140" s="8" t="s">
        <v>4009</v>
      </c>
      <c r="K2140" s="8" t="s">
        <v>11659</v>
      </c>
      <c r="M2140" s="8" t="s">
        <v>3866</v>
      </c>
      <c r="N2140" s="8" t="s">
        <v>3708</v>
      </c>
      <c r="O2140" s="8" t="s">
        <v>3804</v>
      </c>
      <c r="P2140" s="9">
        <v>490.23</v>
      </c>
      <c r="Q2140" s="8" t="s">
        <v>3805</v>
      </c>
      <c r="S2140" s="9">
        <v>328.9</v>
      </c>
      <c r="T2140" s="9">
        <v>220.3</v>
      </c>
      <c r="U2140" s="8" t="s">
        <v>3717</v>
      </c>
      <c r="V2140" s="8" t="s">
        <v>5466</v>
      </c>
      <c r="Y2140" s="8" t="s">
        <v>3738</v>
      </c>
      <c r="AV2140" s="8" t="s">
        <v>5467</v>
      </c>
      <c r="AW2140" s="8">
        <v>87</v>
      </c>
      <c r="AX2140" s="8">
        <v>1</v>
      </c>
      <c r="AY2140" s="8" t="s">
        <v>2835</v>
      </c>
      <c r="AZ2140" s="10">
        <v>39491</v>
      </c>
      <c r="BB2140" s="8" t="s">
        <v>3717</v>
      </c>
      <c r="BC2140" s="10">
        <v>40547</v>
      </c>
      <c r="BE2140" s="8" t="s">
        <v>4806</v>
      </c>
      <c r="BF2140" s="8" t="s">
        <v>3720</v>
      </c>
      <c r="BG2140" s="11">
        <v>37.333300000000001</v>
      </c>
      <c r="BH2140" s="11">
        <v>10</v>
      </c>
      <c r="BI2140" s="8" t="s">
        <v>3720</v>
      </c>
      <c r="BJ2140" s="11">
        <v>28</v>
      </c>
      <c r="BQ2140" s="11">
        <v>7.8678999999999997</v>
      </c>
      <c r="BR2140" s="8" t="s">
        <v>5466</v>
      </c>
      <c r="BW2140" s="10">
        <v>41365</v>
      </c>
      <c r="BX2140" s="10">
        <v>44378</v>
      </c>
      <c r="BY2140" s="9">
        <v>0</v>
      </c>
      <c r="BZ2140" s="8" t="s">
        <v>3742</v>
      </c>
      <c r="CF2140" s="8" t="s">
        <v>3708</v>
      </c>
      <c r="CH2140" s="9">
        <v>704.97</v>
      </c>
      <c r="CM2140" s="12">
        <v>10</v>
      </c>
      <c r="CR2140" s="8" t="s">
        <v>11658</v>
      </c>
      <c r="CV2140" s="13">
        <v>1</v>
      </c>
    </row>
    <row r="2141" spans="1:100" x14ac:dyDescent="0.2">
      <c r="A2141" s="8" t="s">
        <v>11660</v>
      </c>
      <c r="B2141" s="8" t="s">
        <v>11658</v>
      </c>
      <c r="C2141" s="8" t="s">
        <v>3797</v>
      </c>
      <c r="D2141" s="8" t="s">
        <v>3699</v>
      </c>
      <c r="E2141" s="8" t="s">
        <v>4498</v>
      </c>
      <c r="F2141" s="8" t="s">
        <v>3701</v>
      </c>
      <c r="G2141" s="8" t="s">
        <v>8486</v>
      </c>
      <c r="H2141" s="8" t="s">
        <v>3703</v>
      </c>
      <c r="I2141" s="8" t="s">
        <v>5143</v>
      </c>
      <c r="J2141" s="8" t="s">
        <v>4009</v>
      </c>
      <c r="K2141" s="8" t="s">
        <v>11659</v>
      </c>
      <c r="M2141" s="8" t="s">
        <v>3866</v>
      </c>
      <c r="N2141" s="8" t="s">
        <v>3708</v>
      </c>
      <c r="O2141" s="8" t="s">
        <v>3804</v>
      </c>
      <c r="P2141" s="9">
        <v>2523.2399999999998</v>
      </c>
      <c r="Q2141" s="8" t="s">
        <v>3805</v>
      </c>
      <c r="R2141" s="8" t="s">
        <v>11661</v>
      </c>
      <c r="S2141" s="9">
        <v>657.8</v>
      </c>
      <c r="T2141" s="9">
        <v>440.6</v>
      </c>
      <c r="U2141" s="8" t="s">
        <v>3717</v>
      </c>
      <c r="V2141" s="8" t="s">
        <v>5466</v>
      </c>
      <c r="Y2141" s="8" t="s">
        <v>3738</v>
      </c>
      <c r="AV2141" s="8" t="s">
        <v>5467</v>
      </c>
      <c r="AW2141" s="8">
        <v>87</v>
      </c>
      <c r="AX2141" s="8">
        <v>1</v>
      </c>
      <c r="AY2141" s="8" t="s">
        <v>2835</v>
      </c>
      <c r="AZ2141" s="10">
        <v>39491</v>
      </c>
      <c r="BB2141" s="8" t="s">
        <v>3717</v>
      </c>
      <c r="BC2141" s="10">
        <v>43729</v>
      </c>
      <c r="BE2141" s="8" t="s">
        <v>4806</v>
      </c>
      <c r="BF2141" s="8" t="s">
        <v>3720</v>
      </c>
      <c r="BG2141" s="11">
        <v>74.666700000000006</v>
      </c>
      <c r="BH2141" s="11">
        <v>10</v>
      </c>
      <c r="BI2141" s="8" t="s">
        <v>3720</v>
      </c>
      <c r="BJ2141" s="11">
        <v>56</v>
      </c>
      <c r="BQ2141" s="11">
        <v>7.8678999999999997</v>
      </c>
      <c r="BR2141" s="8" t="s">
        <v>5466</v>
      </c>
      <c r="BW2141" s="10">
        <v>43586</v>
      </c>
      <c r="BX2141" s="10">
        <v>44378</v>
      </c>
      <c r="BY2141" s="9">
        <v>0</v>
      </c>
      <c r="BZ2141" s="8" t="s">
        <v>3742</v>
      </c>
      <c r="CF2141" s="8" t="s">
        <v>3708</v>
      </c>
      <c r="CH2141" s="9">
        <v>3337.94</v>
      </c>
      <c r="CM2141" s="12">
        <v>10</v>
      </c>
      <c r="CR2141" s="8" t="s">
        <v>11658</v>
      </c>
      <c r="CV2141" s="13">
        <v>1</v>
      </c>
    </row>
    <row r="2142" spans="1:100" x14ac:dyDescent="0.2">
      <c r="A2142" s="8" t="s">
        <v>11662</v>
      </c>
      <c r="B2142" s="8" t="s">
        <v>11658</v>
      </c>
      <c r="C2142" s="8" t="s">
        <v>3797</v>
      </c>
      <c r="D2142" s="8" t="s">
        <v>3699</v>
      </c>
      <c r="E2142" s="8" t="s">
        <v>4254</v>
      </c>
      <c r="F2142" s="8" t="s">
        <v>3701</v>
      </c>
      <c r="G2142" s="8" t="s">
        <v>11616</v>
      </c>
      <c r="H2142" s="8" t="s">
        <v>3703</v>
      </c>
      <c r="I2142" s="8" t="s">
        <v>5143</v>
      </c>
      <c r="J2142" s="8" t="s">
        <v>4009</v>
      </c>
      <c r="K2142" s="8" t="s">
        <v>11659</v>
      </c>
      <c r="M2142" s="8" t="s">
        <v>3866</v>
      </c>
      <c r="N2142" s="8" t="s">
        <v>3708</v>
      </c>
      <c r="O2142" s="8" t="s">
        <v>3804</v>
      </c>
      <c r="P2142" s="9">
        <v>1572.36</v>
      </c>
      <c r="Q2142" s="8" t="s">
        <v>3805</v>
      </c>
      <c r="R2142" s="8" t="s">
        <v>11663</v>
      </c>
      <c r="S2142" s="9">
        <v>1585.29</v>
      </c>
      <c r="T2142" s="9">
        <v>1082.4000000000001</v>
      </c>
      <c r="U2142" s="8" t="s">
        <v>3710</v>
      </c>
      <c r="V2142" s="8" t="s">
        <v>11663</v>
      </c>
      <c r="Y2142" s="8" t="s">
        <v>3738</v>
      </c>
      <c r="AV2142" s="8" t="s">
        <v>5467</v>
      </c>
      <c r="AW2142" s="8">
        <v>87</v>
      </c>
      <c r="AX2142" s="8">
        <v>1</v>
      </c>
      <c r="AY2142" s="8" t="s">
        <v>2835</v>
      </c>
      <c r="AZ2142" s="10">
        <v>39491</v>
      </c>
      <c r="BB2142" s="8" t="s">
        <v>3717</v>
      </c>
      <c r="BE2142" s="8" t="s">
        <v>4806</v>
      </c>
      <c r="BF2142" s="8" t="s">
        <v>3720</v>
      </c>
      <c r="BG2142" s="11">
        <v>112</v>
      </c>
      <c r="BH2142" s="11">
        <v>10</v>
      </c>
      <c r="BI2142" s="8" t="s">
        <v>3720</v>
      </c>
      <c r="BJ2142" s="11">
        <v>84</v>
      </c>
      <c r="BQ2142" s="11">
        <v>12.8857</v>
      </c>
      <c r="BR2142" s="8" t="s">
        <v>11663</v>
      </c>
      <c r="BW2142" s="10">
        <v>44774</v>
      </c>
      <c r="BX2142" s="10">
        <v>44774</v>
      </c>
      <c r="BY2142" s="9">
        <v>0</v>
      </c>
      <c r="BZ2142" s="8" t="s">
        <v>3750</v>
      </c>
      <c r="CF2142" s="8" t="s">
        <v>3708</v>
      </c>
      <c r="CH2142" s="9">
        <v>2114.9299999999998</v>
      </c>
      <c r="CM2142" s="12">
        <v>10</v>
      </c>
      <c r="CR2142" s="8" t="s">
        <v>11658</v>
      </c>
      <c r="CV2142" s="13">
        <v>1</v>
      </c>
    </row>
    <row r="2143" spans="1:100" x14ac:dyDescent="0.2">
      <c r="A2143" s="8" t="s">
        <v>11664</v>
      </c>
      <c r="B2143" s="8" t="s">
        <v>11658</v>
      </c>
      <c r="C2143" s="8" t="s">
        <v>3929</v>
      </c>
      <c r="D2143" s="8" t="s">
        <v>3699</v>
      </c>
      <c r="E2143" s="8" t="s">
        <v>4172</v>
      </c>
      <c r="F2143" s="8" t="s">
        <v>3701</v>
      </c>
      <c r="G2143" s="8" t="s">
        <v>5471</v>
      </c>
      <c r="H2143" s="8" t="s">
        <v>3703</v>
      </c>
      <c r="I2143" s="8" t="s">
        <v>5143</v>
      </c>
      <c r="J2143" s="8" t="s">
        <v>4009</v>
      </c>
      <c r="K2143" s="8" t="s">
        <v>11665</v>
      </c>
      <c r="M2143" s="8" t="s">
        <v>3866</v>
      </c>
      <c r="N2143" s="8" t="s">
        <v>3708</v>
      </c>
      <c r="O2143" s="8" t="s">
        <v>3804</v>
      </c>
      <c r="P2143" s="9">
        <v>360.73</v>
      </c>
      <c r="Q2143" s="8" t="s">
        <v>3805</v>
      </c>
      <c r="S2143" s="9">
        <v>164.45</v>
      </c>
      <c r="T2143" s="9">
        <v>110.15</v>
      </c>
      <c r="U2143" s="8" t="s">
        <v>3717</v>
      </c>
      <c r="V2143" s="8" t="s">
        <v>5466</v>
      </c>
      <c r="Y2143" s="8" t="s">
        <v>3738</v>
      </c>
      <c r="AV2143" s="8" t="s">
        <v>5467</v>
      </c>
      <c r="AW2143" s="8">
        <v>87</v>
      </c>
      <c r="AX2143" s="8">
        <v>1</v>
      </c>
      <c r="AY2143" s="8" t="s">
        <v>2835</v>
      </c>
      <c r="AZ2143" s="10">
        <v>39491</v>
      </c>
      <c r="BB2143" s="8" t="s">
        <v>3717</v>
      </c>
      <c r="BC2143" s="10">
        <v>40547</v>
      </c>
      <c r="BE2143" s="8" t="s">
        <v>4806</v>
      </c>
      <c r="BF2143" s="8" t="s">
        <v>3720</v>
      </c>
      <c r="BG2143" s="11">
        <v>18.666699999999999</v>
      </c>
      <c r="BH2143" s="11">
        <v>10</v>
      </c>
      <c r="BI2143" s="8" t="s">
        <v>3720</v>
      </c>
      <c r="BJ2143" s="11">
        <v>14</v>
      </c>
      <c r="BQ2143" s="11">
        <v>7.8678999999999997</v>
      </c>
      <c r="BR2143" s="8" t="s">
        <v>5466</v>
      </c>
      <c r="BW2143" s="10">
        <v>41395</v>
      </c>
      <c r="BX2143" s="10">
        <v>44378</v>
      </c>
      <c r="BY2143" s="9">
        <v>0</v>
      </c>
      <c r="BZ2143" s="8" t="s">
        <v>3742</v>
      </c>
      <c r="CF2143" s="8" t="s">
        <v>3708</v>
      </c>
      <c r="CH2143" s="9">
        <v>528.34</v>
      </c>
      <c r="CM2143" s="12">
        <v>10</v>
      </c>
      <c r="CR2143" s="8" t="s">
        <v>11658</v>
      </c>
      <c r="CV2143" s="13">
        <v>1</v>
      </c>
    </row>
    <row r="2144" spans="1:100" x14ac:dyDescent="0.2">
      <c r="A2144" s="8" t="s">
        <v>11666</v>
      </c>
      <c r="B2144" s="8" t="s">
        <v>11658</v>
      </c>
      <c r="C2144" s="8" t="s">
        <v>3929</v>
      </c>
      <c r="D2144" s="8" t="s">
        <v>3699</v>
      </c>
      <c r="E2144" s="8" t="s">
        <v>4498</v>
      </c>
      <c r="F2144" s="8" t="s">
        <v>3701</v>
      </c>
      <c r="G2144" s="8" t="s">
        <v>8211</v>
      </c>
      <c r="H2144" s="8" t="s">
        <v>3703</v>
      </c>
      <c r="I2144" s="8" t="s">
        <v>5143</v>
      </c>
      <c r="J2144" s="8" t="s">
        <v>4009</v>
      </c>
      <c r="K2144" s="8" t="s">
        <v>11665</v>
      </c>
      <c r="M2144" s="8" t="s">
        <v>3866</v>
      </c>
      <c r="N2144" s="8" t="s">
        <v>3708</v>
      </c>
      <c r="O2144" s="8" t="s">
        <v>3804</v>
      </c>
      <c r="P2144" s="9">
        <v>1300</v>
      </c>
      <c r="Q2144" s="8" t="s">
        <v>3805</v>
      </c>
      <c r="R2144" s="8" t="s">
        <v>11661</v>
      </c>
      <c r="S2144" s="9">
        <v>328.9</v>
      </c>
      <c r="T2144" s="9">
        <v>220.3</v>
      </c>
      <c r="U2144" s="8" t="s">
        <v>3717</v>
      </c>
      <c r="V2144" s="8" t="s">
        <v>5466</v>
      </c>
      <c r="Y2144" s="8" t="s">
        <v>3738</v>
      </c>
      <c r="AV2144" s="8" t="s">
        <v>5467</v>
      </c>
      <c r="AW2144" s="8">
        <v>87</v>
      </c>
      <c r="AX2144" s="8">
        <v>1</v>
      </c>
      <c r="AY2144" s="8" t="s">
        <v>2835</v>
      </c>
      <c r="AZ2144" s="10">
        <v>39491</v>
      </c>
      <c r="BB2144" s="8" t="s">
        <v>3717</v>
      </c>
      <c r="BC2144" s="10">
        <v>43958</v>
      </c>
      <c r="BD2144" s="10">
        <v>43958</v>
      </c>
      <c r="BE2144" s="8" t="s">
        <v>4806</v>
      </c>
      <c r="BF2144" s="8" t="s">
        <v>3720</v>
      </c>
      <c r="BG2144" s="11">
        <v>37.333300000000001</v>
      </c>
      <c r="BH2144" s="11">
        <v>10</v>
      </c>
      <c r="BI2144" s="8" t="s">
        <v>3720</v>
      </c>
      <c r="BJ2144" s="11">
        <v>28</v>
      </c>
      <c r="BQ2144" s="11">
        <v>7.8678999999999997</v>
      </c>
      <c r="BR2144" s="8" t="s">
        <v>5466</v>
      </c>
      <c r="BW2144" s="10">
        <v>43586</v>
      </c>
      <c r="BX2144" s="10">
        <v>44378</v>
      </c>
      <c r="BY2144" s="9">
        <v>0</v>
      </c>
      <c r="BZ2144" s="8" t="s">
        <v>3742</v>
      </c>
      <c r="CF2144" s="8" t="s">
        <v>3708</v>
      </c>
      <c r="CH2144" s="9">
        <v>1764.4</v>
      </c>
      <c r="CM2144" s="12">
        <v>10</v>
      </c>
      <c r="CR2144" s="8" t="s">
        <v>11658</v>
      </c>
      <c r="CV2144" s="13">
        <v>1</v>
      </c>
    </row>
    <row r="2145" spans="1:100" x14ac:dyDescent="0.2">
      <c r="A2145" s="8" t="s">
        <v>11667</v>
      </c>
      <c r="B2145" s="8" t="s">
        <v>11658</v>
      </c>
      <c r="C2145" s="8" t="s">
        <v>3929</v>
      </c>
      <c r="D2145" s="8" t="s">
        <v>3699</v>
      </c>
      <c r="E2145" s="8" t="s">
        <v>4254</v>
      </c>
      <c r="F2145" s="8" t="s">
        <v>3701</v>
      </c>
      <c r="G2145" s="8" t="s">
        <v>11624</v>
      </c>
      <c r="H2145" s="8" t="s">
        <v>3703</v>
      </c>
      <c r="I2145" s="8" t="s">
        <v>5143</v>
      </c>
      <c r="J2145" s="8" t="s">
        <v>4009</v>
      </c>
      <c r="K2145" s="8" t="s">
        <v>11665</v>
      </c>
      <c r="M2145" s="8" t="s">
        <v>3866</v>
      </c>
      <c r="N2145" s="8" t="s">
        <v>3708</v>
      </c>
      <c r="O2145" s="8" t="s">
        <v>3804</v>
      </c>
      <c r="P2145" s="9">
        <v>1082.0999999999999</v>
      </c>
      <c r="Q2145" s="8" t="s">
        <v>3805</v>
      </c>
      <c r="R2145" s="8" t="s">
        <v>11663</v>
      </c>
      <c r="S2145" s="9">
        <v>792.65</v>
      </c>
      <c r="T2145" s="9">
        <v>541.20000000000005</v>
      </c>
      <c r="U2145" s="8" t="s">
        <v>3710</v>
      </c>
      <c r="V2145" s="8" t="s">
        <v>11663</v>
      </c>
      <c r="Y2145" s="8" t="s">
        <v>3738</v>
      </c>
      <c r="AV2145" s="8" t="s">
        <v>5467</v>
      </c>
      <c r="AW2145" s="8">
        <v>87</v>
      </c>
      <c r="AX2145" s="8">
        <v>1</v>
      </c>
      <c r="AY2145" s="8" t="s">
        <v>2835</v>
      </c>
      <c r="AZ2145" s="10">
        <v>39491</v>
      </c>
      <c r="BB2145" s="8" t="s">
        <v>3717</v>
      </c>
      <c r="BE2145" s="8" t="s">
        <v>4806</v>
      </c>
      <c r="BF2145" s="8" t="s">
        <v>3720</v>
      </c>
      <c r="BG2145" s="11">
        <v>56</v>
      </c>
      <c r="BH2145" s="11">
        <v>10</v>
      </c>
      <c r="BI2145" s="8" t="s">
        <v>3720</v>
      </c>
      <c r="BJ2145" s="11">
        <v>42</v>
      </c>
      <c r="BQ2145" s="11">
        <v>12.8857</v>
      </c>
      <c r="BR2145" s="8" t="s">
        <v>11663</v>
      </c>
      <c r="BW2145" s="10">
        <v>44774</v>
      </c>
      <c r="BX2145" s="10">
        <v>44774</v>
      </c>
      <c r="BY2145" s="9">
        <v>0</v>
      </c>
      <c r="BZ2145" s="8" t="s">
        <v>3750</v>
      </c>
      <c r="CF2145" s="8" t="s">
        <v>3708</v>
      </c>
      <c r="CH2145" s="9">
        <v>1483.96</v>
      </c>
      <c r="CM2145" s="12">
        <v>10</v>
      </c>
      <c r="CR2145" s="8" t="s">
        <v>11658</v>
      </c>
      <c r="CV2145" s="13">
        <v>1</v>
      </c>
    </row>
    <row r="2146" spans="1:100" x14ac:dyDescent="0.2">
      <c r="A2146" s="8" t="s">
        <v>11668</v>
      </c>
      <c r="B2146" s="8" t="s">
        <v>11669</v>
      </c>
      <c r="C2146" s="8" t="s">
        <v>4043</v>
      </c>
      <c r="D2146" s="8" t="s">
        <v>3798</v>
      </c>
      <c r="E2146" s="8" t="s">
        <v>4313</v>
      </c>
      <c r="F2146" s="8" t="s">
        <v>3701</v>
      </c>
      <c r="G2146" s="8" t="s">
        <v>11670</v>
      </c>
      <c r="H2146" s="8" t="s">
        <v>4163</v>
      </c>
      <c r="I2146" s="8" t="s">
        <v>7765</v>
      </c>
      <c r="J2146" s="8" t="s">
        <v>5518</v>
      </c>
      <c r="K2146" s="8" t="s">
        <v>11671</v>
      </c>
      <c r="M2146" s="8" t="s">
        <v>3707</v>
      </c>
      <c r="N2146" s="8" t="s">
        <v>3708</v>
      </c>
      <c r="O2146" s="8" t="s">
        <v>3709</v>
      </c>
      <c r="P2146" s="9">
        <v>140.84</v>
      </c>
      <c r="Q2146" s="8" t="s">
        <v>3710</v>
      </c>
      <c r="R2146" s="8" t="s">
        <v>11672</v>
      </c>
      <c r="S2146" s="9">
        <v>158.76</v>
      </c>
      <c r="T2146" s="9">
        <v>105.35</v>
      </c>
      <c r="U2146" s="8" t="s">
        <v>3710</v>
      </c>
      <c r="V2146" s="8" t="s">
        <v>11673</v>
      </c>
      <c r="AY2146" s="8" t="s">
        <v>11674</v>
      </c>
      <c r="BB2146" s="8" t="s">
        <v>3717</v>
      </c>
      <c r="BE2146" s="8" t="s">
        <v>3721</v>
      </c>
      <c r="BF2146" s="8" t="s">
        <v>3719</v>
      </c>
      <c r="BG2146" s="11">
        <v>12.5</v>
      </c>
      <c r="BH2146" s="11">
        <v>1000</v>
      </c>
      <c r="BI2146" s="8" t="s">
        <v>3720</v>
      </c>
      <c r="BJ2146" s="11">
        <v>12.5</v>
      </c>
      <c r="BQ2146" s="11">
        <v>8.4278999999999993</v>
      </c>
      <c r="BR2146" s="8" t="s">
        <v>11673</v>
      </c>
      <c r="BW2146" s="10">
        <v>44713</v>
      </c>
      <c r="BX2146" s="10">
        <v>42552</v>
      </c>
      <c r="BY2146" s="9">
        <v>53.49</v>
      </c>
      <c r="BZ2146" s="8" t="s">
        <v>3721</v>
      </c>
      <c r="CA2146" s="8" t="s">
        <v>3717</v>
      </c>
      <c r="CF2146" s="8" t="s">
        <v>3708</v>
      </c>
      <c r="CH2146" s="9">
        <v>212.25</v>
      </c>
      <c r="CM2146" s="12">
        <v>10</v>
      </c>
      <c r="CR2146" s="8" t="s">
        <v>11669</v>
      </c>
      <c r="CV2146" s="13">
        <v>1</v>
      </c>
    </row>
    <row r="2147" spans="1:100" x14ac:dyDescent="0.2">
      <c r="A2147" s="8" t="s">
        <v>11675</v>
      </c>
      <c r="B2147" s="8" t="s">
        <v>11676</v>
      </c>
      <c r="C2147" s="8" t="s">
        <v>3925</v>
      </c>
      <c r="D2147" s="8" t="s">
        <v>3699</v>
      </c>
      <c r="E2147" s="8" t="s">
        <v>3700</v>
      </c>
      <c r="F2147" s="8" t="s">
        <v>3701</v>
      </c>
      <c r="G2147" s="8" t="s">
        <v>11677</v>
      </c>
      <c r="H2147" s="8" t="s">
        <v>3703</v>
      </c>
      <c r="I2147" s="8" t="s">
        <v>5318</v>
      </c>
      <c r="J2147" s="8" t="s">
        <v>3710</v>
      </c>
      <c r="K2147" s="8" t="s">
        <v>11678</v>
      </c>
      <c r="M2147" s="8" t="s">
        <v>3733</v>
      </c>
      <c r="N2147" s="8" t="s">
        <v>3708</v>
      </c>
      <c r="O2147" s="8" t="s">
        <v>3709</v>
      </c>
      <c r="P2147" s="9">
        <v>24000</v>
      </c>
      <c r="Q2147" s="8" t="s">
        <v>3710</v>
      </c>
      <c r="R2147" s="8" t="s">
        <v>11679</v>
      </c>
      <c r="S2147" s="9">
        <v>25333.1</v>
      </c>
      <c r="T2147" s="9">
        <v>22017.74</v>
      </c>
      <c r="U2147" s="8" t="s">
        <v>3710</v>
      </c>
      <c r="V2147" s="8" t="s">
        <v>11679</v>
      </c>
      <c r="W2147" s="8" t="s">
        <v>3710</v>
      </c>
      <c r="Y2147" s="8" t="s">
        <v>3738</v>
      </c>
      <c r="AY2147" s="8" t="s">
        <v>11680</v>
      </c>
      <c r="BA2147" s="10">
        <v>45467</v>
      </c>
      <c r="BC2147" s="10">
        <v>44323</v>
      </c>
      <c r="BE2147" s="8" t="s">
        <v>5121</v>
      </c>
      <c r="BF2147" s="8" t="s">
        <v>3720</v>
      </c>
      <c r="BG2147" s="11">
        <v>10</v>
      </c>
      <c r="BH2147" s="11">
        <v>40</v>
      </c>
      <c r="BI2147" s="8" t="s">
        <v>3720</v>
      </c>
      <c r="BJ2147" s="11">
        <v>5</v>
      </c>
      <c r="BQ2147" s="11">
        <v>4800</v>
      </c>
      <c r="BR2147" s="8" t="s">
        <v>11679</v>
      </c>
      <c r="BW2147" s="10">
        <v>44470</v>
      </c>
      <c r="BX2147" s="10">
        <v>44470</v>
      </c>
      <c r="BY2147" s="9">
        <v>0</v>
      </c>
      <c r="BZ2147" s="8" t="s">
        <v>3777</v>
      </c>
      <c r="CF2147" s="8" t="s">
        <v>3708</v>
      </c>
      <c r="CH2147" s="9">
        <v>27871.8</v>
      </c>
      <c r="CM2147" s="12">
        <v>10</v>
      </c>
      <c r="CR2147" s="8" t="s">
        <v>11676</v>
      </c>
      <c r="CV2147" s="13">
        <v>1</v>
      </c>
    </row>
    <row r="2148" spans="1:100" x14ac:dyDescent="0.2">
      <c r="A2148" s="8" t="s">
        <v>11681</v>
      </c>
      <c r="B2148" s="8" t="s">
        <v>11676</v>
      </c>
      <c r="C2148" s="8" t="s">
        <v>3925</v>
      </c>
      <c r="D2148" s="8" t="s">
        <v>3699</v>
      </c>
      <c r="E2148" s="8" t="s">
        <v>3808</v>
      </c>
      <c r="F2148" s="8" t="s">
        <v>3701</v>
      </c>
      <c r="G2148" s="8" t="s">
        <v>11682</v>
      </c>
      <c r="H2148" s="8" t="s">
        <v>3703</v>
      </c>
      <c r="I2148" s="8" t="s">
        <v>5318</v>
      </c>
      <c r="J2148" s="8" t="s">
        <v>3710</v>
      </c>
      <c r="K2148" s="8" t="s">
        <v>11683</v>
      </c>
      <c r="M2148" s="8" t="s">
        <v>3733</v>
      </c>
      <c r="N2148" s="8" t="s">
        <v>3708</v>
      </c>
      <c r="O2148" s="8" t="s">
        <v>3709</v>
      </c>
      <c r="P2148" s="9">
        <v>36000</v>
      </c>
      <c r="Q2148" s="8" t="s">
        <v>3710</v>
      </c>
      <c r="R2148" s="8" t="s">
        <v>11679</v>
      </c>
      <c r="S2148" s="9">
        <v>38471.550000000003</v>
      </c>
      <c r="T2148" s="9">
        <v>33447.19</v>
      </c>
      <c r="U2148" s="8" t="s">
        <v>3710</v>
      </c>
      <c r="V2148" s="8" t="s">
        <v>11679</v>
      </c>
      <c r="W2148" s="8" t="s">
        <v>3710</v>
      </c>
      <c r="Y2148" s="8" t="s">
        <v>3738</v>
      </c>
      <c r="AY2148" s="8" t="s">
        <v>11680</v>
      </c>
      <c r="BA2148" s="10">
        <v>45467</v>
      </c>
      <c r="BC2148" s="10">
        <v>44323</v>
      </c>
      <c r="BE2148" s="8" t="s">
        <v>5121</v>
      </c>
      <c r="BF2148" s="8" t="s">
        <v>3720</v>
      </c>
      <c r="BG2148" s="11">
        <v>15</v>
      </c>
      <c r="BH2148" s="11">
        <v>40</v>
      </c>
      <c r="BI2148" s="8" t="s">
        <v>3720</v>
      </c>
      <c r="BJ2148" s="11">
        <v>7.5</v>
      </c>
      <c r="BQ2148" s="11">
        <v>4800</v>
      </c>
      <c r="BR2148" s="8" t="s">
        <v>11679</v>
      </c>
      <c r="BW2148" s="10">
        <v>44470</v>
      </c>
      <c r="BX2148" s="10">
        <v>44470</v>
      </c>
      <c r="BY2148" s="9">
        <v>0</v>
      </c>
      <c r="BZ2148" s="8" t="s">
        <v>3777</v>
      </c>
      <c r="CF2148" s="8" t="s">
        <v>3708</v>
      </c>
      <c r="CH2148" s="9">
        <v>41335.800000000003</v>
      </c>
      <c r="CM2148" s="12">
        <v>10</v>
      </c>
      <c r="CR2148" s="8" t="s">
        <v>11676</v>
      </c>
      <c r="CV2148" s="13">
        <v>1</v>
      </c>
    </row>
    <row r="2149" spans="1:100" x14ac:dyDescent="0.2">
      <c r="A2149" s="8" t="s">
        <v>11684</v>
      </c>
      <c r="B2149" s="8" t="s">
        <v>11676</v>
      </c>
      <c r="C2149" s="8" t="s">
        <v>3925</v>
      </c>
      <c r="D2149" s="8" t="s">
        <v>3699</v>
      </c>
      <c r="E2149" s="8" t="s">
        <v>3860</v>
      </c>
      <c r="F2149" s="8" t="s">
        <v>3701</v>
      </c>
      <c r="G2149" s="8" t="s">
        <v>3926</v>
      </c>
      <c r="H2149" s="8" t="s">
        <v>3703</v>
      </c>
      <c r="I2149" s="8" t="s">
        <v>5318</v>
      </c>
      <c r="J2149" s="8" t="s">
        <v>3710</v>
      </c>
      <c r="K2149" s="8" t="s">
        <v>11685</v>
      </c>
      <c r="M2149" s="8" t="s">
        <v>3733</v>
      </c>
      <c r="N2149" s="8" t="s">
        <v>3708</v>
      </c>
      <c r="O2149" s="8" t="s">
        <v>3709</v>
      </c>
      <c r="P2149" s="9">
        <v>45240.58</v>
      </c>
      <c r="Q2149" s="8" t="s">
        <v>3710</v>
      </c>
      <c r="R2149" s="8" t="s">
        <v>11686</v>
      </c>
      <c r="S2149" s="9">
        <v>54660.13</v>
      </c>
      <c r="T2149" s="9">
        <v>47815.43</v>
      </c>
      <c r="U2149" s="8" t="s">
        <v>3710</v>
      </c>
      <c r="V2149" s="8" t="s">
        <v>11686</v>
      </c>
      <c r="W2149" s="8" t="s">
        <v>3710</v>
      </c>
      <c r="Y2149" s="8" t="s">
        <v>3738</v>
      </c>
      <c r="Z2149" s="8" t="s">
        <v>3739</v>
      </c>
      <c r="AY2149" s="8" t="s">
        <v>11680</v>
      </c>
      <c r="BA2149" s="10">
        <v>45467</v>
      </c>
      <c r="BC2149" s="10">
        <v>44642</v>
      </c>
      <c r="BE2149" s="8" t="s">
        <v>5121</v>
      </c>
      <c r="BF2149" s="8" t="s">
        <v>3720</v>
      </c>
      <c r="BG2149" s="11">
        <v>30</v>
      </c>
      <c r="BH2149" s="11">
        <v>20</v>
      </c>
      <c r="BI2149" s="8" t="s">
        <v>3720</v>
      </c>
      <c r="BJ2149" s="11">
        <v>30</v>
      </c>
      <c r="BQ2149" s="11">
        <v>1593.8475000000001</v>
      </c>
      <c r="BR2149" s="8" t="s">
        <v>11686</v>
      </c>
      <c r="BW2149" s="10">
        <v>44652</v>
      </c>
      <c r="BX2149" s="10">
        <v>44652</v>
      </c>
      <c r="BY2149" s="9">
        <v>0</v>
      </c>
      <c r="BZ2149" s="8" t="s">
        <v>3777</v>
      </c>
      <c r="CF2149" s="8" t="s">
        <v>3708</v>
      </c>
      <c r="CH2149" s="9">
        <v>51703.73</v>
      </c>
      <c r="CM2149" s="12">
        <v>10</v>
      </c>
      <c r="CR2149" s="8" t="s">
        <v>11676</v>
      </c>
      <c r="CV2149" s="13">
        <v>1</v>
      </c>
    </row>
    <row r="2150" spans="1:100" x14ac:dyDescent="0.2">
      <c r="A2150" s="8" t="s">
        <v>11687</v>
      </c>
      <c r="B2150" s="8" t="s">
        <v>11688</v>
      </c>
      <c r="C2150" s="8" t="s">
        <v>11689</v>
      </c>
      <c r="D2150" s="8" t="s">
        <v>3699</v>
      </c>
      <c r="E2150" s="8" t="s">
        <v>11690</v>
      </c>
      <c r="F2150" s="8" t="s">
        <v>3701</v>
      </c>
      <c r="G2150" s="8" t="s">
        <v>11691</v>
      </c>
      <c r="H2150" s="8" t="s">
        <v>3703</v>
      </c>
      <c r="I2150" s="8" t="s">
        <v>4080</v>
      </c>
      <c r="J2150" s="8" t="s">
        <v>3705</v>
      </c>
      <c r="K2150" s="8" t="s">
        <v>11692</v>
      </c>
      <c r="M2150" s="8" t="s">
        <v>3866</v>
      </c>
      <c r="N2150" s="8" t="s">
        <v>3708</v>
      </c>
      <c r="O2150" s="8" t="s">
        <v>3804</v>
      </c>
      <c r="P2150" s="9">
        <v>38.93</v>
      </c>
      <c r="Q2150" s="8" t="s">
        <v>3805</v>
      </c>
      <c r="S2150" s="9">
        <v>16.77</v>
      </c>
      <c r="T2150" s="9">
        <v>11.13</v>
      </c>
      <c r="U2150" s="8" t="s">
        <v>3710</v>
      </c>
      <c r="V2150" s="8" t="s">
        <v>11693</v>
      </c>
      <c r="AY2150" s="8" t="s">
        <v>2272</v>
      </c>
      <c r="AZ2150" s="10">
        <v>39988</v>
      </c>
      <c r="BB2150" s="8" t="s">
        <v>3717</v>
      </c>
      <c r="BC2150" s="10">
        <v>40269</v>
      </c>
      <c r="BE2150" s="8" t="s">
        <v>3997</v>
      </c>
      <c r="BF2150" s="8" t="s">
        <v>3960</v>
      </c>
      <c r="BG2150" s="11">
        <v>2.5</v>
      </c>
      <c r="BJ2150" s="11">
        <v>10</v>
      </c>
      <c r="BW2150" s="10">
        <v>41365</v>
      </c>
      <c r="BX2150" s="10">
        <v>42309</v>
      </c>
      <c r="BY2150" s="9">
        <v>6.16</v>
      </c>
      <c r="BZ2150" s="8" t="s">
        <v>3721</v>
      </c>
      <c r="CF2150" s="8" t="s">
        <v>3708</v>
      </c>
      <c r="CH2150" s="9">
        <v>58.67</v>
      </c>
      <c r="CM2150" s="12">
        <v>10</v>
      </c>
      <c r="CR2150" s="8" t="s">
        <v>11688</v>
      </c>
      <c r="CV2150" s="13">
        <v>1</v>
      </c>
    </row>
    <row r="2151" spans="1:100" x14ac:dyDescent="0.2">
      <c r="A2151" s="8" t="s">
        <v>11694</v>
      </c>
      <c r="B2151" s="8" t="s">
        <v>11688</v>
      </c>
      <c r="C2151" s="8" t="s">
        <v>11689</v>
      </c>
      <c r="D2151" s="8" t="s">
        <v>3699</v>
      </c>
      <c r="E2151" s="8" t="s">
        <v>11695</v>
      </c>
      <c r="F2151" s="8" t="s">
        <v>3701</v>
      </c>
      <c r="G2151" s="8" t="s">
        <v>11696</v>
      </c>
      <c r="H2151" s="8" t="s">
        <v>3703</v>
      </c>
      <c r="I2151" s="8" t="s">
        <v>4080</v>
      </c>
      <c r="J2151" s="8" t="s">
        <v>3705</v>
      </c>
      <c r="K2151" s="8" t="s">
        <v>11692</v>
      </c>
      <c r="M2151" s="8" t="s">
        <v>3866</v>
      </c>
      <c r="N2151" s="8" t="s">
        <v>3708</v>
      </c>
      <c r="O2151" s="8" t="s">
        <v>3804</v>
      </c>
      <c r="P2151" s="9">
        <v>60</v>
      </c>
      <c r="Q2151" s="8" t="s">
        <v>3805</v>
      </c>
      <c r="R2151" s="8" t="s">
        <v>11697</v>
      </c>
      <c r="S2151" s="9">
        <v>49.22</v>
      </c>
      <c r="T2151" s="9">
        <v>32.659999999999997</v>
      </c>
      <c r="U2151" s="8" t="s">
        <v>3710</v>
      </c>
      <c r="V2151" s="8" t="s">
        <v>11697</v>
      </c>
      <c r="AY2151" s="8" t="s">
        <v>2272</v>
      </c>
      <c r="AZ2151" s="10">
        <v>39988</v>
      </c>
      <c r="BB2151" s="8" t="s">
        <v>3717</v>
      </c>
      <c r="BE2151" s="8" t="s">
        <v>3997</v>
      </c>
      <c r="BF2151" s="8" t="s">
        <v>3960</v>
      </c>
      <c r="BG2151" s="11">
        <v>2.5</v>
      </c>
      <c r="BJ2151" s="11">
        <v>10</v>
      </c>
      <c r="BW2151" s="10">
        <v>44743</v>
      </c>
      <c r="BX2151" s="10">
        <v>44743</v>
      </c>
      <c r="BY2151" s="9">
        <v>6.16</v>
      </c>
      <c r="BZ2151" s="8" t="s">
        <v>3750</v>
      </c>
      <c r="CF2151" s="8" t="s">
        <v>3708</v>
      </c>
      <c r="CH2151" s="9">
        <v>90.42</v>
      </c>
      <c r="CM2151" s="12">
        <v>10</v>
      </c>
      <c r="CR2151" s="8" t="s">
        <v>11688</v>
      </c>
      <c r="CV2151" s="13">
        <v>1</v>
      </c>
    </row>
    <row r="2152" spans="1:100" x14ac:dyDescent="0.2">
      <c r="A2152" s="8" t="s">
        <v>11698</v>
      </c>
      <c r="B2152" s="8" t="s">
        <v>11688</v>
      </c>
      <c r="C2152" s="8" t="s">
        <v>11689</v>
      </c>
      <c r="D2152" s="8" t="s">
        <v>3699</v>
      </c>
      <c r="E2152" s="8" t="s">
        <v>11699</v>
      </c>
      <c r="F2152" s="8" t="s">
        <v>3701</v>
      </c>
      <c r="G2152" s="8" t="s">
        <v>11700</v>
      </c>
      <c r="H2152" s="8" t="s">
        <v>3703</v>
      </c>
      <c r="I2152" s="8" t="s">
        <v>4080</v>
      </c>
      <c r="J2152" s="8" t="s">
        <v>3705</v>
      </c>
      <c r="K2152" s="8" t="s">
        <v>11692</v>
      </c>
      <c r="M2152" s="8" t="s">
        <v>3866</v>
      </c>
      <c r="N2152" s="8" t="s">
        <v>3708</v>
      </c>
      <c r="O2152" s="8" t="s">
        <v>3804</v>
      </c>
      <c r="P2152" s="9">
        <v>77.84</v>
      </c>
      <c r="Q2152" s="8" t="s">
        <v>3805</v>
      </c>
      <c r="S2152" s="9">
        <v>33.549999999999997</v>
      </c>
      <c r="T2152" s="9">
        <v>22.26</v>
      </c>
      <c r="U2152" s="8" t="s">
        <v>3710</v>
      </c>
      <c r="V2152" s="8" t="s">
        <v>11693</v>
      </c>
      <c r="AY2152" s="8" t="s">
        <v>2272</v>
      </c>
      <c r="AZ2152" s="10">
        <v>39988</v>
      </c>
      <c r="BB2152" s="8" t="s">
        <v>3717</v>
      </c>
      <c r="BC2152" s="10">
        <v>40269</v>
      </c>
      <c r="BE2152" s="8" t="s">
        <v>3997</v>
      </c>
      <c r="BF2152" s="8" t="s">
        <v>3960</v>
      </c>
      <c r="BG2152" s="11">
        <v>5</v>
      </c>
      <c r="BJ2152" s="11">
        <v>20</v>
      </c>
      <c r="BW2152" s="10">
        <v>41365</v>
      </c>
      <c r="BX2152" s="10">
        <v>42309</v>
      </c>
      <c r="BY2152" s="9">
        <v>12.33</v>
      </c>
      <c r="BZ2152" s="8" t="s">
        <v>3721</v>
      </c>
      <c r="CF2152" s="8" t="s">
        <v>3708</v>
      </c>
      <c r="CH2152" s="9">
        <v>117.3</v>
      </c>
      <c r="CM2152" s="12">
        <v>10</v>
      </c>
      <c r="CR2152" s="8" t="s">
        <v>11688</v>
      </c>
      <c r="CV2152" s="13">
        <v>1</v>
      </c>
    </row>
    <row r="2153" spans="1:100" x14ac:dyDescent="0.2">
      <c r="A2153" s="8" t="s">
        <v>11701</v>
      </c>
      <c r="B2153" s="8" t="s">
        <v>11688</v>
      </c>
      <c r="C2153" s="8" t="s">
        <v>11689</v>
      </c>
      <c r="D2153" s="8" t="s">
        <v>3699</v>
      </c>
      <c r="E2153" s="8" t="s">
        <v>11702</v>
      </c>
      <c r="F2153" s="8" t="s">
        <v>3701</v>
      </c>
      <c r="G2153" s="8" t="s">
        <v>11703</v>
      </c>
      <c r="H2153" s="8" t="s">
        <v>3703</v>
      </c>
      <c r="I2153" s="8" t="s">
        <v>4080</v>
      </c>
      <c r="J2153" s="8" t="s">
        <v>3705</v>
      </c>
      <c r="K2153" s="8" t="s">
        <v>11692</v>
      </c>
      <c r="M2153" s="8" t="s">
        <v>3866</v>
      </c>
      <c r="N2153" s="8" t="s">
        <v>3708</v>
      </c>
      <c r="O2153" s="8" t="s">
        <v>3804</v>
      </c>
      <c r="P2153" s="9">
        <v>120</v>
      </c>
      <c r="Q2153" s="8" t="s">
        <v>3805</v>
      </c>
      <c r="R2153" s="8" t="s">
        <v>11697</v>
      </c>
      <c r="S2153" s="9">
        <v>98.42</v>
      </c>
      <c r="T2153" s="9">
        <v>65.31</v>
      </c>
      <c r="U2153" s="8" t="s">
        <v>3710</v>
      </c>
      <c r="V2153" s="8" t="s">
        <v>11697</v>
      </c>
      <c r="AY2153" s="8" t="s">
        <v>2272</v>
      </c>
      <c r="AZ2153" s="10">
        <v>39988</v>
      </c>
      <c r="BB2153" s="8" t="s">
        <v>3717</v>
      </c>
      <c r="BE2153" s="8" t="s">
        <v>3997</v>
      </c>
      <c r="BF2153" s="8" t="s">
        <v>3960</v>
      </c>
      <c r="BG2153" s="11">
        <v>5</v>
      </c>
      <c r="BJ2153" s="11">
        <v>20</v>
      </c>
      <c r="BW2153" s="10">
        <v>44743</v>
      </c>
      <c r="BX2153" s="10">
        <v>44743</v>
      </c>
      <c r="BY2153" s="9">
        <v>12.33</v>
      </c>
      <c r="BZ2153" s="8" t="s">
        <v>3750</v>
      </c>
      <c r="CF2153" s="8" t="s">
        <v>3708</v>
      </c>
      <c r="CH2153" s="9">
        <v>180.84</v>
      </c>
      <c r="CM2153" s="12">
        <v>10</v>
      </c>
      <c r="CR2153" s="8" t="s">
        <v>11688</v>
      </c>
      <c r="CV2153" s="13">
        <v>1</v>
      </c>
    </row>
    <row r="2154" spans="1:100" x14ac:dyDescent="0.2">
      <c r="A2154" s="8" t="s">
        <v>2281</v>
      </c>
      <c r="B2154" s="8" t="s">
        <v>11688</v>
      </c>
      <c r="C2154" s="8" t="s">
        <v>11689</v>
      </c>
      <c r="D2154" s="8" t="s">
        <v>3699</v>
      </c>
      <c r="E2154" s="8" t="s">
        <v>4652</v>
      </c>
      <c r="F2154" s="8" t="s">
        <v>3701</v>
      </c>
      <c r="G2154" s="8" t="s">
        <v>11704</v>
      </c>
      <c r="H2154" s="8" t="s">
        <v>3703</v>
      </c>
      <c r="I2154" s="8" t="s">
        <v>4080</v>
      </c>
      <c r="J2154" s="8" t="s">
        <v>3705</v>
      </c>
      <c r="K2154" s="8" t="s">
        <v>11692</v>
      </c>
      <c r="M2154" s="8" t="s">
        <v>3866</v>
      </c>
      <c r="N2154" s="8" t="s">
        <v>3708</v>
      </c>
      <c r="O2154" s="8" t="s">
        <v>3804</v>
      </c>
      <c r="P2154" s="9">
        <v>116.77</v>
      </c>
      <c r="Q2154" s="8" t="s">
        <v>3805</v>
      </c>
      <c r="S2154" s="9">
        <v>50.32</v>
      </c>
      <c r="T2154" s="9">
        <v>33.39</v>
      </c>
      <c r="U2154" s="8" t="s">
        <v>3710</v>
      </c>
      <c r="V2154" s="8" t="s">
        <v>11693</v>
      </c>
      <c r="AY2154" s="8" t="s">
        <v>2272</v>
      </c>
      <c r="AZ2154" s="10">
        <v>39988</v>
      </c>
      <c r="BB2154" s="8" t="s">
        <v>3717</v>
      </c>
      <c r="BC2154" s="10">
        <v>40269</v>
      </c>
      <c r="BE2154" s="8" t="s">
        <v>3997</v>
      </c>
      <c r="BF2154" s="8" t="s">
        <v>3960</v>
      </c>
      <c r="BG2154" s="11">
        <v>7.5</v>
      </c>
      <c r="BJ2154" s="11">
        <v>30</v>
      </c>
      <c r="BW2154" s="10">
        <v>41365</v>
      </c>
      <c r="BX2154" s="10">
        <v>42309</v>
      </c>
      <c r="BY2154" s="9">
        <v>18.489999999999998</v>
      </c>
      <c r="BZ2154" s="8" t="s">
        <v>3721</v>
      </c>
      <c r="CF2154" s="8" t="s">
        <v>3708</v>
      </c>
      <c r="CH2154" s="9">
        <v>175.97</v>
      </c>
      <c r="CM2154" s="12">
        <v>10</v>
      </c>
      <c r="CR2154" s="8" t="s">
        <v>11688</v>
      </c>
      <c r="CV2154" s="13">
        <v>1</v>
      </c>
    </row>
    <row r="2155" spans="1:100" x14ac:dyDescent="0.2">
      <c r="A2155" s="8" t="s">
        <v>11705</v>
      </c>
      <c r="B2155" s="8" t="s">
        <v>11688</v>
      </c>
      <c r="C2155" s="8" t="s">
        <v>11689</v>
      </c>
      <c r="D2155" s="8" t="s">
        <v>3699</v>
      </c>
      <c r="E2155" s="8" t="s">
        <v>4873</v>
      </c>
      <c r="F2155" s="8" t="s">
        <v>3701</v>
      </c>
      <c r="G2155" s="8" t="s">
        <v>11706</v>
      </c>
      <c r="H2155" s="8" t="s">
        <v>3703</v>
      </c>
      <c r="I2155" s="8" t="s">
        <v>4080</v>
      </c>
      <c r="J2155" s="8" t="s">
        <v>3705</v>
      </c>
      <c r="K2155" s="8" t="s">
        <v>11692</v>
      </c>
      <c r="M2155" s="8" t="s">
        <v>3866</v>
      </c>
      <c r="N2155" s="8" t="s">
        <v>3708</v>
      </c>
      <c r="O2155" s="8" t="s">
        <v>3804</v>
      </c>
      <c r="P2155" s="9">
        <v>160</v>
      </c>
      <c r="Q2155" s="8" t="s">
        <v>3805</v>
      </c>
      <c r="R2155" s="8" t="s">
        <v>11697</v>
      </c>
      <c r="S2155" s="9">
        <v>147.63</v>
      </c>
      <c r="T2155" s="9">
        <v>97.96</v>
      </c>
      <c r="U2155" s="8" t="s">
        <v>3710</v>
      </c>
      <c r="V2155" s="8" t="s">
        <v>11697</v>
      </c>
      <c r="AY2155" s="8" t="s">
        <v>2272</v>
      </c>
      <c r="AZ2155" s="10">
        <v>39988</v>
      </c>
      <c r="BB2155" s="8" t="s">
        <v>3717</v>
      </c>
      <c r="BE2155" s="8" t="s">
        <v>3997</v>
      </c>
      <c r="BF2155" s="8" t="s">
        <v>3960</v>
      </c>
      <c r="BG2155" s="11">
        <v>7.5</v>
      </c>
      <c r="BJ2155" s="11">
        <v>30</v>
      </c>
      <c r="BW2155" s="10">
        <v>44743</v>
      </c>
      <c r="BX2155" s="10">
        <v>44743</v>
      </c>
      <c r="BY2155" s="9">
        <v>18.489999999999998</v>
      </c>
      <c r="BZ2155" s="8" t="s">
        <v>3750</v>
      </c>
      <c r="CF2155" s="8" t="s">
        <v>3708</v>
      </c>
      <c r="CH2155" s="9">
        <v>240.68</v>
      </c>
      <c r="CM2155" s="12">
        <v>10</v>
      </c>
      <c r="CR2155" s="8" t="s">
        <v>11688</v>
      </c>
      <c r="CV2155" s="13">
        <v>1</v>
      </c>
    </row>
    <row r="2156" spans="1:100" x14ac:dyDescent="0.2">
      <c r="A2156" s="8" t="s">
        <v>2275</v>
      </c>
      <c r="B2156" s="8" t="s">
        <v>11688</v>
      </c>
      <c r="C2156" s="8" t="s">
        <v>11689</v>
      </c>
      <c r="D2156" s="8" t="s">
        <v>3699</v>
      </c>
      <c r="E2156" s="8" t="s">
        <v>4659</v>
      </c>
      <c r="F2156" s="8" t="s">
        <v>3701</v>
      </c>
      <c r="G2156" s="8" t="s">
        <v>11707</v>
      </c>
      <c r="H2156" s="8" t="s">
        <v>3703</v>
      </c>
      <c r="I2156" s="8" t="s">
        <v>4080</v>
      </c>
      <c r="J2156" s="8" t="s">
        <v>3705</v>
      </c>
      <c r="K2156" s="8" t="s">
        <v>11692</v>
      </c>
      <c r="M2156" s="8" t="s">
        <v>3866</v>
      </c>
      <c r="N2156" s="8" t="s">
        <v>3708</v>
      </c>
      <c r="O2156" s="8" t="s">
        <v>3804</v>
      </c>
      <c r="P2156" s="9">
        <v>232.01</v>
      </c>
      <c r="Q2156" s="8" t="s">
        <v>3805</v>
      </c>
      <c r="S2156" s="9">
        <v>150.94</v>
      </c>
      <c r="T2156" s="9">
        <v>100.16</v>
      </c>
      <c r="U2156" s="8" t="s">
        <v>3710</v>
      </c>
      <c r="V2156" s="8" t="s">
        <v>11693</v>
      </c>
      <c r="AY2156" s="8" t="s">
        <v>2272</v>
      </c>
      <c r="AZ2156" s="10">
        <v>39988</v>
      </c>
      <c r="BB2156" s="8" t="s">
        <v>3717</v>
      </c>
      <c r="BC2156" s="10">
        <v>41890</v>
      </c>
      <c r="BE2156" s="8" t="s">
        <v>3997</v>
      </c>
      <c r="BF2156" s="8" t="s">
        <v>3960</v>
      </c>
      <c r="BG2156" s="11">
        <v>22.5</v>
      </c>
      <c r="BJ2156" s="11">
        <v>90</v>
      </c>
      <c r="BW2156" s="10">
        <v>42005</v>
      </c>
      <c r="BX2156" s="10">
        <v>42309</v>
      </c>
      <c r="BY2156" s="9">
        <v>55.46</v>
      </c>
      <c r="BZ2156" s="8" t="s">
        <v>3721</v>
      </c>
      <c r="CF2156" s="8" t="s">
        <v>3708</v>
      </c>
      <c r="CH2156" s="9">
        <v>346.03</v>
      </c>
      <c r="CM2156" s="12">
        <v>10</v>
      </c>
      <c r="CR2156" s="8" t="s">
        <v>11688</v>
      </c>
      <c r="CV2156" s="13">
        <v>1</v>
      </c>
    </row>
    <row r="2157" spans="1:100" x14ac:dyDescent="0.2">
      <c r="A2157" s="8" t="s">
        <v>2277</v>
      </c>
      <c r="B2157" s="8" t="s">
        <v>11688</v>
      </c>
      <c r="C2157" s="8" t="s">
        <v>11689</v>
      </c>
      <c r="D2157" s="8" t="s">
        <v>3699</v>
      </c>
      <c r="E2157" s="8" t="s">
        <v>7060</v>
      </c>
      <c r="F2157" s="8" t="s">
        <v>3701</v>
      </c>
      <c r="G2157" s="8" t="s">
        <v>11708</v>
      </c>
      <c r="H2157" s="8" t="s">
        <v>3703</v>
      </c>
      <c r="I2157" s="8" t="s">
        <v>4080</v>
      </c>
      <c r="J2157" s="8" t="s">
        <v>3705</v>
      </c>
      <c r="K2157" s="8" t="s">
        <v>11692</v>
      </c>
      <c r="M2157" s="8" t="s">
        <v>3866</v>
      </c>
      <c r="N2157" s="8" t="s">
        <v>3708</v>
      </c>
      <c r="O2157" s="8" t="s">
        <v>3804</v>
      </c>
      <c r="P2157" s="9">
        <v>480</v>
      </c>
      <c r="Q2157" s="8" t="s">
        <v>3805</v>
      </c>
      <c r="R2157" s="8" t="s">
        <v>11697</v>
      </c>
      <c r="S2157" s="9">
        <v>442.88</v>
      </c>
      <c r="T2157" s="9">
        <v>293.88</v>
      </c>
      <c r="U2157" s="8" t="s">
        <v>3710</v>
      </c>
      <c r="V2157" s="8" t="s">
        <v>11697</v>
      </c>
      <c r="AY2157" s="8" t="s">
        <v>2272</v>
      </c>
      <c r="AZ2157" s="10">
        <v>39988</v>
      </c>
      <c r="BB2157" s="8" t="s">
        <v>3717</v>
      </c>
      <c r="BE2157" s="8" t="s">
        <v>3997</v>
      </c>
      <c r="BF2157" s="8" t="s">
        <v>3960</v>
      </c>
      <c r="BG2157" s="11">
        <v>22.5</v>
      </c>
      <c r="BJ2157" s="11">
        <v>90</v>
      </c>
      <c r="BW2157" s="10">
        <v>44743</v>
      </c>
      <c r="BX2157" s="10">
        <v>44743</v>
      </c>
      <c r="BY2157" s="9">
        <v>55.46</v>
      </c>
      <c r="BZ2157" s="8" t="s">
        <v>3750</v>
      </c>
      <c r="CF2157" s="8" t="s">
        <v>3708</v>
      </c>
      <c r="CH2157" s="9">
        <v>691.02</v>
      </c>
      <c r="CM2157" s="12">
        <v>10</v>
      </c>
      <c r="CR2157" s="8" t="s">
        <v>11688</v>
      </c>
      <c r="CV2157" s="13">
        <v>1</v>
      </c>
    </row>
    <row r="2158" spans="1:100" x14ac:dyDescent="0.2">
      <c r="A2158" s="8" t="s">
        <v>11709</v>
      </c>
      <c r="B2158" s="8" t="s">
        <v>11688</v>
      </c>
      <c r="C2158" s="8" t="s">
        <v>11710</v>
      </c>
      <c r="D2158" s="8" t="s">
        <v>3699</v>
      </c>
      <c r="E2158" s="8" t="s">
        <v>11690</v>
      </c>
      <c r="F2158" s="8" t="s">
        <v>3701</v>
      </c>
      <c r="G2158" s="8" t="s">
        <v>11711</v>
      </c>
      <c r="H2158" s="8" t="s">
        <v>3703</v>
      </c>
      <c r="I2158" s="8" t="s">
        <v>4080</v>
      </c>
      <c r="J2158" s="8" t="s">
        <v>3705</v>
      </c>
      <c r="K2158" s="8" t="s">
        <v>11712</v>
      </c>
      <c r="M2158" s="8" t="s">
        <v>3866</v>
      </c>
      <c r="N2158" s="8" t="s">
        <v>3708</v>
      </c>
      <c r="O2158" s="8" t="s">
        <v>3804</v>
      </c>
      <c r="P2158" s="9">
        <v>58.91</v>
      </c>
      <c r="Q2158" s="8" t="s">
        <v>3805</v>
      </c>
      <c r="S2158" s="9">
        <v>33.31</v>
      </c>
      <c r="T2158" s="9">
        <v>22.27</v>
      </c>
      <c r="U2158" s="8" t="s">
        <v>3710</v>
      </c>
      <c r="V2158" s="8" t="s">
        <v>11693</v>
      </c>
      <c r="AY2158" s="8" t="s">
        <v>2272</v>
      </c>
      <c r="AZ2158" s="10">
        <v>40982</v>
      </c>
      <c r="BB2158" s="8" t="s">
        <v>3717</v>
      </c>
      <c r="BC2158" s="10">
        <v>41156</v>
      </c>
      <c r="BE2158" s="8" t="s">
        <v>4223</v>
      </c>
      <c r="BF2158" s="8" t="s">
        <v>3960</v>
      </c>
      <c r="BG2158" s="11">
        <v>5</v>
      </c>
      <c r="BJ2158" s="11">
        <v>10</v>
      </c>
      <c r="BW2158" s="10">
        <v>41365</v>
      </c>
      <c r="BX2158" s="10">
        <v>42309</v>
      </c>
      <c r="BY2158" s="9">
        <v>12.33</v>
      </c>
      <c r="BZ2158" s="8" t="s">
        <v>3721</v>
      </c>
      <c r="CF2158" s="8" t="s">
        <v>3708</v>
      </c>
      <c r="CH2158" s="9">
        <v>88.78</v>
      </c>
      <c r="CM2158" s="12">
        <v>10</v>
      </c>
      <c r="CR2158" s="8" t="s">
        <v>11688</v>
      </c>
      <c r="CV2158" s="13">
        <v>1</v>
      </c>
    </row>
    <row r="2159" spans="1:100" x14ac:dyDescent="0.2">
      <c r="A2159" s="8" t="s">
        <v>2285</v>
      </c>
      <c r="B2159" s="8" t="s">
        <v>11688</v>
      </c>
      <c r="C2159" s="8" t="s">
        <v>11710</v>
      </c>
      <c r="D2159" s="8" t="s">
        <v>3699</v>
      </c>
      <c r="E2159" s="8" t="s">
        <v>11699</v>
      </c>
      <c r="F2159" s="8" t="s">
        <v>3701</v>
      </c>
      <c r="G2159" s="8" t="s">
        <v>11713</v>
      </c>
      <c r="H2159" s="8" t="s">
        <v>3703</v>
      </c>
      <c r="I2159" s="8" t="s">
        <v>4080</v>
      </c>
      <c r="J2159" s="8" t="s">
        <v>3705</v>
      </c>
      <c r="K2159" s="8" t="s">
        <v>11712</v>
      </c>
      <c r="M2159" s="8" t="s">
        <v>3866</v>
      </c>
      <c r="N2159" s="8" t="s">
        <v>3708</v>
      </c>
      <c r="O2159" s="8" t="s">
        <v>3804</v>
      </c>
      <c r="P2159" s="9">
        <v>117.84</v>
      </c>
      <c r="Q2159" s="8" t="s">
        <v>3805</v>
      </c>
      <c r="S2159" s="9">
        <v>66.63</v>
      </c>
      <c r="T2159" s="9">
        <v>44.54</v>
      </c>
      <c r="U2159" s="8" t="s">
        <v>3710</v>
      </c>
      <c r="V2159" s="8" t="s">
        <v>11693</v>
      </c>
      <c r="AY2159" s="8" t="s">
        <v>2272</v>
      </c>
      <c r="AZ2159" s="10">
        <v>40982</v>
      </c>
      <c r="BB2159" s="8" t="s">
        <v>3717</v>
      </c>
      <c r="BC2159" s="10">
        <v>41128</v>
      </c>
      <c r="BE2159" s="8" t="s">
        <v>4223</v>
      </c>
      <c r="BF2159" s="8" t="s">
        <v>3960</v>
      </c>
      <c r="BG2159" s="11">
        <v>10</v>
      </c>
      <c r="BJ2159" s="11">
        <v>20</v>
      </c>
      <c r="BW2159" s="10">
        <v>41365</v>
      </c>
      <c r="BX2159" s="10">
        <v>42309</v>
      </c>
      <c r="BY2159" s="9">
        <v>24.65</v>
      </c>
      <c r="BZ2159" s="8" t="s">
        <v>3721</v>
      </c>
      <c r="CF2159" s="8" t="s">
        <v>3708</v>
      </c>
      <c r="CH2159" s="9">
        <v>177.58</v>
      </c>
      <c r="CM2159" s="12">
        <v>10</v>
      </c>
      <c r="CR2159" s="8" t="s">
        <v>11688</v>
      </c>
      <c r="CV2159" s="13">
        <v>1</v>
      </c>
    </row>
    <row r="2160" spans="1:100" x14ac:dyDescent="0.2">
      <c r="A2160" s="8" t="s">
        <v>2279</v>
      </c>
      <c r="B2160" s="8" t="s">
        <v>11688</v>
      </c>
      <c r="C2160" s="8" t="s">
        <v>11710</v>
      </c>
      <c r="D2160" s="8" t="s">
        <v>3699</v>
      </c>
      <c r="E2160" s="8" t="s">
        <v>4652</v>
      </c>
      <c r="F2160" s="8" t="s">
        <v>3701</v>
      </c>
      <c r="G2160" s="8" t="s">
        <v>11714</v>
      </c>
      <c r="H2160" s="8" t="s">
        <v>3703</v>
      </c>
      <c r="I2160" s="8" t="s">
        <v>4080</v>
      </c>
      <c r="J2160" s="8" t="s">
        <v>3705</v>
      </c>
      <c r="K2160" s="8" t="s">
        <v>11712</v>
      </c>
      <c r="M2160" s="8" t="s">
        <v>3866</v>
      </c>
      <c r="N2160" s="8" t="s">
        <v>3708</v>
      </c>
      <c r="O2160" s="8" t="s">
        <v>3804</v>
      </c>
      <c r="P2160" s="9">
        <v>90.86</v>
      </c>
      <c r="Q2160" s="8" t="s">
        <v>3805</v>
      </c>
      <c r="S2160" s="9">
        <v>99.94</v>
      </c>
      <c r="T2160" s="9">
        <v>66.81</v>
      </c>
      <c r="U2160" s="8" t="s">
        <v>3710</v>
      </c>
      <c r="V2160" s="8" t="s">
        <v>11693</v>
      </c>
      <c r="AY2160" s="8" t="s">
        <v>2272</v>
      </c>
      <c r="AZ2160" s="10">
        <v>40982</v>
      </c>
      <c r="BB2160" s="8" t="s">
        <v>3717</v>
      </c>
      <c r="BC2160" s="10">
        <v>41128</v>
      </c>
      <c r="BE2160" s="8" t="s">
        <v>4223</v>
      </c>
      <c r="BF2160" s="8" t="s">
        <v>3960</v>
      </c>
      <c r="BG2160" s="11">
        <v>15</v>
      </c>
      <c r="BJ2160" s="11">
        <v>30</v>
      </c>
      <c r="BW2160" s="10">
        <v>42005</v>
      </c>
      <c r="BX2160" s="10">
        <v>42309</v>
      </c>
      <c r="BY2160" s="9">
        <v>36.979999999999997</v>
      </c>
      <c r="BZ2160" s="8" t="s">
        <v>3721</v>
      </c>
      <c r="CF2160" s="8" t="s">
        <v>3708</v>
      </c>
      <c r="CH2160" s="9">
        <v>136.93</v>
      </c>
      <c r="CM2160" s="12">
        <v>10</v>
      </c>
      <c r="CR2160" s="8" t="s">
        <v>11688</v>
      </c>
      <c r="CV2160" s="13">
        <v>1</v>
      </c>
    </row>
    <row r="2161" spans="1:100" x14ac:dyDescent="0.2">
      <c r="A2161" s="8" t="s">
        <v>2271</v>
      </c>
      <c r="B2161" s="8" t="s">
        <v>11688</v>
      </c>
      <c r="C2161" s="8" t="s">
        <v>11710</v>
      </c>
      <c r="D2161" s="8" t="s">
        <v>3699</v>
      </c>
      <c r="E2161" s="8" t="s">
        <v>4659</v>
      </c>
      <c r="F2161" s="8" t="s">
        <v>3701</v>
      </c>
      <c r="G2161" s="8" t="s">
        <v>11715</v>
      </c>
      <c r="H2161" s="8" t="s">
        <v>3703</v>
      </c>
      <c r="I2161" s="8" t="s">
        <v>4080</v>
      </c>
      <c r="J2161" s="8" t="s">
        <v>3705</v>
      </c>
      <c r="K2161" s="8" t="s">
        <v>11712</v>
      </c>
      <c r="M2161" s="8" t="s">
        <v>3866</v>
      </c>
      <c r="N2161" s="8" t="s">
        <v>3708</v>
      </c>
      <c r="O2161" s="8" t="s">
        <v>3804</v>
      </c>
      <c r="P2161" s="9">
        <v>276.26</v>
      </c>
      <c r="Q2161" s="8" t="s">
        <v>3805</v>
      </c>
      <c r="S2161" s="9">
        <v>299.83999999999997</v>
      </c>
      <c r="T2161" s="9">
        <v>200.44</v>
      </c>
      <c r="U2161" s="8" t="s">
        <v>3710</v>
      </c>
      <c r="V2161" s="8" t="s">
        <v>11693</v>
      </c>
      <c r="AY2161" s="8" t="s">
        <v>2272</v>
      </c>
      <c r="AZ2161" s="10">
        <v>40982</v>
      </c>
      <c r="BB2161" s="8" t="s">
        <v>3717</v>
      </c>
      <c r="BC2161" s="10">
        <v>41163</v>
      </c>
      <c r="BE2161" s="8" t="s">
        <v>4223</v>
      </c>
      <c r="BF2161" s="8" t="s">
        <v>3960</v>
      </c>
      <c r="BG2161" s="11">
        <v>45</v>
      </c>
      <c r="BJ2161" s="11">
        <v>90</v>
      </c>
      <c r="BW2161" s="10">
        <v>42005</v>
      </c>
      <c r="BX2161" s="10">
        <v>42309</v>
      </c>
      <c r="BY2161" s="9">
        <v>110.93</v>
      </c>
      <c r="BZ2161" s="8" t="s">
        <v>3721</v>
      </c>
      <c r="CA2161" s="8" t="s">
        <v>3717</v>
      </c>
      <c r="CF2161" s="8" t="s">
        <v>3708</v>
      </c>
      <c r="CH2161" s="9">
        <v>410.77</v>
      </c>
      <c r="CM2161" s="12">
        <v>10</v>
      </c>
      <c r="CR2161" s="8" t="s">
        <v>11688</v>
      </c>
      <c r="CV2161" s="13">
        <v>1</v>
      </c>
    </row>
    <row r="2162" spans="1:100" x14ac:dyDescent="0.2">
      <c r="A2162" s="8" t="s">
        <v>11716</v>
      </c>
      <c r="B2162" s="8" t="s">
        <v>11717</v>
      </c>
      <c r="C2162" s="8" t="s">
        <v>11710</v>
      </c>
      <c r="D2162" s="8" t="s">
        <v>4644</v>
      </c>
      <c r="E2162" s="8" t="s">
        <v>11695</v>
      </c>
      <c r="F2162" s="8" t="s">
        <v>3701</v>
      </c>
      <c r="G2162" s="8" t="s">
        <v>11718</v>
      </c>
      <c r="H2162" s="8" t="s">
        <v>3703</v>
      </c>
      <c r="I2162" s="8" t="s">
        <v>4080</v>
      </c>
      <c r="J2162" s="8" t="s">
        <v>3705</v>
      </c>
      <c r="K2162" s="8" t="s">
        <v>11719</v>
      </c>
      <c r="M2162" s="8" t="s">
        <v>3866</v>
      </c>
      <c r="N2162" s="8" t="s">
        <v>3708</v>
      </c>
      <c r="O2162" s="8" t="s">
        <v>3804</v>
      </c>
      <c r="P2162" s="9">
        <v>100</v>
      </c>
      <c r="Q2162" s="8" t="s">
        <v>3805</v>
      </c>
      <c r="R2162" s="8" t="s">
        <v>11720</v>
      </c>
      <c r="S2162" s="9">
        <v>31.77</v>
      </c>
      <c r="T2162" s="9">
        <v>21.08</v>
      </c>
      <c r="U2162" s="8" t="s">
        <v>3710</v>
      </c>
      <c r="V2162" s="8" t="s">
        <v>11720</v>
      </c>
      <c r="AY2162" s="8" t="s">
        <v>2272</v>
      </c>
      <c r="AZ2162" s="10">
        <v>42340</v>
      </c>
      <c r="BB2162" s="8" t="s">
        <v>3717</v>
      </c>
      <c r="BE2162" s="8" t="s">
        <v>4223</v>
      </c>
      <c r="BF2162" s="8" t="s">
        <v>3960</v>
      </c>
      <c r="BG2162" s="11">
        <v>5</v>
      </c>
      <c r="BH2162" s="11">
        <v>1</v>
      </c>
      <c r="BI2162" s="8" t="s">
        <v>5126</v>
      </c>
      <c r="BJ2162" s="11">
        <v>10</v>
      </c>
      <c r="BQ2162" s="11">
        <v>2.1074999999999999</v>
      </c>
      <c r="BR2162" s="8" t="s">
        <v>11720</v>
      </c>
      <c r="BW2162" s="10">
        <v>42552</v>
      </c>
      <c r="BX2162" s="10">
        <v>42552</v>
      </c>
      <c r="BY2162" s="9">
        <v>12.33</v>
      </c>
      <c r="BZ2162" s="8" t="s">
        <v>3750</v>
      </c>
      <c r="CF2162" s="8" t="s">
        <v>3708</v>
      </c>
      <c r="CH2162" s="9">
        <v>150.69999999999999</v>
      </c>
      <c r="CM2162" s="12">
        <v>10</v>
      </c>
      <c r="CR2162" s="8" t="s">
        <v>11717</v>
      </c>
      <c r="CV2162" s="13">
        <v>1</v>
      </c>
    </row>
    <row r="2163" spans="1:100" x14ac:dyDescent="0.2">
      <c r="A2163" s="8" t="s">
        <v>11721</v>
      </c>
      <c r="B2163" s="8" t="s">
        <v>11717</v>
      </c>
      <c r="C2163" s="8" t="s">
        <v>11710</v>
      </c>
      <c r="D2163" s="8" t="s">
        <v>4644</v>
      </c>
      <c r="E2163" s="8" t="s">
        <v>11702</v>
      </c>
      <c r="F2163" s="8" t="s">
        <v>3701</v>
      </c>
      <c r="G2163" s="8" t="s">
        <v>11722</v>
      </c>
      <c r="H2163" s="8" t="s">
        <v>3703</v>
      </c>
      <c r="I2163" s="8" t="s">
        <v>4080</v>
      </c>
      <c r="J2163" s="8" t="s">
        <v>3705</v>
      </c>
      <c r="K2163" s="8" t="s">
        <v>11719</v>
      </c>
      <c r="M2163" s="8" t="s">
        <v>3866</v>
      </c>
      <c r="N2163" s="8" t="s">
        <v>3708</v>
      </c>
      <c r="O2163" s="8" t="s">
        <v>3804</v>
      </c>
      <c r="P2163" s="9">
        <v>187.89</v>
      </c>
      <c r="Q2163" s="8" t="s">
        <v>3805</v>
      </c>
      <c r="S2163" s="9">
        <v>63.52</v>
      </c>
      <c r="T2163" s="9">
        <v>42.15</v>
      </c>
      <c r="U2163" s="8" t="s">
        <v>3710</v>
      </c>
      <c r="V2163" s="8" t="s">
        <v>11720</v>
      </c>
      <c r="AY2163" s="8" t="s">
        <v>2272</v>
      </c>
      <c r="AZ2163" s="10">
        <v>42340</v>
      </c>
      <c r="BB2163" s="8" t="s">
        <v>3717</v>
      </c>
      <c r="BC2163" s="10">
        <v>42736</v>
      </c>
      <c r="BD2163" s="10">
        <v>43100</v>
      </c>
      <c r="BE2163" s="8" t="s">
        <v>4223</v>
      </c>
      <c r="BF2163" s="8" t="s">
        <v>3960</v>
      </c>
      <c r="BG2163" s="11">
        <v>10</v>
      </c>
      <c r="BH2163" s="11">
        <v>1</v>
      </c>
      <c r="BI2163" s="8" t="s">
        <v>5126</v>
      </c>
      <c r="BJ2163" s="11">
        <v>20</v>
      </c>
      <c r="BW2163" s="10">
        <v>44287</v>
      </c>
      <c r="BX2163" s="10">
        <v>42552</v>
      </c>
      <c r="BY2163" s="9">
        <v>24.65</v>
      </c>
      <c r="BZ2163" s="8" t="s">
        <v>3750</v>
      </c>
      <c r="CF2163" s="8" t="s">
        <v>3708</v>
      </c>
      <c r="CH2163" s="9">
        <v>281.48</v>
      </c>
      <c r="CM2163" s="12">
        <v>10</v>
      </c>
      <c r="CR2163" s="8" t="s">
        <v>11717</v>
      </c>
      <c r="CV2163" s="13">
        <v>1</v>
      </c>
    </row>
    <row r="2164" spans="1:100" x14ac:dyDescent="0.2">
      <c r="A2164" s="8" t="s">
        <v>2289</v>
      </c>
      <c r="B2164" s="8" t="s">
        <v>11717</v>
      </c>
      <c r="C2164" s="8" t="s">
        <v>11710</v>
      </c>
      <c r="D2164" s="8" t="s">
        <v>4644</v>
      </c>
      <c r="E2164" s="8" t="s">
        <v>4873</v>
      </c>
      <c r="F2164" s="8" t="s">
        <v>3701</v>
      </c>
      <c r="G2164" s="8" t="s">
        <v>11723</v>
      </c>
      <c r="H2164" s="8" t="s">
        <v>3703</v>
      </c>
      <c r="I2164" s="8" t="s">
        <v>4080</v>
      </c>
      <c r="J2164" s="8" t="s">
        <v>3705</v>
      </c>
      <c r="K2164" s="8" t="s">
        <v>11719</v>
      </c>
      <c r="M2164" s="8" t="s">
        <v>3866</v>
      </c>
      <c r="N2164" s="8" t="s">
        <v>3708</v>
      </c>
      <c r="O2164" s="8" t="s">
        <v>3804</v>
      </c>
      <c r="P2164" s="9">
        <v>267.27999999999997</v>
      </c>
      <c r="Q2164" s="8" t="s">
        <v>3805</v>
      </c>
      <c r="S2164" s="9">
        <v>95.29</v>
      </c>
      <c r="T2164" s="9">
        <v>63.23</v>
      </c>
      <c r="U2164" s="8" t="s">
        <v>3710</v>
      </c>
      <c r="V2164" s="8" t="s">
        <v>11720</v>
      </c>
      <c r="AY2164" s="8" t="s">
        <v>2272</v>
      </c>
      <c r="AZ2164" s="10">
        <v>42340</v>
      </c>
      <c r="BB2164" s="8" t="s">
        <v>3717</v>
      </c>
      <c r="BC2164" s="10">
        <v>44256</v>
      </c>
      <c r="BE2164" s="8" t="s">
        <v>4223</v>
      </c>
      <c r="BF2164" s="8" t="s">
        <v>3960</v>
      </c>
      <c r="BG2164" s="11">
        <v>15</v>
      </c>
      <c r="BH2164" s="11">
        <v>1</v>
      </c>
      <c r="BI2164" s="8" t="s">
        <v>5126</v>
      </c>
      <c r="BJ2164" s="11">
        <v>30</v>
      </c>
      <c r="BW2164" s="10">
        <v>44287</v>
      </c>
      <c r="BX2164" s="10">
        <v>42552</v>
      </c>
      <c r="BY2164" s="9">
        <v>36.979999999999997</v>
      </c>
      <c r="BZ2164" s="8" t="s">
        <v>3721</v>
      </c>
      <c r="CF2164" s="8" t="s">
        <v>3708</v>
      </c>
      <c r="CH2164" s="9">
        <v>397.63</v>
      </c>
      <c r="CM2164" s="12">
        <v>10</v>
      </c>
      <c r="CR2164" s="8" t="s">
        <v>11717</v>
      </c>
      <c r="CV2164" s="13">
        <v>1</v>
      </c>
    </row>
    <row r="2165" spans="1:100" x14ac:dyDescent="0.2">
      <c r="A2165" s="8" t="s">
        <v>11724</v>
      </c>
      <c r="B2165" s="8" t="s">
        <v>11717</v>
      </c>
      <c r="C2165" s="8" t="s">
        <v>11710</v>
      </c>
      <c r="D2165" s="8" t="s">
        <v>4644</v>
      </c>
      <c r="E2165" s="8" t="s">
        <v>9133</v>
      </c>
      <c r="F2165" s="8" t="s">
        <v>3701</v>
      </c>
      <c r="G2165" s="8" t="s">
        <v>11725</v>
      </c>
      <c r="H2165" s="8" t="s">
        <v>3703</v>
      </c>
      <c r="I2165" s="8" t="s">
        <v>4080</v>
      </c>
      <c r="J2165" s="8" t="s">
        <v>3705</v>
      </c>
      <c r="K2165" s="8" t="s">
        <v>11719</v>
      </c>
      <c r="M2165" s="8" t="s">
        <v>3866</v>
      </c>
      <c r="N2165" s="8" t="s">
        <v>3708</v>
      </c>
      <c r="O2165" s="8" t="s">
        <v>3804</v>
      </c>
      <c r="P2165" s="9">
        <v>534.76</v>
      </c>
      <c r="Q2165" s="8" t="s">
        <v>3805</v>
      </c>
      <c r="S2165" s="9">
        <v>199.89</v>
      </c>
      <c r="T2165" s="9">
        <v>133.62</v>
      </c>
      <c r="U2165" s="8" t="s">
        <v>3710</v>
      </c>
      <c r="V2165" s="8" t="s">
        <v>11726</v>
      </c>
      <c r="AY2165" s="8" t="s">
        <v>2272</v>
      </c>
      <c r="AZ2165" s="10">
        <v>42340</v>
      </c>
      <c r="BB2165" s="8" t="s">
        <v>3717</v>
      </c>
      <c r="BE2165" s="8" t="s">
        <v>4223</v>
      </c>
      <c r="BF2165" s="8" t="s">
        <v>3960</v>
      </c>
      <c r="BG2165" s="11">
        <v>30</v>
      </c>
      <c r="BJ2165" s="11">
        <v>60</v>
      </c>
      <c r="BW2165" s="10">
        <v>44287</v>
      </c>
      <c r="BX2165" s="10">
        <v>42583</v>
      </c>
      <c r="BY2165" s="9">
        <v>73.95</v>
      </c>
      <c r="BZ2165" s="8" t="s">
        <v>3750</v>
      </c>
      <c r="CF2165" s="8" t="s">
        <v>3708</v>
      </c>
      <c r="CH2165" s="9">
        <v>764.18</v>
      </c>
      <c r="CM2165" s="12">
        <v>10</v>
      </c>
      <c r="CR2165" s="8" t="s">
        <v>11717</v>
      </c>
      <c r="CV2165" s="13">
        <v>1</v>
      </c>
    </row>
    <row r="2166" spans="1:100" x14ac:dyDescent="0.2">
      <c r="A2166" s="8" t="s">
        <v>11727</v>
      </c>
      <c r="B2166" s="8" t="s">
        <v>11717</v>
      </c>
      <c r="C2166" s="8" t="s">
        <v>11710</v>
      </c>
      <c r="D2166" s="8" t="s">
        <v>4644</v>
      </c>
      <c r="E2166" s="8" t="s">
        <v>4879</v>
      </c>
      <c r="F2166" s="8" t="s">
        <v>3701</v>
      </c>
      <c r="G2166" s="8" t="s">
        <v>11728</v>
      </c>
      <c r="H2166" s="8" t="s">
        <v>3703</v>
      </c>
      <c r="I2166" s="8" t="s">
        <v>4080</v>
      </c>
      <c r="J2166" s="8" t="s">
        <v>3705</v>
      </c>
      <c r="K2166" s="8" t="s">
        <v>11719</v>
      </c>
      <c r="M2166" s="8" t="s">
        <v>3866</v>
      </c>
      <c r="N2166" s="8" t="s">
        <v>3708</v>
      </c>
      <c r="O2166" s="8" t="s">
        <v>3804</v>
      </c>
      <c r="P2166" s="9">
        <v>534.76</v>
      </c>
      <c r="Q2166" s="8" t="s">
        <v>3805</v>
      </c>
      <c r="S2166" s="9">
        <v>199.89</v>
      </c>
      <c r="T2166" s="9">
        <v>133.62</v>
      </c>
      <c r="U2166" s="8" t="s">
        <v>3710</v>
      </c>
      <c r="V2166" s="8" t="s">
        <v>11726</v>
      </c>
      <c r="AY2166" s="8" t="s">
        <v>2272</v>
      </c>
      <c r="AZ2166" s="10">
        <v>42340</v>
      </c>
      <c r="BB2166" s="8" t="s">
        <v>3717</v>
      </c>
      <c r="BC2166" s="10">
        <v>42736</v>
      </c>
      <c r="BD2166" s="10">
        <v>43100</v>
      </c>
      <c r="BE2166" s="8" t="s">
        <v>4223</v>
      </c>
      <c r="BF2166" s="8" t="s">
        <v>3960</v>
      </c>
      <c r="BG2166" s="11">
        <v>30</v>
      </c>
      <c r="BJ2166" s="11">
        <v>60</v>
      </c>
      <c r="BW2166" s="10">
        <v>44287</v>
      </c>
      <c r="BX2166" s="10">
        <v>42583</v>
      </c>
      <c r="BY2166" s="9">
        <v>73.95</v>
      </c>
      <c r="BZ2166" s="8" t="s">
        <v>3750</v>
      </c>
      <c r="CF2166" s="8" t="s">
        <v>3708</v>
      </c>
      <c r="CH2166" s="9">
        <v>764.18</v>
      </c>
      <c r="CM2166" s="12">
        <v>10</v>
      </c>
      <c r="CR2166" s="8" t="s">
        <v>11717</v>
      </c>
      <c r="CV2166" s="13">
        <v>1</v>
      </c>
    </row>
    <row r="2167" spans="1:100" x14ac:dyDescent="0.2">
      <c r="A2167" s="8" t="s">
        <v>11729</v>
      </c>
      <c r="B2167" s="8" t="s">
        <v>11730</v>
      </c>
      <c r="C2167" s="8" t="s">
        <v>3762</v>
      </c>
      <c r="D2167" s="8" t="s">
        <v>3725</v>
      </c>
      <c r="E2167" s="8" t="s">
        <v>4346</v>
      </c>
      <c r="F2167" s="8" t="s">
        <v>11731</v>
      </c>
      <c r="G2167" s="8" t="s">
        <v>11732</v>
      </c>
      <c r="H2167" s="8" t="s">
        <v>3882</v>
      </c>
      <c r="I2167" s="8" t="s">
        <v>4174</v>
      </c>
      <c r="J2167" s="8" t="s">
        <v>3884</v>
      </c>
      <c r="K2167" s="8" t="s">
        <v>11733</v>
      </c>
      <c r="M2167" s="8" t="s">
        <v>3707</v>
      </c>
      <c r="N2167" s="8" t="s">
        <v>3771</v>
      </c>
      <c r="O2167" s="8" t="s">
        <v>3804</v>
      </c>
      <c r="P2167" s="9">
        <v>211.24</v>
      </c>
      <c r="Q2167" s="8" t="s">
        <v>3805</v>
      </c>
      <c r="S2167" s="9">
        <v>98.11</v>
      </c>
      <c r="T2167" s="9">
        <v>65.56</v>
      </c>
      <c r="U2167" s="8" t="s">
        <v>3710</v>
      </c>
      <c r="V2167" s="8" t="s">
        <v>11734</v>
      </c>
      <c r="W2167" s="8" t="s">
        <v>3774</v>
      </c>
      <c r="AY2167" s="8" t="s">
        <v>2655</v>
      </c>
      <c r="BA2167" s="10">
        <v>45900</v>
      </c>
      <c r="BC2167" s="10">
        <v>43896</v>
      </c>
      <c r="BE2167" s="8" t="s">
        <v>3808</v>
      </c>
      <c r="BF2167" s="8" t="s">
        <v>3720</v>
      </c>
      <c r="BG2167" s="11">
        <v>3.3332999999999999</v>
      </c>
      <c r="BH2167" s="11">
        <v>15</v>
      </c>
      <c r="BI2167" s="8" t="s">
        <v>3720</v>
      </c>
      <c r="BJ2167" s="11">
        <v>3.3332999999999999</v>
      </c>
      <c r="BQ2167" s="11">
        <v>19.669</v>
      </c>
      <c r="BR2167" s="8" t="s">
        <v>11734</v>
      </c>
      <c r="BW2167" s="10">
        <v>43466</v>
      </c>
      <c r="BX2167" s="10">
        <v>43770</v>
      </c>
      <c r="BY2167" s="9">
        <v>0</v>
      </c>
      <c r="BZ2167" s="8" t="s">
        <v>3777</v>
      </c>
      <c r="CF2167" s="8" t="s">
        <v>3708</v>
      </c>
      <c r="CH2167" s="9">
        <v>315.64</v>
      </c>
      <c r="CM2167" s="12">
        <v>10</v>
      </c>
      <c r="CR2167" s="8" t="s">
        <v>11730</v>
      </c>
      <c r="CV2167" s="13">
        <v>1</v>
      </c>
    </row>
    <row r="2168" spans="1:100" x14ac:dyDescent="0.2">
      <c r="A2168" s="8" t="s">
        <v>11735</v>
      </c>
      <c r="B2168" s="8" t="s">
        <v>11730</v>
      </c>
      <c r="C2168" s="8" t="s">
        <v>3762</v>
      </c>
      <c r="D2168" s="8" t="s">
        <v>3725</v>
      </c>
      <c r="E2168" s="8" t="s">
        <v>4346</v>
      </c>
      <c r="F2168" s="8" t="s">
        <v>11731</v>
      </c>
      <c r="G2168" s="8" t="s">
        <v>11732</v>
      </c>
      <c r="H2168" s="8" t="s">
        <v>3882</v>
      </c>
      <c r="I2168" s="8" t="s">
        <v>4174</v>
      </c>
      <c r="J2168" s="8" t="s">
        <v>3884</v>
      </c>
      <c r="K2168" s="8" t="s">
        <v>11733</v>
      </c>
      <c r="M2168" s="8" t="s">
        <v>3707</v>
      </c>
      <c r="N2168" s="8" t="s">
        <v>3708</v>
      </c>
      <c r="O2168" s="8" t="s">
        <v>3804</v>
      </c>
      <c r="P2168" s="9">
        <v>211.24</v>
      </c>
      <c r="Q2168" s="8" t="s">
        <v>3805</v>
      </c>
      <c r="S2168" s="9">
        <v>98.11</v>
      </c>
      <c r="T2168" s="9">
        <v>65.56</v>
      </c>
      <c r="U2168" s="8" t="s">
        <v>3710</v>
      </c>
      <c r="V2168" s="8" t="s">
        <v>11734</v>
      </c>
      <c r="W2168" s="8" t="s">
        <v>3774</v>
      </c>
      <c r="AY2168" s="8" t="s">
        <v>2655</v>
      </c>
      <c r="BB2168" s="8" t="s">
        <v>3717</v>
      </c>
      <c r="BE2168" s="8" t="s">
        <v>3808</v>
      </c>
      <c r="BF2168" s="8" t="s">
        <v>3720</v>
      </c>
      <c r="BG2168" s="11">
        <v>3.3332999999999999</v>
      </c>
      <c r="BH2168" s="11">
        <v>15</v>
      </c>
      <c r="BI2168" s="8" t="s">
        <v>3720</v>
      </c>
      <c r="BJ2168" s="11">
        <v>3.3332999999999999</v>
      </c>
      <c r="BQ2168" s="11">
        <v>19.669</v>
      </c>
      <c r="BR2168" s="8" t="s">
        <v>11734</v>
      </c>
      <c r="BW2168" s="10">
        <v>43466</v>
      </c>
      <c r="BX2168" s="10">
        <v>43770</v>
      </c>
      <c r="BY2168" s="9">
        <v>0</v>
      </c>
      <c r="BZ2168" s="8" t="s">
        <v>3777</v>
      </c>
      <c r="CF2168" s="8" t="s">
        <v>3708</v>
      </c>
      <c r="CH2168" s="9">
        <v>315.64</v>
      </c>
      <c r="CM2168" s="12">
        <v>10</v>
      </c>
      <c r="CR2168" s="8" t="s">
        <v>11730</v>
      </c>
      <c r="CV2168" s="13">
        <v>1</v>
      </c>
    </row>
    <row r="2169" spans="1:100" x14ac:dyDescent="0.2">
      <c r="A2169" s="8" t="s">
        <v>11736</v>
      </c>
      <c r="B2169" s="8" t="s">
        <v>11730</v>
      </c>
      <c r="C2169" s="8" t="s">
        <v>3762</v>
      </c>
      <c r="D2169" s="8" t="s">
        <v>3725</v>
      </c>
      <c r="E2169" s="8" t="s">
        <v>8921</v>
      </c>
      <c r="F2169" s="8" t="s">
        <v>11731</v>
      </c>
      <c r="G2169" s="8" t="s">
        <v>11737</v>
      </c>
      <c r="H2169" s="8" t="s">
        <v>3882</v>
      </c>
      <c r="I2169" s="8" t="s">
        <v>4174</v>
      </c>
      <c r="J2169" s="8" t="s">
        <v>3884</v>
      </c>
      <c r="K2169" s="8" t="s">
        <v>11733</v>
      </c>
      <c r="M2169" s="8" t="s">
        <v>3707</v>
      </c>
      <c r="N2169" s="8" t="s">
        <v>3771</v>
      </c>
      <c r="O2169" s="8" t="s">
        <v>3804</v>
      </c>
      <c r="P2169" s="9">
        <v>443.65</v>
      </c>
      <c r="Q2169" s="8" t="s">
        <v>3805</v>
      </c>
      <c r="S2169" s="9">
        <v>490.6</v>
      </c>
      <c r="T2169" s="9">
        <v>327.82</v>
      </c>
      <c r="U2169" s="8" t="s">
        <v>3710</v>
      </c>
      <c r="V2169" s="8" t="s">
        <v>11734</v>
      </c>
      <c r="W2169" s="8" t="s">
        <v>3774</v>
      </c>
      <c r="AY2169" s="8" t="s">
        <v>2655</v>
      </c>
      <c r="BA2169" s="10">
        <v>45900</v>
      </c>
      <c r="BC2169" s="10">
        <v>43893</v>
      </c>
      <c r="BD2169" s="10">
        <v>44376</v>
      </c>
      <c r="BE2169" s="8" t="s">
        <v>3808</v>
      </c>
      <c r="BF2169" s="8" t="s">
        <v>3720</v>
      </c>
      <c r="BG2169" s="11">
        <v>16.666599999999999</v>
      </c>
      <c r="BH2169" s="11">
        <v>15</v>
      </c>
      <c r="BI2169" s="8" t="s">
        <v>3720</v>
      </c>
      <c r="BJ2169" s="11">
        <v>16.666699999999999</v>
      </c>
      <c r="BQ2169" s="11">
        <v>19.669</v>
      </c>
      <c r="BR2169" s="8" t="s">
        <v>11734</v>
      </c>
      <c r="BW2169" s="10">
        <v>43466</v>
      </c>
      <c r="BX2169" s="10">
        <v>43770</v>
      </c>
      <c r="BY2169" s="9">
        <v>0</v>
      </c>
      <c r="BZ2169" s="8" t="s">
        <v>3777</v>
      </c>
      <c r="CF2169" s="8" t="s">
        <v>3708</v>
      </c>
      <c r="CH2169" s="9">
        <v>641.44000000000005</v>
      </c>
      <c r="CM2169" s="12">
        <v>10</v>
      </c>
      <c r="CR2169" s="8" t="s">
        <v>11730</v>
      </c>
      <c r="CV2169" s="13">
        <v>1</v>
      </c>
    </row>
    <row r="2170" spans="1:100" x14ac:dyDescent="0.2">
      <c r="A2170" s="8" t="s">
        <v>11738</v>
      </c>
      <c r="B2170" s="8" t="s">
        <v>11730</v>
      </c>
      <c r="C2170" s="8" t="s">
        <v>3762</v>
      </c>
      <c r="D2170" s="8" t="s">
        <v>3725</v>
      </c>
      <c r="E2170" s="8" t="s">
        <v>8921</v>
      </c>
      <c r="F2170" s="8" t="s">
        <v>11731</v>
      </c>
      <c r="G2170" s="8" t="s">
        <v>11737</v>
      </c>
      <c r="H2170" s="8" t="s">
        <v>3882</v>
      </c>
      <c r="I2170" s="8" t="s">
        <v>4174</v>
      </c>
      <c r="J2170" s="8" t="s">
        <v>3884</v>
      </c>
      <c r="K2170" s="8" t="s">
        <v>11733</v>
      </c>
      <c r="M2170" s="8" t="s">
        <v>3707</v>
      </c>
      <c r="N2170" s="8" t="s">
        <v>3708</v>
      </c>
      <c r="O2170" s="8" t="s">
        <v>3804</v>
      </c>
      <c r="P2170" s="9">
        <v>443.65</v>
      </c>
      <c r="Q2170" s="8" t="s">
        <v>3805</v>
      </c>
      <c r="S2170" s="9">
        <v>490.6</v>
      </c>
      <c r="T2170" s="9">
        <v>327.82</v>
      </c>
      <c r="U2170" s="8" t="s">
        <v>3710</v>
      </c>
      <c r="V2170" s="8" t="s">
        <v>11734</v>
      </c>
      <c r="W2170" s="8" t="s">
        <v>3774</v>
      </c>
      <c r="AY2170" s="8" t="s">
        <v>2655</v>
      </c>
      <c r="BB2170" s="8" t="s">
        <v>3717</v>
      </c>
      <c r="BC2170" s="10">
        <v>44320</v>
      </c>
      <c r="BE2170" s="8" t="s">
        <v>3808</v>
      </c>
      <c r="BF2170" s="8" t="s">
        <v>3720</v>
      </c>
      <c r="BG2170" s="11">
        <v>16.666599999999999</v>
      </c>
      <c r="BH2170" s="11">
        <v>15</v>
      </c>
      <c r="BI2170" s="8" t="s">
        <v>3720</v>
      </c>
      <c r="BJ2170" s="11">
        <v>16.666699999999999</v>
      </c>
      <c r="BQ2170" s="11">
        <v>19.669</v>
      </c>
      <c r="BR2170" s="8" t="s">
        <v>11734</v>
      </c>
      <c r="BW2170" s="10">
        <v>43466</v>
      </c>
      <c r="BX2170" s="10">
        <v>43770</v>
      </c>
      <c r="BY2170" s="9">
        <v>0</v>
      </c>
      <c r="BZ2170" s="8" t="s">
        <v>3777</v>
      </c>
      <c r="CF2170" s="8" t="s">
        <v>3708</v>
      </c>
      <c r="CH2170" s="9">
        <v>641.44000000000005</v>
      </c>
      <c r="CM2170" s="12">
        <v>10</v>
      </c>
      <c r="CR2170" s="8" t="s">
        <v>11730</v>
      </c>
      <c r="CV2170" s="13">
        <v>1</v>
      </c>
    </row>
    <row r="2171" spans="1:100" x14ac:dyDescent="0.2">
      <c r="A2171" s="8" t="s">
        <v>11739</v>
      </c>
      <c r="B2171" s="8" t="s">
        <v>11730</v>
      </c>
      <c r="C2171" s="8" t="s">
        <v>3762</v>
      </c>
      <c r="D2171" s="8" t="s">
        <v>3725</v>
      </c>
      <c r="E2171" s="8" t="s">
        <v>3879</v>
      </c>
      <c r="F2171" s="8" t="s">
        <v>11731</v>
      </c>
      <c r="G2171" s="8" t="s">
        <v>11740</v>
      </c>
      <c r="H2171" s="8" t="s">
        <v>3882</v>
      </c>
      <c r="I2171" s="8" t="s">
        <v>4174</v>
      </c>
      <c r="J2171" s="8" t="s">
        <v>3884</v>
      </c>
      <c r="K2171" s="8" t="s">
        <v>11733</v>
      </c>
      <c r="M2171" s="8" t="s">
        <v>3707</v>
      </c>
      <c r="N2171" s="8" t="s">
        <v>3771</v>
      </c>
      <c r="O2171" s="8" t="s">
        <v>3804</v>
      </c>
      <c r="P2171" s="9">
        <v>248.5</v>
      </c>
      <c r="Q2171" s="8" t="s">
        <v>3805</v>
      </c>
      <c r="S2171" s="9">
        <v>147.19</v>
      </c>
      <c r="T2171" s="9">
        <v>98.35</v>
      </c>
      <c r="U2171" s="8" t="s">
        <v>3710</v>
      </c>
      <c r="V2171" s="8" t="s">
        <v>11734</v>
      </c>
      <c r="W2171" s="8" t="s">
        <v>3774</v>
      </c>
      <c r="AY2171" s="8" t="s">
        <v>2655</v>
      </c>
      <c r="BA2171" s="10">
        <v>45626</v>
      </c>
      <c r="BD2171" s="10">
        <v>43497</v>
      </c>
      <c r="BE2171" s="8" t="s">
        <v>3808</v>
      </c>
      <c r="BF2171" s="8" t="s">
        <v>3720</v>
      </c>
      <c r="BG2171" s="11">
        <v>5</v>
      </c>
      <c r="BH2171" s="11">
        <v>15</v>
      </c>
      <c r="BI2171" s="8" t="s">
        <v>3720</v>
      </c>
      <c r="BJ2171" s="11">
        <v>5</v>
      </c>
      <c r="BQ2171" s="11">
        <v>19.669</v>
      </c>
      <c r="BR2171" s="8" t="s">
        <v>11734</v>
      </c>
      <c r="BW2171" s="10">
        <v>43466</v>
      </c>
      <c r="BX2171" s="10">
        <v>43770</v>
      </c>
      <c r="BY2171" s="9">
        <v>0</v>
      </c>
      <c r="BZ2171" s="8" t="s">
        <v>3777</v>
      </c>
      <c r="CF2171" s="8" t="s">
        <v>3708</v>
      </c>
      <c r="CH2171" s="9">
        <v>370.16</v>
      </c>
      <c r="CM2171" s="12">
        <v>10</v>
      </c>
      <c r="CR2171" s="8" t="s">
        <v>11730</v>
      </c>
      <c r="CV2171" s="13">
        <v>1</v>
      </c>
    </row>
    <row r="2172" spans="1:100" x14ac:dyDescent="0.2">
      <c r="A2172" s="8" t="s">
        <v>2652</v>
      </c>
      <c r="B2172" s="8" t="s">
        <v>11741</v>
      </c>
      <c r="C2172" s="8" t="s">
        <v>4019</v>
      </c>
      <c r="D2172" s="8" t="s">
        <v>3798</v>
      </c>
      <c r="E2172" s="8" t="s">
        <v>3860</v>
      </c>
      <c r="F2172" s="8" t="s">
        <v>3701</v>
      </c>
      <c r="G2172" s="8" t="s">
        <v>5602</v>
      </c>
      <c r="H2172" s="8" t="s">
        <v>3703</v>
      </c>
      <c r="I2172" s="8" t="s">
        <v>3704</v>
      </c>
      <c r="J2172" s="8" t="s">
        <v>3705</v>
      </c>
      <c r="K2172" s="8" t="s">
        <v>11742</v>
      </c>
      <c r="M2172" s="8" t="s">
        <v>3707</v>
      </c>
      <c r="N2172" s="8" t="s">
        <v>3708</v>
      </c>
      <c r="O2172" s="8" t="s">
        <v>3709</v>
      </c>
      <c r="P2172" s="9">
        <v>62.31</v>
      </c>
      <c r="Q2172" s="8" t="s">
        <v>3710</v>
      </c>
      <c r="R2172" s="8" t="s">
        <v>11450</v>
      </c>
      <c r="S2172" s="9">
        <v>38.56</v>
      </c>
      <c r="T2172" s="9">
        <v>25.59</v>
      </c>
      <c r="U2172" s="8" t="s">
        <v>3710</v>
      </c>
      <c r="V2172" s="8" t="s">
        <v>7433</v>
      </c>
      <c r="AV2172" s="8" t="s">
        <v>7434</v>
      </c>
      <c r="AW2172" s="8">
        <v>73</v>
      </c>
      <c r="AX2172" s="8">
        <v>1</v>
      </c>
      <c r="AY2172" s="8" t="s">
        <v>2649</v>
      </c>
      <c r="BB2172" s="8" t="s">
        <v>3717</v>
      </c>
      <c r="BC2172" s="10">
        <v>43353</v>
      </c>
      <c r="BD2172" s="10">
        <v>44742</v>
      </c>
      <c r="BE2172" s="8" t="s">
        <v>4328</v>
      </c>
      <c r="BF2172" s="8" t="s">
        <v>3719</v>
      </c>
      <c r="BG2172" s="11">
        <v>5</v>
      </c>
      <c r="BH2172" s="11">
        <v>1200</v>
      </c>
      <c r="BI2172" s="8" t="s">
        <v>3720</v>
      </c>
      <c r="BJ2172" s="11">
        <v>5</v>
      </c>
      <c r="BQ2172" s="11">
        <v>5.1180000000000003</v>
      </c>
      <c r="BR2172" s="8" t="s">
        <v>7433</v>
      </c>
      <c r="BW2172" s="10">
        <v>44256</v>
      </c>
      <c r="BX2172" s="10">
        <v>42036</v>
      </c>
      <c r="BY2172" s="9">
        <v>55.34</v>
      </c>
      <c r="BZ2172" s="8" t="s">
        <v>3721</v>
      </c>
      <c r="CA2172" s="8" t="s">
        <v>3717</v>
      </c>
      <c r="CF2172" s="8" t="s">
        <v>3708</v>
      </c>
      <c r="CH2172" s="9">
        <v>93.9</v>
      </c>
      <c r="CM2172" s="12">
        <v>10</v>
      </c>
      <c r="CR2172" s="8" t="s">
        <v>11741</v>
      </c>
      <c r="CV2172" s="13">
        <v>1</v>
      </c>
    </row>
    <row r="2173" spans="1:100" x14ac:dyDescent="0.2">
      <c r="A2173" s="8" t="s">
        <v>11743</v>
      </c>
      <c r="B2173" s="8" t="s">
        <v>11744</v>
      </c>
      <c r="C2173" s="8" t="s">
        <v>5615</v>
      </c>
      <c r="D2173" s="8" t="s">
        <v>4829</v>
      </c>
      <c r="E2173" s="8" t="s">
        <v>4936</v>
      </c>
      <c r="F2173" s="8" t="s">
        <v>4831</v>
      </c>
      <c r="G2173" s="8" t="s">
        <v>5616</v>
      </c>
      <c r="H2173" s="8" t="s">
        <v>4833</v>
      </c>
      <c r="I2173" s="8" t="s">
        <v>4814</v>
      </c>
      <c r="J2173" s="8" t="s">
        <v>3787</v>
      </c>
      <c r="K2173" s="8" t="s">
        <v>11745</v>
      </c>
      <c r="M2173" s="8" t="s">
        <v>3866</v>
      </c>
      <c r="N2173" s="8" t="s">
        <v>3708</v>
      </c>
      <c r="O2173" s="8" t="s">
        <v>3804</v>
      </c>
      <c r="P2173" s="9">
        <v>199</v>
      </c>
      <c r="Q2173" s="8" t="s">
        <v>3805</v>
      </c>
      <c r="S2173" s="9">
        <v>140</v>
      </c>
      <c r="T2173" s="9">
        <v>94.19</v>
      </c>
      <c r="U2173" s="8" t="s">
        <v>3710</v>
      </c>
      <c r="V2173" s="8" t="s">
        <v>5620</v>
      </c>
      <c r="W2173" s="8" t="s">
        <v>3736</v>
      </c>
      <c r="X2173" s="8" t="s">
        <v>4831</v>
      </c>
      <c r="AY2173" s="8" t="s">
        <v>3283</v>
      </c>
      <c r="AZ2173" s="10">
        <v>40688</v>
      </c>
      <c r="BB2173" s="8" t="s">
        <v>3717</v>
      </c>
      <c r="BC2173" s="10">
        <v>43661</v>
      </c>
      <c r="BE2173" s="8" t="s">
        <v>4086</v>
      </c>
      <c r="BF2173" s="8" t="s">
        <v>3945</v>
      </c>
      <c r="BG2173" s="11">
        <v>25</v>
      </c>
      <c r="BJ2173" s="11">
        <v>112</v>
      </c>
      <c r="BW2173" s="10">
        <v>44197</v>
      </c>
      <c r="BX2173" s="10">
        <v>43525</v>
      </c>
      <c r="BY2173" s="9">
        <v>11.76</v>
      </c>
      <c r="BZ2173" s="8" t="s">
        <v>3721</v>
      </c>
      <c r="CF2173" s="8" t="s">
        <v>3708</v>
      </c>
      <c r="CH2173" s="9">
        <v>297.74</v>
      </c>
      <c r="CM2173" s="12">
        <v>10</v>
      </c>
      <c r="CR2173" s="8" t="s">
        <v>11744</v>
      </c>
      <c r="CV2173" s="13">
        <v>1</v>
      </c>
    </row>
    <row r="2174" spans="1:100" x14ac:dyDescent="0.2">
      <c r="A2174" s="8" t="s">
        <v>3288</v>
      </c>
      <c r="B2174" s="8" t="s">
        <v>11744</v>
      </c>
      <c r="C2174" s="8" t="s">
        <v>5615</v>
      </c>
      <c r="D2174" s="8" t="s">
        <v>4829</v>
      </c>
      <c r="E2174" s="8" t="s">
        <v>5622</v>
      </c>
      <c r="F2174" s="8" t="s">
        <v>4831</v>
      </c>
      <c r="G2174" s="8" t="s">
        <v>5623</v>
      </c>
      <c r="H2174" s="8" t="s">
        <v>4833</v>
      </c>
      <c r="I2174" s="8" t="s">
        <v>4814</v>
      </c>
      <c r="J2174" s="8" t="s">
        <v>3787</v>
      </c>
      <c r="K2174" s="8" t="s">
        <v>11745</v>
      </c>
      <c r="M2174" s="8" t="s">
        <v>3866</v>
      </c>
      <c r="N2174" s="8" t="s">
        <v>3708</v>
      </c>
      <c r="O2174" s="8" t="s">
        <v>3804</v>
      </c>
      <c r="P2174" s="9">
        <v>535.87</v>
      </c>
      <c r="Q2174" s="8" t="s">
        <v>3805</v>
      </c>
      <c r="S2174" s="9">
        <v>420.01</v>
      </c>
      <c r="T2174" s="9">
        <v>282.58</v>
      </c>
      <c r="U2174" s="8" t="s">
        <v>3710</v>
      </c>
      <c r="V2174" s="8" t="s">
        <v>5620</v>
      </c>
      <c r="W2174" s="8" t="s">
        <v>3736</v>
      </c>
      <c r="X2174" s="8" t="s">
        <v>4831</v>
      </c>
      <c r="AY2174" s="8" t="s">
        <v>3283</v>
      </c>
      <c r="AZ2174" s="10">
        <v>40688</v>
      </c>
      <c r="BB2174" s="8" t="s">
        <v>3717</v>
      </c>
      <c r="BC2174" s="10">
        <v>43643</v>
      </c>
      <c r="BE2174" s="8" t="s">
        <v>4086</v>
      </c>
      <c r="BF2174" s="8" t="s">
        <v>3945</v>
      </c>
      <c r="BG2174" s="11">
        <v>75</v>
      </c>
      <c r="BJ2174" s="11">
        <v>336</v>
      </c>
      <c r="BW2174" s="10">
        <v>41487</v>
      </c>
      <c r="BX2174" s="10">
        <v>43525</v>
      </c>
      <c r="BY2174" s="9">
        <v>35.28</v>
      </c>
      <c r="BZ2174" s="8" t="s">
        <v>3721</v>
      </c>
      <c r="CF2174" s="8" t="s">
        <v>3708</v>
      </c>
      <c r="CH2174" s="9">
        <v>765.65</v>
      </c>
      <c r="CM2174" s="12">
        <v>10</v>
      </c>
      <c r="CR2174" s="8" t="s">
        <v>11744</v>
      </c>
      <c r="CV2174" s="13">
        <v>1</v>
      </c>
    </row>
    <row r="2175" spans="1:100" x14ac:dyDescent="0.2">
      <c r="A2175" s="8" t="s">
        <v>11746</v>
      </c>
      <c r="B2175" s="8" t="s">
        <v>11747</v>
      </c>
      <c r="C2175" s="8" t="s">
        <v>5162</v>
      </c>
      <c r="D2175" s="8" t="s">
        <v>4829</v>
      </c>
      <c r="E2175" s="8" t="s">
        <v>4936</v>
      </c>
      <c r="F2175" s="8" t="s">
        <v>4831</v>
      </c>
      <c r="G2175" s="8" t="s">
        <v>11748</v>
      </c>
      <c r="H2175" s="8" t="s">
        <v>4833</v>
      </c>
      <c r="I2175" s="8" t="s">
        <v>4046</v>
      </c>
      <c r="J2175" s="8" t="s">
        <v>3769</v>
      </c>
      <c r="K2175" s="8" t="s">
        <v>11749</v>
      </c>
      <c r="M2175" s="8" t="s">
        <v>4033</v>
      </c>
      <c r="N2175" s="8" t="s">
        <v>3708</v>
      </c>
      <c r="O2175" s="8" t="s">
        <v>3709</v>
      </c>
      <c r="P2175" s="9">
        <v>99.58</v>
      </c>
      <c r="Q2175" s="8" t="s">
        <v>3710</v>
      </c>
      <c r="R2175" s="8" t="s">
        <v>7412</v>
      </c>
      <c r="S2175" s="9">
        <v>162.80000000000001</v>
      </c>
      <c r="T2175" s="9">
        <v>108.67</v>
      </c>
      <c r="U2175" s="8" t="s">
        <v>3710</v>
      </c>
      <c r="V2175" s="8" t="s">
        <v>11750</v>
      </c>
      <c r="W2175" s="8" t="s">
        <v>3713</v>
      </c>
      <c r="X2175" s="8" t="s">
        <v>4831</v>
      </c>
      <c r="Z2175" s="8" t="s">
        <v>3739</v>
      </c>
      <c r="AV2175" s="8" t="s">
        <v>7414</v>
      </c>
      <c r="AW2175" s="8">
        <v>100</v>
      </c>
      <c r="AX2175" s="8">
        <v>2</v>
      </c>
      <c r="AY2175" s="8" t="s">
        <v>3265</v>
      </c>
      <c r="AZ2175" s="10">
        <v>43474</v>
      </c>
      <c r="BA2175" s="10">
        <v>45320</v>
      </c>
      <c r="BC2175" s="10">
        <v>43782</v>
      </c>
      <c r="BE2175" s="8" t="s">
        <v>4679</v>
      </c>
      <c r="BF2175" s="8" t="s">
        <v>3945</v>
      </c>
      <c r="BG2175" s="11">
        <v>16.666699999999999</v>
      </c>
      <c r="BH2175" s="11">
        <v>6</v>
      </c>
      <c r="BI2175" s="8" t="s">
        <v>4839</v>
      </c>
      <c r="BJ2175" s="11">
        <v>21.666699999999999</v>
      </c>
      <c r="BQ2175" s="11">
        <v>5.0152000000000001</v>
      </c>
      <c r="BR2175" s="8" t="s">
        <v>11750</v>
      </c>
      <c r="BW2175" s="10">
        <v>44501</v>
      </c>
      <c r="BX2175" s="10">
        <v>43556</v>
      </c>
      <c r="BY2175" s="9">
        <v>0</v>
      </c>
      <c r="BZ2175" s="8" t="s">
        <v>3742</v>
      </c>
      <c r="CF2175" s="8" t="s">
        <v>3708</v>
      </c>
      <c r="CH2175" s="9">
        <v>150.07</v>
      </c>
      <c r="CM2175" s="12">
        <v>10</v>
      </c>
      <c r="CR2175" s="8" t="s">
        <v>11747</v>
      </c>
      <c r="CV2175" s="13">
        <v>1</v>
      </c>
    </row>
    <row r="2176" spans="1:100" x14ac:dyDescent="0.2">
      <c r="A2176" s="8" t="s">
        <v>11751</v>
      </c>
      <c r="B2176" s="8" t="s">
        <v>11752</v>
      </c>
      <c r="C2176" s="8" t="s">
        <v>5615</v>
      </c>
      <c r="D2176" s="8" t="s">
        <v>4829</v>
      </c>
      <c r="E2176" s="8" t="s">
        <v>4936</v>
      </c>
      <c r="F2176" s="8" t="s">
        <v>4831</v>
      </c>
      <c r="G2176" s="8" t="s">
        <v>5616</v>
      </c>
      <c r="H2176" s="8" t="s">
        <v>4833</v>
      </c>
      <c r="I2176" s="8" t="s">
        <v>4046</v>
      </c>
      <c r="J2176" s="8" t="s">
        <v>3769</v>
      </c>
      <c r="K2176" s="8" t="s">
        <v>11753</v>
      </c>
      <c r="M2176" s="8" t="s">
        <v>4033</v>
      </c>
      <c r="N2176" s="8" t="s">
        <v>3708</v>
      </c>
      <c r="O2176" s="8" t="s">
        <v>3804</v>
      </c>
      <c r="P2176" s="9">
        <v>274.05</v>
      </c>
      <c r="Q2176" s="8" t="s">
        <v>3805</v>
      </c>
      <c r="R2176" s="8" t="s">
        <v>11754</v>
      </c>
      <c r="S2176" s="9">
        <v>140</v>
      </c>
      <c r="T2176" s="9">
        <v>94.19</v>
      </c>
      <c r="U2176" s="8" t="s">
        <v>3710</v>
      </c>
      <c r="V2176" s="8" t="s">
        <v>11754</v>
      </c>
      <c r="W2176" s="8" t="s">
        <v>3736</v>
      </c>
      <c r="X2176" s="8" t="s">
        <v>4831</v>
      </c>
      <c r="AY2176" s="8" t="s">
        <v>3283</v>
      </c>
      <c r="AZ2176" s="10">
        <v>43446</v>
      </c>
      <c r="BA2176" s="10">
        <v>45278</v>
      </c>
      <c r="BC2176" s="10">
        <v>43745</v>
      </c>
      <c r="BE2176" s="8" t="s">
        <v>4086</v>
      </c>
      <c r="BF2176" s="8" t="s">
        <v>3945</v>
      </c>
      <c r="BG2176" s="11">
        <v>25</v>
      </c>
      <c r="BJ2176" s="11">
        <v>112</v>
      </c>
      <c r="BW2176" s="10">
        <v>43556</v>
      </c>
      <c r="BX2176" s="10">
        <v>43556</v>
      </c>
      <c r="BY2176" s="9">
        <v>11.76</v>
      </c>
      <c r="BZ2176" s="8" t="s">
        <v>3721</v>
      </c>
      <c r="CF2176" s="8" t="s">
        <v>3708</v>
      </c>
      <c r="CH2176" s="9">
        <v>407.54</v>
      </c>
      <c r="CM2176" s="12">
        <v>10</v>
      </c>
      <c r="CR2176" s="8" t="s">
        <v>11752</v>
      </c>
      <c r="CV2176" s="13">
        <v>1</v>
      </c>
    </row>
    <row r="2177" spans="1:100" x14ac:dyDescent="0.2">
      <c r="A2177" s="8" t="s">
        <v>11755</v>
      </c>
      <c r="B2177" s="8" t="s">
        <v>11752</v>
      </c>
      <c r="C2177" s="8" t="s">
        <v>5615</v>
      </c>
      <c r="D2177" s="8" t="s">
        <v>4829</v>
      </c>
      <c r="E2177" s="8" t="s">
        <v>5622</v>
      </c>
      <c r="F2177" s="8" t="s">
        <v>4831</v>
      </c>
      <c r="G2177" s="8" t="s">
        <v>5623</v>
      </c>
      <c r="H2177" s="8" t="s">
        <v>4833</v>
      </c>
      <c r="I2177" s="8" t="s">
        <v>4046</v>
      </c>
      <c r="J2177" s="8" t="s">
        <v>3769</v>
      </c>
      <c r="K2177" s="8" t="s">
        <v>11753</v>
      </c>
      <c r="M2177" s="8" t="s">
        <v>4033</v>
      </c>
      <c r="N2177" s="8" t="s">
        <v>3708</v>
      </c>
      <c r="O2177" s="8" t="s">
        <v>3804</v>
      </c>
      <c r="P2177" s="9">
        <v>822.21</v>
      </c>
      <c r="Q2177" s="8" t="s">
        <v>3805</v>
      </c>
      <c r="R2177" s="8" t="s">
        <v>11754</v>
      </c>
      <c r="S2177" s="9">
        <v>420.01</v>
      </c>
      <c r="T2177" s="9">
        <v>282.58</v>
      </c>
      <c r="U2177" s="8" t="s">
        <v>3710</v>
      </c>
      <c r="V2177" s="8" t="s">
        <v>11754</v>
      </c>
      <c r="W2177" s="8" t="s">
        <v>3736</v>
      </c>
      <c r="X2177" s="8" t="s">
        <v>4831</v>
      </c>
      <c r="AY2177" s="8" t="s">
        <v>3283</v>
      </c>
      <c r="AZ2177" s="10">
        <v>43446</v>
      </c>
      <c r="BA2177" s="10">
        <v>45278</v>
      </c>
      <c r="BC2177" s="10">
        <v>44187</v>
      </c>
      <c r="BE2177" s="8" t="s">
        <v>4086</v>
      </c>
      <c r="BF2177" s="8" t="s">
        <v>3945</v>
      </c>
      <c r="BG2177" s="11">
        <v>75</v>
      </c>
      <c r="BJ2177" s="11">
        <v>336</v>
      </c>
      <c r="BW2177" s="10">
        <v>43556</v>
      </c>
      <c r="BX2177" s="10">
        <v>43556</v>
      </c>
      <c r="BY2177" s="9">
        <v>35.28</v>
      </c>
      <c r="BZ2177" s="8" t="s">
        <v>3721</v>
      </c>
      <c r="CF2177" s="8" t="s">
        <v>3708</v>
      </c>
      <c r="CH2177" s="9">
        <v>1143.6199999999999</v>
      </c>
      <c r="CM2177" s="12">
        <v>10</v>
      </c>
      <c r="CR2177" s="8" t="s">
        <v>11752</v>
      </c>
      <c r="CV2177" s="13">
        <v>1</v>
      </c>
    </row>
    <row r="2178" spans="1:100" x14ac:dyDescent="0.2">
      <c r="A2178" s="8" t="s">
        <v>11756</v>
      </c>
      <c r="B2178" s="8" t="s">
        <v>11752</v>
      </c>
      <c r="C2178" s="8" t="s">
        <v>5615</v>
      </c>
      <c r="D2178" s="8" t="s">
        <v>4829</v>
      </c>
      <c r="E2178" s="8" t="s">
        <v>11757</v>
      </c>
      <c r="F2178" s="8" t="s">
        <v>4831</v>
      </c>
      <c r="G2178" s="8" t="s">
        <v>11758</v>
      </c>
      <c r="H2178" s="8" t="s">
        <v>4833</v>
      </c>
      <c r="I2178" s="8" t="s">
        <v>4046</v>
      </c>
      <c r="J2178" s="8" t="s">
        <v>3769</v>
      </c>
      <c r="K2178" s="8" t="s">
        <v>11753</v>
      </c>
      <c r="M2178" s="8" t="s">
        <v>4033</v>
      </c>
      <c r="N2178" s="8" t="s">
        <v>3708</v>
      </c>
      <c r="O2178" s="8" t="s">
        <v>3804</v>
      </c>
      <c r="P2178" s="9">
        <v>1644.43</v>
      </c>
      <c r="Q2178" s="8" t="s">
        <v>3805</v>
      </c>
      <c r="R2178" s="8" t="s">
        <v>11754</v>
      </c>
      <c r="S2178" s="9">
        <v>840.03</v>
      </c>
      <c r="T2178" s="9">
        <v>565.16</v>
      </c>
      <c r="U2178" s="8" t="s">
        <v>3710</v>
      </c>
      <c r="V2178" s="8" t="s">
        <v>11754</v>
      </c>
      <c r="W2178" s="8" t="s">
        <v>3736</v>
      </c>
      <c r="X2178" s="8" t="s">
        <v>4831</v>
      </c>
      <c r="AY2178" s="8" t="s">
        <v>3283</v>
      </c>
      <c r="AZ2178" s="10">
        <v>43446</v>
      </c>
      <c r="BA2178" s="10">
        <v>45278</v>
      </c>
      <c r="BE2178" s="8" t="s">
        <v>4086</v>
      </c>
      <c r="BF2178" s="8" t="s">
        <v>3945</v>
      </c>
      <c r="BG2178" s="11">
        <v>150</v>
      </c>
      <c r="BJ2178" s="11">
        <v>672</v>
      </c>
      <c r="BW2178" s="10">
        <v>43556</v>
      </c>
      <c r="BX2178" s="10">
        <v>43556</v>
      </c>
      <c r="BY2178" s="9">
        <v>70.56</v>
      </c>
      <c r="BZ2178" s="8" t="s">
        <v>3750</v>
      </c>
      <c r="CF2178" s="8" t="s">
        <v>3708</v>
      </c>
      <c r="CH2178" s="9">
        <v>2207.6799999999998</v>
      </c>
      <c r="CM2178" s="12">
        <v>10</v>
      </c>
      <c r="CR2178" s="8" t="s">
        <v>11752</v>
      </c>
      <c r="CV2178" s="13">
        <v>1</v>
      </c>
    </row>
    <row r="2179" spans="1:100" x14ac:dyDescent="0.2">
      <c r="A2179" s="8" t="s">
        <v>2834</v>
      </c>
      <c r="B2179" s="8" t="s">
        <v>11759</v>
      </c>
      <c r="C2179" s="8" t="s">
        <v>3797</v>
      </c>
      <c r="D2179" s="8" t="s">
        <v>3699</v>
      </c>
      <c r="E2179" s="8" t="s">
        <v>4172</v>
      </c>
      <c r="F2179" s="8" t="s">
        <v>3701</v>
      </c>
      <c r="G2179" s="8" t="s">
        <v>5464</v>
      </c>
      <c r="H2179" s="8" t="s">
        <v>3703</v>
      </c>
      <c r="I2179" s="8" t="s">
        <v>4569</v>
      </c>
      <c r="J2179" s="8" t="s">
        <v>4570</v>
      </c>
      <c r="K2179" s="8" t="s">
        <v>11760</v>
      </c>
      <c r="M2179" s="8" t="s">
        <v>3866</v>
      </c>
      <c r="N2179" s="8" t="s">
        <v>3708</v>
      </c>
      <c r="O2179" s="8" t="s">
        <v>3804</v>
      </c>
      <c r="P2179" s="9">
        <v>371.63</v>
      </c>
      <c r="Q2179" s="8" t="s">
        <v>3805</v>
      </c>
      <c r="S2179" s="9">
        <v>328.9</v>
      </c>
      <c r="T2179" s="9">
        <v>220.3</v>
      </c>
      <c r="U2179" s="8" t="s">
        <v>3717</v>
      </c>
      <c r="V2179" s="8" t="s">
        <v>5466</v>
      </c>
      <c r="Y2179" s="8" t="s">
        <v>3738</v>
      </c>
      <c r="AV2179" s="8" t="s">
        <v>5467</v>
      </c>
      <c r="AW2179" s="8">
        <v>87</v>
      </c>
      <c r="AX2179" s="8">
        <v>1</v>
      </c>
      <c r="AY2179" s="8" t="s">
        <v>2835</v>
      </c>
      <c r="AZ2179" s="10">
        <v>40408</v>
      </c>
      <c r="BB2179" s="8" t="s">
        <v>3717</v>
      </c>
      <c r="BC2179" s="10">
        <v>43619</v>
      </c>
      <c r="BE2179" s="8" t="s">
        <v>4806</v>
      </c>
      <c r="BF2179" s="8" t="s">
        <v>3720</v>
      </c>
      <c r="BG2179" s="11">
        <v>37.333300000000001</v>
      </c>
      <c r="BH2179" s="11">
        <v>10</v>
      </c>
      <c r="BI2179" s="8" t="s">
        <v>3720</v>
      </c>
      <c r="BJ2179" s="11">
        <v>28</v>
      </c>
      <c r="BQ2179" s="11">
        <v>7.8678999999999997</v>
      </c>
      <c r="BR2179" s="8" t="s">
        <v>5466</v>
      </c>
      <c r="BW2179" s="10">
        <v>42005</v>
      </c>
      <c r="BX2179" s="10">
        <v>44378</v>
      </c>
      <c r="BY2179" s="9">
        <v>0</v>
      </c>
      <c r="BZ2179" s="8" t="s">
        <v>3742</v>
      </c>
      <c r="CF2179" s="8" t="s">
        <v>3708</v>
      </c>
      <c r="CH2179" s="9">
        <v>543.20000000000005</v>
      </c>
      <c r="CM2179" s="12">
        <v>10</v>
      </c>
      <c r="CR2179" s="8" t="s">
        <v>11759</v>
      </c>
      <c r="CV2179" s="13">
        <v>1</v>
      </c>
    </row>
    <row r="2180" spans="1:100" x14ac:dyDescent="0.2">
      <c r="A2180" s="8" t="s">
        <v>2838</v>
      </c>
      <c r="B2180" s="8" t="s">
        <v>11759</v>
      </c>
      <c r="C2180" s="8" t="s">
        <v>3797</v>
      </c>
      <c r="D2180" s="8" t="s">
        <v>3699</v>
      </c>
      <c r="E2180" s="8" t="s">
        <v>4498</v>
      </c>
      <c r="F2180" s="8" t="s">
        <v>3701</v>
      </c>
      <c r="G2180" s="8" t="s">
        <v>8486</v>
      </c>
      <c r="H2180" s="8" t="s">
        <v>3703</v>
      </c>
      <c r="I2180" s="8" t="s">
        <v>4569</v>
      </c>
      <c r="J2180" s="8" t="s">
        <v>4570</v>
      </c>
      <c r="K2180" s="8" t="s">
        <v>11760</v>
      </c>
      <c r="M2180" s="8" t="s">
        <v>3866</v>
      </c>
      <c r="N2180" s="8" t="s">
        <v>3708</v>
      </c>
      <c r="O2180" s="8" t="s">
        <v>3804</v>
      </c>
      <c r="P2180" s="9">
        <v>2523.2399999999998</v>
      </c>
      <c r="Q2180" s="8" t="s">
        <v>3805</v>
      </c>
      <c r="R2180" s="8" t="s">
        <v>11761</v>
      </c>
      <c r="S2180" s="9">
        <v>1056.8599999999999</v>
      </c>
      <c r="T2180" s="9">
        <v>721.6</v>
      </c>
      <c r="U2180" s="8" t="s">
        <v>3710</v>
      </c>
      <c r="V2180" s="8" t="s">
        <v>11761</v>
      </c>
      <c r="Y2180" s="8" t="s">
        <v>3738</v>
      </c>
      <c r="AV2180" s="8" t="s">
        <v>5467</v>
      </c>
      <c r="AW2180" s="8">
        <v>87</v>
      </c>
      <c r="AX2180" s="8">
        <v>1</v>
      </c>
      <c r="AY2180" s="8" t="s">
        <v>2835</v>
      </c>
      <c r="AZ2180" s="10">
        <v>40408</v>
      </c>
      <c r="BB2180" s="8" t="s">
        <v>3717</v>
      </c>
      <c r="BC2180" s="10">
        <v>44498</v>
      </c>
      <c r="BE2180" s="8" t="s">
        <v>4806</v>
      </c>
      <c r="BF2180" s="8" t="s">
        <v>3720</v>
      </c>
      <c r="BG2180" s="11">
        <v>74.666700000000006</v>
      </c>
      <c r="BH2180" s="11">
        <v>10</v>
      </c>
      <c r="BI2180" s="8" t="s">
        <v>3720</v>
      </c>
      <c r="BJ2180" s="11">
        <v>56</v>
      </c>
      <c r="BQ2180" s="11">
        <v>12.8857</v>
      </c>
      <c r="BR2180" s="8" t="s">
        <v>11761</v>
      </c>
      <c r="BW2180" s="10">
        <v>44348</v>
      </c>
      <c r="BX2180" s="10">
        <v>44348</v>
      </c>
      <c r="BY2180" s="9">
        <v>0</v>
      </c>
      <c r="BZ2180" s="8" t="s">
        <v>3742</v>
      </c>
      <c r="CF2180" s="8" t="s">
        <v>3708</v>
      </c>
      <c r="CH2180" s="9">
        <v>3337.94</v>
      </c>
      <c r="CM2180" s="12">
        <v>10</v>
      </c>
      <c r="CR2180" s="8" t="s">
        <v>11759</v>
      </c>
      <c r="CV2180" s="13">
        <v>1</v>
      </c>
    </row>
    <row r="2181" spans="1:100" x14ac:dyDescent="0.2">
      <c r="A2181" s="8" t="s">
        <v>11762</v>
      </c>
      <c r="B2181" s="8" t="s">
        <v>11759</v>
      </c>
      <c r="C2181" s="8" t="s">
        <v>3929</v>
      </c>
      <c r="D2181" s="8" t="s">
        <v>3699</v>
      </c>
      <c r="E2181" s="8" t="s">
        <v>4172</v>
      </c>
      <c r="F2181" s="8" t="s">
        <v>3701</v>
      </c>
      <c r="G2181" s="8" t="s">
        <v>5471</v>
      </c>
      <c r="H2181" s="8" t="s">
        <v>3703</v>
      </c>
      <c r="I2181" s="8" t="s">
        <v>4569</v>
      </c>
      <c r="J2181" s="8" t="s">
        <v>4570</v>
      </c>
      <c r="K2181" s="8" t="s">
        <v>11763</v>
      </c>
      <c r="M2181" s="8" t="s">
        <v>3866</v>
      </c>
      <c r="N2181" s="8" t="s">
        <v>3708</v>
      </c>
      <c r="O2181" s="8" t="s">
        <v>3804</v>
      </c>
      <c r="P2181" s="9">
        <v>181.36</v>
      </c>
      <c r="Q2181" s="8" t="s">
        <v>3805</v>
      </c>
      <c r="S2181" s="9">
        <v>164.45</v>
      </c>
      <c r="T2181" s="9">
        <v>110.15</v>
      </c>
      <c r="U2181" s="8" t="s">
        <v>3717</v>
      </c>
      <c r="V2181" s="8" t="s">
        <v>5466</v>
      </c>
      <c r="Y2181" s="8" t="s">
        <v>3738</v>
      </c>
      <c r="AV2181" s="8" t="s">
        <v>5467</v>
      </c>
      <c r="AW2181" s="8">
        <v>87</v>
      </c>
      <c r="AX2181" s="8">
        <v>1</v>
      </c>
      <c r="AY2181" s="8" t="s">
        <v>2835</v>
      </c>
      <c r="AZ2181" s="10">
        <v>40408</v>
      </c>
      <c r="BB2181" s="8" t="s">
        <v>3717</v>
      </c>
      <c r="BC2181" s="10">
        <v>40634</v>
      </c>
      <c r="BE2181" s="8" t="s">
        <v>4806</v>
      </c>
      <c r="BF2181" s="8" t="s">
        <v>3720</v>
      </c>
      <c r="BG2181" s="11">
        <v>18.666699999999999</v>
      </c>
      <c r="BH2181" s="11">
        <v>10</v>
      </c>
      <c r="BI2181" s="8" t="s">
        <v>3720</v>
      </c>
      <c r="BJ2181" s="11">
        <v>14</v>
      </c>
      <c r="BQ2181" s="11">
        <v>7.8678999999999997</v>
      </c>
      <c r="BR2181" s="8" t="s">
        <v>5466</v>
      </c>
      <c r="BW2181" s="10">
        <v>42005</v>
      </c>
      <c r="BX2181" s="10">
        <v>44378</v>
      </c>
      <c r="BY2181" s="9">
        <v>0</v>
      </c>
      <c r="BZ2181" s="8" t="s">
        <v>3750</v>
      </c>
      <c r="CF2181" s="8" t="s">
        <v>3708</v>
      </c>
      <c r="CH2181" s="9">
        <v>271.93</v>
      </c>
      <c r="CM2181" s="12">
        <v>10</v>
      </c>
      <c r="CR2181" s="8" t="s">
        <v>11759</v>
      </c>
      <c r="CV2181" s="13">
        <v>1</v>
      </c>
    </row>
    <row r="2182" spans="1:100" x14ac:dyDescent="0.2">
      <c r="A2182" s="8" t="s">
        <v>11764</v>
      </c>
      <c r="B2182" s="8" t="s">
        <v>11759</v>
      </c>
      <c r="C2182" s="8" t="s">
        <v>3929</v>
      </c>
      <c r="D2182" s="8" t="s">
        <v>3699</v>
      </c>
      <c r="E2182" s="8" t="s">
        <v>4498</v>
      </c>
      <c r="F2182" s="8" t="s">
        <v>3701</v>
      </c>
      <c r="G2182" s="8" t="s">
        <v>8211</v>
      </c>
      <c r="H2182" s="8" t="s">
        <v>3703</v>
      </c>
      <c r="I2182" s="8" t="s">
        <v>4569</v>
      </c>
      <c r="J2182" s="8" t="s">
        <v>4570</v>
      </c>
      <c r="K2182" s="8" t="s">
        <v>11763</v>
      </c>
      <c r="M2182" s="8" t="s">
        <v>3866</v>
      </c>
      <c r="N2182" s="8" t="s">
        <v>3708</v>
      </c>
      <c r="O2182" s="8" t="s">
        <v>3804</v>
      </c>
      <c r="P2182" s="9">
        <v>1300</v>
      </c>
      <c r="Q2182" s="8" t="s">
        <v>3805</v>
      </c>
      <c r="R2182" s="8" t="s">
        <v>11761</v>
      </c>
      <c r="S2182" s="9">
        <v>528.42999999999995</v>
      </c>
      <c r="T2182" s="9">
        <v>360.8</v>
      </c>
      <c r="U2182" s="8" t="s">
        <v>3710</v>
      </c>
      <c r="V2182" s="8" t="s">
        <v>11761</v>
      </c>
      <c r="Y2182" s="8" t="s">
        <v>3738</v>
      </c>
      <c r="AV2182" s="8" t="s">
        <v>5467</v>
      </c>
      <c r="AW2182" s="8">
        <v>87</v>
      </c>
      <c r="AX2182" s="8">
        <v>1</v>
      </c>
      <c r="AY2182" s="8" t="s">
        <v>2835</v>
      </c>
      <c r="AZ2182" s="10">
        <v>40408</v>
      </c>
      <c r="BB2182" s="8" t="s">
        <v>3717</v>
      </c>
      <c r="BC2182" s="10">
        <v>44498</v>
      </c>
      <c r="BE2182" s="8" t="s">
        <v>4806</v>
      </c>
      <c r="BF2182" s="8" t="s">
        <v>3720</v>
      </c>
      <c r="BG2182" s="11">
        <v>37.333300000000001</v>
      </c>
      <c r="BH2182" s="11">
        <v>10</v>
      </c>
      <c r="BI2182" s="8" t="s">
        <v>3720</v>
      </c>
      <c r="BJ2182" s="11">
        <v>28</v>
      </c>
      <c r="BQ2182" s="11">
        <v>12.8857</v>
      </c>
      <c r="BR2182" s="8" t="s">
        <v>11761</v>
      </c>
      <c r="BW2182" s="10">
        <v>44348</v>
      </c>
      <c r="BX2182" s="10">
        <v>44348</v>
      </c>
      <c r="BY2182" s="9">
        <v>0</v>
      </c>
      <c r="BZ2182" s="8" t="s">
        <v>3742</v>
      </c>
      <c r="CF2182" s="8" t="s">
        <v>3708</v>
      </c>
      <c r="CH2182" s="9">
        <v>1764.4</v>
      </c>
      <c r="CM2182" s="12">
        <v>10</v>
      </c>
      <c r="CR2182" s="8" t="s">
        <v>11759</v>
      </c>
      <c r="CV2182" s="13">
        <v>1</v>
      </c>
    </row>
    <row r="2183" spans="1:100" x14ac:dyDescent="0.2">
      <c r="A2183" s="8" t="s">
        <v>11765</v>
      </c>
      <c r="B2183" s="8" t="s">
        <v>11766</v>
      </c>
      <c r="C2183" s="8" t="s">
        <v>4192</v>
      </c>
      <c r="D2183" s="8" t="s">
        <v>3798</v>
      </c>
      <c r="E2183" s="8" t="s">
        <v>11767</v>
      </c>
      <c r="F2183" s="8" t="s">
        <v>3701</v>
      </c>
      <c r="G2183" s="8" t="s">
        <v>11768</v>
      </c>
      <c r="H2183" s="8" t="s">
        <v>4163</v>
      </c>
      <c r="I2183" s="8" t="s">
        <v>3918</v>
      </c>
      <c r="J2183" s="8" t="s">
        <v>3769</v>
      </c>
      <c r="K2183" s="8" t="s">
        <v>11769</v>
      </c>
      <c r="M2183" s="8" t="s">
        <v>3707</v>
      </c>
      <c r="N2183" s="8" t="s">
        <v>3708</v>
      </c>
      <c r="O2183" s="8" t="s">
        <v>3709</v>
      </c>
      <c r="P2183" s="9">
        <v>146.41</v>
      </c>
      <c r="Q2183" s="8" t="s">
        <v>3710</v>
      </c>
      <c r="R2183" s="8" t="s">
        <v>11770</v>
      </c>
      <c r="S2183" s="9">
        <v>163.66</v>
      </c>
      <c r="T2183" s="9">
        <v>113.33</v>
      </c>
      <c r="U2183" s="8" t="s">
        <v>3710</v>
      </c>
      <c r="V2183" s="8" t="s">
        <v>11771</v>
      </c>
      <c r="W2183" s="8" t="s">
        <v>3713</v>
      </c>
      <c r="X2183" s="8" t="s">
        <v>10910</v>
      </c>
      <c r="Y2183" s="8" t="s">
        <v>3738</v>
      </c>
      <c r="AV2183" s="8" t="s">
        <v>11772</v>
      </c>
      <c r="AW2183" s="8">
        <v>41</v>
      </c>
      <c r="AX2183" s="8">
        <v>2</v>
      </c>
      <c r="AY2183" s="8" t="s">
        <v>11773</v>
      </c>
      <c r="BB2183" s="8" t="s">
        <v>3717</v>
      </c>
      <c r="BC2183" s="10">
        <v>43711</v>
      </c>
      <c r="BE2183" s="8" t="s">
        <v>4198</v>
      </c>
      <c r="BF2183" s="8" t="s">
        <v>3720</v>
      </c>
      <c r="BG2183" s="11">
        <v>2</v>
      </c>
      <c r="BH2183" s="11">
        <v>0.1429</v>
      </c>
      <c r="BI2183" s="8" t="s">
        <v>3720</v>
      </c>
      <c r="BJ2183" s="11">
        <v>6.9978999999999996</v>
      </c>
      <c r="BQ2183" s="11">
        <v>16.194299999999998</v>
      </c>
      <c r="BR2183" s="8" t="s">
        <v>11771</v>
      </c>
      <c r="BW2183" s="10">
        <v>44166</v>
      </c>
      <c r="BX2183" s="10">
        <v>42522</v>
      </c>
      <c r="BY2183" s="9">
        <v>0</v>
      </c>
      <c r="BZ2183" s="8" t="s">
        <v>3750</v>
      </c>
      <c r="CF2183" s="8" t="s">
        <v>3708</v>
      </c>
      <c r="CH2183" s="9">
        <v>220.64</v>
      </c>
      <c r="CM2183" s="12">
        <v>10</v>
      </c>
      <c r="CR2183" s="8" t="s">
        <v>11766</v>
      </c>
      <c r="CV2183" s="13">
        <v>1</v>
      </c>
    </row>
    <row r="2184" spans="1:100" x14ac:dyDescent="0.2">
      <c r="A2184" s="8" t="s">
        <v>11774</v>
      </c>
      <c r="B2184" s="8" t="s">
        <v>11766</v>
      </c>
      <c r="C2184" s="8" t="s">
        <v>4192</v>
      </c>
      <c r="D2184" s="8" t="s">
        <v>3798</v>
      </c>
      <c r="E2184" s="8" t="s">
        <v>11775</v>
      </c>
      <c r="F2184" s="8" t="s">
        <v>3701</v>
      </c>
      <c r="G2184" s="8" t="s">
        <v>11776</v>
      </c>
      <c r="H2184" s="8" t="s">
        <v>4163</v>
      </c>
      <c r="I2184" s="8" t="s">
        <v>3918</v>
      </c>
      <c r="J2184" s="8" t="s">
        <v>3769</v>
      </c>
      <c r="K2184" s="8" t="s">
        <v>11769</v>
      </c>
      <c r="M2184" s="8" t="s">
        <v>3707</v>
      </c>
      <c r="N2184" s="8" t="s">
        <v>3708</v>
      </c>
      <c r="O2184" s="8" t="s">
        <v>3709</v>
      </c>
      <c r="P2184" s="9">
        <v>146.41</v>
      </c>
      <c r="Q2184" s="8" t="s">
        <v>3710</v>
      </c>
      <c r="R2184" s="8" t="s">
        <v>11770</v>
      </c>
      <c r="S2184" s="9">
        <v>163.66</v>
      </c>
      <c r="T2184" s="9">
        <v>113.33</v>
      </c>
      <c r="U2184" s="8" t="s">
        <v>3710</v>
      </c>
      <c r="V2184" s="8" t="s">
        <v>11771</v>
      </c>
      <c r="W2184" s="8" t="s">
        <v>3713</v>
      </c>
      <c r="X2184" s="8" t="s">
        <v>10910</v>
      </c>
      <c r="Y2184" s="8" t="s">
        <v>3738</v>
      </c>
      <c r="AV2184" s="8" t="s">
        <v>11772</v>
      </c>
      <c r="AW2184" s="8">
        <v>41</v>
      </c>
      <c r="AX2184" s="8">
        <v>2</v>
      </c>
      <c r="AY2184" s="8" t="s">
        <v>11773</v>
      </c>
      <c r="BB2184" s="8" t="s">
        <v>3717</v>
      </c>
      <c r="BC2184" s="10">
        <v>43608</v>
      </c>
      <c r="BE2184" s="8" t="s">
        <v>4198</v>
      </c>
      <c r="BF2184" s="8" t="s">
        <v>3720</v>
      </c>
      <c r="BG2184" s="11">
        <v>2</v>
      </c>
      <c r="BH2184" s="11">
        <v>0.1429</v>
      </c>
      <c r="BI2184" s="8" t="s">
        <v>3720</v>
      </c>
      <c r="BJ2184" s="11">
        <v>6.9978999999999996</v>
      </c>
      <c r="BQ2184" s="11">
        <v>16.194299999999998</v>
      </c>
      <c r="BR2184" s="8" t="s">
        <v>11771</v>
      </c>
      <c r="BW2184" s="10">
        <v>44166</v>
      </c>
      <c r="BX2184" s="10">
        <v>42522</v>
      </c>
      <c r="BY2184" s="9">
        <v>0</v>
      </c>
      <c r="BZ2184" s="8" t="s">
        <v>3742</v>
      </c>
      <c r="CF2184" s="8" t="s">
        <v>3708</v>
      </c>
      <c r="CH2184" s="9">
        <v>220.64</v>
      </c>
      <c r="CM2184" s="12">
        <v>10</v>
      </c>
      <c r="CR2184" s="8" t="s">
        <v>11766</v>
      </c>
      <c r="CV2184" s="13">
        <v>1</v>
      </c>
    </row>
    <row r="2185" spans="1:100" x14ac:dyDescent="0.2">
      <c r="A2185" s="8" t="s">
        <v>11777</v>
      </c>
      <c r="B2185" s="8" t="s">
        <v>11766</v>
      </c>
      <c r="C2185" s="8" t="s">
        <v>4192</v>
      </c>
      <c r="D2185" s="8" t="s">
        <v>3798</v>
      </c>
      <c r="E2185" s="8" t="s">
        <v>11778</v>
      </c>
      <c r="F2185" s="8" t="s">
        <v>3701</v>
      </c>
      <c r="G2185" s="8" t="s">
        <v>11779</v>
      </c>
      <c r="H2185" s="8" t="s">
        <v>4163</v>
      </c>
      <c r="I2185" s="8" t="s">
        <v>3918</v>
      </c>
      <c r="J2185" s="8" t="s">
        <v>3769</v>
      </c>
      <c r="K2185" s="8" t="s">
        <v>11769</v>
      </c>
      <c r="M2185" s="8" t="s">
        <v>3707</v>
      </c>
      <c r="N2185" s="8" t="s">
        <v>3708</v>
      </c>
      <c r="O2185" s="8" t="s">
        <v>3709</v>
      </c>
      <c r="P2185" s="9">
        <v>447.83</v>
      </c>
      <c r="Q2185" s="8" t="s">
        <v>3710</v>
      </c>
      <c r="R2185" s="8" t="s">
        <v>11770</v>
      </c>
      <c r="S2185" s="9">
        <v>654.6</v>
      </c>
      <c r="T2185" s="9">
        <v>453.3</v>
      </c>
      <c r="U2185" s="8" t="s">
        <v>3710</v>
      </c>
      <c r="V2185" s="8" t="s">
        <v>11771</v>
      </c>
      <c r="W2185" s="8" t="s">
        <v>3713</v>
      </c>
      <c r="X2185" s="8" t="s">
        <v>10910</v>
      </c>
      <c r="Y2185" s="8" t="s">
        <v>3738</v>
      </c>
      <c r="Z2185" s="8" t="s">
        <v>3739</v>
      </c>
      <c r="AV2185" s="8" t="s">
        <v>11772</v>
      </c>
      <c r="AW2185" s="8">
        <v>41</v>
      </c>
      <c r="AX2185" s="8">
        <v>2</v>
      </c>
      <c r="AY2185" s="8" t="s">
        <v>11773</v>
      </c>
      <c r="BB2185" s="8" t="s">
        <v>3717</v>
      </c>
      <c r="BC2185" s="10">
        <v>43265</v>
      </c>
      <c r="BD2185" s="10">
        <v>43306</v>
      </c>
      <c r="BE2185" s="8" t="s">
        <v>4198</v>
      </c>
      <c r="BF2185" s="8" t="s">
        <v>3720</v>
      </c>
      <c r="BG2185" s="11">
        <v>8</v>
      </c>
      <c r="BH2185" s="11">
        <v>0.1429</v>
      </c>
      <c r="BI2185" s="8" t="s">
        <v>3720</v>
      </c>
      <c r="BJ2185" s="11">
        <v>27.991599999999998</v>
      </c>
      <c r="BQ2185" s="11">
        <v>16.194299999999998</v>
      </c>
      <c r="BR2185" s="8" t="s">
        <v>11771</v>
      </c>
      <c r="BW2185" s="10">
        <v>44166</v>
      </c>
      <c r="BX2185" s="10">
        <v>42522</v>
      </c>
      <c r="BY2185" s="9">
        <v>0</v>
      </c>
      <c r="BZ2185" s="8" t="s">
        <v>3742</v>
      </c>
      <c r="CA2185" s="8" t="s">
        <v>3717</v>
      </c>
      <c r="CF2185" s="8" t="s">
        <v>3708</v>
      </c>
      <c r="CH2185" s="9">
        <v>647.14</v>
      </c>
      <c r="CM2185" s="12">
        <v>10</v>
      </c>
      <c r="CR2185" s="8" t="s">
        <v>11766</v>
      </c>
      <c r="CV2185" s="13">
        <v>1</v>
      </c>
    </row>
    <row r="2186" spans="1:100" x14ac:dyDescent="0.2">
      <c r="A2186" s="8" t="s">
        <v>11780</v>
      </c>
      <c r="B2186" s="8" t="s">
        <v>11766</v>
      </c>
      <c r="C2186" s="8" t="s">
        <v>4192</v>
      </c>
      <c r="D2186" s="8" t="s">
        <v>3798</v>
      </c>
      <c r="E2186" s="8" t="s">
        <v>11778</v>
      </c>
      <c r="F2186" s="8" t="s">
        <v>3701</v>
      </c>
      <c r="G2186" s="8" t="s">
        <v>11779</v>
      </c>
      <c r="H2186" s="8" t="s">
        <v>4163</v>
      </c>
      <c r="I2186" s="8" t="s">
        <v>11781</v>
      </c>
      <c r="J2186" s="8" t="s">
        <v>3736</v>
      </c>
      <c r="K2186" s="8" t="s">
        <v>11769</v>
      </c>
      <c r="L2186" s="8" t="s">
        <v>5753</v>
      </c>
      <c r="M2186" s="8" t="s">
        <v>4062</v>
      </c>
      <c r="N2186" s="8" t="s">
        <v>3708</v>
      </c>
      <c r="O2186" s="8" t="s">
        <v>3709</v>
      </c>
      <c r="P2186" s="9">
        <v>447.83</v>
      </c>
      <c r="Q2186" s="8" t="s">
        <v>3710</v>
      </c>
      <c r="R2186" s="8" t="s">
        <v>11770</v>
      </c>
      <c r="S2186" s="9">
        <v>654.6</v>
      </c>
      <c r="T2186" s="9">
        <v>453.3</v>
      </c>
      <c r="U2186" s="8" t="s">
        <v>3710</v>
      </c>
      <c r="V2186" s="8" t="s">
        <v>11771</v>
      </c>
      <c r="W2186" s="8" t="s">
        <v>3713</v>
      </c>
      <c r="X2186" s="8" t="s">
        <v>10910</v>
      </c>
      <c r="Y2186" s="8" t="s">
        <v>3738</v>
      </c>
      <c r="Z2186" s="8" t="s">
        <v>3739</v>
      </c>
      <c r="AV2186" s="8" t="s">
        <v>11772</v>
      </c>
      <c r="AW2186" s="8">
        <v>41</v>
      </c>
      <c r="AX2186" s="8">
        <v>2</v>
      </c>
      <c r="AY2186" s="8" t="s">
        <v>11773</v>
      </c>
      <c r="BA2186" s="10">
        <v>46063</v>
      </c>
      <c r="BE2186" s="8" t="s">
        <v>4198</v>
      </c>
      <c r="BF2186" s="8" t="s">
        <v>3720</v>
      </c>
      <c r="BG2186" s="11">
        <v>8</v>
      </c>
      <c r="BH2186" s="11">
        <v>0.1429</v>
      </c>
      <c r="BI2186" s="8" t="s">
        <v>3720</v>
      </c>
      <c r="BJ2186" s="11">
        <v>27.991599999999998</v>
      </c>
      <c r="BQ2186" s="11">
        <v>16.194299999999998</v>
      </c>
      <c r="BR2186" s="8" t="s">
        <v>11771</v>
      </c>
      <c r="BW2186" s="10">
        <v>44166</v>
      </c>
      <c r="BX2186" s="10">
        <v>42522</v>
      </c>
      <c r="BY2186" s="9">
        <v>0</v>
      </c>
      <c r="BZ2186" s="8" t="s">
        <v>3750</v>
      </c>
      <c r="CF2186" s="8" t="s">
        <v>3708</v>
      </c>
      <c r="CH2186" s="9">
        <v>647.14</v>
      </c>
      <c r="CM2186" s="12">
        <v>10</v>
      </c>
      <c r="CR2186" s="8" t="s">
        <v>11766</v>
      </c>
      <c r="CV2186" s="13">
        <v>1</v>
      </c>
    </row>
    <row r="2187" spans="1:100" x14ac:dyDescent="0.2">
      <c r="A2187" s="8" t="s">
        <v>11782</v>
      </c>
      <c r="B2187" s="8" t="s">
        <v>11766</v>
      </c>
      <c r="C2187" s="8" t="s">
        <v>4192</v>
      </c>
      <c r="D2187" s="8" t="s">
        <v>3798</v>
      </c>
      <c r="E2187" s="8" t="s">
        <v>11783</v>
      </c>
      <c r="F2187" s="8" t="s">
        <v>3701</v>
      </c>
      <c r="G2187" s="8" t="s">
        <v>11784</v>
      </c>
      <c r="H2187" s="8" t="s">
        <v>4163</v>
      </c>
      <c r="I2187" s="8" t="s">
        <v>3918</v>
      </c>
      <c r="J2187" s="8" t="s">
        <v>3769</v>
      </c>
      <c r="K2187" s="8" t="s">
        <v>11769</v>
      </c>
      <c r="M2187" s="8" t="s">
        <v>3707</v>
      </c>
      <c r="N2187" s="8" t="s">
        <v>3708</v>
      </c>
      <c r="O2187" s="8" t="s">
        <v>3709</v>
      </c>
      <c r="P2187" s="9">
        <v>447.83</v>
      </c>
      <c r="Q2187" s="8" t="s">
        <v>3710</v>
      </c>
      <c r="R2187" s="8" t="s">
        <v>11770</v>
      </c>
      <c r="S2187" s="9">
        <v>654.6</v>
      </c>
      <c r="T2187" s="9">
        <v>453.3</v>
      </c>
      <c r="U2187" s="8" t="s">
        <v>3710</v>
      </c>
      <c r="V2187" s="8" t="s">
        <v>11771</v>
      </c>
      <c r="W2187" s="8" t="s">
        <v>3713</v>
      </c>
      <c r="X2187" s="8" t="s">
        <v>10910</v>
      </c>
      <c r="Y2187" s="8" t="s">
        <v>3738</v>
      </c>
      <c r="Z2187" s="8" t="s">
        <v>3739</v>
      </c>
      <c r="AV2187" s="8" t="s">
        <v>11772</v>
      </c>
      <c r="AW2187" s="8">
        <v>41</v>
      </c>
      <c r="AX2187" s="8">
        <v>2</v>
      </c>
      <c r="AY2187" s="8" t="s">
        <v>11773</v>
      </c>
      <c r="BB2187" s="8" t="s">
        <v>3717</v>
      </c>
      <c r="BC2187" s="10">
        <v>44316</v>
      </c>
      <c r="BE2187" s="8" t="s">
        <v>4198</v>
      </c>
      <c r="BF2187" s="8" t="s">
        <v>3720</v>
      </c>
      <c r="BG2187" s="11">
        <v>8</v>
      </c>
      <c r="BH2187" s="11">
        <v>0.1429</v>
      </c>
      <c r="BI2187" s="8" t="s">
        <v>3720</v>
      </c>
      <c r="BJ2187" s="11">
        <v>27.991599999999998</v>
      </c>
      <c r="BQ2187" s="11">
        <v>16.194299999999998</v>
      </c>
      <c r="BR2187" s="8" t="s">
        <v>11771</v>
      </c>
      <c r="BW2187" s="10">
        <v>44166</v>
      </c>
      <c r="BX2187" s="10">
        <v>42522</v>
      </c>
      <c r="BY2187" s="9">
        <v>0</v>
      </c>
      <c r="BZ2187" s="8" t="s">
        <v>3742</v>
      </c>
      <c r="CA2187" s="8" t="s">
        <v>3717</v>
      </c>
      <c r="CF2187" s="8" t="s">
        <v>3708</v>
      </c>
      <c r="CH2187" s="9">
        <v>647.14</v>
      </c>
      <c r="CM2187" s="12">
        <v>10</v>
      </c>
      <c r="CR2187" s="8" t="s">
        <v>11766</v>
      </c>
      <c r="CV2187" s="13">
        <v>1</v>
      </c>
    </row>
    <row r="2188" spans="1:100" x14ac:dyDescent="0.2">
      <c r="A2188" s="8" t="s">
        <v>11785</v>
      </c>
      <c r="B2188" s="8" t="s">
        <v>11766</v>
      </c>
      <c r="C2188" s="8" t="s">
        <v>4192</v>
      </c>
      <c r="D2188" s="8" t="s">
        <v>3798</v>
      </c>
      <c r="E2188" s="8" t="s">
        <v>11783</v>
      </c>
      <c r="F2188" s="8" t="s">
        <v>3701</v>
      </c>
      <c r="G2188" s="8" t="s">
        <v>11784</v>
      </c>
      <c r="H2188" s="8" t="s">
        <v>4163</v>
      </c>
      <c r="I2188" s="8" t="s">
        <v>11781</v>
      </c>
      <c r="J2188" s="8" t="s">
        <v>3736</v>
      </c>
      <c r="K2188" s="8" t="s">
        <v>11769</v>
      </c>
      <c r="L2188" s="8" t="s">
        <v>5753</v>
      </c>
      <c r="M2188" s="8" t="s">
        <v>4062</v>
      </c>
      <c r="N2188" s="8" t="s">
        <v>3708</v>
      </c>
      <c r="O2188" s="8" t="s">
        <v>3709</v>
      </c>
      <c r="P2188" s="9">
        <v>447.83</v>
      </c>
      <c r="Q2188" s="8" t="s">
        <v>3710</v>
      </c>
      <c r="R2188" s="8" t="s">
        <v>11770</v>
      </c>
      <c r="S2188" s="9">
        <v>654.6</v>
      </c>
      <c r="T2188" s="9">
        <v>453.3</v>
      </c>
      <c r="U2188" s="8" t="s">
        <v>3710</v>
      </c>
      <c r="V2188" s="8" t="s">
        <v>11771</v>
      </c>
      <c r="W2188" s="8" t="s">
        <v>3713</v>
      </c>
      <c r="X2188" s="8" t="s">
        <v>10910</v>
      </c>
      <c r="Y2188" s="8" t="s">
        <v>3738</v>
      </c>
      <c r="Z2188" s="8" t="s">
        <v>3739</v>
      </c>
      <c r="AV2188" s="8" t="s">
        <v>11772</v>
      </c>
      <c r="AW2188" s="8">
        <v>41</v>
      </c>
      <c r="AX2188" s="8">
        <v>2</v>
      </c>
      <c r="AY2188" s="8" t="s">
        <v>11773</v>
      </c>
      <c r="BA2188" s="10">
        <v>46063</v>
      </c>
      <c r="BE2188" s="8" t="s">
        <v>4198</v>
      </c>
      <c r="BF2188" s="8" t="s">
        <v>3720</v>
      </c>
      <c r="BG2188" s="11">
        <v>8</v>
      </c>
      <c r="BH2188" s="11">
        <v>0.1429</v>
      </c>
      <c r="BI2188" s="8" t="s">
        <v>3720</v>
      </c>
      <c r="BJ2188" s="11">
        <v>27.991599999999998</v>
      </c>
      <c r="BQ2188" s="11">
        <v>16.194299999999998</v>
      </c>
      <c r="BR2188" s="8" t="s">
        <v>11771</v>
      </c>
      <c r="BW2188" s="10">
        <v>44166</v>
      </c>
      <c r="BX2188" s="10">
        <v>42522</v>
      </c>
      <c r="BY2188" s="9">
        <v>0</v>
      </c>
      <c r="BZ2188" s="8" t="s">
        <v>3742</v>
      </c>
      <c r="CA2188" s="8" t="s">
        <v>3717</v>
      </c>
      <c r="CF2188" s="8" t="s">
        <v>3708</v>
      </c>
      <c r="CH2188" s="9">
        <v>647.14</v>
      </c>
      <c r="CM2188" s="12">
        <v>10</v>
      </c>
      <c r="CR2188" s="8" t="s">
        <v>11766</v>
      </c>
      <c r="CV2188" s="13">
        <v>1</v>
      </c>
    </row>
    <row r="2189" spans="1:100" x14ac:dyDescent="0.2">
      <c r="A2189" s="8" t="s">
        <v>11786</v>
      </c>
      <c r="B2189" s="8" t="s">
        <v>11787</v>
      </c>
      <c r="C2189" s="8" t="s">
        <v>11788</v>
      </c>
      <c r="D2189" s="8" t="s">
        <v>3725</v>
      </c>
      <c r="E2189" s="8" t="s">
        <v>4915</v>
      </c>
      <c r="F2189" s="8" t="s">
        <v>3765</v>
      </c>
      <c r="G2189" s="8" t="s">
        <v>11789</v>
      </c>
      <c r="H2189" s="8" t="s">
        <v>3767</v>
      </c>
      <c r="I2189" s="8" t="s">
        <v>11790</v>
      </c>
      <c r="J2189" s="8" t="s">
        <v>4123</v>
      </c>
      <c r="K2189" s="8" t="s">
        <v>11791</v>
      </c>
      <c r="M2189" s="8" t="s">
        <v>3707</v>
      </c>
      <c r="N2189" s="8" t="s">
        <v>3708</v>
      </c>
      <c r="O2189" s="8" t="s">
        <v>3709</v>
      </c>
      <c r="P2189" s="9">
        <v>580.24</v>
      </c>
      <c r="Q2189" s="8" t="s">
        <v>3710</v>
      </c>
      <c r="R2189" s="8" t="s">
        <v>9827</v>
      </c>
      <c r="S2189" s="9">
        <v>843.46</v>
      </c>
      <c r="T2189" s="9">
        <v>619.9</v>
      </c>
      <c r="U2189" s="8" t="s">
        <v>3710</v>
      </c>
      <c r="V2189" s="8" t="s">
        <v>11792</v>
      </c>
      <c r="W2189" s="8" t="s">
        <v>3884</v>
      </c>
      <c r="Z2189" s="8" t="s">
        <v>3739</v>
      </c>
      <c r="AV2189" s="8" t="s">
        <v>9829</v>
      </c>
      <c r="AW2189" s="8">
        <v>114</v>
      </c>
      <c r="AX2189" s="8">
        <v>1</v>
      </c>
      <c r="AY2189" s="8" t="s">
        <v>9830</v>
      </c>
      <c r="BB2189" s="8" t="s">
        <v>3717</v>
      </c>
      <c r="BC2189" s="10">
        <v>44601</v>
      </c>
      <c r="BH2189" s="11">
        <v>15</v>
      </c>
      <c r="BI2189" s="8" t="s">
        <v>3945</v>
      </c>
      <c r="BJ2189" s="11">
        <v>0.66669999999999996</v>
      </c>
      <c r="BQ2189" s="11">
        <v>929.85</v>
      </c>
      <c r="BR2189" s="8" t="s">
        <v>11792</v>
      </c>
      <c r="BW2189" s="10">
        <v>44470</v>
      </c>
      <c r="BX2189" s="10">
        <v>42583</v>
      </c>
      <c r="BY2189" s="9">
        <v>0</v>
      </c>
      <c r="BZ2189" s="8" t="s">
        <v>3777</v>
      </c>
      <c r="CF2189" s="8" t="s">
        <v>3708</v>
      </c>
      <c r="CH2189" s="9">
        <v>824.22</v>
      </c>
      <c r="CM2189" s="12">
        <v>10</v>
      </c>
      <c r="CR2189" s="8" t="s">
        <v>11787</v>
      </c>
      <c r="CV2189" s="13">
        <v>1</v>
      </c>
    </row>
    <row r="2190" spans="1:100" x14ac:dyDescent="0.2">
      <c r="A2190" s="8" t="s">
        <v>11793</v>
      </c>
      <c r="B2190" s="8" t="s">
        <v>11787</v>
      </c>
      <c r="C2190" s="8" t="s">
        <v>11788</v>
      </c>
      <c r="D2190" s="8" t="s">
        <v>3725</v>
      </c>
      <c r="E2190" s="8" t="s">
        <v>5175</v>
      </c>
      <c r="F2190" s="8" t="s">
        <v>3765</v>
      </c>
      <c r="G2190" s="8" t="s">
        <v>11794</v>
      </c>
      <c r="H2190" s="8" t="s">
        <v>3767</v>
      </c>
      <c r="I2190" s="8" t="s">
        <v>11790</v>
      </c>
      <c r="J2190" s="8" t="s">
        <v>4123</v>
      </c>
      <c r="K2190" s="8" t="s">
        <v>11791</v>
      </c>
      <c r="M2190" s="8" t="s">
        <v>3707</v>
      </c>
      <c r="N2190" s="8" t="s">
        <v>3708</v>
      </c>
      <c r="O2190" s="8" t="s">
        <v>3709</v>
      </c>
      <c r="P2190" s="9">
        <v>826.76</v>
      </c>
      <c r="Q2190" s="8" t="s">
        <v>3710</v>
      </c>
      <c r="R2190" s="8" t="s">
        <v>9827</v>
      </c>
      <c r="S2190" s="9">
        <v>1265.19</v>
      </c>
      <c r="T2190" s="9">
        <v>929.85</v>
      </c>
      <c r="U2190" s="8" t="s">
        <v>3710</v>
      </c>
      <c r="V2190" s="8" t="s">
        <v>11792</v>
      </c>
      <c r="W2190" s="8" t="s">
        <v>3884</v>
      </c>
      <c r="Z2190" s="8" t="s">
        <v>3739</v>
      </c>
      <c r="AV2190" s="8" t="s">
        <v>9829</v>
      </c>
      <c r="AW2190" s="8">
        <v>114</v>
      </c>
      <c r="AX2190" s="8">
        <v>1</v>
      </c>
      <c r="AY2190" s="8" t="s">
        <v>9830</v>
      </c>
      <c r="BB2190" s="8" t="s">
        <v>3717</v>
      </c>
      <c r="BC2190" s="10">
        <v>43794</v>
      </c>
      <c r="BH2190" s="11">
        <v>15</v>
      </c>
      <c r="BI2190" s="8" t="s">
        <v>3945</v>
      </c>
      <c r="BJ2190" s="11">
        <v>1</v>
      </c>
      <c r="BQ2190" s="11">
        <v>929.85</v>
      </c>
      <c r="BR2190" s="8" t="s">
        <v>11792</v>
      </c>
      <c r="BW2190" s="10">
        <v>44470</v>
      </c>
      <c r="BX2190" s="10">
        <v>42583</v>
      </c>
      <c r="BY2190" s="9">
        <v>0</v>
      </c>
      <c r="BZ2190" s="8" t="s">
        <v>3777</v>
      </c>
      <c r="CF2190" s="8" t="s">
        <v>3708</v>
      </c>
      <c r="CH2190" s="9">
        <v>1149.6199999999999</v>
      </c>
      <c r="CM2190" s="12">
        <v>10</v>
      </c>
      <c r="CR2190" s="8" t="s">
        <v>11787</v>
      </c>
      <c r="CV2190" s="13">
        <v>1</v>
      </c>
    </row>
    <row r="2191" spans="1:100" x14ac:dyDescent="0.2">
      <c r="A2191" s="8" t="s">
        <v>11795</v>
      </c>
      <c r="B2191" s="8" t="s">
        <v>11787</v>
      </c>
      <c r="C2191" s="8" t="s">
        <v>11788</v>
      </c>
      <c r="D2191" s="8" t="s">
        <v>3725</v>
      </c>
      <c r="E2191" s="8" t="s">
        <v>5040</v>
      </c>
      <c r="F2191" s="8" t="s">
        <v>3765</v>
      </c>
      <c r="G2191" s="8" t="s">
        <v>11796</v>
      </c>
      <c r="H2191" s="8" t="s">
        <v>3767</v>
      </c>
      <c r="I2191" s="8" t="s">
        <v>11790</v>
      </c>
      <c r="J2191" s="8" t="s">
        <v>4123</v>
      </c>
      <c r="K2191" s="8" t="s">
        <v>11791</v>
      </c>
      <c r="M2191" s="8" t="s">
        <v>3707</v>
      </c>
      <c r="N2191" s="8" t="s">
        <v>3708</v>
      </c>
      <c r="O2191" s="8" t="s">
        <v>3709</v>
      </c>
      <c r="P2191" s="9">
        <v>1061.1099999999999</v>
      </c>
      <c r="Q2191" s="8" t="s">
        <v>3710</v>
      </c>
      <c r="R2191" s="8" t="s">
        <v>9827</v>
      </c>
      <c r="S2191" s="9">
        <v>1686.92</v>
      </c>
      <c r="T2191" s="9">
        <v>1239.8</v>
      </c>
      <c r="U2191" s="8" t="s">
        <v>3710</v>
      </c>
      <c r="V2191" s="8" t="s">
        <v>11792</v>
      </c>
      <c r="W2191" s="8" t="s">
        <v>3884</v>
      </c>
      <c r="Z2191" s="8" t="s">
        <v>3739</v>
      </c>
      <c r="AV2191" s="8" t="s">
        <v>9829</v>
      </c>
      <c r="AW2191" s="8">
        <v>114</v>
      </c>
      <c r="AX2191" s="8">
        <v>1</v>
      </c>
      <c r="AY2191" s="8" t="s">
        <v>9830</v>
      </c>
      <c r="BB2191" s="8" t="s">
        <v>3717</v>
      </c>
      <c r="BC2191" s="10">
        <v>44396</v>
      </c>
      <c r="BH2191" s="11">
        <v>15</v>
      </c>
      <c r="BI2191" s="8" t="s">
        <v>3945</v>
      </c>
      <c r="BJ2191" s="11">
        <v>1.3332999999999999</v>
      </c>
      <c r="BQ2191" s="11">
        <v>929.85</v>
      </c>
      <c r="BR2191" s="8" t="s">
        <v>11792</v>
      </c>
      <c r="BW2191" s="10">
        <v>44470</v>
      </c>
      <c r="BX2191" s="10">
        <v>42583</v>
      </c>
      <c r="BY2191" s="9">
        <v>0</v>
      </c>
      <c r="BZ2191" s="8" t="s">
        <v>3777</v>
      </c>
      <c r="CF2191" s="8" t="s">
        <v>3708</v>
      </c>
      <c r="CH2191" s="9">
        <v>1456.95</v>
      </c>
      <c r="CM2191" s="12">
        <v>10</v>
      </c>
      <c r="CR2191" s="8" t="s">
        <v>11787</v>
      </c>
      <c r="CV2191" s="13">
        <v>1</v>
      </c>
    </row>
    <row r="2192" spans="1:100" x14ac:dyDescent="0.2">
      <c r="A2192" s="8" t="s">
        <v>11797</v>
      </c>
      <c r="B2192" s="8" t="s">
        <v>11798</v>
      </c>
      <c r="C2192" s="8" t="s">
        <v>11799</v>
      </c>
      <c r="D2192" s="8" t="s">
        <v>3699</v>
      </c>
      <c r="E2192" s="8" t="s">
        <v>3860</v>
      </c>
      <c r="F2192" s="8" t="s">
        <v>3701</v>
      </c>
      <c r="G2192" s="8" t="s">
        <v>11800</v>
      </c>
      <c r="H2192" s="8" t="s">
        <v>4163</v>
      </c>
      <c r="I2192" s="8" t="s">
        <v>9452</v>
      </c>
      <c r="J2192" s="8" t="s">
        <v>3731</v>
      </c>
      <c r="K2192" s="8" t="s">
        <v>11801</v>
      </c>
      <c r="M2192" s="8" t="s">
        <v>3733</v>
      </c>
      <c r="N2192" s="8" t="s">
        <v>3708</v>
      </c>
      <c r="O2192" s="8" t="s">
        <v>3709</v>
      </c>
      <c r="P2192" s="9">
        <v>14935.48</v>
      </c>
      <c r="Q2192" s="8" t="s">
        <v>3710</v>
      </c>
      <c r="R2192" s="8" t="s">
        <v>11802</v>
      </c>
      <c r="S2192" s="9">
        <v>17711</v>
      </c>
      <c r="T2192" s="9">
        <v>14613.03</v>
      </c>
      <c r="U2192" s="8" t="s">
        <v>3710</v>
      </c>
      <c r="V2192" s="8" t="s">
        <v>11803</v>
      </c>
      <c r="W2192" s="8" t="s">
        <v>3710</v>
      </c>
      <c r="Y2192" s="8" t="s">
        <v>3738</v>
      </c>
      <c r="Z2192" s="8" t="s">
        <v>3739</v>
      </c>
      <c r="AY2192" s="8" t="s">
        <v>11804</v>
      </c>
      <c r="BA2192" s="10">
        <v>45476</v>
      </c>
      <c r="BC2192" s="10">
        <v>44004</v>
      </c>
      <c r="BW2192" s="10">
        <v>44256</v>
      </c>
      <c r="BX2192" s="10">
        <v>44013</v>
      </c>
      <c r="BY2192" s="9">
        <v>0</v>
      </c>
      <c r="BZ2192" s="8" t="s">
        <v>3777</v>
      </c>
      <c r="CF2192" s="8" t="s">
        <v>3708</v>
      </c>
      <c r="CH2192" s="9">
        <v>17701.41</v>
      </c>
      <c r="CM2192" s="12">
        <v>10</v>
      </c>
      <c r="CR2192" s="8" t="s">
        <v>11798</v>
      </c>
      <c r="CV2192" s="13">
        <v>1</v>
      </c>
    </row>
    <row r="2193" spans="1:100" x14ac:dyDescent="0.2">
      <c r="A2193" s="8" t="s">
        <v>11805</v>
      </c>
      <c r="B2193" s="8" t="s">
        <v>11806</v>
      </c>
      <c r="C2193" s="8" t="s">
        <v>6548</v>
      </c>
      <c r="D2193" s="8" t="s">
        <v>3798</v>
      </c>
      <c r="E2193" s="8" t="s">
        <v>3874</v>
      </c>
      <c r="F2193" s="8" t="s">
        <v>3701</v>
      </c>
      <c r="G2193" s="8" t="s">
        <v>11807</v>
      </c>
      <c r="H2193" s="8" t="s">
        <v>3703</v>
      </c>
      <c r="I2193" s="8" t="s">
        <v>3970</v>
      </c>
      <c r="J2193" s="8" t="s">
        <v>3769</v>
      </c>
      <c r="K2193" s="8" t="s">
        <v>11808</v>
      </c>
      <c r="M2193" s="8" t="s">
        <v>3866</v>
      </c>
      <c r="N2193" s="8" t="s">
        <v>3771</v>
      </c>
      <c r="O2193" s="8" t="s">
        <v>3709</v>
      </c>
      <c r="P2193" s="9">
        <v>250</v>
      </c>
      <c r="Q2193" s="8" t="s">
        <v>3710</v>
      </c>
      <c r="R2193" s="8" t="s">
        <v>5108</v>
      </c>
      <c r="S2193" s="9">
        <v>134.61000000000001</v>
      </c>
      <c r="T2193" s="9">
        <v>89.32</v>
      </c>
      <c r="U2193" s="8" t="s">
        <v>3710</v>
      </c>
      <c r="V2193" s="8" t="s">
        <v>5109</v>
      </c>
      <c r="Y2193" s="8" t="s">
        <v>3738</v>
      </c>
      <c r="AV2193" s="8" t="s">
        <v>5110</v>
      </c>
      <c r="AW2193" s="8">
        <v>46</v>
      </c>
      <c r="AX2193" s="8">
        <v>1</v>
      </c>
      <c r="AY2193" s="8" t="s">
        <v>846</v>
      </c>
      <c r="AZ2193" s="10">
        <v>40933</v>
      </c>
      <c r="BA2193" s="10">
        <v>45169</v>
      </c>
      <c r="BE2193" s="8" t="s">
        <v>3997</v>
      </c>
      <c r="BF2193" s="8" t="s">
        <v>3720</v>
      </c>
      <c r="BG2193" s="11">
        <v>90</v>
      </c>
      <c r="BH2193" s="11">
        <v>4</v>
      </c>
      <c r="BI2193" s="8" t="s">
        <v>3720</v>
      </c>
      <c r="BJ2193" s="11">
        <v>90</v>
      </c>
      <c r="BQ2193" s="11">
        <v>0.99239999999999995</v>
      </c>
      <c r="BR2193" s="8" t="s">
        <v>5109</v>
      </c>
      <c r="BW2193" s="10">
        <v>44256</v>
      </c>
      <c r="BX2193" s="10">
        <v>44562</v>
      </c>
      <c r="BY2193" s="9">
        <v>237.74</v>
      </c>
      <c r="BZ2193" s="8" t="s">
        <v>3750</v>
      </c>
      <c r="CF2193" s="8" t="s">
        <v>3708</v>
      </c>
      <c r="CH2193" s="9">
        <v>372.35</v>
      </c>
      <c r="CM2193" s="12">
        <v>10</v>
      </c>
      <c r="CR2193" s="8" t="s">
        <v>11806</v>
      </c>
      <c r="CV2193" s="13">
        <v>1</v>
      </c>
    </row>
    <row r="2194" spans="1:100" x14ac:dyDescent="0.2">
      <c r="A2194" s="8" t="s">
        <v>11809</v>
      </c>
      <c r="B2194" s="8" t="s">
        <v>11810</v>
      </c>
      <c r="C2194" s="8" t="s">
        <v>6548</v>
      </c>
      <c r="D2194" s="8" t="s">
        <v>3798</v>
      </c>
      <c r="E2194" s="8" t="s">
        <v>3874</v>
      </c>
      <c r="F2194" s="8" t="s">
        <v>3701</v>
      </c>
      <c r="G2194" s="8" t="s">
        <v>11807</v>
      </c>
      <c r="H2194" s="8" t="s">
        <v>3703</v>
      </c>
      <c r="I2194" s="8" t="s">
        <v>3970</v>
      </c>
      <c r="J2194" s="8" t="s">
        <v>3769</v>
      </c>
      <c r="K2194" s="8" t="s">
        <v>11808</v>
      </c>
      <c r="M2194" s="8" t="s">
        <v>3866</v>
      </c>
      <c r="N2194" s="8" t="s">
        <v>3771</v>
      </c>
      <c r="O2194" s="8" t="s">
        <v>3709</v>
      </c>
      <c r="P2194" s="9">
        <v>250</v>
      </c>
      <c r="Q2194" s="8" t="s">
        <v>3710</v>
      </c>
      <c r="R2194" s="8" t="s">
        <v>5108</v>
      </c>
      <c r="S2194" s="9">
        <v>134.61000000000001</v>
      </c>
      <c r="T2194" s="9">
        <v>89.32</v>
      </c>
      <c r="U2194" s="8" t="s">
        <v>3710</v>
      </c>
      <c r="V2194" s="8" t="s">
        <v>5109</v>
      </c>
      <c r="Y2194" s="8" t="s">
        <v>3738</v>
      </c>
      <c r="AV2194" s="8" t="s">
        <v>5110</v>
      </c>
      <c r="AW2194" s="8">
        <v>46</v>
      </c>
      <c r="AX2194" s="8">
        <v>1</v>
      </c>
      <c r="AY2194" s="8" t="s">
        <v>846</v>
      </c>
      <c r="AZ2194" s="10">
        <v>40933</v>
      </c>
      <c r="BA2194" s="10">
        <v>45412</v>
      </c>
      <c r="BC2194" s="10">
        <v>43836</v>
      </c>
      <c r="BD2194" s="10">
        <v>44025</v>
      </c>
      <c r="BE2194" s="8" t="s">
        <v>3997</v>
      </c>
      <c r="BF2194" s="8" t="s">
        <v>3720</v>
      </c>
      <c r="BG2194" s="11">
        <v>90</v>
      </c>
      <c r="BH2194" s="11">
        <v>4</v>
      </c>
      <c r="BI2194" s="8" t="s">
        <v>3720</v>
      </c>
      <c r="BJ2194" s="11">
        <v>90</v>
      </c>
      <c r="BQ2194" s="11">
        <v>0.99239999999999995</v>
      </c>
      <c r="BR2194" s="8" t="s">
        <v>5109</v>
      </c>
      <c r="BW2194" s="10">
        <v>44256</v>
      </c>
      <c r="BX2194" s="10">
        <v>44562</v>
      </c>
      <c r="BY2194" s="9">
        <v>237.74</v>
      </c>
      <c r="BZ2194" s="8" t="s">
        <v>3750</v>
      </c>
      <c r="CF2194" s="8" t="s">
        <v>3708</v>
      </c>
      <c r="CH2194" s="9">
        <v>372.35</v>
      </c>
      <c r="CM2194" s="12">
        <v>10</v>
      </c>
      <c r="CR2194" s="8" t="s">
        <v>11810</v>
      </c>
      <c r="CV2194" s="13">
        <v>1</v>
      </c>
    </row>
    <row r="2195" spans="1:100" x14ac:dyDescent="0.2">
      <c r="A2195" s="8" t="s">
        <v>11811</v>
      </c>
      <c r="B2195" s="8" t="s">
        <v>11810</v>
      </c>
      <c r="C2195" s="8" t="s">
        <v>6548</v>
      </c>
      <c r="D2195" s="8" t="s">
        <v>3798</v>
      </c>
      <c r="E2195" s="8" t="s">
        <v>3874</v>
      </c>
      <c r="F2195" s="8" t="s">
        <v>3701</v>
      </c>
      <c r="G2195" s="8" t="s">
        <v>11807</v>
      </c>
      <c r="H2195" s="8" t="s">
        <v>3703</v>
      </c>
      <c r="I2195" s="8" t="s">
        <v>3970</v>
      </c>
      <c r="J2195" s="8" t="s">
        <v>3769</v>
      </c>
      <c r="K2195" s="8" t="s">
        <v>11808</v>
      </c>
      <c r="M2195" s="8" t="s">
        <v>3866</v>
      </c>
      <c r="N2195" s="8" t="s">
        <v>3708</v>
      </c>
      <c r="O2195" s="8" t="s">
        <v>3709</v>
      </c>
      <c r="P2195" s="9">
        <v>250</v>
      </c>
      <c r="Q2195" s="8" t="s">
        <v>3710</v>
      </c>
      <c r="R2195" s="8" t="s">
        <v>5108</v>
      </c>
      <c r="S2195" s="9">
        <v>134.61000000000001</v>
      </c>
      <c r="T2195" s="9">
        <v>89.32</v>
      </c>
      <c r="U2195" s="8" t="s">
        <v>3710</v>
      </c>
      <c r="V2195" s="8" t="s">
        <v>5109</v>
      </c>
      <c r="Y2195" s="8" t="s">
        <v>3738</v>
      </c>
      <c r="AV2195" s="8" t="s">
        <v>5110</v>
      </c>
      <c r="AW2195" s="8">
        <v>46</v>
      </c>
      <c r="AX2195" s="8">
        <v>1</v>
      </c>
      <c r="AY2195" s="8" t="s">
        <v>846</v>
      </c>
      <c r="AZ2195" s="10">
        <v>40933</v>
      </c>
      <c r="BB2195" s="8" t="s">
        <v>3717</v>
      </c>
      <c r="BC2195" s="10">
        <v>44286</v>
      </c>
      <c r="BD2195" s="10">
        <v>44286</v>
      </c>
      <c r="BE2195" s="8" t="s">
        <v>3997</v>
      </c>
      <c r="BF2195" s="8" t="s">
        <v>3720</v>
      </c>
      <c r="BG2195" s="11">
        <v>90</v>
      </c>
      <c r="BH2195" s="11">
        <v>4</v>
      </c>
      <c r="BI2195" s="8" t="s">
        <v>3720</v>
      </c>
      <c r="BJ2195" s="11">
        <v>90</v>
      </c>
      <c r="BQ2195" s="11">
        <v>0.99239999999999995</v>
      </c>
      <c r="BR2195" s="8" t="s">
        <v>5109</v>
      </c>
      <c r="BW2195" s="10">
        <v>44256</v>
      </c>
      <c r="BX2195" s="10">
        <v>44562</v>
      </c>
      <c r="BY2195" s="9">
        <v>237.74</v>
      </c>
      <c r="BZ2195" s="8" t="s">
        <v>3721</v>
      </c>
      <c r="CA2195" s="8" t="s">
        <v>3717</v>
      </c>
      <c r="CF2195" s="8" t="s">
        <v>3708</v>
      </c>
      <c r="CH2195" s="9">
        <v>372.35</v>
      </c>
      <c r="CM2195" s="12">
        <v>10</v>
      </c>
      <c r="CR2195" s="8" t="s">
        <v>11810</v>
      </c>
      <c r="CV2195" s="13">
        <v>1</v>
      </c>
    </row>
    <row r="2196" spans="1:100" x14ac:dyDescent="0.2">
      <c r="A2196" s="8" t="s">
        <v>11812</v>
      </c>
      <c r="B2196" s="8" t="s">
        <v>11813</v>
      </c>
      <c r="C2196" s="8" t="s">
        <v>6548</v>
      </c>
      <c r="D2196" s="8" t="s">
        <v>4644</v>
      </c>
      <c r="E2196" s="8" t="s">
        <v>4172</v>
      </c>
      <c r="F2196" s="8" t="s">
        <v>3701</v>
      </c>
      <c r="G2196" s="8" t="s">
        <v>11814</v>
      </c>
      <c r="H2196" s="8" t="s">
        <v>3703</v>
      </c>
      <c r="I2196" s="8" t="s">
        <v>4309</v>
      </c>
      <c r="J2196" s="8" t="s">
        <v>3774</v>
      </c>
      <c r="K2196" s="8" t="s">
        <v>11815</v>
      </c>
      <c r="M2196" s="8" t="s">
        <v>4033</v>
      </c>
      <c r="N2196" s="8" t="s">
        <v>3708</v>
      </c>
      <c r="O2196" s="8" t="s">
        <v>3709</v>
      </c>
      <c r="P2196" s="9">
        <v>107.37</v>
      </c>
      <c r="Q2196" s="8" t="s">
        <v>3710</v>
      </c>
      <c r="R2196" s="8" t="s">
        <v>5108</v>
      </c>
      <c r="S2196" s="9">
        <v>41.88</v>
      </c>
      <c r="T2196" s="9">
        <v>27.79</v>
      </c>
      <c r="U2196" s="8" t="s">
        <v>3710</v>
      </c>
      <c r="V2196" s="8" t="s">
        <v>5109</v>
      </c>
      <c r="Y2196" s="8" t="s">
        <v>3738</v>
      </c>
      <c r="AV2196" s="8" t="s">
        <v>5110</v>
      </c>
      <c r="AW2196" s="8">
        <v>46</v>
      </c>
      <c r="AX2196" s="8">
        <v>1</v>
      </c>
      <c r="AY2196" s="8" t="s">
        <v>846</v>
      </c>
      <c r="AZ2196" s="10">
        <v>38826</v>
      </c>
      <c r="BB2196" s="8" t="s">
        <v>3717</v>
      </c>
      <c r="BC2196" s="10">
        <v>44644</v>
      </c>
      <c r="BE2196" s="8" t="s">
        <v>3997</v>
      </c>
      <c r="BF2196" s="8" t="s">
        <v>3720</v>
      </c>
      <c r="BG2196" s="11">
        <v>28</v>
      </c>
      <c r="BH2196" s="11">
        <v>4</v>
      </c>
      <c r="BI2196" s="8" t="s">
        <v>3720</v>
      </c>
      <c r="BJ2196" s="11">
        <v>28</v>
      </c>
      <c r="BQ2196" s="11">
        <v>0.99239999999999995</v>
      </c>
      <c r="BR2196" s="8" t="s">
        <v>5109</v>
      </c>
      <c r="BW2196" s="10">
        <v>44256</v>
      </c>
      <c r="BX2196" s="10">
        <v>44562</v>
      </c>
      <c r="BY2196" s="9">
        <v>73.959999999999994</v>
      </c>
      <c r="BZ2196" s="8" t="s">
        <v>3721</v>
      </c>
      <c r="CF2196" s="8" t="s">
        <v>3708</v>
      </c>
      <c r="CH2196" s="9">
        <v>161.81</v>
      </c>
      <c r="CM2196" s="12">
        <v>10</v>
      </c>
      <c r="CR2196" s="8" t="s">
        <v>11813</v>
      </c>
      <c r="CV2196" s="13">
        <v>1</v>
      </c>
    </row>
    <row r="2197" spans="1:100" x14ac:dyDescent="0.2">
      <c r="A2197" s="8" t="s">
        <v>11816</v>
      </c>
      <c r="B2197" s="8" t="s">
        <v>11813</v>
      </c>
      <c r="C2197" s="8" t="s">
        <v>6548</v>
      </c>
      <c r="D2197" s="8" t="s">
        <v>4644</v>
      </c>
      <c r="E2197" s="8" t="s">
        <v>4713</v>
      </c>
      <c r="F2197" s="8" t="s">
        <v>3701</v>
      </c>
      <c r="G2197" s="8" t="s">
        <v>11817</v>
      </c>
      <c r="H2197" s="8" t="s">
        <v>3703</v>
      </c>
      <c r="I2197" s="8" t="s">
        <v>4309</v>
      </c>
      <c r="J2197" s="8" t="s">
        <v>3774</v>
      </c>
      <c r="K2197" s="8" t="s">
        <v>11815</v>
      </c>
      <c r="M2197" s="8" t="s">
        <v>4033</v>
      </c>
      <c r="N2197" s="8" t="s">
        <v>3708</v>
      </c>
      <c r="O2197" s="8" t="s">
        <v>3709</v>
      </c>
      <c r="P2197" s="9">
        <v>375.79</v>
      </c>
      <c r="Q2197" s="8" t="s">
        <v>3710</v>
      </c>
      <c r="R2197" s="8" t="s">
        <v>5108</v>
      </c>
      <c r="S2197" s="9">
        <v>146.57</v>
      </c>
      <c r="T2197" s="9">
        <v>97.26</v>
      </c>
      <c r="U2197" s="8" t="s">
        <v>3710</v>
      </c>
      <c r="V2197" s="8" t="s">
        <v>5109</v>
      </c>
      <c r="Y2197" s="8" t="s">
        <v>3738</v>
      </c>
      <c r="AV2197" s="8" t="s">
        <v>5110</v>
      </c>
      <c r="AW2197" s="8">
        <v>46</v>
      </c>
      <c r="AX2197" s="8">
        <v>1</v>
      </c>
      <c r="AY2197" s="8" t="s">
        <v>846</v>
      </c>
      <c r="AZ2197" s="10">
        <v>38826</v>
      </c>
      <c r="BB2197" s="8" t="s">
        <v>3717</v>
      </c>
      <c r="BE2197" s="8" t="s">
        <v>3997</v>
      </c>
      <c r="BF2197" s="8" t="s">
        <v>3720</v>
      </c>
      <c r="BG2197" s="11">
        <v>98</v>
      </c>
      <c r="BH2197" s="11">
        <v>4</v>
      </c>
      <c r="BI2197" s="8" t="s">
        <v>3720</v>
      </c>
      <c r="BJ2197" s="11">
        <v>98</v>
      </c>
      <c r="BQ2197" s="11">
        <v>0.99239999999999995</v>
      </c>
      <c r="BR2197" s="8" t="s">
        <v>5109</v>
      </c>
      <c r="BW2197" s="10">
        <v>44256</v>
      </c>
      <c r="BX2197" s="10">
        <v>44562</v>
      </c>
      <c r="BY2197" s="9">
        <v>258.87</v>
      </c>
      <c r="BZ2197" s="8" t="s">
        <v>3750</v>
      </c>
      <c r="CF2197" s="8" t="s">
        <v>3708</v>
      </c>
      <c r="CH2197" s="9">
        <v>548.88</v>
      </c>
      <c r="CM2197" s="12">
        <v>10</v>
      </c>
      <c r="CR2197" s="8" t="s">
        <v>11813</v>
      </c>
      <c r="CV2197" s="13">
        <v>1</v>
      </c>
    </row>
    <row r="2198" spans="1:100" x14ac:dyDescent="0.2">
      <c r="A2198" s="8" t="s">
        <v>11818</v>
      </c>
      <c r="B2198" s="8" t="s">
        <v>11819</v>
      </c>
      <c r="C2198" s="8" t="s">
        <v>6548</v>
      </c>
      <c r="D2198" s="8" t="s">
        <v>4644</v>
      </c>
      <c r="E2198" s="8" t="s">
        <v>4172</v>
      </c>
      <c r="F2198" s="8" t="s">
        <v>3701</v>
      </c>
      <c r="G2198" s="8" t="s">
        <v>11814</v>
      </c>
      <c r="H2198" s="8" t="s">
        <v>3703</v>
      </c>
      <c r="I2198" s="8" t="s">
        <v>4309</v>
      </c>
      <c r="J2198" s="8" t="s">
        <v>3774</v>
      </c>
      <c r="K2198" s="8" t="s">
        <v>11815</v>
      </c>
      <c r="M2198" s="8" t="s">
        <v>4033</v>
      </c>
      <c r="N2198" s="8" t="s">
        <v>3771</v>
      </c>
      <c r="O2198" s="8" t="s">
        <v>3709</v>
      </c>
      <c r="P2198" s="9">
        <v>107.37</v>
      </c>
      <c r="Q2198" s="8" t="s">
        <v>3710</v>
      </c>
      <c r="R2198" s="8" t="s">
        <v>5108</v>
      </c>
      <c r="S2198" s="9">
        <v>41.88</v>
      </c>
      <c r="T2198" s="9">
        <v>27.79</v>
      </c>
      <c r="U2198" s="8" t="s">
        <v>3710</v>
      </c>
      <c r="V2198" s="8" t="s">
        <v>5109</v>
      </c>
      <c r="Y2198" s="8" t="s">
        <v>3738</v>
      </c>
      <c r="AV2198" s="8" t="s">
        <v>5110</v>
      </c>
      <c r="AW2198" s="8">
        <v>46</v>
      </c>
      <c r="AX2198" s="8">
        <v>1</v>
      </c>
      <c r="AY2198" s="8" t="s">
        <v>846</v>
      </c>
      <c r="AZ2198" s="10">
        <v>38826</v>
      </c>
      <c r="BA2198" s="10">
        <v>45657</v>
      </c>
      <c r="BC2198" s="10">
        <v>43774</v>
      </c>
      <c r="BD2198" s="10">
        <v>44644</v>
      </c>
      <c r="BE2198" s="8" t="s">
        <v>3997</v>
      </c>
      <c r="BF2198" s="8" t="s">
        <v>3720</v>
      </c>
      <c r="BG2198" s="11">
        <v>28</v>
      </c>
      <c r="BH2198" s="11">
        <v>4</v>
      </c>
      <c r="BI2198" s="8" t="s">
        <v>3720</v>
      </c>
      <c r="BJ2198" s="11">
        <v>28</v>
      </c>
      <c r="BQ2198" s="11">
        <v>0.99239999999999995</v>
      </c>
      <c r="BR2198" s="8" t="s">
        <v>5109</v>
      </c>
      <c r="BW2198" s="10">
        <v>44256</v>
      </c>
      <c r="BX2198" s="10">
        <v>44562</v>
      </c>
      <c r="BY2198" s="9">
        <v>73.959999999999994</v>
      </c>
      <c r="BZ2198" s="8" t="s">
        <v>3750</v>
      </c>
      <c r="CF2198" s="8" t="s">
        <v>3708</v>
      </c>
      <c r="CH2198" s="9">
        <v>161.81</v>
      </c>
      <c r="CM2198" s="12">
        <v>10</v>
      </c>
      <c r="CR2198" s="8" t="s">
        <v>11819</v>
      </c>
      <c r="CV2198" s="13">
        <v>1</v>
      </c>
    </row>
    <row r="2199" spans="1:100" x14ac:dyDescent="0.2">
      <c r="A2199" s="8" t="s">
        <v>11820</v>
      </c>
      <c r="B2199" s="8" t="s">
        <v>11819</v>
      </c>
      <c r="C2199" s="8" t="s">
        <v>6548</v>
      </c>
      <c r="D2199" s="8" t="s">
        <v>4644</v>
      </c>
      <c r="E2199" s="8" t="s">
        <v>4172</v>
      </c>
      <c r="F2199" s="8" t="s">
        <v>3701</v>
      </c>
      <c r="G2199" s="8" t="s">
        <v>11814</v>
      </c>
      <c r="H2199" s="8" t="s">
        <v>3703</v>
      </c>
      <c r="I2199" s="8" t="s">
        <v>4309</v>
      </c>
      <c r="J2199" s="8" t="s">
        <v>3774</v>
      </c>
      <c r="K2199" s="8" t="s">
        <v>11815</v>
      </c>
      <c r="M2199" s="8" t="s">
        <v>4033</v>
      </c>
      <c r="N2199" s="8" t="s">
        <v>3771</v>
      </c>
      <c r="O2199" s="8" t="s">
        <v>3709</v>
      </c>
      <c r="P2199" s="9">
        <v>107.37</v>
      </c>
      <c r="Q2199" s="8" t="s">
        <v>3710</v>
      </c>
      <c r="R2199" s="8" t="s">
        <v>5108</v>
      </c>
      <c r="S2199" s="9">
        <v>41.88</v>
      </c>
      <c r="T2199" s="9">
        <v>27.79</v>
      </c>
      <c r="U2199" s="8" t="s">
        <v>3710</v>
      </c>
      <c r="V2199" s="8" t="s">
        <v>5109</v>
      </c>
      <c r="Y2199" s="8" t="s">
        <v>3738</v>
      </c>
      <c r="AV2199" s="8" t="s">
        <v>5110</v>
      </c>
      <c r="AW2199" s="8">
        <v>46</v>
      </c>
      <c r="AX2199" s="8">
        <v>1</v>
      </c>
      <c r="AY2199" s="8" t="s">
        <v>846</v>
      </c>
      <c r="AZ2199" s="10">
        <v>38826</v>
      </c>
      <c r="BA2199" s="10">
        <v>45777</v>
      </c>
      <c r="BE2199" s="8" t="s">
        <v>3997</v>
      </c>
      <c r="BF2199" s="8" t="s">
        <v>3720</v>
      </c>
      <c r="BG2199" s="11">
        <v>28</v>
      </c>
      <c r="BH2199" s="11">
        <v>4</v>
      </c>
      <c r="BI2199" s="8" t="s">
        <v>3720</v>
      </c>
      <c r="BJ2199" s="11">
        <v>28</v>
      </c>
      <c r="BQ2199" s="11">
        <v>0.99239999999999995</v>
      </c>
      <c r="BR2199" s="8" t="s">
        <v>5109</v>
      </c>
      <c r="BW2199" s="10">
        <v>44256</v>
      </c>
      <c r="BX2199" s="10">
        <v>44562</v>
      </c>
      <c r="BY2199" s="9">
        <v>73.959999999999994</v>
      </c>
      <c r="BZ2199" s="8" t="s">
        <v>3750</v>
      </c>
      <c r="CF2199" s="8" t="s">
        <v>3708</v>
      </c>
      <c r="CH2199" s="9">
        <v>161.81</v>
      </c>
      <c r="CM2199" s="12">
        <v>10</v>
      </c>
      <c r="CR2199" s="8" t="s">
        <v>11819</v>
      </c>
      <c r="CV2199" s="13">
        <v>1</v>
      </c>
    </row>
    <row r="2200" spans="1:100" x14ac:dyDescent="0.2">
      <c r="A2200" s="8" t="s">
        <v>11821</v>
      </c>
      <c r="B2200" s="8" t="s">
        <v>11819</v>
      </c>
      <c r="C2200" s="8" t="s">
        <v>6548</v>
      </c>
      <c r="D2200" s="8" t="s">
        <v>4644</v>
      </c>
      <c r="E2200" s="8" t="s">
        <v>4713</v>
      </c>
      <c r="F2200" s="8" t="s">
        <v>3701</v>
      </c>
      <c r="G2200" s="8" t="s">
        <v>11817</v>
      </c>
      <c r="H2200" s="8" t="s">
        <v>3703</v>
      </c>
      <c r="I2200" s="8" t="s">
        <v>4309</v>
      </c>
      <c r="J2200" s="8" t="s">
        <v>3774</v>
      </c>
      <c r="K2200" s="8" t="s">
        <v>11815</v>
      </c>
      <c r="M2200" s="8" t="s">
        <v>4033</v>
      </c>
      <c r="N2200" s="8" t="s">
        <v>3771</v>
      </c>
      <c r="O2200" s="8" t="s">
        <v>3709</v>
      </c>
      <c r="P2200" s="9">
        <v>375.79</v>
      </c>
      <c r="Q2200" s="8" t="s">
        <v>3710</v>
      </c>
      <c r="R2200" s="8" t="s">
        <v>5108</v>
      </c>
      <c r="S2200" s="9">
        <v>146.57</v>
      </c>
      <c r="T2200" s="9">
        <v>97.26</v>
      </c>
      <c r="U2200" s="8" t="s">
        <v>3710</v>
      </c>
      <c r="V2200" s="8" t="s">
        <v>5109</v>
      </c>
      <c r="Y2200" s="8" t="s">
        <v>3738</v>
      </c>
      <c r="AV2200" s="8" t="s">
        <v>5110</v>
      </c>
      <c r="AW2200" s="8">
        <v>46</v>
      </c>
      <c r="AX2200" s="8">
        <v>1</v>
      </c>
      <c r="AY2200" s="8" t="s">
        <v>846</v>
      </c>
      <c r="AZ2200" s="10">
        <v>38826</v>
      </c>
      <c r="BA2200" s="10">
        <v>45657</v>
      </c>
      <c r="BC2200" s="10">
        <v>43819</v>
      </c>
      <c r="BE2200" s="8" t="s">
        <v>3997</v>
      </c>
      <c r="BF2200" s="8" t="s">
        <v>3720</v>
      </c>
      <c r="BG2200" s="11">
        <v>98</v>
      </c>
      <c r="BH2200" s="11">
        <v>4</v>
      </c>
      <c r="BI2200" s="8" t="s">
        <v>3720</v>
      </c>
      <c r="BJ2200" s="11">
        <v>98</v>
      </c>
      <c r="BQ2200" s="11">
        <v>0.99239999999999995</v>
      </c>
      <c r="BR2200" s="8" t="s">
        <v>5109</v>
      </c>
      <c r="BW2200" s="10">
        <v>44256</v>
      </c>
      <c r="BX2200" s="10">
        <v>44562</v>
      </c>
      <c r="BY2200" s="9">
        <v>258.87</v>
      </c>
      <c r="BZ2200" s="8" t="s">
        <v>3721</v>
      </c>
      <c r="CF2200" s="8" t="s">
        <v>3708</v>
      </c>
      <c r="CH2200" s="9">
        <v>548.88</v>
      </c>
      <c r="CM2200" s="12">
        <v>10</v>
      </c>
      <c r="CR2200" s="8" t="s">
        <v>11819</v>
      </c>
      <c r="CV2200" s="13">
        <v>1</v>
      </c>
    </row>
    <row r="2201" spans="1:100" x14ac:dyDescent="0.2">
      <c r="A2201" s="8" t="s">
        <v>11822</v>
      </c>
      <c r="B2201" s="8" t="s">
        <v>11819</v>
      </c>
      <c r="C2201" s="8" t="s">
        <v>6548</v>
      </c>
      <c r="D2201" s="8" t="s">
        <v>4644</v>
      </c>
      <c r="E2201" s="8" t="s">
        <v>4713</v>
      </c>
      <c r="F2201" s="8" t="s">
        <v>3701</v>
      </c>
      <c r="G2201" s="8" t="s">
        <v>11817</v>
      </c>
      <c r="H2201" s="8" t="s">
        <v>3703</v>
      </c>
      <c r="I2201" s="8" t="s">
        <v>4309</v>
      </c>
      <c r="J2201" s="8" t="s">
        <v>3774</v>
      </c>
      <c r="K2201" s="8" t="s">
        <v>11815</v>
      </c>
      <c r="M2201" s="8" t="s">
        <v>4033</v>
      </c>
      <c r="N2201" s="8" t="s">
        <v>3771</v>
      </c>
      <c r="O2201" s="8" t="s">
        <v>3709</v>
      </c>
      <c r="P2201" s="9">
        <v>375.79</v>
      </c>
      <c r="Q2201" s="8" t="s">
        <v>3710</v>
      </c>
      <c r="R2201" s="8" t="s">
        <v>5108</v>
      </c>
      <c r="S2201" s="9">
        <v>146.57</v>
      </c>
      <c r="T2201" s="9">
        <v>97.26</v>
      </c>
      <c r="U2201" s="8" t="s">
        <v>3710</v>
      </c>
      <c r="V2201" s="8" t="s">
        <v>5109</v>
      </c>
      <c r="Y2201" s="8" t="s">
        <v>3738</v>
      </c>
      <c r="AV2201" s="8" t="s">
        <v>5110</v>
      </c>
      <c r="AW2201" s="8">
        <v>46</v>
      </c>
      <c r="AX2201" s="8">
        <v>1</v>
      </c>
      <c r="AY2201" s="8" t="s">
        <v>846</v>
      </c>
      <c r="AZ2201" s="10">
        <v>38826</v>
      </c>
      <c r="BA2201" s="10">
        <v>45777</v>
      </c>
      <c r="BE2201" s="8" t="s">
        <v>3997</v>
      </c>
      <c r="BF2201" s="8" t="s">
        <v>3720</v>
      </c>
      <c r="BG2201" s="11">
        <v>98</v>
      </c>
      <c r="BH2201" s="11">
        <v>4</v>
      </c>
      <c r="BI2201" s="8" t="s">
        <v>3720</v>
      </c>
      <c r="BJ2201" s="11">
        <v>98</v>
      </c>
      <c r="BQ2201" s="11">
        <v>0.99239999999999995</v>
      </c>
      <c r="BR2201" s="8" t="s">
        <v>5109</v>
      </c>
      <c r="BW2201" s="10">
        <v>44256</v>
      </c>
      <c r="BX2201" s="10">
        <v>44562</v>
      </c>
      <c r="BY2201" s="9">
        <v>258.87</v>
      </c>
      <c r="BZ2201" s="8" t="s">
        <v>3721</v>
      </c>
      <c r="CF2201" s="8" t="s">
        <v>3708</v>
      </c>
      <c r="CH2201" s="9">
        <v>548.88</v>
      </c>
      <c r="CM2201" s="12">
        <v>10</v>
      </c>
      <c r="CR2201" s="8" t="s">
        <v>11819</v>
      </c>
      <c r="CV2201" s="13">
        <v>1</v>
      </c>
    </row>
    <row r="2202" spans="1:100" x14ac:dyDescent="0.2">
      <c r="A2202" s="8" t="s">
        <v>11823</v>
      </c>
      <c r="B2202" s="8" t="s">
        <v>11824</v>
      </c>
      <c r="C2202" s="8" t="s">
        <v>5269</v>
      </c>
      <c r="D2202" s="8" t="s">
        <v>3783</v>
      </c>
      <c r="E2202" s="8" t="s">
        <v>11825</v>
      </c>
      <c r="F2202" s="8" t="s">
        <v>11826</v>
      </c>
      <c r="G2202" s="8" t="s">
        <v>11827</v>
      </c>
      <c r="H2202" s="8" t="s">
        <v>3767</v>
      </c>
      <c r="I2202" s="8" t="s">
        <v>5043</v>
      </c>
      <c r="J2202" s="8" t="s">
        <v>3774</v>
      </c>
      <c r="K2202" s="8" t="s">
        <v>11828</v>
      </c>
      <c r="M2202" s="8" t="s">
        <v>3707</v>
      </c>
      <c r="N2202" s="8" t="s">
        <v>3708</v>
      </c>
      <c r="O2202" s="8" t="s">
        <v>3709</v>
      </c>
      <c r="P2202" s="9">
        <v>471.34</v>
      </c>
      <c r="Q2202" s="8" t="s">
        <v>3710</v>
      </c>
      <c r="R2202" s="8" t="s">
        <v>11829</v>
      </c>
      <c r="S2202" s="9">
        <v>687.66</v>
      </c>
      <c r="T2202" s="9">
        <v>477.54</v>
      </c>
      <c r="U2202" s="8" t="s">
        <v>3710</v>
      </c>
      <c r="V2202" s="8" t="s">
        <v>8877</v>
      </c>
      <c r="W2202" s="8" t="s">
        <v>3840</v>
      </c>
      <c r="X2202" s="8" t="s">
        <v>5047</v>
      </c>
      <c r="Z2202" s="8" t="s">
        <v>3742</v>
      </c>
      <c r="AY2202" s="8" t="s">
        <v>8878</v>
      </c>
      <c r="BB2202" s="8" t="s">
        <v>3717</v>
      </c>
      <c r="BC2202" s="10">
        <v>44034</v>
      </c>
      <c r="BH2202" s="11">
        <v>4.9428999999999998</v>
      </c>
      <c r="BI2202" s="8" t="s">
        <v>3720</v>
      </c>
      <c r="BJ2202" s="11">
        <v>10.115500000000001</v>
      </c>
      <c r="BQ2202" s="11">
        <v>47.208599999999997</v>
      </c>
      <c r="BR2202" s="8" t="s">
        <v>8877</v>
      </c>
      <c r="BW2202" s="10">
        <v>44378</v>
      </c>
      <c r="BX2202" s="10">
        <v>42522</v>
      </c>
      <c r="BY2202" s="9">
        <v>0</v>
      </c>
      <c r="BZ2202" s="8" t="s">
        <v>3777</v>
      </c>
      <c r="CF2202" s="8" t="s">
        <v>3708</v>
      </c>
      <c r="CH2202" s="9">
        <v>679.21</v>
      </c>
      <c r="CM2202" s="12">
        <v>10</v>
      </c>
      <c r="CR2202" s="8" t="s">
        <v>11824</v>
      </c>
      <c r="CV2202" s="13">
        <v>1</v>
      </c>
    </row>
    <row r="2203" spans="1:100" x14ac:dyDescent="0.2">
      <c r="A2203" s="8" t="s">
        <v>11830</v>
      </c>
      <c r="B2203" s="8" t="s">
        <v>11824</v>
      </c>
      <c r="C2203" s="8" t="s">
        <v>5269</v>
      </c>
      <c r="D2203" s="8" t="s">
        <v>3783</v>
      </c>
      <c r="E2203" s="8" t="s">
        <v>4936</v>
      </c>
      <c r="F2203" s="8" t="s">
        <v>11826</v>
      </c>
      <c r="G2203" s="8" t="s">
        <v>11831</v>
      </c>
      <c r="H2203" s="8" t="s">
        <v>3767</v>
      </c>
      <c r="I2203" s="8" t="s">
        <v>5043</v>
      </c>
      <c r="J2203" s="8" t="s">
        <v>3774</v>
      </c>
      <c r="K2203" s="8" t="s">
        <v>11828</v>
      </c>
      <c r="M2203" s="8" t="s">
        <v>3707</v>
      </c>
      <c r="N2203" s="8" t="s">
        <v>3708</v>
      </c>
      <c r="O2203" s="8" t="s">
        <v>3709</v>
      </c>
      <c r="P2203" s="9">
        <v>106.34</v>
      </c>
      <c r="Q2203" s="8" t="s">
        <v>3710</v>
      </c>
      <c r="R2203" s="8" t="s">
        <v>11829</v>
      </c>
      <c r="S2203" s="9">
        <v>137.54</v>
      </c>
      <c r="T2203" s="9">
        <v>95.51</v>
      </c>
      <c r="U2203" s="8" t="s">
        <v>3710</v>
      </c>
      <c r="V2203" s="8" t="s">
        <v>8877</v>
      </c>
      <c r="W2203" s="8" t="s">
        <v>3840</v>
      </c>
      <c r="X2203" s="8" t="s">
        <v>5047</v>
      </c>
      <c r="AY2203" s="8" t="s">
        <v>8878</v>
      </c>
      <c r="BB2203" s="8" t="s">
        <v>3717</v>
      </c>
      <c r="BC2203" s="10">
        <v>44078</v>
      </c>
      <c r="BH2203" s="11">
        <v>4.9428999999999998</v>
      </c>
      <c r="BI2203" s="8" t="s">
        <v>3720</v>
      </c>
      <c r="BJ2203" s="11">
        <v>2.0230999999999999</v>
      </c>
      <c r="BQ2203" s="11">
        <v>47.208599999999997</v>
      </c>
      <c r="BR2203" s="8" t="s">
        <v>8877</v>
      </c>
      <c r="BW2203" s="10">
        <v>44378</v>
      </c>
      <c r="BX2203" s="10">
        <v>42522</v>
      </c>
      <c r="BY2203" s="9">
        <v>0</v>
      </c>
      <c r="BZ2203" s="8" t="s">
        <v>3777</v>
      </c>
      <c r="CF2203" s="8" t="s">
        <v>3708</v>
      </c>
      <c r="CH2203" s="9">
        <v>160.25</v>
      </c>
      <c r="CM2203" s="12">
        <v>10</v>
      </c>
      <c r="CR2203" s="8" t="s">
        <v>11824</v>
      </c>
      <c r="CV2203" s="13">
        <v>1</v>
      </c>
    </row>
    <row r="2204" spans="1:100" x14ac:dyDescent="0.2">
      <c r="A2204" s="8" t="s">
        <v>11832</v>
      </c>
      <c r="B2204" s="8" t="s">
        <v>11833</v>
      </c>
      <c r="C2204" s="8" t="s">
        <v>5269</v>
      </c>
      <c r="D2204" s="8" t="s">
        <v>4065</v>
      </c>
      <c r="E2204" s="8" t="s">
        <v>4066</v>
      </c>
      <c r="F2204" s="8" t="s">
        <v>11826</v>
      </c>
      <c r="G2204" s="8" t="s">
        <v>11834</v>
      </c>
      <c r="H2204" s="8" t="s">
        <v>3767</v>
      </c>
      <c r="I2204" s="8" t="s">
        <v>8223</v>
      </c>
      <c r="J2204" s="8" t="s">
        <v>3884</v>
      </c>
      <c r="K2204" s="8" t="s">
        <v>11835</v>
      </c>
      <c r="M2204" s="8" t="s">
        <v>3866</v>
      </c>
      <c r="N2204" s="8" t="s">
        <v>3708</v>
      </c>
      <c r="O2204" s="8" t="s">
        <v>3709</v>
      </c>
      <c r="P2204" s="9">
        <v>570.36</v>
      </c>
      <c r="Q2204" s="8" t="s">
        <v>3710</v>
      </c>
      <c r="R2204" s="8" t="s">
        <v>11829</v>
      </c>
      <c r="S2204" s="9">
        <v>2750.66</v>
      </c>
      <c r="T2204" s="9">
        <v>1910.16</v>
      </c>
      <c r="U2204" s="8" t="s">
        <v>3710</v>
      </c>
      <c r="V2204" s="8" t="s">
        <v>8877</v>
      </c>
      <c r="W2204" s="8" t="s">
        <v>3840</v>
      </c>
      <c r="X2204" s="8" t="s">
        <v>5047</v>
      </c>
      <c r="Z2204" s="8" t="s">
        <v>3739</v>
      </c>
      <c r="AY2204" s="8" t="s">
        <v>8878</v>
      </c>
      <c r="AZ2204" s="10">
        <v>40254</v>
      </c>
      <c r="BB2204" s="8" t="s">
        <v>3717</v>
      </c>
      <c r="BC2204" s="10">
        <v>41306</v>
      </c>
      <c r="BH2204" s="11">
        <v>4.9428999999999998</v>
      </c>
      <c r="BI2204" s="8" t="s">
        <v>3720</v>
      </c>
      <c r="BJ2204" s="11">
        <v>40.4621</v>
      </c>
      <c r="BQ2204" s="11">
        <v>47.208599999999997</v>
      </c>
      <c r="BR2204" s="8" t="s">
        <v>8877</v>
      </c>
      <c r="BW2204" s="10">
        <v>44378</v>
      </c>
      <c r="BX2204" s="10">
        <v>42522</v>
      </c>
      <c r="BY2204" s="9">
        <v>0</v>
      </c>
      <c r="BZ2204" s="8" t="s">
        <v>3777</v>
      </c>
      <c r="CF2204" s="8" t="s">
        <v>3708</v>
      </c>
      <c r="CH2204" s="9">
        <v>811.18</v>
      </c>
      <c r="CM2204" s="12">
        <v>10</v>
      </c>
      <c r="CR2204" s="8" t="s">
        <v>11833</v>
      </c>
      <c r="CV2204" s="13">
        <v>1</v>
      </c>
    </row>
    <row r="2205" spans="1:100" x14ac:dyDescent="0.2">
      <c r="A2205" s="8" t="s">
        <v>11836</v>
      </c>
      <c r="B2205" s="8" t="s">
        <v>11833</v>
      </c>
      <c r="C2205" s="8" t="s">
        <v>5269</v>
      </c>
      <c r="D2205" s="8" t="s">
        <v>4065</v>
      </c>
      <c r="E2205" s="8" t="s">
        <v>11825</v>
      </c>
      <c r="F2205" s="8" t="s">
        <v>11826</v>
      </c>
      <c r="G2205" s="8" t="s">
        <v>11837</v>
      </c>
      <c r="H2205" s="8" t="s">
        <v>3767</v>
      </c>
      <c r="I2205" s="8" t="s">
        <v>8223</v>
      </c>
      <c r="J2205" s="8" t="s">
        <v>3884</v>
      </c>
      <c r="K2205" s="8" t="s">
        <v>11835</v>
      </c>
      <c r="M2205" s="8" t="s">
        <v>3866</v>
      </c>
      <c r="N2205" s="8" t="s">
        <v>3708</v>
      </c>
      <c r="O2205" s="8" t="s">
        <v>3709</v>
      </c>
      <c r="P2205" s="9">
        <v>471.34</v>
      </c>
      <c r="Q2205" s="8" t="s">
        <v>3710</v>
      </c>
      <c r="R2205" s="8" t="s">
        <v>11829</v>
      </c>
      <c r="S2205" s="9">
        <v>687.66</v>
      </c>
      <c r="T2205" s="9">
        <v>477.54</v>
      </c>
      <c r="U2205" s="8" t="s">
        <v>3710</v>
      </c>
      <c r="V2205" s="8" t="s">
        <v>8877</v>
      </c>
      <c r="W2205" s="8" t="s">
        <v>3840</v>
      </c>
      <c r="X2205" s="8" t="s">
        <v>5047</v>
      </c>
      <c r="Z2205" s="8" t="s">
        <v>3739</v>
      </c>
      <c r="AY2205" s="8" t="s">
        <v>8878</v>
      </c>
      <c r="AZ2205" s="10">
        <v>40254</v>
      </c>
      <c r="BB2205" s="8" t="s">
        <v>3717</v>
      </c>
      <c r="BC2205" s="10">
        <v>41320</v>
      </c>
      <c r="BD2205" s="10">
        <v>44408</v>
      </c>
      <c r="BH2205" s="11">
        <v>4.9428999999999998</v>
      </c>
      <c r="BI2205" s="8" t="s">
        <v>3720</v>
      </c>
      <c r="BJ2205" s="11">
        <v>10.115500000000001</v>
      </c>
      <c r="BQ2205" s="11">
        <v>47.208599999999997</v>
      </c>
      <c r="BR2205" s="8" t="s">
        <v>8877</v>
      </c>
      <c r="BW2205" s="10">
        <v>44378</v>
      </c>
      <c r="BX2205" s="10">
        <v>42522</v>
      </c>
      <c r="BY2205" s="9">
        <v>0</v>
      </c>
      <c r="BZ2205" s="8" t="s">
        <v>3777</v>
      </c>
      <c r="CF2205" s="8" t="s">
        <v>3708</v>
      </c>
      <c r="CH2205" s="9">
        <v>679.21</v>
      </c>
      <c r="CM2205" s="12">
        <v>10</v>
      </c>
      <c r="CR2205" s="8" t="s">
        <v>11833</v>
      </c>
      <c r="CV2205" s="13">
        <v>1</v>
      </c>
    </row>
    <row r="2206" spans="1:100" x14ac:dyDescent="0.2">
      <c r="A2206" s="8" t="s">
        <v>11838</v>
      </c>
      <c r="B2206" s="8" t="s">
        <v>11839</v>
      </c>
      <c r="C2206" s="8" t="s">
        <v>5269</v>
      </c>
      <c r="D2206" s="8" t="s">
        <v>3783</v>
      </c>
      <c r="E2206" s="8" t="s">
        <v>11825</v>
      </c>
      <c r="F2206" s="8" t="s">
        <v>11840</v>
      </c>
      <c r="G2206" s="8" t="s">
        <v>11827</v>
      </c>
      <c r="H2206" s="8" t="s">
        <v>3767</v>
      </c>
      <c r="I2206" s="8" t="s">
        <v>5029</v>
      </c>
      <c r="J2206" s="8" t="s">
        <v>3769</v>
      </c>
      <c r="K2206" s="8" t="s">
        <v>11841</v>
      </c>
      <c r="M2206" s="8" t="s">
        <v>3707</v>
      </c>
      <c r="N2206" s="8" t="s">
        <v>3708</v>
      </c>
      <c r="O2206" s="8" t="s">
        <v>3709</v>
      </c>
      <c r="P2206" s="9">
        <v>471.34</v>
      </c>
      <c r="Q2206" s="8" t="s">
        <v>3710</v>
      </c>
      <c r="R2206" s="8" t="s">
        <v>11829</v>
      </c>
      <c r="S2206" s="9">
        <v>687.66</v>
      </c>
      <c r="T2206" s="9">
        <v>477.54</v>
      </c>
      <c r="U2206" s="8" t="s">
        <v>3710</v>
      </c>
      <c r="V2206" s="8" t="s">
        <v>11842</v>
      </c>
      <c r="W2206" s="8" t="s">
        <v>3840</v>
      </c>
      <c r="X2206" s="8" t="s">
        <v>5047</v>
      </c>
      <c r="Z2206" s="8" t="s">
        <v>3739</v>
      </c>
      <c r="AY2206" s="8" t="s">
        <v>8878</v>
      </c>
      <c r="AZ2206" s="10">
        <v>42186</v>
      </c>
      <c r="BB2206" s="8" t="s">
        <v>3717</v>
      </c>
      <c r="BC2206" s="10">
        <v>42480</v>
      </c>
      <c r="BH2206" s="11">
        <v>4.9428999999999998</v>
      </c>
      <c r="BI2206" s="8" t="s">
        <v>3720</v>
      </c>
      <c r="BJ2206" s="11">
        <v>10.115500000000001</v>
      </c>
      <c r="BQ2206" s="11">
        <v>47.208599999999997</v>
      </c>
      <c r="BR2206" s="8" t="s">
        <v>11842</v>
      </c>
      <c r="BW2206" s="10">
        <v>44378</v>
      </c>
      <c r="BX2206" s="10">
        <v>42705</v>
      </c>
      <c r="BY2206" s="9">
        <v>0</v>
      </c>
      <c r="BZ2206" s="8" t="s">
        <v>3777</v>
      </c>
      <c r="CF2206" s="8" t="s">
        <v>3708</v>
      </c>
      <c r="CH2206" s="9">
        <v>679.21</v>
      </c>
      <c r="CM2206" s="12">
        <v>10</v>
      </c>
      <c r="CR2206" s="8" t="s">
        <v>11839</v>
      </c>
      <c r="CV2206" s="13">
        <v>1</v>
      </c>
    </row>
    <row r="2207" spans="1:100" x14ac:dyDescent="0.2">
      <c r="A2207" s="8" t="s">
        <v>11843</v>
      </c>
      <c r="B2207" s="8" t="s">
        <v>11839</v>
      </c>
      <c r="C2207" s="8" t="s">
        <v>5269</v>
      </c>
      <c r="D2207" s="8" t="s">
        <v>3783</v>
      </c>
      <c r="E2207" s="8" t="s">
        <v>4936</v>
      </c>
      <c r="F2207" s="8" t="s">
        <v>11840</v>
      </c>
      <c r="G2207" s="8" t="s">
        <v>11831</v>
      </c>
      <c r="H2207" s="8" t="s">
        <v>3767</v>
      </c>
      <c r="I2207" s="8" t="s">
        <v>5029</v>
      </c>
      <c r="J2207" s="8" t="s">
        <v>3769</v>
      </c>
      <c r="K2207" s="8" t="s">
        <v>11841</v>
      </c>
      <c r="M2207" s="8" t="s">
        <v>3707</v>
      </c>
      <c r="N2207" s="8" t="s">
        <v>3708</v>
      </c>
      <c r="O2207" s="8" t="s">
        <v>3709</v>
      </c>
      <c r="P2207" s="9">
        <v>98.28</v>
      </c>
      <c r="Q2207" s="8" t="s">
        <v>3710</v>
      </c>
      <c r="R2207" s="8" t="s">
        <v>11829</v>
      </c>
      <c r="S2207" s="9">
        <v>137.54</v>
      </c>
      <c r="T2207" s="9">
        <v>95.51</v>
      </c>
      <c r="U2207" s="8" t="s">
        <v>3710</v>
      </c>
      <c r="V2207" s="8" t="s">
        <v>11842</v>
      </c>
      <c r="W2207" s="8" t="s">
        <v>3840</v>
      </c>
      <c r="X2207" s="8" t="s">
        <v>5047</v>
      </c>
      <c r="AY2207" s="8" t="s">
        <v>8878</v>
      </c>
      <c r="AZ2207" s="10">
        <v>42186</v>
      </c>
      <c r="BB2207" s="8" t="s">
        <v>3717</v>
      </c>
      <c r="BC2207" s="10">
        <v>42480</v>
      </c>
      <c r="BH2207" s="11">
        <v>4.9428999999999998</v>
      </c>
      <c r="BI2207" s="8" t="s">
        <v>3720</v>
      </c>
      <c r="BJ2207" s="11">
        <v>2.0230999999999999</v>
      </c>
      <c r="BQ2207" s="11">
        <v>47.208599999999997</v>
      </c>
      <c r="BR2207" s="8" t="s">
        <v>11842</v>
      </c>
      <c r="BW2207" s="10">
        <v>44378</v>
      </c>
      <c r="BX2207" s="10">
        <v>42705</v>
      </c>
      <c r="BY2207" s="9">
        <v>0</v>
      </c>
      <c r="BZ2207" s="8" t="s">
        <v>3777</v>
      </c>
      <c r="CF2207" s="8" t="s">
        <v>3708</v>
      </c>
      <c r="CH2207" s="9">
        <v>148.11000000000001</v>
      </c>
      <c r="CM2207" s="12">
        <v>10</v>
      </c>
      <c r="CR2207" s="8" t="s">
        <v>11839</v>
      </c>
      <c r="CV2207" s="13">
        <v>1</v>
      </c>
    </row>
    <row r="2208" spans="1:100" x14ac:dyDescent="0.2">
      <c r="A2208" s="8" t="s">
        <v>11844</v>
      </c>
      <c r="B2208" s="8" t="s">
        <v>11845</v>
      </c>
      <c r="C2208" s="8" t="s">
        <v>5269</v>
      </c>
      <c r="D2208" s="8" t="s">
        <v>3783</v>
      </c>
      <c r="E2208" s="8" t="s">
        <v>5281</v>
      </c>
      <c r="F2208" s="8" t="s">
        <v>11826</v>
      </c>
      <c r="G2208" s="8" t="s">
        <v>11846</v>
      </c>
      <c r="H2208" s="8" t="s">
        <v>3767</v>
      </c>
      <c r="I2208" s="8" t="s">
        <v>3768</v>
      </c>
      <c r="J2208" s="8" t="s">
        <v>3769</v>
      </c>
      <c r="K2208" s="8" t="s">
        <v>11847</v>
      </c>
      <c r="M2208" s="8" t="s">
        <v>3866</v>
      </c>
      <c r="N2208" s="8" t="s">
        <v>3708</v>
      </c>
      <c r="O2208" s="8" t="s">
        <v>3709</v>
      </c>
      <c r="P2208" s="9">
        <v>1965.39</v>
      </c>
      <c r="Q2208" s="8" t="s">
        <v>3710</v>
      </c>
      <c r="R2208" s="8" t="s">
        <v>11829</v>
      </c>
      <c r="S2208" s="9">
        <v>2750.66</v>
      </c>
      <c r="T2208" s="9">
        <v>1910.16</v>
      </c>
      <c r="U2208" s="8" t="s">
        <v>3710</v>
      </c>
      <c r="V2208" s="8" t="s">
        <v>8877</v>
      </c>
      <c r="W2208" s="8" t="s">
        <v>3840</v>
      </c>
      <c r="X2208" s="8" t="s">
        <v>5047</v>
      </c>
      <c r="Z2208" s="8" t="s">
        <v>3739</v>
      </c>
      <c r="AY2208" s="8" t="s">
        <v>8878</v>
      </c>
      <c r="AZ2208" s="10">
        <v>40156</v>
      </c>
      <c r="BB2208" s="8" t="s">
        <v>3717</v>
      </c>
      <c r="BC2208" s="10">
        <v>41327</v>
      </c>
      <c r="BH2208" s="11">
        <v>4.9428999999999998</v>
      </c>
      <c r="BI2208" s="8" t="s">
        <v>3720</v>
      </c>
      <c r="BJ2208" s="11">
        <v>40.4621</v>
      </c>
      <c r="BQ2208" s="11">
        <v>47.208599999999997</v>
      </c>
      <c r="BR2208" s="8" t="s">
        <v>8877</v>
      </c>
      <c r="BW2208" s="10">
        <v>44378</v>
      </c>
      <c r="BX2208" s="10">
        <v>42522</v>
      </c>
      <c r="BY2208" s="9">
        <v>0</v>
      </c>
      <c r="BZ2208" s="8" t="s">
        <v>3777</v>
      </c>
      <c r="CF2208" s="8" t="s">
        <v>3708</v>
      </c>
      <c r="CH2208" s="9">
        <v>2620.7600000000002</v>
      </c>
      <c r="CM2208" s="12">
        <v>10</v>
      </c>
      <c r="CR2208" s="8" t="s">
        <v>11845</v>
      </c>
      <c r="CV2208" s="13">
        <v>1</v>
      </c>
    </row>
    <row r="2209" spans="1:100" x14ac:dyDescent="0.2">
      <c r="A2209" s="8" t="s">
        <v>11848</v>
      </c>
      <c r="B2209" s="8" t="s">
        <v>11845</v>
      </c>
      <c r="C2209" s="8" t="s">
        <v>5269</v>
      </c>
      <c r="D2209" s="8" t="s">
        <v>3783</v>
      </c>
      <c r="E2209" s="8" t="s">
        <v>4855</v>
      </c>
      <c r="F2209" s="8" t="s">
        <v>11826</v>
      </c>
      <c r="G2209" s="8" t="s">
        <v>11849</v>
      </c>
      <c r="H2209" s="8" t="s">
        <v>3767</v>
      </c>
      <c r="I2209" s="8" t="s">
        <v>3768</v>
      </c>
      <c r="J2209" s="8" t="s">
        <v>3769</v>
      </c>
      <c r="K2209" s="8" t="s">
        <v>11847</v>
      </c>
      <c r="M2209" s="8" t="s">
        <v>3866</v>
      </c>
      <c r="N2209" s="8" t="s">
        <v>3708</v>
      </c>
      <c r="O2209" s="8" t="s">
        <v>3709</v>
      </c>
      <c r="P2209" s="9">
        <v>487.03</v>
      </c>
      <c r="Q2209" s="8" t="s">
        <v>3710</v>
      </c>
      <c r="R2209" s="8" t="s">
        <v>11829</v>
      </c>
      <c r="S2209" s="9">
        <v>687.66</v>
      </c>
      <c r="T2209" s="9">
        <v>477.54</v>
      </c>
      <c r="U2209" s="8" t="s">
        <v>3710</v>
      </c>
      <c r="V2209" s="8" t="s">
        <v>8877</v>
      </c>
      <c r="W2209" s="8" t="s">
        <v>3840</v>
      </c>
      <c r="X2209" s="8" t="s">
        <v>5047</v>
      </c>
      <c r="AY2209" s="8" t="s">
        <v>8878</v>
      </c>
      <c r="AZ2209" s="10">
        <v>40156</v>
      </c>
      <c r="BB2209" s="8" t="s">
        <v>3717</v>
      </c>
      <c r="BC2209" s="10">
        <v>44147</v>
      </c>
      <c r="BH2209" s="11">
        <v>4.9428999999999998</v>
      </c>
      <c r="BI2209" s="8" t="s">
        <v>3720</v>
      </c>
      <c r="BJ2209" s="11">
        <v>10.115500000000001</v>
      </c>
      <c r="BQ2209" s="11">
        <v>47.208599999999997</v>
      </c>
      <c r="BR2209" s="8" t="s">
        <v>8877</v>
      </c>
      <c r="BW2209" s="10">
        <v>44378</v>
      </c>
      <c r="BX2209" s="10">
        <v>42522</v>
      </c>
      <c r="BY2209" s="9">
        <v>0</v>
      </c>
      <c r="BZ2209" s="8" t="s">
        <v>3777</v>
      </c>
      <c r="CF2209" s="8" t="s">
        <v>3708</v>
      </c>
      <c r="CH2209" s="9">
        <v>700.61</v>
      </c>
      <c r="CM2209" s="12">
        <v>10</v>
      </c>
      <c r="CR2209" s="8" t="s">
        <v>11845</v>
      </c>
      <c r="CV2209" s="13">
        <v>1</v>
      </c>
    </row>
    <row r="2210" spans="1:100" x14ac:dyDescent="0.2">
      <c r="A2210" s="8" t="s">
        <v>11850</v>
      </c>
      <c r="B2210" s="8" t="s">
        <v>11845</v>
      </c>
      <c r="C2210" s="8" t="s">
        <v>5269</v>
      </c>
      <c r="D2210" s="8" t="s">
        <v>3783</v>
      </c>
      <c r="E2210" s="8" t="s">
        <v>5270</v>
      </c>
      <c r="F2210" s="8" t="s">
        <v>11826</v>
      </c>
      <c r="G2210" s="8" t="s">
        <v>11851</v>
      </c>
      <c r="H2210" s="8" t="s">
        <v>3767</v>
      </c>
      <c r="I2210" s="8" t="s">
        <v>3768</v>
      </c>
      <c r="J2210" s="8" t="s">
        <v>3769</v>
      </c>
      <c r="K2210" s="8" t="s">
        <v>11847</v>
      </c>
      <c r="M2210" s="8" t="s">
        <v>3866</v>
      </c>
      <c r="N2210" s="8" t="s">
        <v>3708</v>
      </c>
      <c r="O2210" s="8" t="s">
        <v>3709</v>
      </c>
      <c r="P2210" s="9">
        <v>144.22</v>
      </c>
      <c r="Q2210" s="8" t="s">
        <v>3710</v>
      </c>
      <c r="R2210" s="8" t="s">
        <v>11829</v>
      </c>
      <c r="S2210" s="9">
        <v>137.54</v>
      </c>
      <c r="T2210" s="9">
        <v>95.51</v>
      </c>
      <c r="U2210" s="8" t="s">
        <v>3710</v>
      </c>
      <c r="V2210" s="8" t="s">
        <v>8877</v>
      </c>
      <c r="W2210" s="8" t="s">
        <v>3840</v>
      </c>
      <c r="X2210" s="8" t="s">
        <v>5047</v>
      </c>
      <c r="AY2210" s="8" t="s">
        <v>8878</v>
      </c>
      <c r="AZ2210" s="10">
        <v>40156</v>
      </c>
      <c r="BB2210" s="8" t="s">
        <v>3717</v>
      </c>
      <c r="BC2210" s="10">
        <v>44113</v>
      </c>
      <c r="BH2210" s="11">
        <v>4.9428999999999998</v>
      </c>
      <c r="BI2210" s="8" t="s">
        <v>3720</v>
      </c>
      <c r="BJ2210" s="11">
        <v>2.0230999999999999</v>
      </c>
      <c r="BQ2210" s="11">
        <v>47.208599999999997</v>
      </c>
      <c r="BR2210" s="8" t="s">
        <v>8877</v>
      </c>
      <c r="BW2210" s="10">
        <v>44378</v>
      </c>
      <c r="BX2210" s="10">
        <v>42522</v>
      </c>
      <c r="BY2210" s="9">
        <v>0</v>
      </c>
      <c r="BZ2210" s="8" t="s">
        <v>3777</v>
      </c>
      <c r="CF2210" s="8" t="s">
        <v>3708</v>
      </c>
      <c r="CH2210" s="9">
        <v>217.34</v>
      </c>
      <c r="CM2210" s="12">
        <v>10</v>
      </c>
      <c r="CR2210" s="8" t="s">
        <v>11845</v>
      </c>
      <c r="CV2210" s="13">
        <v>1</v>
      </c>
    </row>
    <row r="2211" spans="1:100" x14ac:dyDescent="0.2">
      <c r="A2211" s="8" t="s">
        <v>1784</v>
      </c>
      <c r="B2211" s="8" t="s">
        <v>11852</v>
      </c>
      <c r="C2211" s="8" t="s">
        <v>4019</v>
      </c>
      <c r="D2211" s="8" t="s">
        <v>3798</v>
      </c>
      <c r="E2211" s="8" t="s">
        <v>3700</v>
      </c>
      <c r="F2211" s="8" t="s">
        <v>3701</v>
      </c>
      <c r="G2211" s="8" t="s">
        <v>11853</v>
      </c>
      <c r="H2211" s="8" t="s">
        <v>3703</v>
      </c>
      <c r="I2211" s="8" t="s">
        <v>5710</v>
      </c>
      <c r="J2211" s="8" t="s">
        <v>3884</v>
      </c>
      <c r="K2211" s="8" t="s">
        <v>11854</v>
      </c>
      <c r="M2211" s="8" t="s">
        <v>3707</v>
      </c>
      <c r="N2211" s="8" t="s">
        <v>3708</v>
      </c>
      <c r="O2211" s="8" t="s">
        <v>3709</v>
      </c>
      <c r="P2211" s="9">
        <v>75.31</v>
      </c>
      <c r="Q2211" s="8" t="s">
        <v>3710</v>
      </c>
      <c r="R2211" s="8" t="s">
        <v>10975</v>
      </c>
      <c r="S2211" s="9">
        <v>93.49</v>
      </c>
      <c r="T2211" s="9">
        <v>62.04</v>
      </c>
      <c r="U2211" s="8" t="s">
        <v>3710</v>
      </c>
      <c r="V2211" s="8" t="s">
        <v>10976</v>
      </c>
      <c r="AV2211" s="8" t="s">
        <v>10977</v>
      </c>
      <c r="AW2211" s="8">
        <v>51</v>
      </c>
      <c r="AX2211" s="8">
        <v>1</v>
      </c>
      <c r="AY2211" s="8" t="s">
        <v>1781</v>
      </c>
      <c r="AZ2211" s="10">
        <v>37293</v>
      </c>
      <c r="BB2211" s="8" t="s">
        <v>3717</v>
      </c>
      <c r="BC2211" s="10">
        <v>43950</v>
      </c>
      <c r="BE2211" s="8" t="s">
        <v>4153</v>
      </c>
      <c r="BF2211" s="8" t="s">
        <v>3719</v>
      </c>
      <c r="BG2211" s="11">
        <v>20</v>
      </c>
      <c r="BH2211" s="11">
        <v>200</v>
      </c>
      <c r="BI2211" s="8" t="s">
        <v>3720</v>
      </c>
      <c r="BJ2211" s="11">
        <v>10</v>
      </c>
      <c r="BQ2211" s="11">
        <v>6.2039999999999997</v>
      </c>
      <c r="BR2211" s="8" t="s">
        <v>10976</v>
      </c>
      <c r="BW2211" s="10">
        <v>44166</v>
      </c>
      <c r="BX2211" s="10">
        <v>42339</v>
      </c>
      <c r="BY2211" s="9">
        <v>20</v>
      </c>
      <c r="BZ2211" s="8" t="s">
        <v>3721</v>
      </c>
      <c r="CA2211" s="8" t="s">
        <v>3717</v>
      </c>
      <c r="CF2211" s="8" t="s">
        <v>3708</v>
      </c>
      <c r="CH2211" s="9">
        <v>113.49</v>
      </c>
      <c r="CM2211" s="12">
        <v>10</v>
      </c>
      <c r="CR2211" s="8" t="s">
        <v>11852</v>
      </c>
      <c r="CV2211" s="13">
        <v>1</v>
      </c>
    </row>
    <row r="2212" spans="1:100" x14ac:dyDescent="0.2">
      <c r="A2212" s="8" t="s">
        <v>1786</v>
      </c>
      <c r="B2212" s="8" t="s">
        <v>11855</v>
      </c>
      <c r="C2212" s="8" t="s">
        <v>4077</v>
      </c>
      <c r="D2212" s="8" t="s">
        <v>3798</v>
      </c>
      <c r="E2212" s="8" t="s">
        <v>3700</v>
      </c>
      <c r="F2212" s="8" t="s">
        <v>3701</v>
      </c>
      <c r="G2212" s="8" t="s">
        <v>10583</v>
      </c>
      <c r="H2212" s="8" t="s">
        <v>3703</v>
      </c>
      <c r="I2212" s="8" t="s">
        <v>3883</v>
      </c>
      <c r="J2212" s="8" t="s">
        <v>3884</v>
      </c>
      <c r="K2212" s="8" t="s">
        <v>11856</v>
      </c>
      <c r="M2212" s="8" t="s">
        <v>3707</v>
      </c>
      <c r="N2212" s="8" t="s">
        <v>3708</v>
      </c>
      <c r="O2212" s="8" t="s">
        <v>3709</v>
      </c>
      <c r="P2212" s="9">
        <v>55.09</v>
      </c>
      <c r="Q2212" s="8" t="s">
        <v>3710</v>
      </c>
      <c r="R2212" s="8" t="s">
        <v>10975</v>
      </c>
      <c r="S2212" s="9">
        <v>46.75</v>
      </c>
      <c r="T2212" s="9">
        <v>31.02</v>
      </c>
      <c r="U2212" s="8" t="s">
        <v>3710</v>
      </c>
      <c r="V2212" s="8" t="s">
        <v>10976</v>
      </c>
      <c r="AV2212" s="8" t="s">
        <v>10977</v>
      </c>
      <c r="AW2212" s="8">
        <v>51</v>
      </c>
      <c r="AX2212" s="8">
        <v>1</v>
      </c>
      <c r="AY2212" s="8" t="s">
        <v>1781</v>
      </c>
      <c r="BB2212" s="8" t="s">
        <v>3717</v>
      </c>
      <c r="BC2212" s="10">
        <v>43979</v>
      </c>
      <c r="BE2212" s="8" t="s">
        <v>4153</v>
      </c>
      <c r="BF2212" s="8" t="s">
        <v>3719</v>
      </c>
      <c r="BG2212" s="11">
        <v>10</v>
      </c>
      <c r="BH2212" s="11">
        <v>200</v>
      </c>
      <c r="BI2212" s="8" t="s">
        <v>3720</v>
      </c>
      <c r="BJ2212" s="11">
        <v>5</v>
      </c>
      <c r="BQ2212" s="11">
        <v>6.2039999999999997</v>
      </c>
      <c r="BR2212" s="8" t="s">
        <v>10976</v>
      </c>
      <c r="BW2212" s="10">
        <v>44166</v>
      </c>
      <c r="BX2212" s="10">
        <v>42339</v>
      </c>
      <c r="BY2212" s="9">
        <v>10</v>
      </c>
      <c r="BZ2212" s="8" t="s">
        <v>3721</v>
      </c>
      <c r="CF2212" s="8" t="s">
        <v>3708</v>
      </c>
      <c r="CH2212" s="9">
        <v>83.02</v>
      </c>
      <c r="CM2212" s="12">
        <v>10</v>
      </c>
      <c r="CR2212" s="8" t="s">
        <v>11855</v>
      </c>
      <c r="CV2212" s="13">
        <v>1</v>
      </c>
    </row>
    <row r="2213" spans="1:100" x14ac:dyDescent="0.2">
      <c r="A2213" s="8" t="s">
        <v>11857</v>
      </c>
      <c r="B2213" s="8" t="s">
        <v>11855</v>
      </c>
      <c r="C2213" s="8" t="s">
        <v>4077</v>
      </c>
      <c r="D2213" s="8" t="s">
        <v>3798</v>
      </c>
      <c r="E2213" s="8" t="s">
        <v>5121</v>
      </c>
      <c r="F2213" s="8" t="s">
        <v>3701</v>
      </c>
      <c r="G2213" s="8" t="s">
        <v>11858</v>
      </c>
      <c r="H2213" s="8" t="s">
        <v>3703</v>
      </c>
      <c r="I2213" s="8" t="s">
        <v>3883</v>
      </c>
      <c r="J2213" s="8" t="s">
        <v>3884</v>
      </c>
      <c r="K2213" s="8" t="s">
        <v>11856</v>
      </c>
      <c r="M2213" s="8" t="s">
        <v>3707</v>
      </c>
      <c r="N2213" s="8" t="s">
        <v>3708</v>
      </c>
      <c r="O2213" s="8" t="s">
        <v>3709</v>
      </c>
      <c r="P2213" s="9">
        <v>88.8</v>
      </c>
      <c r="Q2213" s="8" t="s">
        <v>3710</v>
      </c>
      <c r="R2213" s="8" t="s">
        <v>10975</v>
      </c>
      <c r="S2213" s="9">
        <v>93.49</v>
      </c>
      <c r="T2213" s="9">
        <v>62.04</v>
      </c>
      <c r="U2213" s="8" t="s">
        <v>3710</v>
      </c>
      <c r="V2213" s="8" t="s">
        <v>10976</v>
      </c>
      <c r="AV2213" s="8" t="s">
        <v>10977</v>
      </c>
      <c r="AW2213" s="8">
        <v>51</v>
      </c>
      <c r="AX2213" s="8">
        <v>1</v>
      </c>
      <c r="AY2213" s="8" t="s">
        <v>1781</v>
      </c>
      <c r="BB2213" s="8" t="s">
        <v>3717</v>
      </c>
      <c r="BC2213" s="10">
        <v>44511</v>
      </c>
      <c r="BE2213" s="8" t="s">
        <v>4153</v>
      </c>
      <c r="BF2213" s="8" t="s">
        <v>3719</v>
      </c>
      <c r="BG2213" s="11">
        <v>20</v>
      </c>
      <c r="BH2213" s="11">
        <v>200</v>
      </c>
      <c r="BI2213" s="8" t="s">
        <v>3720</v>
      </c>
      <c r="BJ2213" s="11">
        <v>10</v>
      </c>
      <c r="BQ2213" s="11">
        <v>6.2039999999999997</v>
      </c>
      <c r="BR2213" s="8" t="s">
        <v>10976</v>
      </c>
      <c r="BW2213" s="10">
        <v>44166</v>
      </c>
      <c r="BX2213" s="10">
        <v>42339</v>
      </c>
      <c r="BY2213" s="9">
        <v>20</v>
      </c>
      <c r="BZ2213" s="8" t="s">
        <v>3721</v>
      </c>
      <c r="CF2213" s="8" t="s">
        <v>3708</v>
      </c>
      <c r="CH2213" s="9">
        <v>133.82</v>
      </c>
      <c r="CM2213" s="12">
        <v>10</v>
      </c>
      <c r="CR2213" s="8" t="s">
        <v>11855</v>
      </c>
      <c r="CV2213" s="13">
        <v>1</v>
      </c>
    </row>
    <row r="2214" spans="1:100" x14ac:dyDescent="0.2">
      <c r="A2214" s="8" t="s">
        <v>1780</v>
      </c>
      <c r="B2214" s="8" t="s">
        <v>11855</v>
      </c>
      <c r="C2214" s="8" t="s">
        <v>4019</v>
      </c>
      <c r="D2214" s="8" t="s">
        <v>3798</v>
      </c>
      <c r="E2214" s="8" t="s">
        <v>3700</v>
      </c>
      <c r="F2214" s="8" t="s">
        <v>3701</v>
      </c>
      <c r="G2214" s="8" t="s">
        <v>11853</v>
      </c>
      <c r="H2214" s="8" t="s">
        <v>3703</v>
      </c>
      <c r="I2214" s="8" t="s">
        <v>3883</v>
      </c>
      <c r="J2214" s="8" t="s">
        <v>3884</v>
      </c>
      <c r="K2214" s="8" t="s">
        <v>11859</v>
      </c>
      <c r="M2214" s="8" t="s">
        <v>3707</v>
      </c>
      <c r="N2214" s="8" t="s">
        <v>3708</v>
      </c>
      <c r="O2214" s="8" t="s">
        <v>3709</v>
      </c>
      <c r="P2214" s="9">
        <v>75.31</v>
      </c>
      <c r="Q2214" s="8" t="s">
        <v>3710</v>
      </c>
      <c r="R2214" s="8" t="s">
        <v>10975</v>
      </c>
      <c r="S2214" s="9">
        <v>93.49</v>
      </c>
      <c r="T2214" s="9">
        <v>62.04</v>
      </c>
      <c r="U2214" s="8" t="s">
        <v>3710</v>
      </c>
      <c r="V2214" s="8" t="s">
        <v>10976</v>
      </c>
      <c r="AV2214" s="8" t="s">
        <v>10977</v>
      </c>
      <c r="AW2214" s="8">
        <v>51</v>
      </c>
      <c r="AX2214" s="8">
        <v>1</v>
      </c>
      <c r="AY2214" s="8" t="s">
        <v>1781</v>
      </c>
      <c r="BB2214" s="8" t="s">
        <v>3717</v>
      </c>
      <c r="BC2214" s="10">
        <v>44474</v>
      </c>
      <c r="BE2214" s="8" t="s">
        <v>4153</v>
      </c>
      <c r="BF2214" s="8" t="s">
        <v>3719</v>
      </c>
      <c r="BG2214" s="11">
        <v>20</v>
      </c>
      <c r="BH2214" s="11">
        <v>200</v>
      </c>
      <c r="BI2214" s="8" t="s">
        <v>3720</v>
      </c>
      <c r="BJ2214" s="11">
        <v>10</v>
      </c>
      <c r="BQ2214" s="11">
        <v>6.2039999999999997</v>
      </c>
      <c r="BR2214" s="8" t="s">
        <v>10976</v>
      </c>
      <c r="BW2214" s="10">
        <v>44166</v>
      </c>
      <c r="BX2214" s="10">
        <v>42339</v>
      </c>
      <c r="BY2214" s="9">
        <v>20</v>
      </c>
      <c r="BZ2214" s="8" t="s">
        <v>3721</v>
      </c>
      <c r="CA2214" s="8" t="s">
        <v>3717</v>
      </c>
      <c r="CF2214" s="8" t="s">
        <v>3708</v>
      </c>
      <c r="CH2214" s="9">
        <v>113.49</v>
      </c>
      <c r="CM2214" s="12">
        <v>10</v>
      </c>
      <c r="CR2214" s="8" t="s">
        <v>11855</v>
      </c>
      <c r="CV2214" s="13">
        <v>1</v>
      </c>
    </row>
    <row r="2215" spans="1:100" x14ac:dyDescent="0.2">
      <c r="A2215" s="8" t="s">
        <v>11860</v>
      </c>
      <c r="B2215" s="8" t="s">
        <v>11861</v>
      </c>
      <c r="C2215" s="8" t="s">
        <v>5615</v>
      </c>
      <c r="D2215" s="8" t="s">
        <v>4829</v>
      </c>
      <c r="E2215" s="8" t="s">
        <v>4936</v>
      </c>
      <c r="F2215" s="8" t="s">
        <v>4831</v>
      </c>
      <c r="G2215" s="8" t="s">
        <v>5616</v>
      </c>
      <c r="H2215" s="8" t="s">
        <v>4833</v>
      </c>
      <c r="I2215" s="8" t="s">
        <v>6567</v>
      </c>
      <c r="J2215" s="8" t="s">
        <v>3787</v>
      </c>
      <c r="K2215" s="8" t="s">
        <v>11862</v>
      </c>
      <c r="M2215" s="8" t="s">
        <v>4033</v>
      </c>
      <c r="N2215" s="8" t="s">
        <v>3771</v>
      </c>
      <c r="O2215" s="8" t="s">
        <v>3804</v>
      </c>
      <c r="P2215" s="9">
        <v>117.1</v>
      </c>
      <c r="Q2215" s="8" t="s">
        <v>3805</v>
      </c>
      <c r="S2215" s="9">
        <v>140</v>
      </c>
      <c r="T2215" s="9">
        <v>94.19</v>
      </c>
      <c r="U2215" s="8" t="s">
        <v>3710</v>
      </c>
      <c r="V2215" s="8" t="s">
        <v>5620</v>
      </c>
      <c r="W2215" s="8" t="s">
        <v>3736</v>
      </c>
      <c r="X2215" s="8" t="s">
        <v>4831</v>
      </c>
      <c r="AY2215" s="8" t="s">
        <v>3283</v>
      </c>
      <c r="AZ2215" s="10">
        <v>40702</v>
      </c>
      <c r="BA2215" s="10">
        <v>45322</v>
      </c>
      <c r="BC2215" s="10">
        <v>41526</v>
      </c>
      <c r="BE2215" s="8" t="s">
        <v>4086</v>
      </c>
      <c r="BF2215" s="8" t="s">
        <v>3945</v>
      </c>
      <c r="BG2215" s="11">
        <v>25</v>
      </c>
      <c r="BJ2215" s="11">
        <v>112</v>
      </c>
      <c r="BW2215" s="10">
        <v>42979</v>
      </c>
      <c r="BX2215" s="10">
        <v>43525</v>
      </c>
      <c r="BY2215" s="9">
        <v>11.76</v>
      </c>
      <c r="BZ2215" s="8" t="s">
        <v>3721</v>
      </c>
      <c r="CF2215" s="8" t="s">
        <v>3708</v>
      </c>
      <c r="CH2215" s="9">
        <v>176.47</v>
      </c>
      <c r="CM2215" s="12">
        <v>10</v>
      </c>
      <c r="CR2215" s="8" t="s">
        <v>11861</v>
      </c>
      <c r="CV2215" s="13">
        <v>1</v>
      </c>
    </row>
    <row r="2216" spans="1:100" x14ac:dyDescent="0.2">
      <c r="A2216" s="8" t="s">
        <v>11863</v>
      </c>
      <c r="B2216" s="8" t="s">
        <v>11861</v>
      </c>
      <c r="C2216" s="8" t="s">
        <v>5615</v>
      </c>
      <c r="D2216" s="8" t="s">
        <v>4829</v>
      </c>
      <c r="E2216" s="8" t="s">
        <v>4936</v>
      </c>
      <c r="F2216" s="8" t="s">
        <v>4831</v>
      </c>
      <c r="G2216" s="8" t="s">
        <v>5616</v>
      </c>
      <c r="H2216" s="8" t="s">
        <v>4833</v>
      </c>
      <c r="I2216" s="8" t="s">
        <v>6567</v>
      </c>
      <c r="J2216" s="8" t="s">
        <v>3787</v>
      </c>
      <c r="K2216" s="8" t="s">
        <v>11862</v>
      </c>
      <c r="M2216" s="8" t="s">
        <v>4033</v>
      </c>
      <c r="N2216" s="8" t="s">
        <v>3771</v>
      </c>
      <c r="O2216" s="8" t="s">
        <v>3804</v>
      </c>
      <c r="P2216" s="9">
        <v>117.1</v>
      </c>
      <c r="Q2216" s="8" t="s">
        <v>3805</v>
      </c>
      <c r="S2216" s="9">
        <v>140</v>
      </c>
      <c r="T2216" s="9">
        <v>94.19</v>
      </c>
      <c r="U2216" s="8" t="s">
        <v>3710</v>
      </c>
      <c r="V2216" s="8" t="s">
        <v>5620</v>
      </c>
      <c r="W2216" s="8" t="s">
        <v>3736</v>
      </c>
      <c r="X2216" s="8" t="s">
        <v>4831</v>
      </c>
      <c r="AY2216" s="8" t="s">
        <v>3283</v>
      </c>
      <c r="AZ2216" s="10">
        <v>40702</v>
      </c>
      <c r="BA2216" s="10">
        <v>45930</v>
      </c>
      <c r="BC2216" s="10">
        <v>44336</v>
      </c>
      <c r="BE2216" s="8" t="s">
        <v>4086</v>
      </c>
      <c r="BF2216" s="8" t="s">
        <v>3945</v>
      </c>
      <c r="BG2216" s="11">
        <v>25</v>
      </c>
      <c r="BJ2216" s="11">
        <v>112</v>
      </c>
      <c r="BW2216" s="10">
        <v>42979</v>
      </c>
      <c r="BX2216" s="10">
        <v>43525</v>
      </c>
      <c r="BY2216" s="9">
        <v>11.76</v>
      </c>
      <c r="BZ2216" s="8" t="s">
        <v>3721</v>
      </c>
      <c r="CF2216" s="8" t="s">
        <v>3708</v>
      </c>
      <c r="CH2216" s="9">
        <v>176.47</v>
      </c>
      <c r="CM2216" s="12">
        <v>10</v>
      </c>
      <c r="CR2216" s="8" t="s">
        <v>11861</v>
      </c>
      <c r="CV2216" s="13">
        <v>1</v>
      </c>
    </row>
    <row r="2217" spans="1:100" x14ac:dyDescent="0.2">
      <c r="A2217" s="8" t="s">
        <v>11864</v>
      </c>
      <c r="B2217" s="8" t="s">
        <v>11861</v>
      </c>
      <c r="C2217" s="8" t="s">
        <v>5615</v>
      </c>
      <c r="D2217" s="8" t="s">
        <v>4829</v>
      </c>
      <c r="E2217" s="8" t="s">
        <v>4936</v>
      </c>
      <c r="F2217" s="8" t="s">
        <v>4831</v>
      </c>
      <c r="G2217" s="8" t="s">
        <v>5616</v>
      </c>
      <c r="H2217" s="8" t="s">
        <v>4833</v>
      </c>
      <c r="I2217" s="8" t="s">
        <v>6567</v>
      </c>
      <c r="J2217" s="8" t="s">
        <v>3787</v>
      </c>
      <c r="K2217" s="8" t="s">
        <v>11862</v>
      </c>
      <c r="M2217" s="8" t="s">
        <v>4033</v>
      </c>
      <c r="N2217" s="8" t="s">
        <v>3708</v>
      </c>
      <c r="O2217" s="8" t="s">
        <v>3804</v>
      </c>
      <c r="P2217" s="9">
        <v>117.1</v>
      </c>
      <c r="Q2217" s="8" t="s">
        <v>3805</v>
      </c>
      <c r="S2217" s="9">
        <v>140</v>
      </c>
      <c r="T2217" s="9">
        <v>94.19</v>
      </c>
      <c r="U2217" s="8" t="s">
        <v>3710</v>
      </c>
      <c r="V2217" s="8" t="s">
        <v>5620</v>
      </c>
      <c r="W2217" s="8" t="s">
        <v>3736</v>
      </c>
      <c r="X2217" s="8" t="s">
        <v>4831</v>
      </c>
      <c r="AY2217" s="8" t="s">
        <v>3283</v>
      </c>
      <c r="AZ2217" s="10">
        <v>40702</v>
      </c>
      <c r="BB2217" s="8" t="s">
        <v>3717</v>
      </c>
      <c r="BE2217" s="8" t="s">
        <v>4086</v>
      </c>
      <c r="BF2217" s="8" t="s">
        <v>3945</v>
      </c>
      <c r="BG2217" s="11">
        <v>25</v>
      </c>
      <c r="BJ2217" s="11">
        <v>112</v>
      </c>
      <c r="BW2217" s="10">
        <v>42979</v>
      </c>
      <c r="BX2217" s="10">
        <v>43525</v>
      </c>
      <c r="BY2217" s="9">
        <v>11.76</v>
      </c>
      <c r="BZ2217" s="8" t="s">
        <v>3750</v>
      </c>
      <c r="CF2217" s="8" t="s">
        <v>3708</v>
      </c>
      <c r="CH2217" s="9">
        <v>176.47</v>
      </c>
      <c r="CM2217" s="12">
        <v>10</v>
      </c>
      <c r="CR2217" s="8" t="s">
        <v>11861</v>
      </c>
      <c r="CV2217" s="13">
        <v>1</v>
      </c>
    </row>
    <row r="2218" spans="1:100" x14ac:dyDescent="0.2">
      <c r="A2218" s="8" t="s">
        <v>11865</v>
      </c>
      <c r="B2218" s="8" t="s">
        <v>11866</v>
      </c>
      <c r="C2218" s="8" t="s">
        <v>4272</v>
      </c>
      <c r="D2218" s="8" t="s">
        <v>3699</v>
      </c>
      <c r="E2218" s="8" t="s">
        <v>3860</v>
      </c>
      <c r="F2218" s="8" t="s">
        <v>3701</v>
      </c>
      <c r="G2218" s="8" t="s">
        <v>5035</v>
      </c>
      <c r="H2218" s="8" t="s">
        <v>3703</v>
      </c>
      <c r="I2218" s="8" t="s">
        <v>4763</v>
      </c>
      <c r="J2218" s="8" t="s">
        <v>3769</v>
      </c>
      <c r="K2218" s="8" t="s">
        <v>11867</v>
      </c>
      <c r="M2218" s="8" t="s">
        <v>3866</v>
      </c>
      <c r="N2218" s="8" t="s">
        <v>3708</v>
      </c>
      <c r="O2218" s="8" t="s">
        <v>3804</v>
      </c>
      <c r="P2218" s="9">
        <v>527.66</v>
      </c>
      <c r="Q2218" s="8" t="s">
        <v>3805</v>
      </c>
      <c r="S2218" s="9">
        <v>219.25</v>
      </c>
      <c r="T2218" s="9">
        <v>145.49</v>
      </c>
      <c r="U2218" s="8" t="s">
        <v>3710</v>
      </c>
      <c r="V2218" s="8" t="s">
        <v>5036</v>
      </c>
      <c r="W2218" s="8" t="s">
        <v>3736</v>
      </c>
      <c r="X2218" s="8" t="s">
        <v>3854</v>
      </c>
      <c r="Y2218" s="8" t="s">
        <v>3738</v>
      </c>
      <c r="AV2218" s="8" t="s">
        <v>5033</v>
      </c>
      <c r="AW2218" s="8">
        <v>66</v>
      </c>
      <c r="AX2218" s="8">
        <v>2</v>
      </c>
      <c r="AY2218" s="8" t="s">
        <v>1990</v>
      </c>
      <c r="AZ2218" s="10">
        <v>39876</v>
      </c>
      <c r="BB2218" s="8" t="s">
        <v>3717</v>
      </c>
      <c r="BC2218" s="10">
        <v>44292</v>
      </c>
      <c r="BE2218" s="8" t="s">
        <v>4013</v>
      </c>
      <c r="BF2218" s="8" t="s">
        <v>3720</v>
      </c>
      <c r="BG2218" s="11">
        <v>30</v>
      </c>
      <c r="BH2218" s="11">
        <v>2.5</v>
      </c>
      <c r="BI2218" s="8" t="s">
        <v>3720</v>
      </c>
      <c r="BJ2218" s="11">
        <v>30</v>
      </c>
      <c r="BQ2218" s="11">
        <v>4.8497000000000003</v>
      </c>
      <c r="BR2218" s="8" t="s">
        <v>5036</v>
      </c>
      <c r="BW2218" s="10">
        <v>42736</v>
      </c>
      <c r="BX2218" s="10">
        <v>44136</v>
      </c>
      <c r="BY2218" s="9">
        <v>331.14</v>
      </c>
      <c r="BZ2218" s="8" t="s">
        <v>3721</v>
      </c>
      <c r="CF2218" s="8" t="s">
        <v>3708</v>
      </c>
      <c r="CH2218" s="9">
        <v>754.81</v>
      </c>
      <c r="CM2218" s="12">
        <v>10</v>
      </c>
      <c r="CR2218" s="8" t="s">
        <v>11866</v>
      </c>
      <c r="CV2218" s="13">
        <v>1</v>
      </c>
    </row>
    <row r="2219" spans="1:100" x14ac:dyDescent="0.2">
      <c r="A2219" s="8" t="s">
        <v>11868</v>
      </c>
      <c r="B2219" s="8" t="s">
        <v>11869</v>
      </c>
      <c r="C2219" s="8" t="s">
        <v>8575</v>
      </c>
      <c r="D2219" s="8" t="s">
        <v>3699</v>
      </c>
      <c r="E2219" s="8" t="s">
        <v>3954</v>
      </c>
      <c r="F2219" s="8" t="s">
        <v>3701</v>
      </c>
      <c r="G2219" s="8" t="s">
        <v>11870</v>
      </c>
      <c r="H2219" s="8" t="s">
        <v>3703</v>
      </c>
      <c r="I2219" s="8" t="s">
        <v>4763</v>
      </c>
      <c r="J2219" s="8" t="s">
        <v>3769</v>
      </c>
      <c r="K2219" s="8" t="s">
        <v>11871</v>
      </c>
      <c r="M2219" s="8" t="s">
        <v>3866</v>
      </c>
      <c r="N2219" s="8" t="s">
        <v>3708</v>
      </c>
      <c r="O2219" s="8" t="s">
        <v>3804</v>
      </c>
      <c r="P2219" s="9">
        <v>2468.29</v>
      </c>
      <c r="Q2219" s="8" t="s">
        <v>3805</v>
      </c>
      <c r="S2219" s="9">
        <v>1820.4</v>
      </c>
      <c r="T2219" s="9">
        <v>1290.76</v>
      </c>
      <c r="U2219" s="8" t="s">
        <v>3710</v>
      </c>
      <c r="V2219" s="8" t="s">
        <v>11872</v>
      </c>
      <c r="W2219" s="8" t="s">
        <v>3713</v>
      </c>
      <c r="X2219" s="8" t="s">
        <v>6512</v>
      </c>
      <c r="Y2219" s="8" t="s">
        <v>3738</v>
      </c>
      <c r="AY2219" s="8" t="s">
        <v>2448</v>
      </c>
      <c r="AZ2219" s="10">
        <v>40884</v>
      </c>
      <c r="BB2219" s="8" t="s">
        <v>3717</v>
      </c>
      <c r="BC2219" s="10">
        <v>43991</v>
      </c>
      <c r="BE2219" s="8" t="s">
        <v>5744</v>
      </c>
      <c r="BF2219" s="8" t="s">
        <v>3719</v>
      </c>
      <c r="BG2219" s="11">
        <v>66.666700000000006</v>
      </c>
      <c r="BH2219" s="11">
        <v>1500</v>
      </c>
      <c r="BI2219" s="8" t="s">
        <v>3720</v>
      </c>
      <c r="BJ2219" s="11">
        <v>66.666700000000006</v>
      </c>
      <c r="BQ2219" s="11">
        <v>19.3613</v>
      </c>
      <c r="BR2219" s="8" t="s">
        <v>11872</v>
      </c>
      <c r="BW2219" s="10">
        <v>41365</v>
      </c>
      <c r="BX2219" s="10">
        <v>43252</v>
      </c>
      <c r="BY2219" s="9">
        <v>0</v>
      </c>
      <c r="BZ2219" s="8" t="s">
        <v>3742</v>
      </c>
      <c r="CF2219" s="8" t="s">
        <v>3708</v>
      </c>
      <c r="CH2219" s="9">
        <v>3267.99</v>
      </c>
      <c r="CM2219" s="12">
        <v>10</v>
      </c>
      <c r="CR2219" s="8" t="s">
        <v>11869</v>
      </c>
      <c r="CV2219" s="13">
        <v>1</v>
      </c>
    </row>
    <row r="2220" spans="1:100" x14ac:dyDescent="0.2">
      <c r="A2220" s="8" t="s">
        <v>11873</v>
      </c>
      <c r="B2220" s="8" t="s">
        <v>11869</v>
      </c>
      <c r="C2220" s="8" t="s">
        <v>8575</v>
      </c>
      <c r="D2220" s="8" t="s">
        <v>3699</v>
      </c>
      <c r="E2220" s="8" t="s">
        <v>3954</v>
      </c>
      <c r="F2220" s="8" t="s">
        <v>3701</v>
      </c>
      <c r="G2220" s="8" t="s">
        <v>11870</v>
      </c>
      <c r="H2220" s="8" t="s">
        <v>4163</v>
      </c>
      <c r="I2220" s="8" t="s">
        <v>4763</v>
      </c>
      <c r="J2220" s="8" t="s">
        <v>3769</v>
      </c>
      <c r="K2220" s="8" t="s">
        <v>11871</v>
      </c>
      <c r="M2220" s="8" t="s">
        <v>3866</v>
      </c>
      <c r="N2220" s="8" t="s">
        <v>3708</v>
      </c>
      <c r="O2220" s="8" t="s">
        <v>3804</v>
      </c>
      <c r="P2220" s="9">
        <v>2468.29</v>
      </c>
      <c r="Q2220" s="8" t="s">
        <v>3805</v>
      </c>
      <c r="S2220" s="9">
        <v>1820.4</v>
      </c>
      <c r="T2220" s="9">
        <v>1290.76</v>
      </c>
      <c r="U2220" s="8" t="s">
        <v>3710</v>
      </c>
      <c r="V2220" s="8" t="s">
        <v>11872</v>
      </c>
      <c r="W2220" s="8" t="s">
        <v>3713</v>
      </c>
      <c r="X2220" s="8" t="s">
        <v>6512</v>
      </c>
      <c r="Y2220" s="8" t="s">
        <v>3738</v>
      </c>
      <c r="AY2220" s="8" t="s">
        <v>2448</v>
      </c>
      <c r="AZ2220" s="10">
        <v>40884</v>
      </c>
      <c r="BB2220" s="8" t="s">
        <v>3717</v>
      </c>
      <c r="BE2220" s="8" t="s">
        <v>5744</v>
      </c>
      <c r="BF2220" s="8" t="s">
        <v>3719</v>
      </c>
      <c r="BG2220" s="11">
        <v>66.666700000000006</v>
      </c>
      <c r="BH2220" s="11">
        <v>1500</v>
      </c>
      <c r="BI2220" s="8" t="s">
        <v>3720</v>
      </c>
      <c r="BJ2220" s="11">
        <v>66.666700000000006</v>
      </c>
      <c r="BQ2220" s="11">
        <v>19.3613</v>
      </c>
      <c r="BR2220" s="8" t="s">
        <v>11872</v>
      </c>
      <c r="BW2220" s="10">
        <v>41365</v>
      </c>
      <c r="BX2220" s="10">
        <v>43252</v>
      </c>
      <c r="BY2220" s="9">
        <v>0</v>
      </c>
      <c r="BZ2220" s="8" t="s">
        <v>3750</v>
      </c>
      <c r="CF2220" s="8" t="s">
        <v>3708</v>
      </c>
      <c r="CH2220" s="9">
        <v>3267.99</v>
      </c>
      <c r="CM2220" s="12">
        <v>10</v>
      </c>
      <c r="CR2220" s="8" t="s">
        <v>11869</v>
      </c>
      <c r="CV2220" s="13">
        <v>1</v>
      </c>
    </row>
    <row r="2221" spans="1:100" x14ac:dyDescent="0.2">
      <c r="A2221" s="8" t="s">
        <v>11874</v>
      </c>
      <c r="B2221" s="8" t="s">
        <v>11869</v>
      </c>
      <c r="C2221" s="8" t="s">
        <v>11601</v>
      </c>
      <c r="D2221" s="8" t="s">
        <v>3699</v>
      </c>
      <c r="E2221" s="8" t="s">
        <v>4313</v>
      </c>
      <c r="F2221" s="8" t="s">
        <v>3701</v>
      </c>
      <c r="G2221" s="8" t="s">
        <v>11875</v>
      </c>
      <c r="H2221" s="8" t="s">
        <v>3703</v>
      </c>
      <c r="I2221" s="8" t="s">
        <v>4763</v>
      </c>
      <c r="J2221" s="8" t="s">
        <v>3769</v>
      </c>
      <c r="K2221" s="8" t="s">
        <v>11876</v>
      </c>
      <c r="M2221" s="8" t="s">
        <v>3866</v>
      </c>
      <c r="N2221" s="8" t="s">
        <v>3708</v>
      </c>
      <c r="O2221" s="8" t="s">
        <v>3804</v>
      </c>
      <c r="P2221" s="9">
        <v>1300</v>
      </c>
      <c r="Q2221" s="8" t="s">
        <v>3805</v>
      </c>
      <c r="R2221" s="8" t="s">
        <v>11877</v>
      </c>
      <c r="S2221" s="9">
        <v>1365.29</v>
      </c>
      <c r="T2221" s="9">
        <v>968.06</v>
      </c>
      <c r="U2221" s="8" t="s">
        <v>3710</v>
      </c>
      <c r="V2221" s="8" t="s">
        <v>11877</v>
      </c>
      <c r="W2221" s="8" t="s">
        <v>3713</v>
      </c>
      <c r="X2221" s="8" t="s">
        <v>6512</v>
      </c>
      <c r="Y2221" s="8" t="s">
        <v>3738</v>
      </c>
      <c r="AY2221" s="8" t="s">
        <v>2448</v>
      </c>
      <c r="AZ2221" s="10">
        <v>44264</v>
      </c>
      <c r="BA2221" s="10">
        <v>46107</v>
      </c>
      <c r="BC2221" s="10">
        <v>44697</v>
      </c>
      <c r="BE2221" s="8" t="s">
        <v>5744</v>
      </c>
      <c r="BF2221" s="8" t="s">
        <v>3719</v>
      </c>
      <c r="BG2221" s="11">
        <v>50</v>
      </c>
      <c r="BH2221" s="11">
        <v>1500</v>
      </c>
      <c r="BI2221" s="8" t="s">
        <v>3720</v>
      </c>
      <c r="BJ2221" s="11">
        <v>50</v>
      </c>
      <c r="BQ2221" s="11">
        <v>19.3613</v>
      </c>
      <c r="BR2221" s="8" t="s">
        <v>11877</v>
      </c>
      <c r="BW2221" s="10">
        <v>44470</v>
      </c>
      <c r="BX2221" s="10">
        <v>44470</v>
      </c>
      <c r="BY2221" s="9">
        <v>0</v>
      </c>
      <c r="BZ2221" s="8" t="s">
        <v>3742</v>
      </c>
      <c r="CF2221" s="8" t="s">
        <v>3708</v>
      </c>
      <c r="CH2221" s="9">
        <v>1764.4</v>
      </c>
      <c r="CM2221" s="12">
        <v>10</v>
      </c>
      <c r="CR2221" s="8" t="s">
        <v>11869</v>
      </c>
      <c r="CV2221" s="13">
        <v>1</v>
      </c>
    </row>
    <row r="2222" spans="1:100" x14ac:dyDescent="0.2">
      <c r="A2222" s="8" t="s">
        <v>11878</v>
      </c>
      <c r="B2222" s="8" t="s">
        <v>11869</v>
      </c>
      <c r="C2222" s="8" t="s">
        <v>4043</v>
      </c>
      <c r="D2222" s="8" t="s">
        <v>3699</v>
      </c>
      <c r="E2222" s="8" t="s">
        <v>4313</v>
      </c>
      <c r="F2222" s="8" t="s">
        <v>3701</v>
      </c>
      <c r="G2222" s="8" t="s">
        <v>11879</v>
      </c>
      <c r="H2222" s="8" t="s">
        <v>3703</v>
      </c>
      <c r="I2222" s="8" t="s">
        <v>4763</v>
      </c>
      <c r="J2222" s="8" t="s">
        <v>3769</v>
      </c>
      <c r="K2222" s="8" t="s">
        <v>11880</v>
      </c>
      <c r="M2222" s="8" t="s">
        <v>3866</v>
      </c>
      <c r="N2222" s="8" t="s">
        <v>3708</v>
      </c>
      <c r="O2222" s="8" t="s">
        <v>3804</v>
      </c>
      <c r="P2222" s="9">
        <v>244.48</v>
      </c>
      <c r="Q2222" s="8" t="s">
        <v>3805</v>
      </c>
      <c r="S2222" s="9">
        <v>227.56</v>
      </c>
      <c r="T2222" s="9">
        <v>161.35</v>
      </c>
      <c r="U2222" s="8" t="s">
        <v>3710</v>
      </c>
      <c r="V2222" s="8" t="s">
        <v>11872</v>
      </c>
      <c r="W2222" s="8" t="s">
        <v>3713</v>
      </c>
      <c r="X2222" s="8" t="s">
        <v>6512</v>
      </c>
      <c r="Y2222" s="8" t="s">
        <v>3738</v>
      </c>
      <c r="AY2222" s="8" t="s">
        <v>2448</v>
      </c>
      <c r="AZ2222" s="10">
        <v>40884</v>
      </c>
      <c r="BB2222" s="8" t="s">
        <v>3717</v>
      </c>
      <c r="BC2222" s="10">
        <v>44155</v>
      </c>
      <c r="BE2222" s="8" t="s">
        <v>5744</v>
      </c>
      <c r="BF2222" s="8" t="s">
        <v>3719</v>
      </c>
      <c r="BG2222" s="11">
        <v>8.3332999999999995</v>
      </c>
      <c r="BH2222" s="11">
        <v>1500</v>
      </c>
      <c r="BI2222" s="8" t="s">
        <v>3720</v>
      </c>
      <c r="BJ2222" s="11">
        <v>8.3332999999999995</v>
      </c>
      <c r="BQ2222" s="11">
        <v>19.3613</v>
      </c>
      <c r="BR2222" s="8" t="s">
        <v>11872</v>
      </c>
      <c r="BW2222" s="10">
        <v>41730</v>
      </c>
      <c r="BX2222" s="10">
        <v>43252</v>
      </c>
      <c r="BY2222" s="9">
        <v>0</v>
      </c>
      <c r="BZ2222" s="8" t="s">
        <v>3742</v>
      </c>
      <c r="CF2222" s="8" t="s">
        <v>3708</v>
      </c>
      <c r="CH2222" s="9">
        <v>364.27</v>
      </c>
      <c r="CM2222" s="12">
        <v>10</v>
      </c>
      <c r="CR2222" s="8" t="s">
        <v>11869</v>
      </c>
      <c r="CV2222" s="13">
        <v>1</v>
      </c>
    </row>
    <row r="2223" spans="1:100" x14ac:dyDescent="0.2">
      <c r="A2223" s="8" t="s">
        <v>11881</v>
      </c>
      <c r="B2223" s="8" t="s">
        <v>11869</v>
      </c>
      <c r="C2223" s="8" t="s">
        <v>5136</v>
      </c>
      <c r="D2223" s="8" t="s">
        <v>3699</v>
      </c>
      <c r="E2223" s="8" t="s">
        <v>3954</v>
      </c>
      <c r="F2223" s="8" t="s">
        <v>3701</v>
      </c>
      <c r="G2223" s="8" t="s">
        <v>11882</v>
      </c>
      <c r="H2223" s="8" t="s">
        <v>3703</v>
      </c>
      <c r="I2223" s="8" t="s">
        <v>4763</v>
      </c>
      <c r="J2223" s="8" t="s">
        <v>3769</v>
      </c>
      <c r="K2223" s="8" t="s">
        <v>11883</v>
      </c>
      <c r="M2223" s="8" t="s">
        <v>3866</v>
      </c>
      <c r="N2223" s="8" t="s">
        <v>3708</v>
      </c>
      <c r="O2223" s="8" t="s">
        <v>3804</v>
      </c>
      <c r="P2223" s="9">
        <v>1180.06</v>
      </c>
      <c r="Q2223" s="8" t="s">
        <v>3805</v>
      </c>
      <c r="S2223" s="9">
        <v>910.2</v>
      </c>
      <c r="T2223" s="9">
        <v>645.38</v>
      </c>
      <c r="U2223" s="8" t="s">
        <v>3710</v>
      </c>
      <c r="V2223" s="8" t="s">
        <v>11872</v>
      </c>
      <c r="W2223" s="8" t="s">
        <v>3713</v>
      </c>
      <c r="X2223" s="8" t="s">
        <v>6512</v>
      </c>
      <c r="Y2223" s="8" t="s">
        <v>3738</v>
      </c>
      <c r="AY2223" s="8" t="s">
        <v>2448</v>
      </c>
      <c r="AZ2223" s="10">
        <v>40884</v>
      </c>
      <c r="BB2223" s="8" t="s">
        <v>3717</v>
      </c>
      <c r="BC2223" s="10">
        <v>44078</v>
      </c>
      <c r="BE2223" s="8" t="s">
        <v>5744</v>
      </c>
      <c r="BF2223" s="8" t="s">
        <v>3719</v>
      </c>
      <c r="BG2223" s="11">
        <v>33.333300000000001</v>
      </c>
      <c r="BH2223" s="11">
        <v>1500</v>
      </c>
      <c r="BI2223" s="8" t="s">
        <v>3720</v>
      </c>
      <c r="BJ2223" s="11">
        <v>33.333300000000001</v>
      </c>
      <c r="BQ2223" s="11">
        <v>19.3613</v>
      </c>
      <c r="BR2223" s="8" t="s">
        <v>11872</v>
      </c>
      <c r="BW2223" s="10">
        <v>42736</v>
      </c>
      <c r="BX2223" s="10">
        <v>43252</v>
      </c>
      <c r="BY2223" s="9">
        <v>0</v>
      </c>
      <c r="BZ2223" s="8" t="s">
        <v>3742</v>
      </c>
      <c r="CF2223" s="8" t="s">
        <v>3708</v>
      </c>
      <c r="CH2223" s="9">
        <v>1610.04</v>
      </c>
      <c r="CM2223" s="12">
        <v>10</v>
      </c>
      <c r="CR2223" s="8" t="s">
        <v>11869</v>
      </c>
      <c r="CV2223" s="13">
        <v>1</v>
      </c>
    </row>
    <row r="2224" spans="1:100" x14ac:dyDescent="0.2">
      <c r="A2224" s="8" t="s">
        <v>11884</v>
      </c>
      <c r="B2224" s="8" t="s">
        <v>11885</v>
      </c>
      <c r="C2224" s="8" t="s">
        <v>11886</v>
      </c>
      <c r="D2224" s="8" t="s">
        <v>4107</v>
      </c>
      <c r="E2224" s="8" t="s">
        <v>7438</v>
      </c>
      <c r="F2224" s="8" t="s">
        <v>4109</v>
      </c>
      <c r="G2224" s="8" t="s">
        <v>11887</v>
      </c>
      <c r="H2224" s="8" t="s">
        <v>4111</v>
      </c>
      <c r="I2224" s="8" t="s">
        <v>11888</v>
      </c>
      <c r="J2224" s="8" t="s">
        <v>3769</v>
      </c>
      <c r="K2224" s="8" t="s">
        <v>11889</v>
      </c>
      <c r="M2224" s="8" t="s">
        <v>3866</v>
      </c>
      <c r="N2224" s="8" t="s">
        <v>3708</v>
      </c>
      <c r="O2224" s="8" t="s">
        <v>3709</v>
      </c>
      <c r="P2224" s="9">
        <v>178.39</v>
      </c>
      <c r="Q2224" s="8" t="s">
        <v>3710</v>
      </c>
      <c r="R2224" s="8" t="s">
        <v>11890</v>
      </c>
      <c r="S2224" s="9">
        <v>51.71</v>
      </c>
      <c r="T2224" s="9">
        <v>34.31</v>
      </c>
      <c r="U2224" s="8" t="s">
        <v>3710</v>
      </c>
      <c r="V2224" s="8" t="s">
        <v>11891</v>
      </c>
      <c r="AY2224" s="8" t="s">
        <v>11892</v>
      </c>
      <c r="AZ2224" s="10">
        <v>38462</v>
      </c>
      <c r="BB2224" s="8" t="s">
        <v>3717</v>
      </c>
      <c r="BC2224" s="10">
        <v>43892</v>
      </c>
      <c r="BD2224" s="10">
        <v>44587</v>
      </c>
      <c r="BJ2224" s="11">
        <v>15</v>
      </c>
      <c r="BW2224" s="10">
        <v>44197</v>
      </c>
      <c r="BX2224" s="10">
        <v>42917</v>
      </c>
      <c r="BY2224" s="9">
        <v>215.87</v>
      </c>
      <c r="BZ2224" s="8" t="s">
        <v>3750</v>
      </c>
      <c r="CF2224" s="8" t="s">
        <v>3708</v>
      </c>
      <c r="CH2224" s="9">
        <v>267.58</v>
      </c>
      <c r="CM2224" s="12">
        <v>10</v>
      </c>
      <c r="CR2224" s="8" t="s">
        <v>11885</v>
      </c>
      <c r="CV2224" s="13">
        <v>1</v>
      </c>
    </row>
    <row r="2225" spans="1:100" x14ac:dyDescent="0.2">
      <c r="A2225" s="8" t="s">
        <v>11893</v>
      </c>
      <c r="B2225" s="8" t="s">
        <v>11894</v>
      </c>
      <c r="C2225" s="8" t="s">
        <v>8469</v>
      </c>
      <c r="D2225" s="8" t="s">
        <v>6720</v>
      </c>
      <c r="E2225" s="8" t="s">
        <v>4761</v>
      </c>
      <c r="F2225" s="8" t="s">
        <v>4546</v>
      </c>
      <c r="G2225" s="8" t="s">
        <v>8470</v>
      </c>
      <c r="H2225" s="8" t="s">
        <v>7538</v>
      </c>
      <c r="I2225" s="8" t="s">
        <v>7922</v>
      </c>
      <c r="J2225" s="8" t="s">
        <v>3710</v>
      </c>
      <c r="K2225" s="8" t="s">
        <v>11895</v>
      </c>
      <c r="M2225" s="8" t="s">
        <v>3733</v>
      </c>
      <c r="N2225" s="8" t="s">
        <v>3708</v>
      </c>
      <c r="O2225" s="8" t="s">
        <v>3709</v>
      </c>
      <c r="P2225" s="9">
        <v>985.27</v>
      </c>
      <c r="Q2225" s="8" t="s">
        <v>3710</v>
      </c>
      <c r="R2225" s="8" t="s">
        <v>8472</v>
      </c>
      <c r="S2225" s="9">
        <v>1411.57</v>
      </c>
      <c r="T2225" s="9">
        <v>1025.8499999999999</v>
      </c>
      <c r="U2225" s="8" t="s">
        <v>3710</v>
      </c>
      <c r="V2225" s="8" t="s">
        <v>8473</v>
      </c>
      <c r="W2225" s="8" t="s">
        <v>3736</v>
      </c>
      <c r="X2225" s="8" t="s">
        <v>3888</v>
      </c>
      <c r="Y2225" s="8" t="s">
        <v>3738</v>
      </c>
      <c r="Z2225" s="8" t="s">
        <v>3739</v>
      </c>
      <c r="AY2225" s="8" t="s">
        <v>8474</v>
      </c>
      <c r="BB2225" s="8" t="s">
        <v>3717</v>
      </c>
      <c r="BC2225" s="10">
        <v>42408</v>
      </c>
      <c r="BE2225" s="8" t="s">
        <v>4223</v>
      </c>
      <c r="BF2225" s="8" t="s">
        <v>3960</v>
      </c>
      <c r="BG2225" s="11">
        <v>30</v>
      </c>
      <c r="BJ2225" s="11">
        <v>60</v>
      </c>
      <c r="BW2225" s="10">
        <v>44501</v>
      </c>
      <c r="BX2225" s="10">
        <v>42461</v>
      </c>
      <c r="BY2225" s="9">
        <v>0</v>
      </c>
      <c r="BZ2225" s="8" t="s">
        <v>3742</v>
      </c>
      <c r="CA2225" s="8" t="s">
        <v>3717</v>
      </c>
      <c r="CF2225" s="8" t="s">
        <v>3708</v>
      </c>
      <c r="CH2225" s="9">
        <v>1358.86</v>
      </c>
      <c r="CM2225" s="12">
        <v>10</v>
      </c>
      <c r="CR2225" s="8" t="s">
        <v>11894</v>
      </c>
      <c r="CV2225" s="13">
        <v>1</v>
      </c>
    </row>
    <row r="2226" spans="1:100" x14ac:dyDescent="0.2">
      <c r="A2226" s="8" t="s">
        <v>11896</v>
      </c>
      <c r="B2226" s="8" t="s">
        <v>11897</v>
      </c>
      <c r="C2226" s="8" t="s">
        <v>5615</v>
      </c>
      <c r="D2226" s="8" t="s">
        <v>4829</v>
      </c>
      <c r="E2226" s="8" t="s">
        <v>4915</v>
      </c>
      <c r="F2226" s="8" t="s">
        <v>4831</v>
      </c>
      <c r="G2226" s="8" t="s">
        <v>10536</v>
      </c>
      <c r="H2226" s="8" t="s">
        <v>4068</v>
      </c>
      <c r="I2226" s="8" t="s">
        <v>7423</v>
      </c>
      <c r="J2226" s="8" t="s">
        <v>4123</v>
      </c>
      <c r="K2226" s="8" t="s">
        <v>11898</v>
      </c>
      <c r="M2226" s="8" t="s">
        <v>3866</v>
      </c>
      <c r="N2226" s="8" t="s">
        <v>3708</v>
      </c>
      <c r="O2226" s="8" t="s">
        <v>3804</v>
      </c>
      <c r="P2226" s="9">
        <v>448</v>
      </c>
      <c r="Q2226" s="8" t="s">
        <v>3805</v>
      </c>
      <c r="S2226" s="9">
        <v>280</v>
      </c>
      <c r="T2226" s="9">
        <v>188.38</v>
      </c>
      <c r="U2226" s="8" t="s">
        <v>3710</v>
      </c>
      <c r="V2226" s="8" t="s">
        <v>5620</v>
      </c>
      <c r="W2226" s="8" t="s">
        <v>3736</v>
      </c>
      <c r="X2226" s="8" t="s">
        <v>4831</v>
      </c>
      <c r="AY2226" s="8" t="s">
        <v>3283</v>
      </c>
      <c r="AZ2226" s="10">
        <v>41934</v>
      </c>
      <c r="BB2226" s="8" t="s">
        <v>3717</v>
      </c>
      <c r="BC2226" s="10">
        <v>44070</v>
      </c>
      <c r="BE2226" s="8" t="s">
        <v>4086</v>
      </c>
      <c r="BF2226" s="8" t="s">
        <v>3945</v>
      </c>
      <c r="BG2226" s="11">
        <v>50</v>
      </c>
      <c r="BJ2226" s="11">
        <v>224</v>
      </c>
      <c r="BW2226" s="10">
        <v>44197</v>
      </c>
      <c r="BX2226" s="10">
        <v>43525</v>
      </c>
      <c r="BY2226" s="9">
        <v>23.52</v>
      </c>
      <c r="BZ2226" s="8" t="s">
        <v>3721</v>
      </c>
      <c r="CF2226" s="8" t="s">
        <v>3708</v>
      </c>
      <c r="CH2226" s="9">
        <v>647.37</v>
      </c>
      <c r="CM2226" s="12">
        <v>10</v>
      </c>
      <c r="CR2226" s="8" t="s">
        <v>11897</v>
      </c>
      <c r="CV2226" s="13">
        <v>1</v>
      </c>
    </row>
    <row r="2227" spans="1:100" x14ac:dyDescent="0.2">
      <c r="A2227" s="8" t="s">
        <v>11899</v>
      </c>
      <c r="B2227" s="8" t="s">
        <v>11900</v>
      </c>
      <c r="C2227" s="8" t="s">
        <v>4207</v>
      </c>
      <c r="D2227" s="8" t="s">
        <v>4078</v>
      </c>
      <c r="E2227" s="8" t="s">
        <v>3874</v>
      </c>
      <c r="F2227" s="8" t="s">
        <v>3701</v>
      </c>
      <c r="G2227" s="8" t="s">
        <v>4208</v>
      </c>
      <c r="H2227" s="8" t="s">
        <v>4163</v>
      </c>
      <c r="I2227" s="8" t="s">
        <v>11593</v>
      </c>
      <c r="J2227" s="8" t="s">
        <v>11594</v>
      </c>
      <c r="K2227" s="8" t="s">
        <v>11901</v>
      </c>
      <c r="M2227" s="8" t="s">
        <v>3866</v>
      </c>
      <c r="N2227" s="8" t="s">
        <v>3708</v>
      </c>
      <c r="O2227" s="8" t="s">
        <v>3709</v>
      </c>
      <c r="P2227" s="9">
        <v>1223.25</v>
      </c>
      <c r="Q2227" s="8" t="s">
        <v>3710</v>
      </c>
      <c r="R2227" s="8" t="s">
        <v>4210</v>
      </c>
      <c r="S2227" s="9">
        <v>659.9</v>
      </c>
      <c r="T2227" s="9">
        <v>447.81</v>
      </c>
      <c r="U2227" s="8" t="s">
        <v>3710</v>
      </c>
      <c r="V2227" s="8" t="s">
        <v>5145</v>
      </c>
      <c r="Y2227" s="8" t="s">
        <v>3738</v>
      </c>
      <c r="AY2227" s="8" t="s">
        <v>1708</v>
      </c>
      <c r="AZ2227" s="10">
        <v>43761</v>
      </c>
      <c r="BA2227" s="10">
        <v>45608</v>
      </c>
      <c r="BC2227" s="10">
        <v>43970</v>
      </c>
      <c r="BE2227" s="8" t="s">
        <v>3721</v>
      </c>
      <c r="BF2227" s="8" t="s">
        <v>3960</v>
      </c>
      <c r="BG2227" s="11">
        <v>90</v>
      </c>
      <c r="BW2227" s="10">
        <v>44256</v>
      </c>
      <c r="BX2227" s="10">
        <v>44105</v>
      </c>
      <c r="BY2227" s="9">
        <v>177.19</v>
      </c>
      <c r="BZ2227" s="8" t="s">
        <v>3721</v>
      </c>
      <c r="CF2227" s="8" t="s">
        <v>3708</v>
      </c>
      <c r="CH2227" s="9">
        <v>1665.62</v>
      </c>
      <c r="CM2227" s="12">
        <v>10</v>
      </c>
      <c r="CR2227" s="8" t="s">
        <v>11900</v>
      </c>
      <c r="CV2227" s="13">
        <v>1</v>
      </c>
    </row>
    <row r="2228" spans="1:100" x14ac:dyDescent="0.2">
      <c r="A2228" s="8" t="s">
        <v>11902</v>
      </c>
      <c r="B2228" s="8" t="s">
        <v>11903</v>
      </c>
      <c r="C2228" s="8" t="s">
        <v>4207</v>
      </c>
      <c r="D2228" s="8" t="s">
        <v>4078</v>
      </c>
      <c r="E2228" s="8" t="s">
        <v>3874</v>
      </c>
      <c r="F2228" s="8" t="s">
        <v>3701</v>
      </c>
      <c r="G2228" s="8" t="s">
        <v>4208</v>
      </c>
      <c r="H2228" s="8" t="s">
        <v>4163</v>
      </c>
      <c r="I2228" s="8" t="s">
        <v>4693</v>
      </c>
      <c r="J2228" s="8" t="s">
        <v>3774</v>
      </c>
      <c r="K2228" s="8" t="s">
        <v>11904</v>
      </c>
      <c r="M2228" s="8" t="s">
        <v>3866</v>
      </c>
      <c r="N2228" s="8" t="s">
        <v>3708</v>
      </c>
      <c r="O2228" s="8" t="s">
        <v>3709</v>
      </c>
      <c r="P2228" s="9">
        <v>993.62</v>
      </c>
      <c r="Q2228" s="8" t="s">
        <v>3710</v>
      </c>
      <c r="R2228" s="8" t="s">
        <v>4210</v>
      </c>
      <c r="S2228" s="9">
        <v>659.9</v>
      </c>
      <c r="T2228" s="9">
        <v>447.81</v>
      </c>
      <c r="U2228" s="8" t="s">
        <v>3710</v>
      </c>
      <c r="V2228" s="8" t="s">
        <v>5145</v>
      </c>
      <c r="Y2228" s="8" t="s">
        <v>3738</v>
      </c>
      <c r="AY2228" s="8" t="s">
        <v>1708</v>
      </c>
      <c r="AZ2228" s="10">
        <v>43747</v>
      </c>
      <c r="BA2228" s="10">
        <v>45594</v>
      </c>
      <c r="BC2228" s="10">
        <v>43983</v>
      </c>
      <c r="BE2228" s="8" t="s">
        <v>3721</v>
      </c>
      <c r="BF2228" s="8" t="s">
        <v>3960</v>
      </c>
      <c r="BG2228" s="11">
        <v>90</v>
      </c>
      <c r="BW2228" s="10">
        <v>44256</v>
      </c>
      <c r="BX2228" s="10">
        <v>44105</v>
      </c>
      <c r="BY2228" s="9">
        <v>177.19</v>
      </c>
      <c r="BZ2228" s="8" t="s">
        <v>3721</v>
      </c>
      <c r="CF2228" s="8" t="s">
        <v>3708</v>
      </c>
      <c r="CH2228" s="9">
        <v>1369.88</v>
      </c>
      <c r="CM2228" s="12">
        <v>10</v>
      </c>
      <c r="CR2228" s="8" t="s">
        <v>11903</v>
      </c>
      <c r="CV2228" s="13">
        <v>1</v>
      </c>
    </row>
    <row r="2229" spans="1:100" x14ac:dyDescent="0.2">
      <c r="A2229" s="8" t="s">
        <v>11905</v>
      </c>
      <c r="B2229" s="8" t="s">
        <v>11906</v>
      </c>
      <c r="C2229" s="8" t="s">
        <v>6257</v>
      </c>
      <c r="D2229" s="8" t="s">
        <v>6118</v>
      </c>
      <c r="E2229" s="8" t="s">
        <v>4172</v>
      </c>
      <c r="F2229" s="8" t="s">
        <v>3701</v>
      </c>
      <c r="G2229" s="8" t="s">
        <v>10724</v>
      </c>
      <c r="H2229" s="8" t="s">
        <v>3703</v>
      </c>
      <c r="I2229" s="8" t="s">
        <v>4309</v>
      </c>
      <c r="J2229" s="8" t="s">
        <v>3774</v>
      </c>
      <c r="K2229" s="8" t="s">
        <v>11907</v>
      </c>
      <c r="M2229" s="8" t="s">
        <v>3866</v>
      </c>
      <c r="N2229" s="8" t="s">
        <v>3708</v>
      </c>
      <c r="O2229" s="8" t="s">
        <v>3804</v>
      </c>
      <c r="P2229" s="9">
        <v>585.14</v>
      </c>
      <c r="Q2229" s="8" t="s">
        <v>3805</v>
      </c>
      <c r="S2229" s="9">
        <v>561.76</v>
      </c>
      <c r="T2229" s="9">
        <v>381.41</v>
      </c>
      <c r="U2229" s="8" t="s">
        <v>3710</v>
      </c>
      <c r="V2229" s="8" t="s">
        <v>11908</v>
      </c>
      <c r="W2229" s="8" t="s">
        <v>3736</v>
      </c>
      <c r="X2229" s="8" t="s">
        <v>10722</v>
      </c>
      <c r="Y2229" s="8" t="s">
        <v>3738</v>
      </c>
      <c r="AY2229" s="8" t="s">
        <v>2813</v>
      </c>
      <c r="AZ2229" s="10">
        <v>42270</v>
      </c>
      <c r="BB2229" s="8" t="s">
        <v>3717</v>
      </c>
      <c r="BC2229" s="10">
        <v>43908</v>
      </c>
      <c r="BE2229" s="8" t="s">
        <v>4091</v>
      </c>
      <c r="BF2229" s="8" t="s">
        <v>3720</v>
      </c>
      <c r="BG2229" s="11">
        <v>28</v>
      </c>
      <c r="BH2229" s="11">
        <v>60</v>
      </c>
      <c r="BI2229" s="8" t="s">
        <v>3720</v>
      </c>
      <c r="BJ2229" s="11">
        <v>28</v>
      </c>
      <c r="BQ2229" s="11">
        <v>13.6219</v>
      </c>
      <c r="BR2229" s="8" t="s">
        <v>11908</v>
      </c>
      <c r="BW2229" s="10">
        <v>43891</v>
      </c>
      <c r="BX2229" s="10">
        <v>42583</v>
      </c>
      <c r="BY2229" s="9">
        <v>0</v>
      </c>
      <c r="BZ2229" s="8" t="s">
        <v>3742</v>
      </c>
      <c r="CF2229" s="8" t="s">
        <v>3708</v>
      </c>
      <c r="CH2229" s="9">
        <v>830.68</v>
      </c>
      <c r="CM2229" s="12">
        <v>10</v>
      </c>
      <c r="CR2229" s="8" t="s">
        <v>11906</v>
      </c>
      <c r="CV2229" s="13">
        <v>1</v>
      </c>
    </row>
    <row r="2230" spans="1:100" x14ac:dyDescent="0.2">
      <c r="A2230" s="8" t="s">
        <v>11909</v>
      </c>
      <c r="B2230" s="8" t="s">
        <v>11910</v>
      </c>
      <c r="C2230" s="8" t="s">
        <v>4178</v>
      </c>
      <c r="D2230" s="8" t="s">
        <v>6118</v>
      </c>
      <c r="E2230" s="8" t="s">
        <v>4172</v>
      </c>
      <c r="F2230" s="8" t="s">
        <v>3701</v>
      </c>
      <c r="G2230" s="8" t="s">
        <v>11592</v>
      </c>
      <c r="H2230" s="8" t="s">
        <v>3703</v>
      </c>
      <c r="I2230" s="8" t="s">
        <v>11593</v>
      </c>
      <c r="J2230" s="8" t="s">
        <v>11594</v>
      </c>
      <c r="K2230" s="8" t="s">
        <v>11595</v>
      </c>
      <c r="M2230" s="8" t="s">
        <v>3866</v>
      </c>
      <c r="N2230" s="8" t="s">
        <v>3771</v>
      </c>
      <c r="O2230" s="8" t="s">
        <v>3804</v>
      </c>
      <c r="P2230" s="9">
        <v>190.72</v>
      </c>
      <c r="Q2230" s="8" t="s">
        <v>3805</v>
      </c>
      <c r="R2230" s="8" t="s">
        <v>11596</v>
      </c>
      <c r="S2230" s="9">
        <v>280.89</v>
      </c>
      <c r="T2230" s="9">
        <v>190.71</v>
      </c>
      <c r="U2230" s="8" t="s">
        <v>3710</v>
      </c>
      <c r="V2230" s="8" t="s">
        <v>11596</v>
      </c>
      <c r="W2230" s="8" t="s">
        <v>3736</v>
      </c>
      <c r="X2230" s="8" t="s">
        <v>10722</v>
      </c>
      <c r="Y2230" s="8" t="s">
        <v>3738</v>
      </c>
      <c r="AY2230" s="8" t="s">
        <v>2813</v>
      </c>
      <c r="AZ2230" s="10">
        <v>43867</v>
      </c>
      <c r="BA2230" s="10">
        <v>45291</v>
      </c>
      <c r="BE2230" s="8" t="s">
        <v>4091</v>
      </c>
      <c r="BF2230" s="8" t="s">
        <v>3720</v>
      </c>
      <c r="BG2230" s="11">
        <v>14</v>
      </c>
      <c r="BH2230" s="11">
        <v>60</v>
      </c>
      <c r="BI2230" s="8" t="s">
        <v>3720</v>
      </c>
      <c r="BJ2230" s="11">
        <v>14</v>
      </c>
      <c r="BQ2230" s="11">
        <v>13.6219</v>
      </c>
      <c r="BR2230" s="8" t="s">
        <v>11596</v>
      </c>
      <c r="BW2230" s="10">
        <v>44136</v>
      </c>
      <c r="BX2230" s="10">
        <v>44136</v>
      </c>
      <c r="BY2230" s="9">
        <v>0</v>
      </c>
      <c r="BZ2230" s="8" t="s">
        <v>3750</v>
      </c>
      <c r="CF2230" s="8" t="s">
        <v>3708</v>
      </c>
      <c r="CH2230" s="9">
        <v>285.62</v>
      </c>
      <c r="CM2230" s="12">
        <v>10</v>
      </c>
      <c r="CR2230" s="8" t="s">
        <v>11910</v>
      </c>
      <c r="CV2230" s="13">
        <v>1</v>
      </c>
    </row>
    <row r="2231" spans="1:100" x14ac:dyDescent="0.2">
      <c r="A2231" s="8" t="s">
        <v>11911</v>
      </c>
      <c r="B2231" s="8" t="s">
        <v>11910</v>
      </c>
      <c r="C2231" s="8" t="s">
        <v>6257</v>
      </c>
      <c r="D2231" s="8" t="s">
        <v>6118</v>
      </c>
      <c r="E2231" s="8" t="s">
        <v>4172</v>
      </c>
      <c r="F2231" s="8" t="s">
        <v>3701</v>
      </c>
      <c r="G2231" s="8" t="s">
        <v>10724</v>
      </c>
      <c r="H2231" s="8" t="s">
        <v>3703</v>
      </c>
      <c r="I2231" s="8" t="s">
        <v>11593</v>
      </c>
      <c r="J2231" s="8" t="s">
        <v>11594</v>
      </c>
      <c r="K2231" s="8" t="s">
        <v>11598</v>
      </c>
      <c r="M2231" s="8" t="s">
        <v>3866</v>
      </c>
      <c r="N2231" s="8" t="s">
        <v>3771</v>
      </c>
      <c r="O2231" s="8" t="s">
        <v>3804</v>
      </c>
      <c r="P2231" s="9">
        <v>381.45</v>
      </c>
      <c r="Q2231" s="8" t="s">
        <v>3805</v>
      </c>
      <c r="R2231" s="8" t="s">
        <v>11596</v>
      </c>
      <c r="S2231" s="9">
        <v>561.76</v>
      </c>
      <c r="T2231" s="9">
        <v>381.41</v>
      </c>
      <c r="U2231" s="8" t="s">
        <v>3710</v>
      </c>
      <c r="V2231" s="8" t="s">
        <v>11596</v>
      </c>
      <c r="W2231" s="8" t="s">
        <v>3736</v>
      </c>
      <c r="X2231" s="8" t="s">
        <v>10722</v>
      </c>
      <c r="Y2231" s="8" t="s">
        <v>3738</v>
      </c>
      <c r="Z2231" s="8" t="s">
        <v>3739</v>
      </c>
      <c r="AY2231" s="8" t="s">
        <v>2813</v>
      </c>
      <c r="AZ2231" s="10">
        <v>43867</v>
      </c>
      <c r="BA2231" s="10">
        <v>45291</v>
      </c>
      <c r="BE2231" s="8" t="s">
        <v>4091</v>
      </c>
      <c r="BF2231" s="8" t="s">
        <v>3720</v>
      </c>
      <c r="BG2231" s="11">
        <v>28</v>
      </c>
      <c r="BH2231" s="11">
        <v>60</v>
      </c>
      <c r="BI2231" s="8" t="s">
        <v>3720</v>
      </c>
      <c r="BJ2231" s="11">
        <v>28</v>
      </c>
      <c r="BQ2231" s="11">
        <v>13.6219</v>
      </c>
      <c r="BR2231" s="8" t="s">
        <v>11596</v>
      </c>
      <c r="BW2231" s="10">
        <v>44136</v>
      </c>
      <c r="BX2231" s="10">
        <v>44136</v>
      </c>
      <c r="BY2231" s="9">
        <v>0</v>
      </c>
      <c r="BZ2231" s="8" t="s">
        <v>3750</v>
      </c>
      <c r="CF2231" s="8" t="s">
        <v>3708</v>
      </c>
      <c r="CH2231" s="9">
        <v>556.6</v>
      </c>
      <c r="CM2231" s="12">
        <v>10</v>
      </c>
      <c r="CR2231" s="8" t="s">
        <v>11910</v>
      </c>
      <c r="CV2231" s="13">
        <v>1</v>
      </c>
    </row>
    <row r="2232" spans="1:100" x14ac:dyDescent="0.2">
      <c r="A2232" s="8" t="s">
        <v>11912</v>
      </c>
      <c r="B2232" s="8" t="s">
        <v>11913</v>
      </c>
      <c r="C2232" s="8" t="s">
        <v>4178</v>
      </c>
      <c r="D2232" s="8" t="s">
        <v>6118</v>
      </c>
      <c r="E2232" s="8" t="s">
        <v>3700</v>
      </c>
      <c r="F2232" s="8" t="s">
        <v>3701</v>
      </c>
      <c r="G2232" s="8" t="s">
        <v>11914</v>
      </c>
      <c r="H2232" s="8" t="s">
        <v>3703</v>
      </c>
      <c r="I2232" s="8" t="s">
        <v>4693</v>
      </c>
      <c r="J2232" s="8" t="s">
        <v>3774</v>
      </c>
      <c r="K2232" s="8" t="s">
        <v>11915</v>
      </c>
      <c r="M2232" s="8" t="s">
        <v>3866</v>
      </c>
      <c r="N2232" s="8" t="s">
        <v>3708</v>
      </c>
      <c r="O2232" s="8" t="s">
        <v>3804</v>
      </c>
      <c r="P2232" s="9">
        <v>66.569999999999993</v>
      </c>
      <c r="Q2232" s="8" t="s">
        <v>3805</v>
      </c>
      <c r="S2232" s="9">
        <v>100.32</v>
      </c>
      <c r="T2232" s="9">
        <v>68.11</v>
      </c>
      <c r="U2232" s="8" t="s">
        <v>3710</v>
      </c>
      <c r="V2232" s="8" t="s">
        <v>11916</v>
      </c>
      <c r="W2232" s="8" t="s">
        <v>3736</v>
      </c>
      <c r="X2232" s="8" t="s">
        <v>10722</v>
      </c>
      <c r="Y2232" s="8" t="s">
        <v>3738</v>
      </c>
      <c r="Z2232" s="8" t="s">
        <v>3739</v>
      </c>
      <c r="AY2232" s="8" t="s">
        <v>2813</v>
      </c>
      <c r="AZ2232" s="10">
        <v>42270</v>
      </c>
      <c r="BB2232" s="8" t="s">
        <v>3717</v>
      </c>
      <c r="BC2232" s="10">
        <v>44461</v>
      </c>
      <c r="BE2232" s="8" t="s">
        <v>4091</v>
      </c>
      <c r="BF2232" s="8" t="s">
        <v>3720</v>
      </c>
      <c r="BG2232" s="11">
        <v>5</v>
      </c>
      <c r="BH2232" s="11">
        <v>60</v>
      </c>
      <c r="BI2232" s="8" t="s">
        <v>3720</v>
      </c>
      <c r="BJ2232" s="11">
        <v>5</v>
      </c>
      <c r="BQ2232" s="11">
        <v>13.6219</v>
      </c>
      <c r="BR2232" s="8" t="s">
        <v>11916</v>
      </c>
      <c r="BW2232" s="10">
        <v>43891</v>
      </c>
      <c r="BX2232" s="10">
        <v>42583</v>
      </c>
      <c r="BY2232" s="9">
        <v>0</v>
      </c>
      <c r="BZ2232" s="8" t="s">
        <v>3742</v>
      </c>
      <c r="CF2232" s="8" t="s">
        <v>3708</v>
      </c>
      <c r="CH2232" s="9">
        <v>100.32</v>
      </c>
      <c r="CM2232" s="12">
        <v>10</v>
      </c>
      <c r="CR2232" s="8" t="s">
        <v>11913</v>
      </c>
      <c r="CV2232" s="13">
        <v>1</v>
      </c>
    </row>
    <row r="2233" spans="1:100" x14ac:dyDescent="0.2">
      <c r="A2233" s="8" t="s">
        <v>11917</v>
      </c>
      <c r="B2233" s="8" t="s">
        <v>11913</v>
      </c>
      <c r="C2233" s="8" t="s">
        <v>6257</v>
      </c>
      <c r="D2233" s="8" t="s">
        <v>6118</v>
      </c>
      <c r="E2233" s="8" t="s">
        <v>3860</v>
      </c>
      <c r="F2233" s="8" t="s">
        <v>3701</v>
      </c>
      <c r="G2233" s="8" t="s">
        <v>11918</v>
      </c>
      <c r="H2233" s="8" t="s">
        <v>3703</v>
      </c>
      <c r="I2233" s="8" t="s">
        <v>4693</v>
      </c>
      <c r="J2233" s="8" t="s">
        <v>3774</v>
      </c>
      <c r="K2233" s="8" t="s">
        <v>11919</v>
      </c>
      <c r="M2233" s="8" t="s">
        <v>3866</v>
      </c>
      <c r="N2233" s="8" t="s">
        <v>3708</v>
      </c>
      <c r="O2233" s="8" t="s">
        <v>3804</v>
      </c>
      <c r="P2233" s="9">
        <v>414.65</v>
      </c>
      <c r="Q2233" s="8" t="s">
        <v>3805</v>
      </c>
      <c r="S2233" s="9">
        <v>601.9</v>
      </c>
      <c r="T2233" s="9">
        <v>408.66</v>
      </c>
      <c r="U2233" s="8" t="s">
        <v>3710</v>
      </c>
      <c r="V2233" s="8" t="s">
        <v>11916</v>
      </c>
      <c r="W2233" s="8" t="s">
        <v>3736</v>
      </c>
      <c r="X2233" s="8" t="s">
        <v>10722</v>
      </c>
      <c r="Y2233" s="8" t="s">
        <v>3738</v>
      </c>
      <c r="Z2233" s="8" t="s">
        <v>3739</v>
      </c>
      <c r="AY2233" s="8" t="s">
        <v>2813</v>
      </c>
      <c r="AZ2233" s="10">
        <v>42270</v>
      </c>
      <c r="BB2233" s="8" t="s">
        <v>3717</v>
      </c>
      <c r="BC2233" s="10">
        <v>43308</v>
      </c>
      <c r="BE2233" s="8" t="s">
        <v>4091</v>
      </c>
      <c r="BF2233" s="8" t="s">
        <v>3720</v>
      </c>
      <c r="BG2233" s="11">
        <v>30</v>
      </c>
      <c r="BH2233" s="11">
        <v>60</v>
      </c>
      <c r="BI2233" s="8" t="s">
        <v>3720</v>
      </c>
      <c r="BJ2233" s="11">
        <v>30</v>
      </c>
      <c r="BQ2233" s="11">
        <v>13.6219</v>
      </c>
      <c r="BR2233" s="8" t="s">
        <v>11916</v>
      </c>
      <c r="BW2233" s="10">
        <v>43891</v>
      </c>
      <c r="BX2233" s="10">
        <v>42583</v>
      </c>
      <c r="BY2233" s="9">
        <v>0</v>
      </c>
      <c r="BZ2233" s="8" t="s">
        <v>3742</v>
      </c>
      <c r="CF2233" s="8" t="s">
        <v>3708</v>
      </c>
      <c r="CH2233" s="9">
        <v>601.88</v>
      </c>
      <c r="CM2233" s="12">
        <v>10</v>
      </c>
      <c r="CR2233" s="8" t="s">
        <v>11913</v>
      </c>
      <c r="CV2233" s="13">
        <v>1</v>
      </c>
    </row>
    <row r="2234" spans="1:100" x14ac:dyDescent="0.2">
      <c r="A2234" s="8" t="s">
        <v>11920</v>
      </c>
      <c r="B2234" s="8" t="s">
        <v>11921</v>
      </c>
      <c r="C2234" s="8" t="s">
        <v>4178</v>
      </c>
      <c r="D2234" s="8" t="s">
        <v>6118</v>
      </c>
      <c r="E2234" s="8" t="s">
        <v>3860</v>
      </c>
      <c r="F2234" s="8" t="s">
        <v>3701</v>
      </c>
      <c r="G2234" s="8" t="s">
        <v>11922</v>
      </c>
      <c r="H2234" s="8" t="s">
        <v>3703</v>
      </c>
      <c r="I2234" s="8" t="s">
        <v>4080</v>
      </c>
      <c r="J2234" s="8" t="s">
        <v>3705</v>
      </c>
      <c r="K2234" s="8" t="s">
        <v>11923</v>
      </c>
      <c r="M2234" s="8" t="s">
        <v>3866</v>
      </c>
      <c r="N2234" s="8" t="s">
        <v>3708</v>
      </c>
      <c r="O2234" s="8" t="s">
        <v>3804</v>
      </c>
      <c r="P2234" s="9">
        <v>232.82</v>
      </c>
      <c r="Q2234" s="8" t="s">
        <v>3805</v>
      </c>
      <c r="S2234" s="9">
        <v>300.95</v>
      </c>
      <c r="T2234" s="9">
        <v>204.33</v>
      </c>
      <c r="U2234" s="8" t="s">
        <v>3710</v>
      </c>
      <c r="V2234" s="8" t="s">
        <v>11924</v>
      </c>
      <c r="W2234" s="8" t="s">
        <v>3736</v>
      </c>
      <c r="X2234" s="8" t="s">
        <v>10722</v>
      </c>
      <c r="Y2234" s="8" t="s">
        <v>3738</v>
      </c>
      <c r="AY2234" s="8" t="s">
        <v>2813</v>
      </c>
      <c r="AZ2234" s="10">
        <v>42130</v>
      </c>
      <c r="BB2234" s="8" t="s">
        <v>3717</v>
      </c>
      <c r="BC2234" s="10">
        <v>42199</v>
      </c>
      <c r="BE2234" s="8" t="s">
        <v>4091</v>
      </c>
      <c r="BF2234" s="8" t="s">
        <v>3720</v>
      </c>
      <c r="BG2234" s="11">
        <v>15</v>
      </c>
      <c r="BH2234" s="11">
        <v>60</v>
      </c>
      <c r="BI2234" s="8" t="s">
        <v>3720</v>
      </c>
      <c r="BJ2234" s="11">
        <v>15</v>
      </c>
      <c r="BQ2234" s="11">
        <v>13.6219</v>
      </c>
      <c r="BR2234" s="8" t="s">
        <v>11924</v>
      </c>
      <c r="BW2234" s="10">
        <v>43891</v>
      </c>
      <c r="BX2234" s="10">
        <v>42370</v>
      </c>
      <c r="BY2234" s="9">
        <v>0</v>
      </c>
      <c r="BZ2234" s="8" t="s">
        <v>3742</v>
      </c>
      <c r="CF2234" s="8" t="s">
        <v>3708</v>
      </c>
      <c r="CH2234" s="9">
        <v>347.22</v>
      </c>
      <c r="CM2234" s="12">
        <v>10</v>
      </c>
      <c r="CR2234" s="8" t="s">
        <v>11921</v>
      </c>
      <c r="CV2234" s="13">
        <v>1</v>
      </c>
    </row>
    <row r="2235" spans="1:100" x14ac:dyDescent="0.2">
      <c r="A2235" s="8" t="s">
        <v>2812</v>
      </c>
      <c r="B2235" s="8" t="s">
        <v>11921</v>
      </c>
      <c r="C2235" s="8" t="s">
        <v>6257</v>
      </c>
      <c r="D2235" s="8" t="s">
        <v>6118</v>
      </c>
      <c r="E2235" s="8" t="s">
        <v>3860</v>
      </c>
      <c r="F2235" s="8" t="s">
        <v>3701</v>
      </c>
      <c r="G2235" s="8" t="s">
        <v>11918</v>
      </c>
      <c r="H2235" s="8" t="s">
        <v>3703</v>
      </c>
      <c r="I2235" s="8" t="s">
        <v>4080</v>
      </c>
      <c r="J2235" s="8" t="s">
        <v>3705</v>
      </c>
      <c r="K2235" s="8" t="s">
        <v>11925</v>
      </c>
      <c r="M2235" s="8" t="s">
        <v>3866</v>
      </c>
      <c r="N2235" s="8" t="s">
        <v>3708</v>
      </c>
      <c r="O2235" s="8" t="s">
        <v>3804</v>
      </c>
      <c r="P2235" s="9">
        <v>426.32</v>
      </c>
      <c r="Q2235" s="8" t="s">
        <v>3805</v>
      </c>
      <c r="S2235" s="9">
        <v>601.9</v>
      </c>
      <c r="T2235" s="9">
        <v>408.66</v>
      </c>
      <c r="U2235" s="8" t="s">
        <v>3710</v>
      </c>
      <c r="V2235" s="8" t="s">
        <v>11924</v>
      </c>
      <c r="W2235" s="8" t="s">
        <v>3736</v>
      </c>
      <c r="X2235" s="8" t="s">
        <v>10722</v>
      </c>
      <c r="Y2235" s="8" t="s">
        <v>3738</v>
      </c>
      <c r="AY2235" s="8" t="s">
        <v>2813</v>
      </c>
      <c r="AZ2235" s="10">
        <v>42130</v>
      </c>
      <c r="BB2235" s="8" t="s">
        <v>3717</v>
      </c>
      <c r="BC2235" s="10">
        <v>42282</v>
      </c>
      <c r="BE2235" s="8" t="s">
        <v>4091</v>
      </c>
      <c r="BF2235" s="8" t="s">
        <v>3720</v>
      </c>
      <c r="BG2235" s="11">
        <v>30</v>
      </c>
      <c r="BH2235" s="11">
        <v>60</v>
      </c>
      <c r="BI2235" s="8" t="s">
        <v>3720</v>
      </c>
      <c r="BJ2235" s="11">
        <v>30</v>
      </c>
      <c r="BQ2235" s="11">
        <v>13.6219</v>
      </c>
      <c r="BR2235" s="8" t="s">
        <v>11924</v>
      </c>
      <c r="BW2235" s="10">
        <v>43891</v>
      </c>
      <c r="BX2235" s="10">
        <v>42370</v>
      </c>
      <c r="BY2235" s="9">
        <v>0</v>
      </c>
      <c r="BZ2235" s="8" t="s">
        <v>3742</v>
      </c>
      <c r="CF2235" s="8" t="s">
        <v>3708</v>
      </c>
      <c r="CH2235" s="9">
        <v>617.79999999999995</v>
      </c>
      <c r="CM2235" s="12">
        <v>10</v>
      </c>
      <c r="CR2235" s="8" t="s">
        <v>11921</v>
      </c>
      <c r="CV2235" s="13">
        <v>1</v>
      </c>
    </row>
    <row r="2236" spans="1:100" x14ac:dyDescent="0.2">
      <c r="A2236" s="8" t="s">
        <v>11926</v>
      </c>
      <c r="B2236" s="8" t="s">
        <v>11921</v>
      </c>
      <c r="C2236" s="8" t="s">
        <v>6257</v>
      </c>
      <c r="D2236" s="8" t="s">
        <v>6118</v>
      </c>
      <c r="E2236" s="8" t="s">
        <v>3860</v>
      </c>
      <c r="F2236" s="8" t="s">
        <v>3701</v>
      </c>
      <c r="G2236" s="8" t="s">
        <v>11918</v>
      </c>
      <c r="H2236" s="8" t="s">
        <v>3703</v>
      </c>
      <c r="I2236" s="8" t="s">
        <v>4080</v>
      </c>
      <c r="J2236" s="8" t="s">
        <v>3705</v>
      </c>
      <c r="K2236" s="8" t="s">
        <v>11925</v>
      </c>
      <c r="L2236" s="8" t="s">
        <v>11927</v>
      </c>
      <c r="M2236" s="8" t="s">
        <v>4062</v>
      </c>
      <c r="N2236" s="8" t="s">
        <v>3708</v>
      </c>
      <c r="O2236" s="8" t="s">
        <v>3804</v>
      </c>
      <c r="P2236" s="9">
        <v>426.32</v>
      </c>
      <c r="Q2236" s="8" t="s">
        <v>3805</v>
      </c>
      <c r="S2236" s="9">
        <v>601.9</v>
      </c>
      <c r="T2236" s="9">
        <v>408.66</v>
      </c>
      <c r="U2236" s="8" t="s">
        <v>3710</v>
      </c>
      <c r="V2236" s="8" t="s">
        <v>11924</v>
      </c>
      <c r="W2236" s="8" t="s">
        <v>3736</v>
      </c>
      <c r="X2236" s="8" t="s">
        <v>10722</v>
      </c>
      <c r="Y2236" s="8" t="s">
        <v>3738</v>
      </c>
      <c r="AY2236" s="8" t="s">
        <v>2813</v>
      </c>
      <c r="AZ2236" s="10">
        <v>42130</v>
      </c>
      <c r="BA2236" s="10">
        <v>46430</v>
      </c>
      <c r="BE2236" s="8" t="s">
        <v>4091</v>
      </c>
      <c r="BF2236" s="8" t="s">
        <v>3720</v>
      </c>
      <c r="BG2236" s="11">
        <v>30</v>
      </c>
      <c r="BH2236" s="11">
        <v>60</v>
      </c>
      <c r="BI2236" s="8" t="s">
        <v>3720</v>
      </c>
      <c r="BJ2236" s="11">
        <v>30</v>
      </c>
      <c r="BQ2236" s="11">
        <v>13.6219</v>
      </c>
      <c r="BR2236" s="8" t="s">
        <v>11924</v>
      </c>
      <c r="BW2236" s="10">
        <v>43891</v>
      </c>
      <c r="BX2236" s="10">
        <v>42370</v>
      </c>
      <c r="BY2236" s="9">
        <v>0</v>
      </c>
      <c r="BZ2236" s="8" t="s">
        <v>3742</v>
      </c>
      <c r="CF2236" s="8" t="s">
        <v>3708</v>
      </c>
      <c r="CH2236" s="9">
        <v>617.79999999999995</v>
      </c>
      <c r="CM2236" s="12">
        <v>10</v>
      </c>
      <c r="CR2236" s="8" t="s">
        <v>11921</v>
      </c>
      <c r="CV2236" s="13">
        <v>1</v>
      </c>
    </row>
    <row r="2237" spans="1:100" x14ac:dyDescent="0.2">
      <c r="A2237" s="8" t="s">
        <v>11928</v>
      </c>
      <c r="B2237" s="8" t="s">
        <v>11921</v>
      </c>
      <c r="C2237" s="8" t="s">
        <v>6257</v>
      </c>
      <c r="D2237" s="8" t="s">
        <v>6118</v>
      </c>
      <c r="E2237" s="8" t="s">
        <v>3874</v>
      </c>
      <c r="F2237" s="8" t="s">
        <v>3701</v>
      </c>
      <c r="G2237" s="8" t="s">
        <v>11929</v>
      </c>
      <c r="H2237" s="8" t="s">
        <v>3703</v>
      </c>
      <c r="I2237" s="8" t="s">
        <v>4080</v>
      </c>
      <c r="J2237" s="8" t="s">
        <v>3705</v>
      </c>
      <c r="K2237" s="8" t="s">
        <v>11925</v>
      </c>
      <c r="M2237" s="8" t="s">
        <v>3866</v>
      </c>
      <c r="N2237" s="8" t="s">
        <v>3708</v>
      </c>
      <c r="O2237" s="8" t="s">
        <v>3804</v>
      </c>
      <c r="P2237" s="9">
        <v>1278.96</v>
      </c>
      <c r="Q2237" s="8" t="s">
        <v>3805</v>
      </c>
      <c r="R2237" s="8" t="s">
        <v>11930</v>
      </c>
      <c r="S2237" s="9">
        <v>1805.69</v>
      </c>
      <c r="T2237" s="9">
        <v>1225.98</v>
      </c>
      <c r="U2237" s="8" t="s">
        <v>3710</v>
      </c>
      <c r="V2237" s="8" t="s">
        <v>11930</v>
      </c>
      <c r="W2237" s="8" t="s">
        <v>3736</v>
      </c>
      <c r="X2237" s="8" t="s">
        <v>10722</v>
      </c>
      <c r="Y2237" s="8" t="s">
        <v>3738</v>
      </c>
      <c r="Z2237" s="8" t="s">
        <v>3739</v>
      </c>
      <c r="AY2237" s="8" t="s">
        <v>2813</v>
      </c>
      <c r="AZ2237" s="10">
        <v>42130</v>
      </c>
      <c r="BB2237" s="8" t="s">
        <v>3717</v>
      </c>
      <c r="BC2237" s="10">
        <v>42199</v>
      </c>
      <c r="BD2237" s="10">
        <v>42480</v>
      </c>
      <c r="BE2237" s="8" t="s">
        <v>4091</v>
      </c>
      <c r="BF2237" s="8" t="s">
        <v>3720</v>
      </c>
      <c r="BG2237" s="11">
        <v>90</v>
      </c>
      <c r="BH2237" s="11">
        <v>60</v>
      </c>
      <c r="BI2237" s="8" t="s">
        <v>3720</v>
      </c>
      <c r="BJ2237" s="11">
        <v>90</v>
      </c>
      <c r="BQ2237" s="11">
        <v>13.6219</v>
      </c>
      <c r="BR2237" s="8" t="s">
        <v>11930</v>
      </c>
      <c r="BW2237" s="10">
        <v>44105</v>
      </c>
      <c r="BX2237" s="10">
        <v>44105</v>
      </c>
      <c r="BY2237" s="9">
        <v>0</v>
      </c>
      <c r="BZ2237" s="8" t="s">
        <v>3750</v>
      </c>
      <c r="CF2237" s="8" t="s">
        <v>3708</v>
      </c>
      <c r="CH2237" s="9">
        <v>1737.32</v>
      </c>
      <c r="CM2237" s="12">
        <v>10</v>
      </c>
      <c r="CR2237" s="8" t="s">
        <v>11921</v>
      </c>
      <c r="CV2237" s="13">
        <v>1</v>
      </c>
    </row>
    <row r="2238" spans="1:100" x14ac:dyDescent="0.2">
      <c r="A2238" s="8" t="s">
        <v>1707</v>
      </c>
      <c r="B2238" s="8" t="s">
        <v>11931</v>
      </c>
      <c r="C2238" s="8" t="s">
        <v>4207</v>
      </c>
      <c r="D2238" s="8" t="s">
        <v>4078</v>
      </c>
      <c r="E2238" s="8" t="s">
        <v>3874</v>
      </c>
      <c r="F2238" s="8" t="s">
        <v>3701</v>
      </c>
      <c r="G2238" s="8" t="s">
        <v>4208</v>
      </c>
      <c r="H2238" s="8" t="s">
        <v>4163</v>
      </c>
      <c r="I2238" s="8" t="s">
        <v>11888</v>
      </c>
      <c r="J2238" s="8" t="s">
        <v>3769</v>
      </c>
      <c r="K2238" s="8" t="s">
        <v>11932</v>
      </c>
      <c r="M2238" s="8" t="s">
        <v>3866</v>
      </c>
      <c r="N2238" s="8" t="s">
        <v>3708</v>
      </c>
      <c r="O2238" s="8" t="s">
        <v>3709</v>
      </c>
      <c r="P2238" s="9">
        <v>1471.72</v>
      </c>
      <c r="Q2238" s="8" t="s">
        <v>3710</v>
      </c>
      <c r="R2238" s="8" t="s">
        <v>4210</v>
      </c>
      <c r="S2238" s="9">
        <v>659.9</v>
      </c>
      <c r="T2238" s="9">
        <v>447.81</v>
      </c>
      <c r="U2238" s="8" t="s">
        <v>3710</v>
      </c>
      <c r="V2238" s="8" t="s">
        <v>5145</v>
      </c>
      <c r="Y2238" s="8" t="s">
        <v>3738</v>
      </c>
      <c r="AY2238" s="8" t="s">
        <v>1708</v>
      </c>
      <c r="AZ2238" s="10">
        <v>40303</v>
      </c>
      <c r="BB2238" s="8" t="s">
        <v>3717</v>
      </c>
      <c r="BC2238" s="10">
        <v>44615</v>
      </c>
      <c r="BE2238" s="8" t="s">
        <v>3721</v>
      </c>
      <c r="BF2238" s="8" t="s">
        <v>3960</v>
      </c>
      <c r="BG2238" s="11">
        <v>90</v>
      </c>
      <c r="BW2238" s="10">
        <v>44256</v>
      </c>
      <c r="BX2238" s="10">
        <v>44105</v>
      </c>
      <c r="BY2238" s="9">
        <v>177.19</v>
      </c>
      <c r="BZ2238" s="8" t="s">
        <v>3721</v>
      </c>
      <c r="CF2238" s="8" t="s">
        <v>3708</v>
      </c>
      <c r="CH2238" s="9">
        <v>1985.4</v>
      </c>
      <c r="CM2238" s="12">
        <v>10</v>
      </c>
      <c r="CR2238" s="8" t="s">
        <v>11931</v>
      </c>
      <c r="CV2238" s="13">
        <v>1</v>
      </c>
    </row>
    <row r="2239" spans="1:100" x14ac:dyDescent="0.2">
      <c r="A2239" s="8" t="s">
        <v>11933</v>
      </c>
      <c r="B2239" s="8" t="s">
        <v>11931</v>
      </c>
      <c r="C2239" s="8" t="s">
        <v>4207</v>
      </c>
      <c r="D2239" s="8" t="s">
        <v>4078</v>
      </c>
      <c r="E2239" s="8" t="s">
        <v>3874</v>
      </c>
      <c r="F2239" s="8" t="s">
        <v>3701</v>
      </c>
      <c r="G2239" s="8" t="s">
        <v>4208</v>
      </c>
      <c r="H2239" s="8" t="s">
        <v>4163</v>
      </c>
      <c r="I2239" s="8" t="s">
        <v>11934</v>
      </c>
      <c r="J2239" s="8" t="s">
        <v>3736</v>
      </c>
      <c r="K2239" s="8" t="s">
        <v>11932</v>
      </c>
      <c r="L2239" s="8" t="s">
        <v>11935</v>
      </c>
      <c r="M2239" s="8" t="s">
        <v>4062</v>
      </c>
      <c r="N2239" s="8" t="s">
        <v>3708</v>
      </c>
      <c r="O2239" s="8" t="s">
        <v>3709</v>
      </c>
      <c r="P2239" s="9">
        <v>1471.72</v>
      </c>
      <c r="Q2239" s="8" t="s">
        <v>3710</v>
      </c>
      <c r="R2239" s="8" t="s">
        <v>4210</v>
      </c>
      <c r="S2239" s="9">
        <v>659.9</v>
      </c>
      <c r="T2239" s="9">
        <v>447.81</v>
      </c>
      <c r="U2239" s="8" t="s">
        <v>3710</v>
      </c>
      <c r="V2239" s="8" t="s">
        <v>5145</v>
      </c>
      <c r="Y2239" s="8" t="s">
        <v>3738</v>
      </c>
      <c r="AY2239" s="8" t="s">
        <v>1708</v>
      </c>
      <c r="AZ2239" s="10">
        <v>40303</v>
      </c>
      <c r="BA2239" s="10">
        <v>45798</v>
      </c>
      <c r="BE2239" s="8" t="s">
        <v>3721</v>
      </c>
      <c r="BF2239" s="8" t="s">
        <v>3960</v>
      </c>
      <c r="BG2239" s="11">
        <v>90</v>
      </c>
      <c r="BW2239" s="10">
        <v>44256</v>
      </c>
      <c r="BX2239" s="10">
        <v>44105</v>
      </c>
      <c r="BY2239" s="9">
        <v>177.19</v>
      </c>
      <c r="BZ2239" s="8" t="s">
        <v>3750</v>
      </c>
      <c r="CF2239" s="8" t="s">
        <v>3708</v>
      </c>
      <c r="CH2239" s="9">
        <v>1985.4</v>
      </c>
      <c r="CM2239" s="12">
        <v>10</v>
      </c>
      <c r="CR2239" s="8" t="s">
        <v>11931</v>
      </c>
      <c r="CV2239" s="13">
        <v>1</v>
      </c>
    </row>
    <row r="2240" spans="1:100" x14ac:dyDescent="0.2">
      <c r="A2240" s="8" t="s">
        <v>11936</v>
      </c>
      <c r="B2240" s="8" t="s">
        <v>11937</v>
      </c>
      <c r="C2240" s="8" t="s">
        <v>5615</v>
      </c>
      <c r="D2240" s="8" t="s">
        <v>11938</v>
      </c>
      <c r="E2240" s="8" t="s">
        <v>11939</v>
      </c>
      <c r="F2240" s="8" t="s">
        <v>11940</v>
      </c>
      <c r="G2240" s="8" t="s">
        <v>11941</v>
      </c>
      <c r="H2240" s="8" t="s">
        <v>3938</v>
      </c>
      <c r="I2240" s="8" t="s">
        <v>11942</v>
      </c>
      <c r="J2240" s="8" t="s">
        <v>3769</v>
      </c>
      <c r="K2240" s="8" t="s">
        <v>11943</v>
      </c>
      <c r="M2240" s="8" t="s">
        <v>3866</v>
      </c>
      <c r="N2240" s="8" t="s">
        <v>3708</v>
      </c>
      <c r="O2240" s="8" t="s">
        <v>3709</v>
      </c>
      <c r="P2240" s="9">
        <v>15456.51</v>
      </c>
      <c r="Q2240" s="8" t="s">
        <v>3710</v>
      </c>
      <c r="R2240" s="8" t="s">
        <v>11944</v>
      </c>
      <c r="S2240" s="9">
        <v>20051.3</v>
      </c>
      <c r="T2240" s="9">
        <v>17029.86</v>
      </c>
      <c r="U2240" s="8" t="s">
        <v>3710</v>
      </c>
      <c r="V2240" s="8" t="s">
        <v>11945</v>
      </c>
      <c r="W2240" s="8" t="s">
        <v>3710</v>
      </c>
      <c r="Y2240" s="8" t="s">
        <v>3738</v>
      </c>
      <c r="Z2240" s="8" t="s">
        <v>3739</v>
      </c>
      <c r="AY2240" s="8" t="s">
        <v>2481</v>
      </c>
      <c r="AZ2240" s="10">
        <v>38658</v>
      </c>
      <c r="BB2240" s="8" t="s">
        <v>3717</v>
      </c>
      <c r="BC2240" s="10">
        <v>41579</v>
      </c>
      <c r="BE2240" s="8" t="s">
        <v>7669</v>
      </c>
      <c r="BF2240" s="8" t="s">
        <v>3719</v>
      </c>
      <c r="BG2240" s="11">
        <v>23.333300000000001</v>
      </c>
      <c r="BH2240" s="11">
        <v>2000</v>
      </c>
      <c r="BI2240" s="8" t="s">
        <v>3720</v>
      </c>
      <c r="BJ2240" s="11">
        <v>7</v>
      </c>
      <c r="BQ2240" s="11">
        <v>2432.8373000000001</v>
      </c>
      <c r="BR2240" s="8" t="s">
        <v>11945</v>
      </c>
      <c r="BW2240" s="10">
        <v>44501</v>
      </c>
      <c r="BX2240" s="10">
        <v>43040</v>
      </c>
      <c r="BY2240" s="9">
        <v>0</v>
      </c>
      <c r="BZ2240" s="8" t="s">
        <v>3777</v>
      </c>
      <c r="CF2240" s="8" t="s">
        <v>3708</v>
      </c>
      <c r="CH2240" s="9">
        <v>18286</v>
      </c>
      <c r="CM2240" s="12">
        <v>10</v>
      </c>
      <c r="CR2240" s="8" t="s">
        <v>11937</v>
      </c>
      <c r="CV2240" s="13">
        <v>1</v>
      </c>
    </row>
    <row r="2241" spans="1:100" x14ac:dyDescent="0.2">
      <c r="A2241" s="8" t="s">
        <v>11946</v>
      </c>
      <c r="B2241" s="8" t="s">
        <v>11947</v>
      </c>
      <c r="C2241" s="8" t="s">
        <v>11948</v>
      </c>
      <c r="D2241" s="8" t="s">
        <v>3699</v>
      </c>
      <c r="E2241" s="8" t="s">
        <v>4172</v>
      </c>
      <c r="F2241" s="8" t="s">
        <v>3701</v>
      </c>
      <c r="G2241" s="8" t="s">
        <v>11949</v>
      </c>
      <c r="H2241" s="8" t="s">
        <v>3703</v>
      </c>
      <c r="I2241" s="8" t="s">
        <v>7190</v>
      </c>
      <c r="J2241" s="8" t="s">
        <v>4123</v>
      </c>
      <c r="K2241" s="8" t="s">
        <v>11950</v>
      </c>
      <c r="M2241" s="8" t="s">
        <v>3733</v>
      </c>
      <c r="N2241" s="8" t="s">
        <v>3708</v>
      </c>
      <c r="O2241" s="8" t="s">
        <v>3709</v>
      </c>
      <c r="P2241" s="9">
        <v>364.58</v>
      </c>
      <c r="Q2241" s="8" t="s">
        <v>3710</v>
      </c>
      <c r="R2241" s="8" t="s">
        <v>11951</v>
      </c>
      <c r="S2241" s="9">
        <v>109.85</v>
      </c>
      <c r="T2241" s="9">
        <v>72.89</v>
      </c>
      <c r="U2241" s="8" t="s">
        <v>3710</v>
      </c>
      <c r="V2241" s="8" t="s">
        <v>11952</v>
      </c>
      <c r="Y2241" s="8" t="s">
        <v>3738</v>
      </c>
      <c r="AY2241" s="8" t="s">
        <v>11953</v>
      </c>
      <c r="BB2241" s="8" t="s">
        <v>3717</v>
      </c>
      <c r="BC2241" s="10">
        <v>44054</v>
      </c>
      <c r="BE2241" s="8" t="s">
        <v>3721</v>
      </c>
      <c r="BF2241" s="8" t="s">
        <v>3960</v>
      </c>
      <c r="BG2241" s="11">
        <v>28</v>
      </c>
      <c r="BJ2241" s="11">
        <v>28</v>
      </c>
      <c r="BW2241" s="10">
        <v>44197</v>
      </c>
      <c r="BX2241" s="10">
        <v>43405</v>
      </c>
      <c r="BY2241" s="9">
        <v>423.74</v>
      </c>
      <c r="BZ2241" s="8" t="s">
        <v>3721</v>
      </c>
      <c r="CA2241" s="8" t="s">
        <v>3717</v>
      </c>
      <c r="CF2241" s="8" t="s">
        <v>3708</v>
      </c>
      <c r="CH2241" s="9">
        <v>533.59</v>
      </c>
      <c r="CM2241" s="12">
        <v>10</v>
      </c>
      <c r="CR2241" s="8" t="s">
        <v>11947</v>
      </c>
      <c r="CV2241" s="13">
        <v>1</v>
      </c>
    </row>
    <row r="2242" spans="1:100" x14ac:dyDescent="0.2">
      <c r="A2242" s="8" t="s">
        <v>11954</v>
      </c>
      <c r="B2242" s="8" t="s">
        <v>11955</v>
      </c>
      <c r="C2242" s="8" t="s">
        <v>4759</v>
      </c>
      <c r="D2242" s="8" t="s">
        <v>6720</v>
      </c>
      <c r="E2242" s="8" t="s">
        <v>4789</v>
      </c>
      <c r="F2242" s="8" t="s">
        <v>4546</v>
      </c>
      <c r="G2242" s="8" t="s">
        <v>11956</v>
      </c>
      <c r="H2242" s="8" t="s">
        <v>7538</v>
      </c>
      <c r="I2242" s="8" t="s">
        <v>11957</v>
      </c>
      <c r="J2242" s="8" t="s">
        <v>3731</v>
      </c>
      <c r="K2242" s="8" t="s">
        <v>11958</v>
      </c>
      <c r="M2242" s="8" t="s">
        <v>3733</v>
      </c>
      <c r="N2242" s="8" t="s">
        <v>3708</v>
      </c>
      <c r="O2242" s="8" t="s">
        <v>3804</v>
      </c>
      <c r="P2242" s="9">
        <v>950</v>
      </c>
      <c r="Q2242" s="8" t="s">
        <v>3805</v>
      </c>
      <c r="S2242" s="9">
        <v>687.02</v>
      </c>
      <c r="T2242" s="9">
        <v>448.04</v>
      </c>
      <c r="U2242" s="8" t="s">
        <v>3710</v>
      </c>
      <c r="V2242" s="8" t="s">
        <v>8651</v>
      </c>
      <c r="W2242" s="8" t="s">
        <v>3736</v>
      </c>
      <c r="X2242" s="8" t="s">
        <v>4773</v>
      </c>
      <c r="Y2242" s="8" t="s">
        <v>3738</v>
      </c>
      <c r="AY2242" s="8" t="s">
        <v>4766</v>
      </c>
      <c r="BB2242" s="8" t="s">
        <v>3717</v>
      </c>
      <c r="BC2242" s="10">
        <v>44574</v>
      </c>
      <c r="BE2242" s="8" t="s">
        <v>3997</v>
      </c>
      <c r="BF2242" s="8" t="s">
        <v>3960</v>
      </c>
      <c r="BG2242" s="11">
        <v>30</v>
      </c>
      <c r="BW2242" s="10">
        <v>43922</v>
      </c>
      <c r="BX2242" s="10">
        <v>44470</v>
      </c>
      <c r="BY2242" s="9">
        <v>0</v>
      </c>
      <c r="BZ2242" s="8" t="s">
        <v>3742</v>
      </c>
      <c r="CF2242" s="8" t="s">
        <v>3708</v>
      </c>
      <c r="CH2242" s="9">
        <v>1312.3</v>
      </c>
      <c r="CM2242" s="12">
        <v>10</v>
      </c>
      <c r="CR2242" s="8" t="s">
        <v>11955</v>
      </c>
      <c r="CV2242" s="13">
        <v>1</v>
      </c>
    </row>
    <row r="2243" spans="1:100" x14ac:dyDescent="0.2">
      <c r="A2243" s="8" t="s">
        <v>11959</v>
      </c>
      <c r="B2243" s="8" t="s">
        <v>11955</v>
      </c>
      <c r="C2243" s="8" t="s">
        <v>4769</v>
      </c>
      <c r="D2243" s="8" t="s">
        <v>6720</v>
      </c>
      <c r="E2243" s="8" t="s">
        <v>4761</v>
      </c>
      <c r="F2243" s="8" t="s">
        <v>4546</v>
      </c>
      <c r="G2243" s="8" t="s">
        <v>11960</v>
      </c>
      <c r="H2243" s="8" t="s">
        <v>7538</v>
      </c>
      <c r="I2243" s="8" t="s">
        <v>11957</v>
      </c>
      <c r="J2243" s="8" t="s">
        <v>3731</v>
      </c>
      <c r="K2243" s="8" t="s">
        <v>11961</v>
      </c>
      <c r="M2243" s="8" t="s">
        <v>3733</v>
      </c>
      <c r="N2243" s="8" t="s">
        <v>3708</v>
      </c>
      <c r="O2243" s="8" t="s">
        <v>3804</v>
      </c>
      <c r="P2243" s="9">
        <v>950</v>
      </c>
      <c r="Q2243" s="8" t="s">
        <v>3805</v>
      </c>
      <c r="S2243" s="9">
        <v>687</v>
      </c>
      <c r="T2243" s="9">
        <v>448.04</v>
      </c>
      <c r="U2243" s="8" t="s">
        <v>3710</v>
      </c>
      <c r="V2243" s="8" t="s">
        <v>8651</v>
      </c>
      <c r="W2243" s="8" t="s">
        <v>3736</v>
      </c>
      <c r="X2243" s="8" t="s">
        <v>4773</v>
      </c>
      <c r="Y2243" s="8" t="s">
        <v>3738</v>
      </c>
      <c r="AY2243" s="8" t="s">
        <v>4766</v>
      </c>
      <c r="BB2243" s="8" t="s">
        <v>3717</v>
      </c>
      <c r="BC2243" s="10">
        <v>44503</v>
      </c>
      <c r="BD2243" s="10">
        <v>44533</v>
      </c>
      <c r="BE2243" s="8" t="s">
        <v>4223</v>
      </c>
      <c r="BF2243" s="8" t="s">
        <v>3960</v>
      </c>
      <c r="BG2243" s="11">
        <v>30</v>
      </c>
      <c r="BW2243" s="10">
        <v>43922</v>
      </c>
      <c r="BX2243" s="10">
        <v>44470</v>
      </c>
      <c r="BY2243" s="9">
        <v>0</v>
      </c>
      <c r="BZ2243" s="8" t="s">
        <v>3742</v>
      </c>
      <c r="CF2243" s="8" t="s">
        <v>3708</v>
      </c>
      <c r="CH2243" s="9">
        <v>1312.3</v>
      </c>
      <c r="CM2243" s="12">
        <v>10</v>
      </c>
      <c r="CR2243" s="8" t="s">
        <v>11955</v>
      </c>
      <c r="CV2243" s="13">
        <v>1</v>
      </c>
    </row>
    <row r="2244" spans="1:100" x14ac:dyDescent="0.2">
      <c r="A2244" s="8" t="s">
        <v>11962</v>
      </c>
      <c r="B2244" s="8" t="s">
        <v>11963</v>
      </c>
      <c r="C2244" s="8" t="s">
        <v>11964</v>
      </c>
      <c r="D2244" s="8" t="s">
        <v>4829</v>
      </c>
      <c r="E2244" s="8" t="s">
        <v>11965</v>
      </c>
      <c r="F2244" s="8" t="s">
        <v>4831</v>
      </c>
      <c r="G2244" s="8" t="s">
        <v>11966</v>
      </c>
      <c r="H2244" s="8" t="s">
        <v>4833</v>
      </c>
      <c r="I2244" s="8" t="s">
        <v>4069</v>
      </c>
      <c r="J2244" s="8" t="s">
        <v>3787</v>
      </c>
      <c r="K2244" s="8" t="s">
        <v>11967</v>
      </c>
      <c r="M2244" s="8" t="s">
        <v>3733</v>
      </c>
      <c r="N2244" s="8" t="s">
        <v>3708</v>
      </c>
      <c r="O2244" s="8" t="s">
        <v>3804</v>
      </c>
      <c r="P2244" s="9">
        <v>1066</v>
      </c>
      <c r="Q2244" s="8" t="s">
        <v>3805</v>
      </c>
      <c r="S2244" s="9">
        <v>702.74</v>
      </c>
      <c r="T2244" s="9">
        <v>466.32</v>
      </c>
      <c r="U2244" s="8" t="s">
        <v>3710</v>
      </c>
      <c r="V2244" s="8" t="s">
        <v>11968</v>
      </c>
      <c r="W2244" s="8" t="s">
        <v>3736</v>
      </c>
      <c r="X2244" s="8" t="s">
        <v>4831</v>
      </c>
      <c r="AY2244" s="8" t="s">
        <v>3283</v>
      </c>
      <c r="BB2244" s="8" t="s">
        <v>3717</v>
      </c>
      <c r="BC2244" s="10">
        <v>39114</v>
      </c>
      <c r="BE2244" s="8" t="s">
        <v>4153</v>
      </c>
      <c r="BF2244" s="8" t="s">
        <v>3945</v>
      </c>
      <c r="BG2244" s="11">
        <v>75</v>
      </c>
      <c r="BJ2244" s="11">
        <v>168</v>
      </c>
      <c r="BW2244" s="10">
        <v>41275</v>
      </c>
      <c r="BX2244" s="10">
        <v>43070</v>
      </c>
      <c r="BY2244" s="9">
        <v>35.28</v>
      </c>
      <c r="BZ2244" s="8" t="s">
        <v>3721</v>
      </c>
      <c r="CF2244" s="8" t="s">
        <v>3708</v>
      </c>
      <c r="CH2244" s="9">
        <v>1463.24</v>
      </c>
      <c r="CM2244" s="12">
        <v>10</v>
      </c>
      <c r="CR2244" s="8" t="s">
        <v>11963</v>
      </c>
      <c r="CV2244" s="13">
        <v>1</v>
      </c>
    </row>
    <row r="2245" spans="1:100" x14ac:dyDescent="0.2">
      <c r="A2245" s="8" t="s">
        <v>11969</v>
      </c>
      <c r="B2245" s="8" t="s">
        <v>11970</v>
      </c>
      <c r="C2245" s="8" t="s">
        <v>3797</v>
      </c>
      <c r="D2245" s="8" t="s">
        <v>3699</v>
      </c>
      <c r="E2245" s="8" t="s">
        <v>5121</v>
      </c>
      <c r="F2245" s="8" t="s">
        <v>3701</v>
      </c>
      <c r="G2245" s="8" t="s">
        <v>11971</v>
      </c>
      <c r="H2245" s="8" t="s">
        <v>3703</v>
      </c>
      <c r="I2245" s="8" t="s">
        <v>4112</v>
      </c>
      <c r="J2245" s="8" t="s">
        <v>3787</v>
      </c>
      <c r="K2245" s="8" t="s">
        <v>11972</v>
      </c>
      <c r="M2245" s="8" t="s">
        <v>3707</v>
      </c>
      <c r="N2245" s="8" t="s">
        <v>3771</v>
      </c>
      <c r="O2245" s="8" t="s">
        <v>3709</v>
      </c>
      <c r="P2245" s="9">
        <v>152.78</v>
      </c>
      <c r="Q2245" s="8" t="s">
        <v>3710</v>
      </c>
      <c r="R2245" s="8" t="s">
        <v>11973</v>
      </c>
      <c r="S2245" s="9">
        <v>119.66</v>
      </c>
      <c r="T2245" s="9">
        <v>80.290000000000006</v>
      </c>
      <c r="U2245" s="8" t="s">
        <v>3710</v>
      </c>
      <c r="V2245" s="8" t="s">
        <v>11974</v>
      </c>
      <c r="W2245" s="8" t="s">
        <v>3713</v>
      </c>
      <c r="X2245" s="8" t="s">
        <v>11975</v>
      </c>
      <c r="AV2245" s="8" t="s">
        <v>11976</v>
      </c>
      <c r="AW2245" s="8">
        <v>43</v>
      </c>
      <c r="AX2245" s="8">
        <v>2</v>
      </c>
      <c r="AY2245" s="8" t="s">
        <v>11977</v>
      </c>
      <c r="AZ2245" s="10">
        <v>36600</v>
      </c>
      <c r="BA2245" s="10">
        <v>46843</v>
      </c>
      <c r="BC2245" s="10">
        <v>43483</v>
      </c>
      <c r="BE2245" s="8" t="s">
        <v>3700</v>
      </c>
      <c r="BF2245" s="8" t="s">
        <v>3720</v>
      </c>
      <c r="BG2245" s="11">
        <v>20</v>
      </c>
      <c r="BH2245" s="11">
        <v>20</v>
      </c>
      <c r="BI2245" s="8" t="s">
        <v>3720</v>
      </c>
      <c r="BJ2245" s="11">
        <v>10</v>
      </c>
      <c r="BQ2245" s="11">
        <v>8.0289000000000001</v>
      </c>
      <c r="BR2245" s="8" t="s">
        <v>11974</v>
      </c>
      <c r="BW2245" s="10">
        <v>44348</v>
      </c>
      <c r="BX2245" s="10">
        <v>43405</v>
      </c>
      <c r="BY2245" s="9">
        <v>110.46</v>
      </c>
      <c r="BZ2245" s="8" t="s">
        <v>3721</v>
      </c>
      <c r="CA2245" s="8" t="s">
        <v>3717</v>
      </c>
      <c r="CF2245" s="8" t="s">
        <v>3708</v>
      </c>
      <c r="CH2245" s="9">
        <v>230.12</v>
      </c>
      <c r="CM2245" s="12">
        <v>10</v>
      </c>
      <c r="CR2245" s="8" t="s">
        <v>11970</v>
      </c>
      <c r="CV2245" s="13">
        <v>1</v>
      </c>
    </row>
    <row r="2246" spans="1:100" x14ac:dyDescent="0.2">
      <c r="A2246" s="8" t="s">
        <v>11978</v>
      </c>
      <c r="B2246" s="8" t="s">
        <v>11970</v>
      </c>
      <c r="C2246" s="8" t="s">
        <v>3797</v>
      </c>
      <c r="D2246" s="8" t="s">
        <v>3699</v>
      </c>
      <c r="E2246" s="8" t="s">
        <v>5121</v>
      </c>
      <c r="F2246" s="8" t="s">
        <v>3701</v>
      </c>
      <c r="G2246" s="8" t="s">
        <v>11971</v>
      </c>
      <c r="H2246" s="8" t="s">
        <v>3703</v>
      </c>
      <c r="I2246" s="8" t="s">
        <v>4112</v>
      </c>
      <c r="J2246" s="8" t="s">
        <v>3787</v>
      </c>
      <c r="K2246" s="8" t="s">
        <v>11972</v>
      </c>
      <c r="M2246" s="8" t="s">
        <v>3707</v>
      </c>
      <c r="N2246" s="8" t="s">
        <v>3771</v>
      </c>
      <c r="O2246" s="8" t="s">
        <v>3709</v>
      </c>
      <c r="P2246" s="9">
        <v>152.78</v>
      </c>
      <c r="Q2246" s="8" t="s">
        <v>3710</v>
      </c>
      <c r="R2246" s="8" t="s">
        <v>11973</v>
      </c>
      <c r="S2246" s="9">
        <v>119.66</v>
      </c>
      <c r="T2246" s="9">
        <v>80.290000000000006</v>
      </c>
      <c r="U2246" s="8" t="s">
        <v>3710</v>
      </c>
      <c r="V2246" s="8" t="s">
        <v>11974</v>
      </c>
      <c r="W2246" s="8" t="s">
        <v>3713</v>
      </c>
      <c r="X2246" s="8" t="s">
        <v>11975</v>
      </c>
      <c r="AV2246" s="8" t="s">
        <v>11976</v>
      </c>
      <c r="AW2246" s="8">
        <v>43</v>
      </c>
      <c r="AX2246" s="8">
        <v>2</v>
      </c>
      <c r="AY2246" s="8" t="s">
        <v>11977</v>
      </c>
      <c r="AZ2246" s="10">
        <v>36600</v>
      </c>
      <c r="BA2246" s="10">
        <v>45260</v>
      </c>
      <c r="BC2246" s="10">
        <v>42317</v>
      </c>
      <c r="BD2246" s="10">
        <v>43536</v>
      </c>
      <c r="BE2246" s="8" t="s">
        <v>3700</v>
      </c>
      <c r="BF2246" s="8" t="s">
        <v>3720</v>
      </c>
      <c r="BG2246" s="11">
        <v>20</v>
      </c>
      <c r="BH2246" s="11">
        <v>20</v>
      </c>
      <c r="BI2246" s="8" t="s">
        <v>3720</v>
      </c>
      <c r="BJ2246" s="11">
        <v>10</v>
      </c>
      <c r="BQ2246" s="11">
        <v>8.0289000000000001</v>
      </c>
      <c r="BR2246" s="8" t="s">
        <v>11974</v>
      </c>
      <c r="BW2246" s="10">
        <v>44348</v>
      </c>
      <c r="BX2246" s="10">
        <v>43405</v>
      </c>
      <c r="BY2246" s="9">
        <v>110.46</v>
      </c>
      <c r="BZ2246" s="8" t="s">
        <v>3721</v>
      </c>
      <c r="CA2246" s="8" t="s">
        <v>3717</v>
      </c>
      <c r="CF2246" s="8" t="s">
        <v>3708</v>
      </c>
      <c r="CH2246" s="9">
        <v>230.12</v>
      </c>
      <c r="CM2246" s="12">
        <v>10</v>
      </c>
      <c r="CR2246" s="8" t="s">
        <v>11970</v>
      </c>
      <c r="CV2246" s="13">
        <v>1</v>
      </c>
    </row>
    <row r="2247" spans="1:100" x14ac:dyDescent="0.2">
      <c r="A2247" s="8" t="s">
        <v>11979</v>
      </c>
      <c r="B2247" s="8" t="s">
        <v>11980</v>
      </c>
      <c r="C2247" s="8" t="s">
        <v>4019</v>
      </c>
      <c r="D2247" s="8" t="s">
        <v>3725</v>
      </c>
      <c r="E2247" s="8" t="s">
        <v>11981</v>
      </c>
      <c r="F2247" s="8" t="s">
        <v>3727</v>
      </c>
      <c r="G2247" s="8" t="s">
        <v>11982</v>
      </c>
      <c r="H2247" s="8" t="s">
        <v>3748</v>
      </c>
      <c r="I2247" s="8" t="s">
        <v>7190</v>
      </c>
      <c r="J2247" s="8" t="s">
        <v>4123</v>
      </c>
      <c r="K2247" s="8" t="s">
        <v>11983</v>
      </c>
      <c r="M2247" s="8" t="s">
        <v>3733</v>
      </c>
      <c r="N2247" s="8" t="s">
        <v>3708</v>
      </c>
      <c r="O2247" s="8" t="s">
        <v>3709</v>
      </c>
      <c r="P2247" s="9">
        <v>29310.74</v>
      </c>
      <c r="Q2247" s="8" t="s">
        <v>3710</v>
      </c>
      <c r="R2247" s="8" t="s">
        <v>11984</v>
      </c>
      <c r="S2247" s="9">
        <v>30217.78</v>
      </c>
      <c r="T2247" s="9">
        <v>26371.279999999999</v>
      </c>
      <c r="U2247" s="8" t="s">
        <v>3710</v>
      </c>
      <c r="V2247" s="8" t="s">
        <v>11985</v>
      </c>
      <c r="W2247" s="8" t="s">
        <v>3710</v>
      </c>
      <c r="Y2247" s="8" t="s">
        <v>3738</v>
      </c>
      <c r="AY2247" s="8" t="s">
        <v>11986</v>
      </c>
      <c r="BA2247" s="10">
        <v>44832</v>
      </c>
      <c r="BC2247" s="10">
        <v>44230</v>
      </c>
      <c r="BE2247" s="8" t="s">
        <v>11987</v>
      </c>
      <c r="BF2247" s="8" t="s">
        <v>3720</v>
      </c>
      <c r="BG2247" s="11">
        <v>18.691600000000001</v>
      </c>
      <c r="BH2247" s="11">
        <v>21.428599999999999</v>
      </c>
      <c r="BI2247" s="8" t="s">
        <v>3720</v>
      </c>
      <c r="BJ2247" s="11">
        <v>18.666599999999999</v>
      </c>
      <c r="BQ2247" s="11">
        <v>974.79690000000005</v>
      </c>
      <c r="BR2247" s="8" t="s">
        <v>11985</v>
      </c>
      <c r="BW2247" s="10">
        <v>44166</v>
      </c>
      <c r="BX2247" s="10">
        <v>44621</v>
      </c>
      <c r="BY2247" s="9">
        <v>0</v>
      </c>
      <c r="BZ2247" s="8" t="s">
        <v>3777</v>
      </c>
      <c r="CF2247" s="8" t="s">
        <v>3708</v>
      </c>
      <c r="CH2247" s="9">
        <v>33830.449999999997</v>
      </c>
      <c r="CM2247" s="12">
        <v>10</v>
      </c>
      <c r="CR2247" s="8" t="s">
        <v>11980</v>
      </c>
      <c r="CV2247" s="13">
        <v>1</v>
      </c>
    </row>
    <row r="2248" spans="1:100" x14ac:dyDescent="0.2">
      <c r="A2248" s="8" t="s">
        <v>11988</v>
      </c>
      <c r="B2248" s="8" t="s">
        <v>11980</v>
      </c>
      <c r="C2248" s="8" t="s">
        <v>4019</v>
      </c>
      <c r="D2248" s="8" t="s">
        <v>3725</v>
      </c>
      <c r="E2248" s="8" t="s">
        <v>11989</v>
      </c>
      <c r="F2248" s="8" t="s">
        <v>3727</v>
      </c>
      <c r="G2248" s="8" t="s">
        <v>11990</v>
      </c>
      <c r="H2248" s="8" t="s">
        <v>3836</v>
      </c>
      <c r="I2248" s="8" t="s">
        <v>7190</v>
      </c>
      <c r="J2248" s="8" t="s">
        <v>4123</v>
      </c>
      <c r="K2248" s="8" t="s">
        <v>11991</v>
      </c>
      <c r="M2248" s="8" t="s">
        <v>3733</v>
      </c>
      <c r="N2248" s="8" t="s">
        <v>3708</v>
      </c>
      <c r="O2248" s="8" t="s">
        <v>3709</v>
      </c>
      <c r="P2248" s="9">
        <v>29310.74</v>
      </c>
      <c r="Q2248" s="8" t="s">
        <v>3710</v>
      </c>
      <c r="R2248" s="8" t="s">
        <v>11992</v>
      </c>
      <c r="S2248" s="9">
        <v>30217.78</v>
      </c>
      <c r="T2248" s="9">
        <v>26371.279999999999</v>
      </c>
      <c r="U2248" s="8" t="s">
        <v>3710</v>
      </c>
      <c r="V2248" s="8" t="s">
        <v>11993</v>
      </c>
      <c r="W2248" s="8" t="s">
        <v>3710</v>
      </c>
      <c r="Y2248" s="8" t="s">
        <v>3738</v>
      </c>
      <c r="AY2248" s="8" t="s">
        <v>11986</v>
      </c>
      <c r="BA2248" s="10">
        <v>44832</v>
      </c>
      <c r="BC2248" s="10">
        <v>44064</v>
      </c>
      <c r="BE2248" s="8" t="s">
        <v>11987</v>
      </c>
      <c r="BF2248" s="8" t="s">
        <v>3720</v>
      </c>
      <c r="BG2248" s="11">
        <v>18.691600000000001</v>
      </c>
      <c r="BH2248" s="11">
        <v>21.428599999999999</v>
      </c>
      <c r="BI2248" s="8" t="s">
        <v>3720</v>
      </c>
      <c r="BJ2248" s="11">
        <v>18.666599999999999</v>
      </c>
      <c r="BQ2248" s="11">
        <v>992.14189999999996</v>
      </c>
      <c r="BR2248" s="8" t="s">
        <v>11993</v>
      </c>
      <c r="BW2248" s="10">
        <v>44105</v>
      </c>
      <c r="BX2248" s="10">
        <v>44470</v>
      </c>
      <c r="BY2248" s="9">
        <v>0</v>
      </c>
      <c r="BZ2248" s="8" t="s">
        <v>3777</v>
      </c>
      <c r="CF2248" s="8" t="s">
        <v>3708</v>
      </c>
      <c r="CH2248" s="9">
        <v>33830.449999999997</v>
      </c>
      <c r="CM2248" s="12">
        <v>10</v>
      </c>
      <c r="CR2248" s="8" t="s">
        <v>11980</v>
      </c>
      <c r="CV2248" s="13">
        <v>1</v>
      </c>
    </row>
    <row r="2249" spans="1:100" x14ac:dyDescent="0.2">
      <c r="A2249" s="8" t="s">
        <v>11994</v>
      </c>
      <c r="B2249" s="8" t="s">
        <v>11980</v>
      </c>
      <c r="C2249" s="8" t="s">
        <v>5200</v>
      </c>
      <c r="D2249" s="8" t="s">
        <v>3725</v>
      </c>
      <c r="E2249" s="8" t="s">
        <v>11995</v>
      </c>
      <c r="F2249" s="8" t="s">
        <v>3727</v>
      </c>
      <c r="G2249" s="8" t="s">
        <v>11996</v>
      </c>
      <c r="H2249" s="8" t="s">
        <v>3748</v>
      </c>
      <c r="I2249" s="8" t="s">
        <v>7190</v>
      </c>
      <c r="J2249" s="8" t="s">
        <v>4123</v>
      </c>
      <c r="K2249" s="8" t="s">
        <v>11997</v>
      </c>
      <c r="M2249" s="8" t="s">
        <v>3733</v>
      </c>
      <c r="N2249" s="8" t="s">
        <v>3708</v>
      </c>
      <c r="O2249" s="8" t="s">
        <v>3709</v>
      </c>
      <c r="P2249" s="9">
        <v>29310.74</v>
      </c>
      <c r="Q2249" s="8" t="s">
        <v>3710</v>
      </c>
      <c r="R2249" s="8" t="s">
        <v>11998</v>
      </c>
      <c r="S2249" s="9">
        <v>30532.38</v>
      </c>
      <c r="T2249" s="9">
        <v>26371.279999999999</v>
      </c>
      <c r="U2249" s="8" t="s">
        <v>3710</v>
      </c>
      <c r="V2249" s="8" t="s">
        <v>11985</v>
      </c>
      <c r="W2249" s="8" t="s">
        <v>3710</v>
      </c>
      <c r="Y2249" s="8" t="s">
        <v>3738</v>
      </c>
      <c r="AY2249" s="8" t="s">
        <v>11986</v>
      </c>
      <c r="BA2249" s="10">
        <v>44832</v>
      </c>
      <c r="BC2249" s="10">
        <v>44292</v>
      </c>
      <c r="BE2249" s="8" t="s">
        <v>11987</v>
      </c>
      <c r="BF2249" s="8" t="s">
        <v>3720</v>
      </c>
      <c r="BG2249" s="11">
        <v>28.037400000000002</v>
      </c>
      <c r="BH2249" s="11">
        <v>21.428599999999999</v>
      </c>
      <c r="BI2249" s="8" t="s">
        <v>3720</v>
      </c>
      <c r="BJ2249" s="11">
        <v>28</v>
      </c>
      <c r="BQ2249" s="11">
        <v>974.79690000000005</v>
      </c>
      <c r="BR2249" s="8" t="s">
        <v>11985</v>
      </c>
      <c r="BW2249" s="10">
        <v>44287</v>
      </c>
      <c r="BX2249" s="10">
        <v>44621</v>
      </c>
      <c r="BY2249" s="9">
        <v>0</v>
      </c>
      <c r="BZ2249" s="8" t="s">
        <v>3777</v>
      </c>
      <c r="CF2249" s="8" t="s">
        <v>3708</v>
      </c>
      <c r="CH2249" s="9">
        <v>33830.449999999997</v>
      </c>
      <c r="CM2249" s="12">
        <v>10</v>
      </c>
      <c r="CR2249" s="8" t="s">
        <v>11980</v>
      </c>
      <c r="CV2249" s="13">
        <v>1</v>
      </c>
    </row>
    <row r="2250" spans="1:100" x14ac:dyDescent="0.2">
      <c r="A2250" s="8" t="s">
        <v>11999</v>
      </c>
      <c r="B2250" s="8" t="s">
        <v>11980</v>
      </c>
      <c r="C2250" s="8" t="s">
        <v>5200</v>
      </c>
      <c r="D2250" s="8" t="s">
        <v>3725</v>
      </c>
      <c r="E2250" s="8" t="s">
        <v>12000</v>
      </c>
      <c r="F2250" s="8" t="s">
        <v>3727</v>
      </c>
      <c r="G2250" s="8" t="s">
        <v>12001</v>
      </c>
      <c r="H2250" s="8" t="s">
        <v>3836</v>
      </c>
      <c r="I2250" s="8" t="s">
        <v>7190</v>
      </c>
      <c r="J2250" s="8" t="s">
        <v>4123</v>
      </c>
      <c r="K2250" s="8" t="s">
        <v>12002</v>
      </c>
      <c r="M2250" s="8" t="s">
        <v>3733</v>
      </c>
      <c r="N2250" s="8" t="s">
        <v>3708</v>
      </c>
      <c r="O2250" s="8" t="s">
        <v>3709</v>
      </c>
      <c r="P2250" s="9">
        <v>29310.74</v>
      </c>
      <c r="Q2250" s="8" t="s">
        <v>3710</v>
      </c>
      <c r="R2250" s="8" t="s">
        <v>11984</v>
      </c>
      <c r="S2250" s="9">
        <v>30532.38</v>
      </c>
      <c r="T2250" s="9">
        <v>26371.279999999999</v>
      </c>
      <c r="U2250" s="8" t="s">
        <v>3710</v>
      </c>
      <c r="V2250" s="8" t="s">
        <v>11984</v>
      </c>
      <c r="W2250" s="8" t="s">
        <v>3710</v>
      </c>
      <c r="Y2250" s="8" t="s">
        <v>3738</v>
      </c>
      <c r="AY2250" s="8" t="s">
        <v>11986</v>
      </c>
      <c r="BA2250" s="10">
        <v>44832</v>
      </c>
      <c r="BE2250" s="8" t="s">
        <v>11987</v>
      </c>
      <c r="BF2250" s="8" t="s">
        <v>3720</v>
      </c>
      <c r="BG2250" s="11">
        <v>28.037400000000002</v>
      </c>
      <c r="BH2250" s="11">
        <v>21.428599999999999</v>
      </c>
      <c r="BI2250" s="8" t="s">
        <v>3720</v>
      </c>
      <c r="BJ2250" s="11">
        <v>28</v>
      </c>
      <c r="BQ2250" s="11">
        <v>941.83280000000002</v>
      </c>
      <c r="BR2250" s="8" t="s">
        <v>11984</v>
      </c>
      <c r="BW2250" s="10">
        <v>44166</v>
      </c>
      <c r="BX2250" s="10">
        <v>44166</v>
      </c>
      <c r="BY2250" s="9">
        <v>0</v>
      </c>
      <c r="BZ2250" s="8" t="s">
        <v>3777</v>
      </c>
      <c r="CF2250" s="8" t="s">
        <v>3708</v>
      </c>
      <c r="CH2250" s="9">
        <v>33830.449999999997</v>
      </c>
      <c r="CM2250" s="12">
        <v>10</v>
      </c>
      <c r="CR2250" s="8" t="s">
        <v>11980</v>
      </c>
      <c r="CV2250" s="13">
        <v>1</v>
      </c>
    </row>
    <row r="2251" spans="1:100" x14ac:dyDescent="0.2">
      <c r="A2251" s="8" t="s">
        <v>12003</v>
      </c>
      <c r="B2251" s="8" t="s">
        <v>11980</v>
      </c>
      <c r="C2251" s="8" t="s">
        <v>5200</v>
      </c>
      <c r="D2251" s="8" t="s">
        <v>3725</v>
      </c>
      <c r="E2251" s="8" t="s">
        <v>12004</v>
      </c>
      <c r="F2251" s="8" t="s">
        <v>3727</v>
      </c>
      <c r="G2251" s="8" t="s">
        <v>12005</v>
      </c>
      <c r="H2251" s="8" t="s">
        <v>3836</v>
      </c>
      <c r="I2251" s="8" t="s">
        <v>7190</v>
      </c>
      <c r="J2251" s="8" t="s">
        <v>4123</v>
      </c>
      <c r="K2251" s="8" t="s">
        <v>12006</v>
      </c>
      <c r="M2251" s="8" t="s">
        <v>3733</v>
      </c>
      <c r="N2251" s="8" t="s">
        <v>3708</v>
      </c>
      <c r="O2251" s="8" t="s">
        <v>3709</v>
      </c>
      <c r="P2251" s="9">
        <v>29310.74</v>
      </c>
      <c r="Q2251" s="8" t="s">
        <v>3710</v>
      </c>
      <c r="R2251" s="8" t="s">
        <v>12007</v>
      </c>
      <c r="S2251" s="9">
        <v>30532.38</v>
      </c>
      <c r="T2251" s="9">
        <v>26371.279999999999</v>
      </c>
      <c r="U2251" s="8" t="s">
        <v>3710</v>
      </c>
      <c r="V2251" s="8" t="s">
        <v>11993</v>
      </c>
      <c r="W2251" s="8" t="s">
        <v>3710</v>
      </c>
      <c r="Y2251" s="8" t="s">
        <v>3738</v>
      </c>
      <c r="AY2251" s="8" t="s">
        <v>11986</v>
      </c>
      <c r="BA2251" s="10">
        <v>44832</v>
      </c>
      <c r="BC2251" s="10">
        <v>43354</v>
      </c>
      <c r="BE2251" s="8" t="s">
        <v>11987</v>
      </c>
      <c r="BF2251" s="8" t="s">
        <v>3720</v>
      </c>
      <c r="BG2251" s="11">
        <v>28.037400000000002</v>
      </c>
      <c r="BH2251" s="11">
        <v>21.428599999999999</v>
      </c>
      <c r="BI2251" s="8" t="s">
        <v>3720</v>
      </c>
      <c r="BJ2251" s="11">
        <v>28</v>
      </c>
      <c r="BQ2251" s="11">
        <v>992.14189999999996</v>
      </c>
      <c r="BR2251" s="8" t="s">
        <v>11993</v>
      </c>
      <c r="BW2251" s="10">
        <v>44197</v>
      </c>
      <c r="BX2251" s="10">
        <v>44470</v>
      </c>
      <c r="BY2251" s="9">
        <v>0</v>
      </c>
      <c r="BZ2251" s="8" t="s">
        <v>3777</v>
      </c>
      <c r="CF2251" s="8" t="s">
        <v>3708</v>
      </c>
      <c r="CH2251" s="9">
        <v>33830.449999999997</v>
      </c>
      <c r="CM2251" s="12">
        <v>10</v>
      </c>
      <c r="CR2251" s="8" t="s">
        <v>11980</v>
      </c>
      <c r="CV2251" s="13">
        <v>1</v>
      </c>
    </row>
    <row r="2252" spans="1:100" x14ac:dyDescent="0.2">
      <c r="A2252" s="8" t="s">
        <v>12008</v>
      </c>
      <c r="B2252" s="8" t="s">
        <v>12009</v>
      </c>
      <c r="C2252" s="8" t="s">
        <v>5136</v>
      </c>
      <c r="D2252" s="8" t="s">
        <v>4078</v>
      </c>
      <c r="E2252" s="8" t="s">
        <v>4966</v>
      </c>
      <c r="F2252" s="8" t="s">
        <v>3701</v>
      </c>
      <c r="G2252" s="8" t="s">
        <v>8050</v>
      </c>
      <c r="H2252" s="8" t="s">
        <v>3703</v>
      </c>
      <c r="I2252" s="8" t="s">
        <v>8099</v>
      </c>
      <c r="J2252" s="8" t="s">
        <v>3787</v>
      </c>
      <c r="K2252" s="8" t="s">
        <v>12010</v>
      </c>
      <c r="M2252" s="8" t="s">
        <v>3707</v>
      </c>
      <c r="N2252" s="8" t="s">
        <v>3771</v>
      </c>
      <c r="O2252" s="8" t="s">
        <v>3709</v>
      </c>
      <c r="P2252" s="9">
        <v>115</v>
      </c>
      <c r="Q2252" s="8" t="s">
        <v>3710</v>
      </c>
      <c r="R2252" s="8" t="s">
        <v>12011</v>
      </c>
      <c r="S2252" s="9">
        <v>77.02</v>
      </c>
      <c r="T2252" s="9">
        <v>51.11</v>
      </c>
      <c r="U2252" s="8" t="s">
        <v>3710</v>
      </c>
      <c r="V2252" s="8" t="s">
        <v>8053</v>
      </c>
      <c r="AV2252" s="8" t="s">
        <v>8054</v>
      </c>
      <c r="AW2252" s="8">
        <v>53</v>
      </c>
      <c r="AX2252" s="8">
        <v>1</v>
      </c>
      <c r="AY2252" s="8" t="s">
        <v>8055</v>
      </c>
      <c r="BA2252" s="10">
        <v>45169</v>
      </c>
      <c r="BC2252" s="10">
        <v>43633</v>
      </c>
      <c r="BD2252" s="10">
        <v>44607</v>
      </c>
      <c r="BE2252" s="8" t="s">
        <v>4223</v>
      </c>
      <c r="BF2252" s="8" t="s">
        <v>3719</v>
      </c>
      <c r="BG2252" s="11">
        <v>3</v>
      </c>
      <c r="BH2252" s="11">
        <v>2000</v>
      </c>
      <c r="BI2252" s="8" t="s">
        <v>3720</v>
      </c>
      <c r="BJ2252" s="11">
        <v>3</v>
      </c>
      <c r="BQ2252" s="11">
        <v>17.0367</v>
      </c>
      <c r="BR2252" s="8" t="s">
        <v>8053</v>
      </c>
      <c r="BW2252" s="10">
        <v>44256</v>
      </c>
      <c r="BX2252" s="10">
        <v>42125</v>
      </c>
      <c r="BY2252" s="9">
        <v>96.29</v>
      </c>
      <c r="BZ2252" s="8" t="s">
        <v>3721</v>
      </c>
      <c r="CA2252" s="8" t="s">
        <v>3717</v>
      </c>
      <c r="CF2252" s="8" t="s">
        <v>3708</v>
      </c>
      <c r="CH2252" s="9">
        <v>173.31</v>
      </c>
      <c r="CM2252" s="12">
        <v>10</v>
      </c>
      <c r="CR2252" s="8" t="s">
        <v>12009</v>
      </c>
      <c r="CV2252" s="13">
        <v>1</v>
      </c>
    </row>
    <row r="2253" spans="1:100" x14ac:dyDescent="0.2">
      <c r="A2253" s="8" t="s">
        <v>12012</v>
      </c>
      <c r="B2253" s="8" t="s">
        <v>12009</v>
      </c>
      <c r="C2253" s="8" t="s">
        <v>5136</v>
      </c>
      <c r="D2253" s="8" t="s">
        <v>4078</v>
      </c>
      <c r="E2253" s="8" t="s">
        <v>4966</v>
      </c>
      <c r="F2253" s="8" t="s">
        <v>3701</v>
      </c>
      <c r="G2253" s="8" t="s">
        <v>8050</v>
      </c>
      <c r="H2253" s="8" t="s">
        <v>3703</v>
      </c>
      <c r="I2253" s="8" t="s">
        <v>8099</v>
      </c>
      <c r="J2253" s="8" t="s">
        <v>3787</v>
      </c>
      <c r="K2253" s="8" t="s">
        <v>12010</v>
      </c>
      <c r="M2253" s="8" t="s">
        <v>3707</v>
      </c>
      <c r="N2253" s="8" t="s">
        <v>3708</v>
      </c>
      <c r="O2253" s="8" t="s">
        <v>3709</v>
      </c>
      <c r="P2253" s="9">
        <v>115</v>
      </c>
      <c r="Q2253" s="8" t="s">
        <v>3710</v>
      </c>
      <c r="R2253" s="8" t="s">
        <v>12011</v>
      </c>
      <c r="S2253" s="9">
        <v>77.02</v>
      </c>
      <c r="T2253" s="9">
        <v>51.11</v>
      </c>
      <c r="U2253" s="8" t="s">
        <v>3710</v>
      </c>
      <c r="V2253" s="8" t="s">
        <v>8053</v>
      </c>
      <c r="AV2253" s="8" t="s">
        <v>8054</v>
      </c>
      <c r="AW2253" s="8">
        <v>53</v>
      </c>
      <c r="AX2253" s="8">
        <v>1</v>
      </c>
      <c r="AY2253" s="8" t="s">
        <v>8055</v>
      </c>
      <c r="BB2253" s="8" t="s">
        <v>3717</v>
      </c>
      <c r="BC2253" s="10">
        <v>44719</v>
      </c>
      <c r="BE2253" s="8" t="s">
        <v>4223</v>
      </c>
      <c r="BF2253" s="8" t="s">
        <v>3719</v>
      </c>
      <c r="BG2253" s="11">
        <v>3</v>
      </c>
      <c r="BH2253" s="11">
        <v>2000</v>
      </c>
      <c r="BI2253" s="8" t="s">
        <v>3720</v>
      </c>
      <c r="BJ2253" s="11">
        <v>3</v>
      </c>
      <c r="BQ2253" s="11">
        <v>17.0367</v>
      </c>
      <c r="BR2253" s="8" t="s">
        <v>8053</v>
      </c>
      <c r="BW2253" s="10">
        <v>44256</v>
      </c>
      <c r="BX2253" s="10">
        <v>42125</v>
      </c>
      <c r="BY2253" s="9">
        <v>96.29</v>
      </c>
      <c r="BZ2253" s="8" t="s">
        <v>3721</v>
      </c>
      <c r="CA2253" s="8" t="s">
        <v>3717</v>
      </c>
      <c r="CF2253" s="8" t="s">
        <v>3708</v>
      </c>
      <c r="CH2253" s="9">
        <v>173.31</v>
      </c>
      <c r="CM2253" s="12">
        <v>10</v>
      </c>
      <c r="CR2253" s="8" t="s">
        <v>12009</v>
      </c>
      <c r="CV2253" s="13">
        <v>1</v>
      </c>
    </row>
    <row r="2254" spans="1:100" x14ac:dyDescent="0.2">
      <c r="A2254" s="8" t="s">
        <v>2253</v>
      </c>
      <c r="B2254" s="8" t="s">
        <v>12013</v>
      </c>
      <c r="C2254" s="8" t="s">
        <v>4318</v>
      </c>
      <c r="D2254" s="8" t="s">
        <v>4319</v>
      </c>
      <c r="E2254" s="8" t="s">
        <v>12014</v>
      </c>
      <c r="F2254" s="8" t="s">
        <v>4321</v>
      </c>
      <c r="G2254" s="8" t="s">
        <v>12015</v>
      </c>
      <c r="H2254" s="8" t="s">
        <v>4323</v>
      </c>
      <c r="I2254" s="8" t="s">
        <v>10279</v>
      </c>
      <c r="J2254" s="8" t="s">
        <v>3769</v>
      </c>
      <c r="K2254" s="8" t="s">
        <v>12016</v>
      </c>
      <c r="M2254" s="8" t="s">
        <v>3866</v>
      </c>
      <c r="N2254" s="8" t="s">
        <v>3708</v>
      </c>
      <c r="O2254" s="8" t="s">
        <v>3804</v>
      </c>
      <c r="P2254" s="9">
        <v>2838.42</v>
      </c>
      <c r="Q2254" s="8" t="s">
        <v>3805</v>
      </c>
      <c r="S2254" s="9">
        <v>1300.79</v>
      </c>
      <c r="T2254" s="9">
        <v>871.08</v>
      </c>
      <c r="U2254" s="8" t="s">
        <v>3710</v>
      </c>
      <c r="V2254" s="8" t="s">
        <v>4326</v>
      </c>
      <c r="AV2254" s="8" t="s">
        <v>4327</v>
      </c>
      <c r="AW2254" s="8">
        <v>78</v>
      </c>
      <c r="AX2254" s="8">
        <v>2</v>
      </c>
      <c r="AY2254" s="8" t="s">
        <v>2240</v>
      </c>
      <c r="BB2254" s="8" t="s">
        <v>3717</v>
      </c>
      <c r="BE2254" s="8" t="s">
        <v>4328</v>
      </c>
      <c r="BF2254" s="8" t="s">
        <v>3720</v>
      </c>
      <c r="BG2254" s="11">
        <v>30</v>
      </c>
      <c r="BH2254" s="11">
        <v>1.2</v>
      </c>
      <c r="BI2254" s="8" t="s">
        <v>3720</v>
      </c>
      <c r="BJ2254" s="11">
        <v>30</v>
      </c>
      <c r="BQ2254" s="11">
        <v>29.036000000000001</v>
      </c>
      <c r="BR2254" s="8" t="s">
        <v>4326</v>
      </c>
      <c r="BW2254" s="10">
        <v>41275</v>
      </c>
      <c r="BX2254" s="10">
        <v>43983</v>
      </c>
      <c r="BY2254" s="9">
        <v>637.79999999999995</v>
      </c>
      <c r="BZ2254" s="8" t="s">
        <v>3721</v>
      </c>
      <c r="CF2254" s="8" t="s">
        <v>3708</v>
      </c>
      <c r="CH2254" s="9">
        <v>3733.18</v>
      </c>
      <c r="CM2254" s="12">
        <v>10</v>
      </c>
      <c r="CR2254" s="8" t="s">
        <v>12013</v>
      </c>
      <c r="CV2254" s="13">
        <v>1</v>
      </c>
    </row>
    <row r="2255" spans="1:100" x14ac:dyDescent="0.2">
      <c r="A2255" s="8" t="s">
        <v>12017</v>
      </c>
      <c r="B2255" s="8" t="s">
        <v>12013</v>
      </c>
      <c r="C2255" s="8" t="s">
        <v>12018</v>
      </c>
      <c r="D2255" s="8" t="s">
        <v>4319</v>
      </c>
      <c r="E2255" s="8" t="s">
        <v>12019</v>
      </c>
      <c r="F2255" s="8" t="s">
        <v>4321</v>
      </c>
      <c r="G2255" s="8" t="s">
        <v>12020</v>
      </c>
      <c r="H2255" s="8" t="s">
        <v>4323</v>
      </c>
      <c r="I2255" s="8" t="s">
        <v>10279</v>
      </c>
      <c r="J2255" s="8" t="s">
        <v>3769</v>
      </c>
      <c r="K2255" s="8" t="s">
        <v>12021</v>
      </c>
      <c r="M2255" s="8" t="s">
        <v>3866</v>
      </c>
      <c r="N2255" s="8" t="s">
        <v>3708</v>
      </c>
      <c r="O2255" s="8" t="s">
        <v>3804</v>
      </c>
      <c r="P2255" s="9">
        <v>620.54</v>
      </c>
      <c r="Q2255" s="8" t="s">
        <v>3805</v>
      </c>
      <c r="S2255" s="9">
        <v>162.61000000000001</v>
      </c>
      <c r="T2255" s="9">
        <v>108.89</v>
      </c>
      <c r="U2255" s="8" t="s">
        <v>3710</v>
      </c>
      <c r="V2255" s="8" t="s">
        <v>4326</v>
      </c>
      <c r="AV2255" s="8" t="s">
        <v>4327</v>
      </c>
      <c r="AW2255" s="8">
        <v>78</v>
      </c>
      <c r="AX2255" s="8">
        <v>2</v>
      </c>
      <c r="AY2255" s="8" t="s">
        <v>2240</v>
      </c>
      <c r="AZ2255" s="10">
        <v>38763</v>
      </c>
      <c r="BB2255" s="8" t="s">
        <v>3717</v>
      </c>
      <c r="BE2255" s="8" t="s">
        <v>4328</v>
      </c>
      <c r="BF2255" s="8" t="s">
        <v>3720</v>
      </c>
      <c r="BG2255" s="11">
        <v>3.6</v>
      </c>
      <c r="BH2255" s="11">
        <v>1.2</v>
      </c>
      <c r="BI2255" s="8" t="s">
        <v>3720</v>
      </c>
      <c r="BJ2255" s="11">
        <v>3.75</v>
      </c>
      <c r="BQ2255" s="11">
        <v>29.036000000000001</v>
      </c>
      <c r="BR2255" s="8" t="s">
        <v>4326</v>
      </c>
      <c r="BW2255" s="10">
        <v>41275</v>
      </c>
      <c r="BX2255" s="10">
        <v>43983</v>
      </c>
      <c r="BY2255" s="9">
        <v>76.540000000000006</v>
      </c>
      <c r="BZ2255" s="8" t="s">
        <v>3721</v>
      </c>
      <c r="CF2255" s="8" t="s">
        <v>3708</v>
      </c>
      <c r="CH2255" s="9">
        <v>877.41</v>
      </c>
      <c r="CM2255" s="12">
        <v>10</v>
      </c>
      <c r="CR2255" s="8" t="s">
        <v>12013</v>
      </c>
      <c r="CV2255" s="13">
        <v>1</v>
      </c>
    </row>
    <row r="2256" spans="1:100" x14ac:dyDescent="0.2">
      <c r="A2256" s="8" t="s">
        <v>2245</v>
      </c>
      <c r="B2256" s="8" t="s">
        <v>12013</v>
      </c>
      <c r="C2256" s="8" t="s">
        <v>4332</v>
      </c>
      <c r="D2256" s="8" t="s">
        <v>4319</v>
      </c>
      <c r="E2256" s="8" t="s">
        <v>12022</v>
      </c>
      <c r="F2256" s="8" t="s">
        <v>4321</v>
      </c>
      <c r="G2256" s="8" t="s">
        <v>12023</v>
      </c>
      <c r="H2256" s="8" t="s">
        <v>4323</v>
      </c>
      <c r="I2256" s="8" t="s">
        <v>10279</v>
      </c>
      <c r="J2256" s="8" t="s">
        <v>3769</v>
      </c>
      <c r="K2256" s="8" t="s">
        <v>12024</v>
      </c>
      <c r="M2256" s="8" t="s">
        <v>3866</v>
      </c>
      <c r="N2256" s="8" t="s">
        <v>3708</v>
      </c>
      <c r="O2256" s="8" t="s">
        <v>3804</v>
      </c>
      <c r="P2256" s="9">
        <v>886.49</v>
      </c>
      <c r="Q2256" s="8" t="s">
        <v>3805</v>
      </c>
      <c r="S2256" s="9">
        <v>325.2</v>
      </c>
      <c r="T2256" s="9">
        <v>217.77</v>
      </c>
      <c r="U2256" s="8" t="s">
        <v>3710</v>
      </c>
      <c r="V2256" s="8" t="s">
        <v>4326</v>
      </c>
      <c r="AV2256" s="8" t="s">
        <v>4327</v>
      </c>
      <c r="AW2256" s="8">
        <v>78</v>
      </c>
      <c r="AX2256" s="8">
        <v>2</v>
      </c>
      <c r="AY2256" s="8" t="s">
        <v>2240</v>
      </c>
      <c r="BB2256" s="8" t="s">
        <v>3717</v>
      </c>
      <c r="BE2256" s="8" t="s">
        <v>4328</v>
      </c>
      <c r="BF2256" s="8" t="s">
        <v>3720</v>
      </c>
      <c r="BG2256" s="11">
        <v>7.5</v>
      </c>
      <c r="BH2256" s="11">
        <v>1.2</v>
      </c>
      <c r="BI2256" s="8" t="s">
        <v>3720</v>
      </c>
      <c r="BJ2256" s="11">
        <v>7.5</v>
      </c>
      <c r="BQ2256" s="11">
        <v>29.036000000000001</v>
      </c>
      <c r="BR2256" s="8" t="s">
        <v>4326</v>
      </c>
      <c r="BW2256" s="10">
        <v>41275</v>
      </c>
      <c r="BX2256" s="10">
        <v>43983</v>
      </c>
      <c r="BY2256" s="9">
        <v>159.44999999999999</v>
      </c>
      <c r="BZ2256" s="8" t="s">
        <v>3721</v>
      </c>
      <c r="CF2256" s="8" t="s">
        <v>3708</v>
      </c>
      <c r="CH2256" s="9">
        <v>1228.47</v>
      </c>
      <c r="CM2256" s="12">
        <v>10</v>
      </c>
      <c r="CR2256" s="8" t="s">
        <v>12013</v>
      </c>
      <c r="CV2256" s="13">
        <v>1</v>
      </c>
    </row>
    <row r="2257" spans="1:100" x14ac:dyDescent="0.2">
      <c r="A2257" s="8" t="s">
        <v>12025</v>
      </c>
      <c r="B2257" s="8" t="s">
        <v>12013</v>
      </c>
      <c r="C2257" s="8" t="s">
        <v>4339</v>
      </c>
      <c r="D2257" s="8" t="s">
        <v>4319</v>
      </c>
      <c r="E2257" s="8" t="s">
        <v>12026</v>
      </c>
      <c r="F2257" s="8" t="s">
        <v>4321</v>
      </c>
      <c r="G2257" s="8" t="s">
        <v>12027</v>
      </c>
      <c r="H2257" s="8" t="s">
        <v>4323</v>
      </c>
      <c r="I2257" s="8" t="s">
        <v>10279</v>
      </c>
      <c r="J2257" s="8" t="s">
        <v>3769</v>
      </c>
      <c r="K2257" s="8" t="s">
        <v>12028</v>
      </c>
      <c r="M2257" s="8" t="s">
        <v>3866</v>
      </c>
      <c r="N2257" s="8" t="s">
        <v>3708</v>
      </c>
      <c r="O2257" s="8" t="s">
        <v>3804</v>
      </c>
      <c r="P2257" s="9">
        <v>1636.92</v>
      </c>
      <c r="Q2257" s="8" t="s">
        <v>3805</v>
      </c>
      <c r="S2257" s="9">
        <v>650.4</v>
      </c>
      <c r="T2257" s="9">
        <v>435.54</v>
      </c>
      <c r="U2257" s="8" t="s">
        <v>3710</v>
      </c>
      <c r="V2257" s="8" t="s">
        <v>4326</v>
      </c>
      <c r="AV2257" s="8" t="s">
        <v>4327</v>
      </c>
      <c r="AW2257" s="8">
        <v>78</v>
      </c>
      <c r="AX2257" s="8">
        <v>2</v>
      </c>
      <c r="AY2257" s="8" t="s">
        <v>2240</v>
      </c>
      <c r="BB2257" s="8" t="s">
        <v>3717</v>
      </c>
      <c r="BE2257" s="8" t="s">
        <v>4328</v>
      </c>
      <c r="BF2257" s="8" t="s">
        <v>3720</v>
      </c>
      <c r="BG2257" s="11">
        <v>15</v>
      </c>
      <c r="BH2257" s="11">
        <v>1.2</v>
      </c>
      <c r="BI2257" s="8" t="s">
        <v>3720</v>
      </c>
      <c r="BJ2257" s="11">
        <v>15</v>
      </c>
      <c r="BQ2257" s="11">
        <v>29.036000000000001</v>
      </c>
      <c r="BR2257" s="8" t="s">
        <v>4326</v>
      </c>
      <c r="BW2257" s="10">
        <v>41275</v>
      </c>
      <c r="BX2257" s="10">
        <v>43983</v>
      </c>
      <c r="BY2257" s="9">
        <v>318.89999999999998</v>
      </c>
      <c r="BZ2257" s="8" t="s">
        <v>3721</v>
      </c>
      <c r="CF2257" s="8" t="s">
        <v>3708</v>
      </c>
      <c r="CH2257" s="9">
        <v>2198.02</v>
      </c>
      <c r="CM2257" s="12">
        <v>10</v>
      </c>
      <c r="CR2257" s="8" t="s">
        <v>12013</v>
      </c>
      <c r="CV2257" s="13">
        <v>1</v>
      </c>
    </row>
    <row r="2258" spans="1:100" x14ac:dyDescent="0.2">
      <c r="A2258" s="8" t="s">
        <v>2255</v>
      </c>
      <c r="B2258" s="8" t="s">
        <v>12013</v>
      </c>
      <c r="C2258" s="8" t="s">
        <v>11571</v>
      </c>
      <c r="D2258" s="8" t="s">
        <v>4319</v>
      </c>
      <c r="E2258" s="8" t="s">
        <v>12029</v>
      </c>
      <c r="F2258" s="8" t="s">
        <v>4321</v>
      </c>
      <c r="G2258" s="8" t="s">
        <v>12030</v>
      </c>
      <c r="H2258" s="8" t="s">
        <v>4323</v>
      </c>
      <c r="I2258" s="8" t="s">
        <v>10279</v>
      </c>
      <c r="J2258" s="8" t="s">
        <v>3769</v>
      </c>
      <c r="K2258" s="8" t="s">
        <v>12031</v>
      </c>
      <c r="M2258" s="8" t="s">
        <v>3866</v>
      </c>
      <c r="N2258" s="8" t="s">
        <v>3708</v>
      </c>
      <c r="O2258" s="8" t="s">
        <v>3804</v>
      </c>
      <c r="P2258" s="9">
        <v>2448.23</v>
      </c>
      <c r="Q2258" s="8" t="s">
        <v>3805</v>
      </c>
      <c r="S2258" s="9">
        <v>975.59</v>
      </c>
      <c r="T2258" s="9">
        <v>653.30999999999995</v>
      </c>
      <c r="U2258" s="8" t="s">
        <v>3710</v>
      </c>
      <c r="V2258" s="8" t="s">
        <v>4326</v>
      </c>
      <c r="AV2258" s="8" t="s">
        <v>4327</v>
      </c>
      <c r="AW2258" s="8">
        <v>78</v>
      </c>
      <c r="AX2258" s="8">
        <v>2</v>
      </c>
      <c r="AY2258" s="8" t="s">
        <v>2240</v>
      </c>
      <c r="BB2258" s="8" t="s">
        <v>3717</v>
      </c>
      <c r="BE2258" s="8" t="s">
        <v>4328</v>
      </c>
      <c r="BF2258" s="8" t="s">
        <v>3720</v>
      </c>
      <c r="BG2258" s="11">
        <v>22.5</v>
      </c>
      <c r="BH2258" s="11">
        <v>1.2</v>
      </c>
      <c r="BI2258" s="8" t="s">
        <v>3720</v>
      </c>
      <c r="BJ2258" s="11">
        <v>22.5</v>
      </c>
      <c r="BQ2258" s="11">
        <v>29.036000000000001</v>
      </c>
      <c r="BR2258" s="8" t="s">
        <v>4326</v>
      </c>
      <c r="BW2258" s="10">
        <v>41275</v>
      </c>
      <c r="BX2258" s="10">
        <v>43983</v>
      </c>
      <c r="BY2258" s="9">
        <v>478.35</v>
      </c>
      <c r="BZ2258" s="8" t="s">
        <v>3721</v>
      </c>
      <c r="CF2258" s="8" t="s">
        <v>3708</v>
      </c>
      <c r="CH2258" s="9">
        <v>3242.17</v>
      </c>
      <c r="CM2258" s="12">
        <v>10</v>
      </c>
      <c r="CR2258" s="8" t="s">
        <v>12013</v>
      </c>
      <c r="CV2258" s="13">
        <v>1</v>
      </c>
    </row>
    <row r="2259" spans="1:100" x14ac:dyDescent="0.2">
      <c r="A2259" s="8" t="s">
        <v>12032</v>
      </c>
      <c r="B2259" s="8" t="s">
        <v>12033</v>
      </c>
      <c r="C2259" s="8" t="s">
        <v>4019</v>
      </c>
      <c r="D2259" s="8" t="s">
        <v>11372</v>
      </c>
      <c r="E2259" s="8" t="s">
        <v>3860</v>
      </c>
      <c r="F2259" s="8" t="s">
        <v>3701</v>
      </c>
      <c r="G2259" s="8" t="s">
        <v>12034</v>
      </c>
      <c r="H2259" s="8" t="s">
        <v>3703</v>
      </c>
      <c r="I2259" s="8" t="s">
        <v>4112</v>
      </c>
      <c r="J2259" s="8" t="s">
        <v>3787</v>
      </c>
      <c r="K2259" s="8" t="s">
        <v>12035</v>
      </c>
      <c r="M2259" s="8" t="s">
        <v>3707</v>
      </c>
      <c r="N2259" s="8" t="s">
        <v>3771</v>
      </c>
      <c r="O2259" s="8" t="s">
        <v>3709</v>
      </c>
      <c r="P2259" s="9">
        <v>111.67</v>
      </c>
      <c r="Q2259" s="8" t="s">
        <v>3710</v>
      </c>
      <c r="R2259" s="8" t="s">
        <v>12036</v>
      </c>
      <c r="S2259" s="9">
        <v>131.02000000000001</v>
      </c>
      <c r="T2259" s="9">
        <v>86.94</v>
      </c>
      <c r="U2259" s="8" t="s">
        <v>3710</v>
      </c>
      <c r="V2259" s="8" t="s">
        <v>8751</v>
      </c>
      <c r="AV2259" s="8" t="s">
        <v>8752</v>
      </c>
      <c r="AW2259" s="8">
        <v>2</v>
      </c>
      <c r="AX2259" s="8">
        <v>1</v>
      </c>
      <c r="AY2259" s="8" t="s">
        <v>12037</v>
      </c>
      <c r="BA2259" s="10">
        <v>46203</v>
      </c>
      <c r="BC2259" s="10">
        <v>43990</v>
      </c>
      <c r="BE2259" s="8" t="s">
        <v>4679</v>
      </c>
      <c r="BF2259" s="8" t="s">
        <v>3719</v>
      </c>
      <c r="BG2259" s="11">
        <v>20</v>
      </c>
      <c r="BH2259" s="11">
        <v>400</v>
      </c>
      <c r="BI2259" s="8" t="s">
        <v>3720</v>
      </c>
      <c r="BJ2259" s="11">
        <v>15</v>
      </c>
      <c r="BQ2259" s="11">
        <v>5.7957000000000001</v>
      </c>
      <c r="BR2259" s="8" t="s">
        <v>8751</v>
      </c>
      <c r="BW2259" s="10">
        <v>44378</v>
      </c>
      <c r="BX2259" s="10">
        <v>43525</v>
      </c>
      <c r="BY2259" s="9">
        <v>37.270000000000003</v>
      </c>
      <c r="BZ2259" s="8" t="s">
        <v>3721</v>
      </c>
      <c r="CA2259" s="8" t="s">
        <v>3717</v>
      </c>
      <c r="CF2259" s="8" t="s">
        <v>3708</v>
      </c>
      <c r="CH2259" s="9">
        <v>168.29</v>
      </c>
      <c r="CM2259" s="12">
        <v>10</v>
      </c>
      <c r="CR2259" s="8" t="s">
        <v>12033</v>
      </c>
      <c r="CV2259" s="13">
        <v>1</v>
      </c>
    </row>
    <row r="2260" spans="1:100" x14ac:dyDescent="0.2">
      <c r="A2260" s="8" t="s">
        <v>12038</v>
      </c>
      <c r="B2260" s="8" t="s">
        <v>12039</v>
      </c>
      <c r="C2260" s="8" t="s">
        <v>4207</v>
      </c>
      <c r="D2260" s="8" t="s">
        <v>4078</v>
      </c>
      <c r="E2260" s="8" t="s">
        <v>3874</v>
      </c>
      <c r="F2260" s="8" t="s">
        <v>3701</v>
      </c>
      <c r="G2260" s="8" t="s">
        <v>4208</v>
      </c>
      <c r="H2260" s="8" t="s">
        <v>3703</v>
      </c>
      <c r="I2260" s="8" t="s">
        <v>4763</v>
      </c>
      <c r="J2260" s="8" t="s">
        <v>3769</v>
      </c>
      <c r="K2260" s="8" t="s">
        <v>12040</v>
      </c>
      <c r="M2260" s="8" t="s">
        <v>3866</v>
      </c>
      <c r="N2260" s="8" t="s">
        <v>3708</v>
      </c>
      <c r="O2260" s="8" t="s">
        <v>3709</v>
      </c>
      <c r="P2260" s="9">
        <v>1656.03</v>
      </c>
      <c r="Q2260" s="8" t="s">
        <v>3710</v>
      </c>
      <c r="R2260" s="8" t="s">
        <v>12041</v>
      </c>
      <c r="S2260" s="9">
        <v>911.9</v>
      </c>
      <c r="T2260" s="9">
        <v>622.53</v>
      </c>
      <c r="U2260" s="8" t="s">
        <v>3710</v>
      </c>
      <c r="V2260" s="8" t="s">
        <v>12041</v>
      </c>
      <c r="W2260" s="8" t="s">
        <v>3736</v>
      </c>
      <c r="X2260" s="8" t="s">
        <v>4212</v>
      </c>
      <c r="Y2260" s="8" t="s">
        <v>3738</v>
      </c>
      <c r="AY2260" s="8" t="s">
        <v>1708</v>
      </c>
      <c r="AZ2260" s="10">
        <v>43970</v>
      </c>
      <c r="BA2260" s="10">
        <v>45813</v>
      </c>
      <c r="BC2260" s="10">
        <v>44274</v>
      </c>
      <c r="BE2260" s="8" t="s">
        <v>3721</v>
      </c>
      <c r="BF2260" s="8" t="s">
        <v>3960</v>
      </c>
      <c r="BG2260" s="11">
        <v>90</v>
      </c>
      <c r="BW2260" s="10">
        <v>44228</v>
      </c>
      <c r="BX2260" s="10">
        <v>44228</v>
      </c>
      <c r="BY2260" s="9">
        <v>177.19</v>
      </c>
      <c r="BZ2260" s="8" t="s">
        <v>3721</v>
      </c>
      <c r="CF2260" s="8" t="s">
        <v>3708</v>
      </c>
      <c r="CH2260" s="9">
        <v>2222.61</v>
      </c>
      <c r="CM2260" s="12">
        <v>10</v>
      </c>
      <c r="CR2260" s="8" t="s">
        <v>12039</v>
      </c>
      <c r="CV2260" s="13">
        <v>1</v>
      </c>
    </row>
    <row r="2261" spans="1:100" x14ac:dyDescent="0.2">
      <c r="A2261" s="8" t="s">
        <v>12042</v>
      </c>
      <c r="B2261" s="8" t="s">
        <v>12043</v>
      </c>
      <c r="C2261" s="8" t="s">
        <v>4192</v>
      </c>
      <c r="D2261" s="8" t="s">
        <v>4193</v>
      </c>
      <c r="E2261" s="8" t="s">
        <v>4091</v>
      </c>
      <c r="F2261" s="8" t="s">
        <v>3701</v>
      </c>
      <c r="G2261" s="8" t="s">
        <v>12044</v>
      </c>
      <c r="H2261" s="8" t="s">
        <v>3703</v>
      </c>
      <c r="I2261" s="8" t="s">
        <v>4309</v>
      </c>
      <c r="J2261" s="8" t="s">
        <v>3774</v>
      </c>
      <c r="K2261" s="8" t="s">
        <v>12045</v>
      </c>
      <c r="M2261" s="8" t="s">
        <v>3866</v>
      </c>
      <c r="N2261" s="8" t="s">
        <v>3708</v>
      </c>
      <c r="O2261" s="8" t="s">
        <v>3804</v>
      </c>
      <c r="P2261" s="9">
        <v>600</v>
      </c>
      <c r="Q2261" s="8" t="s">
        <v>3805</v>
      </c>
      <c r="R2261" s="8" t="s">
        <v>12046</v>
      </c>
      <c r="S2261" s="9">
        <v>350.2</v>
      </c>
      <c r="T2261" s="9">
        <v>239</v>
      </c>
      <c r="U2261" s="8" t="s">
        <v>3710</v>
      </c>
      <c r="V2261" s="8" t="s">
        <v>12047</v>
      </c>
      <c r="AV2261" s="8" t="s">
        <v>4197</v>
      </c>
      <c r="AW2261" s="8">
        <v>46</v>
      </c>
      <c r="AX2261" s="8">
        <v>2</v>
      </c>
      <c r="AY2261" s="8" t="s">
        <v>1722</v>
      </c>
      <c r="AZ2261" s="10">
        <v>42620</v>
      </c>
      <c r="BB2261" s="8" t="s">
        <v>3717</v>
      </c>
      <c r="BC2261" s="10">
        <v>44244</v>
      </c>
      <c r="BE2261" s="8" t="s">
        <v>4198</v>
      </c>
      <c r="BF2261" s="8" t="s">
        <v>3720</v>
      </c>
      <c r="BG2261" s="11">
        <v>60</v>
      </c>
      <c r="BH2261" s="11">
        <v>0.5</v>
      </c>
      <c r="BI2261" s="8" t="s">
        <v>3720</v>
      </c>
      <c r="BJ2261" s="11">
        <v>60</v>
      </c>
      <c r="BQ2261" s="11">
        <v>3.9832999999999998</v>
      </c>
      <c r="BR2261" s="8" t="s">
        <v>12047</v>
      </c>
      <c r="BW2261" s="10">
        <v>44013</v>
      </c>
      <c r="BX2261" s="10">
        <v>44713</v>
      </c>
      <c r="BY2261" s="9">
        <v>0.01</v>
      </c>
      <c r="BZ2261" s="8" t="s">
        <v>3721</v>
      </c>
      <c r="CF2261" s="8" t="s">
        <v>3708</v>
      </c>
      <c r="CH2261" s="9">
        <v>850.3</v>
      </c>
      <c r="CM2261" s="12">
        <v>10</v>
      </c>
      <c r="CR2261" s="8" t="s">
        <v>12043</v>
      </c>
      <c r="CV2261" s="13">
        <v>1</v>
      </c>
    </row>
    <row r="2262" spans="1:100" x14ac:dyDescent="0.2">
      <c r="A2262" s="8" t="s">
        <v>12048</v>
      </c>
      <c r="B2262" s="8" t="s">
        <v>12043</v>
      </c>
      <c r="C2262" s="8" t="s">
        <v>4192</v>
      </c>
      <c r="D2262" s="8" t="s">
        <v>4193</v>
      </c>
      <c r="E2262" s="8" t="s">
        <v>3874</v>
      </c>
      <c r="F2262" s="8" t="s">
        <v>3701</v>
      </c>
      <c r="G2262" s="8" t="s">
        <v>4199</v>
      </c>
      <c r="H2262" s="8" t="s">
        <v>3703</v>
      </c>
      <c r="I2262" s="8" t="s">
        <v>4309</v>
      </c>
      <c r="J2262" s="8" t="s">
        <v>3774</v>
      </c>
      <c r="K2262" s="8" t="s">
        <v>12045</v>
      </c>
      <c r="M2262" s="8" t="s">
        <v>3866</v>
      </c>
      <c r="N2262" s="8" t="s">
        <v>3708</v>
      </c>
      <c r="O2262" s="8" t="s">
        <v>3804</v>
      </c>
      <c r="P2262" s="9">
        <v>918.82</v>
      </c>
      <c r="Q2262" s="8" t="s">
        <v>3805</v>
      </c>
      <c r="S2262" s="9">
        <v>525.29</v>
      </c>
      <c r="T2262" s="9">
        <v>358.5</v>
      </c>
      <c r="U2262" s="8" t="s">
        <v>3710</v>
      </c>
      <c r="V2262" s="8" t="s">
        <v>4196</v>
      </c>
      <c r="AV2262" s="8" t="s">
        <v>4197</v>
      </c>
      <c r="AW2262" s="8">
        <v>46</v>
      </c>
      <c r="AX2262" s="8">
        <v>2</v>
      </c>
      <c r="AY2262" s="8" t="s">
        <v>1722</v>
      </c>
      <c r="AZ2262" s="10">
        <v>42620</v>
      </c>
      <c r="BB2262" s="8" t="s">
        <v>3717</v>
      </c>
      <c r="BC2262" s="10">
        <v>43692</v>
      </c>
      <c r="BD2262" s="10">
        <v>44564</v>
      </c>
      <c r="BE2262" s="8" t="s">
        <v>4198</v>
      </c>
      <c r="BF2262" s="8" t="s">
        <v>3720</v>
      </c>
      <c r="BG2262" s="11">
        <v>90</v>
      </c>
      <c r="BH2262" s="11">
        <v>0.5</v>
      </c>
      <c r="BI2262" s="8" t="s">
        <v>3720</v>
      </c>
      <c r="BJ2262" s="11">
        <v>90</v>
      </c>
      <c r="BQ2262" s="11">
        <v>3.9832999999999998</v>
      </c>
      <c r="BR2262" s="8" t="s">
        <v>4196</v>
      </c>
      <c r="BW2262" s="10">
        <v>43891</v>
      </c>
      <c r="BX2262" s="10">
        <v>44044</v>
      </c>
      <c r="BY2262" s="9">
        <v>0.02</v>
      </c>
      <c r="BZ2262" s="8" t="s">
        <v>3750</v>
      </c>
      <c r="CF2262" s="8" t="s">
        <v>3708</v>
      </c>
      <c r="CH2262" s="9">
        <v>1271.1400000000001</v>
      </c>
      <c r="CM2262" s="12">
        <v>10</v>
      </c>
      <c r="CR2262" s="8" t="s">
        <v>12043</v>
      </c>
      <c r="CV2262" s="13">
        <v>1</v>
      </c>
    </row>
    <row r="2263" spans="1:100" x14ac:dyDescent="0.2">
      <c r="A2263" s="8" t="s">
        <v>12049</v>
      </c>
      <c r="B2263" s="8" t="s">
        <v>12050</v>
      </c>
      <c r="C2263" s="8" t="s">
        <v>4192</v>
      </c>
      <c r="D2263" s="8" t="s">
        <v>4193</v>
      </c>
      <c r="E2263" s="8" t="s">
        <v>3874</v>
      </c>
      <c r="F2263" s="8" t="s">
        <v>3701</v>
      </c>
      <c r="G2263" s="8" t="s">
        <v>4199</v>
      </c>
      <c r="H2263" s="8" t="s">
        <v>3703</v>
      </c>
      <c r="I2263" s="8" t="s">
        <v>6592</v>
      </c>
      <c r="J2263" s="8" t="s">
        <v>3769</v>
      </c>
      <c r="K2263" s="8" t="s">
        <v>12051</v>
      </c>
      <c r="M2263" s="8" t="s">
        <v>3866</v>
      </c>
      <c r="N2263" s="8" t="s">
        <v>3708</v>
      </c>
      <c r="O2263" s="8" t="s">
        <v>3804</v>
      </c>
      <c r="P2263" s="9">
        <v>918.82</v>
      </c>
      <c r="Q2263" s="8" t="s">
        <v>3805</v>
      </c>
      <c r="R2263" s="8" t="s">
        <v>12052</v>
      </c>
      <c r="S2263" s="9">
        <v>525.29</v>
      </c>
      <c r="T2263" s="9">
        <v>358.5</v>
      </c>
      <c r="U2263" s="8" t="s">
        <v>3710</v>
      </c>
      <c r="V2263" s="8" t="s">
        <v>12053</v>
      </c>
      <c r="AV2263" s="8" t="s">
        <v>4197</v>
      </c>
      <c r="AW2263" s="8">
        <v>46</v>
      </c>
      <c r="AX2263" s="8">
        <v>2</v>
      </c>
      <c r="AY2263" s="8" t="s">
        <v>1722</v>
      </c>
      <c r="AZ2263" s="10">
        <v>43271</v>
      </c>
      <c r="BA2263" s="10">
        <v>45121</v>
      </c>
      <c r="BC2263" s="10">
        <v>44012</v>
      </c>
      <c r="BE2263" s="8" t="s">
        <v>4198</v>
      </c>
      <c r="BF2263" s="8" t="s">
        <v>3720</v>
      </c>
      <c r="BG2263" s="11">
        <v>90</v>
      </c>
      <c r="BH2263" s="11">
        <v>0.5</v>
      </c>
      <c r="BI2263" s="8" t="s">
        <v>3720</v>
      </c>
      <c r="BJ2263" s="11">
        <v>90</v>
      </c>
      <c r="BQ2263" s="11">
        <v>3.9832999999999998</v>
      </c>
      <c r="BR2263" s="8" t="s">
        <v>12053</v>
      </c>
      <c r="BW2263" s="10">
        <v>43952</v>
      </c>
      <c r="BX2263" s="10">
        <v>44713</v>
      </c>
      <c r="BY2263" s="9">
        <v>0.02</v>
      </c>
      <c r="BZ2263" s="8" t="s">
        <v>3721</v>
      </c>
      <c r="CF2263" s="8" t="s">
        <v>3708</v>
      </c>
      <c r="CH2263" s="9">
        <v>1271.1400000000001</v>
      </c>
      <c r="CM2263" s="12">
        <v>10</v>
      </c>
      <c r="CR2263" s="8" t="s">
        <v>12050</v>
      </c>
      <c r="CV2263" s="13">
        <v>1</v>
      </c>
    </row>
    <row r="2264" spans="1:100" x14ac:dyDescent="0.2">
      <c r="A2264" s="8" t="s">
        <v>12054</v>
      </c>
      <c r="B2264" s="8" t="s">
        <v>12055</v>
      </c>
      <c r="C2264" s="8" t="s">
        <v>4192</v>
      </c>
      <c r="D2264" s="8" t="s">
        <v>4193</v>
      </c>
      <c r="E2264" s="8" t="s">
        <v>4091</v>
      </c>
      <c r="F2264" s="8" t="s">
        <v>3701</v>
      </c>
      <c r="G2264" s="8" t="s">
        <v>12044</v>
      </c>
      <c r="H2264" s="8" t="s">
        <v>3703</v>
      </c>
      <c r="I2264" s="8" t="s">
        <v>6399</v>
      </c>
      <c r="J2264" s="8" t="s">
        <v>3884</v>
      </c>
      <c r="K2264" s="8" t="s">
        <v>12056</v>
      </c>
      <c r="M2264" s="8" t="s">
        <v>3866</v>
      </c>
      <c r="N2264" s="8" t="s">
        <v>3708</v>
      </c>
      <c r="O2264" s="8" t="s">
        <v>3804</v>
      </c>
      <c r="P2264" s="9">
        <v>600</v>
      </c>
      <c r="Q2264" s="8" t="s">
        <v>3805</v>
      </c>
      <c r="R2264" s="8" t="s">
        <v>12057</v>
      </c>
      <c r="S2264" s="9">
        <v>407.73</v>
      </c>
      <c r="T2264" s="9">
        <v>281.18</v>
      </c>
      <c r="U2264" s="8" t="s">
        <v>3710</v>
      </c>
      <c r="V2264" s="8" t="s">
        <v>12057</v>
      </c>
      <c r="W2264" s="8" t="s">
        <v>3736</v>
      </c>
      <c r="X2264" s="8" t="s">
        <v>4212</v>
      </c>
      <c r="AV2264" s="8" t="s">
        <v>4197</v>
      </c>
      <c r="AW2264" s="8">
        <v>46</v>
      </c>
      <c r="AX2264" s="8">
        <v>2</v>
      </c>
      <c r="AY2264" s="8" t="s">
        <v>1722</v>
      </c>
      <c r="AZ2264" s="10">
        <v>44278</v>
      </c>
      <c r="BB2264" s="8" t="s">
        <v>3717</v>
      </c>
      <c r="BE2264" s="8" t="s">
        <v>4198</v>
      </c>
      <c r="BF2264" s="8" t="s">
        <v>3720</v>
      </c>
      <c r="BG2264" s="11">
        <v>60</v>
      </c>
      <c r="BH2264" s="11">
        <v>0.5</v>
      </c>
      <c r="BI2264" s="8" t="s">
        <v>3720</v>
      </c>
      <c r="BJ2264" s="11">
        <v>60</v>
      </c>
      <c r="BQ2264" s="11">
        <v>4.6863000000000001</v>
      </c>
      <c r="BR2264" s="8" t="s">
        <v>12057</v>
      </c>
      <c r="BW2264" s="10">
        <v>44652</v>
      </c>
      <c r="BX2264" s="10">
        <v>44652</v>
      </c>
      <c r="BY2264" s="9">
        <v>0.01</v>
      </c>
      <c r="BZ2264" s="8" t="s">
        <v>3750</v>
      </c>
      <c r="CF2264" s="8" t="s">
        <v>3708</v>
      </c>
      <c r="CH2264" s="9">
        <v>850.3</v>
      </c>
      <c r="CM2264" s="12">
        <v>10</v>
      </c>
      <c r="CR2264" s="8" t="s">
        <v>12055</v>
      </c>
      <c r="CV2264" s="13">
        <v>1</v>
      </c>
    </row>
    <row r="2265" spans="1:100" x14ac:dyDescent="0.2">
      <c r="A2265" s="8" t="s">
        <v>12058</v>
      </c>
      <c r="B2265" s="8" t="s">
        <v>12059</v>
      </c>
      <c r="C2265" s="8" t="s">
        <v>4207</v>
      </c>
      <c r="D2265" s="8" t="s">
        <v>4078</v>
      </c>
      <c r="E2265" s="8" t="s">
        <v>3860</v>
      </c>
      <c r="F2265" s="8" t="s">
        <v>3701</v>
      </c>
      <c r="G2265" s="8" t="s">
        <v>12060</v>
      </c>
      <c r="H2265" s="8" t="s">
        <v>3703</v>
      </c>
      <c r="I2265" s="8" t="s">
        <v>4993</v>
      </c>
      <c r="J2265" s="8" t="s">
        <v>4009</v>
      </c>
      <c r="K2265" s="8" t="s">
        <v>12061</v>
      </c>
      <c r="M2265" s="8" t="s">
        <v>3866</v>
      </c>
      <c r="N2265" s="8" t="s">
        <v>3708</v>
      </c>
      <c r="O2265" s="8" t="s">
        <v>3709</v>
      </c>
      <c r="P2265" s="9">
        <v>261.04000000000002</v>
      </c>
      <c r="Q2265" s="8" t="s">
        <v>3710</v>
      </c>
      <c r="R2265" s="8" t="s">
        <v>4210</v>
      </c>
      <c r="S2265" s="9">
        <v>219.96</v>
      </c>
      <c r="T2265" s="9">
        <v>149.27000000000001</v>
      </c>
      <c r="U2265" s="8" t="s">
        <v>3710</v>
      </c>
      <c r="V2265" s="8" t="s">
        <v>5145</v>
      </c>
      <c r="Y2265" s="8" t="s">
        <v>3738</v>
      </c>
      <c r="AY2265" s="8" t="s">
        <v>1708</v>
      </c>
      <c r="AZ2265" s="10">
        <v>43853</v>
      </c>
      <c r="BA2265" s="10">
        <v>45693</v>
      </c>
      <c r="BC2265" s="10">
        <v>43983</v>
      </c>
      <c r="BE2265" s="8" t="s">
        <v>3721</v>
      </c>
      <c r="BF2265" s="8" t="s">
        <v>3960</v>
      </c>
      <c r="BG2265" s="11">
        <v>30</v>
      </c>
      <c r="BW2265" s="10">
        <v>44256</v>
      </c>
      <c r="BX2265" s="10">
        <v>44105</v>
      </c>
      <c r="BY2265" s="9">
        <v>59.06</v>
      </c>
      <c r="BZ2265" s="8" t="s">
        <v>3721</v>
      </c>
      <c r="CF2265" s="8" t="s">
        <v>3708</v>
      </c>
      <c r="CH2265" s="9">
        <v>388.5</v>
      </c>
      <c r="CM2265" s="12">
        <v>10</v>
      </c>
      <c r="CR2265" s="8" t="s">
        <v>12059</v>
      </c>
      <c r="CV2265" s="13">
        <v>1</v>
      </c>
    </row>
    <row r="2266" spans="1:100" x14ac:dyDescent="0.2">
      <c r="A2266" s="8" t="s">
        <v>12062</v>
      </c>
      <c r="B2266" s="8" t="s">
        <v>12059</v>
      </c>
      <c r="C2266" s="8" t="s">
        <v>4207</v>
      </c>
      <c r="D2266" s="8" t="s">
        <v>4078</v>
      </c>
      <c r="E2266" s="8" t="s">
        <v>3874</v>
      </c>
      <c r="F2266" s="8" t="s">
        <v>3701</v>
      </c>
      <c r="G2266" s="8" t="s">
        <v>4208</v>
      </c>
      <c r="H2266" s="8" t="s">
        <v>3703</v>
      </c>
      <c r="I2266" s="8" t="s">
        <v>4993</v>
      </c>
      <c r="J2266" s="8" t="s">
        <v>4009</v>
      </c>
      <c r="K2266" s="8" t="s">
        <v>12061</v>
      </c>
      <c r="M2266" s="8" t="s">
        <v>3866</v>
      </c>
      <c r="N2266" s="8" t="s">
        <v>3708</v>
      </c>
      <c r="O2266" s="8" t="s">
        <v>3709</v>
      </c>
      <c r="P2266" s="9">
        <v>777.78</v>
      </c>
      <c r="Q2266" s="8" t="s">
        <v>3710</v>
      </c>
      <c r="R2266" s="8" t="s">
        <v>4210</v>
      </c>
      <c r="S2266" s="9">
        <v>659.9</v>
      </c>
      <c r="T2266" s="9">
        <v>447.81</v>
      </c>
      <c r="U2266" s="8" t="s">
        <v>3710</v>
      </c>
      <c r="V2266" s="8" t="s">
        <v>5145</v>
      </c>
      <c r="Y2266" s="8" t="s">
        <v>3738</v>
      </c>
      <c r="AY2266" s="8" t="s">
        <v>1708</v>
      </c>
      <c r="AZ2266" s="10">
        <v>43853</v>
      </c>
      <c r="BA2266" s="10">
        <v>45693</v>
      </c>
      <c r="BC2266" s="10">
        <v>43983</v>
      </c>
      <c r="BE2266" s="8" t="s">
        <v>3721</v>
      </c>
      <c r="BF2266" s="8" t="s">
        <v>3960</v>
      </c>
      <c r="BG2266" s="11">
        <v>90</v>
      </c>
      <c r="BW2266" s="10">
        <v>44256</v>
      </c>
      <c r="BX2266" s="10">
        <v>44105</v>
      </c>
      <c r="BY2266" s="9">
        <v>177.19</v>
      </c>
      <c r="BZ2266" s="8" t="s">
        <v>3721</v>
      </c>
      <c r="CF2266" s="8" t="s">
        <v>3708</v>
      </c>
      <c r="CH2266" s="9">
        <v>1084.97</v>
      </c>
      <c r="CM2266" s="12">
        <v>10</v>
      </c>
      <c r="CR2266" s="8" t="s">
        <v>12059</v>
      </c>
      <c r="CV2266" s="13">
        <v>1</v>
      </c>
    </row>
    <row r="2267" spans="1:100" x14ac:dyDescent="0.2">
      <c r="A2267" s="8" t="s">
        <v>12063</v>
      </c>
      <c r="B2267" s="8" t="s">
        <v>12064</v>
      </c>
      <c r="C2267" s="8" t="s">
        <v>4207</v>
      </c>
      <c r="D2267" s="8" t="s">
        <v>4078</v>
      </c>
      <c r="E2267" s="8" t="s">
        <v>3874</v>
      </c>
      <c r="F2267" s="8" t="s">
        <v>3701</v>
      </c>
      <c r="G2267" s="8" t="s">
        <v>4208</v>
      </c>
      <c r="H2267" s="8" t="s">
        <v>3703</v>
      </c>
      <c r="I2267" s="8" t="s">
        <v>6399</v>
      </c>
      <c r="J2267" s="8" t="s">
        <v>3884</v>
      </c>
      <c r="K2267" s="8" t="s">
        <v>12065</v>
      </c>
      <c r="M2267" s="8" t="s">
        <v>3866</v>
      </c>
      <c r="N2267" s="8" t="s">
        <v>3771</v>
      </c>
      <c r="O2267" s="8" t="s">
        <v>3709</v>
      </c>
      <c r="P2267" s="9">
        <v>1656.03</v>
      </c>
      <c r="Q2267" s="8" t="s">
        <v>3710</v>
      </c>
      <c r="R2267" s="8" t="s">
        <v>12066</v>
      </c>
      <c r="S2267" s="9">
        <v>911.9</v>
      </c>
      <c r="T2267" s="9">
        <v>622.53</v>
      </c>
      <c r="U2267" s="8" t="s">
        <v>3710</v>
      </c>
      <c r="V2267" s="8" t="s">
        <v>12066</v>
      </c>
      <c r="W2267" s="8" t="s">
        <v>3736</v>
      </c>
      <c r="X2267" s="8" t="s">
        <v>4212</v>
      </c>
      <c r="Y2267" s="8" t="s">
        <v>3738</v>
      </c>
      <c r="AY2267" s="8" t="s">
        <v>1708</v>
      </c>
      <c r="AZ2267" s="10">
        <v>43930</v>
      </c>
      <c r="BA2267" s="10">
        <v>45322</v>
      </c>
      <c r="BE2267" s="8" t="s">
        <v>3721</v>
      </c>
      <c r="BF2267" s="8" t="s">
        <v>3960</v>
      </c>
      <c r="BG2267" s="11">
        <v>90</v>
      </c>
      <c r="BW2267" s="10">
        <v>44166</v>
      </c>
      <c r="BX2267" s="10">
        <v>44166</v>
      </c>
      <c r="BY2267" s="9">
        <v>177.19</v>
      </c>
      <c r="BZ2267" s="8" t="s">
        <v>3750</v>
      </c>
      <c r="CF2267" s="8" t="s">
        <v>3708</v>
      </c>
      <c r="CH2267" s="9">
        <v>2222.61</v>
      </c>
      <c r="CM2267" s="12">
        <v>10</v>
      </c>
      <c r="CR2267" s="8" t="s">
        <v>12064</v>
      </c>
      <c r="CV2267" s="13">
        <v>1</v>
      </c>
    </row>
    <row r="2268" spans="1:100" x14ac:dyDescent="0.2">
      <c r="A2268" s="8" t="s">
        <v>12067</v>
      </c>
      <c r="B2268" s="8" t="s">
        <v>12068</v>
      </c>
      <c r="C2268" s="8" t="s">
        <v>4207</v>
      </c>
      <c r="D2268" s="8" t="s">
        <v>4078</v>
      </c>
      <c r="E2268" s="8" t="s">
        <v>3874</v>
      </c>
      <c r="F2268" s="8" t="s">
        <v>3701</v>
      </c>
      <c r="G2268" s="8" t="s">
        <v>4208</v>
      </c>
      <c r="H2268" s="8" t="s">
        <v>4163</v>
      </c>
      <c r="I2268" s="8" t="s">
        <v>4719</v>
      </c>
      <c r="J2268" s="8" t="s">
        <v>3769</v>
      </c>
      <c r="K2268" s="8" t="s">
        <v>12069</v>
      </c>
      <c r="M2268" s="8" t="s">
        <v>3866</v>
      </c>
      <c r="N2268" s="8" t="s">
        <v>3708</v>
      </c>
      <c r="O2268" s="8" t="s">
        <v>3709</v>
      </c>
      <c r="P2268" s="9">
        <v>993.62</v>
      </c>
      <c r="Q2268" s="8" t="s">
        <v>3710</v>
      </c>
      <c r="R2268" s="8" t="s">
        <v>4210</v>
      </c>
      <c r="S2268" s="9">
        <v>659.9</v>
      </c>
      <c r="T2268" s="9">
        <v>447.81</v>
      </c>
      <c r="U2268" s="8" t="s">
        <v>3710</v>
      </c>
      <c r="V2268" s="8" t="s">
        <v>5145</v>
      </c>
      <c r="Y2268" s="8" t="s">
        <v>3738</v>
      </c>
      <c r="AY2268" s="8" t="s">
        <v>1708</v>
      </c>
      <c r="AZ2268" s="10">
        <v>43747</v>
      </c>
      <c r="BA2268" s="10">
        <v>45594</v>
      </c>
      <c r="BC2268" s="10">
        <v>43945</v>
      </c>
      <c r="BD2268" s="10">
        <v>44735</v>
      </c>
      <c r="BE2268" s="8" t="s">
        <v>3721</v>
      </c>
      <c r="BF2268" s="8" t="s">
        <v>3960</v>
      </c>
      <c r="BG2268" s="11">
        <v>90</v>
      </c>
      <c r="BW2268" s="10">
        <v>44256</v>
      </c>
      <c r="BX2268" s="10">
        <v>44105</v>
      </c>
      <c r="BY2268" s="9">
        <v>177.19</v>
      </c>
      <c r="BZ2268" s="8" t="s">
        <v>3721</v>
      </c>
      <c r="CF2268" s="8" t="s">
        <v>3708</v>
      </c>
      <c r="CH2268" s="9">
        <v>1369.88</v>
      </c>
      <c r="CM2268" s="12">
        <v>10</v>
      </c>
      <c r="CR2268" s="8" t="s">
        <v>12068</v>
      </c>
      <c r="CV2268" s="13">
        <v>1</v>
      </c>
    </row>
    <row r="2269" spans="1:100" x14ac:dyDescent="0.2">
      <c r="A2269" s="8" t="s">
        <v>12070</v>
      </c>
      <c r="B2269" s="8" t="s">
        <v>12071</v>
      </c>
      <c r="C2269" s="8" t="s">
        <v>4207</v>
      </c>
      <c r="D2269" s="8" t="s">
        <v>4078</v>
      </c>
      <c r="E2269" s="8" t="s">
        <v>3874</v>
      </c>
      <c r="F2269" s="8" t="s">
        <v>3701</v>
      </c>
      <c r="G2269" s="8" t="s">
        <v>4208</v>
      </c>
      <c r="H2269" s="8" t="s">
        <v>3703</v>
      </c>
      <c r="I2269" s="8" t="s">
        <v>3970</v>
      </c>
      <c r="J2269" s="8" t="s">
        <v>3769</v>
      </c>
      <c r="K2269" s="8" t="s">
        <v>12072</v>
      </c>
      <c r="M2269" s="8" t="s">
        <v>3866</v>
      </c>
      <c r="N2269" s="8" t="s">
        <v>3708</v>
      </c>
      <c r="O2269" s="8" t="s">
        <v>3709</v>
      </c>
      <c r="P2269" s="9">
        <v>874.44</v>
      </c>
      <c r="Q2269" s="8" t="s">
        <v>3710</v>
      </c>
      <c r="R2269" s="8" t="s">
        <v>4210</v>
      </c>
      <c r="S2269" s="9">
        <v>659.9</v>
      </c>
      <c r="T2269" s="9">
        <v>447.81</v>
      </c>
      <c r="U2269" s="8" t="s">
        <v>3710</v>
      </c>
      <c r="V2269" s="8" t="s">
        <v>5145</v>
      </c>
      <c r="Y2269" s="8" t="s">
        <v>3738</v>
      </c>
      <c r="AY2269" s="8" t="s">
        <v>1708</v>
      </c>
      <c r="AZ2269" s="10">
        <v>43684</v>
      </c>
      <c r="BA2269" s="10">
        <v>45527</v>
      </c>
      <c r="BC2269" s="10">
        <v>44006</v>
      </c>
      <c r="BD2269" s="10">
        <v>44664</v>
      </c>
      <c r="BE2269" s="8" t="s">
        <v>3721</v>
      </c>
      <c r="BF2269" s="8" t="s">
        <v>3960</v>
      </c>
      <c r="BG2269" s="11">
        <v>90</v>
      </c>
      <c r="BW2269" s="10">
        <v>44256</v>
      </c>
      <c r="BX2269" s="10">
        <v>44105</v>
      </c>
      <c r="BY2269" s="9">
        <v>177.19</v>
      </c>
      <c r="BZ2269" s="8" t="s">
        <v>3721</v>
      </c>
      <c r="CF2269" s="8" t="s">
        <v>3708</v>
      </c>
      <c r="CH2269" s="9">
        <v>1212.56</v>
      </c>
      <c r="CM2269" s="12">
        <v>10</v>
      </c>
      <c r="CR2269" s="8" t="s">
        <v>12071</v>
      </c>
      <c r="CV2269" s="13">
        <v>1</v>
      </c>
    </row>
    <row r="2270" spans="1:100" x14ac:dyDescent="0.2">
      <c r="A2270" s="8" t="s">
        <v>12073</v>
      </c>
      <c r="B2270" s="8" t="s">
        <v>12074</v>
      </c>
      <c r="C2270" s="8" t="s">
        <v>4207</v>
      </c>
      <c r="D2270" s="8" t="s">
        <v>4078</v>
      </c>
      <c r="E2270" s="8" t="s">
        <v>3874</v>
      </c>
      <c r="F2270" s="8" t="s">
        <v>3701</v>
      </c>
      <c r="G2270" s="8" t="s">
        <v>4208</v>
      </c>
      <c r="H2270" s="8" t="s">
        <v>4163</v>
      </c>
      <c r="I2270" s="8" t="s">
        <v>11089</v>
      </c>
      <c r="J2270" s="8" t="s">
        <v>4570</v>
      </c>
      <c r="K2270" s="8" t="s">
        <v>12075</v>
      </c>
      <c r="M2270" s="8" t="s">
        <v>3866</v>
      </c>
      <c r="N2270" s="8" t="s">
        <v>3708</v>
      </c>
      <c r="O2270" s="8" t="s">
        <v>3709</v>
      </c>
      <c r="P2270" s="9">
        <v>993.62</v>
      </c>
      <c r="Q2270" s="8" t="s">
        <v>3710</v>
      </c>
      <c r="R2270" s="8" t="s">
        <v>4210</v>
      </c>
      <c r="S2270" s="9">
        <v>659.9</v>
      </c>
      <c r="T2270" s="9">
        <v>447.81</v>
      </c>
      <c r="U2270" s="8" t="s">
        <v>3710</v>
      </c>
      <c r="V2270" s="8" t="s">
        <v>5145</v>
      </c>
      <c r="Y2270" s="8" t="s">
        <v>3738</v>
      </c>
      <c r="AY2270" s="8" t="s">
        <v>1708</v>
      </c>
      <c r="AZ2270" s="10">
        <v>43705</v>
      </c>
      <c r="BA2270" s="10">
        <v>45553</v>
      </c>
      <c r="BC2270" s="10">
        <v>44000</v>
      </c>
      <c r="BE2270" s="8" t="s">
        <v>3721</v>
      </c>
      <c r="BF2270" s="8" t="s">
        <v>3960</v>
      </c>
      <c r="BG2270" s="11">
        <v>90</v>
      </c>
      <c r="BW2270" s="10">
        <v>44470</v>
      </c>
      <c r="BX2270" s="10">
        <v>44105</v>
      </c>
      <c r="BY2270" s="9">
        <v>177.19</v>
      </c>
      <c r="BZ2270" s="8" t="s">
        <v>3721</v>
      </c>
      <c r="CF2270" s="8" t="s">
        <v>3708</v>
      </c>
      <c r="CH2270" s="9">
        <v>1369.88</v>
      </c>
      <c r="CM2270" s="12">
        <v>10</v>
      </c>
      <c r="CR2270" s="8" t="s">
        <v>12074</v>
      </c>
      <c r="CV2270" s="13">
        <v>1</v>
      </c>
    </row>
    <row r="2271" spans="1:100" x14ac:dyDescent="0.2">
      <c r="A2271" s="8" t="s">
        <v>12076</v>
      </c>
      <c r="B2271" s="8" t="s">
        <v>12077</v>
      </c>
      <c r="C2271" s="8" t="s">
        <v>4207</v>
      </c>
      <c r="D2271" s="8" t="s">
        <v>4078</v>
      </c>
      <c r="E2271" s="8" t="s">
        <v>3874</v>
      </c>
      <c r="F2271" s="8" t="s">
        <v>3701</v>
      </c>
      <c r="G2271" s="8" t="s">
        <v>4208</v>
      </c>
      <c r="H2271" s="8" t="s">
        <v>4163</v>
      </c>
      <c r="I2271" s="8" t="s">
        <v>4031</v>
      </c>
      <c r="J2271" s="8" t="s">
        <v>3769</v>
      </c>
      <c r="K2271" s="8" t="s">
        <v>12078</v>
      </c>
      <c r="M2271" s="8" t="s">
        <v>4033</v>
      </c>
      <c r="N2271" s="8" t="s">
        <v>3708</v>
      </c>
      <c r="O2271" s="8" t="s">
        <v>3709</v>
      </c>
      <c r="P2271" s="9">
        <v>699.29</v>
      </c>
      <c r="Q2271" s="8" t="s">
        <v>3710</v>
      </c>
      <c r="R2271" s="8" t="s">
        <v>4210</v>
      </c>
      <c r="S2271" s="9">
        <v>659.9</v>
      </c>
      <c r="T2271" s="9">
        <v>447.81</v>
      </c>
      <c r="U2271" s="8" t="s">
        <v>3710</v>
      </c>
      <c r="V2271" s="8" t="s">
        <v>5145</v>
      </c>
      <c r="Y2271" s="8" t="s">
        <v>3738</v>
      </c>
      <c r="AY2271" s="8" t="s">
        <v>1708</v>
      </c>
      <c r="AZ2271" s="10">
        <v>43698</v>
      </c>
      <c r="BA2271" s="10">
        <v>45545</v>
      </c>
      <c r="BC2271" s="10">
        <v>44232</v>
      </c>
      <c r="BE2271" s="8" t="s">
        <v>3721</v>
      </c>
      <c r="BF2271" s="8" t="s">
        <v>3960</v>
      </c>
      <c r="BG2271" s="11">
        <v>90</v>
      </c>
      <c r="BW2271" s="10">
        <v>44256</v>
      </c>
      <c r="BX2271" s="10">
        <v>44105</v>
      </c>
      <c r="BY2271" s="9">
        <v>177.19</v>
      </c>
      <c r="BZ2271" s="8" t="s">
        <v>3721</v>
      </c>
      <c r="CF2271" s="8" t="s">
        <v>3708</v>
      </c>
      <c r="CH2271" s="9">
        <v>981.36</v>
      </c>
      <c r="CM2271" s="12">
        <v>10</v>
      </c>
      <c r="CR2271" s="8" t="s">
        <v>12077</v>
      </c>
      <c r="CV2271" s="13">
        <v>1</v>
      </c>
    </row>
    <row r="2272" spans="1:100" x14ac:dyDescent="0.2">
      <c r="A2272" s="8" t="s">
        <v>12079</v>
      </c>
      <c r="B2272" s="8" t="s">
        <v>12080</v>
      </c>
      <c r="C2272" s="8" t="s">
        <v>12081</v>
      </c>
      <c r="D2272" s="8" t="s">
        <v>7271</v>
      </c>
      <c r="E2272" s="8" t="s">
        <v>12082</v>
      </c>
      <c r="F2272" s="8" t="s">
        <v>5176</v>
      </c>
      <c r="G2272" s="8" t="s">
        <v>12083</v>
      </c>
      <c r="H2272" s="8" t="s">
        <v>4068</v>
      </c>
      <c r="I2272" s="8" t="s">
        <v>3786</v>
      </c>
      <c r="J2272" s="8" t="s">
        <v>3787</v>
      </c>
      <c r="K2272" s="8" t="s">
        <v>12084</v>
      </c>
      <c r="M2272" s="8" t="s">
        <v>3866</v>
      </c>
      <c r="N2272" s="8" t="s">
        <v>3708</v>
      </c>
      <c r="O2272" s="8" t="s">
        <v>3709</v>
      </c>
      <c r="P2272" s="9">
        <v>333.55</v>
      </c>
      <c r="Q2272" s="8" t="s">
        <v>3710</v>
      </c>
      <c r="R2272" s="8" t="s">
        <v>12085</v>
      </c>
      <c r="S2272" s="9">
        <v>179.83</v>
      </c>
      <c r="T2272" s="9">
        <v>105.23</v>
      </c>
      <c r="U2272" s="8" t="s">
        <v>3710</v>
      </c>
      <c r="V2272" s="8" t="s">
        <v>12086</v>
      </c>
      <c r="Y2272" s="8" t="s">
        <v>3738</v>
      </c>
      <c r="AY2272" s="8" t="s">
        <v>12087</v>
      </c>
      <c r="AZ2272" s="10">
        <v>41514</v>
      </c>
      <c r="BB2272" s="8" t="s">
        <v>3717</v>
      </c>
      <c r="BC2272" s="10">
        <v>43627</v>
      </c>
      <c r="BE2272" s="8" t="s">
        <v>3997</v>
      </c>
      <c r="BF2272" s="8" t="s">
        <v>3960</v>
      </c>
      <c r="BG2272" s="11">
        <v>30</v>
      </c>
      <c r="BJ2272" s="11">
        <v>120</v>
      </c>
      <c r="BW2272" s="10">
        <v>44287</v>
      </c>
      <c r="BX2272" s="10">
        <v>43739</v>
      </c>
      <c r="BY2272" s="9">
        <v>311.43</v>
      </c>
      <c r="BZ2272" s="8" t="s">
        <v>3721</v>
      </c>
      <c r="CA2272" s="8" t="s">
        <v>3717</v>
      </c>
      <c r="CF2272" s="8" t="s">
        <v>3708</v>
      </c>
      <c r="CH2272" s="9">
        <v>491.26</v>
      </c>
      <c r="CM2272" s="12">
        <v>10</v>
      </c>
      <c r="CR2272" s="8" t="s">
        <v>12080</v>
      </c>
      <c r="CV2272" s="13">
        <v>1</v>
      </c>
    </row>
    <row r="2273" spans="1:100" x14ac:dyDescent="0.2">
      <c r="A2273" s="8" t="s">
        <v>12088</v>
      </c>
      <c r="B2273" s="8" t="s">
        <v>12089</v>
      </c>
      <c r="C2273" s="8" t="s">
        <v>5508</v>
      </c>
      <c r="D2273" s="8" t="s">
        <v>4416</v>
      </c>
      <c r="E2273" s="8" t="s">
        <v>12090</v>
      </c>
      <c r="F2273" s="8" t="s">
        <v>3990</v>
      </c>
      <c r="G2273" s="8" t="s">
        <v>12091</v>
      </c>
      <c r="H2273" s="8" t="s">
        <v>3767</v>
      </c>
      <c r="I2273" s="8" t="s">
        <v>6057</v>
      </c>
      <c r="J2273" s="8" t="s">
        <v>3771</v>
      </c>
      <c r="K2273" s="8" t="s">
        <v>12092</v>
      </c>
      <c r="M2273" s="8" t="s">
        <v>3733</v>
      </c>
      <c r="N2273" s="8" t="s">
        <v>3708</v>
      </c>
      <c r="O2273" s="8" t="s">
        <v>3709</v>
      </c>
      <c r="P2273" s="9">
        <v>762.82</v>
      </c>
      <c r="Q2273" s="8" t="s">
        <v>3710</v>
      </c>
      <c r="R2273" s="8" t="s">
        <v>5217</v>
      </c>
      <c r="S2273" s="9">
        <v>52.02</v>
      </c>
      <c r="T2273" s="9">
        <v>34.520000000000003</v>
      </c>
      <c r="U2273" s="8" t="s">
        <v>3710</v>
      </c>
      <c r="V2273" s="8" t="s">
        <v>5218</v>
      </c>
      <c r="W2273" s="8" t="s">
        <v>3774</v>
      </c>
      <c r="AV2273" s="8" t="s">
        <v>5219</v>
      </c>
      <c r="AW2273" s="8">
        <v>71</v>
      </c>
      <c r="AX2273" s="8">
        <v>3</v>
      </c>
      <c r="AY2273" s="8" t="s">
        <v>12093</v>
      </c>
      <c r="BB2273" s="8" t="s">
        <v>3717</v>
      </c>
      <c r="BC2273" s="10">
        <v>44540</v>
      </c>
      <c r="BE2273" s="8" t="s">
        <v>3741</v>
      </c>
      <c r="BF2273" s="8" t="s">
        <v>3720</v>
      </c>
      <c r="BG2273" s="11">
        <v>5</v>
      </c>
      <c r="BH2273" s="11">
        <v>40</v>
      </c>
      <c r="BI2273" s="8" t="s">
        <v>3720</v>
      </c>
      <c r="BJ2273" s="11">
        <v>5</v>
      </c>
      <c r="BQ2273" s="11">
        <v>6.9039999999999999</v>
      </c>
      <c r="BR2273" s="8" t="s">
        <v>5218</v>
      </c>
      <c r="BW2273" s="10">
        <v>44105</v>
      </c>
      <c r="BX2273" s="10">
        <v>43070</v>
      </c>
      <c r="BY2273" s="9">
        <v>0</v>
      </c>
      <c r="BZ2273" s="8" t="s">
        <v>3777</v>
      </c>
      <c r="CF2273" s="8" t="s">
        <v>3708</v>
      </c>
      <c r="CH2273" s="9">
        <v>1065.22</v>
      </c>
      <c r="CM2273" s="12">
        <v>10</v>
      </c>
      <c r="CR2273" s="8" t="s">
        <v>12089</v>
      </c>
      <c r="CV2273" s="13">
        <v>1</v>
      </c>
    </row>
    <row r="2274" spans="1:100" x14ac:dyDescent="0.2">
      <c r="A2274" s="8" t="s">
        <v>12094</v>
      </c>
      <c r="B2274" s="8" t="s">
        <v>12095</v>
      </c>
      <c r="C2274" s="8" t="s">
        <v>12096</v>
      </c>
      <c r="D2274" s="8" t="s">
        <v>8221</v>
      </c>
      <c r="E2274" s="8" t="s">
        <v>3721</v>
      </c>
      <c r="F2274" s="8" t="s">
        <v>12097</v>
      </c>
      <c r="G2274" s="8" t="s">
        <v>12098</v>
      </c>
      <c r="H2274" s="8" t="s">
        <v>3767</v>
      </c>
      <c r="I2274" s="8" t="s">
        <v>8849</v>
      </c>
      <c r="J2274" s="8" t="s">
        <v>4123</v>
      </c>
      <c r="K2274" s="8" t="s">
        <v>12099</v>
      </c>
      <c r="M2274" s="8" t="s">
        <v>3707</v>
      </c>
      <c r="N2274" s="8" t="s">
        <v>3708</v>
      </c>
      <c r="O2274" s="8" t="s">
        <v>3804</v>
      </c>
      <c r="P2274" s="9">
        <v>3674.76</v>
      </c>
      <c r="Q2274" s="8" t="s">
        <v>3805</v>
      </c>
      <c r="S2274" s="9">
        <v>5812.86</v>
      </c>
      <c r="T2274" s="9">
        <v>4469.1400000000003</v>
      </c>
      <c r="U2274" s="8" t="s">
        <v>3710</v>
      </c>
      <c r="V2274" s="8" t="s">
        <v>12100</v>
      </c>
      <c r="W2274" s="8" t="s">
        <v>12101</v>
      </c>
      <c r="X2274" s="8" t="s">
        <v>6466</v>
      </c>
      <c r="Y2274" s="8" t="s">
        <v>3738</v>
      </c>
      <c r="Z2274" s="8" t="s">
        <v>3739</v>
      </c>
      <c r="AY2274" s="8" t="s">
        <v>8374</v>
      </c>
      <c r="AZ2274" s="10">
        <v>41080</v>
      </c>
      <c r="BA2274" s="10">
        <v>42919</v>
      </c>
      <c r="BC2274" s="10">
        <v>43467</v>
      </c>
      <c r="BH2274" s="11">
        <v>500</v>
      </c>
      <c r="BI2274" s="8" t="s">
        <v>3743</v>
      </c>
      <c r="BJ2274" s="11">
        <v>0.6</v>
      </c>
      <c r="BQ2274" s="11">
        <v>7448.5675000000001</v>
      </c>
      <c r="BR2274" s="8" t="s">
        <v>12100</v>
      </c>
      <c r="BW2274" s="10">
        <v>43891</v>
      </c>
      <c r="BX2274" s="10">
        <v>41821</v>
      </c>
      <c r="BY2274" s="9">
        <v>0</v>
      </c>
      <c r="BZ2274" s="8" t="s">
        <v>3777</v>
      </c>
      <c r="CF2274" s="8" t="s">
        <v>3708</v>
      </c>
      <c r="CH2274" s="9">
        <v>4781.95</v>
      </c>
      <c r="CM2274" s="12">
        <v>10</v>
      </c>
      <c r="CR2274" s="8" t="s">
        <v>12095</v>
      </c>
      <c r="CV2274" s="13">
        <v>1</v>
      </c>
    </row>
    <row r="2275" spans="1:100" x14ac:dyDescent="0.2">
      <c r="A2275" s="8" t="s">
        <v>12102</v>
      </c>
      <c r="B2275" s="8" t="s">
        <v>12095</v>
      </c>
      <c r="C2275" s="8" t="s">
        <v>12103</v>
      </c>
      <c r="D2275" s="8" t="s">
        <v>8221</v>
      </c>
      <c r="E2275" s="8" t="s">
        <v>3721</v>
      </c>
      <c r="F2275" s="8" t="s">
        <v>12097</v>
      </c>
      <c r="G2275" s="8" t="s">
        <v>12104</v>
      </c>
      <c r="H2275" s="8" t="s">
        <v>3767</v>
      </c>
      <c r="I2275" s="8" t="s">
        <v>8849</v>
      </c>
      <c r="J2275" s="8" t="s">
        <v>4123</v>
      </c>
      <c r="K2275" s="8" t="s">
        <v>12105</v>
      </c>
      <c r="M2275" s="8" t="s">
        <v>3707</v>
      </c>
      <c r="N2275" s="8" t="s">
        <v>3708</v>
      </c>
      <c r="O2275" s="8" t="s">
        <v>3804</v>
      </c>
      <c r="P2275" s="9">
        <v>5177.68</v>
      </c>
      <c r="Q2275" s="8" t="s">
        <v>3805</v>
      </c>
      <c r="S2275" s="9">
        <v>8815.9</v>
      </c>
      <c r="T2275" s="9">
        <v>6495.26</v>
      </c>
      <c r="U2275" s="8" t="s">
        <v>10489</v>
      </c>
      <c r="V2275" s="8" t="s">
        <v>12106</v>
      </c>
      <c r="W2275" s="8" t="s">
        <v>3805</v>
      </c>
      <c r="Y2275" s="8" t="s">
        <v>3738</v>
      </c>
      <c r="Z2275" s="8" t="s">
        <v>3739</v>
      </c>
      <c r="AY2275" s="8" t="s">
        <v>8374</v>
      </c>
      <c r="BB2275" s="8" t="s">
        <v>3717</v>
      </c>
      <c r="BC2275" s="10">
        <v>43467</v>
      </c>
      <c r="BJ2275" s="11">
        <v>5</v>
      </c>
      <c r="BW2275" s="10">
        <v>43891</v>
      </c>
      <c r="BX2275" s="10">
        <v>41000</v>
      </c>
      <c r="BY2275" s="9">
        <v>0</v>
      </c>
      <c r="BZ2275" s="8" t="s">
        <v>3777</v>
      </c>
      <c r="CF2275" s="8" t="s">
        <v>3708</v>
      </c>
      <c r="CH2275" s="9">
        <v>6647.07</v>
      </c>
      <c r="CM2275" s="12">
        <v>10</v>
      </c>
      <c r="CR2275" s="8" t="s">
        <v>12095</v>
      </c>
      <c r="CV2275" s="13">
        <v>1</v>
      </c>
    </row>
    <row r="2276" spans="1:100" x14ac:dyDescent="0.2">
      <c r="A2276" s="8" t="s">
        <v>12107</v>
      </c>
      <c r="B2276" s="8" t="s">
        <v>12108</v>
      </c>
      <c r="C2276" s="8" t="s">
        <v>3797</v>
      </c>
      <c r="D2276" s="8" t="s">
        <v>3699</v>
      </c>
      <c r="E2276" s="8" t="s">
        <v>4613</v>
      </c>
      <c r="F2276" s="8" t="s">
        <v>3701</v>
      </c>
      <c r="G2276" s="8" t="s">
        <v>12109</v>
      </c>
      <c r="H2276" s="8" t="s">
        <v>3703</v>
      </c>
      <c r="I2276" s="8" t="s">
        <v>8481</v>
      </c>
      <c r="J2276" s="8" t="s">
        <v>3864</v>
      </c>
      <c r="K2276" s="8" t="s">
        <v>12110</v>
      </c>
      <c r="M2276" s="8" t="s">
        <v>3733</v>
      </c>
      <c r="N2276" s="8" t="s">
        <v>3708</v>
      </c>
      <c r="O2276" s="8" t="s">
        <v>3804</v>
      </c>
      <c r="P2276" s="9">
        <v>1602.74</v>
      </c>
      <c r="Q2276" s="8" t="s">
        <v>3805</v>
      </c>
      <c r="S2276" s="9">
        <v>612.79999999999995</v>
      </c>
      <c r="T2276" s="9">
        <v>427.44</v>
      </c>
      <c r="U2276" s="8" t="s">
        <v>3710</v>
      </c>
      <c r="V2276" s="8" t="s">
        <v>12111</v>
      </c>
      <c r="Y2276" s="8" t="s">
        <v>3738</v>
      </c>
      <c r="AY2276" s="8" t="s">
        <v>2853</v>
      </c>
      <c r="BB2276" s="8" t="s">
        <v>3717</v>
      </c>
      <c r="BC2276" s="10">
        <v>43928</v>
      </c>
      <c r="BD2276" s="10">
        <v>44712</v>
      </c>
      <c r="BE2276" s="8" t="s">
        <v>5121</v>
      </c>
      <c r="BF2276" s="8" t="s">
        <v>3720</v>
      </c>
      <c r="BG2276" s="11">
        <v>25</v>
      </c>
      <c r="BH2276" s="11">
        <v>20</v>
      </c>
      <c r="BI2276" s="8" t="s">
        <v>3720</v>
      </c>
      <c r="BJ2276" s="11">
        <v>25</v>
      </c>
      <c r="BQ2276" s="11">
        <v>17.0976</v>
      </c>
      <c r="BR2276" s="8" t="s">
        <v>12111</v>
      </c>
      <c r="BW2276" s="10">
        <v>43466</v>
      </c>
      <c r="BX2276" s="10">
        <v>44652</v>
      </c>
      <c r="BY2276" s="9">
        <v>0</v>
      </c>
      <c r="BZ2276" s="8" t="s">
        <v>3750</v>
      </c>
      <c r="CF2276" s="8" t="s">
        <v>3708</v>
      </c>
      <c r="CH2276" s="9">
        <v>2154.0300000000002</v>
      </c>
      <c r="CM2276" s="12">
        <v>10</v>
      </c>
      <c r="CR2276" s="8" t="s">
        <v>12108</v>
      </c>
      <c r="CV2276" s="13">
        <v>1</v>
      </c>
    </row>
    <row r="2277" spans="1:100" x14ac:dyDescent="0.2">
      <c r="A2277" s="8" t="s">
        <v>2856</v>
      </c>
      <c r="B2277" s="8" t="s">
        <v>12108</v>
      </c>
      <c r="C2277" s="8" t="s">
        <v>3797</v>
      </c>
      <c r="D2277" s="8" t="s">
        <v>3699</v>
      </c>
      <c r="E2277" s="8" t="s">
        <v>6664</v>
      </c>
      <c r="F2277" s="8" t="s">
        <v>3701</v>
      </c>
      <c r="G2277" s="8" t="s">
        <v>9698</v>
      </c>
      <c r="H2277" s="8" t="s">
        <v>3703</v>
      </c>
      <c r="I2277" s="8" t="s">
        <v>8481</v>
      </c>
      <c r="J2277" s="8" t="s">
        <v>3864</v>
      </c>
      <c r="K2277" s="8" t="s">
        <v>12112</v>
      </c>
      <c r="M2277" s="8" t="s">
        <v>3733</v>
      </c>
      <c r="N2277" s="8" t="s">
        <v>3708</v>
      </c>
      <c r="O2277" s="8" t="s">
        <v>3804</v>
      </c>
      <c r="P2277" s="9">
        <v>1795.07</v>
      </c>
      <c r="Q2277" s="8" t="s">
        <v>3805</v>
      </c>
      <c r="S2277" s="9">
        <v>686.34</v>
      </c>
      <c r="T2277" s="9">
        <v>478.73</v>
      </c>
      <c r="U2277" s="8" t="s">
        <v>3710</v>
      </c>
      <c r="V2277" s="8" t="s">
        <v>12113</v>
      </c>
      <c r="Y2277" s="8" t="s">
        <v>3738</v>
      </c>
      <c r="AY2277" s="8" t="s">
        <v>2853</v>
      </c>
      <c r="BB2277" s="8" t="s">
        <v>3717</v>
      </c>
      <c r="BE2277" s="8" t="s">
        <v>5121</v>
      </c>
      <c r="BF2277" s="8" t="s">
        <v>3720</v>
      </c>
      <c r="BG2277" s="11">
        <v>28</v>
      </c>
      <c r="BH2277" s="11">
        <v>20</v>
      </c>
      <c r="BI2277" s="8" t="s">
        <v>3720</v>
      </c>
      <c r="BJ2277" s="11">
        <v>28</v>
      </c>
      <c r="BQ2277" s="11">
        <v>17.0976</v>
      </c>
      <c r="BR2277" s="8" t="s">
        <v>12113</v>
      </c>
      <c r="BW2277" s="10">
        <v>43466</v>
      </c>
      <c r="BX2277" s="10">
        <v>44562</v>
      </c>
      <c r="BY2277" s="9">
        <v>0</v>
      </c>
      <c r="BZ2277" s="8" t="s">
        <v>3742</v>
      </c>
      <c r="CF2277" s="8" t="s">
        <v>3708</v>
      </c>
      <c r="CH2277" s="9">
        <v>2401.56</v>
      </c>
      <c r="CM2277" s="12">
        <v>10</v>
      </c>
      <c r="CR2277" s="8" t="s">
        <v>12108</v>
      </c>
      <c r="CV2277" s="13">
        <v>1</v>
      </c>
    </row>
    <row r="2278" spans="1:100" x14ac:dyDescent="0.2">
      <c r="A2278" s="8" t="s">
        <v>2852</v>
      </c>
      <c r="B2278" s="8" t="s">
        <v>12108</v>
      </c>
      <c r="C2278" s="8" t="s">
        <v>3925</v>
      </c>
      <c r="D2278" s="8" t="s">
        <v>3699</v>
      </c>
      <c r="E2278" s="8" t="s">
        <v>6657</v>
      </c>
      <c r="F2278" s="8" t="s">
        <v>3701</v>
      </c>
      <c r="G2278" s="8" t="s">
        <v>9704</v>
      </c>
      <c r="H2278" s="8" t="s">
        <v>3703</v>
      </c>
      <c r="I2278" s="8" t="s">
        <v>8481</v>
      </c>
      <c r="J2278" s="8" t="s">
        <v>3864</v>
      </c>
      <c r="K2278" s="8" t="s">
        <v>12114</v>
      </c>
      <c r="M2278" s="8" t="s">
        <v>3733</v>
      </c>
      <c r="N2278" s="8" t="s">
        <v>3708</v>
      </c>
      <c r="O2278" s="8" t="s">
        <v>3804</v>
      </c>
      <c r="P2278" s="9">
        <v>2886.64</v>
      </c>
      <c r="Q2278" s="8" t="s">
        <v>3805</v>
      </c>
      <c r="S2278" s="9">
        <v>686.34</v>
      </c>
      <c r="T2278" s="9">
        <v>478.73</v>
      </c>
      <c r="U2278" s="8" t="s">
        <v>3710</v>
      </c>
      <c r="V2278" s="8" t="s">
        <v>12113</v>
      </c>
      <c r="Y2278" s="8" t="s">
        <v>3738</v>
      </c>
      <c r="AY2278" s="8" t="s">
        <v>2853</v>
      </c>
      <c r="BB2278" s="8" t="s">
        <v>3717</v>
      </c>
      <c r="BC2278" s="10">
        <v>40940</v>
      </c>
      <c r="BE2278" s="8" t="s">
        <v>5121</v>
      </c>
      <c r="BF2278" s="8" t="s">
        <v>3720</v>
      </c>
      <c r="BG2278" s="11">
        <v>28</v>
      </c>
      <c r="BH2278" s="11">
        <v>20</v>
      </c>
      <c r="BI2278" s="8" t="s">
        <v>3720</v>
      </c>
      <c r="BJ2278" s="11">
        <v>28</v>
      </c>
      <c r="BQ2278" s="11">
        <v>17.0976</v>
      </c>
      <c r="BR2278" s="8" t="s">
        <v>12113</v>
      </c>
      <c r="BW2278" s="10">
        <v>43466</v>
      </c>
      <c r="BX2278" s="10">
        <v>44562</v>
      </c>
      <c r="BY2278" s="9">
        <v>0</v>
      </c>
      <c r="BZ2278" s="8" t="s">
        <v>3742</v>
      </c>
      <c r="CF2278" s="8" t="s">
        <v>3708</v>
      </c>
      <c r="CH2278" s="9">
        <v>3793.65</v>
      </c>
      <c r="CM2278" s="12">
        <v>10</v>
      </c>
      <c r="CR2278" s="8" t="s">
        <v>12108</v>
      </c>
      <c r="CV2278" s="13">
        <v>1</v>
      </c>
    </row>
    <row r="2279" spans="1:100" x14ac:dyDescent="0.2">
      <c r="A2279" s="8" t="s">
        <v>2862</v>
      </c>
      <c r="B2279" s="8" t="s">
        <v>12108</v>
      </c>
      <c r="C2279" s="8" t="s">
        <v>3925</v>
      </c>
      <c r="D2279" s="8" t="s">
        <v>3699</v>
      </c>
      <c r="E2279" s="8" t="s">
        <v>9298</v>
      </c>
      <c r="F2279" s="8" t="s">
        <v>3701</v>
      </c>
      <c r="G2279" s="8" t="s">
        <v>12115</v>
      </c>
      <c r="H2279" s="8" t="s">
        <v>3703</v>
      </c>
      <c r="I2279" s="8" t="s">
        <v>8481</v>
      </c>
      <c r="J2279" s="8" t="s">
        <v>3864</v>
      </c>
      <c r="K2279" s="8" t="s">
        <v>12116</v>
      </c>
      <c r="M2279" s="8" t="s">
        <v>3733</v>
      </c>
      <c r="N2279" s="8" t="s">
        <v>3708</v>
      </c>
      <c r="O2279" s="8" t="s">
        <v>3804</v>
      </c>
      <c r="P2279" s="9">
        <v>8713.2800000000007</v>
      </c>
      <c r="Q2279" s="8" t="s">
        <v>3805</v>
      </c>
      <c r="S2279" s="9">
        <v>2402.19</v>
      </c>
      <c r="T2279" s="9">
        <v>1675.56</v>
      </c>
      <c r="U2279" s="8" t="s">
        <v>3710</v>
      </c>
      <c r="V2279" s="8" t="s">
        <v>12111</v>
      </c>
      <c r="Y2279" s="8" t="s">
        <v>3738</v>
      </c>
      <c r="AY2279" s="8" t="s">
        <v>2853</v>
      </c>
      <c r="BB2279" s="8" t="s">
        <v>3717</v>
      </c>
      <c r="BC2279" s="10">
        <v>42426</v>
      </c>
      <c r="BE2279" s="8" t="s">
        <v>5121</v>
      </c>
      <c r="BF2279" s="8" t="s">
        <v>3720</v>
      </c>
      <c r="BG2279" s="11">
        <v>98</v>
      </c>
      <c r="BH2279" s="11">
        <v>20</v>
      </c>
      <c r="BI2279" s="8" t="s">
        <v>3720</v>
      </c>
      <c r="BJ2279" s="11">
        <v>98</v>
      </c>
      <c r="BQ2279" s="11">
        <v>17.0976</v>
      </c>
      <c r="BR2279" s="8" t="s">
        <v>12111</v>
      </c>
      <c r="BW2279" s="10">
        <v>43466</v>
      </c>
      <c r="BX2279" s="10">
        <v>44652</v>
      </c>
      <c r="BY2279" s="9">
        <v>0</v>
      </c>
      <c r="BZ2279" s="8" t="s">
        <v>3742</v>
      </c>
      <c r="CF2279" s="8" t="s">
        <v>3708</v>
      </c>
      <c r="CH2279" s="9">
        <v>10691.79</v>
      </c>
      <c r="CM2279" s="12">
        <v>10</v>
      </c>
      <c r="CR2279" s="8" t="s">
        <v>12108</v>
      </c>
      <c r="CV2279" s="13">
        <v>1</v>
      </c>
    </row>
    <row r="2280" spans="1:100" x14ac:dyDescent="0.2">
      <c r="A2280" s="8" t="s">
        <v>12117</v>
      </c>
      <c r="B2280" s="8" t="s">
        <v>12108</v>
      </c>
      <c r="C2280" s="8" t="s">
        <v>12118</v>
      </c>
      <c r="D2280" s="8" t="s">
        <v>4509</v>
      </c>
      <c r="E2280" s="8" t="s">
        <v>4066</v>
      </c>
      <c r="F2280" s="8" t="s">
        <v>3701</v>
      </c>
      <c r="G2280" s="8" t="s">
        <v>12119</v>
      </c>
      <c r="H2280" s="8" t="s">
        <v>4068</v>
      </c>
      <c r="I2280" s="8" t="s">
        <v>8481</v>
      </c>
      <c r="J2280" s="8" t="s">
        <v>3864</v>
      </c>
      <c r="K2280" s="8" t="s">
        <v>12120</v>
      </c>
      <c r="M2280" s="8" t="s">
        <v>3733</v>
      </c>
      <c r="N2280" s="8" t="s">
        <v>3708</v>
      </c>
      <c r="O2280" s="8" t="s">
        <v>3804</v>
      </c>
      <c r="P2280" s="9">
        <v>3612.65</v>
      </c>
      <c r="Q2280" s="8" t="s">
        <v>3805</v>
      </c>
      <c r="S2280" s="9">
        <v>1225.6099999999999</v>
      </c>
      <c r="T2280" s="9">
        <v>854.88</v>
      </c>
      <c r="U2280" s="8" t="s">
        <v>3710</v>
      </c>
      <c r="V2280" s="8" t="s">
        <v>12121</v>
      </c>
      <c r="Y2280" s="8" t="s">
        <v>3738</v>
      </c>
      <c r="AY2280" s="8" t="s">
        <v>2853</v>
      </c>
      <c r="BB2280" s="8" t="s">
        <v>3717</v>
      </c>
      <c r="BC2280" s="10">
        <v>43882</v>
      </c>
      <c r="BE2280" s="8" t="s">
        <v>5121</v>
      </c>
      <c r="BF2280" s="8" t="s">
        <v>3720</v>
      </c>
      <c r="BG2280" s="11">
        <v>50</v>
      </c>
      <c r="BH2280" s="11">
        <v>20</v>
      </c>
      <c r="BI2280" s="8" t="s">
        <v>3720</v>
      </c>
      <c r="BJ2280" s="11">
        <v>50</v>
      </c>
      <c r="BQ2280" s="11">
        <v>17.0976</v>
      </c>
      <c r="BR2280" s="8" t="s">
        <v>12121</v>
      </c>
      <c r="BW2280" s="10">
        <v>43466</v>
      </c>
      <c r="BX2280" s="10">
        <v>44652</v>
      </c>
      <c r="BY2280" s="9">
        <v>0</v>
      </c>
      <c r="BZ2280" s="8" t="s">
        <v>3742</v>
      </c>
      <c r="CF2280" s="8" t="s">
        <v>3708</v>
      </c>
      <c r="CH2280" s="9">
        <v>4704.0600000000004</v>
      </c>
      <c r="CM2280" s="12">
        <v>10</v>
      </c>
      <c r="CR2280" s="8" t="s">
        <v>12108</v>
      </c>
      <c r="CV2280" s="13">
        <v>1</v>
      </c>
    </row>
    <row r="2281" spans="1:100" x14ac:dyDescent="0.2">
      <c r="A2281" s="8" t="s">
        <v>12122</v>
      </c>
      <c r="B2281" s="8" t="s">
        <v>12108</v>
      </c>
      <c r="C2281" s="8" t="s">
        <v>12123</v>
      </c>
      <c r="D2281" s="8" t="s">
        <v>3699</v>
      </c>
      <c r="E2281" s="8" t="s">
        <v>12124</v>
      </c>
      <c r="F2281" s="8" t="s">
        <v>3701</v>
      </c>
      <c r="G2281" s="8" t="s">
        <v>12125</v>
      </c>
      <c r="H2281" s="8" t="s">
        <v>3703</v>
      </c>
      <c r="I2281" s="8" t="s">
        <v>8481</v>
      </c>
      <c r="J2281" s="8" t="s">
        <v>3864</v>
      </c>
      <c r="K2281" s="8" t="s">
        <v>12126</v>
      </c>
      <c r="M2281" s="8" t="s">
        <v>3733</v>
      </c>
      <c r="N2281" s="8" t="s">
        <v>3708</v>
      </c>
      <c r="O2281" s="8" t="s">
        <v>3804</v>
      </c>
      <c r="P2281" s="9">
        <v>1244.0899999999999</v>
      </c>
      <c r="Q2281" s="8" t="s">
        <v>3805</v>
      </c>
      <c r="S2281" s="9">
        <v>428.97</v>
      </c>
      <c r="T2281" s="9">
        <v>299.20999999999998</v>
      </c>
      <c r="U2281" s="8" t="s">
        <v>3710</v>
      </c>
      <c r="V2281" s="8" t="s">
        <v>12113</v>
      </c>
      <c r="Y2281" s="8" t="s">
        <v>3738</v>
      </c>
      <c r="AY2281" s="8" t="s">
        <v>2853</v>
      </c>
      <c r="BB2281" s="8" t="s">
        <v>3717</v>
      </c>
      <c r="BC2281" s="10">
        <v>41407</v>
      </c>
      <c r="BD2281" s="10">
        <v>44712</v>
      </c>
      <c r="BE2281" s="8" t="s">
        <v>5121</v>
      </c>
      <c r="BF2281" s="8" t="s">
        <v>3720</v>
      </c>
      <c r="BG2281" s="11">
        <v>17.5</v>
      </c>
      <c r="BH2281" s="11">
        <v>20</v>
      </c>
      <c r="BI2281" s="8" t="s">
        <v>3720</v>
      </c>
      <c r="BJ2281" s="11">
        <v>17.5</v>
      </c>
      <c r="BQ2281" s="11">
        <v>17.0976</v>
      </c>
      <c r="BR2281" s="8" t="s">
        <v>12113</v>
      </c>
      <c r="BW2281" s="10">
        <v>43466</v>
      </c>
      <c r="BX2281" s="10">
        <v>44562</v>
      </c>
      <c r="BY2281" s="9">
        <v>0</v>
      </c>
      <c r="BZ2281" s="8" t="s">
        <v>3742</v>
      </c>
      <c r="CF2281" s="8" t="s">
        <v>3708</v>
      </c>
      <c r="CH2281" s="9">
        <v>1692.44</v>
      </c>
      <c r="CM2281" s="12">
        <v>10</v>
      </c>
      <c r="CR2281" s="8" t="s">
        <v>12108</v>
      </c>
      <c r="CV2281" s="13">
        <v>1</v>
      </c>
    </row>
    <row r="2282" spans="1:100" x14ac:dyDescent="0.2">
      <c r="A2282" s="8" t="s">
        <v>12127</v>
      </c>
      <c r="B2282" s="8" t="s">
        <v>12108</v>
      </c>
      <c r="C2282" s="8" t="s">
        <v>12123</v>
      </c>
      <c r="D2282" s="8" t="s">
        <v>3699</v>
      </c>
      <c r="E2282" s="8" t="s">
        <v>12128</v>
      </c>
      <c r="F2282" s="8" t="s">
        <v>3701</v>
      </c>
      <c r="G2282" s="8" t="s">
        <v>12129</v>
      </c>
      <c r="H2282" s="8" t="s">
        <v>3703</v>
      </c>
      <c r="I2282" s="8" t="s">
        <v>8481</v>
      </c>
      <c r="J2282" s="8" t="s">
        <v>3864</v>
      </c>
      <c r="K2282" s="8" t="s">
        <v>12130</v>
      </c>
      <c r="M2282" s="8" t="s">
        <v>3733</v>
      </c>
      <c r="N2282" s="8" t="s">
        <v>3708</v>
      </c>
      <c r="O2282" s="8" t="s">
        <v>3804</v>
      </c>
      <c r="P2282" s="9">
        <v>1244.0899999999999</v>
      </c>
      <c r="Q2282" s="8" t="s">
        <v>3805</v>
      </c>
      <c r="S2282" s="9">
        <v>428.97</v>
      </c>
      <c r="T2282" s="9">
        <v>299.20999999999998</v>
      </c>
      <c r="U2282" s="8" t="s">
        <v>3710</v>
      </c>
      <c r="V2282" s="8" t="s">
        <v>12113</v>
      </c>
      <c r="Y2282" s="8" t="s">
        <v>3738</v>
      </c>
      <c r="AY2282" s="8" t="s">
        <v>2853</v>
      </c>
      <c r="BB2282" s="8" t="s">
        <v>3717</v>
      </c>
      <c r="BC2282" s="10">
        <v>44652</v>
      </c>
      <c r="BE2282" s="8" t="s">
        <v>5121</v>
      </c>
      <c r="BF2282" s="8" t="s">
        <v>3720</v>
      </c>
      <c r="BG2282" s="11">
        <v>17.5</v>
      </c>
      <c r="BH2282" s="11">
        <v>20</v>
      </c>
      <c r="BI2282" s="8" t="s">
        <v>3720</v>
      </c>
      <c r="BJ2282" s="11">
        <v>17.5</v>
      </c>
      <c r="BQ2282" s="11">
        <v>17.0976</v>
      </c>
      <c r="BR2282" s="8" t="s">
        <v>12113</v>
      </c>
      <c r="BW2282" s="10">
        <v>43466</v>
      </c>
      <c r="BX2282" s="10">
        <v>44562</v>
      </c>
      <c r="BY2282" s="9">
        <v>0</v>
      </c>
      <c r="BZ2282" s="8" t="s">
        <v>3742</v>
      </c>
      <c r="CF2282" s="8" t="s">
        <v>3708</v>
      </c>
      <c r="CH2282" s="9">
        <v>1692.44</v>
      </c>
      <c r="CM2282" s="12">
        <v>10</v>
      </c>
      <c r="CR2282" s="8" t="s">
        <v>12108</v>
      </c>
      <c r="CV2282" s="13">
        <v>1</v>
      </c>
    </row>
    <row r="2283" spans="1:100" x14ac:dyDescent="0.2">
      <c r="A2283" s="8" t="s">
        <v>12131</v>
      </c>
      <c r="B2283" s="8" t="s">
        <v>12132</v>
      </c>
      <c r="C2283" s="8" t="s">
        <v>4691</v>
      </c>
      <c r="D2283" s="8" t="s">
        <v>3725</v>
      </c>
      <c r="E2283" s="8" t="s">
        <v>5911</v>
      </c>
      <c r="F2283" s="8" t="s">
        <v>3765</v>
      </c>
      <c r="G2283" s="8" t="s">
        <v>12133</v>
      </c>
      <c r="H2283" s="8" t="s">
        <v>3882</v>
      </c>
      <c r="I2283" s="8" t="s">
        <v>4174</v>
      </c>
      <c r="J2283" s="8" t="s">
        <v>3884</v>
      </c>
      <c r="K2283" s="8" t="s">
        <v>12134</v>
      </c>
      <c r="M2283" s="8" t="s">
        <v>3707</v>
      </c>
      <c r="N2283" s="8" t="s">
        <v>3771</v>
      </c>
      <c r="O2283" s="8" t="s">
        <v>3709</v>
      </c>
      <c r="P2283" s="9">
        <v>350.13</v>
      </c>
      <c r="Q2283" s="8" t="s">
        <v>3710</v>
      </c>
      <c r="R2283" s="8" t="s">
        <v>12135</v>
      </c>
      <c r="S2283" s="9">
        <v>312.83999999999997</v>
      </c>
      <c r="T2283" s="9">
        <v>216.05</v>
      </c>
      <c r="U2283" s="8" t="s">
        <v>3710</v>
      </c>
      <c r="V2283" s="8" t="s">
        <v>12136</v>
      </c>
      <c r="W2283" s="8" t="s">
        <v>3774</v>
      </c>
      <c r="AY2283" s="8" t="s">
        <v>854</v>
      </c>
      <c r="BA2283" s="10">
        <v>45716</v>
      </c>
      <c r="BE2283" s="8" t="s">
        <v>4313</v>
      </c>
      <c r="BF2283" s="8" t="s">
        <v>3720</v>
      </c>
      <c r="BG2283" s="11">
        <v>2.5</v>
      </c>
      <c r="BH2283" s="11">
        <v>50</v>
      </c>
      <c r="BI2283" s="8" t="s">
        <v>3720</v>
      </c>
      <c r="BJ2283" s="11">
        <v>2.5</v>
      </c>
      <c r="BQ2283" s="11">
        <v>86.421499999999995</v>
      </c>
      <c r="BR2283" s="8" t="s">
        <v>12136</v>
      </c>
      <c r="BW2283" s="10">
        <v>44166</v>
      </c>
      <c r="BX2283" s="10">
        <v>42644</v>
      </c>
      <c r="BY2283" s="9">
        <v>0</v>
      </c>
      <c r="BZ2283" s="8" t="s">
        <v>3777</v>
      </c>
      <c r="CF2283" s="8" t="s">
        <v>3708</v>
      </c>
      <c r="CH2283" s="9">
        <v>513.88</v>
      </c>
      <c r="CM2283" s="12">
        <v>10</v>
      </c>
      <c r="CR2283" s="8" t="s">
        <v>12132</v>
      </c>
      <c r="CV2283" s="13">
        <v>1</v>
      </c>
    </row>
    <row r="2284" spans="1:100" x14ac:dyDescent="0.2">
      <c r="A2284" s="8" t="s">
        <v>12137</v>
      </c>
      <c r="B2284" s="8" t="s">
        <v>12132</v>
      </c>
      <c r="C2284" s="8" t="s">
        <v>4215</v>
      </c>
      <c r="D2284" s="8" t="s">
        <v>3725</v>
      </c>
      <c r="E2284" s="8" t="s">
        <v>8921</v>
      </c>
      <c r="F2284" s="8" t="s">
        <v>3765</v>
      </c>
      <c r="G2284" s="8" t="s">
        <v>12138</v>
      </c>
      <c r="H2284" s="8" t="s">
        <v>3882</v>
      </c>
      <c r="I2284" s="8" t="s">
        <v>4174</v>
      </c>
      <c r="J2284" s="8" t="s">
        <v>3884</v>
      </c>
      <c r="K2284" s="8" t="s">
        <v>12139</v>
      </c>
      <c r="M2284" s="8" t="s">
        <v>3707</v>
      </c>
      <c r="N2284" s="8" t="s">
        <v>3771</v>
      </c>
      <c r="O2284" s="8" t="s">
        <v>3709</v>
      </c>
      <c r="P2284" s="9">
        <v>550.48</v>
      </c>
      <c r="Q2284" s="8" t="s">
        <v>3710</v>
      </c>
      <c r="R2284" s="8" t="s">
        <v>12135</v>
      </c>
      <c r="S2284" s="9">
        <v>625.70000000000005</v>
      </c>
      <c r="T2284" s="9">
        <v>432.11</v>
      </c>
      <c r="U2284" s="8" t="s">
        <v>3710</v>
      </c>
      <c r="V2284" s="8" t="s">
        <v>12136</v>
      </c>
      <c r="W2284" s="8" t="s">
        <v>3774</v>
      </c>
      <c r="AY2284" s="8" t="s">
        <v>854</v>
      </c>
      <c r="BA2284" s="10">
        <v>45716</v>
      </c>
      <c r="BC2284" s="10">
        <v>42219</v>
      </c>
      <c r="BE2284" s="8" t="s">
        <v>4313</v>
      </c>
      <c r="BF2284" s="8" t="s">
        <v>3720</v>
      </c>
      <c r="BG2284" s="11">
        <v>5</v>
      </c>
      <c r="BH2284" s="11">
        <v>50</v>
      </c>
      <c r="BI2284" s="8" t="s">
        <v>3720</v>
      </c>
      <c r="BJ2284" s="11">
        <v>5</v>
      </c>
      <c r="BQ2284" s="11">
        <v>86.421499999999995</v>
      </c>
      <c r="BR2284" s="8" t="s">
        <v>12136</v>
      </c>
      <c r="BW2284" s="10">
        <v>44166</v>
      </c>
      <c r="BX2284" s="10">
        <v>42644</v>
      </c>
      <c r="BY2284" s="9">
        <v>0</v>
      </c>
      <c r="BZ2284" s="8" t="s">
        <v>3777</v>
      </c>
      <c r="CF2284" s="8" t="s">
        <v>3708</v>
      </c>
      <c r="CH2284" s="9">
        <v>784.93</v>
      </c>
      <c r="CM2284" s="12">
        <v>10</v>
      </c>
      <c r="CR2284" s="8" t="s">
        <v>12132</v>
      </c>
      <c r="CV2284" s="13">
        <v>1</v>
      </c>
    </row>
    <row r="2285" spans="1:100" x14ac:dyDescent="0.2">
      <c r="A2285" s="8" t="s">
        <v>857</v>
      </c>
      <c r="B2285" s="8" t="s">
        <v>12140</v>
      </c>
      <c r="C2285" s="8" t="s">
        <v>4178</v>
      </c>
      <c r="D2285" s="8" t="s">
        <v>4368</v>
      </c>
      <c r="E2285" s="8" t="s">
        <v>4313</v>
      </c>
      <c r="F2285" s="8" t="s">
        <v>3701</v>
      </c>
      <c r="G2285" s="8" t="s">
        <v>12141</v>
      </c>
      <c r="H2285" s="8" t="s">
        <v>4163</v>
      </c>
      <c r="I2285" s="8" t="s">
        <v>4174</v>
      </c>
      <c r="J2285" s="8" t="s">
        <v>3884</v>
      </c>
      <c r="K2285" s="8" t="s">
        <v>12142</v>
      </c>
      <c r="M2285" s="8" t="s">
        <v>3707</v>
      </c>
      <c r="N2285" s="8" t="s">
        <v>3771</v>
      </c>
      <c r="O2285" s="8" t="s">
        <v>3709</v>
      </c>
      <c r="P2285" s="9">
        <v>153.97999999999999</v>
      </c>
      <c r="Q2285" s="8" t="s">
        <v>3710</v>
      </c>
      <c r="R2285" s="8" t="s">
        <v>12143</v>
      </c>
      <c r="S2285" s="9">
        <v>43.94</v>
      </c>
      <c r="T2285" s="9">
        <v>29.16</v>
      </c>
      <c r="U2285" s="8" t="s">
        <v>3710</v>
      </c>
      <c r="V2285" s="8" t="s">
        <v>10738</v>
      </c>
      <c r="AV2285" s="8" t="s">
        <v>10739</v>
      </c>
      <c r="AW2285" s="8">
        <v>21</v>
      </c>
      <c r="AX2285" s="8">
        <v>1</v>
      </c>
      <c r="AY2285" s="8" t="s">
        <v>854</v>
      </c>
      <c r="BA2285" s="10">
        <v>45535</v>
      </c>
      <c r="BC2285" s="10">
        <v>44659</v>
      </c>
      <c r="BD2285" s="10">
        <v>44704</v>
      </c>
      <c r="BE2285" s="8" t="s">
        <v>12144</v>
      </c>
      <c r="BF2285" s="8" t="s">
        <v>3719</v>
      </c>
      <c r="BG2285" s="11">
        <v>12.5</v>
      </c>
      <c r="BH2285" s="11">
        <v>120</v>
      </c>
      <c r="BI2285" s="8" t="s">
        <v>3720</v>
      </c>
      <c r="BJ2285" s="11">
        <v>12.5</v>
      </c>
      <c r="BQ2285" s="11">
        <v>2.3323</v>
      </c>
      <c r="BR2285" s="8" t="s">
        <v>10738</v>
      </c>
      <c r="BW2285" s="10">
        <v>44166</v>
      </c>
      <c r="BX2285" s="10">
        <v>43252</v>
      </c>
      <c r="BY2285" s="9">
        <v>144.6</v>
      </c>
      <c r="BZ2285" s="8" t="s">
        <v>3721</v>
      </c>
      <c r="CF2285" s="8" t="s">
        <v>3708</v>
      </c>
      <c r="CH2285" s="9">
        <v>231.87</v>
      </c>
      <c r="CM2285" s="12">
        <v>10</v>
      </c>
      <c r="CR2285" s="8" t="s">
        <v>12140</v>
      </c>
      <c r="CV2285" s="13">
        <v>1</v>
      </c>
    </row>
    <row r="2286" spans="1:100" x14ac:dyDescent="0.2">
      <c r="A2286" s="8" t="s">
        <v>853</v>
      </c>
      <c r="B2286" s="8" t="s">
        <v>12140</v>
      </c>
      <c r="C2286" s="8" t="s">
        <v>6257</v>
      </c>
      <c r="D2286" s="8" t="s">
        <v>4368</v>
      </c>
      <c r="E2286" s="8" t="s">
        <v>4313</v>
      </c>
      <c r="F2286" s="8" t="s">
        <v>3701</v>
      </c>
      <c r="G2286" s="8" t="s">
        <v>12145</v>
      </c>
      <c r="H2286" s="8" t="s">
        <v>4163</v>
      </c>
      <c r="I2286" s="8" t="s">
        <v>4174</v>
      </c>
      <c r="J2286" s="8" t="s">
        <v>3884</v>
      </c>
      <c r="K2286" s="8" t="s">
        <v>12146</v>
      </c>
      <c r="M2286" s="8" t="s">
        <v>3707</v>
      </c>
      <c r="N2286" s="8" t="s">
        <v>3771</v>
      </c>
      <c r="O2286" s="8" t="s">
        <v>3709</v>
      </c>
      <c r="P2286" s="9">
        <v>253.22</v>
      </c>
      <c r="Q2286" s="8" t="s">
        <v>3710</v>
      </c>
      <c r="R2286" s="8" t="s">
        <v>12143</v>
      </c>
      <c r="S2286" s="9">
        <v>87.87</v>
      </c>
      <c r="T2286" s="9">
        <v>58.31</v>
      </c>
      <c r="U2286" s="8" t="s">
        <v>3710</v>
      </c>
      <c r="V2286" s="8" t="s">
        <v>10738</v>
      </c>
      <c r="AV2286" s="8" t="s">
        <v>10739</v>
      </c>
      <c r="AW2286" s="8">
        <v>21</v>
      </c>
      <c r="AX2286" s="8">
        <v>1</v>
      </c>
      <c r="AY2286" s="8" t="s">
        <v>854</v>
      </c>
      <c r="BA2286" s="10">
        <v>45535</v>
      </c>
      <c r="BC2286" s="10">
        <v>44663</v>
      </c>
      <c r="BE2286" s="8" t="s">
        <v>12144</v>
      </c>
      <c r="BF2286" s="8" t="s">
        <v>3719</v>
      </c>
      <c r="BG2286" s="11">
        <v>25</v>
      </c>
      <c r="BH2286" s="11">
        <v>120</v>
      </c>
      <c r="BI2286" s="8" t="s">
        <v>3720</v>
      </c>
      <c r="BJ2286" s="11">
        <v>25</v>
      </c>
      <c r="BQ2286" s="11">
        <v>2.3323</v>
      </c>
      <c r="BR2286" s="8" t="s">
        <v>10738</v>
      </c>
      <c r="BW2286" s="10">
        <v>44166</v>
      </c>
      <c r="BX2286" s="10">
        <v>43252</v>
      </c>
      <c r="BY2286" s="9">
        <v>289.19</v>
      </c>
      <c r="BZ2286" s="8" t="s">
        <v>3721</v>
      </c>
      <c r="CA2286" s="8" t="s">
        <v>3717</v>
      </c>
      <c r="CF2286" s="8" t="s">
        <v>3708</v>
      </c>
      <c r="CH2286" s="9">
        <v>377.06</v>
      </c>
      <c r="CM2286" s="12">
        <v>10</v>
      </c>
      <c r="CR2286" s="8" t="s">
        <v>12140</v>
      </c>
      <c r="CV2286" s="13">
        <v>1</v>
      </c>
    </row>
    <row r="2287" spans="1:100" x14ac:dyDescent="0.2">
      <c r="A2287" s="8" t="s">
        <v>12147</v>
      </c>
      <c r="B2287" s="8" t="s">
        <v>12148</v>
      </c>
      <c r="C2287" s="8" t="s">
        <v>4077</v>
      </c>
      <c r="D2287" s="8" t="s">
        <v>4216</v>
      </c>
      <c r="E2287" s="8" t="s">
        <v>3721</v>
      </c>
      <c r="F2287" s="8" t="s">
        <v>3765</v>
      </c>
      <c r="G2287" s="8" t="s">
        <v>5996</v>
      </c>
      <c r="H2287" s="8" t="s">
        <v>3767</v>
      </c>
      <c r="I2287" s="8" t="s">
        <v>6057</v>
      </c>
      <c r="J2287" s="8" t="s">
        <v>3771</v>
      </c>
      <c r="K2287" s="8" t="s">
        <v>12149</v>
      </c>
      <c r="M2287" s="8" t="s">
        <v>3733</v>
      </c>
      <c r="N2287" s="8" t="s">
        <v>3708</v>
      </c>
      <c r="O2287" s="8" t="s">
        <v>3709</v>
      </c>
      <c r="P2287" s="9">
        <v>8421.06</v>
      </c>
      <c r="Q2287" s="8" t="s">
        <v>3710</v>
      </c>
      <c r="R2287" s="8" t="s">
        <v>5998</v>
      </c>
      <c r="S2287" s="9">
        <v>8089.08</v>
      </c>
      <c r="T2287" s="9">
        <v>6618.95</v>
      </c>
      <c r="U2287" s="8" t="s">
        <v>3710</v>
      </c>
      <c r="V2287" s="8" t="s">
        <v>9048</v>
      </c>
      <c r="W2287" s="8" t="s">
        <v>3710</v>
      </c>
      <c r="X2287" s="8" t="s">
        <v>3714</v>
      </c>
      <c r="AY2287" s="8" t="s">
        <v>6000</v>
      </c>
      <c r="BB2287" s="8" t="s">
        <v>3717</v>
      </c>
      <c r="BC2287" s="10">
        <v>44764</v>
      </c>
      <c r="BE2287" s="8" t="s">
        <v>4153</v>
      </c>
      <c r="BF2287" s="8" t="s">
        <v>3719</v>
      </c>
      <c r="BG2287" s="11">
        <v>1</v>
      </c>
      <c r="BH2287" s="11">
        <v>100</v>
      </c>
      <c r="BI2287" s="8" t="s">
        <v>3720</v>
      </c>
      <c r="BJ2287" s="11">
        <v>1</v>
      </c>
      <c r="BQ2287" s="11">
        <v>6618.9485000000004</v>
      </c>
      <c r="BR2287" s="8" t="s">
        <v>9048</v>
      </c>
      <c r="BW2287" s="10">
        <v>44197</v>
      </c>
      <c r="BX2287" s="10">
        <v>43983</v>
      </c>
      <c r="BY2287" s="9">
        <v>0</v>
      </c>
      <c r="BZ2287" s="8" t="s">
        <v>3777</v>
      </c>
      <c r="CF2287" s="8" t="s">
        <v>3708</v>
      </c>
      <c r="CH2287" s="9">
        <v>10357.49</v>
      </c>
      <c r="CM2287" s="12">
        <v>10</v>
      </c>
      <c r="CR2287" s="8" t="s">
        <v>12148</v>
      </c>
      <c r="CV2287" s="13">
        <v>1</v>
      </c>
    </row>
    <row r="2288" spans="1:100" x14ac:dyDescent="0.2">
      <c r="A2288" s="8" t="s">
        <v>12150</v>
      </c>
      <c r="B2288" s="8" t="s">
        <v>12151</v>
      </c>
      <c r="C2288" s="8" t="s">
        <v>5136</v>
      </c>
      <c r="D2288" s="8" t="s">
        <v>3699</v>
      </c>
      <c r="E2288" s="8" t="s">
        <v>9116</v>
      </c>
      <c r="F2288" s="8" t="s">
        <v>3701</v>
      </c>
      <c r="G2288" s="8" t="s">
        <v>9117</v>
      </c>
      <c r="H2288" s="8" t="s">
        <v>3703</v>
      </c>
      <c r="I2288" s="8" t="s">
        <v>4080</v>
      </c>
      <c r="J2288" s="8" t="s">
        <v>3705</v>
      </c>
      <c r="K2288" s="8" t="s">
        <v>12152</v>
      </c>
      <c r="M2288" s="8" t="s">
        <v>3733</v>
      </c>
      <c r="N2288" s="8" t="s">
        <v>3708</v>
      </c>
      <c r="O2288" s="8" t="s">
        <v>3804</v>
      </c>
      <c r="P2288" s="9">
        <v>2827.79</v>
      </c>
      <c r="Q2288" s="8" t="s">
        <v>3805</v>
      </c>
      <c r="S2288" s="9">
        <v>1651.16</v>
      </c>
      <c r="T2288" s="9">
        <v>1212.01</v>
      </c>
      <c r="U2288" s="8" t="s">
        <v>3710</v>
      </c>
      <c r="V2288" s="8" t="s">
        <v>9109</v>
      </c>
      <c r="W2288" s="8" t="s">
        <v>3736</v>
      </c>
      <c r="X2288" s="8" t="s">
        <v>3854</v>
      </c>
      <c r="Y2288" s="8" t="s">
        <v>3738</v>
      </c>
      <c r="AY2288" s="8" t="s">
        <v>9110</v>
      </c>
      <c r="BB2288" s="8" t="s">
        <v>3717</v>
      </c>
      <c r="BC2288" s="10">
        <v>41625</v>
      </c>
      <c r="BD2288" s="10">
        <v>44742</v>
      </c>
      <c r="BH2288" s="11">
        <v>2883.3332999999998</v>
      </c>
      <c r="BI2288" s="8" t="s">
        <v>3720</v>
      </c>
      <c r="BJ2288" s="11">
        <v>20.809200000000001</v>
      </c>
      <c r="BQ2288" s="11">
        <v>58.244100000000003</v>
      </c>
      <c r="BR2288" s="8" t="s">
        <v>9109</v>
      </c>
      <c r="BW2288" s="10">
        <v>43891</v>
      </c>
      <c r="BX2288" s="10">
        <v>43525</v>
      </c>
      <c r="BY2288" s="9">
        <v>1658.34</v>
      </c>
      <c r="BZ2288" s="8" t="s">
        <v>3750</v>
      </c>
      <c r="CF2288" s="8" t="s">
        <v>3708</v>
      </c>
      <c r="CH2288" s="9">
        <v>3719.85</v>
      </c>
      <c r="CM2288" s="12">
        <v>10</v>
      </c>
      <c r="CR2288" s="8" t="s">
        <v>12151</v>
      </c>
      <c r="CV2288" s="13">
        <v>1</v>
      </c>
    </row>
    <row r="2289" spans="1:100" x14ac:dyDescent="0.2">
      <c r="A2289" s="8" t="s">
        <v>12153</v>
      </c>
      <c r="B2289" s="8" t="s">
        <v>12154</v>
      </c>
      <c r="C2289" s="8" t="s">
        <v>5360</v>
      </c>
      <c r="D2289" s="8" t="s">
        <v>5432</v>
      </c>
      <c r="E2289" s="8" t="s">
        <v>7179</v>
      </c>
      <c r="F2289" s="8" t="s">
        <v>4546</v>
      </c>
      <c r="G2289" s="8" t="s">
        <v>12155</v>
      </c>
      <c r="H2289" s="8" t="s">
        <v>4791</v>
      </c>
      <c r="I2289" s="8" t="s">
        <v>4743</v>
      </c>
      <c r="J2289" s="8" t="s">
        <v>3731</v>
      </c>
      <c r="K2289" s="8" t="s">
        <v>12156</v>
      </c>
      <c r="M2289" s="8" t="s">
        <v>3707</v>
      </c>
      <c r="N2289" s="8" t="s">
        <v>3771</v>
      </c>
      <c r="O2289" s="8" t="s">
        <v>3709</v>
      </c>
      <c r="P2289" s="9">
        <v>293.77999999999997</v>
      </c>
      <c r="Q2289" s="8" t="s">
        <v>3710</v>
      </c>
      <c r="R2289" s="8" t="s">
        <v>12157</v>
      </c>
      <c r="S2289" s="9">
        <v>200.23</v>
      </c>
      <c r="T2289" s="9">
        <v>135.06</v>
      </c>
      <c r="U2289" s="8" t="s">
        <v>3710</v>
      </c>
      <c r="V2289" s="8" t="s">
        <v>5438</v>
      </c>
      <c r="AY2289" s="8" t="s">
        <v>3010</v>
      </c>
      <c r="AZ2289" s="10">
        <v>36957</v>
      </c>
      <c r="BA2289" s="10">
        <v>45077</v>
      </c>
      <c r="BC2289" s="10">
        <v>43556</v>
      </c>
      <c r="BD2289" s="10">
        <v>44354</v>
      </c>
      <c r="BE2289" s="8" t="s">
        <v>3718</v>
      </c>
      <c r="BF2289" s="8" t="s">
        <v>3720</v>
      </c>
      <c r="BG2289" s="11">
        <v>25</v>
      </c>
      <c r="BH2289" s="11">
        <v>1000</v>
      </c>
      <c r="BI2289" s="8" t="s">
        <v>5059</v>
      </c>
      <c r="BJ2289" s="11">
        <v>20</v>
      </c>
      <c r="BQ2289" s="11">
        <v>4.7739000000000003</v>
      </c>
      <c r="BR2289" s="8" t="s">
        <v>5438</v>
      </c>
      <c r="BW2289" s="10">
        <v>44287</v>
      </c>
      <c r="BX2289" s="10">
        <v>42217</v>
      </c>
      <c r="BY2289" s="9">
        <v>0</v>
      </c>
      <c r="BZ2289" s="8" t="s">
        <v>3742</v>
      </c>
      <c r="CF2289" s="8" t="s">
        <v>3708</v>
      </c>
      <c r="CH2289" s="9">
        <v>436.4</v>
      </c>
      <c r="CM2289" s="12">
        <v>10</v>
      </c>
      <c r="CR2289" s="8" t="s">
        <v>12154</v>
      </c>
      <c r="CV2289" s="13">
        <v>1</v>
      </c>
    </row>
    <row r="2290" spans="1:100" x14ac:dyDescent="0.2">
      <c r="A2290" s="8" t="s">
        <v>12158</v>
      </c>
      <c r="B2290" s="8" t="s">
        <v>12154</v>
      </c>
      <c r="C2290" s="8" t="s">
        <v>5360</v>
      </c>
      <c r="D2290" s="8" t="s">
        <v>5432</v>
      </c>
      <c r="E2290" s="8" t="s">
        <v>7179</v>
      </c>
      <c r="F2290" s="8" t="s">
        <v>4546</v>
      </c>
      <c r="G2290" s="8" t="s">
        <v>12155</v>
      </c>
      <c r="H2290" s="8" t="s">
        <v>4791</v>
      </c>
      <c r="I2290" s="8" t="s">
        <v>4743</v>
      </c>
      <c r="J2290" s="8" t="s">
        <v>3731</v>
      </c>
      <c r="K2290" s="8" t="s">
        <v>12156</v>
      </c>
      <c r="M2290" s="8" t="s">
        <v>3707</v>
      </c>
      <c r="N2290" s="8" t="s">
        <v>3708</v>
      </c>
      <c r="O2290" s="8" t="s">
        <v>3709</v>
      </c>
      <c r="P2290" s="9">
        <v>293.77999999999997</v>
      </c>
      <c r="Q2290" s="8" t="s">
        <v>3710</v>
      </c>
      <c r="R2290" s="8" t="s">
        <v>12157</v>
      </c>
      <c r="S2290" s="9">
        <v>200.23</v>
      </c>
      <c r="T2290" s="9">
        <v>135.06</v>
      </c>
      <c r="U2290" s="8" t="s">
        <v>3710</v>
      </c>
      <c r="V2290" s="8" t="s">
        <v>5438</v>
      </c>
      <c r="AY2290" s="8" t="s">
        <v>3010</v>
      </c>
      <c r="AZ2290" s="10">
        <v>36957</v>
      </c>
      <c r="BB2290" s="8" t="s">
        <v>3717</v>
      </c>
      <c r="BC2290" s="10">
        <v>44274</v>
      </c>
      <c r="BD2290" s="10">
        <v>44576</v>
      </c>
      <c r="BE2290" s="8" t="s">
        <v>3718</v>
      </c>
      <c r="BF2290" s="8" t="s">
        <v>3720</v>
      </c>
      <c r="BG2290" s="11">
        <v>25</v>
      </c>
      <c r="BH2290" s="11">
        <v>1000</v>
      </c>
      <c r="BI2290" s="8" t="s">
        <v>5059</v>
      </c>
      <c r="BJ2290" s="11">
        <v>20</v>
      </c>
      <c r="BQ2290" s="11">
        <v>4.7739000000000003</v>
      </c>
      <c r="BR2290" s="8" t="s">
        <v>5438</v>
      </c>
      <c r="BW2290" s="10">
        <v>44287</v>
      </c>
      <c r="BX2290" s="10">
        <v>42217</v>
      </c>
      <c r="BY2290" s="9">
        <v>0</v>
      </c>
      <c r="BZ2290" s="8" t="s">
        <v>3742</v>
      </c>
      <c r="CF2290" s="8" t="s">
        <v>3708</v>
      </c>
      <c r="CH2290" s="9">
        <v>436.4</v>
      </c>
      <c r="CM2290" s="12">
        <v>10</v>
      </c>
      <c r="CR2290" s="8" t="s">
        <v>12154</v>
      </c>
      <c r="CV2290" s="13">
        <v>1</v>
      </c>
    </row>
    <row r="2291" spans="1:100" x14ac:dyDescent="0.2">
      <c r="A2291" s="8" t="s">
        <v>12159</v>
      </c>
      <c r="B2291" s="8" t="s">
        <v>12154</v>
      </c>
      <c r="C2291" s="8" t="s">
        <v>5231</v>
      </c>
      <c r="D2291" s="8" t="s">
        <v>5432</v>
      </c>
      <c r="E2291" s="8" t="s">
        <v>7179</v>
      </c>
      <c r="F2291" s="8" t="s">
        <v>4546</v>
      </c>
      <c r="G2291" s="8" t="s">
        <v>12160</v>
      </c>
      <c r="H2291" s="8" t="s">
        <v>4791</v>
      </c>
      <c r="I2291" s="8" t="s">
        <v>4743</v>
      </c>
      <c r="J2291" s="8" t="s">
        <v>3731</v>
      </c>
      <c r="K2291" s="8" t="s">
        <v>12161</v>
      </c>
      <c r="M2291" s="8" t="s">
        <v>3707</v>
      </c>
      <c r="N2291" s="8" t="s">
        <v>3771</v>
      </c>
      <c r="O2291" s="8" t="s">
        <v>3709</v>
      </c>
      <c r="P2291" s="9">
        <v>405.25</v>
      </c>
      <c r="Q2291" s="8" t="s">
        <v>3710</v>
      </c>
      <c r="R2291" s="8" t="s">
        <v>12157</v>
      </c>
      <c r="S2291" s="9">
        <v>355.82</v>
      </c>
      <c r="T2291" s="9">
        <v>238.7</v>
      </c>
      <c r="U2291" s="8" t="s">
        <v>3710</v>
      </c>
      <c r="V2291" s="8" t="s">
        <v>5438</v>
      </c>
      <c r="AY2291" s="8" t="s">
        <v>3010</v>
      </c>
      <c r="AZ2291" s="10">
        <v>36957</v>
      </c>
      <c r="BA2291" s="10">
        <v>45077</v>
      </c>
      <c r="BC2291" s="10">
        <v>43556</v>
      </c>
      <c r="BD2291" s="10">
        <v>44105</v>
      </c>
      <c r="BE2291" s="8" t="s">
        <v>3718</v>
      </c>
      <c r="BF2291" s="8" t="s">
        <v>3720</v>
      </c>
      <c r="BG2291" s="11">
        <v>62.5</v>
      </c>
      <c r="BH2291" s="11">
        <v>1000</v>
      </c>
      <c r="BI2291" s="8" t="s">
        <v>5059</v>
      </c>
      <c r="BJ2291" s="11">
        <v>50</v>
      </c>
      <c r="BQ2291" s="11">
        <v>4.7739000000000003</v>
      </c>
      <c r="BR2291" s="8" t="s">
        <v>5438</v>
      </c>
      <c r="BW2291" s="10">
        <v>44287</v>
      </c>
      <c r="BX2291" s="10">
        <v>42217</v>
      </c>
      <c r="BY2291" s="9">
        <v>0</v>
      </c>
      <c r="BZ2291" s="8" t="s">
        <v>3742</v>
      </c>
      <c r="CF2291" s="8" t="s">
        <v>3708</v>
      </c>
      <c r="CH2291" s="9">
        <v>589.05999999999995</v>
      </c>
      <c r="CM2291" s="12">
        <v>10</v>
      </c>
      <c r="CR2291" s="8" t="s">
        <v>12154</v>
      </c>
      <c r="CV2291" s="13">
        <v>1</v>
      </c>
    </row>
    <row r="2292" spans="1:100" x14ac:dyDescent="0.2">
      <c r="A2292" s="8" t="s">
        <v>3009</v>
      </c>
      <c r="B2292" s="8" t="s">
        <v>12154</v>
      </c>
      <c r="C2292" s="8" t="s">
        <v>5231</v>
      </c>
      <c r="D2292" s="8" t="s">
        <v>5432</v>
      </c>
      <c r="E2292" s="8" t="s">
        <v>7179</v>
      </c>
      <c r="F2292" s="8" t="s">
        <v>4546</v>
      </c>
      <c r="G2292" s="8" t="s">
        <v>12160</v>
      </c>
      <c r="H2292" s="8" t="s">
        <v>4791</v>
      </c>
      <c r="I2292" s="8" t="s">
        <v>4743</v>
      </c>
      <c r="J2292" s="8" t="s">
        <v>3731</v>
      </c>
      <c r="K2292" s="8" t="s">
        <v>12161</v>
      </c>
      <c r="M2292" s="8" t="s">
        <v>3707</v>
      </c>
      <c r="N2292" s="8" t="s">
        <v>3708</v>
      </c>
      <c r="O2292" s="8" t="s">
        <v>3709</v>
      </c>
      <c r="P2292" s="9">
        <v>405.25</v>
      </c>
      <c r="Q2292" s="8" t="s">
        <v>3710</v>
      </c>
      <c r="R2292" s="8" t="s">
        <v>12157</v>
      </c>
      <c r="S2292" s="9">
        <v>355.82</v>
      </c>
      <c r="T2292" s="9">
        <v>238.7</v>
      </c>
      <c r="U2292" s="8" t="s">
        <v>3710</v>
      </c>
      <c r="V2292" s="8" t="s">
        <v>5438</v>
      </c>
      <c r="AY2292" s="8" t="s">
        <v>3010</v>
      </c>
      <c r="AZ2292" s="10">
        <v>36957</v>
      </c>
      <c r="BB2292" s="8" t="s">
        <v>3717</v>
      </c>
      <c r="BC2292" s="10">
        <v>44631</v>
      </c>
      <c r="BE2292" s="8" t="s">
        <v>3718</v>
      </c>
      <c r="BF2292" s="8" t="s">
        <v>3720</v>
      </c>
      <c r="BG2292" s="11">
        <v>62.5</v>
      </c>
      <c r="BH2292" s="11">
        <v>1000</v>
      </c>
      <c r="BI2292" s="8" t="s">
        <v>5059</v>
      </c>
      <c r="BJ2292" s="11">
        <v>50</v>
      </c>
      <c r="BQ2292" s="11">
        <v>4.7739000000000003</v>
      </c>
      <c r="BR2292" s="8" t="s">
        <v>5438</v>
      </c>
      <c r="BW2292" s="10">
        <v>44287</v>
      </c>
      <c r="BX2292" s="10">
        <v>42217</v>
      </c>
      <c r="BY2292" s="9">
        <v>0</v>
      </c>
      <c r="BZ2292" s="8" t="s">
        <v>3742</v>
      </c>
      <c r="CF2292" s="8" t="s">
        <v>3708</v>
      </c>
      <c r="CH2292" s="9">
        <v>589.05999999999995</v>
      </c>
      <c r="CM2292" s="12">
        <v>10</v>
      </c>
      <c r="CR2292" s="8" t="s">
        <v>12154</v>
      </c>
      <c r="CV2292" s="13">
        <v>1</v>
      </c>
    </row>
    <row r="2293" spans="1:100" x14ac:dyDescent="0.2">
      <c r="A2293" s="8" t="s">
        <v>12162</v>
      </c>
      <c r="B2293" s="8" t="s">
        <v>12154</v>
      </c>
      <c r="C2293" s="8" t="s">
        <v>5379</v>
      </c>
      <c r="D2293" s="8" t="s">
        <v>5432</v>
      </c>
      <c r="E2293" s="8" t="s">
        <v>7179</v>
      </c>
      <c r="F2293" s="8" t="s">
        <v>4546</v>
      </c>
      <c r="G2293" s="8" t="s">
        <v>12163</v>
      </c>
      <c r="H2293" s="8" t="s">
        <v>4791</v>
      </c>
      <c r="I2293" s="8" t="s">
        <v>4743</v>
      </c>
      <c r="J2293" s="8" t="s">
        <v>3731</v>
      </c>
      <c r="K2293" s="8" t="s">
        <v>12164</v>
      </c>
      <c r="M2293" s="8" t="s">
        <v>3707</v>
      </c>
      <c r="N2293" s="8" t="s">
        <v>3771</v>
      </c>
      <c r="O2293" s="8" t="s">
        <v>3709</v>
      </c>
      <c r="P2293" s="9">
        <v>118.34</v>
      </c>
      <c r="Q2293" s="8" t="s">
        <v>3710</v>
      </c>
      <c r="R2293" s="8" t="s">
        <v>12157</v>
      </c>
      <c r="S2293" s="9">
        <v>129.77000000000001</v>
      </c>
      <c r="T2293" s="9">
        <v>87.8</v>
      </c>
      <c r="U2293" s="8" t="s">
        <v>3710</v>
      </c>
      <c r="V2293" s="8" t="s">
        <v>5438</v>
      </c>
      <c r="AY2293" s="8" t="s">
        <v>3010</v>
      </c>
      <c r="AZ2293" s="10">
        <v>37643</v>
      </c>
      <c r="BA2293" s="10">
        <v>45077</v>
      </c>
      <c r="BC2293" s="10">
        <v>43556</v>
      </c>
      <c r="BD2293" s="10">
        <v>44561</v>
      </c>
      <c r="BE2293" s="8" t="s">
        <v>3718</v>
      </c>
      <c r="BF2293" s="8" t="s">
        <v>3720</v>
      </c>
      <c r="BG2293" s="11">
        <v>12.5</v>
      </c>
      <c r="BH2293" s="11">
        <v>1000</v>
      </c>
      <c r="BI2293" s="8" t="s">
        <v>5059</v>
      </c>
      <c r="BJ2293" s="11">
        <v>10</v>
      </c>
      <c r="BQ2293" s="11">
        <v>4.7739000000000003</v>
      </c>
      <c r="BR2293" s="8" t="s">
        <v>5438</v>
      </c>
      <c r="BW2293" s="10">
        <v>44287</v>
      </c>
      <c r="BX2293" s="10">
        <v>42217</v>
      </c>
      <c r="BY2293" s="9">
        <v>0</v>
      </c>
      <c r="BZ2293" s="8" t="s">
        <v>3742</v>
      </c>
      <c r="CF2293" s="8" t="s">
        <v>3708</v>
      </c>
      <c r="CH2293" s="9">
        <v>178.34</v>
      </c>
      <c r="CM2293" s="12">
        <v>10</v>
      </c>
      <c r="CR2293" s="8" t="s">
        <v>12154</v>
      </c>
      <c r="CV2293" s="13">
        <v>1</v>
      </c>
    </row>
    <row r="2294" spans="1:100" x14ac:dyDescent="0.2">
      <c r="A2294" s="8" t="s">
        <v>12165</v>
      </c>
      <c r="B2294" s="8" t="s">
        <v>12154</v>
      </c>
      <c r="C2294" s="8" t="s">
        <v>5379</v>
      </c>
      <c r="D2294" s="8" t="s">
        <v>5432</v>
      </c>
      <c r="E2294" s="8" t="s">
        <v>7179</v>
      </c>
      <c r="F2294" s="8" t="s">
        <v>4546</v>
      </c>
      <c r="G2294" s="8" t="s">
        <v>12163</v>
      </c>
      <c r="H2294" s="8" t="s">
        <v>4791</v>
      </c>
      <c r="I2294" s="8" t="s">
        <v>4743</v>
      </c>
      <c r="J2294" s="8" t="s">
        <v>3731</v>
      </c>
      <c r="K2294" s="8" t="s">
        <v>12164</v>
      </c>
      <c r="M2294" s="8" t="s">
        <v>3707</v>
      </c>
      <c r="N2294" s="8" t="s">
        <v>3708</v>
      </c>
      <c r="O2294" s="8" t="s">
        <v>3709</v>
      </c>
      <c r="P2294" s="9">
        <v>118.34</v>
      </c>
      <c r="Q2294" s="8" t="s">
        <v>3710</v>
      </c>
      <c r="R2294" s="8" t="s">
        <v>12157</v>
      </c>
      <c r="S2294" s="9">
        <v>129.77000000000001</v>
      </c>
      <c r="T2294" s="9">
        <v>87.8</v>
      </c>
      <c r="U2294" s="8" t="s">
        <v>3710</v>
      </c>
      <c r="V2294" s="8" t="s">
        <v>5438</v>
      </c>
      <c r="AY2294" s="8" t="s">
        <v>3010</v>
      </c>
      <c r="AZ2294" s="10">
        <v>37643</v>
      </c>
      <c r="BB2294" s="8" t="s">
        <v>3717</v>
      </c>
      <c r="BC2294" s="10">
        <v>44701</v>
      </c>
      <c r="BE2294" s="8" t="s">
        <v>3718</v>
      </c>
      <c r="BF2294" s="8" t="s">
        <v>3720</v>
      </c>
      <c r="BG2294" s="11">
        <v>12.5</v>
      </c>
      <c r="BH2294" s="11">
        <v>1000</v>
      </c>
      <c r="BI2294" s="8" t="s">
        <v>5059</v>
      </c>
      <c r="BJ2294" s="11">
        <v>10</v>
      </c>
      <c r="BQ2294" s="11">
        <v>4.7739000000000003</v>
      </c>
      <c r="BR2294" s="8" t="s">
        <v>5438</v>
      </c>
      <c r="BW2294" s="10">
        <v>44287</v>
      </c>
      <c r="BX2294" s="10">
        <v>42217</v>
      </c>
      <c r="BY2294" s="9">
        <v>0</v>
      </c>
      <c r="BZ2294" s="8" t="s">
        <v>3742</v>
      </c>
      <c r="CF2294" s="8" t="s">
        <v>3708</v>
      </c>
      <c r="CH2294" s="9">
        <v>178.34</v>
      </c>
      <c r="CM2294" s="12">
        <v>10</v>
      </c>
      <c r="CR2294" s="8" t="s">
        <v>12154</v>
      </c>
      <c r="CV2294" s="13">
        <v>1</v>
      </c>
    </row>
    <row r="2295" spans="1:100" x14ac:dyDescent="0.2">
      <c r="A2295" s="8" t="s">
        <v>12166</v>
      </c>
      <c r="B2295" s="8" t="s">
        <v>12167</v>
      </c>
      <c r="C2295" s="8" t="s">
        <v>7543</v>
      </c>
      <c r="D2295" s="8" t="s">
        <v>4788</v>
      </c>
      <c r="E2295" s="8" t="s">
        <v>7179</v>
      </c>
      <c r="F2295" s="8" t="s">
        <v>4546</v>
      </c>
      <c r="G2295" s="8" t="s">
        <v>12168</v>
      </c>
      <c r="H2295" s="8" t="s">
        <v>6723</v>
      </c>
      <c r="I2295" s="8" t="s">
        <v>4743</v>
      </c>
      <c r="J2295" s="8" t="s">
        <v>3731</v>
      </c>
      <c r="K2295" s="8" t="s">
        <v>12169</v>
      </c>
      <c r="M2295" s="8" t="s">
        <v>3707</v>
      </c>
      <c r="N2295" s="8" t="s">
        <v>3771</v>
      </c>
      <c r="O2295" s="8" t="s">
        <v>3709</v>
      </c>
      <c r="P2295" s="9">
        <v>62.91</v>
      </c>
      <c r="Q2295" s="8" t="s">
        <v>3710</v>
      </c>
      <c r="R2295" s="8" t="s">
        <v>8780</v>
      </c>
      <c r="S2295" s="9">
        <v>63.75</v>
      </c>
      <c r="T2295" s="9">
        <v>42.3</v>
      </c>
      <c r="U2295" s="8" t="s">
        <v>3710</v>
      </c>
      <c r="V2295" s="8" t="s">
        <v>8781</v>
      </c>
      <c r="AV2295" s="8" t="s">
        <v>8782</v>
      </c>
      <c r="AW2295" s="8">
        <v>91</v>
      </c>
      <c r="AX2295" s="8">
        <v>2</v>
      </c>
      <c r="AY2295" s="8" t="s">
        <v>2970</v>
      </c>
      <c r="BA2295" s="10">
        <v>45565</v>
      </c>
      <c r="BC2295" s="10">
        <v>40210</v>
      </c>
      <c r="BD2295" s="10">
        <v>44719</v>
      </c>
      <c r="BE2295" s="8" t="s">
        <v>3718</v>
      </c>
      <c r="BF2295" s="8" t="s">
        <v>3720</v>
      </c>
      <c r="BG2295" s="11">
        <v>25</v>
      </c>
      <c r="BH2295" s="11">
        <v>0.8</v>
      </c>
      <c r="BI2295" s="8" t="s">
        <v>3720</v>
      </c>
      <c r="BJ2295" s="11">
        <v>25</v>
      </c>
      <c r="BQ2295" s="11">
        <v>1.6919</v>
      </c>
      <c r="BR2295" s="8" t="s">
        <v>8781</v>
      </c>
      <c r="BW2295" s="10">
        <v>44470</v>
      </c>
      <c r="BX2295" s="10">
        <v>42675</v>
      </c>
      <c r="BY2295" s="9">
        <v>0</v>
      </c>
      <c r="BZ2295" s="8" t="s">
        <v>3742</v>
      </c>
      <c r="CF2295" s="8" t="s">
        <v>3708</v>
      </c>
      <c r="CH2295" s="9">
        <v>94.81</v>
      </c>
      <c r="CM2295" s="12">
        <v>10</v>
      </c>
      <c r="CR2295" s="8" t="s">
        <v>12167</v>
      </c>
      <c r="CV2295" s="13">
        <v>1</v>
      </c>
    </row>
    <row r="2296" spans="1:100" x14ac:dyDescent="0.2">
      <c r="A2296" s="8" t="s">
        <v>12170</v>
      </c>
      <c r="B2296" s="8" t="s">
        <v>12167</v>
      </c>
      <c r="C2296" s="8" t="s">
        <v>7543</v>
      </c>
      <c r="D2296" s="8" t="s">
        <v>4788</v>
      </c>
      <c r="E2296" s="8" t="s">
        <v>7179</v>
      </c>
      <c r="F2296" s="8" t="s">
        <v>4546</v>
      </c>
      <c r="G2296" s="8" t="s">
        <v>12168</v>
      </c>
      <c r="H2296" s="8" t="s">
        <v>6723</v>
      </c>
      <c r="I2296" s="8" t="s">
        <v>4743</v>
      </c>
      <c r="J2296" s="8" t="s">
        <v>3731</v>
      </c>
      <c r="K2296" s="8" t="s">
        <v>12169</v>
      </c>
      <c r="M2296" s="8" t="s">
        <v>3707</v>
      </c>
      <c r="N2296" s="8" t="s">
        <v>3708</v>
      </c>
      <c r="O2296" s="8" t="s">
        <v>3709</v>
      </c>
      <c r="P2296" s="9">
        <v>62.91</v>
      </c>
      <c r="Q2296" s="8" t="s">
        <v>3710</v>
      </c>
      <c r="R2296" s="8" t="s">
        <v>8780</v>
      </c>
      <c r="S2296" s="9">
        <v>63.75</v>
      </c>
      <c r="T2296" s="9">
        <v>42.3</v>
      </c>
      <c r="U2296" s="8" t="s">
        <v>3710</v>
      </c>
      <c r="V2296" s="8" t="s">
        <v>8781</v>
      </c>
      <c r="AV2296" s="8" t="s">
        <v>8782</v>
      </c>
      <c r="AW2296" s="8">
        <v>91</v>
      </c>
      <c r="AX2296" s="8">
        <v>2</v>
      </c>
      <c r="AY2296" s="8" t="s">
        <v>2970</v>
      </c>
      <c r="BB2296" s="8" t="s">
        <v>3717</v>
      </c>
      <c r="BC2296" s="10">
        <v>44636</v>
      </c>
      <c r="BE2296" s="8" t="s">
        <v>3718</v>
      </c>
      <c r="BF2296" s="8" t="s">
        <v>3720</v>
      </c>
      <c r="BG2296" s="11">
        <v>25</v>
      </c>
      <c r="BH2296" s="11">
        <v>0.8</v>
      </c>
      <c r="BI2296" s="8" t="s">
        <v>3720</v>
      </c>
      <c r="BJ2296" s="11">
        <v>25</v>
      </c>
      <c r="BQ2296" s="11">
        <v>1.6919</v>
      </c>
      <c r="BR2296" s="8" t="s">
        <v>8781</v>
      </c>
      <c r="BW2296" s="10">
        <v>44470</v>
      </c>
      <c r="BX2296" s="10">
        <v>42675</v>
      </c>
      <c r="BY2296" s="9">
        <v>0</v>
      </c>
      <c r="BZ2296" s="8" t="s">
        <v>3742</v>
      </c>
      <c r="CF2296" s="8" t="s">
        <v>3708</v>
      </c>
      <c r="CH2296" s="9">
        <v>94.81</v>
      </c>
      <c r="CM2296" s="12">
        <v>10</v>
      </c>
      <c r="CR2296" s="8" t="s">
        <v>12167</v>
      </c>
      <c r="CV2296" s="13">
        <v>1</v>
      </c>
    </row>
    <row r="2297" spans="1:100" x14ac:dyDescent="0.2">
      <c r="A2297" s="8" t="s">
        <v>1916</v>
      </c>
      <c r="B2297" s="8" t="s">
        <v>12171</v>
      </c>
      <c r="C2297" s="8" t="s">
        <v>3988</v>
      </c>
      <c r="D2297" s="8" t="s">
        <v>4044</v>
      </c>
      <c r="E2297" s="8" t="s">
        <v>3700</v>
      </c>
      <c r="F2297" s="8" t="s">
        <v>12172</v>
      </c>
      <c r="G2297" s="8" t="s">
        <v>12173</v>
      </c>
      <c r="H2297" s="8" t="s">
        <v>3767</v>
      </c>
      <c r="I2297" s="8" t="s">
        <v>3704</v>
      </c>
      <c r="J2297" s="8" t="s">
        <v>3705</v>
      </c>
      <c r="K2297" s="8" t="s">
        <v>12174</v>
      </c>
      <c r="M2297" s="8" t="s">
        <v>3707</v>
      </c>
      <c r="N2297" s="8" t="s">
        <v>3708</v>
      </c>
      <c r="O2297" s="8" t="s">
        <v>3709</v>
      </c>
      <c r="P2297" s="9">
        <v>3270.6</v>
      </c>
      <c r="Q2297" s="8" t="s">
        <v>3710</v>
      </c>
      <c r="R2297" s="8" t="s">
        <v>12175</v>
      </c>
      <c r="S2297" s="9">
        <v>2298.98</v>
      </c>
      <c r="T2297" s="9">
        <v>1526.3</v>
      </c>
      <c r="U2297" s="8" t="s">
        <v>3710</v>
      </c>
      <c r="V2297" s="8" t="s">
        <v>12176</v>
      </c>
      <c r="W2297" s="8" t="s">
        <v>3774</v>
      </c>
      <c r="X2297" s="8" t="s">
        <v>3714</v>
      </c>
      <c r="AY2297" s="8" t="s">
        <v>1909</v>
      </c>
      <c r="BB2297" s="8" t="s">
        <v>3717</v>
      </c>
      <c r="BC2297" s="10">
        <v>44389</v>
      </c>
      <c r="BE2297" s="8" t="s">
        <v>4223</v>
      </c>
      <c r="BF2297" s="8" t="s">
        <v>3719</v>
      </c>
      <c r="BG2297" s="11">
        <v>5</v>
      </c>
      <c r="BH2297" s="11">
        <v>2</v>
      </c>
      <c r="BI2297" s="8" t="s">
        <v>3719</v>
      </c>
      <c r="BJ2297" s="11">
        <v>5</v>
      </c>
      <c r="BQ2297" s="11">
        <v>305.2602</v>
      </c>
      <c r="BR2297" s="8" t="s">
        <v>12176</v>
      </c>
      <c r="BW2297" s="10">
        <v>44197</v>
      </c>
      <c r="BX2297" s="10">
        <v>43922</v>
      </c>
      <c r="BY2297" s="9">
        <v>0</v>
      </c>
      <c r="BZ2297" s="8" t="s">
        <v>3777</v>
      </c>
      <c r="CF2297" s="8" t="s">
        <v>3708</v>
      </c>
      <c r="CH2297" s="9">
        <v>4275.13</v>
      </c>
      <c r="CM2297" s="12">
        <v>10</v>
      </c>
      <c r="CR2297" s="8" t="s">
        <v>12171</v>
      </c>
      <c r="CV2297" s="13">
        <v>1</v>
      </c>
    </row>
    <row r="2298" spans="1:100" x14ac:dyDescent="0.2">
      <c r="A2298" s="8" t="s">
        <v>12177</v>
      </c>
      <c r="B2298" s="8" t="s">
        <v>12178</v>
      </c>
      <c r="C2298" s="8" t="s">
        <v>4691</v>
      </c>
      <c r="D2298" s="8" t="s">
        <v>3699</v>
      </c>
      <c r="E2298" s="8" t="s">
        <v>3860</v>
      </c>
      <c r="F2298" s="8" t="s">
        <v>3701</v>
      </c>
      <c r="G2298" s="8" t="s">
        <v>4699</v>
      </c>
      <c r="H2298" s="8" t="s">
        <v>4163</v>
      </c>
      <c r="I2298" s="8" t="s">
        <v>10863</v>
      </c>
      <c r="J2298" s="8" t="s">
        <v>3771</v>
      </c>
      <c r="K2298" s="8" t="s">
        <v>12179</v>
      </c>
      <c r="M2298" s="8" t="s">
        <v>3733</v>
      </c>
      <c r="N2298" s="8" t="s">
        <v>3708</v>
      </c>
      <c r="O2298" s="8" t="s">
        <v>3709</v>
      </c>
      <c r="P2298" s="9">
        <v>5214.58</v>
      </c>
      <c r="Q2298" s="8" t="s">
        <v>3710</v>
      </c>
      <c r="R2298" s="8" t="s">
        <v>12180</v>
      </c>
      <c r="S2298" s="9">
        <v>6464.7</v>
      </c>
      <c r="T2298" s="9">
        <v>5018.2700000000004</v>
      </c>
      <c r="U2298" s="8" t="s">
        <v>3710</v>
      </c>
      <c r="V2298" s="8" t="s">
        <v>12181</v>
      </c>
      <c r="W2298" s="8" t="s">
        <v>3710</v>
      </c>
      <c r="Y2298" s="8" t="s">
        <v>3738</v>
      </c>
      <c r="AY2298" s="8" t="s">
        <v>12182</v>
      </c>
      <c r="BB2298" s="8" t="s">
        <v>3717</v>
      </c>
      <c r="BC2298" s="10">
        <v>41671</v>
      </c>
      <c r="BE2298" s="8" t="s">
        <v>4020</v>
      </c>
      <c r="BF2298" s="8" t="s">
        <v>3720</v>
      </c>
      <c r="BG2298" s="11">
        <v>30</v>
      </c>
      <c r="BH2298" s="11">
        <v>25</v>
      </c>
      <c r="BI2298" s="8" t="s">
        <v>3720</v>
      </c>
      <c r="BJ2298" s="11">
        <v>30</v>
      </c>
      <c r="BQ2298" s="11">
        <v>167.2757</v>
      </c>
      <c r="BR2298" s="8" t="s">
        <v>12181</v>
      </c>
      <c r="BW2298" s="10">
        <v>44256</v>
      </c>
      <c r="BX2298" s="10">
        <v>43252</v>
      </c>
      <c r="BY2298" s="9">
        <v>0</v>
      </c>
      <c r="BZ2298" s="8" t="s">
        <v>3777</v>
      </c>
      <c r="CF2298" s="8" t="s">
        <v>3708</v>
      </c>
      <c r="CH2298" s="9">
        <v>6689.28</v>
      </c>
      <c r="CM2298" s="12">
        <v>10</v>
      </c>
      <c r="CR2298" s="8" t="s">
        <v>12178</v>
      </c>
      <c r="CV2298" s="13">
        <v>1</v>
      </c>
    </row>
    <row r="2299" spans="1:100" x14ac:dyDescent="0.2">
      <c r="A2299" s="8" t="s">
        <v>12183</v>
      </c>
      <c r="B2299" s="8" t="s">
        <v>12184</v>
      </c>
      <c r="C2299" s="8" t="s">
        <v>8591</v>
      </c>
      <c r="D2299" s="8" t="s">
        <v>3699</v>
      </c>
      <c r="E2299" s="8" t="s">
        <v>4652</v>
      </c>
      <c r="F2299" s="8" t="s">
        <v>3701</v>
      </c>
      <c r="G2299" s="8" t="s">
        <v>12185</v>
      </c>
      <c r="H2299" s="8" t="s">
        <v>3703</v>
      </c>
      <c r="I2299" s="8" t="s">
        <v>4743</v>
      </c>
      <c r="J2299" s="8" t="s">
        <v>3731</v>
      </c>
      <c r="K2299" s="8" t="s">
        <v>12186</v>
      </c>
      <c r="M2299" s="8" t="s">
        <v>3733</v>
      </c>
      <c r="N2299" s="8" t="s">
        <v>3708</v>
      </c>
      <c r="O2299" s="8" t="s">
        <v>3709</v>
      </c>
      <c r="P2299" s="9">
        <v>1650.31</v>
      </c>
      <c r="Q2299" s="8" t="s">
        <v>3710</v>
      </c>
      <c r="R2299" s="8" t="s">
        <v>12187</v>
      </c>
      <c r="S2299" s="9">
        <v>2765.44</v>
      </c>
      <c r="T2299" s="9">
        <v>2077.81</v>
      </c>
      <c r="U2299" s="8" t="s">
        <v>3710</v>
      </c>
      <c r="V2299" s="8" t="s">
        <v>12188</v>
      </c>
      <c r="W2299" s="8" t="s">
        <v>3710</v>
      </c>
      <c r="Y2299" s="8" t="s">
        <v>3738</v>
      </c>
      <c r="Z2299" s="8" t="s">
        <v>3739</v>
      </c>
      <c r="AY2299" s="8" t="s">
        <v>12189</v>
      </c>
      <c r="BB2299" s="8" t="s">
        <v>3717</v>
      </c>
      <c r="BC2299" s="10">
        <v>42031</v>
      </c>
      <c r="BE2299" s="8" t="s">
        <v>7669</v>
      </c>
      <c r="BF2299" s="8" t="s">
        <v>3720</v>
      </c>
      <c r="BG2299" s="11">
        <v>30</v>
      </c>
      <c r="BH2299" s="11">
        <v>600</v>
      </c>
      <c r="BI2299" s="8" t="s">
        <v>3720</v>
      </c>
      <c r="BJ2299" s="11">
        <v>30</v>
      </c>
      <c r="BQ2299" s="11">
        <v>69.260400000000004</v>
      </c>
      <c r="BR2299" s="8" t="s">
        <v>12188</v>
      </c>
      <c r="BW2299" s="10">
        <v>44256</v>
      </c>
      <c r="BX2299" s="10">
        <v>42705</v>
      </c>
      <c r="BY2299" s="9">
        <v>0</v>
      </c>
      <c r="BZ2299" s="8" t="s">
        <v>3777</v>
      </c>
      <c r="CF2299" s="8" t="s">
        <v>3708</v>
      </c>
      <c r="CH2299" s="9">
        <v>2215.25</v>
      </c>
      <c r="CM2299" s="12">
        <v>10</v>
      </c>
      <c r="CR2299" s="8" t="s">
        <v>12184</v>
      </c>
      <c r="CV2299" s="13">
        <v>1</v>
      </c>
    </row>
    <row r="2300" spans="1:100" x14ac:dyDescent="0.2">
      <c r="A2300" s="8" t="s">
        <v>12190</v>
      </c>
      <c r="B2300" s="8" t="s">
        <v>12191</v>
      </c>
      <c r="C2300" s="8" t="s">
        <v>4946</v>
      </c>
      <c r="D2300" s="8" t="s">
        <v>4368</v>
      </c>
      <c r="E2300" s="8" t="s">
        <v>6657</v>
      </c>
      <c r="F2300" s="8" t="s">
        <v>3701</v>
      </c>
      <c r="G2300" s="8" t="s">
        <v>12192</v>
      </c>
      <c r="H2300" s="8" t="s">
        <v>3703</v>
      </c>
      <c r="I2300" s="8" t="s">
        <v>8861</v>
      </c>
      <c r="J2300" s="8" t="s">
        <v>3731</v>
      </c>
      <c r="K2300" s="8" t="s">
        <v>12193</v>
      </c>
      <c r="M2300" s="8" t="s">
        <v>3866</v>
      </c>
      <c r="N2300" s="8" t="s">
        <v>3771</v>
      </c>
      <c r="O2300" s="8" t="s">
        <v>3804</v>
      </c>
      <c r="P2300" s="9">
        <v>872.5</v>
      </c>
      <c r="Q2300" s="8" t="s">
        <v>3805</v>
      </c>
      <c r="S2300" s="9">
        <v>150.32</v>
      </c>
      <c r="T2300" s="9">
        <v>99.94</v>
      </c>
      <c r="U2300" s="8" t="s">
        <v>3710</v>
      </c>
      <c r="V2300" s="8" t="s">
        <v>6374</v>
      </c>
      <c r="W2300" s="8" t="s">
        <v>3713</v>
      </c>
      <c r="X2300" s="8" t="s">
        <v>6375</v>
      </c>
      <c r="AV2300" s="8" t="s">
        <v>6376</v>
      </c>
      <c r="AW2300" s="8">
        <v>86</v>
      </c>
      <c r="AX2300" s="8">
        <v>3</v>
      </c>
      <c r="AY2300" s="8" t="s">
        <v>2801</v>
      </c>
      <c r="BA2300" s="10">
        <v>45747</v>
      </c>
      <c r="BC2300" s="10">
        <v>44344</v>
      </c>
      <c r="BD2300" s="10">
        <v>44761</v>
      </c>
      <c r="BE2300" s="8" t="s">
        <v>4153</v>
      </c>
      <c r="BF2300" s="8" t="s">
        <v>3719</v>
      </c>
      <c r="BG2300" s="11">
        <v>42</v>
      </c>
      <c r="BH2300" s="11">
        <v>150</v>
      </c>
      <c r="BI2300" s="8" t="s">
        <v>3720</v>
      </c>
      <c r="BJ2300" s="11">
        <v>28</v>
      </c>
      <c r="BQ2300" s="11">
        <v>3.5693000000000001</v>
      </c>
      <c r="BR2300" s="8" t="s">
        <v>6374</v>
      </c>
      <c r="BW2300" s="10">
        <v>41275</v>
      </c>
      <c r="BX2300" s="10">
        <v>42430</v>
      </c>
      <c r="BY2300" s="9">
        <v>12.25</v>
      </c>
      <c r="BZ2300" s="8" t="s">
        <v>3721</v>
      </c>
      <c r="CF2300" s="8" t="s">
        <v>3708</v>
      </c>
      <c r="CH2300" s="9">
        <v>1210</v>
      </c>
      <c r="CM2300" s="12">
        <v>10</v>
      </c>
      <c r="CR2300" s="8" t="s">
        <v>12191</v>
      </c>
      <c r="CV2300" s="13">
        <v>1</v>
      </c>
    </row>
    <row r="2301" spans="1:100" x14ac:dyDescent="0.2">
      <c r="A2301" s="8" t="s">
        <v>12194</v>
      </c>
      <c r="B2301" s="8" t="s">
        <v>12191</v>
      </c>
      <c r="C2301" s="8" t="s">
        <v>4946</v>
      </c>
      <c r="D2301" s="8" t="s">
        <v>4368</v>
      </c>
      <c r="E2301" s="8" t="s">
        <v>6661</v>
      </c>
      <c r="F2301" s="8" t="s">
        <v>3701</v>
      </c>
      <c r="G2301" s="8" t="s">
        <v>12195</v>
      </c>
      <c r="H2301" s="8" t="s">
        <v>3703</v>
      </c>
      <c r="I2301" s="8" t="s">
        <v>8861</v>
      </c>
      <c r="J2301" s="8" t="s">
        <v>3731</v>
      </c>
      <c r="K2301" s="8" t="s">
        <v>12193</v>
      </c>
      <c r="M2301" s="8" t="s">
        <v>3866</v>
      </c>
      <c r="N2301" s="8" t="s">
        <v>3708</v>
      </c>
      <c r="O2301" s="8" t="s">
        <v>3804</v>
      </c>
      <c r="P2301" s="9">
        <v>872.5</v>
      </c>
      <c r="Q2301" s="8" t="s">
        <v>3805</v>
      </c>
      <c r="S2301" s="9">
        <v>150.32</v>
      </c>
      <c r="T2301" s="9">
        <v>99.94</v>
      </c>
      <c r="U2301" s="8" t="s">
        <v>3710</v>
      </c>
      <c r="V2301" s="8" t="s">
        <v>6374</v>
      </c>
      <c r="W2301" s="8" t="s">
        <v>3713</v>
      </c>
      <c r="X2301" s="8" t="s">
        <v>6375</v>
      </c>
      <c r="AV2301" s="8" t="s">
        <v>6376</v>
      </c>
      <c r="AW2301" s="8">
        <v>86</v>
      </c>
      <c r="AX2301" s="8">
        <v>3</v>
      </c>
      <c r="AY2301" s="8" t="s">
        <v>2801</v>
      </c>
      <c r="BB2301" s="8" t="s">
        <v>3717</v>
      </c>
      <c r="BC2301" s="10">
        <v>44697</v>
      </c>
      <c r="BE2301" s="8" t="s">
        <v>4153</v>
      </c>
      <c r="BF2301" s="8" t="s">
        <v>3719</v>
      </c>
      <c r="BG2301" s="11">
        <v>42</v>
      </c>
      <c r="BH2301" s="11">
        <v>150</v>
      </c>
      <c r="BI2301" s="8" t="s">
        <v>3720</v>
      </c>
      <c r="BJ2301" s="11">
        <v>28</v>
      </c>
      <c r="BQ2301" s="11">
        <v>3.5693000000000001</v>
      </c>
      <c r="BR2301" s="8" t="s">
        <v>6374</v>
      </c>
      <c r="BW2301" s="10">
        <v>41275</v>
      </c>
      <c r="BX2301" s="10">
        <v>42430</v>
      </c>
      <c r="BY2301" s="9">
        <v>12.25</v>
      </c>
      <c r="BZ2301" s="8" t="s">
        <v>3721</v>
      </c>
      <c r="CF2301" s="8" t="s">
        <v>3708</v>
      </c>
      <c r="CH2301" s="9">
        <v>1210</v>
      </c>
      <c r="CM2301" s="12">
        <v>10</v>
      </c>
      <c r="CR2301" s="8" t="s">
        <v>12191</v>
      </c>
      <c r="CV2301" s="13">
        <v>1</v>
      </c>
    </row>
    <row r="2302" spans="1:100" x14ac:dyDescent="0.2">
      <c r="A2302" s="8" t="s">
        <v>12196</v>
      </c>
      <c r="B2302" s="8" t="s">
        <v>12191</v>
      </c>
      <c r="C2302" s="8" t="s">
        <v>5853</v>
      </c>
      <c r="D2302" s="8" t="s">
        <v>4368</v>
      </c>
      <c r="E2302" s="8" t="s">
        <v>6657</v>
      </c>
      <c r="F2302" s="8" t="s">
        <v>3701</v>
      </c>
      <c r="G2302" s="8" t="s">
        <v>12197</v>
      </c>
      <c r="H2302" s="8" t="s">
        <v>3703</v>
      </c>
      <c r="I2302" s="8" t="s">
        <v>8861</v>
      </c>
      <c r="J2302" s="8" t="s">
        <v>3731</v>
      </c>
      <c r="K2302" s="8" t="s">
        <v>12198</v>
      </c>
      <c r="M2302" s="8" t="s">
        <v>3866</v>
      </c>
      <c r="N2302" s="8" t="s">
        <v>3771</v>
      </c>
      <c r="O2302" s="8" t="s">
        <v>3804</v>
      </c>
      <c r="P2302" s="9">
        <v>444.4</v>
      </c>
      <c r="Q2302" s="8" t="s">
        <v>3805</v>
      </c>
      <c r="S2302" s="9">
        <v>75.16</v>
      </c>
      <c r="T2302" s="9">
        <v>49.97</v>
      </c>
      <c r="U2302" s="8" t="s">
        <v>3710</v>
      </c>
      <c r="V2302" s="8" t="s">
        <v>6374</v>
      </c>
      <c r="W2302" s="8" t="s">
        <v>3713</v>
      </c>
      <c r="X2302" s="8" t="s">
        <v>6375</v>
      </c>
      <c r="AV2302" s="8" t="s">
        <v>6376</v>
      </c>
      <c r="AW2302" s="8">
        <v>86</v>
      </c>
      <c r="AX2302" s="8">
        <v>3</v>
      </c>
      <c r="AY2302" s="8" t="s">
        <v>2801</v>
      </c>
      <c r="BA2302" s="10">
        <v>45747</v>
      </c>
      <c r="BC2302" s="10">
        <v>43916</v>
      </c>
      <c r="BD2302" s="10">
        <v>44550</v>
      </c>
      <c r="BE2302" s="8" t="s">
        <v>4153</v>
      </c>
      <c r="BF2302" s="8" t="s">
        <v>3719</v>
      </c>
      <c r="BG2302" s="11">
        <v>21</v>
      </c>
      <c r="BH2302" s="11">
        <v>150</v>
      </c>
      <c r="BI2302" s="8" t="s">
        <v>3720</v>
      </c>
      <c r="BJ2302" s="11">
        <v>14</v>
      </c>
      <c r="BQ2302" s="11">
        <v>3.5693000000000001</v>
      </c>
      <c r="BR2302" s="8" t="s">
        <v>6374</v>
      </c>
      <c r="BW2302" s="10">
        <v>41275</v>
      </c>
      <c r="BX2302" s="10">
        <v>42430</v>
      </c>
      <c r="BY2302" s="9">
        <v>6.12</v>
      </c>
      <c r="BZ2302" s="8" t="s">
        <v>3721</v>
      </c>
      <c r="CF2302" s="8" t="s">
        <v>3708</v>
      </c>
      <c r="CH2302" s="9">
        <v>642.46</v>
      </c>
      <c r="CM2302" s="12">
        <v>10</v>
      </c>
      <c r="CR2302" s="8" t="s">
        <v>12191</v>
      </c>
      <c r="CV2302" s="13">
        <v>1</v>
      </c>
    </row>
    <row r="2303" spans="1:100" x14ac:dyDescent="0.2">
      <c r="A2303" s="8" t="s">
        <v>12199</v>
      </c>
      <c r="B2303" s="8" t="s">
        <v>12191</v>
      </c>
      <c r="C2303" s="8" t="s">
        <v>5853</v>
      </c>
      <c r="D2303" s="8" t="s">
        <v>4368</v>
      </c>
      <c r="E2303" s="8" t="s">
        <v>6661</v>
      </c>
      <c r="F2303" s="8" t="s">
        <v>3701</v>
      </c>
      <c r="G2303" s="8" t="s">
        <v>12200</v>
      </c>
      <c r="H2303" s="8" t="s">
        <v>3703</v>
      </c>
      <c r="I2303" s="8" t="s">
        <v>8861</v>
      </c>
      <c r="J2303" s="8" t="s">
        <v>3731</v>
      </c>
      <c r="K2303" s="8" t="s">
        <v>12198</v>
      </c>
      <c r="M2303" s="8" t="s">
        <v>3866</v>
      </c>
      <c r="N2303" s="8" t="s">
        <v>3708</v>
      </c>
      <c r="O2303" s="8" t="s">
        <v>3804</v>
      </c>
      <c r="P2303" s="9">
        <v>444.4</v>
      </c>
      <c r="Q2303" s="8" t="s">
        <v>3805</v>
      </c>
      <c r="S2303" s="9">
        <v>75.16</v>
      </c>
      <c r="T2303" s="9">
        <v>49.97</v>
      </c>
      <c r="U2303" s="8" t="s">
        <v>3710</v>
      </c>
      <c r="V2303" s="8" t="s">
        <v>6374</v>
      </c>
      <c r="W2303" s="8" t="s">
        <v>3713</v>
      </c>
      <c r="X2303" s="8" t="s">
        <v>6375</v>
      </c>
      <c r="AV2303" s="8" t="s">
        <v>6376</v>
      </c>
      <c r="AW2303" s="8">
        <v>86</v>
      </c>
      <c r="AX2303" s="8">
        <v>3</v>
      </c>
      <c r="AY2303" s="8" t="s">
        <v>2801</v>
      </c>
      <c r="BB2303" s="8" t="s">
        <v>3717</v>
      </c>
      <c r="BC2303" s="10">
        <v>44550</v>
      </c>
      <c r="BE2303" s="8" t="s">
        <v>4153</v>
      </c>
      <c r="BF2303" s="8" t="s">
        <v>3719</v>
      </c>
      <c r="BG2303" s="11">
        <v>21</v>
      </c>
      <c r="BH2303" s="11">
        <v>150</v>
      </c>
      <c r="BI2303" s="8" t="s">
        <v>3720</v>
      </c>
      <c r="BJ2303" s="11">
        <v>14</v>
      </c>
      <c r="BQ2303" s="11">
        <v>3.5693000000000001</v>
      </c>
      <c r="BR2303" s="8" t="s">
        <v>6374</v>
      </c>
      <c r="BW2303" s="10">
        <v>41275</v>
      </c>
      <c r="BX2303" s="10">
        <v>42430</v>
      </c>
      <c r="BY2303" s="9">
        <v>6.12</v>
      </c>
      <c r="BZ2303" s="8" t="s">
        <v>3721</v>
      </c>
      <c r="CF2303" s="8" t="s">
        <v>3708</v>
      </c>
      <c r="CH2303" s="9">
        <v>642.46</v>
      </c>
      <c r="CM2303" s="12">
        <v>10</v>
      </c>
      <c r="CR2303" s="8" t="s">
        <v>12191</v>
      </c>
      <c r="CV2303" s="13">
        <v>1</v>
      </c>
    </row>
    <row r="2304" spans="1:100" x14ac:dyDescent="0.2">
      <c r="A2304" s="8" t="s">
        <v>12201</v>
      </c>
      <c r="B2304" s="8" t="s">
        <v>12202</v>
      </c>
      <c r="C2304" s="8" t="s">
        <v>5360</v>
      </c>
      <c r="D2304" s="8" t="s">
        <v>12203</v>
      </c>
      <c r="E2304" s="8" t="s">
        <v>4172</v>
      </c>
      <c r="F2304" s="8" t="s">
        <v>12204</v>
      </c>
      <c r="G2304" s="8" t="s">
        <v>12205</v>
      </c>
      <c r="H2304" s="8" t="s">
        <v>3703</v>
      </c>
      <c r="I2304" s="8" t="s">
        <v>4743</v>
      </c>
      <c r="J2304" s="8" t="s">
        <v>3731</v>
      </c>
      <c r="K2304" s="8" t="s">
        <v>12206</v>
      </c>
      <c r="M2304" s="8" t="s">
        <v>3733</v>
      </c>
      <c r="N2304" s="8" t="s">
        <v>3708</v>
      </c>
      <c r="O2304" s="8" t="s">
        <v>3709</v>
      </c>
      <c r="P2304" s="9">
        <v>2146.73</v>
      </c>
      <c r="Q2304" s="8" t="s">
        <v>3710</v>
      </c>
      <c r="R2304" s="8" t="s">
        <v>12207</v>
      </c>
      <c r="S2304" s="9">
        <v>4967.28</v>
      </c>
      <c r="T2304" s="9">
        <v>3831.79</v>
      </c>
      <c r="U2304" s="8" t="s">
        <v>3710</v>
      </c>
      <c r="V2304" s="8" t="s">
        <v>12208</v>
      </c>
      <c r="W2304" s="8" t="s">
        <v>3713</v>
      </c>
      <c r="X2304" s="8" t="s">
        <v>12209</v>
      </c>
      <c r="Y2304" s="8" t="s">
        <v>3738</v>
      </c>
      <c r="Z2304" s="8" t="s">
        <v>3739</v>
      </c>
      <c r="AY2304" s="8" t="s">
        <v>2240</v>
      </c>
      <c r="BB2304" s="8" t="s">
        <v>3717</v>
      </c>
      <c r="BC2304" s="10">
        <v>42644</v>
      </c>
      <c r="BE2304" s="8" t="s">
        <v>7669</v>
      </c>
      <c r="BF2304" s="8" t="s">
        <v>3720</v>
      </c>
      <c r="BG2304" s="11">
        <v>4.6666999999999996</v>
      </c>
      <c r="BH2304" s="11">
        <v>1</v>
      </c>
      <c r="BI2304" s="8" t="s">
        <v>5126</v>
      </c>
      <c r="BJ2304" s="11">
        <v>28</v>
      </c>
      <c r="BQ2304" s="11">
        <v>136.84970000000001</v>
      </c>
      <c r="BR2304" s="8" t="s">
        <v>12208</v>
      </c>
      <c r="BW2304" s="10">
        <v>44197</v>
      </c>
      <c r="BX2304" s="10">
        <v>42248</v>
      </c>
      <c r="BY2304" s="9">
        <v>0</v>
      </c>
      <c r="BZ2304" s="8" t="s">
        <v>3742</v>
      </c>
      <c r="CA2304" s="8" t="s">
        <v>3717</v>
      </c>
      <c r="CF2304" s="8" t="s">
        <v>3708</v>
      </c>
      <c r="CH2304" s="9">
        <v>2854.14</v>
      </c>
      <c r="CM2304" s="12">
        <v>10</v>
      </c>
      <c r="CR2304" s="8" t="s">
        <v>12202</v>
      </c>
      <c r="CV2304" s="13">
        <v>1</v>
      </c>
    </row>
    <row r="2305" spans="1:100" x14ac:dyDescent="0.2">
      <c r="A2305" s="8" t="s">
        <v>12210</v>
      </c>
      <c r="B2305" s="8" t="s">
        <v>12202</v>
      </c>
      <c r="C2305" s="8" t="s">
        <v>5375</v>
      </c>
      <c r="D2305" s="8" t="s">
        <v>12203</v>
      </c>
      <c r="E2305" s="8" t="s">
        <v>4172</v>
      </c>
      <c r="F2305" s="8" t="s">
        <v>12204</v>
      </c>
      <c r="G2305" s="8" t="s">
        <v>12211</v>
      </c>
      <c r="H2305" s="8" t="s">
        <v>3703</v>
      </c>
      <c r="I2305" s="8" t="s">
        <v>4743</v>
      </c>
      <c r="J2305" s="8" t="s">
        <v>3731</v>
      </c>
      <c r="K2305" s="8" t="s">
        <v>12212</v>
      </c>
      <c r="M2305" s="8" t="s">
        <v>3733</v>
      </c>
      <c r="N2305" s="8" t="s">
        <v>3708</v>
      </c>
      <c r="O2305" s="8" t="s">
        <v>3709</v>
      </c>
      <c r="P2305" s="9">
        <v>2127.0300000000002</v>
      </c>
      <c r="Q2305" s="8" t="s">
        <v>3710</v>
      </c>
      <c r="R2305" s="8" t="s">
        <v>12207</v>
      </c>
      <c r="S2305" s="9">
        <v>4967.28</v>
      </c>
      <c r="T2305" s="9">
        <v>3831.79</v>
      </c>
      <c r="U2305" s="8" t="s">
        <v>3710</v>
      </c>
      <c r="V2305" s="8" t="s">
        <v>12208</v>
      </c>
      <c r="W2305" s="8" t="s">
        <v>3713</v>
      </c>
      <c r="X2305" s="8" t="s">
        <v>12209</v>
      </c>
      <c r="Y2305" s="8" t="s">
        <v>3738</v>
      </c>
      <c r="Z2305" s="8" t="s">
        <v>3739</v>
      </c>
      <c r="AY2305" s="8" t="s">
        <v>2240</v>
      </c>
      <c r="BB2305" s="8" t="s">
        <v>3717</v>
      </c>
      <c r="BC2305" s="10">
        <v>44084</v>
      </c>
      <c r="BE2305" s="8" t="s">
        <v>7669</v>
      </c>
      <c r="BF2305" s="8" t="s">
        <v>3720</v>
      </c>
      <c r="BG2305" s="11">
        <v>9.3332999999999995</v>
      </c>
      <c r="BH2305" s="11">
        <v>1</v>
      </c>
      <c r="BI2305" s="8" t="s">
        <v>5126</v>
      </c>
      <c r="BJ2305" s="11">
        <v>28</v>
      </c>
      <c r="BQ2305" s="11">
        <v>136.84970000000001</v>
      </c>
      <c r="BR2305" s="8" t="s">
        <v>12208</v>
      </c>
      <c r="BW2305" s="10">
        <v>44197</v>
      </c>
      <c r="BX2305" s="10">
        <v>42248</v>
      </c>
      <c r="BY2305" s="9">
        <v>0</v>
      </c>
      <c r="BZ2305" s="8" t="s">
        <v>3742</v>
      </c>
      <c r="CF2305" s="8" t="s">
        <v>3708</v>
      </c>
      <c r="CH2305" s="9">
        <v>2828.79</v>
      </c>
      <c r="CM2305" s="12">
        <v>10</v>
      </c>
      <c r="CR2305" s="8" t="s">
        <v>12202</v>
      </c>
      <c r="CV2305" s="13">
        <v>1</v>
      </c>
    </row>
    <row r="2306" spans="1:100" x14ac:dyDescent="0.2">
      <c r="A2306" s="8" t="s">
        <v>12213</v>
      </c>
      <c r="B2306" s="8" t="s">
        <v>12202</v>
      </c>
      <c r="C2306" s="8" t="s">
        <v>6731</v>
      </c>
      <c r="D2306" s="8" t="s">
        <v>12203</v>
      </c>
      <c r="E2306" s="8" t="s">
        <v>4172</v>
      </c>
      <c r="F2306" s="8" t="s">
        <v>12204</v>
      </c>
      <c r="G2306" s="8" t="s">
        <v>12214</v>
      </c>
      <c r="H2306" s="8" t="s">
        <v>3703</v>
      </c>
      <c r="I2306" s="8" t="s">
        <v>4743</v>
      </c>
      <c r="J2306" s="8" t="s">
        <v>3731</v>
      </c>
      <c r="K2306" s="8" t="s">
        <v>12215</v>
      </c>
      <c r="M2306" s="8" t="s">
        <v>3733</v>
      </c>
      <c r="N2306" s="8" t="s">
        <v>3708</v>
      </c>
      <c r="O2306" s="8" t="s">
        <v>3709</v>
      </c>
      <c r="P2306" s="9">
        <v>3539.8</v>
      </c>
      <c r="Q2306" s="8" t="s">
        <v>3710</v>
      </c>
      <c r="R2306" s="8" t="s">
        <v>12207</v>
      </c>
      <c r="S2306" s="9">
        <v>4967.28</v>
      </c>
      <c r="T2306" s="9">
        <v>3831.79</v>
      </c>
      <c r="U2306" s="8" t="s">
        <v>3710</v>
      </c>
      <c r="V2306" s="8" t="s">
        <v>12208</v>
      </c>
      <c r="W2306" s="8" t="s">
        <v>3713</v>
      </c>
      <c r="X2306" s="8" t="s">
        <v>12209</v>
      </c>
      <c r="Y2306" s="8" t="s">
        <v>3738</v>
      </c>
      <c r="Z2306" s="8" t="s">
        <v>3739</v>
      </c>
      <c r="AY2306" s="8" t="s">
        <v>2240</v>
      </c>
      <c r="BB2306" s="8" t="s">
        <v>3717</v>
      </c>
      <c r="BC2306" s="10">
        <v>44084</v>
      </c>
      <c r="BE2306" s="8" t="s">
        <v>7669</v>
      </c>
      <c r="BF2306" s="8" t="s">
        <v>3720</v>
      </c>
      <c r="BG2306" s="11">
        <v>18.666699999999999</v>
      </c>
      <c r="BH2306" s="11">
        <v>1</v>
      </c>
      <c r="BI2306" s="8" t="s">
        <v>5126</v>
      </c>
      <c r="BJ2306" s="11">
        <v>28</v>
      </c>
      <c r="BQ2306" s="11">
        <v>136.84970000000001</v>
      </c>
      <c r="BR2306" s="8" t="s">
        <v>12208</v>
      </c>
      <c r="BW2306" s="10">
        <v>44197</v>
      </c>
      <c r="BX2306" s="10">
        <v>42248</v>
      </c>
      <c r="BY2306" s="9">
        <v>0</v>
      </c>
      <c r="BZ2306" s="8" t="s">
        <v>3742</v>
      </c>
      <c r="CF2306" s="8" t="s">
        <v>3708</v>
      </c>
      <c r="CH2306" s="9">
        <v>4612.71</v>
      </c>
      <c r="CM2306" s="12">
        <v>10</v>
      </c>
      <c r="CR2306" s="8" t="s">
        <v>12202</v>
      </c>
      <c r="CV2306" s="13">
        <v>1</v>
      </c>
    </row>
    <row r="2307" spans="1:100" x14ac:dyDescent="0.2">
      <c r="A2307" s="8" t="s">
        <v>12216</v>
      </c>
      <c r="B2307" s="8" t="s">
        <v>12202</v>
      </c>
      <c r="C2307" s="8" t="s">
        <v>12217</v>
      </c>
      <c r="D2307" s="8" t="s">
        <v>12203</v>
      </c>
      <c r="E2307" s="8" t="s">
        <v>4172</v>
      </c>
      <c r="F2307" s="8" t="s">
        <v>12204</v>
      </c>
      <c r="G2307" s="8" t="s">
        <v>12218</v>
      </c>
      <c r="H2307" s="8" t="s">
        <v>3703</v>
      </c>
      <c r="I2307" s="8" t="s">
        <v>4743</v>
      </c>
      <c r="J2307" s="8" t="s">
        <v>3731</v>
      </c>
      <c r="K2307" s="8" t="s">
        <v>12219</v>
      </c>
      <c r="M2307" s="8" t="s">
        <v>3733</v>
      </c>
      <c r="N2307" s="8" t="s">
        <v>3708</v>
      </c>
      <c r="O2307" s="8" t="s">
        <v>3709</v>
      </c>
      <c r="P2307" s="9">
        <v>4176.8100000000004</v>
      </c>
      <c r="Q2307" s="8" t="s">
        <v>3710</v>
      </c>
      <c r="R2307" s="8" t="s">
        <v>12207</v>
      </c>
      <c r="S2307" s="9">
        <v>4967.28</v>
      </c>
      <c r="T2307" s="9">
        <v>3831.79</v>
      </c>
      <c r="U2307" s="8" t="s">
        <v>3710</v>
      </c>
      <c r="V2307" s="8" t="s">
        <v>12208</v>
      </c>
      <c r="W2307" s="8" t="s">
        <v>3713</v>
      </c>
      <c r="X2307" s="8" t="s">
        <v>12209</v>
      </c>
      <c r="Y2307" s="8" t="s">
        <v>3738</v>
      </c>
      <c r="AY2307" s="8" t="s">
        <v>2240</v>
      </c>
      <c r="BB2307" s="8" t="s">
        <v>3717</v>
      </c>
      <c r="BC2307" s="10">
        <v>41880</v>
      </c>
      <c r="BE2307" s="8" t="s">
        <v>7669</v>
      </c>
      <c r="BF2307" s="8" t="s">
        <v>3720</v>
      </c>
      <c r="BG2307" s="11">
        <v>28</v>
      </c>
      <c r="BH2307" s="11">
        <v>1</v>
      </c>
      <c r="BI2307" s="8" t="s">
        <v>5126</v>
      </c>
      <c r="BJ2307" s="11">
        <v>28</v>
      </c>
      <c r="BQ2307" s="11">
        <v>136.84970000000001</v>
      </c>
      <c r="BR2307" s="8" t="s">
        <v>12208</v>
      </c>
      <c r="BW2307" s="10">
        <v>44197</v>
      </c>
      <c r="BX2307" s="10">
        <v>42248</v>
      </c>
      <c r="BY2307" s="9">
        <v>0</v>
      </c>
      <c r="BZ2307" s="8" t="s">
        <v>3742</v>
      </c>
      <c r="CF2307" s="8" t="s">
        <v>3708</v>
      </c>
      <c r="CH2307" s="9">
        <v>5411.52</v>
      </c>
      <c r="CM2307" s="12">
        <v>10</v>
      </c>
      <c r="CR2307" s="8" t="s">
        <v>12202</v>
      </c>
      <c r="CV2307" s="13">
        <v>1</v>
      </c>
    </row>
    <row r="2308" spans="1:100" x14ac:dyDescent="0.2">
      <c r="A2308" s="8" t="s">
        <v>12220</v>
      </c>
      <c r="B2308" s="8" t="s">
        <v>12202</v>
      </c>
      <c r="C2308" s="8" t="s">
        <v>12221</v>
      </c>
      <c r="D2308" s="8" t="s">
        <v>12203</v>
      </c>
      <c r="E2308" s="8" t="s">
        <v>4172</v>
      </c>
      <c r="F2308" s="8" t="s">
        <v>12204</v>
      </c>
      <c r="G2308" s="8" t="s">
        <v>12222</v>
      </c>
      <c r="H2308" s="8" t="s">
        <v>3703</v>
      </c>
      <c r="I2308" s="8" t="s">
        <v>4743</v>
      </c>
      <c r="J2308" s="8" t="s">
        <v>3731</v>
      </c>
      <c r="K2308" s="8" t="s">
        <v>12223</v>
      </c>
      <c r="M2308" s="8" t="s">
        <v>3733</v>
      </c>
      <c r="N2308" s="8" t="s">
        <v>3708</v>
      </c>
      <c r="O2308" s="8" t="s">
        <v>3709</v>
      </c>
      <c r="P2308" s="9">
        <v>4176.8100000000004</v>
      </c>
      <c r="Q2308" s="8" t="s">
        <v>3710</v>
      </c>
      <c r="R2308" s="8" t="s">
        <v>12207</v>
      </c>
      <c r="S2308" s="9">
        <v>4967.28</v>
      </c>
      <c r="T2308" s="9">
        <v>3831.79</v>
      </c>
      <c r="U2308" s="8" t="s">
        <v>3710</v>
      </c>
      <c r="V2308" s="8" t="s">
        <v>12208</v>
      </c>
      <c r="W2308" s="8" t="s">
        <v>3713</v>
      </c>
      <c r="X2308" s="8" t="s">
        <v>12209</v>
      </c>
      <c r="Y2308" s="8" t="s">
        <v>3738</v>
      </c>
      <c r="AY2308" s="8" t="s">
        <v>2240</v>
      </c>
      <c r="BB2308" s="8" t="s">
        <v>3717</v>
      </c>
      <c r="BC2308" s="10">
        <v>44470</v>
      </c>
      <c r="BD2308" s="10">
        <v>44700</v>
      </c>
      <c r="BE2308" s="8" t="s">
        <v>7669</v>
      </c>
      <c r="BF2308" s="8" t="s">
        <v>3720</v>
      </c>
      <c r="BG2308" s="11">
        <v>37.333300000000001</v>
      </c>
      <c r="BH2308" s="11">
        <v>1</v>
      </c>
      <c r="BI2308" s="8" t="s">
        <v>5126</v>
      </c>
      <c r="BJ2308" s="11">
        <v>28</v>
      </c>
      <c r="BQ2308" s="11">
        <v>136.84970000000001</v>
      </c>
      <c r="BR2308" s="8" t="s">
        <v>12208</v>
      </c>
      <c r="BW2308" s="10">
        <v>44197</v>
      </c>
      <c r="BX2308" s="10">
        <v>42248</v>
      </c>
      <c r="BY2308" s="9">
        <v>0</v>
      </c>
      <c r="BZ2308" s="8" t="s">
        <v>3742</v>
      </c>
      <c r="CF2308" s="8" t="s">
        <v>3708</v>
      </c>
      <c r="CH2308" s="9">
        <v>5411.52</v>
      </c>
      <c r="CM2308" s="12">
        <v>10</v>
      </c>
      <c r="CR2308" s="8" t="s">
        <v>12202</v>
      </c>
      <c r="CV2308" s="13">
        <v>1</v>
      </c>
    </row>
    <row r="2309" spans="1:100" x14ac:dyDescent="0.2">
      <c r="A2309" s="8" t="s">
        <v>12224</v>
      </c>
      <c r="B2309" s="8" t="s">
        <v>12225</v>
      </c>
      <c r="C2309" s="8" t="s">
        <v>12226</v>
      </c>
      <c r="D2309" s="8" t="s">
        <v>3699</v>
      </c>
      <c r="E2309" s="8" t="s">
        <v>12227</v>
      </c>
      <c r="F2309" s="8" t="s">
        <v>3701</v>
      </c>
      <c r="G2309" s="8" t="s">
        <v>12228</v>
      </c>
      <c r="H2309" s="8" t="s">
        <v>3703</v>
      </c>
      <c r="I2309" s="8" t="s">
        <v>9046</v>
      </c>
      <c r="J2309" s="8" t="s">
        <v>3731</v>
      </c>
      <c r="K2309" s="8" t="s">
        <v>12229</v>
      </c>
      <c r="M2309" s="8" t="s">
        <v>3733</v>
      </c>
      <c r="N2309" s="8" t="s">
        <v>3708</v>
      </c>
      <c r="O2309" s="8" t="s">
        <v>3709</v>
      </c>
      <c r="P2309" s="9">
        <v>2565.71</v>
      </c>
      <c r="Q2309" s="8" t="s">
        <v>3710</v>
      </c>
      <c r="R2309" s="8" t="s">
        <v>12230</v>
      </c>
      <c r="S2309" s="9">
        <v>2417.63</v>
      </c>
      <c r="T2309" s="9">
        <v>1659.67</v>
      </c>
      <c r="U2309" s="8" t="s">
        <v>3710</v>
      </c>
      <c r="V2309" s="8" t="s">
        <v>12231</v>
      </c>
      <c r="Y2309" s="8" t="s">
        <v>3738</v>
      </c>
      <c r="AY2309" s="8" t="s">
        <v>400</v>
      </c>
      <c r="BB2309" s="8" t="s">
        <v>3717</v>
      </c>
      <c r="BE2309" s="8" t="s">
        <v>4223</v>
      </c>
      <c r="BF2309" s="8" t="s">
        <v>3960</v>
      </c>
      <c r="BG2309" s="11">
        <v>98</v>
      </c>
      <c r="BW2309" s="10">
        <v>44075</v>
      </c>
      <c r="BX2309" s="10">
        <v>44562</v>
      </c>
      <c r="BY2309" s="9">
        <v>907.9</v>
      </c>
      <c r="BZ2309" s="8" t="s">
        <v>3750</v>
      </c>
      <c r="CF2309" s="8" t="s">
        <v>3708</v>
      </c>
      <c r="CH2309" s="9">
        <v>3391.2</v>
      </c>
      <c r="CM2309" s="12">
        <v>10</v>
      </c>
      <c r="CR2309" s="8" t="s">
        <v>12225</v>
      </c>
      <c r="CV2309" s="13">
        <v>1</v>
      </c>
    </row>
    <row r="2310" spans="1:100" x14ac:dyDescent="0.2">
      <c r="A2310" s="8" t="s">
        <v>12232</v>
      </c>
      <c r="B2310" s="8" t="s">
        <v>12225</v>
      </c>
      <c r="C2310" s="8" t="s">
        <v>12226</v>
      </c>
      <c r="D2310" s="8" t="s">
        <v>3699</v>
      </c>
      <c r="E2310" s="8" t="s">
        <v>4498</v>
      </c>
      <c r="F2310" s="8" t="s">
        <v>3701</v>
      </c>
      <c r="G2310" s="8" t="s">
        <v>12233</v>
      </c>
      <c r="H2310" s="8" t="s">
        <v>3703</v>
      </c>
      <c r="I2310" s="8" t="s">
        <v>9046</v>
      </c>
      <c r="J2310" s="8" t="s">
        <v>3731</v>
      </c>
      <c r="K2310" s="8" t="s">
        <v>12234</v>
      </c>
      <c r="M2310" s="8" t="s">
        <v>3733</v>
      </c>
      <c r="N2310" s="8" t="s">
        <v>3708</v>
      </c>
      <c r="O2310" s="8" t="s">
        <v>3709</v>
      </c>
      <c r="P2310" s="9">
        <v>675.64</v>
      </c>
      <c r="Q2310" s="8" t="s">
        <v>3710</v>
      </c>
      <c r="R2310" s="8" t="s">
        <v>12230</v>
      </c>
      <c r="S2310" s="9">
        <v>690.74</v>
      </c>
      <c r="T2310" s="9">
        <v>474.19</v>
      </c>
      <c r="U2310" s="8" t="s">
        <v>3710</v>
      </c>
      <c r="V2310" s="8" t="s">
        <v>12231</v>
      </c>
      <c r="Y2310" s="8" t="s">
        <v>3738</v>
      </c>
      <c r="AY2310" s="8" t="s">
        <v>400</v>
      </c>
      <c r="BB2310" s="8" t="s">
        <v>3717</v>
      </c>
      <c r="BE2310" s="8" t="s">
        <v>4223</v>
      </c>
      <c r="BF2310" s="8" t="s">
        <v>3960</v>
      </c>
      <c r="BG2310" s="11">
        <v>28</v>
      </c>
      <c r="BW2310" s="10">
        <v>44075</v>
      </c>
      <c r="BX2310" s="10">
        <v>44562</v>
      </c>
      <c r="BY2310" s="9">
        <v>259.39999999999998</v>
      </c>
      <c r="BZ2310" s="8" t="s">
        <v>3750</v>
      </c>
      <c r="CF2310" s="8" t="s">
        <v>3708</v>
      </c>
      <c r="CH2310" s="9">
        <v>950.14</v>
      </c>
      <c r="CM2310" s="12">
        <v>10</v>
      </c>
      <c r="CR2310" s="8" t="s">
        <v>12225</v>
      </c>
      <c r="CV2310" s="13">
        <v>1</v>
      </c>
    </row>
    <row r="2311" spans="1:100" x14ac:dyDescent="0.2">
      <c r="A2311" s="8" t="s">
        <v>12235</v>
      </c>
      <c r="B2311" s="8" t="s">
        <v>12225</v>
      </c>
      <c r="C2311" s="8" t="s">
        <v>12236</v>
      </c>
      <c r="D2311" s="8" t="s">
        <v>3699</v>
      </c>
      <c r="E2311" s="8" t="s">
        <v>12237</v>
      </c>
      <c r="F2311" s="8" t="s">
        <v>3701</v>
      </c>
      <c r="G2311" s="8" t="s">
        <v>12238</v>
      </c>
      <c r="H2311" s="8" t="s">
        <v>3703</v>
      </c>
      <c r="I2311" s="8" t="s">
        <v>9046</v>
      </c>
      <c r="J2311" s="8" t="s">
        <v>3731</v>
      </c>
      <c r="K2311" s="8" t="s">
        <v>12239</v>
      </c>
      <c r="M2311" s="8" t="s">
        <v>3733</v>
      </c>
      <c r="N2311" s="8" t="s">
        <v>3708</v>
      </c>
      <c r="O2311" s="8" t="s">
        <v>3709</v>
      </c>
      <c r="P2311" s="9">
        <v>2672.85</v>
      </c>
      <c r="Q2311" s="8" t="s">
        <v>3710</v>
      </c>
      <c r="R2311" s="8" t="s">
        <v>12230</v>
      </c>
      <c r="S2311" s="9">
        <v>2375.27</v>
      </c>
      <c r="T2311" s="9">
        <v>1631.56</v>
      </c>
      <c r="U2311" s="8" t="s">
        <v>3710</v>
      </c>
      <c r="V2311" s="8" t="s">
        <v>12231</v>
      </c>
      <c r="Y2311" s="8" t="s">
        <v>3738</v>
      </c>
      <c r="AY2311" s="8" t="s">
        <v>400</v>
      </c>
      <c r="BB2311" s="8" t="s">
        <v>3717</v>
      </c>
      <c r="BE2311" s="8" t="s">
        <v>4223</v>
      </c>
      <c r="BF2311" s="8" t="s">
        <v>3960</v>
      </c>
      <c r="BG2311" s="11">
        <v>98</v>
      </c>
      <c r="BW2311" s="10">
        <v>44075</v>
      </c>
      <c r="BX2311" s="10">
        <v>44562</v>
      </c>
      <c r="BY2311" s="9">
        <v>907.9</v>
      </c>
      <c r="BZ2311" s="8" t="s">
        <v>3750</v>
      </c>
      <c r="CF2311" s="8" t="s">
        <v>3708</v>
      </c>
      <c r="CH2311" s="9">
        <v>3525.55</v>
      </c>
      <c r="CM2311" s="12">
        <v>10</v>
      </c>
      <c r="CR2311" s="8" t="s">
        <v>12225</v>
      </c>
      <c r="CV2311" s="13">
        <v>1</v>
      </c>
    </row>
    <row r="2312" spans="1:100" x14ac:dyDescent="0.2">
      <c r="A2312" s="8" t="s">
        <v>12240</v>
      </c>
      <c r="B2312" s="8" t="s">
        <v>12225</v>
      </c>
      <c r="C2312" s="8" t="s">
        <v>12236</v>
      </c>
      <c r="D2312" s="8" t="s">
        <v>3699</v>
      </c>
      <c r="E2312" s="8" t="s">
        <v>4498</v>
      </c>
      <c r="F2312" s="8" t="s">
        <v>3701</v>
      </c>
      <c r="G2312" s="8" t="s">
        <v>12241</v>
      </c>
      <c r="H2312" s="8" t="s">
        <v>3703</v>
      </c>
      <c r="I2312" s="8" t="s">
        <v>9046</v>
      </c>
      <c r="J2312" s="8" t="s">
        <v>3731</v>
      </c>
      <c r="K2312" s="8" t="s">
        <v>12242</v>
      </c>
      <c r="M2312" s="8" t="s">
        <v>3733</v>
      </c>
      <c r="N2312" s="8" t="s">
        <v>3708</v>
      </c>
      <c r="O2312" s="8" t="s">
        <v>3709</v>
      </c>
      <c r="P2312" s="9">
        <v>749.15</v>
      </c>
      <c r="Q2312" s="8" t="s">
        <v>3710</v>
      </c>
      <c r="R2312" s="8" t="s">
        <v>12230</v>
      </c>
      <c r="S2312" s="9">
        <v>678.64</v>
      </c>
      <c r="T2312" s="9">
        <v>466.16</v>
      </c>
      <c r="U2312" s="8" t="s">
        <v>3710</v>
      </c>
      <c r="V2312" s="8" t="s">
        <v>12231</v>
      </c>
      <c r="Y2312" s="8" t="s">
        <v>3738</v>
      </c>
      <c r="AY2312" s="8" t="s">
        <v>400</v>
      </c>
      <c r="BB2312" s="8" t="s">
        <v>3717</v>
      </c>
      <c r="BE2312" s="8" t="s">
        <v>4223</v>
      </c>
      <c r="BF2312" s="8" t="s">
        <v>3960</v>
      </c>
      <c r="BG2312" s="11">
        <v>28</v>
      </c>
      <c r="BW2312" s="10">
        <v>44075</v>
      </c>
      <c r="BX2312" s="10">
        <v>44562</v>
      </c>
      <c r="BY2312" s="9">
        <v>259.39999999999998</v>
      </c>
      <c r="BZ2312" s="8" t="s">
        <v>3750</v>
      </c>
      <c r="CF2312" s="8" t="s">
        <v>3708</v>
      </c>
      <c r="CH2312" s="9">
        <v>1047.18</v>
      </c>
      <c r="CM2312" s="12">
        <v>10</v>
      </c>
      <c r="CR2312" s="8" t="s">
        <v>12225</v>
      </c>
      <c r="CV2312" s="13">
        <v>1</v>
      </c>
    </row>
    <row r="2313" spans="1:100" x14ac:dyDescent="0.2">
      <c r="A2313" s="8" t="s">
        <v>12243</v>
      </c>
      <c r="B2313" s="8" t="s">
        <v>12244</v>
      </c>
      <c r="C2313" s="8" t="s">
        <v>4143</v>
      </c>
      <c r="D2313" s="8" t="s">
        <v>7357</v>
      </c>
      <c r="E2313" s="8" t="s">
        <v>4936</v>
      </c>
      <c r="F2313" s="8" t="s">
        <v>4831</v>
      </c>
      <c r="G2313" s="8" t="s">
        <v>12245</v>
      </c>
      <c r="H2313" s="8" t="s">
        <v>4833</v>
      </c>
      <c r="I2313" s="8" t="s">
        <v>5272</v>
      </c>
      <c r="J2313" s="8" t="s">
        <v>3787</v>
      </c>
      <c r="K2313" s="8" t="s">
        <v>12246</v>
      </c>
      <c r="M2313" s="8" t="s">
        <v>3707</v>
      </c>
      <c r="N2313" s="8" t="s">
        <v>3708</v>
      </c>
      <c r="O2313" s="8" t="s">
        <v>3709</v>
      </c>
      <c r="P2313" s="9">
        <v>36.51</v>
      </c>
      <c r="Q2313" s="8" t="s">
        <v>3710</v>
      </c>
      <c r="R2313" s="8" t="s">
        <v>12247</v>
      </c>
      <c r="S2313" s="9">
        <v>69.61</v>
      </c>
      <c r="T2313" s="9">
        <v>46.19</v>
      </c>
      <c r="U2313" s="8" t="s">
        <v>3710</v>
      </c>
      <c r="V2313" s="8" t="s">
        <v>12248</v>
      </c>
      <c r="W2313" s="8" t="s">
        <v>3713</v>
      </c>
      <c r="X2313" s="8" t="s">
        <v>4831</v>
      </c>
      <c r="Z2313" s="8" t="s">
        <v>3739</v>
      </c>
      <c r="AV2313" s="8" t="s">
        <v>12249</v>
      </c>
      <c r="AW2313" s="8">
        <v>98</v>
      </c>
      <c r="AX2313" s="8">
        <v>2</v>
      </c>
      <c r="AY2313" s="8" t="s">
        <v>12250</v>
      </c>
      <c r="BB2313" s="8" t="s">
        <v>3717</v>
      </c>
      <c r="BC2313" s="10">
        <v>41671</v>
      </c>
      <c r="BH2313" s="11">
        <v>4</v>
      </c>
      <c r="BI2313" s="8" t="s">
        <v>4839</v>
      </c>
      <c r="BJ2313" s="11">
        <v>25</v>
      </c>
      <c r="BQ2313" s="11">
        <v>1.8476999999999999</v>
      </c>
      <c r="BR2313" s="8" t="s">
        <v>12248</v>
      </c>
      <c r="BW2313" s="10">
        <v>44501</v>
      </c>
      <c r="BX2313" s="10">
        <v>42887</v>
      </c>
      <c r="BY2313" s="9">
        <v>0</v>
      </c>
      <c r="BZ2313" s="8" t="s">
        <v>3742</v>
      </c>
      <c r="CA2313" s="8" t="s">
        <v>3717</v>
      </c>
      <c r="CF2313" s="8" t="s">
        <v>3708</v>
      </c>
      <c r="CH2313" s="9">
        <v>55.02</v>
      </c>
      <c r="CM2313" s="12">
        <v>10</v>
      </c>
      <c r="CR2313" s="8" t="s">
        <v>12244</v>
      </c>
      <c r="CV2313" s="13">
        <v>1</v>
      </c>
    </row>
    <row r="2314" spans="1:100" x14ac:dyDescent="0.2">
      <c r="A2314" s="8" t="s">
        <v>12251</v>
      </c>
      <c r="B2314" s="8" t="s">
        <v>12252</v>
      </c>
      <c r="C2314" s="8" t="s">
        <v>3797</v>
      </c>
      <c r="D2314" s="8" t="s">
        <v>3699</v>
      </c>
      <c r="E2314" s="8" t="s">
        <v>4172</v>
      </c>
      <c r="F2314" s="8" t="s">
        <v>3701</v>
      </c>
      <c r="G2314" s="8" t="s">
        <v>5464</v>
      </c>
      <c r="H2314" s="8" t="s">
        <v>3703</v>
      </c>
      <c r="I2314" s="8" t="s">
        <v>12253</v>
      </c>
      <c r="J2314" s="8" t="s">
        <v>3884</v>
      </c>
      <c r="K2314" s="8" t="s">
        <v>12254</v>
      </c>
      <c r="M2314" s="8" t="s">
        <v>3733</v>
      </c>
      <c r="N2314" s="8" t="s">
        <v>3708</v>
      </c>
      <c r="O2314" s="8" t="s">
        <v>3709</v>
      </c>
      <c r="P2314" s="9">
        <v>680.63</v>
      </c>
      <c r="Q2314" s="8" t="s">
        <v>3710</v>
      </c>
      <c r="R2314" s="8" t="s">
        <v>8456</v>
      </c>
      <c r="S2314" s="9">
        <v>93.43</v>
      </c>
      <c r="T2314" s="9">
        <v>62</v>
      </c>
      <c r="U2314" s="8" t="s">
        <v>3710</v>
      </c>
      <c r="V2314" s="8" t="s">
        <v>10031</v>
      </c>
      <c r="Y2314" s="8" t="s">
        <v>3738</v>
      </c>
      <c r="AD2314" s="9">
        <v>1367</v>
      </c>
      <c r="AE2314" s="9">
        <v>991.44</v>
      </c>
      <c r="AF2314" s="8" t="s">
        <v>4073</v>
      </c>
      <c r="AG2314" s="8" t="s">
        <v>10031</v>
      </c>
      <c r="AH2314" s="8" t="s">
        <v>3713</v>
      </c>
      <c r="AI2314" s="8" t="s">
        <v>8458</v>
      </c>
      <c r="AJ2314" s="8" t="s">
        <v>3738</v>
      </c>
      <c r="AK2314" s="8" t="s">
        <v>3739</v>
      </c>
      <c r="AV2314" s="8" t="s">
        <v>8459</v>
      </c>
      <c r="AW2314" s="8">
        <v>13</v>
      </c>
      <c r="AX2314" s="8">
        <v>1</v>
      </c>
      <c r="AY2314" s="8" t="s">
        <v>12255</v>
      </c>
      <c r="BB2314" s="8" t="s">
        <v>3717</v>
      </c>
      <c r="BC2314" s="10">
        <v>43819</v>
      </c>
      <c r="BD2314" s="10">
        <v>43831</v>
      </c>
      <c r="BE2314" s="8" t="s">
        <v>3700</v>
      </c>
      <c r="BF2314" s="8" t="s">
        <v>3720</v>
      </c>
      <c r="BG2314" s="11">
        <v>28</v>
      </c>
      <c r="BH2314" s="11">
        <v>10</v>
      </c>
      <c r="BI2314" s="8" t="s">
        <v>3720</v>
      </c>
      <c r="BJ2314" s="11">
        <v>28</v>
      </c>
      <c r="BK2314" s="11">
        <v>10</v>
      </c>
      <c r="BL2314" s="8" t="s">
        <v>3720</v>
      </c>
      <c r="BM2314" s="11">
        <v>28</v>
      </c>
      <c r="BQ2314" s="11">
        <v>2.2143000000000002</v>
      </c>
      <c r="BR2314" s="8" t="s">
        <v>10031</v>
      </c>
      <c r="BS2314" s="11">
        <v>35.408700000000003</v>
      </c>
      <c r="BT2314" s="8" t="s">
        <v>10031</v>
      </c>
      <c r="BW2314" s="10">
        <v>44440</v>
      </c>
      <c r="BX2314" s="10">
        <v>42370</v>
      </c>
      <c r="BY2314" s="9">
        <v>863.3</v>
      </c>
      <c r="BZ2314" s="8" t="s">
        <v>3721</v>
      </c>
      <c r="CA2314" s="8" t="s">
        <v>3717</v>
      </c>
      <c r="CB2314" s="9">
        <v>0</v>
      </c>
      <c r="CC2314" s="8" t="s">
        <v>3742</v>
      </c>
      <c r="CF2314" s="8" t="s">
        <v>3708</v>
      </c>
      <c r="CH2314" s="9">
        <v>956.73</v>
      </c>
      <c r="CM2314" s="12">
        <v>10</v>
      </c>
      <c r="CR2314" s="8" t="s">
        <v>12252</v>
      </c>
      <c r="CV2314" s="13">
        <v>2</v>
      </c>
    </row>
    <row r="2315" spans="1:100" x14ac:dyDescent="0.2">
      <c r="A2315" s="8" t="s">
        <v>12256</v>
      </c>
      <c r="B2315" s="8" t="s">
        <v>12252</v>
      </c>
      <c r="C2315" s="8" t="s">
        <v>3929</v>
      </c>
      <c r="D2315" s="8" t="s">
        <v>3699</v>
      </c>
      <c r="E2315" s="8" t="s">
        <v>4172</v>
      </c>
      <c r="F2315" s="8" t="s">
        <v>3701</v>
      </c>
      <c r="G2315" s="8" t="s">
        <v>5471</v>
      </c>
      <c r="H2315" s="8" t="s">
        <v>3703</v>
      </c>
      <c r="I2315" s="8" t="s">
        <v>12253</v>
      </c>
      <c r="J2315" s="8" t="s">
        <v>3884</v>
      </c>
      <c r="K2315" s="8" t="s">
        <v>12257</v>
      </c>
      <c r="M2315" s="8" t="s">
        <v>3733</v>
      </c>
      <c r="N2315" s="8" t="s">
        <v>3708</v>
      </c>
      <c r="O2315" s="8" t="s">
        <v>3709</v>
      </c>
      <c r="P2315" s="9">
        <v>834.52</v>
      </c>
      <c r="Q2315" s="8" t="s">
        <v>3710</v>
      </c>
      <c r="R2315" s="8" t="s">
        <v>8456</v>
      </c>
      <c r="S2315" s="9">
        <v>46.72</v>
      </c>
      <c r="T2315" s="9">
        <v>31</v>
      </c>
      <c r="U2315" s="8" t="s">
        <v>3710</v>
      </c>
      <c r="V2315" s="8" t="s">
        <v>10031</v>
      </c>
      <c r="Y2315" s="8" t="s">
        <v>3738</v>
      </c>
      <c r="AD2315" s="9">
        <v>683.5</v>
      </c>
      <c r="AE2315" s="9">
        <v>495.72</v>
      </c>
      <c r="AF2315" s="8" t="s">
        <v>4073</v>
      </c>
      <c r="AG2315" s="8" t="s">
        <v>10031</v>
      </c>
      <c r="AH2315" s="8" t="s">
        <v>3713</v>
      </c>
      <c r="AI2315" s="8" t="s">
        <v>8458</v>
      </c>
      <c r="AJ2315" s="8" t="s">
        <v>3738</v>
      </c>
      <c r="AV2315" s="8" t="s">
        <v>8459</v>
      </c>
      <c r="AW2315" s="8">
        <v>13</v>
      </c>
      <c r="AX2315" s="8">
        <v>1</v>
      </c>
      <c r="AY2315" s="8" t="s">
        <v>12255</v>
      </c>
      <c r="BB2315" s="8" t="s">
        <v>3717</v>
      </c>
      <c r="BC2315" s="10">
        <v>40816</v>
      </c>
      <c r="BE2315" s="8" t="s">
        <v>3700</v>
      </c>
      <c r="BF2315" s="8" t="s">
        <v>3720</v>
      </c>
      <c r="BG2315" s="11">
        <v>14</v>
      </c>
      <c r="BH2315" s="11">
        <v>10</v>
      </c>
      <c r="BI2315" s="8" t="s">
        <v>3720</v>
      </c>
      <c r="BJ2315" s="11">
        <v>14</v>
      </c>
      <c r="BK2315" s="11">
        <v>10</v>
      </c>
      <c r="BL2315" s="8" t="s">
        <v>3720</v>
      </c>
      <c r="BM2315" s="11">
        <v>14</v>
      </c>
      <c r="BQ2315" s="11">
        <v>2.2143000000000002</v>
      </c>
      <c r="BR2315" s="8" t="s">
        <v>10031</v>
      </c>
      <c r="BS2315" s="11">
        <v>35.408700000000003</v>
      </c>
      <c r="BT2315" s="8" t="s">
        <v>10031</v>
      </c>
      <c r="BW2315" s="10">
        <v>44440</v>
      </c>
      <c r="BX2315" s="10">
        <v>42370</v>
      </c>
      <c r="BY2315" s="9">
        <v>431.65</v>
      </c>
      <c r="BZ2315" s="8" t="s">
        <v>3750</v>
      </c>
      <c r="CB2315" s="9">
        <v>0</v>
      </c>
      <c r="CC2315" s="8" t="s">
        <v>3750</v>
      </c>
      <c r="CF2315" s="8" t="s">
        <v>3708</v>
      </c>
      <c r="CH2315" s="9">
        <v>1159.8699999999999</v>
      </c>
      <c r="CM2315" s="12">
        <v>10</v>
      </c>
      <c r="CR2315" s="8" t="s">
        <v>12252</v>
      </c>
      <c r="CV2315" s="13">
        <v>2</v>
      </c>
    </row>
    <row r="2316" spans="1:100" x14ac:dyDescent="0.2">
      <c r="A2316" s="8" t="s">
        <v>12258</v>
      </c>
      <c r="B2316" s="8" t="s">
        <v>12259</v>
      </c>
      <c r="C2316" s="8" t="s">
        <v>3762</v>
      </c>
      <c r="D2316" s="8" t="s">
        <v>4065</v>
      </c>
      <c r="E2316" s="8" t="s">
        <v>4066</v>
      </c>
      <c r="F2316" s="8" t="s">
        <v>3765</v>
      </c>
      <c r="G2316" s="8" t="s">
        <v>12260</v>
      </c>
      <c r="H2316" s="8" t="s">
        <v>4068</v>
      </c>
      <c r="I2316" s="8" t="s">
        <v>4080</v>
      </c>
      <c r="J2316" s="8" t="s">
        <v>3705</v>
      </c>
      <c r="K2316" s="8" t="s">
        <v>12261</v>
      </c>
      <c r="M2316" s="8" t="s">
        <v>3707</v>
      </c>
      <c r="N2316" s="8" t="s">
        <v>3708</v>
      </c>
      <c r="O2316" s="8" t="s">
        <v>3804</v>
      </c>
      <c r="P2316" s="9">
        <v>49.45</v>
      </c>
      <c r="Q2316" s="8" t="s">
        <v>3805</v>
      </c>
      <c r="S2316" s="9">
        <v>44.13</v>
      </c>
      <c r="T2316" s="9">
        <v>29.71</v>
      </c>
      <c r="U2316" s="8" t="s">
        <v>3710</v>
      </c>
      <c r="V2316" s="8" t="s">
        <v>12262</v>
      </c>
      <c r="W2316" s="8" t="s">
        <v>3774</v>
      </c>
      <c r="AY2316" s="8" t="s">
        <v>1919</v>
      </c>
      <c r="BB2316" s="8" t="s">
        <v>3717</v>
      </c>
      <c r="BC2316" s="10">
        <v>34700</v>
      </c>
      <c r="BE2316" s="8" t="s">
        <v>5744</v>
      </c>
      <c r="BF2316" s="8" t="s">
        <v>3719</v>
      </c>
      <c r="BG2316" s="11">
        <v>0.33329999999999999</v>
      </c>
      <c r="BH2316" s="11">
        <v>1500</v>
      </c>
      <c r="BI2316" s="8" t="s">
        <v>3720</v>
      </c>
      <c r="BJ2316" s="11">
        <v>0.33329999999999999</v>
      </c>
      <c r="BQ2316" s="11">
        <v>89.13</v>
      </c>
      <c r="BR2316" s="8" t="s">
        <v>12262</v>
      </c>
      <c r="BW2316" s="10">
        <v>43891</v>
      </c>
      <c r="BX2316" s="10">
        <v>42767</v>
      </c>
      <c r="BY2316" s="9">
        <v>0</v>
      </c>
      <c r="BZ2316" s="8" t="s">
        <v>3777</v>
      </c>
      <c r="CF2316" s="8" t="s">
        <v>3708</v>
      </c>
      <c r="CH2316" s="9">
        <v>74.52</v>
      </c>
      <c r="CM2316" s="12">
        <v>10</v>
      </c>
      <c r="CR2316" s="8" t="s">
        <v>12259</v>
      </c>
      <c r="CV2316" s="13">
        <v>1</v>
      </c>
    </row>
    <row r="2317" spans="1:100" x14ac:dyDescent="0.2">
      <c r="A2317" s="8" t="s">
        <v>12263</v>
      </c>
      <c r="B2317" s="8" t="s">
        <v>12264</v>
      </c>
      <c r="C2317" s="8" t="s">
        <v>4077</v>
      </c>
      <c r="D2317" s="8" t="s">
        <v>3798</v>
      </c>
      <c r="E2317" s="8" t="s">
        <v>4091</v>
      </c>
      <c r="F2317" s="8" t="s">
        <v>3701</v>
      </c>
      <c r="G2317" s="8" t="s">
        <v>9239</v>
      </c>
      <c r="H2317" s="8" t="s">
        <v>4163</v>
      </c>
      <c r="I2317" s="8" t="s">
        <v>7765</v>
      </c>
      <c r="J2317" s="8" t="s">
        <v>5518</v>
      </c>
      <c r="K2317" s="8" t="s">
        <v>12265</v>
      </c>
      <c r="M2317" s="8" t="s">
        <v>3707</v>
      </c>
      <c r="N2317" s="8" t="s">
        <v>3708</v>
      </c>
      <c r="O2317" s="8" t="s">
        <v>3804</v>
      </c>
      <c r="P2317" s="9">
        <v>143.9</v>
      </c>
      <c r="Q2317" s="8" t="s">
        <v>3805</v>
      </c>
      <c r="S2317" s="9">
        <v>65.98</v>
      </c>
      <c r="T2317" s="9">
        <v>43.78</v>
      </c>
      <c r="U2317" s="8" t="s">
        <v>3710</v>
      </c>
      <c r="V2317" s="8" t="s">
        <v>6797</v>
      </c>
      <c r="AV2317" s="8" t="s">
        <v>6798</v>
      </c>
      <c r="AW2317" s="8">
        <v>23</v>
      </c>
      <c r="AX2317" s="8">
        <v>1</v>
      </c>
      <c r="AY2317" s="8" t="s">
        <v>974</v>
      </c>
      <c r="BB2317" s="8" t="s">
        <v>3717</v>
      </c>
      <c r="BE2317" s="8" t="s">
        <v>5365</v>
      </c>
      <c r="BF2317" s="8" t="s">
        <v>3719</v>
      </c>
      <c r="BG2317" s="11">
        <v>40</v>
      </c>
      <c r="BH2317" s="11">
        <v>100</v>
      </c>
      <c r="BI2317" s="8" t="s">
        <v>3720</v>
      </c>
      <c r="BJ2317" s="11">
        <v>60</v>
      </c>
      <c r="BQ2317" s="11">
        <v>0.72960000000000003</v>
      </c>
      <c r="BR2317" s="8" t="s">
        <v>6797</v>
      </c>
      <c r="BW2317" s="10">
        <v>43922</v>
      </c>
      <c r="BX2317" s="10">
        <v>43617</v>
      </c>
      <c r="BY2317" s="9">
        <v>69.55</v>
      </c>
      <c r="BZ2317" s="8" t="s">
        <v>3721</v>
      </c>
      <c r="CF2317" s="8" t="s">
        <v>3708</v>
      </c>
      <c r="CH2317" s="9">
        <v>216.86</v>
      </c>
      <c r="CM2317" s="12">
        <v>10</v>
      </c>
      <c r="CR2317" s="8" t="s">
        <v>12264</v>
      </c>
      <c r="CV2317" s="13">
        <v>1</v>
      </c>
    </row>
    <row r="2318" spans="1:100" x14ac:dyDescent="0.2">
      <c r="A2318" s="8" t="s">
        <v>12266</v>
      </c>
      <c r="B2318" s="8" t="s">
        <v>12264</v>
      </c>
      <c r="C2318" s="8" t="s">
        <v>4077</v>
      </c>
      <c r="D2318" s="8" t="s">
        <v>3798</v>
      </c>
      <c r="E2318" s="8" t="s">
        <v>6016</v>
      </c>
      <c r="F2318" s="8" t="s">
        <v>3701</v>
      </c>
      <c r="G2318" s="8" t="s">
        <v>6017</v>
      </c>
      <c r="H2318" s="8" t="s">
        <v>4163</v>
      </c>
      <c r="I2318" s="8" t="s">
        <v>7765</v>
      </c>
      <c r="J2318" s="8" t="s">
        <v>5518</v>
      </c>
      <c r="K2318" s="8" t="s">
        <v>12265</v>
      </c>
      <c r="L2318" s="8" t="s">
        <v>12267</v>
      </c>
      <c r="M2318" s="8" t="s">
        <v>4062</v>
      </c>
      <c r="N2318" s="8" t="s">
        <v>3708</v>
      </c>
      <c r="O2318" s="8" t="s">
        <v>3804</v>
      </c>
      <c r="P2318" s="9">
        <v>143.9</v>
      </c>
      <c r="Q2318" s="8" t="s">
        <v>3805</v>
      </c>
      <c r="S2318" s="9">
        <v>65.98</v>
      </c>
      <c r="T2318" s="9">
        <v>43.78</v>
      </c>
      <c r="U2318" s="8" t="s">
        <v>3710</v>
      </c>
      <c r="V2318" s="8" t="s">
        <v>6797</v>
      </c>
      <c r="AV2318" s="8" t="s">
        <v>6798</v>
      </c>
      <c r="AW2318" s="8">
        <v>23</v>
      </c>
      <c r="AX2318" s="8">
        <v>1</v>
      </c>
      <c r="AY2318" s="8" t="s">
        <v>974</v>
      </c>
      <c r="BA2318" s="10">
        <v>46547</v>
      </c>
      <c r="BE2318" s="8" t="s">
        <v>5365</v>
      </c>
      <c r="BF2318" s="8" t="s">
        <v>3719</v>
      </c>
      <c r="BG2318" s="11">
        <v>40</v>
      </c>
      <c r="BH2318" s="11">
        <v>100</v>
      </c>
      <c r="BI2318" s="8" t="s">
        <v>3720</v>
      </c>
      <c r="BJ2318" s="11">
        <v>60</v>
      </c>
      <c r="BQ2318" s="11">
        <v>0.72960000000000003</v>
      </c>
      <c r="BR2318" s="8" t="s">
        <v>6797</v>
      </c>
      <c r="BW2318" s="10">
        <v>43922</v>
      </c>
      <c r="BX2318" s="10">
        <v>43617</v>
      </c>
      <c r="BY2318" s="9">
        <v>69.55</v>
      </c>
      <c r="BZ2318" s="8" t="s">
        <v>3750</v>
      </c>
      <c r="CF2318" s="8" t="s">
        <v>3708</v>
      </c>
      <c r="CH2318" s="9">
        <v>216.86</v>
      </c>
      <c r="CM2318" s="12">
        <v>10</v>
      </c>
      <c r="CR2318" s="8" t="s">
        <v>12264</v>
      </c>
      <c r="CV2318" s="13">
        <v>1</v>
      </c>
    </row>
    <row r="2319" spans="1:100" x14ac:dyDescent="0.2">
      <c r="A2319" s="8" t="s">
        <v>991</v>
      </c>
      <c r="B2319" s="8" t="s">
        <v>12264</v>
      </c>
      <c r="C2319" s="8" t="s">
        <v>4691</v>
      </c>
      <c r="D2319" s="8" t="s">
        <v>3798</v>
      </c>
      <c r="E2319" s="8" t="s">
        <v>4091</v>
      </c>
      <c r="F2319" s="8" t="s">
        <v>3701</v>
      </c>
      <c r="G2319" s="8" t="s">
        <v>12268</v>
      </c>
      <c r="H2319" s="8" t="s">
        <v>4163</v>
      </c>
      <c r="I2319" s="8" t="s">
        <v>7765</v>
      </c>
      <c r="J2319" s="8" t="s">
        <v>5518</v>
      </c>
      <c r="K2319" s="8" t="s">
        <v>12269</v>
      </c>
      <c r="M2319" s="8" t="s">
        <v>3707</v>
      </c>
      <c r="N2319" s="8" t="s">
        <v>3708</v>
      </c>
      <c r="O2319" s="8" t="s">
        <v>3804</v>
      </c>
      <c r="P2319" s="9">
        <v>88.18</v>
      </c>
      <c r="Q2319" s="8" t="s">
        <v>3805</v>
      </c>
      <c r="S2319" s="9">
        <v>16.489999999999998</v>
      </c>
      <c r="T2319" s="9">
        <v>10.94</v>
      </c>
      <c r="U2319" s="8" t="s">
        <v>3710</v>
      </c>
      <c r="V2319" s="8" t="s">
        <v>6797</v>
      </c>
      <c r="AV2319" s="8" t="s">
        <v>6798</v>
      </c>
      <c r="AW2319" s="8">
        <v>23</v>
      </c>
      <c r="AX2319" s="8">
        <v>1</v>
      </c>
      <c r="AY2319" s="8" t="s">
        <v>974</v>
      </c>
      <c r="BB2319" s="8" t="s">
        <v>3717</v>
      </c>
      <c r="BE2319" s="8" t="s">
        <v>5365</v>
      </c>
      <c r="BF2319" s="8" t="s">
        <v>3719</v>
      </c>
      <c r="BG2319" s="11">
        <v>10</v>
      </c>
      <c r="BH2319" s="11">
        <v>100</v>
      </c>
      <c r="BI2319" s="8" t="s">
        <v>3720</v>
      </c>
      <c r="BJ2319" s="11">
        <v>15</v>
      </c>
      <c r="BQ2319" s="11">
        <v>0.72960000000000003</v>
      </c>
      <c r="BR2319" s="8" t="s">
        <v>6797</v>
      </c>
      <c r="BW2319" s="10">
        <v>43922</v>
      </c>
      <c r="BX2319" s="10">
        <v>43617</v>
      </c>
      <c r="BY2319" s="9">
        <v>17.39</v>
      </c>
      <c r="BZ2319" s="8" t="s">
        <v>3721</v>
      </c>
      <c r="CF2319" s="8" t="s">
        <v>3708</v>
      </c>
      <c r="CH2319" s="9">
        <v>132.88999999999999</v>
      </c>
      <c r="CM2319" s="12">
        <v>10</v>
      </c>
      <c r="CR2319" s="8" t="s">
        <v>12264</v>
      </c>
      <c r="CV2319" s="13">
        <v>1</v>
      </c>
    </row>
    <row r="2320" spans="1:100" x14ac:dyDescent="0.2">
      <c r="A2320" s="8" t="s">
        <v>12270</v>
      </c>
      <c r="B2320" s="8" t="s">
        <v>12264</v>
      </c>
      <c r="C2320" s="8" t="s">
        <v>4691</v>
      </c>
      <c r="D2320" s="8" t="s">
        <v>3798</v>
      </c>
      <c r="E2320" s="8" t="s">
        <v>6016</v>
      </c>
      <c r="F2320" s="8" t="s">
        <v>3701</v>
      </c>
      <c r="G2320" s="8" t="s">
        <v>12271</v>
      </c>
      <c r="H2320" s="8" t="s">
        <v>3703</v>
      </c>
      <c r="I2320" s="8" t="s">
        <v>7765</v>
      </c>
      <c r="J2320" s="8" t="s">
        <v>5518</v>
      </c>
      <c r="K2320" s="8" t="s">
        <v>12269</v>
      </c>
      <c r="L2320" s="8" t="s">
        <v>5751</v>
      </c>
      <c r="M2320" s="8" t="s">
        <v>4062</v>
      </c>
      <c r="N2320" s="8" t="s">
        <v>3708</v>
      </c>
      <c r="O2320" s="8" t="s">
        <v>3804</v>
      </c>
      <c r="P2320" s="9">
        <v>88.18</v>
      </c>
      <c r="Q2320" s="8" t="s">
        <v>3805</v>
      </c>
      <c r="S2320" s="9">
        <v>16.489999999999998</v>
      </c>
      <c r="T2320" s="9">
        <v>10.94</v>
      </c>
      <c r="U2320" s="8" t="s">
        <v>3710</v>
      </c>
      <c r="V2320" s="8" t="s">
        <v>6797</v>
      </c>
      <c r="AV2320" s="8" t="s">
        <v>6798</v>
      </c>
      <c r="AW2320" s="8">
        <v>23</v>
      </c>
      <c r="AX2320" s="8">
        <v>1</v>
      </c>
      <c r="AY2320" s="8" t="s">
        <v>974</v>
      </c>
      <c r="BA2320" s="10">
        <v>45214</v>
      </c>
      <c r="BE2320" s="8" t="s">
        <v>5365</v>
      </c>
      <c r="BF2320" s="8" t="s">
        <v>3719</v>
      </c>
      <c r="BG2320" s="11">
        <v>10</v>
      </c>
      <c r="BH2320" s="11">
        <v>100</v>
      </c>
      <c r="BI2320" s="8" t="s">
        <v>3720</v>
      </c>
      <c r="BJ2320" s="11">
        <v>15</v>
      </c>
      <c r="BQ2320" s="11">
        <v>0.72960000000000003</v>
      </c>
      <c r="BR2320" s="8" t="s">
        <v>6797</v>
      </c>
      <c r="BW2320" s="10">
        <v>43922</v>
      </c>
      <c r="BX2320" s="10">
        <v>43617</v>
      </c>
      <c r="BY2320" s="9">
        <v>17.39</v>
      </c>
      <c r="BZ2320" s="8" t="s">
        <v>3721</v>
      </c>
      <c r="CF2320" s="8" t="s">
        <v>3708</v>
      </c>
      <c r="CH2320" s="9">
        <v>132.88999999999999</v>
      </c>
      <c r="CM2320" s="12">
        <v>10</v>
      </c>
      <c r="CR2320" s="8" t="s">
        <v>12264</v>
      </c>
      <c r="CV2320" s="13">
        <v>1</v>
      </c>
    </row>
    <row r="2321" spans="1:100" x14ac:dyDescent="0.2">
      <c r="A2321" s="8" t="s">
        <v>985</v>
      </c>
      <c r="B2321" s="8" t="s">
        <v>12264</v>
      </c>
      <c r="C2321" s="8" t="s">
        <v>4215</v>
      </c>
      <c r="D2321" s="8" t="s">
        <v>3798</v>
      </c>
      <c r="E2321" s="8" t="s">
        <v>4091</v>
      </c>
      <c r="F2321" s="8" t="s">
        <v>3701</v>
      </c>
      <c r="G2321" s="8" t="s">
        <v>5606</v>
      </c>
      <c r="H2321" s="8" t="s">
        <v>4163</v>
      </c>
      <c r="I2321" s="8" t="s">
        <v>7765</v>
      </c>
      <c r="J2321" s="8" t="s">
        <v>5518</v>
      </c>
      <c r="K2321" s="8" t="s">
        <v>12272</v>
      </c>
      <c r="M2321" s="8" t="s">
        <v>3707</v>
      </c>
      <c r="N2321" s="8" t="s">
        <v>3708</v>
      </c>
      <c r="O2321" s="8" t="s">
        <v>3804</v>
      </c>
      <c r="P2321" s="9">
        <v>107</v>
      </c>
      <c r="Q2321" s="8" t="s">
        <v>3805</v>
      </c>
      <c r="S2321" s="9">
        <v>32.99</v>
      </c>
      <c r="T2321" s="9">
        <v>21.89</v>
      </c>
      <c r="U2321" s="8" t="s">
        <v>3710</v>
      </c>
      <c r="V2321" s="8" t="s">
        <v>6797</v>
      </c>
      <c r="AV2321" s="8" t="s">
        <v>6798</v>
      </c>
      <c r="AW2321" s="8">
        <v>23</v>
      </c>
      <c r="AX2321" s="8">
        <v>1</v>
      </c>
      <c r="AY2321" s="8" t="s">
        <v>974</v>
      </c>
      <c r="BB2321" s="8" t="s">
        <v>3717</v>
      </c>
      <c r="BE2321" s="8" t="s">
        <v>5365</v>
      </c>
      <c r="BF2321" s="8" t="s">
        <v>3719</v>
      </c>
      <c r="BG2321" s="11">
        <v>20</v>
      </c>
      <c r="BH2321" s="11">
        <v>100</v>
      </c>
      <c r="BI2321" s="8" t="s">
        <v>3720</v>
      </c>
      <c r="BJ2321" s="11">
        <v>30</v>
      </c>
      <c r="BQ2321" s="11">
        <v>0.72960000000000003</v>
      </c>
      <c r="BR2321" s="8" t="s">
        <v>6797</v>
      </c>
      <c r="BW2321" s="10">
        <v>43922</v>
      </c>
      <c r="BX2321" s="10">
        <v>43617</v>
      </c>
      <c r="BY2321" s="9">
        <v>34.78</v>
      </c>
      <c r="BZ2321" s="8" t="s">
        <v>3721</v>
      </c>
      <c r="CF2321" s="8" t="s">
        <v>3708</v>
      </c>
      <c r="CH2321" s="9">
        <v>161.25</v>
      </c>
      <c r="CM2321" s="12">
        <v>10</v>
      </c>
      <c r="CR2321" s="8" t="s">
        <v>12264</v>
      </c>
      <c r="CV2321" s="13">
        <v>1</v>
      </c>
    </row>
    <row r="2322" spans="1:100" x14ac:dyDescent="0.2">
      <c r="A2322" s="8" t="s">
        <v>12273</v>
      </c>
      <c r="B2322" s="8" t="s">
        <v>12264</v>
      </c>
      <c r="C2322" s="8" t="s">
        <v>4215</v>
      </c>
      <c r="D2322" s="8" t="s">
        <v>3798</v>
      </c>
      <c r="E2322" s="8" t="s">
        <v>6016</v>
      </c>
      <c r="F2322" s="8" t="s">
        <v>3701</v>
      </c>
      <c r="G2322" s="8" t="s">
        <v>12274</v>
      </c>
      <c r="H2322" s="8" t="s">
        <v>4163</v>
      </c>
      <c r="I2322" s="8" t="s">
        <v>7765</v>
      </c>
      <c r="J2322" s="8" t="s">
        <v>5518</v>
      </c>
      <c r="K2322" s="8" t="s">
        <v>12272</v>
      </c>
      <c r="L2322" s="8" t="s">
        <v>12275</v>
      </c>
      <c r="M2322" s="8" t="s">
        <v>4062</v>
      </c>
      <c r="N2322" s="8" t="s">
        <v>3708</v>
      </c>
      <c r="O2322" s="8" t="s">
        <v>3804</v>
      </c>
      <c r="P2322" s="9">
        <v>107</v>
      </c>
      <c r="Q2322" s="8" t="s">
        <v>3805</v>
      </c>
      <c r="S2322" s="9">
        <v>32.99</v>
      </c>
      <c r="T2322" s="9">
        <v>21.89</v>
      </c>
      <c r="U2322" s="8" t="s">
        <v>3710</v>
      </c>
      <c r="V2322" s="8" t="s">
        <v>6797</v>
      </c>
      <c r="AV2322" s="8" t="s">
        <v>6798</v>
      </c>
      <c r="AW2322" s="8">
        <v>23</v>
      </c>
      <c r="AX2322" s="8">
        <v>1</v>
      </c>
      <c r="AY2322" s="8" t="s">
        <v>974</v>
      </c>
      <c r="BA2322" s="10">
        <v>46547</v>
      </c>
      <c r="BE2322" s="8" t="s">
        <v>5365</v>
      </c>
      <c r="BF2322" s="8" t="s">
        <v>3719</v>
      </c>
      <c r="BG2322" s="11">
        <v>20</v>
      </c>
      <c r="BH2322" s="11">
        <v>100</v>
      </c>
      <c r="BI2322" s="8" t="s">
        <v>3720</v>
      </c>
      <c r="BJ2322" s="11">
        <v>30</v>
      </c>
      <c r="BQ2322" s="11">
        <v>0.72960000000000003</v>
      </c>
      <c r="BR2322" s="8" t="s">
        <v>6797</v>
      </c>
      <c r="BW2322" s="10">
        <v>43922</v>
      </c>
      <c r="BX2322" s="10">
        <v>43617</v>
      </c>
      <c r="BY2322" s="9">
        <v>34.78</v>
      </c>
      <c r="BZ2322" s="8" t="s">
        <v>3750</v>
      </c>
      <c r="CF2322" s="8" t="s">
        <v>3708</v>
      </c>
      <c r="CH2322" s="9">
        <v>161.25</v>
      </c>
      <c r="CM2322" s="12">
        <v>10</v>
      </c>
      <c r="CR2322" s="8" t="s">
        <v>12264</v>
      </c>
      <c r="CV2322" s="13">
        <v>1</v>
      </c>
    </row>
    <row r="2323" spans="1:100" x14ac:dyDescent="0.2">
      <c r="A2323" s="8" t="s">
        <v>12276</v>
      </c>
      <c r="B2323" s="8" t="s">
        <v>12277</v>
      </c>
      <c r="C2323" s="8" t="s">
        <v>5646</v>
      </c>
      <c r="D2323" s="8" t="s">
        <v>4078</v>
      </c>
      <c r="E2323" s="8" t="s">
        <v>4091</v>
      </c>
      <c r="F2323" s="8" t="s">
        <v>3701</v>
      </c>
      <c r="G2323" s="8" t="s">
        <v>10950</v>
      </c>
      <c r="H2323" s="8" t="s">
        <v>3703</v>
      </c>
      <c r="I2323" s="8" t="s">
        <v>7765</v>
      </c>
      <c r="J2323" s="8" t="s">
        <v>5518</v>
      </c>
      <c r="K2323" s="8" t="s">
        <v>12278</v>
      </c>
      <c r="M2323" s="8" t="s">
        <v>3866</v>
      </c>
      <c r="N2323" s="8" t="s">
        <v>3708</v>
      </c>
      <c r="O2323" s="8" t="s">
        <v>3804</v>
      </c>
      <c r="P2323" s="9">
        <v>293.04000000000002</v>
      </c>
      <c r="Q2323" s="8" t="s">
        <v>3805</v>
      </c>
      <c r="S2323" s="9">
        <v>392.27</v>
      </c>
      <c r="T2323" s="9">
        <v>260.3</v>
      </c>
      <c r="U2323" s="8" t="s">
        <v>3710</v>
      </c>
      <c r="V2323" s="8" t="s">
        <v>12279</v>
      </c>
      <c r="AY2323" s="8" t="s">
        <v>1223</v>
      </c>
      <c r="AZ2323" s="10">
        <v>40898</v>
      </c>
      <c r="BB2323" s="8" t="s">
        <v>3717</v>
      </c>
      <c r="BC2323" s="10">
        <v>44431</v>
      </c>
      <c r="BE2323" s="8" t="s">
        <v>3721</v>
      </c>
      <c r="BF2323" s="8" t="s">
        <v>3960</v>
      </c>
      <c r="BG2323" s="11">
        <v>60</v>
      </c>
      <c r="BJ2323" s="11">
        <v>120</v>
      </c>
      <c r="BW2323" s="10">
        <v>43466</v>
      </c>
      <c r="BX2323" s="10">
        <v>42217</v>
      </c>
      <c r="BY2323" s="9">
        <v>0</v>
      </c>
      <c r="BZ2323" s="8" t="s">
        <v>3742</v>
      </c>
      <c r="CF2323" s="8" t="s">
        <v>3708</v>
      </c>
      <c r="CH2323" s="9">
        <v>435.32</v>
      </c>
      <c r="CM2323" s="12">
        <v>10</v>
      </c>
      <c r="CR2323" s="8" t="s">
        <v>12277</v>
      </c>
      <c r="CV2323" s="13">
        <v>1</v>
      </c>
    </row>
    <row r="2324" spans="1:100" x14ac:dyDescent="0.2">
      <c r="A2324" s="8" t="s">
        <v>12280</v>
      </c>
      <c r="B2324" s="8" t="s">
        <v>12277</v>
      </c>
      <c r="C2324" s="8" t="s">
        <v>5646</v>
      </c>
      <c r="D2324" s="8" t="s">
        <v>4078</v>
      </c>
      <c r="E2324" s="8" t="s">
        <v>3874</v>
      </c>
      <c r="F2324" s="8" t="s">
        <v>3701</v>
      </c>
      <c r="G2324" s="8" t="s">
        <v>10954</v>
      </c>
      <c r="H2324" s="8" t="s">
        <v>3703</v>
      </c>
      <c r="I2324" s="8" t="s">
        <v>7765</v>
      </c>
      <c r="J2324" s="8" t="s">
        <v>5518</v>
      </c>
      <c r="K2324" s="8" t="s">
        <v>12278</v>
      </c>
      <c r="M2324" s="8" t="s">
        <v>3866</v>
      </c>
      <c r="N2324" s="8" t="s">
        <v>3708</v>
      </c>
      <c r="O2324" s="8" t="s">
        <v>3804</v>
      </c>
      <c r="P2324" s="9">
        <v>404.76</v>
      </c>
      <c r="Q2324" s="8" t="s">
        <v>3805</v>
      </c>
      <c r="S2324" s="9">
        <v>588.39</v>
      </c>
      <c r="T2324" s="9">
        <v>390.44</v>
      </c>
      <c r="U2324" s="8" t="s">
        <v>3710</v>
      </c>
      <c r="V2324" s="8" t="s">
        <v>12279</v>
      </c>
      <c r="Z2324" s="8" t="s">
        <v>3739</v>
      </c>
      <c r="AY2324" s="8" t="s">
        <v>1223</v>
      </c>
      <c r="AZ2324" s="10">
        <v>40898</v>
      </c>
      <c r="BB2324" s="8" t="s">
        <v>3717</v>
      </c>
      <c r="BC2324" s="10">
        <v>44432</v>
      </c>
      <c r="BE2324" s="8" t="s">
        <v>3721</v>
      </c>
      <c r="BF2324" s="8" t="s">
        <v>3960</v>
      </c>
      <c r="BG2324" s="11">
        <v>90</v>
      </c>
      <c r="BJ2324" s="11">
        <v>180</v>
      </c>
      <c r="BW2324" s="10">
        <v>43556</v>
      </c>
      <c r="BX2324" s="10">
        <v>42217</v>
      </c>
      <c r="BY2324" s="9">
        <v>0</v>
      </c>
      <c r="BZ2324" s="8" t="s">
        <v>3742</v>
      </c>
      <c r="CF2324" s="8" t="s">
        <v>3708</v>
      </c>
      <c r="CH2324" s="9">
        <v>588.39</v>
      </c>
      <c r="CM2324" s="12">
        <v>10</v>
      </c>
      <c r="CR2324" s="8" t="s">
        <v>12277</v>
      </c>
      <c r="CV2324" s="13">
        <v>1</v>
      </c>
    </row>
    <row r="2325" spans="1:100" x14ac:dyDescent="0.2">
      <c r="A2325" s="8" t="s">
        <v>12281</v>
      </c>
      <c r="B2325" s="8" t="s">
        <v>12277</v>
      </c>
      <c r="C2325" s="8" t="s">
        <v>5528</v>
      </c>
      <c r="D2325" s="8" t="s">
        <v>4078</v>
      </c>
      <c r="E2325" s="8" t="s">
        <v>4091</v>
      </c>
      <c r="F2325" s="8" t="s">
        <v>3701</v>
      </c>
      <c r="G2325" s="8" t="s">
        <v>12282</v>
      </c>
      <c r="H2325" s="8" t="s">
        <v>3703</v>
      </c>
      <c r="I2325" s="8" t="s">
        <v>7765</v>
      </c>
      <c r="J2325" s="8" t="s">
        <v>5518</v>
      </c>
      <c r="K2325" s="8" t="s">
        <v>12283</v>
      </c>
      <c r="M2325" s="8" t="s">
        <v>3866</v>
      </c>
      <c r="N2325" s="8" t="s">
        <v>3708</v>
      </c>
      <c r="O2325" s="8" t="s">
        <v>3804</v>
      </c>
      <c r="P2325" s="9">
        <v>265.42</v>
      </c>
      <c r="Q2325" s="8" t="s">
        <v>3805</v>
      </c>
      <c r="S2325" s="9">
        <v>355.44</v>
      </c>
      <c r="T2325" s="9">
        <v>235.86</v>
      </c>
      <c r="U2325" s="8" t="s">
        <v>3710</v>
      </c>
      <c r="V2325" s="8" t="s">
        <v>12279</v>
      </c>
      <c r="AY2325" s="8" t="s">
        <v>1223</v>
      </c>
      <c r="AZ2325" s="10">
        <v>40898</v>
      </c>
      <c r="BB2325" s="8" t="s">
        <v>3717</v>
      </c>
      <c r="BC2325" s="10">
        <v>42247</v>
      </c>
      <c r="BE2325" s="8" t="s">
        <v>3721</v>
      </c>
      <c r="BF2325" s="8" t="s">
        <v>3960</v>
      </c>
      <c r="BG2325" s="11">
        <v>60</v>
      </c>
      <c r="BJ2325" s="11">
        <v>90</v>
      </c>
      <c r="BW2325" s="10">
        <v>43466</v>
      </c>
      <c r="BX2325" s="10">
        <v>42217</v>
      </c>
      <c r="BY2325" s="9">
        <v>0</v>
      </c>
      <c r="BZ2325" s="8" t="s">
        <v>3742</v>
      </c>
      <c r="CF2325" s="8" t="s">
        <v>3708</v>
      </c>
      <c r="CH2325" s="9">
        <v>394.91</v>
      </c>
      <c r="CM2325" s="12">
        <v>10</v>
      </c>
      <c r="CR2325" s="8" t="s">
        <v>12277</v>
      </c>
      <c r="CV2325" s="13">
        <v>1</v>
      </c>
    </row>
    <row r="2326" spans="1:100" x14ac:dyDescent="0.2">
      <c r="A2326" s="8" t="s">
        <v>12284</v>
      </c>
      <c r="B2326" s="8" t="s">
        <v>12277</v>
      </c>
      <c r="C2326" s="8" t="s">
        <v>5528</v>
      </c>
      <c r="D2326" s="8" t="s">
        <v>4078</v>
      </c>
      <c r="E2326" s="8" t="s">
        <v>3874</v>
      </c>
      <c r="F2326" s="8" t="s">
        <v>3701</v>
      </c>
      <c r="G2326" s="8" t="s">
        <v>12285</v>
      </c>
      <c r="H2326" s="8" t="s">
        <v>3703</v>
      </c>
      <c r="I2326" s="8" t="s">
        <v>7765</v>
      </c>
      <c r="J2326" s="8" t="s">
        <v>5518</v>
      </c>
      <c r="K2326" s="8" t="s">
        <v>12283</v>
      </c>
      <c r="M2326" s="8" t="s">
        <v>3866</v>
      </c>
      <c r="N2326" s="8" t="s">
        <v>3708</v>
      </c>
      <c r="O2326" s="8" t="s">
        <v>3804</v>
      </c>
      <c r="P2326" s="9">
        <v>364.27</v>
      </c>
      <c r="Q2326" s="8" t="s">
        <v>3805</v>
      </c>
      <c r="S2326" s="9">
        <v>533.16</v>
      </c>
      <c r="T2326" s="9">
        <v>353.79</v>
      </c>
      <c r="U2326" s="8" t="s">
        <v>3710</v>
      </c>
      <c r="V2326" s="8" t="s">
        <v>12279</v>
      </c>
      <c r="Z2326" s="8" t="s">
        <v>3739</v>
      </c>
      <c r="AY2326" s="8" t="s">
        <v>1223</v>
      </c>
      <c r="AZ2326" s="10">
        <v>40898</v>
      </c>
      <c r="BB2326" s="8" t="s">
        <v>3717</v>
      </c>
      <c r="BC2326" s="10">
        <v>44432</v>
      </c>
      <c r="BE2326" s="8" t="s">
        <v>3721</v>
      </c>
      <c r="BF2326" s="8" t="s">
        <v>3960</v>
      </c>
      <c r="BG2326" s="11">
        <v>90</v>
      </c>
      <c r="BJ2326" s="11">
        <v>135</v>
      </c>
      <c r="BW2326" s="10">
        <v>43556</v>
      </c>
      <c r="BX2326" s="10">
        <v>42217</v>
      </c>
      <c r="BY2326" s="9">
        <v>0</v>
      </c>
      <c r="BZ2326" s="8" t="s">
        <v>3742</v>
      </c>
      <c r="CF2326" s="8" t="s">
        <v>3708</v>
      </c>
      <c r="CH2326" s="9">
        <v>533.16</v>
      </c>
      <c r="CM2326" s="12">
        <v>10</v>
      </c>
      <c r="CR2326" s="8" t="s">
        <v>12277</v>
      </c>
      <c r="CV2326" s="13">
        <v>1</v>
      </c>
    </row>
    <row r="2327" spans="1:100" x14ac:dyDescent="0.2">
      <c r="A2327" s="8" t="s">
        <v>12286</v>
      </c>
      <c r="B2327" s="8" t="s">
        <v>12277</v>
      </c>
      <c r="C2327" s="8" t="s">
        <v>6996</v>
      </c>
      <c r="D2327" s="8" t="s">
        <v>4078</v>
      </c>
      <c r="E2327" s="8" t="s">
        <v>4091</v>
      </c>
      <c r="F2327" s="8" t="s">
        <v>3701</v>
      </c>
      <c r="G2327" s="8" t="s">
        <v>12287</v>
      </c>
      <c r="H2327" s="8" t="s">
        <v>3703</v>
      </c>
      <c r="I2327" s="8" t="s">
        <v>7765</v>
      </c>
      <c r="J2327" s="8" t="s">
        <v>5518</v>
      </c>
      <c r="K2327" s="8" t="s">
        <v>12288</v>
      </c>
      <c r="M2327" s="8" t="s">
        <v>3866</v>
      </c>
      <c r="N2327" s="8" t="s">
        <v>3708</v>
      </c>
      <c r="O2327" s="8" t="s">
        <v>3804</v>
      </c>
      <c r="P2327" s="9">
        <v>221.82</v>
      </c>
      <c r="Q2327" s="8" t="s">
        <v>3805</v>
      </c>
      <c r="S2327" s="9">
        <v>331.12</v>
      </c>
      <c r="T2327" s="9">
        <v>219.72</v>
      </c>
      <c r="U2327" s="8" t="s">
        <v>3710</v>
      </c>
      <c r="V2327" s="8" t="s">
        <v>12279</v>
      </c>
      <c r="Z2327" s="8" t="s">
        <v>3739</v>
      </c>
      <c r="AY2327" s="8" t="s">
        <v>1223</v>
      </c>
      <c r="AZ2327" s="10">
        <v>40898</v>
      </c>
      <c r="BB2327" s="8" t="s">
        <v>3717</v>
      </c>
      <c r="BC2327" s="10">
        <v>42247</v>
      </c>
      <c r="BE2327" s="8" t="s">
        <v>3721</v>
      </c>
      <c r="BF2327" s="8" t="s">
        <v>3960</v>
      </c>
      <c r="BG2327" s="11">
        <v>60</v>
      </c>
      <c r="BJ2327" s="11">
        <v>90</v>
      </c>
      <c r="BW2327" s="10">
        <v>43556</v>
      </c>
      <c r="BX2327" s="10">
        <v>42217</v>
      </c>
      <c r="BY2327" s="9">
        <v>0</v>
      </c>
      <c r="BZ2327" s="8" t="s">
        <v>3742</v>
      </c>
      <c r="CF2327" s="8" t="s">
        <v>3708</v>
      </c>
      <c r="CH2327" s="9">
        <v>331.12</v>
      </c>
      <c r="CM2327" s="12">
        <v>10</v>
      </c>
      <c r="CR2327" s="8" t="s">
        <v>12277</v>
      </c>
      <c r="CV2327" s="13">
        <v>1</v>
      </c>
    </row>
    <row r="2328" spans="1:100" x14ac:dyDescent="0.2">
      <c r="A2328" s="8" t="s">
        <v>12289</v>
      </c>
      <c r="B2328" s="8" t="s">
        <v>12277</v>
      </c>
      <c r="C2328" s="8" t="s">
        <v>6996</v>
      </c>
      <c r="D2328" s="8" t="s">
        <v>4078</v>
      </c>
      <c r="E2328" s="8" t="s">
        <v>3874</v>
      </c>
      <c r="F2328" s="8" t="s">
        <v>3701</v>
      </c>
      <c r="G2328" s="8" t="s">
        <v>12290</v>
      </c>
      <c r="H2328" s="8" t="s">
        <v>3703</v>
      </c>
      <c r="I2328" s="8" t="s">
        <v>7765</v>
      </c>
      <c r="J2328" s="8" t="s">
        <v>5518</v>
      </c>
      <c r="K2328" s="8" t="s">
        <v>12288</v>
      </c>
      <c r="M2328" s="8" t="s">
        <v>3866</v>
      </c>
      <c r="N2328" s="8" t="s">
        <v>3708</v>
      </c>
      <c r="O2328" s="8" t="s">
        <v>3804</v>
      </c>
      <c r="P2328" s="9">
        <v>337.52</v>
      </c>
      <c r="Q2328" s="8" t="s">
        <v>3805</v>
      </c>
      <c r="S2328" s="9">
        <v>496.68</v>
      </c>
      <c r="T2328" s="9">
        <v>329.58</v>
      </c>
      <c r="U2328" s="8" t="s">
        <v>3710</v>
      </c>
      <c r="V2328" s="8" t="s">
        <v>12279</v>
      </c>
      <c r="Z2328" s="8" t="s">
        <v>3739</v>
      </c>
      <c r="AY2328" s="8" t="s">
        <v>1223</v>
      </c>
      <c r="AZ2328" s="10">
        <v>40898</v>
      </c>
      <c r="BB2328" s="8" t="s">
        <v>3717</v>
      </c>
      <c r="BC2328" s="10">
        <v>42247</v>
      </c>
      <c r="BE2328" s="8" t="s">
        <v>3721</v>
      </c>
      <c r="BF2328" s="8" t="s">
        <v>3960</v>
      </c>
      <c r="BG2328" s="11">
        <v>90</v>
      </c>
      <c r="BJ2328" s="11">
        <v>135</v>
      </c>
      <c r="BW2328" s="10">
        <v>43556</v>
      </c>
      <c r="BX2328" s="10">
        <v>42217</v>
      </c>
      <c r="BY2328" s="9">
        <v>0</v>
      </c>
      <c r="BZ2328" s="8" t="s">
        <v>3742</v>
      </c>
      <c r="CF2328" s="8" t="s">
        <v>3708</v>
      </c>
      <c r="CH2328" s="9">
        <v>496.68</v>
      </c>
      <c r="CM2328" s="12">
        <v>10</v>
      </c>
      <c r="CR2328" s="8" t="s">
        <v>12277</v>
      </c>
      <c r="CV2328" s="13">
        <v>1</v>
      </c>
    </row>
    <row r="2329" spans="1:100" x14ac:dyDescent="0.2">
      <c r="A2329" s="8" t="s">
        <v>12291</v>
      </c>
      <c r="B2329" s="8" t="s">
        <v>12277</v>
      </c>
      <c r="C2329" s="8" t="s">
        <v>7970</v>
      </c>
      <c r="D2329" s="8" t="s">
        <v>4078</v>
      </c>
      <c r="E2329" s="8" t="s">
        <v>4091</v>
      </c>
      <c r="F2329" s="8" t="s">
        <v>3701</v>
      </c>
      <c r="G2329" s="8" t="s">
        <v>12292</v>
      </c>
      <c r="H2329" s="8" t="s">
        <v>3703</v>
      </c>
      <c r="I2329" s="8" t="s">
        <v>7765</v>
      </c>
      <c r="J2329" s="8" t="s">
        <v>5518</v>
      </c>
      <c r="K2329" s="8" t="s">
        <v>12293</v>
      </c>
      <c r="M2329" s="8" t="s">
        <v>3866</v>
      </c>
      <c r="N2329" s="8" t="s">
        <v>3708</v>
      </c>
      <c r="O2329" s="8" t="s">
        <v>3804</v>
      </c>
      <c r="P2329" s="9">
        <v>196.64</v>
      </c>
      <c r="Q2329" s="8" t="s">
        <v>3805</v>
      </c>
      <c r="S2329" s="9">
        <v>294.29000000000002</v>
      </c>
      <c r="T2329" s="9">
        <v>195.28</v>
      </c>
      <c r="U2329" s="8" t="s">
        <v>3710</v>
      </c>
      <c r="V2329" s="8" t="s">
        <v>12279</v>
      </c>
      <c r="Z2329" s="8" t="s">
        <v>3739</v>
      </c>
      <c r="AY2329" s="8" t="s">
        <v>1223</v>
      </c>
      <c r="AZ2329" s="10">
        <v>40898</v>
      </c>
      <c r="BB2329" s="8" t="s">
        <v>3717</v>
      </c>
      <c r="BC2329" s="10">
        <v>42247</v>
      </c>
      <c r="BE2329" s="8" t="s">
        <v>3721</v>
      </c>
      <c r="BF2329" s="8" t="s">
        <v>3960</v>
      </c>
      <c r="BG2329" s="11">
        <v>60</v>
      </c>
      <c r="BJ2329" s="11">
        <v>60</v>
      </c>
      <c r="BW2329" s="10">
        <v>43556</v>
      </c>
      <c r="BX2329" s="10">
        <v>42217</v>
      </c>
      <c r="BY2329" s="9">
        <v>0</v>
      </c>
      <c r="BZ2329" s="8" t="s">
        <v>3742</v>
      </c>
      <c r="CF2329" s="8" t="s">
        <v>3708</v>
      </c>
      <c r="CH2329" s="9">
        <v>294.27999999999997</v>
      </c>
      <c r="CM2329" s="12">
        <v>10</v>
      </c>
      <c r="CR2329" s="8" t="s">
        <v>12277</v>
      </c>
      <c r="CV2329" s="13">
        <v>1</v>
      </c>
    </row>
    <row r="2330" spans="1:100" x14ac:dyDescent="0.2">
      <c r="A2330" s="8" t="s">
        <v>1226</v>
      </c>
      <c r="B2330" s="8" t="s">
        <v>12277</v>
      </c>
      <c r="C2330" s="8" t="s">
        <v>7970</v>
      </c>
      <c r="D2330" s="8" t="s">
        <v>4078</v>
      </c>
      <c r="E2330" s="8" t="s">
        <v>3874</v>
      </c>
      <c r="F2330" s="8" t="s">
        <v>3701</v>
      </c>
      <c r="G2330" s="8" t="s">
        <v>12294</v>
      </c>
      <c r="H2330" s="8" t="s">
        <v>3703</v>
      </c>
      <c r="I2330" s="8" t="s">
        <v>7765</v>
      </c>
      <c r="J2330" s="8" t="s">
        <v>5518</v>
      </c>
      <c r="K2330" s="8" t="s">
        <v>12293</v>
      </c>
      <c r="M2330" s="8" t="s">
        <v>3866</v>
      </c>
      <c r="N2330" s="8" t="s">
        <v>3708</v>
      </c>
      <c r="O2330" s="8" t="s">
        <v>3804</v>
      </c>
      <c r="P2330" s="9">
        <v>297.20999999999998</v>
      </c>
      <c r="Q2330" s="8" t="s">
        <v>3805</v>
      </c>
      <c r="S2330" s="9">
        <v>441.42</v>
      </c>
      <c r="T2330" s="9">
        <v>292.91000000000003</v>
      </c>
      <c r="U2330" s="8" t="s">
        <v>3710</v>
      </c>
      <c r="V2330" s="8" t="s">
        <v>12279</v>
      </c>
      <c r="Z2330" s="8" t="s">
        <v>3739</v>
      </c>
      <c r="AY2330" s="8" t="s">
        <v>1223</v>
      </c>
      <c r="AZ2330" s="10">
        <v>40898</v>
      </c>
      <c r="BB2330" s="8" t="s">
        <v>3717</v>
      </c>
      <c r="BC2330" s="10">
        <v>42247</v>
      </c>
      <c r="BE2330" s="8" t="s">
        <v>3721</v>
      </c>
      <c r="BF2330" s="8" t="s">
        <v>3960</v>
      </c>
      <c r="BG2330" s="11">
        <v>90</v>
      </c>
      <c r="BJ2330" s="11">
        <v>90</v>
      </c>
      <c r="BW2330" s="10">
        <v>43556</v>
      </c>
      <c r="BX2330" s="10">
        <v>42217</v>
      </c>
      <c r="BY2330" s="9">
        <v>0</v>
      </c>
      <c r="BZ2330" s="8" t="s">
        <v>3742</v>
      </c>
      <c r="CF2330" s="8" t="s">
        <v>3708</v>
      </c>
      <c r="CH2330" s="9">
        <v>441.42</v>
      </c>
      <c r="CM2330" s="12">
        <v>10</v>
      </c>
      <c r="CR2330" s="8" t="s">
        <v>12277</v>
      </c>
      <c r="CV2330" s="13">
        <v>1</v>
      </c>
    </row>
    <row r="2331" spans="1:100" x14ac:dyDescent="0.2">
      <c r="A2331" s="8" t="s">
        <v>12295</v>
      </c>
      <c r="B2331" s="8" t="s">
        <v>12277</v>
      </c>
      <c r="C2331" s="8" t="s">
        <v>7970</v>
      </c>
      <c r="D2331" s="8" t="s">
        <v>4078</v>
      </c>
      <c r="E2331" s="8" t="s">
        <v>3874</v>
      </c>
      <c r="F2331" s="8" t="s">
        <v>3701</v>
      </c>
      <c r="G2331" s="8" t="s">
        <v>12294</v>
      </c>
      <c r="H2331" s="8" t="s">
        <v>3703</v>
      </c>
      <c r="I2331" s="8" t="s">
        <v>12296</v>
      </c>
      <c r="J2331" s="8" t="s">
        <v>4009</v>
      </c>
      <c r="K2331" s="8" t="s">
        <v>12293</v>
      </c>
      <c r="L2331" s="8" t="s">
        <v>12297</v>
      </c>
      <c r="M2331" s="8" t="s">
        <v>4062</v>
      </c>
      <c r="N2331" s="8" t="s">
        <v>3708</v>
      </c>
      <c r="O2331" s="8" t="s">
        <v>3804</v>
      </c>
      <c r="P2331" s="9">
        <v>297.20999999999998</v>
      </c>
      <c r="Q2331" s="8" t="s">
        <v>3805</v>
      </c>
      <c r="S2331" s="9">
        <v>441.42</v>
      </c>
      <c r="T2331" s="9">
        <v>292.91000000000003</v>
      </c>
      <c r="U2331" s="8" t="s">
        <v>3710</v>
      </c>
      <c r="V2331" s="8" t="s">
        <v>12279</v>
      </c>
      <c r="Z2331" s="8" t="s">
        <v>3739</v>
      </c>
      <c r="AY2331" s="8" t="s">
        <v>1223</v>
      </c>
      <c r="AZ2331" s="10">
        <v>40898</v>
      </c>
      <c r="BA2331" s="10">
        <v>46482</v>
      </c>
      <c r="BE2331" s="8" t="s">
        <v>3721</v>
      </c>
      <c r="BF2331" s="8" t="s">
        <v>3960</v>
      </c>
      <c r="BG2331" s="11">
        <v>90</v>
      </c>
      <c r="BJ2331" s="11">
        <v>90</v>
      </c>
      <c r="BW2331" s="10">
        <v>43556</v>
      </c>
      <c r="BX2331" s="10">
        <v>42217</v>
      </c>
      <c r="BY2331" s="9">
        <v>0</v>
      </c>
      <c r="BZ2331" s="8" t="s">
        <v>3750</v>
      </c>
      <c r="CF2331" s="8" t="s">
        <v>3708</v>
      </c>
      <c r="CH2331" s="9">
        <v>441.42</v>
      </c>
      <c r="CM2331" s="12">
        <v>10</v>
      </c>
      <c r="CR2331" s="8" t="s">
        <v>12277</v>
      </c>
      <c r="CV2331" s="13">
        <v>1</v>
      </c>
    </row>
    <row r="2332" spans="1:100" x14ac:dyDescent="0.2">
      <c r="A2332" s="8" t="s">
        <v>12298</v>
      </c>
      <c r="B2332" s="8" t="s">
        <v>12299</v>
      </c>
      <c r="C2332" s="8" t="s">
        <v>4249</v>
      </c>
      <c r="D2332" s="8" t="s">
        <v>3699</v>
      </c>
      <c r="E2332" s="8" t="s">
        <v>3860</v>
      </c>
      <c r="F2332" s="8" t="s">
        <v>3701</v>
      </c>
      <c r="G2332" s="8" t="s">
        <v>5925</v>
      </c>
      <c r="H2332" s="8" t="s">
        <v>3703</v>
      </c>
      <c r="I2332" s="8" t="s">
        <v>7765</v>
      </c>
      <c r="J2332" s="8" t="s">
        <v>5518</v>
      </c>
      <c r="K2332" s="8" t="s">
        <v>12300</v>
      </c>
      <c r="M2332" s="8" t="s">
        <v>3866</v>
      </c>
      <c r="N2332" s="8" t="s">
        <v>3708</v>
      </c>
      <c r="O2332" s="8" t="s">
        <v>3804</v>
      </c>
      <c r="P2332" s="9">
        <v>382.19</v>
      </c>
      <c r="Q2332" s="8" t="s">
        <v>3805</v>
      </c>
      <c r="S2332" s="9">
        <v>219.25</v>
      </c>
      <c r="T2332" s="9">
        <v>145.49</v>
      </c>
      <c r="U2332" s="8" t="s">
        <v>3710</v>
      </c>
      <c r="V2332" s="8" t="s">
        <v>5036</v>
      </c>
      <c r="W2332" s="8" t="s">
        <v>3736</v>
      </c>
      <c r="X2332" s="8" t="s">
        <v>3854</v>
      </c>
      <c r="Y2332" s="8" t="s">
        <v>3738</v>
      </c>
      <c r="AV2332" s="8" t="s">
        <v>5033</v>
      </c>
      <c r="AW2332" s="8">
        <v>66</v>
      </c>
      <c r="AX2332" s="8">
        <v>2</v>
      </c>
      <c r="AY2332" s="8" t="s">
        <v>1986</v>
      </c>
      <c r="AZ2332" s="10">
        <v>39309</v>
      </c>
      <c r="BB2332" s="8" t="s">
        <v>3717</v>
      </c>
      <c r="BE2332" s="8" t="s">
        <v>3721</v>
      </c>
      <c r="BF2332" s="8" t="s">
        <v>3720</v>
      </c>
      <c r="BG2332" s="11">
        <v>30</v>
      </c>
      <c r="BH2332" s="11">
        <v>1</v>
      </c>
      <c r="BI2332" s="8" t="s">
        <v>3720</v>
      </c>
      <c r="BJ2332" s="11">
        <v>30</v>
      </c>
      <c r="BQ2332" s="11">
        <v>4.8497000000000003</v>
      </c>
      <c r="BR2332" s="8" t="s">
        <v>5036</v>
      </c>
      <c r="BW2332" s="10">
        <v>43891</v>
      </c>
      <c r="BX2332" s="10">
        <v>44136</v>
      </c>
      <c r="BY2332" s="9">
        <v>0</v>
      </c>
      <c r="BZ2332" s="8" t="s">
        <v>3742</v>
      </c>
      <c r="CF2332" s="8" t="s">
        <v>3708</v>
      </c>
      <c r="CH2332" s="9">
        <v>557.61</v>
      </c>
      <c r="CM2332" s="12">
        <v>10</v>
      </c>
      <c r="CR2332" s="8" t="s">
        <v>12299</v>
      </c>
      <c r="CV2332" s="13">
        <v>1</v>
      </c>
    </row>
    <row r="2333" spans="1:100" x14ac:dyDescent="0.2">
      <c r="A2333" s="8" t="s">
        <v>12301</v>
      </c>
      <c r="B2333" s="8" t="s">
        <v>12299</v>
      </c>
      <c r="C2333" s="8" t="s">
        <v>4249</v>
      </c>
      <c r="D2333" s="8" t="s">
        <v>3699</v>
      </c>
      <c r="E2333" s="8" t="s">
        <v>4498</v>
      </c>
      <c r="F2333" s="8" t="s">
        <v>3701</v>
      </c>
      <c r="G2333" s="8" t="s">
        <v>12302</v>
      </c>
      <c r="H2333" s="8" t="s">
        <v>3703</v>
      </c>
      <c r="I2333" s="8" t="s">
        <v>7765</v>
      </c>
      <c r="J2333" s="8" t="s">
        <v>5518</v>
      </c>
      <c r="K2333" s="8" t="s">
        <v>12300</v>
      </c>
      <c r="M2333" s="8" t="s">
        <v>3866</v>
      </c>
      <c r="N2333" s="8" t="s">
        <v>3708</v>
      </c>
      <c r="O2333" s="8" t="s">
        <v>3804</v>
      </c>
      <c r="P2333" s="9">
        <v>713.41</v>
      </c>
      <c r="Q2333" s="8" t="s">
        <v>3805</v>
      </c>
      <c r="S2333" s="9">
        <v>409.27</v>
      </c>
      <c r="T2333" s="9">
        <v>271.58</v>
      </c>
      <c r="U2333" s="8" t="s">
        <v>3710</v>
      </c>
      <c r="V2333" s="8" t="s">
        <v>5036</v>
      </c>
      <c r="W2333" s="8" t="s">
        <v>3736</v>
      </c>
      <c r="X2333" s="8" t="s">
        <v>3854</v>
      </c>
      <c r="Y2333" s="8" t="s">
        <v>3738</v>
      </c>
      <c r="AV2333" s="8" t="s">
        <v>5033</v>
      </c>
      <c r="AW2333" s="8">
        <v>66</v>
      </c>
      <c r="AX2333" s="8">
        <v>2</v>
      </c>
      <c r="AY2333" s="8" t="s">
        <v>1986</v>
      </c>
      <c r="AZ2333" s="10">
        <v>39309</v>
      </c>
      <c r="BB2333" s="8" t="s">
        <v>3717</v>
      </c>
      <c r="BC2333" s="10">
        <v>42705</v>
      </c>
      <c r="BD2333" s="10">
        <v>43661</v>
      </c>
      <c r="BE2333" s="8" t="s">
        <v>3721</v>
      </c>
      <c r="BF2333" s="8" t="s">
        <v>3720</v>
      </c>
      <c r="BG2333" s="11">
        <v>56</v>
      </c>
      <c r="BH2333" s="11">
        <v>1</v>
      </c>
      <c r="BI2333" s="8" t="s">
        <v>3720</v>
      </c>
      <c r="BJ2333" s="11">
        <v>56</v>
      </c>
      <c r="BQ2333" s="11">
        <v>4.8497000000000003</v>
      </c>
      <c r="BR2333" s="8" t="s">
        <v>5036</v>
      </c>
      <c r="BW2333" s="10">
        <v>43891</v>
      </c>
      <c r="BX2333" s="10">
        <v>44136</v>
      </c>
      <c r="BY2333" s="9">
        <v>0</v>
      </c>
      <c r="BZ2333" s="8" t="s">
        <v>3750</v>
      </c>
      <c r="CF2333" s="8" t="s">
        <v>3708</v>
      </c>
      <c r="CH2333" s="9">
        <v>1000</v>
      </c>
      <c r="CM2333" s="12">
        <v>10</v>
      </c>
      <c r="CR2333" s="8" t="s">
        <v>12299</v>
      </c>
      <c r="CV2333" s="13">
        <v>1</v>
      </c>
    </row>
    <row r="2334" spans="1:100" x14ac:dyDescent="0.2">
      <c r="A2334" s="8" t="s">
        <v>12303</v>
      </c>
      <c r="B2334" s="8" t="s">
        <v>12299</v>
      </c>
      <c r="C2334" s="8" t="s">
        <v>4249</v>
      </c>
      <c r="D2334" s="8" t="s">
        <v>3699</v>
      </c>
      <c r="E2334" s="8" t="s">
        <v>4091</v>
      </c>
      <c r="F2334" s="8" t="s">
        <v>3701</v>
      </c>
      <c r="G2334" s="8" t="s">
        <v>12304</v>
      </c>
      <c r="H2334" s="8" t="s">
        <v>3703</v>
      </c>
      <c r="I2334" s="8" t="s">
        <v>7765</v>
      </c>
      <c r="J2334" s="8" t="s">
        <v>5518</v>
      </c>
      <c r="K2334" s="8" t="s">
        <v>12300</v>
      </c>
      <c r="M2334" s="8" t="s">
        <v>3866</v>
      </c>
      <c r="N2334" s="8" t="s">
        <v>3708</v>
      </c>
      <c r="O2334" s="8" t="s">
        <v>3804</v>
      </c>
      <c r="P2334" s="9">
        <v>820.36</v>
      </c>
      <c r="Q2334" s="8" t="s">
        <v>3805</v>
      </c>
      <c r="S2334" s="9">
        <v>438.51</v>
      </c>
      <c r="T2334" s="9">
        <v>290.98</v>
      </c>
      <c r="U2334" s="8" t="s">
        <v>3710</v>
      </c>
      <c r="V2334" s="8" t="s">
        <v>5036</v>
      </c>
      <c r="W2334" s="8" t="s">
        <v>3736</v>
      </c>
      <c r="X2334" s="8" t="s">
        <v>3854</v>
      </c>
      <c r="Y2334" s="8" t="s">
        <v>3738</v>
      </c>
      <c r="AV2334" s="8" t="s">
        <v>5033</v>
      </c>
      <c r="AW2334" s="8">
        <v>66</v>
      </c>
      <c r="AX2334" s="8">
        <v>2</v>
      </c>
      <c r="AY2334" s="8" t="s">
        <v>1986</v>
      </c>
      <c r="AZ2334" s="10">
        <v>39309</v>
      </c>
      <c r="BB2334" s="8" t="s">
        <v>3717</v>
      </c>
      <c r="BC2334" s="10">
        <v>42948</v>
      </c>
      <c r="BD2334" s="10">
        <v>44165</v>
      </c>
      <c r="BE2334" s="8" t="s">
        <v>3721</v>
      </c>
      <c r="BF2334" s="8" t="s">
        <v>3720</v>
      </c>
      <c r="BG2334" s="11">
        <v>60</v>
      </c>
      <c r="BH2334" s="11">
        <v>1</v>
      </c>
      <c r="BI2334" s="8" t="s">
        <v>3720</v>
      </c>
      <c r="BJ2334" s="11">
        <v>60</v>
      </c>
      <c r="BQ2334" s="11">
        <v>4.8497000000000003</v>
      </c>
      <c r="BR2334" s="8" t="s">
        <v>5036</v>
      </c>
      <c r="BW2334" s="10">
        <v>43891</v>
      </c>
      <c r="BX2334" s="10">
        <v>44136</v>
      </c>
      <c r="BY2334" s="9">
        <v>0</v>
      </c>
      <c r="BZ2334" s="8" t="s">
        <v>3750</v>
      </c>
      <c r="CF2334" s="8" t="s">
        <v>3708</v>
      </c>
      <c r="CH2334" s="9">
        <v>1141.18</v>
      </c>
      <c r="CM2334" s="12">
        <v>10</v>
      </c>
      <c r="CR2334" s="8" t="s">
        <v>12299</v>
      </c>
      <c r="CV2334" s="13">
        <v>1</v>
      </c>
    </row>
    <row r="2335" spans="1:100" x14ac:dyDescent="0.2">
      <c r="A2335" s="8" t="s">
        <v>12305</v>
      </c>
      <c r="B2335" s="8" t="s">
        <v>12299</v>
      </c>
      <c r="C2335" s="8" t="s">
        <v>4249</v>
      </c>
      <c r="D2335" s="8" t="s">
        <v>3699</v>
      </c>
      <c r="E2335" s="8" t="s">
        <v>3874</v>
      </c>
      <c r="F2335" s="8" t="s">
        <v>3701</v>
      </c>
      <c r="G2335" s="8" t="s">
        <v>12306</v>
      </c>
      <c r="H2335" s="8" t="s">
        <v>3703</v>
      </c>
      <c r="I2335" s="8" t="s">
        <v>7765</v>
      </c>
      <c r="J2335" s="8" t="s">
        <v>5518</v>
      </c>
      <c r="K2335" s="8" t="s">
        <v>12300</v>
      </c>
      <c r="M2335" s="8" t="s">
        <v>3866</v>
      </c>
      <c r="N2335" s="8" t="s">
        <v>3708</v>
      </c>
      <c r="O2335" s="8" t="s">
        <v>3804</v>
      </c>
      <c r="P2335" s="9">
        <v>1219.1199999999999</v>
      </c>
      <c r="Q2335" s="8" t="s">
        <v>3805</v>
      </c>
      <c r="R2335" s="8" t="s">
        <v>12307</v>
      </c>
      <c r="S2335" s="9">
        <v>1651.18</v>
      </c>
      <c r="T2335" s="9">
        <v>1125</v>
      </c>
      <c r="U2335" s="8" t="s">
        <v>3710</v>
      </c>
      <c r="V2335" s="8" t="s">
        <v>12307</v>
      </c>
      <c r="W2335" s="8" t="s">
        <v>3736</v>
      </c>
      <c r="X2335" s="8" t="s">
        <v>3854</v>
      </c>
      <c r="Y2335" s="8" t="s">
        <v>3738</v>
      </c>
      <c r="AV2335" s="8" t="s">
        <v>5033</v>
      </c>
      <c r="AW2335" s="8">
        <v>66</v>
      </c>
      <c r="AX2335" s="8">
        <v>2</v>
      </c>
      <c r="AY2335" s="8" t="s">
        <v>1986</v>
      </c>
      <c r="AZ2335" s="10">
        <v>39309</v>
      </c>
      <c r="BB2335" s="8" t="s">
        <v>3717</v>
      </c>
      <c r="BC2335" s="10">
        <v>44348</v>
      </c>
      <c r="BE2335" s="8" t="s">
        <v>3721</v>
      </c>
      <c r="BF2335" s="8" t="s">
        <v>3720</v>
      </c>
      <c r="BG2335" s="11">
        <v>90</v>
      </c>
      <c r="BH2335" s="11">
        <v>1</v>
      </c>
      <c r="BI2335" s="8" t="s">
        <v>3720</v>
      </c>
      <c r="BJ2335" s="11">
        <v>90</v>
      </c>
      <c r="BQ2335" s="11">
        <v>12.5</v>
      </c>
      <c r="BR2335" s="8" t="s">
        <v>12307</v>
      </c>
      <c r="BW2335" s="10">
        <v>44348</v>
      </c>
      <c r="BX2335" s="10">
        <v>44348</v>
      </c>
      <c r="BY2335" s="9">
        <v>0</v>
      </c>
      <c r="BZ2335" s="8" t="s">
        <v>3742</v>
      </c>
      <c r="CF2335" s="8" t="s">
        <v>3708</v>
      </c>
      <c r="CH2335" s="9">
        <v>1660.31</v>
      </c>
      <c r="CM2335" s="12">
        <v>10</v>
      </c>
      <c r="CR2335" s="8" t="s">
        <v>12299</v>
      </c>
      <c r="CV2335" s="13">
        <v>1</v>
      </c>
    </row>
    <row r="2336" spans="1:100" x14ac:dyDescent="0.2">
      <c r="A2336" s="8" t="s">
        <v>1406</v>
      </c>
      <c r="B2336" s="8" t="s">
        <v>12308</v>
      </c>
      <c r="C2336" s="8" t="s">
        <v>3797</v>
      </c>
      <c r="D2336" s="8" t="s">
        <v>3798</v>
      </c>
      <c r="E2336" s="8" t="s">
        <v>6378</v>
      </c>
      <c r="F2336" s="8" t="s">
        <v>3701</v>
      </c>
      <c r="G2336" s="8" t="s">
        <v>12309</v>
      </c>
      <c r="H2336" s="8" t="s">
        <v>3703</v>
      </c>
      <c r="I2336" s="8" t="s">
        <v>7765</v>
      </c>
      <c r="J2336" s="8" t="s">
        <v>5518</v>
      </c>
      <c r="K2336" s="8" t="s">
        <v>12310</v>
      </c>
      <c r="M2336" s="8" t="s">
        <v>3866</v>
      </c>
      <c r="N2336" s="8" t="s">
        <v>3708</v>
      </c>
      <c r="O2336" s="8" t="s">
        <v>3804</v>
      </c>
      <c r="P2336" s="9">
        <v>810.7</v>
      </c>
      <c r="Q2336" s="8" t="s">
        <v>3805</v>
      </c>
      <c r="S2336" s="9">
        <v>124.49</v>
      </c>
      <c r="T2336" s="9">
        <v>83.71</v>
      </c>
      <c r="U2336" s="8" t="s">
        <v>3710</v>
      </c>
      <c r="V2336" s="8" t="s">
        <v>12311</v>
      </c>
      <c r="Y2336" s="8" t="s">
        <v>3738</v>
      </c>
      <c r="AY2336" s="8" t="s">
        <v>1401</v>
      </c>
      <c r="AZ2336" s="10">
        <v>41052</v>
      </c>
      <c r="BB2336" s="8" t="s">
        <v>3717</v>
      </c>
      <c r="BC2336" s="10">
        <v>43208</v>
      </c>
      <c r="BE2336" s="8" t="s">
        <v>3700</v>
      </c>
      <c r="BF2336" s="8" t="s">
        <v>3720</v>
      </c>
      <c r="BG2336" s="11">
        <v>30</v>
      </c>
      <c r="BH2336" s="11">
        <v>10</v>
      </c>
      <c r="BI2336" s="8" t="s">
        <v>3720</v>
      </c>
      <c r="BJ2336" s="11">
        <v>30</v>
      </c>
      <c r="BQ2336" s="11">
        <v>2.7902999999999998</v>
      </c>
      <c r="BR2336" s="8" t="s">
        <v>12311</v>
      </c>
      <c r="BW2336" s="10">
        <v>43466</v>
      </c>
      <c r="BX2336" s="10">
        <v>44774</v>
      </c>
      <c r="BY2336" s="9">
        <v>0</v>
      </c>
      <c r="BZ2336" s="8" t="s">
        <v>3742</v>
      </c>
      <c r="CF2336" s="8" t="s">
        <v>3708</v>
      </c>
      <c r="CH2336" s="9">
        <v>1128.42</v>
      </c>
      <c r="CM2336" s="12">
        <v>10</v>
      </c>
      <c r="CR2336" s="8" t="s">
        <v>12308</v>
      </c>
      <c r="CV2336" s="13">
        <v>1</v>
      </c>
    </row>
    <row r="2337" spans="1:100" x14ac:dyDescent="0.2">
      <c r="A2337" s="8" t="s">
        <v>12312</v>
      </c>
      <c r="B2337" s="8" t="s">
        <v>12308</v>
      </c>
      <c r="C2337" s="8" t="s">
        <v>3797</v>
      </c>
      <c r="D2337" s="8" t="s">
        <v>3798</v>
      </c>
      <c r="E2337" s="8" t="s">
        <v>6018</v>
      </c>
      <c r="F2337" s="8" t="s">
        <v>3701</v>
      </c>
      <c r="G2337" s="8" t="s">
        <v>12313</v>
      </c>
      <c r="H2337" s="8" t="s">
        <v>3703</v>
      </c>
      <c r="I2337" s="8" t="s">
        <v>7765</v>
      </c>
      <c r="J2337" s="8" t="s">
        <v>5518</v>
      </c>
      <c r="K2337" s="8" t="s">
        <v>12310</v>
      </c>
      <c r="M2337" s="8" t="s">
        <v>3866</v>
      </c>
      <c r="N2337" s="8" t="s">
        <v>3708</v>
      </c>
      <c r="O2337" s="8" t="s">
        <v>3804</v>
      </c>
      <c r="P2337" s="9">
        <v>1044.56</v>
      </c>
      <c r="Q2337" s="8" t="s">
        <v>3805</v>
      </c>
      <c r="S2337" s="9">
        <v>248.98</v>
      </c>
      <c r="T2337" s="9">
        <v>167.42</v>
      </c>
      <c r="U2337" s="8" t="s">
        <v>3710</v>
      </c>
      <c r="V2337" s="8" t="s">
        <v>12311</v>
      </c>
      <c r="Y2337" s="8" t="s">
        <v>3738</v>
      </c>
      <c r="AY2337" s="8" t="s">
        <v>1401</v>
      </c>
      <c r="AZ2337" s="10">
        <v>41052</v>
      </c>
      <c r="BB2337" s="8" t="s">
        <v>3717</v>
      </c>
      <c r="BC2337" s="10">
        <v>43669</v>
      </c>
      <c r="BD2337" s="10">
        <v>44104</v>
      </c>
      <c r="BE2337" s="8" t="s">
        <v>3700</v>
      </c>
      <c r="BF2337" s="8" t="s">
        <v>3720</v>
      </c>
      <c r="BG2337" s="11">
        <v>60</v>
      </c>
      <c r="BH2337" s="11">
        <v>10</v>
      </c>
      <c r="BI2337" s="8" t="s">
        <v>3720</v>
      </c>
      <c r="BJ2337" s="11">
        <v>60</v>
      </c>
      <c r="BQ2337" s="11">
        <v>2.7902999999999998</v>
      </c>
      <c r="BR2337" s="8" t="s">
        <v>12311</v>
      </c>
      <c r="BW2337" s="10">
        <v>43466</v>
      </c>
      <c r="BX2337" s="10">
        <v>44774</v>
      </c>
      <c r="BY2337" s="9">
        <v>0</v>
      </c>
      <c r="BZ2337" s="8" t="s">
        <v>3750</v>
      </c>
      <c r="CF2337" s="8" t="s">
        <v>3708</v>
      </c>
      <c r="CH2337" s="9">
        <v>1435.65</v>
      </c>
      <c r="CM2337" s="12">
        <v>10</v>
      </c>
      <c r="CR2337" s="8" t="s">
        <v>12308</v>
      </c>
      <c r="CV2337" s="13">
        <v>1</v>
      </c>
    </row>
    <row r="2338" spans="1:100" x14ac:dyDescent="0.2">
      <c r="A2338" s="8" t="s">
        <v>12314</v>
      </c>
      <c r="B2338" s="8" t="s">
        <v>12308</v>
      </c>
      <c r="C2338" s="8" t="s">
        <v>3797</v>
      </c>
      <c r="D2338" s="8" t="s">
        <v>3798</v>
      </c>
      <c r="E2338" s="8" t="s">
        <v>12315</v>
      </c>
      <c r="F2338" s="8" t="s">
        <v>3701</v>
      </c>
      <c r="G2338" s="8" t="s">
        <v>12316</v>
      </c>
      <c r="H2338" s="8" t="s">
        <v>3703</v>
      </c>
      <c r="I2338" s="8" t="s">
        <v>7765</v>
      </c>
      <c r="J2338" s="8" t="s">
        <v>5518</v>
      </c>
      <c r="K2338" s="8" t="s">
        <v>12310</v>
      </c>
      <c r="M2338" s="8" t="s">
        <v>3866</v>
      </c>
      <c r="N2338" s="8" t="s">
        <v>3708</v>
      </c>
      <c r="O2338" s="8" t="s">
        <v>3804</v>
      </c>
      <c r="P2338" s="9">
        <v>2611.41</v>
      </c>
      <c r="Q2338" s="8" t="s">
        <v>3805</v>
      </c>
      <c r="S2338" s="9">
        <v>373.46</v>
      </c>
      <c r="T2338" s="9">
        <v>251.13</v>
      </c>
      <c r="U2338" s="8" t="s">
        <v>3710</v>
      </c>
      <c r="V2338" s="8" t="s">
        <v>12311</v>
      </c>
      <c r="Y2338" s="8" t="s">
        <v>3738</v>
      </c>
      <c r="AY2338" s="8" t="s">
        <v>1401</v>
      </c>
      <c r="AZ2338" s="10">
        <v>41052</v>
      </c>
      <c r="BB2338" s="8" t="s">
        <v>3717</v>
      </c>
      <c r="BC2338" s="10">
        <v>43852</v>
      </c>
      <c r="BE2338" s="8" t="s">
        <v>3700</v>
      </c>
      <c r="BF2338" s="8" t="s">
        <v>3720</v>
      </c>
      <c r="BG2338" s="11">
        <v>90</v>
      </c>
      <c r="BH2338" s="11">
        <v>10</v>
      </c>
      <c r="BI2338" s="8" t="s">
        <v>3720</v>
      </c>
      <c r="BJ2338" s="11">
        <v>90</v>
      </c>
      <c r="BQ2338" s="11">
        <v>2.7902999999999998</v>
      </c>
      <c r="BR2338" s="8" t="s">
        <v>12311</v>
      </c>
      <c r="BW2338" s="10">
        <v>43466</v>
      </c>
      <c r="BX2338" s="10">
        <v>44774</v>
      </c>
      <c r="BY2338" s="9">
        <v>0</v>
      </c>
      <c r="BZ2338" s="8" t="s">
        <v>3742</v>
      </c>
      <c r="CF2338" s="8" t="s">
        <v>3708</v>
      </c>
      <c r="CH2338" s="9">
        <v>3448.51</v>
      </c>
      <c r="CM2338" s="12">
        <v>10</v>
      </c>
      <c r="CR2338" s="8" t="s">
        <v>12308</v>
      </c>
      <c r="CV2338" s="13">
        <v>1</v>
      </c>
    </row>
    <row r="2339" spans="1:100" x14ac:dyDescent="0.2">
      <c r="A2339" s="8" t="s">
        <v>12317</v>
      </c>
      <c r="B2339" s="8" t="s">
        <v>12318</v>
      </c>
      <c r="C2339" s="8" t="s">
        <v>3797</v>
      </c>
      <c r="D2339" s="8" t="s">
        <v>3699</v>
      </c>
      <c r="E2339" s="8" t="s">
        <v>4238</v>
      </c>
      <c r="F2339" s="8" t="s">
        <v>3701</v>
      </c>
      <c r="G2339" s="8" t="s">
        <v>12319</v>
      </c>
      <c r="H2339" s="8" t="s">
        <v>3703</v>
      </c>
      <c r="I2339" s="8" t="s">
        <v>7765</v>
      </c>
      <c r="J2339" s="8" t="s">
        <v>5518</v>
      </c>
      <c r="K2339" s="8" t="s">
        <v>12320</v>
      </c>
      <c r="M2339" s="8" t="s">
        <v>3866</v>
      </c>
      <c r="N2339" s="8" t="s">
        <v>3708</v>
      </c>
      <c r="O2339" s="8" t="s">
        <v>3804</v>
      </c>
      <c r="P2339" s="9">
        <v>1036.1500000000001</v>
      </c>
      <c r="Q2339" s="8" t="s">
        <v>3805</v>
      </c>
      <c r="R2339" s="8" t="s">
        <v>12321</v>
      </c>
      <c r="S2339" s="9">
        <v>1401.99</v>
      </c>
      <c r="T2339" s="9">
        <v>970.53</v>
      </c>
      <c r="U2339" s="8" t="s">
        <v>3710</v>
      </c>
      <c r="V2339" s="8" t="s">
        <v>12321</v>
      </c>
      <c r="W2339" s="8" t="s">
        <v>3736</v>
      </c>
      <c r="X2339" s="8" t="s">
        <v>3807</v>
      </c>
      <c r="Y2339" s="8" t="s">
        <v>3738</v>
      </c>
      <c r="AV2339" s="8" t="s">
        <v>4496</v>
      </c>
      <c r="AW2339" s="8">
        <v>84</v>
      </c>
      <c r="AX2339" s="8">
        <v>2</v>
      </c>
      <c r="AY2339" s="8" t="s">
        <v>2531</v>
      </c>
      <c r="AZ2339" s="10">
        <v>40352</v>
      </c>
      <c r="BB2339" s="8" t="s">
        <v>3717</v>
      </c>
      <c r="BC2339" s="10">
        <v>44432</v>
      </c>
      <c r="BE2339" s="8" t="s">
        <v>3700</v>
      </c>
      <c r="BF2339" s="8" t="s">
        <v>3720</v>
      </c>
      <c r="BG2339" s="11">
        <v>42</v>
      </c>
      <c r="BH2339" s="11">
        <v>13</v>
      </c>
      <c r="BI2339" s="8" t="s">
        <v>3720</v>
      </c>
      <c r="BJ2339" s="11">
        <v>32.307699999999997</v>
      </c>
      <c r="BQ2339" s="11">
        <v>30.040400000000002</v>
      </c>
      <c r="BR2339" s="8" t="s">
        <v>12321</v>
      </c>
      <c r="BW2339" s="10">
        <v>44256</v>
      </c>
      <c r="BX2339" s="10">
        <v>44256</v>
      </c>
      <c r="BY2339" s="9">
        <v>0</v>
      </c>
      <c r="BZ2339" s="8" t="s">
        <v>3742</v>
      </c>
      <c r="CF2339" s="8" t="s">
        <v>3708</v>
      </c>
      <c r="CH2339" s="9">
        <v>1424.83</v>
      </c>
      <c r="CM2339" s="12">
        <v>10</v>
      </c>
      <c r="CR2339" s="8" t="s">
        <v>12318</v>
      </c>
      <c r="CV2339" s="13">
        <v>1</v>
      </c>
    </row>
    <row r="2340" spans="1:100" x14ac:dyDescent="0.2">
      <c r="A2340" s="8" t="s">
        <v>12322</v>
      </c>
      <c r="B2340" s="8" t="s">
        <v>12318</v>
      </c>
      <c r="C2340" s="8" t="s">
        <v>3797</v>
      </c>
      <c r="D2340" s="8" t="s">
        <v>3699</v>
      </c>
      <c r="E2340" s="8" t="s">
        <v>12323</v>
      </c>
      <c r="F2340" s="8" t="s">
        <v>3701</v>
      </c>
      <c r="G2340" s="8" t="s">
        <v>12324</v>
      </c>
      <c r="H2340" s="8" t="s">
        <v>3703</v>
      </c>
      <c r="I2340" s="8" t="s">
        <v>7765</v>
      </c>
      <c r="J2340" s="8" t="s">
        <v>5518</v>
      </c>
      <c r="K2340" s="8" t="s">
        <v>12320</v>
      </c>
      <c r="M2340" s="8" t="s">
        <v>3866</v>
      </c>
      <c r="N2340" s="8" t="s">
        <v>3708</v>
      </c>
      <c r="O2340" s="8" t="s">
        <v>3804</v>
      </c>
      <c r="P2340" s="9">
        <v>1208.8399999999999</v>
      </c>
      <c r="Q2340" s="8" t="s">
        <v>3805</v>
      </c>
      <c r="S2340" s="9">
        <v>267.7</v>
      </c>
      <c r="T2340" s="9">
        <v>177.64</v>
      </c>
      <c r="U2340" s="8" t="s">
        <v>3717</v>
      </c>
      <c r="V2340" s="8" t="s">
        <v>12325</v>
      </c>
      <c r="W2340" s="8" t="s">
        <v>3713</v>
      </c>
      <c r="X2340" s="8" t="s">
        <v>3807</v>
      </c>
      <c r="AV2340" s="8" t="s">
        <v>4496</v>
      </c>
      <c r="AW2340" s="8">
        <v>84</v>
      </c>
      <c r="AX2340" s="8">
        <v>2</v>
      </c>
      <c r="AY2340" s="8" t="s">
        <v>2531</v>
      </c>
      <c r="AZ2340" s="10">
        <v>40352</v>
      </c>
      <c r="BB2340" s="8" t="s">
        <v>3717</v>
      </c>
      <c r="BC2340" s="10">
        <v>43105</v>
      </c>
      <c r="BD2340" s="10">
        <v>44576</v>
      </c>
      <c r="BE2340" s="8" t="s">
        <v>3700</v>
      </c>
      <c r="BF2340" s="8" t="s">
        <v>3720</v>
      </c>
      <c r="BG2340" s="11">
        <v>49</v>
      </c>
      <c r="BH2340" s="11">
        <v>13</v>
      </c>
      <c r="BI2340" s="8" t="s">
        <v>3720</v>
      </c>
      <c r="BJ2340" s="11">
        <v>37.692300000000003</v>
      </c>
      <c r="BQ2340" s="11">
        <v>4.7130000000000001</v>
      </c>
      <c r="BR2340" s="8" t="s">
        <v>12325</v>
      </c>
      <c r="BW2340" s="10">
        <v>43891</v>
      </c>
      <c r="BX2340" s="10">
        <v>44682</v>
      </c>
      <c r="BY2340" s="9">
        <v>0</v>
      </c>
      <c r="BZ2340" s="8" t="s">
        <v>3750</v>
      </c>
      <c r="CF2340" s="8" t="s">
        <v>3708</v>
      </c>
      <c r="CH2340" s="9">
        <v>1647.08</v>
      </c>
      <c r="CM2340" s="12">
        <v>10</v>
      </c>
      <c r="CR2340" s="8" t="s">
        <v>12318</v>
      </c>
      <c r="CV2340" s="13">
        <v>1</v>
      </c>
    </row>
    <row r="2341" spans="1:100" x14ac:dyDescent="0.2">
      <c r="A2341" s="8" t="s">
        <v>2538</v>
      </c>
      <c r="B2341" s="8" t="s">
        <v>12318</v>
      </c>
      <c r="C2341" s="8" t="s">
        <v>3818</v>
      </c>
      <c r="D2341" s="8" t="s">
        <v>3699</v>
      </c>
      <c r="E2341" s="8" t="s">
        <v>12323</v>
      </c>
      <c r="F2341" s="8" t="s">
        <v>3701</v>
      </c>
      <c r="G2341" s="8" t="s">
        <v>12326</v>
      </c>
      <c r="H2341" s="8" t="s">
        <v>3703</v>
      </c>
      <c r="I2341" s="8" t="s">
        <v>7765</v>
      </c>
      <c r="J2341" s="8" t="s">
        <v>5518</v>
      </c>
      <c r="K2341" s="8" t="s">
        <v>12327</v>
      </c>
      <c r="M2341" s="8" t="s">
        <v>3866</v>
      </c>
      <c r="N2341" s="8" t="s">
        <v>3708</v>
      </c>
      <c r="O2341" s="8" t="s">
        <v>3804</v>
      </c>
      <c r="P2341" s="9">
        <v>1844.3</v>
      </c>
      <c r="Q2341" s="8" t="s">
        <v>3805</v>
      </c>
      <c r="R2341" s="8" t="s">
        <v>12321</v>
      </c>
      <c r="S2341" s="9">
        <v>2453.5100000000002</v>
      </c>
      <c r="T2341" s="9">
        <v>1698.45</v>
      </c>
      <c r="U2341" s="8" t="s">
        <v>3710</v>
      </c>
      <c r="V2341" s="8" t="s">
        <v>12321</v>
      </c>
      <c r="W2341" s="8" t="s">
        <v>3736</v>
      </c>
      <c r="X2341" s="8" t="s">
        <v>3807</v>
      </c>
      <c r="Y2341" s="8" t="s">
        <v>3738</v>
      </c>
      <c r="AV2341" s="8" t="s">
        <v>4496</v>
      </c>
      <c r="AW2341" s="8">
        <v>84</v>
      </c>
      <c r="AX2341" s="8">
        <v>2</v>
      </c>
      <c r="AY2341" s="8" t="s">
        <v>2531</v>
      </c>
      <c r="AZ2341" s="10">
        <v>40352</v>
      </c>
      <c r="BB2341" s="8" t="s">
        <v>3717</v>
      </c>
      <c r="BC2341" s="10">
        <v>44432</v>
      </c>
      <c r="BE2341" s="8" t="s">
        <v>3700</v>
      </c>
      <c r="BF2341" s="8" t="s">
        <v>3720</v>
      </c>
      <c r="BG2341" s="11">
        <v>73.5</v>
      </c>
      <c r="BH2341" s="11">
        <v>13</v>
      </c>
      <c r="BI2341" s="8" t="s">
        <v>3720</v>
      </c>
      <c r="BJ2341" s="11">
        <v>56.538499999999999</v>
      </c>
      <c r="BQ2341" s="11">
        <v>30.040400000000002</v>
      </c>
      <c r="BR2341" s="8" t="s">
        <v>12321</v>
      </c>
      <c r="BW2341" s="10">
        <v>44256</v>
      </c>
      <c r="BX2341" s="10">
        <v>44256</v>
      </c>
      <c r="BY2341" s="9">
        <v>0</v>
      </c>
      <c r="BZ2341" s="8" t="s">
        <v>3742</v>
      </c>
      <c r="CF2341" s="8" t="s">
        <v>3708</v>
      </c>
      <c r="CH2341" s="9">
        <v>2464.91</v>
      </c>
      <c r="CM2341" s="12">
        <v>10</v>
      </c>
      <c r="CR2341" s="8" t="s">
        <v>12318</v>
      </c>
      <c r="CV2341" s="13">
        <v>1</v>
      </c>
    </row>
    <row r="2342" spans="1:100" x14ac:dyDescent="0.2">
      <c r="A2342" s="8" t="s">
        <v>12328</v>
      </c>
      <c r="B2342" s="8" t="s">
        <v>12318</v>
      </c>
      <c r="C2342" s="8" t="s">
        <v>3818</v>
      </c>
      <c r="D2342" s="8" t="s">
        <v>3699</v>
      </c>
      <c r="E2342" s="8" t="s">
        <v>4498</v>
      </c>
      <c r="F2342" s="8" t="s">
        <v>3701</v>
      </c>
      <c r="G2342" s="8" t="s">
        <v>8493</v>
      </c>
      <c r="H2342" s="8" t="s">
        <v>3703</v>
      </c>
      <c r="I2342" s="8" t="s">
        <v>7765</v>
      </c>
      <c r="J2342" s="8" t="s">
        <v>5518</v>
      </c>
      <c r="K2342" s="8" t="s">
        <v>12327</v>
      </c>
      <c r="M2342" s="8" t="s">
        <v>3866</v>
      </c>
      <c r="N2342" s="8" t="s">
        <v>3708</v>
      </c>
      <c r="O2342" s="8" t="s">
        <v>3804</v>
      </c>
      <c r="P2342" s="9">
        <v>2107.77</v>
      </c>
      <c r="Q2342" s="8" t="s">
        <v>3805</v>
      </c>
      <c r="S2342" s="9">
        <v>458.93</v>
      </c>
      <c r="T2342" s="9">
        <v>304.52999999999997</v>
      </c>
      <c r="U2342" s="8" t="s">
        <v>3717</v>
      </c>
      <c r="V2342" s="8" t="s">
        <v>12325</v>
      </c>
      <c r="W2342" s="8" t="s">
        <v>3713</v>
      </c>
      <c r="X2342" s="8" t="s">
        <v>3807</v>
      </c>
      <c r="AV2342" s="8" t="s">
        <v>4496</v>
      </c>
      <c r="AW2342" s="8">
        <v>84</v>
      </c>
      <c r="AX2342" s="8">
        <v>2</v>
      </c>
      <c r="AY2342" s="8" t="s">
        <v>2531</v>
      </c>
      <c r="AZ2342" s="10">
        <v>40352</v>
      </c>
      <c r="BB2342" s="8" t="s">
        <v>3717</v>
      </c>
      <c r="BC2342" s="10">
        <v>43186</v>
      </c>
      <c r="BD2342" s="10">
        <v>44515</v>
      </c>
      <c r="BE2342" s="8" t="s">
        <v>3700</v>
      </c>
      <c r="BF2342" s="8" t="s">
        <v>3720</v>
      </c>
      <c r="BG2342" s="11">
        <v>84</v>
      </c>
      <c r="BH2342" s="11">
        <v>13</v>
      </c>
      <c r="BI2342" s="8" t="s">
        <v>3720</v>
      </c>
      <c r="BJ2342" s="11">
        <v>64.615399999999994</v>
      </c>
      <c r="BQ2342" s="11">
        <v>4.7130000000000001</v>
      </c>
      <c r="BR2342" s="8" t="s">
        <v>12325</v>
      </c>
      <c r="BW2342" s="10">
        <v>43922</v>
      </c>
      <c r="BX2342" s="10">
        <v>44682</v>
      </c>
      <c r="BY2342" s="9">
        <v>0</v>
      </c>
      <c r="BZ2342" s="8" t="s">
        <v>3750</v>
      </c>
      <c r="CF2342" s="8" t="s">
        <v>3708</v>
      </c>
      <c r="CH2342" s="9">
        <v>2804</v>
      </c>
      <c r="CM2342" s="12">
        <v>10</v>
      </c>
      <c r="CR2342" s="8" t="s">
        <v>12318</v>
      </c>
      <c r="CV2342" s="13">
        <v>1</v>
      </c>
    </row>
    <row r="2343" spans="1:100" x14ac:dyDescent="0.2">
      <c r="A2343" s="8" t="s">
        <v>12329</v>
      </c>
      <c r="B2343" s="8" t="s">
        <v>12318</v>
      </c>
      <c r="C2343" s="8" t="s">
        <v>3925</v>
      </c>
      <c r="D2343" s="8" t="s">
        <v>3699</v>
      </c>
      <c r="E2343" s="8" t="s">
        <v>12323</v>
      </c>
      <c r="F2343" s="8" t="s">
        <v>3701</v>
      </c>
      <c r="G2343" s="8" t="s">
        <v>12330</v>
      </c>
      <c r="H2343" s="8" t="s">
        <v>3703</v>
      </c>
      <c r="I2343" s="8" t="s">
        <v>7765</v>
      </c>
      <c r="J2343" s="8" t="s">
        <v>5518</v>
      </c>
      <c r="K2343" s="8" t="s">
        <v>12331</v>
      </c>
      <c r="M2343" s="8" t="s">
        <v>3866</v>
      </c>
      <c r="N2343" s="8" t="s">
        <v>3708</v>
      </c>
      <c r="O2343" s="8" t="s">
        <v>3804</v>
      </c>
      <c r="P2343" s="9">
        <v>5502.98</v>
      </c>
      <c r="Q2343" s="8" t="s">
        <v>3805</v>
      </c>
      <c r="R2343" s="8" t="s">
        <v>12321</v>
      </c>
      <c r="S2343" s="9">
        <v>2765.9</v>
      </c>
      <c r="T2343" s="9">
        <v>1894.04</v>
      </c>
      <c r="U2343" s="8" t="s">
        <v>3710</v>
      </c>
      <c r="V2343" s="8" t="s">
        <v>12321</v>
      </c>
      <c r="W2343" s="8" t="s">
        <v>3736</v>
      </c>
      <c r="X2343" s="8" t="s">
        <v>3807</v>
      </c>
      <c r="Y2343" s="8" t="s">
        <v>3738</v>
      </c>
      <c r="AV2343" s="8" t="s">
        <v>4496</v>
      </c>
      <c r="AW2343" s="8">
        <v>84</v>
      </c>
      <c r="AX2343" s="8">
        <v>2</v>
      </c>
      <c r="AY2343" s="8" t="s">
        <v>2531</v>
      </c>
      <c r="AZ2343" s="10">
        <v>40352</v>
      </c>
      <c r="BB2343" s="8" t="s">
        <v>3717</v>
      </c>
      <c r="BC2343" s="10">
        <v>44432</v>
      </c>
      <c r="BE2343" s="8" t="s">
        <v>3700</v>
      </c>
      <c r="BF2343" s="8" t="s">
        <v>3720</v>
      </c>
      <c r="BG2343" s="11">
        <v>98</v>
      </c>
      <c r="BH2343" s="11">
        <v>13</v>
      </c>
      <c r="BI2343" s="8" t="s">
        <v>3720</v>
      </c>
      <c r="BJ2343" s="11">
        <v>75.384600000000006</v>
      </c>
      <c r="BQ2343" s="11">
        <v>30.040400000000002</v>
      </c>
      <c r="BR2343" s="8" t="s">
        <v>12321</v>
      </c>
      <c r="BW2343" s="10">
        <v>44256</v>
      </c>
      <c r="BX2343" s="10">
        <v>44256</v>
      </c>
      <c r="BY2343" s="9">
        <v>0</v>
      </c>
      <c r="BZ2343" s="8" t="s">
        <v>3742</v>
      </c>
      <c r="CF2343" s="8" t="s">
        <v>3708</v>
      </c>
      <c r="CH2343" s="9">
        <v>7019.21</v>
      </c>
      <c r="CM2343" s="12">
        <v>10</v>
      </c>
      <c r="CR2343" s="8" t="s">
        <v>12318</v>
      </c>
      <c r="CV2343" s="13">
        <v>1</v>
      </c>
    </row>
    <row r="2344" spans="1:100" x14ac:dyDescent="0.2">
      <c r="A2344" s="8" t="s">
        <v>12332</v>
      </c>
      <c r="B2344" s="8" t="s">
        <v>12318</v>
      </c>
      <c r="C2344" s="8" t="s">
        <v>3925</v>
      </c>
      <c r="D2344" s="8" t="s">
        <v>3699</v>
      </c>
      <c r="E2344" s="8" t="s">
        <v>4498</v>
      </c>
      <c r="F2344" s="8" t="s">
        <v>3701</v>
      </c>
      <c r="G2344" s="8" t="s">
        <v>8500</v>
      </c>
      <c r="H2344" s="8" t="s">
        <v>3703</v>
      </c>
      <c r="I2344" s="8" t="s">
        <v>7765</v>
      </c>
      <c r="J2344" s="8" t="s">
        <v>5518</v>
      </c>
      <c r="K2344" s="8" t="s">
        <v>12331</v>
      </c>
      <c r="M2344" s="8" t="s">
        <v>3866</v>
      </c>
      <c r="N2344" s="8" t="s">
        <v>3708</v>
      </c>
      <c r="O2344" s="8" t="s">
        <v>3804</v>
      </c>
      <c r="P2344" s="9">
        <v>6289.12</v>
      </c>
      <c r="Q2344" s="8" t="s">
        <v>3805</v>
      </c>
      <c r="S2344" s="9">
        <v>611.9</v>
      </c>
      <c r="T2344" s="9">
        <v>406.04</v>
      </c>
      <c r="U2344" s="8" t="s">
        <v>3717</v>
      </c>
      <c r="V2344" s="8" t="s">
        <v>12325</v>
      </c>
      <c r="W2344" s="8" t="s">
        <v>3713</v>
      </c>
      <c r="X2344" s="8" t="s">
        <v>3807</v>
      </c>
      <c r="AV2344" s="8" t="s">
        <v>4496</v>
      </c>
      <c r="AW2344" s="8">
        <v>84</v>
      </c>
      <c r="AX2344" s="8">
        <v>2</v>
      </c>
      <c r="AY2344" s="8" t="s">
        <v>2531</v>
      </c>
      <c r="AZ2344" s="10">
        <v>40352</v>
      </c>
      <c r="BB2344" s="8" t="s">
        <v>3717</v>
      </c>
      <c r="BC2344" s="10">
        <v>43186</v>
      </c>
      <c r="BD2344" s="10">
        <v>44651</v>
      </c>
      <c r="BE2344" s="8" t="s">
        <v>3700</v>
      </c>
      <c r="BF2344" s="8" t="s">
        <v>3720</v>
      </c>
      <c r="BG2344" s="11">
        <v>112</v>
      </c>
      <c r="BH2344" s="11">
        <v>13</v>
      </c>
      <c r="BI2344" s="8" t="s">
        <v>3720</v>
      </c>
      <c r="BJ2344" s="11">
        <v>86.153800000000004</v>
      </c>
      <c r="BQ2344" s="11">
        <v>4.7130000000000001</v>
      </c>
      <c r="BR2344" s="8" t="s">
        <v>12325</v>
      </c>
      <c r="BW2344" s="10">
        <v>43891</v>
      </c>
      <c r="BX2344" s="10">
        <v>44682</v>
      </c>
      <c r="BY2344" s="9">
        <v>0</v>
      </c>
      <c r="BZ2344" s="8" t="s">
        <v>3750</v>
      </c>
      <c r="CF2344" s="8" t="s">
        <v>3708</v>
      </c>
      <c r="CH2344" s="9">
        <v>7918.55</v>
      </c>
      <c r="CM2344" s="12">
        <v>10</v>
      </c>
      <c r="CR2344" s="8" t="s">
        <v>12318</v>
      </c>
      <c r="CV2344" s="13">
        <v>1</v>
      </c>
    </row>
    <row r="2345" spans="1:100" x14ac:dyDescent="0.2">
      <c r="A2345" s="8" t="s">
        <v>12333</v>
      </c>
      <c r="B2345" s="8" t="s">
        <v>12318</v>
      </c>
      <c r="C2345" s="8" t="s">
        <v>3929</v>
      </c>
      <c r="D2345" s="8" t="s">
        <v>3699</v>
      </c>
      <c r="E2345" s="8" t="s">
        <v>4238</v>
      </c>
      <c r="F2345" s="8" t="s">
        <v>3701</v>
      </c>
      <c r="G2345" s="8" t="s">
        <v>12334</v>
      </c>
      <c r="H2345" s="8" t="s">
        <v>3703</v>
      </c>
      <c r="I2345" s="8" t="s">
        <v>7765</v>
      </c>
      <c r="J2345" s="8" t="s">
        <v>5518</v>
      </c>
      <c r="K2345" s="8" t="s">
        <v>12335</v>
      </c>
      <c r="M2345" s="8" t="s">
        <v>3866</v>
      </c>
      <c r="N2345" s="8" t="s">
        <v>3708</v>
      </c>
      <c r="O2345" s="8" t="s">
        <v>3804</v>
      </c>
      <c r="P2345" s="9">
        <v>1248.81</v>
      </c>
      <c r="Q2345" s="8" t="s">
        <v>3805</v>
      </c>
      <c r="R2345" s="8" t="s">
        <v>12321</v>
      </c>
      <c r="S2345" s="9">
        <v>701</v>
      </c>
      <c r="T2345" s="9">
        <v>485.27</v>
      </c>
      <c r="U2345" s="8" t="s">
        <v>3710</v>
      </c>
      <c r="V2345" s="8" t="s">
        <v>12321</v>
      </c>
      <c r="W2345" s="8" t="s">
        <v>3736</v>
      </c>
      <c r="X2345" s="8" t="s">
        <v>3807</v>
      </c>
      <c r="Y2345" s="8" t="s">
        <v>3738</v>
      </c>
      <c r="AV2345" s="8" t="s">
        <v>4496</v>
      </c>
      <c r="AW2345" s="8">
        <v>84</v>
      </c>
      <c r="AX2345" s="8">
        <v>2</v>
      </c>
      <c r="AY2345" s="8" t="s">
        <v>2531</v>
      </c>
      <c r="AZ2345" s="10">
        <v>40352</v>
      </c>
      <c r="BB2345" s="8" t="s">
        <v>3717</v>
      </c>
      <c r="BC2345" s="10">
        <v>44432</v>
      </c>
      <c r="BE2345" s="8" t="s">
        <v>3700</v>
      </c>
      <c r="BF2345" s="8" t="s">
        <v>3720</v>
      </c>
      <c r="BG2345" s="11">
        <v>21</v>
      </c>
      <c r="BH2345" s="11">
        <v>13</v>
      </c>
      <c r="BI2345" s="8" t="s">
        <v>3720</v>
      </c>
      <c r="BJ2345" s="11">
        <v>16.1538</v>
      </c>
      <c r="BQ2345" s="11">
        <v>30.040400000000002</v>
      </c>
      <c r="BR2345" s="8" t="s">
        <v>12321</v>
      </c>
      <c r="BW2345" s="10">
        <v>44256</v>
      </c>
      <c r="BX2345" s="10">
        <v>44256</v>
      </c>
      <c r="BY2345" s="9">
        <v>0</v>
      </c>
      <c r="BZ2345" s="8" t="s">
        <v>3742</v>
      </c>
      <c r="CF2345" s="8" t="s">
        <v>3708</v>
      </c>
      <c r="CH2345" s="9">
        <v>1698.52</v>
      </c>
      <c r="CM2345" s="12">
        <v>10</v>
      </c>
      <c r="CR2345" s="8" t="s">
        <v>12318</v>
      </c>
      <c r="CV2345" s="13">
        <v>1</v>
      </c>
    </row>
    <row r="2346" spans="1:100" x14ac:dyDescent="0.2">
      <c r="A2346" s="8" t="s">
        <v>12336</v>
      </c>
      <c r="B2346" s="8" t="s">
        <v>12318</v>
      </c>
      <c r="C2346" s="8" t="s">
        <v>3929</v>
      </c>
      <c r="D2346" s="8" t="s">
        <v>3699</v>
      </c>
      <c r="E2346" s="8" t="s">
        <v>12323</v>
      </c>
      <c r="F2346" s="8" t="s">
        <v>3701</v>
      </c>
      <c r="G2346" s="8" t="s">
        <v>12337</v>
      </c>
      <c r="H2346" s="8" t="s">
        <v>3703</v>
      </c>
      <c r="I2346" s="8" t="s">
        <v>7765</v>
      </c>
      <c r="J2346" s="8" t="s">
        <v>5518</v>
      </c>
      <c r="K2346" s="8" t="s">
        <v>12335</v>
      </c>
      <c r="M2346" s="8" t="s">
        <v>3866</v>
      </c>
      <c r="N2346" s="8" t="s">
        <v>3708</v>
      </c>
      <c r="O2346" s="8" t="s">
        <v>3804</v>
      </c>
      <c r="P2346" s="9">
        <v>1456.94</v>
      </c>
      <c r="Q2346" s="8" t="s">
        <v>3805</v>
      </c>
      <c r="S2346" s="9">
        <v>147.82</v>
      </c>
      <c r="T2346" s="9">
        <v>98.09</v>
      </c>
      <c r="U2346" s="8" t="s">
        <v>3717</v>
      </c>
      <c r="V2346" s="8" t="s">
        <v>12325</v>
      </c>
      <c r="W2346" s="8" t="s">
        <v>3713</v>
      </c>
      <c r="X2346" s="8" t="s">
        <v>3807</v>
      </c>
      <c r="AV2346" s="8" t="s">
        <v>4496</v>
      </c>
      <c r="AW2346" s="8">
        <v>84</v>
      </c>
      <c r="AX2346" s="8">
        <v>2</v>
      </c>
      <c r="AY2346" s="8" t="s">
        <v>2531</v>
      </c>
      <c r="AZ2346" s="10">
        <v>40352</v>
      </c>
      <c r="BB2346" s="8" t="s">
        <v>3717</v>
      </c>
      <c r="BC2346" s="10">
        <v>43105</v>
      </c>
      <c r="BD2346" s="10">
        <v>44530</v>
      </c>
      <c r="BE2346" s="8" t="s">
        <v>3700</v>
      </c>
      <c r="BF2346" s="8" t="s">
        <v>3720</v>
      </c>
      <c r="BG2346" s="11">
        <v>24.5</v>
      </c>
      <c r="BH2346" s="11">
        <v>13</v>
      </c>
      <c r="BI2346" s="8" t="s">
        <v>3720</v>
      </c>
      <c r="BJ2346" s="11">
        <v>18.8462</v>
      </c>
      <c r="BQ2346" s="11">
        <v>4.7130000000000001</v>
      </c>
      <c r="BR2346" s="8" t="s">
        <v>12325</v>
      </c>
      <c r="BW2346" s="10">
        <v>43891</v>
      </c>
      <c r="BX2346" s="10">
        <v>44682</v>
      </c>
      <c r="BY2346" s="9">
        <v>0</v>
      </c>
      <c r="BZ2346" s="8" t="s">
        <v>3750</v>
      </c>
      <c r="CF2346" s="8" t="s">
        <v>3708</v>
      </c>
      <c r="CH2346" s="9">
        <v>1966.38</v>
      </c>
      <c r="CM2346" s="12">
        <v>10</v>
      </c>
      <c r="CR2346" s="8" t="s">
        <v>12318</v>
      </c>
      <c r="CV2346" s="13">
        <v>1</v>
      </c>
    </row>
    <row r="2347" spans="1:100" x14ac:dyDescent="0.2">
      <c r="A2347" s="8" t="s">
        <v>12338</v>
      </c>
      <c r="B2347" s="8" t="s">
        <v>12339</v>
      </c>
      <c r="C2347" s="8" t="s">
        <v>5269</v>
      </c>
      <c r="D2347" s="8" t="s">
        <v>3783</v>
      </c>
      <c r="E2347" s="8" t="s">
        <v>7996</v>
      </c>
      <c r="F2347" s="8" t="s">
        <v>3765</v>
      </c>
      <c r="G2347" s="8" t="s">
        <v>12340</v>
      </c>
      <c r="H2347" s="8" t="s">
        <v>3767</v>
      </c>
      <c r="I2347" s="8" t="s">
        <v>12341</v>
      </c>
      <c r="J2347" s="8" t="s">
        <v>3787</v>
      </c>
      <c r="K2347" s="8" t="s">
        <v>12342</v>
      </c>
      <c r="M2347" s="8" t="s">
        <v>3733</v>
      </c>
      <c r="N2347" s="8" t="s">
        <v>3708</v>
      </c>
      <c r="O2347" s="8" t="s">
        <v>3709</v>
      </c>
      <c r="P2347" s="9">
        <v>62672.74</v>
      </c>
      <c r="Q2347" s="8" t="s">
        <v>3710</v>
      </c>
      <c r="R2347" s="8" t="s">
        <v>12343</v>
      </c>
      <c r="S2347" s="9">
        <v>65600.78</v>
      </c>
      <c r="T2347" s="9">
        <v>57626.54</v>
      </c>
      <c r="U2347" s="8" t="s">
        <v>3710</v>
      </c>
      <c r="V2347" s="8" t="s">
        <v>12344</v>
      </c>
      <c r="W2347" s="8" t="s">
        <v>3710</v>
      </c>
      <c r="X2347" s="8" t="s">
        <v>4234</v>
      </c>
      <c r="Y2347" s="8" t="s">
        <v>3738</v>
      </c>
      <c r="AY2347" s="8" t="s">
        <v>12345</v>
      </c>
      <c r="BB2347" s="8" t="s">
        <v>3717</v>
      </c>
      <c r="BC2347" s="10">
        <v>39800</v>
      </c>
      <c r="BH2347" s="11">
        <v>7.1400000000000005E-2</v>
      </c>
      <c r="BI2347" s="8" t="s">
        <v>3720</v>
      </c>
      <c r="BJ2347" s="11">
        <v>84.033600000000007</v>
      </c>
      <c r="BQ2347" s="11">
        <v>685.75580000000002</v>
      </c>
      <c r="BR2347" s="8" t="s">
        <v>12344</v>
      </c>
      <c r="BW2347" s="10">
        <v>44197</v>
      </c>
      <c r="BX2347" s="10">
        <v>43282</v>
      </c>
      <c r="BY2347" s="9">
        <v>0</v>
      </c>
      <c r="BZ2347" s="8" t="s">
        <v>3777</v>
      </c>
      <c r="CF2347" s="8" t="s">
        <v>3708</v>
      </c>
      <c r="CH2347" s="9">
        <v>71262.61</v>
      </c>
      <c r="CM2347" s="12">
        <v>10</v>
      </c>
      <c r="CR2347" s="8" t="s">
        <v>12339</v>
      </c>
      <c r="CV2347" s="13">
        <v>1</v>
      </c>
    </row>
    <row r="2348" spans="1:100" x14ac:dyDescent="0.2">
      <c r="A2348" s="8" t="s">
        <v>12346</v>
      </c>
      <c r="B2348" s="8" t="s">
        <v>12347</v>
      </c>
      <c r="C2348" s="8" t="s">
        <v>6257</v>
      </c>
      <c r="D2348" s="8" t="s">
        <v>12348</v>
      </c>
      <c r="E2348" s="8" t="s">
        <v>12349</v>
      </c>
      <c r="F2348" s="8" t="s">
        <v>3765</v>
      </c>
      <c r="G2348" s="8" t="s">
        <v>12350</v>
      </c>
      <c r="H2348" s="8" t="s">
        <v>3767</v>
      </c>
      <c r="I2348" s="8" t="s">
        <v>4031</v>
      </c>
      <c r="J2348" s="8" t="s">
        <v>3769</v>
      </c>
      <c r="K2348" s="8" t="s">
        <v>12351</v>
      </c>
      <c r="M2348" s="8" t="s">
        <v>3866</v>
      </c>
      <c r="N2348" s="8" t="s">
        <v>3708</v>
      </c>
      <c r="O2348" s="8" t="s">
        <v>3709</v>
      </c>
      <c r="P2348" s="9">
        <v>56428.59</v>
      </c>
      <c r="Q2348" s="8" t="s">
        <v>3710</v>
      </c>
      <c r="R2348" s="8" t="s">
        <v>12352</v>
      </c>
      <c r="S2348" s="9">
        <v>56915.5</v>
      </c>
      <c r="T2348" s="9">
        <v>49885.65</v>
      </c>
      <c r="U2348" s="8" t="s">
        <v>3710</v>
      </c>
      <c r="V2348" s="8" t="s">
        <v>12352</v>
      </c>
      <c r="W2348" s="8" t="s">
        <v>3710</v>
      </c>
      <c r="Y2348" s="8" t="s">
        <v>3738</v>
      </c>
      <c r="Z2348" s="8" t="s">
        <v>3739</v>
      </c>
      <c r="AC2348" s="8" t="s">
        <v>3717</v>
      </c>
      <c r="AY2348" s="8" t="s">
        <v>8819</v>
      </c>
      <c r="AZ2348" s="10">
        <v>44308</v>
      </c>
      <c r="BA2348" s="10">
        <v>46153</v>
      </c>
      <c r="BC2348" s="10">
        <v>44658</v>
      </c>
      <c r="BH2348" s="11">
        <v>2.0594999999999999</v>
      </c>
      <c r="BI2348" s="8" t="s">
        <v>3720</v>
      </c>
      <c r="BJ2348" s="11">
        <v>29.133299999999998</v>
      </c>
      <c r="BQ2348" s="11">
        <v>2853.8748999999998</v>
      </c>
      <c r="BR2348" s="8" t="s">
        <v>12352</v>
      </c>
      <c r="BW2348" s="10">
        <v>44774</v>
      </c>
      <c r="BX2348" s="10">
        <v>44593</v>
      </c>
      <c r="BY2348" s="9">
        <v>0</v>
      </c>
      <c r="BZ2348" s="8" t="s">
        <v>3777</v>
      </c>
      <c r="CF2348" s="8" t="s">
        <v>3708</v>
      </c>
      <c r="CH2348" s="9">
        <v>56915.5</v>
      </c>
      <c r="CM2348" s="12">
        <v>10</v>
      </c>
      <c r="CR2348" s="8" t="s">
        <v>12347</v>
      </c>
      <c r="CV2348" s="13">
        <v>1</v>
      </c>
    </row>
    <row r="2349" spans="1:100" x14ac:dyDescent="0.2">
      <c r="A2349" s="8" t="s">
        <v>12353</v>
      </c>
      <c r="B2349" s="8" t="s">
        <v>12354</v>
      </c>
      <c r="D2349" s="8" t="s">
        <v>4509</v>
      </c>
      <c r="E2349" s="8" t="s">
        <v>12355</v>
      </c>
      <c r="F2349" s="8" t="s">
        <v>3701</v>
      </c>
      <c r="G2349" s="8" t="s">
        <v>12356</v>
      </c>
      <c r="H2349" s="8" t="s">
        <v>3992</v>
      </c>
      <c r="N2349" s="8" t="s">
        <v>3738</v>
      </c>
      <c r="O2349" s="8" t="s">
        <v>3709</v>
      </c>
      <c r="P2349" s="9">
        <v>222.77</v>
      </c>
      <c r="Q2349" s="8" t="s">
        <v>3710</v>
      </c>
      <c r="R2349" s="8" t="s">
        <v>12357</v>
      </c>
      <c r="S2349" s="9">
        <v>43.04</v>
      </c>
      <c r="T2349" s="9">
        <v>24.91</v>
      </c>
      <c r="U2349" s="8" t="s">
        <v>3710</v>
      </c>
      <c r="V2349" s="8" t="s">
        <v>12358</v>
      </c>
      <c r="W2349" s="8" t="s">
        <v>3736</v>
      </c>
      <c r="X2349" s="8" t="s">
        <v>10615</v>
      </c>
      <c r="Y2349" s="8" t="s">
        <v>3738</v>
      </c>
      <c r="AD2349" s="9">
        <v>86.14</v>
      </c>
      <c r="AE2349" s="9">
        <v>54.37</v>
      </c>
      <c r="AF2349" s="8" t="s">
        <v>4073</v>
      </c>
      <c r="AG2349" s="8" t="s">
        <v>12358</v>
      </c>
      <c r="AH2349" s="8" t="s">
        <v>3736</v>
      </c>
      <c r="AI2349" s="8" t="s">
        <v>10615</v>
      </c>
      <c r="AJ2349" s="8" t="s">
        <v>3738</v>
      </c>
      <c r="AY2349" s="8" t="s">
        <v>3347</v>
      </c>
      <c r="BD2349" s="10">
        <v>44708</v>
      </c>
      <c r="BH2349" s="11">
        <v>600</v>
      </c>
      <c r="BI2349" s="8" t="s">
        <v>5354</v>
      </c>
      <c r="BJ2349" s="11">
        <v>0.73829999999999996</v>
      </c>
      <c r="BK2349" s="11">
        <v>2250</v>
      </c>
      <c r="BL2349" s="8" t="s">
        <v>5354</v>
      </c>
      <c r="BM2349" s="11">
        <v>0.19689999999999999</v>
      </c>
      <c r="BQ2349" s="11">
        <v>242.49809999999999</v>
      </c>
      <c r="BR2349" s="8" t="s">
        <v>12358</v>
      </c>
      <c r="BS2349" s="11">
        <v>909.36789999999996</v>
      </c>
      <c r="BT2349" s="8" t="s">
        <v>12358</v>
      </c>
      <c r="BW2349" s="10">
        <v>44013</v>
      </c>
      <c r="BX2349" s="10">
        <v>42186</v>
      </c>
      <c r="BY2349" s="9">
        <v>289.47000000000003</v>
      </c>
      <c r="BZ2349" s="8" t="s">
        <v>3750</v>
      </c>
      <c r="CB2349" s="9">
        <v>246.37</v>
      </c>
      <c r="CC2349" s="8" t="s">
        <v>3750</v>
      </c>
      <c r="CH2349" s="9">
        <v>332.51</v>
      </c>
      <c r="CM2349" s="12">
        <v>10</v>
      </c>
      <c r="CR2349" s="8" t="s">
        <v>12354</v>
      </c>
      <c r="CV2349" s="13">
        <v>2</v>
      </c>
    </row>
    <row r="2350" spans="1:100" x14ac:dyDescent="0.2">
      <c r="A2350" s="8" t="s">
        <v>12359</v>
      </c>
      <c r="B2350" s="8" t="s">
        <v>12360</v>
      </c>
      <c r="C2350" s="8" t="s">
        <v>3797</v>
      </c>
      <c r="D2350" s="8" t="s">
        <v>4054</v>
      </c>
      <c r="E2350" s="8" t="s">
        <v>5121</v>
      </c>
      <c r="F2350" s="8" t="s">
        <v>3701</v>
      </c>
      <c r="G2350" s="8" t="s">
        <v>8747</v>
      </c>
      <c r="H2350" s="8" t="s">
        <v>3703</v>
      </c>
      <c r="I2350" s="8" t="s">
        <v>7664</v>
      </c>
      <c r="J2350" s="8" t="s">
        <v>4009</v>
      </c>
      <c r="K2350" s="8" t="s">
        <v>12361</v>
      </c>
      <c r="M2350" s="8" t="s">
        <v>3707</v>
      </c>
      <c r="N2350" s="8" t="s">
        <v>3708</v>
      </c>
      <c r="O2350" s="8" t="s">
        <v>3709</v>
      </c>
      <c r="P2350" s="9">
        <v>81.09</v>
      </c>
      <c r="Q2350" s="8" t="s">
        <v>3710</v>
      </c>
      <c r="R2350" s="8" t="s">
        <v>6034</v>
      </c>
      <c r="S2350" s="9">
        <v>46.81</v>
      </c>
      <c r="T2350" s="9">
        <v>31.06</v>
      </c>
      <c r="U2350" s="8" t="s">
        <v>3710</v>
      </c>
      <c r="V2350" s="8" t="s">
        <v>5299</v>
      </c>
      <c r="AV2350" s="8" t="s">
        <v>5300</v>
      </c>
      <c r="AW2350" s="8">
        <v>85</v>
      </c>
      <c r="AX2350" s="8">
        <v>1</v>
      </c>
      <c r="AY2350" s="8" t="s">
        <v>12362</v>
      </c>
      <c r="BB2350" s="8" t="s">
        <v>3717</v>
      </c>
      <c r="BE2350" s="8" t="s">
        <v>3860</v>
      </c>
      <c r="BF2350" s="8" t="s">
        <v>3720</v>
      </c>
      <c r="BG2350" s="11">
        <v>6.6666999999999996</v>
      </c>
      <c r="BH2350" s="11">
        <v>10</v>
      </c>
      <c r="BI2350" s="8" t="s">
        <v>3720</v>
      </c>
      <c r="BJ2350" s="11">
        <v>20</v>
      </c>
      <c r="BQ2350" s="11">
        <v>1.5529999999999999</v>
      </c>
      <c r="BR2350" s="8" t="s">
        <v>5299</v>
      </c>
      <c r="BW2350" s="10">
        <v>44287</v>
      </c>
      <c r="BX2350" s="10">
        <v>43709</v>
      </c>
      <c r="BY2350" s="9">
        <v>75.39</v>
      </c>
      <c r="BZ2350" s="8" t="s">
        <v>3721</v>
      </c>
      <c r="CA2350" s="8" t="s">
        <v>3717</v>
      </c>
      <c r="CF2350" s="8" t="s">
        <v>3708</v>
      </c>
      <c r="CH2350" s="9">
        <v>122.2</v>
      </c>
      <c r="CM2350" s="12">
        <v>10</v>
      </c>
      <c r="CR2350" s="8" t="s">
        <v>12360</v>
      </c>
      <c r="CV2350" s="13">
        <v>1</v>
      </c>
    </row>
    <row r="2351" spans="1:100" x14ac:dyDescent="0.2">
      <c r="A2351" s="8" t="s">
        <v>12363</v>
      </c>
      <c r="B2351" s="8" t="s">
        <v>12364</v>
      </c>
      <c r="C2351" s="8" t="s">
        <v>3797</v>
      </c>
      <c r="D2351" s="8" t="s">
        <v>3699</v>
      </c>
      <c r="E2351" s="8" t="s">
        <v>4172</v>
      </c>
      <c r="F2351" s="8" t="s">
        <v>3701</v>
      </c>
      <c r="G2351" s="8" t="s">
        <v>5464</v>
      </c>
      <c r="H2351" s="8" t="s">
        <v>3703</v>
      </c>
      <c r="I2351" s="8" t="s">
        <v>4080</v>
      </c>
      <c r="J2351" s="8" t="s">
        <v>3705</v>
      </c>
      <c r="K2351" s="8" t="s">
        <v>12365</v>
      </c>
      <c r="M2351" s="8" t="s">
        <v>4033</v>
      </c>
      <c r="N2351" s="8" t="s">
        <v>3708</v>
      </c>
      <c r="O2351" s="8" t="s">
        <v>3804</v>
      </c>
      <c r="P2351" s="9">
        <v>111.64</v>
      </c>
      <c r="Q2351" s="8" t="s">
        <v>3805</v>
      </c>
      <c r="S2351" s="9">
        <v>123.2</v>
      </c>
      <c r="T2351" s="9">
        <v>81.75</v>
      </c>
      <c r="U2351" s="8" t="s">
        <v>3710</v>
      </c>
      <c r="V2351" s="8" t="s">
        <v>4311</v>
      </c>
      <c r="AV2351" s="8" t="s">
        <v>4312</v>
      </c>
      <c r="AW2351" s="8">
        <v>86</v>
      </c>
      <c r="AX2351" s="8">
        <v>2</v>
      </c>
      <c r="AY2351" s="8" t="s">
        <v>2755</v>
      </c>
      <c r="AZ2351" s="10">
        <v>39750</v>
      </c>
      <c r="BB2351" s="8" t="s">
        <v>3717</v>
      </c>
      <c r="BC2351" s="10">
        <v>44043</v>
      </c>
      <c r="BD2351" s="10">
        <v>44446</v>
      </c>
      <c r="BE2351" s="8" t="s">
        <v>3700</v>
      </c>
      <c r="BF2351" s="8" t="s">
        <v>3720</v>
      </c>
      <c r="BG2351" s="11">
        <v>28</v>
      </c>
      <c r="BH2351" s="11">
        <v>10</v>
      </c>
      <c r="BI2351" s="8" t="s">
        <v>3720</v>
      </c>
      <c r="BJ2351" s="11">
        <v>28</v>
      </c>
      <c r="BQ2351" s="11">
        <v>2.9196</v>
      </c>
      <c r="BR2351" s="8" t="s">
        <v>4311</v>
      </c>
      <c r="BW2351" s="10">
        <v>43891</v>
      </c>
      <c r="BX2351" s="10">
        <v>42401</v>
      </c>
      <c r="BY2351" s="9">
        <v>0</v>
      </c>
      <c r="BZ2351" s="8" t="s">
        <v>3750</v>
      </c>
      <c r="CF2351" s="8" t="s">
        <v>3708</v>
      </c>
      <c r="CH2351" s="9">
        <v>168.24</v>
      </c>
      <c r="CM2351" s="12">
        <v>10</v>
      </c>
      <c r="CR2351" s="8" t="s">
        <v>12364</v>
      </c>
      <c r="CV2351" s="13">
        <v>1</v>
      </c>
    </row>
    <row r="2352" spans="1:100" x14ac:dyDescent="0.2">
      <c r="A2352" s="8" t="s">
        <v>2760</v>
      </c>
      <c r="B2352" s="8" t="s">
        <v>12364</v>
      </c>
      <c r="C2352" s="8" t="s">
        <v>3797</v>
      </c>
      <c r="D2352" s="8" t="s">
        <v>3699</v>
      </c>
      <c r="E2352" s="8" t="s">
        <v>3860</v>
      </c>
      <c r="F2352" s="8" t="s">
        <v>3701</v>
      </c>
      <c r="G2352" s="8" t="s">
        <v>3917</v>
      </c>
      <c r="H2352" s="8" t="s">
        <v>3703</v>
      </c>
      <c r="I2352" s="8" t="s">
        <v>4080</v>
      </c>
      <c r="J2352" s="8" t="s">
        <v>3705</v>
      </c>
      <c r="K2352" s="8" t="s">
        <v>12365</v>
      </c>
      <c r="M2352" s="8" t="s">
        <v>4033</v>
      </c>
      <c r="N2352" s="8" t="s">
        <v>3708</v>
      </c>
      <c r="O2352" s="8" t="s">
        <v>3804</v>
      </c>
      <c r="P2352" s="9">
        <v>155.35</v>
      </c>
      <c r="Q2352" s="8" t="s">
        <v>3805</v>
      </c>
      <c r="R2352" s="8" t="s">
        <v>12366</v>
      </c>
      <c r="S2352" s="9">
        <v>132</v>
      </c>
      <c r="T2352" s="9">
        <v>87.59</v>
      </c>
      <c r="U2352" s="8" t="s">
        <v>3710</v>
      </c>
      <c r="V2352" s="8" t="s">
        <v>12366</v>
      </c>
      <c r="Z2352" s="8" t="s">
        <v>3739</v>
      </c>
      <c r="AC2352" s="8" t="s">
        <v>3717</v>
      </c>
      <c r="AV2352" s="8" t="s">
        <v>4312</v>
      </c>
      <c r="AW2352" s="8">
        <v>86</v>
      </c>
      <c r="AX2352" s="8">
        <v>2</v>
      </c>
      <c r="AY2352" s="8" t="s">
        <v>2755</v>
      </c>
      <c r="AZ2352" s="10">
        <v>39750</v>
      </c>
      <c r="BB2352" s="8" t="s">
        <v>3717</v>
      </c>
      <c r="BC2352" s="10">
        <v>44358</v>
      </c>
      <c r="BE2352" s="8" t="s">
        <v>3700</v>
      </c>
      <c r="BF2352" s="8" t="s">
        <v>3720</v>
      </c>
      <c r="BG2352" s="11">
        <v>30</v>
      </c>
      <c r="BH2352" s="11">
        <v>10</v>
      </c>
      <c r="BI2352" s="8" t="s">
        <v>3720</v>
      </c>
      <c r="BJ2352" s="11">
        <v>30</v>
      </c>
      <c r="BQ2352" s="11">
        <v>2.9196</v>
      </c>
      <c r="BR2352" s="8" t="s">
        <v>12366</v>
      </c>
      <c r="BW2352" s="10">
        <v>44287</v>
      </c>
      <c r="BX2352" s="10">
        <v>44197</v>
      </c>
      <c r="BY2352" s="9">
        <v>0</v>
      </c>
      <c r="BZ2352" s="8" t="s">
        <v>3742</v>
      </c>
      <c r="CF2352" s="8" t="s">
        <v>3708</v>
      </c>
      <c r="CH2352" s="9">
        <v>72.38</v>
      </c>
      <c r="CM2352" s="12">
        <v>10</v>
      </c>
      <c r="CR2352" s="8" t="s">
        <v>12364</v>
      </c>
      <c r="CV2352" s="13">
        <v>1</v>
      </c>
    </row>
    <row r="2353" spans="1:100" x14ac:dyDescent="0.2">
      <c r="A2353" s="8" t="s">
        <v>2762</v>
      </c>
      <c r="B2353" s="8" t="s">
        <v>12364</v>
      </c>
      <c r="C2353" s="8" t="s">
        <v>3797</v>
      </c>
      <c r="D2353" s="8" t="s">
        <v>3699</v>
      </c>
      <c r="E2353" s="8" t="s">
        <v>4498</v>
      </c>
      <c r="F2353" s="8" t="s">
        <v>3701</v>
      </c>
      <c r="G2353" s="8" t="s">
        <v>8486</v>
      </c>
      <c r="H2353" s="8" t="s">
        <v>3703</v>
      </c>
      <c r="I2353" s="8" t="s">
        <v>4080</v>
      </c>
      <c r="J2353" s="8" t="s">
        <v>3705</v>
      </c>
      <c r="K2353" s="8" t="s">
        <v>12365</v>
      </c>
      <c r="M2353" s="8" t="s">
        <v>4033</v>
      </c>
      <c r="N2353" s="8" t="s">
        <v>3708</v>
      </c>
      <c r="O2353" s="8" t="s">
        <v>3804</v>
      </c>
      <c r="P2353" s="9">
        <v>265.18</v>
      </c>
      <c r="Q2353" s="8" t="s">
        <v>3805</v>
      </c>
      <c r="S2353" s="9">
        <v>246.39</v>
      </c>
      <c r="T2353" s="9">
        <v>163.5</v>
      </c>
      <c r="U2353" s="8" t="s">
        <v>3710</v>
      </c>
      <c r="V2353" s="8" t="s">
        <v>12367</v>
      </c>
      <c r="Z2353" s="8" t="s">
        <v>3739</v>
      </c>
      <c r="AC2353" s="8" t="s">
        <v>3717</v>
      </c>
      <c r="AV2353" s="8" t="s">
        <v>4312</v>
      </c>
      <c r="AW2353" s="8">
        <v>86</v>
      </c>
      <c r="AX2353" s="8">
        <v>2</v>
      </c>
      <c r="AY2353" s="8" t="s">
        <v>2755</v>
      </c>
      <c r="AZ2353" s="10">
        <v>39750</v>
      </c>
      <c r="BB2353" s="8" t="s">
        <v>3717</v>
      </c>
      <c r="BC2353" s="10">
        <v>44043</v>
      </c>
      <c r="BE2353" s="8" t="s">
        <v>3700</v>
      </c>
      <c r="BF2353" s="8" t="s">
        <v>3720</v>
      </c>
      <c r="BG2353" s="11">
        <v>56</v>
      </c>
      <c r="BH2353" s="11">
        <v>10</v>
      </c>
      <c r="BI2353" s="8" t="s">
        <v>3720</v>
      </c>
      <c r="BJ2353" s="11">
        <v>56</v>
      </c>
      <c r="BQ2353" s="11">
        <v>2.9196</v>
      </c>
      <c r="BR2353" s="8" t="s">
        <v>12367</v>
      </c>
      <c r="BW2353" s="10">
        <v>43891</v>
      </c>
      <c r="BX2353" s="10">
        <v>42583</v>
      </c>
      <c r="BY2353" s="9">
        <v>0</v>
      </c>
      <c r="BZ2353" s="8" t="s">
        <v>3742</v>
      </c>
      <c r="CF2353" s="8" t="s">
        <v>3708</v>
      </c>
      <c r="CH2353" s="9">
        <v>135.12</v>
      </c>
      <c r="CM2353" s="12">
        <v>10</v>
      </c>
      <c r="CR2353" s="8" t="s">
        <v>12364</v>
      </c>
      <c r="CV2353" s="13">
        <v>1</v>
      </c>
    </row>
    <row r="2354" spans="1:100" x14ac:dyDescent="0.2">
      <c r="A2354" s="8" t="s">
        <v>2754</v>
      </c>
      <c r="B2354" s="8" t="s">
        <v>12364</v>
      </c>
      <c r="C2354" s="8" t="s">
        <v>3797</v>
      </c>
      <c r="D2354" s="8" t="s">
        <v>3699</v>
      </c>
      <c r="E2354" s="8" t="s">
        <v>4713</v>
      </c>
      <c r="F2354" s="8" t="s">
        <v>3701</v>
      </c>
      <c r="G2354" s="8" t="s">
        <v>5468</v>
      </c>
      <c r="H2354" s="8" t="s">
        <v>3703</v>
      </c>
      <c r="I2354" s="8" t="s">
        <v>4080</v>
      </c>
      <c r="J2354" s="8" t="s">
        <v>3705</v>
      </c>
      <c r="K2354" s="8" t="s">
        <v>12365</v>
      </c>
      <c r="M2354" s="8" t="s">
        <v>4033</v>
      </c>
      <c r="N2354" s="8" t="s">
        <v>3708</v>
      </c>
      <c r="O2354" s="8" t="s">
        <v>3804</v>
      </c>
      <c r="P2354" s="9">
        <v>709.51</v>
      </c>
      <c r="Q2354" s="8" t="s">
        <v>3805</v>
      </c>
      <c r="S2354" s="9">
        <v>431.18</v>
      </c>
      <c r="T2354" s="9">
        <v>286.12</v>
      </c>
      <c r="U2354" s="8" t="s">
        <v>3710</v>
      </c>
      <c r="V2354" s="8" t="s">
        <v>12368</v>
      </c>
      <c r="Z2354" s="8" t="s">
        <v>3739</v>
      </c>
      <c r="AC2354" s="8" t="s">
        <v>3717</v>
      </c>
      <c r="AV2354" s="8" t="s">
        <v>4312</v>
      </c>
      <c r="AW2354" s="8">
        <v>86</v>
      </c>
      <c r="AX2354" s="8">
        <v>2</v>
      </c>
      <c r="AY2354" s="8" t="s">
        <v>2755</v>
      </c>
      <c r="AZ2354" s="10">
        <v>39750</v>
      </c>
      <c r="BB2354" s="8" t="s">
        <v>3717</v>
      </c>
      <c r="BC2354" s="10">
        <v>44043</v>
      </c>
      <c r="BE2354" s="8" t="s">
        <v>3700</v>
      </c>
      <c r="BF2354" s="8" t="s">
        <v>3720</v>
      </c>
      <c r="BG2354" s="11">
        <v>98</v>
      </c>
      <c r="BH2354" s="11">
        <v>10</v>
      </c>
      <c r="BI2354" s="8" t="s">
        <v>3720</v>
      </c>
      <c r="BJ2354" s="11">
        <v>98</v>
      </c>
      <c r="BQ2354" s="11">
        <v>2.9196</v>
      </c>
      <c r="BR2354" s="8" t="s">
        <v>12368</v>
      </c>
      <c r="BW2354" s="10">
        <v>43891</v>
      </c>
      <c r="BX2354" s="10">
        <v>43344</v>
      </c>
      <c r="BY2354" s="9">
        <v>0</v>
      </c>
      <c r="BZ2354" s="8" t="s">
        <v>3742</v>
      </c>
      <c r="CF2354" s="8" t="s">
        <v>3708</v>
      </c>
      <c r="CH2354" s="9">
        <v>236.45</v>
      </c>
      <c r="CM2354" s="12">
        <v>10</v>
      </c>
      <c r="CR2354" s="8" t="s">
        <v>12364</v>
      </c>
      <c r="CV2354" s="13">
        <v>1</v>
      </c>
    </row>
    <row r="2355" spans="1:100" x14ac:dyDescent="0.2">
      <c r="A2355" s="8" t="s">
        <v>12369</v>
      </c>
      <c r="B2355" s="8" t="s">
        <v>12364</v>
      </c>
      <c r="C2355" s="8" t="s">
        <v>3925</v>
      </c>
      <c r="D2355" s="8" t="s">
        <v>3699</v>
      </c>
      <c r="E2355" s="8" t="s">
        <v>4172</v>
      </c>
      <c r="F2355" s="8" t="s">
        <v>3701</v>
      </c>
      <c r="G2355" s="8" t="s">
        <v>7046</v>
      </c>
      <c r="H2355" s="8" t="s">
        <v>3703</v>
      </c>
      <c r="I2355" s="8" t="s">
        <v>4080</v>
      </c>
      <c r="J2355" s="8" t="s">
        <v>3705</v>
      </c>
      <c r="K2355" s="8" t="s">
        <v>12370</v>
      </c>
      <c r="M2355" s="8" t="s">
        <v>4033</v>
      </c>
      <c r="N2355" s="8" t="s">
        <v>3708</v>
      </c>
      <c r="O2355" s="8" t="s">
        <v>3804</v>
      </c>
      <c r="P2355" s="9">
        <v>184.5</v>
      </c>
      <c r="Q2355" s="8" t="s">
        <v>3805</v>
      </c>
      <c r="S2355" s="9">
        <v>246.39</v>
      </c>
      <c r="T2355" s="9">
        <v>163.5</v>
      </c>
      <c r="U2355" s="8" t="s">
        <v>3710</v>
      </c>
      <c r="V2355" s="8" t="s">
        <v>4311</v>
      </c>
      <c r="AV2355" s="8" t="s">
        <v>4312</v>
      </c>
      <c r="AW2355" s="8">
        <v>86</v>
      </c>
      <c r="AX2355" s="8">
        <v>2</v>
      </c>
      <c r="AY2355" s="8" t="s">
        <v>2755</v>
      </c>
      <c r="AZ2355" s="10">
        <v>39750</v>
      </c>
      <c r="BB2355" s="8" t="s">
        <v>3717</v>
      </c>
      <c r="BC2355" s="10">
        <v>40057</v>
      </c>
      <c r="BD2355" s="10">
        <v>44446</v>
      </c>
      <c r="BE2355" s="8" t="s">
        <v>3700</v>
      </c>
      <c r="BF2355" s="8" t="s">
        <v>3720</v>
      </c>
      <c r="BG2355" s="11">
        <v>56</v>
      </c>
      <c r="BH2355" s="11">
        <v>10</v>
      </c>
      <c r="BI2355" s="8" t="s">
        <v>3720</v>
      </c>
      <c r="BJ2355" s="11">
        <v>56</v>
      </c>
      <c r="BQ2355" s="11">
        <v>2.9196</v>
      </c>
      <c r="BR2355" s="8" t="s">
        <v>4311</v>
      </c>
      <c r="BW2355" s="10">
        <v>43891</v>
      </c>
      <c r="BX2355" s="10">
        <v>42401</v>
      </c>
      <c r="BY2355" s="9">
        <v>0</v>
      </c>
      <c r="BZ2355" s="8" t="s">
        <v>3742</v>
      </c>
      <c r="CF2355" s="8" t="s">
        <v>3708</v>
      </c>
      <c r="CH2355" s="9">
        <v>276.52</v>
      </c>
      <c r="CM2355" s="12">
        <v>10</v>
      </c>
      <c r="CR2355" s="8" t="s">
        <v>12364</v>
      </c>
      <c r="CV2355" s="13">
        <v>1</v>
      </c>
    </row>
    <row r="2356" spans="1:100" x14ac:dyDescent="0.2">
      <c r="A2356" s="8" t="s">
        <v>2770</v>
      </c>
      <c r="B2356" s="8" t="s">
        <v>12364</v>
      </c>
      <c r="C2356" s="8" t="s">
        <v>3925</v>
      </c>
      <c r="D2356" s="8" t="s">
        <v>3699</v>
      </c>
      <c r="E2356" s="8" t="s">
        <v>3860</v>
      </c>
      <c r="F2356" s="8" t="s">
        <v>3701</v>
      </c>
      <c r="G2356" s="8" t="s">
        <v>3926</v>
      </c>
      <c r="H2356" s="8" t="s">
        <v>3703</v>
      </c>
      <c r="I2356" s="8" t="s">
        <v>4080</v>
      </c>
      <c r="J2356" s="8" t="s">
        <v>3705</v>
      </c>
      <c r="K2356" s="8" t="s">
        <v>12370</v>
      </c>
      <c r="M2356" s="8" t="s">
        <v>4033</v>
      </c>
      <c r="N2356" s="8" t="s">
        <v>3708</v>
      </c>
      <c r="O2356" s="8" t="s">
        <v>3804</v>
      </c>
      <c r="P2356" s="9">
        <v>267.86</v>
      </c>
      <c r="Q2356" s="8" t="s">
        <v>3805</v>
      </c>
      <c r="R2356" s="8" t="s">
        <v>12366</v>
      </c>
      <c r="S2356" s="9">
        <v>264</v>
      </c>
      <c r="T2356" s="9">
        <v>175.18</v>
      </c>
      <c r="U2356" s="8" t="s">
        <v>3710</v>
      </c>
      <c r="V2356" s="8" t="s">
        <v>12366</v>
      </c>
      <c r="Z2356" s="8" t="s">
        <v>3739</v>
      </c>
      <c r="AC2356" s="8" t="s">
        <v>3717</v>
      </c>
      <c r="AV2356" s="8" t="s">
        <v>4312</v>
      </c>
      <c r="AW2356" s="8">
        <v>86</v>
      </c>
      <c r="AX2356" s="8">
        <v>2</v>
      </c>
      <c r="AY2356" s="8" t="s">
        <v>2755</v>
      </c>
      <c r="AZ2356" s="10">
        <v>39750</v>
      </c>
      <c r="BB2356" s="8" t="s">
        <v>3717</v>
      </c>
      <c r="BC2356" s="10">
        <v>44344</v>
      </c>
      <c r="BE2356" s="8" t="s">
        <v>3700</v>
      </c>
      <c r="BF2356" s="8" t="s">
        <v>3720</v>
      </c>
      <c r="BG2356" s="11">
        <v>60</v>
      </c>
      <c r="BH2356" s="11">
        <v>10</v>
      </c>
      <c r="BI2356" s="8" t="s">
        <v>3720</v>
      </c>
      <c r="BJ2356" s="11">
        <v>60</v>
      </c>
      <c r="BQ2356" s="11">
        <v>2.9196</v>
      </c>
      <c r="BR2356" s="8" t="s">
        <v>12366</v>
      </c>
      <c r="BW2356" s="10">
        <v>44287</v>
      </c>
      <c r="BX2356" s="10">
        <v>44197</v>
      </c>
      <c r="BY2356" s="9">
        <v>0</v>
      </c>
      <c r="BZ2356" s="8" t="s">
        <v>3742</v>
      </c>
      <c r="CF2356" s="8" t="s">
        <v>3708</v>
      </c>
      <c r="CH2356" s="9">
        <v>144.76</v>
      </c>
      <c r="CM2356" s="12">
        <v>10</v>
      </c>
      <c r="CR2356" s="8" t="s">
        <v>12364</v>
      </c>
      <c r="CV2356" s="13">
        <v>1</v>
      </c>
    </row>
    <row r="2357" spans="1:100" x14ac:dyDescent="0.2">
      <c r="A2357" s="8" t="s">
        <v>12371</v>
      </c>
      <c r="B2357" s="8" t="s">
        <v>12364</v>
      </c>
      <c r="C2357" s="8" t="s">
        <v>3929</v>
      </c>
      <c r="D2357" s="8" t="s">
        <v>3699</v>
      </c>
      <c r="E2357" s="8" t="s">
        <v>4172</v>
      </c>
      <c r="F2357" s="8" t="s">
        <v>3701</v>
      </c>
      <c r="G2357" s="8" t="s">
        <v>5471</v>
      </c>
      <c r="H2357" s="8" t="s">
        <v>3703</v>
      </c>
      <c r="I2357" s="8" t="s">
        <v>4080</v>
      </c>
      <c r="J2357" s="8" t="s">
        <v>3705</v>
      </c>
      <c r="K2357" s="8" t="s">
        <v>12372</v>
      </c>
      <c r="M2357" s="8" t="s">
        <v>4033</v>
      </c>
      <c r="N2357" s="8" t="s">
        <v>3708</v>
      </c>
      <c r="O2357" s="8" t="s">
        <v>3804</v>
      </c>
      <c r="P2357" s="9">
        <v>103.27</v>
      </c>
      <c r="Q2357" s="8" t="s">
        <v>3805</v>
      </c>
      <c r="S2357" s="9">
        <v>61.59</v>
      </c>
      <c r="T2357" s="9">
        <v>40.869999999999997</v>
      </c>
      <c r="U2357" s="8" t="s">
        <v>3710</v>
      </c>
      <c r="V2357" s="8" t="s">
        <v>4311</v>
      </c>
      <c r="AV2357" s="8" t="s">
        <v>4312</v>
      </c>
      <c r="AW2357" s="8">
        <v>86</v>
      </c>
      <c r="AX2357" s="8">
        <v>2</v>
      </c>
      <c r="AY2357" s="8" t="s">
        <v>2755</v>
      </c>
      <c r="AZ2357" s="10">
        <v>39750</v>
      </c>
      <c r="BB2357" s="8" t="s">
        <v>3717</v>
      </c>
      <c r="BC2357" s="10">
        <v>44095</v>
      </c>
      <c r="BD2357" s="10">
        <v>44446</v>
      </c>
      <c r="BE2357" s="8" t="s">
        <v>3700</v>
      </c>
      <c r="BF2357" s="8" t="s">
        <v>3720</v>
      </c>
      <c r="BG2357" s="11">
        <v>14</v>
      </c>
      <c r="BH2357" s="11">
        <v>10</v>
      </c>
      <c r="BI2357" s="8" t="s">
        <v>3720</v>
      </c>
      <c r="BJ2357" s="11">
        <v>14</v>
      </c>
      <c r="BQ2357" s="11">
        <v>2.9196</v>
      </c>
      <c r="BR2357" s="8" t="s">
        <v>4311</v>
      </c>
      <c r="BW2357" s="10">
        <v>43891</v>
      </c>
      <c r="BX2357" s="10">
        <v>42401</v>
      </c>
      <c r="BY2357" s="9">
        <v>0</v>
      </c>
      <c r="BZ2357" s="8" t="s">
        <v>3742</v>
      </c>
      <c r="CF2357" s="8" t="s">
        <v>3708</v>
      </c>
      <c r="CH2357" s="9">
        <v>155.63</v>
      </c>
      <c r="CM2357" s="12">
        <v>10</v>
      </c>
      <c r="CR2357" s="8" t="s">
        <v>12364</v>
      </c>
      <c r="CV2357" s="13">
        <v>1</v>
      </c>
    </row>
    <row r="2358" spans="1:100" x14ac:dyDescent="0.2">
      <c r="A2358" s="8" t="s">
        <v>12373</v>
      </c>
      <c r="B2358" s="8" t="s">
        <v>12364</v>
      </c>
      <c r="C2358" s="8" t="s">
        <v>3929</v>
      </c>
      <c r="D2358" s="8" t="s">
        <v>3699</v>
      </c>
      <c r="E2358" s="8" t="s">
        <v>3860</v>
      </c>
      <c r="F2358" s="8" t="s">
        <v>3701</v>
      </c>
      <c r="G2358" s="8" t="s">
        <v>3930</v>
      </c>
      <c r="H2358" s="8" t="s">
        <v>3703</v>
      </c>
      <c r="I2358" s="8" t="s">
        <v>4080</v>
      </c>
      <c r="J2358" s="8" t="s">
        <v>3705</v>
      </c>
      <c r="K2358" s="8" t="s">
        <v>12372</v>
      </c>
      <c r="M2358" s="8" t="s">
        <v>4033</v>
      </c>
      <c r="N2358" s="8" t="s">
        <v>3708</v>
      </c>
      <c r="O2358" s="8" t="s">
        <v>3804</v>
      </c>
      <c r="P2358" s="9">
        <v>110.65</v>
      </c>
      <c r="Q2358" s="8" t="s">
        <v>3805</v>
      </c>
      <c r="R2358" s="8" t="s">
        <v>12366</v>
      </c>
      <c r="S2358" s="9">
        <v>65.989999999999995</v>
      </c>
      <c r="T2358" s="9">
        <v>43.79</v>
      </c>
      <c r="U2358" s="8" t="s">
        <v>3710</v>
      </c>
      <c r="V2358" s="8" t="s">
        <v>12366</v>
      </c>
      <c r="Z2358" s="8" t="s">
        <v>3739</v>
      </c>
      <c r="AC2358" s="8" t="s">
        <v>3717</v>
      </c>
      <c r="AV2358" s="8" t="s">
        <v>4312</v>
      </c>
      <c r="AW2358" s="8">
        <v>86</v>
      </c>
      <c r="AX2358" s="8">
        <v>2</v>
      </c>
      <c r="AY2358" s="8" t="s">
        <v>2755</v>
      </c>
      <c r="AZ2358" s="10">
        <v>39750</v>
      </c>
      <c r="BB2358" s="8" t="s">
        <v>3717</v>
      </c>
      <c r="BC2358" s="10">
        <v>44274</v>
      </c>
      <c r="BE2358" s="8" t="s">
        <v>3700</v>
      </c>
      <c r="BF2358" s="8" t="s">
        <v>3720</v>
      </c>
      <c r="BG2358" s="11">
        <v>15</v>
      </c>
      <c r="BH2358" s="11">
        <v>10</v>
      </c>
      <c r="BI2358" s="8" t="s">
        <v>3720</v>
      </c>
      <c r="BJ2358" s="11">
        <v>15</v>
      </c>
      <c r="BQ2358" s="11">
        <v>2.9196</v>
      </c>
      <c r="BR2358" s="8" t="s">
        <v>12366</v>
      </c>
      <c r="BW2358" s="10">
        <v>44287</v>
      </c>
      <c r="BX2358" s="10">
        <v>44197</v>
      </c>
      <c r="BY2358" s="9">
        <v>0</v>
      </c>
      <c r="BZ2358" s="8" t="s">
        <v>3742</v>
      </c>
      <c r="CF2358" s="8" t="s">
        <v>3708</v>
      </c>
      <c r="CH2358" s="9">
        <v>36.18</v>
      </c>
      <c r="CM2358" s="12">
        <v>10</v>
      </c>
      <c r="CR2358" s="8" t="s">
        <v>12364</v>
      </c>
      <c r="CV2358" s="13">
        <v>1</v>
      </c>
    </row>
    <row r="2359" spans="1:100" x14ac:dyDescent="0.2">
      <c r="A2359" s="8" t="s">
        <v>12374</v>
      </c>
      <c r="B2359" s="8" t="s">
        <v>12375</v>
      </c>
      <c r="C2359" s="8" t="s">
        <v>7511</v>
      </c>
      <c r="D2359" s="8" t="s">
        <v>4388</v>
      </c>
      <c r="E2359" s="8" t="s">
        <v>7438</v>
      </c>
      <c r="F2359" s="8" t="s">
        <v>4109</v>
      </c>
      <c r="G2359" s="8" t="s">
        <v>12376</v>
      </c>
      <c r="H2359" s="8" t="s">
        <v>4111</v>
      </c>
      <c r="I2359" s="8" t="s">
        <v>3786</v>
      </c>
      <c r="J2359" s="8" t="s">
        <v>3787</v>
      </c>
      <c r="K2359" s="8" t="s">
        <v>12377</v>
      </c>
      <c r="M2359" s="8" t="s">
        <v>3866</v>
      </c>
      <c r="N2359" s="8" t="s">
        <v>3708</v>
      </c>
      <c r="O2359" s="8" t="s">
        <v>3709</v>
      </c>
      <c r="P2359" s="9">
        <v>295.68</v>
      </c>
      <c r="Q2359" s="8" t="s">
        <v>3710</v>
      </c>
      <c r="R2359" s="8" t="s">
        <v>12378</v>
      </c>
      <c r="S2359" s="9">
        <v>334.83</v>
      </c>
      <c r="T2359" s="9">
        <v>232.17</v>
      </c>
      <c r="U2359" s="8" t="s">
        <v>3710</v>
      </c>
      <c r="V2359" s="8" t="s">
        <v>12379</v>
      </c>
      <c r="W2359" s="8" t="s">
        <v>3713</v>
      </c>
      <c r="X2359" s="8" t="s">
        <v>12380</v>
      </c>
      <c r="Y2359" s="8" t="s">
        <v>3738</v>
      </c>
      <c r="AV2359" s="8" t="s">
        <v>12381</v>
      </c>
      <c r="AW2359" s="8">
        <v>36</v>
      </c>
      <c r="AX2359" s="8">
        <v>1</v>
      </c>
      <c r="AY2359" s="8" t="s">
        <v>12382</v>
      </c>
      <c r="AZ2359" s="10">
        <v>37524</v>
      </c>
      <c r="BB2359" s="8" t="s">
        <v>3717</v>
      </c>
      <c r="BC2359" s="10">
        <v>43767</v>
      </c>
      <c r="BH2359" s="11">
        <v>2</v>
      </c>
      <c r="BI2359" s="8" t="s">
        <v>3719</v>
      </c>
      <c r="BJ2359" s="11">
        <v>7.5</v>
      </c>
      <c r="BQ2359" s="11">
        <v>30.956</v>
      </c>
      <c r="BR2359" s="8" t="s">
        <v>12379</v>
      </c>
      <c r="BW2359" s="10">
        <v>44470</v>
      </c>
      <c r="BX2359" s="10">
        <v>43617</v>
      </c>
      <c r="BY2359" s="9">
        <v>30.35</v>
      </c>
      <c r="BZ2359" s="8" t="s">
        <v>3721</v>
      </c>
      <c r="CF2359" s="8" t="s">
        <v>3708</v>
      </c>
      <c r="CH2359" s="9">
        <v>439.18</v>
      </c>
      <c r="CM2359" s="12">
        <v>10</v>
      </c>
      <c r="CR2359" s="8" t="s">
        <v>12375</v>
      </c>
      <c r="CV2359" s="13">
        <v>1</v>
      </c>
    </row>
    <row r="2360" spans="1:100" x14ac:dyDescent="0.2">
      <c r="A2360" s="8" t="s">
        <v>12383</v>
      </c>
      <c r="B2360" s="8" t="s">
        <v>12375</v>
      </c>
      <c r="C2360" s="8" t="s">
        <v>7511</v>
      </c>
      <c r="D2360" s="8" t="s">
        <v>4388</v>
      </c>
      <c r="E2360" s="8" t="s">
        <v>4108</v>
      </c>
      <c r="F2360" s="8" t="s">
        <v>4109</v>
      </c>
      <c r="G2360" s="8" t="s">
        <v>12384</v>
      </c>
      <c r="H2360" s="8" t="s">
        <v>4111</v>
      </c>
      <c r="I2360" s="8" t="s">
        <v>3786</v>
      </c>
      <c r="J2360" s="8" t="s">
        <v>3787</v>
      </c>
      <c r="K2360" s="8" t="s">
        <v>12377</v>
      </c>
      <c r="M2360" s="8" t="s">
        <v>3866</v>
      </c>
      <c r="N2360" s="8" t="s">
        <v>3708</v>
      </c>
      <c r="O2360" s="8" t="s">
        <v>3709</v>
      </c>
      <c r="P2360" s="9">
        <v>509.14</v>
      </c>
      <c r="Q2360" s="8" t="s">
        <v>3710</v>
      </c>
      <c r="R2360" s="8" t="s">
        <v>12378</v>
      </c>
      <c r="S2360" s="9">
        <v>669.66</v>
      </c>
      <c r="T2360" s="9">
        <v>464.34</v>
      </c>
      <c r="U2360" s="8" t="s">
        <v>3710</v>
      </c>
      <c r="V2360" s="8" t="s">
        <v>12385</v>
      </c>
      <c r="W2360" s="8" t="s">
        <v>3713</v>
      </c>
      <c r="X2360" s="8" t="s">
        <v>12380</v>
      </c>
      <c r="Y2360" s="8" t="s">
        <v>3738</v>
      </c>
      <c r="AV2360" s="8" t="s">
        <v>12381</v>
      </c>
      <c r="AW2360" s="8">
        <v>36</v>
      </c>
      <c r="AX2360" s="8">
        <v>1</v>
      </c>
      <c r="AY2360" s="8" t="s">
        <v>12382</v>
      </c>
      <c r="AZ2360" s="10">
        <v>37524</v>
      </c>
      <c r="BB2360" s="8" t="s">
        <v>3717</v>
      </c>
      <c r="BC2360" s="10">
        <v>43862</v>
      </c>
      <c r="BH2360" s="11">
        <v>2</v>
      </c>
      <c r="BI2360" s="8" t="s">
        <v>3719</v>
      </c>
      <c r="BJ2360" s="11">
        <v>15</v>
      </c>
      <c r="BQ2360" s="11">
        <v>30.956</v>
      </c>
      <c r="BR2360" s="8" t="s">
        <v>12385</v>
      </c>
      <c r="BW2360" s="10">
        <v>44470</v>
      </c>
      <c r="BX2360" s="10">
        <v>43831</v>
      </c>
      <c r="BY2360" s="9">
        <v>60.7</v>
      </c>
      <c r="BZ2360" s="8" t="s">
        <v>3721</v>
      </c>
      <c r="CA2360" s="8" t="s">
        <v>3717</v>
      </c>
      <c r="CF2360" s="8" t="s">
        <v>3708</v>
      </c>
      <c r="CH2360" s="9">
        <v>730.36</v>
      </c>
      <c r="CM2360" s="12">
        <v>10</v>
      </c>
      <c r="CR2360" s="8" t="s">
        <v>12375</v>
      </c>
      <c r="CV2360" s="13">
        <v>1</v>
      </c>
    </row>
    <row r="2361" spans="1:100" x14ac:dyDescent="0.2">
      <c r="A2361" s="8" t="s">
        <v>12386</v>
      </c>
      <c r="B2361" s="8" t="s">
        <v>12387</v>
      </c>
      <c r="C2361" s="8" t="s">
        <v>4946</v>
      </c>
      <c r="D2361" s="8" t="s">
        <v>4368</v>
      </c>
      <c r="E2361" s="8" t="s">
        <v>3860</v>
      </c>
      <c r="F2361" s="8" t="s">
        <v>3701</v>
      </c>
      <c r="G2361" s="8" t="s">
        <v>12388</v>
      </c>
      <c r="H2361" s="8" t="s">
        <v>3703</v>
      </c>
      <c r="I2361" s="8" t="s">
        <v>4569</v>
      </c>
      <c r="J2361" s="8" t="s">
        <v>4570</v>
      </c>
      <c r="K2361" s="8" t="s">
        <v>12389</v>
      </c>
      <c r="M2361" s="8" t="s">
        <v>3866</v>
      </c>
      <c r="N2361" s="8" t="s">
        <v>3708</v>
      </c>
      <c r="O2361" s="8" t="s">
        <v>3804</v>
      </c>
      <c r="P2361" s="9">
        <v>121.53</v>
      </c>
      <c r="Q2361" s="8" t="s">
        <v>3805</v>
      </c>
      <c r="S2361" s="9">
        <v>161.06</v>
      </c>
      <c r="T2361" s="9">
        <v>107.08</v>
      </c>
      <c r="U2361" s="8" t="s">
        <v>3710</v>
      </c>
      <c r="V2361" s="8" t="s">
        <v>6374</v>
      </c>
      <c r="W2361" s="8" t="s">
        <v>3713</v>
      </c>
      <c r="X2361" s="8" t="s">
        <v>6375</v>
      </c>
      <c r="AV2361" s="8" t="s">
        <v>6376</v>
      </c>
      <c r="AW2361" s="8">
        <v>86</v>
      </c>
      <c r="AX2361" s="8">
        <v>3</v>
      </c>
      <c r="AY2361" s="8" t="s">
        <v>2801</v>
      </c>
      <c r="AZ2361" s="10">
        <v>39162</v>
      </c>
      <c r="BB2361" s="8" t="s">
        <v>3717</v>
      </c>
      <c r="BC2361" s="10">
        <v>44414</v>
      </c>
      <c r="BE2361" s="8" t="s">
        <v>4153</v>
      </c>
      <c r="BF2361" s="8" t="s">
        <v>3719</v>
      </c>
      <c r="BG2361" s="11">
        <v>45</v>
      </c>
      <c r="BH2361" s="11">
        <v>150</v>
      </c>
      <c r="BI2361" s="8" t="s">
        <v>3720</v>
      </c>
      <c r="BJ2361" s="11">
        <v>30</v>
      </c>
      <c r="BQ2361" s="11">
        <v>3.5693000000000001</v>
      </c>
      <c r="BR2361" s="8" t="s">
        <v>6374</v>
      </c>
      <c r="BW2361" s="10">
        <v>42005</v>
      </c>
      <c r="BX2361" s="10">
        <v>42430</v>
      </c>
      <c r="BY2361" s="9">
        <v>13.12</v>
      </c>
      <c r="BZ2361" s="8" t="s">
        <v>3721</v>
      </c>
      <c r="CF2361" s="8" t="s">
        <v>3708</v>
      </c>
      <c r="CH2361" s="9">
        <v>183.15</v>
      </c>
      <c r="CM2361" s="12">
        <v>10</v>
      </c>
      <c r="CR2361" s="8" t="s">
        <v>12387</v>
      </c>
      <c r="CV2361" s="13">
        <v>1</v>
      </c>
    </row>
    <row r="2362" spans="1:100" x14ac:dyDescent="0.2">
      <c r="A2362" s="8" t="s">
        <v>2806</v>
      </c>
      <c r="B2362" s="8" t="s">
        <v>12387</v>
      </c>
      <c r="C2362" s="8" t="s">
        <v>5853</v>
      </c>
      <c r="D2362" s="8" t="s">
        <v>4368</v>
      </c>
      <c r="E2362" s="8" t="s">
        <v>3860</v>
      </c>
      <c r="F2362" s="8" t="s">
        <v>3701</v>
      </c>
      <c r="G2362" s="8" t="s">
        <v>12390</v>
      </c>
      <c r="H2362" s="8" t="s">
        <v>3703</v>
      </c>
      <c r="I2362" s="8" t="s">
        <v>4569</v>
      </c>
      <c r="J2362" s="8" t="s">
        <v>4570</v>
      </c>
      <c r="K2362" s="8" t="s">
        <v>12391</v>
      </c>
      <c r="M2362" s="8" t="s">
        <v>3866</v>
      </c>
      <c r="N2362" s="8" t="s">
        <v>3708</v>
      </c>
      <c r="O2362" s="8" t="s">
        <v>3804</v>
      </c>
      <c r="P2362" s="9">
        <v>91.17</v>
      </c>
      <c r="Q2362" s="8" t="s">
        <v>3805</v>
      </c>
      <c r="S2362" s="9">
        <v>80.53</v>
      </c>
      <c r="T2362" s="9">
        <v>53.54</v>
      </c>
      <c r="U2362" s="8" t="s">
        <v>3710</v>
      </c>
      <c r="V2362" s="8" t="s">
        <v>6374</v>
      </c>
      <c r="W2362" s="8" t="s">
        <v>3713</v>
      </c>
      <c r="X2362" s="8" t="s">
        <v>6375</v>
      </c>
      <c r="AV2362" s="8" t="s">
        <v>6376</v>
      </c>
      <c r="AW2362" s="8">
        <v>86</v>
      </c>
      <c r="AX2362" s="8">
        <v>3</v>
      </c>
      <c r="AY2362" s="8" t="s">
        <v>2801</v>
      </c>
      <c r="AZ2362" s="10">
        <v>39162</v>
      </c>
      <c r="BB2362" s="8" t="s">
        <v>3717</v>
      </c>
      <c r="BC2362" s="10">
        <v>44044</v>
      </c>
      <c r="BE2362" s="8" t="s">
        <v>4153</v>
      </c>
      <c r="BF2362" s="8" t="s">
        <v>3719</v>
      </c>
      <c r="BG2362" s="11">
        <v>22.5</v>
      </c>
      <c r="BH2362" s="11">
        <v>150</v>
      </c>
      <c r="BI2362" s="8" t="s">
        <v>3720</v>
      </c>
      <c r="BJ2362" s="11">
        <v>15</v>
      </c>
      <c r="BQ2362" s="11">
        <v>3.5693000000000001</v>
      </c>
      <c r="BR2362" s="8" t="s">
        <v>6374</v>
      </c>
      <c r="BW2362" s="10">
        <v>42005</v>
      </c>
      <c r="BX2362" s="10">
        <v>42430</v>
      </c>
      <c r="BY2362" s="9">
        <v>6.56</v>
      </c>
      <c r="BZ2362" s="8" t="s">
        <v>3721</v>
      </c>
      <c r="CF2362" s="8" t="s">
        <v>3708</v>
      </c>
      <c r="CH2362" s="9">
        <v>137.38999999999999</v>
      </c>
      <c r="CM2362" s="12">
        <v>10</v>
      </c>
      <c r="CR2362" s="8" t="s">
        <v>12387</v>
      </c>
      <c r="CV2362" s="13">
        <v>1</v>
      </c>
    </row>
    <row r="2363" spans="1:100" x14ac:dyDescent="0.2">
      <c r="A2363" s="8" t="s">
        <v>12392</v>
      </c>
      <c r="B2363" s="8" t="s">
        <v>12393</v>
      </c>
      <c r="C2363" s="8" t="s">
        <v>11466</v>
      </c>
      <c r="D2363" s="8" t="s">
        <v>4416</v>
      </c>
      <c r="E2363" s="8" t="s">
        <v>12394</v>
      </c>
      <c r="F2363" s="8" t="s">
        <v>3727</v>
      </c>
      <c r="G2363" s="8" t="s">
        <v>12395</v>
      </c>
      <c r="H2363" s="8" t="s">
        <v>3836</v>
      </c>
      <c r="I2363" s="8" t="s">
        <v>7832</v>
      </c>
      <c r="J2363" s="8" t="s">
        <v>3769</v>
      </c>
      <c r="K2363" s="8" t="s">
        <v>12396</v>
      </c>
      <c r="M2363" s="8" t="s">
        <v>3866</v>
      </c>
      <c r="N2363" s="8" t="s">
        <v>3771</v>
      </c>
      <c r="O2363" s="8" t="s">
        <v>3709</v>
      </c>
      <c r="P2363" s="9">
        <v>3828.24</v>
      </c>
      <c r="Q2363" s="8" t="s">
        <v>3710</v>
      </c>
      <c r="R2363" s="8" t="s">
        <v>10907</v>
      </c>
      <c r="S2363" s="9">
        <v>3745</v>
      </c>
      <c r="T2363" s="9">
        <v>2704.62</v>
      </c>
      <c r="U2363" s="8" t="s">
        <v>3710</v>
      </c>
      <c r="V2363" s="8" t="s">
        <v>10908</v>
      </c>
      <c r="W2363" s="8" t="s">
        <v>3840</v>
      </c>
      <c r="X2363" s="8" t="s">
        <v>12397</v>
      </c>
      <c r="Y2363" s="8" t="s">
        <v>3738</v>
      </c>
      <c r="AV2363" s="8" t="s">
        <v>10911</v>
      </c>
      <c r="AW2363" s="8">
        <v>65</v>
      </c>
      <c r="AX2363" s="8">
        <v>1</v>
      </c>
      <c r="AY2363" s="8" t="s">
        <v>12398</v>
      </c>
      <c r="AZ2363" s="10">
        <v>38434</v>
      </c>
      <c r="BA2363" s="10">
        <v>45351</v>
      </c>
      <c r="BC2363" s="10">
        <v>44441</v>
      </c>
      <c r="BE2363" s="8" t="s">
        <v>10912</v>
      </c>
      <c r="BF2363" s="8" t="s">
        <v>5059</v>
      </c>
      <c r="BG2363" s="11">
        <v>200.74629999999999</v>
      </c>
      <c r="BH2363" s="11">
        <v>1</v>
      </c>
      <c r="BI2363" s="8" t="s">
        <v>10913</v>
      </c>
      <c r="BJ2363" s="11">
        <v>3</v>
      </c>
      <c r="BQ2363" s="11">
        <v>901.54</v>
      </c>
      <c r="BR2363" s="8" t="s">
        <v>10908</v>
      </c>
      <c r="BW2363" s="10">
        <v>44197</v>
      </c>
      <c r="BX2363" s="10">
        <v>44317</v>
      </c>
      <c r="BY2363" s="9">
        <v>0</v>
      </c>
      <c r="BZ2363" s="8" t="s">
        <v>3777</v>
      </c>
      <c r="CF2363" s="8" t="s">
        <v>3708</v>
      </c>
      <c r="CH2363" s="9">
        <v>4974.41</v>
      </c>
      <c r="CM2363" s="12">
        <v>10</v>
      </c>
      <c r="CR2363" s="8" t="s">
        <v>12393</v>
      </c>
      <c r="CV2363" s="13">
        <v>1</v>
      </c>
    </row>
    <row r="2364" spans="1:100" x14ac:dyDescent="0.2">
      <c r="A2364" s="8" t="s">
        <v>12399</v>
      </c>
      <c r="B2364" s="8" t="s">
        <v>12393</v>
      </c>
      <c r="C2364" s="8" t="s">
        <v>11466</v>
      </c>
      <c r="D2364" s="8" t="s">
        <v>4416</v>
      </c>
      <c r="E2364" s="8" t="s">
        <v>12394</v>
      </c>
      <c r="F2364" s="8" t="s">
        <v>3727</v>
      </c>
      <c r="G2364" s="8" t="s">
        <v>12395</v>
      </c>
      <c r="H2364" s="8" t="s">
        <v>3836</v>
      </c>
      <c r="I2364" s="8" t="s">
        <v>7832</v>
      </c>
      <c r="J2364" s="8" t="s">
        <v>3769</v>
      </c>
      <c r="K2364" s="8" t="s">
        <v>12396</v>
      </c>
      <c r="M2364" s="8" t="s">
        <v>3866</v>
      </c>
      <c r="N2364" s="8" t="s">
        <v>3708</v>
      </c>
      <c r="O2364" s="8" t="s">
        <v>3709</v>
      </c>
      <c r="P2364" s="9">
        <v>3828.24</v>
      </c>
      <c r="Q2364" s="8" t="s">
        <v>3710</v>
      </c>
      <c r="R2364" s="8" t="s">
        <v>10907</v>
      </c>
      <c r="S2364" s="9">
        <v>3745</v>
      </c>
      <c r="T2364" s="9">
        <v>2704.62</v>
      </c>
      <c r="U2364" s="8" t="s">
        <v>3710</v>
      </c>
      <c r="V2364" s="8" t="s">
        <v>10908</v>
      </c>
      <c r="W2364" s="8" t="s">
        <v>3840</v>
      </c>
      <c r="X2364" s="8" t="s">
        <v>12397</v>
      </c>
      <c r="Y2364" s="8" t="s">
        <v>3738</v>
      </c>
      <c r="AV2364" s="8" t="s">
        <v>10911</v>
      </c>
      <c r="AW2364" s="8">
        <v>65</v>
      </c>
      <c r="AX2364" s="8">
        <v>1</v>
      </c>
      <c r="AY2364" s="8" t="s">
        <v>12398</v>
      </c>
      <c r="AZ2364" s="10">
        <v>38434</v>
      </c>
      <c r="BB2364" s="8" t="s">
        <v>3717</v>
      </c>
      <c r="BC2364" s="10">
        <v>44628</v>
      </c>
      <c r="BE2364" s="8" t="s">
        <v>10912</v>
      </c>
      <c r="BF2364" s="8" t="s">
        <v>5059</v>
      </c>
      <c r="BG2364" s="11">
        <v>200.74629999999999</v>
      </c>
      <c r="BH2364" s="11">
        <v>1</v>
      </c>
      <c r="BI2364" s="8" t="s">
        <v>10913</v>
      </c>
      <c r="BJ2364" s="11">
        <v>3</v>
      </c>
      <c r="BQ2364" s="11">
        <v>901.54</v>
      </c>
      <c r="BR2364" s="8" t="s">
        <v>10908</v>
      </c>
      <c r="BW2364" s="10">
        <v>44197</v>
      </c>
      <c r="BX2364" s="10">
        <v>44317</v>
      </c>
      <c r="BY2364" s="9">
        <v>0</v>
      </c>
      <c r="BZ2364" s="8" t="s">
        <v>3777</v>
      </c>
      <c r="CF2364" s="8" t="s">
        <v>3708</v>
      </c>
      <c r="CH2364" s="9">
        <v>4974.41</v>
      </c>
      <c r="CM2364" s="12">
        <v>10</v>
      </c>
      <c r="CR2364" s="8" t="s">
        <v>12393</v>
      </c>
      <c r="CV2364" s="13">
        <v>1</v>
      </c>
    </row>
    <row r="2365" spans="1:100" x14ac:dyDescent="0.2">
      <c r="A2365" s="8" t="s">
        <v>12400</v>
      </c>
      <c r="B2365" s="8" t="s">
        <v>12393</v>
      </c>
      <c r="C2365" s="8" t="s">
        <v>12401</v>
      </c>
      <c r="D2365" s="8" t="s">
        <v>4416</v>
      </c>
      <c r="E2365" s="8" t="s">
        <v>12394</v>
      </c>
      <c r="F2365" s="8" t="s">
        <v>3727</v>
      </c>
      <c r="G2365" s="8" t="s">
        <v>12402</v>
      </c>
      <c r="H2365" s="8" t="s">
        <v>3836</v>
      </c>
      <c r="I2365" s="8" t="s">
        <v>7832</v>
      </c>
      <c r="J2365" s="8" t="s">
        <v>3769</v>
      </c>
      <c r="K2365" s="8" t="s">
        <v>12403</v>
      </c>
      <c r="M2365" s="8" t="s">
        <v>3866</v>
      </c>
      <c r="N2365" s="8" t="s">
        <v>3771</v>
      </c>
      <c r="O2365" s="8" t="s">
        <v>3709</v>
      </c>
      <c r="P2365" s="9">
        <v>8079.27</v>
      </c>
      <c r="Q2365" s="8" t="s">
        <v>3710</v>
      </c>
      <c r="R2365" s="8" t="s">
        <v>10907</v>
      </c>
      <c r="S2365" s="9">
        <v>7490</v>
      </c>
      <c r="T2365" s="9">
        <v>5409.24</v>
      </c>
      <c r="U2365" s="8" t="s">
        <v>3710</v>
      </c>
      <c r="V2365" s="8" t="s">
        <v>10908</v>
      </c>
      <c r="W2365" s="8" t="s">
        <v>3840</v>
      </c>
      <c r="X2365" s="8" t="s">
        <v>7945</v>
      </c>
      <c r="Y2365" s="8" t="s">
        <v>3738</v>
      </c>
      <c r="AV2365" s="8" t="s">
        <v>10911</v>
      </c>
      <c r="AW2365" s="8">
        <v>65</v>
      </c>
      <c r="AX2365" s="8">
        <v>1</v>
      </c>
      <c r="AY2365" s="8" t="s">
        <v>12398</v>
      </c>
      <c r="AZ2365" s="10">
        <v>39386</v>
      </c>
      <c r="BA2365" s="10">
        <v>45351</v>
      </c>
      <c r="BC2365" s="10">
        <v>44441</v>
      </c>
      <c r="BD2365" s="10">
        <v>44494</v>
      </c>
      <c r="BE2365" s="8" t="s">
        <v>10912</v>
      </c>
      <c r="BF2365" s="8" t="s">
        <v>5059</v>
      </c>
      <c r="BG2365" s="11">
        <v>413.43279999999999</v>
      </c>
      <c r="BH2365" s="11">
        <v>1</v>
      </c>
      <c r="BI2365" s="8" t="s">
        <v>10913</v>
      </c>
      <c r="BJ2365" s="11">
        <v>6</v>
      </c>
      <c r="BQ2365" s="11">
        <v>901.54</v>
      </c>
      <c r="BR2365" s="8" t="s">
        <v>10908</v>
      </c>
      <c r="BW2365" s="10">
        <v>44197</v>
      </c>
      <c r="BX2365" s="10">
        <v>44317</v>
      </c>
      <c r="BY2365" s="9">
        <v>0</v>
      </c>
      <c r="BZ2365" s="8" t="s">
        <v>3777</v>
      </c>
      <c r="CF2365" s="8" t="s">
        <v>3708</v>
      </c>
      <c r="CH2365" s="9">
        <v>9966.48</v>
      </c>
      <c r="CM2365" s="12">
        <v>10</v>
      </c>
      <c r="CR2365" s="8" t="s">
        <v>12393</v>
      </c>
      <c r="CV2365" s="13">
        <v>1</v>
      </c>
    </row>
    <row r="2366" spans="1:100" x14ac:dyDescent="0.2">
      <c r="A2366" s="8" t="s">
        <v>12404</v>
      </c>
      <c r="B2366" s="8" t="s">
        <v>12393</v>
      </c>
      <c r="C2366" s="8" t="s">
        <v>12401</v>
      </c>
      <c r="D2366" s="8" t="s">
        <v>4416</v>
      </c>
      <c r="E2366" s="8" t="s">
        <v>12394</v>
      </c>
      <c r="F2366" s="8" t="s">
        <v>3727</v>
      </c>
      <c r="G2366" s="8" t="s">
        <v>12402</v>
      </c>
      <c r="H2366" s="8" t="s">
        <v>3836</v>
      </c>
      <c r="I2366" s="8" t="s">
        <v>7832</v>
      </c>
      <c r="J2366" s="8" t="s">
        <v>3769</v>
      </c>
      <c r="K2366" s="8" t="s">
        <v>12403</v>
      </c>
      <c r="M2366" s="8" t="s">
        <v>3866</v>
      </c>
      <c r="N2366" s="8" t="s">
        <v>3708</v>
      </c>
      <c r="O2366" s="8" t="s">
        <v>3709</v>
      </c>
      <c r="P2366" s="9">
        <v>8079.27</v>
      </c>
      <c r="Q2366" s="8" t="s">
        <v>3710</v>
      </c>
      <c r="R2366" s="8" t="s">
        <v>10907</v>
      </c>
      <c r="S2366" s="9">
        <v>7490</v>
      </c>
      <c r="T2366" s="9">
        <v>5409.24</v>
      </c>
      <c r="U2366" s="8" t="s">
        <v>3710</v>
      </c>
      <c r="V2366" s="8" t="s">
        <v>10908</v>
      </c>
      <c r="W2366" s="8" t="s">
        <v>3840</v>
      </c>
      <c r="X2366" s="8" t="s">
        <v>7945</v>
      </c>
      <c r="Y2366" s="8" t="s">
        <v>3738</v>
      </c>
      <c r="AV2366" s="8" t="s">
        <v>10911</v>
      </c>
      <c r="AW2366" s="8">
        <v>65</v>
      </c>
      <c r="AX2366" s="8">
        <v>1</v>
      </c>
      <c r="AY2366" s="8" t="s">
        <v>12398</v>
      </c>
      <c r="AZ2366" s="10">
        <v>39386</v>
      </c>
      <c r="BB2366" s="8" t="s">
        <v>3717</v>
      </c>
      <c r="BC2366" s="10">
        <v>44494</v>
      </c>
      <c r="BE2366" s="8" t="s">
        <v>10912</v>
      </c>
      <c r="BF2366" s="8" t="s">
        <v>5059</v>
      </c>
      <c r="BG2366" s="11">
        <v>413.43279999999999</v>
      </c>
      <c r="BH2366" s="11">
        <v>1</v>
      </c>
      <c r="BI2366" s="8" t="s">
        <v>10913</v>
      </c>
      <c r="BJ2366" s="11">
        <v>6</v>
      </c>
      <c r="BQ2366" s="11">
        <v>901.54</v>
      </c>
      <c r="BR2366" s="8" t="s">
        <v>10908</v>
      </c>
      <c r="BW2366" s="10">
        <v>44197</v>
      </c>
      <c r="BX2366" s="10">
        <v>44317</v>
      </c>
      <c r="BY2366" s="9">
        <v>0</v>
      </c>
      <c r="BZ2366" s="8" t="s">
        <v>3777</v>
      </c>
      <c r="CF2366" s="8" t="s">
        <v>3708</v>
      </c>
      <c r="CH2366" s="9">
        <v>9966.48</v>
      </c>
      <c r="CM2366" s="12">
        <v>10</v>
      </c>
      <c r="CR2366" s="8" t="s">
        <v>12393</v>
      </c>
      <c r="CV2366" s="13">
        <v>1</v>
      </c>
    </row>
    <row r="2367" spans="1:100" x14ac:dyDescent="0.2">
      <c r="A2367" s="8" t="s">
        <v>12405</v>
      </c>
      <c r="B2367" s="8" t="s">
        <v>12393</v>
      </c>
      <c r="C2367" s="8" t="s">
        <v>8213</v>
      </c>
      <c r="D2367" s="8" t="s">
        <v>4416</v>
      </c>
      <c r="E2367" s="8" t="s">
        <v>12394</v>
      </c>
      <c r="F2367" s="8" t="s">
        <v>3727</v>
      </c>
      <c r="G2367" s="8" t="s">
        <v>12406</v>
      </c>
      <c r="H2367" s="8" t="s">
        <v>3836</v>
      </c>
      <c r="I2367" s="8" t="s">
        <v>7832</v>
      </c>
      <c r="J2367" s="8" t="s">
        <v>3769</v>
      </c>
      <c r="K2367" s="8" t="s">
        <v>12407</v>
      </c>
      <c r="M2367" s="8" t="s">
        <v>3866</v>
      </c>
      <c r="N2367" s="8" t="s">
        <v>3771</v>
      </c>
      <c r="O2367" s="8" t="s">
        <v>3709</v>
      </c>
      <c r="P2367" s="9">
        <v>1596.29</v>
      </c>
      <c r="Q2367" s="8" t="s">
        <v>3710</v>
      </c>
      <c r="R2367" s="8" t="s">
        <v>10907</v>
      </c>
      <c r="S2367" s="9">
        <v>1248.33</v>
      </c>
      <c r="T2367" s="9">
        <v>901.54</v>
      </c>
      <c r="U2367" s="8" t="s">
        <v>3710</v>
      </c>
      <c r="V2367" s="8" t="s">
        <v>10908</v>
      </c>
      <c r="W2367" s="8" t="s">
        <v>3840</v>
      </c>
      <c r="X2367" s="8" t="s">
        <v>7945</v>
      </c>
      <c r="Y2367" s="8" t="s">
        <v>3738</v>
      </c>
      <c r="AV2367" s="8" t="s">
        <v>10911</v>
      </c>
      <c r="AW2367" s="8">
        <v>65</v>
      </c>
      <c r="AX2367" s="8">
        <v>1</v>
      </c>
      <c r="AY2367" s="8" t="s">
        <v>12398</v>
      </c>
      <c r="AZ2367" s="10">
        <v>38434</v>
      </c>
      <c r="BA2367" s="10">
        <v>45351</v>
      </c>
      <c r="BC2367" s="10">
        <v>44441</v>
      </c>
      <c r="BD2367" s="10">
        <v>44455</v>
      </c>
      <c r="BE2367" s="8" t="s">
        <v>10912</v>
      </c>
      <c r="BF2367" s="8" t="s">
        <v>5059</v>
      </c>
      <c r="BG2367" s="11">
        <v>72.388099999999994</v>
      </c>
      <c r="BH2367" s="11">
        <v>1</v>
      </c>
      <c r="BI2367" s="8" t="s">
        <v>10913</v>
      </c>
      <c r="BJ2367" s="11">
        <v>1</v>
      </c>
      <c r="BQ2367" s="11">
        <v>901.54</v>
      </c>
      <c r="BR2367" s="8" t="s">
        <v>10908</v>
      </c>
      <c r="BW2367" s="10">
        <v>44197</v>
      </c>
      <c r="BX2367" s="10">
        <v>44317</v>
      </c>
      <c r="BY2367" s="9">
        <v>0</v>
      </c>
      <c r="BZ2367" s="8" t="s">
        <v>3777</v>
      </c>
      <c r="CF2367" s="8" t="s">
        <v>3708</v>
      </c>
      <c r="CH2367" s="9">
        <v>2145.73</v>
      </c>
      <c r="CM2367" s="12">
        <v>10</v>
      </c>
      <c r="CR2367" s="8" t="s">
        <v>12393</v>
      </c>
      <c r="CV2367" s="13">
        <v>1</v>
      </c>
    </row>
    <row r="2368" spans="1:100" x14ac:dyDescent="0.2">
      <c r="A2368" s="8" t="s">
        <v>12408</v>
      </c>
      <c r="B2368" s="8" t="s">
        <v>12393</v>
      </c>
      <c r="C2368" s="8" t="s">
        <v>8213</v>
      </c>
      <c r="D2368" s="8" t="s">
        <v>4416</v>
      </c>
      <c r="E2368" s="8" t="s">
        <v>12394</v>
      </c>
      <c r="F2368" s="8" t="s">
        <v>3727</v>
      </c>
      <c r="G2368" s="8" t="s">
        <v>12406</v>
      </c>
      <c r="H2368" s="8" t="s">
        <v>3836</v>
      </c>
      <c r="I2368" s="8" t="s">
        <v>7832</v>
      </c>
      <c r="J2368" s="8" t="s">
        <v>3769</v>
      </c>
      <c r="K2368" s="8" t="s">
        <v>12407</v>
      </c>
      <c r="M2368" s="8" t="s">
        <v>3866</v>
      </c>
      <c r="N2368" s="8" t="s">
        <v>3708</v>
      </c>
      <c r="O2368" s="8" t="s">
        <v>3709</v>
      </c>
      <c r="P2368" s="9">
        <v>1596.29</v>
      </c>
      <c r="Q2368" s="8" t="s">
        <v>3710</v>
      </c>
      <c r="R2368" s="8" t="s">
        <v>10907</v>
      </c>
      <c r="S2368" s="9">
        <v>1248.33</v>
      </c>
      <c r="T2368" s="9">
        <v>901.54</v>
      </c>
      <c r="U2368" s="8" t="s">
        <v>3710</v>
      </c>
      <c r="V2368" s="8" t="s">
        <v>10908</v>
      </c>
      <c r="W2368" s="8" t="s">
        <v>3840</v>
      </c>
      <c r="X2368" s="8" t="s">
        <v>7945</v>
      </c>
      <c r="Y2368" s="8" t="s">
        <v>3738</v>
      </c>
      <c r="AV2368" s="8" t="s">
        <v>10911</v>
      </c>
      <c r="AW2368" s="8">
        <v>65</v>
      </c>
      <c r="AX2368" s="8">
        <v>1</v>
      </c>
      <c r="AY2368" s="8" t="s">
        <v>12398</v>
      </c>
      <c r="AZ2368" s="10">
        <v>38434</v>
      </c>
      <c r="BB2368" s="8" t="s">
        <v>3717</v>
      </c>
      <c r="BE2368" s="8" t="s">
        <v>10912</v>
      </c>
      <c r="BF2368" s="8" t="s">
        <v>5059</v>
      </c>
      <c r="BG2368" s="11">
        <v>72.388099999999994</v>
      </c>
      <c r="BH2368" s="11">
        <v>1</v>
      </c>
      <c r="BI2368" s="8" t="s">
        <v>10913</v>
      </c>
      <c r="BJ2368" s="11">
        <v>1</v>
      </c>
      <c r="BQ2368" s="11">
        <v>901.54</v>
      </c>
      <c r="BR2368" s="8" t="s">
        <v>10908</v>
      </c>
      <c r="BW2368" s="10">
        <v>44197</v>
      </c>
      <c r="BX2368" s="10">
        <v>44317</v>
      </c>
      <c r="BY2368" s="9">
        <v>0</v>
      </c>
      <c r="BZ2368" s="8" t="s">
        <v>3777</v>
      </c>
      <c r="CF2368" s="8" t="s">
        <v>3708</v>
      </c>
      <c r="CH2368" s="9">
        <v>2145.73</v>
      </c>
      <c r="CM2368" s="12">
        <v>10</v>
      </c>
      <c r="CR2368" s="8" t="s">
        <v>12393</v>
      </c>
      <c r="CV2368" s="13">
        <v>1</v>
      </c>
    </row>
    <row r="2369" spans="1:100" x14ac:dyDescent="0.2">
      <c r="A2369" s="8" t="s">
        <v>681</v>
      </c>
      <c r="B2369" s="8" t="s">
        <v>12409</v>
      </c>
      <c r="C2369" s="8" t="s">
        <v>4272</v>
      </c>
      <c r="D2369" s="8" t="s">
        <v>3699</v>
      </c>
      <c r="E2369" s="8" t="s">
        <v>9477</v>
      </c>
      <c r="F2369" s="8" t="s">
        <v>3701</v>
      </c>
      <c r="G2369" s="8" t="s">
        <v>12410</v>
      </c>
      <c r="H2369" s="8" t="s">
        <v>3703</v>
      </c>
      <c r="I2369" s="8" t="s">
        <v>12411</v>
      </c>
      <c r="J2369" s="8" t="s">
        <v>3787</v>
      </c>
      <c r="K2369" s="8" t="s">
        <v>12412</v>
      </c>
      <c r="M2369" s="8" t="s">
        <v>3733</v>
      </c>
      <c r="N2369" s="8" t="s">
        <v>3708</v>
      </c>
      <c r="O2369" s="8" t="s">
        <v>3709</v>
      </c>
      <c r="P2369" s="9">
        <v>4482.97</v>
      </c>
      <c r="Q2369" s="8" t="s">
        <v>3710</v>
      </c>
      <c r="R2369" s="8" t="s">
        <v>12413</v>
      </c>
      <c r="S2369" s="9">
        <v>1911.6</v>
      </c>
      <c r="T2369" s="9">
        <v>1386</v>
      </c>
      <c r="U2369" s="8" t="s">
        <v>3710</v>
      </c>
      <c r="V2369" s="8" t="s">
        <v>12414</v>
      </c>
      <c r="W2369" s="8" t="s">
        <v>3736</v>
      </c>
      <c r="X2369" s="8" t="s">
        <v>12415</v>
      </c>
      <c r="Y2369" s="8" t="s">
        <v>3738</v>
      </c>
      <c r="AY2369" s="8" t="s">
        <v>678</v>
      </c>
      <c r="BB2369" s="8" t="s">
        <v>3717</v>
      </c>
      <c r="BC2369" s="10">
        <v>44270</v>
      </c>
      <c r="BE2369" s="8" t="s">
        <v>3700</v>
      </c>
      <c r="BF2369" s="8" t="s">
        <v>3720</v>
      </c>
      <c r="BG2369" s="11">
        <v>42</v>
      </c>
      <c r="BH2369" s="11">
        <v>10</v>
      </c>
      <c r="BI2369" s="8" t="s">
        <v>3720</v>
      </c>
      <c r="BJ2369" s="11">
        <v>42</v>
      </c>
      <c r="BQ2369" s="11">
        <v>43.76</v>
      </c>
      <c r="BR2369" s="8" t="s">
        <v>12414</v>
      </c>
      <c r="BW2369" s="10">
        <v>44228</v>
      </c>
      <c r="BX2369" s="10">
        <v>44501</v>
      </c>
      <c r="BY2369" s="9">
        <v>772.59</v>
      </c>
      <c r="BZ2369" s="8" t="s">
        <v>3721</v>
      </c>
      <c r="CF2369" s="8" t="s">
        <v>3708</v>
      </c>
      <c r="CH2369" s="9">
        <v>5795.44</v>
      </c>
      <c r="CM2369" s="12">
        <v>10</v>
      </c>
      <c r="CR2369" s="8" t="s">
        <v>12409</v>
      </c>
      <c r="CV2369" s="13">
        <v>1</v>
      </c>
    </row>
    <row r="2370" spans="1:100" x14ac:dyDescent="0.2">
      <c r="A2370" s="8" t="s">
        <v>677</v>
      </c>
      <c r="B2370" s="8" t="s">
        <v>12409</v>
      </c>
      <c r="C2370" s="8" t="s">
        <v>4272</v>
      </c>
      <c r="D2370" s="8" t="s">
        <v>3699</v>
      </c>
      <c r="E2370" s="8" t="s">
        <v>5121</v>
      </c>
      <c r="F2370" s="8" t="s">
        <v>3701</v>
      </c>
      <c r="G2370" s="8" t="s">
        <v>12416</v>
      </c>
      <c r="H2370" s="8" t="s">
        <v>3703</v>
      </c>
      <c r="I2370" s="8" t="s">
        <v>12411</v>
      </c>
      <c r="J2370" s="8" t="s">
        <v>3787</v>
      </c>
      <c r="K2370" s="8" t="s">
        <v>12417</v>
      </c>
      <c r="M2370" s="8" t="s">
        <v>3733</v>
      </c>
      <c r="N2370" s="8" t="s">
        <v>3708</v>
      </c>
      <c r="O2370" s="8" t="s">
        <v>3709</v>
      </c>
      <c r="P2370" s="9">
        <v>473.95</v>
      </c>
      <c r="Q2370" s="8" t="s">
        <v>3710</v>
      </c>
      <c r="R2370" s="8" t="s">
        <v>12413</v>
      </c>
      <c r="S2370" s="9">
        <v>515</v>
      </c>
      <c r="T2370" s="9">
        <v>350.95</v>
      </c>
      <c r="U2370" s="8" t="s">
        <v>3710</v>
      </c>
      <c r="V2370" s="8" t="s">
        <v>12418</v>
      </c>
      <c r="Y2370" s="8" t="s">
        <v>3738</v>
      </c>
      <c r="AD2370" s="9">
        <v>228.21</v>
      </c>
      <c r="AE2370" s="9">
        <v>165</v>
      </c>
      <c r="AF2370" s="8" t="s">
        <v>4073</v>
      </c>
      <c r="AG2370" s="8" t="s">
        <v>12418</v>
      </c>
      <c r="AH2370" s="8" t="s">
        <v>3736</v>
      </c>
      <c r="AI2370" s="8" t="s">
        <v>12419</v>
      </c>
      <c r="AJ2370" s="8" t="s">
        <v>3738</v>
      </c>
      <c r="AV2370" s="8" t="s">
        <v>12420</v>
      </c>
      <c r="AW2370" s="8">
        <v>13</v>
      </c>
      <c r="AX2370" s="8">
        <v>2</v>
      </c>
      <c r="AY2370" s="8" t="s">
        <v>678</v>
      </c>
      <c r="BB2370" s="8" t="s">
        <v>3717</v>
      </c>
      <c r="BC2370" s="10">
        <v>43318</v>
      </c>
      <c r="BE2370" s="8" t="s">
        <v>3700</v>
      </c>
      <c r="BF2370" s="8" t="s">
        <v>3720</v>
      </c>
      <c r="BG2370" s="11">
        <v>5</v>
      </c>
      <c r="BH2370" s="11">
        <v>5</v>
      </c>
      <c r="BI2370" s="8" t="s">
        <v>3720</v>
      </c>
      <c r="BJ2370" s="11">
        <v>10</v>
      </c>
      <c r="BK2370" s="11">
        <v>10</v>
      </c>
      <c r="BL2370" s="8" t="s">
        <v>3720</v>
      </c>
      <c r="BM2370" s="11">
        <v>5</v>
      </c>
      <c r="BQ2370" s="11">
        <v>35.094999999999999</v>
      </c>
      <c r="BR2370" s="8" t="s">
        <v>12418</v>
      </c>
      <c r="BS2370" s="11">
        <v>33</v>
      </c>
      <c r="BT2370" s="8" t="s">
        <v>12418</v>
      </c>
      <c r="BW2370" s="10">
        <v>44228</v>
      </c>
      <c r="BX2370" s="10">
        <v>43952</v>
      </c>
      <c r="BY2370" s="9">
        <v>91.98</v>
      </c>
      <c r="BZ2370" s="8" t="s">
        <v>3721</v>
      </c>
      <c r="CB2370" s="9">
        <v>411.97</v>
      </c>
      <c r="CC2370" s="8" t="s">
        <v>3721</v>
      </c>
      <c r="CF2370" s="8" t="s">
        <v>3708</v>
      </c>
      <c r="CH2370" s="9">
        <v>682.77</v>
      </c>
      <c r="CM2370" s="12">
        <v>10</v>
      </c>
      <c r="CR2370" s="8" t="s">
        <v>12409</v>
      </c>
      <c r="CV2370" s="13">
        <v>2</v>
      </c>
    </row>
    <row r="2371" spans="1:100" x14ac:dyDescent="0.2">
      <c r="A2371" s="8" t="s">
        <v>12421</v>
      </c>
      <c r="B2371" s="8" t="s">
        <v>12409</v>
      </c>
      <c r="C2371" s="8" t="s">
        <v>4272</v>
      </c>
      <c r="D2371" s="8" t="s">
        <v>3699</v>
      </c>
      <c r="E2371" s="8" t="s">
        <v>4091</v>
      </c>
      <c r="F2371" s="8" t="s">
        <v>3701</v>
      </c>
      <c r="G2371" s="8" t="s">
        <v>12422</v>
      </c>
      <c r="H2371" s="8" t="s">
        <v>3703</v>
      </c>
      <c r="I2371" s="8" t="s">
        <v>12411</v>
      </c>
      <c r="J2371" s="8" t="s">
        <v>3787</v>
      </c>
      <c r="K2371" s="8" t="s">
        <v>12423</v>
      </c>
      <c r="M2371" s="8" t="s">
        <v>3733</v>
      </c>
      <c r="N2371" s="8" t="s">
        <v>3708</v>
      </c>
      <c r="O2371" s="8" t="s">
        <v>3709</v>
      </c>
      <c r="P2371" s="9">
        <v>1421.31</v>
      </c>
      <c r="Q2371" s="8" t="s">
        <v>3710</v>
      </c>
      <c r="R2371" s="8" t="s">
        <v>12413</v>
      </c>
      <c r="S2371" s="9">
        <v>1544.99</v>
      </c>
      <c r="T2371" s="9">
        <v>1052.8499999999999</v>
      </c>
      <c r="U2371" s="8" t="s">
        <v>3710</v>
      </c>
      <c r="V2371" s="8" t="s">
        <v>12418</v>
      </c>
      <c r="Y2371" s="8" t="s">
        <v>3738</v>
      </c>
      <c r="AD2371" s="9">
        <v>684.63</v>
      </c>
      <c r="AE2371" s="9">
        <v>495</v>
      </c>
      <c r="AF2371" s="8" t="s">
        <v>4073</v>
      </c>
      <c r="AG2371" s="8" t="s">
        <v>12418</v>
      </c>
      <c r="AH2371" s="8" t="s">
        <v>3736</v>
      </c>
      <c r="AI2371" s="8" t="s">
        <v>12419</v>
      </c>
      <c r="AJ2371" s="8" t="s">
        <v>3738</v>
      </c>
      <c r="AV2371" s="8" t="s">
        <v>12420</v>
      </c>
      <c r="AW2371" s="8">
        <v>13</v>
      </c>
      <c r="AX2371" s="8">
        <v>2</v>
      </c>
      <c r="AY2371" s="8" t="s">
        <v>678</v>
      </c>
      <c r="BB2371" s="8" t="s">
        <v>3717</v>
      </c>
      <c r="BC2371" s="10">
        <v>40945</v>
      </c>
      <c r="BD2371" s="10">
        <v>43357</v>
      </c>
      <c r="BE2371" s="8" t="s">
        <v>3700</v>
      </c>
      <c r="BF2371" s="8" t="s">
        <v>3720</v>
      </c>
      <c r="BG2371" s="11">
        <v>15</v>
      </c>
      <c r="BH2371" s="11">
        <v>5</v>
      </c>
      <c r="BI2371" s="8" t="s">
        <v>3720</v>
      </c>
      <c r="BJ2371" s="11">
        <v>30</v>
      </c>
      <c r="BK2371" s="11">
        <v>10</v>
      </c>
      <c r="BL2371" s="8" t="s">
        <v>3720</v>
      </c>
      <c r="BM2371" s="11">
        <v>15</v>
      </c>
      <c r="BQ2371" s="11">
        <v>35.094999999999999</v>
      </c>
      <c r="BR2371" s="8" t="s">
        <v>12418</v>
      </c>
      <c r="BS2371" s="11">
        <v>33</v>
      </c>
      <c r="BT2371" s="8" t="s">
        <v>12418</v>
      </c>
      <c r="BW2371" s="10">
        <v>44228</v>
      </c>
      <c r="BX2371" s="10">
        <v>43952</v>
      </c>
      <c r="BY2371" s="9">
        <v>275.93</v>
      </c>
      <c r="BZ2371" s="8" t="s">
        <v>3721</v>
      </c>
      <c r="CB2371" s="9">
        <v>1235.9000000000001</v>
      </c>
      <c r="CC2371" s="8" t="s">
        <v>3721</v>
      </c>
      <c r="CF2371" s="8" t="s">
        <v>3708</v>
      </c>
      <c r="CH2371" s="9">
        <v>1920.53</v>
      </c>
      <c r="CM2371" s="12">
        <v>10</v>
      </c>
      <c r="CR2371" s="8" t="s">
        <v>12409</v>
      </c>
      <c r="CV2371" s="13">
        <v>2</v>
      </c>
    </row>
    <row r="2372" spans="1:100" x14ac:dyDescent="0.2">
      <c r="A2372" s="8" t="s">
        <v>12424</v>
      </c>
      <c r="B2372" s="8" t="s">
        <v>12409</v>
      </c>
      <c r="C2372" s="8" t="s">
        <v>4272</v>
      </c>
      <c r="D2372" s="8" t="s">
        <v>3699</v>
      </c>
      <c r="E2372" s="8" t="s">
        <v>10796</v>
      </c>
      <c r="F2372" s="8" t="s">
        <v>3701</v>
      </c>
      <c r="G2372" s="8" t="s">
        <v>12425</v>
      </c>
      <c r="H2372" s="8" t="s">
        <v>3801</v>
      </c>
      <c r="I2372" s="8" t="s">
        <v>12411</v>
      </c>
      <c r="J2372" s="8" t="s">
        <v>3787</v>
      </c>
      <c r="K2372" s="8" t="s">
        <v>12426</v>
      </c>
      <c r="M2372" s="8" t="s">
        <v>3733</v>
      </c>
      <c r="N2372" s="8" t="s">
        <v>3708</v>
      </c>
      <c r="O2372" s="8" t="s">
        <v>3709</v>
      </c>
      <c r="P2372" s="9">
        <v>1517.72</v>
      </c>
      <c r="Q2372" s="8" t="s">
        <v>3710</v>
      </c>
      <c r="R2372" s="8" t="s">
        <v>12413</v>
      </c>
      <c r="S2372" s="9">
        <v>1544.99</v>
      </c>
      <c r="T2372" s="9">
        <v>1052.8499999999999</v>
      </c>
      <c r="U2372" s="8" t="s">
        <v>3710</v>
      </c>
      <c r="V2372" s="8" t="s">
        <v>12418</v>
      </c>
      <c r="Y2372" s="8" t="s">
        <v>3738</v>
      </c>
      <c r="AD2372" s="9">
        <v>684.63</v>
      </c>
      <c r="AE2372" s="9">
        <v>495</v>
      </c>
      <c r="AF2372" s="8" t="s">
        <v>4073</v>
      </c>
      <c r="AG2372" s="8" t="s">
        <v>12418</v>
      </c>
      <c r="AH2372" s="8" t="s">
        <v>3736</v>
      </c>
      <c r="AI2372" s="8" t="s">
        <v>12419</v>
      </c>
      <c r="AJ2372" s="8" t="s">
        <v>3738</v>
      </c>
      <c r="AV2372" s="8" t="s">
        <v>12420</v>
      </c>
      <c r="AW2372" s="8">
        <v>13</v>
      </c>
      <c r="AX2372" s="8">
        <v>2</v>
      </c>
      <c r="AY2372" s="8" t="s">
        <v>678</v>
      </c>
      <c r="BB2372" s="8" t="s">
        <v>3717</v>
      </c>
      <c r="BC2372" s="10">
        <v>43762</v>
      </c>
      <c r="BE2372" s="8" t="s">
        <v>3700</v>
      </c>
      <c r="BF2372" s="8" t="s">
        <v>3720</v>
      </c>
      <c r="BG2372" s="11">
        <v>15</v>
      </c>
      <c r="BH2372" s="11">
        <v>5</v>
      </c>
      <c r="BI2372" s="8" t="s">
        <v>3720</v>
      </c>
      <c r="BJ2372" s="11">
        <v>30</v>
      </c>
      <c r="BK2372" s="11">
        <v>10</v>
      </c>
      <c r="BL2372" s="8" t="s">
        <v>3720</v>
      </c>
      <c r="BM2372" s="11">
        <v>15</v>
      </c>
      <c r="BQ2372" s="11">
        <v>35.094999999999999</v>
      </c>
      <c r="BR2372" s="8" t="s">
        <v>12418</v>
      </c>
      <c r="BS2372" s="11">
        <v>33</v>
      </c>
      <c r="BT2372" s="8" t="s">
        <v>12418</v>
      </c>
      <c r="BW2372" s="10">
        <v>44228</v>
      </c>
      <c r="BX2372" s="10">
        <v>43952</v>
      </c>
      <c r="BY2372" s="9">
        <v>275.93</v>
      </c>
      <c r="BZ2372" s="8" t="s">
        <v>3721</v>
      </c>
      <c r="CB2372" s="9">
        <v>1235.9000000000001</v>
      </c>
      <c r="CC2372" s="8" t="s">
        <v>3721</v>
      </c>
      <c r="CF2372" s="8" t="s">
        <v>3708</v>
      </c>
      <c r="CH2372" s="9">
        <v>2044.61</v>
      </c>
      <c r="CM2372" s="12">
        <v>10</v>
      </c>
      <c r="CR2372" s="8" t="s">
        <v>12409</v>
      </c>
      <c r="CV2372" s="13">
        <v>2</v>
      </c>
    </row>
    <row r="2373" spans="1:100" x14ac:dyDescent="0.2">
      <c r="A2373" s="8" t="s">
        <v>683</v>
      </c>
      <c r="B2373" s="8" t="s">
        <v>12409</v>
      </c>
      <c r="C2373" s="8" t="s">
        <v>3929</v>
      </c>
      <c r="D2373" s="8" t="s">
        <v>3699</v>
      </c>
      <c r="E2373" s="8" t="s">
        <v>9477</v>
      </c>
      <c r="F2373" s="8" t="s">
        <v>3701</v>
      </c>
      <c r="G2373" s="8" t="s">
        <v>12427</v>
      </c>
      <c r="H2373" s="8" t="s">
        <v>3703</v>
      </c>
      <c r="I2373" s="8" t="s">
        <v>12411</v>
      </c>
      <c r="J2373" s="8" t="s">
        <v>3787</v>
      </c>
      <c r="K2373" s="8" t="s">
        <v>12428</v>
      </c>
      <c r="M2373" s="8" t="s">
        <v>3733</v>
      </c>
      <c r="N2373" s="8" t="s">
        <v>3708</v>
      </c>
      <c r="O2373" s="8" t="s">
        <v>3709</v>
      </c>
      <c r="P2373" s="9">
        <v>4232.24</v>
      </c>
      <c r="Q2373" s="8" t="s">
        <v>3710</v>
      </c>
      <c r="R2373" s="8" t="s">
        <v>12413</v>
      </c>
      <c r="S2373" s="9">
        <v>3833.94</v>
      </c>
      <c r="T2373" s="9">
        <v>2772</v>
      </c>
      <c r="U2373" s="8" t="s">
        <v>3710</v>
      </c>
      <c r="V2373" s="8" t="s">
        <v>12418</v>
      </c>
      <c r="W2373" s="8" t="s">
        <v>3736</v>
      </c>
      <c r="X2373" s="8" t="s">
        <v>12419</v>
      </c>
      <c r="Y2373" s="8" t="s">
        <v>3738</v>
      </c>
      <c r="AY2373" s="8" t="s">
        <v>678</v>
      </c>
      <c r="BB2373" s="8" t="s">
        <v>3717</v>
      </c>
      <c r="BC2373" s="10">
        <v>44365</v>
      </c>
      <c r="BD2373" s="10">
        <v>44368</v>
      </c>
      <c r="BE2373" s="8" t="s">
        <v>3700</v>
      </c>
      <c r="BF2373" s="8" t="s">
        <v>3720</v>
      </c>
      <c r="BG2373" s="11">
        <v>84</v>
      </c>
      <c r="BH2373" s="11">
        <v>10</v>
      </c>
      <c r="BI2373" s="8" t="s">
        <v>3720</v>
      </c>
      <c r="BJ2373" s="11">
        <v>84</v>
      </c>
      <c r="BQ2373" s="11">
        <v>33</v>
      </c>
      <c r="BR2373" s="8" t="s">
        <v>12418</v>
      </c>
      <c r="BW2373" s="10">
        <v>44228</v>
      </c>
      <c r="BX2373" s="10">
        <v>44593</v>
      </c>
      <c r="BY2373" s="9">
        <v>1545.18</v>
      </c>
      <c r="BZ2373" s="8" t="s">
        <v>3721</v>
      </c>
      <c r="CF2373" s="8" t="s">
        <v>3708</v>
      </c>
      <c r="CH2373" s="9">
        <v>5481.03</v>
      </c>
      <c r="CM2373" s="12">
        <v>10</v>
      </c>
      <c r="CR2373" s="8" t="s">
        <v>12409</v>
      </c>
      <c r="CV2373" s="13">
        <v>1</v>
      </c>
    </row>
    <row r="2374" spans="1:100" x14ac:dyDescent="0.2">
      <c r="A2374" s="8" t="s">
        <v>12429</v>
      </c>
      <c r="B2374" s="8" t="s">
        <v>12409</v>
      </c>
      <c r="C2374" s="8" t="s">
        <v>3929</v>
      </c>
      <c r="D2374" s="8" t="s">
        <v>3699</v>
      </c>
      <c r="E2374" s="8" t="s">
        <v>4172</v>
      </c>
      <c r="F2374" s="8" t="s">
        <v>3701</v>
      </c>
      <c r="G2374" s="8" t="s">
        <v>5471</v>
      </c>
      <c r="H2374" s="8" t="s">
        <v>3703</v>
      </c>
      <c r="I2374" s="8" t="s">
        <v>12411</v>
      </c>
      <c r="J2374" s="8" t="s">
        <v>3787</v>
      </c>
      <c r="K2374" s="8" t="s">
        <v>12430</v>
      </c>
      <c r="M2374" s="8" t="s">
        <v>3733</v>
      </c>
      <c r="N2374" s="8" t="s">
        <v>3708</v>
      </c>
      <c r="O2374" s="8" t="s">
        <v>3709</v>
      </c>
      <c r="P2374" s="9">
        <v>715.05</v>
      </c>
      <c r="Q2374" s="8" t="s">
        <v>3710</v>
      </c>
      <c r="R2374" s="8" t="s">
        <v>12413</v>
      </c>
      <c r="S2374" s="9">
        <v>637.20000000000005</v>
      </c>
      <c r="T2374" s="9">
        <v>462</v>
      </c>
      <c r="U2374" s="8" t="s">
        <v>3710</v>
      </c>
      <c r="V2374" s="8" t="s">
        <v>12414</v>
      </c>
      <c r="W2374" s="8" t="s">
        <v>3736</v>
      </c>
      <c r="X2374" s="8" t="s">
        <v>12415</v>
      </c>
      <c r="Y2374" s="8" t="s">
        <v>3738</v>
      </c>
      <c r="AY2374" s="8" t="s">
        <v>678</v>
      </c>
      <c r="BB2374" s="8" t="s">
        <v>3717</v>
      </c>
      <c r="BC2374" s="10">
        <v>44312</v>
      </c>
      <c r="BE2374" s="8" t="s">
        <v>3700</v>
      </c>
      <c r="BF2374" s="8" t="s">
        <v>3720</v>
      </c>
      <c r="BG2374" s="11">
        <v>14</v>
      </c>
      <c r="BH2374" s="11">
        <v>10</v>
      </c>
      <c r="BI2374" s="8" t="s">
        <v>3720</v>
      </c>
      <c r="BJ2374" s="11">
        <v>14</v>
      </c>
      <c r="BQ2374" s="11">
        <v>43.76</v>
      </c>
      <c r="BR2374" s="8" t="s">
        <v>12414</v>
      </c>
      <c r="BW2374" s="10">
        <v>44228</v>
      </c>
      <c r="BX2374" s="10">
        <v>44501</v>
      </c>
      <c r="BY2374" s="9">
        <v>257.52999999999997</v>
      </c>
      <c r="BZ2374" s="8" t="s">
        <v>3721</v>
      </c>
      <c r="CF2374" s="8" t="s">
        <v>3708</v>
      </c>
      <c r="CH2374" s="9">
        <v>1002.17</v>
      </c>
      <c r="CM2374" s="12">
        <v>10</v>
      </c>
      <c r="CR2374" s="8" t="s">
        <v>12409</v>
      </c>
      <c r="CV2374" s="13">
        <v>1</v>
      </c>
    </row>
    <row r="2375" spans="1:100" x14ac:dyDescent="0.2">
      <c r="A2375" s="8" t="s">
        <v>685</v>
      </c>
      <c r="B2375" s="8" t="s">
        <v>12409</v>
      </c>
      <c r="C2375" s="8" t="s">
        <v>3929</v>
      </c>
      <c r="D2375" s="8" t="s">
        <v>3699</v>
      </c>
      <c r="E2375" s="8" t="s">
        <v>4091</v>
      </c>
      <c r="F2375" s="8" t="s">
        <v>3701</v>
      </c>
      <c r="G2375" s="8" t="s">
        <v>12431</v>
      </c>
      <c r="H2375" s="8" t="s">
        <v>3703</v>
      </c>
      <c r="I2375" s="8" t="s">
        <v>12411</v>
      </c>
      <c r="J2375" s="8" t="s">
        <v>3787</v>
      </c>
      <c r="K2375" s="8" t="s">
        <v>12432</v>
      </c>
      <c r="M2375" s="8" t="s">
        <v>3733</v>
      </c>
      <c r="N2375" s="8" t="s">
        <v>3708</v>
      </c>
      <c r="O2375" s="8" t="s">
        <v>3709</v>
      </c>
      <c r="P2375" s="9">
        <v>1421.76</v>
      </c>
      <c r="Q2375" s="8" t="s">
        <v>3710</v>
      </c>
      <c r="R2375" s="8" t="s">
        <v>12413</v>
      </c>
      <c r="S2375" s="9">
        <v>1369.26</v>
      </c>
      <c r="T2375" s="9">
        <v>990</v>
      </c>
      <c r="U2375" s="8" t="s">
        <v>3710</v>
      </c>
      <c r="V2375" s="8" t="s">
        <v>12418</v>
      </c>
      <c r="W2375" s="8" t="s">
        <v>3736</v>
      </c>
      <c r="X2375" s="8" t="s">
        <v>12419</v>
      </c>
      <c r="Y2375" s="8" t="s">
        <v>3738</v>
      </c>
      <c r="AY2375" s="8" t="s">
        <v>678</v>
      </c>
      <c r="BB2375" s="8" t="s">
        <v>3717</v>
      </c>
      <c r="BC2375" s="10">
        <v>44365</v>
      </c>
      <c r="BD2375" s="10">
        <v>44368</v>
      </c>
      <c r="BE2375" s="8" t="s">
        <v>3700</v>
      </c>
      <c r="BF2375" s="8" t="s">
        <v>3720</v>
      </c>
      <c r="BG2375" s="11">
        <v>30</v>
      </c>
      <c r="BH2375" s="11">
        <v>10</v>
      </c>
      <c r="BI2375" s="8" t="s">
        <v>3720</v>
      </c>
      <c r="BJ2375" s="11">
        <v>30</v>
      </c>
      <c r="BQ2375" s="11">
        <v>33</v>
      </c>
      <c r="BR2375" s="8" t="s">
        <v>12418</v>
      </c>
      <c r="BW2375" s="10">
        <v>44228</v>
      </c>
      <c r="BX2375" s="10">
        <v>44593</v>
      </c>
      <c r="BY2375" s="9">
        <v>551.85</v>
      </c>
      <c r="BZ2375" s="8" t="s">
        <v>3721</v>
      </c>
      <c r="CA2375" s="8" t="s">
        <v>3717</v>
      </c>
      <c r="CF2375" s="8" t="s">
        <v>3708</v>
      </c>
      <c r="CH2375" s="9">
        <v>1921.11</v>
      </c>
      <c r="CM2375" s="12">
        <v>10</v>
      </c>
      <c r="CR2375" s="8" t="s">
        <v>12409</v>
      </c>
      <c r="CV2375" s="13">
        <v>1</v>
      </c>
    </row>
    <row r="2376" spans="1:100" x14ac:dyDescent="0.2">
      <c r="A2376" s="8" t="s">
        <v>12433</v>
      </c>
      <c r="B2376" s="8" t="s">
        <v>12434</v>
      </c>
      <c r="C2376" s="8" t="s">
        <v>4387</v>
      </c>
      <c r="D2376" s="8" t="s">
        <v>4388</v>
      </c>
      <c r="E2376" s="8" t="s">
        <v>4389</v>
      </c>
      <c r="F2376" s="8" t="s">
        <v>4109</v>
      </c>
      <c r="G2376" s="8" t="s">
        <v>4390</v>
      </c>
      <c r="H2376" s="8" t="s">
        <v>4111</v>
      </c>
      <c r="I2376" s="8" t="s">
        <v>4512</v>
      </c>
      <c r="J2376" s="8" t="s">
        <v>3731</v>
      </c>
      <c r="K2376" s="8" t="s">
        <v>12435</v>
      </c>
      <c r="M2376" s="8" t="s">
        <v>3707</v>
      </c>
      <c r="N2376" s="8" t="s">
        <v>3771</v>
      </c>
      <c r="O2376" s="8" t="s">
        <v>3709</v>
      </c>
      <c r="P2376" s="9">
        <v>70.62</v>
      </c>
      <c r="Q2376" s="8" t="s">
        <v>3710</v>
      </c>
      <c r="R2376" s="8" t="s">
        <v>10026</v>
      </c>
      <c r="S2376" s="9">
        <v>46.03</v>
      </c>
      <c r="T2376" s="9">
        <v>30.92</v>
      </c>
      <c r="U2376" s="8" t="s">
        <v>3710</v>
      </c>
      <c r="V2376" s="8" t="s">
        <v>4394</v>
      </c>
      <c r="Y2376" s="8" t="s">
        <v>3738</v>
      </c>
      <c r="AV2376" s="8" t="s">
        <v>4395</v>
      </c>
      <c r="AW2376" s="8">
        <v>33</v>
      </c>
      <c r="AX2376" s="8">
        <v>2</v>
      </c>
      <c r="AY2376" s="8" t="s">
        <v>12436</v>
      </c>
      <c r="BA2376" s="10">
        <v>45351</v>
      </c>
      <c r="BC2376" s="10">
        <v>43853</v>
      </c>
      <c r="BD2376" s="10">
        <v>44681</v>
      </c>
      <c r="BH2376" s="11">
        <v>1</v>
      </c>
      <c r="BI2376" s="8" t="s">
        <v>3719</v>
      </c>
      <c r="BJ2376" s="11">
        <v>15</v>
      </c>
      <c r="BQ2376" s="11">
        <v>2.0611000000000002</v>
      </c>
      <c r="BR2376" s="8" t="s">
        <v>4394</v>
      </c>
      <c r="BW2376" s="10">
        <v>44378</v>
      </c>
      <c r="BX2376" s="10">
        <v>43862</v>
      </c>
      <c r="BY2376" s="9">
        <v>4.3499999999999996</v>
      </c>
      <c r="BZ2376" s="8" t="s">
        <v>3721</v>
      </c>
      <c r="CF2376" s="8" t="s">
        <v>3708</v>
      </c>
      <c r="CH2376" s="9">
        <v>106.42</v>
      </c>
      <c r="CM2376" s="12">
        <v>10</v>
      </c>
      <c r="CR2376" s="8" t="s">
        <v>12434</v>
      </c>
      <c r="CV2376" s="13">
        <v>1</v>
      </c>
    </row>
    <row r="2377" spans="1:100" x14ac:dyDescent="0.2">
      <c r="A2377" s="8" t="s">
        <v>12437</v>
      </c>
      <c r="B2377" s="8" t="s">
        <v>12434</v>
      </c>
      <c r="C2377" s="8" t="s">
        <v>4387</v>
      </c>
      <c r="D2377" s="8" t="s">
        <v>4388</v>
      </c>
      <c r="E2377" s="8" t="s">
        <v>4389</v>
      </c>
      <c r="F2377" s="8" t="s">
        <v>4109</v>
      </c>
      <c r="G2377" s="8" t="s">
        <v>4390</v>
      </c>
      <c r="H2377" s="8" t="s">
        <v>4111</v>
      </c>
      <c r="I2377" s="8" t="s">
        <v>6264</v>
      </c>
      <c r="J2377" s="8" t="s">
        <v>3708</v>
      </c>
      <c r="K2377" s="8" t="s">
        <v>12435</v>
      </c>
      <c r="L2377" s="8" t="s">
        <v>12438</v>
      </c>
      <c r="M2377" s="8" t="s">
        <v>4062</v>
      </c>
      <c r="N2377" s="8" t="s">
        <v>3708</v>
      </c>
      <c r="O2377" s="8" t="s">
        <v>3709</v>
      </c>
      <c r="P2377" s="9">
        <v>70.62</v>
      </c>
      <c r="Q2377" s="8" t="s">
        <v>3710</v>
      </c>
      <c r="R2377" s="8" t="s">
        <v>10026</v>
      </c>
      <c r="S2377" s="9">
        <v>46.03</v>
      </c>
      <c r="T2377" s="9">
        <v>30.92</v>
      </c>
      <c r="U2377" s="8" t="s">
        <v>3710</v>
      </c>
      <c r="V2377" s="8" t="s">
        <v>4394</v>
      </c>
      <c r="Y2377" s="8" t="s">
        <v>3738</v>
      </c>
      <c r="AV2377" s="8" t="s">
        <v>4395</v>
      </c>
      <c r="AW2377" s="8">
        <v>33</v>
      </c>
      <c r="AX2377" s="8">
        <v>2</v>
      </c>
      <c r="AY2377" s="8" t="s">
        <v>12436</v>
      </c>
      <c r="BA2377" s="10">
        <v>46365</v>
      </c>
      <c r="BH2377" s="11">
        <v>1</v>
      </c>
      <c r="BI2377" s="8" t="s">
        <v>3719</v>
      </c>
      <c r="BJ2377" s="11">
        <v>15</v>
      </c>
      <c r="BQ2377" s="11">
        <v>2.0611000000000002</v>
      </c>
      <c r="BR2377" s="8" t="s">
        <v>4394</v>
      </c>
      <c r="BW2377" s="10">
        <v>44378</v>
      </c>
      <c r="BX2377" s="10">
        <v>43862</v>
      </c>
      <c r="BY2377" s="9">
        <v>4.3499999999999996</v>
      </c>
      <c r="BZ2377" s="8" t="s">
        <v>3721</v>
      </c>
      <c r="CF2377" s="8" t="s">
        <v>3708</v>
      </c>
      <c r="CH2377" s="9">
        <v>106.42</v>
      </c>
      <c r="CM2377" s="12">
        <v>10</v>
      </c>
      <c r="CR2377" s="8" t="s">
        <v>12434</v>
      </c>
      <c r="CV2377" s="13">
        <v>1</v>
      </c>
    </row>
    <row r="2378" spans="1:100" x14ac:dyDescent="0.2">
      <c r="A2378" s="8" t="s">
        <v>12439</v>
      </c>
      <c r="B2378" s="8" t="s">
        <v>12434</v>
      </c>
      <c r="C2378" s="8" t="s">
        <v>4387</v>
      </c>
      <c r="D2378" s="8" t="s">
        <v>4388</v>
      </c>
      <c r="E2378" s="8" t="s">
        <v>4389</v>
      </c>
      <c r="F2378" s="8" t="s">
        <v>4109</v>
      </c>
      <c r="G2378" s="8" t="s">
        <v>4390</v>
      </c>
      <c r="H2378" s="8" t="s">
        <v>4111</v>
      </c>
      <c r="I2378" s="8" t="s">
        <v>4512</v>
      </c>
      <c r="J2378" s="8" t="s">
        <v>3731</v>
      </c>
      <c r="K2378" s="8" t="s">
        <v>12435</v>
      </c>
      <c r="M2378" s="8" t="s">
        <v>3707</v>
      </c>
      <c r="N2378" s="8" t="s">
        <v>3708</v>
      </c>
      <c r="O2378" s="8" t="s">
        <v>3709</v>
      </c>
      <c r="P2378" s="9">
        <v>70.62</v>
      </c>
      <c r="Q2378" s="8" t="s">
        <v>3710</v>
      </c>
      <c r="R2378" s="8" t="s">
        <v>10026</v>
      </c>
      <c r="S2378" s="9">
        <v>46.03</v>
      </c>
      <c r="T2378" s="9">
        <v>30.92</v>
      </c>
      <c r="U2378" s="8" t="s">
        <v>3710</v>
      </c>
      <c r="V2378" s="8" t="s">
        <v>4394</v>
      </c>
      <c r="Y2378" s="8" t="s">
        <v>3738</v>
      </c>
      <c r="AV2378" s="8" t="s">
        <v>4395</v>
      </c>
      <c r="AW2378" s="8">
        <v>33</v>
      </c>
      <c r="AX2378" s="8">
        <v>2</v>
      </c>
      <c r="AY2378" s="8" t="s">
        <v>12436</v>
      </c>
      <c r="BB2378" s="8" t="s">
        <v>3717</v>
      </c>
      <c r="BC2378" s="10">
        <v>44662</v>
      </c>
      <c r="BH2378" s="11">
        <v>1</v>
      </c>
      <c r="BI2378" s="8" t="s">
        <v>3719</v>
      </c>
      <c r="BJ2378" s="11">
        <v>15</v>
      </c>
      <c r="BQ2378" s="11">
        <v>2.0611000000000002</v>
      </c>
      <c r="BR2378" s="8" t="s">
        <v>4394</v>
      </c>
      <c r="BW2378" s="10">
        <v>44378</v>
      </c>
      <c r="BX2378" s="10">
        <v>43862</v>
      </c>
      <c r="BY2378" s="9">
        <v>4.3499999999999996</v>
      </c>
      <c r="BZ2378" s="8" t="s">
        <v>3721</v>
      </c>
      <c r="CF2378" s="8" t="s">
        <v>3708</v>
      </c>
      <c r="CH2378" s="9">
        <v>106.42</v>
      </c>
      <c r="CM2378" s="12">
        <v>10</v>
      </c>
      <c r="CR2378" s="8" t="s">
        <v>12434</v>
      </c>
      <c r="CV2378" s="13">
        <v>1</v>
      </c>
    </row>
    <row r="2379" spans="1:100" x14ac:dyDescent="0.2">
      <c r="A2379" s="8" t="s">
        <v>12440</v>
      </c>
      <c r="B2379" s="8" t="s">
        <v>12434</v>
      </c>
      <c r="C2379" s="8" t="s">
        <v>4387</v>
      </c>
      <c r="D2379" s="8" t="s">
        <v>4388</v>
      </c>
      <c r="E2379" s="8" t="s">
        <v>12441</v>
      </c>
      <c r="F2379" s="8" t="s">
        <v>4109</v>
      </c>
      <c r="G2379" s="8" t="s">
        <v>12442</v>
      </c>
      <c r="H2379" s="8" t="s">
        <v>4111</v>
      </c>
      <c r="I2379" s="8" t="s">
        <v>4512</v>
      </c>
      <c r="J2379" s="8" t="s">
        <v>3731</v>
      </c>
      <c r="K2379" s="8" t="s">
        <v>12435</v>
      </c>
      <c r="M2379" s="8" t="s">
        <v>3707</v>
      </c>
      <c r="N2379" s="8" t="s">
        <v>3771</v>
      </c>
      <c r="O2379" s="8" t="s">
        <v>3709</v>
      </c>
      <c r="P2379" s="9">
        <v>66.84</v>
      </c>
      <c r="Q2379" s="8" t="s">
        <v>3710</v>
      </c>
      <c r="R2379" s="8" t="s">
        <v>10026</v>
      </c>
      <c r="S2379" s="9">
        <v>92.04</v>
      </c>
      <c r="T2379" s="9">
        <v>61.83</v>
      </c>
      <c r="U2379" s="8" t="s">
        <v>3710</v>
      </c>
      <c r="V2379" s="8" t="s">
        <v>4394</v>
      </c>
      <c r="Y2379" s="8" t="s">
        <v>3738</v>
      </c>
      <c r="AV2379" s="8" t="s">
        <v>4395</v>
      </c>
      <c r="AW2379" s="8">
        <v>33</v>
      </c>
      <c r="AX2379" s="8">
        <v>2</v>
      </c>
      <c r="AY2379" s="8" t="s">
        <v>12436</v>
      </c>
      <c r="BA2379" s="10">
        <v>45351</v>
      </c>
      <c r="BC2379" s="10">
        <v>43963</v>
      </c>
      <c r="BD2379" s="10">
        <v>44620</v>
      </c>
      <c r="BH2379" s="11">
        <v>1</v>
      </c>
      <c r="BI2379" s="8" t="s">
        <v>3719</v>
      </c>
      <c r="BJ2379" s="11">
        <v>30</v>
      </c>
      <c r="BQ2379" s="11">
        <v>2.0611000000000002</v>
      </c>
      <c r="BR2379" s="8" t="s">
        <v>4394</v>
      </c>
      <c r="BW2379" s="10">
        <v>44378</v>
      </c>
      <c r="BX2379" s="10">
        <v>43862</v>
      </c>
      <c r="BY2379" s="9">
        <v>8.69</v>
      </c>
      <c r="BZ2379" s="8" t="s">
        <v>3721</v>
      </c>
      <c r="CA2379" s="8" t="s">
        <v>3717</v>
      </c>
      <c r="CF2379" s="8" t="s">
        <v>3708</v>
      </c>
      <c r="CH2379" s="9">
        <v>100.73</v>
      </c>
      <c r="CM2379" s="12">
        <v>10</v>
      </c>
      <c r="CR2379" s="8" t="s">
        <v>12434</v>
      </c>
      <c r="CV2379" s="13">
        <v>1</v>
      </c>
    </row>
    <row r="2380" spans="1:100" x14ac:dyDescent="0.2">
      <c r="A2380" s="8" t="s">
        <v>12443</v>
      </c>
      <c r="B2380" s="8" t="s">
        <v>12434</v>
      </c>
      <c r="C2380" s="8" t="s">
        <v>4387</v>
      </c>
      <c r="D2380" s="8" t="s">
        <v>4388</v>
      </c>
      <c r="E2380" s="8" t="s">
        <v>12441</v>
      </c>
      <c r="F2380" s="8" t="s">
        <v>4109</v>
      </c>
      <c r="G2380" s="8" t="s">
        <v>12442</v>
      </c>
      <c r="H2380" s="8" t="s">
        <v>4111</v>
      </c>
      <c r="I2380" s="8" t="s">
        <v>4512</v>
      </c>
      <c r="J2380" s="8" t="s">
        <v>3731</v>
      </c>
      <c r="K2380" s="8" t="s">
        <v>12435</v>
      </c>
      <c r="M2380" s="8" t="s">
        <v>3707</v>
      </c>
      <c r="N2380" s="8" t="s">
        <v>3708</v>
      </c>
      <c r="O2380" s="8" t="s">
        <v>3709</v>
      </c>
      <c r="P2380" s="9">
        <v>66.84</v>
      </c>
      <c r="Q2380" s="8" t="s">
        <v>3710</v>
      </c>
      <c r="R2380" s="8" t="s">
        <v>10026</v>
      </c>
      <c r="S2380" s="9">
        <v>92.04</v>
      </c>
      <c r="T2380" s="9">
        <v>61.83</v>
      </c>
      <c r="U2380" s="8" t="s">
        <v>3710</v>
      </c>
      <c r="V2380" s="8" t="s">
        <v>4394</v>
      </c>
      <c r="Y2380" s="8" t="s">
        <v>3738</v>
      </c>
      <c r="AV2380" s="8" t="s">
        <v>4395</v>
      </c>
      <c r="AW2380" s="8">
        <v>33</v>
      </c>
      <c r="AX2380" s="8">
        <v>2</v>
      </c>
      <c r="AY2380" s="8" t="s">
        <v>12436</v>
      </c>
      <c r="BB2380" s="8" t="s">
        <v>3717</v>
      </c>
      <c r="BC2380" s="10">
        <v>44586</v>
      </c>
      <c r="BH2380" s="11">
        <v>1</v>
      </c>
      <c r="BI2380" s="8" t="s">
        <v>3719</v>
      </c>
      <c r="BJ2380" s="11">
        <v>30</v>
      </c>
      <c r="BQ2380" s="11">
        <v>2.0611000000000002</v>
      </c>
      <c r="BR2380" s="8" t="s">
        <v>4394</v>
      </c>
      <c r="BW2380" s="10">
        <v>44378</v>
      </c>
      <c r="BX2380" s="10">
        <v>43862</v>
      </c>
      <c r="BY2380" s="9">
        <v>8.69</v>
      </c>
      <c r="BZ2380" s="8" t="s">
        <v>3721</v>
      </c>
      <c r="CA2380" s="8" t="s">
        <v>3717</v>
      </c>
      <c r="CF2380" s="8" t="s">
        <v>3708</v>
      </c>
      <c r="CH2380" s="9">
        <v>100.73</v>
      </c>
      <c r="CM2380" s="12">
        <v>10</v>
      </c>
      <c r="CR2380" s="8" t="s">
        <v>12434</v>
      </c>
      <c r="CV2380" s="13">
        <v>1</v>
      </c>
    </row>
    <row r="2381" spans="1:100" x14ac:dyDescent="0.2">
      <c r="A2381" s="8" t="s">
        <v>12444</v>
      </c>
      <c r="B2381" s="8" t="s">
        <v>12434</v>
      </c>
      <c r="C2381" s="8" t="s">
        <v>4387</v>
      </c>
      <c r="D2381" s="8" t="s">
        <v>4854</v>
      </c>
      <c r="E2381" s="8" t="s">
        <v>5040</v>
      </c>
      <c r="F2381" s="8" t="s">
        <v>4109</v>
      </c>
      <c r="G2381" s="8" t="s">
        <v>12445</v>
      </c>
      <c r="H2381" s="8" t="s">
        <v>4833</v>
      </c>
      <c r="I2381" s="8" t="s">
        <v>4512</v>
      </c>
      <c r="J2381" s="8" t="s">
        <v>3731</v>
      </c>
      <c r="K2381" s="8" t="s">
        <v>12446</v>
      </c>
      <c r="M2381" s="8" t="s">
        <v>3707</v>
      </c>
      <c r="N2381" s="8" t="s">
        <v>3771</v>
      </c>
      <c r="O2381" s="8" t="s">
        <v>3709</v>
      </c>
      <c r="P2381" s="9">
        <v>92.21</v>
      </c>
      <c r="Q2381" s="8" t="s">
        <v>3710</v>
      </c>
      <c r="R2381" s="8" t="s">
        <v>10026</v>
      </c>
      <c r="S2381" s="9">
        <v>61.36</v>
      </c>
      <c r="T2381" s="9">
        <v>41.22</v>
      </c>
      <c r="U2381" s="8" t="s">
        <v>3710</v>
      </c>
      <c r="V2381" s="8" t="s">
        <v>4394</v>
      </c>
      <c r="Y2381" s="8" t="s">
        <v>3738</v>
      </c>
      <c r="AV2381" s="8" t="s">
        <v>4395</v>
      </c>
      <c r="AW2381" s="8">
        <v>33</v>
      </c>
      <c r="AX2381" s="8">
        <v>2</v>
      </c>
      <c r="AY2381" s="8" t="s">
        <v>12436</v>
      </c>
      <c r="BA2381" s="10">
        <v>45322</v>
      </c>
      <c r="BC2381" s="10">
        <v>41319</v>
      </c>
      <c r="BD2381" s="10">
        <v>43391</v>
      </c>
      <c r="BH2381" s="11">
        <v>1</v>
      </c>
      <c r="BI2381" s="8" t="s">
        <v>3945</v>
      </c>
      <c r="BJ2381" s="11">
        <v>20</v>
      </c>
      <c r="BQ2381" s="11">
        <v>2.0611000000000002</v>
      </c>
      <c r="BR2381" s="8" t="s">
        <v>4394</v>
      </c>
      <c r="BW2381" s="10">
        <v>44378</v>
      </c>
      <c r="BX2381" s="10">
        <v>43862</v>
      </c>
      <c r="BY2381" s="9">
        <v>5.79</v>
      </c>
      <c r="BZ2381" s="8" t="s">
        <v>3750</v>
      </c>
      <c r="CF2381" s="8" t="s">
        <v>3708</v>
      </c>
      <c r="CH2381" s="9">
        <v>138.96</v>
      </c>
      <c r="CM2381" s="12">
        <v>10</v>
      </c>
      <c r="CR2381" s="8" t="s">
        <v>12434</v>
      </c>
      <c r="CV2381" s="13">
        <v>1</v>
      </c>
    </row>
    <row r="2382" spans="1:100" x14ac:dyDescent="0.2">
      <c r="A2382" s="8" t="s">
        <v>12447</v>
      </c>
      <c r="B2382" s="8" t="s">
        <v>12434</v>
      </c>
      <c r="C2382" s="8" t="s">
        <v>4387</v>
      </c>
      <c r="D2382" s="8" t="s">
        <v>4854</v>
      </c>
      <c r="E2382" s="8" t="s">
        <v>5040</v>
      </c>
      <c r="F2382" s="8" t="s">
        <v>4109</v>
      </c>
      <c r="G2382" s="8" t="s">
        <v>12445</v>
      </c>
      <c r="H2382" s="8" t="s">
        <v>4833</v>
      </c>
      <c r="I2382" s="8" t="s">
        <v>4512</v>
      </c>
      <c r="J2382" s="8" t="s">
        <v>3731</v>
      </c>
      <c r="K2382" s="8" t="s">
        <v>12446</v>
      </c>
      <c r="M2382" s="8" t="s">
        <v>3707</v>
      </c>
      <c r="N2382" s="8" t="s">
        <v>3708</v>
      </c>
      <c r="O2382" s="8" t="s">
        <v>3709</v>
      </c>
      <c r="P2382" s="9">
        <v>92.21</v>
      </c>
      <c r="Q2382" s="8" t="s">
        <v>3710</v>
      </c>
      <c r="R2382" s="8" t="s">
        <v>10026</v>
      </c>
      <c r="S2382" s="9">
        <v>61.36</v>
      </c>
      <c r="T2382" s="9">
        <v>41.22</v>
      </c>
      <c r="U2382" s="8" t="s">
        <v>3710</v>
      </c>
      <c r="V2382" s="8" t="s">
        <v>4394</v>
      </c>
      <c r="Y2382" s="8" t="s">
        <v>3738</v>
      </c>
      <c r="AV2382" s="8" t="s">
        <v>4395</v>
      </c>
      <c r="AW2382" s="8">
        <v>33</v>
      </c>
      <c r="AX2382" s="8">
        <v>2</v>
      </c>
      <c r="AY2382" s="8" t="s">
        <v>12436</v>
      </c>
      <c r="BB2382" s="8" t="s">
        <v>3717</v>
      </c>
      <c r="BH2382" s="11">
        <v>1</v>
      </c>
      <c r="BI2382" s="8" t="s">
        <v>3945</v>
      </c>
      <c r="BJ2382" s="11">
        <v>20</v>
      </c>
      <c r="BQ2382" s="11">
        <v>2.0611000000000002</v>
      </c>
      <c r="BR2382" s="8" t="s">
        <v>4394</v>
      </c>
      <c r="BW2382" s="10">
        <v>44378</v>
      </c>
      <c r="BX2382" s="10">
        <v>43862</v>
      </c>
      <c r="BY2382" s="9">
        <v>5.79</v>
      </c>
      <c r="BZ2382" s="8" t="s">
        <v>3750</v>
      </c>
      <c r="CF2382" s="8" t="s">
        <v>3708</v>
      </c>
      <c r="CH2382" s="9">
        <v>138.96</v>
      </c>
      <c r="CM2382" s="12">
        <v>10</v>
      </c>
      <c r="CR2382" s="8" t="s">
        <v>12434</v>
      </c>
      <c r="CV2382" s="13">
        <v>1</v>
      </c>
    </row>
    <row r="2383" spans="1:100" x14ac:dyDescent="0.2">
      <c r="A2383" s="8" t="s">
        <v>12448</v>
      </c>
      <c r="B2383" s="8" t="s">
        <v>12434</v>
      </c>
      <c r="C2383" s="8" t="s">
        <v>4387</v>
      </c>
      <c r="D2383" s="8" t="s">
        <v>4854</v>
      </c>
      <c r="E2383" s="8" t="s">
        <v>12449</v>
      </c>
      <c r="F2383" s="8" t="s">
        <v>4109</v>
      </c>
      <c r="G2383" s="8" t="s">
        <v>12450</v>
      </c>
      <c r="H2383" s="8" t="s">
        <v>4833</v>
      </c>
      <c r="I2383" s="8" t="s">
        <v>4512</v>
      </c>
      <c r="J2383" s="8" t="s">
        <v>3731</v>
      </c>
      <c r="K2383" s="8" t="s">
        <v>12446</v>
      </c>
      <c r="M2383" s="8" t="s">
        <v>3707</v>
      </c>
      <c r="N2383" s="8" t="s">
        <v>3771</v>
      </c>
      <c r="O2383" s="8" t="s">
        <v>3709</v>
      </c>
      <c r="P2383" s="9">
        <v>88.93</v>
      </c>
      <c r="Q2383" s="8" t="s">
        <v>3710</v>
      </c>
      <c r="R2383" s="8" t="s">
        <v>10026</v>
      </c>
      <c r="S2383" s="9">
        <v>92.04</v>
      </c>
      <c r="T2383" s="9">
        <v>61.83</v>
      </c>
      <c r="U2383" s="8" t="s">
        <v>3710</v>
      </c>
      <c r="V2383" s="8" t="s">
        <v>4394</v>
      </c>
      <c r="Y2383" s="8" t="s">
        <v>3738</v>
      </c>
      <c r="AV2383" s="8" t="s">
        <v>4395</v>
      </c>
      <c r="AW2383" s="8">
        <v>33</v>
      </c>
      <c r="AX2383" s="8">
        <v>2</v>
      </c>
      <c r="AY2383" s="8" t="s">
        <v>12436</v>
      </c>
      <c r="BA2383" s="10">
        <v>45688</v>
      </c>
      <c r="BC2383" s="10">
        <v>43004</v>
      </c>
      <c r="BD2383" s="10">
        <v>43585</v>
      </c>
      <c r="BH2383" s="11">
        <v>1</v>
      </c>
      <c r="BI2383" s="8" t="s">
        <v>3945</v>
      </c>
      <c r="BJ2383" s="11">
        <v>30</v>
      </c>
      <c r="BQ2383" s="11">
        <v>2.0611000000000002</v>
      </c>
      <c r="BR2383" s="8" t="s">
        <v>4394</v>
      </c>
      <c r="BW2383" s="10">
        <v>44378</v>
      </c>
      <c r="BX2383" s="10">
        <v>43862</v>
      </c>
      <c r="BY2383" s="9">
        <v>8.69</v>
      </c>
      <c r="BZ2383" s="8" t="s">
        <v>3750</v>
      </c>
      <c r="CF2383" s="8" t="s">
        <v>3708</v>
      </c>
      <c r="CH2383" s="9">
        <v>134.02000000000001</v>
      </c>
      <c r="CM2383" s="12">
        <v>10</v>
      </c>
      <c r="CR2383" s="8" t="s">
        <v>12434</v>
      </c>
      <c r="CV2383" s="13">
        <v>1</v>
      </c>
    </row>
    <row r="2384" spans="1:100" x14ac:dyDescent="0.2">
      <c r="A2384" s="8" t="s">
        <v>12451</v>
      </c>
      <c r="B2384" s="8" t="s">
        <v>12434</v>
      </c>
      <c r="C2384" s="8" t="s">
        <v>4387</v>
      </c>
      <c r="D2384" s="8" t="s">
        <v>4854</v>
      </c>
      <c r="E2384" s="8" t="s">
        <v>12449</v>
      </c>
      <c r="F2384" s="8" t="s">
        <v>4109</v>
      </c>
      <c r="G2384" s="8" t="s">
        <v>12450</v>
      </c>
      <c r="H2384" s="8" t="s">
        <v>4833</v>
      </c>
      <c r="I2384" s="8" t="s">
        <v>4512</v>
      </c>
      <c r="J2384" s="8" t="s">
        <v>3731</v>
      </c>
      <c r="K2384" s="8" t="s">
        <v>12446</v>
      </c>
      <c r="M2384" s="8" t="s">
        <v>3707</v>
      </c>
      <c r="N2384" s="8" t="s">
        <v>3708</v>
      </c>
      <c r="O2384" s="8" t="s">
        <v>3709</v>
      </c>
      <c r="P2384" s="9">
        <v>88.93</v>
      </c>
      <c r="Q2384" s="8" t="s">
        <v>3710</v>
      </c>
      <c r="R2384" s="8" t="s">
        <v>10026</v>
      </c>
      <c r="S2384" s="9">
        <v>92.04</v>
      </c>
      <c r="T2384" s="9">
        <v>61.83</v>
      </c>
      <c r="U2384" s="8" t="s">
        <v>3710</v>
      </c>
      <c r="V2384" s="8" t="s">
        <v>4394</v>
      </c>
      <c r="Y2384" s="8" t="s">
        <v>3738</v>
      </c>
      <c r="AV2384" s="8" t="s">
        <v>4395</v>
      </c>
      <c r="AW2384" s="8">
        <v>33</v>
      </c>
      <c r="AX2384" s="8">
        <v>2</v>
      </c>
      <c r="AY2384" s="8" t="s">
        <v>12436</v>
      </c>
      <c r="BB2384" s="8" t="s">
        <v>3717</v>
      </c>
      <c r="BH2384" s="11">
        <v>1</v>
      </c>
      <c r="BI2384" s="8" t="s">
        <v>3945</v>
      </c>
      <c r="BJ2384" s="11">
        <v>30</v>
      </c>
      <c r="BQ2384" s="11">
        <v>2.0611000000000002</v>
      </c>
      <c r="BR2384" s="8" t="s">
        <v>4394</v>
      </c>
      <c r="BW2384" s="10">
        <v>44378</v>
      </c>
      <c r="BX2384" s="10">
        <v>43862</v>
      </c>
      <c r="BY2384" s="9">
        <v>8.69</v>
      </c>
      <c r="BZ2384" s="8" t="s">
        <v>3750</v>
      </c>
      <c r="CF2384" s="8" t="s">
        <v>3708</v>
      </c>
      <c r="CH2384" s="9">
        <v>134.02000000000001</v>
      </c>
      <c r="CM2384" s="12">
        <v>10</v>
      </c>
      <c r="CR2384" s="8" t="s">
        <v>12434</v>
      </c>
      <c r="CV2384" s="13">
        <v>1</v>
      </c>
    </row>
    <row r="2385" spans="1:100" x14ac:dyDescent="0.2">
      <c r="A2385" s="8" t="s">
        <v>12452</v>
      </c>
      <c r="B2385" s="8" t="s">
        <v>12434</v>
      </c>
      <c r="C2385" s="8" t="s">
        <v>4387</v>
      </c>
      <c r="D2385" s="8" t="s">
        <v>4592</v>
      </c>
      <c r="E2385" s="8" t="s">
        <v>4389</v>
      </c>
      <c r="F2385" s="8" t="s">
        <v>4109</v>
      </c>
      <c r="G2385" s="8" t="s">
        <v>12453</v>
      </c>
      <c r="H2385" s="8" t="s">
        <v>4111</v>
      </c>
      <c r="I2385" s="8" t="s">
        <v>4512</v>
      </c>
      <c r="J2385" s="8" t="s">
        <v>3731</v>
      </c>
      <c r="K2385" s="8" t="s">
        <v>12454</v>
      </c>
      <c r="M2385" s="8" t="s">
        <v>3707</v>
      </c>
      <c r="N2385" s="8" t="s">
        <v>3771</v>
      </c>
      <c r="O2385" s="8" t="s">
        <v>3709</v>
      </c>
      <c r="P2385" s="9">
        <v>65.98</v>
      </c>
      <c r="Q2385" s="8" t="s">
        <v>3710</v>
      </c>
      <c r="R2385" s="8" t="s">
        <v>10026</v>
      </c>
      <c r="S2385" s="9">
        <v>46.03</v>
      </c>
      <c r="T2385" s="9">
        <v>30.92</v>
      </c>
      <c r="U2385" s="8" t="s">
        <v>3710</v>
      </c>
      <c r="V2385" s="8" t="s">
        <v>4394</v>
      </c>
      <c r="Y2385" s="8" t="s">
        <v>3738</v>
      </c>
      <c r="AV2385" s="8" t="s">
        <v>4395</v>
      </c>
      <c r="AW2385" s="8">
        <v>33</v>
      </c>
      <c r="AX2385" s="8">
        <v>2</v>
      </c>
      <c r="AY2385" s="8" t="s">
        <v>12436</v>
      </c>
      <c r="BA2385" s="10">
        <v>45716</v>
      </c>
      <c r="BC2385" s="10">
        <v>43839</v>
      </c>
      <c r="BH2385" s="11">
        <v>1</v>
      </c>
      <c r="BI2385" s="8" t="s">
        <v>3719</v>
      </c>
      <c r="BJ2385" s="11">
        <v>15</v>
      </c>
      <c r="BQ2385" s="11">
        <v>2.0611000000000002</v>
      </c>
      <c r="BR2385" s="8" t="s">
        <v>4394</v>
      </c>
      <c r="BW2385" s="10">
        <v>44378</v>
      </c>
      <c r="BX2385" s="10">
        <v>43862</v>
      </c>
      <c r="BY2385" s="9">
        <v>4.3499999999999996</v>
      </c>
      <c r="BZ2385" s="8" t="s">
        <v>3721</v>
      </c>
      <c r="CF2385" s="8" t="s">
        <v>3708</v>
      </c>
      <c r="CH2385" s="9">
        <v>99.43</v>
      </c>
      <c r="CM2385" s="12">
        <v>10</v>
      </c>
      <c r="CR2385" s="8" t="s">
        <v>12434</v>
      </c>
      <c r="CV2385" s="13">
        <v>1</v>
      </c>
    </row>
    <row r="2386" spans="1:100" x14ac:dyDescent="0.2">
      <c r="A2386" s="8" t="s">
        <v>12455</v>
      </c>
      <c r="B2386" s="8" t="s">
        <v>12434</v>
      </c>
      <c r="C2386" s="8" t="s">
        <v>4387</v>
      </c>
      <c r="D2386" s="8" t="s">
        <v>4592</v>
      </c>
      <c r="E2386" s="8" t="s">
        <v>4389</v>
      </c>
      <c r="F2386" s="8" t="s">
        <v>4109</v>
      </c>
      <c r="G2386" s="8" t="s">
        <v>12453</v>
      </c>
      <c r="H2386" s="8" t="s">
        <v>4111</v>
      </c>
      <c r="I2386" s="8" t="s">
        <v>6264</v>
      </c>
      <c r="J2386" s="8" t="s">
        <v>3708</v>
      </c>
      <c r="K2386" s="8" t="s">
        <v>12454</v>
      </c>
      <c r="L2386" s="8" t="s">
        <v>12456</v>
      </c>
      <c r="M2386" s="8" t="s">
        <v>4062</v>
      </c>
      <c r="N2386" s="8" t="s">
        <v>3708</v>
      </c>
      <c r="O2386" s="8" t="s">
        <v>3709</v>
      </c>
      <c r="P2386" s="9">
        <v>65.98</v>
      </c>
      <c r="Q2386" s="8" t="s">
        <v>3710</v>
      </c>
      <c r="R2386" s="8" t="s">
        <v>10026</v>
      </c>
      <c r="S2386" s="9">
        <v>46.03</v>
      </c>
      <c r="T2386" s="9">
        <v>30.92</v>
      </c>
      <c r="U2386" s="8" t="s">
        <v>3710</v>
      </c>
      <c r="V2386" s="8" t="s">
        <v>4394</v>
      </c>
      <c r="Y2386" s="8" t="s">
        <v>3738</v>
      </c>
      <c r="AV2386" s="8" t="s">
        <v>4395</v>
      </c>
      <c r="AW2386" s="8">
        <v>33</v>
      </c>
      <c r="AX2386" s="8">
        <v>2</v>
      </c>
      <c r="AY2386" s="8" t="s">
        <v>12436</v>
      </c>
      <c r="BA2386" s="10">
        <v>46302</v>
      </c>
      <c r="BH2386" s="11">
        <v>1</v>
      </c>
      <c r="BI2386" s="8" t="s">
        <v>3719</v>
      </c>
      <c r="BJ2386" s="11">
        <v>15</v>
      </c>
      <c r="BQ2386" s="11">
        <v>2.0611000000000002</v>
      </c>
      <c r="BR2386" s="8" t="s">
        <v>4394</v>
      </c>
      <c r="BW2386" s="10">
        <v>44378</v>
      </c>
      <c r="BX2386" s="10">
        <v>43862</v>
      </c>
      <c r="BY2386" s="9">
        <v>4.3499999999999996</v>
      </c>
      <c r="BZ2386" s="8" t="s">
        <v>3721</v>
      </c>
      <c r="CF2386" s="8" t="s">
        <v>3708</v>
      </c>
      <c r="CH2386" s="9">
        <v>99.43</v>
      </c>
      <c r="CM2386" s="12">
        <v>10</v>
      </c>
      <c r="CR2386" s="8" t="s">
        <v>12434</v>
      </c>
      <c r="CV2386" s="13">
        <v>1</v>
      </c>
    </row>
    <row r="2387" spans="1:100" x14ac:dyDescent="0.2">
      <c r="A2387" s="8" t="s">
        <v>12457</v>
      </c>
      <c r="B2387" s="8" t="s">
        <v>12434</v>
      </c>
      <c r="C2387" s="8" t="s">
        <v>4387</v>
      </c>
      <c r="D2387" s="8" t="s">
        <v>4592</v>
      </c>
      <c r="E2387" s="8" t="s">
        <v>4389</v>
      </c>
      <c r="F2387" s="8" t="s">
        <v>4109</v>
      </c>
      <c r="G2387" s="8" t="s">
        <v>12453</v>
      </c>
      <c r="H2387" s="8" t="s">
        <v>4111</v>
      </c>
      <c r="I2387" s="8" t="s">
        <v>4512</v>
      </c>
      <c r="J2387" s="8" t="s">
        <v>3731</v>
      </c>
      <c r="K2387" s="8" t="s">
        <v>12454</v>
      </c>
      <c r="M2387" s="8" t="s">
        <v>3707</v>
      </c>
      <c r="N2387" s="8" t="s">
        <v>3708</v>
      </c>
      <c r="O2387" s="8" t="s">
        <v>3709</v>
      </c>
      <c r="P2387" s="9">
        <v>65.98</v>
      </c>
      <c r="Q2387" s="8" t="s">
        <v>3710</v>
      </c>
      <c r="R2387" s="8" t="s">
        <v>10026</v>
      </c>
      <c r="S2387" s="9">
        <v>46.03</v>
      </c>
      <c r="T2387" s="9">
        <v>30.92</v>
      </c>
      <c r="U2387" s="8" t="s">
        <v>3710</v>
      </c>
      <c r="V2387" s="8" t="s">
        <v>4394</v>
      </c>
      <c r="Y2387" s="8" t="s">
        <v>3738</v>
      </c>
      <c r="AV2387" s="8" t="s">
        <v>4395</v>
      </c>
      <c r="AW2387" s="8">
        <v>33</v>
      </c>
      <c r="AX2387" s="8">
        <v>2</v>
      </c>
      <c r="AY2387" s="8" t="s">
        <v>12436</v>
      </c>
      <c r="BB2387" s="8" t="s">
        <v>3717</v>
      </c>
      <c r="BH2387" s="11">
        <v>1</v>
      </c>
      <c r="BI2387" s="8" t="s">
        <v>3719</v>
      </c>
      <c r="BJ2387" s="11">
        <v>15</v>
      </c>
      <c r="BQ2387" s="11">
        <v>2.0611000000000002</v>
      </c>
      <c r="BR2387" s="8" t="s">
        <v>4394</v>
      </c>
      <c r="BW2387" s="10">
        <v>44378</v>
      </c>
      <c r="BX2387" s="10">
        <v>43862</v>
      </c>
      <c r="BY2387" s="9">
        <v>4.3499999999999996</v>
      </c>
      <c r="BZ2387" s="8" t="s">
        <v>3750</v>
      </c>
      <c r="CF2387" s="8" t="s">
        <v>3708</v>
      </c>
      <c r="CH2387" s="9">
        <v>99.43</v>
      </c>
      <c r="CM2387" s="12">
        <v>10</v>
      </c>
      <c r="CR2387" s="8" t="s">
        <v>12434</v>
      </c>
      <c r="CV2387" s="13">
        <v>1</v>
      </c>
    </row>
    <row r="2388" spans="1:100" x14ac:dyDescent="0.2">
      <c r="A2388" s="8" t="s">
        <v>12458</v>
      </c>
      <c r="B2388" s="8" t="s">
        <v>12434</v>
      </c>
      <c r="C2388" s="8" t="s">
        <v>4387</v>
      </c>
      <c r="D2388" s="8" t="s">
        <v>4592</v>
      </c>
      <c r="E2388" s="8" t="s">
        <v>12441</v>
      </c>
      <c r="F2388" s="8" t="s">
        <v>4109</v>
      </c>
      <c r="G2388" s="8" t="s">
        <v>12459</v>
      </c>
      <c r="H2388" s="8" t="s">
        <v>4111</v>
      </c>
      <c r="I2388" s="8" t="s">
        <v>4512</v>
      </c>
      <c r="J2388" s="8" t="s">
        <v>3731</v>
      </c>
      <c r="K2388" s="8" t="s">
        <v>12454</v>
      </c>
      <c r="M2388" s="8" t="s">
        <v>3707</v>
      </c>
      <c r="N2388" s="8" t="s">
        <v>3771</v>
      </c>
      <c r="O2388" s="8" t="s">
        <v>3709</v>
      </c>
      <c r="P2388" s="9">
        <v>73.2</v>
      </c>
      <c r="Q2388" s="8" t="s">
        <v>3710</v>
      </c>
      <c r="R2388" s="8" t="s">
        <v>10026</v>
      </c>
      <c r="S2388" s="9">
        <v>92.04</v>
      </c>
      <c r="T2388" s="9">
        <v>61.83</v>
      </c>
      <c r="U2388" s="8" t="s">
        <v>3710</v>
      </c>
      <c r="V2388" s="8" t="s">
        <v>4394</v>
      </c>
      <c r="Y2388" s="8" t="s">
        <v>3738</v>
      </c>
      <c r="AV2388" s="8" t="s">
        <v>4395</v>
      </c>
      <c r="AW2388" s="8">
        <v>33</v>
      </c>
      <c r="AX2388" s="8">
        <v>2</v>
      </c>
      <c r="AY2388" s="8" t="s">
        <v>12436</v>
      </c>
      <c r="BA2388" s="10">
        <v>45716</v>
      </c>
      <c r="BC2388" s="10">
        <v>44021</v>
      </c>
      <c r="BD2388" s="10">
        <v>44620</v>
      </c>
      <c r="BH2388" s="11">
        <v>1</v>
      </c>
      <c r="BI2388" s="8" t="s">
        <v>3719</v>
      </c>
      <c r="BJ2388" s="11">
        <v>30</v>
      </c>
      <c r="BQ2388" s="11">
        <v>2.0611000000000002</v>
      </c>
      <c r="BR2388" s="8" t="s">
        <v>4394</v>
      </c>
      <c r="BW2388" s="10">
        <v>44378</v>
      </c>
      <c r="BX2388" s="10">
        <v>43862</v>
      </c>
      <c r="BY2388" s="9">
        <v>8.69</v>
      </c>
      <c r="BZ2388" s="8" t="s">
        <v>3721</v>
      </c>
      <c r="CF2388" s="8" t="s">
        <v>3708</v>
      </c>
      <c r="CH2388" s="9">
        <v>110.31</v>
      </c>
      <c r="CM2388" s="12">
        <v>10</v>
      </c>
      <c r="CR2388" s="8" t="s">
        <v>12434</v>
      </c>
      <c r="CV2388" s="13">
        <v>1</v>
      </c>
    </row>
    <row r="2389" spans="1:100" x14ac:dyDescent="0.2">
      <c r="A2389" s="8" t="s">
        <v>12460</v>
      </c>
      <c r="B2389" s="8" t="s">
        <v>12434</v>
      </c>
      <c r="C2389" s="8" t="s">
        <v>4387</v>
      </c>
      <c r="D2389" s="8" t="s">
        <v>4592</v>
      </c>
      <c r="E2389" s="8" t="s">
        <v>12441</v>
      </c>
      <c r="F2389" s="8" t="s">
        <v>4109</v>
      </c>
      <c r="G2389" s="8" t="s">
        <v>12459</v>
      </c>
      <c r="H2389" s="8" t="s">
        <v>4111</v>
      </c>
      <c r="I2389" s="8" t="s">
        <v>4512</v>
      </c>
      <c r="J2389" s="8" t="s">
        <v>3731</v>
      </c>
      <c r="K2389" s="8" t="s">
        <v>12454</v>
      </c>
      <c r="M2389" s="8" t="s">
        <v>3707</v>
      </c>
      <c r="N2389" s="8" t="s">
        <v>3708</v>
      </c>
      <c r="O2389" s="8" t="s">
        <v>3709</v>
      </c>
      <c r="P2389" s="9">
        <v>73.2</v>
      </c>
      <c r="Q2389" s="8" t="s">
        <v>3710</v>
      </c>
      <c r="R2389" s="8" t="s">
        <v>10026</v>
      </c>
      <c r="S2389" s="9">
        <v>92.04</v>
      </c>
      <c r="T2389" s="9">
        <v>61.83</v>
      </c>
      <c r="U2389" s="8" t="s">
        <v>3710</v>
      </c>
      <c r="V2389" s="8" t="s">
        <v>4394</v>
      </c>
      <c r="Y2389" s="8" t="s">
        <v>3738</v>
      </c>
      <c r="AV2389" s="8" t="s">
        <v>4395</v>
      </c>
      <c r="AW2389" s="8">
        <v>33</v>
      </c>
      <c r="AX2389" s="8">
        <v>2</v>
      </c>
      <c r="AY2389" s="8" t="s">
        <v>12436</v>
      </c>
      <c r="BB2389" s="8" t="s">
        <v>3717</v>
      </c>
      <c r="BC2389" s="10">
        <v>44603</v>
      </c>
      <c r="BH2389" s="11">
        <v>1</v>
      </c>
      <c r="BI2389" s="8" t="s">
        <v>3719</v>
      </c>
      <c r="BJ2389" s="11">
        <v>30</v>
      </c>
      <c r="BQ2389" s="11">
        <v>2.0611000000000002</v>
      </c>
      <c r="BR2389" s="8" t="s">
        <v>4394</v>
      </c>
      <c r="BW2389" s="10">
        <v>44378</v>
      </c>
      <c r="BX2389" s="10">
        <v>43862</v>
      </c>
      <c r="BY2389" s="9">
        <v>8.69</v>
      </c>
      <c r="BZ2389" s="8" t="s">
        <v>3721</v>
      </c>
      <c r="CF2389" s="8" t="s">
        <v>3708</v>
      </c>
      <c r="CH2389" s="9">
        <v>110.31</v>
      </c>
      <c r="CM2389" s="12">
        <v>10</v>
      </c>
      <c r="CR2389" s="8" t="s">
        <v>12434</v>
      </c>
      <c r="CV2389" s="13">
        <v>1</v>
      </c>
    </row>
    <row r="2390" spans="1:100" x14ac:dyDescent="0.2">
      <c r="A2390" s="8" t="s">
        <v>12461</v>
      </c>
      <c r="B2390" s="8" t="s">
        <v>12462</v>
      </c>
      <c r="C2390" s="8" t="s">
        <v>4415</v>
      </c>
      <c r="D2390" s="8" t="s">
        <v>4416</v>
      </c>
      <c r="E2390" s="8" t="s">
        <v>12463</v>
      </c>
      <c r="F2390" s="8" t="s">
        <v>3765</v>
      </c>
      <c r="G2390" s="8" t="s">
        <v>12464</v>
      </c>
      <c r="H2390" s="8" t="s">
        <v>3767</v>
      </c>
      <c r="I2390" s="8" t="s">
        <v>5318</v>
      </c>
      <c r="J2390" s="8" t="s">
        <v>3710</v>
      </c>
      <c r="K2390" s="8" t="s">
        <v>12465</v>
      </c>
      <c r="M2390" s="8" t="s">
        <v>3733</v>
      </c>
      <c r="N2390" s="8" t="s">
        <v>3708</v>
      </c>
      <c r="O2390" s="8" t="s">
        <v>3804</v>
      </c>
      <c r="P2390" s="9">
        <v>25699.24</v>
      </c>
      <c r="Q2390" s="8" t="s">
        <v>3805</v>
      </c>
      <c r="S2390" s="9">
        <v>12328.33</v>
      </c>
      <c r="T2390" s="9">
        <v>10427.030000000001</v>
      </c>
      <c r="U2390" s="8" t="s">
        <v>3717</v>
      </c>
      <c r="V2390" s="8" t="s">
        <v>4421</v>
      </c>
      <c r="W2390" s="8" t="s">
        <v>3840</v>
      </c>
      <c r="X2390" s="8" t="s">
        <v>4422</v>
      </c>
      <c r="Y2390" s="8" t="s">
        <v>3738</v>
      </c>
      <c r="AY2390" s="8" t="s">
        <v>4423</v>
      </c>
      <c r="BB2390" s="8" t="s">
        <v>3717</v>
      </c>
      <c r="BC2390" s="10">
        <v>43501</v>
      </c>
      <c r="BH2390" s="11">
        <v>700</v>
      </c>
      <c r="BI2390" s="8" t="s">
        <v>4189</v>
      </c>
      <c r="BJ2390" s="11">
        <v>1.4286000000000001</v>
      </c>
      <c r="BQ2390" s="11">
        <v>7298.9187000000002</v>
      </c>
      <c r="BR2390" s="8" t="s">
        <v>4421</v>
      </c>
      <c r="BW2390" s="10">
        <v>43466</v>
      </c>
      <c r="BX2390" s="10">
        <v>44228</v>
      </c>
      <c r="BY2390" s="9">
        <v>0</v>
      </c>
      <c r="BZ2390" s="8" t="s">
        <v>3777</v>
      </c>
      <c r="CF2390" s="8" t="s">
        <v>3708</v>
      </c>
      <c r="CH2390" s="9">
        <v>29778.35</v>
      </c>
      <c r="CM2390" s="12">
        <v>10</v>
      </c>
      <c r="CR2390" s="8" t="s">
        <v>12462</v>
      </c>
      <c r="CV2390" s="13">
        <v>1</v>
      </c>
    </row>
    <row r="2391" spans="1:100" x14ac:dyDescent="0.2">
      <c r="A2391" s="8" t="s">
        <v>12466</v>
      </c>
      <c r="B2391" s="8" t="s">
        <v>12462</v>
      </c>
      <c r="C2391" s="8" t="s">
        <v>4430</v>
      </c>
      <c r="D2391" s="8" t="s">
        <v>4416</v>
      </c>
      <c r="E2391" s="8" t="s">
        <v>12463</v>
      </c>
      <c r="F2391" s="8" t="s">
        <v>3765</v>
      </c>
      <c r="G2391" s="8" t="s">
        <v>12467</v>
      </c>
      <c r="H2391" s="8" t="s">
        <v>3767</v>
      </c>
      <c r="I2391" s="8" t="s">
        <v>5318</v>
      </c>
      <c r="J2391" s="8" t="s">
        <v>3710</v>
      </c>
      <c r="K2391" s="8" t="s">
        <v>12468</v>
      </c>
      <c r="M2391" s="8" t="s">
        <v>3733</v>
      </c>
      <c r="N2391" s="8" t="s">
        <v>3708</v>
      </c>
      <c r="O2391" s="8" t="s">
        <v>3804</v>
      </c>
      <c r="P2391" s="9">
        <v>38548.81</v>
      </c>
      <c r="Q2391" s="8" t="s">
        <v>3805</v>
      </c>
      <c r="S2391" s="9">
        <v>18492.490000000002</v>
      </c>
      <c r="T2391" s="9">
        <v>15640.54</v>
      </c>
      <c r="U2391" s="8" t="s">
        <v>3717</v>
      </c>
      <c r="V2391" s="8" t="s">
        <v>4421</v>
      </c>
      <c r="W2391" s="8" t="s">
        <v>3840</v>
      </c>
      <c r="X2391" s="8" t="s">
        <v>4422</v>
      </c>
      <c r="Y2391" s="8" t="s">
        <v>3738</v>
      </c>
      <c r="Z2391" s="8" t="s">
        <v>3742</v>
      </c>
      <c r="AY2391" s="8" t="s">
        <v>4423</v>
      </c>
      <c r="BB2391" s="8" t="s">
        <v>3717</v>
      </c>
      <c r="BC2391" s="10">
        <v>43501</v>
      </c>
      <c r="BH2391" s="11">
        <v>700</v>
      </c>
      <c r="BI2391" s="8" t="s">
        <v>4189</v>
      </c>
      <c r="BJ2391" s="11">
        <v>2.1429</v>
      </c>
      <c r="BQ2391" s="11">
        <v>7298.9187000000002</v>
      </c>
      <c r="BR2391" s="8" t="s">
        <v>4421</v>
      </c>
      <c r="BW2391" s="10">
        <v>43466</v>
      </c>
      <c r="BX2391" s="10">
        <v>44228</v>
      </c>
      <c r="BY2391" s="9">
        <v>0</v>
      </c>
      <c r="BZ2391" s="8" t="s">
        <v>3777</v>
      </c>
      <c r="CF2391" s="8" t="s">
        <v>3708</v>
      </c>
      <c r="CH2391" s="9">
        <v>44195.56</v>
      </c>
      <c r="CM2391" s="12">
        <v>10</v>
      </c>
      <c r="CR2391" s="8" t="s">
        <v>12462</v>
      </c>
      <c r="CV2391" s="13">
        <v>1</v>
      </c>
    </row>
    <row r="2392" spans="1:100" x14ac:dyDescent="0.2">
      <c r="A2392" s="8" t="s">
        <v>12469</v>
      </c>
      <c r="B2392" s="8" t="s">
        <v>12462</v>
      </c>
      <c r="C2392" s="8" t="s">
        <v>4437</v>
      </c>
      <c r="D2392" s="8" t="s">
        <v>4416</v>
      </c>
      <c r="E2392" s="8" t="s">
        <v>12463</v>
      </c>
      <c r="F2392" s="8" t="s">
        <v>3765</v>
      </c>
      <c r="G2392" s="8" t="s">
        <v>12470</v>
      </c>
      <c r="H2392" s="8" t="s">
        <v>3767</v>
      </c>
      <c r="I2392" s="8" t="s">
        <v>5318</v>
      </c>
      <c r="J2392" s="8" t="s">
        <v>3710</v>
      </c>
      <c r="K2392" s="8" t="s">
        <v>12471</v>
      </c>
      <c r="M2392" s="8" t="s">
        <v>3733</v>
      </c>
      <c r="N2392" s="8" t="s">
        <v>3708</v>
      </c>
      <c r="O2392" s="8" t="s">
        <v>3804</v>
      </c>
      <c r="P2392" s="9">
        <v>51398.48</v>
      </c>
      <c r="Q2392" s="8" t="s">
        <v>3805</v>
      </c>
      <c r="S2392" s="9">
        <v>24656.639999999999</v>
      </c>
      <c r="T2392" s="9">
        <v>20854.05</v>
      </c>
      <c r="U2392" s="8" t="s">
        <v>3717</v>
      </c>
      <c r="V2392" s="8" t="s">
        <v>4421</v>
      </c>
      <c r="W2392" s="8" t="s">
        <v>3840</v>
      </c>
      <c r="X2392" s="8" t="s">
        <v>4422</v>
      </c>
      <c r="Y2392" s="8" t="s">
        <v>3738</v>
      </c>
      <c r="AY2392" s="8" t="s">
        <v>4423</v>
      </c>
      <c r="BB2392" s="8" t="s">
        <v>3717</v>
      </c>
      <c r="BC2392" s="10">
        <v>43501</v>
      </c>
      <c r="BH2392" s="11">
        <v>700</v>
      </c>
      <c r="BI2392" s="8" t="s">
        <v>4189</v>
      </c>
      <c r="BJ2392" s="11">
        <v>2.8571</v>
      </c>
      <c r="BQ2392" s="11">
        <v>7298.9187000000002</v>
      </c>
      <c r="BR2392" s="8" t="s">
        <v>4421</v>
      </c>
      <c r="BW2392" s="10">
        <v>43466</v>
      </c>
      <c r="BX2392" s="10">
        <v>44228</v>
      </c>
      <c r="BY2392" s="9">
        <v>0</v>
      </c>
      <c r="BZ2392" s="8" t="s">
        <v>3777</v>
      </c>
      <c r="CF2392" s="8" t="s">
        <v>3708</v>
      </c>
      <c r="CH2392" s="9">
        <v>58612.89</v>
      </c>
      <c r="CM2392" s="12">
        <v>10</v>
      </c>
      <c r="CR2392" s="8" t="s">
        <v>12462</v>
      </c>
      <c r="CV2392" s="13">
        <v>1</v>
      </c>
    </row>
    <row r="2393" spans="1:100" x14ac:dyDescent="0.2">
      <c r="A2393" s="8" t="s">
        <v>12472</v>
      </c>
      <c r="B2393" s="8" t="s">
        <v>12462</v>
      </c>
      <c r="C2393" s="8" t="s">
        <v>4447</v>
      </c>
      <c r="D2393" s="8" t="s">
        <v>4416</v>
      </c>
      <c r="E2393" s="8" t="s">
        <v>12463</v>
      </c>
      <c r="F2393" s="8" t="s">
        <v>3765</v>
      </c>
      <c r="G2393" s="8" t="s">
        <v>12473</v>
      </c>
      <c r="H2393" s="8" t="s">
        <v>3767</v>
      </c>
      <c r="I2393" s="8" t="s">
        <v>5318</v>
      </c>
      <c r="J2393" s="8" t="s">
        <v>3710</v>
      </c>
      <c r="K2393" s="8" t="s">
        <v>12474</v>
      </c>
      <c r="M2393" s="8" t="s">
        <v>3733</v>
      </c>
      <c r="N2393" s="8" t="s">
        <v>3708</v>
      </c>
      <c r="O2393" s="8" t="s">
        <v>3804</v>
      </c>
      <c r="P2393" s="9">
        <v>6424.79</v>
      </c>
      <c r="Q2393" s="8" t="s">
        <v>3805</v>
      </c>
      <c r="S2393" s="9">
        <v>3082.08</v>
      </c>
      <c r="T2393" s="9">
        <v>2606.7600000000002</v>
      </c>
      <c r="U2393" s="8" t="s">
        <v>3717</v>
      </c>
      <c r="V2393" s="8" t="s">
        <v>4421</v>
      </c>
      <c r="W2393" s="8" t="s">
        <v>3840</v>
      </c>
      <c r="X2393" s="8" t="s">
        <v>4422</v>
      </c>
      <c r="Y2393" s="8" t="s">
        <v>3738</v>
      </c>
      <c r="AY2393" s="8" t="s">
        <v>4423</v>
      </c>
      <c r="BB2393" s="8" t="s">
        <v>3717</v>
      </c>
      <c r="BC2393" s="10">
        <v>43501</v>
      </c>
      <c r="BH2393" s="11">
        <v>700</v>
      </c>
      <c r="BI2393" s="8" t="s">
        <v>4189</v>
      </c>
      <c r="BJ2393" s="11">
        <v>0.35709999999999997</v>
      </c>
      <c r="BQ2393" s="11">
        <v>7298.9187000000002</v>
      </c>
      <c r="BR2393" s="8" t="s">
        <v>4421</v>
      </c>
      <c r="BW2393" s="10">
        <v>43466</v>
      </c>
      <c r="BX2393" s="10">
        <v>44228</v>
      </c>
      <c r="BY2393" s="9">
        <v>0</v>
      </c>
      <c r="BZ2393" s="8" t="s">
        <v>3777</v>
      </c>
      <c r="CF2393" s="8" t="s">
        <v>3708</v>
      </c>
      <c r="CH2393" s="9">
        <v>8073.76</v>
      </c>
      <c r="CM2393" s="12">
        <v>10</v>
      </c>
      <c r="CR2393" s="8" t="s">
        <v>12462</v>
      </c>
      <c r="CV2393" s="13">
        <v>1</v>
      </c>
    </row>
    <row r="2394" spans="1:100" x14ac:dyDescent="0.2">
      <c r="A2394" s="8" t="s">
        <v>12475</v>
      </c>
      <c r="B2394" s="8" t="s">
        <v>12462</v>
      </c>
      <c r="C2394" s="8" t="s">
        <v>4454</v>
      </c>
      <c r="D2394" s="8" t="s">
        <v>4416</v>
      </c>
      <c r="E2394" s="8" t="s">
        <v>12463</v>
      </c>
      <c r="F2394" s="8" t="s">
        <v>3765</v>
      </c>
      <c r="G2394" s="8" t="s">
        <v>12476</v>
      </c>
      <c r="H2394" s="8" t="s">
        <v>3767</v>
      </c>
      <c r="I2394" s="8" t="s">
        <v>5318</v>
      </c>
      <c r="J2394" s="8" t="s">
        <v>3710</v>
      </c>
      <c r="K2394" s="8" t="s">
        <v>12477</v>
      </c>
      <c r="M2394" s="8" t="s">
        <v>3733</v>
      </c>
      <c r="N2394" s="8" t="s">
        <v>3708</v>
      </c>
      <c r="O2394" s="8" t="s">
        <v>3804</v>
      </c>
      <c r="P2394" s="9">
        <v>77097.72</v>
      </c>
      <c r="Q2394" s="8" t="s">
        <v>3805</v>
      </c>
      <c r="S2394" s="9">
        <v>36984.97</v>
      </c>
      <c r="T2394" s="9">
        <v>31281.08</v>
      </c>
      <c r="U2394" s="8" t="s">
        <v>3717</v>
      </c>
      <c r="V2394" s="8" t="s">
        <v>4421</v>
      </c>
      <c r="W2394" s="8" t="s">
        <v>3840</v>
      </c>
      <c r="X2394" s="8" t="s">
        <v>4422</v>
      </c>
      <c r="Y2394" s="8" t="s">
        <v>3738</v>
      </c>
      <c r="AY2394" s="8" t="s">
        <v>4423</v>
      </c>
      <c r="BB2394" s="8" t="s">
        <v>3717</v>
      </c>
      <c r="BC2394" s="10">
        <v>43501</v>
      </c>
      <c r="BH2394" s="11">
        <v>700</v>
      </c>
      <c r="BI2394" s="8" t="s">
        <v>4189</v>
      </c>
      <c r="BJ2394" s="11">
        <v>4.2857000000000003</v>
      </c>
      <c r="BQ2394" s="11">
        <v>7298.9187000000002</v>
      </c>
      <c r="BR2394" s="8" t="s">
        <v>4421</v>
      </c>
      <c r="BW2394" s="10">
        <v>43466</v>
      </c>
      <c r="BX2394" s="10">
        <v>44228</v>
      </c>
      <c r="BY2394" s="9">
        <v>0</v>
      </c>
      <c r="BZ2394" s="8" t="s">
        <v>3777</v>
      </c>
      <c r="CF2394" s="8" t="s">
        <v>3708</v>
      </c>
      <c r="CH2394" s="9">
        <v>87447.44</v>
      </c>
      <c r="CM2394" s="12">
        <v>10</v>
      </c>
      <c r="CR2394" s="8" t="s">
        <v>12462</v>
      </c>
      <c r="CV2394" s="13">
        <v>1</v>
      </c>
    </row>
    <row r="2395" spans="1:100" x14ac:dyDescent="0.2">
      <c r="A2395" s="8" t="s">
        <v>12478</v>
      </c>
      <c r="B2395" s="8" t="s">
        <v>12462</v>
      </c>
      <c r="C2395" s="8" t="s">
        <v>12479</v>
      </c>
      <c r="D2395" s="8" t="s">
        <v>4416</v>
      </c>
      <c r="E2395" s="8" t="s">
        <v>12463</v>
      </c>
      <c r="F2395" s="8" t="s">
        <v>3765</v>
      </c>
      <c r="G2395" s="8" t="s">
        <v>12480</v>
      </c>
      <c r="H2395" s="8" t="s">
        <v>3767</v>
      </c>
      <c r="I2395" s="8" t="s">
        <v>5318</v>
      </c>
      <c r="J2395" s="8" t="s">
        <v>3710</v>
      </c>
      <c r="K2395" s="8" t="s">
        <v>12481</v>
      </c>
      <c r="M2395" s="8" t="s">
        <v>3733</v>
      </c>
      <c r="N2395" s="8" t="s">
        <v>3708</v>
      </c>
      <c r="O2395" s="8" t="s">
        <v>3804</v>
      </c>
      <c r="P2395" s="9">
        <v>102796.96</v>
      </c>
      <c r="Q2395" s="8" t="s">
        <v>3805</v>
      </c>
      <c r="R2395" s="8" t="s">
        <v>12482</v>
      </c>
      <c r="S2395" s="9">
        <v>49313.3</v>
      </c>
      <c r="T2395" s="9">
        <v>41708.11</v>
      </c>
      <c r="U2395" s="8" t="s">
        <v>3710</v>
      </c>
      <c r="V2395" s="8" t="s">
        <v>12482</v>
      </c>
      <c r="W2395" s="8" t="s">
        <v>3840</v>
      </c>
      <c r="X2395" s="8" t="s">
        <v>4422</v>
      </c>
      <c r="Y2395" s="8" t="s">
        <v>3738</v>
      </c>
      <c r="AY2395" s="8" t="s">
        <v>4423</v>
      </c>
      <c r="BB2395" s="8" t="s">
        <v>3717</v>
      </c>
      <c r="BC2395" s="10">
        <v>44636</v>
      </c>
      <c r="BH2395" s="11">
        <v>700</v>
      </c>
      <c r="BI2395" s="8" t="s">
        <v>4189</v>
      </c>
      <c r="BJ2395" s="11">
        <v>5.7142999999999997</v>
      </c>
      <c r="BQ2395" s="11">
        <v>7298.9187000000002</v>
      </c>
      <c r="BR2395" s="8" t="s">
        <v>12482</v>
      </c>
      <c r="BW2395" s="10">
        <v>44652</v>
      </c>
      <c r="BX2395" s="10">
        <v>44652</v>
      </c>
      <c r="BY2395" s="9">
        <v>0</v>
      </c>
      <c r="BZ2395" s="8" t="s">
        <v>3777</v>
      </c>
      <c r="CF2395" s="8" t="s">
        <v>3708</v>
      </c>
      <c r="CH2395" s="9">
        <v>116281.99</v>
      </c>
      <c r="CM2395" s="12">
        <v>10</v>
      </c>
      <c r="CR2395" s="8" t="s">
        <v>12462</v>
      </c>
      <c r="CV2395" s="13">
        <v>1</v>
      </c>
    </row>
    <row r="2396" spans="1:100" x14ac:dyDescent="0.2">
      <c r="A2396" s="8" t="s">
        <v>12483</v>
      </c>
      <c r="B2396" s="8" t="s">
        <v>12462</v>
      </c>
      <c r="C2396" s="8" t="s">
        <v>4461</v>
      </c>
      <c r="D2396" s="8" t="s">
        <v>4416</v>
      </c>
      <c r="E2396" s="8" t="s">
        <v>12463</v>
      </c>
      <c r="F2396" s="8" t="s">
        <v>3765</v>
      </c>
      <c r="G2396" s="8" t="s">
        <v>12484</v>
      </c>
      <c r="H2396" s="8" t="s">
        <v>3767</v>
      </c>
      <c r="I2396" s="8" t="s">
        <v>5318</v>
      </c>
      <c r="J2396" s="8" t="s">
        <v>3710</v>
      </c>
      <c r="K2396" s="8" t="s">
        <v>12485</v>
      </c>
      <c r="M2396" s="8" t="s">
        <v>3733</v>
      </c>
      <c r="N2396" s="8" t="s">
        <v>3708</v>
      </c>
      <c r="O2396" s="8" t="s">
        <v>3804</v>
      </c>
      <c r="P2396" s="9">
        <v>12849.57</v>
      </c>
      <c r="Q2396" s="8" t="s">
        <v>3805</v>
      </c>
      <c r="S2396" s="9">
        <v>6164.16</v>
      </c>
      <c r="T2396" s="9">
        <v>5213.51</v>
      </c>
      <c r="U2396" s="8" t="s">
        <v>3717</v>
      </c>
      <c r="V2396" s="8" t="s">
        <v>4421</v>
      </c>
      <c r="W2396" s="8" t="s">
        <v>3840</v>
      </c>
      <c r="X2396" s="8" t="s">
        <v>4422</v>
      </c>
      <c r="Y2396" s="8" t="s">
        <v>3738</v>
      </c>
      <c r="AY2396" s="8" t="s">
        <v>4423</v>
      </c>
      <c r="BB2396" s="8" t="s">
        <v>3717</v>
      </c>
      <c r="BC2396" s="10">
        <v>43501</v>
      </c>
      <c r="BH2396" s="11">
        <v>700</v>
      </c>
      <c r="BI2396" s="8" t="s">
        <v>4189</v>
      </c>
      <c r="BJ2396" s="11">
        <v>0.71430000000000005</v>
      </c>
      <c r="BQ2396" s="11">
        <v>7298.9187000000002</v>
      </c>
      <c r="BR2396" s="8" t="s">
        <v>4421</v>
      </c>
      <c r="BW2396" s="10">
        <v>43466</v>
      </c>
      <c r="BX2396" s="10">
        <v>44228</v>
      </c>
      <c r="BY2396" s="9">
        <v>0</v>
      </c>
      <c r="BZ2396" s="8" t="s">
        <v>3777</v>
      </c>
      <c r="CF2396" s="8" t="s">
        <v>3708</v>
      </c>
      <c r="CH2396" s="9">
        <v>15361.02</v>
      </c>
      <c r="CM2396" s="12">
        <v>10</v>
      </c>
      <c r="CR2396" s="8" t="s">
        <v>12462</v>
      </c>
      <c r="CV2396" s="13">
        <v>1</v>
      </c>
    </row>
    <row r="2397" spans="1:100" x14ac:dyDescent="0.2">
      <c r="A2397" s="8" t="s">
        <v>12486</v>
      </c>
      <c r="B2397" s="8" t="s">
        <v>12462</v>
      </c>
      <c r="C2397" s="8" t="s">
        <v>12487</v>
      </c>
      <c r="D2397" s="8" t="s">
        <v>4416</v>
      </c>
      <c r="E2397" s="8" t="s">
        <v>12463</v>
      </c>
      <c r="F2397" s="8" t="s">
        <v>3765</v>
      </c>
      <c r="G2397" s="8" t="s">
        <v>12488</v>
      </c>
      <c r="H2397" s="8" t="s">
        <v>3767</v>
      </c>
      <c r="I2397" s="8" t="s">
        <v>5318</v>
      </c>
      <c r="J2397" s="8" t="s">
        <v>3710</v>
      </c>
      <c r="K2397" s="8" t="s">
        <v>12489</v>
      </c>
      <c r="M2397" s="8" t="s">
        <v>3733</v>
      </c>
      <c r="N2397" s="8" t="s">
        <v>3708</v>
      </c>
      <c r="O2397" s="8" t="s">
        <v>3804</v>
      </c>
      <c r="P2397" s="9">
        <v>19273.45</v>
      </c>
      <c r="Q2397" s="8" t="s">
        <v>3805</v>
      </c>
      <c r="R2397" s="8" t="s">
        <v>12490</v>
      </c>
      <c r="S2397" s="9">
        <v>9246.24</v>
      </c>
      <c r="T2397" s="9">
        <v>7820.27</v>
      </c>
      <c r="U2397" s="8" t="s">
        <v>3717</v>
      </c>
      <c r="V2397" s="8" t="s">
        <v>4421</v>
      </c>
      <c r="W2397" s="8" t="s">
        <v>3840</v>
      </c>
      <c r="X2397" s="8" t="s">
        <v>4422</v>
      </c>
      <c r="Y2397" s="8" t="s">
        <v>3738</v>
      </c>
      <c r="AY2397" s="8" t="s">
        <v>4423</v>
      </c>
      <c r="BB2397" s="8" t="s">
        <v>3717</v>
      </c>
      <c r="BH2397" s="11">
        <v>700</v>
      </c>
      <c r="BI2397" s="8" t="s">
        <v>4189</v>
      </c>
      <c r="BJ2397" s="11">
        <v>1.0713999999999999</v>
      </c>
      <c r="BQ2397" s="11">
        <v>7298.9187000000002</v>
      </c>
      <c r="BR2397" s="8" t="s">
        <v>4421</v>
      </c>
      <c r="BW2397" s="10">
        <v>43831</v>
      </c>
      <c r="BX2397" s="10">
        <v>44228</v>
      </c>
      <c r="BY2397" s="9">
        <v>0</v>
      </c>
      <c r="BZ2397" s="8" t="s">
        <v>3777</v>
      </c>
      <c r="CF2397" s="8" t="s">
        <v>3708</v>
      </c>
      <c r="CH2397" s="9">
        <v>22568.61</v>
      </c>
      <c r="CM2397" s="12">
        <v>10</v>
      </c>
      <c r="CR2397" s="8" t="s">
        <v>12462</v>
      </c>
      <c r="CV2397" s="13">
        <v>1</v>
      </c>
    </row>
    <row r="2398" spans="1:100" x14ac:dyDescent="0.2">
      <c r="A2398" s="8" t="s">
        <v>12491</v>
      </c>
      <c r="B2398" s="8" t="s">
        <v>12492</v>
      </c>
      <c r="C2398" s="8" t="s">
        <v>4946</v>
      </c>
      <c r="D2398" s="8" t="s">
        <v>5854</v>
      </c>
      <c r="E2398" s="8" t="s">
        <v>3860</v>
      </c>
      <c r="F2398" s="8" t="s">
        <v>3701</v>
      </c>
      <c r="G2398" s="8" t="s">
        <v>8726</v>
      </c>
      <c r="H2398" s="8" t="s">
        <v>4163</v>
      </c>
      <c r="I2398" s="8" t="s">
        <v>6025</v>
      </c>
      <c r="J2398" s="8" t="s">
        <v>3787</v>
      </c>
      <c r="K2398" s="8" t="s">
        <v>12493</v>
      </c>
      <c r="M2398" s="8" t="s">
        <v>3866</v>
      </c>
      <c r="N2398" s="8" t="s">
        <v>3708</v>
      </c>
      <c r="O2398" s="8" t="s">
        <v>3709</v>
      </c>
      <c r="P2398" s="9">
        <v>258.77</v>
      </c>
      <c r="Q2398" s="8" t="s">
        <v>3710</v>
      </c>
      <c r="R2398" s="8" t="s">
        <v>8737</v>
      </c>
      <c r="S2398" s="9">
        <v>80.53</v>
      </c>
      <c r="T2398" s="9">
        <v>53.54</v>
      </c>
      <c r="U2398" s="8" t="s">
        <v>3710</v>
      </c>
      <c r="V2398" s="8" t="s">
        <v>6374</v>
      </c>
      <c r="W2398" s="8" t="s">
        <v>3713</v>
      </c>
      <c r="X2398" s="8" t="s">
        <v>6375</v>
      </c>
      <c r="AV2398" s="8" t="s">
        <v>6376</v>
      </c>
      <c r="AW2398" s="8">
        <v>86</v>
      </c>
      <c r="AX2398" s="8">
        <v>3</v>
      </c>
      <c r="AY2398" s="8" t="s">
        <v>8729</v>
      </c>
      <c r="AZ2398" s="10">
        <v>39162</v>
      </c>
      <c r="BB2398" s="8" t="s">
        <v>3717</v>
      </c>
      <c r="BC2398" s="10">
        <v>43585</v>
      </c>
      <c r="BE2398" s="8" t="s">
        <v>4679</v>
      </c>
      <c r="BF2398" s="8" t="s">
        <v>3719</v>
      </c>
      <c r="BG2398" s="11">
        <v>15</v>
      </c>
      <c r="BH2398" s="11">
        <v>300</v>
      </c>
      <c r="BI2398" s="8" t="s">
        <v>3720</v>
      </c>
      <c r="BJ2398" s="11">
        <v>15</v>
      </c>
      <c r="BQ2398" s="11">
        <v>3.5693000000000001</v>
      </c>
      <c r="BR2398" s="8" t="s">
        <v>6374</v>
      </c>
      <c r="BW2398" s="10">
        <v>44256</v>
      </c>
      <c r="BX2398" s="10">
        <v>42430</v>
      </c>
      <c r="BY2398" s="9">
        <v>279.04000000000002</v>
      </c>
      <c r="BZ2398" s="8" t="s">
        <v>3721</v>
      </c>
      <c r="CF2398" s="8" t="s">
        <v>3708</v>
      </c>
      <c r="CH2398" s="9">
        <v>385.18</v>
      </c>
      <c r="CM2398" s="12">
        <v>10</v>
      </c>
      <c r="CR2398" s="8" t="s">
        <v>12492</v>
      </c>
      <c r="CV2398" s="13">
        <v>1</v>
      </c>
    </row>
    <row r="2399" spans="1:100" x14ac:dyDescent="0.2">
      <c r="A2399" s="8" t="s">
        <v>12494</v>
      </c>
      <c r="B2399" s="8" t="s">
        <v>12492</v>
      </c>
      <c r="C2399" s="8" t="s">
        <v>5200</v>
      </c>
      <c r="D2399" s="8" t="s">
        <v>5854</v>
      </c>
      <c r="E2399" s="8" t="s">
        <v>3860</v>
      </c>
      <c r="F2399" s="8" t="s">
        <v>3701</v>
      </c>
      <c r="G2399" s="8" t="s">
        <v>8731</v>
      </c>
      <c r="H2399" s="8" t="s">
        <v>4163</v>
      </c>
      <c r="I2399" s="8" t="s">
        <v>6025</v>
      </c>
      <c r="J2399" s="8" t="s">
        <v>3787</v>
      </c>
      <c r="K2399" s="8" t="s">
        <v>12495</v>
      </c>
      <c r="M2399" s="8" t="s">
        <v>3866</v>
      </c>
      <c r="N2399" s="8" t="s">
        <v>3708</v>
      </c>
      <c r="O2399" s="8" t="s">
        <v>3709</v>
      </c>
      <c r="P2399" s="9">
        <v>500.64</v>
      </c>
      <c r="Q2399" s="8" t="s">
        <v>3710</v>
      </c>
      <c r="R2399" s="8" t="s">
        <v>8737</v>
      </c>
      <c r="S2399" s="9">
        <v>161.06</v>
      </c>
      <c r="T2399" s="9">
        <v>107.08</v>
      </c>
      <c r="U2399" s="8" t="s">
        <v>3710</v>
      </c>
      <c r="V2399" s="8" t="s">
        <v>6374</v>
      </c>
      <c r="W2399" s="8" t="s">
        <v>3713</v>
      </c>
      <c r="X2399" s="8" t="s">
        <v>6375</v>
      </c>
      <c r="AV2399" s="8" t="s">
        <v>6376</v>
      </c>
      <c r="AW2399" s="8">
        <v>86</v>
      </c>
      <c r="AX2399" s="8">
        <v>3</v>
      </c>
      <c r="AY2399" s="8" t="s">
        <v>8729</v>
      </c>
      <c r="AZ2399" s="10">
        <v>39162</v>
      </c>
      <c r="BB2399" s="8" t="s">
        <v>3717</v>
      </c>
      <c r="BC2399" s="10">
        <v>43894</v>
      </c>
      <c r="BE2399" s="8" t="s">
        <v>4679</v>
      </c>
      <c r="BF2399" s="8" t="s">
        <v>3719</v>
      </c>
      <c r="BG2399" s="11">
        <v>30</v>
      </c>
      <c r="BH2399" s="11">
        <v>300</v>
      </c>
      <c r="BI2399" s="8" t="s">
        <v>3720</v>
      </c>
      <c r="BJ2399" s="11">
        <v>30</v>
      </c>
      <c r="BQ2399" s="11">
        <v>3.5693000000000001</v>
      </c>
      <c r="BR2399" s="8" t="s">
        <v>6374</v>
      </c>
      <c r="BW2399" s="10">
        <v>44256</v>
      </c>
      <c r="BX2399" s="10">
        <v>42430</v>
      </c>
      <c r="BY2399" s="9">
        <v>558.08000000000004</v>
      </c>
      <c r="BZ2399" s="8" t="s">
        <v>3721</v>
      </c>
      <c r="CA2399" s="8" t="s">
        <v>3717</v>
      </c>
      <c r="CF2399" s="8" t="s">
        <v>3708</v>
      </c>
      <c r="CH2399" s="9">
        <v>719.14</v>
      </c>
      <c r="CM2399" s="12">
        <v>10</v>
      </c>
      <c r="CR2399" s="8" t="s">
        <v>12492</v>
      </c>
      <c r="CV2399" s="13">
        <v>1</v>
      </c>
    </row>
    <row r="2400" spans="1:100" x14ac:dyDescent="0.2">
      <c r="A2400" s="8" t="s">
        <v>12496</v>
      </c>
      <c r="B2400" s="8" t="s">
        <v>12497</v>
      </c>
      <c r="C2400" s="8" t="s">
        <v>5360</v>
      </c>
      <c r="D2400" s="8" t="s">
        <v>3725</v>
      </c>
      <c r="E2400" s="8" t="s">
        <v>9505</v>
      </c>
      <c r="F2400" s="8" t="s">
        <v>3727</v>
      </c>
      <c r="G2400" s="8" t="s">
        <v>12498</v>
      </c>
      <c r="H2400" s="8" t="s">
        <v>3836</v>
      </c>
      <c r="I2400" s="8" t="s">
        <v>4512</v>
      </c>
      <c r="J2400" s="8" t="s">
        <v>3731</v>
      </c>
      <c r="K2400" s="8" t="s">
        <v>12499</v>
      </c>
      <c r="M2400" s="8" t="s">
        <v>3733</v>
      </c>
      <c r="N2400" s="8" t="s">
        <v>3708</v>
      </c>
      <c r="O2400" s="8" t="s">
        <v>3709</v>
      </c>
      <c r="P2400" s="9">
        <v>10187.89</v>
      </c>
      <c r="Q2400" s="8" t="s">
        <v>3710</v>
      </c>
      <c r="R2400" s="8" t="s">
        <v>7597</v>
      </c>
      <c r="S2400" s="9">
        <v>6040.89</v>
      </c>
      <c r="T2400" s="9">
        <v>4858.7</v>
      </c>
      <c r="U2400" s="8" t="s">
        <v>3710</v>
      </c>
      <c r="V2400" s="8" t="s">
        <v>7598</v>
      </c>
      <c r="W2400" s="8" t="s">
        <v>3710</v>
      </c>
      <c r="Y2400" s="8" t="s">
        <v>3738</v>
      </c>
      <c r="AV2400" s="8" t="s">
        <v>7599</v>
      </c>
      <c r="AW2400" s="8">
        <v>44</v>
      </c>
      <c r="AX2400" s="8">
        <v>2</v>
      </c>
      <c r="AY2400" s="8" t="s">
        <v>12500</v>
      </c>
      <c r="BB2400" s="8" t="s">
        <v>3717</v>
      </c>
      <c r="BC2400" s="10">
        <v>41557</v>
      </c>
      <c r="BE2400" s="8" t="s">
        <v>5365</v>
      </c>
      <c r="BF2400" s="8" t="s">
        <v>3720</v>
      </c>
      <c r="BG2400" s="11">
        <v>0.66669999999999996</v>
      </c>
      <c r="BH2400" s="11">
        <v>14.2857</v>
      </c>
      <c r="BI2400" s="8" t="s">
        <v>5059</v>
      </c>
      <c r="BJ2400" s="11">
        <v>7</v>
      </c>
      <c r="BQ2400" s="11">
        <v>694.09929999999997</v>
      </c>
      <c r="BR2400" s="8" t="s">
        <v>7598</v>
      </c>
      <c r="BW2400" s="10">
        <v>44166</v>
      </c>
      <c r="BX2400" s="10">
        <v>44228</v>
      </c>
      <c r="BY2400" s="9">
        <v>0</v>
      </c>
      <c r="BZ2400" s="8" t="s">
        <v>3777</v>
      </c>
      <c r="CF2400" s="8" t="s">
        <v>3708</v>
      </c>
      <c r="CH2400" s="9">
        <v>12374.61</v>
      </c>
      <c r="CM2400" s="12">
        <v>10</v>
      </c>
      <c r="CR2400" s="8" t="s">
        <v>12497</v>
      </c>
      <c r="CV2400" s="13">
        <v>1</v>
      </c>
    </row>
    <row r="2401" spans="1:100" x14ac:dyDescent="0.2">
      <c r="A2401" s="8" t="s">
        <v>12501</v>
      </c>
      <c r="B2401" s="8" t="s">
        <v>12497</v>
      </c>
      <c r="C2401" s="8" t="s">
        <v>5371</v>
      </c>
      <c r="D2401" s="8" t="s">
        <v>3725</v>
      </c>
      <c r="E2401" s="8" t="s">
        <v>9505</v>
      </c>
      <c r="F2401" s="8" t="s">
        <v>3727</v>
      </c>
      <c r="G2401" s="8" t="s">
        <v>12502</v>
      </c>
      <c r="H2401" s="8" t="s">
        <v>3836</v>
      </c>
      <c r="I2401" s="8" t="s">
        <v>4512</v>
      </c>
      <c r="J2401" s="8" t="s">
        <v>3731</v>
      </c>
      <c r="K2401" s="8" t="s">
        <v>12503</v>
      </c>
      <c r="M2401" s="8" t="s">
        <v>3733</v>
      </c>
      <c r="N2401" s="8" t="s">
        <v>3708</v>
      </c>
      <c r="O2401" s="8" t="s">
        <v>3709</v>
      </c>
      <c r="P2401" s="9">
        <v>10985.97</v>
      </c>
      <c r="Q2401" s="8" t="s">
        <v>3710</v>
      </c>
      <c r="R2401" s="8" t="s">
        <v>7597</v>
      </c>
      <c r="S2401" s="9">
        <v>9061.33</v>
      </c>
      <c r="T2401" s="9">
        <v>7288.05</v>
      </c>
      <c r="U2401" s="8" t="s">
        <v>3710</v>
      </c>
      <c r="V2401" s="8" t="s">
        <v>7598</v>
      </c>
      <c r="W2401" s="8" t="s">
        <v>3710</v>
      </c>
      <c r="Y2401" s="8" t="s">
        <v>3738</v>
      </c>
      <c r="Z2401" s="8" t="s">
        <v>3742</v>
      </c>
      <c r="AV2401" s="8" t="s">
        <v>7599</v>
      </c>
      <c r="AW2401" s="8">
        <v>44</v>
      </c>
      <c r="AX2401" s="8">
        <v>2</v>
      </c>
      <c r="AY2401" s="8" t="s">
        <v>12500</v>
      </c>
      <c r="BB2401" s="8" t="s">
        <v>3717</v>
      </c>
      <c r="BC2401" s="10">
        <v>43888</v>
      </c>
      <c r="BD2401" s="10">
        <v>44671</v>
      </c>
      <c r="BE2401" s="8" t="s">
        <v>5365</v>
      </c>
      <c r="BF2401" s="8" t="s">
        <v>3720</v>
      </c>
      <c r="BG2401" s="11">
        <v>1</v>
      </c>
      <c r="BH2401" s="11">
        <v>14.2857</v>
      </c>
      <c r="BI2401" s="8" t="s">
        <v>5059</v>
      </c>
      <c r="BJ2401" s="11">
        <v>10.5</v>
      </c>
      <c r="BQ2401" s="11">
        <v>694.09929999999997</v>
      </c>
      <c r="BR2401" s="8" t="s">
        <v>7598</v>
      </c>
      <c r="BW2401" s="10">
        <v>44166</v>
      </c>
      <c r="BX2401" s="10">
        <v>44228</v>
      </c>
      <c r="BY2401" s="9">
        <v>0</v>
      </c>
      <c r="BZ2401" s="8" t="s">
        <v>3777</v>
      </c>
      <c r="CF2401" s="8" t="s">
        <v>3708</v>
      </c>
      <c r="CH2401" s="9">
        <v>13270.06</v>
      </c>
      <c r="CM2401" s="12">
        <v>10</v>
      </c>
      <c r="CR2401" s="8" t="s">
        <v>12497</v>
      </c>
      <c r="CV2401" s="13">
        <v>1</v>
      </c>
    </row>
    <row r="2402" spans="1:100" x14ac:dyDescent="0.2">
      <c r="A2402" s="8" t="s">
        <v>12504</v>
      </c>
      <c r="B2402" s="8" t="s">
        <v>12505</v>
      </c>
      <c r="C2402" s="8" t="s">
        <v>4508</v>
      </c>
      <c r="D2402" s="8" t="s">
        <v>4829</v>
      </c>
      <c r="E2402" s="8" t="s">
        <v>4936</v>
      </c>
      <c r="F2402" s="8" t="s">
        <v>4831</v>
      </c>
      <c r="G2402" s="8" t="s">
        <v>12506</v>
      </c>
      <c r="H2402" s="8" t="s">
        <v>4833</v>
      </c>
      <c r="I2402" s="8" t="s">
        <v>5731</v>
      </c>
      <c r="J2402" s="8" t="s">
        <v>3710</v>
      </c>
      <c r="K2402" s="8" t="s">
        <v>12507</v>
      </c>
      <c r="M2402" s="8" t="s">
        <v>3733</v>
      </c>
      <c r="N2402" s="8" t="s">
        <v>3708</v>
      </c>
      <c r="O2402" s="8" t="s">
        <v>3709</v>
      </c>
      <c r="P2402" s="9">
        <v>163.5</v>
      </c>
      <c r="Q2402" s="8" t="s">
        <v>3710</v>
      </c>
      <c r="R2402" s="8" t="s">
        <v>5166</v>
      </c>
      <c r="S2402" s="9">
        <v>83.82</v>
      </c>
      <c r="T2402" s="9">
        <v>55.62</v>
      </c>
      <c r="U2402" s="8" t="s">
        <v>3710</v>
      </c>
      <c r="V2402" s="8" t="s">
        <v>5167</v>
      </c>
      <c r="AV2402" s="8" t="s">
        <v>12508</v>
      </c>
      <c r="AW2402" s="8">
        <v>102</v>
      </c>
      <c r="AX2402" s="8">
        <v>1</v>
      </c>
      <c r="AY2402" s="8" t="s">
        <v>12509</v>
      </c>
      <c r="BB2402" s="8" t="s">
        <v>3717</v>
      </c>
      <c r="BC2402" s="10">
        <v>36526</v>
      </c>
      <c r="BH2402" s="11">
        <v>1</v>
      </c>
      <c r="BI2402" s="8" t="s">
        <v>5191</v>
      </c>
      <c r="BJ2402" s="11">
        <v>1</v>
      </c>
      <c r="BQ2402" s="11">
        <v>55.619300000000003</v>
      </c>
      <c r="BR2402" s="8" t="s">
        <v>5167</v>
      </c>
      <c r="BW2402" s="10">
        <v>44166</v>
      </c>
      <c r="BX2402" s="10">
        <v>44166</v>
      </c>
      <c r="BY2402" s="9">
        <v>161.97999999999999</v>
      </c>
      <c r="BZ2402" s="8" t="s">
        <v>3721</v>
      </c>
      <c r="CA2402" s="8" t="s">
        <v>3717</v>
      </c>
      <c r="CF2402" s="8" t="s">
        <v>3708</v>
      </c>
      <c r="CH2402" s="9">
        <v>245.8</v>
      </c>
      <c r="CM2402" s="12">
        <v>10</v>
      </c>
      <c r="CR2402" s="8" t="s">
        <v>12505</v>
      </c>
      <c r="CV2402" s="13">
        <v>1</v>
      </c>
    </row>
    <row r="2403" spans="1:100" x14ac:dyDescent="0.2">
      <c r="A2403" s="8" t="s">
        <v>12510</v>
      </c>
      <c r="B2403" s="8" t="s">
        <v>12511</v>
      </c>
      <c r="C2403" s="8" t="s">
        <v>3925</v>
      </c>
      <c r="D2403" s="8" t="s">
        <v>6118</v>
      </c>
      <c r="E2403" s="8" t="s">
        <v>4659</v>
      </c>
      <c r="F2403" s="8" t="s">
        <v>3701</v>
      </c>
      <c r="G2403" s="8" t="s">
        <v>12512</v>
      </c>
      <c r="H2403" s="8" t="s">
        <v>3703</v>
      </c>
      <c r="I2403" s="8" t="s">
        <v>4080</v>
      </c>
      <c r="J2403" s="8" t="s">
        <v>3705</v>
      </c>
      <c r="K2403" s="8" t="s">
        <v>12513</v>
      </c>
      <c r="M2403" s="8" t="s">
        <v>3866</v>
      </c>
      <c r="N2403" s="8" t="s">
        <v>3708</v>
      </c>
      <c r="O2403" s="8" t="s">
        <v>3709</v>
      </c>
      <c r="P2403" s="9">
        <v>208.46</v>
      </c>
      <c r="Q2403" s="8" t="s">
        <v>3710</v>
      </c>
      <c r="R2403" s="8" t="s">
        <v>6121</v>
      </c>
      <c r="S2403" s="9">
        <v>87.98</v>
      </c>
      <c r="T2403" s="9">
        <v>58.38</v>
      </c>
      <c r="U2403" s="8" t="s">
        <v>3710</v>
      </c>
      <c r="V2403" s="8" t="s">
        <v>6122</v>
      </c>
      <c r="AV2403" s="8" t="s">
        <v>6123</v>
      </c>
      <c r="AW2403" s="8">
        <v>1</v>
      </c>
      <c r="AX2403" s="8">
        <v>3</v>
      </c>
      <c r="AY2403" s="8" t="s">
        <v>89</v>
      </c>
      <c r="AZ2403" s="10">
        <v>40254</v>
      </c>
      <c r="BB2403" s="8" t="s">
        <v>3717</v>
      </c>
      <c r="BC2403" s="10">
        <v>41064</v>
      </c>
      <c r="BD2403" s="10">
        <v>44160</v>
      </c>
      <c r="BE2403" s="8" t="s">
        <v>3860</v>
      </c>
      <c r="BF2403" s="8" t="s">
        <v>3720</v>
      </c>
      <c r="BG2403" s="11">
        <v>60</v>
      </c>
      <c r="BH2403" s="11">
        <v>20</v>
      </c>
      <c r="BI2403" s="8" t="s">
        <v>3720</v>
      </c>
      <c r="BJ2403" s="11">
        <v>90</v>
      </c>
      <c r="BQ2403" s="11">
        <v>0.64870000000000005</v>
      </c>
      <c r="BR2403" s="8" t="s">
        <v>6122</v>
      </c>
      <c r="BW2403" s="10">
        <v>44166</v>
      </c>
      <c r="BX2403" s="10">
        <v>43952</v>
      </c>
      <c r="BY2403" s="9">
        <v>126.03</v>
      </c>
      <c r="BZ2403" s="8" t="s">
        <v>3721</v>
      </c>
      <c r="CF2403" s="8" t="s">
        <v>3708</v>
      </c>
      <c r="CH2403" s="9">
        <v>311.58</v>
      </c>
      <c r="CM2403" s="12">
        <v>10</v>
      </c>
      <c r="CR2403" s="8" t="s">
        <v>12511</v>
      </c>
      <c r="CV2403" s="13">
        <v>1</v>
      </c>
    </row>
    <row r="2404" spans="1:100" x14ac:dyDescent="0.2">
      <c r="A2404" s="8" t="s">
        <v>88</v>
      </c>
      <c r="B2404" s="8" t="s">
        <v>12511</v>
      </c>
      <c r="C2404" s="8" t="s">
        <v>3925</v>
      </c>
      <c r="D2404" s="8" t="s">
        <v>6118</v>
      </c>
      <c r="E2404" s="8" t="s">
        <v>7060</v>
      </c>
      <c r="F2404" s="8" t="s">
        <v>3701</v>
      </c>
      <c r="G2404" s="8" t="s">
        <v>12514</v>
      </c>
      <c r="H2404" s="8" t="s">
        <v>3703</v>
      </c>
      <c r="I2404" s="8" t="s">
        <v>4080</v>
      </c>
      <c r="J2404" s="8" t="s">
        <v>3705</v>
      </c>
      <c r="K2404" s="8" t="s">
        <v>12513</v>
      </c>
      <c r="M2404" s="8" t="s">
        <v>3866</v>
      </c>
      <c r="N2404" s="8" t="s">
        <v>3708</v>
      </c>
      <c r="O2404" s="8" t="s">
        <v>3709</v>
      </c>
      <c r="P2404" s="9">
        <v>208.46</v>
      </c>
      <c r="Q2404" s="8" t="s">
        <v>3710</v>
      </c>
      <c r="R2404" s="8" t="s">
        <v>6121</v>
      </c>
      <c r="S2404" s="9">
        <v>87.98</v>
      </c>
      <c r="T2404" s="9">
        <v>58.38</v>
      </c>
      <c r="U2404" s="8" t="s">
        <v>3710</v>
      </c>
      <c r="V2404" s="8" t="s">
        <v>6122</v>
      </c>
      <c r="AV2404" s="8" t="s">
        <v>6123</v>
      </c>
      <c r="AW2404" s="8">
        <v>1</v>
      </c>
      <c r="AX2404" s="8">
        <v>3</v>
      </c>
      <c r="AY2404" s="8" t="s">
        <v>89</v>
      </c>
      <c r="AZ2404" s="10">
        <v>40254</v>
      </c>
      <c r="BB2404" s="8" t="s">
        <v>3717</v>
      </c>
      <c r="BC2404" s="10">
        <v>44013</v>
      </c>
      <c r="BE2404" s="8" t="s">
        <v>3860</v>
      </c>
      <c r="BF2404" s="8" t="s">
        <v>3720</v>
      </c>
      <c r="BG2404" s="11">
        <v>60</v>
      </c>
      <c r="BH2404" s="11">
        <v>20</v>
      </c>
      <c r="BI2404" s="8" t="s">
        <v>3720</v>
      </c>
      <c r="BJ2404" s="11">
        <v>90</v>
      </c>
      <c r="BQ2404" s="11">
        <v>0.64870000000000005</v>
      </c>
      <c r="BR2404" s="8" t="s">
        <v>6122</v>
      </c>
      <c r="BW2404" s="10">
        <v>44166</v>
      </c>
      <c r="BX2404" s="10">
        <v>43952</v>
      </c>
      <c r="BY2404" s="9">
        <v>126.03</v>
      </c>
      <c r="BZ2404" s="8" t="s">
        <v>3721</v>
      </c>
      <c r="CF2404" s="8" t="s">
        <v>3708</v>
      </c>
      <c r="CH2404" s="9">
        <v>311.58</v>
      </c>
      <c r="CM2404" s="12">
        <v>10</v>
      </c>
      <c r="CR2404" s="8" t="s">
        <v>12511</v>
      </c>
      <c r="CV2404" s="13">
        <v>1</v>
      </c>
    </row>
    <row r="2405" spans="1:100" x14ac:dyDescent="0.2">
      <c r="A2405" s="8" t="s">
        <v>12515</v>
      </c>
      <c r="B2405" s="8" t="s">
        <v>12511</v>
      </c>
      <c r="C2405" s="8" t="s">
        <v>5508</v>
      </c>
      <c r="D2405" s="8" t="s">
        <v>6118</v>
      </c>
      <c r="E2405" s="8" t="s">
        <v>4659</v>
      </c>
      <c r="F2405" s="8" t="s">
        <v>3701</v>
      </c>
      <c r="G2405" s="8" t="s">
        <v>12516</v>
      </c>
      <c r="H2405" s="8" t="s">
        <v>3703</v>
      </c>
      <c r="I2405" s="8" t="s">
        <v>4080</v>
      </c>
      <c r="J2405" s="8" t="s">
        <v>3705</v>
      </c>
      <c r="K2405" s="8" t="s">
        <v>12517</v>
      </c>
      <c r="M2405" s="8" t="s">
        <v>3866</v>
      </c>
      <c r="N2405" s="8" t="s">
        <v>3708</v>
      </c>
      <c r="O2405" s="8" t="s">
        <v>3709</v>
      </c>
      <c r="P2405" s="9">
        <v>288.05</v>
      </c>
      <c r="Q2405" s="8" t="s">
        <v>3710</v>
      </c>
      <c r="R2405" s="8" t="s">
        <v>6121</v>
      </c>
      <c r="S2405" s="9">
        <v>175.97</v>
      </c>
      <c r="T2405" s="9">
        <v>116.77</v>
      </c>
      <c r="U2405" s="8" t="s">
        <v>3710</v>
      </c>
      <c r="V2405" s="8" t="s">
        <v>6122</v>
      </c>
      <c r="AV2405" s="8" t="s">
        <v>6123</v>
      </c>
      <c r="AW2405" s="8">
        <v>1</v>
      </c>
      <c r="AX2405" s="8">
        <v>3</v>
      </c>
      <c r="AY2405" s="8" t="s">
        <v>89</v>
      </c>
      <c r="AZ2405" s="10">
        <v>40254</v>
      </c>
      <c r="BB2405" s="8" t="s">
        <v>3717</v>
      </c>
      <c r="BC2405" s="10">
        <v>40892</v>
      </c>
      <c r="BD2405" s="10">
        <v>44160</v>
      </c>
      <c r="BE2405" s="8" t="s">
        <v>3860</v>
      </c>
      <c r="BF2405" s="8" t="s">
        <v>3720</v>
      </c>
      <c r="BG2405" s="11">
        <v>120</v>
      </c>
      <c r="BH2405" s="11">
        <v>20</v>
      </c>
      <c r="BI2405" s="8" t="s">
        <v>3720</v>
      </c>
      <c r="BJ2405" s="11">
        <v>180</v>
      </c>
      <c r="BQ2405" s="11">
        <v>0.64870000000000005</v>
      </c>
      <c r="BR2405" s="8" t="s">
        <v>6122</v>
      </c>
      <c r="BW2405" s="10">
        <v>44166</v>
      </c>
      <c r="BX2405" s="10">
        <v>43952</v>
      </c>
      <c r="BY2405" s="9">
        <v>252.05</v>
      </c>
      <c r="BZ2405" s="8" t="s">
        <v>3721</v>
      </c>
      <c r="CA2405" s="8" t="s">
        <v>3717</v>
      </c>
      <c r="CF2405" s="8" t="s">
        <v>3708</v>
      </c>
      <c r="CH2405" s="9">
        <v>428.02</v>
      </c>
      <c r="CM2405" s="12">
        <v>10</v>
      </c>
      <c r="CR2405" s="8" t="s">
        <v>12511</v>
      </c>
      <c r="CV2405" s="13">
        <v>1</v>
      </c>
    </row>
    <row r="2406" spans="1:100" x14ac:dyDescent="0.2">
      <c r="A2406" s="8" t="s">
        <v>12518</v>
      </c>
      <c r="B2406" s="8" t="s">
        <v>12511</v>
      </c>
      <c r="C2406" s="8" t="s">
        <v>5508</v>
      </c>
      <c r="D2406" s="8" t="s">
        <v>6118</v>
      </c>
      <c r="E2406" s="8" t="s">
        <v>7060</v>
      </c>
      <c r="F2406" s="8" t="s">
        <v>3701</v>
      </c>
      <c r="G2406" s="8" t="s">
        <v>12519</v>
      </c>
      <c r="H2406" s="8" t="s">
        <v>3703</v>
      </c>
      <c r="I2406" s="8" t="s">
        <v>4080</v>
      </c>
      <c r="J2406" s="8" t="s">
        <v>3705</v>
      </c>
      <c r="K2406" s="8" t="s">
        <v>12517</v>
      </c>
      <c r="M2406" s="8" t="s">
        <v>3866</v>
      </c>
      <c r="N2406" s="8" t="s">
        <v>3708</v>
      </c>
      <c r="O2406" s="8" t="s">
        <v>3709</v>
      </c>
      <c r="P2406" s="9">
        <v>288.05</v>
      </c>
      <c r="Q2406" s="8" t="s">
        <v>3710</v>
      </c>
      <c r="R2406" s="8" t="s">
        <v>6121</v>
      </c>
      <c r="S2406" s="9">
        <v>175.97</v>
      </c>
      <c r="T2406" s="9">
        <v>116.77</v>
      </c>
      <c r="U2406" s="8" t="s">
        <v>3710</v>
      </c>
      <c r="V2406" s="8" t="s">
        <v>6122</v>
      </c>
      <c r="AV2406" s="8" t="s">
        <v>6123</v>
      </c>
      <c r="AW2406" s="8">
        <v>1</v>
      </c>
      <c r="AX2406" s="8">
        <v>3</v>
      </c>
      <c r="AY2406" s="8" t="s">
        <v>89</v>
      </c>
      <c r="AZ2406" s="10">
        <v>40254</v>
      </c>
      <c r="BB2406" s="8" t="s">
        <v>3717</v>
      </c>
      <c r="BC2406" s="10">
        <v>44013</v>
      </c>
      <c r="BE2406" s="8" t="s">
        <v>3860</v>
      </c>
      <c r="BF2406" s="8" t="s">
        <v>3720</v>
      </c>
      <c r="BG2406" s="11">
        <v>120</v>
      </c>
      <c r="BH2406" s="11">
        <v>20</v>
      </c>
      <c r="BI2406" s="8" t="s">
        <v>3720</v>
      </c>
      <c r="BJ2406" s="11">
        <v>180</v>
      </c>
      <c r="BQ2406" s="11">
        <v>0.64870000000000005</v>
      </c>
      <c r="BR2406" s="8" t="s">
        <v>6122</v>
      </c>
      <c r="BW2406" s="10">
        <v>44166</v>
      </c>
      <c r="BX2406" s="10">
        <v>43952</v>
      </c>
      <c r="BY2406" s="9">
        <v>252.05</v>
      </c>
      <c r="BZ2406" s="8" t="s">
        <v>3721</v>
      </c>
      <c r="CA2406" s="8" t="s">
        <v>3717</v>
      </c>
      <c r="CF2406" s="8" t="s">
        <v>3708</v>
      </c>
      <c r="CH2406" s="9">
        <v>428.02</v>
      </c>
      <c r="CM2406" s="12">
        <v>10</v>
      </c>
      <c r="CR2406" s="8" t="s">
        <v>12511</v>
      </c>
      <c r="CV2406" s="13">
        <v>1</v>
      </c>
    </row>
    <row r="2407" spans="1:100" x14ac:dyDescent="0.2">
      <c r="A2407" s="8" t="s">
        <v>12520</v>
      </c>
      <c r="B2407" s="8" t="s">
        <v>12521</v>
      </c>
      <c r="C2407" s="8" t="s">
        <v>6162</v>
      </c>
      <c r="D2407" s="8" t="s">
        <v>4078</v>
      </c>
      <c r="E2407" s="8" t="s">
        <v>6163</v>
      </c>
      <c r="F2407" s="8" t="s">
        <v>3701</v>
      </c>
      <c r="G2407" s="8" t="s">
        <v>6164</v>
      </c>
      <c r="H2407" s="8" t="s">
        <v>3703</v>
      </c>
      <c r="I2407" s="8" t="s">
        <v>9046</v>
      </c>
      <c r="J2407" s="8" t="s">
        <v>3731</v>
      </c>
      <c r="K2407" s="8" t="s">
        <v>12522</v>
      </c>
      <c r="M2407" s="8" t="s">
        <v>3733</v>
      </c>
      <c r="N2407" s="8" t="s">
        <v>3708</v>
      </c>
      <c r="O2407" s="8" t="s">
        <v>3709</v>
      </c>
      <c r="P2407" s="9">
        <v>608.04999999999995</v>
      </c>
      <c r="Q2407" s="8" t="s">
        <v>3710</v>
      </c>
      <c r="R2407" s="8" t="s">
        <v>6156</v>
      </c>
      <c r="S2407" s="9">
        <v>1091.07</v>
      </c>
      <c r="T2407" s="9">
        <v>776.82</v>
      </c>
      <c r="U2407" s="8" t="s">
        <v>3710</v>
      </c>
      <c r="V2407" s="8" t="s">
        <v>6157</v>
      </c>
      <c r="Y2407" s="8" t="s">
        <v>3738</v>
      </c>
      <c r="Z2407" s="8" t="s">
        <v>3739</v>
      </c>
      <c r="AY2407" s="8" t="s">
        <v>6158</v>
      </c>
      <c r="BB2407" s="8" t="s">
        <v>3717</v>
      </c>
      <c r="BC2407" s="10">
        <v>43475</v>
      </c>
      <c r="BE2407" s="8" t="s">
        <v>6159</v>
      </c>
      <c r="BF2407" s="8" t="s">
        <v>3720</v>
      </c>
      <c r="BG2407" s="11">
        <v>1.7273000000000001</v>
      </c>
      <c r="BH2407" s="11">
        <v>95</v>
      </c>
      <c r="BI2407" s="8" t="s">
        <v>3720</v>
      </c>
      <c r="BJ2407" s="11">
        <v>3</v>
      </c>
      <c r="BQ2407" s="11">
        <v>258.9384</v>
      </c>
      <c r="BR2407" s="8" t="s">
        <v>6157</v>
      </c>
      <c r="BW2407" s="10">
        <v>44348</v>
      </c>
      <c r="BX2407" s="10">
        <v>43831</v>
      </c>
      <c r="BY2407" s="9">
        <v>0</v>
      </c>
      <c r="BZ2407" s="8" t="s">
        <v>3742</v>
      </c>
      <c r="CF2407" s="8" t="s">
        <v>3708</v>
      </c>
      <c r="CH2407" s="9">
        <v>860.93</v>
      </c>
      <c r="CM2407" s="12">
        <v>10</v>
      </c>
      <c r="CR2407" s="8" t="s">
        <v>12521</v>
      </c>
      <c r="CV2407" s="13">
        <v>1</v>
      </c>
    </row>
    <row r="2408" spans="1:100" x14ac:dyDescent="0.2">
      <c r="A2408" s="8" t="s">
        <v>12523</v>
      </c>
      <c r="B2408" s="8" t="s">
        <v>12524</v>
      </c>
      <c r="C2408" s="8" t="s">
        <v>12525</v>
      </c>
      <c r="D2408" s="8" t="s">
        <v>3745</v>
      </c>
      <c r="E2408" s="8" t="s">
        <v>12526</v>
      </c>
      <c r="F2408" s="8" t="s">
        <v>3834</v>
      </c>
      <c r="G2408" s="8" t="s">
        <v>12527</v>
      </c>
      <c r="H2408" s="8" t="s">
        <v>3748</v>
      </c>
      <c r="I2408" s="8" t="s">
        <v>11328</v>
      </c>
      <c r="J2408" s="8" t="s">
        <v>3769</v>
      </c>
      <c r="K2408" s="8" t="s">
        <v>12528</v>
      </c>
      <c r="M2408" s="8" t="s">
        <v>3866</v>
      </c>
      <c r="N2408" s="8" t="s">
        <v>3708</v>
      </c>
      <c r="O2408" s="8" t="s">
        <v>3709</v>
      </c>
      <c r="P2408" s="9">
        <v>798.47</v>
      </c>
      <c r="Q2408" s="8" t="s">
        <v>3710</v>
      </c>
      <c r="R2408" s="8" t="s">
        <v>12529</v>
      </c>
      <c r="S2408" s="9">
        <v>1020.22</v>
      </c>
      <c r="T2408" s="9">
        <v>728.73</v>
      </c>
      <c r="U2408" s="8" t="s">
        <v>3710</v>
      </c>
      <c r="V2408" s="8" t="s">
        <v>12530</v>
      </c>
      <c r="Y2408" s="8" t="s">
        <v>3738</v>
      </c>
      <c r="AY2408" s="8" t="s">
        <v>802</v>
      </c>
      <c r="AZ2408" s="10">
        <v>42207</v>
      </c>
      <c r="BB2408" s="8" t="s">
        <v>3717</v>
      </c>
      <c r="BC2408" s="10">
        <v>44664</v>
      </c>
      <c r="BD2408" s="10">
        <v>44753</v>
      </c>
      <c r="BE2408" s="8" t="s">
        <v>4198</v>
      </c>
      <c r="BF2408" s="8" t="s">
        <v>3720</v>
      </c>
      <c r="BG2408" s="11">
        <v>0.6</v>
      </c>
      <c r="BH2408" s="11">
        <v>0.3</v>
      </c>
      <c r="BI2408" s="8" t="s">
        <v>3720</v>
      </c>
      <c r="BJ2408" s="11">
        <v>1</v>
      </c>
      <c r="BQ2408" s="11">
        <v>728.73030000000006</v>
      </c>
      <c r="BR2408" s="8" t="s">
        <v>12530</v>
      </c>
      <c r="BW2408" s="10">
        <v>44531</v>
      </c>
      <c r="BX2408" s="10">
        <v>43070</v>
      </c>
      <c r="BY2408" s="9">
        <v>0</v>
      </c>
      <c r="BZ2408" s="8" t="s">
        <v>3742</v>
      </c>
      <c r="CF2408" s="8" t="s">
        <v>3708</v>
      </c>
      <c r="CH2408" s="9">
        <v>1112.28</v>
      </c>
      <c r="CM2408" s="12">
        <v>10</v>
      </c>
      <c r="CR2408" s="8" t="s">
        <v>12524</v>
      </c>
      <c r="CV2408" s="13">
        <v>1</v>
      </c>
    </row>
    <row r="2409" spans="1:100" x14ac:dyDescent="0.2">
      <c r="A2409" s="8" t="s">
        <v>12531</v>
      </c>
      <c r="B2409" s="8" t="s">
        <v>12524</v>
      </c>
      <c r="C2409" s="8" t="s">
        <v>5240</v>
      </c>
      <c r="D2409" s="8" t="s">
        <v>3745</v>
      </c>
      <c r="E2409" s="8" t="s">
        <v>7929</v>
      </c>
      <c r="F2409" s="8" t="s">
        <v>3834</v>
      </c>
      <c r="G2409" s="8" t="s">
        <v>12532</v>
      </c>
      <c r="H2409" s="8" t="s">
        <v>3748</v>
      </c>
      <c r="I2409" s="8" t="s">
        <v>11328</v>
      </c>
      <c r="J2409" s="8" t="s">
        <v>3769</v>
      </c>
      <c r="K2409" s="8" t="s">
        <v>12533</v>
      </c>
      <c r="M2409" s="8" t="s">
        <v>3866</v>
      </c>
      <c r="N2409" s="8" t="s">
        <v>3708</v>
      </c>
      <c r="O2409" s="8" t="s">
        <v>3709</v>
      </c>
      <c r="P2409" s="9">
        <v>1016.08</v>
      </c>
      <c r="Q2409" s="8" t="s">
        <v>3710</v>
      </c>
      <c r="R2409" s="8" t="s">
        <v>12529</v>
      </c>
      <c r="S2409" s="9">
        <v>1700.37</v>
      </c>
      <c r="T2409" s="9">
        <v>1214.55</v>
      </c>
      <c r="U2409" s="8" t="s">
        <v>3710</v>
      </c>
      <c r="V2409" s="8" t="s">
        <v>12530</v>
      </c>
      <c r="Y2409" s="8" t="s">
        <v>3738</v>
      </c>
      <c r="Z2409" s="8" t="s">
        <v>3739</v>
      </c>
      <c r="AY2409" s="8" t="s">
        <v>802</v>
      </c>
      <c r="AZ2409" s="10">
        <v>42207</v>
      </c>
      <c r="BB2409" s="8" t="s">
        <v>3717</v>
      </c>
      <c r="BC2409" s="10">
        <v>44664</v>
      </c>
      <c r="BD2409" s="10">
        <v>44753</v>
      </c>
      <c r="BE2409" s="8" t="s">
        <v>4198</v>
      </c>
      <c r="BF2409" s="8" t="s">
        <v>3720</v>
      </c>
      <c r="BG2409" s="11">
        <v>1</v>
      </c>
      <c r="BH2409" s="11">
        <v>0.3</v>
      </c>
      <c r="BI2409" s="8" t="s">
        <v>3720</v>
      </c>
      <c r="BJ2409" s="11">
        <v>1.6667000000000001</v>
      </c>
      <c r="BQ2409" s="11">
        <v>728.73030000000006</v>
      </c>
      <c r="BR2409" s="8" t="s">
        <v>12530</v>
      </c>
      <c r="BW2409" s="10">
        <v>44531</v>
      </c>
      <c r="BX2409" s="10">
        <v>43070</v>
      </c>
      <c r="BY2409" s="9">
        <v>0</v>
      </c>
      <c r="BZ2409" s="8" t="s">
        <v>3742</v>
      </c>
      <c r="CA2409" s="8" t="s">
        <v>3717</v>
      </c>
      <c r="CF2409" s="8" t="s">
        <v>3708</v>
      </c>
      <c r="CH2409" s="9">
        <v>1398.99</v>
      </c>
      <c r="CM2409" s="12">
        <v>10</v>
      </c>
      <c r="CR2409" s="8" t="s">
        <v>12524</v>
      </c>
      <c r="CV2409" s="13">
        <v>1</v>
      </c>
    </row>
    <row r="2410" spans="1:100" x14ac:dyDescent="0.2">
      <c r="A2410" s="8" t="s">
        <v>12534</v>
      </c>
      <c r="B2410" s="8" t="s">
        <v>12535</v>
      </c>
      <c r="C2410" s="8" t="s">
        <v>7685</v>
      </c>
      <c r="D2410" s="8" t="s">
        <v>3725</v>
      </c>
      <c r="E2410" s="8" t="s">
        <v>4751</v>
      </c>
      <c r="F2410" s="8" t="s">
        <v>3727</v>
      </c>
      <c r="G2410" s="8" t="s">
        <v>12536</v>
      </c>
      <c r="H2410" s="8" t="s">
        <v>3748</v>
      </c>
      <c r="I2410" s="8" t="s">
        <v>3730</v>
      </c>
      <c r="J2410" s="8" t="s">
        <v>3731</v>
      </c>
      <c r="K2410" s="8" t="s">
        <v>12537</v>
      </c>
      <c r="M2410" s="8" t="s">
        <v>3733</v>
      </c>
      <c r="N2410" s="8" t="s">
        <v>3708</v>
      </c>
      <c r="O2410" s="8" t="s">
        <v>3709</v>
      </c>
      <c r="P2410" s="9">
        <v>10155.290000000001</v>
      </c>
      <c r="Q2410" s="8" t="s">
        <v>3710</v>
      </c>
      <c r="R2410" s="8" t="s">
        <v>4754</v>
      </c>
      <c r="S2410" s="9">
        <v>12622.17</v>
      </c>
      <c r="T2410" s="9">
        <v>10355.48</v>
      </c>
      <c r="U2410" s="8" t="s">
        <v>3710</v>
      </c>
      <c r="V2410" s="8" t="s">
        <v>12538</v>
      </c>
      <c r="W2410" s="8" t="s">
        <v>3710</v>
      </c>
      <c r="Y2410" s="8" t="s">
        <v>3738</v>
      </c>
      <c r="Z2410" s="8" t="s">
        <v>3739</v>
      </c>
      <c r="AY2410" s="8" t="s">
        <v>12539</v>
      </c>
      <c r="BA2410" s="10">
        <v>45246</v>
      </c>
      <c r="BC2410" s="10">
        <v>44141</v>
      </c>
      <c r="BE2410" s="8" t="s">
        <v>3997</v>
      </c>
      <c r="BF2410" s="8" t="s">
        <v>3720</v>
      </c>
      <c r="BG2410" s="11">
        <v>30</v>
      </c>
      <c r="BH2410" s="11">
        <v>4</v>
      </c>
      <c r="BI2410" s="8" t="s">
        <v>3720</v>
      </c>
      <c r="BJ2410" s="11">
        <v>30</v>
      </c>
      <c r="BQ2410" s="11">
        <v>345.18279999999999</v>
      </c>
      <c r="BR2410" s="8" t="s">
        <v>12538</v>
      </c>
      <c r="BW2410" s="10">
        <v>44470</v>
      </c>
      <c r="BX2410" s="10">
        <v>44105</v>
      </c>
      <c r="BY2410" s="9">
        <v>0</v>
      </c>
      <c r="BZ2410" s="8" t="s">
        <v>3777</v>
      </c>
      <c r="CF2410" s="8" t="s">
        <v>3708</v>
      </c>
      <c r="CH2410" s="9">
        <v>12338.04</v>
      </c>
      <c r="CM2410" s="12">
        <v>10</v>
      </c>
      <c r="CR2410" s="8" t="s">
        <v>12535</v>
      </c>
      <c r="CV2410" s="13">
        <v>1</v>
      </c>
    </row>
    <row r="2411" spans="1:100" x14ac:dyDescent="0.2">
      <c r="A2411" s="8" t="s">
        <v>12540</v>
      </c>
      <c r="B2411" s="8" t="s">
        <v>12541</v>
      </c>
      <c r="C2411" s="8" t="s">
        <v>3818</v>
      </c>
      <c r="D2411" s="8" t="s">
        <v>4644</v>
      </c>
      <c r="E2411" s="8" t="s">
        <v>12542</v>
      </c>
      <c r="F2411" s="8" t="s">
        <v>3701</v>
      </c>
      <c r="G2411" s="8" t="s">
        <v>12543</v>
      </c>
      <c r="H2411" s="8" t="s">
        <v>3703</v>
      </c>
      <c r="I2411" s="8" t="s">
        <v>5849</v>
      </c>
      <c r="J2411" s="8" t="s">
        <v>3774</v>
      </c>
      <c r="K2411" s="8" t="s">
        <v>12544</v>
      </c>
      <c r="M2411" s="8" t="s">
        <v>3733</v>
      </c>
      <c r="N2411" s="8" t="s">
        <v>3708</v>
      </c>
      <c r="O2411" s="8" t="s">
        <v>3709</v>
      </c>
      <c r="P2411" s="9">
        <v>1813.77</v>
      </c>
      <c r="Q2411" s="8" t="s">
        <v>3710</v>
      </c>
      <c r="R2411" s="8" t="s">
        <v>7899</v>
      </c>
      <c r="S2411" s="9">
        <v>2030.55</v>
      </c>
      <c r="T2411" s="9">
        <v>1508.22</v>
      </c>
      <c r="U2411" s="8" t="s">
        <v>3710</v>
      </c>
      <c r="V2411" s="8" t="s">
        <v>6742</v>
      </c>
      <c r="Y2411" s="8" t="s">
        <v>3738</v>
      </c>
      <c r="AV2411" s="8" t="s">
        <v>6596</v>
      </c>
      <c r="AW2411" s="8">
        <v>45</v>
      </c>
      <c r="AX2411" s="8">
        <v>2</v>
      </c>
      <c r="AY2411" s="8" t="s">
        <v>12545</v>
      </c>
      <c r="BB2411" s="8" t="s">
        <v>3717</v>
      </c>
      <c r="BC2411" s="10">
        <v>42678</v>
      </c>
      <c r="BE2411" s="8" t="s">
        <v>4806</v>
      </c>
      <c r="BF2411" s="8" t="s">
        <v>3720</v>
      </c>
      <c r="BG2411" s="11">
        <v>196</v>
      </c>
      <c r="BH2411" s="11">
        <v>7.5</v>
      </c>
      <c r="BI2411" s="8" t="s">
        <v>3720</v>
      </c>
      <c r="BJ2411" s="11">
        <v>196</v>
      </c>
      <c r="BQ2411" s="11">
        <v>7.6950000000000003</v>
      </c>
      <c r="BR2411" s="8" t="s">
        <v>6742</v>
      </c>
      <c r="BW2411" s="10">
        <v>44256</v>
      </c>
      <c r="BX2411" s="10">
        <v>44593</v>
      </c>
      <c r="BY2411" s="9">
        <v>395.07</v>
      </c>
      <c r="BZ2411" s="8" t="s">
        <v>3721</v>
      </c>
      <c r="CA2411" s="8" t="s">
        <v>3717</v>
      </c>
      <c r="CF2411" s="8" t="s">
        <v>3708</v>
      </c>
      <c r="CH2411" s="9">
        <v>2425.62</v>
      </c>
      <c r="CM2411" s="12">
        <v>10</v>
      </c>
      <c r="CR2411" s="8" t="s">
        <v>12541</v>
      </c>
      <c r="CV2411" s="13">
        <v>1</v>
      </c>
    </row>
    <row r="2412" spans="1:100" x14ac:dyDescent="0.2">
      <c r="A2412" s="8" t="s">
        <v>12546</v>
      </c>
      <c r="B2412" s="8" t="s">
        <v>12541</v>
      </c>
      <c r="C2412" s="8" t="s">
        <v>8213</v>
      </c>
      <c r="D2412" s="8" t="s">
        <v>4644</v>
      </c>
      <c r="E2412" s="8" t="s">
        <v>6661</v>
      </c>
      <c r="F2412" s="8" t="s">
        <v>3701</v>
      </c>
      <c r="G2412" s="8" t="s">
        <v>12547</v>
      </c>
      <c r="H2412" s="8" t="s">
        <v>3703</v>
      </c>
      <c r="I2412" s="8" t="s">
        <v>5849</v>
      </c>
      <c r="J2412" s="8" t="s">
        <v>3774</v>
      </c>
      <c r="K2412" s="8" t="s">
        <v>12548</v>
      </c>
      <c r="M2412" s="8" t="s">
        <v>3733</v>
      </c>
      <c r="N2412" s="8" t="s">
        <v>3708</v>
      </c>
      <c r="O2412" s="8" t="s">
        <v>3709</v>
      </c>
      <c r="P2412" s="9">
        <v>337.68</v>
      </c>
      <c r="Q2412" s="8" t="s">
        <v>3710</v>
      </c>
      <c r="R2412" s="8" t="s">
        <v>7899</v>
      </c>
      <c r="S2412" s="9">
        <v>290.08</v>
      </c>
      <c r="T2412" s="9">
        <v>215.46</v>
      </c>
      <c r="U2412" s="8" t="s">
        <v>3710</v>
      </c>
      <c r="V2412" s="8" t="s">
        <v>6742</v>
      </c>
      <c r="Y2412" s="8" t="s">
        <v>3738</v>
      </c>
      <c r="AV2412" s="8" t="s">
        <v>6596</v>
      </c>
      <c r="AW2412" s="8">
        <v>45</v>
      </c>
      <c r="AX2412" s="8">
        <v>2</v>
      </c>
      <c r="AY2412" s="8" t="s">
        <v>12545</v>
      </c>
      <c r="BB2412" s="8" t="s">
        <v>3717</v>
      </c>
      <c r="BC2412" s="10">
        <v>42561</v>
      </c>
      <c r="BE2412" s="8" t="s">
        <v>4806</v>
      </c>
      <c r="BF2412" s="8" t="s">
        <v>3720</v>
      </c>
      <c r="BG2412" s="11">
        <v>28</v>
      </c>
      <c r="BH2412" s="11">
        <v>7.5</v>
      </c>
      <c r="BI2412" s="8" t="s">
        <v>3720</v>
      </c>
      <c r="BJ2412" s="11">
        <v>28</v>
      </c>
      <c r="BQ2412" s="11">
        <v>7.6950000000000003</v>
      </c>
      <c r="BR2412" s="8" t="s">
        <v>6742</v>
      </c>
      <c r="BW2412" s="10">
        <v>44256</v>
      </c>
      <c r="BX2412" s="10">
        <v>44593</v>
      </c>
      <c r="BY2412" s="9">
        <v>56.44</v>
      </c>
      <c r="BZ2412" s="8" t="s">
        <v>3721</v>
      </c>
      <c r="CF2412" s="8" t="s">
        <v>3708</v>
      </c>
      <c r="CH2412" s="9">
        <v>496.9</v>
      </c>
      <c r="CM2412" s="12">
        <v>10</v>
      </c>
      <c r="CR2412" s="8" t="s">
        <v>12541</v>
      </c>
      <c r="CV2412" s="13">
        <v>1</v>
      </c>
    </row>
    <row r="2413" spans="1:100" x14ac:dyDescent="0.2">
      <c r="A2413" s="8" t="s">
        <v>12549</v>
      </c>
      <c r="B2413" s="8" t="s">
        <v>12541</v>
      </c>
      <c r="C2413" s="8" t="s">
        <v>8213</v>
      </c>
      <c r="D2413" s="8" t="s">
        <v>4644</v>
      </c>
      <c r="E2413" s="8" t="s">
        <v>12542</v>
      </c>
      <c r="F2413" s="8" t="s">
        <v>3701</v>
      </c>
      <c r="G2413" s="8" t="s">
        <v>12550</v>
      </c>
      <c r="H2413" s="8" t="s">
        <v>3703</v>
      </c>
      <c r="I2413" s="8" t="s">
        <v>5849</v>
      </c>
      <c r="J2413" s="8" t="s">
        <v>3774</v>
      </c>
      <c r="K2413" s="8" t="s">
        <v>12551</v>
      </c>
      <c r="M2413" s="8" t="s">
        <v>3733</v>
      </c>
      <c r="N2413" s="8" t="s">
        <v>3708</v>
      </c>
      <c r="O2413" s="8" t="s">
        <v>3709</v>
      </c>
      <c r="P2413" s="9">
        <v>1226.76</v>
      </c>
      <c r="Q2413" s="8" t="s">
        <v>3710</v>
      </c>
      <c r="R2413" s="8" t="s">
        <v>7899</v>
      </c>
      <c r="S2413" s="9">
        <v>1015.28</v>
      </c>
      <c r="T2413" s="9">
        <v>754.11</v>
      </c>
      <c r="U2413" s="8" t="s">
        <v>3710</v>
      </c>
      <c r="V2413" s="8" t="s">
        <v>6742</v>
      </c>
      <c r="Y2413" s="8" t="s">
        <v>3738</v>
      </c>
      <c r="AV2413" s="8" t="s">
        <v>6596</v>
      </c>
      <c r="AW2413" s="8">
        <v>45</v>
      </c>
      <c r="AX2413" s="8">
        <v>2</v>
      </c>
      <c r="AY2413" s="8" t="s">
        <v>12545</v>
      </c>
      <c r="BB2413" s="8" t="s">
        <v>3717</v>
      </c>
      <c r="BC2413" s="10">
        <v>42678</v>
      </c>
      <c r="BD2413" s="10">
        <v>44526</v>
      </c>
      <c r="BE2413" s="8" t="s">
        <v>4806</v>
      </c>
      <c r="BF2413" s="8" t="s">
        <v>3720</v>
      </c>
      <c r="BG2413" s="11">
        <v>98</v>
      </c>
      <c r="BH2413" s="11">
        <v>7.5</v>
      </c>
      <c r="BI2413" s="8" t="s">
        <v>3720</v>
      </c>
      <c r="BJ2413" s="11">
        <v>98</v>
      </c>
      <c r="BQ2413" s="11">
        <v>7.6950000000000003</v>
      </c>
      <c r="BR2413" s="8" t="s">
        <v>6742</v>
      </c>
      <c r="BW2413" s="10">
        <v>44256</v>
      </c>
      <c r="BX2413" s="10">
        <v>44593</v>
      </c>
      <c r="BY2413" s="9">
        <v>197.54</v>
      </c>
      <c r="BZ2413" s="8" t="s">
        <v>3721</v>
      </c>
      <c r="CF2413" s="8" t="s">
        <v>3708</v>
      </c>
      <c r="CH2413" s="9">
        <v>1670.14</v>
      </c>
      <c r="CM2413" s="12">
        <v>10</v>
      </c>
      <c r="CR2413" s="8" t="s">
        <v>12541</v>
      </c>
      <c r="CV2413" s="13">
        <v>1</v>
      </c>
    </row>
    <row r="2414" spans="1:100" x14ac:dyDescent="0.2">
      <c r="A2414" s="8" t="s">
        <v>12552</v>
      </c>
      <c r="B2414" s="8" t="s">
        <v>12553</v>
      </c>
      <c r="C2414" s="8" t="s">
        <v>12554</v>
      </c>
      <c r="D2414" s="8" t="s">
        <v>3699</v>
      </c>
      <c r="E2414" s="8" t="s">
        <v>3860</v>
      </c>
      <c r="F2414" s="8" t="s">
        <v>3701</v>
      </c>
      <c r="G2414" s="8" t="s">
        <v>12555</v>
      </c>
      <c r="H2414" s="8" t="s">
        <v>4163</v>
      </c>
      <c r="I2414" s="8" t="s">
        <v>5869</v>
      </c>
      <c r="J2414" s="8" t="s">
        <v>3787</v>
      </c>
      <c r="K2414" s="8" t="s">
        <v>12556</v>
      </c>
      <c r="M2414" s="8" t="s">
        <v>3733</v>
      </c>
      <c r="N2414" s="8" t="s">
        <v>3708</v>
      </c>
      <c r="O2414" s="8" t="s">
        <v>3709</v>
      </c>
      <c r="P2414" s="9">
        <v>3611.68</v>
      </c>
      <c r="Q2414" s="8" t="s">
        <v>3710</v>
      </c>
      <c r="R2414" s="8" t="s">
        <v>12557</v>
      </c>
      <c r="S2414" s="9">
        <v>370.11</v>
      </c>
      <c r="T2414" s="9">
        <v>248.47</v>
      </c>
      <c r="U2414" s="8" t="s">
        <v>3710</v>
      </c>
      <c r="V2414" s="8" t="s">
        <v>12558</v>
      </c>
      <c r="W2414" s="8" t="s">
        <v>3710</v>
      </c>
      <c r="Y2414" s="8" t="s">
        <v>3738</v>
      </c>
      <c r="AY2414" s="8" t="s">
        <v>12559</v>
      </c>
      <c r="BB2414" s="8" t="s">
        <v>3717</v>
      </c>
      <c r="BC2414" s="10">
        <v>44775</v>
      </c>
      <c r="BE2414" s="8" t="s">
        <v>3721</v>
      </c>
      <c r="BF2414" s="8" t="s">
        <v>3960</v>
      </c>
      <c r="BG2414" s="11">
        <v>30</v>
      </c>
      <c r="BJ2414" s="11">
        <v>30</v>
      </c>
      <c r="BW2414" s="10">
        <v>44409</v>
      </c>
      <c r="BX2414" s="10">
        <v>44743</v>
      </c>
      <c r="BY2414" s="9">
        <v>0</v>
      </c>
      <c r="BZ2414" s="8" t="s">
        <v>3777</v>
      </c>
      <c r="CF2414" s="8" t="s">
        <v>3708</v>
      </c>
      <c r="CH2414" s="9">
        <v>4702.8500000000004</v>
      </c>
      <c r="CM2414" s="12">
        <v>10</v>
      </c>
      <c r="CR2414" s="8" t="s">
        <v>12553</v>
      </c>
      <c r="CV2414" s="13">
        <v>1</v>
      </c>
    </row>
    <row r="2415" spans="1:100" x14ac:dyDescent="0.2">
      <c r="A2415" s="8" t="s">
        <v>12560</v>
      </c>
      <c r="B2415" s="8" t="s">
        <v>12561</v>
      </c>
      <c r="C2415" s="8" t="s">
        <v>3797</v>
      </c>
      <c r="D2415" s="8" t="s">
        <v>3798</v>
      </c>
      <c r="E2415" s="8" t="s">
        <v>3954</v>
      </c>
      <c r="F2415" s="8" t="s">
        <v>3701</v>
      </c>
      <c r="G2415" s="8" t="s">
        <v>4007</v>
      </c>
      <c r="H2415" s="8" t="s">
        <v>3703</v>
      </c>
      <c r="I2415" s="8" t="s">
        <v>5695</v>
      </c>
      <c r="J2415" s="8" t="s">
        <v>5310</v>
      </c>
      <c r="K2415" s="8" t="s">
        <v>12562</v>
      </c>
      <c r="M2415" s="8" t="s">
        <v>3866</v>
      </c>
      <c r="N2415" s="8" t="s">
        <v>3708</v>
      </c>
      <c r="O2415" s="8" t="s">
        <v>3709</v>
      </c>
      <c r="P2415" s="9">
        <v>95.21</v>
      </c>
      <c r="Q2415" s="8" t="s">
        <v>3710</v>
      </c>
      <c r="R2415" s="8" t="s">
        <v>12563</v>
      </c>
      <c r="S2415" s="9">
        <v>51.92</v>
      </c>
      <c r="T2415" s="9">
        <v>34.450000000000003</v>
      </c>
      <c r="U2415" s="8" t="s">
        <v>3710</v>
      </c>
      <c r="V2415" s="8" t="s">
        <v>3921</v>
      </c>
      <c r="AV2415" s="8" t="s">
        <v>3922</v>
      </c>
      <c r="AW2415" s="8">
        <v>25</v>
      </c>
      <c r="AX2415" s="8">
        <v>1</v>
      </c>
      <c r="AY2415" s="8" t="s">
        <v>12564</v>
      </c>
      <c r="AZ2415" s="10">
        <v>39960</v>
      </c>
      <c r="BB2415" s="8" t="s">
        <v>3717</v>
      </c>
      <c r="BC2415" s="10">
        <v>40997</v>
      </c>
      <c r="BE2415" s="8" t="s">
        <v>3700</v>
      </c>
      <c r="BF2415" s="8" t="s">
        <v>3720</v>
      </c>
      <c r="BG2415" s="11">
        <v>100</v>
      </c>
      <c r="BH2415" s="11">
        <v>20</v>
      </c>
      <c r="BI2415" s="8" t="s">
        <v>3720</v>
      </c>
      <c r="BJ2415" s="11">
        <v>50</v>
      </c>
      <c r="BQ2415" s="11">
        <v>0.68899999999999995</v>
      </c>
      <c r="BR2415" s="8" t="s">
        <v>3921</v>
      </c>
      <c r="BW2415" s="10">
        <v>44075</v>
      </c>
      <c r="BX2415" s="10">
        <v>42887</v>
      </c>
      <c r="BY2415" s="9">
        <v>17.670000000000002</v>
      </c>
      <c r="BZ2415" s="8" t="s">
        <v>3721</v>
      </c>
      <c r="CF2415" s="8" t="s">
        <v>3708</v>
      </c>
      <c r="CH2415" s="9">
        <v>143.47999999999999</v>
      </c>
      <c r="CM2415" s="12">
        <v>10</v>
      </c>
      <c r="CR2415" s="8" t="s">
        <v>12561</v>
      </c>
      <c r="CV2415" s="13">
        <v>1</v>
      </c>
    </row>
    <row r="2416" spans="1:100" x14ac:dyDescent="0.2">
      <c r="A2416" s="8" t="s">
        <v>12565</v>
      </c>
      <c r="B2416" s="8" t="s">
        <v>12561</v>
      </c>
      <c r="C2416" s="8" t="s">
        <v>3797</v>
      </c>
      <c r="D2416" s="8" t="s">
        <v>3798</v>
      </c>
      <c r="E2416" s="8" t="s">
        <v>3860</v>
      </c>
      <c r="F2416" s="8" t="s">
        <v>3701</v>
      </c>
      <c r="G2416" s="8" t="s">
        <v>4559</v>
      </c>
      <c r="H2416" s="8" t="s">
        <v>3703</v>
      </c>
      <c r="I2416" s="8" t="s">
        <v>5695</v>
      </c>
      <c r="J2416" s="8" t="s">
        <v>5310</v>
      </c>
      <c r="K2416" s="8" t="s">
        <v>12562</v>
      </c>
      <c r="M2416" s="8" t="s">
        <v>3866</v>
      </c>
      <c r="N2416" s="8" t="s">
        <v>3708</v>
      </c>
      <c r="O2416" s="8" t="s">
        <v>3709</v>
      </c>
      <c r="P2416" s="9">
        <v>28.16</v>
      </c>
      <c r="Q2416" s="8" t="s">
        <v>3710</v>
      </c>
      <c r="R2416" s="8" t="s">
        <v>12563</v>
      </c>
      <c r="S2416" s="9">
        <v>15.58</v>
      </c>
      <c r="T2416" s="9">
        <v>10.34</v>
      </c>
      <c r="U2416" s="8" t="s">
        <v>3710</v>
      </c>
      <c r="V2416" s="8" t="s">
        <v>3921</v>
      </c>
      <c r="AV2416" s="8" t="s">
        <v>3922</v>
      </c>
      <c r="AW2416" s="8">
        <v>25</v>
      </c>
      <c r="AX2416" s="8">
        <v>1</v>
      </c>
      <c r="AY2416" s="8" t="s">
        <v>12564</v>
      </c>
      <c r="AZ2416" s="10">
        <v>39960</v>
      </c>
      <c r="BB2416" s="8" t="s">
        <v>3717</v>
      </c>
      <c r="BC2416" s="10">
        <v>40997</v>
      </c>
      <c r="BE2416" s="8" t="s">
        <v>3700</v>
      </c>
      <c r="BF2416" s="8" t="s">
        <v>3720</v>
      </c>
      <c r="BG2416" s="11">
        <v>30</v>
      </c>
      <c r="BH2416" s="11">
        <v>20</v>
      </c>
      <c r="BI2416" s="8" t="s">
        <v>3720</v>
      </c>
      <c r="BJ2416" s="11">
        <v>15</v>
      </c>
      <c r="BQ2416" s="11">
        <v>0.68899999999999995</v>
      </c>
      <c r="BR2416" s="8" t="s">
        <v>3921</v>
      </c>
      <c r="BW2416" s="10">
        <v>44075</v>
      </c>
      <c r="BX2416" s="10">
        <v>42887</v>
      </c>
      <c r="BY2416" s="9">
        <v>5.3</v>
      </c>
      <c r="BZ2416" s="8" t="s">
        <v>3721</v>
      </c>
      <c r="CF2416" s="8" t="s">
        <v>3708</v>
      </c>
      <c r="CH2416" s="9">
        <v>42.44</v>
      </c>
      <c r="CM2416" s="12">
        <v>10</v>
      </c>
      <c r="CR2416" s="8" t="s">
        <v>12561</v>
      </c>
      <c r="CV2416" s="13">
        <v>1</v>
      </c>
    </row>
    <row r="2417" spans="1:100" x14ac:dyDescent="0.2">
      <c r="A2417" s="8" t="s">
        <v>12566</v>
      </c>
      <c r="B2417" s="8" t="s">
        <v>12561</v>
      </c>
      <c r="C2417" s="8" t="s">
        <v>3925</v>
      </c>
      <c r="D2417" s="8" t="s">
        <v>3798</v>
      </c>
      <c r="E2417" s="8" t="s">
        <v>3954</v>
      </c>
      <c r="F2417" s="8" t="s">
        <v>3701</v>
      </c>
      <c r="G2417" s="8" t="s">
        <v>7884</v>
      </c>
      <c r="H2417" s="8" t="s">
        <v>3703</v>
      </c>
      <c r="I2417" s="8" t="s">
        <v>5695</v>
      </c>
      <c r="J2417" s="8" t="s">
        <v>5310</v>
      </c>
      <c r="K2417" s="8" t="s">
        <v>12567</v>
      </c>
      <c r="M2417" s="8" t="s">
        <v>3866</v>
      </c>
      <c r="N2417" s="8" t="s">
        <v>3708</v>
      </c>
      <c r="O2417" s="8" t="s">
        <v>3709</v>
      </c>
      <c r="P2417" s="9">
        <v>92.34</v>
      </c>
      <c r="Q2417" s="8" t="s">
        <v>3710</v>
      </c>
      <c r="R2417" s="8" t="s">
        <v>12563</v>
      </c>
      <c r="S2417" s="9">
        <v>103.83</v>
      </c>
      <c r="T2417" s="9">
        <v>68.900000000000006</v>
      </c>
      <c r="U2417" s="8" t="s">
        <v>3710</v>
      </c>
      <c r="V2417" s="8" t="s">
        <v>3921</v>
      </c>
      <c r="AV2417" s="8" t="s">
        <v>3922</v>
      </c>
      <c r="AW2417" s="8">
        <v>25</v>
      </c>
      <c r="AX2417" s="8">
        <v>1</v>
      </c>
      <c r="AY2417" s="8" t="s">
        <v>12564</v>
      </c>
      <c r="AZ2417" s="10">
        <v>39960</v>
      </c>
      <c r="BB2417" s="8" t="s">
        <v>3717</v>
      </c>
      <c r="BC2417" s="10">
        <v>40997</v>
      </c>
      <c r="BE2417" s="8" t="s">
        <v>3700</v>
      </c>
      <c r="BF2417" s="8" t="s">
        <v>3720</v>
      </c>
      <c r="BG2417" s="11">
        <v>200</v>
      </c>
      <c r="BH2417" s="11">
        <v>20</v>
      </c>
      <c r="BI2417" s="8" t="s">
        <v>3720</v>
      </c>
      <c r="BJ2417" s="11">
        <v>100</v>
      </c>
      <c r="BQ2417" s="11">
        <v>0.68899999999999995</v>
      </c>
      <c r="BR2417" s="8" t="s">
        <v>3921</v>
      </c>
      <c r="BW2417" s="10">
        <v>44075</v>
      </c>
      <c r="BX2417" s="10">
        <v>42887</v>
      </c>
      <c r="BY2417" s="9">
        <v>35.33</v>
      </c>
      <c r="BZ2417" s="8" t="s">
        <v>3721</v>
      </c>
      <c r="CA2417" s="8" t="s">
        <v>3717</v>
      </c>
      <c r="CF2417" s="8" t="s">
        <v>3708</v>
      </c>
      <c r="CH2417" s="9">
        <v>139.16</v>
      </c>
      <c r="CM2417" s="12">
        <v>10</v>
      </c>
      <c r="CR2417" s="8" t="s">
        <v>12561</v>
      </c>
      <c r="CV2417" s="13">
        <v>1</v>
      </c>
    </row>
    <row r="2418" spans="1:100" x14ac:dyDescent="0.2">
      <c r="A2418" s="8" t="s">
        <v>12568</v>
      </c>
      <c r="B2418" s="8" t="s">
        <v>12561</v>
      </c>
      <c r="C2418" s="8" t="s">
        <v>3925</v>
      </c>
      <c r="D2418" s="8" t="s">
        <v>3798</v>
      </c>
      <c r="E2418" s="8" t="s">
        <v>3860</v>
      </c>
      <c r="F2418" s="8" t="s">
        <v>3701</v>
      </c>
      <c r="G2418" s="8" t="s">
        <v>6503</v>
      </c>
      <c r="H2418" s="8" t="s">
        <v>3703</v>
      </c>
      <c r="I2418" s="8" t="s">
        <v>5695</v>
      </c>
      <c r="J2418" s="8" t="s">
        <v>5310</v>
      </c>
      <c r="K2418" s="8" t="s">
        <v>12567</v>
      </c>
      <c r="M2418" s="8" t="s">
        <v>3866</v>
      </c>
      <c r="N2418" s="8" t="s">
        <v>3708</v>
      </c>
      <c r="O2418" s="8" t="s">
        <v>3709</v>
      </c>
      <c r="P2418" s="9">
        <v>42.56</v>
      </c>
      <c r="Q2418" s="8" t="s">
        <v>3710</v>
      </c>
      <c r="R2418" s="8" t="s">
        <v>12563</v>
      </c>
      <c r="S2418" s="9">
        <v>31.15</v>
      </c>
      <c r="T2418" s="9">
        <v>20.67</v>
      </c>
      <c r="U2418" s="8" t="s">
        <v>3710</v>
      </c>
      <c r="V2418" s="8" t="s">
        <v>3921</v>
      </c>
      <c r="AV2418" s="8" t="s">
        <v>3922</v>
      </c>
      <c r="AW2418" s="8">
        <v>25</v>
      </c>
      <c r="AX2418" s="8">
        <v>1</v>
      </c>
      <c r="AY2418" s="8" t="s">
        <v>12564</v>
      </c>
      <c r="AZ2418" s="10">
        <v>39960</v>
      </c>
      <c r="BB2418" s="8" t="s">
        <v>3717</v>
      </c>
      <c r="BC2418" s="10">
        <v>40997</v>
      </c>
      <c r="BE2418" s="8" t="s">
        <v>3700</v>
      </c>
      <c r="BF2418" s="8" t="s">
        <v>3720</v>
      </c>
      <c r="BG2418" s="11">
        <v>60</v>
      </c>
      <c r="BH2418" s="11">
        <v>20</v>
      </c>
      <c r="BI2418" s="8" t="s">
        <v>3720</v>
      </c>
      <c r="BJ2418" s="11">
        <v>30</v>
      </c>
      <c r="BQ2418" s="11">
        <v>0.68899999999999995</v>
      </c>
      <c r="BR2418" s="8" t="s">
        <v>3921</v>
      </c>
      <c r="BW2418" s="10">
        <v>44075</v>
      </c>
      <c r="BX2418" s="10">
        <v>42887</v>
      </c>
      <c r="BY2418" s="9">
        <v>10.6</v>
      </c>
      <c r="BZ2418" s="8" t="s">
        <v>3750</v>
      </c>
      <c r="CF2418" s="8" t="s">
        <v>3708</v>
      </c>
      <c r="CH2418" s="9">
        <v>64.14</v>
      </c>
      <c r="CM2418" s="12">
        <v>10</v>
      </c>
      <c r="CR2418" s="8" t="s">
        <v>12561</v>
      </c>
      <c r="CV2418" s="13">
        <v>1</v>
      </c>
    </row>
    <row r="2419" spans="1:100" x14ac:dyDescent="0.2">
      <c r="A2419" s="8" t="s">
        <v>12569</v>
      </c>
      <c r="B2419" s="8" t="s">
        <v>12561</v>
      </c>
      <c r="C2419" s="8" t="s">
        <v>3929</v>
      </c>
      <c r="D2419" s="8" t="s">
        <v>3798</v>
      </c>
      <c r="E2419" s="8" t="s">
        <v>3954</v>
      </c>
      <c r="F2419" s="8" t="s">
        <v>3701</v>
      </c>
      <c r="G2419" s="8" t="s">
        <v>4015</v>
      </c>
      <c r="H2419" s="8" t="s">
        <v>3703</v>
      </c>
      <c r="I2419" s="8" t="s">
        <v>5695</v>
      </c>
      <c r="J2419" s="8" t="s">
        <v>5310</v>
      </c>
      <c r="K2419" s="8" t="s">
        <v>12570</v>
      </c>
      <c r="M2419" s="8" t="s">
        <v>3866</v>
      </c>
      <c r="N2419" s="8" t="s">
        <v>3708</v>
      </c>
      <c r="O2419" s="8" t="s">
        <v>3709</v>
      </c>
      <c r="P2419" s="9">
        <v>60</v>
      </c>
      <c r="Q2419" s="8" t="s">
        <v>3710</v>
      </c>
      <c r="R2419" s="8" t="s">
        <v>12563</v>
      </c>
      <c r="S2419" s="9">
        <v>25.97</v>
      </c>
      <c r="T2419" s="9">
        <v>17.23</v>
      </c>
      <c r="U2419" s="8" t="s">
        <v>3710</v>
      </c>
      <c r="V2419" s="8" t="s">
        <v>3921</v>
      </c>
      <c r="AV2419" s="8" t="s">
        <v>3922</v>
      </c>
      <c r="AW2419" s="8">
        <v>25</v>
      </c>
      <c r="AX2419" s="8">
        <v>1</v>
      </c>
      <c r="AY2419" s="8" t="s">
        <v>12564</v>
      </c>
      <c r="AZ2419" s="10">
        <v>39960</v>
      </c>
      <c r="BB2419" s="8" t="s">
        <v>3717</v>
      </c>
      <c r="BC2419" s="10">
        <v>40997</v>
      </c>
      <c r="BE2419" s="8" t="s">
        <v>3700</v>
      </c>
      <c r="BF2419" s="8" t="s">
        <v>3720</v>
      </c>
      <c r="BG2419" s="11">
        <v>50</v>
      </c>
      <c r="BH2419" s="11">
        <v>20</v>
      </c>
      <c r="BI2419" s="8" t="s">
        <v>3720</v>
      </c>
      <c r="BJ2419" s="11">
        <v>25</v>
      </c>
      <c r="BQ2419" s="11">
        <v>0.68899999999999995</v>
      </c>
      <c r="BR2419" s="8" t="s">
        <v>3921</v>
      </c>
      <c r="BW2419" s="10">
        <v>44075</v>
      </c>
      <c r="BX2419" s="10">
        <v>42887</v>
      </c>
      <c r="BY2419" s="9">
        <v>8.83</v>
      </c>
      <c r="BZ2419" s="8" t="s">
        <v>3721</v>
      </c>
      <c r="CF2419" s="8" t="s">
        <v>3708</v>
      </c>
      <c r="CH2419" s="9">
        <v>90.42</v>
      </c>
      <c r="CM2419" s="12">
        <v>10</v>
      </c>
      <c r="CR2419" s="8" t="s">
        <v>12561</v>
      </c>
      <c r="CV2419" s="13">
        <v>1</v>
      </c>
    </row>
    <row r="2420" spans="1:100" x14ac:dyDescent="0.2">
      <c r="A2420" s="8" t="s">
        <v>12571</v>
      </c>
      <c r="B2420" s="8" t="s">
        <v>12561</v>
      </c>
      <c r="C2420" s="8" t="s">
        <v>3929</v>
      </c>
      <c r="D2420" s="8" t="s">
        <v>3798</v>
      </c>
      <c r="E2420" s="8" t="s">
        <v>3860</v>
      </c>
      <c r="F2420" s="8" t="s">
        <v>3701</v>
      </c>
      <c r="G2420" s="8" t="s">
        <v>4565</v>
      </c>
      <c r="H2420" s="8" t="s">
        <v>3703</v>
      </c>
      <c r="I2420" s="8" t="s">
        <v>5695</v>
      </c>
      <c r="J2420" s="8" t="s">
        <v>5310</v>
      </c>
      <c r="K2420" s="8" t="s">
        <v>12570</v>
      </c>
      <c r="M2420" s="8" t="s">
        <v>3866</v>
      </c>
      <c r="N2420" s="8" t="s">
        <v>3708</v>
      </c>
      <c r="O2420" s="8" t="s">
        <v>3709</v>
      </c>
      <c r="P2420" s="9">
        <v>21.1</v>
      </c>
      <c r="Q2420" s="8" t="s">
        <v>3710</v>
      </c>
      <c r="R2420" s="8" t="s">
        <v>12563</v>
      </c>
      <c r="S2420" s="9">
        <v>7.79</v>
      </c>
      <c r="T2420" s="9">
        <v>5.17</v>
      </c>
      <c r="U2420" s="8" t="s">
        <v>3710</v>
      </c>
      <c r="V2420" s="8" t="s">
        <v>3921</v>
      </c>
      <c r="AV2420" s="8" t="s">
        <v>3922</v>
      </c>
      <c r="AW2420" s="8">
        <v>25</v>
      </c>
      <c r="AX2420" s="8">
        <v>1</v>
      </c>
      <c r="AY2420" s="8" t="s">
        <v>12564</v>
      </c>
      <c r="AZ2420" s="10">
        <v>39960</v>
      </c>
      <c r="BB2420" s="8" t="s">
        <v>3717</v>
      </c>
      <c r="BC2420" s="10">
        <v>40997</v>
      </c>
      <c r="BE2420" s="8" t="s">
        <v>3700</v>
      </c>
      <c r="BF2420" s="8" t="s">
        <v>3720</v>
      </c>
      <c r="BG2420" s="11">
        <v>15</v>
      </c>
      <c r="BH2420" s="11">
        <v>20</v>
      </c>
      <c r="BI2420" s="8" t="s">
        <v>3720</v>
      </c>
      <c r="BJ2420" s="11">
        <v>7.5</v>
      </c>
      <c r="BQ2420" s="11">
        <v>0.68899999999999995</v>
      </c>
      <c r="BR2420" s="8" t="s">
        <v>3921</v>
      </c>
      <c r="BW2420" s="10">
        <v>44075</v>
      </c>
      <c r="BX2420" s="10">
        <v>42887</v>
      </c>
      <c r="BY2420" s="9">
        <v>2.65</v>
      </c>
      <c r="BZ2420" s="8" t="s">
        <v>3721</v>
      </c>
      <c r="CF2420" s="8" t="s">
        <v>3708</v>
      </c>
      <c r="CH2420" s="9">
        <v>31.8</v>
      </c>
      <c r="CM2420" s="12">
        <v>10</v>
      </c>
      <c r="CR2420" s="8" t="s">
        <v>12561</v>
      </c>
      <c r="CV2420" s="13">
        <v>1</v>
      </c>
    </row>
    <row r="2421" spans="1:100" x14ac:dyDescent="0.2">
      <c r="A2421" s="8" t="s">
        <v>12572</v>
      </c>
      <c r="B2421" s="8" t="s">
        <v>12573</v>
      </c>
      <c r="C2421" s="8" t="s">
        <v>3797</v>
      </c>
      <c r="D2421" s="8" t="s">
        <v>3798</v>
      </c>
      <c r="E2421" s="8" t="s">
        <v>3860</v>
      </c>
      <c r="F2421" s="8" t="s">
        <v>3701</v>
      </c>
      <c r="G2421" s="8" t="s">
        <v>4559</v>
      </c>
      <c r="H2421" s="8" t="s">
        <v>3703</v>
      </c>
      <c r="I2421" s="8" t="s">
        <v>4080</v>
      </c>
      <c r="J2421" s="8" t="s">
        <v>3705</v>
      </c>
      <c r="K2421" s="8" t="s">
        <v>12574</v>
      </c>
      <c r="M2421" s="8" t="s">
        <v>3707</v>
      </c>
      <c r="N2421" s="8" t="s">
        <v>3708</v>
      </c>
      <c r="O2421" s="8" t="s">
        <v>3709</v>
      </c>
      <c r="P2421" s="9">
        <v>83.49</v>
      </c>
      <c r="Q2421" s="8" t="s">
        <v>3710</v>
      </c>
      <c r="R2421" s="8" t="s">
        <v>12575</v>
      </c>
      <c r="S2421" s="9">
        <v>15.58</v>
      </c>
      <c r="T2421" s="9">
        <v>10.34</v>
      </c>
      <c r="U2421" s="8" t="s">
        <v>3710</v>
      </c>
      <c r="V2421" s="8" t="s">
        <v>3921</v>
      </c>
      <c r="AV2421" s="8" t="s">
        <v>3922</v>
      </c>
      <c r="AW2421" s="8">
        <v>25</v>
      </c>
      <c r="AX2421" s="8">
        <v>1</v>
      </c>
      <c r="AY2421" s="8" t="s">
        <v>12564</v>
      </c>
      <c r="BB2421" s="8" t="s">
        <v>3717</v>
      </c>
      <c r="BC2421" s="10">
        <v>44155</v>
      </c>
      <c r="BE2421" s="8" t="s">
        <v>3700</v>
      </c>
      <c r="BF2421" s="8" t="s">
        <v>3720</v>
      </c>
      <c r="BG2421" s="11">
        <v>30</v>
      </c>
      <c r="BH2421" s="11">
        <v>20</v>
      </c>
      <c r="BI2421" s="8" t="s">
        <v>3720</v>
      </c>
      <c r="BJ2421" s="11">
        <v>15</v>
      </c>
      <c r="BQ2421" s="11">
        <v>0.68899999999999995</v>
      </c>
      <c r="BR2421" s="8" t="s">
        <v>3921</v>
      </c>
      <c r="BW2421" s="10">
        <v>44166</v>
      </c>
      <c r="BX2421" s="10">
        <v>42887</v>
      </c>
      <c r="BY2421" s="9">
        <v>5.3</v>
      </c>
      <c r="BZ2421" s="8" t="s">
        <v>3721</v>
      </c>
      <c r="CF2421" s="8" t="s">
        <v>3708</v>
      </c>
      <c r="CH2421" s="9">
        <v>125.82</v>
      </c>
      <c r="CM2421" s="12">
        <v>10</v>
      </c>
      <c r="CR2421" s="8" t="s">
        <v>12573</v>
      </c>
      <c r="CV2421" s="13">
        <v>1</v>
      </c>
    </row>
    <row r="2422" spans="1:100" x14ac:dyDescent="0.2">
      <c r="A2422" s="8" t="s">
        <v>12576</v>
      </c>
      <c r="B2422" s="8" t="s">
        <v>12573</v>
      </c>
      <c r="C2422" s="8" t="s">
        <v>3797</v>
      </c>
      <c r="D2422" s="8" t="s">
        <v>3798</v>
      </c>
      <c r="E2422" s="8" t="s">
        <v>3860</v>
      </c>
      <c r="F2422" s="8" t="s">
        <v>3701</v>
      </c>
      <c r="G2422" s="8" t="s">
        <v>4559</v>
      </c>
      <c r="H2422" s="8" t="s">
        <v>3703</v>
      </c>
      <c r="I2422" s="8" t="s">
        <v>4080</v>
      </c>
      <c r="J2422" s="8" t="s">
        <v>3705</v>
      </c>
      <c r="K2422" s="8" t="s">
        <v>12574</v>
      </c>
      <c r="L2422" s="8" t="s">
        <v>12577</v>
      </c>
      <c r="M2422" s="8" t="s">
        <v>4062</v>
      </c>
      <c r="N2422" s="8" t="s">
        <v>3708</v>
      </c>
      <c r="O2422" s="8" t="s">
        <v>3709</v>
      </c>
      <c r="P2422" s="9">
        <v>83.49</v>
      </c>
      <c r="Q2422" s="8" t="s">
        <v>3710</v>
      </c>
      <c r="R2422" s="8" t="s">
        <v>12575</v>
      </c>
      <c r="S2422" s="9">
        <v>15.58</v>
      </c>
      <c r="T2422" s="9">
        <v>10.34</v>
      </c>
      <c r="U2422" s="8" t="s">
        <v>3710</v>
      </c>
      <c r="V2422" s="8" t="s">
        <v>3921</v>
      </c>
      <c r="AV2422" s="8" t="s">
        <v>3922</v>
      </c>
      <c r="AW2422" s="8">
        <v>25</v>
      </c>
      <c r="AX2422" s="8">
        <v>1</v>
      </c>
      <c r="AY2422" s="8" t="s">
        <v>12564</v>
      </c>
      <c r="BA2422" s="10">
        <v>46430</v>
      </c>
      <c r="BE2422" s="8" t="s">
        <v>3700</v>
      </c>
      <c r="BF2422" s="8" t="s">
        <v>3720</v>
      </c>
      <c r="BG2422" s="11">
        <v>30</v>
      </c>
      <c r="BH2422" s="11">
        <v>20</v>
      </c>
      <c r="BI2422" s="8" t="s">
        <v>3720</v>
      </c>
      <c r="BJ2422" s="11">
        <v>15</v>
      </c>
      <c r="BQ2422" s="11">
        <v>0.68899999999999995</v>
      </c>
      <c r="BR2422" s="8" t="s">
        <v>3921</v>
      </c>
      <c r="BW2422" s="10">
        <v>44166</v>
      </c>
      <c r="BX2422" s="10">
        <v>42887</v>
      </c>
      <c r="BY2422" s="9">
        <v>5.3</v>
      </c>
      <c r="BZ2422" s="8" t="s">
        <v>3721</v>
      </c>
      <c r="CF2422" s="8" t="s">
        <v>3708</v>
      </c>
      <c r="CH2422" s="9">
        <v>125.82</v>
      </c>
      <c r="CM2422" s="12">
        <v>10</v>
      </c>
      <c r="CR2422" s="8" t="s">
        <v>12573</v>
      </c>
      <c r="CV2422" s="13">
        <v>1</v>
      </c>
    </row>
    <row r="2423" spans="1:100" x14ac:dyDescent="0.2">
      <c r="A2423" s="8" t="s">
        <v>12578</v>
      </c>
      <c r="B2423" s="8" t="s">
        <v>12573</v>
      </c>
      <c r="C2423" s="8" t="s">
        <v>12579</v>
      </c>
      <c r="D2423" s="8" t="s">
        <v>3725</v>
      </c>
      <c r="E2423" s="8" t="s">
        <v>4362</v>
      </c>
      <c r="F2423" s="8" t="s">
        <v>3765</v>
      </c>
      <c r="G2423" s="8" t="s">
        <v>12580</v>
      </c>
      <c r="H2423" s="8" t="s">
        <v>3882</v>
      </c>
      <c r="I2423" s="8" t="s">
        <v>4080</v>
      </c>
      <c r="J2423" s="8" t="s">
        <v>3705</v>
      </c>
      <c r="K2423" s="8" t="s">
        <v>12581</v>
      </c>
      <c r="M2423" s="8" t="s">
        <v>3707</v>
      </c>
      <c r="N2423" s="8" t="s">
        <v>3708</v>
      </c>
      <c r="O2423" s="8" t="s">
        <v>3709</v>
      </c>
      <c r="P2423" s="9">
        <v>219.44</v>
      </c>
      <c r="Q2423" s="8" t="s">
        <v>3710</v>
      </c>
      <c r="R2423" s="8" t="s">
        <v>12582</v>
      </c>
      <c r="S2423" s="9">
        <v>90.86</v>
      </c>
      <c r="T2423" s="9">
        <v>60.29</v>
      </c>
      <c r="U2423" s="8" t="s">
        <v>3710</v>
      </c>
      <c r="V2423" s="8" t="s">
        <v>12583</v>
      </c>
      <c r="W2423" s="8" t="s">
        <v>3774</v>
      </c>
      <c r="Y2423" s="8" t="s">
        <v>3738</v>
      </c>
      <c r="AY2423" s="8" t="s">
        <v>12564</v>
      </c>
      <c r="BB2423" s="8" t="s">
        <v>3717</v>
      </c>
      <c r="BC2423" s="10">
        <v>34700</v>
      </c>
      <c r="BE2423" s="8" t="s">
        <v>3700</v>
      </c>
      <c r="BF2423" s="8" t="s">
        <v>3720</v>
      </c>
      <c r="BG2423" s="11">
        <v>0.8</v>
      </c>
      <c r="BH2423" s="11">
        <v>1.25</v>
      </c>
      <c r="BI2423" s="8" t="s">
        <v>3720</v>
      </c>
      <c r="BJ2423" s="11">
        <v>5</v>
      </c>
      <c r="BQ2423" s="11">
        <v>12.0581</v>
      </c>
      <c r="BR2423" s="8" t="s">
        <v>12583</v>
      </c>
      <c r="BW2423" s="10">
        <v>44166</v>
      </c>
      <c r="BX2423" s="10">
        <v>42767</v>
      </c>
      <c r="BY2423" s="9">
        <v>0</v>
      </c>
      <c r="BZ2423" s="8" t="s">
        <v>3777</v>
      </c>
      <c r="CF2423" s="8" t="s">
        <v>3708</v>
      </c>
      <c r="CH2423" s="9">
        <v>327.64</v>
      </c>
      <c r="CM2423" s="12">
        <v>10</v>
      </c>
      <c r="CR2423" s="8" t="s">
        <v>12573</v>
      </c>
      <c r="CV2423" s="13">
        <v>1</v>
      </c>
    </row>
    <row r="2424" spans="1:100" x14ac:dyDescent="0.2">
      <c r="A2424" s="8" t="s">
        <v>12584</v>
      </c>
      <c r="B2424" s="8" t="s">
        <v>12573</v>
      </c>
      <c r="C2424" s="8" t="s">
        <v>3925</v>
      </c>
      <c r="D2424" s="8" t="s">
        <v>3798</v>
      </c>
      <c r="E2424" s="8" t="s">
        <v>3860</v>
      </c>
      <c r="F2424" s="8" t="s">
        <v>3701</v>
      </c>
      <c r="G2424" s="8" t="s">
        <v>6503</v>
      </c>
      <c r="H2424" s="8" t="s">
        <v>3703</v>
      </c>
      <c r="I2424" s="8" t="s">
        <v>4080</v>
      </c>
      <c r="J2424" s="8" t="s">
        <v>3705</v>
      </c>
      <c r="K2424" s="8" t="s">
        <v>12585</v>
      </c>
      <c r="M2424" s="8" t="s">
        <v>3707</v>
      </c>
      <c r="N2424" s="8" t="s">
        <v>3708</v>
      </c>
      <c r="O2424" s="8" t="s">
        <v>3709</v>
      </c>
      <c r="P2424" s="9">
        <v>106.45</v>
      </c>
      <c r="Q2424" s="8" t="s">
        <v>3710</v>
      </c>
      <c r="R2424" s="8" t="s">
        <v>12575</v>
      </c>
      <c r="S2424" s="9">
        <v>31.15</v>
      </c>
      <c r="T2424" s="9">
        <v>20.67</v>
      </c>
      <c r="U2424" s="8" t="s">
        <v>3710</v>
      </c>
      <c r="V2424" s="8" t="s">
        <v>3921</v>
      </c>
      <c r="AV2424" s="8" t="s">
        <v>3922</v>
      </c>
      <c r="AW2424" s="8">
        <v>25</v>
      </c>
      <c r="AX2424" s="8">
        <v>1</v>
      </c>
      <c r="AY2424" s="8" t="s">
        <v>12564</v>
      </c>
      <c r="BB2424" s="8" t="s">
        <v>3717</v>
      </c>
      <c r="BC2424" s="10">
        <v>36161</v>
      </c>
      <c r="BE2424" s="8" t="s">
        <v>3700</v>
      </c>
      <c r="BF2424" s="8" t="s">
        <v>3720</v>
      </c>
      <c r="BG2424" s="11">
        <v>60</v>
      </c>
      <c r="BH2424" s="11">
        <v>20</v>
      </c>
      <c r="BI2424" s="8" t="s">
        <v>3720</v>
      </c>
      <c r="BJ2424" s="11">
        <v>30</v>
      </c>
      <c r="BQ2424" s="11">
        <v>0.68899999999999995</v>
      </c>
      <c r="BR2424" s="8" t="s">
        <v>3921</v>
      </c>
      <c r="BW2424" s="10">
        <v>44166</v>
      </c>
      <c r="BX2424" s="10">
        <v>42887</v>
      </c>
      <c r="BY2424" s="9">
        <v>10.6</v>
      </c>
      <c r="BZ2424" s="8" t="s">
        <v>3721</v>
      </c>
      <c r="CF2424" s="8" t="s">
        <v>3708</v>
      </c>
      <c r="CH2424" s="9">
        <v>160.41999999999999</v>
      </c>
      <c r="CM2424" s="12">
        <v>10</v>
      </c>
      <c r="CR2424" s="8" t="s">
        <v>12573</v>
      </c>
      <c r="CV2424" s="13">
        <v>1</v>
      </c>
    </row>
    <row r="2425" spans="1:100" x14ac:dyDescent="0.2">
      <c r="A2425" s="8" t="s">
        <v>12586</v>
      </c>
      <c r="B2425" s="8" t="s">
        <v>12573</v>
      </c>
      <c r="C2425" s="8" t="s">
        <v>3925</v>
      </c>
      <c r="D2425" s="8" t="s">
        <v>3798</v>
      </c>
      <c r="E2425" s="8" t="s">
        <v>3860</v>
      </c>
      <c r="F2425" s="8" t="s">
        <v>3701</v>
      </c>
      <c r="G2425" s="8" t="s">
        <v>6503</v>
      </c>
      <c r="H2425" s="8" t="s">
        <v>3703</v>
      </c>
      <c r="I2425" s="8" t="s">
        <v>4080</v>
      </c>
      <c r="J2425" s="8" t="s">
        <v>3705</v>
      </c>
      <c r="K2425" s="8" t="s">
        <v>12585</v>
      </c>
      <c r="L2425" s="8" t="s">
        <v>12587</v>
      </c>
      <c r="M2425" s="8" t="s">
        <v>4062</v>
      </c>
      <c r="N2425" s="8" t="s">
        <v>3708</v>
      </c>
      <c r="O2425" s="8" t="s">
        <v>3709</v>
      </c>
      <c r="P2425" s="9">
        <v>106.45</v>
      </c>
      <c r="Q2425" s="8" t="s">
        <v>3710</v>
      </c>
      <c r="R2425" s="8" t="s">
        <v>12575</v>
      </c>
      <c r="S2425" s="9">
        <v>31.15</v>
      </c>
      <c r="T2425" s="9">
        <v>20.67</v>
      </c>
      <c r="U2425" s="8" t="s">
        <v>3710</v>
      </c>
      <c r="V2425" s="8" t="s">
        <v>3921</v>
      </c>
      <c r="AV2425" s="8" t="s">
        <v>3922</v>
      </c>
      <c r="AW2425" s="8">
        <v>25</v>
      </c>
      <c r="AX2425" s="8">
        <v>1</v>
      </c>
      <c r="AY2425" s="8" t="s">
        <v>12564</v>
      </c>
      <c r="BA2425" s="10">
        <v>46430</v>
      </c>
      <c r="BE2425" s="8" t="s">
        <v>3700</v>
      </c>
      <c r="BF2425" s="8" t="s">
        <v>3720</v>
      </c>
      <c r="BG2425" s="11">
        <v>60</v>
      </c>
      <c r="BH2425" s="11">
        <v>20</v>
      </c>
      <c r="BI2425" s="8" t="s">
        <v>3720</v>
      </c>
      <c r="BJ2425" s="11">
        <v>30</v>
      </c>
      <c r="BQ2425" s="11">
        <v>0.68899999999999995</v>
      </c>
      <c r="BR2425" s="8" t="s">
        <v>3921</v>
      </c>
      <c r="BW2425" s="10">
        <v>44166</v>
      </c>
      <c r="BX2425" s="10">
        <v>42887</v>
      </c>
      <c r="BY2425" s="9">
        <v>10.6</v>
      </c>
      <c r="BZ2425" s="8" t="s">
        <v>3721</v>
      </c>
      <c r="CF2425" s="8" t="s">
        <v>3708</v>
      </c>
      <c r="CH2425" s="9">
        <v>160.41999999999999</v>
      </c>
      <c r="CM2425" s="12">
        <v>10</v>
      </c>
      <c r="CR2425" s="8" t="s">
        <v>12573</v>
      </c>
      <c r="CV2425" s="13">
        <v>1</v>
      </c>
    </row>
    <row r="2426" spans="1:100" x14ac:dyDescent="0.2">
      <c r="A2426" s="8" t="s">
        <v>12588</v>
      </c>
      <c r="B2426" s="8" t="s">
        <v>12573</v>
      </c>
      <c r="C2426" s="8" t="s">
        <v>4272</v>
      </c>
      <c r="D2426" s="8" t="s">
        <v>3798</v>
      </c>
      <c r="E2426" s="8" t="s">
        <v>3860</v>
      </c>
      <c r="F2426" s="8" t="s">
        <v>3701</v>
      </c>
      <c r="G2426" s="8" t="s">
        <v>5822</v>
      </c>
      <c r="H2426" s="8" t="s">
        <v>3703</v>
      </c>
      <c r="I2426" s="8" t="s">
        <v>4080</v>
      </c>
      <c r="J2426" s="8" t="s">
        <v>3705</v>
      </c>
      <c r="K2426" s="8" t="s">
        <v>12589</v>
      </c>
      <c r="M2426" s="8" t="s">
        <v>3707</v>
      </c>
      <c r="N2426" s="8" t="s">
        <v>3708</v>
      </c>
      <c r="O2426" s="8" t="s">
        <v>3709</v>
      </c>
      <c r="P2426" s="9">
        <v>58.1</v>
      </c>
      <c r="Q2426" s="8" t="s">
        <v>3710</v>
      </c>
      <c r="R2426" s="8" t="s">
        <v>3920</v>
      </c>
      <c r="S2426" s="9">
        <v>5.0599999999999996</v>
      </c>
      <c r="T2426" s="9">
        <v>3.36</v>
      </c>
      <c r="U2426" s="8" t="s">
        <v>3710</v>
      </c>
      <c r="V2426" s="8" t="s">
        <v>3921</v>
      </c>
      <c r="AV2426" s="8" t="s">
        <v>3922</v>
      </c>
      <c r="AW2426" s="8">
        <v>25</v>
      </c>
      <c r="AX2426" s="8">
        <v>1</v>
      </c>
      <c r="AY2426" s="8" t="s">
        <v>12564</v>
      </c>
      <c r="AZ2426" s="10">
        <v>36803</v>
      </c>
      <c r="BB2426" s="8" t="s">
        <v>3717</v>
      </c>
      <c r="BC2426" s="10">
        <v>36526</v>
      </c>
      <c r="BE2426" s="8" t="s">
        <v>3700</v>
      </c>
      <c r="BF2426" s="8" t="s">
        <v>3720</v>
      </c>
      <c r="BG2426" s="11">
        <v>7.5</v>
      </c>
      <c r="BH2426" s="11">
        <v>20</v>
      </c>
      <c r="BI2426" s="8" t="s">
        <v>3720</v>
      </c>
      <c r="BJ2426" s="11">
        <v>3.75</v>
      </c>
      <c r="BQ2426" s="11">
        <v>0.68899999999999995</v>
      </c>
      <c r="BR2426" s="8" t="s">
        <v>3921</v>
      </c>
      <c r="BW2426" s="10">
        <v>44105</v>
      </c>
      <c r="BX2426" s="10">
        <v>42887</v>
      </c>
      <c r="BY2426" s="9">
        <v>1.32</v>
      </c>
      <c r="BZ2426" s="8" t="s">
        <v>3721</v>
      </c>
      <c r="CF2426" s="8" t="s">
        <v>3708</v>
      </c>
      <c r="CH2426" s="9">
        <v>87.56</v>
      </c>
      <c r="CM2426" s="12">
        <v>10</v>
      </c>
      <c r="CR2426" s="8" t="s">
        <v>12573</v>
      </c>
      <c r="CV2426" s="13">
        <v>1</v>
      </c>
    </row>
    <row r="2427" spans="1:100" x14ac:dyDescent="0.2">
      <c r="A2427" s="8" t="s">
        <v>1172</v>
      </c>
      <c r="B2427" s="8" t="s">
        <v>12590</v>
      </c>
      <c r="C2427" s="8" t="s">
        <v>12591</v>
      </c>
      <c r="D2427" s="8" t="s">
        <v>3798</v>
      </c>
      <c r="E2427" s="8" t="s">
        <v>3860</v>
      </c>
      <c r="F2427" s="8" t="s">
        <v>3701</v>
      </c>
      <c r="G2427" s="8" t="s">
        <v>12592</v>
      </c>
      <c r="H2427" s="8" t="s">
        <v>3703</v>
      </c>
      <c r="I2427" s="8" t="s">
        <v>4080</v>
      </c>
      <c r="J2427" s="8" t="s">
        <v>3705</v>
      </c>
      <c r="K2427" s="8" t="s">
        <v>12593</v>
      </c>
      <c r="M2427" s="8" t="s">
        <v>3707</v>
      </c>
      <c r="N2427" s="8" t="s">
        <v>3708</v>
      </c>
      <c r="O2427" s="8" t="s">
        <v>3709</v>
      </c>
      <c r="P2427" s="9">
        <v>102.13</v>
      </c>
      <c r="Q2427" s="8" t="s">
        <v>3710</v>
      </c>
      <c r="R2427" s="8" t="s">
        <v>12594</v>
      </c>
      <c r="S2427" s="9">
        <v>55.13</v>
      </c>
      <c r="T2427" s="9">
        <v>36.58</v>
      </c>
      <c r="U2427" s="8" t="s">
        <v>3710</v>
      </c>
      <c r="V2427" s="8" t="s">
        <v>12595</v>
      </c>
      <c r="AY2427" s="8" t="s">
        <v>1173</v>
      </c>
      <c r="BB2427" s="8" t="s">
        <v>3717</v>
      </c>
      <c r="BC2427" s="10">
        <v>36161</v>
      </c>
      <c r="BE2427" s="8" t="s">
        <v>3721</v>
      </c>
      <c r="BF2427" s="8" t="s">
        <v>3960</v>
      </c>
      <c r="BG2427" s="11">
        <v>30</v>
      </c>
      <c r="BH2427" s="11">
        <v>1</v>
      </c>
      <c r="BI2427" s="8" t="s">
        <v>5126</v>
      </c>
      <c r="BJ2427" s="11">
        <v>30</v>
      </c>
      <c r="BW2427" s="10">
        <v>44317</v>
      </c>
      <c r="BX2427" s="10">
        <v>42156</v>
      </c>
      <c r="BY2427" s="9">
        <v>98.78</v>
      </c>
      <c r="BZ2427" s="8" t="s">
        <v>3721</v>
      </c>
      <c r="CA2427" s="8" t="s">
        <v>3717</v>
      </c>
      <c r="CF2427" s="8" t="s">
        <v>3708</v>
      </c>
      <c r="CH2427" s="9">
        <v>153.91</v>
      </c>
      <c r="CM2427" s="12">
        <v>10</v>
      </c>
      <c r="CR2427" s="8" t="s">
        <v>12590</v>
      </c>
      <c r="CV2427" s="13">
        <v>1</v>
      </c>
    </row>
    <row r="2428" spans="1:100" x14ac:dyDescent="0.2">
      <c r="A2428" s="8" t="s">
        <v>12596</v>
      </c>
      <c r="B2428" s="8" t="s">
        <v>12597</v>
      </c>
      <c r="C2428" s="8" t="s">
        <v>3953</v>
      </c>
      <c r="D2428" s="8" t="s">
        <v>3798</v>
      </c>
      <c r="E2428" s="8" t="s">
        <v>3860</v>
      </c>
      <c r="F2428" s="8" t="s">
        <v>3701</v>
      </c>
      <c r="G2428" s="8" t="s">
        <v>12598</v>
      </c>
      <c r="H2428" s="8" t="s">
        <v>3703</v>
      </c>
      <c r="I2428" s="8" t="s">
        <v>4080</v>
      </c>
      <c r="J2428" s="8" t="s">
        <v>3705</v>
      </c>
      <c r="K2428" s="8" t="s">
        <v>12599</v>
      </c>
      <c r="M2428" s="8" t="s">
        <v>3707</v>
      </c>
      <c r="N2428" s="8" t="s">
        <v>3708</v>
      </c>
      <c r="O2428" s="8" t="s">
        <v>3709</v>
      </c>
      <c r="P2428" s="9">
        <v>37.700000000000003</v>
      </c>
      <c r="Q2428" s="8" t="s">
        <v>3710</v>
      </c>
      <c r="R2428" s="8" t="s">
        <v>12600</v>
      </c>
      <c r="S2428" s="9">
        <v>32.200000000000003</v>
      </c>
      <c r="T2428" s="9">
        <v>21.37</v>
      </c>
      <c r="U2428" s="8" t="s">
        <v>3710</v>
      </c>
      <c r="V2428" s="8" t="s">
        <v>12595</v>
      </c>
      <c r="AY2428" s="8" t="s">
        <v>1173</v>
      </c>
      <c r="BB2428" s="8" t="s">
        <v>3717</v>
      </c>
      <c r="BC2428" s="10">
        <v>36526</v>
      </c>
      <c r="BD2428" s="10">
        <v>44035</v>
      </c>
      <c r="BE2428" s="8" t="s">
        <v>3721</v>
      </c>
      <c r="BF2428" s="8" t="s">
        <v>3960</v>
      </c>
      <c r="BG2428" s="11">
        <v>30</v>
      </c>
      <c r="BH2428" s="11">
        <v>1</v>
      </c>
      <c r="BI2428" s="8" t="s">
        <v>5126</v>
      </c>
      <c r="BJ2428" s="11">
        <v>30</v>
      </c>
      <c r="BW2428" s="10">
        <v>44256</v>
      </c>
      <c r="BX2428" s="10">
        <v>42156</v>
      </c>
      <c r="BY2428" s="9">
        <v>98.78</v>
      </c>
      <c r="BZ2428" s="8" t="s">
        <v>3750</v>
      </c>
      <c r="CF2428" s="8" t="s">
        <v>3708</v>
      </c>
      <c r="CH2428" s="9">
        <v>56.81</v>
      </c>
      <c r="CM2428" s="12">
        <v>10</v>
      </c>
      <c r="CR2428" s="8" t="s">
        <v>12597</v>
      </c>
      <c r="CV2428" s="13">
        <v>1</v>
      </c>
    </row>
    <row r="2429" spans="1:100" x14ac:dyDescent="0.2">
      <c r="A2429" s="8" t="s">
        <v>12601</v>
      </c>
      <c r="B2429" s="8" t="s">
        <v>12602</v>
      </c>
      <c r="C2429" s="8" t="s">
        <v>3797</v>
      </c>
      <c r="D2429" s="8" t="s">
        <v>3798</v>
      </c>
      <c r="E2429" s="8" t="s">
        <v>3954</v>
      </c>
      <c r="F2429" s="8" t="s">
        <v>3701</v>
      </c>
      <c r="G2429" s="8" t="s">
        <v>4007</v>
      </c>
      <c r="H2429" s="8" t="s">
        <v>3703</v>
      </c>
      <c r="I2429" s="8" t="s">
        <v>3883</v>
      </c>
      <c r="J2429" s="8" t="s">
        <v>3884</v>
      </c>
      <c r="K2429" s="8" t="s">
        <v>12603</v>
      </c>
      <c r="M2429" s="8" t="s">
        <v>3707</v>
      </c>
      <c r="N2429" s="8" t="s">
        <v>3708</v>
      </c>
      <c r="O2429" s="8" t="s">
        <v>3709</v>
      </c>
      <c r="P2429" s="9">
        <v>87.34</v>
      </c>
      <c r="Q2429" s="8" t="s">
        <v>3710</v>
      </c>
      <c r="R2429" s="8" t="s">
        <v>3920</v>
      </c>
      <c r="S2429" s="9">
        <v>51.92</v>
      </c>
      <c r="T2429" s="9">
        <v>34.450000000000003</v>
      </c>
      <c r="U2429" s="8" t="s">
        <v>3710</v>
      </c>
      <c r="V2429" s="8" t="s">
        <v>3921</v>
      </c>
      <c r="AV2429" s="8" t="s">
        <v>3922</v>
      </c>
      <c r="AW2429" s="8">
        <v>25</v>
      </c>
      <c r="AX2429" s="8">
        <v>1</v>
      </c>
      <c r="AY2429" s="8" t="s">
        <v>12564</v>
      </c>
      <c r="AZ2429" s="10">
        <v>36985</v>
      </c>
      <c r="BB2429" s="8" t="s">
        <v>3717</v>
      </c>
      <c r="BC2429" s="10">
        <v>44315</v>
      </c>
      <c r="BE2429" s="8" t="s">
        <v>3700</v>
      </c>
      <c r="BF2429" s="8" t="s">
        <v>3720</v>
      </c>
      <c r="BG2429" s="11">
        <v>100</v>
      </c>
      <c r="BH2429" s="11">
        <v>20</v>
      </c>
      <c r="BI2429" s="8" t="s">
        <v>3720</v>
      </c>
      <c r="BJ2429" s="11">
        <v>50</v>
      </c>
      <c r="BQ2429" s="11">
        <v>0.68899999999999995</v>
      </c>
      <c r="BR2429" s="8" t="s">
        <v>3921</v>
      </c>
      <c r="BW2429" s="10">
        <v>44105</v>
      </c>
      <c r="BX2429" s="10">
        <v>42887</v>
      </c>
      <c r="BY2429" s="9">
        <v>17.670000000000002</v>
      </c>
      <c r="BZ2429" s="8" t="s">
        <v>3721</v>
      </c>
      <c r="CF2429" s="8" t="s">
        <v>3708</v>
      </c>
      <c r="CH2429" s="9">
        <v>131.62</v>
      </c>
      <c r="CM2429" s="12">
        <v>10</v>
      </c>
      <c r="CR2429" s="8" t="s">
        <v>12602</v>
      </c>
      <c r="CV2429" s="13">
        <v>1</v>
      </c>
    </row>
    <row r="2430" spans="1:100" x14ac:dyDescent="0.2">
      <c r="A2430" s="8" t="s">
        <v>12604</v>
      </c>
      <c r="B2430" s="8" t="s">
        <v>12602</v>
      </c>
      <c r="C2430" s="8" t="s">
        <v>3925</v>
      </c>
      <c r="D2430" s="8" t="s">
        <v>3798</v>
      </c>
      <c r="E2430" s="8" t="s">
        <v>3954</v>
      </c>
      <c r="F2430" s="8" t="s">
        <v>3701</v>
      </c>
      <c r="G2430" s="8" t="s">
        <v>7884</v>
      </c>
      <c r="H2430" s="8" t="s">
        <v>3703</v>
      </c>
      <c r="I2430" s="8" t="s">
        <v>3883</v>
      </c>
      <c r="J2430" s="8" t="s">
        <v>3884</v>
      </c>
      <c r="K2430" s="8" t="s">
        <v>12605</v>
      </c>
      <c r="M2430" s="8" t="s">
        <v>3707</v>
      </c>
      <c r="N2430" s="8" t="s">
        <v>3708</v>
      </c>
      <c r="O2430" s="8" t="s">
        <v>3709</v>
      </c>
      <c r="P2430" s="9">
        <v>99.81</v>
      </c>
      <c r="Q2430" s="8" t="s">
        <v>3710</v>
      </c>
      <c r="R2430" s="8" t="s">
        <v>3920</v>
      </c>
      <c r="S2430" s="9">
        <v>103.83</v>
      </c>
      <c r="T2430" s="9">
        <v>68.900000000000006</v>
      </c>
      <c r="U2430" s="8" t="s">
        <v>3710</v>
      </c>
      <c r="V2430" s="8" t="s">
        <v>3921</v>
      </c>
      <c r="AV2430" s="8" t="s">
        <v>3922</v>
      </c>
      <c r="AW2430" s="8">
        <v>25</v>
      </c>
      <c r="AX2430" s="8">
        <v>1</v>
      </c>
      <c r="AY2430" s="8" t="s">
        <v>12564</v>
      </c>
      <c r="AZ2430" s="10">
        <v>36985</v>
      </c>
      <c r="BB2430" s="8" t="s">
        <v>3717</v>
      </c>
      <c r="BC2430" s="10">
        <v>44305</v>
      </c>
      <c r="BE2430" s="8" t="s">
        <v>3700</v>
      </c>
      <c r="BF2430" s="8" t="s">
        <v>3720</v>
      </c>
      <c r="BG2430" s="11">
        <v>200</v>
      </c>
      <c r="BH2430" s="11">
        <v>20</v>
      </c>
      <c r="BI2430" s="8" t="s">
        <v>3720</v>
      </c>
      <c r="BJ2430" s="11">
        <v>100</v>
      </c>
      <c r="BQ2430" s="11">
        <v>0.68899999999999995</v>
      </c>
      <c r="BR2430" s="8" t="s">
        <v>3921</v>
      </c>
      <c r="BW2430" s="10">
        <v>44105</v>
      </c>
      <c r="BX2430" s="10">
        <v>42887</v>
      </c>
      <c r="BY2430" s="9">
        <v>35.33</v>
      </c>
      <c r="BZ2430" s="8" t="s">
        <v>3721</v>
      </c>
      <c r="CF2430" s="8" t="s">
        <v>3708</v>
      </c>
      <c r="CH2430" s="9">
        <v>150.41</v>
      </c>
      <c r="CM2430" s="12">
        <v>10</v>
      </c>
      <c r="CR2430" s="8" t="s">
        <v>12602</v>
      </c>
      <c r="CV2430" s="13">
        <v>1</v>
      </c>
    </row>
    <row r="2431" spans="1:100" x14ac:dyDescent="0.2">
      <c r="A2431" s="8" t="s">
        <v>12606</v>
      </c>
      <c r="B2431" s="8" t="s">
        <v>12602</v>
      </c>
      <c r="C2431" s="8" t="s">
        <v>3929</v>
      </c>
      <c r="D2431" s="8" t="s">
        <v>3798</v>
      </c>
      <c r="E2431" s="8" t="s">
        <v>3954</v>
      </c>
      <c r="F2431" s="8" t="s">
        <v>3701</v>
      </c>
      <c r="G2431" s="8" t="s">
        <v>4015</v>
      </c>
      <c r="H2431" s="8" t="s">
        <v>3703</v>
      </c>
      <c r="I2431" s="8" t="s">
        <v>3883</v>
      </c>
      <c r="J2431" s="8" t="s">
        <v>3884</v>
      </c>
      <c r="K2431" s="8" t="s">
        <v>12607</v>
      </c>
      <c r="M2431" s="8" t="s">
        <v>3707</v>
      </c>
      <c r="N2431" s="8" t="s">
        <v>3708</v>
      </c>
      <c r="O2431" s="8" t="s">
        <v>3709</v>
      </c>
      <c r="P2431" s="9">
        <v>74.75</v>
      </c>
      <c r="Q2431" s="8" t="s">
        <v>3710</v>
      </c>
      <c r="R2431" s="8" t="s">
        <v>3920</v>
      </c>
      <c r="S2431" s="9">
        <v>25.97</v>
      </c>
      <c r="T2431" s="9">
        <v>17.23</v>
      </c>
      <c r="U2431" s="8" t="s">
        <v>3710</v>
      </c>
      <c r="V2431" s="8" t="s">
        <v>3921</v>
      </c>
      <c r="AV2431" s="8" t="s">
        <v>3922</v>
      </c>
      <c r="AW2431" s="8">
        <v>25</v>
      </c>
      <c r="AX2431" s="8">
        <v>1</v>
      </c>
      <c r="AY2431" s="8" t="s">
        <v>12564</v>
      </c>
      <c r="AZ2431" s="10">
        <v>36985</v>
      </c>
      <c r="BB2431" s="8" t="s">
        <v>3717</v>
      </c>
      <c r="BC2431" s="10">
        <v>44658</v>
      </c>
      <c r="BD2431" s="10">
        <v>44742</v>
      </c>
      <c r="BE2431" s="8" t="s">
        <v>3700</v>
      </c>
      <c r="BF2431" s="8" t="s">
        <v>3720</v>
      </c>
      <c r="BG2431" s="11">
        <v>50</v>
      </c>
      <c r="BH2431" s="11">
        <v>20</v>
      </c>
      <c r="BI2431" s="8" t="s">
        <v>3720</v>
      </c>
      <c r="BJ2431" s="11">
        <v>25</v>
      </c>
      <c r="BQ2431" s="11">
        <v>0.68899999999999995</v>
      </c>
      <c r="BR2431" s="8" t="s">
        <v>3921</v>
      </c>
      <c r="BW2431" s="10">
        <v>44105</v>
      </c>
      <c r="BX2431" s="10">
        <v>42887</v>
      </c>
      <c r="BY2431" s="9">
        <v>8.83</v>
      </c>
      <c r="BZ2431" s="8" t="s">
        <v>3721</v>
      </c>
      <c r="CF2431" s="8" t="s">
        <v>3708</v>
      </c>
      <c r="CH2431" s="9">
        <v>112.65</v>
      </c>
      <c r="CM2431" s="12">
        <v>10</v>
      </c>
      <c r="CR2431" s="8" t="s">
        <v>12602</v>
      </c>
      <c r="CV2431" s="13">
        <v>1</v>
      </c>
    </row>
    <row r="2432" spans="1:100" x14ac:dyDescent="0.2">
      <c r="A2432" s="8" t="s">
        <v>12608</v>
      </c>
      <c r="B2432" s="8" t="s">
        <v>12609</v>
      </c>
      <c r="C2432" s="8" t="s">
        <v>4691</v>
      </c>
      <c r="D2432" s="8" t="s">
        <v>4416</v>
      </c>
      <c r="E2432" s="8" t="s">
        <v>12610</v>
      </c>
      <c r="F2432" s="8" t="s">
        <v>3727</v>
      </c>
      <c r="G2432" s="8" t="s">
        <v>12611</v>
      </c>
      <c r="H2432" s="8" t="s">
        <v>3767</v>
      </c>
      <c r="I2432" s="8" t="s">
        <v>6057</v>
      </c>
      <c r="J2432" s="8" t="s">
        <v>3771</v>
      </c>
      <c r="K2432" s="8" t="s">
        <v>12612</v>
      </c>
      <c r="M2432" s="8" t="s">
        <v>3733</v>
      </c>
      <c r="N2432" s="8" t="s">
        <v>3708</v>
      </c>
      <c r="O2432" s="8" t="s">
        <v>3709</v>
      </c>
      <c r="P2432" s="9">
        <v>7331.61</v>
      </c>
      <c r="Q2432" s="8" t="s">
        <v>3710</v>
      </c>
      <c r="R2432" s="8" t="s">
        <v>7679</v>
      </c>
      <c r="S2432" s="9">
        <v>5297.78</v>
      </c>
      <c r="T2432" s="9">
        <v>4314.58</v>
      </c>
      <c r="U2432" s="8" t="s">
        <v>3717</v>
      </c>
      <c r="V2432" s="8" t="s">
        <v>5550</v>
      </c>
      <c r="W2432" s="8" t="s">
        <v>3710</v>
      </c>
      <c r="Y2432" s="8" t="s">
        <v>3738</v>
      </c>
      <c r="AV2432" s="8" t="s">
        <v>5551</v>
      </c>
      <c r="AW2432" s="8">
        <v>70</v>
      </c>
      <c r="AX2432" s="8">
        <v>2</v>
      </c>
      <c r="AY2432" s="8" t="s">
        <v>7680</v>
      </c>
      <c r="BB2432" s="8" t="s">
        <v>3717</v>
      </c>
      <c r="BC2432" s="10">
        <v>41058</v>
      </c>
      <c r="BE2432" s="8" t="s">
        <v>6876</v>
      </c>
      <c r="BF2432" s="8" t="s">
        <v>3720</v>
      </c>
      <c r="BG2432" s="11">
        <v>14.2857</v>
      </c>
      <c r="BH2432" s="11">
        <v>7.1429</v>
      </c>
      <c r="BI2432" s="8" t="s">
        <v>3720</v>
      </c>
      <c r="BJ2432" s="11">
        <v>13.9999</v>
      </c>
      <c r="BQ2432" s="11">
        <v>308.18610000000001</v>
      </c>
      <c r="BR2432" s="8" t="s">
        <v>5550</v>
      </c>
      <c r="BW2432" s="10">
        <v>44287</v>
      </c>
      <c r="BX2432" s="10">
        <v>44743</v>
      </c>
      <c r="BY2432" s="9">
        <v>0</v>
      </c>
      <c r="BZ2432" s="8" t="s">
        <v>3777</v>
      </c>
      <c r="CF2432" s="8" t="s">
        <v>3708</v>
      </c>
      <c r="CH2432" s="9">
        <v>9111.16</v>
      </c>
      <c r="CM2432" s="12">
        <v>10</v>
      </c>
      <c r="CR2432" s="8" t="s">
        <v>12609</v>
      </c>
      <c r="CV2432" s="13">
        <v>1</v>
      </c>
    </row>
    <row r="2433" spans="1:100" x14ac:dyDescent="0.2">
      <c r="A2433" s="8" t="s">
        <v>12613</v>
      </c>
      <c r="B2433" s="8" t="s">
        <v>12609</v>
      </c>
      <c r="C2433" s="8" t="s">
        <v>4691</v>
      </c>
      <c r="D2433" s="8" t="s">
        <v>3725</v>
      </c>
      <c r="E2433" s="8" t="s">
        <v>8607</v>
      </c>
      <c r="F2433" s="8" t="s">
        <v>3727</v>
      </c>
      <c r="G2433" s="8" t="s">
        <v>12614</v>
      </c>
      <c r="H2433" s="8" t="s">
        <v>3836</v>
      </c>
      <c r="I2433" s="8" t="s">
        <v>6057</v>
      </c>
      <c r="J2433" s="8" t="s">
        <v>3771</v>
      </c>
      <c r="K2433" s="8" t="s">
        <v>12615</v>
      </c>
      <c r="M2433" s="8" t="s">
        <v>3733</v>
      </c>
      <c r="N2433" s="8" t="s">
        <v>3708</v>
      </c>
      <c r="O2433" s="8" t="s">
        <v>3709</v>
      </c>
      <c r="P2433" s="9">
        <v>7962.65</v>
      </c>
      <c r="Q2433" s="8" t="s">
        <v>3710</v>
      </c>
      <c r="R2433" s="8" t="s">
        <v>7679</v>
      </c>
      <c r="S2433" s="9">
        <v>5297.78</v>
      </c>
      <c r="T2433" s="9">
        <v>4314.58</v>
      </c>
      <c r="U2433" s="8" t="s">
        <v>3717</v>
      </c>
      <c r="V2433" s="8" t="s">
        <v>5550</v>
      </c>
      <c r="W2433" s="8" t="s">
        <v>3710</v>
      </c>
      <c r="Y2433" s="8" t="s">
        <v>3738</v>
      </c>
      <c r="AV2433" s="8" t="s">
        <v>5551</v>
      </c>
      <c r="AW2433" s="8">
        <v>70</v>
      </c>
      <c r="AX2433" s="8">
        <v>2</v>
      </c>
      <c r="AY2433" s="8" t="s">
        <v>7680</v>
      </c>
      <c r="BB2433" s="8" t="s">
        <v>3717</v>
      </c>
      <c r="BE2433" s="8" t="s">
        <v>6876</v>
      </c>
      <c r="BF2433" s="8" t="s">
        <v>3720</v>
      </c>
      <c r="BG2433" s="11">
        <v>14.2857</v>
      </c>
      <c r="BH2433" s="11">
        <v>7.1429</v>
      </c>
      <c r="BI2433" s="8" t="s">
        <v>3720</v>
      </c>
      <c r="BJ2433" s="11">
        <v>13.9999</v>
      </c>
      <c r="BQ2433" s="11">
        <v>308.18610000000001</v>
      </c>
      <c r="BR2433" s="8" t="s">
        <v>5550</v>
      </c>
      <c r="BW2433" s="10">
        <v>44287</v>
      </c>
      <c r="BX2433" s="10">
        <v>44743</v>
      </c>
      <c r="BY2433" s="9">
        <v>0</v>
      </c>
      <c r="BZ2433" s="8" t="s">
        <v>3777</v>
      </c>
      <c r="CF2433" s="8" t="s">
        <v>3708</v>
      </c>
      <c r="CH2433" s="9">
        <v>9833.07</v>
      </c>
      <c r="CM2433" s="12">
        <v>10</v>
      </c>
      <c r="CR2433" s="8" t="s">
        <v>12609</v>
      </c>
      <c r="CV2433" s="13">
        <v>1</v>
      </c>
    </row>
    <row r="2434" spans="1:100" x14ac:dyDescent="0.2">
      <c r="A2434" s="8" t="s">
        <v>12616</v>
      </c>
      <c r="B2434" s="8" t="s">
        <v>12609</v>
      </c>
      <c r="C2434" s="8" t="s">
        <v>4691</v>
      </c>
      <c r="D2434" s="8" t="s">
        <v>3725</v>
      </c>
      <c r="E2434" s="8" t="s">
        <v>8607</v>
      </c>
      <c r="F2434" s="8" t="s">
        <v>3727</v>
      </c>
      <c r="G2434" s="8" t="s">
        <v>12614</v>
      </c>
      <c r="H2434" s="8" t="s">
        <v>3748</v>
      </c>
      <c r="I2434" s="8" t="s">
        <v>6057</v>
      </c>
      <c r="J2434" s="8" t="s">
        <v>3771</v>
      </c>
      <c r="K2434" s="8" t="s">
        <v>12617</v>
      </c>
      <c r="M2434" s="8" t="s">
        <v>3733</v>
      </c>
      <c r="N2434" s="8" t="s">
        <v>3708</v>
      </c>
      <c r="O2434" s="8" t="s">
        <v>3709</v>
      </c>
      <c r="P2434" s="9">
        <v>7962.65</v>
      </c>
      <c r="Q2434" s="8" t="s">
        <v>3710</v>
      </c>
      <c r="R2434" s="8" t="s">
        <v>7679</v>
      </c>
      <c r="S2434" s="9">
        <v>5297.78</v>
      </c>
      <c r="T2434" s="9">
        <v>4314.58</v>
      </c>
      <c r="U2434" s="8" t="s">
        <v>3717</v>
      </c>
      <c r="V2434" s="8" t="s">
        <v>5550</v>
      </c>
      <c r="W2434" s="8" t="s">
        <v>3710</v>
      </c>
      <c r="Y2434" s="8" t="s">
        <v>3738</v>
      </c>
      <c r="AV2434" s="8" t="s">
        <v>5551</v>
      </c>
      <c r="AW2434" s="8">
        <v>70</v>
      </c>
      <c r="AX2434" s="8">
        <v>2</v>
      </c>
      <c r="AY2434" s="8" t="s">
        <v>7680</v>
      </c>
      <c r="BB2434" s="8" t="s">
        <v>3717</v>
      </c>
      <c r="BC2434" s="10">
        <v>43075</v>
      </c>
      <c r="BE2434" s="8" t="s">
        <v>6876</v>
      </c>
      <c r="BF2434" s="8" t="s">
        <v>3720</v>
      </c>
      <c r="BG2434" s="11">
        <v>14.2857</v>
      </c>
      <c r="BH2434" s="11">
        <v>7.1429</v>
      </c>
      <c r="BI2434" s="8" t="s">
        <v>3720</v>
      </c>
      <c r="BJ2434" s="11">
        <v>13.9999</v>
      </c>
      <c r="BQ2434" s="11">
        <v>308.18610000000001</v>
      </c>
      <c r="BR2434" s="8" t="s">
        <v>5550</v>
      </c>
      <c r="BW2434" s="10">
        <v>44287</v>
      </c>
      <c r="BX2434" s="10">
        <v>44743</v>
      </c>
      <c r="BY2434" s="9">
        <v>0</v>
      </c>
      <c r="BZ2434" s="8" t="s">
        <v>3777</v>
      </c>
      <c r="CF2434" s="8" t="s">
        <v>3708</v>
      </c>
      <c r="CH2434" s="9">
        <v>9833.07</v>
      </c>
      <c r="CM2434" s="12">
        <v>10</v>
      </c>
      <c r="CR2434" s="8" t="s">
        <v>12609</v>
      </c>
      <c r="CV2434" s="13">
        <v>1</v>
      </c>
    </row>
    <row r="2435" spans="1:100" x14ac:dyDescent="0.2">
      <c r="A2435" s="8" t="s">
        <v>12618</v>
      </c>
      <c r="B2435" s="8" t="s">
        <v>12609</v>
      </c>
      <c r="C2435" s="8" t="s">
        <v>4215</v>
      </c>
      <c r="D2435" s="8" t="s">
        <v>3725</v>
      </c>
      <c r="E2435" s="8" t="s">
        <v>8611</v>
      </c>
      <c r="F2435" s="8" t="s">
        <v>3727</v>
      </c>
      <c r="G2435" s="8" t="s">
        <v>12619</v>
      </c>
      <c r="H2435" s="8" t="s">
        <v>3836</v>
      </c>
      <c r="I2435" s="8" t="s">
        <v>6057</v>
      </c>
      <c r="J2435" s="8" t="s">
        <v>3771</v>
      </c>
      <c r="K2435" s="8" t="s">
        <v>12620</v>
      </c>
      <c r="M2435" s="8" t="s">
        <v>3733</v>
      </c>
      <c r="N2435" s="8" t="s">
        <v>3708</v>
      </c>
      <c r="O2435" s="8" t="s">
        <v>3709</v>
      </c>
      <c r="P2435" s="9">
        <v>14714.6</v>
      </c>
      <c r="Q2435" s="8" t="s">
        <v>3710</v>
      </c>
      <c r="R2435" s="8" t="s">
        <v>7679</v>
      </c>
      <c r="S2435" s="9">
        <v>10595.56</v>
      </c>
      <c r="T2435" s="9">
        <v>8629.16</v>
      </c>
      <c r="U2435" s="8" t="s">
        <v>3717</v>
      </c>
      <c r="V2435" s="8" t="s">
        <v>5550</v>
      </c>
      <c r="W2435" s="8" t="s">
        <v>3710</v>
      </c>
      <c r="Y2435" s="8" t="s">
        <v>3738</v>
      </c>
      <c r="Z2435" s="8" t="s">
        <v>3742</v>
      </c>
      <c r="AV2435" s="8" t="s">
        <v>5551</v>
      </c>
      <c r="AW2435" s="8">
        <v>70</v>
      </c>
      <c r="AX2435" s="8">
        <v>2</v>
      </c>
      <c r="AY2435" s="8" t="s">
        <v>7680</v>
      </c>
      <c r="BB2435" s="8" t="s">
        <v>3717</v>
      </c>
      <c r="BE2435" s="8" t="s">
        <v>6876</v>
      </c>
      <c r="BF2435" s="8" t="s">
        <v>3720</v>
      </c>
      <c r="BG2435" s="11">
        <v>28.571400000000001</v>
      </c>
      <c r="BH2435" s="11">
        <v>7.1429</v>
      </c>
      <c r="BI2435" s="8" t="s">
        <v>3720</v>
      </c>
      <c r="BJ2435" s="11">
        <v>27.9998</v>
      </c>
      <c r="BQ2435" s="11">
        <v>308.18610000000001</v>
      </c>
      <c r="BR2435" s="8" t="s">
        <v>5550</v>
      </c>
      <c r="BW2435" s="10">
        <v>44287</v>
      </c>
      <c r="BX2435" s="10">
        <v>44743</v>
      </c>
      <c r="BY2435" s="9">
        <v>0</v>
      </c>
      <c r="BZ2435" s="8" t="s">
        <v>3777</v>
      </c>
      <c r="CF2435" s="8" t="s">
        <v>3708</v>
      </c>
      <c r="CH2435" s="9">
        <v>17453.580000000002</v>
      </c>
      <c r="CM2435" s="12">
        <v>10</v>
      </c>
      <c r="CR2435" s="8" t="s">
        <v>12609</v>
      </c>
      <c r="CV2435" s="13">
        <v>1</v>
      </c>
    </row>
    <row r="2436" spans="1:100" x14ac:dyDescent="0.2">
      <c r="A2436" s="8" t="s">
        <v>12621</v>
      </c>
      <c r="B2436" s="8" t="s">
        <v>12609</v>
      </c>
      <c r="C2436" s="8" t="s">
        <v>4215</v>
      </c>
      <c r="D2436" s="8" t="s">
        <v>3725</v>
      </c>
      <c r="E2436" s="8" t="s">
        <v>8611</v>
      </c>
      <c r="F2436" s="8" t="s">
        <v>3727</v>
      </c>
      <c r="G2436" s="8" t="s">
        <v>12619</v>
      </c>
      <c r="H2436" s="8" t="s">
        <v>3748</v>
      </c>
      <c r="I2436" s="8" t="s">
        <v>6057</v>
      </c>
      <c r="J2436" s="8" t="s">
        <v>3771</v>
      </c>
      <c r="K2436" s="8" t="s">
        <v>12622</v>
      </c>
      <c r="M2436" s="8" t="s">
        <v>3733</v>
      </c>
      <c r="N2436" s="8" t="s">
        <v>3708</v>
      </c>
      <c r="O2436" s="8" t="s">
        <v>3709</v>
      </c>
      <c r="P2436" s="9">
        <v>14714.6</v>
      </c>
      <c r="Q2436" s="8" t="s">
        <v>3710</v>
      </c>
      <c r="R2436" s="8" t="s">
        <v>7679</v>
      </c>
      <c r="S2436" s="9">
        <v>10595.56</v>
      </c>
      <c r="T2436" s="9">
        <v>8629.16</v>
      </c>
      <c r="U2436" s="8" t="s">
        <v>3717</v>
      </c>
      <c r="V2436" s="8" t="s">
        <v>5550</v>
      </c>
      <c r="W2436" s="8" t="s">
        <v>3710</v>
      </c>
      <c r="Y2436" s="8" t="s">
        <v>3738</v>
      </c>
      <c r="Z2436" s="8" t="s">
        <v>3742</v>
      </c>
      <c r="AV2436" s="8" t="s">
        <v>5551</v>
      </c>
      <c r="AW2436" s="8">
        <v>70</v>
      </c>
      <c r="AX2436" s="8">
        <v>2</v>
      </c>
      <c r="AY2436" s="8" t="s">
        <v>7680</v>
      </c>
      <c r="BB2436" s="8" t="s">
        <v>3717</v>
      </c>
      <c r="BC2436" s="10">
        <v>40455</v>
      </c>
      <c r="BE2436" s="8" t="s">
        <v>6876</v>
      </c>
      <c r="BF2436" s="8" t="s">
        <v>3720</v>
      </c>
      <c r="BG2436" s="11">
        <v>28.571400000000001</v>
      </c>
      <c r="BH2436" s="11">
        <v>7.1429</v>
      </c>
      <c r="BI2436" s="8" t="s">
        <v>3720</v>
      </c>
      <c r="BJ2436" s="11">
        <v>27.9998</v>
      </c>
      <c r="BQ2436" s="11">
        <v>308.18610000000001</v>
      </c>
      <c r="BR2436" s="8" t="s">
        <v>5550</v>
      </c>
      <c r="BW2436" s="10">
        <v>44287</v>
      </c>
      <c r="BX2436" s="10">
        <v>44743</v>
      </c>
      <c r="BY2436" s="9">
        <v>0</v>
      </c>
      <c r="BZ2436" s="8" t="s">
        <v>3777</v>
      </c>
      <c r="CF2436" s="8" t="s">
        <v>3708</v>
      </c>
      <c r="CH2436" s="9">
        <v>17453.580000000002</v>
      </c>
      <c r="CM2436" s="12">
        <v>10</v>
      </c>
      <c r="CR2436" s="8" t="s">
        <v>12609</v>
      </c>
      <c r="CV2436" s="13">
        <v>1</v>
      </c>
    </row>
    <row r="2437" spans="1:100" x14ac:dyDescent="0.2">
      <c r="A2437" s="8" t="s">
        <v>12623</v>
      </c>
      <c r="B2437" s="8" t="s">
        <v>12624</v>
      </c>
      <c r="C2437" s="8" t="s">
        <v>3797</v>
      </c>
      <c r="D2437" s="8" t="s">
        <v>4416</v>
      </c>
      <c r="E2437" s="8" t="s">
        <v>12610</v>
      </c>
      <c r="F2437" s="8" t="s">
        <v>3727</v>
      </c>
      <c r="G2437" s="8" t="s">
        <v>12625</v>
      </c>
      <c r="H2437" s="8" t="s">
        <v>3767</v>
      </c>
      <c r="I2437" s="8" t="s">
        <v>6057</v>
      </c>
      <c r="J2437" s="8" t="s">
        <v>3771</v>
      </c>
      <c r="K2437" s="8" t="s">
        <v>12626</v>
      </c>
      <c r="M2437" s="8" t="s">
        <v>3733</v>
      </c>
      <c r="N2437" s="8" t="s">
        <v>3708</v>
      </c>
      <c r="O2437" s="8" t="s">
        <v>3709</v>
      </c>
      <c r="P2437" s="9">
        <v>3311.99</v>
      </c>
      <c r="Q2437" s="8" t="s">
        <v>3710</v>
      </c>
      <c r="R2437" s="8" t="s">
        <v>12627</v>
      </c>
      <c r="S2437" s="9">
        <v>2371.4499999999998</v>
      </c>
      <c r="T2437" s="9">
        <v>1835.67</v>
      </c>
      <c r="U2437" s="8" t="s">
        <v>3710</v>
      </c>
      <c r="V2437" s="8" t="s">
        <v>12628</v>
      </c>
      <c r="W2437" s="8" t="s">
        <v>3710</v>
      </c>
      <c r="Y2437" s="8" t="s">
        <v>3738</v>
      </c>
      <c r="AY2437" s="8" t="s">
        <v>7680</v>
      </c>
      <c r="BB2437" s="8" t="s">
        <v>3717</v>
      </c>
      <c r="BC2437" s="10">
        <v>41711</v>
      </c>
      <c r="BE2437" s="8" t="s">
        <v>6876</v>
      </c>
      <c r="BF2437" s="8" t="s">
        <v>3720</v>
      </c>
      <c r="BG2437" s="11">
        <v>5.7142999999999997</v>
      </c>
      <c r="BH2437" s="11">
        <v>7.1429</v>
      </c>
      <c r="BI2437" s="8" t="s">
        <v>3720</v>
      </c>
      <c r="BJ2437" s="11">
        <v>5.6</v>
      </c>
      <c r="BQ2437" s="11">
        <v>327.80079999999998</v>
      </c>
      <c r="BR2437" s="8" t="s">
        <v>12628</v>
      </c>
      <c r="BW2437" s="10">
        <v>44287</v>
      </c>
      <c r="BX2437" s="10">
        <v>44593</v>
      </c>
      <c r="BY2437" s="9">
        <v>0</v>
      </c>
      <c r="BZ2437" s="8" t="s">
        <v>3777</v>
      </c>
      <c r="CF2437" s="8" t="s">
        <v>3708</v>
      </c>
      <c r="CH2437" s="9">
        <v>4327.04</v>
      </c>
      <c r="CM2437" s="12">
        <v>10</v>
      </c>
      <c r="CR2437" s="8" t="s">
        <v>12624</v>
      </c>
      <c r="CV2437" s="13">
        <v>1</v>
      </c>
    </row>
    <row r="2438" spans="1:100" x14ac:dyDescent="0.2">
      <c r="A2438" s="8" t="s">
        <v>12629</v>
      </c>
      <c r="B2438" s="8" t="s">
        <v>12630</v>
      </c>
      <c r="C2438" s="8" t="s">
        <v>4265</v>
      </c>
      <c r="D2438" s="8" t="s">
        <v>3798</v>
      </c>
      <c r="E2438" s="8" t="s">
        <v>12631</v>
      </c>
      <c r="F2438" s="8" t="s">
        <v>3701</v>
      </c>
      <c r="G2438" s="8" t="s">
        <v>12632</v>
      </c>
      <c r="H2438" s="8" t="s">
        <v>3703</v>
      </c>
      <c r="I2438" s="8" t="s">
        <v>12633</v>
      </c>
      <c r="J2438" s="8" t="s">
        <v>3769</v>
      </c>
      <c r="K2438" s="8" t="s">
        <v>12634</v>
      </c>
      <c r="M2438" s="8" t="s">
        <v>3866</v>
      </c>
      <c r="N2438" s="8" t="s">
        <v>3708</v>
      </c>
      <c r="O2438" s="8" t="s">
        <v>3709</v>
      </c>
      <c r="P2438" s="9">
        <v>331.7</v>
      </c>
      <c r="Q2438" s="8" t="s">
        <v>3710</v>
      </c>
      <c r="R2438" s="8" t="s">
        <v>6401</v>
      </c>
      <c r="S2438" s="9">
        <v>790.49</v>
      </c>
      <c r="T2438" s="9">
        <v>554.69000000000005</v>
      </c>
      <c r="U2438" s="8" t="s">
        <v>3717</v>
      </c>
      <c r="V2438" s="8" t="s">
        <v>12635</v>
      </c>
      <c r="W2438" s="8" t="s">
        <v>3736</v>
      </c>
      <c r="X2438" s="8" t="s">
        <v>6403</v>
      </c>
      <c r="Y2438" s="8" t="s">
        <v>3738</v>
      </c>
      <c r="Z2438" s="8" t="s">
        <v>3739</v>
      </c>
      <c r="AY2438" s="8" t="s">
        <v>6404</v>
      </c>
      <c r="AZ2438" s="10">
        <v>43516</v>
      </c>
      <c r="BA2438" s="10">
        <v>45364</v>
      </c>
      <c r="BC2438" s="10">
        <v>43844</v>
      </c>
      <c r="BE2438" s="8" t="s">
        <v>4223</v>
      </c>
      <c r="BF2438" s="8" t="s">
        <v>3720</v>
      </c>
      <c r="BG2438" s="11">
        <v>28</v>
      </c>
      <c r="BH2438" s="11">
        <v>2</v>
      </c>
      <c r="BI2438" s="8" t="s">
        <v>3720</v>
      </c>
      <c r="BJ2438" s="11">
        <v>28</v>
      </c>
      <c r="BQ2438" s="11">
        <v>19.810400000000001</v>
      </c>
      <c r="BR2438" s="8" t="s">
        <v>12635</v>
      </c>
      <c r="BW2438" s="10">
        <v>44166</v>
      </c>
      <c r="BX2438" s="10">
        <v>44075</v>
      </c>
      <c r="BY2438" s="9">
        <v>0</v>
      </c>
      <c r="BZ2438" s="8" t="s">
        <v>3742</v>
      </c>
      <c r="CA2438" s="8" t="s">
        <v>3717</v>
      </c>
      <c r="CF2438" s="8" t="s">
        <v>3708</v>
      </c>
      <c r="CH2438" s="9">
        <v>488.74</v>
      </c>
      <c r="CM2438" s="12">
        <v>10</v>
      </c>
      <c r="CR2438" s="8" t="s">
        <v>12630</v>
      </c>
      <c r="CV2438" s="13">
        <v>1</v>
      </c>
    </row>
    <row r="2439" spans="1:100" x14ac:dyDescent="0.2">
      <c r="A2439" s="8" t="s">
        <v>12636</v>
      </c>
      <c r="B2439" s="8" t="s">
        <v>12637</v>
      </c>
      <c r="C2439" s="8" t="s">
        <v>3988</v>
      </c>
      <c r="D2439" s="8" t="s">
        <v>3989</v>
      </c>
      <c r="E2439" s="8" t="s">
        <v>3721</v>
      </c>
      <c r="F2439" s="8" t="s">
        <v>3765</v>
      </c>
      <c r="G2439" s="8" t="s">
        <v>3991</v>
      </c>
      <c r="H2439" s="8" t="s">
        <v>3767</v>
      </c>
      <c r="I2439" s="8" t="s">
        <v>12638</v>
      </c>
      <c r="J2439" s="8" t="s">
        <v>3884</v>
      </c>
      <c r="K2439" s="8" t="s">
        <v>12639</v>
      </c>
      <c r="M2439" s="8" t="s">
        <v>3707</v>
      </c>
      <c r="N2439" s="8" t="s">
        <v>3708</v>
      </c>
      <c r="O2439" s="8" t="s">
        <v>3709</v>
      </c>
      <c r="P2439" s="9">
        <v>255.1</v>
      </c>
      <c r="Q2439" s="8" t="s">
        <v>3710</v>
      </c>
      <c r="R2439" s="8" t="s">
        <v>12640</v>
      </c>
      <c r="S2439" s="9">
        <v>343.09</v>
      </c>
      <c r="T2439" s="9">
        <v>230</v>
      </c>
      <c r="U2439" s="8" t="s">
        <v>3710</v>
      </c>
      <c r="V2439" s="8" t="s">
        <v>12641</v>
      </c>
      <c r="W2439" s="8" t="s">
        <v>3774</v>
      </c>
      <c r="X2439" s="8" t="s">
        <v>5047</v>
      </c>
      <c r="AY2439" s="8" t="s">
        <v>12642</v>
      </c>
      <c r="BB2439" s="8" t="s">
        <v>3717</v>
      </c>
      <c r="BC2439" s="10">
        <v>44749</v>
      </c>
      <c r="BH2439" s="11">
        <v>46.339300000000001</v>
      </c>
      <c r="BI2439" s="8" t="s">
        <v>3720</v>
      </c>
      <c r="BJ2439" s="11">
        <v>21.58</v>
      </c>
      <c r="BQ2439" s="11">
        <v>10.657999999999999</v>
      </c>
      <c r="BR2439" s="8" t="s">
        <v>12641</v>
      </c>
      <c r="BW2439" s="10">
        <v>44501</v>
      </c>
      <c r="BX2439" s="10">
        <v>42948</v>
      </c>
      <c r="BY2439" s="9">
        <v>0</v>
      </c>
      <c r="BZ2439" s="8" t="s">
        <v>3777</v>
      </c>
      <c r="CF2439" s="8" t="s">
        <v>3708</v>
      </c>
      <c r="CH2439" s="9">
        <v>379.81</v>
      </c>
      <c r="CM2439" s="12">
        <v>10</v>
      </c>
      <c r="CR2439" s="8" t="s">
        <v>12637</v>
      </c>
      <c r="CV2439" s="13">
        <v>1</v>
      </c>
    </row>
    <row r="2440" spans="1:100" x14ac:dyDescent="0.2">
      <c r="A2440" s="8" t="s">
        <v>12643</v>
      </c>
      <c r="B2440" s="8" t="s">
        <v>12637</v>
      </c>
      <c r="C2440" s="8" t="s">
        <v>4019</v>
      </c>
      <c r="D2440" s="8" t="s">
        <v>3989</v>
      </c>
      <c r="E2440" s="8" t="s">
        <v>12644</v>
      </c>
      <c r="F2440" s="8" t="s">
        <v>3765</v>
      </c>
      <c r="G2440" s="8" t="s">
        <v>12645</v>
      </c>
      <c r="H2440" s="8" t="s">
        <v>3767</v>
      </c>
      <c r="I2440" s="8" t="s">
        <v>12638</v>
      </c>
      <c r="J2440" s="8" t="s">
        <v>3884</v>
      </c>
      <c r="K2440" s="8" t="s">
        <v>12646</v>
      </c>
      <c r="M2440" s="8" t="s">
        <v>3707</v>
      </c>
      <c r="N2440" s="8" t="s">
        <v>3708</v>
      </c>
      <c r="O2440" s="8" t="s">
        <v>3709</v>
      </c>
      <c r="P2440" s="9">
        <v>665.15</v>
      </c>
      <c r="Q2440" s="8" t="s">
        <v>3710</v>
      </c>
      <c r="R2440" s="8" t="s">
        <v>12640</v>
      </c>
      <c r="S2440" s="9">
        <v>686.18</v>
      </c>
      <c r="T2440" s="9">
        <v>460</v>
      </c>
      <c r="U2440" s="8" t="s">
        <v>3710</v>
      </c>
      <c r="V2440" s="8" t="s">
        <v>12641</v>
      </c>
      <c r="W2440" s="8" t="s">
        <v>3774</v>
      </c>
      <c r="X2440" s="8" t="s">
        <v>5047</v>
      </c>
      <c r="AY2440" s="8" t="s">
        <v>12642</v>
      </c>
      <c r="BB2440" s="8" t="s">
        <v>3717</v>
      </c>
      <c r="BH2440" s="11">
        <v>46.339300000000001</v>
      </c>
      <c r="BI2440" s="8" t="s">
        <v>3720</v>
      </c>
      <c r="BJ2440" s="11">
        <v>43.1599</v>
      </c>
      <c r="BQ2440" s="11">
        <v>10.657999999999999</v>
      </c>
      <c r="BR2440" s="8" t="s">
        <v>12641</v>
      </c>
      <c r="BW2440" s="10">
        <v>44501</v>
      </c>
      <c r="BX2440" s="10">
        <v>42948</v>
      </c>
      <c r="BY2440" s="9">
        <v>0</v>
      </c>
      <c r="BZ2440" s="8" t="s">
        <v>3777</v>
      </c>
      <c r="CF2440" s="8" t="s">
        <v>3708</v>
      </c>
      <c r="CH2440" s="9">
        <v>936.3</v>
      </c>
      <c r="CM2440" s="12">
        <v>10</v>
      </c>
      <c r="CR2440" s="8" t="s">
        <v>12637</v>
      </c>
      <c r="CV2440" s="13">
        <v>1</v>
      </c>
    </row>
    <row r="2441" spans="1:100" x14ac:dyDescent="0.2">
      <c r="A2441" s="8" t="s">
        <v>12647</v>
      </c>
      <c r="B2441" s="8" t="s">
        <v>12637</v>
      </c>
      <c r="C2441" s="8" t="s">
        <v>5136</v>
      </c>
      <c r="D2441" s="8" t="s">
        <v>3989</v>
      </c>
      <c r="E2441" s="8" t="s">
        <v>3721</v>
      </c>
      <c r="F2441" s="8" t="s">
        <v>3765</v>
      </c>
      <c r="G2441" s="8" t="s">
        <v>12648</v>
      </c>
      <c r="H2441" s="8" t="s">
        <v>3767</v>
      </c>
      <c r="I2441" s="8" t="s">
        <v>12638</v>
      </c>
      <c r="J2441" s="8" t="s">
        <v>3884</v>
      </c>
      <c r="K2441" s="8" t="s">
        <v>12649</v>
      </c>
      <c r="M2441" s="8" t="s">
        <v>3707</v>
      </c>
      <c r="N2441" s="8" t="s">
        <v>3708</v>
      </c>
      <c r="O2441" s="8" t="s">
        <v>3709</v>
      </c>
      <c r="P2441" s="9">
        <v>161.68</v>
      </c>
      <c r="Q2441" s="8" t="s">
        <v>3710</v>
      </c>
      <c r="R2441" s="8" t="s">
        <v>12640</v>
      </c>
      <c r="S2441" s="9">
        <v>171.55</v>
      </c>
      <c r="T2441" s="9">
        <v>115</v>
      </c>
      <c r="U2441" s="8" t="s">
        <v>3710</v>
      </c>
      <c r="V2441" s="8" t="s">
        <v>12641</v>
      </c>
      <c r="W2441" s="8" t="s">
        <v>3774</v>
      </c>
      <c r="X2441" s="8" t="s">
        <v>5047</v>
      </c>
      <c r="AY2441" s="8" t="s">
        <v>12642</v>
      </c>
      <c r="BB2441" s="8" t="s">
        <v>3717</v>
      </c>
      <c r="BH2441" s="11">
        <v>46.339300000000001</v>
      </c>
      <c r="BI2441" s="8" t="s">
        <v>3720</v>
      </c>
      <c r="BJ2441" s="11">
        <v>10.79</v>
      </c>
      <c r="BQ2441" s="11">
        <v>10.657999999999999</v>
      </c>
      <c r="BR2441" s="8" t="s">
        <v>12641</v>
      </c>
      <c r="BW2441" s="10">
        <v>44501</v>
      </c>
      <c r="BX2441" s="10">
        <v>42948</v>
      </c>
      <c r="BY2441" s="9">
        <v>0</v>
      </c>
      <c r="BZ2441" s="8" t="s">
        <v>3777</v>
      </c>
      <c r="CF2441" s="8" t="s">
        <v>3708</v>
      </c>
      <c r="CH2441" s="9">
        <v>243.14</v>
      </c>
      <c r="CM2441" s="12">
        <v>10</v>
      </c>
      <c r="CR2441" s="8" t="s">
        <v>12637</v>
      </c>
      <c r="CV2441" s="13">
        <v>1</v>
      </c>
    </row>
    <row r="2442" spans="1:100" x14ac:dyDescent="0.2">
      <c r="A2442" s="8" t="s">
        <v>913</v>
      </c>
      <c r="B2442" s="8" t="s">
        <v>12650</v>
      </c>
      <c r="C2442" s="8" t="s">
        <v>4077</v>
      </c>
      <c r="D2442" s="8" t="s">
        <v>4644</v>
      </c>
      <c r="E2442" s="8" t="s">
        <v>3954</v>
      </c>
      <c r="F2442" s="8" t="s">
        <v>3701</v>
      </c>
      <c r="G2442" s="8" t="s">
        <v>7843</v>
      </c>
      <c r="H2442" s="8" t="s">
        <v>4163</v>
      </c>
      <c r="I2442" s="8" t="s">
        <v>4031</v>
      </c>
      <c r="J2442" s="8" t="s">
        <v>3769</v>
      </c>
      <c r="K2442" s="8" t="s">
        <v>12651</v>
      </c>
      <c r="M2442" s="8" t="s">
        <v>3707</v>
      </c>
      <c r="N2442" s="8" t="s">
        <v>3708</v>
      </c>
      <c r="O2442" s="8" t="s">
        <v>3709</v>
      </c>
      <c r="P2442" s="9">
        <v>208.85</v>
      </c>
      <c r="Q2442" s="8" t="s">
        <v>3710</v>
      </c>
      <c r="R2442" s="8" t="s">
        <v>12652</v>
      </c>
      <c r="S2442" s="9">
        <v>88.07</v>
      </c>
      <c r="T2442" s="9">
        <v>57.51</v>
      </c>
      <c r="U2442" s="8" t="s">
        <v>3710</v>
      </c>
      <c r="V2442" s="8" t="s">
        <v>9598</v>
      </c>
      <c r="Y2442" s="8" t="s">
        <v>3738</v>
      </c>
      <c r="AC2442" s="8" t="s">
        <v>3717</v>
      </c>
      <c r="AY2442" s="8" t="s">
        <v>914</v>
      </c>
      <c r="BB2442" s="8" t="s">
        <v>3717</v>
      </c>
      <c r="BC2442" s="10">
        <v>44441</v>
      </c>
      <c r="BE2442" s="8" t="s">
        <v>7669</v>
      </c>
      <c r="BF2442" s="8" t="s">
        <v>3719</v>
      </c>
      <c r="BG2442" s="11">
        <v>16.666699999999999</v>
      </c>
      <c r="BH2442" s="11">
        <v>600</v>
      </c>
      <c r="BI2442" s="8" t="s">
        <v>3720</v>
      </c>
      <c r="BJ2442" s="11">
        <v>16.666699999999999</v>
      </c>
      <c r="BQ2442" s="11">
        <v>3.4504000000000001</v>
      </c>
      <c r="BR2442" s="8" t="s">
        <v>9598</v>
      </c>
      <c r="BW2442" s="10">
        <v>42522</v>
      </c>
      <c r="BX2442" s="10">
        <v>43891</v>
      </c>
      <c r="BY2442" s="9">
        <v>224.08</v>
      </c>
      <c r="BZ2442" s="8" t="s">
        <v>3738</v>
      </c>
      <c r="CA2442" s="8" t="s">
        <v>3717</v>
      </c>
      <c r="CF2442" s="8" t="s">
        <v>3708</v>
      </c>
      <c r="CH2442" s="9">
        <v>312.14999999999998</v>
      </c>
      <c r="CM2442" s="12">
        <v>10</v>
      </c>
      <c r="CR2442" s="8" t="s">
        <v>12650</v>
      </c>
      <c r="CV2442" s="13">
        <v>1</v>
      </c>
    </row>
    <row r="2443" spans="1:100" x14ac:dyDescent="0.2">
      <c r="A2443" s="8" t="s">
        <v>12653</v>
      </c>
      <c r="B2443" s="8" t="s">
        <v>12650</v>
      </c>
      <c r="C2443" s="8" t="s">
        <v>4077</v>
      </c>
      <c r="D2443" s="8" t="s">
        <v>4644</v>
      </c>
      <c r="E2443" s="8" t="s">
        <v>3954</v>
      </c>
      <c r="F2443" s="8" t="s">
        <v>3701</v>
      </c>
      <c r="G2443" s="8" t="s">
        <v>7843</v>
      </c>
      <c r="H2443" s="8" t="s">
        <v>4163</v>
      </c>
      <c r="I2443" s="8" t="s">
        <v>4324</v>
      </c>
      <c r="J2443" s="8" t="s">
        <v>3884</v>
      </c>
      <c r="K2443" s="8" t="s">
        <v>12651</v>
      </c>
      <c r="L2443" s="8" t="s">
        <v>12654</v>
      </c>
      <c r="M2443" s="8" t="s">
        <v>4062</v>
      </c>
      <c r="N2443" s="8" t="s">
        <v>3708</v>
      </c>
      <c r="O2443" s="8" t="s">
        <v>3709</v>
      </c>
      <c r="P2443" s="9">
        <v>208.85</v>
      </c>
      <c r="Q2443" s="8" t="s">
        <v>3710</v>
      </c>
      <c r="R2443" s="8" t="s">
        <v>12652</v>
      </c>
      <c r="S2443" s="9">
        <v>88.07</v>
      </c>
      <c r="T2443" s="9">
        <v>57.51</v>
      </c>
      <c r="U2443" s="8" t="s">
        <v>3710</v>
      </c>
      <c r="V2443" s="8" t="s">
        <v>9598</v>
      </c>
      <c r="Y2443" s="8" t="s">
        <v>3738</v>
      </c>
      <c r="AC2443" s="8" t="s">
        <v>3717</v>
      </c>
      <c r="AY2443" s="8" t="s">
        <v>914</v>
      </c>
      <c r="BA2443" s="10">
        <v>46009</v>
      </c>
      <c r="BE2443" s="8" t="s">
        <v>7669</v>
      </c>
      <c r="BF2443" s="8" t="s">
        <v>3719</v>
      </c>
      <c r="BG2443" s="11">
        <v>16.666699999999999</v>
      </c>
      <c r="BH2443" s="11">
        <v>600</v>
      </c>
      <c r="BI2443" s="8" t="s">
        <v>3720</v>
      </c>
      <c r="BJ2443" s="11">
        <v>16.666699999999999</v>
      </c>
      <c r="BQ2443" s="11">
        <v>3.4504000000000001</v>
      </c>
      <c r="BR2443" s="8" t="s">
        <v>9598</v>
      </c>
      <c r="BW2443" s="10">
        <v>42522</v>
      </c>
      <c r="BX2443" s="10">
        <v>43891</v>
      </c>
      <c r="BY2443" s="9">
        <v>224.08</v>
      </c>
      <c r="BZ2443" s="8" t="s">
        <v>3750</v>
      </c>
      <c r="CF2443" s="8" t="s">
        <v>3708</v>
      </c>
      <c r="CH2443" s="9">
        <v>312.14999999999998</v>
      </c>
      <c r="CM2443" s="12">
        <v>10</v>
      </c>
      <c r="CR2443" s="8" t="s">
        <v>12650</v>
      </c>
      <c r="CV2443" s="13">
        <v>1</v>
      </c>
    </row>
    <row r="2444" spans="1:100" x14ac:dyDescent="0.2">
      <c r="A2444" s="8" t="s">
        <v>12655</v>
      </c>
      <c r="B2444" s="8" t="s">
        <v>12650</v>
      </c>
      <c r="C2444" s="8" t="s">
        <v>4077</v>
      </c>
      <c r="D2444" s="8" t="s">
        <v>4644</v>
      </c>
      <c r="E2444" s="8" t="s">
        <v>4313</v>
      </c>
      <c r="F2444" s="8" t="s">
        <v>3701</v>
      </c>
      <c r="G2444" s="8" t="s">
        <v>11365</v>
      </c>
      <c r="H2444" s="8" t="s">
        <v>3703</v>
      </c>
      <c r="I2444" s="8" t="s">
        <v>4031</v>
      </c>
      <c r="J2444" s="8" t="s">
        <v>3769</v>
      </c>
      <c r="K2444" s="8" t="s">
        <v>12651</v>
      </c>
      <c r="M2444" s="8" t="s">
        <v>3707</v>
      </c>
      <c r="N2444" s="8" t="s">
        <v>3708</v>
      </c>
      <c r="O2444" s="8" t="s">
        <v>3709</v>
      </c>
      <c r="P2444" s="9">
        <v>135.66</v>
      </c>
      <c r="Q2444" s="8" t="s">
        <v>3710</v>
      </c>
      <c r="R2444" s="8" t="s">
        <v>12652</v>
      </c>
      <c r="S2444" s="9">
        <v>44.04</v>
      </c>
      <c r="T2444" s="9">
        <v>28.76</v>
      </c>
      <c r="U2444" s="8" t="s">
        <v>3710</v>
      </c>
      <c r="V2444" s="8" t="s">
        <v>9598</v>
      </c>
      <c r="Y2444" s="8" t="s">
        <v>3738</v>
      </c>
      <c r="AC2444" s="8" t="s">
        <v>3717</v>
      </c>
      <c r="AY2444" s="8" t="s">
        <v>914</v>
      </c>
      <c r="BB2444" s="8" t="s">
        <v>3717</v>
      </c>
      <c r="BC2444" s="10">
        <v>44613</v>
      </c>
      <c r="BE2444" s="8" t="s">
        <v>7669</v>
      </c>
      <c r="BF2444" s="8" t="s">
        <v>3719</v>
      </c>
      <c r="BG2444" s="11">
        <v>8.3332999999999995</v>
      </c>
      <c r="BH2444" s="11">
        <v>600</v>
      </c>
      <c r="BI2444" s="8" t="s">
        <v>3720</v>
      </c>
      <c r="BJ2444" s="11">
        <v>8.3332999999999995</v>
      </c>
      <c r="BQ2444" s="11">
        <v>3.4504000000000001</v>
      </c>
      <c r="BR2444" s="8" t="s">
        <v>9598</v>
      </c>
      <c r="BW2444" s="10">
        <v>42522</v>
      </c>
      <c r="BX2444" s="10">
        <v>43891</v>
      </c>
      <c r="BY2444" s="9">
        <v>112.04</v>
      </c>
      <c r="BZ2444" s="8" t="s">
        <v>3738</v>
      </c>
      <c r="CF2444" s="8" t="s">
        <v>3708</v>
      </c>
      <c r="CH2444" s="9">
        <v>204.44</v>
      </c>
      <c r="CM2444" s="12">
        <v>10</v>
      </c>
      <c r="CR2444" s="8" t="s">
        <v>12650</v>
      </c>
      <c r="CV2444" s="13">
        <v>1</v>
      </c>
    </row>
    <row r="2445" spans="1:100" x14ac:dyDescent="0.2">
      <c r="A2445" s="8" t="s">
        <v>3005</v>
      </c>
      <c r="B2445" s="8" t="s">
        <v>12656</v>
      </c>
      <c r="C2445" s="8" t="s">
        <v>12657</v>
      </c>
      <c r="D2445" s="8" t="s">
        <v>6780</v>
      </c>
      <c r="E2445" s="8" t="s">
        <v>6781</v>
      </c>
      <c r="F2445" s="8" t="s">
        <v>4546</v>
      </c>
      <c r="G2445" s="8" t="s">
        <v>12658</v>
      </c>
      <c r="H2445" s="8" t="s">
        <v>3801</v>
      </c>
      <c r="I2445" s="8" t="s">
        <v>4069</v>
      </c>
      <c r="J2445" s="8" t="s">
        <v>3787</v>
      </c>
      <c r="K2445" s="8" t="s">
        <v>12659</v>
      </c>
      <c r="M2445" s="8" t="s">
        <v>3733</v>
      </c>
      <c r="N2445" s="8" t="s">
        <v>3708</v>
      </c>
      <c r="O2445" s="8" t="s">
        <v>3709</v>
      </c>
      <c r="P2445" s="9">
        <v>1263.42</v>
      </c>
      <c r="Q2445" s="8" t="s">
        <v>3710</v>
      </c>
      <c r="R2445" s="8" t="s">
        <v>12660</v>
      </c>
      <c r="S2445" s="9">
        <v>1655.67</v>
      </c>
      <c r="T2445" s="9">
        <v>1177.02</v>
      </c>
      <c r="U2445" s="8" t="s">
        <v>3710</v>
      </c>
      <c r="V2445" s="8" t="s">
        <v>12660</v>
      </c>
      <c r="W2445" s="8" t="s">
        <v>3736</v>
      </c>
      <c r="X2445" s="8" t="s">
        <v>4773</v>
      </c>
      <c r="Y2445" s="8" t="s">
        <v>3738</v>
      </c>
      <c r="AY2445" s="8" t="s">
        <v>3006</v>
      </c>
      <c r="BA2445" s="10">
        <v>45844</v>
      </c>
      <c r="BC2445" s="10">
        <v>44141</v>
      </c>
      <c r="BE2445" s="8" t="s">
        <v>3721</v>
      </c>
      <c r="BF2445" s="8" t="s">
        <v>3960</v>
      </c>
      <c r="BG2445" s="11">
        <v>30</v>
      </c>
      <c r="BW2445" s="10">
        <v>44317</v>
      </c>
      <c r="BX2445" s="10">
        <v>44317</v>
      </c>
      <c r="BY2445" s="9">
        <v>61.65</v>
      </c>
      <c r="BZ2445" s="8" t="s">
        <v>3721</v>
      </c>
      <c r="CA2445" s="8" t="s">
        <v>3717</v>
      </c>
      <c r="CF2445" s="8" t="s">
        <v>3708</v>
      </c>
      <c r="CH2445" s="9">
        <v>1717.32</v>
      </c>
      <c r="CM2445" s="12">
        <v>10</v>
      </c>
      <c r="CR2445" s="8" t="s">
        <v>12656</v>
      </c>
      <c r="CV2445" s="13">
        <v>1</v>
      </c>
    </row>
    <row r="2446" spans="1:100" x14ac:dyDescent="0.2">
      <c r="A2446" s="8" t="s">
        <v>12661</v>
      </c>
      <c r="B2446" s="8" t="s">
        <v>12656</v>
      </c>
      <c r="C2446" s="8" t="s">
        <v>12657</v>
      </c>
      <c r="D2446" s="8" t="s">
        <v>6780</v>
      </c>
      <c r="E2446" s="8" t="s">
        <v>12662</v>
      </c>
      <c r="F2446" s="8" t="s">
        <v>4546</v>
      </c>
      <c r="G2446" s="8" t="s">
        <v>12663</v>
      </c>
      <c r="H2446" s="8" t="s">
        <v>3801</v>
      </c>
      <c r="I2446" s="8" t="s">
        <v>4069</v>
      </c>
      <c r="J2446" s="8" t="s">
        <v>3787</v>
      </c>
      <c r="K2446" s="8" t="s">
        <v>12664</v>
      </c>
      <c r="M2446" s="8" t="s">
        <v>3733</v>
      </c>
      <c r="N2446" s="8" t="s">
        <v>3708</v>
      </c>
      <c r="O2446" s="8" t="s">
        <v>3709</v>
      </c>
      <c r="P2446" s="9">
        <v>1263.42</v>
      </c>
      <c r="Q2446" s="8" t="s">
        <v>3710</v>
      </c>
      <c r="R2446" s="8" t="s">
        <v>12660</v>
      </c>
      <c r="S2446" s="9">
        <v>1655.67</v>
      </c>
      <c r="T2446" s="9">
        <v>1177.02</v>
      </c>
      <c r="U2446" s="8" t="s">
        <v>3710</v>
      </c>
      <c r="V2446" s="8" t="s">
        <v>12660</v>
      </c>
      <c r="W2446" s="8" t="s">
        <v>3736</v>
      </c>
      <c r="X2446" s="8" t="s">
        <v>4773</v>
      </c>
      <c r="Y2446" s="8" t="s">
        <v>3738</v>
      </c>
      <c r="AY2446" s="8" t="s">
        <v>3006</v>
      </c>
      <c r="BA2446" s="10">
        <v>45844</v>
      </c>
      <c r="BC2446" s="10">
        <v>44305</v>
      </c>
      <c r="BE2446" s="8" t="s">
        <v>3721</v>
      </c>
      <c r="BF2446" s="8" t="s">
        <v>3960</v>
      </c>
      <c r="BG2446" s="11">
        <v>30</v>
      </c>
      <c r="BW2446" s="10">
        <v>44317</v>
      </c>
      <c r="BX2446" s="10">
        <v>44317</v>
      </c>
      <c r="BY2446" s="9">
        <v>61.65</v>
      </c>
      <c r="BZ2446" s="8" t="s">
        <v>3721</v>
      </c>
      <c r="CA2446" s="8" t="s">
        <v>3717</v>
      </c>
      <c r="CF2446" s="8" t="s">
        <v>3708</v>
      </c>
      <c r="CH2446" s="9">
        <v>1717.32</v>
      </c>
      <c r="CM2446" s="12">
        <v>10</v>
      </c>
      <c r="CR2446" s="8" t="s">
        <v>12656</v>
      </c>
      <c r="CV2446" s="13">
        <v>1</v>
      </c>
    </row>
    <row r="2447" spans="1:100" x14ac:dyDescent="0.2">
      <c r="A2447" s="8" t="s">
        <v>1493</v>
      </c>
      <c r="B2447" s="8" t="s">
        <v>12665</v>
      </c>
      <c r="C2447" s="8" t="s">
        <v>10807</v>
      </c>
      <c r="D2447" s="8" t="s">
        <v>9815</v>
      </c>
      <c r="E2447" s="8" t="s">
        <v>12666</v>
      </c>
      <c r="F2447" s="8" t="s">
        <v>4109</v>
      </c>
      <c r="G2447" s="8" t="s">
        <v>12667</v>
      </c>
      <c r="H2447" s="8" t="s">
        <v>6835</v>
      </c>
      <c r="I2447" s="8" t="s">
        <v>4391</v>
      </c>
      <c r="J2447" s="8" t="s">
        <v>3864</v>
      </c>
      <c r="K2447" s="8" t="s">
        <v>12668</v>
      </c>
      <c r="M2447" s="8" t="s">
        <v>3866</v>
      </c>
      <c r="N2447" s="8" t="s">
        <v>3708</v>
      </c>
      <c r="O2447" s="8" t="s">
        <v>3709</v>
      </c>
      <c r="P2447" s="9">
        <v>887.58</v>
      </c>
      <c r="Q2447" s="8" t="s">
        <v>3710</v>
      </c>
      <c r="R2447" s="8" t="s">
        <v>10810</v>
      </c>
      <c r="S2447" s="9">
        <v>1218.33</v>
      </c>
      <c r="T2447" s="9">
        <v>839.98</v>
      </c>
      <c r="U2447" s="8" t="s">
        <v>3710</v>
      </c>
      <c r="V2447" s="8" t="s">
        <v>12669</v>
      </c>
      <c r="W2447" s="8" t="s">
        <v>3736</v>
      </c>
      <c r="X2447" s="8" t="s">
        <v>4866</v>
      </c>
      <c r="Y2447" s="8" t="s">
        <v>3738</v>
      </c>
      <c r="AY2447" s="8" t="s">
        <v>1494</v>
      </c>
      <c r="AZ2447" s="10">
        <v>42529</v>
      </c>
      <c r="BA2447" s="10">
        <v>44377</v>
      </c>
      <c r="BC2447" s="10">
        <v>42667</v>
      </c>
      <c r="BJ2447" s="11">
        <v>60</v>
      </c>
      <c r="BW2447" s="10">
        <v>44197</v>
      </c>
      <c r="BX2447" s="10">
        <v>42644</v>
      </c>
      <c r="BY2447" s="9">
        <v>0</v>
      </c>
      <c r="BZ2447" s="8" t="s">
        <v>3742</v>
      </c>
      <c r="CF2447" s="8" t="s">
        <v>3708</v>
      </c>
      <c r="CH2447" s="9">
        <v>1229.9100000000001</v>
      </c>
      <c r="CM2447" s="12">
        <v>10</v>
      </c>
      <c r="CR2447" s="8" t="s">
        <v>12665</v>
      </c>
      <c r="CV2447" s="13">
        <v>1</v>
      </c>
    </row>
    <row r="2448" spans="1:100" x14ac:dyDescent="0.2">
      <c r="A2448" s="8" t="s">
        <v>12670</v>
      </c>
      <c r="B2448" s="8" t="s">
        <v>12671</v>
      </c>
      <c r="D2448" s="8" t="s">
        <v>4509</v>
      </c>
      <c r="E2448" s="8" t="s">
        <v>12672</v>
      </c>
      <c r="F2448" s="8" t="s">
        <v>3701</v>
      </c>
      <c r="G2448" s="8" t="s">
        <v>12673</v>
      </c>
      <c r="N2448" s="8" t="s">
        <v>3738</v>
      </c>
      <c r="O2448" s="8" t="s">
        <v>3709</v>
      </c>
      <c r="P2448" s="9">
        <v>308.02</v>
      </c>
      <c r="Q2448" s="8" t="s">
        <v>3710</v>
      </c>
      <c r="R2448" s="8" t="s">
        <v>12674</v>
      </c>
      <c r="S2448" s="9">
        <v>179.65</v>
      </c>
      <c r="T2448" s="9">
        <v>115.2</v>
      </c>
      <c r="U2448" s="8" t="s">
        <v>3710</v>
      </c>
      <c r="V2448" s="8" t="s">
        <v>12674</v>
      </c>
      <c r="W2448" s="8" t="s">
        <v>3736</v>
      </c>
      <c r="X2448" s="8" t="s">
        <v>12675</v>
      </c>
      <c r="Y2448" s="8" t="s">
        <v>3738</v>
      </c>
      <c r="AV2448" s="8" t="s">
        <v>12676</v>
      </c>
      <c r="AW2448" s="8">
        <v>108</v>
      </c>
      <c r="AX2448" s="8">
        <v>6</v>
      </c>
      <c r="AY2448" s="8" t="s">
        <v>3347</v>
      </c>
      <c r="BD2448" s="10">
        <v>44746</v>
      </c>
      <c r="BH2448" s="11">
        <v>600</v>
      </c>
      <c r="BI2448" s="8" t="s">
        <v>5354</v>
      </c>
      <c r="BJ2448" s="11">
        <v>2</v>
      </c>
      <c r="BQ2448" s="11">
        <v>57.577500000000001</v>
      </c>
      <c r="BR2448" s="8" t="s">
        <v>12674</v>
      </c>
      <c r="BW2448" s="10">
        <v>44531</v>
      </c>
      <c r="BX2448" s="10">
        <v>44531</v>
      </c>
      <c r="BY2448" s="9">
        <v>0</v>
      </c>
      <c r="BZ2448" s="8" t="s">
        <v>3742</v>
      </c>
      <c r="CH2448" s="9">
        <v>477.19</v>
      </c>
      <c r="CM2448" s="12">
        <v>15</v>
      </c>
      <c r="CR2448" s="8" t="s">
        <v>12671</v>
      </c>
      <c r="CV2448" s="13">
        <v>1</v>
      </c>
    </row>
    <row r="2449" spans="1:100" x14ac:dyDescent="0.2">
      <c r="A2449" s="8" t="s">
        <v>12677</v>
      </c>
      <c r="B2449" s="8" t="s">
        <v>12678</v>
      </c>
      <c r="D2449" s="8" t="s">
        <v>4509</v>
      </c>
      <c r="E2449" s="8" t="s">
        <v>12672</v>
      </c>
      <c r="F2449" s="8" t="s">
        <v>3701</v>
      </c>
      <c r="G2449" s="8" t="s">
        <v>12673</v>
      </c>
      <c r="N2449" s="8" t="s">
        <v>3738</v>
      </c>
      <c r="O2449" s="8" t="s">
        <v>3709</v>
      </c>
      <c r="P2449" s="9">
        <v>308.02</v>
      </c>
      <c r="Q2449" s="8" t="s">
        <v>3710</v>
      </c>
      <c r="R2449" s="8" t="s">
        <v>12679</v>
      </c>
      <c r="S2449" s="9">
        <v>179.65</v>
      </c>
      <c r="T2449" s="9">
        <v>115.2</v>
      </c>
      <c r="U2449" s="8" t="s">
        <v>3710</v>
      </c>
      <c r="V2449" s="8" t="s">
        <v>12679</v>
      </c>
      <c r="W2449" s="8" t="s">
        <v>3736</v>
      </c>
      <c r="X2449" s="8" t="s">
        <v>12675</v>
      </c>
      <c r="Y2449" s="8" t="s">
        <v>3738</v>
      </c>
      <c r="AV2449" s="8" t="s">
        <v>12676</v>
      </c>
      <c r="AW2449" s="8">
        <v>108</v>
      </c>
      <c r="AX2449" s="8">
        <v>6</v>
      </c>
      <c r="AY2449" s="8" t="s">
        <v>3347</v>
      </c>
      <c r="BD2449" s="10">
        <v>44746</v>
      </c>
      <c r="BH2449" s="11">
        <v>600</v>
      </c>
      <c r="BI2449" s="8" t="s">
        <v>5354</v>
      </c>
      <c r="BJ2449" s="11">
        <v>2</v>
      </c>
      <c r="BQ2449" s="11">
        <v>57.577500000000001</v>
      </c>
      <c r="BR2449" s="8" t="s">
        <v>12679</v>
      </c>
      <c r="BW2449" s="10">
        <v>44621</v>
      </c>
      <c r="BX2449" s="10">
        <v>44621</v>
      </c>
      <c r="BY2449" s="9">
        <v>0</v>
      </c>
      <c r="BZ2449" s="8" t="s">
        <v>3742</v>
      </c>
      <c r="CH2449" s="9">
        <v>477.19</v>
      </c>
      <c r="CM2449" s="12">
        <v>15</v>
      </c>
      <c r="CR2449" s="8" t="s">
        <v>12678</v>
      </c>
      <c r="CV2449" s="13">
        <v>1</v>
      </c>
    </row>
    <row r="2450" spans="1:100" x14ac:dyDescent="0.2">
      <c r="A2450" s="8" t="s">
        <v>12680</v>
      </c>
      <c r="B2450" s="8" t="s">
        <v>12681</v>
      </c>
      <c r="D2450" s="8" t="s">
        <v>4509</v>
      </c>
      <c r="E2450" s="8" t="s">
        <v>12672</v>
      </c>
      <c r="F2450" s="8" t="s">
        <v>3701</v>
      </c>
      <c r="G2450" s="8" t="s">
        <v>12673</v>
      </c>
      <c r="N2450" s="8" t="s">
        <v>3738</v>
      </c>
      <c r="O2450" s="8" t="s">
        <v>3709</v>
      </c>
      <c r="P2450" s="9">
        <v>308.02</v>
      </c>
      <c r="Q2450" s="8" t="s">
        <v>3710</v>
      </c>
      <c r="R2450" s="8" t="s">
        <v>12674</v>
      </c>
      <c r="S2450" s="9">
        <v>179.65</v>
      </c>
      <c r="T2450" s="9">
        <v>115.2</v>
      </c>
      <c r="U2450" s="8" t="s">
        <v>3710</v>
      </c>
      <c r="V2450" s="8" t="s">
        <v>12674</v>
      </c>
      <c r="W2450" s="8" t="s">
        <v>3736</v>
      </c>
      <c r="X2450" s="8" t="s">
        <v>12675</v>
      </c>
      <c r="Y2450" s="8" t="s">
        <v>3738</v>
      </c>
      <c r="AV2450" s="8" t="s">
        <v>12676</v>
      </c>
      <c r="AW2450" s="8">
        <v>108</v>
      </c>
      <c r="AX2450" s="8">
        <v>6</v>
      </c>
      <c r="AY2450" s="8" t="s">
        <v>3347</v>
      </c>
      <c r="BD2450" s="10">
        <v>44746</v>
      </c>
      <c r="BH2450" s="11">
        <v>600</v>
      </c>
      <c r="BI2450" s="8" t="s">
        <v>5354</v>
      </c>
      <c r="BJ2450" s="11">
        <v>2</v>
      </c>
      <c r="BQ2450" s="11">
        <v>57.577500000000001</v>
      </c>
      <c r="BR2450" s="8" t="s">
        <v>12674</v>
      </c>
      <c r="BW2450" s="10">
        <v>44531</v>
      </c>
      <c r="BX2450" s="10">
        <v>44531</v>
      </c>
      <c r="BY2450" s="9">
        <v>0</v>
      </c>
      <c r="BZ2450" s="8" t="s">
        <v>3742</v>
      </c>
      <c r="CH2450" s="9">
        <v>477.19</v>
      </c>
      <c r="CM2450" s="12">
        <v>15</v>
      </c>
      <c r="CR2450" s="8" t="s">
        <v>12681</v>
      </c>
      <c r="CV2450" s="13">
        <v>1</v>
      </c>
    </row>
    <row r="2451" spans="1:100" x14ac:dyDescent="0.2">
      <c r="A2451" s="8" t="s">
        <v>12682</v>
      </c>
      <c r="B2451" s="8" t="s">
        <v>12683</v>
      </c>
      <c r="D2451" s="8" t="s">
        <v>4509</v>
      </c>
      <c r="E2451" s="8" t="s">
        <v>12684</v>
      </c>
      <c r="F2451" s="8" t="s">
        <v>3701</v>
      </c>
      <c r="G2451" s="8" t="s">
        <v>12685</v>
      </c>
      <c r="H2451" s="8" t="s">
        <v>4068</v>
      </c>
      <c r="N2451" s="8" t="s">
        <v>3738</v>
      </c>
      <c r="O2451" s="8" t="s">
        <v>3709</v>
      </c>
      <c r="P2451" s="9">
        <v>249.72</v>
      </c>
      <c r="Q2451" s="8" t="s">
        <v>3710</v>
      </c>
      <c r="R2451" s="8" t="s">
        <v>12686</v>
      </c>
      <c r="S2451" s="9">
        <v>197.61</v>
      </c>
      <c r="T2451" s="9">
        <v>126.72</v>
      </c>
      <c r="U2451" s="8" t="s">
        <v>3710</v>
      </c>
      <c r="V2451" s="8" t="s">
        <v>12687</v>
      </c>
      <c r="W2451" s="8" t="s">
        <v>3736</v>
      </c>
      <c r="X2451" s="8" t="s">
        <v>12675</v>
      </c>
      <c r="Y2451" s="8" t="s">
        <v>3738</v>
      </c>
      <c r="AV2451" s="8" t="s">
        <v>12676</v>
      </c>
      <c r="AW2451" s="8">
        <v>108</v>
      </c>
      <c r="AX2451" s="8">
        <v>6</v>
      </c>
      <c r="AY2451" s="8" t="s">
        <v>3347</v>
      </c>
      <c r="BH2451" s="11">
        <v>600</v>
      </c>
      <c r="BI2451" s="8" t="s">
        <v>5354</v>
      </c>
      <c r="BJ2451" s="11">
        <v>2.2000000000000002</v>
      </c>
      <c r="BQ2451" s="11">
        <v>57.577500000000001</v>
      </c>
      <c r="BR2451" s="8" t="s">
        <v>12687</v>
      </c>
      <c r="BW2451" s="10">
        <v>44197</v>
      </c>
      <c r="BX2451" s="10">
        <v>44562</v>
      </c>
      <c r="BY2451" s="9">
        <v>0</v>
      </c>
      <c r="BZ2451" s="8" t="s">
        <v>3742</v>
      </c>
      <c r="CH2451" s="9">
        <v>388.85</v>
      </c>
      <c r="CM2451" s="12">
        <v>15</v>
      </c>
      <c r="CR2451" s="8" t="s">
        <v>12683</v>
      </c>
      <c r="CV2451" s="13">
        <v>1</v>
      </c>
    </row>
    <row r="2452" spans="1:100" x14ac:dyDescent="0.2">
      <c r="A2452" s="8" t="s">
        <v>12688</v>
      </c>
      <c r="B2452" s="8" t="s">
        <v>12689</v>
      </c>
      <c r="D2452" s="8" t="s">
        <v>4509</v>
      </c>
      <c r="E2452" s="8" t="s">
        <v>12684</v>
      </c>
      <c r="F2452" s="8" t="s">
        <v>3701</v>
      </c>
      <c r="G2452" s="8" t="s">
        <v>12685</v>
      </c>
      <c r="H2452" s="8" t="s">
        <v>4068</v>
      </c>
      <c r="N2452" s="8" t="s">
        <v>3738</v>
      </c>
      <c r="O2452" s="8" t="s">
        <v>3709</v>
      </c>
      <c r="P2452" s="9">
        <v>249.72</v>
      </c>
      <c r="Q2452" s="8" t="s">
        <v>3710</v>
      </c>
      <c r="R2452" s="8" t="s">
        <v>12686</v>
      </c>
      <c r="S2452" s="9">
        <v>197.61</v>
      </c>
      <c r="T2452" s="9">
        <v>126.72</v>
      </c>
      <c r="U2452" s="8" t="s">
        <v>3710</v>
      </c>
      <c r="V2452" s="8" t="s">
        <v>12687</v>
      </c>
      <c r="W2452" s="8" t="s">
        <v>3736</v>
      </c>
      <c r="X2452" s="8" t="s">
        <v>12675</v>
      </c>
      <c r="Y2452" s="8" t="s">
        <v>3738</v>
      </c>
      <c r="AV2452" s="8" t="s">
        <v>12676</v>
      </c>
      <c r="AW2452" s="8">
        <v>108</v>
      </c>
      <c r="AX2452" s="8">
        <v>6</v>
      </c>
      <c r="AY2452" s="8" t="s">
        <v>3347</v>
      </c>
      <c r="BH2452" s="11">
        <v>600</v>
      </c>
      <c r="BI2452" s="8" t="s">
        <v>5354</v>
      </c>
      <c r="BJ2452" s="11">
        <v>2.2000000000000002</v>
      </c>
      <c r="BQ2452" s="11">
        <v>57.577500000000001</v>
      </c>
      <c r="BR2452" s="8" t="s">
        <v>12687</v>
      </c>
      <c r="BW2452" s="10">
        <v>44197</v>
      </c>
      <c r="BX2452" s="10">
        <v>44562</v>
      </c>
      <c r="BY2452" s="9">
        <v>0</v>
      </c>
      <c r="BZ2452" s="8" t="s">
        <v>3742</v>
      </c>
      <c r="CH2452" s="9">
        <v>388.85</v>
      </c>
      <c r="CM2452" s="12">
        <v>15</v>
      </c>
      <c r="CR2452" s="8" t="s">
        <v>12689</v>
      </c>
      <c r="CV2452" s="13">
        <v>1</v>
      </c>
    </row>
    <row r="2453" spans="1:100" x14ac:dyDescent="0.2">
      <c r="A2453" s="8" t="s">
        <v>12690</v>
      </c>
      <c r="B2453" s="8" t="s">
        <v>12691</v>
      </c>
      <c r="D2453" s="8" t="s">
        <v>4509</v>
      </c>
      <c r="E2453" s="8" t="s">
        <v>12684</v>
      </c>
      <c r="F2453" s="8" t="s">
        <v>3701</v>
      </c>
      <c r="G2453" s="8" t="s">
        <v>12685</v>
      </c>
      <c r="H2453" s="8" t="s">
        <v>4068</v>
      </c>
      <c r="N2453" s="8" t="s">
        <v>3738</v>
      </c>
      <c r="O2453" s="8" t="s">
        <v>3709</v>
      </c>
      <c r="P2453" s="9">
        <v>249.72</v>
      </c>
      <c r="Q2453" s="8" t="s">
        <v>3710</v>
      </c>
      <c r="R2453" s="8" t="s">
        <v>12686</v>
      </c>
      <c r="S2453" s="9">
        <v>197.61</v>
      </c>
      <c r="T2453" s="9">
        <v>126.72</v>
      </c>
      <c r="U2453" s="8" t="s">
        <v>3710</v>
      </c>
      <c r="V2453" s="8" t="s">
        <v>12687</v>
      </c>
      <c r="W2453" s="8" t="s">
        <v>3736</v>
      </c>
      <c r="X2453" s="8" t="s">
        <v>12675</v>
      </c>
      <c r="Y2453" s="8" t="s">
        <v>3738</v>
      </c>
      <c r="AV2453" s="8" t="s">
        <v>12676</v>
      </c>
      <c r="AW2453" s="8">
        <v>108</v>
      </c>
      <c r="AX2453" s="8">
        <v>6</v>
      </c>
      <c r="AY2453" s="8" t="s">
        <v>3347</v>
      </c>
      <c r="BH2453" s="11">
        <v>600</v>
      </c>
      <c r="BI2453" s="8" t="s">
        <v>5354</v>
      </c>
      <c r="BJ2453" s="11">
        <v>2.2000000000000002</v>
      </c>
      <c r="BQ2453" s="11">
        <v>57.577500000000001</v>
      </c>
      <c r="BR2453" s="8" t="s">
        <v>12687</v>
      </c>
      <c r="BW2453" s="10">
        <v>44197</v>
      </c>
      <c r="BX2453" s="10">
        <v>44562</v>
      </c>
      <c r="BY2453" s="9">
        <v>0</v>
      </c>
      <c r="BZ2453" s="8" t="s">
        <v>3742</v>
      </c>
      <c r="CH2453" s="9">
        <v>388.85</v>
      </c>
      <c r="CM2453" s="12">
        <v>15</v>
      </c>
      <c r="CR2453" s="8" t="s">
        <v>12691</v>
      </c>
      <c r="CV2453" s="13">
        <v>1</v>
      </c>
    </row>
    <row r="2454" spans="1:100" x14ac:dyDescent="0.2">
      <c r="A2454" s="8" t="s">
        <v>12692</v>
      </c>
      <c r="B2454" s="8" t="s">
        <v>12693</v>
      </c>
      <c r="D2454" s="8" t="s">
        <v>4509</v>
      </c>
      <c r="E2454" s="8" t="s">
        <v>12684</v>
      </c>
      <c r="F2454" s="8" t="s">
        <v>3701</v>
      </c>
      <c r="G2454" s="8" t="s">
        <v>12685</v>
      </c>
      <c r="H2454" s="8" t="s">
        <v>4068</v>
      </c>
      <c r="N2454" s="8" t="s">
        <v>3738</v>
      </c>
      <c r="O2454" s="8" t="s">
        <v>3709</v>
      </c>
      <c r="P2454" s="9">
        <v>249.72</v>
      </c>
      <c r="Q2454" s="8" t="s">
        <v>3710</v>
      </c>
      <c r="R2454" s="8" t="s">
        <v>12686</v>
      </c>
      <c r="S2454" s="9">
        <v>197.61</v>
      </c>
      <c r="T2454" s="9">
        <v>126.72</v>
      </c>
      <c r="U2454" s="8" t="s">
        <v>3710</v>
      </c>
      <c r="V2454" s="8" t="s">
        <v>12687</v>
      </c>
      <c r="W2454" s="8" t="s">
        <v>3736</v>
      </c>
      <c r="X2454" s="8" t="s">
        <v>12675</v>
      </c>
      <c r="Y2454" s="8" t="s">
        <v>3738</v>
      </c>
      <c r="AV2454" s="8" t="s">
        <v>12676</v>
      </c>
      <c r="AW2454" s="8">
        <v>108</v>
      </c>
      <c r="AX2454" s="8">
        <v>6</v>
      </c>
      <c r="AY2454" s="8" t="s">
        <v>3347</v>
      </c>
      <c r="BH2454" s="11">
        <v>600</v>
      </c>
      <c r="BI2454" s="8" t="s">
        <v>5354</v>
      </c>
      <c r="BJ2454" s="11">
        <v>2.2000000000000002</v>
      </c>
      <c r="BQ2454" s="11">
        <v>57.577500000000001</v>
      </c>
      <c r="BR2454" s="8" t="s">
        <v>12687</v>
      </c>
      <c r="BW2454" s="10">
        <v>44197</v>
      </c>
      <c r="BX2454" s="10">
        <v>44562</v>
      </c>
      <c r="BY2454" s="9">
        <v>0</v>
      </c>
      <c r="BZ2454" s="8" t="s">
        <v>3742</v>
      </c>
      <c r="CH2454" s="9">
        <v>388.85</v>
      </c>
      <c r="CM2454" s="12">
        <v>15</v>
      </c>
      <c r="CR2454" s="8" t="s">
        <v>12693</v>
      </c>
      <c r="CV2454" s="13">
        <v>1</v>
      </c>
    </row>
    <row r="2455" spans="1:100" x14ac:dyDescent="0.2">
      <c r="A2455" s="8" t="s">
        <v>12694</v>
      </c>
      <c r="B2455" s="8" t="s">
        <v>12695</v>
      </c>
      <c r="D2455" s="8" t="s">
        <v>4509</v>
      </c>
      <c r="E2455" s="8" t="s">
        <v>4924</v>
      </c>
      <c r="F2455" s="8" t="s">
        <v>3701</v>
      </c>
      <c r="G2455" s="8" t="s">
        <v>11321</v>
      </c>
      <c r="H2455" s="8" t="s">
        <v>4068</v>
      </c>
      <c r="N2455" s="8" t="s">
        <v>3738</v>
      </c>
      <c r="O2455" s="8" t="s">
        <v>3709</v>
      </c>
      <c r="P2455" s="9">
        <v>197.37</v>
      </c>
      <c r="Q2455" s="8" t="s">
        <v>3710</v>
      </c>
      <c r="R2455" s="8" t="s">
        <v>12686</v>
      </c>
      <c r="S2455" s="9">
        <v>112.28</v>
      </c>
      <c r="T2455" s="9">
        <v>72</v>
      </c>
      <c r="U2455" s="8" t="s">
        <v>3710</v>
      </c>
      <c r="V2455" s="8" t="s">
        <v>12696</v>
      </c>
      <c r="W2455" s="8" t="s">
        <v>3736</v>
      </c>
      <c r="X2455" s="8" t="s">
        <v>12675</v>
      </c>
      <c r="Y2455" s="8" t="s">
        <v>3738</v>
      </c>
      <c r="AV2455" s="8" t="s">
        <v>12676</v>
      </c>
      <c r="AW2455" s="8">
        <v>108</v>
      </c>
      <c r="AX2455" s="8">
        <v>6</v>
      </c>
      <c r="AY2455" s="8" t="s">
        <v>3347</v>
      </c>
      <c r="BH2455" s="11">
        <v>600</v>
      </c>
      <c r="BI2455" s="8" t="s">
        <v>5354</v>
      </c>
      <c r="BJ2455" s="11">
        <v>1.25</v>
      </c>
      <c r="BQ2455" s="11">
        <v>57.577500000000001</v>
      </c>
      <c r="BR2455" s="8" t="s">
        <v>12696</v>
      </c>
      <c r="BW2455" s="10">
        <v>44197</v>
      </c>
      <c r="BX2455" s="10">
        <v>44378</v>
      </c>
      <c r="BY2455" s="9">
        <v>0</v>
      </c>
      <c r="BZ2455" s="8" t="s">
        <v>3742</v>
      </c>
      <c r="CH2455" s="9">
        <v>308.77999999999997</v>
      </c>
      <c r="CM2455" s="12">
        <v>15</v>
      </c>
      <c r="CR2455" s="8" t="s">
        <v>12695</v>
      </c>
      <c r="CV2455" s="13">
        <v>1</v>
      </c>
    </row>
    <row r="2456" spans="1:100" x14ac:dyDescent="0.2">
      <c r="A2456" s="8" t="s">
        <v>12697</v>
      </c>
      <c r="B2456" s="8" t="s">
        <v>12695</v>
      </c>
      <c r="D2456" s="8" t="s">
        <v>4509</v>
      </c>
      <c r="E2456" s="8" t="s">
        <v>12698</v>
      </c>
      <c r="F2456" s="8" t="s">
        <v>3701</v>
      </c>
      <c r="G2456" s="8" t="s">
        <v>12699</v>
      </c>
      <c r="H2456" s="8" t="s">
        <v>4068</v>
      </c>
      <c r="N2456" s="8" t="s">
        <v>3738</v>
      </c>
      <c r="O2456" s="8" t="s">
        <v>3709</v>
      </c>
      <c r="P2456" s="9">
        <v>1578.96</v>
      </c>
      <c r="Q2456" s="8" t="s">
        <v>3710</v>
      </c>
      <c r="R2456" s="8" t="s">
        <v>12700</v>
      </c>
      <c r="S2456" s="9">
        <v>898.24</v>
      </c>
      <c r="T2456" s="9">
        <v>576</v>
      </c>
      <c r="U2456" s="8" t="s">
        <v>3710</v>
      </c>
      <c r="V2456" s="8" t="s">
        <v>12700</v>
      </c>
      <c r="W2456" s="8" t="s">
        <v>3736</v>
      </c>
      <c r="X2456" s="8" t="s">
        <v>12675</v>
      </c>
      <c r="Y2456" s="8" t="s">
        <v>3738</v>
      </c>
      <c r="AD2456" s="9">
        <v>898.24</v>
      </c>
      <c r="AE2456" s="9">
        <v>576</v>
      </c>
      <c r="AF2456" s="8" t="s">
        <v>3717</v>
      </c>
      <c r="AG2456" s="8" t="s">
        <v>12700</v>
      </c>
      <c r="AH2456" s="8" t="s">
        <v>3736</v>
      </c>
      <c r="AI2456" s="8" t="s">
        <v>10615</v>
      </c>
      <c r="AJ2456" s="8" t="s">
        <v>3738</v>
      </c>
      <c r="AV2456" s="8" t="s">
        <v>12676</v>
      </c>
      <c r="AW2456" s="8">
        <v>108</v>
      </c>
      <c r="AX2456" s="8">
        <v>6</v>
      </c>
      <c r="AY2456" s="8" t="s">
        <v>3347</v>
      </c>
      <c r="BH2456" s="11">
        <v>600</v>
      </c>
      <c r="BI2456" s="8" t="s">
        <v>5354</v>
      </c>
      <c r="BJ2456" s="11">
        <v>10</v>
      </c>
      <c r="BK2456" s="11">
        <v>2250</v>
      </c>
      <c r="BL2456" s="8" t="s">
        <v>5354</v>
      </c>
      <c r="BM2456" s="11">
        <v>2.6667000000000001</v>
      </c>
      <c r="BQ2456" s="11">
        <v>57.577500000000001</v>
      </c>
      <c r="BR2456" s="8" t="s">
        <v>12700</v>
      </c>
      <c r="BS2456" s="11">
        <v>215.91560000000001</v>
      </c>
      <c r="BT2456" s="8" t="s">
        <v>12700</v>
      </c>
      <c r="BW2456" s="10">
        <v>44743</v>
      </c>
      <c r="BX2456" s="10">
        <v>44743</v>
      </c>
      <c r="BY2456" s="9">
        <v>0</v>
      </c>
      <c r="BZ2456" s="8" t="s">
        <v>3750</v>
      </c>
      <c r="CB2456" s="9">
        <v>0</v>
      </c>
      <c r="CC2456" s="8" t="s">
        <v>3750</v>
      </c>
      <c r="CH2456" s="9">
        <v>2219.94</v>
      </c>
      <c r="CM2456" s="12">
        <v>15</v>
      </c>
      <c r="CR2456" s="8" t="s">
        <v>12695</v>
      </c>
      <c r="CV2456" s="13">
        <v>2</v>
      </c>
    </row>
    <row r="2457" spans="1:100" x14ac:dyDescent="0.2">
      <c r="A2457" s="8" t="s">
        <v>12701</v>
      </c>
      <c r="B2457" s="8" t="s">
        <v>12702</v>
      </c>
      <c r="D2457" s="8" t="s">
        <v>4509</v>
      </c>
      <c r="E2457" s="8" t="s">
        <v>12684</v>
      </c>
      <c r="F2457" s="8" t="s">
        <v>3701</v>
      </c>
      <c r="G2457" s="8" t="s">
        <v>12685</v>
      </c>
      <c r="H2457" s="8" t="s">
        <v>4068</v>
      </c>
      <c r="N2457" s="8" t="s">
        <v>3738</v>
      </c>
      <c r="O2457" s="8" t="s">
        <v>3709</v>
      </c>
      <c r="P2457" s="9">
        <v>249.72</v>
      </c>
      <c r="Q2457" s="8" t="s">
        <v>3710</v>
      </c>
      <c r="R2457" s="8" t="s">
        <v>12686</v>
      </c>
      <c r="S2457" s="9">
        <v>197.61</v>
      </c>
      <c r="T2457" s="9">
        <v>126.72</v>
      </c>
      <c r="U2457" s="8" t="s">
        <v>3710</v>
      </c>
      <c r="V2457" s="8" t="s">
        <v>12687</v>
      </c>
      <c r="W2457" s="8" t="s">
        <v>3736</v>
      </c>
      <c r="X2457" s="8" t="s">
        <v>12675</v>
      </c>
      <c r="Y2457" s="8" t="s">
        <v>3738</v>
      </c>
      <c r="AV2457" s="8" t="s">
        <v>12676</v>
      </c>
      <c r="AW2457" s="8">
        <v>108</v>
      </c>
      <c r="AX2457" s="8">
        <v>6</v>
      </c>
      <c r="AY2457" s="8" t="s">
        <v>3347</v>
      </c>
      <c r="BH2457" s="11">
        <v>600</v>
      </c>
      <c r="BI2457" s="8" t="s">
        <v>5354</v>
      </c>
      <c r="BJ2457" s="11">
        <v>2.2000000000000002</v>
      </c>
      <c r="BQ2457" s="11">
        <v>57.577500000000001</v>
      </c>
      <c r="BR2457" s="8" t="s">
        <v>12687</v>
      </c>
      <c r="BW2457" s="10">
        <v>44197</v>
      </c>
      <c r="BX2457" s="10">
        <v>44562</v>
      </c>
      <c r="BY2457" s="9">
        <v>0</v>
      </c>
      <c r="BZ2457" s="8" t="s">
        <v>3742</v>
      </c>
      <c r="CH2457" s="9">
        <v>388.85</v>
      </c>
      <c r="CM2457" s="12">
        <v>15</v>
      </c>
      <c r="CR2457" s="8" t="s">
        <v>12702</v>
      </c>
      <c r="CV2457" s="13">
        <v>1</v>
      </c>
    </row>
    <row r="2458" spans="1:100" x14ac:dyDescent="0.2">
      <c r="A2458" s="8" t="s">
        <v>3368</v>
      </c>
      <c r="B2458" s="8" t="s">
        <v>12703</v>
      </c>
      <c r="D2458" s="8" t="s">
        <v>4509</v>
      </c>
      <c r="E2458" s="8" t="s">
        <v>12684</v>
      </c>
      <c r="F2458" s="8" t="s">
        <v>3701</v>
      </c>
      <c r="G2458" s="8" t="s">
        <v>12685</v>
      </c>
      <c r="N2458" s="8" t="s">
        <v>3738</v>
      </c>
      <c r="O2458" s="8" t="s">
        <v>3709</v>
      </c>
      <c r="P2458" s="9">
        <v>191.08</v>
      </c>
      <c r="Q2458" s="8" t="s">
        <v>3710</v>
      </c>
      <c r="R2458" s="8" t="s">
        <v>12704</v>
      </c>
      <c r="S2458" s="9">
        <v>171.6</v>
      </c>
      <c r="T2458" s="9">
        <v>108.92</v>
      </c>
      <c r="U2458" s="8" t="s">
        <v>3710</v>
      </c>
      <c r="V2458" s="8" t="s">
        <v>12704</v>
      </c>
      <c r="W2458" s="8" t="s">
        <v>3736</v>
      </c>
      <c r="X2458" s="8" t="s">
        <v>11260</v>
      </c>
      <c r="Y2458" s="8" t="s">
        <v>3738</v>
      </c>
      <c r="AD2458" s="9">
        <v>171.6</v>
      </c>
      <c r="AE2458" s="9">
        <v>108.92</v>
      </c>
      <c r="AF2458" s="8" t="s">
        <v>4073</v>
      </c>
      <c r="AG2458" s="8" t="s">
        <v>12704</v>
      </c>
      <c r="AH2458" s="8" t="s">
        <v>3736</v>
      </c>
      <c r="AI2458" s="8" t="s">
        <v>10615</v>
      </c>
      <c r="AJ2458" s="8" t="s">
        <v>3738</v>
      </c>
      <c r="AV2458" s="8" t="s">
        <v>12705</v>
      </c>
      <c r="AW2458" s="8">
        <v>108</v>
      </c>
      <c r="AX2458" s="8">
        <v>2</v>
      </c>
      <c r="AY2458" s="8" t="s">
        <v>3347</v>
      </c>
      <c r="BH2458" s="11">
        <v>600</v>
      </c>
      <c r="BI2458" s="8" t="s">
        <v>5354</v>
      </c>
      <c r="BJ2458" s="11">
        <v>2.2000000000000002</v>
      </c>
      <c r="BK2458" s="11">
        <v>2250</v>
      </c>
      <c r="BL2458" s="8" t="s">
        <v>5354</v>
      </c>
      <c r="BM2458" s="11">
        <v>0.5867</v>
      </c>
      <c r="BQ2458" s="11">
        <v>49.496200000000002</v>
      </c>
      <c r="BR2458" s="8" t="s">
        <v>12704</v>
      </c>
      <c r="BS2458" s="11">
        <v>185.61080000000001</v>
      </c>
      <c r="BT2458" s="8" t="s">
        <v>12704</v>
      </c>
      <c r="BW2458" s="10">
        <v>44621</v>
      </c>
      <c r="BX2458" s="10">
        <v>44621</v>
      </c>
      <c r="BY2458" s="9">
        <v>13.87</v>
      </c>
      <c r="BZ2458" s="8" t="s">
        <v>3721</v>
      </c>
      <c r="CB2458" s="9">
        <v>0</v>
      </c>
      <c r="CC2458" s="8" t="s">
        <v>3742</v>
      </c>
      <c r="CH2458" s="9">
        <v>299.16000000000003</v>
      </c>
      <c r="CM2458" s="12">
        <v>15</v>
      </c>
      <c r="CR2458" s="8" t="s">
        <v>12703</v>
      </c>
      <c r="CV2458" s="13">
        <v>2</v>
      </c>
    </row>
    <row r="2459" spans="1:100" x14ac:dyDescent="0.2">
      <c r="A2459" s="8" t="s">
        <v>12706</v>
      </c>
      <c r="B2459" s="8" t="s">
        <v>12707</v>
      </c>
      <c r="D2459" s="8" t="s">
        <v>4509</v>
      </c>
      <c r="E2459" s="8" t="s">
        <v>12708</v>
      </c>
      <c r="F2459" s="8" t="s">
        <v>3701</v>
      </c>
      <c r="G2459" s="8" t="s">
        <v>12709</v>
      </c>
      <c r="H2459" s="8" t="s">
        <v>12710</v>
      </c>
      <c r="N2459" s="8" t="s">
        <v>3738</v>
      </c>
      <c r="O2459" s="8" t="s">
        <v>3709</v>
      </c>
      <c r="P2459" s="9">
        <v>178</v>
      </c>
      <c r="Q2459" s="8" t="s">
        <v>3710</v>
      </c>
      <c r="R2459" s="8" t="s">
        <v>12711</v>
      </c>
      <c r="S2459" s="9">
        <v>89.03</v>
      </c>
      <c r="T2459" s="9">
        <v>56.51</v>
      </c>
      <c r="U2459" s="8" t="s">
        <v>3710</v>
      </c>
      <c r="V2459" s="8" t="s">
        <v>12711</v>
      </c>
      <c r="W2459" s="8" t="s">
        <v>3736</v>
      </c>
      <c r="X2459" s="8" t="s">
        <v>11260</v>
      </c>
      <c r="Y2459" s="8" t="s">
        <v>3738</v>
      </c>
      <c r="AD2459" s="9">
        <v>89.03</v>
      </c>
      <c r="AE2459" s="9">
        <v>56.51</v>
      </c>
      <c r="AF2459" s="8" t="s">
        <v>4073</v>
      </c>
      <c r="AG2459" s="8" t="s">
        <v>12711</v>
      </c>
      <c r="AH2459" s="8" t="s">
        <v>3736</v>
      </c>
      <c r="AI2459" s="8" t="s">
        <v>10615</v>
      </c>
      <c r="AJ2459" s="8" t="s">
        <v>3738</v>
      </c>
      <c r="AV2459" s="8" t="s">
        <v>12705</v>
      </c>
      <c r="AW2459" s="8">
        <v>108</v>
      </c>
      <c r="AX2459" s="8">
        <v>2</v>
      </c>
      <c r="AY2459" s="8" t="s">
        <v>3347</v>
      </c>
      <c r="BH2459" s="11">
        <v>600</v>
      </c>
      <c r="BI2459" s="8" t="s">
        <v>5354</v>
      </c>
      <c r="BJ2459" s="11">
        <v>1.1416999999999999</v>
      </c>
      <c r="BK2459" s="11">
        <v>2250</v>
      </c>
      <c r="BL2459" s="8" t="s">
        <v>5354</v>
      </c>
      <c r="BM2459" s="11">
        <v>0.3044</v>
      </c>
      <c r="BQ2459" s="11">
        <v>49.496200000000002</v>
      </c>
      <c r="BR2459" s="8" t="s">
        <v>12711</v>
      </c>
      <c r="BS2459" s="11">
        <v>185.61080000000001</v>
      </c>
      <c r="BT2459" s="8" t="s">
        <v>12711</v>
      </c>
      <c r="BW2459" s="10">
        <v>43891</v>
      </c>
      <c r="BX2459" s="10">
        <v>43891</v>
      </c>
      <c r="BY2459" s="9">
        <v>7.2</v>
      </c>
      <c r="BZ2459" s="8" t="s">
        <v>3721</v>
      </c>
      <c r="CB2459" s="9">
        <v>0</v>
      </c>
      <c r="CC2459" s="8" t="s">
        <v>3742</v>
      </c>
      <c r="CH2459" s="9">
        <v>279.14999999999998</v>
      </c>
      <c r="CM2459" s="12">
        <v>15</v>
      </c>
      <c r="CR2459" s="8" t="s">
        <v>12707</v>
      </c>
      <c r="CV2459" s="13">
        <v>2</v>
      </c>
    </row>
    <row r="2460" spans="1:100" x14ac:dyDescent="0.2">
      <c r="A2460" s="8" t="s">
        <v>12712</v>
      </c>
      <c r="B2460" s="8" t="s">
        <v>12713</v>
      </c>
      <c r="D2460" s="8" t="s">
        <v>4509</v>
      </c>
      <c r="E2460" s="8" t="s">
        <v>12708</v>
      </c>
      <c r="F2460" s="8" t="s">
        <v>3701</v>
      </c>
      <c r="G2460" s="8" t="s">
        <v>12709</v>
      </c>
      <c r="H2460" s="8" t="s">
        <v>12710</v>
      </c>
      <c r="N2460" s="8" t="s">
        <v>3738</v>
      </c>
      <c r="O2460" s="8" t="s">
        <v>3709</v>
      </c>
      <c r="P2460" s="9">
        <v>178</v>
      </c>
      <c r="Q2460" s="8" t="s">
        <v>3710</v>
      </c>
      <c r="R2460" s="8" t="s">
        <v>12711</v>
      </c>
      <c r="S2460" s="9">
        <v>89.03</v>
      </c>
      <c r="T2460" s="9">
        <v>56.51</v>
      </c>
      <c r="U2460" s="8" t="s">
        <v>3710</v>
      </c>
      <c r="V2460" s="8" t="s">
        <v>12711</v>
      </c>
      <c r="W2460" s="8" t="s">
        <v>3736</v>
      </c>
      <c r="X2460" s="8" t="s">
        <v>11260</v>
      </c>
      <c r="Y2460" s="8" t="s">
        <v>3738</v>
      </c>
      <c r="AD2460" s="9">
        <v>89.03</v>
      </c>
      <c r="AE2460" s="9">
        <v>56.51</v>
      </c>
      <c r="AF2460" s="8" t="s">
        <v>4073</v>
      </c>
      <c r="AG2460" s="8" t="s">
        <v>12711</v>
      </c>
      <c r="AH2460" s="8" t="s">
        <v>3736</v>
      </c>
      <c r="AI2460" s="8" t="s">
        <v>10615</v>
      </c>
      <c r="AJ2460" s="8" t="s">
        <v>3738</v>
      </c>
      <c r="AV2460" s="8" t="s">
        <v>12705</v>
      </c>
      <c r="AW2460" s="8">
        <v>108</v>
      </c>
      <c r="AX2460" s="8">
        <v>2</v>
      </c>
      <c r="AY2460" s="8" t="s">
        <v>3347</v>
      </c>
      <c r="BH2460" s="11">
        <v>600</v>
      </c>
      <c r="BI2460" s="8" t="s">
        <v>5354</v>
      </c>
      <c r="BJ2460" s="11">
        <v>1.1416999999999999</v>
      </c>
      <c r="BK2460" s="11">
        <v>2250</v>
      </c>
      <c r="BL2460" s="8" t="s">
        <v>5354</v>
      </c>
      <c r="BM2460" s="11">
        <v>0.3044</v>
      </c>
      <c r="BQ2460" s="11">
        <v>49.496200000000002</v>
      </c>
      <c r="BR2460" s="8" t="s">
        <v>12711</v>
      </c>
      <c r="BS2460" s="11">
        <v>185.61080000000001</v>
      </c>
      <c r="BT2460" s="8" t="s">
        <v>12711</v>
      </c>
      <c r="BW2460" s="10">
        <v>43891</v>
      </c>
      <c r="BX2460" s="10">
        <v>43891</v>
      </c>
      <c r="BY2460" s="9">
        <v>7.2</v>
      </c>
      <c r="BZ2460" s="8" t="s">
        <v>3721</v>
      </c>
      <c r="CB2460" s="9">
        <v>0</v>
      </c>
      <c r="CC2460" s="8" t="s">
        <v>3742</v>
      </c>
      <c r="CH2460" s="9">
        <v>279.14999999999998</v>
      </c>
      <c r="CM2460" s="12">
        <v>15</v>
      </c>
      <c r="CR2460" s="8" t="s">
        <v>12713</v>
      </c>
      <c r="CV2460" s="13">
        <v>2</v>
      </c>
    </row>
    <row r="2461" spans="1:100" x14ac:dyDescent="0.2">
      <c r="A2461" s="8" t="s">
        <v>12714</v>
      </c>
      <c r="B2461" s="8" t="s">
        <v>12715</v>
      </c>
      <c r="D2461" s="8" t="s">
        <v>4509</v>
      </c>
      <c r="E2461" s="8" t="s">
        <v>12708</v>
      </c>
      <c r="F2461" s="8" t="s">
        <v>3701</v>
      </c>
      <c r="G2461" s="8" t="s">
        <v>12709</v>
      </c>
      <c r="H2461" s="8" t="s">
        <v>12710</v>
      </c>
      <c r="N2461" s="8" t="s">
        <v>3738</v>
      </c>
      <c r="O2461" s="8" t="s">
        <v>3709</v>
      </c>
      <c r="P2461" s="9">
        <v>178</v>
      </c>
      <c r="Q2461" s="8" t="s">
        <v>3710</v>
      </c>
      <c r="R2461" s="8" t="s">
        <v>12711</v>
      </c>
      <c r="S2461" s="9">
        <v>89.03</v>
      </c>
      <c r="T2461" s="9">
        <v>56.51</v>
      </c>
      <c r="U2461" s="8" t="s">
        <v>3710</v>
      </c>
      <c r="V2461" s="8" t="s">
        <v>12711</v>
      </c>
      <c r="W2461" s="8" t="s">
        <v>3736</v>
      </c>
      <c r="X2461" s="8" t="s">
        <v>11260</v>
      </c>
      <c r="Y2461" s="8" t="s">
        <v>3738</v>
      </c>
      <c r="AD2461" s="9">
        <v>89.03</v>
      </c>
      <c r="AE2461" s="9">
        <v>56.51</v>
      </c>
      <c r="AF2461" s="8" t="s">
        <v>4073</v>
      </c>
      <c r="AG2461" s="8" t="s">
        <v>12711</v>
      </c>
      <c r="AH2461" s="8" t="s">
        <v>3736</v>
      </c>
      <c r="AI2461" s="8" t="s">
        <v>10615</v>
      </c>
      <c r="AJ2461" s="8" t="s">
        <v>3738</v>
      </c>
      <c r="AV2461" s="8" t="s">
        <v>12705</v>
      </c>
      <c r="AW2461" s="8">
        <v>108</v>
      </c>
      <c r="AX2461" s="8">
        <v>2</v>
      </c>
      <c r="AY2461" s="8" t="s">
        <v>3347</v>
      </c>
      <c r="BH2461" s="11">
        <v>600</v>
      </c>
      <c r="BI2461" s="8" t="s">
        <v>5354</v>
      </c>
      <c r="BJ2461" s="11">
        <v>1.1416999999999999</v>
      </c>
      <c r="BK2461" s="11">
        <v>2250</v>
      </c>
      <c r="BL2461" s="8" t="s">
        <v>5354</v>
      </c>
      <c r="BM2461" s="11">
        <v>0.3044</v>
      </c>
      <c r="BQ2461" s="11">
        <v>49.496200000000002</v>
      </c>
      <c r="BR2461" s="8" t="s">
        <v>12711</v>
      </c>
      <c r="BS2461" s="11">
        <v>185.61080000000001</v>
      </c>
      <c r="BT2461" s="8" t="s">
        <v>12711</v>
      </c>
      <c r="BW2461" s="10">
        <v>43891</v>
      </c>
      <c r="BX2461" s="10">
        <v>43891</v>
      </c>
      <c r="BY2461" s="9">
        <v>7.2</v>
      </c>
      <c r="BZ2461" s="8" t="s">
        <v>3721</v>
      </c>
      <c r="CB2461" s="9">
        <v>0</v>
      </c>
      <c r="CC2461" s="8" t="s">
        <v>3742</v>
      </c>
      <c r="CH2461" s="9">
        <v>279.14999999999998</v>
      </c>
      <c r="CM2461" s="12">
        <v>15</v>
      </c>
      <c r="CR2461" s="8" t="s">
        <v>12715</v>
      </c>
      <c r="CV2461" s="13">
        <v>2</v>
      </c>
    </row>
    <row r="2462" spans="1:100" x14ac:dyDescent="0.2">
      <c r="A2462" s="8" t="s">
        <v>12716</v>
      </c>
      <c r="B2462" s="8" t="s">
        <v>12717</v>
      </c>
      <c r="D2462" s="8" t="s">
        <v>4509</v>
      </c>
      <c r="E2462" s="8" t="s">
        <v>12684</v>
      </c>
      <c r="F2462" s="8" t="s">
        <v>3701</v>
      </c>
      <c r="G2462" s="8" t="s">
        <v>12685</v>
      </c>
      <c r="N2462" s="8" t="s">
        <v>3738</v>
      </c>
      <c r="O2462" s="8" t="s">
        <v>3709</v>
      </c>
      <c r="P2462" s="9">
        <v>191.08</v>
      </c>
      <c r="Q2462" s="8" t="s">
        <v>3710</v>
      </c>
      <c r="R2462" s="8" t="s">
        <v>12704</v>
      </c>
      <c r="S2462" s="9">
        <v>171.6</v>
      </c>
      <c r="T2462" s="9">
        <v>108.92</v>
      </c>
      <c r="U2462" s="8" t="s">
        <v>3710</v>
      </c>
      <c r="V2462" s="8" t="s">
        <v>12704</v>
      </c>
      <c r="W2462" s="8" t="s">
        <v>3736</v>
      </c>
      <c r="X2462" s="8" t="s">
        <v>11260</v>
      </c>
      <c r="Y2462" s="8" t="s">
        <v>3738</v>
      </c>
      <c r="AD2462" s="9">
        <v>171.6</v>
      </c>
      <c r="AE2462" s="9">
        <v>108.92</v>
      </c>
      <c r="AF2462" s="8" t="s">
        <v>4073</v>
      </c>
      <c r="AG2462" s="8" t="s">
        <v>12704</v>
      </c>
      <c r="AH2462" s="8" t="s">
        <v>3736</v>
      </c>
      <c r="AI2462" s="8" t="s">
        <v>10615</v>
      </c>
      <c r="AJ2462" s="8" t="s">
        <v>3738</v>
      </c>
      <c r="AV2462" s="8" t="s">
        <v>12705</v>
      </c>
      <c r="AW2462" s="8">
        <v>108</v>
      </c>
      <c r="AX2462" s="8">
        <v>2</v>
      </c>
      <c r="AY2462" s="8" t="s">
        <v>3347</v>
      </c>
      <c r="BH2462" s="11">
        <v>600</v>
      </c>
      <c r="BI2462" s="8" t="s">
        <v>5354</v>
      </c>
      <c r="BJ2462" s="11">
        <v>2.2000000000000002</v>
      </c>
      <c r="BK2462" s="11">
        <v>2250</v>
      </c>
      <c r="BL2462" s="8" t="s">
        <v>5354</v>
      </c>
      <c r="BM2462" s="11">
        <v>0.5867</v>
      </c>
      <c r="BQ2462" s="11">
        <v>49.496200000000002</v>
      </c>
      <c r="BR2462" s="8" t="s">
        <v>12704</v>
      </c>
      <c r="BS2462" s="11">
        <v>185.61080000000001</v>
      </c>
      <c r="BT2462" s="8" t="s">
        <v>12704</v>
      </c>
      <c r="BW2462" s="10">
        <v>44621</v>
      </c>
      <c r="BX2462" s="10">
        <v>44621</v>
      </c>
      <c r="BY2462" s="9">
        <v>13.87</v>
      </c>
      <c r="BZ2462" s="8" t="s">
        <v>3721</v>
      </c>
      <c r="CB2462" s="9">
        <v>0</v>
      </c>
      <c r="CC2462" s="8" t="s">
        <v>3742</v>
      </c>
      <c r="CH2462" s="9">
        <v>299.16000000000003</v>
      </c>
      <c r="CM2462" s="12">
        <v>15</v>
      </c>
      <c r="CR2462" s="8" t="s">
        <v>12717</v>
      </c>
      <c r="CV2462" s="13">
        <v>2</v>
      </c>
    </row>
    <row r="2463" spans="1:100" x14ac:dyDescent="0.2">
      <c r="A2463" s="8" t="s">
        <v>12718</v>
      </c>
      <c r="B2463" s="8" t="s">
        <v>12719</v>
      </c>
      <c r="D2463" s="8" t="s">
        <v>4509</v>
      </c>
      <c r="E2463" s="8" t="s">
        <v>6284</v>
      </c>
      <c r="F2463" s="8" t="s">
        <v>3701</v>
      </c>
      <c r="G2463" s="8" t="s">
        <v>11251</v>
      </c>
      <c r="N2463" s="8" t="s">
        <v>3738</v>
      </c>
      <c r="O2463" s="8" t="s">
        <v>3709</v>
      </c>
      <c r="P2463" s="9">
        <v>46.41</v>
      </c>
      <c r="Q2463" s="8" t="s">
        <v>3710</v>
      </c>
      <c r="R2463" s="8" t="s">
        <v>12720</v>
      </c>
      <c r="S2463" s="9">
        <v>45.19</v>
      </c>
      <c r="T2463" s="9">
        <v>28.68</v>
      </c>
      <c r="U2463" s="8" t="s">
        <v>3710</v>
      </c>
      <c r="V2463" s="8" t="s">
        <v>12721</v>
      </c>
      <c r="W2463" s="8" t="s">
        <v>3736</v>
      </c>
      <c r="X2463" s="8" t="s">
        <v>12722</v>
      </c>
      <c r="Y2463" s="8" t="s">
        <v>3738</v>
      </c>
      <c r="AD2463" s="9">
        <v>45.19</v>
      </c>
      <c r="AE2463" s="9">
        <v>28.68</v>
      </c>
      <c r="AF2463" s="8" t="s">
        <v>4073</v>
      </c>
      <c r="AG2463" s="8" t="s">
        <v>12721</v>
      </c>
      <c r="AH2463" s="8" t="s">
        <v>3736</v>
      </c>
      <c r="AI2463" s="8" t="s">
        <v>10615</v>
      </c>
      <c r="AJ2463" s="8" t="s">
        <v>3738</v>
      </c>
      <c r="AV2463" s="8" t="s">
        <v>12723</v>
      </c>
      <c r="AW2463" s="8">
        <v>108</v>
      </c>
      <c r="AX2463" s="8">
        <v>4</v>
      </c>
      <c r="AY2463" s="8" t="s">
        <v>3347</v>
      </c>
      <c r="BH2463" s="11">
        <v>600</v>
      </c>
      <c r="BI2463" s="8" t="s">
        <v>5354</v>
      </c>
      <c r="BJ2463" s="11">
        <v>0.51670000000000005</v>
      </c>
      <c r="BK2463" s="11">
        <v>2250</v>
      </c>
      <c r="BL2463" s="8" t="s">
        <v>5354</v>
      </c>
      <c r="BM2463" s="11">
        <v>0.13780000000000001</v>
      </c>
      <c r="BQ2463" s="11">
        <v>55.5075</v>
      </c>
      <c r="BR2463" s="8" t="s">
        <v>12721</v>
      </c>
      <c r="BS2463" s="11">
        <v>208.15309999999999</v>
      </c>
      <c r="BT2463" s="8" t="s">
        <v>12721</v>
      </c>
      <c r="BW2463" s="10">
        <v>44044</v>
      </c>
      <c r="BX2463" s="10">
        <v>44075</v>
      </c>
      <c r="BY2463" s="9">
        <v>0</v>
      </c>
      <c r="BZ2463" s="8" t="s">
        <v>3742</v>
      </c>
      <c r="CB2463" s="9">
        <v>0</v>
      </c>
      <c r="CC2463" s="8" t="s">
        <v>3742</v>
      </c>
      <c r="CH2463" s="9">
        <v>73.12</v>
      </c>
      <c r="CM2463" s="12">
        <v>15</v>
      </c>
      <c r="CR2463" s="8" t="s">
        <v>12719</v>
      </c>
      <c r="CV2463" s="13">
        <v>2</v>
      </c>
    </row>
    <row r="2464" spans="1:100" x14ac:dyDescent="0.2">
      <c r="A2464" s="8" t="s">
        <v>12724</v>
      </c>
      <c r="B2464" s="8" t="s">
        <v>12725</v>
      </c>
      <c r="D2464" s="8" t="s">
        <v>4509</v>
      </c>
      <c r="E2464" s="8" t="s">
        <v>6284</v>
      </c>
      <c r="F2464" s="8" t="s">
        <v>3701</v>
      </c>
      <c r="G2464" s="8" t="s">
        <v>11251</v>
      </c>
      <c r="N2464" s="8" t="s">
        <v>3738</v>
      </c>
      <c r="O2464" s="8" t="s">
        <v>3709</v>
      </c>
      <c r="P2464" s="9">
        <v>55.25</v>
      </c>
      <c r="Q2464" s="8" t="s">
        <v>3710</v>
      </c>
      <c r="R2464" s="8" t="s">
        <v>12720</v>
      </c>
      <c r="S2464" s="9">
        <v>45.19</v>
      </c>
      <c r="T2464" s="9">
        <v>28.68</v>
      </c>
      <c r="U2464" s="8" t="s">
        <v>3710</v>
      </c>
      <c r="V2464" s="8" t="s">
        <v>12721</v>
      </c>
      <c r="W2464" s="8" t="s">
        <v>3736</v>
      </c>
      <c r="X2464" s="8" t="s">
        <v>12722</v>
      </c>
      <c r="Y2464" s="8" t="s">
        <v>3738</v>
      </c>
      <c r="AD2464" s="9">
        <v>45.19</v>
      </c>
      <c r="AE2464" s="9">
        <v>28.68</v>
      </c>
      <c r="AF2464" s="8" t="s">
        <v>4073</v>
      </c>
      <c r="AG2464" s="8" t="s">
        <v>12721</v>
      </c>
      <c r="AH2464" s="8" t="s">
        <v>3736</v>
      </c>
      <c r="AI2464" s="8" t="s">
        <v>10615</v>
      </c>
      <c r="AJ2464" s="8" t="s">
        <v>3738</v>
      </c>
      <c r="AV2464" s="8" t="s">
        <v>12723</v>
      </c>
      <c r="AW2464" s="8">
        <v>108</v>
      </c>
      <c r="AX2464" s="8">
        <v>4</v>
      </c>
      <c r="AY2464" s="8" t="s">
        <v>3347</v>
      </c>
      <c r="BH2464" s="11">
        <v>600</v>
      </c>
      <c r="BI2464" s="8" t="s">
        <v>5354</v>
      </c>
      <c r="BJ2464" s="11">
        <v>0.51670000000000005</v>
      </c>
      <c r="BK2464" s="11">
        <v>2250</v>
      </c>
      <c r="BL2464" s="8" t="s">
        <v>5354</v>
      </c>
      <c r="BM2464" s="11">
        <v>0.13780000000000001</v>
      </c>
      <c r="BQ2464" s="11">
        <v>55.5075</v>
      </c>
      <c r="BR2464" s="8" t="s">
        <v>12721</v>
      </c>
      <c r="BS2464" s="11">
        <v>208.15309999999999</v>
      </c>
      <c r="BT2464" s="8" t="s">
        <v>12721</v>
      </c>
      <c r="BW2464" s="10">
        <v>44044</v>
      </c>
      <c r="BX2464" s="10">
        <v>44075</v>
      </c>
      <c r="BY2464" s="9">
        <v>0</v>
      </c>
      <c r="BZ2464" s="8" t="s">
        <v>3742</v>
      </c>
      <c r="CB2464" s="9">
        <v>0</v>
      </c>
      <c r="CC2464" s="8" t="s">
        <v>3742</v>
      </c>
      <c r="CH2464" s="9">
        <v>87.05</v>
      </c>
      <c r="CM2464" s="12">
        <v>15</v>
      </c>
      <c r="CR2464" s="8" t="s">
        <v>12725</v>
      </c>
      <c r="CV2464" s="13">
        <v>2</v>
      </c>
    </row>
    <row r="2465" spans="1:100" x14ac:dyDescent="0.2">
      <c r="A2465" s="8" t="s">
        <v>12726</v>
      </c>
      <c r="B2465" s="8" t="s">
        <v>12727</v>
      </c>
      <c r="D2465" s="8" t="s">
        <v>4509</v>
      </c>
      <c r="E2465" s="8" t="s">
        <v>6284</v>
      </c>
      <c r="F2465" s="8" t="s">
        <v>3701</v>
      </c>
      <c r="G2465" s="8" t="s">
        <v>11251</v>
      </c>
      <c r="N2465" s="8" t="s">
        <v>3738</v>
      </c>
      <c r="O2465" s="8" t="s">
        <v>3709</v>
      </c>
      <c r="P2465" s="9">
        <v>63.99</v>
      </c>
      <c r="Q2465" s="8" t="s">
        <v>3710</v>
      </c>
      <c r="R2465" s="8" t="s">
        <v>12720</v>
      </c>
      <c r="S2465" s="9">
        <v>45.19</v>
      </c>
      <c r="T2465" s="9">
        <v>28.68</v>
      </c>
      <c r="U2465" s="8" t="s">
        <v>3710</v>
      </c>
      <c r="V2465" s="8" t="s">
        <v>12721</v>
      </c>
      <c r="W2465" s="8" t="s">
        <v>3736</v>
      </c>
      <c r="X2465" s="8" t="s">
        <v>12722</v>
      </c>
      <c r="Y2465" s="8" t="s">
        <v>3738</v>
      </c>
      <c r="AD2465" s="9">
        <v>45.19</v>
      </c>
      <c r="AE2465" s="9">
        <v>28.68</v>
      </c>
      <c r="AF2465" s="8" t="s">
        <v>4073</v>
      </c>
      <c r="AG2465" s="8" t="s">
        <v>12721</v>
      </c>
      <c r="AH2465" s="8" t="s">
        <v>3736</v>
      </c>
      <c r="AI2465" s="8" t="s">
        <v>10615</v>
      </c>
      <c r="AJ2465" s="8" t="s">
        <v>3738</v>
      </c>
      <c r="AV2465" s="8" t="s">
        <v>12723</v>
      </c>
      <c r="AW2465" s="8">
        <v>108</v>
      </c>
      <c r="AX2465" s="8">
        <v>4</v>
      </c>
      <c r="AY2465" s="8" t="s">
        <v>3347</v>
      </c>
      <c r="BH2465" s="11">
        <v>600</v>
      </c>
      <c r="BI2465" s="8" t="s">
        <v>5354</v>
      </c>
      <c r="BJ2465" s="11">
        <v>0.51670000000000005</v>
      </c>
      <c r="BK2465" s="11">
        <v>2250</v>
      </c>
      <c r="BL2465" s="8" t="s">
        <v>5354</v>
      </c>
      <c r="BM2465" s="11">
        <v>0.13780000000000001</v>
      </c>
      <c r="BQ2465" s="11">
        <v>55.5075</v>
      </c>
      <c r="BR2465" s="8" t="s">
        <v>12721</v>
      </c>
      <c r="BS2465" s="11">
        <v>208.15309999999999</v>
      </c>
      <c r="BT2465" s="8" t="s">
        <v>12721</v>
      </c>
      <c r="BW2465" s="10">
        <v>44044</v>
      </c>
      <c r="BX2465" s="10">
        <v>44075</v>
      </c>
      <c r="BY2465" s="9">
        <v>0</v>
      </c>
      <c r="BZ2465" s="8" t="s">
        <v>3742</v>
      </c>
      <c r="CB2465" s="9">
        <v>0</v>
      </c>
      <c r="CC2465" s="8" t="s">
        <v>3742</v>
      </c>
      <c r="CH2465" s="9">
        <v>100.82</v>
      </c>
      <c r="CM2465" s="12">
        <v>15</v>
      </c>
      <c r="CR2465" s="8" t="s">
        <v>12727</v>
      </c>
      <c r="CV2465" s="13">
        <v>2</v>
      </c>
    </row>
    <row r="2466" spans="1:100" x14ac:dyDescent="0.2">
      <c r="A2466" s="8" t="s">
        <v>12728</v>
      </c>
      <c r="B2466" s="8" t="s">
        <v>12729</v>
      </c>
      <c r="D2466" s="8" t="s">
        <v>4509</v>
      </c>
      <c r="E2466" s="8" t="s">
        <v>12684</v>
      </c>
      <c r="F2466" s="8" t="s">
        <v>3701</v>
      </c>
      <c r="G2466" s="8" t="s">
        <v>12685</v>
      </c>
      <c r="N2466" s="8" t="s">
        <v>3738</v>
      </c>
      <c r="O2466" s="8" t="s">
        <v>3709</v>
      </c>
      <c r="P2466" s="9">
        <v>191.08</v>
      </c>
      <c r="Q2466" s="8" t="s">
        <v>3710</v>
      </c>
      <c r="R2466" s="8" t="s">
        <v>12704</v>
      </c>
      <c r="S2466" s="9">
        <v>171.6</v>
      </c>
      <c r="T2466" s="9">
        <v>108.92</v>
      </c>
      <c r="U2466" s="8" t="s">
        <v>3710</v>
      </c>
      <c r="V2466" s="8" t="s">
        <v>12704</v>
      </c>
      <c r="W2466" s="8" t="s">
        <v>3736</v>
      </c>
      <c r="X2466" s="8" t="s">
        <v>11260</v>
      </c>
      <c r="Y2466" s="8" t="s">
        <v>3738</v>
      </c>
      <c r="AD2466" s="9">
        <v>171.6</v>
      </c>
      <c r="AE2466" s="9">
        <v>108.92</v>
      </c>
      <c r="AF2466" s="8" t="s">
        <v>4073</v>
      </c>
      <c r="AG2466" s="8" t="s">
        <v>12704</v>
      </c>
      <c r="AH2466" s="8" t="s">
        <v>3736</v>
      </c>
      <c r="AI2466" s="8" t="s">
        <v>10615</v>
      </c>
      <c r="AJ2466" s="8" t="s">
        <v>3738</v>
      </c>
      <c r="AV2466" s="8" t="s">
        <v>12705</v>
      </c>
      <c r="AW2466" s="8">
        <v>108</v>
      </c>
      <c r="AX2466" s="8">
        <v>2</v>
      </c>
      <c r="AY2466" s="8" t="s">
        <v>3347</v>
      </c>
      <c r="BH2466" s="11">
        <v>600</v>
      </c>
      <c r="BI2466" s="8" t="s">
        <v>5354</v>
      </c>
      <c r="BJ2466" s="11">
        <v>2.2000000000000002</v>
      </c>
      <c r="BK2466" s="11">
        <v>2250</v>
      </c>
      <c r="BL2466" s="8" t="s">
        <v>5354</v>
      </c>
      <c r="BM2466" s="11">
        <v>0.5867</v>
      </c>
      <c r="BQ2466" s="11">
        <v>49.496200000000002</v>
      </c>
      <c r="BR2466" s="8" t="s">
        <v>12704</v>
      </c>
      <c r="BS2466" s="11">
        <v>185.61080000000001</v>
      </c>
      <c r="BT2466" s="8" t="s">
        <v>12704</v>
      </c>
      <c r="BW2466" s="10">
        <v>44621</v>
      </c>
      <c r="BX2466" s="10">
        <v>44621</v>
      </c>
      <c r="BY2466" s="9">
        <v>13.87</v>
      </c>
      <c r="BZ2466" s="8" t="s">
        <v>3721</v>
      </c>
      <c r="CB2466" s="9">
        <v>0</v>
      </c>
      <c r="CC2466" s="8" t="s">
        <v>3742</v>
      </c>
      <c r="CH2466" s="9">
        <v>299.16000000000003</v>
      </c>
      <c r="CM2466" s="12">
        <v>15</v>
      </c>
      <c r="CR2466" s="8" t="s">
        <v>12729</v>
      </c>
      <c r="CV2466" s="13">
        <v>2</v>
      </c>
    </row>
    <row r="2467" spans="1:100" x14ac:dyDescent="0.2">
      <c r="A2467" s="8" t="s">
        <v>12730</v>
      </c>
      <c r="B2467" s="8" t="s">
        <v>12731</v>
      </c>
      <c r="D2467" s="8" t="s">
        <v>4509</v>
      </c>
      <c r="E2467" s="8" t="s">
        <v>12732</v>
      </c>
      <c r="F2467" s="8" t="s">
        <v>3701</v>
      </c>
      <c r="G2467" s="8" t="s">
        <v>12733</v>
      </c>
      <c r="N2467" s="8" t="s">
        <v>3738</v>
      </c>
      <c r="O2467" s="8" t="s">
        <v>3709</v>
      </c>
      <c r="P2467" s="9">
        <v>63.28</v>
      </c>
      <c r="Q2467" s="8" t="s">
        <v>3710</v>
      </c>
      <c r="R2467" s="8" t="s">
        <v>12734</v>
      </c>
      <c r="S2467" s="9">
        <v>65.69</v>
      </c>
      <c r="T2467" s="9">
        <v>41.71</v>
      </c>
      <c r="U2467" s="8" t="s">
        <v>3710</v>
      </c>
      <c r="V2467" s="8" t="s">
        <v>12734</v>
      </c>
      <c r="W2467" s="8" t="s">
        <v>3736</v>
      </c>
      <c r="X2467" s="8" t="s">
        <v>10615</v>
      </c>
      <c r="Y2467" s="8" t="s">
        <v>3738</v>
      </c>
      <c r="AD2467" s="9">
        <v>65.69</v>
      </c>
      <c r="AE2467" s="9">
        <v>41.71</v>
      </c>
      <c r="AF2467" s="8" t="s">
        <v>4073</v>
      </c>
      <c r="AG2467" s="8" t="s">
        <v>12734</v>
      </c>
      <c r="AH2467" s="8" t="s">
        <v>3736</v>
      </c>
      <c r="AI2467" s="8" t="s">
        <v>10615</v>
      </c>
      <c r="AJ2467" s="8" t="s">
        <v>3738</v>
      </c>
      <c r="AV2467" s="8" t="s">
        <v>12735</v>
      </c>
      <c r="AW2467" s="8">
        <v>108</v>
      </c>
      <c r="AX2467" s="8">
        <v>5</v>
      </c>
      <c r="AY2467" s="8" t="s">
        <v>3347</v>
      </c>
      <c r="BH2467" s="11">
        <v>600</v>
      </c>
      <c r="BI2467" s="8" t="s">
        <v>5354</v>
      </c>
      <c r="BJ2467" s="11">
        <v>0.55000000000000004</v>
      </c>
      <c r="BK2467" s="11">
        <v>2250</v>
      </c>
      <c r="BL2467" s="8" t="s">
        <v>5354</v>
      </c>
      <c r="BM2467" s="11">
        <v>0.1467</v>
      </c>
      <c r="BQ2467" s="11">
        <v>75.814599999999999</v>
      </c>
      <c r="BR2467" s="8" t="s">
        <v>12734</v>
      </c>
      <c r="BS2467" s="11">
        <v>284.3048</v>
      </c>
      <c r="BT2467" s="8" t="s">
        <v>12734</v>
      </c>
      <c r="BW2467" s="10">
        <v>44713</v>
      </c>
      <c r="BX2467" s="10">
        <v>44713</v>
      </c>
      <c r="BY2467" s="9">
        <v>11.07</v>
      </c>
      <c r="BZ2467" s="8" t="s">
        <v>3721</v>
      </c>
      <c r="CB2467" s="9">
        <v>11.07</v>
      </c>
      <c r="CC2467" s="8" t="s">
        <v>3721</v>
      </c>
      <c r="CH2467" s="9">
        <v>99.7</v>
      </c>
      <c r="CM2467" s="12">
        <v>15</v>
      </c>
      <c r="CR2467" s="8" t="s">
        <v>12731</v>
      </c>
      <c r="CV2467" s="13">
        <v>2</v>
      </c>
    </row>
    <row r="2468" spans="1:100" x14ac:dyDescent="0.2">
      <c r="A2468" s="8" t="s">
        <v>12736</v>
      </c>
      <c r="B2468" s="8" t="s">
        <v>12737</v>
      </c>
      <c r="D2468" s="8" t="s">
        <v>4509</v>
      </c>
      <c r="E2468" s="8" t="s">
        <v>12732</v>
      </c>
      <c r="F2468" s="8" t="s">
        <v>3701</v>
      </c>
      <c r="G2468" s="8" t="s">
        <v>12733</v>
      </c>
      <c r="N2468" s="8" t="s">
        <v>3738</v>
      </c>
      <c r="O2468" s="8" t="s">
        <v>3709</v>
      </c>
      <c r="P2468" s="9">
        <v>63.28</v>
      </c>
      <c r="Q2468" s="8" t="s">
        <v>3710</v>
      </c>
      <c r="R2468" s="8" t="s">
        <v>12734</v>
      </c>
      <c r="S2468" s="9">
        <v>65.69</v>
      </c>
      <c r="T2468" s="9">
        <v>41.71</v>
      </c>
      <c r="U2468" s="8" t="s">
        <v>3710</v>
      </c>
      <c r="V2468" s="8" t="s">
        <v>12734</v>
      </c>
      <c r="W2468" s="8" t="s">
        <v>3736</v>
      </c>
      <c r="X2468" s="8" t="s">
        <v>10615</v>
      </c>
      <c r="Y2468" s="8" t="s">
        <v>3738</v>
      </c>
      <c r="AD2468" s="9">
        <v>65.69</v>
      </c>
      <c r="AE2468" s="9">
        <v>41.71</v>
      </c>
      <c r="AF2468" s="8" t="s">
        <v>4073</v>
      </c>
      <c r="AG2468" s="8" t="s">
        <v>12734</v>
      </c>
      <c r="AH2468" s="8" t="s">
        <v>3736</v>
      </c>
      <c r="AI2468" s="8" t="s">
        <v>10615</v>
      </c>
      <c r="AJ2468" s="8" t="s">
        <v>3738</v>
      </c>
      <c r="AV2468" s="8" t="s">
        <v>12735</v>
      </c>
      <c r="AW2468" s="8">
        <v>108</v>
      </c>
      <c r="AX2468" s="8">
        <v>5</v>
      </c>
      <c r="AY2468" s="8" t="s">
        <v>3347</v>
      </c>
      <c r="BH2468" s="11">
        <v>600</v>
      </c>
      <c r="BI2468" s="8" t="s">
        <v>5354</v>
      </c>
      <c r="BJ2468" s="11">
        <v>0.55000000000000004</v>
      </c>
      <c r="BK2468" s="11">
        <v>2250</v>
      </c>
      <c r="BL2468" s="8" t="s">
        <v>5354</v>
      </c>
      <c r="BM2468" s="11">
        <v>0.1467</v>
      </c>
      <c r="BQ2468" s="11">
        <v>75.814599999999999</v>
      </c>
      <c r="BR2468" s="8" t="s">
        <v>12734</v>
      </c>
      <c r="BS2468" s="11">
        <v>284.3048</v>
      </c>
      <c r="BT2468" s="8" t="s">
        <v>12734</v>
      </c>
      <c r="BW2468" s="10">
        <v>44713</v>
      </c>
      <c r="BX2468" s="10">
        <v>44713</v>
      </c>
      <c r="BY2468" s="9">
        <v>11.07</v>
      </c>
      <c r="BZ2468" s="8" t="s">
        <v>3721</v>
      </c>
      <c r="CB2468" s="9">
        <v>11.07</v>
      </c>
      <c r="CC2468" s="8" t="s">
        <v>3721</v>
      </c>
      <c r="CH2468" s="9">
        <v>99.7</v>
      </c>
      <c r="CM2468" s="12">
        <v>15</v>
      </c>
      <c r="CR2468" s="8" t="s">
        <v>12737</v>
      </c>
      <c r="CV2468" s="13">
        <v>2</v>
      </c>
    </row>
    <row r="2469" spans="1:100" x14ac:dyDescent="0.2">
      <c r="A2469" s="8" t="s">
        <v>12738</v>
      </c>
      <c r="B2469" s="8" t="s">
        <v>12739</v>
      </c>
      <c r="D2469" s="8" t="s">
        <v>4509</v>
      </c>
      <c r="E2469" s="8" t="s">
        <v>12684</v>
      </c>
      <c r="F2469" s="8" t="s">
        <v>3701</v>
      </c>
      <c r="G2469" s="8" t="s">
        <v>12685</v>
      </c>
      <c r="N2469" s="8" t="s">
        <v>3738</v>
      </c>
      <c r="O2469" s="8" t="s">
        <v>3709</v>
      </c>
      <c r="P2469" s="9">
        <v>191.08</v>
      </c>
      <c r="Q2469" s="8" t="s">
        <v>3710</v>
      </c>
      <c r="R2469" s="8" t="s">
        <v>12704</v>
      </c>
      <c r="S2469" s="9">
        <v>171.6</v>
      </c>
      <c r="T2469" s="9">
        <v>108.92</v>
      </c>
      <c r="U2469" s="8" t="s">
        <v>3710</v>
      </c>
      <c r="V2469" s="8" t="s">
        <v>12704</v>
      </c>
      <c r="W2469" s="8" t="s">
        <v>3736</v>
      </c>
      <c r="X2469" s="8" t="s">
        <v>11260</v>
      </c>
      <c r="Y2469" s="8" t="s">
        <v>3738</v>
      </c>
      <c r="AD2469" s="9">
        <v>171.6</v>
      </c>
      <c r="AE2469" s="9">
        <v>108.92</v>
      </c>
      <c r="AF2469" s="8" t="s">
        <v>4073</v>
      </c>
      <c r="AG2469" s="8" t="s">
        <v>12704</v>
      </c>
      <c r="AH2469" s="8" t="s">
        <v>3736</v>
      </c>
      <c r="AI2469" s="8" t="s">
        <v>10615</v>
      </c>
      <c r="AJ2469" s="8" t="s">
        <v>3738</v>
      </c>
      <c r="AV2469" s="8" t="s">
        <v>12705</v>
      </c>
      <c r="AW2469" s="8">
        <v>108</v>
      </c>
      <c r="AX2469" s="8">
        <v>2</v>
      </c>
      <c r="AY2469" s="8" t="s">
        <v>3347</v>
      </c>
      <c r="BH2469" s="11">
        <v>600</v>
      </c>
      <c r="BI2469" s="8" t="s">
        <v>5354</v>
      </c>
      <c r="BJ2469" s="11">
        <v>2.2000000000000002</v>
      </c>
      <c r="BK2469" s="11">
        <v>2250</v>
      </c>
      <c r="BL2469" s="8" t="s">
        <v>5354</v>
      </c>
      <c r="BM2469" s="11">
        <v>0.5867</v>
      </c>
      <c r="BQ2469" s="11">
        <v>49.496200000000002</v>
      </c>
      <c r="BR2469" s="8" t="s">
        <v>12704</v>
      </c>
      <c r="BS2469" s="11">
        <v>185.61080000000001</v>
      </c>
      <c r="BT2469" s="8" t="s">
        <v>12704</v>
      </c>
      <c r="BW2469" s="10">
        <v>44621</v>
      </c>
      <c r="BX2469" s="10">
        <v>44621</v>
      </c>
      <c r="BY2469" s="9">
        <v>13.87</v>
      </c>
      <c r="BZ2469" s="8" t="s">
        <v>3721</v>
      </c>
      <c r="CB2469" s="9">
        <v>0</v>
      </c>
      <c r="CC2469" s="8" t="s">
        <v>3742</v>
      </c>
      <c r="CH2469" s="9">
        <v>299.16000000000003</v>
      </c>
      <c r="CM2469" s="12">
        <v>15</v>
      </c>
      <c r="CR2469" s="8" t="s">
        <v>12739</v>
      </c>
      <c r="CV2469" s="13">
        <v>2</v>
      </c>
    </row>
    <row r="2470" spans="1:100" x14ac:dyDescent="0.2">
      <c r="A2470" s="8" t="s">
        <v>3366</v>
      </c>
      <c r="B2470" s="8" t="s">
        <v>12740</v>
      </c>
      <c r="D2470" s="8" t="s">
        <v>4509</v>
      </c>
      <c r="E2470" s="8" t="s">
        <v>12684</v>
      </c>
      <c r="F2470" s="8" t="s">
        <v>3701</v>
      </c>
      <c r="G2470" s="8" t="s">
        <v>12685</v>
      </c>
      <c r="N2470" s="8" t="s">
        <v>3738</v>
      </c>
      <c r="O2470" s="8" t="s">
        <v>3709</v>
      </c>
      <c r="P2470" s="9">
        <v>191.08</v>
      </c>
      <c r="Q2470" s="8" t="s">
        <v>3710</v>
      </c>
      <c r="R2470" s="8" t="s">
        <v>12704</v>
      </c>
      <c r="S2470" s="9">
        <v>171.6</v>
      </c>
      <c r="T2470" s="9">
        <v>108.92</v>
      </c>
      <c r="U2470" s="8" t="s">
        <v>3710</v>
      </c>
      <c r="V2470" s="8" t="s">
        <v>12704</v>
      </c>
      <c r="W2470" s="8" t="s">
        <v>3736</v>
      </c>
      <c r="X2470" s="8" t="s">
        <v>11260</v>
      </c>
      <c r="Y2470" s="8" t="s">
        <v>3738</v>
      </c>
      <c r="AD2470" s="9">
        <v>171.6</v>
      </c>
      <c r="AE2470" s="9">
        <v>108.92</v>
      </c>
      <c r="AF2470" s="8" t="s">
        <v>4073</v>
      </c>
      <c r="AG2470" s="8" t="s">
        <v>12704</v>
      </c>
      <c r="AH2470" s="8" t="s">
        <v>3736</v>
      </c>
      <c r="AI2470" s="8" t="s">
        <v>10615</v>
      </c>
      <c r="AJ2470" s="8" t="s">
        <v>3738</v>
      </c>
      <c r="AV2470" s="8" t="s">
        <v>12705</v>
      </c>
      <c r="AW2470" s="8">
        <v>108</v>
      </c>
      <c r="AX2470" s="8">
        <v>2</v>
      </c>
      <c r="AY2470" s="8" t="s">
        <v>3347</v>
      </c>
      <c r="BH2470" s="11">
        <v>600</v>
      </c>
      <c r="BI2470" s="8" t="s">
        <v>5354</v>
      </c>
      <c r="BJ2470" s="11">
        <v>2.2000000000000002</v>
      </c>
      <c r="BK2470" s="11">
        <v>2250</v>
      </c>
      <c r="BL2470" s="8" t="s">
        <v>5354</v>
      </c>
      <c r="BM2470" s="11">
        <v>0.5867</v>
      </c>
      <c r="BQ2470" s="11">
        <v>49.496200000000002</v>
      </c>
      <c r="BR2470" s="8" t="s">
        <v>12704</v>
      </c>
      <c r="BS2470" s="11">
        <v>185.61080000000001</v>
      </c>
      <c r="BT2470" s="8" t="s">
        <v>12704</v>
      </c>
      <c r="BW2470" s="10">
        <v>44621</v>
      </c>
      <c r="BX2470" s="10">
        <v>44621</v>
      </c>
      <c r="BY2470" s="9">
        <v>13.87</v>
      </c>
      <c r="BZ2470" s="8" t="s">
        <v>3721</v>
      </c>
      <c r="CB2470" s="9">
        <v>0</v>
      </c>
      <c r="CC2470" s="8" t="s">
        <v>3742</v>
      </c>
      <c r="CH2470" s="9">
        <v>299.16000000000003</v>
      </c>
      <c r="CM2470" s="12">
        <v>15</v>
      </c>
      <c r="CR2470" s="8" t="s">
        <v>12740</v>
      </c>
      <c r="CV2470" s="13">
        <v>2</v>
      </c>
    </row>
    <row r="2471" spans="1:100" x14ac:dyDescent="0.2">
      <c r="A2471" s="8" t="s">
        <v>12741</v>
      </c>
      <c r="B2471" s="8" t="s">
        <v>12742</v>
      </c>
      <c r="C2471" s="8" t="s">
        <v>4192</v>
      </c>
      <c r="D2471" s="8" t="s">
        <v>3699</v>
      </c>
      <c r="E2471" s="8" t="s">
        <v>7499</v>
      </c>
      <c r="F2471" s="8" t="s">
        <v>3701</v>
      </c>
      <c r="G2471" s="8" t="s">
        <v>7500</v>
      </c>
      <c r="H2471" s="8" t="s">
        <v>3801</v>
      </c>
      <c r="I2471" s="8" t="s">
        <v>3897</v>
      </c>
      <c r="J2471" s="8" t="s">
        <v>3736</v>
      </c>
      <c r="K2471" s="8" t="s">
        <v>12743</v>
      </c>
      <c r="M2471" s="8" t="s">
        <v>3733</v>
      </c>
      <c r="N2471" s="8" t="s">
        <v>3708</v>
      </c>
      <c r="O2471" s="8" t="s">
        <v>3804</v>
      </c>
      <c r="P2471" s="9">
        <v>9418.3700000000008</v>
      </c>
      <c r="Q2471" s="8" t="s">
        <v>3805</v>
      </c>
      <c r="S2471" s="9">
        <v>8050.54</v>
      </c>
      <c r="T2471" s="9">
        <v>6404.49</v>
      </c>
      <c r="U2471" s="8" t="s">
        <v>3710</v>
      </c>
      <c r="V2471" s="8" t="s">
        <v>7502</v>
      </c>
      <c r="W2471" s="8" t="s">
        <v>3736</v>
      </c>
      <c r="X2471" s="8" t="s">
        <v>7503</v>
      </c>
      <c r="Y2471" s="8" t="s">
        <v>3738</v>
      </c>
      <c r="AY2471" s="8" t="s">
        <v>7504</v>
      </c>
      <c r="BB2471" s="8" t="s">
        <v>3717</v>
      </c>
      <c r="BC2471" s="10">
        <v>43336</v>
      </c>
      <c r="BD2471" s="10">
        <v>44713</v>
      </c>
      <c r="BE2471" s="8" t="s">
        <v>4198</v>
      </c>
      <c r="BF2471" s="8" t="s">
        <v>3720</v>
      </c>
      <c r="BG2471" s="11">
        <v>30</v>
      </c>
      <c r="BH2471" s="11">
        <v>0.5</v>
      </c>
      <c r="BI2471" s="8" t="s">
        <v>3720</v>
      </c>
      <c r="BJ2471" s="11">
        <v>30</v>
      </c>
      <c r="BQ2471" s="11">
        <v>213.48310000000001</v>
      </c>
      <c r="BR2471" s="8" t="s">
        <v>7502</v>
      </c>
      <c r="BW2471" s="10">
        <v>43891</v>
      </c>
      <c r="BX2471" s="10">
        <v>43435</v>
      </c>
      <c r="BY2471" s="9">
        <v>0</v>
      </c>
      <c r="BZ2471" s="8" t="s">
        <v>3750</v>
      </c>
      <c r="CF2471" s="8" t="s">
        <v>3708</v>
      </c>
      <c r="CH2471" s="9">
        <v>11498.42</v>
      </c>
      <c r="CM2471" s="12">
        <v>10</v>
      </c>
      <c r="CR2471" s="8" t="s">
        <v>12742</v>
      </c>
      <c r="CV2471" s="13">
        <v>1</v>
      </c>
    </row>
    <row r="2472" spans="1:100" x14ac:dyDescent="0.2">
      <c r="A2472" s="8" t="s">
        <v>12744</v>
      </c>
      <c r="B2472" s="8" t="s">
        <v>12742</v>
      </c>
      <c r="C2472" s="8" t="s">
        <v>4249</v>
      </c>
      <c r="D2472" s="8" t="s">
        <v>3699</v>
      </c>
      <c r="E2472" s="8" t="s">
        <v>7499</v>
      </c>
      <c r="F2472" s="8" t="s">
        <v>3701</v>
      </c>
      <c r="G2472" s="8" t="s">
        <v>7506</v>
      </c>
      <c r="H2472" s="8" t="s">
        <v>3801</v>
      </c>
      <c r="I2472" s="8" t="s">
        <v>3897</v>
      </c>
      <c r="J2472" s="8" t="s">
        <v>3736</v>
      </c>
      <c r="K2472" s="8" t="s">
        <v>12745</v>
      </c>
      <c r="M2472" s="8" t="s">
        <v>3733</v>
      </c>
      <c r="N2472" s="8" t="s">
        <v>3708</v>
      </c>
      <c r="O2472" s="8" t="s">
        <v>3804</v>
      </c>
      <c r="P2472" s="9">
        <v>10163.74</v>
      </c>
      <c r="Q2472" s="8" t="s">
        <v>3805</v>
      </c>
      <c r="S2472" s="9">
        <v>8698.32</v>
      </c>
      <c r="T2472" s="9">
        <v>6911.34</v>
      </c>
      <c r="U2472" s="8" t="s">
        <v>3710</v>
      </c>
      <c r="V2472" s="8" t="s">
        <v>7508</v>
      </c>
      <c r="W2472" s="8" t="s">
        <v>3736</v>
      </c>
      <c r="X2472" s="8" t="s">
        <v>7503</v>
      </c>
      <c r="Y2472" s="8" t="s">
        <v>3738</v>
      </c>
      <c r="AY2472" s="8" t="s">
        <v>7504</v>
      </c>
      <c r="BB2472" s="8" t="s">
        <v>3717</v>
      </c>
      <c r="BC2472" s="10">
        <v>43336</v>
      </c>
      <c r="BD2472" s="10">
        <v>44713</v>
      </c>
      <c r="BE2472" s="8" t="s">
        <v>4198</v>
      </c>
      <c r="BF2472" s="8" t="s">
        <v>3720</v>
      </c>
      <c r="BG2472" s="11">
        <v>60</v>
      </c>
      <c r="BH2472" s="11">
        <v>1</v>
      </c>
      <c r="BI2472" s="8" t="s">
        <v>3720</v>
      </c>
      <c r="BJ2472" s="11">
        <v>30</v>
      </c>
      <c r="BQ2472" s="11">
        <v>230.37809999999999</v>
      </c>
      <c r="BR2472" s="8" t="s">
        <v>7508</v>
      </c>
      <c r="BW2472" s="10">
        <v>43891</v>
      </c>
      <c r="BX2472" s="10">
        <v>43435</v>
      </c>
      <c r="BY2472" s="9">
        <v>0</v>
      </c>
      <c r="BZ2472" s="8" t="s">
        <v>3750</v>
      </c>
      <c r="CF2472" s="8" t="s">
        <v>3708</v>
      </c>
      <c r="CH2472" s="9">
        <v>12347.52</v>
      </c>
      <c r="CM2472" s="12">
        <v>10</v>
      </c>
      <c r="CR2472" s="8" t="s">
        <v>12742</v>
      </c>
      <c r="CV2472" s="13">
        <v>1</v>
      </c>
    </row>
    <row r="2473" spans="1:100" x14ac:dyDescent="0.2">
      <c r="A2473" s="8" t="s">
        <v>12746</v>
      </c>
      <c r="B2473" s="8" t="s">
        <v>12747</v>
      </c>
      <c r="C2473" s="8" t="s">
        <v>4192</v>
      </c>
      <c r="D2473" s="8" t="s">
        <v>3699</v>
      </c>
      <c r="E2473" s="8" t="s">
        <v>3860</v>
      </c>
      <c r="F2473" s="8" t="s">
        <v>3701</v>
      </c>
      <c r="G2473" s="8" t="s">
        <v>12748</v>
      </c>
      <c r="H2473" s="8" t="s">
        <v>3703</v>
      </c>
      <c r="I2473" s="8" t="s">
        <v>3970</v>
      </c>
      <c r="J2473" s="8" t="s">
        <v>3769</v>
      </c>
      <c r="K2473" s="8" t="s">
        <v>12749</v>
      </c>
      <c r="M2473" s="8" t="s">
        <v>3866</v>
      </c>
      <c r="N2473" s="8" t="s">
        <v>3771</v>
      </c>
      <c r="O2473" s="8" t="s">
        <v>3804</v>
      </c>
      <c r="P2473" s="9">
        <v>6404.49</v>
      </c>
      <c r="Q2473" s="8" t="s">
        <v>3805</v>
      </c>
      <c r="S2473" s="9">
        <v>8050.54</v>
      </c>
      <c r="T2473" s="9">
        <v>6404.49</v>
      </c>
      <c r="U2473" s="8" t="s">
        <v>3710</v>
      </c>
      <c r="V2473" s="8" t="s">
        <v>12750</v>
      </c>
      <c r="W2473" s="8" t="s">
        <v>3736</v>
      </c>
      <c r="X2473" s="8" t="s">
        <v>7503</v>
      </c>
      <c r="Y2473" s="8" t="s">
        <v>3738</v>
      </c>
      <c r="Z2473" s="8" t="s">
        <v>3739</v>
      </c>
      <c r="AY2473" s="8" t="s">
        <v>7504</v>
      </c>
      <c r="AZ2473" s="10">
        <v>43019</v>
      </c>
      <c r="BA2473" s="10">
        <v>45077</v>
      </c>
      <c r="BC2473" s="10">
        <v>43836</v>
      </c>
      <c r="BD2473" s="10">
        <v>44385</v>
      </c>
      <c r="BE2473" s="8" t="s">
        <v>4198</v>
      </c>
      <c r="BF2473" s="8" t="s">
        <v>3720</v>
      </c>
      <c r="BG2473" s="11">
        <v>30</v>
      </c>
      <c r="BH2473" s="11">
        <v>0.5</v>
      </c>
      <c r="BI2473" s="8" t="s">
        <v>3720</v>
      </c>
      <c r="BJ2473" s="11">
        <v>30</v>
      </c>
      <c r="BQ2473" s="11">
        <v>213.48310000000001</v>
      </c>
      <c r="BR2473" s="8" t="s">
        <v>12750</v>
      </c>
      <c r="BW2473" s="10">
        <v>43922</v>
      </c>
      <c r="BX2473" s="10">
        <v>43556</v>
      </c>
      <c r="BY2473" s="9">
        <v>0</v>
      </c>
      <c r="BZ2473" s="8" t="s">
        <v>3750</v>
      </c>
      <c r="CF2473" s="8" t="s">
        <v>3708</v>
      </c>
      <c r="CH2473" s="9">
        <v>8050.54</v>
      </c>
      <c r="CM2473" s="12">
        <v>10</v>
      </c>
      <c r="CR2473" s="8" t="s">
        <v>12747</v>
      </c>
      <c r="CV2473" s="13">
        <v>1</v>
      </c>
    </row>
    <row r="2474" spans="1:100" x14ac:dyDescent="0.2">
      <c r="A2474" s="8" t="s">
        <v>12751</v>
      </c>
      <c r="B2474" s="8" t="s">
        <v>12747</v>
      </c>
      <c r="C2474" s="8" t="s">
        <v>4192</v>
      </c>
      <c r="D2474" s="8" t="s">
        <v>3699</v>
      </c>
      <c r="E2474" s="8" t="s">
        <v>3860</v>
      </c>
      <c r="F2474" s="8" t="s">
        <v>3701</v>
      </c>
      <c r="G2474" s="8" t="s">
        <v>12748</v>
      </c>
      <c r="H2474" s="8" t="s">
        <v>4163</v>
      </c>
      <c r="I2474" s="8" t="s">
        <v>3970</v>
      </c>
      <c r="J2474" s="8" t="s">
        <v>3769</v>
      </c>
      <c r="K2474" s="8" t="s">
        <v>12749</v>
      </c>
      <c r="M2474" s="8" t="s">
        <v>3866</v>
      </c>
      <c r="N2474" s="8" t="s">
        <v>3771</v>
      </c>
      <c r="O2474" s="8" t="s">
        <v>3804</v>
      </c>
      <c r="P2474" s="9">
        <v>6404.49</v>
      </c>
      <c r="Q2474" s="8" t="s">
        <v>3805</v>
      </c>
      <c r="S2474" s="9">
        <v>8050.54</v>
      </c>
      <c r="T2474" s="9">
        <v>6404.49</v>
      </c>
      <c r="U2474" s="8" t="s">
        <v>3710</v>
      </c>
      <c r="V2474" s="8" t="s">
        <v>12750</v>
      </c>
      <c r="W2474" s="8" t="s">
        <v>3736</v>
      </c>
      <c r="X2474" s="8" t="s">
        <v>7503</v>
      </c>
      <c r="Y2474" s="8" t="s">
        <v>3738</v>
      </c>
      <c r="Z2474" s="8" t="s">
        <v>3739</v>
      </c>
      <c r="AY2474" s="8" t="s">
        <v>7504</v>
      </c>
      <c r="AZ2474" s="10">
        <v>43019</v>
      </c>
      <c r="BA2474" s="10">
        <v>45077</v>
      </c>
      <c r="BE2474" s="8" t="s">
        <v>4198</v>
      </c>
      <c r="BF2474" s="8" t="s">
        <v>3720</v>
      </c>
      <c r="BG2474" s="11">
        <v>30</v>
      </c>
      <c r="BH2474" s="11">
        <v>0.5</v>
      </c>
      <c r="BI2474" s="8" t="s">
        <v>3720</v>
      </c>
      <c r="BJ2474" s="11">
        <v>30</v>
      </c>
      <c r="BQ2474" s="11">
        <v>213.48310000000001</v>
      </c>
      <c r="BR2474" s="8" t="s">
        <v>12750</v>
      </c>
      <c r="BW2474" s="10">
        <v>43922</v>
      </c>
      <c r="BX2474" s="10">
        <v>43556</v>
      </c>
      <c r="BY2474" s="9">
        <v>0</v>
      </c>
      <c r="BZ2474" s="8" t="s">
        <v>3750</v>
      </c>
      <c r="CF2474" s="8" t="s">
        <v>3708</v>
      </c>
      <c r="CH2474" s="9">
        <v>8050.54</v>
      </c>
      <c r="CM2474" s="12">
        <v>10</v>
      </c>
      <c r="CR2474" s="8" t="s">
        <v>12747</v>
      </c>
      <c r="CV2474" s="13">
        <v>1</v>
      </c>
    </row>
    <row r="2475" spans="1:100" x14ac:dyDescent="0.2">
      <c r="A2475" s="8" t="s">
        <v>12752</v>
      </c>
      <c r="B2475" s="8" t="s">
        <v>12747</v>
      </c>
      <c r="C2475" s="8" t="s">
        <v>4192</v>
      </c>
      <c r="D2475" s="8" t="s">
        <v>3699</v>
      </c>
      <c r="E2475" s="8" t="s">
        <v>3860</v>
      </c>
      <c r="F2475" s="8" t="s">
        <v>3701</v>
      </c>
      <c r="G2475" s="8" t="s">
        <v>12748</v>
      </c>
      <c r="H2475" s="8" t="s">
        <v>3703</v>
      </c>
      <c r="I2475" s="8" t="s">
        <v>3970</v>
      </c>
      <c r="J2475" s="8" t="s">
        <v>3769</v>
      </c>
      <c r="K2475" s="8" t="s">
        <v>12749</v>
      </c>
      <c r="M2475" s="8" t="s">
        <v>3866</v>
      </c>
      <c r="N2475" s="8" t="s">
        <v>3708</v>
      </c>
      <c r="O2475" s="8" t="s">
        <v>3804</v>
      </c>
      <c r="P2475" s="9">
        <v>6404.49</v>
      </c>
      <c r="Q2475" s="8" t="s">
        <v>3805</v>
      </c>
      <c r="S2475" s="9">
        <v>8050.54</v>
      </c>
      <c r="T2475" s="9">
        <v>6404.49</v>
      </c>
      <c r="U2475" s="8" t="s">
        <v>3710</v>
      </c>
      <c r="V2475" s="8" t="s">
        <v>12750</v>
      </c>
      <c r="W2475" s="8" t="s">
        <v>3736</v>
      </c>
      <c r="X2475" s="8" t="s">
        <v>7503</v>
      </c>
      <c r="Y2475" s="8" t="s">
        <v>3738</v>
      </c>
      <c r="Z2475" s="8" t="s">
        <v>3739</v>
      </c>
      <c r="AY2475" s="8" t="s">
        <v>7504</v>
      </c>
      <c r="AZ2475" s="10">
        <v>43019</v>
      </c>
      <c r="BA2475" s="10">
        <v>44873</v>
      </c>
      <c r="BC2475" s="10">
        <v>44385</v>
      </c>
      <c r="BE2475" s="8" t="s">
        <v>4198</v>
      </c>
      <c r="BF2475" s="8" t="s">
        <v>3720</v>
      </c>
      <c r="BG2475" s="11">
        <v>30</v>
      </c>
      <c r="BH2475" s="11">
        <v>0.5</v>
      </c>
      <c r="BI2475" s="8" t="s">
        <v>3720</v>
      </c>
      <c r="BJ2475" s="11">
        <v>30</v>
      </c>
      <c r="BQ2475" s="11">
        <v>213.48310000000001</v>
      </c>
      <c r="BR2475" s="8" t="s">
        <v>12750</v>
      </c>
      <c r="BW2475" s="10">
        <v>43922</v>
      </c>
      <c r="BX2475" s="10">
        <v>43556</v>
      </c>
      <c r="BY2475" s="9">
        <v>0</v>
      </c>
      <c r="BZ2475" s="8" t="s">
        <v>3742</v>
      </c>
      <c r="CF2475" s="8" t="s">
        <v>3708</v>
      </c>
      <c r="CH2475" s="9">
        <v>8050.54</v>
      </c>
      <c r="CM2475" s="12">
        <v>10</v>
      </c>
      <c r="CR2475" s="8" t="s">
        <v>12747</v>
      </c>
      <c r="CV2475" s="13">
        <v>1</v>
      </c>
    </row>
    <row r="2476" spans="1:100" x14ac:dyDescent="0.2">
      <c r="A2476" s="8" t="s">
        <v>12753</v>
      </c>
      <c r="B2476" s="8" t="s">
        <v>12747</v>
      </c>
      <c r="C2476" s="8" t="s">
        <v>4192</v>
      </c>
      <c r="D2476" s="8" t="s">
        <v>3699</v>
      </c>
      <c r="E2476" s="8" t="s">
        <v>3860</v>
      </c>
      <c r="F2476" s="8" t="s">
        <v>3701</v>
      </c>
      <c r="G2476" s="8" t="s">
        <v>12748</v>
      </c>
      <c r="H2476" s="8" t="s">
        <v>4163</v>
      </c>
      <c r="I2476" s="8" t="s">
        <v>3970</v>
      </c>
      <c r="J2476" s="8" t="s">
        <v>3769</v>
      </c>
      <c r="K2476" s="8" t="s">
        <v>12749</v>
      </c>
      <c r="M2476" s="8" t="s">
        <v>3866</v>
      </c>
      <c r="N2476" s="8" t="s">
        <v>3708</v>
      </c>
      <c r="O2476" s="8" t="s">
        <v>3804</v>
      </c>
      <c r="P2476" s="9">
        <v>6404.49</v>
      </c>
      <c r="Q2476" s="8" t="s">
        <v>3805</v>
      </c>
      <c r="S2476" s="9">
        <v>8050.54</v>
      </c>
      <c r="T2476" s="9">
        <v>6404.49</v>
      </c>
      <c r="U2476" s="8" t="s">
        <v>3710</v>
      </c>
      <c r="V2476" s="8" t="s">
        <v>12750</v>
      </c>
      <c r="W2476" s="8" t="s">
        <v>3736</v>
      </c>
      <c r="X2476" s="8" t="s">
        <v>7503</v>
      </c>
      <c r="Y2476" s="8" t="s">
        <v>3738</v>
      </c>
      <c r="Z2476" s="8" t="s">
        <v>3739</v>
      </c>
      <c r="AY2476" s="8" t="s">
        <v>7504</v>
      </c>
      <c r="AZ2476" s="10">
        <v>43019</v>
      </c>
      <c r="BA2476" s="10">
        <v>44873</v>
      </c>
      <c r="BE2476" s="8" t="s">
        <v>4198</v>
      </c>
      <c r="BF2476" s="8" t="s">
        <v>3720</v>
      </c>
      <c r="BG2476" s="11">
        <v>30</v>
      </c>
      <c r="BH2476" s="11">
        <v>0.5</v>
      </c>
      <c r="BI2476" s="8" t="s">
        <v>3720</v>
      </c>
      <c r="BJ2476" s="11">
        <v>30</v>
      </c>
      <c r="BQ2476" s="11">
        <v>213.48310000000001</v>
      </c>
      <c r="BR2476" s="8" t="s">
        <v>12750</v>
      </c>
      <c r="BW2476" s="10">
        <v>43922</v>
      </c>
      <c r="BX2476" s="10">
        <v>43556</v>
      </c>
      <c r="BY2476" s="9">
        <v>0</v>
      </c>
      <c r="BZ2476" s="8" t="s">
        <v>3750</v>
      </c>
      <c r="CF2476" s="8" t="s">
        <v>3708</v>
      </c>
      <c r="CH2476" s="9">
        <v>8050.54</v>
      </c>
      <c r="CM2476" s="12">
        <v>10</v>
      </c>
      <c r="CR2476" s="8" t="s">
        <v>12747</v>
      </c>
      <c r="CV2476" s="13">
        <v>1</v>
      </c>
    </row>
    <row r="2477" spans="1:100" x14ac:dyDescent="0.2">
      <c r="A2477" s="8" t="s">
        <v>12754</v>
      </c>
      <c r="B2477" s="8" t="s">
        <v>12747</v>
      </c>
      <c r="C2477" s="8" t="s">
        <v>4249</v>
      </c>
      <c r="D2477" s="8" t="s">
        <v>3699</v>
      </c>
      <c r="E2477" s="8" t="s">
        <v>3860</v>
      </c>
      <c r="F2477" s="8" t="s">
        <v>3701</v>
      </c>
      <c r="G2477" s="8" t="s">
        <v>5925</v>
      </c>
      <c r="H2477" s="8" t="s">
        <v>3703</v>
      </c>
      <c r="I2477" s="8" t="s">
        <v>3970</v>
      </c>
      <c r="J2477" s="8" t="s">
        <v>3769</v>
      </c>
      <c r="K2477" s="8" t="s">
        <v>12755</v>
      </c>
      <c r="M2477" s="8" t="s">
        <v>3866</v>
      </c>
      <c r="N2477" s="8" t="s">
        <v>3771</v>
      </c>
      <c r="O2477" s="8" t="s">
        <v>3804</v>
      </c>
      <c r="P2477" s="9">
        <v>6970.73</v>
      </c>
      <c r="Q2477" s="8" t="s">
        <v>3805</v>
      </c>
      <c r="S2477" s="9">
        <v>8698.32</v>
      </c>
      <c r="T2477" s="9">
        <v>6911.34</v>
      </c>
      <c r="U2477" s="8" t="s">
        <v>3710</v>
      </c>
      <c r="V2477" s="8" t="s">
        <v>12750</v>
      </c>
      <c r="W2477" s="8" t="s">
        <v>3736</v>
      </c>
      <c r="X2477" s="8" t="s">
        <v>7503</v>
      </c>
      <c r="Y2477" s="8" t="s">
        <v>3738</v>
      </c>
      <c r="Z2477" s="8" t="s">
        <v>3739</v>
      </c>
      <c r="AY2477" s="8" t="s">
        <v>7504</v>
      </c>
      <c r="AZ2477" s="10">
        <v>43019</v>
      </c>
      <c r="BA2477" s="10">
        <v>45077</v>
      </c>
      <c r="BC2477" s="10">
        <v>43661</v>
      </c>
      <c r="BD2477" s="10">
        <v>44456</v>
      </c>
      <c r="BE2477" s="8" t="s">
        <v>4198</v>
      </c>
      <c r="BF2477" s="8" t="s">
        <v>3720</v>
      </c>
      <c r="BG2477" s="11">
        <v>60</v>
      </c>
      <c r="BH2477" s="11">
        <v>1</v>
      </c>
      <c r="BI2477" s="8" t="s">
        <v>3720</v>
      </c>
      <c r="BJ2477" s="11">
        <v>30</v>
      </c>
      <c r="BQ2477" s="11">
        <v>230.37809999999999</v>
      </c>
      <c r="BR2477" s="8" t="s">
        <v>12750</v>
      </c>
      <c r="BW2477" s="10">
        <v>43922</v>
      </c>
      <c r="BX2477" s="10">
        <v>43556</v>
      </c>
      <c r="BY2477" s="9">
        <v>0</v>
      </c>
      <c r="BZ2477" s="8" t="s">
        <v>3750</v>
      </c>
      <c r="CF2477" s="8" t="s">
        <v>3708</v>
      </c>
      <c r="CH2477" s="9">
        <v>8698.32</v>
      </c>
      <c r="CM2477" s="12">
        <v>10</v>
      </c>
      <c r="CR2477" s="8" t="s">
        <v>12747</v>
      </c>
      <c r="CV2477" s="13">
        <v>1</v>
      </c>
    </row>
    <row r="2478" spans="1:100" x14ac:dyDescent="0.2">
      <c r="A2478" s="8" t="s">
        <v>12756</v>
      </c>
      <c r="B2478" s="8" t="s">
        <v>12747</v>
      </c>
      <c r="C2478" s="8" t="s">
        <v>4249</v>
      </c>
      <c r="D2478" s="8" t="s">
        <v>3699</v>
      </c>
      <c r="E2478" s="8" t="s">
        <v>3860</v>
      </c>
      <c r="F2478" s="8" t="s">
        <v>3701</v>
      </c>
      <c r="G2478" s="8" t="s">
        <v>5925</v>
      </c>
      <c r="H2478" s="8" t="s">
        <v>4163</v>
      </c>
      <c r="I2478" s="8" t="s">
        <v>3970</v>
      </c>
      <c r="J2478" s="8" t="s">
        <v>3769</v>
      </c>
      <c r="K2478" s="8" t="s">
        <v>12755</v>
      </c>
      <c r="M2478" s="8" t="s">
        <v>3866</v>
      </c>
      <c r="N2478" s="8" t="s">
        <v>3771</v>
      </c>
      <c r="O2478" s="8" t="s">
        <v>3804</v>
      </c>
      <c r="P2478" s="9">
        <v>6970.73</v>
      </c>
      <c r="Q2478" s="8" t="s">
        <v>3805</v>
      </c>
      <c r="S2478" s="9">
        <v>8698.32</v>
      </c>
      <c r="T2478" s="9">
        <v>6911.34</v>
      </c>
      <c r="U2478" s="8" t="s">
        <v>3710</v>
      </c>
      <c r="V2478" s="8" t="s">
        <v>12750</v>
      </c>
      <c r="W2478" s="8" t="s">
        <v>3736</v>
      </c>
      <c r="X2478" s="8" t="s">
        <v>7503</v>
      </c>
      <c r="Y2478" s="8" t="s">
        <v>3738</v>
      </c>
      <c r="Z2478" s="8" t="s">
        <v>3739</v>
      </c>
      <c r="AY2478" s="8" t="s">
        <v>7504</v>
      </c>
      <c r="AZ2478" s="10">
        <v>43019</v>
      </c>
      <c r="BA2478" s="10">
        <v>45077</v>
      </c>
      <c r="BE2478" s="8" t="s">
        <v>4198</v>
      </c>
      <c r="BF2478" s="8" t="s">
        <v>3720</v>
      </c>
      <c r="BG2478" s="11">
        <v>60</v>
      </c>
      <c r="BH2478" s="11">
        <v>1</v>
      </c>
      <c r="BI2478" s="8" t="s">
        <v>3720</v>
      </c>
      <c r="BJ2478" s="11">
        <v>30</v>
      </c>
      <c r="BQ2478" s="11">
        <v>230.37809999999999</v>
      </c>
      <c r="BR2478" s="8" t="s">
        <v>12750</v>
      </c>
      <c r="BW2478" s="10">
        <v>43922</v>
      </c>
      <c r="BX2478" s="10">
        <v>43556</v>
      </c>
      <c r="BY2478" s="9">
        <v>0</v>
      </c>
      <c r="BZ2478" s="8" t="s">
        <v>3750</v>
      </c>
      <c r="CF2478" s="8" t="s">
        <v>3708</v>
      </c>
      <c r="CH2478" s="9">
        <v>8698.32</v>
      </c>
      <c r="CM2478" s="12">
        <v>10</v>
      </c>
      <c r="CR2478" s="8" t="s">
        <v>12747</v>
      </c>
      <c r="CV2478" s="13">
        <v>1</v>
      </c>
    </row>
    <row r="2479" spans="1:100" x14ac:dyDescent="0.2">
      <c r="A2479" s="8" t="s">
        <v>12757</v>
      </c>
      <c r="B2479" s="8" t="s">
        <v>12747</v>
      </c>
      <c r="C2479" s="8" t="s">
        <v>4249</v>
      </c>
      <c r="D2479" s="8" t="s">
        <v>3699</v>
      </c>
      <c r="E2479" s="8" t="s">
        <v>3860</v>
      </c>
      <c r="F2479" s="8" t="s">
        <v>3701</v>
      </c>
      <c r="G2479" s="8" t="s">
        <v>5925</v>
      </c>
      <c r="H2479" s="8" t="s">
        <v>3703</v>
      </c>
      <c r="I2479" s="8" t="s">
        <v>3970</v>
      </c>
      <c r="J2479" s="8" t="s">
        <v>3769</v>
      </c>
      <c r="K2479" s="8" t="s">
        <v>12755</v>
      </c>
      <c r="M2479" s="8" t="s">
        <v>3866</v>
      </c>
      <c r="N2479" s="8" t="s">
        <v>3708</v>
      </c>
      <c r="O2479" s="8" t="s">
        <v>3804</v>
      </c>
      <c r="P2479" s="9">
        <v>6970.73</v>
      </c>
      <c r="Q2479" s="8" t="s">
        <v>3805</v>
      </c>
      <c r="S2479" s="9">
        <v>8698.32</v>
      </c>
      <c r="T2479" s="9">
        <v>6911.34</v>
      </c>
      <c r="U2479" s="8" t="s">
        <v>3710</v>
      </c>
      <c r="V2479" s="8" t="s">
        <v>12750</v>
      </c>
      <c r="W2479" s="8" t="s">
        <v>3736</v>
      </c>
      <c r="X2479" s="8" t="s">
        <v>7503</v>
      </c>
      <c r="Y2479" s="8" t="s">
        <v>3738</v>
      </c>
      <c r="Z2479" s="8" t="s">
        <v>3739</v>
      </c>
      <c r="AY2479" s="8" t="s">
        <v>7504</v>
      </c>
      <c r="AZ2479" s="10">
        <v>43019</v>
      </c>
      <c r="BA2479" s="10">
        <v>44873</v>
      </c>
      <c r="BC2479" s="10">
        <v>44456</v>
      </c>
      <c r="BE2479" s="8" t="s">
        <v>4198</v>
      </c>
      <c r="BF2479" s="8" t="s">
        <v>3720</v>
      </c>
      <c r="BG2479" s="11">
        <v>60</v>
      </c>
      <c r="BH2479" s="11">
        <v>1</v>
      </c>
      <c r="BI2479" s="8" t="s">
        <v>3720</v>
      </c>
      <c r="BJ2479" s="11">
        <v>30</v>
      </c>
      <c r="BQ2479" s="11">
        <v>230.37809999999999</v>
      </c>
      <c r="BR2479" s="8" t="s">
        <v>12750</v>
      </c>
      <c r="BW2479" s="10">
        <v>43922</v>
      </c>
      <c r="BX2479" s="10">
        <v>43556</v>
      </c>
      <c r="BY2479" s="9">
        <v>0</v>
      </c>
      <c r="BZ2479" s="8" t="s">
        <v>3742</v>
      </c>
      <c r="CF2479" s="8" t="s">
        <v>3708</v>
      </c>
      <c r="CH2479" s="9">
        <v>8698.32</v>
      </c>
      <c r="CM2479" s="12">
        <v>10</v>
      </c>
      <c r="CR2479" s="8" t="s">
        <v>12747</v>
      </c>
      <c r="CV2479" s="13">
        <v>1</v>
      </c>
    </row>
    <row r="2480" spans="1:100" x14ac:dyDescent="0.2">
      <c r="A2480" s="8" t="s">
        <v>12758</v>
      </c>
      <c r="B2480" s="8" t="s">
        <v>12747</v>
      </c>
      <c r="C2480" s="8" t="s">
        <v>4249</v>
      </c>
      <c r="D2480" s="8" t="s">
        <v>3699</v>
      </c>
      <c r="E2480" s="8" t="s">
        <v>3860</v>
      </c>
      <c r="F2480" s="8" t="s">
        <v>3701</v>
      </c>
      <c r="G2480" s="8" t="s">
        <v>5925</v>
      </c>
      <c r="H2480" s="8" t="s">
        <v>4163</v>
      </c>
      <c r="I2480" s="8" t="s">
        <v>3970</v>
      </c>
      <c r="J2480" s="8" t="s">
        <v>3769</v>
      </c>
      <c r="K2480" s="8" t="s">
        <v>12755</v>
      </c>
      <c r="M2480" s="8" t="s">
        <v>3866</v>
      </c>
      <c r="N2480" s="8" t="s">
        <v>3708</v>
      </c>
      <c r="O2480" s="8" t="s">
        <v>3804</v>
      </c>
      <c r="P2480" s="9">
        <v>6970.73</v>
      </c>
      <c r="Q2480" s="8" t="s">
        <v>3805</v>
      </c>
      <c r="S2480" s="9">
        <v>8698.32</v>
      </c>
      <c r="T2480" s="9">
        <v>6911.34</v>
      </c>
      <c r="U2480" s="8" t="s">
        <v>3710</v>
      </c>
      <c r="V2480" s="8" t="s">
        <v>12750</v>
      </c>
      <c r="W2480" s="8" t="s">
        <v>3736</v>
      </c>
      <c r="X2480" s="8" t="s">
        <v>7503</v>
      </c>
      <c r="Y2480" s="8" t="s">
        <v>3738</v>
      </c>
      <c r="Z2480" s="8" t="s">
        <v>3739</v>
      </c>
      <c r="AY2480" s="8" t="s">
        <v>7504</v>
      </c>
      <c r="AZ2480" s="10">
        <v>43019</v>
      </c>
      <c r="BA2480" s="10">
        <v>44873</v>
      </c>
      <c r="BE2480" s="8" t="s">
        <v>4198</v>
      </c>
      <c r="BF2480" s="8" t="s">
        <v>3720</v>
      </c>
      <c r="BG2480" s="11">
        <v>60</v>
      </c>
      <c r="BH2480" s="11">
        <v>1</v>
      </c>
      <c r="BI2480" s="8" t="s">
        <v>3720</v>
      </c>
      <c r="BJ2480" s="11">
        <v>30</v>
      </c>
      <c r="BQ2480" s="11">
        <v>230.37809999999999</v>
      </c>
      <c r="BR2480" s="8" t="s">
        <v>12750</v>
      </c>
      <c r="BW2480" s="10">
        <v>43922</v>
      </c>
      <c r="BX2480" s="10">
        <v>43556</v>
      </c>
      <c r="BY2480" s="9">
        <v>0</v>
      </c>
      <c r="BZ2480" s="8" t="s">
        <v>3750</v>
      </c>
      <c r="CF2480" s="8" t="s">
        <v>3708</v>
      </c>
      <c r="CH2480" s="9">
        <v>8698.32</v>
      </c>
      <c r="CM2480" s="12">
        <v>10</v>
      </c>
      <c r="CR2480" s="8" t="s">
        <v>12747</v>
      </c>
      <c r="CV2480" s="13">
        <v>1</v>
      </c>
    </row>
    <row r="2481" spans="1:100" x14ac:dyDescent="0.2">
      <c r="A2481" s="8" t="s">
        <v>12759</v>
      </c>
      <c r="B2481" s="8" t="s">
        <v>12760</v>
      </c>
      <c r="C2481" s="8" t="s">
        <v>4192</v>
      </c>
      <c r="D2481" s="8" t="s">
        <v>3699</v>
      </c>
      <c r="E2481" s="8" t="s">
        <v>3860</v>
      </c>
      <c r="F2481" s="8" t="s">
        <v>3701</v>
      </c>
      <c r="G2481" s="8" t="s">
        <v>12748</v>
      </c>
      <c r="H2481" s="8" t="s">
        <v>3703</v>
      </c>
      <c r="I2481" s="8" t="s">
        <v>12761</v>
      </c>
      <c r="J2481" s="8" t="s">
        <v>3769</v>
      </c>
      <c r="K2481" s="8" t="s">
        <v>12762</v>
      </c>
      <c r="M2481" s="8" t="s">
        <v>3707</v>
      </c>
      <c r="N2481" s="8" t="s">
        <v>3708</v>
      </c>
      <c r="O2481" s="8" t="s">
        <v>3804</v>
      </c>
      <c r="P2481" s="9">
        <v>6404.49</v>
      </c>
      <c r="Q2481" s="8" t="s">
        <v>3805</v>
      </c>
      <c r="R2481" s="8" t="s">
        <v>12763</v>
      </c>
      <c r="S2481" s="9">
        <v>8050.54</v>
      </c>
      <c r="T2481" s="9">
        <v>6404.49</v>
      </c>
      <c r="U2481" s="8" t="s">
        <v>3710</v>
      </c>
      <c r="V2481" s="8" t="s">
        <v>12763</v>
      </c>
      <c r="W2481" s="8" t="s">
        <v>3736</v>
      </c>
      <c r="X2481" s="8" t="s">
        <v>7503</v>
      </c>
      <c r="Y2481" s="8" t="s">
        <v>3738</v>
      </c>
      <c r="Z2481" s="8" t="s">
        <v>3739</v>
      </c>
      <c r="AY2481" s="8" t="s">
        <v>7504</v>
      </c>
      <c r="AZ2481" s="10">
        <v>44635</v>
      </c>
      <c r="BA2481" s="10">
        <v>46478</v>
      </c>
      <c r="BE2481" s="8" t="s">
        <v>4198</v>
      </c>
      <c r="BF2481" s="8" t="s">
        <v>3720</v>
      </c>
      <c r="BG2481" s="11">
        <v>30</v>
      </c>
      <c r="BH2481" s="11">
        <v>0.5</v>
      </c>
      <c r="BI2481" s="8" t="s">
        <v>3720</v>
      </c>
      <c r="BJ2481" s="11">
        <v>30</v>
      </c>
      <c r="BQ2481" s="11">
        <v>213.48310000000001</v>
      </c>
      <c r="BR2481" s="8" t="s">
        <v>12763</v>
      </c>
      <c r="BW2481" s="10">
        <v>44743</v>
      </c>
      <c r="BX2481" s="10">
        <v>44743</v>
      </c>
      <c r="BY2481" s="9">
        <v>0</v>
      </c>
      <c r="BZ2481" s="8" t="s">
        <v>3750</v>
      </c>
      <c r="CF2481" s="8" t="s">
        <v>3708</v>
      </c>
      <c r="CH2481" s="9">
        <v>8050.54</v>
      </c>
      <c r="CM2481" s="12">
        <v>10</v>
      </c>
      <c r="CR2481" s="8" t="s">
        <v>12760</v>
      </c>
      <c r="CV2481" s="13">
        <v>1</v>
      </c>
    </row>
    <row r="2482" spans="1:100" x14ac:dyDescent="0.2">
      <c r="A2482" s="8" t="s">
        <v>12764</v>
      </c>
      <c r="B2482" s="8" t="s">
        <v>12760</v>
      </c>
      <c r="C2482" s="8" t="s">
        <v>4192</v>
      </c>
      <c r="D2482" s="8" t="s">
        <v>3699</v>
      </c>
      <c r="E2482" s="8" t="s">
        <v>3874</v>
      </c>
      <c r="F2482" s="8" t="s">
        <v>3701</v>
      </c>
      <c r="G2482" s="8" t="s">
        <v>12765</v>
      </c>
      <c r="H2482" s="8" t="s">
        <v>3703</v>
      </c>
      <c r="I2482" s="8" t="s">
        <v>12761</v>
      </c>
      <c r="J2482" s="8" t="s">
        <v>3769</v>
      </c>
      <c r="K2482" s="8" t="s">
        <v>12762</v>
      </c>
      <c r="M2482" s="8" t="s">
        <v>3707</v>
      </c>
      <c r="N2482" s="8" t="s">
        <v>3708</v>
      </c>
      <c r="O2482" s="8" t="s">
        <v>3804</v>
      </c>
      <c r="P2482" s="9">
        <v>19394.12</v>
      </c>
      <c r="Q2482" s="8" t="s">
        <v>3805</v>
      </c>
      <c r="R2482" s="8" t="s">
        <v>12763</v>
      </c>
      <c r="S2482" s="9">
        <v>24151.61</v>
      </c>
      <c r="T2482" s="9">
        <v>19213.47</v>
      </c>
      <c r="U2482" s="8" t="s">
        <v>3710</v>
      </c>
      <c r="V2482" s="8" t="s">
        <v>12763</v>
      </c>
      <c r="W2482" s="8" t="s">
        <v>3736</v>
      </c>
      <c r="X2482" s="8" t="s">
        <v>7503</v>
      </c>
      <c r="Y2482" s="8" t="s">
        <v>3738</v>
      </c>
      <c r="Z2482" s="8" t="s">
        <v>3739</v>
      </c>
      <c r="AY2482" s="8" t="s">
        <v>7504</v>
      </c>
      <c r="AZ2482" s="10">
        <v>44635</v>
      </c>
      <c r="BA2482" s="10">
        <v>46478</v>
      </c>
      <c r="BE2482" s="8" t="s">
        <v>4198</v>
      </c>
      <c r="BF2482" s="8" t="s">
        <v>3720</v>
      </c>
      <c r="BG2482" s="11">
        <v>90</v>
      </c>
      <c r="BH2482" s="11">
        <v>0.5</v>
      </c>
      <c r="BI2482" s="8" t="s">
        <v>3720</v>
      </c>
      <c r="BJ2482" s="11">
        <v>90</v>
      </c>
      <c r="BQ2482" s="11">
        <v>213.48310000000001</v>
      </c>
      <c r="BR2482" s="8" t="s">
        <v>12763</v>
      </c>
      <c r="BW2482" s="10">
        <v>44743</v>
      </c>
      <c r="BX2482" s="10">
        <v>44743</v>
      </c>
      <c r="BY2482" s="9">
        <v>0</v>
      </c>
      <c r="BZ2482" s="8" t="s">
        <v>3750</v>
      </c>
      <c r="CF2482" s="8" t="s">
        <v>3708</v>
      </c>
      <c r="CH2482" s="9">
        <v>22704</v>
      </c>
      <c r="CM2482" s="12">
        <v>10</v>
      </c>
      <c r="CR2482" s="8" t="s">
        <v>12760</v>
      </c>
      <c r="CV2482" s="13">
        <v>1</v>
      </c>
    </row>
    <row r="2483" spans="1:100" x14ac:dyDescent="0.2">
      <c r="A2483" s="8" t="s">
        <v>12766</v>
      </c>
      <c r="B2483" s="8" t="s">
        <v>12760</v>
      </c>
      <c r="C2483" s="8" t="s">
        <v>4249</v>
      </c>
      <c r="D2483" s="8" t="s">
        <v>3699</v>
      </c>
      <c r="E2483" s="8" t="s">
        <v>3860</v>
      </c>
      <c r="F2483" s="8" t="s">
        <v>3701</v>
      </c>
      <c r="G2483" s="8" t="s">
        <v>5925</v>
      </c>
      <c r="H2483" s="8" t="s">
        <v>3703</v>
      </c>
      <c r="I2483" s="8" t="s">
        <v>12761</v>
      </c>
      <c r="J2483" s="8" t="s">
        <v>3769</v>
      </c>
      <c r="K2483" s="8" t="s">
        <v>12767</v>
      </c>
      <c r="M2483" s="8" t="s">
        <v>3707</v>
      </c>
      <c r="N2483" s="8" t="s">
        <v>3708</v>
      </c>
      <c r="O2483" s="8" t="s">
        <v>3804</v>
      </c>
      <c r="P2483" s="9">
        <v>6970.73</v>
      </c>
      <c r="Q2483" s="8" t="s">
        <v>3805</v>
      </c>
      <c r="R2483" s="8" t="s">
        <v>12763</v>
      </c>
      <c r="S2483" s="9">
        <v>8698.32</v>
      </c>
      <c r="T2483" s="9">
        <v>6911.34</v>
      </c>
      <c r="U2483" s="8" t="s">
        <v>3710</v>
      </c>
      <c r="V2483" s="8" t="s">
        <v>12763</v>
      </c>
      <c r="W2483" s="8" t="s">
        <v>3736</v>
      </c>
      <c r="X2483" s="8" t="s">
        <v>7503</v>
      </c>
      <c r="Y2483" s="8" t="s">
        <v>3738</v>
      </c>
      <c r="Z2483" s="8" t="s">
        <v>3739</v>
      </c>
      <c r="AY2483" s="8" t="s">
        <v>7504</v>
      </c>
      <c r="AZ2483" s="10">
        <v>44635</v>
      </c>
      <c r="BA2483" s="10">
        <v>46478</v>
      </c>
      <c r="BE2483" s="8" t="s">
        <v>4198</v>
      </c>
      <c r="BF2483" s="8" t="s">
        <v>3720</v>
      </c>
      <c r="BG2483" s="11">
        <v>60</v>
      </c>
      <c r="BH2483" s="11">
        <v>1</v>
      </c>
      <c r="BI2483" s="8" t="s">
        <v>3720</v>
      </c>
      <c r="BJ2483" s="11">
        <v>30</v>
      </c>
      <c r="BQ2483" s="11">
        <v>230.37809999999999</v>
      </c>
      <c r="BR2483" s="8" t="s">
        <v>12763</v>
      </c>
      <c r="BW2483" s="10">
        <v>44743</v>
      </c>
      <c r="BX2483" s="10">
        <v>44743</v>
      </c>
      <c r="BY2483" s="9">
        <v>0</v>
      </c>
      <c r="BZ2483" s="8" t="s">
        <v>3750</v>
      </c>
      <c r="CF2483" s="8" t="s">
        <v>3708</v>
      </c>
      <c r="CH2483" s="9">
        <v>8698.32</v>
      </c>
      <c r="CM2483" s="12">
        <v>10</v>
      </c>
      <c r="CR2483" s="8" t="s">
        <v>12760</v>
      </c>
      <c r="CV2483" s="13">
        <v>1</v>
      </c>
    </row>
    <row r="2484" spans="1:100" x14ac:dyDescent="0.2">
      <c r="A2484" s="8" t="s">
        <v>12768</v>
      </c>
      <c r="B2484" s="8" t="s">
        <v>12760</v>
      </c>
      <c r="C2484" s="8" t="s">
        <v>4249</v>
      </c>
      <c r="D2484" s="8" t="s">
        <v>3699</v>
      </c>
      <c r="E2484" s="8" t="s">
        <v>3874</v>
      </c>
      <c r="F2484" s="8" t="s">
        <v>3701</v>
      </c>
      <c r="G2484" s="8" t="s">
        <v>12306</v>
      </c>
      <c r="H2484" s="8" t="s">
        <v>3703</v>
      </c>
      <c r="I2484" s="8" t="s">
        <v>12761</v>
      </c>
      <c r="J2484" s="8" t="s">
        <v>3769</v>
      </c>
      <c r="K2484" s="8" t="s">
        <v>12767</v>
      </c>
      <c r="M2484" s="8" t="s">
        <v>3707</v>
      </c>
      <c r="N2484" s="8" t="s">
        <v>3708</v>
      </c>
      <c r="O2484" s="8" t="s">
        <v>3804</v>
      </c>
      <c r="P2484" s="9">
        <v>20944.490000000002</v>
      </c>
      <c r="Q2484" s="8" t="s">
        <v>3805</v>
      </c>
      <c r="R2484" s="8" t="s">
        <v>12763</v>
      </c>
      <c r="S2484" s="9">
        <v>26094.97</v>
      </c>
      <c r="T2484" s="9">
        <v>20734.02</v>
      </c>
      <c r="U2484" s="8" t="s">
        <v>3710</v>
      </c>
      <c r="V2484" s="8" t="s">
        <v>12763</v>
      </c>
      <c r="W2484" s="8" t="s">
        <v>3736</v>
      </c>
      <c r="X2484" s="8" t="s">
        <v>7503</v>
      </c>
      <c r="Y2484" s="8" t="s">
        <v>3738</v>
      </c>
      <c r="Z2484" s="8" t="s">
        <v>3739</v>
      </c>
      <c r="AY2484" s="8" t="s">
        <v>7504</v>
      </c>
      <c r="AZ2484" s="10">
        <v>44635</v>
      </c>
      <c r="BA2484" s="10">
        <v>46478</v>
      </c>
      <c r="BE2484" s="8" t="s">
        <v>4198</v>
      </c>
      <c r="BF2484" s="8" t="s">
        <v>3720</v>
      </c>
      <c r="BG2484" s="11">
        <v>180</v>
      </c>
      <c r="BH2484" s="11">
        <v>1</v>
      </c>
      <c r="BI2484" s="8" t="s">
        <v>3720</v>
      </c>
      <c r="BJ2484" s="11">
        <v>90</v>
      </c>
      <c r="BQ2484" s="11">
        <v>230.37809999999999</v>
      </c>
      <c r="BR2484" s="8" t="s">
        <v>12763</v>
      </c>
      <c r="BW2484" s="10">
        <v>44743</v>
      </c>
      <c r="BX2484" s="10">
        <v>44743</v>
      </c>
      <c r="BY2484" s="9">
        <v>0</v>
      </c>
      <c r="BZ2484" s="8" t="s">
        <v>3750</v>
      </c>
      <c r="CF2484" s="8" t="s">
        <v>3708</v>
      </c>
      <c r="CH2484" s="9">
        <v>24443.52</v>
      </c>
      <c r="CM2484" s="12">
        <v>10</v>
      </c>
      <c r="CR2484" s="8" t="s">
        <v>12760</v>
      </c>
      <c r="CV2484" s="13">
        <v>1</v>
      </c>
    </row>
    <row r="2485" spans="1:100" x14ac:dyDescent="0.2">
      <c r="A2485" s="8" t="s">
        <v>12769</v>
      </c>
      <c r="B2485" s="8" t="s">
        <v>12770</v>
      </c>
      <c r="C2485" s="8" t="s">
        <v>4192</v>
      </c>
      <c r="D2485" s="8" t="s">
        <v>3699</v>
      </c>
      <c r="E2485" s="8" t="s">
        <v>3860</v>
      </c>
      <c r="F2485" s="8" t="s">
        <v>3701</v>
      </c>
      <c r="G2485" s="8" t="s">
        <v>12748</v>
      </c>
      <c r="H2485" s="8" t="s">
        <v>3703</v>
      </c>
      <c r="I2485" s="8" t="s">
        <v>5869</v>
      </c>
      <c r="J2485" s="8" t="s">
        <v>3787</v>
      </c>
      <c r="K2485" s="8" t="s">
        <v>12771</v>
      </c>
      <c r="M2485" s="8" t="s">
        <v>3733</v>
      </c>
      <c r="N2485" s="8" t="s">
        <v>3708</v>
      </c>
      <c r="O2485" s="8" t="s">
        <v>3804</v>
      </c>
      <c r="P2485" s="9">
        <v>5651.02</v>
      </c>
      <c r="Q2485" s="8" t="s">
        <v>3805</v>
      </c>
      <c r="S2485" s="9">
        <v>8050.54</v>
      </c>
      <c r="T2485" s="9">
        <v>6404.49</v>
      </c>
      <c r="U2485" s="8" t="s">
        <v>3710</v>
      </c>
      <c r="V2485" s="8" t="s">
        <v>7502</v>
      </c>
      <c r="W2485" s="8" t="s">
        <v>3736</v>
      </c>
      <c r="X2485" s="8" t="s">
        <v>7503</v>
      </c>
      <c r="Y2485" s="8" t="s">
        <v>3738</v>
      </c>
      <c r="Z2485" s="8" t="s">
        <v>3739</v>
      </c>
      <c r="AY2485" s="8" t="s">
        <v>7504</v>
      </c>
      <c r="BB2485" s="8" t="s">
        <v>3717</v>
      </c>
      <c r="BC2485" s="10">
        <v>43101</v>
      </c>
      <c r="BE2485" s="8" t="s">
        <v>4198</v>
      </c>
      <c r="BF2485" s="8" t="s">
        <v>3720</v>
      </c>
      <c r="BG2485" s="11">
        <v>30</v>
      </c>
      <c r="BH2485" s="11">
        <v>0.5</v>
      </c>
      <c r="BI2485" s="8" t="s">
        <v>3720</v>
      </c>
      <c r="BJ2485" s="11">
        <v>30</v>
      </c>
      <c r="BQ2485" s="11">
        <v>213.48310000000001</v>
      </c>
      <c r="BR2485" s="8" t="s">
        <v>7502</v>
      </c>
      <c r="BW2485" s="10">
        <v>43891</v>
      </c>
      <c r="BX2485" s="10">
        <v>43435</v>
      </c>
      <c r="BY2485" s="9">
        <v>0</v>
      </c>
      <c r="BZ2485" s="8" t="s">
        <v>3742</v>
      </c>
      <c r="CA2485" s="8" t="s">
        <v>3717</v>
      </c>
      <c r="CF2485" s="8" t="s">
        <v>3708</v>
      </c>
      <c r="CH2485" s="9">
        <v>7188.57</v>
      </c>
      <c r="CM2485" s="12">
        <v>10</v>
      </c>
      <c r="CR2485" s="8" t="s">
        <v>12770</v>
      </c>
      <c r="CV2485" s="13">
        <v>1</v>
      </c>
    </row>
    <row r="2486" spans="1:100" x14ac:dyDescent="0.2">
      <c r="A2486" s="8" t="s">
        <v>12772</v>
      </c>
      <c r="B2486" s="8" t="s">
        <v>12770</v>
      </c>
      <c r="C2486" s="8" t="s">
        <v>4249</v>
      </c>
      <c r="D2486" s="8" t="s">
        <v>3699</v>
      </c>
      <c r="E2486" s="8" t="s">
        <v>3860</v>
      </c>
      <c r="F2486" s="8" t="s">
        <v>3701</v>
      </c>
      <c r="G2486" s="8" t="s">
        <v>5925</v>
      </c>
      <c r="H2486" s="8" t="s">
        <v>3703</v>
      </c>
      <c r="I2486" s="8" t="s">
        <v>5869</v>
      </c>
      <c r="J2486" s="8" t="s">
        <v>3787</v>
      </c>
      <c r="K2486" s="8" t="s">
        <v>12773</v>
      </c>
      <c r="M2486" s="8" t="s">
        <v>3733</v>
      </c>
      <c r="N2486" s="8" t="s">
        <v>3708</v>
      </c>
      <c r="O2486" s="8" t="s">
        <v>3804</v>
      </c>
      <c r="P2486" s="9">
        <v>6098.24</v>
      </c>
      <c r="Q2486" s="8" t="s">
        <v>3805</v>
      </c>
      <c r="S2486" s="9">
        <v>8698.32</v>
      </c>
      <c r="T2486" s="9">
        <v>6911.34</v>
      </c>
      <c r="U2486" s="8" t="s">
        <v>3710</v>
      </c>
      <c r="V2486" s="8" t="s">
        <v>7508</v>
      </c>
      <c r="W2486" s="8" t="s">
        <v>3736</v>
      </c>
      <c r="X2486" s="8" t="s">
        <v>7503</v>
      </c>
      <c r="Y2486" s="8" t="s">
        <v>3738</v>
      </c>
      <c r="Z2486" s="8" t="s">
        <v>3739</v>
      </c>
      <c r="AY2486" s="8" t="s">
        <v>7504</v>
      </c>
      <c r="BB2486" s="8" t="s">
        <v>3717</v>
      </c>
      <c r="BC2486" s="10">
        <v>43565</v>
      </c>
      <c r="BE2486" s="8" t="s">
        <v>4198</v>
      </c>
      <c r="BF2486" s="8" t="s">
        <v>3720</v>
      </c>
      <c r="BG2486" s="11">
        <v>60</v>
      </c>
      <c r="BH2486" s="11">
        <v>1</v>
      </c>
      <c r="BI2486" s="8" t="s">
        <v>3720</v>
      </c>
      <c r="BJ2486" s="11">
        <v>30</v>
      </c>
      <c r="BQ2486" s="11">
        <v>230.37809999999999</v>
      </c>
      <c r="BR2486" s="8" t="s">
        <v>7508</v>
      </c>
      <c r="BW2486" s="10">
        <v>43891</v>
      </c>
      <c r="BX2486" s="10">
        <v>43435</v>
      </c>
      <c r="BY2486" s="9">
        <v>0</v>
      </c>
      <c r="BZ2486" s="8" t="s">
        <v>3742</v>
      </c>
      <c r="CF2486" s="8" t="s">
        <v>3708</v>
      </c>
      <c r="CH2486" s="9">
        <v>7700.19</v>
      </c>
      <c r="CM2486" s="12">
        <v>10</v>
      </c>
      <c r="CR2486" s="8" t="s">
        <v>12770</v>
      </c>
      <c r="CV2486" s="13">
        <v>1</v>
      </c>
    </row>
    <row r="2487" spans="1:100" x14ac:dyDescent="0.2">
      <c r="A2487" s="8" t="s">
        <v>12774</v>
      </c>
      <c r="B2487" s="8" t="s">
        <v>12775</v>
      </c>
      <c r="C2487" s="8" t="s">
        <v>4192</v>
      </c>
      <c r="D2487" s="8" t="s">
        <v>3699</v>
      </c>
      <c r="E2487" s="8" t="s">
        <v>3860</v>
      </c>
      <c r="F2487" s="8" t="s">
        <v>3701</v>
      </c>
      <c r="G2487" s="8" t="s">
        <v>12748</v>
      </c>
      <c r="H2487" s="8" t="s">
        <v>4163</v>
      </c>
      <c r="I2487" s="8" t="s">
        <v>4763</v>
      </c>
      <c r="J2487" s="8" t="s">
        <v>3769</v>
      </c>
      <c r="K2487" s="8" t="s">
        <v>12776</v>
      </c>
      <c r="M2487" s="8" t="s">
        <v>3866</v>
      </c>
      <c r="N2487" s="8" t="s">
        <v>3708</v>
      </c>
      <c r="O2487" s="8" t="s">
        <v>3804</v>
      </c>
      <c r="P2487" s="9">
        <v>9418.3700000000008</v>
      </c>
      <c r="Q2487" s="8" t="s">
        <v>3805</v>
      </c>
      <c r="S2487" s="9">
        <v>8050.54</v>
      </c>
      <c r="T2487" s="9">
        <v>6404.49</v>
      </c>
      <c r="U2487" s="8" t="s">
        <v>3710</v>
      </c>
      <c r="V2487" s="8" t="s">
        <v>7502</v>
      </c>
      <c r="W2487" s="8" t="s">
        <v>3736</v>
      </c>
      <c r="X2487" s="8" t="s">
        <v>7503</v>
      </c>
      <c r="Y2487" s="8" t="s">
        <v>3738</v>
      </c>
      <c r="AY2487" s="8" t="s">
        <v>7504</v>
      </c>
      <c r="AZ2487" s="10">
        <v>42914</v>
      </c>
      <c r="BB2487" s="8" t="s">
        <v>3717</v>
      </c>
      <c r="BC2487" s="10">
        <v>44742</v>
      </c>
      <c r="BE2487" s="8" t="s">
        <v>4198</v>
      </c>
      <c r="BF2487" s="8" t="s">
        <v>3720</v>
      </c>
      <c r="BG2487" s="11">
        <v>30</v>
      </c>
      <c r="BH2487" s="11">
        <v>0.5</v>
      </c>
      <c r="BI2487" s="8" t="s">
        <v>3720</v>
      </c>
      <c r="BJ2487" s="11">
        <v>30</v>
      </c>
      <c r="BQ2487" s="11">
        <v>213.48310000000001</v>
      </c>
      <c r="BR2487" s="8" t="s">
        <v>7502</v>
      </c>
      <c r="BW2487" s="10">
        <v>43891</v>
      </c>
      <c r="BX2487" s="10">
        <v>43435</v>
      </c>
      <c r="BY2487" s="9">
        <v>0</v>
      </c>
      <c r="BZ2487" s="8" t="s">
        <v>3742</v>
      </c>
      <c r="CF2487" s="8" t="s">
        <v>3708</v>
      </c>
      <c r="CH2487" s="9">
        <v>11498.42</v>
      </c>
      <c r="CM2487" s="12">
        <v>10</v>
      </c>
      <c r="CR2487" s="8" t="s">
        <v>12775</v>
      </c>
      <c r="CV2487" s="13">
        <v>1</v>
      </c>
    </row>
    <row r="2488" spans="1:100" x14ac:dyDescent="0.2">
      <c r="A2488" s="8" t="s">
        <v>12777</v>
      </c>
      <c r="B2488" s="8" t="s">
        <v>12775</v>
      </c>
      <c r="C2488" s="8" t="s">
        <v>4249</v>
      </c>
      <c r="D2488" s="8" t="s">
        <v>3699</v>
      </c>
      <c r="E2488" s="8" t="s">
        <v>3860</v>
      </c>
      <c r="F2488" s="8" t="s">
        <v>3701</v>
      </c>
      <c r="G2488" s="8" t="s">
        <v>5925</v>
      </c>
      <c r="H2488" s="8" t="s">
        <v>3703</v>
      </c>
      <c r="I2488" s="8" t="s">
        <v>4763</v>
      </c>
      <c r="J2488" s="8" t="s">
        <v>3769</v>
      </c>
      <c r="K2488" s="8" t="s">
        <v>12778</v>
      </c>
      <c r="M2488" s="8" t="s">
        <v>3866</v>
      </c>
      <c r="N2488" s="8" t="s">
        <v>3708</v>
      </c>
      <c r="O2488" s="8" t="s">
        <v>3804</v>
      </c>
      <c r="P2488" s="9">
        <v>10163.74</v>
      </c>
      <c r="Q2488" s="8" t="s">
        <v>3805</v>
      </c>
      <c r="S2488" s="9">
        <v>8698.32</v>
      </c>
      <c r="T2488" s="9">
        <v>6911.34</v>
      </c>
      <c r="U2488" s="8" t="s">
        <v>3710</v>
      </c>
      <c r="V2488" s="8" t="s">
        <v>7508</v>
      </c>
      <c r="W2488" s="8" t="s">
        <v>3736</v>
      </c>
      <c r="X2488" s="8" t="s">
        <v>7503</v>
      </c>
      <c r="Y2488" s="8" t="s">
        <v>3738</v>
      </c>
      <c r="AY2488" s="8" t="s">
        <v>7504</v>
      </c>
      <c r="AZ2488" s="10">
        <v>42914</v>
      </c>
      <c r="BB2488" s="8" t="s">
        <v>3717</v>
      </c>
      <c r="BC2488" s="10">
        <v>43584</v>
      </c>
      <c r="BE2488" s="8" t="s">
        <v>4198</v>
      </c>
      <c r="BF2488" s="8" t="s">
        <v>3720</v>
      </c>
      <c r="BG2488" s="11">
        <v>60</v>
      </c>
      <c r="BH2488" s="11">
        <v>1</v>
      </c>
      <c r="BI2488" s="8" t="s">
        <v>3720</v>
      </c>
      <c r="BJ2488" s="11">
        <v>30</v>
      </c>
      <c r="BQ2488" s="11">
        <v>230.37809999999999</v>
      </c>
      <c r="BR2488" s="8" t="s">
        <v>7508</v>
      </c>
      <c r="BW2488" s="10">
        <v>43891</v>
      </c>
      <c r="BX2488" s="10">
        <v>43435</v>
      </c>
      <c r="BY2488" s="9">
        <v>0</v>
      </c>
      <c r="BZ2488" s="8" t="s">
        <v>3742</v>
      </c>
      <c r="CF2488" s="8" t="s">
        <v>3708</v>
      </c>
      <c r="CH2488" s="9">
        <v>12347.52</v>
      </c>
      <c r="CM2488" s="12">
        <v>10</v>
      </c>
      <c r="CR2488" s="8" t="s">
        <v>12775</v>
      </c>
      <c r="CV2488" s="13">
        <v>1</v>
      </c>
    </row>
    <row r="2489" spans="1:100" x14ac:dyDescent="0.2">
      <c r="A2489" s="8" t="s">
        <v>12779</v>
      </c>
      <c r="B2489" s="8" t="s">
        <v>12775</v>
      </c>
      <c r="C2489" s="8" t="s">
        <v>4249</v>
      </c>
      <c r="D2489" s="8" t="s">
        <v>3699</v>
      </c>
      <c r="E2489" s="8" t="s">
        <v>3860</v>
      </c>
      <c r="F2489" s="8" t="s">
        <v>3701</v>
      </c>
      <c r="G2489" s="8" t="s">
        <v>5925</v>
      </c>
      <c r="H2489" s="8" t="s">
        <v>4163</v>
      </c>
      <c r="I2489" s="8" t="s">
        <v>4763</v>
      </c>
      <c r="J2489" s="8" t="s">
        <v>3769</v>
      </c>
      <c r="K2489" s="8" t="s">
        <v>12778</v>
      </c>
      <c r="M2489" s="8" t="s">
        <v>3866</v>
      </c>
      <c r="N2489" s="8" t="s">
        <v>3708</v>
      </c>
      <c r="O2489" s="8" t="s">
        <v>3804</v>
      </c>
      <c r="P2489" s="9">
        <v>10163.74</v>
      </c>
      <c r="Q2489" s="8" t="s">
        <v>3805</v>
      </c>
      <c r="S2489" s="9">
        <v>8698.32</v>
      </c>
      <c r="T2489" s="9">
        <v>6911.34</v>
      </c>
      <c r="U2489" s="8" t="s">
        <v>3710</v>
      </c>
      <c r="V2489" s="8" t="s">
        <v>7508</v>
      </c>
      <c r="W2489" s="8" t="s">
        <v>3736</v>
      </c>
      <c r="X2489" s="8" t="s">
        <v>7503</v>
      </c>
      <c r="Y2489" s="8" t="s">
        <v>3738</v>
      </c>
      <c r="AY2489" s="8" t="s">
        <v>7504</v>
      </c>
      <c r="AZ2489" s="10">
        <v>42914</v>
      </c>
      <c r="BB2489" s="8" t="s">
        <v>3717</v>
      </c>
      <c r="BE2489" s="8" t="s">
        <v>4198</v>
      </c>
      <c r="BF2489" s="8" t="s">
        <v>3720</v>
      </c>
      <c r="BG2489" s="11">
        <v>60</v>
      </c>
      <c r="BH2489" s="11">
        <v>1</v>
      </c>
      <c r="BI2489" s="8" t="s">
        <v>3720</v>
      </c>
      <c r="BJ2489" s="11">
        <v>30</v>
      </c>
      <c r="BQ2489" s="11">
        <v>230.37809999999999</v>
      </c>
      <c r="BR2489" s="8" t="s">
        <v>7508</v>
      </c>
      <c r="BW2489" s="10">
        <v>43891</v>
      </c>
      <c r="BX2489" s="10">
        <v>43435</v>
      </c>
      <c r="BY2489" s="9">
        <v>0</v>
      </c>
      <c r="BZ2489" s="8" t="s">
        <v>3750</v>
      </c>
      <c r="CF2489" s="8" t="s">
        <v>3708</v>
      </c>
      <c r="CH2489" s="9">
        <v>12347.52</v>
      </c>
      <c r="CM2489" s="12">
        <v>10</v>
      </c>
      <c r="CR2489" s="8" t="s">
        <v>12775</v>
      </c>
      <c r="CV2489" s="13">
        <v>1</v>
      </c>
    </row>
    <row r="2490" spans="1:100" x14ac:dyDescent="0.2">
      <c r="A2490" s="8" t="s">
        <v>12780</v>
      </c>
      <c r="B2490" s="8" t="s">
        <v>12781</v>
      </c>
      <c r="C2490" s="8" t="s">
        <v>4192</v>
      </c>
      <c r="D2490" s="8" t="s">
        <v>3699</v>
      </c>
      <c r="E2490" s="8" t="s">
        <v>7499</v>
      </c>
      <c r="F2490" s="8" t="s">
        <v>3701</v>
      </c>
      <c r="G2490" s="8" t="s">
        <v>7500</v>
      </c>
      <c r="H2490" s="8" t="s">
        <v>3801</v>
      </c>
      <c r="I2490" s="8" t="s">
        <v>11089</v>
      </c>
      <c r="J2490" s="8" t="s">
        <v>4570</v>
      </c>
      <c r="K2490" s="8" t="s">
        <v>12782</v>
      </c>
      <c r="M2490" s="8" t="s">
        <v>4033</v>
      </c>
      <c r="N2490" s="8" t="s">
        <v>3708</v>
      </c>
      <c r="O2490" s="8" t="s">
        <v>3804</v>
      </c>
      <c r="P2490" s="9">
        <v>7600</v>
      </c>
      <c r="Q2490" s="8" t="s">
        <v>3805</v>
      </c>
      <c r="R2490" s="8" t="s">
        <v>12783</v>
      </c>
      <c r="S2490" s="9">
        <v>8050.54</v>
      </c>
      <c r="T2490" s="9">
        <v>6404.49</v>
      </c>
      <c r="U2490" s="8" t="s">
        <v>3710</v>
      </c>
      <c r="V2490" s="8" t="s">
        <v>12783</v>
      </c>
      <c r="W2490" s="8" t="s">
        <v>3736</v>
      </c>
      <c r="X2490" s="8" t="s">
        <v>7503</v>
      </c>
      <c r="Y2490" s="8" t="s">
        <v>3738</v>
      </c>
      <c r="AY2490" s="8" t="s">
        <v>7504</v>
      </c>
      <c r="AZ2490" s="10">
        <v>43474</v>
      </c>
      <c r="BA2490" s="10">
        <v>45321</v>
      </c>
      <c r="BC2490" s="10">
        <v>44287</v>
      </c>
      <c r="BE2490" s="8" t="s">
        <v>4198</v>
      </c>
      <c r="BF2490" s="8" t="s">
        <v>3720</v>
      </c>
      <c r="BG2490" s="11">
        <v>30</v>
      </c>
      <c r="BH2490" s="11">
        <v>0.5</v>
      </c>
      <c r="BI2490" s="8" t="s">
        <v>3720</v>
      </c>
      <c r="BJ2490" s="11">
        <v>30</v>
      </c>
      <c r="BQ2490" s="11">
        <v>213.48310000000001</v>
      </c>
      <c r="BR2490" s="8" t="s">
        <v>12783</v>
      </c>
      <c r="BW2490" s="10">
        <v>44287</v>
      </c>
      <c r="BX2490" s="10">
        <v>44287</v>
      </c>
      <c r="BY2490" s="9">
        <v>0</v>
      </c>
      <c r="BZ2490" s="8" t="s">
        <v>3742</v>
      </c>
      <c r="CF2490" s="8" t="s">
        <v>3708</v>
      </c>
      <c r="CH2490" s="9">
        <v>9418.2000000000007</v>
      </c>
      <c r="CM2490" s="12">
        <v>10</v>
      </c>
      <c r="CR2490" s="8" t="s">
        <v>12781</v>
      </c>
      <c r="CV2490" s="13">
        <v>1</v>
      </c>
    </row>
    <row r="2491" spans="1:100" x14ac:dyDescent="0.2">
      <c r="A2491" s="8" t="s">
        <v>12784</v>
      </c>
      <c r="B2491" s="8" t="s">
        <v>12781</v>
      </c>
      <c r="C2491" s="8" t="s">
        <v>4249</v>
      </c>
      <c r="D2491" s="8" t="s">
        <v>3699</v>
      </c>
      <c r="E2491" s="8" t="s">
        <v>7499</v>
      </c>
      <c r="F2491" s="8" t="s">
        <v>3701</v>
      </c>
      <c r="G2491" s="8" t="s">
        <v>7506</v>
      </c>
      <c r="H2491" s="8" t="s">
        <v>3801</v>
      </c>
      <c r="I2491" s="8" t="s">
        <v>11089</v>
      </c>
      <c r="J2491" s="8" t="s">
        <v>4570</v>
      </c>
      <c r="K2491" s="8" t="s">
        <v>12785</v>
      </c>
      <c r="M2491" s="8" t="s">
        <v>4033</v>
      </c>
      <c r="N2491" s="8" t="s">
        <v>3708</v>
      </c>
      <c r="O2491" s="8" t="s">
        <v>3804</v>
      </c>
      <c r="P2491" s="9">
        <v>8300</v>
      </c>
      <c r="Q2491" s="8" t="s">
        <v>3805</v>
      </c>
      <c r="R2491" s="8" t="s">
        <v>12783</v>
      </c>
      <c r="S2491" s="9">
        <v>8698.32</v>
      </c>
      <c r="T2491" s="9">
        <v>6911.34</v>
      </c>
      <c r="U2491" s="8" t="s">
        <v>3710</v>
      </c>
      <c r="V2491" s="8" t="s">
        <v>12783</v>
      </c>
      <c r="W2491" s="8" t="s">
        <v>3736</v>
      </c>
      <c r="X2491" s="8" t="s">
        <v>7503</v>
      </c>
      <c r="Y2491" s="8" t="s">
        <v>3738</v>
      </c>
      <c r="AY2491" s="8" t="s">
        <v>7504</v>
      </c>
      <c r="AZ2491" s="10">
        <v>43474</v>
      </c>
      <c r="BA2491" s="10">
        <v>45321</v>
      </c>
      <c r="BC2491" s="10">
        <v>44287</v>
      </c>
      <c r="BE2491" s="8" t="s">
        <v>4198</v>
      </c>
      <c r="BF2491" s="8" t="s">
        <v>3720</v>
      </c>
      <c r="BG2491" s="11">
        <v>60</v>
      </c>
      <c r="BH2491" s="11">
        <v>1</v>
      </c>
      <c r="BI2491" s="8" t="s">
        <v>3720</v>
      </c>
      <c r="BJ2491" s="11">
        <v>30</v>
      </c>
      <c r="BQ2491" s="11">
        <v>230.37809999999999</v>
      </c>
      <c r="BR2491" s="8" t="s">
        <v>12783</v>
      </c>
      <c r="BW2491" s="10">
        <v>44287</v>
      </c>
      <c r="BX2491" s="10">
        <v>44287</v>
      </c>
      <c r="BY2491" s="9">
        <v>0</v>
      </c>
      <c r="BZ2491" s="8" t="s">
        <v>3742</v>
      </c>
      <c r="CF2491" s="8" t="s">
        <v>3708</v>
      </c>
      <c r="CH2491" s="9">
        <v>10219</v>
      </c>
      <c r="CM2491" s="12">
        <v>10</v>
      </c>
      <c r="CR2491" s="8" t="s">
        <v>12781</v>
      </c>
      <c r="CV2491" s="13">
        <v>1</v>
      </c>
    </row>
    <row r="2492" spans="1:100" x14ac:dyDescent="0.2">
      <c r="A2492" s="8" t="s">
        <v>2894</v>
      </c>
      <c r="B2492" s="8" t="s">
        <v>12786</v>
      </c>
      <c r="C2492" s="8" t="s">
        <v>4043</v>
      </c>
      <c r="D2492" s="8" t="s">
        <v>3798</v>
      </c>
      <c r="E2492" s="8" t="s">
        <v>5121</v>
      </c>
      <c r="F2492" s="8" t="s">
        <v>3701</v>
      </c>
      <c r="G2492" s="8" t="s">
        <v>11432</v>
      </c>
      <c r="H2492" s="8" t="s">
        <v>3703</v>
      </c>
      <c r="I2492" s="8" t="s">
        <v>5617</v>
      </c>
      <c r="J2492" s="8" t="s">
        <v>4009</v>
      </c>
      <c r="K2492" s="8" t="s">
        <v>12787</v>
      </c>
      <c r="M2492" s="8" t="s">
        <v>3707</v>
      </c>
      <c r="N2492" s="8" t="s">
        <v>3708</v>
      </c>
      <c r="O2492" s="8" t="s">
        <v>3709</v>
      </c>
      <c r="P2492" s="9">
        <v>99.14</v>
      </c>
      <c r="Q2492" s="8" t="s">
        <v>3710</v>
      </c>
      <c r="R2492" s="8" t="s">
        <v>12788</v>
      </c>
      <c r="S2492" s="9">
        <v>34.19</v>
      </c>
      <c r="T2492" s="9">
        <v>22.69</v>
      </c>
      <c r="U2492" s="8" t="s">
        <v>3710</v>
      </c>
      <c r="V2492" s="8" t="s">
        <v>12789</v>
      </c>
      <c r="AV2492" s="8" t="s">
        <v>12790</v>
      </c>
      <c r="AW2492" s="8">
        <v>57</v>
      </c>
      <c r="AX2492" s="8">
        <v>1</v>
      </c>
      <c r="AY2492" s="8" t="s">
        <v>2895</v>
      </c>
      <c r="BB2492" s="8" t="s">
        <v>3717</v>
      </c>
      <c r="BC2492" s="10">
        <v>44301</v>
      </c>
      <c r="BE2492" s="8" t="s">
        <v>4223</v>
      </c>
      <c r="BF2492" s="8" t="s">
        <v>3719</v>
      </c>
      <c r="BG2492" s="11">
        <v>2.5</v>
      </c>
      <c r="BH2492" s="11">
        <v>2250</v>
      </c>
      <c r="BI2492" s="8" t="s">
        <v>3720</v>
      </c>
      <c r="BJ2492" s="11">
        <v>2.2222</v>
      </c>
      <c r="BQ2492" s="11">
        <v>10.2105</v>
      </c>
      <c r="BR2492" s="8" t="s">
        <v>12789</v>
      </c>
      <c r="BW2492" s="10">
        <v>44197</v>
      </c>
      <c r="BX2492" s="10">
        <v>42339</v>
      </c>
      <c r="BY2492" s="9">
        <v>115.21</v>
      </c>
      <c r="BZ2492" s="8" t="s">
        <v>3721</v>
      </c>
      <c r="CA2492" s="8" t="s">
        <v>3717</v>
      </c>
      <c r="CF2492" s="8" t="s">
        <v>3708</v>
      </c>
      <c r="CH2492" s="9">
        <v>149.4</v>
      </c>
      <c r="CM2492" s="12">
        <v>10</v>
      </c>
      <c r="CR2492" s="8" t="s">
        <v>12786</v>
      </c>
      <c r="CV2492" s="13">
        <v>1</v>
      </c>
    </row>
    <row r="2493" spans="1:100" x14ac:dyDescent="0.2">
      <c r="A2493" s="8" t="s">
        <v>12791</v>
      </c>
      <c r="B2493" s="8" t="s">
        <v>12786</v>
      </c>
      <c r="C2493" s="8" t="s">
        <v>5136</v>
      </c>
      <c r="D2493" s="8" t="s">
        <v>12792</v>
      </c>
      <c r="E2493" s="8" t="s">
        <v>3700</v>
      </c>
      <c r="F2493" s="8" t="s">
        <v>5514</v>
      </c>
      <c r="G2493" s="8" t="s">
        <v>12793</v>
      </c>
      <c r="H2493" s="8" t="s">
        <v>3703</v>
      </c>
      <c r="I2493" s="8" t="s">
        <v>5617</v>
      </c>
      <c r="J2493" s="8" t="s">
        <v>4009</v>
      </c>
      <c r="K2493" s="8" t="s">
        <v>12794</v>
      </c>
      <c r="M2493" s="8" t="s">
        <v>3707</v>
      </c>
      <c r="N2493" s="8" t="s">
        <v>3708</v>
      </c>
      <c r="O2493" s="8" t="s">
        <v>3709</v>
      </c>
      <c r="P2493" s="9">
        <v>41.07</v>
      </c>
      <c r="Q2493" s="8" t="s">
        <v>3710</v>
      </c>
      <c r="R2493" s="8" t="s">
        <v>12795</v>
      </c>
      <c r="S2493" s="9">
        <v>34.19</v>
      </c>
      <c r="T2493" s="9">
        <v>22.69</v>
      </c>
      <c r="U2493" s="8" t="s">
        <v>3710</v>
      </c>
      <c r="V2493" s="8" t="s">
        <v>12796</v>
      </c>
      <c r="AY2493" s="8" t="s">
        <v>12797</v>
      </c>
      <c r="BB2493" s="8" t="s">
        <v>3717</v>
      </c>
      <c r="BC2493" s="10">
        <v>43053</v>
      </c>
      <c r="BE2493" s="8" t="s">
        <v>4198</v>
      </c>
      <c r="BF2493" s="8" t="s">
        <v>3719</v>
      </c>
      <c r="BG2493" s="11">
        <v>10</v>
      </c>
      <c r="BH2493" s="11">
        <v>500</v>
      </c>
      <c r="BI2493" s="8" t="s">
        <v>3720</v>
      </c>
      <c r="BJ2493" s="11">
        <v>10</v>
      </c>
      <c r="BQ2493" s="11">
        <v>2.2690000000000001</v>
      </c>
      <c r="BR2493" s="8" t="s">
        <v>12796</v>
      </c>
      <c r="BW2493" s="10">
        <v>44197</v>
      </c>
      <c r="BX2493" s="10">
        <v>42309</v>
      </c>
      <c r="BY2493" s="9">
        <v>27.7</v>
      </c>
      <c r="BZ2493" s="8" t="s">
        <v>3721</v>
      </c>
      <c r="CA2493" s="8" t="s">
        <v>3717</v>
      </c>
      <c r="CF2493" s="8" t="s">
        <v>3708</v>
      </c>
      <c r="CH2493" s="9">
        <v>61.89</v>
      </c>
      <c r="CM2493" s="12">
        <v>10</v>
      </c>
      <c r="CR2493" s="8" t="s">
        <v>12786</v>
      </c>
      <c r="CV2493" s="13">
        <v>1</v>
      </c>
    </row>
    <row r="2494" spans="1:100" x14ac:dyDescent="0.2">
      <c r="A2494" s="8" t="s">
        <v>12798</v>
      </c>
      <c r="B2494" s="8" t="s">
        <v>12799</v>
      </c>
      <c r="C2494" s="8" t="s">
        <v>4379</v>
      </c>
      <c r="D2494" s="8" t="s">
        <v>11372</v>
      </c>
      <c r="E2494" s="8" t="s">
        <v>3954</v>
      </c>
      <c r="F2494" s="8" t="s">
        <v>3701</v>
      </c>
      <c r="G2494" s="8" t="s">
        <v>12800</v>
      </c>
      <c r="H2494" s="8" t="s">
        <v>4163</v>
      </c>
      <c r="I2494" s="8" t="s">
        <v>6622</v>
      </c>
      <c r="J2494" s="8" t="s">
        <v>3884</v>
      </c>
      <c r="K2494" s="8" t="s">
        <v>12801</v>
      </c>
      <c r="M2494" s="8" t="s">
        <v>3707</v>
      </c>
      <c r="N2494" s="8" t="s">
        <v>3708</v>
      </c>
      <c r="O2494" s="8" t="s">
        <v>3709</v>
      </c>
      <c r="P2494" s="9">
        <v>1819.38</v>
      </c>
      <c r="Q2494" s="8" t="s">
        <v>3710</v>
      </c>
      <c r="R2494" s="8" t="s">
        <v>8632</v>
      </c>
      <c r="S2494" s="9">
        <v>1746.25</v>
      </c>
      <c r="T2494" s="9">
        <v>1285.9000000000001</v>
      </c>
      <c r="U2494" s="8" t="s">
        <v>3710</v>
      </c>
      <c r="V2494" s="8" t="s">
        <v>8633</v>
      </c>
      <c r="W2494" s="8" t="s">
        <v>3713</v>
      </c>
      <c r="X2494" s="8" t="s">
        <v>6632</v>
      </c>
      <c r="Y2494" s="8" t="s">
        <v>3738</v>
      </c>
      <c r="AY2494" s="8" t="s">
        <v>8628</v>
      </c>
      <c r="BB2494" s="8" t="s">
        <v>3717</v>
      </c>
      <c r="BC2494" s="10">
        <v>42625</v>
      </c>
      <c r="BE2494" s="8" t="s">
        <v>8634</v>
      </c>
      <c r="BF2494" s="8" t="s">
        <v>3720</v>
      </c>
      <c r="BG2494" s="11">
        <v>33.333300000000001</v>
      </c>
      <c r="BH2494" s="11">
        <v>9</v>
      </c>
      <c r="BI2494" s="8" t="s">
        <v>3720</v>
      </c>
      <c r="BJ2494" s="11">
        <v>33.333300000000001</v>
      </c>
      <c r="BQ2494" s="11">
        <v>38.576900000000002</v>
      </c>
      <c r="BR2494" s="8" t="s">
        <v>8633</v>
      </c>
      <c r="BW2494" s="10">
        <v>44348</v>
      </c>
      <c r="BX2494" s="10">
        <v>44531</v>
      </c>
      <c r="BY2494" s="9">
        <v>0</v>
      </c>
      <c r="BZ2494" s="8" t="s">
        <v>3742</v>
      </c>
      <c r="CF2494" s="8" t="s">
        <v>3708</v>
      </c>
      <c r="CH2494" s="9">
        <v>2432.84</v>
      </c>
      <c r="CM2494" s="12">
        <v>10</v>
      </c>
      <c r="CR2494" s="8" t="s">
        <v>12799</v>
      </c>
      <c r="CV2494" s="13">
        <v>1</v>
      </c>
    </row>
    <row r="2495" spans="1:100" x14ac:dyDescent="0.2">
      <c r="A2495" s="8" t="s">
        <v>12802</v>
      </c>
      <c r="B2495" s="8" t="s">
        <v>12803</v>
      </c>
      <c r="C2495" s="8" t="s">
        <v>4265</v>
      </c>
      <c r="D2495" s="8" t="s">
        <v>12804</v>
      </c>
      <c r="E2495" s="8" t="s">
        <v>12805</v>
      </c>
      <c r="F2495" s="8" t="s">
        <v>6620</v>
      </c>
      <c r="G2495" s="8" t="s">
        <v>12806</v>
      </c>
      <c r="H2495" s="8" t="s">
        <v>3703</v>
      </c>
      <c r="I2495" s="8" t="s">
        <v>6622</v>
      </c>
      <c r="J2495" s="8" t="s">
        <v>3884</v>
      </c>
      <c r="K2495" s="8" t="s">
        <v>12807</v>
      </c>
      <c r="M2495" s="8" t="s">
        <v>3707</v>
      </c>
      <c r="N2495" s="8" t="s">
        <v>3708</v>
      </c>
      <c r="O2495" s="8" t="s">
        <v>3709</v>
      </c>
      <c r="P2495" s="9">
        <v>691.94</v>
      </c>
      <c r="Q2495" s="8" t="s">
        <v>3710</v>
      </c>
      <c r="R2495" s="8" t="s">
        <v>8625</v>
      </c>
      <c r="S2495" s="9">
        <v>678.32</v>
      </c>
      <c r="T2495" s="9">
        <v>510.5</v>
      </c>
      <c r="U2495" s="8" t="s">
        <v>3710</v>
      </c>
      <c r="V2495" s="8" t="s">
        <v>8626</v>
      </c>
      <c r="W2495" s="8" t="s">
        <v>3713</v>
      </c>
      <c r="X2495" s="8" t="s">
        <v>8627</v>
      </c>
      <c r="AY2495" s="8" t="s">
        <v>8628</v>
      </c>
      <c r="BB2495" s="8" t="s">
        <v>3717</v>
      </c>
      <c r="BC2495" s="10">
        <v>44631</v>
      </c>
      <c r="BE2495" s="8" t="s">
        <v>3721</v>
      </c>
      <c r="BF2495" s="8" t="s">
        <v>3960</v>
      </c>
      <c r="BG2495" s="11">
        <v>7</v>
      </c>
      <c r="BH2495" s="11">
        <v>2</v>
      </c>
      <c r="BI2495" s="8" t="s">
        <v>3720</v>
      </c>
      <c r="BJ2495" s="11">
        <v>7</v>
      </c>
      <c r="BQ2495" s="11">
        <v>72.928299999999993</v>
      </c>
      <c r="BR2495" s="8" t="s">
        <v>8626</v>
      </c>
      <c r="BW2495" s="10">
        <v>44348</v>
      </c>
      <c r="BX2495" s="10">
        <v>44531</v>
      </c>
      <c r="BY2495" s="9">
        <v>248.2</v>
      </c>
      <c r="BZ2495" s="8" t="s">
        <v>3721</v>
      </c>
      <c r="CF2495" s="8" t="s">
        <v>3708</v>
      </c>
      <c r="CH2495" s="9">
        <v>971.66</v>
      </c>
      <c r="CM2495" s="12">
        <v>10</v>
      </c>
      <c r="CR2495" s="8" t="s">
        <v>12803</v>
      </c>
      <c r="CV2495" s="13">
        <v>1</v>
      </c>
    </row>
    <row r="2496" spans="1:100" x14ac:dyDescent="0.2">
      <c r="A2496" s="8" t="s">
        <v>1322</v>
      </c>
      <c r="B2496" s="8" t="s">
        <v>12808</v>
      </c>
      <c r="C2496" s="8" t="s">
        <v>12809</v>
      </c>
      <c r="D2496" s="8" t="s">
        <v>3699</v>
      </c>
      <c r="E2496" s="8" t="s">
        <v>4172</v>
      </c>
      <c r="F2496" s="8" t="s">
        <v>3701</v>
      </c>
      <c r="G2496" s="8" t="s">
        <v>12810</v>
      </c>
      <c r="H2496" s="8" t="s">
        <v>3703</v>
      </c>
      <c r="I2496" s="8" t="s">
        <v>4069</v>
      </c>
      <c r="J2496" s="8" t="s">
        <v>3787</v>
      </c>
      <c r="K2496" s="8" t="s">
        <v>12811</v>
      </c>
      <c r="M2496" s="8" t="s">
        <v>3733</v>
      </c>
      <c r="N2496" s="8" t="s">
        <v>3708</v>
      </c>
      <c r="O2496" s="8" t="s">
        <v>3709</v>
      </c>
      <c r="P2496" s="9">
        <v>1380.15</v>
      </c>
      <c r="Q2496" s="8" t="s">
        <v>3710</v>
      </c>
      <c r="R2496" s="8" t="s">
        <v>12812</v>
      </c>
      <c r="S2496" s="9">
        <v>1704.59</v>
      </c>
      <c r="T2496" s="9">
        <v>1253.53</v>
      </c>
      <c r="U2496" s="8" t="s">
        <v>3710</v>
      </c>
      <c r="V2496" s="8" t="s">
        <v>12813</v>
      </c>
      <c r="W2496" s="8" t="s">
        <v>3736</v>
      </c>
      <c r="X2496" s="8" t="s">
        <v>8208</v>
      </c>
      <c r="Y2496" s="8" t="s">
        <v>3738</v>
      </c>
      <c r="AY2496" s="8" t="s">
        <v>1323</v>
      </c>
      <c r="BB2496" s="8" t="s">
        <v>3717</v>
      </c>
      <c r="BC2496" s="10">
        <v>42489</v>
      </c>
      <c r="BE2496" s="8" t="s">
        <v>4223</v>
      </c>
      <c r="BF2496" s="8" t="s">
        <v>3960</v>
      </c>
      <c r="BG2496" s="11">
        <v>14</v>
      </c>
      <c r="BJ2496" s="11">
        <v>28</v>
      </c>
      <c r="BW2496" s="10">
        <v>44256</v>
      </c>
      <c r="BX2496" s="10">
        <v>43891</v>
      </c>
      <c r="BY2496" s="9">
        <v>159.61000000000001</v>
      </c>
      <c r="BZ2496" s="8" t="s">
        <v>3721</v>
      </c>
      <c r="CF2496" s="8" t="s">
        <v>3708</v>
      </c>
      <c r="CH2496" s="9">
        <v>1867.55</v>
      </c>
      <c r="CM2496" s="12">
        <v>10</v>
      </c>
      <c r="CR2496" s="8" t="s">
        <v>12808</v>
      </c>
      <c r="CV2496" s="13">
        <v>1</v>
      </c>
    </row>
    <row r="2497" spans="1:100" x14ac:dyDescent="0.2">
      <c r="A2497" s="8" t="s">
        <v>12814</v>
      </c>
      <c r="B2497" s="8" t="s">
        <v>12808</v>
      </c>
      <c r="C2497" s="8" t="s">
        <v>12815</v>
      </c>
      <c r="D2497" s="8" t="s">
        <v>3699</v>
      </c>
      <c r="E2497" s="8" t="s">
        <v>4498</v>
      </c>
      <c r="F2497" s="8" t="s">
        <v>3701</v>
      </c>
      <c r="G2497" s="8" t="s">
        <v>12816</v>
      </c>
      <c r="H2497" s="8" t="s">
        <v>3703</v>
      </c>
      <c r="I2497" s="8" t="s">
        <v>4069</v>
      </c>
      <c r="J2497" s="8" t="s">
        <v>3787</v>
      </c>
      <c r="K2497" s="8" t="s">
        <v>12817</v>
      </c>
      <c r="M2497" s="8" t="s">
        <v>3733</v>
      </c>
      <c r="N2497" s="8" t="s">
        <v>3708</v>
      </c>
      <c r="O2497" s="8" t="s">
        <v>3709</v>
      </c>
      <c r="P2497" s="9">
        <v>2762.24</v>
      </c>
      <c r="Q2497" s="8" t="s">
        <v>3710</v>
      </c>
      <c r="R2497" s="8" t="s">
        <v>12812</v>
      </c>
      <c r="S2497" s="9">
        <v>3317.7</v>
      </c>
      <c r="T2497" s="9">
        <v>2507.1</v>
      </c>
      <c r="U2497" s="8" t="s">
        <v>3710</v>
      </c>
      <c r="V2497" s="8" t="s">
        <v>12813</v>
      </c>
      <c r="W2497" s="8" t="s">
        <v>3736</v>
      </c>
      <c r="X2497" s="8" t="s">
        <v>8208</v>
      </c>
      <c r="Y2497" s="8" t="s">
        <v>3738</v>
      </c>
      <c r="AY2497" s="8" t="s">
        <v>1323</v>
      </c>
      <c r="BB2497" s="8" t="s">
        <v>3717</v>
      </c>
      <c r="BC2497" s="10">
        <v>42489</v>
      </c>
      <c r="BE2497" s="8" t="s">
        <v>4223</v>
      </c>
      <c r="BF2497" s="8" t="s">
        <v>3960</v>
      </c>
      <c r="BG2497" s="11">
        <v>28</v>
      </c>
      <c r="BJ2497" s="11">
        <v>56</v>
      </c>
      <c r="BW2497" s="10">
        <v>44256</v>
      </c>
      <c r="BX2497" s="10">
        <v>43891</v>
      </c>
      <c r="BY2497" s="9">
        <v>319.22000000000003</v>
      </c>
      <c r="BZ2497" s="8" t="s">
        <v>3721</v>
      </c>
      <c r="CF2497" s="8" t="s">
        <v>3708</v>
      </c>
      <c r="CH2497" s="9">
        <v>3637.65</v>
      </c>
      <c r="CM2497" s="12">
        <v>10</v>
      </c>
      <c r="CR2497" s="8" t="s">
        <v>12808</v>
      </c>
      <c r="CV2497" s="13">
        <v>1</v>
      </c>
    </row>
    <row r="2498" spans="1:100" x14ac:dyDescent="0.2">
      <c r="A2498" s="8" t="s">
        <v>12818</v>
      </c>
      <c r="B2498" s="8" t="s">
        <v>12808</v>
      </c>
      <c r="C2498" s="8" t="s">
        <v>12819</v>
      </c>
      <c r="D2498" s="8" t="s">
        <v>3699</v>
      </c>
      <c r="E2498" s="8" t="s">
        <v>4498</v>
      </c>
      <c r="F2498" s="8" t="s">
        <v>3701</v>
      </c>
      <c r="G2498" s="8" t="s">
        <v>12820</v>
      </c>
      <c r="H2498" s="8" t="s">
        <v>3703</v>
      </c>
      <c r="I2498" s="8" t="s">
        <v>4069</v>
      </c>
      <c r="J2498" s="8" t="s">
        <v>3787</v>
      </c>
      <c r="K2498" s="8" t="s">
        <v>12821</v>
      </c>
      <c r="M2498" s="8" t="s">
        <v>3733</v>
      </c>
      <c r="N2498" s="8" t="s">
        <v>3708</v>
      </c>
      <c r="O2498" s="8" t="s">
        <v>3709</v>
      </c>
      <c r="P2498" s="9">
        <v>2761.66</v>
      </c>
      <c r="Q2498" s="8" t="s">
        <v>3710</v>
      </c>
      <c r="R2498" s="8" t="s">
        <v>12812</v>
      </c>
      <c r="S2498" s="9">
        <v>3317.7</v>
      </c>
      <c r="T2498" s="9">
        <v>2507.1</v>
      </c>
      <c r="U2498" s="8" t="s">
        <v>3710</v>
      </c>
      <c r="V2498" s="8" t="s">
        <v>12813</v>
      </c>
      <c r="W2498" s="8" t="s">
        <v>3736</v>
      </c>
      <c r="X2498" s="8" t="s">
        <v>8208</v>
      </c>
      <c r="Y2498" s="8" t="s">
        <v>3738</v>
      </c>
      <c r="AY2498" s="8" t="s">
        <v>1323</v>
      </c>
      <c r="BB2498" s="8" t="s">
        <v>3717</v>
      </c>
      <c r="BC2498" s="10">
        <v>42489</v>
      </c>
      <c r="BE2498" s="8" t="s">
        <v>4223</v>
      </c>
      <c r="BF2498" s="8" t="s">
        <v>3960</v>
      </c>
      <c r="BG2498" s="11">
        <v>28</v>
      </c>
      <c r="BJ2498" s="11">
        <v>56</v>
      </c>
      <c r="BW2498" s="10">
        <v>44256</v>
      </c>
      <c r="BX2498" s="10">
        <v>43891</v>
      </c>
      <c r="BY2498" s="9">
        <v>319.22000000000003</v>
      </c>
      <c r="BZ2498" s="8" t="s">
        <v>3721</v>
      </c>
      <c r="CA2498" s="8" t="s">
        <v>3717</v>
      </c>
      <c r="CF2498" s="8" t="s">
        <v>3708</v>
      </c>
      <c r="CH2498" s="9">
        <v>3636.92</v>
      </c>
      <c r="CM2498" s="12">
        <v>10</v>
      </c>
      <c r="CR2498" s="8" t="s">
        <v>12808</v>
      </c>
      <c r="CV2498" s="13">
        <v>1</v>
      </c>
    </row>
    <row r="2499" spans="1:100" x14ac:dyDescent="0.2">
      <c r="A2499" s="8" t="s">
        <v>12822</v>
      </c>
      <c r="B2499" s="8" t="s">
        <v>12823</v>
      </c>
      <c r="C2499" s="8" t="s">
        <v>12824</v>
      </c>
      <c r="D2499" s="8" t="s">
        <v>3725</v>
      </c>
      <c r="E2499" s="8" t="s">
        <v>12825</v>
      </c>
      <c r="F2499" s="8" t="s">
        <v>3727</v>
      </c>
      <c r="G2499" s="8" t="s">
        <v>12826</v>
      </c>
      <c r="H2499" s="8" t="s">
        <v>3836</v>
      </c>
      <c r="I2499" s="8" t="s">
        <v>4218</v>
      </c>
      <c r="J2499" s="8" t="s">
        <v>3864</v>
      </c>
      <c r="K2499" s="8" t="s">
        <v>12827</v>
      </c>
      <c r="M2499" s="8" t="s">
        <v>3733</v>
      </c>
      <c r="N2499" s="8" t="s">
        <v>3708</v>
      </c>
      <c r="O2499" s="8" t="s">
        <v>3709</v>
      </c>
      <c r="P2499" s="9">
        <v>13123.19</v>
      </c>
      <c r="Q2499" s="8" t="s">
        <v>3710</v>
      </c>
      <c r="R2499" s="8" t="s">
        <v>12828</v>
      </c>
      <c r="S2499" s="9">
        <v>9895.51</v>
      </c>
      <c r="T2499" s="9">
        <v>8609.24</v>
      </c>
      <c r="U2499" s="8" t="s">
        <v>3717</v>
      </c>
      <c r="V2499" s="8" t="s">
        <v>12828</v>
      </c>
      <c r="W2499" s="8" t="s">
        <v>3710</v>
      </c>
      <c r="Y2499" s="8" t="s">
        <v>3738</v>
      </c>
      <c r="AY2499" s="8" t="s">
        <v>12829</v>
      </c>
      <c r="BB2499" s="8" t="s">
        <v>3717</v>
      </c>
      <c r="BC2499" s="10">
        <v>44293</v>
      </c>
      <c r="BE2499" s="8" t="s">
        <v>12830</v>
      </c>
      <c r="BF2499" s="8" t="s">
        <v>3720</v>
      </c>
      <c r="BG2499" s="11">
        <v>20</v>
      </c>
      <c r="BH2499" s="11">
        <v>7.7142999999999997</v>
      </c>
      <c r="BI2499" s="8" t="s">
        <v>3720</v>
      </c>
      <c r="BJ2499" s="11">
        <v>14</v>
      </c>
      <c r="BQ2499" s="11">
        <v>614.94690000000003</v>
      </c>
      <c r="BR2499" s="8" t="s">
        <v>12828</v>
      </c>
      <c r="BW2499" s="10">
        <v>44256</v>
      </c>
      <c r="BX2499" s="10">
        <v>44256</v>
      </c>
      <c r="BY2499" s="9">
        <v>0</v>
      </c>
      <c r="BZ2499" s="8" t="s">
        <v>3777</v>
      </c>
      <c r="CF2499" s="8" t="s">
        <v>3708</v>
      </c>
      <c r="CH2499" s="9">
        <v>15668.02</v>
      </c>
      <c r="CM2499" s="12">
        <v>10</v>
      </c>
      <c r="CR2499" s="8" t="s">
        <v>12823</v>
      </c>
      <c r="CV2499" s="13">
        <v>1</v>
      </c>
    </row>
    <row r="2500" spans="1:100" x14ac:dyDescent="0.2">
      <c r="A2500" s="8" t="s">
        <v>12831</v>
      </c>
      <c r="B2500" s="8" t="s">
        <v>12823</v>
      </c>
      <c r="C2500" s="8" t="s">
        <v>12824</v>
      </c>
      <c r="D2500" s="8" t="s">
        <v>3725</v>
      </c>
      <c r="E2500" s="8" t="s">
        <v>12825</v>
      </c>
      <c r="F2500" s="8" t="s">
        <v>3727</v>
      </c>
      <c r="G2500" s="8" t="s">
        <v>12826</v>
      </c>
      <c r="H2500" s="8" t="s">
        <v>3748</v>
      </c>
      <c r="I2500" s="8" t="s">
        <v>4218</v>
      </c>
      <c r="J2500" s="8" t="s">
        <v>3864</v>
      </c>
      <c r="K2500" s="8" t="s">
        <v>12832</v>
      </c>
      <c r="M2500" s="8" t="s">
        <v>3733</v>
      </c>
      <c r="N2500" s="8" t="s">
        <v>3708</v>
      </c>
      <c r="O2500" s="8" t="s">
        <v>3709</v>
      </c>
      <c r="P2500" s="9">
        <v>13123.19</v>
      </c>
      <c r="Q2500" s="8" t="s">
        <v>3710</v>
      </c>
      <c r="R2500" s="8" t="s">
        <v>12828</v>
      </c>
      <c r="S2500" s="9">
        <v>9895.51</v>
      </c>
      <c r="T2500" s="9">
        <v>8609.24</v>
      </c>
      <c r="U2500" s="8" t="s">
        <v>3717</v>
      </c>
      <c r="V2500" s="8" t="s">
        <v>12828</v>
      </c>
      <c r="W2500" s="8" t="s">
        <v>3710</v>
      </c>
      <c r="Y2500" s="8" t="s">
        <v>3738</v>
      </c>
      <c r="AY2500" s="8" t="s">
        <v>12829</v>
      </c>
      <c r="BB2500" s="8" t="s">
        <v>3717</v>
      </c>
      <c r="BC2500" s="10">
        <v>44293</v>
      </c>
      <c r="BE2500" s="8" t="s">
        <v>12830</v>
      </c>
      <c r="BF2500" s="8" t="s">
        <v>3720</v>
      </c>
      <c r="BG2500" s="11">
        <v>20</v>
      </c>
      <c r="BH2500" s="11">
        <v>7.7142999999999997</v>
      </c>
      <c r="BI2500" s="8" t="s">
        <v>3720</v>
      </c>
      <c r="BJ2500" s="11">
        <v>14</v>
      </c>
      <c r="BQ2500" s="11">
        <v>614.94690000000003</v>
      </c>
      <c r="BR2500" s="8" t="s">
        <v>12828</v>
      </c>
      <c r="BW2500" s="10">
        <v>44256</v>
      </c>
      <c r="BX2500" s="10">
        <v>44256</v>
      </c>
      <c r="BY2500" s="9">
        <v>0</v>
      </c>
      <c r="BZ2500" s="8" t="s">
        <v>3777</v>
      </c>
      <c r="CF2500" s="8" t="s">
        <v>3708</v>
      </c>
      <c r="CH2500" s="9">
        <v>15668.02</v>
      </c>
      <c r="CM2500" s="12">
        <v>10</v>
      </c>
      <c r="CR2500" s="8" t="s">
        <v>12823</v>
      </c>
      <c r="CV2500" s="13">
        <v>1</v>
      </c>
    </row>
    <row r="2501" spans="1:100" x14ac:dyDescent="0.2">
      <c r="A2501" s="8" t="s">
        <v>12833</v>
      </c>
      <c r="B2501" s="8" t="s">
        <v>12823</v>
      </c>
      <c r="C2501" s="8" t="s">
        <v>5200</v>
      </c>
      <c r="D2501" s="8" t="s">
        <v>4216</v>
      </c>
      <c r="E2501" s="8" t="s">
        <v>3721</v>
      </c>
      <c r="F2501" s="8" t="s">
        <v>3765</v>
      </c>
      <c r="G2501" s="8" t="s">
        <v>12834</v>
      </c>
      <c r="H2501" s="8" t="s">
        <v>3767</v>
      </c>
      <c r="I2501" s="8" t="s">
        <v>4218</v>
      </c>
      <c r="J2501" s="8" t="s">
        <v>3864</v>
      </c>
      <c r="K2501" s="8" t="s">
        <v>12835</v>
      </c>
      <c r="M2501" s="8" t="s">
        <v>3733</v>
      </c>
      <c r="N2501" s="8" t="s">
        <v>3708</v>
      </c>
      <c r="O2501" s="8" t="s">
        <v>3709</v>
      </c>
      <c r="P2501" s="9">
        <v>38240.82</v>
      </c>
      <c r="Q2501" s="8" t="s">
        <v>3710</v>
      </c>
      <c r="R2501" s="8" t="s">
        <v>12836</v>
      </c>
      <c r="S2501" s="9">
        <v>39582.449999999997</v>
      </c>
      <c r="T2501" s="9">
        <v>34437.300000000003</v>
      </c>
      <c r="U2501" s="8" t="s">
        <v>3717</v>
      </c>
      <c r="V2501" s="8" t="s">
        <v>12837</v>
      </c>
      <c r="W2501" s="8" t="s">
        <v>3710</v>
      </c>
      <c r="Y2501" s="8" t="s">
        <v>3738</v>
      </c>
      <c r="AY2501" s="8" t="s">
        <v>12829</v>
      </c>
      <c r="BB2501" s="8" t="s">
        <v>3717</v>
      </c>
      <c r="BC2501" s="10">
        <v>44671</v>
      </c>
      <c r="BE2501" s="8" t="s">
        <v>12830</v>
      </c>
      <c r="BF2501" s="8" t="s">
        <v>3720</v>
      </c>
      <c r="BG2501" s="11">
        <v>55.555599999999998</v>
      </c>
      <c r="BH2501" s="11">
        <v>5.3571</v>
      </c>
      <c r="BI2501" s="8" t="s">
        <v>3720</v>
      </c>
      <c r="BJ2501" s="11">
        <v>56.000399999999999</v>
      </c>
      <c r="BQ2501" s="11">
        <v>614.94690000000003</v>
      </c>
      <c r="BR2501" s="8" t="s">
        <v>12837</v>
      </c>
      <c r="BW2501" s="10">
        <v>44287</v>
      </c>
      <c r="BX2501" s="10">
        <v>44197</v>
      </c>
      <c r="BY2501" s="9">
        <v>0</v>
      </c>
      <c r="BZ2501" s="8" t="s">
        <v>3777</v>
      </c>
      <c r="CF2501" s="8" t="s">
        <v>3708</v>
      </c>
      <c r="CH2501" s="9">
        <v>43850</v>
      </c>
      <c r="CM2501" s="12">
        <v>10</v>
      </c>
      <c r="CR2501" s="8" t="s">
        <v>12823</v>
      </c>
      <c r="CV2501" s="13">
        <v>1</v>
      </c>
    </row>
    <row r="2502" spans="1:100" x14ac:dyDescent="0.2">
      <c r="A2502" s="8" t="s">
        <v>12838</v>
      </c>
      <c r="B2502" s="8" t="s">
        <v>12839</v>
      </c>
      <c r="C2502" s="8" t="s">
        <v>5878</v>
      </c>
      <c r="D2502" s="8" t="s">
        <v>4644</v>
      </c>
      <c r="E2502" s="8" t="s">
        <v>4091</v>
      </c>
      <c r="F2502" s="8" t="s">
        <v>3701</v>
      </c>
      <c r="G2502" s="8" t="s">
        <v>12840</v>
      </c>
      <c r="H2502" s="8" t="s">
        <v>3703</v>
      </c>
      <c r="I2502" s="8" t="s">
        <v>12841</v>
      </c>
      <c r="J2502" s="8" t="s">
        <v>3983</v>
      </c>
      <c r="K2502" s="8" t="s">
        <v>12842</v>
      </c>
      <c r="M2502" s="8" t="s">
        <v>3733</v>
      </c>
      <c r="N2502" s="8" t="s">
        <v>3708</v>
      </c>
      <c r="O2502" s="8" t="s">
        <v>3804</v>
      </c>
      <c r="P2502" s="9">
        <v>4496.08</v>
      </c>
      <c r="Q2502" s="8" t="s">
        <v>3805</v>
      </c>
      <c r="S2502" s="9">
        <v>3526.62</v>
      </c>
      <c r="T2502" s="9">
        <v>2752.9</v>
      </c>
      <c r="U2502" s="8" t="s">
        <v>3710</v>
      </c>
      <c r="V2502" s="8" t="s">
        <v>4372</v>
      </c>
      <c r="W2502" s="8" t="s">
        <v>3736</v>
      </c>
      <c r="X2502" s="8" t="s">
        <v>4373</v>
      </c>
      <c r="Y2502" s="8" t="s">
        <v>3738</v>
      </c>
      <c r="AY2502" s="8" t="s">
        <v>4374</v>
      </c>
      <c r="BB2502" s="8" t="s">
        <v>3717</v>
      </c>
      <c r="BC2502" s="10">
        <v>42131</v>
      </c>
      <c r="BE2502" s="8" t="s">
        <v>4051</v>
      </c>
      <c r="BF2502" s="8" t="s">
        <v>3720</v>
      </c>
      <c r="BG2502" s="11">
        <v>9</v>
      </c>
      <c r="BH2502" s="11">
        <v>3.5</v>
      </c>
      <c r="BI2502" s="8" t="s">
        <v>3720</v>
      </c>
      <c r="BJ2502" s="11">
        <v>12.857100000000001</v>
      </c>
      <c r="BQ2502" s="11">
        <v>155.3683</v>
      </c>
      <c r="BR2502" s="8" t="s">
        <v>4372</v>
      </c>
      <c r="BW2502" s="10">
        <v>43891</v>
      </c>
      <c r="BX2502" s="10">
        <v>44743</v>
      </c>
      <c r="BY2502" s="9">
        <v>0</v>
      </c>
      <c r="BZ2502" s="8" t="s">
        <v>3742</v>
      </c>
      <c r="CF2502" s="8" t="s">
        <v>3708</v>
      </c>
      <c r="CH2502" s="9">
        <v>5811.88</v>
      </c>
      <c r="CM2502" s="12">
        <v>10</v>
      </c>
      <c r="CR2502" s="8" t="s">
        <v>12839</v>
      </c>
      <c r="CV2502" s="13">
        <v>1</v>
      </c>
    </row>
    <row r="2503" spans="1:100" x14ac:dyDescent="0.2">
      <c r="A2503" s="8" t="s">
        <v>12843</v>
      </c>
      <c r="B2503" s="8" t="s">
        <v>12839</v>
      </c>
      <c r="C2503" s="8" t="s">
        <v>4249</v>
      </c>
      <c r="D2503" s="8" t="s">
        <v>4644</v>
      </c>
      <c r="E2503" s="8" t="s">
        <v>4091</v>
      </c>
      <c r="F2503" s="8" t="s">
        <v>3701</v>
      </c>
      <c r="G2503" s="8" t="s">
        <v>12844</v>
      </c>
      <c r="H2503" s="8" t="s">
        <v>3703</v>
      </c>
      <c r="I2503" s="8" t="s">
        <v>12841</v>
      </c>
      <c r="J2503" s="8" t="s">
        <v>3983</v>
      </c>
      <c r="K2503" s="8" t="s">
        <v>12845</v>
      </c>
      <c r="M2503" s="8" t="s">
        <v>3733</v>
      </c>
      <c r="N2503" s="8" t="s">
        <v>3708</v>
      </c>
      <c r="O2503" s="8" t="s">
        <v>3804</v>
      </c>
      <c r="P2503" s="9">
        <v>5994.77</v>
      </c>
      <c r="Q2503" s="8" t="s">
        <v>3805</v>
      </c>
      <c r="S2503" s="9">
        <v>4227.28</v>
      </c>
      <c r="T2503" s="9">
        <v>3291.84</v>
      </c>
      <c r="U2503" s="8" t="s">
        <v>3710</v>
      </c>
      <c r="V2503" s="8" t="s">
        <v>4372</v>
      </c>
      <c r="W2503" s="8" t="s">
        <v>3736</v>
      </c>
      <c r="X2503" s="8" t="s">
        <v>4373</v>
      </c>
      <c r="Y2503" s="8" t="s">
        <v>3738</v>
      </c>
      <c r="AY2503" s="8" t="s">
        <v>4374</v>
      </c>
      <c r="BB2503" s="8" t="s">
        <v>3717</v>
      </c>
      <c r="BC2503" s="10">
        <v>42131</v>
      </c>
      <c r="BE2503" s="8" t="s">
        <v>4051</v>
      </c>
      <c r="BF2503" s="8" t="s">
        <v>3720</v>
      </c>
      <c r="BG2503" s="11">
        <v>12</v>
      </c>
      <c r="BH2503" s="11">
        <v>3.5</v>
      </c>
      <c r="BI2503" s="8" t="s">
        <v>3720</v>
      </c>
      <c r="BJ2503" s="11">
        <v>17.142900000000001</v>
      </c>
      <c r="BQ2503" s="11">
        <v>155.3683</v>
      </c>
      <c r="BR2503" s="8" t="s">
        <v>4372</v>
      </c>
      <c r="BW2503" s="10">
        <v>43891</v>
      </c>
      <c r="BX2503" s="10">
        <v>44743</v>
      </c>
      <c r="BY2503" s="9">
        <v>0</v>
      </c>
      <c r="BZ2503" s="8" t="s">
        <v>3742</v>
      </c>
      <c r="CF2503" s="8" t="s">
        <v>3708</v>
      </c>
      <c r="CH2503" s="9">
        <v>7581.82</v>
      </c>
      <c r="CM2503" s="12">
        <v>10</v>
      </c>
      <c r="CR2503" s="8" t="s">
        <v>12839</v>
      </c>
      <c r="CV2503" s="13">
        <v>1</v>
      </c>
    </row>
    <row r="2504" spans="1:100" x14ac:dyDescent="0.2">
      <c r="A2504" s="8" t="s">
        <v>12846</v>
      </c>
      <c r="B2504" s="8" t="s">
        <v>12839</v>
      </c>
      <c r="C2504" s="8" t="s">
        <v>6548</v>
      </c>
      <c r="D2504" s="8" t="s">
        <v>4644</v>
      </c>
      <c r="E2504" s="8" t="s">
        <v>3860</v>
      </c>
      <c r="F2504" s="8" t="s">
        <v>3701</v>
      </c>
      <c r="G2504" s="8" t="s">
        <v>12847</v>
      </c>
      <c r="H2504" s="8" t="s">
        <v>3703</v>
      </c>
      <c r="I2504" s="8" t="s">
        <v>12841</v>
      </c>
      <c r="J2504" s="8" t="s">
        <v>3983</v>
      </c>
      <c r="K2504" s="8" t="s">
        <v>12848</v>
      </c>
      <c r="M2504" s="8" t="s">
        <v>3733</v>
      </c>
      <c r="N2504" s="8" t="s">
        <v>3708</v>
      </c>
      <c r="O2504" s="8" t="s">
        <v>3804</v>
      </c>
      <c r="P2504" s="9">
        <v>11478.16</v>
      </c>
      <c r="Q2504" s="8" t="s">
        <v>3805</v>
      </c>
      <c r="S2504" s="9">
        <v>6878.57</v>
      </c>
      <c r="T2504" s="9">
        <v>5326.91</v>
      </c>
      <c r="U2504" s="8" t="s">
        <v>3710</v>
      </c>
      <c r="V2504" s="8" t="s">
        <v>4372</v>
      </c>
      <c r="W2504" s="8" t="s">
        <v>3736</v>
      </c>
      <c r="X2504" s="8" t="s">
        <v>4373</v>
      </c>
      <c r="Y2504" s="8" t="s">
        <v>3738</v>
      </c>
      <c r="AY2504" s="8" t="s">
        <v>4374</v>
      </c>
      <c r="BB2504" s="8" t="s">
        <v>3717</v>
      </c>
      <c r="BC2504" s="10">
        <v>42131</v>
      </c>
      <c r="BE2504" s="8" t="s">
        <v>4051</v>
      </c>
      <c r="BF2504" s="8" t="s">
        <v>3720</v>
      </c>
      <c r="BG2504" s="11">
        <v>24</v>
      </c>
      <c r="BH2504" s="11">
        <v>3.5</v>
      </c>
      <c r="BI2504" s="8" t="s">
        <v>3720</v>
      </c>
      <c r="BJ2504" s="11">
        <v>34.285699999999999</v>
      </c>
      <c r="BQ2504" s="11">
        <v>155.3683</v>
      </c>
      <c r="BR2504" s="8" t="s">
        <v>4372</v>
      </c>
      <c r="BW2504" s="10">
        <v>43891</v>
      </c>
      <c r="BX2504" s="10">
        <v>44743</v>
      </c>
      <c r="BY2504" s="9">
        <v>0</v>
      </c>
      <c r="BZ2504" s="8" t="s">
        <v>3742</v>
      </c>
      <c r="CF2504" s="8" t="s">
        <v>3708</v>
      </c>
      <c r="CH2504" s="9">
        <v>13822.3</v>
      </c>
      <c r="CM2504" s="12">
        <v>10</v>
      </c>
      <c r="CR2504" s="8" t="s">
        <v>12839</v>
      </c>
      <c r="CV2504" s="13">
        <v>1</v>
      </c>
    </row>
    <row r="2505" spans="1:100" x14ac:dyDescent="0.2">
      <c r="A2505" s="8" t="s">
        <v>12849</v>
      </c>
      <c r="B2505" s="8" t="s">
        <v>12850</v>
      </c>
      <c r="C2505" s="8" t="s">
        <v>4192</v>
      </c>
      <c r="D2505" s="8" t="s">
        <v>3798</v>
      </c>
      <c r="E2505" s="8" t="s">
        <v>3874</v>
      </c>
      <c r="F2505" s="8" t="s">
        <v>3701</v>
      </c>
      <c r="G2505" s="8" t="s">
        <v>11327</v>
      </c>
      <c r="H2505" s="8" t="s">
        <v>3703</v>
      </c>
      <c r="I2505" s="8" t="s">
        <v>4080</v>
      </c>
      <c r="J2505" s="8" t="s">
        <v>3705</v>
      </c>
      <c r="K2505" s="8" t="s">
        <v>12851</v>
      </c>
      <c r="M2505" s="8" t="s">
        <v>3733</v>
      </c>
      <c r="N2505" s="8" t="s">
        <v>3708</v>
      </c>
      <c r="O2505" s="8" t="s">
        <v>3804</v>
      </c>
      <c r="P2505" s="9">
        <v>137.26</v>
      </c>
      <c r="Q2505" s="8" t="s">
        <v>3805</v>
      </c>
      <c r="S2505" s="9">
        <v>95.83</v>
      </c>
      <c r="T2505" s="9">
        <v>63.59</v>
      </c>
      <c r="U2505" s="8" t="s">
        <v>3710</v>
      </c>
      <c r="V2505" s="8" t="s">
        <v>12852</v>
      </c>
      <c r="W2505" s="8" t="s">
        <v>3713</v>
      </c>
      <c r="X2505" s="8" t="s">
        <v>3737</v>
      </c>
      <c r="AV2505" s="8" t="s">
        <v>11331</v>
      </c>
      <c r="AW2505" s="8">
        <v>9</v>
      </c>
      <c r="AX2505" s="8">
        <v>4</v>
      </c>
      <c r="AY2505" s="8" t="s">
        <v>11332</v>
      </c>
      <c r="BB2505" s="8" t="s">
        <v>3717</v>
      </c>
      <c r="BC2505" s="10">
        <v>44039</v>
      </c>
      <c r="BE2505" s="8" t="s">
        <v>3997</v>
      </c>
      <c r="BF2505" s="8" t="s">
        <v>3720</v>
      </c>
      <c r="BG2505" s="11">
        <v>11.25</v>
      </c>
      <c r="BH2505" s="11">
        <v>6</v>
      </c>
      <c r="BI2505" s="8" t="s">
        <v>3720</v>
      </c>
      <c r="BJ2505" s="11">
        <v>7.5</v>
      </c>
      <c r="BQ2505" s="11">
        <v>6.5220000000000002</v>
      </c>
      <c r="BR2505" s="8" t="s">
        <v>12852</v>
      </c>
      <c r="BW2505" s="10">
        <v>43466</v>
      </c>
      <c r="BX2505" s="10">
        <v>42430</v>
      </c>
      <c r="BY2505" s="9">
        <v>9.6300000000000008</v>
      </c>
      <c r="BZ2505" s="8" t="s">
        <v>3721</v>
      </c>
      <c r="CF2505" s="8" t="s">
        <v>3708</v>
      </c>
      <c r="CH2505" s="9">
        <v>206.85</v>
      </c>
      <c r="CM2505" s="12">
        <v>10</v>
      </c>
      <c r="CR2505" s="8" t="s">
        <v>12850</v>
      </c>
      <c r="CV2505" s="13">
        <v>1</v>
      </c>
    </row>
    <row r="2506" spans="1:100" x14ac:dyDescent="0.2">
      <c r="A2506" s="8" t="s">
        <v>12853</v>
      </c>
      <c r="B2506" s="8" t="s">
        <v>12850</v>
      </c>
      <c r="C2506" s="8" t="s">
        <v>4249</v>
      </c>
      <c r="D2506" s="8" t="s">
        <v>3798</v>
      </c>
      <c r="E2506" s="8" t="s">
        <v>3874</v>
      </c>
      <c r="F2506" s="8" t="s">
        <v>3701</v>
      </c>
      <c r="G2506" s="8" t="s">
        <v>11334</v>
      </c>
      <c r="H2506" s="8" t="s">
        <v>3703</v>
      </c>
      <c r="I2506" s="8" t="s">
        <v>4080</v>
      </c>
      <c r="J2506" s="8" t="s">
        <v>3705</v>
      </c>
      <c r="K2506" s="8" t="s">
        <v>12854</v>
      </c>
      <c r="M2506" s="8" t="s">
        <v>3733</v>
      </c>
      <c r="N2506" s="8" t="s">
        <v>3708</v>
      </c>
      <c r="O2506" s="8" t="s">
        <v>3804</v>
      </c>
      <c r="P2506" s="9">
        <v>137.26</v>
      </c>
      <c r="Q2506" s="8" t="s">
        <v>3805</v>
      </c>
      <c r="S2506" s="9">
        <v>147.43</v>
      </c>
      <c r="T2506" s="9">
        <v>97.83</v>
      </c>
      <c r="U2506" s="8" t="s">
        <v>3710</v>
      </c>
      <c r="V2506" s="8" t="s">
        <v>12852</v>
      </c>
      <c r="W2506" s="8" t="s">
        <v>3713</v>
      </c>
      <c r="X2506" s="8" t="s">
        <v>3737</v>
      </c>
      <c r="AV2506" s="8" t="s">
        <v>11331</v>
      </c>
      <c r="AW2506" s="8">
        <v>9</v>
      </c>
      <c r="AX2506" s="8">
        <v>4</v>
      </c>
      <c r="AY2506" s="8" t="s">
        <v>11332</v>
      </c>
      <c r="BB2506" s="8" t="s">
        <v>3717</v>
      </c>
      <c r="BC2506" s="10">
        <v>44021</v>
      </c>
      <c r="BE2506" s="8" t="s">
        <v>3997</v>
      </c>
      <c r="BF2506" s="8" t="s">
        <v>3720</v>
      </c>
      <c r="BG2506" s="11">
        <v>22.5</v>
      </c>
      <c r="BH2506" s="11">
        <v>6</v>
      </c>
      <c r="BI2506" s="8" t="s">
        <v>3720</v>
      </c>
      <c r="BJ2506" s="11">
        <v>15</v>
      </c>
      <c r="BQ2506" s="11">
        <v>6.5220000000000002</v>
      </c>
      <c r="BR2506" s="8" t="s">
        <v>12852</v>
      </c>
      <c r="BW2506" s="10">
        <v>43466</v>
      </c>
      <c r="BX2506" s="10">
        <v>42430</v>
      </c>
      <c r="BY2506" s="9">
        <v>19.27</v>
      </c>
      <c r="BZ2506" s="8" t="s">
        <v>3721</v>
      </c>
      <c r="CF2506" s="8" t="s">
        <v>3708</v>
      </c>
      <c r="CH2506" s="9">
        <v>206.85</v>
      </c>
      <c r="CM2506" s="12">
        <v>10</v>
      </c>
      <c r="CR2506" s="8" t="s">
        <v>12850</v>
      </c>
      <c r="CV2506" s="13">
        <v>1</v>
      </c>
    </row>
    <row r="2507" spans="1:100" x14ac:dyDescent="0.2">
      <c r="A2507" s="8" t="s">
        <v>12855</v>
      </c>
      <c r="B2507" s="8" t="s">
        <v>12850</v>
      </c>
      <c r="C2507" s="8" t="s">
        <v>4265</v>
      </c>
      <c r="D2507" s="8" t="s">
        <v>3798</v>
      </c>
      <c r="E2507" s="8" t="s">
        <v>3874</v>
      </c>
      <c r="F2507" s="8" t="s">
        <v>3701</v>
      </c>
      <c r="G2507" s="8" t="s">
        <v>11337</v>
      </c>
      <c r="H2507" s="8" t="s">
        <v>3703</v>
      </c>
      <c r="I2507" s="8" t="s">
        <v>4080</v>
      </c>
      <c r="J2507" s="8" t="s">
        <v>3705</v>
      </c>
      <c r="K2507" s="8" t="s">
        <v>12856</v>
      </c>
      <c r="M2507" s="8" t="s">
        <v>3733</v>
      </c>
      <c r="N2507" s="8" t="s">
        <v>3708</v>
      </c>
      <c r="O2507" s="8" t="s">
        <v>3804</v>
      </c>
      <c r="P2507" s="9">
        <v>251.72</v>
      </c>
      <c r="Q2507" s="8" t="s">
        <v>3805</v>
      </c>
      <c r="S2507" s="9">
        <v>294.86</v>
      </c>
      <c r="T2507" s="9">
        <v>195.66</v>
      </c>
      <c r="U2507" s="8" t="s">
        <v>3710</v>
      </c>
      <c r="V2507" s="8" t="s">
        <v>12852</v>
      </c>
      <c r="W2507" s="8" t="s">
        <v>3713</v>
      </c>
      <c r="X2507" s="8" t="s">
        <v>3737</v>
      </c>
      <c r="AV2507" s="8" t="s">
        <v>11331</v>
      </c>
      <c r="AW2507" s="8">
        <v>9</v>
      </c>
      <c r="AX2507" s="8">
        <v>4</v>
      </c>
      <c r="AY2507" s="8" t="s">
        <v>11332</v>
      </c>
      <c r="BB2507" s="8" t="s">
        <v>3717</v>
      </c>
      <c r="BC2507" s="10">
        <v>44022</v>
      </c>
      <c r="BE2507" s="8" t="s">
        <v>3997</v>
      </c>
      <c r="BF2507" s="8" t="s">
        <v>3720</v>
      </c>
      <c r="BG2507" s="11">
        <v>45</v>
      </c>
      <c r="BH2507" s="11">
        <v>6</v>
      </c>
      <c r="BI2507" s="8" t="s">
        <v>3720</v>
      </c>
      <c r="BJ2507" s="11">
        <v>30</v>
      </c>
      <c r="BQ2507" s="11">
        <v>6.5220000000000002</v>
      </c>
      <c r="BR2507" s="8" t="s">
        <v>12852</v>
      </c>
      <c r="BW2507" s="10">
        <v>44013</v>
      </c>
      <c r="BX2507" s="10">
        <v>42430</v>
      </c>
      <c r="BY2507" s="9">
        <v>38.53</v>
      </c>
      <c r="BZ2507" s="8" t="s">
        <v>3721</v>
      </c>
      <c r="CF2507" s="8" t="s">
        <v>3708</v>
      </c>
      <c r="CH2507" s="9">
        <v>374.87</v>
      </c>
      <c r="CM2507" s="12">
        <v>10</v>
      </c>
      <c r="CR2507" s="8" t="s">
        <v>12850</v>
      </c>
      <c r="CV2507" s="13">
        <v>1</v>
      </c>
    </row>
    <row r="2508" spans="1:100" x14ac:dyDescent="0.2">
      <c r="A2508" s="8" t="s">
        <v>12857</v>
      </c>
      <c r="B2508" s="8" t="s">
        <v>12858</v>
      </c>
      <c r="C2508" s="8" t="s">
        <v>12859</v>
      </c>
      <c r="D2508" s="8" t="s">
        <v>3725</v>
      </c>
      <c r="E2508" s="8" t="s">
        <v>5911</v>
      </c>
      <c r="F2508" s="8" t="s">
        <v>3990</v>
      </c>
      <c r="G2508" s="8" t="s">
        <v>12860</v>
      </c>
      <c r="H2508" s="8" t="s">
        <v>3767</v>
      </c>
      <c r="I2508" s="8" t="s">
        <v>8861</v>
      </c>
      <c r="J2508" s="8" t="s">
        <v>3731</v>
      </c>
      <c r="K2508" s="8" t="s">
        <v>12861</v>
      </c>
      <c r="M2508" s="8" t="s">
        <v>3707</v>
      </c>
      <c r="N2508" s="8" t="s">
        <v>3771</v>
      </c>
      <c r="O2508" s="8" t="s">
        <v>3709</v>
      </c>
      <c r="P2508" s="9">
        <v>390.54</v>
      </c>
      <c r="Q2508" s="8" t="s">
        <v>3710</v>
      </c>
      <c r="R2508" s="8" t="s">
        <v>12862</v>
      </c>
      <c r="S2508" s="9">
        <v>277.52999999999997</v>
      </c>
      <c r="T2508" s="9">
        <v>185.19</v>
      </c>
      <c r="U2508" s="8" t="s">
        <v>3710</v>
      </c>
      <c r="V2508" s="8" t="s">
        <v>12863</v>
      </c>
      <c r="W2508" s="8" t="s">
        <v>3774</v>
      </c>
      <c r="AY2508" s="8" t="s">
        <v>2407</v>
      </c>
      <c r="BA2508" s="10">
        <v>45473</v>
      </c>
      <c r="BC2508" s="10">
        <v>43873</v>
      </c>
      <c r="BE2508" s="8" t="s">
        <v>4679</v>
      </c>
      <c r="BF2508" s="8" t="s">
        <v>3719</v>
      </c>
      <c r="BG2508" s="11">
        <v>4.1665999999999999</v>
      </c>
      <c r="BH2508" s="11">
        <v>1500</v>
      </c>
      <c r="BI2508" s="8" t="s">
        <v>3720</v>
      </c>
      <c r="BJ2508" s="11">
        <v>0.83330000000000004</v>
      </c>
      <c r="BQ2508" s="11">
        <v>222.22800000000001</v>
      </c>
      <c r="BR2508" s="8" t="s">
        <v>12863</v>
      </c>
      <c r="BW2508" s="10">
        <v>44378</v>
      </c>
      <c r="BX2508" s="10">
        <v>42430</v>
      </c>
      <c r="BY2508" s="9">
        <v>0</v>
      </c>
      <c r="BZ2508" s="8" t="s">
        <v>3777</v>
      </c>
      <c r="CF2508" s="8" t="s">
        <v>3708</v>
      </c>
      <c r="CH2508" s="9">
        <v>569</v>
      </c>
      <c r="CM2508" s="12">
        <v>10</v>
      </c>
      <c r="CR2508" s="8" t="s">
        <v>12858</v>
      </c>
      <c r="CV2508" s="13">
        <v>1</v>
      </c>
    </row>
    <row r="2509" spans="1:100" x14ac:dyDescent="0.2">
      <c r="A2509" s="8" t="s">
        <v>12864</v>
      </c>
      <c r="B2509" s="8" t="s">
        <v>12858</v>
      </c>
      <c r="C2509" s="8" t="s">
        <v>12859</v>
      </c>
      <c r="D2509" s="8" t="s">
        <v>3725</v>
      </c>
      <c r="E2509" s="8" t="s">
        <v>5911</v>
      </c>
      <c r="F2509" s="8" t="s">
        <v>3990</v>
      </c>
      <c r="G2509" s="8" t="s">
        <v>12860</v>
      </c>
      <c r="H2509" s="8" t="s">
        <v>3767</v>
      </c>
      <c r="I2509" s="8" t="s">
        <v>8861</v>
      </c>
      <c r="J2509" s="8" t="s">
        <v>3731</v>
      </c>
      <c r="K2509" s="8" t="s">
        <v>12861</v>
      </c>
      <c r="M2509" s="8" t="s">
        <v>3707</v>
      </c>
      <c r="N2509" s="8" t="s">
        <v>3708</v>
      </c>
      <c r="O2509" s="8" t="s">
        <v>3709</v>
      </c>
      <c r="P2509" s="9">
        <v>390.54</v>
      </c>
      <c r="Q2509" s="8" t="s">
        <v>3710</v>
      </c>
      <c r="R2509" s="8" t="s">
        <v>12862</v>
      </c>
      <c r="S2509" s="9">
        <v>277.52999999999997</v>
      </c>
      <c r="T2509" s="9">
        <v>185.19</v>
      </c>
      <c r="U2509" s="8" t="s">
        <v>3710</v>
      </c>
      <c r="V2509" s="8" t="s">
        <v>12863</v>
      </c>
      <c r="W2509" s="8" t="s">
        <v>3774</v>
      </c>
      <c r="AY2509" s="8" t="s">
        <v>2407</v>
      </c>
      <c r="BB2509" s="8" t="s">
        <v>3717</v>
      </c>
      <c r="BE2509" s="8" t="s">
        <v>4679</v>
      </c>
      <c r="BF2509" s="8" t="s">
        <v>3719</v>
      </c>
      <c r="BG2509" s="11">
        <v>4.1665999999999999</v>
      </c>
      <c r="BH2509" s="11">
        <v>1500</v>
      </c>
      <c r="BI2509" s="8" t="s">
        <v>3720</v>
      </c>
      <c r="BJ2509" s="11">
        <v>0.83330000000000004</v>
      </c>
      <c r="BQ2509" s="11">
        <v>222.22800000000001</v>
      </c>
      <c r="BR2509" s="8" t="s">
        <v>12863</v>
      </c>
      <c r="BW2509" s="10">
        <v>44378</v>
      </c>
      <c r="BX2509" s="10">
        <v>42430</v>
      </c>
      <c r="BY2509" s="9">
        <v>0</v>
      </c>
      <c r="BZ2509" s="8" t="s">
        <v>3777</v>
      </c>
      <c r="CF2509" s="8" t="s">
        <v>3708</v>
      </c>
      <c r="CH2509" s="9">
        <v>569</v>
      </c>
      <c r="CM2509" s="12">
        <v>10</v>
      </c>
      <c r="CR2509" s="8" t="s">
        <v>12858</v>
      </c>
      <c r="CV2509" s="13">
        <v>1</v>
      </c>
    </row>
    <row r="2510" spans="1:100" x14ac:dyDescent="0.2">
      <c r="A2510" s="8" t="s">
        <v>12865</v>
      </c>
      <c r="B2510" s="8" t="s">
        <v>12866</v>
      </c>
      <c r="C2510" s="8" t="s">
        <v>12867</v>
      </c>
      <c r="D2510" s="8" t="s">
        <v>3699</v>
      </c>
      <c r="E2510" s="8" t="s">
        <v>4172</v>
      </c>
      <c r="F2510" s="8" t="s">
        <v>3701</v>
      </c>
      <c r="G2510" s="8" t="s">
        <v>12868</v>
      </c>
      <c r="H2510" s="8" t="s">
        <v>4163</v>
      </c>
      <c r="I2510" s="8" t="s">
        <v>7986</v>
      </c>
      <c r="J2510" s="8" t="s">
        <v>3787</v>
      </c>
      <c r="K2510" s="8" t="s">
        <v>12869</v>
      </c>
      <c r="M2510" s="8" t="s">
        <v>3733</v>
      </c>
      <c r="N2510" s="8" t="s">
        <v>3708</v>
      </c>
      <c r="O2510" s="8" t="s">
        <v>3709</v>
      </c>
      <c r="P2510" s="9">
        <v>210945.68</v>
      </c>
      <c r="Q2510" s="8" t="s">
        <v>3710</v>
      </c>
      <c r="R2510" s="8" t="s">
        <v>12870</v>
      </c>
      <c r="S2510" s="9">
        <v>410012.31</v>
      </c>
      <c r="T2510" s="9">
        <v>364588.69</v>
      </c>
      <c r="U2510" s="8" t="s">
        <v>3710</v>
      </c>
      <c r="V2510" s="8" t="s">
        <v>12871</v>
      </c>
      <c r="W2510" s="8" t="s">
        <v>3710</v>
      </c>
      <c r="Y2510" s="8" t="s">
        <v>3738</v>
      </c>
      <c r="Z2510" s="8" t="s">
        <v>3739</v>
      </c>
      <c r="AY2510" s="8" t="s">
        <v>12872</v>
      </c>
      <c r="BB2510" s="8" t="s">
        <v>3717</v>
      </c>
      <c r="BC2510" s="10">
        <v>42685</v>
      </c>
      <c r="BJ2510" s="11">
        <v>28</v>
      </c>
      <c r="BW2510" s="10">
        <v>44378</v>
      </c>
      <c r="BX2510" s="10">
        <v>43497</v>
      </c>
      <c r="BY2510" s="9">
        <v>0</v>
      </c>
      <c r="BZ2510" s="8" t="s">
        <v>3777</v>
      </c>
      <c r="CF2510" s="8" t="s">
        <v>3708</v>
      </c>
      <c r="CH2510" s="9">
        <v>237624.85</v>
      </c>
      <c r="CM2510" s="12">
        <v>10</v>
      </c>
      <c r="CR2510" s="8" t="s">
        <v>12866</v>
      </c>
      <c r="CV2510" s="13">
        <v>1</v>
      </c>
    </row>
    <row r="2511" spans="1:100" x14ac:dyDescent="0.2">
      <c r="A2511" s="8" t="s">
        <v>12873</v>
      </c>
      <c r="B2511" s="8" t="s">
        <v>12874</v>
      </c>
      <c r="C2511" s="8" t="s">
        <v>12875</v>
      </c>
      <c r="D2511" s="8" t="s">
        <v>4107</v>
      </c>
      <c r="E2511" s="8" t="s">
        <v>4108</v>
      </c>
      <c r="F2511" s="8" t="s">
        <v>4109</v>
      </c>
      <c r="G2511" s="8" t="s">
        <v>12876</v>
      </c>
      <c r="H2511" s="8" t="s">
        <v>5435</v>
      </c>
      <c r="I2511" s="8" t="s">
        <v>10024</v>
      </c>
      <c r="J2511" s="8" t="s">
        <v>4123</v>
      </c>
      <c r="K2511" s="8" t="s">
        <v>12877</v>
      </c>
      <c r="M2511" s="8" t="s">
        <v>3866</v>
      </c>
      <c r="N2511" s="8" t="s">
        <v>3708</v>
      </c>
      <c r="O2511" s="8" t="s">
        <v>3709</v>
      </c>
      <c r="P2511" s="9">
        <v>358.21</v>
      </c>
      <c r="Q2511" s="8" t="s">
        <v>3710</v>
      </c>
      <c r="R2511" s="8" t="s">
        <v>12878</v>
      </c>
      <c r="S2511" s="9">
        <v>208.87</v>
      </c>
      <c r="T2511" s="9">
        <v>126.52</v>
      </c>
      <c r="U2511" s="8" t="s">
        <v>3710</v>
      </c>
      <c r="V2511" s="8" t="s">
        <v>12879</v>
      </c>
      <c r="AY2511" s="8" t="s">
        <v>12880</v>
      </c>
      <c r="AZ2511" s="10">
        <v>42935</v>
      </c>
      <c r="BB2511" s="8" t="s">
        <v>3717</v>
      </c>
      <c r="BC2511" s="10">
        <v>44319</v>
      </c>
      <c r="BJ2511" s="11">
        <v>30</v>
      </c>
      <c r="BW2511" s="10">
        <v>44348</v>
      </c>
      <c r="BX2511" s="10">
        <v>44044</v>
      </c>
      <c r="BY2511" s="9">
        <v>316.02999999999997</v>
      </c>
      <c r="BZ2511" s="8" t="s">
        <v>3721</v>
      </c>
      <c r="CA2511" s="8" t="s">
        <v>3717</v>
      </c>
      <c r="CF2511" s="8" t="s">
        <v>3708</v>
      </c>
      <c r="CH2511" s="9">
        <v>524.9</v>
      </c>
      <c r="CM2511" s="12">
        <v>10</v>
      </c>
      <c r="CR2511" s="8" t="s">
        <v>12874</v>
      </c>
      <c r="CV2511" s="13">
        <v>1</v>
      </c>
    </row>
    <row r="2512" spans="1:100" x14ac:dyDescent="0.2">
      <c r="A2512" s="8" t="s">
        <v>2406</v>
      </c>
      <c r="B2512" s="8" t="s">
        <v>12881</v>
      </c>
      <c r="C2512" s="8" t="s">
        <v>4077</v>
      </c>
      <c r="D2512" s="8" t="s">
        <v>3798</v>
      </c>
      <c r="E2512" s="8" t="s">
        <v>3954</v>
      </c>
      <c r="F2512" s="8" t="s">
        <v>3701</v>
      </c>
      <c r="G2512" s="8" t="s">
        <v>5194</v>
      </c>
      <c r="H2512" s="8" t="s">
        <v>3703</v>
      </c>
      <c r="I2512" s="8" t="s">
        <v>4309</v>
      </c>
      <c r="J2512" s="8" t="s">
        <v>3774</v>
      </c>
      <c r="K2512" s="8" t="s">
        <v>12882</v>
      </c>
      <c r="M2512" s="8" t="s">
        <v>3707</v>
      </c>
      <c r="N2512" s="8" t="s">
        <v>3708</v>
      </c>
      <c r="O2512" s="8" t="s">
        <v>3709</v>
      </c>
      <c r="P2512" s="9">
        <v>155</v>
      </c>
      <c r="Q2512" s="8" t="s">
        <v>3710</v>
      </c>
      <c r="R2512" s="8" t="s">
        <v>12883</v>
      </c>
      <c r="S2512" s="9">
        <v>76.069999999999993</v>
      </c>
      <c r="T2512" s="9">
        <v>50.48</v>
      </c>
      <c r="U2512" s="8" t="s">
        <v>3710</v>
      </c>
      <c r="V2512" s="8" t="s">
        <v>12884</v>
      </c>
      <c r="AC2512" s="8" t="s">
        <v>3717</v>
      </c>
      <c r="AY2512" s="8" t="s">
        <v>2407</v>
      </c>
      <c r="BB2512" s="8" t="s">
        <v>3717</v>
      </c>
      <c r="BC2512" s="10">
        <v>44293</v>
      </c>
      <c r="BE2512" s="8" t="s">
        <v>4679</v>
      </c>
      <c r="BF2512" s="8" t="s">
        <v>3719</v>
      </c>
      <c r="BG2512" s="11">
        <v>33.333300000000001</v>
      </c>
      <c r="BH2512" s="11">
        <v>300</v>
      </c>
      <c r="BI2512" s="8" t="s">
        <v>3720</v>
      </c>
      <c r="BJ2512" s="11">
        <v>33.333300000000001</v>
      </c>
      <c r="BQ2512" s="11">
        <v>1.5144</v>
      </c>
      <c r="BR2512" s="8" t="s">
        <v>12884</v>
      </c>
      <c r="BW2512" s="10">
        <v>44470</v>
      </c>
      <c r="BX2512" s="10">
        <v>42370</v>
      </c>
      <c r="BY2512" s="9">
        <v>157.30000000000001</v>
      </c>
      <c r="BZ2512" s="8" t="s">
        <v>3721</v>
      </c>
      <c r="CA2512" s="8" t="s">
        <v>3717</v>
      </c>
      <c r="CF2512" s="8" t="s">
        <v>3708</v>
      </c>
      <c r="CH2512" s="9">
        <v>233.37</v>
      </c>
      <c r="CM2512" s="12">
        <v>10</v>
      </c>
      <c r="CR2512" s="8" t="s">
        <v>12881</v>
      </c>
      <c r="CV2512" s="13">
        <v>1</v>
      </c>
    </row>
    <row r="2513" spans="1:100" x14ac:dyDescent="0.2">
      <c r="A2513" s="8" t="s">
        <v>12885</v>
      </c>
      <c r="B2513" s="8" t="s">
        <v>12886</v>
      </c>
      <c r="C2513" s="8" t="s">
        <v>8575</v>
      </c>
      <c r="D2513" s="8" t="s">
        <v>3699</v>
      </c>
      <c r="E2513" s="8" t="s">
        <v>12887</v>
      </c>
      <c r="F2513" s="8" t="s">
        <v>3701</v>
      </c>
      <c r="G2513" s="8" t="s">
        <v>12888</v>
      </c>
      <c r="H2513" s="8" t="s">
        <v>3703</v>
      </c>
      <c r="I2513" s="8" t="s">
        <v>7765</v>
      </c>
      <c r="J2513" s="8" t="s">
        <v>5518</v>
      </c>
      <c r="K2513" s="8" t="s">
        <v>12889</v>
      </c>
      <c r="M2513" s="8" t="s">
        <v>4033</v>
      </c>
      <c r="N2513" s="8" t="s">
        <v>3708</v>
      </c>
      <c r="O2513" s="8" t="s">
        <v>3804</v>
      </c>
      <c r="P2513" s="9">
        <v>2693.43</v>
      </c>
      <c r="Q2513" s="8" t="s">
        <v>3805</v>
      </c>
      <c r="R2513" s="8" t="s">
        <v>12890</v>
      </c>
      <c r="S2513" s="9">
        <v>910.2</v>
      </c>
      <c r="T2513" s="9">
        <v>645.38</v>
      </c>
      <c r="U2513" s="8" t="s">
        <v>3710</v>
      </c>
      <c r="V2513" s="8" t="s">
        <v>12891</v>
      </c>
      <c r="W2513" s="8" t="s">
        <v>3713</v>
      </c>
      <c r="X2513" s="8" t="s">
        <v>6512</v>
      </c>
      <c r="Y2513" s="8" t="s">
        <v>3738</v>
      </c>
      <c r="AY2513" s="8" t="s">
        <v>2448</v>
      </c>
      <c r="AZ2513" s="10">
        <v>40821</v>
      </c>
      <c r="BB2513" s="8" t="s">
        <v>3717</v>
      </c>
      <c r="BC2513" s="10">
        <v>43943</v>
      </c>
      <c r="BE2513" s="8" t="s">
        <v>5744</v>
      </c>
      <c r="BF2513" s="8" t="s">
        <v>3719</v>
      </c>
      <c r="BG2513" s="11">
        <v>33.333300000000001</v>
      </c>
      <c r="BH2513" s="11">
        <v>1500</v>
      </c>
      <c r="BI2513" s="8" t="s">
        <v>3720</v>
      </c>
      <c r="BJ2513" s="11">
        <v>33.333300000000001</v>
      </c>
      <c r="BQ2513" s="11">
        <v>19.3613</v>
      </c>
      <c r="BR2513" s="8" t="s">
        <v>12891</v>
      </c>
      <c r="BW2513" s="10">
        <v>42675</v>
      </c>
      <c r="BX2513" s="10">
        <v>44409</v>
      </c>
      <c r="BY2513" s="9">
        <v>0</v>
      </c>
      <c r="BZ2513" s="8" t="s">
        <v>3742</v>
      </c>
      <c r="CF2513" s="8" t="s">
        <v>3708</v>
      </c>
      <c r="CH2513" s="9">
        <v>3551.36</v>
      </c>
      <c r="CM2513" s="12">
        <v>10</v>
      </c>
      <c r="CR2513" s="8" t="s">
        <v>12886</v>
      </c>
      <c r="CV2513" s="13">
        <v>1</v>
      </c>
    </row>
    <row r="2514" spans="1:100" x14ac:dyDescent="0.2">
      <c r="A2514" s="8" t="s">
        <v>12892</v>
      </c>
      <c r="B2514" s="8" t="s">
        <v>12886</v>
      </c>
      <c r="C2514" s="8" t="s">
        <v>4043</v>
      </c>
      <c r="D2514" s="8" t="s">
        <v>3699</v>
      </c>
      <c r="E2514" s="8" t="s">
        <v>12887</v>
      </c>
      <c r="F2514" s="8" t="s">
        <v>3701</v>
      </c>
      <c r="G2514" s="8" t="s">
        <v>12893</v>
      </c>
      <c r="H2514" s="8" t="s">
        <v>3703</v>
      </c>
      <c r="I2514" s="8" t="s">
        <v>7765</v>
      </c>
      <c r="J2514" s="8" t="s">
        <v>5518</v>
      </c>
      <c r="K2514" s="8" t="s">
        <v>12894</v>
      </c>
      <c r="M2514" s="8" t="s">
        <v>4033</v>
      </c>
      <c r="N2514" s="8" t="s">
        <v>3708</v>
      </c>
      <c r="O2514" s="8" t="s">
        <v>3804</v>
      </c>
      <c r="P2514" s="9">
        <v>747.89</v>
      </c>
      <c r="Q2514" s="8" t="s">
        <v>3805</v>
      </c>
      <c r="R2514" s="8" t="s">
        <v>12890</v>
      </c>
      <c r="S2514" s="9">
        <v>227.56</v>
      </c>
      <c r="T2514" s="9">
        <v>161.35</v>
      </c>
      <c r="U2514" s="8" t="s">
        <v>3710</v>
      </c>
      <c r="V2514" s="8" t="s">
        <v>12891</v>
      </c>
      <c r="W2514" s="8" t="s">
        <v>3713</v>
      </c>
      <c r="X2514" s="8" t="s">
        <v>6512</v>
      </c>
      <c r="Y2514" s="8" t="s">
        <v>3738</v>
      </c>
      <c r="AY2514" s="8" t="s">
        <v>2448</v>
      </c>
      <c r="AZ2514" s="10">
        <v>40821</v>
      </c>
      <c r="BB2514" s="8" t="s">
        <v>3717</v>
      </c>
      <c r="BC2514" s="10">
        <v>42823</v>
      </c>
      <c r="BD2514" s="10">
        <v>43799</v>
      </c>
      <c r="BE2514" s="8" t="s">
        <v>5744</v>
      </c>
      <c r="BF2514" s="8" t="s">
        <v>3719</v>
      </c>
      <c r="BG2514" s="11">
        <v>8.3332999999999995</v>
      </c>
      <c r="BH2514" s="11">
        <v>1500</v>
      </c>
      <c r="BI2514" s="8" t="s">
        <v>3720</v>
      </c>
      <c r="BJ2514" s="11">
        <v>8.3332999999999995</v>
      </c>
      <c r="BQ2514" s="11">
        <v>19.3613</v>
      </c>
      <c r="BR2514" s="8" t="s">
        <v>12891</v>
      </c>
      <c r="BW2514" s="10">
        <v>42675</v>
      </c>
      <c r="BX2514" s="10">
        <v>44409</v>
      </c>
      <c r="BY2514" s="9">
        <v>0</v>
      </c>
      <c r="BZ2514" s="8" t="s">
        <v>3750</v>
      </c>
      <c r="CF2514" s="8" t="s">
        <v>3708</v>
      </c>
      <c r="CH2514" s="9">
        <v>1045.51</v>
      </c>
      <c r="CM2514" s="12">
        <v>10</v>
      </c>
      <c r="CR2514" s="8" t="s">
        <v>12886</v>
      </c>
      <c r="CV2514" s="13">
        <v>1</v>
      </c>
    </row>
    <row r="2515" spans="1:100" x14ac:dyDescent="0.2">
      <c r="A2515" s="8" t="s">
        <v>12895</v>
      </c>
      <c r="B2515" s="8" t="s">
        <v>12886</v>
      </c>
      <c r="C2515" s="8" t="s">
        <v>4043</v>
      </c>
      <c r="D2515" s="8" t="s">
        <v>3699</v>
      </c>
      <c r="E2515" s="8" t="s">
        <v>12896</v>
      </c>
      <c r="F2515" s="8" t="s">
        <v>3701</v>
      </c>
      <c r="G2515" s="8" t="s">
        <v>12897</v>
      </c>
      <c r="H2515" s="8" t="s">
        <v>3703</v>
      </c>
      <c r="I2515" s="8" t="s">
        <v>7765</v>
      </c>
      <c r="J2515" s="8" t="s">
        <v>5518</v>
      </c>
      <c r="K2515" s="8" t="s">
        <v>12894</v>
      </c>
      <c r="M2515" s="8" t="s">
        <v>4033</v>
      </c>
      <c r="N2515" s="8" t="s">
        <v>3708</v>
      </c>
      <c r="O2515" s="8" t="s">
        <v>3804</v>
      </c>
      <c r="P2515" s="9">
        <v>549.66</v>
      </c>
      <c r="Q2515" s="8" t="s">
        <v>3805</v>
      </c>
      <c r="R2515" s="8" t="s">
        <v>12898</v>
      </c>
      <c r="S2515" s="9">
        <v>273.06</v>
      </c>
      <c r="T2515" s="9">
        <v>193.61</v>
      </c>
      <c r="U2515" s="8" t="s">
        <v>3710</v>
      </c>
      <c r="V2515" s="8" t="s">
        <v>12891</v>
      </c>
      <c r="W2515" s="8" t="s">
        <v>3713</v>
      </c>
      <c r="X2515" s="8" t="s">
        <v>6512</v>
      </c>
      <c r="Y2515" s="8" t="s">
        <v>3738</v>
      </c>
      <c r="AY2515" s="8" t="s">
        <v>2448</v>
      </c>
      <c r="AZ2515" s="10">
        <v>40821</v>
      </c>
      <c r="BB2515" s="8" t="s">
        <v>3717</v>
      </c>
      <c r="BC2515" s="10">
        <v>43943</v>
      </c>
      <c r="BE2515" s="8" t="s">
        <v>5744</v>
      </c>
      <c r="BF2515" s="8" t="s">
        <v>3719</v>
      </c>
      <c r="BG2515" s="11">
        <v>10</v>
      </c>
      <c r="BH2515" s="11">
        <v>1500</v>
      </c>
      <c r="BI2515" s="8" t="s">
        <v>3720</v>
      </c>
      <c r="BJ2515" s="11">
        <v>10</v>
      </c>
      <c r="BQ2515" s="11">
        <v>19.3613</v>
      </c>
      <c r="BR2515" s="8" t="s">
        <v>12891</v>
      </c>
      <c r="BW2515" s="10">
        <v>43497</v>
      </c>
      <c r="BX2515" s="10">
        <v>44409</v>
      </c>
      <c r="BY2515" s="9">
        <v>0</v>
      </c>
      <c r="BZ2515" s="8" t="s">
        <v>3742</v>
      </c>
      <c r="CF2515" s="8" t="s">
        <v>3708</v>
      </c>
      <c r="CH2515" s="9">
        <v>783.85</v>
      </c>
      <c r="CM2515" s="12">
        <v>10</v>
      </c>
      <c r="CR2515" s="8" t="s">
        <v>12886</v>
      </c>
      <c r="CV2515" s="13">
        <v>1</v>
      </c>
    </row>
    <row r="2516" spans="1:100" x14ac:dyDescent="0.2">
      <c r="A2516" s="8" t="s">
        <v>12899</v>
      </c>
      <c r="B2516" s="8" t="s">
        <v>12886</v>
      </c>
      <c r="C2516" s="8" t="s">
        <v>5136</v>
      </c>
      <c r="D2516" s="8" t="s">
        <v>3699</v>
      </c>
      <c r="E2516" s="8" t="s">
        <v>12900</v>
      </c>
      <c r="F2516" s="8" t="s">
        <v>3701</v>
      </c>
      <c r="G2516" s="8" t="s">
        <v>12901</v>
      </c>
      <c r="H2516" s="8" t="s">
        <v>3703</v>
      </c>
      <c r="I2516" s="8" t="s">
        <v>7765</v>
      </c>
      <c r="J2516" s="8" t="s">
        <v>5518</v>
      </c>
      <c r="K2516" s="8" t="s">
        <v>12902</v>
      </c>
      <c r="M2516" s="8" t="s">
        <v>4033</v>
      </c>
      <c r="N2516" s="8" t="s">
        <v>3708</v>
      </c>
      <c r="O2516" s="8" t="s">
        <v>3804</v>
      </c>
      <c r="P2516" s="9">
        <v>2576.66</v>
      </c>
      <c r="Q2516" s="8" t="s">
        <v>3805</v>
      </c>
      <c r="R2516" s="8" t="s">
        <v>12890</v>
      </c>
      <c r="S2516" s="9">
        <v>910.2</v>
      </c>
      <c r="T2516" s="9">
        <v>645.38</v>
      </c>
      <c r="U2516" s="8" t="s">
        <v>3710</v>
      </c>
      <c r="V2516" s="8" t="s">
        <v>12891</v>
      </c>
      <c r="W2516" s="8" t="s">
        <v>3713</v>
      </c>
      <c r="X2516" s="8" t="s">
        <v>6512</v>
      </c>
      <c r="Y2516" s="8" t="s">
        <v>3738</v>
      </c>
      <c r="AY2516" s="8" t="s">
        <v>2448</v>
      </c>
      <c r="AZ2516" s="10">
        <v>40821</v>
      </c>
      <c r="BB2516" s="8" t="s">
        <v>3717</v>
      </c>
      <c r="BC2516" s="10">
        <v>42823</v>
      </c>
      <c r="BD2516" s="10">
        <v>43616</v>
      </c>
      <c r="BE2516" s="8" t="s">
        <v>5744</v>
      </c>
      <c r="BF2516" s="8" t="s">
        <v>3719</v>
      </c>
      <c r="BG2516" s="11">
        <v>33.333300000000001</v>
      </c>
      <c r="BH2516" s="11">
        <v>1500</v>
      </c>
      <c r="BI2516" s="8" t="s">
        <v>3720</v>
      </c>
      <c r="BJ2516" s="11">
        <v>33.333300000000001</v>
      </c>
      <c r="BQ2516" s="11">
        <v>19.3613</v>
      </c>
      <c r="BR2516" s="8" t="s">
        <v>12891</v>
      </c>
      <c r="BW2516" s="10">
        <v>42675</v>
      </c>
      <c r="BX2516" s="10">
        <v>44409</v>
      </c>
      <c r="BY2516" s="9">
        <v>0</v>
      </c>
      <c r="BZ2516" s="8" t="s">
        <v>3750</v>
      </c>
      <c r="CF2516" s="8" t="s">
        <v>3708</v>
      </c>
      <c r="CH2516" s="9">
        <v>3404.93</v>
      </c>
      <c r="CM2516" s="12">
        <v>10</v>
      </c>
      <c r="CR2516" s="8" t="s">
        <v>12886</v>
      </c>
      <c r="CV2516" s="13">
        <v>1</v>
      </c>
    </row>
    <row r="2517" spans="1:100" x14ac:dyDescent="0.2">
      <c r="A2517" s="8" t="s">
        <v>12903</v>
      </c>
      <c r="B2517" s="8" t="s">
        <v>12886</v>
      </c>
      <c r="C2517" s="8" t="s">
        <v>5136</v>
      </c>
      <c r="D2517" s="8" t="s">
        <v>3699</v>
      </c>
      <c r="E2517" s="8" t="s">
        <v>12904</v>
      </c>
      <c r="F2517" s="8" t="s">
        <v>3701</v>
      </c>
      <c r="G2517" s="8" t="s">
        <v>12905</v>
      </c>
      <c r="H2517" s="8" t="s">
        <v>3703</v>
      </c>
      <c r="I2517" s="8" t="s">
        <v>7765</v>
      </c>
      <c r="J2517" s="8" t="s">
        <v>5518</v>
      </c>
      <c r="K2517" s="8" t="s">
        <v>12902</v>
      </c>
      <c r="M2517" s="8" t="s">
        <v>4033</v>
      </c>
      <c r="N2517" s="8" t="s">
        <v>3708</v>
      </c>
      <c r="O2517" s="8" t="s">
        <v>3804</v>
      </c>
      <c r="P2517" s="9">
        <v>2102.5500000000002</v>
      </c>
      <c r="Q2517" s="8" t="s">
        <v>3805</v>
      </c>
      <c r="R2517" s="8" t="s">
        <v>12898</v>
      </c>
      <c r="S2517" s="9">
        <v>1092.25</v>
      </c>
      <c r="T2517" s="9">
        <v>774.46</v>
      </c>
      <c r="U2517" s="8" t="s">
        <v>3710</v>
      </c>
      <c r="V2517" s="8" t="s">
        <v>12891</v>
      </c>
      <c r="W2517" s="8" t="s">
        <v>3713</v>
      </c>
      <c r="X2517" s="8" t="s">
        <v>6512</v>
      </c>
      <c r="Y2517" s="8" t="s">
        <v>3738</v>
      </c>
      <c r="AY2517" s="8" t="s">
        <v>2448</v>
      </c>
      <c r="AZ2517" s="10">
        <v>40821</v>
      </c>
      <c r="BB2517" s="8" t="s">
        <v>3717</v>
      </c>
      <c r="BC2517" s="10">
        <v>44295</v>
      </c>
      <c r="BE2517" s="8" t="s">
        <v>5744</v>
      </c>
      <c r="BF2517" s="8" t="s">
        <v>3719</v>
      </c>
      <c r="BG2517" s="11">
        <v>40</v>
      </c>
      <c r="BH2517" s="11">
        <v>1500</v>
      </c>
      <c r="BI2517" s="8" t="s">
        <v>3720</v>
      </c>
      <c r="BJ2517" s="11">
        <v>40</v>
      </c>
      <c r="BQ2517" s="11">
        <v>19.3613</v>
      </c>
      <c r="BR2517" s="8" t="s">
        <v>12891</v>
      </c>
      <c r="BW2517" s="10">
        <v>43497</v>
      </c>
      <c r="BX2517" s="10">
        <v>44409</v>
      </c>
      <c r="BY2517" s="9">
        <v>0</v>
      </c>
      <c r="BZ2517" s="8" t="s">
        <v>3742</v>
      </c>
      <c r="CF2517" s="8" t="s">
        <v>3708</v>
      </c>
      <c r="CH2517" s="9">
        <v>2797.28</v>
      </c>
      <c r="CM2517" s="12">
        <v>10</v>
      </c>
      <c r="CR2517" s="8" t="s">
        <v>12886</v>
      </c>
      <c r="CV2517" s="13">
        <v>1</v>
      </c>
    </row>
    <row r="2518" spans="1:100" x14ac:dyDescent="0.2">
      <c r="A2518" s="8" t="s">
        <v>12906</v>
      </c>
      <c r="B2518" s="8" t="s">
        <v>12886</v>
      </c>
      <c r="C2518" s="8" t="s">
        <v>5136</v>
      </c>
      <c r="D2518" s="8" t="s">
        <v>3699</v>
      </c>
      <c r="E2518" s="8" t="s">
        <v>12887</v>
      </c>
      <c r="F2518" s="8" t="s">
        <v>3701</v>
      </c>
      <c r="G2518" s="8" t="s">
        <v>12907</v>
      </c>
      <c r="H2518" s="8" t="s">
        <v>3703</v>
      </c>
      <c r="I2518" s="8" t="s">
        <v>7765</v>
      </c>
      <c r="J2518" s="8" t="s">
        <v>5518</v>
      </c>
      <c r="K2518" s="8" t="s">
        <v>12902</v>
      </c>
      <c r="M2518" s="8" t="s">
        <v>4033</v>
      </c>
      <c r="N2518" s="8" t="s">
        <v>3708</v>
      </c>
      <c r="O2518" s="8" t="s">
        <v>3804</v>
      </c>
      <c r="P2518" s="9">
        <v>1330.72</v>
      </c>
      <c r="Q2518" s="8" t="s">
        <v>3805</v>
      </c>
      <c r="R2518" s="8" t="s">
        <v>12890</v>
      </c>
      <c r="S2518" s="9">
        <v>455.1</v>
      </c>
      <c r="T2518" s="9">
        <v>322.69</v>
      </c>
      <c r="U2518" s="8" t="s">
        <v>3710</v>
      </c>
      <c r="V2518" s="8" t="s">
        <v>12891</v>
      </c>
      <c r="W2518" s="8" t="s">
        <v>3713</v>
      </c>
      <c r="X2518" s="8" t="s">
        <v>6512</v>
      </c>
      <c r="Y2518" s="8" t="s">
        <v>3738</v>
      </c>
      <c r="AY2518" s="8" t="s">
        <v>2448</v>
      </c>
      <c r="AZ2518" s="10">
        <v>40821</v>
      </c>
      <c r="BB2518" s="8" t="s">
        <v>3717</v>
      </c>
      <c r="BC2518" s="10">
        <v>44295</v>
      </c>
      <c r="BE2518" s="8" t="s">
        <v>5744</v>
      </c>
      <c r="BF2518" s="8" t="s">
        <v>3719</v>
      </c>
      <c r="BG2518" s="11">
        <v>16.666699999999999</v>
      </c>
      <c r="BH2518" s="11">
        <v>1500</v>
      </c>
      <c r="BI2518" s="8" t="s">
        <v>3720</v>
      </c>
      <c r="BJ2518" s="11">
        <v>16.666699999999999</v>
      </c>
      <c r="BQ2518" s="11">
        <v>19.3613</v>
      </c>
      <c r="BR2518" s="8" t="s">
        <v>12891</v>
      </c>
      <c r="BW2518" s="10">
        <v>42675</v>
      </c>
      <c r="BX2518" s="10">
        <v>44409</v>
      </c>
      <c r="BY2518" s="9">
        <v>0</v>
      </c>
      <c r="BZ2518" s="8" t="s">
        <v>3742</v>
      </c>
      <c r="CF2518" s="8" t="s">
        <v>3708</v>
      </c>
      <c r="CH2518" s="9">
        <v>1803.94</v>
      </c>
      <c r="CM2518" s="12">
        <v>10</v>
      </c>
      <c r="CR2518" s="8" t="s">
        <v>12886</v>
      </c>
      <c r="CV2518" s="13">
        <v>1</v>
      </c>
    </row>
    <row r="2519" spans="1:100" x14ac:dyDescent="0.2">
      <c r="A2519" s="8" t="s">
        <v>12908</v>
      </c>
      <c r="B2519" s="8" t="s">
        <v>12886</v>
      </c>
      <c r="C2519" s="8" t="s">
        <v>7322</v>
      </c>
      <c r="D2519" s="8" t="s">
        <v>3699</v>
      </c>
      <c r="E2519" s="8" t="s">
        <v>12887</v>
      </c>
      <c r="F2519" s="8" t="s">
        <v>3701</v>
      </c>
      <c r="G2519" s="8" t="s">
        <v>12909</v>
      </c>
      <c r="H2519" s="8" t="s">
        <v>3703</v>
      </c>
      <c r="I2519" s="8" t="s">
        <v>7765</v>
      </c>
      <c r="J2519" s="8" t="s">
        <v>5518</v>
      </c>
      <c r="K2519" s="8" t="s">
        <v>12910</v>
      </c>
      <c r="M2519" s="8" t="s">
        <v>4033</v>
      </c>
      <c r="N2519" s="8" t="s">
        <v>3708</v>
      </c>
      <c r="O2519" s="8" t="s">
        <v>3804</v>
      </c>
      <c r="P2519" s="9">
        <v>1810.36</v>
      </c>
      <c r="Q2519" s="8" t="s">
        <v>3805</v>
      </c>
      <c r="R2519" s="8" t="s">
        <v>12890</v>
      </c>
      <c r="S2519" s="9">
        <v>682.66</v>
      </c>
      <c r="T2519" s="9">
        <v>484.04</v>
      </c>
      <c r="U2519" s="8" t="s">
        <v>3710</v>
      </c>
      <c r="V2519" s="8" t="s">
        <v>12891</v>
      </c>
      <c r="W2519" s="8" t="s">
        <v>3713</v>
      </c>
      <c r="X2519" s="8" t="s">
        <v>6512</v>
      </c>
      <c r="Y2519" s="8" t="s">
        <v>3738</v>
      </c>
      <c r="AY2519" s="8" t="s">
        <v>2448</v>
      </c>
      <c r="AZ2519" s="10">
        <v>40821</v>
      </c>
      <c r="BB2519" s="8" t="s">
        <v>3717</v>
      </c>
      <c r="BC2519" s="10">
        <v>43917</v>
      </c>
      <c r="BE2519" s="8" t="s">
        <v>5744</v>
      </c>
      <c r="BF2519" s="8" t="s">
        <v>3719</v>
      </c>
      <c r="BG2519" s="11">
        <v>25</v>
      </c>
      <c r="BH2519" s="11">
        <v>1500</v>
      </c>
      <c r="BI2519" s="8" t="s">
        <v>3720</v>
      </c>
      <c r="BJ2519" s="11">
        <v>25</v>
      </c>
      <c r="BQ2519" s="11">
        <v>19.3613</v>
      </c>
      <c r="BR2519" s="8" t="s">
        <v>12891</v>
      </c>
      <c r="BW2519" s="10">
        <v>42675</v>
      </c>
      <c r="BX2519" s="10">
        <v>44409</v>
      </c>
      <c r="BY2519" s="9">
        <v>0</v>
      </c>
      <c r="BZ2519" s="8" t="s">
        <v>3742</v>
      </c>
      <c r="CF2519" s="8" t="s">
        <v>3708</v>
      </c>
      <c r="CH2519" s="9">
        <v>2421.23</v>
      </c>
      <c r="CM2519" s="12">
        <v>10</v>
      </c>
      <c r="CR2519" s="8" t="s">
        <v>12886</v>
      </c>
      <c r="CV2519" s="13">
        <v>1</v>
      </c>
    </row>
    <row r="2520" spans="1:100" x14ac:dyDescent="0.2">
      <c r="A2520" s="8" t="s">
        <v>12911</v>
      </c>
      <c r="B2520" s="8" t="s">
        <v>12912</v>
      </c>
      <c r="C2520" s="8" t="s">
        <v>12525</v>
      </c>
      <c r="D2520" s="8" t="s">
        <v>3745</v>
      </c>
      <c r="E2520" s="8" t="s">
        <v>12526</v>
      </c>
      <c r="F2520" s="8" t="s">
        <v>3834</v>
      </c>
      <c r="G2520" s="8" t="s">
        <v>12527</v>
      </c>
      <c r="H2520" s="8" t="s">
        <v>3748</v>
      </c>
      <c r="I2520" s="8" t="s">
        <v>3786</v>
      </c>
      <c r="J2520" s="8" t="s">
        <v>3787</v>
      </c>
      <c r="K2520" s="8" t="s">
        <v>12913</v>
      </c>
      <c r="M2520" s="8" t="s">
        <v>3866</v>
      </c>
      <c r="N2520" s="8" t="s">
        <v>3708</v>
      </c>
      <c r="O2520" s="8" t="s">
        <v>3709</v>
      </c>
      <c r="P2520" s="9">
        <v>746.8</v>
      </c>
      <c r="Q2520" s="8" t="s">
        <v>3710</v>
      </c>
      <c r="R2520" s="8" t="s">
        <v>12529</v>
      </c>
      <c r="S2520" s="9">
        <v>1020.22</v>
      </c>
      <c r="T2520" s="9">
        <v>728.73</v>
      </c>
      <c r="U2520" s="8" t="s">
        <v>3710</v>
      </c>
      <c r="V2520" s="8" t="s">
        <v>12530</v>
      </c>
      <c r="Y2520" s="8" t="s">
        <v>3738</v>
      </c>
      <c r="AY2520" s="8" t="s">
        <v>802</v>
      </c>
      <c r="BB2520" s="8" t="s">
        <v>3717</v>
      </c>
      <c r="BC2520" s="10">
        <v>44761</v>
      </c>
      <c r="BE2520" s="8" t="s">
        <v>4198</v>
      </c>
      <c r="BF2520" s="8" t="s">
        <v>3720</v>
      </c>
      <c r="BG2520" s="11">
        <v>0.6</v>
      </c>
      <c r="BH2520" s="11">
        <v>0.3</v>
      </c>
      <c r="BI2520" s="8" t="s">
        <v>3720</v>
      </c>
      <c r="BJ2520" s="11">
        <v>1</v>
      </c>
      <c r="BQ2520" s="11">
        <v>728.73030000000006</v>
      </c>
      <c r="BR2520" s="8" t="s">
        <v>12530</v>
      </c>
      <c r="BW2520" s="10">
        <v>44531</v>
      </c>
      <c r="BX2520" s="10">
        <v>43070</v>
      </c>
      <c r="BY2520" s="9">
        <v>0</v>
      </c>
      <c r="BZ2520" s="8" t="s">
        <v>3742</v>
      </c>
      <c r="CF2520" s="8" t="s">
        <v>3708</v>
      </c>
      <c r="CH2520" s="9">
        <v>1044.08</v>
      </c>
      <c r="CM2520" s="12">
        <v>10</v>
      </c>
      <c r="CR2520" s="8" t="s">
        <v>12912</v>
      </c>
      <c r="CV2520" s="13">
        <v>1</v>
      </c>
    </row>
    <row r="2521" spans="1:100" x14ac:dyDescent="0.2">
      <c r="A2521" s="8" t="s">
        <v>12914</v>
      </c>
      <c r="B2521" s="8" t="s">
        <v>12912</v>
      </c>
      <c r="C2521" s="8" t="s">
        <v>12525</v>
      </c>
      <c r="D2521" s="8" t="s">
        <v>3745</v>
      </c>
      <c r="E2521" s="8" t="s">
        <v>12915</v>
      </c>
      <c r="F2521" s="8" t="s">
        <v>3834</v>
      </c>
      <c r="G2521" s="8" t="s">
        <v>12916</v>
      </c>
      <c r="H2521" s="8" t="s">
        <v>3748</v>
      </c>
      <c r="I2521" s="8" t="s">
        <v>3786</v>
      </c>
      <c r="J2521" s="8" t="s">
        <v>3787</v>
      </c>
      <c r="K2521" s="8" t="s">
        <v>12913</v>
      </c>
      <c r="M2521" s="8" t="s">
        <v>3866</v>
      </c>
      <c r="N2521" s="8" t="s">
        <v>3708</v>
      </c>
      <c r="O2521" s="8" t="s">
        <v>3709</v>
      </c>
      <c r="P2521" s="9">
        <v>1607.67</v>
      </c>
      <c r="Q2521" s="8" t="s">
        <v>3710</v>
      </c>
      <c r="R2521" s="8" t="s">
        <v>12529</v>
      </c>
      <c r="S2521" s="9">
        <v>2040.45</v>
      </c>
      <c r="T2521" s="9">
        <v>1457.46</v>
      </c>
      <c r="U2521" s="8" t="s">
        <v>3710</v>
      </c>
      <c r="V2521" s="8" t="s">
        <v>12530</v>
      </c>
      <c r="Y2521" s="8" t="s">
        <v>3738</v>
      </c>
      <c r="AY2521" s="8" t="s">
        <v>802</v>
      </c>
      <c r="BB2521" s="8" t="s">
        <v>3717</v>
      </c>
      <c r="BC2521" s="10">
        <v>44729</v>
      </c>
      <c r="BE2521" s="8" t="s">
        <v>4198</v>
      </c>
      <c r="BF2521" s="8" t="s">
        <v>3720</v>
      </c>
      <c r="BG2521" s="11">
        <v>1.2</v>
      </c>
      <c r="BH2521" s="11">
        <v>0.3</v>
      </c>
      <c r="BI2521" s="8" t="s">
        <v>3720</v>
      </c>
      <c r="BJ2521" s="11">
        <v>2</v>
      </c>
      <c r="BQ2521" s="11">
        <v>728.73030000000006</v>
      </c>
      <c r="BR2521" s="8" t="s">
        <v>12530</v>
      </c>
      <c r="BW2521" s="10">
        <v>44531</v>
      </c>
      <c r="BX2521" s="10">
        <v>43070</v>
      </c>
      <c r="BY2521" s="9">
        <v>0</v>
      </c>
      <c r="BZ2521" s="8" t="s">
        <v>3742</v>
      </c>
      <c r="CF2521" s="8" t="s">
        <v>3708</v>
      </c>
      <c r="CH2521" s="9">
        <v>2160.37</v>
      </c>
      <c r="CM2521" s="12">
        <v>10</v>
      </c>
      <c r="CR2521" s="8" t="s">
        <v>12912</v>
      </c>
      <c r="CV2521" s="13">
        <v>1</v>
      </c>
    </row>
    <row r="2522" spans="1:100" x14ac:dyDescent="0.2">
      <c r="A2522" s="8" t="s">
        <v>12917</v>
      </c>
      <c r="B2522" s="8" t="s">
        <v>12918</v>
      </c>
      <c r="C2522" s="8" t="s">
        <v>5371</v>
      </c>
      <c r="D2522" s="8" t="s">
        <v>3745</v>
      </c>
      <c r="E2522" s="8" t="s">
        <v>12526</v>
      </c>
      <c r="F2522" s="8" t="s">
        <v>3834</v>
      </c>
      <c r="G2522" s="8" t="s">
        <v>12919</v>
      </c>
      <c r="H2522" s="8" t="s">
        <v>3748</v>
      </c>
      <c r="I2522" s="8" t="s">
        <v>3786</v>
      </c>
      <c r="J2522" s="8" t="s">
        <v>3787</v>
      </c>
      <c r="K2522" s="8" t="s">
        <v>12920</v>
      </c>
      <c r="M2522" s="8" t="s">
        <v>3866</v>
      </c>
      <c r="N2522" s="8" t="s">
        <v>3708</v>
      </c>
      <c r="O2522" s="8" t="s">
        <v>3709</v>
      </c>
      <c r="P2522" s="9">
        <v>720.99</v>
      </c>
      <c r="Q2522" s="8" t="s">
        <v>3710</v>
      </c>
      <c r="R2522" s="8" t="s">
        <v>12529</v>
      </c>
      <c r="S2522" s="9">
        <v>510.12</v>
      </c>
      <c r="T2522" s="9">
        <v>364.37</v>
      </c>
      <c r="U2522" s="8" t="s">
        <v>3710</v>
      </c>
      <c r="V2522" s="8" t="s">
        <v>12530</v>
      </c>
      <c r="Y2522" s="8" t="s">
        <v>3738</v>
      </c>
      <c r="AY2522" s="8" t="s">
        <v>802</v>
      </c>
      <c r="BB2522" s="8" t="s">
        <v>3717</v>
      </c>
      <c r="BC2522" s="10">
        <v>44761</v>
      </c>
      <c r="BE2522" s="8" t="s">
        <v>4198</v>
      </c>
      <c r="BF2522" s="8" t="s">
        <v>3720</v>
      </c>
      <c r="BG2522" s="11">
        <v>0.3</v>
      </c>
      <c r="BH2522" s="11">
        <v>0.3</v>
      </c>
      <c r="BI2522" s="8" t="s">
        <v>3720</v>
      </c>
      <c r="BJ2522" s="11">
        <v>0.5</v>
      </c>
      <c r="BQ2522" s="11">
        <v>728.73030000000006</v>
      </c>
      <c r="BR2522" s="8" t="s">
        <v>12530</v>
      </c>
      <c r="BW2522" s="10">
        <v>44531</v>
      </c>
      <c r="BX2522" s="10">
        <v>43070</v>
      </c>
      <c r="BY2522" s="9">
        <v>0</v>
      </c>
      <c r="BZ2522" s="8" t="s">
        <v>3742</v>
      </c>
      <c r="CF2522" s="8" t="s">
        <v>3708</v>
      </c>
      <c r="CH2522" s="9">
        <v>1010.01</v>
      </c>
      <c r="CM2522" s="12">
        <v>10</v>
      </c>
      <c r="CR2522" s="8" t="s">
        <v>12918</v>
      </c>
      <c r="CV2522" s="13">
        <v>1</v>
      </c>
    </row>
    <row r="2523" spans="1:100" x14ac:dyDescent="0.2">
      <c r="A2523" s="8" t="s">
        <v>12921</v>
      </c>
      <c r="B2523" s="8" t="s">
        <v>12922</v>
      </c>
      <c r="C2523" s="8" t="s">
        <v>5269</v>
      </c>
      <c r="D2523" s="8" t="s">
        <v>3893</v>
      </c>
      <c r="E2523" s="8" t="s">
        <v>11825</v>
      </c>
      <c r="F2523" s="8" t="s">
        <v>11826</v>
      </c>
      <c r="G2523" s="8" t="s">
        <v>12923</v>
      </c>
      <c r="H2523" s="8" t="s">
        <v>3767</v>
      </c>
      <c r="I2523" s="8" t="s">
        <v>4993</v>
      </c>
      <c r="J2523" s="8" t="s">
        <v>4009</v>
      </c>
      <c r="K2523" s="8" t="s">
        <v>12924</v>
      </c>
      <c r="M2523" s="8" t="s">
        <v>3866</v>
      </c>
      <c r="N2523" s="8" t="s">
        <v>3708</v>
      </c>
      <c r="O2523" s="8" t="s">
        <v>3709</v>
      </c>
      <c r="P2523" s="9">
        <v>571.80999999999995</v>
      </c>
      <c r="Q2523" s="8" t="s">
        <v>3710</v>
      </c>
      <c r="R2523" s="8" t="s">
        <v>12925</v>
      </c>
      <c r="S2523" s="9">
        <v>910.1</v>
      </c>
      <c r="T2523" s="9">
        <v>645.29999999999995</v>
      </c>
      <c r="U2523" s="8" t="s">
        <v>3710</v>
      </c>
      <c r="V2523" s="8" t="s">
        <v>12926</v>
      </c>
      <c r="W2523" s="8" t="s">
        <v>3840</v>
      </c>
      <c r="X2523" s="8" t="s">
        <v>5047</v>
      </c>
      <c r="Z2523" s="8" t="s">
        <v>3739</v>
      </c>
      <c r="AY2523" s="8" t="s">
        <v>12927</v>
      </c>
      <c r="AZ2523" s="10">
        <v>40023</v>
      </c>
      <c r="BB2523" s="8" t="s">
        <v>3717</v>
      </c>
      <c r="BC2523" s="10">
        <v>44215</v>
      </c>
      <c r="BH2523" s="11">
        <v>6.1786000000000003</v>
      </c>
      <c r="BI2523" s="8" t="s">
        <v>3720</v>
      </c>
      <c r="BJ2523" s="11">
        <v>8.0923999999999996</v>
      </c>
      <c r="BQ2523" s="11">
        <v>79.741200000000006</v>
      </c>
      <c r="BR2523" s="8" t="s">
        <v>12926</v>
      </c>
      <c r="BW2523" s="10">
        <v>44378</v>
      </c>
      <c r="BX2523" s="10">
        <v>42887</v>
      </c>
      <c r="BY2523" s="9">
        <v>0</v>
      </c>
      <c r="BZ2523" s="8" t="s">
        <v>3777</v>
      </c>
      <c r="CF2523" s="8" t="s">
        <v>3708</v>
      </c>
      <c r="CH2523" s="9">
        <v>813.09</v>
      </c>
      <c r="CM2523" s="12">
        <v>10</v>
      </c>
      <c r="CR2523" s="8" t="s">
        <v>12922</v>
      </c>
      <c r="CV2523" s="13">
        <v>1</v>
      </c>
    </row>
    <row r="2524" spans="1:100" x14ac:dyDescent="0.2">
      <c r="A2524" s="8" t="s">
        <v>12928</v>
      </c>
      <c r="B2524" s="8" t="s">
        <v>12922</v>
      </c>
      <c r="C2524" s="8" t="s">
        <v>5269</v>
      </c>
      <c r="D2524" s="8" t="s">
        <v>3893</v>
      </c>
      <c r="E2524" s="8" t="s">
        <v>4936</v>
      </c>
      <c r="F2524" s="8" t="s">
        <v>11826</v>
      </c>
      <c r="G2524" s="8" t="s">
        <v>12929</v>
      </c>
      <c r="H2524" s="8" t="s">
        <v>3767</v>
      </c>
      <c r="I2524" s="8" t="s">
        <v>4993</v>
      </c>
      <c r="J2524" s="8" t="s">
        <v>4009</v>
      </c>
      <c r="K2524" s="8" t="s">
        <v>12924</v>
      </c>
      <c r="M2524" s="8" t="s">
        <v>3866</v>
      </c>
      <c r="N2524" s="8" t="s">
        <v>3708</v>
      </c>
      <c r="O2524" s="8" t="s">
        <v>3709</v>
      </c>
      <c r="P2524" s="9">
        <v>143.84</v>
      </c>
      <c r="Q2524" s="8" t="s">
        <v>3710</v>
      </c>
      <c r="R2524" s="8" t="s">
        <v>12925</v>
      </c>
      <c r="S2524" s="9">
        <v>182.02</v>
      </c>
      <c r="T2524" s="9">
        <v>129.06</v>
      </c>
      <c r="U2524" s="8" t="s">
        <v>3710</v>
      </c>
      <c r="V2524" s="8" t="s">
        <v>12926</v>
      </c>
      <c r="W2524" s="8" t="s">
        <v>3840</v>
      </c>
      <c r="X2524" s="8" t="s">
        <v>5047</v>
      </c>
      <c r="AY2524" s="8" t="s">
        <v>12927</v>
      </c>
      <c r="AZ2524" s="10">
        <v>40023</v>
      </c>
      <c r="BB2524" s="8" t="s">
        <v>3717</v>
      </c>
      <c r="BD2524" s="10">
        <v>44200</v>
      </c>
      <c r="BH2524" s="11">
        <v>6.1786000000000003</v>
      </c>
      <c r="BI2524" s="8" t="s">
        <v>3720</v>
      </c>
      <c r="BJ2524" s="11">
        <v>1.6185</v>
      </c>
      <c r="BQ2524" s="11">
        <v>79.741200000000006</v>
      </c>
      <c r="BR2524" s="8" t="s">
        <v>12926</v>
      </c>
      <c r="BW2524" s="10">
        <v>44378</v>
      </c>
      <c r="BX2524" s="10">
        <v>42887</v>
      </c>
      <c r="BY2524" s="9">
        <v>0</v>
      </c>
      <c r="BZ2524" s="8" t="s">
        <v>3777</v>
      </c>
      <c r="CF2524" s="8" t="s">
        <v>3708</v>
      </c>
      <c r="CH2524" s="9">
        <v>216.77</v>
      </c>
      <c r="CM2524" s="12">
        <v>10</v>
      </c>
      <c r="CR2524" s="8" t="s">
        <v>12922</v>
      </c>
      <c r="CV2524" s="13">
        <v>1</v>
      </c>
    </row>
    <row r="2525" spans="1:100" x14ac:dyDescent="0.2">
      <c r="A2525" s="8" t="s">
        <v>12930</v>
      </c>
      <c r="B2525" s="8" t="s">
        <v>12931</v>
      </c>
      <c r="C2525" s="8" t="s">
        <v>5269</v>
      </c>
      <c r="D2525" s="8" t="s">
        <v>3725</v>
      </c>
      <c r="E2525" s="8" t="s">
        <v>12932</v>
      </c>
      <c r="F2525" s="8" t="s">
        <v>11826</v>
      </c>
      <c r="G2525" s="8" t="s">
        <v>12933</v>
      </c>
      <c r="H2525" s="8" t="s">
        <v>3767</v>
      </c>
      <c r="I2525" s="8" t="s">
        <v>4743</v>
      </c>
      <c r="J2525" s="8" t="s">
        <v>3731</v>
      </c>
      <c r="K2525" s="8" t="s">
        <v>12934</v>
      </c>
      <c r="M2525" s="8" t="s">
        <v>4033</v>
      </c>
      <c r="N2525" s="8" t="s">
        <v>3771</v>
      </c>
      <c r="O2525" s="8" t="s">
        <v>3709</v>
      </c>
      <c r="P2525" s="9">
        <v>535.83000000000004</v>
      </c>
      <c r="Q2525" s="8" t="s">
        <v>3710</v>
      </c>
      <c r="R2525" s="8" t="s">
        <v>12925</v>
      </c>
      <c r="S2525" s="9">
        <v>910.1</v>
      </c>
      <c r="T2525" s="9">
        <v>645.29999999999995</v>
      </c>
      <c r="U2525" s="8" t="s">
        <v>3710</v>
      </c>
      <c r="V2525" s="8" t="s">
        <v>12926</v>
      </c>
      <c r="W2525" s="8" t="s">
        <v>3840</v>
      </c>
      <c r="X2525" s="8" t="s">
        <v>5047</v>
      </c>
      <c r="Z2525" s="8" t="s">
        <v>3739</v>
      </c>
      <c r="AY2525" s="8" t="s">
        <v>12927</v>
      </c>
      <c r="AZ2525" s="10">
        <v>39512</v>
      </c>
      <c r="BA2525" s="10">
        <v>46022</v>
      </c>
      <c r="BH2525" s="11">
        <v>6.1786000000000003</v>
      </c>
      <c r="BI2525" s="8" t="s">
        <v>3720</v>
      </c>
      <c r="BJ2525" s="11">
        <v>8.0923999999999996</v>
      </c>
      <c r="BQ2525" s="11">
        <v>79.741200000000006</v>
      </c>
      <c r="BR2525" s="8" t="s">
        <v>12926</v>
      </c>
      <c r="BW2525" s="10">
        <v>44378</v>
      </c>
      <c r="BX2525" s="10">
        <v>42887</v>
      </c>
      <c r="BY2525" s="9">
        <v>0</v>
      </c>
      <c r="BZ2525" s="8" t="s">
        <v>3777</v>
      </c>
      <c r="CF2525" s="8" t="s">
        <v>3708</v>
      </c>
      <c r="CH2525" s="9">
        <v>765.6</v>
      </c>
      <c r="CM2525" s="12">
        <v>10</v>
      </c>
      <c r="CR2525" s="8" t="s">
        <v>12931</v>
      </c>
      <c r="CV2525" s="13">
        <v>1</v>
      </c>
    </row>
    <row r="2526" spans="1:100" x14ac:dyDescent="0.2">
      <c r="A2526" s="8" t="s">
        <v>12935</v>
      </c>
      <c r="B2526" s="8" t="s">
        <v>12931</v>
      </c>
      <c r="C2526" s="8" t="s">
        <v>5269</v>
      </c>
      <c r="D2526" s="8" t="s">
        <v>3725</v>
      </c>
      <c r="E2526" s="8" t="s">
        <v>12936</v>
      </c>
      <c r="F2526" s="8" t="s">
        <v>11826</v>
      </c>
      <c r="G2526" s="8" t="s">
        <v>12937</v>
      </c>
      <c r="H2526" s="8" t="s">
        <v>3767</v>
      </c>
      <c r="I2526" s="8" t="s">
        <v>4743</v>
      </c>
      <c r="J2526" s="8" t="s">
        <v>3731</v>
      </c>
      <c r="K2526" s="8" t="s">
        <v>12934</v>
      </c>
      <c r="M2526" s="8" t="s">
        <v>4033</v>
      </c>
      <c r="N2526" s="8" t="s">
        <v>3771</v>
      </c>
      <c r="O2526" s="8" t="s">
        <v>3709</v>
      </c>
      <c r="P2526" s="9">
        <v>535.83000000000004</v>
      </c>
      <c r="Q2526" s="8" t="s">
        <v>3710</v>
      </c>
      <c r="R2526" s="8" t="s">
        <v>12925</v>
      </c>
      <c r="S2526" s="9">
        <v>910.1</v>
      </c>
      <c r="T2526" s="9">
        <v>645.29999999999995</v>
      </c>
      <c r="U2526" s="8" t="s">
        <v>3710</v>
      </c>
      <c r="V2526" s="8" t="s">
        <v>12926</v>
      </c>
      <c r="W2526" s="8" t="s">
        <v>3840</v>
      </c>
      <c r="X2526" s="8" t="s">
        <v>5047</v>
      </c>
      <c r="Z2526" s="8" t="s">
        <v>3739</v>
      </c>
      <c r="AY2526" s="8" t="s">
        <v>12927</v>
      </c>
      <c r="AZ2526" s="10">
        <v>39512</v>
      </c>
      <c r="BA2526" s="10">
        <v>46022</v>
      </c>
      <c r="BC2526" s="10">
        <v>44244</v>
      </c>
      <c r="BH2526" s="11">
        <v>6.1786000000000003</v>
      </c>
      <c r="BI2526" s="8" t="s">
        <v>3720</v>
      </c>
      <c r="BJ2526" s="11">
        <v>8.0923999999999996</v>
      </c>
      <c r="BQ2526" s="11">
        <v>79.741200000000006</v>
      </c>
      <c r="BR2526" s="8" t="s">
        <v>12926</v>
      </c>
      <c r="BW2526" s="10">
        <v>44378</v>
      </c>
      <c r="BX2526" s="10">
        <v>42887</v>
      </c>
      <c r="BY2526" s="9">
        <v>0</v>
      </c>
      <c r="BZ2526" s="8" t="s">
        <v>3777</v>
      </c>
      <c r="CF2526" s="8" t="s">
        <v>3708</v>
      </c>
      <c r="CH2526" s="9">
        <v>765.6</v>
      </c>
      <c r="CM2526" s="12">
        <v>10</v>
      </c>
      <c r="CR2526" s="8" t="s">
        <v>12931</v>
      </c>
      <c r="CV2526" s="13">
        <v>1</v>
      </c>
    </row>
    <row r="2527" spans="1:100" x14ac:dyDescent="0.2">
      <c r="A2527" s="8" t="s">
        <v>12938</v>
      </c>
      <c r="B2527" s="8" t="s">
        <v>12939</v>
      </c>
      <c r="C2527" s="8" t="s">
        <v>5269</v>
      </c>
      <c r="D2527" s="8" t="s">
        <v>3725</v>
      </c>
      <c r="E2527" s="8" t="s">
        <v>12932</v>
      </c>
      <c r="F2527" s="8" t="s">
        <v>11826</v>
      </c>
      <c r="G2527" s="8" t="s">
        <v>12933</v>
      </c>
      <c r="H2527" s="8" t="s">
        <v>3767</v>
      </c>
      <c r="I2527" s="8" t="s">
        <v>4743</v>
      </c>
      <c r="J2527" s="8" t="s">
        <v>3731</v>
      </c>
      <c r="K2527" s="8" t="s">
        <v>12934</v>
      </c>
      <c r="M2527" s="8" t="s">
        <v>4033</v>
      </c>
      <c r="N2527" s="8" t="s">
        <v>3708</v>
      </c>
      <c r="O2527" s="8" t="s">
        <v>3709</v>
      </c>
      <c r="P2527" s="9">
        <v>535.83000000000004</v>
      </c>
      <c r="Q2527" s="8" t="s">
        <v>3710</v>
      </c>
      <c r="R2527" s="8" t="s">
        <v>12925</v>
      </c>
      <c r="S2527" s="9">
        <v>910.1</v>
      </c>
      <c r="T2527" s="9">
        <v>645.29999999999995</v>
      </c>
      <c r="U2527" s="8" t="s">
        <v>3710</v>
      </c>
      <c r="V2527" s="8" t="s">
        <v>12926</v>
      </c>
      <c r="W2527" s="8" t="s">
        <v>3840</v>
      </c>
      <c r="X2527" s="8" t="s">
        <v>5047</v>
      </c>
      <c r="Z2527" s="8" t="s">
        <v>3739</v>
      </c>
      <c r="AY2527" s="8" t="s">
        <v>12927</v>
      </c>
      <c r="AZ2527" s="10">
        <v>39512</v>
      </c>
      <c r="BB2527" s="8" t="s">
        <v>3717</v>
      </c>
      <c r="BH2527" s="11">
        <v>6.1786000000000003</v>
      </c>
      <c r="BI2527" s="8" t="s">
        <v>3720</v>
      </c>
      <c r="BJ2527" s="11">
        <v>8.0923999999999996</v>
      </c>
      <c r="BQ2527" s="11">
        <v>79.741200000000006</v>
      </c>
      <c r="BR2527" s="8" t="s">
        <v>12926</v>
      </c>
      <c r="BW2527" s="10">
        <v>44378</v>
      </c>
      <c r="BX2527" s="10">
        <v>42887</v>
      </c>
      <c r="BY2527" s="9">
        <v>0</v>
      </c>
      <c r="BZ2527" s="8" t="s">
        <v>3777</v>
      </c>
      <c r="CF2527" s="8" t="s">
        <v>3708</v>
      </c>
      <c r="CH2527" s="9">
        <v>765.6</v>
      </c>
      <c r="CM2527" s="12">
        <v>10</v>
      </c>
      <c r="CR2527" s="8" t="s">
        <v>12939</v>
      </c>
      <c r="CV2527" s="13">
        <v>1</v>
      </c>
    </row>
    <row r="2528" spans="1:100" x14ac:dyDescent="0.2">
      <c r="A2528" s="8" t="s">
        <v>12940</v>
      </c>
      <c r="B2528" s="8" t="s">
        <v>12939</v>
      </c>
      <c r="C2528" s="8" t="s">
        <v>5269</v>
      </c>
      <c r="D2528" s="8" t="s">
        <v>3725</v>
      </c>
      <c r="E2528" s="8" t="s">
        <v>12936</v>
      </c>
      <c r="F2528" s="8" t="s">
        <v>11826</v>
      </c>
      <c r="G2528" s="8" t="s">
        <v>12937</v>
      </c>
      <c r="H2528" s="8" t="s">
        <v>3767</v>
      </c>
      <c r="I2528" s="8" t="s">
        <v>4743</v>
      </c>
      <c r="J2528" s="8" t="s">
        <v>3731</v>
      </c>
      <c r="K2528" s="8" t="s">
        <v>12934</v>
      </c>
      <c r="M2528" s="8" t="s">
        <v>4033</v>
      </c>
      <c r="N2528" s="8" t="s">
        <v>3708</v>
      </c>
      <c r="O2528" s="8" t="s">
        <v>3709</v>
      </c>
      <c r="P2528" s="9">
        <v>535.83000000000004</v>
      </c>
      <c r="Q2528" s="8" t="s">
        <v>3710</v>
      </c>
      <c r="R2528" s="8" t="s">
        <v>12925</v>
      </c>
      <c r="S2528" s="9">
        <v>910.1</v>
      </c>
      <c r="T2528" s="9">
        <v>645.29999999999995</v>
      </c>
      <c r="U2528" s="8" t="s">
        <v>3710</v>
      </c>
      <c r="V2528" s="8" t="s">
        <v>12926</v>
      </c>
      <c r="W2528" s="8" t="s">
        <v>3840</v>
      </c>
      <c r="X2528" s="8" t="s">
        <v>5047</v>
      </c>
      <c r="Z2528" s="8" t="s">
        <v>3739</v>
      </c>
      <c r="AY2528" s="8" t="s">
        <v>12927</v>
      </c>
      <c r="AZ2528" s="10">
        <v>39512</v>
      </c>
      <c r="BB2528" s="8" t="s">
        <v>3717</v>
      </c>
      <c r="BH2528" s="11">
        <v>6.1786000000000003</v>
      </c>
      <c r="BI2528" s="8" t="s">
        <v>3720</v>
      </c>
      <c r="BJ2528" s="11">
        <v>8.0923999999999996</v>
      </c>
      <c r="BQ2528" s="11">
        <v>79.741200000000006</v>
      </c>
      <c r="BR2528" s="8" t="s">
        <v>12926</v>
      </c>
      <c r="BW2528" s="10">
        <v>44378</v>
      </c>
      <c r="BX2528" s="10">
        <v>42887</v>
      </c>
      <c r="BY2528" s="9">
        <v>0</v>
      </c>
      <c r="BZ2528" s="8" t="s">
        <v>3777</v>
      </c>
      <c r="CF2528" s="8" t="s">
        <v>3708</v>
      </c>
      <c r="CH2528" s="9">
        <v>765.6</v>
      </c>
      <c r="CM2528" s="12">
        <v>10</v>
      </c>
      <c r="CR2528" s="8" t="s">
        <v>12939</v>
      </c>
      <c r="CV2528" s="13">
        <v>1</v>
      </c>
    </row>
    <row r="2529" spans="1:100" x14ac:dyDescent="0.2">
      <c r="A2529" s="8" t="s">
        <v>12941</v>
      </c>
      <c r="B2529" s="8" t="s">
        <v>12942</v>
      </c>
      <c r="C2529" s="8" t="s">
        <v>5565</v>
      </c>
      <c r="D2529" s="8" t="s">
        <v>4509</v>
      </c>
      <c r="E2529" s="8" t="s">
        <v>12943</v>
      </c>
      <c r="F2529" s="8" t="s">
        <v>3701</v>
      </c>
      <c r="G2529" s="8" t="s">
        <v>12944</v>
      </c>
      <c r="H2529" s="8" t="s">
        <v>4068</v>
      </c>
      <c r="I2529" s="8" t="s">
        <v>9452</v>
      </c>
      <c r="J2529" s="8" t="s">
        <v>3731</v>
      </c>
      <c r="K2529" s="8" t="s">
        <v>12945</v>
      </c>
      <c r="M2529" s="8" t="s">
        <v>3733</v>
      </c>
      <c r="N2529" s="8" t="s">
        <v>3708</v>
      </c>
      <c r="O2529" s="8" t="s">
        <v>3709</v>
      </c>
      <c r="P2529" s="9">
        <v>477.54</v>
      </c>
      <c r="Q2529" s="8" t="s">
        <v>3710</v>
      </c>
      <c r="R2529" s="8" t="s">
        <v>12946</v>
      </c>
      <c r="S2529" s="9">
        <v>606.92999999999995</v>
      </c>
      <c r="T2529" s="9">
        <v>452.67</v>
      </c>
      <c r="U2529" s="8" t="s">
        <v>3710</v>
      </c>
      <c r="V2529" s="8" t="s">
        <v>12947</v>
      </c>
      <c r="W2529" s="8" t="s">
        <v>3710</v>
      </c>
      <c r="Y2529" s="8" t="s">
        <v>3738</v>
      </c>
      <c r="AY2529" s="8" t="s">
        <v>12948</v>
      </c>
      <c r="BB2529" s="8" t="s">
        <v>3717</v>
      </c>
      <c r="BC2529" s="10">
        <v>41857</v>
      </c>
      <c r="BE2529" s="8" t="s">
        <v>4679</v>
      </c>
      <c r="BF2529" s="8" t="s">
        <v>3719</v>
      </c>
      <c r="BG2529" s="11">
        <v>8</v>
      </c>
      <c r="BH2529" s="11">
        <v>300</v>
      </c>
      <c r="BI2529" s="8" t="s">
        <v>3720</v>
      </c>
      <c r="BJ2529" s="11">
        <v>8</v>
      </c>
      <c r="BQ2529" s="11">
        <v>56.583799999999997</v>
      </c>
      <c r="BR2529" s="8" t="s">
        <v>12947</v>
      </c>
      <c r="BW2529" s="10">
        <v>44256</v>
      </c>
      <c r="BX2529" s="10">
        <v>42522</v>
      </c>
      <c r="BY2529" s="9">
        <v>0</v>
      </c>
      <c r="BZ2529" s="8" t="s">
        <v>3777</v>
      </c>
      <c r="CF2529" s="8" t="s">
        <v>3708</v>
      </c>
      <c r="CH2529" s="9">
        <v>687.66</v>
      </c>
      <c r="CM2529" s="12">
        <v>10</v>
      </c>
      <c r="CR2529" s="8" t="s">
        <v>12942</v>
      </c>
      <c r="CV2529" s="13">
        <v>1</v>
      </c>
    </row>
    <row r="2530" spans="1:100" x14ac:dyDescent="0.2">
      <c r="A2530" s="8" t="s">
        <v>12949</v>
      </c>
      <c r="B2530" s="8" t="s">
        <v>12942</v>
      </c>
      <c r="C2530" s="8" t="s">
        <v>5200</v>
      </c>
      <c r="D2530" s="8" t="s">
        <v>3699</v>
      </c>
      <c r="E2530" s="8" t="s">
        <v>3860</v>
      </c>
      <c r="F2530" s="8" t="s">
        <v>3701</v>
      </c>
      <c r="G2530" s="8" t="s">
        <v>7265</v>
      </c>
      <c r="H2530" s="8" t="s">
        <v>3703</v>
      </c>
      <c r="I2530" s="8" t="s">
        <v>9452</v>
      </c>
      <c r="J2530" s="8" t="s">
        <v>3731</v>
      </c>
      <c r="K2530" s="8" t="s">
        <v>12950</v>
      </c>
      <c r="M2530" s="8" t="s">
        <v>3733</v>
      </c>
      <c r="N2530" s="8" t="s">
        <v>3708</v>
      </c>
      <c r="O2530" s="8" t="s">
        <v>3709</v>
      </c>
      <c r="P2530" s="9">
        <v>1531.93</v>
      </c>
      <c r="Q2530" s="8" t="s">
        <v>3710</v>
      </c>
      <c r="R2530" s="8" t="s">
        <v>12946</v>
      </c>
      <c r="S2530" s="9">
        <v>2276</v>
      </c>
      <c r="T2530" s="9">
        <v>1697.51</v>
      </c>
      <c r="U2530" s="8" t="s">
        <v>3710</v>
      </c>
      <c r="V2530" s="8" t="s">
        <v>12947</v>
      </c>
      <c r="W2530" s="8" t="s">
        <v>3710</v>
      </c>
      <c r="Y2530" s="8" t="s">
        <v>3738</v>
      </c>
      <c r="Z2530" s="8" t="s">
        <v>3739</v>
      </c>
      <c r="AY2530" s="8" t="s">
        <v>12948</v>
      </c>
      <c r="BB2530" s="8" t="s">
        <v>3717</v>
      </c>
      <c r="BE2530" s="8" t="s">
        <v>4679</v>
      </c>
      <c r="BF2530" s="8" t="s">
        <v>3719</v>
      </c>
      <c r="BG2530" s="11">
        <v>30</v>
      </c>
      <c r="BH2530" s="11">
        <v>300</v>
      </c>
      <c r="BI2530" s="8" t="s">
        <v>3720</v>
      </c>
      <c r="BJ2530" s="11">
        <v>30</v>
      </c>
      <c r="BQ2530" s="11">
        <v>56.583799999999997</v>
      </c>
      <c r="BR2530" s="8" t="s">
        <v>12947</v>
      </c>
      <c r="BW2530" s="10">
        <v>44256</v>
      </c>
      <c r="BX2530" s="10">
        <v>42522</v>
      </c>
      <c r="BY2530" s="9">
        <v>0</v>
      </c>
      <c r="BZ2530" s="8" t="s">
        <v>3777</v>
      </c>
      <c r="CF2530" s="8" t="s">
        <v>3708</v>
      </c>
      <c r="CH2530" s="9">
        <v>2062.89</v>
      </c>
      <c r="CM2530" s="12">
        <v>10</v>
      </c>
      <c r="CR2530" s="8" t="s">
        <v>12942</v>
      </c>
      <c r="CV2530" s="13">
        <v>1</v>
      </c>
    </row>
    <row r="2531" spans="1:100" x14ac:dyDescent="0.2">
      <c r="A2531" s="8" t="s">
        <v>12951</v>
      </c>
      <c r="B2531" s="8" t="s">
        <v>12942</v>
      </c>
      <c r="C2531" s="8" t="s">
        <v>5200</v>
      </c>
      <c r="D2531" s="8" t="s">
        <v>3699</v>
      </c>
      <c r="E2531" s="8" t="s">
        <v>3860</v>
      </c>
      <c r="F2531" s="8" t="s">
        <v>3701</v>
      </c>
      <c r="G2531" s="8" t="s">
        <v>7265</v>
      </c>
      <c r="H2531" s="8" t="s">
        <v>4163</v>
      </c>
      <c r="I2531" s="8" t="s">
        <v>9452</v>
      </c>
      <c r="J2531" s="8" t="s">
        <v>3731</v>
      </c>
      <c r="K2531" s="8" t="s">
        <v>12952</v>
      </c>
      <c r="M2531" s="8" t="s">
        <v>3733</v>
      </c>
      <c r="N2531" s="8" t="s">
        <v>3708</v>
      </c>
      <c r="O2531" s="8" t="s">
        <v>3709</v>
      </c>
      <c r="P2531" s="9">
        <v>1531.93</v>
      </c>
      <c r="Q2531" s="8" t="s">
        <v>3710</v>
      </c>
      <c r="R2531" s="8" t="s">
        <v>12946</v>
      </c>
      <c r="S2531" s="9">
        <v>2276</v>
      </c>
      <c r="T2531" s="9">
        <v>1697.51</v>
      </c>
      <c r="U2531" s="8" t="s">
        <v>3710</v>
      </c>
      <c r="V2531" s="8" t="s">
        <v>12947</v>
      </c>
      <c r="W2531" s="8" t="s">
        <v>3710</v>
      </c>
      <c r="Y2531" s="8" t="s">
        <v>3738</v>
      </c>
      <c r="Z2531" s="8" t="s">
        <v>3739</v>
      </c>
      <c r="AY2531" s="8" t="s">
        <v>12948</v>
      </c>
      <c r="BB2531" s="8" t="s">
        <v>3717</v>
      </c>
      <c r="BE2531" s="8" t="s">
        <v>4679</v>
      </c>
      <c r="BF2531" s="8" t="s">
        <v>3719</v>
      </c>
      <c r="BG2531" s="11">
        <v>30</v>
      </c>
      <c r="BH2531" s="11">
        <v>300</v>
      </c>
      <c r="BI2531" s="8" t="s">
        <v>3720</v>
      </c>
      <c r="BJ2531" s="11">
        <v>30</v>
      </c>
      <c r="BQ2531" s="11">
        <v>56.583799999999997</v>
      </c>
      <c r="BR2531" s="8" t="s">
        <v>12947</v>
      </c>
      <c r="BW2531" s="10">
        <v>44256</v>
      </c>
      <c r="BX2531" s="10">
        <v>42522</v>
      </c>
      <c r="BY2531" s="9">
        <v>0</v>
      </c>
      <c r="BZ2531" s="8" t="s">
        <v>3777</v>
      </c>
      <c r="CF2531" s="8" t="s">
        <v>3708</v>
      </c>
      <c r="CH2531" s="9">
        <v>2062.89</v>
      </c>
      <c r="CM2531" s="12">
        <v>10</v>
      </c>
      <c r="CR2531" s="8" t="s">
        <v>12942</v>
      </c>
      <c r="CV2531" s="13">
        <v>1</v>
      </c>
    </row>
    <row r="2532" spans="1:100" x14ac:dyDescent="0.2">
      <c r="A2532" s="8" t="s">
        <v>12953</v>
      </c>
      <c r="B2532" s="8" t="s">
        <v>12954</v>
      </c>
      <c r="C2532" s="8" t="s">
        <v>4691</v>
      </c>
      <c r="D2532" s="8" t="s">
        <v>3699</v>
      </c>
      <c r="E2532" s="8" t="s">
        <v>3860</v>
      </c>
      <c r="F2532" s="8" t="s">
        <v>3701</v>
      </c>
      <c r="G2532" s="8" t="s">
        <v>4699</v>
      </c>
      <c r="H2532" s="8" t="s">
        <v>3703</v>
      </c>
      <c r="I2532" s="8" t="s">
        <v>4763</v>
      </c>
      <c r="J2532" s="8" t="s">
        <v>3769</v>
      </c>
      <c r="K2532" s="8" t="s">
        <v>12955</v>
      </c>
      <c r="M2532" s="8" t="s">
        <v>4033</v>
      </c>
      <c r="N2532" s="8" t="s">
        <v>3708</v>
      </c>
      <c r="O2532" s="8" t="s">
        <v>3709</v>
      </c>
      <c r="P2532" s="9">
        <v>185.17</v>
      </c>
      <c r="Q2532" s="8" t="s">
        <v>3710</v>
      </c>
      <c r="R2532" s="8" t="s">
        <v>6085</v>
      </c>
      <c r="S2532" s="9">
        <v>50.77</v>
      </c>
      <c r="T2532" s="9">
        <v>33.69</v>
      </c>
      <c r="U2532" s="8" t="s">
        <v>3710</v>
      </c>
      <c r="V2532" s="8" t="s">
        <v>6086</v>
      </c>
      <c r="Y2532" s="8" t="s">
        <v>3738</v>
      </c>
      <c r="AD2532" s="9">
        <v>220.23</v>
      </c>
      <c r="AE2532" s="9">
        <v>148.28</v>
      </c>
      <c r="AF2532" s="8" t="s">
        <v>4073</v>
      </c>
      <c r="AG2532" s="8" t="s">
        <v>6086</v>
      </c>
      <c r="AJ2532" s="8" t="s">
        <v>3738</v>
      </c>
      <c r="AV2532" s="8" t="s">
        <v>6087</v>
      </c>
      <c r="AW2532" s="8">
        <v>25</v>
      </c>
      <c r="AX2532" s="8">
        <v>4</v>
      </c>
      <c r="AY2532" s="8" t="s">
        <v>6088</v>
      </c>
      <c r="AZ2532" s="10">
        <v>41227</v>
      </c>
      <c r="BB2532" s="8" t="s">
        <v>3717</v>
      </c>
      <c r="BC2532" s="10">
        <v>44763</v>
      </c>
      <c r="BE2532" s="8" t="s">
        <v>4313</v>
      </c>
      <c r="BF2532" s="8" t="s">
        <v>3720</v>
      </c>
      <c r="BG2532" s="11">
        <v>15</v>
      </c>
      <c r="BH2532" s="11">
        <v>50</v>
      </c>
      <c r="BI2532" s="8" t="s">
        <v>3720</v>
      </c>
      <c r="BJ2532" s="11">
        <v>15</v>
      </c>
      <c r="BK2532" s="11">
        <v>50</v>
      </c>
      <c r="BL2532" s="8" t="s">
        <v>3720</v>
      </c>
      <c r="BM2532" s="11">
        <v>15</v>
      </c>
      <c r="BQ2532" s="11">
        <v>2.246</v>
      </c>
      <c r="BR2532" s="8" t="s">
        <v>6086</v>
      </c>
      <c r="BS2532" s="11">
        <v>9.8853000000000009</v>
      </c>
      <c r="BT2532" s="8" t="s">
        <v>6086</v>
      </c>
      <c r="BW2532" s="10">
        <v>44105</v>
      </c>
      <c r="BX2532" s="10">
        <v>44287</v>
      </c>
      <c r="BY2532" s="9">
        <v>169.47</v>
      </c>
      <c r="BZ2532" s="8" t="s">
        <v>3721</v>
      </c>
      <c r="CB2532" s="9">
        <v>0</v>
      </c>
      <c r="CC2532" s="8" t="s">
        <v>3742</v>
      </c>
      <c r="CF2532" s="8" t="s">
        <v>3708</v>
      </c>
      <c r="CH2532" s="9">
        <v>277.5</v>
      </c>
      <c r="CM2532" s="12">
        <v>10</v>
      </c>
      <c r="CR2532" s="8" t="s">
        <v>12954</v>
      </c>
      <c r="CV2532" s="13">
        <v>2</v>
      </c>
    </row>
    <row r="2533" spans="1:100" x14ac:dyDescent="0.2">
      <c r="A2533" s="8" t="s">
        <v>12956</v>
      </c>
      <c r="B2533" s="8" t="s">
        <v>12954</v>
      </c>
      <c r="C2533" s="8" t="s">
        <v>4215</v>
      </c>
      <c r="D2533" s="8" t="s">
        <v>3699</v>
      </c>
      <c r="E2533" s="8" t="s">
        <v>3860</v>
      </c>
      <c r="F2533" s="8" t="s">
        <v>3701</v>
      </c>
      <c r="G2533" s="8" t="s">
        <v>4314</v>
      </c>
      <c r="H2533" s="8" t="s">
        <v>3703</v>
      </c>
      <c r="I2533" s="8" t="s">
        <v>4763</v>
      </c>
      <c r="J2533" s="8" t="s">
        <v>3769</v>
      </c>
      <c r="K2533" s="8" t="s">
        <v>12957</v>
      </c>
      <c r="M2533" s="8" t="s">
        <v>4033</v>
      </c>
      <c r="N2533" s="8" t="s">
        <v>3708</v>
      </c>
      <c r="O2533" s="8" t="s">
        <v>3709</v>
      </c>
      <c r="P2533" s="9">
        <v>296.56</v>
      </c>
      <c r="Q2533" s="8" t="s">
        <v>3710</v>
      </c>
      <c r="R2533" s="8" t="s">
        <v>6085</v>
      </c>
      <c r="S2533" s="9">
        <v>101.54</v>
      </c>
      <c r="T2533" s="9">
        <v>67.38</v>
      </c>
      <c r="U2533" s="8" t="s">
        <v>3710</v>
      </c>
      <c r="V2533" s="8" t="s">
        <v>6086</v>
      </c>
      <c r="Y2533" s="8" t="s">
        <v>3738</v>
      </c>
      <c r="AD2533" s="9">
        <v>440.47</v>
      </c>
      <c r="AE2533" s="9">
        <v>296.56</v>
      </c>
      <c r="AF2533" s="8" t="s">
        <v>4073</v>
      </c>
      <c r="AG2533" s="8" t="s">
        <v>6086</v>
      </c>
      <c r="AJ2533" s="8" t="s">
        <v>3738</v>
      </c>
      <c r="AK2533" s="8" t="s">
        <v>3739</v>
      </c>
      <c r="AV2533" s="8" t="s">
        <v>6087</v>
      </c>
      <c r="AW2533" s="8">
        <v>25</v>
      </c>
      <c r="AX2533" s="8">
        <v>4</v>
      </c>
      <c r="AY2533" s="8" t="s">
        <v>6088</v>
      </c>
      <c r="AZ2533" s="10">
        <v>41227</v>
      </c>
      <c r="BB2533" s="8" t="s">
        <v>3717</v>
      </c>
      <c r="BC2533" s="10">
        <v>44026</v>
      </c>
      <c r="BE2533" s="8" t="s">
        <v>4313</v>
      </c>
      <c r="BF2533" s="8" t="s">
        <v>3720</v>
      </c>
      <c r="BG2533" s="11">
        <v>30</v>
      </c>
      <c r="BH2533" s="11">
        <v>50</v>
      </c>
      <c r="BI2533" s="8" t="s">
        <v>3720</v>
      </c>
      <c r="BJ2533" s="11">
        <v>30</v>
      </c>
      <c r="BK2533" s="11">
        <v>50</v>
      </c>
      <c r="BL2533" s="8" t="s">
        <v>3720</v>
      </c>
      <c r="BM2533" s="11">
        <v>30</v>
      </c>
      <c r="BQ2533" s="11">
        <v>2.246</v>
      </c>
      <c r="BR2533" s="8" t="s">
        <v>6086</v>
      </c>
      <c r="BS2533" s="11">
        <v>9.8853000000000009</v>
      </c>
      <c r="BT2533" s="8" t="s">
        <v>6086</v>
      </c>
      <c r="BW2533" s="10">
        <v>44105</v>
      </c>
      <c r="BX2533" s="10">
        <v>44287</v>
      </c>
      <c r="BY2533" s="9">
        <v>338.93</v>
      </c>
      <c r="BZ2533" s="8" t="s">
        <v>3721</v>
      </c>
      <c r="CA2533" s="8" t="s">
        <v>3717</v>
      </c>
      <c r="CB2533" s="9">
        <v>0</v>
      </c>
      <c r="CC2533" s="8" t="s">
        <v>3742</v>
      </c>
      <c r="CF2533" s="8" t="s">
        <v>3708</v>
      </c>
      <c r="CH2533" s="9">
        <v>440.47</v>
      </c>
      <c r="CM2533" s="12">
        <v>10</v>
      </c>
      <c r="CR2533" s="8" t="s">
        <v>12954</v>
      </c>
      <c r="CV2533" s="13">
        <v>2</v>
      </c>
    </row>
    <row r="2534" spans="1:100" x14ac:dyDescent="0.2">
      <c r="A2534" s="8" t="s">
        <v>12958</v>
      </c>
      <c r="B2534" s="8" t="s">
        <v>12959</v>
      </c>
      <c r="C2534" s="8" t="s">
        <v>12960</v>
      </c>
      <c r="D2534" s="8" t="s">
        <v>3725</v>
      </c>
      <c r="E2534" s="8" t="s">
        <v>12961</v>
      </c>
      <c r="F2534" s="8" t="s">
        <v>3895</v>
      </c>
      <c r="G2534" s="8" t="s">
        <v>12962</v>
      </c>
      <c r="H2534" s="8" t="s">
        <v>3836</v>
      </c>
      <c r="I2534" s="8" t="s">
        <v>5710</v>
      </c>
      <c r="J2534" s="8" t="s">
        <v>3884</v>
      </c>
      <c r="K2534" s="8" t="s">
        <v>12963</v>
      </c>
      <c r="M2534" s="8" t="s">
        <v>3733</v>
      </c>
      <c r="N2534" s="8" t="s">
        <v>3708</v>
      </c>
      <c r="O2534" s="8" t="s">
        <v>3709</v>
      </c>
      <c r="P2534" s="9">
        <v>1322.65</v>
      </c>
      <c r="Q2534" s="8" t="s">
        <v>3710</v>
      </c>
      <c r="R2534" s="8" t="s">
        <v>6176</v>
      </c>
      <c r="S2534" s="9">
        <v>1227.71</v>
      </c>
      <c r="T2534" s="9">
        <v>937.46</v>
      </c>
      <c r="U2534" s="8" t="s">
        <v>3710</v>
      </c>
      <c r="V2534" s="8" t="s">
        <v>6177</v>
      </c>
      <c r="W2534" s="8" t="s">
        <v>3840</v>
      </c>
      <c r="X2534" s="8" t="s">
        <v>6178</v>
      </c>
      <c r="Y2534" s="8" t="s">
        <v>3738</v>
      </c>
      <c r="AV2534" s="8" t="s">
        <v>6179</v>
      </c>
      <c r="AW2534" s="8">
        <v>18</v>
      </c>
      <c r="AX2534" s="8">
        <v>1</v>
      </c>
      <c r="AY2534" s="8" t="s">
        <v>8035</v>
      </c>
      <c r="BB2534" s="8" t="s">
        <v>3717</v>
      </c>
      <c r="BC2534" s="10">
        <v>40963</v>
      </c>
      <c r="BD2534" s="10">
        <v>41944</v>
      </c>
      <c r="BE2534" s="8" t="s">
        <v>3721</v>
      </c>
      <c r="BF2534" s="8" t="s">
        <v>4943</v>
      </c>
      <c r="BG2534" s="11">
        <v>12</v>
      </c>
      <c r="BH2534" s="11">
        <v>1000</v>
      </c>
      <c r="BI2534" s="8" t="s">
        <v>4189</v>
      </c>
      <c r="BJ2534" s="11">
        <v>12</v>
      </c>
      <c r="BQ2534" s="11">
        <v>78.121799999999993</v>
      </c>
      <c r="BR2534" s="8" t="s">
        <v>6177</v>
      </c>
      <c r="BW2534" s="10">
        <v>44348</v>
      </c>
      <c r="BX2534" s="10">
        <v>43556</v>
      </c>
      <c r="BY2534" s="9">
        <v>0</v>
      </c>
      <c r="BZ2534" s="8" t="s">
        <v>3777</v>
      </c>
      <c r="CF2534" s="8" t="s">
        <v>3708</v>
      </c>
      <c r="CH2534" s="9">
        <v>1793.55</v>
      </c>
      <c r="CM2534" s="12">
        <v>10</v>
      </c>
      <c r="CR2534" s="8" t="s">
        <v>12959</v>
      </c>
      <c r="CV2534" s="13">
        <v>1</v>
      </c>
    </row>
    <row r="2535" spans="1:100" x14ac:dyDescent="0.2">
      <c r="A2535" s="8" t="s">
        <v>12964</v>
      </c>
      <c r="B2535" s="8" t="s">
        <v>12959</v>
      </c>
      <c r="C2535" s="8" t="s">
        <v>12960</v>
      </c>
      <c r="D2535" s="8" t="s">
        <v>3725</v>
      </c>
      <c r="E2535" s="8" t="s">
        <v>12965</v>
      </c>
      <c r="F2535" s="8" t="s">
        <v>3895</v>
      </c>
      <c r="G2535" s="8" t="s">
        <v>12966</v>
      </c>
      <c r="H2535" s="8" t="s">
        <v>3836</v>
      </c>
      <c r="I2535" s="8" t="s">
        <v>5710</v>
      </c>
      <c r="J2535" s="8" t="s">
        <v>3884</v>
      </c>
      <c r="K2535" s="8" t="s">
        <v>12967</v>
      </c>
      <c r="M2535" s="8" t="s">
        <v>3733</v>
      </c>
      <c r="N2535" s="8" t="s">
        <v>3708</v>
      </c>
      <c r="O2535" s="8" t="s">
        <v>3709</v>
      </c>
      <c r="P2535" s="9">
        <v>1322.65</v>
      </c>
      <c r="Q2535" s="8" t="s">
        <v>3710</v>
      </c>
      <c r="R2535" s="8" t="s">
        <v>6176</v>
      </c>
      <c r="S2535" s="9">
        <v>1227.71</v>
      </c>
      <c r="T2535" s="9">
        <v>937.46</v>
      </c>
      <c r="U2535" s="8" t="s">
        <v>3710</v>
      </c>
      <c r="V2535" s="8" t="s">
        <v>6177</v>
      </c>
      <c r="W2535" s="8" t="s">
        <v>3840</v>
      </c>
      <c r="X2535" s="8" t="s">
        <v>6178</v>
      </c>
      <c r="Y2535" s="8" t="s">
        <v>3738</v>
      </c>
      <c r="AV2535" s="8" t="s">
        <v>6179</v>
      </c>
      <c r="AW2535" s="8">
        <v>18</v>
      </c>
      <c r="AX2535" s="8">
        <v>1</v>
      </c>
      <c r="AY2535" s="8" t="s">
        <v>8035</v>
      </c>
      <c r="BB2535" s="8" t="s">
        <v>3717</v>
      </c>
      <c r="BC2535" s="10">
        <v>41575</v>
      </c>
      <c r="BD2535" s="10">
        <v>42614</v>
      </c>
      <c r="BE2535" s="8" t="s">
        <v>3721</v>
      </c>
      <c r="BF2535" s="8" t="s">
        <v>4943</v>
      </c>
      <c r="BG2535" s="11">
        <v>12</v>
      </c>
      <c r="BH2535" s="11">
        <v>1000</v>
      </c>
      <c r="BI2535" s="8" t="s">
        <v>4189</v>
      </c>
      <c r="BJ2535" s="11">
        <v>12</v>
      </c>
      <c r="BQ2535" s="11">
        <v>78.121799999999993</v>
      </c>
      <c r="BR2535" s="8" t="s">
        <v>6177</v>
      </c>
      <c r="BW2535" s="10">
        <v>44348</v>
      </c>
      <c r="BX2535" s="10">
        <v>43556</v>
      </c>
      <c r="BY2535" s="9">
        <v>0</v>
      </c>
      <c r="BZ2535" s="8" t="s">
        <v>3777</v>
      </c>
      <c r="CF2535" s="8" t="s">
        <v>3708</v>
      </c>
      <c r="CH2535" s="9">
        <v>1793.55</v>
      </c>
      <c r="CM2535" s="12">
        <v>10</v>
      </c>
      <c r="CR2535" s="8" t="s">
        <v>12959</v>
      </c>
      <c r="CV2535" s="13">
        <v>1</v>
      </c>
    </row>
    <row r="2536" spans="1:100" x14ac:dyDescent="0.2">
      <c r="A2536" s="8" t="s">
        <v>12968</v>
      </c>
      <c r="B2536" s="8" t="s">
        <v>12959</v>
      </c>
      <c r="C2536" s="8" t="s">
        <v>12960</v>
      </c>
      <c r="D2536" s="8" t="s">
        <v>3725</v>
      </c>
      <c r="E2536" s="8" t="s">
        <v>12969</v>
      </c>
      <c r="F2536" s="8" t="s">
        <v>3895</v>
      </c>
      <c r="G2536" s="8" t="s">
        <v>12970</v>
      </c>
      <c r="H2536" s="8" t="s">
        <v>3836</v>
      </c>
      <c r="I2536" s="8" t="s">
        <v>5710</v>
      </c>
      <c r="J2536" s="8" t="s">
        <v>3884</v>
      </c>
      <c r="K2536" s="8" t="s">
        <v>12971</v>
      </c>
      <c r="M2536" s="8" t="s">
        <v>3733</v>
      </c>
      <c r="N2536" s="8" t="s">
        <v>3708</v>
      </c>
      <c r="O2536" s="8" t="s">
        <v>3709</v>
      </c>
      <c r="P2536" s="9">
        <v>1322.65</v>
      </c>
      <c r="Q2536" s="8" t="s">
        <v>3710</v>
      </c>
      <c r="R2536" s="8" t="s">
        <v>6176</v>
      </c>
      <c r="S2536" s="9">
        <v>1227.71</v>
      </c>
      <c r="T2536" s="9">
        <v>937.46</v>
      </c>
      <c r="U2536" s="8" t="s">
        <v>3710</v>
      </c>
      <c r="V2536" s="8" t="s">
        <v>6177</v>
      </c>
      <c r="W2536" s="8" t="s">
        <v>3840</v>
      </c>
      <c r="X2536" s="8" t="s">
        <v>6178</v>
      </c>
      <c r="Y2536" s="8" t="s">
        <v>3738</v>
      </c>
      <c r="AV2536" s="8" t="s">
        <v>6179</v>
      </c>
      <c r="AW2536" s="8">
        <v>18</v>
      </c>
      <c r="AX2536" s="8">
        <v>1</v>
      </c>
      <c r="AY2536" s="8" t="s">
        <v>8035</v>
      </c>
      <c r="BB2536" s="8" t="s">
        <v>3717</v>
      </c>
      <c r="BC2536" s="10">
        <v>44113</v>
      </c>
      <c r="BE2536" s="8" t="s">
        <v>3721</v>
      </c>
      <c r="BF2536" s="8" t="s">
        <v>4943</v>
      </c>
      <c r="BG2536" s="11">
        <v>12</v>
      </c>
      <c r="BH2536" s="11">
        <v>1000</v>
      </c>
      <c r="BI2536" s="8" t="s">
        <v>4189</v>
      </c>
      <c r="BJ2536" s="11">
        <v>12</v>
      </c>
      <c r="BQ2536" s="11">
        <v>78.121799999999993</v>
      </c>
      <c r="BR2536" s="8" t="s">
        <v>6177</v>
      </c>
      <c r="BW2536" s="10">
        <v>44348</v>
      </c>
      <c r="BX2536" s="10">
        <v>43556</v>
      </c>
      <c r="BY2536" s="9">
        <v>0</v>
      </c>
      <c r="BZ2536" s="8" t="s">
        <v>3777</v>
      </c>
      <c r="CF2536" s="8" t="s">
        <v>3708</v>
      </c>
      <c r="CH2536" s="9">
        <v>1793.55</v>
      </c>
      <c r="CM2536" s="12">
        <v>10</v>
      </c>
      <c r="CR2536" s="8" t="s">
        <v>12959</v>
      </c>
      <c r="CV2536" s="13">
        <v>1</v>
      </c>
    </row>
    <row r="2537" spans="1:100" x14ac:dyDescent="0.2">
      <c r="A2537" s="8" t="s">
        <v>12972</v>
      </c>
      <c r="B2537" s="8" t="s">
        <v>12959</v>
      </c>
      <c r="C2537" s="8" t="s">
        <v>12973</v>
      </c>
      <c r="D2537" s="8" t="s">
        <v>3725</v>
      </c>
      <c r="E2537" s="8" t="s">
        <v>12961</v>
      </c>
      <c r="F2537" s="8" t="s">
        <v>3895</v>
      </c>
      <c r="G2537" s="8" t="s">
        <v>12974</v>
      </c>
      <c r="H2537" s="8" t="s">
        <v>3836</v>
      </c>
      <c r="I2537" s="8" t="s">
        <v>5710</v>
      </c>
      <c r="J2537" s="8" t="s">
        <v>3884</v>
      </c>
      <c r="K2537" s="8" t="s">
        <v>12975</v>
      </c>
      <c r="M2537" s="8" t="s">
        <v>3733</v>
      </c>
      <c r="N2537" s="8" t="s">
        <v>3708</v>
      </c>
      <c r="O2537" s="8" t="s">
        <v>3709</v>
      </c>
      <c r="P2537" s="9">
        <v>2361.4499999999998</v>
      </c>
      <c r="Q2537" s="8" t="s">
        <v>3710</v>
      </c>
      <c r="R2537" s="8" t="s">
        <v>6176</v>
      </c>
      <c r="S2537" s="9">
        <v>1841.57</v>
      </c>
      <c r="T2537" s="9">
        <v>1406.19</v>
      </c>
      <c r="U2537" s="8" t="s">
        <v>3710</v>
      </c>
      <c r="V2537" s="8" t="s">
        <v>6177</v>
      </c>
      <c r="W2537" s="8" t="s">
        <v>3840</v>
      </c>
      <c r="X2537" s="8" t="s">
        <v>6178</v>
      </c>
      <c r="Y2537" s="8" t="s">
        <v>3738</v>
      </c>
      <c r="AV2537" s="8" t="s">
        <v>6179</v>
      </c>
      <c r="AW2537" s="8">
        <v>18</v>
      </c>
      <c r="AX2537" s="8">
        <v>1</v>
      </c>
      <c r="AY2537" s="8" t="s">
        <v>8035</v>
      </c>
      <c r="BB2537" s="8" t="s">
        <v>3717</v>
      </c>
      <c r="BC2537" s="10">
        <v>40863</v>
      </c>
      <c r="BD2537" s="10">
        <v>41694</v>
      </c>
      <c r="BE2537" s="8" t="s">
        <v>3721</v>
      </c>
      <c r="BF2537" s="8" t="s">
        <v>4943</v>
      </c>
      <c r="BG2537" s="11">
        <v>18</v>
      </c>
      <c r="BH2537" s="11">
        <v>1000</v>
      </c>
      <c r="BI2537" s="8" t="s">
        <v>4189</v>
      </c>
      <c r="BJ2537" s="11">
        <v>18</v>
      </c>
      <c r="BQ2537" s="11">
        <v>78.121799999999993</v>
      </c>
      <c r="BR2537" s="8" t="s">
        <v>6177</v>
      </c>
      <c r="BW2537" s="10">
        <v>44348</v>
      </c>
      <c r="BX2537" s="10">
        <v>43556</v>
      </c>
      <c r="BY2537" s="9">
        <v>0</v>
      </c>
      <c r="BZ2537" s="8" t="s">
        <v>3777</v>
      </c>
      <c r="CF2537" s="8" t="s">
        <v>3708</v>
      </c>
      <c r="CH2537" s="9">
        <v>3130.49</v>
      </c>
      <c r="CM2537" s="12">
        <v>10</v>
      </c>
      <c r="CR2537" s="8" t="s">
        <v>12959</v>
      </c>
      <c r="CV2537" s="13">
        <v>1</v>
      </c>
    </row>
    <row r="2538" spans="1:100" x14ac:dyDescent="0.2">
      <c r="A2538" s="8" t="s">
        <v>12976</v>
      </c>
      <c r="B2538" s="8" t="s">
        <v>12959</v>
      </c>
      <c r="C2538" s="8" t="s">
        <v>12973</v>
      </c>
      <c r="D2538" s="8" t="s">
        <v>3725</v>
      </c>
      <c r="E2538" s="8" t="s">
        <v>12965</v>
      </c>
      <c r="F2538" s="8" t="s">
        <v>3895</v>
      </c>
      <c r="G2538" s="8" t="s">
        <v>12977</v>
      </c>
      <c r="H2538" s="8" t="s">
        <v>3836</v>
      </c>
      <c r="I2538" s="8" t="s">
        <v>5710</v>
      </c>
      <c r="J2538" s="8" t="s">
        <v>3884</v>
      </c>
      <c r="K2538" s="8" t="s">
        <v>12978</v>
      </c>
      <c r="M2538" s="8" t="s">
        <v>3733</v>
      </c>
      <c r="N2538" s="8" t="s">
        <v>3708</v>
      </c>
      <c r="O2538" s="8" t="s">
        <v>3709</v>
      </c>
      <c r="P2538" s="9">
        <v>2361.4499999999998</v>
      </c>
      <c r="Q2538" s="8" t="s">
        <v>3710</v>
      </c>
      <c r="R2538" s="8" t="s">
        <v>6176</v>
      </c>
      <c r="S2538" s="9">
        <v>1841.57</v>
      </c>
      <c r="T2538" s="9">
        <v>1406.19</v>
      </c>
      <c r="U2538" s="8" t="s">
        <v>3710</v>
      </c>
      <c r="V2538" s="8" t="s">
        <v>6177</v>
      </c>
      <c r="W2538" s="8" t="s">
        <v>3840</v>
      </c>
      <c r="X2538" s="8" t="s">
        <v>6178</v>
      </c>
      <c r="Y2538" s="8" t="s">
        <v>3738</v>
      </c>
      <c r="AV2538" s="8" t="s">
        <v>6179</v>
      </c>
      <c r="AW2538" s="8">
        <v>18</v>
      </c>
      <c r="AX2538" s="8">
        <v>1</v>
      </c>
      <c r="AY2538" s="8" t="s">
        <v>8035</v>
      </c>
      <c r="BB2538" s="8" t="s">
        <v>3717</v>
      </c>
      <c r="BC2538" s="10">
        <v>41477</v>
      </c>
      <c r="BD2538" s="10">
        <v>42614</v>
      </c>
      <c r="BE2538" s="8" t="s">
        <v>3721</v>
      </c>
      <c r="BF2538" s="8" t="s">
        <v>4943</v>
      </c>
      <c r="BG2538" s="11">
        <v>18</v>
      </c>
      <c r="BH2538" s="11">
        <v>1000</v>
      </c>
      <c r="BI2538" s="8" t="s">
        <v>4189</v>
      </c>
      <c r="BJ2538" s="11">
        <v>18</v>
      </c>
      <c r="BQ2538" s="11">
        <v>78.121799999999993</v>
      </c>
      <c r="BR2538" s="8" t="s">
        <v>6177</v>
      </c>
      <c r="BW2538" s="10">
        <v>44348</v>
      </c>
      <c r="BX2538" s="10">
        <v>43556</v>
      </c>
      <c r="BY2538" s="9">
        <v>0</v>
      </c>
      <c r="BZ2538" s="8" t="s">
        <v>3777</v>
      </c>
      <c r="CF2538" s="8" t="s">
        <v>3708</v>
      </c>
      <c r="CH2538" s="9">
        <v>3130.49</v>
      </c>
      <c r="CM2538" s="12">
        <v>10</v>
      </c>
      <c r="CR2538" s="8" t="s">
        <v>12959</v>
      </c>
      <c r="CV2538" s="13">
        <v>1</v>
      </c>
    </row>
    <row r="2539" spans="1:100" x14ac:dyDescent="0.2">
      <c r="A2539" s="8" t="s">
        <v>12979</v>
      </c>
      <c r="B2539" s="8" t="s">
        <v>12959</v>
      </c>
      <c r="C2539" s="8" t="s">
        <v>12973</v>
      </c>
      <c r="D2539" s="8" t="s">
        <v>3725</v>
      </c>
      <c r="E2539" s="8" t="s">
        <v>12969</v>
      </c>
      <c r="F2539" s="8" t="s">
        <v>3895</v>
      </c>
      <c r="G2539" s="8" t="s">
        <v>12980</v>
      </c>
      <c r="H2539" s="8" t="s">
        <v>3836</v>
      </c>
      <c r="I2539" s="8" t="s">
        <v>5710</v>
      </c>
      <c r="J2539" s="8" t="s">
        <v>3884</v>
      </c>
      <c r="K2539" s="8" t="s">
        <v>12981</v>
      </c>
      <c r="M2539" s="8" t="s">
        <v>3733</v>
      </c>
      <c r="N2539" s="8" t="s">
        <v>3708</v>
      </c>
      <c r="O2539" s="8" t="s">
        <v>3709</v>
      </c>
      <c r="P2539" s="9">
        <v>2361.4499999999998</v>
      </c>
      <c r="Q2539" s="8" t="s">
        <v>3710</v>
      </c>
      <c r="R2539" s="8" t="s">
        <v>6176</v>
      </c>
      <c r="S2539" s="9">
        <v>1841.57</v>
      </c>
      <c r="T2539" s="9">
        <v>1406.19</v>
      </c>
      <c r="U2539" s="8" t="s">
        <v>3710</v>
      </c>
      <c r="V2539" s="8" t="s">
        <v>6177</v>
      </c>
      <c r="W2539" s="8" t="s">
        <v>3840</v>
      </c>
      <c r="X2539" s="8" t="s">
        <v>6178</v>
      </c>
      <c r="Y2539" s="8" t="s">
        <v>3738</v>
      </c>
      <c r="AV2539" s="8" t="s">
        <v>6179</v>
      </c>
      <c r="AW2539" s="8">
        <v>18</v>
      </c>
      <c r="AX2539" s="8">
        <v>1</v>
      </c>
      <c r="AY2539" s="8" t="s">
        <v>8035</v>
      </c>
      <c r="BB2539" s="8" t="s">
        <v>3717</v>
      </c>
      <c r="BC2539" s="10">
        <v>44058</v>
      </c>
      <c r="BE2539" s="8" t="s">
        <v>3721</v>
      </c>
      <c r="BF2539" s="8" t="s">
        <v>4943</v>
      </c>
      <c r="BG2539" s="11">
        <v>18</v>
      </c>
      <c r="BH2539" s="11">
        <v>1000</v>
      </c>
      <c r="BI2539" s="8" t="s">
        <v>4189</v>
      </c>
      <c r="BJ2539" s="11">
        <v>18</v>
      </c>
      <c r="BQ2539" s="11">
        <v>78.121799999999993</v>
      </c>
      <c r="BR2539" s="8" t="s">
        <v>6177</v>
      </c>
      <c r="BW2539" s="10">
        <v>44348</v>
      </c>
      <c r="BX2539" s="10">
        <v>43556</v>
      </c>
      <c r="BY2539" s="9">
        <v>0</v>
      </c>
      <c r="BZ2539" s="8" t="s">
        <v>3777</v>
      </c>
      <c r="CF2539" s="8" t="s">
        <v>3708</v>
      </c>
      <c r="CH2539" s="9">
        <v>3130.49</v>
      </c>
      <c r="CM2539" s="12">
        <v>10</v>
      </c>
      <c r="CR2539" s="8" t="s">
        <v>12959</v>
      </c>
      <c r="CV2539" s="13">
        <v>1</v>
      </c>
    </row>
    <row r="2540" spans="1:100" x14ac:dyDescent="0.2">
      <c r="A2540" s="8" t="s">
        <v>12982</v>
      </c>
      <c r="B2540" s="8" t="s">
        <v>12959</v>
      </c>
      <c r="C2540" s="8" t="s">
        <v>12983</v>
      </c>
      <c r="D2540" s="8" t="s">
        <v>3725</v>
      </c>
      <c r="E2540" s="8" t="s">
        <v>12984</v>
      </c>
      <c r="F2540" s="8" t="s">
        <v>3895</v>
      </c>
      <c r="G2540" s="8" t="s">
        <v>12985</v>
      </c>
      <c r="H2540" s="8" t="s">
        <v>3836</v>
      </c>
      <c r="I2540" s="8" t="s">
        <v>5710</v>
      </c>
      <c r="J2540" s="8" t="s">
        <v>3884</v>
      </c>
      <c r="K2540" s="8" t="s">
        <v>12986</v>
      </c>
      <c r="M2540" s="8" t="s">
        <v>3733</v>
      </c>
      <c r="N2540" s="8" t="s">
        <v>3708</v>
      </c>
      <c r="O2540" s="8" t="s">
        <v>3709</v>
      </c>
      <c r="P2540" s="9">
        <v>16378.73</v>
      </c>
      <c r="Q2540" s="8" t="s">
        <v>3710</v>
      </c>
      <c r="R2540" s="8" t="s">
        <v>6176</v>
      </c>
      <c r="S2540" s="9">
        <v>12277.17</v>
      </c>
      <c r="T2540" s="9">
        <v>9374.6200000000008</v>
      </c>
      <c r="U2540" s="8" t="s">
        <v>3710</v>
      </c>
      <c r="V2540" s="8" t="s">
        <v>6177</v>
      </c>
      <c r="W2540" s="8" t="s">
        <v>3840</v>
      </c>
      <c r="X2540" s="8" t="s">
        <v>6178</v>
      </c>
      <c r="Y2540" s="8" t="s">
        <v>3738</v>
      </c>
      <c r="AV2540" s="8" t="s">
        <v>6179</v>
      </c>
      <c r="AW2540" s="8">
        <v>18</v>
      </c>
      <c r="AX2540" s="8">
        <v>1</v>
      </c>
      <c r="AY2540" s="8" t="s">
        <v>8035</v>
      </c>
      <c r="BB2540" s="8" t="s">
        <v>3717</v>
      </c>
      <c r="BC2540" s="10">
        <v>40863</v>
      </c>
      <c r="BD2540" s="10">
        <v>41512</v>
      </c>
      <c r="BE2540" s="8" t="s">
        <v>3721</v>
      </c>
      <c r="BF2540" s="8" t="s">
        <v>4943</v>
      </c>
      <c r="BG2540" s="11">
        <v>120</v>
      </c>
      <c r="BH2540" s="11">
        <v>1000</v>
      </c>
      <c r="BI2540" s="8" t="s">
        <v>4189</v>
      </c>
      <c r="BJ2540" s="11">
        <v>120</v>
      </c>
      <c r="BQ2540" s="11">
        <v>78.121799999999993</v>
      </c>
      <c r="BR2540" s="8" t="s">
        <v>6177</v>
      </c>
      <c r="BW2540" s="10">
        <v>44348</v>
      </c>
      <c r="BX2540" s="10">
        <v>43556</v>
      </c>
      <c r="BY2540" s="9">
        <v>0</v>
      </c>
      <c r="BZ2540" s="8" t="s">
        <v>3777</v>
      </c>
      <c r="CF2540" s="8" t="s">
        <v>3708</v>
      </c>
      <c r="CH2540" s="9">
        <v>19320.740000000002</v>
      </c>
      <c r="CM2540" s="12">
        <v>10</v>
      </c>
      <c r="CR2540" s="8" t="s">
        <v>12959</v>
      </c>
      <c r="CV2540" s="13">
        <v>1</v>
      </c>
    </row>
    <row r="2541" spans="1:100" x14ac:dyDescent="0.2">
      <c r="A2541" s="8" t="s">
        <v>12987</v>
      </c>
      <c r="B2541" s="8" t="s">
        <v>12959</v>
      </c>
      <c r="C2541" s="8" t="s">
        <v>12983</v>
      </c>
      <c r="D2541" s="8" t="s">
        <v>3725</v>
      </c>
      <c r="E2541" s="8" t="s">
        <v>12988</v>
      </c>
      <c r="F2541" s="8" t="s">
        <v>3895</v>
      </c>
      <c r="G2541" s="8" t="s">
        <v>12989</v>
      </c>
      <c r="H2541" s="8" t="s">
        <v>3836</v>
      </c>
      <c r="I2541" s="8" t="s">
        <v>5710</v>
      </c>
      <c r="J2541" s="8" t="s">
        <v>3884</v>
      </c>
      <c r="K2541" s="8" t="s">
        <v>12990</v>
      </c>
      <c r="M2541" s="8" t="s">
        <v>3733</v>
      </c>
      <c r="N2541" s="8" t="s">
        <v>3708</v>
      </c>
      <c r="O2541" s="8" t="s">
        <v>3709</v>
      </c>
      <c r="P2541" s="9">
        <v>16378.73</v>
      </c>
      <c r="Q2541" s="8" t="s">
        <v>3710</v>
      </c>
      <c r="R2541" s="8" t="s">
        <v>6176</v>
      </c>
      <c r="S2541" s="9">
        <v>12277.17</v>
      </c>
      <c r="T2541" s="9">
        <v>9374.6200000000008</v>
      </c>
      <c r="U2541" s="8" t="s">
        <v>3710</v>
      </c>
      <c r="V2541" s="8" t="s">
        <v>6177</v>
      </c>
      <c r="W2541" s="8" t="s">
        <v>3840</v>
      </c>
      <c r="X2541" s="8" t="s">
        <v>6178</v>
      </c>
      <c r="Y2541" s="8" t="s">
        <v>3738</v>
      </c>
      <c r="AV2541" s="8" t="s">
        <v>6179</v>
      </c>
      <c r="AW2541" s="8">
        <v>18</v>
      </c>
      <c r="AX2541" s="8">
        <v>1</v>
      </c>
      <c r="AY2541" s="8" t="s">
        <v>8035</v>
      </c>
      <c r="BB2541" s="8" t="s">
        <v>3717</v>
      </c>
      <c r="BC2541" s="10">
        <v>41416</v>
      </c>
      <c r="BD2541" s="10">
        <v>42614</v>
      </c>
      <c r="BE2541" s="8" t="s">
        <v>3721</v>
      </c>
      <c r="BF2541" s="8" t="s">
        <v>4943</v>
      </c>
      <c r="BG2541" s="11">
        <v>120</v>
      </c>
      <c r="BH2541" s="11">
        <v>1000</v>
      </c>
      <c r="BI2541" s="8" t="s">
        <v>4189</v>
      </c>
      <c r="BJ2541" s="11">
        <v>120</v>
      </c>
      <c r="BQ2541" s="11">
        <v>78.121799999999993</v>
      </c>
      <c r="BR2541" s="8" t="s">
        <v>6177</v>
      </c>
      <c r="BW2541" s="10">
        <v>44348</v>
      </c>
      <c r="BX2541" s="10">
        <v>43556</v>
      </c>
      <c r="BY2541" s="9">
        <v>0</v>
      </c>
      <c r="BZ2541" s="8" t="s">
        <v>3777</v>
      </c>
      <c r="CF2541" s="8" t="s">
        <v>3708</v>
      </c>
      <c r="CH2541" s="9">
        <v>19320.740000000002</v>
      </c>
      <c r="CM2541" s="12">
        <v>10</v>
      </c>
      <c r="CR2541" s="8" t="s">
        <v>12959</v>
      </c>
      <c r="CV2541" s="13">
        <v>1</v>
      </c>
    </row>
    <row r="2542" spans="1:100" x14ac:dyDescent="0.2">
      <c r="A2542" s="8" t="s">
        <v>12991</v>
      </c>
      <c r="B2542" s="8" t="s">
        <v>12959</v>
      </c>
      <c r="C2542" s="8" t="s">
        <v>12983</v>
      </c>
      <c r="D2542" s="8" t="s">
        <v>3725</v>
      </c>
      <c r="E2542" s="8" t="s">
        <v>12992</v>
      </c>
      <c r="F2542" s="8" t="s">
        <v>3895</v>
      </c>
      <c r="G2542" s="8" t="s">
        <v>12993</v>
      </c>
      <c r="H2542" s="8" t="s">
        <v>3836</v>
      </c>
      <c r="I2542" s="8" t="s">
        <v>5710</v>
      </c>
      <c r="J2542" s="8" t="s">
        <v>3884</v>
      </c>
      <c r="K2542" s="8" t="s">
        <v>12994</v>
      </c>
      <c r="M2542" s="8" t="s">
        <v>3733</v>
      </c>
      <c r="N2542" s="8" t="s">
        <v>3708</v>
      </c>
      <c r="O2542" s="8" t="s">
        <v>3709</v>
      </c>
      <c r="P2542" s="9">
        <v>16378.73</v>
      </c>
      <c r="Q2542" s="8" t="s">
        <v>3710</v>
      </c>
      <c r="R2542" s="8" t="s">
        <v>6176</v>
      </c>
      <c r="S2542" s="9">
        <v>12277.17</v>
      </c>
      <c r="T2542" s="9">
        <v>9374.6200000000008</v>
      </c>
      <c r="U2542" s="8" t="s">
        <v>3710</v>
      </c>
      <c r="V2542" s="8" t="s">
        <v>6177</v>
      </c>
      <c r="W2542" s="8" t="s">
        <v>3840</v>
      </c>
      <c r="X2542" s="8" t="s">
        <v>6178</v>
      </c>
      <c r="Y2542" s="8" t="s">
        <v>3738</v>
      </c>
      <c r="AV2542" s="8" t="s">
        <v>6179</v>
      </c>
      <c r="AW2542" s="8">
        <v>18</v>
      </c>
      <c r="AX2542" s="8">
        <v>1</v>
      </c>
      <c r="AY2542" s="8" t="s">
        <v>8035</v>
      </c>
      <c r="BB2542" s="8" t="s">
        <v>3717</v>
      </c>
      <c r="BC2542" s="10">
        <v>44113</v>
      </c>
      <c r="BE2542" s="8" t="s">
        <v>3721</v>
      </c>
      <c r="BF2542" s="8" t="s">
        <v>4943</v>
      </c>
      <c r="BG2542" s="11">
        <v>120</v>
      </c>
      <c r="BH2542" s="11">
        <v>1000</v>
      </c>
      <c r="BI2542" s="8" t="s">
        <v>4189</v>
      </c>
      <c r="BJ2542" s="11">
        <v>120</v>
      </c>
      <c r="BQ2542" s="11">
        <v>78.121799999999993</v>
      </c>
      <c r="BR2542" s="8" t="s">
        <v>6177</v>
      </c>
      <c r="BW2542" s="10">
        <v>44348</v>
      </c>
      <c r="BX2542" s="10">
        <v>43556</v>
      </c>
      <c r="BY2542" s="9">
        <v>0</v>
      </c>
      <c r="BZ2542" s="8" t="s">
        <v>3777</v>
      </c>
      <c r="CF2542" s="8" t="s">
        <v>3708</v>
      </c>
      <c r="CH2542" s="9">
        <v>19320.740000000002</v>
      </c>
      <c r="CM2542" s="12">
        <v>10</v>
      </c>
      <c r="CR2542" s="8" t="s">
        <v>12959</v>
      </c>
      <c r="CV2542" s="13">
        <v>1</v>
      </c>
    </row>
    <row r="2543" spans="1:100" x14ac:dyDescent="0.2">
      <c r="A2543" s="8" t="s">
        <v>12995</v>
      </c>
      <c r="B2543" s="8" t="s">
        <v>12959</v>
      </c>
      <c r="C2543" s="8" t="s">
        <v>12996</v>
      </c>
      <c r="D2543" s="8" t="s">
        <v>3725</v>
      </c>
      <c r="E2543" s="8" t="s">
        <v>12961</v>
      </c>
      <c r="F2543" s="8" t="s">
        <v>3895</v>
      </c>
      <c r="G2543" s="8" t="s">
        <v>12997</v>
      </c>
      <c r="H2543" s="8" t="s">
        <v>3836</v>
      </c>
      <c r="I2543" s="8" t="s">
        <v>5710</v>
      </c>
      <c r="J2543" s="8" t="s">
        <v>3884</v>
      </c>
      <c r="K2543" s="8" t="s">
        <v>12998</v>
      </c>
      <c r="M2543" s="8" t="s">
        <v>3733</v>
      </c>
      <c r="N2543" s="8" t="s">
        <v>3708</v>
      </c>
      <c r="O2543" s="8" t="s">
        <v>3709</v>
      </c>
      <c r="P2543" s="9">
        <v>2552.6999999999998</v>
      </c>
      <c r="Q2543" s="8" t="s">
        <v>3710</v>
      </c>
      <c r="R2543" s="8" t="s">
        <v>6176</v>
      </c>
      <c r="S2543" s="9">
        <v>2455.4299999999998</v>
      </c>
      <c r="T2543" s="9">
        <v>1874.92</v>
      </c>
      <c r="U2543" s="8" t="s">
        <v>3710</v>
      </c>
      <c r="V2543" s="8" t="s">
        <v>6177</v>
      </c>
      <c r="W2543" s="8" t="s">
        <v>3840</v>
      </c>
      <c r="X2543" s="8" t="s">
        <v>6178</v>
      </c>
      <c r="Y2543" s="8" t="s">
        <v>3738</v>
      </c>
      <c r="AV2543" s="8" t="s">
        <v>6179</v>
      </c>
      <c r="AW2543" s="8">
        <v>18</v>
      </c>
      <c r="AX2543" s="8">
        <v>1</v>
      </c>
      <c r="AY2543" s="8" t="s">
        <v>8035</v>
      </c>
      <c r="BB2543" s="8" t="s">
        <v>3717</v>
      </c>
      <c r="BC2543" s="10">
        <v>40863</v>
      </c>
      <c r="BD2543" s="10">
        <v>41694</v>
      </c>
      <c r="BE2543" s="8" t="s">
        <v>3721</v>
      </c>
      <c r="BF2543" s="8" t="s">
        <v>4943</v>
      </c>
      <c r="BG2543" s="11">
        <v>24</v>
      </c>
      <c r="BH2543" s="11">
        <v>1000</v>
      </c>
      <c r="BI2543" s="8" t="s">
        <v>4189</v>
      </c>
      <c r="BJ2543" s="11">
        <v>24</v>
      </c>
      <c r="BQ2543" s="11">
        <v>78.121799999999993</v>
      </c>
      <c r="BR2543" s="8" t="s">
        <v>6177</v>
      </c>
      <c r="BW2543" s="10">
        <v>44348</v>
      </c>
      <c r="BX2543" s="10">
        <v>43556</v>
      </c>
      <c r="BY2543" s="9">
        <v>0</v>
      </c>
      <c r="BZ2543" s="8" t="s">
        <v>3777</v>
      </c>
      <c r="CF2543" s="8" t="s">
        <v>3708</v>
      </c>
      <c r="CH2543" s="9">
        <v>3374.89</v>
      </c>
      <c r="CM2543" s="12">
        <v>10</v>
      </c>
      <c r="CR2543" s="8" t="s">
        <v>12959</v>
      </c>
      <c r="CV2543" s="13">
        <v>1</v>
      </c>
    </row>
    <row r="2544" spans="1:100" x14ac:dyDescent="0.2">
      <c r="A2544" s="8" t="s">
        <v>12999</v>
      </c>
      <c r="B2544" s="8" t="s">
        <v>12959</v>
      </c>
      <c r="C2544" s="8" t="s">
        <v>12996</v>
      </c>
      <c r="D2544" s="8" t="s">
        <v>3725</v>
      </c>
      <c r="E2544" s="8" t="s">
        <v>12965</v>
      </c>
      <c r="F2544" s="8" t="s">
        <v>3895</v>
      </c>
      <c r="G2544" s="8" t="s">
        <v>13000</v>
      </c>
      <c r="H2544" s="8" t="s">
        <v>3836</v>
      </c>
      <c r="I2544" s="8" t="s">
        <v>5710</v>
      </c>
      <c r="J2544" s="8" t="s">
        <v>3884</v>
      </c>
      <c r="K2544" s="8" t="s">
        <v>13001</v>
      </c>
      <c r="M2544" s="8" t="s">
        <v>3733</v>
      </c>
      <c r="N2544" s="8" t="s">
        <v>3708</v>
      </c>
      <c r="O2544" s="8" t="s">
        <v>3709</v>
      </c>
      <c r="P2544" s="9">
        <v>2552.6999999999998</v>
      </c>
      <c r="Q2544" s="8" t="s">
        <v>3710</v>
      </c>
      <c r="R2544" s="8" t="s">
        <v>6176</v>
      </c>
      <c r="S2544" s="9">
        <v>2455.4299999999998</v>
      </c>
      <c r="T2544" s="9">
        <v>1874.92</v>
      </c>
      <c r="U2544" s="8" t="s">
        <v>3710</v>
      </c>
      <c r="V2544" s="8" t="s">
        <v>6177</v>
      </c>
      <c r="W2544" s="8" t="s">
        <v>3840</v>
      </c>
      <c r="X2544" s="8" t="s">
        <v>6178</v>
      </c>
      <c r="Y2544" s="8" t="s">
        <v>3738</v>
      </c>
      <c r="AV2544" s="8" t="s">
        <v>6179</v>
      </c>
      <c r="AW2544" s="8">
        <v>18</v>
      </c>
      <c r="AX2544" s="8">
        <v>1</v>
      </c>
      <c r="AY2544" s="8" t="s">
        <v>8035</v>
      </c>
      <c r="BB2544" s="8" t="s">
        <v>3717</v>
      </c>
      <c r="BC2544" s="10">
        <v>41717</v>
      </c>
      <c r="BD2544" s="10">
        <v>42614</v>
      </c>
      <c r="BE2544" s="8" t="s">
        <v>3721</v>
      </c>
      <c r="BF2544" s="8" t="s">
        <v>4943</v>
      </c>
      <c r="BG2544" s="11">
        <v>24</v>
      </c>
      <c r="BH2544" s="11">
        <v>1000</v>
      </c>
      <c r="BI2544" s="8" t="s">
        <v>4189</v>
      </c>
      <c r="BJ2544" s="11">
        <v>24</v>
      </c>
      <c r="BQ2544" s="11">
        <v>78.121799999999993</v>
      </c>
      <c r="BR2544" s="8" t="s">
        <v>6177</v>
      </c>
      <c r="BW2544" s="10">
        <v>44348</v>
      </c>
      <c r="BX2544" s="10">
        <v>43556</v>
      </c>
      <c r="BY2544" s="9">
        <v>0</v>
      </c>
      <c r="BZ2544" s="8" t="s">
        <v>3777</v>
      </c>
      <c r="CF2544" s="8" t="s">
        <v>3708</v>
      </c>
      <c r="CH2544" s="9">
        <v>3374.89</v>
      </c>
      <c r="CM2544" s="12">
        <v>10</v>
      </c>
      <c r="CR2544" s="8" t="s">
        <v>12959</v>
      </c>
      <c r="CV2544" s="13">
        <v>1</v>
      </c>
    </row>
    <row r="2545" spans="1:100" x14ac:dyDescent="0.2">
      <c r="A2545" s="8" t="s">
        <v>13002</v>
      </c>
      <c r="B2545" s="8" t="s">
        <v>12959</v>
      </c>
      <c r="C2545" s="8" t="s">
        <v>12996</v>
      </c>
      <c r="D2545" s="8" t="s">
        <v>3725</v>
      </c>
      <c r="E2545" s="8" t="s">
        <v>12969</v>
      </c>
      <c r="F2545" s="8" t="s">
        <v>3895</v>
      </c>
      <c r="G2545" s="8" t="s">
        <v>13003</v>
      </c>
      <c r="H2545" s="8" t="s">
        <v>3836</v>
      </c>
      <c r="I2545" s="8" t="s">
        <v>5710</v>
      </c>
      <c r="J2545" s="8" t="s">
        <v>3884</v>
      </c>
      <c r="K2545" s="8" t="s">
        <v>13004</v>
      </c>
      <c r="M2545" s="8" t="s">
        <v>3733</v>
      </c>
      <c r="N2545" s="8" t="s">
        <v>3708</v>
      </c>
      <c r="O2545" s="8" t="s">
        <v>3709</v>
      </c>
      <c r="P2545" s="9">
        <v>2552.6999999999998</v>
      </c>
      <c r="Q2545" s="8" t="s">
        <v>3710</v>
      </c>
      <c r="R2545" s="8" t="s">
        <v>6176</v>
      </c>
      <c r="S2545" s="9">
        <v>2455.4299999999998</v>
      </c>
      <c r="T2545" s="9">
        <v>1874.92</v>
      </c>
      <c r="U2545" s="8" t="s">
        <v>3710</v>
      </c>
      <c r="V2545" s="8" t="s">
        <v>6177</v>
      </c>
      <c r="W2545" s="8" t="s">
        <v>3840</v>
      </c>
      <c r="X2545" s="8" t="s">
        <v>6178</v>
      </c>
      <c r="Y2545" s="8" t="s">
        <v>3738</v>
      </c>
      <c r="AV2545" s="8" t="s">
        <v>6179</v>
      </c>
      <c r="AW2545" s="8">
        <v>18</v>
      </c>
      <c r="AX2545" s="8">
        <v>1</v>
      </c>
      <c r="AY2545" s="8" t="s">
        <v>8035</v>
      </c>
      <c r="BB2545" s="8" t="s">
        <v>3717</v>
      </c>
      <c r="BC2545" s="10">
        <v>44629</v>
      </c>
      <c r="BD2545" s="10">
        <v>44648</v>
      </c>
      <c r="BE2545" s="8" t="s">
        <v>3721</v>
      </c>
      <c r="BF2545" s="8" t="s">
        <v>4943</v>
      </c>
      <c r="BG2545" s="11">
        <v>24</v>
      </c>
      <c r="BH2545" s="11">
        <v>1000</v>
      </c>
      <c r="BI2545" s="8" t="s">
        <v>4189</v>
      </c>
      <c r="BJ2545" s="11">
        <v>24</v>
      </c>
      <c r="BQ2545" s="11">
        <v>78.121799999999993</v>
      </c>
      <c r="BR2545" s="8" t="s">
        <v>6177</v>
      </c>
      <c r="BW2545" s="10">
        <v>44348</v>
      </c>
      <c r="BX2545" s="10">
        <v>43556</v>
      </c>
      <c r="BY2545" s="9">
        <v>0</v>
      </c>
      <c r="BZ2545" s="8" t="s">
        <v>3777</v>
      </c>
      <c r="CF2545" s="8" t="s">
        <v>3708</v>
      </c>
      <c r="CH2545" s="9">
        <v>3374.89</v>
      </c>
      <c r="CM2545" s="12">
        <v>10</v>
      </c>
      <c r="CR2545" s="8" t="s">
        <v>12959</v>
      </c>
      <c r="CV2545" s="13">
        <v>1</v>
      </c>
    </row>
    <row r="2546" spans="1:100" x14ac:dyDescent="0.2">
      <c r="A2546" s="8" t="s">
        <v>13005</v>
      </c>
      <c r="B2546" s="8" t="s">
        <v>12959</v>
      </c>
      <c r="C2546" s="8" t="s">
        <v>13006</v>
      </c>
      <c r="D2546" s="8" t="s">
        <v>3725</v>
      </c>
      <c r="E2546" s="8" t="s">
        <v>12961</v>
      </c>
      <c r="F2546" s="8" t="s">
        <v>3895</v>
      </c>
      <c r="G2546" s="8" t="s">
        <v>13007</v>
      </c>
      <c r="H2546" s="8" t="s">
        <v>3836</v>
      </c>
      <c r="I2546" s="8" t="s">
        <v>5710</v>
      </c>
      <c r="J2546" s="8" t="s">
        <v>3884</v>
      </c>
      <c r="K2546" s="8" t="s">
        <v>13008</v>
      </c>
      <c r="M2546" s="8" t="s">
        <v>3733</v>
      </c>
      <c r="N2546" s="8" t="s">
        <v>3708</v>
      </c>
      <c r="O2546" s="8" t="s">
        <v>3709</v>
      </c>
      <c r="P2546" s="9">
        <v>3445.36</v>
      </c>
      <c r="Q2546" s="8" t="s">
        <v>3710</v>
      </c>
      <c r="R2546" s="8" t="s">
        <v>6176</v>
      </c>
      <c r="S2546" s="9">
        <v>3069.29</v>
      </c>
      <c r="T2546" s="9">
        <v>2343.65</v>
      </c>
      <c r="U2546" s="8" t="s">
        <v>3710</v>
      </c>
      <c r="V2546" s="8" t="s">
        <v>6177</v>
      </c>
      <c r="W2546" s="8" t="s">
        <v>3840</v>
      </c>
      <c r="X2546" s="8" t="s">
        <v>6178</v>
      </c>
      <c r="Y2546" s="8" t="s">
        <v>3738</v>
      </c>
      <c r="AV2546" s="8" t="s">
        <v>6179</v>
      </c>
      <c r="AW2546" s="8">
        <v>18</v>
      </c>
      <c r="AX2546" s="8">
        <v>1</v>
      </c>
      <c r="AY2546" s="8" t="s">
        <v>8035</v>
      </c>
      <c r="BB2546" s="8" t="s">
        <v>3717</v>
      </c>
      <c r="BC2546" s="10">
        <v>41194</v>
      </c>
      <c r="BD2546" s="10">
        <v>41474</v>
      </c>
      <c r="BE2546" s="8" t="s">
        <v>3721</v>
      </c>
      <c r="BF2546" s="8" t="s">
        <v>4943</v>
      </c>
      <c r="BG2546" s="11">
        <v>30</v>
      </c>
      <c r="BH2546" s="11">
        <v>1000</v>
      </c>
      <c r="BI2546" s="8" t="s">
        <v>4189</v>
      </c>
      <c r="BJ2546" s="11">
        <v>30</v>
      </c>
      <c r="BQ2546" s="11">
        <v>78.121799999999993</v>
      </c>
      <c r="BR2546" s="8" t="s">
        <v>6177</v>
      </c>
      <c r="BW2546" s="10">
        <v>44348</v>
      </c>
      <c r="BX2546" s="10">
        <v>43556</v>
      </c>
      <c r="BY2546" s="9">
        <v>0</v>
      </c>
      <c r="BZ2546" s="8" t="s">
        <v>3777</v>
      </c>
      <c r="CF2546" s="8" t="s">
        <v>3708</v>
      </c>
      <c r="CH2546" s="9">
        <v>4494.28</v>
      </c>
      <c r="CM2546" s="12">
        <v>10</v>
      </c>
      <c r="CR2546" s="8" t="s">
        <v>12959</v>
      </c>
      <c r="CV2546" s="13">
        <v>1</v>
      </c>
    </row>
    <row r="2547" spans="1:100" x14ac:dyDescent="0.2">
      <c r="A2547" s="8" t="s">
        <v>13009</v>
      </c>
      <c r="B2547" s="8" t="s">
        <v>12959</v>
      </c>
      <c r="C2547" s="8" t="s">
        <v>13006</v>
      </c>
      <c r="D2547" s="8" t="s">
        <v>3725</v>
      </c>
      <c r="E2547" s="8" t="s">
        <v>12965</v>
      </c>
      <c r="F2547" s="8" t="s">
        <v>3895</v>
      </c>
      <c r="G2547" s="8" t="s">
        <v>13010</v>
      </c>
      <c r="H2547" s="8" t="s">
        <v>3836</v>
      </c>
      <c r="I2547" s="8" t="s">
        <v>5710</v>
      </c>
      <c r="J2547" s="8" t="s">
        <v>3884</v>
      </c>
      <c r="K2547" s="8" t="s">
        <v>13011</v>
      </c>
      <c r="M2547" s="8" t="s">
        <v>3733</v>
      </c>
      <c r="N2547" s="8" t="s">
        <v>3708</v>
      </c>
      <c r="O2547" s="8" t="s">
        <v>3709</v>
      </c>
      <c r="P2547" s="9">
        <v>3445.36</v>
      </c>
      <c r="Q2547" s="8" t="s">
        <v>3710</v>
      </c>
      <c r="R2547" s="8" t="s">
        <v>6176</v>
      </c>
      <c r="S2547" s="9">
        <v>3069.29</v>
      </c>
      <c r="T2547" s="9">
        <v>2343.65</v>
      </c>
      <c r="U2547" s="8" t="s">
        <v>3710</v>
      </c>
      <c r="V2547" s="8" t="s">
        <v>6177</v>
      </c>
      <c r="W2547" s="8" t="s">
        <v>3840</v>
      </c>
      <c r="X2547" s="8" t="s">
        <v>6178</v>
      </c>
      <c r="Y2547" s="8" t="s">
        <v>3738</v>
      </c>
      <c r="AV2547" s="8" t="s">
        <v>6179</v>
      </c>
      <c r="AW2547" s="8">
        <v>18</v>
      </c>
      <c r="AX2547" s="8">
        <v>1</v>
      </c>
      <c r="AY2547" s="8" t="s">
        <v>8035</v>
      </c>
      <c r="BB2547" s="8" t="s">
        <v>3717</v>
      </c>
      <c r="BC2547" s="10">
        <v>42370</v>
      </c>
      <c r="BD2547" s="10">
        <v>42614</v>
      </c>
      <c r="BE2547" s="8" t="s">
        <v>3721</v>
      </c>
      <c r="BF2547" s="8" t="s">
        <v>4943</v>
      </c>
      <c r="BG2547" s="11">
        <v>30</v>
      </c>
      <c r="BH2547" s="11">
        <v>1000</v>
      </c>
      <c r="BI2547" s="8" t="s">
        <v>4189</v>
      </c>
      <c r="BJ2547" s="11">
        <v>30</v>
      </c>
      <c r="BQ2547" s="11">
        <v>78.121799999999993</v>
      </c>
      <c r="BR2547" s="8" t="s">
        <v>6177</v>
      </c>
      <c r="BW2547" s="10">
        <v>44348</v>
      </c>
      <c r="BX2547" s="10">
        <v>43556</v>
      </c>
      <c r="BY2547" s="9">
        <v>0</v>
      </c>
      <c r="BZ2547" s="8" t="s">
        <v>3777</v>
      </c>
      <c r="CF2547" s="8" t="s">
        <v>3708</v>
      </c>
      <c r="CH2547" s="9">
        <v>4494.28</v>
      </c>
      <c r="CM2547" s="12">
        <v>10</v>
      </c>
      <c r="CR2547" s="8" t="s">
        <v>12959</v>
      </c>
      <c r="CV2547" s="13">
        <v>1</v>
      </c>
    </row>
    <row r="2548" spans="1:100" x14ac:dyDescent="0.2">
      <c r="A2548" s="8" t="s">
        <v>13012</v>
      </c>
      <c r="B2548" s="8" t="s">
        <v>12959</v>
      </c>
      <c r="C2548" s="8" t="s">
        <v>13006</v>
      </c>
      <c r="D2548" s="8" t="s">
        <v>3725</v>
      </c>
      <c r="E2548" s="8" t="s">
        <v>12969</v>
      </c>
      <c r="F2548" s="8" t="s">
        <v>3895</v>
      </c>
      <c r="G2548" s="8" t="s">
        <v>13013</v>
      </c>
      <c r="H2548" s="8" t="s">
        <v>3836</v>
      </c>
      <c r="I2548" s="8" t="s">
        <v>5710</v>
      </c>
      <c r="J2548" s="8" t="s">
        <v>3884</v>
      </c>
      <c r="K2548" s="8" t="s">
        <v>13014</v>
      </c>
      <c r="M2548" s="8" t="s">
        <v>3733</v>
      </c>
      <c r="N2548" s="8" t="s">
        <v>3708</v>
      </c>
      <c r="O2548" s="8" t="s">
        <v>3709</v>
      </c>
      <c r="P2548" s="9">
        <v>3445.36</v>
      </c>
      <c r="Q2548" s="8" t="s">
        <v>3710</v>
      </c>
      <c r="R2548" s="8" t="s">
        <v>6176</v>
      </c>
      <c r="S2548" s="9">
        <v>3069.29</v>
      </c>
      <c r="T2548" s="9">
        <v>2343.65</v>
      </c>
      <c r="U2548" s="8" t="s">
        <v>3710</v>
      </c>
      <c r="V2548" s="8" t="s">
        <v>6177</v>
      </c>
      <c r="W2548" s="8" t="s">
        <v>3840</v>
      </c>
      <c r="X2548" s="8" t="s">
        <v>6178</v>
      </c>
      <c r="Y2548" s="8" t="s">
        <v>3738</v>
      </c>
      <c r="AV2548" s="8" t="s">
        <v>6179</v>
      </c>
      <c r="AW2548" s="8">
        <v>18</v>
      </c>
      <c r="AX2548" s="8">
        <v>1</v>
      </c>
      <c r="AY2548" s="8" t="s">
        <v>8035</v>
      </c>
      <c r="BB2548" s="8" t="s">
        <v>3717</v>
      </c>
      <c r="BC2548" s="10">
        <v>43739</v>
      </c>
      <c r="BE2548" s="8" t="s">
        <v>3721</v>
      </c>
      <c r="BF2548" s="8" t="s">
        <v>4943</v>
      </c>
      <c r="BG2548" s="11">
        <v>30</v>
      </c>
      <c r="BH2548" s="11">
        <v>1000</v>
      </c>
      <c r="BI2548" s="8" t="s">
        <v>4189</v>
      </c>
      <c r="BJ2548" s="11">
        <v>30</v>
      </c>
      <c r="BQ2548" s="11">
        <v>78.121799999999993</v>
      </c>
      <c r="BR2548" s="8" t="s">
        <v>6177</v>
      </c>
      <c r="BW2548" s="10">
        <v>44348</v>
      </c>
      <c r="BX2548" s="10">
        <v>43556</v>
      </c>
      <c r="BY2548" s="9">
        <v>0</v>
      </c>
      <c r="BZ2548" s="8" t="s">
        <v>3777</v>
      </c>
      <c r="CF2548" s="8" t="s">
        <v>3708</v>
      </c>
      <c r="CH2548" s="9">
        <v>4494.28</v>
      </c>
      <c r="CM2548" s="12">
        <v>10</v>
      </c>
      <c r="CR2548" s="8" t="s">
        <v>12959</v>
      </c>
      <c r="CV2548" s="13">
        <v>1</v>
      </c>
    </row>
    <row r="2549" spans="1:100" x14ac:dyDescent="0.2">
      <c r="A2549" s="8" t="s">
        <v>13015</v>
      </c>
      <c r="B2549" s="8" t="s">
        <v>13016</v>
      </c>
      <c r="C2549" s="8" t="s">
        <v>13017</v>
      </c>
      <c r="D2549" s="8" t="s">
        <v>6172</v>
      </c>
      <c r="E2549" s="8" t="s">
        <v>13018</v>
      </c>
      <c r="F2549" s="8" t="s">
        <v>3895</v>
      </c>
      <c r="G2549" s="8" t="s">
        <v>13019</v>
      </c>
      <c r="H2549" s="8" t="s">
        <v>3836</v>
      </c>
      <c r="I2549" s="8" t="s">
        <v>10279</v>
      </c>
      <c r="J2549" s="8" t="s">
        <v>3769</v>
      </c>
      <c r="K2549" s="8" t="s">
        <v>13020</v>
      </c>
      <c r="M2549" s="8" t="s">
        <v>3707</v>
      </c>
      <c r="N2549" s="8" t="s">
        <v>3708</v>
      </c>
      <c r="O2549" s="8" t="s">
        <v>3709</v>
      </c>
      <c r="P2549" s="9">
        <v>2430</v>
      </c>
      <c r="Q2549" s="8" t="s">
        <v>3708</v>
      </c>
      <c r="S2549" s="9">
        <v>1841.57</v>
      </c>
      <c r="T2549" s="9">
        <v>1406.19</v>
      </c>
      <c r="U2549" s="8" t="s">
        <v>3710</v>
      </c>
      <c r="V2549" s="8" t="s">
        <v>6177</v>
      </c>
      <c r="W2549" s="8" t="s">
        <v>3840</v>
      </c>
      <c r="X2549" s="8" t="s">
        <v>6178</v>
      </c>
      <c r="Y2549" s="8" t="s">
        <v>3738</v>
      </c>
      <c r="AC2549" s="8" t="s">
        <v>3717</v>
      </c>
      <c r="AV2549" s="8" t="s">
        <v>6179</v>
      </c>
      <c r="AW2549" s="8">
        <v>18</v>
      </c>
      <c r="AX2549" s="8">
        <v>1</v>
      </c>
      <c r="AY2549" s="8" t="s">
        <v>8035</v>
      </c>
      <c r="BB2549" s="8" t="s">
        <v>3717</v>
      </c>
      <c r="BE2549" s="8" t="s">
        <v>3721</v>
      </c>
      <c r="BF2549" s="8" t="s">
        <v>4943</v>
      </c>
      <c r="BG2549" s="11">
        <v>18</v>
      </c>
      <c r="BH2549" s="11">
        <v>1000</v>
      </c>
      <c r="BI2549" s="8" t="s">
        <v>4189</v>
      </c>
      <c r="BJ2549" s="11">
        <v>18</v>
      </c>
      <c r="BQ2549" s="11">
        <v>78.121799999999993</v>
      </c>
      <c r="BR2549" s="8" t="s">
        <v>6177</v>
      </c>
      <c r="BW2549" s="10">
        <v>43466</v>
      </c>
      <c r="BX2549" s="10">
        <v>43556</v>
      </c>
      <c r="BY2549" s="9">
        <v>0</v>
      </c>
      <c r="BZ2549" s="8" t="s">
        <v>3777</v>
      </c>
      <c r="CF2549" s="8" t="s">
        <v>3708</v>
      </c>
      <c r="CH2549" s="9">
        <v>3218.71</v>
      </c>
      <c r="CM2549" s="12">
        <v>10</v>
      </c>
      <c r="CR2549" s="8" t="s">
        <v>13016</v>
      </c>
      <c r="CV2549" s="13">
        <v>1</v>
      </c>
    </row>
    <row r="2550" spans="1:100" x14ac:dyDescent="0.2">
      <c r="A2550" s="8" t="s">
        <v>13021</v>
      </c>
      <c r="B2550" s="8" t="s">
        <v>13016</v>
      </c>
      <c r="C2550" s="8" t="s">
        <v>13017</v>
      </c>
      <c r="D2550" s="8" t="s">
        <v>6172</v>
      </c>
      <c r="E2550" s="8" t="s">
        <v>13022</v>
      </c>
      <c r="F2550" s="8" t="s">
        <v>3895</v>
      </c>
      <c r="G2550" s="8" t="s">
        <v>13023</v>
      </c>
      <c r="H2550" s="8" t="s">
        <v>3836</v>
      </c>
      <c r="I2550" s="8" t="s">
        <v>10279</v>
      </c>
      <c r="J2550" s="8" t="s">
        <v>3769</v>
      </c>
      <c r="K2550" s="8" t="s">
        <v>13020</v>
      </c>
      <c r="M2550" s="8" t="s">
        <v>3707</v>
      </c>
      <c r="N2550" s="8" t="s">
        <v>3708</v>
      </c>
      <c r="O2550" s="8" t="s">
        <v>3709</v>
      </c>
      <c r="P2550" s="9">
        <v>3240</v>
      </c>
      <c r="Q2550" s="8" t="s">
        <v>3708</v>
      </c>
      <c r="S2550" s="9">
        <v>2455.4299999999998</v>
      </c>
      <c r="T2550" s="9">
        <v>1874.92</v>
      </c>
      <c r="U2550" s="8" t="s">
        <v>3710</v>
      </c>
      <c r="V2550" s="8" t="s">
        <v>6177</v>
      </c>
      <c r="W2550" s="8" t="s">
        <v>3840</v>
      </c>
      <c r="X2550" s="8" t="s">
        <v>6178</v>
      </c>
      <c r="Y2550" s="8" t="s">
        <v>3738</v>
      </c>
      <c r="AC2550" s="8" t="s">
        <v>3717</v>
      </c>
      <c r="AV2550" s="8" t="s">
        <v>6179</v>
      </c>
      <c r="AW2550" s="8">
        <v>18</v>
      </c>
      <c r="AX2550" s="8">
        <v>1</v>
      </c>
      <c r="AY2550" s="8" t="s">
        <v>8035</v>
      </c>
      <c r="BB2550" s="8" t="s">
        <v>3717</v>
      </c>
      <c r="BE2550" s="8" t="s">
        <v>3721</v>
      </c>
      <c r="BF2550" s="8" t="s">
        <v>4943</v>
      </c>
      <c r="BG2550" s="11">
        <v>24</v>
      </c>
      <c r="BH2550" s="11">
        <v>1000</v>
      </c>
      <c r="BI2550" s="8" t="s">
        <v>4189</v>
      </c>
      <c r="BJ2550" s="11">
        <v>24</v>
      </c>
      <c r="BQ2550" s="11">
        <v>78.121799999999993</v>
      </c>
      <c r="BR2550" s="8" t="s">
        <v>6177</v>
      </c>
      <c r="BW2550" s="10">
        <v>43466</v>
      </c>
      <c r="BX2550" s="10">
        <v>43556</v>
      </c>
      <c r="BY2550" s="9">
        <v>0</v>
      </c>
      <c r="BZ2550" s="8" t="s">
        <v>3777</v>
      </c>
      <c r="CF2550" s="8" t="s">
        <v>3708</v>
      </c>
      <c r="CH2550" s="9">
        <v>4236.76</v>
      </c>
      <c r="CM2550" s="12">
        <v>10</v>
      </c>
      <c r="CR2550" s="8" t="s">
        <v>13016</v>
      </c>
      <c r="CV2550" s="13">
        <v>1</v>
      </c>
    </row>
    <row r="2551" spans="1:100" x14ac:dyDescent="0.2">
      <c r="A2551" s="8" t="s">
        <v>13024</v>
      </c>
      <c r="B2551" s="8" t="s">
        <v>13016</v>
      </c>
      <c r="C2551" s="8" t="s">
        <v>13017</v>
      </c>
      <c r="D2551" s="8" t="s">
        <v>6172</v>
      </c>
      <c r="E2551" s="8" t="s">
        <v>13025</v>
      </c>
      <c r="F2551" s="8" t="s">
        <v>3895</v>
      </c>
      <c r="G2551" s="8" t="s">
        <v>13026</v>
      </c>
      <c r="H2551" s="8" t="s">
        <v>3836</v>
      </c>
      <c r="I2551" s="8" t="s">
        <v>10279</v>
      </c>
      <c r="J2551" s="8" t="s">
        <v>3769</v>
      </c>
      <c r="K2551" s="8" t="s">
        <v>13020</v>
      </c>
      <c r="M2551" s="8" t="s">
        <v>3707</v>
      </c>
      <c r="N2551" s="8" t="s">
        <v>3708</v>
      </c>
      <c r="O2551" s="8" t="s">
        <v>3709</v>
      </c>
      <c r="P2551" s="9">
        <v>4860</v>
      </c>
      <c r="Q2551" s="8" t="s">
        <v>3708</v>
      </c>
      <c r="S2551" s="9">
        <v>3683.14</v>
      </c>
      <c r="T2551" s="9">
        <v>2812.38</v>
      </c>
      <c r="U2551" s="8" t="s">
        <v>3710</v>
      </c>
      <c r="V2551" s="8" t="s">
        <v>6177</v>
      </c>
      <c r="W2551" s="8" t="s">
        <v>3840</v>
      </c>
      <c r="X2551" s="8" t="s">
        <v>6178</v>
      </c>
      <c r="Y2551" s="8" t="s">
        <v>3738</v>
      </c>
      <c r="AC2551" s="8" t="s">
        <v>3717</v>
      </c>
      <c r="AV2551" s="8" t="s">
        <v>6179</v>
      </c>
      <c r="AW2551" s="8">
        <v>18</v>
      </c>
      <c r="AX2551" s="8">
        <v>1</v>
      </c>
      <c r="AY2551" s="8" t="s">
        <v>8035</v>
      </c>
      <c r="BB2551" s="8" t="s">
        <v>3717</v>
      </c>
      <c r="BE2551" s="8" t="s">
        <v>3721</v>
      </c>
      <c r="BF2551" s="8" t="s">
        <v>4943</v>
      </c>
      <c r="BG2551" s="11">
        <v>36</v>
      </c>
      <c r="BH2551" s="11">
        <v>1000</v>
      </c>
      <c r="BI2551" s="8" t="s">
        <v>4189</v>
      </c>
      <c r="BJ2551" s="11">
        <v>36</v>
      </c>
      <c r="BQ2551" s="11">
        <v>78.121799999999993</v>
      </c>
      <c r="BR2551" s="8" t="s">
        <v>6177</v>
      </c>
      <c r="BW2551" s="10">
        <v>43466</v>
      </c>
      <c r="BX2551" s="10">
        <v>43556</v>
      </c>
      <c r="BY2551" s="9">
        <v>0</v>
      </c>
      <c r="BZ2551" s="8" t="s">
        <v>3777</v>
      </c>
      <c r="CF2551" s="8" t="s">
        <v>3708</v>
      </c>
      <c r="CH2551" s="9">
        <v>6268.24</v>
      </c>
      <c r="CM2551" s="12">
        <v>10</v>
      </c>
      <c r="CR2551" s="8" t="s">
        <v>13016</v>
      </c>
      <c r="CV2551" s="13">
        <v>1</v>
      </c>
    </row>
    <row r="2552" spans="1:100" x14ac:dyDescent="0.2">
      <c r="A2552" s="8" t="s">
        <v>13027</v>
      </c>
      <c r="B2552" s="8" t="s">
        <v>13016</v>
      </c>
      <c r="C2552" s="8" t="s">
        <v>13028</v>
      </c>
      <c r="D2552" s="8" t="s">
        <v>6172</v>
      </c>
      <c r="E2552" s="8" t="s">
        <v>13029</v>
      </c>
      <c r="F2552" s="8" t="s">
        <v>3895</v>
      </c>
      <c r="G2552" s="8" t="s">
        <v>13030</v>
      </c>
      <c r="H2552" s="8" t="s">
        <v>3836</v>
      </c>
      <c r="I2552" s="8" t="s">
        <v>10279</v>
      </c>
      <c r="J2552" s="8" t="s">
        <v>3769</v>
      </c>
      <c r="K2552" s="8" t="s">
        <v>13031</v>
      </c>
      <c r="M2552" s="8" t="s">
        <v>3707</v>
      </c>
      <c r="N2552" s="8" t="s">
        <v>3708</v>
      </c>
      <c r="O2552" s="8" t="s">
        <v>3709</v>
      </c>
      <c r="P2552" s="9">
        <v>810</v>
      </c>
      <c r="Q2552" s="8" t="s">
        <v>3708</v>
      </c>
      <c r="S2552" s="9">
        <v>613.86</v>
      </c>
      <c r="T2552" s="9">
        <v>468.73</v>
      </c>
      <c r="U2552" s="8" t="s">
        <v>3710</v>
      </c>
      <c r="V2552" s="8" t="s">
        <v>6177</v>
      </c>
      <c r="W2552" s="8" t="s">
        <v>3840</v>
      </c>
      <c r="X2552" s="8" t="s">
        <v>6178</v>
      </c>
      <c r="Y2552" s="8" t="s">
        <v>3738</v>
      </c>
      <c r="AC2552" s="8" t="s">
        <v>3717</v>
      </c>
      <c r="AV2552" s="8" t="s">
        <v>6179</v>
      </c>
      <c r="AW2552" s="8">
        <v>18</v>
      </c>
      <c r="AX2552" s="8">
        <v>1</v>
      </c>
      <c r="AY2552" s="8" t="s">
        <v>8035</v>
      </c>
      <c r="BB2552" s="8" t="s">
        <v>3717</v>
      </c>
      <c r="BE2552" s="8" t="s">
        <v>3721</v>
      </c>
      <c r="BF2552" s="8" t="s">
        <v>4943</v>
      </c>
      <c r="BG2552" s="11">
        <v>6</v>
      </c>
      <c r="BH2552" s="11">
        <v>1000</v>
      </c>
      <c r="BI2552" s="8" t="s">
        <v>4189</v>
      </c>
      <c r="BJ2552" s="11">
        <v>6</v>
      </c>
      <c r="BQ2552" s="11">
        <v>78.121799999999993</v>
      </c>
      <c r="BR2552" s="8" t="s">
        <v>6177</v>
      </c>
      <c r="BW2552" s="10">
        <v>43466</v>
      </c>
      <c r="BX2552" s="10">
        <v>43556</v>
      </c>
      <c r="BY2552" s="9">
        <v>0</v>
      </c>
      <c r="BZ2552" s="8" t="s">
        <v>3777</v>
      </c>
      <c r="CF2552" s="8" t="s">
        <v>3708</v>
      </c>
      <c r="CH2552" s="9">
        <v>1127.5</v>
      </c>
      <c r="CM2552" s="12">
        <v>10</v>
      </c>
      <c r="CR2552" s="8" t="s">
        <v>13016</v>
      </c>
      <c r="CV2552" s="13">
        <v>1</v>
      </c>
    </row>
    <row r="2553" spans="1:100" x14ac:dyDescent="0.2">
      <c r="A2553" s="8" t="s">
        <v>13032</v>
      </c>
      <c r="B2553" s="8" t="s">
        <v>13016</v>
      </c>
      <c r="C2553" s="8" t="s">
        <v>13033</v>
      </c>
      <c r="D2553" s="8" t="s">
        <v>6172</v>
      </c>
      <c r="E2553" s="8" t="s">
        <v>13029</v>
      </c>
      <c r="F2553" s="8" t="s">
        <v>3895</v>
      </c>
      <c r="G2553" s="8" t="s">
        <v>13034</v>
      </c>
      <c r="H2553" s="8" t="s">
        <v>3836</v>
      </c>
      <c r="I2553" s="8" t="s">
        <v>10279</v>
      </c>
      <c r="J2553" s="8" t="s">
        <v>3769</v>
      </c>
      <c r="K2553" s="8" t="s">
        <v>13035</v>
      </c>
      <c r="M2553" s="8" t="s">
        <v>3707</v>
      </c>
      <c r="N2553" s="8" t="s">
        <v>3708</v>
      </c>
      <c r="O2553" s="8" t="s">
        <v>3709</v>
      </c>
      <c r="P2553" s="9">
        <v>1620</v>
      </c>
      <c r="Q2553" s="8" t="s">
        <v>3708</v>
      </c>
      <c r="S2553" s="9">
        <v>1227.71</v>
      </c>
      <c r="T2553" s="9">
        <v>937.46</v>
      </c>
      <c r="U2553" s="8" t="s">
        <v>3710</v>
      </c>
      <c r="V2553" s="8" t="s">
        <v>6177</v>
      </c>
      <c r="W2553" s="8" t="s">
        <v>3840</v>
      </c>
      <c r="X2553" s="8" t="s">
        <v>6178</v>
      </c>
      <c r="Y2553" s="8" t="s">
        <v>3738</v>
      </c>
      <c r="AC2553" s="8" t="s">
        <v>3717</v>
      </c>
      <c r="AV2553" s="8" t="s">
        <v>6179</v>
      </c>
      <c r="AW2553" s="8">
        <v>18</v>
      </c>
      <c r="AX2553" s="8">
        <v>1</v>
      </c>
      <c r="AY2553" s="8" t="s">
        <v>8035</v>
      </c>
      <c r="BB2553" s="8" t="s">
        <v>3717</v>
      </c>
      <c r="BE2553" s="8" t="s">
        <v>3721</v>
      </c>
      <c r="BF2553" s="8" t="s">
        <v>4943</v>
      </c>
      <c r="BG2553" s="11">
        <v>12</v>
      </c>
      <c r="BH2553" s="11">
        <v>1000</v>
      </c>
      <c r="BI2553" s="8" t="s">
        <v>4189</v>
      </c>
      <c r="BJ2553" s="11">
        <v>12</v>
      </c>
      <c r="BQ2553" s="11">
        <v>78.121799999999993</v>
      </c>
      <c r="BR2553" s="8" t="s">
        <v>6177</v>
      </c>
      <c r="BW2553" s="10">
        <v>43466</v>
      </c>
      <c r="BX2553" s="10">
        <v>43556</v>
      </c>
      <c r="BY2553" s="9">
        <v>0</v>
      </c>
      <c r="BZ2553" s="8" t="s">
        <v>3777</v>
      </c>
      <c r="CF2553" s="8" t="s">
        <v>3708</v>
      </c>
      <c r="CH2553" s="9">
        <v>2176.2399999999998</v>
      </c>
      <c r="CM2553" s="12">
        <v>10</v>
      </c>
      <c r="CR2553" s="8" t="s">
        <v>13016</v>
      </c>
      <c r="CV2553" s="13">
        <v>1</v>
      </c>
    </row>
    <row r="2554" spans="1:100" x14ac:dyDescent="0.2">
      <c r="A2554" s="8" t="s">
        <v>13036</v>
      </c>
      <c r="B2554" s="8" t="s">
        <v>13016</v>
      </c>
      <c r="C2554" s="8" t="s">
        <v>13037</v>
      </c>
      <c r="D2554" s="8" t="s">
        <v>6172</v>
      </c>
      <c r="E2554" s="8" t="s">
        <v>4751</v>
      </c>
      <c r="F2554" s="8" t="s">
        <v>3895</v>
      </c>
      <c r="G2554" s="8" t="s">
        <v>13038</v>
      </c>
      <c r="H2554" s="8" t="s">
        <v>3836</v>
      </c>
      <c r="I2554" s="8" t="s">
        <v>10279</v>
      </c>
      <c r="J2554" s="8" t="s">
        <v>3769</v>
      </c>
      <c r="K2554" s="8" t="s">
        <v>13039</v>
      </c>
      <c r="M2554" s="8" t="s">
        <v>3707</v>
      </c>
      <c r="N2554" s="8" t="s">
        <v>3708</v>
      </c>
      <c r="O2554" s="8" t="s">
        <v>3709</v>
      </c>
      <c r="P2554" s="9">
        <v>5400</v>
      </c>
      <c r="Q2554" s="8" t="s">
        <v>3708</v>
      </c>
      <c r="S2554" s="9">
        <v>4092.39</v>
      </c>
      <c r="T2554" s="9">
        <v>3124.87</v>
      </c>
      <c r="U2554" s="8" t="s">
        <v>3710</v>
      </c>
      <c r="V2554" s="8" t="s">
        <v>6177</v>
      </c>
      <c r="W2554" s="8" t="s">
        <v>3840</v>
      </c>
      <c r="X2554" s="8" t="s">
        <v>6178</v>
      </c>
      <c r="Y2554" s="8" t="s">
        <v>3738</v>
      </c>
      <c r="Z2554" s="8" t="s">
        <v>3742</v>
      </c>
      <c r="AC2554" s="8" t="s">
        <v>3717</v>
      </c>
      <c r="AV2554" s="8" t="s">
        <v>6179</v>
      </c>
      <c r="AW2554" s="8">
        <v>18</v>
      </c>
      <c r="AX2554" s="8">
        <v>1</v>
      </c>
      <c r="AY2554" s="8" t="s">
        <v>8035</v>
      </c>
      <c r="AZ2554" s="10">
        <v>36684</v>
      </c>
      <c r="BB2554" s="8" t="s">
        <v>3717</v>
      </c>
      <c r="BE2554" s="8" t="s">
        <v>3721</v>
      </c>
      <c r="BF2554" s="8" t="s">
        <v>4943</v>
      </c>
      <c r="BG2554" s="11">
        <v>40</v>
      </c>
      <c r="BH2554" s="11">
        <v>1000</v>
      </c>
      <c r="BI2554" s="8" t="s">
        <v>4189</v>
      </c>
      <c r="BJ2554" s="11">
        <v>40</v>
      </c>
      <c r="BQ2554" s="11">
        <v>78.121799999999993</v>
      </c>
      <c r="BR2554" s="8" t="s">
        <v>6177</v>
      </c>
      <c r="BW2554" s="10">
        <v>43466</v>
      </c>
      <c r="BX2554" s="10">
        <v>43556</v>
      </c>
      <c r="BY2554" s="9">
        <v>0</v>
      </c>
      <c r="BZ2554" s="8" t="s">
        <v>3777</v>
      </c>
      <c r="CF2554" s="8" t="s">
        <v>3708</v>
      </c>
      <c r="CH2554" s="9">
        <v>6901.4</v>
      </c>
      <c r="CM2554" s="12">
        <v>10</v>
      </c>
      <c r="CR2554" s="8" t="s">
        <v>13016</v>
      </c>
      <c r="CV2554" s="13">
        <v>1</v>
      </c>
    </row>
    <row r="2555" spans="1:100" x14ac:dyDescent="0.2">
      <c r="A2555" s="8" t="s">
        <v>13040</v>
      </c>
      <c r="B2555" s="8" t="s">
        <v>13041</v>
      </c>
      <c r="C2555" s="8" t="s">
        <v>4077</v>
      </c>
      <c r="D2555" s="8" t="s">
        <v>4193</v>
      </c>
      <c r="E2555" s="8" t="s">
        <v>13042</v>
      </c>
      <c r="F2555" s="8" t="s">
        <v>3701</v>
      </c>
      <c r="G2555" s="8" t="s">
        <v>13043</v>
      </c>
      <c r="H2555" s="8" t="s">
        <v>3801</v>
      </c>
      <c r="I2555" s="8" t="s">
        <v>5131</v>
      </c>
      <c r="J2555" s="8" t="s">
        <v>3769</v>
      </c>
      <c r="K2555" s="8" t="s">
        <v>13044</v>
      </c>
      <c r="M2555" s="8" t="s">
        <v>3707</v>
      </c>
      <c r="N2555" s="8" t="s">
        <v>3708</v>
      </c>
      <c r="O2555" s="8" t="s">
        <v>3709</v>
      </c>
      <c r="P2555" s="9">
        <v>1128.8699999999999</v>
      </c>
      <c r="Q2555" s="8" t="s">
        <v>3710</v>
      </c>
      <c r="R2555" s="8" t="s">
        <v>9581</v>
      </c>
      <c r="S2555" s="9">
        <v>1437.8</v>
      </c>
      <c r="T2555" s="9">
        <v>1046.23</v>
      </c>
      <c r="U2555" s="8" t="s">
        <v>3710</v>
      </c>
      <c r="V2555" s="8" t="s">
        <v>9582</v>
      </c>
      <c r="AC2555" s="8" t="s">
        <v>3717</v>
      </c>
      <c r="AY2555" s="8" t="s">
        <v>9583</v>
      </c>
      <c r="AZ2555" s="10">
        <v>37349</v>
      </c>
      <c r="BB2555" s="8" t="s">
        <v>3717</v>
      </c>
      <c r="BC2555" s="10">
        <v>44715</v>
      </c>
      <c r="BE2555" s="8" t="s">
        <v>5237</v>
      </c>
      <c r="BF2555" s="8" t="s">
        <v>3719</v>
      </c>
      <c r="BG2555" s="11">
        <v>20</v>
      </c>
      <c r="BH2555" s="11">
        <v>300</v>
      </c>
      <c r="BI2555" s="8" t="s">
        <v>3720</v>
      </c>
      <c r="BJ2555" s="11">
        <v>16.666699999999999</v>
      </c>
      <c r="BQ2555" s="11">
        <v>62.773699999999998</v>
      </c>
      <c r="BR2555" s="8" t="s">
        <v>9582</v>
      </c>
      <c r="BW2555" s="10">
        <v>44562</v>
      </c>
      <c r="BX2555" s="10">
        <v>42614</v>
      </c>
      <c r="BY2555" s="9">
        <v>106.36</v>
      </c>
      <c r="BZ2555" s="8" t="s">
        <v>3721</v>
      </c>
      <c r="CA2555" s="8" t="s">
        <v>3717</v>
      </c>
      <c r="CF2555" s="8" t="s">
        <v>3708</v>
      </c>
      <c r="CH2555" s="9">
        <v>1544.16</v>
      </c>
      <c r="CM2555" s="12">
        <v>10</v>
      </c>
      <c r="CR2555" s="8" t="s">
        <v>13041</v>
      </c>
      <c r="CV2555" s="13">
        <v>1</v>
      </c>
    </row>
    <row r="2556" spans="1:100" x14ac:dyDescent="0.2">
      <c r="A2556" s="8" t="s">
        <v>13045</v>
      </c>
      <c r="B2556" s="8" t="s">
        <v>13041</v>
      </c>
      <c r="C2556" s="8" t="s">
        <v>3877</v>
      </c>
      <c r="D2556" s="8" t="s">
        <v>4509</v>
      </c>
      <c r="E2556" s="8" t="s">
        <v>7578</v>
      </c>
      <c r="F2556" s="8" t="s">
        <v>3701</v>
      </c>
      <c r="G2556" s="8" t="s">
        <v>13046</v>
      </c>
      <c r="H2556" s="8" t="s">
        <v>13047</v>
      </c>
      <c r="I2556" s="8" t="s">
        <v>5131</v>
      </c>
      <c r="J2556" s="8" t="s">
        <v>3769</v>
      </c>
      <c r="K2556" s="8" t="s">
        <v>13048</v>
      </c>
      <c r="M2556" s="8" t="s">
        <v>3707</v>
      </c>
      <c r="N2556" s="8" t="s">
        <v>3708</v>
      </c>
      <c r="O2556" s="8" t="s">
        <v>3709</v>
      </c>
      <c r="P2556" s="9">
        <v>1354</v>
      </c>
      <c r="Q2556" s="8" t="s">
        <v>3710</v>
      </c>
      <c r="R2556" s="8" t="s">
        <v>9581</v>
      </c>
      <c r="S2556" s="9">
        <v>1437.8</v>
      </c>
      <c r="T2556" s="9">
        <v>1046.23</v>
      </c>
      <c r="U2556" s="8" t="s">
        <v>3710</v>
      </c>
      <c r="V2556" s="8" t="s">
        <v>9582</v>
      </c>
      <c r="AC2556" s="8" t="s">
        <v>3717</v>
      </c>
      <c r="AY2556" s="8" t="s">
        <v>9583</v>
      </c>
      <c r="AZ2556" s="10">
        <v>37349</v>
      </c>
      <c r="BB2556" s="8" t="s">
        <v>3717</v>
      </c>
      <c r="BC2556" s="10">
        <v>43793</v>
      </c>
      <c r="BE2556" s="8" t="s">
        <v>5237</v>
      </c>
      <c r="BF2556" s="8" t="s">
        <v>3719</v>
      </c>
      <c r="BG2556" s="11">
        <v>20</v>
      </c>
      <c r="BH2556" s="11">
        <v>300</v>
      </c>
      <c r="BI2556" s="8" t="s">
        <v>3720</v>
      </c>
      <c r="BJ2556" s="11">
        <v>16.666699999999999</v>
      </c>
      <c r="BQ2556" s="11">
        <v>62.773699999999998</v>
      </c>
      <c r="BR2556" s="8" t="s">
        <v>9582</v>
      </c>
      <c r="BW2556" s="10">
        <v>44562</v>
      </c>
      <c r="BX2556" s="10">
        <v>42614</v>
      </c>
      <c r="BY2556" s="9">
        <v>106.36</v>
      </c>
      <c r="BZ2556" s="8" t="s">
        <v>3721</v>
      </c>
      <c r="CF2556" s="8" t="s">
        <v>3708</v>
      </c>
      <c r="CH2556" s="9">
        <v>1833.9</v>
      </c>
      <c r="CM2556" s="12">
        <v>10</v>
      </c>
      <c r="CR2556" s="8" t="s">
        <v>13041</v>
      </c>
      <c r="CV2556" s="13">
        <v>1</v>
      </c>
    </row>
    <row r="2557" spans="1:100" x14ac:dyDescent="0.2">
      <c r="A2557" s="8" t="s">
        <v>13049</v>
      </c>
      <c r="B2557" s="8" t="s">
        <v>13041</v>
      </c>
      <c r="C2557" s="8" t="s">
        <v>4691</v>
      </c>
      <c r="D2557" s="8" t="s">
        <v>4193</v>
      </c>
      <c r="E2557" s="8" t="s">
        <v>13042</v>
      </c>
      <c r="F2557" s="8" t="s">
        <v>3701</v>
      </c>
      <c r="G2557" s="8" t="s">
        <v>13050</v>
      </c>
      <c r="H2557" s="8" t="s">
        <v>3801</v>
      </c>
      <c r="I2557" s="8" t="s">
        <v>5131</v>
      </c>
      <c r="J2557" s="8" t="s">
        <v>3769</v>
      </c>
      <c r="K2557" s="8" t="s">
        <v>13051</v>
      </c>
      <c r="M2557" s="8" t="s">
        <v>3707</v>
      </c>
      <c r="N2557" s="8" t="s">
        <v>3708</v>
      </c>
      <c r="O2557" s="8" t="s">
        <v>3709</v>
      </c>
      <c r="P2557" s="9">
        <v>301.37</v>
      </c>
      <c r="Q2557" s="8" t="s">
        <v>3710</v>
      </c>
      <c r="R2557" s="8" t="s">
        <v>9581</v>
      </c>
      <c r="S2557" s="9">
        <v>359.45</v>
      </c>
      <c r="T2557" s="9">
        <v>261.56</v>
      </c>
      <c r="U2557" s="8" t="s">
        <v>3710</v>
      </c>
      <c r="V2557" s="8" t="s">
        <v>9582</v>
      </c>
      <c r="AC2557" s="8" t="s">
        <v>3717</v>
      </c>
      <c r="AY2557" s="8" t="s">
        <v>9583</v>
      </c>
      <c r="AZ2557" s="10">
        <v>37349</v>
      </c>
      <c r="BB2557" s="8" t="s">
        <v>3717</v>
      </c>
      <c r="BC2557" s="10">
        <v>44537</v>
      </c>
      <c r="BE2557" s="8" t="s">
        <v>5237</v>
      </c>
      <c r="BF2557" s="8" t="s">
        <v>3719</v>
      </c>
      <c r="BG2557" s="11">
        <v>5</v>
      </c>
      <c r="BH2557" s="11">
        <v>300</v>
      </c>
      <c r="BI2557" s="8" t="s">
        <v>3720</v>
      </c>
      <c r="BJ2557" s="11">
        <v>4.1666999999999996</v>
      </c>
      <c r="BQ2557" s="11">
        <v>62.773699999999998</v>
      </c>
      <c r="BR2557" s="8" t="s">
        <v>9582</v>
      </c>
      <c r="BW2557" s="10">
        <v>44562</v>
      </c>
      <c r="BX2557" s="10">
        <v>42614</v>
      </c>
      <c r="BY2557" s="9">
        <v>26.59</v>
      </c>
      <c r="BZ2557" s="8" t="s">
        <v>3721</v>
      </c>
      <c r="CF2557" s="8" t="s">
        <v>3708</v>
      </c>
      <c r="CH2557" s="9">
        <v>447.37</v>
      </c>
      <c r="CM2557" s="12">
        <v>10</v>
      </c>
      <c r="CR2557" s="8" t="s">
        <v>13041</v>
      </c>
      <c r="CV2557" s="13">
        <v>1</v>
      </c>
    </row>
    <row r="2558" spans="1:100" x14ac:dyDescent="0.2">
      <c r="A2558" s="8" t="s">
        <v>13052</v>
      </c>
      <c r="B2558" s="8" t="s">
        <v>13041</v>
      </c>
      <c r="C2558" s="8" t="s">
        <v>4215</v>
      </c>
      <c r="D2558" s="8" t="s">
        <v>4193</v>
      </c>
      <c r="E2558" s="8" t="s">
        <v>13042</v>
      </c>
      <c r="F2558" s="8" t="s">
        <v>3701</v>
      </c>
      <c r="G2558" s="8" t="s">
        <v>13053</v>
      </c>
      <c r="H2558" s="8" t="s">
        <v>3801</v>
      </c>
      <c r="I2558" s="8" t="s">
        <v>5131</v>
      </c>
      <c r="J2558" s="8" t="s">
        <v>3769</v>
      </c>
      <c r="K2558" s="8" t="s">
        <v>13054</v>
      </c>
      <c r="M2558" s="8" t="s">
        <v>3707</v>
      </c>
      <c r="N2558" s="8" t="s">
        <v>3708</v>
      </c>
      <c r="O2558" s="8" t="s">
        <v>3709</v>
      </c>
      <c r="P2558" s="9">
        <v>612.54</v>
      </c>
      <c r="Q2558" s="8" t="s">
        <v>3710</v>
      </c>
      <c r="R2558" s="8" t="s">
        <v>9581</v>
      </c>
      <c r="S2558" s="9">
        <v>718.91</v>
      </c>
      <c r="T2558" s="9">
        <v>523.12</v>
      </c>
      <c r="U2558" s="8" t="s">
        <v>3710</v>
      </c>
      <c r="V2558" s="8" t="s">
        <v>9582</v>
      </c>
      <c r="AC2558" s="8" t="s">
        <v>3717</v>
      </c>
      <c r="AY2558" s="8" t="s">
        <v>9583</v>
      </c>
      <c r="AZ2558" s="10">
        <v>37349</v>
      </c>
      <c r="BB2558" s="8" t="s">
        <v>3717</v>
      </c>
      <c r="BC2558" s="10">
        <v>44462</v>
      </c>
      <c r="BD2558" s="10">
        <v>44721</v>
      </c>
      <c r="BE2558" s="8" t="s">
        <v>5237</v>
      </c>
      <c r="BF2558" s="8" t="s">
        <v>3719</v>
      </c>
      <c r="BG2558" s="11">
        <v>10</v>
      </c>
      <c r="BH2558" s="11">
        <v>300</v>
      </c>
      <c r="BI2558" s="8" t="s">
        <v>3720</v>
      </c>
      <c r="BJ2558" s="11">
        <v>8.3332999999999995</v>
      </c>
      <c r="BQ2558" s="11">
        <v>62.773699999999998</v>
      </c>
      <c r="BR2558" s="8" t="s">
        <v>9582</v>
      </c>
      <c r="BW2558" s="10">
        <v>44562</v>
      </c>
      <c r="BX2558" s="10">
        <v>42614</v>
      </c>
      <c r="BY2558" s="9">
        <v>53.18</v>
      </c>
      <c r="BZ2558" s="8" t="s">
        <v>3721</v>
      </c>
      <c r="CF2558" s="8" t="s">
        <v>3708</v>
      </c>
      <c r="CH2558" s="9">
        <v>866.85</v>
      </c>
      <c r="CM2558" s="12">
        <v>10</v>
      </c>
      <c r="CR2558" s="8" t="s">
        <v>13041</v>
      </c>
      <c r="CV2558" s="13">
        <v>1</v>
      </c>
    </row>
    <row r="2559" spans="1:100" x14ac:dyDescent="0.2">
      <c r="A2559" s="8" t="s">
        <v>13055</v>
      </c>
      <c r="B2559" s="8" t="s">
        <v>13056</v>
      </c>
      <c r="C2559" s="8" t="s">
        <v>3762</v>
      </c>
      <c r="D2559" s="8" t="s">
        <v>4065</v>
      </c>
      <c r="E2559" s="8" t="s">
        <v>4066</v>
      </c>
      <c r="F2559" s="8" t="s">
        <v>3765</v>
      </c>
      <c r="G2559" s="8" t="s">
        <v>12260</v>
      </c>
      <c r="H2559" s="8" t="s">
        <v>3767</v>
      </c>
      <c r="I2559" s="8" t="s">
        <v>7527</v>
      </c>
      <c r="J2559" s="8" t="s">
        <v>3731</v>
      </c>
      <c r="K2559" s="8" t="s">
        <v>13057</v>
      </c>
      <c r="M2559" s="8" t="s">
        <v>3733</v>
      </c>
      <c r="N2559" s="8" t="s">
        <v>3708</v>
      </c>
      <c r="O2559" s="8" t="s">
        <v>3709</v>
      </c>
      <c r="P2559" s="9">
        <v>19684.93</v>
      </c>
      <c r="Q2559" s="8" t="s">
        <v>3710</v>
      </c>
      <c r="R2559" s="8" t="s">
        <v>13058</v>
      </c>
      <c r="S2559" s="9">
        <v>22613.43</v>
      </c>
      <c r="T2559" s="9">
        <v>18185.25</v>
      </c>
      <c r="U2559" s="8" t="s">
        <v>3710</v>
      </c>
      <c r="V2559" s="8" t="s">
        <v>13059</v>
      </c>
      <c r="W2559" s="8" t="s">
        <v>3710</v>
      </c>
      <c r="Y2559" s="8" t="s">
        <v>3738</v>
      </c>
      <c r="AY2559" s="8" t="s">
        <v>13060</v>
      </c>
      <c r="BB2559" s="8" t="s">
        <v>3717</v>
      </c>
      <c r="BC2559" s="10">
        <v>42644</v>
      </c>
      <c r="BH2559" s="11">
        <v>71.428600000000003</v>
      </c>
      <c r="BI2559" s="8" t="s">
        <v>3720</v>
      </c>
      <c r="BJ2559" s="11">
        <v>7</v>
      </c>
      <c r="BQ2559" s="11">
        <v>2597.8939</v>
      </c>
      <c r="BR2559" s="8" t="s">
        <v>13059</v>
      </c>
      <c r="BW2559" s="10">
        <v>44378</v>
      </c>
      <c r="BX2559" s="10">
        <v>44531</v>
      </c>
      <c r="BY2559" s="9">
        <v>0</v>
      </c>
      <c r="BZ2559" s="8" t="s">
        <v>3777</v>
      </c>
      <c r="CF2559" s="8" t="s">
        <v>3708</v>
      </c>
      <c r="CH2559" s="9">
        <v>23030.29</v>
      </c>
      <c r="CM2559" s="12">
        <v>10</v>
      </c>
      <c r="CR2559" s="8" t="s">
        <v>13056</v>
      </c>
      <c r="CV2559" s="13">
        <v>1</v>
      </c>
    </row>
    <row r="2560" spans="1:100" x14ac:dyDescent="0.2">
      <c r="A2560" s="8" t="s">
        <v>13061</v>
      </c>
      <c r="B2560" s="8" t="s">
        <v>13056</v>
      </c>
      <c r="C2560" s="8" t="s">
        <v>3762</v>
      </c>
      <c r="D2560" s="8" t="s">
        <v>4065</v>
      </c>
      <c r="E2560" s="8" t="s">
        <v>5040</v>
      </c>
      <c r="F2560" s="8" t="s">
        <v>3765</v>
      </c>
      <c r="G2560" s="8" t="s">
        <v>13062</v>
      </c>
      <c r="H2560" s="8" t="s">
        <v>3767</v>
      </c>
      <c r="I2560" s="8" t="s">
        <v>7527</v>
      </c>
      <c r="J2560" s="8" t="s">
        <v>3731</v>
      </c>
      <c r="K2560" s="8" t="s">
        <v>13063</v>
      </c>
      <c r="M2560" s="8" t="s">
        <v>3733</v>
      </c>
      <c r="N2560" s="8" t="s">
        <v>3708</v>
      </c>
      <c r="O2560" s="8" t="s">
        <v>3709</v>
      </c>
      <c r="P2560" s="9">
        <v>3836.71</v>
      </c>
      <c r="Q2560" s="8" t="s">
        <v>3710</v>
      </c>
      <c r="R2560" s="8" t="s">
        <v>13058</v>
      </c>
      <c r="S2560" s="9">
        <v>4522.6899999999996</v>
      </c>
      <c r="T2560" s="9">
        <v>3637.05</v>
      </c>
      <c r="U2560" s="8" t="s">
        <v>3710</v>
      </c>
      <c r="V2560" s="8" t="s">
        <v>13064</v>
      </c>
      <c r="W2560" s="8" t="s">
        <v>3710</v>
      </c>
      <c r="Y2560" s="8" t="s">
        <v>3738</v>
      </c>
      <c r="AY2560" s="8" t="s">
        <v>13060</v>
      </c>
      <c r="BB2560" s="8" t="s">
        <v>3717</v>
      </c>
      <c r="BH2560" s="11">
        <v>71.428600000000003</v>
      </c>
      <c r="BI2560" s="8" t="s">
        <v>3720</v>
      </c>
      <c r="BJ2560" s="11">
        <v>1.4</v>
      </c>
      <c r="BQ2560" s="11">
        <v>2597.8939</v>
      </c>
      <c r="BR2560" s="8" t="s">
        <v>13064</v>
      </c>
      <c r="BW2560" s="10">
        <v>44378</v>
      </c>
      <c r="BX2560" s="10">
        <v>44409</v>
      </c>
      <c r="BY2560" s="9">
        <v>0</v>
      </c>
      <c r="BZ2560" s="8" t="s">
        <v>3777</v>
      </c>
      <c r="CF2560" s="8" t="s">
        <v>3708</v>
      </c>
      <c r="CH2560" s="9">
        <v>4985.03</v>
      </c>
      <c r="CM2560" s="12">
        <v>10</v>
      </c>
      <c r="CR2560" s="8" t="s">
        <v>13056</v>
      </c>
      <c r="CV2560" s="13">
        <v>1</v>
      </c>
    </row>
    <row r="2561" spans="1:100" x14ac:dyDescent="0.2">
      <c r="A2561" s="8" t="s">
        <v>3108</v>
      </c>
      <c r="B2561" s="8" t="s">
        <v>13065</v>
      </c>
      <c r="C2561" s="8" t="s">
        <v>5200</v>
      </c>
      <c r="D2561" s="8" t="s">
        <v>4078</v>
      </c>
      <c r="E2561" s="8" t="s">
        <v>3700</v>
      </c>
      <c r="F2561" s="8" t="s">
        <v>3701</v>
      </c>
      <c r="G2561" s="8" t="s">
        <v>13066</v>
      </c>
      <c r="H2561" s="8" t="s">
        <v>3703</v>
      </c>
      <c r="I2561" s="8" t="s">
        <v>7222</v>
      </c>
      <c r="J2561" s="8" t="s">
        <v>3769</v>
      </c>
      <c r="K2561" s="8" t="s">
        <v>13067</v>
      </c>
      <c r="M2561" s="8" t="s">
        <v>3707</v>
      </c>
      <c r="N2561" s="8" t="s">
        <v>3708</v>
      </c>
      <c r="O2561" s="8" t="s">
        <v>3709</v>
      </c>
      <c r="P2561" s="9">
        <v>88.87</v>
      </c>
      <c r="Q2561" s="8" t="s">
        <v>3710</v>
      </c>
      <c r="R2561" s="8" t="s">
        <v>13068</v>
      </c>
      <c r="S2561" s="9">
        <v>79.58</v>
      </c>
      <c r="T2561" s="9">
        <v>53.91</v>
      </c>
      <c r="U2561" s="8" t="s">
        <v>3710</v>
      </c>
      <c r="V2561" s="8" t="s">
        <v>13069</v>
      </c>
      <c r="W2561" s="8" t="s">
        <v>3736</v>
      </c>
      <c r="X2561" s="8" t="s">
        <v>3888</v>
      </c>
      <c r="Y2561" s="8" t="s">
        <v>3738</v>
      </c>
      <c r="AY2561" s="8" t="s">
        <v>3103</v>
      </c>
      <c r="BB2561" s="8" t="s">
        <v>3717</v>
      </c>
      <c r="BC2561" s="10">
        <v>43194</v>
      </c>
      <c r="BE2561" s="8" t="s">
        <v>7669</v>
      </c>
      <c r="BF2561" s="8" t="s">
        <v>3719</v>
      </c>
      <c r="BG2561" s="11">
        <v>5</v>
      </c>
      <c r="BH2561" s="11">
        <v>600</v>
      </c>
      <c r="BI2561" s="8" t="s">
        <v>3720</v>
      </c>
      <c r="BJ2561" s="11">
        <v>5</v>
      </c>
      <c r="BQ2561" s="11">
        <v>10.782</v>
      </c>
      <c r="BR2561" s="8" t="s">
        <v>13069</v>
      </c>
      <c r="BW2561" s="10">
        <v>44501</v>
      </c>
      <c r="BX2561" s="10">
        <v>42401</v>
      </c>
      <c r="BY2561" s="9">
        <v>0</v>
      </c>
      <c r="BZ2561" s="8" t="s">
        <v>3742</v>
      </c>
      <c r="CF2561" s="8" t="s">
        <v>3708</v>
      </c>
      <c r="CH2561" s="9">
        <v>133.93</v>
      </c>
      <c r="CM2561" s="12">
        <v>10</v>
      </c>
      <c r="CR2561" s="8" t="s">
        <v>13065</v>
      </c>
      <c r="CV2561" s="13">
        <v>1</v>
      </c>
    </row>
    <row r="2562" spans="1:100" x14ac:dyDescent="0.2">
      <c r="A2562" s="8" t="s">
        <v>3102</v>
      </c>
      <c r="B2562" s="8" t="s">
        <v>13065</v>
      </c>
      <c r="C2562" s="8" t="s">
        <v>5200</v>
      </c>
      <c r="D2562" s="8" t="s">
        <v>4078</v>
      </c>
      <c r="E2562" s="8" t="s">
        <v>5121</v>
      </c>
      <c r="F2562" s="8" t="s">
        <v>3701</v>
      </c>
      <c r="G2562" s="8" t="s">
        <v>13070</v>
      </c>
      <c r="H2562" s="8" t="s">
        <v>3703</v>
      </c>
      <c r="I2562" s="8" t="s">
        <v>7222</v>
      </c>
      <c r="J2562" s="8" t="s">
        <v>3769</v>
      </c>
      <c r="K2562" s="8" t="s">
        <v>13067</v>
      </c>
      <c r="M2562" s="8" t="s">
        <v>3707</v>
      </c>
      <c r="N2562" s="8" t="s">
        <v>3708</v>
      </c>
      <c r="O2562" s="8" t="s">
        <v>3709</v>
      </c>
      <c r="P2562" s="9">
        <v>130.49</v>
      </c>
      <c r="Q2562" s="8" t="s">
        <v>3710</v>
      </c>
      <c r="R2562" s="8" t="s">
        <v>13068</v>
      </c>
      <c r="S2562" s="9">
        <v>159.16999999999999</v>
      </c>
      <c r="T2562" s="9">
        <v>107.82</v>
      </c>
      <c r="U2562" s="8" t="s">
        <v>3710</v>
      </c>
      <c r="V2562" s="8" t="s">
        <v>13069</v>
      </c>
      <c r="W2562" s="8" t="s">
        <v>3736</v>
      </c>
      <c r="X2562" s="8" t="s">
        <v>3888</v>
      </c>
      <c r="Y2562" s="8" t="s">
        <v>3738</v>
      </c>
      <c r="AY2562" s="8" t="s">
        <v>3103</v>
      </c>
      <c r="BB2562" s="8" t="s">
        <v>3717</v>
      </c>
      <c r="BC2562" s="10">
        <v>44701</v>
      </c>
      <c r="BE2562" s="8" t="s">
        <v>7669</v>
      </c>
      <c r="BF2562" s="8" t="s">
        <v>3719</v>
      </c>
      <c r="BG2562" s="11">
        <v>10</v>
      </c>
      <c r="BH2562" s="11">
        <v>600</v>
      </c>
      <c r="BI2562" s="8" t="s">
        <v>3720</v>
      </c>
      <c r="BJ2562" s="11">
        <v>10</v>
      </c>
      <c r="BQ2562" s="11">
        <v>10.782</v>
      </c>
      <c r="BR2562" s="8" t="s">
        <v>13069</v>
      </c>
      <c r="BW2562" s="10">
        <v>44501</v>
      </c>
      <c r="BX2562" s="10">
        <v>42401</v>
      </c>
      <c r="BY2562" s="9">
        <v>0</v>
      </c>
      <c r="BZ2562" s="8" t="s">
        <v>3742</v>
      </c>
      <c r="CF2562" s="8" t="s">
        <v>3708</v>
      </c>
      <c r="CH2562" s="9">
        <v>196.65</v>
      </c>
      <c r="CM2562" s="12">
        <v>10</v>
      </c>
      <c r="CR2562" s="8" t="s">
        <v>13065</v>
      </c>
      <c r="CV2562" s="13">
        <v>1</v>
      </c>
    </row>
    <row r="2563" spans="1:100" x14ac:dyDescent="0.2">
      <c r="A2563" s="8" t="s">
        <v>3106</v>
      </c>
      <c r="B2563" s="8" t="s">
        <v>13065</v>
      </c>
      <c r="C2563" s="8" t="s">
        <v>5200</v>
      </c>
      <c r="D2563" s="8" t="s">
        <v>4078</v>
      </c>
      <c r="E2563" s="8" t="s">
        <v>4091</v>
      </c>
      <c r="F2563" s="8" t="s">
        <v>3701</v>
      </c>
      <c r="G2563" s="8" t="s">
        <v>13071</v>
      </c>
      <c r="H2563" s="8" t="s">
        <v>3703</v>
      </c>
      <c r="I2563" s="8" t="s">
        <v>7222</v>
      </c>
      <c r="J2563" s="8" t="s">
        <v>3769</v>
      </c>
      <c r="K2563" s="8" t="s">
        <v>13067</v>
      </c>
      <c r="M2563" s="8" t="s">
        <v>3707</v>
      </c>
      <c r="N2563" s="8" t="s">
        <v>3708</v>
      </c>
      <c r="O2563" s="8" t="s">
        <v>3709</v>
      </c>
      <c r="P2563" s="9">
        <v>323.45999999999998</v>
      </c>
      <c r="Q2563" s="8" t="s">
        <v>3710</v>
      </c>
      <c r="R2563" s="8" t="s">
        <v>13068</v>
      </c>
      <c r="S2563" s="9">
        <v>477.5</v>
      </c>
      <c r="T2563" s="9">
        <v>323.45999999999998</v>
      </c>
      <c r="U2563" s="8" t="s">
        <v>3710</v>
      </c>
      <c r="V2563" s="8" t="s">
        <v>13069</v>
      </c>
      <c r="W2563" s="8" t="s">
        <v>3736</v>
      </c>
      <c r="X2563" s="8" t="s">
        <v>3888</v>
      </c>
      <c r="Y2563" s="8" t="s">
        <v>3738</v>
      </c>
      <c r="Z2563" s="8" t="s">
        <v>3739</v>
      </c>
      <c r="AC2563" s="8" t="s">
        <v>3717</v>
      </c>
      <c r="AY2563" s="8" t="s">
        <v>3103</v>
      </c>
      <c r="BB2563" s="8" t="s">
        <v>3717</v>
      </c>
      <c r="BC2563" s="10">
        <v>44734</v>
      </c>
      <c r="BE2563" s="8" t="s">
        <v>7669</v>
      </c>
      <c r="BF2563" s="8" t="s">
        <v>3719</v>
      </c>
      <c r="BG2563" s="11">
        <v>30</v>
      </c>
      <c r="BH2563" s="11">
        <v>600</v>
      </c>
      <c r="BI2563" s="8" t="s">
        <v>3720</v>
      </c>
      <c r="BJ2563" s="11">
        <v>30</v>
      </c>
      <c r="BQ2563" s="11">
        <v>10.782</v>
      </c>
      <c r="BR2563" s="8" t="s">
        <v>13069</v>
      </c>
      <c r="BW2563" s="10">
        <v>44501</v>
      </c>
      <c r="BX2563" s="10">
        <v>42401</v>
      </c>
      <c r="BY2563" s="9">
        <v>0</v>
      </c>
      <c r="BZ2563" s="8" t="s">
        <v>3742</v>
      </c>
      <c r="CA2563" s="8" t="s">
        <v>3717</v>
      </c>
      <c r="CF2563" s="8" t="s">
        <v>3708</v>
      </c>
      <c r="CH2563" s="9">
        <v>477.5</v>
      </c>
      <c r="CM2563" s="12">
        <v>10</v>
      </c>
      <c r="CR2563" s="8" t="s">
        <v>13065</v>
      </c>
      <c r="CV2563" s="13">
        <v>1</v>
      </c>
    </row>
    <row r="2564" spans="1:100" x14ac:dyDescent="0.2">
      <c r="A2564" s="8" t="s">
        <v>13072</v>
      </c>
      <c r="B2564" s="8" t="s">
        <v>13065</v>
      </c>
      <c r="C2564" s="8" t="s">
        <v>13073</v>
      </c>
      <c r="D2564" s="8" t="s">
        <v>5739</v>
      </c>
      <c r="E2564" s="8" t="s">
        <v>5281</v>
      </c>
      <c r="F2564" s="8" t="s">
        <v>3701</v>
      </c>
      <c r="G2564" s="8" t="s">
        <v>13074</v>
      </c>
      <c r="H2564" s="8" t="s">
        <v>4068</v>
      </c>
      <c r="I2564" s="8" t="s">
        <v>7222</v>
      </c>
      <c r="J2564" s="8" t="s">
        <v>3769</v>
      </c>
      <c r="K2564" s="8" t="s">
        <v>13075</v>
      </c>
      <c r="M2564" s="8" t="s">
        <v>3707</v>
      </c>
      <c r="N2564" s="8" t="s">
        <v>3708</v>
      </c>
      <c r="O2564" s="8" t="s">
        <v>3709</v>
      </c>
      <c r="P2564" s="9">
        <v>119.44</v>
      </c>
      <c r="Q2564" s="8" t="s">
        <v>3710</v>
      </c>
      <c r="R2564" s="8" t="s">
        <v>13068</v>
      </c>
      <c r="S2564" s="9">
        <v>92.85</v>
      </c>
      <c r="T2564" s="9">
        <v>62.9</v>
      </c>
      <c r="U2564" s="8" t="s">
        <v>3710</v>
      </c>
      <c r="V2564" s="8" t="s">
        <v>13069</v>
      </c>
      <c r="W2564" s="8" t="s">
        <v>3736</v>
      </c>
      <c r="X2564" s="8" t="s">
        <v>3888</v>
      </c>
      <c r="Y2564" s="8" t="s">
        <v>3738</v>
      </c>
      <c r="AY2564" s="8" t="s">
        <v>3103</v>
      </c>
      <c r="BB2564" s="8" t="s">
        <v>3717</v>
      </c>
      <c r="BC2564" s="10">
        <v>44609</v>
      </c>
      <c r="BE2564" s="8" t="s">
        <v>7669</v>
      </c>
      <c r="BF2564" s="8" t="s">
        <v>3719</v>
      </c>
      <c r="BG2564" s="11">
        <v>5.8333000000000004</v>
      </c>
      <c r="BH2564" s="11">
        <v>600</v>
      </c>
      <c r="BI2564" s="8" t="s">
        <v>3720</v>
      </c>
      <c r="BJ2564" s="11">
        <v>5.8334000000000001</v>
      </c>
      <c r="BQ2564" s="11">
        <v>10.782</v>
      </c>
      <c r="BR2564" s="8" t="s">
        <v>13069</v>
      </c>
      <c r="BW2564" s="10">
        <v>44501</v>
      </c>
      <c r="BX2564" s="10">
        <v>42401</v>
      </c>
      <c r="BY2564" s="9">
        <v>0</v>
      </c>
      <c r="BZ2564" s="8" t="s">
        <v>3742</v>
      </c>
      <c r="CF2564" s="8" t="s">
        <v>3708</v>
      </c>
      <c r="CH2564" s="9">
        <v>180</v>
      </c>
      <c r="CM2564" s="12">
        <v>10</v>
      </c>
      <c r="CR2564" s="8" t="s">
        <v>13065</v>
      </c>
      <c r="CV2564" s="13">
        <v>1</v>
      </c>
    </row>
    <row r="2565" spans="1:100" x14ac:dyDescent="0.2">
      <c r="A2565" s="8" t="s">
        <v>13076</v>
      </c>
      <c r="B2565" s="8" t="s">
        <v>13077</v>
      </c>
      <c r="C2565" s="8" t="s">
        <v>4215</v>
      </c>
      <c r="D2565" s="8" t="s">
        <v>3725</v>
      </c>
      <c r="E2565" s="8" t="s">
        <v>8611</v>
      </c>
      <c r="F2565" s="8" t="s">
        <v>3727</v>
      </c>
      <c r="G2565" s="8" t="s">
        <v>12619</v>
      </c>
      <c r="H2565" s="8" t="s">
        <v>3836</v>
      </c>
      <c r="I2565" s="8" t="s">
        <v>6473</v>
      </c>
      <c r="J2565" s="8" t="s">
        <v>3774</v>
      </c>
      <c r="K2565" s="8" t="s">
        <v>13078</v>
      </c>
      <c r="M2565" s="8" t="s">
        <v>3733</v>
      </c>
      <c r="N2565" s="8" t="s">
        <v>3708</v>
      </c>
      <c r="O2565" s="8" t="s">
        <v>3709</v>
      </c>
      <c r="P2565" s="9">
        <v>11665.98</v>
      </c>
      <c r="Q2565" s="8" t="s">
        <v>3710</v>
      </c>
      <c r="R2565" s="8" t="s">
        <v>7679</v>
      </c>
      <c r="S2565" s="9">
        <v>10595.56</v>
      </c>
      <c r="T2565" s="9">
        <v>8629.16</v>
      </c>
      <c r="U2565" s="8" t="s">
        <v>3717</v>
      </c>
      <c r="V2565" s="8" t="s">
        <v>5550</v>
      </c>
      <c r="W2565" s="8" t="s">
        <v>3710</v>
      </c>
      <c r="Y2565" s="8" t="s">
        <v>3738</v>
      </c>
      <c r="AV2565" s="8" t="s">
        <v>5551</v>
      </c>
      <c r="AW2565" s="8">
        <v>70</v>
      </c>
      <c r="AX2565" s="8">
        <v>2</v>
      </c>
      <c r="AY2565" s="8" t="s">
        <v>7680</v>
      </c>
      <c r="BB2565" s="8" t="s">
        <v>3717</v>
      </c>
      <c r="BC2565" s="10">
        <v>44103</v>
      </c>
      <c r="BE2565" s="8" t="s">
        <v>6876</v>
      </c>
      <c r="BF2565" s="8" t="s">
        <v>3720</v>
      </c>
      <c r="BG2565" s="11">
        <v>28.571400000000001</v>
      </c>
      <c r="BH2565" s="11">
        <v>7.1429</v>
      </c>
      <c r="BI2565" s="8" t="s">
        <v>3720</v>
      </c>
      <c r="BJ2565" s="11">
        <v>27.9998</v>
      </c>
      <c r="BQ2565" s="11">
        <v>308.18610000000001</v>
      </c>
      <c r="BR2565" s="8" t="s">
        <v>5550</v>
      </c>
      <c r="BW2565" s="10">
        <v>44287</v>
      </c>
      <c r="BX2565" s="10">
        <v>44743</v>
      </c>
      <c r="BY2565" s="9">
        <v>0</v>
      </c>
      <c r="BZ2565" s="8" t="s">
        <v>3777</v>
      </c>
      <c r="CF2565" s="8" t="s">
        <v>3708</v>
      </c>
      <c r="CH2565" s="9">
        <v>14033.03</v>
      </c>
      <c r="CM2565" s="12">
        <v>10</v>
      </c>
      <c r="CR2565" s="8" t="s">
        <v>13077</v>
      </c>
      <c r="CV2565" s="13">
        <v>1</v>
      </c>
    </row>
    <row r="2566" spans="1:100" x14ac:dyDescent="0.2">
      <c r="A2566" s="8" t="s">
        <v>13079</v>
      </c>
      <c r="B2566" s="8" t="s">
        <v>13077</v>
      </c>
      <c r="C2566" s="8" t="s">
        <v>4215</v>
      </c>
      <c r="D2566" s="8" t="s">
        <v>3725</v>
      </c>
      <c r="E2566" s="8" t="s">
        <v>8611</v>
      </c>
      <c r="F2566" s="8" t="s">
        <v>3727</v>
      </c>
      <c r="G2566" s="8" t="s">
        <v>12619</v>
      </c>
      <c r="H2566" s="8" t="s">
        <v>3748</v>
      </c>
      <c r="I2566" s="8" t="s">
        <v>6473</v>
      </c>
      <c r="J2566" s="8" t="s">
        <v>3774</v>
      </c>
      <c r="K2566" s="8" t="s">
        <v>13080</v>
      </c>
      <c r="M2566" s="8" t="s">
        <v>3733</v>
      </c>
      <c r="N2566" s="8" t="s">
        <v>3708</v>
      </c>
      <c r="O2566" s="8" t="s">
        <v>3709</v>
      </c>
      <c r="P2566" s="9">
        <v>10763.43</v>
      </c>
      <c r="Q2566" s="8" t="s">
        <v>3710</v>
      </c>
      <c r="R2566" s="8" t="s">
        <v>7679</v>
      </c>
      <c r="S2566" s="9">
        <v>10595.56</v>
      </c>
      <c r="T2566" s="9">
        <v>8629.16</v>
      </c>
      <c r="U2566" s="8" t="s">
        <v>3717</v>
      </c>
      <c r="V2566" s="8" t="s">
        <v>5550</v>
      </c>
      <c r="W2566" s="8" t="s">
        <v>3710</v>
      </c>
      <c r="Y2566" s="8" t="s">
        <v>3738</v>
      </c>
      <c r="AV2566" s="8" t="s">
        <v>5551</v>
      </c>
      <c r="AW2566" s="8">
        <v>70</v>
      </c>
      <c r="AX2566" s="8">
        <v>2</v>
      </c>
      <c r="AY2566" s="8" t="s">
        <v>7680</v>
      </c>
      <c r="BB2566" s="8" t="s">
        <v>3717</v>
      </c>
      <c r="BC2566" s="10">
        <v>44081</v>
      </c>
      <c r="BE2566" s="8" t="s">
        <v>6876</v>
      </c>
      <c r="BF2566" s="8" t="s">
        <v>3720</v>
      </c>
      <c r="BG2566" s="11">
        <v>28.571400000000001</v>
      </c>
      <c r="BH2566" s="11">
        <v>7.1429</v>
      </c>
      <c r="BI2566" s="8" t="s">
        <v>3720</v>
      </c>
      <c r="BJ2566" s="11">
        <v>27.9998</v>
      </c>
      <c r="BQ2566" s="11">
        <v>308.18610000000001</v>
      </c>
      <c r="BR2566" s="8" t="s">
        <v>5550</v>
      </c>
      <c r="BW2566" s="10">
        <v>44287</v>
      </c>
      <c r="BX2566" s="10">
        <v>44743</v>
      </c>
      <c r="BY2566" s="9">
        <v>0</v>
      </c>
      <c r="BZ2566" s="8" t="s">
        <v>3777</v>
      </c>
      <c r="CF2566" s="8" t="s">
        <v>3708</v>
      </c>
      <c r="CH2566" s="9">
        <v>13020.37</v>
      </c>
      <c r="CM2566" s="12">
        <v>10</v>
      </c>
      <c r="CR2566" s="8" t="s">
        <v>13077</v>
      </c>
      <c r="CV2566" s="13">
        <v>1</v>
      </c>
    </row>
    <row r="2567" spans="1:100" x14ac:dyDescent="0.2">
      <c r="A2567" s="8" t="s">
        <v>13081</v>
      </c>
      <c r="B2567" s="8" t="s">
        <v>13082</v>
      </c>
      <c r="C2567" s="8" t="s">
        <v>6257</v>
      </c>
      <c r="D2567" s="8" t="s">
        <v>3699</v>
      </c>
      <c r="E2567" s="8" t="s">
        <v>4812</v>
      </c>
      <c r="F2567" s="8" t="s">
        <v>3701</v>
      </c>
      <c r="G2567" s="8" t="s">
        <v>13083</v>
      </c>
      <c r="H2567" s="8" t="s">
        <v>3703</v>
      </c>
      <c r="I2567" s="8" t="s">
        <v>10863</v>
      </c>
      <c r="J2567" s="8" t="s">
        <v>3771</v>
      </c>
      <c r="K2567" s="8" t="s">
        <v>13084</v>
      </c>
      <c r="M2567" s="8" t="s">
        <v>3733</v>
      </c>
      <c r="N2567" s="8" t="s">
        <v>3708</v>
      </c>
      <c r="O2567" s="8" t="s">
        <v>3709</v>
      </c>
      <c r="P2567" s="9">
        <v>75387.199999999997</v>
      </c>
      <c r="Q2567" s="8" t="s">
        <v>3710</v>
      </c>
      <c r="R2567" s="8" t="s">
        <v>13085</v>
      </c>
      <c r="S2567" s="9">
        <v>76057.16</v>
      </c>
      <c r="T2567" s="9">
        <v>66945.95</v>
      </c>
      <c r="U2567" s="8" t="s">
        <v>3710</v>
      </c>
      <c r="V2567" s="8" t="s">
        <v>13086</v>
      </c>
      <c r="W2567" s="8" t="s">
        <v>3710</v>
      </c>
      <c r="Y2567" s="8" t="s">
        <v>3738</v>
      </c>
      <c r="AY2567" s="8" t="s">
        <v>13087</v>
      </c>
      <c r="BA2567" s="10">
        <v>45307</v>
      </c>
      <c r="BC2567" s="10">
        <v>43760</v>
      </c>
      <c r="BE2567" s="8" t="s">
        <v>11230</v>
      </c>
      <c r="BF2567" s="8" t="s">
        <v>3719</v>
      </c>
      <c r="BG2567" s="11">
        <v>30</v>
      </c>
      <c r="BH2567" s="11">
        <v>240</v>
      </c>
      <c r="BI2567" s="8" t="s">
        <v>3720</v>
      </c>
      <c r="BJ2567" s="11">
        <v>30</v>
      </c>
      <c r="BQ2567" s="11">
        <v>2231.5315000000001</v>
      </c>
      <c r="BR2567" s="8" t="s">
        <v>13086</v>
      </c>
      <c r="BW2567" s="10">
        <v>44440</v>
      </c>
      <c r="BX2567" s="10">
        <v>44682</v>
      </c>
      <c r="BY2567" s="9">
        <v>0</v>
      </c>
      <c r="BZ2567" s="8" t="s">
        <v>3777</v>
      </c>
      <c r="CF2567" s="8" t="s">
        <v>3708</v>
      </c>
      <c r="CH2567" s="9">
        <v>85528.24</v>
      </c>
      <c r="CM2567" s="12">
        <v>10</v>
      </c>
      <c r="CR2567" s="8" t="s">
        <v>13082</v>
      </c>
      <c r="CV2567" s="13">
        <v>1</v>
      </c>
    </row>
    <row r="2568" spans="1:100" x14ac:dyDescent="0.2">
      <c r="A2568" s="8" t="s">
        <v>13088</v>
      </c>
      <c r="B2568" s="8" t="s">
        <v>13089</v>
      </c>
      <c r="C2568" s="8" t="s">
        <v>4077</v>
      </c>
      <c r="D2568" s="8" t="s">
        <v>3699</v>
      </c>
      <c r="E2568" s="8" t="s">
        <v>3860</v>
      </c>
      <c r="F2568" s="8" t="s">
        <v>3701</v>
      </c>
      <c r="G2568" s="8" t="s">
        <v>4308</v>
      </c>
      <c r="H2568" s="8" t="s">
        <v>3703</v>
      </c>
      <c r="I2568" s="8" t="s">
        <v>4743</v>
      </c>
      <c r="J2568" s="8" t="s">
        <v>3731</v>
      </c>
      <c r="K2568" s="8" t="s">
        <v>13090</v>
      </c>
      <c r="M2568" s="8" t="s">
        <v>3866</v>
      </c>
      <c r="N2568" s="8" t="s">
        <v>3708</v>
      </c>
      <c r="O2568" s="8" t="s">
        <v>3709</v>
      </c>
      <c r="P2568" s="9">
        <v>16199.36</v>
      </c>
      <c r="Q2568" s="8" t="s">
        <v>3710</v>
      </c>
      <c r="R2568" s="8" t="s">
        <v>13091</v>
      </c>
      <c r="S2568" s="9">
        <v>9380.7999999999993</v>
      </c>
      <c r="T2568" s="9">
        <v>7800</v>
      </c>
      <c r="U2568" s="8" t="s">
        <v>3710</v>
      </c>
      <c r="V2568" s="8" t="s">
        <v>13092</v>
      </c>
      <c r="W2568" s="8" t="s">
        <v>3710</v>
      </c>
      <c r="Y2568" s="8" t="s">
        <v>3738</v>
      </c>
      <c r="AY2568" s="8" t="s">
        <v>13093</v>
      </c>
      <c r="AZ2568" s="10">
        <v>43194</v>
      </c>
      <c r="BA2568" s="10">
        <v>45043</v>
      </c>
      <c r="BC2568" s="10">
        <v>43927</v>
      </c>
      <c r="BE2568" s="8" t="s">
        <v>5365</v>
      </c>
      <c r="BF2568" s="8" t="s">
        <v>3719</v>
      </c>
      <c r="BG2568" s="11">
        <v>20</v>
      </c>
      <c r="BH2568" s="11">
        <v>150</v>
      </c>
      <c r="BI2568" s="8" t="s">
        <v>3720</v>
      </c>
      <c r="BJ2568" s="11">
        <v>20</v>
      </c>
      <c r="BQ2568" s="11">
        <v>390</v>
      </c>
      <c r="BR2568" s="8" t="s">
        <v>13092</v>
      </c>
      <c r="BW2568" s="10">
        <v>44378</v>
      </c>
      <c r="BX2568" s="10">
        <v>44621</v>
      </c>
      <c r="BY2568" s="9">
        <v>0</v>
      </c>
      <c r="BZ2568" s="8" t="s">
        <v>3777</v>
      </c>
      <c r="CF2568" s="8" t="s">
        <v>3708</v>
      </c>
      <c r="CH2568" s="9">
        <v>19119.48</v>
      </c>
      <c r="CM2568" s="12">
        <v>10</v>
      </c>
      <c r="CR2568" s="8" t="s">
        <v>13089</v>
      </c>
      <c r="CV2568" s="13">
        <v>1</v>
      </c>
    </row>
    <row r="2569" spans="1:100" x14ac:dyDescent="0.2">
      <c r="A2569" s="8" t="s">
        <v>13094</v>
      </c>
      <c r="B2569" s="8" t="s">
        <v>13089</v>
      </c>
      <c r="C2569" s="8" t="s">
        <v>4946</v>
      </c>
      <c r="D2569" s="8" t="s">
        <v>3699</v>
      </c>
      <c r="E2569" s="8" t="s">
        <v>3860</v>
      </c>
      <c r="F2569" s="8" t="s">
        <v>3701</v>
      </c>
      <c r="G2569" s="8" t="s">
        <v>7258</v>
      </c>
      <c r="H2569" s="8" t="s">
        <v>3703</v>
      </c>
      <c r="I2569" s="8" t="s">
        <v>4743</v>
      </c>
      <c r="J2569" s="8" t="s">
        <v>3731</v>
      </c>
      <c r="K2569" s="8" t="s">
        <v>13095</v>
      </c>
      <c r="M2569" s="8" t="s">
        <v>3866</v>
      </c>
      <c r="N2569" s="8" t="s">
        <v>3708</v>
      </c>
      <c r="O2569" s="8" t="s">
        <v>3709</v>
      </c>
      <c r="P2569" s="9">
        <v>17166.400000000001</v>
      </c>
      <c r="Q2569" s="8" t="s">
        <v>3710</v>
      </c>
      <c r="R2569" s="8" t="s">
        <v>13091</v>
      </c>
      <c r="S2569" s="9">
        <v>14071.2</v>
      </c>
      <c r="T2569" s="9">
        <v>11700</v>
      </c>
      <c r="U2569" s="8" t="s">
        <v>3710</v>
      </c>
      <c r="V2569" s="8" t="s">
        <v>13092</v>
      </c>
      <c r="W2569" s="8" t="s">
        <v>3710</v>
      </c>
      <c r="Y2569" s="8" t="s">
        <v>3738</v>
      </c>
      <c r="AY2569" s="8" t="s">
        <v>13093</v>
      </c>
      <c r="AZ2569" s="10">
        <v>43194</v>
      </c>
      <c r="BA2569" s="10">
        <v>45043</v>
      </c>
      <c r="BC2569" s="10">
        <v>43927</v>
      </c>
      <c r="BE2569" s="8" t="s">
        <v>5365</v>
      </c>
      <c r="BF2569" s="8" t="s">
        <v>3719</v>
      </c>
      <c r="BG2569" s="11">
        <v>30</v>
      </c>
      <c r="BH2569" s="11">
        <v>150</v>
      </c>
      <c r="BI2569" s="8" t="s">
        <v>3720</v>
      </c>
      <c r="BJ2569" s="11">
        <v>30</v>
      </c>
      <c r="BQ2569" s="11">
        <v>390</v>
      </c>
      <c r="BR2569" s="8" t="s">
        <v>13092</v>
      </c>
      <c r="BW2569" s="10">
        <v>44378</v>
      </c>
      <c r="BX2569" s="10">
        <v>44621</v>
      </c>
      <c r="BY2569" s="9">
        <v>0</v>
      </c>
      <c r="BZ2569" s="8" t="s">
        <v>3777</v>
      </c>
      <c r="CF2569" s="8" t="s">
        <v>3708</v>
      </c>
      <c r="CH2569" s="9">
        <v>20204.5</v>
      </c>
      <c r="CM2569" s="12">
        <v>10</v>
      </c>
      <c r="CR2569" s="8" t="s">
        <v>13089</v>
      </c>
      <c r="CV2569" s="13">
        <v>1</v>
      </c>
    </row>
    <row r="2570" spans="1:100" x14ac:dyDescent="0.2">
      <c r="A2570" s="8" t="s">
        <v>13096</v>
      </c>
      <c r="B2570" s="8" t="s">
        <v>13097</v>
      </c>
      <c r="C2570" s="8" t="s">
        <v>4077</v>
      </c>
      <c r="D2570" s="8" t="s">
        <v>3699</v>
      </c>
      <c r="E2570" s="8" t="s">
        <v>3860</v>
      </c>
      <c r="F2570" s="8" t="s">
        <v>3701</v>
      </c>
      <c r="G2570" s="8" t="s">
        <v>4308</v>
      </c>
      <c r="H2570" s="8" t="s">
        <v>3703</v>
      </c>
      <c r="I2570" s="8" t="s">
        <v>5143</v>
      </c>
      <c r="J2570" s="8" t="s">
        <v>4009</v>
      </c>
      <c r="K2570" s="8" t="s">
        <v>13098</v>
      </c>
      <c r="M2570" s="8" t="s">
        <v>3866</v>
      </c>
      <c r="N2570" s="8" t="s">
        <v>3708</v>
      </c>
      <c r="O2570" s="8" t="s">
        <v>3709</v>
      </c>
      <c r="P2570" s="9">
        <v>36155.68</v>
      </c>
      <c r="Q2570" s="8" t="s">
        <v>3710</v>
      </c>
      <c r="R2570" s="8" t="s">
        <v>13091</v>
      </c>
      <c r="S2570" s="9">
        <v>9380.7999999999993</v>
      </c>
      <c r="T2570" s="9">
        <v>7800</v>
      </c>
      <c r="U2570" s="8" t="s">
        <v>3710</v>
      </c>
      <c r="V2570" s="8" t="s">
        <v>13099</v>
      </c>
      <c r="W2570" s="8" t="s">
        <v>3710</v>
      </c>
      <c r="Y2570" s="8" t="s">
        <v>3738</v>
      </c>
      <c r="AY2570" s="8" t="s">
        <v>13093</v>
      </c>
      <c r="AZ2570" s="10">
        <v>43761</v>
      </c>
      <c r="BA2570" s="10">
        <v>45605</v>
      </c>
      <c r="BC2570" s="10">
        <v>43983</v>
      </c>
      <c r="BE2570" s="8" t="s">
        <v>5365</v>
      </c>
      <c r="BF2570" s="8" t="s">
        <v>3719</v>
      </c>
      <c r="BG2570" s="11">
        <v>20</v>
      </c>
      <c r="BH2570" s="11">
        <v>150</v>
      </c>
      <c r="BI2570" s="8" t="s">
        <v>3720</v>
      </c>
      <c r="BJ2570" s="11">
        <v>20</v>
      </c>
      <c r="BQ2570" s="11">
        <v>390</v>
      </c>
      <c r="BR2570" s="8" t="s">
        <v>13099</v>
      </c>
      <c r="BW2570" s="10">
        <v>44378</v>
      </c>
      <c r="BX2570" s="10">
        <v>44621</v>
      </c>
      <c r="BY2570" s="9">
        <v>0</v>
      </c>
      <c r="BZ2570" s="8" t="s">
        <v>3777</v>
      </c>
      <c r="CF2570" s="8" t="s">
        <v>3708</v>
      </c>
      <c r="CH2570" s="9">
        <v>41510.47</v>
      </c>
      <c r="CM2570" s="12">
        <v>10</v>
      </c>
      <c r="CR2570" s="8" t="s">
        <v>13097</v>
      </c>
      <c r="CV2570" s="13">
        <v>1</v>
      </c>
    </row>
    <row r="2571" spans="1:100" x14ac:dyDescent="0.2">
      <c r="A2571" s="8" t="s">
        <v>13100</v>
      </c>
      <c r="B2571" s="8" t="s">
        <v>13097</v>
      </c>
      <c r="C2571" s="8" t="s">
        <v>4946</v>
      </c>
      <c r="D2571" s="8" t="s">
        <v>3699</v>
      </c>
      <c r="E2571" s="8" t="s">
        <v>3860</v>
      </c>
      <c r="F2571" s="8" t="s">
        <v>3701</v>
      </c>
      <c r="G2571" s="8" t="s">
        <v>7258</v>
      </c>
      <c r="H2571" s="8" t="s">
        <v>3703</v>
      </c>
      <c r="I2571" s="8" t="s">
        <v>5143</v>
      </c>
      <c r="J2571" s="8" t="s">
        <v>4009</v>
      </c>
      <c r="K2571" s="8" t="s">
        <v>13101</v>
      </c>
      <c r="M2571" s="8" t="s">
        <v>3866</v>
      </c>
      <c r="N2571" s="8" t="s">
        <v>3708</v>
      </c>
      <c r="O2571" s="8" t="s">
        <v>3709</v>
      </c>
      <c r="P2571" s="9">
        <v>44835.6</v>
      </c>
      <c r="Q2571" s="8" t="s">
        <v>3710</v>
      </c>
      <c r="R2571" s="8" t="s">
        <v>13091</v>
      </c>
      <c r="S2571" s="9">
        <v>14071.2</v>
      </c>
      <c r="T2571" s="9">
        <v>11700</v>
      </c>
      <c r="U2571" s="8" t="s">
        <v>3710</v>
      </c>
      <c r="V2571" s="8" t="s">
        <v>13099</v>
      </c>
      <c r="W2571" s="8" t="s">
        <v>3710</v>
      </c>
      <c r="Y2571" s="8" t="s">
        <v>3738</v>
      </c>
      <c r="AY2571" s="8" t="s">
        <v>13093</v>
      </c>
      <c r="AZ2571" s="10">
        <v>43761</v>
      </c>
      <c r="BA2571" s="10">
        <v>45605</v>
      </c>
      <c r="BC2571" s="10">
        <v>43983</v>
      </c>
      <c r="BE2571" s="8" t="s">
        <v>5365</v>
      </c>
      <c r="BF2571" s="8" t="s">
        <v>3719</v>
      </c>
      <c r="BG2571" s="11">
        <v>30</v>
      </c>
      <c r="BH2571" s="11">
        <v>150</v>
      </c>
      <c r="BI2571" s="8" t="s">
        <v>3720</v>
      </c>
      <c r="BJ2571" s="11">
        <v>30</v>
      </c>
      <c r="BQ2571" s="11">
        <v>390</v>
      </c>
      <c r="BR2571" s="8" t="s">
        <v>13099</v>
      </c>
      <c r="BW2571" s="10">
        <v>44378</v>
      </c>
      <c r="BX2571" s="10">
        <v>44621</v>
      </c>
      <c r="BY2571" s="9">
        <v>0</v>
      </c>
      <c r="BZ2571" s="8" t="s">
        <v>3777</v>
      </c>
      <c r="CF2571" s="8" t="s">
        <v>3708</v>
      </c>
      <c r="CH2571" s="9">
        <v>51249.34</v>
      </c>
      <c r="CM2571" s="12">
        <v>10</v>
      </c>
      <c r="CR2571" s="8" t="s">
        <v>13097</v>
      </c>
      <c r="CV2571" s="13">
        <v>1</v>
      </c>
    </row>
    <row r="2572" spans="1:100" x14ac:dyDescent="0.2">
      <c r="A2572" s="8" t="s">
        <v>13102</v>
      </c>
      <c r="B2572" s="8" t="s">
        <v>13103</v>
      </c>
      <c r="C2572" s="8" t="s">
        <v>4077</v>
      </c>
      <c r="D2572" s="8" t="s">
        <v>3699</v>
      </c>
      <c r="E2572" s="8" t="s">
        <v>3860</v>
      </c>
      <c r="F2572" s="8" t="s">
        <v>3701</v>
      </c>
      <c r="G2572" s="8" t="s">
        <v>4308</v>
      </c>
      <c r="H2572" s="8" t="s">
        <v>3703</v>
      </c>
      <c r="I2572" s="8" t="s">
        <v>4031</v>
      </c>
      <c r="J2572" s="8" t="s">
        <v>3769</v>
      </c>
      <c r="K2572" s="8" t="s">
        <v>13104</v>
      </c>
      <c r="M2572" s="8" t="s">
        <v>3866</v>
      </c>
      <c r="N2572" s="8" t="s">
        <v>3708</v>
      </c>
      <c r="O2572" s="8" t="s">
        <v>3709</v>
      </c>
      <c r="P2572" s="9">
        <v>36155.68</v>
      </c>
      <c r="Q2572" s="8" t="s">
        <v>3710</v>
      </c>
      <c r="R2572" s="8" t="s">
        <v>13091</v>
      </c>
      <c r="S2572" s="9">
        <v>9380.7999999999993</v>
      </c>
      <c r="T2572" s="9">
        <v>7800</v>
      </c>
      <c r="U2572" s="8" t="s">
        <v>3710</v>
      </c>
      <c r="V2572" s="8" t="s">
        <v>13105</v>
      </c>
      <c r="W2572" s="8" t="s">
        <v>3710</v>
      </c>
      <c r="Y2572" s="8" t="s">
        <v>3738</v>
      </c>
      <c r="AY2572" s="8" t="s">
        <v>13093</v>
      </c>
      <c r="AZ2572" s="10">
        <v>43949</v>
      </c>
      <c r="BA2572" s="10">
        <v>45792</v>
      </c>
      <c r="BC2572" s="10">
        <v>44266</v>
      </c>
      <c r="BE2572" s="8" t="s">
        <v>5365</v>
      </c>
      <c r="BF2572" s="8" t="s">
        <v>3719</v>
      </c>
      <c r="BG2572" s="11">
        <v>20</v>
      </c>
      <c r="BH2572" s="11">
        <v>150</v>
      </c>
      <c r="BI2572" s="8" t="s">
        <v>3720</v>
      </c>
      <c r="BJ2572" s="11">
        <v>20</v>
      </c>
      <c r="BQ2572" s="11">
        <v>390</v>
      </c>
      <c r="BR2572" s="8" t="s">
        <v>13105</v>
      </c>
      <c r="BW2572" s="10">
        <v>44378</v>
      </c>
      <c r="BX2572" s="10">
        <v>44621</v>
      </c>
      <c r="BY2572" s="9">
        <v>0</v>
      </c>
      <c r="BZ2572" s="8" t="s">
        <v>3777</v>
      </c>
      <c r="CF2572" s="8" t="s">
        <v>3708</v>
      </c>
      <c r="CH2572" s="9">
        <v>41510.47</v>
      </c>
      <c r="CM2572" s="12">
        <v>10</v>
      </c>
      <c r="CR2572" s="8" t="s">
        <v>13103</v>
      </c>
      <c r="CV2572" s="13">
        <v>1</v>
      </c>
    </row>
    <row r="2573" spans="1:100" x14ac:dyDescent="0.2">
      <c r="A2573" s="8" t="s">
        <v>13106</v>
      </c>
      <c r="B2573" s="8" t="s">
        <v>13103</v>
      </c>
      <c r="C2573" s="8" t="s">
        <v>4946</v>
      </c>
      <c r="D2573" s="8" t="s">
        <v>3699</v>
      </c>
      <c r="E2573" s="8" t="s">
        <v>3860</v>
      </c>
      <c r="F2573" s="8" t="s">
        <v>3701</v>
      </c>
      <c r="G2573" s="8" t="s">
        <v>7258</v>
      </c>
      <c r="H2573" s="8" t="s">
        <v>3703</v>
      </c>
      <c r="I2573" s="8" t="s">
        <v>4031</v>
      </c>
      <c r="J2573" s="8" t="s">
        <v>3769</v>
      </c>
      <c r="K2573" s="8" t="s">
        <v>13107</v>
      </c>
      <c r="M2573" s="8" t="s">
        <v>3866</v>
      </c>
      <c r="N2573" s="8" t="s">
        <v>3708</v>
      </c>
      <c r="O2573" s="8" t="s">
        <v>3709</v>
      </c>
      <c r="P2573" s="9">
        <v>20267.75</v>
      </c>
      <c r="Q2573" s="8" t="s">
        <v>3710</v>
      </c>
      <c r="R2573" s="8" t="s">
        <v>13091</v>
      </c>
      <c r="S2573" s="9">
        <v>14071.2</v>
      </c>
      <c r="T2573" s="9">
        <v>11700</v>
      </c>
      <c r="U2573" s="8" t="s">
        <v>3710</v>
      </c>
      <c r="V2573" s="8" t="s">
        <v>13105</v>
      </c>
      <c r="W2573" s="8" t="s">
        <v>3710</v>
      </c>
      <c r="Y2573" s="8" t="s">
        <v>3738</v>
      </c>
      <c r="AY2573" s="8" t="s">
        <v>13093</v>
      </c>
      <c r="AZ2573" s="10">
        <v>43949</v>
      </c>
      <c r="BA2573" s="10">
        <v>45792</v>
      </c>
      <c r="BC2573" s="10">
        <v>44266</v>
      </c>
      <c r="BE2573" s="8" t="s">
        <v>5365</v>
      </c>
      <c r="BF2573" s="8" t="s">
        <v>3719</v>
      </c>
      <c r="BG2573" s="11">
        <v>30</v>
      </c>
      <c r="BH2573" s="11">
        <v>150</v>
      </c>
      <c r="BI2573" s="8" t="s">
        <v>3720</v>
      </c>
      <c r="BJ2573" s="11">
        <v>30</v>
      </c>
      <c r="BQ2573" s="11">
        <v>390</v>
      </c>
      <c r="BR2573" s="8" t="s">
        <v>13105</v>
      </c>
      <c r="BW2573" s="10">
        <v>44378</v>
      </c>
      <c r="BX2573" s="10">
        <v>44621</v>
      </c>
      <c r="BY2573" s="9">
        <v>0</v>
      </c>
      <c r="BZ2573" s="8" t="s">
        <v>3777</v>
      </c>
      <c r="CF2573" s="8" t="s">
        <v>3708</v>
      </c>
      <c r="CH2573" s="9">
        <v>23684.22</v>
      </c>
      <c r="CM2573" s="12">
        <v>10</v>
      </c>
      <c r="CR2573" s="8" t="s">
        <v>13103</v>
      </c>
      <c r="CV2573" s="13">
        <v>1</v>
      </c>
    </row>
    <row r="2574" spans="1:100" x14ac:dyDescent="0.2">
      <c r="A2574" s="8" t="s">
        <v>13108</v>
      </c>
      <c r="B2574" s="8" t="s">
        <v>13109</v>
      </c>
      <c r="C2574" s="8" t="s">
        <v>4077</v>
      </c>
      <c r="D2574" s="8" t="s">
        <v>4078</v>
      </c>
      <c r="E2574" s="8" t="s">
        <v>4713</v>
      </c>
      <c r="F2574" s="8" t="s">
        <v>3701</v>
      </c>
      <c r="G2574" s="8" t="s">
        <v>13110</v>
      </c>
      <c r="H2574" s="8" t="s">
        <v>3703</v>
      </c>
      <c r="I2574" s="8" t="s">
        <v>7765</v>
      </c>
      <c r="J2574" s="8" t="s">
        <v>5518</v>
      </c>
      <c r="K2574" s="8" t="s">
        <v>13111</v>
      </c>
      <c r="M2574" s="8" t="s">
        <v>4033</v>
      </c>
      <c r="N2574" s="8" t="s">
        <v>3708</v>
      </c>
      <c r="O2574" s="8" t="s">
        <v>3804</v>
      </c>
      <c r="P2574" s="9">
        <v>2807.56</v>
      </c>
      <c r="Q2574" s="8" t="s">
        <v>3805</v>
      </c>
      <c r="S2574" s="9">
        <v>2469.7399999999998</v>
      </c>
      <c r="T2574" s="9">
        <v>1830.89</v>
      </c>
      <c r="U2574" s="8" t="s">
        <v>3710</v>
      </c>
      <c r="V2574" s="8" t="s">
        <v>13112</v>
      </c>
      <c r="W2574" s="8" t="s">
        <v>3713</v>
      </c>
      <c r="X2574" s="8" t="s">
        <v>10078</v>
      </c>
      <c r="Y2574" s="8" t="s">
        <v>3738</v>
      </c>
      <c r="AY2574" s="8" t="s">
        <v>13113</v>
      </c>
      <c r="AZ2574" s="10">
        <v>42543</v>
      </c>
      <c r="BB2574" s="8" t="s">
        <v>3717</v>
      </c>
      <c r="BC2574" s="10">
        <v>42954</v>
      </c>
      <c r="BE2574" s="8" t="s">
        <v>4086</v>
      </c>
      <c r="BF2574" s="8" t="s">
        <v>3719</v>
      </c>
      <c r="BG2574" s="11">
        <v>49</v>
      </c>
      <c r="BH2574" s="11">
        <v>300</v>
      </c>
      <c r="BI2574" s="8" t="s">
        <v>3720</v>
      </c>
      <c r="BJ2574" s="11">
        <v>32.666699999999999</v>
      </c>
      <c r="BQ2574" s="11">
        <v>56.047499999999999</v>
      </c>
      <c r="BR2574" s="8" t="s">
        <v>13112</v>
      </c>
      <c r="BW2574" s="10">
        <v>43466</v>
      </c>
      <c r="BX2574" s="10">
        <v>42979</v>
      </c>
      <c r="BY2574" s="9">
        <v>1224.74</v>
      </c>
      <c r="BZ2574" s="8" t="s">
        <v>3721</v>
      </c>
      <c r="CA2574" s="8" t="s">
        <v>3717</v>
      </c>
      <c r="CF2574" s="8" t="s">
        <v>3708</v>
      </c>
      <c r="CH2574" s="9">
        <v>3694.48</v>
      </c>
      <c r="CM2574" s="12">
        <v>10</v>
      </c>
      <c r="CR2574" s="8" t="s">
        <v>13109</v>
      </c>
      <c r="CV2574" s="13">
        <v>1</v>
      </c>
    </row>
    <row r="2575" spans="1:100" x14ac:dyDescent="0.2">
      <c r="A2575" s="8" t="s">
        <v>13114</v>
      </c>
      <c r="B2575" s="8" t="s">
        <v>13109</v>
      </c>
      <c r="C2575" s="8" t="s">
        <v>4691</v>
      </c>
      <c r="D2575" s="8" t="s">
        <v>4078</v>
      </c>
      <c r="E2575" s="8" t="s">
        <v>4172</v>
      </c>
      <c r="F2575" s="8" t="s">
        <v>3701</v>
      </c>
      <c r="G2575" s="8" t="s">
        <v>6889</v>
      </c>
      <c r="H2575" s="8" t="s">
        <v>3703</v>
      </c>
      <c r="I2575" s="8" t="s">
        <v>7765</v>
      </c>
      <c r="J2575" s="8" t="s">
        <v>5518</v>
      </c>
      <c r="K2575" s="8" t="s">
        <v>13115</v>
      </c>
      <c r="M2575" s="8" t="s">
        <v>4033</v>
      </c>
      <c r="N2575" s="8" t="s">
        <v>3708</v>
      </c>
      <c r="O2575" s="8" t="s">
        <v>3804</v>
      </c>
      <c r="P2575" s="9">
        <v>307.89</v>
      </c>
      <c r="Q2575" s="8" t="s">
        <v>3805</v>
      </c>
      <c r="S2575" s="9">
        <v>225.61</v>
      </c>
      <c r="T2575" s="9">
        <v>170.01</v>
      </c>
      <c r="U2575" s="8" t="s">
        <v>3710</v>
      </c>
      <c r="V2575" s="8" t="s">
        <v>13112</v>
      </c>
      <c r="W2575" s="8" t="s">
        <v>3713</v>
      </c>
      <c r="X2575" s="8" t="s">
        <v>10078</v>
      </c>
      <c r="Y2575" s="8" t="s">
        <v>3738</v>
      </c>
      <c r="AY2575" s="8" t="s">
        <v>13113</v>
      </c>
      <c r="AZ2575" s="10">
        <v>42543</v>
      </c>
      <c r="BB2575" s="8" t="s">
        <v>3717</v>
      </c>
      <c r="BC2575" s="10">
        <v>42954</v>
      </c>
      <c r="BE2575" s="8" t="s">
        <v>4086</v>
      </c>
      <c r="BF2575" s="8" t="s">
        <v>3719</v>
      </c>
      <c r="BG2575" s="11">
        <v>3.5</v>
      </c>
      <c r="BH2575" s="11">
        <v>300</v>
      </c>
      <c r="BI2575" s="8" t="s">
        <v>3720</v>
      </c>
      <c r="BJ2575" s="11">
        <v>2.3332999999999999</v>
      </c>
      <c r="BQ2575" s="11">
        <v>56.047499999999999</v>
      </c>
      <c r="BR2575" s="8" t="s">
        <v>13112</v>
      </c>
      <c r="BW2575" s="10">
        <v>43466</v>
      </c>
      <c r="BX2575" s="10">
        <v>42979</v>
      </c>
      <c r="BY2575" s="9">
        <v>87.48</v>
      </c>
      <c r="BZ2575" s="8" t="s">
        <v>3721</v>
      </c>
      <c r="CF2575" s="8" t="s">
        <v>3708</v>
      </c>
      <c r="CH2575" s="9">
        <v>456.26</v>
      </c>
      <c r="CM2575" s="12">
        <v>10</v>
      </c>
      <c r="CR2575" s="8" t="s">
        <v>13109</v>
      </c>
      <c r="CV2575" s="13">
        <v>1</v>
      </c>
    </row>
    <row r="2576" spans="1:100" x14ac:dyDescent="0.2">
      <c r="A2576" s="8" t="s">
        <v>13116</v>
      </c>
      <c r="B2576" s="8" t="s">
        <v>13109</v>
      </c>
      <c r="C2576" s="8" t="s">
        <v>4215</v>
      </c>
      <c r="D2576" s="8" t="s">
        <v>4078</v>
      </c>
      <c r="E2576" s="8" t="s">
        <v>4498</v>
      </c>
      <c r="F2576" s="8" t="s">
        <v>3701</v>
      </c>
      <c r="G2576" s="8" t="s">
        <v>13117</v>
      </c>
      <c r="H2576" s="8" t="s">
        <v>3703</v>
      </c>
      <c r="I2576" s="8" t="s">
        <v>7765</v>
      </c>
      <c r="J2576" s="8" t="s">
        <v>5518</v>
      </c>
      <c r="K2576" s="8" t="s">
        <v>13118</v>
      </c>
      <c r="M2576" s="8" t="s">
        <v>4033</v>
      </c>
      <c r="N2576" s="8" t="s">
        <v>3708</v>
      </c>
      <c r="O2576" s="8" t="s">
        <v>3804</v>
      </c>
      <c r="P2576" s="9">
        <v>1137.23</v>
      </c>
      <c r="Q2576" s="8" t="s">
        <v>3805</v>
      </c>
      <c r="S2576" s="9">
        <v>705.64</v>
      </c>
      <c r="T2576" s="9">
        <v>523.11</v>
      </c>
      <c r="U2576" s="8" t="s">
        <v>3710</v>
      </c>
      <c r="V2576" s="8" t="s">
        <v>13112</v>
      </c>
      <c r="W2576" s="8" t="s">
        <v>3713</v>
      </c>
      <c r="X2576" s="8" t="s">
        <v>10078</v>
      </c>
      <c r="Y2576" s="8" t="s">
        <v>3738</v>
      </c>
      <c r="AY2576" s="8" t="s">
        <v>13113</v>
      </c>
      <c r="AZ2576" s="10">
        <v>42543</v>
      </c>
      <c r="BB2576" s="8" t="s">
        <v>3717</v>
      </c>
      <c r="BC2576" s="10">
        <v>42954</v>
      </c>
      <c r="BE2576" s="8" t="s">
        <v>4086</v>
      </c>
      <c r="BF2576" s="8" t="s">
        <v>3719</v>
      </c>
      <c r="BG2576" s="11">
        <v>14</v>
      </c>
      <c r="BH2576" s="11">
        <v>300</v>
      </c>
      <c r="BI2576" s="8" t="s">
        <v>3720</v>
      </c>
      <c r="BJ2576" s="11">
        <v>9.3332999999999995</v>
      </c>
      <c r="BQ2576" s="11">
        <v>56.047499999999999</v>
      </c>
      <c r="BR2576" s="8" t="s">
        <v>13112</v>
      </c>
      <c r="BW2576" s="10">
        <v>43466</v>
      </c>
      <c r="BX2576" s="10">
        <v>42979</v>
      </c>
      <c r="BY2576" s="9">
        <v>349.93</v>
      </c>
      <c r="BZ2576" s="8" t="s">
        <v>3721</v>
      </c>
      <c r="CF2576" s="8" t="s">
        <v>3708</v>
      </c>
      <c r="CH2576" s="9">
        <v>1554.92</v>
      </c>
      <c r="CM2576" s="12">
        <v>10</v>
      </c>
      <c r="CR2576" s="8" t="s">
        <v>13109</v>
      </c>
      <c r="CV2576" s="13">
        <v>1</v>
      </c>
    </row>
    <row r="2577" spans="1:100" x14ac:dyDescent="0.2">
      <c r="A2577" s="8" t="s">
        <v>13119</v>
      </c>
      <c r="B2577" s="8" t="s">
        <v>13120</v>
      </c>
      <c r="C2577" s="8" t="s">
        <v>13121</v>
      </c>
      <c r="D2577" s="8" t="s">
        <v>3699</v>
      </c>
      <c r="E2577" s="8" t="s">
        <v>13122</v>
      </c>
      <c r="F2577" s="8" t="s">
        <v>3701</v>
      </c>
      <c r="G2577" s="8" t="s">
        <v>13123</v>
      </c>
      <c r="H2577" s="8" t="s">
        <v>3703</v>
      </c>
      <c r="I2577" s="8" t="s">
        <v>4949</v>
      </c>
      <c r="J2577" s="8" t="s">
        <v>3884</v>
      </c>
      <c r="K2577" s="8" t="s">
        <v>13124</v>
      </c>
      <c r="M2577" s="8" t="s">
        <v>3733</v>
      </c>
      <c r="N2577" s="8" t="s">
        <v>3708</v>
      </c>
      <c r="O2577" s="8" t="s">
        <v>3709</v>
      </c>
      <c r="P2577" s="9">
        <v>51356.480000000003</v>
      </c>
      <c r="Q2577" s="8" t="s">
        <v>3710</v>
      </c>
      <c r="R2577" s="8" t="s">
        <v>13125</v>
      </c>
      <c r="S2577" s="9">
        <v>41903.89</v>
      </c>
      <c r="T2577" s="9">
        <v>36169.85</v>
      </c>
      <c r="U2577" s="8" t="s">
        <v>3710</v>
      </c>
      <c r="V2577" s="8" t="s">
        <v>13126</v>
      </c>
      <c r="W2577" s="8" t="s">
        <v>3710</v>
      </c>
      <c r="Y2577" s="8" t="s">
        <v>3738</v>
      </c>
      <c r="AY2577" s="8" t="s">
        <v>13127</v>
      </c>
      <c r="BB2577" s="8" t="s">
        <v>3717</v>
      </c>
      <c r="BC2577" s="10">
        <v>44719</v>
      </c>
      <c r="BE2577" s="8" t="s">
        <v>13128</v>
      </c>
      <c r="BF2577" s="8" t="s">
        <v>3719</v>
      </c>
      <c r="BG2577" s="11">
        <v>28.035</v>
      </c>
      <c r="BH2577" s="11">
        <v>2403</v>
      </c>
      <c r="BI2577" s="8" t="s">
        <v>3720</v>
      </c>
      <c r="BJ2577" s="11">
        <v>28</v>
      </c>
      <c r="BQ2577" s="11">
        <v>1278.2027</v>
      </c>
      <c r="BR2577" s="8" t="s">
        <v>13126</v>
      </c>
      <c r="BW2577" s="10">
        <v>44348</v>
      </c>
      <c r="BX2577" s="10">
        <v>44197</v>
      </c>
      <c r="BY2577" s="9">
        <v>0</v>
      </c>
      <c r="BZ2577" s="8" t="s">
        <v>3777</v>
      </c>
      <c r="CF2577" s="8" t="s">
        <v>3708</v>
      </c>
      <c r="CH2577" s="9">
        <v>58565.77</v>
      </c>
      <c r="CM2577" s="12">
        <v>10</v>
      </c>
      <c r="CR2577" s="8" t="s">
        <v>13120</v>
      </c>
      <c r="CV2577" s="13">
        <v>1</v>
      </c>
    </row>
    <row r="2578" spans="1:100" x14ac:dyDescent="0.2">
      <c r="A2578" s="8" t="s">
        <v>13129</v>
      </c>
      <c r="B2578" s="8" t="s">
        <v>13120</v>
      </c>
      <c r="C2578" s="8" t="s">
        <v>13130</v>
      </c>
      <c r="D2578" s="8" t="s">
        <v>3699</v>
      </c>
      <c r="E2578" s="8" t="s">
        <v>13122</v>
      </c>
      <c r="F2578" s="8" t="s">
        <v>3701</v>
      </c>
      <c r="G2578" s="8" t="s">
        <v>13131</v>
      </c>
      <c r="H2578" s="8" t="s">
        <v>3703</v>
      </c>
      <c r="I2578" s="8" t="s">
        <v>4949</v>
      </c>
      <c r="J2578" s="8" t="s">
        <v>3884</v>
      </c>
      <c r="K2578" s="8" t="s">
        <v>13132</v>
      </c>
      <c r="M2578" s="8" t="s">
        <v>3733</v>
      </c>
      <c r="N2578" s="8" t="s">
        <v>3708</v>
      </c>
      <c r="O2578" s="8" t="s">
        <v>3709</v>
      </c>
      <c r="P2578" s="9">
        <v>152104.70000000001</v>
      </c>
      <c r="Q2578" s="8" t="s">
        <v>3710</v>
      </c>
      <c r="R2578" s="8" t="s">
        <v>13125</v>
      </c>
      <c r="S2578" s="9">
        <v>125711.66</v>
      </c>
      <c r="T2578" s="9">
        <v>108509.54</v>
      </c>
      <c r="U2578" s="8" t="s">
        <v>3710</v>
      </c>
      <c r="V2578" s="8" t="s">
        <v>13133</v>
      </c>
      <c r="W2578" s="8" t="s">
        <v>3710</v>
      </c>
      <c r="Y2578" s="8" t="s">
        <v>3738</v>
      </c>
      <c r="AY2578" s="8" t="s">
        <v>13127</v>
      </c>
      <c r="BB2578" s="8" t="s">
        <v>3717</v>
      </c>
      <c r="BC2578" s="10">
        <v>43550</v>
      </c>
      <c r="BE2578" s="8" t="s">
        <v>13128</v>
      </c>
      <c r="BF2578" s="8" t="s">
        <v>3719</v>
      </c>
      <c r="BG2578" s="11">
        <v>84.105000000000004</v>
      </c>
      <c r="BH2578" s="11">
        <v>2403</v>
      </c>
      <c r="BI2578" s="8" t="s">
        <v>3720</v>
      </c>
      <c r="BJ2578" s="11">
        <v>84</v>
      </c>
      <c r="BQ2578" s="11">
        <v>1291.7802999999999</v>
      </c>
      <c r="BR2578" s="8" t="s">
        <v>13133</v>
      </c>
      <c r="BW2578" s="10">
        <v>44348</v>
      </c>
      <c r="BX2578" s="10">
        <v>43831</v>
      </c>
      <c r="BY2578" s="9">
        <v>0</v>
      </c>
      <c r="BZ2578" s="8" t="s">
        <v>3777</v>
      </c>
      <c r="CF2578" s="8" t="s">
        <v>3708</v>
      </c>
      <c r="CH2578" s="9">
        <v>171605.27</v>
      </c>
      <c r="CM2578" s="12">
        <v>10</v>
      </c>
      <c r="CR2578" s="8" t="s">
        <v>13120</v>
      </c>
      <c r="CV2578" s="13">
        <v>1</v>
      </c>
    </row>
    <row r="2579" spans="1:100" x14ac:dyDescent="0.2">
      <c r="A2579" s="8" t="s">
        <v>13134</v>
      </c>
      <c r="B2579" s="8" t="s">
        <v>13120</v>
      </c>
      <c r="C2579" s="8" t="s">
        <v>13130</v>
      </c>
      <c r="D2579" s="8" t="s">
        <v>3699</v>
      </c>
      <c r="E2579" s="8" t="s">
        <v>13135</v>
      </c>
      <c r="F2579" s="8" t="s">
        <v>3701</v>
      </c>
      <c r="G2579" s="8" t="s">
        <v>13136</v>
      </c>
      <c r="H2579" s="8" t="s">
        <v>3703</v>
      </c>
      <c r="I2579" s="8" t="s">
        <v>4949</v>
      </c>
      <c r="J2579" s="8" t="s">
        <v>3884</v>
      </c>
      <c r="K2579" s="8" t="s">
        <v>13137</v>
      </c>
      <c r="M2579" s="8" t="s">
        <v>3733</v>
      </c>
      <c r="N2579" s="8" t="s">
        <v>3708</v>
      </c>
      <c r="O2579" s="8" t="s">
        <v>3709</v>
      </c>
      <c r="P2579" s="9">
        <v>50701.57</v>
      </c>
      <c r="Q2579" s="8" t="s">
        <v>3710</v>
      </c>
      <c r="R2579" s="8" t="s">
        <v>13125</v>
      </c>
      <c r="S2579" s="9">
        <v>41903.89</v>
      </c>
      <c r="T2579" s="9">
        <v>36169.85</v>
      </c>
      <c r="U2579" s="8" t="s">
        <v>3710</v>
      </c>
      <c r="V2579" s="8" t="s">
        <v>13133</v>
      </c>
      <c r="W2579" s="8" t="s">
        <v>3710</v>
      </c>
      <c r="Y2579" s="8" t="s">
        <v>3738</v>
      </c>
      <c r="AY2579" s="8" t="s">
        <v>13127</v>
      </c>
      <c r="BB2579" s="8" t="s">
        <v>3717</v>
      </c>
      <c r="BC2579" s="10">
        <v>43070</v>
      </c>
      <c r="BE2579" s="8" t="s">
        <v>13128</v>
      </c>
      <c r="BF2579" s="8" t="s">
        <v>3719</v>
      </c>
      <c r="BG2579" s="11">
        <v>28.035</v>
      </c>
      <c r="BH2579" s="11">
        <v>2403</v>
      </c>
      <c r="BI2579" s="8" t="s">
        <v>3720</v>
      </c>
      <c r="BJ2579" s="11">
        <v>28</v>
      </c>
      <c r="BQ2579" s="11">
        <v>1291.7802999999999</v>
      </c>
      <c r="BR2579" s="8" t="s">
        <v>13133</v>
      </c>
      <c r="BW2579" s="10">
        <v>44348</v>
      </c>
      <c r="BX2579" s="10">
        <v>43831</v>
      </c>
      <c r="BY2579" s="9">
        <v>0</v>
      </c>
      <c r="BZ2579" s="8" t="s">
        <v>3777</v>
      </c>
      <c r="CF2579" s="8" t="s">
        <v>3708</v>
      </c>
      <c r="CH2579" s="9">
        <v>57830.96</v>
      </c>
      <c r="CM2579" s="12">
        <v>10</v>
      </c>
      <c r="CR2579" s="8" t="s">
        <v>13120</v>
      </c>
      <c r="CV2579" s="13">
        <v>1</v>
      </c>
    </row>
    <row r="2580" spans="1:100" x14ac:dyDescent="0.2">
      <c r="A2580" s="8" t="s">
        <v>13138</v>
      </c>
      <c r="B2580" s="8" t="s">
        <v>13139</v>
      </c>
      <c r="C2580" s="8" t="s">
        <v>4691</v>
      </c>
      <c r="D2580" s="8" t="s">
        <v>3699</v>
      </c>
      <c r="E2580" s="8" t="s">
        <v>3860</v>
      </c>
      <c r="F2580" s="8" t="s">
        <v>3701</v>
      </c>
      <c r="G2580" s="8" t="s">
        <v>4699</v>
      </c>
      <c r="H2580" s="8" t="s">
        <v>3703</v>
      </c>
      <c r="I2580" s="8" t="s">
        <v>4080</v>
      </c>
      <c r="J2580" s="8" t="s">
        <v>3705</v>
      </c>
      <c r="K2580" s="8" t="s">
        <v>13140</v>
      </c>
      <c r="M2580" s="8" t="s">
        <v>3866</v>
      </c>
      <c r="N2580" s="8" t="s">
        <v>3708</v>
      </c>
      <c r="O2580" s="8" t="s">
        <v>3804</v>
      </c>
      <c r="P2580" s="9">
        <v>1866.69</v>
      </c>
      <c r="Q2580" s="8" t="s">
        <v>3805</v>
      </c>
      <c r="S2580" s="9">
        <v>219.25</v>
      </c>
      <c r="T2580" s="9">
        <v>145.49</v>
      </c>
      <c r="U2580" s="8" t="s">
        <v>3710</v>
      </c>
      <c r="V2580" s="8" t="s">
        <v>5036</v>
      </c>
      <c r="W2580" s="8" t="s">
        <v>3736</v>
      </c>
      <c r="X2580" s="8" t="s">
        <v>3854</v>
      </c>
      <c r="Y2580" s="8" t="s">
        <v>3738</v>
      </c>
      <c r="AV2580" s="8" t="s">
        <v>5033</v>
      </c>
      <c r="AW2580" s="8">
        <v>66</v>
      </c>
      <c r="AX2580" s="8">
        <v>2</v>
      </c>
      <c r="AY2580" s="8" t="s">
        <v>6534</v>
      </c>
      <c r="AZ2580" s="10">
        <v>40380</v>
      </c>
      <c r="BB2580" s="8" t="s">
        <v>3717</v>
      </c>
      <c r="BC2580" s="10">
        <v>41435</v>
      </c>
      <c r="BE2580" s="8" t="s">
        <v>4020</v>
      </c>
      <c r="BF2580" s="8" t="s">
        <v>3720</v>
      </c>
      <c r="BG2580" s="11">
        <v>30</v>
      </c>
      <c r="BH2580" s="11">
        <v>25</v>
      </c>
      <c r="BI2580" s="8" t="s">
        <v>3720</v>
      </c>
      <c r="BJ2580" s="11">
        <v>30</v>
      </c>
      <c r="BQ2580" s="11">
        <v>4.8497000000000003</v>
      </c>
      <c r="BR2580" s="8" t="s">
        <v>5036</v>
      </c>
      <c r="BW2580" s="10">
        <v>41456</v>
      </c>
      <c r="BX2580" s="10">
        <v>44136</v>
      </c>
      <c r="BY2580" s="9">
        <v>1961.34</v>
      </c>
      <c r="BZ2580" s="8" t="s">
        <v>3750</v>
      </c>
      <c r="CF2580" s="8" t="s">
        <v>3708</v>
      </c>
      <c r="CH2580" s="9">
        <v>2493.73</v>
      </c>
      <c r="CM2580" s="12">
        <v>10</v>
      </c>
      <c r="CR2580" s="8" t="s">
        <v>13139</v>
      </c>
      <c r="CV2580" s="13">
        <v>1</v>
      </c>
    </row>
    <row r="2581" spans="1:100" x14ac:dyDescent="0.2">
      <c r="A2581" s="8" t="s">
        <v>13141</v>
      </c>
      <c r="B2581" s="8" t="s">
        <v>13142</v>
      </c>
      <c r="C2581" s="8" t="s">
        <v>3797</v>
      </c>
      <c r="D2581" s="8" t="s">
        <v>3699</v>
      </c>
      <c r="E2581" s="8" t="s">
        <v>4713</v>
      </c>
      <c r="F2581" s="8" t="s">
        <v>3701</v>
      </c>
      <c r="G2581" s="8" t="s">
        <v>5468</v>
      </c>
      <c r="H2581" s="8" t="s">
        <v>3703</v>
      </c>
      <c r="I2581" s="8" t="s">
        <v>4763</v>
      </c>
      <c r="J2581" s="8" t="s">
        <v>3769</v>
      </c>
      <c r="K2581" s="8" t="s">
        <v>13143</v>
      </c>
      <c r="M2581" s="8" t="s">
        <v>3866</v>
      </c>
      <c r="N2581" s="8" t="s">
        <v>3708</v>
      </c>
      <c r="O2581" s="8" t="s">
        <v>3804</v>
      </c>
      <c r="P2581" s="9">
        <v>709.51</v>
      </c>
      <c r="Q2581" s="8" t="s">
        <v>3805</v>
      </c>
      <c r="S2581" s="9">
        <v>431.18</v>
      </c>
      <c r="T2581" s="9">
        <v>286.12</v>
      </c>
      <c r="U2581" s="8" t="s">
        <v>3710</v>
      </c>
      <c r="V2581" s="8" t="s">
        <v>4311</v>
      </c>
      <c r="AV2581" s="8" t="s">
        <v>4312</v>
      </c>
      <c r="AW2581" s="8">
        <v>86</v>
      </c>
      <c r="AX2581" s="8">
        <v>2</v>
      </c>
      <c r="AY2581" s="8" t="s">
        <v>2755</v>
      </c>
      <c r="AZ2581" s="10">
        <v>40723</v>
      </c>
      <c r="BB2581" s="8" t="s">
        <v>3717</v>
      </c>
      <c r="BC2581" s="10">
        <v>42747</v>
      </c>
      <c r="BE2581" s="8" t="s">
        <v>3700</v>
      </c>
      <c r="BF2581" s="8" t="s">
        <v>3720</v>
      </c>
      <c r="BG2581" s="11">
        <v>98</v>
      </c>
      <c r="BH2581" s="11">
        <v>10</v>
      </c>
      <c r="BI2581" s="8" t="s">
        <v>3720</v>
      </c>
      <c r="BJ2581" s="11">
        <v>98</v>
      </c>
      <c r="BQ2581" s="11">
        <v>2.9196</v>
      </c>
      <c r="BR2581" s="8" t="s">
        <v>4311</v>
      </c>
      <c r="BW2581" s="10">
        <v>43891</v>
      </c>
      <c r="BX2581" s="10">
        <v>42401</v>
      </c>
      <c r="BY2581" s="9">
        <v>0</v>
      </c>
      <c r="BZ2581" s="8" t="s">
        <v>3742</v>
      </c>
      <c r="CF2581" s="8" t="s">
        <v>3708</v>
      </c>
      <c r="CH2581" s="9">
        <v>994.85</v>
      </c>
      <c r="CM2581" s="12">
        <v>10</v>
      </c>
      <c r="CR2581" s="8" t="s">
        <v>13142</v>
      </c>
      <c r="CV2581" s="13">
        <v>1</v>
      </c>
    </row>
    <row r="2582" spans="1:100" x14ac:dyDescent="0.2">
      <c r="A2582" s="8" t="s">
        <v>13144</v>
      </c>
      <c r="B2582" s="8" t="s">
        <v>13145</v>
      </c>
      <c r="C2582" s="8" t="s">
        <v>3797</v>
      </c>
      <c r="D2582" s="8" t="s">
        <v>3699</v>
      </c>
      <c r="E2582" s="8" t="s">
        <v>6657</v>
      </c>
      <c r="F2582" s="8" t="s">
        <v>3701</v>
      </c>
      <c r="G2582" s="8" t="s">
        <v>9697</v>
      </c>
      <c r="H2582" s="8" t="s">
        <v>3703</v>
      </c>
      <c r="I2582" s="8" t="s">
        <v>4993</v>
      </c>
      <c r="J2582" s="8" t="s">
        <v>4009</v>
      </c>
      <c r="K2582" s="8" t="s">
        <v>13146</v>
      </c>
      <c r="M2582" s="8" t="s">
        <v>3866</v>
      </c>
      <c r="N2582" s="8" t="s">
        <v>3771</v>
      </c>
      <c r="O2582" s="8" t="s">
        <v>3804</v>
      </c>
      <c r="P2582" s="9">
        <v>38.090000000000003</v>
      </c>
      <c r="Q2582" s="8" t="s">
        <v>3805</v>
      </c>
      <c r="S2582" s="9">
        <v>123.2</v>
      </c>
      <c r="T2582" s="9">
        <v>81.75</v>
      </c>
      <c r="U2582" s="8" t="s">
        <v>3710</v>
      </c>
      <c r="V2582" s="8" t="s">
        <v>4311</v>
      </c>
      <c r="Z2582" s="8" t="s">
        <v>3739</v>
      </c>
      <c r="AV2582" s="8" t="s">
        <v>4312</v>
      </c>
      <c r="AW2582" s="8">
        <v>86</v>
      </c>
      <c r="AX2582" s="8">
        <v>2</v>
      </c>
      <c r="AY2582" s="8" t="s">
        <v>2755</v>
      </c>
      <c r="AZ2582" s="10">
        <v>41129</v>
      </c>
      <c r="BA2582" s="10">
        <v>44834</v>
      </c>
      <c r="BC2582" s="10">
        <v>41802</v>
      </c>
      <c r="BD2582" s="10">
        <v>42576</v>
      </c>
      <c r="BE2582" s="8" t="s">
        <v>3700</v>
      </c>
      <c r="BF2582" s="8" t="s">
        <v>3720</v>
      </c>
      <c r="BG2582" s="11">
        <v>28</v>
      </c>
      <c r="BH2582" s="11">
        <v>10</v>
      </c>
      <c r="BI2582" s="8" t="s">
        <v>3720</v>
      </c>
      <c r="BJ2582" s="11">
        <v>28</v>
      </c>
      <c r="BQ2582" s="11">
        <v>2.9196</v>
      </c>
      <c r="BR2582" s="8" t="s">
        <v>4311</v>
      </c>
      <c r="BW2582" s="10">
        <v>43952</v>
      </c>
      <c r="BX2582" s="10">
        <v>42401</v>
      </c>
      <c r="BY2582" s="9">
        <v>0</v>
      </c>
      <c r="BZ2582" s="8" t="s">
        <v>3750</v>
      </c>
      <c r="CF2582" s="8" t="s">
        <v>3708</v>
      </c>
      <c r="CH2582" s="9">
        <v>57.4</v>
      </c>
      <c r="CM2582" s="12">
        <v>10</v>
      </c>
      <c r="CR2582" s="8" t="s">
        <v>13147</v>
      </c>
      <c r="CV2582" s="13">
        <v>1</v>
      </c>
    </row>
    <row r="2583" spans="1:100" x14ac:dyDescent="0.2">
      <c r="A2583" s="8" t="s">
        <v>13148</v>
      </c>
      <c r="B2583" s="8" t="s">
        <v>13145</v>
      </c>
      <c r="C2583" s="8" t="s">
        <v>3797</v>
      </c>
      <c r="D2583" s="8" t="s">
        <v>3699</v>
      </c>
      <c r="E2583" s="8" t="s">
        <v>6657</v>
      </c>
      <c r="F2583" s="8" t="s">
        <v>3701</v>
      </c>
      <c r="G2583" s="8" t="s">
        <v>9697</v>
      </c>
      <c r="H2583" s="8" t="s">
        <v>3703</v>
      </c>
      <c r="I2583" s="8" t="s">
        <v>4993</v>
      </c>
      <c r="J2583" s="8" t="s">
        <v>4009</v>
      </c>
      <c r="K2583" s="8" t="s">
        <v>13146</v>
      </c>
      <c r="M2583" s="8" t="s">
        <v>3866</v>
      </c>
      <c r="N2583" s="8" t="s">
        <v>3708</v>
      </c>
      <c r="O2583" s="8" t="s">
        <v>3804</v>
      </c>
      <c r="P2583" s="9">
        <v>38.090000000000003</v>
      </c>
      <c r="Q2583" s="8" t="s">
        <v>3805</v>
      </c>
      <c r="S2583" s="9">
        <v>123.2</v>
      </c>
      <c r="T2583" s="9">
        <v>81.75</v>
      </c>
      <c r="U2583" s="8" t="s">
        <v>3710</v>
      </c>
      <c r="V2583" s="8" t="s">
        <v>4311</v>
      </c>
      <c r="Z2583" s="8" t="s">
        <v>3739</v>
      </c>
      <c r="AV2583" s="8" t="s">
        <v>4312</v>
      </c>
      <c r="AW2583" s="8">
        <v>86</v>
      </c>
      <c r="AX2583" s="8">
        <v>2</v>
      </c>
      <c r="AY2583" s="8" t="s">
        <v>2755</v>
      </c>
      <c r="AZ2583" s="10">
        <v>41129</v>
      </c>
      <c r="BB2583" s="8" t="s">
        <v>3717</v>
      </c>
      <c r="BC2583" s="10">
        <v>43843</v>
      </c>
      <c r="BE2583" s="8" t="s">
        <v>3700</v>
      </c>
      <c r="BF2583" s="8" t="s">
        <v>3720</v>
      </c>
      <c r="BG2583" s="11">
        <v>28</v>
      </c>
      <c r="BH2583" s="11">
        <v>10</v>
      </c>
      <c r="BI2583" s="8" t="s">
        <v>3720</v>
      </c>
      <c r="BJ2583" s="11">
        <v>28</v>
      </c>
      <c r="BQ2583" s="11">
        <v>2.9196</v>
      </c>
      <c r="BR2583" s="8" t="s">
        <v>4311</v>
      </c>
      <c r="BW2583" s="10">
        <v>43952</v>
      </c>
      <c r="BX2583" s="10">
        <v>42401</v>
      </c>
      <c r="BY2583" s="9">
        <v>0</v>
      </c>
      <c r="BZ2583" s="8" t="s">
        <v>3742</v>
      </c>
      <c r="CA2583" s="8" t="s">
        <v>3717</v>
      </c>
      <c r="CF2583" s="8" t="s">
        <v>3708</v>
      </c>
      <c r="CH2583" s="9">
        <v>57.4</v>
      </c>
      <c r="CM2583" s="12">
        <v>10</v>
      </c>
      <c r="CR2583" s="8" t="s">
        <v>13145</v>
      </c>
      <c r="CV2583" s="13">
        <v>1</v>
      </c>
    </row>
    <row r="2584" spans="1:100" x14ac:dyDescent="0.2">
      <c r="A2584" s="8" t="s">
        <v>13149</v>
      </c>
      <c r="B2584" s="8" t="s">
        <v>13145</v>
      </c>
      <c r="C2584" s="8" t="s">
        <v>3797</v>
      </c>
      <c r="D2584" s="8" t="s">
        <v>3699</v>
      </c>
      <c r="E2584" s="8" t="s">
        <v>9298</v>
      </c>
      <c r="F2584" s="8" t="s">
        <v>3701</v>
      </c>
      <c r="G2584" s="8" t="s">
        <v>13150</v>
      </c>
      <c r="H2584" s="8" t="s">
        <v>3703</v>
      </c>
      <c r="I2584" s="8" t="s">
        <v>4993</v>
      </c>
      <c r="J2584" s="8" t="s">
        <v>4009</v>
      </c>
      <c r="K2584" s="8" t="s">
        <v>13146</v>
      </c>
      <c r="M2584" s="8" t="s">
        <v>3866</v>
      </c>
      <c r="N2584" s="8" t="s">
        <v>3771</v>
      </c>
      <c r="O2584" s="8" t="s">
        <v>3804</v>
      </c>
      <c r="P2584" s="9">
        <v>133.31</v>
      </c>
      <c r="Q2584" s="8" t="s">
        <v>3805</v>
      </c>
      <c r="S2584" s="9">
        <v>431.18</v>
      </c>
      <c r="T2584" s="9">
        <v>286.12</v>
      </c>
      <c r="U2584" s="8" t="s">
        <v>3710</v>
      </c>
      <c r="V2584" s="8" t="s">
        <v>4311</v>
      </c>
      <c r="Z2584" s="8" t="s">
        <v>3739</v>
      </c>
      <c r="AV2584" s="8" t="s">
        <v>4312</v>
      </c>
      <c r="AW2584" s="8">
        <v>86</v>
      </c>
      <c r="AX2584" s="8">
        <v>2</v>
      </c>
      <c r="AY2584" s="8" t="s">
        <v>2755</v>
      </c>
      <c r="AZ2584" s="10">
        <v>41129</v>
      </c>
      <c r="BA2584" s="10">
        <v>44834</v>
      </c>
      <c r="BC2584" s="10">
        <v>43644</v>
      </c>
      <c r="BE2584" s="8" t="s">
        <v>3700</v>
      </c>
      <c r="BF2584" s="8" t="s">
        <v>3720</v>
      </c>
      <c r="BG2584" s="11">
        <v>98</v>
      </c>
      <c r="BH2584" s="11">
        <v>10</v>
      </c>
      <c r="BI2584" s="8" t="s">
        <v>3720</v>
      </c>
      <c r="BJ2584" s="11">
        <v>98</v>
      </c>
      <c r="BQ2584" s="11">
        <v>2.9196</v>
      </c>
      <c r="BR2584" s="8" t="s">
        <v>4311</v>
      </c>
      <c r="BW2584" s="10">
        <v>43952</v>
      </c>
      <c r="BX2584" s="10">
        <v>42401</v>
      </c>
      <c r="BY2584" s="9">
        <v>0</v>
      </c>
      <c r="BZ2584" s="8" t="s">
        <v>3750</v>
      </c>
      <c r="CF2584" s="8" t="s">
        <v>3708</v>
      </c>
      <c r="CH2584" s="9">
        <v>200.9</v>
      </c>
      <c r="CM2584" s="12">
        <v>10</v>
      </c>
      <c r="CR2584" s="8" t="s">
        <v>13147</v>
      </c>
      <c r="CV2584" s="13">
        <v>1</v>
      </c>
    </row>
    <row r="2585" spans="1:100" x14ac:dyDescent="0.2">
      <c r="A2585" s="8" t="s">
        <v>13151</v>
      </c>
      <c r="B2585" s="8" t="s">
        <v>13145</v>
      </c>
      <c r="C2585" s="8" t="s">
        <v>3797</v>
      </c>
      <c r="D2585" s="8" t="s">
        <v>3699</v>
      </c>
      <c r="E2585" s="8" t="s">
        <v>9298</v>
      </c>
      <c r="F2585" s="8" t="s">
        <v>3701</v>
      </c>
      <c r="G2585" s="8" t="s">
        <v>13150</v>
      </c>
      <c r="H2585" s="8" t="s">
        <v>3703</v>
      </c>
      <c r="I2585" s="8" t="s">
        <v>4993</v>
      </c>
      <c r="J2585" s="8" t="s">
        <v>4009</v>
      </c>
      <c r="K2585" s="8" t="s">
        <v>13146</v>
      </c>
      <c r="M2585" s="8" t="s">
        <v>3866</v>
      </c>
      <c r="N2585" s="8" t="s">
        <v>3708</v>
      </c>
      <c r="O2585" s="8" t="s">
        <v>3804</v>
      </c>
      <c r="P2585" s="9">
        <v>133.31</v>
      </c>
      <c r="Q2585" s="8" t="s">
        <v>3805</v>
      </c>
      <c r="S2585" s="9">
        <v>431.18</v>
      </c>
      <c r="T2585" s="9">
        <v>286.12</v>
      </c>
      <c r="U2585" s="8" t="s">
        <v>3710</v>
      </c>
      <c r="V2585" s="8" t="s">
        <v>4311</v>
      </c>
      <c r="Z2585" s="8" t="s">
        <v>3739</v>
      </c>
      <c r="AV2585" s="8" t="s">
        <v>4312</v>
      </c>
      <c r="AW2585" s="8">
        <v>86</v>
      </c>
      <c r="AX2585" s="8">
        <v>2</v>
      </c>
      <c r="AY2585" s="8" t="s">
        <v>2755</v>
      </c>
      <c r="AZ2585" s="10">
        <v>41129</v>
      </c>
      <c r="BB2585" s="8" t="s">
        <v>3717</v>
      </c>
      <c r="BE2585" s="8" t="s">
        <v>3700</v>
      </c>
      <c r="BF2585" s="8" t="s">
        <v>3720</v>
      </c>
      <c r="BG2585" s="11">
        <v>98</v>
      </c>
      <c r="BH2585" s="11">
        <v>10</v>
      </c>
      <c r="BI2585" s="8" t="s">
        <v>3720</v>
      </c>
      <c r="BJ2585" s="11">
        <v>98</v>
      </c>
      <c r="BQ2585" s="11">
        <v>2.9196</v>
      </c>
      <c r="BR2585" s="8" t="s">
        <v>4311</v>
      </c>
      <c r="BW2585" s="10">
        <v>43952</v>
      </c>
      <c r="BX2585" s="10">
        <v>42401</v>
      </c>
      <c r="BY2585" s="9">
        <v>0</v>
      </c>
      <c r="BZ2585" s="8" t="s">
        <v>3742</v>
      </c>
      <c r="CF2585" s="8" t="s">
        <v>3708</v>
      </c>
      <c r="CH2585" s="9">
        <v>200.9</v>
      </c>
      <c r="CM2585" s="12">
        <v>10</v>
      </c>
      <c r="CR2585" s="8" t="s">
        <v>13145</v>
      </c>
      <c r="CV2585" s="13">
        <v>1</v>
      </c>
    </row>
    <row r="2586" spans="1:100" x14ac:dyDescent="0.2">
      <c r="A2586" s="8" t="s">
        <v>13152</v>
      </c>
      <c r="B2586" s="8" t="s">
        <v>13145</v>
      </c>
      <c r="C2586" s="8" t="s">
        <v>3925</v>
      </c>
      <c r="D2586" s="8" t="s">
        <v>3699</v>
      </c>
      <c r="E2586" s="8" t="s">
        <v>6657</v>
      </c>
      <c r="F2586" s="8" t="s">
        <v>3701</v>
      </c>
      <c r="G2586" s="8" t="s">
        <v>9704</v>
      </c>
      <c r="H2586" s="8" t="s">
        <v>3703</v>
      </c>
      <c r="I2586" s="8" t="s">
        <v>4993</v>
      </c>
      <c r="J2586" s="8" t="s">
        <v>4009</v>
      </c>
      <c r="K2586" s="8" t="s">
        <v>13153</v>
      </c>
      <c r="M2586" s="8" t="s">
        <v>3866</v>
      </c>
      <c r="N2586" s="8" t="s">
        <v>3771</v>
      </c>
      <c r="O2586" s="8" t="s">
        <v>3804</v>
      </c>
      <c r="P2586" s="9">
        <v>78.709999999999994</v>
      </c>
      <c r="Q2586" s="8" t="s">
        <v>3805</v>
      </c>
      <c r="S2586" s="9">
        <v>246.39</v>
      </c>
      <c r="T2586" s="9">
        <v>163.5</v>
      </c>
      <c r="U2586" s="8" t="s">
        <v>3710</v>
      </c>
      <c r="V2586" s="8" t="s">
        <v>4311</v>
      </c>
      <c r="Z2586" s="8" t="s">
        <v>3739</v>
      </c>
      <c r="AV2586" s="8" t="s">
        <v>4312</v>
      </c>
      <c r="AW2586" s="8">
        <v>86</v>
      </c>
      <c r="AX2586" s="8">
        <v>2</v>
      </c>
      <c r="AY2586" s="8" t="s">
        <v>2755</v>
      </c>
      <c r="AZ2586" s="10">
        <v>41129</v>
      </c>
      <c r="BA2586" s="10">
        <v>44834</v>
      </c>
      <c r="BC2586" s="10">
        <v>43454</v>
      </c>
      <c r="BE2586" s="8" t="s">
        <v>3700</v>
      </c>
      <c r="BF2586" s="8" t="s">
        <v>3720</v>
      </c>
      <c r="BG2586" s="11">
        <v>56</v>
      </c>
      <c r="BH2586" s="11">
        <v>10</v>
      </c>
      <c r="BI2586" s="8" t="s">
        <v>3720</v>
      </c>
      <c r="BJ2586" s="11">
        <v>56</v>
      </c>
      <c r="BQ2586" s="11">
        <v>2.9196</v>
      </c>
      <c r="BR2586" s="8" t="s">
        <v>4311</v>
      </c>
      <c r="BW2586" s="10">
        <v>43891</v>
      </c>
      <c r="BX2586" s="10">
        <v>42401</v>
      </c>
      <c r="BY2586" s="9">
        <v>0</v>
      </c>
      <c r="BZ2586" s="8" t="s">
        <v>3750</v>
      </c>
      <c r="CF2586" s="8" t="s">
        <v>3708</v>
      </c>
      <c r="CH2586" s="9">
        <v>118.62</v>
      </c>
      <c r="CM2586" s="12">
        <v>10</v>
      </c>
      <c r="CR2586" s="8" t="s">
        <v>13154</v>
      </c>
      <c r="CV2586" s="13">
        <v>1</v>
      </c>
    </row>
    <row r="2587" spans="1:100" x14ac:dyDescent="0.2">
      <c r="A2587" s="8" t="s">
        <v>13155</v>
      </c>
      <c r="B2587" s="8" t="s">
        <v>13145</v>
      </c>
      <c r="C2587" s="8" t="s">
        <v>3925</v>
      </c>
      <c r="D2587" s="8" t="s">
        <v>3699</v>
      </c>
      <c r="E2587" s="8" t="s">
        <v>6657</v>
      </c>
      <c r="F2587" s="8" t="s">
        <v>3701</v>
      </c>
      <c r="G2587" s="8" t="s">
        <v>9704</v>
      </c>
      <c r="H2587" s="8" t="s">
        <v>3703</v>
      </c>
      <c r="I2587" s="8" t="s">
        <v>4993</v>
      </c>
      <c r="J2587" s="8" t="s">
        <v>4009</v>
      </c>
      <c r="K2587" s="8" t="s">
        <v>13153</v>
      </c>
      <c r="M2587" s="8" t="s">
        <v>3866</v>
      </c>
      <c r="N2587" s="8" t="s">
        <v>3708</v>
      </c>
      <c r="O2587" s="8" t="s">
        <v>3804</v>
      </c>
      <c r="P2587" s="9">
        <v>78.709999999999994</v>
      </c>
      <c r="Q2587" s="8" t="s">
        <v>3805</v>
      </c>
      <c r="S2587" s="9">
        <v>246.39</v>
      </c>
      <c r="T2587" s="9">
        <v>163.5</v>
      </c>
      <c r="U2587" s="8" t="s">
        <v>3710</v>
      </c>
      <c r="V2587" s="8" t="s">
        <v>4311</v>
      </c>
      <c r="Z2587" s="8" t="s">
        <v>3739</v>
      </c>
      <c r="AV2587" s="8" t="s">
        <v>4312</v>
      </c>
      <c r="AW2587" s="8">
        <v>86</v>
      </c>
      <c r="AX2587" s="8">
        <v>2</v>
      </c>
      <c r="AY2587" s="8" t="s">
        <v>2755</v>
      </c>
      <c r="AZ2587" s="10">
        <v>41129</v>
      </c>
      <c r="BB2587" s="8" t="s">
        <v>3717</v>
      </c>
      <c r="BE2587" s="8" t="s">
        <v>3700</v>
      </c>
      <c r="BF2587" s="8" t="s">
        <v>3720</v>
      </c>
      <c r="BG2587" s="11">
        <v>56</v>
      </c>
      <c r="BH2587" s="11">
        <v>10</v>
      </c>
      <c r="BI2587" s="8" t="s">
        <v>3720</v>
      </c>
      <c r="BJ2587" s="11">
        <v>56</v>
      </c>
      <c r="BQ2587" s="11">
        <v>2.9196</v>
      </c>
      <c r="BR2587" s="8" t="s">
        <v>4311</v>
      </c>
      <c r="BW2587" s="10">
        <v>43891</v>
      </c>
      <c r="BX2587" s="10">
        <v>42401</v>
      </c>
      <c r="BY2587" s="9">
        <v>0</v>
      </c>
      <c r="BZ2587" s="8" t="s">
        <v>3742</v>
      </c>
      <c r="CF2587" s="8" t="s">
        <v>3708</v>
      </c>
      <c r="CH2587" s="9">
        <v>118.62</v>
      </c>
      <c r="CM2587" s="12">
        <v>10</v>
      </c>
      <c r="CR2587" s="8" t="s">
        <v>13145</v>
      </c>
      <c r="CV2587" s="13">
        <v>1</v>
      </c>
    </row>
    <row r="2588" spans="1:100" x14ac:dyDescent="0.2">
      <c r="A2588" s="8" t="s">
        <v>13156</v>
      </c>
      <c r="B2588" s="8" t="s">
        <v>13157</v>
      </c>
      <c r="C2588" s="8" t="s">
        <v>3797</v>
      </c>
      <c r="D2588" s="8" t="s">
        <v>3699</v>
      </c>
      <c r="E2588" s="8" t="s">
        <v>4652</v>
      </c>
      <c r="F2588" s="8" t="s">
        <v>3701</v>
      </c>
      <c r="G2588" s="8" t="s">
        <v>13158</v>
      </c>
      <c r="H2588" s="8" t="s">
        <v>3703</v>
      </c>
      <c r="I2588" s="8" t="s">
        <v>6466</v>
      </c>
      <c r="J2588" s="8" t="s">
        <v>3769</v>
      </c>
      <c r="K2588" s="8" t="s">
        <v>13159</v>
      </c>
      <c r="M2588" s="8" t="s">
        <v>4033</v>
      </c>
      <c r="N2588" s="8" t="s">
        <v>3771</v>
      </c>
      <c r="O2588" s="8" t="s">
        <v>3804</v>
      </c>
      <c r="P2588" s="9">
        <v>87.59</v>
      </c>
      <c r="Q2588" s="8" t="s">
        <v>3805</v>
      </c>
      <c r="S2588" s="9">
        <v>132</v>
      </c>
      <c r="T2588" s="9">
        <v>87.59</v>
      </c>
      <c r="U2588" s="8" t="s">
        <v>3710</v>
      </c>
      <c r="V2588" s="8" t="s">
        <v>4311</v>
      </c>
      <c r="Z2588" s="8" t="s">
        <v>3739</v>
      </c>
      <c r="AV2588" s="8" t="s">
        <v>4312</v>
      </c>
      <c r="AW2588" s="8">
        <v>86</v>
      </c>
      <c r="AX2588" s="8">
        <v>2</v>
      </c>
      <c r="AY2588" s="8" t="s">
        <v>2755</v>
      </c>
      <c r="AZ2588" s="10">
        <v>40821</v>
      </c>
      <c r="BA2588" s="10">
        <v>45838</v>
      </c>
      <c r="BC2588" s="10">
        <v>43469</v>
      </c>
      <c r="BD2588" s="10">
        <v>43585</v>
      </c>
      <c r="BE2588" s="8" t="s">
        <v>3700</v>
      </c>
      <c r="BF2588" s="8" t="s">
        <v>3720</v>
      </c>
      <c r="BG2588" s="11">
        <v>30</v>
      </c>
      <c r="BH2588" s="11">
        <v>10</v>
      </c>
      <c r="BI2588" s="8" t="s">
        <v>3720</v>
      </c>
      <c r="BJ2588" s="11">
        <v>30</v>
      </c>
      <c r="BQ2588" s="11">
        <v>2.9196</v>
      </c>
      <c r="BR2588" s="8" t="s">
        <v>4311</v>
      </c>
      <c r="BW2588" s="10">
        <v>44136</v>
      </c>
      <c r="BX2588" s="10">
        <v>42401</v>
      </c>
      <c r="BY2588" s="9">
        <v>0</v>
      </c>
      <c r="BZ2588" s="8" t="s">
        <v>3742</v>
      </c>
      <c r="CF2588" s="8" t="s">
        <v>3708</v>
      </c>
      <c r="CH2588" s="9">
        <v>132</v>
      </c>
      <c r="CM2588" s="12">
        <v>10</v>
      </c>
      <c r="CR2588" s="8" t="s">
        <v>13157</v>
      </c>
      <c r="CV2588" s="13">
        <v>1</v>
      </c>
    </row>
    <row r="2589" spans="1:100" x14ac:dyDescent="0.2">
      <c r="A2589" s="8" t="s">
        <v>13160</v>
      </c>
      <c r="B2589" s="8" t="s">
        <v>13157</v>
      </c>
      <c r="C2589" s="8" t="s">
        <v>3797</v>
      </c>
      <c r="D2589" s="8" t="s">
        <v>3699</v>
      </c>
      <c r="E2589" s="8" t="s">
        <v>4873</v>
      </c>
      <c r="F2589" s="8" t="s">
        <v>3701</v>
      </c>
      <c r="G2589" s="8" t="s">
        <v>13161</v>
      </c>
      <c r="H2589" s="8" t="s">
        <v>3703</v>
      </c>
      <c r="I2589" s="8" t="s">
        <v>6466</v>
      </c>
      <c r="J2589" s="8" t="s">
        <v>3769</v>
      </c>
      <c r="K2589" s="8" t="s">
        <v>13159</v>
      </c>
      <c r="M2589" s="8" t="s">
        <v>4033</v>
      </c>
      <c r="N2589" s="8" t="s">
        <v>3771</v>
      </c>
      <c r="O2589" s="8" t="s">
        <v>3804</v>
      </c>
      <c r="P2589" s="9">
        <v>87.59</v>
      </c>
      <c r="Q2589" s="8" t="s">
        <v>3805</v>
      </c>
      <c r="S2589" s="9">
        <v>132</v>
      </c>
      <c r="T2589" s="9">
        <v>87.59</v>
      </c>
      <c r="U2589" s="8" t="s">
        <v>3710</v>
      </c>
      <c r="V2589" s="8" t="s">
        <v>4311</v>
      </c>
      <c r="Z2589" s="8" t="s">
        <v>3739</v>
      </c>
      <c r="AV2589" s="8" t="s">
        <v>4312</v>
      </c>
      <c r="AW2589" s="8">
        <v>86</v>
      </c>
      <c r="AX2589" s="8">
        <v>2</v>
      </c>
      <c r="AY2589" s="8" t="s">
        <v>2755</v>
      </c>
      <c r="AZ2589" s="10">
        <v>40821</v>
      </c>
      <c r="BA2589" s="10">
        <v>45838</v>
      </c>
      <c r="BE2589" s="8" t="s">
        <v>3700</v>
      </c>
      <c r="BF2589" s="8" t="s">
        <v>3720</v>
      </c>
      <c r="BG2589" s="11">
        <v>30</v>
      </c>
      <c r="BH2589" s="11">
        <v>10</v>
      </c>
      <c r="BI2589" s="8" t="s">
        <v>3720</v>
      </c>
      <c r="BJ2589" s="11">
        <v>30</v>
      </c>
      <c r="BQ2589" s="11">
        <v>2.9196</v>
      </c>
      <c r="BR2589" s="8" t="s">
        <v>4311</v>
      </c>
      <c r="BW2589" s="10">
        <v>44136</v>
      </c>
      <c r="BX2589" s="10">
        <v>42401</v>
      </c>
      <c r="BY2589" s="9">
        <v>0</v>
      </c>
      <c r="BZ2589" s="8" t="s">
        <v>3750</v>
      </c>
      <c r="CF2589" s="8" t="s">
        <v>3708</v>
      </c>
      <c r="CH2589" s="9">
        <v>132</v>
      </c>
      <c r="CM2589" s="12">
        <v>10</v>
      </c>
      <c r="CR2589" s="8" t="s">
        <v>13157</v>
      </c>
      <c r="CV2589" s="13">
        <v>1</v>
      </c>
    </row>
    <row r="2590" spans="1:100" x14ac:dyDescent="0.2">
      <c r="A2590" s="8" t="s">
        <v>13162</v>
      </c>
      <c r="B2590" s="8" t="s">
        <v>13157</v>
      </c>
      <c r="C2590" s="8" t="s">
        <v>3797</v>
      </c>
      <c r="D2590" s="8" t="s">
        <v>3699</v>
      </c>
      <c r="E2590" s="8" t="s">
        <v>4659</v>
      </c>
      <c r="F2590" s="8" t="s">
        <v>3701</v>
      </c>
      <c r="G2590" s="8" t="s">
        <v>7055</v>
      </c>
      <c r="H2590" s="8" t="s">
        <v>3703</v>
      </c>
      <c r="I2590" s="8" t="s">
        <v>6466</v>
      </c>
      <c r="J2590" s="8" t="s">
        <v>3769</v>
      </c>
      <c r="K2590" s="8" t="s">
        <v>13159</v>
      </c>
      <c r="M2590" s="8" t="s">
        <v>4033</v>
      </c>
      <c r="N2590" s="8" t="s">
        <v>3771</v>
      </c>
      <c r="O2590" s="8" t="s">
        <v>3804</v>
      </c>
      <c r="P2590" s="9">
        <v>263.7</v>
      </c>
      <c r="Q2590" s="8" t="s">
        <v>3805</v>
      </c>
      <c r="S2590" s="9">
        <v>395.98</v>
      </c>
      <c r="T2590" s="9">
        <v>262.76</v>
      </c>
      <c r="U2590" s="8" t="s">
        <v>3710</v>
      </c>
      <c r="V2590" s="8" t="s">
        <v>4311</v>
      </c>
      <c r="Z2590" s="8" t="s">
        <v>3739</v>
      </c>
      <c r="AV2590" s="8" t="s">
        <v>4312</v>
      </c>
      <c r="AW2590" s="8">
        <v>86</v>
      </c>
      <c r="AX2590" s="8">
        <v>2</v>
      </c>
      <c r="AY2590" s="8" t="s">
        <v>2755</v>
      </c>
      <c r="AZ2590" s="10">
        <v>40821</v>
      </c>
      <c r="BA2590" s="10">
        <v>45838</v>
      </c>
      <c r="BC2590" s="10">
        <v>43509</v>
      </c>
      <c r="BE2590" s="8" t="s">
        <v>3700</v>
      </c>
      <c r="BF2590" s="8" t="s">
        <v>3720</v>
      </c>
      <c r="BG2590" s="11">
        <v>90</v>
      </c>
      <c r="BH2590" s="11">
        <v>10</v>
      </c>
      <c r="BI2590" s="8" t="s">
        <v>3720</v>
      </c>
      <c r="BJ2590" s="11">
        <v>90</v>
      </c>
      <c r="BQ2590" s="11">
        <v>2.9196</v>
      </c>
      <c r="BR2590" s="8" t="s">
        <v>4311</v>
      </c>
      <c r="BW2590" s="10">
        <v>44136</v>
      </c>
      <c r="BX2590" s="10">
        <v>42401</v>
      </c>
      <c r="BY2590" s="9">
        <v>0</v>
      </c>
      <c r="BZ2590" s="8" t="s">
        <v>3742</v>
      </c>
      <c r="CF2590" s="8" t="s">
        <v>3708</v>
      </c>
      <c r="CH2590" s="9">
        <v>392.39</v>
      </c>
      <c r="CM2590" s="12">
        <v>10</v>
      </c>
      <c r="CR2590" s="8" t="s">
        <v>13157</v>
      </c>
      <c r="CV2590" s="13">
        <v>1</v>
      </c>
    </row>
    <row r="2591" spans="1:100" x14ac:dyDescent="0.2">
      <c r="A2591" s="8" t="s">
        <v>13163</v>
      </c>
      <c r="B2591" s="8" t="s">
        <v>13157</v>
      </c>
      <c r="C2591" s="8" t="s">
        <v>3797</v>
      </c>
      <c r="D2591" s="8" t="s">
        <v>3699</v>
      </c>
      <c r="E2591" s="8" t="s">
        <v>7060</v>
      </c>
      <c r="F2591" s="8" t="s">
        <v>3701</v>
      </c>
      <c r="G2591" s="8" t="s">
        <v>7061</v>
      </c>
      <c r="H2591" s="8" t="s">
        <v>3703</v>
      </c>
      <c r="I2591" s="8" t="s">
        <v>6466</v>
      </c>
      <c r="J2591" s="8" t="s">
        <v>3769</v>
      </c>
      <c r="K2591" s="8" t="s">
        <v>13159</v>
      </c>
      <c r="M2591" s="8" t="s">
        <v>4033</v>
      </c>
      <c r="N2591" s="8" t="s">
        <v>3771</v>
      </c>
      <c r="O2591" s="8" t="s">
        <v>3804</v>
      </c>
      <c r="P2591" s="9">
        <v>263.7</v>
      </c>
      <c r="Q2591" s="8" t="s">
        <v>3805</v>
      </c>
      <c r="S2591" s="9">
        <v>395.98</v>
      </c>
      <c r="T2591" s="9">
        <v>262.76</v>
      </c>
      <c r="U2591" s="8" t="s">
        <v>3710</v>
      </c>
      <c r="V2591" s="8" t="s">
        <v>4311</v>
      </c>
      <c r="Z2591" s="8" t="s">
        <v>3739</v>
      </c>
      <c r="AV2591" s="8" t="s">
        <v>4312</v>
      </c>
      <c r="AW2591" s="8">
        <v>86</v>
      </c>
      <c r="AX2591" s="8">
        <v>2</v>
      </c>
      <c r="AY2591" s="8" t="s">
        <v>2755</v>
      </c>
      <c r="AZ2591" s="10">
        <v>40821</v>
      </c>
      <c r="BA2591" s="10">
        <v>45838</v>
      </c>
      <c r="BE2591" s="8" t="s">
        <v>3700</v>
      </c>
      <c r="BF2591" s="8" t="s">
        <v>3720</v>
      </c>
      <c r="BG2591" s="11">
        <v>90</v>
      </c>
      <c r="BH2591" s="11">
        <v>10</v>
      </c>
      <c r="BI2591" s="8" t="s">
        <v>3720</v>
      </c>
      <c r="BJ2591" s="11">
        <v>90</v>
      </c>
      <c r="BQ2591" s="11">
        <v>2.9196</v>
      </c>
      <c r="BR2591" s="8" t="s">
        <v>4311</v>
      </c>
      <c r="BW2591" s="10">
        <v>44136</v>
      </c>
      <c r="BX2591" s="10">
        <v>42401</v>
      </c>
      <c r="BY2591" s="9">
        <v>0</v>
      </c>
      <c r="BZ2591" s="8" t="s">
        <v>3750</v>
      </c>
      <c r="CF2591" s="8" t="s">
        <v>3708</v>
      </c>
      <c r="CH2591" s="9">
        <v>392.39</v>
      </c>
      <c r="CM2591" s="12">
        <v>10</v>
      </c>
      <c r="CR2591" s="8" t="s">
        <v>13157</v>
      </c>
      <c r="CV2591" s="13">
        <v>1</v>
      </c>
    </row>
    <row r="2592" spans="1:100" x14ac:dyDescent="0.2">
      <c r="A2592" s="8" t="s">
        <v>13164</v>
      </c>
      <c r="B2592" s="8" t="s">
        <v>13165</v>
      </c>
      <c r="C2592" s="8" t="s">
        <v>3797</v>
      </c>
      <c r="D2592" s="8" t="s">
        <v>3699</v>
      </c>
      <c r="E2592" s="8" t="s">
        <v>3860</v>
      </c>
      <c r="F2592" s="8" t="s">
        <v>3701</v>
      </c>
      <c r="G2592" s="8" t="s">
        <v>3917</v>
      </c>
      <c r="H2592" s="8" t="s">
        <v>3703</v>
      </c>
      <c r="I2592" s="8" t="s">
        <v>4814</v>
      </c>
      <c r="J2592" s="8" t="s">
        <v>3787</v>
      </c>
      <c r="K2592" s="8" t="s">
        <v>13166</v>
      </c>
      <c r="M2592" s="8" t="s">
        <v>3866</v>
      </c>
      <c r="N2592" s="8" t="s">
        <v>3708</v>
      </c>
      <c r="O2592" s="8" t="s">
        <v>3804</v>
      </c>
      <c r="P2592" s="9">
        <v>167</v>
      </c>
      <c r="Q2592" s="8" t="s">
        <v>3805</v>
      </c>
      <c r="S2592" s="9">
        <v>132</v>
      </c>
      <c r="T2592" s="9">
        <v>87.59</v>
      </c>
      <c r="U2592" s="8" t="s">
        <v>3710</v>
      </c>
      <c r="V2592" s="8" t="s">
        <v>4311</v>
      </c>
      <c r="AV2592" s="8" t="s">
        <v>4312</v>
      </c>
      <c r="AW2592" s="8">
        <v>86</v>
      </c>
      <c r="AX2592" s="8">
        <v>2</v>
      </c>
      <c r="AY2592" s="8" t="s">
        <v>2755</v>
      </c>
      <c r="AZ2592" s="10">
        <v>40058</v>
      </c>
      <c r="BB2592" s="8" t="s">
        <v>3717</v>
      </c>
      <c r="BC2592" s="10">
        <v>44775</v>
      </c>
      <c r="BE2592" s="8" t="s">
        <v>3700</v>
      </c>
      <c r="BF2592" s="8" t="s">
        <v>3720</v>
      </c>
      <c r="BG2592" s="11">
        <v>30</v>
      </c>
      <c r="BH2592" s="11">
        <v>10</v>
      </c>
      <c r="BI2592" s="8" t="s">
        <v>3720</v>
      </c>
      <c r="BJ2592" s="11">
        <v>30</v>
      </c>
      <c r="BQ2592" s="11">
        <v>2.9196</v>
      </c>
      <c r="BR2592" s="8" t="s">
        <v>4311</v>
      </c>
      <c r="BW2592" s="10">
        <v>44197</v>
      </c>
      <c r="BX2592" s="10">
        <v>42401</v>
      </c>
      <c r="BY2592" s="9">
        <v>0</v>
      </c>
      <c r="BZ2592" s="8" t="s">
        <v>3742</v>
      </c>
      <c r="CF2592" s="8" t="s">
        <v>3708</v>
      </c>
      <c r="CH2592" s="9">
        <v>250.92</v>
      </c>
      <c r="CM2592" s="12">
        <v>10</v>
      </c>
      <c r="CR2592" s="8" t="s">
        <v>13165</v>
      </c>
      <c r="CV2592" s="13">
        <v>1</v>
      </c>
    </row>
    <row r="2593" spans="1:100" x14ac:dyDescent="0.2">
      <c r="A2593" s="8" t="s">
        <v>13167</v>
      </c>
      <c r="B2593" s="8" t="s">
        <v>13165</v>
      </c>
      <c r="C2593" s="8" t="s">
        <v>3797</v>
      </c>
      <c r="D2593" s="8" t="s">
        <v>3699</v>
      </c>
      <c r="E2593" s="8" t="s">
        <v>3874</v>
      </c>
      <c r="F2593" s="8" t="s">
        <v>3701</v>
      </c>
      <c r="G2593" s="8" t="s">
        <v>5904</v>
      </c>
      <c r="H2593" s="8" t="s">
        <v>3703</v>
      </c>
      <c r="I2593" s="8" t="s">
        <v>4814</v>
      </c>
      <c r="J2593" s="8" t="s">
        <v>3787</v>
      </c>
      <c r="K2593" s="8" t="s">
        <v>13166</v>
      </c>
      <c r="M2593" s="8" t="s">
        <v>3866</v>
      </c>
      <c r="N2593" s="8" t="s">
        <v>3708</v>
      </c>
      <c r="O2593" s="8" t="s">
        <v>3804</v>
      </c>
      <c r="P2593" s="9">
        <v>366</v>
      </c>
      <c r="Q2593" s="8" t="s">
        <v>3805</v>
      </c>
      <c r="S2593" s="9">
        <v>395.98</v>
      </c>
      <c r="T2593" s="9">
        <v>262.76</v>
      </c>
      <c r="U2593" s="8" t="s">
        <v>3710</v>
      </c>
      <c r="V2593" s="8" t="s">
        <v>4311</v>
      </c>
      <c r="AV2593" s="8" t="s">
        <v>4312</v>
      </c>
      <c r="AW2593" s="8">
        <v>86</v>
      </c>
      <c r="AX2593" s="8">
        <v>2</v>
      </c>
      <c r="AY2593" s="8" t="s">
        <v>2755</v>
      </c>
      <c r="AZ2593" s="10">
        <v>40058</v>
      </c>
      <c r="BB2593" s="8" t="s">
        <v>3717</v>
      </c>
      <c r="BC2593" s="10">
        <v>44740</v>
      </c>
      <c r="BE2593" s="8" t="s">
        <v>3700</v>
      </c>
      <c r="BF2593" s="8" t="s">
        <v>3720</v>
      </c>
      <c r="BG2593" s="11">
        <v>90</v>
      </c>
      <c r="BH2593" s="11">
        <v>10</v>
      </c>
      <c r="BI2593" s="8" t="s">
        <v>3720</v>
      </c>
      <c r="BJ2593" s="11">
        <v>90</v>
      </c>
      <c r="BQ2593" s="11">
        <v>2.9196</v>
      </c>
      <c r="BR2593" s="8" t="s">
        <v>4311</v>
      </c>
      <c r="BW2593" s="10">
        <v>44197</v>
      </c>
      <c r="BX2593" s="10">
        <v>42401</v>
      </c>
      <c r="BY2593" s="9">
        <v>0</v>
      </c>
      <c r="BZ2593" s="8" t="s">
        <v>3742</v>
      </c>
      <c r="CF2593" s="8" t="s">
        <v>3708</v>
      </c>
      <c r="CH2593" s="9">
        <v>535.52</v>
      </c>
      <c r="CM2593" s="12">
        <v>10</v>
      </c>
      <c r="CR2593" s="8" t="s">
        <v>13165</v>
      </c>
      <c r="CV2593" s="13">
        <v>1</v>
      </c>
    </row>
    <row r="2594" spans="1:100" x14ac:dyDescent="0.2">
      <c r="A2594" s="8" t="s">
        <v>13168</v>
      </c>
      <c r="B2594" s="8" t="s">
        <v>13165</v>
      </c>
      <c r="C2594" s="8" t="s">
        <v>3925</v>
      </c>
      <c r="D2594" s="8" t="s">
        <v>3699</v>
      </c>
      <c r="E2594" s="8" t="s">
        <v>3874</v>
      </c>
      <c r="F2594" s="8" t="s">
        <v>3701</v>
      </c>
      <c r="G2594" s="8" t="s">
        <v>7011</v>
      </c>
      <c r="H2594" s="8" t="s">
        <v>3703</v>
      </c>
      <c r="I2594" s="8" t="s">
        <v>4814</v>
      </c>
      <c r="J2594" s="8" t="s">
        <v>3787</v>
      </c>
      <c r="K2594" s="8" t="s">
        <v>13169</v>
      </c>
      <c r="M2594" s="8" t="s">
        <v>3866</v>
      </c>
      <c r="N2594" s="8" t="s">
        <v>3708</v>
      </c>
      <c r="O2594" s="8" t="s">
        <v>3804</v>
      </c>
      <c r="P2594" s="9">
        <v>689</v>
      </c>
      <c r="Q2594" s="8" t="s">
        <v>3805</v>
      </c>
      <c r="S2594" s="9">
        <v>791.97</v>
      </c>
      <c r="T2594" s="9">
        <v>525.53</v>
      </c>
      <c r="U2594" s="8" t="s">
        <v>3710</v>
      </c>
      <c r="V2594" s="8" t="s">
        <v>4311</v>
      </c>
      <c r="AV2594" s="8" t="s">
        <v>4312</v>
      </c>
      <c r="AW2594" s="8">
        <v>86</v>
      </c>
      <c r="AX2594" s="8">
        <v>2</v>
      </c>
      <c r="AY2594" s="8" t="s">
        <v>2755</v>
      </c>
      <c r="AZ2594" s="10">
        <v>40058</v>
      </c>
      <c r="BB2594" s="8" t="s">
        <v>3717</v>
      </c>
      <c r="BC2594" s="10">
        <v>44722</v>
      </c>
      <c r="BE2594" s="8" t="s">
        <v>3700</v>
      </c>
      <c r="BF2594" s="8" t="s">
        <v>3720</v>
      </c>
      <c r="BG2594" s="11">
        <v>180</v>
      </c>
      <c r="BH2594" s="11">
        <v>10</v>
      </c>
      <c r="BI2594" s="8" t="s">
        <v>3720</v>
      </c>
      <c r="BJ2594" s="11">
        <v>180</v>
      </c>
      <c r="BQ2594" s="11">
        <v>2.9196</v>
      </c>
      <c r="BR2594" s="8" t="s">
        <v>4311</v>
      </c>
      <c r="BW2594" s="10">
        <v>44197</v>
      </c>
      <c r="BX2594" s="10">
        <v>42401</v>
      </c>
      <c r="BY2594" s="9">
        <v>0</v>
      </c>
      <c r="BZ2594" s="8" t="s">
        <v>3742</v>
      </c>
      <c r="CF2594" s="8" t="s">
        <v>3708</v>
      </c>
      <c r="CH2594" s="9">
        <v>967.78</v>
      </c>
      <c r="CM2594" s="12">
        <v>10</v>
      </c>
      <c r="CR2594" s="8" t="s">
        <v>13165</v>
      </c>
      <c r="CV2594" s="13">
        <v>1</v>
      </c>
    </row>
    <row r="2595" spans="1:100" x14ac:dyDescent="0.2">
      <c r="A2595" s="8" t="s">
        <v>13170</v>
      </c>
      <c r="B2595" s="8" t="s">
        <v>13171</v>
      </c>
      <c r="C2595" s="8" t="s">
        <v>3797</v>
      </c>
      <c r="D2595" s="8" t="s">
        <v>3699</v>
      </c>
      <c r="E2595" s="8" t="s">
        <v>4652</v>
      </c>
      <c r="F2595" s="8" t="s">
        <v>3701</v>
      </c>
      <c r="G2595" s="8" t="s">
        <v>13158</v>
      </c>
      <c r="H2595" s="8" t="s">
        <v>3703</v>
      </c>
      <c r="I2595" s="8" t="s">
        <v>6466</v>
      </c>
      <c r="J2595" s="8" t="s">
        <v>3769</v>
      </c>
      <c r="K2595" s="8" t="s">
        <v>13159</v>
      </c>
      <c r="M2595" s="8" t="s">
        <v>4033</v>
      </c>
      <c r="N2595" s="8" t="s">
        <v>3708</v>
      </c>
      <c r="O2595" s="8" t="s">
        <v>3804</v>
      </c>
      <c r="P2595" s="9">
        <v>87.59</v>
      </c>
      <c r="Q2595" s="8" t="s">
        <v>3805</v>
      </c>
      <c r="S2595" s="9">
        <v>132</v>
      </c>
      <c r="T2595" s="9">
        <v>87.59</v>
      </c>
      <c r="U2595" s="8" t="s">
        <v>3710</v>
      </c>
      <c r="V2595" s="8" t="s">
        <v>4311</v>
      </c>
      <c r="Z2595" s="8" t="s">
        <v>3739</v>
      </c>
      <c r="AV2595" s="8" t="s">
        <v>4312</v>
      </c>
      <c r="AW2595" s="8">
        <v>86</v>
      </c>
      <c r="AX2595" s="8">
        <v>2</v>
      </c>
      <c r="AY2595" s="8" t="s">
        <v>2755</v>
      </c>
      <c r="AZ2595" s="10">
        <v>40821</v>
      </c>
      <c r="BB2595" s="8" t="s">
        <v>3717</v>
      </c>
      <c r="BE2595" s="8" t="s">
        <v>3700</v>
      </c>
      <c r="BF2595" s="8" t="s">
        <v>3720</v>
      </c>
      <c r="BG2595" s="11">
        <v>30</v>
      </c>
      <c r="BH2595" s="11">
        <v>10</v>
      </c>
      <c r="BI2595" s="8" t="s">
        <v>3720</v>
      </c>
      <c r="BJ2595" s="11">
        <v>30</v>
      </c>
      <c r="BQ2595" s="11">
        <v>2.9196</v>
      </c>
      <c r="BR2595" s="8" t="s">
        <v>4311</v>
      </c>
      <c r="BW2595" s="10">
        <v>44136</v>
      </c>
      <c r="BX2595" s="10">
        <v>42401</v>
      </c>
      <c r="BY2595" s="9">
        <v>0</v>
      </c>
      <c r="BZ2595" s="8" t="s">
        <v>3750</v>
      </c>
      <c r="CF2595" s="8" t="s">
        <v>3708</v>
      </c>
      <c r="CH2595" s="9">
        <v>132</v>
      </c>
      <c r="CM2595" s="12">
        <v>10</v>
      </c>
      <c r="CR2595" s="8" t="s">
        <v>13171</v>
      </c>
      <c r="CV2595" s="13">
        <v>1</v>
      </c>
    </row>
    <row r="2596" spans="1:100" x14ac:dyDescent="0.2">
      <c r="A2596" s="8" t="s">
        <v>13172</v>
      </c>
      <c r="B2596" s="8" t="s">
        <v>13171</v>
      </c>
      <c r="C2596" s="8" t="s">
        <v>3797</v>
      </c>
      <c r="D2596" s="8" t="s">
        <v>3699</v>
      </c>
      <c r="E2596" s="8" t="s">
        <v>4873</v>
      </c>
      <c r="F2596" s="8" t="s">
        <v>3701</v>
      </c>
      <c r="G2596" s="8" t="s">
        <v>13161</v>
      </c>
      <c r="H2596" s="8" t="s">
        <v>3703</v>
      </c>
      <c r="I2596" s="8" t="s">
        <v>6466</v>
      </c>
      <c r="J2596" s="8" t="s">
        <v>3769</v>
      </c>
      <c r="K2596" s="8" t="s">
        <v>13159</v>
      </c>
      <c r="M2596" s="8" t="s">
        <v>4033</v>
      </c>
      <c r="N2596" s="8" t="s">
        <v>3708</v>
      </c>
      <c r="O2596" s="8" t="s">
        <v>3804</v>
      </c>
      <c r="P2596" s="9">
        <v>87.59</v>
      </c>
      <c r="Q2596" s="8" t="s">
        <v>3805</v>
      </c>
      <c r="S2596" s="9">
        <v>132</v>
      </c>
      <c r="T2596" s="9">
        <v>87.59</v>
      </c>
      <c r="U2596" s="8" t="s">
        <v>3710</v>
      </c>
      <c r="V2596" s="8" t="s">
        <v>4311</v>
      </c>
      <c r="Z2596" s="8" t="s">
        <v>3739</v>
      </c>
      <c r="AV2596" s="8" t="s">
        <v>4312</v>
      </c>
      <c r="AW2596" s="8">
        <v>86</v>
      </c>
      <c r="AX2596" s="8">
        <v>2</v>
      </c>
      <c r="AY2596" s="8" t="s">
        <v>2755</v>
      </c>
      <c r="AZ2596" s="10">
        <v>40821</v>
      </c>
      <c r="BB2596" s="8" t="s">
        <v>3717</v>
      </c>
      <c r="BE2596" s="8" t="s">
        <v>3700</v>
      </c>
      <c r="BF2596" s="8" t="s">
        <v>3720</v>
      </c>
      <c r="BG2596" s="11">
        <v>30</v>
      </c>
      <c r="BH2596" s="11">
        <v>10</v>
      </c>
      <c r="BI2596" s="8" t="s">
        <v>3720</v>
      </c>
      <c r="BJ2596" s="11">
        <v>30</v>
      </c>
      <c r="BQ2596" s="11">
        <v>2.9196</v>
      </c>
      <c r="BR2596" s="8" t="s">
        <v>4311</v>
      </c>
      <c r="BW2596" s="10">
        <v>44136</v>
      </c>
      <c r="BX2596" s="10">
        <v>42401</v>
      </c>
      <c r="BY2596" s="9">
        <v>0</v>
      </c>
      <c r="BZ2596" s="8" t="s">
        <v>3750</v>
      </c>
      <c r="CF2596" s="8" t="s">
        <v>3708</v>
      </c>
      <c r="CH2596" s="9">
        <v>132</v>
      </c>
      <c r="CM2596" s="12">
        <v>10</v>
      </c>
      <c r="CR2596" s="8" t="s">
        <v>13171</v>
      </c>
      <c r="CV2596" s="13">
        <v>1</v>
      </c>
    </row>
    <row r="2597" spans="1:100" x14ac:dyDescent="0.2">
      <c r="A2597" s="8" t="s">
        <v>13173</v>
      </c>
      <c r="B2597" s="8" t="s">
        <v>13171</v>
      </c>
      <c r="C2597" s="8" t="s">
        <v>3797</v>
      </c>
      <c r="D2597" s="8" t="s">
        <v>3699</v>
      </c>
      <c r="E2597" s="8" t="s">
        <v>4659</v>
      </c>
      <c r="F2597" s="8" t="s">
        <v>3701</v>
      </c>
      <c r="G2597" s="8" t="s">
        <v>7055</v>
      </c>
      <c r="H2597" s="8" t="s">
        <v>3703</v>
      </c>
      <c r="I2597" s="8" t="s">
        <v>6466</v>
      </c>
      <c r="J2597" s="8" t="s">
        <v>3769</v>
      </c>
      <c r="K2597" s="8" t="s">
        <v>13159</v>
      </c>
      <c r="M2597" s="8" t="s">
        <v>4033</v>
      </c>
      <c r="N2597" s="8" t="s">
        <v>3708</v>
      </c>
      <c r="O2597" s="8" t="s">
        <v>3804</v>
      </c>
      <c r="P2597" s="9">
        <v>263.7</v>
      </c>
      <c r="Q2597" s="8" t="s">
        <v>3805</v>
      </c>
      <c r="S2597" s="9">
        <v>395.98</v>
      </c>
      <c r="T2597" s="9">
        <v>262.76</v>
      </c>
      <c r="U2597" s="8" t="s">
        <v>3710</v>
      </c>
      <c r="V2597" s="8" t="s">
        <v>4311</v>
      </c>
      <c r="Z2597" s="8" t="s">
        <v>3739</v>
      </c>
      <c r="AV2597" s="8" t="s">
        <v>4312</v>
      </c>
      <c r="AW2597" s="8">
        <v>86</v>
      </c>
      <c r="AX2597" s="8">
        <v>2</v>
      </c>
      <c r="AY2597" s="8" t="s">
        <v>2755</v>
      </c>
      <c r="AZ2597" s="10">
        <v>40821</v>
      </c>
      <c r="BB2597" s="8" t="s">
        <v>3717</v>
      </c>
      <c r="BE2597" s="8" t="s">
        <v>3700</v>
      </c>
      <c r="BF2597" s="8" t="s">
        <v>3720</v>
      </c>
      <c r="BG2597" s="11">
        <v>90</v>
      </c>
      <c r="BH2597" s="11">
        <v>10</v>
      </c>
      <c r="BI2597" s="8" t="s">
        <v>3720</v>
      </c>
      <c r="BJ2597" s="11">
        <v>90</v>
      </c>
      <c r="BQ2597" s="11">
        <v>2.9196</v>
      </c>
      <c r="BR2597" s="8" t="s">
        <v>4311</v>
      </c>
      <c r="BW2597" s="10">
        <v>44136</v>
      </c>
      <c r="BX2597" s="10">
        <v>42401</v>
      </c>
      <c r="BY2597" s="9">
        <v>0</v>
      </c>
      <c r="BZ2597" s="8" t="s">
        <v>3750</v>
      </c>
      <c r="CF2597" s="8" t="s">
        <v>3708</v>
      </c>
      <c r="CH2597" s="9">
        <v>392.39</v>
      </c>
      <c r="CM2597" s="12">
        <v>10</v>
      </c>
      <c r="CR2597" s="8" t="s">
        <v>13171</v>
      </c>
      <c r="CV2597" s="13">
        <v>1</v>
      </c>
    </row>
    <row r="2598" spans="1:100" x14ac:dyDescent="0.2">
      <c r="A2598" s="8" t="s">
        <v>13174</v>
      </c>
      <c r="B2598" s="8" t="s">
        <v>13171</v>
      </c>
      <c r="C2598" s="8" t="s">
        <v>3797</v>
      </c>
      <c r="D2598" s="8" t="s">
        <v>3699</v>
      </c>
      <c r="E2598" s="8" t="s">
        <v>7060</v>
      </c>
      <c r="F2598" s="8" t="s">
        <v>3701</v>
      </c>
      <c r="G2598" s="8" t="s">
        <v>7061</v>
      </c>
      <c r="H2598" s="8" t="s">
        <v>3703</v>
      </c>
      <c r="I2598" s="8" t="s">
        <v>6466</v>
      </c>
      <c r="J2598" s="8" t="s">
        <v>3769</v>
      </c>
      <c r="K2598" s="8" t="s">
        <v>13159</v>
      </c>
      <c r="M2598" s="8" t="s">
        <v>4033</v>
      </c>
      <c r="N2598" s="8" t="s">
        <v>3708</v>
      </c>
      <c r="O2598" s="8" t="s">
        <v>3804</v>
      </c>
      <c r="P2598" s="9">
        <v>263.7</v>
      </c>
      <c r="Q2598" s="8" t="s">
        <v>3805</v>
      </c>
      <c r="S2598" s="9">
        <v>395.98</v>
      </c>
      <c r="T2598" s="9">
        <v>262.76</v>
      </c>
      <c r="U2598" s="8" t="s">
        <v>3710</v>
      </c>
      <c r="V2598" s="8" t="s">
        <v>4311</v>
      </c>
      <c r="Z2598" s="8" t="s">
        <v>3739</v>
      </c>
      <c r="AV2598" s="8" t="s">
        <v>4312</v>
      </c>
      <c r="AW2598" s="8">
        <v>86</v>
      </c>
      <c r="AX2598" s="8">
        <v>2</v>
      </c>
      <c r="AY2598" s="8" t="s">
        <v>2755</v>
      </c>
      <c r="AZ2598" s="10">
        <v>40821</v>
      </c>
      <c r="BB2598" s="8" t="s">
        <v>3717</v>
      </c>
      <c r="BE2598" s="8" t="s">
        <v>3700</v>
      </c>
      <c r="BF2598" s="8" t="s">
        <v>3720</v>
      </c>
      <c r="BG2598" s="11">
        <v>90</v>
      </c>
      <c r="BH2598" s="11">
        <v>10</v>
      </c>
      <c r="BI2598" s="8" t="s">
        <v>3720</v>
      </c>
      <c r="BJ2598" s="11">
        <v>90</v>
      </c>
      <c r="BQ2598" s="11">
        <v>2.9196</v>
      </c>
      <c r="BR2598" s="8" t="s">
        <v>4311</v>
      </c>
      <c r="BW2598" s="10">
        <v>44136</v>
      </c>
      <c r="BX2598" s="10">
        <v>42401</v>
      </c>
      <c r="BY2598" s="9">
        <v>0</v>
      </c>
      <c r="BZ2598" s="8" t="s">
        <v>3750</v>
      </c>
      <c r="CF2598" s="8" t="s">
        <v>3708</v>
      </c>
      <c r="CH2598" s="9">
        <v>392.39</v>
      </c>
      <c r="CM2598" s="12">
        <v>10</v>
      </c>
      <c r="CR2598" s="8" t="s">
        <v>13171</v>
      </c>
      <c r="CV2598" s="13">
        <v>1</v>
      </c>
    </row>
    <row r="2599" spans="1:100" x14ac:dyDescent="0.2">
      <c r="A2599" s="8" t="s">
        <v>13175</v>
      </c>
      <c r="B2599" s="8" t="s">
        <v>13176</v>
      </c>
      <c r="C2599" s="8" t="s">
        <v>3797</v>
      </c>
      <c r="D2599" s="8" t="s">
        <v>3699</v>
      </c>
      <c r="E2599" s="8" t="s">
        <v>3860</v>
      </c>
      <c r="F2599" s="8" t="s">
        <v>3701</v>
      </c>
      <c r="G2599" s="8" t="s">
        <v>3917</v>
      </c>
      <c r="H2599" s="8" t="s">
        <v>3703</v>
      </c>
      <c r="I2599" s="8" t="s">
        <v>4693</v>
      </c>
      <c r="J2599" s="8" t="s">
        <v>3774</v>
      </c>
      <c r="K2599" s="8" t="s">
        <v>13177</v>
      </c>
      <c r="M2599" s="8" t="s">
        <v>3866</v>
      </c>
      <c r="N2599" s="8" t="s">
        <v>3708</v>
      </c>
      <c r="O2599" s="8" t="s">
        <v>3804</v>
      </c>
      <c r="P2599" s="9">
        <v>87.59</v>
      </c>
      <c r="Q2599" s="8" t="s">
        <v>3805</v>
      </c>
      <c r="S2599" s="9">
        <v>132</v>
      </c>
      <c r="T2599" s="9">
        <v>87.59</v>
      </c>
      <c r="U2599" s="8" t="s">
        <v>3710</v>
      </c>
      <c r="V2599" s="8" t="s">
        <v>13178</v>
      </c>
      <c r="Z2599" s="8" t="s">
        <v>3739</v>
      </c>
      <c r="AV2599" s="8" t="s">
        <v>4312</v>
      </c>
      <c r="AW2599" s="8">
        <v>86</v>
      </c>
      <c r="AX2599" s="8">
        <v>2</v>
      </c>
      <c r="AY2599" s="8" t="s">
        <v>2755</v>
      </c>
      <c r="AZ2599" s="10">
        <v>41598</v>
      </c>
      <c r="BB2599" s="8" t="s">
        <v>3717</v>
      </c>
      <c r="BC2599" s="10">
        <v>41760</v>
      </c>
      <c r="BE2599" s="8" t="s">
        <v>3700</v>
      </c>
      <c r="BF2599" s="8" t="s">
        <v>3720</v>
      </c>
      <c r="BG2599" s="11">
        <v>30</v>
      </c>
      <c r="BH2599" s="11">
        <v>10</v>
      </c>
      <c r="BI2599" s="8" t="s">
        <v>3720</v>
      </c>
      <c r="BJ2599" s="11">
        <v>30</v>
      </c>
      <c r="BQ2599" s="11">
        <v>2.9196</v>
      </c>
      <c r="BR2599" s="8" t="s">
        <v>13178</v>
      </c>
      <c r="BW2599" s="10">
        <v>43891</v>
      </c>
      <c r="BX2599" s="10">
        <v>43344</v>
      </c>
      <c r="BY2599" s="9">
        <v>0</v>
      </c>
      <c r="BZ2599" s="8" t="s">
        <v>3742</v>
      </c>
      <c r="CF2599" s="8" t="s">
        <v>3708</v>
      </c>
      <c r="CH2599" s="9">
        <v>132</v>
      </c>
      <c r="CM2599" s="12">
        <v>10</v>
      </c>
      <c r="CR2599" s="8" t="s">
        <v>13176</v>
      </c>
      <c r="CV2599" s="13">
        <v>1</v>
      </c>
    </row>
    <row r="2600" spans="1:100" x14ac:dyDescent="0.2">
      <c r="A2600" s="8" t="s">
        <v>13179</v>
      </c>
      <c r="B2600" s="8" t="s">
        <v>13180</v>
      </c>
      <c r="C2600" s="8" t="s">
        <v>3797</v>
      </c>
      <c r="D2600" s="8" t="s">
        <v>3699</v>
      </c>
      <c r="E2600" s="8" t="s">
        <v>4172</v>
      </c>
      <c r="F2600" s="8" t="s">
        <v>3701</v>
      </c>
      <c r="G2600" s="8" t="s">
        <v>5464</v>
      </c>
      <c r="H2600" s="8" t="s">
        <v>3703</v>
      </c>
      <c r="I2600" s="8" t="s">
        <v>3768</v>
      </c>
      <c r="J2600" s="8" t="s">
        <v>3769</v>
      </c>
      <c r="K2600" s="8" t="s">
        <v>13181</v>
      </c>
      <c r="M2600" s="8" t="s">
        <v>3866</v>
      </c>
      <c r="N2600" s="8" t="s">
        <v>3708</v>
      </c>
      <c r="O2600" s="8" t="s">
        <v>3804</v>
      </c>
      <c r="P2600" s="9">
        <v>150.01</v>
      </c>
      <c r="Q2600" s="8" t="s">
        <v>3805</v>
      </c>
      <c r="S2600" s="9">
        <v>123.2</v>
      </c>
      <c r="T2600" s="9">
        <v>81.75</v>
      </c>
      <c r="U2600" s="8" t="s">
        <v>3710</v>
      </c>
      <c r="V2600" s="8" t="s">
        <v>4311</v>
      </c>
      <c r="AV2600" s="8" t="s">
        <v>4312</v>
      </c>
      <c r="AW2600" s="8">
        <v>86</v>
      </c>
      <c r="AX2600" s="8">
        <v>2</v>
      </c>
      <c r="AY2600" s="8" t="s">
        <v>2755</v>
      </c>
      <c r="AZ2600" s="10">
        <v>39855</v>
      </c>
      <c r="BB2600" s="8" t="s">
        <v>3717</v>
      </c>
      <c r="BC2600" s="10">
        <v>43903</v>
      </c>
      <c r="BE2600" s="8" t="s">
        <v>3700</v>
      </c>
      <c r="BF2600" s="8" t="s">
        <v>3720</v>
      </c>
      <c r="BG2600" s="11">
        <v>28</v>
      </c>
      <c r="BH2600" s="11">
        <v>10</v>
      </c>
      <c r="BI2600" s="8" t="s">
        <v>3720</v>
      </c>
      <c r="BJ2600" s="11">
        <v>28</v>
      </c>
      <c r="BQ2600" s="11">
        <v>2.9196</v>
      </c>
      <c r="BR2600" s="8" t="s">
        <v>4311</v>
      </c>
      <c r="BW2600" s="10">
        <v>44652</v>
      </c>
      <c r="BX2600" s="10">
        <v>42401</v>
      </c>
      <c r="BY2600" s="9">
        <v>0</v>
      </c>
      <c r="BZ2600" s="8" t="s">
        <v>3742</v>
      </c>
      <c r="CF2600" s="8" t="s">
        <v>3708</v>
      </c>
      <c r="CH2600" s="9">
        <v>226.06</v>
      </c>
      <c r="CM2600" s="12">
        <v>10</v>
      </c>
      <c r="CR2600" s="8" t="s">
        <v>13180</v>
      </c>
      <c r="CV2600" s="13">
        <v>1</v>
      </c>
    </row>
    <row r="2601" spans="1:100" x14ac:dyDescent="0.2">
      <c r="A2601" s="8" t="s">
        <v>13182</v>
      </c>
      <c r="B2601" s="8" t="s">
        <v>13180</v>
      </c>
      <c r="C2601" s="8" t="s">
        <v>3797</v>
      </c>
      <c r="D2601" s="8" t="s">
        <v>3699</v>
      </c>
      <c r="E2601" s="8" t="s">
        <v>4498</v>
      </c>
      <c r="F2601" s="8" t="s">
        <v>3701</v>
      </c>
      <c r="G2601" s="8" t="s">
        <v>8486</v>
      </c>
      <c r="H2601" s="8" t="s">
        <v>3703</v>
      </c>
      <c r="I2601" s="8" t="s">
        <v>3768</v>
      </c>
      <c r="J2601" s="8" t="s">
        <v>3769</v>
      </c>
      <c r="K2601" s="8" t="s">
        <v>13181</v>
      </c>
      <c r="M2601" s="8" t="s">
        <v>3866</v>
      </c>
      <c r="N2601" s="8" t="s">
        <v>3708</v>
      </c>
      <c r="O2601" s="8" t="s">
        <v>3804</v>
      </c>
      <c r="P2601" s="9">
        <v>250.01</v>
      </c>
      <c r="Q2601" s="8" t="s">
        <v>3805</v>
      </c>
      <c r="S2601" s="9">
        <v>246.39</v>
      </c>
      <c r="T2601" s="9">
        <v>163.5</v>
      </c>
      <c r="U2601" s="8" t="s">
        <v>3710</v>
      </c>
      <c r="V2601" s="8" t="s">
        <v>4311</v>
      </c>
      <c r="AV2601" s="8" t="s">
        <v>4312</v>
      </c>
      <c r="AW2601" s="8">
        <v>86</v>
      </c>
      <c r="AX2601" s="8">
        <v>2</v>
      </c>
      <c r="AY2601" s="8" t="s">
        <v>2755</v>
      </c>
      <c r="AZ2601" s="10">
        <v>39855</v>
      </c>
      <c r="BB2601" s="8" t="s">
        <v>3717</v>
      </c>
      <c r="BC2601" s="10">
        <v>44236</v>
      </c>
      <c r="BD2601" s="10">
        <v>44701</v>
      </c>
      <c r="BE2601" s="8" t="s">
        <v>3700</v>
      </c>
      <c r="BF2601" s="8" t="s">
        <v>3720</v>
      </c>
      <c r="BG2601" s="11">
        <v>56</v>
      </c>
      <c r="BH2601" s="11">
        <v>10</v>
      </c>
      <c r="BI2601" s="8" t="s">
        <v>3720</v>
      </c>
      <c r="BJ2601" s="11">
        <v>56</v>
      </c>
      <c r="BQ2601" s="11">
        <v>2.9196</v>
      </c>
      <c r="BR2601" s="8" t="s">
        <v>4311</v>
      </c>
      <c r="BW2601" s="10">
        <v>44652</v>
      </c>
      <c r="BX2601" s="10">
        <v>42401</v>
      </c>
      <c r="BY2601" s="9">
        <v>0</v>
      </c>
      <c r="BZ2601" s="8" t="s">
        <v>3742</v>
      </c>
      <c r="CF2601" s="8" t="s">
        <v>3708</v>
      </c>
      <c r="CH2601" s="9">
        <v>372.36</v>
      </c>
      <c r="CM2601" s="12">
        <v>10</v>
      </c>
      <c r="CR2601" s="8" t="s">
        <v>13180</v>
      </c>
      <c r="CV2601" s="13">
        <v>1</v>
      </c>
    </row>
    <row r="2602" spans="1:100" x14ac:dyDescent="0.2">
      <c r="A2602" s="8" t="s">
        <v>13183</v>
      </c>
      <c r="B2602" s="8" t="s">
        <v>13184</v>
      </c>
      <c r="C2602" s="8" t="s">
        <v>3797</v>
      </c>
      <c r="D2602" s="8" t="s">
        <v>3699</v>
      </c>
      <c r="E2602" s="8" t="s">
        <v>4172</v>
      </c>
      <c r="F2602" s="8" t="s">
        <v>3701</v>
      </c>
      <c r="G2602" s="8" t="s">
        <v>5464</v>
      </c>
      <c r="H2602" s="8" t="s">
        <v>3703</v>
      </c>
      <c r="I2602" s="8" t="s">
        <v>7765</v>
      </c>
      <c r="J2602" s="8" t="s">
        <v>5518</v>
      </c>
      <c r="K2602" s="8" t="s">
        <v>13185</v>
      </c>
      <c r="M2602" s="8" t="s">
        <v>3866</v>
      </c>
      <c r="N2602" s="8" t="s">
        <v>3708</v>
      </c>
      <c r="O2602" s="8" t="s">
        <v>3804</v>
      </c>
      <c r="P2602" s="9">
        <v>117.9</v>
      </c>
      <c r="Q2602" s="8" t="s">
        <v>3805</v>
      </c>
      <c r="S2602" s="9">
        <v>123.2</v>
      </c>
      <c r="T2602" s="9">
        <v>81.75</v>
      </c>
      <c r="U2602" s="8" t="s">
        <v>3710</v>
      </c>
      <c r="V2602" s="8" t="s">
        <v>4311</v>
      </c>
      <c r="AV2602" s="8" t="s">
        <v>4312</v>
      </c>
      <c r="AW2602" s="8">
        <v>86</v>
      </c>
      <c r="AX2602" s="8">
        <v>2</v>
      </c>
      <c r="AY2602" s="8" t="s">
        <v>2755</v>
      </c>
      <c r="AZ2602" s="10">
        <v>39995</v>
      </c>
      <c r="BB2602" s="8" t="s">
        <v>3717</v>
      </c>
      <c r="BC2602" s="10">
        <v>43257</v>
      </c>
      <c r="BE2602" s="8" t="s">
        <v>3700</v>
      </c>
      <c r="BF2602" s="8" t="s">
        <v>3720</v>
      </c>
      <c r="BG2602" s="11">
        <v>28</v>
      </c>
      <c r="BH2602" s="11">
        <v>10</v>
      </c>
      <c r="BI2602" s="8" t="s">
        <v>3720</v>
      </c>
      <c r="BJ2602" s="11">
        <v>28</v>
      </c>
      <c r="BQ2602" s="11">
        <v>2.9196</v>
      </c>
      <c r="BR2602" s="8" t="s">
        <v>4311</v>
      </c>
      <c r="BW2602" s="10">
        <v>43891</v>
      </c>
      <c r="BX2602" s="10">
        <v>42401</v>
      </c>
      <c r="BY2602" s="9">
        <v>0</v>
      </c>
      <c r="BZ2602" s="8" t="s">
        <v>3742</v>
      </c>
      <c r="CF2602" s="8" t="s">
        <v>3708</v>
      </c>
      <c r="CH2602" s="9">
        <v>177.68</v>
      </c>
      <c r="CM2602" s="12">
        <v>10</v>
      </c>
      <c r="CR2602" s="8" t="s">
        <v>13184</v>
      </c>
      <c r="CV2602" s="13">
        <v>1</v>
      </c>
    </row>
    <row r="2603" spans="1:100" x14ac:dyDescent="0.2">
      <c r="A2603" s="8" t="s">
        <v>13186</v>
      </c>
      <c r="B2603" s="8" t="s">
        <v>13184</v>
      </c>
      <c r="C2603" s="8" t="s">
        <v>3797</v>
      </c>
      <c r="D2603" s="8" t="s">
        <v>3699</v>
      </c>
      <c r="E2603" s="8" t="s">
        <v>4254</v>
      </c>
      <c r="F2603" s="8" t="s">
        <v>3701</v>
      </c>
      <c r="G2603" s="8" t="s">
        <v>11616</v>
      </c>
      <c r="H2603" s="8" t="s">
        <v>3703</v>
      </c>
      <c r="I2603" s="8" t="s">
        <v>7765</v>
      </c>
      <c r="J2603" s="8" t="s">
        <v>5518</v>
      </c>
      <c r="K2603" s="8" t="s">
        <v>13185</v>
      </c>
      <c r="M2603" s="8" t="s">
        <v>3866</v>
      </c>
      <c r="N2603" s="8" t="s">
        <v>3708</v>
      </c>
      <c r="O2603" s="8" t="s">
        <v>3804</v>
      </c>
      <c r="P2603" s="9">
        <v>280.73</v>
      </c>
      <c r="Q2603" s="8" t="s">
        <v>3805</v>
      </c>
      <c r="S2603" s="9">
        <v>369.58</v>
      </c>
      <c r="T2603" s="9">
        <v>245.24</v>
      </c>
      <c r="U2603" s="8" t="s">
        <v>3710</v>
      </c>
      <c r="V2603" s="8" t="s">
        <v>13187</v>
      </c>
      <c r="AV2603" s="8" t="s">
        <v>4312</v>
      </c>
      <c r="AW2603" s="8">
        <v>86</v>
      </c>
      <c r="AX2603" s="8">
        <v>2</v>
      </c>
      <c r="AY2603" s="8" t="s">
        <v>2755</v>
      </c>
      <c r="AZ2603" s="10">
        <v>39995</v>
      </c>
      <c r="BB2603" s="8" t="s">
        <v>3717</v>
      </c>
      <c r="BC2603" s="10">
        <v>42597</v>
      </c>
      <c r="BE2603" s="8" t="s">
        <v>3700</v>
      </c>
      <c r="BF2603" s="8" t="s">
        <v>3720</v>
      </c>
      <c r="BG2603" s="11">
        <v>84</v>
      </c>
      <c r="BH2603" s="11">
        <v>10</v>
      </c>
      <c r="BI2603" s="8" t="s">
        <v>3720</v>
      </c>
      <c r="BJ2603" s="11">
        <v>84</v>
      </c>
      <c r="BQ2603" s="11">
        <v>2.9196</v>
      </c>
      <c r="BR2603" s="8" t="s">
        <v>13187</v>
      </c>
      <c r="BW2603" s="10">
        <v>43891</v>
      </c>
      <c r="BX2603" s="10">
        <v>42552</v>
      </c>
      <c r="BY2603" s="9">
        <v>0</v>
      </c>
      <c r="BZ2603" s="8" t="s">
        <v>3742</v>
      </c>
      <c r="CF2603" s="8" t="s">
        <v>3708</v>
      </c>
      <c r="CH2603" s="9">
        <v>417.31</v>
      </c>
      <c r="CM2603" s="12">
        <v>10</v>
      </c>
      <c r="CR2603" s="8" t="s">
        <v>13184</v>
      </c>
      <c r="CV2603" s="13">
        <v>1</v>
      </c>
    </row>
    <row r="2604" spans="1:100" x14ac:dyDescent="0.2">
      <c r="A2604" s="8" t="s">
        <v>13188</v>
      </c>
      <c r="B2604" s="8" t="s">
        <v>13184</v>
      </c>
      <c r="C2604" s="8" t="s">
        <v>3925</v>
      </c>
      <c r="D2604" s="8" t="s">
        <v>3699</v>
      </c>
      <c r="E2604" s="8" t="s">
        <v>4254</v>
      </c>
      <c r="F2604" s="8" t="s">
        <v>3701</v>
      </c>
      <c r="G2604" s="8" t="s">
        <v>13189</v>
      </c>
      <c r="H2604" s="8" t="s">
        <v>3703</v>
      </c>
      <c r="I2604" s="8" t="s">
        <v>7765</v>
      </c>
      <c r="J2604" s="8" t="s">
        <v>5518</v>
      </c>
      <c r="K2604" s="8" t="s">
        <v>13190</v>
      </c>
      <c r="M2604" s="8" t="s">
        <v>3866</v>
      </c>
      <c r="N2604" s="8" t="s">
        <v>3708</v>
      </c>
      <c r="O2604" s="8" t="s">
        <v>3804</v>
      </c>
      <c r="P2604" s="9">
        <v>520.01</v>
      </c>
      <c r="Q2604" s="8" t="s">
        <v>3805</v>
      </c>
      <c r="S2604" s="9">
        <v>739.17</v>
      </c>
      <c r="T2604" s="9">
        <v>490.49</v>
      </c>
      <c r="U2604" s="8" t="s">
        <v>3710</v>
      </c>
      <c r="V2604" s="8" t="s">
        <v>13187</v>
      </c>
      <c r="AV2604" s="8" t="s">
        <v>4312</v>
      </c>
      <c r="AW2604" s="8">
        <v>86</v>
      </c>
      <c r="AX2604" s="8">
        <v>2</v>
      </c>
      <c r="AY2604" s="8" t="s">
        <v>2755</v>
      </c>
      <c r="AZ2604" s="10">
        <v>39995</v>
      </c>
      <c r="BB2604" s="8" t="s">
        <v>3717</v>
      </c>
      <c r="BC2604" s="10">
        <v>42625</v>
      </c>
      <c r="BE2604" s="8" t="s">
        <v>3700</v>
      </c>
      <c r="BF2604" s="8" t="s">
        <v>3720</v>
      </c>
      <c r="BG2604" s="11">
        <v>168</v>
      </c>
      <c r="BH2604" s="11">
        <v>10</v>
      </c>
      <c r="BI2604" s="8" t="s">
        <v>3720</v>
      </c>
      <c r="BJ2604" s="11">
        <v>168</v>
      </c>
      <c r="BQ2604" s="11">
        <v>2.9196</v>
      </c>
      <c r="BR2604" s="8" t="s">
        <v>13187</v>
      </c>
      <c r="BW2604" s="10">
        <v>43891</v>
      </c>
      <c r="BX2604" s="10">
        <v>42552</v>
      </c>
      <c r="BY2604" s="9">
        <v>0</v>
      </c>
      <c r="BZ2604" s="8" t="s">
        <v>3742</v>
      </c>
      <c r="CF2604" s="8" t="s">
        <v>3708</v>
      </c>
      <c r="CH2604" s="9">
        <v>744.71</v>
      </c>
      <c r="CM2604" s="12">
        <v>10</v>
      </c>
      <c r="CR2604" s="8" t="s">
        <v>13184</v>
      </c>
      <c r="CV2604" s="13">
        <v>1</v>
      </c>
    </row>
    <row r="2605" spans="1:100" x14ac:dyDescent="0.2">
      <c r="A2605" s="8" t="s">
        <v>13191</v>
      </c>
      <c r="B2605" s="8" t="s">
        <v>13192</v>
      </c>
      <c r="C2605" s="8" t="s">
        <v>4038</v>
      </c>
      <c r="D2605" s="8" t="s">
        <v>3798</v>
      </c>
      <c r="E2605" s="8" t="s">
        <v>4652</v>
      </c>
      <c r="F2605" s="8" t="s">
        <v>3701</v>
      </c>
      <c r="G2605" s="8" t="s">
        <v>13193</v>
      </c>
      <c r="H2605" s="8" t="s">
        <v>3703</v>
      </c>
      <c r="I2605" s="8" t="s">
        <v>4309</v>
      </c>
      <c r="J2605" s="8" t="s">
        <v>3774</v>
      </c>
      <c r="K2605" s="8" t="s">
        <v>13194</v>
      </c>
      <c r="M2605" s="8" t="s">
        <v>3866</v>
      </c>
      <c r="N2605" s="8" t="s">
        <v>3708</v>
      </c>
      <c r="O2605" s="8" t="s">
        <v>3709</v>
      </c>
      <c r="P2605" s="9">
        <v>1279.68</v>
      </c>
      <c r="Q2605" s="8" t="s">
        <v>3710</v>
      </c>
      <c r="R2605" s="8" t="s">
        <v>13195</v>
      </c>
      <c r="S2605" s="9">
        <v>1776.99</v>
      </c>
      <c r="T2605" s="9">
        <v>1309.78</v>
      </c>
      <c r="U2605" s="8" t="s">
        <v>3710</v>
      </c>
      <c r="V2605" s="8" t="s">
        <v>13196</v>
      </c>
      <c r="W2605" s="8" t="s">
        <v>3736</v>
      </c>
      <c r="X2605" s="8" t="s">
        <v>6512</v>
      </c>
      <c r="Y2605" s="8" t="s">
        <v>3738</v>
      </c>
      <c r="Z2605" s="8" t="s">
        <v>3739</v>
      </c>
      <c r="AY2605" s="8" t="s">
        <v>13197</v>
      </c>
      <c r="AZ2605" s="10">
        <v>43327</v>
      </c>
      <c r="BA2605" s="10">
        <v>45170</v>
      </c>
      <c r="BC2605" s="10">
        <v>43710</v>
      </c>
      <c r="BE2605" s="8" t="s">
        <v>3718</v>
      </c>
      <c r="BF2605" s="8" t="s">
        <v>3719</v>
      </c>
      <c r="BG2605" s="11">
        <v>30</v>
      </c>
      <c r="BH2605" s="11">
        <v>800</v>
      </c>
      <c r="BI2605" s="8" t="s">
        <v>3720</v>
      </c>
      <c r="BJ2605" s="11">
        <v>30</v>
      </c>
      <c r="BQ2605" s="11">
        <v>43.659399999999998</v>
      </c>
      <c r="BR2605" s="8" t="s">
        <v>13196</v>
      </c>
      <c r="BW2605" s="10">
        <v>44501</v>
      </c>
      <c r="BX2605" s="10">
        <v>44013</v>
      </c>
      <c r="BY2605" s="9">
        <v>0</v>
      </c>
      <c r="BZ2605" s="8" t="s">
        <v>3742</v>
      </c>
      <c r="CA2605" s="8" t="s">
        <v>3717</v>
      </c>
      <c r="CF2605" s="8" t="s">
        <v>3708</v>
      </c>
      <c r="CH2605" s="9">
        <v>1738.25</v>
      </c>
      <c r="CM2605" s="12">
        <v>10</v>
      </c>
      <c r="CR2605" s="8" t="s">
        <v>13192</v>
      </c>
      <c r="CV2605" s="13">
        <v>1</v>
      </c>
    </row>
    <row r="2606" spans="1:100" x14ac:dyDescent="0.2">
      <c r="A2606" s="8" t="s">
        <v>13198</v>
      </c>
      <c r="B2606" s="8" t="s">
        <v>13199</v>
      </c>
      <c r="C2606" s="8" t="s">
        <v>5565</v>
      </c>
      <c r="D2606" s="8" t="s">
        <v>3725</v>
      </c>
      <c r="E2606" s="8" t="s">
        <v>8921</v>
      </c>
      <c r="F2606" s="8" t="s">
        <v>3765</v>
      </c>
      <c r="G2606" s="8" t="s">
        <v>13200</v>
      </c>
      <c r="H2606" s="8" t="s">
        <v>3767</v>
      </c>
      <c r="I2606" s="8" t="s">
        <v>13201</v>
      </c>
      <c r="J2606" s="8" t="s">
        <v>3774</v>
      </c>
      <c r="K2606" s="8" t="s">
        <v>13202</v>
      </c>
      <c r="M2606" s="8" t="s">
        <v>3866</v>
      </c>
      <c r="N2606" s="8" t="s">
        <v>3708</v>
      </c>
      <c r="O2606" s="8" t="s">
        <v>3709</v>
      </c>
      <c r="P2606" s="9">
        <v>1193.03</v>
      </c>
      <c r="Q2606" s="8" t="s">
        <v>3710</v>
      </c>
      <c r="R2606" s="8" t="s">
        <v>13203</v>
      </c>
      <c r="S2606" s="9">
        <v>768.98</v>
      </c>
      <c r="T2606" s="9">
        <v>585.5</v>
      </c>
      <c r="U2606" s="8" t="s">
        <v>3710</v>
      </c>
      <c r="V2606" s="8" t="s">
        <v>13204</v>
      </c>
      <c r="W2606" s="8" t="s">
        <v>3774</v>
      </c>
      <c r="AY2606" s="8" t="s">
        <v>13205</v>
      </c>
      <c r="AZ2606" s="10">
        <v>39127</v>
      </c>
      <c r="BB2606" s="8" t="s">
        <v>3717</v>
      </c>
      <c r="BC2606" s="10">
        <v>44578</v>
      </c>
      <c r="BE2606" s="8" t="s">
        <v>4013</v>
      </c>
      <c r="BF2606" s="8" t="s">
        <v>3719</v>
      </c>
      <c r="BG2606" s="11">
        <v>0.2</v>
      </c>
      <c r="BH2606" s="11">
        <v>2500</v>
      </c>
      <c r="BI2606" s="8" t="s">
        <v>3720</v>
      </c>
      <c r="BJ2606" s="11">
        <v>0.2</v>
      </c>
      <c r="BQ2606" s="11">
        <v>2927.4771000000001</v>
      </c>
      <c r="BR2606" s="8" t="s">
        <v>13204</v>
      </c>
      <c r="BW2606" s="10">
        <v>44317</v>
      </c>
      <c r="BX2606" s="10">
        <v>42675</v>
      </c>
      <c r="BY2606" s="9">
        <v>0</v>
      </c>
      <c r="BZ2606" s="8" t="s">
        <v>3777</v>
      </c>
      <c r="CF2606" s="8" t="s">
        <v>3708</v>
      </c>
      <c r="CH2606" s="9">
        <v>1626.73</v>
      </c>
      <c r="CM2606" s="12">
        <v>10</v>
      </c>
      <c r="CR2606" s="8" t="s">
        <v>13199</v>
      </c>
      <c r="CV2606" s="13">
        <v>1</v>
      </c>
    </row>
    <row r="2607" spans="1:100" x14ac:dyDescent="0.2">
      <c r="A2607" s="8" t="s">
        <v>13206</v>
      </c>
      <c r="B2607" s="8" t="s">
        <v>13207</v>
      </c>
      <c r="C2607" s="8" t="s">
        <v>13208</v>
      </c>
      <c r="D2607" s="8" t="s">
        <v>4216</v>
      </c>
      <c r="E2607" s="8" t="s">
        <v>3721</v>
      </c>
      <c r="F2607" s="8" t="s">
        <v>3765</v>
      </c>
      <c r="G2607" s="8" t="s">
        <v>13209</v>
      </c>
      <c r="H2607" s="8" t="s">
        <v>3767</v>
      </c>
      <c r="I2607" s="8" t="s">
        <v>13201</v>
      </c>
      <c r="J2607" s="8" t="s">
        <v>3774</v>
      </c>
      <c r="K2607" s="8" t="s">
        <v>13210</v>
      </c>
      <c r="M2607" s="8" t="s">
        <v>3866</v>
      </c>
      <c r="N2607" s="8" t="s">
        <v>3708</v>
      </c>
      <c r="O2607" s="8" t="s">
        <v>3709</v>
      </c>
      <c r="P2607" s="9">
        <v>2977.34</v>
      </c>
      <c r="Q2607" s="8" t="s">
        <v>3710</v>
      </c>
      <c r="R2607" s="8" t="s">
        <v>13211</v>
      </c>
      <c r="S2607" s="9">
        <v>3844.86</v>
      </c>
      <c r="T2607" s="9">
        <v>2927.48</v>
      </c>
      <c r="U2607" s="8" t="s">
        <v>3710</v>
      </c>
      <c r="V2607" s="8" t="s">
        <v>13204</v>
      </c>
      <c r="W2607" s="8" t="s">
        <v>3774</v>
      </c>
      <c r="AY2607" s="8" t="s">
        <v>13205</v>
      </c>
      <c r="AZ2607" s="10">
        <v>40492</v>
      </c>
      <c r="BB2607" s="8" t="s">
        <v>3717</v>
      </c>
      <c r="BC2607" s="10">
        <v>42460</v>
      </c>
      <c r="BE2607" s="8" t="s">
        <v>4013</v>
      </c>
      <c r="BF2607" s="8" t="s">
        <v>3719</v>
      </c>
      <c r="BG2607" s="11">
        <v>1</v>
      </c>
      <c r="BH2607" s="11">
        <v>2500</v>
      </c>
      <c r="BI2607" s="8" t="s">
        <v>3720</v>
      </c>
      <c r="BJ2607" s="11">
        <v>1</v>
      </c>
      <c r="BQ2607" s="11">
        <v>2927.4771000000001</v>
      </c>
      <c r="BR2607" s="8" t="s">
        <v>13204</v>
      </c>
      <c r="BW2607" s="10">
        <v>44197</v>
      </c>
      <c r="BX2607" s="10">
        <v>42675</v>
      </c>
      <c r="BY2607" s="9">
        <v>0</v>
      </c>
      <c r="BZ2607" s="8" t="s">
        <v>3777</v>
      </c>
      <c r="CF2607" s="8" t="s">
        <v>3708</v>
      </c>
      <c r="CH2607" s="9">
        <v>3907.38</v>
      </c>
      <c r="CM2607" s="12">
        <v>10</v>
      </c>
      <c r="CR2607" s="8" t="s">
        <v>13207</v>
      </c>
      <c r="CV2607" s="13">
        <v>1</v>
      </c>
    </row>
    <row r="2608" spans="1:100" x14ac:dyDescent="0.2">
      <c r="A2608" s="8" t="s">
        <v>2766</v>
      </c>
      <c r="B2608" s="8" t="s">
        <v>13212</v>
      </c>
      <c r="C2608" s="8" t="s">
        <v>3797</v>
      </c>
      <c r="D2608" s="8" t="s">
        <v>3699</v>
      </c>
      <c r="E2608" s="8" t="s">
        <v>3860</v>
      </c>
      <c r="F2608" s="8" t="s">
        <v>3701</v>
      </c>
      <c r="G2608" s="8" t="s">
        <v>3917</v>
      </c>
      <c r="H2608" s="8" t="s">
        <v>3703</v>
      </c>
      <c r="I2608" s="8" t="s">
        <v>4031</v>
      </c>
      <c r="J2608" s="8" t="s">
        <v>3769</v>
      </c>
      <c r="K2608" s="8" t="s">
        <v>13213</v>
      </c>
      <c r="M2608" s="8" t="s">
        <v>4033</v>
      </c>
      <c r="N2608" s="8" t="s">
        <v>3708</v>
      </c>
      <c r="O2608" s="8" t="s">
        <v>3804</v>
      </c>
      <c r="P2608" s="9">
        <v>155.35</v>
      </c>
      <c r="Q2608" s="8" t="s">
        <v>3805</v>
      </c>
      <c r="S2608" s="9">
        <v>132</v>
      </c>
      <c r="T2608" s="9">
        <v>87.59</v>
      </c>
      <c r="U2608" s="8" t="s">
        <v>3710</v>
      </c>
      <c r="V2608" s="8" t="s">
        <v>4311</v>
      </c>
      <c r="AV2608" s="8" t="s">
        <v>4312</v>
      </c>
      <c r="AW2608" s="8">
        <v>86</v>
      </c>
      <c r="AX2608" s="8">
        <v>2</v>
      </c>
      <c r="AY2608" s="8" t="s">
        <v>2755</v>
      </c>
      <c r="AZ2608" s="10">
        <v>39995</v>
      </c>
      <c r="BB2608" s="8" t="s">
        <v>3717</v>
      </c>
      <c r="BC2608" s="10">
        <v>40189</v>
      </c>
      <c r="BE2608" s="8" t="s">
        <v>3700</v>
      </c>
      <c r="BF2608" s="8" t="s">
        <v>3720</v>
      </c>
      <c r="BG2608" s="11">
        <v>30</v>
      </c>
      <c r="BH2608" s="11">
        <v>10</v>
      </c>
      <c r="BI2608" s="8" t="s">
        <v>3720</v>
      </c>
      <c r="BJ2608" s="11">
        <v>30</v>
      </c>
      <c r="BQ2608" s="11">
        <v>2.9196</v>
      </c>
      <c r="BR2608" s="8" t="s">
        <v>4311</v>
      </c>
      <c r="BW2608" s="10">
        <v>43891</v>
      </c>
      <c r="BX2608" s="10">
        <v>42401</v>
      </c>
      <c r="BY2608" s="9">
        <v>0</v>
      </c>
      <c r="BZ2608" s="8" t="s">
        <v>3742</v>
      </c>
      <c r="CF2608" s="8" t="s">
        <v>3708</v>
      </c>
      <c r="CH2608" s="9">
        <v>233.88</v>
      </c>
      <c r="CM2608" s="12">
        <v>10</v>
      </c>
      <c r="CR2608" s="8" t="s">
        <v>13212</v>
      </c>
      <c r="CV2608" s="13">
        <v>1</v>
      </c>
    </row>
    <row r="2609" spans="1:100" x14ac:dyDescent="0.2">
      <c r="A2609" s="8" t="s">
        <v>13214</v>
      </c>
      <c r="B2609" s="8" t="s">
        <v>13215</v>
      </c>
      <c r="C2609" s="8" t="s">
        <v>3797</v>
      </c>
      <c r="D2609" s="8" t="s">
        <v>4492</v>
      </c>
      <c r="E2609" s="8" t="s">
        <v>3860</v>
      </c>
      <c r="F2609" s="8" t="s">
        <v>3701</v>
      </c>
      <c r="G2609" s="8" t="s">
        <v>13216</v>
      </c>
      <c r="H2609" s="8" t="s">
        <v>3703</v>
      </c>
      <c r="I2609" s="8" t="s">
        <v>4031</v>
      </c>
      <c r="J2609" s="8" t="s">
        <v>3769</v>
      </c>
      <c r="K2609" s="8" t="s">
        <v>13217</v>
      </c>
      <c r="M2609" s="8" t="s">
        <v>3866</v>
      </c>
      <c r="N2609" s="8" t="s">
        <v>3708</v>
      </c>
      <c r="O2609" s="8" t="s">
        <v>3804</v>
      </c>
      <c r="P2609" s="9">
        <v>138.88</v>
      </c>
      <c r="Q2609" s="8" t="s">
        <v>3805</v>
      </c>
      <c r="S2609" s="9">
        <v>132</v>
      </c>
      <c r="T2609" s="9">
        <v>87.59</v>
      </c>
      <c r="U2609" s="8" t="s">
        <v>3710</v>
      </c>
      <c r="V2609" s="8" t="s">
        <v>4311</v>
      </c>
      <c r="AV2609" s="8" t="s">
        <v>4312</v>
      </c>
      <c r="AW2609" s="8">
        <v>86</v>
      </c>
      <c r="AX2609" s="8">
        <v>2</v>
      </c>
      <c r="AY2609" s="8" t="s">
        <v>2755</v>
      </c>
      <c r="AZ2609" s="10">
        <v>41605</v>
      </c>
      <c r="BB2609" s="8" t="s">
        <v>3717</v>
      </c>
      <c r="BC2609" s="10">
        <v>42039</v>
      </c>
      <c r="BE2609" s="8" t="s">
        <v>3700</v>
      </c>
      <c r="BF2609" s="8" t="s">
        <v>3720</v>
      </c>
      <c r="BG2609" s="11">
        <v>30</v>
      </c>
      <c r="BH2609" s="11">
        <v>10</v>
      </c>
      <c r="BI2609" s="8" t="s">
        <v>3720</v>
      </c>
      <c r="BJ2609" s="11">
        <v>30</v>
      </c>
      <c r="BQ2609" s="11">
        <v>2.9196</v>
      </c>
      <c r="BR2609" s="8" t="s">
        <v>4311</v>
      </c>
      <c r="BW2609" s="10">
        <v>43891</v>
      </c>
      <c r="BX2609" s="10">
        <v>42401</v>
      </c>
      <c r="BY2609" s="9">
        <v>0</v>
      </c>
      <c r="BZ2609" s="8" t="s">
        <v>3742</v>
      </c>
      <c r="CF2609" s="8" t="s">
        <v>3708</v>
      </c>
      <c r="CH2609" s="9">
        <v>209.29</v>
      </c>
      <c r="CM2609" s="12">
        <v>10</v>
      </c>
      <c r="CR2609" s="8" t="s">
        <v>13215</v>
      </c>
      <c r="CV2609" s="13">
        <v>1</v>
      </c>
    </row>
    <row r="2610" spans="1:100" x14ac:dyDescent="0.2">
      <c r="A2610" s="8" t="s">
        <v>13218</v>
      </c>
      <c r="B2610" s="8" t="s">
        <v>13219</v>
      </c>
      <c r="C2610" s="8" t="s">
        <v>4415</v>
      </c>
      <c r="D2610" s="8" t="s">
        <v>4416</v>
      </c>
      <c r="E2610" s="8" t="s">
        <v>13220</v>
      </c>
      <c r="F2610" s="8" t="s">
        <v>3765</v>
      </c>
      <c r="G2610" s="8" t="s">
        <v>13221</v>
      </c>
      <c r="H2610" s="8" t="s">
        <v>3767</v>
      </c>
      <c r="I2610" s="8" t="s">
        <v>4164</v>
      </c>
      <c r="J2610" s="8" t="s">
        <v>3864</v>
      </c>
      <c r="K2610" s="8" t="s">
        <v>13222</v>
      </c>
      <c r="M2610" s="8" t="s">
        <v>3733</v>
      </c>
      <c r="N2610" s="8" t="s">
        <v>3708</v>
      </c>
      <c r="O2610" s="8" t="s">
        <v>3804</v>
      </c>
      <c r="P2610" s="9">
        <v>25700</v>
      </c>
      <c r="Q2610" s="8" t="s">
        <v>3805</v>
      </c>
      <c r="R2610" s="8" t="s">
        <v>13223</v>
      </c>
      <c r="S2610" s="9">
        <v>12328.33</v>
      </c>
      <c r="T2610" s="9">
        <v>10427.030000000001</v>
      </c>
      <c r="U2610" s="8" t="s">
        <v>3717</v>
      </c>
      <c r="V2610" s="8" t="s">
        <v>4421</v>
      </c>
      <c r="W2610" s="8" t="s">
        <v>3840</v>
      </c>
      <c r="X2610" s="8" t="s">
        <v>4422</v>
      </c>
      <c r="Y2610" s="8" t="s">
        <v>3738</v>
      </c>
      <c r="AY2610" s="8" t="s">
        <v>4423</v>
      </c>
      <c r="BA2610" s="10">
        <v>45467</v>
      </c>
      <c r="BC2610" s="10">
        <v>43801</v>
      </c>
      <c r="BH2610" s="11">
        <v>700</v>
      </c>
      <c r="BI2610" s="8" t="s">
        <v>4189</v>
      </c>
      <c r="BJ2610" s="11">
        <v>1.4286000000000001</v>
      </c>
      <c r="BQ2610" s="11">
        <v>7298.9187000000002</v>
      </c>
      <c r="BR2610" s="8" t="s">
        <v>4421</v>
      </c>
      <c r="BW2610" s="10">
        <v>43739</v>
      </c>
      <c r="BX2610" s="10">
        <v>44228</v>
      </c>
      <c r="BY2610" s="9">
        <v>0</v>
      </c>
      <c r="BZ2610" s="8" t="s">
        <v>3777</v>
      </c>
      <c r="CF2610" s="8" t="s">
        <v>3708</v>
      </c>
      <c r="CH2610" s="9">
        <v>29779.200000000001</v>
      </c>
      <c r="CM2610" s="12">
        <v>10</v>
      </c>
      <c r="CR2610" s="8" t="s">
        <v>13219</v>
      </c>
      <c r="CV2610" s="13">
        <v>1</v>
      </c>
    </row>
    <row r="2611" spans="1:100" x14ac:dyDescent="0.2">
      <c r="A2611" s="8" t="s">
        <v>13224</v>
      </c>
      <c r="B2611" s="8" t="s">
        <v>13219</v>
      </c>
      <c r="C2611" s="8" t="s">
        <v>4430</v>
      </c>
      <c r="D2611" s="8" t="s">
        <v>4416</v>
      </c>
      <c r="E2611" s="8" t="s">
        <v>13220</v>
      </c>
      <c r="F2611" s="8" t="s">
        <v>3765</v>
      </c>
      <c r="G2611" s="8" t="s">
        <v>13225</v>
      </c>
      <c r="H2611" s="8" t="s">
        <v>3767</v>
      </c>
      <c r="I2611" s="8" t="s">
        <v>4164</v>
      </c>
      <c r="J2611" s="8" t="s">
        <v>3864</v>
      </c>
      <c r="K2611" s="8" t="s">
        <v>13226</v>
      </c>
      <c r="M2611" s="8" t="s">
        <v>3733</v>
      </c>
      <c r="N2611" s="8" t="s">
        <v>3708</v>
      </c>
      <c r="O2611" s="8" t="s">
        <v>3804</v>
      </c>
      <c r="P2611" s="9">
        <v>38550</v>
      </c>
      <c r="Q2611" s="8" t="s">
        <v>3805</v>
      </c>
      <c r="R2611" s="8" t="s">
        <v>13223</v>
      </c>
      <c r="S2611" s="9">
        <v>18492.490000000002</v>
      </c>
      <c r="T2611" s="9">
        <v>15640.54</v>
      </c>
      <c r="U2611" s="8" t="s">
        <v>3717</v>
      </c>
      <c r="V2611" s="8" t="s">
        <v>4421</v>
      </c>
      <c r="W2611" s="8" t="s">
        <v>3840</v>
      </c>
      <c r="X2611" s="8" t="s">
        <v>4422</v>
      </c>
      <c r="Y2611" s="8" t="s">
        <v>3738</v>
      </c>
      <c r="AY2611" s="8" t="s">
        <v>4423</v>
      </c>
      <c r="BA2611" s="10">
        <v>45467</v>
      </c>
      <c r="BC2611" s="10">
        <v>43801</v>
      </c>
      <c r="BH2611" s="11">
        <v>700</v>
      </c>
      <c r="BI2611" s="8" t="s">
        <v>4189</v>
      </c>
      <c r="BJ2611" s="11">
        <v>2.1429</v>
      </c>
      <c r="BQ2611" s="11">
        <v>7298.9187000000002</v>
      </c>
      <c r="BR2611" s="8" t="s">
        <v>4421</v>
      </c>
      <c r="BW2611" s="10">
        <v>43739</v>
      </c>
      <c r="BX2611" s="10">
        <v>44228</v>
      </c>
      <c r="BY2611" s="9">
        <v>0</v>
      </c>
      <c r="BZ2611" s="8" t="s">
        <v>3777</v>
      </c>
      <c r="CF2611" s="8" t="s">
        <v>3708</v>
      </c>
      <c r="CH2611" s="9">
        <v>44196.9</v>
      </c>
      <c r="CM2611" s="12">
        <v>10</v>
      </c>
      <c r="CR2611" s="8" t="s">
        <v>13219</v>
      </c>
      <c r="CV2611" s="13">
        <v>1</v>
      </c>
    </row>
    <row r="2612" spans="1:100" x14ac:dyDescent="0.2">
      <c r="A2612" s="8" t="s">
        <v>13227</v>
      </c>
      <c r="B2612" s="8" t="s">
        <v>13219</v>
      </c>
      <c r="C2612" s="8" t="s">
        <v>4437</v>
      </c>
      <c r="D2612" s="8" t="s">
        <v>4416</v>
      </c>
      <c r="E2612" s="8" t="s">
        <v>13220</v>
      </c>
      <c r="F2612" s="8" t="s">
        <v>3765</v>
      </c>
      <c r="G2612" s="8" t="s">
        <v>13228</v>
      </c>
      <c r="H2612" s="8" t="s">
        <v>3767</v>
      </c>
      <c r="I2612" s="8" t="s">
        <v>4164</v>
      </c>
      <c r="J2612" s="8" t="s">
        <v>3864</v>
      </c>
      <c r="K2612" s="8" t="s">
        <v>13229</v>
      </c>
      <c r="M2612" s="8" t="s">
        <v>3733</v>
      </c>
      <c r="N2612" s="8" t="s">
        <v>3708</v>
      </c>
      <c r="O2612" s="8" t="s">
        <v>3804</v>
      </c>
      <c r="P2612" s="9">
        <v>51400</v>
      </c>
      <c r="Q2612" s="8" t="s">
        <v>3805</v>
      </c>
      <c r="R2612" s="8" t="s">
        <v>13223</v>
      </c>
      <c r="S2612" s="9">
        <v>24656.639999999999</v>
      </c>
      <c r="T2612" s="9">
        <v>20854.05</v>
      </c>
      <c r="U2612" s="8" t="s">
        <v>3717</v>
      </c>
      <c r="V2612" s="8" t="s">
        <v>4421</v>
      </c>
      <c r="W2612" s="8" t="s">
        <v>3840</v>
      </c>
      <c r="X2612" s="8" t="s">
        <v>4422</v>
      </c>
      <c r="Y2612" s="8" t="s">
        <v>3738</v>
      </c>
      <c r="AY2612" s="8" t="s">
        <v>4423</v>
      </c>
      <c r="BA2612" s="10">
        <v>45467</v>
      </c>
      <c r="BC2612" s="10">
        <v>43801</v>
      </c>
      <c r="BH2612" s="11">
        <v>700</v>
      </c>
      <c r="BI2612" s="8" t="s">
        <v>4189</v>
      </c>
      <c r="BJ2612" s="11">
        <v>2.8571</v>
      </c>
      <c r="BQ2612" s="11">
        <v>7298.9187000000002</v>
      </c>
      <c r="BR2612" s="8" t="s">
        <v>4421</v>
      </c>
      <c r="BW2612" s="10">
        <v>43739</v>
      </c>
      <c r="BX2612" s="10">
        <v>44228</v>
      </c>
      <c r="BY2612" s="9">
        <v>0</v>
      </c>
      <c r="BZ2612" s="8" t="s">
        <v>3777</v>
      </c>
      <c r="CF2612" s="8" t="s">
        <v>3708</v>
      </c>
      <c r="CH2612" s="9">
        <v>58614.6</v>
      </c>
      <c r="CM2612" s="12">
        <v>10</v>
      </c>
      <c r="CR2612" s="8" t="s">
        <v>13219</v>
      </c>
      <c r="CV2612" s="13">
        <v>1</v>
      </c>
    </row>
    <row r="2613" spans="1:100" x14ac:dyDescent="0.2">
      <c r="A2613" s="8" t="s">
        <v>13230</v>
      </c>
      <c r="B2613" s="8" t="s">
        <v>13219</v>
      </c>
      <c r="C2613" s="8" t="s">
        <v>4454</v>
      </c>
      <c r="D2613" s="8" t="s">
        <v>4416</v>
      </c>
      <c r="E2613" s="8" t="s">
        <v>13220</v>
      </c>
      <c r="F2613" s="8" t="s">
        <v>3765</v>
      </c>
      <c r="G2613" s="8" t="s">
        <v>13231</v>
      </c>
      <c r="H2613" s="8" t="s">
        <v>3767</v>
      </c>
      <c r="I2613" s="8" t="s">
        <v>4164</v>
      </c>
      <c r="J2613" s="8" t="s">
        <v>3864</v>
      </c>
      <c r="K2613" s="8" t="s">
        <v>13232</v>
      </c>
      <c r="M2613" s="8" t="s">
        <v>3733</v>
      </c>
      <c r="N2613" s="8" t="s">
        <v>3708</v>
      </c>
      <c r="O2613" s="8" t="s">
        <v>3804</v>
      </c>
      <c r="P2613" s="9">
        <v>77100</v>
      </c>
      <c r="Q2613" s="8" t="s">
        <v>3805</v>
      </c>
      <c r="R2613" s="8" t="s">
        <v>13223</v>
      </c>
      <c r="S2613" s="9">
        <v>36984.97</v>
      </c>
      <c r="T2613" s="9">
        <v>31281.08</v>
      </c>
      <c r="U2613" s="8" t="s">
        <v>3717</v>
      </c>
      <c r="V2613" s="8" t="s">
        <v>4421</v>
      </c>
      <c r="W2613" s="8" t="s">
        <v>3840</v>
      </c>
      <c r="X2613" s="8" t="s">
        <v>4422</v>
      </c>
      <c r="Y2613" s="8" t="s">
        <v>3738</v>
      </c>
      <c r="AY2613" s="8" t="s">
        <v>4423</v>
      </c>
      <c r="BA2613" s="10">
        <v>45467</v>
      </c>
      <c r="BC2613" s="10">
        <v>43801</v>
      </c>
      <c r="BH2613" s="11">
        <v>700</v>
      </c>
      <c r="BI2613" s="8" t="s">
        <v>4189</v>
      </c>
      <c r="BJ2613" s="11">
        <v>4.2857000000000003</v>
      </c>
      <c r="BQ2613" s="11">
        <v>7298.9187000000002</v>
      </c>
      <c r="BR2613" s="8" t="s">
        <v>4421</v>
      </c>
      <c r="BW2613" s="10">
        <v>43739</v>
      </c>
      <c r="BX2613" s="10">
        <v>44228</v>
      </c>
      <c r="BY2613" s="9">
        <v>0</v>
      </c>
      <c r="BZ2613" s="8" t="s">
        <v>3777</v>
      </c>
      <c r="CF2613" s="8" t="s">
        <v>3708</v>
      </c>
      <c r="CH2613" s="9">
        <v>87450</v>
      </c>
      <c r="CM2613" s="12">
        <v>10</v>
      </c>
      <c r="CR2613" s="8" t="s">
        <v>13219</v>
      </c>
      <c r="CV2613" s="13">
        <v>1</v>
      </c>
    </row>
    <row r="2614" spans="1:100" x14ac:dyDescent="0.2">
      <c r="A2614" s="8" t="s">
        <v>13233</v>
      </c>
      <c r="B2614" s="8" t="s">
        <v>13219</v>
      </c>
      <c r="C2614" s="8" t="s">
        <v>4461</v>
      </c>
      <c r="D2614" s="8" t="s">
        <v>4416</v>
      </c>
      <c r="E2614" s="8" t="s">
        <v>13220</v>
      </c>
      <c r="F2614" s="8" t="s">
        <v>3765</v>
      </c>
      <c r="G2614" s="8" t="s">
        <v>13234</v>
      </c>
      <c r="H2614" s="8" t="s">
        <v>3767</v>
      </c>
      <c r="I2614" s="8" t="s">
        <v>4164</v>
      </c>
      <c r="J2614" s="8" t="s">
        <v>3864</v>
      </c>
      <c r="K2614" s="8" t="s">
        <v>13235</v>
      </c>
      <c r="M2614" s="8" t="s">
        <v>3733</v>
      </c>
      <c r="N2614" s="8" t="s">
        <v>3708</v>
      </c>
      <c r="O2614" s="8" t="s">
        <v>3804</v>
      </c>
      <c r="P2614" s="9">
        <v>12850</v>
      </c>
      <c r="Q2614" s="8" t="s">
        <v>3805</v>
      </c>
      <c r="R2614" s="8" t="s">
        <v>13223</v>
      </c>
      <c r="S2614" s="9">
        <v>6164.16</v>
      </c>
      <c r="T2614" s="9">
        <v>5213.51</v>
      </c>
      <c r="U2614" s="8" t="s">
        <v>3717</v>
      </c>
      <c r="V2614" s="8" t="s">
        <v>4421</v>
      </c>
      <c r="W2614" s="8" t="s">
        <v>3840</v>
      </c>
      <c r="X2614" s="8" t="s">
        <v>4422</v>
      </c>
      <c r="Y2614" s="8" t="s">
        <v>3738</v>
      </c>
      <c r="AY2614" s="8" t="s">
        <v>4423</v>
      </c>
      <c r="BA2614" s="10">
        <v>45467</v>
      </c>
      <c r="BC2614" s="10">
        <v>43801</v>
      </c>
      <c r="BH2614" s="11">
        <v>700</v>
      </c>
      <c r="BI2614" s="8" t="s">
        <v>4189</v>
      </c>
      <c r="BJ2614" s="11">
        <v>0.71430000000000005</v>
      </c>
      <c r="BQ2614" s="11">
        <v>7298.9187000000002</v>
      </c>
      <c r="BR2614" s="8" t="s">
        <v>4421</v>
      </c>
      <c r="BW2614" s="10">
        <v>43739</v>
      </c>
      <c r="BX2614" s="10">
        <v>44228</v>
      </c>
      <c r="BY2614" s="9">
        <v>0</v>
      </c>
      <c r="BZ2614" s="8" t="s">
        <v>3777</v>
      </c>
      <c r="CF2614" s="8" t="s">
        <v>3708</v>
      </c>
      <c r="CH2614" s="9">
        <v>15361.5</v>
      </c>
      <c r="CM2614" s="12">
        <v>10</v>
      </c>
      <c r="CR2614" s="8" t="s">
        <v>13219</v>
      </c>
      <c r="CV2614" s="13">
        <v>1</v>
      </c>
    </row>
    <row r="2615" spans="1:100" x14ac:dyDescent="0.2">
      <c r="A2615" s="8" t="s">
        <v>13236</v>
      </c>
      <c r="B2615" s="8" t="s">
        <v>13237</v>
      </c>
      <c r="C2615" s="8" t="s">
        <v>4178</v>
      </c>
      <c r="D2615" s="8" t="s">
        <v>3699</v>
      </c>
      <c r="E2615" s="8" t="s">
        <v>3860</v>
      </c>
      <c r="F2615" s="8" t="s">
        <v>3701</v>
      </c>
      <c r="G2615" s="8" t="s">
        <v>7012</v>
      </c>
      <c r="H2615" s="8" t="s">
        <v>3703</v>
      </c>
      <c r="I2615" s="8" t="s">
        <v>4031</v>
      </c>
      <c r="J2615" s="8" t="s">
        <v>3769</v>
      </c>
      <c r="K2615" s="8" t="s">
        <v>13238</v>
      </c>
      <c r="M2615" s="8" t="s">
        <v>4033</v>
      </c>
      <c r="N2615" s="8" t="s">
        <v>3708</v>
      </c>
      <c r="O2615" s="8" t="s">
        <v>3804</v>
      </c>
      <c r="P2615" s="9">
        <v>175.83</v>
      </c>
      <c r="Q2615" s="8" t="s">
        <v>3805</v>
      </c>
      <c r="S2615" s="9">
        <v>161.06</v>
      </c>
      <c r="T2615" s="9">
        <v>107.08</v>
      </c>
      <c r="U2615" s="8" t="s">
        <v>3710</v>
      </c>
      <c r="V2615" s="8" t="s">
        <v>6374</v>
      </c>
      <c r="AV2615" s="8" t="s">
        <v>6376</v>
      </c>
      <c r="AW2615" s="8">
        <v>86</v>
      </c>
      <c r="AX2615" s="8">
        <v>3</v>
      </c>
      <c r="AY2615" s="8" t="s">
        <v>2789</v>
      </c>
      <c r="AZ2615" s="10">
        <v>38154</v>
      </c>
      <c r="BB2615" s="8" t="s">
        <v>3717</v>
      </c>
      <c r="BC2615" s="10">
        <v>43725</v>
      </c>
      <c r="BE2615" s="8" t="s">
        <v>3860</v>
      </c>
      <c r="BF2615" s="8" t="s">
        <v>3720</v>
      </c>
      <c r="BG2615" s="11">
        <v>30</v>
      </c>
      <c r="BH2615" s="11">
        <v>30</v>
      </c>
      <c r="BI2615" s="8" t="s">
        <v>3720</v>
      </c>
      <c r="BJ2615" s="11">
        <v>30</v>
      </c>
      <c r="BQ2615" s="11">
        <v>3.5693000000000001</v>
      </c>
      <c r="BR2615" s="8" t="s">
        <v>6374</v>
      </c>
      <c r="BW2615" s="10">
        <v>43891</v>
      </c>
      <c r="BX2615" s="10">
        <v>42430</v>
      </c>
      <c r="BY2615" s="9">
        <v>0</v>
      </c>
      <c r="BZ2615" s="8" t="s">
        <v>3742</v>
      </c>
      <c r="CF2615" s="8" t="s">
        <v>3708</v>
      </c>
      <c r="CH2615" s="9">
        <v>263.83999999999997</v>
      </c>
      <c r="CM2615" s="12">
        <v>10</v>
      </c>
      <c r="CR2615" s="8" t="s">
        <v>13237</v>
      </c>
      <c r="CV2615" s="13">
        <v>1</v>
      </c>
    </row>
    <row r="2616" spans="1:100" x14ac:dyDescent="0.2">
      <c r="A2616" s="8" t="s">
        <v>13239</v>
      </c>
      <c r="B2616" s="8" t="s">
        <v>13237</v>
      </c>
      <c r="C2616" s="8" t="s">
        <v>12401</v>
      </c>
      <c r="D2616" s="8" t="s">
        <v>3699</v>
      </c>
      <c r="E2616" s="8" t="s">
        <v>3860</v>
      </c>
      <c r="F2616" s="8" t="s">
        <v>3701</v>
      </c>
      <c r="G2616" s="8" t="s">
        <v>13240</v>
      </c>
      <c r="H2616" s="8" t="s">
        <v>3703</v>
      </c>
      <c r="I2616" s="8" t="s">
        <v>4031</v>
      </c>
      <c r="J2616" s="8" t="s">
        <v>3769</v>
      </c>
      <c r="K2616" s="8" t="s">
        <v>13241</v>
      </c>
      <c r="M2616" s="8" t="s">
        <v>4033</v>
      </c>
      <c r="N2616" s="8" t="s">
        <v>3708</v>
      </c>
      <c r="O2616" s="8" t="s">
        <v>3804</v>
      </c>
      <c r="P2616" s="9">
        <v>160.63</v>
      </c>
      <c r="Q2616" s="8" t="s">
        <v>3805</v>
      </c>
      <c r="S2616" s="9">
        <v>241.59</v>
      </c>
      <c r="T2616" s="9">
        <v>160.62</v>
      </c>
      <c r="U2616" s="8" t="s">
        <v>3710</v>
      </c>
      <c r="V2616" s="8" t="s">
        <v>6374</v>
      </c>
      <c r="AV2616" s="8" t="s">
        <v>6376</v>
      </c>
      <c r="AW2616" s="8">
        <v>86</v>
      </c>
      <c r="AX2616" s="8">
        <v>3</v>
      </c>
      <c r="AY2616" s="8" t="s">
        <v>2789</v>
      </c>
      <c r="AZ2616" s="10">
        <v>38154</v>
      </c>
      <c r="BB2616" s="8" t="s">
        <v>3717</v>
      </c>
      <c r="BC2616" s="10">
        <v>43608</v>
      </c>
      <c r="BE2616" s="8" t="s">
        <v>3860</v>
      </c>
      <c r="BF2616" s="8" t="s">
        <v>3720</v>
      </c>
      <c r="BG2616" s="11">
        <v>45</v>
      </c>
      <c r="BH2616" s="11">
        <v>30</v>
      </c>
      <c r="BI2616" s="8" t="s">
        <v>3720</v>
      </c>
      <c r="BJ2616" s="11">
        <v>45</v>
      </c>
      <c r="BQ2616" s="11">
        <v>3.5693000000000001</v>
      </c>
      <c r="BR2616" s="8" t="s">
        <v>6374</v>
      </c>
      <c r="BW2616" s="10">
        <v>43891</v>
      </c>
      <c r="BX2616" s="10">
        <v>42430</v>
      </c>
      <c r="BY2616" s="9">
        <v>0</v>
      </c>
      <c r="BZ2616" s="8" t="s">
        <v>3742</v>
      </c>
      <c r="CF2616" s="8" t="s">
        <v>3708</v>
      </c>
      <c r="CH2616" s="9">
        <v>241.6</v>
      </c>
      <c r="CM2616" s="12">
        <v>10</v>
      </c>
      <c r="CR2616" s="8" t="s">
        <v>13237</v>
      </c>
      <c r="CV2616" s="13">
        <v>1</v>
      </c>
    </row>
    <row r="2617" spans="1:100" x14ac:dyDescent="0.2">
      <c r="A2617" s="8" t="s">
        <v>13242</v>
      </c>
      <c r="B2617" s="8" t="s">
        <v>13243</v>
      </c>
      <c r="C2617" s="8" t="s">
        <v>3797</v>
      </c>
      <c r="D2617" s="8" t="s">
        <v>3699</v>
      </c>
      <c r="E2617" s="8" t="s">
        <v>6657</v>
      </c>
      <c r="F2617" s="8" t="s">
        <v>3701</v>
      </c>
      <c r="G2617" s="8" t="s">
        <v>9697</v>
      </c>
      <c r="H2617" s="8" t="s">
        <v>3703</v>
      </c>
      <c r="I2617" s="8" t="s">
        <v>4569</v>
      </c>
      <c r="J2617" s="8" t="s">
        <v>4570</v>
      </c>
      <c r="K2617" s="8" t="s">
        <v>13244</v>
      </c>
      <c r="M2617" s="8" t="s">
        <v>3866</v>
      </c>
      <c r="N2617" s="8" t="s">
        <v>3708</v>
      </c>
      <c r="O2617" s="8" t="s">
        <v>3804</v>
      </c>
      <c r="P2617" s="9">
        <v>175.92</v>
      </c>
      <c r="Q2617" s="8" t="s">
        <v>3805</v>
      </c>
      <c r="S2617" s="9">
        <v>123.2</v>
      </c>
      <c r="T2617" s="9">
        <v>81.75</v>
      </c>
      <c r="U2617" s="8" t="s">
        <v>3710</v>
      </c>
      <c r="V2617" s="8" t="s">
        <v>4311</v>
      </c>
      <c r="AV2617" s="8" t="s">
        <v>4312</v>
      </c>
      <c r="AW2617" s="8">
        <v>86</v>
      </c>
      <c r="AX2617" s="8">
        <v>2</v>
      </c>
      <c r="AY2617" s="8" t="s">
        <v>2755</v>
      </c>
      <c r="AZ2617" s="10">
        <v>41360</v>
      </c>
      <c r="BB2617" s="8" t="s">
        <v>3717</v>
      </c>
      <c r="BC2617" s="10">
        <v>43770</v>
      </c>
      <c r="BE2617" s="8" t="s">
        <v>3700</v>
      </c>
      <c r="BF2617" s="8" t="s">
        <v>3720</v>
      </c>
      <c r="BG2617" s="11">
        <v>28</v>
      </c>
      <c r="BH2617" s="11">
        <v>10</v>
      </c>
      <c r="BI2617" s="8" t="s">
        <v>3720</v>
      </c>
      <c r="BJ2617" s="11">
        <v>28</v>
      </c>
      <c r="BQ2617" s="11">
        <v>2.9196</v>
      </c>
      <c r="BR2617" s="8" t="s">
        <v>4311</v>
      </c>
      <c r="BW2617" s="10">
        <v>43891</v>
      </c>
      <c r="BX2617" s="10">
        <v>42401</v>
      </c>
      <c r="BY2617" s="9">
        <v>0</v>
      </c>
      <c r="BZ2617" s="8" t="s">
        <v>3742</v>
      </c>
      <c r="CF2617" s="8" t="s">
        <v>3708</v>
      </c>
      <c r="CH2617" s="9">
        <v>263.97000000000003</v>
      </c>
      <c r="CM2617" s="12">
        <v>10</v>
      </c>
      <c r="CR2617" s="8" t="s">
        <v>13243</v>
      </c>
      <c r="CV2617" s="13">
        <v>1</v>
      </c>
    </row>
    <row r="2618" spans="1:100" x14ac:dyDescent="0.2">
      <c r="A2618" s="8" t="s">
        <v>13245</v>
      </c>
      <c r="B2618" s="8" t="s">
        <v>13246</v>
      </c>
      <c r="C2618" s="8" t="s">
        <v>4750</v>
      </c>
      <c r="D2618" s="8" t="s">
        <v>4078</v>
      </c>
      <c r="E2618" s="8" t="s">
        <v>3954</v>
      </c>
      <c r="F2618" s="8" t="s">
        <v>3701</v>
      </c>
      <c r="G2618" s="8" t="s">
        <v>13247</v>
      </c>
      <c r="H2618" s="8" t="s">
        <v>4163</v>
      </c>
      <c r="I2618" s="8" t="s">
        <v>3918</v>
      </c>
      <c r="J2618" s="8" t="s">
        <v>3769</v>
      </c>
      <c r="K2618" s="8" t="s">
        <v>13248</v>
      </c>
      <c r="M2618" s="8" t="s">
        <v>3707</v>
      </c>
      <c r="N2618" s="8" t="s">
        <v>3708</v>
      </c>
      <c r="O2618" s="8" t="s">
        <v>3709</v>
      </c>
      <c r="P2618" s="9">
        <v>1964.84</v>
      </c>
      <c r="Q2618" s="8" t="s">
        <v>3710</v>
      </c>
      <c r="R2618" s="8" t="s">
        <v>13249</v>
      </c>
      <c r="S2618" s="9">
        <v>2651.95</v>
      </c>
      <c r="T2618" s="9">
        <v>1989.63</v>
      </c>
      <c r="U2618" s="8" t="s">
        <v>3710</v>
      </c>
      <c r="V2618" s="8" t="s">
        <v>13250</v>
      </c>
      <c r="W2618" s="8" t="s">
        <v>3736</v>
      </c>
      <c r="X2618" s="8" t="s">
        <v>7945</v>
      </c>
      <c r="Y2618" s="8" t="s">
        <v>3738</v>
      </c>
      <c r="Z2618" s="8" t="s">
        <v>3739</v>
      </c>
      <c r="AY2618" s="8" t="s">
        <v>13251</v>
      </c>
      <c r="BB2618" s="8" t="s">
        <v>3717</v>
      </c>
      <c r="BC2618" s="10">
        <v>43861</v>
      </c>
      <c r="BD2618" s="10">
        <v>44720</v>
      </c>
      <c r="BH2618" s="11">
        <v>840</v>
      </c>
      <c r="BI2618" s="8" t="s">
        <v>3720</v>
      </c>
      <c r="BJ2618" s="11">
        <v>16.666699999999999</v>
      </c>
      <c r="BQ2618" s="11">
        <v>119.37779999999999</v>
      </c>
      <c r="BR2618" s="8" t="s">
        <v>13250</v>
      </c>
      <c r="BW2618" s="10">
        <v>44531</v>
      </c>
      <c r="BX2618" s="10">
        <v>42826</v>
      </c>
      <c r="BY2618" s="9">
        <v>0</v>
      </c>
      <c r="BZ2618" s="8" t="s">
        <v>3742</v>
      </c>
      <c r="CA2618" s="8" t="s">
        <v>3717</v>
      </c>
      <c r="CF2618" s="8" t="s">
        <v>3708</v>
      </c>
      <c r="CH2618" s="9">
        <v>2620.0500000000002</v>
      </c>
      <c r="CM2618" s="12">
        <v>10</v>
      </c>
      <c r="CR2618" s="8" t="s">
        <v>13246</v>
      </c>
      <c r="CV2618" s="13">
        <v>1</v>
      </c>
    </row>
    <row r="2619" spans="1:100" x14ac:dyDescent="0.2">
      <c r="A2619" s="8" t="s">
        <v>13252</v>
      </c>
      <c r="B2619" s="8" t="s">
        <v>13253</v>
      </c>
      <c r="C2619" s="8" t="s">
        <v>13254</v>
      </c>
      <c r="D2619" s="8" t="s">
        <v>13255</v>
      </c>
      <c r="E2619" s="8" t="s">
        <v>13256</v>
      </c>
      <c r="F2619" s="8" t="s">
        <v>4321</v>
      </c>
      <c r="G2619" s="8" t="s">
        <v>13257</v>
      </c>
      <c r="H2619" s="8" t="s">
        <v>5435</v>
      </c>
      <c r="I2619" s="8" t="s">
        <v>13258</v>
      </c>
      <c r="J2619" s="8" t="s">
        <v>4123</v>
      </c>
      <c r="K2619" s="8" t="s">
        <v>13259</v>
      </c>
      <c r="M2619" s="8" t="s">
        <v>3866</v>
      </c>
      <c r="N2619" s="8" t="s">
        <v>3771</v>
      </c>
      <c r="O2619" s="8" t="s">
        <v>3804</v>
      </c>
      <c r="P2619" s="9">
        <v>175</v>
      </c>
      <c r="Q2619" s="8" t="s">
        <v>3805</v>
      </c>
      <c r="R2619" s="8" t="s">
        <v>13260</v>
      </c>
      <c r="S2619" s="9">
        <v>76.8</v>
      </c>
      <c r="T2619" s="9">
        <v>50.96</v>
      </c>
      <c r="U2619" s="8" t="s">
        <v>3710</v>
      </c>
      <c r="V2619" s="8" t="s">
        <v>13260</v>
      </c>
      <c r="W2619" s="8" t="s">
        <v>3736</v>
      </c>
      <c r="X2619" s="8" t="s">
        <v>10910</v>
      </c>
      <c r="Y2619" s="8" t="s">
        <v>3738</v>
      </c>
      <c r="AY2619" s="8" t="s">
        <v>1642</v>
      </c>
      <c r="AZ2619" s="10">
        <v>43928</v>
      </c>
      <c r="BA2619" s="10">
        <v>45291</v>
      </c>
      <c r="BE2619" s="8" t="s">
        <v>3721</v>
      </c>
      <c r="BF2619" s="8" t="s">
        <v>3720</v>
      </c>
      <c r="BG2619" s="11">
        <v>48</v>
      </c>
      <c r="BH2619" s="11">
        <v>1.5</v>
      </c>
      <c r="BI2619" s="8" t="s">
        <v>3720</v>
      </c>
      <c r="BJ2619" s="11">
        <v>32</v>
      </c>
      <c r="BQ2619" s="11">
        <v>1.5925</v>
      </c>
      <c r="BR2619" s="8" t="s">
        <v>13260</v>
      </c>
      <c r="BW2619" s="10">
        <v>44136</v>
      </c>
      <c r="BX2619" s="10">
        <v>44136</v>
      </c>
      <c r="BY2619" s="9">
        <v>128.1</v>
      </c>
      <c r="BZ2619" s="8" t="s">
        <v>3750</v>
      </c>
      <c r="CF2619" s="8" t="s">
        <v>3708</v>
      </c>
      <c r="CH2619" s="9">
        <v>262.63</v>
      </c>
      <c r="CM2619" s="12">
        <v>10</v>
      </c>
      <c r="CR2619" s="8" t="s">
        <v>13253</v>
      </c>
      <c r="CV2619" s="13">
        <v>1</v>
      </c>
    </row>
    <row r="2620" spans="1:100" x14ac:dyDescent="0.2">
      <c r="A2620" s="8" t="s">
        <v>13261</v>
      </c>
      <c r="B2620" s="8" t="s">
        <v>13253</v>
      </c>
      <c r="C2620" s="8" t="s">
        <v>13254</v>
      </c>
      <c r="D2620" s="8" t="s">
        <v>13255</v>
      </c>
      <c r="E2620" s="8" t="s">
        <v>13256</v>
      </c>
      <c r="F2620" s="8" t="s">
        <v>4321</v>
      </c>
      <c r="G2620" s="8" t="s">
        <v>13257</v>
      </c>
      <c r="H2620" s="8" t="s">
        <v>5435</v>
      </c>
      <c r="I2620" s="8" t="s">
        <v>13258</v>
      </c>
      <c r="J2620" s="8" t="s">
        <v>4123</v>
      </c>
      <c r="K2620" s="8" t="s">
        <v>13259</v>
      </c>
      <c r="M2620" s="8" t="s">
        <v>3866</v>
      </c>
      <c r="N2620" s="8" t="s">
        <v>3708</v>
      </c>
      <c r="O2620" s="8" t="s">
        <v>3804</v>
      </c>
      <c r="P2620" s="9">
        <v>175</v>
      </c>
      <c r="Q2620" s="8" t="s">
        <v>3805</v>
      </c>
      <c r="R2620" s="8" t="s">
        <v>13260</v>
      </c>
      <c r="S2620" s="9">
        <v>76.8</v>
      </c>
      <c r="T2620" s="9">
        <v>50.96</v>
      </c>
      <c r="U2620" s="8" t="s">
        <v>3710</v>
      </c>
      <c r="V2620" s="8" t="s">
        <v>13260</v>
      </c>
      <c r="W2620" s="8" t="s">
        <v>3736</v>
      </c>
      <c r="X2620" s="8" t="s">
        <v>10910</v>
      </c>
      <c r="Y2620" s="8" t="s">
        <v>3738</v>
      </c>
      <c r="AY2620" s="8" t="s">
        <v>1642</v>
      </c>
      <c r="AZ2620" s="10">
        <v>43928</v>
      </c>
      <c r="BA2620" s="10">
        <v>45770</v>
      </c>
      <c r="BE2620" s="8" t="s">
        <v>3721</v>
      </c>
      <c r="BF2620" s="8" t="s">
        <v>3720</v>
      </c>
      <c r="BG2620" s="11">
        <v>48</v>
      </c>
      <c r="BH2620" s="11">
        <v>1.5</v>
      </c>
      <c r="BI2620" s="8" t="s">
        <v>3720</v>
      </c>
      <c r="BJ2620" s="11">
        <v>32</v>
      </c>
      <c r="BQ2620" s="11">
        <v>1.5925</v>
      </c>
      <c r="BR2620" s="8" t="s">
        <v>13260</v>
      </c>
      <c r="BW2620" s="10">
        <v>44136</v>
      </c>
      <c r="BX2620" s="10">
        <v>44136</v>
      </c>
      <c r="BY2620" s="9">
        <v>128.1</v>
      </c>
      <c r="BZ2620" s="8" t="s">
        <v>3750</v>
      </c>
      <c r="CF2620" s="8" t="s">
        <v>3708</v>
      </c>
      <c r="CH2620" s="9">
        <v>262.63</v>
      </c>
      <c r="CM2620" s="12">
        <v>10</v>
      </c>
      <c r="CR2620" s="8" t="s">
        <v>13253</v>
      </c>
      <c r="CV2620" s="13">
        <v>1</v>
      </c>
    </row>
    <row r="2621" spans="1:100" x14ac:dyDescent="0.2">
      <c r="A2621" s="8" t="s">
        <v>13262</v>
      </c>
      <c r="B2621" s="8" t="s">
        <v>13263</v>
      </c>
      <c r="C2621" s="8" t="s">
        <v>13264</v>
      </c>
      <c r="D2621" s="8" t="s">
        <v>4319</v>
      </c>
      <c r="E2621" s="8" t="s">
        <v>5807</v>
      </c>
      <c r="F2621" s="8" t="s">
        <v>4321</v>
      </c>
      <c r="G2621" s="8" t="s">
        <v>13265</v>
      </c>
      <c r="H2621" s="8" t="s">
        <v>4323</v>
      </c>
      <c r="I2621" s="8" t="s">
        <v>3883</v>
      </c>
      <c r="J2621" s="8" t="s">
        <v>3884</v>
      </c>
      <c r="K2621" s="8" t="s">
        <v>13266</v>
      </c>
      <c r="M2621" s="8" t="s">
        <v>3707</v>
      </c>
      <c r="N2621" s="8" t="s">
        <v>3708</v>
      </c>
      <c r="O2621" s="8" t="s">
        <v>3804</v>
      </c>
      <c r="P2621" s="9">
        <v>120.35</v>
      </c>
      <c r="Q2621" s="8" t="s">
        <v>3805</v>
      </c>
      <c r="S2621" s="9">
        <v>25.2</v>
      </c>
      <c r="T2621" s="9">
        <v>16.72</v>
      </c>
      <c r="U2621" s="8" t="s">
        <v>3710</v>
      </c>
      <c r="V2621" s="8" t="s">
        <v>13267</v>
      </c>
      <c r="W2621" s="8" t="s">
        <v>3736</v>
      </c>
      <c r="X2621" s="8" t="s">
        <v>10910</v>
      </c>
      <c r="Y2621" s="8" t="s">
        <v>3738</v>
      </c>
      <c r="AY2621" s="8" t="s">
        <v>1642</v>
      </c>
      <c r="BB2621" s="8" t="s">
        <v>3717</v>
      </c>
      <c r="BC2621" s="10">
        <v>44104</v>
      </c>
      <c r="BE2621" s="8" t="s">
        <v>4313</v>
      </c>
      <c r="BF2621" s="8" t="s">
        <v>5059</v>
      </c>
      <c r="BG2621" s="11">
        <v>10.5</v>
      </c>
      <c r="BH2621" s="11">
        <v>0.05</v>
      </c>
      <c r="BI2621" s="8" t="s">
        <v>3720</v>
      </c>
      <c r="BJ2621" s="11">
        <v>10.5</v>
      </c>
      <c r="BQ2621" s="11">
        <v>1.5925</v>
      </c>
      <c r="BR2621" s="8" t="s">
        <v>13267</v>
      </c>
      <c r="BW2621" s="10">
        <v>43922</v>
      </c>
      <c r="BX2621" s="10">
        <v>43891</v>
      </c>
      <c r="BY2621" s="9">
        <v>28.02</v>
      </c>
      <c r="BZ2621" s="8" t="s">
        <v>3721</v>
      </c>
      <c r="CF2621" s="8" t="s">
        <v>3708</v>
      </c>
      <c r="CH2621" s="9">
        <v>181.37</v>
      </c>
      <c r="CM2621" s="12">
        <v>10</v>
      </c>
      <c r="CR2621" s="8" t="s">
        <v>13263</v>
      </c>
      <c r="CV2621" s="13">
        <v>1</v>
      </c>
    </row>
    <row r="2622" spans="1:100" x14ac:dyDescent="0.2">
      <c r="A2622" s="8" t="s">
        <v>13268</v>
      </c>
      <c r="B2622" s="8" t="s">
        <v>13263</v>
      </c>
      <c r="C2622" s="8" t="s">
        <v>13269</v>
      </c>
      <c r="D2622" s="8" t="s">
        <v>4319</v>
      </c>
      <c r="E2622" s="8" t="s">
        <v>5807</v>
      </c>
      <c r="F2622" s="8" t="s">
        <v>4321</v>
      </c>
      <c r="G2622" s="8" t="s">
        <v>13270</v>
      </c>
      <c r="H2622" s="8" t="s">
        <v>4323</v>
      </c>
      <c r="I2622" s="8" t="s">
        <v>3883</v>
      </c>
      <c r="J2622" s="8" t="s">
        <v>3884</v>
      </c>
      <c r="K2622" s="8" t="s">
        <v>13271</v>
      </c>
      <c r="M2622" s="8" t="s">
        <v>3707</v>
      </c>
      <c r="N2622" s="8" t="s">
        <v>3708</v>
      </c>
      <c r="O2622" s="8" t="s">
        <v>3804</v>
      </c>
      <c r="P2622" s="9">
        <v>127.25</v>
      </c>
      <c r="Q2622" s="8" t="s">
        <v>3805</v>
      </c>
      <c r="S2622" s="9">
        <v>50.39</v>
      </c>
      <c r="T2622" s="9">
        <v>33.44</v>
      </c>
      <c r="U2622" s="8" t="s">
        <v>3710</v>
      </c>
      <c r="V2622" s="8" t="s">
        <v>13267</v>
      </c>
      <c r="W2622" s="8" t="s">
        <v>3736</v>
      </c>
      <c r="X2622" s="8" t="s">
        <v>10910</v>
      </c>
      <c r="Y2622" s="8" t="s">
        <v>3738</v>
      </c>
      <c r="AY2622" s="8" t="s">
        <v>1642</v>
      </c>
      <c r="BB2622" s="8" t="s">
        <v>3717</v>
      </c>
      <c r="BC2622" s="10">
        <v>44762</v>
      </c>
      <c r="BE2622" s="8" t="s">
        <v>4313</v>
      </c>
      <c r="BF2622" s="8" t="s">
        <v>5059</v>
      </c>
      <c r="BG2622" s="11">
        <v>21</v>
      </c>
      <c r="BH2622" s="11">
        <v>0.05</v>
      </c>
      <c r="BI2622" s="8" t="s">
        <v>3720</v>
      </c>
      <c r="BJ2622" s="11">
        <v>21</v>
      </c>
      <c r="BQ2622" s="11">
        <v>1.5925</v>
      </c>
      <c r="BR2622" s="8" t="s">
        <v>13267</v>
      </c>
      <c r="BW2622" s="10">
        <v>43922</v>
      </c>
      <c r="BX2622" s="10">
        <v>43891</v>
      </c>
      <c r="BY2622" s="9">
        <v>56.04</v>
      </c>
      <c r="BZ2622" s="8" t="s">
        <v>3721</v>
      </c>
      <c r="CF2622" s="8" t="s">
        <v>3708</v>
      </c>
      <c r="CH2622" s="9">
        <v>191.77</v>
      </c>
      <c r="CM2622" s="12">
        <v>10</v>
      </c>
      <c r="CR2622" s="8" t="s">
        <v>13263</v>
      </c>
      <c r="CV2622" s="13">
        <v>1</v>
      </c>
    </row>
    <row r="2623" spans="1:100" x14ac:dyDescent="0.2">
      <c r="A2623" s="8" t="s">
        <v>1641</v>
      </c>
      <c r="B2623" s="8" t="s">
        <v>13272</v>
      </c>
      <c r="C2623" s="8" t="s">
        <v>4249</v>
      </c>
      <c r="D2623" s="8" t="s">
        <v>3699</v>
      </c>
      <c r="E2623" s="8" t="s">
        <v>4161</v>
      </c>
      <c r="F2623" s="8" t="s">
        <v>3701</v>
      </c>
      <c r="G2623" s="8" t="s">
        <v>13273</v>
      </c>
      <c r="H2623" s="8" t="s">
        <v>4163</v>
      </c>
      <c r="I2623" s="8" t="s">
        <v>4164</v>
      </c>
      <c r="J2623" s="8" t="s">
        <v>3864</v>
      </c>
      <c r="K2623" s="8" t="s">
        <v>13274</v>
      </c>
      <c r="M2623" s="8" t="s">
        <v>3707</v>
      </c>
      <c r="N2623" s="8" t="s">
        <v>3708</v>
      </c>
      <c r="O2623" s="8" t="s">
        <v>3709</v>
      </c>
      <c r="P2623" s="9">
        <v>87.41</v>
      </c>
      <c r="Q2623" s="8" t="s">
        <v>3710</v>
      </c>
      <c r="R2623" s="8" t="s">
        <v>13275</v>
      </c>
      <c r="S2623" s="9">
        <v>56.9</v>
      </c>
      <c r="T2623" s="9">
        <v>37.76</v>
      </c>
      <c r="U2623" s="8" t="s">
        <v>3710</v>
      </c>
      <c r="V2623" s="8" t="s">
        <v>13276</v>
      </c>
      <c r="W2623" s="8" t="s">
        <v>3736</v>
      </c>
      <c r="X2623" s="8" t="s">
        <v>10910</v>
      </c>
      <c r="Y2623" s="8" t="s">
        <v>3738</v>
      </c>
      <c r="AV2623" s="8" t="s">
        <v>13277</v>
      </c>
      <c r="AW2623" s="8">
        <v>42</v>
      </c>
      <c r="AX2623" s="8">
        <v>1</v>
      </c>
      <c r="AY2623" s="8" t="s">
        <v>1642</v>
      </c>
      <c r="BB2623" s="8" t="s">
        <v>3717</v>
      </c>
      <c r="BE2623" s="8" t="s">
        <v>4223</v>
      </c>
      <c r="BF2623" s="8" t="s">
        <v>3720</v>
      </c>
      <c r="BG2623" s="11">
        <v>14</v>
      </c>
      <c r="BH2623" s="11">
        <v>2</v>
      </c>
      <c r="BI2623" s="8" t="s">
        <v>3720</v>
      </c>
      <c r="BJ2623" s="11">
        <v>14</v>
      </c>
      <c r="BQ2623" s="11">
        <v>2.6970999999999998</v>
      </c>
      <c r="BR2623" s="8" t="s">
        <v>13276</v>
      </c>
      <c r="BW2623" s="10">
        <v>44166</v>
      </c>
      <c r="BX2623" s="10">
        <v>42036</v>
      </c>
      <c r="BY2623" s="9">
        <v>0</v>
      </c>
      <c r="BZ2623" s="8" t="s">
        <v>3742</v>
      </c>
      <c r="CF2623" s="8" t="s">
        <v>3708</v>
      </c>
      <c r="CH2623" s="9">
        <v>131.72999999999999</v>
      </c>
      <c r="CM2623" s="12">
        <v>10</v>
      </c>
      <c r="CR2623" s="8" t="s">
        <v>13272</v>
      </c>
      <c r="CV2623" s="13">
        <v>1</v>
      </c>
    </row>
    <row r="2624" spans="1:100" x14ac:dyDescent="0.2">
      <c r="A2624" s="8" t="s">
        <v>13278</v>
      </c>
      <c r="B2624" s="8" t="s">
        <v>13272</v>
      </c>
      <c r="C2624" s="8" t="s">
        <v>4265</v>
      </c>
      <c r="D2624" s="8" t="s">
        <v>3699</v>
      </c>
      <c r="E2624" s="8" t="s">
        <v>4161</v>
      </c>
      <c r="F2624" s="8" t="s">
        <v>3701</v>
      </c>
      <c r="G2624" s="8" t="s">
        <v>13279</v>
      </c>
      <c r="H2624" s="8" t="s">
        <v>4163</v>
      </c>
      <c r="I2624" s="8" t="s">
        <v>4164</v>
      </c>
      <c r="J2624" s="8" t="s">
        <v>3864</v>
      </c>
      <c r="K2624" s="8" t="s">
        <v>13280</v>
      </c>
      <c r="M2624" s="8" t="s">
        <v>3707</v>
      </c>
      <c r="N2624" s="8" t="s">
        <v>3708</v>
      </c>
      <c r="O2624" s="8" t="s">
        <v>3709</v>
      </c>
      <c r="P2624" s="9">
        <v>72.78</v>
      </c>
      <c r="Q2624" s="8" t="s">
        <v>3710</v>
      </c>
      <c r="R2624" s="8" t="s">
        <v>13275</v>
      </c>
      <c r="S2624" s="9">
        <v>113.81</v>
      </c>
      <c r="T2624" s="9">
        <v>75.52</v>
      </c>
      <c r="U2624" s="8" t="s">
        <v>3710</v>
      </c>
      <c r="V2624" s="8" t="s">
        <v>13276</v>
      </c>
      <c r="W2624" s="8" t="s">
        <v>3736</v>
      </c>
      <c r="X2624" s="8" t="s">
        <v>10910</v>
      </c>
      <c r="Y2624" s="8" t="s">
        <v>3738</v>
      </c>
      <c r="Z2624" s="8" t="s">
        <v>3739</v>
      </c>
      <c r="AV2624" s="8" t="s">
        <v>13277</v>
      </c>
      <c r="AW2624" s="8">
        <v>42</v>
      </c>
      <c r="AX2624" s="8">
        <v>1</v>
      </c>
      <c r="AY2624" s="8" t="s">
        <v>1642</v>
      </c>
      <c r="BB2624" s="8" t="s">
        <v>3717</v>
      </c>
      <c r="BE2624" s="8" t="s">
        <v>4223</v>
      </c>
      <c r="BF2624" s="8" t="s">
        <v>3720</v>
      </c>
      <c r="BG2624" s="11">
        <v>28</v>
      </c>
      <c r="BH2624" s="11">
        <v>2</v>
      </c>
      <c r="BI2624" s="8" t="s">
        <v>3720</v>
      </c>
      <c r="BJ2624" s="11">
        <v>28</v>
      </c>
      <c r="BQ2624" s="11">
        <v>2.6970999999999998</v>
      </c>
      <c r="BR2624" s="8" t="s">
        <v>13276</v>
      </c>
      <c r="BW2624" s="10">
        <v>44166</v>
      </c>
      <c r="BX2624" s="10">
        <v>42036</v>
      </c>
      <c r="BY2624" s="9">
        <v>0</v>
      </c>
      <c r="BZ2624" s="8" t="s">
        <v>3742</v>
      </c>
      <c r="CA2624" s="8" t="s">
        <v>3717</v>
      </c>
      <c r="CF2624" s="8" t="s">
        <v>3708</v>
      </c>
      <c r="CH2624" s="9">
        <v>109.68</v>
      </c>
      <c r="CM2624" s="12">
        <v>10</v>
      </c>
      <c r="CR2624" s="8" t="s">
        <v>13272</v>
      </c>
      <c r="CV2624" s="13">
        <v>1</v>
      </c>
    </row>
    <row r="2625" spans="1:100" x14ac:dyDescent="0.2">
      <c r="A2625" s="8" t="s">
        <v>13281</v>
      </c>
      <c r="B2625" s="8" t="s">
        <v>13282</v>
      </c>
      <c r="C2625" s="8" t="s">
        <v>5162</v>
      </c>
      <c r="D2625" s="8" t="s">
        <v>3783</v>
      </c>
      <c r="E2625" s="8" t="s">
        <v>4915</v>
      </c>
      <c r="F2625" s="8" t="s">
        <v>3765</v>
      </c>
      <c r="G2625" s="8" t="s">
        <v>7526</v>
      </c>
      <c r="H2625" s="8" t="s">
        <v>3767</v>
      </c>
      <c r="I2625" s="8" t="s">
        <v>5043</v>
      </c>
      <c r="J2625" s="8" t="s">
        <v>3774</v>
      </c>
      <c r="K2625" s="8" t="s">
        <v>13283</v>
      </c>
      <c r="M2625" s="8" t="s">
        <v>3707</v>
      </c>
      <c r="N2625" s="8" t="s">
        <v>3708</v>
      </c>
      <c r="O2625" s="8" t="s">
        <v>3709</v>
      </c>
      <c r="P2625" s="9">
        <v>284.33</v>
      </c>
      <c r="Q2625" s="8" t="s">
        <v>3710</v>
      </c>
      <c r="R2625" s="8" t="s">
        <v>13284</v>
      </c>
      <c r="S2625" s="9">
        <v>403.21</v>
      </c>
      <c r="T2625" s="9">
        <v>267.56</v>
      </c>
      <c r="U2625" s="8" t="s">
        <v>3710</v>
      </c>
      <c r="V2625" s="8" t="s">
        <v>13285</v>
      </c>
      <c r="W2625" s="8" t="s">
        <v>3840</v>
      </c>
      <c r="X2625" s="8" t="s">
        <v>5047</v>
      </c>
      <c r="AY2625" s="8" t="s">
        <v>13286</v>
      </c>
      <c r="BB2625" s="8" t="s">
        <v>3717</v>
      </c>
      <c r="BC2625" s="10">
        <v>44601</v>
      </c>
      <c r="BH2625" s="11">
        <v>24.714300000000001</v>
      </c>
      <c r="BI2625" s="8" t="s">
        <v>3720</v>
      </c>
      <c r="BJ2625" s="11">
        <v>8.0924999999999994</v>
      </c>
      <c r="BQ2625" s="11">
        <v>33.062800000000003</v>
      </c>
      <c r="BR2625" s="8" t="s">
        <v>13285</v>
      </c>
      <c r="BW2625" s="10">
        <v>44378</v>
      </c>
      <c r="BX2625" s="10">
        <v>42856</v>
      </c>
      <c r="BY2625" s="9">
        <v>0</v>
      </c>
      <c r="BZ2625" s="8" t="s">
        <v>3777</v>
      </c>
      <c r="CF2625" s="8" t="s">
        <v>3708</v>
      </c>
      <c r="CH2625" s="9">
        <v>422.57</v>
      </c>
      <c r="CM2625" s="12">
        <v>10</v>
      </c>
      <c r="CR2625" s="8" t="s">
        <v>13282</v>
      </c>
      <c r="CV2625" s="13">
        <v>1</v>
      </c>
    </row>
    <row r="2626" spans="1:100" x14ac:dyDescent="0.2">
      <c r="A2626" s="8" t="s">
        <v>13287</v>
      </c>
      <c r="B2626" s="8" t="s">
        <v>13282</v>
      </c>
      <c r="C2626" s="8" t="s">
        <v>5162</v>
      </c>
      <c r="D2626" s="8" t="s">
        <v>3783</v>
      </c>
      <c r="E2626" s="8" t="s">
        <v>5040</v>
      </c>
      <c r="F2626" s="8" t="s">
        <v>3765</v>
      </c>
      <c r="G2626" s="8" t="s">
        <v>10868</v>
      </c>
      <c r="H2626" s="8" t="s">
        <v>3767</v>
      </c>
      <c r="I2626" s="8" t="s">
        <v>5043</v>
      </c>
      <c r="J2626" s="8" t="s">
        <v>3774</v>
      </c>
      <c r="K2626" s="8" t="s">
        <v>13283</v>
      </c>
      <c r="M2626" s="8" t="s">
        <v>3707</v>
      </c>
      <c r="N2626" s="8" t="s">
        <v>3708</v>
      </c>
      <c r="O2626" s="8" t="s">
        <v>3709</v>
      </c>
      <c r="P2626" s="9">
        <v>620.09</v>
      </c>
      <c r="Q2626" s="8" t="s">
        <v>3710</v>
      </c>
      <c r="R2626" s="8" t="s">
        <v>13284</v>
      </c>
      <c r="S2626" s="9">
        <v>806.43</v>
      </c>
      <c r="T2626" s="9">
        <v>535.12</v>
      </c>
      <c r="U2626" s="8" t="s">
        <v>3710</v>
      </c>
      <c r="V2626" s="8" t="s">
        <v>13285</v>
      </c>
      <c r="W2626" s="8" t="s">
        <v>3840</v>
      </c>
      <c r="X2626" s="8" t="s">
        <v>5047</v>
      </c>
      <c r="AY2626" s="8" t="s">
        <v>13286</v>
      </c>
      <c r="BB2626" s="8" t="s">
        <v>3717</v>
      </c>
      <c r="BC2626" s="10">
        <v>43962</v>
      </c>
      <c r="BH2626" s="11">
        <v>24.714300000000001</v>
      </c>
      <c r="BI2626" s="8" t="s">
        <v>3720</v>
      </c>
      <c r="BJ2626" s="11">
        <v>16.184999999999999</v>
      </c>
      <c r="BQ2626" s="11">
        <v>33.062800000000003</v>
      </c>
      <c r="BR2626" s="8" t="s">
        <v>13285</v>
      </c>
      <c r="BW2626" s="10">
        <v>44378</v>
      </c>
      <c r="BX2626" s="10">
        <v>42856</v>
      </c>
      <c r="BY2626" s="9">
        <v>0</v>
      </c>
      <c r="BZ2626" s="8" t="s">
        <v>3777</v>
      </c>
      <c r="CF2626" s="8" t="s">
        <v>3708</v>
      </c>
      <c r="CH2626" s="9">
        <v>876.82</v>
      </c>
      <c r="CM2626" s="12">
        <v>10</v>
      </c>
      <c r="CR2626" s="8" t="s">
        <v>13282</v>
      </c>
      <c r="CV2626" s="13">
        <v>1</v>
      </c>
    </row>
    <row r="2627" spans="1:100" x14ac:dyDescent="0.2">
      <c r="A2627" s="8" t="s">
        <v>13288</v>
      </c>
      <c r="B2627" s="8" t="s">
        <v>13282</v>
      </c>
      <c r="C2627" s="8" t="s">
        <v>5162</v>
      </c>
      <c r="D2627" s="8" t="s">
        <v>3783</v>
      </c>
      <c r="E2627" s="8" t="s">
        <v>4936</v>
      </c>
      <c r="F2627" s="8" t="s">
        <v>3765</v>
      </c>
      <c r="G2627" s="8" t="s">
        <v>10873</v>
      </c>
      <c r="H2627" s="8" t="s">
        <v>3767</v>
      </c>
      <c r="I2627" s="8" t="s">
        <v>5043</v>
      </c>
      <c r="J2627" s="8" t="s">
        <v>3774</v>
      </c>
      <c r="K2627" s="8" t="s">
        <v>13283</v>
      </c>
      <c r="M2627" s="8" t="s">
        <v>3707</v>
      </c>
      <c r="N2627" s="8" t="s">
        <v>3708</v>
      </c>
      <c r="O2627" s="8" t="s">
        <v>3709</v>
      </c>
      <c r="P2627" s="9">
        <v>135.83000000000001</v>
      </c>
      <c r="Q2627" s="8" t="s">
        <v>3710</v>
      </c>
      <c r="R2627" s="8" t="s">
        <v>13284</v>
      </c>
      <c r="S2627" s="9">
        <v>201.61</v>
      </c>
      <c r="T2627" s="9">
        <v>133.78</v>
      </c>
      <c r="U2627" s="8" t="s">
        <v>3710</v>
      </c>
      <c r="V2627" s="8" t="s">
        <v>13285</v>
      </c>
      <c r="W2627" s="8" t="s">
        <v>3840</v>
      </c>
      <c r="X2627" s="8" t="s">
        <v>5047</v>
      </c>
      <c r="AY2627" s="8" t="s">
        <v>13286</v>
      </c>
      <c r="BB2627" s="8" t="s">
        <v>3717</v>
      </c>
      <c r="BC2627" s="10">
        <v>43941</v>
      </c>
      <c r="BH2627" s="11">
        <v>24.714300000000001</v>
      </c>
      <c r="BI2627" s="8" t="s">
        <v>3720</v>
      </c>
      <c r="BJ2627" s="11">
        <v>4.0461999999999998</v>
      </c>
      <c r="BQ2627" s="11">
        <v>33.062800000000003</v>
      </c>
      <c r="BR2627" s="8" t="s">
        <v>13285</v>
      </c>
      <c r="BW2627" s="10">
        <v>44378</v>
      </c>
      <c r="BX2627" s="10">
        <v>42856</v>
      </c>
      <c r="BY2627" s="9">
        <v>0</v>
      </c>
      <c r="BZ2627" s="8" t="s">
        <v>3777</v>
      </c>
      <c r="CF2627" s="8" t="s">
        <v>3708</v>
      </c>
      <c r="CH2627" s="9">
        <v>204.7</v>
      </c>
      <c r="CM2627" s="12">
        <v>10</v>
      </c>
      <c r="CR2627" s="8" t="s">
        <v>13282</v>
      </c>
      <c r="CV2627" s="13">
        <v>1</v>
      </c>
    </row>
    <row r="2628" spans="1:100" x14ac:dyDescent="0.2">
      <c r="A2628" s="8" t="s">
        <v>13289</v>
      </c>
      <c r="B2628" s="8" t="s">
        <v>13290</v>
      </c>
      <c r="C2628" s="8" t="s">
        <v>5162</v>
      </c>
      <c r="D2628" s="8" t="s">
        <v>3783</v>
      </c>
      <c r="E2628" s="8" t="s">
        <v>13291</v>
      </c>
      <c r="F2628" s="8" t="s">
        <v>3765</v>
      </c>
      <c r="G2628" s="8" t="s">
        <v>13292</v>
      </c>
      <c r="H2628" s="8" t="s">
        <v>3767</v>
      </c>
      <c r="I2628" s="8" t="s">
        <v>4993</v>
      </c>
      <c r="J2628" s="8" t="s">
        <v>4009</v>
      </c>
      <c r="K2628" s="8" t="s">
        <v>13293</v>
      </c>
      <c r="M2628" s="8" t="s">
        <v>3866</v>
      </c>
      <c r="N2628" s="8" t="s">
        <v>3771</v>
      </c>
      <c r="O2628" s="8" t="s">
        <v>3709</v>
      </c>
      <c r="P2628" s="9">
        <v>414.75</v>
      </c>
      <c r="Q2628" s="8" t="s">
        <v>3710</v>
      </c>
      <c r="R2628" s="8" t="s">
        <v>13284</v>
      </c>
      <c r="S2628" s="9">
        <v>504.02</v>
      </c>
      <c r="T2628" s="9">
        <v>334.45</v>
      </c>
      <c r="U2628" s="8" t="s">
        <v>3710</v>
      </c>
      <c r="V2628" s="8" t="s">
        <v>13285</v>
      </c>
      <c r="W2628" s="8" t="s">
        <v>3840</v>
      </c>
      <c r="X2628" s="8" t="s">
        <v>5047</v>
      </c>
      <c r="AY2628" s="8" t="s">
        <v>13286</v>
      </c>
      <c r="AZ2628" s="10">
        <v>41857</v>
      </c>
      <c r="BA2628" s="10">
        <v>44834</v>
      </c>
      <c r="BC2628" s="10">
        <v>42541</v>
      </c>
      <c r="BD2628" s="10">
        <v>43643</v>
      </c>
      <c r="BH2628" s="11">
        <v>24.714300000000001</v>
      </c>
      <c r="BI2628" s="8" t="s">
        <v>3720</v>
      </c>
      <c r="BJ2628" s="11">
        <v>10.115600000000001</v>
      </c>
      <c r="BQ2628" s="11">
        <v>33.062800000000003</v>
      </c>
      <c r="BR2628" s="8" t="s">
        <v>13285</v>
      </c>
      <c r="BW2628" s="10">
        <v>44378</v>
      </c>
      <c r="BX2628" s="10">
        <v>42856</v>
      </c>
      <c r="BY2628" s="9">
        <v>0</v>
      </c>
      <c r="BZ2628" s="8" t="s">
        <v>3777</v>
      </c>
      <c r="CF2628" s="8" t="s">
        <v>3708</v>
      </c>
      <c r="CH2628" s="9">
        <v>602.02</v>
      </c>
      <c r="CM2628" s="12">
        <v>10</v>
      </c>
      <c r="CR2628" s="8" t="s">
        <v>13294</v>
      </c>
      <c r="CV2628" s="13">
        <v>1</v>
      </c>
    </row>
    <row r="2629" spans="1:100" x14ac:dyDescent="0.2">
      <c r="A2629" s="8" t="s">
        <v>13295</v>
      </c>
      <c r="B2629" s="8" t="s">
        <v>13290</v>
      </c>
      <c r="C2629" s="8" t="s">
        <v>5162</v>
      </c>
      <c r="D2629" s="8" t="s">
        <v>3783</v>
      </c>
      <c r="E2629" s="8" t="s">
        <v>13291</v>
      </c>
      <c r="F2629" s="8" t="s">
        <v>3765</v>
      </c>
      <c r="G2629" s="8" t="s">
        <v>13292</v>
      </c>
      <c r="H2629" s="8" t="s">
        <v>3767</v>
      </c>
      <c r="I2629" s="8" t="s">
        <v>4993</v>
      </c>
      <c r="J2629" s="8" t="s">
        <v>4009</v>
      </c>
      <c r="K2629" s="8" t="s">
        <v>13293</v>
      </c>
      <c r="M2629" s="8" t="s">
        <v>3866</v>
      </c>
      <c r="N2629" s="8" t="s">
        <v>3708</v>
      </c>
      <c r="O2629" s="8" t="s">
        <v>3709</v>
      </c>
      <c r="P2629" s="9">
        <v>414.75</v>
      </c>
      <c r="Q2629" s="8" t="s">
        <v>3710</v>
      </c>
      <c r="R2629" s="8" t="s">
        <v>13284</v>
      </c>
      <c r="S2629" s="9">
        <v>504.02</v>
      </c>
      <c r="T2629" s="9">
        <v>334.45</v>
      </c>
      <c r="U2629" s="8" t="s">
        <v>3710</v>
      </c>
      <c r="V2629" s="8" t="s">
        <v>13285</v>
      </c>
      <c r="W2629" s="8" t="s">
        <v>3840</v>
      </c>
      <c r="X2629" s="8" t="s">
        <v>5047</v>
      </c>
      <c r="AY2629" s="8" t="s">
        <v>13286</v>
      </c>
      <c r="AZ2629" s="10">
        <v>41857</v>
      </c>
      <c r="BB2629" s="8" t="s">
        <v>3717</v>
      </c>
      <c r="BC2629" s="10">
        <v>43913</v>
      </c>
      <c r="BH2629" s="11">
        <v>24.714300000000001</v>
      </c>
      <c r="BI2629" s="8" t="s">
        <v>3720</v>
      </c>
      <c r="BJ2629" s="11">
        <v>10.115600000000001</v>
      </c>
      <c r="BQ2629" s="11">
        <v>33.062800000000003</v>
      </c>
      <c r="BR2629" s="8" t="s">
        <v>13285</v>
      </c>
      <c r="BW2629" s="10">
        <v>44378</v>
      </c>
      <c r="BX2629" s="10">
        <v>42856</v>
      </c>
      <c r="BY2629" s="9">
        <v>0</v>
      </c>
      <c r="BZ2629" s="8" t="s">
        <v>3777</v>
      </c>
      <c r="CF2629" s="8" t="s">
        <v>3708</v>
      </c>
      <c r="CH2629" s="9">
        <v>602.02</v>
      </c>
      <c r="CM2629" s="12">
        <v>10</v>
      </c>
      <c r="CR2629" s="8" t="s">
        <v>13290</v>
      </c>
      <c r="CV2629" s="13">
        <v>1</v>
      </c>
    </row>
    <row r="2630" spans="1:100" x14ac:dyDescent="0.2">
      <c r="A2630" s="8" t="s">
        <v>13296</v>
      </c>
      <c r="B2630" s="8" t="s">
        <v>13297</v>
      </c>
      <c r="C2630" s="8" t="s">
        <v>5162</v>
      </c>
      <c r="D2630" s="8" t="s">
        <v>3783</v>
      </c>
      <c r="E2630" s="8" t="s">
        <v>4915</v>
      </c>
      <c r="F2630" s="8" t="s">
        <v>3765</v>
      </c>
      <c r="G2630" s="8" t="s">
        <v>7526</v>
      </c>
      <c r="H2630" s="8" t="s">
        <v>3767</v>
      </c>
      <c r="I2630" s="8" t="s">
        <v>3768</v>
      </c>
      <c r="J2630" s="8" t="s">
        <v>3769</v>
      </c>
      <c r="K2630" s="8" t="s">
        <v>13298</v>
      </c>
      <c r="M2630" s="8" t="s">
        <v>3707</v>
      </c>
      <c r="N2630" s="8" t="s">
        <v>3708</v>
      </c>
      <c r="O2630" s="8" t="s">
        <v>3709</v>
      </c>
      <c r="P2630" s="9">
        <v>328.66</v>
      </c>
      <c r="Q2630" s="8" t="s">
        <v>3710</v>
      </c>
      <c r="R2630" s="8" t="s">
        <v>13284</v>
      </c>
      <c r="S2630" s="9">
        <v>403.21</v>
      </c>
      <c r="T2630" s="9">
        <v>267.56</v>
      </c>
      <c r="U2630" s="8" t="s">
        <v>3710</v>
      </c>
      <c r="V2630" s="8" t="s">
        <v>13285</v>
      </c>
      <c r="W2630" s="8" t="s">
        <v>3840</v>
      </c>
      <c r="X2630" s="8" t="s">
        <v>5047</v>
      </c>
      <c r="AY2630" s="8" t="s">
        <v>13286</v>
      </c>
      <c r="BB2630" s="8" t="s">
        <v>3717</v>
      </c>
      <c r="BC2630" s="10">
        <v>44725</v>
      </c>
      <c r="BH2630" s="11">
        <v>24.714300000000001</v>
      </c>
      <c r="BI2630" s="8" t="s">
        <v>3720</v>
      </c>
      <c r="BJ2630" s="11">
        <v>8.0924999999999994</v>
      </c>
      <c r="BQ2630" s="11">
        <v>33.062800000000003</v>
      </c>
      <c r="BR2630" s="8" t="s">
        <v>13285</v>
      </c>
      <c r="BW2630" s="10">
        <v>44378</v>
      </c>
      <c r="BX2630" s="10">
        <v>42856</v>
      </c>
      <c r="BY2630" s="9">
        <v>0</v>
      </c>
      <c r="BZ2630" s="8" t="s">
        <v>3777</v>
      </c>
      <c r="CF2630" s="8" t="s">
        <v>3708</v>
      </c>
      <c r="CH2630" s="9">
        <v>484.59</v>
      </c>
      <c r="CM2630" s="12">
        <v>10</v>
      </c>
      <c r="CR2630" s="8" t="s">
        <v>13297</v>
      </c>
      <c r="CV2630" s="13">
        <v>1</v>
      </c>
    </row>
    <row r="2631" spans="1:100" x14ac:dyDescent="0.2">
      <c r="A2631" s="8" t="s">
        <v>13299</v>
      </c>
      <c r="B2631" s="8" t="s">
        <v>13297</v>
      </c>
      <c r="C2631" s="8" t="s">
        <v>5162</v>
      </c>
      <c r="D2631" s="8" t="s">
        <v>3783</v>
      </c>
      <c r="E2631" s="8" t="s">
        <v>4936</v>
      </c>
      <c r="F2631" s="8" t="s">
        <v>3765</v>
      </c>
      <c r="G2631" s="8" t="s">
        <v>10873</v>
      </c>
      <c r="H2631" s="8" t="s">
        <v>3767</v>
      </c>
      <c r="I2631" s="8" t="s">
        <v>3768</v>
      </c>
      <c r="J2631" s="8" t="s">
        <v>3769</v>
      </c>
      <c r="K2631" s="8" t="s">
        <v>13298</v>
      </c>
      <c r="M2631" s="8" t="s">
        <v>3707</v>
      </c>
      <c r="N2631" s="8" t="s">
        <v>3708</v>
      </c>
      <c r="O2631" s="8" t="s">
        <v>3709</v>
      </c>
      <c r="P2631" s="9">
        <v>133.78</v>
      </c>
      <c r="Q2631" s="8" t="s">
        <v>3710</v>
      </c>
      <c r="R2631" s="8" t="s">
        <v>13284</v>
      </c>
      <c r="S2631" s="9">
        <v>201.61</v>
      </c>
      <c r="T2631" s="9">
        <v>133.78</v>
      </c>
      <c r="U2631" s="8" t="s">
        <v>3710</v>
      </c>
      <c r="V2631" s="8" t="s">
        <v>13285</v>
      </c>
      <c r="W2631" s="8" t="s">
        <v>3840</v>
      </c>
      <c r="X2631" s="8" t="s">
        <v>5047</v>
      </c>
      <c r="Z2631" s="8" t="s">
        <v>3739</v>
      </c>
      <c r="AY2631" s="8" t="s">
        <v>13286</v>
      </c>
      <c r="BB2631" s="8" t="s">
        <v>3717</v>
      </c>
      <c r="BC2631" s="10">
        <v>43769</v>
      </c>
      <c r="BD2631" s="10">
        <v>43969</v>
      </c>
      <c r="BH2631" s="11">
        <v>24.714300000000001</v>
      </c>
      <c r="BI2631" s="8" t="s">
        <v>3720</v>
      </c>
      <c r="BJ2631" s="11">
        <v>4.0461999999999998</v>
      </c>
      <c r="BQ2631" s="11">
        <v>33.062800000000003</v>
      </c>
      <c r="BR2631" s="8" t="s">
        <v>13285</v>
      </c>
      <c r="BW2631" s="10">
        <v>44378</v>
      </c>
      <c r="BX2631" s="10">
        <v>42856</v>
      </c>
      <c r="BY2631" s="9">
        <v>0</v>
      </c>
      <c r="BZ2631" s="8" t="s">
        <v>3777</v>
      </c>
      <c r="CF2631" s="8" t="s">
        <v>3708</v>
      </c>
      <c r="CH2631" s="9">
        <v>201.61</v>
      </c>
      <c r="CM2631" s="12">
        <v>10</v>
      </c>
      <c r="CR2631" s="8" t="s">
        <v>13297</v>
      </c>
      <c r="CV2631" s="13">
        <v>1</v>
      </c>
    </row>
    <row r="2632" spans="1:100" x14ac:dyDescent="0.2">
      <c r="A2632" s="8" t="s">
        <v>13300</v>
      </c>
      <c r="B2632" s="8" t="s">
        <v>13301</v>
      </c>
      <c r="C2632" s="8" t="s">
        <v>4272</v>
      </c>
      <c r="D2632" s="8" t="s">
        <v>3699</v>
      </c>
      <c r="E2632" s="8" t="s">
        <v>3860</v>
      </c>
      <c r="F2632" s="8" t="s">
        <v>3701</v>
      </c>
      <c r="G2632" s="8" t="s">
        <v>5035</v>
      </c>
      <c r="H2632" s="8" t="s">
        <v>3703</v>
      </c>
      <c r="I2632" s="8" t="s">
        <v>7765</v>
      </c>
      <c r="J2632" s="8" t="s">
        <v>5518</v>
      </c>
      <c r="K2632" s="8" t="s">
        <v>13302</v>
      </c>
      <c r="M2632" s="8" t="s">
        <v>3866</v>
      </c>
      <c r="N2632" s="8" t="s">
        <v>3708</v>
      </c>
      <c r="O2632" s="8" t="s">
        <v>3804</v>
      </c>
      <c r="P2632" s="9">
        <v>3428.76</v>
      </c>
      <c r="Q2632" s="8" t="s">
        <v>3805</v>
      </c>
      <c r="S2632" s="9">
        <v>219.25</v>
      </c>
      <c r="T2632" s="9">
        <v>145.49</v>
      </c>
      <c r="U2632" s="8" t="s">
        <v>3710</v>
      </c>
      <c r="V2632" s="8" t="s">
        <v>5036</v>
      </c>
      <c r="W2632" s="8" t="s">
        <v>3736</v>
      </c>
      <c r="X2632" s="8" t="s">
        <v>3854</v>
      </c>
      <c r="Y2632" s="8" t="s">
        <v>3738</v>
      </c>
      <c r="AV2632" s="8" t="s">
        <v>5033</v>
      </c>
      <c r="AW2632" s="8">
        <v>66</v>
      </c>
      <c r="AX2632" s="8">
        <v>2</v>
      </c>
      <c r="AY2632" s="8" t="s">
        <v>1990</v>
      </c>
      <c r="AZ2632" s="10">
        <v>39855</v>
      </c>
      <c r="BB2632" s="8" t="s">
        <v>3717</v>
      </c>
      <c r="BC2632" s="10">
        <v>43755</v>
      </c>
      <c r="BE2632" s="8" t="s">
        <v>4013</v>
      </c>
      <c r="BF2632" s="8" t="s">
        <v>3720</v>
      </c>
      <c r="BG2632" s="11">
        <v>30</v>
      </c>
      <c r="BH2632" s="11">
        <v>2.5</v>
      </c>
      <c r="BI2632" s="8" t="s">
        <v>3720</v>
      </c>
      <c r="BJ2632" s="11">
        <v>30</v>
      </c>
      <c r="BQ2632" s="11">
        <v>4.8497000000000003</v>
      </c>
      <c r="BR2632" s="8" t="s">
        <v>5036</v>
      </c>
      <c r="BW2632" s="10">
        <v>41275</v>
      </c>
      <c r="BX2632" s="10">
        <v>44136</v>
      </c>
      <c r="BY2632" s="9">
        <v>331.14</v>
      </c>
      <c r="BZ2632" s="8" t="s">
        <v>3721</v>
      </c>
      <c r="CF2632" s="8" t="s">
        <v>3708</v>
      </c>
      <c r="CH2632" s="9">
        <v>4473.47</v>
      </c>
      <c r="CM2632" s="12">
        <v>10</v>
      </c>
      <c r="CR2632" s="8" t="s">
        <v>13301</v>
      </c>
      <c r="CV2632" s="13">
        <v>1</v>
      </c>
    </row>
    <row r="2633" spans="1:100" x14ac:dyDescent="0.2">
      <c r="A2633" s="8" t="s">
        <v>13303</v>
      </c>
      <c r="B2633" s="8" t="s">
        <v>13301</v>
      </c>
      <c r="C2633" s="8" t="s">
        <v>4272</v>
      </c>
      <c r="D2633" s="8" t="s">
        <v>3699</v>
      </c>
      <c r="E2633" s="8" t="s">
        <v>4313</v>
      </c>
      <c r="F2633" s="8" t="s">
        <v>3701</v>
      </c>
      <c r="G2633" s="8" t="s">
        <v>13304</v>
      </c>
      <c r="H2633" s="8" t="s">
        <v>3703</v>
      </c>
      <c r="I2633" s="8" t="s">
        <v>7765</v>
      </c>
      <c r="J2633" s="8" t="s">
        <v>5518</v>
      </c>
      <c r="K2633" s="8" t="s">
        <v>13302</v>
      </c>
      <c r="M2633" s="8" t="s">
        <v>3866</v>
      </c>
      <c r="N2633" s="8" t="s">
        <v>3708</v>
      </c>
      <c r="O2633" s="8" t="s">
        <v>3804</v>
      </c>
      <c r="P2633" s="9">
        <v>2759.3</v>
      </c>
      <c r="Q2633" s="8" t="s">
        <v>3805</v>
      </c>
      <c r="S2633" s="9">
        <v>365.43</v>
      </c>
      <c r="T2633" s="9">
        <v>242.49</v>
      </c>
      <c r="U2633" s="8" t="s">
        <v>3710</v>
      </c>
      <c r="V2633" s="8" t="s">
        <v>5036</v>
      </c>
      <c r="W2633" s="8" t="s">
        <v>3736</v>
      </c>
      <c r="X2633" s="8" t="s">
        <v>3854</v>
      </c>
      <c r="Y2633" s="8" t="s">
        <v>3738</v>
      </c>
      <c r="AV2633" s="8" t="s">
        <v>5033</v>
      </c>
      <c r="AW2633" s="8">
        <v>66</v>
      </c>
      <c r="AX2633" s="8">
        <v>2</v>
      </c>
      <c r="AY2633" s="8" t="s">
        <v>1990</v>
      </c>
      <c r="AZ2633" s="10">
        <v>39855</v>
      </c>
      <c r="BB2633" s="8" t="s">
        <v>3717</v>
      </c>
      <c r="BC2633" s="10">
        <v>43040</v>
      </c>
      <c r="BD2633" s="10">
        <v>43251</v>
      </c>
      <c r="BE2633" s="8" t="s">
        <v>4013</v>
      </c>
      <c r="BF2633" s="8" t="s">
        <v>3720</v>
      </c>
      <c r="BG2633" s="11">
        <v>50</v>
      </c>
      <c r="BH2633" s="11">
        <v>2.5</v>
      </c>
      <c r="BI2633" s="8" t="s">
        <v>3720</v>
      </c>
      <c r="BJ2633" s="11">
        <v>50</v>
      </c>
      <c r="BQ2633" s="11">
        <v>4.8497000000000003</v>
      </c>
      <c r="BR2633" s="8" t="s">
        <v>5036</v>
      </c>
      <c r="BW2633" s="10">
        <v>42095</v>
      </c>
      <c r="BX2633" s="10">
        <v>44136</v>
      </c>
      <c r="BY2633" s="9">
        <v>551.9</v>
      </c>
      <c r="BZ2633" s="8" t="s">
        <v>3750</v>
      </c>
      <c r="CF2633" s="8" t="s">
        <v>3708</v>
      </c>
      <c r="CH2633" s="9">
        <v>3633.96</v>
      </c>
      <c r="CM2633" s="12">
        <v>10</v>
      </c>
      <c r="CR2633" s="8" t="s">
        <v>13301</v>
      </c>
      <c r="CV2633" s="13">
        <v>1</v>
      </c>
    </row>
    <row r="2634" spans="1:100" x14ac:dyDescent="0.2">
      <c r="A2634" s="8" t="s">
        <v>13305</v>
      </c>
      <c r="B2634" s="8" t="s">
        <v>13301</v>
      </c>
      <c r="C2634" s="8" t="s">
        <v>4272</v>
      </c>
      <c r="D2634" s="8" t="s">
        <v>3699</v>
      </c>
      <c r="E2634" s="8" t="s">
        <v>3874</v>
      </c>
      <c r="F2634" s="8" t="s">
        <v>3701</v>
      </c>
      <c r="G2634" s="8" t="s">
        <v>13306</v>
      </c>
      <c r="H2634" s="8" t="s">
        <v>3703</v>
      </c>
      <c r="I2634" s="8" t="s">
        <v>7765</v>
      </c>
      <c r="J2634" s="8" t="s">
        <v>5518</v>
      </c>
      <c r="K2634" s="8" t="s">
        <v>13302</v>
      </c>
      <c r="M2634" s="8" t="s">
        <v>3866</v>
      </c>
      <c r="N2634" s="8" t="s">
        <v>3708</v>
      </c>
      <c r="O2634" s="8" t="s">
        <v>3804</v>
      </c>
      <c r="P2634" s="9">
        <v>2500</v>
      </c>
      <c r="Q2634" s="8" t="s">
        <v>3805</v>
      </c>
      <c r="R2634" s="8" t="s">
        <v>13307</v>
      </c>
      <c r="S2634" s="9">
        <v>657.76</v>
      </c>
      <c r="T2634" s="9">
        <v>436.47</v>
      </c>
      <c r="U2634" s="8" t="s">
        <v>3717</v>
      </c>
      <c r="V2634" s="8" t="s">
        <v>13308</v>
      </c>
      <c r="W2634" s="8" t="s">
        <v>3736</v>
      </c>
      <c r="X2634" s="8" t="s">
        <v>3854</v>
      </c>
      <c r="Y2634" s="8" t="s">
        <v>3738</v>
      </c>
      <c r="AV2634" s="8" t="s">
        <v>5033</v>
      </c>
      <c r="AW2634" s="8">
        <v>66</v>
      </c>
      <c r="AX2634" s="8">
        <v>2</v>
      </c>
      <c r="AY2634" s="8" t="s">
        <v>1990</v>
      </c>
      <c r="AZ2634" s="10">
        <v>39855</v>
      </c>
      <c r="BB2634" s="8" t="s">
        <v>3717</v>
      </c>
      <c r="BC2634" s="10">
        <v>44034</v>
      </c>
      <c r="BE2634" s="8" t="s">
        <v>4013</v>
      </c>
      <c r="BF2634" s="8" t="s">
        <v>3720</v>
      </c>
      <c r="BG2634" s="11">
        <v>90</v>
      </c>
      <c r="BH2634" s="11">
        <v>2.5</v>
      </c>
      <c r="BI2634" s="8" t="s">
        <v>3720</v>
      </c>
      <c r="BJ2634" s="11">
        <v>90</v>
      </c>
      <c r="BQ2634" s="11">
        <v>4.8497000000000003</v>
      </c>
      <c r="BR2634" s="8" t="s">
        <v>13308</v>
      </c>
      <c r="BW2634" s="10">
        <v>43952</v>
      </c>
      <c r="BX2634" s="10">
        <v>44713</v>
      </c>
      <c r="BY2634" s="9">
        <v>993.41</v>
      </c>
      <c r="BZ2634" s="8" t="s">
        <v>3721</v>
      </c>
      <c r="CF2634" s="8" t="s">
        <v>3708</v>
      </c>
      <c r="CH2634" s="9">
        <v>3308.8</v>
      </c>
      <c r="CM2634" s="12">
        <v>10</v>
      </c>
      <c r="CR2634" s="8" t="s">
        <v>13301</v>
      </c>
      <c r="CV2634" s="13">
        <v>1</v>
      </c>
    </row>
    <row r="2635" spans="1:100" x14ac:dyDescent="0.2">
      <c r="A2635" s="8" t="s">
        <v>403</v>
      </c>
      <c r="B2635" s="8" t="s">
        <v>13309</v>
      </c>
      <c r="C2635" s="8" t="s">
        <v>12226</v>
      </c>
      <c r="D2635" s="8" t="s">
        <v>3699</v>
      </c>
      <c r="E2635" s="8" t="s">
        <v>9133</v>
      </c>
      <c r="F2635" s="8" t="s">
        <v>3701</v>
      </c>
      <c r="G2635" s="8" t="s">
        <v>13310</v>
      </c>
      <c r="H2635" s="8" t="s">
        <v>3703</v>
      </c>
      <c r="I2635" s="8" t="s">
        <v>4069</v>
      </c>
      <c r="J2635" s="8" t="s">
        <v>3787</v>
      </c>
      <c r="K2635" s="8" t="s">
        <v>13311</v>
      </c>
      <c r="M2635" s="8" t="s">
        <v>3733</v>
      </c>
      <c r="N2635" s="8" t="s">
        <v>3708</v>
      </c>
      <c r="O2635" s="8" t="s">
        <v>3709</v>
      </c>
      <c r="P2635" s="9">
        <v>606.87</v>
      </c>
      <c r="Q2635" s="8" t="s">
        <v>3710</v>
      </c>
      <c r="R2635" s="8" t="s">
        <v>13312</v>
      </c>
      <c r="S2635" s="9">
        <v>740.08</v>
      </c>
      <c r="T2635" s="9">
        <v>508.06</v>
      </c>
      <c r="U2635" s="8" t="s">
        <v>3710</v>
      </c>
      <c r="V2635" s="8" t="s">
        <v>13313</v>
      </c>
      <c r="Y2635" s="8" t="s">
        <v>3738</v>
      </c>
      <c r="AY2635" s="8" t="s">
        <v>404</v>
      </c>
      <c r="BB2635" s="8" t="s">
        <v>3717</v>
      </c>
      <c r="BC2635" s="10">
        <v>43882</v>
      </c>
      <c r="BE2635" s="8" t="s">
        <v>4223</v>
      </c>
      <c r="BF2635" s="8" t="s">
        <v>3960</v>
      </c>
      <c r="BG2635" s="11">
        <v>30</v>
      </c>
      <c r="BW2635" s="10">
        <v>44136</v>
      </c>
      <c r="BX2635" s="10">
        <v>44228</v>
      </c>
      <c r="BY2635" s="9">
        <v>119.29</v>
      </c>
      <c r="BZ2635" s="8" t="s">
        <v>3721</v>
      </c>
      <c r="CA2635" s="8" t="s">
        <v>3717</v>
      </c>
      <c r="CF2635" s="8" t="s">
        <v>3708</v>
      </c>
      <c r="CH2635" s="9">
        <v>859.37</v>
      </c>
      <c r="CM2635" s="12">
        <v>10</v>
      </c>
      <c r="CR2635" s="8" t="s">
        <v>13309</v>
      </c>
      <c r="CV2635" s="13">
        <v>1</v>
      </c>
    </row>
    <row r="2636" spans="1:100" x14ac:dyDescent="0.2">
      <c r="A2636" s="8" t="s">
        <v>13314</v>
      </c>
      <c r="B2636" s="8" t="s">
        <v>13309</v>
      </c>
      <c r="C2636" s="8" t="s">
        <v>12226</v>
      </c>
      <c r="D2636" s="8" t="s">
        <v>3699</v>
      </c>
      <c r="E2636" s="8" t="s">
        <v>4879</v>
      </c>
      <c r="F2636" s="8" t="s">
        <v>3701</v>
      </c>
      <c r="G2636" s="8" t="s">
        <v>13315</v>
      </c>
      <c r="H2636" s="8" t="s">
        <v>3703</v>
      </c>
      <c r="I2636" s="8" t="s">
        <v>4069</v>
      </c>
      <c r="J2636" s="8" t="s">
        <v>3787</v>
      </c>
      <c r="K2636" s="8" t="s">
        <v>13316</v>
      </c>
      <c r="M2636" s="8" t="s">
        <v>3733</v>
      </c>
      <c r="N2636" s="8" t="s">
        <v>3708</v>
      </c>
      <c r="O2636" s="8" t="s">
        <v>3709</v>
      </c>
      <c r="P2636" s="9">
        <v>606.87</v>
      </c>
      <c r="Q2636" s="8" t="s">
        <v>3710</v>
      </c>
      <c r="R2636" s="8" t="s">
        <v>13312</v>
      </c>
      <c r="S2636" s="9">
        <v>740.08</v>
      </c>
      <c r="T2636" s="9">
        <v>508.06</v>
      </c>
      <c r="U2636" s="8" t="s">
        <v>3710</v>
      </c>
      <c r="V2636" s="8" t="s">
        <v>13313</v>
      </c>
      <c r="Y2636" s="8" t="s">
        <v>3738</v>
      </c>
      <c r="AY2636" s="8" t="s">
        <v>404</v>
      </c>
      <c r="BB2636" s="8" t="s">
        <v>3717</v>
      </c>
      <c r="BE2636" s="8" t="s">
        <v>4223</v>
      </c>
      <c r="BF2636" s="8" t="s">
        <v>3960</v>
      </c>
      <c r="BG2636" s="11">
        <v>30</v>
      </c>
      <c r="BW2636" s="10">
        <v>44136</v>
      </c>
      <c r="BX2636" s="10">
        <v>44228</v>
      </c>
      <c r="BY2636" s="9">
        <v>119.29</v>
      </c>
      <c r="BZ2636" s="8" t="s">
        <v>3750</v>
      </c>
      <c r="CF2636" s="8" t="s">
        <v>3708</v>
      </c>
      <c r="CH2636" s="9">
        <v>859.37</v>
      </c>
      <c r="CM2636" s="12">
        <v>10</v>
      </c>
      <c r="CR2636" s="8" t="s">
        <v>13309</v>
      </c>
      <c r="CV2636" s="13">
        <v>1</v>
      </c>
    </row>
    <row r="2637" spans="1:100" x14ac:dyDescent="0.2">
      <c r="A2637" s="8" t="s">
        <v>407</v>
      </c>
      <c r="B2637" s="8" t="s">
        <v>13309</v>
      </c>
      <c r="C2637" s="8" t="s">
        <v>12236</v>
      </c>
      <c r="D2637" s="8" t="s">
        <v>3699</v>
      </c>
      <c r="E2637" s="8" t="s">
        <v>9133</v>
      </c>
      <c r="F2637" s="8" t="s">
        <v>3701</v>
      </c>
      <c r="G2637" s="8" t="s">
        <v>13317</v>
      </c>
      <c r="H2637" s="8" t="s">
        <v>3703</v>
      </c>
      <c r="I2637" s="8" t="s">
        <v>4069</v>
      </c>
      <c r="J2637" s="8" t="s">
        <v>3787</v>
      </c>
      <c r="K2637" s="8" t="s">
        <v>13318</v>
      </c>
      <c r="M2637" s="8" t="s">
        <v>3733</v>
      </c>
      <c r="N2637" s="8" t="s">
        <v>3708</v>
      </c>
      <c r="O2637" s="8" t="s">
        <v>3709</v>
      </c>
      <c r="P2637" s="9">
        <v>727.02</v>
      </c>
      <c r="Q2637" s="8" t="s">
        <v>3710</v>
      </c>
      <c r="R2637" s="8" t="s">
        <v>13312</v>
      </c>
      <c r="S2637" s="9">
        <v>727.12</v>
      </c>
      <c r="T2637" s="9">
        <v>499.46</v>
      </c>
      <c r="U2637" s="8" t="s">
        <v>3710</v>
      </c>
      <c r="V2637" s="8" t="s">
        <v>13313</v>
      </c>
      <c r="Y2637" s="8" t="s">
        <v>3738</v>
      </c>
      <c r="AY2637" s="8" t="s">
        <v>404</v>
      </c>
      <c r="BB2637" s="8" t="s">
        <v>3717</v>
      </c>
      <c r="BC2637" s="10">
        <v>39883</v>
      </c>
      <c r="BE2637" s="8" t="s">
        <v>4223</v>
      </c>
      <c r="BF2637" s="8" t="s">
        <v>3960</v>
      </c>
      <c r="BG2637" s="11">
        <v>30</v>
      </c>
      <c r="BW2637" s="10">
        <v>44136</v>
      </c>
      <c r="BX2637" s="10">
        <v>44228</v>
      </c>
      <c r="BY2637" s="9">
        <v>119.29</v>
      </c>
      <c r="BZ2637" s="8" t="s">
        <v>3721</v>
      </c>
      <c r="CF2637" s="8" t="s">
        <v>3708</v>
      </c>
      <c r="CH2637" s="9">
        <v>1017.97</v>
      </c>
      <c r="CM2637" s="12">
        <v>10</v>
      </c>
      <c r="CR2637" s="8" t="s">
        <v>13309</v>
      </c>
      <c r="CV2637" s="13">
        <v>1</v>
      </c>
    </row>
    <row r="2638" spans="1:100" x14ac:dyDescent="0.2">
      <c r="A2638" s="8" t="s">
        <v>13319</v>
      </c>
      <c r="B2638" s="8" t="s">
        <v>13309</v>
      </c>
      <c r="C2638" s="8" t="s">
        <v>12236</v>
      </c>
      <c r="D2638" s="8" t="s">
        <v>3699</v>
      </c>
      <c r="E2638" s="8" t="s">
        <v>4879</v>
      </c>
      <c r="F2638" s="8" t="s">
        <v>3701</v>
      </c>
      <c r="G2638" s="8" t="s">
        <v>13320</v>
      </c>
      <c r="H2638" s="8" t="s">
        <v>3703</v>
      </c>
      <c r="I2638" s="8" t="s">
        <v>4069</v>
      </c>
      <c r="J2638" s="8" t="s">
        <v>3787</v>
      </c>
      <c r="K2638" s="8" t="s">
        <v>13321</v>
      </c>
      <c r="M2638" s="8" t="s">
        <v>3733</v>
      </c>
      <c r="N2638" s="8" t="s">
        <v>3708</v>
      </c>
      <c r="O2638" s="8" t="s">
        <v>3709</v>
      </c>
      <c r="P2638" s="9">
        <v>727.02</v>
      </c>
      <c r="Q2638" s="8" t="s">
        <v>3710</v>
      </c>
      <c r="R2638" s="8" t="s">
        <v>13312</v>
      </c>
      <c r="S2638" s="9">
        <v>727.12</v>
      </c>
      <c r="T2638" s="9">
        <v>499.46</v>
      </c>
      <c r="U2638" s="8" t="s">
        <v>3710</v>
      </c>
      <c r="V2638" s="8" t="s">
        <v>13313</v>
      </c>
      <c r="Y2638" s="8" t="s">
        <v>3738</v>
      </c>
      <c r="AY2638" s="8" t="s">
        <v>404</v>
      </c>
      <c r="BB2638" s="8" t="s">
        <v>3717</v>
      </c>
      <c r="BE2638" s="8" t="s">
        <v>4223</v>
      </c>
      <c r="BF2638" s="8" t="s">
        <v>3960</v>
      </c>
      <c r="BG2638" s="11">
        <v>30</v>
      </c>
      <c r="BW2638" s="10">
        <v>44136</v>
      </c>
      <c r="BX2638" s="10">
        <v>44228</v>
      </c>
      <c r="BY2638" s="9">
        <v>119.29</v>
      </c>
      <c r="BZ2638" s="8" t="s">
        <v>3750</v>
      </c>
      <c r="CF2638" s="8" t="s">
        <v>3708</v>
      </c>
      <c r="CH2638" s="9">
        <v>1017.97</v>
      </c>
      <c r="CM2638" s="12">
        <v>10</v>
      </c>
      <c r="CR2638" s="8" t="s">
        <v>13309</v>
      </c>
      <c r="CV2638" s="13">
        <v>1</v>
      </c>
    </row>
    <row r="2639" spans="1:100" x14ac:dyDescent="0.2">
      <c r="A2639" s="8" t="s">
        <v>13322</v>
      </c>
      <c r="B2639" s="8" t="s">
        <v>13323</v>
      </c>
      <c r="C2639" s="8" t="s">
        <v>4077</v>
      </c>
      <c r="D2639" s="8" t="s">
        <v>4368</v>
      </c>
      <c r="E2639" s="8" t="s">
        <v>4313</v>
      </c>
      <c r="F2639" s="8" t="s">
        <v>3701</v>
      </c>
      <c r="G2639" s="8" t="s">
        <v>13324</v>
      </c>
      <c r="H2639" s="8" t="s">
        <v>3703</v>
      </c>
      <c r="I2639" s="8" t="s">
        <v>5849</v>
      </c>
      <c r="J2639" s="8" t="s">
        <v>3774</v>
      </c>
      <c r="K2639" s="8" t="s">
        <v>13325</v>
      </c>
      <c r="M2639" s="8" t="s">
        <v>3707</v>
      </c>
      <c r="N2639" s="8" t="s">
        <v>3771</v>
      </c>
      <c r="O2639" s="8" t="s">
        <v>3709</v>
      </c>
      <c r="P2639" s="9">
        <v>50.22</v>
      </c>
      <c r="Q2639" s="8" t="s">
        <v>3710</v>
      </c>
      <c r="R2639" s="8" t="s">
        <v>4609</v>
      </c>
      <c r="S2639" s="9">
        <v>29.67</v>
      </c>
      <c r="T2639" s="9">
        <v>19.690000000000001</v>
      </c>
      <c r="U2639" s="8" t="s">
        <v>3710</v>
      </c>
      <c r="V2639" s="8" t="s">
        <v>4610</v>
      </c>
      <c r="AC2639" s="8" t="s">
        <v>3717</v>
      </c>
      <c r="AV2639" s="8" t="s">
        <v>4611</v>
      </c>
      <c r="AW2639" s="8">
        <v>93</v>
      </c>
      <c r="AX2639" s="8">
        <v>2</v>
      </c>
      <c r="AY2639" s="8" t="s">
        <v>3031</v>
      </c>
      <c r="BA2639" s="10">
        <v>46356</v>
      </c>
      <c r="BC2639" s="10">
        <v>43873</v>
      </c>
      <c r="BD2639" s="10">
        <v>44439</v>
      </c>
      <c r="BE2639" s="8" t="s">
        <v>3976</v>
      </c>
      <c r="BF2639" s="8" t="s">
        <v>3719</v>
      </c>
      <c r="BG2639" s="11">
        <v>12.5</v>
      </c>
      <c r="BH2639" s="11">
        <v>600</v>
      </c>
      <c r="BI2639" s="8" t="s">
        <v>3720</v>
      </c>
      <c r="BJ2639" s="11">
        <v>8.3332999999999995</v>
      </c>
      <c r="BQ2639" s="11">
        <v>2.0259999999999998</v>
      </c>
      <c r="BR2639" s="8" t="s">
        <v>4610</v>
      </c>
      <c r="BW2639" s="10">
        <v>42522</v>
      </c>
      <c r="BX2639" s="10">
        <v>42887</v>
      </c>
      <c r="BY2639" s="9">
        <v>20.02</v>
      </c>
      <c r="BZ2639" s="8" t="s">
        <v>3721</v>
      </c>
      <c r="CF2639" s="8" t="s">
        <v>3708</v>
      </c>
      <c r="CH2639" s="9">
        <v>75.680000000000007</v>
      </c>
      <c r="CM2639" s="12">
        <v>10</v>
      </c>
      <c r="CR2639" s="8" t="s">
        <v>13323</v>
      </c>
      <c r="CV2639" s="13">
        <v>1</v>
      </c>
    </row>
    <row r="2640" spans="1:100" x14ac:dyDescent="0.2">
      <c r="A2640" s="8" t="s">
        <v>3034</v>
      </c>
      <c r="B2640" s="8" t="s">
        <v>13323</v>
      </c>
      <c r="C2640" s="8" t="s">
        <v>4077</v>
      </c>
      <c r="D2640" s="8" t="s">
        <v>4368</v>
      </c>
      <c r="E2640" s="8" t="s">
        <v>4313</v>
      </c>
      <c r="F2640" s="8" t="s">
        <v>3701</v>
      </c>
      <c r="G2640" s="8" t="s">
        <v>13324</v>
      </c>
      <c r="H2640" s="8" t="s">
        <v>3703</v>
      </c>
      <c r="I2640" s="8" t="s">
        <v>5849</v>
      </c>
      <c r="J2640" s="8" t="s">
        <v>3774</v>
      </c>
      <c r="K2640" s="8" t="s">
        <v>13325</v>
      </c>
      <c r="M2640" s="8" t="s">
        <v>3707</v>
      </c>
      <c r="N2640" s="8" t="s">
        <v>3708</v>
      </c>
      <c r="O2640" s="8" t="s">
        <v>3709</v>
      </c>
      <c r="P2640" s="9">
        <v>50.22</v>
      </c>
      <c r="Q2640" s="8" t="s">
        <v>3710</v>
      </c>
      <c r="R2640" s="8" t="s">
        <v>4609</v>
      </c>
      <c r="S2640" s="9">
        <v>29.67</v>
      </c>
      <c r="T2640" s="9">
        <v>19.690000000000001</v>
      </c>
      <c r="U2640" s="8" t="s">
        <v>3710</v>
      </c>
      <c r="V2640" s="8" t="s">
        <v>4610</v>
      </c>
      <c r="AC2640" s="8" t="s">
        <v>3717</v>
      </c>
      <c r="AV2640" s="8" t="s">
        <v>4611</v>
      </c>
      <c r="AW2640" s="8">
        <v>93</v>
      </c>
      <c r="AX2640" s="8">
        <v>2</v>
      </c>
      <c r="AY2640" s="8" t="s">
        <v>3031</v>
      </c>
      <c r="BB2640" s="8" t="s">
        <v>3717</v>
      </c>
      <c r="BC2640" s="10">
        <v>44411</v>
      </c>
      <c r="BD2640" s="10">
        <v>44757</v>
      </c>
      <c r="BE2640" s="8" t="s">
        <v>3976</v>
      </c>
      <c r="BF2640" s="8" t="s">
        <v>3719</v>
      </c>
      <c r="BG2640" s="11">
        <v>12.5</v>
      </c>
      <c r="BH2640" s="11">
        <v>600</v>
      </c>
      <c r="BI2640" s="8" t="s">
        <v>3720</v>
      </c>
      <c r="BJ2640" s="11">
        <v>8.3332999999999995</v>
      </c>
      <c r="BQ2640" s="11">
        <v>2.0259999999999998</v>
      </c>
      <c r="BR2640" s="8" t="s">
        <v>4610</v>
      </c>
      <c r="BW2640" s="10">
        <v>42522</v>
      </c>
      <c r="BX2640" s="10">
        <v>42887</v>
      </c>
      <c r="BY2640" s="9">
        <v>20.02</v>
      </c>
      <c r="BZ2640" s="8" t="s">
        <v>3721</v>
      </c>
      <c r="CF2640" s="8" t="s">
        <v>3708</v>
      </c>
      <c r="CH2640" s="9">
        <v>75.680000000000007</v>
      </c>
      <c r="CM2640" s="12">
        <v>10</v>
      </c>
      <c r="CR2640" s="8" t="s">
        <v>13323</v>
      </c>
      <c r="CV2640" s="13">
        <v>1</v>
      </c>
    </row>
    <row r="2641" spans="1:100" x14ac:dyDescent="0.2">
      <c r="A2641" s="8" t="s">
        <v>13326</v>
      </c>
      <c r="B2641" s="8" t="s">
        <v>13323</v>
      </c>
      <c r="C2641" s="8" t="s">
        <v>4019</v>
      </c>
      <c r="D2641" s="8" t="s">
        <v>4368</v>
      </c>
      <c r="E2641" s="8" t="s">
        <v>4313</v>
      </c>
      <c r="F2641" s="8" t="s">
        <v>3701</v>
      </c>
      <c r="G2641" s="8" t="s">
        <v>13327</v>
      </c>
      <c r="H2641" s="8" t="s">
        <v>3703</v>
      </c>
      <c r="I2641" s="8" t="s">
        <v>5849</v>
      </c>
      <c r="J2641" s="8" t="s">
        <v>3774</v>
      </c>
      <c r="K2641" s="8" t="s">
        <v>13328</v>
      </c>
      <c r="M2641" s="8" t="s">
        <v>3707</v>
      </c>
      <c r="N2641" s="8" t="s">
        <v>3771</v>
      </c>
      <c r="O2641" s="8" t="s">
        <v>3709</v>
      </c>
      <c r="P2641" s="9">
        <v>72.55</v>
      </c>
      <c r="Q2641" s="8" t="s">
        <v>3710</v>
      </c>
      <c r="R2641" s="8" t="s">
        <v>4609</v>
      </c>
      <c r="S2641" s="9">
        <v>50.89</v>
      </c>
      <c r="T2641" s="9">
        <v>33.770000000000003</v>
      </c>
      <c r="U2641" s="8" t="s">
        <v>3710</v>
      </c>
      <c r="V2641" s="8" t="s">
        <v>4610</v>
      </c>
      <c r="AC2641" s="8" t="s">
        <v>3717</v>
      </c>
      <c r="AV2641" s="8" t="s">
        <v>4611</v>
      </c>
      <c r="AW2641" s="8">
        <v>93</v>
      </c>
      <c r="AX2641" s="8">
        <v>2</v>
      </c>
      <c r="AY2641" s="8" t="s">
        <v>3031</v>
      </c>
      <c r="BA2641" s="10">
        <v>46356</v>
      </c>
      <c r="BC2641" s="10">
        <v>43678</v>
      </c>
      <c r="BD2641" s="10">
        <v>44439</v>
      </c>
      <c r="BE2641" s="8" t="s">
        <v>3976</v>
      </c>
      <c r="BF2641" s="8" t="s">
        <v>3719</v>
      </c>
      <c r="BG2641" s="11">
        <v>25</v>
      </c>
      <c r="BH2641" s="11">
        <v>600</v>
      </c>
      <c r="BI2641" s="8" t="s">
        <v>3720</v>
      </c>
      <c r="BJ2641" s="11">
        <v>16.666699999999999</v>
      </c>
      <c r="BQ2641" s="11">
        <v>2.0259999999999998</v>
      </c>
      <c r="BR2641" s="8" t="s">
        <v>4610</v>
      </c>
      <c r="BW2641" s="10">
        <v>42522</v>
      </c>
      <c r="BX2641" s="10">
        <v>42887</v>
      </c>
      <c r="BY2641" s="9">
        <v>40.049999999999997</v>
      </c>
      <c r="BZ2641" s="8" t="s">
        <v>3721</v>
      </c>
      <c r="CF2641" s="8" t="s">
        <v>3708</v>
      </c>
      <c r="CH2641" s="9">
        <v>109.33</v>
      </c>
      <c r="CM2641" s="12">
        <v>10</v>
      </c>
      <c r="CR2641" s="8" t="s">
        <v>13323</v>
      </c>
      <c r="CV2641" s="13">
        <v>1</v>
      </c>
    </row>
    <row r="2642" spans="1:100" x14ac:dyDescent="0.2">
      <c r="A2642" s="8" t="s">
        <v>3030</v>
      </c>
      <c r="B2642" s="8" t="s">
        <v>13323</v>
      </c>
      <c r="C2642" s="8" t="s">
        <v>4019</v>
      </c>
      <c r="D2642" s="8" t="s">
        <v>4368</v>
      </c>
      <c r="E2642" s="8" t="s">
        <v>4313</v>
      </c>
      <c r="F2642" s="8" t="s">
        <v>3701</v>
      </c>
      <c r="G2642" s="8" t="s">
        <v>13327</v>
      </c>
      <c r="H2642" s="8" t="s">
        <v>3703</v>
      </c>
      <c r="I2642" s="8" t="s">
        <v>5849</v>
      </c>
      <c r="J2642" s="8" t="s">
        <v>3774</v>
      </c>
      <c r="K2642" s="8" t="s">
        <v>13328</v>
      </c>
      <c r="M2642" s="8" t="s">
        <v>3707</v>
      </c>
      <c r="N2642" s="8" t="s">
        <v>3708</v>
      </c>
      <c r="O2642" s="8" t="s">
        <v>3709</v>
      </c>
      <c r="P2642" s="9">
        <v>72.55</v>
      </c>
      <c r="Q2642" s="8" t="s">
        <v>3710</v>
      </c>
      <c r="R2642" s="8" t="s">
        <v>4609</v>
      </c>
      <c r="S2642" s="9">
        <v>50.89</v>
      </c>
      <c r="T2642" s="9">
        <v>33.770000000000003</v>
      </c>
      <c r="U2642" s="8" t="s">
        <v>3710</v>
      </c>
      <c r="V2642" s="8" t="s">
        <v>4610</v>
      </c>
      <c r="AC2642" s="8" t="s">
        <v>3717</v>
      </c>
      <c r="AV2642" s="8" t="s">
        <v>4611</v>
      </c>
      <c r="AW2642" s="8">
        <v>93</v>
      </c>
      <c r="AX2642" s="8">
        <v>2</v>
      </c>
      <c r="AY2642" s="8" t="s">
        <v>3031</v>
      </c>
      <c r="BB2642" s="8" t="s">
        <v>3717</v>
      </c>
      <c r="BC2642" s="10">
        <v>44473</v>
      </c>
      <c r="BE2642" s="8" t="s">
        <v>3976</v>
      </c>
      <c r="BF2642" s="8" t="s">
        <v>3719</v>
      </c>
      <c r="BG2642" s="11">
        <v>25</v>
      </c>
      <c r="BH2642" s="11">
        <v>600</v>
      </c>
      <c r="BI2642" s="8" t="s">
        <v>3720</v>
      </c>
      <c r="BJ2642" s="11">
        <v>16.666699999999999</v>
      </c>
      <c r="BQ2642" s="11">
        <v>2.0259999999999998</v>
      </c>
      <c r="BR2642" s="8" t="s">
        <v>4610</v>
      </c>
      <c r="BW2642" s="10">
        <v>42522</v>
      </c>
      <c r="BX2642" s="10">
        <v>42887</v>
      </c>
      <c r="BY2642" s="9">
        <v>40.049999999999997</v>
      </c>
      <c r="BZ2642" s="8" t="s">
        <v>3721</v>
      </c>
      <c r="CF2642" s="8" t="s">
        <v>3708</v>
      </c>
      <c r="CH2642" s="9">
        <v>109.33</v>
      </c>
      <c r="CM2642" s="12">
        <v>10</v>
      </c>
      <c r="CR2642" s="8" t="s">
        <v>13323</v>
      </c>
      <c r="CV2642" s="13">
        <v>1</v>
      </c>
    </row>
    <row r="2643" spans="1:100" x14ac:dyDescent="0.2">
      <c r="A2643" s="8" t="s">
        <v>13329</v>
      </c>
      <c r="B2643" s="8" t="s">
        <v>13323</v>
      </c>
      <c r="C2643" s="8" t="s">
        <v>5200</v>
      </c>
      <c r="D2643" s="8" t="s">
        <v>4368</v>
      </c>
      <c r="E2643" s="8" t="s">
        <v>4313</v>
      </c>
      <c r="F2643" s="8" t="s">
        <v>3701</v>
      </c>
      <c r="G2643" s="8" t="s">
        <v>13330</v>
      </c>
      <c r="H2643" s="8" t="s">
        <v>3703</v>
      </c>
      <c r="I2643" s="8" t="s">
        <v>5849</v>
      </c>
      <c r="J2643" s="8" t="s">
        <v>3774</v>
      </c>
      <c r="K2643" s="8" t="s">
        <v>13331</v>
      </c>
      <c r="M2643" s="8" t="s">
        <v>3707</v>
      </c>
      <c r="N2643" s="8" t="s">
        <v>3771</v>
      </c>
      <c r="O2643" s="8" t="s">
        <v>3709</v>
      </c>
      <c r="P2643" s="9">
        <v>104.4</v>
      </c>
      <c r="Q2643" s="8" t="s">
        <v>3710</v>
      </c>
      <c r="R2643" s="8" t="s">
        <v>4609</v>
      </c>
      <c r="S2643" s="9">
        <v>76.33</v>
      </c>
      <c r="T2643" s="9">
        <v>50.65</v>
      </c>
      <c r="U2643" s="8" t="s">
        <v>3710</v>
      </c>
      <c r="V2643" s="8" t="s">
        <v>4610</v>
      </c>
      <c r="AC2643" s="8" t="s">
        <v>3717</v>
      </c>
      <c r="AV2643" s="8" t="s">
        <v>4611</v>
      </c>
      <c r="AW2643" s="8">
        <v>93</v>
      </c>
      <c r="AX2643" s="8">
        <v>2</v>
      </c>
      <c r="AY2643" s="8" t="s">
        <v>3031</v>
      </c>
      <c r="BA2643" s="10">
        <v>46356</v>
      </c>
      <c r="BC2643" s="10">
        <v>43129</v>
      </c>
      <c r="BD2643" s="10">
        <v>44439</v>
      </c>
      <c r="BE2643" s="8" t="s">
        <v>3976</v>
      </c>
      <c r="BF2643" s="8" t="s">
        <v>3719</v>
      </c>
      <c r="BG2643" s="11">
        <v>37.5</v>
      </c>
      <c r="BH2643" s="11">
        <v>600</v>
      </c>
      <c r="BI2643" s="8" t="s">
        <v>3720</v>
      </c>
      <c r="BJ2643" s="11">
        <v>25</v>
      </c>
      <c r="BQ2643" s="11">
        <v>2.0259999999999998</v>
      </c>
      <c r="BR2643" s="8" t="s">
        <v>4610</v>
      </c>
      <c r="BW2643" s="10">
        <v>42522</v>
      </c>
      <c r="BX2643" s="10">
        <v>42887</v>
      </c>
      <c r="BY2643" s="9">
        <v>60.07</v>
      </c>
      <c r="BZ2643" s="8" t="s">
        <v>3721</v>
      </c>
      <c r="CF2643" s="8" t="s">
        <v>3708</v>
      </c>
      <c r="CH2643" s="9">
        <v>157.33000000000001</v>
      </c>
      <c r="CM2643" s="12">
        <v>10</v>
      </c>
      <c r="CR2643" s="8" t="s">
        <v>13323</v>
      </c>
      <c r="CV2643" s="13">
        <v>1</v>
      </c>
    </row>
    <row r="2644" spans="1:100" x14ac:dyDescent="0.2">
      <c r="A2644" s="8" t="s">
        <v>3036</v>
      </c>
      <c r="B2644" s="8" t="s">
        <v>13323</v>
      </c>
      <c r="C2644" s="8" t="s">
        <v>5200</v>
      </c>
      <c r="D2644" s="8" t="s">
        <v>4368</v>
      </c>
      <c r="E2644" s="8" t="s">
        <v>4313</v>
      </c>
      <c r="F2644" s="8" t="s">
        <v>3701</v>
      </c>
      <c r="G2644" s="8" t="s">
        <v>13330</v>
      </c>
      <c r="H2644" s="8" t="s">
        <v>3703</v>
      </c>
      <c r="I2644" s="8" t="s">
        <v>5849</v>
      </c>
      <c r="J2644" s="8" t="s">
        <v>3774</v>
      </c>
      <c r="K2644" s="8" t="s">
        <v>13331</v>
      </c>
      <c r="M2644" s="8" t="s">
        <v>3707</v>
      </c>
      <c r="N2644" s="8" t="s">
        <v>3708</v>
      </c>
      <c r="O2644" s="8" t="s">
        <v>3709</v>
      </c>
      <c r="P2644" s="9">
        <v>104.4</v>
      </c>
      <c r="Q2644" s="8" t="s">
        <v>3710</v>
      </c>
      <c r="R2644" s="8" t="s">
        <v>4609</v>
      </c>
      <c r="S2644" s="9">
        <v>76.33</v>
      </c>
      <c r="T2644" s="9">
        <v>50.65</v>
      </c>
      <c r="U2644" s="8" t="s">
        <v>3710</v>
      </c>
      <c r="V2644" s="8" t="s">
        <v>4610</v>
      </c>
      <c r="AC2644" s="8" t="s">
        <v>3717</v>
      </c>
      <c r="AV2644" s="8" t="s">
        <v>4611</v>
      </c>
      <c r="AW2644" s="8">
        <v>93</v>
      </c>
      <c r="AX2644" s="8">
        <v>2</v>
      </c>
      <c r="AY2644" s="8" t="s">
        <v>3031</v>
      </c>
      <c r="BB2644" s="8" t="s">
        <v>3717</v>
      </c>
      <c r="BC2644" s="10">
        <v>44449</v>
      </c>
      <c r="BE2644" s="8" t="s">
        <v>3976</v>
      </c>
      <c r="BF2644" s="8" t="s">
        <v>3719</v>
      </c>
      <c r="BG2644" s="11">
        <v>37.5</v>
      </c>
      <c r="BH2644" s="11">
        <v>600</v>
      </c>
      <c r="BI2644" s="8" t="s">
        <v>3720</v>
      </c>
      <c r="BJ2644" s="11">
        <v>25</v>
      </c>
      <c r="BQ2644" s="11">
        <v>2.0259999999999998</v>
      </c>
      <c r="BR2644" s="8" t="s">
        <v>4610</v>
      </c>
      <c r="BW2644" s="10">
        <v>42522</v>
      </c>
      <c r="BX2644" s="10">
        <v>42887</v>
      </c>
      <c r="BY2644" s="9">
        <v>60.07</v>
      </c>
      <c r="BZ2644" s="8" t="s">
        <v>3721</v>
      </c>
      <c r="CF2644" s="8" t="s">
        <v>3708</v>
      </c>
      <c r="CH2644" s="9">
        <v>157.33000000000001</v>
      </c>
      <c r="CM2644" s="12">
        <v>10</v>
      </c>
      <c r="CR2644" s="8" t="s">
        <v>13323</v>
      </c>
      <c r="CV2644" s="13">
        <v>1</v>
      </c>
    </row>
    <row r="2645" spans="1:100" x14ac:dyDescent="0.2">
      <c r="A2645" s="8" t="s">
        <v>13332</v>
      </c>
      <c r="B2645" s="8" t="s">
        <v>13323</v>
      </c>
      <c r="C2645" s="8" t="s">
        <v>3698</v>
      </c>
      <c r="D2645" s="8" t="s">
        <v>4368</v>
      </c>
      <c r="E2645" s="8" t="s">
        <v>4313</v>
      </c>
      <c r="F2645" s="8" t="s">
        <v>3701</v>
      </c>
      <c r="G2645" s="8" t="s">
        <v>13333</v>
      </c>
      <c r="H2645" s="8" t="s">
        <v>3703</v>
      </c>
      <c r="I2645" s="8" t="s">
        <v>5849</v>
      </c>
      <c r="J2645" s="8" t="s">
        <v>3774</v>
      </c>
      <c r="K2645" s="8" t="s">
        <v>13334</v>
      </c>
      <c r="M2645" s="8" t="s">
        <v>3707</v>
      </c>
      <c r="N2645" s="8" t="s">
        <v>3771</v>
      </c>
      <c r="O2645" s="8" t="s">
        <v>3709</v>
      </c>
      <c r="P2645" s="9">
        <v>139.03</v>
      </c>
      <c r="Q2645" s="8" t="s">
        <v>3710</v>
      </c>
      <c r="R2645" s="8" t="s">
        <v>4609</v>
      </c>
      <c r="S2645" s="9">
        <v>101.78</v>
      </c>
      <c r="T2645" s="9">
        <v>67.540000000000006</v>
      </c>
      <c r="U2645" s="8" t="s">
        <v>3710</v>
      </c>
      <c r="V2645" s="8" t="s">
        <v>4610</v>
      </c>
      <c r="AC2645" s="8" t="s">
        <v>3717</v>
      </c>
      <c r="AV2645" s="8" t="s">
        <v>4611</v>
      </c>
      <c r="AW2645" s="8">
        <v>93</v>
      </c>
      <c r="AX2645" s="8">
        <v>2</v>
      </c>
      <c r="AY2645" s="8" t="s">
        <v>3031</v>
      </c>
      <c r="BA2645" s="10">
        <v>46356</v>
      </c>
      <c r="BC2645" s="10">
        <v>43129</v>
      </c>
      <c r="BD2645" s="10">
        <v>44081</v>
      </c>
      <c r="BE2645" s="8" t="s">
        <v>3976</v>
      </c>
      <c r="BF2645" s="8" t="s">
        <v>3719</v>
      </c>
      <c r="BG2645" s="11">
        <v>50</v>
      </c>
      <c r="BH2645" s="11">
        <v>600</v>
      </c>
      <c r="BI2645" s="8" t="s">
        <v>3720</v>
      </c>
      <c r="BJ2645" s="11">
        <v>33.333300000000001</v>
      </c>
      <c r="BQ2645" s="11">
        <v>2.0259999999999998</v>
      </c>
      <c r="BR2645" s="8" t="s">
        <v>4610</v>
      </c>
      <c r="BW2645" s="10">
        <v>42522</v>
      </c>
      <c r="BX2645" s="10">
        <v>42887</v>
      </c>
      <c r="BY2645" s="9">
        <v>80.099999999999994</v>
      </c>
      <c r="BZ2645" s="8" t="s">
        <v>3750</v>
      </c>
      <c r="CF2645" s="8" t="s">
        <v>3708</v>
      </c>
      <c r="CH2645" s="9">
        <v>209.52</v>
      </c>
      <c r="CM2645" s="12">
        <v>10</v>
      </c>
      <c r="CR2645" s="8" t="s">
        <v>13323</v>
      </c>
      <c r="CV2645" s="13">
        <v>1</v>
      </c>
    </row>
    <row r="2646" spans="1:100" x14ac:dyDescent="0.2">
      <c r="A2646" s="8" t="s">
        <v>13335</v>
      </c>
      <c r="B2646" s="8" t="s">
        <v>13323</v>
      </c>
      <c r="C2646" s="8" t="s">
        <v>3698</v>
      </c>
      <c r="D2646" s="8" t="s">
        <v>4368</v>
      </c>
      <c r="E2646" s="8" t="s">
        <v>4313</v>
      </c>
      <c r="F2646" s="8" t="s">
        <v>3701</v>
      </c>
      <c r="G2646" s="8" t="s">
        <v>13333</v>
      </c>
      <c r="H2646" s="8" t="s">
        <v>3703</v>
      </c>
      <c r="I2646" s="8" t="s">
        <v>5849</v>
      </c>
      <c r="J2646" s="8" t="s">
        <v>3774</v>
      </c>
      <c r="K2646" s="8" t="s">
        <v>13334</v>
      </c>
      <c r="M2646" s="8" t="s">
        <v>3707</v>
      </c>
      <c r="N2646" s="8" t="s">
        <v>3708</v>
      </c>
      <c r="O2646" s="8" t="s">
        <v>3709</v>
      </c>
      <c r="P2646" s="9">
        <v>139.03</v>
      </c>
      <c r="Q2646" s="8" t="s">
        <v>3710</v>
      </c>
      <c r="R2646" s="8" t="s">
        <v>4609</v>
      </c>
      <c r="S2646" s="9">
        <v>101.78</v>
      </c>
      <c r="T2646" s="9">
        <v>67.540000000000006</v>
      </c>
      <c r="U2646" s="8" t="s">
        <v>3710</v>
      </c>
      <c r="V2646" s="8" t="s">
        <v>4610</v>
      </c>
      <c r="AC2646" s="8" t="s">
        <v>3717</v>
      </c>
      <c r="AV2646" s="8" t="s">
        <v>4611</v>
      </c>
      <c r="AW2646" s="8">
        <v>93</v>
      </c>
      <c r="AX2646" s="8">
        <v>2</v>
      </c>
      <c r="AY2646" s="8" t="s">
        <v>3031</v>
      </c>
      <c r="BB2646" s="8" t="s">
        <v>3717</v>
      </c>
      <c r="BE2646" s="8" t="s">
        <v>3976</v>
      </c>
      <c r="BF2646" s="8" t="s">
        <v>3719</v>
      </c>
      <c r="BG2646" s="11">
        <v>50</v>
      </c>
      <c r="BH2646" s="11">
        <v>600</v>
      </c>
      <c r="BI2646" s="8" t="s">
        <v>3720</v>
      </c>
      <c r="BJ2646" s="11">
        <v>33.333300000000001</v>
      </c>
      <c r="BQ2646" s="11">
        <v>2.0259999999999998</v>
      </c>
      <c r="BR2646" s="8" t="s">
        <v>4610</v>
      </c>
      <c r="BW2646" s="10">
        <v>42522</v>
      </c>
      <c r="BX2646" s="10">
        <v>42887</v>
      </c>
      <c r="BY2646" s="9">
        <v>80.099999999999994</v>
      </c>
      <c r="BZ2646" s="8" t="s">
        <v>3750</v>
      </c>
      <c r="CF2646" s="8" t="s">
        <v>3708</v>
      </c>
      <c r="CH2646" s="9">
        <v>209.52</v>
      </c>
      <c r="CM2646" s="12">
        <v>10</v>
      </c>
      <c r="CR2646" s="8" t="s">
        <v>13323</v>
      </c>
      <c r="CV2646" s="13">
        <v>1</v>
      </c>
    </row>
    <row r="2647" spans="1:100" x14ac:dyDescent="0.2">
      <c r="A2647" s="8" t="s">
        <v>13336</v>
      </c>
      <c r="B2647" s="8" t="s">
        <v>13337</v>
      </c>
      <c r="C2647" s="8" t="s">
        <v>4077</v>
      </c>
      <c r="D2647" s="8" t="s">
        <v>4368</v>
      </c>
      <c r="E2647" s="8" t="s">
        <v>4313</v>
      </c>
      <c r="F2647" s="8" t="s">
        <v>3701</v>
      </c>
      <c r="G2647" s="8" t="s">
        <v>13324</v>
      </c>
      <c r="H2647" s="8" t="s">
        <v>3703</v>
      </c>
      <c r="I2647" s="8" t="s">
        <v>5849</v>
      </c>
      <c r="J2647" s="8" t="s">
        <v>3774</v>
      </c>
      <c r="K2647" s="8" t="s">
        <v>13325</v>
      </c>
      <c r="M2647" s="8" t="s">
        <v>3707</v>
      </c>
      <c r="N2647" s="8" t="s">
        <v>3771</v>
      </c>
      <c r="O2647" s="8" t="s">
        <v>3709</v>
      </c>
      <c r="P2647" s="9">
        <v>50.22</v>
      </c>
      <c r="Q2647" s="8" t="s">
        <v>3710</v>
      </c>
      <c r="R2647" s="8" t="s">
        <v>4609</v>
      </c>
      <c r="S2647" s="9">
        <v>29.67</v>
      </c>
      <c r="T2647" s="9">
        <v>19.690000000000001</v>
      </c>
      <c r="U2647" s="8" t="s">
        <v>3710</v>
      </c>
      <c r="V2647" s="8" t="s">
        <v>4610</v>
      </c>
      <c r="AC2647" s="8" t="s">
        <v>3717</v>
      </c>
      <c r="AV2647" s="8" t="s">
        <v>4611</v>
      </c>
      <c r="AW2647" s="8">
        <v>93</v>
      </c>
      <c r="AX2647" s="8">
        <v>2</v>
      </c>
      <c r="AY2647" s="8" t="s">
        <v>3031</v>
      </c>
      <c r="BA2647" s="10">
        <v>44985</v>
      </c>
      <c r="BC2647" s="10">
        <v>42219</v>
      </c>
      <c r="BE2647" s="8" t="s">
        <v>3976</v>
      </c>
      <c r="BF2647" s="8" t="s">
        <v>3719</v>
      </c>
      <c r="BG2647" s="11">
        <v>12.5</v>
      </c>
      <c r="BH2647" s="11">
        <v>600</v>
      </c>
      <c r="BI2647" s="8" t="s">
        <v>3720</v>
      </c>
      <c r="BJ2647" s="11">
        <v>8.3332999999999995</v>
      </c>
      <c r="BQ2647" s="11">
        <v>2.0259999999999998</v>
      </c>
      <c r="BR2647" s="8" t="s">
        <v>4610</v>
      </c>
      <c r="BW2647" s="10">
        <v>42522</v>
      </c>
      <c r="BX2647" s="10">
        <v>42887</v>
      </c>
      <c r="BY2647" s="9">
        <v>20.02</v>
      </c>
      <c r="BZ2647" s="8" t="s">
        <v>3721</v>
      </c>
      <c r="CF2647" s="8" t="s">
        <v>3708</v>
      </c>
      <c r="CH2647" s="9">
        <v>75.680000000000007</v>
      </c>
      <c r="CM2647" s="12">
        <v>10</v>
      </c>
      <c r="CR2647" s="8" t="s">
        <v>13337</v>
      </c>
      <c r="CV2647" s="13">
        <v>1</v>
      </c>
    </row>
    <row r="2648" spans="1:100" x14ac:dyDescent="0.2">
      <c r="A2648" s="8" t="s">
        <v>13338</v>
      </c>
      <c r="B2648" s="8" t="s">
        <v>13339</v>
      </c>
      <c r="C2648" s="8" t="s">
        <v>4019</v>
      </c>
      <c r="D2648" s="8" t="s">
        <v>4368</v>
      </c>
      <c r="E2648" s="8" t="s">
        <v>4313</v>
      </c>
      <c r="F2648" s="8" t="s">
        <v>3701</v>
      </c>
      <c r="G2648" s="8" t="s">
        <v>13327</v>
      </c>
      <c r="H2648" s="8" t="s">
        <v>3703</v>
      </c>
      <c r="I2648" s="8" t="s">
        <v>5849</v>
      </c>
      <c r="J2648" s="8" t="s">
        <v>3774</v>
      </c>
      <c r="K2648" s="8" t="s">
        <v>13328</v>
      </c>
      <c r="M2648" s="8" t="s">
        <v>3707</v>
      </c>
      <c r="N2648" s="8" t="s">
        <v>3771</v>
      </c>
      <c r="O2648" s="8" t="s">
        <v>3709</v>
      </c>
      <c r="P2648" s="9">
        <v>72.55</v>
      </c>
      <c r="Q2648" s="8" t="s">
        <v>3710</v>
      </c>
      <c r="R2648" s="8" t="s">
        <v>4609</v>
      </c>
      <c r="S2648" s="9">
        <v>50.89</v>
      </c>
      <c r="T2648" s="9">
        <v>33.770000000000003</v>
      </c>
      <c r="U2648" s="8" t="s">
        <v>3710</v>
      </c>
      <c r="V2648" s="8" t="s">
        <v>4610</v>
      </c>
      <c r="AC2648" s="8" t="s">
        <v>3717</v>
      </c>
      <c r="AV2648" s="8" t="s">
        <v>4611</v>
      </c>
      <c r="AW2648" s="8">
        <v>93</v>
      </c>
      <c r="AX2648" s="8">
        <v>2</v>
      </c>
      <c r="AY2648" s="8" t="s">
        <v>3031</v>
      </c>
      <c r="BA2648" s="10">
        <v>44985</v>
      </c>
      <c r="BE2648" s="8" t="s">
        <v>3976</v>
      </c>
      <c r="BF2648" s="8" t="s">
        <v>3719</v>
      </c>
      <c r="BG2648" s="11">
        <v>25</v>
      </c>
      <c r="BH2648" s="11">
        <v>600</v>
      </c>
      <c r="BI2648" s="8" t="s">
        <v>3720</v>
      </c>
      <c r="BJ2648" s="11">
        <v>16.666699999999999</v>
      </c>
      <c r="BQ2648" s="11">
        <v>2.0259999999999998</v>
      </c>
      <c r="BR2648" s="8" t="s">
        <v>4610</v>
      </c>
      <c r="BW2648" s="10">
        <v>42522</v>
      </c>
      <c r="BX2648" s="10">
        <v>42887</v>
      </c>
      <c r="BY2648" s="9">
        <v>40.049999999999997</v>
      </c>
      <c r="BZ2648" s="8" t="s">
        <v>3721</v>
      </c>
      <c r="CF2648" s="8" t="s">
        <v>3708</v>
      </c>
      <c r="CH2648" s="9">
        <v>109.33</v>
      </c>
      <c r="CM2648" s="12">
        <v>10</v>
      </c>
      <c r="CR2648" s="8" t="s">
        <v>13339</v>
      </c>
      <c r="CV2648" s="13">
        <v>1</v>
      </c>
    </row>
    <row r="2649" spans="1:100" x14ac:dyDescent="0.2">
      <c r="A2649" s="8" t="s">
        <v>13340</v>
      </c>
      <c r="B2649" s="8" t="s">
        <v>13341</v>
      </c>
      <c r="C2649" s="8" t="s">
        <v>5200</v>
      </c>
      <c r="D2649" s="8" t="s">
        <v>4368</v>
      </c>
      <c r="E2649" s="8" t="s">
        <v>4313</v>
      </c>
      <c r="F2649" s="8" t="s">
        <v>3701</v>
      </c>
      <c r="G2649" s="8" t="s">
        <v>13330</v>
      </c>
      <c r="H2649" s="8" t="s">
        <v>3703</v>
      </c>
      <c r="I2649" s="8" t="s">
        <v>5849</v>
      </c>
      <c r="J2649" s="8" t="s">
        <v>3774</v>
      </c>
      <c r="K2649" s="8" t="s">
        <v>13331</v>
      </c>
      <c r="M2649" s="8" t="s">
        <v>3707</v>
      </c>
      <c r="N2649" s="8" t="s">
        <v>3771</v>
      </c>
      <c r="O2649" s="8" t="s">
        <v>3709</v>
      </c>
      <c r="P2649" s="9">
        <v>104.4</v>
      </c>
      <c r="Q2649" s="8" t="s">
        <v>3710</v>
      </c>
      <c r="R2649" s="8" t="s">
        <v>4609</v>
      </c>
      <c r="S2649" s="9">
        <v>76.33</v>
      </c>
      <c r="T2649" s="9">
        <v>50.65</v>
      </c>
      <c r="U2649" s="8" t="s">
        <v>3710</v>
      </c>
      <c r="V2649" s="8" t="s">
        <v>4610</v>
      </c>
      <c r="AC2649" s="8" t="s">
        <v>3717</v>
      </c>
      <c r="AV2649" s="8" t="s">
        <v>4611</v>
      </c>
      <c r="AW2649" s="8">
        <v>93</v>
      </c>
      <c r="AX2649" s="8">
        <v>2</v>
      </c>
      <c r="AY2649" s="8" t="s">
        <v>3031</v>
      </c>
      <c r="BA2649" s="10">
        <v>44985</v>
      </c>
      <c r="BE2649" s="8" t="s">
        <v>3976</v>
      </c>
      <c r="BF2649" s="8" t="s">
        <v>3719</v>
      </c>
      <c r="BG2649" s="11">
        <v>37.5</v>
      </c>
      <c r="BH2649" s="11">
        <v>600</v>
      </c>
      <c r="BI2649" s="8" t="s">
        <v>3720</v>
      </c>
      <c r="BJ2649" s="11">
        <v>25</v>
      </c>
      <c r="BQ2649" s="11">
        <v>2.0259999999999998</v>
      </c>
      <c r="BR2649" s="8" t="s">
        <v>4610</v>
      </c>
      <c r="BW2649" s="10">
        <v>42522</v>
      </c>
      <c r="BX2649" s="10">
        <v>42887</v>
      </c>
      <c r="BY2649" s="9">
        <v>60.07</v>
      </c>
      <c r="BZ2649" s="8" t="s">
        <v>3721</v>
      </c>
      <c r="CF2649" s="8" t="s">
        <v>3708</v>
      </c>
      <c r="CH2649" s="9">
        <v>157.33000000000001</v>
      </c>
      <c r="CM2649" s="12">
        <v>10</v>
      </c>
      <c r="CR2649" s="8" t="s">
        <v>13341</v>
      </c>
      <c r="CV2649" s="13">
        <v>1</v>
      </c>
    </row>
    <row r="2650" spans="1:100" x14ac:dyDescent="0.2">
      <c r="A2650" s="8" t="s">
        <v>13342</v>
      </c>
      <c r="B2650" s="8" t="s">
        <v>13343</v>
      </c>
      <c r="C2650" s="8" t="s">
        <v>3698</v>
      </c>
      <c r="D2650" s="8" t="s">
        <v>4368</v>
      </c>
      <c r="E2650" s="8" t="s">
        <v>4313</v>
      </c>
      <c r="F2650" s="8" t="s">
        <v>3701</v>
      </c>
      <c r="G2650" s="8" t="s">
        <v>13333</v>
      </c>
      <c r="H2650" s="8" t="s">
        <v>3703</v>
      </c>
      <c r="I2650" s="8" t="s">
        <v>5849</v>
      </c>
      <c r="J2650" s="8" t="s">
        <v>3774</v>
      </c>
      <c r="K2650" s="8" t="s">
        <v>13334</v>
      </c>
      <c r="M2650" s="8" t="s">
        <v>3707</v>
      </c>
      <c r="N2650" s="8" t="s">
        <v>3771</v>
      </c>
      <c r="O2650" s="8" t="s">
        <v>3709</v>
      </c>
      <c r="P2650" s="9">
        <v>139.03</v>
      </c>
      <c r="Q2650" s="8" t="s">
        <v>3710</v>
      </c>
      <c r="R2650" s="8" t="s">
        <v>4609</v>
      </c>
      <c r="S2650" s="9">
        <v>101.78</v>
      </c>
      <c r="T2650" s="9">
        <v>67.540000000000006</v>
      </c>
      <c r="U2650" s="8" t="s">
        <v>3710</v>
      </c>
      <c r="V2650" s="8" t="s">
        <v>4610</v>
      </c>
      <c r="AC2650" s="8" t="s">
        <v>3717</v>
      </c>
      <c r="AV2650" s="8" t="s">
        <v>4611</v>
      </c>
      <c r="AW2650" s="8">
        <v>93</v>
      </c>
      <c r="AX2650" s="8">
        <v>2</v>
      </c>
      <c r="AY2650" s="8" t="s">
        <v>3031</v>
      </c>
      <c r="BA2650" s="10">
        <v>44985</v>
      </c>
      <c r="BC2650" s="10">
        <v>42828</v>
      </c>
      <c r="BE2650" s="8" t="s">
        <v>3976</v>
      </c>
      <c r="BF2650" s="8" t="s">
        <v>3719</v>
      </c>
      <c r="BG2650" s="11">
        <v>50</v>
      </c>
      <c r="BH2650" s="11">
        <v>600</v>
      </c>
      <c r="BI2650" s="8" t="s">
        <v>3720</v>
      </c>
      <c r="BJ2650" s="11">
        <v>33.333300000000001</v>
      </c>
      <c r="BQ2650" s="11">
        <v>2.0259999999999998</v>
      </c>
      <c r="BR2650" s="8" t="s">
        <v>4610</v>
      </c>
      <c r="BW2650" s="10">
        <v>42522</v>
      </c>
      <c r="BX2650" s="10">
        <v>42887</v>
      </c>
      <c r="BY2650" s="9">
        <v>80.099999999999994</v>
      </c>
      <c r="BZ2650" s="8" t="s">
        <v>3750</v>
      </c>
      <c r="CF2650" s="8" t="s">
        <v>3708</v>
      </c>
      <c r="CH2650" s="9">
        <v>209.52</v>
      </c>
      <c r="CM2650" s="12">
        <v>10</v>
      </c>
      <c r="CR2650" s="8" t="s">
        <v>13343</v>
      </c>
      <c r="CV2650" s="13">
        <v>1</v>
      </c>
    </row>
    <row r="2651" spans="1:100" x14ac:dyDescent="0.2">
      <c r="A2651" s="8" t="s">
        <v>13344</v>
      </c>
      <c r="B2651" s="8" t="s">
        <v>13345</v>
      </c>
      <c r="C2651" s="8" t="s">
        <v>5360</v>
      </c>
      <c r="D2651" s="8" t="s">
        <v>3798</v>
      </c>
      <c r="E2651" s="8" t="s">
        <v>6794</v>
      </c>
      <c r="F2651" s="8" t="s">
        <v>3701</v>
      </c>
      <c r="G2651" s="8" t="s">
        <v>13346</v>
      </c>
      <c r="H2651" s="8" t="s">
        <v>3703</v>
      </c>
      <c r="I2651" s="8" t="s">
        <v>10294</v>
      </c>
      <c r="J2651" s="8" t="s">
        <v>3769</v>
      </c>
      <c r="K2651" s="8" t="s">
        <v>13347</v>
      </c>
      <c r="M2651" s="8" t="s">
        <v>3707</v>
      </c>
      <c r="N2651" s="8" t="s">
        <v>3771</v>
      </c>
      <c r="O2651" s="8" t="s">
        <v>3709</v>
      </c>
      <c r="P2651" s="9">
        <v>71.27</v>
      </c>
      <c r="Q2651" s="8" t="s">
        <v>3710</v>
      </c>
      <c r="R2651" s="8" t="s">
        <v>13348</v>
      </c>
      <c r="S2651" s="9">
        <v>84.18</v>
      </c>
      <c r="T2651" s="9">
        <v>55.86</v>
      </c>
      <c r="U2651" s="8" t="s">
        <v>3710</v>
      </c>
      <c r="V2651" s="8" t="s">
        <v>13349</v>
      </c>
      <c r="AY2651" s="8" t="s">
        <v>1757</v>
      </c>
      <c r="BA2651" s="10">
        <v>44957</v>
      </c>
      <c r="BC2651" s="10">
        <v>43768</v>
      </c>
      <c r="BD2651" s="10">
        <v>43836</v>
      </c>
      <c r="BE2651" s="8" t="s">
        <v>5365</v>
      </c>
      <c r="BF2651" s="8" t="s">
        <v>3720</v>
      </c>
      <c r="BG2651" s="11">
        <v>66.666600000000003</v>
      </c>
      <c r="BH2651" s="11">
        <v>150</v>
      </c>
      <c r="BI2651" s="8" t="s">
        <v>5059</v>
      </c>
      <c r="BJ2651" s="11">
        <v>66.666700000000006</v>
      </c>
      <c r="BQ2651" s="11">
        <v>0.83789999999999998</v>
      </c>
      <c r="BR2651" s="8" t="s">
        <v>13349</v>
      </c>
      <c r="BW2651" s="10">
        <v>44348</v>
      </c>
      <c r="BX2651" s="10">
        <v>43070</v>
      </c>
      <c r="BY2651" s="9">
        <v>0</v>
      </c>
      <c r="BZ2651" s="8" t="s">
        <v>3742</v>
      </c>
      <c r="CF2651" s="8" t="s">
        <v>3708</v>
      </c>
      <c r="CH2651" s="9">
        <v>107.4</v>
      </c>
      <c r="CM2651" s="12">
        <v>10</v>
      </c>
      <c r="CR2651" s="8" t="s">
        <v>13345</v>
      </c>
      <c r="CV2651" s="13">
        <v>1</v>
      </c>
    </row>
    <row r="2652" spans="1:100" x14ac:dyDescent="0.2">
      <c r="A2652" s="8" t="s">
        <v>1760</v>
      </c>
      <c r="B2652" s="8" t="s">
        <v>13345</v>
      </c>
      <c r="C2652" s="8" t="s">
        <v>5360</v>
      </c>
      <c r="D2652" s="8" t="s">
        <v>3798</v>
      </c>
      <c r="E2652" s="8" t="s">
        <v>6794</v>
      </c>
      <c r="F2652" s="8" t="s">
        <v>3701</v>
      </c>
      <c r="G2652" s="8" t="s">
        <v>13346</v>
      </c>
      <c r="H2652" s="8" t="s">
        <v>3703</v>
      </c>
      <c r="I2652" s="8" t="s">
        <v>10294</v>
      </c>
      <c r="J2652" s="8" t="s">
        <v>3769</v>
      </c>
      <c r="K2652" s="8" t="s">
        <v>13347</v>
      </c>
      <c r="M2652" s="8" t="s">
        <v>3707</v>
      </c>
      <c r="N2652" s="8" t="s">
        <v>3708</v>
      </c>
      <c r="O2652" s="8" t="s">
        <v>3709</v>
      </c>
      <c r="P2652" s="9">
        <v>71.27</v>
      </c>
      <c r="Q2652" s="8" t="s">
        <v>3710</v>
      </c>
      <c r="R2652" s="8" t="s">
        <v>13348</v>
      </c>
      <c r="S2652" s="9">
        <v>84.18</v>
      </c>
      <c r="T2652" s="9">
        <v>55.86</v>
      </c>
      <c r="U2652" s="8" t="s">
        <v>3710</v>
      </c>
      <c r="V2652" s="8" t="s">
        <v>13349</v>
      </c>
      <c r="AY2652" s="8" t="s">
        <v>1757</v>
      </c>
      <c r="BB2652" s="8" t="s">
        <v>3717</v>
      </c>
      <c r="BC2652" s="10">
        <v>43894</v>
      </c>
      <c r="BE2652" s="8" t="s">
        <v>5365</v>
      </c>
      <c r="BF2652" s="8" t="s">
        <v>3720</v>
      </c>
      <c r="BG2652" s="11">
        <v>66.666600000000003</v>
      </c>
      <c r="BH2652" s="11">
        <v>150</v>
      </c>
      <c r="BI2652" s="8" t="s">
        <v>5059</v>
      </c>
      <c r="BJ2652" s="11">
        <v>66.666700000000006</v>
      </c>
      <c r="BQ2652" s="11">
        <v>0.83789999999999998</v>
      </c>
      <c r="BR2652" s="8" t="s">
        <v>13349</v>
      </c>
      <c r="BW2652" s="10">
        <v>44348</v>
      </c>
      <c r="BX2652" s="10">
        <v>43070</v>
      </c>
      <c r="BY2652" s="9">
        <v>0</v>
      </c>
      <c r="BZ2652" s="8" t="s">
        <v>3742</v>
      </c>
      <c r="CF2652" s="8" t="s">
        <v>3708</v>
      </c>
      <c r="CH2652" s="9">
        <v>107.4</v>
      </c>
      <c r="CM2652" s="12">
        <v>10</v>
      </c>
      <c r="CR2652" s="8" t="s">
        <v>13345</v>
      </c>
      <c r="CV2652" s="13">
        <v>1</v>
      </c>
    </row>
    <row r="2653" spans="1:100" x14ac:dyDescent="0.2">
      <c r="A2653" s="8" t="s">
        <v>13350</v>
      </c>
      <c r="B2653" s="8" t="s">
        <v>13345</v>
      </c>
      <c r="C2653" s="8" t="s">
        <v>13351</v>
      </c>
      <c r="D2653" s="8" t="s">
        <v>3798</v>
      </c>
      <c r="E2653" s="8" t="s">
        <v>6710</v>
      </c>
      <c r="F2653" s="8" t="s">
        <v>3701</v>
      </c>
      <c r="G2653" s="8" t="s">
        <v>13352</v>
      </c>
      <c r="H2653" s="8" t="s">
        <v>3703</v>
      </c>
      <c r="I2653" s="8" t="s">
        <v>10294</v>
      </c>
      <c r="J2653" s="8" t="s">
        <v>3769</v>
      </c>
      <c r="K2653" s="8" t="s">
        <v>13353</v>
      </c>
      <c r="M2653" s="8" t="s">
        <v>3707</v>
      </c>
      <c r="N2653" s="8" t="s">
        <v>3771</v>
      </c>
      <c r="O2653" s="8" t="s">
        <v>3709</v>
      </c>
      <c r="P2653" s="9">
        <v>100.8</v>
      </c>
      <c r="Q2653" s="8" t="s">
        <v>3710</v>
      </c>
      <c r="R2653" s="8" t="s">
        <v>13348</v>
      </c>
      <c r="S2653" s="9">
        <v>94.28</v>
      </c>
      <c r="T2653" s="9">
        <v>62.56</v>
      </c>
      <c r="U2653" s="8" t="s">
        <v>3710</v>
      </c>
      <c r="V2653" s="8" t="s">
        <v>13349</v>
      </c>
      <c r="AY2653" s="8" t="s">
        <v>1757</v>
      </c>
      <c r="AZ2653" s="10">
        <v>40744</v>
      </c>
      <c r="BA2653" s="10">
        <v>44957</v>
      </c>
      <c r="BC2653" s="10">
        <v>41753</v>
      </c>
      <c r="BD2653" s="10">
        <v>44409</v>
      </c>
      <c r="BE2653" s="8" t="s">
        <v>5365</v>
      </c>
      <c r="BF2653" s="8" t="s">
        <v>3720</v>
      </c>
      <c r="BG2653" s="11">
        <v>74.666700000000006</v>
      </c>
      <c r="BH2653" s="11">
        <v>150</v>
      </c>
      <c r="BI2653" s="8" t="s">
        <v>5059</v>
      </c>
      <c r="BJ2653" s="11">
        <v>74.666700000000006</v>
      </c>
      <c r="BQ2653" s="11">
        <v>0.83789999999999998</v>
      </c>
      <c r="BR2653" s="8" t="s">
        <v>13349</v>
      </c>
      <c r="BW2653" s="10">
        <v>44348</v>
      </c>
      <c r="BX2653" s="10">
        <v>43070</v>
      </c>
      <c r="BY2653" s="9">
        <v>0</v>
      </c>
      <c r="BZ2653" s="8" t="s">
        <v>3742</v>
      </c>
      <c r="CF2653" s="8" t="s">
        <v>3708</v>
      </c>
      <c r="CH2653" s="9">
        <v>151.91</v>
      </c>
      <c r="CM2653" s="12">
        <v>10</v>
      </c>
      <c r="CR2653" s="8" t="s">
        <v>13345</v>
      </c>
      <c r="CV2653" s="13">
        <v>1</v>
      </c>
    </row>
    <row r="2654" spans="1:100" x14ac:dyDescent="0.2">
      <c r="A2654" s="8" t="s">
        <v>1770</v>
      </c>
      <c r="B2654" s="8" t="s">
        <v>13345</v>
      </c>
      <c r="C2654" s="8" t="s">
        <v>13351</v>
      </c>
      <c r="D2654" s="8" t="s">
        <v>3798</v>
      </c>
      <c r="E2654" s="8" t="s">
        <v>6710</v>
      </c>
      <c r="F2654" s="8" t="s">
        <v>3701</v>
      </c>
      <c r="G2654" s="8" t="s">
        <v>13352</v>
      </c>
      <c r="H2654" s="8" t="s">
        <v>3703</v>
      </c>
      <c r="I2654" s="8" t="s">
        <v>10294</v>
      </c>
      <c r="J2654" s="8" t="s">
        <v>3769</v>
      </c>
      <c r="K2654" s="8" t="s">
        <v>13353</v>
      </c>
      <c r="M2654" s="8" t="s">
        <v>3707</v>
      </c>
      <c r="N2654" s="8" t="s">
        <v>3708</v>
      </c>
      <c r="O2654" s="8" t="s">
        <v>3709</v>
      </c>
      <c r="P2654" s="9">
        <v>100.8</v>
      </c>
      <c r="Q2654" s="8" t="s">
        <v>3710</v>
      </c>
      <c r="R2654" s="8" t="s">
        <v>13348</v>
      </c>
      <c r="S2654" s="9">
        <v>94.28</v>
      </c>
      <c r="T2654" s="9">
        <v>62.56</v>
      </c>
      <c r="U2654" s="8" t="s">
        <v>3710</v>
      </c>
      <c r="V2654" s="8" t="s">
        <v>13349</v>
      </c>
      <c r="AY2654" s="8" t="s">
        <v>1757</v>
      </c>
      <c r="AZ2654" s="10">
        <v>40744</v>
      </c>
      <c r="BB2654" s="8" t="s">
        <v>3717</v>
      </c>
      <c r="BC2654" s="10">
        <v>43952</v>
      </c>
      <c r="BE2654" s="8" t="s">
        <v>5365</v>
      </c>
      <c r="BF2654" s="8" t="s">
        <v>3720</v>
      </c>
      <c r="BG2654" s="11">
        <v>74.666700000000006</v>
      </c>
      <c r="BH2654" s="11">
        <v>150</v>
      </c>
      <c r="BI2654" s="8" t="s">
        <v>5059</v>
      </c>
      <c r="BJ2654" s="11">
        <v>74.666700000000006</v>
      </c>
      <c r="BQ2654" s="11">
        <v>0.83789999999999998</v>
      </c>
      <c r="BR2654" s="8" t="s">
        <v>13349</v>
      </c>
      <c r="BW2654" s="10">
        <v>44348</v>
      </c>
      <c r="BX2654" s="10">
        <v>43070</v>
      </c>
      <c r="BY2654" s="9">
        <v>0</v>
      </c>
      <c r="BZ2654" s="8" t="s">
        <v>3742</v>
      </c>
      <c r="CF2654" s="8" t="s">
        <v>3708</v>
      </c>
      <c r="CH2654" s="9">
        <v>151.91</v>
      </c>
      <c r="CM2654" s="12">
        <v>10</v>
      </c>
      <c r="CR2654" s="8" t="s">
        <v>13345</v>
      </c>
      <c r="CV2654" s="13">
        <v>1</v>
      </c>
    </row>
    <row r="2655" spans="1:100" x14ac:dyDescent="0.2">
      <c r="A2655" s="8" t="s">
        <v>13354</v>
      </c>
      <c r="B2655" s="8" t="s">
        <v>13345</v>
      </c>
      <c r="C2655" s="8" t="s">
        <v>5367</v>
      </c>
      <c r="D2655" s="8" t="s">
        <v>3798</v>
      </c>
      <c r="E2655" s="8" t="s">
        <v>6710</v>
      </c>
      <c r="F2655" s="8" t="s">
        <v>3701</v>
      </c>
      <c r="G2655" s="8" t="s">
        <v>13355</v>
      </c>
      <c r="H2655" s="8" t="s">
        <v>3703</v>
      </c>
      <c r="I2655" s="8" t="s">
        <v>10294</v>
      </c>
      <c r="J2655" s="8" t="s">
        <v>3769</v>
      </c>
      <c r="K2655" s="8" t="s">
        <v>13356</v>
      </c>
      <c r="M2655" s="8" t="s">
        <v>3707</v>
      </c>
      <c r="N2655" s="8" t="s">
        <v>3771</v>
      </c>
      <c r="O2655" s="8" t="s">
        <v>3709</v>
      </c>
      <c r="P2655" s="9">
        <v>84.39</v>
      </c>
      <c r="Q2655" s="8" t="s">
        <v>3710</v>
      </c>
      <c r="R2655" s="8" t="s">
        <v>5363</v>
      </c>
      <c r="S2655" s="9">
        <v>105.23</v>
      </c>
      <c r="T2655" s="9">
        <v>69.83</v>
      </c>
      <c r="U2655" s="8" t="s">
        <v>3710</v>
      </c>
      <c r="V2655" s="8" t="s">
        <v>13349</v>
      </c>
      <c r="AY2655" s="8" t="s">
        <v>1757</v>
      </c>
      <c r="BA2655" s="10">
        <v>44957</v>
      </c>
      <c r="BC2655" s="10">
        <v>43777</v>
      </c>
      <c r="BD2655" s="10">
        <v>43836</v>
      </c>
      <c r="BE2655" s="8" t="s">
        <v>5365</v>
      </c>
      <c r="BF2655" s="8" t="s">
        <v>3720</v>
      </c>
      <c r="BG2655" s="11">
        <v>83.332999999999998</v>
      </c>
      <c r="BH2655" s="11">
        <v>150</v>
      </c>
      <c r="BI2655" s="8" t="s">
        <v>5059</v>
      </c>
      <c r="BJ2655" s="11">
        <v>83.333299999999994</v>
      </c>
      <c r="BQ2655" s="11">
        <v>0.83789999999999998</v>
      </c>
      <c r="BR2655" s="8" t="s">
        <v>13349</v>
      </c>
      <c r="BW2655" s="10">
        <v>44256</v>
      </c>
      <c r="BX2655" s="10">
        <v>43070</v>
      </c>
      <c r="BY2655" s="9">
        <v>0</v>
      </c>
      <c r="BZ2655" s="8" t="s">
        <v>3742</v>
      </c>
      <c r="CF2655" s="8" t="s">
        <v>3708</v>
      </c>
      <c r="CH2655" s="9">
        <v>127.18</v>
      </c>
      <c r="CM2655" s="12">
        <v>10</v>
      </c>
      <c r="CR2655" s="8" t="s">
        <v>13345</v>
      </c>
      <c r="CV2655" s="13">
        <v>1</v>
      </c>
    </row>
    <row r="2656" spans="1:100" x14ac:dyDescent="0.2">
      <c r="A2656" s="8" t="s">
        <v>13357</v>
      </c>
      <c r="B2656" s="8" t="s">
        <v>13345</v>
      </c>
      <c r="C2656" s="8" t="s">
        <v>5367</v>
      </c>
      <c r="D2656" s="8" t="s">
        <v>3798</v>
      </c>
      <c r="E2656" s="8" t="s">
        <v>6710</v>
      </c>
      <c r="F2656" s="8" t="s">
        <v>3701</v>
      </c>
      <c r="G2656" s="8" t="s">
        <v>13355</v>
      </c>
      <c r="H2656" s="8" t="s">
        <v>3703</v>
      </c>
      <c r="I2656" s="8" t="s">
        <v>10294</v>
      </c>
      <c r="J2656" s="8" t="s">
        <v>3769</v>
      </c>
      <c r="K2656" s="8" t="s">
        <v>13356</v>
      </c>
      <c r="M2656" s="8" t="s">
        <v>3707</v>
      </c>
      <c r="N2656" s="8" t="s">
        <v>3708</v>
      </c>
      <c r="O2656" s="8" t="s">
        <v>3709</v>
      </c>
      <c r="P2656" s="9">
        <v>84.39</v>
      </c>
      <c r="Q2656" s="8" t="s">
        <v>3710</v>
      </c>
      <c r="R2656" s="8" t="s">
        <v>5363</v>
      </c>
      <c r="S2656" s="9">
        <v>105.23</v>
      </c>
      <c r="T2656" s="9">
        <v>69.83</v>
      </c>
      <c r="U2656" s="8" t="s">
        <v>3710</v>
      </c>
      <c r="V2656" s="8" t="s">
        <v>13349</v>
      </c>
      <c r="AY2656" s="8" t="s">
        <v>1757</v>
      </c>
      <c r="BB2656" s="8" t="s">
        <v>3717</v>
      </c>
      <c r="BC2656" s="10">
        <v>43868</v>
      </c>
      <c r="BE2656" s="8" t="s">
        <v>5365</v>
      </c>
      <c r="BF2656" s="8" t="s">
        <v>3720</v>
      </c>
      <c r="BG2656" s="11">
        <v>83.332999999999998</v>
      </c>
      <c r="BH2656" s="11">
        <v>150</v>
      </c>
      <c r="BI2656" s="8" t="s">
        <v>5059</v>
      </c>
      <c r="BJ2656" s="11">
        <v>83.333299999999994</v>
      </c>
      <c r="BQ2656" s="11">
        <v>0.83789999999999998</v>
      </c>
      <c r="BR2656" s="8" t="s">
        <v>13349</v>
      </c>
      <c r="BW2656" s="10">
        <v>44256</v>
      </c>
      <c r="BX2656" s="10">
        <v>43070</v>
      </c>
      <c r="BY2656" s="9">
        <v>0</v>
      </c>
      <c r="BZ2656" s="8" t="s">
        <v>3742</v>
      </c>
      <c r="CF2656" s="8" t="s">
        <v>3708</v>
      </c>
      <c r="CH2656" s="9">
        <v>127.18</v>
      </c>
      <c r="CM2656" s="12">
        <v>10</v>
      </c>
      <c r="CR2656" s="8" t="s">
        <v>13345</v>
      </c>
      <c r="CV2656" s="13">
        <v>1</v>
      </c>
    </row>
    <row r="2657" spans="1:100" x14ac:dyDescent="0.2">
      <c r="A2657" s="8" t="s">
        <v>13358</v>
      </c>
      <c r="B2657" s="8" t="s">
        <v>13345</v>
      </c>
      <c r="C2657" s="8" t="s">
        <v>13359</v>
      </c>
      <c r="D2657" s="8" t="s">
        <v>3798</v>
      </c>
      <c r="E2657" s="8" t="s">
        <v>6710</v>
      </c>
      <c r="F2657" s="8" t="s">
        <v>3701</v>
      </c>
      <c r="G2657" s="8" t="s">
        <v>13360</v>
      </c>
      <c r="H2657" s="8" t="s">
        <v>3703</v>
      </c>
      <c r="I2657" s="8" t="s">
        <v>10294</v>
      </c>
      <c r="J2657" s="8" t="s">
        <v>3769</v>
      </c>
      <c r="K2657" s="8" t="s">
        <v>13361</v>
      </c>
      <c r="M2657" s="8" t="s">
        <v>3707</v>
      </c>
      <c r="N2657" s="8" t="s">
        <v>3771</v>
      </c>
      <c r="O2657" s="8" t="s">
        <v>3709</v>
      </c>
      <c r="P2657" s="9">
        <v>111.59</v>
      </c>
      <c r="Q2657" s="8" t="s">
        <v>3710</v>
      </c>
      <c r="R2657" s="8" t="s">
        <v>5363</v>
      </c>
      <c r="S2657" s="9">
        <v>115.33</v>
      </c>
      <c r="T2657" s="9">
        <v>76.53</v>
      </c>
      <c r="U2657" s="8" t="s">
        <v>3710</v>
      </c>
      <c r="V2657" s="8" t="s">
        <v>13349</v>
      </c>
      <c r="AY2657" s="8" t="s">
        <v>1757</v>
      </c>
      <c r="AZ2657" s="10">
        <v>40744</v>
      </c>
      <c r="BA2657" s="10">
        <v>44957</v>
      </c>
      <c r="BC2657" s="10">
        <v>43756</v>
      </c>
      <c r="BD2657" s="10">
        <v>43881</v>
      </c>
      <c r="BE2657" s="8" t="s">
        <v>5365</v>
      </c>
      <c r="BF2657" s="8" t="s">
        <v>3720</v>
      </c>
      <c r="BG2657" s="11">
        <v>91.333299999999994</v>
      </c>
      <c r="BH2657" s="11">
        <v>150</v>
      </c>
      <c r="BI2657" s="8" t="s">
        <v>5059</v>
      </c>
      <c r="BJ2657" s="11">
        <v>91.333299999999994</v>
      </c>
      <c r="BQ2657" s="11">
        <v>0.83789999999999998</v>
      </c>
      <c r="BR2657" s="8" t="s">
        <v>13349</v>
      </c>
      <c r="BW2657" s="10">
        <v>44256</v>
      </c>
      <c r="BX2657" s="10">
        <v>43070</v>
      </c>
      <c r="BY2657" s="9">
        <v>0</v>
      </c>
      <c r="BZ2657" s="8" t="s">
        <v>3742</v>
      </c>
      <c r="CF2657" s="8" t="s">
        <v>3708</v>
      </c>
      <c r="CH2657" s="9">
        <v>168.17</v>
      </c>
      <c r="CM2657" s="12">
        <v>10</v>
      </c>
      <c r="CR2657" s="8" t="s">
        <v>13345</v>
      </c>
      <c r="CV2657" s="13">
        <v>1</v>
      </c>
    </row>
    <row r="2658" spans="1:100" x14ac:dyDescent="0.2">
      <c r="A2658" s="8" t="s">
        <v>13362</v>
      </c>
      <c r="B2658" s="8" t="s">
        <v>13345</v>
      </c>
      <c r="C2658" s="8" t="s">
        <v>13359</v>
      </c>
      <c r="D2658" s="8" t="s">
        <v>3798</v>
      </c>
      <c r="E2658" s="8" t="s">
        <v>6710</v>
      </c>
      <c r="F2658" s="8" t="s">
        <v>3701</v>
      </c>
      <c r="G2658" s="8" t="s">
        <v>13360</v>
      </c>
      <c r="H2658" s="8" t="s">
        <v>3703</v>
      </c>
      <c r="I2658" s="8" t="s">
        <v>10294</v>
      </c>
      <c r="J2658" s="8" t="s">
        <v>3769</v>
      </c>
      <c r="K2658" s="8" t="s">
        <v>13361</v>
      </c>
      <c r="M2658" s="8" t="s">
        <v>3707</v>
      </c>
      <c r="N2658" s="8" t="s">
        <v>3708</v>
      </c>
      <c r="O2658" s="8" t="s">
        <v>3709</v>
      </c>
      <c r="P2658" s="9">
        <v>111.59</v>
      </c>
      <c r="Q2658" s="8" t="s">
        <v>3710</v>
      </c>
      <c r="R2658" s="8" t="s">
        <v>5363</v>
      </c>
      <c r="S2658" s="9">
        <v>115.33</v>
      </c>
      <c r="T2658" s="9">
        <v>76.53</v>
      </c>
      <c r="U2658" s="8" t="s">
        <v>3710</v>
      </c>
      <c r="V2658" s="8" t="s">
        <v>13349</v>
      </c>
      <c r="AY2658" s="8" t="s">
        <v>1757</v>
      </c>
      <c r="AZ2658" s="10">
        <v>40744</v>
      </c>
      <c r="BB2658" s="8" t="s">
        <v>3717</v>
      </c>
      <c r="BC2658" s="10">
        <v>43937</v>
      </c>
      <c r="BE2658" s="8" t="s">
        <v>5365</v>
      </c>
      <c r="BF2658" s="8" t="s">
        <v>3720</v>
      </c>
      <c r="BG2658" s="11">
        <v>91.333299999999994</v>
      </c>
      <c r="BH2658" s="11">
        <v>150</v>
      </c>
      <c r="BI2658" s="8" t="s">
        <v>5059</v>
      </c>
      <c r="BJ2658" s="11">
        <v>91.333299999999994</v>
      </c>
      <c r="BQ2658" s="11">
        <v>0.83789999999999998</v>
      </c>
      <c r="BR2658" s="8" t="s">
        <v>13349</v>
      </c>
      <c r="BW2658" s="10">
        <v>44256</v>
      </c>
      <c r="BX2658" s="10">
        <v>43070</v>
      </c>
      <c r="BY2658" s="9">
        <v>0</v>
      </c>
      <c r="BZ2658" s="8" t="s">
        <v>3742</v>
      </c>
      <c r="CF2658" s="8" t="s">
        <v>3708</v>
      </c>
      <c r="CH2658" s="9">
        <v>168.17</v>
      </c>
      <c r="CM2658" s="12">
        <v>10</v>
      </c>
      <c r="CR2658" s="8" t="s">
        <v>13345</v>
      </c>
      <c r="CV2658" s="13">
        <v>1</v>
      </c>
    </row>
    <row r="2659" spans="1:100" x14ac:dyDescent="0.2">
      <c r="A2659" s="8" t="s">
        <v>13363</v>
      </c>
      <c r="B2659" s="8" t="s">
        <v>13345</v>
      </c>
      <c r="C2659" s="8" t="s">
        <v>5371</v>
      </c>
      <c r="D2659" s="8" t="s">
        <v>3798</v>
      </c>
      <c r="E2659" s="8" t="s">
        <v>6710</v>
      </c>
      <c r="F2659" s="8" t="s">
        <v>3701</v>
      </c>
      <c r="G2659" s="8" t="s">
        <v>13364</v>
      </c>
      <c r="H2659" s="8" t="s">
        <v>3703</v>
      </c>
      <c r="I2659" s="8" t="s">
        <v>10294</v>
      </c>
      <c r="J2659" s="8" t="s">
        <v>3769</v>
      </c>
      <c r="K2659" s="8" t="s">
        <v>13365</v>
      </c>
      <c r="M2659" s="8" t="s">
        <v>3707</v>
      </c>
      <c r="N2659" s="8" t="s">
        <v>3771</v>
      </c>
      <c r="O2659" s="8" t="s">
        <v>3709</v>
      </c>
      <c r="P2659" s="9">
        <v>93.65</v>
      </c>
      <c r="Q2659" s="8" t="s">
        <v>3710</v>
      </c>
      <c r="R2659" s="8" t="s">
        <v>13348</v>
      </c>
      <c r="S2659" s="9">
        <v>126.27</v>
      </c>
      <c r="T2659" s="9">
        <v>83.79</v>
      </c>
      <c r="U2659" s="8" t="s">
        <v>3710</v>
      </c>
      <c r="V2659" s="8" t="s">
        <v>13349</v>
      </c>
      <c r="AY2659" s="8" t="s">
        <v>1757</v>
      </c>
      <c r="BA2659" s="10">
        <v>44957</v>
      </c>
      <c r="BC2659" s="10">
        <v>43773</v>
      </c>
      <c r="BD2659" s="10">
        <v>43836</v>
      </c>
      <c r="BE2659" s="8" t="s">
        <v>5365</v>
      </c>
      <c r="BF2659" s="8" t="s">
        <v>3720</v>
      </c>
      <c r="BG2659" s="11">
        <v>100</v>
      </c>
      <c r="BH2659" s="11">
        <v>150</v>
      </c>
      <c r="BI2659" s="8" t="s">
        <v>5059</v>
      </c>
      <c r="BJ2659" s="11">
        <v>100</v>
      </c>
      <c r="BQ2659" s="11">
        <v>0.83789999999999998</v>
      </c>
      <c r="BR2659" s="8" t="s">
        <v>13349</v>
      </c>
      <c r="BW2659" s="10">
        <v>44348</v>
      </c>
      <c r="BX2659" s="10">
        <v>43070</v>
      </c>
      <c r="BY2659" s="9">
        <v>0</v>
      </c>
      <c r="BZ2659" s="8" t="s">
        <v>3742</v>
      </c>
      <c r="CF2659" s="8" t="s">
        <v>3708</v>
      </c>
      <c r="CH2659" s="9">
        <v>141.13</v>
      </c>
      <c r="CM2659" s="12">
        <v>10</v>
      </c>
      <c r="CR2659" s="8" t="s">
        <v>13345</v>
      </c>
      <c r="CV2659" s="13">
        <v>1</v>
      </c>
    </row>
    <row r="2660" spans="1:100" x14ac:dyDescent="0.2">
      <c r="A2660" s="8" t="s">
        <v>1766</v>
      </c>
      <c r="B2660" s="8" t="s">
        <v>13345</v>
      </c>
      <c r="C2660" s="8" t="s">
        <v>5371</v>
      </c>
      <c r="D2660" s="8" t="s">
        <v>3798</v>
      </c>
      <c r="E2660" s="8" t="s">
        <v>6710</v>
      </c>
      <c r="F2660" s="8" t="s">
        <v>3701</v>
      </c>
      <c r="G2660" s="8" t="s">
        <v>13364</v>
      </c>
      <c r="H2660" s="8" t="s">
        <v>3703</v>
      </c>
      <c r="I2660" s="8" t="s">
        <v>10294</v>
      </c>
      <c r="J2660" s="8" t="s">
        <v>3769</v>
      </c>
      <c r="K2660" s="8" t="s">
        <v>13365</v>
      </c>
      <c r="M2660" s="8" t="s">
        <v>3707</v>
      </c>
      <c r="N2660" s="8" t="s">
        <v>3708</v>
      </c>
      <c r="O2660" s="8" t="s">
        <v>3709</v>
      </c>
      <c r="P2660" s="9">
        <v>93.65</v>
      </c>
      <c r="Q2660" s="8" t="s">
        <v>3710</v>
      </c>
      <c r="R2660" s="8" t="s">
        <v>13348</v>
      </c>
      <c r="S2660" s="9">
        <v>126.27</v>
      </c>
      <c r="T2660" s="9">
        <v>83.79</v>
      </c>
      <c r="U2660" s="8" t="s">
        <v>3710</v>
      </c>
      <c r="V2660" s="8" t="s">
        <v>13349</v>
      </c>
      <c r="AY2660" s="8" t="s">
        <v>1757</v>
      </c>
      <c r="BB2660" s="8" t="s">
        <v>3717</v>
      </c>
      <c r="BC2660" s="10">
        <v>43917</v>
      </c>
      <c r="BE2660" s="8" t="s">
        <v>5365</v>
      </c>
      <c r="BF2660" s="8" t="s">
        <v>3720</v>
      </c>
      <c r="BG2660" s="11">
        <v>100</v>
      </c>
      <c r="BH2660" s="11">
        <v>150</v>
      </c>
      <c r="BI2660" s="8" t="s">
        <v>5059</v>
      </c>
      <c r="BJ2660" s="11">
        <v>100</v>
      </c>
      <c r="BQ2660" s="11">
        <v>0.83789999999999998</v>
      </c>
      <c r="BR2660" s="8" t="s">
        <v>13349</v>
      </c>
      <c r="BW2660" s="10">
        <v>44348</v>
      </c>
      <c r="BX2660" s="10">
        <v>43070</v>
      </c>
      <c r="BY2660" s="9">
        <v>0</v>
      </c>
      <c r="BZ2660" s="8" t="s">
        <v>3742</v>
      </c>
      <c r="CF2660" s="8" t="s">
        <v>3708</v>
      </c>
      <c r="CH2660" s="9">
        <v>141.13</v>
      </c>
      <c r="CM2660" s="12">
        <v>10</v>
      </c>
      <c r="CR2660" s="8" t="s">
        <v>13345</v>
      </c>
      <c r="CV2660" s="13">
        <v>1</v>
      </c>
    </row>
    <row r="2661" spans="1:100" x14ac:dyDescent="0.2">
      <c r="A2661" s="8" t="s">
        <v>13366</v>
      </c>
      <c r="B2661" s="8" t="s">
        <v>13345</v>
      </c>
      <c r="C2661" s="8" t="s">
        <v>5375</v>
      </c>
      <c r="D2661" s="8" t="s">
        <v>3798</v>
      </c>
      <c r="E2661" s="8" t="s">
        <v>6710</v>
      </c>
      <c r="F2661" s="8" t="s">
        <v>3701</v>
      </c>
      <c r="G2661" s="8" t="s">
        <v>13367</v>
      </c>
      <c r="H2661" s="8" t="s">
        <v>3703</v>
      </c>
      <c r="I2661" s="8" t="s">
        <v>10294</v>
      </c>
      <c r="J2661" s="8" t="s">
        <v>3769</v>
      </c>
      <c r="K2661" s="8" t="s">
        <v>13368</v>
      </c>
      <c r="M2661" s="8" t="s">
        <v>3707</v>
      </c>
      <c r="N2661" s="8" t="s">
        <v>3771</v>
      </c>
      <c r="O2661" s="8" t="s">
        <v>3709</v>
      </c>
      <c r="P2661" s="9">
        <v>136.74</v>
      </c>
      <c r="Q2661" s="8" t="s">
        <v>3710</v>
      </c>
      <c r="R2661" s="8" t="s">
        <v>5363</v>
      </c>
      <c r="S2661" s="9">
        <v>168.36</v>
      </c>
      <c r="T2661" s="9">
        <v>111.72</v>
      </c>
      <c r="U2661" s="8" t="s">
        <v>3710</v>
      </c>
      <c r="V2661" s="8" t="s">
        <v>13349</v>
      </c>
      <c r="AY2661" s="8" t="s">
        <v>1757</v>
      </c>
      <c r="AZ2661" s="10">
        <v>40744</v>
      </c>
      <c r="BA2661" s="10">
        <v>44957</v>
      </c>
      <c r="BC2661" s="10">
        <v>43542</v>
      </c>
      <c r="BD2661" s="10">
        <v>43868</v>
      </c>
      <c r="BE2661" s="8" t="s">
        <v>5365</v>
      </c>
      <c r="BF2661" s="8" t="s">
        <v>3720</v>
      </c>
      <c r="BG2661" s="11">
        <v>133.33330000000001</v>
      </c>
      <c r="BH2661" s="11">
        <v>150</v>
      </c>
      <c r="BI2661" s="8" t="s">
        <v>5059</v>
      </c>
      <c r="BJ2661" s="11">
        <v>133.33330000000001</v>
      </c>
      <c r="BQ2661" s="11">
        <v>0.83789999999999998</v>
      </c>
      <c r="BR2661" s="8" t="s">
        <v>13349</v>
      </c>
      <c r="BW2661" s="10">
        <v>44256</v>
      </c>
      <c r="BX2661" s="10">
        <v>43070</v>
      </c>
      <c r="BY2661" s="9">
        <v>0</v>
      </c>
      <c r="BZ2661" s="8" t="s">
        <v>3742</v>
      </c>
      <c r="CF2661" s="8" t="s">
        <v>3708</v>
      </c>
      <c r="CH2661" s="9">
        <v>206.07</v>
      </c>
      <c r="CM2661" s="12">
        <v>10</v>
      </c>
      <c r="CR2661" s="8" t="s">
        <v>13345</v>
      </c>
      <c r="CV2661" s="13">
        <v>1</v>
      </c>
    </row>
    <row r="2662" spans="1:100" x14ac:dyDescent="0.2">
      <c r="A2662" s="8" t="s">
        <v>13369</v>
      </c>
      <c r="B2662" s="8" t="s">
        <v>13345</v>
      </c>
      <c r="C2662" s="8" t="s">
        <v>5375</v>
      </c>
      <c r="D2662" s="8" t="s">
        <v>3798</v>
      </c>
      <c r="E2662" s="8" t="s">
        <v>6710</v>
      </c>
      <c r="F2662" s="8" t="s">
        <v>3701</v>
      </c>
      <c r="G2662" s="8" t="s">
        <v>13367</v>
      </c>
      <c r="H2662" s="8" t="s">
        <v>3703</v>
      </c>
      <c r="I2662" s="8" t="s">
        <v>10294</v>
      </c>
      <c r="J2662" s="8" t="s">
        <v>3769</v>
      </c>
      <c r="K2662" s="8" t="s">
        <v>13368</v>
      </c>
      <c r="M2662" s="8" t="s">
        <v>3707</v>
      </c>
      <c r="N2662" s="8" t="s">
        <v>3708</v>
      </c>
      <c r="O2662" s="8" t="s">
        <v>3709</v>
      </c>
      <c r="P2662" s="9">
        <v>136.74</v>
      </c>
      <c r="Q2662" s="8" t="s">
        <v>3710</v>
      </c>
      <c r="R2662" s="8" t="s">
        <v>5363</v>
      </c>
      <c r="S2662" s="9">
        <v>168.36</v>
      </c>
      <c r="T2662" s="9">
        <v>111.72</v>
      </c>
      <c r="U2662" s="8" t="s">
        <v>3710</v>
      </c>
      <c r="V2662" s="8" t="s">
        <v>13349</v>
      </c>
      <c r="AY2662" s="8" t="s">
        <v>1757</v>
      </c>
      <c r="AZ2662" s="10">
        <v>40744</v>
      </c>
      <c r="BB2662" s="8" t="s">
        <v>3717</v>
      </c>
      <c r="BC2662" s="10">
        <v>43978</v>
      </c>
      <c r="BE2662" s="8" t="s">
        <v>5365</v>
      </c>
      <c r="BF2662" s="8" t="s">
        <v>3720</v>
      </c>
      <c r="BG2662" s="11">
        <v>133.33330000000001</v>
      </c>
      <c r="BH2662" s="11">
        <v>150</v>
      </c>
      <c r="BI2662" s="8" t="s">
        <v>5059</v>
      </c>
      <c r="BJ2662" s="11">
        <v>133.33330000000001</v>
      </c>
      <c r="BQ2662" s="11">
        <v>0.83789999999999998</v>
      </c>
      <c r="BR2662" s="8" t="s">
        <v>13349</v>
      </c>
      <c r="BW2662" s="10">
        <v>44256</v>
      </c>
      <c r="BX2662" s="10">
        <v>43070</v>
      </c>
      <c r="BY2662" s="9">
        <v>0</v>
      </c>
      <c r="BZ2662" s="8" t="s">
        <v>3742</v>
      </c>
      <c r="CF2662" s="8" t="s">
        <v>3708</v>
      </c>
      <c r="CH2662" s="9">
        <v>206.07</v>
      </c>
      <c r="CM2662" s="12">
        <v>10</v>
      </c>
      <c r="CR2662" s="8" t="s">
        <v>13345</v>
      </c>
      <c r="CV2662" s="13">
        <v>1</v>
      </c>
    </row>
    <row r="2663" spans="1:100" x14ac:dyDescent="0.2">
      <c r="A2663" s="8" t="s">
        <v>13370</v>
      </c>
      <c r="B2663" s="8" t="s">
        <v>13345</v>
      </c>
      <c r="C2663" s="8" t="s">
        <v>5379</v>
      </c>
      <c r="D2663" s="8" t="s">
        <v>3798</v>
      </c>
      <c r="E2663" s="8" t="s">
        <v>3954</v>
      </c>
      <c r="F2663" s="8" t="s">
        <v>3701</v>
      </c>
      <c r="G2663" s="8" t="s">
        <v>5380</v>
      </c>
      <c r="H2663" s="8" t="s">
        <v>3703</v>
      </c>
      <c r="I2663" s="8" t="s">
        <v>13371</v>
      </c>
      <c r="J2663" s="8" t="s">
        <v>4585</v>
      </c>
      <c r="K2663" s="8" t="s">
        <v>13372</v>
      </c>
      <c r="L2663" s="8" t="s">
        <v>13373</v>
      </c>
      <c r="M2663" s="8" t="s">
        <v>4062</v>
      </c>
      <c r="N2663" s="8" t="s">
        <v>3708</v>
      </c>
      <c r="O2663" s="8" t="s">
        <v>3709</v>
      </c>
      <c r="P2663" s="9">
        <v>49.35</v>
      </c>
      <c r="Q2663" s="8" t="s">
        <v>3710</v>
      </c>
      <c r="R2663" s="8" t="s">
        <v>5363</v>
      </c>
      <c r="S2663" s="9">
        <v>49.08</v>
      </c>
      <c r="T2663" s="9">
        <v>32.57</v>
      </c>
      <c r="U2663" s="8" t="s">
        <v>3710</v>
      </c>
      <c r="V2663" s="8" t="s">
        <v>13349</v>
      </c>
      <c r="AY2663" s="8" t="s">
        <v>1757</v>
      </c>
      <c r="BA2663" s="10">
        <v>46120</v>
      </c>
      <c r="BE2663" s="8" t="s">
        <v>5365</v>
      </c>
      <c r="BF2663" s="8" t="s">
        <v>3720</v>
      </c>
      <c r="BG2663" s="11">
        <v>33.333300000000001</v>
      </c>
      <c r="BH2663" s="11">
        <v>150</v>
      </c>
      <c r="BI2663" s="8" t="s">
        <v>5059</v>
      </c>
      <c r="BJ2663" s="11">
        <v>33.333300000000001</v>
      </c>
      <c r="BQ2663" s="11">
        <v>0.83789999999999998</v>
      </c>
      <c r="BR2663" s="8" t="s">
        <v>13349</v>
      </c>
      <c r="BW2663" s="10">
        <v>44256</v>
      </c>
      <c r="BX2663" s="10">
        <v>43070</v>
      </c>
      <c r="BY2663" s="9">
        <v>0</v>
      </c>
      <c r="BZ2663" s="8" t="s">
        <v>3750</v>
      </c>
      <c r="CF2663" s="8" t="s">
        <v>3708</v>
      </c>
      <c r="CH2663" s="9">
        <v>74.37</v>
      </c>
      <c r="CM2663" s="12">
        <v>10</v>
      </c>
      <c r="CR2663" s="8" t="s">
        <v>13345</v>
      </c>
      <c r="CV2663" s="13">
        <v>1</v>
      </c>
    </row>
    <row r="2664" spans="1:100" x14ac:dyDescent="0.2">
      <c r="A2664" s="8" t="s">
        <v>13374</v>
      </c>
      <c r="B2664" s="8" t="s">
        <v>13345</v>
      </c>
      <c r="C2664" s="8" t="s">
        <v>5379</v>
      </c>
      <c r="D2664" s="8" t="s">
        <v>3798</v>
      </c>
      <c r="E2664" s="8" t="s">
        <v>6710</v>
      </c>
      <c r="F2664" s="8" t="s">
        <v>3701</v>
      </c>
      <c r="G2664" s="8" t="s">
        <v>13375</v>
      </c>
      <c r="H2664" s="8" t="s">
        <v>3703</v>
      </c>
      <c r="I2664" s="8" t="s">
        <v>10294</v>
      </c>
      <c r="J2664" s="8" t="s">
        <v>3769</v>
      </c>
      <c r="K2664" s="8" t="s">
        <v>13372</v>
      </c>
      <c r="M2664" s="8" t="s">
        <v>3707</v>
      </c>
      <c r="N2664" s="8" t="s">
        <v>3771</v>
      </c>
      <c r="O2664" s="8" t="s">
        <v>3709</v>
      </c>
      <c r="P2664" s="9">
        <v>49.35</v>
      </c>
      <c r="Q2664" s="8" t="s">
        <v>3710</v>
      </c>
      <c r="R2664" s="8" t="s">
        <v>5363</v>
      </c>
      <c r="S2664" s="9">
        <v>49.08</v>
      </c>
      <c r="T2664" s="9">
        <v>32.57</v>
      </c>
      <c r="U2664" s="8" t="s">
        <v>3710</v>
      </c>
      <c r="V2664" s="8" t="s">
        <v>13349</v>
      </c>
      <c r="AY2664" s="8" t="s">
        <v>1757</v>
      </c>
      <c r="BA2664" s="10">
        <v>44957</v>
      </c>
      <c r="BC2664" s="10">
        <v>43768</v>
      </c>
      <c r="BD2664" s="10">
        <v>43845</v>
      </c>
      <c r="BE2664" s="8" t="s">
        <v>5365</v>
      </c>
      <c r="BF2664" s="8" t="s">
        <v>3720</v>
      </c>
      <c r="BG2664" s="11">
        <v>33.333300000000001</v>
      </c>
      <c r="BH2664" s="11">
        <v>150</v>
      </c>
      <c r="BI2664" s="8" t="s">
        <v>5059</v>
      </c>
      <c r="BJ2664" s="11">
        <v>33.333300000000001</v>
      </c>
      <c r="BQ2664" s="11">
        <v>0.83789999999999998</v>
      </c>
      <c r="BR2664" s="8" t="s">
        <v>13349</v>
      </c>
      <c r="BW2664" s="10">
        <v>44256</v>
      </c>
      <c r="BX2664" s="10">
        <v>43070</v>
      </c>
      <c r="BY2664" s="9">
        <v>0</v>
      </c>
      <c r="BZ2664" s="8" t="s">
        <v>3742</v>
      </c>
      <c r="CF2664" s="8" t="s">
        <v>3708</v>
      </c>
      <c r="CH2664" s="9">
        <v>74.37</v>
      </c>
      <c r="CM2664" s="12">
        <v>10</v>
      </c>
      <c r="CR2664" s="8" t="s">
        <v>13345</v>
      </c>
      <c r="CV2664" s="13">
        <v>1</v>
      </c>
    </row>
    <row r="2665" spans="1:100" x14ac:dyDescent="0.2">
      <c r="A2665" s="8" t="s">
        <v>1756</v>
      </c>
      <c r="B2665" s="8" t="s">
        <v>13345</v>
      </c>
      <c r="C2665" s="8" t="s">
        <v>5379</v>
      </c>
      <c r="D2665" s="8" t="s">
        <v>3798</v>
      </c>
      <c r="E2665" s="8" t="s">
        <v>6710</v>
      </c>
      <c r="F2665" s="8" t="s">
        <v>3701</v>
      </c>
      <c r="G2665" s="8" t="s">
        <v>13375</v>
      </c>
      <c r="H2665" s="8" t="s">
        <v>3703</v>
      </c>
      <c r="I2665" s="8" t="s">
        <v>10294</v>
      </c>
      <c r="J2665" s="8" t="s">
        <v>3769</v>
      </c>
      <c r="K2665" s="8" t="s">
        <v>13372</v>
      </c>
      <c r="M2665" s="8" t="s">
        <v>3707</v>
      </c>
      <c r="N2665" s="8" t="s">
        <v>3708</v>
      </c>
      <c r="O2665" s="8" t="s">
        <v>3709</v>
      </c>
      <c r="P2665" s="9">
        <v>49.35</v>
      </c>
      <c r="Q2665" s="8" t="s">
        <v>3710</v>
      </c>
      <c r="R2665" s="8" t="s">
        <v>5363</v>
      </c>
      <c r="S2665" s="9">
        <v>49.08</v>
      </c>
      <c r="T2665" s="9">
        <v>32.57</v>
      </c>
      <c r="U2665" s="8" t="s">
        <v>3710</v>
      </c>
      <c r="V2665" s="8" t="s">
        <v>13349</v>
      </c>
      <c r="AY2665" s="8" t="s">
        <v>1757</v>
      </c>
      <c r="BB2665" s="8" t="s">
        <v>3717</v>
      </c>
      <c r="BC2665" s="10">
        <v>43935</v>
      </c>
      <c r="BE2665" s="8" t="s">
        <v>5365</v>
      </c>
      <c r="BF2665" s="8" t="s">
        <v>3720</v>
      </c>
      <c r="BG2665" s="11">
        <v>33.333300000000001</v>
      </c>
      <c r="BH2665" s="11">
        <v>150</v>
      </c>
      <c r="BI2665" s="8" t="s">
        <v>5059</v>
      </c>
      <c r="BJ2665" s="11">
        <v>33.333300000000001</v>
      </c>
      <c r="BQ2665" s="11">
        <v>0.83789999999999998</v>
      </c>
      <c r="BR2665" s="8" t="s">
        <v>13349</v>
      </c>
      <c r="BW2665" s="10">
        <v>44256</v>
      </c>
      <c r="BX2665" s="10">
        <v>43070</v>
      </c>
      <c r="BY2665" s="9">
        <v>0</v>
      </c>
      <c r="BZ2665" s="8" t="s">
        <v>3742</v>
      </c>
      <c r="CF2665" s="8" t="s">
        <v>3708</v>
      </c>
      <c r="CH2665" s="9">
        <v>74.37</v>
      </c>
      <c r="CM2665" s="12">
        <v>10</v>
      </c>
      <c r="CR2665" s="8" t="s">
        <v>13345</v>
      </c>
      <c r="CV2665" s="13">
        <v>1</v>
      </c>
    </row>
    <row r="2666" spans="1:100" x14ac:dyDescent="0.2">
      <c r="A2666" s="8" t="s">
        <v>13376</v>
      </c>
      <c r="B2666" s="8" t="s">
        <v>13345</v>
      </c>
      <c r="C2666" s="8" t="s">
        <v>5383</v>
      </c>
      <c r="D2666" s="8" t="s">
        <v>3798</v>
      </c>
      <c r="E2666" s="8" t="s">
        <v>6710</v>
      </c>
      <c r="F2666" s="8" t="s">
        <v>3701</v>
      </c>
      <c r="G2666" s="8" t="s">
        <v>13377</v>
      </c>
      <c r="H2666" s="8" t="s">
        <v>3703</v>
      </c>
      <c r="I2666" s="8" t="s">
        <v>10294</v>
      </c>
      <c r="J2666" s="8" t="s">
        <v>3769</v>
      </c>
      <c r="K2666" s="8" t="s">
        <v>13378</v>
      </c>
      <c r="M2666" s="8" t="s">
        <v>3707</v>
      </c>
      <c r="N2666" s="8" t="s">
        <v>3771</v>
      </c>
      <c r="O2666" s="8" t="s">
        <v>3709</v>
      </c>
      <c r="P2666" s="9">
        <v>57.96</v>
      </c>
      <c r="Q2666" s="8" t="s">
        <v>3710</v>
      </c>
      <c r="R2666" s="8" t="s">
        <v>5363</v>
      </c>
      <c r="S2666" s="9">
        <v>63.14</v>
      </c>
      <c r="T2666" s="9">
        <v>41.9</v>
      </c>
      <c r="U2666" s="8" t="s">
        <v>3710</v>
      </c>
      <c r="V2666" s="8" t="s">
        <v>13349</v>
      </c>
      <c r="AY2666" s="8" t="s">
        <v>1757</v>
      </c>
      <c r="BA2666" s="10">
        <v>44957</v>
      </c>
      <c r="BC2666" s="10">
        <v>43763</v>
      </c>
      <c r="BD2666" s="10">
        <v>43836</v>
      </c>
      <c r="BE2666" s="8" t="s">
        <v>5365</v>
      </c>
      <c r="BF2666" s="8" t="s">
        <v>3720</v>
      </c>
      <c r="BG2666" s="11">
        <v>50</v>
      </c>
      <c r="BH2666" s="11">
        <v>150</v>
      </c>
      <c r="BI2666" s="8" t="s">
        <v>5059</v>
      </c>
      <c r="BJ2666" s="11">
        <v>50</v>
      </c>
      <c r="BQ2666" s="11">
        <v>0.83789999999999998</v>
      </c>
      <c r="BR2666" s="8" t="s">
        <v>13349</v>
      </c>
      <c r="BW2666" s="10">
        <v>44256</v>
      </c>
      <c r="BX2666" s="10">
        <v>43070</v>
      </c>
      <c r="BY2666" s="9">
        <v>0</v>
      </c>
      <c r="BZ2666" s="8" t="s">
        <v>3742</v>
      </c>
      <c r="CF2666" s="8" t="s">
        <v>3708</v>
      </c>
      <c r="CH2666" s="9">
        <v>87.35</v>
      </c>
      <c r="CM2666" s="12">
        <v>10</v>
      </c>
      <c r="CR2666" s="8" t="s">
        <v>13345</v>
      </c>
      <c r="CV2666" s="13">
        <v>1</v>
      </c>
    </row>
    <row r="2667" spans="1:100" x14ac:dyDescent="0.2">
      <c r="A2667" s="8" t="s">
        <v>1768</v>
      </c>
      <c r="B2667" s="8" t="s">
        <v>13345</v>
      </c>
      <c r="C2667" s="8" t="s">
        <v>5383</v>
      </c>
      <c r="D2667" s="8" t="s">
        <v>3798</v>
      </c>
      <c r="E2667" s="8" t="s">
        <v>6710</v>
      </c>
      <c r="F2667" s="8" t="s">
        <v>3701</v>
      </c>
      <c r="G2667" s="8" t="s">
        <v>13377</v>
      </c>
      <c r="H2667" s="8" t="s">
        <v>3703</v>
      </c>
      <c r="I2667" s="8" t="s">
        <v>10294</v>
      </c>
      <c r="J2667" s="8" t="s">
        <v>3769</v>
      </c>
      <c r="K2667" s="8" t="s">
        <v>13378</v>
      </c>
      <c r="M2667" s="8" t="s">
        <v>3707</v>
      </c>
      <c r="N2667" s="8" t="s">
        <v>3708</v>
      </c>
      <c r="O2667" s="8" t="s">
        <v>3709</v>
      </c>
      <c r="P2667" s="9">
        <v>57.96</v>
      </c>
      <c r="Q2667" s="8" t="s">
        <v>3710</v>
      </c>
      <c r="R2667" s="8" t="s">
        <v>5363</v>
      </c>
      <c r="S2667" s="9">
        <v>63.14</v>
      </c>
      <c r="T2667" s="9">
        <v>41.9</v>
      </c>
      <c r="U2667" s="8" t="s">
        <v>3710</v>
      </c>
      <c r="V2667" s="8" t="s">
        <v>13349</v>
      </c>
      <c r="AY2667" s="8" t="s">
        <v>1757</v>
      </c>
      <c r="BB2667" s="8" t="s">
        <v>3717</v>
      </c>
      <c r="BC2667" s="10">
        <v>43962</v>
      </c>
      <c r="BE2667" s="8" t="s">
        <v>5365</v>
      </c>
      <c r="BF2667" s="8" t="s">
        <v>3720</v>
      </c>
      <c r="BG2667" s="11">
        <v>50</v>
      </c>
      <c r="BH2667" s="11">
        <v>150</v>
      </c>
      <c r="BI2667" s="8" t="s">
        <v>5059</v>
      </c>
      <c r="BJ2667" s="11">
        <v>50</v>
      </c>
      <c r="BQ2667" s="11">
        <v>0.83789999999999998</v>
      </c>
      <c r="BR2667" s="8" t="s">
        <v>13349</v>
      </c>
      <c r="BW2667" s="10">
        <v>44256</v>
      </c>
      <c r="BX2667" s="10">
        <v>43070</v>
      </c>
      <c r="BY2667" s="9">
        <v>0</v>
      </c>
      <c r="BZ2667" s="8" t="s">
        <v>3742</v>
      </c>
      <c r="CF2667" s="8" t="s">
        <v>3708</v>
      </c>
      <c r="CH2667" s="9">
        <v>87.35</v>
      </c>
      <c r="CM2667" s="12">
        <v>10</v>
      </c>
      <c r="CR2667" s="8" t="s">
        <v>13345</v>
      </c>
      <c r="CV2667" s="13">
        <v>1</v>
      </c>
    </row>
    <row r="2668" spans="1:100" x14ac:dyDescent="0.2">
      <c r="A2668" s="8" t="s">
        <v>13379</v>
      </c>
      <c r="B2668" s="8" t="s">
        <v>13345</v>
      </c>
      <c r="C2668" s="8" t="s">
        <v>13380</v>
      </c>
      <c r="D2668" s="8" t="s">
        <v>3798</v>
      </c>
      <c r="E2668" s="8" t="s">
        <v>6710</v>
      </c>
      <c r="F2668" s="8" t="s">
        <v>3701</v>
      </c>
      <c r="G2668" s="8" t="s">
        <v>13381</v>
      </c>
      <c r="H2668" s="8" t="s">
        <v>3703</v>
      </c>
      <c r="I2668" s="8" t="s">
        <v>10294</v>
      </c>
      <c r="J2668" s="8" t="s">
        <v>3769</v>
      </c>
      <c r="K2668" s="8" t="s">
        <v>13382</v>
      </c>
      <c r="M2668" s="8" t="s">
        <v>3707</v>
      </c>
      <c r="N2668" s="8" t="s">
        <v>3771</v>
      </c>
      <c r="O2668" s="8" t="s">
        <v>3709</v>
      </c>
      <c r="P2668" s="9">
        <v>83.76</v>
      </c>
      <c r="Q2668" s="8" t="s">
        <v>3710</v>
      </c>
      <c r="R2668" s="8" t="s">
        <v>13348</v>
      </c>
      <c r="S2668" s="9">
        <v>74.08</v>
      </c>
      <c r="T2668" s="9">
        <v>49.16</v>
      </c>
      <c r="U2668" s="8" t="s">
        <v>3710</v>
      </c>
      <c r="V2668" s="8" t="s">
        <v>13349</v>
      </c>
      <c r="AY2668" s="8" t="s">
        <v>1757</v>
      </c>
      <c r="AZ2668" s="10">
        <v>40744</v>
      </c>
      <c r="BA2668" s="10">
        <v>44957</v>
      </c>
      <c r="BC2668" s="10">
        <v>43745</v>
      </c>
      <c r="BD2668" s="10">
        <v>43836</v>
      </c>
      <c r="BE2668" s="8" t="s">
        <v>5365</v>
      </c>
      <c r="BF2668" s="8" t="s">
        <v>3720</v>
      </c>
      <c r="BG2668" s="11">
        <v>58.666699999999999</v>
      </c>
      <c r="BH2668" s="11">
        <v>150</v>
      </c>
      <c r="BI2668" s="8" t="s">
        <v>5059</v>
      </c>
      <c r="BJ2668" s="11">
        <v>58.666699999999999</v>
      </c>
      <c r="BQ2668" s="11">
        <v>0.83789999999999998</v>
      </c>
      <c r="BR2668" s="8" t="s">
        <v>13349</v>
      </c>
      <c r="BW2668" s="10">
        <v>44348</v>
      </c>
      <c r="BX2668" s="10">
        <v>43070</v>
      </c>
      <c r="BY2668" s="9">
        <v>0</v>
      </c>
      <c r="BZ2668" s="8" t="s">
        <v>3742</v>
      </c>
      <c r="CF2668" s="8" t="s">
        <v>3708</v>
      </c>
      <c r="CH2668" s="9">
        <v>126.23</v>
      </c>
      <c r="CM2668" s="12">
        <v>10</v>
      </c>
      <c r="CR2668" s="8" t="s">
        <v>13345</v>
      </c>
      <c r="CV2668" s="13">
        <v>1</v>
      </c>
    </row>
    <row r="2669" spans="1:100" x14ac:dyDescent="0.2">
      <c r="A2669" s="8" t="s">
        <v>1772</v>
      </c>
      <c r="B2669" s="8" t="s">
        <v>13345</v>
      </c>
      <c r="C2669" s="8" t="s">
        <v>13380</v>
      </c>
      <c r="D2669" s="8" t="s">
        <v>3798</v>
      </c>
      <c r="E2669" s="8" t="s">
        <v>6710</v>
      </c>
      <c r="F2669" s="8" t="s">
        <v>3701</v>
      </c>
      <c r="G2669" s="8" t="s">
        <v>13381</v>
      </c>
      <c r="H2669" s="8" t="s">
        <v>3703</v>
      </c>
      <c r="I2669" s="8" t="s">
        <v>10294</v>
      </c>
      <c r="J2669" s="8" t="s">
        <v>3769</v>
      </c>
      <c r="K2669" s="8" t="s">
        <v>13382</v>
      </c>
      <c r="M2669" s="8" t="s">
        <v>3707</v>
      </c>
      <c r="N2669" s="8" t="s">
        <v>3708</v>
      </c>
      <c r="O2669" s="8" t="s">
        <v>3709</v>
      </c>
      <c r="P2669" s="9">
        <v>83.76</v>
      </c>
      <c r="Q2669" s="8" t="s">
        <v>3710</v>
      </c>
      <c r="R2669" s="8" t="s">
        <v>13348</v>
      </c>
      <c r="S2669" s="9">
        <v>74.08</v>
      </c>
      <c r="T2669" s="9">
        <v>49.16</v>
      </c>
      <c r="U2669" s="8" t="s">
        <v>3710</v>
      </c>
      <c r="V2669" s="8" t="s">
        <v>13349</v>
      </c>
      <c r="AY2669" s="8" t="s">
        <v>1757</v>
      </c>
      <c r="AZ2669" s="10">
        <v>40744</v>
      </c>
      <c r="BB2669" s="8" t="s">
        <v>3717</v>
      </c>
      <c r="BC2669" s="10">
        <v>43937</v>
      </c>
      <c r="BE2669" s="8" t="s">
        <v>5365</v>
      </c>
      <c r="BF2669" s="8" t="s">
        <v>3720</v>
      </c>
      <c r="BG2669" s="11">
        <v>58.666699999999999</v>
      </c>
      <c r="BH2669" s="11">
        <v>150</v>
      </c>
      <c r="BI2669" s="8" t="s">
        <v>5059</v>
      </c>
      <c r="BJ2669" s="11">
        <v>58.666699999999999</v>
      </c>
      <c r="BQ2669" s="11">
        <v>0.83789999999999998</v>
      </c>
      <c r="BR2669" s="8" t="s">
        <v>13349</v>
      </c>
      <c r="BW2669" s="10">
        <v>44348</v>
      </c>
      <c r="BX2669" s="10">
        <v>43070</v>
      </c>
      <c r="BY2669" s="9">
        <v>0</v>
      </c>
      <c r="BZ2669" s="8" t="s">
        <v>3742</v>
      </c>
      <c r="CF2669" s="8" t="s">
        <v>3708</v>
      </c>
      <c r="CH2669" s="9">
        <v>126.23</v>
      </c>
      <c r="CM2669" s="12">
        <v>10</v>
      </c>
      <c r="CR2669" s="8" t="s">
        <v>13345</v>
      </c>
      <c r="CV2669" s="13">
        <v>1</v>
      </c>
    </row>
    <row r="2670" spans="1:100" x14ac:dyDescent="0.2">
      <c r="A2670" s="8" t="s">
        <v>13383</v>
      </c>
      <c r="B2670" s="8" t="s">
        <v>13384</v>
      </c>
      <c r="C2670" s="8" t="s">
        <v>5646</v>
      </c>
      <c r="D2670" s="8" t="s">
        <v>4078</v>
      </c>
      <c r="E2670" s="8" t="s">
        <v>3860</v>
      </c>
      <c r="F2670" s="8" t="s">
        <v>3701</v>
      </c>
      <c r="G2670" s="8" t="s">
        <v>10946</v>
      </c>
      <c r="H2670" s="8" t="s">
        <v>4163</v>
      </c>
      <c r="I2670" s="8" t="s">
        <v>10082</v>
      </c>
      <c r="J2670" s="8" t="s">
        <v>4123</v>
      </c>
      <c r="K2670" s="8" t="s">
        <v>13385</v>
      </c>
      <c r="M2670" s="8" t="s">
        <v>3866</v>
      </c>
      <c r="N2670" s="8" t="s">
        <v>3708</v>
      </c>
      <c r="O2670" s="8" t="s">
        <v>3709</v>
      </c>
      <c r="P2670" s="9">
        <v>331</v>
      </c>
      <c r="Q2670" s="8" t="s">
        <v>3710</v>
      </c>
      <c r="R2670" s="8" t="s">
        <v>13386</v>
      </c>
      <c r="S2670" s="9">
        <v>141.99</v>
      </c>
      <c r="T2670" s="9">
        <v>94.22</v>
      </c>
      <c r="U2670" s="8" t="s">
        <v>3710</v>
      </c>
      <c r="V2670" s="8" t="s">
        <v>13387</v>
      </c>
      <c r="AY2670" s="8" t="s">
        <v>13388</v>
      </c>
      <c r="AZ2670" s="10">
        <v>43173</v>
      </c>
      <c r="BA2670" s="10">
        <v>45005</v>
      </c>
      <c r="BC2670" s="10">
        <v>43714</v>
      </c>
      <c r="BE2670" s="8" t="s">
        <v>3721</v>
      </c>
      <c r="BF2670" s="8" t="s">
        <v>3960</v>
      </c>
      <c r="BG2670" s="11">
        <v>30</v>
      </c>
      <c r="BJ2670" s="11">
        <v>30</v>
      </c>
      <c r="BW2670" s="10">
        <v>44348</v>
      </c>
      <c r="BX2670" s="10">
        <v>44317</v>
      </c>
      <c r="BY2670" s="9">
        <v>139.97</v>
      </c>
      <c r="BZ2670" s="8" t="s">
        <v>3721</v>
      </c>
      <c r="CF2670" s="8" t="s">
        <v>3708</v>
      </c>
      <c r="CH2670" s="9">
        <v>487.78</v>
      </c>
      <c r="CM2670" s="12">
        <v>10</v>
      </c>
      <c r="CR2670" s="8" t="s">
        <v>13384</v>
      </c>
      <c r="CV2670" s="13">
        <v>1</v>
      </c>
    </row>
    <row r="2671" spans="1:100" x14ac:dyDescent="0.2">
      <c r="A2671" s="8" t="s">
        <v>13389</v>
      </c>
      <c r="B2671" s="8" t="s">
        <v>13384</v>
      </c>
      <c r="C2671" s="8" t="s">
        <v>5528</v>
      </c>
      <c r="D2671" s="8" t="s">
        <v>4078</v>
      </c>
      <c r="E2671" s="8" t="s">
        <v>3860</v>
      </c>
      <c r="F2671" s="8" t="s">
        <v>3701</v>
      </c>
      <c r="G2671" s="8" t="s">
        <v>13390</v>
      </c>
      <c r="H2671" s="8" t="s">
        <v>4163</v>
      </c>
      <c r="I2671" s="8" t="s">
        <v>10082</v>
      </c>
      <c r="J2671" s="8" t="s">
        <v>4123</v>
      </c>
      <c r="K2671" s="8" t="s">
        <v>13391</v>
      </c>
      <c r="M2671" s="8" t="s">
        <v>3866</v>
      </c>
      <c r="N2671" s="8" t="s">
        <v>3708</v>
      </c>
      <c r="O2671" s="8" t="s">
        <v>3709</v>
      </c>
      <c r="P2671" s="9">
        <v>170.54</v>
      </c>
      <c r="Q2671" s="8" t="s">
        <v>3710</v>
      </c>
      <c r="R2671" s="8" t="s">
        <v>13386</v>
      </c>
      <c r="S2671" s="9">
        <v>94.29</v>
      </c>
      <c r="T2671" s="9">
        <v>62.57</v>
      </c>
      <c r="U2671" s="8" t="s">
        <v>3710</v>
      </c>
      <c r="V2671" s="8" t="s">
        <v>13387</v>
      </c>
      <c r="AY2671" s="8" t="s">
        <v>13388</v>
      </c>
      <c r="AZ2671" s="10">
        <v>43173</v>
      </c>
      <c r="BA2671" s="10">
        <v>45005</v>
      </c>
      <c r="BC2671" s="10">
        <v>44461</v>
      </c>
      <c r="BE2671" s="8" t="s">
        <v>3721</v>
      </c>
      <c r="BF2671" s="8" t="s">
        <v>3960</v>
      </c>
      <c r="BG2671" s="11">
        <v>30</v>
      </c>
      <c r="BJ2671" s="11">
        <v>30</v>
      </c>
      <c r="BW2671" s="10">
        <v>44348</v>
      </c>
      <c r="BX2671" s="10">
        <v>44317</v>
      </c>
      <c r="BY2671" s="9">
        <v>139.97</v>
      </c>
      <c r="BZ2671" s="8" t="s">
        <v>3721</v>
      </c>
      <c r="CF2671" s="8" t="s">
        <v>3708</v>
      </c>
      <c r="CH2671" s="9">
        <v>256.10000000000002</v>
      </c>
      <c r="CM2671" s="12">
        <v>10</v>
      </c>
      <c r="CR2671" s="8" t="s">
        <v>13384</v>
      </c>
      <c r="CV2671" s="13">
        <v>1</v>
      </c>
    </row>
    <row r="2672" spans="1:100" x14ac:dyDescent="0.2">
      <c r="A2672" s="8" t="s">
        <v>13392</v>
      </c>
      <c r="B2672" s="8" t="s">
        <v>13384</v>
      </c>
      <c r="C2672" s="8" t="s">
        <v>5536</v>
      </c>
      <c r="D2672" s="8" t="s">
        <v>4078</v>
      </c>
      <c r="E2672" s="8" t="s">
        <v>3860</v>
      </c>
      <c r="F2672" s="8" t="s">
        <v>3701</v>
      </c>
      <c r="G2672" s="8" t="s">
        <v>10956</v>
      </c>
      <c r="H2672" s="8" t="s">
        <v>4163</v>
      </c>
      <c r="I2672" s="8" t="s">
        <v>10082</v>
      </c>
      <c r="J2672" s="8" t="s">
        <v>4123</v>
      </c>
      <c r="K2672" s="8" t="s">
        <v>13393</v>
      </c>
      <c r="M2672" s="8" t="s">
        <v>3866</v>
      </c>
      <c r="N2672" s="8" t="s">
        <v>3708</v>
      </c>
      <c r="O2672" s="8" t="s">
        <v>3709</v>
      </c>
      <c r="P2672" s="9">
        <v>278.52999999999997</v>
      </c>
      <c r="Q2672" s="8" t="s">
        <v>3710</v>
      </c>
      <c r="R2672" s="8" t="s">
        <v>13386</v>
      </c>
      <c r="S2672" s="9">
        <v>188.57</v>
      </c>
      <c r="T2672" s="9">
        <v>125.13</v>
      </c>
      <c r="U2672" s="8" t="s">
        <v>3710</v>
      </c>
      <c r="V2672" s="8" t="s">
        <v>13387</v>
      </c>
      <c r="AY2672" s="8" t="s">
        <v>13388</v>
      </c>
      <c r="AZ2672" s="10">
        <v>43173</v>
      </c>
      <c r="BA2672" s="10">
        <v>45005</v>
      </c>
      <c r="BC2672" s="10">
        <v>43714</v>
      </c>
      <c r="BE2672" s="8" t="s">
        <v>3721</v>
      </c>
      <c r="BF2672" s="8" t="s">
        <v>3960</v>
      </c>
      <c r="BG2672" s="11">
        <v>30</v>
      </c>
      <c r="BJ2672" s="11">
        <v>30</v>
      </c>
      <c r="BW2672" s="10">
        <v>44348</v>
      </c>
      <c r="BX2672" s="10">
        <v>44317</v>
      </c>
      <c r="BY2672" s="9">
        <v>139.97</v>
      </c>
      <c r="BZ2672" s="8" t="s">
        <v>3721</v>
      </c>
      <c r="CF2672" s="8" t="s">
        <v>3708</v>
      </c>
      <c r="CH2672" s="9">
        <v>414.09</v>
      </c>
      <c r="CM2672" s="12">
        <v>10</v>
      </c>
      <c r="CR2672" s="8" t="s">
        <v>13384</v>
      </c>
      <c r="CV2672" s="13">
        <v>1</v>
      </c>
    </row>
    <row r="2673" spans="1:100" x14ac:dyDescent="0.2">
      <c r="A2673" s="8" t="s">
        <v>13394</v>
      </c>
      <c r="B2673" s="8" t="s">
        <v>13384</v>
      </c>
      <c r="C2673" s="8" t="s">
        <v>5541</v>
      </c>
      <c r="D2673" s="8" t="s">
        <v>4078</v>
      </c>
      <c r="E2673" s="8" t="s">
        <v>3860</v>
      </c>
      <c r="F2673" s="8" t="s">
        <v>3701</v>
      </c>
      <c r="G2673" s="8" t="s">
        <v>13395</v>
      </c>
      <c r="H2673" s="8" t="s">
        <v>4163</v>
      </c>
      <c r="I2673" s="8" t="s">
        <v>10082</v>
      </c>
      <c r="J2673" s="8" t="s">
        <v>4123</v>
      </c>
      <c r="K2673" s="8" t="s">
        <v>13396</v>
      </c>
      <c r="M2673" s="8" t="s">
        <v>3866</v>
      </c>
      <c r="N2673" s="8" t="s">
        <v>3708</v>
      </c>
      <c r="O2673" s="8" t="s">
        <v>3709</v>
      </c>
      <c r="P2673" s="9">
        <v>187.45</v>
      </c>
      <c r="Q2673" s="8" t="s">
        <v>3710</v>
      </c>
      <c r="R2673" s="8" t="s">
        <v>13386</v>
      </c>
      <c r="S2673" s="9">
        <v>140.87</v>
      </c>
      <c r="T2673" s="9">
        <v>93.48</v>
      </c>
      <c r="U2673" s="8" t="s">
        <v>3710</v>
      </c>
      <c r="V2673" s="8" t="s">
        <v>13387</v>
      </c>
      <c r="AY2673" s="8" t="s">
        <v>13388</v>
      </c>
      <c r="AZ2673" s="10">
        <v>43173</v>
      </c>
      <c r="BA2673" s="10">
        <v>45005</v>
      </c>
      <c r="BC2673" s="10">
        <v>44606</v>
      </c>
      <c r="BE2673" s="8" t="s">
        <v>3721</v>
      </c>
      <c r="BF2673" s="8" t="s">
        <v>3960</v>
      </c>
      <c r="BG2673" s="11">
        <v>30</v>
      </c>
      <c r="BJ2673" s="11">
        <v>30</v>
      </c>
      <c r="BW2673" s="10">
        <v>44348</v>
      </c>
      <c r="BX2673" s="10">
        <v>44317</v>
      </c>
      <c r="BY2673" s="9">
        <v>139.97</v>
      </c>
      <c r="BZ2673" s="8" t="s">
        <v>3721</v>
      </c>
      <c r="CA2673" s="8" t="s">
        <v>3717</v>
      </c>
      <c r="CF2673" s="8" t="s">
        <v>3708</v>
      </c>
      <c r="CH2673" s="9">
        <v>280.83999999999997</v>
      </c>
      <c r="CM2673" s="12">
        <v>10</v>
      </c>
      <c r="CR2673" s="8" t="s">
        <v>13384</v>
      </c>
      <c r="CV2673" s="13">
        <v>1</v>
      </c>
    </row>
    <row r="2674" spans="1:100" x14ac:dyDescent="0.2">
      <c r="A2674" s="8" t="s">
        <v>13397</v>
      </c>
      <c r="B2674" s="8" t="s">
        <v>13384</v>
      </c>
      <c r="C2674" s="8" t="s">
        <v>13398</v>
      </c>
      <c r="D2674" s="8" t="s">
        <v>4078</v>
      </c>
      <c r="E2674" s="8" t="s">
        <v>3860</v>
      </c>
      <c r="F2674" s="8" t="s">
        <v>3701</v>
      </c>
      <c r="G2674" s="8" t="s">
        <v>13399</v>
      </c>
      <c r="H2674" s="8" t="s">
        <v>4163</v>
      </c>
      <c r="I2674" s="8" t="s">
        <v>10082</v>
      </c>
      <c r="J2674" s="8" t="s">
        <v>4123</v>
      </c>
      <c r="K2674" s="8" t="s">
        <v>13400</v>
      </c>
      <c r="M2674" s="8" t="s">
        <v>3866</v>
      </c>
      <c r="N2674" s="8" t="s">
        <v>3708</v>
      </c>
      <c r="O2674" s="8" t="s">
        <v>3709</v>
      </c>
      <c r="P2674" s="9">
        <v>296.95999999999998</v>
      </c>
      <c r="Q2674" s="8" t="s">
        <v>3710</v>
      </c>
      <c r="R2674" s="8" t="s">
        <v>13386</v>
      </c>
      <c r="S2674" s="9">
        <v>238.74</v>
      </c>
      <c r="T2674" s="9">
        <v>158.41999999999999</v>
      </c>
      <c r="U2674" s="8" t="s">
        <v>3710</v>
      </c>
      <c r="V2674" s="8" t="s">
        <v>13387</v>
      </c>
      <c r="AY2674" s="8" t="s">
        <v>13388</v>
      </c>
      <c r="AZ2674" s="10">
        <v>43173</v>
      </c>
      <c r="BA2674" s="10">
        <v>45005</v>
      </c>
      <c r="BC2674" s="10">
        <v>43714</v>
      </c>
      <c r="BE2674" s="8" t="s">
        <v>3721</v>
      </c>
      <c r="BF2674" s="8" t="s">
        <v>3960</v>
      </c>
      <c r="BG2674" s="11">
        <v>30</v>
      </c>
      <c r="BJ2674" s="11">
        <v>30</v>
      </c>
      <c r="BW2674" s="10">
        <v>44348</v>
      </c>
      <c r="BX2674" s="10">
        <v>44317</v>
      </c>
      <c r="BY2674" s="9">
        <v>139.97</v>
      </c>
      <c r="BZ2674" s="8" t="s">
        <v>3721</v>
      </c>
      <c r="CF2674" s="8" t="s">
        <v>3708</v>
      </c>
      <c r="CH2674" s="9">
        <v>441.05</v>
      </c>
      <c r="CM2674" s="12">
        <v>10</v>
      </c>
      <c r="CR2674" s="8" t="s">
        <v>13384</v>
      </c>
      <c r="CV2674" s="13">
        <v>1</v>
      </c>
    </row>
    <row r="2675" spans="1:100" x14ac:dyDescent="0.2">
      <c r="A2675" s="8" t="s">
        <v>13401</v>
      </c>
      <c r="B2675" s="8" t="s">
        <v>13384</v>
      </c>
      <c r="C2675" s="8" t="s">
        <v>13402</v>
      </c>
      <c r="D2675" s="8" t="s">
        <v>4078</v>
      </c>
      <c r="E2675" s="8" t="s">
        <v>3860</v>
      </c>
      <c r="F2675" s="8" t="s">
        <v>3701</v>
      </c>
      <c r="G2675" s="8" t="s">
        <v>13403</v>
      </c>
      <c r="H2675" s="8" t="s">
        <v>4163</v>
      </c>
      <c r="I2675" s="8" t="s">
        <v>10082</v>
      </c>
      <c r="J2675" s="8" t="s">
        <v>4123</v>
      </c>
      <c r="K2675" s="8" t="s">
        <v>13404</v>
      </c>
      <c r="M2675" s="8" t="s">
        <v>3866</v>
      </c>
      <c r="N2675" s="8" t="s">
        <v>3708</v>
      </c>
      <c r="O2675" s="8" t="s">
        <v>3709</v>
      </c>
      <c r="P2675" s="9">
        <v>258.89999999999998</v>
      </c>
      <c r="Q2675" s="8" t="s">
        <v>3710</v>
      </c>
      <c r="R2675" s="8" t="s">
        <v>13386</v>
      </c>
      <c r="S2675" s="9">
        <v>191.04</v>
      </c>
      <c r="T2675" s="9">
        <v>126.77</v>
      </c>
      <c r="U2675" s="8" t="s">
        <v>3710</v>
      </c>
      <c r="V2675" s="8" t="s">
        <v>13387</v>
      </c>
      <c r="AY2675" s="8" t="s">
        <v>13388</v>
      </c>
      <c r="AZ2675" s="10">
        <v>43173</v>
      </c>
      <c r="BA2675" s="10">
        <v>45005</v>
      </c>
      <c r="BC2675" s="10">
        <v>44652</v>
      </c>
      <c r="BE2675" s="8" t="s">
        <v>3721</v>
      </c>
      <c r="BF2675" s="8" t="s">
        <v>3960</v>
      </c>
      <c r="BG2675" s="11">
        <v>30</v>
      </c>
      <c r="BJ2675" s="11">
        <v>30</v>
      </c>
      <c r="BW2675" s="10">
        <v>44348</v>
      </c>
      <c r="BX2675" s="10">
        <v>44317</v>
      </c>
      <c r="BY2675" s="9">
        <v>139.97</v>
      </c>
      <c r="BZ2675" s="8" t="s">
        <v>3721</v>
      </c>
      <c r="CF2675" s="8" t="s">
        <v>3708</v>
      </c>
      <c r="CH2675" s="9">
        <v>385.37</v>
      </c>
      <c r="CM2675" s="12">
        <v>10</v>
      </c>
      <c r="CR2675" s="8" t="s">
        <v>13384</v>
      </c>
      <c r="CV2675" s="13">
        <v>1</v>
      </c>
    </row>
    <row r="2676" spans="1:100" x14ac:dyDescent="0.2">
      <c r="A2676" s="8" t="s">
        <v>13405</v>
      </c>
      <c r="B2676" s="8" t="s">
        <v>13406</v>
      </c>
      <c r="C2676" s="8" t="s">
        <v>6761</v>
      </c>
      <c r="D2676" s="8" t="s">
        <v>4760</v>
      </c>
      <c r="E2676" s="8" t="s">
        <v>4761</v>
      </c>
      <c r="F2676" s="8" t="s">
        <v>4546</v>
      </c>
      <c r="G2676" s="8" t="s">
        <v>6762</v>
      </c>
      <c r="H2676" s="8" t="s">
        <v>3703</v>
      </c>
      <c r="I2676" s="8" t="s">
        <v>4031</v>
      </c>
      <c r="J2676" s="8" t="s">
        <v>3769</v>
      </c>
      <c r="K2676" s="8" t="s">
        <v>8427</v>
      </c>
      <c r="M2676" s="8" t="s">
        <v>3866</v>
      </c>
      <c r="N2676" s="8" t="s">
        <v>3708</v>
      </c>
      <c r="O2676" s="8" t="s">
        <v>3804</v>
      </c>
      <c r="P2676" s="9">
        <v>462.68</v>
      </c>
      <c r="Q2676" s="8" t="s">
        <v>3805</v>
      </c>
      <c r="R2676" s="8" t="s">
        <v>8428</v>
      </c>
      <c r="S2676" s="9">
        <v>416.24</v>
      </c>
      <c r="T2676" s="9">
        <v>280</v>
      </c>
      <c r="U2676" s="8" t="s">
        <v>3717</v>
      </c>
      <c r="V2676" s="8" t="s">
        <v>8428</v>
      </c>
      <c r="W2676" s="8" t="s">
        <v>3736</v>
      </c>
      <c r="X2676" s="8" t="s">
        <v>4773</v>
      </c>
      <c r="Y2676" s="8" t="s">
        <v>3738</v>
      </c>
      <c r="AY2676" s="8" t="s">
        <v>2980</v>
      </c>
      <c r="AZ2676" s="10">
        <v>43937</v>
      </c>
      <c r="BA2676" s="10">
        <v>45792</v>
      </c>
      <c r="BC2676" s="10">
        <v>44251</v>
      </c>
      <c r="BE2676" s="8" t="s">
        <v>4223</v>
      </c>
      <c r="BF2676" s="8" t="s">
        <v>3960</v>
      </c>
      <c r="BG2676" s="11">
        <v>30</v>
      </c>
      <c r="BJ2676" s="11">
        <v>60</v>
      </c>
      <c r="BW2676" s="10">
        <v>44136</v>
      </c>
      <c r="BX2676" s="10">
        <v>44136</v>
      </c>
      <c r="BY2676" s="9">
        <v>0</v>
      </c>
      <c r="BZ2676" s="8" t="s">
        <v>3742</v>
      </c>
      <c r="CF2676" s="8" t="s">
        <v>3708</v>
      </c>
      <c r="CH2676" s="9">
        <v>667.4</v>
      </c>
      <c r="CM2676" s="12">
        <v>10</v>
      </c>
      <c r="CR2676" s="8" t="s">
        <v>13406</v>
      </c>
      <c r="CV2676" s="13">
        <v>1</v>
      </c>
    </row>
    <row r="2677" spans="1:100" x14ac:dyDescent="0.2">
      <c r="A2677" s="8" t="s">
        <v>13407</v>
      </c>
      <c r="B2677" s="8" t="s">
        <v>13406</v>
      </c>
      <c r="C2677" s="8" t="s">
        <v>6761</v>
      </c>
      <c r="D2677" s="8" t="s">
        <v>4760</v>
      </c>
      <c r="E2677" s="8" t="s">
        <v>6766</v>
      </c>
      <c r="F2677" s="8" t="s">
        <v>4546</v>
      </c>
      <c r="G2677" s="8" t="s">
        <v>6767</v>
      </c>
      <c r="H2677" s="8" t="s">
        <v>3703</v>
      </c>
      <c r="I2677" s="8" t="s">
        <v>4031</v>
      </c>
      <c r="J2677" s="8" t="s">
        <v>3769</v>
      </c>
      <c r="K2677" s="8" t="s">
        <v>8427</v>
      </c>
      <c r="M2677" s="8" t="s">
        <v>3866</v>
      </c>
      <c r="N2677" s="8" t="s">
        <v>3708</v>
      </c>
      <c r="O2677" s="8" t="s">
        <v>3804</v>
      </c>
      <c r="P2677" s="9">
        <v>1515</v>
      </c>
      <c r="Q2677" s="8" t="s">
        <v>3805</v>
      </c>
      <c r="S2677" s="9">
        <v>2034.38</v>
      </c>
      <c r="T2677" s="9">
        <v>1479.36</v>
      </c>
      <c r="U2677" s="8" t="s">
        <v>3717</v>
      </c>
      <c r="V2677" s="8" t="s">
        <v>8428</v>
      </c>
      <c r="W2677" s="8" t="s">
        <v>3736</v>
      </c>
      <c r="X2677" s="8" t="s">
        <v>4773</v>
      </c>
      <c r="Y2677" s="8" t="s">
        <v>3738</v>
      </c>
      <c r="AY2677" s="8" t="s">
        <v>2980</v>
      </c>
      <c r="AZ2677" s="10">
        <v>43937</v>
      </c>
      <c r="BA2677" s="10">
        <v>45792</v>
      </c>
      <c r="BC2677" s="10">
        <v>44251</v>
      </c>
      <c r="BE2677" s="8" t="s">
        <v>4223</v>
      </c>
      <c r="BF2677" s="8" t="s">
        <v>3960</v>
      </c>
      <c r="BG2677" s="11">
        <v>90</v>
      </c>
      <c r="BH2677" s="11">
        <v>2</v>
      </c>
      <c r="BI2677" s="8" t="s">
        <v>6769</v>
      </c>
      <c r="BJ2677" s="11">
        <v>63</v>
      </c>
      <c r="BW2677" s="10">
        <v>44197</v>
      </c>
      <c r="BX2677" s="10">
        <v>44136</v>
      </c>
      <c r="BY2677" s="9">
        <v>0</v>
      </c>
      <c r="BZ2677" s="8" t="s">
        <v>3742</v>
      </c>
      <c r="CF2677" s="8" t="s">
        <v>3708</v>
      </c>
      <c r="CH2677" s="9">
        <v>2041.11</v>
      </c>
      <c r="CM2677" s="12">
        <v>10</v>
      </c>
      <c r="CR2677" s="8" t="s">
        <v>13406</v>
      </c>
      <c r="CV2677" s="13">
        <v>1</v>
      </c>
    </row>
    <row r="2678" spans="1:100" x14ac:dyDescent="0.2">
      <c r="A2678" s="8" t="s">
        <v>13408</v>
      </c>
      <c r="B2678" s="8" t="s">
        <v>13406</v>
      </c>
      <c r="C2678" s="8" t="s">
        <v>4776</v>
      </c>
      <c r="D2678" s="8" t="s">
        <v>4760</v>
      </c>
      <c r="E2678" s="8" t="s">
        <v>4761</v>
      </c>
      <c r="F2678" s="8" t="s">
        <v>4546</v>
      </c>
      <c r="G2678" s="8" t="s">
        <v>4777</v>
      </c>
      <c r="H2678" s="8" t="s">
        <v>3703</v>
      </c>
      <c r="I2678" s="8" t="s">
        <v>4031</v>
      </c>
      <c r="J2678" s="8" t="s">
        <v>3769</v>
      </c>
      <c r="K2678" s="8" t="s">
        <v>8431</v>
      </c>
      <c r="M2678" s="8" t="s">
        <v>3866</v>
      </c>
      <c r="N2678" s="8" t="s">
        <v>3708</v>
      </c>
      <c r="O2678" s="8" t="s">
        <v>3804</v>
      </c>
      <c r="P2678" s="9">
        <v>602.83000000000004</v>
      </c>
      <c r="Q2678" s="8" t="s">
        <v>3805</v>
      </c>
      <c r="R2678" s="8" t="s">
        <v>8428</v>
      </c>
      <c r="S2678" s="9">
        <v>473.71</v>
      </c>
      <c r="T2678" s="9">
        <v>320.68</v>
      </c>
      <c r="U2678" s="8" t="s">
        <v>3717</v>
      </c>
      <c r="V2678" s="8" t="s">
        <v>8428</v>
      </c>
      <c r="W2678" s="8" t="s">
        <v>3736</v>
      </c>
      <c r="X2678" s="8" t="s">
        <v>4773</v>
      </c>
      <c r="Y2678" s="8" t="s">
        <v>3738</v>
      </c>
      <c r="AY2678" s="8" t="s">
        <v>2980</v>
      </c>
      <c r="AZ2678" s="10">
        <v>43937</v>
      </c>
      <c r="BA2678" s="10">
        <v>45792</v>
      </c>
      <c r="BC2678" s="10">
        <v>44251</v>
      </c>
      <c r="BE2678" s="8" t="s">
        <v>4223</v>
      </c>
      <c r="BF2678" s="8" t="s">
        <v>3960</v>
      </c>
      <c r="BG2678" s="11">
        <v>30</v>
      </c>
      <c r="BJ2678" s="11">
        <v>60</v>
      </c>
      <c r="BW2678" s="10">
        <v>44136</v>
      </c>
      <c r="BX2678" s="10">
        <v>44136</v>
      </c>
      <c r="BY2678" s="9">
        <v>0</v>
      </c>
      <c r="BZ2678" s="8" t="s">
        <v>3742</v>
      </c>
      <c r="CF2678" s="8" t="s">
        <v>3708</v>
      </c>
      <c r="CH2678" s="9">
        <v>854.04</v>
      </c>
      <c r="CM2678" s="12">
        <v>10</v>
      </c>
      <c r="CR2678" s="8" t="s">
        <v>13406</v>
      </c>
      <c r="CV2678" s="13">
        <v>1</v>
      </c>
    </row>
    <row r="2679" spans="1:100" x14ac:dyDescent="0.2">
      <c r="A2679" s="8" t="s">
        <v>13409</v>
      </c>
      <c r="B2679" s="8" t="s">
        <v>13406</v>
      </c>
      <c r="C2679" s="8" t="s">
        <v>4776</v>
      </c>
      <c r="D2679" s="8" t="s">
        <v>4760</v>
      </c>
      <c r="E2679" s="8" t="s">
        <v>6766</v>
      </c>
      <c r="F2679" s="8" t="s">
        <v>4546</v>
      </c>
      <c r="G2679" s="8" t="s">
        <v>6773</v>
      </c>
      <c r="H2679" s="8" t="s">
        <v>3703</v>
      </c>
      <c r="I2679" s="8" t="s">
        <v>4031</v>
      </c>
      <c r="J2679" s="8" t="s">
        <v>3769</v>
      </c>
      <c r="K2679" s="8" t="s">
        <v>8431</v>
      </c>
      <c r="M2679" s="8" t="s">
        <v>3866</v>
      </c>
      <c r="N2679" s="8" t="s">
        <v>3708</v>
      </c>
      <c r="O2679" s="8" t="s">
        <v>3804</v>
      </c>
      <c r="P2679" s="9">
        <v>1932.54</v>
      </c>
      <c r="Q2679" s="8" t="s">
        <v>3805</v>
      </c>
      <c r="R2679" s="8" t="s">
        <v>8428</v>
      </c>
      <c r="S2679" s="9">
        <v>2358.91</v>
      </c>
      <c r="T2679" s="9">
        <v>1698.72</v>
      </c>
      <c r="U2679" s="8" t="s">
        <v>3717</v>
      </c>
      <c r="V2679" s="8" t="s">
        <v>8428</v>
      </c>
      <c r="W2679" s="8" t="s">
        <v>3736</v>
      </c>
      <c r="X2679" s="8" t="s">
        <v>4773</v>
      </c>
      <c r="Y2679" s="8" t="s">
        <v>3738</v>
      </c>
      <c r="AY2679" s="8" t="s">
        <v>2980</v>
      </c>
      <c r="AZ2679" s="10">
        <v>43937</v>
      </c>
      <c r="BA2679" s="10">
        <v>45792</v>
      </c>
      <c r="BC2679" s="10">
        <v>44251</v>
      </c>
      <c r="BE2679" s="8" t="s">
        <v>4223</v>
      </c>
      <c r="BF2679" s="8" t="s">
        <v>3960</v>
      </c>
      <c r="BG2679" s="11">
        <v>90</v>
      </c>
      <c r="BH2679" s="11">
        <v>2</v>
      </c>
      <c r="BI2679" s="8" t="s">
        <v>6769</v>
      </c>
      <c r="BJ2679" s="11">
        <v>90</v>
      </c>
      <c r="BW2679" s="10">
        <v>44136</v>
      </c>
      <c r="BX2679" s="10">
        <v>44136</v>
      </c>
      <c r="BY2679" s="9">
        <v>0</v>
      </c>
      <c r="BZ2679" s="8" t="s">
        <v>3742</v>
      </c>
      <c r="CF2679" s="8" t="s">
        <v>3708</v>
      </c>
      <c r="CH2679" s="9">
        <v>2578.48</v>
      </c>
      <c r="CM2679" s="12">
        <v>10</v>
      </c>
      <c r="CR2679" s="8" t="s">
        <v>13406</v>
      </c>
      <c r="CV2679" s="13">
        <v>1</v>
      </c>
    </row>
    <row r="2680" spans="1:100" x14ac:dyDescent="0.2">
      <c r="A2680" s="8" t="s">
        <v>13410</v>
      </c>
      <c r="B2680" s="8" t="s">
        <v>13406</v>
      </c>
      <c r="C2680" s="8" t="s">
        <v>4782</v>
      </c>
      <c r="D2680" s="8" t="s">
        <v>4760</v>
      </c>
      <c r="E2680" s="8" t="s">
        <v>4761</v>
      </c>
      <c r="F2680" s="8" t="s">
        <v>4546</v>
      </c>
      <c r="G2680" s="8" t="s">
        <v>4783</v>
      </c>
      <c r="H2680" s="8" t="s">
        <v>3703</v>
      </c>
      <c r="I2680" s="8" t="s">
        <v>4031</v>
      </c>
      <c r="J2680" s="8" t="s">
        <v>3769</v>
      </c>
      <c r="K2680" s="8" t="s">
        <v>8434</v>
      </c>
      <c r="M2680" s="8" t="s">
        <v>3866</v>
      </c>
      <c r="N2680" s="8" t="s">
        <v>3708</v>
      </c>
      <c r="O2680" s="8" t="s">
        <v>3804</v>
      </c>
      <c r="P2680" s="9">
        <v>820.62</v>
      </c>
      <c r="Q2680" s="8" t="s">
        <v>3805</v>
      </c>
      <c r="R2680" s="8" t="s">
        <v>8428</v>
      </c>
      <c r="S2680" s="9">
        <v>651.15</v>
      </c>
      <c r="T2680" s="9">
        <v>450.77</v>
      </c>
      <c r="U2680" s="8" t="s">
        <v>3717</v>
      </c>
      <c r="V2680" s="8" t="s">
        <v>8428</v>
      </c>
      <c r="W2680" s="8" t="s">
        <v>3736</v>
      </c>
      <c r="X2680" s="8" t="s">
        <v>4773</v>
      </c>
      <c r="Y2680" s="8" t="s">
        <v>3738</v>
      </c>
      <c r="AY2680" s="8" t="s">
        <v>2980</v>
      </c>
      <c r="AZ2680" s="10">
        <v>43937</v>
      </c>
      <c r="BA2680" s="10">
        <v>45792</v>
      </c>
      <c r="BC2680" s="10">
        <v>44251</v>
      </c>
      <c r="BE2680" s="8" t="s">
        <v>4223</v>
      </c>
      <c r="BF2680" s="8" t="s">
        <v>3960</v>
      </c>
      <c r="BG2680" s="11">
        <v>30</v>
      </c>
      <c r="BJ2680" s="11">
        <v>60</v>
      </c>
      <c r="BW2680" s="10">
        <v>44136</v>
      </c>
      <c r="BX2680" s="10">
        <v>44136</v>
      </c>
      <c r="BY2680" s="9">
        <v>0</v>
      </c>
      <c r="BZ2680" s="8" t="s">
        <v>3742</v>
      </c>
      <c r="CF2680" s="8" t="s">
        <v>3708</v>
      </c>
      <c r="CH2680" s="9">
        <v>1141.52</v>
      </c>
      <c r="CM2680" s="12">
        <v>10</v>
      </c>
      <c r="CR2680" s="8" t="s">
        <v>13406</v>
      </c>
      <c r="CV2680" s="13">
        <v>1</v>
      </c>
    </row>
    <row r="2681" spans="1:100" x14ac:dyDescent="0.2">
      <c r="A2681" s="8" t="s">
        <v>13411</v>
      </c>
      <c r="B2681" s="8" t="s">
        <v>13406</v>
      </c>
      <c r="C2681" s="8" t="s">
        <v>4782</v>
      </c>
      <c r="D2681" s="8" t="s">
        <v>4760</v>
      </c>
      <c r="E2681" s="8" t="s">
        <v>6766</v>
      </c>
      <c r="F2681" s="8" t="s">
        <v>4546</v>
      </c>
      <c r="G2681" s="8" t="s">
        <v>6776</v>
      </c>
      <c r="H2681" s="8" t="s">
        <v>3703</v>
      </c>
      <c r="I2681" s="8" t="s">
        <v>4031</v>
      </c>
      <c r="J2681" s="8" t="s">
        <v>3769</v>
      </c>
      <c r="K2681" s="8" t="s">
        <v>8434</v>
      </c>
      <c r="M2681" s="8" t="s">
        <v>3866</v>
      </c>
      <c r="N2681" s="8" t="s">
        <v>3708</v>
      </c>
      <c r="O2681" s="8" t="s">
        <v>3804</v>
      </c>
      <c r="P2681" s="9">
        <v>2605.7399999999998</v>
      </c>
      <c r="Q2681" s="8" t="s">
        <v>3805</v>
      </c>
      <c r="R2681" s="8" t="s">
        <v>8428</v>
      </c>
      <c r="S2681" s="9">
        <v>2791.19</v>
      </c>
      <c r="T2681" s="9">
        <v>1982.04</v>
      </c>
      <c r="U2681" s="8" t="s">
        <v>3717</v>
      </c>
      <c r="V2681" s="8" t="s">
        <v>8428</v>
      </c>
      <c r="Y2681" s="8" t="s">
        <v>3738</v>
      </c>
      <c r="AY2681" s="8" t="s">
        <v>2980</v>
      </c>
      <c r="AZ2681" s="10">
        <v>43937</v>
      </c>
      <c r="BA2681" s="10">
        <v>45792</v>
      </c>
      <c r="BC2681" s="10">
        <v>44251</v>
      </c>
      <c r="BE2681" s="8" t="s">
        <v>4223</v>
      </c>
      <c r="BF2681" s="8" t="s">
        <v>3960</v>
      </c>
      <c r="BG2681" s="11">
        <v>90</v>
      </c>
      <c r="BH2681" s="11">
        <v>2</v>
      </c>
      <c r="BI2681" s="8" t="s">
        <v>6769</v>
      </c>
      <c r="BJ2681" s="11">
        <v>135</v>
      </c>
      <c r="BW2681" s="10">
        <v>44136</v>
      </c>
      <c r="BX2681" s="10">
        <v>44136</v>
      </c>
      <c r="BY2681" s="9">
        <v>0</v>
      </c>
      <c r="BZ2681" s="8" t="s">
        <v>3742</v>
      </c>
      <c r="CF2681" s="8" t="s">
        <v>3708</v>
      </c>
      <c r="CH2681" s="9">
        <v>3441.4</v>
      </c>
      <c r="CM2681" s="12">
        <v>10</v>
      </c>
      <c r="CR2681" s="8" t="s">
        <v>13406</v>
      </c>
      <c r="CV2681" s="13">
        <v>1</v>
      </c>
    </row>
    <row r="2682" spans="1:100" x14ac:dyDescent="0.2">
      <c r="A2682" s="8" t="s">
        <v>13412</v>
      </c>
      <c r="B2682" s="8" t="s">
        <v>13413</v>
      </c>
      <c r="C2682" s="8" t="s">
        <v>3797</v>
      </c>
      <c r="D2682" s="8" t="s">
        <v>3798</v>
      </c>
      <c r="E2682" s="8" t="s">
        <v>3860</v>
      </c>
      <c r="F2682" s="8" t="s">
        <v>3701</v>
      </c>
      <c r="G2682" s="8" t="s">
        <v>4559</v>
      </c>
      <c r="H2682" s="8" t="s">
        <v>3703</v>
      </c>
      <c r="I2682" s="8" t="s">
        <v>4080</v>
      </c>
      <c r="J2682" s="8" t="s">
        <v>3705</v>
      </c>
      <c r="K2682" s="8" t="s">
        <v>13414</v>
      </c>
      <c r="M2682" s="8" t="s">
        <v>3866</v>
      </c>
      <c r="N2682" s="8" t="s">
        <v>3708</v>
      </c>
      <c r="O2682" s="8" t="s">
        <v>3709</v>
      </c>
      <c r="P2682" s="9">
        <v>32208.15</v>
      </c>
      <c r="Q2682" s="8" t="s">
        <v>3710</v>
      </c>
      <c r="R2682" s="8" t="s">
        <v>13415</v>
      </c>
      <c r="S2682" s="9">
        <v>52693.2</v>
      </c>
      <c r="T2682" s="9">
        <v>46122.46</v>
      </c>
      <c r="U2682" s="8" t="s">
        <v>3710</v>
      </c>
      <c r="V2682" s="8" t="s">
        <v>13415</v>
      </c>
      <c r="W2682" s="8" t="s">
        <v>3710</v>
      </c>
      <c r="Y2682" s="8" t="s">
        <v>3738</v>
      </c>
      <c r="Z2682" s="8" t="s">
        <v>3739</v>
      </c>
      <c r="AY2682" s="8" t="s">
        <v>4563</v>
      </c>
      <c r="AZ2682" s="10">
        <v>43306</v>
      </c>
      <c r="BA2682" s="10">
        <v>45160</v>
      </c>
      <c r="BC2682" s="10">
        <v>44673</v>
      </c>
      <c r="BE2682" s="8" t="s">
        <v>3700</v>
      </c>
      <c r="BF2682" s="8" t="s">
        <v>3720</v>
      </c>
      <c r="BG2682" s="11">
        <v>30</v>
      </c>
      <c r="BH2682" s="11">
        <v>10</v>
      </c>
      <c r="BI2682" s="8" t="s">
        <v>3720</v>
      </c>
      <c r="BJ2682" s="11">
        <v>30</v>
      </c>
      <c r="BQ2682" s="11">
        <v>2562.3589000000002</v>
      </c>
      <c r="BR2682" s="8" t="s">
        <v>13415</v>
      </c>
      <c r="BW2682" s="10">
        <v>44652</v>
      </c>
      <c r="BX2682" s="10">
        <v>44652</v>
      </c>
      <c r="BY2682" s="9">
        <v>0</v>
      </c>
      <c r="BZ2682" s="8" t="s">
        <v>3777</v>
      </c>
      <c r="CF2682" s="8" t="s">
        <v>3708</v>
      </c>
      <c r="CH2682" s="9">
        <v>37081.339999999997</v>
      </c>
      <c r="CM2682" s="12">
        <v>10</v>
      </c>
      <c r="CR2682" s="8" t="s">
        <v>13413</v>
      </c>
      <c r="CV2682" s="13">
        <v>1</v>
      </c>
    </row>
    <row r="2683" spans="1:100" x14ac:dyDescent="0.2">
      <c r="A2683" s="8" t="s">
        <v>13416</v>
      </c>
      <c r="B2683" s="8" t="s">
        <v>13413</v>
      </c>
      <c r="C2683" s="8" t="s">
        <v>3929</v>
      </c>
      <c r="D2683" s="8" t="s">
        <v>3798</v>
      </c>
      <c r="E2683" s="8" t="s">
        <v>3860</v>
      </c>
      <c r="F2683" s="8" t="s">
        <v>3701</v>
      </c>
      <c r="G2683" s="8" t="s">
        <v>4565</v>
      </c>
      <c r="H2683" s="8" t="s">
        <v>3703</v>
      </c>
      <c r="I2683" s="8" t="s">
        <v>4080</v>
      </c>
      <c r="J2683" s="8" t="s">
        <v>3705</v>
      </c>
      <c r="K2683" s="8" t="s">
        <v>13417</v>
      </c>
      <c r="M2683" s="8" t="s">
        <v>3866</v>
      </c>
      <c r="N2683" s="8" t="s">
        <v>3708</v>
      </c>
      <c r="O2683" s="8" t="s">
        <v>3709</v>
      </c>
      <c r="P2683" s="9">
        <v>23928.47</v>
      </c>
      <c r="Q2683" s="8" t="s">
        <v>3710</v>
      </c>
      <c r="R2683" s="8" t="s">
        <v>13415</v>
      </c>
      <c r="S2683" s="9">
        <v>26346.6</v>
      </c>
      <c r="T2683" s="9">
        <v>23061.23</v>
      </c>
      <c r="U2683" s="8" t="s">
        <v>3710</v>
      </c>
      <c r="V2683" s="8" t="s">
        <v>13415</v>
      </c>
      <c r="W2683" s="8" t="s">
        <v>3710</v>
      </c>
      <c r="Y2683" s="8" t="s">
        <v>3738</v>
      </c>
      <c r="AY2683" s="8" t="s">
        <v>4563</v>
      </c>
      <c r="AZ2683" s="10">
        <v>43306</v>
      </c>
      <c r="BA2683" s="10">
        <v>45160</v>
      </c>
      <c r="BC2683" s="10">
        <v>44673</v>
      </c>
      <c r="BE2683" s="8" t="s">
        <v>3700</v>
      </c>
      <c r="BF2683" s="8" t="s">
        <v>3720</v>
      </c>
      <c r="BG2683" s="11">
        <v>15</v>
      </c>
      <c r="BH2683" s="11">
        <v>10</v>
      </c>
      <c r="BI2683" s="8" t="s">
        <v>3720</v>
      </c>
      <c r="BJ2683" s="11">
        <v>15</v>
      </c>
      <c r="BQ2683" s="11">
        <v>2562.3589000000002</v>
      </c>
      <c r="BR2683" s="8" t="s">
        <v>13415</v>
      </c>
      <c r="BW2683" s="10">
        <v>44652</v>
      </c>
      <c r="BX2683" s="10">
        <v>44652</v>
      </c>
      <c r="BY2683" s="9">
        <v>0</v>
      </c>
      <c r="BZ2683" s="8" t="s">
        <v>3777</v>
      </c>
      <c r="CF2683" s="8" t="s">
        <v>3708</v>
      </c>
      <c r="CH2683" s="9">
        <v>27791.54</v>
      </c>
      <c r="CM2683" s="12">
        <v>10</v>
      </c>
      <c r="CR2683" s="8" t="s">
        <v>13413</v>
      </c>
      <c r="CV2683" s="13">
        <v>1</v>
      </c>
    </row>
    <row r="2684" spans="1:100" x14ac:dyDescent="0.2">
      <c r="A2684" s="8" t="s">
        <v>13418</v>
      </c>
      <c r="B2684" s="8" t="s">
        <v>13419</v>
      </c>
      <c r="C2684" s="8" t="s">
        <v>3797</v>
      </c>
      <c r="D2684" s="8" t="s">
        <v>3798</v>
      </c>
      <c r="E2684" s="8" t="s">
        <v>3860</v>
      </c>
      <c r="F2684" s="8" t="s">
        <v>3701</v>
      </c>
      <c r="G2684" s="8" t="s">
        <v>4559</v>
      </c>
      <c r="H2684" s="8" t="s">
        <v>3703</v>
      </c>
      <c r="I2684" s="8" t="s">
        <v>4814</v>
      </c>
      <c r="J2684" s="8" t="s">
        <v>3787</v>
      </c>
      <c r="K2684" s="8" t="s">
        <v>13420</v>
      </c>
      <c r="M2684" s="8" t="s">
        <v>3866</v>
      </c>
      <c r="N2684" s="8" t="s">
        <v>3708</v>
      </c>
      <c r="O2684" s="8" t="s">
        <v>3709</v>
      </c>
      <c r="P2684" s="9">
        <v>53680.25</v>
      </c>
      <c r="Q2684" s="8" t="s">
        <v>3710</v>
      </c>
      <c r="R2684" s="8" t="s">
        <v>13421</v>
      </c>
      <c r="S2684" s="9">
        <v>87192.8</v>
      </c>
      <c r="T2684" s="9">
        <v>76870.77</v>
      </c>
      <c r="U2684" s="8" t="s">
        <v>3710</v>
      </c>
      <c r="V2684" s="8" t="s">
        <v>13421</v>
      </c>
      <c r="W2684" s="8" t="s">
        <v>3710</v>
      </c>
      <c r="Y2684" s="8" t="s">
        <v>3738</v>
      </c>
      <c r="Z2684" s="8" t="s">
        <v>3739</v>
      </c>
      <c r="AY2684" s="8" t="s">
        <v>4563</v>
      </c>
      <c r="AZ2684" s="10">
        <v>43355</v>
      </c>
      <c r="BA2684" s="10">
        <v>45191</v>
      </c>
      <c r="BE2684" s="8" t="s">
        <v>3700</v>
      </c>
      <c r="BF2684" s="8" t="s">
        <v>3720</v>
      </c>
      <c r="BG2684" s="11">
        <v>30</v>
      </c>
      <c r="BH2684" s="11">
        <v>10</v>
      </c>
      <c r="BI2684" s="8" t="s">
        <v>3720</v>
      </c>
      <c r="BJ2684" s="11">
        <v>30</v>
      </c>
      <c r="BQ2684" s="11">
        <v>2562.3589000000002</v>
      </c>
      <c r="BR2684" s="8" t="s">
        <v>13421</v>
      </c>
      <c r="BW2684" s="10">
        <v>44713</v>
      </c>
      <c r="BX2684" s="10">
        <v>44713</v>
      </c>
      <c r="BY2684" s="9">
        <v>0</v>
      </c>
      <c r="BZ2684" s="8" t="s">
        <v>3777</v>
      </c>
      <c r="CF2684" s="8" t="s">
        <v>3708</v>
      </c>
      <c r="CH2684" s="9">
        <v>61173.04</v>
      </c>
      <c r="CM2684" s="12">
        <v>10</v>
      </c>
      <c r="CR2684" s="8" t="s">
        <v>13419</v>
      </c>
      <c r="CV2684" s="13">
        <v>1</v>
      </c>
    </row>
    <row r="2685" spans="1:100" x14ac:dyDescent="0.2">
      <c r="A2685" s="8" t="s">
        <v>13422</v>
      </c>
      <c r="B2685" s="8" t="s">
        <v>13419</v>
      </c>
      <c r="C2685" s="8" t="s">
        <v>3929</v>
      </c>
      <c r="D2685" s="8" t="s">
        <v>3798</v>
      </c>
      <c r="E2685" s="8" t="s">
        <v>3860</v>
      </c>
      <c r="F2685" s="8" t="s">
        <v>3701</v>
      </c>
      <c r="G2685" s="8" t="s">
        <v>4565</v>
      </c>
      <c r="H2685" s="8" t="s">
        <v>3703</v>
      </c>
      <c r="I2685" s="8" t="s">
        <v>4814</v>
      </c>
      <c r="J2685" s="8" t="s">
        <v>3787</v>
      </c>
      <c r="K2685" s="8" t="s">
        <v>13423</v>
      </c>
      <c r="M2685" s="8" t="s">
        <v>3866</v>
      </c>
      <c r="N2685" s="8" t="s">
        <v>3708</v>
      </c>
      <c r="O2685" s="8" t="s">
        <v>3709</v>
      </c>
      <c r="P2685" s="9">
        <v>39880.78</v>
      </c>
      <c r="Q2685" s="8" t="s">
        <v>3710</v>
      </c>
      <c r="R2685" s="8" t="s">
        <v>13421</v>
      </c>
      <c r="S2685" s="9">
        <v>43596.41</v>
      </c>
      <c r="T2685" s="9">
        <v>38435.39</v>
      </c>
      <c r="U2685" s="8" t="s">
        <v>3710</v>
      </c>
      <c r="V2685" s="8" t="s">
        <v>13421</v>
      </c>
      <c r="W2685" s="8" t="s">
        <v>3710</v>
      </c>
      <c r="Y2685" s="8" t="s">
        <v>3738</v>
      </c>
      <c r="AY2685" s="8" t="s">
        <v>4563</v>
      </c>
      <c r="AZ2685" s="10">
        <v>43355</v>
      </c>
      <c r="BA2685" s="10">
        <v>45191</v>
      </c>
      <c r="BE2685" s="8" t="s">
        <v>3700</v>
      </c>
      <c r="BF2685" s="8" t="s">
        <v>3720</v>
      </c>
      <c r="BG2685" s="11">
        <v>15</v>
      </c>
      <c r="BH2685" s="11">
        <v>10</v>
      </c>
      <c r="BI2685" s="8" t="s">
        <v>3720</v>
      </c>
      <c r="BJ2685" s="11">
        <v>15</v>
      </c>
      <c r="BQ2685" s="11">
        <v>2562.3589000000002</v>
      </c>
      <c r="BR2685" s="8" t="s">
        <v>13421</v>
      </c>
      <c r="BW2685" s="10">
        <v>44713</v>
      </c>
      <c r="BX2685" s="10">
        <v>44713</v>
      </c>
      <c r="BY2685" s="9">
        <v>0</v>
      </c>
      <c r="BZ2685" s="8" t="s">
        <v>3777</v>
      </c>
      <c r="CF2685" s="8" t="s">
        <v>3708</v>
      </c>
      <c r="CH2685" s="9">
        <v>45690.04</v>
      </c>
      <c r="CM2685" s="12">
        <v>10</v>
      </c>
      <c r="CR2685" s="8" t="s">
        <v>13419</v>
      </c>
      <c r="CV2685" s="13">
        <v>1</v>
      </c>
    </row>
    <row r="2686" spans="1:100" x14ac:dyDescent="0.2">
      <c r="A2686" s="8" t="s">
        <v>13424</v>
      </c>
      <c r="B2686" s="8" t="s">
        <v>13425</v>
      </c>
      <c r="C2686" s="8" t="s">
        <v>3797</v>
      </c>
      <c r="D2686" s="8" t="s">
        <v>3798</v>
      </c>
      <c r="E2686" s="8" t="s">
        <v>3860</v>
      </c>
      <c r="F2686" s="8" t="s">
        <v>3701</v>
      </c>
      <c r="G2686" s="8" t="s">
        <v>4559</v>
      </c>
      <c r="H2686" s="8" t="s">
        <v>3703</v>
      </c>
      <c r="I2686" s="8" t="s">
        <v>4763</v>
      </c>
      <c r="J2686" s="8" t="s">
        <v>3769</v>
      </c>
      <c r="K2686" s="8" t="s">
        <v>13426</v>
      </c>
      <c r="M2686" s="8" t="s">
        <v>3866</v>
      </c>
      <c r="N2686" s="8" t="s">
        <v>3708</v>
      </c>
      <c r="O2686" s="8" t="s">
        <v>3709</v>
      </c>
      <c r="P2686" s="9">
        <v>53680.25</v>
      </c>
      <c r="Q2686" s="8" t="s">
        <v>3710</v>
      </c>
      <c r="R2686" s="8" t="s">
        <v>13427</v>
      </c>
      <c r="S2686" s="9">
        <v>87192.8</v>
      </c>
      <c r="T2686" s="9">
        <v>76870.77</v>
      </c>
      <c r="U2686" s="8" t="s">
        <v>3710</v>
      </c>
      <c r="V2686" s="8" t="s">
        <v>13427</v>
      </c>
      <c r="W2686" s="8" t="s">
        <v>3710</v>
      </c>
      <c r="Y2686" s="8" t="s">
        <v>3738</v>
      </c>
      <c r="Z2686" s="8" t="s">
        <v>3739</v>
      </c>
      <c r="AY2686" s="8" t="s">
        <v>4563</v>
      </c>
      <c r="AZ2686" s="10">
        <v>43516</v>
      </c>
      <c r="BA2686" s="10">
        <v>45363</v>
      </c>
      <c r="BC2686" s="10">
        <v>44718</v>
      </c>
      <c r="BE2686" s="8" t="s">
        <v>3700</v>
      </c>
      <c r="BF2686" s="8" t="s">
        <v>3720</v>
      </c>
      <c r="BG2686" s="11">
        <v>30</v>
      </c>
      <c r="BH2686" s="11">
        <v>10</v>
      </c>
      <c r="BI2686" s="8" t="s">
        <v>3720</v>
      </c>
      <c r="BJ2686" s="11">
        <v>30</v>
      </c>
      <c r="BQ2686" s="11">
        <v>2562.3589000000002</v>
      </c>
      <c r="BR2686" s="8" t="s">
        <v>13427</v>
      </c>
      <c r="BW2686" s="10">
        <v>44682</v>
      </c>
      <c r="BX2686" s="10">
        <v>44682</v>
      </c>
      <c r="BY2686" s="9">
        <v>0</v>
      </c>
      <c r="BZ2686" s="8" t="s">
        <v>3777</v>
      </c>
      <c r="CF2686" s="8" t="s">
        <v>3708</v>
      </c>
      <c r="CH2686" s="9">
        <v>61173.04</v>
      </c>
      <c r="CM2686" s="12">
        <v>10</v>
      </c>
      <c r="CR2686" s="8" t="s">
        <v>13425</v>
      </c>
      <c r="CV2686" s="13">
        <v>1</v>
      </c>
    </row>
    <row r="2687" spans="1:100" x14ac:dyDescent="0.2">
      <c r="A2687" s="8" t="s">
        <v>13428</v>
      </c>
      <c r="B2687" s="8" t="s">
        <v>13425</v>
      </c>
      <c r="C2687" s="8" t="s">
        <v>3929</v>
      </c>
      <c r="D2687" s="8" t="s">
        <v>3798</v>
      </c>
      <c r="E2687" s="8" t="s">
        <v>3860</v>
      </c>
      <c r="F2687" s="8" t="s">
        <v>3701</v>
      </c>
      <c r="G2687" s="8" t="s">
        <v>4565</v>
      </c>
      <c r="H2687" s="8" t="s">
        <v>3703</v>
      </c>
      <c r="I2687" s="8" t="s">
        <v>4763</v>
      </c>
      <c r="J2687" s="8" t="s">
        <v>3769</v>
      </c>
      <c r="K2687" s="8" t="s">
        <v>13429</v>
      </c>
      <c r="M2687" s="8" t="s">
        <v>3866</v>
      </c>
      <c r="N2687" s="8" t="s">
        <v>3708</v>
      </c>
      <c r="O2687" s="8" t="s">
        <v>3709</v>
      </c>
      <c r="P2687" s="9">
        <v>39880.78</v>
      </c>
      <c r="Q2687" s="8" t="s">
        <v>3710</v>
      </c>
      <c r="R2687" s="8" t="s">
        <v>13427</v>
      </c>
      <c r="S2687" s="9">
        <v>43596.41</v>
      </c>
      <c r="T2687" s="9">
        <v>38435.39</v>
      </c>
      <c r="U2687" s="8" t="s">
        <v>3710</v>
      </c>
      <c r="V2687" s="8" t="s">
        <v>13427</v>
      </c>
      <c r="W2687" s="8" t="s">
        <v>3710</v>
      </c>
      <c r="Y2687" s="8" t="s">
        <v>3738</v>
      </c>
      <c r="AY2687" s="8" t="s">
        <v>4563</v>
      </c>
      <c r="AZ2687" s="10">
        <v>43516</v>
      </c>
      <c r="BA2687" s="10">
        <v>45363</v>
      </c>
      <c r="BC2687" s="10">
        <v>44718</v>
      </c>
      <c r="BE2687" s="8" t="s">
        <v>3700</v>
      </c>
      <c r="BF2687" s="8" t="s">
        <v>3720</v>
      </c>
      <c r="BG2687" s="11">
        <v>15</v>
      </c>
      <c r="BH2687" s="11">
        <v>10</v>
      </c>
      <c r="BI2687" s="8" t="s">
        <v>3720</v>
      </c>
      <c r="BJ2687" s="11">
        <v>15</v>
      </c>
      <c r="BQ2687" s="11">
        <v>2562.3589000000002</v>
      </c>
      <c r="BR2687" s="8" t="s">
        <v>13427</v>
      </c>
      <c r="BW2687" s="10">
        <v>44682</v>
      </c>
      <c r="BX2687" s="10">
        <v>44682</v>
      </c>
      <c r="BY2687" s="9">
        <v>0</v>
      </c>
      <c r="BZ2687" s="8" t="s">
        <v>3777</v>
      </c>
      <c r="CF2687" s="8" t="s">
        <v>3708</v>
      </c>
      <c r="CH2687" s="9">
        <v>45690.04</v>
      </c>
      <c r="CM2687" s="12">
        <v>10</v>
      </c>
      <c r="CR2687" s="8" t="s">
        <v>13425</v>
      </c>
      <c r="CV2687" s="13">
        <v>1</v>
      </c>
    </row>
    <row r="2688" spans="1:100" x14ac:dyDescent="0.2">
      <c r="A2688" s="8" t="s">
        <v>13430</v>
      </c>
      <c r="B2688" s="8" t="s">
        <v>13431</v>
      </c>
      <c r="C2688" s="8" t="s">
        <v>3797</v>
      </c>
      <c r="D2688" s="8" t="s">
        <v>3798</v>
      </c>
      <c r="E2688" s="8" t="s">
        <v>7499</v>
      </c>
      <c r="F2688" s="8" t="s">
        <v>3701</v>
      </c>
      <c r="G2688" s="8" t="s">
        <v>13432</v>
      </c>
      <c r="H2688" s="8" t="s">
        <v>3801</v>
      </c>
      <c r="I2688" s="8" t="s">
        <v>3768</v>
      </c>
      <c r="J2688" s="8" t="s">
        <v>3769</v>
      </c>
      <c r="K2688" s="8" t="s">
        <v>13433</v>
      </c>
      <c r="M2688" s="8" t="s">
        <v>3866</v>
      </c>
      <c r="N2688" s="8" t="s">
        <v>3708</v>
      </c>
      <c r="O2688" s="8" t="s">
        <v>3709</v>
      </c>
      <c r="P2688" s="9">
        <v>62929.29</v>
      </c>
      <c r="Q2688" s="8" t="s">
        <v>3710</v>
      </c>
      <c r="R2688" s="8" t="s">
        <v>4561</v>
      </c>
      <c r="S2688" s="9">
        <v>87192.8</v>
      </c>
      <c r="T2688" s="9">
        <v>76870.77</v>
      </c>
      <c r="U2688" s="8" t="s">
        <v>3710</v>
      </c>
      <c r="V2688" s="8" t="s">
        <v>13434</v>
      </c>
      <c r="W2688" s="8" t="s">
        <v>3710</v>
      </c>
      <c r="Y2688" s="8" t="s">
        <v>3738</v>
      </c>
      <c r="Z2688" s="8" t="s">
        <v>3739</v>
      </c>
      <c r="AY2688" s="8" t="s">
        <v>4563</v>
      </c>
      <c r="AZ2688" s="10">
        <v>42956</v>
      </c>
      <c r="BB2688" s="8" t="s">
        <v>3717</v>
      </c>
      <c r="BC2688" s="10">
        <v>43739</v>
      </c>
      <c r="BD2688" s="10">
        <v>44482</v>
      </c>
      <c r="BE2688" s="8" t="s">
        <v>3700</v>
      </c>
      <c r="BF2688" s="8" t="s">
        <v>3720</v>
      </c>
      <c r="BG2688" s="11">
        <v>30</v>
      </c>
      <c r="BH2688" s="11">
        <v>10</v>
      </c>
      <c r="BI2688" s="8" t="s">
        <v>3720</v>
      </c>
      <c r="BJ2688" s="11">
        <v>30</v>
      </c>
      <c r="BQ2688" s="11">
        <v>2562.3589000000002</v>
      </c>
      <c r="BR2688" s="8" t="s">
        <v>13434</v>
      </c>
      <c r="BW2688" s="10">
        <v>44409</v>
      </c>
      <c r="BX2688" s="10">
        <v>44713</v>
      </c>
      <c r="BY2688" s="9">
        <v>0</v>
      </c>
      <c r="BZ2688" s="8" t="s">
        <v>3777</v>
      </c>
      <c r="CF2688" s="8" t="s">
        <v>3708</v>
      </c>
      <c r="CH2688" s="9">
        <v>71550.460000000006</v>
      </c>
      <c r="CM2688" s="12">
        <v>10</v>
      </c>
      <c r="CR2688" s="8" t="s">
        <v>13431</v>
      </c>
      <c r="CV2688" s="13">
        <v>1</v>
      </c>
    </row>
    <row r="2689" spans="1:100" x14ac:dyDescent="0.2">
      <c r="A2689" s="8" t="s">
        <v>13435</v>
      </c>
      <c r="B2689" s="8" t="s">
        <v>13431</v>
      </c>
      <c r="C2689" s="8" t="s">
        <v>3929</v>
      </c>
      <c r="D2689" s="8" t="s">
        <v>3798</v>
      </c>
      <c r="E2689" s="8" t="s">
        <v>7499</v>
      </c>
      <c r="F2689" s="8" t="s">
        <v>3701</v>
      </c>
      <c r="G2689" s="8" t="s">
        <v>13436</v>
      </c>
      <c r="H2689" s="8" t="s">
        <v>3801</v>
      </c>
      <c r="I2689" s="8" t="s">
        <v>3768</v>
      </c>
      <c r="J2689" s="8" t="s">
        <v>3769</v>
      </c>
      <c r="K2689" s="8" t="s">
        <v>13437</v>
      </c>
      <c r="M2689" s="8" t="s">
        <v>3866</v>
      </c>
      <c r="N2689" s="8" t="s">
        <v>3708</v>
      </c>
      <c r="O2689" s="8" t="s">
        <v>3709</v>
      </c>
      <c r="P2689" s="9">
        <v>50572.84</v>
      </c>
      <c r="Q2689" s="8" t="s">
        <v>3710</v>
      </c>
      <c r="R2689" s="8" t="s">
        <v>4561</v>
      </c>
      <c r="S2689" s="9">
        <v>43596.41</v>
      </c>
      <c r="T2689" s="9">
        <v>38435.39</v>
      </c>
      <c r="U2689" s="8" t="s">
        <v>3710</v>
      </c>
      <c r="V2689" s="8" t="s">
        <v>13434</v>
      </c>
      <c r="W2689" s="8" t="s">
        <v>3710</v>
      </c>
      <c r="Y2689" s="8" t="s">
        <v>3738</v>
      </c>
      <c r="AY2689" s="8" t="s">
        <v>4563</v>
      </c>
      <c r="AZ2689" s="10">
        <v>42956</v>
      </c>
      <c r="BB2689" s="8" t="s">
        <v>3717</v>
      </c>
      <c r="BC2689" s="10">
        <v>43739</v>
      </c>
      <c r="BE2689" s="8" t="s">
        <v>3700</v>
      </c>
      <c r="BF2689" s="8" t="s">
        <v>3720</v>
      </c>
      <c r="BG2689" s="11">
        <v>15</v>
      </c>
      <c r="BH2689" s="11">
        <v>10</v>
      </c>
      <c r="BI2689" s="8" t="s">
        <v>3720</v>
      </c>
      <c r="BJ2689" s="11">
        <v>15</v>
      </c>
      <c r="BQ2689" s="11">
        <v>2562.3589000000002</v>
      </c>
      <c r="BR2689" s="8" t="s">
        <v>13434</v>
      </c>
      <c r="BW2689" s="10">
        <v>44409</v>
      </c>
      <c r="BX2689" s="10">
        <v>44713</v>
      </c>
      <c r="BY2689" s="9">
        <v>0</v>
      </c>
      <c r="BZ2689" s="8" t="s">
        <v>3777</v>
      </c>
      <c r="CF2689" s="8" t="s">
        <v>3708</v>
      </c>
      <c r="CH2689" s="9">
        <v>57686.53</v>
      </c>
      <c r="CM2689" s="12">
        <v>10</v>
      </c>
      <c r="CR2689" s="8" t="s">
        <v>13431</v>
      </c>
      <c r="CV2689" s="13">
        <v>1</v>
      </c>
    </row>
    <row r="2690" spans="1:100" x14ac:dyDescent="0.2">
      <c r="A2690" s="8" t="s">
        <v>13438</v>
      </c>
      <c r="B2690" s="8" t="s">
        <v>13439</v>
      </c>
      <c r="C2690" s="8" t="s">
        <v>3797</v>
      </c>
      <c r="D2690" s="8" t="s">
        <v>3798</v>
      </c>
      <c r="E2690" s="8" t="s">
        <v>3860</v>
      </c>
      <c r="F2690" s="8" t="s">
        <v>3701</v>
      </c>
      <c r="G2690" s="8" t="s">
        <v>4559</v>
      </c>
      <c r="H2690" s="8" t="s">
        <v>3703</v>
      </c>
      <c r="I2690" s="8" t="s">
        <v>5143</v>
      </c>
      <c r="J2690" s="8" t="s">
        <v>4009</v>
      </c>
      <c r="K2690" s="8" t="s">
        <v>13440</v>
      </c>
      <c r="M2690" s="8" t="s">
        <v>3866</v>
      </c>
      <c r="N2690" s="8" t="s">
        <v>3708</v>
      </c>
      <c r="O2690" s="8" t="s">
        <v>3709</v>
      </c>
      <c r="P2690" s="9">
        <v>53680.25</v>
      </c>
      <c r="Q2690" s="8" t="s">
        <v>3710</v>
      </c>
      <c r="R2690" s="8" t="s">
        <v>13441</v>
      </c>
      <c r="S2690" s="9">
        <v>87192.8</v>
      </c>
      <c r="T2690" s="9">
        <v>76870.77</v>
      </c>
      <c r="U2690" s="8" t="s">
        <v>3710</v>
      </c>
      <c r="V2690" s="8" t="s">
        <v>13441</v>
      </c>
      <c r="W2690" s="8" t="s">
        <v>3710</v>
      </c>
      <c r="Y2690" s="8" t="s">
        <v>3738</v>
      </c>
      <c r="Z2690" s="8" t="s">
        <v>3739</v>
      </c>
      <c r="AY2690" s="8" t="s">
        <v>4563</v>
      </c>
      <c r="AZ2690" s="10">
        <v>43747</v>
      </c>
      <c r="BA2690" s="10">
        <v>45597</v>
      </c>
      <c r="BE2690" s="8" t="s">
        <v>3700</v>
      </c>
      <c r="BF2690" s="8" t="s">
        <v>3720</v>
      </c>
      <c r="BG2690" s="11">
        <v>30</v>
      </c>
      <c r="BH2690" s="11">
        <v>10</v>
      </c>
      <c r="BI2690" s="8" t="s">
        <v>3720</v>
      </c>
      <c r="BJ2690" s="11">
        <v>30</v>
      </c>
      <c r="BQ2690" s="11">
        <v>2562.3589000000002</v>
      </c>
      <c r="BR2690" s="8" t="s">
        <v>13441</v>
      </c>
      <c r="BW2690" s="10">
        <v>44743</v>
      </c>
      <c r="BX2690" s="10">
        <v>44743</v>
      </c>
      <c r="BY2690" s="9">
        <v>0</v>
      </c>
      <c r="BZ2690" s="8" t="s">
        <v>3777</v>
      </c>
      <c r="CF2690" s="8" t="s">
        <v>3708</v>
      </c>
      <c r="CH2690" s="9">
        <v>61173.04</v>
      </c>
      <c r="CM2690" s="12">
        <v>10</v>
      </c>
      <c r="CR2690" s="8" t="s">
        <v>13439</v>
      </c>
      <c r="CV2690" s="13">
        <v>1</v>
      </c>
    </row>
    <row r="2691" spans="1:100" x14ac:dyDescent="0.2">
      <c r="A2691" s="8" t="s">
        <v>13442</v>
      </c>
      <c r="B2691" s="8" t="s">
        <v>13439</v>
      </c>
      <c r="C2691" s="8" t="s">
        <v>3929</v>
      </c>
      <c r="D2691" s="8" t="s">
        <v>3798</v>
      </c>
      <c r="E2691" s="8" t="s">
        <v>3860</v>
      </c>
      <c r="F2691" s="8" t="s">
        <v>3701</v>
      </c>
      <c r="G2691" s="8" t="s">
        <v>4565</v>
      </c>
      <c r="H2691" s="8" t="s">
        <v>3703</v>
      </c>
      <c r="I2691" s="8" t="s">
        <v>5143</v>
      </c>
      <c r="J2691" s="8" t="s">
        <v>4009</v>
      </c>
      <c r="K2691" s="8" t="s">
        <v>13443</v>
      </c>
      <c r="M2691" s="8" t="s">
        <v>3866</v>
      </c>
      <c r="N2691" s="8" t="s">
        <v>3708</v>
      </c>
      <c r="O2691" s="8" t="s">
        <v>3709</v>
      </c>
      <c r="P2691" s="9">
        <v>39880.78</v>
      </c>
      <c r="Q2691" s="8" t="s">
        <v>3710</v>
      </c>
      <c r="R2691" s="8" t="s">
        <v>13441</v>
      </c>
      <c r="S2691" s="9">
        <v>43596.41</v>
      </c>
      <c r="T2691" s="9">
        <v>38435.39</v>
      </c>
      <c r="U2691" s="8" t="s">
        <v>3710</v>
      </c>
      <c r="V2691" s="8" t="s">
        <v>13441</v>
      </c>
      <c r="W2691" s="8" t="s">
        <v>3710</v>
      </c>
      <c r="Y2691" s="8" t="s">
        <v>3738</v>
      </c>
      <c r="AY2691" s="8" t="s">
        <v>4563</v>
      </c>
      <c r="AZ2691" s="10">
        <v>43747</v>
      </c>
      <c r="BA2691" s="10">
        <v>45597</v>
      </c>
      <c r="BE2691" s="8" t="s">
        <v>3700</v>
      </c>
      <c r="BF2691" s="8" t="s">
        <v>3720</v>
      </c>
      <c r="BG2691" s="11">
        <v>15</v>
      </c>
      <c r="BH2691" s="11">
        <v>10</v>
      </c>
      <c r="BI2691" s="8" t="s">
        <v>3720</v>
      </c>
      <c r="BJ2691" s="11">
        <v>15</v>
      </c>
      <c r="BQ2691" s="11">
        <v>2562.3589000000002</v>
      </c>
      <c r="BR2691" s="8" t="s">
        <v>13441</v>
      </c>
      <c r="BW2691" s="10">
        <v>44743</v>
      </c>
      <c r="BX2691" s="10">
        <v>44743</v>
      </c>
      <c r="BY2691" s="9">
        <v>0</v>
      </c>
      <c r="BZ2691" s="8" t="s">
        <v>3777</v>
      </c>
      <c r="CF2691" s="8" t="s">
        <v>3708</v>
      </c>
      <c r="CH2691" s="9">
        <v>45690.04</v>
      </c>
      <c r="CM2691" s="12">
        <v>10</v>
      </c>
      <c r="CR2691" s="8" t="s">
        <v>13439</v>
      </c>
      <c r="CV2691" s="13">
        <v>1</v>
      </c>
    </row>
    <row r="2692" spans="1:100" x14ac:dyDescent="0.2">
      <c r="A2692" s="8" t="s">
        <v>13444</v>
      </c>
      <c r="B2692" s="8" t="s">
        <v>13445</v>
      </c>
      <c r="C2692" s="8" t="s">
        <v>13446</v>
      </c>
      <c r="D2692" s="8" t="s">
        <v>3699</v>
      </c>
      <c r="E2692" s="8" t="s">
        <v>3860</v>
      </c>
      <c r="F2692" s="8" t="s">
        <v>3701</v>
      </c>
      <c r="G2692" s="8" t="s">
        <v>13447</v>
      </c>
      <c r="H2692" s="8" t="s">
        <v>4163</v>
      </c>
      <c r="I2692" s="8" t="s">
        <v>3851</v>
      </c>
      <c r="J2692" s="8" t="s">
        <v>3787</v>
      </c>
      <c r="K2692" s="8" t="s">
        <v>13448</v>
      </c>
      <c r="M2692" s="8" t="s">
        <v>3733</v>
      </c>
      <c r="N2692" s="8" t="s">
        <v>3708</v>
      </c>
      <c r="O2692" s="8" t="s">
        <v>3709</v>
      </c>
      <c r="P2692" s="9">
        <v>9885.81</v>
      </c>
      <c r="Q2692" s="8" t="s">
        <v>3710</v>
      </c>
      <c r="R2692" s="8" t="s">
        <v>13449</v>
      </c>
      <c r="S2692" s="9">
        <v>12033.17</v>
      </c>
      <c r="T2692" s="9">
        <v>9885.81</v>
      </c>
      <c r="U2692" s="8" t="s">
        <v>3710</v>
      </c>
      <c r="V2692" s="8" t="s">
        <v>13450</v>
      </c>
      <c r="W2692" s="8" t="s">
        <v>3710</v>
      </c>
      <c r="Y2692" s="8" t="s">
        <v>3738</v>
      </c>
      <c r="Z2692" s="8" t="s">
        <v>3739</v>
      </c>
      <c r="AY2692" s="8" t="s">
        <v>13451</v>
      </c>
      <c r="BB2692" s="8" t="s">
        <v>3717</v>
      </c>
      <c r="BC2692" s="10">
        <v>42471</v>
      </c>
      <c r="BE2692" s="8" t="s">
        <v>3721</v>
      </c>
      <c r="BF2692" s="8" t="s">
        <v>3960</v>
      </c>
      <c r="BG2692" s="11">
        <v>30</v>
      </c>
      <c r="BJ2692" s="11">
        <v>30</v>
      </c>
      <c r="BW2692" s="10">
        <v>44256</v>
      </c>
      <c r="BX2692" s="10">
        <v>44378</v>
      </c>
      <c r="BY2692" s="9">
        <v>0</v>
      </c>
      <c r="BZ2692" s="8" t="s">
        <v>3777</v>
      </c>
      <c r="CF2692" s="8" t="s">
        <v>3708</v>
      </c>
      <c r="CH2692" s="9">
        <v>12033.17</v>
      </c>
      <c r="CM2692" s="12">
        <v>10</v>
      </c>
      <c r="CR2692" s="8" t="s">
        <v>13445</v>
      </c>
      <c r="CV2692" s="13">
        <v>1</v>
      </c>
    </row>
    <row r="2693" spans="1:100" x14ac:dyDescent="0.2">
      <c r="A2693" s="8" t="s">
        <v>3207</v>
      </c>
      <c r="B2693" s="8" t="s">
        <v>13452</v>
      </c>
      <c r="C2693" s="8" t="s">
        <v>7685</v>
      </c>
      <c r="D2693" s="8" t="s">
        <v>3699</v>
      </c>
      <c r="E2693" s="8" t="s">
        <v>3954</v>
      </c>
      <c r="F2693" s="8" t="s">
        <v>3701</v>
      </c>
      <c r="G2693" s="8" t="s">
        <v>13453</v>
      </c>
      <c r="H2693" s="8" t="s">
        <v>3703</v>
      </c>
      <c r="I2693" s="8" t="s">
        <v>13454</v>
      </c>
      <c r="J2693" s="8" t="s">
        <v>4585</v>
      </c>
      <c r="K2693" s="8" t="s">
        <v>13455</v>
      </c>
      <c r="M2693" s="8" t="s">
        <v>3866</v>
      </c>
      <c r="N2693" s="8" t="s">
        <v>3708</v>
      </c>
      <c r="O2693" s="8" t="s">
        <v>3709</v>
      </c>
      <c r="P2693" s="9">
        <v>331.15</v>
      </c>
      <c r="Q2693" s="8" t="s">
        <v>3710</v>
      </c>
      <c r="R2693" s="8" t="s">
        <v>13456</v>
      </c>
      <c r="S2693" s="9">
        <v>195.91</v>
      </c>
      <c r="T2693" s="9">
        <v>130</v>
      </c>
      <c r="U2693" s="8" t="s">
        <v>3710</v>
      </c>
      <c r="V2693" s="8" t="s">
        <v>13456</v>
      </c>
      <c r="AV2693" s="8" t="s">
        <v>4515</v>
      </c>
      <c r="AW2693" s="8">
        <v>96</v>
      </c>
      <c r="AX2693" s="8">
        <v>2</v>
      </c>
      <c r="AY2693" s="8" t="s">
        <v>3208</v>
      </c>
      <c r="AZ2693" s="10">
        <v>39428</v>
      </c>
      <c r="BB2693" s="8" t="s">
        <v>3717</v>
      </c>
      <c r="BC2693" s="10">
        <v>44620</v>
      </c>
      <c r="BE2693" s="8" t="s">
        <v>12144</v>
      </c>
      <c r="BF2693" s="8" t="s">
        <v>3719</v>
      </c>
      <c r="BG2693" s="11">
        <v>100</v>
      </c>
      <c r="BH2693" s="11">
        <v>120</v>
      </c>
      <c r="BI2693" s="8" t="s">
        <v>3720</v>
      </c>
      <c r="BJ2693" s="11">
        <v>100</v>
      </c>
      <c r="BQ2693" s="11">
        <v>1.3</v>
      </c>
      <c r="BR2693" s="8" t="s">
        <v>13456</v>
      </c>
      <c r="BW2693" s="10">
        <v>44256</v>
      </c>
      <c r="BX2693" s="10">
        <v>44256</v>
      </c>
      <c r="BY2693" s="9">
        <v>129.80000000000001</v>
      </c>
      <c r="BZ2693" s="8" t="s">
        <v>3721</v>
      </c>
      <c r="CF2693" s="8" t="s">
        <v>3708</v>
      </c>
      <c r="CH2693" s="9">
        <v>487.99</v>
      </c>
      <c r="CM2693" s="12">
        <v>10</v>
      </c>
      <c r="CR2693" s="8" t="s">
        <v>13452</v>
      </c>
      <c r="CV2693" s="13">
        <v>1</v>
      </c>
    </row>
    <row r="2694" spans="1:100" x14ac:dyDescent="0.2">
      <c r="A2694" s="8" t="s">
        <v>13457</v>
      </c>
      <c r="B2694" s="8" t="s">
        <v>13452</v>
      </c>
      <c r="C2694" s="8" t="s">
        <v>7685</v>
      </c>
      <c r="D2694" s="8" t="s">
        <v>3699</v>
      </c>
      <c r="E2694" s="8" t="s">
        <v>3860</v>
      </c>
      <c r="F2694" s="8" t="s">
        <v>3701</v>
      </c>
      <c r="G2694" s="8" t="s">
        <v>13458</v>
      </c>
      <c r="H2694" s="8" t="s">
        <v>3703</v>
      </c>
      <c r="I2694" s="8" t="s">
        <v>13454</v>
      </c>
      <c r="J2694" s="8" t="s">
        <v>4585</v>
      </c>
      <c r="K2694" s="8" t="s">
        <v>13455</v>
      </c>
      <c r="M2694" s="8" t="s">
        <v>3866</v>
      </c>
      <c r="N2694" s="8" t="s">
        <v>3708</v>
      </c>
      <c r="O2694" s="8" t="s">
        <v>3709</v>
      </c>
      <c r="P2694" s="9">
        <v>64.84</v>
      </c>
      <c r="Q2694" s="8" t="s">
        <v>3710</v>
      </c>
      <c r="R2694" s="8" t="s">
        <v>13459</v>
      </c>
      <c r="S2694" s="9">
        <v>58.77</v>
      </c>
      <c r="T2694" s="9">
        <v>39</v>
      </c>
      <c r="U2694" s="8" t="s">
        <v>3710</v>
      </c>
      <c r="V2694" s="8" t="s">
        <v>4514</v>
      </c>
      <c r="AV2694" s="8" t="s">
        <v>4515</v>
      </c>
      <c r="AW2694" s="8">
        <v>96</v>
      </c>
      <c r="AX2694" s="8">
        <v>2</v>
      </c>
      <c r="AY2694" s="8" t="s">
        <v>3208</v>
      </c>
      <c r="AZ2694" s="10">
        <v>39428</v>
      </c>
      <c r="BB2694" s="8" t="s">
        <v>3717</v>
      </c>
      <c r="BC2694" s="10">
        <v>43928</v>
      </c>
      <c r="BE2694" s="8" t="s">
        <v>12144</v>
      </c>
      <c r="BF2694" s="8" t="s">
        <v>3719</v>
      </c>
      <c r="BG2694" s="11">
        <v>30</v>
      </c>
      <c r="BH2694" s="11">
        <v>120</v>
      </c>
      <c r="BI2694" s="8" t="s">
        <v>3720</v>
      </c>
      <c r="BJ2694" s="11">
        <v>30</v>
      </c>
      <c r="BQ2694" s="11">
        <v>1.3</v>
      </c>
      <c r="BR2694" s="8" t="s">
        <v>4514</v>
      </c>
      <c r="BW2694" s="10">
        <v>44501</v>
      </c>
      <c r="BX2694" s="10">
        <v>43983</v>
      </c>
      <c r="BY2694" s="9">
        <v>38.94</v>
      </c>
      <c r="BZ2694" s="8" t="s">
        <v>3721</v>
      </c>
      <c r="CA2694" s="8" t="s">
        <v>3717</v>
      </c>
      <c r="CF2694" s="8" t="s">
        <v>3708</v>
      </c>
      <c r="CH2694" s="9">
        <v>97.71</v>
      </c>
      <c r="CM2694" s="12">
        <v>10</v>
      </c>
      <c r="CR2694" s="8" t="s">
        <v>13452</v>
      </c>
      <c r="CV2694" s="13">
        <v>1</v>
      </c>
    </row>
    <row r="2695" spans="1:100" x14ac:dyDescent="0.2">
      <c r="A2695" s="8" t="s">
        <v>13460</v>
      </c>
      <c r="B2695" s="8" t="s">
        <v>13452</v>
      </c>
      <c r="C2695" s="8" t="s">
        <v>5388</v>
      </c>
      <c r="D2695" s="8" t="s">
        <v>3699</v>
      </c>
      <c r="E2695" s="8" t="s">
        <v>3954</v>
      </c>
      <c r="F2695" s="8" t="s">
        <v>3701</v>
      </c>
      <c r="G2695" s="8" t="s">
        <v>13461</v>
      </c>
      <c r="H2695" s="8" t="s">
        <v>3703</v>
      </c>
      <c r="I2695" s="8" t="s">
        <v>13454</v>
      </c>
      <c r="J2695" s="8" t="s">
        <v>4585</v>
      </c>
      <c r="K2695" s="8" t="s">
        <v>13462</v>
      </c>
      <c r="M2695" s="8" t="s">
        <v>3866</v>
      </c>
      <c r="N2695" s="8" t="s">
        <v>3708</v>
      </c>
      <c r="O2695" s="8" t="s">
        <v>3709</v>
      </c>
      <c r="P2695" s="9">
        <v>804.67</v>
      </c>
      <c r="Q2695" s="8" t="s">
        <v>3710</v>
      </c>
      <c r="R2695" s="8" t="s">
        <v>13463</v>
      </c>
      <c r="S2695" s="9">
        <v>293.87</v>
      </c>
      <c r="T2695" s="9">
        <v>195</v>
      </c>
      <c r="U2695" s="8" t="s">
        <v>3710</v>
      </c>
      <c r="V2695" s="8" t="s">
        <v>13463</v>
      </c>
      <c r="AV2695" s="8" t="s">
        <v>4515</v>
      </c>
      <c r="AW2695" s="8">
        <v>96</v>
      </c>
      <c r="AX2695" s="8">
        <v>2</v>
      </c>
      <c r="AY2695" s="8" t="s">
        <v>3208</v>
      </c>
      <c r="AZ2695" s="10">
        <v>39428</v>
      </c>
      <c r="BB2695" s="8" t="s">
        <v>3717</v>
      </c>
      <c r="BC2695" s="10">
        <v>44620</v>
      </c>
      <c r="BE2695" s="8" t="s">
        <v>12144</v>
      </c>
      <c r="BF2695" s="8" t="s">
        <v>3719</v>
      </c>
      <c r="BG2695" s="11">
        <v>150</v>
      </c>
      <c r="BH2695" s="11">
        <v>120</v>
      </c>
      <c r="BI2695" s="8" t="s">
        <v>3720</v>
      </c>
      <c r="BJ2695" s="11">
        <v>150</v>
      </c>
      <c r="BQ2695" s="11">
        <v>1.3</v>
      </c>
      <c r="BR2695" s="8" t="s">
        <v>13463</v>
      </c>
      <c r="BW2695" s="10">
        <v>44256</v>
      </c>
      <c r="BX2695" s="10">
        <v>44256</v>
      </c>
      <c r="BY2695" s="9">
        <v>194.7</v>
      </c>
      <c r="BZ2695" s="8" t="s">
        <v>3721</v>
      </c>
      <c r="CF2695" s="8" t="s">
        <v>3708</v>
      </c>
      <c r="CH2695" s="9">
        <v>1120.46</v>
      </c>
      <c r="CM2695" s="12">
        <v>10</v>
      </c>
      <c r="CR2695" s="8" t="s">
        <v>13452</v>
      </c>
      <c r="CV2695" s="13">
        <v>1</v>
      </c>
    </row>
    <row r="2696" spans="1:100" x14ac:dyDescent="0.2">
      <c r="A2696" s="8" t="s">
        <v>13464</v>
      </c>
      <c r="B2696" s="8" t="s">
        <v>13452</v>
      </c>
      <c r="C2696" s="8" t="s">
        <v>5388</v>
      </c>
      <c r="D2696" s="8" t="s">
        <v>3699</v>
      </c>
      <c r="E2696" s="8" t="s">
        <v>3860</v>
      </c>
      <c r="F2696" s="8" t="s">
        <v>3701</v>
      </c>
      <c r="G2696" s="8" t="s">
        <v>13465</v>
      </c>
      <c r="H2696" s="8" t="s">
        <v>3703</v>
      </c>
      <c r="I2696" s="8" t="s">
        <v>13454</v>
      </c>
      <c r="J2696" s="8" t="s">
        <v>4585</v>
      </c>
      <c r="K2696" s="8" t="s">
        <v>13462</v>
      </c>
      <c r="M2696" s="8" t="s">
        <v>3866</v>
      </c>
      <c r="N2696" s="8" t="s">
        <v>3708</v>
      </c>
      <c r="O2696" s="8" t="s">
        <v>3709</v>
      </c>
      <c r="P2696" s="9">
        <v>138.35</v>
      </c>
      <c r="Q2696" s="8" t="s">
        <v>3710</v>
      </c>
      <c r="R2696" s="8" t="s">
        <v>13459</v>
      </c>
      <c r="S2696" s="9">
        <v>88.16</v>
      </c>
      <c r="T2696" s="9">
        <v>58.5</v>
      </c>
      <c r="U2696" s="8" t="s">
        <v>3710</v>
      </c>
      <c r="V2696" s="8" t="s">
        <v>4514</v>
      </c>
      <c r="AV2696" s="8" t="s">
        <v>4515</v>
      </c>
      <c r="AW2696" s="8">
        <v>96</v>
      </c>
      <c r="AX2696" s="8">
        <v>2</v>
      </c>
      <c r="AY2696" s="8" t="s">
        <v>3208</v>
      </c>
      <c r="AZ2696" s="10">
        <v>39428</v>
      </c>
      <c r="BB2696" s="8" t="s">
        <v>3717</v>
      </c>
      <c r="BC2696" s="10">
        <v>43901</v>
      </c>
      <c r="BE2696" s="8" t="s">
        <v>12144</v>
      </c>
      <c r="BF2696" s="8" t="s">
        <v>3719</v>
      </c>
      <c r="BG2696" s="11">
        <v>45</v>
      </c>
      <c r="BH2696" s="11">
        <v>120</v>
      </c>
      <c r="BI2696" s="8" t="s">
        <v>3720</v>
      </c>
      <c r="BJ2696" s="11">
        <v>45</v>
      </c>
      <c r="BQ2696" s="11">
        <v>1.3</v>
      </c>
      <c r="BR2696" s="8" t="s">
        <v>4514</v>
      </c>
      <c r="BW2696" s="10">
        <v>44501</v>
      </c>
      <c r="BX2696" s="10">
        <v>43983</v>
      </c>
      <c r="BY2696" s="9">
        <v>58.41</v>
      </c>
      <c r="BZ2696" s="8" t="s">
        <v>3721</v>
      </c>
      <c r="CF2696" s="8" t="s">
        <v>3708</v>
      </c>
      <c r="CH2696" s="9">
        <v>208.49</v>
      </c>
      <c r="CM2696" s="12">
        <v>10</v>
      </c>
      <c r="CR2696" s="8" t="s">
        <v>13452</v>
      </c>
      <c r="CV2696" s="13">
        <v>1</v>
      </c>
    </row>
    <row r="2697" spans="1:100" x14ac:dyDescent="0.2">
      <c r="A2697" s="8" t="s">
        <v>13466</v>
      </c>
      <c r="B2697" s="8" t="s">
        <v>13467</v>
      </c>
      <c r="C2697" s="8" t="s">
        <v>13468</v>
      </c>
      <c r="D2697" s="8" t="s">
        <v>3725</v>
      </c>
      <c r="E2697" s="8" t="s">
        <v>5911</v>
      </c>
      <c r="F2697" s="8" t="s">
        <v>3765</v>
      </c>
      <c r="G2697" s="8" t="s">
        <v>13469</v>
      </c>
      <c r="H2697" s="8" t="s">
        <v>3882</v>
      </c>
      <c r="I2697" s="8" t="s">
        <v>4174</v>
      </c>
      <c r="J2697" s="8" t="s">
        <v>3884</v>
      </c>
      <c r="K2697" s="8" t="s">
        <v>13470</v>
      </c>
      <c r="M2697" s="8" t="s">
        <v>3707</v>
      </c>
      <c r="N2697" s="8" t="s">
        <v>3771</v>
      </c>
      <c r="O2697" s="8" t="s">
        <v>3709</v>
      </c>
      <c r="P2697" s="9">
        <v>151.66</v>
      </c>
      <c r="Q2697" s="8" t="s">
        <v>3710</v>
      </c>
      <c r="R2697" s="8" t="s">
        <v>13471</v>
      </c>
      <c r="S2697" s="9">
        <v>87.44</v>
      </c>
      <c r="T2697" s="9">
        <v>58.02</v>
      </c>
      <c r="U2697" s="8" t="s">
        <v>3710</v>
      </c>
      <c r="V2697" s="8" t="s">
        <v>13472</v>
      </c>
      <c r="W2697" s="8" t="s">
        <v>3774</v>
      </c>
      <c r="AV2697" s="8" t="s">
        <v>13473</v>
      </c>
      <c r="AW2697" s="8">
        <v>16</v>
      </c>
      <c r="AX2697" s="8">
        <v>2</v>
      </c>
      <c r="AY2697" s="8" t="s">
        <v>13474</v>
      </c>
      <c r="BA2697" s="10">
        <v>45504</v>
      </c>
      <c r="BC2697" s="10">
        <v>44223</v>
      </c>
      <c r="BD2697" s="10">
        <v>44729</v>
      </c>
      <c r="BE2697" s="8" t="s">
        <v>4223</v>
      </c>
      <c r="BF2697" s="8" t="s">
        <v>3719</v>
      </c>
      <c r="BG2697" s="11">
        <v>1.25</v>
      </c>
      <c r="BH2697" s="11">
        <v>2000</v>
      </c>
      <c r="BI2697" s="8" t="s">
        <v>3720</v>
      </c>
      <c r="BJ2697" s="11">
        <v>1.25</v>
      </c>
      <c r="BQ2697" s="11">
        <v>46.411999999999999</v>
      </c>
      <c r="BR2697" s="8" t="s">
        <v>13472</v>
      </c>
      <c r="BW2697" s="10">
        <v>44166</v>
      </c>
      <c r="BX2697" s="10">
        <v>43374</v>
      </c>
      <c r="BY2697" s="9">
        <v>0</v>
      </c>
      <c r="BZ2697" s="8" t="s">
        <v>3777</v>
      </c>
      <c r="CF2697" s="8" t="s">
        <v>3708</v>
      </c>
      <c r="CH2697" s="9">
        <v>228.48</v>
      </c>
      <c r="CM2697" s="12">
        <v>10</v>
      </c>
      <c r="CR2697" s="8" t="s">
        <v>13467</v>
      </c>
      <c r="CV2697" s="13">
        <v>1</v>
      </c>
    </row>
    <row r="2698" spans="1:100" x14ac:dyDescent="0.2">
      <c r="A2698" s="8" t="s">
        <v>13475</v>
      </c>
      <c r="B2698" s="8" t="s">
        <v>13467</v>
      </c>
      <c r="C2698" s="8" t="s">
        <v>13468</v>
      </c>
      <c r="D2698" s="8" t="s">
        <v>3725</v>
      </c>
      <c r="E2698" s="8" t="s">
        <v>5911</v>
      </c>
      <c r="F2698" s="8" t="s">
        <v>3765</v>
      </c>
      <c r="G2698" s="8" t="s">
        <v>13469</v>
      </c>
      <c r="H2698" s="8" t="s">
        <v>3882</v>
      </c>
      <c r="I2698" s="8" t="s">
        <v>4174</v>
      </c>
      <c r="J2698" s="8" t="s">
        <v>3884</v>
      </c>
      <c r="K2698" s="8" t="s">
        <v>13470</v>
      </c>
      <c r="M2698" s="8" t="s">
        <v>3707</v>
      </c>
      <c r="N2698" s="8" t="s">
        <v>3708</v>
      </c>
      <c r="O2698" s="8" t="s">
        <v>3709</v>
      </c>
      <c r="P2698" s="9">
        <v>151.66</v>
      </c>
      <c r="Q2698" s="8" t="s">
        <v>3710</v>
      </c>
      <c r="R2698" s="8" t="s">
        <v>13471</v>
      </c>
      <c r="S2698" s="9">
        <v>87.44</v>
      </c>
      <c r="T2698" s="9">
        <v>58.02</v>
      </c>
      <c r="U2698" s="8" t="s">
        <v>3710</v>
      </c>
      <c r="V2698" s="8" t="s">
        <v>13472</v>
      </c>
      <c r="W2698" s="8" t="s">
        <v>3774</v>
      </c>
      <c r="AV2698" s="8" t="s">
        <v>13473</v>
      </c>
      <c r="AW2698" s="8">
        <v>16</v>
      </c>
      <c r="AX2698" s="8">
        <v>2</v>
      </c>
      <c r="AY2698" s="8" t="s">
        <v>13474</v>
      </c>
      <c r="BB2698" s="8" t="s">
        <v>3717</v>
      </c>
      <c r="BC2698" s="10">
        <v>44734</v>
      </c>
      <c r="BE2698" s="8" t="s">
        <v>4223</v>
      </c>
      <c r="BF2698" s="8" t="s">
        <v>3719</v>
      </c>
      <c r="BG2698" s="11">
        <v>1.25</v>
      </c>
      <c r="BH2698" s="11">
        <v>2000</v>
      </c>
      <c r="BI2698" s="8" t="s">
        <v>3720</v>
      </c>
      <c r="BJ2698" s="11">
        <v>1.25</v>
      </c>
      <c r="BQ2698" s="11">
        <v>46.411999999999999</v>
      </c>
      <c r="BR2698" s="8" t="s">
        <v>13472</v>
      </c>
      <c r="BW2698" s="10">
        <v>44166</v>
      </c>
      <c r="BX2698" s="10">
        <v>43374</v>
      </c>
      <c r="BY2698" s="9">
        <v>0</v>
      </c>
      <c r="BZ2698" s="8" t="s">
        <v>3777</v>
      </c>
      <c r="CF2698" s="8" t="s">
        <v>3708</v>
      </c>
      <c r="CH2698" s="9">
        <v>228.48</v>
      </c>
      <c r="CM2698" s="12">
        <v>10</v>
      </c>
      <c r="CR2698" s="8" t="s">
        <v>13467</v>
      </c>
      <c r="CV2698" s="13">
        <v>1</v>
      </c>
    </row>
    <row r="2699" spans="1:100" x14ac:dyDescent="0.2">
      <c r="A2699" s="8" t="s">
        <v>13476</v>
      </c>
      <c r="B2699" s="8" t="s">
        <v>13467</v>
      </c>
      <c r="C2699" s="8" t="s">
        <v>5136</v>
      </c>
      <c r="D2699" s="8" t="s">
        <v>3699</v>
      </c>
      <c r="E2699" s="8" t="s">
        <v>5121</v>
      </c>
      <c r="F2699" s="8" t="s">
        <v>3701</v>
      </c>
      <c r="G2699" s="8" t="s">
        <v>13477</v>
      </c>
      <c r="H2699" s="8" t="s">
        <v>3703</v>
      </c>
      <c r="I2699" s="8" t="s">
        <v>4174</v>
      </c>
      <c r="J2699" s="8" t="s">
        <v>3884</v>
      </c>
      <c r="K2699" s="8" t="s">
        <v>13478</v>
      </c>
      <c r="M2699" s="8" t="s">
        <v>3707</v>
      </c>
      <c r="N2699" s="8" t="s">
        <v>3771</v>
      </c>
      <c r="O2699" s="8" t="s">
        <v>3709</v>
      </c>
      <c r="P2699" s="9">
        <v>116.22</v>
      </c>
      <c r="Q2699" s="8" t="s">
        <v>3710</v>
      </c>
      <c r="R2699" s="8" t="s">
        <v>13479</v>
      </c>
      <c r="S2699" s="9">
        <v>163.54</v>
      </c>
      <c r="T2699" s="9">
        <v>108.52</v>
      </c>
      <c r="U2699" s="8" t="s">
        <v>3710</v>
      </c>
      <c r="V2699" s="8" t="s">
        <v>13480</v>
      </c>
      <c r="AV2699" s="8" t="s">
        <v>13481</v>
      </c>
      <c r="AW2699" s="8">
        <v>16</v>
      </c>
      <c r="AX2699" s="8">
        <v>1</v>
      </c>
      <c r="AY2699" s="8" t="s">
        <v>13474</v>
      </c>
      <c r="BA2699" s="10">
        <v>45504</v>
      </c>
      <c r="BC2699" s="10">
        <v>44223</v>
      </c>
      <c r="BE2699" s="8" t="s">
        <v>4223</v>
      </c>
      <c r="BF2699" s="8" t="s">
        <v>3719</v>
      </c>
      <c r="BG2699" s="11">
        <v>5</v>
      </c>
      <c r="BH2699" s="11">
        <v>3000</v>
      </c>
      <c r="BI2699" s="8" t="s">
        <v>3720</v>
      </c>
      <c r="BJ2699" s="11">
        <v>3.3332999999999999</v>
      </c>
      <c r="BQ2699" s="11">
        <v>32.555999999999997</v>
      </c>
      <c r="BR2699" s="8" t="s">
        <v>13480</v>
      </c>
      <c r="BW2699" s="10">
        <v>44166</v>
      </c>
      <c r="BX2699" s="10">
        <v>42826</v>
      </c>
      <c r="BY2699" s="9">
        <v>11.6</v>
      </c>
      <c r="BZ2699" s="8" t="s">
        <v>3721</v>
      </c>
      <c r="CA2699" s="8" t="s">
        <v>3717</v>
      </c>
      <c r="CF2699" s="8" t="s">
        <v>3708</v>
      </c>
      <c r="CH2699" s="9">
        <v>175.14</v>
      </c>
      <c r="CM2699" s="12">
        <v>10</v>
      </c>
      <c r="CR2699" s="8" t="s">
        <v>13467</v>
      </c>
      <c r="CV2699" s="13">
        <v>1</v>
      </c>
    </row>
    <row r="2700" spans="1:100" x14ac:dyDescent="0.2">
      <c r="A2700" s="8" t="s">
        <v>13482</v>
      </c>
      <c r="B2700" s="8" t="s">
        <v>13467</v>
      </c>
      <c r="C2700" s="8" t="s">
        <v>5136</v>
      </c>
      <c r="D2700" s="8" t="s">
        <v>3699</v>
      </c>
      <c r="E2700" s="8" t="s">
        <v>5121</v>
      </c>
      <c r="F2700" s="8" t="s">
        <v>3701</v>
      </c>
      <c r="G2700" s="8" t="s">
        <v>13477</v>
      </c>
      <c r="H2700" s="8" t="s">
        <v>3703</v>
      </c>
      <c r="I2700" s="8" t="s">
        <v>4174</v>
      </c>
      <c r="J2700" s="8" t="s">
        <v>3884</v>
      </c>
      <c r="K2700" s="8" t="s">
        <v>13478</v>
      </c>
      <c r="M2700" s="8" t="s">
        <v>3707</v>
      </c>
      <c r="N2700" s="8" t="s">
        <v>3708</v>
      </c>
      <c r="O2700" s="8" t="s">
        <v>3709</v>
      </c>
      <c r="P2700" s="9">
        <v>116.22</v>
      </c>
      <c r="Q2700" s="8" t="s">
        <v>3710</v>
      </c>
      <c r="R2700" s="8" t="s">
        <v>13479</v>
      </c>
      <c r="S2700" s="9">
        <v>163.54</v>
      </c>
      <c r="T2700" s="9">
        <v>108.52</v>
      </c>
      <c r="U2700" s="8" t="s">
        <v>3710</v>
      </c>
      <c r="V2700" s="8" t="s">
        <v>13480</v>
      </c>
      <c r="AV2700" s="8" t="s">
        <v>13481</v>
      </c>
      <c r="AW2700" s="8">
        <v>16</v>
      </c>
      <c r="AX2700" s="8">
        <v>1</v>
      </c>
      <c r="AY2700" s="8" t="s">
        <v>13474</v>
      </c>
      <c r="BB2700" s="8" t="s">
        <v>3717</v>
      </c>
      <c r="BC2700" s="10">
        <v>44530</v>
      </c>
      <c r="BE2700" s="8" t="s">
        <v>4223</v>
      </c>
      <c r="BF2700" s="8" t="s">
        <v>3719</v>
      </c>
      <c r="BG2700" s="11">
        <v>5</v>
      </c>
      <c r="BH2700" s="11">
        <v>3000</v>
      </c>
      <c r="BI2700" s="8" t="s">
        <v>3720</v>
      </c>
      <c r="BJ2700" s="11">
        <v>3.3332999999999999</v>
      </c>
      <c r="BQ2700" s="11">
        <v>32.555999999999997</v>
      </c>
      <c r="BR2700" s="8" t="s">
        <v>13480</v>
      </c>
      <c r="BW2700" s="10">
        <v>44166</v>
      </c>
      <c r="BX2700" s="10">
        <v>42826</v>
      </c>
      <c r="BY2700" s="9">
        <v>11.6</v>
      </c>
      <c r="BZ2700" s="8" t="s">
        <v>3721</v>
      </c>
      <c r="CA2700" s="8" t="s">
        <v>3717</v>
      </c>
      <c r="CF2700" s="8" t="s">
        <v>3708</v>
      </c>
      <c r="CH2700" s="9">
        <v>175.14</v>
      </c>
      <c r="CM2700" s="12">
        <v>10</v>
      </c>
      <c r="CR2700" s="8" t="s">
        <v>13467</v>
      </c>
      <c r="CV2700" s="13">
        <v>1</v>
      </c>
    </row>
    <row r="2701" spans="1:100" x14ac:dyDescent="0.2">
      <c r="A2701" s="8" t="s">
        <v>13483</v>
      </c>
      <c r="B2701" s="8" t="s">
        <v>13484</v>
      </c>
      <c r="C2701" s="8" t="s">
        <v>13485</v>
      </c>
      <c r="D2701" s="8" t="s">
        <v>4319</v>
      </c>
      <c r="E2701" s="8" t="s">
        <v>13486</v>
      </c>
      <c r="F2701" s="8" t="s">
        <v>4321</v>
      </c>
      <c r="G2701" s="8" t="s">
        <v>13487</v>
      </c>
      <c r="H2701" s="8" t="s">
        <v>4323</v>
      </c>
      <c r="I2701" s="8" t="s">
        <v>4069</v>
      </c>
      <c r="J2701" s="8" t="s">
        <v>3787</v>
      </c>
      <c r="K2701" s="8" t="s">
        <v>13488</v>
      </c>
      <c r="M2701" s="8" t="s">
        <v>3733</v>
      </c>
      <c r="N2701" s="8" t="s">
        <v>3708</v>
      </c>
      <c r="O2701" s="8" t="s">
        <v>3709</v>
      </c>
      <c r="P2701" s="9">
        <v>769.9</v>
      </c>
      <c r="Q2701" s="8" t="s">
        <v>3710</v>
      </c>
      <c r="R2701" s="8" t="s">
        <v>13489</v>
      </c>
      <c r="S2701" s="9">
        <v>493.35</v>
      </c>
      <c r="T2701" s="9">
        <v>330.45</v>
      </c>
      <c r="U2701" s="8" t="s">
        <v>3717</v>
      </c>
      <c r="V2701" s="8" t="s">
        <v>5466</v>
      </c>
      <c r="Y2701" s="8" t="s">
        <v>3738</v>
      </c>
      <c r="AD2701" s="9">
        <v>1043.5999999999999</v>
      </c>
      <c r="AE2701" s="9">
        <v>746.44</v>
      </c>
      <c r="AF2701" s="8" t="s">
        <v>3717</v>
      </c>
      <c r="AG2701" s="8" t="s">
        <v>5466</v>
      </c>
      <c r="AJ2701" s="8" t="s">
        <v>3738</v>
      </c>
      <c r="AV2701" s="8" t="s">
        <v>5467</v>
      </c>
      <c r="AW2701" s="8">
        <v>87</v>
      </c>
      <c r="AX2701" s="8">
        <v>1</v>
      </c>
      <c r="AY2701" s="8" t="s">
        <v>2847</v>
      </c>
      <c r="BB2701" s="8" t="s">
        <v>3717</v>
      </c>
      <c r="BE2701" s="8" t="s">
        <v>13490</v>
      </c>
      <c r="BF2701" s="8" t="s">
        <v>3720</v>
      </c>
      <c r="BG2701" s="11">
        <v>42</v>
      </c>
      <c r="BH2701" s="11">
        <v>9.5</v>
      </c>
      <c r="BI2701" s="8" t="s">
        <v>3720</v>
      </c>
      <c r="BJ2701" s="11">
        <v>42</v>
      </c>
      <c r="BK2701" s="11">
        <v>9.5</v>
      </c>
      <c r="BL2701" s="8" t="s">
        <v>3720</v>
      </c>
      <c r="BM2701" s="11">
        <v>42</v>
      </c>
      <c r="BQ2701" s="11">
        <v>7.8678999999999997</v>
      </c>
      <c r="BR2701" s="8" t="s">
        <v>5466</v>
      </c>
      <c r="BS2701" s="11">
        <v>17.772400000000001</v>
      </c>
      <c r="BT2701" s="8" t="s">
        <v>5466</v>
      </c>
      <c r="BW2701" s="10">
        <v>44501</v>
      </c>
      <c r="BX2701" s="10">
        <v>44378</v>
      </c>
      <c r="BY2701" s="9">
        <v>581.22</v>
      </c>
      <c r="BZ2701" s="8" t="s">
        <v>3750</v>
      </c>
      <c r="CB2701" s="9">
        <v>30.97</v>
      </c>
      <c r="CC2701" s="8" t="s">
        <v>3750</v>
      </c>
      <c r="CF2701" s="8" t="s">
        <v>3708</v>
      </c>
      <c r="CH2701" s="9">
        <v>1074.57</v>
      </c>
      <c r="CM2701" s="12">
        <v>10</v>
      </c>
      <c r="CR2701" s="8" t="s">
        <v>13484</v>
      </c>
      <c r="CV2701" s="13">
        <v>2</v>
      </c>
    </row>
    <row r="2702" spans="1:100" x14ac:dyDescent="0.2">
      <c r="A2702" s="8" t="s">
        <v>13491</v>
      </c>
      <c r="B2702" s="8" t="s">
        <v>13484</v>
      </c>
      <c r="C2702" s="8" t="s">
        <v>13485</v>
      </c>
      <c r="D2702" s="8" t="s">
        <v>4319</v>
      </c>
      <c r="E2702" s="8" t="s">
        <v>13492</v>
      </c>
      <c r="F2702" s="8" t="s">
        <v>4321</v>
      </c>
      <c r="G2702" s="8" t="s">
        <v>13493</v>
      </c>
      <c r="H2702" s="8" t="s">
        <v>4323</v>
      </c>
      <c r="I2702" s="8" t="s">
        <v>4069</v>
      </c>
      <c r="J2702" s="8" t="s">
        <v>3787</v>
      </c>
      <c r="K2702" s="8" t="s">
        <v>13494</v>
      </c>
      <c r="M2702" s="8" t="s">
        <v>3733</v>
      </c>
      <c r="N2702" s="8" t="s">
        <v>3708</v>
      </c>
      <c r="O2702" s="8" t="s">
        <v>3709</v>
      </c>
      <c r="P2702" s="9">
        <v>769.9</v>
      </c>
      <c r="Q2702" s="8" t="s">
        <v>3710</v>
      </c>
      <c r="R2702" s="8" t="s">
        <v>13489</v>
      </c>
      <c r="S2702" s="9">
        <v>493.35</v>
      </c>
      <c r="T2702" s="9">
        <v>330.45</v>
      </c>
      <c r="U2702" s="8" t="s">
        <v>3717</v>
      </c>
      <c r="V2702" s="8" t="s">
        <v>5466</v>
      </c>
      <c r="Y2702" s="8" t="s">
        <v>3738</v>
      </c>
      <c r="AD2702" s="9">
        <v>1043.5999999999999</v>
      </c>
      <c r="AE2702" s="9">
        <v>746.44</v>
      </c>
      <c r="AF2702" s="8" t="s">
        <v>3717</v>
      </c>
      <c r="AG2702" s="8" t="s">
        <v>5466</v>
      </c>
      <c r="AJ2702" s="8" t="s">
        <v>3738</v>
      </c>
      <c r="AV2702" s="8" t="s">
        <v>5467</v>
      </c>
      <c r="AW2702" s="8">
        <v>87</v>
      </c>
      <c r="AX2702" s="8">
        <v>1</v>
      </c>
      <c r="AY2702" s="8" t="s">
        <v>2847</v>
      </c>
      <c r="BB2702" s="8" t="s">
        <v>3717</v>
      </c>
      <c r="BC2702" s="10">
        <v>44690</v>
      </c>
      <c r="BE2702" s="8" t="s">
        <v>13490</v>
      </c>
      <c r="BF2702" s="8" t="s">
        <v>3720</v>
      </c>
      <c r="BG2702" s="11">
        <v>42</v>
      </c>
      <c r="BH2702" s="11">
        <v>9.5</v>
      </c>
      <c r="BI2702" s="8" t="s">
        <v>3720</v>
      </c>
      <c r="BJ2702" s="11">
        <v>42</v>
      </c>
      <c r="BK2702" s="11">
        <v>9.5</v>
      </c>
      <c r="BL2702" s="8" t="s">
        <v>3720</v>
      </c>
      <c r="BM2702" s="11">
        <v>42</v>
      </c>
      <c r="BQ2702" s="11">
        <v>7.8678999999999997</v>
      </c>
      <c r="BR2702" s="8" t="s">
        <v>5466</v>
      </c>
      <c r="BS2702" s="11">
        <v>17.772400000000001</v>
      </c>
      <c r="BT2702" s="8" t="s">
        <v>5466</v>
      </c>
      <c r="BW2702" s="10">
        <v>44501</v>
      </c>
      <c r="BX2702" s="10">
        <v>44378</v>
      </c>
      <c r="BY2702" s="9">
        <v>581.22</v>
      </c>
      <c r="BZ2702" s="8" t="s">
        <v>3721</v>
      </c>
      <c r="CA2702" s="8" t="s">
        <v>3717</v>
      </c>
      <c r="CB2702" s="9">
        <v>30.97</v>
      </c>
      <c r="CC2702" s="8" t="s">
        <v>3721</v>
      </c>
      <c r="CF2702" s="8" t="s">
        <v>3708</v>
      </c>
      <c r="CH2702" s="9">
        <v>1074.57</v>
      </c>
      <c r="CM2702" s="12">
        <v>10</v>
      </c>
      <c r="CR2702" s="8" t="s">
        <v>13484</v>
      </c>
      <c r="CV2702" s="13">
        <v>2</v>
      </c>
    </row>
    <row r="2703" spans="1:100" x14ac:dyDescent="0.2">
      <c r="A2703" s="8" t="s">
        <v>13495</v>
      </c>
      <c r="B2703" s="8" t="s">
        <v>13484</v>
      </c>
      <c r="C2703" s="8" t="s">
        <v>4258</v>
      </c>
      <c r="D2703" s="8" t="s">
        <v>4078</v>
      </c>
      <c r="E2703" s="8" t="s">
        <v>4498</v>
      </c>
      <c r="F2703" s="8" t="s">
        <v>3701</v>
      </c>
      <c r="G2703" s="8" t="s">
        <v>13496</v>
      </c>
      <c r="H2703" s="8" t="s">
        <v>3703</v>
      </c>
      <c r="I2703" s="8" t="s">
        <v>4069</v>
      </c>
      <c r="J2703" s="8" t="s">
        <v>3787</v>
      </c>
      <c r="K2703" s="8" t="s">
        <v>13497</v>
      </c>
      <c r="M2703" s="8" t="s">
        <v>3733</v>
      </c>
      <c r="N2703" s="8" t="s">
        <v>3708</v>
      </c>
      <c r="O2703" s="8" t="s">
        <v>3709</v>
      </c>
      <c r="P2703" s="9">
        <v>556.55999999999995</v>
      </c>
      <c r="Q2703" s="8" t="s">
        <v>3710</v>
      </c>
      <c r="R2703" s="8" t="s">
        <v>13489</v>
      </c>
      <c r="S2703" s="9">
        <v>109.63</v>
      </c>
      <c r="T2703" s="9">
        <v>73.430000000000007</v>
      </c>
      <c r="U2703" s="8" t="s">
        <v>3717</v>
      </c>
      <c r="V2703" s="8" t="s">
        <v>5466</v>
      </c>
      <c r="Y2703" s="8" t="s">
        <v>3738</v>
      </c>
      <c r="AV2703" s="8" t="s">
        <v>5467</v>
      </c>
      <c r="AW2703" s="8">
        <v>87</v>
      </c>
      <c r="AX2703" s="8">
        <v>1</v>
      </c>
      <c r="AY2703" s="8" t="s">
        <v>2847</v>
      </c>
      <c r="BB2703" s="8" t="s">
        <v>3717</v>
      </c>
      <c r="BC2703" s="10">
        <v>39994</v>
      </c>
      <c r="BE2703" s="8" t="s">
        <v>8634</v>
      </c>
      <c r="BF2703" s="8" t="s">
        <v>3720</v>
      </c>
      <c r="BG2703" s="11">
        <v>9.3332999999999995</v>
      </c>
      <c r="BH2703" s="11">
        <v>9</v>
      </c>
      <c r="BI2703" s="8" t="s">
        <v>3720</v>
      </c>
      <c r="BJ2703" s="11">
        <v>9.3332999999999995</v>
      </c>
      <c r="BQ2703" s="11">
        <v>7.8678999999999997</v>
      </c>
      <c r="BR2703" s="8" t="s">
        <v>5466</v>
      </c>
      <c r="BW2703" s="10">
        <v>44501</v>
      </c>
      <c r="BX2703" s="10">
        <v>44378</v>
      </c>
      <c r="BY2703" s="9">
        <v>113.11</v>
      </c>
      <c r="BZ2703" s="8" t="s">
        <v>3721</v>
      </c>
      <c r="CF2703" s="8" t="s">
        <v>3708</v>
      </c>
      <c r="CH2703" s="9">
        <v>792.96</v>
      </c>
      <c r="CM2703" s="12">
        <v>10</v>
      </c>
      <c r="CR2703" s="8" t="s">
        <v>13484</v>
      </c>
      <c r="CV2703" s="13">
        <v>1</v>
      </c>
    </row>
    <row r="2704" spans="1:100" x14ac:dyDescent="0.2">
      <c r="A2704" s="8" t="s">
        <v>13498</v>
      </c>
      <c r="B2704" s="8" t="s">
        <v>13484</v>
      </c>
      <c r="C2704" s="8" t="s">
        <v>4379</v>
      </c>
      <c r="D2704" s="8" t="s">
        <v>4078</v>
      </c>
      <c r="E2704" s="8" t="s">
        <v>4498</v>
      </c>
      <c r="F2704" s="8" t="s">
        <v>3701</v>
      </c>
      <c r="G2704" s="8" t="s">
        <v>13499</v>
      </c>
      <c r="H2704" s="8" t="s">
        <v>3703</v>
      </c>
      <c r="I2704" s="8" t="s">
        <v>4069</v>
      </c>
      <c r="J2704" s="8" t="s">
        <v>3787</v>
      </c>
      <c r="K2704" s="8" t="s">
        <v>13500</v>
      </c>
      <c r="M2704" s="8" t="s">
        <v>3733</v>
      </c>
      <c r="N2704" s="8" t="s">
        <v>3708</v>
      </c>
      <c r="O2704" s="8" t="s">
        <v>3709</v>
      </c>
      <c r="P2704" s="9">
        <v>672.75</v>
      </c>
      <c r="Q2704" s="8" t="s">
        <v>3710</v>
      </c>
      <c r="R2704" s="8" t="s">
        <v>13489</v>
      </c>
      <c r="S2704" s="9">
        <v>219.27</v>
      </c>
      <c r="T2704" s="9">
        <v>146.87</v>
      </c>
      <c r="U2704" s="8" t="s">
        <v>3717</v>
      </c>
      <c r="V2704" s="8" t="s">
        <v>5466</v>
      </c>
      <c r="Y2704" s="8" t="s">
        <v>3738</v>
      </c>
      <c r="AV2704" s="8" t="s">
        <v>5467</v>
      </c>
      <c r="AW2704" s="8">
        <v>87</v>
      </c>
      <c r="AX2704" s="8">
        <v>1</v>
      </c>
      <c r="AY2704" s="8" t="s">
        <v>2847</v>
      </c>
      <c r="BB2704" s="8" t="s">
        <v>3717</v>
      </c>
      <c r="BE2704" s="8" t="s">
        <v>8634</v>
      </c>
      <c r="BF2704" s="8" t="s">
        <v>3720</v>
      </c>
      <c r="BG2704" s="11">
        <v>18.666699999999999</v>
      </c>
      <c r="BH2704" s="11">
        <v>9</v>
      </c>
      <c r="BI2704" s="8" t="s">
        <v>3720</v>
      </c>
      <c r="BJ2704" s="11">
        <v>18.666699999999999</v>
      </c>
      <c r="BQ2704" s="11">
        <v>7.8678999999999997</v>
      </c>
      <c r="BR2704" s="8" t="s">
        <v>5466</v>
      </c>
      <c r="BW2704" s="10">
        <v>44501</v>
      </c>
      <c r="BX2704" s="10">
        <v>44378</v>
      </c>
      <c r="BY2704" s="9">
        <v>226.23</v>
      </c>
      <c r="BZ2704" s="8" t="s">
        <v>3721</v>
      </c>
      <c r="CF2704" s="8" t="s">
        <v>3708</v>
      </c>
      <c r="CH2704" s="9">
        <v>946.33</v>
      </c>
      <c r="CM2704" s="12">
        <v>10</v>
      </c>
      <c r="CR2704" s="8" t="s">
        <v>13484</v>
      </c>
      <c r="CV2704" s="13">
        <v>1</v>
      </c>
    </row>
    <row r="2705" spans="1:100" x14ac:dyDescent="0.2">
      <c r="A2705" s="8" t="s">
        <v>13501</v>
      </c>
      <c r="B2705" s="8" t="s">
        <v>13484</v>
      </c>
      <c r="C2705" s="8" t="s">
        <v>13502</v>
      </c>
      <c r="D2705" s="8" t="s">
        <v>4078</v>
      </c>
      <c r="E2705" s="8" t="s">
        <v>4498</v>
      </c>
      <c r="F2705" s="8" t="s">
        <v>3701</v>
      </c>
      <c r="G2705" s="8" t="s">
        <v>13503</v>
      </c>
      <c r="H2705" s="8" t="s">
        <v>3703</v>
      </c>
      <c r="I2705" s="8" t="s">
        <v>4069</v>
      </c>
      <c r="J2705" s="8" t="s">
        <v>3787</v>
      </c>
      <c r="K2705" s="8" t="s">
        <v>13504</v>
      </c>
      <c r="M2705" s="8" t="s">
        <v>3733</v>
      </c>
      <c r="N2705" s="8" t="s">
        <v>3708</v>
      </c>
      <c r="O2705" s="8" t="s">
        <v>3709</v>
      </c>
      <c r="P2705" s="9">
        <v>809</v>
      </c>
      <c r="Q2705" s="8" t="s">
        <v>3710</v>
      </c>
      <c r="R2705" s="8" t="s">
        <v>13489</v>
      </c>
      <c r="S2705" s="9">
        <v>328.9</v>
      </c>
      <c r="T2705" s="9">
        <v>220.3</v>
      </c>
      <c r="U2705" s="8" t="s">
        <v>3717</v>
      </c>
      <c r="V2705" s="8" t="s">
        <v>5466</v>
      </c>
      <c r="Y2705" s="8" t="s">
        <v>3738</v>
      </c>
      <c r="AV2705" s="8" t="s">
        <v>5467</v>
      </c>
      <c r="AW2705" s="8">
        <v>87</v>
      </c>
      <c r="AX2705" s="8">
        <v>1</v>
      </c>
      <c r="AY2705" s="8" t="s">
        <v>2847</v>
      </c>
      <c r="BB2705" s="8" t="s">
        <v>3717</v>
      </c>
      <c r="BE2705" s="8" t="s">
        <v>8634</v>
      </c>
      <c r="BF2705" s="8" t="s">
        <v>3720</v>
      </c>
      <c r="BG2705" s="11">
        <v>27.998999999999999</v>
      </c>
      <c r="BH2705" s="11">
        <v>9</v>
      </c>
      <c r="BI2705" s="8" t="s">
        <v>3720</v>
      </c>
      <c r="BJ2705" s="11">
        <v>28</v>
      </c>
      <c r="BQ2705" s="11">
        <v>7.8678999999999997</v>
      </c>
      <c r="BR2705" s="8" t="s">
        <v>5466</v>
      </c>
      <c r="BW2705" s="10">
        <v>44501</v>
      </c>
      <c r="BX2705" s="10">
        <v>44378</v>
      </c>
      <c r="BY2705" s="9">
        <v>339.33</v>
      </c>
      <c r="BZ2705" s="8" t="s">
        <v>3721</v>
      </c>
      <c r="CF2705" s="8" t="s">
        <v>3708</v>
      </c>
      <c r="CH2705" s="9">
        <v>1126.18</v>
      </c>
      <c r="CM2705" s="12">
        <v>10</v>
      </c>
      <c r="CR2705" s="8" t="s">
        <v>13484</v>
      </c>
      <c r="CV2705" s="13">
        <v>1</v>
      </c>
    </row>
    <row r="2706" spans="1:100" x14ac:dyDescent="0.2">
      <c r="A2706" s="8" t="s">
        <v>13505</v>
      </c>
      <c r="B2706" s="8" t="s">
        <v>13484</v>
      </c>
      <c r="C2706" s="8" t="s">
        <v>13506</v>
      </c>
      <c r="D2706" s="8" t="s">
        <v>4319</v>
      </c>
      <c r="E2706" s="8" t="s">
        <v>13507</v>
      </c>
      <c r="F2706" s="8" t="s">
        <v>4321</v>
      </c>
      <c r="G2706" s="8" t="s">
        <v>13508</v>
      </c>
      <c r="H2706" s="8" t="s">
        <v>4323</v>
      </c>
      <c r="I2706" s="8" t="s">
        <v>4069</v>
      </c>
      <c r="J2706" s="8" t="s">
        <v>3787</v>
      </c>
      <c r="K2706" s="8" t="s">
        <v>13509</v>
      </c>
      <c r="M2706" s="8" t="s">
        <v>3733</v>
      </c>
      <c r="N2706" s="8" t="s">
        <v>3708</v>
      </c>
      <c r="O2706" s="8" t="s">
        <v>3709</v>
      </c>
      <c r="P2706" s="9">
        <v>555.28</v>
      </c>
      <c r="Q2706" s="8" t="s">
        <v>3710</v>
      </c>
      <c r="R2706" s="8" t="s">
        <v>13489</v>
      </c>
      <c r="S2706" s="9">
        <v>170.63</v>
      </c>
      <c r="T2706" s="9">
        <v>114.29</v>
      </c>
      <c r="U2706" s="8" t="s">
        <v>3717</v>
      </c>
      <c r="V2706" s="8" t="s">
        <v>5466</v>
      </c>
      <c r="Y2706" s="8" t="s">
        <v>3738</v>
      </c>
      <c r="AD2706" s="9">
        <v>360.95</v>
      </c>
      <c r="AE2706" s="9">
        <v>258.17</v>
      </c>
      <c r="AF2706" s="8" t="s">
        <v>3717</v>
      </c>
      <c r="AG2706" s="8" t="s">
        <v>5466</v>
      </c>
      <c r="AJ2706" s="8" t="s">
        <v>3738</v>
      </c>
      <c r="AV2706" s="8" t="s">
        <v>5467</v>
      </c>
      <c r="AW2706" s="8">
        <v>87</v>
      </c>
      <c r="AX2706" s="8">
        <v>1</v>
      </c>
      <c r="AY2706" s="8" t="s">
        <v>2847</v>
      </c>
      <c r="BB2706" s="8" t="s">
        <v>3717</v>
      </c>
      <c r="BC2706" s="10">
        <v>40057</v>
      </c>
      <c r="BD2706" s="10">
        <v>44587</v>
      </c>
      <c r="BE2706" s="8" t="s">
        <v>13490</v>
      </c>
      <c r="BF2706" s="8" t="s">
        <v>3720</v>
      </c>
      <c r="BG2706" s="11">
        <v>14.526300000000001</v>
      </c>
      <c r="BH2706" s="11">
        <v>9.5</v>
      </c>
      <c r="BI2706" s="8" t="s">
        <v>3720</v>
      </c>
      <c r="BJ2706" s="11">
        <v>14.526300000000001</v>
      </c>
      <c r="BK2706" s="11">
        <v>9.5</v>
      </c>
      <c r="BL2706" s="8" t="s">
        <v>3720</v>
      </c>
      <c r="BM2706" s="11">
        <v>14.526300000000001</v>
      </c>
      <c r="BQ2706" s="11">
        <v>7.8678999999999997</v>
      </c>
      <c r="BR2706" s="8" t="s">
        <v>5466</v>
      </c>
      <c r="BS2706" s="11">
        <v>17.772400000000001</v>
      </c>
      <c r="BT2706" s="8" t="s">
        <v>5466</v>
      </c>
      <c r="BW2706" s="10">
        <v>44501</v>
      </c>
      <c r="BX2706" s="10">
        <v>44378</v>
      </c>
      <c r="BY2706" s="9">
        <v>201.02</v>
      </c>
      <c r="BZ2706" s="8" t="s">
        <v>3721</v>
      </c>
      <c r="CB2706" s="9">
        <v>10.71</v>
      </c>
      <c r="CC2706" s="8" t="s">
        <v>3721</v>
      </c>
      <c r="CF2706" s="8" t="s">
        <v>3708</v>
      </c>
      <c r="CH2706" s="9">
        <v>791.27</v>
      </c>
      <c r="CM2706" s="12">
        <v>10</v>
      </c>
      <c r="CR2706" s="8" t="s">
        <v>13484</v>
      </c>
      <c r="CV2706" s="13">
        <v>2</v>
      </c>
    </row>
    <row r="2707" spans="1:100" x14ac:dyDescent="0.2">
      <c r="A2707" s="8" t="s">
        <v>2850</v>
      </c>
      <c r="B2707" s="8" t="s">
        <v>13484</v>
      </c>
      <c r="C2707" s="8" t="s">
        <v>13506</v>
      </c>
      <c r="D2707" s="8" t="s">
        <v>4319</v>
      </c>
      <c r="E2707" s="8" t="s">
        <v>13510</v>
      </c>
      <c r="F2707" s="8" t="s">
        <v>4321</v>
      </c>
      <c r="G2707" s="8" t="s">
        <v>13511</v>
      </c>
      <c r="H2707" s="8" t="s">
        <v>4323</v>
      </c>
      <c r="I2707" s="8" t="s">
        <v>4069</v>
      </c>
      <c r="J2707" s="8" t="s">
        <v>3787</v>
      </c>
      <c r="K2707" s="8" t="s">
        <v>13512</v>
      </c>
      <c r="M2707" s="8" t="s">
        <v>3733</v>
      </c>
      <c r="N2707" s="8" t="s">
        <v>3708</v>
      </c>
      <c r="O2707" s="8" t="s">
        <v>3709</v>
      </c>
      <c r="P2707" s="9">
        <v>555.28</v>
      </c>
      <c r="Q2707" s="8" t="s">
        <v>3710</v>
      </c>
      <c r="R2707" s="8" t="s">
        <v>13489</v>
      </c>
      <c r="S2707" s="9">
        <v>170.63</v>
      </c>
      <c r="T2707" s="9">
        <v>114.29</v>
      </c>
      <c r="U2707" s="8" t="s">
        <v>3717</v>
      </c>
      <c r="V2707" s="8" t="s">
        <v>5466</v>
      </c>
      <c r="Y2707" s="8" t="s">
        <v>3738</v>
      </c>
      <c r="AD2707" s="9">
        <v>360.95</v>
      </c>
      <c r="AE2707" s="9">
        <v>258.17</v>
      </c>
      <c r="AF2707" s="8" t="s">
        <v>3717</v>
      </c>
      <c r="AG2707" s="8" t="s">
        <v>5466</v>
      </c>
      <c r="AJ2707" s="8" t="s">
        <v>3738</v>
      </c>
      <c r="AV2707" s="8" t="s">
        <v>5467</v>
      </c>
      <c r="AW2707" s="8">
        <v>87</v>
      </c>
      <c r="AX2707" s="8">
        <v>1</v>
      </c>
      <c r="AY2707" s="8" t="s">
        <v>2847</v>
      </c>
      <c r="BB2707" s="8" t="s">
        <v>3717</v>
      </c>
      <c r="BC2707" s="10">
        <v>44585</v>
      </c>
      <c r="BE2707" s="8" t="s">
        <v>13490</v>
      </c>
      <c r="BF2707" s="8" t="s">
        <v>3720</v>
      </c>
      <c r="BG2707" s="11">
        <v>14.526400000000001</v>
      </c>
      <c r="BH2707" s="11">
        <v>9.5</v>
      </c>
      <c r="BI2707" s="8" t="s">
        <v>3720</v>
      </c>
      <c r="BJ2707" s="11">
        <v>14.526300000000001</v>
      </c>
      <c r="BK2707" s="11">
        <v>9.5</v>
      </c>
      <c r="BL2707" s="8" t="s">
        <v>3720</v>
      </c>
      <c r="BM2707" s="11">
        <v>14.526300000000001</v>
      </c>
      <c r="BQ2707" s="11">
        <v>7.8678999999999997</v>
      </c>
      <c r="BR2707" s="8" t="s">
        <v>5466</v>
      </c>
      <c r="BS2707" s="11">
        <v>17.772400000000001</v>
      </c>
      <c r="BT2707" s="8" t="s">
        <v>5466</v>
      </c>
      <c r="BW2707" s="10">
        <v>44501</v>
      </c>
      <c r="BX2707" s="10">
        <v>44378</v>
      </c>
      <c r="BY2707" s="9">
        <v>201.02</v>
      </c>
      <c r="BZ2707" s="8" t="s">
        <v>3721</v>
      </c>
      <c r="CB2707" s="9">
        <v>10.71</v>
      </c>
      <c r="CC2707" s="8" t="s">
        <v>3721</v>
      </c>
      <c r="CF2707" s="8" t="s">
        <v>3708</v>
      </c>
      <c r="CH2707" s="9">
        <v>791.27</v>
      </c>
      <c r="CM2707" s="12">
        <v>10</v>
      </c>
      <c r="CR2707" s="8" t="s">
        <v>13484</v>
      </c>
      <c r="CV2707" s="13">
        <v>2</v>
      </c>
    </row>
    <row r="2708" spans="1:100" x14ac:dyDescent="0.2">
      <c r="A2708" s="8" t="s">
        <v>2846</v>
      </c>
      <c r="B2708" s="8" t="s">
        <v>13484</v>
      </c>
      <c r="C2708" s="8" t="s">
        <v>8306</v>
      </c>
      <c r="D2708" s="8" t="s">
        <v>4078</v>
      </c>
      <c r="E2708" s="8" t="s">
        <v>4498</v>
      </c>
      <c r="F2708" s="8" t="s">
        <v>3701</v>
      </c>
      <c r="G2708" s="8" t="s">
        <v>13513</v>
      </c>
      <c r="H2708" s="8" t="s">
        <v>3703</v>
      </c>
      <c r="I2708" s="8" t="s">
        <v>4069</v>
      </c>
      <c r="J2708" s="8" t="s">
        <v>3787</v>
      </c>
      <c r="K2708" s="8" t="s">
        <v>13514</v>
      </c>
      <c r="M2708" s="8" t="s">
        <v>3733</v>
      </c>
      <c r="N2708" s="8" t="s">
        <v>3708</v>
      </c>
      <c r="O2708" s="8" t="s">
        <v>3709</v>
      </c>
      <c r="P2708" s="9">
        <v>842.93</v>
      </c>
      <c r="Q2708" s="8" t="s">
        <v>3710</v>
      </c>
      <c r="R2708" s="8" t="s">
        <v>13489</v>
      </c>
      <c r="S2708" s="9">
        <v>438.54</v>
      </c>
      <c r="T2708" s="9">
        <v>293.74</v>
      </c>
      <c r="U2708" s="8" t="s">
        <v>3717</v>
      </c>
      <c r="V2708" s="8" t="s">
        <v>5466</v>
      </c>
      <c r="Y2708" s="8" t="s">
        <v>3738</v>
      </c>
      <c r="AV2708" s="8" t="s">
        <v>5467</v>
      </c>
      <c r="AW2708" s="8">
        <v>87</v>
      </c>
      <c r="AX2708" s="8">
        <v>1</v>
      </c>
      <c r="AY2708" s="8" t="s">
        <v>2847</v>
      </c>
      <c r="BB2708" s="8" t="s">
        <v>3717</v>
      </c>
      <c r="BC2708" s="10">
        <v>42312</v>
      </c>
      <c r="BE2708" s="8" t="s">
        <v>8634</v>
      </c>
      <c r="BF2708" s="8" t="s">
        <v>3720</v>
      </c>
      <c r="BG2708" s="11">
        <v>37.333300000000001</v>
      </c>
      <c r="BH2708" s="11">
        <v>9</v>
      </c>
      <c r="BI2708" s="8" t="s">
        <v>3720</v>
      </c>
      <c r="BJ2708" s="11">
        <v>37.333300000000001</v>
      </c>
      <c r="BQ2708" s="11">
        <v>7.8678999999999997</v>
      </c>
      <c r="BR2708" s="8" t="s">
        <v>5466</v>
      </c>
      <c r="BW2708" s="10">
        <v>44501</v>
      </c>
      <c r="BX2708" s="10">
        <v>44378</v>
      </c>
      <c r="BY2708" s="9">
        <v>452.46</v>
      </c>
      <c r="BZ2708" s="8" t="s">
        <v>3721</v>
      </c>
      <c r="CF2708" s="8" t="s">
        <v>3708</v>
      </c>
      <c r="CH2708" s="9">
        <v>1170.97</v>
      </c>
      <c r="CM2708" s="12">
        <v>10</v>
      </c>
      <c r="CR2708" s="8" t="s">
        <v>13484</v>
      </c>
      <c r="CV2708" s="13">
        <v>1</v>
      </c>
    </row>
    <row r="2709" spans="1:100" x14ac:dyDescent="0.2">
      <c r="A2709" s="8" t="s">
        <v>13515</v>
      </c>
      <c r="B2709" s="8" t="s">
        <v>13484</v>
      </c>
      <c r="C2709" s="8" t="s">
        <v>13516</v>
      </c>
      <c r="D2709" s="8" t="s">
        <v>4319</v>
      </c>
      <c r="E2709" s="8" t="s">
        <v>13517</v>
      </c>
      <c r="F2709" s="8" t="s">
        <v>4321</v>
      </c>
      <c r="G2709" s="8" t="s">
        <v>13518</v>
      </c>
      <c r="H2709" s="8" t="s">
        <v>4323</v>
      </c>
      <c r="I2709" s="8" t="s">
        <v>4069</v>
      </c>
      <c r="J2709" s="8" t="s">
        <v>3787</v>
      </c>
      <c r="K2709" s="8" t="s">
        <v>13519</v>
      </c>
      <c r="M2709" s="8" t="s">
        <v>3733</v>
      </c>
      <c r="N2709" s="8" t="s">
        <v>3708</v>
      </c>
      <c r="O2709" s="8" t="s">
        <v>3709</v>
      </c>
      <c r="P2709" s="9">
        <v>675.55</v>
      </c>
      <c r="Q2709" s="8" t="s">
        <v>3710</v>
      </c>
      <c r="R2709" s="8" t="s">
        <v>13489</v>
      </c>
      <c r="S2709" s="9">
        <v>352.4</v>
      </c>
      <c r="T2709" s="9">
        <v>236.04</v>
      </c>
      <c r="U2709" s="8" t="s">
        <v>3717</v>
      </c>
      <c r="V2709" s="8" t="s">
        <v>5466</v>
      </c>
      <c r="Y2709" s="8" t="s">
        <v>3738</v>
      </c>
      <c r="AD2709" s="9">
        <v>745.43</v>
      </c>
      <c r="AE2709" s="9">
        <v>533.16999999999996</v>
      </c>
      <c r="AF2709" s="8" t="s">
        <v>3717</v>
      </c>
      <c r="AG2709" s="8" t="s">
        <v>5466</v>
      </c>
      <c r="AJ2709" s="8" t="s">
        <v>3738</v>
      </c>
      <c r="AV2709" s="8" t="s">
        <v>5467</v>
      </c>
      <c r="AW2709" s="8">
        <v>87</v>
      </c>
      <c r="AX2709" s="8">
        <v>1</v>
      </c>
      <c r="AY2709" s="8" t="s">
        <v>2847</v>
      </c>
      <c r="BB2709" s="8" t="s">
        <v>3717</v>
      </c>
      <c r="BC2709" s="10">
        <v>40057</v>
      </c>
      <c r="BD2709" s="10">
        <v>44176</v>
      </c>
      <c r="BE2709" s="8" t="s">
        <v>13490</v>
      </c>
      <c r="BF2709" s="8" t="s">
        <v>3720</v>
      </c>
      <c r="BG2709" s="11">
        <v>30</v>
      </c>
      <c r="BH2709" s="11">
        <v>9.5</v>
      </c>
      <c r="BI2709" s="8" t="s">
        <v>3720</v>
      </c>
      <c r="BJ2709" s="11">
        <v>30</v>
      </c>
      <c r="BK2709" s="11">
        <v>9.5</v>
      </c>
      <c r="BL2709" s="8" t="s">
        <v>3720</v>
      </c>
      <c r="BM2709" s="11">
        <v>30</v>
      </c>
      <c r="BQ2709" s="11">
        <v>7.8678999999999997</v>
      </c>
      <c r="BR2709" s="8" t="s">
        <v>5466</v>
      </c>
      <c r="BS2709" s="11">
        <v>17.772400000000001</v>
      </c>
      <c r="BT2709" s="8" t="s">
        <v>5466</v>
      </c>
      <c r="BW2709" s="10">
        <v>44501</v>
      </c>
      <c r="BX2709" s="10">
        <v>44378</v>
      </c>
      <c r="BY2709" s="9">
        <v>415.16</v>
      </c>
      <c r="BZ2709" s="8" t="s">
        <v>3750</v>
      </c>
      <c r="CB2709" s="9">
        <v>22.12</v>
      </c>
      <c r="CC2709" s="8" t="s">
        <v>3750</v>
      </c>
      <c r="CF2709" s="8" t="s">
        <v>3708</v>
      </c>
      <c r="CH2709" s="9">
        <v>950.03</v>
      </c>
      <c r="CM2709" s="12">
        <v>10</v>
      </c>
      <c r="CR2709" s="8" t="s">
        <v>13484</v>
      </c>
      <c r="CV2709" s="13">
        <v>2</v>
      </c>
    </row>
    <row r="2710" spans="1:100" x14ac:dyDescent="0.2">
      <c r="A2710" s="8" t="s">
        <v>13520</v>
      </c>
      <c r="B2710" s="8" t="s">
        <v>13484</v>
      </c>
      <c r="C2710" s="8" t="s">
        <v>13516</v>
      </c>
      <c r="D2710" s="8" t="s">
        <v>4319</v>
      </c>
      <c r="E2710" s="8" t="s">
        <v>13521</v>
      </c>
      <c r="F2710" s="8" t="s">
        <v>4321</v>
      </c>
      <c r="G2710" s="8" t="s">
        <v>13522</v>
      </c>
      <c r="H2710" s="8" t="s">
        <v>4323</v>
      </c>
      <c r="I2710" s="8" t="s">
        <v>4069</v>
      </c>
      <c r="J2710" s="8" t="s">
        <v>3787</v>
      </c>
      <c r="K2710" s="8" t="s">
        <v>13523</v>
      </c>
      <c r="M2710" s="8" t="s">
        <v>3733</v>
      </c>
      <c r="N2710" s="8" t="s">
        <v>3708</v>
      </c>
      <c r="O2710" s="8" t="s">
        <v>3709</v>
      </c>
      <c r="P2710" s="9">
        <v>675.55</v>
      </c>
      <c r="Q2710" s="8" t="s">
        <v>3710</v>
      </c>
      <c r="R2710" s="8" t="s">
        <v>13489</v>
      </c>
      <c r="S2710" s="9">
        <v>352.4</v>
      </c>
      <c r="T2710" s="9">
        <v>236.04</v>
      </c>
      <c r="U2710" s="8" t="s">
        <v>3717</v>
      </c>
      <c r="V2710" s="8" t="s">
        <v>5466</v>
      </c>
      <c r="Y2710" s="8" t="s">
        <v>3738</v>
      </c>
      <c r="AD2710" s="9">
        <v>745.43</v>
      </c>
      <c r="AE2710" s="9">
        <v>533.16999999999996</v>
      </c>
      <c r="AF2710" s="8" t="s">
        <v>3717</v>
      </c>
      <c r="AG2710" s="8" t="s">
        <v>5466</v>
      </c>
      <c r="AJ2710" s="8" t="s">
        <v>3738</v>
      </c>
      <c r="AV2710" s="8" t="s">
        <v>5467</v>
      </c>
      <c r="AW2710" s="8">
        <v>87</v>
      </c>
      <c r="AX2710" s="8">
        <v>1</v>
      </c>
      <c r="AY2710" s="8" t="s">
        <v>2847</v>
      </c>
      <c r="BB2710" s="8" t="s">
        <v>3717</v>
      </c>
      <c r="BC2710" s="10">
        <v>44701</v>
      </c>
      <c r="BE2710" s="8" t="s">
        <v>13490</v>
      </c>
      <c r="BF2710" s="8" t="s">
        <v>3720</v>
      </c>
      <c r="BG2710" s="11">
        <v>30</v>
      </c>
      <c r="BH2710" s="11">
        <v>9.5</v>
      </c>
      <c r="BI2710" s="8" t="s">
        <v>3720</v>
      </c>
      <c r="BJ2710" s="11">
        <v>30</v>
      </c>
      <c r="BK2710" s="11">
        <v>9.5</v>
      </c>
      <c r="BL2710" s="8" t="s">
        <v>3720</v>
      </c>
      <c r="BM2710" s="11">
        <v>30</v>
      </c>
      <c r="BQ2710" s="11">
        <v>7.8678999999999997</v>
      </c>
      <c r="BR2710" s="8" t="s">
        <v>5466</v>
      </c>
      <c r="BS2710" s="11">
        <v>17.772400000000001</v>
      </c>
      <c r="BT2710" s="8" t="s">
        <v>5466</v>
      </c>
      <c r="BW2710" s="10">
        <v>44501</v>
      </c>
      <c r="BX2710" s="10">
        <v>44378</v>
      </c>
      <c r="BY2710" s="9">
        <v>415.16</v>
      </c>
      <c r="BZ2710" s="8" t="s">
        <v>3721</v>
      </c>
      <c r="CB2710" s="9">
        <v>22.12</v>
      </c>
      <c r="CC2710" s="8" t="s">
        <v>3721</v>
      </c>
      <c r="CF2710" s="8" t="s">
        <v>3708</v>
      </c>
      <c r="CH2710" s="9">
        <v>950.03</v>
      </c>
      <c r="CM2710" s="12">
        <v>10</v>
      </c>
      <c r="CR2710" s="8" t="s">
        <v>13484</v>
      </c>
      <c r="CV2710" s="13">
        <v>2</v>
      </c>
    </row>
    <row r="2711" spans="1:100" x14ac:dyDescent="0.2">
      <c r="A2711" s="8" t="s">
        <v>13524</v>
      </c>
      <c r="B2711" s="8" t="s">
        <v>13525</v>
      </c>
      <c r="C2711" s="8" t="s">
        <v>4691</v>
      </c>
      <c r="D2711" s="8" t="s">
        <v>3699</v>
      </c>
      <c r="E2711" s="8" t="s">
        <v>3860</v>
      </c>
      <c r="F2711" s="8" t="s">
        <v>3701</v>
      </c>
      <c r="G2711" s="8" t="s">
        <v>4699</v>
      </c>
      <c r="H2711" s="8" t="s">
        <v>3703</v>
      </c>
      <c r="I2711" s="8" t="s">
        <v>4814</v>
      </c>
      <c r="J2711" s="8" t="s">
        <v>3787</v>
      </c>
      <c r="K2711" s="8" t="s">
        <v>13526</v>
      </c>
      <c r="M2711" s="8" t="s">
        <v>3866</v>
      </c>
      <c r="N2711" s="8" t="s">
        <v>3708</v>
      </c>
      <c r="O2711" s="8" t="s">
        <v>3804</v>
      </c>
      <c r="P2711" s="9">
        <v>1623.38</v>
      </c>
      <c r="Q2711" s="8" t="s">
        <v>3805</v>
      </c>
      <c r="S2711" s="9">
        <v>219.25</v>
      </c>
      <c r="T2711" s="9">
        <v>145.49</v>
      </c>
      <c r="U2711" s="8" t="s">
        <v>3710</v>
      </c>
      <c r="V2711" s="8" t="s">
        <v>5036</v>
      </c>
      <c r="W2711" s="8" t="s">
        <v>3736</v>
      </c>
      <c r="X2711" s="8" t="s">
        <v>3854</v>
      </c>
      <c r="Y2711" s="8" t="s">
        <v>3738</v>
      </c>
      <c r="AV2711" s="8" t="s">
        <v>5033</v>
      </c>
      <c r="AW2711" s="8">
        <v>66</v>
      </c>
      <c r="AX2711" s="8">
        <v>2</v>
      </c>
      <c r="AY2711" s="8" t="s">
        <v>6534</v>
      </c>
      <c r="AZ2711" s="10">
        <v>40562</v>
      </c>
      <c r="BB2711" s="8" t="s">
        <v>3717</v>
      </c>
      <c r="BC2711" s="10">
        <v>44643</v>
      </c>
      <c r="BE2711" s="8" t="s">
        <v>4020</v>
      </c>
      <c r="BF2711" s="8" t="s">
        <v>3720</v>
      </c>
      <c r="BG2711" s="11">
        <v>30</v>
      </c>
      <c r="BH2711" s="11">
        <v>25</v>
      </c>
      <c r="BI2711" s="8" t="s">
        <v>3720</v>
      </c>
      <c r="BJ2711" s="11">
        <v>30</v>
      </c>
      <c r="BQ2711" s="11">
        <v>4.8497000000000003</v>
      </c>
      <c r="BR2711" s="8" t="s">
        <v>5036</v>
      </c>
      <c r="BW2711" s="10">
        <v>41487</v>
      </c>
      <c r="BX2711" s="10">
        <v>44136</v>
      </c>
      <c r="BY2711" s="9">
        <v>1961.34</v>
      </c>
      <c r="BZ2711" s="8" t="s">
        <v>3721</v>
      </c>
      <c r="CA2711" s="8" t="s">
        <v>3717</v>
      </c>
      <c r="CF2711" s="8" t="s">
        <v>3708</v>
      </c>
      <c r="CH2711" s="9">
        <v>2180.59</v>
      </c>
      <c r="CM2711" s="12">
        <v>10</v>
      </c>
      <c r="CR2711" s="8" t="s">
        <v>13525</v>
      </c>
      <c r="CV2711" s="13">
        <v>1</v>
      </c>
    </row>
    <row r="2712" spans="1:100" x14ac:dyDescent="0.2">
      <c r="A2712" s="8" t="s">
        <v>13527</v>
      </c>
      <c r="B2712" s="8" t="s">
        <v>13528</v>
      </c>
      <c r="C2712" s="8" t="s">
        <v>4691</v>
      </c>
      <c r="D2712" s="8" t="s">
        <v>3699</v>
      </c>
      <c r="E2712" s="8" t="s">
        <v>3860</v>
      </c>
      <c r="F2712" s="8" t="s">
        <v>3701</v>
      </c>
      <c r="G2712" s="8" t="s">
        <v>4699</v>
      </c>
      <c r="H2712" s="8" t="s">
        <v>3703</v>
      </c>
      <c r="I2712" s="8" t="s">
        <v>4993</v>
      </c>
      <c r="J2712" s="8" t="s">
        <v>4009</v>
      </c>
      <c r="K2712" s="8" t="s">
        <v>13529</v>
      </c>
      <c r="M2712" s="8" t="s">
        <v>3866</v>
      </c>
      <c r="N2712" s="8" t="s">
        <v>3708</v>
      </c>
      <c r="O2712" s="8" t="s">
        <v>3804</v>
      </c>
      <c r="P2712" s="9">
        <v>1623.21</v>
      </c>
      <c r="Q2712" s="8" t="s">
        <v>3805</v>
      </c>
      <c r="S2712" s="9">
        <v>219.25</v>
      </c>
      <c r="T2712" s="9">
        <v>145.49</v>
      </c>
      <c r="U2712" s="8" t="s">
        <v>3710</v>
      </c>
      <c r="V2712" s="8" t="s">
        <v>5036</v>
      </c>
      <c r="W2712" s="8" t="s">
        <v>3736</v>
      </c>
      <c r="X2712" s="8" t="s">
        <v>3854</v>
      </c>
      <c r="Y2712" s="8" t="s">
        <v>3738</v>
      </c>
      <c r="AV2712" s="8" t="s">
        <v>5033</v>
      </c>
      <c r="AW2712" s="8">
        <v>66</v>
      </c>
      <c r="AX2712" s="8">
        <v>2</v>
      </c>
      <c r="AY2712" s="8" t="s">
        <v>6534</v>
      </c>
      <c r="AZ2712" s="10">
        <v>40324</v>
      </c>
      <c r="BB2712" s="8" t="s">
        <v>3717</v>
      </c>
      <c r="BD2712" s="10">
        <v>44409</v>
      </c>
      <c r="BE2712" s="8" t="s">
        <v>4020</v>
      </c>
      <c r="BF2712" s="8" t="s">
        <v>3720</v>
      </c>
      <c r="BG2712" s="11">
        <v>30</v>
      </c>
      <c r="BH2712" s="11">
        <v>25</v>
      </c>
      <c r="BI2712" s="8" t="s">
        <v>3720</v>
      </c>
      <c r="BJ2712" s="11">
        <v>30</v>
      </c>
      <c r="BQ2712" s="11">
        <v>4.8497000000000003</v>
      </c>
      <c r="BR2712" s="8" t="s">
        <v>5036</v>
      </c>
      <c r="BW2712" s="10">
        <v>41334</v>
      </c>
      <c r="BX2712" s="10">
        <v>44136</v>
      </c>
      <c r="BY2712" s="9">
        <v>1961.34</v>
      </c>
      <c r="BZ2712" s="8" t="s">
        <v>3750</v>
      </c>
      <c r="CF2712" s="8" t="s">
        <v>3708</v>
      </c>
      <c r="CH2712" s="9">
        <v>2180.37</v>
      </c>
      <c r="CM2712" s="12">
        <v>10</v>
      </c>
      <c r="CR2712" s="8" t="s">
        <v>13528</v>
      </c>
      <c r="CV2712" s="13">
        <v>1</v>
      </c>
    </row>
    <row r="2713" spans="1:100" x14ac:dyDescent="0.2">
      <c r="A2713" s="8" t="s">
        <v>13530</v>
      </c>
      <c r="B2713" s="8" t="s">
        <v>13531</v>
      </c>
      <c r="C2713" s="8" t="s">
        <v>5388</v>
      </c>
      <c r="D2713" s="8" t="s">
        <v>3699</v>
      </c>
      <c r="E2713" s="8" t="s">
        <v>4652</v>
      </c>
      <c r="F2713" s="8" t="s">
        <v>3701</v>
      </c>
      <c r="G2713" s="8" t="s">
        <v>13532</v>
      </c>
      <c r="H2713" s="8" t="s">
        <v>3703</v>
      </c>
      <c r="I2713" s="8" t="s">
        <v>5143</v>
      </c>
      <c r="J2713" s="8" t="s">
        <v>4009</v>
      </c>
      <c r="K2713" s="8" t="s">
        <v>13533</v>
      </c>
      <c r="M2713" s="8" t="s">
        <v>3866</v>
      </c>
      <c r="N2713" s="8" t="s">
        <v>3708</v>
      </c>
      <c r="O2713" s="8" t="s">
        <v>3709</v>
      </c>
      <c r="P2713" s="9">
        <v>7422.95</v>
      </c>
      <c r="Q2713" s="8" t="s">
        <v>3710</v>
      </c>
      <c r="R2713" s="8" t="s">
        <v>13534</v>
      </c>
      <c r="S2713" s="9">
        <v>8994.18</v>
      </c>
      <c r="T2713" s="9">
        <v>7565.57</v>
      </c>
      <c r="U2713" s="8" t="s">
        <v>3710</v>
      </c>
      <c r="V2713" s="8" t="s">
        <v>13534</v>
      </c>
      <c r="W2713" s="8" t="s">
        <v>3710</v>
      </c>
      <c r="Y2713" s="8" t="s">
        <v>3738</v>
      </c>
      <c r="AY2713" s="8" t="s">
        <v>10920</v>
      </c>
      <c r="AZ2713" s="10">
        <v>44119</v>
      </c>
      <c r="BA2713" s="10">
        <v>45968</v>
      </c>
      <c r="BH2713" s="11">
        <v>1080</v>
      </c>
      <c r="BI2713" s="8" t="s">
        <v>3720</v>
      </c>
      <c r="BJ2713" s="11">
        <v>5</v>
      </c>
      <c r="BQ2713" s="11">
        <v>1513.1142</v>
      </c>
      <c r="BR2713" s="8" t="s">
        <v>13534</v>
      </c>
      <c r="BW2713" s="10">
        <v>44682</v>
      </c>
      <c r="BX2713" s="10">
        <v>44682</v>
      </c>
      <c r="BY2713" s="9">
        <v>0</v>
      </c>
      <c r="BZ2713" s="8" t="s">
        <v>3777</v>
      </c>
      <c r="CF2713" s="8" t="s">
        <v>3708</v>
      </c>
      <c r="CH2713" s="9">
        <v>9215.65</v>
      </c>
      <c r="CM2713" s="12">
        <v>10</v>
      </c>
      <c r="CR2713" s="8" t="s">
        <v>13531</v>
      </c>
      <c r="CV2713" s="13">
        <v>1</v>
      </c>
    </row>
    <row r="2714" spans="1:100" x14ac:dyDescent="0.2">
      <c r="A2714" s="8" t="s">
        <v>13535</v>
      </c>
      <c r="B2714" s="8" t="s">
        <v>13531</v>
      </c>
      <c r="C2714" s="8" t="s">
        <v>10916</v>
      </c>
      <c r="D2714" s="8" t="s">
        <v>3699</v>
      </c>
      <c r="E2714" s="8" t="s">
        <v>4652</v>
      </c>
      <c r="F2714" s="8" t="s">
        <v>3701</v>
      </c>
      <c r="G2714" s="8" t="s">
        <v>10928</v>
      </c>
      <c r="H2714" s="8" t="s">
        <v>3703</v>
      </c>
      <c r="I2714" s="8" t="s">
        <v>5143</v>
      </c>
      <c r="J2714" s="8" t="s">
        <v>4009</v>
      </c>
      <c r="K2714" s="8" t="s">
        <v>13536</v>
      </c>
      <c r="M2714" s="8" t="s">
        <v>3866</v>
      </c>
      <c r="N2714" s="8" t="s">
        <v>3708</v>
      </c>
      <c r="O2714" s="8" t="s">
        <v>3709</v>
      </c>
      <c r="P2714" s="9">
        <v>14845.9</v>
      </c>
      <c r="Q2714" s="8" t="s">
        <v>3710</v>
      </c>
      <c r="R2714" s="8" t="s">
        <v>13534</v>
      </c>
      <c r="S2714" s="9">
        <v>17988.349999999999</v>
      </c>
      <c r="T2714" s="9">
        <v>15131.14</v>
      </c>
      <c r="U2714" s="8" t="s">
        <v>3710</v>
      </c>
      <c r="V2714" s="8" t="s">
        <v>13534</v>
      </c>
      <c r="W2714" s="8" t="s">
        <v>3710</v>
      </c>
      <c r="Y2714" s="8" t="s">
        <v>3738</v>
      </c>
      <c r="Z2714" s="8" t="s">
        <v>3739</v>
      </c>
      <c r="AY2714" s="8" t="s">
        <v>10920</v>
      </c>
      <c r="AZ2714" s="10">
        <v>44119</v>
      </c>
      <c r="BA2714" s="10">
        <v>45968</v>
      </c>
      <c r="BH2714" s="11">
        <v>1080</v>
      </c>
      <c r="BI2714" s="8" t="s">
        <v>3720</v>
      </c>
      <c r="BJ2714" s="11">
        <v>10</v>
      </c>
      <c r="BQ2714" s="11">
        <v>1513.1142</v>
      </c>
      <c r="BR2714" s="8" t="s">
        <v>13534</v>
      </c>
      <c r="BW2714" s="10">
        <v>44682</v>
      </c>
      <c r="BX2714" s="10">
        <v>44682</v>
      </c>
      <c r="BY2714" s="9">
        <v>0</v>
      </c>
      <c r="BZ2714" s="8" t="s">
        <v>3777</v>
      </c>
      <c r="CF2714" s="8" t="s">
        <v>3708</v>
      </c>
      <c r="CH2714" s="9">
        <v>17600.900000000001</v>
      </c>
      <c r="CM2714" s="12">
        <v>10</v>
      </c>
      <c r="CR2714" s="8" t="s">
        <v>13531</v>
      </c>
      <c r="CV2714" s="13">
        <v>1</v>
      </c>
    </row>
    <row r="2715" spans="1:100" x14ac:dyDescent="0.2">
      <c r="A2715" s="8" t="s">
        <v>13537</v>
      </c>
      <c r="B2715" s="8" t="s">
        <v>13538</v>
      </c>
      <c r="C2715" s="8" t="s">
        <v>10916</v>
      </c>
      <c r="D2715" s="8" t="s">
        <v>3699</v>
      </c>
      <c r="E2715" s="8" t="s">
        <v>3860</v>
      </c>
      <c r="F2715" s="8" t="s">
        <v>3701</v>
      </c>
      <c r="G2715" s="8" t="s">
        <v>10933</v>
      </c>
      <c r="H2715" s="8" t="s">
        <v>3703</v>
      </c>
      <c r="I2715" s="8" t="s">
        <v>4069</v>
      </c>
      <c r="J2715" s="8" t="s">
        <v>3787</v>
      </c>
      <c r="K2715" s="8" t="s">
        <v>13539</v>
      </c>
      <c r="M2715" s="8" t="s">
        <v>3733</v>
      </c>
      <c r="N2715" s="8" t="s">
        <v>3708</v>
      </c>
      <c r="O2715" s="8" t="s">
        <v>3709</v>
      </c>
      <c r="P2715" s="9">
        <v>14845.9</v>
      </c>
      <c r="Q2715" s="8" t="s">
        <v>3710</v>
      </c>
      <c r="R2715" s="8" t="s">
        <v>13540</v>
      </c>
      <c r="S2715" s="9">
        <v>17988.349999999999</v>
      </c>
      <c r="T2715" s="9">
        <v>15131.14</v>
      </c>
      <c r="U2715" s="8" t="s">
        <v>3710</v>
      </c>
      <c r="V2715" s="8" t="s">
        <v>13541</v>
      </c>
      <c r="W2715" s="8" t="s">
        <v>3710</v>
      </c>
      <c r="Y2715" s="8" t="s">
        <v>3738</v>
      </c>
      <c r="Z2715" s="8" t="s">
        <v>3739</v>
      </c>
      <c r="AY2715" s="8" t="s">
        <v>10920</v>
      </c>
      <c r="BB2715" s="8" t="s">
        <v>3717</v>
      </c>
      <c r="BC2715" s="10">
        <v>43011</v>
      </c>
      <c r="BD2715" s="10">
        <v>44803</v>
      </c>
      <c r="BH2715" s="11">
        <v>1080</v>
      </c>
      <c r="BI2715" s="8" t="s">
        <v>3720</v>
      </c>
      <c r="BJ2715" s="11">
        <v>10</v>
      </c>
      <c r="BQ2715" s="11">
        <v>1513.1142</v>
      </c>
      <c r="BR2715" s="8" t="s">
        <v>13541</v>
      </c>
      <c r="BW2715" s="10">
        <v>44531</v>
      </c>
      <c r="BX2715" s="10">
        <v>42887</v>
      </c>
      <c r="BY2715" s="9">
        <v>0</v>
      </c>
      <c r="BZ2715" s="8" t="s">
        <v>3777</v>
      </c>
      <c r="CF2715" s="8" t="s">
        <v>3708</v>
      </c>
      <c r="CH2715" s="9">
        <v>17600.900000000001</v>
      </c>
      <c r="CM2715" s="12">
        <v>10</v>
      </c>
      <c r="CR2715" s="8" t="s">
        <v>13538</v>
      </c>
      <c r="CV2715" s="13">
        <v>1</v>
      </c>
    </row>
    <row r="2716" spans="1:100" x14ac:dyDescent="0.2">
      <c r="A2716" s="8" t="s">
        <v>13542</v>
      </c>
      <c r="B2716" s="8" t="s">
        <v>13543</v>
      </c>
      <c r="C2716" s="8" t="s">
        <v>3797</v>
      </c>
      <c r="D2716" s="8" t="s">
        <v>3798</v>
      </c>
      <c r="E2716" s="8" t="s">
        <v>4498</v>
      </c>
      <c r="F2716" s="8" t="s">
        <v>3701</v>
      </c>
      <c r="G2716" s="8" t="s">
        <v>6450</v>
      </c>
      <c r="H2716" s="8" t="s">
        <v>3703</v>
      </c>
      <c r="I2716" s="8" t="s">
        <v>7765</v>
      </c>
      <c r="J2716" s="8" t="s">
        <v>5518</v>
      </c>
      <c r="K2716" s="8" t="s">
        <v>13544</v>
      </c>
      <c r="M2716" s="8" t="s">
        <v>3866</v>
      </c>
      <c r="N2716" s="8" t="s">
        <v>3708</v>
      </c>
      <c r="O2716" s="8" t="s">
        <v>3804</v>
      </c>
      <c r="P2716" s="9">
        <v>2689.74</v>
      </c>
      <c r="Q2716" s="8" t="s">
        <v>3805</v>
      </c>
      <c r="S2716" s="9">
        <v>2593.39</v>
      </c>
      <c r="T2716" s="9">
        <v>1920.48</v>
      </c>
      <c r="U2716" s="8" t="s">
        <v>3710</v>
      </c>
      <c r="V2716" s="8" t="s">
        <v>13545</v>
      </c>
      <c r="W2716" s="8" t="s">
        <v>3736</v>
      </c>
      <c r="X2716" s="8" t="s">
        <v>3807</v>
      </c>
      <c r="Y2716" s="8" t="s">
        <v>3738</v>
      </c>
      <c r="AY2716" s="8" t="s">
        <v>2599</v>
      </c>
      <c r="AZ2716" s="10">
        <v>42193</v>
      </c>
      <c r="BB2716" s="8" t="s">
        <v>3717</v>
      </c>
      <c r="BC2716" s="10">
        <v>43353</v>
      </c>
      <c r="BE2716" s="8" t="s">
        <v>3808</v>
      </c>
      <c r="BF2716" s="8" t="s">
        <v>3720</v>
      </c>
      <c r="BG2716" s="11">
        <v>37.333300000000001</v>
      </c>
      <c r="BH2716" s="11">
        <v>18</v>
      </c>
      <c r="BI2716" s="8" t="s">
        <v>3720</v>
      </c>
      <c r="BJ2716" s="11">
        <v>31.1111</v>
      </c>
      <c r="BQ2716" s="11">
        <v>61.729700000000001</v>
      </c>
      <c r="BR2716" s="8" t="s">
        <v>13545</v>
      </c>
      <c r="BW2716" s="10">
        <v>43466</v>
      </c>
      <c r="BX2716" s="10">
        <v>43221</v>
      </c>
      <c r="BY2716" s="9">
        <v>0</v>
      </c>
      <c r="BZ2716" s="8" t="s">
        <v>3742</v>
      </c>
      <c r="CF2716" s="8" t="s">
        <v>3708</v>
      </c>
      <c r="CH2716" s="9">
        <v>3546.73</v>
      </c>
      <c r="CM2716" s="12">
        <v>10</v>
      </c>
      <c r="CR2716" s="8" t="s">
        <v>13543</v>
      </c>
      <c r="CV2716" s="13">
        <v>1</v>
      </c>
    </row>
    <row r="2717" spans="1:100" x14ac:dyDescent="0.2">
      <c r="A2717" s="8" t="s">
        <v>13546</v>
      </c>
      <c r="B2717" s="8" t="s">
        <v>13543</v>
      </c>
      <c r="C2717" s="8" t="s">
        <v>3818</v>
      </c>
      <c r="D2717" s="8" t="s">
        <v>3798</v>
      </c>
      <c r="E2717" s="8" t="s">
        <v>4498</v>
      </c>
      <c r="F2717" s="8" t="s">
        <v>3701</v>
      </c>
      <c r="G2717" s="8" t="s">
        <v>6454</v>
      </c>
      <c r="H2717" s="8" t="s">
        <v>3703</v>
      </c>
      <c r="I2717" s="8" t="s">
        <v>7765</v>
      </c>
      <c r="J2717" s="8" t="s">
        <v>5518</v>
      </c>
      <c r="K2717" s="8" t="s">
        <v>13547</v>
      </c>
      <c r="M2717" s="8" t="s">
        <v>3866</v>
      </c>
      <c r="N2717" s="8" t="s">
        <v>3708</v>
      </c>
      <c r="O2717" s="8" t="s">
        <v>3804</v>
      </c>
      <c r="P2717" s="9">
        <v>2963.53</v>
      </c>
      <c r="Q2717" s="8" t="s">
        <v>3805</v>
      </c>
      <c r="S2717" s="9">
        <v>3890.07</v>
      </c>
      <c r="T2717" s="9">
        <v>2880.71</v>
      </c>
      <c r="U2717" s="8" t="s">
        <v>3710</v>
      </c>
      <c r="V2717" s="8" t="s">
        <v>13545</v>
      </c>
      <c r="W2717" s="8" t="s">
        <v>3736</v>
      </c>
      <c r="X2717" s="8" t="s">
        <v>3807</v>
      </c>
      <c r="Y2717" s="8" t="s">
        <v>3738</v>
      </c>
      <c r="Z2717" s="8" t="s">
        <v>3739</v>
      </c>
      <c r="AY2717" s="8" t="s">
        <v>2599</v>
      </c>
      <c r="AZ2717" s="10">
        <v>42193</v>
      </c>
      <c r="BB2717" s="8" t="s">
        <v>3717</v>
      </c>
      <c r="BC2717" s="10">
        <v>43353</v>
      </c>
      <c r="BE2717" s="8" t="s">
        <v>3808</v>
      </c>
      <c r="BF2717" s="8" t="s">
        <v>3720</v>
      </c>
      <c r="BG2717" s="11">
        <v>56</v>
      </c>
      <c r="BH2717" s="11">
        <v>18</v>
      </c>
      <c r="BI2717" s="8" t="s">
        <v>3720</v>
      </c>
      <c r="BJ2717" s="11">
        <v>46.666699999999999</v>
      </c>
      <c r="BQ2717" s="11">
        <v>61.729700000000001</v>
      </c>
      <c r="BR2717" s="8" t="s">
        <v>13545</v>
      </c>
      <c r="BW2717" s="10">
        <v>43556</v>
      </c>
      <c r="BX2717" s="10">
        <v>43221</v>
      </c>
      <c r="BY2717" s="9">
        <v>0</v>
      </c>
      <c r="BZ2717" s="8" t="s">
        <v>3742</v>
      </c>
      <c r="CF2717" s="8" t="s">
        <v>3708</v>
      </c>
      <c r="CH2717" s="9">
        <v>3890.07</v>
      </c>
      <c r="CM2717" s="12">
        <v>10</v>
      </c>
      <c r="CR2717" s="8" t="s">
        <v>13543</v>
      </c>
      <c r="CV2717" s="13">
        <v>1</v>
      </c>
    </row>
    <row r="2718" spans="1:100" x14ac:dyDescent="0.2">
      <c r="A2718" s="8" t="s">
        <v>13548</v>
      </c>
      <c r="B2718" s="8" t="s">
        <v>13549</v>
      </c>
      <c r="C2718" s="8" t="s">
        <v>3797</v>
      </c>
      <c r="D2718" s="8" t="s">
        <v>4492</v>
      </c>
      <c r="E2718" s="8" t="s">
        <v>4172</v>
      </c>
      <c r="F2718" s="8" t="s">
        <v>3701</v>
      </c>
      <c r="G2718" s="8" t="s">
        <v>4493</v>
      </c>
      <c r="H2718" s="8" t="s">
        <v>3703</v>
      </c>
      <c r="I2718" s="8" t="s">
        <v>7765</v>
      </c>
      <c r="J2718" s="8" t="s">
        <v>5518</v>
      </c>
      <c r="K2718" s="8" t="s">
        <v>13550</v>
      </c>
      <c r="M2718" s="8" t="s">
        <v>3866</v>
      </c>
      <c r="N2718" s="8" t="s">
        <v>3708</v>
      </c>
      <c r="O2718" s="8" t="s">
        <v>3804</v>
      </c>
      <c r="P2718" s="9">
        <v>1977.74</v>
      </c>
      <c r="Q2718" s="8" t="s">
        <v>3805</v>
      </c>
      <c r="S2718" s="9">
        <v>315.07</v>
      </c>
      <c r="T2718" s="9">
        <v>213.25</v>
      </c>
      <c r="U2718" s="8" t="s">
        <v>3717</v>
      </c>
      <c r="V2718" s="8" t="s">
        <v>3806</v>
      </c>
      <c r="W2718" s="8" t="s">
        <v>3736</v>
      </c>
      <c r="X2718" s="8" t="s">
        <v>3807</v>
      </c>
      <c r="Y2718" s="8" t="s">
        <v>3738</v>
      </c>
      <c r="AY2718" s="8" t="s">
        <v>2599</v>
      </c>
      <c r="AZ2718" s="10">
        <v>42200</v>
      </c>
      <c r="BB2718" s="8" t="s">
        <v>3717</v>
      </c>
      <c r="BC2718" s="10">
        <v>42296</v>
      </c>
      <c r="BD2718" s="10">
        <v>43752</v>
      </c>
      <c r="BE2718" s="8" t="s">
        <v>3808</v>
      </c>
      <c r="BF2718" s="8" t="s">
        <v>3720</v>
      </c>
      <c r="BG2718" s="11">
        <v>18.666699999999999</v>
      </c>
      <c r="BH2718" s="11">
        <v>18</v>
      </c>
      <c r="BI2718" s="8" t="s">
        <v>3720</v>
      </c>
      <c r="BJ2718" s="11">
        <v>15.5556</v>
      </c>
      <c r="BQ2718" s="11">
        <v>13.709199999999999</v>
      </c>
      <c r="BR2718" s="8" t="s">
        <v>3806</v>
      </c>
      <c r="BW2718" s="10">
        <v>43466</v>
      </c>
      <c r="BX2718" s="10">
        <v>44743</v>
      </c>
      <c r="BY2718" s="9">
        <v>0</v>
      </c>
      <c r="BZ2718" s="8" t="s">
        <v>3750</v>
      </c>
      <c r="CF2718" s="8" t="s">
        <v>3708</v>
      </c>
      <c r="CH2718" s="9">
        <v>2636.65</v>
      </c>
      <c r="CM2718" s="12">
        <v>10</v>
      </c>
      <c r="CR2718" s="8" t="s">
        <v>13549</v>
      </c>
      <c r="CV2718" s="13">
        <v>1</v>
      </c>
    </row>
    <row r="2719" spans="1:100" x14ac:dyDescent="0.2">
      <c r="A2719" s="8" t="s">
        <v>13551</v>
      </c>
      <c r="B2719" s="8" t="s">
        <v>13549</v>
      </c>
      <c r="C2719" s="8" t="s">
        <v>3797</v>
      </c>
      <c r="D2719" s="8" t="s">
        <v>4492</v>
      </c>
      <c r="E2719" s="8" t="s">
        <v>4498</v>
      </c>
      <c r="F2719" s="8" t="s">
        <v>3701</v>
      </c>
      <c r="G2719" s="8" t="s">
        <v>4499</v>
      </c>
      <c r="H2719" s="8" t="s">
        <v>3703</v>
      </c>
      <c r="I2719" s="8" t="s">
        <v>7765</v>
      </c>
      <c r="J2719" s="8" t="s">
        <v>5518</v>
      </c>
      <c r="K2719" s="8" t="s">
        <v>13550</v>
      </c>
      <c r="M2719" s="8" t="s">
        <v>3866</v>
      </c>
      <c r="N2719" s="8" t="s">
        <v>3708</v>
      </c>
      <c r="O2719" s="8" t="s">
        <v>3804</v>
      </c>
      <c r="P2719" s="9">
        <v>2689.74</v>
      </c>
      <c r="Q2719" s="8" t="s">
        <v>3805</v>
      </c>
      <c r="S2719" s="9">
        <v>2593.39</v>
      </c>
      <c r="T2719" s="9">
        <v>1920.48</v>
      </c>
      <c r="U2719" s="8" t="s">
        <v>3710</v>
      </c>
      <c r="V2719" s="8" t="s">
        <v>13552</v>
      </c>
      <c r="W2719" s="8" t="s">
        <v>3736</v>
      </c>
      <c r="X2719" s="8" t="s">
        <v>3807</v>
      </c>
      <c r="Y2719" s="8" t="s">
        <v>3738</v>
      </c>
      <c r="AY2719" s="8" t="s">
        <v>2599</v>
      </c>
      <c r="AZ2719" s="10">
        <v>42200</v>
      </c>
      <c r="BB2719" s="8" t="s">
        <v>3717</v>
      </c>
      <c r="BC2719" s="10">
        <v>43353</v>
      </c>
      <c r="BD2719" s="10">
        <v>44165</v>
      </c>
      <c r="BE2719" s="8" t="s">
        <v>3808</v>
      </c>
      <c r="BF2719" s="8" t="s">
        <v>3720</v>
      </c>
      <c r="BG2719" s="11">
        <v>37.333300000000001</v>
      </c>
      <c r="BH2719" s="11">
        <v>18</v>
      </c>
      <c r="BI2719" s="8" t="s">
        <v>3720</v>
      </c>
      <c r="BJ2719" s="11">
        <v>31.1111</v>
      </c>
      <c r="BQ2719" s="11">
        <v>61.729700000000001</v>
      </c>
      <c r="BR2719" s="8" t="s">
        <v>13552</v>
      </c>
      <c r="BW2719" s="10">
        <v>43466</v>
      </c>
      <c r="BX2719" s="10">
        <v>43221</v>
      </c>
      <c r="BY2719" s="9">
        <v>0</v>
      </c>
      <c r="BZ2719" s="8" t="s">
        <v>3750</v>
      </c>
      <c r="CF2719" s="8" t="s">
        <v>3708</v>
      </c>
      <c r="CH2719" s="9">
        <v>3546.73</v>
      </c>
      <c r="CM2719" s="12">
        <v>10</v>
      </c>
      <c r="CR2719" s="8" t="s">
        <v>13549</v>
      </c>
      <c r="CV2719" s="13">
        <v>1</v>
      </c>
    </row>
    <row r="2720" spans="1:100" x14ac:dyDescent="0.2">
      <c r="A2720" s="8" t="s">
        <v>13553</v>
      </c>
      <c r="B2720" s="8" t="s">
        <v>13549</v>
      </c>
      <c r="C2720" s="8" t="s">
        <v>3818</v>
      </c>
      <c r="D2720" s="8" t="s">
        <v>4492</v>
      </c>
      <c r="E2720" s="8" t="s">
        <v>4172</v>
      </c>
      <c r="F2720" s="8" t="s">
        <v>3701</v>
      </c>
      <c r="G2720" s="8" t="s">
        <v>13554</v>
      </c>
      <c r="H2720" s="8" t="s">
        <v>3703</v>
      </c>
      <c r="I2720" s="8" t="s">
        <v>7765</v>
      </c>
      <c r="J2720" s="8" t="s">
        <v>5518</v>
      </c>
      <c r="K2720" s="8" t="s">
        <v>13555</v>
      </c>
      <c r="M2720" s="8" t="s">
        <v>3866</v>
      </c>
      <c r="N2720" s="8" t="s">
        <v>3708</v>
      </c>
      <c r="O2720" s="8" t="s">
        <v>3804</v>
      </c>
      <c r="P2720" s="9">
        <v>2026.16</v>
      </c>
      <c r="Q2720" s="8" t="s">
        <v>3805</v>
      </c>
      <c r="S2720" s="9">
        <v>472.62</v>
      </c>
      <c r="T2720" s="9">
        <v>319.88</v>
      </c>
      <c r="U2720" s="8" t="s">
        <v>3717</v>
      </c>
      <c r="V2720" s="8" t="s">
        <v>3806</v>
      </c>
      <c r="W2720" s="8" t="s">
        <v>3736</v>
      </c>
      <c r="X2720" s="8" t="s">
        <v>3807</v>
      </c>
      <c r="Y2720" s="8" t="s">
        <v>3738</v>
      </c>
      <c r="AY2720" s="8" t="s">
        <v>2599</v>
      </c>
      <c r="AZ2720" s="10">
        <v>42200</v>
      </c>
      <c r="BB2720" s="8" t="s">
        <v>3717</v>
      </c>
      <c r="BC2720" s="10">
        <v>42296</v>
      </c>
      <c r="BD2720" s="10">
        <v>43445</v>
      </c>
      <c r="BE2720" s="8" t="s">
        <v>3808</v>
      </c>
      <c r="BF2720" s="8" t="s">
        <v>3720</v>
      </c>
      <c r="BG2720" s="11">
        <v>28</v>
      </c>
      <c r="BH2720" s="11">
        <v>18</v>
      </c>
      <c r="BI2720" s="8" t="s">
        <v>3720</v>
      </c>
      <c r="BJ2720" s="11">
        <v>23.333300000000001</v>
      </c>
      <c r="BQ2720" s="11">
        <v>13.709199999999999</v>
      </c>
      <c r="BR2720" s="8" t="s">
        <v>3806</v>
      </c>
      <c r="BW2720" s="10">
        <v>43466</v>
      </c>
      <c r="BX2720" s="10">
        <v>44743</v>
      </c>
      <c r="BY2720" s="9">
        <v>0</v>
      </c>
      <c r="BZ2720" s="8" t="s">
        <v>3750</v>
      </c>
      <c r="CF2720" s="8" t="s">
        <v>3708</v>
      </c>
      <c r="CH2720" s="9">
        <v>2698.97</v>
      </c>
      <c r="CM2720" s="12">
        <v>10</v>
      </c>
      <c r="CR2720" s="8" t="s">
        <v>13549</v>
      </c>
      <c r="CV2720" s="13">
        <v>1</v>
      </c>
    </row>
    <row r="2721" spans="1:100" x14ac:dyDescent="0.2">
      <c r="A2721" s="8" t="s">
        <v>13556</v>
      </c>
      <c r="B2721" s="8" t="s">
        <v>13557</v>
      </c>
      <c r="C2721" s="8" t="s">
        <v>7772</v>
      </c>
      <c r="D2721" s="8" t="s">
        <v>4416</v>
      </c>
      <c r="E2721" s="8" t="s">
        <v>13558</v>
      </c>
      <c r="F2721" s="8" t="s">
        <v>3727</v>
      </c>
      <c r="G2721" s="8" t="s">
        <v>13559</v>
      </c>
      <c r="H2721" s="8" t="s">
        <v>3767</v>
      </c>
      <c r="I2721" s="8" t="s">
        <v>4069</v>
      </c>
      <c r="J2721" s="8" t="s">
        <v>3787</v>
      </c>
      <c r="K2721" s="8" t="s">
        <v>13560</v>
      </c>
      <c r="M2721" s="8" t="s">
        <v>3733</v>
      </c>
      <c r="N2721" s="8" t="s">
        <v>3708</v>
      </c>
      <c r="O2721" s="8" t="s">
        <v>3709</v>
      </c>
      <c r="P2721" s="9">
        <v>13960.93</v>
      </c>
      <c r="Q2721" s="8" t="s">
        <v>3710</v>
      </c>
      <c r="R2721" s="8" t="s">
        <v>7307</v>
      </c>
      <c r="S2721" s="9">
        <v>13448.49</v>
      </c>
      <c r="T2721" s="9">
        <v>11145</v>
      </c>
      <c r="U2721" s="8" t="s">
        <v>3717</v>
      </c>
      <c r="V2721" s="8" t="s">
        <v>7308</v>
      </c>
      <c r="W2721" s="8" t="s">
        <v>3710</v>
      </c>
      <c r="Y2721" s="8" t="s">
        <v>3738</v>
      </c>
      <c r="AV2721" s="8" t="s">
        <v>7309</v>
      </c>
      <c r="AW2721" s="8">
        <v>69</v>
      </c>
      <c r="AX2721" s="8">
        <v>3</v>
      </c>
      <c r="AY2721" s="8" t="s">
        <v>7776</v>
      </c>
      <c r="BB2721" s="8" t="s">
        <v>3717</v>
      </c>
      <c r="BD2721" s="10">
        <v>44012</v>
      </c>
      <c r="BE2721" s="8" t="s">
        <v>3997</v>
      </c>
      <c r="BF2721" s="8" t="s">
        <v>3903</v>
      </c>
      <c r="BG2721" s="11">
        <v>36</v>
      </c>
      <c r="BH2721" s="11">
        <v>150</v>
      </c>
      <c r="BI2721" s="8" t="s">
        <v>5059</v>
      </c>
      <c r="BJ2721" s="11">
        <v>30</v>
      </c>
      <c r="BQ2721" s="11">
        <v>371.5</v>
      </c>
      <c r="BR2721" s="8" t="s">
        <v>7308</v>
      </c>
      <c r="BW2721" s="10">
        <v>44470</v>
      </c>
      <c r="BX2721" s="10">
        <v>44774</v>
      </c>
      <c r="BY2721" s="9">
        <v>0</v>
      </c>
      <c r="BZ2721" s="8" t="s">
        <v>3777</v>
      </c>
      <c r="CF2721" s="8" t="s">
        <v>3708</v>
      </c>
      <c r="CH2721" s="9">
        <v>16607.96</v>
      </c>
      <c r="CM2721" s="12">
        <v>10</v>
      </c>
      <c r="CR2721" s="8" t="s">
        <v>13557</v>
      </c>
      <c r="CV2721" s="13">
        <v>1</v>
      </c>
    </row>
    <row r="2722" spans="1:100" x14ac:dyDescent="0.2">
      <c r="A2722" s="8" t="s">
        <v>13561</v>
      </c>
      <c r="B2722" s="8" t="s">
        <v>13562</v>
      </c>
      <c r="C2722" s="8" t="s">
        <v>10426</v>
      </c>
      <c r="D2722" s="8" t="s">
        <v>3725</v>
      </c>
      <c r="E2722" s="8" t="s">
        <v>13563</v>
      </c>
      <c r="F2722" s="8" t="s">
        <v>7718</v>
      </c>
      <c r="G2722" s="8" t="s">
        <v>13564</v>
      </c>
      <c r="H2722" s="8" t="s">
        <v>3836</v>
      </c>
      <c r="I2722" s="8" t="s">
        <v>4240</v>
      </c>
      <c r="J2722" s="8" t="s">
        <v>3884</v>
      </c>
      <c r="K2722" s="8" t="s">
        <v>13565</v>
      </c>
      <c r="M2722" s="8" t="s">
        <v>3733</v>
      </c>
      <c r="N2722" s="8" t="s">
        <v>3708</v>
      </c>
      <c r="O2722" s="8" t="s">
        <v>3709</v>
      </c>
      <c r="P2722" s="9">
        <v>15274.18</v>
      </c>
      <c r="Q2722" s="8" t="s">
        <v>3710</v>
      </c>
      <c r="R2722" s="8" t="s">
        <v>7721</v>
      </c>
      <c r="S2722" s="9">
        <v>16258.18</v>
      </c>
      <c r="T2722" s="9">
        <v>13649.18</v>
      </c>
      <c r="U2722" s="8" t="s">
        <v>3710</v>
      </c>
      <c r="V2722" s="8" t="s">
        <v>13566</v>
      </c>
      <c r="W2722" s="8" t="s">
        <v>3710</v>
      </c>
      <c r="Y2722" s="8" t="s">
        <v>3738</v>
      </c>
      <c r="AV2722" s="8" t="s">
        <v>7723</v>
      </c>
      <c r="AW2722" s="8">
        <v>103</v>
      </c>
      <c r="AX2722" s="8">
        <v>1</v>
      </c>
      <c r="AY2722" s="8" t="s">
        <v>13567</v>
      </c>
      <c r="BB2722" s="8" t="s">
        <v>3717</v>
      </c>
      <c r="BC2722" s="10">
        <v>44181</v>
      </c>
      <c r="BH2722" s="11">
        <v>27.397300000000001</v>
      </c>
      <c r="BI2722" s="8" t="s">
        <v>5059</v>
      </c>
      <c r="BJ2722" s="11">
        <v>72.999899999999997</v>
      </c>
      <c r="BQ2722" s="11">
        <v>186.97540000000001</v>
      </c>
      <c r="BR2722" s="8" t="s">
        <v>13566</v>
      </c>
      <c r="BW2722" s="10">
        <v>44256</v>
      </c>
      <c r="BX2722" s="10">
        <v>44287</v>
      </c>
      <c r="BY2722" s="9">
        <v>0</v>
      </c>
      <c r="BZ2722" s="8" t="s">
        <v>3777</v>
      </c>
      <c r="CF2722" s="8" t="s">
        <v>3708</v>
      </c>
      <c r="CH2722" s="9">
        <v>18081.43</v>
      </c>
      <c r="CM2722" s="12">
        <v>10</v>
      </c>
      <c r="CR2722" s="8" t="s">
        <v>13562</v>
      </c>
      <c r="CV2722" s="13">
        <v>1</v>
      </c>
    </row>
    <row r="2723" spans="1:100" x14ac:dyDescent="0.2">
      <c r="A2723" s="8" t="s">
        <v>13568</v>
      </c>
      <c r="B2723" s="8" t="s">
        <v>13562</v>
      </c>
      <c r="C2723" s="8" t="s">
        <v>10426</v>
      </c>
      <c r="D2723" s="8" t="s">
        <v>3725</v>
      </c>
      <c r="E2723" s="8" t="s">
        <v>13569</v>
      </c>
      <c r="F2723" s="8" t="s">
        <v>7718</v>
      </c>
      <c r="G2723" s="8" t="s">
        <v>13570</v>
      </c>
      <c r="H2723" s="8" t="s">
        <v>3767</v>
      </c>
      <c r="I2723" s="8" t="s">
        <v>4240</v>
      </c>
      <c r="J2723" s="8" t="s">
        <v>3884</v>
      </c>
      <c r="K2723" s="8" t="s">
        <v>13571</v>
      </c>
      <c r="M2723" s="8" t="s">
        <v>3733</v>
      </c>
      <c r="N2723" s="8" t="s">
        <v>3708</v>
      </c>
      <c r="O2723" s="8" t="s">
        <v>3709</v>
      </c>
      <c r="P2723" s="9">
        <v>15135.6</v>
      </c>
      <c r="Q2723" s="8" t="s">
        <v>3710</v>
      </c>
      <c r="R2723" s="8" t="s">
        <v>7721</v>
      </c>
      <c r="S2723" s="9">
        <v>16258.18</v>
      </c>
      <c r="T2723" s="9">
        <v>13649.18</v>
      </c>
      <c r="U2723" s="8" t="s">
        <v>3710</v>
      </c>
      <c r="V2723" s="8" t="s">
        <v>13572</v>
      </c>
      <c r="W2723" s="8" t="s">
        <v>3710</v>
      </c>
      <c r="Y2723" s="8" t="s">
        <v>3738</v>
      </c>
      <c r="AV2723" s="8" t="s">
        <v>7723</v>
      </c>
      <c r="AW2723" s="8">
        <v>103</v>
      </c>
      <c r="AX2723" s="8">
        <v>1</v>
      </c>
      <c r="AY2723" s="8" t="s">
        <v>13567</v>
      </c>
      <c r="BB2723" s="8" t="s">
        <v>3717</v>
      </c>
      <c r="BC2723" s="10">
        <v>41366</v>
      </c>
      <c r="BH2723" s="11">
        <v>27.397300000000001</v>
      </c>
      <c r="BI2723" s="8" t="s">
        <v>5059</v>
      </c>
      <c r="BJ2723" s="11">
        <v>72.999899999999997</v>
      </c>
      <c r="BQ2723" s="11">
        <v>186.97540000000001</v>
      </c>
      <c r="BR2723" s="8" t="s">
        <v>13572</v>
      </c>
      <c r="BW2723" s="10">
        <v>44256</v>
      </c>
      <c r="BX2723" s="10">
        <v>43952</v>
      </c>
      <c r="BY2723" s="9">
        <v>0</v>
      </c>
      <c r="BZ2723" s="8" t="s">
        <v>3777</v>
      </c>
      <c r="CF2723" s="8" t="s">
        <v>3708</v>
      </c>
      <c r="CH2723" s="9">
        <v>17925.939999999999</v>
      </c>
      <c r="CM2723" s="12">
        <v>10</v>
      </c>
      <c r="CR2723" s="8" t="s">
        <v>13562</v>
      </c>
      <c r="CV2723" s="13">
        <v>1</v>
      </c>
    </row>
    <row r="2724" spans="1:100" x14ac:dyDescent="0.2">
      <c r="A2724" s="8" t="s">
        <v>13573</v>
      </c>
      <c r="B2724" s="8" t="s">
        <v>13574</v>
      </c>
      <c r="C2724" s="8" t="s">
        <v>3797</v>
      </c>
      <c r="D2724" s="8" t="s">
        <v>3798</v>
      </c>
      <c r="E2724" s="8" t="s">
        <v>4652</v>
      </c>
      <c r="F2724" s="8" t="s">
        <v>3701</v>
      </c>
      <c r="G2724" s="8" t="s">
        <v>4653</v>
      </c>
      <c r="H2724" s="8" t="s">
        <v>3703</v>
      </c>
      <c r="I2724" s="8" t="s">
        <v>4031</v>
      </c>
      <c r="J2724" s="8" t="s">
        <v>3769</v>
      </c>
      <c r="K2724" s="8" t="s">
        <v>13575</v>
      </c>
      <c r="M2724" s="8" t="s">
        <v>4033</v>
      </c>
      <c r="N2724" s="8" t="s">
        <v>3708</v>
      </c>
      <c r="O2724" s="8" t="s">
        <v>3804</v>
      </c>
      <c r="P2724" s="9">
        <v>810.7</v>
      </c>
      <c r="Q2724" s="8" t="s">
        <v>3805</v>
      </c>
      <c r="S2724" s="9">
        <v>124.49</v>
      </c>
      <c r="T2724" s="9">
        <v>83.71</v>
      </c>
      <c r="U2724" s="8" t="s">
        <v>3710</v>
      </c>
      <c r="V2724" s="8" t="s">
        <v>10124</v>
      </c>
      <c r="Y2724" s="8" t="s">
        <v>3738</v>
      </c>
      <c r="AY2724" s="8" t="s">
        <v>1401</v>
      </c>
      <c r="AZ2724" s="10">
        <v>41486</v>
      </c>
      <c r="BB2724" s="8" t="s">
        <v>3717</v>
      </c>
      <c r="BC2724" s="10">
        <v>44201</v>
      </c>
      <c r="BE2724" s="8" t="s">
        <v>3700</v>
      </c>
      <c r="BF2724" s="8" t="s">
        <v>3720</v>
      </c>
      <c r="BG2724" s="11">
        <v>30</v>
      </c>
      <c r="BH2724" s="11">
        <v>10</v>
      </c>
      <c r="BI2724" s="8" t="s">
        <v>3720</v>
      </c>
      <c r="BJ2724" s="11">
        <v>30</v>
      </c>
      <c r="BQ2724" s="11">
        <v>2.7902999999999998</v>
      </c>
      <c r="BR2724" s="8" t="s">
        <v>10124</v>
      </c>
      <c r="BW2724" s="10">
        <v>43466</v>
      </c>
      <c r="BX2724" s="10">
        <v>43709</v>
      </c>
      <c r="BY2724" s="9">
        <v>0</v>
      </c>
      <c r="BZ2724" s="8" t="s">
        <v>3742</v>
      </c>
      <c r="CF2724" s="8" t="s">
        <v>3708</v>
      </c>
      <c r="CH2724" s="9">
        <v>1128.42</v>
      </c>
      <c r="CM2724" s="12">
        <v>10</v>
      </c>
      <c r="CR2724" s="8" t="s">
        <v>13574</v>
      </c>
      <c r="CV2724" s="13">
        <v>1</v>
      </c>
    </row>
    <row r="2725" spans="1:100" x14ac:dyDescent="0.2">
      <c r="A2725" s="8" t="s">
        <v>13576</v>
      </c>
      <c r="B2725" s="8" t="s">
        <v>13574</v>
      </c>
      <c r="C2725" s="8" t="s">
        <v>3797</v>
      </c>
      <c r="D2725" s="8" t="s">
        <v>3798</v>
      </c>
      <c r="E2725" s="8" t="s">
        <v>10042</v>
      </c>
      <c r="F2725" s="8" t="s">
        <v>3701</v>
      </c>
      <c r="G2725" s="8" t="s">
        <v>13577</v>
      </c>
      <c r="H2725" s="8" t="s">
        <v>3703</v>
      </c>
      <c r="I2725" s="8" t="s">
        <v>4031</v>
      </c>
      <c r="J2725" s="8" t="s">
        <v>3769</v>
      </c>
      <c r="K2725" s="8" t="s">
        <v>13575</v>
      </c>
      <c r="M2725" s="8" t="s">
        <v>4033</v>
      </c>
      <c r="N2725" s="8" t="s">
        <v>3708</v>
      </c>
      <c r="O2725" s="8" t="s">
        <v>3804</v>
      </c>
      <c r="P2725" s="9">
        <v>810.7</v>
      </c>
      <c r="Q2725" s="8" t="s">
        <v>3805</v>
      </c>
      <c r="S2725" s="9">
        <v>124.49</v>
      </c>
      <c r="T2725" s="9">
        <v>83.71</v>
      </c>
      <c r="U2725" s="8" t="s">
        <v>3710</v>
      </c>
      <c r="V2725" s="8" t="s">
        <v>10124</v>
      </c>
      <c r="Y2725" s="8" t="s">
        <v>3738</v>
      </c>
      <c r="AY2725" s="8" t="s">
        <v>1401</v>
      </c>
      <c r="AZ2725" s="10">
        <v>41486</v>
      </c>
      <c r="BB2725" s="8" t="s">
        <v>3717</v>
      </c>
      <c r="BE2725" s="8" t="s">
        <v>3700</v>
      </c>
      <c r="BF2725" s="8" t="s">
        <v>3720</v>
      </c>
      <c r="BG2725" s="11">
        <v>30</v>
      </c>
      <c r="BH2725" s="11">
        <v>10</v>
      </c>
      <c r="BI2725" s="8" t="s">
        <v>3720</v>
      </c>
      <c r="BJ2725" s="11">
        <v>30</v>
      </c>
      <c r="BQ2725" s="11">
        <v>2.7902999999999998</v>
      </c>
      <c r="BR2725" s="8" t="s">
        <v>10124</v>
      </c>
      <c r="BW2725" s="10">
        <v>43466</v>
      </c>
      <c r="BX2725" s="10">
        <v>43709</v>
      </c>
      <c r="BY2725" s="9">
        <v>0</v>
      </c>
      <c r="BZ2725" s="8" t="s">
        <v>3750</v>
      </c>
      <c r="CF2725" s="8" t="s">
        <v>3708</v>
      </c>
      <c r="CH2725" s="9">
        <v>1128.42</v>
      </c>
      <c r="CM2725" s="12">
        <v>10</v>
      </c>
      <c r="CR2725" s="8" t="s">
        <v>13574</v>
      </c>
      <c r="CV2725" s="13">
        <v>1</v>
      </c>
    </row>
    <row r="2726" spans="1:100" x14ac:dyDescent="0.2">
      <c r="A2726" s="8" t="s">
        <v>13578</v>
      </c>
      <c r="B2726" s="8" t="s">
        <v>13574</v>
      </c>
      <c r="C2726" s="8" t="s">
        <v>3797</v>
      </c>
      <c r="D2726" s="8" t="s">
        <v>3798</v>
      </c>
      <c r="E2726" s="8" t="s">
        <v>4659</v>
      </c>
      <c r="F2726" s="8" t="s">
        <v>3701</v>
      </c>
      <c r="G2726" s="8" t="s">
        <v>4660</v>
      </c>
      <c r="H2726" s="8" t="s">
        <v>3703</v>
      </c>
      <c r="I2726" s="8" t="s">
        <v>4031</v>
      </c>
      <c r="J2726" s="8" t="s">
        <v>3769</v>
      </c>
      <c r="K2726" s="8" t="s">
        <v>13575</v>
      </c>
      <c r="M2726" s="8" t="s">
        <v>4033</v>
      </c>
      <c r="N2726" s="8" t="s">
        <v>3708</v>
      </c>
      <c r="O2726" s="8" t="s">
        <v>3804</v>
      </c>
      <c r="P2726" s="9">
        <v>2611.41</v>
      </c>
      <c r="Q2726" s="8" t="s">
        <v>3805</v>
      </c>
      <c r="S2726" s="9">
        <v>373.46</v>
      </c>
      <c r="T2726" s="9">
        <v>251.13</v>
      </c>
      <c r="U2726" s="8" t="s">
        <v>3710</v>
      </c>
      <c r="V2726" s="8" t="s">
        <v>10124</v>
      </c>
      <c r="Y2726" s="8" t="s">
        <v>3738</v>
      </c>
      <c r="AY2726" s="8" t="s">
        <v>1401</v>
      </c>
      <c r="AZ2726" s="10">
        <v>41486</v>
      </c>
      <c r="BB2726" s="8" t="s">
        <v>3717</v>
      </c>
      <c r="BC2726" s="10">
        <v>44201</v>
      </c>
      <c r="BD2726" s="10">
        <v>44687</v>
      </c>
      <c r="BE2726" s="8" t="s">
        <v>3700</v>
      </c>
      <c r="BF2726" s="8" t="s">
        <v>3720</v>
      </c>
      <c r="BG2726" s="11">
        <v>90</v>
      </c>
      <c r="BH2726" s="11">
        <v>10</v>
      </c>
      <c r="BI2726" s="8" t="s">
        <v>3720</v>
      </c>
      <c r="BJ2726" s="11">
        <v>90</v>
      </c>
      <c r="BQ2726" s="11">
        <v>2.7902999999999998</v>
      </c>
      <c r="BR2726" s="8" t="s">
        <v>10124</v>
      </c>
      <c r="BW2726" s="10">
        <v>43466</v>
      </c>
      <c r="BX2726" s="10">
        <v>43709</v>
      </c>
      <c r="BY2726" s="9">
        <v>0</v>
      </c>
      <c r="BZ2726" s="8" t="s">
        <v>3742</v>
      </c>
      <c r="CF2726" s="8" t="s">
        <v>3708</v>
      </c>
      <c r="CH2726" s="9">
        <v>3448.51</v>
      </c>
      <c r="CM2726" s="12">
        <v>10</v>
      </c>
      <c r="CR2726" s="8" t="s">
        <v>13574</v>
      </c>
      <c r="CV2726" s="13">
        <v>1</v>
      </c>
    </row>
    <row r="2727" spans="1:100" x14ac:dyDescent="0.2">
      <c r="A2727" s="8" t="s">
        <v>13579</v>
      </c>
      <c r="B2727" s="8" t="s">
        <v>13574</v>
      </c>
      <c r="C2727" s="8" t="s">
        <v>3797</v>
      </c>
      <c r="D2727" s="8" t="s">
        <v>3798</v>
      </c>
      <c r="E2727" s="8" t="s">
        <v>13580</v>
      </c>
      <c r="F2727" s="8" t="s">
        <v>3701</v>
      </c>
      <c r="G2727" s="8" t="s">
        <v>13581</v>
      </c>
      <c r="H2727" s="8" t="s">
        <v>3703</v>
      </c>
      <c r="I2727" s="8" t="s">
        <v>4031</v>
      </c>
      <c r="J2727" s="8" t="s">
        <v>3769</v>
      </c>
      <c r="K2727" s="8" t="s">
        <v>13575</v>
      </c>
      <c r="M2727" s="8" t="s">
        <v>4033</v>
      </c>
      <c r="N2727" s="8" t="s">
        <v>3708</v>
      </c>
      <c r="O2727" s="8" t="s">
        <v>3804</v>
      </c>
      <c r="P2727" s="9">
        <v>2611.41</v>
      </c>
      <c r="Q2727" s="8" t="s">
        <v>3805</v>
      </c>
      <c r="S2727" s="9">
        <v>373.46</v>
      </c>
      <c r="T2727" s="9">
        <v>251.13</v>
      </c>
      <c r="U2727" s="8" t="s">
        <v>3710</v>
      </c>
      <c r="V2727" s="8" t="s">
        <v>10124</v>
      </c>
      <c r="Y2727" s="8" t="s">
        <v>3738</v>
      </c>
      <c r="AY2727" s="8" t="s">
        <v>1401</v>
      </c>
      <c r="AZ2727" s="10">
        <v>41486</v>
      </c>
      <c r="BB2727" s="8" t="s">
        <v>3717</v>
      </c>
      <c r="BC2727" s="10">
        <v>44691</v>
      </c>
      <c r="BE2727" s="8" t="s">
        <v>3700</v>
      </c>
      <c r="BF2727" s="8" t="s">
        <v>3720</v>
      </c>
      <c r="BG2727" s="11">
        <v>90</v>
      </c>
      <c r="BH2727" s="11">
        <v>10</v>
      </c>
      <c r="BI2727" s="8" t="s">
        <v>3720</v>
      </c>
      <c r="BJ2727" s="11">
        <v>90</v>
      </c>
      <c r="BQ2727" s="11">
        <v>2.7902999999999998</v>
      </c>
      <c r="BR2727" s="8" t="s">
        <v>10124</v>
      </c>
      <c r="BW2727" s="10">
        <v>43466</v>
      </c>
      <c r="BX2727" s="10">
        <v>43709</v>
      </c>
      <c r="BY2727" s="9">
        <v>0</v>
      </c>
      <c r="BZ2727" s="8" t="s">
        <v>3742</v>
      </c>
      <c r="CF2727" s="8" t="s">
        <v>3708</v>
      </c>
      <c r="CH2727" s="9">
        <v>3448.51</v>
      </c>
      <c r="CM2727" s="12">
        <v>10</v>
      </c>
      <c r="CR2727" s="8" t="s">
        <v>13574</v>
      </c>
      <c r="CV2727" s="13">
        <v>1</v>
      </c>
    </row>
    <row r="2728" spans="1:100" x14ac:dyDescent="0.2">
      <c r="A2728" s="8" t="s">
        <v>13582</v>
      </c>
      <c r="B2728" s="8" t="s">
        <v>13583</v>
      </c>
      <c r="C2728" s="8" t="s">
        <v>3797</v>
      </c>
      <c r="D2728" s="8" t="s">
        <v>3798</v>
      </c>
      <c r="E2728" s="8" t="s">
        <v>3860</v>
      </c>
      <c r="F2728" s="8" t="s">
        <v>3701</v>
      </c>
      <c r="G2728" s="8" t="s">
        <v>4559</v>
      </c>
      <c r="H2728" s="8" t="s">
        <v>3703</v>
      </c>
      <c r="I2728" s="8" t="s">
        <v>3970</v>
      </c>
      <c r="J2728" s="8" t="s">
        <v>3769</v>
      </c>
      <c r="K2728" s="8" t="s">
        <v>13584</v>
      </c>
      <c r="M2728" s="8" t="s">
        <v>3866</v>
      </c>
      <c r="N2728" s="8" t="s">
        <v>3708</v>
      </c>
      <c r="O2728" s="8" t="s">
        <v>3804</v>
      </c>
      <c r="P2728" s="9">
        <v>486.42</v>
      </c>
      <c r="Q2728" s="8" t="s">
        <v>3805</v>
      </c>
      <c r="R2728" s="8" t="s">
        <v>13585</v>
      </c>
      <c r="S2728" s="9">
        <v>124.49</v>
      </c>
      <c r="T2728" s="9">
        <v>83.71</v>
      </c>
      <c r="U2728" s="8" t="s">
        <v>3710</v>
      </c>
      <c r="V2728" s="8" t="s">
        <v>13586</v>
      </c>
      <c r="Y2728" s="8" t="s">
        <v>3738</v>
      </c>
      <c r="AY2728" s="8" t="s">
        <v>1401</v>
      </c>
      <c r="AZ2728" s="10">
        <v>43243</v>
      </c>
      <c r="BA2728" s="10">
        <v>45089</v>
      </c>
      <c r="BE2728" s="8" t="s">
        <v>3700</v>
      </c>
      <c r="BF2728" s="8" t="s">
        <v>3720</v>
      </c>
      <c r="BG2728" s="11">
        <v>30</v>
      </c>
      <c r="BH2728" s="11">
        <v>10</v>
      </c>
      <c r="BI2728" s="8" t="s">
        <v>3720</v>
      </c>
      <c r="BJ2728" s="11">
        <v>30</v>
      </c>
      <c r="BQ2728" s="11">
        <v>2.7902999999999998</v>
      </c>
      <c r="BR2728" s="8" t="s">
        <v>13586</v>
      </c>
      <c r="BW2728" s="10">
        <v>43556</v>
      </c>
      <c r="BX2728" s="10">
        <v>43831</v>
      </c>
      <c r="BY2728" s="9">
        <v>0</v>
      </c>
      <c r="BZ2728" s="8" t="s">
        <v>3750</v>
      </c>
      <c r="CF2728" s="8" t="s">
        <v>3708</v>
      </c>
      <c r="CH2728" s="9">
        <v>699.78</v>
      </c>
      <c r="CM2728" s="12">
        <v>10</v>
      </c>
      <c r="CR2728" s="8" t="s">
        <v>13583</v>
      </c>
      <c r="CV2728" s="13">
        <v>1</v>
      </c>
    </row>
    <row r="2729" spans="1:100" x14ac:dyDescent="0.2">
      <c r="A2729" s="8" t="s">
        <v>13587</v>
      </c>
      <c r="B2729" s="8" t="s">
        <v>13583</v>
      </c>
      <c r="C2729" s="8" t="s">
        <v>3797</v>
      </c>
      <c r="D2729" s="8" t="s">
        <v>3798</v>
      </c>
      <c r="E2729" s="8" t="s">
        <v>4713</v>
      </c>
      <c r="F2729" s="8" t="s">
        <v>3701</v>
      </c>
      <c r="G2729" s="8" t="s">
        <v>6439</v>
      </c>
      <c r="H2729" s="8" t="s">
        <v>3703</v>
      </c>
      <c r="I2729" s="8" t="s">
        <v>3970</v>
      </c>
      <c r="J2729" s="8" t="s">
        <v>3769</v>
      </c>
      <c r="K2729" s="8" t="s">
        <v>13584</v>
      </c>
      <c r="M2729" s="8" t="s">
        <v>3866</v>
      </c>
      <c r="N2729" s="8" t="s">
        <v>3708</v>
      </c>
      <c r="O2729" s="8" t="s">
        <v>3804</v>
      </c>
      <c r="P2729" s="9">
        <v>1706.12</v>
      </c>
      <c r="Q2729" s="8" t="s">
        <v>3805</v>
      </c>
      <c r="R2729" s="8" t="s">
        <v>13585</v>
      </c>
      <c r="S2729" s="9">
        <v>406.66</v>
      </c>
      <c r="T2729" s="9">
        <v>273.45</v>
      </c>
      <c r="U2729" s="8" t="s">
        <v>3710</v>
      </c>
      <c r="V2729" s="8" t="s">
        <v>13586</v>
      </c>
      <c r="Y2729" s="8" t="s">
        <v>3738</v>
      </c>
      <c r="AY2729" s="8" t="s">
        <v>1401</v>
      </c>
      <c r="AZ2729" s="10">
        <v>43243</v>
      </c>
      <c r="BA2729" s="10">
        <v>45089</v>
      </c>
      <c r="BE2729" s="8" t="s">
        <v>3700</v>
      </c>
      <c r="BF2729" s="8" t="s">
        <v>3720</v>
      </c>
      <c r="BG2729" s="11">
        <v>98</v>
      </c>
      <c r="BH2729" s="11">
        <v>10</v>
      </c>
      <c r="BI2729" s="8" t="s">
        <v>3720</v>
      </c>
      <c r="BJ2729" s="11">
        <v>98</v>
      </c>
      <c r="BQ2729" s="11">
        <v>2.7902999999999998</v>
      </c>
      <c r="BR2729" s="8" t="s">
        <v>13586</v>
      </c>
      <c r="BW2729" s="10">
        <v>43556</v>
      </c>
      <c r="BX2729" s="10">
        <v>43831</v>
      </c>
      <c r="BY2729" s="9">
        <v>0</v>
      </c>
      <c r="BZ2729" s="8" t="s">
        <v>3750</v>
      </c>
      <c r="CF2729" s="8" t="s">
        <v>3708</v>
      </c>
      <c r="CH2729" s="9">
        <v>2287.08</v>
      </c>
      <c r="CM2729" s="12">
        <v>10</v>
      </c>
      <c r="CR2729" s="8" t="s">
        <v>13583</v>
      </c>
      <c r="CV2729" s="13">
        <v>1</v>
      </c>
    </row>
    <row r="2730" spans="1:100" x14ac:dyDescent="0.2">
      <c r="A2730" s="8" t="s">
        <v>13588</v>
      </c>
      <c r="B2730" s="8" t="s">
        <v>13583</v>
      </c>
      <c r="C2730" s="8" t="s">
        <v>3797</v>
      </c>
      <c r="D2730" s="8" t="s">
        <v>3798</v>
      </c>
      <c r="E2730" s="8" t="s">
        <v>4713</v>
      </c>
      <c r="F2730" s="8" t="s">
        <v>3701</v>
      </c>
      <c r="G2730" s="8" t="s">
        <v>6439</v>
      </c>
      <c r="H2730" s="8" t="s">
        <v>4163</v>
      </c>
      <c r="I2730" s="8" t="s">
        <v>3970</v>
      </c>
      <c r="J2730" s="8" t="s">
        <v>3769</v>
      </c>
      <c r="K2730" s="8" t="s">
        <v>13584</v>
      </c>
      <c r="M2730" s="8" t="s">
        <v>3866</v>
      </c>
      <c r="N2730" s="8" t="s">
        <v>3708</v>
      </c>
      <c r="O2730" s="8" t="s">
        <v>3804</v>
      </c>
      <c r="P2730" s="9">
        <v>1706.12</v>
      </c>
      <c r="Q2730" s="8" t="s">
        <v>3805</v>
      </c>
      <c r="R2730" s="8" t="s">
        <v>13585</v>
      </c>
      <c r="S2730" s="9">
        <v>406.66</v>
      </c>
      <c r="T2730" s="9">
        <v>273.45</v>
      </c>
      <c r="U2730" s="8" t="s">
        <v>3710</v>
      </c>
      <c r="V2730" s="8" t="s">
        <v>13586</v>
      </c>
      <c r="Y2730" s="8" t="s">
        <v>3738</v>
      </c>
      <c r="AY2730" s="8" t="s">
        <v>1401</v>
      </c>
      <c r="AZ2730" s="10">
        <v>43243</v>
      </c>
      <c r="BA2730" s="10">
        <v>45089</v>
      </c>
      <c r="BC2730" s="10">
        <v>44110</v>
      </c>
      <c r="BE2730" s="8" t="s">
        <v>3700</v>
      </c>
      <c r="BF2730" s="8" t="s">
        <v>3720</v>
      </c>
      <c r="BG2730" s="11">
        <v>98</v>
      </c>
      <c r="BH2730" s="11">
        <v>10</v>
      </c>
      <c r="BI2730" s="8" t="s">
        <v>3720</v>
      </c>
      <c r="BJ2730" s="11">
        <v>98</v>
      </c>
      <c r="BQ2730" s="11">
        <v>2.7902999999999998</v>
      </c>
      <c r="BR2730" s="8" t="s">
        <v>13586</v>
      </c>
      <c r="BW2730" s="10">
        <v>43556</v>
      </c>
      <c r="BX2730" s="10">
        <v>43831</v>
      </c>
      <c r="BY2730" s="9">
        <v>0</v>
      </c>
      <c r="BZ2730" s="8" t="s">
        <v>3742</v>
      </c>
      <c r="CF2730" s="8" t="s">
        <v>3708</v>
      </c>
      <c r="CH2730" s="9">
        <v>2287.08</v>
      </c>
      <c r="CM2730" s="12">
        <v>10</v>
      </c>
      <c r="CR2730" s="8" t="s">
        <v>13583</v>
      </c>
      <c r="CV2730" s="13">
        <v>1</v>
      </c>
    </row>
    <row r="2731" spans="1:100" x14ac:dyDescent="0.2">
      <c r="A2731" s="8" t="s">
        <v>13589</v>
      </c>
      <c r="B2731" s="8" t="s">
        <v>13590</v>
      </c>
      <c r="C2731" s="8" t="s">
        <v>3797</v>
      </c>
      <c r="D2731" s="8" t="s">
        <v>3798</v>
      </c>
      <c r="E2731" s="8" t="s">
        <v>4652</v>
      </c>
      <c r="F2731" s="8" t="s">
        <v>3701</v>
      </c>
      <c r="G2731" s="8" t="s">
        <v>4653</v>
      </c>
      <c r="H2731" s="8" t="s">
        <v>3703</v>
      </c>
      <c r="I2731" s="8" t="s">
        <v>4814</v>
      </c>
      <c r="J2731" s="8" t="s">
        <v>3787</v>
      </c>
      <c r="K2731" s="8" t="s">
        <v>13591</v>
      </c>
      <c r="M2731" s="8" t="s">
        <v>3866</v>
      </c>
      <c r="N2731" s="8" t="s">
        <v>3708</v>
      </c>
      <c r="O2731" s="8" t="s">
        <v>3804</v>
      </c>
      <c r="P2731" s="9">
        <v>810.7</v>
      </c>
      <c r="Q2731" s="8" t="s">
        <v>3805</v>
      </c>
      <c r="S2731" s="9">
        <v>124.49</v>
      </c>
      <c r="T2731" s="9">
        <v>83.71</v>
      </c>
      <c r="U2731" s="8" t="s">
        <v>3710</v>
      </c>
      <c r="V2731" s="8" t="s">
        <v>10124</v>
      </c>
      <c r="Y2731" s="8" t="s">
        <v>3738</v>
      </c>
      <c r="AY2731" s="8" t="s">
        <v>1401</v>
      </c>
      <c r="AZ2731" s="10">
        <v>42088</v>
      </c>
      <c r="BB2731" s="8" t="s">
        <v>3717</v>
      </c>
      <c r="BC2731" s="10">
        <v>43657</v>
      </c>
      <c r="BE2731" s="8" t="s">
        <v>3700</v>
      </c>
      <c r="BF2731" s="8" t="s">
        <v>3720</v>
      </c>
      <c r="BG2731" s="11">
        <v>30</v>
      </c>
      <c r="BH2731" s="11">
        <v>10</v>
      </c>
      <c r="BI2731" s="8" t="s">
        <v>3720</v>
      </c>
      <c r="BJ2731" s="11">
        <v>30</v>
      </c>
      <c r="BQ2731" s="11">
        <v>2.7902999999999998</v>
      </c>
      <c r="BR2731" s="8" t="s">
        <v>10124</v>
      </c>
      <c r="BW2731" s="10">
        <v>43466</v>
      </c>
      <c r="BX2731" s="10">
        <v>43709</v>
      </c>
      <c r="BY2731" s="9">
        <v>0</v>
      </c>
      <c r="BZ2731" s="8" t="s">
        <v>3742</v>
      </c>
      <c r="CF2731" s="8" t="s">
        <v>3708</v>
      </c>
      <c r="CH2731" s="9">
        <v>1128.42</v>
      </c>
      <c r="CM2731" s="12">
        <v>10</v>
      </c>
      <c r="CR2731" s="8" t="s">
        <v>13590</v>
      </c>
      <c r="CV2731" s="13">
        <v>1</v>
      </c>
    </row>
    <row r="2732" spans="1:100" x14ac:dyDescent="0.2">
      <c r="A2732" s="8" t="s">
        <v>13592</v>
      </c>
      <c r="B2732" s="8" t="s">
        <v>13590</v>
      </c>
      <c r="C2732" s="8" t="s">
        <v>3797</v>
      </c>
      <c r="D2732" s="8" t="s">
        <v>3798</v>
      </c>
      <c r="E2732" s="8" t="s">
        <v>9298</v>
      </c>
      <c r="F2732" s="8" t="s">
        <v>3701</v>
      </c>
      <c r="G2732" s="8" t="s">
        <v>13593</v>
      </c>
      <c r="H2732" s="8" t="s">
        <v>3703</v>
      </c>
      <c r="I2732" s="8" t="s">
        <v>4814</v>
      </c>
      <c r="J2732" s="8" t="s">
        <v>3787</v>
      </c>
      <c r="K2732" s="8" t="s">
        <v>13591</v>
      </c>
      <c r="M2732" s="8" t="s">
        <v>3866</v>
      </c>
      <c r="N2732" s="8" t="s">
        <v>3708</v>
      </c>
      <c r="O2732" s="8" t="s">
        <v>3804</v>
      </c>
      <c r="P2732" s="9">
        <v>2843.54</v>
      </c>
      <c r="Q2732" s="8" t="s">
        <v>3805</v>
      </c>
      <c r="S2732" s="9">
        <v>406.66</v>
      </c>
      <c r="T2732" s="9">
        <v>273.45</v>
      </c>
      <c r="U2732" s="8" t="s">
        <v>3710</v>
      </c>
      <c r="V2732" s="8" t="s">
        <v>10124</v>
      </c>
      <c r="Y2732" s="8" t="s">
        <v>3738</v>
      </c>
      <c r="AY2732" s="8" t="s">
        <v>1401</v>
      </c>
      <c r="AZ2732" s="10">
        <v>42088</v>
      </c>
      <c r="BB2732" s="8" t="s">
        <v>3717</v>
      </c>
      <c r="BC2732" s="10">
        <v>44525</v>
      </c>
      <c r="BE2732" s="8" t="s">
        <v>3700</v>
      </c>
      <c r="BF2732" s="8" t="s">
        <v>3720</v>
      </c>
      <c r="BG2732" s="11">
        <v>98</v>
      </c>
      <c r="BH2732" s="11">
        <v>10</v>
      </c>
      <c r="BI2732" s="8" t="s">
        <v>3720</v>
      </c>
      <c r="BJ2732" s="11">
        <v>98</v>
      </c>
      <c r="BQ2732" s="11">
        <v>2.7902999999999998</v>
      </c>
      <c r="BR2732" s="8" t="s">
        <v>10124</v>
      </c>
      <c r="BW2732" s="10">
        <v>43466</v>
      </c>
      <c r="BX2732" s="10">
        <v>43709</v>
      </c>
      <c r="BY2732" s="9">
        <v>0</v>
      </c>
      <c r="BZ2732" s="8" t="s">
        <v>3742</v>
      </c>
      <c r="CF2732" s="8" t="s">
        <v>3708</v>
      </c>
      <c r="CH2732" s="9">
        <v>3739.6</v>
      </c>
      <c r="CM2732" s="12">
        <v>10</v>
      </c>
      <c r="CR2732" s="8" t="s">
        <v>13590</v>
      </c>
      <c r="CV2732" s="13">
        <v>1</v>
      </c>
    </row>
    <row r="2733" spans="1:100" x14ac:dyDescent="0.2">
      <c r="A2733" s="8" t="s">
        <v>13594</v>
      </c>
      <c r="B2733" s="8" t="s">
        <v>13595</v>
      </c>
      <c r="C2733" s="8" t="s">
        <v>3797</v>
      </c>
      <c r="D2733" s="8" t="s">
        <v>3798</v>
      </c>
      <c r="E2733" s="8" t="s">
        <v>4652</v>
      </c>
      <c r="F2733" s="8" t="s">
        <v>3701</v>
      </c>
      <c r="G2733" s="8" t="s">
        <v>4653</v>
      </c>
      <c r="H2733" s="8" t="s">
        <v>3703</v>
      </c>
      <c r="I2733" s="8" t="s">
        <v>4324</v>
      </c>
      <c r="J2733" s="8" t="s">
        <v>3884</v>
      </c>
      <c r="K2733" s="8" t="s">
        <v>13596</v>
      </c>
      <c r="M2733" s="8" t="s">
        <v>3866</v>
      </c>
      <c r="N2733" s="8" t="s">
        <v>3708</v>
      </c>
      <c r="O2733" s="8" t="s">
        <v>3804</v>
      </c>
      <c r="P2733" s="9">
        <v>486.42</v>
      </c>
      <c r="Q2733" s="8" t="s">
        <v>3805</v>
      </c>
      <c r="S2733" s="9">
        <v>124.49</v>
      </c>
      <c r="T2733" s="9">
        <v>83.71</v>
      </c>
      <c r="U2733" s="8" t="s">
        <v>3710</v>
      </c>
      <c r="V2733" s="8" t="s">
        <v>10124</v>
      </c>
      <c r="Y2733" s="8" t="s">
        <v>3738</v>
      </c>
      <c r="Z2733" s="8" t="s">
        <v>3739</v>
      </c>
      <c r="AC2733" s="8" t="s">
        <v>3717</v>
      </c>
      <c r="AY2733" s="8" t="s">
        <v>1401</v>
      </c>
      <c r="AZ2733" s="10">
        <v>42613</v>
      </c>
      <c r="BB2733" s="8" t="s">
        <v>3717</v>
      </c>
      <c r="BC2733" s="10">
        <v>43210</v>
      </c>
      <c r="BE2733" s="8" t="s">
        <v>3700</v>
      </c>
      <c r="BF2733" s="8" t="s">
        <v>3720</v>
      </c>
      <c r="BG2733" s="11">
        <v>30</v>
      </c>
      <c r="BH2733" s="11">
        <v>10</v>
      </c>
      <c r="BI2733" s="8" t="s">
        <v>3720</v>
      </c>
      <c r="BJ2733" s="11">
        <v>30</v>
      </c>
      <c r="BQ2733" s="11">
        <v>2.7902999999999998</v>
      </c>
      <c r="BR2733" s="8" t="s">
        <v>10124</v>
      </c>
      <c r="BW2733" s="10">
        <v>43709</v>
      </c>
      <c r="BX2733" s="10">
        <v>43709</v>
      </c>
      <c r="BY2733" s="9">
        <v>0</v>
      </c>
      <c r="BZ2733" s="8" t="s">
        <v>3742</v>
      </c>
      <c r="CA2733" s="8" t="s">
        <v>3717</v>
      </c>
      <c r="CF2733" s="8" t="s">
        <v>3708</v>
      </c>
      <c r="CH2733" s="9">
        <v>124.49</v>
      </c>
      <c r="CM2733" s="12">
        <v>10</v>
      </c>
      <c r="CR2733" s="8" t="s">
        <v>13595</v>
      </c>
      <c r="CV2733" s="13">
        <v>1</v>
      </c>
    </row>
    <row r="2734" spans="1:100" x14ac:dyDescent="0.2">
      <c r="A2734" s="8" t="s">
        <v>1400</v>
      </c>
      <c r="B2734" s="8" t="s">
        <v>13595</v>
      </c>
      <c r="C2734" s="8" t="s">
        <v>3797</v>
      </c>
      <c r="D2734" s="8" t="s">
        <v>3798</v>
      </c>
      <c r="E2734" s="8" t="s">
        <v>9298</v>
      </c>
      <c r="F2734" s="8" t="s">
        <v>3701</v>
      </c>
      <c r="G2734" s="8" t="s">
        <v>13593</v>
      </c>
      <c r="H2734" s="8" t="s">
        <v>3703</v>
      </c>
      <c r="I2734" s="8" t="s">
        <v>4324</v>
      </c>
      <c r="J2734" s="8" t="s">
        <v>3884</v>
      </c>
      <c r="K2734" s="8" t="s">
        <v>13596</v>
      </c>
      <c r="M2734" s="8" t="s">
        <v>3866</v>
      </c>
      <c r="N2734" s="8" t="s">
        <v>3708</v>
      </c>
      <c r="O2734" s="8" t="s">
        <v>3804</v>
      </c>
      <c r="P2734" s="9">
        <v>1706.12</v>
      </c>
      <c r="Q2734" s="8" t="s">
        <v>3805</v>
      </c>
      <c r="S2734" s="9">
        <v>406.66</v>
      </c>
      <c r="T2734" s="9">
        <v>273.45</v>
      </c>
      <c r="U2734" s="8" t="s">
        <v>3710</v>
      </c>
      <c r="V2734" s="8" t="s">
        <v>10124</v>
      </c>
      <c r="Y2734" s="8" t="s">
        <v>3738</v>
      </c>
      <c r="Z2734" s="8" t="s">
        <v>3739</v>
      </c>
      <c r="AC2734" s="8" t="s">
        <v>3717</v>
      </c>
      <c r="AY2734" s="8" t="s">
        <v>1401</v>
      </c>
      <c r="AZ2734" s="10">
        <v>42613</v>
      </c>
      <c r="BB2734" s="8" t="s">
        <v>3717</v>
      </c>
      <c r="BC2734" s="10">
        <v>43210</v>
      </c>
      <c r="BE2734" s="8" t="s">
        <v>3700</v>
      </c>
      <c r="BF2734" s="8" t="s">
        <v>3720</v>
      </c>
      <c r="BG2734" s="11">
        <v>98</v>
      </c>
      <c r="BH2734" s="11">
        <v>10</v>
      </c>
      <c r="BI2734" s="8" t="s">
        <v>3720</v>
      </c>
      <c r="BJ2734" s="11">
        <v>98</v>
      </c>
      <c r="BQ2734" s="11">
        <v>2.7902999999999998</v>
      </c>
      <c r="BR2734" s="8" t="s">
        <v>10124</v>
      </c>
      <c r="BW2734" s="10">
        <v>43466</v>
      </c>
      <c r="BX2734" s="10">
        <v>43709</v>
      </c>
      <c r="BY2734" s="9">
        <v>0</v>
      </c>
      <c r="BZ2734" s="8" t="s">
        <v>3742</v>
      </c>
      <c r="CA2734" s="8" t="s">
        <v>3717</v>
      </c>
      <c r="CF2734" s="8" t="s">
        <v>3708</v>
      </c>
      <c r="CH2734" s="9">
        <v>406.66</v>
      </c>
      <c r="CM2734" s="12">
        <v>10</v>
      </c>
      <c r="CR2734" s="8" t="s">
        <v>13595</v>
      </c>
      <c r="CV2734" s="13">
        <v>1</v>
      </c>
    </row>
    <row r="2735" spans="1:100" x14ac:dyDescent="0.2">
      <c r="A2735" s="8" t="s">
        <v>13597</v>
      </c>
      <c r="B2735" s="8" t="s">
        <v>13598</v>
      </c>
      <c r="C2735" s="8" t="s">
        <v>3797</v>
      </c>
      <c r="D2735" s="8" t="s">
        <v>3798</v>
      </c>
      <c r="E2735" s="8" t="s">
        <v>3954</v>
      </c>
      <c r="F2735" s="8" t="s">
        <v>3701</v>
      </c>
      <c r="G2735" s="8" t="s">
        <v>4007</v>
      </c>
      <c r="H2735" s="8" t="s">
        <v>3703</v>
      </c>
      <c r="I2735" s="8" t="s">
        <v>3768</v>
      </c>
      <c r="J2735" s="8" t="s">
        <v>3769</v>
      </c>
      <c r="K2735" s="8" t="s">
        <v>13599</v>
      </c>
      <c r="M2735" s="8" t="s">
        <v>3866</v>
      </c>
      <c r="N2735" s="8" t="s">
        <v>3708</v>
      </c>
      <c r="O2735" s="8" t="s">
        <v>3804</v>
      </c>
      <c r="P2735" s="9">
        <v>2901.01</v>
      </c>
      <c r="Q2735" s="8" t="s">
        <v>3805</v>
      </c>
      <c r="S2735" s="9">
        <v>414.96</v>
      </c>
      <c r="T2735" s="9">
        <v>279.02999999999997</v>
      </c>
      <c r="U2735" s="8" t="s">
        <v>3710</v>
      </c>
      <c r="V2735" s="8" t="s">
        <v>10124</v>
      </c>
      <c r="Y2735" s="8" t="s">
        <v>3738</v>
      </c>
      <c r="AY2735" s="8" t="s">
        <v>1401</v>
      </c>
      <c r="AZ2735" s="10">
        <v>42522</v>
      </c>
      <c r="BB2735" s="8" t="s">
        <v>3717</v>
      </c>
      <c r="BC2735" s="10">
        <v>43915</v>
      </c>
      <c r="BD2735" s="10">
        <v>44316</v>
      </c>
      <c r="BE2735" s="8" t="s">
        <v>3700</v>
      </c>
      <c r="BF2735" s="8" t="s">
        <v>3720</v>
      </c>
      <c r="BG2735" s="11">
        <v>100</v>
      </c>
      <c r="BH2735" s="11">
        <v>10</v>
      </c>
      <c r="BI2735" s="8" t="s">
        <v>3720</v>
      </c>
      <c r="BJ2735" s="11">
        <v>100</v>
      </c>
      <c r="BQ2735" s="11">
        <v>2.7902999999999998</v>
      </c>
      <c r="BR2735" s="8" t="s">
        <v>10124</v>
      </c>
      <c r="BW2735" s="10">
        <v>43466</v>
      </c>
      <c r="BX2735" s="10">
        <v>43709</v>
      </c>
      <c r="BY2735" s="9">
        <v>0</v>
      </c>
      <c r="BZ2735" s="8" t="s">
        <v>3750</v>
      </c>
      <c r="CF2735" s="8" t="s">
        <v>3708</v>
      </c>
      <c r="CH2735" s="9">
        <v>3811.67</v>
      </c>
      <c r="CM2735" s="12">
        <v>10</v>
      </c>
      <c r="CR2735" s="8" t="s">
        <v>13598</v>
      </c>
      <c r="CV2735" s="13">
        <v>1</v>
      </c>
    </row>
    <row r="2736" spans="1:100" x14ac:dyDescent="0.2">
      <c r="A2736" s="8" t="s">
        <v>13600</v>
      </c>
      <c r="B2736" s="8" t="s">
        <v>13598</v>
      </c>
      <c r="C2736" s="8" t="s">
        <v>3797</v>
      </c>
      <c r="D2736" s="8" t="s">
        <v>3798</v>
      </c>
      <c r="E2736" s="8" t="s">
        <v>3860</v>
      </c>
      <c r="F2736" s="8" t="s">
        <v>3701</v>
      </c>
      <c r="G2736" s="8" t="s">
        <v>4559</v>
      </c>
      <c r="H2736" s="8" t="s">
        <v>3703</v>
      </c>
      <c r="I2736" s="8" t="s">
        <v>3768</v>
      </c>
      <c r="J2736" s="8" t="s">
        <v>3769</v>
      </c>
      <c r="K2736" s="8" t="s">
        <v>13599</v>
      </c>
      <c r="M2736" s="8" t="s">
        <v>3866</v>
      </c>
      <c r="N2736" s="8" t="s">
        <v>3708</v>
      </c>
      <c r="O2736" s="8" t="s">
        <v>3804</v>
      </c>
      <c r="P2736" s="9">
        <v>810.7</v>
      </c>
      <c r="Q2736" s="8" t="s">
        <v>3805</v>
      </c>
      <c r="S2736" s="9">
        <v>124.49</v>
      </c>
      <c r="T2736" s="9">
        <v>83.71</v>
      </c>
      <c r="U2736" s="8" t="s">
        <v>3710</v>
      </c>
      <c r="V2736" s="8" t="s">
        <v>10124</v>
      </c>
      <c r="Y2736" s="8" t="s">
        <v>3738</v>
      </c>
      <c r="AY2736" s="8" t="s">
        <v>1401</v>
      </c>
      <c r="AZ2736" s="10">
        <v>42522</v>
      </c>
      <c r="BB2736" s="8" t="s">
        <v>3717</v>
      </c>
      <c r="BC2736" s="10">
        <v>44714</v>
      </c>
      <c r="BE2736" s="8" t="s">
        <v>3700</v>
      </c>
      <c r="BF2736" s="8" t="s">
        <v>3720</v>
      </c>
      <c r="BG2736" s="11">
        <v>30</v>
      </c>
      <c r="BH2736" s="11">
        <v>10</v>
      </c>
      <c r="BI2736" s="8" t="s">
        <v>3720</v>
      </c>
      <c r="BJ2736" s="11">
        <v>30</v>
      </c>
      <c r="BQ2736" s="11">
        <v>2.7902999999999998</v>
      </c>
      <c r="BR2736" s="8" t="s">
        <v>10124</v>
      </c>
      <c r="BW2736" s="10">
        <v>43466</v>
      </c>
      <c r="BX2736" s="10">
        <v>43709</v>
      </c>
      <c r="BY2736" s="9">
        <v>0</v>
      </c>
      <c r="BZ2736" s="8" t="s">
        <v>3742</v>
      </c>
      <c r="CF2736" s="8" t="s">
        <v>3708</v>
      </c>
      <c r="CH2736" s="9">
        <v>1128.42</v>
      </c>
      <c r="CM2736" s="12">
        <v>10</v>
      </c>
      <c r="CR2736" s="8" t="s">
        <v>13598</v>
      </c>
      <c r="CV2736" s="13">
        <v>1</v>
      </c>
    </row>
    <row r="2737" spans="1:100" x14ac:dyDescent="0.2">
      <c r="A2737" s="8" t="s">
        <v>13601</v>
      </c>
      <c r="B2737" s="8" t="s">
        <v>13598</v>
      </c>
      <c r="C2737" s="8" t="s">
        <v>3797</v>
      </c>
      <c r="D2737" s="8" t="s">
        <v>3798</v>
      </c>
      <c r="E2737" s="8" t="s">
        <v>3874</v>
      </c>
      <c r="F2737" s="8" t="s">
        <v>3701</v>
      </c>
      <c r="G2737" s="8" t="s">
        <v>4656</v>
      </c>
      <c r="H2737" s="8" t="s">
        <v>3703</v>
      </c>
      <c r="I2737" s="8" t="s">
        <v>3768</v>
      </c>
      <c r="J2737" s="8" t="s">
        <v>3769</v>
      </c>
      <c r="K2737" s="8" t="s">
        <v>13599</v>
      </c>
      <c r="M2737" s="8" t="s">
        <v>3866</v>
      </c>
      <c r="N2737" s="8" t="s">
        <v>3708</v>
      </c>
      <c r="O2737" s="8" t="s">
        <v>3804</v>
      </c>
      <c r="P2737" s="9">
        <v>2611.41</v>
      </c>
      <c r="Q2737" s="8" t="s">
        <v>3805</v>
      </c>
      <c r="R2737" s="8" t="s">
        <v>13602</v>
      </c>
      <c r="S2737" s="9">
        <v>373.46</v>
      </c>
      <c r="T2737" s="9">
        <v>251.13</v>
      </c>
      <c r="U2737" s="8" t="s">
        <v>3710</v>
      </c>
      <c r="V2737" s="8" t="s">
        <v>13603</v>
      </c>
      <c r="Y2737" s="8" t="s">
        <v>3738</v>
      </c>
      <c r="AY2737" s="8" t="s">
        <v>1401</v>
      </c>
      <c r="AZ2737" s="10">
        <v>42522</v>
      </c>
      <c r="BB2737" s="8" t="s">
        <v>3717</v>
      </c>
      <c r="BC2737" s="10">
        <v>44714</v>
      </c>
      <c r="BE2737" s="8" t="s">
        <v>3700</v>
      </c>
      <c r="BF2737" s="8" t="s">
        <v>3720</v>
      </c>
      <c r="BG2737" s="11">
        <v>90</v>
      </c>
      <c r="BH2737" s="11">
        <v>10</v>
      </c>
      <c r="BI2737" s="8" t="s">
        <v>3720</v>
      </c>
      <c r="BJ2737" s="11">
        <v>90</v>
      </c>
      <c r="BQ2737" s="11">
        <v>2.7902999999999998</v>
      </c>
      <c r="BR2737" s="8" t="s">
        <v>13603</v>
      </c>
      <c r="BW2737" s="10">
        <v>43983</v>
      </c>
      <c r="BX2737" s="10">
        <v>44105</v>
      </c>
      <c r="BY2737" s="9">
        <v>0</v>
      </c>
      <c r="BZ2737" s="8" t="s">
        <v>3742</v>
      </c>
      <c r="CF2737" s="8" t="s">
        <v>3708</v>
      </c>
      <c r="CH2737" s="9">
        <v>3448.51</v>
      </c>
      <c r="CM2737" s="12">
        <v>10</v>
      </c>
      <c r="CR2737" s="8" t="s">
        <v>13598</v>
      </c>
      <c r="CV2737" s="13">
        <v>1</v>
      </c>
    </row>
    <row r="2738" spans="1:100" x14ac:dyDescent="0.2">
      <c r="A2738" s="8" t="s">
        <v>13604</v>
      </c>
      <c r="B2738" s="8" t="s">
        <v>13605</v>
      </c>
      <c r="C2738" s="8" t="s">
        <v>3797</v>
      </c>
      <c r="D2738" s="8" t="s">
        <v>3798</v>
      </c>
      <c r="E2738" s="8" t="s">
        <v>4873</v>
      </c>
      <c r="F2738" s="8" t="s">
        <v>3701</v>
      </c>
      <c r="G2738" s="8" t="s">
        <v>10265</v>
      </c>
      <c r="H2738" s="8" t="s">
        <v>3703</v>
      </c>
      <c r="I2738" s="8" t="s">
        <v>4993</v>
      </c>
      <c r="J2738" s="8" t="s">
        <v>4009</v>
      </c>
      <c r="K2738" s="8" t="s">
        <v>13606</v>
      </c>
      <c r="M2738" s="8" t="s">
        <v>3866</v>
      </c>
      <c r="N2738" s="8" t="s">
        <v>3771</v>
      </c>
      <c r="O2738" s="8" t="s">
        <v>3804</v>
      </c>
      <c r="P2738" s="9">
        <v>810.7</v>
      </c>
      <c r="Q2738" s="8" t="s">
        <v>3805</v>
      </c>
      <c r="S2738" s="9">
        <v>124.49</v>
      </c>
      <c r="T2738" s="9">
        <v>83.71</v>
      </c>
      <c r="U2738" s="8" t="s">
        <v>3710</v>
      </c>
      <c r="V2738" s="8" t="s">
        <v>13607</v>
      </c>
      <c r="Y2738" s="8" t="s">
        <v>3738</v>
      </c>
      <c r="AY2738" s="8" t="s">
        <v>1401</v>
      </c>
      <c r="AZ2738" s="10">
        <v>42480</v>
      </c>
      <c r="BA2738" s="10">
        <v>44834</v>
      </c>
      <c r="BC2738" s="10">
        <v>43374</v>
      </c>
      <c r="BE2738" s="8" t="s">
        <v>3700</v>
      </c>
      <c r="BF2738" s="8" t="s">
        <v>3720</v>
      </c>
      <c r="BG2738" s="11">
        <v>30</v>
      </c>
      <c r="BH2738" s="11">
        <v>10</v>
      </c>
      <c r="BI2738" s="8" t="s">
        <v>3720</v>
      </c>
      <c r="BJ2738" s="11">
        <v>30</v>
      </c>
      <c r="BQ2738" s="11">
        <v>2.7902999999999998</v>
      </c>
      <c r="BR2738" s="8" t="s">
        <v>13607</v>
      </c>
      <c r="BW2738" s="10">
        <v>43466</v>
      </c>
      <c r="BX2738" s="10">
        <v>43831</v>
      </c>
      <c r="BY2738" s="9">
        <v>0</v>
      </c>
      <c r="BZ2738" s="8" t="s">
        <v>3750</v>
      </c>
      <c r="CF2738" s="8" t="s">
        <v>3708</v>
      </c>
      <c r="CH2738" s="9">
        <v>1128.42</v>
      </c>
      <c r="CM2738" s="12">
        <v>10</v>
      </c>
      <c r="CR2738" s="8" t="s">
        <v>13608</v>
      </c>
      <c r="CV2738" s="13">
        <v>1</v>
      </c>
    </row>
    <row r="2739" spans="1:100" x14ac:dyDescent="0.2">
      <c r="A2739" s="8" t="s">
        <v>13609</v>
      </c>
      <c r="B2739" s="8" t="s">
        <v>13605</v>
      </c>
      <c r="C2739" s="8" t="s">
        <v>3797</v>
      </c>
      <c r="D2739" s="8" t="s">
        <v>3798</v>
      </c>
      <c r="E2739" s="8" t="s">
        <v>4873</v>
      </c>
      <c r="F2739" s="8" t="s">
        <v>3701</v>
      </c>
      <c r="G2739" s="8" t="s">
        <v>10265</v>
      </c>
      <c r="H2739" s="8" t="s">
        <v>3703</v>
      </c>
      <c r="I2739" s="8" t="s">
        <v>4993</v>
      </c>
      <c r="J2739" s="8" t="s">
        <v>4009</v>
      </c>
      <c r="K2739" s="8" t="s">
        <v>13606</v>
      </c>
      <c r="M2739" s="8" t="s">
        <v>3866</v>
      </c>
      <c r="N2739" s="8" t="s">
        <v>3708</v>
      </c>
      <c r="O2739" s="8" t="s">
        <v>3804</v>
      </c>
      <c r="P2739" s="9">
        <v>810.7</v>
      </c>
      <c r="Q2739" s="8" t="s">
        <v>3805</v>
      </c>
      <c r="S2739" s="9">
        <v>124.49</v>
      </c>
      <c r="T2739" s="9">
        <v>83.71</v>
      </c>
      <c r="U2739" s="8" t="s">
        <v>3710</v>
      </c>
      <c r="V2739" s="8" t="s">
        <v>13607</v>
      </c>
      <c r="Y2739" s="8" t="s">
        <v>3738</v>
      </c>
      <c r="AY2739" s="8" t="s">
        <v>1401</v>
      </c>
      <c r="AZ2739" s="10">
        <v>42480</v>
      </c>
      <c r="BB2739" s="8" t="s">
        <v>3717</v>
      </c>
      <c r="BE2739" s="8" t="s">
        <v>3700</v>
      </c>
      <c r="BF2739" s="8" t="s">
        <v>3720</v>
      </c>
      <c r="BG2739" s="11">
        <v>30</v>
      </c>
      <c r="BH2739" s="11">
        <v>10</v>
      </c>
      <c r="BI2739" s="8" t="s">
        <v>3720</v>
      </c>
      <c r="BJ2739" s="11">
        <v>30</v>
      </c>
      <c r="BQ2739" s="11">
        <v>2.7902999999999998</v>
      </c>
      <c r="BR2739" s="8" t="s">
        <v>13607</v>
      </c>
      <c r="BW2739" s="10">
        <v>43466</v>
      </c>
      <c r="BX2739" s="10">
        <v>43831</v>
      </c>
      <c r="BY2739" s="9">
        <v>0</v>
      </c>
      <c r="BZ2739" s="8" t="s">
        <v>3742</v>
      </c>
      <c r="CF2739" s="8" t="s">
        <v>3708</v>
      </c>
      <c r="CH2739" s="9">
        <v>1128.42</v>
      </c>
      <c r="CM2739" s="12">
        <v>10</v>
      </c>
      <c r="CR2739" s="8" t="s">
        <v>13605</v>
      </c>
      <c r="CV2739" s="13">
        <v>1</v>
      </c>
    </row>
    <row r="2740" spans="1:100" x14ac:dyDescent="0.2">
      <c r="A2740" s="8" t="s">
        <v>13610</v>
      </c>
      <c r="B2740" s="8" t="s">
        <v>13605</v>
      </c>
      <c r="C2740" s="8" t="s">
        <v>3797</v>
      </c>
      <c r="D2740" s="8" t="s">
        <v>3798</v>
      </c>
      <c r="E2740" s="8" t="s">
        <v>12542</v>
      </c>
      <c r="F2740" s="8" t="s">
        <v>3701</v>
      </c>
      <c r="G2740" s="8" t="s">
        <v>13611</v>
      </c>
      <c r="H2740" s="8" t="s">
        <v>3703</v>
      </c>
      <c r="I2740" s="8" t="s">
        <v>4993</v>
      </c>
      <c r="J2740" s="8" t="s">
        <v>4009</v>
      </c>
      <c r="K2740" s="8" t="s">
        <v>13606</v>
      </c>
      <c r="M2740" s="8" t="s">
        <v>3866</v>
      </c>
      <c r="N2740" s="8" t="s">
        <v>3771</v>
      </c>
      <c r="O2740" s="8" t="s">
        <v>3804</v>
      </c>
      <c r="P2740" s="9">
        <v>2843.54</v>
      </c>
      <c r="Q2740" s="8" t="s">
        <v>3805</v>
      </c>
      <c r="S2740" s="9">
        <v>406.66</v>
      </c>
      <c r="T2740" s="9">
        <v>273.45</v>
      </c>
      <c r="U2740" s="8" t="s">
        <v>3710</v>
      </c>
      <c r="V2740" s="8" t="s">
        <v>13607</v>
      </c>
      <c r="Y2740" s="8" t="s">
        <v>3738</v>
      </c>
      <c r="AY2740" s="8" t="s">
        <v>1401</v>
      </c>
      <c r="AZ2740" s="10">
        <v>42480</v>
      </c>
      <c r="BA2740" s="10">
        <v>44834</v>
      </c>
      <c r="BC2740" s="10">
        <v>43374</v>
      </c>
      <c r="BE2740" s="8" t="s">
        <v>3700</v>
      </c>
      <c r="BF2740" s="8" t="s">
        <v>3720</v>
      </c>
      <c r="BG2740" s="11">
        <v>98</v>
      </c>
      <c r="BH2740" s="11">
        <v>10</v>
      </c>
      <c r="BI2740" s="8" t="s">
        <v>3720</v>
      </c>
      <c r="BJ2740" s="11">
        <v>98</v>
      </c>
      <c r="BQ2740" s="11">
        <v>2.7902999999999998</v>
      </c>
      <c r="BR2740" s="8" t="s">
        <v>13607</v>
      </c>
      <c r="BW2740" s="10">
        <v>43466</v>
      </c>
      <c r="BX2740" s="10">
        <v>43831</v>
      </c>
      <c r="BY2740" s="9">
        <v>0</v>
      </c>
      <c r="BZ2740" s="8" t="s">
        <v>3750</v>
      </c>
      <c r="CF2740" s="8" t="s">
        <v>3708</v>
      </c>
      <c r="CH2740" s="9">
        <v>3739.6</v>
      </c>
      <c r="CM2740" s="12">
        <v>10</v>
      </c>
      <c r="CR2740" s="8" t="s">
        <v>13608</v>
      </c>
      <c r="CV2740" s="13">
        <v>1</v>
      </c>
    </row>
    <row r="2741" spans="1:100" x14ac:dyDescent="0.2">
      <c r="A2741" s="8" t="s">
        <v>13612</v>
      </c>
      <c r="B2741" s="8" t="s">
        <v>13605</v>
      </c>
      <c r="C2741" s="8" t="s">
        <v>3797</v>
      </c>
      <c r="D2741" s="8" t="s">
        <v>3798</v>
      </c>
      <c r="E2741" s="8" t="s">
        <v>12542</v>
      </c>
      <c r="F2741" s="8" t="s">
        <v>3701</v>
      </c>
      <c r="G2741" s="8" t="s">
        <v>13611</v>
      </c>
      <c r="H2741" s="8" t="s">
        <v>3703</v>
      </c>
      <c r="I2741" s="8" t="s">
        <v>4993</v>
      </c>
      <c r="J2741" s="8" t="s">
        <v>4009</v>
      </c>
      <c r="K2741" s="8" t="s">
        <v>13606</v>
      </c>
      <c r="M2741" s="8" t="s">
        <v>3866</v>
      </c>
      <c r="N2741" s="8" t="s">
        <v>3708</v>
      </c>
      <c r="O2741" s="8" t="s">
        <v>3804</v>
      </c>
      <c r="P2741" s="9">
        <v>2843.54</v>
      </c>
      <c r="Q2741" s="8" t="s">
        <v>3805</v>
      </c>
      <c r="S2741" s="9">
        <v>406.66</v>
      </c>
      <c r="T2741" s="9">
        <v>273.45</v>
      </c>
      <c r="U2741" s="8" t="s">
        <v>3710</v>
      </c>
      <c r="V2741" s="8" t="s">
        <v>13607</v>
      </c>
      <c r="Y2741" s="8" t="s">
        <v>3738</v>
      </c>
      <c r="AY2741" s="8" t="s">
        <v>1401</v>
      </c>
      <c r="AZ2741" s="10">
        <v>42480</v>
      </c>
      <c r="BB2741" s="8" t="s">
        <v>3717</v>
      </c>
      <c r="BD2741" s="10">
        <v>44681</v>
      </c>
      <c r="BE2741" s="8" t="s">
        <v>3700</v>
      </c>
      <c r="BF2741" s="8" t="s">
        <v>3720</v>
      </c>
      <c r="BG2741" s="11">
        <v>98</v>
      </c>
      <c r="BH2741" s="11">
        <v>10</v>
      </c>
      <c r="BI2741" s="8" t="s">
        <v>3720</v>
      </c>
      <c r="BJ2741" s="11">
        <v>98</v>
      </c>
      <c r="BQ2741" s="11">
        <v>2.7902999999999998</v>
      </c>
      <c r="BR2741" s="8" t="s">
        <v>13607</v>
      </c>
      <c r="BW2741" s="10">
        <v>43466</v>
      </c>
      <c r="BX2741" s="10">
        <v>43831</v>
      </c>
      <c r="BY2741" s="9">
        <v>0</v>
      </c>
      <c r="BZ2741" s="8" t="s">
        <v>3750</v>
      </c>
      <c r="CF2741" s="8" t="s">
        <v>3708</v>
      </c>
      <c r="CH2741" s="9">
        <v>3739.6</v>
      </c>
      <c r="CM2741" s="12">
        <v>10</v>
      </c>
      <c r="CR2741" s="8" t="s">
        <v>13605</v>
      </c>
      <c r="CV2741" s="13">
        <v>1</v>
      </c>
    </row>
    <row r="2742" spans="1:100" x14ac:dyDescent="0.2">
      <c r="A2742" s="8" t="s">
        <v>13613</v>
      </c>
      <c r="B2742" s="8" t="s">
        <v>13614</v>
      </c>
      <c r="C2742" s="8" t="s">
        <v>3797</v>
      </c>
      <c r="D2742" s="8" t="s">
        <v>3798</v>
      </c>
      <c r="E2742" s="8" t="s">
        <v>3954</v>
      </c>
      <c r="F2742" s="8" t="s">
        <v>3701</v>
      </c>
      <c r="G2742" s="8" t="s">
        <v>4007</v>
      </c>
      <c r="H2742" s="8" t="s">
        <v>3703</v>
      </c>
      <c r="I2742" s="8" t="s">
        <v>4719</v>
      </c>
      <c r="J2742" s="8" t="s">
        <v>3769</v>
      </c>
      <c r="K2742" s="8" t="s">
        <v>13615</v>
      </c>
      <c r="M2742" s="8" t="s">
        <v>3866</v>
      </c>
      <c r="N2742" s="8" t="s">
        <v>3708</v>
      </c>
      <c r="O2742" s="8" t="s">
        <v>3804</v>
      </c>
      <c r="P2742" s="9">
        <v>2901</v>
      </c>
      <c r="Q2742" s="8" t="s">
        <v>3805</v>
      </c>
      <c r="S2742" s="9">
        <v>414.96</v>
      </c>
      <c r="T2742" s="9">
        <v>279.02999999999997</v>
      </c>
      <c r="U2742" s="8" t="s">
        <v>3710</v>
      </c>
      <c r="V2742" s="8" t="s">
        <v>13616</v>
      </c>
      <c r="Y2742" s="8" t="s">
        <v>3738</v>
      </c>
      <c r="AY2742" s="8" t="s">
        <v>1401</v>
      </c>
      <c r="AZ2742" s="10">
        <v>42249</v>
      </c>
      <c r="BB2742" s="8" t="s">
        <v>3717</v>
      </c>
      <c r="BC2742" s="10">
        <v>43525</v>
      </c>
      <c r="BD2742" s="10">
        <v>43922</v>
      </c>
      <c r="BE2742" s="8" t="s">
        <v>3700</v>
      </c>
      <c r="BF2742" s="8" t="s">
        <v>3720</v>
      </c>
      <c r="BG2742" s="11">
        <v>100</v>
      </c>
      <c r="BH2742" s="11">
        <v>10</v>
      </c>
      <c r="BI2742" s="8" t="s">
        <v>3720</v>
      </c>
      <c r="BJ2742" s="11">
        <v>100</v>
      </c>
      <c r="BQ2742" s="11">
        <v>2.7902999999999998</v>
      </c>
      <c r="BR2742" s="8" t="s">
        <v>13616</v>
      </c>
      <c r="BW2742" s="10">
        <v>43466</v>
      </c>
      <c r="BX2742" s="10">
        <v>43831</v>
      </c>
      <c r="BY2742" s="9">
        <v>0</v>
      </c>
      <c r="BZ2742" s="8" t="s">
        <v>3750</v>
      </c>
      <c r="CF2742" s="8" t="s">
        <v>3708</v>
      </c>
      <c r="CH2742" s="9">
        <v>3811.65</v>
      </c>
      <c r="CM2742" s="12">
        <v>10</v>
      </c>
      <c r="CR2742" s="8" t="s">
        <v>13614</v>
      </c>
      <c r="CV2742" s="13">
        <v>1</v>
      </c>
    </row>
    <row r="2743" spans="1:100" x14ac:dyDescent="0.2">
      <c r="A2743" s="8" t="s">
        <v>13617</v>
      </c>
      <c r="B2743" s="8" t="s">
        <v>13614</v>
      </c>
      <c r="C2743" s="8" t="s">
        <v>3797</v>
      </c>
      <c r="D2743" s="8" t="s">
        <v>3798</v>
      </c>
      <c r="E2743" s="8" t="s">
        <v>3860</v>
      </c>
      <c r="F2743" s="8" t="s">
        <v>3701</v>
      </c>
      <c r="G2743" s="8" t="s">
        <v>4559</v>
      </c>
      <c r="H2743" s="8" t="s">
        <v>3703</v>
      </c>
      <c r="I2743" s="8" t="s">
        <v>4719</v>
      </c>
      <c r="J2743" s="8" t="s">
        <v>3769</v>
      </c>
      <c r="K2743" s="8" t="s">
        <v>13615</v>
      </c>
      <c r="M2743" s="8" t="s">
        <v>3866</v>
      </c>
      <c r="N2743" s="8" t="s">
        <v>3708</v>
      </c>
      <c r="O2743" s="8" t="s">
        <v>3804</v>
      </c>
      <c r="P2743" s="9">
        <v>810.7</v>
      </c>
      <c r="Q2743" s="8" t="s">
        <v>3805</v>
      </c>
      <c r="S2743" s="9">
        <v>124.49</v>
      </c>
      <c r="T2743" s="9">
        <v>83.71</v>
      </c>
      <c r="U2743" s="8" t="s">
        <v>3710</v>
      </c>
      <c r="V2743" s="8" t="s">
        <v>13616</v>
      </c>
      <c r="Y2743" s="8" t="s">
        <v>3738</v>
      </c>
      <c r="AY2743" s="8" t="s">
        <v>1401</v>
      </c>
      <c r="AZ2743" s="10">
        <v>42249</v>
      </c>
      <c r="BB2743" s="8" t="s">
        <v>3717</v>
      </c>
      <c r="BC2743" s="10">
        <v>43213</v>
      </c>
      <c r="BD2743" s="10">
        <v>43830</v>
      </c>
      <c r="BE2743" s="8" t="s">
        <v>3700</v>
      </c>
      <c r="BF2743" s="8" t="s">
        <v>3720</v>
      </c>
      <c r="BG2743" s="11">
        <v>30</v>
      </c>
      <c r="BH2743" s="11">
        <v>10</v>
      </c>
      <c r="BI2743" s="8" t="s">
        <v>3720</v>
      </c>
      <c r="BJ2743" s="11">
        <v>30</v>
      </c>
      <c r="BQ2743" s="11">
        <v>2.7902999999999998</v>
      </c>
      <c r="BR2743" s="8" t="s">
        <v>13616</v>
      </c>
      <c r="BW2743" s="10">
        <v>43466</v>
      </c>
      <c r="BX2743" s="10">
        <v>43831</v>
      </c>
      <c r="BY2743" s="9">
        <v>0</v>
      </c>
      <c r="BZ2743" s="8" t="s">
        <v>3750</v>
      </c>
      <c r="CF2743" s="8" t="s">
        <v>3708</v>
      </c>
      <c r="CH2743" s="9">
        <v>1128.42</v>
      </c>
      <c r="CM2743" s="12">
        <v>10</v>
      </c>
      <c r="CR2743" s="8" t="s">
        <v>13614</v>
      </c>
      <c r="CV2743" s="13">
        <v>1</v>
      </c>
    </row>
    <row r="2744" spans="1:100" x14ac:dyDescent="0.2">
      <c r="A2744" s="8" t="s">
        <v>13618</v>
      </c>
      <c r="B2744" s="8" t="s">
        <v>13614</v>
      </c>
      <c r="C2744" s="8" t="s">
        <v>3797</v>
      </c>
      <c r="D2744" s="8" t="s">
        <v>3798</v>
      </c>
      <c r="E2744" s="8" t="s">
        <v>3874</v>
      </c>
      <c r="F2744" s="8" t="s">
        <v>3701</v>
      </c>
      <c r="G2744" s="8" t="s">
        <v>4656</v>
      </c>
      <c r="H2744" s="8" t="s">
        <v>3703</v>
      </c>
      <c r="I2744" s="8" t="s">
        <v>4719</v>
      </c>
      <c r="J2744" s="8" t="s">
        <v>3769</v>
      </c>
      <c r="K2744" s="8" t="s">
        <v>13615</v>
      </c>
      <c r="M2744" s="8" t="s">
        <v>3866</v>
      </c>
      <c r="N2744" s="8" t="s">
        <v>3708</v>
      </c>
      <c r="O2744" s="8" t="s">
        <v>3804</v>
      </c>
      <c r="P2744" s="9">
        <v>2611.41</v>
      </c>
      <c r="Q2744" s="8" t="s">
        <v>3805</v>
      </c>
      <c r="R2744" s="8" t="s">
        <v>13619</v>
      </c>
      <c r="S2744" s="9">
        <v>373.46</v>
      </c>
      <c r="T2744" s="9">
        <v>251.13</v>
      </c>
      <c r="U2744" s="8" t="s">
        <v>3710</v>
      </c>
      <c r="V2744" s="8" t="s">
        <v>13620</v>
      </c>
      <c r="Y2744" s="8" t="s">
        <v>3738</v>
      </c>
      <c r="AY2744" s="8" t="s">
        <v>1401</v>
      </c>
      <c r="AZ2744" s="10">
        <v>42249</v>
      </c>
      <c r="BB2744" s="8" t="s">
        <v>3717</v>
      </c>
      <c r="BC2744" s="10">
        <v>43840</v>
      </c>
      <c r="BD2744" s="10">
        <v>44739</v>
      </c>
      <c r="BE2744" s="8" t="s">
        <v>3700</v>
      </c>
      <c r="BF2744" s="8" t="s">
        <v>3720</v>
      </c>
      <c r="BG2744" s="11">
        <v>90</v>
      </c>
      <c r="BH2744" s="11">
        <v>10</v>
      </c>
      <c r="BI2744" s="8" t="s">
        <v>3720</v>
      </c>
      <c r="BJ2744" s="11">
        <v>90</v>
      </c>
      <c r="BQ2744" s="11">
        <v>2.7902999999999998</v>
      </c>
      <c r="BR2744" s="8" t="s">
        <v>13620</v>
      </c>
      <c r="BW2744" s="10">
        <v>43831</v>
      </c>
      <c r="BX2744" s="10">
        <v>44105</v>
      </c>
      <c r="BY2744" s="9">
        <v>0</v>
      </c>
      <c r="BZ2744" s="8" t="s">
        <v>3742</v>
      </c>
      <c r="CF2744" s="8" t="s">
        <v>3708</v>
      </c>
      <c r="CH2744" s="9">
        <v>3448.51</v>
      </c>
      <c r="CM2744" s="12">
        <v>10</v>
      </c>
      <c r="CR2744" s="8" t="s">
        <v>13614</v>
      </c>
      <c r="CV2744" s="13">
        <v>1</v>
      </c>
    </row>
    <row r="2745" spans="1:100" x14ac:dyDescent="0.2">
      <c r="A2745" s="8" t="s">
        <v>13621</v>
      </c>
      <c r="B2745" s="8" t="s">
        <v>13614</v>
      </c>
      <c r="C2745" s="8" t="s">
        <v>3797</v>
      </c>
      <c r="D2745" s="8" t="s">
        <v>3798</v>
      </c>
      <c r="E2745" s="8" t="s">
        <v>4713</v>
      </c>
      <c r="F2745" s="8" t="s">
        <v>3701</v>
      </c>
      <c r="G2745" s="8" t="s">
        <v>6439</v>
      </c>
      <c r="H2745" s="8" t="s">
        <v>3703</v>
      </c>
      <c r="I2745" s="8" t="s">
        <v>4719</v>
      </c>
      <c r="J2745" s="8" t="s">
        <v>3769</v>
      </c>
      <c r="K2745" s="8" t="s">
        <v>13615</v>
      </c>
      <c r="M2745" s="8" t="s">
        <v>3866</v>
      </c>
      <c r="N2745" s="8" t="s">
        <v>3708</v>
      </c>
      <c r="O2745" s="8" t="s">
        <v>3804</v>
      </c>
      <c r="P2745" s="9">
        <v>2843.54</v>
      </c>
      <c r="Q2745" s="8" t="s">
        <v>3805</v>
      </c>
      <c r="S2745" s="9">
        <v>406.66</v>
      </c>
      <c r="T2745" s="9">
        <v>273.45</v>
      </c>
      <c r="U2745" s="8" t="s">
        <v>3710</v>
      </c>
      <c r="V2745" s="8" t="s">
        <v>13616</v>
      </c>
      <c r="Y2745" s="8" t="s">
        <v>3738</v>
      </c>
      <c r="AY2745" s="8" t="s">
        <v>1401</v>
      </c>
      <c r="AZ2745" s="10">
        <v>42249</v>
      </c>
      <c r="BB2745" s="8" t="s">
        <v>3717</v>
      </c>
      <c r="BC2745" s="10">
        <v>43213</v>
      </c>
      <c r="BD2745" s="10">
        <v>43739</v>
      </c>
      <c r="BE2745" s="8" t="s">
        <v>3700</v>
      </c>
      <c r="BF2745" s="8" t="s">
        <v>3720</v>
      </c>
      <c r="BG2745" s="11">
        <v>98</v>
      </c>
      <c r="BH2745" s="11">
        <v>10</v>
      </c>
      <c r="BI2745" s="8" t="s">
        <v>3720</v>
      </c>
      <c r="BJ2745" s="11">
        <v>98</v>
      </c>
      <c r="BQ2745" s="11">
        <v>2.7902999999999998</v>
      </c>
      <c r="BR2745" s="8" t="s">
        <v>13616</v>
      </c>
      <c r="BW2745" s="10">
        <v>43466</v>
      </c>
      <c r="BX2745" s="10">
        <v>43831</v>
      </c>
      <c r="BY2745" s="9">
        <v>0</v>
      </c>
      <c r="BZ2745" s="8" t="s">
        <v>3750</v>
      </c>
      <c r="CF2745" s="8" t="s">
        <v>3708</v>
      </c>
      <c r="CH2745" s="9">
        <v>3739.6</v>
      </c>
      <c r="CM2745" s="12">
        <v>10</v>
      </c>
      <c r="CR2745" s="8" t="s">
        <v>13614</v>
      </c>
      <c r="CV2745" s="13">
        <v>1</v>
      </c>
    </row>
    <row r="2746" spans="1:100" x14ac:dyDescent="0.2">
      <c r="A2746" s="8" t="s">
        <v>13622</v>
      </c>
      <c r="B2746" s="8" t="s">
        <v>13623</v>
      </c>
      <c r="C2746" s="8" t="s">
        <v>5646</v>
      </c>
      <c r="D2746" s="8" t="s">
        <v>3798</v>
      </c>
      <c r="E2746" s="8" t="s">
        <v>3954</v>
      </c>
      <c r="F2746" s="8" t="s">
        <v>3701</v>
      </c>
      <c r="G2746" s="8" t="s">
        <v>13624</v>
      </c>
      <c r="H2746" s="8" t="s">
        <v>4163</v>
      </c>
      <c r="I2746" s="8" t="s">
        <v>3768</v>
      </c>
      <c r="J2746" s="8" t="s">
        <v>3769</v>
      </c>
      <c r="K2746" s="8" t="s">
        <v>13625</v>
      </c>
      <c r="M2746" s="8" t="s">
        <v>3866</v>
      </c>
      <c r="N2746" s="8" t="s">
        <v>3708</v>
      </c>
      <c r="O2746" s="8" t="s">
        <v>3709</v>
      </c>
      <c r="P2746" s="9">
        <v>998.78</v>
      </c>
      <c r="Q2746" s="8" t="s">
        <v>3710</v>
      </c>
      <c r="R2746" s="8" t="s">
        <v>13626</v>
      </c>
      <c r="S2746" s="9">
        <v>2195.5100000000002</v>
      </c>
      <c r="T2746" s="9">
        <v>1544.96</v>
      </c>
      <c r="U2746" s="8" t="s">
        <v>3710</v>
      </c>
      <c r="V2746" s="8" t="s">
        <v>13627</v>
      </c>
      <c r="Y2746" s="8" t="s">
        <v>3738</v>
      </c>
      <c r="Z2746" s="8" t="s">
        <v>3739</v>
      </c>
      <c r="AY2746" s="8" t="s">
        <v>13628</v>
      </c>
      <c r="AZ2746" s="10">
        <v>42858</v>
      </c>
      <c r="BB2746" s="8" t="s">
        <v>3717</v>
      </c>
      <c r="BC2746" s="10">
        <v>43556</v>
      </c>
      <c r="BD2746" s="10">
        <v>44550</v>
      </c>
      <c r="BE2746" s="8" t="s">
        <v>3721</v>
      </c>
      <c r="BF2746" s="8" t="s">
        <v>3960</v>
      </c>
      <c r="BG2746" s="11">
        <v>100</v>
      </c>
      <c r="BJ2746" s="11">
        <v>75</v>
      </c>
      <c r="BW2746" s="10">
        <v>44501</v>
      </c>
      <c r="BX2746" s="10">
        <v>43556</v>
      </c>
      <c r="BY2746" s="9">
        <v>0</v>
      </c>
      <c r="BZ2746" s="8" t="s">
        <v>3750</v>
      </c>
      <c r="CF2746" s="8" t="s">
        <v>3708</v>
      </c>
      <c r="CH2746" s="9">
        <v>1376.69</v>
      </c>
      <c r="CM2746" s="12">
        <v>10</v>
      </c>
      <c r="CR2746" s="8" t="s">
        <v>13623</v>
      </c>
      <c r="CV2746" s="13">
        <v>1</v>
      </c>
    </row>
    <row r="2747" spans="1:100" x14ac:dyDescent="0.2">
      <c r="A2747" s="8" t="s">
        <v>13629</v>
      </c>
      <c r="B2747" s="8" t="s">
        <v>13623</v>
      </c>
      <c r="C2747" s="8" t="s">
        <v>5646</v>
      </c>
      <c r="D2747" s="8" t="s">
        <v>3798</v>
      </c>
      <c r="E2747" s="8" t="s">
        <v>3860</v>
      </c>
      <c r="F2747" s="8" t="s">
        <v>3701</v>
      </c>
      <c r="G2747" s="8" t="s">
        <v>7955</v>
      </c>
      <c r="H2747" s="8" t="s">
        <v>4163</v>
      </c>
      <c r="I2747" s="8" t="s">
        <v>3768</v>
      </c>
      <c r="J2747" s="8" t="s">
        <v>3769</v>
      </c>
      <c r="K2747" s="8" t="s">
        <v>13625</v>
      </c>
      <c r="M2747" s="8" t="s">
        <v>3866</v>
      </c>
      <c r="N2747" s="8" t="s">
        <v>3708</v>
      </c>
      <c r="O2747" s="8" t="s">
        <v>3709</v>
      </c>
      <c r="P2747" s="9">
        <v>276.26</v>
      </c>
      <c r="Q2747" s="8" t="s">
        <v>3710</v>
      </c>
      <c r="R2747" s="8" t="s">
        <v>13626</v>
      </c>
      <c r="S2747" s="9">
        <v>658.66</v>
      </c>
      <c r="T2747" s="9">
        <v>463.49</v>
      </c>
      <c r="U2747" s="8" t="s">
        <v>3710</v>
      </c>
      <c r="V2747" s="8" t="s">
        <v>13627</v>
      </c>
      <c r="Y2747" s="8" t="s">
        <v>3738</v>
      </c>
      <c r="Z2747" s="8" t="s">
        <v>3739</v>
      </c>
      <c r="AY2747" s="8" t="s">
        <v>13628</v>
      </c>
      <c r="AZ2747" s="10">
        <v>42858</v>
      </c>
      <c r="BB2747" s="8" t="s">
        <v>3717</v>
      </c>
      <c r="BC2747" s="10">
        <v>43556</v>
      </c>
      <c r="BD2747" s="10">
        <v>44550</v>
      </c>
      <c r="BE2747" s="8" t="s">
        <v>3721</v>
      </c>
      <c r="BF2747" s="8" t="s">
        <v>3960</v>
      </c>
      <c r="BG2747" s="11">
        <v>30</v>
      </c>
      <c r="BJ2747" s="11">
        <v>22.5</v>
      </c>
      <c r="BW2747" s="10">
        <v>44501</v>
      </c>
      <c r="BX2747" s="10">
        <v>43556</v>
      </c>
      <c r="BY2747" s="9">
        <v>0</v>
      </c>
      <c r="BZ2747" s="8" t="s">
        <v>3750</v>
      </c>
      <c r="CF2747" s="8" t="s">
        <v>3708</v>
      </c>
      <c r="CH2747" s="9">
        <v>410.77</v>
      </c>
      <c r="CM2747" s="12">
        <v>10</v>
      </c>
      <c r="CR2747" s="8" t="s">
        <v>13623</v>
      </c>
      <c r="CV2747" s="13">
        <v>1</v>
      </c>
    </row>
    <row r="2748" spans="1:100" x14ac:dyDescent="0.2">
      <c r="A2748" s="8" t="s">
        <v>13630</v>
      </c>
      <c r="B2748" s="8" t="s">
        <v>13623</v>
      </c>
      <c r="C2748" s="8" t="s">
        <v>13631</v>
      </c>
      <c r="D2748" s="8" t="s">
        <v>3798</v>
      </c>
      <c r="E2748" s="8" t="s">
        <v>3954</v>
      </c>
      <c r="F2748" s="8" t="s">
        <v>3701</v>
      </c>
      <c r="G2748" s="8" t="s">
        <v>13632</v>
      </c>
      <c r="H2748" s="8" t="s">
        <v>4163</v>
      </c>
      <c r="I2748" s="8" t="s">
        <v>3768</v>
      </c>
      <c r="J2748" s="8" t="s">
        <v>3769</v>
      </c>
      <c r="K2748" s="8" t="s">
        <v>13633</v>
      </c>
      <c r="M2748" s="8" t="s">
        <v>3866</v>
      </c>
      <c r="N2748" s="8" t="s">
        <v>3708</v>
      </c>
      <c r="O2748" s="8" t="s">
        <v>3709</v>
      </c>
      <c r="P2748" s="9">
        <v>1852.19</v>
      </c>
      <c r="Q2748" s="8" t="s">
        <v>3710</v>
      </c>
      <c r="R2748" s="8" t="s">
        <v>13626</v>
      </c>
      <c r="S2748" s="9">
        <v>2488.62</v>
      </c>
      <c r="T2748" s="9">
        <v>1727.58</v>
      </c>
      <c r="U2748" s="8" t="s">
        <v>3710</v>
      </c>
      <c r="V2748" s="8" t="s">
        <v>13627</v>
      </c>
      <c r="Y2748" s="8" t="s">
        <v>3738</v>
      </c>
      <c r="Z2748" s="8" t="s">
        <v>3739</v>
      </c>
      <c r="AY2748" s="8" t="s">
        <v>13628</v>
      </c>
      <c r="AZ2748" s="10">
        <v>42858</v>
      </c>
      <c r="BB2748" s="8" t="s">
        <v>3717</v>
      </c>
      <c r="BC2748" s="10">
        <v>44384</v>
      </c>
      <c r="BD2748" s="10">
        <v>44550</v>
      </c>
      <c r="BE2748" s="8" t="s">
        <v>3721</v>
      </c>
      <c r="BF2748" s="8" t="s">
        <v>3960</v>
      </c>
      <c r="BG2748" s="11">
        <v>100</v>
      </c>
      <c r="BJ2748" s="11">
        <v>100</v>
      </c>
      <c r="BW2748" s="10">
        <v>44501</v>
      </c>
      <c r="BX2748" s="10">
        <v>43556</v>
      </c>
      <c r="BY2748" s="9">
        <v>0</v>
      </c>
      <c r="BZ2748" s="8" t="s">
        <v>3750</v>
      </c>
      <c r="CF2748" s="8" t="s">
        <v>3708</v>
      </c>
      <c r="CH2748" s="9">
        <v>2475.0700000000002</v>
      </c>
      <c r="CM2748" s="12">
        <v>10</v>
      </c>
      <c r="CR2748" s="8" t="s">
        <v>13623</v>
      </c>
      <c r="CV2748" s="13">
        <v>1</v>
      </c>
    </row>
    <row r="2749" spans="1:100" x14ac:dyDescent="0.2">
      <c r="A2749" s="8" t="s">
        <v>13634</v>
      </c>
      <c r="B2749" s="8" t="s">
        <v>13623</v>
      </c>
      <c r="C2749" s="8" t="s">
        <v>13631</v>
      </c>
      <c r="D2749" s="8" t="s">
        <v>3798</v>
      </c>
      <c r="E2749" s="8" t="s">
        <v>3860</v>
      </c>
      <c r="F2749" s="8" t="s">
        <v>3701</v>
      </c>
      <c r="G2749" s="8" t="s">
        <v>13635</v>
      </c>
      <c r="H2749" s="8" t="s">
        <v>4163</v>
      </c>
      <c r="I2749" s="8" t="s">
        <v>3768</v>
      </c>
      <c r="J2749" s="8" t="s">
        <v>3769</v>
      </c>
      <c r="K2749" s="8" t="s">
        <v>13633</v>
      </c>
      <c r="M2749" s="8" t="s">
        <v>3866</v>
      </c>
      <c r="N2749" s="8" t="s">
        <v>3708</v>
      </c>
      <c r="O2749" s="8" t="s">
        <v>3709</v>
      </c>
      <c r="P2749" s="9">
        <v>285.62</v>
      </c>
      <c r="Q2749" s="8" t="s">
        <v>3710</v>
      </c>
      <c r="R2749" s="8" t="s">
        <v>13626</v>
      </c>
      <c r="S2749" s="9">
        <v>746.58</v>
      </c>
      <c r="T2749" s="9">
        <v>518.27</v>
      </c>
      <c r="U2749" s="8" t="s">
        <v>3710</v>
      </c>
      <c r="V2749" s="8" t="s">
        <v>13627</v>
      </c>
      <c r="Y2749" s="8" t="s">
        <v>3738</v>
      </c>
      <c r="Z2749" s="8" t="s">
        <v>3739</v>
      </c>
      <c r="AY2749" s="8" t="s">
        <v>13628</v>
      </c>
      <c r="AZ2749" s="10">
        <v>42858</v>
      </c>
      <c r="BB2749" s="8" t="s">
        <v>3717</v>
      </c>
      <c r="BC2749" s="10">
        <v>44342</v>
      </c>
      <c r="BD2749" s="10">
        <v>44550</v>
      </c>
      <c r="BE2749" s="8" t="s">
        <v>3721</v>
      </c>
      <c r="BF2749" s="8" t="s">
        <v>3960</v>
      </c>
      <c r="BG2749" s="11">
        <v>30</v>
      </c>
      <c r="BJ2749" s="11">
        <v>30</v>
      </c>
      <c r="BW2749" s="10">
        <v>44501</v>
      </c>
      <c r="BX2749" s="10">
        <v>43556</v>
      </c>
      <c r="BY2749" s="9">
        <v>0</v>
      </c>
      <c r="BZ2749" s="8" t="s">
        <v>3750</v>
      </c>
      <c r="CF2749" s="8" t="s">
        <v>3708</v>
      </c>
      <c r="CH2749" s="9">
        <v>424.46</v>
      </c>
      <c r="CM2749" s="12">
        <v>10</v>
      </c>
      <c r="CR2749" s="8" t="s">
        <v>13623</v>
      </c>
      <c r="CV2749" s="13">
        <v>1</v>
      </c>
    </row>
    <row r="2750" spans="1:100" x14ac:dyDescent="0.2">
      <c r="A2750" s="8" t="s">
        <v>13636</v>
      </c>
      <c r="B2750" s="8" t="s">
        <v>13637</v>
      </c>
      <c r="C2750" s="8" t="s">
        <v>5646</v>
      </c>
      <c r="D2750" s="8" t="s">
        <v>3798</v>
      </c>
      <c r="E2750" s="8" t="s">
        <v>3954</v>
      </c>
      <c r="F2750" s="8" t="s">
        <v>3701</v>
      </c>
      <c r="G2750" s="8" t="s">
        <v>13624</v>
      </c>
      <c r="H2750" s="8" t="s">
        <v>3703</v>
      </c>
      <c r="I2750" s="8" t="s">
        <v>3768</v>
      </c>
      <c r="J2750" s="8" t="s">
        <v>3769</v>
      </c>
      <c r="K2750" s="8" t="s">
        <v>13638</v>
      </c>
      <c r="M2750" s="8" t="s">
        <v>3866</v>
      </c>
      <c r="N2750" s="8" t="s">
        <v>3708</v>
      </c>
      <c r="O2750" s="8" t="s">
        <v>3709</v>
      </c>
      <c r="P2750" s="9">
        <v>2931.45</v>
      </c>
      <c r="Q2750" s="8" t="s">
        <v>3710</v>
      </c>
      <c r="R2750" s="8" t="s">
        <v>13639</v>
      </c>
      <c r="S2750" s="9">
        <v>3555.06</v>
      </c>
      <c r="T2750" s="9">
        <v>2574.92</v>
      </c>
      <c r="U2750" s="8" t="s">
        <v>3710</v>
      </c>
      <c r="V2750" s="8" t="s">
        <v>13639</v>
      </c>
      <c r="Y2750" s="8" t="s">
        <v>3738</v>
      </c>
      <c r="AY2750" s="8" t="s">
        <v>13628</v>
      </c>
      <c r="AZ2750" s="10">
        <v>43166</v>
      </c>
      <c r="BB2750" s="8" t="s">
        <v>3717</v>
      </c>
      <c r="BC2750" s="10">
        <v>44477</v>
      </c>
      <c r="BD2750" s="10">
        <v>44701</v>
      </c>
      <c r="BE2750" s="8" t="s">
        <v>3721</v>
      </c>
      <c r="BF2750" s="8" t="s">
        <v>3960</v>
      </c>
      <c r="BG2750" s="11">
        <v>100</v>
      </c>
      <c r="BJ2750" s="11">
        <v>75</v>
      </c>
      <c r="BW2750" s="10">
        <v>44470</v>
      </c>
      <c r="BX2750" s="10">
        <v>44470</v>
      </c>
      <c r="BY2750" s="9">
        <v>0</v>
      </c>
      <c r="BZ2750" s="8" t="s">
        <v>3742</v>
      </c>
      <c r="CF2750" s="8" t="s">
        <v>3708</v>
      </c>
      <c r="CH2750" s="9">
        <v>3849.84</v>
      </c>
      <c r="CM2750" s="12">
        <v>10</v>
      </c>
      <c r="CR2750" s="8" t="s">
        <v>13637</v>
      </c>
      <c r="CV2750" s="13">
        <v>1</v>
      </c>
    </row>
    <row r="2751" spans="1:100" x14ac:dyDescent="0.2">
      <c r="A2751" s="8" t="s">
        <v>13640</v>
      </c>
      <c r="B2751" s="8" t="s">
        <v>13637</v>
      </c>
      <c r="C2751" s="8" t="s">
        <v>5646</v>
      </c>
      <c r="D2751" s="8" t="s">
        <v>3798</v>
      </c>
      <c r="E2751" s="8" t="s">
        <v>3860</v>
      </c>
      <c r="F2751" s="8" t="s">
        <v>3701</v>
      </c>
      <c r="G2751" s="8" t="s">
        <v>7955</v>
      </c>
      <c r="H2751" s="8" t="s">
        <v>3703</v>
      </c>
      <c r="I2751" s="8" t="s">
        <v>3768</v>
      </c>
      <c r="J2751" s="8" t="s">
        <v>3769</v>
      </c>
      <c r="K2751" s="8" t="s">
        <v>13638</v>
      </c>
      <c r="M2751" s="8" t="s">
        <v>3866</v>
      </c>
      <c r="N2751" s="8" t="s">
        <v>3708</v>
      </c>
      <c r="O2751" s="8" t="s">
        <v>3709</v>
      </c>
      <c r="P2751" s="9">
        <v>846.75</v>
      </c>
      <c r="Q2751" s="8" t="s">
        <v>3710</v>
      </c>
      <c r="R2751" s="8" t="s">
        <v>13639</v>
      </c>
      <c r="S2751" s="9">
        <v>1066.44</v>
      </c>
      <c r="T2751" s="9">
        <v>772.42</v>
      </c>
      <c r="U2751" s="8" t="s">
        <v>3710</v>
      </c>
      <c r="V2751" s="8" t="s">
        <v>13639</v>
      </c>
      <c r="Y2751" s="8" t="s">
        <v>3738</v>
      </c>
      <c r="AY2751" s="8" t="s">
        <v>13628</v>
      </c>
      <c r="AZ2751" s="10">
        <v>43166</v>
      </c>
      <c r="BB2751" s="8" t="s">
        <v>3717</v>
      </c>
      <c r="BC2751" s="10">
        <v>44460</v>
      </c>
      <c r="BD2751" s="10">
        <v>44652</v>
      </c>
      <c r="BE2751" s="8" t="s">
        <v>3721</v>
      </c>
      <c r="BF2751" s="8" t="s">
        <v>3960</v>
      </c>
      <c r="BG2751" s="11">
        <v>30</v>
      </c>
      <c r="BJ2751" s="11">
        <v>22.5</v>
      </c>
      <c r="BW2751" s="10">
        <v>44470</v>
      </c>
      <c r="BX2751" s="10">
        <v>44470</v>
      </c>
      <c r="BY2751" s="9">
        <v>0</v>
      </c>
      <c r="BZ2751" s="8" t="s">
        <v>3742</v>
      </c>
      <c r="CF2751" s="8" t="s">
        <v>3708</v>
      </c>
      <c r="CH2751" s="9">
        <v>1176.01</v>
      </c>
      <c r="CM2751" s="12">
        <v>10</v>
      </c>
      <c r="CR2751" s="8" t="s">
        <v>13637</v>
      </c>
      <c r="CV2751" s="13">
        <v>1</v>
      </c>
    </row>
    <row r="2752" spans="1:100" x14ac:dyDescent="0.2">
      <c r="A2752" s="8" t="s">
        <v>13641</v>
      </c>
      <c r="B2752" s="8" t="s">
        <v>13637</v>
      </c>
      <c r="C2752" s="8" t="s">
        <v>13631</v>
      </c>
      <c r="D2752" s="8" t="s">
        <v>3798</v>
      </c>
      <c r="E2752" s="8" t="s">
        <v>3954</v>
      </c>
      <c r="F2752" s="8" t="s">
        <v>3701</v>
      </c>
      <c r="G2752" s="8" t="s">
        <v>13632</v>
      </c>
      <c r="H2752" s="8" t="s">
        <v>3703</v>
      </c>
      <c r="I2752" s="8" t="s">
        <v>3768</v>
      </c>
      <c r="J2752" s="8" t="s">
        <v>3769</v>
      </c>
      <c r="K2752" s="8" t="s">
        <v>13642</v>
      </c>
      <c r="M2752" s="8" t="s">
        <v>3866</v>
      </c>
      <c r="N2752" s="8" t="s">
        <v>3708</v>
      </c>
      <c r="O2752" s="8" t="s">
        <v>3709</v>
      </c>
      <c r="P2752" s="9">
        <v>3086.98</v>
      </c>
      <c r="Q2752" s="8" t="s">
        <v>3710</v>
      </c>
      <c r="R2752" s="8" t="s">
        <v>13639</v>
      </c>
      <c r="S2752" s="9">
        <v>4008.88</v>
      </c>
      <c r="T2752" s="9">
        <v>2879.29</v>
      </c>
      <c r="U2752" s="8" t="s">
        <v>3710</v>
      </c>
      <c r="V2752" s="8" t="s">
        <v>13639</v>
      </c>
      <c r="Y2752" s="8" t="s">
        <v>3738</v>
      </c>
      <c r="AY2752" s="8" t="s">
        <v>13628</v>
      </c>
      <c r="AZ2752" s="10">
        <v>43166</v>
      </c>
      <c r="BB2752" s="8" t="s">
        <v>3717</v>
      </c>
      <c r="BC2752" s="10">
        <v>44483</v>
      </c>
      <c r="BD2752" s="10">
        <v>44594</v>
      </c>
      <c r="BE2752" s="8" t="s">
        <v>3721</v>
      </c>
      <c r="BF2752" s="8" t="s">
        <v>3960</v>
      </c>
      <c r="BG2752" s="11">
        <v>100</v>
      </c>
      <c r="BJ2752" s="11">
        <v>100</v>
      </c>
      <c r="BW2752" s="10">
        <v>44470</v>
      </c>
      <c r="BX2752" s="10">
        <v>44470</v>
      </c>
      <c r="BY2752" s="9">
        <v>0</v>
      </c>
      <c r="BZ2752" s="8" t="s">
        <v>3750</v>
      </c>
      <c r="CF2752" s="8" t="s">
        <v>3708</v>
      </c>
      <c r="CH2752" s="9">
        <v>4044.87</v>
      </c>
      <c r="CM2752" s="12">
        <v>10</v>
      </c>
      <c r="CR2752" s="8" t="s">
        <v>13637</v>
      </c>
      <c r="CV2752" s="13">
        <v>1</v>
      </c>
    </row>
    <row r="2753" spans="1:100" x14ac:dyDescent="0.2">
      <c r="A2753" s="8" t="s">
        <v>13643</v>
      </c>
      <c r="B2753" s="8" t="s">
        <v>13637</v>
      </c>
      <c r="C2753" s="8" t="s">
        <v>13631</v>
      </c>
      <c r="D2753" s="8" t="s">
        <v>3798</v>
      </c>
      <c r="E2753" s="8" t="s">
        <v>3860</v>
      </c>
      <c r="F2753" s="8" t="s">
        <v>3701</v>
      </c>
      <c r="G2753" s="8" t="s">
        <v>13635</v>
      </c>
      <c r="H2753" s="8" t="s">
        <v>3703</v>
      </c>
      <c r="I2753" s="8" t="s">
        <v>3768</v>
      </c>
      <c r="J2753" s="8" t="s">
        <v>3769</v>
      </c>
      <c r="K2753" s="8" t="s">
        <v>13642</v>
      </c>
      <c r="M2753" s="8" t="s">
        <v>3866</v>
      </c>
      <c r="N2753" s="8" t="s">
        <v>3708</v>
      </c>
      <c r="O2753" s="8" t="s">
        <v>3709</v>
      </c>
      <c r="P2753" s="9">
        <v>903.43</v>
      </c>
      <c r="Q2753" s="8" t="s">
        <v>3710</v>
      </c>
      <c r="R2753" s="8" t="s">
        <v>13639</v>
      </c>
      <c r="S2753" s="9">
        <v>1202.6500000000001</v>
      </c>
      <c r="T2753" s="9">
        <v>863.78</v>
      </c>
      <c r="U2753" s="8" t="s">
        <v>3710</v>
      </c>
      <c r="V2753" s="8" t="s">
        <v>13639</v>
      </c>
      <c r="Y2753" s="8" t="s">
        <v>3738</v>
      </c>
      <c r="AY2753" s="8" t="s">
        <v>13628</v>
      </c>
      <c r="AZ2753" s="10">
        <v>43166</v>
      </c>
      <c r="BB2753" s="8" t="s">
        <v>3717</v>
      </c>
      <c r="BC2753" s="10">
        <v>44491</v>
      </c>
      <c r="BD2753" s="10">
        <v>44638</v>
      </c>
      <c r="BE2753" s="8" t="s">
        <v>3721</v>
      </c>
      <c r="BF2753" s="8" t="s">
        <v>3960</v>
      </c>
      <c r="BG2753" s="11">
        <v>30</v>
      </c>
      <c r="BJ2753" s="11">
        <v>30</v>
      </c>
      <c r="BW2753" s="10">
        <v>44470</v>
      </c>
      <c r="BX2753" s="10">
        <v>44470</v>
      </c>
      <c r="BY2753" s="9">
        <v>0</v>
      </c>
      <c r="BZ2753" s="8" t="s">
        <v>3750</v>
      </c>
      <c r="CF2753" s="8" t="s">
        <v>3708</v>
      </c>
      <c r="CH2753" s="9">
        <v>1250.83</v>
      </c>
      <c r="CM2753" s="12">
        <v>10</v>
      </c>
      <c r="CR2753" s="8" t="s">
        <v>13637</v>
      </c>
      <c r="CV2753" s="13">
        <v>1</v>
      </c>
    </row>
    <row r="2754" spans="1:100" x14ac:dyDescent="0.2">
      <c r="A2754" s="8" t="s">
        <v>13644</v>
      </c>
      <c r="B2754" s="8" t="s">
        <v>13645</v>
      </c>
      <c r="C2754" s="8" t="s">
        <v>5646</v>
      </c>
      <c r="D2754" s="8" t="s">
        <v>3798</v>
      </c>
      <c r="E2754" s="8" t="s">
        <v>4172</v>
      </c>
      <c r="F2754" s="8" t="s">
        <v>3701</v>
      </c>
      <c r="G2754" s="8" t="s">
        <v>13646</v>
      </c>
      <c r="H2754" s="8" t="s">
        <v>3703</v>
      </c>
      <c r="I2754" s="8" t="s">
        <v>4324</v>
      </c>
      <c r="J2754" s="8" t="s">
        <v>3884</v>
      </c>
      <c r="K2754" s="8" t="s">
        <v>13647</v>
      </c>
      <c r="M2754" s="8" t="s">
        <v>3866</v>
      </c>
      <c r="N2754" s="8" t="s">
        <v>3708</v>
      </c>
      <c r="O2754" s="8" t="s">
        <v>3709</v>
      </c>
      <c r="P2754" s="9">
        <v>395.6</v>
      </c>
      <c r="Q2754" s="8" t="s">
        <v>3710</v>
      </c>
      <c r="R2754" s="8" t="s">
        <v>13626</v>
      </c>
      <c r="S2754" s="9">
        <v>995.42</v>
      </c>
      <c r="T2754" s="9">
        <v>720.98</v>
      </c>
      <c r="U2754" s="8" t="s">
        <v>3710</v>
      </c>
      <c r="V2754" s="8" t="s">
        <v>13648</v>
      </c>
      <c r="Y2754" s="8" t="s">
        <v>3738</v>
      </c>
      <c r="Z2754" s="8" t="s">
        <v>3739</v>
      </c>
      <c r="AY2754" s="8" t="s">
        <v>13628</v>
      </c>
      <c r="AZ2754" s="10">
        <v>42914</v>
      </c>
      <c r="BB2754" s="8" t="s">
        <v>3717</v>
      </c>
      <c r="BC2754" s="10">
        <v>43808</v>
      </c>
      <c r="BD2754" s="10">
        <v>44390</v>
      </c>
      <c r="BE2754" s="8" t="s">
        <v>3721</v>
      </c>
      <c r="BF2754" s="8" t="s">
        <v>3960</v>
      </c>
      <c r="BG2754" s="11">
        <v>28</v>
      </c>
      <c r="BJ2754" s="11">
        <v>21</v>
      </c>
      <c r="BW2754" s="10">
        <v>44501</v>
      </c>
      <c r="BX2754" s="10">
        <v>43556</v>
      </c>
      <c r="BY2754" s="9">
        <v>0</v>
      </c>
      <c r="BZ2754" s="8" t="s">
        <v>3750</v>
      </c>
      <c r="CF2754" s="8" t="s">
        <v>3708</v>
      </c>
      <c r="CH2754" s="9">
        <v>575.9</v>
      </c>
      <c r="CM2754" s="12">
        <v>10</v>
      </c>
      <c r="CR2754" s="8" t="s">
        <v>13645</v>
      </c>
      <c r="CV2754" s="13">
        <v>1</v>
      </c>
    </row>
    <row r="2755" spans="1:100" x14ac:dyDescent="0.2">
      <c r="A2755" s="8" t="s">
        <v>13649</v>
      </c>
      <c r="B2755" s="8" t="s">
        <v>13645</v>
      </c>
      <c r="C2755" s="8" t="s">
        <v>5646</v>
      </c>
      <c r="D2755" s="8" t="s">
        <v>3798</v>
      </c>
      <c r="E2755" s="8" t="s">
        <v>4713</v>
      </c>
      <c r="F2755" s="8" t="s">
        <v>3701</v>
      </c>
      <c r="G2755" s="8" t="s">
        <v>13650</v>
      </c>
      <c r="H2755" s="8" t="s">
        <v>3703</v>
      </c>
      <c r="I2755" s="8" t="s">
        <v>4324</v>
      </c>
      <c r="J2755" s="8" t="s">
        <v>3884</v>
      </c>
      <c r="K2755" s="8" t="s">
        <v>13647</v>
      </c>
      <c r="M2755" s="8" t="s">
        <v>3866</v>
      </c>
      <c r="N2755" s="8" t="s">
        <v>3708</v>
      </c>
      <c r="O2755" s="8" t="s">
        <v>3709</v>
      </c>
      <c r="P2755" s="9">
        <v>1384.61</v>
      </c>
      <c r="Q2755" s="8" t="s">
        <v>3710</v>
      </c>
      <c r="R2755" s="8" t="s">
        <v>13626</v>
      </c>
      <c r="S2755" s="9">
        <v>3483.97</v>
      </c>
      <c r="T2755" s="9">
        <v>2523.4299999999998</v>
      </c>
      <c r="U2755" s="8" t="s">
        <v>3710</v>
      </c>
      <c r="V2755" s="8" t="s">
        <v>13648</v>
      </c>
      <c r="Y2755" s="8" t="s">
        <v>3738</v>
      </c>
      <c r="Z2755" s="8" t="s">
        <v>3739</v>
      </c>
      <c r="AY2755" s="8" t="s">
        <v>13628</v>
      </c>
      <c r="AZ2755" s="10">
        <v>42914</v>
      </c>
      <c r="BB2755" s="8" t="s">
        <v>3717</v>
      </c>
      <c r="BC2755" s="10">
        <v>43808</v>
      </c>
      <c r="BD2755" s="10">
        <v>44390</v>
      </c>
      <c r="BE2755" s="8" t="s">
        <v>3721</v>
      </c>
      <c r="BF2755" s="8" t="s">
        <v>3960</v>
      </c>
      <c r="BG2755" s="11">
        <v>98</v>
      </c>
      <c r="BJ2755" s="11">
        <v>73.5</v>
      </c>
      <c r="BW2755" s="10">
        <v>44501</v>
      </c>
      <c r="BX2755" s="10">
        <v>43556</v>
      </c>
      <c r="BY2755" s="9">
        <v>0</v>
      </c>
      <c r="BZ2755" s="8" t="s">
        <v>3750</v>
      </c>
      <c r="CF2755" s="8" t="s">
        <v>3708</v>
      </c>
      <c r="CH2755" s="9">
        <v>1873.29</v>
      </c>
      <c r="CM2755" s="12">
        <v>10</v>
      </c>
      <c r="CR2755" s="8" t="s">
        <v>13645</v>
      </c>
      <c r="CV2755" s="13">
        <v>1</v>
      </c>
    </row>
    <row r="2756" spans="1:100" x14ac:dyDescent="0.2">
      <c r="A2756" s="8" t="s">
        <v>13651</v>
      </c>
      <c r="B2756" s="8" t="s">
        <v>13645</v>
      </c>
      <c r="C2756" s="8" t="s">
        <v>13631</v>
      </c>
      <c r="D2756" s="8" t="s">
        <v>3798</v>
      </c>
      <c r="E2756" s="8" t="s">
        <v>4172</v>
      </c>
      <c r="F2756" s="8" t="s">
        <v>3701</v>
      </c>
      <c r="G2756" s="8" t="s">
        <v>13652</v>
      </c>
      <c r="H2756" s="8" t="s">
        <v>3703</v>
      </c>
      <c r="I2756" s="8" t="s">
        <v>4324</v>
      </c>
      <c r="J2756" s="8" t="s">
        <v>3884</v>
      </c>
      <c r="K2756" s="8" t="s">
        <v>13653</v>
      </c>
      <c r="M2756" s="8" t="s">
        <v>3866</v>
      </c>
      <c r="N2756" s="8" t="s">
        <v>3708</v>
      </c>
      <c r="O2756" s="8" t="s">
        <v>3709</v>
      </c>
      <c r="P2756" s="9">
        <v>312.7</v>
      </c>
      <c r="Q2756" s="8" t="s">
        <v>3710</v>
      </c>
      <c r="R2756" s="8" t="s">
        <v>13626</v>
      </c>
      <c r="S2756" s="9">
        <v>1122.48</v>
      </c>
      <c r="T2756" s="9">
        <v>806.2</v>
      </c>
      <c r="U2756" s="8" t="s">
        <v>3710</v>
      </c>
      <c r="V2756" s="8" t="s">
        <v>13648</v>
      </c>
      <c r="Y2756" s="8" t="s">
        <v>3738</v>
      </c>
      <c r="Z2756" s="8" t="s">
        <v>3739</v>
      </c>
      <c r="AY2756" s="8" t="s">
        <v>13628</v>
      </c>
      <c r="AZ2756" s="10">
        <v>42914</v>
      </c>
      <c r="BB2756" s="8" t="s">
        <v>3717</v>
      </c>
      <c r="BC2756" s="10">
        <v>43662</v>
      </c>
      <c r="BD2756" s="10">
        <v>44390</v>
      </c>
      <c r="BE2756" s="8" t="s">
        <v>3721</v>
      </c>
      <c r="BF2756" s="8" t="s">
        <v>3960</v>
      </c>
      <c r="BG2756" s="11">
        <v>28</v>
      </c>
      <c r="BJ2756" s="11">
        <v>28</v>
      </c>
      <c r="BW2756" s="10">
        <v>44501</v>
      </c>
      <c r="BX2756" s="10">
        <v>43556</v>
      </c>
      <c r="BY2756" s="9">
        <v>0</v>
      </c>
      <c r="BZ2756" s="8" t="s">
        <v>3750</v>
      </c>
      <c r="CF2756" s="8" t="s">
        <v>3708</v>
      </c>
      <c r="CH2756" s="9">
        <v>462.82</v>
      </c>
      <c r="CM2756" s="12">
        <v>10</v>
      </c>
      <c r="CR2756" s="8" t="s">
        <v>13645</v>
      </c>
      <c r="CV2756" s="13">
        <v>1</v>
      </c>
    </row>
    <row r="2757" spans="1:100" x14ac:dyDescent="0.2">
      <c r="A2757" s="8" t="s">
        <v>13654</v>
      </c>
      <c r="B2757" s="8" t="s">
        <v>13645</v>
      </c>
      <c r="C2757" s="8" t="s">
        <v>13631</v>
      </c>
      <c r="D2757" s="8" t="s">
        <v>3798</v>
      </c>
      <c r="E2757" s="8" t="s">
        <v>4713</v>
      </c>
      <c r="F2757" s="8" t="s">
        <v>3701</v>
      </c>
      <c r="G2757" s="8" t="s">
        <v>13655</v>
      </c>
      <c r="H2757" s="8" t="s">
        <v>3703</v>
      </c>
      <c r="I2757" s="8" t="s">
        <v>4324</v>
      </c>
      <c r="J2757" s="8" t="s">
        <v>3884</v>
      </c>
      <c r="K2757" s="8" t="s">
        <v>13653</v>
      </c>
      <c r="M2757" s="8" t="s">
        <v>3866</v>
      </c>
      <c r="N2757" s="8" t="s">
        <v>3708</v>
      </c>
      <c r="O2757" s="8" t="s">
        <v>3709</v>
      </c>
      <c r="P2757" s="9">
        <v>934.61</v>
      </c>
      <c r="Q2757" s="8" t="s">
        <v>3710</v>
      </c>
      <c r="R2757" s="8" t="s">
        <v>13626</v>
      </c>
      <c r="S2757" s="9">
        <v>3928.71</v>
      </c>
      <c r="T2757" s="9">
        <v>2821.71</v>
      </c>
      <c r="U2757" s="8" t="s">
        <v>3710</v>
      </c>
      <c r="V2757" s="8" t="s">
        <v>13648</v>
      </c>
      <c r="Y2757" s="8" t="s">
        <v>3738</v>
      </c>
      <c r="Z2757" s="8" t="s">
        <v>3739</v>
      </c>
      <c r="AY2757" s="8" t="s">
        <v>13628</v>
      </c>
      <c r="AZ2757" s="10">
        <v>42914</v>
      </c>
      <c r="BB2757" s="8" t="s">
        <v>3717</v>
      </c>
      <c r="BC2757" s="10">
        <v>43662</v>
      </c>
      <c r="BD2757" s="10">
        <v>44390</v>
      </c>
      <c r="BE2757" s="8" t="s">
        <v>3721</v>
      </c>
      <c r="BF2757" s="8" t="s">
        <v>3960</v>
      </c>
      <c r="BG2757" s="11">
        <v>98</v>
      </c>
      <c r="BJ2757" s="11">
        <v>98</v>
      </c>
      <c r="BW2757" s="10">
        <v>44501</v>
      </c>
      <c r="BX2757" s="10">
        <v>43556</v>
      </c>
      <c r="BY2757" s="9">
        <v>0</v>
      </c>
      <c r="BZ2757" s="8" t="s">
        <v>3750</v>
      </c>
      <c r="CF2757" s="8" t="s">
        <v>3708</v>
      </c>
      <c r="CH2757" s="9">
        <v>1291.99</v>
      </c>
      <c r="CM2757" s="12">
        <v>10</v>
      </c>
      <c r="CR2757" s="8" t="s">
        <v>13645</v>
      </c>
      <c r="CV2757" s="13">
        <v>1</v>
      </c>
    </row>
    <row r="2758" spans="1:100" x14ac:dyDescent="0.2">
      <c r="A2758" s="8" t="s">
        <v>13656</v>
      </c>
      <c r="B2758" s="8" t="s">
        <v>13657</v>
      </c>
      <c r="C2758" s="8" t="s">
        <v>3797</v>
      </c>
      <c r="D2758" s="8" t="s">
        <v>3798</v>
      </c>
      <c r="E2758" s="8" t="s">
        <v>4873</v>
      </c>
      <c r="F2758" s="8" t="s">
        <v>3701</v>
      </c>
      <c r="G2758" s="8" t="s">
        <v>10265</v>
      </c>
      <c r="H2758" s="8" t="s">
        <v>3703</v>
      </c>
      <c r="I2758" s="8" t="s">
        <v>4512</v>
      </c>
      <c r="J2758" s="8" t="s">
        <v>3731</v>
      </c>
      <c r="K2758" s="8" t="s">
        <v>13658</v>
      </c>
      <c r="M2758" s="8" t="s">
        <v>3866</v>
      </c>
      <c r="N2758" s="8" t="s">
        <v>3771</v>
      </c>
      <c r="O2758" s="8" t="s">
        <v>3804</v>
      </c>
      <c r="P2758" s="9">
        <v>810.7</v>
      </c>
      <c r="Q2758" s="8" t="s">
        <v>3805</v>
      </c>
      <c r="S2758" s="9">
        <v>124.49</v>
      </c>
      <c r="T2758" s="9">
        <v>83.71</v>
      </c>
      <c r="U2758" s="8" t="s">
        <v>3710</v>
      </c>
      <c r="V2758" s="8" t="s">
        <v>10124</v>
      </c>
      <c r="Y2758" s="8" t="s">
        <v>3738</v>
      </c>
      <c r="AY2758" s="8" t="s">
        <v>1401</v>
      </c>
      <c r="AZ2758" s="10">
        <v>37853</v>
      </c>
      <c r="BA2758" s="10">
        <v>45688</v>
      </c>
      <c r="BC2758" s="10">
        <v>42040</v>
      </c>
      <c r="BD2758" s="10">
        <v>44651</v>
      </c>
      <c r="BE2758" s="8" t="s">
        <v>3700</v>
      </c>
      <c r="BF2758" s="8" t="s">
        <v>3720</v>
      </c>
      <c r="BG2758" s="11">
        <v>30</v>
      </c>
      <c r="BH2758" s="11">
        <v>10</v>
      </c>
      <c r="BI2758" s="8" t="s">
        <v>3720</v>
      </c>
      <c r="BJ2758" s="11">
        <v>30</v>
      </c>
      <c r="BQ2758" s="11">
        <v>2.7902999999999998</v>
      </c>
      <c r="BR2758" s="8" t="s">
        <v>10124</v>
      </c>
      <c r="BW2758" s="10">
        <v>43466</v>
      </c>
      <c r="BX2758" s="10">
        <v>43709</v>
      </c>
      <c r="BY2758" s="9">
        <v>0</v>
      </c>
      <c r="BZ2758" s="8" t="s">
        <v>3742</v>
      </c>
      <c r="CF2758" s="8" t="s">
        <v>3708</v>
      </c>
      <c r="CH2758" s="9">
        <v>1128.42</v>
      </c>
      <c r="CM2758" s="12">
        <v>10</v>
      </c>
      <c r="CR2758" s="8" t="s">
        <v>13657</v>
      </c>
      <c r="CV2758" s="13">
        <v>1</v>
      </c>
    </row>
    <row r="2759" spans="1:100" x14ac:dyDescent="0.2">
      <c r="A2759" s="8" t="s">
        <v>13659</v>
      </c>
      <c r="B2759" s="8" t="s">
        <v>13657</v>
      </c>
      <c r="C2759" s="8" t="s">
        <v>3797</v>
      </c>
      <c r="D2759" s="8" t="s">
        <v>3798</v>
      </c>
      <c r="E2759" s="8" t="s">
        <v>4873</v>
      </c>
      <c r="F2759" s="8" t="s">
        <v>3701</v>
      </c>
      <c r="G2759" s="8" t="s">
        <v>10265</v>
      </c>
      <c r="H2759" s="8" t="s">
        <v>3703</v>
      </c>
      <c r="I2759" s="8" t="s">
        <v>4512</v>
      </c>
      <c r="J2759" s="8" t="s">
        <v>3731</v>
      </c>
      <c r="K2759" s="8" t="s">
        <v>13658</v>
      </c>
      <c r="M2759" s="8" t="s">
        <v>3866</v>
      </c>
      <c r="N2759" s="8" t="s">
        <v>3708</v>
      </c>
      <c r="O2759" s="8" t="s">
        <v>3804</v>
      </c>
      <c r="P2759" s="9">
        <v>810.7</v>
      </c>
      <c r="Q2759" s="8" t="s">
        <v>3805</v>
      </c>
      <c r="S2759" s="9">
        <v>124.49</v>
      </c>
      <c r="T2759" s="9">
        <v>83.71</v>
      </c>
      <c r="U2759" s="8" t="s">
        <v>3710</v>
      </c>
      <c r="V2759" s="8" t="s">
        <v>10124</v>
      </c>
      <c r="Y2759" s="8" t="s">
        <v>3738</v>
      </c>
      <c r="AY2759" s="8" t="s">
        <v>1401</v>
      </c>
      <c r="AZ2759" s="10">
        <v>37853</v>
      </c>
      <c r="BB2759" s="8" t="s">
        <v>3717</v>
      </c>
      <c r="BC2759" s="10">
        <v>44623</v>
      </c>
      <c r="BE2759" s="8" t="s">
        <v>3700</v>
      </c>
      <c r="BF2759" s="8" t="s">
        <v>3720</v>
      </c>
      <c r="BG2759" s="11">
        <v>30</v>
      </c>
      <c r="BH2759" s="11">
        <v>10</v>
      </c>
      <c r="BI2759" s="8" t="s">
        <v>3720</v>
      </c>
      <c r="BJ2759" s="11">
        <v>30</v>
      </c>
      <c r="BQ2759" s="11">
        <v>2.7902999999999998</v>
      </c>
      <c r="BR2759" s="8" t="s">
        <v>10124</v>
      </c>
      <c r="BW2759" s="10">
        <v>43466</v>
      </c>
      <c r="BX2759" s="10">
        <v>43709</v>
      </c>
      <c r="BY2759" s="9">
        <v>0</v>
      </c>
      <c r="BZ2759" s="8" t="s">
        <v>3742</v>
      </c>
      <c r="CF2759" s="8" t="s">
        <v>3708</v>
      </c>
      <c r="CH2759" s="9">
        <v>1128.42</v>
      </c>
      <c r="CM2759" s="12">
        <v>10</v>
      </c>
      <c r="CR2759" s="8" t="s">
        <v>13657</v>
      </c>
      <c r="CV2759" s="13">
        <v>1</v>
      </c>
    </row>
    <row r="2760" spans="1:100" x14ac:dyDescent="0.2">
      <c r="A2760" s="8" t="s">
        <v>13660</v>
      </c>
      <c r="B2760" s="8" t="s">
        <v>13657</v>
      </c>
      <c r="C2760" s="8" t="s">
        <v>3797</v>
      </c>
      <c r="D2760" s="8" t="s">
        <v>3798</v>
      </c>
      <c r="E2760" s="8" t="s">
        <v>12542</v>
      </c>
      <c r="F2760" s="8" t="s">
        <v>3701</v>
      </c>
      <c r="G2760" s="8" t="s">
        <v>13611</v>
      </c>
      <c r="H2760" s="8" t="s">
        <v>3703</v>
      </c>
      <c r="I2760" s="8" t="s">
        <v>4512</v>
      </c>
      <c r="J2760" s="8" t="s">
        <v>3731</v>
      </c>
      <c r="K2760" s="8" t="s">
        <v>13658</v>
      </c>
      <c r="M2760" s="8" t="s">
        <v>3866</v>
      </c>
      <c r="N2760" s="8" t="s">
        <v>3771</v>
      </c>
      <c r="O2760" s="8" t="s">
        <v>3804</v>
      </c>
      <c r="P2760" s="9">
        <v>2843.54</v>
      </c>
      <c r="Q2760" s="8" t="s">
        <v>3805</v>
      </c>
      <c r="S2760" s="9">
        <v>406.66</v>
      </c>
      <c r="T2760" s="9">
        <v>273.45</v>
      </c>
      <c r="U2760" s="8" t="s">
        <v>3710</v>
      </c>
      <c r="V2760" s="8" t="s">
        <v>10124</v>
      </c>
      <c r="Y2760" s="8" t="s">
        <v>3738</v>
      </c>
      <c r="AY2760" s="8" t="s">
        <v>1401</v>
      </c>
      <c r="AZ2760" s="10">
        <v>37853</v>
      </c>
      <c r="BA2760" s="10">
        <v>45688</v>
      </c>
      <c r="BC2760" s="10">
        <v>42990</v>
      </c>
      <c r="BD2760" s="10">
        <v>44662</v>
      </c>
      <c r="BE2760" s="8" t="s">
        <v>3700</v>
      </c>
      <c r="BF2760" s="8" t="s">
        <v>3720</v>
      </c>
      <c r="BG2760" s="11">
        <v>98</v>
      </c>
      <c r="BH2760" s="11">
        <v>10</v>
      </c>
      <c r="BI2760" s="8" t="s">
        <v>3720</v>
      </c>
      <c r="BJ2760" s="11">
        <v>98</v>
      </c>
      <c r="BQ2760" s="11">
        <v>2.7902999999999998</v>
      </c>
      <c r="BR2760" s="8" t="s">
        <v>10124</v>
      </c>
      <c r="BW2760" s="10">
        <v>43466</v>
      </c>
      <c r="BX2760" s="10">
        <v>43709</v>
      </c>
      <c r="BY2760" s="9">
        <v>0</v>
      </c>
      <c r="BZ2760" s="8" t="s">
        <v>3742</v>
      </c>
      <c r="CF2760" s="8" t="s">
        <v>3708</v>
      </c>
      <c r="CH2760" s="9">
        <v>3739.6</v>
      </c>
      <c r="CM2760" s="12">
        <v>10</v>
      </c>
      <c r="CR2760" s="8" t="s">
        <v>13657</v>
      </c>
      <c r="CV2760" s="13">
        <v>1</v>
      </c>
    </row>
    <row r="2761" spans="1:100" x14ac:dyDescent="0.2">
      <c r="A2761" s="8" t="s">
        <v>1404</v>
      </c>
      <c r="B2761" s="8" t="s">
        <v>13657</v>
      </c>
      <c r="C2761" s="8" t="s">
        <v>3797</v>
      </c>
      <c r="D2761" s="8" t="s">
        <v>3798</v>
      </c>
      <c r="E2761" s="8" t="s">
        <v>12542</v>
      </c>
      <c r="F2761" s="8" t="s">
        <v>3701</v>
      </c>
      <c r="G2761" s="8" t="s">
        <v>13611</v>
      </c>
      <c r="H2761" s="8" t="s">
        <v>3703</v>
      </c>
      <c r="I2761" s="8" t="s">
        <v>4512</v>
      </c>
      <c r="J2761" s="8" t="s">
        <v>3731</v>
      </c>
      <c r="K2761" s="8" t="s">
        <v>13658</v>
      </c>
      <c r="M2761" s="8" t="s">
        <v>3866</v>
      </c>
      <c r="N2761" s="8" t="s">
        <v>3708</v>
      </c>
      <c r="O2761" s="8" t="s">
        <v>3804</v>
      </c>
      <c r="P2761" s="9">
        <v>2843.54</v>
      </c>
      <c r="Q2761" s="8" t="s">
        <v>3805</v>
      </c>
      <c r="S2761" s="9">
        <v>406.66</v>
      </c>
      <c r="T2761" s="9">
        <v>273.45</v>
      </c>
      <c r="U2761" s="8" t="s">
        <v>3710</v>
      </c>
      <c r="V2761" s="8" t="s">
        <v>10124</v>
      </c>
      <c r="Y2761" s="8" t="s">
        <v>3738</v>
      </c>
      <c r="AY2761" s="8" t="s">
        <v>1401</v>
      </c>
      <c r="AZ2761" s="10">
        <v>37853</v>
      </c>
      <c r="BB2761" s="8" t="s">
        <v>3717</v>
      </c>
      <c r="BC2761" s="10">
        <v>44636</v>
      </c>
      <c r="BE2761" s="8" t="s">
        <v>3700</v>
      </c>
      <c r="BF2761" s="8" t="s">
        <v>3720</v>
      </c>
      <c r="BG2761" s="11">
        <v>98</v>
      </c>
      <c r="BH2761" s="11">
        <v>10</v>
      </c>
      <c r="BI2761" s="8" t="s">
        <v>3720</v>
      </c>
      <c r="BJ2761" s="11">
        <v>98</v>
      </c>
      <c r="BQ2761" s="11">
        <v>2.7902999999999998</v>
      </c>
      <c r="BR2761" s="8" t="s">
        <v>10124</v>
      </c>
      <c r="BW2761" s="10">
        <v>43466</v>
      </c>
      <c r="BX2761" s="10">
        <v>43709</v>
      </c>
      <c r="BY2761" s="9">
        <v>0</v>
      </c>
      <c r="BZ2761" s="8" t="s">
        <v>3742</v>
      </c>
      <c r="CF2761" s="8" t="s">
        <v>3708</v>
      </c>
      <c r="CH2761" s="9">
        <v>3739.6</v>
      </c>
      <c r="CM2761" s="12">
        <v>10</v>
      </c>
      <c r="CR2761" s="8" t="s">
        <v>13657</v>
      </c>
      <c r="CV2761" s="13">
        <v>1</v>
      </c>
    </row>
    <row r="2762" spans="1:100" x14ac:dyDescent="0.2">
      <c r="A2762" s="8" t="s">
        <v>13661</v>
      </c>
      <c r="B2762" s="8" t="s">
        <v>13662</v>
      </c>
      <c r="D2762" s="8" t="s">
        <v>13663</v>
      </c>
      <c r="E2762" s="8" t="s">
        <v>13664</v>
      </c>
      <c r="F2762" s="8" t="s">
        <v>3701</v>
      </c>
      <c r="G2762" s="8" t="s">
        <v>13665</v>
      </c>
      <c r="H2762" s="8" t="s">
        <v>4068</v>
      </c>
      <c r="I2762" s="8" t="s">
        <v>8748</v>
      </c>
      <c r="J2762" s="8" t="s">
        <v>4123</v>
      </c>
      <c r="K2762" s="8" t="s">
        <v>13666</v>
      </c>
      <c r="M2762" s="8" t="s">
        <v>3866</v>
      </c>
      <c r="N2762" s="8" t="s">
        <v>3771</v>
      </c>
      <c r="O2762" s="8" t="s">
        <v>3709</v>
      </c>
      <c r="P2762" s="9">
        <v>319.83999999999997</v>
      </c>
      <c r="Q2762" s="8" t="s">
        <v>3710</v>
      </c>
      <c r="R2762" s="8" t="s">
        <v>13667</v>
      </c>
      <c r="S2762" s="9">
        <v>248.55</v>
      </c>
      <c r="T2762" s="9">
        <v>165.38</v>
      </c>
      <c r="U2762" s="8" t="s">
        <v>3710</v>
      </c>
      <c r="V2762" s="8" t="s">
        <v>9810</v>
      </c>
      <c r="Y2762" s="8" t="s">
        <v>3738</v>
      </c>
      <c r="AY2762" s="8" t="s">
        <v>13668</v>
      </c>
      <c r="AZ2762" s="10">
        <v>41332</v>
      </c>
      <c r="BA2762" s="10">
        <v>45046</v>
      </c>
      <c r="BC2762" s="10">
        <v>41547</v>
      </c>
      <c r="BD2762" s="10">
        <v>43875</v>
      </c>
      <c r="BH2762" s="11">
        <v>390.75</v>
      </c>
      <c r="BI2762" s="8" t="s">
        <v>3719</v>
      </c>
      <c r="BJ2762" s="11">
        <v>1</v>
      </c>
      <c r="BQ2762" s="11">
        <v>165.38</v>
      </c>
      <c r="BR2762" s="8" t="s">
        <v>9810</v>
      </c>
      <c r="BW2762" s="10">
        <v>42309</v>
      </c>
      <c r="BX2762" s="10">
        <v>43101</v>
      </c>
      <c r="BY2762" s="9">
        <v>224.01</v>
      </c>
      <c r="BZ2762" s="8" t="s">
        <v>3721</v>
      </c>
      <c r="CA2762" s="8" t="s">
        <v>3717</v>
      </c>
      <c r="CF2762" s="8" t="s">
        <v>3708</v>
      </c>
      <c r="CH2762" s="9">
        <v>472.56</v>
      </c>
      <c r="CM2762" s="12">
        <v>10</v>
      </c>
      <c r="CR2762" s="8" t="s">
        <v>13662</v>
      </c>
      <c r="CV2762" s="13">
        <v>1</v>
      </c>
    </row>
    <row r="2763" spans="1:100" x14ac:dyDescent="0.2">
      <c r="A2763" s="8" t="s">
        <v>13669</v>
      </c>
      <c r="B2763" s="8" t="s">
        <v>13662</v>
      </c>
      <c r="D2763" s="8" t="s">
        <v>13663</v>
      </c>
      <c r="E2763" s="8" t="s">
        <v>13664</v>
      </c>
      <c r="F2763" s="8" t="s">
        <v>3701</v>
      </c>
      <c r="G2763" s="8" t="s">
        <v>13665</v>
      </c>
      <c r="H2763" s="8" t="s">
        <v>4068</v>
      </c>
      <c r="I2763" s="8" t="s">
        <v>8748</v>
      </c>
      <c r="J2763" s="8" t="s">
        <v>4123</v>
      </c>
      <c r="K2763" s="8" t="s">
        <v>13666</v>
      </c>
      <c r="M2763" s="8" t="s">
        <v>3866</v>
      </c>
      <c r="N2763" s="8" t="s">
        <v>3708</v>
      </c>
      <c r="O2763" s="8" t="s">
        <v>3709</v>
      </c>
      <c r="P2763" s="9">
        <v>319.83999999999997</v>
      </c>
      <c r="Q2763" s="8" t="s">
        <v>3710</v>
      </c>
      <c r="R2763" s="8" t="s">
        <v>13667</v>
      </c>
      <c r="S2763" s="9">
        <v>248.55</v>
      </c>
      <c r="T2763" s="9">
        <v>165.38</v>
      </c>
      <c r="U2763" s="8" t="s">
        <v>3710</v>
      </c>
      <c r="V2763" s="8" t="s">
        <v>9810</v>
      </c>
      <c r="Y2763" s="8" t="s">
        <v>3738</v>
      </c>
      <c r="AY2763" s="8" t="s">
        <v>13668</v>
      </c>
      <c r="AZ2763" s="10">
        <v>41332</v>
      </c>
      <c r="BB2763" s="8" t="s">
        <v>3717</v>
      </c>
      <c r="BC2763" s="10">
        <v>43878</v>
      </c>
      <c r="BH2763" s="11">
        <v>390.75</v>
      </c>
      <c r="BI2763" s="8" t="s">
        <v>3719</v>
      </c>
      <c r="BJ2763" s="11">
        <v>1</v>
      </c>
      <c r="BQ2763" s="11">
        <v>165.38</v>
      </c>
      <c r="BR2763" s="8" t="s">
        <v>9810</v>
      </c>
      <c r="BW2763" s="10">
        <v>42309</v>
      </c>
      <c r="BX2763" s="10">
        <v>43101</v>
      </c>
      <c r="BY2763" s="9">
        <v>224.01</v>
      </c>
      <c r="BZ2763" s="8" t="s">
        <v>3721</v>
      </c>
      <c r="CA2763" s="8" t="s">
        <v>3717</v>
      </c>
      <c r="CF2763" s="8" t="s">
        <v>3708</v>
      </c>
      <c r="CH2763" s="9">
        <v>472.56</v>
      </c>
      <c r="CM2763" s="12">
        <v>10</v>
      </c>
      <c r="CR2763" s="8" t="s">
        <v>13662</v>
      </c>
      <c r="CV2763" s="13">
        <v>1</v>
      </c>
    </row>
    <row r="2764" spans="1:100" x14ac:dyDescent="0.2">
      <c r="A2764" s="8" t="s">
        <v>13670</v>
      </c>
      <c r="B2764" s="8" t="s">
        <v>13671</v>
      </c>
      <c r="C2764" s="8" t="s">
        <v>3797</v>
      </c>
      <c r="D2764" s="8" t="s">
        <v>3798</v>
      </c>
      <c r="E2764" s="8" t="s">
        <v>3860</v>
      </c>
      <c r="F2764" s="8" t="s">
        <v>3701</v>
      </c>
      <c r="G2764" s="8" t="s">
        <v>4559</v>
      </c>
      <c r="H2764" s="8" t="s">
        <v>3703</v>
      </c>
      <c r="I2764" s="8" t="s">
        <v>4080</v>
      </c>
      <c r="J2764" s="8" t="s">
        <v>3705</v>
      </c>
      <c r="K2764" s="8" t="s">
        <v>13672</v>
      </c>
      <c r="M2764" s="8" t="s">
        <v>3866</v>
      </c>
      <c r="N2764" s="8" t="s">
        <v>3708</v>
      </c>
      <c r="O2764" s="8" t="s">
        <v>3804</v>
      </c>
      <c r="P2764" s="9">
        <v>810.7</v>
      </c>
      <c r="Q2764" s="8" t="s">
        <v>3805</v>
      </c>
      <c r="S2764" s="9">
        <v>124.49</v>
      </c>
      <c r="T2764" s="9">
        <v>83.71</v>
      </c>
      <c r="U2764" s="8" t="s">
        <v>3710</v>
      </c>
      <c r="V2764" s="8" t="s">
        <v>10124</v>
      </c>
      <c r="Y2764" s="8" t="s">
        <v>3738</v>
      </c>
      <c r="Z2764" s="8" t="s">
        <v>3739</v>
      </c>
      <c r="AC2764" s="8" t="s">
        <v>3717</v>
      </c>
      <c r="AY2764" s="8" t="s">
        <v>1401</v>
      </c>
      <c r="AZ2764" s="10">
        <v>42711</v>
      </c>
      <c r="BA2764" s="10">
        <v>44564</v>
      </c>
      <c r="BC2764" s="10">
        <v>43208</v>
      </c>
      <c r="BE2764" s="8" t="s">
        <v>3700</v>
      </c>
      <c r="BF2764" s="8" t="s">
        <v>3720</v>
      </c>
      <c r="BG2764" s="11">
        <v>30</v>
      </c>
      <c r="BH2764" s="11">
        <v>10</v>
      </c>
      <c r="BI2764" s="8" t="s">
        <v>3720</v>
      </c>
      <c r="BJ2764" s="11">
        <v>30</v>
      </c>
      <c r="BQ2764" s="11">
        <v>2.7902999999999998</v>
      </c>
      <c r="BR2764" s="8" t="s">
        <v>10124</v>
      </c>
      <c r="BW2764" s="10">
        <v>43709</v>
      </c>
      <c r="BX2764" s="10">
        <v>43709</v>
      </c>
      <c r="BY2764" s="9">
        <v>0</v>
      </c>
      <c r="BZ2764" s="8" t="s">
        <v>3742</v>
      </c>
      <c r="CA2764" s="8" t="s">
        <v>3717</v>
      </c>
      <c r="CF2764" s="8" t="s">
        <v>3708</v>
      </c>
      <c r="CH2764" s="9">
        <v>124.49</v>
      </c>
      <c r="CM2764" s="12">
        <v>10</v>
      </c>
      <c r="CR2764" s="8" t="s">
        <v>13673</v>
      </c>
      <c r="CV2764" s="13">
        <v>1</v>
      </c>
    </row>
    <row r="2765" spans="1:100" x14ac:dyDescent="0.2">
      <c r="A2765" s="8" t="s">
        <v>13674</v>
      </c>
      <c r="B2765" s="8" t="s">
        <v>13671</v>
      </c>
      <c r="C2765" s="8" t="s">
        <v>3797</v>
      </c>
      <c r="D2765" s="8" t="s">
        <v>3798</v>
      </c>
      <c r="E2765" s="8" t="s">
        <v>3874</v>
      </c>
      <c r="F2765" s="8" t="s">
        <v>3701</v>
      </c>
      <c r="G2765" s="8" t="s">
        <v>4656</v>
      </c>
      <c r="H2765" s="8" t="s">
        <v>3703</v>
      </c>
      <c r="I2765" s="8" t="s">
        <v>4080</v>
      </c>
      <c r="J2765" s="8" t="s">
        <v>3705</v>
      </c>
      <c r="K2765" s="8" t="s">
        <v>13672</v>
      </c>
      <c r="M2765" s="8" t="s">
        <v>3866</v>
      </c>
      <c r="N2765" s="8" t="s">
        <v>3708</v>
      </c>
      <c r="O2765" s="8" t="s">
        <v>3804</v>
      </c>
      <c r="P2765" s="9">
        <v>2611.41</v>
      </c>
      <c r="Q2765" s="8" t="s">
        <v>3805</v>
      </c>
      <c r="S2765" s="9">
        <v>373.46</v>
      </c>
      <c r="T2765" s="9">
        <v>251.13</v>
      </c>
      <c r="U2765" s="8" t="s">
        <v>3710</v>
      </c>
      <c r="V2765" s="8" t="s">
        <v>10124</v>
      </c>
      <c r="Y2765" s="8" t="s">
        <v>3738</v>
      </c>
      <c r="Z2765" s="8" t="s">
        <v>3739</v>
      </c>
      <c r="AC2765" s="8" t="s">
        <v>3717</v>
      </c>
      <c r="AY2765" s="8" t="s">
        <v>1401</v>
      </c>
      <c r="AZ2765" s="10">
        <v>42711</v>
      </c>
      <c r="BA2765" s="10">
        <v>44564</v>
      </c>
      <c r="BC2765" s="10">
        <v>43256</v>
      </c>
      <c r="BE2765" s="8" t="s">
        <v>3700</v>
      </c>
      <c r="BF2765" s="8" t="s">
        <v>3720</v>
      </c>
      <c r="BG2765" s="11">
        <v>90</v>
      </c>
      <c r="BH2765" s="11">
        <v>10</v>
      </c>
      <c r="BI2765" s="8" t="s">
        <v>3720</v>
      </c>
      <c r="BJ2765" s="11">
        <v>90</v>
      </c>
      <c r="BQ2765" s="11">
        <v>2.7902999999999998</v>
      </c>
      <c r="BR2765" s="8" t="s">
        <v>10124</v>
      </c>
      <c r="BW2765" s="10">
        <v>43709</v>
      </c>
      <c r="BX2765" s="10">
        <v>43709</v>
      </c>
      <c r="BY2765" s="9">
        <v>0</v>
      </c>
      <c r="BZ2765" s="8" t="s">
        <v>3742</v>
      </c>
      <c r="CA2765" s="8" t="s">
        <v>3717</v>
      </c>
      <c r="CF2765" s="8" t="s">
        <v>3708</v>
      </c>
      <c r="CH2765" s="9">
        <v>373.46</v>
      </c>
      <c r="CM2765" s="12">
        <v>10</v>
      </c>
      <c r="CR2765" s="8" t="s">
        <v>13673</v>
      </c>
      <c r="CV2765" s="13">
        <v>1</v>
      </c>
    </row>
    <row r="2766" spans="1:100" x14ac:dyDescent="0.2">
      <c r="A2766" s="8" t="s">
        <v>13675</v>
      </c>
      <c r="B2766" s="8" t="s">
        <v>13676</v>
      </c>
      <c r="C2766" s="8" t="s">
        <v>13677</v>
      </c>
      <c r="D2766" s="8" t="s">
        <v>4216</v>
      </c>
      <c r="E2766" s="8" t="s">
        <v>3721</v>
      </c>
      <c r="F2766" s="8" t="s">
        <v>3765</v>
      </c>
      <c r="G2766" s="8" t="s">
        <v>13678</v>
      </c>
      <c r="H2766" s="8" t="s">
        <v>3767</v>
      </c>
      <c r="I2766" s="8" t="s">
        <v>4938</v>
      </c>
      <c r="J2766" s="8" t="s">
        <v>3731</v>
      </c>
      <c r="K2766" s="8" t="s">
        <v>13679</v>
      </c>
      <c r="M2766" s="8" t="s">
        <v>3733</v>
      </c>
      <c r="N2766" s="8" t="s">
        <v>3708</v>
      </c>
      <c r="O2766" s="8" t="s">
        <v>3709</v>
      </c>
      <c r="P2766" s="9">
        <v>70472.100000000006</v>
      </c>
      <c r="Q2766" s="8" t="s">
        <v>3710</v>
      </c>
      <c r="R2766" s="8" t="s">
        <v>13680</v>
      </c>
      <c r="S2766" s="9">
        <v>63406.93</v>
      </c>
      <c r="T2766" s="9">
        <v>55671.24</v>
      </c>
      <c r="U2766" s="8" t="s">
        <v>3710</v>
      </c>
      <c r="V2766" s="8" t="s">
        <v>13681</v>
      </c>
      <c r="W2766" s="8" t="s">
        <v>3710</v>
      </c>
      <c r="Y2766" s="8" t="s">
        <v>3738</v>
      </c>
      <c r="AV2766" s="8" t="s">
        <v>13682</v>
      </c>
      <c r="AW2766" s="8">
        <v>11</v>
      </c>
      <c r="AX2766" s="8">
        <v>1</v>
      </c>
      <c r="AY2766" s="8" t="s">
        <v>13683</v>
      </c>
      <c r="BB2766" s="8" t="s">
        <v>3717</v>
      </c>
      <c r="BC2766" s="10">
        <v>41932</v>
      </c>
      <c r="BE2766" s="8" t="s">
        <v>4051</v>
      </c>
      <c r="BF2766" s="8" t="s">
        <v>3720</v>
      </c>
      <c r="BG2766" s="11">
        <v>7</v>
      </c>
      <c r="BH2766" s="11">
        <v>5.3571</v>
      </c>
      <c r="BI2766" s="8" t="s">
        <v>3720</v>
      </c>
      <c r="BJ2766" s="11">
        <v>6.5334000000000003</v>
      </c>
      <c r="BQ2766" s="11">
        <v>8521.0396000000001</v>
      </c>
      <c r="BR2766" s="8" t="s">
        <v>13681</v>
      </c>
      <c r="BW2766" s="10">
        <v>44166</v>
      </c>
      <c r="BX2766" s="10">
        <v>44743</v>
      </c>
      <c r="BY2766" s="9">
        <v>0</v>
      </c>
      <c r="BZ2766" s="8" t="s">
        <v>3777</v>
      </c>
      <c r="CF2766" s="8" t="s">
        <v>3708</v>
      </c>
      <c r="CH2766" s="9">
        <v>80013.5</v>
      </c>
      <c r="CM2766" s="12">
        <v>10</v>
      </c>
      <c r="CR2766" s="8" t="s">
        <v>13676</v>
      </c>
      <c r="CV2766" s="13">
        <v>1</v>
      </c>
    </row>
    <row r="2767" spans="1:100" x14ac:dyDescent="0.2">
      <c r="A2767" s="8" t="s">
        <v>13684</v>
      </c>
      <c r="B2767" s="8" t="s">
        <v>13685</v>
      </c>
      <c r="C2767" s="8" t="s">
        <v>13686</v>
      </c>
      <c r="D2767" s="8" t="s">
        <v>4416</v>
      </c>
      <c r="E2767" s="8" t="s">
        <v>5155</v>
      </c>
      <c r="F2767" s="8" t="s">
        <v>3765</v>
      </c>
      <c r="G2767" s="8" t="s">
        <v>13687</v>
      </c>
      <c r="H2767" s="8" t="s">
        <v>3767</v>
      </c>
      <c r="I2767" s="8" t="s">
        <v>4469</v>
      </c>
      <c r="J2767" s="8" t="s">
        <v>3774</v>
      </c>
      <c r="K2767" s="8" t="s">
        <v>13688</v>
      </c>
      <c r="M2767" s="8" t="s">
        <v>3707</v>
      </c>
      <c r="N2767" s="8" t="s">
        <v>3708</v>
      </c>
      <c r="O2767" s="8" t="s">
        <v>3709</v>
      </c>
      <c r="P2767" s="9">
        <v>6618.73</v>
      </c>
      <c r="Q2767" s="8" t="s">
        <v>3710</v>
      </c>
      <c r="R2767" s="8" t="s">
        <v>13689</v>
      </c>
      <c r="S2767" s="9">
        <v>6854.95</v>
      </c>
      <c r="T2767" s="9">
        <v>5359.4</v>
      </c>
      <c r="U2767" s="8" t="s">
        <v>3710</v>
      </c>
      <c r="V2767" s="8" t="s">
        <v>13690</v>
      </c>
      <c r="W2767" s="8" t="s">
        <v>3840</v>
      </c>
      <c r="X2767" s="8" t="s">
        <v>4422</v>
      </c>
      <c r="Y2767" s="8" t="s">
        <v>3738</v>
      </c>
      <c r="AY2767" s="8" t="s">
        <v>13691</v>
      </c>
      <c r="BB2767" s="8" t="s">
        <v>3717</v>
      </c>
      <c r="BC2767" s="10">
        <v>44614</v>
      </c>
      <c r="BH2767" s="11">
        <v>6000</v>
      </c>
      <c r="BI2767" s="8" t="s">
        <v>4189</v>
      </c>
      <c r="BJ2767" s="11">
        <v>0.1</v>
      </c>
      <c r="BQ2767" s="11">
        <v>53594.001900000003</v>
      </c>
      <c r="BR2767" s="8" t="s">
        <v>13690</v>
      </c>
      <c r="BW2767" s="10">
        <v>44348</v>
      </c>
      <c r="BX2767" s="10">
        <v>42614</v>
      </c>
      <c r="BY2767" s="9">
        <v>0</v>
      </c>
      <c r="BZ2767" s="8" t="s">
        <v>3777</v>
      </c>
      <c r="CF2767" s="8" t="s">
        <v>3708</v>
      </c>
      <c r="CH2767" s="9">
        <v>8295.6299999999992</v>
      </c>
      <c r="CM2767" s="12">
        <v>10</v>
      </c>
      <c r="CR2767" s="8" t="s">
        <v>13685</v>
      </c>
      <c r="CV2767" s="13">
        <v>1</v>
      </c>
    </row>
    <row r="2768" spans="1:100" x14ac:dyDescent="0.2">
      <c r="A2768" s="8" t="s">
        <v>37</v>
      </c>
      <c r="B2768" s="8" t="s">
        <v>13692</v>
      </c>
      <c r="C2768" s="8" t="s">
        <v>3925</v>
      </c>
      <c r="D2768" s="8" t="s">
        <v>3699</v>
      </c>
      <c r="E2768" s="8" t="s">
        <v>3954</v>
      </c>
      <c r="F2768" s="8" t="s">
        <v>3701</v>
      </c>
      <c r="G2768" s="8" t="s">
        <v>5504</v>
      </c>
      <c r="H2768" s="8" t="s">
        <v>3703</v>
      </c>
      <c r="I2768" s="8" t="s">
        <v>5598</v>
      </c>
      <c r="J2768" s="8" t="s">
        <v>3769</v>
      </c>
      <c r="K2768" s="8" t="s">
        <v>13693</v>
      </c>
      <c r="M2768" s="8" t="s">
        <v>3707</v>
      </c>
      <c r="N2768" s="8" t="s">
        <v>3708</v>
      </c>
      <c r="O2768" s="8" t="s">
        <v>3709</v>
      </c>
      <c r="P2768" s="9">
        <v>169.64</v>
      </c>
      <c r="Q2768" s="8" t="s">
        <v>3710</v>
      </c>
      <c r="R2768" s="8" t="s">
        <v>13694</v>
      </c>
      <c r="S2768" s="9">
        <v>138.76</v>
      </c>
      <c r="T2768" s="9">
        <v>92.59</v>
      </c>
      <c r="U2768" s="8" t="s">
        <v>3710</v>
      </c>
      <c r="V2768" s="8" t="s">
        <v>13695</v>
      </c>
      <c r="AV2768" s="8" t="s">
        <v>13696</v>
      </c>
      <c r="AW2768" s="8">
        <v>1</v>
      </c>
      <c r="AX2768" s="8">
        <v>1</v>
      </c>
      <c r="AY2768" s="8" t="s">
        <v>34</v>
      </c>
      <c r="BB2768" s="8" t="s">
        <v>3717</v>
      </c>
      <c r="BC2768" s="10">
        <v>43969</v>
      </c>
      <c r="BE2768" s="8" t="s">
        <v>3741</v>
      </c>
      <c r="BF2768" s="8" t="s">
        <v>3720</v>
      </c>
      <c r="BG2768" s="11">
        <v>50</v>
      </c>
      <c r="BH2768" s="11">
        <v>40</v>
      </c>
      <c r="BI2768" s="8" t="s">
        <v>3720</v>
      </c>
      <c r="BJ2768" s="11">
        <v>50</v>
      </c>
      <c r="BQ2768" s="11">
        <v>1.8516999999999999</v>
      </c>
      <c r="BR2768" s="8" t="s">
        <v>13695</v>
      </c>
      <c r="BW2768" s="10">
        <v>44166</v>
      </c>
      <c r="BX2768" s="10">
        <v>43160</v>
      </c>
      <c r="BY2768" s="9">
        <v>97.33</v>
      </c>
      <c r="BZ2768" s="8" t="s">
        <v>3721</v>
      </c>
      <c r="CF2768" s="8" t="s">
        <v>3708</v>
      </c>
      <c r="CH2768" s="9">
        <v>254.78</v>
      </c>
      <c r="CM2768" s="12">
        <v>10</v>
      </c>
      <c r="CR2768" s="8" t="s">
        <v>13692</v>
      </c>
      <c r="CV2768" s="13">
        <v>1</v>
      </c>
    </row>
    <row r="2769" spans="1:100" x14ac:dyDescent="0.2">
      <c r="A2769" s="8" t="s">
        <v>13697</v>
      </c>
      <c r="B2769" s="8" t="s">
        <v>13692</v>
      </c>
      <c r="C2769" s="8" t="s">
        <v>3925</v>
      </c>
      <c r="D2769" s="8" t="s">
        <v>3699</v>
      </c>
      <c r="E2769" s="8" t="s">
        <v>5121</v>
      </c>
      <c r="F2769" s="8" t="s">
        <v>3701</v>
      </c>
      <c r="G2769" s="8" t="s">
        <v>13698</v>
      </c>
      <c r="H2769" s="8" t="s">
        <v>3703</v>
      </c>
      <c r="I2769" s="8" t="s">
        <v>5598</v>
      </c>
      <c r="J2769" s="8" t="s">
        <v>3769</v>
      </c>
      <c r="K2769" s="8" t="s">
        <v>13693</v>
      </c>
      <c r="M2769" s="8" t="s">
        <v>3707</v>
      </c>
      <c r="N2769" s="8" t="s">
        <v>3708</v>
      </c>
      <c r="O2769" s="8" t="s">
        <v>3709</v>
      </c>
      <c r="P2769" s="9">
        <v>36.520000000000003</v>
      </c>
      <c r="Q2769" s="8" t="s">
        <v>3710</v>
      </c>
      <c r="R2769" s="8" t="s">
        <v>13694</v>
      </c>
      <c r="S2769" s="9">
        <v>27.75</v>
      </c>
      <c r="T2769" s="9">
        <v>18.52</v>
      </c>
      <c r="U2769" s="8" t="s">
        <v>3710</v>
      </c>
      <c r="V2769" s="8" t="s">
        <v>13695</v>
      </c>
      <c r="AV2769" s="8" t="s">
        <v>13696</v>
      </c>
      <c r="AW2769" s="8">
        <v>1</v>
      </c>
      <c r="AX2769" s="8">
        <v>1</v>
      </c>
      <c r="AY2769" s="8" t="s">
        <v>34</v>
      </c>
      <c r="BB2769" s="8" t="s">
        <v>3717</v>
      </c>
      <c r="BC2769" s="10">
        <v>43978</v>
      </c>
      <c r="BE2769" s="8" t="s">
        <v>3741</v>
      </c>
      <c r="BF2769" s="8" t="s">
        <v>3720</v>
      </c>
      <c r="BG2769" s="11">
        <v>10</v>
      </c>
      <c r="BH2769" s="11">
        <v>40</v>
      </c>
      <c r="BI2769" s="8" t="s">
        <v>3720</v>
      </c>
      <c r="BJ2769" s="11">
        <v>10</v>
      </c>
      <c r="BQ2769" s="11">
        <v>1.8516999999999999</v>
      </c>
      <c r="BR2769" s="8" t="s">
        <v>13695</v>
      </c>
      <c r="BW2769" s="10">
        <v>44166</v>
      </c>
      <c r="BX2769" s="10">
        <v>43160</v>
      </c>
      <c r="BY2769" s="9">
        <v>19.47</v>
      </c>
      <c r="BZ2769" s="8" t="s">
        <v>3721</v>
      </c>
      <c r="CF2769" s="8" t="s">
        <v>3708</v>
      </c>
      <c r="CH2769" s="9">
        <v>55.04</v>
      </c>
      <c r="CM2769" s="12">
        <v>10</v>
      </c>
      <c r="CR2769" s="8" t="s">
        <v>13692</v>
      </c>
      <c r="CV2769" s="13">
        <v>1</v>
      </c>
    </row>
    <row r="2770" spans="1:100" x14ac:dyDescent="0.2">
      <c r="A2770" s="8" t="s">
        <v>33</v>
      </c>
      <c r="B2770" s="8" t="s">
        <v>13692</v>
      </c>
      <c r="C2770" s="8" t="s">
        <v>3925</v>
      </c>
      <c r="D2770" s="8" t="s">
        <v>3699</v>
      </c>
      <c r="E2770" s="8" t="s">
        <v>4313</v>
      </c>
      <c r="F2770" s="8" t="s">
        <v>3701</v>
      </c>
      <c r="G2770" s="8" t="s">
        <v>7859</v>
      </c>
      <c r="H2770" s="8" t="s">
        <v>3703</v>
      </c>
      <c r="I2770" s="8" t="s">
        <v>5598</v>
      </c>
      <c r="J2770" s="8" t="s">
        <v>3769</v>
      </c>
      <c r="K2770" s="8" t="s">
        <v>13693</v>
      </c>
      <c r="M2770" s="8" t="s">
        <v>3707</v>
      </c>
      <c r="N2770" s="8" t="s">
        <v>3708</v>
      </c>
      <c r="O2770" s="8" t="s">
        <v>3709</v>
      </c>
      <c r="P2770" s="9">
        <v>84.82</v>
      </c>
      <c r="Q2770" s="8" t="s">
        <v>3710</v>
      </c>
      <c r="R2770" s="8" t="s">
        <v>13694</v>
      </c>
      <c r="S2770" s="9">
        <v>69.39</v>
      </c>
      <c r="T2770" s="9">
        <v>46.3</v>
      </c>
      <c r="U2770" s="8" t="s">
        <v>3710</v>
      </c>
      <c r="V2770" s="8" t="s">
        <v>13695</v>
      </c>
      <c r="AV2770" s="8" t="s">
        <v>13696</v>
      </c>
      <c r="AW2770" s="8">
        <v>1</v>
      </c>
      <c r="AX2770" s="8">
        <v>1</v>
      </c>
      <c r="AY2770" s="8" t="s">
        <v>34</v>
      </c>
      <c r="BB2770" s="8" t="s">
        <v>3717</v>
      </c>
      <c r="BC2770" s="10">
        <v>41885</v>
      </c>
      <c r="BE2770" s="8" t="s">
        <v>3741</v>
      </c>
      <c r="BF2770" s="8" t="s">
        <v>3720</v>
      </c>
      <c r="BG2770" s="11">
        <v>25</v>
      </c>
      <c r="BH2770" s="11">
        <v>40</v>
      </c>
      <c r="BI2770" s="8" t="s">
        <v>3720</v>
      </c>
      <c r="BJ2770" s="11">
        <v>25</v>
      </c>
      <c r="BQ2770" s="11">
        <v>1.8516999999999999</v>
      </c>
      <c r="BR2770" s="8" t="s">
        <v>13695</v>
      </c>
      <c r="BW2770" s="10">
        <v>44166</v>
      </c>
      <c r="BX2770" s="10">
        <v>43160</v>
      </c>
      <c r="BY2770" s="9">
        <v>48.66</v>
      </c>
      <c r="BZ2770" s="8" t="s">
        <v>3721</v>
      </c>
      <c r="CF2770" s="8" t="s">
        <v>3708</v>
      </c>
      <c r="CH2770" s="9">
        <v>127.82</v>
      </c>
      <c r="CM2770" s="12">
        <v>10</v>
      </c>
      <c r="CR2770" s="8" t="s">
        <v>13692</v>
      </c>
      <c r="CV2770" s="13">
        <v>1</v>
      </c>
    </row>
    <row r="2771" spans="1:100" x14ac:dyDescent="0.2">
      <c r="A2771" s="8" t="s">
        <v>13699</v>
      </c>
      <c r="B2771" s="8" t="s">
        <v>13692</v>
      </c>
      <c r="C2771" s="8" t="s">
        <v>5508</v>
      </c>
      <c r="D2771" s="8" t="s">
        <v>3699</v>
      </c>
      <c r="E2771" s="8" t="s">
        <v>3954</v>
      </c>
      <c r="F2771" s="8" t="s">
        <v>3701</v>
      </c>
      <c r="G2771" s="8" t="s">
        <v>7082</v>
      </c>
      <c r="H2771" s="8" t="s">
        <v>3703</v>
      </c>
      <c r="I2771" s="8" t="s">
        <v>5598</v>
      </c>
      <c r="J2771" s="8" t="s">
        <v>3769</v>
      </c>
      <c r="K2771" s="8" t="s">
        <v>13700</v>
      </c>
      <c r="M2771" s="8" t="s">
        <v>3707</v>
      </c>
      <c r="N2771" s="8" t="s">
        <v>3708</v>
      </c>
      <c r="O2771" s="8" t="s">
        <v>3709</v>
      </c>
      <c r="P2771" s="9">
        <v>319.54000000000002</v>
      </c>
      <c r="Q2771" s="8" t="s">
        <v>3710</v>
      </c>
      <c r="R2771" s="8" t="s">
        <v>13694</v>
      </c>
      <c r="S2771" s="9">
        <v>277.5</v>
      </c>
      <c r="T2771" s="9">
        <v>185.17</v>
      </c>
      <c r="U2771" s="8" t="s">
        <v>3710</v>
      </c>
      <c r="V2771" s="8" t="s">
        <v>13695</v>
      </c>
      <c r="AV2771" s="8" t="s">
        <v>13696</v>
      </c>
      <c r="AW2771" s="8">
        <v>1</v>
      </c>
      <c r="AX2771" s="8">
        <v>1</v>
      </c>
      <c r="AY2771" s="8" t="s">
        <v>34</v>
      </c>
      <c r="BB2771" s="8" t="s">
        <v>3717</v>
      </c>
      <c r="BC2771" s="10">
        <v>44140</v>
      </c>
      <c r="BE2771" s="8" t="s">
        <v>3741</v>
      </c>
      <c r="BF2771" s="8" t="s">
        <v>3720</v>
      </c>
      <c r="BG2771" s="11">
        <v>100</v>
      </c>
      <c r="BH2771" s="11">
        <v>40</v>
      </c>
      <c r="BI2771" s="8" t="s">
        <v>3720</v>
      </c>
      <c r="BJ2771" s="11">
        <v>100</v>
      </c>
      <c r="BQ2771" s="11">
        <v>1.8516999999999999</v>
      </c>
      <c r="BR2771" s="8" t="s">
        <v>13695</v>
      </c>
      <c r="BW2771" s="10">
        <v>44166</v>
      </c>
      <c r="BX2771" s="10">
        <v>43160</v>
      </c>
      <c r="BY2771" s="9">
        <v>194.65</v>
      </c>
      <c r="BZ2771" s="8" t="s">
        <v>3721</v>
      </c>
      <c r="CA2771" s="8" t="s">
        <v>3717</v>
      </c>
      <c r="CF2771" s="8" t="s">
        <v>3708</v>
      </c>
      <c r="CH2771" s="9">
        <v>472.15</v>
      </c>
      <c r="CM2771" s="12">
        <v>10</v>
      </c>
      <c r="CR2771" s="8" t="s">
        <v>13692</v>
      </c>
      <c r="CV2771" s="13">
        <v>1</v>
      </c>
    </row>
    <row r="2772" spans="1:100" x14ac:dyDescent="0.2">
      <c r="A2772" s="8" t="s">
        <v>13701</v>
      </c>
      <c r="B2772" s="8" t="s">
        <v>13692</v>
      </c>
      <c r="C2772" s="8" t="s">
        <v>5508</v>
      </c>
      <c r="D2772" s="8" t="s">
        <v>3699</v>
      </c>
      <c r="E2772" s="8" t="s">
        <v>5121</v>
      </c>
      <c r="F2772" s="8" t="s">
        <v>3701</v>
      </c>
      <c r="G2772" s="8" t="s">
        <v>13702</v>
      </c>
      <c r="H2772" s="8" t="s">
        <v>3703</v>
      </c>
      <c r="I2772" s="8" t="s">
        <v>5598</v>
      </c>
      <c r="J2772" s="8" t="s">
        <v>3769</v>
      </c>
      <c r="K2772" s="8" t="s">
        <v>13700</v>
      </c>
      <c r="M2772" s="8" t="s">
        <v>3707</v>
      </c>
      <c r="N2772" s="8" t="s">
        <v>3708</v>
      </c>
      <c r="O2772" s="8" t="s">
        <v>3709</v>
      </c>
      <c r="P2772" s="9">
        <v>63.91</v>
      </c>
      <c r="Q2772" s="8" t="s">
        <v>3710</v>
      </c>
      <c r="R2772" s="8" t="s">
        <v>13694</v>
      </c>
      <c r="S2772" s="9">
        <v>55.49</v>
      </c>
      <c r="T2772" s="9">
        <v>37.03</v>
      </c>
      <c r="U2772" s="8" t="s">
        <v>3710</v>
      </c>
      <c r="V2772" s="8" t="s">
        <v>13695</v>
      </c>
      <c r="AV2772" s="8" t="s">
        <v>13696</v>
      </c>
      <c r="AW2772" s="8">
        <v>1</v>
      </c>
      <c r="AX2772" s="8">
        <v>1</v>
      </c>
      <c r="AY2772" s="8" t="s">
        <v>34</v>
      </c>
      <c r="BB2772" s="8" t="s">
        <v>3717</v>
      </c>
      <c r="BE2772" s="8" t="s">
        <v>3741</v>
      </c>
      <c r="BF2772" s="8" t="s">
        <v>3720</v>
      </c>
      <c r="BG2772" s="11">
        <v>20</v>
      </c>
      <c r="BH2772" s="11">
        <v>40</v>
      </c>
      <c r="BI2772" s="8" t="s">
        <v>3720</v>
      </c>
      <c r="BJ2772" s="11">
        <v>20</v>
      </c>
      <c r="BQ2772" s="11">
        <v>1.8516999999999999</v>
      </c>
      <c r="BR2772" s="8" t="s">
        <v>13695</v>
      </c>
      <c r="BW2772" s="10">
        <v>44166</v>
      </c>
      <c r="BX2772" s="10">
        <v>43160</v>
      </c>
      <c r="BY2772" s="9">
        <v>38.93</v>
      </c>
      <c r="BZ2772" s="8" t="s">
        <v>3721</v>
      </c>
      <c r="CF2772" s="8" t="s">
        <v>3708</v>
      </c>
      <c r="CH2772" s="9">
        <v>96.31</v>
      </c>
      <c r="CM2772" s="12">
        <v>10</v>
      </c>
      <c r="CR2772" s="8" t="s">
        <v>13692</v>
      </c>
      <c r="CV2772" s="13">
        <v>1</v>
      </c>
    </row>
    <row r="2773" spans="1:100" x14ac:dyDescent="0.2">
      <c r="A2773" s="8" t="s">
        <v>13703</v>
      </c>
      <c r="B2773" s="8" t="s">
        <v>13692</v>
      </c>
      <c r="C2773" s="8" t="s">
        <v>5508</v>
      </c>
      <c r="D2773" s="8" t="s">
        <v>3699</v>
      </c>
      <c r="E2773" s="8" t="s">
        <v>4313</v>
      </c>
      <c r="F2773" s="8" t="s">
        <v>3701</v>
      </c>
      <c r="G2773" s="8" t="s">
        <v>13704</v>
      </c>
      <c r="H2773" s="8" t="s">
        <v>3703</v>
      </c>
      <c r="I2773" s="8" t="s">
        <v>5598</v>
      </c>
      <c r="J2773" s="8" t="s">
        <v>3769</v>
      </c>
      <c r="K2773" s="8" t="s">
        <v>13700</v>
      </c>
      <c r="M2773" s="8" t="s">
        <v>3707</v>
      </c>
      <c r="N2773" s="8" t="s">
        <v>3708</v>
      </c>
      <c r="O2773" s="8" t="s">
        <v>3709</v>
      </c>
      <c r="P2773" s="9">
        <v>159.77000000000001</v>
      </c>
      <c r="Q2773" s="8" t="s">
        <v>3710</v>
      </c>
      <c r="R2773" s="8" t="s">
        <v>13694</v>
      </c>
      <c r="S2773" s="9">
        <v>138.76</v>
      </c>
      <c r="T2773" s="9">
        <v>92.59</v>
      </c>
      <c r="U2773" s="8" t="s">
        <v>3710</v>
      </c>
      <c r="V2773" s="8" t="s">
        <v>13695</v>
      </c>
      <c r="AV2773" s="8" t="s">
        <v>13696</v>
      </c>
      <c r="AW2773" s="8">
        <v>1</v>
      </c>
      <c r="AX2773" s="8">
        <v>1</v>
      </c>
      <c r="AY2773" s="8" t="s">
        <v>34</v>
      </c>
      <c r="BB2773" s="8" t="s">
        <v>3717</v>
      </c>
      <c r="BE2773" s="8" t="s">
        <v>3741</v>
      </c>
      <c r="BF2773" s="8" t="s">
        <v>3720</v>
      </c>
      <c r="BG2773" s="11">
        <v>50</v>
      </c>
      <c r="BH2773" s="11">
        <v>40</v>
      </c>
      <c r="BI2773" s="8" t="s">
        <v>3720</v>
      </c>
      <c r="BJ2773" s="11">
        <v>50</v>
      </c>
      <c r="BQ2773" s="11">
        <v>1.8516999999999999</v>
      </c>
      <c r="BR2773" s="8" t="s">
        <v>13695</v>
      </c>
      <c r="BW2773" s="10">
        <v>44166</v>
      </c>
      <c r="BX2773" s="10">
        <v>43160</v>
      </c>
      <c r="BY2773" s="9">
        <v>97.33</v>
      </c>
      <c r="BZ2773" s="8" t="s">
        <v>3721</v>
      </c>
      <c r="CF2773" s="8" t="s">
        <v>3708</v>
      </c>
      <c r="CH2773" s="9">
        <v>240.34</v>
      </c>
      <c r="CM2773" s="12">
        <v>10</v>
      </c>
      <c r="CR2773" s="8" t="s">
        <v>13692</v>
      </c>
      <c r="CV2773" s="13">
        <v>1</v>
      </c>
    </row>
    <row r="2774" spans="1:100" x14ac:dyDescent="0.2">
      <c r="A2774" s="8" t="s">
        <v>13705</v>
      </c>
      <c r="B2774" s="8" t="s">
        <v>13706</v>
      </c>
      <c r="C2774" s="8" t="s">
        <v>3797</v>
      </c>
      <c r="D2774" s="8" t="s">
        <v>4644</v>
      </c>
      <c r="E2774" s="8" t="s">
        <v>13707</v>
      </c>
      <c r="F2774" s="8" t="s">
        <v>3701</v>
      </c>
      <c r="G2774" s="8" t="s">
        <v>13708</v>
      </c>
      <c r="H2774" s="8" t="s">
        <v>4163</v>
      </c>
      <c r="I2774" s="8" t="s">
        <v>7305</v>
      </c>
      <c r="J2774" s="8" t="s">
        <v>3731</v>
      </c>
      <c r="K2774" s="8" t="s">
        <v>13709</v>
      </c>
      <c r="M2774" s="8" t="s">
        <v>3733</v>
      </c>
      <c r="N2774" s="8" t="s">
        <v>3708</v>
      </c>
      <c r="O2774" s="8" t="s">
        <v>3709</v>
      </c>
      <c r="P2774" s="9">
        <v>1638.25</v>
      </c>
      <c r="Q2774" s="8" t="s">
        <v>3710</v>
      </c>
      <c r="R2774" s="8" t="s">
        <v>13710</v>
      </c>
      <c r="S2774" s="9">
        <v>2063.7600000000002</v>
      </c>
      <c r="T2774" s="9">
        <v>1576.44</v>
      </c>
      <c r="U2774" s="8" t="s">
        <v>3717</v>
      </c>
      <c r="V2774" s="8" t="s">
        <v>13710</v>
      </c>
      <c r="W2774" s="8" t="s">
        <v>3710</v>
      </c>
      <c r="Y2774" s="8" t="s">
        <v>3738</v>
      </c>
      <c r="AY2774" s="8" t="s">
        <v>13711</v>
      </c>
      <c r="BB2774" s="8" t="s">
        <v>3717</v>
      </c>
      <c r="BE2774" s="8" t="s">
        <v>5121</v>
      </c>
      <c r="BF2774" s="8" t="s">
        <v>3720</v>
      </c>
      <c r="BG2774" s="11">
        <v>14</v>
      </c>
      <c r="BH2774" s="11">
        <v>20</v>
      </c>
      <c r="BI2774" s="8" t="s">
        <v>3720</v>
      </c>
      <c r="BJ2774" s="11">
        <v>14</v>
      </c>
      <c r="BQ2774" s="11">
        <v>112.6026</v>
      </c>
      <c r="BR2774" s="8" t="s">
        <v>13710</v>
      </c>
      <c r="BW2774" s="10">
        <v>44652</v>
      </c>
      <c r="BX2774" s="10">
        <v>44652</v>
      </c>
      <c r="BY2774" s="9">
        <v>0</v>
      </c>
      <c r="BZ2774" s="8" t="s">
        <v>3777</v>
      </c>
      <c r="CF2774" s="8" t="s">
        <v>3708</v>
      </c>
      <c r="CH2774" s="9">
        <v>2199.73</v>
      </c>
      <c r="CM2774" s="12">
        <v>10</v>
      </c>
      <c r="CR2774" s="8" t="s">
        <v>13706</v>
      </c>
      <c r="CV2774" s="13">
        <v>1</v>
      </c>
    </row>
    <row r="2775" spans="1:100" x14ac:dyDescent="0.2">
      <c r="A2775" s="8" t="s">
        <v>13712</v>
      </c>
      <c r="B2775" s="8" t="s">
        <v>13706</v>
      </c>
      <c r="C2775" s="8" t="s">
        <v>3797</v>
      </c>
      <c r="D2775" s="8" t="s">
        <v>4644</v>
      </c>
      <c r="E2775" s="8" t="s">
        <v>13707</v>
      </c>
      <c r="F2775" s="8" t="s">
        <v>3701</v>
      </c>
      <c r="G2775" s="8" t="s">
        <v>13708</v>
      </c>
      <c r="H2775" s="8" t="s">
        <v>3703</v>
      </c>
      <c r="I2775" s="8" t="s">
        <v>7305</v>
      </c>
      <c r="J2775" s="8" t="s">
        <v>3731</v>
      </c>
      <c r="K2775" s="8" t="s">
        <v>13713</v>
      </c>
      <c r="M2775" s="8" t="s">
        <v>3733</v>
      </c>
      <c r="N2775" s="8" t="s">
        <v>3708</v>
      </c>
      <c r="O2775" s="8" t="s">
        <v>3709</v>
      </c>
      <c r="P2775" s="9">
        <v>1638.25</v>
      </c>
      <c r="Q2775" s="8" t="s">
        <v>3710</v>
      </c>
      <c r="R2775" s="8" t="s">
        <v>13710</v>
      </c>
      <c r="S2775" s="9">
        <v>2063.7600000000002</v>
      </c>
      <c r="T2775" s="9">
        <v>1576.44</v>
      </c>
      <c r="U2775" s="8" t="s">
        <v>3717</v>
      </c>
      <c r="V2775" s="8" t="s">
        <v>13710</v>
      </c>
      <c r="W2775" s="8" t="s">
        <v>3710</v>
      </c>
      <c r="Y2775" s="8" t="s">
        <v>3738</v>
      </c>
      <c r="AY2775" s="8" t="s">
        <v>13711</v>
      </c>
      <c r="BB2775" s="8" t="s">
        <v>3717</v>
      </c>
      <c r="BC2775" s="10">
        <v>41661</v>
      </c>
      <c r="BE2775" s="8" t="s">
        <v>5121</v>
      </c>
      <c r="BF2775" s="8" t="s">
        <v>3720</v>
      </c>
      <c r="BG2775" s="11">
        <v>14</v>
      </c>
      <c r="BH2775" s="11">
        <v>20</v>
      </c>
      <c r="BI2775" s="8" t="s">
        <v>3720</v>
      </c>
      <c r="BJ2775" s="11">
        <v>14</v>
      </c>
      <c r="BQ2775" s="11">
        <v>112.6026</v>
      </c>
      <c r="BR2775" s="8" t="s">
        <v>13710</v>
      </c>
      <c r="BW2775" s="10">
        <v>44652</v>
      </c>
      <c r="BX2775" s="10">
        <v>44652</v>
      </c>
      <c r="BY2775" s="9">
        <v>0</v>
      </c>
      <c r="BZ2775" s="8" t="s">
        <v>3777</v>
      </c>
      <c r="CF2775" s="8" t="s">
        <v>3708</v>
      </c>
      <c r="CH2775" s="9">
        <v>2199.73</v>
      </c>
      <c r="CM2775" s="12">
        <v>10</v>
      </c>
      <c r="CR2775" s="8" t="s">
        <v>13706</v>
      </c>
      <c r="CV2775" s="13">
        <v>1</v>
      </c>
    </row>
    <row r="2776" spans="1:100" x14ac:dyDescent="0.2">
      <c r="A2776" s="8" t="s">
        <v>13714</v>
      </c>
      <c r="B2776" s="8" t="s">
        <v>13706</v>
      </c>
      <c r="C2776" s="8" t="s">
        <v>3797</v>
      </c>
      <c r="D2776" s="8" t="s">
        <v>4644</v>
      </c>
      <c r="E2776" s="8" t="s">
        <v>13715</v>
      </c>
      <c r="F2776" s="8" t="s">
        <v>3701</v>
      </c>
      <c r="G2776" s="8" t="s">
        <v>13716</v>
      </c>
      <c r="H2776" s="8" t="s">
        <v>4163</v>
      </c>
      <c r="I2776" s="8" t="s">
        <v>7305</v>
      </c>
      <c r="J2776" s="8" t="s">
        <v>3731</v>
      </c>
      <c r="K2776" s="8" t="s">
        <v>13717</v>
      </c>
      <c r="M2776" s="8" t="s">
        <v>3733</v>
      </c>
      <c r="N2776" s="8" t="s">
        <v>3708</v>
      </c>
      <c r="O2776" s="8" t="s">
        <v>3709</v>
      </c>
      <c r="P2776" s="9">
        <v>3276.58</v>
      </c>
      <c r="Q2776" s="8" t="s">
        <v>3710</v>
      </c>
      <c r="R2776" s="8" t="s">
        <v>13710</v>
      </c>
      <c r="S2776" s="9">
        <v>4127.5</v>
      </c>
      <c r="T2776" s="9">
        <v>3152.87</v>
      </c>
      <c r="U2776" s="8" t="s">
        <v>3717</v>
      </c>
      <c r="V2776" s="8" t="s">
        <v>13710</v>
      </c>
      <c r="W2776" s="8" t="s">
        <v>3710</v>
      </c>
      <c r="Y2776" s="8" t="s">
        <v>3738</v>
      </c>
      <c r="AY2776" s="8" t="s">
        <v>13711</v>
      </c>
      <c r="BB2776" s="8" t="s">
        <v>3717</v>
      </c>
      <c r="BE2776" s="8" t="s">
        <v>5121</v>
      </c>
      <c r="BF2776" s="8" t="s">
        <v>3720</v>
      </c>
      <c r="BG2776" s="11">
        <v>28</v>
      </c>
      <c r="BH2776" s="11">
        <v>20</v>
      </c>
      <c r="BI2776" s="8" t="s">
        <v>3720</v>
      </c>
      <c r="BJ2776" s="11">
        <v>28</v>
      </c>
      <c r="BQ2776" s="11">
        <v>112.6026</v>
      </c>
      <c r="BR2776" s="8" t="s">
        <v>13710</v>
      </c>
      <c r="BW2776" s="10">
        <v>44652</v>
      </c>
      <c r="BX2776" s="10">
        <v>44652</v>
      </c>
      <c r="BY2776" s="9">
        <v>0</v>
      </c>
      <c r="BZ2776" s="8" t="s">
        <v>3777</v>
      </c>
      <c r="CF2776" s="8" t="s">
        <v>3708</v>
      </c>
      <c r="CH2776" s="9">
        <v>4282.63</v>
      </c>
      <c r="CM2776" s="12">
        <v>10</v>
      </c>
      <c r="CR2776" s="8" t="s">
        <v>13706</v>
      </c>
      <c r="CV2776" s="13">
        <v>1</v>
      </c>
    </row>
    <row r="2777" spans="1:100" x14ac:dyDescent="0.2">
      <c r="A2777" s="8" t="s">
        <v>13718</v>
      </c>
      <c r="B2777" s="8" t="s">
        <v>13706</v>
      </c>
      <c r="C2777" s="8" t="s">
        <v>3797</v>
      </c>
      <c r="D2777" s="8" t="s">
        <v>4644</v>
      </c>
      <c r="E2777" s="8" t="s">
        <v>13715</v>
      </c>
      <c r="F2777" s="8" t="s">
        <v>3701</v>
      </c>
      <c r="G2777" s="8" t="s">
        <v>13716</v>
      </c>
      <c r="H2777" s="8" t="s">
        <v>3703</v>
      </c>
      <c r="I2777" s="8" t="s">
        <v>7305</v>
      </c>
      <c r="J2777" s="8" t="s">
        <v>3731</v>
      </c>
      <c r="K2777" s="8" t="s">
        <v>13719</v>
      </c>
      <c r="M2777" s="8" t="s">
        <v>3733</v>
      </c>
      <c r="N2777" s="8" t="s">
        <v>3708</v>
      </c>
      <c r="O2777" s="8" t="s">
        <v>3709</v>
      </c>
      <c r="P2777" s="9">
        <v>3276.58</v>
      </c>
      <c r="Q2777" s="8" t="s">
        <v>3710</v>
      </c>
      <c r="R2777" s="8" t="s">
        <v>13710</v>
      </c>
      <c r="S2777" s="9">
        <v>4127.5</v>
      </c>
      <c r="T2777" s="9">
        <v>3152.87</v>
      </c>
      <c r="U2777" s="8" t="s">
        <v>3717</v>
      </c>
      <c r="V2777" s="8" t="s">
        <v>13710</v>
      </c>
      <c r="W2777" s="8" t="s">
        <v>3710</v>
      </c>
      <c r="Y2777" s="8" t="s">
        <v>3738</v>
      </c>
      <c r="AY2777" s="8" t="s">
        <v>13711</v>
      </c>
      <c r="BB2777" s="8" t="s">
        <v>3717</v>
      </c>
      <c r="BC2777" s="10">
        <v>41661</v>
      </c>
      <c r="BE2777" s="8" t="s">
        <v>5121</v>
      </c>
      <c r="BF2777" s="8" t="s">
        <v>3720</v>
      </c>
      <c r="BG2777" s="11">
        <v>28</v>
      </c>
      <c r="BH2777" s="11">
        <v>20</v>
      </c>
      <c r="BI2777" s="8" t="s">
        <v>3720</v>
      </c>
      <c r="BJ2777" s="11">
        <v>28</v>
      </c>
      <c r="BQ2777" s="11">
        <v>112.6026</v>
      </c>
      <c r="BR2777" s="8" t="s">
        <v>13710</v>
      </c>
      <c r="BW2777" s="10">
        <v>44652</v>
      </c>
      <c r="BX2777" s="10">
        <v>44652</v>
      </c>
      <c r="BY2777" s="9">
        <v>0</v>
      </c>
      <c r="BZ2777" s="8" t="s">
        <v>3777</v>
      </c>
      <c r="CF2777" s="8" t="s">
        <v>3708</v>
      </c>
      <c r="CH2777" s="9">
        <v>4282.63</v>
      </c>
      <c r="CM2777" s="12">
        <v>10</v>
      </c>
      <c r="CR2777" s="8" t="s">
        <v>13706</v>
      </c>
      <c r="CV2777" s="13">
        <v>1</v>
      </c>
    </row>
    <row r="2778" spans="1:100" x14ac:dyDescent="0.2">
      <c r="A2778" s="8" t="s">
        <v>13720</v>
      </c>
      <c r="B2778" s="8" t="s">
        <v>13721</v>
      </c>
      <c r="C2778" s="8" t="s">
        <v>4184</v>
      </c>
      <c r="D2778" s="8" t="s">
        <v>4416</v>
      </c>
      <c r="E2778" s="8" t="s">
        <v>5155</v>
      </c>
      <c r="F2778" s="8" t="s">
        <v>3765</v>
      </c>
      <c r="G2778" s="8" t="s">
        <v>13722</v>
      </c>
      <c r="H2778" s="8" t="s">
        <v>3767</v>
      </c>
      <c r="I2778" s="8" t="s">
        <v>4917</v>
      </c>
      <c r="J2778" s="8" t="s">
        <v>3736</v>
      </c>
      <c r="K2778" s="8" t="s">
        <v>13723</v>
      </c>
      <c r="M2778" s="8" t="s">
        <v>3707</v>
      </c>
      <c r="N2778" s="8" t="s">
        <v>3708</v>
      </c>
      <c r="O2778" s="8" t="s">
        <v>3804</v>
      </c>
      <c r="P2778" s="9">
        <v>9221.36</v>
      </c>
      <c r="Q2778" s="8" t="s">
        <v>3805</v>
      </c>
      <c r="S2778" s="9">
        <v>9833.1200000000008</v>
      </c>
      <c r="T2778" s="9">
        <v>7962.69</v>
      </c>
      <c r="U2778" s="8" t="s">
        <v>3710</v>
      </c>
      <c r="V2778" s="8" t="s">
        <v>13724</v>
      </c>
      <c r="W2778" s="8" t="s">
        <v>3840</v>
      </c>
      <c r="X2778" s="8" t="s">
        <v>4422</v>
      </c>
      <c r="Y2778" s="8" t="s">
        <v>3738</v>
      </c>
      <c r="AY2778" s="8" t="s">
        <v>13725</v>
      </c>
      <c r="BB2778" s="8" t="s">
        <v>3717</v>
      </c>
      <c r="BC2778" s="10">
        <v>43592</v>
      </c>
      <c r="BJ2778" s="11">
        <v>1</v>
      </c>
      <c r="BW2778" s="10">
        <v>43891</v>
      </c>
      <c r="BX2778" s="10">
        <v>43983</v>
      </c>
      <c r="BY2778" s="9">
        <v>0</v>
      </c>
      <c r="BZ2778" s="8" t="s">
        <v>3777</v>
      </c>
      <c r="CF2778" s="8" t="s">
        <v>3708</v>
      </c>
      <c r="CH2778" s="9">
        <v>11273.04</v>
      </c>
      <c r="CM2778" s="12">
        <v>10</v>
      </c>
      <c r="CR2778" s="8" t="s">
        <v>13721</v>
      </c>
      <c r="CV2778" s="13">
        <v>1</v>
      </c>
    </row>
    <row r="2779" spans="1:100" x14ac:dyDescent="0.2">
      <c r="A2779" s="8" t="s">
        <v>13726</v>
      </c>
      <c r="B2779" s="8" t="s">
        <v>13721</v>
      </c>
      <c r="C2779" s="8" t="s">
        <v>4184</v>
      </c>
      <c r="D2779" s="8" t="s">
        <v>4416</v>
      </c>
      <c r="E2779" s="8" t="s">
        <v>13727</v>
      </c>
      <c r="F2779" s="8" t="s">
        <v>3765</v>
      </c>
      <c r="G2779" s="8" t="s">
        <v>13728</v>
      </c>
      <c r="H2779" s="8" t="s">
        <v>3767</v>
      </c>
      <c r="I2779" s="8" t="s">
        <v>4917</v>
      </c>
      <c r="J2779" s="8" t="s">
        <v>3736</v>
      </c>
      <c r="K2779" s="8" t="s">
        <v>13723</v>
      </c>
      <c r="M2779" s="8" t="s">
        <v>3707</v>
      </c>
      <c r="N2779" s="8" t="s">
        <v>3708</v>
      </c>
      <c r="O2779" s="8" t="s">
        <v>3804</v>
      </c>
      <c r="P2779" s="9">
        <v>14614.52</v>
      </c>
      <c r="Q2779" s="8" t="s">
        <v>3805</v>
      </c>
      <c r="S2779" s="9">
        <v>16790.75</v>
      </c>
      <c r="T2779" s="9">
        <v>14123.84</v>
      </c>
      <c r="U2779" s="8" t="s">
        <v>3710</v>
      </c>
      <c r="V2779" s="8" t="s">
        <v>13724</v>
      </c>
      <c r="W2779" s="8" t="s">
        <v>3840</v>
      </c>
      <c r="X2779" s="8" t="s">
        <v>4422</v>
      </c>
      <c r="Y2779" s="8" t="s">
        <v>3738</v>
      </c>
      <c r="AY2779" s="8" t="s">
        <v>13725</v>
      </c>
      <c r="BB2779" s="8" t="s">
        <v>3717</v>
      </c>
      <c r="BC2779" s="10">
        <v>41442</v>
      </c>
      <c r="BJ2779" s="11">
        <v>1</v>
      </c>
      <c r="BW2779" s="10">
        <v>43891</v>
      </c>
      <c r="BX2779" s="10">
        <v>43983</v>
      </c>
      <c r="BY2779" s="9">
        <v>0</v>
      </c>
      <c r="BZ2779" s="8" t="s">
        <v>3777</v>
      </c>
      <c r="CF2779" s="8" t="s">
        <v>3708</v>
      </c>
      <c r="CH2779" s="9">
        <v>17341.29</v>
      </c>
      <c r="CM2779" s="12">
        <v>10</v>
      </c>
      <c r="CR2779" s="8" t="s">
        <v>13721</v>
      </c>
      <c r="CV2779" s="13">
        <v>1</v>
      </c>
    </row>
    <row r="2780" spans="1:100" x14ac:dyDescent="0.2">
      <c r="A2780" s="8" t="s">
        <v>13729</v>
      </c>
      <c r="B2780" s="8" t="s">
        <v>13721</v>
      </c>
      <c r="C2780" s="8" t="s">
        <v>13730</v>
      </c>
      <c r="D2780" s="8" t="s">
        <v>4416</v>
      </c>
      <c r="E2780" s="8" t="s">
        <v>5155</v>
      </c>
      <c r="F2780" s="8" t="s">
        <v>3765</v>
      </c>
      <c r="G2780" s="8" t="s">
        <v>13731</v>
      </c>
      <c r="H2780" s="8" t="s">
        <v>3767</v>
      </c>
      <c r="I2780" s="8" t="s">
        <v>4917</v>
      </c>
      <c r="J2780" s="8" t="s">
        <v>3736</v>
      </c>
      <c r="K2780" s="8" t="s">
        <v>13732</v>
      </c>
      <c r="M2780" s="8" t="s">
        <v>3707</v>
      </c>
      <c r="N2780" s="8" t="s">
        <v>3708</v>
      </c>
      <c r="O2780" s="8" t="s">
        <v>3804</v>
      </c>
      <c r="P2780" s="9">
        <v>2734.14</v>
      </c>
      <c r="Q2780" s="8" t="s">
        <v>3805</v>
      </c>
      <c r="S2780" s="9">
        <v>2656.01</v>
      </c>
      <c r="T2780" s="9">
        <v>1992.78</v>
      </c>
      <c r="U2780" s="8" t="s">
        <v>3710</v>
      </c>
      <c r="V2780" s="8" t="s">
        <v>13724</v>
      </c>
      <c r="W2780" s="8" t="s">
        <v>3840</v>
      </c>
      <c r="X2780" s="8" t="s">
        <v>4422</v>
      </c>
      <c r="Y2780" s="8" t="s">
        <v>3738</v>
      </c>
      <c r="AY2780" s="8" t="s">
        <v>13725</v>
      </c>
      <c r="BB2780" s="8" t="s">
        <v>3717</v>
      </c>
      <c r="BC2780" s="10">
        <v>42137</v>
      </c>
      <c r="BD2780" s="10">
        <v>44768</v>
      </c>
      <c r="BJ2780" s="11">
        <v>1</v>
      </c>
      <c r="BW2780" s="10">
        <v>43891</v>
      </c>
      <c r="BX2780" s="10">
        <v>43983</v>
      </c>
      <c r="BY2780" s="9">
        <v>0</v>
      </c>
      <c r="BZ2780" s="8" t="s">
        <v>3777</v>
      </c>
      <c r="CF2780" s="8" t="s">
        <v>3708</v>
      </c>
      <c r="CH2780" s="9">
        <v>3602.41</v>
      </c>
      <c r="CM2780" s="12">
        <v>10</v>
      </c>
      <c r="CR2780" s="8" t="s">
        <v>13721</v>
      </c>
      <c r="CV2780" s="13">
        <v>1</v>
      </c>
    </row>
    <row r="2781" spans="1:100" x14ac:dyDescent="0.2">
      <c r="A2781" s="8" t="s">
        <v>13733</v>
      </c>
      <c r="B2781" s="8" t="s">
        <v>13721</v>
      </c>
      <c r="C2781" s="8" t="s">
        <v>5939</v>
      </c>
      <c r="D2781" s="8" t="s">
        <v>4416</v>
      </c>
      <c r="E2781" s="8" t="s">
        <v>5155</v>
      </c>
      <c r="F2781" s="8" t="s">
        <v>3765</v>
      </c>
      <c r="G2781" s="8" t="s">
        <v>5940</v>
      </c>
      <c r="H2781" s="8" t="s">
        <v>3767</v>
      </c>
      <c r="I2781" s="8" t="s">
        <v>4917</v>
      </c>
      <c r="J2781" s="8" t="s">
        <v>3736</v>
      </c>
      <c r="K2781" s="8" t="s">
        <v>13734</v>
      </c>
      <c r="M2781" s="8" t="s">
        <v>3707</v>
      </c>
      <c r="N2781" s="8" t="s">
        <v>3708</v>
      </c>
      <c r="O2781" s="8" t="s">
        <v>3804</v>
      </c>
      <c r="P2781" s="9">
        <v>4615.87</v>
      </c>
      <c r="Q2781" s="8" t="s">
        <v>3805</v>
      </c>
      <c r="S2781" s="9">
        <v>5168.5600000000004</v>
      </c>
      <c r="T2781" s="9">
        <v>3983.06</v>
      </c>
      <c r="U2781" s="8" t="s">
        <v>3710</v>
      </c>
      <c r="V2781" s="8" t="s">
        <v>13724</v>
      </c>
      <c r="W2781" s="8" t="s">
        <v>3840</v>
      </c>
      <c r="X2781" s="8" t="s">
        <v>4422</v>
      </c>
      <c r="Y2781" s="8" t="s">
        <v>3738</v>
      </c>
      <c r="AY2781" s="8" t="s">
        <v>13725</v>
      </c>
      <c r="BB2781" s="8" t="s">
        <v>3717</v>
      </c>
      <c r="BC2781" s="10">
        <v>43948</v>
      </c>
      <c r="BJ2781" s="11">
        <v>1</v>
      </c>
      <c r="BW2781" s="10">
        <v>43891</v>
      </c>
      <c r="BX2781" s="10">
        <v>43983</v>
      </c>
      <c r="BY2781" s="9">
        <v>0</v>
      </c>
      <c r="BZ2781" s="8" t="s">
        <v>3777</v>
      </c>
      <c r="CF2781" s="8" t="s">
        <v>3708</v>
      </c>
      <c r="CH2781" s="9">
        <v>5962.1</v>
      </c>
      <c r="CM2781" s="12">
        <v>10</v>
      </c>
      <c r="CR2781" s="8" t="s">
        <v>13721</v>
      </c>
      <c r="CV2781" s="13">
        <v>1</v>
      </c>
    </row>
    <row r="2782" spans="1:100" x14ac:dyDescent="0.2">
      <c r="A2782" s="8" t="s">
        <v>13735</v>
      </c>
      <c r="B2782" s="8" t="s">
        <v>13736</v>
      </c>
      <c r="C2782" s="8" t="s">
        <v>4178</v>
      </c>
      <c r="D2782" s="8" t="s">
        <v>6172</v>
      </c>
      <c r="E2782" s="8" t="s">
        <v>4751</v>
      </c>
      <c r="F2782" s="8" t="s">
        <v>3727</v>
      </c>
      <c r="G2782" s="8" t="s">
        <v>13737</v>
      </c>
      <c r="H2782" s="8" t="s">
        <v>3836</v>
      </c>
      <c r="I2782" s="8" t="s">
        <v>7922</v>
      </c>
      <c r="J2782" s="8" t="s">
        <v>3710</v>
      </c>
      <c r="K2782" s="8" t="s">
        <v>13738</v>
      </c>
      <c r="M2782" s="8" t="s">
        <v>3733</v>
      </c>
      <c r="N2782" s="8" t="s">
        <v>3708</v>
      </c>
      <c r="O2782" s="8" t="s">
        <v>3709</v>
      </c>
      <c r="P2782" s="9">
        <v>48734</v>
      </c>
      <c r="Q2782" s="8" t="s">
        <v>3710</v>
      </c>
      <c r="R2782" s="8" t="s">
        <v>9681</v>
      </c>
      <c r="S2782" s="9">
        <v>53114.5</v>
      </c>
      <c r="T2782" s="9">
        <v>45656.74</v>
      </c>
      <c r="U2782" s="8" t="s">
        <v>3710</v>
      </c>
      <c r="V2782" s="8" t="s">
        <v>13739</v>
      </c>
      <c r="W2782" s="8" t="s">
        <v>3710</v>
      </c>
      <c r="Y2782" s="8" t="s">
        <v>3738</v>
      </c>
      <c r="AY2782" s="8" t="s">
        <v>13740</v>
      </c>
      <c r="BA2782" s="10">
        <v>44936</v>
      </c>
      <c r="BC2782" s="10">
        <v>43242</v>
      </c>
      <c r="BE2782" s="8" t="s">
        <v>13741</v>
      </c>
      <c r="BF2782" s="8" t="s">
        <v>3720</v>
      </c>
      <c r="BG2782" s="11">
        <v>55.555599999999998</v>
      </c>
      <c r="BH2782" s="11">
        <v>0.53569999999999995</v>
      </c>
      <c r="BI2782" s="8" t="s">
        <v>3720</v>
      </c>
      <c r="BJ2782" s="11">
        <v>56.0015</v>
      </c>
      <c r="BQ2782" s="11">
        <v>815.27719999999999</v>
      </c>
      <c r="BR2782" s="8" t="s">
        <v>13739</v>
      </c>
      <c r="BW2782" s="10">
        <v>44531</v>
      </c>
      <c r="BX2782" s="10">
        <v>43739</v>
      </c>
      <c r="BY2782" s="9">
        <v>0</v>
      </c>
      <c r="BZ2782" s="8" t="s">
        <v>3777</v>
      </c>
      <c r="CF2782" s="8" t="s">
        <v>3708</v>
      </c>
      <c r="CH2782" s="9">
        <v>55623.35</v>
      </c>
      <c r="CM2782" s="12">
        <v>10</v>
      </c>
      <c r="CR2782" s="8" t="s">
        <v>13736</v>
      </c>
      <c r="CV2782" s="13">
        <v>1</v>
      </c>
    </row>
    <row r="2783" spans="1:100" x14ac:dyDescent="0.2">
      <c r="A2783" s="8" t="s">
        <v>13742</v>
      </c>
      <c r="B2783" s="8" t="s">
        <v>13736</v>
      </c>
      <c r="C2783" s="8" t="s">
        <v>4178</v>
      </c>
      <c r="D2783" s="8" t="s">
        <v>3745</v>
      </c>
      <c r="E2783" s="8" t="s">
        <v>4751</v>
      </c>
      <c r="F2783" s="8" t="s">
        <v>3727</v>
      </c>
      <c r="G2783" s="8" t="s">
        <v>13743</v>
      </c>
      <c r="H2783" s="8" t="s">
        <v>3748</v>
      </c>
      <c r="I2783" s="8" t="s">
        <v>7922</v>
      </c>
      <c r="J2783" s="8" t="s">
        <v>3710</v>
      </c>
      <c r="K2783" s="8" t="s">
        <v>13744</v>
      </c>
      <c r="M2783" s="8" t="s">
        <v>3733</v>
      </c>
      <c r="N2783" s="8" t="s">
        <v>3708</v>
      </c>
      <c r="O2783" s="8" t="s">
        <v>3709</v>
      </c>
      <c r="P2783" s="9">
        <v>48734</v>
      </c>
      <c r="Q2783" s="8" t="s">
        <v>3710</v>
      </c>
      <c r="R2783" s="8" t="s">
        <v>9681</v>
      </c>
      <c r="S2783" s="9">
        <v>53114.5</v>
      </c>
      <c r="T2783" s="9">
        <v>45656.74</v>
      </c>
      <c r="U2783" s="8" t="s">
        <v>3710</v>
      </c>
      <c r="V2783" s="8" t="s">
        <v>13745</v>
      </c>
      <c r="W2783" s="8" t="s">
        <v>3710</v>
      </c>
      <c r="Y2783" s="8" t="s">
        <v>3738</v>
      </c>
      <c r="AY2783" s="8" t="s">
        <v>13740</v>
      </c>
      <c r="BA2783" s="10">
        <v>44936</v>
      </c>
      <c r="BC2783" s="10">
        <v>43985</v>
      </c>
      <c r="BE2783" s="8" t="s">
        <v>13741</v>
      </c>
      <c r="BF2783" s="8" t="s">
        <v>3720</v>
      </c>
      <c r="BG2783" s="11">
        <v>55.555599999999998</v>
      </c>
      <c r="BH2783" s="11">
        <v>0.53569999999999995</v>
      </c>
      <c r="BI2783" s="8" t="s">
        <v>3720</v>
      </c>
      <c r="BJ2783" s="11">
        <v>56.0015</v>
      </c>
      <c r="BQ2783" s="11">
        <v>815.27719999999999</v>
      </c>
      <c r="BR2783" s="8" t="s">
        <v>13745</v>
      </c>
      <c r="BW2783" s="10">
        <v>44531</v>
      </c>
      <c r="BX2783" s="10">
        <v>43983</v>
      </c>
      <c r="BY2783" s="9">
        <v>0</v>
      </c>
      <c r="BZ2783" s="8" t="s">
        <v>3777</v>
      </c>
      <c r="CF2783" s="8" t="s">
        <v>3708</v>
      </c>
      <c r="CH2783" s="9">
        <v>55623.35</v>
      </c>
      <c r="CM2783" s="12">
        <v>10</v>
      </c>
      <c r="CR2783" s="8" t="s">
        <v>13736</v>
      </c>
      <c r="CV2783" s="13">
        <v>1</v>
      </c>
    </row>
    <row r="2784" spans="1:100" x14ac:dyDescent="0.2">
      <c r="A2784" s="8" t="s">
        <v>13746</v>
      </c>
      <c r="B2784" s="8" t="s">
        <v>13747</v>
      </c>
      <c r="C2784" s="8" t="s">
        <v>4043</v>
      </c>
      <c r="D2784" s="8" t="s">
        <v>3725</v>
      </c>
      <c r="E2784" s="8" t="s">
        <v>13748</v>
      </c>
      <c r="F2784" s="8" t="s">
        <v>3834</v>
      </c>
      <c r="G2784" s="8" t="s">
        <v>13749</v>
      </c>
      <c r="H2784" s="8" t="s">
        <v>3836</v>
      </c>
      <c r="I2784" s="8" t="s">
        <v>7922</v>
      </c>
      <c r="J2784" s="8" t="s">
        <v>3710</v>
      </c>
      <c r="K2784" s="8" t="s">
        <v>13750</v>
      </c>
      <c r="M2784" s="8" t="s">
        <v>3733</v>
      </c>
      <c r="N2784" s="8" t="s">
        <v>3708</v>
      </c>
      <c r="O2784" s="8" t="s">
        <v>3709</v>
      </c>
      <c r="P2784" s="9">
        <v>5951.77</v>
      </c>
      <c r="Q2784" s="8" t="s">
        <v>3710</v>
      </c>
      <c r="R2784" s="8" t="s">
        <v>13751</v>
      </c>
      <c r="S2784" s="9">
        <v>4123.6499999999996</v>
      </c>
      <c r="T2784" s="9">
        <v>3288.24</v>
      </c>
      <c r="U2784" s="8" t="s">
        <v>3710</v>
      </c>
      <c r="V2784" s="8" t="s">
        <v>13752</v>
      </c>
      <c r="W2784" s="8" t="s">
        <v>3840</v>
      </c>
      <c r="X2784" s="8" t="s">
        <v>3854</v>
      </c>
      <c r="Y2784" s="8" t="s">
        <v>3738</v>
      </c>
      <c r="AY2784" s="8" t="s">
        <v>13753</v>
      </c>
      <c r="BB2784" s="8" t="s">
        <v>3717</v>
      </c>
      <c r="BC2784" s="10">
        <v>38292</v>
      </c>
      <c r="BE2784" s="8" t="s">
        <v>13754</v>
      </c>
      <c r="BF2784" s="8" t="s">
        <v>3720</v>
      </c>
      <c r="BG2784" s="11">
        <v>30.12</v>
      </c>
      <c r="BH2784" s="11">
        <v>17.857099999999999</v>
      </c>
      <c r="BI2784" s="8" t="s">
        <v>3720</v>
      </c>
      <c r="BJ2784" s="11">
        <v>14</v>
      </c>
      <c r="BQ2784" s="11">
        <v>234.87389999999999</v>
      </c>
      <c r="BR2784" s="8" t="s">
        <v>13752</v>
      </c>
      <c r="BW2784" s="10">
        <v>44256</v>
      </c>
      <c r="BX2784" s="10">
        <v>44470</v>
      </c>
      <c r="BY2784" s="9">
        <v>0</v>
      </c>
      <c r="BZ2784" s="8" t="s">
        <v>3777</v>
      </c>
      <c r="CF2784" s="8" t="s">
        <v>3708</v>
      </c>
      <c r="CH2784" s="9">
        <v>7532.62</v>
      </c>
      <c r="CM2784" s="12">
        <v>10</v>
      </c>
      <c r="CR2784" s="8" t="s">
        <v>13747</v>
      </c>
      <c r="CV2784" s="13">
        <v>1</v>
      </c>
    </row>
    <row r="2785" spans="1:100" x14ac:dyDescent="0.2">
      <c r="A2785" s="8" t="s">
        <v>2113</v>
      </c>
      <c r="B2785" s="8" t="s">
        <v>13755</v>
      </c>
      <c r="C2785" s="8" t="s">
        <v>13756</v>
      </c>
      <c r="D2785" s="8" t="s">
        <v>4107</v>
      </c>
      <c r="E2785" s="8" t="s">
        <v>9816</v>
      </c>
      <c r="F2785" s="8" t="s">
        <v>4109</v>
      </c>
      <c r="G2785" s="8" t="s">
        <v>13757</v>
      </c>
      <c r="H2785" s="8" t="s">
        <v>4111</v>
      </c>
      <c r="I2785" s="8" t="s">
        <v>13758</v>
      </c>
      <c r="J2785" s="8" t="s">
        <v>3983</v>
      </c>
      <c r="K2785" s="8" t="s">
        <v>13759</v>
      </c>
      <c r="M2785" s="8" t="s">
        <v>3707</v>
      </c>
      <c r="N2785" s="8" t="s">
        <v>3708</v>
      </c>
      <c r="O2785" s="8" t="s">
        <v>3709</v>
      </c>
      <c r="P2785" s="9">
        <v>142.24</v>
      </c>
      <c r="Q2785" s="8" t="s">
        <v>3710</v>
      </c>
      <c r="R2785" s="8" t="s">
        <v>13760</v>
      </c>
      <c r="S2785" s="9">
        <v>76.180000000000007</v>
      </c>
      <c r="T2785" s="9">
        <v>50.55</v>
      </c>
      <c r="U2785" s="8" t="s">
        <v>3710</v>
      </c>
      <c r="V2785" s="8" t="s">
        <v>13761</v>
      </c>
      <c r="Y2785" s="8" t="s">
        <v>3738</v>
      </c>
      <c r="AY2785" s="8" t="s">
        <v>2114</v>
      </c>
      <c r="BB2785" s="8" t="s">
        <v>3717</v>
      </c>
      <c r="BC2785" s="10">
        <v>42506</v>
      </c>
      <c r="BH2785" s="11">
        <v>4</v>
      </c>
      <c r="BI2785" s="8" t="s">
        <v>3719</v>
      </c>
      <c r="BJ2785" s="11">
        <v>25</v>
      </c>
      <c r="BQ2785" s="11">
        <v>2.0217999999999998</v>
      </c>
      <c r="BR2785" s="8" t="s">
        <v>13761</v>
      </c>
      <c r="BW2785" s="10">
        <v>44501</v>
      </c>
      <c r="BX2785" s="10">
        <v>42125</v>
      </c>
      <c r="BY2785" s="9">
        <v>101.54</v>
      </c>
      <c r="BZ2785" s="8" t="s">
        <v>3738</v>
      </c>
      <c r="CF2785" s="8" t="s">
        <v>3708</v>
      </c>
      <c r="CH2785" s="9">
        <v>214.36</v>
      </c>
      <c r="CM2785" s="12">
        <v>10</v>
      </c>
      <c r="CR2785" s="8" t="s">
        <v>13755</v>
      </c>
      <c r="CV2785" s="13">
        <v>1</v>
      </c>
    </row>
    <row r="2786" spans="1:100" x14ac:dyDescent="0.2">
      <c r="A2786" s="8" t="s">
        <v>13762</v>
      </c>
      <c r="B2786" s="8" t="s">
        <v>13755</v>
      </c>
      <c r="C2786" s="8" t="s">
        <v>13756</v>
      </c>
      <c r="D2786" s="8" t="s">
        <v>4107</v>
      </c>
      <c r="E2786" s="8" t="s">
        <v>9816</v>
      </c>
      <c r="F2786" s="8" t="s">
        <v>4109</v>
      </c>
      <c r="G2786" s="8" t="s">
        <v>13757</v>
      </c>
      <c r="H2786" s="8" t="s">
        <v>4111</v>
      </c>
      <c r="I2786" s="8" t="s">
        <v>13758</v>
      </c>
      <c r="J2786" s="8" t="s">
        <v>3983</v>
      </c>
      <c r="K2786" s="8" t="s">
        <v>13759</v>
      </c>
      <c r="L2786" s="8" t="s">
        <v>13763</v>
      </c>
      <c r="M2786" s="8" t="s">
        <v>4062</v>
      </c>
      <c r="N2786" s="8" t="s">
        <v>3708</v>
      </c>
      <c r="O2786" s="8" t="s">
        <v>3709</v>
      </c>
      <c r="P2786" s="9">
        <v>142.24</v>
      </c>
      <c r="Q2786" s="8" t="s">
        <v>3710</v>
      </c>
      <c r="R2786" s="8" t="s">
        <v>13760</v>
      </c>
      <c r="S2786" s="9">
        <v>76.180000000000007</v>
      </c>
      <c r="T2786" s="9">
        <v>50.55</v>
      </c>
      <c r="U2786" s="8" t="s">
        <v>3710</v>
      </c>
      <c r="V2786" s="8" t="s">
        <v>13761</v>
      </c>
      <c r="Y2786" s="8" t="s">
        <v>3738</v>
      </c>
      <c r="AY2786" s="8" t="s">
        <v>2114</v>
      </c>
      <c r="BA2786" s="10">
        <v>45640</v>
      </c>
      <c r="BH2786" s="11">
        <v>4</v>
      </c>
      <c r="BI2786" s="8" t="s">
        <v>3719</v>
      </c>
      <c r="BJ2786" s="11">
        <v>25</v>
      </c>
      <c r="BQ2786" s="11">
        <v>2.0217999999999998</v>
      </c>
      <c r="BR2786" s="8" t="s">
        <v>13761</v>
      </c>
      <c r="BW2786" s="10">
        <v>44501</v>
      </c>
      <c r="BX2786" s="10">
        <v>42125</v>
      </c>
      <c r="BY2786" s="9">
        <v>101.54</v>
      </c>
      <c r="BZ2786" s="8" t="s">
        <v>3750</v>
      </c>
      <c r="CF2786" s="8" t="s">
        <v>3708</v>
      </c>
      <c r="CH2786" s="9">
        <v>214.36</v>
      </c>
      <c r="CM2786" s="12">
        <v>10</v>
      </c>
      <c r="CR2786" s="8" t="s">
        <v>13755</v>
      </c>
      <c r="CV2786" s="13">
        <v>1</v>
      </c>
    </row>
    <row r="2787" spans="1:100" x14ac:dyDescent="0.2">
      <c r="A2787" s="8" t="s">
        <v>2116</v>
      </c>
      <c r="B2787" s="8" t="s">
        <v>13755</v>
      </c>
      <c r="C2787" s="8" t="s">
        <v>13756</v>
      </c>
      <c r="D2787" s="8" t="s">
        <v>4107</v>
      </c>
      <c r="E2787" s="8" t="s">
        <v>13764</v>
      </c>
      <c r="F2787" s="8" t="s">
        <v>4109</v>
      </c>
      <c r="G2787" s="8" t="s">
        <v>13765</v>
      </c>
      <c r="H2787" s="8" t="s">
        <v>4111</v>
      </c>
      <c r="I2787" s="8" t="s">
        <v>13758</v>
      </c>
      <c r="J2787" s="8" t="s">
        <v>3983</v>
      </c>
      <c r="K2787" s="8" t="s">
        <v>13759</v>
      </c>
      <c r="M2787" s="8" t="s">
        <v>3707</v>
      </c>
      <c r="N2787" s="8" t="s">
        <v>3708</v>
      </c>
      <c r="O2787" s="8" t="s">
        <v>3709</v>
      </c>
      <c r="P2787" s="9">
        <v>85.17</v>
      </c>
      <c r="Q2787" s="8" t="s">
        <v>3710</v>
      </c>
      <c r="R2787" s="8" t="s">
        <v>13760</v>
      </c>
      <c r="S2787" s="9">
        <v>38.08</v>
      </c>
      <c r="T2787" s="9">
        <v>25.27</v>
      </c>
      <c r="U2787" s="8" t="s">
        <v>3710</v>
      </c>
      <c r="V2787" s="8" t="s">
        <v>13761</v>
      </c>
      <c r="Y2787" s="8" t="s">
        <v>3738</v>
      </c>
      <c r="AY2787" s="8" t="s">
        <v>2114</v>
      </c>
      <c r="BB2787" s="8" t="s">
        <v>3717</v>
      </c>
      <c r="BC2787" s="10">
        <v>42506</v>
      </c>
      <c r="BH2787" s="11">
        <v>4</v>
      </c>
      <c r="BI2787" s="8" t="s">
        <v>3719</v>
      </c>
      <c r="BJ2787" s="11">
        <v>12.5</v>
      </c>
      <c r="BQ2787" s="11">
        <v>2.0217999999999998</v>
      </c>
      <c r="BR2787" s="8" t="s">
        <v>13761</v>
      </c>
      <c r="BW2787" s="10">
        <v>44501</v>
      </c>
      <c r="BX2787" s="10">
        <v>42125</v>
      </c>
      <c r="BY2787" s="9">
        <v>50.77</v>
      </c>
      <c r="BZ2787" s="8" t="s">
        <v>3738</v>
      </c>
      <c r="CF2787" s="8" t="s">
        <v>3708</v>
      </c>
      <c r="CH2787" s="9">
        <v>128.35</v>
      </c>
      <c r="CM2787" s="12">
        <v>10</v>
      </c>
      <c r="CR2787" s="8" t="s">
        <v>13755</v>
      </c>
      <c r="CV2787" s="13">
        <v>1</v>
      </c>
    </row>
    <row r="2788" spans="1:100" x14ac:dyDescent="0.2">
      <c r="A2788" s="8" t="s">
        <v>13766</v>
      </c>
      <c r="B2788" s="8" t="s">
        <v>13767</v>
      </c>
      <c r="C2788" s="8" t="s">
        <v>4019</v>
      </c>
      <c r="D2788" s="8" t="s">
        <v>4078</v>
      </c>
      <c r="E2788" s="8" t="s">
        <v>3860</v>
      </c>
      <c r="F2788" s="8" t="s">
        <v>3701</v>
      </c>
      <c r="G2788" s="8" t="s">
        <v>4096</v>
      </c>
      <c r="H2788" s="8" t="s">
        <v>3703</v>
      </c>
      <c r="I2788" s="8" t="s">
        <v>9762</v>
      </c>
      <c r="J2788" s="8" t="s">
        <v>4585</v>
      </c>
      <c r="K2788" s="8" t="s">
        <v>13768</v>
      </c>
      <c r="M2788" s="8" t="s">
        <v>3707</v>
      </c>
      <c r="N2788" s="8" t="s">
        <v>3708</v>
      </c>
      <c r="O2788" s="8" t="s">
        <v>3804</v>
      </c>
      <c r="P2788" s="9">
        <v>150</v>
      </c>
      <c r="Q2788" s="8" t="s">
        <v>3805</v>
      </c>
      <c r="R2788" s="8" t="s">
        <v>13769</v>
      </c>
      <c r="S2788" s="9">
        <v>104.68</v>
      </c>
      <c r="T2788" s="9">
        <v>69.459999999999994</v>
      </c>
      <c r="U2788" s="8" t="s">
        <v>3710</v>
      </c>
      <c r="V2788" s="8" t="s">
        <v>13769</v>
      </c>
      <c r="AV2788" s="8" t="s">
        <v>6115</v>
      </c>
      <c r="AW2788" s="8">
        <v>28</v>
      </c>
      <c r="AX2788" s="8">
        <v>2</v>
      </c>
      <c r="AY2788" s="8" t="s">
        <v>1389</v>
      </c>
      <c r="AZ2788" s="10">
        <v>37608</v>
      </c>
      <c r="BB2788" s="8" t="s">
        <v>3717</v>
      </c>
      <c r="BC2788" s="10">
        <v>43818</v>
      </c>
      <c r="BE2788" s="8" t="s">
        <v>4086</v>
      </c>
      <c r="BF2788" s="8" t="s">
        <v>3719</v>
      </c>
      <c r="BG2788" s="11">
        <v>30</v>
      </c>
      <c r="BH2788" s="11">
        <v>200</v>
      </c>
      <c r="BI2788" s="8" t="s">
        <v>3720</v>
      </c>
      <c r="BJ2788" s="11">
        <v>30</v>
      </c>
      <c r="BQ2788" s="11">
        <v>2.3151999999999999</v>
      </c>
      <c r="BR2788" s="8" t="s">
        <v>13769</v>
      </c>
      <c r="BW2788" s="10">
        <v>44044</v>
      </c>
      <c r="BX2788" s="10">
        <v>44044</v>
      </c>
      <c r="BY2788" s="9">
        <v>34.17</v>
      </c>
      <c r="BZ2788" s="8" t="s">
        <v>3750</v>
      </c>
      <c r="CF2788" s="8" t="s">
        <v>3708</v>
      </c>
      <c r="CH2788" s="9">
        <v>226.05</v>
      </c>
      <c r="CM2788" s="12">
        <v>10</v>
      </c>
      <c r="CR2788" s="8" t="s">
        <v>13767</v>
      </c>
      <c r="CV2788" s="13">
        <v>1</v>
      </c>
    </row>
    <row r="2789" spans="1:100" x14ac:dyDescent="0.2">
      <c r="A2789" s="8" t="s">
        <v>13770</v>
      </c>
      <c r="B2789" s="8" t="s">
        <v>13767</v>
      </c>
      <c r="C2789" s="8" t="s">
        <v>4019</v>
      </c>
      <c r="D2789" s="8" t="s">
        <v>4078</v>
      </c>
      <c r="E2789" s="8" t="s">
        <v>3874</v>
      </c>
      <c r="F2789" s="8" t="s">
        <v>3701</v>
      </c>
      <c r="G2789" s="8" t="s">
        <v>13771</v>
      </c>
      <c r="H2789" s="8" t="s">
        <v>3703</v>
      </c>
      <c r="I2789" s="8" t="s">
        <v>9762</v>
      </c>
      <c r="J2789" s="8" t="s">
        <v>4585</v>
      </c>
      <c r="K2789" s="8" t="s">
        <v>13768</v>
      </c>
      <c r="M2789" s="8" t="s">
        <v>3707</v>
      </c>
      <c r="N2789" s="8" t="s">
        <v>3708</v>
      </c>
      <c r="O2789" s="8" t="s">
        <v>3804</v>
      </c>
      <c r="P2789" s="9">
        <v>350</v>
      </c>
      <c r="Q2789" s="8" t="s">
        <v>3805</v>
      </c>
      <c r="R2789" s="8" t="s">
        <v>13769</v>
      </c>
      <c r="S2789" s="9">
        <v>314.01</v>
      </c>
      <c r="T2789" s="9">
        <v>208.37</v>
      </c>
      <c r="U2789" s="8" t="s">
        <v>3710</v>
      </c>
      <c r="V2789" s="8" t="s">
        <v>13769</v>
      </c>
      <c r="AV2789" s="8" t="s">
        <v>6115</v>
      </c>
      <c r="AW2789" s="8">
        <v>28</v>
      </c>
      <c r="AX2789" s="8">
        <v>2</v>
      </c>
      <c r="AY2789" s="8" t="s">
        <v>1389</v>
      </c>
      <c r="AZ2789" s="10">
        <v>37608</v>
      </c>
      <c r="BB2789" s="8" t="s">
        <v>3717</v>
      </c>
      <c r="BC2789" s="10">
        <v>44109</v>
      </c>
      <c r="BE2789" s="8" t="s">
        <v>4086</v>
      </c>
      <c r="BF2789" s="8" t="s">
        <v>3719</v>
      </c>
      <c r="BG2789" s="11">
        <v>90</v>
      </c>
      <c r="BH2789" s="11">
        <v>200</v>
      </c>
      <c r="BI2789" s="8" t="s">
        <v>3720</v>
      </c>
      <c r="BJ2789" s="11">
        <v>90</v>
      </c>
      <c r="BQ2789" s="11">
        <v>2.3151999999999999</v>
      </c>
      <c r="BR2789" s="8" t="s">
        <v>13769</v>
      </c>
      <c r="BW2789" s="10">
        <v>44044</v>
      </c>
      <c r="BX2789" s="10">
        <v>44044</v>
      </c>
      <c r="BY2789" s="9">
        <v>102.5</v>
      </c>
      <c r="BZ2789" s="8" t="s">
        <v>3721</v>
      </c>
      <c r="CF2789" s="8" t="s">
        <v>3708</v>
      </c>
      <c r="CH2789" s="9">
        <v>513.70000000000005</v>
      </c>
      <c r="CM2789" s="12">
        <v>10</v>
      </c>
      <c r="CR2789" s="8" t="s">
        <v>13767</v>
      </c>
      <c r="CV2789" s="13">
        <v>1</v>
      </c>
    </row>
    <row r="2790" spans="1:100" x14ac:dyDescent="0.2">
      <c r="A2790" s="8" t="s">
        <v>13772</v>
      </c>
      <c r="B2790" s="8" t="s">
        <v>13773</v>
      </c>
      <c r="C2790" s="8" t="s">
        <v>7685</v>
      </c>
      <c r="D2790" s="8" t="s">
        <v>3699</v>
      </c>
      <c r="E2790" s="8" t="s">
        <v>4172</v>
      </c>
      <c r="F2790" s="8" t="s">
        <v>3701</v>
      </c>
      <c r="G2790" s="8" t="s">
        <v>13774</v>
      </c>
      <c r="H2790" s="8" t="s">
        <v>3703</v>
      </c>
      <c r="I2790" s="8" t="s">
        <v>4993</v>
      </c>
      <c r="J2790" s="8" t="s">
        <v>4009</v>
      </c>
      <c r="K2790" s="8" t="s">
        <v>13775</v>
      </c>
      <c r="M2790" s="8" t="s">
        <v>3866</v>
      </c>
      <c r="N2790" s="8" t="s">
        <v>3708</v>
      </c>
      <c r="O2790" s="8" t="s">
        <v>3709</v>
      </c>
      <c r="P2790" s="9">
        <v>243.72</v>
      </c>
      <c r="Q2790" s="8" t="s">
        <v>3710</v>
      </c>
      <c r="R2790" s="8" t="s">
        <v>4296</v>
      </c>
      <c r="S2790" s="9">
        <v>280.16000000000003</v>
      </c>
      <c r="T2790" s="9">
        <v>192.09</v>
      </c>
      <c r="U2790" s="8" t="s">
        <v>3717</v>
      </c>
      <c r="V2790" s="8" t="s">
        <v>13776</v>
      </c>
      <c r="Y2790" s="8" t="s">
        <v>3738</v>
      </c>
      <c r="AY2790" s="8" t="s">
        <v>2194</v>
      </c>
      <c r="AZ2790" s="10">
        <v>43390</v>
      </c>
      <c r="BA2790" s="10">
        <v>45238</v>
      </c>
      <c r="BD2790" s="10">
        <v>44620</v>
      </c>
      <c r="BE2790" s="8" t="s">
        <v>4298</v>
      </c>
      <c r="BF2790" s="8" t="s">
        <v>3720</v>
      </c>
      <c r="BG2790" s="11">
        <v>42</v>
      </c>
      <c r="BH2790" s="11">
        <v>80</v>
      </c>
      <c r="BI2790" s="8" t="s">
        <v>3720</v>
      </c>
      <c r="BJ2790" s="11">
        <v>42</v>
      </c>
      <c r="BQ2790" s="11">
        <v>4.5735000000000001</v>
      </c>
      <c r="BR2790" s="8" t="s">
        <v>13776</v>
      </c>
      <c r="BW2790" s="10">
        <v>44440</v>
      </c>
      <c r="BX2790" s="10">
        <v>44075</v>
      </c>
      <c r="BY2790" s="9">
        <v>0</v>
      </c>
      <c r="BZ2790" s="8" t="s">
        <v>3750</v>
      </c>
      <c r="CF2790" s="8" t="s">
        <v>3708</v>
      </c>
      <c r="CH2790" s="9">
        <v>363.16</v>
      </c>
      <c r="CM2790" s="12">
        <v>10</v>
      </c>
      <c r="CR2790" s="8" t="s">
        <v>13773</v>
      </c>
      <c r="CV2790" s="13">
        <v>1</v>
      </c>
    </row>
    <row r="2791" spans="1:100" x14ac:dyDescent="0.2">
      <c r="A2791" s="8" t="s">
        <v>13777</v>
      </c>
      <c r="B2791" s="8" t="s">
        <v>13773</v>
      </c>
      <c r="C2791" s="8" t="s">
        <v>7685</v>
      </c>
      <c r="D2791" s="8" t="s">
        <v>3699</v>
      </c>
      <c r="E2791" s="8" t="s">
        <v>4254</v>
      </c>
      <c r="F2791" s="8" t="s">
        <v>3701</v>
      </c>
      <c r="G2791" s="8" t="s">
        <v>13778</v>
      </c>
      <c r="H2791" s="8" t="s">
        <v>3703</v>
      </c>
      <c r="I2791" s="8" t="s">
        <v>4993</v>
      </c>
      <c r="J2791" s="8" t="s">
        <v>4009</v>
      </c>
      <c r="K2791" s="8" t="s">
        <v>13775</v>
      </c>
      <c r="M2791" s="8" t="s">
        <v>3866</v>
      </c>
      <c r="N2791" s="8" t="s">
        <v>3708</v>
      </c>
      <c r="O2791" s="8" t="s">
        <v>3709</v>
      </c>
      <c r="P2791" s="9">
        <v>731.17</v>
      </c>
      <c r="Q2791" s="8" t="s">
        <v>3710</v>
      </c>
      <c r="R2791" s="8" t="s">
        <v>4296</v>
      </c>
      <c r="S2791" s="9">
        <v>840.48</v>
      </c>
      <c r="T2791" s="9">
        <v>576.27</v>
      </c>
      <c r="U2791" s="8" t="s">
        <v>3717</v>
      </c>
      <c r="V2791" s="8" t="s">
        <v>13776</v>
      </c>
      <c r="Y2791" s="8" t="s">
        <v>3738</v>
      </c>
      <c r="AY2791" s="8" t="s">
        <v>2194</v>
      </c>
      <c r="AZ2791" s="10">
        <v>43390</v>
      </c>
      <c r="BA2791" s="10">
        <v>45238</v>
      </c>
      <c r="BD2791" s="10">
        <v>44620</v>
      </c>
      <c r="BE2791" s="8" t="s">
        <v>4298</v>
      </c>
      <c r="BF2791" s="8" t="s">
        <v>3720</v>
      </c>
      <c r="BG2791" s="11">
        <v>126</v>
      </c>
      <c r="BH2791" s="11">
        <v>80</v>
      </c>
      <c r="BI2791" s="8" t="s">
        <v>3720</v>
      </c>
      <c r="BJ2791" s="11">
        <v>126</v>
      </c>
      <c r="BQ2791" s="11">
        <v>4.5735000000000001</v>
      </c>
      <c r="BR2791" s="8" t="s">
        <v>13776</v>
      </c>
      <c r="BW2791" s="10">
        <v>44440</v>
      </c>
      <c r="BX2791" s="10">
        <v>44075</v>
      </c>
      <c r="BY2791" s="9">
        <v>0</v>
      </c>
      <c r="BZ2791" s="8" t="s">
        <v>3750</v>
      </c>
      <c r="CF2791" s="8" t="s">
        <v>3708</v>
      </c>
      <c r="CH2791" s="9">
        <v>1023.44</v>
      </c>
      <c r="CM2791" s="12">
        <v>10</v>
      </c>
      <c r="CR2791" s="8" t="s">
        <v>13773</v>
      </c>
      <c r="CV2791" s="13">
        <v>1</v>
      </c>
    </row>
    <row r="2792" spans="1:100" x14ac:dyDescent="0.2">
      <c r="A2792" s="8" t="s">
        <v>13779</v>
      </c>
      <c r="B2792" s="8" t="s">
        <v>13773</v>
      </c>
      <c r="C2792" s="8" t="s">
        <v>4291</v>
      </c>
      <c r="D2792" s="8" t="s">
        <v>3699</v>
      </c>
      <c r="E2792" s="8" t="s">
        <v>4172</v>
      </c>
      <c r="F2792" s="8" t="s">
        <v>3701</v>
      </c>
      <c r="G2792" s="8" t="s">
        <v>13780</v>
      </c>
      <c r="H2792" s="8" t="s">
        <v>3703</v>
      </c>
      <c r="I2792" s="8" t="s">
        <v>4993</v>
      </c>
      <c r="J2792" s="8" t="s">
        <v>4009</v>
      </c>
      <c r="K2792" s="8" t="s">
        <v>13781</v>
      </c>
      <c r="M2792" s="8" t="s">
        <v>3866</v>
      </c>
      <c r="N2792" s="8" t="s">
        <v>3708</v>
      </c>
      <c r="O2792" s="8" t="s">
        <v>3709</v>
      </c>
      <c r="P2792" s="9">
        <v>204.16</v>
      </c>
      <c r="Q2792" s="8" t="s">
        <v>3710</v>
      </c>
      <c r="R2792" s="8" t="s">
        <v>4296</v>
      </c>
      <c r="S2792" s="9">
        <v>186.77</v>
      </c>
      <c r="T2792" s="9">
        <v>128.06</v>
      </c>
      <c r="U2792" s="8" t="s">
        <v>3717</v>
      </c>
      <c r="V2792" s="8" t="s">
        <v>13776</v>
      </c>
      <c r="Y2792" s="8" t="s">
        <v>3738</v>
      </c>
      <c r="AY2792" s="8" t="s">
        <v>2194</v>
      </c>
      <c r="AZ2792" s="10">
        <v>43390</v>
      </c>
      <c r="BA2792" s="10">
        <v>45236</v>
      </c>
      <c r="BC2792" s="10">
        <v>43740</v>
      </c>
      <c r="BE2792" s="8" t="s">
        <v>4298</v>
      </c>
      <c r="BF2792" s="8" t="s">
        <v>3720</v>
      </c>
      <c r="BG2792" s="11">
        <v>28</v>
      </c>
      <c r="BH2792" s="11">
        <v>80</v>
      </c>
      <c r="BI2792" s="8" t="s">
        <v>3720</v>
      </c>
      <c r="BJ2792" s="11">
        <v>28</v>
      </c>
      <c r="BQ2792" s="11">
        <v>4.5735000000000001</v>
      </c>
      <c r="BR2792" s="8" t="s">
        <v>13776</v>
      </c>
      <c r="BW2792" s="10">
        <v>44440</v>
      </c>
      <c r="BX2792" s="10">
        <v>44075</v>
      </c>
      <c r="BY2792" s="9">
        <v>0</v>
      </c>
      <c r="BZ2792" s="8" t="s">
        <v>3742</v>
      </c>
      <c r="CF2792" s="8" t="s">
        <v>3708</v>
      </c>
      <c r="CH2792" s="9">
        <v>305.29000000000002</v>
      </c>
      <c r="CM2792" s="12">
        <v>10</v>
      </c>
      <c r="CR2792" s="8" t="s">
        <v>13773</v>
      </c>
      <c r="CV2792" s="13">
        <v>1</v>
      </c>
    </row>
    <row r="2793" spans="1:100" x14ac:dyDescent="0.2">
      <c r="A2793" s="8" t="s">
        <v>13782</v>
      </c>
      <c r="B2793" s="8" t="s">
        <v>13773</v>
      </c>
      <c r="C2793" s="8" t="s">
        <v>4291</v>
      </c>
      <c r="D2793" s="8" t="s">
        <v>3699</v>
      </c>
      <c r="E2793" s="8" t="s">
        <v>4254</v>
      </c>
      <c r="F2793" s="8" t="s">
        <v>3701</v>
      </c>
      <c r="G2793" s="8" t="s">
        <v>13783</v>
      </c>
      <c r="H2793" s="8" t="s">
        <v>3703</v>
      </c>
      <c r="I2793" s="8" t="s">
        <v>4993</v>
      </c>
      <c r="J2793" s="8" t="s">
        <v>4009</v>
      </c>
      <c r="K2793" s="8" t="s">
        <v>13781</v>
      </c>
      <c r="M2793" s="8" t="s">
        <v>3866</v>
      </c>
      <c r="N2793" s="8" t="s">
        <v>3708</v>
      </c>
      <c r="O2793" s="8" t="s">
        <v>3709</v>
      </c>
      <c r="P2793" s="9">
        <v>725.18</v>
      </c>
      <c r="Q2793" s="8" t="s">
        <v>3710</v>
      </c>
      <c r="R2793" s="8" t="s">
        <v>4296</v>
      </c>
      <c r="S2793" s="9">
        <v>560.30999999999995</v>
      </c>
      <c r="T2793" s="9">
        <v>384.17</v>
      </c>
      <c r="U2793" s="8" t="s">
        <v>3717</v>
      </c>
      <c r="V2793" s="8" t="s">
        <v>13776</v>
      </c>
      <c r="Y2793" s="8" t="s">
        <v>3738</v>
      </c>
      <c r="AY2793" s="8" t="s">
        <v>2194</v>
      </c>
      <c r="AZ2793" s="10">
        <v>43390</v>
      </c>
      <c r="BA2793" s="10">
        <v>45236</v>
      </c>
      <c r="BD2793" s="10">
        <v>44620</v>
      </c>
      <c r="BE2793" s="8" t="s">
        <v>4298</v>
      </c>
      <c r="BF2793" s="8" t="s">
        <v>3720</v>
      </c>
      <c r="BG2793" s="11">
        <v>84</v>
      </c>
      <c r="BH2793" s="11">
        <v>80</v>
      </c>
      <c r="BI2793" s="8" t="s">
        <v>3720</v>
      </c>
      <c r="BJ2793" s="11">
        <v>84</v>
      </c>
      <c r="BQ2793" s="11">
        <v>4.5735000000000001</v>
      </c>
      <c r="BR2793" s="8" t="s">
        <v>13776</v>
      </c>
      <c r="BW2793" s="10">
        <v>44440</v>
      </c>
      <c r="BX2793" s="10">
        <v>44075</v>
      </c>
      <c r="BY2793" s="9">
        <v>0</v>
      </c>
      <c r="BZ2793" s="8" t="s">
        <v>3750</v>
      </c>
      <c r="CF2793" s="8" t="s">
        <v>3708</v>
      </c>
      <c r="CH2793" s="9">
        <v>1015.54</v>
      </c>
      <c r="CM2793" s="12">
        <v>10</v>
      </c>
      <c r="CR2793" s="8" t="s">
        <v>13773</v>
      </c>
      <c r="CV2793" s="13">
        <v>1</v>
      </c>
    </row>
    <row r="2794" spans="1:100" x14ac:dyDescent="0.2">
      <c r="A2794" s="8" t="s">
        <v>13784</v>
      </c>
      <c r="B2794" s="8" t="s">
        <v>13785</v>
      </c>
      <c r="C2794" s="8" t="s">
        <v>4291</v>
      </c>
      <c r="D2794" s="8" t="s">
        <v>3699</v>
      </c>
      <c r="E2794" s="8" t="s">
        <v>4172</v>
      </c>
      <c r="F2794" s="8" t="s">
        <v>3701</v>
      </c>
      <c r="G2794" s="8" t="s">
        <v>13780</v>
      </c>
      <c r="H2794" s="8" t="s">
        <v>3703</v>
      </c>
      <c r="I2794" s="8" t="s">
        <v>4080</v>
      </c>
      <c r="J2794" s="8" t="s">
        <v>3705</v>
      </c>
      <c r="K2794" s="8" t="s">
        <v>13786</v>
      </c>
      <c r="M2794" s="8" t="s">
        <v>3733</v>
      </c>
      <c r="N2794" s="8" t="s">
        <v>3708</v>
      </c>
      <c r="O2794" s="8" t="s">
        <v>3709</v>
      </c>
      <c r="P2794" s="9">
        <v>183.39</v>
      </c>
      <c r="Q2794" s="8" t="s">
        <v>3710</v>
      </c>
      <c r="R2794" s="8" t="s">
        <v>4296</v>
      </c>
      <c r="S2794" s="9">
        <v>186.77</v>
      </c>
      <c r="T2794" s="9">
        <v>128.06</v>
      </c>
      <c r="U2794" s="8" t="s">
        <v>3717</v>
      </c>
      <c r="V2794" s="8" t="s">
        <v>13776</v>
      </c>
      <c r="Y2794" s="8" t="s">
        <v>3738</v>
      </c>
      <c r="AY2794" s="8" t="s">
        <v>2194</v>
      </c>
      <c r="BA2794" s="10">
        <v>45383</v>
      </c>
      <c r="BC2794" s="10">
        <v>43862</v>
      </c>
      <c r="BE2794" s="8" t="s">
        <v>4298</v>
      </c>
      <c r="BF2794" s="8" t="s">
        <v>3720</v>
      </c>
      <c r="BG2794" s="11">
        <v>28</v>
      </c>
      <c r="BH2794" s="11">
        <v>80</v>
      </c>
      <c r="BI2794" s="8" t="s">
        <v>3720</v>
      </c>
      <c r="BJ2794" s="11">
        <v>28</v>
      </c>
      <c r="BQ2794" s="11">
        <v>4.5735000000000001</v>
      </c>
      <c r="BR2794" s="8" t="s">
        <v>13776</v>
      </c>
      <c r="BW2794" s="10">
        <v>44440</v>
      </c>
      <c r="BX2794" s="10">
        <v>44075</v>
      </c>
      <c r="BY2794" s="9">
        <v>0</v>
      </c>
      <c r="BZ2794" s="8" t="s">
        <v>3742</v>
      </c>
      <c r="CF2794" s="8" t="s">
        <v>3708</v>
      </c>
      <c r="CH2794" s="9">
        <v>274.89999999999998</v>
      </c>
      <c r="CM2794" s="12">
        <v>10</v>
      </c>
      <c r="CR2794" s="8" t="s">
        <v>13785</v>
      </c>
      <c r="CV2794" s="13">
        <v>1</v>
      </c>
    </row>
    <row r="2795" spans="1:100" x14ac:dyDescent="0.2">
      <c r="A2795" s="8" t="s">
        <v>13787</v>
      </c>
      <c r="B2795" s="8" t="s">
        <v>13788</v>
      </c>
      <c r="C2795" s="8" t="s">
        <v>4291</v>
      </c>
      <c r="D2795" s="8" t="s">
        <v>3699</v>
      </c>
      <c r="E2795" s="8" t="s">
        <v>4172</v>
      </c>
      <c r="F2795" s="8" t="s">
        <v>3701</v>
      </c>
      <c r="G2795" s="8" t="s">
        <v>13780</v>
      </c>
      <c r="H2795" s="8" t="s">
        <v>3703</v>
      </c>
      <c r="I2795" s="8" t="s">
        <v>13789</v>
      </c>
      <c r="J2795" s="8" t="s">
        <v>3769</v>
      </c>
      <c r="K2795" s="8" t="s">
        <v>13790</v>
      </c>
      <c r="M2795" s="8" t="s">
        <v>3866</v>
      </c>
      <c r="N2795" s="8" t="s">
        <v>3708</v>
      </c>
      <c r="O2795" s="8" t="s">
        <v>3709</v>
      </c>
      <c r="P2795" s="9">
        <v>297.24</v>
      </c>
      <c r="Q2795" s="8" t="s">
        <v>3710</v>
      </c>
      <c r="R2795" s="8" t="s">
        <v>4296</v>
      </c>
      <c r="S2795" s="9">
        <v>186.77</v>
      </c>
      <c r="T2795" s="9">
        <v>128.06</v>
      </c>
      <c r="U2795" s="8" t="s">
        <v>3717</v>
      </c>
      <c r="V2795" s="8" t="s">
        <v>13776</v>
      </c>
      <c r="Y2795" s="8" t="s">
        <v>3738</v>
      </c>
      <c r="AY2795" s="8" t="s">
        <v>2194</v>
      </c>
      <c r="AZ2795" s="10">
        <v>43698</v>
      </c>
      <c r="BA2795" s="10">
        <v>45542</v>
      </c>
      <c r="BE2795" s="8" t="s">
        <v>4298</v>
      </c>
      <c r="BF2795" s="8" t="s">
        <v>3720</v>
      </c>
      <c r="BG2795" s="11">
        <v>28</v>
      </c>
      <c r="BH2795" s="11">
        <v>80</v>
      </c>
      <c r="BI2795" s="8" t="s">
        <v>3720</v>
      </c>
      <c r="BJ2795" s="11">
        <v>28</v>
      </c>
      <c r="BQ2795" s="11">
        <v>4.5735000000000001</v>
      </c>
      <c r="BR2795" s="8" t="s">
        <v>13776</v>
      </c>
      <c r="BW2795" s="10">
        <v>44440</v>
      </c>
      <c r="BX2795" s="10">
        <v>44075</v>
      </c>
      <c r="BY2795" s="9">
        <v>0</v>
      </c>
      <c r="BZ2795" s="8" t="s">
        <v>3742</v>
      </c>
      <c r="CF2795" s="8" t="s">
        <v>3708</v>
      </c>
      <c r="CH2795" s="9">
        <v>441.46</v>
      </c>
      <c r="CM2795" s="12">
        <v>10</v>
      </c>
      <c r="CR2795" s="8" t="s">
        <v>13788</v>
      </c>
      <c r="CV2795" s="13">
        <v>1</v>
      </c>
    </row>
    <row r="2796" spans="1:100" x14ac:dyDescent="0.2">
      <c r="A2796" s="8" t="s">
        <v>13791</v>
      </c>
      <c r="B2796" s="8" t="s">
        <v>13792</v>
      </c>
      <c r="C2796" s="8" t="s">
        <v>4291</v>
      </c>
      <c r="D2796" s="8" t="s">
        <v>3699</v>
      </c>
      <c r="E2796" s="8" t="s">
        <v>13793</v>
      </c>
      <c r="F2796" s="8" t="s">
        <v>3701</v>
      </c>
      <c r="G2796" s="8" t="s">
        <v>13794</v>
      </c>
      <c r="H2796" s="8" t="s">
        <v>3703</v>
      </c>
      <c r="I2796" s="8" t="s">
        <v>5869</v>
      </c>
      <c r="J2796" s="8" t="s">
        <v>3787</v>
      </c>
      <c r="K2796" s="8" t="s">
        <v>13795</v>
      </c>
      <c r="M2796" s="8" t="s">
        <v>3733</v>
      </c>
      <c r="N2796" s="8" t="s">
        <v>3708</v>
      </c>
      <c r="O2796" s="8" t="s">
        <v>3709</v>
      </c>
      <c r="P2796" s="9">
        <v>368.81</v>
      </c>
      <c r="Q2796" s="8" t="s">
        <v>3710</v>
      </c>
      <c r="R2796" s="8" t="s">
        <v>4296</v>
      </c>
      <c r="S2796" s="9">
        <v>186.77</v>
      </c>
      <c r="T2796" s="9">
        <v>128.06</v>
      </c>
      <c r="U2796" s="8" t="s">
        <v>3717</v>
      </c>
      <c r="V2796" s="8" t="s">
        <v>13776</v>
      </c>
      <c r="Y2796" s="8" t="s">
        <v>3738</v>
      </c>
      <c r="AY2796" s="8" t="s">
        <v>2194</v>
      </c>
      <c r="BB2796" s="8" t="s">
        <v>3717</v>
      </c>
      <c r="BC2796" s="10">
        <v>44112</v>
      </c>
      <c r="BE2796" s="8" t="s">
        <v>4298</v>
      </c>
      <c r="BF2796" s="8" t="s">
        <v>3720</v>
      </c>
      <c r="BG2796" s="11">
        <v>28</v>
      </c>
      <c r="BH2796" s="11">
        <v>80</v>
      </c>
      <c r="BI2796" s="8" t="s">
        <v>3720</v>
      </c>
      <c r="BJ2796" s="11">
        <v>28</v>
      </c>
      <c r="BQ2796" s="11">
        <v>4.5735000000000001</v>
      </c>
      <c r="BR2796" s="8" t="s">
        <v>13776</v>
      </c>
      <c r="BW2796" s="10">
        <v>44440</v>
      </c>
      <c r="BX2796" s="10">
        <v>44075</v>
      </c>
      <c r="BY2796" s="9">
        <v>0</v>
      </c>
      <c r="BZ2796" s="8" t="s">
        <v>3742</v>
      </c>
      <c r="CF2796" s="8" t="s">
        <v>3708</v>
      </c>
      <c r="CH2796" s="9">
        <v>539.36</v>
      </c>
      <c r="CM2796" s="12">
        <v>10</v>
      </c>
      <c r="CR2796" s="8" t="s">
        <v>13792</v>
      </c>
      <c r="CV2796" s="13">
        <v>1</v>
      </c>
    </row>
    <row r="2797" spans="1:100" x14ac:dyDescent="0.2">
      <c r="A2797" s="8" t="s">
        <v>13796</v>
      </c>
      <c r="B2797" s="8" t="s">
        <v>13797</v>
      </c>
      <c r="C2797" s="8" t="s">
        <v>7685</v>
      </c>
      <c r="D2797" s="8" t="s">
        <v>3699</v>
      </c>
      <c r="E2797" s="8" t="s">
        <v>6661</v>
      </c>
      <c r="F2797" s="8" t="s">
        <v>3701</v>
      </c>
      <c r="G2797" s="8" t="s">
        <v>13798</v>
      </c>
      <c r="H2797" s="8" t="s">
        <v>3703</v>
      </c>
      <c r="I2797" s="8" t="s">
        <v>4763</v>
      </c>
      <c r="J2797" s="8" t="s">
        <v>3769</v>
      </c>
      <c r="K2797" s="8" t="s">
        <v>13799</v>
      </c>
      <c r="M2797" s="8" t="s">
        <v>3866</v>
      </c>
      <c r="N2797" s="8" t="s">
        <v>3708</v>
      </c>
      <c r="O2797" s="8" t="s">
        <v>3709</v>
      </c>
      <c r="P2797" s="9">
        <v>241.49</v>
      </c>
      <c r="Q2797" s="8" t="s">
        <v>3710</v>
      </c>
      <c r="R2797" s="8" t="s">
        <v>4296</v>
      </c>
      <c r="S2797" s="9">
        <v>280.16000000000003</v>
      </c>
      <c r="T2797" s="9">
        <v>192.09</v>
      </c>
      <c r="U2797" s="8" t="s">
        <v>3710</v>
      </c>
      <c r="V2797" s="8" t="s">
        <v>13800</v>
      </c>
      <c r="Y2797" s="8" t="s">
        <v>3738</v>
      </c>
      <c r="AY2797" s="8" t="s">
        <v>2194</v>
      </c>
      <c r="AZ2797" s="10">
        <v>42928</v>
      </c>
      <c r="BA2797" s="10">
        <v>44774</v>
      </c>
      <c r="BC2797" s="10">
        <v>44175</v>
      </c>
      <c r="BE2797" s="8" t="s">
        <v>4298</v>
      </c>
      <c r="BF2797" s="8" t="s">
        <v>3720</v>
      </c>
      <c r="BG2797" s="11">
        <v>42</v>
      </c>
      <c r="BH2797" s="11">
        <v>80</v>
      </c>
      <c r="BI2797" s="8" t="s">
        <v>3720</v>
      </c>
      <c r="BJ2797" s="11">
        <v>42</v>
      </c>
      <c r="BQ2797" s="11">
        <v>4.5735000000000001</v>
      </c>
      <c r="BR2797" s="8" t="s">
        <v>13800</v>
      </c>
      <c r="BW2797" s="10">
        <v>44440</v>
      </c>
      <c r="BX2797" s="10">
        <v>44136</v>
      </c>
      <c r="BY2797" s="9">
        <v>0</v>
      </c>
      <c r="BZ2797" s="8" t="s">
        <v>3742</v>
      </c>
      <c r="CF2797" s="8" t="s">
        <v>3708</v>
      </c>
      <c r="CH2797" s="9">
        <v>359.9</v>
      </c>
      <c r="CM2797" s="12">
        <v>10</v>
      </c>
      <c r="CR2797" s="8" t="s">
        <v>13797</v>
      </c>
      <c r="CV2797" s="13">
        <v>1</v>
      </c>
    </row>
    <row r="2798" spans="1:100" x14ac:dyDescent="0.2">
      <c r="A2798" s="8" t="s">
        <v>13801</v>
      </c>
      <c r="B2798" s="8" t="s">
        <v>13797</v>
      </c>
      <c r="C2798" s="8" t="s">
        <v>4291</v>
      </c>
      <c r="D2798" s="8" t="s">
        <v>3699</v>
      </c>
      <c r="E2798" s="8" t="s">
        <v>6661</v>
      </c>
      <c r="F2798" s="8" t="s">
        <v>3701</v>
      </c>
      <c r="G2798" s="8" t="s">
        <v>13802</v>
      </c>
      <c r="H2798" s="8" t="s">
        <v>3703</v>
      </c>
      <c r="I2798" s="8" t="s">
        <v>4763</v>
      </c>
      <c r="J2798" s="8" t="s">
        <v>3769</v>
      </c>
      <c r="K2798" s="8" t="s">
        <v>13803</v>
      </c>
      <c r="M2798" s="8" t="s">
        <v>3866</v>
      </c>
      <c r="N2798" s="8" t="s">
        <v>3708</v>
      </c>
      <c r="O2798" s="8" t="s">
        <v>3709</v>
      </c>
      <c r="P2798" s="9">
        <v>219.74</v>
      </c>
      <c r="Q2798" s="8" t="s">
        <v>3710</v>
      </c>
      <c r="R2798" s="8" t="s">
        <v>4296</v>
      </c>
      <c r="S2798" s="9">
        <v>186.77</v>
      </c>
      <c r="T2798" s="9">
        <v>128.06</v>
      </c>
      <c r="U2798" s="8" t="s">
        <v>3710</v>
      </c>
      <c r="V2798" s="8" t="s">
        <v>13800</v>
      </c>
      <c r="Y2798" s="8" t="s">
        <v>3738</v>
      </c>
      <c r="AY2798" s="8" t="s">
        <v>2194</v>
      </c>
      <c r="AZ2798" s="10">
        <v>42928</v>
      </c>
      <c r="BA2798" s="10">
        <v>44774</v>
      </c>
      <c r="BC2798" s="10">
        <v>44175</v>
      </c>
      <c r="BE2798" s="8" t="s">
        <v>4298</v>
      </c>
      <c r="BF2798" s="8" t="s">
        <v>3720</v>
      </c>
      <c r="BG2798" s="11">
        <v>28</v>
      </c>
      <c r="BH2798" s="11">
        <v>80</v>
      </c>
      <c r="BI2798" s="8" t="s">
        <v>3720</v>
      </c>
      <c r="BJ2798" s="11">
        <v>28</v>
      </c>
      <c r="BQ2798" s="11">
        <v>4.5735000000000001</v>
      </c>
      <c r="BR2798" s="8" t="s">
        <v>13800</v>
      </c>
      <c r="BW2798" s="10">
        <v>44440</v>
      </c>
      <c r="BX2798" s="10">
        <v>44136</v>
      </c>
      <c r="BY2798" s="9">
        <v>0</v>
      </c>
      <c r="BZ2798" s="8" t="s">
        <v>3750</v>
      </c>
      <c r="CF2798" s="8" t="s">
        <v>3708</v>
      </c>
      <c r="CH2798" s="9">
        <v>328.08</v>
      </c>
      <c r="CM2798" s="12">
        <v>10</v>
      </c>
      <c r="CR2798" s="8" t="s">
        <v>13797</v>
      </c>
      <c r="CV2798" s="13">
        <v>1</v>
      </c>
    </row>
    <row r="2799" spans="1:100" x14ac:dyDescent="0.2">
      <c r="A2799" s="8" t="s">
        <v>2193</v>
      </c>
      <c r="B2799" s="8" t="s">
        <v>13804</v>
      </c>
      <c r="C2799" s="8" t="s">
        <v>4291</v>
      </c>
      <c r="D2799" s="8" t="s">
        <v>3699</v>
      </c>
      <c r="E2799" s="8" t="s">
        <v>4172</v>
      </c>
      <c r="F2799" s="8" t="s">
        <v>3701</v>
      </c>
      <c r="G2799" s="8" t="s">
        <v>13780</v>
      </c>
      <c r="H2799" s="8" t="s">
        <v>3703</v>
      </c>
      <c r="I2799" s="8" t="s">
        <v>4031</v>
      </c>
      <c r="J2799" s="8" t="s">
        <v>3769</v>
      </c>
      <c r="K2799" s="8" t="s">
        <v>13805</v>
      </c>
      <c r="M2799" s="8" t="s">
        <v>3866</v>
      </c>
      <c r="N2799" s="8" t="s">
        <v>3708</v>
      </c>
      <c r="O2799" s="8" t="s">
        <v>3709</v>
      </c>
      <c r="P2799" s="9">
        <v>247.47</v>
      </c>
      <c r="Q2799" s="8" t="s">
        <v>3710</v>
      </c>
      <c r="R2799" s="8" t="s">
        <v>4296</v>
      </c>
      <c r="S2799" s="9">
        <v>186.77</v>
      </c>
      <c r="T2799" s="9">
        <v>128.06</v>
      </c>
      <c r="U2799" s="8" t="s">
        <v>3717</v>
      </c>
      <c r="V2799" s="8" t="s">
        <v>13776</v>
      </c>
      <c r="Y2799" s="8" t="s">
        <v>3738</v>
      </c>
      <c r="AY2799" s="8" t="s">
        <v>2194</v>
      </c>
      <c r="AZ2799" s="10">
        <v>43594</v>
      </c>
      <c r="BA2799" s="10">
        <v>45434</v>
      </c>
      <c r="BC2799" s="10">
        <v>43956</v>
      </c>
      <c r="BE2799" s="8" t="s">
        <v>4298</v>
      </c>
      <c r="BF2799" s="8" t="s">
        <v>3720</v>
      </c>
      <c r="BG2799" s="11">
        <v>28</v>
      </c>
      <c r="BH2799" s="11">
        <v>80</v>
      </c>
      <c r="BI2799" s="8" t="s">
        <v>3720</v>
      </c>
      <c r="BJ2799" s="11">
        <v>28</v>
      </c>
      <c r="BQ2799" s="11">
        <v>4.5735000000000001</v>
      </c>
      <c r="BR2799" s="8" t="s">
        <v>13776</v>
      </c>
      <c r="BW2799" s="10">
        <v>44440</v>
      </c>
      <c r="BX2799" s="10">
        <v>44075</v>
      </c>
      <c r="BY2799" s="9">
        <v>0</v>
      </c>
      <c r="BZ2799" s="8" t="s">
        <v>3742</v>
      </c>
      <c r="CF2799" s="8" t="s">
        <v>3708</v>
      </c>
      <c r="CH2799" s="9">
        <v>368.65</v>
      </c>
      <c r="CM2799" s="12">
        <v>10</v>
      </c>
      <c r="CR2799" s="8" t="s">
        <v>13804</v>
      </c>
      <c r="CV2799" s="13">
        <v>1</v>
      </c>
    </row>
    <row r="2800" spans="1:100" x14ac:dyDescent="0.2">
      <c r="A2800" s="8" t="s">
        <v>13806</v>
      </c>
      <c r="B2800" s="8" t="s">
        <v>13807</v>
      </c>
      <c r="C2800" s="8" t="s">
        <v>13808</v>
      </c>
      <c r="D2800" s="8" t="s">
        <v>4416</v>
      </c>
      <c r="E2800" s="8" t="s">
        <v>13809</v>
      </c>
      <c r="F2800" s="8" t="s">
        <v>3765</v>
      </c>
      <c r="G2800" s="8" t="s">
        <v>13810</v>
      </c>
      <c r="H2800" s="8" t="s">
        <v>3767</v>
      </c>
      <c r="I2800" s="8" t="s">
        <v>4469</v>
      </c>
      <c r="J2800" s="8" t="s">
        <v>3774</v>
      </c>
      <c r="K2800" s="8" t="s">
        <v>13811</v>
      </c>
      <c r="M2800" s="8" t="s">
        <v>3707</v>
      </c>
      <c r="N2800" s="8" t="s">
        <v>3708</v>
      </c>
      <c r="O2800" s="8" t="s">
        <v>3709</v>
      </c>
      <c r="P2800" s="9">
        <v>16857.900000000001</v>
      </c>
      <c r="Q2800" s="8" t="s">
        <v>3710</v>
      </c>
      <c r="R2800" s="8" t="s">
        <v>13812</v>
      </c>
      <c r="S2800" s="9">
        <v>20194.89</v>
      </c>
      <c r="T2800" s="9">
        <v>17157.830000000002</v>
      </c>
      <c r="U2800" s="8" t="s">
        <v>3710</v>
      </c>
      <c r="V2800" s="8" t="s">
        <v>13813</v>
      </c>
      <c r="W2800" s="8" t="s">
        <v>3840</v>
      </c>
      <c r="X2800" s="8" t="s">
        <v>4422</v>
      </c>
      <c r="Y2800" s="8" t="s">
        <v>3738</v>
      </c>
      <c r="Z2800" s="8" t="s">
        <v>3739</v>
      </c>
      <c r="AY2800" s="8" t="s">
        <v>13814</v>
      </c>
      <c r="BB2800" s="8" t="s">
        <v>3717</v>
      </c>
      <c r="BC2800" s="10">
        <v>42720</v>
      </c>
      <c r="BH2800" s="11">
        <v>10000</v>
      </c>
      <c r="BI2800" s="8" t="s">
        <v>4189</v>
      </c>
      <c r="BJ2800" s="11">
        <v>0.1</v>
      </c>
      <c r="BQ2800" s="11">
        <v>171578.3</v>
      </c>
      <c r="BR2800" s="8" t="s">
        <v>13813</v>
      </c>
      <c r="BW2800" s="10">
        <v>44348</v>
      </c>
      <c r="BX2800" s="10">
        <v>42705</v>
      </c>
      <c r="BY2800" s="9">
        <v>0</v>
      </c>
      <c r="BZ2800" s="8" t="s">
        <v>3777</v>
      </c>
      <c r="CF2800" s="8" t="s">
        <v>3708</v>
      </c>
      <c r="CH2800" s="9">
        <v>19858.36</v>
      </c>
      <c r="CM2800" s="12">
        <v>10</v>
      </c>
      <c r="CR2800" s="8" t="s">
        <v>13807</v>
      </c>
      <c r="CV2800" s="13">
        <v>1</v>
      </c>
    </row>
    <row r="2801" spans="1:100" x14ac:dyDescent="0.2">
      <c r="A2801" s="8" t="s">
        <v>13815</v>
      </c>
      <c r="B2801" s="8" t="s">
        <v>13807</v>
      </c>
      <c r="C2801" s="8" t="s">
        <v>13808</v>
      </c>
      <c r="D2801" s="8" t="s">
        <v>4416</v>
      </c>
      <c r="E2801" s="8" t="s">
        <v>13816</v>
      </c>
      <c r="F2801" s="8" t="s">
        <v>3765</v>
      </c>
      <c r="G2801" s="8" t="s">
        <v>13817</v>
      </c>
      <c r="H2801" s="8" t="s">
        <v>3767</v>
      </c>
      <c r="I2801" s="8" t="s">
        <v>4469</v>
      </c>
      <c r="J2801" s="8" t="s">
        <v>3774</v>
      </c>
      <c r="K2801" s="8" t="s">
        <v>13811</v>
      </c>
      <c r="M2801" s="8" t="s">
        <v>3707</v>
      </c>
      <c r="N2801" s="8" t="s">
        <v>3708</v>
      </c>
      <c r="O2801" s="8" t="s">
        <v>3709</v>
      </c>
      <c r="P2801" s="9">
        <v>16857.900000000001</v>
      </c>
      <c r="Q2801" s="8" t="s">
        <v>3710</v>
      </c>
      <c r="R2801" s="8" t="s">
        <v>13812</v>
      </c>
      <c r="S2801" s="9">
        <v>20194.89</v>
      </c>
      <c r="T2801" s="9">
        <v>17157.830000000002</v>
      </c>
      <c r="U2801" s="8" t="s">
        <v>3710</v>
      </c>
      <c r="V2801" s="8" t="s">
        <v>13813</v>
      </c>
      <c r="W2801" s="8" t="s">
        <v>3840</v>
      </c>
      <c r="X2801" s="8" t="s">
        <v>4422</v>
      </c>
      <c r="Y2801" s="8" t="s">
        <v>3738</v>
      </c>
      <c r="Z2801" s="8" t="s">
        <v>3739</v>
      </c>
      <c r="AY2801" s="8" t="s">
        <v>13814</v>
      </c>
      <c r="BB2801" s="8" t="s">
        <v>3717</v>
      </c>
      <c r="BH2801" s="11">
        <v>10000</v>
      </c>
      <c r="BI2801" s="8" t="s">
        <v>4189</v>
      </c>
      <c r="BJ2801" s="11">
        <v>0.1</v>
      </c>
      <c r="BQ2801" s="11">
        <v>171578.3</v>
      </c>
      <c r="BR2801" s="8" t="s">
        <v>13813</v>
      </c>
      <c r="BW2801" s="10">
        <v>44348</v>
      </c>
      <c r="BX2801" s="10">
        <v>42705</v>
      </c>
      <c r="BY2801" s="9">
        <v>0</v>
      </c>
      <c r="BZ2801" s="8" t="s">
        <v>3777</v>
      </c>
      <c r="CF2801" s="8" t="s">
        <v>3708</v>
      </c>
      <c r="CH2801" s="9">
        <v>19858.36</v>
      </c>
      <c r="CM2801" s="12">
        <v>10</v>
      </c>
      <c r="CR2801" s="8" t="s">
        <v>13807</v>
      </c>
      <c r="CV2801" s="13">
        <v>1</v>
      </c>
    </row>
    <row r="2802" spans="1:100" x14ac:dyDescent="0.2">
      <c r="A2802" s="8" t="s">
        <v>13818</v>
      </c>
      <c r="B2802" s="8" t="s">
        <v>13807</v>
      </c>
      <c r="C2802" s="8" t="s">
        <v>13808</v>
      </c>
      <c r="D2802" s="8" t="s">
        <v>4416</v>
      </c>
      <c r="E2802" s="8" t="s">
        <v>13819</v>
      </c>
      <c r="F2802" s="8" t="s">
        <v>3765</v>
      </c>
      <c r="G2802" s="8" t="s">
        <v>13820</v>
      </c>
      <c r="H2802" s="8" t="s">
        <v>3767</v>
      </c>
      <c r="I2802" s="8" t="s">
        <v>4469</v>
      </c>
      <c r="J2802" s="8" t="s">
        <v>3774</v>
      </c>
      <c r="K2802" s="8" t="s">
        <v>13811</v>
      </c>
      <c r="M2802" s="8" t="s">
        <v>3707</v>
      </c>
      <c r="N2802" s="8" t="s">
        <v>3708</v>
      </c>
      <c r="O2802" s="8" t="s">
        <v>3709</v>
      </c>
      <c r="P2802" s="9">
        <v>9111.39</v>
      </c>
      <c r="Q2802" s="8" t="s">
        <v>3710</v>
      </c>
      <c r="R2802" s="8" t="s">
        <v>13812</v>
      </c>
      <c r="S2802" s="9">
        <v>10097.450000000001</v>
      </c>
      <c r="T2802" s="9">
        <v>8578.92</v>
      </c>
      <c r="U2802" s="8" t="s">
        <v>3710</v>
      </c>
      <c r="V2802" s="8" t="s">
        <v>13821</v>
      </c>
      <c r="W2802" s="8" t="s">
        <v>3840</v>
      </c>
      <c r="X2802" s="8" t="s">
        <v>4422</v>
      </c>
      <c r="Y2802" s="8" t="s">
        <v>3738</v>
      </c>
      <c r="AY2802" s="8" t="s">
        <v>13814</v>
      </c>
      <c r="BB2802" s="8" t="s">
        <v>3717</v>
      </c>
      <c r="BC2802" s="10">
        <v>44022</v>
      </c>
      <c r="BH2802" s="11">
        <v>10000</v>
      </c>
      <c r="BI2802" s="8" t="s">
        <v>4189</v>
      </c>
      <c r="BJ2802" s="11">
        <v>0.05</v>
      </c>
      <c r="BQ2802" s="11">
        <v>171578.3</v>
      </c>
      <c r="BR2802" s="8" t="s">
        <v>13821</v>
      </c>
      <c r="BW2802" s="10">
        <v>44348</v>
      </c>
      <c r="BX2802" s="10">
        <v>43374</v>
      </c>
      <c r="BY2802" s="9">
        <v>0</v>
      </c>
      <c r="BZ2802" s="8" t="s">
        <v>3777</v>
      </c>
      <c r="CF2802" s="8" t="s">
        <v>3708</v>
      </c>
      <c r="CH2802" s="9">
        <v>11147.23</v>
      </c>
      <c r="CM2802" s="12">
        <v>10</v>
      </c>
      <c r="CR2802" s="8" t="s">
        <v>13807</v>
      </c>
      <c r="CV2802" s="13">
        <v>1</v>
      </c>
    </row>
    <row r="2803" spans="1:100" x14ac:dyDescent="0.2">
      <c r="A2803" s="8" t="s">
        <v>13822</v>
      </c>
      <c r="B2803" s="8" t="s">
        <v>13823</v>
      </c>
      <c r="C2803" s="8" t="s">
        <v>13824</v>
      </c>
      <c r="D2803" s="8" t="s">
        <v>3699</v>
      </c>
      <c r="E2803" s="8" t="s">
        <v>4161</v>
      </c>
      <c r="F2803" s="8" t="s">
        <v>3701</v>
      </c>
      <c r="G2803" s="8" t="s">
        <v>13825</v>
      </c>
      <c r="H2803" s="8" t="s">
        <v>3703</v>
      </c>
      <c r="I2803" s="8" t="s">
        <v>4112</v>
      </c>
      <c r="J2803" s="8" t="s">
        <v>3787</v>
      </c>
      <c r="K2803" s="8" t="s">
        <v>13826</v>
      </c>
      <c r="M2803" s="8" t="s">
        <v>3707</v>
      </c>
      <c r="N2803" s="8" t="s">
        <v>3771</v>
      </c>
      <c r="O2803" s="8" t="s">
        <v>3709</v>
      </c>
      <c r="P2803" s="9">
        <v>134.87</v>
      </c>
      <c r="Q2803" s="8" t="s">
        <v>3710</v>
      </c>
      <c r="R2803" s="8" t="s">
        <v>13827</v>
      </c>
      <c r="S2803" s="9">
        <v>148.5</v>
      </c>
      <c r="T2803" s="9">
        <v>98.54</v>
      </c>
      <c r="U2803" s="8" t="s">
        <v>3710</v>
      </c>
      <c r="V2803" s="8" t="s">
        <v>4167</v>
      </c>
      <c r="AY2803" s="8" t="s">
        <v>13828</v>
      </c>
      <c r="AZ2803" s="10">
        <v>37307</v>
      </c>
      <c r="BA2803" s="10">
        <v>46112</v>
      </c>
      <c r="BC2803" s="10">
        <v>43789</v>
      </c>
      <c r="BE2803" s="8" t="s">
        <v>3721</v>
      </c>
      <c r="BF2803" s="8" t="s">
        <v>3960</v>
      </c>
      <c r="BG2803" s="11">
        <v>28</v>
      </c>
      <c r="BJ2803" s="11">
        <v>28</v>
      </c>
      <c r="BW2803" s="10">
        <v>44348</v>
      </c>
      <c r="BX2803" s="10">
        <v>42736</v>
      </c>
      <c r="BY2803" s="9">
        <v>7.5</v>
      </c>
      <c r="BZ2803" s="8" t="s">
        <v>3721</v>
      </c>
      <c r="CF2803" s="8" t="s">
        <v>3708</v>
      </c>
      <c r="CH2803" s="9">
        <v>203.25</v>
      </c>
      <c r="CM2803" s="12">
        <v>10</v>
      </c>
      <c r="CR2803" s="8" t="s">
        <v>13823</v>
      </c>
      <c r="CV2803" s="13">
        <v>1</v>
      </c>
    </row>
    <row r="2804" spans="1:100" x14ac:dyDescent="0.2">
      <c r="A2804" s="8" t="s">
        <v>13829</v>
      </c>
      <c r="B2804" s="8" t="s">
        <v>13823</v>
      </c>
      <c r="C2804" s="8" t="s">
        <v>11519</v>
      </c>
      <c r="D2804" s="8" t="s">
        <v>3699</v>
      </c>
      <c r="E2804" s="8" t="s">
        <v>4161</v>
      </c>
      <c r="F2804" s="8" t="s">
        <v>3701</v>
      </c>
      <c r="G2804" s="8" t="s">
        <v>13830</v>
      </c>
      <c r="H2804" s="8" t="s">
        <v>3703</v>
      </c>
      <c r="I2804" s="8" t="s">
        <v>4112</v>
      </c>
      <c r="J2804" s="8" t="s">
        <v>3787</v>
      </c>
      <c r="K2804" s="8" t="s">
        <v>13831</v>
      </c>
      <c r="M2804" s="8" t="s">
        <v>3707</v>
      </c>
      <c r="N2804" s="8" t="s">
        <v>3771</v>
      </c>
      <c r="O2804" s="8" t="s">
        <v>3709</v>
      </c>
      <c r="P2804" s="9">
        <v>118.17</v>
      </c>
      <c r="Q2804" s="8" t="s">
        <v>3710</v>
      </c>
      <c r="R2804" s="8" t="s">
        <v>13827</v>
      </c>
      <c r="S2804" s="9">
        <v>170.58</v>
      </c>
      <c r="T2804" s="9">
        <v>113.19</v>
      </c>
      <c r="U2804" s="8" t="s">
        <v>3710</v>
      </c>
      <c r="V2804" s="8" t="s">
        <v>4167</v>
      </c>
      <c r="AY2804" s="8" t="s">
        <v>13828</v>
      </c>
      <c r="BA2804" s="10">
        <v>46112</v>
      </c>
      <c r="BC2804" s="10">
        <v>43846</v>
      </c>
      <c r="BE2804" s="8" t="s">
        <v>3721</v>
      </c>
      <c r="BF2804" s="8" t="s">
        <v>3960</v>
      </c>
      <c r="BG2804" s="11">
        <v>28</v>
      </c>
      <c r="BJ2804" s="11">
        <v>28</v>
      </c>
      <c r="BW2804" s="10">
        <v>44348</v>
      </c>
      <c r="BX2804" s="10">
        <v>42736</v>
      </c>
      <c r="BY2804" s="9">
        <v>7.5</v>
      </c>
      <c r="BZ2804" s="8" t="s">
        <v>3721</v>
      </c>
      <c r="CA2804" s="8" t="s">
        <v>3717</v>
      </c>
      <c r="CF2804" s="8" t="s">
        <v>3708</v>
      </c>
      <c r="CH2804" s="9">
        <v>178.08</v>
      </c>
      <c r="CM2804" s="12">
        <v>10</v>
      </c>
      <c r="CR2804" s="8" t="s">
        <v>13823</v>
      </c>
      <c r="CV2804" s="13">
        <v>1</v>
      </c>
    </row>
    <row r="2805" spans="1:100" x14ac:dyDescent="0.2">
      <c r="A2805" s="8" t="s">
        <v>13832</v>
      </c>
      <c r="B2805" s="8" t="s">
        <v>13833</v>
      </c>
      <c r="C2805" s="8" t="s">
        <v>13834</v>
      </c>
      <c r="D2805" s="8" t="s">
        <v>3699</v>
      </c>
      <c r="E2805" s="8" t="s">
        <v>4161</v>
      </c>
      <c r="F2805" s="8" t="s">
        <v>3701</v>
      </c>
      <c r="G2805" s="8" t="s">
        <v>13835</v>
      </c>
      <c r="H2805" s="8" t="s">
        <v>3703</v>
      </c>
      <c r="I2805" s="8" t="s">
        <v>4112</v>
      </c>
      <c r="J2805" s="8" t="s">
        <v>3787</v>
      </c>
      <c r="K2805" s="8" t="s">
        <v>13836</v>
      </c>
      <c r="M2805" s="8" t="s">
        <v>3707</v>
      </c>
      <c r="N2805" s="8" t="s">
        <v>3771</v>
      </c>
      <c r="O2805" s="8" t="s">
        <v>3709</v>
      </c>
      <c r="P2805" s="9">
        <v>113.74</v>
      </c>
      <c r="Q2805" s="8" t="s">
        <v>3710</v>
      </c>
      <c r="R2805" s="8" t="s">
        <v>13837</v>
      </c>
      <c r="S2805" s="9">
        <v>148.5</v>
      </c>
      <c r="T2805" s="9">
        <v>98.54</v>
      </c>
      <c r="U2805" s="8" t="s">
        <v>3710</v>
      </c>
      <c r="V2805" s="8" t="s">
        <v>4167</v>
      </c>
      <c r="AY2805" s="8" t="s">
        <v>13838</v>
      </c>
      <c r="AZ2805" s="10">
        <v>37307</v>
      </c>
      <c r="BA2805" s="10">
        <v>46112</v>
      </c>
      <c r="BC2805" s="10">
        <v>43483</v>
      </c>
      <c r="BE2805" s="8" t="s">
        <v>3721</v>
      </c>
      <c r="BF2805" s="8" t="s">
        <v>3960</v>
      </c>
      <c r="BG2805" s="11">
        <v>28</v>
      </c>
      <c r="BJ2805" s="11">
        <v>28</v>
      </c>
      <c r="BW2805" s="10">
        <v>44348</v>
      </c>
      <c r="BX2805" s="10">
        <v>42736</v>
      </c>
      <c r="BY2805" s="9">
        <v>22.91</v>
      </c>
      <c r="BZ2805" s="8" t="s">
        <v>3721</v>
      </c>
      <c r="CA2805" s="8" t="s">
        <v>3717</v>
      </c>
      <c r="CF2805" s="8" t="s">
        <v>3708</v>
      </c>
      <c r="CH2805" s="9">
        <v>171.41</v>
      </c>
      <c r="CM2805" s="12">
        <v>10</v>
      </c>
      <c r="CR2805" s="8" t="s">
        <v>13833</v>
      </c>
      <c r="CV2805" s="13">
        <v>1</v>
      </c>
    </row>
    <row r="2806" spans="1:100" x14ac:dyDescent="0.2">
      <c r="A2806" s="8" t="s">
        <v>13839</v>
      </c>
      <c r="B2806" s="8" t="s">
        <v>13840</v>
      </c>
      <c r="C2806" s="8" t="s">
        <v>13841</v>
      </c>
      <c r="D2806" s="8" t="s">
        <v>3699</v>
      </c>
      <c r="E2806" s="8" t="s">
        <v>4172</v>
      </c>
      <c r="F2806" s="8" t="s">
        <v>3701</v>
      </c>
      <c r="G2806" s="8" t="s">
        <v>13842</v>
      </c>
      <c r="H2806" s="8" t="s">
        <v>3703</v>
      </c>
      <c r="I2806" s="8" t="s">
        <v>4112</v>
      </c>
      <c r="J2806" s="8" t="s">
        <v>3787</v>
      </c>
      <c r="K2806" s="8" t="s">
        <v>13843</v>
      </c>
      <c r="M2806" s="8" t="s">
        <v>3866</v>
      </c>
      <c r="N2806" s="8" t="s">
        <v>3771</v>
      </c>
      <c r="O2806" s="8" t="s">
        <v>3709</v>
      </c>
      <c r="P2806" s="9">
        <v>172.06</v>
      </c>
      <c r="Q2806" s="8" t="s">
        <v>3710</v>
      </c>
      <c r="R2806" s="8" t="s">
        <v>13844</v>
      </c>
      <c r="S2806" s="9">
        <v>96.52</v>
      </c>
      <c r="T2806" s="9">
        <v>64.05</v>
      </c>
      <c r="U2806" s="8" t="s">
        <v>3710</v>
      </c>
      <c r="V2806" s="8" t="s">
        <v>4167</v>
      </c>
      <c r="AY2806" s="8" t="s">
        <v>13838</v>
      </c>
      <c r="AZ2806" s="10">
        <v>40331</v>
      </c>
      <c r="BA2806" s="10">
        <v>44957</v>
      </c>
      <c r="BC2806" s="10">
        <v>42705</v>
      </c>
      <c r="BD2806" s="10">
        <v>43644</v>
      </c>
      <c r="BE2806" s="8" t="s">
        <v>3721</v>
      </c>
      <c r="BF2806" s="8" t="s">
        <v>3960</v>
      </c>
      <c r="BG2806" s="11">
        <v>28</v>
      </c>
      <c r="BJ2806" s="11">
        <v>28</v>
      </c>
      <c r="BW2806" s="10">
        <v>44501</v>
      </c>
      <c r="BX2806" s="10">
        <v>42736</v>
      </c>
      <c r="BY2806" s="9">
        <v>22.91</v>
      </c>
      <c r="BZ2806" s="8" t="s">
        <v>3721</v>
      </c>
      <c r="CF2806" s="8" t="s">
        <v>3708</v>
      </c>
      <c r="CH2806" s="9">
        <v>258.32</v>
      </c>
      <c r="CM2806" s="12">
        <v>10</v>
      </c>
      <c r="CR2806" s="8" t="s">
        <v>13845</v>
      </c>
      <c r="CV2806" s="13">
        <v>1</v>
      </c>
    </row>
    <row r="2807" spans="1:100" x14ac:dyDescent="0.2">
      <c r="A2807" s="8" t="s">
        <v>13846</v>
      </c>
      <c r="B2807" s="8" t="s">
        <v>13840</v>
      </c>
      <c r="C2807" s="8" t="s">
        <v>13841</v>
      </c>
      <c r="D2807" s="8" t="s">
        <v>3699</v>
      </c>
      <c r="E2807" s="8" t="s">
        <v>4172</v>
      </c>
      <c r="F2807" s="8" t="s">
        <v>3701</v>
      </c>
      <c r="G2807" s="8" t="s">
        <v>13842</v>
      </c>
      <c r="H2807" s="8" t="s">
        <v>3703</v>
      </c>
      <c r="I2807" s="8" t="s">
        <v>4112</v>
      </c>
      <c r="J2807" s="8" t="s">
        <v>3787</v>
      </c>
      <c r="K2807" s="8" t="s">
        <v>13843</v>
      </c>
      <c r="M2807" s="8" t="s">
        <v>3866</v>
      </c>
      <c r="N2807" s="8" t="s">
        <v>3771</v>
      </c>
      <c r="O2807" s="8" t="s">
        <v>3709</v>
      </c>
      <c r="P2807" s="9">
        <v>172.06</v>
      </c>
      <c r="Q2807" s="8" t="s">
        <v>3710</v>
      </c>
      <c r="R2807" s="8" t="s">
        <v>13844</v>
      </c>
      <c r="S2807" s="9">
        <v>96.52</v>
      </c>
      <c r="T2807" s="9">
        <v>64.05</v>
      </c>
      <c r="U2807" s="8" t="s">
        <v>3710</v>
      </c>
      <c r="V2807" s="8" t="s">
        <v>4167</v>
      </c>
      <c r="AY2807" s="8" t="s">
        <v>13838</v>
      </c>
      <c r="AZ2807" s="10">
        <v>40331</v>
      </c>
      <c r="BA2807" s="10">
        <v>46477</v>
      </c>
      <c r="BC2807" s="10">
        <v>43523</v>
      </c>
      <c r="BE2807" s="8" t="s">
        <v>3721</v>
      </c>
      <c r="BF2807" s="8" t="s">
        <v>3960</v>
      </c>
      <c r="BG2807" s="11">
        <v>28</v>
      </c>
      <c r="BJ2807" s="11">
        <v>28</v>
      </c>
      <c r="BW2807" s="10">
        <v>44501</v>
      </c>
      <c r="BX2807" s="10">
        <v>42736</v>
      </c>
      <c r="BY2807" s="9">
        <v>22.91</v>
      </c>
      <c r="BZ2807" s="8" t="s">
        <v>3721</v>
      </c>
      <c r="CF2807" s="8" t="s">
        <v>3708</v>
      </c>
      <c r="CH2807" s="9">
        <v>258.32</v>
      </c>
      <c r="CM2807" s="12">
        <v>10</v>
      </c>
      <c r="CR2807" s="8" t="s">
        <v>13840</v>
      </c>
      <c r="CV2807" s="13">
        <v>1</v>
      </c>
    </row>
    <row r="2808" spans="1:100" x14ac:dyDescent="0.2">
      <c r="A2808" s="8" t="s">
        <v>13847</v>
      </c>
      <c r="B2808" s="8" t="s">
        <v>13848</v>
      </c>
      <c r="C2808" s="8" t="s">
        <v>4019</v>
      </c>
      <c r="D2808" s="8" t="s">
        <v>4078</v>
      </c>
      <c r="E2808" s="8" t="s">
        <v>3954</v>
      </c>
      <c r="F2808" s="8" t="s">
        <v>3701</v>
      </c>
      <c r="G2808" s="8" t="s">
        <v>6112</v>
      </c>
      <c r="H2808" s="8" t="s">
        <v>4163</v>
      </c>
      <c r="I2808" s="8" t="s">
        <v>3970</v>
      </c>
      <c r="J2808" s="8" t="s">
        <v>3769</v>
      </c>
      <c r="K2808" s="8" t="s">
        <v>6113</v>
      </c>
      <c r="M2808" s="8" t="s">
        <v>3707</v>
      </c>
      <c r="N2808" s="8" t="s">
        <v>3708</v>
      </c>
      <c r="O2808" s="8" t="s">
        <v>3804</v>
      </c>
      <c r="P2808" s="9">
        <v>350</v>
      </c>
      <c r="Q2808" s="8" t="s">
        <v>3805</v>
      </c>
      <c r="S2808" s="9">
        <v>348.9</v>
      </c>
      <c r="T2808" s="9">
        <v>231.52</v>
      </c>
      <c r="U2808" s="8" t="s">
        <v>3710</v>
      </c>
      <c r="V2808" s="8" t="s">
        <v>6114</v>
      </c>
      <c r="AV2808" s="8" t="s">
        <v>6115</v>
      </c>
      <c r="AW2808" s="8">
        <v>28</v>
      </c>
      <c r="AX2808" s="8">
        <v>2</v>
      </c>
      <c r="AY2808" s="8" t="s">
        <v>1389</v>
      </c>
      <c r="AZ2808" s="10">
        <v>37069</v>
      </c>
      <c r="BB2808" s="8" t="s">
        <v>3717</v>
      </c>
      <c r="BE2808" s="8" t="s">
        <v>4086</v>
      </c>
      <c r="BF2808" s="8" t="s">
        <v>3719</v>
      </c>
      <c r="BG2808" s="11">
        <v>100</v>
      </c>
      <c r="BH2808" s="11">
        <v>200</v>
      </c>
      <c r="BI2808" s="8" t="s">
        <v>3720</v>
      </c>
      <c r="BJ2808" s="11">
        <v>100</v>
      </c>
      <c r="BQ2808" s="11">
        <v>2.3151999999999999</v>
      </c>
      <c r="BR2808" s="8" t="s">
        <v>6114</v>
      </c>
      <c r="BW2808" s="10">
        <v>43891</v>
      </c>
      <c r="BX2808" s="10">
        <v>44105</v>
      </c>
      <c r="BY2808" s="9">
        <v>113.89</v>
      </c>
      <c r="BZ2808" s="8" t="s">
        <v>3750</v>
      </c>
      <c r="CF2808" s="8" t="s">
        <v>3708</v>
      </c>
      <c r="CH2808" s="9">
        <v>513.70000000000005</v>
      </c>
      <c r="CM2808" s="12">
        <v>10</v>
      </c>
      <c r="CR2808" s="8" t="s">
        <v>13848</v>
      </c>
      <c r="CV2808" s="13">
        <v>1</v>
      </c>
    </row>
    <row r="2809" spans="1:100" x14ac:dyDescent="0.2">
      <c r="A2809" s="8" t="s">
        <v>13849</v>
      </c>
      <c r="B2809" s="8" t="s">
        <v>13848</v>
      </c>
      <c r="C2809" s="8" t="s">
        <v>4019</v>
      </c>
      <c r="D2809" s="8" t="s">
        <v>4078</v>
      </c>
      <c r="E2809" s="8" t="s">
        <v>3860</v>
      </c>
      <c r="F2809" s="8" t="s">
        <v>3701</v>
      </c>
      <c r="G2809" s="8" t="s">
        <v>4096</v>
      </c>
      <c r="H2809" s="8" t="s">
        <v>4163</v>
      </c>
      <c r="I2809" s="8" t="s">
        <v>3970</v>
      </c>
      <c r="J2809" s="8" t="s">
        <v>3769</v>
      </c>
      <c r="K2809" s="8" t="s">
        <v>6113</v>
      </c>
      <c r="M2809" s="8" t="s">
        <v>3707</v>
      </c>
      <c r="N2809" s="8" t="s">
        <v>3708</v>
      </c>
      <c r="O2809" s="8" t="s">
        <v>3804</v>
      </c>
      <c r="P2809" s="9">
        <v>110</v>
      </c>
      <c r="Q2809" s="8" t="s">
        <v>3805</v>
      </c>
      <c r="S2809" s="9">
        <v>104.68</v>
      </c>
      <c r="T2809" s="9">
        <v>69.459999999999994</v>
      </c>
      <c r="U2809" s="8" t="s">
        <v>3710</v>
      </c>
      <c r="V2809" s="8" t="s">
        <v>6114</v>
      </c>
      <c r="AV2809" s="8" t="s">
        <v>6115</v>
      </c>
      <c r="AW2809" s="8">
        <v>28</v>
      </c>
      <c r="AX2809" s="8">
        <v>2</v>
      </c>
      <c r="AY2809" s="8" t="s">
        <v>1389</v>
      </c>
      <c r="AZ2809" s="10">
        <v>37069</v>
      </c>
      <c r="BB2809" s="8" t="s">
        <v>3717</v>
      </c>
      <c r="BE2809" s="8" t="s">
        <v>4086</v>
      </c>
      <c r="BF2809" s="8" t="s">
        <v>3719</v>
      </c>
      <c r="BG2809" s="11">
        <v>30</v>
      </c>
      <c r="BH2809" s="11">
        <v>200</v>
      </c>
      <c r="BI2809" s="8" t="s">
        <v>3720</v>
      </c>
      <c r="BJ2809" s="11">
        <v>30</v>
      </c>
      <c r="BQ2809" s="11">
        <v>2.3151999999999999</v>
      </c>
      <c r="BR2809" s="8" t="s">
        <v>6114</v>
      </c>
      <c r="BW2809" s="10">
        <v>43891</v>
      </c>
      <c r="BX2809" s="10">
        <v>44105</v>
      </c>
      <c r="BY2809" s="9">
        <v>34.17</v>
      </c>
      <c r="BZ2809" s="8" t="s">
        <v>3750</v>
      </c>
      <c r="CF2809" s="8" t="s">
        <v>3708</v>
      </c>
      <c r="CH2809" s="9">
        <v>165.77</v>
      </c>
      <c r="CM2809" s="12">
        <v>10</v>
      </c>
      <c r="CR2809" s="8" t="s">
        <v>13848</v>
      </c>
      <c r="CV2809" s="13">
        <v>1</v>
      </c>
    </row>
    <row r="2810" spans="1:100" x14ac:dyDescent="0.2">
      <c r="A2810" s="8" t="s">
        <v>13850</v>
      </c>
      <c r="B2810" s="8" t="s">
        <v>13851</v>
      </c>
      <c r="C2810" s="8" t="s">
        <v>4019</v>
      </c>
      <c r="D2810" s="8" t="s">
        <v>4078</v>
      </c>
      <c r="E2810" s="8" t="s">
        <v>3860</v>
      </c>
      <c r="F2810" s="8" t="s">
        <v>3701</v>
      </c>
      <c r="G2810" s="8" t="s">
        <v>4096</v>
      </c>
      <c r="H2810" s="8" t="s">
        <v>3703</v>
      </c>
      <c r="I2810" s="8" t="s">
        <v>3768</v>
      </c>
      <c r="J2810" s="8" t="s">
        <v>3769</v>
      </c>
      <c r="K2810" s="8" t="s">
        <v>13852</v>
      </c>
      <c r="M2810" s="8" t="s">
        <v>3707</v>
      </c>
      <c r="N2810" s="8" t="s">
        <v>3708</v>
      </c>
      <c r="O2810" s="8" t="s">
        <v>3804</v>
      </c>
      <c r="P2810" s="9">
        <v>150.01</v>
      </c>
      <c r="Q2810" s="8" t="s">
        <v>3805</v>
      </c>
      <c r="S2810" s="9">
        <v>104.68</v>
      </c>
      <c r="T2810" s="9">
        <v>69.459999999999994</v>
      </c>
      <c r="U2810" s="8" t="s">
        <v>3710</v>
      </c>
      <c r="V2810" s="8" t="s">
        <v>6114</v>
      </c>
      <c r="AV2810" s="8" t="s">
        <v>6115</v>
      </c>
      <c r="AW2810" s="8">
        <v>28</v>
      </c>
      <c r="AX2810" s="8">
        <v>2</v>
      </c>
      <c r="AY2810" s="8" t="s">
        <v>1389</v>
      </c>
      <c r="AZ2810" s="10">
        <v>38973</v>
      </c>
      <c r="BB2810" s="8" t="s">
        <v>3717</v>
      </c>
      <c r="BC2810" s="10">
        <v>43332</v>
      </c>
      <c r="BE2810" s="8" t="s">
        <v>4086</v>
      </c>
      <c r="BF2810" s="8" t="s">
        <v>3719</v>
      </c>
      <c r="BG2810" s="11">
        <v>30</v>
      </c>
      <c r="BH2810" s="11">
        <v>200</v>
      </c>
      <c r="BI2810" s="8" t="s">
        <v>3720</v>
      </c>
      <c r="BJ2810" s="11">
        <v>30</v>
      </c>
      <c r="BQ2810" s="11">
        <v>2.3151999999999999</v>
      </c>
      <c r="BR2810" s="8" t="s">
        <v>6114</v>
      </c>
      <c r="BW2810" s="10">
        <v>44652</v>
      </c>
      <c r="BX2810" s="10">
        <v>44105</v>
      </c>
      <c r="BY2810" s="9">
        <v>34.17</v>
      </c>
      <c r="BZ2810" s="8" t="s">
        <v>3721</v>
      </c>
      <c r="CF2810" s="8" t="s">
        <v>3708</v>
      </c>
      <c r="CH2810" s="9">
        <v>226.06</v>
      </c>
      <c r="CM2810" s="12">
        <v>10</v>
      </c>
      <c r="CR2810" s="8" t="s">
        <v>13851</v>
      </c>
      <c r="CV2810" s="13">
        <v>1</v>
      </c>
    </row>
    <row r="2811" spans="1:100" x14ac:dyDescent="0.2">
      <c r="A2811" s="8" t="s">
        <v>13853</v>
      </c>
      <c r="B2811" s="8" t="s">
        <v>13851</v>
      </c>
      <c r="C2811" s="8" t="s">
        <v>4019</v>
      </c>
      <c r="D2811" s="8" t="s">
        <v>4078</v>
      </c>
      <c r="E2811" s="8" t="s">
        <v>3874</v>
      </c>
      <c r="F2811" s="8" t="s">
        <v>3701</v>
      </c>
      <c r="G2811" s="8" t="s">
        <v>13771</v>
      </c>
      <c r="H2811" s="8" t="s">
        <v>3703</v>
      </c>
      <c r="I2811" s="8" t="s">
        <v>3768</v>
      </c>
      <c r="J2811" s="8" t="s">
        <v>3769</v>
      </c>
      <c r="K2811" s="8" t="s">
        <v>13852</v>
      </c>
      <c r="M2811" s="8" t="s">
        <v>3707</v>
      </c>
      <c r="N2811" s="8" t="s">
        <v>3708</v>
      </c>
      <c r="O2811" s="8" t="s">
        <v>3804</v>
      </c>
      <c r="P2811" s="9">
        <v>420.01</v>
      </c>
      <c r="Q2811" s="8" t="s">
        <v>3805</v>
      </c>
      <c r="S2811" s="9">
        <v>314.01</v>
      </c>
      <c r="T2811" s="9">
        <v>208.37</v>
      </c>
      <c r="U2811" s="8" t="s">
        <v>3710</v>
      </c>
      <c r="V2811" s="8" t="s">
        <v>6114</v>
      </c>
      <c r="AV2811" s="8" t="s">
        <v>6115</v>
      </c>
      <c r="AW2811" s="8">
        <v>28</v>
      </c>
      <c r="AX2811" s="8">
        <v>2</v>
      </c>
      <c r="AY2811" s="8" t="s">
        <v>1389</v>
      </c>
      <c r="AZ2811" s="10">
        <v>38973</v>
      </c>
      <c r="BB2811" s="8" t="s">
        <v>3717</v>
      </c>
      <c r="BC2811" s="10">
        <v>43104</v>
      </c>
      <c r="BE2811" s="8" t="s">
        <v>4086</v>
      </c>
      <c r="BF2811" s="8" t="s">
        <v>3719</v>
      </c>
      <c r="BG2811" s="11">
        <v>90</v>
      </c>
      <c r="BH2811" s="11">
        <v>200</v>
      </c>
      <c r="BI2811" s="8" t="s">
        <v>3720</v>
      </c>
      <c r="BJ2811" s="11">
        <v>90</v>
      </c>
      <c r="BQ2811" s="11">
        <v>2.3151999999999999</v>
      </c>
      <c r="BR2811" s="8" t="s">
        <v>6114</v>
      </c>
      <c r="BW2811" s="10">
        <v>44652</v>
      </c>
      <c r="BX2811" s="10">
        <v>44105</v>
      </c>
      <c r="BY2811" s="9">
        <v>102.5</v>
      </c>
      <c r="BZ2811" s="8" t="s">
        <v>3721</v>
      </c>
      <c r="CF2811" s="8" t="s">
        <v>3708</v>
      </c>
      <c r="CH2811" s="9">
        <v>609.19000000000005</v>
      </c>
      <c r="CM2811" s="12">
        <v>10</v>
      </c>
      <c r="CR2811" s="8" t="s">
        <v>13851</v>
      </c>
      <c r="CV2811" s="13">
        <v>1</v>
      </c>
    </row>
    <row r="2812" spans="1:100" x14ac:dyDescent="0.2">
      <c r="A2812" s="8" t="s">
        <v>13854</v>
      </c>
      <c r="B2812" s="8" t="s">
        <v>13851</v>
      </c>
      <c r="C2812" s="8" t="s">
        <v>13121</v>
      </c>
      <c r="D2812" s="8" t="s">
        <v>4078</v>
      </c>
      <c r="E2812" s="8" t="s">
        <v>3860</v>
      </c>
      <c r="F2812" s="8" t="s">
        <v>3701</v>
      </c>
      <c r="G2812" s="8" t="s">
        <v>13855</v>
      </c>
      <c r="H2812" s="8" t="s">
        <v>3703</v>
      </c>
      <c r="I2812" s="8" t="s">
        <v>3768</v>
      </c>
      <c r="J2812" s="8" t="s">
        <v>3769</v>
      </c>
      <c r="K2812" s="8" t="s">
        <v>13856</v>
      </c>
      <c r="M2812" s="8" t="s">
        <v>3707</v>
      </c>
      <c r="N2812" s="8" t="s">
        <v>3708</v>
      </c>
      <c r="O2812" s="8" t="s">
        <v>3804</v>
      </c>
      <c r="P2812" s="9">
        <v>185.01</v>
      </c>
      <c r="Q2812" s="8" t="s">
        <v>3805</v>
      </c>
      <c r="S2812" s="9">
        <v>139.72999999999999</v>
      </c>
      <c r="T2812" s="9">
        <v>92.72</v>
      </c>
      <c r="U2812" s="8" t="s">
        <v>3710</v>
      </c>
      <c r="V2812" s="8" t="s">
        <v>6114</v>
      </c>
      <c r="AV2812" s="8" t="s">
        <v>6115</v>
      </c>
      <c r="AW2812" s="8">
        <v>28</v>
      </c>
      <c r="AX2812" s="8">
        <v>2</v>
      </c>
      <c r="AY2812" s="8" t="s">
        <v>1389</v>
      </c>
      <c r="AZ2812" s="10">
        <v>38973</v>
      </c>
      <c r="BB2812" s="8" t="s">
        <v>3717</v>
      </c>
      <c r="BC2812" s="10">
        <v>43724</v>
      </c>
      <c r="BE2812" s="8" t="s">
        <v>4086</v>
      </c>
      <c r="BF2812" s="8" t="s">
        <v>3719</v>
      </c>
      <c r="BG2812" s="11">
        <v>40.049999999999997</v>
      </c>
      <c r="BH2812" s="11">
        <v>200</v>
      </c>
      <c r="BI2812" s="8" t="s">
        <v>3720</v>
      </c>
      <c r="BJ2812" s="11">
        <v>40.049999999999997</v>
      </c>
      <c r="BQ2812" s="11">
        <v>2.3151999999999999</v>
      </c>
      <c r="BR2812" s="8" t="s">
        <v>6114</v>
      </c>
      <c r="BW2812" s="10">
        <v>44652</v>
      </c>
      <c r="BX2812" s="10">
        <v>44105</v>
      </c>
      <c r="BY2812" s="9">
        <v>45.61</v>
      </c>
      <c r="BZ2812" s="8" t="s">
        <v>3721</v>
      </c>
      <c r="CF2812" s="8" t="s">
        <v>3708</v>
      </c>
      <c r="CH2812" s="9">
        <v>277.27</v>
      </c>
      <c r="CM2812" s="12">
        <v>10</v>
      </c>
      <c r="CR2812" s="8" t="s">
        <v>13851</v>
      </c>
      <c r="CV2812" s="13">
        <v>1</v>
      </c>
    </row>
    <row r="2813" spans="1:100" x14ac:dyDescent="0.2">
      <c r="A2813" s="8" t="s">
        <v>13857</v>
      </c>
      <c r="B2813" s="8" t="s">
        <v>13851</v>
      </c>
      <c r="C2813" s="8" t="s">
        <v>13121</v>
      </c>
      <c r="D2813" s="8" t="s">
        <v>4078</v>
      </c>
      <c r="E2813" s="8" t="s">
        <v>3874</v>
      </c>
      <c r="F2813" s="8" t="s">
        <v>3701</v>
      </c>
      <c r="G2813" s="8" t="s">
        <v>13858</v>
      </c>
      <c r="H2813" s="8" t="s">
        <v>3703</v>
      </c>
      <c r="I2813" s="8" t="s">
        <v>3768</v>
      </c>
      <c r="J2813" s="8" t="s">
        <v>3769</v>
      </c>
      <c r="K2813" s="8" t="s">
        <v>13856</v>
      </c>
      <c r="M2813" s="8" t="s">
        <v>3707</v>
      </c>
      <c r="N2813" s="8" t="s">
        <v>3708</v>
      </c>
      <c r="O2813" s="8" t="s">
        <v>3804</v>
      </c>
      <c r="P2813" s="9">
        <v>550.01</v>
      </c>
      <c r="Q2813" s="8" t="s">
        <v>3805</v>
      </c>
      <c r="S2813" s="9">
        <v>419.2</v>
      </c>
      <c r="T2813" s="9">
        <v>278.17</v>
      </c>
      <c r="U2813" s="8" t="s">
        <v>3710</v>
      </c>
      <c r="V2813" s="8" t="s">
        <v>6114</v>
      </c>
      <c r="AV2813" s="8" t="s">
        <v>6115</v>
      </c>
      <c r="AW2813" s="8">
        <v>28</v>
      </c>
      <c r="AX2813" s="8">
        <v>2</v>
      </c>
      <c r="AY2813" s="8" t="s">
        <v>1389</v>
      </c>
      <c r="AZ2813" s="10">
        <v>38973</v>
      </c>
      <c r="BB2813" s="8" t="s">
        <v>3717</v>
      </c>
      <c r="BC2813" s="10">
        <v>44043</v>
      </c>
      <c r="BE2813" s="8" t="s">
        <v>4086</v>
      </c>
      <c r="BF2813" s="8" t="s">
        <v>3719</v>
      </c>
      <c r="BG2813" s="11">
        <v>120.15</v>
      </c>
      <c r="BH2813" s="11">
        <v>200</v>
      </c>
      <c r="BI2813" s="8" t="s">
        <v>3720</v>
      </c>
      <c r="BJ2813" s="11">
        <v>120.15</v>
      </c>
      <c r="BQ2813" s="11">
        <v>2.3151999999999999</v>
      </c>
      <c r="BR2813" s="8" t="s">
        <v>6114</v>
      </c>
      <c r="BW2813" s="10">
        <v>44652</v>
      </c>
      <c r="BX2813" s="10">
        <v>44105</v>
      </c>
      <c r="BY2813" s="9">
        <v>136.84</v>
      </c>
      <c r="BZ2813" s="8" t="s">
        <v>3721</v>
      </c>
      <c r="CF2813" s="8" t="s">
        <v>3708</v>
      </c>
      <c r="CH2813" s="9">
        <v>784.31</v>
      </c>
      <c r="CM2813" s="12">
        <v>10</v>
      </c>
      <c r="CR2813" s="8" t="s">
        <v>13851</v>
      </c>
      <c r="CV2813" s="13">
        <v>1</v>
      </c>
    </row>
    <row r="2814" spans="1:100" x14ac:dyDescent="0.2">
      <c r="A2814" s="8" t="s">
        <v>13859</v>
      </c>
      <c r="B2814" s="8" t="s">
        <v>13860</v>
      </c>
      <c r="C2814" s="8" t="s">
        <v>5360</v>
      </c>
      <c r="D2814" s="8" t="s">
        <v>12203</v>
      </c>
      <c r="E2814" s="8" t="s">
        <v>4172</v>
      </c>
      <c r="F2814" s="8" t="s">
        <v>12204</v>
      </c>
      <c r="G2814" s="8" t="s">
        <v>12205</v>
      </c>
      <c r="H2814" s="8" t="s">
        <v>3703</v>
      </c>
      <c r="I2814" s="8" t="s">
        <v>4324</v>
      </c>
      <c r="J2814" s="8" t="s">
        <v>3884</v>
      </c>
      <c r="K2814" s="8" t="s">
        <v>13861</v>
      </c>
      <c r="M2814" s="8" t="s">
        <v>3866</v>
      </c>
      <c r="N2814" s="8" t="s">
        <v>3708</v>
      </c>
      <c r="O2814" s="8" t="s">
        <v>3709</v>
      </c>
      <c r="P2814" s="9">
        <v>3806.1</v>
      </c>
      <c r="Q2814" s="8" t="s">
        <v>3710</v>
      </c>
      <c r="R2814" s="8" t="s">
        <v>13862</v>
      </c>
      <c r="S2814" s="9">
        <v>4967.28</v>
      </c>
      <c r="T2814" s="9">
        <v>3831.79</v>
      </c>
      <c r="U2814" s="8" t="s">
        <v>3710</v>
      </c>
      <c r="V2814" s="8" t="s">
        <v>13862</v>
      </c>
      <c r="W2814" s="8" t="s">
        <v>3713</v>
      </c>
      <c r="X2814" s="8" t="s">
        <v>12209</v>
      </c>
      <c r="Y2814" s="8" t="s">
        <v>3738</v>
      </c>
      <c r="Z2814" s="8" t="s">
        <v>3739</v>
      </c>
      <c r="AY2814" s="8" t="s">
        <v>2240</v>
      </c>
      <c r="AZ2814" s="10">
        <v>43817</v>
      </c>
      <c r="BA2814" s="10">
        <v>45661</v>
      </c>
      <c r="BC2814" s="10">
        <v>44204</v>
      </c>
      <c r="BE2814" s="8" t="s">
        <v>7669</v>
      </c>
      <c r="BF2814" s="8" t="s">
        <v>3720</v>
      </c>
      <c r="BG2814" s="11">
        <v>4.6666999999999996</v>
      </c>
      <c r="BH2814" s="11">
        <v>1</v>
      </c>
      <c r="BI2814" s="8" t="s">
        <v>5126</v>
      </c>
      <c r="BJ2814" s="11">
        <v>28</v>
      </c>
      <c r="BQ2814" s="11">
        <v>136.84970000000001</v>
      </c>
      <c r="BR2814" s="8" t="s">
        <v>13862</v>
      </c>
      <c r="BW2814" s="10">
        <v>44166</v>
      </c>
      <c r="BX2814" s="10">
        <v>44166</v>
      </c>
      <c r="BY2814" s="9">
        <v>0</v>
      </c>
      <c r="BZ2814" s="8" t="s">
        <v>3742</v>
      </c>
      <c r="CF2814" s="8" t="s">
        <v>3708</v>
      </c>
      <c r="CH2814" s="9">
        <v>4946.6499999999996</v>
      </c>
      <c r="CM2814" s="12">
        <v>10</v>
      </c>
      <c r="CR2814" s="8" t="s">
        <v>13860</v>
      </c>
      <c r="CV2814" s="13">
        <v>1</v>
      </c>
    </row>
    <row r="2815" spans="1:100" x14ac:dyDescent="0.2">
      <c r="A2815" s="8" t="s">
        <v>13863</v>
      </c>
      <c r="B2815" s="8" t="s">
        <v>13860</v>
      </c>
      <c r="C2815" s="8" t="s">
        <v>5375</v>
      </c>
      <c r="D2815" s="8" t="s">
        <v>12203</v>
      </c>
      <c r="E2815" s="8" t="s">
        <v>4172</v>
      </c>
      <c r="F2815" s="8" t="s">
        <v>12204</v>
      </c>
      <c r="G2815" s="8" t="s">
        <v>12211</v>
      </c>
      <c r="H2815" s="8" t="s">
        <v>3703</v>
      </c>
      <c r="I2815" s="8" t="s">
        <v>4324</v>
      </c>
      <c r="J2815" s="8" t="s">
        <v>3884</v>
      </c>
      <c r="K2815" s="8" t="s">
        <v>13864</v>
      </c>
      <c r="M2815" s="8" t="s">
        <v>3866</v>
      </c>
      <c r="N2815" s="8" t="s">
        <v>3708</v>
      </c>
      <c r="O2815" s="8" t="s">
        <v>3709</v>
      </c>
      <c r="P2815" s="9">
        <v>3994.55</v>
      </c>
      <c r="Q2815" s="8" t="s">
        <v>3710</v>
      </c>
      <c r="R2815" s="8" t="s">
        <v>13862</v>
      </c>
      <c r="S2815" s="9">
        <v>4967.28</v>
      </c>
      <c r="T2815" s="9">
        <v>3831.79</v>
      </c>
      <c r="U2815" s="8" t="s">
        <v>3710</v>
      </c>
      <c r="V2815" s="8" t="s">
        <v>13862</v>
      </c>
      <c r="W2815" s="8" t="s">
        <v>3713</v>
      </c>
      <c r="X2815" s="8" t="s">
        <v>12209</v>
      </c>
      <c r="Y2815" s="8" t="s">
        <v>3738</v>
      </c>
      <c r="AY2815" s="8" t="s">
        <v>2240</v>
      </c>
      <c r="AZ2815" s="10">
        <v>43817</v>
      </c>
      <c r="BA2815" s="10">
        <v>45661</v>
      </c>
      <c r="BC2815" s="10">
        <v>44204</v>
      </c>
      <c r="BE2815" s="8" t="s">
        <v>7669</v>
      </c>
      <c r="BF2815" s="8" t="s">
        <v>3720</v>
      </c>
      <c r="BG2815" s="11">
        <v>9.3332999999999995</v>
      </c>
      <c r="BH2815" s="11">
        <v>1</v>
      </c>
      <c r="BI2815" s="8" t="s">
        <v>5126</v>
      </c>
      <c r="BJ2815" s="11">
        <v>28</v>
      </c>
      <c r="BQ2815" s="11">
        <v>136.84970000000001</v>
      </c>
      <c r="BR2815" s="8" t="s">
        <v>13862</v>
      </c>
      <c r="BW2815" s="10">
        <v>44166</v>
      </c>
      <c r="BX2815" s="10">
        <v>44166</v>
      </c>
      <c r="BY2815" s="9">
        <v>0</v>
      </c>
      <c r="BZ2815" s="8" t="s">
        <v>3742</v>
      </c>
      <c r="CF2815" s="8" t="s">
        <v>3708</v>
      </c>
      <c r="CH2815" s="9">
        <v>5182.97</v>
      </c>
      <c r="CM2815" s="12">
        <v>10</v>
      </c>
      <c r="CR2815" s="8" t="s">
        <v>13860</v>
      </c>
      <c r="CV2815" s="13">
        <v>1</v>
      </c>
    </row>
    <row r="2816" spans="1:100" x14ac:dyDescent="0.2">
      <c r="A2816" s="8" t="s">
        <v>13865</v>
      </c>
      <c r="B2816" s="8" t="s">
        <v>13860</v>
      </c>
      <c r="C2816" s="8" t="s">
        <v>6731</v>
      </c>
      <c r="D2816" s="8" t="s">
        <v>12203</v>
      </c>
      <c r="E2816" s="8" t="s">
        <v>4172</v>
      </c>
      <c r="F2816" s="8" t="s">
        <v>12204</v>
      </c>
      <c r="G2816" s="8" t="s">
        <v>12214</v>
      </c>
      <c r="H2816" s="8" t="s">
        <v>3703</v>
      </c>
      <c r="I2816" s="8" t="s">
        <v>4324</v>
      </c>
      <c r="J2816" s="8" t="s">
        <v>3884</v>
      </c>
      <c r="K2816" s="8" t="s">
        <v>13866</v>
      </c>
      <c r="M2816" s="8" t="s">
        <v>3866</v>
      </c>
      <c r="N2816" s="8" t="s">
        <v>3708</v>
      </c>
      <c r="O2816" s="8" t="s">
        <v>3709</v>
      </c>
      <c r="P2816" s="9">
        <v>4390.07</v>
      </c>
      <c r="Q2816" s="8" t="s">
        <v>3710</v>
      </c>
      <c r="R2816" s="8" t="s">
        <v>13862</v>
      </c>
      <c r="S2816" s="9">
        <v>4967.28</v>
      </c>
      <c r="T2816" s="9">
        <v>3831.79</v>
      </c>
      <c r="U2816" s="8" t="s">
        <v>3710</v>
      </c>
      <c r="V2816" s="8" t="s">
        <v>13862</v>
      </c>
      <c r="W2816" s="8" t="s">
        <v>3713</v>
      </c>
      <c r="X2816" s="8" t="s">
        <v>12209</v>
      </c>
      <c r="Y2816" s="8" t="s">
        <v>3738</v>
      </c>
      <c r="AY2816" s="8" t="s">
        <v>2240</v>
      </c>
      <c r="AZ2816" s="10">
        <v>43817</v>
      </c>
      <c r="BA2816" s="10">
        <v>45661</v>
      </c>
      <c r="BC2816" s="10">
        <v>44204</v>
      </c>
      <c r="BE2816" s="8" t="s">
        <v>7669</v>
      </c>
      <c r="BF2816" s="8" t="s">
        <v>3720</v>
      </c>
      <c r="BG2816" s="11">
        <v>18.666699999999999</v>
      </c>
      <c r="BH2816" s="11">
        <v>1</v>
      </c>
      <c r="BI2816" s="8" t="s">
        <v>5126</v>
      </c>
      <c r="BJ2816" s="11">
        <v>28</v>
      </c>
      <c r="BQ2816" s="11">
        <v>136.84970000000001</v>
      </c>
      <c r="BR2816" s="8" t="s">
        <v>13862</v>
      </c>
      <c r="BW2816" s="10">
        <v>44166</v>
      </c>
      <c r="BX2816" s="10">
        <v>44166</v>
      </c>
      <c r="BY2816" s="9">
        <v>0</v>
      </c>
      <c r="BZ2816" s="8" t="s">
        <v>3742</v>
      </c>
      <c r="CF2816" s="8" t="s">
        <v>3708</v>
      </c>
      <c r="CH2816" s="9">
        <v>5678.95</v>
      </c>
      <c r="CM2816" s="12">
        <v>10</v>
      </c>
      <c r="CR2816" s="8" t="s">
        <v>13860</v>
      </c>
      <c r="CV2816" s="13">
        <v>1</v>
      </c>
    </row>
    <row r="2817" spans="1:100" x14ac:dyDescent="0.2">
      <c r="A2817" s="8" t="s">
        <v>13867</v>
      </c>
      <c r="B2817" s="8" t="s">
        <v>13860</v>
      </c>
      <c r="C2817" s="8" t="s">
        <v>12217</v>
      </c>
      <c r="D2817" s="8" t="s">
        <v>12203</v>
      </c>
      <c r="E2817" s="8" t="s">
        <v>4172</v>
      </c>
      <c r="F2817" s="8" t="s">
        <v>12204</v>
      </c>
      <c r="G2817" s="8" t="s">
        <v>12218</v>
      </c>
      <c r="H2817" s="8" t="s">
        <v>3703</v>
      </c>
      <c r="I2817" s="8" t="s">
        <v>4324</v>
      </c>
      <c r="J2817" s="8" t="s">
        <v>3884</v>
      </c>
      <c r="K2817" s="8" t="s">
        <v>13868</v>
      </c>
      <c r="M2817" s="8" t="s">
        <v>3866</v>
      </c>
      <c r="N2817" s="8" t="s">
        <v>3708</v>
      </c>
      <c r="O2817" s="8" t="s">
        <v>3709</v>
      </c>
      <c r="P2817" s="9">
        <v>4390.07</v>
      </c>
      <c r="Q2817" s="8" t="s">
        <v>3710</v>
      </c>
      <c r="R2817" s="8" t="s">
        <v>13862</v>
      </c>
      <c r="S2817" s="9">
        <v>4967.28</v>
      </c>
      <c r="T2817" s="9">
        <v>3831.79</v>
      </c>
      <c r="U2817" s="8" t="s">
        <v>3710</v>
      </c>
      <c r="V2817" s="8" t="s">
        <v>13862</v>
      </c>
      <c r="W2817" s="8" t="s">
        <v>3713</v>
      </c>
      <c r="X2817" s="8" t="s">
        <v>12209</v>
      </c>
      <c r="Y2817" s="8" t="s">
        <v>3738</v>
      </c>
      <c r="AY2817" s="8" t="s">
        <v>2240</v>
      </c>
      <c r="AZ2817" s="10">
        <v>43817</v>
      </c>
      <c r="BA2817" s="10">
        <v>45661</v>
      </c>
      <c r="BC2817" s="10">
        <v>44204</v>
      </c>
      <c r="BE2817" s="8" t="s">
        <v>7669</v>
      </c>
      <c r="BF2817" s="8" t="s">
        <v>3720</v>
      </c>
      <c r="BG2817" s="11">
        <v>28</v>
      </c>
      <c r="BH2817" s="11">
        <v>1</v>
      </c>
      <c r="BI2817" s="8" t="s">
        <v>5126</v>
      </c>
      <c r="BJ2817" s="11">
        <v>28</v>
      </c>
      <c r="BQ2817" s="11">
        <v>136.84970000000001</v>
      </c>
      <c r="BR2817" s="8" t="s">
        <v>13862</v>
      </c>
      <c r="BW2817" s="10">
        <v>44166</v>
      </c>
      <c r="BX2817" s="10">
        <v>44166</v>
      </c>
      <c r="BY2817" s="9">
        <v>0</v>
      </c>
      <c r="BZ2817" s="8" t="s">
        <v>3742</v>
      </c>
      <c r="CF2817" s="8" t="s">
        <v>3708</v>
      </c>
      <c r="CH2817" s="9">
        <v>5678.95</v>
      </c>
      <c r="CM2817" s="12">
        <v>10</v>
      </c>
      <c r="CR2817" s="8" t="s">
        <v>13860</v>
      </c>
      <c r="CV2817" s="13">
        <v>1</v>
      </c>
    </row>
    <row r="2818" spans="1:100" x14ac:dyDescent="0.2">
      <c r="A2818" s="8" t="s">
        <v>13869</v>
      </c>
      <c r="B2818" s="8" t="s">
        <v>13860</v>
      </c>
      <c r="C2818" s="8" t="s">
        <v>12221</v>
      </c>
      <c r="D2818" s="8" t="s">
        <v>12203</v>
      </c>
      <c r="E2818" s="8" t="s">
        <v>4172</v>
      </c>
      <c r="F2818" s="8" t="s">
        <v>12204</v>
      </c>
      <c r="G2818" s="8" t="s">
        <v>12222</v>
      </c>
      <c r="H2818" s="8" t="s">
        <v>3703</v>
      </c>
      <c r="I2818" s="8" t="s">
        <v>4324</v>
      </c>
      <c r="J2818" s="8" t="s">
        <v>3884</v>
      </c>
      <c r="K2818" s="8" t="s">
        <v>13870</v>
      </c>
      <c r="M2818" s="8" t="s">
        <v>3866</v>
      </c>
      <c r="N2818" s="8" t="s">
        <v>3708</v>
      </c>
      <c r="O2818" s="8" t="s">
        <v>3709</v>
      </c>
      <c r="P2818" s="9">
        <v>4390.07</v>
      </c>
      <c r="Q2818" s="8" t="s">
        <v>3710</v>
      </c>
      <c r="R2818" s="8" t="s">
        <v>13862</v>
      </c>
      <c r="S2818" s="9">
        <v>4967.28</v>
      </c>
      <c r="T2818" s="9">
        <v>3831.79</v>
      </c>
      <c r="U2818" s="8" t="s">
        <v>3710</v>
      </c>
      <c r="V2818" s="8" t="s">
        <v>13862</v>
      </c>
      <c r="W2818" s="8" t="s">
        <v>3713</v>
      </c>
      <c r="X2818" s="8" t="s">
        <v>12209</v>
      </c>
      <c r="Y2818" s="8" t="s">
        <v>3738</v>
      </c>
      <c r="AY2818" s="8" t="s">
        <v>2240</v>
      </c>
      <c r="AZ2818" s="10">
        <v>43817</v>
      </c>
      <c r="BA2818" s="10">
        <v>45661</v>
      </c>
      <c r="BC2818" s="10">
        <v>44204</v>
      </c>
      <c r="BE2818" s="8" t="s">
        <v>7669</v>
      </c>
      <c r="BF2818" s="8" t="s">
        <v>3720</v>
      </c>
      <c r="BG2818" s="11">
        <v>37.333300000000001</v>
      </c>
      <c r="BH2818" s="11">
        <v>1</v>
      </c>
      <c r="BI2818" s="8" t="s">
        <v>5126</v>
      </c>
      <c r="BJ2818" s="11">
        <v>28</v>
      </c>
      <c r="BQ2818" s="11">
        <v>136.84970000000001</v>
      </c>
      <c r="BR2818" s="8" t="s">
        <v>13862</v>
      </c>
      <c r="BW2818" s="10">
        <v>44166</v>
      </c>
      <c r="BX2818" s="10">
        <v>44166</v>
      </c>
      <c r="BY2818" s="9">
        <v>0</v>
      </c>
      <c r="BZ2818" s="8" t="s">
        <v>3750</v>
      </c>
      <c r="CF2818" s="8" t="s">
        <v>3708</v>
      </c>
      <c r="CH2818" s="9">
        <v>5678.95</v>
      </c>
      <c r="CM2818" s="12">
        <v>10</v>
      </c>
      <c r="CR2818" s="8" t="s">
        <v>13860</v>
      </c>
      <c r="CV2818" s="13">
        <v>1</v>
      </c>
    </row>
    <row r="2819" spans="1:100" x14ac:dyDescent="0.2">
      <c r="A2819" s="8" t="s">
        <v>13871</v>
      </c>
      <c r="B2819" s="8" t="s">
        <v>13872</v>
      </c>
      <c r="C2819" s="8" t="s">
        <v>4318</v>
      </c>
      <c r="D2819" s="8" t="s">
        <v>4319</v>
      </c>
      <c r="E2819" s="8" t="s">
        <v>4051</v>
      </c>
      <c r="F2819" s="8" t="s">
        <v>4321</v>
      </c>
      <c r="G2819" s="8" t="s">
        <v>11562</v>
      </c>
      <c r="H2819" s="8" t="s">
        <v>4323</v>
      </c>
      <c r="I2819" s="8" t="s">
        <v>4763</v>
      </c>
      <c r="J2819" s="8" t="s">
        <v>3769</v>
      </c>
      <c r="K2819" s="8" t="s">
        <v>13873</v>
      </c>
      <c r="M2819" s="8" t="s">
        <v>3866</v>
      </c>
      <c r="N2819" s="8" t="s">
        <v>3708</v>
      </c>
      <c r="O2819" s="8" t="s">
        <v>3804</v>
      </c>
      <c r="P2819" s="9">
        <v>1752.37</v>
      </c>
      <c r="Q2819" s="8" t="s">
        <v>3805</v>
      </c>
      <c r="S2819" s="9">
        <v>1300.79</v>
      </c>
      <c r="T2819" s="9">
        <v>871.08</v>
      </c>
      <c r="U2819" s="8" t="s">
        <v>3710</v>
      </c>
      <c r="V2819" s="8" t="s">
        <v>4326</v>
      </c>
      <c r="AV2819" s="8" t="s">
        <v>4327</v>
      </c>
      <c r="AW2819" s="8">
        <v>78</v>
      </c>
      <c r="AX2819" s="8">
        <v>2</v>
      </c>
      <c r="AY2819" s="8" t="s">
        <v>2240</v>
      </c>
      <c r="AZ2819" s="10">
        <v>39267</v>
      </c>
      <c r="BB2819" s="8" t="s">
        <v>3717</v>
      </c>
      <c r="BC2819" s="10">
        <v>44622</v>
      </c>
      <c r="BE2819" s="8" t="s">
        <v>4328</v>
      </c>
      <c r="BF2819" s="8" t="s">
        <v>3720</v>
      </c>
      <c r="BG2819" s="11">
        <v>30</v>
      </c>
      <c r="BH2819" s="11">
        <v>1.2</v>
      </c>
      <c r="BI2819" s="8" t="s">
        <v>3720</v>
      </c>
      <c r="BJ2819" s="11">
        <v>30</v>
      </c>
      <c r="BQ2819" s="11">
        <v>29.036000000000001</v>
      </c>
      <c r="BR2819" s="8" t="s">
        <v>4326</v>
      </c>
      <c r="BW2819" s="10">
        <v>41730</v>
      </c>
      <c r="BX2819" s="10">
        <v>43983</v>
      </c>
      <c r="BY2819" s="9">
        <v>637.79999999999995</v>
      </c>
      <c r="BZ2819" s="8" t="s">
        <v>3721</v>
      </c>
      <c r="CF2819" s="8" t="s">
        <v>3708</v>
      </c>
      <c r="CH2819" s="9">
        <v>2346.6</v>
      </c>
      <c r="CM2819" s="12">
        <v>10</v>
      </c>
      <c r="CR2819" s="8" t="s">
        <v>13872</v>
      </c>
      <c r="CV2819" s="13">
        <v>1</v>
      </c>
    </row>
    <row r="2820" spans="1:100" x14ac:dyDescent="0.2">
      <c r="A2820" s="8" t="s">
        <v>13874</v>
      </c>
      <c r="B2820" s="8" t="s">
        <v>13872</v>
      </c>
      <c r="C2820" s="8" t="s">
        <v>13875</v>
      </c>
      <c r="D2820" s="8" t="s">
        <v>4319</v>
      </c>
      <c r="E2820" s="8" t="s">
        <v>4051</v>
      </c>
      <c r="F2820" s="8" t="s">
        <v>4321</v>
      </c>
      <c r="G2820" s="8" t="s">
        <v>13876</v>
      </c>
      <c r="H2820" s="8" t="s">
        <v>4323</v>
      </c>
      <c r="I2820" s="8" t="s">
        <v>4763</v>
      </c>
      <c r="J2820" s="8" t="s">
        <v>3769</v>
      </c>
      <c r="K2820" s="8" t="s">
        <v>13877</v>
      </c>
      <c r="M2820" s="8" t="s">
        <v>3866</v>
      </c>
      <c r="N2820" s="8" t="s">
        <v>3708</v>
      </c>
      <c r="O2820" s="8" t="s">
        <v>3804</v>
      </c>
      <c r="P2820" s="9">
        <v>196.64</v>
      </c>
      <c r="Q2820" s="8" t="s">
        <v>3805</v>
      </c>
      <c r="S2820" s="9">
        <v>162.61000000000001</v>
      </c>
      <c r="T2820" s="9">
        <v>108.89</v>
      </c>
      <c r="U2820" s="8" t="s">
        <v>3710</v>
      </c>
      <c r="V2820" s="8" t="s">
        <v>4326</v>
      </c>
      <c r="AV2820" s="8" t="s">
        <v>4327</v>
      </c>
      <c r="AW2820" s="8">
        <v>78</v>
      </c>
      <c r="AX2820" s="8">
        <v>2</v>
      </c>
      <c r="AY2820" s="8" t="s">
        <v>2240</v>
      </c>
      <c r="AZ2820" s="10">
        <v>39267</v>
      </c>
      <c r="BB2820" s="8" t="s">
        <v>3717</v>
      </c>
      <c r="BC2820" s="10">
        <v>44622</v>
      </c>
      <c r="BE2820" s="8" t="s">
        <v>4328</v>
      </c>
      <c r="BF2820" s="8" t="s">
        <v>3720</v>
      </c>
      <c r="BG2820" s="11">
        <v>3.75</v>
      </c>
      <c r="BH2820" s="11">
        <v>1.2</v>
      </c>
      <c r="BI2820" s="8" t="s">
        <v>3720</v>
      </c>
      <c r="BJ2820" s="11">
        <v>3.75</v>
      </c>
      <c r="BQ2820" s="11">
        <v>29.036000000000001</v>
      </c>
      <c r="BR2820" s="8" t="s">
        <v>4326</v>
      </c>
      <c r="BW2820" s="10">
        <v>41730</v>
      </c>
      <c r="BX2820" s="10">
        <v>43983</v>
      </c>
      <c r="BY2820" s="9">
        <v>79.73</v>
      </c>
      <c r="BZ2820" s="8" t="s">
        <v>3721</v>
      </c>
      <c r="CF2820" s="8" t="s">
        <v>3708</v>
      </c>
      <c r="CH2820" s="9">
        <v>294.27999999999997</v>
      </c>
      <c r="CM2820" s="12">
        <v>10</v>
      </c>
      <c r="CR2820" s="8" t="s">
        <v>13872</v>
      </c>
      <c r="CV2820" s="13">
        <v>1</v>
      </c>
    </row>
    <row r="2821" spans="1:100" x14ac:dyDescent="0.2">
      <c r="A2821" s="8" t="s">
        <v>13878</v>
      </c>
      <c r="B2821" s="8" t="s">
        <v>13872</v>
      </c>
      <c r="C2821" s="8" t="s">
        <v>4332</v>
      </c>
      <c r="D2821" s="8" t="s">
        <v>4319</v>
      </c>
      <c r="E2821" s="8" t="s">
        <v>4051</v>
      </c>
      <c r="F2821" s="8" t="s">
        <v>4321</v>
      </c>
      <c r="G2821" s="8" t="s">
        <v>11565</v>
      </c>
      <c r="H2821" s="8" t="s">
        <v>4323</v>
      </c>
      <c r="I2821" s="8" t="s">
        <v>4763</v>
      </c>
      <c r="J2821" s="8" t="s">
        <v>3769</v>
      </c>
      <c r="K2821" s="8" t="s">
        <v>13879</v>
      </c>
      <c r="M2821" s="8" t="s">
        <v>3866</v>
      </c>
      <c r="N2821" s="8" t="s">
        <v>3708</v>
      </c>
      <c r="O2821" s="8" t="s">
        <v>3804</v>
      </c>
      <c r="P2821" s="9">
        <v>401.5</v>
      </c>
      <c r="Q2821" s="8" t="s">
        <v>3805</v>
      </c>
      <c r="S2821" s="9">
        <v>325.2</v>
      </c>
      <c r="T2821" s="9">
        <v>217.77</v>
      </c>
      <c r="U2821" s="8" t="s">
        <v>3710</v>
      </c>
      <c r="V2821" s="8" t="s">
        <v>4326</v>
      </c>
      <c r="AV2821" s="8" t="s">
        <v>4327</v>
      </c>
      <c r="AW2821" s="8">
        <v>78</v>
      </c>
      <c r="AX2821" s="8">
        <v>2</v>
      </c>
      <c r="AY2821" s="8" t="s">
        <v>2240</v>
      </c>
      <c r="AZ2821" s="10">
        <v>39267</v>
      </c>
      <c r="BB2821" s="8" t="s">
        <v>3717</v>
      </c>
      <c r="BC2821" s="10">
        <v>44593</v>
      </c>
      <c r="BE2821" s="8" t="s">
        <v>4328</v>
      </c>
      <c r="BF2821" s="8" t="s">
        <v>3720</v>
      </c>
      <c r="BG2821" s="11">
        <v>7.5</v>
      </c>
      <c r="BH2821" s="11">
        <v>1.2</v>
      </c>
      <c r="BI2821" s="8" t="s">
        <v>3720</v>
      </c>
      <c r="BJ2821" s="11">
        <v>7.5</v>
      </c>
      <c r="BQ2821" s="11">
        <v>29.036000000000001</v>
      </c>
      <c r="BR2821" s="8" t="s">
        <v>4326</v>
      </c>
      <c r="BW2821" s="10">
        <v>41730</v>
      </c>
      <c r="BX2821" s="10">
        <v>43983</v>
      </c>
      <c r="BY2821" s="9">
        <v>159.44999999999999</v>
      </c>
      <c r="BZ2821" s="8" t="s">
        <v>3721</v>
      </c>
      <c r="CF2821" s="8" t="s">
        <v>3708</v>
      </c>
      <c r="CH2821" s="9">
        <v>583.95000000000005</v>
      </c>
      <c r="CM2821" s="12">
        <v>10</v>
      </c>
      <c r="CR2821" s="8" t="s">
        <v>13872</v>
      </c>
      <c r="CV2821" s="13">
        <v>1</v>
      </c>
    </row>
    <row r="2822" spans="1:100" x14ac:dyDescent="0.2">
      <c r="A2822" s="8" t="s">
        <v>13880</v>
      </c>
      <c r="B2822" s="8" t="s">
        <v>13872</v>
      </c>
      <c r="C2822" s="8" t="s">
        <v>4339</v>
      </c>
      <c r="D2822" s="8" t="s">
        <v>4319</v>
      </c>
      <c r="E2822" s="8" t="s">
        <v>4051</v>
      </c>
      <c r="F2822" s="8" t="s">
        <v>4321</v>
      </c>
      <c r="G2822" s="8" t="s">
        <v>11568</v>
      </c>
      <c r="H2822" s="8" t="s">
        <v>4323</v>
      </c>
      <c r="I2822" s="8" t="s">
        <v>4763</v>
      </c>
      <c r="J2822" s="8" t="s">
        <v>3769</v>
      </c>
      <c r="K2822" s="8" t="s">
        <v>13881</v>
      </c>
      <c r="M2822" s="8" t="s">
        <v>3866</v>
      </c>
      <c r="N2822" s="8" t="s">
        <v>3708</v>
      </c>
      <c r="O2822" s="8" t="s">
        <v>3804</v>
      </c>
      <c r="P2822" s="9">
        <v>842.78</v>
      </c>
      <c r="Q2822" s="8" t="s">
        <v>3805</v>
      </c>
      <c r="S2822" s="9">
        <v>650.4</v>
      </c>
      <c r="T2822" s="9">
        <v>435.54</v>
      </c>
      <c r="U2822" s="8" t="s">
        <v>3710</v>
      </c>
      <c r="V2822" s="8" t="s">
        <v>4326</v>
      </c>
      <c r="AV2822" s="8" t="s">
        <v>4327</v>
      </c>
      <c r="AW2822" s="8">
        <v>78</v>
      </c>
      <c r="AX2822" s="8">
        <v>2</v>
      </c>
      <c r="AY2822" s="8" t="s">
        <v>2240</v>
      </c>
      <c r="AZ2822" s="10">
        <v>39267</v>
      </c>
      <c r="BB2822" s="8" t="s">
        <v>3717</v>
      </c>
      <c r="BC2822" s="10">
        <v>44622</v>
      </c>
      <c r="BE2822" s="8" t="s">
        <v>4328</v>
      </c>
      <c r="BF2822" s="8" t="s">
        <v>3720</v>
      </c>
      <c r="BG2822" s="11">
        <v>15</v>
      </c>
      <c r="BH2822" s="11">
        <v>1.2</v>
      </c>
      <c r="BI2822" s="8" t="s">
        <v>3720</v>
      </c>
      <c r="BJ2822" s="11">
        <v>15</v>
      </c>
      <c r="BQ2822" s="11">
        <v>29.036000000000001</v>
      </c>
      <c r="BR2822" s="8" t="s">
        <v>4326</v>
      </c>
      <c r="BW2822" s="10">
        <v>41730</v>
      </c>
      <c r="BX2822" s="10">
        <v>43983</v>
      </c>
      <c r="BY2822" s="9">
        <v>318.89999999999998</v>
      </c>
      <c r="BZ2822" s="8" t="s">
        <v>3721</v>
      </c>
      <c r="CF2822" s="8" t="s">
        <v>3708</v>
      </c>
      <c r="CH2822" s="9">
        <v>1170.77</v>
      </c>
      <c r="CM2822" s="12">
        <v>10</v>
      </c>
      <c r="CR2822" s="8" t="s">
        <v>13872</v>
      </c>
      <c r="CV2822" s="13">
        <v>1</v>
      </c>
    </row>
    <row r="2823" spans="1:100" x14ac:dyDescent="0.2">
      <c r="A2823" s="8" t="s">
        <v>13882</v>
      </c>
      <c r="B2823" s="8" t="s">
        <v>13872</v>
      </c>
      <c r="C2823" s="8" t="s">
        <v>11571</v>
      </c>
      <c r="D2823" s="8" t="s">
        <v>4319</v>
      </c>
      <c r="E2823" s="8" t="s">
        <v>4051</v>
      </c>
      <c r="F2823" s="8" t="s">
        <v>4321</v>
      </c>
      <c r="G2823" s="8" t="s">
        <v>11572</v>
      </c>
      <c r="H2823" s="8" t="s">
        <v>4323</v>
      </c>
      <c r="I2823" s="8" t="s">
        <v>4763</v>
      </c>
      <c r="J2823" s="8" t="s">
        <v>3769</v>
      </c>
      <c r="K2823" s="8" t="s">
        <v>13883</v>
      </c>
      <c r="M2823" s="8" t="s">
        <v>3866</v>
      </c>
      <c r="N2823" s="8" t="s">
        <v>3708</v>
      </c>
      <c r="O2823" s="8" t="s">
        <v>3804</v>
      </c>
      <c r="P2823" s="9">
        <v>1292.99</v>
      </c>
      <c r="Q2823" s="8" t="s">
        <v>3805</v>
      </c>
      <c r="S2823" s="9">
        <v>975.59</v>
      </c>
      <c r="T2823" s="9">
        <v>653.30999999999995</v>
      </c>
      <c r="U2823" s="8" t="s">
        <v>3710</v>
      </c>
      <c r="V2823" s="8" t="s">
        <v>4326</v>
      </c>
      <c r="AV2823" s="8" t="s">
        <v>4327</v>
      </c>
      <c r="AW2823" s="8">
        <v>78</v>
      </c>
      <c r="AX2823" s="8">
        <v>2</v>
      </c>
      <c r="AY2823" s="8" t="s">
        <v>2240</v>
      </c>
      <c r="AZ2823" s="10">
        <v>39267</v>
      </c>
      <c r="BB2823" s="8" t="s">
        <v>3717</v>
      </c>
      <c r="BC2823" s="10">
        <v>44622</v>
      </c>
      <c r="BE2823" s="8" t="s">
        <v>4328</v>
      </c>
      <c r="BF2823" s="8" t="s">
        <v>3720</v>
      </c>
      <c r="BG2823" s="11">
        <v>22.5</v>
      </c>
      <c r="BH2823" s="11">
        <v>1.2</v>
      </c>
      <c r="BI2823" s="8" t="s">
        <v>3720</v>
      </c>
      <c r="BJ2823" s="11">
        <v>22.5</v>
      </c>
      <c r="BQ2823" s="11">
        <v>29.036000000000001</v>
      </c>
      <c r="BR2823" s="8" t="s">
        <v>4326</v>
      </c>
      <c r="BW2823" s="10">
        <v>41730</v>
      </c>
      <c r="BX2823" s="10">
        <v>43983</v>
      </c>
      <c r="BY2823" s="9">
        <v>478.35</v>
      </c>
      <c r="BZ2823" s="8" t="s">
        <v>3721</v>
      </c>
      <c r="CF2823" s="8" t="s">
        <v>3708</v>
      </c>
      <c r="CH2823" s="9">
        <v>1755.38</v>
      </c>
      <c r="CM2823" s="12">
        <v>10</v>
      </c>
      <c r="CR2823" s="8" t="s">
        <v>13872</v>
      </c>
      <c r="CV2823" s="13">
        <v>1</v>
      </c>
    </row>
    <row r="2824" spans="1:100" x14ac:dyDescent="0.2">
      <c r="A2824" s="8" t="s">
        <v>13884</v>
      </c>
      <c r="B2824" s="8" t="s">
        <v>13885</v>
      </c>
      <c r="C2824" s="8" t="s">
        <v>5360</v>
      </c>
      <c r="D2824" s="8" t="s">
        <v>4120</v>
      </c>
      <c r="E2824" s="8" t="s">
        <v>7499</v>
      </c>
      <c r="F2824" s="8" t="s">
        <v>3861</v>
      </c>
      <c r="G2824" s="8" t="s">
        <v>13886</v>
      </c>
      <c r="H2824" s="8" t="s">
        <v>3801</v>
      </c>
      <c r="I2824" s="8" t="s">
        <v>4763</v>
      </c>
      <c r="J2824" s="8" t="s">
        <v>3769</v>
      </c>
      <c r="K2824" s="8" t="s">
        <v>13887</v>
      </c>
      <c r="M2824" s="8" t="s">
        <v>3866</v>
      </c>
      <c r="N2824" s="8" t="s">
        <v>3708</v>
      </c>
      <c r="O2824" s="8" t="s">
        <v>3709</v>
      </c>
      <c r="P2824" s="9">
        <v>3844.65</v>
      </c>
      <c r="Q2824" s="8" t="s">
        <v>3710</v>
      </c>
      <c r="R2824" s="8" t="s">
        <v>13888</v>
      </c>
      <c r="S2824" s="9">
        <v>5322.08</v>
      </c>
      <c r="T2824" s="9">
        <v>4105.49</v>
      </c>
      <c r="U2824" s="8" t="s">
        <v>3710</v>
      </c>
      <c r="V2824" s="8" t="s">
        <v>13888</v>
      </c>
      <c r="W2824" s="8" t="s">
        <v>3713</v>
      </c>
      <c r="X2824" s="8" t="s">
        <v>12209</v>
      </c>
      <c r="Y2824" s="8" t="s">
        <v>3738</v>
      </c>
      <c r="Z2824" s="8" t="s">
        <v>3739</v>
      </c>
      <c r="AY2824" s="8" t="s">
        <v>2240</v>
      </c>
      <c r="AZ2824" s="10">
        <v>44399</v>
      </c>
      <c r="BA2824" s="10">
        <v>46241</v>
      </c>
      <c r="BE2824" s="8" t="s">
        <v>7669</v>
      </c>
      <c r="BF2824" s="8" t="s">
        <v>3720</v>
      </c>
      <c r="BG2824" s="11">
        <v>5</v>
      </c>
      <c r="BH2824" s="11">
        <v>1</v>
      </c>
      <c r="BI2824" s="8" t="s">
        <v>5126</v>
      </c>
      <c r="BJ2824" s="11">
        <v>30</v>
      </c>
      <c r="BQ2824" s="11">
        <v>136.84970000000001</v>
      </c>
      <c r="BR2824" s="8" t="s">
        <v>13888</v>
      </c>
      <c r="BW2824" s="10">
        <v>44713</v>
      </c>
      <c r="BX2824" s="10">
        <v>44713</v>
      </c>
      <c r="BY2824" s="9">
        <v>0</v>
      </c>
      <c r="BZ2824" s="8" t="s">
        <v>3750</v>
      </c>
      <c r="CF2824" s="8" t="s">
        <v>3708</v>
      </c>
      <c r="CH2824" s="9">
        <v>4994.99</v>
      </c>
      <c r="CM2824" s="12">
        <v>10</v>
      </c>
      <c r="CR2824" s="8" t="s">
        <v>13885</v>
      </c>
      <c r="CV2824" s="13">
        <v>1</v>
      </c>
    </row>
    <row r="2825" spans="1:100" x14ac:dyDescent="0.2">
      <c r="A2825" s="8" t="s">
        <v>13889</v>
      </c>
      <c r="B2825" s="8" t="s">
        <v>13885</v>
      </c>
      <c r="C2825" s="8" t="s">
        <v>5375</v>
      </c>
      <c r="D2825" s="8" t="s">
        <v>4120</v>
      </c>
      <c r="E2825" s="8" t="s">
        <v>7499</v>
      </c>
      <c r="F2825" s="8" t="s">
        <v>3861</v>
      </c>
      <c r="G2825" s="8" t="s">
        <v>13890</v>
      </c>
      <c r="H2825" s="8" t="s">
        <v>3801</v>
      </c>
      <c r="I2825" s="8" t="s">
        <v>4763</v>
      </c>
      <c r="J2825" s="8" t="s">
        <v>3769</v>
      </c>
      <c r="K2825" s="8" t="s">
        <v>13891</v>
      </c>
      <c r="M2825" s="8" t="s">
        <v>3866</v>
      </c>
      <c r="N2825" s="8" t="s">
        <v>3708</v>
      </c>
      <c r="O2825" s="8" t="s">
        <v>3709</v>
      </c>
      <c r="P2825" s="9">
        <v>3844.65</v>
      </c>
      <c r="Q2825" s="8" t="s">
        <v>3710</v>
      </c>
      <c r="R2825" s="8" t="s">
        <v>13888</v>
      </c>
      <c r="S2825" s="9">
        <v>5322.08</v>
      </c>
      <c r="T2825" s="9">
        <v>4105.49</v>
      </c>
      <c r="U2825" s="8" t="s">
        <v>3710</v>
      </c>
      <c r="V2825" s="8" t="s">
        <v>13888</v>
      </c>
      <c r="W2825" s="8" t="s">
        <v>3713</v>
      </c>
      <c r="X2825" s="8" t="s">
        <v>12209</v>
      </c>
      <c r="Y2825" s="8" t="s">
        <v>3738</v>
      </c>
      <c r="Z2825" s="8" t="s">
        <v>3739</v>
      </c>
      <c r="AY2825" s="8" t="s">
        <v>2240</v>
      </c>
      <c r="AZ2825" s="10">
        <v>44399</v>
      </c>
      <c r="BA2825" s="10">
        <v>46241</v>
      </c>
      <c r="BE2825" s="8" t="s">
        <v>7669</v>
      </c>
      <c r="BF2825" s="8" t="s">
        <v>3720</v>
      </c>
      <c r="BG2825" s="11">
        <v>10</v>
      </c>
      <c r="BH2825" s="11">
        <v>1</v>
      </c>
      <c r="BI2825" s="8" t="s">
        <v>5126</v>
      </c>
      <c r="BJ2825" s="11">
        <v>30</v>
      </c>
      <c r="BQ2825" s="11">
        <v>136.84970000000001</v>
      </c>
      <c r="BR2825" s="8" t="s">
        <v>13888</v>
      </c>
      <c r="BW2825" s="10">
        <v>44713</v>
      </c>
      <c r="BX2825" s="10">
        <v>44713</v>
      </c>
      <c r="BY2825" s="9">
        <v>0</v>
      </c>
      <c r="BZ2825" s="8" t="s">
        <v>3750</v>
      </c>
      <c r="CF2825" s="8" t="s">
        <v>3708</v>
      </c>
      <c r="CH2825" s="9">
        <v>4994.99</v>
      </c>
      <c r="CM2825" s="12">
        <v>10</v>
      </c>
      <c r="CR2825" s="8" t="s">
        <v>13885</v>
      </c>
      <c r="CV2825" s="13">
        <v>1</v>
      </c>
    </row>
    <row r="2826" spans="1:100" x14ac:dyDescent="0.2">
      <c r="A2826" s="8" t="s">
        <v>13892</v>
      </c>
      <c r="B2826" s="8" t="s">
        <v>13885</v>
      </c>
      <c r="C2826" s="8" t="s">
        <v>12525</v>
      </c>
      <c r="D2826" s="8" t="s">
        <v>4120</v>
      </c>
      <c r="E2826" s="8" t="s">
        <v>7499</v>
      </c>
      <c r="F2826" s="8" t="s">
        <v>3861</v>
      </c>
      <c r="G2826" s="8" t="s">
        <v>13893</v>
      </c>
      <c r="H2826" s="8" t="s">
        <v>3801</v>
      </c>
      <c r="I2826" s="8" t="s">
        <v>4763</v>
      </c>
      <c r="J2826" s="8" t="s">
        <v>3769</v>
      </c>
      <c r="K2826" s="8" t="s">
        <v>13894</v>
      </c>
      <c r="M2826" s="8" t="s">
        <v>3866</v>
      </c>
      <c r="N2826" s="8" t="s">
        <v>3708</v>
      </c>
      <c r="O2826" s="8" t="s">
        <v>3709</v>
      </c>
      <c r="P2826" s="9">
        <v>3408.03</v>
      </c>
      <c r="Q2826" s="8" t="s">
        <v>3710</v>
      </c>
      <c r="R2826" s="8" t="s">
        <v>13888</v>
      </c>
      <c r="S2826" s="9">
        <v>5322.08</v>
      </c>
      <c r="T2826" s="9">
        <v>4105.49</v>
      </c>
      <c r="U2826" s="8" t="s">
        <v>3710</v>
      </c>
      <c r="V2826" s="8" t="s">
        <v>13888</v>
      </c>
      <c r="W2826" s="8" t="s">
        <v>3713</v>
      </c>
      <c r="X2826" s="8" t="s">
        <v>12209</v>
      </c>
      <c r="Y2826" s="8" t="s">
        <v>3738</v>
      </c>
      <c r="Z2826" s="8" t="s">
        <v>3739</v>
      </c>
      <c r="AY2826" s="8" t="s">
        <v>2240</v>
      </c>
      <c r="AZ2826" s="10">
        <v>44399</v>
      </c>
      <c r="BA2826" s="10">
        <v>46241</v>
      </c>
      <c r="BE2826" s="8" t="s">
        <v>7669</v>
      </c>
      <c r="BF2826" s="8" t="s">
        <v>3720</v>
      </c>
      <c r="BG2826" s="11">
        <v>15</v>
      </c>
      <c r="BH2826" s="11">
        <v>1</v>
      </c>
      <c r="BI2826" s="8" t="s">
        <v>5126</v>
      </c>
      <c r="BJ2826" s="11">
        <v>30</v>
      </c>
      <c r="BQ2826" s="11">
        <v>136.84970000000001</v>
      </c>
      <c r="BR2826" s="8" t="s">
        <v>13888</v>
      </c>
      <c r="BW2826" s="10">
        <v>44713</v>
      </c>
      <c r="BX2826" s="10">
        <v>44713</v>
      </c>
      <c r="BY2826" s="9">
        <v>0</v>
      </c>
      <c r="BZ2826" s="8" t="s">
        <v>3750</v>
      </c>
      <c r="CF2826" s="8" t="s">
        <v>3708</v>
      </c>
      <c r="CH2826" s="9">
        <v>4447.47</v>
      </c>
      <c r="CM2826" s="12">
        <v>10</v>
      </c>
      <c r="CR2826" s="8" t="s">
        <v>13885</v>
      </c>
      <c r="CV2826" s="13">
        <v>1</v>
      </c>
    </row>
    <row r="2827" spans="1:100" x14ac:dyDescent="0.2">
      <c r="A2827" s="8" t="s">
        <v>13895</v>
      </c>
      <c r="B2827" s="8" t="s">
        <v>13885</v>
      </c>
      <c r="C2827" s="8" t="s">
        <v>6731</v>
      </c>
      <c r="D2827" s="8" t="s">
        <v>4120</v>
      </c>
      <c r="E2827" s="8" t="s">
        <v>7499</v>
      </c>
      <c r="F2827" s="8" t="s">
        <v>3861</v>
      </c>
      <c r="G2827" s="8" t="s">
        <v>13896</v>
      </c>
      <c r="H2827" s="8" t="s">
        <v>3801</v>
      </c>
      <c r="I2827" s="8" t="s">
        <v>4763</v>
      </c>
      <c r="J2827" s="8" t="s">
        <v>3769</v>
      </c>
      <c r="K2827" s="8" t="s">
        <v>13897</v>
      </c>
      <c r="M2827" s="8" t="s">
        <v>3866</v>
      </c>
      <c r="N2827" s="8" t="s">
        <v>3708</v>
      </c>
      <c r="O2827" s="8" t="s">
        <v>3709</v>
      </c>
      <c r="P2827" s="9">
        <v>3342.67</v>
      </c>
      <c r="Q2827" s="8" t="s">
        <v>3710</v>
      </c>
      <c r="R2827" s="8" t="s">
        <v>13888</v>
      </c>
      <c r="S2827" s="9">
        <v>5322.08</v>
      </c>
      <c r="T2827" s="9">
        <v>4105.49</v>
      </c>
      <c r="U2827" s="8" t="s">
        <v>3710</v>
      </c>
      <c r="V2827" s="8" t="s">
        <v>13888</v>
      </c>
      <c r="W2827" s="8" t="s">
        <v>3713</v>
      </c>
      <c r="X2827" s="8" t="s">
        <v>12209</v>
      </c>
      <c r="Y2827" s="8" t="s">
        <v>3738</v>
      </c>
      <c r="Z2827" s="8" t="s">
        <v>3739</v>
      </c>
      <c r="AY2827" s="8" t="s">
        <v>2240</v>
      </c>
      <c r="AZ2827" s="10">
        <v>44399</v>
      </c>
      <c r="BA2827" s="10">
        <v>46241</v>
      </c>
      <c r="BE2827" s="8" t="s">
        <v>7669</v>
      </c>
      <c r="BF2827" s="8" t="s">
        <v>3720</v>
      </c>
      <c r="BG2827" s="11">
        <v>20</v>
      </c>
      <c r="BH2827" s="11">
        <v>1</v>
      </c>
      <c r="BI2827" s="8" t="s">
        <v>5126</v>
      </c>
      <c r="BJ2827" s="11">
        <v>30</v>
      </c>
      <c r="BQ2827" s="11">
        <v>136.84970000000001</v>
      </c>
      <c r="BR2827" s="8" t="s">
        <v>13888</v>
      </c>
      <c r="BW2827" s="10">
        <v>44713</v>
      </c>
      <c r="BX2827" s="10">
        <v>44713</v>
      </c>
      <c r="BY2827" s="9">
        <v>0</v>
      </c>
      <c r="BZ2827" s="8" t="s">
        <v>3750</v>
      </c>
      <c r="CF2827" s="8" t="s">
        <v>3708</v>
      </c>
      <c r="CH2827" s="9">
        <v>4365.51</v>
      </c>
      <c r="CM2827" s="12">
        <v>10</v>
      </c>
      <c r="CR2827" s="8" t="s">
        <v>13885</v>
      </c>
      <c r="CV2827" s="13">
        <v>1</v>
      </c>
    </row>
    <row r="2828" spans="1:100" x14ac:dyDescent="0.2">
      <c r="A2828" s="8" t="s">
        <v>13898</v>
      </c>
      <c r="B2828" s="8" t="s">
        <v>13885</v>
      </c>
      <c r="C2828" s="8" t="s">
        <v>12217</v>
      </c>
      <c r="D2828" s="8" t="s">
        <v>4120</v>
      </c>
      <c r="E2828" s="8" t="s">
        <v>7499</v>
      </c>
      <c r="F2828" s="8" t="s">
        <v>3861</v>
      </c>
      <c r="G2828" s="8" t="s">
        <v>13899</v>
      </c>
      <c r="H2828" s="8" t="s">
        <v>3801</v>
      </c>
      <c r="I2828" s="8" t="s">
        <v>4763</v>
      </c>
      <c r="J2828" s="8" t="s">
        <v>3769</v>
      </c>
      <c r="K2828" s="8" t="s">
        <v>13900</v>
      </c>
      <c r="M2828" s="8" t="s">
        <v>3866</v>
      </c>
      <c r="N2828" s="8" t="s">
        <v>3708</v>
      </c>
      <c r="O2828" s="8" t="s">
        <v>3709</v>
      </c>
      <c r="P2828" s="9">
        <v>3287.02</v>
      </c>
      <c r="Q2828" s="8" t="s">
        <v>3710</v>
      </c>
      <c r="R2828" s="8" t="s">
        <v>13888</v>
      </c>
      <c r="S2828" s="9">
        <v>5322.08</v>
      </c>
      <c r="T2828" s="9">
        <v>4105.49</v>
      </c>
      <c r="U2828" s="8" t="s">
        <v>3710</v>
      </c>
      <c r="V2828" s="8" t="s">
        <v>13888</v>
      </c>
      <c r="W2828" s="8" t="s">
        <v>3713</v>
      </c>
      <c r="X2828" s="8" t="s">
        <v>12209</v>
      </c>
      <c r="Y2828" s="8" t="s">
        <v>3738</v>
      </c>
      <c r="Z2828" s="8" t="s">
        <v>3739</v>
      </c>
      <c r="AY2828" s="8" t="s">
        <v>2240</v>
      </c>
      <c r="AZ2828" s="10">
        <v>44399</v>
      </c>
      <c r="BA2828" s="10">
        <v>46241</v>
      </c>
      <c r="BE2828" s="8" t="s">
        <v>7669</v>
      </c>
      <c r="BF2828" s="8" t="s">
        <v>3720</v>
      </c>
      <c r="BG2828" s="11">
        <v>30</v>
      </c>
      <c r="BH2828" s="11">
        <v>1</v>
      </c>
      <c r="BI2828" s="8" t="s">
        <v>5126</v>
      </c>
      <c r="BJ2828" s="11">
        <v>30</v>
      </c>
      <c r="BQ2828" s="11">
        <v>136.84970000000001</v>
      </c>
      <c r="BR2828" s="8" t="s">
        <v>13888</v>
      </c>
      <c r="BW2828" s="10">
        <v>44713</v>
      </c>
      <c r="BX2828" s="10">
        <v>44713</v>
      </c>
      <c r="BY2828" s="9">
        <v>0</v>
      </c>
      <c r="BZ2828" s="8" t="s">
        <v>3750</v>
      </c>
      <c r="CF2828" s="8" t="s">
        <v>3708</v>
      </c>
      <c r="CH2828" s="9">
        <v>4295.72</v>
      </c>
      <c r="CM2828" s="12">
        <v>10</v>
      </c>
      <c r="CR2828" s="8" t="s">
        <v>13885</v>
      </c>
      <c r="CV2828" s="13">
        <v>1</v>
      </c>
    </row>
    <row r="2829" spans="1:100" x14ac:dyDescent="0.2">
      <c r="A2829" s="8" t="s">
        <v>13901</v>
      </c>
      <c r="B2829" s="8" t="s">
        <v>13885</v>
      </c>
      <c r="C2829" s="8" t="s">
        <v>12221</v>
      </c>
      <c r="D2829" s="8" t="s">
        <v>4120</v>
      </c>
      <c r="E2829" s="8" t="s">
        <v>7499</v>
      </c>
      <c r="F2829" s="8" t="s">
        <v>3861</v>
      </c>
      <c r="G2829" s="8" t="s">
        <v>13902</v>
      </c>
      <c r="H2829" s="8" t="s">
        <v>3801</v>
      </c>
      <c r="I2829" s="8" t="s">
        <v>4763</v>
      </c>
      <c r="J2829" s="8" t="s">
        <v>3769</v>
      </c>
      <c r="K2829" s="8" t="s">
        <v>13903</v>
      </c>
      <c r="M2829" s="8" t="s">
        <v>3866</v>
      </c>
      <c r="N2829" s="8" t="s">
        <v>3708</v>
      </c>
      <c r="O2829" s="8" t="s">
        <v>3709</v>
      </c>
      <c r="P2829" s="9">
        <v>3844.14</v>
      </c>
      <c r="Q2829" s="8" t="s">
        <v>3710</v>
      </c>
      <c r="R2829" s="8" t="s">
        <v>13888</v>
      </c>
      <c r="S2829" s="9">
        <v>5322.08</v>
      </c>
      <c r="T2829" s="9">
        <v>4105.49</v>
      </c>
      <c r="U2829" s="8" t="s">
        <v>3710</v>
      </c>
      <c r="V2829" s="8" t="s">
        <v>13888</v>
      </c>
      <c r="W2829" s="8" t="s">
        <v>3713</v>
      </c>
      <c r="X2829" s="8" t="s">
        <v>12209</v>
      </c>
      <c r="Y2829" s="8" t="s">
        <v>3738</v>
      </c>
      <c r="Z2829" s="8" t="s">
        <v>3739</v>
      </c>
      <c r="AY2829" s="8" t="s">
        <v>2240</v>
      </c>
      <c r="AZ2829" s="10">
        <v>44399</v>
      </c>
      <c r="BA2829" s="10">
        <v>46241</v>
      </c>
      <c r="BE2829" s="8" t="s">
        <v>7669</v>
      </c>
      <c r="BF2829" s="8" t="s">
        <v>3720</v>
      </c>
      <c r="BG2829" s="11">
        <v>40</v>
      </c>
      <c r="BH2829" s="11">
        <v>1</v>
      </c>
      <c r="BI2829" s="8" t="s">
        <v>5126</v>
      </c>
      <c r="BJ2829" s="11">
        <v>30</v>
      </c>
      <c r="BQ2829" s="11">
        <v>136.84970000000001</v>
      </c>
      <c r="BR2829" s="8" t="s">
        <v>13888</v>
      </c>
      <c r="BW2829" s="10">
        <v>44713</v>
      </c>
      <c r="BX2829" s="10">
        <v>44713</v>
      </c>
      <c r="BY2829" s="9">
        <v>0</v>
      </c>
      <c r="BZ2829" s="8" t="s">
        <v>3750</v>
      </c>
      <c r="CF2829" s="8" t="s">
        <v>3708</v>
      </c>
      <c r="CH2829" s="9">
        <v>4994.3500000000004</v>
      </c>
      <c r="CM2829" s="12">
        <v>10</v>
      </c>
      <c r="CR2829" s="8" t="s">
        <v>13885</v>
      </c>
      <c r="CV2829" s="13">
        <v>1</v>
      </c>
    </row>
    <row r="2830" spans="1:100" x14ac:dyDescent="0.2">
      <c r="A2830" s="8" t="s">
        <v>13904</v>
      </c>
      <c r="B2830" s="8" t="s">
        <v>13905</v>
      </c>
      <c r="C2830" s="8" t="s">
        <v>13906</v>
      </c>
      <c r="D2830" s="8" t="s">
        <v>3725</v>
      </c>
      <c r="E2830" s="8" t="s">
        <v>6557</v>
      </c>
      <c r="F2830" s="8" t="s">
        <v>3990</v>
      </c>
      <c r="G2830" s="8" t="s">
        <v>13907</v>
      </c>
      <c r="H2830" s="8" t="s">
        <v>3882</v>
      </c>
      <c r="I2830" s="8" t="s">
        <v>8771</v>
      </c>
      <c r="J2830" s="8" t="s">
        <v>8772</v>
      </c>
      <c r="K2830" s="8" t="s">
        <v>13908</v>
      </c>
      <c r="M2830" s="8" t="s">
        <v>3866</v>
      </c>
      <c r="N2830" s="8" t="s">
        <v>3708</v>
      </c>
      <c r="O2830" s="8" t="s">
        <v>3709</v>
      </c>
      <c r="P2830" s="9">
        <v>416.4</v>
      </c>
      <c r="Q2830" s="8" t="s">
        <v>3710</v>
      </c>
      <c r="R2830" s="8" t="s">
        <v>13909</v>
      </c>
      <c r="S2830" s="9">
        <v>576.37</v>
      </c>
      <c r="T2830" s="9">
        <v>407.2</v>
      </c>
      <c r="U2830" s="8" t="s">
        <v>3710</v>
      </c>
      <c r="V2830" s="8" t="s">
        <v>13910</v>
      </c>
      <c r="W2830" s="8" t="s">
        <v>3774</v>
      </c>
      <c r="Y2830" s="8" t="s">
        <v>3738</v>
      </c>
      <c r="AV2830" s="8" t="s">
        <v>13911</v>
      </c>
      <c r="AW2830" s="8">
        <v>78</v>
      </c>
      <c r="AX2830" s="8">
        <v>5</v>
      </c>
      <c r="AY2830" s="8" t="s">
        <v>13912</v>
      </c>
      <c r="AZ2830" s="10">
        <v>43061</v>
      </c>
      <c r="BA2830" s="10">
        <v>44904</v>
      </c>
      <c r="BC2830" s="10">
        <v>44299</v>
      </c>
      <c r="BH2830" s="11">
        <v>225</v>
      </c>
      <c r="BI2830" s="8" t="s">
        <v>5059</v>
      </c>
      <c r="BJ2830" s="11">
        <v>22.222200000000001</v>
      </c>
      <c r="BQ2830" s="11">
        <v>18.3261</v>
      </c>
      <c r="BR2830" s="8" t="s">
        <v>13910</v>
      </c>
      <c r="BW2830" s="10">
        <v>44105</v>
      </c>
      <c r="BX2830" s="10">
        <v>43132</v>
      </c>
      <c r="BY2830" s="9">
        <v>0</v>
      </c>
      <c r="BZ2830" s="8" t="s">
        <v>3777</v>
      </c>
      <c r="CF2830" s="8" t="s">
        <v>3708</v>
      </c>
      <c r="CH2830" s="9">
        <v>604.27</v>
      </c>
      <c r="CM2830" s="12">
        <v>10</v>
      </c>
      <c r="CR2830" s="8" t="s">
        <v>13905</v>
      </c>
      <c r="CV2830" s="13">
        <v>1</v>
      </c>
    </row>
    <row r="2831" spans="1:100" x14ac:dyDescent="0.2">
      <c r="A2831" s="8" t="s">
        <v>13913</v>
      </c>
      <c r="B2831" s="8" t="s">
        <v>13905</v>
      </c>
      <c r="C2831" s="8" t="s">
        <v>13906</v>
      </c>
      <c r="D2831" s="8" t="s">
        <v>3725</v>
      </c>
      <c r="E2831" s="8" t="s">
        <v>5586</v>
      </c>
      <c r="F2831" s="8" t="s">
        <v>3990</v>
      </c>
      <c r="G2831" s="8" t="s">
        <v>13914</v>
      </c>
      <c r="H2831" s="8" t="s">
        <v>3882</v>
      </c>
      <c r="I2831" s="8" t="s">
        <v>8771</v>
      </c>
      <c r="J2831" s="8" t="s">
        <v>8772</v>
      </c>
      <c r="K2831" s="8" t="s">
        <v>13908</v>
      </c>
      <c r="M2831" s="8" t="s">
        <v>3866</v>
      </c>
      <c r="N2831" s="8" t="s">
        <v>3708</v>
      </c>
      <c r="O2831" s="8" t="s">
        <v>3709</v>
      </c>
      <c r="P2831" s="9">
        <v>83.28</v>
      </c>
      <c r="Q2831" s="8" t="s">
        <v>3710</v>
      </c>
      <c r="R2831" s="8" t="s">
        <v>13909</v>
      </c>
      <c r="S2831" s="9">
        <v>115.27</v>
      </c>
      <c r="T2831" s="9">
        <v>81.44</v>
      </c>
      <c r="U2831" s="8" t="s">
        <v>3710</v>
      </c>
      <c r="V2831" s="8" t="s">
        <v>13910</v>
      </c>
      <c r="W2831" s="8" t="s">
        <v>3774</v>
      </c>
      <c r="Y2831" s="8" t="s">
        <v>3738</v>
      </c>
      <c r="AV2831" s="8" t="s">
        <v>13911</v>
      </c>
      <c r="AW2831" s="8">
        <v>78</v>
      </c>
      <c r="AX2831" s="8">
        <v>5</v>
      </c>
      <c r="AY2831" s="8" t="s">
        <v>13912</v>
      </c>
      <c r="AZ2831" s="10">
        <v>43061</v>
      </c>
      <c r="BA2831" s="10">
        <v>44904</v>
      </c>
      <c r="BC2831" s="10">
        <v>44386</v>
      </c>
      <c r="BH2831" s="11">
        <v>225</v>
      </c>
      <c r="BI2831" s="8" t="s">
        <v>5059</v>
      </c>
      <c r="BJ2831" s="11">
        <v>4.4443999999999999</v>
      </c>
      <c r="BQ2831" s="11">
        <v>18.3261</v>
      </c>
      <c r="BR2831" s="8" t="s">
        <v>13910</v>
      </c>
      <c r="BW2831" s="10">
        <v>44105</v>
      </c>
      <c r="BX2831" s="10">
        <v>43132</v>
      </c>
      <c r="BY2831" s="9">
        <v>0</v>
      </c>
      <c r="BZ2831" s="8" t="s">
        <v>3777</v>
      </c>
      <c r="CF2831" s="8" t="s">
        <v>3708</v>
      </c>
      <c r="CH2831" s="9">
        <v>125.5</v>
      </c>
      <c r="CM2831" s="12">
        <v>10</v>
      </c>
      <c r="CR2831" s="8" t="s">
        <v>13905</v>
      </c>
      <c r="CV2831" s="13">
        <v>1</v>
      </c>
    </row>
    <row r="2832" spans="1:100" x14ac:dyDescent="0.2">
      <c r="A2832" s="8" t="s">
        <v>13915</v>
      </c>
      <c r="B2832" s="8" t="s">
        <v>13916</v>
      </c>
      <c r="C2832" s="8" t="s">
        <v>4318</v>
      </c>
      <c r="D2832" s="8" t="s">
        <v>4319</v>
      </c>
      <c r="E2832" s="8" t="s">
        <v>3700</v>
      </c>
      <c r="F2832" s="8" t="s">
        <v>4321</v>
      </c>
      <c r="G2832" s="8" t="s">
        <v>13917</v>
      </c>
      <c r="H2832" s="8" t="s">
        <v>4323</v>
      </c>
      <c r="I2832" s="8" t="s">
        <v>4814</v>
      </c>
      <c r="J2832" s="8" t="s">
        <v>3787</v>
      </c>
      <c r="K2832" s="8" t="s">
        <v>13918</v>
      </c>
      <c r="M2832" s="8" t="s">
        <v>3866</v>
      </c>
      <c r="N2832" s="8" t="s">
        <v>3708</v>
      </c>
      <c r="O2832" s="8" t="s">
        <v>3804</v>
      </c>
      <c r="P2832" s="9">
        <v>3000</v>
      </c>
      <c r="Q2832" s="8" t="s">
        <v>3805</v>
      </c>
      <c r="R2832" s="8" t="s">
        <v>13919</v>
      </c>
      <c r="S2832" s="9">
        <v>2601.58</v>
      </c>
      <c r="T2832" s="9">
        <v>1742.16</v>
      </c>
      <c r="U2832" s="8" t="s">
        <v>3710</v>
      </c>
      <c r="V2832" s="8" t="s">
        <v>13920</v>
      </c>
      <c r="AV2832" s="8" t="s">
        <v>4327</v>
      </c>
      <c r="AW2832" s="8">
        <v>78</v>
      </c>
      <c r="AX2832" s="8">
        <v>2</v>
      </c>
      <c r="AY2832" s="8" t="s">
        <v>2240</v>
      </c>
      <c r="AZ2832" s="10">
        <v>41080</v>
      </c>
      <c r="BB2832" s="8" t="s">
        <v>3717</v>
      </c>
      <c r="BE2832" s="8" t="s">
        <v>4328</v>
      </c>
      <c r="BF2832" s="8" t="s">
        <v>3720</v>
      </c>
      <c r="BG2832" s="11">
        <v>60</v>
      </c>
      <c r="BH2832" s="11">
        <v>1.2</v>
      </c>
      <c r="BI2832" s="8" t="s">
        <v>3720</v>
      </c>
      <c r="BJ2832" s="11">
        <v>60</v>
      </c>
      <c r="BQ2832" s="11">
        <v>29.036000000000001</v>
      </c>
      <c r="BR2832" s="8" t="s">
        <v>13920</v>
      </c>
      <c r="BW2832" s="10">
        <v>43862</v>
      </c>
      <c r="BX2832" s="10">
        <v>44743</v>
      </c>
      <c r="BY2832" s="9">
        <v>1275.5999999999999</v>
      </c>
      <c r="BZ2832" s="8" t="s">
        <v>3750</v>
      </c>
      <c r="CF2832" s="8" t="s">
        <v>3708</v>
      </c>
      <c r="CH2832" s="9">
        <v>3935.8</v>
      </c>
      <c r="CM2832" s="12">
        <v>10</v>
      </c>
      <c r="CR2832" s="8" t="s">
        <v>13916</v>
      </c>
      <c r="CV2832" s="13">
        <v>1</v>
      </c>
    </row>
    <row r="2833" spans="1:100" x14ac:dyDescent="0.2">
      <c r="A2833" s="8" t="s">
        <v>2251</v>
      </c>
      <c r="B2833" s="8" t="s">
        <v>13916</v>
      </c>
      <c r="C2833" s="8" t="s">
        <v>4318</v>
      </c>
      <c r="D2833" s="8" t="s">
        <v>4319</v>
      </c>
      <c r="E2833" s="8" t="s">
        <v>4051</v>
      </c>
      <c r="F2833" s="8" t="s">
        <v>4321</v>
      </c>
      <c r="G2833" s="8" t="s">
        <v>11562</v>
      </c>
      <c r="H2833" s="8" t="s">
        <v>4323</v>
      </c>
      <c r="I2833" s="8" t="s">
        <v>4814</v>
      </c>
      <c r="J2833" s="8" t="s">
        <v>3787</v>
      </c>
      <c r="K2833" s="8" t="s">
        <v>13918</v>
      </c>
      <c r="M2833" s="8" t="s">
        <v>3866</v>
      </c>
      <c r="N2833" s="8" t="s">
        <v>3708</v>
      </c>
      <c r="O2833" s="8" t="s">
        <v>3804</v>
      </c>
      <c r="P2833" s="9">
        <v>1500</v>
      </c>
      <c r="Q2833" s="8" t="s">
        <v>3805</v>
      </c>
      <c r="S2833" s="9">
        <v>1300.79</v>
      </c>
      <c r="T2833" s="9">
        <v>871.08</v>
      </c>
      <c r="U2833" s="8" t="s">
        <v>3710</v>
      </c>
      <c r="V2833" s="8" t="s">
        <v>4326</v>
      </c>
      <c r="AV2833" s="8" t="s">
        <v>4327</v>
      </c>
      <c r="AW2833" s="8">
        <v>78</v>
      </c>
      <c r="AX2833" s="8">
        <v>2</v>
      </c>
      <c r="AY2833" s="8" t="s">
        <v>2240</v>
      </c>
      <c r="AZ2833" s="10">
        <v>41080</v>
      </c>
      <c r="BB2833" s="8" t="s">
        <v>3717</v>
      </c>
      <c r="BC2833" s="10">
        <v>43880</v>
      </c>
      <c r="BE2833" s="8" t="s">
        <v>4328</v>
      </c>
      <c r="BF2833" s="8" t="s">
        <v>3720</v>
      </c>
      <c r="BG2833" s="11">
        <v>30</v>
      </c>
      <c r="BH2833" s="11">
        <v>1.2</v>
      </c>
      <c r="BI2833" s="8" t="s">
        <v>3720</v>
      </c>
      <c r="BJ2833" s="11">
        <v>30</v>
      </c>
      <c r="BQ2833" s="11">
        <v>29.036000000000001</v>
      </c>
      <c r="BR2833" s="8" t="s">
        <v>4326</v>
      </c>
      <c r="BW2833" s="10">
        <v>42370</v>
      </c>
      <c r="BX2833" s="10">
        <v>43983</v>
      </c>
      <c r="BY2833" s="9">
        <v>637.79999999999995</v>
      </c>
      <c r="BZ2833" s="8" t="s">
        <v>3721</v>
      </c>
      <c r="CF2833" s="8" t="s">
        <v>3708</v>
      </c>
      <c r="CH2833" s="9">
        <v>2021.8</v>
      </c>
      <c r="CM2833" s="12">
        <v>10</v>
      </c>
      <c r="CR2833" s="8" t="s">
        <v>13916</v>
      </c>
      <c r="CV2833" s="13">
        <v>1</v>
      </c>
    </row>
    <row r="2834" spans="1:100" x14ac:dyDescent="0.2">
      <c r="A2834" s="8" t="s">
        <v>13921</v>
      </c>
      <c r="B2834" s="8" t="s">
        <v>13916</v>
      </c>
      <c r="C2834" s="8" t="s">
        <v>12018</v>
      </c>
      <c r="D2834" s="8" t="s">
        <v>4319</v>
      </c>
      <c r="E2834" s="8" t="s">
        <v>3700</v>
      </c>
      <c r="F2834" s="8" t="s">
        <v>4321</v>
      </c>
      <c r="G2834" s="8" t="s">
        <v>13922</v>
      </c>
      <c r="H2834" s="8" t="s">
        <v>4323</v>
      </c>
      <c r="I2834" s="8" t="s">
        <v>4814</v>
      </c>
      <c r="J2834" s="8" t="s">
        <v>3787</v>
      </c>
      <c r="K2834" s="8" t="s">
        <v>13923</v>
      </c>
      <c r="M2834" s="8" t="s">
        <v>3866</v>
      </c>
      <c r="N2834" s="8" t="s">
        <v>3708</v>
      </c>
      <c r="O2834" s="8" t="s">
        <v>3804</v>
      </c>
      <c r="P2834" s="9">
        <v>1200</v>
      </c>
      <c r="Q2834" s="8" t="s">
        <v>3805</v>
      </c>
      <c r="R2834" s="8" t="s">
        <v>13919</v>
      </c>
      <c r="S2834" s="9">
        <v>325.2</v>
      </c>
      <c r="T2834" s="9">
        <v>217.77</v>
      </c>
      <c r="U2834" s="8" t="s">
        <v>3710</v>
      </c>
      <c r="V2834" s="8" t="s">
        <v>13920</v>
      </c>
      <c r="AV2834" s="8" t="s">
        <v>4327</v>
      </c>
      <c r="AW2834" s="8">
        <v>78</v>
      </c>
      <c r="AX2834" s="8">
        <v>2</v>
      </c>
      <c r="AY2834" s="8" t="s">
        <v>2240</v>
      </c>
      <c r="AZ2834" s="10">
        <v>41080</v>
      </c>
      <c r="BB2834" s="8" t="s">
        <v>3717</v>
      </c>
      <c r="BE2834" s="8" t="s">
        <v>4328</v>
      </c>
      <c r="BF2834" s="8" t="s">
        <v>3720</v>
      </c>
      <c r="BG2834" s="11">
        <v>7.5</v>
      </c>
      <c r="BH2834" s="11">
        <v>1.2</v>
      </c>
      <c r="BI2834" s="8" t="s">
        <v>3720</v>
      </c>
      <c r="BJ2834" s="11">
        <v>7.5</v>
      </c>
      <c r="BQ2834" s="11">
        <v>29.036000000000001</v>
      </c>
      <c r="BR2834" s="8" t="s">
        <v>13920</v>
      </c>
      <c r="BW2834" s="10">
        <v>43862</v>
      </c>
      <c r="BX2834" s="10">
        <v>44743</v>
      </c>
      <c r="BY2834" s="9">
        <v>159.44999999999999</v>
      </c>
      <c r="BZ2834" s="8" t="s">
        <v>3750</v>
      </c>
      <c r="CF2834" s="8" t="s">
        <v>3708</v>
      </c>
      <c r="CH2834" s="9">
        <v>1635.7</v>
      </c>
      <c r="CM2834" s="12">
        <v>10</v>
      </c>
      <c r="CR2834" s="8" t="s">
        <v>13916</v>
      </c>
      <c r="CV2834" s="13">
        <v>1</v>
      </c>
    </row>
    <row r="2835" spans="1:100" x14ac:dyDescent="0.2">
      <c r="A2835" s="8" t="s">
        <v>2249</v>
      </c>
      <c r="B2835" s="8" t="s">
        <v>13916</v>
      </c>
      <c r="C2835" s="8" t="s">
        <v>12018</v>
      </c>
      <c r="D2835" s="8" t="s">
        <v>4319</v>
      </c>
      <c r="E2835" s="8" t="s">
        <v>4051</v>
      </c>
      <c r="F2835" s="8" t="s">
        <v>4321</v>
      </c>
      <c r="G2835" s="8" t="s">
        <v>13924</v>
      </c>
      <c r="H2835" s="8" t="s">
        <v>4323</v>
      </c>
      <c r="I2835" s="8" t="s">
        <v>4814</v>
      </c>
      <c r="J2835" s="8" t="s">
        <v>3787</v>
      </c>
      <c r="K2835" s="8" t="s">
        <v>13923</v>
      </c>
      <c r="M2835" s="8" t="s">
        <v>3866</v>
      </c>
      <c r="N2835" s="8" t="s">
        <v>3708</v>
      </c>
      <c r="O2835" s="8" t="s">
        <v>3804</v>
      </c>
      <c r="P2835" s="9">
        <v>450</v>
      </c>
      <c r="Q2835" s="8" t="s">
        <v>3805</v>
      </c>
      <c r="R2835" s="8" t="s">
        <v>13925</v>
      </c>
      <c r="S2835" s="9">
        <v>162.61000000000001</v>
      </c>
      <c r="T2835" s="9">
        <v>108.89</v>
      </c>
      <c r="U2835" s="8" t="s">
        <v>3710</v>
      </c>
      <c r="V2835" s="8" t="s">
        <v>4326</v>
      </c>
      <c r="AV2835" s="8" t="s">
        <v>4327</v>
      </c>
      <c r="AW2835" s="8">
        <v>78</v>
      </c>
      <c r="AX2835" s="8">
        <v>2</v>
      </c>
      <c r="AY2835" s="8" t="s">
        <v>2240</v>
      </c>
      <c r="AZ2835" s="10">
        <v>41080</v>
      </c>
      <c r="BB2835" s="8" t="s">
        <v>3717</v>
      </c>
      <c r="BC2835" s="10">
        <v>43910</v>
      </c>
      <c r="BD2835" s="10">
        <v>44722</v>
      </c>
      <c r="BE2835" s="8" t="s">
        <v>4328</v>
      </c>
      <c r="BF2835" s="8" t="s">
        <v>3720</v>
      </c>
      <c r="BG2835" s="11">
        <v>3.75</v>
      </c>
      <c r="BH2835" s="11">
        <v>1.2</v>
      </c>
      <c r="BI2835" s="8" t="s">
        <v>3720</v>
      </c>
      <c r="BJ2835" s="11">
        <v>3.75</v>
      </c>
      <c r="BQ2835" s="11">
        <v>29.036000000000001</v>
      </c>
      <c r="BR2835" s="8" t="s">
        <v>4326</v>
      </c>
      <c r="BW2835" s="10">
        <v>41275</v>
      </c>
      <c r="BX2835" s="10">
        <v>43983</v>
      </c>
      <c r="BY2835" s="9">
        <v>79.73</v>
      </c>
      <c r="BZ2835" s="8" t="s">
        <v>3721</v>
      </c>
      <c r="CF2835" s="8" t="s">
        <v>3708</v>
      </c>
      <c r="CH2835" s="9">
        <v>650.1</v>
      </c>
      <c r="CM2835" s="12">
        <v>10</v>
      </c>
      <c r="CR2835" s="8" t="s">
        <v>13916</v>
      </c>
      <c r="CV2835" s="13">
        <v>1</v>
      </c>
    </row>
    <row r="2836" spans="1:100" x14ac:dyDescent="0.2">
      <c r="A2836" s="8" t="s">
        <v>13926</v>
      </c>
      <c r="B2836" s="8" t="s">
        <v>13916</v>
      </c>
      <c r="C2836" s="8" t="s">
        <v>4332</v>
      </c>
      <c r="D2836" s="8" t="s">
        <v>4319</v>
      </c>
      <c r="E2836" s="8" t="s">
        <v>3700</v>
      </c>
      <c r="F2836" s="8" t="s">
        <v>4321</v>
      </c>
      <c r="G2836" s="8" t="s">
        <v>13927</v>
      </c>
      <c r="H2836" s="8" t="s">
        <v>4323</v>
      </c>
      <c r="I2836" s="8" t="s">
        <v>4814</v>
      </c>
      <c r="J2836" s="8" t="s">
        <v>3787</v>
      </c>
      <c r="K2836" s="8" t="s">
        <v>13928</v>
      </c>
      <c r="M2836" s="8" t="s">
        <v>3866</v>
      </c>
      <c r="N2836" s="8" t="s">
        <v>3708</v>
      </c>
      <c r="O2836" s="8" t="s">
        <v>3804</v>
      </c>
      <c r="P2836" s="9">
        <v>1400</v>
      </c>
      <c r="Q2836" s="8" t="s">
        <v>3805</v>
      </c>
      <c r="R2836" s="8" t="s">
        <v>13919</v>
      </c>
      <c r="S2836" s="9">
        <v>650.4</v>
      </c>
      <c r="T2836" s="9">
        <v>435.54</v>
      </c>
      <c r="U2836" s="8" t="s">
        <v>3710</v>
      </c>
      <c r="V2836" s="8" t="s">
        <v>13920</v>
      </c>
      <c r="AV2836" s="8" t="s">
        <v>4327</v>
      </c>
      <c r="AW2836" s="8">
        <v>78</v>
      </c>
      <c r="AX2836" s="8">
        <v>2</v>
      </c>
      <c r="AY2836" s="8" t="s">
        <v>2240</v>
      </c>
      <c r="AZ2836" s="10">
        <v>41080</v>
      </c>
      <c r="BB2836" s="8" t="s">
        <v>3717</v>
      </c>
      <c r="BE2836" s="8" t="s">
        <v>4328</v>
      </c>
      <c r="BF2836" s="8" t="s">
        <v>3720</v>
      </c>
      <c r="BG2836" s="11">
        <v>15</v>
      </c>
      <c r="BH2836" s="11">
        <v>1.2</v>
      </c>
      <c r="BI2836" s="8" t="s">
        <v>3720</v>
      </c>
      <c r="BJ2836" s="11">
        <v>15</v>
      </c>
      <c r="BQ2836" s="11">
        <v>29.036000000000001</v>
      </c>
      <c r="BR2836" s="8" t="s">
        <v>13920</v>
      </c>
      <c r="BW2836" s="10">
        <v>43862</v>
      </c>
      <c r="BX2836" s="10">
        <v>44743</v>
      </c>
      <c r="BY2836" s="9">
        <v>318.89999999999998</v>
      </c>
      <c r="BZ2836" s="8" t="s">
        <v>3750</v>
      </c>
      <c r="CF2836" s="8" t="s">
        <v>3708</v>
      </c>
      <c r="CH2836" s="9">
        <v>1893.1</v>
      </c>
      <c r="CM2836" s="12">
        <v>10</v>
      </c>
      <c r="CR2836" s="8" t="s">
        <v>13916</v>
      </c>
      <c r="CV2836" s="13">
        <v>1</v>
      </c>
    </row>
    <row r="2837" spans="1:100" x14ac:dyDescent="0.2">
      <c r="A2837" s="8" t="s">
        <v>2239</v>
      </c>
      <c r="B2837" s="8" t="s">
        <v>13916</v>
      </c>
      <c r="C2837" s="8" t="s">
        <v>4332</v>
      </c>
      <c r="D2837" s="8" t="s">
        <v>4319</v>
      </c>
      <c r="E2837" s="8" t="s">
        <v>4051</v>
      </c>
      <c r="F2837" s="8" t="s">
        <v>4321</v>
      </c>
      <c r="G2837" s="8" t="s">
        <v>11565</v>
      </c>
      <c r="H2837" s="8" t="s">
        <v>4323</v>
      </c>
      <c r="I2837" s="8" t="s">
        <v>4814</v>
      </c>
      <c r="J2837" s="8" t="s">
        <v>3787</v>
      </c>
      <c r="K2837" s="8" t="s">
        <v>13928</v>
      </c>
      <c r="M2837" s="8" t="s">
        <v>3866</v>
      </c>
      <c r="N2837" s="8" t="s">
        <v>3708</v>
      </c>
      <c r="O2837" s="8" t="s">
        <v>3804</v>
      </c>
      <c r="P2837" s="9">
        <v>620</v>
      </c>
      <c r="Q2837" s="8" t="s">
        <v>3805</v>
      </c>
      <c r="R2837" s="8" t="s">
        <v>13925</v>
      </c>
      <c r="S2837" s="9">
        <v>325.2</v>
      </c>
      <c r="T2837" s="9">
        <v>217.77</v>
      </c>
      <c r="U2837" s="8" t="s">
        <v>3710</v>
      </c>
      <c r="V2837" s="8" t="s">
        <v>4326</v>
      </c>
      <c r="AV2837" s="8" t="s">
        <v>4327</v>
      </c>
      <c r="AW2837" s="8">
        <v>78</v>
      </c>
      <c r="AX2837" s="8">
        <v>2</v>
      </c>
      <c r="AY2837" s="8" t="s">
        <v>2240</v>
      </c>
      <c r="AZ2837" s="10">
        <v>41080</v>
      </c>
      <c r="BB2837" s="8" t="s">
        <v>3717</v>
      </c>
      <c r="BC2837" s="10">
        <v>43910</v>
      </c>
      <c r="BE2837" s="8" t="s">
        <v>4328</v>
      </c>
      <c r="BF2837" s="8" t="s">
        <v>3720</v>
      </c>
      <c r="BG2837" s="11">
        <v>7.5</v>
      </c>
      <c r="BH2837" s="11">
        <v>1.2</v>
      </c>
      <c r="BI2837" s="8" t="s">
        <v>3720</v>
      </c>
      <c r="BJ2837" s="11">
        <v>7.5</v>
      </c>
      <c r="BQ2837" s="11">
        <v>29.036000000000001</v>
      </c>
      <c r="BR2837" s="8" t="s">
        <v>4326</v>
      </c>
      <c r="BW2837" s="10">
        <v>41275</v>
      </c>
      <c r="BX2837" s="10">
        <v>43983</v>
      </c>
      <c r="BY2837" s="9">
        <v>159.44999999999999</v>
      </c>
      <c r="BZ2837" s="8" t="s">
        <v>3721</v>
      </c>
      <c r="CF2837" s="8" t="s">
        <v>3708</v>
      </c>
      <c r="CH2837" s="9">
        <v>876.7</v>
      </c>
      <c r="CM2837" s="12">
        <v>10</v>
      </c>
      <c r="CR2837" s="8" t="s">
        <v>13916</v>
      </c>
      <c r="CV2837" s="13">
        <v>1</v>
      </c>
    </row>
    <row r="2838" spans="1:100" x14ac:dyDescent="0.2">
      <c r="A2838" s="8" t="s">
        <v>13929</v>
      </c>
      <c r="B2838" s="8" t="s">
        <v>13916</v>
      </c>
      <c r="C2838" s="8" t="s">
        <v>4339</v>
      </c>
      <c r="D2838" s="8" t="s">
        <v>4319</v>
      </c>
      <c r="E2838" s="8" t="s">
        <v>3700</v>
      </c>
      <c r="F2838" s="8" t="s">
        <v>4321</v>
      </c>
      <c r="G2838" s="8" t="s">
        <v>13930</v>
      </c>
      <c r="H2838" s="8" t="s">
        <v>4323</v>
      </c>
      <c r="I2838" s="8" t="s">
        <v>4814</v>
      </c>
      <c r="J2838" s="8" t="s">
        <v>3787</v>
      </c>
      <c r="K2838" s="8" t="s">
        <v>13931</v>
      </c>
      <c r="M2838" s="8" t="s">
        <v>3866</v>
      </c>
      <c r="N2838" s="8" t="s">
        <v>3708</v>
      </c>
      <c r="O2838" s="8" t="s">
        <v>3804</v>
      </c>
      <c r="P2838" s="9">
        <v>2000</v>
      </c>
      <c r="Q2838" s="8" t="s">
        <v>3805</v>
      </c>
      <c r="R2838" s="8" t="s">
        <v>13919</v>
      </c>
      <c r="S2838" s="9">
        <v>1300.79</v>
      </c>
      <c r="T2838" s="9">
        <v>871.08</v>
      </c>
      <c r="U2838" s="8" t="s">
        <v>3710</v>
      </c>
      <c r="V2838" s="8" t="s">
        <v>13920</v>
      </c>
      <c r="AV2838" s="8" t="s">
        <v>4327</v>
      </c>
      <c r="AW2838" s="8">
        <v>78</v>
      </c>
      <c r="AX2838" s="8">
        <v>2</v>
      </c>
      <c r="AY2838" s="8" t="s">
        <v>2240</v>
      </c>
      <c r="AZ2838" s="10">
        <v>41080</v>
      </c>
      <c r="BB2838" s="8" t="s">
        <v>3717</v>
      </c>
      <c r="BE2838" s="8" t="s">
        <v>4328</v>
      </c>
      <c r="BF2838" s="8" t="s">
        <v>3720</v>
      </c>
      <c r="BG2838" s="11">
        <v>30</v>
      </c>
      <c r="BH2838" s="11">
        <v>1.2</v>
      </c>
      <c r="BI2838" s="8" t="s">
        <v>3720</v>
      </c>
      <c r="BJ2838" s="11">
        <v>30</v>
      </c>
      <c r="BQ2838" s="11">
        <v>29.036000000000001</v>
      </c>
      <c r="BR2838" s="8" t="s">
        <v>13920</v>
      </c>
      <c r="BW2838" s="10">
        <v>43862</v>
      </c>
      <c r="BX2838" s="10">
        <v>44743</v>
      </c>
      <c r="BY2838" s="9">
        <v>637.79999999999995</v>
      </c>
      <c r="BZ2838" s="8" t="s">
        <v>3750</v>
      </c>
      <c r="CF2838" s="8" t="s">
        <v>3708</v>
      </c>
      <c r="CH2838" s="9">
        <v>2665.3</v>
      </c>
      <c r="CM2838" s="12">
        <v>10</v>
      </c>
      <c r="CR2838" s="8" t="s">
        <v>13916</v>
      </c>
      <c r="CV2838" s="13">
        <v>1</v>
      </c>
    </row>
    <row r="2839" spans="1:100" x14ac:dyDescent="0.2">
      <c r="A2839" s="8" t="s">
        <v>2243</v>
      </c>
      <c r="B2839" s="8" t="s">
        <v>13916</v>
      </c>
      <c r="C2839" s="8" t="s">
        <v>4339</v>
      </c>
      <c r="D2839" s="8" t="s">
        <v>4319</v>
      </c>
      <c r="E2839" s="8" t="s">
        <v>4051</v>
      </c>
      <c r="F2839" s="8" t="s">
        <v>4321</v>
      </c>
      <c r="G2839" s="8" t="s">
        <v>11568</v>
      </c>
      <c r="H2839" s="8" t="s">
        <v>4323</v>
      </c>
      <c r="I2839" s="8" t="s">
        <v>4814</v>
      </c>
      <c r="J2839" s="8" t="s">
        <v>3787</v>
      </c>
      <c r="K2839" s="8" t="s">
        <v>13931</v>
      </c>
      <c r="M2839" s="8" t="s">
        <v>3866</v>
      </c>
      <c r="N2839" s="8" t="s">
        <v>3708</v>
      </c>
      <c r="O2839" s="8" t="s">
        <v>3804</v>
      </c>
      <c r="P2839" s="9">
        <v>1000</v>
      </c>
      <c r="Q2839" s="8" t="s">
        <v>3805</v>
      </c>
      <c r="R2839" s="8" t="s">
        <v>13925</v>
      </c>
      <c r="S2839" s="9">
        <v>650.4</v>
      </c>
      <c r="T2839" s="9">
        <v>435.54</v>
      </c>
      <c r="U2839" s="8" t="s">
        <v>3710</v>
      </c>
      <c r="V2839" s="8" t="s">
        <v>4326</v>
      </c>
      <c r="AV2839" s="8" t="s">
        <v>4327</v>
      </c>
      <c r="AW2839" s="8">
        <v>78</v>
      </c>
      <c r="AX2839" s="8">
        <v>2</v>
      </c>
      <c r="AY2839" s="8" t="s">
        <v>2240</v>
      </c>
      <c r="AZ2839" s="10">
        <v>41080</v>
      </c>
      <c r="BB2839" s="8" t="s">
        <v>3717</v>
      </c>
      <c r="BC2839" s="10">
        <v>43844</v>
      </c>
      <c r="BE2839" s="8" t="s">
        <v>4328</v>
      </c>
      <c r="BF2839" s="8" t="s">
        <v>3720</v>
      </c>
      <c r="BG2839" s="11">
        <v>15</v>
      </c>
      <c r="BH2839" s="11">
        <v>1.2</v>
      </c>
      <c r="BI2839" s="8" t="s">
        <v>3720</v>
      </c>
      <c r="BJ2839" s="11">
        <v>15</v>
      </c>
      <c r="BQ2839" s="11">
        <v>29.036000000000001</v>
      </c>
      <c r="BR2839" s="8" t="s">
        <v>4326</v>
      </c>
      <c r="BW2839" s="10">
        <v>41275</v>
      </c>
      <c r="BX2839" s="10">
        <v>43983</v>
      </c>
      <c r="BY2839" s="9">
        <v>318.89999999999998</v>
      </c>
      <c r="BZ2839" s="8" t="s">
        <v>3721</v>
      </c>
      <c r="CF2839" s="8" t="s">
        <v>3708</v>
      </c>
      <c r="CH2839" s="9">
        <v>1378.3</v>
      </c>
      <c r="CM2839" s="12">
        <v>10</v>
      </c>
      <c r="CR2839" s="8" t="s">
        <v>13916</v>
      </c>
      <c r="CV2839" s="13">
        <v>1</v>
      </c>
    </row>
    <row r="2840" spans="1:100" x14ac:dyDescent="0.2">
      <c r="A2840" s="8" t="s">
        <v>13932</v>
      </c>
      <c r="B2840" s="8" t="s">
        <v>13916</v>
      </c>
      <c r="C2840" s="8" t="s">
        <v>11571</v>
      </c>
      <c r="D2840" s="8" t="s">
        <v>4319</v>
      </c>
      <c r="E2840" s="8" t="s">
        <v>3700</v>
      </c>
      <c r="F2840" s="8" t="s">
        <v>4321</v>
      </c>
      <c r="G2840" s="8" t="s">
        <v>13933</v>
      </c>
      <c r="H2840" s="8" t="s">
        <v>4323</v>
      </c>
      <c r="I2840" s="8" t="s">
        <v>4814</v>
      </c>
      <c r="J2840" s="8" t="s">
        <v>3787</v>
      </c>
      <c r="K2840" s="8" t="s">
        <v>13934</v>
      </c>
      <c r="M2840" s="8" t="s">
        <v>3866</v>
      </c>
      <c r="N2840" s="8" t="s">
        <v>3708</v>
      </c>
      <c r="O2840" s="8" t="s">
        <v>3804</v>
      </c>
      <c r="P2840" s="9">
        <v>2400</v>
      </c>
      <c r="Q2840" s="8" t="s">
        <v>3805</v>
      </c>
      <c r="R2840" s="8" t="s">
        <v>13919</v>
      </c>
      <c r="S2840" s="9">
        <v>1951.19</v>
      </c>
      <c r="T2840" s="9">
        <v>1306.6199999999999</v>
      </c>
      <c r="U2840" s="8" t="s">
        <v>3710</v>
      </c>
      <c r="V2840" s="8" t="s">
        <v>13920</v>
      </c>
      <c r="AV2840" s="8" t="s">
        <v>4327</v>
      </c>
      <c r="AW2840" s="8">
        <v>78</v>
      </c>
      <c r="AX2840" s="8">
        <v>2</v>
      </c>
      <c r="AY2840" s="8" t="s">
        <v>2240</v>
      </c>
      <c r="AZ2840" s="10">
        <v>41080</v>
      </c>
      <c r="BB2840" s="8" t="s">
        <v>3717</v>
      </c>
      <c r="BE2840" s="8" t="s">
        <v>4328</v>
      </c>
      <c r="BF2840" s="8" t="s">
        <v>3720</v>
      </c>
      <c r="BG2840" s="11">
        <v>45</v>
      </c>
      <c r="BH2840" s="11">
        <v>1.2</v>
      </c>
      <c r="BI2840" s="8" t="s">
        <v>3720</v>
      </c>
      <c r="BJ2840" s="11">
        <v>45</v>
      </c>
      <c r="BQ2840" s="11">
        <v>29.036000000000001</v>
      </c>
      <c r="BR2840" s="8" t="s">
        <v>13920</v>
      </c>
      <c r="BW2840" s="10">
        <v>43862</v>
      </c>
      <c r="BX2840" s="10">
        <v>44743</v>
      </c>
      <c r="BY2840" s="9">
        <v>956.7</v>
      </c>
      <c r="BZ2840" s="8" t="s">
        <v>3750</v>
      </c>
      <c r="CF2840" s="8" t="s">
        <v>3708</v>
      </c>
      <c r="CH2840" s="9">
        <v>3180.1</v>
      </c>
      <c r="CM2840" s="12">
        <v>10</v>
      </c>
      <c r="CR2840" s="8" t="s">
        <v>13916</v>
      </c>
      <c r="CV2840" s="13">
        <v>1</v>
      </c>
    </row>
    <row r="2841" spans="1:100" x14ac:dyDescent="0.2">
      <c r="A2841" s="8" t="s">
        <v>13935</v>
      </c>
      <c r="B2841" s="8" t="s">
        <v>13916</v>
      </c>
      <c r="C2841" s="8" t="s">
        <v>11571</v>
      </c>
      <c r="D2841" s="8" t="s">
        <v>4319</v>
      </c>
      <c r="E2841" s="8" t="s">
        <v>4051</v>
      </c>
      <c r="F2841" s="8" t="s">
        <v>4321</v>
      </c>
      <c r="G2841" s="8" t="s">
        <v>11572</v>
      </c>
      <c r="H2841" s="8" t="s">
        <v>4323</v>
      </c>
      <c r="I2841" s="8" t="s">
        <v>4814</v>
      </c>
      <c r="J2841" s="8" t="s">
        <v>3787</v>
      </c>
      <c r="K2841" s="8" t="s">
        <v>13934</v>
      </c>
      <c r="M2841" s="8" t="s">
        <v>3866</v>
      </c>
      <c r="N2841" s="8" t="s">
        <v>3708</v>
      </c>
      <c r="O2841" s="8" t="s">
        <v>3804</v>
      </c>
      <c r="P2841" s="9">
        <v>1200</v>
      </c>
      <c r="Q2841" s="8" t="s">
        <v>3805</v>
      </c>
      <c r="R2841" s="8" t="s">
        <v>13925</v>
      </c>
      <c r="S2841" s="9">
        <v>975.59</v>
      </c>
      <c r="T2841" s="9">
        <v>653.30999999999995</v>
      </c>
      <c r="U2841" s="8" t="s">
        <v>3710</v>
      </c>
      <c r="V2841" s="8" t="s">
        <v>4326</v>
      </c>
      <c r="AV2841" s="8" t="s">
        <v>4327</v>
      </c>
      <c r="AW2841" s="8">
        <v>78</v>
      </c>
      <c r="AX2841" s="8">
        <v>2</v>
      </c>
      <c r="AY2841" s="8" t="s">
        <v>2240</v>
      </c>
      <c r="AZ2841" s="10">
        <v>41080</v>
      </c>
      <c r="BB2841" s="8" t="s">
        <v>3717</v>
      </c>
      <c r="BC2841" s="10">
        <v>43880</v>
      </c>
      <c r="BE2841" s="8" t="s">
        <v>4328</v>
      </c>
      <c r="BF2841" s="8" t="s">
        <v>3720</v>
      </c>
      <c r="BG2841" s="11">
        <v>22.5</v>
      </c>
      <c r="BH2841" s="11">
        <v>1.2</v>
      </c>
      <c r="BI2841" s="8" t="s">
        <v>3720</v>
      </c>
      <c r="BJ2841" s="11">
        <v>22.5</v>
      </c>
      <c r="BQ2841" s="11">
        <v>29.036000000000001</v>
      </c>
      <c r="BR2841" s="8" t="s">
        <v>4326</v>
      </c>
      <c r="BW2841" s="10">
        <v>41275</v>
      </c>
      <c r="BX2841" s="10">
        <v>43983</v>
      </c>
      <c r="BY2841" s="9">
        <v>478.35</v>
      </c>
      <c r="BZ2841" s="8" t="s">
        <v>3721</v>
      </c>
      <c r="CF2841" s="8" t="s">
        <v>3708</v>
      </c>
      <c r="CH2841" s="9">
        <v>1635.7</v>
      </c>
      <c r="CM2841" s="12">
        <v>10</v>
      </c>
      <c r="CR2841" s="8" t="s">
        <v>13916</v>
      </c>
      <c r="CV2841" s="13">
        <v>1</v>
      </c>
    </row>
    <row r="2842" spans="1:100" x14ac:dyDescent="0.2">
      <c r="A2842" s="8" t="s">
        <v>13936</v>
      </c>
      <c r="B2842" s="8" t="s">
        <v>13937</v>
      </c>
      <c r="C2842" s="8" t="s">
        <v>4828</v>
      </c>
      <c r="D2842" s="8" t="s">
        <v>3725</v>
      </c>
      <c r="E2842" s="8" t="s">
        <v>4682</v>
      </c>
      <c r="F2842" s="8" t="s">
        <v>3990</v>
      </c>
      <c r="G2842" s="8" t="s">
        <v>13938</v>
      </c>
      <c r="H2842" s="8" t="s">
        <v>3882</v>
      </c>
      <c r="I2842" s="8" t="s">
        <v>6836</v>
      </c>
      <c r="J2842" s="8" t="s">
        <v>3774</v>
      </c>
      <c r="K2842" s="8" t="s">
        <v>13939</v>
      </c>
      <c r="M2842" s="8" t="s">
        <v>3707</v>
      </c>
      <c r="N2842" s="8" t="s">
        <v>3708</v>
      </c>
      <c r="O2842" s="8" t="s">
        <v>3709</v>
      </c>
      <c r="P2842" s="9">
        <v>41.64</v>
      </c>
      <c r="Q2842" s="8" t="s">
        <v>3710</v>
      </c>
      <c r="R2842" s="8" t="s">
        <v>13909</v>
      </c>
      <c r="S2842" s="9">
        <v>48.25</v>
      </c>
      <c r="T2842" s="9">
        <v>33.61</v>
      </c>
      <c r="U2842" s="8" t="s">
        <v>3710</v>
      </c>
      <c r="V2842" s="8" t="s">
        <v>13940</v>
      </c>
      <c r="W2842" s="8" t="s">
        <v>3774</v>
      </c>
      <c r="Y2842" s="8" t="s">
        <v>3738</v>
      </c>
      <c r="AV2842" s="8" t="s">
        <v>13911</v>
      </c>
      <c r="AW2842" s="8">
        <v>78</v>
      </c>
      <c r="AX2842" s="8">
        <v>5</v>
      </c>
      <c r="AY2842" s="8" t="s">
        <v>13912</v>
      </c>
      <c r="BB2842" s="8" t="s">
        <v>3717</v>
      </c>
      <c r="BH2842" s="11">
        <v>225</v>
      </c>
      <c r="BI2842" s="8" t="s">
        <v>5059</v>
      </c>
      <c r="BJ2842" s="11">
        <v>2.2222</v>
      </c>
      <c r="BQ2842" s="11">
        <v>15.1259</v>
      </c>
      <c r="BR2842" s="8" t="s">
        <v>13940</v>
      </c>
      <c r="BW2842" s="10">
        <v>44105</v>
      </c>
      <c r="BX2842" s="10">
        <v>44166</v>
      </c>
      <c r="BY2842" s="9">
        <v>0</v>
      </c>
      <c r="BZ2842" s="8" t="s">
        <v>3777</v>
      </c>
      <c r="CF2842" s="8" t="s">
        <v>3708</v>
      </c>
      <c r="CH2842" s="9">
        <v>62.75</v>
      </c>
      <c r="CM2842" s="12">
        <v>10</v>
      </c>
      <c r="CR2842" s="8" t="s">
        <v>13937</v>
      </c>
      <c r="CV2842" s="13">
        <v>1</v>
      </c>
    </row>
    <row r="2843" spans="1:100" x14ac:dyDescent="0.2">
      <c r="A2843" s="8" t="s">
        <v>2259</v>
      </c>
      <c r="B2843" s="8" t="s">
        <v>13941</v>
      </c>
      <c r="C2843" s="8" t="s">
        <v>4318</v>
      </c>
      <c r="D2843" s="8" t="s">
        <v>4319</v>
      </c>
      <c r="E2843" s="8" t="s">
        <v>13942</v>
      </c>
      <c r="F2843" s="8" t="s">
        <v>4321</v>
      </c>
      <c r="G2843" s="8" t="s">
        <v>13943</v>
      </c>
      <c r="H2843" s="8" t="s">
        <v>4323</v>
      </c>
      <c r="I2843" s="8" t="s">
        <v>5710</v>
      </c>
      <c r="J2843" s="8" t="s">
        <v>3884</v>
      </c>
      <c r="K2843" s="8" t="s">
        <v>13944</v>
      </c>
      <c r="M2843" s="8" t="s">
        <v>3866</v>
      </c>
      <c r="N2843" s="8" t="s">
        <v>3708</v>
      </c>
      <c r="O2843" s="8" t="s">
        <v>3804</v>
      </c>
      <c r="P2843" s="9">
        <v>2289.7199999999998</v>
      </c>
      <c r="Q2843" s="8" t="s">
        <v>3805</v>
      </c>
      <c r="S2843" s="9">
        <v>1300.79</v>
      </c>
      <c r="T2843" s="9">
        <v>871.08</v>
      </c>
      <c r="U2843" s="8" t="s">
        <v>3710</v>
      </c>
      <c r="V2843" s="8" t="s">
        <v>4326</v>
      </c>
      <c r="AV2843" s="8" t="s">
        <v>4327</v>
      </c>
      <c r="AW2843" s="8">
        <v>78</v>
      </c>
      <c r="AX2843" s="8">
        <v>2</v>
      </c>
      <c r="AY2843" s="8" t="s">
        <v>2240</v>
      </c>
      <c r="AZ2843" s="10">
        <v>38973</v>
      </c>
      <c r="BB2843" s="8" t="s">
        <v>3717</v>
      </c>
      <c r="BC2843" s="10">
        <v>43935</v>
      </c>
      <c r="BE2843" s="8" t="s">
        <v>4328</v>
      </c>
      <c r="BF2843" s="8" t="s">
        <v>3720</v>
      </c>
      <c r="BG2843" s="11">
        <v>30</v>
      </c>
      <c r="BH2843" s="11">
        <v>1.2</v>
      </c>
      <c r="BI2843" s="8" t="s">
        <v>3720</v>
      </c>
      <c r="BJ2843" s="11">
        <v>30</v>
      </c>
      <c r="BQ2843" s="11">
        <v>29.036000000000001</v>
      </c>
      <c r="BR2843" s="8" t="s">
        <v>4326</v>
      </c>
      <c r="BW2843" s="10">
        <v>42552</v>
      </c>
      <c r="BX2843" s="10">
        <v>43983</v>
      </c>
      <c r="BY2843" s="9">
        <v>637.79999999999995</v>
      </c>
      <c r="BZ2843" s="8" t="s">
        <v>3721</v>
      </c>
      <c r="CF2843" s="8" t="s">
        <v>3708</v>
      </c>
      <c r="CH2843" s="9">
        <v>3038.17</v>
      </c>
      <c r="CM2843" s="12">
        <v>10</v>
      </c>
      <c r="CR2843" s="8" t="s">
        <v>13941</v>
      </c>
      <c r="CV2843" s="13">
        <v>1</v>
      </c>
    </row>
    <row r="2844" spans="1:100" x14ac:dyDescent="0.2">
      <c r="A2844" s="8" t="s">
        <v>13945</v>
      </c>
      <c r="B2844" s="8" t="s">
        <v>13941</v>
      </c>
      <c r="C2844" s="8" t="s">
        <v>12018</v>
      </c>
      <c r="D2844" s="8" t="s">
        <v>4319</v>
      </c>
      <c r="E2844" s="8" t="s">
        <v>13946</v>
      </c>
      <c r="F2844" s="8" t="s">
        <v>4321</v>
      </c>
      <c r="G2844" s="8" t="s">
        <v>13947</v>
      </c>
      <c r="H2844" s="8" t="s">
        <v>4323</v>
      </c>
      <c r="I2844" s="8" t="s">
        <v>5710</v>
      </c>
      <c r="J2844" s="8" t="s">
        <v>3884</v>
      </c>
      <c r="K2844" s="8" t="s">
        <v>13948</v>
      </c>
      <c r="M2844" s="8" t="s">
        <v>3866</v>
      </c>
      <c r="N2844" s="8" t="s">
        <v>3708</v>
      </c>
      <c r="O2844" s="8" t="s">
        <v>3804</v>
      </c>
      <c r="P2844" s="9">
        <v>481.79</v>
      </c>
      <c r="Q2844" s="8" t="s">
        <v>3805</v>
      </c>
      <c r="S2844" s="9">
        <v>162.61000000000001</v>
      </c>
      <c r="T2844" s="9">
        <v>108.89</v>
      </c>
      <c r="U2844" s="8" t="s">
        <v>3710</v>
      </c>
      <c r="V2844" s="8" t="s">
        <v>4326</v>
      </c>
      <c r="AV2844" s="8" t="s">
        <v>4327</v>
      </c>
      <c r="AW2844" s="8">
        <v>78</v>
      </c>
      <c r="AX2844" s="8">
        <v>2</v>
      </c>
      <c r="AY2844" s="8" t="s">
        <v>2240</v>
      </c>
      <c r="AZ2844" s="10">
        <v>39344</v>
      </c>
      <c r="BB2844" s="8" t="s">
        <v>3717</v>
      </c>
      <c r="BC2844" s="10">
        <v>44533</v>
      </c>
      <c r="BE2844" s="8" t="s">
        <v>4328</v>
      </c>
      <c r="BF2844" s="8" t="s">
        <v>3720</v>
      </c>
      <c r="BG2844" s="11">
        <v>3.75</v>
      </c>
      <c r="BH2844" s="11">
        <v>1.2</v>
      </c>
      <c r="BI2844" s="8" t="s">
        <v>3720</v>
      </c>
      <c r="BJ2844" s="11">
        <v>3.75</v>
      </c>
      <c r="BQ2844" s="11">
        <v>29.036000000000001</v>
      </c>
      <c r="BR2844" s="8" t="s">
        <v>4326</v>
      </c>
      <c r="BW2844" s="10">
        <v>42552</v>
      </c>
      <c r="BX2844" s="10">
        <v>43983</v>
      </c>
      <c r="BY2844" s="9">
        <v>79.73</v>
      </c>
      <c r="BZ2844" s="8" t="s">
        <v>3721</v>
      </c>
      <c r="CF2844" s="8" t="s">
        <v>3708</v>
      </c>
      <c r="CH2844" s="9">
        <v>693.46</v>
      </c>
      <c r="CM2844" s="12">
        <v>10</v>
      </c>
      <c r="CR2844" s="8" t="s">
        <v>13941</v>
      </c>
      <c r="CV2844" s="13">
        <v>1</v>
      </c>
    </row>
    <row r="2845" spans="1:100" x14ac:dyDescent="0.2">
      <c r="A2845" s="8" t="s">
        <v>2247</v>
      </c>
      <c r="B2845" s="8" t="s">
        <v>13941</v>
      </c>
      <c r="C2845" s="8" t="s">
        <v>4332</v>
      </c>
      <c r="D2845" s="8" t="s">
        <v>4319</v>
      </c>
      <c r="E2845" s="8" t="s">
        <v>13949</v>
      </c>
      <c r="F2845" s="8" t="s">
        <v>4321</v>
      </c>
      <c r="G2845" s="8" t="s">
        <v>13950</v>
      </c>
      <c r="H2845" s="8" t="s">
        <v>4323</v>
      </c>
      <c r="I2845" s="8" t="s">
        <v>5710</v>
      </c>
      <c r="J2845" s="8" t="s">
        <v>3884</v>
      </c>
      <c r="K2845" s="8" t="s">
        <v>13951</v>
      </c>
      <c r="M2845" s="8" t="s">
        <v>3866</v>
      </c>
      <c r="N2845" s="8" t="s">
        <v>3708</v>
      </c>
      <c r="O2845" s="8" t="s">
        <v>3804</v>
      </c>
      <c r="P2845" s="9">
        <v>681.25</v>
      </c>
      <c r="Q2845" s="8" t="s">
        <v>3805</v>
      </c>
      <c r="S2845" s="9">
        <v>325.2</v>
      </c>
      <c r="T2845" s="9">
        <v>217.77</v>
      </c>
      <c r="U2845" s="8" t="s">
        <v>3710</v>
      </c>
      <c r="V2845" s="8" t="s">
        <v>4326</v>
      </c>
      <c r="AV2845" s="8" t="s">
        <v>4327</v>
      </c>
      <c r="AW2845" s="8">
        <v>78</v>
      </c>
      <c r="AX2845" s="8">
        <v>2</v>
      </c>
      <c r="AY2845" s="8" t="s">
        <v>2240</v>
      </c>
      <c r="AZ2845" s="10">
        <v>38973</v>
      </c>
      <c r="BB2845" s="8" t="s">
        <v>3717</v>
      </c>
      <c r="BC2845" s="10">
        <v>44698</v>
      </c>
      <c r="BE2845" s="8" t="s">
        <v>4328</v>
      </c>
      <c r="BF2845" s="8" t="s">
        <v>3720</v>
      </c>
      <c r="BG2845" s="11">
        <v>7.5</v>
      </c>
      <c r="BH2845" s="11">
        <v>1.2</v>
      </c>
      <c r="BI2845" s="8" t="s">
        <v>3720</v>
      </c>
      <c r="BJ2845" s="11">
        <v>7.5</v>
      </c>
      <c r="BQ2845" s="11">
        <v>29.036000000000001</v>
      </c>
      <c r="BR2845" s="8" t="s">
        <v>4326</v>
      </c>
      <c r="BW2845" s="10">
        <v>42552</v>
      </c>
      <c r="BX2845" s="10">
        <v>43983</v>
      </c>
      <c r="BY2845" s="9">
        <v>159.44999999999999</v>
      </c>
      <c r="BZ2845" s="8" t="s">
        <v>3721</v>
      </c>
      <c r="CF2845" s="8" t="s">
        <v>3708</v>
      </c>
      <c r="CH2845" s="9">
        <v>957.55</v>
      </c>
      <c r="CM2845" s="12">
        <v>10</v>
      </c>
      <c r="CR2845" s="8" t="s">
        <v>13941</v>
      </c>
      <c r="CV2845" s="13">
        <v>1</v>
      </c>
    </row>
    <row r="2846" spans="1:100" x14ac:dyDescent="0.2">
      <c r="A2846" s="8" t="s">
        <v>2257</v>
      </c>
      <c r="B2846" s="8" t="s">
        <v>13941</v>
      </c>
      <c r="C2846" s="8" t="s">
        <v>4339</v>
      </c>
      <c r="D2846" s="8" t="s">
        <v>4319</v>
      </c>
      <c r="E2846" s="8" t="s">
        <v>13952</v>
      </c>
      <c r="F2846" s="8" t="s">
        <v>4321</v>
      </c>
      <c r="G2846" s="8" t="s">
        <v>13953</v>
      </c>
      <c r="H2846" s="8" t="s">
        <v>4323</v>
      </c>
      <c r="I2846" s="8" t="s">
        <v>5710</v>
      </c>
      <c r="J2846" s="8" t="s">
        <v>3884</v>
      </c>
      <c r="K2846" s="8" t="s">
        <v>13954</v>
      </c>
      <c r="M2846" s="8" t="s">
        <v>3866</v>
      </c>
      <c r="N2846" s="8" t="s">
        <v>3708</v>
      </c>
      <c r="O2846" s="8" t="s">
        <v>3804</v>
      </c>
      <c r="P2846" s="9">
        <v>1294.98</v>
      </c>
      <c r="Q2846" s="8" t="s">
        <v>3805</v>
      </c>
      <c r="S2846" s="9">
        <v>650.4</v>
      </c>
      <c r="T2846" s="9">
        <v>435.54</v>
      </c>
      <c r="U2846" s="8" t="s">
        <v>3710</v>
      </c>
      <c r="V2846" s="8" t="s">
        <v>4326</v>
      </c>
      <c r="AV2846" s="8" t="s">
        <v>4327</v>
      </c>
      <c r="AW2846" s="8">
        <v>78</v>
      </c>
      <c r="AX2846" s="8">
        <v>2</v>
      </c>
      <c r="AY2846" s="8" t="s">
        <v>2240</v>
      </c>
      <c r="AZ2846" s="10">
        <v>38973</v>
      </c>
      <c r="BB2846" s="8" t="s">
        <v>3717</v>
      </c>
      <c r="BC2846" s="10">
        <v>44678</v>
      </c>
      <c r="BE2846" s="8" t="s">
        <v>4328</v>
      </c>
      <c r="BF2846" s="8" t="s">
        <v>3720</v>
      </c>
      <c r="BG2846" s="11">
        <v>15</v>
      </c>
      <c r="BH2846" s="11">
        <v>1.2</v>
      </c>
      <c r="BI2846" s="8" t="s">
        <v>3720</v>
      </c>
      <c r="BJ2846" s="11">
        <v>15</v>
      </c>
      <c r="BQ2846" s="11">
        <v>29.036000000000001</v>
      </c>
      <c r="BR2846" s="8" t="s">
        <v>4326</v>
      </c>
      <c r="BW2846" s="10">
        <v>42552</v>
      </c>
      <c r="BX2846" s="10">
        <v>43983</v>
      </c>
      <c r="BY2846" s="9">
        <v>318.89999999999998</v>
      </c>
      <c r="BZ2846" s="8" t="s">
        <v>3721</v>
      </c>
      <c r="CF2846" s="8" t="s">
        <v>3708</v>
      </c>
      <c r="CH2846" s="9">
        <v>1757.94</v>
      </c>
      <c r="CM2846" s="12">
        <v>10</v>
      </c>
      <c r="CR2846" s="8" t="s">
        <v>13941</v>
      </c>
      <c r="CV2846" s="13">
        <v>1</v>
      </c>
    </row>
    <row r="2847" spans="1:100" x14ac:dyDescent="0.2">
      <c r="A2847" s="8" t="s">
        <v>13955</v>
      </c>
      <c r="B2847" s="8" t="s">
        <v>13941</v>
      </c>
      <c r="C2847" s="8" t="s">
        <v>11571</v>
      </c>
      <c r="D2847" s="8" t="s">
        <v>4319</v>
      </c>
      <c r="E2847" s="8" t="s">
        <v>13956</v>
      </c>
      <c r="F2847" s="8" t="s">
        <v>4321</v>
      </c>
      <c r="G2847" s="8" t="s">
        <v>13957</v>
      </c>
      <c r="H2847" s="8" t="s">
        <v>4323</v>
      </c>
      <c r="I2847" s="8" t="s">
        <v>5710</v>
      </c>
      <c r="J2847" s="8" t="s">
        <v>3884</v>
      </c>
      <c r="K2847" s="8" t="s">
        <v>13958</v>
      </c>
      <c r="M2847" s="8" t="s">
        <v>3866</v>
      </c>
      <c r="N2847" s="8" t="s">
        <v>3708</v>
      </c>
      <c r="O2847" s="8" t="s">
        <v>3804</v>
      </c>
      <c r="P2847" s="9">
        <v>1889.53</v>
      </c>
      <c r="Q2847" s="8" t="s">
        <v>3805</v>
      </c>
      <c r="S2847" s="9">
        <v>975.59</v>
      </c>
      <c r="T2847" s="9">
        <v>653.30999999999995</v>
      </c>
      <c r="U2847" s="8" t="s">
        <v>3710</v>
      </c>
      <c r="V2847" s="8" t="s">
        <v>4326</v>
      </c>
      <c r="AV2847" s="8" t="s">
        <v>4327</v>
      </c>
      <c r="AW2847" s="8">
        <v>78</v>
      </c>
      <c r="AX2847" s="8">
        <v>2</v>
      </c>
      <c r="AY2847" s="8" t="s">
        <v>2240</v>
      </c>
      <c r="AZ2847" s="10">
        <v>38973</v>
      </c>
      <c r="BB2847" s="8" t="s">
        <v>3717</v>
      </c>
      <c r="BC2847" s="10">
        <v>44644</v>
      </c>
      <c r="BD2847" s="10">
        <v>44648</v>
      </c>
      <c r="BE2847" s="8" t="s">
        <v>4328</v>
      </c>
      <c r="BF2847" s="8" t="s">
        <v>3720</v>
      </c>
      <c r="BG2847" s="11">
        <v>22.5</v>
      </c>
      <c r="BH2847" s="11">
        <v>1.2</v>
      </c>
      <c r="BI2847" s="8" t="s">
        <v>3720</v>
      </c>
      <c r="BJ2847" s="11">
        <v>22.5</v>
      </c>
      <c r="BQ2847" s="11">
        <v>29.036000000000001</v>
      </c>
      <c r="BR2847" s="8" t="s">
        <v>4326</v>
      </c>
      <c r="BW2847" s="10">
        <v>42552</v>
      </c>
      <c r="BX2847" s="10">
        <v>43983</v>
      </c>
      <c r="BY2847" s="9">
        <v>478.35</v>
      </c>
      <c r="BZ2847" s="8" t="s">
        <v>3721</v>
      </c>
      <c r="CF2847" s="8" t="s">
        <v>3708</v>
      </c>
      <c r="CH2847" s="9">
        <v>2523.13</v>
      </c>
      <c r="CM2847" s="12">
        <v>10</v>
      </c>
      <c r="CR2847" s="8" t="s">
        <v>13941</v>
      </c>
      <c r="CV2847" s="13">
        <v>1</v>
      </c>
    </row>
    <row r="2848" spans="1:100" x14ac:dyDescent="0.2">
      <c r="A2848" s="8" t="s">
        <v>13959</v>
      </c>
      <c r="B2848" s="8" t="s">
        <v>13960</v>
      </c>
      <c r="C2848" s="8" t="s">
        <v>5231</v>
      </c>
      <c r="D2848" s="8" t="s">
        <v>3725</v>
      </c>
      <c r="E2848" s="8" t="s">
        <v>4936</v>
      </c>
      <c r="F2848" s="8" t="s">
        <v>3765</v>
      </c>
      <c r="G2848" s="8" t="s">
        <v>5232</v>
      </c>
      <c r="H2848" s="8" t="s">
        <v>3882</v>
      </c>
      <c r="I2848" s="8" t="s">
        <v>4569</v>
      </c>
      <c r="J2848" s="8" t="s">
        <v>4570</v>
      </c>
      <c r="K2848" s="8" t="s">
        <v>13961</v>
      </c>
      <c r="M2848" s="8" t="s">
        <v>3866</v>
      </c>
      <c r="N2848" s="8" t="s">
        <v>3708</v>
      </c>
      <c r="O2848" s="8" t="s">
        <v>3804</v>
      </c>
      <c r="P2848" s="9">
        <v>1480.8</v>
      </c>
      <c r="Q2848" s="8" t="s">
        <v>3805</v>
      </c>
      <c r="S2848" s="9">
        <v>148.46</v>
      </c>
      <c r="T2848" s="9">
        <v>99.97</v>
      </c>
      <c r="U2848" s="8" t="s">
        <v>3710</v>
      </c>
      <c r="V2848" s="8" t="s">
        <v>5234</v>
      </c>
      <c r="W2848" s="8" t="s">
        <v>3774</v>
      </c>
      <c r="Y2848" s="8" t="s">
        <v>3738</v>
      </c>
      <c r="AD2848" s="9">
        <v>952.36</v>
      </c>
      <c r="AE2848" s="9">
        <v>677.32</v>
      </c>
      <c r="AF2848" s="8" t="s">
        <v>4073</v>
      </c>
      <c r="AG2848" s="8" t="s">
        <v>5234</v>
      </c>
      <c r="AH2848" s="8" t="s">
        <v>3774</v>
      </c>
      <c r="AJ2848" s="8" t="s">
        <v>3738</v>
      </c>
      <c r="AV2848" s="8" t="s">
        <v>5235</v>
      </c>
      <c r="AW2848" s="8">
        <v>4</v>
      </c>
      <c r="AX2848" s="8">
        <v>2</v>
      </c>
      <c r="AY2848" s="8" t="s">
        <v>5236</v>
      </c>
      <c r="AZ2848" s="10">
        <v>42522</v>
      </c>
      <c r="BB2848" s="8" t="s">
        <v>3717</v>
      </c>
      <c r="BC2848" s="10">
        <v>43696</v>
      </c>
      <c r="BE2848" s="8" t="s">
        <v>5237</v>
      </c>
      <c r="BF2848" s="8" t="s">
        <v>3720</v>
      </c>
      <c r="BG2848" s="11">
        <v>1</v>
      </c>
      <c r="BH2848" s="11">
        <v>0.05</v>
      </c>
      <c r="BI2848" s="8" t="s">
        <v>3720</v>
      </c>
      <c r="BJ2848" s="11">
        <v>5</v>
      </c>
      <c r="BK2848" s="11">
        <v>0.05</v>
      </c>
      <c r="BL2848" s="8" t="s">
        <v>3720</v>
      </c>
      <c r="BM2848" s="11">
        <v>5</v>
      </c>
      <c r="BQ2848" s="11">
        <v>19.0413</v>
      </c>
      <c r="BR2848" s="8" t="s">
        <v>5234</v>
      </c>
      <c r="BS2848" s="11">
        <v>135.46430000000001</v>
      </c>
      <c r="BT2848" s="8" t="s">
        <v>5234</v>
      </c>
      <c r="BW2848" s="10">
        <v>43466</v>
      </c>
      <c r="BX2848" s="10">
        <v>43040</v>
      </c>
      <c r="BY2848" s="9">
        <v>0</v>
      </c>
      <c r="BZ2848" s="8" t="s">
        <v>3777</v>
      </c>
      <c r="CB2848" s="9">
        <v>0</v>
      </c>
      <c r="CC2848" s="8" t="s">
        <v>3777</v>
      </c>
      <c r="CF2848" s="8" t="s">
        <v>3708</v>
      </c>
      <c r="CH2848" s="9">
        <v>1997.09</v>
      </c>
      <c r="CM2848" s="12">
        <v>10</v>
      </c>
      <c r="CR2848" s="8" t="s">
        <v>13960</v>
      </c>
      <c r="CV2848" s="13">
        <v>2</v>
      </c>
    </row>
    <row r="2849" spans="1:100" x14ac:dyDescent="0.2">
      <c r="A2849" s="8" t="s">
        <v>713</v>
      </c>
      <c r="B2849" s="8" t="s">
        <v>13962</v>
      </c>
      <c r="C2849" s="8" t="s">
        <v>5039</v>
      </c>
      <c r="D2849" s="8" t="s">
        <v>3893</v>
      </c>
      <c r="E2849" s="8" t="s">
        <v>4915</v>
      </c>
      <c r="F2849" s="8" t="s">
        <v>3765</v>
      </c>
      <c r="G2849" s="8" t="s">
        <v>13963</v>
      </c>
      <c r="H2849" s="8" t="s">
        <v>3767</v>
      </c>
      <c r="I2849" s="8" t="s">
        <v>13964</v>
      </c>
      <c r="J2849" s="8" t="s">
        <v>4123</v>
      </c>
      <c r="K2849" s="8" t="s">
        <v>13965</v>
      </c>
      <c r="M2849" s="8" t="s">
        <v>3866</v>
      </c>
      <c r="N2849" s="8" t="s">
        <v>3708</v>
      </c>
      <c r="O2849" s="8" t="s">
        <v>3709</v>
      </c>
      <c r="P2849" s="9">
        <v>2388.64</v>
      </c>
      <c r="Q2849" s="8" t="s">
        <v>3710</v>
      </c>
      <c r="R2849" s="8" t="s">
        <v>13966</v>
      </c>
      <c r="S2849" s="9">
        <v>1118.9000000000001</v>
      </c>
      <c r="T2849" s="9">
        <v>788.76</v>
      </c>
      <c r="U2849" s="8" t="s">
        <v>3710</v>
      </c>
      <c r="V2849" s="8" t="s">
        <v>13967</v>
      </c>
      <c r="W2849" s="8" t="s">
        <v>3774</v>
      </c>
      <c r="AD2849" s="9">
        <v>2800.56</v>
      </c>
      <c r="AE2849" s="9">
        <v>2105.1</v>
      </c>
      <c r="AF2849" s="8" t="s">
        <v>4073</v>
      </c>
      <c r="AG2849" s="8" t="s">
        <v>13967</v>
      </c>
      <c r="AH2849" s="8" t="s">
        <v>3774</v>
      </c>
      <c r="AJ2849" s="8" t="s">
        <v>3738</v>
      </c>
      <c r="AV2849" s="8" t="s">
        <v>13968</v>
      </c>
      <c r="AW2849" s="8">
        <v>17</v>
      </c>
      <c r="AX2849" s="8">
        <v>2</v>
      </c>
      <c r="AY2849" s="8" t="s">
        <v>714</v>
      </c>
      <c r="AZ2849" s="10">
        <v>39435</v>
      </c>
      <c r="BB2849" s="8" t="s">
        <v>3717</v>
      </c>
      <c r="BC2849" s="10">
        <v>40529</v>
      </c>
      <c r="BE2849" s="8" t="s">
        <v>4153</v>
      </c>
      <c r="BF2849" s="8" t="s">
        <v>3719</v>
      </c>
      <c r="BG2849" s="11">
        <v>5</v>
      </c>
      <c r="BH2849" s="11">
        <v>62.5</v>
      </c>
      <c r="BI2849" s="8" t="s">
        <v>3720</v>
      </c>
      <c r="BJ2849" s="11">
        <v>8</v>
      </c>
      <c r="BK2849" s="11">
        <v>62.5</v>
      </c>
      <c r="BL2849" s="8" t="s">
        <v>3720</v>
      </c>
      <c r="BM2849" s="11">
        <v>8</v>
      </c>
      <c r="BQ2849" s="11">
        <v>98.594999999999999</v>
      </c>
      <c r="BR2849" s="8" t="s">
        <v>13967</v>
      </c>
      <c r="BS2849" s="11">
        <v>263.13740000000001</v>
      </c>
      <c r="BT2849" s="8" t="s">
        <v>13967</v>
      </c>
      <c r="BW2849" s="10">
        <v>44166</v>
      </c>
      <c r="BX2849" s="10">
        <v>44136</v>
      </c>
      <c r="BY2849" s="9">
        <v>0</v>
      </c>
      <c r="BZ2849" s="8" t="s">
        <v>3777</v>
      </c>
      <c r="CB2849" s="9">
        <v>0</v>
      </c>
      <c r="CC2849" s="8" t="s">
        <v>3777</v>
      </c>
      <c r="CF2849" s="8" t="s">
        <v>3708</v>
      </c>
      <c r="CH2849" s="9">
        <v>3165.48</v>
      </c>
      <c r="CM2849" s="12">
        <v>10</v>
      </c>
      <c r="CR2849" s="8" t="s">
        <v>13962</v>
      </c>
      <c r="CV2849" s="13">
        <v>2</v>
      </c>
    </row>
    <row r="2850" spans="1:100" x14ac:dyDescent="0.2">
      <c r="A2850" s="8" t="s">
        <v>717</v>
      </c>
      <c r="B2850" s="8" t="s">
        <v>13969</v>
      </c>
      <c r="C2850" s="8" t="s">
        <v>13970</v>
      </c>
      <c r="D2850" s="8" t="s">
        <v>4078</v>
      </c>
      <c r="E2850" s="8" t="s">
        <v>3954</v>
      </c>
      <c r="F2850" s="8" t="s">
        <v>3701</v>
      </c>
      <c r="G2850" s="8" t="s">
        <v>13971</v>
      </c>
      <c r="H2850" s="8" t="s">
        <v>3703</v>
      </c>
      <c r="I2850" s="8" t="s">
        <v>4309</v>
      </c>
      <c r="J2850" s="8" t="s">
        <v>3774</v>
      </c>
      <c r="K2850" s="8" t="s">
        <v>13972</v>
      </c>
      <c r="M2850" s="8" t="s">
        <v>3707</v>
      </c>
      <c r="N2850" s="8" t="s">
        <v>3708</v>
      </c>
      <c r="O2850" s="8" t="s">
        <v>3709</v>
      </c>
      <c r="P2850" s="9">
        <v>231.14</v>
      </c>
      <c r="Q2850" s="8" t="s">
        <v>3710</v>
      </c>
      <c r="R2850" s="8" t="s">
        <v>13973</v>
      </c>
      <c r="S2850" s="9">
        <v>153.41</v>
      </c>
      <c r="T2850" s="9">
        <v>101.8</v>
      </c>
      <c r="U2850" s="8" t="s">
        <v>3710</v>
      </c>
      <c r="V2850" s="8" t="s">
        <v>13974</v>
      </c>
      <c r="AY2850" s="8" t="s">
        <v>718</v>
      </c>
      <c r="BB2850" s="8" t="s">
        <v>3717</v>
      </c>
      <c r="BC2850" s="10">
        <v>44081</v>
      </c>
      <c r="BH2850" s="11">
        <v>1</v>
      </c>
      <c r="BI2850" s="8" t="s">
        <v>5126</v>
      </c>
      <c r="BJ2850" s="11">
        <v>100</v>
      </c>
      <c r="BW2850" s="10">
        <v>44378</v>
      </c>
      <c r="BX2850" s="10">
        <v>42309</v>
      </c>
      <c r="BY2850" s="9">
        <v>191.35</v>
      </c>
      <c r="BZ2850" s="8" t="s">
        <v>3721</v>
      </c>
      <c r="CA2850" s="8" t="s">
        <v>3717</v>
      </c>
      <c r="CF2850" s="8" t="s">
        <v>3708</v>
      </c>
      <c r="CH2850" s="9">
        <v>344.76</v>
      </c>
      <c r="CM2850" s="12">
        <v>10</v>
      </c>
      <c r="CR2850" s="8" t="s">
        <v>13969</v>
      </c>
      <c r="CV2850" s="13">
        <v>1</v>
      </c>
    </row>
    <row r="2851" spans="1:100" x14ac:dyDescent="0.2">
      <c r="A2851" s="8" t="s">
        <v>13975</v>
      </c>
      <c r="B2851" s="8" t="s">
        <v>13976</v>
      </c>
      <c r="C2851" s="8" t="s">
        <v>5136</v>
      </c>
      <c r="D2851" s="8" t="s">
        <v>3699</v>
      </c>
      <c r="E2851" s="8" t="s">
        <v>6794</v>
      </c>
      <c r="F2851" s="8" t="s">
        <v>3701</v>
      </c>
      <c r="G2851" s="8" t="s">
        <v>13977</v>
      </c>
      <c r="H2851" s="8" t="s">
        <v>4163</v>
      </c>
      <c r="I2851" s="8" t="s">
        <v>12841</v>
      </c>
      <c r="J2851" s="8" t="s">
        <v>3983</v>
      </c>
      <c r="K2851" s="8" t="s">
        <v>13978</v>
      </c>
      <c r="M2851" s="8" t="s">
        <v>3733</v>
      </c>
      <c r="N2851" s="8" t="s">
        <v>3708</v>
      </c>
      <c r="O2851" s="8" t="s">
        <v>3709</v>
      </c>
      <c r="P2851" s="9">
        <v>4259.87</v>
      </c>
      <c r="Q2851" s="8" t="s">
        <v>3710</v>
      </c>
      <c r="R2851" s="8" t="s">
        <v>13979</v>
      </c>
      <c r="S2851" s="9">
        <v>4909.76</v>
      </c>
      <c r="T2851" s="9">
        <v>3776.68</v>
      </c>
      <c r="U2851" s="8" t="s">
        <v>3710</v>
      </c>
      <c r="V2851" s="8" t="s">
        <v>13980</v>
      </c>
      <c r="W2851" s="8" t="s">
        <v>3736</v>
      </c>
      <c r="X2851" s="8" t="s">
        <v>4422</v>
      </c>
      <c r="AY2851" s="8" t="s">
        <v>13981</v>
      </c>
      <c r="BB2851" s="8" t="s">
        <v>3717</v>
      </c>
      <c r="BH2851" s="11">
        <v>5250</v>
      </c>
      <c r="BI2851" s="8" t="s">
        <v>3720</v>
      </c>
      <c r="BJ2851" s="11">
        <v>9.5237999999999996</v>
      </c>
      <c r="BQ2851" s="11">
        <v>396.55130000000003</v>
      </c>
      <c r="BR2851" s="8" t="s">
        <v>13980</v>
      </c>
      <c r="BW2851" s="10">
        <v>44440</v>
      </c>
      <c r="BX2851" s="10">
        <v>43160</v>
      </c>
      <c r="BY2851" s="9">
        <v>605.91999999999996</v>
      </c>
      <c r="BZ2851" s="8" t="s">
        <v>3721</v>
      </c>
      <c r="CA2851" s="8" t="s">
        <v>3717</v>
      </c>
      <c r="CF2851" s="8" t="s">
        <v>3708</v>
      </c>
      <c r="CH2851" s="9">
        <v>5515.68</v>
      </c>
      <c r="CM2851" s="12">
        <v>10</v>
      </c>
      <c r="CR2851" s="8" t="s">
        <v>13976</v>
      </c>
      <c r="CV2851" s="13">
        <v>1</v>
      </c>
    </row>
    <row r="2852" spans="1:100" x14ac:dyDescent="0.2">
      <c r="A2852" s="8" t="s">
        <v>13982</v>
      </c>
      <c r="B2852" s="8" t="s">
        <v>13983</v>
      </c>
      <c r="C2852" s="8" t="s">
        <v>13984</v>
      </c>
      <c r="D2852" s="8" t="s">
        <v>3725</v>
      </c>
      <c r="E2852" s="8" t="s">
        <v>11757</v>
      </c>
      <c r="F2852" s="8" t="s">
        <v>3765</v>
      </c>
      <c r="G2852" s="8" t="s">
        <v>13985</v>
      </c>
      <c r="H2852" s="8" t="s">
        <v>3882</v>
      </c>
      <c r="I2852" s="8" t="s">
        <v>4283</v>
      </c>
      <c r="J2852" s="8" t="s">
        <v>3769</v>
      </c>
      <c r="K2852" s="8" t="s">
        <v>13986</v>
      </c>
      <c r="M2852" s="8" t="s">
        <v>3707</v>
      </c>
      <c r="N2852" s="8" t="s">
        <v>3708</v>
      </c>
      <c r="O2852" s="8" t="s">
        <v>3709</v>
      </c>
      <c r="P2852" s="9">
        <v>591.57000000000005</v>
      </c>
      <c r="Q2852" s="8" t="s">
        <v>3710</v>
      </c>
      <c r="R2852" s="8" t="s">
        <v>13966</v>
      </c>
      <c r="S2852" s="9">
        <v>839.17</v>
      </c>
      <c r="T2852" s="9">
        <v>591.57000000000005</v>
      </c>
      <c r="U2852" s="8" t="s">
        <v>3710</v>
      </c>
      <c r="V2852" s="8" t="s">
        <v>13987</v>
      </c>
      <c r="W2852" s="8" t="s">
        <v>3774</v>
      </c>
      <c r="Z2852" s="8" t="s">
        <v>3739</v>
      </c>
      <c r="AC2852" s="8" t="s">
        <v>3717</v>
      </c>
      <c r="AV2852" s="8" t="s">
        <v>13968</v>
      </c>
      <c r="AW2852" s="8">
        <v>17</v>
      </c>
      <c r="AX2852" s="8">
        <v>2</v>
      </c>
      <c r="AY2852" s="8" t="s">
        <v>714</v>
      </c>
      <c r="BB2852" s="8" t="s">
        <v>3717</v>
      </c>
      <c r="BC2852" s="10">
        <v>43598</v>
      </c>
      <c r="BD2852" s="10">
        <v>44715</v>
      </c>
      <c r="BE2852" s="8" t="s">
        <v>4153</v>
      </c>
      <c r="BF2852" s="8" t="s">
        <v>3719</v>
      </c>
      <c r="BG2852" s="11">
        <v>3.75</v>
      </c>
      <c r="BH2852" s="11">
        <v>62.5</v>
      </c>
      <c r="BI2852" s="8" t="s">
        <v>3720</v>
      </c>
      <c r="BJ2852" s="11">
        <v>6</v>
      </c>
      <c r="BQ2852" s="11">
        <v>98.594999999999999</v>
      </c>
      <c r="BR2852" s="8" t="s">
        <v>13987</v>
      </c>
      <c r="BW2852" s="10">
        <v>42522</v>
      </c>
      <c r="BX2852" s="10">
        <v>43040</v>
      </c>
      <c r="BY2852" s="9">
        <v>0</v>
      </c>
      <c r="BZ2852" s="8" t="s">
        <v>3777</v>
      </c>
      <c r="CF2852" s="8" t="s">
        <v>3708</v>
      </c>
      <c r="CH2852" s="9">
        <v>839.17</v>
      </c>
      <c r="CM2852" s="12">
        <v>10</v>
      </c>
      <c r="CR2852" s="8" t="s">
        <v>13983</v>
      </c>
      <c r="CV2852" s="13">
        <v>1</v>
      </c>
    </row>
    <row r="2853" spans="1:100" x14ac:dyDescent="0.2">
      <c r="A2853" s="8" t="s">
        <v>13988</v>
      </c>
      <c r="B2853" s="8" t="s">
        <v>13989</v>
      </c>
      <c r="C2853" s="8" t="s">
        <v>4077</v>
      </c>
      <c r="D2853" s="8" t="s">
        <v>3699</v>
      </c>
      <c r="E2853" s="8" t="s">
        <v>3860</v>
      </c>
      <c r="F2853" s="8" t="s">
        <v>3701</v>
      </c>
      <c r="G2853" s="8" t="s">
        <v>4308</v>
      </c>
      <c r="H2853" s="8" t="s">
        <v>3703</v>
      </c>
      <c r="I2853" s="8" t="s">
        <v>4112</v>
      </c>
      <c r="J2853" s="8" t="s">
        <v>3787</v>
      </c>
      <c r="K2853" s="8" t="s">
        <v>13990</v>
      </c>
      <c r="M2853" s="8" t="s">
        <v>3707</v>
      </c>
      <c r="N2853" s="8" t="s">
        <v>3771</v>
      </c>
      <c r="O2853" s="8" t="s">
        <v>3709</v>
      </c>
      <c r="P2853" s="9">
        <v>144.99</v>
      </c>
      <c r="Q2853" s="8" t="s">
        <v>3710</v>
      </c>
      <c r="R2853" s="8" t="s">
        <v>7405</v>
      </c>
      <c r="S2853" s="9">
        <v>132</v>
      </c>
      <c r="T2853" s="9">
        <v>87.59</v>
      </c>
      <c r="U2853" s="8" t="s">
        <v>3710</v>
      </c>
      <c r="V2853" s="8" t="s">
        <v>4311</v>
      </c>
      <c r="AV2853" s="8" t="s">
        <v>4312</v>
      </c>
      <c r="AW2853" s="8">
        <v>86</v>
      </c>
      <c r="AX2853" s="8">
        <v>2</v>
      </c>
      <c r="AY2853" s="8" t="s">
        <v>13991</v>
      </c>
      <c r="BA2853" s="10">
        <v>46203</v>
      </c>
      <c r="BC2853" s="10">
        <v>44055</v>
      </c>
      <c r="BE2853" s="8" t="s">
        <v>3954</v>
      </c>
      <c r="BF2853" s="8" t="s">
        <v>3720</v>
      </c>
      <c r="BG2853" s="11">
        <v>30</v>
      </c>
      <c r="BH2853" s="11">
        <v>100</v>
      </c>
      <c r="BI2853" s="8" t="s">
        <v>3720</v>
      </c>
      <c r="BJ2853" s="11">
        <v>30</v>
      </c>
      <c r="BQ2853" s="11">
        <v>2.9196</v>
      </c>
      <c r="BR2853" s="8" t="s">
        <v>4311</v>
      </c>
      <c r="BW2853" s="10">
        <v>44470</v>
      </c>
      <c r="BX2853" s="10">
        <v>42401</v>
      </c>
      <c r="BY2853" s="9">
        <v>86.5</v>
      </c>
      <c r="BZ2853" s="8" t="s">
        <v>3721</v>
      </c>
      <c r="CA2853" s="8" t="s">
        <v>3717</v>
      </c>
      <c r="CF2853" s="8" t="s">
        <v>3708</v>
      </c>
      <c r="CH2853" s="9">
        <v>218.5</v>
      </c>
      <c r="CM2853" s="12">
        <v>10</v>
      </c>
      <c r="CR2853" s="8" t="s">
        <v>13989</v>
      </c>
      <c r="CV2853" s="13">
        <v>1</v>
      </c>
    </row>
    <row r="2854" spans="1:100" x14ac:dyDescent="0.2">
      <c r="A2854" s="8" t="s">
        <v>13992</v>
      </c>
      <c r="B2854" s="8" t="s">
        <v>13989</v>
      </c>
      <c r="C2854" s="8" t="s">
        <v>4215</v>
      </c>
      <c r="D2854" s="8" t="s">
        <v>3699</v>
      </c>
      <c r="E2854" s="8" t="s">
        <v>3860</v>
      </c>
      <c r="F2854" s="8" t="s">
        <v>3701</v>
      </c>
      <c r="G2854" s="8" t="s">
        <v>4314</v>
      </c>
      <c r="H2854" s="8" t="s">
        <v>3703</v>
      </c>
      <c r="I2854" s="8" t="s">
        <v>4112</v>
      </c>
      <c r="J2854" s="8" t="s">
        <v>3787</v>
      </c>
      <c r="K2854" s="8" t="s">
        <v>13993</v>
      </c>
      <c r="M2854" s="8" t="s">
        <v>3707</v>
      </c>
      <c r="N2854" s="8" t="s">
        <v>3771</v>
      </c>
      <c r="O2854" s="8" t="s">
        <v>3709</v>
      </c>
      <c r="P2854" s="9">
        <v>114.73</v>
      </c>
      <c r="Q2854" s="8" t="s">
        <v>3710</v>
      </c>
      <c r="R2854" s="8" t="s">
        <v>7405</v>
      </c>
      <c r="S2854" s="9">
        <v>65.989999999999995</v>
      </c>
      <c r="T2854" s="9">
        <v>43.79</v>
      </c>
      <c r="U2854" s="8" t="s">
        <v>3710</v>
      </c>
      <c r="V2854" s="8" t="s">
        <v>4311</v>
      </c>
      <c r="AV2854" s="8" t="s">
        <v>4312</v>
      </c>
      <c r="AW2854" s="8">
        <v>86</v>
      </c>
      <c r="AX2854" s="8">
        <v>2</v>
      </c>
      <c r="AY2854" s="8" t="s">
        <v>13991</v>
      </c>
      <c r="BA2854" s="10">
        <v>46203</v>
      </c>
      <c r="BC2854" s="10">
        <v>44053</v>
      </c>
      <c r="BD2854" s="10">
        <v>44053</v>
      </c>
      <c r="BE2854" s="8" t="s">
        <v>3954</v>
      </c>
      <c r="BF2854" s="8" t="s">
        <v>3720</v>
      </c>
      <c r="BG2854" s="11">
        <v>15</v>
      </c>
      <c r="BH2854" s="11">
        <v>100</v>
      </c>
      <c r="BI2854" s="8" t="s">
        <v>3720</v>
      </c>
      <c r="BJ2854" s="11">
        <v>15</v>
      </c>
      <c r="BQ2854" s="11">
        <v>2.9196</v>
      </c>
      <c r="BR2854" s="8" t="s">
        <v>4311</v>
      </c>
      <c r="BW2854" s="10">
        <v>44378</v>
      </c>
      <c r="BX2854" s="10">
        <v>42401</v>
      </c>
      <c r="BY2854" s="9">
        <v>43.25</v>
      </c>
      <c r="BZ2854" s="8" t="s">
        <v>3721</v>
      </c>
      <c r="CF2854" s="8" t="s">
        <v>3708</v>
      </c>
      <c r="CH2854" s="9">
        <v>172.9</v>
      </c>
      <c r="CM2854" s="12">
        <v>10</v>
      </c>
      <c r="CR2854" s="8" t="s">
        <v>13989</v>
      </c>
      <c r="CV2854" s="13">
        <v>1</v>
      </c>
    </row>
    <row r="2855" spans="1:100" x14ac:dyDescent="0.2">
      <c r="A2855" s="8" t="s">
        <v>13994</v>
      </c>
      <c r="B2855" s="8" t="s">
        <v>13995</v>
      </c>
      <c r="C2855" s="8" t="s">
        <v>7685</v>
      </c>
      <c r="D2855" s="8" t="s">
        <v>3699</v>
      </c>
      <c r="E2855" s="8" t="s">
        <v>3860</v>
      </c>
      <c r="F2855" s="8" t="s">
        <v>3701</v>
      </c>
      <c r="G2855" s="8" t="s">
        <v>13458</v>
      </c>
      <c r="H2855" s="8" t="s">
        <v>3703</v>
      </c>
      <c r="I2855" s="8" t="s">
        <v>5023</v>
      </c>
      <c r="J2855" s="8" t="s">
        <v>3771</v>
      </c>
      <c r="K2855" s="8" t="s">
        <v>13996</v>
      </c>
      <c r="M2855" s="8" t="s">
        <v>3707</v>
      </c>
      <c r="N2855" s="8" t="s">
        <v>3771</v>
      </c>
      <c r="O2855" s="8" t="s">
        <v>3709</v>
      </c>
      <c r="P2855" s="9">
        <v>115.84</v>
      </c>
      <c r="Q2855" s="8" t="s">
        <v>3710</v>
      </c>
      <c r="R2855" s="8" t="s">
        <v>13459</v>
      </c>
      <c r="S2855" s="9">
        <v>58.77</v>
      </c>
      <c r="T2855" s="9">
        <v>39</v>
      </c>
      <c r="U2855" s="8" t="s">
        <v>3710</v>
      </c>
      <c r="V2855" s="8" t="s">
        <v>4514</v>
      </c>
      <c r="AV2855" s="8" t="s">
        <v>4515</v>
      </c>
      <c r="AW2855" s="8">
        <v>96</v>
      </c>
      <c r="AX2855" s="8">
        <v>2</v>
      </c>
      <c r="AY2855" s="8" t="s">
        <v>3208</v>
      </c>
      <c r="AZ2855" s="10">
        <v>40261</v>
      </c>
      <c r="BA2855" s="10">
        <v>44804</v>
      </c>
      <c r="BC2855" s="10">
        <v>42122</v>
      </c>
      <c r="BD2855" s="10">
        <v>43616</v>
      </c>
      <c r="BE2855" s="8" t="s">
        <v>12144</v>
      </c>
      <c r="BF2855" s="8" t="s">
        <v>3719</v>
      </c>
      <c r="BG2855" s="11">
        <v>30</v>
      </c>
      <c r="BH2855" s="11">
        <v>120</v>
      </c>
      <c r="BI2855" s="8" t="s">
        <v>3720</v>
      </c>
      <c r="BJ2855" s="11">
        <v>30</v>
      </c>
      <c r="BQ2855" s="11">
        <v>1.3</v>
      </c>
      <c r="BR2855" s="8" t="s">
        <v>4514</v>
      </c>
      <c r="BW2855" s="10">
        <v>44501</v>
      </c>
      <c r="BX2855" s="10">
        <v>43983</v>
      </c>
      <c r="BY2855" s="9">
        <v>38.94</v>
      </c>
      <c r="BZ2855" s="8" t="s">
        <v>3750</v>
      </c>
      <c r="CF2855" s="8" t="s">
        <v>3708</v>
      </c>
      <c r="CH2855" s="9">
        <v>174.57</v>
      </c>
      <c r="CM2855" s="12">
        <v>10</v>
      </c>
      <c r="CR2855" s="8" t="s">
        <v>13995</v>
      </c>
      <c r="CV2855" s="13">
        <v>1</v>
      </c>
    </row>
    <row r="2856" spans="1:100" x14ac:dyDescent="0.2">
      <c r="A2856" s="8" t="s">
        <v>13997</v>
      </c>
      <c r="B2856" s="8" t="s">
        <v>13995</v>
      </c>
      <c r="C2856" s="8" t="s">
        <v>7685</v>
      </c>
      <c r="D2856" s="8" t="s">
        <v>3699</v>
      </c>
      <c r="E2856" s="8" t="s">
        <v>3860</v>
      </c>
      <c r="F2856" s="8" t="s">
        <v>3701</v>
      </c>
      <c r="G2856" s="8" t="s">
        <v>13458</v>
      </c>
      <c r="H2856" s="8" t="s">
        <v>3703</v>
      </c>
      <c r="I2856" s="8" t="s">
        <v>5023</v>
      </c>
      <c r="J2856" s="8" t="s">
        <v>3771</v>
      </c>
      <c r="K2856" s="8" t="s">
        <v>13996</v>
      </c>
      <c r="M2856" s="8" t="s">
        <v>3707</v>
      </c>
      <c r="N2856" s="8" t="s">
        <v>3708</v>
      </c>
      <c r="O2856" s="8" t="s">
        <v>3709</v>
      </c>
      <c r="P2856" s="9">
        <v>115.84</v>
      </c>
      <c r="Q2856" s="8" t="s">
        <v>3710</v>
      </c>
      <c r="R2856" s="8" t="s">
        <v>13459</v>
      </c>
      <c r="S2856" s="9">
        <v>58.77</v>
      </c>
      <c r="T2856" s="9">
        <v>39</v>
      </c>
      <c r="U2856" s="8" t="s">
        <v>3710</v>
      </c>
      <c r="V2856" s="8" t="s">
        <v>4514</v>
      </c>
      <c r="AV2856" s="8" t="s">
        <v>4515</v>
      </c>
      <c r="AW2856" s="8">
        <v>96</v>
      </c>
      <c r="AX2856" s="8">
        <v>2</v>
      </c>
      <c r="AY2856" s="8" t="s">
        <v>3208</v>
      </c>
      <c r="AZ2856" s="10">
        <v>40261</v>
      </c>
      <c r="BB2856" s="8" t="s">
        <v>3717</v>
      </c>
      <c r="BE2856" s="8" t="s">
        <v>12144</v>
      </c>
      <c r="BF2856" s="8" t="s">
        <v>3719</v>
      </c>
      <c r="BG2856" s="11">
        <v>30</v>
      </c>
      <c r="BH2856" s="11">
        <v>120</v>
      </c>
      <c r="BI2856" s="8" t="s">
        <v>3720</v>
      </c>
      <c r="BJ2856" s="11">
        <v>30</v>
      </c>
      <c r="BQ2856" s="11">
        <v>1.3</v>
      </c>
      <c r="BR2856" s="8" t="s">
        <v>4514</v>
      </c>
      <c r="BW2856" s="10">
        <v>44501</v>
      </c>
      <c r="BX2856" s="10">
        <v>43983</v>
      </c>
      <c r="BY2856" s="9">
        <v>38.94</v>
      </c>
      <c r="BZ2856" s="8" t="s">
        <v>3750</v>
      </c>
      <c r="CF2856" s="8" t="s">
        <v>3708</v>
      </c>
      <c r="CH2856" s="9">
        <v>174.57</v>
      </c>
      <c r="CM2856" s="12">
        <v>10</v>
      </c>
      <c r="CR2856" s="8" t="s">
        <v>13995</v>
      </c>
      <c r="CV2856" s="13">
        <v>1</v>
      </c>
    </row>
    <row r="2857" spans="1:100" x14ac:dyDescent="0.2">
      <c r="A2857" s="8" t="s">
        <v>13998</v>
      </c>
      <c r="B2857" s="8" t="s">
        <v>13995</v>
      </c>
      <c r="C2857" s="8" t="s">
        <v>7685</v>
      </c>
      <c r="D2857" s="8" t="s">
        <v>3699</v>
      </c>
      <c r="E2857" s="8" t="s">
        <v>4091</v>
      </c>
      <c r="F2857" s="8" t="s">
        <v>3701</v>
      </c>
      <c r="G2857" s="8" t="s">
        <v>13999</v>
      </c>
      <c r="H2857" s="8" t="s">
        <v>3703</v>
      </c>
      <c r="I2857" s="8" t="s">
        <v>5023</v>
      </c>
      <c r="J2857" s="8" t="s">
        <v>3771</v>
      </c>
      <c r="K2857" s="8" t="s">
        <v>13996</v>
      </c>
      <c r="M2857" s="8" t="s">
        <v>3707</v>
      </c>
      <c r="N2857" s="8" t="s">
        <v>3771</v>
      </c>
      <c r="O2857" s="8" t="s">
        <v>3709</v>
      </c>
      <c r="P2857" s="9">
        <v>167.09</v>
      </c>
      <c r="Q2857" s="8" t="s">
        <v>3710</v>
      </c>
      <c r="R2857" s="8" t="s">
        <v>13459</v>
      </c>
      <c r="S2857" s="9">
        <v>117.55</v>
      </c>
      <c r="T2857" s="9">
        <v>78</v>
      </c>
      <c r="U2857" s="8" t="s">
        <v>3710</v>
      </c>
      <c r="V2857" s="8" t="s">
        <v>4514</v>
      </c>
      <c r="AV2857" s="8" t="s">
        <v>4515</v>
      </c>
      <c r="AW2857" s="8">
        <v>96</v>
      </c>
      <c r="AX2857" s="8">
        <v>2</v>
      </c>
      <c r="AY2857" s="8" t="s">
        <v>3208</v>
      </c>
      <c r="AZ2857" s="10">
        <v>40261</v>
      </c>
      <c r="BA2857" s="10">
        <v>44804</v>
      </c>
      <c r="BC2857" s="10">
        <v>42307</v>
      </c>
      <c r="BD2857" s="10">
        <v>44439</v>
      </c>
      <c r="BE2857" s="8" t="s">
        <v>12144</v>
      </c>
      <c r="BF2857" s="8" t="s">
        <v>3719</v>
      </c>
      <c r="BG2857" s="11">
        <v>60</v>
      </c>
      <c r="BH2857" s="11">
        <v>120</v>
      </c>
      <c r="BI2857" s="8" t="s">
        <v>3720</v>
      </c>
      <c r="BJ2857" s="11">
        <v>60</v>
      </c>
      <c r="BQ2857" s="11">
        <v>1.3</v>
      </c>
      <c r="BR2857" s="8" t="s">
        <v>4514</v>
      </c>
      <c r="BW2857" s="10">
        <v>44501</v>
      </c>
      <c r="BX2857" s="10">
        <v>43983</v>
      </c>
      <c r="BY2857" s="9">
        <v>77.88</v>
      </c>
      <c r="BZ2857" s="8" t="s">
        <v>3721</v>
      </c>
      <c r="CF2857" s="8" t="s">
        <v>3708</v>
      </c>
      <c r="CH2857" s="9">
        <v>251.05</v>
      </c>
      <c r="CM2857" s="12">
        <v>10</v>
      </c>
      <c r="CR2857" s="8" t="s">
        <v>13995</v>
      </c>
      <c r="CV2857" s="13">
        <v>1</v>
      </c>
    </row>
    <row r="2858" spans="1:100" x14ac:dyDescent="0.2">
      <c r="A2858" s="8" t="s">
        <v>14000</v>
      </c>
      <c r="B2858" s="8" t="s">
        <v>13995</v>
      </c>
      <c r="C2858" s="8" t="s">
        <v>7685</v>
      </c>
      <c r="D2858" s="8" t="s">
        <v>3699</v>
      </c>
      <c r="E2858" s="8" t="s">
        <v>4091</v>
      </c>
      <c r="F2858" s="8" t="s">
        <v>3701</v>
      </c>
      <c r="G2858" s="8" t="s">
        <v>13999</v>
      </c>
      <c r="H2858" s="8" t="s">
        <v>3703</v>
      </c>
      <c r="I2858" s="8" t="s">
        <v>5023</v>
      </c>
      <c r="J2858" s="8" t="s">
        <v>3771</v>
      </c>
      <c r="K2858" s="8" t="s">
        <v>13996</v>
      </c>
      <c r="M2858" s="8" t="s">
        <v>3707</v>
      </c>
      <c r="N2858" s="8" t="s">
        <v>3708</v>
      </c>
      <c r="O2858" s="8" t="s">
        <v>3709</v>
      </c>
      <c r="P2858" s="9">
        <v>167.09</v>
      </c>
      <c r="Q2858" s="8" t="s">
        <v>3710</v>
      </c>
      <c r="R2858" s="8" t="s">
        <v>13459</v>
      </c>
      <c r="S2858" s="9">
        <v>117.55</v>
      </c>
      <c r="T2858" s="9">
        <v>78</v>
      </c>
      <c r="U2858" s="8" t="s">
        <v>3710</v>
      </c>
      <c r="V2858" s="8" t="s">
        <v>4514</v>
      </c>
      <c r="AV2858" s="8" t="s">
        <v>4515</v>
      </c>
      <c r="AW2858" s="8">
        <v>96</v>
      </c>
      <c r="AX2858" s="8">
        <v>2</v>
      </c>
      <c r="AY2858" s="8" t="s">
        <v>3208</v>
      </c>
      <c r="AZ2858" s="10">
        <v>40261</v>
      </c>
      <c r="BB2858" s="8" t="s">
        <v>3717</v>
      </c>
      <c r="BC2858" s="10">
        <v>44035</v>
      </c>
      <c r="BE2858" s="8" t="s">
        <v>12144</v>
      </c>
      <c r="BF2858" s="8" t="s">
        <v>3719</v>
      </c>
      <c r="BG2858" s="11">
        <v>60</v>
      </c>
      <c r="BH2858" s="11">
        <v>120</v>
      </c>
      <c r="BI2858" s="8" t="s">
        <v>3720</v>
      </c>
      <c r="BJ2858" s="11">
        <v>60</v>
      </c>
      <c r="BQ2858" s="11">
        <v>1.3</v>
      </c>
      <c r="BR2858" s="8" t="s">
        <v>4514</v>
      </c>
      <c r="BW2858" s="10">
        <v>44501</v>
      </c>
      <c r="BX2858" s="10">
        <v>43983</v>
      </c>
      <c r="BY2858" s="9">
        <v>77.88</v>
      </c>
      <c r="BZ2858" s="8" t="s">
        <v>3721</v>
      </c>
      <c r="CF2858" s="8" t="s">
        <v>3708</v>
      </c>
      <c r="CH2858" s="9">
        <v>251.05</v>
      </c>
      <c r="CM2858" s="12">
        <v>10</v>
      </c>
      <c r="CR2858" s="8" t="s">
        <v>13995</v>
      </c>
      <c r="CV2858" s="13">
        <v>1</v>
      </c>
    </row>
    <row r="2859" spans="1:100" x14ac:dyDescent="0.2">
      <c r="A2859" s="8" t="s">
        <v>14001</v>
      </c>
      <c r="B2859" s="8" t="s">
        <v>13995</v>
      </c>
      <c r="C2859" s="8" t="s">
        <v>5388</v>
      </c>
      <c r="D2859" s="8" t="s">
        <v>3699</v>
      </c>
      <c r="E2859" s="8" t="s">
        <v>3860</v>
      </c>
      <c r="F2859" s="8" t="s">
        <v>3701</v>
      </c>
      <c r="G2859" s="8" t="s">
        <v>13465</v>
      </c>
      <c r="H2859" s="8" t="s">
        <v>3703</v>
      </c>
      <c r="I2859" s="8" t="s">
        <v>5023</v>
      </c>
      <c r="J2859" s="8" t="s">
        <v>3771</v>
      </c>
      <c r="K2859" s="8" t="s">
        <v>14002</v>
      </c>
      <c r="M2859" s="8" t="s">
        <v>3707</v>
      </c>
      <c r="N2859" s="8" t="s">
        <v>3771</v>
      </c>
      <c r="O2859" s="8" t="s">
        <v>3709</v>
      </c>
      <c r="P2859" s="9">
        <v>227.84</v>
      </c>
      <c r="Q2859" s="8" t="s">
        <v>3710</v>
      </c>
      <c r="R2859" s="8" t="s">
        <v>13459</v>
      </c>
      <c r="S2859" s="9">
        <v>88.16</v>
      </c>
      <c r="T2859" s="9">
        <v>58.5</v>
      </c>
      <c r="U2859" s="8" t="s">
        <v>3710</v>
      </c>
      <c r="V2859" s="8" t="s">
        <v>4514</v>
      </c>
      <c r="AV2859" s="8" t="s">
        <v>4515</v>
      </c>
      <c r="AW2859" s="8">
        <v>96</v>
      </c>
      <c r="AX2859" s="8">
        <v>2</v>
      </c>
      <c r="AY2859" s="8" t="s">
        <v>3208</v>
      </c>
      <c r="AZ2859" s="10">
        <v>40261</v>
      </c>
      <c r="BA2859" s="10">
        <v>44804</v>
      </c>
      <c r="BC2859" s="10">
        <v>42172</v>
      </c>
      <c r="BD2859" s="10">
        <v>44074</v>
      </c>
      <c r="BE2859" s="8" t="s">
        <v>12144</v>
      </c>
      <c r="BF2859" s="8" t="s">
        <v>3719</v>
      </c>
      <c r="BG2859" s="11">
        <v>45</v>
      </c>
      <c r="BH2859" s="11">
        <v>120</v>
      </c>
      <c r="BI2859" s="8" t="s">
        <v>3720</v>
      </c>
      <c r="BJ2859" s="11">
        <v>45</v>
      </c>
      <c r="BQ2859" s="11">
        <v>1.3</v>
      </c>
      <c r="BR2859" s="8" t="s">
        <v>4514</v>
      </c>
      <c r="BW2859" s="10">
        <v>44501</v>
      </c>
      <c r="BX2859" s="10">
        <v>43983</v>
      </c>
      <c r="BY2859" s="9">
        <v>58.41</v>
      </c>
      <c r="BZ2859" s="8" t="s">
        <v>3721</v>
      </c>
      <c r="CF2859" s="8" t="s">
        <v>3708</v>
      </c>
      <c r="CH2859" s="9">
        <v>339.93</v>
      </c>
      <c r="CM2859" s="12">
        <v>10</v>
      </c>
      <c r="CR2859" s="8" t="s">
        <v>13995</v>
      </c>
      <c r="CV2859" s="13">
        <v>1</v>
      </c>
    </row>
    <row r="2860" spans="1:100" x14ac:dyDescent="0.2">
      <c r="A2860" s="8" t="s">
        <v>14003</v>
      </c>
      <c r="B2860" s="8" t="s">
        <v>13995</v>
      </c>
      <c r="C2860" s="8" t="s">
        <v>5388</v>
      </c>
      <c r="D2860" s="8" t="s">
        <v>3699</v>
      </c>
      <c r="E2860" s="8" t="s">
        <v>3860</v>
      </c>
      <c r="F2860" s="8" t="s">
        <v>3701</v>
      </c>
      <c r="G2860" s="8" t="s">
        <v>13465</v>
      </c>
      <c r="H2860" s="8" t="s">
        <v>3703</v>
      </c>
      <c r="I2860" s="8" t="s">
        <v>5023</v>
      </c>
      <c r="J2860" s="8" t="s">
        <v>3771</v>
      </c>
      <c r="K2860" s="8" t="s">
        <v>14002</v>
      </c>
      <c r="M2860" s="8" t="s">
        <v>3707</v>
      </c>
      <c r="N2860" s="8" t="s">
        <v>3708</v>
      </c>
      <c r="O2860" s="8" t="s">
        <v>3709</v>
      </c>
      <c r="P2860" s="9">
        <v>227.84</v>
      </c>
      <c r="Q2860" s="8" t="s">
        <v>3710</v>
      </c>
      <c r="R2860" s="8" t="s">
        <v>13459</v>
      </c>
      <c r="S2860" s="9">
        <v>88.16</v>
      </c>
      <c r="T2860" s="9">
        <v>58.5</v>
      </c>
      <c r="U2860" s="8" t="s">
        <v>3710</v>
      </c>
      <c r="V2860" s="8" t="s">
        <v>4514</v>
      </c>
      <c r="AV2860" s="8" t="s">
        <v>4515</v>
      </c>
      <c r="AW2860" s="8">
        <v>96</v>
      </c>
      <c r="AX2860" s="8">
        <v>2</v>
      </c>
      <c r="AY2860" s="8" t="s">
        <v>3208</v>
      </c>
      <c r="AZ2860" s="10">
        <v>40261</v>
      </c>
      <c r="BB2860" s="8" t="s">
        <v>3717</v>
      </c>
      <c r="BC2860" s="10">
        <v>44074</v>
      </c>
      <c r="BE2860" s="8" t="s">
        <v>12144</v>
      </c>
      <c r="BF2860" s="8" t="s">
        <v>3719</v>
      </c>
      <c r="BG2860" s="11">
        <v>45</v>
      </c>
      <c r="BH2860" s="11">
        <v>120</v>
      </c>
      <c r="BI2860" s="8" t="s">
        <v>3720</v>
      </c>
      <c r="BJ2860" s="11">
        <v>45</v>
      </c>
      <c r="BQ2860" s="11">
        <v>1.3</v>
      </c>
      <c r="BR2860" s="8" t="s">
        <v>4514</v>
      </c>
      <c r="BW2860" s="10">
        <v>44501</v>
      </c>
      <c r="BX2860" s="10">
        <v>43983</v>
      </c>
      <c r="BY2860" s="9">
        <v>58.41</v>
      </c>
      <c r="BZ2860" s="8" t="s">
        <v>3721</v>
      </c>
      <c r="CF2860" s="8" t="s">
        <v>3708</v>
      </c>
      <c r="CH2860" s="9">
        <v>339.93</v>
      </c>
      <c r="CM2860" s="12">
        <v>10</v>
      </c>
      <c r="CR2860" s="8" t="s">
        <v>13995</v>
      </c>
      <c r="CV2860" s="13">
        <v>1</v>
      </c>
    </row>
    <row r="2861" spans="1:100" x14ac:dyDescent="0.2">
      <c r="A2861" s="8" t="s">
        <v>14004</v>
      </c>
      <c r="B2861" s="8" t="s">
        <v>14005</v>
      </c>
      <c r="C2861" s="8" t="s">
        <v>3724</v>
      </c>
      <c r="D2861" s="8" t="s">
        <v>3725</v>
      </c>
      <c r="E2861" s="8" t="s">
        <v>4915</v>
      </c>
      <c r="F2861" s="8" t="s">
        <v>3895</v>
      </c>
      <c r="G2861" s="8" t="s">
        <v>14006</v>
      </c>
      <c r="H2861" s="8" t="s">
        <v>3767</v>
      </c>
      <c r="I2861" s="8" t="s">
        <v>4164</v>
      </c>
      <c r="J2861" s="8" t="s">
        <v>3864</v>
      </c>
      <c r="K2861" s="8" t="s">
        <v>14007</v>
      </c>
      <c r="M2861" s="8" t="s">
        <v>3733</v>
      </c>
      <c r="N2861" s="8" t="s">
        <v>3708</v>
      </c>
      <c r="O2861" s="8" t="s">
        <v>3709</v>
      </c>
      <c r="P2861" s="9">
        <v>382.55</v>
      </c>
      <c r="Q2861" s="8" t="s">
        <v>3710</v>
      </c>
      <c r="R2861" s="8" t="s">
        <v>6068</v>
      </c>
      <c r="S2861" s="9">
        <v>529.88</v>
      </c>
      <c r="T2861" s="9">
        <v>361.86</v>
      </c>
      <c r="U2861" s="8" t="s">
        <v>3710</v>
      </c>
      <c r="V2861" s="8" t="s">
        <v>14008</v>
      </c>
      <c r="W2861" s="8" t="s">
        <v>3713</v>
      </c>
      <c r="X2861" s="8" t="s">
        <v>3737</v>
      </c>
      <c r="AV2861" s="8" t="s">
        <v>6070</v>
      </c>
      <c r="AW2861" s="8">
        <v>8</v>
      </c>
      <c r="AX2861" s="8">
        <v>3</v>
      </c>
      <c r="AY2861" s="8" t="s">
        <v>285</v>
      </c>
      <c r="BB2861" s="8" t="s">
        <v>3717</v>
      </c>
      <c r="BC2861" s="10">
        <v>42948</v>
      </c>
      <c r="BE2861" s="8" t="s">
        <v>3741</v>
      </c>
      <c r="BF2861" s="8" t="s">
        <v>3742</v>
      </c>
      <c r="BG2861" s="11">
        <v>25</v>
      </c>
      <c r="BH2861" s="11">
        <v>40</v>
      </c>
      <c r="BI2861" s="8" t="s">
        <v>4189</v>
      </c>
      <c r="BJ2861" s="11">
        <v>25</v>
      </c>
      <c r="BQ2861" s="11">
        <v>14.474399999999999</v>
      </c>
      <c r="BR2861" s="8" t="s">
        <v>14008</v>
      </c>
      <c r="BW2861" s="10">
        <v>44166</v>
      </c>
      <c r="BX2861" s="10">
        <v>42917</v>
      </c>
      <c r="BY2861" s="9">
        <v>28.22</v>
      </c>
      <c r="BZ2861" s="8" t="s">
        <v>3721</v>
      </c>
      <c r="CA2861" s="8" t="s">
        <v>3717</v>
      </c>
      <c r="CF2861" s="8" t="s">
        <v>3708</v>
      </c>
      <c r="CH2861" s="9">
        <v>558.1</v>
      </c>
      <c r="CM2861" s="12">
        <v>10</v>
      </c>
      <c r="CR2861" s="8" t="s">
        <v>14005</v>
      </c>
      <c r="CV2861" s="13">
        <v>1</v>
      </c>
    </row>
    <row r="2862" spans="1:100" x14ac:dyDescent="0.2">
      <c r="A2862" s="8" t="s">
        <v>288</v>
      </c>
      <c r="B2862" s="8" t="s">
        <v>14005</v>
      </c>
      <c r="C2862" s="8" t="s">
        <v>3724</v>
      </c>
      <c r="D2862" s="8" t="s">
        <v>3725</v>
      </c>
      <c r="E2862" s="8" t="s">
        <v>14009</v>
      </c>
      <c r="F2862" s="8" t="s">
        <v>3727</v>
      </c>
      <c r="G2862" s="8" t="s">
        <v>14010</v>
      </c>
      <c r="H2862" s="8" t="s">
        <v>3748</v>
      </c>
      <c r="I2862" s="8" t="s">
        <v>4164</v>
      </c>
      <c r="J2862" s="8" t="s">
        <v>3864</v>
      </c>
      <c r="K2862" s="8" t="s">
        <v>14011</v>
      </c>
      <c r="M2862" s="8" t="s">
        <v>3733</v>
      </c>
      <c r="N2862" s="8" t="s">
        <v>3708</v>
      </c>
      <c r="O2862" s="8" t="s">
        <v>3709</v>
      </c>
      <c r="P2862" s="9">
        <v>735.56</v>
      </c>
      <c r="Q2862" s="8" t="s">
        <v>3710</v>
      </c>
      <c r="R2862" s="8" t="s">
        <v>6076</v>
      </c>
      <c r="S2862" s="9">
        <v>830.09</v>
      </c>
      <c r="T2862" s="9">
        <v>584.69000000000005</v>
      </c>
      <c r="U2862" s="8" t="s">
        <v>3710</v>
      </c>
      <c r="V2862" s="8" t="s">
        <v>14012</v>
      </c>
      <c r="W2862" s="8" t="s">
        <v>3713</v>
      </c>
      <c r="X2862" s="8" t="s">
        <v>3737</v>
      </c>
      <c r="AV2862" s="8" t="s">
        <v>6077</v>
      </c>
      <c r="AW2862" s="8">
        <v>8</v>
      </c>
      <c r="AX2862" s="8">
        <v>1</v>
      </c>
      <c r="AY2862" s="8" t="s">
        <v>285</v>
      </c>
      <c r="BB2862" s="8" t="s">
        <v>3717</v>
      </c>
      <c r="BC2862" s="10">
        <v>42948</v>
      </c>
      <c r="BE2862" s="8" t="s">
        <v>3741</v>
      </c>
      <c r="BF2862" s="8" t="s">
        <v>3742</v>
      </c>
      <c r="BG2862" s="11">
        <v>37.5</v>
      </c>
      <c r="BH2862" s="11">
        <v>40</v>
      </c>
      <c r="BI2862" s="8" t="s">
        <v>3743</v>
      </c>
      <c r="BJ2862" s="11">
        <v>37.5</v>
      </c>
      <c r="BQ2862" s="11">
        <v>15.5916</v>
      </c>
      <c r="BR2862" s="8" t="s">
        <v>14012</v>
      </c>
      <c r="BW2862" s="10">
        <v>44378</v>
      </c>
      <c r="BX2862" s="10">
        <v>42826</v>
      </c>
      <c r="BY2862" s="9">
        <v>42.33</v>
      </c>
      <c r="BZ2862" s="8" t="s">
        <v>3721</v>
      </c>
      <c r="CF2862" s="8" t="s">
        <v>3708</v>
      </c>
      <c r="CH2862" s="9">
        <v>1029.24</v>
      </c>
      <c r="CM2862" s="12">
        <v>10</v>
      </c>
      <c r="CR2862" s="8" t="s">
        <v>14005</v>
      </c>
      <c r="CV2862" s="13">
        <v>1</v>
      </c>
    </row>
    <row r="2863" spans="1:100" x14ac:dyDescent="0.2">
      <c r="A2863" s="8" t="s">
        <v>14013</v>
      </c>
      <c r="B2863" s="8" t="s">
        <v>14005</v>
      </c>
      <c r="C2863" s="8" t="s">
        <v>3724</v>
      </c>
      <c r="D2863" s="8" t="s">
        <v>3725</v>
      </c>
      <c r="E2863" s="8" t="s">
        <v>14014</v>
      </c>
      <c r="F2863" s="8" t="s">
        <v>3727</v>
      </c>
      <c r="G2863" s="8" t="s">
        <v>14015</v>
      </c>
      <c r="H2863" s="8" t="s">
        <v>3729</v>
      </c>
      <c r="I2863" s="8" t="s">
        <v>4164</v>
      </c>
      <c r="J2863" s="8" t="s">
        <v>3864</v>
      </c>
      <c r="K2863" s="8" t="s">
        <v>14016</v>
      </c>
      <c r="M2863" s="8" t="s">
        <v>3733</v>
      </c>
      <c r="N2863" s="8" t="s">
        <v>3708</v>
      </c>
      <c r="O2863" s="8" t="s">
        <v>3709</v>
      </c>
      <c r="P2863" s="9">
        <v>625.79999999999995</v>
      </c>
      <c r="Q2863" s="8" t="s">
        <v>3710</v>
      </c>
      <c r="R2863" s="8" t="s">
        <v>6076</v>
      </c>
      <c r="S2863" s="9">
        <v>830.09</v>
      </c>
      <c r="T2863" s="9">
        <v>584.69000000000005</v>
      </c>
      <c r="U2863" s="8" t="s">
        <v>3710</v>
      </c>
      <c r="V2863" s="8" t="s">
        <v>14012</v>
      </c>
      <c r="W2863" s="8" t="s">
        <v>3713</v>
      </c>
      <c r="X2863" s="8" t="s">
        <v>3737</v>
      </c>
      <c r="AV2863" s="8" t="s">
        <v>6077</v>
      </c>
      <c r="AW2863" s="8">
        <v>8</v>
      </c>
      <c r="AX2863" s="8">
        <v>1</v>
      </c>
      <c r="AY2863" s="8" t="s">
        <v>285</v>
      </c>
      <c r="BB2863" s="8" t="s">
        <v>3717</v>
      </c>
      <c r="BC2863" s="10">
        <v>42948</v>
      </c>
      <c r="BE2863" s="8" t="s">
        <v>3741</v>
      </c>
      <c r="BF2863" s="8" t="s">
        <v>3742</v>
      </c>
      <c r="BG2863" s="11">
        <v>37.5</v>
      </c>
      <c r="BH2863" s="11">
        <v>40</v>
      </c>
      <c r="BI2863" s="8" t="s">
        <v>3743</v>
      </c>
      <c r="BJ2863" s="11">
        <v>37.5</v>
      </c>
      <c r="BQ2863" s="11">
        <v>15.5916</v>
      </c>
      <c r="BR2863" s="8" t="s">
        <v>14012</v>
      </c>
      <c r="BW2863" s="10">
        <v>44378</v>
      </c>
      <c r="BX2863" s="10">
        <v>42826</v>
      </c>
      <c r="BY2863" s="9">
        <v>42.33</v>
      </c>
      <c r="BZ2863" s="8" t="s">
        <v>3721</v>
      </c>
      <c r="CF2863" s="8" t="s">
        <v>3708</v>
      </c>
      <c r="CH2863" s="9">
        <v>884.36</v>
      </c>
      <c r="CM2863" s="12">
        <v>10</v>
      </c>
      <c r="CR2863" s="8" t="s">
        <v>14005</v>
      </c>
      <c r="CV2863" s="13">
        <v>1</v>
      </c>
    </row>
    <row r="2864" spans="1:100" x14ac:dyDescent="0.2">
      <c r="A2864" s="8" t="s">
        <v>14017</v>
      </c>
      <c r="B2864" s="8" t="s">
        <v>14018</v>
      </c>
      <c r="C2864" s="8" t="s">
        <v>3988</v>
      </c>
      <c r="D2864" s="8" t="s">
        <v>4144</v>
      </c>
      <c r="E2864" s="8" t="s">
        <v>14019</v>
      </c>
      <c r="F2864" s="8" t="s">
        <v>3765</v>
      </c>
      <c r="G2864" s="8" t="s">
        <v>14020</v>
      </c>
      <c r="H2864" s="8" t="s">
        <v>4068</v>
      </c>
      <c r="I2864" s="8" t="s">
        <v>4897</v>
      </c>
      <c r="J2864" s="8" t="s">
        <v>3771</v>
      </c>
      <c r="K2864" s="8" t="s">
        <v>14021</v>
      </c>
      <c r="M2864" s="8" t="s">
        <v>3866</v>
      </c>
      <c r="N2864" s="8" t="s">
        <v>3708</v>
      </c>
      <c r="O2864" s="8" t="s">
        <v>3709</v>
      </c>
      <c r="P2864" s="9">
        <v>10634</v>
      </c>
      <c r="Q2864" s="8" t="s">
        <v>3710</v>
      </c>
      <c r="R2864" s="8" t="s">
        <v>14022</v>
      </c>
      <c r="S2864" s="9">
        <v>7962.67</v>
      </c>
      <c r="T2864" s="9">
        <v>6676.27</v>
      </c>
      <c r="U2864" s="8" t="s">
        <v>3710</v>
      </c>
      <c r="V2864" s="8" t="s">
        <v>14023</v>
      </c>
      <c r="W2864" s="8" t="s">
        <v>3774</v>
      </c>
      <c r="AY2864" s="8" t="s">
        <v>14024</v>
      </c>
      <c r="AZ2864" s="10">
        <v>43607</v>
      </c>
      <c r="BB2864" s="8" t="s">
        <v>3717</v>
      </c>
      <c r="BC2864" s="10">
        <v>44571</v>
      </c>
      <c r="BE2864" s="8" t="s">
        <v>4051</v>
      </c>
      <c r="BF2864" s="8" t="s">
        <v>3719</v>
      </c>
      <c r="BG2864" s="11">
        <v>0.2</v>
      </c>
      <c r="BH2864" s="11">
        <v>5000</v>
      </c>
      <c r="BI2864" s="8" t="s">
        <v>3720</v>
      </c>
      <c r="BJ2864" s="11">
        <v>0.2</v>
      </c>
      <c r="BQ2864" s="11">
        <v>33381.370000000003</v>
      </c>
      <c r="BR2864" s="8" t="s">
        <v>14023</v>
      </c>
      <c r="BW2864" s="10">
        <v>44562</v>
      </c>
      <c r="BX2864" s="10">
        <v>44774</v>
      </c>
      <c r="BY2864" s="9">
        <v>0</v>
      </c>
      <c r="BZ2864" s="8" t="s">
        <v>3777</v>
      </c>
      <c r="CF2864" s="8" t="s">
        <v>3708</v>
      </c>
      <c r="CH2864" s="9">
        <v>12875.15</v>
      </c>
      <c r="CM2864" s="12">
        <v>10</v>
      </c>
      <c r="CR2864" s="8" t="s">
        <v>14018</v>
      </c>
      <c r="CV2864" s="13">
        <v>1</v>
      </c>
    </row>
    <row r="2865" spans="1:100" x14ac:dyDescent="0.2">
      <c r="A2865" s="8" t="s">
        <v>14025</v>
      </c>
      <c r="B2865" s="8" t="s">
        <v>14026</v>
      </c>
      <c r="C2865" s="8" t="s">
        <v>3929</v>
      </c>
      <c r="D2865" s="8" t="s">
        <v>3699</v>
      </c>
      <c r="E2865" s="8" t="s">
        <v>6794</v>
      </c>
      <c r="F2865" s="8" t="s">
        <v>3701</v>
      </c>
      <c r="G2865" s="8" t="s">
        <v>11075</v>
      </c>
      <c r="H2865" s="8" t="s">
        <v>3703</v>
      </c>
      <c r="I2865" s="8" t="s">
        <v>5143</v>
      </c>
      <c r="J2865" s="8" t="s">
        <v>4009</v>
      </c>
      <c r="K2865" s="8" t="s">
        <v>14027</v>
      </c>
      <c r="M2865" s="8" t="s">
        <v>4033</v>
      </c>
      <c r="N2865" s="8" t="s">
        <v>3708</v>
      </c>
      <c r="O2865" s="8" t="s">
        <v>3804</v>
      </c>
      <c r="P2865" s="9">
        <v>931.11</v>
      </c>
      <c r="Q2865" s="8" t="s">
        <v>3805</v>
      </c>
      <c r="S2865" s="9">
        <v>583.66</v>
      </c>
      <c r="T2865" s="9">
        <v>398.33</v>
      </c>
      <c r="U2865" s="8" t="s">
        <v>3710</v>
      </c>
      <c r="V2865" s="8" t="s">
        <v>4196</v>
      </c>
      <c r="AV2865" s="8" t="s">
        <v>4197</v>
      </c>
      <c r="AW2865" s="8">
        <v>46</v>
      </c>
      <c r="AX2865" s="8">
        <v>2</v>
      </c>
      <c r="AY2865" s="8" t="s">
        <v>1718</v>
      </c>
      <c r="AZ2865" s="10">
        <v>39064</v>
      </c>
      <c r="BB2865" s="8" t="s">
        <v>3717</v>
      </c>
      <c r="BC2865" s="10">
        <v>42606</v>
      </c>
      <c r="BE2865" s="8" t="s">
        <v>4051</v>
      </c>
      <c r="BF2865" s="8" t="s">
        <v>3720</v>
      </c>
      <c r="BG2865" s="11">
        <v>100</v>
      </c>
      <c r="BH2865" s="11">
        <v>5</v>
      </c>
      <c r="BI2865" s="8" t="s">
        <v>3720</v>
      </c>
      <c r="BJ2865" s="11">
        <v>100</v>
      </c>
      <c r="BQ2865" s="11">
        <v>3.9832999999999998</v>
      </c>
      <c r="BR2865" s="8" t="s">
        <v>4196</v>
      </c>
      <c r="BW2865" s="10">
        <v>41275</v>
      </c>
      <c r="BX2865" s="10">
        <v>44044</v>
      </c>
      <c r="BY2865" s="9">
        <v>0</v>
      </c>
      <c r="BZ2865" s="8" t="s">
        <v>3742</v>
      </c>
      <c r="CF2865" s="8" t="s">
        <v>3708</v>
      </c>
      <c r="CH2865" s="9">
        <v>1287.3699999999999</v>
      </c>
      <c r="CM2865" s="12">
        <v>10</v>
      </c>
      <c r="CR2865" s="8" t="s">
        <v>14026</v>
      </c>
      <c r="CV2865" s="13">
        <v>1</v>
      </c>
    </row>
    <row r="2866" spans="1:100" x14ac:dyDescent="0.2">
      <c r="A2866" s="8" t="s">
        <v>14028</v>
      </c>
      <c r="B2866" s="8" t="s">
        <v>14029</v>
      </c>
      <c r="C2866" s="8" t="s">
        <v>3929</v>
      </c>
      <c r="D2866" s="8" t="s">
        <v>3699</v>
      </c>
      <c r="E2866" s="8" t="s">
        <v>3954</v>
      </c>
      <c r="F2866" s="8" t="s">
        <v>3701</v>
      </c>
      <c r="G2866" s="8" t="s">
        <v>4202</v>
      </c>
      <c r="H2866" s="8" t="s">
        <v>3703</v>
      </c>
      <c r="I2866" s="8" t="s">
        <v>6592</v>
      </c>
      <c r="J2866" s="8" t="s">
        <v>3769</v>
      </c>
      <c r="K2866" s="8" t="s">
        <v>14030</v>
      </c>
      <c r="M2866" s="8" t="s">
        <v>3866</v>
      </c>
      <c r="N2866" s="8" t="s">
        <v>3708</v>
      </c>
      <c r="O2866" s="8" t="s">
        <v>3804</v>
      </c>
      <c r="P2866" s="9">
        <v>931.11</v>
      </c>
      <c r="Q2866" s="8" t="s">
        <v>3805</v>
      </c>
      <c r="R2866" s="8" t="s">
        <v>14031</v>
      </c>
      <c r="S2866" s="9">
        <v>583.66</v>
      </c>
      <c r="T2866" s="9">
        <v>398.33</v>
      </c>
      <c r="U2866" s="8" t="s">
        <v>3710</v>
      </c>
      <c r="V2866" s="8" t="s">
        <v>14032</v>
      </c>
      <c r="AV2866" s="8" t="s">
        <v>4197</v>
      </c>
      <c r="AW2866" s="8">
        <v>46</v>
      </c>
      <c r="AX2866" s="8">
        <v>2</v>
      </c>
      <c r="AY2866" s="8" t="s">
        <v>1718</v>
      </c>
      <c r="AZ2866" s="10">
        <v>39540</v>
      </c>
      <c r="BB2866" s="8" t="s">
        <v>3717</v>
      </c>
      <c r="BC2866" s="10">
        <v>44033</v>
      </c>
      <c r="BE2866" s="8" t="s">
        <v>4051</v>
      </c>
      <c r="BF2866" s="8" t="s">
        <v>3720</v>
      </c>
      <c r="BG2866" s="11">
        <v>100</v>
      </c>
      <c r="BH2866" s="11">
        <v>5</v>
      </c>
      <c r="BI2866" s="8" t="s">
        <v>3720</v>
      </c>
      <c r="BJ2866" s="11">
        <v>100</v>
      </c>
      <c r="BQ2866" s="11">
        <v>3.9832999999999998</v>
      </c>
      <c r="BR2866" s="8" t="s">
        <v>14032</v>
      </c>
      <c r="BW2866" s="10">
        <v>43952</v>
      </c>
      <c r="BX2866" s="10">
        <v>44713</v>
      </c>
      <c r="BY2866" s="9">
        <v>0</v>
      </c>
      <c r="BZ2866" s="8" t="s">
        <v>3742</v>
      </c>
      <c r="CF2866" s="8" t="s">
        <v>3708</v>
      </c>
      <c r="CH2866" s="9">
        <v>1287.3699999999999</v>
      </c>
      <c r="CM2866" s="12">
        <v>10</v>
      </c>
      <c r="CR2866" s="8" t="s">
        <v>14029</v>
      </c>
      <c r="CV2866" s="13">
        <v>1</v>
      </c>
    </row>
    <row r="2867" spans="1:100" x14ac:dyDescent="0.2">
      <c r="A2867" s="8" t="s">
        <v>14033</v>
      </c>
      <c r="B2867" s="8" t="s">
        <v>14029</v>
      </c>
      <c r="C2867" s="8" t="s">
        <v>3929</v>
      </c>
      <c r="D2867" s="8" t="s">
        <v>3699</v>
      </c>
      <c r="E2867" s="8" t="s">
        <v>3874</v>
      </c>
      <c r="F2867" s="8" t="s">
        <v>3701</v>
      </c>
      <c r="G2867" s="8" t="s">
        <v>4539</v>
      </c>
      <c r="H2867" s="8" t="s">
        <v>3703</v>
      </c>
      <c r="I2867" s="8" t="s">
        <v>6592</v>
      </c>
      <c r="J2867" s="8" t="s">
        <v>3769</v>
      </c>
      <c r="K2867" s="8" t="s">
        <v>14030</v>
      </c>
      <c r="M2867" s="8" t="s">
        <v>3866</v>
      </c>
      <c r="N2867" s="8" t="s">
        <v>3708</v>
      </c>
      <c r="O2867" s="8" t="s">
        <v>3804</v>
      </c>
      <c r="P2867" s="9">
        <v>775.28</v>
      </c>
      <c r="Q2867" s="8" t="s">
        <v>3805</v>
      </c>
      <c r="R2867" s="8" t="s">
        <v>14034</v>
      </c>
      <c r="S2867" s="9">
        <v>525.29</v>
      </c>
      <c r="T2867" s="9">
        <v>358.5</v>
      </c>
      <c r="U2867" s="8" t="s">
        <v>3710</v>
      </c>
      <c r="V2867" s="8" t="s">
        <v>4196</v>
      </c>
      <c r="AV2867" s="8" t="s">
        <v>4197</v>
      </c>
      <c r="AW2867" s="8">
        <v>46</v>
      </c>
      <c r="AX2867" s="8">
        <v>2</v>
      </c>
      <c r="AY2867" s="8" t="s">
        <v>1718</v>
      </c>
      <c r="AZ2867" s="10">
        <v>39540</v>
      </c>
      <c r="BB2867" s="8" t="s">
        <v>3717</v>
      </c>
      <c r="BC2867" s="10">
        <v>41711</v>
      </c>
      <c r="BD2867" s="10">
        <v>44280</v>
      </c>
      <c r="BE2867" s="8" t="s">
        <v>4051</v>
      </c>
      <c r="BF2867" s="8" t="s">
        <v>3720</v>
      </c>
      <c r="BG2867" s="11">
        <v>90</v>
      </c>
      <c r="BH2867" s="11">
        <v>5</v>
      </c>
      <c r="BI2867" s="8" t="s">
        <v>3720</v>
      </c>
      <c r="BJ2867" s="11">
        <v>90</v>
      </c>
      <c r="BQ2867" s="11">
        <v>3.9832999999999998</v>
      </c>
      <c r="BR2867" s="8" t="s">
        <v>4196</v>
      </c>
      <c r="BW2867" s="10">
        <v>41609</v>
      </c>
      <c r="BX2867" s="10">
        <v>44044</v>
      </c>
      <c r="BY2867" s="9">
        <v>0</v>
      </c>
      <c r="BZ2867" s="8" t="s">
        <v>3750</v>
      </c>
      <c r="CF2867" s="8" t="s">
        <v>3708</v>
      </c>
      <c r="CH2867" s="9">
        <v>1081.67</v>
      </c>
      <c r="CM2867" s="12">
        <v>10</v>
      </c>
      <c r="CR2867" s="8" t="s">
        <v>14029</v>
      </c>
      <c r="CV2867" s="13">
        <v>1</v>
      </c>
    </row>
    <row r="2868" spans="1:100" x14ac:dyDescent="0.2">
      <c r="A2868" s="8" t="s">
        <v>14035</v>
      </c>
      <c r="B2868" s="8" t="s">
        <v>14036</v>
      </c>
      <c r="C2868" s="8" t="s">
        <v>3929</v>
      </c>
      <c r="D2868" s="8" t="s">
        <v>3699</v>
      </c>
      <c r="E2868" s="8" t="s">
        <v>3954</v>
      </c>
      <c r="F2868" s="8" t="s">
        <v>3701</v>
      </c>
      <c r="G2868" s="8" t="s">
        <v>4202</v>
      </c>
      <c r="H2868" s="8" t="s">
        <v>3703</v>
      </c>
      <c r="I2868" s="8" t="s">
        <v>3970</v>
      </c>
      <c r="J2868" s="8" t="s">
        <v>3769</v>
      </c>
      <c r="K2868" s="8" t="s">
        <v>14037</v>
      </c>
      <c r="M2868" s="8" t="s">
        <v>3866</v>
      </c>
      <c r="N2868" s="8" t="s">
        <v>3771</v>
      </c>
      <c r="O2868" s="8" t="s">
        <v>3804</v>
      </c>
      <c r="P2868" s="9">
        <v>520.62</v>
      </c>
      <c r="Q2868" s="8" t="s">
        <v>3805</v>
      </c>
      <c r="R2868" s="8" t="s">
        <v>14038</v>
      </c>
      <c r="S2868" s="9">
        <v>583.66</v>
      </c>
      <c r="T2868" s="9">
        <v>398.33</v>
      </c>
      <c r="U2868" s="8" t="s">
        <v>3710</v>
      </c>
      <c r="V2868" s="8" t="s">
        <v>4196</v>
      </c>
      <c r="AV2868" s="8" t="s">
        <v>4197</v>
      </c>
      <c r="AW2868" s="8">
        <v>46</v>
      </c>
      <c r="AX2868" s="8">
        <v>2</v>
      </c>
      <c r="AY2868" s="8" t="s">
        <v>1718</v>
      </c>
      <c r="AZ2868" s="10">
        <v>42662</v>
      </c>
      <c r="BA2868" s="10">
        <v>44834</v>
      </c>
      <c r="BE2868" s="8" t="s">
        <v>4051</v>
      </c>
      <c r="BF2868" s="8" t="s">
        <v>3720</v>
      </c>
      <c r="BG2868" s="11">
        <v>100</v>
      </c>
      <c r="BH2868" s="11">
        <v>5</v>
      </c>
      <c r="BI2868" s="8" t="s">
        <v>3720</v>
      </c>
      <c r="BJ2868" s="11">
        <v>100</v>
      </c>
      <c r="BQ2868" s="11">
        <v>3.9832999999999998</v>
      </c>
      <c r="BR2868" s="8" t="s">
        <v>4196</v>
      </c>
      <c r="BW2868" s="10">
        <v>43556</v>
      </c>
      <c r="BX2868" s="10">
        <v>44044</v>
      </c>
      <c r="BY2868" s="9">
        <v>0</v>
      </c>
      <c r="BZ2868" s="8" t="s">
        <v>3750</v>
      </c>
      <c r="CF2868" s="8" t="s">
        <v>3708</v>
      </c>
      <c r="CH2868" s="9">
        <v>745.52</v>
      </c>
      <c r="CM2868" s="12">
        <v>10</v>
      </c>
      <c r="CR2868" s="8" t="s">
        <v>14039</v>
      </c>
      <c r="CV2868" s="13">
        <v>1</v>
      </c>
    </row>
    <row r="2869" spans="1:100" x14ac:dyDescent="0.2">
      <c r="A2869" s="8" t="s">
        <v>14040</v>
      </c>
      <c r="B2869" s="8" t="s">
        <v>14036</v>
      </c>
      <c r="C2869" s="8" t="s">
        <v>3929</v>
      </c>
      <c r="D2869" s="8" t="s">
        <v>3699</v>
      </c>
      <c r="E2869" s="8" t="s">
        <v>3954</v>
      </c>
      <c r="F2869" s="8" t="s">
        <v>3701</v>
      </c>
      <c r="G2869" s="8" t="s">
        <v>4202</v>
      </c>
      <c r="H2869" s="8" t="s">
        <v>3703</v>
      </c>
      <c r="I2869" s="8" t="s">
        <v>3970</v>
      </c>
      <c r="J2869" s="8" t="s">
        <v>3769</v>
      </c>
      <c r="K2869" s="8" t="s">
        <v>14037</v>
      </c>
      <c r="M2869" s="8" t="s">
        <v>3866</v>
      </c>
      <c r="N2869" s="8" t="s">
        <v>3771</v>
      </c>
      <c r="O2869" s="8" t="s">
        <v>3804</v>
      </c>
      <c r="P2869" s="9">
        <v>520.62</v>
      </c>
      <c r="Q2869" s="8" t="s">
        <v>3805</v>
      </c>
      <c r="R2869" s="8" t="s">
        <v>14038</v>
      </c>
      <c r="S2869" s="9">
        <v>583.66</v>
      </c>
      <c r="T2869" s="9">
        <v>398.33</v>
      </c>
      <c r="U2869" s="8" t="s">
        <v>3710</v>
      </c>
      <c r="V2869" s="8" t="s">
        <v>4196</v>
      </c>
      <c r="AV2869" s="8" t="s">
        <v>4197</v>
      </c>
      <c r="AW2869" s="8">
        <v>46</v>
      </c>
      <c r="AX2869" s="8">
        <v>2</v>
      </c>
      <c r="AY2869" s="8" t="s">
        <v>1718</v>
      </c>
      <c r="AZ2869" s="10">
        <v>42662</v>
      </c>
      <c r="BA2869" s="10">
        <v>45412</v>
      </c>
      <c r="BC2869" s="10">
        <v>43805</v>
      </c>
      <c r="BD2869" s="10">
        <v>44089</v>
      </c>
      <c r="BE2869" s="8" t="s">
        <v>4051</v>
      </c>
      <c r="BF2869" s="8" t="s">
        <v>3720</v>
      </c>
      <c r="BG2869" s="11">
        <v>100</v>
      </c>
      <c r="BH2869" s="11">
        <v>5</v>
      </c>
      <c r="BI2869" s="8" t="s">
        <v>3720</v>
      </c>
      <c r="BJ2869" s="11">
        <v>100</v>
      </c>
      <c r="BQ2869" s="11">
        <v>3.9832999999999998</v>
      </c>
      <c r="BR2869" s="8" t="s">
        <v>4196</v>
      </c>
      <c r="BW2869" s="10">
        <v>43556</v>
      </c>
      <c r="BX2869" s="10">
        <v>44044</v>
      </c>
      <c r="BY2869" s="9">
        <v>0</v>
      </c>
      <c r="BZ2869" s="8" t="s">
        <v>3750</v>
      </c>
      <c r="CF2869" s="8" t="s">
        <v>3708</v>
      </c>
      <c r="CH2869" s="9">
        <v>745.52</v>
      </c>
      <c r="CM2869" s="12">
        <v>10</v>
      </c>
      <c r="CR2869" s="8" t="s">
        <v>14036</v>
      </c>
      <c r="CV2869" s="13">
        <v>1</v>
      </c>
    </row>
    <row r="2870" spans="1:100" x14ac:dyDescent="0.2">
      <c r="A2870" s="8" t="s">
        <v>14041</v>
      </c>
      <c r="B2870" s="8" t="s">
        <v>14036</v>
      </c>
      <c r="C2870" s="8" t="s">
        <v>3929</v>
      </c>
      <c r="D2870" s="8" t="s">
        <v>3699</v>
      </c>
      <c r="E2870" s="8" t="s">
        <v>3954</v>
      </c>
      <c r="F2870" s="8" t="s">
        <v>3701</v>
      </c>
      <c r="G2870" s="8" t="s">
        <v>4202</v>
      </c>
      <c r="H2870" s="8" t="s">
        <v>3703</v>
      </c>
      <c r="I2870" s="8" t="s">
        <v>3970</v>
      </c>
      <c r="J2870" s="8" t="s">
        <v>3769</v>
      </c>
      <c r="K2870" s="8" t="s">
        <v>14037</v>
      </c>
      <c r="M2870" s="8" t="s">
        <v>3866</v>
      </c>
      <c r="N2870" s="8" t="s">
        <v>3708</v>
      </c>
      <c r="O2870" s="8" t="s">
        <v>3804</v>
      </c>
      <c r="P2870" s="9">
        <v>520.62</v>
      </c>
      <c r="Q2870" s="8" t="s">
        <v>3805</v>
      </c>
      <c r="R2870" s="8" t="s">
        <v>14038</v>
      </c>
      <c r="S2870" s="9">
        <v>583.66</v>
      </c>
      <c r="T2870" s="9">
        <v>398.33</v>
      </c>
      <c r="U2870" s="8" t="s">
        <v>3710</v>
      </c>
      <c r="V2870" s="8" t="s">
        <v>4196</v>
      </c>
      <c r="AV2870" s="8" t="s">
        <v>4197</v>
      </c>
      <c r="AW2870" s="8">
        <v>46</v>
      </c>
      <c r="AX2870" s="8">
        <v>2</v>
      </c>
      <c r="AY2870" s="8" t="s">
        <v>1718</v>
      </c>
      <c r="AZ2870" s="10">
        <v>42662</v>
      </c>
      <c r="BA2870" s="10">
        <v>44505</v>
      </c>
      <c r="BC2870" s="10">
        <v>44089</v>
      </c>
      <c r="BE2870" s="8" t="s">
        <v>4051</v>
      </c>
      <c r="BF2870" s="8" t="s">
        <v>3720</v>
      </c>
      <c r="BG2870" s="11">
        <v>100</v>
      </c>
      <c r="BH2870" s="11">
        <v>5</v>
      </c>
      <c r="BI2870" s="8" t="s">
        <v>3720</v>
      </c>
      <c r="BJ2870" s="11">
        <v>100</v>
      </c>
      <c r="BQ2870" s="11">
        <v>3.9832999999999998</v>
      </c>
      <c r="BR2870" s="8" t="s">
        <v>4196</v>
      </c>
      <c r="BW2870" s="10">
        <v>43556</v>
      </c>
      <c r="BX2870" s="10">
        <v>44044</v>
      </c>
      <c r="BY2870" s="9">
        <v>0</v>
      </c>
      <c r="BZ2870" s="8" t="s">
        <v>3742</v>
      </c>
      <c r="CF2870" s="8" t="s">
        <v>3708</v>
      </c>
      <c r="CH2870" s="9">
        <v>745.52</v>
      </c>
      <c r="CM2870" s="12">
        <v>10</v>
      </c>
      <c r="CR2870" s="8" t="s">
        <v>14036</v>
      </c>
      <c r="CV2870" s="13">
        <v>1</v>
      </c>
    </row>
    <row r="2871" spans="1:100" x14ac:dyDescent="0.2">
      <c r="A2871" s="8" t="s">
        <v>14042</v>
      </c>
      <c r="B2871" s="8" t="s">
        <v>14043</v>
      </c>
      <c r="C2871" s="8" t="s">
        <v>3929</v>
      </c>
      <c r="D2871" s="8" t="s">
        <v>3699</v>
      </c>
      <c r="E2871" s="8" t="s">
        <v>3954</v>
      </c>
      <c r="F2871" s="8" t="s">
        <v>3701</v>
      </c>
      <c r="G2871" s="8" t="s">
        <v>4202</v>
      </c>
      <c r="H2871" s="8" t="s">
        <v>3703</v>
      </c>
      <c r="I2871" s="8" t="s">
        <v>4814</v>
      </c>
      <c r="J2871" s="8" t="s">
        <v>3787</v>
      </c>
      <c r="K2871" s="8" t="s">
        <v>14044</v>
      </c>
      <c r="M2871" s="8" t="s">
        <v>3866</v>
      </c>
      <c r="N2871" s="8" t="s">
        <v>3708</v>
      </c>
      <c r="O2871" s="8" t="s">
        <v>3804</v>
      </c>
      <c r="P2871" s="9">
        <v>616.41</v>
      </c>
      <c r="Q2871" s="8" t="s">
        <v>3805</v>
      </c>
      <c r="S2871" s="9">
        <v>583.66</v>
      </c>
      <c r="T2871" s="9">
        <v>398.33</v>
      </c>
      <c r="U2871" s="8" t="s">
        <v>3710</v>
      </c>
      <c r="V2871" s="8" t="s">
        <v>4196</v>
      </c>
      <c r="AV2871" s="8" t="s">
        <v>4197</v>
      </c>
      <c r="AW2871" s="8">
        <v>46</v>
      </c>
      <c r="AX2871" s="8">
        <v>2</v>
      </c>
      <c r="AY2871" s="8" t="s">
        <v>1718</v>
      </c>
      <c r="AZ2871" s="10">
        <v>39589</v>
      </c>
      <c r="BB2871" s="8" t="s">
        <v>3717</v>
      </c>
      <c r="BC2871" s="10">
        <v>43833</v>
      </c>
      <c r="BE2871" s="8" t="s">
        <v>4051</v>
      </c>
      <c r="BF2871" s="8" t="s">
        <v>3720</v>
      </c>
      <c r="BG2871" s="11">
        <v>100</v>
      </c>
      <c r="BH2871" s="11">
        <v>5</v>
      </c>
      <c r="BI2871" s="8" t="s">
        <v>3720</v>
      </c>
      <c r="BJ2871" s="11">
        <v>100</v>
      </c>
      <c r="BQ2871" s="11">
        <v>3.9832999999999998</v>
      </c>
      <c r="BR2871" s="8" t="s">
        <v>4196</v>
      </c>
      <c r="BW2871" s="10">
        <v>41487</v>
      </c>
      <c r="BX2871" s="10">
        <v>44044</v>
      </c>
      <c r="BY2871" s="9">
        <v>0</v>
      </c>
      <c r="BZ2871" s="8" t="s">
        <v>3742</v>
      </c>
      <c r="CF2871" s="8" t="s">
        <v>3708</v>
      </c>
      <c r="CH2871" s="9">
        <v>871.96</v>
      </c>
      <c r="CM2871" s="12">
        <v>10</v>
      </c>
      <c r="CR2871" s="8" t="s">
        <v>14043</v>
      </c>
      <c r="CV2871" s="13">
        <v>1</v>
      </c>
    </row>
    <row r="2872" spans="1:100" x14ac:dyDescent="0.2">
      <c r="A2872" s="8" t="s">
        <v>14045</v>
      </c>
      <c r="B2872" s="8" t="s">
        <v>14046</v>
      </c>
      <c r="C2872" s="8" t="s">
        <v>3929</v>
      </c>
      <c r="D2872" s="8" t="s">
        <v>3699</v>
      </c>
      <c r="E2872" s="8" t="s">
        <v>3954</v>
      </c>
      <c r="F2872" s="8" t="s">
        <v>3701</v>
      </c>
      <c r="G2872" s="8" t="s">
        <v>4202</v>
      </c>
      <c r="H2872" s="8" t="s">
        <v>3703</v>
      </c>
      <c r="I2872" s="8" t="s">
        <v>3883</v>
      </c>
      <c r="J2872" s="8" t="s">
        <v>3884</v>
      </c>
      <c r="K2872" s="8" t="s">
        <v>14047</v>
      </c>
      <c r="M2872" s="8" t="s">
        <v>3707</v>
      </c>
      <c r="N2872" s="8" t="s">
        <v>3708</v>
      </c>
      <c r="O2872" s="8" t="s">
        <v>3804</v>
      </c>
      <c r="P2872" s="9">
        <v>689.5</v>
      </c>
      <c r="Q2872" s="8" t="s">
        <v>3805</v>
      </c>
      <c r="S2872" s="9">
        <v>583.66</v>
      </c>
      <c r="T2872" s="9">
        <v>398.33</v>
      </c>
      <c r="U2872" s="8" t="s">
        <v>3710</v>
      </c>
      <c r="V2872" s="8" t="s">
        <v>4196</v>
      </c>
      <c r="AV2872" s="8" t="s">
        <v>4197</v>
      </c>
      <c r="AW2872" s="8">
        <v>46</v>
      </c>
      <c r="AX2872" s="8">
        <v>2</v>
      </c>
      <c r="AY2872" s="8" t="s">
        <v>1718</v>
      </c>
      <c r="AZ2872" s="10">
        <v>37188</v>
      </c>
      <c r="BB2872" s="8" t="s">
        <v>3717</v>
      </c>
      <c r="BC2872" s="10">
        <v>44413</v>
      </c>
      <c r="BE2872" s="8" t="s">
        <v>4051</v>
      </c>
      <c r="BF2872" s="8" t="s">
        <v>3720</v>
      </c>
      <c r="BG2872" s="11">
        <v>100</v>
      </c>
      <c r="BH2872" s="11">
        <v>5</v>
      </c>
      <c r="BI2872" s="8" t="s">
        <v>3720</v>
      </c>
      <c r="BJ2872" s="11">
        <v>100</v>
      </c>
      <c r="BQ2872" s="11">
        <v>3.9832999999999998</v>
      </c>
      <c r="BR2872" s="8" t="s">
        <v>4196</v>
      </c>
      <c r="BW2872" s="10">
        <v>41365</v>
      </c>
      <c r="BX2872" s="10">
        <v>44044</v>
      </c>
      <c r="BY2872" s="9">
        <v>0</v>
      </c>
      <c r="BZ2872" s="8" t="s">
        <v>3742</v>
      </c>
      <c r="CF2872" s="8" t="s">
        <v>3708</v>
      </c>
      <c r="CH2872" s="9">
        <v>968.44</v>
      </c>
      <c r="CM2872" s="12">
        <v>10</v>
      </c>
      <c r="CR2872" s="8" t="s">
        <v>14046</v>
      </c>
      <c r="CV2872" s="13">
        <v>1</v>
      </c>
    </row>
    <row r="2873" spans="1:100" x14ac:dyDescent="0.2">
      <c r="A2873" s="8" t="s">
        <v>14048</v>
      </c>
      <c r="B2873" s="8" t="s">
        <v>14049</v>
      </c>
      <c r="C2873" s="8" t="s">
        <v>4192</v>
      </c>
      <c r="D2873" s="8" t="s">
        <v>4078</v>
      </c>
      <c r="E2873" s="8" t="s">
        <v>4172</v>
      </c>
      <c r="F2873" s="8" t="s">
        <v>3701</v>
      </c>
      <c r="G2873" s="8" t="s">
        <v>8294</v>
      </c>
      <c r="H2873" s="8" t="s">
        <v>3703</v>
      </c>
      <c r="I2873" s="8" t="s">
        <v>4719</v>
      </c>
      <c r="J2873" s="8" t="s">
        <v>3769</v>
      </c>
      <c r="K2873" s="8" t="s">
        <v>14050</v>
      </c>
      <c r="M2873" s="8" t="s">
        <v>3866</v>
      </c>
      <c r="N2873" s="8" t="s">
        <v>3708</v>
      </c>
      <c r="O2873" s="8" t="s">
        <v>3709</v>
      </c>
      <c r="P2873" s="9">
        <v>18214.080000000002</v>
      </c>
      <c r="Q2873" s="8" t="s">
        <v>3710</v>
      </c>
      <c r="R2873" s="8" t="s">
        <v>14051</v>
      </c>
      <c r="S2873" s="9">
        <v>22261.29</v>
      </c>
      <c r="T2873" s="9">
        <v>16643.45</v>
      </c>
      <c r="U2873" s="8" t="s">
        <v>3710</v>
      </c>
      <c r="V2873" s="8" t="s">
        <v>14051</v>
      </c>
      <c r="W2873" s="8" t="s">
        <v>3710</v>
      </c>
      <c r="Y2873" s="8" t="s">
        <v>3738</v>
      </c>
      <c r="Z2873" s="8" t="s">
        <v>3739</v>
      </c>
      <c r="AY2873" s="8" t="s">
        <v>8297</v>
      </c>
      <c r="AZ2873" s="10">
        <v>44280</v>
      </c>
      <c r="BA2873" s="10">
        <v>46126</v>
      </c>
      <c r="BC2873" s="10">
        <v>44651</v>
      </c>
      <c r="BE2873" s="8" t="s">
        <v>4198</v>
      </c>
      <c r="BF2873" s="8" t="s">
        <v>3720</v>
      </c>
      <c r="BG2873" s="11">
        <v>28</v>
      </c>
      <c r="BH2873" s="11">
        <v>0.5</v>
      </c>
      <c r="BI2873" s="8" t="s">
        <v>3720</v>
      </c>
      <c r="BJ2873" s="11">
        <v>28</v>
      </c>
      <c r="BQ2873" s="11">
        <v>990.68150000000003</v>
      </c>
      <c r="BR2873" s="8" t="s">
        <v>14051</v>
      </c>
      <c r="BW2873" s="10">
        <v>44713</v>
      </c>
      <c r="BX2873" s="10">
        <v>44713</v>
      </c>
      <c r="BY2873" s="9">
        <v>0</v>
      </c>
      <c r="BZ2873" s="8" t="s">
        <v>3777</v>
      </c>
      <c r="CF2873" s="8" t="s">
        <v>3708</v>
      </c>
      <c r="CH2873" s="9">
        <v>21380</v>
      </c>
      <c r="CM2873" s="12">
        <v>10</v>
      </c>
      <c r="CR2873" s="8" t="s">
        <v>14049</v>
      </c>
      <c r="CV2873" s="13">
        <v>1</v>
      </c>
    </row>
    <row r="2874" spans="1:100" x14ac:dyDescent="0.2">
      <c r="A2874" s="8" t="s">
        <v>14052</v>
      </c>
      <c r="B2874" s="8" t="s">
        <v>14053</v>
      </c>
      <c r="C2874" s="8" t="s">
        <v>4192</v>
      </c>
      <c r="D2874" s="8" t="s">
        <v>4078</v>
      </c>
      <c r="E2874" s="8" t="s">
        <v>6661</v>
      </c>
      <c r="F2874" s="8" t="s">
        <v>3701</v>
      </c>
      <c r="G2874" s="8" t="s">
        <v>14054</v>
      </c>
      <c r="H2874" s="8" t="s">
        <v>3703</v>
      </c>
      <c r="I2874" s="8" t="s">
        <v>4814</v>
      </c>
      <c r="J2874" s="8" t="s">
        <v>3787</v>
      </c>
      <c r="K2874" s="8" t="s">
        <v>14055</v>
      </c>
      <c r="M2874" s="8" t="s">
        <v>3733</v>
      </c>
      <c r="N2874" s="8" t="s">
        <v>3708</v>
      </c>
      <c r="O2874" s="8" t="s">
        <v>3709</v>
      </c>
      <c r="P2874" s="9">
        <v>18214.080000000002</v>
      </c>
      <c r="Q2874" s="8" t="s">
        <v>3710</v>
      </c>
      <c r="R2874" s="8" t="s">
        <v>14056</v>
      </c>
      <c r="S2874" s="9">
        <v>22261.29</v>
      </c>
      <c r="T2874" s="9">
        <v>16643.45</v>
      </c>
      <c r="U2874" s="8" t="s">
        <v>3710</v>
      </c>
      <c r="V2874" s="8" t="s">
        <v>14056</v>
      </c>
      <c r="W2874" s="8" t="s">
        <v>3710</v>
      </c>
      <c r="Y2874" s="8" t="s">
        <v>3738</v>
      </c>
      <c r="Z2874" s="8" t="s">
        <v>3739</v>
      </c>
      <c r="AY2874" s="8" t="s">
        <v>8297</v>
      </c>
      <c r="BA2874" s="10">
        <v>46266</v>
      </c>
      <c r="BC2874" s="10">
        <v>44725</v>
      </c>
      <c r="BE2874" s="8" t="s">
        <v>4198</v>
      </c>
      <c r="BF2874" s="8" t="s">
        <v>3720</v>
      </c>
      <c r="BG2874" s="11">
        <v>28</v>
      </c>
      <c r="BH2874" s="11">
        <v>0.5</v>
      </c>
      <c r="BI2874" s="8" t="s">
        <v>3720</v>
      </c>
      <c r="BJ2874" s="11">
        <v>28</v>
      </c>
      <c r="BQ2874" s="11">
        <v>990.68150000000003</v>
      </c>
      <c r="BR2874" s="8" t="s">
        <v>14056</v>
      </c>
      <c r="BW2874" s="10">
        <v>44682</v>
      </c>
      <c r="BX2874" s="10">
        <v>44682</v>
      </c>
      <c r="BY2874" s="9">
        <v>0</v>
      </c>
      <c r="BZ2874" s="8" t="s">
        <v>3777</v>
      </c>
      <c r="CF2874" s="8" t="s">
        <v>3708</v>
      </c>
      <c r="CH2874" s="9">
        <v>21380</v>
      </c>
      <c r="CM2874" s="12">
        <v>10</v>
      </c>
      <c r="CR2874" s="8" t="s">
        <v>14053</v>
      </c>
      <c r="CV2874" s="13">
        <v>1</v>
      </c>
    </row>
    <row r="2875" spans="1:100" x14ac:dyDescent="0.2">
      <c r="A2875" s="8" t="s">
        <v>1717</v>
      </c>
      <c r="B2875" s="8" t="s">
        <v>14057</v>
      </c>
      <c r="C2875" s="8" t="s">
        <v>3929</v>
      </c>
      <c r="D2875" s="8" t="s">
        <v>3699</v>
      </c>
      <c r="E2875" s="8" t="s">
        <v>3954</v>
      </c>
      <c r="F2875" s="8" t="s">
        <v>3701</v>
      </c>
      <c r="G2875" s="8" t="s">
        <v>4202</v>
      </c>
      <c r="H2875" s="8" t="s">
        <v>3703</v>
      </c>
      <c r="I2875" s="8" t="s">
        <v>4080</v>
      </c>
      <c r="J2875" s="8" t="s">
        <v>3705</v>
      </c>
      <c r="K2875" s="8" t="s">
        <v>14058</v>
      </c>
      <c r="M2875" s="8" t="s">
        <v>3866</v>
      </c>
      <c r="N2875" s="8" t="s">
        <v>3708</v>
      </c>
      <c r="O2875" s="8" t="s">
        <v>3804</v>
      </c>
      <c r="P2875" s="9">
        <v>616.4</v>
      </c>
      <c r="Q2875" s="8" t="s">
        <v>3805</v>
      </c>
      <c r="S2875" s="9">
        <v>583.66</v>
      </c>
      <c r="T2875" s="9">
        <v>398.33</v>
      </c>
      <c r="U2875" s="8" t="s">
        <v>3710</v>
      </c>
      <c r="V2875" s="8" t="s">
        <v>4196</v>
      </c>
      <c r="AV2875" s="8" t="s">
        <v>4197</v>
      </c>
      <c r="AW2875" s="8">
        <v>46</v>
      </c>
      <c r="AX2875" s="8">
        <v>2</v>
      </c>
      <c r="AY2875" s="8" t="s">
        <v>1718</v>
      </c>
      <c r="AZ2875" s="10">
        <v>39036</v>
      </c>
      <c r="BB2875" s="8" t="s">
        <v>3717</v>
      </c>
      <c r="BC2875" s="10">
        <v>39264</v>
      </c>
      <c r="BE2875" s="8" t="s">
        <v>4051</v>
      </c>
      <c r="BF2875" s="8" t="s">
        <v>3720</v>
      </c>
      <c r="BG2875" s="11">
        <v>100</v>
      </c>
      <c r="BH2875" s="11">
        <v>5</v>
      </c>
      <c r="BI2875" s="8" t="s">
        <v>3720</v>
      </c>
      <c r="BJ2875" s="11">
        <v>100</v>
      </c>
      <c r="BQ2875" s="11">
        <v>3.9832999999999998</v>
      </c>
      <c r="BR2875" s="8" t="s">
        <v>4196</v>
      </c>
      <c r="BW2875" s="10">
        <v>41456</v>
      </c>
      <c r="BX2875" s="10">
        <v>44044</v>
      </c>
      <c r="BY2875" s="9">
        <v>0</v>
      </c>
      <c r="BZ2875" s="8" t="s">
        <v>3742</v>
      </c>
      <c r="CF2875" s="8" t="s">
        <v>3708</v>
      </c>
      <c r="CH2875" s="9">
        <v>871.95</v>
      </c>
      <c r="CM2875" s="12">
        <v>10</v>
      </c>
      <c r="CR2875" s="8" t="s">
        <v>14057</v>
      </c>
      <c r="CV2875" s="13">
        <v>1</v>
      </c>
    </row>
    <row r="2876" spans="1:100" x14ac:dyDescent="0.2">
      <c r="A2876" s="8" t="s">
        <v>14059</v>
      </c>
      <c r="B2876" s="8" t="s">
        <v>14060</v>
      </c>
      <c r="C2876" s="8" t="s">
        <v>4178</v>
      </c>
      <c r="D2876" s="8" t="s">
        <v>3725</v>
      </c>
      <c r="E2876" s="8" t="s">
        <v>8327</v>
      </c>
      <c r="F2876" s="8" t="s">
        <v>3727</v>
      </c>
      <c r="G2876" s="8" t="s">
        <v>14061</v>
      </c>
      <c r="H2876" s="8" t="s">
        <v>3836</v>
      </c>
      <c r="I2876" s="8" t="s">
        <v>12341</v>
      </c>
      <c r="J2876" s="8" t="s">
        <v>3787</v>
      </c>
      <c r="K2876" s="8" t="s">
        <v>14062</v>
      </c>
      <c r="M2876" s="8" t="s">
        <v>3733</v>
      </c>
      <c r="N2876" s="8" t="s">
        <v>3708</v>
      </c>
      <c r="O2876" s="8" t="s">
        <v>3709</v>
      </c>
      <c r="P2876" s="9">
        <v>35871.879999999997</v>
      </c>
      <c r="Q2876" s="8" t="s">
        <v>3710</v>
      </c>
      <c r="R2876" s="8" t="s">
        <v>7729</v>
      </c>
      <c r="S2876" s="9">
        <v>40286.370000000003</v>
      </c>
      <c r="T2876" s="9">
        <v>35064.68</v>
      </c>
      <c r="U2876" s="8" t="s">
        <v>3710</v>
      </c>
      <c r="V2876" s="8" t="s">
        <v>7730</v>
      </c>
      <c r="W2876" s="8" t="s">
        <v>3710</v>
      </c>
      <c r="Y2876" s="8" t="s">
        <v>3738</v>
      </c>
      <c r="AY2876" s="8" t="s">
        <v>14063</v>
      </c>
      <c r="BB2876" s="8" t="s">
        <v>3717</v>
      </c>
      <c r="BC2876" s="10">
        <v>41793</v>
      </c>
      <c r="BE2876" s="8" t="s">
        <v>3860</v>
      </c>
      <c r="BF2876" s="8" t="s">
        <v>3720</v>
      </c>
      <c r="BG2876" s="11">
        <v>1</v>
      </c>
      <c r="BH2876" s="11">
        <v>30</v>
      </c>
      <c r="BI2876" s="8" t="s">
        <v>3720</v>
      </c>
      <c r="BJ2876" s="11">
        <v>1</v>
      </c>
      <c r="BQ2876" s="11">
        <v>35064.682999999997</v>
      </c>
      <c r="BR2876" s="8" t="s">
        <v>7730</v>
      </c>
      <c r="BW2876" s="10">
        <v>44075</v>
      </c>
      <c r="BX2876" s="10">
        <v>44501</v>
      </c>
      <c r="BY2876" s="9">
        <v>0</v>
      </c>
      <c r="BZ2876" s="8" t="s">
        <v>3777</v>
      </c>
      <c r="CF2876" s="8" t="s">
        <v>3708</v>
      </c>
      <c r="CH2876" s="9">
        <v>41192.050000000003</v>
      </c>
      <c r="CM2876" s="12">
        <v>10</v>
      </c>
      <c r="CR2876" s="8" t="s">
        <v>14060</v>
      </c>
      <c r="CV2876" s="13">
        <v>1</v>
      </c>
    </row>
    <row r="2877" spans="1:100" x14ac:dyDescent="0.2">
      <c r="A2877" s="8" t="s">
        <v>14064</v>
      </c>
      <c r="B2877" s="8" t="s">
        <v>14065</v>
      </c>
      <c r="C2877" s="8" t="s">
        <v>7685</v>
      </c>
      <c r="D2877" s="8" t="s">
        <v>4416</v>
      </c>
      <c r="E2877" s="8" t="s">
        <v>14066</v>
      </c>
      <c r="F2877" s="8" t="s">
        <v>3727</v>
      </c>
      <c r="G2877" s="8" t="s">
        <v>14067</v>
      </c>
      <c r="H2877" s="8" t="s">
        <v>3767</v>
      </c>
      <c r="I2877" s="8" t="s">
        <v>14068</v>
      </c>
      <c r="J2877" s="8" t="s">
        <v>3864</v>
      </c>
      <c r="K2877" s="8" t="s">
        <v>14069</v>
      </c>
      <c r="M2877" s="8" t="s">
        <v>3733</v>
      </c>
      <c r="N2877" s="8" t="s">
        <v>3708</v>
      </c>
      <c r="O2877" s="8" t="s">
        <v>3709</v>
      </c>
      <c r="P2877" s="9">
        <v>4827.8</v>
      </c>
      <c r="Q2877" s="8" t="s">
        <v>3710</v>
      </c>
      <c r="R2877" s="8" t="s">
        <v>14070</v>
      </c>
      <c r="S2877" s="9">
        <v>3454.05</v>
      </c>
      <c r="T2877" s="9">
        <v>2615.83</v>
      </c>
      <c r="U2877" s="8" t="s">
        <v>3710</v>
      </c>
      <c r="V2877" s="8" t="s">
        <v>14071</v>
      </c>
      <c r="W2877" s="8" t="s">
        <v>3840</v>
      </c>
      <c r="X2877" s="8" t="s">
        <v>7945</v>
      </c>
      <c r="Y2877" s="8" t="s">
        <v>3738</v>
      </c>
      <c r="AY2877" s="8" t="s">
        <v>14072</v>
      </c>
      <c r="BB2877" s="8" t="s">
        <v>3717</v>
      </c>
      <c r="BC2877" s="10">
        <v>43629</v>
      </c>
      <c r="BE2877" s="8" t="s">
        <v>14073</v>
      </c>
      <c r="BF2877" s="8" t="s">
        <v>3720</v>
      </c>
      <c r="BG2877" s="11">
        <v>88.888900000000007</v>
      </c>
      <c r="BH2877" s="11">
        <v>240</v>
      </c>
      <c r="BI2877" s="8" t="s">
        <v>3720</v>
      </c>
      <c r="BJ2877" s="11">
        <v>1</v>
      </c>
      <c r="BQ2877" s="11">
        <v>2615.8328000000001</v>
      </c>
      <c r="BR2877" s="8" t="s">
        <v>14071</v>
      </c>
      <c r="BW2877" s="10">
        <v>44256</v>
      </c>
      <c r="BX2877" s="10">
        <v>44287</v>
      </c>
      <c r="BY2877" s="9">
        <v>0</v>
      </c>
      <c r="BZ2877" s="8" t="s">
        <v>3777</v>
      </c>
      <c r="CF2877" s="8" t="s">
        <v>3708</v>
      </c>
      <c r="CH2877" s="9">
        <v>6227.86</v>
      </c>
      <c r="CM2877" s="12">
        <v>10</v>
      </c>
      <c r="CR2877" s="8" t="s">
        <v>14065</v>
      </c>
      <c r="CV2877" s="13">
        <v>1</v>
      </c>
    </row>
    <row r="2878" spans="1:100" x14ac:dyDescent="0.2">
      <c r="A2878" s="8" t="s">
        <v>14074</v>
      </c>
      <c r="B2878" s="8" t="s">
        <v>14065</v>
      </c>
      <c r="C2878" s="8" t="s">
        <v>4291</v>
      </c>
      <c r="D2878" s="8" t="s">
        <v>4416</v>
      </c>
      <c r="E2878" s="8" t="s">
        <v>14075</v>
      </c>
      <c r="F2878" s="8" t="s">
        <v>3727</v>
      </c>
      <c r="G2878" s="8" t="s">
        <v>14076</v>
      </c>
      <c r="H2878" s="8" t="s">
        <v>3767</v>
      </c>
      <c r="I2878" s="8" t="s">
        <v>14068</v>
      </c>
      <c r="J2878" s="8" t="s">
        <v>3864</v>
      </c>
      <c r="K2878" s="8" t="s">
        <v>14077</v>
      </c>
      <c r="M2878" s="8" t="s">
        <v>3733</v>
      </c>
      <c r="N2878" s="8" t="s">
        <v>3708</v>
      </c>
      <c r="O2878" s="8" t="s">
        <v>3709</v>
      </c>
      <c r="P2878" s="9">
        <v>2644.96</v>
      </c>
      <c r="Q2878" s="8" t="s">
        <v>3710</v>
      </c>
      <c r="R2878" s="8" t="s">
        <v>14070</v>
      </c>
      <c r="S2878" s="9">
        <v>3454.05</v>
      </c>
      <c r="T2878" s="9">
        <v>2615.83</v>
      </c>
      <c r="U2878" s="8" t="s">
        <v>3710</v>
      </c>
      <c r="V2878" s="8" t="s">
        <v>14071</v>
      </c>
      <c r="W2878" s="8" t="s">
        <v>3840</v>
      </c>
      <c r="X2878" s="8" t="s">
        <v>7945</v>
      </c>
      <c r="Y2878" s="8" t="s">
        <v>3738</v>
      </c>
      <c r="AY2878" s="8" t="s">
        <v>14072</v>
      </c>
      <c r="BB2878" s="8" t="s">
        <v>3717</v>
      </c>
      <c r="BC2878" s="10">
        <v>43521</v>
      </c>
      <c r="BE2878" s="8" t="s">
        <v>14073</v>
      </c>
      <c r="BF2878" s="8" t="s">
        <v>3720</v>
      </c>
      <c r="BG2878" s="11">
        <v>29.6296</v>
      </c>
      <c r="BH2878" s="11">
        <v>80</v>
      </c>
      <c r="BI2878" s="8" t="s">
        <v>3720</v>
      </c>
      <c r="BJ2878" s="11">
        <v>1</v>
      </c>
      <c r="BQ2878" s="11">
        <v>2615.8328000000001</v>
      </c>
      <c r="BR2878" s="8" t="s">
        <v>14071</v>
      </c>
      <c r="BW2878" s="10">
        <v>44256</v>
      </c>
      <c r="BX2878" s="10">
        <v>44287</v>
      </c>
      <c r="BY2878" s="9">
        <v>0</v>
      </c>
      <c r="BZ2878" s="8" t="s">
        <v>3777</v>
      </c>
      <c r="CF2878" s="8" t="s">
        <v>3708</v>
      </c>
      <c r="CH2878" s="9">
        <v>3490.58</v>
      </c>
      <c r="CM2878" s="12">
        <v>10</v>
      </c>
      <c r="CR2878" s="8" t="s">
        <v>14065</v>
      </c>
      <c r="CV2878" s="13">
        <v>1</v>
      </c>
    </row>
    <row r="2879" spans="1:100" x14ac:dyDescent="0.2">
      <c r="A2879" s="8" t="s">
        <v>14078</v>
      </c>
      <c r="B2879" s="8" t="s">
        <v>14079</v>
      </c>
      <c r="C2879" s="8" t="s">
        <v>4845</v>
      </c>
      <c r="D2879" s="8" t="s">
        <v>4829</v>
      </c>
      <c r="E2879" s="8" t="s">
        <v>8307</v>
      </c>
      <c r="F2879" s="8" t="s">
        <v>4831</v>
      </c>
      <c r="G2879" s="8" t="s">
        <v>14080</v>
      </c>
      <c r="H2879" s="8" t="s">
        <v>4833</v>
      </c>
      <c r="I2879" s="8" t="s">
        <v>7423</v>
      </c>
      <c r="J2879" s="8" t="s">
        <v>4123</v>
      </c>
      <c r="K2879" s="8" t="s">
        <v>14081</v>
      </c>
      <c r="M2879" s="8" t="s">
        <v>3866</v>
      </c>
      <c r="N2879" s="8" t="s">
        <v>3708</v>
      </c>
      <c r="O2879" s="8" t="s">
        <v>3804</v>
      </c>
      <c r="P2879" s="9">
        <v>1200</v>
      </c>
      <c r="Q2879" s="8" t="s">
        <v>3805</v>
      </c>
      <c r="R2879" s="8" t="s">
        <v>14082</v>
      </c>
      <c r="S2879" s="9">
        <v>503.38</v>
      </c>
      <c r="T2879" s="9">
        <v>340.53</v>
      </c>
      <c r="U2879" s="8" t="s">
        <v>3710</v>
      </c>
      <c r="V2879" s="8" t="s">
        <v>14082</v>
      </c>
      <c r="W2879" s="8" t="s">
        <v>3736</v>
      </c>
      <c r="X2879" s="8" t="s">
        <v>4831</v>
      </c>
      <c r="AY2879" s="8" t="s">
        <v>3283</v>
      </c>
      <c r="AZ2879" s="10">
        <v>44201</v>
      </c>
      <c r="BA2879" s="10">
        <v>46044</v>
      </c>
      <c r="BE2879" s="8" t="s">
        <v>4153</v>
      </c>
      <c r="BF2879" s="8" t="s">
        <v>3945</v>
      </c>
      <c r="BG2879" s="11">
        <v>60</v>
      </c>
      <c r="BJ2879" s="11">
        <v>180</v>
      </c>
      <c r="BW2879" s="10">
        <v>44531</v>
      </c>
      <c r="BX2879" s="10">
        <v>44531</v>
      </c>
      <c r="BY2879" s="9">
        <v>28.22</v>
      </c>
      <c r="BZ2879" s="8" t="s">
        <v>3750</v>
      </c>
      <c r="CF2879" s="8" t="s">
        <v>3708</v>
      </c>
      <c r="CH2879" s="9">
        <v>1635.7</v>
      </c>
      <c r="CM2879" s="12">
        <v>10</v>
      </c>
      <c r="CR2879" s="8" t="s">
        <v>14079</v>
      </c>
      <c r="CV2879" s="13">
        <v>1</v>
      </c>
    </row>
    <row r="2880" spans="1:100" x14ac:dyDescent="0.2">
      <c r="A2880" s="8" t="s">
        <v>14083</v>
      </c>
      <c r="B2880" s="8" t="s">
        <v>14079</v>
      </c>
      <c r="C2880" s="8" t="s">
        <v>4845</v>
      </c>
      <c r="D2880" s="8" t="s">
        <v>10542</v>
      </c>
      <c r="E2880" s="8" t="s">
        <v>14084</v>
      </c>
      <c r="F2880" s="8" t="s">
        <v>4831</v>
      </c>
      <c r="G2880" s="8" t="s">
        <v>14085</v>
      </c>
      <c r="H2880" s="8" t="s">
        <v>3992</v>
      </c>
      <c r="I2880" s="8" t="s">
        <v>7423</v>
      </c>
      <c r="J2880" s="8" t="s">
        <v>4123</v>
      </c>
      <c r="K2880" s="8" t="s">
        <v>14086</v>
      </c>
      <c r="M2880" s="8" t="s">
        <v>3866</v>
      </c>
      <c r="N2880" s="8" t="s">
        <v>3708</v>
      </c>
      <c r="O2880" s="8" t="s">
        <v>3804</v>
      </c>
      <c r="P2880" s="9">
        <v>400</v>
      </c>
      <c r="Q2880" s="8" t="s">
        <v>3805</v>
      </c>
      <c r="R2880" s="8" t="s">
        <v>14087</v>
      </c>
      <c r="S2880" s="9">
        <v>167.79</v>
      </c>
      <c r="T2880" s="9">
        <v>113.51</v>
      </c>
      <c r="U2880" s="8" t="s">
        <v>3710</v>
      </c>
      <c r="V2880" s="8" t="s">
        <v>14087</v>
      </c>
      <c r="W2880" s="8" t="s">
        <v>3736</v>
      </c>
      <c r="X2880" s="8" t="s">
        <v>4831</v>
      </c>
      <c r="AY2880" s="8" t="s">
        <v>3283</v>
      </c>
      <c r="AZ2880" s="10">
        <v>43404</v>
      </c>
      <c r="BA2880" s="10">
        <v>45252</v>
      </c>
      <c r="BC2880" s="10">
        <v>43977</v>
      </c>
      <c r="BD2880" s="10">
        <v>44743</v>
      </c>
      <c r="BE2880" s="8" t="s">
        <v>4086</v>
      </c>
      <c r="BF2880" s="8" t="s">
        <v>3945</v>
      </c>
      <c r="BG2880" s="11">
        <v>30</v>
      </c>
      <c r="BJ2880" s="11">
        <v>60</v>
      </c>
      <c r="BW2880" s="10">
        <v>43739</v>
      </c>
      <c r="BX2880" s="10">
        <v>43739</v>
      </c>
      <c r="BY2880" s="9">
        <v>14.11</v>
      </c>
      <c r="BZ2880" s="8" t="s">
        <v>3750</v>
      </c>
      <c r="CF2880" s="8" t="s">
        <v>3708</v>
      </c>
      <c r="CH2880" s="9">
        <v>581.9</v>
      </c>
      <c r="CM2880" s="12">
        <v>10</v>
      </c>
      <c r="CR2880" s="8" t="s">
        <v>14079</v>
      </c>
      <c r="CV2880" s="13">
        <v>1</v>
      </c>
    </row>
    <row r="2881" spans="1:100" x14ac:dyDescent="0.2">
      <c r="A2881" s="8" t="s">
        <v>14088</v>
      </c>
      <c r="B2881" s="8" t="s">
        <v>14089</v>
      </c>
      <c r="C2881" s="8" t="s">
        <v>3925</v>
      </c>
      <c r="D2881" s="8" t="s">
        <v>3798</v>
      </c>
      <c r="E2881" s="8" t="s">
        <v>5121</v>
      </c>
      <c r="F2881" s="8" t="s">
        <v>3701</v>
      </c>
      <c r="G2881" s="8" t="s">
        <v>11172</v>
      </c>
      <c r="H2881" s="8" t="s">
        <v>3703</v>
      </c>
      <c r="I2881" s="8" t="s">
        <v>12841</v>
      </c>
      <c r="J2881" s="8" t="s">
        <v>3983</v>
      </c>
      <c r="K2881" s="8" t="s">
        <v>14090</v>
      </c>
      <c r="M2881" s="8" t="s">
        <v>3707</v>
      </c>
      <c r="N2881" s="8" t="s">
        <v>3708</v>
      </c>
      <c r="O2881" s="8" t="s">
        <v>3709</v>
      </c>
      <c r="P2881" s="9">
        <v>97.22</v>
      </c>
      <c r="Q2881" s="8" t="s">
        <v>3710</v>
      </c>
      <c r="R2881" s="8" t="s">
        <v>14091</v>
      </c>
      <c r="S2881" s="9">
        <v>53.47</v>
      </c>
      <c r="T2881" s="9">
        <v>35.479999999999997</v>
      </c>
      <c r="U2881" s="8" t="s">
        <v>3710</v>
      </c>
      <c r="V2881" s="8" t="s">
        <v>14092</v>
      </c>
      <c r="W2881" s="8" t="s">
        <v>3713</v>
      </c>
      <c r="X2881" s="8" t="s">
        <v>14093</v>
      </c>
      <c r="AY2881" s="8" t="s">
        <v>14094</v>
      </c>
      <c r="BB2881" s="8" t="s">
        <v>3717</v>
      </c>
      <c r="BC2881" s="10">
        <v>39590</v>
      </c>
      <c r="BE2881" s="8" t="s">
        <v>5121</v>
      </c>
      <c r="BF2881" s="8" t="s">
        <v>3720</v>
      </c>
      <c r="BG2881" s="11">
        <v>20</v>
      </c>
      <c r="BH2881" s="11">
        <v>20</v>
      </c>
      <c r="BI2881" s="8" t="s">
        <v>3720</v>
      </c>
      <c r="BJ2881" s="11">
        <v>20</v>
      </c>
      <c r="BQ2881" s="11">
        <v>1.7741</v>
      </c>
      <c r="BR2881" s="8" t="s">
        <v>14092</v>
      </c>
      <c r="BW2881" s="10">
        <v>44075</v>
      </c>
      <c r="BX2881" s="10">
        <v>43497</v>
      </c>
      <c r="BY2881" s="9">
        <v>87.49</v>
      </c>
      <c r="BZ2881" s="8" t="s">
        <v>3721</v>
      </c>
      <c r="CF2881" s="8" t="s">
        <v>3708</v>
      </c>
      <c r="CH2881" s="9">
        <v>146.51</v>
      </c>
      <c r="CM2881" s="12">
        <v>10</v>
      </c>
      <c r="CR2881" s="8" t="s">
        <v>14089</v>
      </c>
      <c r="CV2881" s="13">
        <v>1</v>
      </c>
    </row>
    <row r="2882" spans="1:100" x14ac:dyDescent="0.2">
      <c r="A2882" s="8" t="s">
        <v>14095</v>
      </c>
      <c r="B2882" s="8" t="s">
        <v>14089</v>
      </c>
      <c r="C2882" s="8" t="s">
        <v>3925</v>
      </c>
      <c r="D2882" s="8" t="s">
        <v>3798</v>
      </c>
      <c r="E2882" s="8" t="s">
        <v>3860</v>
      </c>
      <c r="F2882" s="8" t="s">
        <v>3701</v>
      </c>
      <c r="G2882" s="8" t="s">
        <v>6503</v>
      </c>
      <c r="H2882" s="8" t="s">
        <v>3703</v>
      </c>
      <c r="I2882" s="8" t="s">
        <v>12841</v>
      </c>
      <c r="J2882" s="8" t="s">
        <v>3983</v>
      </c>
      <c r="K2882" s="8" t="s">
        <v>14090</v>
      </c>
      <c r="M2882" s="8" t="s">
        <v>3707</v>
      </c>
      <c r="N2882" s="8" t="s">
        <v>3708</v>
      </c>
      <c r="O2882" s="8" t="s">
        <v>3709</v>
      </c>
      <c r="P2882" s="9">
        <v>140.30000000000001</v>
      </c>
      <c r="Q2882" s="8" t="s">
        <v>3710</v>
      </c>
      <c r="R2882" s="8" t="s">
        <v>14091</v>
      </c>
      <c r="S2882" s="9">
        <v>80.2</v>
      </c>
      <c r="T2882" s="9">
        <v>53.22</v>
      </c>
      <c r="U2882" s="8" t="s">
        <v>3710</v>
      </c>
      <c r="V2882" s="8" t="s">
        <v>14092</v>
      </c>
      <c r="W2882" s="8" t="s">
        <v>3713</v>
      </c>
      <c r="X2882" s="8" t="s">
        <v>14093</v>
      </c>
      <c r="AY2882" s="8" t="s">
        <v>14094</v>
      </c>
      <c r="BB2882" s="8" t="s">
        <v>3717</v>
      </c>
      <c r="BC2882" s="10">
        <v>39590</v>
      </c>
      <c r="BE2882" s="8" t="s">
        <v>5121</v>
      </c>
      <c r="BF2882" s="8" t="s">
        <v>3720</v>
      </c>
      <c r="BG2882" s="11">
        <v>30</v>
      </c>
      <c r="BH2882" s="11">
        <v>20</v>
      </c>
      <c r="BI2882" s="8" t="s">
        <v>3720</v>
      </c>
      <c r="BJ2882" s="11">
        <v>30</v>
      </c>
      <c r="BQ2882" s="11">
        <v>1.7741</v>
      </c>
      <c r="BR2882" s="8" t="s">
        <v>14092</v>
      </c>
      <c r="BW2882" s="10">
        <v>44075</v>
      </c>
      <c r="BX2882" s="10">
        <v>43497</v>
      </c>
      <c r="BY2882" s="9">
        <v>131.22999999999999</v>
      </c>
      <c r="BZ2882" s="8" t="s">
        <v>3721</v>
      </c>
      <c r="CA2882" s="8" t="s">
        <v>3717</v>
      </c>
      <c r="CF2882" s="8" t="s">
        <v>3708</v>
      </c>
      <c r="CH2882" s="9">
        <v>211.43</v>
      </c>
      <c r="CM2882" s="12">
        <v>10</v>
      </c>
      <c r="CR2882" s="8" t="s">
        <v>14089</v>
      </c>
      <c r="CV2882" s="13">
        <v>1</v>
      </c>
    </row>
    <row r="2883" spans="1:100" x14ac:dyDescent="0.2">
      <c r="A2883" s="8" t="s">
        <v>14096</v>
      </c>
      <c r="B2883" s="8" t="s">
        <v>14097</v>
      </c>
      <c r="C2883" s="8" t="s">
        <v>4143</v>
      </c>
      <c r="D2883" s="8" t="s">
        <v>7357</v>
      </c>
      <c r="E2883" s="8" t="s">
        <v>4936</v>
      </c>
      <c r="F2883" s="8" t="s">
        <v>4831</v>
      </c>
      <c r="G2883" s="8" t="s">
        <v>12245</v>
      </c>
      <c r="H2883" s="8" t="s">
        <v>4833</v>
      </c>
      <c r="I2883" s="8" t="s">
        <v>5731</v>
      </c>
      <c r="J2883" s="8" t="s">
        <v>3710</v>
      </c>
      <c r="K2883" s="8" t="s">
        <v>14098</v>
      </c>
      <c r="M2883" s="8" t="s">
        <v>3707</v>
      </c>
      <c r="N2883" s="8" t="s">
        <v>3771</v>
      </c>
      <c r="O2883" s="8" t="s">
        <v>3709</v>
      </c>
      <c r="P2883" s="9">
        <v>83.57</v>
      </c>
      <c r="Q2883" s="8" t="s">
        <v>3710</v>
      </c>
      <c r="R2883" s="8" t="s">
        <v>12247</v>
      </c>
      <c r="S2883" s="9">
        <v>48.74</v>
      </c>
      <c r="T2883" s="9">
        <v>32.340000000000003</v>
      </c>
      <c r="U2883" s="8" t="s">
        <v>3710</v>
      </c>
      <c r="V2883" s="8" t="s">
        <v>12248</v>
      </c>
      <c r="W2883" s="8" t="s">
        <v>3713</v>
      </c>
      <c r="X2883" s="8" t="s">
        <v>4831</v>
      </c>
      <c r="AV2883" s="8" t="s">
        <v>12249</v>
      </c>
      <c r="AW2883" s="8">
        <v>98</v>
      </c>
      <c r="AX2883" s="8">
        <v>2</v>
      </c>
      <c r="AY2883" s="8" t="s">
        <v>12250</v>
      </c>
      <c r="AZ2883" s="10">
        <v>36880</v>
      </c>
      <c r="BA2883" s="10">
        <v>46022</v>
      </c>
      <c r="BC2883" s="10">
        <v>43602</v>
      </c>
      <c r="BD2883" s="10">
        <v>44764</v>
      </c>
      <c r="BH2883" s="11">
        <v>8</v>
      </c>
      <c r="BI2883" s="8" t="s">
        <v>4839</v>
      </c>
      <c r="BJ2883" s="11">
        <v>17.5</v>
      </c>
      <c r="BQ2883" s="11">
        <v>1.8476999999999999</v>
      </c>
      <c r="BR2883" s="8" t="s">
        <v>12248</v>
      </c>
      <c r="BW2883" s="10">
        <v>44501</v>
      </c>
      <c r="BX2883" s="10">
        <v>42887</v>
      </c>
      <c r="BY2883" s="9">
        <v>0</v>
      </c>
      <c r="BZ2883" s="8" t="s">
        <v>3742</v>
      </c>
      <c r="CF2883" s="8" t="s">
        <v>3708</v>
      </c>
      <c r="CH2883" s="9">
        <v>125.94</v>
      </c>
      <c r="CM2883" s="12">
        <v>10</v>
      </c>
      <c r="CR2883" s="8" t="s">
        <v>14097</v>
      </c>
      <c r="CV2883" s="13">
        <v>1</v>
      </c>
    </row>
    <row r="2884" spans="1:100" x14ac:dyDescent="0.2">
      <c r="A2884" s="8" t="s">
        <v>14099</v>
      </c>
      <c r="B2884" s="8" t="s">
        <v>14097</v>
      </c>
      <c r="C2884" s="8" t="s">
        <v>4143</v>
      </c>
      <c r="D2884" s="8" t="s">
        <v>7357</v>
      </c>
      <c r="E2884" s="8" t="s">
        <v>4936</v>
      </c>
      <c r="F2884" s="8" t="s">
        <v>4831</v>
      </c>
      <c r="G2884" s="8" t="s">
        <v>12245</v>
      </c>
      <c r="H2884" s="8" t="s">
        <v>4833</v>
      </c>
      <c r="I2884" s="8" t="s">
        <v>5731</v>
      </c>
      <c r="J2884" s="8" t="s">
        <v>3710</v>
      </c>
      <c r="K2884" s="8" t="s">
        <v>14098</v>
      </c>
      <c r="M2884" s="8" t="s">
        <v>3707</v>
      </c>
      <c r="N2884" s="8" t="s">
        <v>3708</v>
      </c>
      <c r="O2884" s="8" t="s">
        <v>3709</v>
      </c>
      <c r="P2884" s="9">
        <v>83.57</v>
      </c>
      <c r="Q2884" s="8" t="s">
        <v>3710</v>
      </c>
      <c r="R2884" s="8" t="s">
        <v>12247</v>
      </c>
      <c r="S2884" s="9">
        <v>48.74</v>
      </c>
      <c r="T2884" s="9">
        <v>32.340000000000003</v>
      </c>
      <c r="U2884" s="8" t="s">
        <v>3710</v>
      </c>
      <c r="V2884" s="8" t="s">
        <v>12248</v>
      </c>
      <c r="W2884" s="8" t="s">
        <v>3713</v>
      </c>
      <c r="X2884" s="8" t="s">
        <v>4831</v>
      </c>
      <c r="AV2884" s="8" t="s">
        <v>12249</v>
      </c>
      <c r="AW2884" s="8">
        <v>98</v>
      </c>
      <c r="AX2884" s="8">
        <v>2</v>
      </c>
      <c r="AY2884" s="8" t="s">
        <v>12250</v>
      </c>
      <c r="AZ2884" s="10">
        <v>36880</v>
      </c>
      <c r="BB2884" s="8" t="s">
        <v>3717</v>
      </c>
      <c r="BD2884" s="10">
        <v>44763</v>
      </c>
      <c r="BH2884" s="11">
        <v>8</v>
      </c>
      <c r="BI2884" s="8" t="s">
        <v>4839</v>
      </c>
      <c r="BJ2884" s="11">
        <v>17.5</v>
      </c>
      <c r="BQ2884" s="11">
        <v>1.8476999999999999</v>
      </c>
      <c r="BR2884" s="8" t="s">
        <v>12248</v>
      </c>
      <c r="BW2884" s="10">
        <v>44501</v>
      </c>
      <c r="BX2884" s="10">
        <v>42887</v>
      </c>
      <c r="BY2884" s="9">
        <v>0</v>
      </c>
      <c r="BZ2884" s="8" t="s">
        <v>3750</v>
      </c>
      <c r="CF2884" s="8" t="s">
        <v>3708</v>
      </c>
      <c r="CH2884" s="9">
        <v>125.94</v>
      </c>
      <c r="CM2884" s="12">
        <v>10</v>
      </c>
      <c r="CR2884" s="8" t="s">
        <v>14097</v>
      </c>
      <c r="CV2884" s="13">
        <v>1</v>
      </c>
    </row>
    <row r="2885" spans="1:100" x14ac:dyDescent="0.2">
      <c r="A2885" s="8" t="s">
        <v>14100</v>
      </c>
      <c r="B2885" s="8" t="s">
        <v>14101</v>
      </c>
      <c r="C2885" s="8" t="s">
        <v>8575</v>
      </c>
      <c r="D2885" s="8" t="s">
        <v>3798</v>
      </c>
      <c r="E2885" s="8" t="s">
        <v>3860</v>
      </c>
      <c r="F2885" s="8" t="s">
        <v>3701</v>
      </c>
      <c r="G2885" s="8" t="s">
        <v>14102</v>
      </c>
      <c r="H2885" s="8" t="s">
        <v>3703</v>
      </c>
      <c r="I2885" s="8" t="s">
        <v>4080</v>
      </c>
      <c r="J2885" s="8" t="s">
        <v>3705</v>
      </c>
      <c r="K2885" s="8" t="s">
        <v>14103</v>
      </c>
      <c r="M2885" s="8" t="s">
        <v>4033</v>
      </c>
      <c r="N2885" s="8" t="s">
        <v>3708</v>
      </c>
      <c r="O2885" s="8" t="s">
        <v>3709</v>
      </c>
      <c r="P2885" s="9">
        <v>205.71</v>
      </c>
      <c r="Q2885" s="8" t="s">
        <v>3717</v>
      </c>
      <c r="R2885" s="8" t="s">
        <v>14104</v>
      </c>
      <c r="S2885" s="9">
        <v>91.11</v>
      </c>
      <c r="T2885" s="9">
        <v>46.94</v>
      </c>
      <c r="U2885" s="8" t="s">
        <v>3717</v>
      </c>
      <c r="V2885" s="8" t="s">
        <v>14104</v>
      </c>
      <c r="Y2885" s="8" t="s">
        <v>3738</v>
      </c>
      <c r="AY2885" s="8" t="s">
        <v>936</v>
      </c>
      <c r="AZ2885" s="10">
        <v>42949</v>
      </c>
      <c r="BB2885" s="8" t="s">
        <v>3717</v>
      </c>
      <c r="BC2885" s="10">
        <v>44512</v>
      </c>
      <c r="BH2885" s="11">
        <v>1000</v>
      </c>
      <c r="BI2885" s="8" t="s">
        <v>3720</v>
      </c>
      <c r="BJ2885" s="11">
        <v>30</v>
      </c>
      <c r="BQ2885" s="11">
        <v>5.2725999999999997</v>
      </c>
      <c r="BR2885" s="8" t="s">
        <v>14104</v>
      </c>
      <c r="BW2885" s="10">
        <v>44501</v>
      </c>
      <c r="BX2885" s="10">
        <v>44501</v>
      </c>
      <c r="BY2885" s="9">
        <v>99.93</v>
      </c>
      <c r="BZ2885" s="8" t="s">
        <v>3721</v>
      </c>
      <c r="CF2885" s="8" t="s">
        <v>3708</v>
      </c>
      <c r="CH2885" s="9">
        <v>307.55</v>
      </c>
      <c r="CM2885" s="12">
        <v>10</v>
      </c>
      <c r="CR2885" s="8" t="s">
        <v>14101</v>
      </c>
      <c r="CV2885" s="13">
        <v>1</v>
      </c>
    </row>
    <row r="2886" spans="1:100" x14ac:dyDescent="0.2">
      <c r="A2886" s="8" t="s">
        <v>14105</v>
      </c>
      <c r="B2886" s="8" t="s">
        <v>14101</v>
      </c>
      <c r="C2886" s="8" t="s">
        <v>8575</v>
      </c>
      <c r="D2886" s="8" t="s">
        <v>3798</v>
      </c>
      <c r="E2886" s="8" t="s">
        <v>4091</v>
      </c>
      <c r="F2886" s="8" t="s">
        <v>3701</v>
      </c>
      <c r="G2886" s="8" t="s">
        <v>14106</v>
      </c>
      <c r="H2886" s="8" t="s">
        <v>3703</v>
      </c>
      <c r="I2886" s="8" t="s">
        <v>4080</v>
      </c>
      <c r="J2886" s="8" t="s">
        <v>3705</v>
      </c>
      <c r="K2886" s="8" t="s">
        <v>14103</v>
      </c>
      <c r="M2886" s="8" t="s">
        <v>4033</v>
      </c>
      <c r="N2886" s="8" t="s">
        <v>3708</v>
      </c>
      <c r="O2886" s="8" t="s">
        <v>3709</v>
      </c>
      <c r="P2886" s="9">
        <v>552.03</v>
      </c>
      <c r="Q2886" s="8" t="s">
        <v>3710</v>
      </c>
      <c r="R2886" s="8" t="s">
        <v>14107</v>
      </c>
      <c r="S2886" s="9">
        <v>182.22</v>
      </c>
      <c r="T2886" s="9">
        <v>93.88</v>
      </c>
      <c r="U2886" s="8" t="s">
        <v>3717</v>
      </c>
      <c r="V2886" s="8" t="s">
        <v>14108</v>
      </c>
      <c r="Y2886" s="8" t="s">
        <v>3738</v>
      </c>
      <c r="AY2886" s="8" t="s">
        <v>936</v>
      </c>
      <c r="AZ2886" s="10">
        <v>42949</v>
      </c>
      <c r="BB2886" s="8" t="s">
        <v>3717</v>
      </c>
      <c r="BC2886" s="10">
        <v>43922</v>
      </c>
      <c r="BD2886" s="10">
        <v>44546</v>
      </c>
      <c r="BH2886" s="11">
        <v>1000</v>
      </c>
      <c r="BI2886" s="8" t="s">
        <v>3720</v>
      </c>
      <c r="BJ2886" s="11">
        <v>60</v>
      </c>
      <c r="BQ2886" s="11">
        <v>5.2725999999999997</v>
      </c>
      <c r="BR2886" s="8" t="s">
        <v>14108</v>
      </c>
      <c r="BW2886" s="10">
        <v>44562</v>
      </c>
      <c r="BX2886" s="10">
        <v>44621</v>
      </c>
      <c r="BY2886" s="9">
        <v>199.86</v>
      </c>
      <c r="BZ2886" s="8" t="s">
        <v>3721</v>
      </c>
      <c r="CF2886" s="8" t="s">
        <v>3708</v>
      </c>
      <c r="CH2886" s="9">
        <v>786.98</v>
      </c>
      <c r="CM2886" s="12">
        <v>10</v>
      </c>
      <c r="CR2886" s="8" t="s">
        <v>14101</v>
      </c>
      <c r="CV2886" s="13">
        <v>1</v>
      </c>
    </row>
    <row r="2887" spans="1:100" x14ac:dyDescent="0.2">
      <c r="A2887" s="8" t="s">
        <v>14109</v>
      </c>
      <c r="B2887" s="8" t="s">
        <v>14101</v>
      </c>
      <c r="C2887" s="8" t="s">
        <v>8575</v>
      </c>
      <c r="D2887" s="8" t="s">
        <v>3798</v>
      </c>
      <c r="E2887" s="8" t="s">
        <v>3874</v>
      </c>
      <c r="F2887" s="8" t="s">
        <v>3701</v>
      </c>
      <c r="G2887" s="8" t="s">
        <v>14110</v>
      </c>
      <c r="H2887" s="8" t="s">
        <v>3703</v>
      </c>
      <c r="I2887" s="8" t="s">
        <v>4080</v>
      </c>
      <c r="J2887" s="8" t="s">
        <v>3705</v>
      </c>
      <c r="K2887" s="8" t="s">
        <v>14103</v>
      </c>
      <c r="M2887" s="8" t="s">
        <v>4033</v>
      </c>
      <c r="N2887" s="8" t="s">
        <v>3708</v>
      </c>
      <c r="O2887" s="8" t="s">
        <v>3709</v>
      </c>
      <c r="P2887" s="9">
        <v>617.13</v>
      </c>
      <c r="Q2887" s="8" t="s">
        <v>3717</v>
      </c>
      <c r="R2887" s="8" t="s">
        <v>14104</v>
      </c>
      <c r="S2887" s="9">
        <v>273.33</v>
      </c>
      <c r="T2887" s="9">
        <v>140.82</v>
      </c>
      <c r="U2887" s="8" t="s">
        <v>3717</v>
      </c>
      <c r="V2887" s="8" t="s">
        <v>14104</v>
      </c>
      <c r="Y2887" s="8" t="s">
        <v>3738</v>
      </c>
      <c r="AY2887" s="8" t="s">
        <v>936</v>
      </c>
      <c r="AZ2887" s="10">
        <v>42949</v>
      </c>
      <c r="BB2887" s="8" t="s">
        <v>3717</v>
      </c>
      <c r="BC2887" s="10">
        <v>44512</v>
      </c>
      <c r="BH2887" s="11">
        <v>1000</v>
      </c>
      <c r="BI2887" s="8" t="s">
        <v>3720</v>
      </c>
      <c r="BJ2887" s="11">
        <v>90</v>
      </c>
      <c r="BQ2887" s="11">
        <v>5.2725999999999997</v>
      </c>
      <c r="BR2887" s="8" t="s">
        <v>14104</v>
      </c>
      <c r="BW2887" s="10">
        <v>44501</v>
      </c>
      <c r="BX2887" s="10">
        <v>44501</v>
      </c>
      <c r="BY2887" s="9">
        <v>299.79000000000002</v>
      </c>
      <c r="BZ2887" s="8" t="s">
        <v>3721</v>
      </c>
      <c r="CF2887" s="8" t="s">
        <v>3708</v>
      </c>
      <c r="CH2887" s="9">
        <v>872.91</v>
      </c>
      <c r="CM2887" s="12">
        <v>10</v>
      </c>
      <c r="CR2887" s="8" t="s">
        <v>14101</v>
      </c>
      <c r="CV2887" s="13">
        <v>1</v>
      </c>
    </row>
    <row r="2888" spans="1:100" x14ac:dyDescent="0.2">
      <c r="A2888" s="8" t="s">
        <v>14111</v>
      </c>
      <c r="B2888" s="8" t="s">
        <v>14101</v>
      </c>
      <c r="C2888" s="8" t="s">
        <v>5136</v>
      </c>
      <c r="D2888" s="8" t="s">
        <v>3699</v>
      </c>
      <c r="E2888" s="8" t="s">
        <v>4091</v>
      </c>
      <c r="F2888" s="8" t="s">
        <v>3701</v>
      </c>
      <c r="G2888" s="8" t="s">
        <v>8581</v>
      </c>
      <c r="H2888" s="8" t="s">
        <v>3703</v>
      </c>
      <c r="I2888" s="8" t="s">
        <v>4080</v>
      </c>
      <c r="J2888" s="8" t="s">
        <v>3705</v>
      </c>
      <c r="K2888" s="8" t="s">
        <v>14112</v>
      </c>
      <c r="M2888" s="8" t="s">
        <v>4033</v>
      </c>
      <c r="N2888" s="8" t="s">
        <v>3708</v>
      </c>
      <c r="O2888" s="8" t="s">
        <v>3709</v>
      </c>
      <c r="P2888" s="9">
        <v>205.71</v>
      </c>
      <c r="Q2888" s="8" t="s">
        <v>3710</v>
      </c>
      <c r="R2888" s="8" t="s">
        <v>10699</v>
      </c>
      <c r="S2888" s="9">
        <v>91.11</v>
      </c>
      <c r="T2888" s="9">
        <v>46.94</v>
      </c>
      <c r="U2888" s="8" t="s">
        <v>3717</v>
      </c>
      <c r="V2888" s="8" t="s">
        <v>14113</v>
      </c>
      <c r="Y2888" s="8" t="s">
        <v>3738</v>
      </c>
      <c r="AY2888" s="8" t="s">
        <v>936</v>
      </c>
      <c r="AZ2888" s="10">
        <v>42949</v>
      </c>
      <c r="BB2888" s="8" t="s">
        <v>3717</v>
      </c>
      <c r="BC2888" s="10">
        <v>43831</v>
      </c>
      <c r="BH2888" s="11">
        <v>1000</v>
      </c>
      <c r="BI2888" s="8" t="s">
        <v>3720</v>
      </c>
      <c r="BJ2888" s="11">
        <v>30</v>
      </c>
      <c r="BQ2888" s="11">
        <v>5.2725999999999997</v>
      </c>
      <c r="BR2888" s="8" t="s">
        <v>14113</v>
      </c>
      <c r="BW2888" s="10">
        <v>44501</v>
      </c>
      <c r="BX2888" s="10">
        <v>44621</v>
      </c>
      <c r="BY2888" s="9">
        <v>199.86</v>
      </c>
      <c r="BZ2888" s="8" t="s">
        <v>3721</v>
      </c>
      <c r="CF2888" s="8" t="s">
        <v>3708</v>
      </c>
      <c r="CH2888" s="9">
        <v>307.55</v>
      </c>
      <c r="CM2888" s="12">
        <v>10</v>
      </c>
      <c r="CR2888" s="8" t="s">
        <v>14101</v>
      </c>
      <c r="CV2888" s="13">
        <v>1</v>
      </c>
    </row>
    <row r="2889" spans="1:100" x14ac:dyDescent="0.2">
      <c r="A2889" s="8" t="s">
        <v>14114</v>
      </c>
      <c r="B2889" s="8" t="s">
        <v>14101</v>
      </c>
      <c r="C2889" s="8" t="s">
        <v>5136</v>
      </c>
      <c r="D2889" s="8" t="s">
        <v>3699</v>
      </c>
      <c r="E2889" s="8" t="s">
        <v>3874</v>
      </c>
      <c r="F2889" s="8" t="s">
        <v>3701</v>
      </c>
      <c r="G2889" s="8" t="s">
        <v>14115</v>
      </c>
      <c r="H2889" s="8" t="s">
        <v>3703</v>
      </c>
      <c r="I2889" s="8" t="s">
        <v>4080</v>
      </c>
      <c r="J2889" s="8" t="s">
        <v>3705</v>
      </c>
      <c r="K2889" s="8" t="s">
        <v>14112</v>
      </c>
      <c r="M2889" s="8" t="s">
        <v>4033</v>
      </c>
      <c r="N2889" s="8" t="s">
        <v>3708</v>
      </c>
      <c r="O2889" s="8" t="s">
        <v>3709</v>
      </c>
      <c r="P2889" s="9">
        <v>308.57</v>
      </c>
      <c r="Q2889" s="8" t="s">
        <v>3710</v>
      </c>
      <c r="R2889" s="8" t="s">
        <v>10699</v>
      </c>
      <c r="S2889" s="9">
        <v>136.66999999999999</v>
      </c>
      <c r="T2889" s="9">
        <v>70.41</v>
      </c>
      <c r="U2889" s="8" t="s">
        <v>3717</v>
      </c>
      <c r="V2889" s="8" t="s">
        <v>14108</v>
      </c>
      <c r="Y2889" s="8" t="s">
        <v>3738</v>
      </c>
      <c r="AY2889" s="8" t="s">
        <v>936</v>
      </c>
      <c r="AZ2889" s="10">
        <v>42949</v>
      </c>
      <c r="BB2889" s="8" t="s">
        <v>3717</v>
      </c>
      <c r="BC2889" s="10">
        <v>43922</v>
      </c>
      <c r="BD2889" s="10">
        <v>44397</v>
      </c>
      <c r="BH2889" s="11">
        <v>1000</v>
      </c>
      <c r="BI2889" s="8" t="s">
        <v>3720</v>
      </c>
      <c r="BJ2889" s="11">
        <v>45</v>
      </c>
      <c r="BQ2889" s="11">
        <v>5.2725999999999997</v>
      </c>
      <c r="BR2889" s="8" t="s">
        <v>14108</v>
      </c>
      <c r="BW2889" s="10">
        <v>44501</v>
      </c>
      <c r="BX2889" s="10">
        <v>44621</v>
      </c>
      <c r="BY2889" s="9">
        <v>299.79000000000002</v>
      </c>
      <c r="BZ2889" s="8" t="s">
        <v>3750</v>
      </c>
      <c r="CF2889" s="8" t="s">
        <v>3708</v>
      </c>
      <c r="CH2889" s="9">
        <v>457.19</v>
      </c>
      <c r="CM2889" s="12">
        <v>10</v>
      </c>
      <c r="CR2889" s="8" t="s">
        <v>14101</v>
      </c>
      <c r="CV2889" s="13">
        <v>1</v>
      </c>
    </row>
    <row r="2890" spans="1:100" x14ac:dyDescent="0.2">
      <c r="A2890" s="8" t="s">
        <v>14116</v>
      </c>
      <c r="B2890" s="8" t="s">
        <v>14117</v>
      </c>
      <c r="C2890" s="8" t="s">
        <v>5039</v>
      </c>
      <c r="D2890" s="8" t="s">
        <v>4065</v>
      </c>
      <c r="E2890" s="8" t="s">
        <v>4915</v>
      </c>
      <c r="F2890" s="8" t="s">
        <v>3765</v>
      </c>
      <c r="G2890" s="8" t="s">
        <v>14118</v>
      </c>
      <c r="H2890" s="8" t="s">
        <v>3767</v>
      </c>
      <c r="I2890" s="8" t="s">
        <v>4917</v>
      </c>
      <c r="J2890" s="8" t="s">
        <v>3736</v>
      </c>
      <c r="K2890" s="8" t="s">
        <v>14119</v>
      </c>
      <c r="M2890" s="8" t="s">
        <v>3733</v>
      </c>
      <c r="N2890" s="8" t="s">
        <v>3708</v>
      </c>
      <c r="O2890" s="8" t="s">
        <v>3804</v>
      </c>
      <c r="P2890" s="9">
        <v>785.43</v>
      </c>
      <c r="Q2890" s="8" t="s">
        <v>3805</v>
      </c>
      <c r="S2890" s="9">
        <v>664.29</v>
      </c>
      <c r="T2890" s="9">
        <v>550</v>
      </c>
      <c r="U2890" s="8" t="s">
        <v>3710</v>
      </c>
      <c r="V2890" s="8" t="s">
        <v>14120</v>
      </c>
      <c r="W2890" s="8" t="s">
        <v>3840</v>
      </c>
      <c r="X2890" s="8" t="s">
        <v>14121</v>
      </c>
      <c r="Y2890" s="8" t="s">
        <v>3738</v>
      </c>
      <c r="AV2890" s="8" t="s">
        <v>14122</v>
      </c>
      <c r="AW2890" s="8">
        <v>62</v>
      </c>
      <c r="AX2890" s="8">
        <v>3</v>
      </c>
      <c r="AY2890" s="8" t="s">
        <v>14123</v>
      </c>
      <c r="BB2890" s="8" t="s">
        <v>3717</v>
      </c>
      <c r="BC2890" s="10">
        <v>43741</v>
      </c>
      <c r="BH2890" s="11">
        <v>1.0713999999999999</v>
      </c>
      <c r="BI2890" s="8" t="s">
        <v>3719</v>
      </c>
      <c r="BJ2890" s="11">
        <v>0.4667</v>
      </c>
      <c r="BQ2890" s="11">
        <v>1178.54</v>
      </c>
      <c r="BR2890" s="8" t="s">
        <v>14120</v>
      </c>
      <c r="BW2890" s="10">
        <v>44378</v>
      </c>
      <c r="BX2890" s="10">
        <v>44317</v>
      </c>
      <c r="BY2890" s="9">
        <v>0</v>
      </c>
      <c r="BZ2890" s="8" t="s">
        <v>3777</v>
      </c>
      <c r="CF2890" s="8" t="s">
        <v>3708</v>
      </c>
      <c r="CH2890" s="9">
        <v>1095.07</v>
      </c>
      <c r="CM2890" s="12">
        <v>10</v>
      </c>
      <c r="CR2890" s="8" t="s">
        <v>14117</v>
      </c>
      <c r="CV2890" s="13">
        <v>1</v>
      </c>
    </row>
    <row r="2891" spans="1:100" x14ac:dyDescent="0.2">
      <c r="A2891" s="8" t="s">
        <v>14124</v>
      </c>
      <c r="B2891" s="8" t="s">
        <v>14117</v>
      </c>
      <c r="C2891" s="8" t="s">
        <v>5039</v>
      </c>
      <c r="D2891" s="8" t="s">
        <v>4065</v>
      </c>
      <c r="E2891" s="8" t="s">
        <v>4066</v>
      </c>
      <c r="F2891" s="8" t="s">
        <v>3765</v>
      </c>
      <c r="G2891" s="8" t="s">
        <v>14125</v>
      </c>
      <c r="H2891" s="8" t="s">
        <v>3767</v>
      </c>
      <c r="I2891" s="8" t="s">
        <v>4917</v>
      </c>
      <c r="J2891" s="8" t="s">
        <v>3736</v>
      </c>
      <c r="K2891" s="8" t="s">
        <v>14126</v>
      </c>
      <c r="M2891" s="8" t="s">
        <v>3733</v>
      </c>
      <c r="N2891" s="8" t="s">
        <v>3708</v>
      </c>
      <c r="O2891" s="8" t="s">
        <v>3804</v>
      </c>
      <c r="P2891" s="9">
        <v>7854.3</v>
      </c>
      <c r="Q2891" s="8" t="s">
        <v>3805</v>
      </c>
      <c r="S2891" s="9">
        <v>6642.9</v>
      </c>
      <c r="T2891" s="9">
        <v>5500</v>
      </c>
      <c r="U2891" s="8" t="s">
        <v>3710</v>
      </c>
      <c r="V2891" s="8" t="s">
        <v>14120</v>
      </c>
      <c r="W2891" s="8" t="s">
        <v>3840</v>
      </c>
      <c r="X2891" s="8" t="s">
        <v>14121</v>
      </c>
      <c r="Y2891" s="8" t="s">
        <v>3738</v>
      </c>
      <c r="AV2891" s="8" t="s">
        <v>14122</v>
      </c>
      <c r="AW2891" s="8">
        <v>62</v>
      </c>
      <c r="AX2891" s="8">
        <v>3</v>
      </c>
      <c r="AY2891" s="8" t="s">
        <v>14123</v>
      </c>
      <c r="BB2891" s="8" t="s">
        <v>3717</v>
      </c>
      <c r="BC2891" s="10">
        <v>44664</v>
      </c>
      <c r="BH2891" s="11">
        <v>1.0713999999999999</v>
      </c>
      <c r="BI2891" s="8" t="s">
        <v>3719</v>
      </c>
      <c r="BJ2891" s="11">
        <v>4.6668000000000003</v>
      </c>
      <c r="BQ2891" s="11">
        <v>1178.54</v>
      </c>
      <c r="BR2891" s="8" t="s">
        <v>14120</v>
      </c>
      <c r="BW2891" s="10">
        <v>44378</v>
      </c>
      <c r="BX2891" s="10">
        <v>44317</v>
      </c>
      <c r="BY2891" s="9">
        <v>0</v>
      </c>
      <c r="BZ2891" s="8" t="s">
        <v>3777</v>
      </c>
      <c r="CF2891" s="8" t="s">
        <v>3708</v>
      </c>
      <c r="CH2891" s="9">
        <v>9709.1200000000008</v>
      </c>
      <c r="CM2891" s="12">
        <v>10</v>
      </c>
      <c r="CR2891" s="8" t="s">
        <v>14117</v>
      </c>
      <c r="CV2891" s="13">
        <v>1</v>
      </c>
    </row>
    <row r="2892" spans="1:100" x14ac:dyDescent="0.2">
      <c r="A2892" s="8" t="s">
        <v>14127</v>
      </c>
      <c r="B2892" s="8" t="s">
        <v>14117</v>
      </c>
      <c r="C2892" s="8" t="s">
        <v>5039</v>
      </c>
      <c r="D2892" s="8" t="s">
        <v>4065</v>
      </c>
      <c r="E2892" s="8" t="s">
        <v>6284</v>
      </c>
      <c r="F2892" s="8" t="s">
        <v>3765</v>
      </c>
      <c r="G2892" s="8" t="s">
        <v>14128</v>
      </c>
      <c r="H2892" s="8" t="s">
        <v>3767</v>
      </c>
      <c r="I2892" s="8" t="s">
        <v>4917</v>
      </c>
      <c r="J2892" s="8" t="s">
        <v>3736</v>
      </c>
      <c r="K2892" s="8" t="s">
        <v>14129</v>
      </c>
      <c r="M2892" s="8" t="s">
        <v>3733</v>
      </c>
      <c r="N2892" s="8" t="s">
        <v>3708</v>
      </c>
      <c r="O2892" s="8" t="s">
        <v>3804</v>
      </c>
      <c r="P2892" s="9">
        <v>15708.6</v>
      </c>
      <c r="Q2892" s="8" t="s">
        <v>3805</v>
      </c>
      <c r="S2892" s="9">
        <v>13285.8</v>
      </c>
      <c r="T2892" s="9">
        <v>11000</v>
      </c>
      <c r="U2892" s="8" t="s">
        <v>3710</v>
      </c>
      <c r="V2892" s="8" t="s">
        <v>14120</v>
      </c>
      <c r="W2892" s="8" t="s">
        <v>3840</v>
      </c>
      <c r="X2892" s="8" t="s">
        <v>14121</v>
      </c>
      <c r="Y2892" s="8" t="s">
        <v>3738</v>
      </c>
      <c r="AV2892" s="8" t="s">
        <v>14122</v>
      </c>
      <c r="AW2892" s="8">
        <v>62</v>
      </c>
      <c r="AX2892" s="8">
        <v>3</v>
      </c>
      <c r="AY2892" s="8" t="s">
        <v>14123</v>
      </c>
      <c r="BB2892" s="8" t="s">
        <v>3717</v>
      </c>
      <c r="BC2892" s="10">
        <v>44768</v>
      </c>
      <c r="BH2892" s="11">
        <v>1.0713999999999999</v>
      </c>
      <c r="BI2892" s="8" t="s">
        <v>3719</v>
      </c>
      <c r="BJ2892" s="11">
        <v>9.3336000000000006</v>
      </c>
      <c r="BQ2892" s="11">
        <v>1178.54</v>
      </c>
      <c r="BR2892" s="8" t="s">
        <v>14120</v>
      </c>
      <c r="BW2892" s="10">
        <v>44378</v>
      </c>
      <c r="BX2892" s="10">
        <v>44317</v>
      </c>
      <c r="BY2892" s="9">
        <v>0</v>
      </c>
      <c r="BZ2892" s="8" t="s">
        <v>3777</v>
      </c>
      <c r="CF2892" s="8" t="s">
        <v>3708</v>
      </c>
      <c r="CH2892" s="9">
        <v>18568.849999999999</v>
      </c>
      <c r="CM2892" s="12">
        <v>10</v>
      </c>
      <c r="CR2892" s="8" t="s">
        <v>14117</v>
      </c>
      <c r="CV2892" s="13">
        <v>1</v>
      </c>
    </row>
    <row r="2893" spans="1:100" x14ac:dyDescent="0.2">
      <c r="A2893" s="8" t="s">
        <v>14130</v>
      </c>
      <c r="B2893" s="8" t="s">
        <v>14117</v>
      </c>
      <c r="C2893" s="8" t="s">
        <v>5039</v>
      </c>
      <c r="D2893" s="8" t="s">
        <v>4065</v>
      </c>
      <c r="E2893" s="8" t="s">
        <v>14131</v>
      </c>
      <c r="F2893" s="8" t="s">
        <v>3765</v>
      </c>
      <c r="G2893" s="8" t="s">
        <v>14132</v>
      </c>
      <c r="H2893" s="8" t="s">
        <v>3767</v>
      </c>
      <c r="I2893" s="8" t="s">
        <v>4917</v>
      </c>
      <c r="J2893" s="8" t="s">
        <v>3736</v>
      </c>
      <c r="K2893" s="8" t="s">
        <v>14133</v>
      </c>
      <c r="M2893" s="8" t="s">
        <v>3733</v>
      </c>
      <c r="N2893" s="8" t="s">
        <v>3708</v>
      </c>
      <c r="O2893" s="8" t="s">
        <v>3804</v>
      </c>
      <c r="P2893" s="9">
        <v>31417.21</v>
      </c>
      <c r="Q2893" s="8" t="s">
        <v>3805</v>
      </c>
      <c r="S2893" s="9">
        <v>26571.599999999999</v>
      </c>
      <c r="T2893" s="9">
        <v>22000</v>
      </c>
      <c r="U2893" s="8" t="s">
        <v>3710</v>
      </c>
      <c r="V2893" s="8" t="s">
        <v>14134</v>
      </c>
      <c r="W2893" s="8" t="s">
        <v>3840</v>
      </c>
      <c r="X2893" s="8" t="s">
        <v>14121</v>
      </c>
      <c r="Y2893" s="8" t="s">
        <v>3738</v>
      </c>
      <c r="AV2893" s="8" t="s">
        <v>14122</v>
      </c>
      <c r="AW2893" s="8">
        <v>62</v>
      </c>
      <c r="AX2893" s="8">
        <v>3</v>
      </c>
      <c r="AY2893" s="8" t="s">
        <v>14123</v>
      </c>
      <c r="BB2893" s="8" t="s">
        <v>3717</v>
      </c>
      <c r="BC2893" s="10">
        <v>44550</v>
      </c>
      <c r="BD2893" s="10">
        <v>44680</v>
      </c>
      <c r="BH2893" s="11">
        <v>1.0713999999999999</v>
      </c>
      <c r="BI2893" s="8" t="s">
        <v>3719</v>
      </c>
      <c r="BJ2893" s="11">
        <v>18.667200000000001</v>
      </c>
      <c r="BQ2893" s="11">
        <v>1178.54</v>
      </c>
      <c r="BR2893" s="8" t="s">
        <v>14134</v>
      </c>
      <c r="BW2893" s="10">
        <v>44378</v>
      </c>
      <c r="BX2893" s="10">
        <v>44713</v>
      </c>
      <c r="BY2893" s="9">
        <v>0</v>
      </c>
      <c r="BZ2893" s="8" t="s">
        <v>3777</v>
      </c>
      <c r="CF2893" s="8" t="s">
        <v>3708</v>
      </c>
      <c r="CH2893" s="9">
        <v>36193.910000000003</v>
      </c>
      <c r="CM2893" s="12">
        <v>10</v>
      </c>
      <c r="CR2893" s="8" t="s">
        <v>14117</v>
      </c>
      <c r="CV2893" s="13">
        <v>1</v>
      </c>
    </row>
    <row r="2894" spans="1:100" x14ac:dyDescent="0.2">
      <c r="A2894" s="8" t="s">
        <v>14135</v>
      </c>
      <c r="B2894" s="8" t="s">
        <v>14117</v>
      </c>
      <c r="C2894" s="8" t="s">
        <v>5039</v>
      </c>
      <c r="D2894" s="8" t="s">
        <v>4065</v>
      </c>
      <c r="E2894" s="8" t="s">
        <v>4902</v>
      </c>
      <c r="F2894" s="8" t="s">
        <v>3765</v>
      </c>
      <c r="G2894" s="8" t="s">
        <v>14136</v>
      </c>
      <c r="H2894" s="8" t="s">
        <v>3767</v>
      </c>
      <c r="I2894" s="8" t="s">
        <v>4917</v>
      </c>
      <c r="J2894" s="8" t="s">
        <v>3736</v>
      </c>
      <c r="K2894" s="8" t="s">
        <v>14137</v>
      </c>
      <c r="M2894" s="8" t="s">
        <v>3733</v>
      </c>
      <c r="N2894" s="8" t="s">
        <v>3708</v>
      </c>
      <c r="O2894" s="8" t="s">
        <v>3804</v>
      </c>
      <c r="P2894" s="9">
        <v>3927.15</v>
      </c>
      <c r="Q2894" s="8" t="s">
        <v>3805</v>
      </c>
      <c r="S2894" s="9">
        <v>3321.45</v>
      </c>
      <c r="T2894" s="9">
        <v>2750</v>
      </c>
      <c r="U2894" s="8" t="s">
        <v>3710</v>
      </c>
      <c r="V2894" s="8" t="s">
        <v>14120</v>
      </c>
      <c r="W2894" s="8" t="s">
        <v>3840</v>
      </c>
      <c r="X2894" s="8" t="s">
        <v>14121</v>
      </c>
      <c r="Y2894" s="8" t="s">
        <v>3738</v>
      </c>
      <c r="AV2894" s="8" t="s">
        <v>14122</v>
      </c>
      <c r="AW2894" s="8">
        <v>62</v>
      </c>
      <c r="AX2894" s="8">
        <v>3</v>
      </c>
      <c r="AY2894" s="8" t="s">
        <v>14123</v>
      </c>
      <c r="BB2894" s="8" t="s">
        <v>3717</v>
      </c>
      <c r="BC2894" s="10">
        <v>43313</v>
      </c>
      <c r="BH2894" s="11">
        <v>1.0713999999999999</v>
      </c>
      <c r="BI2894" s="8" t="s">
        <v>3719</v>
      </c>
      <c r="BJ2894" s="11">
        <v>2.3334000000000001</v>
      </c>
      <c r="BQ2894" s="11">
        <v>1178.54</v>
      </c>
      <c r="BR2894" s="8" t="s">
        <v>14120</v>
      </c>
      <c r="BW2894" s="10">
        <v>44378</v>
      </c>
      <c r="BX2894" s="10">
        <v>44317</v>
      </c>
      <c r="BY2894" s="9">
        <v>0</v>
      </c>
      <c r="BZ2894" s="8" t="s">
        <v>3777</v>
      </c>
      <c r="CF2894" s="8" t="s">
        <v>3708</v>
      </c>
      <c r="CH2894" s="9">
        <v>5098.45</v>
      </c>
      <c r="CM2894" s="12">
        <v>10</v>
      </c>
      <c r="CR2894" s="8" t="s">
        <v>14117</v>
      </c>
      <c r="CV2894" s="13">
        <v>1</v>
      </c>
    </row>
    <row r="2895" spans="1:100" x14ac:dyDescent="0.2">
      <c r="A2895" s="8" t="s">
        <v>14138</v>
      </c>
      <c r="B2895" s="8" t="s">
        <v>14139</v>
      </c>
      <c r="C2895" s="8" t="s">
        <v>4215</v>
      </c>
      <c r="D2895" s="8" t="s">
        <v>14140</v>
      </c>
      <c r="E2895" s="8" t="s">
        <v>5121</v>
      </c>
      <c r="F2895" s="8" t="s">
        <v>3701</v>
      </c>
      <c r="G2895" s="8" t="s">
        <v>14141</v>
      </c>
      <c r="H2895" s="8" t="s">
        <v>4323</v>
      </c>
      <c r="I2895" s="8" t="s">
        <v>10338</v>
      </c>
      <c r="J2895" s="8" t="s">
        <v>4585</v>
      </c>
      <c r="K2895" s="8" t="s">
        <v>14142</v>
      </c>
      <c r="M2895" s="8" t="s">
        <v>3707</v>
      </c>
      <c r="N2895" s="8" t="s">
        <v>3708</v>
      </c>
      <c r="O2895" s="8" t="s">
        <v>3804</v>
      </c>
      <c r="P2895" s="9">
        <v>126.81</v>
      </c>
      <c r="Q2895" s="8" t="s">
        <v>3805</v>
      </c>
      <c r="S2895" s="9">
        <v>23.49</v>
      </c>
      <c r="T2895" s="9">
        <v>15.59</v>
      </c>
      <c r="U2895" s="8" t="s">
        <v>3710</v>
      </c>
      <c r="V2895" s="8" t="s">
        <v>6098</v>
      </c>
      <c r="AV2895" s="8" t="s">
        <v>6099</v>
      </c>
      <c r="AW2895" s="8">
        <v>71</v>
      </c>
      <c r="AX2895" s="8">
        <v>1</v>
      </c>
      <c r="AY2895" s="8" t="s">
        <v>2010</v>
      </c>
      <c r="BB2895" s="8" t="s">
        <v>3717</v>
      </c>
      <c r="BE2895" s="8" t="s">
        <v>4153</v>
      </c>
      <c r="BF2895" s="8" t="s">
        <v>3719</v>
      </c>
      <c r="BG2895" s="11">
        <v>10</v>
      </c>
      <c r="BH2895" s="11">
        <v>100</v>
      </c>
      <c r="BI2895" s="8" t="s">
        <v>3720</v>
      </c>
      <c r="BJ2895" s="11">
        <v>10</v>
      </c>
      <c r="BQ2895" s="11">
        <v>1.5589999999999999</v>
      </c>
      <c r="BR2895" s="8" t="s">
        <v>6098</v>
      </c>
      <c r="BW2895" s="10">
        <v>43891</v>
      </c>
      <c r="BX2895" s="10">
        <v>43252</v>
      </c>
      <c r="BY2895" s="9">
        <v>0</v>
      </c>
      <c r="BZ2895" s="8" t="s">
        <v>3750</v>
      </c>
      <c r="CF2895" s="8" t="s">
        <v>3708</v>
      </c>
      <c r="CH2895" s="9">
        <v>191.1</v>
      </c>
      <c r="CM2895" s="12">
        <v>10</v>
      </c>
      <c r="CR2895" s="8" t="s">
        <v>14139</v>
      </c>
      <c r="CV2895" s="13">
        <v>1</v>
      </c>
    </row>
    <row r="2896" spans="1:100" x14ac:dyDescent="0.2">
      <c r="A2896" s="8" t="s">
        <v>14143</v>
      </c>
      <c r="B2896" s="8" t="s">
        <v>14144</v>
      </c>
      <c r="C2896" s="8" t="s">
        <v>4215</v>
      </c>
      <c r="D2896" s="8" t="s">
        <v>14140</v>
      </c>
      <c r="E2896" s="8" t="s">
        <v>5121</v>
      </c>
      <c r="F2896" s="8" t="s">
        <v>3701</v>
      </c>
      <c r="G2896" s="8" t="s">
        <v>14141</v>
      </c>
      <c r="H2896" s="8" t="s">
        <v>4323</v>
      </c>
      <c r="I2896" s="8" t="s">
        <v>10338</v>
      </c>
      <c r="J2896" s="8" t="s">
        <v>4585</v>
      </c>
      <c r="K2896" s="8" t="s">
        <v>14142</v>
      </c>
      <c r="M2896" s="8" t="s">
        <v>3707</v>
      </c>
      <c r="N2896" s="8" t="s">
        <v>3771</v>
      </c>
      <c r="O2896" s="8" t="s">
        <v>3804</v>
      </c>
      <c r="P2896" s="9">
        <v>126.81</v>
      </c>
      <c r="Q2896" s="8" t="s">
        <v>3805</v>
      </c>
      <c r="S2896" s="9">
        <v>23.49</v>
      </c>
      <c r="T2896" s="9">
        <v>15.59</v>
      </c>
      <c r="U2896" s="8" t="s">
        <v>3710</v>
      </c>
      <c r="V2896" s="8" t="s">
        <v>6098</v>
      </c>
      <c r="AV2896" s="8" t="s">
        <v>6099</v>
      </c>
      <c r="AW2896" s="8">
        <v>71</v>
      </c>
      <c r="AX2896" s="8">
        <v>1</v>
      </c>
      <c r="AY2896" s="8" t="s">
        <v>2010</v>
      </c>
      <c r="BA2896" s="10">
        <v>46142</v>
      </c>
      <c r="BE2896" s="8" t="s">
        <v>4153</v>
      </c>
      <c r="BF2896" s="8" t="s">
        <v>3719</v>
      </c>
      <c r="BG2896" s="11">
        <v>10</v>
      </c>
      <c r="BH2896" s="11">
        <v>100</v>
      </c>
      <c r="BI2896" s="8" t="s">
        <v>3720</v>
      </c>
      <c r="BJ2896" s="11">
        <v>10</v>
      </c>
      <c r="BQ2896" s="11">
        <v>1.5589999999999999</v>
      </c>
      <c r="BR2896" s="8" t="s">
        <v>6098</v>
      </c>
      <c r="BW2896" s="10">
        <v>43891</v>
      </c>
      <c r="BX2896" s="10">
        <v>43252</v>
      </c>
      <c r="BY2896" s="9">
        <v>0</v>
      </c>
      <c r="BZ2896" s="8" t="s">
        <v>3742</v>
      </c>
      <c r="CF2896" s="8" t="s">
        <v>3708</v>
      </c>
      <c r="CH2896" s="9">
        <v>191.1</v>
      </c>
      <c r="CM2896" s="12">
        <v>10</v>
      </c>
      <c r="CR2896" s="8" t="s">
        <v>14144</v>
      </c>
      <c r="CV2896" s="13">
        <v>1</v>
      </c>
    </row>
    <row r="2897" spans="1:100" x14ac:dyDescent="0.2">
      <c r="A2897" s="8" t="s">
        <v>14145</v>
      </c>
      <c r="B2897" s="8" t="s">
        <v>14146</v>
      </c>
      <c r="C2897" s="8" t="s">
        <v>4895</v>
      </c>
      <c r="D2897" s="8" t="s">
        <v>4065</v>
      </c>
      <c r="E2897" s="8" t="s">
        <v>4066</v>
      </c>
      <c r="F2897" s="8" t="s">
        <v>3765</v>
      </c>
      <c r="G2897" s="8" t="s">
        <v>4896</v>
      </c>
      <c r="H2897" s="8" t="s">
        <v>3938</v>
      </c>
      <c r="I2897" s="8" t="s">
        <v>4469</v>
      </c>
      <c r="J2897" s="8" t="s">
        <v>3774</v>
      </c>
      <c r="K2897" s="8" t="s">
        <v>14147</v>
      </c>
      <c r="M2897" s="8" t="s">
        <v>3866</v>
      </c>
      <c r="N2897" s="8" t="s">
        <v>3708</v>
      </c>
      <c r="O2897" s="8" t="s">
        <v>3804</v>
      </c>
      <c r="P2897" s="9">
        <v>1392.95</v>
      </c>
      <c r="Q2897" s="8" t="s">
        <v>3805</v>
      </c>
      <c r="S2897" s="9">
        <v>1627.63</v>
      </c>
      <c r="T2897" s="9">
        <v>1193.73</v>
      </c>
      <c r="U2897" s="8" t="s">
        <v>3710</v>
      </c>
      <c r="V2897" s="8" t="s">
        <v>4899</v>
      </c>
      <c r="W2897" s="8" t="s">
        <v>3774</v>
      </c>
      <c r="AY2897" s="8" t="s">
        <v>4900</v>
      </c>
      <c r="AZ2897" s="10">
        <v>39260</v>
      </c>
      <c r="BB2897" s="8" t="s">
        <v>3717</v>
      </c>
      <c r="BC2897" s="10">
        <v>44552</v>
      </c>
      <c r="BH2897" s="11">
        <v>1</v>
      </c>
      <c r="BI2897" s="8" t="s">
        <v>3719</v>
      </c>
      <c r="BJ2897" s="11">
        <v>20</v>
      </c>
      <c r="BQ2897" s="11">
        <v>59.686500000000002</v>
      </c>
      <c r="BR2897" s="8" t="s">
        <v>4899</v>
      </c>
      <c r="BW2897" s="10">
        <v>43891</v>
      </c>
      <c r="BX2897" s="10">
        <v>43221</v>
      </c>
      <c r="BY2897" s="9">
        <v>0</v>
      </c>
      <c r="BZ2897" s="8" t="s">
        <v>3777</v>
      </c>
      <c r="CF2897" s="8" t="s">
        <v>3708</v>
      </c>
      <c r="CH2897" s="9">
        <v>1884.03</v>
      </c>
      <c r="CM2897" s="12">
        <v>10</v>
      </c>
      <c r="CR2897" s="8" t="s">
        <v>14146</v>
      </c>
      <c r="CV2897" s="13">
        <v>1</v>
      </c>
    </row>
    <row r="2898" spans="1:100" x14ac:dyDescent="0.2">
      <c r="A2898" s="8" t="s">
        <v>14148</v>
      </c>
      <c r="B2898" s="8" t="s">
        <v>14149</v>
      </c>
      <c r="C2898" s="8" t="s">
        <v>4077</v>
      </c>
      <c r="D2898" s="8" t="s">
        <v>4216</v>
      </c>
      <c r="E2898" s="8" t="s">
        <v>3721</v>
      </c>
      <c r="F2898" s="8" t="s">
        <v>3765</v>
      </c>
      <c r="G2898" s="8" t="s">
        <v>5996</v>
      </c>
      <c r="H2898" s="8" t="s">
        <v>3767</v>
      </c>
      <c r="I2898" s="8" t="s">
        <v>7677</v>
      </c>
      <c r="J2898" s="8" t="s">
        <v>3731</v>
      </c>
      <c r="K2898" s="8" t="s">
        <v>14150</v>
      </c>
      <c r="M2898" s="8" t="s">
        <v>3733</v>
      </c>
      <c r="N2898" s="8" t="s">
        <v>3708</v>
      </c>
      <c r="O2898" s="8" t="s">
        <v>3804</v>
      </c>
      <c r="P2898" s="9">
        <v>11595.82</v>
      </c>
      <c r="Q2898" s="8" t="s">
        <v>3805</v>
      </c>
      <c r="S2898" s="9">
        <v>5137.25</v>
      </c>
      <c r="T2898" s="9">
        <v>4183.84</v>
      </c>
      <c r="U2898" s="8" t="s">
        <v>3717</v>
      </c>
      <c r="V2898" s="8" t="s">
        <v>5550</v>
      </c>
      <c r="W2898" s="8" t="s">
        <v>3710</v>
      </c>
      <c r="Y2898" s="8" t="s">
        <v>3738</v>
      </c>
      <c r="AV2898" s="8" t="s">
        <v>5551</v>
      </c>
      <c r="AW2898" s="8">
        <v>70</v>
      </c>
      <c r="AX2898" s="8">
        <v>2</v>
      </c>
      <c r="AY2898" s="8" t="s">
        <v>14151</v>
      </c>
      <c r="BB2898" s="8" t="s">
        <v>3717</v>
      </c>
      <c r="BC2898" s="10">
        <v>42720</v>
      </c>
      <c r="BE2898" s="8" t="s">
        <v>14152</v>
      </c>
      <c r="BF2898" s="8" t="s">
        <v>3720</v>
      </c>
      <c r="BG2898" s="11">
        <v>26.666699999999999</v>
      </c>
      <c r="BH2898" s="11">
        <v>7.3661000000000003</v>
      </c>
      <c r="BI2898" s="8" t="s">
        <v>3720</v>
      </c>
      <c r="BJ2898" s="11">
        <v>13.575699999999999</v>
      </c>
      <c r="BQ2898" s="11">
        <v>308.18610000000001</v>
      </c>
      <c r="BR2898" s="8" t="s">
        <v>5550</v>
      </c>
      <c r="BW2898" s="10">
        <v>43891</v>
      </c>
      <c r="BX2898" s="10">
        <v>44743</v>
      </c>
      <c r="BY2898" s="9">
        <v>0</v>
      </c>
      <c r="BZ2898" s="8" t="s">
        <v>3777</v>
      </c>
      <c r="CF2898" s="8" t="s">
        <v>3708</v>
      </c>
      <c r="CH2898" s="9">
        <v>13954.31</v>
      </c>
      <c r="CM2898" s="12">
        <v>10</v>
      </c>
      <c r="CR2898" s="8" t="s">
        <v>14149</v>
      </c>
      <c r="CV2898" s="13">
        <v>1</v>
      </c>
    </row>
    <row r="2899" spans="1:100" x14ac:dyDescent="0.2">
      <c r="A2899" s="8" t="s">
        <v>14153</v>
      </c>
      <c r="B2899" s="8" t="s">
        <v>14154</v>
      </c>
      <c r="C2899" s="8" t="s">
        <v>5360</v>
      </c>
      <c r="D2899" s="8" t="s">
        <v>4760</v>
      </c>
      <c r="E2899" s="8" t="s">
        <v>5433</v>
      </c>
      <c r="F2899" s="8" t="s">
        <v>4546</v>
      </c>
      <c r="G2899" s="8" t="s">
        <v>14155</v>
      </c>
      <c r="H2899" s="8" t="s">
        <v>5516</v>
      </c>
      <c r="I2899" s="8" t="s">
        <v>6025</v>
      </c>
      <c r="J2899" s="8" t="s">
        <v>3787</v>
      </c>
      <c r="K2899" s="8" t="s">
        <v>14156</v>
      </c>
      <c r="M2899" s="8" t="s">
        <v>3707</v>
      </c>
      <c r="N2899" s="8" t="s">
        <v>3708</v>
      </c>
      <c r="O2899" s="8" t="s">
        <v>3709</v>
      </c>
      <c r="P2899" s="9">
        <v>132.13999999999999</v>
      </c>
      <c r="Q2899" s="8" t="s">
        <v>3710</v>
      </c>
      <c r="R2899" s="8" t="s">
        <v>6725</v>
      </c>
      <c r="S2899" s="9">
        <v>81.92</v>
      </c>
      <c r="T2899" s="9">
        <v>55.09</v>
      </c>
      <c r="U2899" s="8" t="s">
        <v>3710</v>
      </c>
      <c r="V2899" s="8" t="s">
        <v>6726</v>
      </c>
      <c r="AV2899" s="8" t="s">
        <v>6727</v>
      </c>
      <c r="AW2899" s="8">
        <v>92</v>
      </c>
      <c r="AX2899" s="8">
        <v>2</v>
      </c>
      <c r="AY2899" s="8" t="s">
        <v>14157</v>
      </c>
      <c r="AZ2899" s="10">
        <v>36558</v>
      </c>
      <c r="BB2899" s="8" t="s">
        <v>3717</v>
      </c>
      <c r="BC2899" s="10">
        <v>44111</v>
      </c>
      <c r="BE2899" s="8" t="s">
        <v>7669</v>
      </c>
      <c r="BF2899" s="8" t="s">
        <v>3720</v>
      </c>
      <c r="BG2899" s="11">
        <v>10</v>
      </c>
      <c r="BH2899" s="11">
        <v>500</v>
      </c>
      <c r="BI2899" s="8" t="s">
        <v>5059</v>
      </c>
      <c r="BJ2899" s="11">
        <v>12</v>
      </c>
      <c r="BQ2899" s="11">
        <v>4.2187999999999999</v>
      </c>
      <c r="BR2899" s="8" t="s">
        <v>6726</v>
      </c>
      <c r="BW2899" s="10">
        <v>44287</v>
      </c>
      <c r="BX2899" s="10">
        <v>44593</v>
      </c>
      <c r="BY2899" s="9">
        <v>67.42</v>
      </c>
      <c r="BZ2899" s="8" t="s">
        <v>3721</v>
      </c>
      <c r="CF2899" s="8" t="s">
        <v>3708</v>
      </c>
      <c r="CH2899" s="9">
        <v>199.13</v>
      </c>
      <c r="CM2899" s="12">
        <v>10</v>
      </c>
      <c r="CR2899" s="8" t="s">
        <v>14154</v>
      </c>
      <c r="CV2899" s="13">
        <v>1</v>
      </c>
    </row>
    <row r="2900" spans="1:100" x14ac:dyDescent="0.2">
      <c r="A2900" s="8" t="s">
        <v>14158</v>
      </c>
      <c r="B2900" s="8" t="s">
        <v>14154</v>
      </c>
      <c r="C2900" s="8" t="s">
        <v>5231</v>
      </c>
      <c r="D2900" s="8" t="s">
        <v>4760</v>
      </c>
      <c r="E2900" s="8" t="s">
        <v>5433</v>
      </c>
      <c r="F2900" s="8" t="s">
        <v>4546</v>
      </c>
      <c r="G2900" s="8" t="s">
        <v>14159</v>
      </c>
      <c r="H2900" s="8" t="s">
        <v>5516</v>
      </c>
      <c r="I2900" s="8" t="s">
        <v>6025</v>
      </c>
      <c r="J2900" s="8" t="s">
        <v>3787</v>
      </c>
      <c r="K2900" s="8" t="s">
        <v>14160</v>
      </c>
      <c r="M2900" s="8" t="s">
        <v>3707</v>
      </c>
      <c r="N2900" s="8" t="s">
        <v>3708</v>
      </c>
      <c r="O2900" s="8" t="s">
        <v>3709</v>
      </c>
      <c r="P2900" s="9">
        <v>277.06</v>
      </c>
      <c r="Q2900" s="8" t="s">
        <v>3710</v>
      </c>
      <c r="R2900" s="8" t="s">
        <v>6725</v>
      </c>
      <c r="S2900" s="9">
        <v>188.46</v>
      </c>
      <c r="T2900" s="9">
        <v>126.56</v>
      </c>
      <c r="U2900" s="8" t="s">
        <v>3710</v>
      </c>
      <c r="V2900" s="8" t="s">
        <v>6726</v>
      </c>
      <c r="AV2900" s="8" t="s">
        <v>6727</v>
      </c>
      <c r="AW2900" s="8">
        <v>92</v>
      </c>
      <c r="AX2900" s="8">
        <v>2</v>
      </c>
      <c r="AY2900" s="8" t="s">
        <v>14157</v>
      </c>
      <c r="AZ2900" s="10">
        <v>36558</v>
      </c>
      <c r="BB2900" s="8" t="s">
        <v>3717</v>
      </c>
      <c r="BC2900" s="10">
        <v>43791</v>
      </c>
      <c r="BE2900" s="8" t="s">
        <v>7669</v>
      </c>
      <c r="BF2900" s="8" t="s">
        <v>3720</v>
      </c>
      <c r="BG2900" s="11">
        <v>25</v>
      </c>
      <c r="BH2900" s="11">
        <v>500</v>
      </c>
      <c r="BI2900" s="8" t="s">
        <v>5059</v>
      </c>
      <c r="BJ2900" s="11">
        <v>30</v>
      </c>
      <c r="BQ2900" s="11">
        <v>4.2187999999999999</v>
      </c>
      <c r="BR2900" s="8" t="s">
        <v>6726</v>
      </c>
      <c r="BW2900" s="10">
        <v>44287</v>
      </c>
      <c r="BX2900" s="10">
        <v>44593</v>
      </c>
      <c r="BY2900" s="9">
        <v>168.55</v>
      </c>
      <c r="BZ2900" s="8" t="s">
        <v>3721</v>
      </c>
      <c r="CF2900" s="8" t="s">
        <v>3708</v>
      </c>
      <c r="CH2900" s="9">
        <v>411.94</v>
      </c>
      <c r="CM2900" s="12">
        <v>10</v>
      </c>
      <c r="CR2900" s="8" t="s">
        <v>14154</v>
      </c>
      <c r="CV2900" s="13">
        <v>1</v>
      </c>
    </row>
    <row r="2901" spans="1:100" x14ac:dyDescent="0.2">
      <c r="A2901" s="8" t="s">
        <v>14161</v>
      </c>
      <c r="B2901" s="8" t="s">
        <v>14154</v>
      </c>
      <c r="C2901" s="8" t="s">
        <v>5240</v>
      </c>
      <c r="D2901" s="8" t="s">
        <v>4760</v>
      </c>
      <c r="E2901" s="8" t="s">
        <v>5433</v>
      </c>
      <c r="F2901" s="8" t="s">
        <v>4546</v>
      </c>
      <c r="G2901" s="8" t="s">
        <v>14162</v>
      </c>
      <c r="H2901" s="8" t="s">
        <v>5516</v>
      </c>
      <c r="I2901" s="8" t="s">
        <v>6025</v>
      </c>
      <c r="J2901" s="8" t="s">
        <v>3787</v>
      </c>
      <c r="K2901" s="8" t="s">
        <v>14163</v>
      </c>
      <c r="M2901" s="8" t="s">
        <v>3707</v>
      </c>
      <c r="N2901" s="8" t="s">
        <v>3708</v>
      </c>
      <c r="O2901" s="8" t="s">
        <v>3709</v>
      </c>
      <c r="P2901" s="9">
        <v>496.87</v>
      </c>
      <c r="Q2901" s="8" t="s">
        <v>3710</v>
      </c>
      <c r="R2901" s="8" t="s">
        <v>6725</v>
      </c>
      <c r="S2901" s="9">
        <v>376.93</v>
      </c>
      <c r="T2901" s="9">
        <v>253.13</v>
      </c>
      <c r="U2901" s="8" t="s">
        <v>3710</v>
      </c>
      <c r="V2901" s="8" t="s">
        <v>6726</v>
      </c>
      <c r="AV2901" s="8" t="s">
        <v>6727</v>
      </c>
      <c r="AW2901" s="8">
        <v>92</v>
      </c>
      <c r="AX2901" s="8">
        <v>2</v>
      </c>
      <c r="AY2901" s="8" t="s">
        <v>14157</v>
      </c>
      <c r="AZ2901" s="10">
        <v>36558</v>
      </c>
      <c r="BB2901" s="8" t="s">
        <v>3717</v>
      </c>
      <c r="BC2901" s="10">
        <v>44440</v>
      </c>
      <c r="BE2901" s="8" t="s">
        <v>7669</v>
      </c>
      <c r="BF2901" s="8" t="s">
        <v>3720</v>
      </c>
      <c r="BG2901" s="11">
        <v>50</v>
      </c>
      <c r="BH2901" s="11">
        <v>500</v>
      </c>
      <c r="BI2901" s="8" t="s">
        <v>5059</v>
      </c>
      <c r="BJ2901" s="11">
        <v>60</v>
      </c>
      <c r="BQ2901" s="11">
        <v>4.2187999999999999</v>
      </c>
      <c r="BR2901" s="8" t="s">
        <v>6726</v>
      </c>
      <c r="BW2901" s="10">
        <v>44287</v>
      </c>
      <c r="BX2901" s="10">
        <v>44593</v>
      </c>
      <c r="BY2901" s="9">
        <v>337.1</v>
      </c>
      <c r="BZ2901" s="8" t="s">
        <v>3721</v>
      </c>
      <c r="CA2901" s="8" t="s">
        <v>3717</v>
      </c>
      <c r="CF2901" s="8" t="s">
        <v>3708</v>
      </c>
      <c r="CH2901" s="9">
        <v>714.03</v>
      </c>
      <c r="CM2901" s="12">
        <v>10</v>
      </c>
      <c r="CR2901" s="8" t="s">
        <v>14154</v>
      </c>
      <c r="CV2901" s="13">
        <v>1</v>
      </c>
    </row>
    <row r="2902" spans="1:100" x14ac:dyDescent="0.2">
      <c r="A2902" s="8" t="s">
        <v>14164</v>
      </c>
      <c r="B2902" s="8" t="s">
        <v>14165</v>
      </c>
      <c r="C2902" s="8" t="s">
        <v>14166</v>
      </c>
      <c r="D2902" s="8" t="s">
        <v>4788</v>
      </c>
      <c r="E2902" s="8" t="s">
        <v>5433</v>
      </c>
      <c r="F2902" s="8" t="s">
        <v>4546</v>
      </c>
      <c r="G2902" s="8" t="s">
        <v>14167</v>
      </c>
      <c r="H2902" s="8" t="s">
        <v>4791</v>
      </c>
      <c r="I2902" s="8" t="s">
        <v>6025</v>
      </c>
      <c r="J2902" s="8" t="s">
        <v>3787</v>
      </c>
      <c r="K2902" s="8" t="s">
        <v>14168</v>
      </c>
      <c r="M2902" s="8" t="s">
        <v>3707</v>
      </c>
      <c r="N2902" s="8" t="s">
        <v>3708</v>
      </c>
      <c r="O2902" s="8" t="s">
        <v>3709</v>
      </c>
      <c r="P2902" s="9">
        <v>161.51</v>
      </c>
      <c r="Q2902" s="8" t="s">
        <v>3710</v>
      </c>
      <c r="R2902" s="8" t="s">
        <v>5437</v>
      </c>
      <c r="S2902" s="9">
        <v>106.75</v>
      </c>
      <c r="T2902" s="9">
        <v>71.61</v>
      </c>
      <c r="U2902" s="8" t="s">
        <v>3710</v>
      </c>
      <c r="V2902" s="8" t="s">
        <v>5438</v>
      </c>
      <c r="AV2902" s="8" t="s">
        <v>5439</v>
      </c>
      <c r="AW2902" s="8">
        <v>92</v>
      </c>
      <c r="AX2902" s="8">
        <v>1</v>
      </c>
      <c r="AY2902" s="8" t="s">
        <v>14157</v>
      </c>
      <c r="BB2902" s="8" t="s">
        <v>3717</v>
      </c>
      <c r="BC2902" s="10">
        <v>43726</v>
      </c>
      <c r="BE2902" s="8" t="s">
        <v>7669</v>
      </c>
      <c r="BF2902" s="8" t="s">
        <v>3720</v>
      </c>
      <c r="BG2902" s="11">
        <v>12.5</v>
      </c>
      <c r="BH2902" s="11">
        <v>500</v>
      </c>
      <c r="BI2902" s="8" t="s">
        <v>5059</v>
      </c>
      <c r="BJ2902" s="11">
        <v>15</v>
      </c>
      <c r="BQ2902" s="11">
        <v>4.7739000000000003</v>
      </c>
      <c r="BR2902" s="8" t="s">
        <v>5438</v>
      </c>
      <c r="BW2902" s="10">
        <v>44287</v>
      </c>
      <c r="BX2902" s="10">
        <v>42217</v>
      </c>
      <c r="BY2902" s="9">
        <v>84.28</v>
      </c>
      <c r="BZ2902" s="8" t="s">
        <v>3721</v>
      </c>
      <c r="CF2902" s="8" t="s">
        <v>3708</v>
      </c>
      <c r="CH2902" s="9">
        <v>242.89</v>
      </c>
      <c r="CM2902" s="12">
        <v>10</v>
      </c>
      <c r="CR2902" s="8" t="s">
        <v>14165</v>
      </c>
      <c r="CV2902" s="13">
        <v>1</v>
      </c>
    </row>
    <row r="2903" spans="1:100" x14ac:dyDescent="0.2">
      <c r="A2903" s="8" t="s">
        <v>14169</v>
      </c>
      <c r="B2903" s="8" t="s">
        <v>14165</v>
      </c>
      <c r="C2903" s="8" t="s">
        <v>14170</v>
      </c>
      <c r="D2903" s="8" t="s">
        <v>4788</v>
      </c>
      <c r="E2903" s="8" t="s">
        <v>5433</v>
      </c>
      <c r="F2903" s="8" t="s">
        <v>4546</v>
      </c>
      <c r="G2903" s="8" t="s">
        <v>14171</v>
      </c>
      <c r="H2903" s="8" t="s">
        <v>4791</v>
      </c>
      <c r="I2903" s="8" t="s">
        <v>6025</v>
      </c>
      <c r="J2903" s="8" t="s">
        <v>3787</v>
      </c>
      <c r="K2903" s="8" t="s">
        <v>14172</v>
      </c>
      <c r="M2903" s="8" t="s">
        <v>3707</v>
      </c>
      <c r="N2903" s="8" t="s">
        <v>3708</v>
      </c>
      <c r="O2903" s="8" t="s">
        <v>3709</v>
      </c>
      <c r="P2903" s="9">
        <v>298.36</v>
      </c>
      <c r="Q2903" s="8" t="s">
        <v>3710</v>
      </c>
      <c r="R2903" s="8" t="s">
        <v>5437</v>
      </c>
      <c r="S2903" s="9">
        <v>213.49</v>
      </c>
      <c r="T2903" s="9">
        <v>143.22</v>
      </c>
      <c r="U2903" s="8" t="s">
        <v>3710</v>
      </c>
      <c r="V2903" s="8" t="s">
        <v>5438</v>
      </c>
      <c r="AV2903" s="8" t="s">
        <v>5439</v>
      </c>
      <c r="AW2903" s="8">
        <v>92</v>
      </c>
      <c r="AX2903" s="8">
        <v>1</v>
      </c>
      <c r="AY2903" s="8" t="s">
        <v>14157</v>
      </c>
      <c r="BB2903" s="8" t="s">
        <v>3717</v>
      </c>
      <c r="BC2903" s="10">
        <v>43748</v>
      </c>
      <c r="BE2903" s="8" t="s">
        <v>7669</v>
      </c>
      <c r="BF2903" s="8" t="s">
        <v>3720</v>
      </c>
      <c r="BG2903" s="11">
        <v>25</v>
      </c>
      <c r="BH2903" s="11">
        <v>500</v>
      </c>
      <c r="BI2903" s="8" t="s">
        <v>5059</v>
      </c>
      <c r="BJ2903" s="11">
        <v>30</v>
      </c>
      <c r="BQ2903" s="11">
        <v>4.7739000000000003</v>
      </c>
      <c r="BR2903" s="8" t="s">
        <v>5438</v>
      </c>
      <c r="BW2903" s="10">
        <v>44287</v>
      </c>
      <c r="BX2903" s="10">
        <v>42217</v>
      </c>
      <c r="BY2903" s="9">
        <v>168.55</v>
      </c>
      <c r="BZ2903" s="8" t="s">
        <v>3721</v>
      </c>
      <c r="CF2903" s="8" t="s">
        <v>3708</v>
      </c>
      <c r="CH2903" s="9">
        <v>443.1</v>
      </c>
      <c r="CM2903" s="12">
        <v>10</v>
      </c>
      <c r="CR2903" s="8" t="s">
        <v>14165</v>
      </c>
      <c r="CV2903" s="13">
        <v>1</v>
      </c>
    </row>
    <row r="2904" spans="1:100" x14ac:dyDescent="0.2">
      <c r="A2904" s="8" t="s">
        <v>14173</v>
      </c>
      <c r="B2904" s="8" t="s">
        <v>14165</v>
      </c>
      <c r="C2904" s="8" t="s">
        <v>14174</v>
      </c>
      <c r="D2904" s="8" t="s">
        <v>4788</v>
      </c>
      <c r="E2904" s="8" t="s">
        <v>14175</v>
      </c>
      <c r="F2904" s="8" t="s">
        <v>4546</v>
      </c>
      <c r="G2904" s="8" t="s">
        <v>14176</v>
      </c>
      <c r="H2904" s="8" t="s">
        <v>4791</v>
      </c>
      <c r="I2904" s="8" t="s">
        <v>6025</v>
      </c>
      <c r="J2904" s="8" t="s">
        <v>3787</v>
      </c>
      <c r="K2904" s="8" t="s">
        <v>14177</v>
      </c>
      <c r="M2904" s="8" t="s">
        <v>3707</v>
      </c>
      <c r="N2904" s="8" t="s">
        <v>3708</v>
      </c>
      <c r="O2904" s="8" t="s">
        <v>3709</v>
      </c>
      <c r="P2904" s="9">
        <v>135.84</v>
      </c>
      <c r="Q2904" s="8" t="s">
        <v>3710</v>
      </c>
      <c r="R2904" s="8" t="s">
        <v>5437</v>
      </c>
      <c r="S2904" s="9">
        <v>120.15</v>
      </c>
      <c r="T2904" s="9">
        <v>81.040000000000006</v>
      </c>
      <c r="U2904" s="8" t="s">
        <v>3710</v>
      </c>
      <c r="V2904" s="8" t="s">
        <v>5438</v>
      </c>
      <c r="AV2904" s="8" t="s">
        <v>5439</v>
      </c>
      <c r="AW2904" s="8">
        <v>92</v>
      </c>
      <c r="AX2904" s="8">
        <v>1</v>
      </c>
      <c r="AY2904" s="8" t="s">
        <v>14157</v>
      </c>
      <c r="AZ2904" s="10">
        <v>36558</v>
      </c>
      <c r="BB2904" s="8" t="s">
        <v>3717</v>
      </c>
      <c r="BC2904" s="10">
        <v>44734</v>
      </c>
      <c r="BE2904" s="8" t="s">
        <v>7669</v>
      </c>
      <c r="BF2904" s="8" t="s">
        <v>3720</v>
      </c>
      <c r="BG2904" s="11">
        <v>10</v>
      </c>
      <c r="BH2904" s="11">
        <v>500</v>
      </c>
      <c r="BI2904" s="8" t="s">
        <v>5059</v>
      </c>
      <c r="BJ2904" s="11">
        <v>12</v>
      </c>
      <c r="BQ2904" s="11">
        <v>4.7739000000000003</v>
      </c>
      <c r="BR2904" s="8" t="s">
        <v>5438</v>
      </c>
      <c r="BW2904" s="10">
        <v>44287</v>
      </c>
      <c r="BX2904" s="10">
        <v>42217</v>
      </c>
      <c r="BY2904" s="9">
        <v>67.42</v>
      </c>
      <c r="BZ2904" s="8" t="s">
        <v>3721</v>
      </c>
      <c r="CF2904" s="8" t="s">
        <v>3708</v>
      </c>
      <c r="CH2904" s="9">
        <v>204.71</v>
      </c>
      <c r="CM2904" s="12">
        <v>10</v>
      </c>
      <c r="CR2904" s="8" t="s">
        <v>14165</v>
      </c>
      <c r="CV2904" s="13">
        <v>1</v>
      </c>
    </row>
    <row r="2905" spans="1:100" x14ac:dyDescent="0.2">
      <c r="A2905" s="8" t="s">
        <v>14178</v>
      </c>
      <c r="B2905" s="8" t="s">
        <v>14179</v>
      </c>
      <c r="C2905" s="8" t="s">
        <v>4192</v>
      </c>
      <c r="D2905" s="8" t="s">
        <v>6039</v>
      </c>
      <c r="E2905" s="8" t="s">
        <v>14180</v>
      </c>
      <c r="F2905" s="8" t="s">
        <v>3765</v>
      </c>
      <c r="G2905" s="8" t="s">
        <v>14181</v>
      </c>
      <c r="H2905" s="8" t="s">
        <v>3767</v>
      </c>
      <c r="I2905" s="8" t="s">
        <v>6025</v>
      </c>
      <c r="J2905" s="8" t="s">
        <v>3787</v>
      </c>
      <c r="K2905" s="8" t="s">
        <v>14182</v>
      </c>
      <c r="M2905" s="8" t="s">
        <v>3866</v>
      </c>
      <c r="N2905" s="8" t="s">
        <v>3708</v>
      </c>
      <c r="O2905" s="8" t="s">
        <v>3709</v>
      </c>
      <c r="P2905" s="9">
        <v>878.43</v>
      </c>
      <c r="Q2905" s="8" t="s">
        <v>3710</v>
      </c>
      <c r="R2905" s="8" t="s">
        <v>14183</v>
      </c>
      <c r="S2905" s="9">
        <v>542.66</v>
      </c>
      <c r="T2905" s="9">
        <v>398</v>
      </c>
      <c r="U2905" s="8" t="s">
        <v>3710</v>
      </c>
      <c r="V2905" s="8" t="s">
        <v>14184</v>
      </c>
      <c r="W2905" s="8" t="s">
        <v>3710</v>
      </c>
      <c r="Y2905" s="8" t="s">
        <v>3738</v>
      </c>
      <c r="AY2905" s="8" t="s">
        <v>14185</v>
      </c>
      <c r="AZ2905" s="10">
        <v>37230</v>
      </c>
      <c r="BB2905" s="8" t="s">
        <v>3717</v>
      </c>
      <c r="BC2905" s="10">
        <v>44574</v>
      </c>
      <c r="BH2905" s="11">
        <v>3240</v>
      </c>
      <c r="BI2905" s="8" t="s">
        <v>5059</v>
      </c>
      <c r="BJ2905" s="11">
        <v>0.15429999999999999</v>
      </c>
      <c r="BQ2905" s="11">
        <v>2579.0183999999999</v>
      </c>
      <c r="BR2905" s="8" t="s">
        <v>14184</v>
      </c>
      <c r="BW2905" s="10">
        <v>44197</v>
      </c>
      <c r="BX2905" s="10">
        <v>44562</v>
      </c>
      <c r="BY2905" s="9">
        <v>0</v>
      </c>
      <c r="BZ2905" s="8" t="s">
        <v>3777</v>
      </c>
      <c r="CF2905" s="8" t="s">
        <v>3708</v>
      </c>
      <c r="CH2905" s="9">
        <v>1217.83</v>
      </c>
      <c r="CM2905" s="12">
        <v>10</v>
      </c>
      <c r="CR2905" s="8" t="s">
        <v>14179</v>
      </c>
      <c r="CV2905" s="13">
        <v>1</v>
      </c>
    </row>
    <row r="2906" spans="1:100" x14ac:dyDescent="0.2">
      <c r="A2906" s="8" t="s">
        <v>14186</v>
      </c>
      <c r="B2906" s="8" t="s">
        <v>14179</v>
      </c>
      <c r="C2906" s="8" t="s">
        <v>4258</v>
      </c>
      <c r="D2906" s="8" t="s">
        <v>6039</v>
      </c>
      <c r="E2906" s="8" t="s">
        <v>14180</v>
      </c>
      <c r="F2906" s="8" t="s">
        <v>3765</v>
      </c>
      <c r="G2906" s="8" t="s">
        <v>14187</v>
      </c>
      <c r="H2906" s="8" t="s">
        <v>3767</v>
      </c>
      <c r="I2906" s="8" t="s">
        <v>6025</v>
      </c>
      <c r="J2906" s="8" t="s">
        <v>3787</v>
      </c>
      <c r="K2906" s="8" t="s">
        <v>14188</v>
      </c>
      <c r="M2906" s="8" t="s">
        <v>3866</v>
      </c>
      <c r="N2906" s="8" t="s">
        <v>3708</v>
      </c>
      <c r="O2906" s="8" t="s">
        <v>3709</v>
      </c>
      <c r="P2906" s="9">
        <v>1544.25</v>
      </c>
      <c r="Q2906" s="8" t="s">
        <v>3710</v>
      </c>
      <c r="R2906" s="8" t="s">
        <v>14183</v>
      </c>
      <c r="S2906" s="9">
        <v>1627.97</v>
      </c>
      <c r="T2906" s="9">
        <v>1193.99</v>
      </c>
      <c r="U2906" s="8" t="s">
        <v>3710</v>
      </c>
      <c r="V2906" s="8" t="s">
        <v>14184</v>
      </c>
      <c r="W2906" s="8" t="s">
        <v>3710</v>
      </c>
      <c r="Y2906" s="8" t="s">
        <v>3738</v>
      </c>
      <c r="AY2906" s="8" t="s">
        <v>14185</v>
      </c>
      <c r="AZ2906" s="10">
        <v>37230</v>
      </c>
      <c r="BB2906" s="8" t="s">
        <v>3717</v>
      </c>
      <c r="BC2906" s="10">
        <v>43927</v>
      </c>
      <c r="BH2906" s="11">
        <v>3240</v>
      </c>
      <c r="BI2906" s="8" t="s">
        <v>5059</v>
      </c>
      <c r="BJ2906" s="11">
        <v>0.46300000000000002</v>
      </c>
      <c r="BQ2906" s="11">
        <v>2579.0183999999999</v>
      </c>
      <c r="BR2906" s="8" t="s">
        <v>14184</v>
      </c>
      <c r="BW2906" s="10">
        <v>44197</v>
      </c>
      <c r="BX2906" s="10">
        <v>44562</v>
      </c>
      <c r="BY2906" s="9">
        <v>0</v>
      </c>
      <c r="BZ2906" s="8" t="s">
        <v>3777</v>
      </c>
      <c r="CF2906" s="8" t="s">
        <v>3708</v>
      </c>
      <c r="CH2906" s="9">
        <v>2078.75</v>
      </c>
      <c r="CM2906" s="12">
        <v>10</v>
      </c>
      <c r="CR2906" s="8" t="s">
        <v>14179</v>
      </c>
      <c r="CV2906" s="13">
        <v>1</v>
      </c>
    </row>
    <row r="2907" spans="1:100" x14ac:dyDescent="0.2">
      <c r="A2907" s="8" t="s">
        <v>14189</v>
      </c>
      <c r="B2907" s="8" t="s">
        <v>14190</v>
      </c>
      <c r="C2907" s="8" t="s">
        <v>3797</v>
      </c>
      <c r="D2907" s="8" t="s">
        <v>3798</v>
      </c>
      <c r="E2907" s="8" t="s">
        <v>3700</v>
      </c>
      <c r="F2907" s="8" t="s">
        <v>3701</v>
      </c>
      <c r="G2907" s="8" t="s">
        <v>14191</v>
      </c>
      <c r="H2907" s="8" t="s">
        <v>3703</v>
      </c>
      <c r="I2907" s="8" t="s">
        <v>3704</v>
      </c>
      <c r="J2907" s="8" t="s">
        <v>3705</v>
      </c>
      <c r="K2907" s="8" t="s">
        <v>14192</v>
      </c>
      <c r="M2907" s="8" t="s">
        <v>3707</v>
      </c>
      <c r="N2907" s="8" t="s">
        <v>3708</v>
      </c>
      <c r="O2907" s="8" t="s">
        <v>3804</v>
      </c>
      <c r="P2907" s="9">
        <v>56.88</v>
      </c>
      <c r="Q2907" s="8" t="s">
        <v>3805</v>
      </c>
      <c r="S2907" s="9">
        <v>19.59</v>
      </c>
      <c r="T2907" s="9">
        <v>13</v>
      </c>
      <c r="U2907" s="8" t="s">
        <v>3710</v>
      </c>
      <c r="V2907" s="8" t="s">
        <v>4514</v>
      </c>
      <c r="AV2907" s="8" t="s">
        <v>4515</v>
      </c>
      <c r="AW2907" s="8">
        <v>96</v>
      </c>
      <c r="AX2907" s="8">
        <v>2</v>
      </c>
      <c r="AY2907" s="8" t="s">
        <v>3198</v>
      </c>
      <c r="BB2907" s="8" t="s">
        <v>3717</v>
      </c>
      <c r="BC2907" s="10">
        <v>44593</v>
      </c>
      <c r="BD2907" s="10">
        <v>44739</v>
      </c>
      <c r="BE2907" s="8" t="s">
        <v>3700</v>
      </c>
      <c r="BF2907" s="8" t="s">
        <v>3720</v>
      </c>
      <c r="BG2907" s="11">
        <v>10</v>
      </c>
      <c r="BH2907" s="11">
        <v>10</v>
      </c>
      <c r="BI2907" s="8" t="s">
        <v>3720</v>
      </c>
      <c r="BJ2907" s="11">
        <v>10</v>
      </c>
      <c r="BQ2907" s="11">
        <v>1.3</v>
      </c>
      <c r="BR2907" s="8" t="s">
        <v>4514</v>
      </c>
      <c r="BW2907" s="10">
        <v>41730</v>
      </c>
      <c r="BX2907" s="10">
        <v>43983</v>
      </c>
      <c r="BY2907" s="9">
        <v>27.54</v>
      </c>
      <c r="BZ2907" s="8" t="s">
        <v>3721</v>
      </c>
      <c r="CF2907" s="8" t="s">
        <v>3708</v>
      </c>
      <c r="CH2907" s="9">
        <v>85.72</v>
      </c>
      <c r="CM2907" s="12">
        <v>10</v>
      </c>
      <c r="CR2907" s="8" t="s">
        <v>14190</v>
      </c>
      <c r="CV2907" s="13">
        <v>1</v>
      </c>
    </row>
    <row r="2908" spans="1:100" x14ac:dyDescent="0.2">
      <c r="A2908" s="8" t="s">
        <v>14193</v>
      </c>
      <c r="B2908" s="8" t="s">
        <v>14190</v>
      </c>
      <c r="C2908" s="8" t="s">
        <v>3797</v>
      </c>
      <c r="D2908" s="8" t="s">
        <v>3798</v>
      </c>
      <c r="E2908" s="8" t="s">
        <v>3860</v>
      </c>
      <c r="F2908" s="8" t="s">
        <v>3701</v>
      </c>
      <c r="G2908" s="8" t="s">
        <v>4559</v>
      </c>
      <c r="H2908" s="8" t="s">
        <v>3703</v>
      </c>
      <c r="I2908" s="8" t="s">
        <v>3704</v>
      </c>
      <c r="J2908" s="8" t="s">
        <v>3705</v>
      </c>
      <c r="K2908" s="8" t="s">
        <v>14192</v>
      </c>
      <c r="M2908" s="8" t="s">
        <v>3707</v>
      </c>
      <c r="N2908" s="8" t="s">
        <v>3708</v>
      </c>
      <c r="O2908" s="8" t="s">
        <v>3804</v>
      </c>
      <c r="P2908" s="9">
        <v>107.15</v>
      </c>
      <c r="Q2908" s="8" t="s">
        <v>3805</v>
      </c>
      <c r="S2908" s="9">
        <v>58.77</v>
      </c>
      <c r="T2908" s="9">
        <v>39</v>
      </c>
      <c r="U2908" s="8" t="s">
        <v>3710</v>
      </c>
      <c r="V2908" s="8" t="s">
        <v>4514</v>
      </c>
      <c r="AV2908" s="8" t="s">
        <v>4515</v>
      </c>
      <c r="AW2908" s="8">
        <v>96</v>
      </c>
      <c r="AX2908" s="8">
        <v>2</v>
      </c>
      <c r="AY2908" s="8" t="s">
        <v>3198</v>
      </c>
      <c r="BB2908" s="8" t="s">
        <v>3717</v>
      </c>
      <c r="BC2908" s="10">
        <v>43105</v>
      </c>
      <c r="BD2908" s="10">
        <v>44684</v>
      </c>
      <c r="BE2908" s="8" t="s">
        <v>3700</v>
      </c>
      <c r="BF2908" s="8" t="s">
        <v>3720</v>
      </c>
      <c r="BG2908" s="11">
        <v>30</v>
      </c>
      <c r="BH2908" s="11">
        <v>10</v>
      </c>
      <c r="BI2908" s="8" t="s">
        <v>3720</v>
      </c>
      <c r="BJ2908" s="11">
        <v>30</v>
      </c>
      <c r="BQ2908" s="11">
        <v>1.3</v>
      </c>
      <c r="BR2908" s="8" t="s">
        <v>4514</v>
      </c>
      <c r="BW2908" s="10">
        <v>41730</v>
      </c>
      <c r="BX2908" s="10">
        <v>43983</v>
      </c>
      <c r="BY2908" s="9">
        <v>82.63</v>
      </c>
      <c r="BZ2908" s="8" t="s">
        <v>3721</v>
      </c>
      <c r="CF2908" s="8" t="s">
        <v>3708</v>
      </c>
      <c r="CH2908" s="9">
        <v>161.47999999999999</v>
      </c>
      <c r="CM2908" s="12">
        <v>10</v>
      </c>
      <c r="CR2908" s="8" t="s">
        <v>14190</v>
      </c>
      <c r="CV2908" s="13">
        <v>1</v>
      </c>
    </row>
    <row r="2909" spans="1:100" x14ac:dyDescent="0.2">
      <c r="A2909" s="8" t="s">
        <v>14194</v>
      </c>
      <c r="B2909" s="8" t="s">
        <v>14190</v>
      </c>
      <c r="C2909" s="8" t="s">
        <v>3797</v>
      </c>
      <c r="D2909" s="8" t="s">
        <v>3798</v>
      </c>
      <c r="E2909" s="8" t="s">
        <v>3874</v>
      </c>
      <c r="F2909" s="8" t="s">
        <v>3701</v>
      </c>
      <c r="G2909" s="8" t="s">
        <v>4656</v>
      </c>
      <c r="H2909" s="8" t="s">
        <v>3703</v>
      </c>
      <c r="I2909" s="8" t="s">
        <v>3704</v>
      </c>
      <c r="J2909" s="8" t="s">
        <v>3705</v>
      </c>
      <c r="K2909" s="8" t="s">
        <v>14192</v>
      </c>
      <c r="M2909" s="8" t="s">
        <v>3707</v>
      </c>
      <c r="N2909" s="8" t="s">
        <v>3708</v>
      </c>
      <c r="O2909" s="8" t="s">
        <v>3804</v>
      </c>
      <c r="P2909" s="9">
        <v>285.44</v>
      </c>
      <c r="Q2909" s="8" t="s">
        <v>3805</v>
      </c>
      <c r="S2909" s="9">
        <v>176.32</v>
      </c>
      <c r="T2909" s="9">
        <v>117</v>
      </c>
      <c r="U2909" s="8" t="s">
        <v>3710</v>
      </c>
      <c r="V2909" s="8" t="s">
        <v>4514</v>
      </c>
      <c r="AV2909" s="8" t="s">
        <v>4515</v>
      </c>
      <c r="AW2909" s="8">
        <v>96</v>
      </c>
      <c r="AX2909" s="8">
        <v>2</v>
      </c>
      <c r="AY2909" s="8" t="s">
        <v>3198</v>
      </c>
      <c r="BB2909" s="8" t="s">
        <v>3717</v>
      </c>
      <c r="BD2909" s="10">
        <v>44742</v>
      </c>
      <c r="BE2909" s="8" t="s">
        <v>3700</v>
      </c>
      <c r="BF2909" s="8" t="s">
        <v>3720</v>
      </c>
      <c r="BG2909" s="11">
        <v>90</v>
      </c>
      <c r="BH2909" s="11">
        <v>10</v>
      </c>
      <c r="BI2909" s="8" t="s">
        <v>3720</v>
      </c>
      <c r="BJ2909" s="11">
        <v>90</v>
      </c>
      <c r="BQ2909" s="11">
        <v>1.3</v>
      </c>
      <c r="BR2909" s="8" t="s">
        <v>4514</v>
      </c>
      <c r="BW2909" s="10">
        <v>41365</v>
      </c>
      <c r="BX2909" s="10">
        <v>43983</v>
      </c>
      <c r="BY2909" s="9">
        <v>247.88</v>
      </c>
      <c r="BZ2909" s="8" t="s">
        <v>3721</v>
      </c>
      <c r="CA2909" s="8" t="s">
        <v>3717</v>
      </c>
      <c r="CF2909" s="8" t="s">
        <v>3708</v>
      </c>
      <c r="CH2909" s="9">
        <v>424.2</v>
      </c>
      <c r="CM2909" s="12">
        <v>10</v>
      </c>
      <c r="CR2909" s="8" t="s">
        <v>14190</v>
      </c>
      <c r="CV2909" s="13">
        <v>1</v>
      </c>
    </row>
    <row r="2910" spans="1:100" x14ac:dyDescent="0.2">
      <c r="A2910" s="8" t="s">
        <v>14195</v>
      </c>
      <c r="B2910" s="8" t="s">
        <v>14190</v>
      </c>
      <c r="C2910" s="8" t="s">
        <v>14196</v>
      </c>
      <c r="D2910" s="8" t="s">
        <v>14197</v>
      </c>
      <c r="E2910" s="8" t="s">
        <v>14198</v>
      </c>
      <c r="F2910" s="8" t="s">
        <v>3701</v>
      </c>
      <c r="G2910" s="8" t="s">
        <v>14199</v>
      </c>
      <c r="H2910" s="8" t="s">
        <v>4068</v>
      </c>
      <c r="I2910" s="8" t="s">
        <v>3704</v>
      </c>
      <c r="J2910" s="8" t="s">
        <v>3705</v>
      </c>
      <c r="K2910" s="8" t="s">
        <v>14200</v>
      </c>
      <c r="M2910" s="8" t="s">
        <v>3707</v>
      </c>
      <c r="N2910" s="8" t="s">
        <v>3708</v>
      </c>
      <c r="O2910" s="8" t="s">
        <v>3804</v>
      </c>
      <c r="P2910" s="9">
        <v>74.75</v>
      </c>
      <c r="Q2910" s="8" t="s">
        <v>3805</v>
      </c>
      <c r="S2910" s="9">
        <v>23.51</v>
      </c>
      <c r="T2910" s="9">
        <v>15.6</v>
      </c>
      <c r="U2910" s="8" t="s">
        <v>3710</v>
      </c>
      <c r="V2910" s="8" t="s">
        <v>4514</v>
      </c>
      <c r="AV2910" s="8" t="s">
        <v>4515</v>
      </c>
      <c r="AW2910" s="8">
        <v>96</v>
      </c>
      <c r="AX2910" s="8">
        <v>2</v>
      </c>
      <c r="AY2910" s="8" t="s">
        <v>3198</v>
      </c>
      <c r="BB2910" s="8" t="s">
        <v>3717</v>
      </c>
      <c r="BC2910" s="10">
        <v>43511</v>
      </c>
      <c r="BD2910" s="10">
        <v>44524</v>
      </c>
      <c r="BE2910" s="8" t="s">
        <v>3700</v>
      </c>
      <c r="BF2910" s="8" t="s">
        <v>3720</v>
      </c>
      <c r="BG2910" s="11">
        <v>12</v>
      </c>
      <c r="BH2910" s="11">
        <v>10</v>
      </c>
      <c r="BI2910" s="8" t="s">
        <v>3720</v>
      </c>
      <c r="BJ2910" s="11">
        <v>12</v>
      </c>
      <c r="BQ2910" s="11">
        <v>1.3</v>
      </c>
      <c r="BR2910" s="8" t="s">
        <v>4514</v>
      </c>
      <c r="BW2910" s="10">
        <v>42186</v>
      </c>
      <c r="BX2910" s="10">
        <v>43983</v>
      </c>
      <c r="BY2910" s="9">
        <v>33.049999999999997</v>
      </c>
      <c r="BZ2910" s="8" t="s">
        <v>3750</v>
      </c>
      <c r="CF2910" s="8" t="s">
        <v>3708</v>
      </c>
      <c r="CH2910" s="9">
        <v>112.65</v>
      </c>
      <c r="CM2910" s="12">
        <v>10</v>
      </c>
      <c r="CR2910" s="8" t="s">
        <v>14190</v>
      </c>
      <c r="CV2910" s="13">
        <v>1</v>
      </c>
    </row>
    <row r="2911" spans="1:100" x14ac:dyDescent="0.2">
      <c r="A2911" s="8" t="s">
        <v>3201</v>
      </c>
      <c r="B2911" s="8" t="s">
        <v>14201</v>
      </c>
      <c r="C2911" s="8" t="s">
        <v>3797</v>
      </c>
      <c r="D2911" s="8" t="s">
        <v>4492</v>
      </c>
      <c r="E2911" s="8" t="s">
        <v>12644</v>
      </c>
      <c r="F2911" s="8" t="s">
        <v>3701</v>
      </c>
      <c r="G2911" s="8" t="s">
        <v>14202</v>
      </c>
      <c r="H2911" s="8" t="s">
        <v>3801</v>
      </c>
      <c r="I2911" s="8" t="s">
        <v>6473</v>
      </c>
      <c r="J2911" s="8" t="s">
        <v>3774</v>
      </c>
      <c r="K2911" s="8" t="s">
        <v>14203</v>
      </c>
      <c r="M2911" s="8" t="s">
        <v>3866</v>
      </c>
      <c r="N2911" s="8" t="s">
        <v>3708</v>
      </c>
      <c r="O2911" s="8" t="s">
        <v>3804</v>
      </c>
      <c r="P2911" s="9">
        <v>56.88</v>
      </c>
      <c r="Q2911" s="8" t="s">
        <v>3805</v>
      </c>
      <c r="S2911" s="9">
        <v>19.59</v>
      </c>
      <c r="T2911" s="9">
        <v>13</v>
      </c>
      <c r="U2911" s="8" t="s">
        <v>3710</v>
      </c>
      <c r="V2911" s="8" t="s">
        <v>4514</v>
      </c>
      <c r="AV2911" s="8" t="s">
        <v>4515</v>
      </c>
      <c r="AW2911" s="8">
        <v>96</v>
      </c>
      <c r="AX2911" s="8">
        <v>2</v>
      </c>
      <c r="AY2911" s="8" t="s">
        <v>3198</v>
      </c>
      <c r="AZ2911" s="10">
        <v>39232</v>
      </c>
      <c r="BB2911" s="8" t="s">
        <v>3717</v>
      </c>
      <c r="BC2911" s="10">
        <v>42632</v>
      </c>
      <c r="BD2911" s="10">
        <v>44713</v>
      </c>
      <c r="BE2911" s="8" t="s">
        <v>3700</v>
      </c>
      <c r="BF2911" s="8" t="s">
        <v>3720</v>
      </c>
      <c r="BG2911" s="11">
        <v>10</v>
      </c>
      <c r="BH2911" s="11">
        <v>10</v>
      </c>
      <c r="BI2911" s="8" t="s">
        <v>3720</v>
      </c>
      <c r="BJ2911" s="11">
        <v>10</v>
      </c>
      <c r="BQ2911" s="11">
        <v>1.3</v>
      </c>
      <c r="BR2911" s="8" t="s">
        <v>4514</v>
      </c>
      <c r="BW2911" s="10">
        <v>41730</v>
      </c>
      <c r="BX2911" s="10">
        <v>43983</v>
      </c>
      <c r="BY2911" s="9">
        <v>27.54</v>
      </c>
      <c r="BZ2911" s="8" t="s">
        <v>3721</v>
      </c>
      <c r="CF2911" s="8" t="s">
        <v>3708</v>
      </c>
      <c r="CH2911" s="9">
        <v>85.72</v>
      </c>
      <c r="CM2911" s="12">
        <v>10</v>
      </c>
      <c r="CR2911" s="8" t="s">
        <v>14201</v>
      </c>
      <c r="CV2911" s="13">
        <v>1</v>
      </c>
    </row>
    <row r="2912" spans="1:100" x14ac:dyDescent="0.2">
      <c r="A2912" s="8" t="s">
        <v>14204</v>
      </c>
      <c r="B2912" s="8" t="s">
        <v>14201</v>
      </c>
      <c r="C2912" s="8" t="s">
        <v>3797</v>
      </c>
      <c r="D2912" s="8" t="s">
        <v>4492</v>
      </c>
      <c r="E2912" s="8" t="s">
        <v>7499</v>
      </c>
      <c r="F2912" s="8" t="s">
        <v>3701</v>
      </c>
      <c r="G2912" s="8" t="s">
        <v>14205</v>
      </c>
      <c r="H2912" s="8" t="s">
        <v>3801</v>
      </c>
      <c r="I2912" s="8" t="s">
        <v>6473</v>
      </c>
      <c r="J2912" s="8" t="s">
        <v>3774</v>
      </c>
      <c r="K2912" s="8" t="s">
        <v>14203</v>
      </c>
      <c r="M2912" s="8" t="s">
        <v>3866</v>
      </c>
      <c r="N2912" s="8" t="s">
        <v>3708</v>
      </c>
      <c r="O2912" s="8" t="s">
        <v>3804</v>
      </c>
      <c r="P2912" s="9">
        <v>107.15</v>
      </c>
      <c r="Q2912" s="8" t="s">
        <v>3805</v>
      </c>
      <c r="S2912" s="9">
        <v>58.77</v>
      </c>
      <c r="T2912" s="9">
        <v>39</v>
      </c>
      <c r="U2912" s="8" t="s">
        <v>3710</v>
      </c>
      <c r="V2912" s="8" t="s">
        <v>4514</v>
      </c>
      <c r="AV2912" s="8" t="s">
        <v>4515</v>
      </c>
      <c r="AW2912" s="8">
        <v>96</v>
      </c>
      <c r="AX2912" s="8">
        <v>2</v>
      </c>
      <c r="AY2912" s="8" t="s">
        <v>3198</v>
      </c>
      <c r="AZ2912" s="10">
        <v>39232</v>
      </c>
      <c r="BB2912" s="8" t="s">
        <v>3717</v>
      </c>
      <c r="BC2912" s="10">
        <v>44575</v>
      </c>
      <c r="BD2912" s="10">
        <v>44664</v>
      </c>
      <c r="BE2912" s="8" t="s">
        <v>3700</v>
      </c>
      <c r="BF2912" s="8" t="s">
        <v>3720</v>
      </c>
      <c r="BG2912" s="11">
        <v>30</v>
      </c>
      <c r="BH2912" s="11">
        <v>10</v>
      </c>
      <c r="BI2912" s="8" t="s">
        <v>3720</v>
      </c>
      <c r="BJ2912" s="11">
        <v>30</v>
      </c>
      <c r="BQ2912" s="11">
        <v>1.3</v>
      </c>
      <c r="BR2912" s="8" t="s">
        <v>4514</v>
      </c>
      <c r="BW2912" s="10">
        <v>41730</v>
      </c>
      <c r="BX2912" s="10">
        <v>43983</v>
      </c>
      <c r="BY2912" s="9">
        <v>82.63</v>
      </c>
      <c r="BZ2912" s="8" t="s">
        <v>3721</v>
      </c>
      <c r="CF2912" s="8" t="s">
        <v>3708</v>
      </c>
      <c r="CH2912" s="9">
        <v>161.47999999999999</v>
      </c>
      <c r="CM2912" s="12">
        <v>10</v>
      </c>
      <c r="CR2912" s="8" t="s">
        <v>14201</v>
      </c>
      <c r="CV2912" s="13">
        <v>1</v>
      </c>
    </row>
    <row r="2913" spans="1:100" x14ac:dyDescent="0.2">
      <c r="A2913" s="8" t="s">
        <v>14206</v>
      </c>
      <c r="B2913" s="8" t="s">
        <v>14207</v>
      </c>
      <c r="C2913" s="8" t="s">
        <v>14208</v>
      </c>
      <c r="D2913" s="8" t="s">
        <v>14209</v>
      </c>
      <c r="E2913" s="8" t="s">
        <v>7447</v>
      </c>
      <c r="F2913" s="8" t="s">
        <v>4831</v>
      </c>
      <c r="G2913" s="8" t="s">
        <v>14210</v>
      </c>
      <c r="H2913" s="8" t="s">
        <v>4111</v>
      </c>
      <c r="I2913" s="8" t="s">
        <v>6588</v>
      </c>
      <c r="J2913" s="8" t="s">
        <v>3884</v>
      </c>
      <c r="K2913" s="8" t="s">
        <v>14211</v>
      </c>
      <c r="M2913" s="8" t="s">
        <v>3707</v>
      </c>
      <c r="N2913" s="8" t="s">
        <v>3708</v>
      </c>
      <c r="O2913" s="8" t="s">
        <v>3709</v>
      </c>
      <c r="P2913" s="9">
        <v>50.63</v>
      </c>
      <c r="Q2913" s="8" t="s">
        <v>3710</v>
      </c>
      <c r="R2913" s="8" t="s">
        <v>9607</v>
      </c>
      <c r="S2913" s="9">
        <v>75.819999999999993</v>
      </c>
      <c r="T2913" s="9">
        <v>50.31</v>
      </c>
      <c r="U2913" s="8" t="s">
        <v>3710</v>
      </c>
      <c r="V2913" s="8" t="s">
        <v>9608</v>
      </c>
      <c r="W2913" s="8" t="s">
        <v>3736</v>
      </c>
      <c r="X2913" s="8" t="s">
        <v>4831</v>
      </c>
      <c r="Y2913" s="8" t="s">
        <v>3738</v>
      </c>
      <c r="AV2913" s="8" t="s">
        <v>9610</v>
      </c>
      <c r="AW2913" s="8">
        <v>97</v>
      </c>
      <c r="AX2913" s="8">
        <v>1</v>
      </c>
      <c r="AY2913" s="8" t="s">
        <v>14212</v>
      </c>
      <c r="BB2913" s="8" t="s">
        <v>3717</v>
      </c>
      <c r="BH2913" s="11">
        <v>1</v>
      </c>
      <c r="BI2913" s="8" t="s">
        <v>5191</v>
      </c>
      <c r="BJ2913" s="11">
        <v>1</v>
      </c>
      <c r="BQ2913" s="11">
        <v>50.31</v>
      </c>
      <c r="BR2913" s="8" t="s">
        <v>9608</v>
      </c>
      <c r="BW2913" s="10">
        <v>44501</v>
      </c>
      <c r="BX2913" s="10">
        <v>42887</v>
      </c>
      <c r="BY2913" s="9">
        <v>0.48</v>
      </c>
      <c r="BZ2913" s="8" t="s">
        <v>3721</v>
      </c>
      <c r="CA2913" s="8" t="s">
        <v>3717</v>
      </c>
      <c r="CF2913" s="8" t="s">
        <v>3708</v>
      </c>
      <c r="CH2913" s="9">
        <v>76.3</v>
      </c>
      <c r="CM2913" s="12">
        <v>10</v>
      </c>
      <c r="CR2913" s="8" t="s">
        <v>14207</v>
      </c>
      <c r="CV2913" s="13">
        <v>1</v>
      </c>
    </row>
    <row r="2914" spans="1:100" x14ac:dyDescent="0.2">
      <c r="A2914" s="8" t="s">
        <v>14213</v>
      </c>
      <c r="B2914" s="8" t="s">
        <v>14207</v>
      </c>
      <c r="C2914" s="8" t="s">
        <v>4280</v>
      </c>
      <c r="D2914" s="8" t="s">
        <v>4829</v>
      </c>
      <c r="E2914" s="8" t="s">
        <v>4936</v>
      </c>
      <c r="F2914" s="8" t="s">
        <v>4831</v>
      </c>
      <c r="G2914" s="8" t="s">
        <v>14214</v>
      </c>
      <c r="H2914" s="8" t="s">
        <v>7580</v>
      </c>
      <c r="I2914" s="8" t="s">
        <v>6588</v>
      </c>
      <c r="J2914" s="8" t="s">
        <v>3884</v>
      </c>
      <c r="K2914" s="8" t="s">
        <v>14215</v>
      </c>
      <c r="M2914" s="8" t="s">
        <v>3707</v>
      </c>
      <c r="N2914" s="8" t="s">
        <v>3708</v>
      </c>
      <c r="O2914" s="8" t="s">
        <v>3709</v>
      </c>
      <c r="P2914" s="9">
        <v>64.819999999999993</v>
      </c>
      <c r="Q2914" s="8" t="s">
        <v>3710</v>
      </c>
      <c r="R2914" s="8" t="s">
        <v>9607</v>
      </c>
      <c r="S2914" s="9">
        <v>75.819999999999993</v>
      </c>
      <c r="T2914" s="9">
        <v>50.31</v>
      </c>
      <c r="U2914" s="8" t="s">
        <v>3710</v>
      </c>
      <c r="V2914" s="8" t="s">
        <v>9608</v>
      </c>
      <c r="W2914" s="8" t="s">
        <v>3736</v>
      </c>
      <c r="X2914" s="8" t="s">
        <v>4831</v>
      </c>
      <c r="Y2914" s="8" t="s">
        <v>3738</v>
      </c>
      <c r="AV2914" s="8" t="s">
        <v>9610</v>
      </c>
      <c r="AW2914" s="8">
        <v>97</v>
      </c>
      <c r="AX2914" s="8">
        <v>1</v>
      </c>
      <c r="AY2914" s="8" t="s">
        <v>14212</v>
      </c>
      <c r="BB2914" s="8" t="s">
        <v>3717</v>
      </c>
      <c r="BC2914" s="10">
        <v>44753</v>
      </c>
      <c r="BH2914" s="11">
        <v>1</v>
      </c>
      <c r="BI2914" s="8" t="s">
        <v>5191</v>
      </c>
      <c r="BJ2914" s="11">
        <v>1</v>
      </c>
      <c r="BQ2914" s="11">
        <v>50.31</v>
      </c>
      <c r="BR2914" s="8" t="s">
        <v>9608</v>
      </c>
      <c r="BW2914" s="10">
        <v>44501</v>
      </c>
      <c r="BX2914" s="10">
        <v>42887</v>
      </c>
      <c r="BY2914" s="9">
        <v>0.8</v>
      </c>
      <c r="BZ2914" s="8" t="s">
        <v>3721</v>
      </c>
      <c r="CF2914" s="8" t="s">
        <v>3708</v>
      </c>
      <c r="CH2914" s="9">
        <v>97.68</v>
      </c>
      <c r="CM2914" s="12">
        <v>10</v>
      </c>
      <c r="CR2914" s="8" t="s">
        <v>14207</v>
      </c>
      <c r="CV2914" s="13">
        <v>1</v>
      </c>
    </row>
    <row r="2915" spans="1:100" x14ac:dyDescent="0.2">
      <c r="A2915" s="8" t="s">
        <v>14216</v>
      </c>
      <c r="B2915" s="8" t="s">
        <v>14217</v>
      </c>
      <c r="C2915" s="8" t="s">
        <v>4249</v>
      </c>
      <c r="D2915" s="8" t="s">
        <v>3699</v>
      </c>
      <c r="E2915" s="8" t="s">
        <v>3954</v>
      </c>
      <c r="F2915" s="8" t="s">
        <v>3701</v>
      </c>
      <c r="G2915" s="8" t="s">
        <v>5248</v>
      </c>
      <c r="H2915" s="8" t="s">
        <v>4163</v>
      </c>
      <c r="I2915" s="8" t="s">
        <v>8481</v>
      </c>
      <c r="J2915" s="8" t="s">
        <v>3864</v>
      </c>
      <c r="K2915" s="8" t="s">
        <v>14218</v>
      </c>
      <c r="M2915" s="8" t="s">
        <v>3707</v>
      </c>
      <c r="N2915" s="8" t="s">
        <v>3708</v>
      </c>
      <c r="O2915" s="8" t="s">
        <v>3709</v>
      </c>
      <c r="P2915" s="9">
        <v>175.48</v>
      </c>
      <c r="Q2915" s="8" t="s">
        <v>3710</v>
      </c>
      <c r="R2915" s="8" t="s">
        <v>14219</v>
      </c>
      <c r="S2915" s="9">
        <v>176.51</v>
      </c>
      <c r="T2915" s="9">
        <v>117.13</v>
      </c>
      <c r="U2915" s="8" t="s">
        <v>3710</v>
      </c>
      <c r="V2915" s="8" t="s">
        <v>14220</v>
      </c>
      <c r="AV2915" s="8" t="s">
        <v>14221</v>
      </c>
      <c r="AW2915" s="8">
        <v>83</v>
      </c>
      <c r="AX2915" s="8">
        <v>2</v>
      </c>
      <c r="AY2915" s="8" t="s">
        <v>14222</v>
      </c>
      <c r="AZ2915" s="10">
        <v>42116</v>
      </c>
      <c r="BB2915" s="8" t="s">
        <v>3717</v>
      </c>
      <c r="BC2915" s="10">
        <v>42481</v>
      </c>
      <c r="BE2915" s="8" t="s">
        <v>5807</v>
      </c>
      <c r="BF2915" s="8" t="s">
        <v>3720</v>
      </c>
      <c r="BG2915" s="11">
        <v>16.666699999999999</v>
      </c>
      <c r="BH2915" s="11">
        <v>6</v>
      </c>
      <c r="BI2915" s="8" t="s">
        <v>3720</v>
      </c>
      <c r="BJ2915" s="11">
        <v>16.666699999999999</v>
      </c>
      <c r="BQ2915" s="11">
        <v>2.4639000000000002</v>
      </c>
      <c r="BR2915" s="8" t="s">
        <v>14220</v>
      </c>
      <c r="BW2915" s="10">
        <v>44105</v>
      </c>
      <c r="BX2915" s="10">
        <v>42370</v>
      </c>
      <c r="BY2915" s="9">
        <v>86.82</v>
      </c>
      <c r="BZ2915" s="8" t="s">
        <v>3721</v>
      </c>
      <c r="CA2915" s="8" t="s">
        <v>3717</v>
      </c>
      <c r="CF2915" s="8" t="s">
        <v>3708</v>
      </c>
      <c r="CH2915" s="9">
        <v>263.33</v>
      </c>
      <c r="CM2915" s="12">
        <v>10</v>
      </c>
      <c r="CR2915" s="8" t="s">
        <v>14217</v>
      </c>
      <c r="CV2915" s="13">
        <v>1</v>
      </c>
    </row>
    <row r="2916" spans="1:100" x14ac:dyDescent="0.2">
      <c r="A2916" s="8" t="s">
        <v>14223</v>
      </c>
      <c r="B2916" s="8" t="s">
        <v>14224</v>
      </c>
      <c r="C2916" s="8" t="s">
        <v>5162</v>
      </c>
      <c r="D2916" s="8" t="s">
        <v>3725</v>
      </c>
      <c r="E2916" s="8" t="s">
        <v>5586</v>
      </c>
      <c r="F2916" s="8" t="s">
        <v>3834</v>
      </c>
      <c r="G2916" s="8" t="s">
        <v>14225</v>
      </c>
      <c r="H2916" s="8" t="s">
        <v>3767</v>
      </c>
      <c r="I2916" s="8" t="s">
        <v>8481</v>
      </c>
      <c r="J2916" s="8" t="s">
        <v>3864</v>
      </c>
      <c r="K2916" s="8" t="s">
        <v>14226</v>
      </c>
      <c r="M2916" s="8" t="s">
        <v>3707</v>
      </c>
      <c r="N2916" s="8" t="s">
        <v>3708</v>
      </c>
      <c r="O2916" s="8" t="s">
        <v>3709</v>
      </c>
      <c r="P2916" s="9">
        <v>543.79999999999995</v>
      </c>
      <c r="Q2916" s="8" t="s">
        <v>3710</v>
      </c>
      <c r="R2916" s="8" t="s">
        <v>9739</v>
      </c>
      <c r="S2916" s="9">
        <v>863.53</v>
      </c>
      <c r="T2916" s="9">
        <v>610.02</v>
      </c>
      <c r="U2916" s="8" t="s">
        <v>3710</v>
      </c>
      <c r="V2916" s="8" t="s">
        <v>9740</v>
      </c>
      <c r="W2916" s="8" t="s">
        <v>3774</v>
      </c>
      <c r="Z2916" s="8" t="s">
        <v>3739</v>
      </c>
      <c r="AV2916" s="8" t="s">
        <v>9741</v>
      </c>
      <c r="AW2916" s="8">
        <v>83</v>
      </c>
      <c r="AX2916" s="8">
        <v>5</v>
      </c>
      <c r="AY2916" s="8" t="s">
        <v>14222</v>
      </c>
      <c r="BB2916" s="8" t="s">
        <v>3717</v>
      </c>
      <c r="BE2916" s="8" t="s">
        <v>3997</v>
      </c>
      <c r="BF2916" s="8" t="s">
        <v>3720</v>
      </c>
      <c r="BG2916" s="11">
        <v>100</v>
      </c>
      <c r="BH2916" s="11">
        <v>1.4286000000000001</v>
      </c>
      <c r="BI2916" s="8" t="s">
        <v>3720</v>
      </c>
      <c r="BJ2916" s="11">
        <v>279.99439999999998</v>
      </c>
      <c r="BQ2916" s="11">
        <v>2.1787000000000001</v>
      </c>
      <c r="BR2916" s="8" t="s">
        <v>9740</v>
      </c>
      <c r="BW2916" s="10">
        <v>44105</v>
      </c>
      <c r="BX2916" s="10">
        <v>44593</v>
      </c>
      <c r="BY2916" s="9">
        <v>0</v>
      </c>
      <c r="BZ2916" s="8" t="s">
        <v>3777</v>
      </c>
      <c r="CF2916" s="8" t="s">
        <v>3708</v>
      </c>
      <c r="CH2916" s="9">
        <v>776.12</v>
      </c>
      <c r="CM2916" s="12">
        <v>10</v>
      </c>
      <c r="CR2916" s="8" t="s">
        <v>14224</v>
      </c>
      <c r="CV2916" s="13">
        <v>1</v>
      </c>
    </row>
    <row r="2917" spans="1:100" x14ac:dyDescent="0.2">
      <c r="A2917" s="8" t="s">
        <v>14227</v>
      </c>
      <c r="B2917" s="8" t="s">
        <v>14228</v>
      </c>
      <c r="C2917" s="8" t="s">
        <v>14229</v>
      </c>
      <c r="D2917" s="8" t="s">
        <v>4592</v>
      </c>
      <c r="E2917" s="8" t="s">
        <v>7438</v>
      </c>
      <c r="F2917" s="8" t="s">
        <v>4109</v>
      </c>
      <c r="G2917" s="8" t="s">
        <v>14230</v>
      </c>
      <c r="H2917" s="8" t="s">
        <v>4111</v>
      </c>
      <c r="I2917" s="8" t="s">
        <v>8099</v>
      </c>
      <c r="J2917" s="8" t="s">
        <v>3787</v>
      </c>
      <c r="K2917" s="8" t="s">
        <v>14231</v>
      </c>
      <c r="M2917" s="8" t="s">
        <v>3707</v>
      </c>
      <c r="N2917" s="8" t="s">
        <v>3771</v>
      </c>
      <c r="O2917" s="8" t="s">
        <v>3709</v>
      </c>
      <c r="P2917" s="9">
        <v>69.84</v>
      </c>
      <c r="Q2917" s="8" t="s">
        <v>3710</v>
      </c>
      <c r="R2917" s="8" t="s">
        <v>14232</v>
      </c>
      <c r="S2917" s="9">
        <v>37.68</v>
      </c>
      <c r="T2917" s="9">
        <v>25</v>
      </c>
      <c r="U2917" s="8" t="s">
        <v>3710</v>
      </c>
      <c r="V2917" s="8" t="s">
        <v>14233</v>
      </c>
      <c r="AV2917" s="8" t="s">
        <v>14234</v>
      </c>
      <c r="AW2917" s="8">
        <v>32</v>
      </c>
      <c r="AX2917" s="8">
        <v>1</v>
      </c>
      <c r="AY2917" s="8" t="s">
        <v>14235</v>
      </c>
      <c r="BA2917" s="10">
        <v>45930</v>
      </c>
      <c r="BC2917" s="10">
        <v>41702</v>
      </c>
      <c r="BH2917" s="11">
        <v>1</v>
      </c>
      <c r="BI2917" s="8" t="s">
        <v>3719</v>
      </c>
      <c r="BJ2917" s="11">
        <v>15</v>
      </c>
      <c r="BQ2917" s="11">
        <v>1.6667000000000001</v>
      </c>
      <c r="BR2917" s="8" t="s">
        <v>14233</v>
      </c>
      <c r="BW2917" s="10">
        <v>44166</v>
      </c>
      <c r="BX2917" s="10">
        <v>42583</v>
      </c>
      <c r="BY2917" s="9">
        <v>7.58</v>
      </c>
      <c r="BZ2917" s="8" t="s">
        <v>3721</v>
      </c>
      <c r="CF2917" s="8" t="s">
        <v>3708</v>
      </c>
      <c r="CH2917" s="9">
        <v>105.25</v>
      </c>
      <c r="CM2917" s="12">
        <v>10</v>
      </c>
      <c r="CR2917" s="8" t="s">
        <v>14228</v>
      </c>
      <c r="CV2917" s="13">
        <v>1</v>
      </c>
    </row>
    <row r="2918" spans="1:100" x14ac:dyDescent="0.2">
      <c r="A2918" s="8" t="s">
        <v>14236</v>
      </c>
      <c r="B2918" s="8" t="s">
        <v>14228</v>
      </c>
      <c r="C2918" s="8" t="s">
        <v>14229</v>
      </c>
      <c r="D2918" s="8" t="s">
        <v>4592</v>
      </c>
      <c r="E2918" s="8" t="s">
        <v>7438</v>
      </c>
      <c r="F2918" s="8" t="s">
        <v>4109</v>
      </c>
      <c r="G2918" s="8" t="s">
        <v>14230</v>
      </c>
      <c r="H2918" s="8" t="s">
        <v>4111</v>
      </c>
      <c r="I2918" s="8" t="s">
        <v>8099</v>
      </c>
      <c r="J2918" s="8" t="s">
        <v>3787</v>
      </c>
      <c r="K2918" s="8" t="s">
        <v>14231</v>
      </c>
      <c r="M2918" s="8" t="s">
        <v>3707</v>
      </c>
      <c r="N2918" s="8" t="s">
        <v>3708</v>
      </c>
      <c r="O2918" s="8" t="s">
        <v>3709</v>
      </c>
      <c r="P2918" s="9">
        <v>69.84</v>
      </c>
      <c r="Q2918" s="8" t="s">
        <v>3710</v>
      </c>
      <c r="R2918" s="8" t="s">
        <v>14232</v>
      </c>
      <c r="S2918" s="9">
        <v>37.68</v>
      </c>
      <c r="T2918" s="9">
        <v>25</v>
      </c>
      <c r="U2918" s="8" t="s">
        <v>3710</v>
      </c>
      <c r="V2918" s="8" t="s">
        <v>14233</v>
      </c>
      <c r="AV2918" s="8" t="s">
        <v>14234</v>
      </c>
      <c r="AW2918" s="8">
        <v>32</v>
      </c>
      <c r="AX2918" s="8">
        <v>1</v>
      </c>
      <c r="AY2918" s="8" t="s">
        <v>14235</v>
      </c>
      <c r="BB2918" s="8" t="s">
        <v>3717</v>
      </c>
      <c r="BC2918" s="10">
        <v>44253</v>
      </c>
      <c r="BH2918" s="11">
        <v>1</v>
      </c>
      <c r="BI2918" s="8" t="s">
        <v>3719</v>
      </c>
      <c r="BJ2918" s="11">
        <v>15</v>
      </c>
      <c r="BQ2918" s="11">
        <v>1.6667000000000001</v>
      </c>
      <c r="BR2918" s="8" t="s">
        <v>14233</v>
      </c>
      <c r="BW2918" s="10">
        <v>44166</v>
      </c>
      <c r="BX2918" s="10">
        <v>42583</v>
      </c>
      <c r="BY2918" s="9">
        <v>7.58</v>
      </c>
      <c r="BZ2918" s="8" t="s">
        <v>3721</v>
      </c>
      <c r="CF2918" s="8" t="s">
        <v>3708</v>
      </c>
      <c r="CH2918" s="9">
        <v>105.25</v>
      </c>
      <c r="CM2918" s="12">
        <v>10</v>
      </c>
      <c r="CR2918" s="8" t="s">
        <v>14228</v>
      </c>
      <c r="CV2918" s="13">
        <v>1</v>
      </c>
    </row>
    <row r="2919" spans="1:100" x14ac:dyDescent="0.2">
      <c r="A2919" s="8" t="s">
        <v>14237</v>
      </c>
      <c r="B2919" s="8" t="s">
        <v>14238</v>
      </c>
      <c r="C2919" s="8" t="s">
        <v>5136</v>
      </c>
      <c r="D2919" s="8" t="s">
        <v>4078</v>
      </c>
      <c r="E2919" s="8" t="s">
        <v>6840</v>
      </c>
      <c r="F2919" s="8" t="s">
        <v>3701</v>
      </c>
      <c r="G2919" s="8" t="s">
        <v>14239</v>
      </c>
      <c r="H2919" s="8" t="s">
        <v>3703</v>
      </c>
      <c r="N2919" s="8" t="s">
        <v>4123</v>
      </c>
      <c r="O2919" s="8" t="s">
        <v>3709</v>
      </c>
      <c r="P2919" s="9">
        <v>300</v>
      </c>
      <c r="Q2919" s="8" t="s">
        <v>3710</v>
      </c>
      <c r="R2919" s="8" t="s">
        <v>14240</v>
      </c>
      <c r="S2919" s="9">
        <v>400</v>
      </c>
      <c r="T2919" s="9">
        <v>268.89999999999998</v>
      </c>
      <c r="U2919" s="8" t="s">
        <v>3710</v>
      </c>
      <c r="V2919" s="8" t="s">
        <v>14240</v>
      </c>
      <c r="AC2919" s="8" t="s">
        <v>3717</v>
      </c>
      <c r="AY2919" s="8" t="s">
        <v>14241</v>
      </c>
      <c r="BC2919" s="10">
        <v>44537</v>
      </c>
      <c r="BE2919" s="8" t="s">
        <v>4223</v>
      </c>
      <c r="BF2919" s="8" t="s">
        <v>3719</v>
      </c>
      <c r="BG2919" s="11">
        <v>6</v>
      </c>
      <c r="BH2919" s="11">
        <v>1500</v>
      </c>
      <c r="BI2919" s="8" t="s">
        <v>3720</v>
      </c>
      <c r="BJ2919" s="11">
        <v>8</v>
      </c>
      <c r="BQ2919" s="11">
        <v>33.612499999999997</v>
      </c>
      <c r="BR2919" s="8" t="s">
        <v>14240</v>
      </c>
      <c r="BW2919" s="10">
        <v>44378</v>
      </c>
      <c r="BX2919" s="10">
        <v>44378</v>
      </c>
      <c r="BY2919" s="9">
        <v>45.5</v>
      </c>
      <c r="BZ2919" s="8" t="s">
        <v>3721</v>
      </c>
      <c r="CA2919" s="8" t="s">
        <v>3717</v>
      </c>
      <c r="CF2919" s="8" t="s">
        <v>3708</v>
      </c>
      <c r="CH2919" s="9">
        <v>445.5</v>
      </c>
      <c r="CM2919" s="12">
        <v>10</v>
      </c>
      <c r="CR2919" s="8" t="s">
        <v>14242</v>
      </c>
      <c r="CV2919" s="13">
        <v>1</v>
      </c>
    </row>
    <row r="2920" spans="1:100" x14ac:dyDescent="0.2">
      <c r="A2920" s="8" t="s">
        <v>14243</v>
      </c>
      <c r="B2920" s="8" t="s">
        <v>14244</v>
      </c>
      <c r="C2920" s="8" t="s">
        <v>4002</v>
      </c>
      <c r="D2920" s="8" t="s">
        <v>3989</v>
      </c>
      <c r="E2920" s="8" t="s">
        <v>3700</v>
      </c>
      <c r="F2920" s="8" t="s">
        <v>3990</v>
      </c>
      <c r="G2920" s="8" t="s">
        <v>4003</v>
      </c>
      <c r="H2920" s="8" t="s">
        <v>3767</v>
      </c>
      <c r="I2920" s="8" t="s">
        <v>5577</v>
      </c>
      <c r="J2920" s="8" t="s">
        <v>3769</v>
      </c>
      <c r="K2920" s="8" t="s">
        <v>14245</v>
      </c>
      <c r="M2920" s="8" t="s">
        <v>3866</v>
      </c>
      <c r="N2920" s="8" t="s">
        <v>3708</v>
      </c>
      <c r="O2920" s="8" t="s">
        <v>3709</v>
      </c>
      <c r="P2920" s="9">
        <v>1416.31</v>
      </c>
      <c r="Q2920" s="8" t="s">
        <v>3710</v>
      </c>
      <c r="R2920" s="8" t="s">
        <v>14246</v>
      </c>
      <c r="S2920" s="9">
        <v>1437.23</v>
      </c>
      <c r="T2920" s="9">
        <v>953.7</v>
      </c>
      <c r="U2920" s="8" t="s">
        <v>3710</v>
      </c>
      <c r="V2920" s="8" t="s">
        <v>14246</v>
      </c>
      <c r="W2920" s="8" t="s">
        <v>3774</v>
      </c>
      <c r="AY2920" s="8" t="s">
        <v>14241</v>
      </c>
      <c r="AZ2920" s="10">
        <v>44159</v>
      </c>
      <c r="BA2920" s="10">
        <v>46002</v>
      </c>
      <c r="BC2920" s="10">
        <v>44348</v>
      </c>
      <c r="BD2920" s="10">
        <v>44750</v>
      </c>
      <c r="BE2920" s="8" t="s">
        <v>4223</v>
      </c>
      <c r="BF2920" s="8" t="s">
        <v>3719</v>
      </c>
      <c r="BG2920" s="11">
        <v>10</v>
      </c>
      <c r="BH2920" s="11">
        <v>1333.3333</v>
      </c>
      <c r="BI2920" s="8" t="s">
        <v>3720</v>
      </c>
      <c r="BJ2920" s="11">
        <v>15</v>
      </c>
      <c r="BQ2920" s="11">
        <v>63.58</v>
      </c>
      <c r="BR2920" s="8" t="s">
        <v>14246</v>
      </c>
      <c r="BW2920" s="10">
        <v>44713</v>
      </c>
      <c r="BX2920" s="10">
        <v>44713</v>
      </c>
      <c r="BY2920" s="9">
        <v>0</v>
      </c>
      <c r="BZ2920" s="8" t="s">
        <v>3777</v>
      </c>
      <c r="CF2920" s="8" t="s">
        <v>3708</v>
      </c>
      <c r="CH2920" s="9">
        <v>1914.09</v>
      </c>
      <c r="CM2920" s="12">
        <v>10</v>
      </c>
      <c r="CR2920" s="8" t="s">
        <v>14244</v>
      </c>
      <c r="CV2920" s="13">
        <v>1</v>
      </c>
    </row>
    <row r="2921" spans="1:100" x14ac:dyDescent="0.2">
      <c r="A2921" s="8" t="s">
        <v>14247</v>
      </c>
      <c r="B2921" s="8" t="s">
        <v>14248</v>
      </c>
      <c r="C2921" s="8" t="s">
        <v>4143</v>
      </c>
      <c r="D2921" s="8" t="s">
        <v>7357</v>
      </c>
      <c r="E2921" s="8" t="s">
        <v>4936</v>
      </c>
      <c r="F2921" s="8" t="s">
        <v>4831</v>
      </c>
      <c r="G2921" s="8" t="s">
        <v>12245</v>
      </c>
      <c r="H2921" s="8" t="s">
        <v>4833</v>
      </c>
      <c r="I2921" s="8" t="s">
        <v>5731</v>
      </c>
      <c r="J2921" s="8" t="s">
        <v>3710</v>
      </c>
      <c r="K2921" s="8" t="s">
        <v>14249</v>
      </c>
      <c r="M2921" s="8" t="s">
        <v>3707</v>
      </c>
      <c r="N2921" s="8" t="s">
        <v>3771</v>
      </c>
      <c r="O2921" s="8" t="s">
        <v>3709</v>
      </c>
      <c r="P2921" s="9">
        <v>67.7</v>
      </c>
      <c r="Q2921" s="8" t="s">
        <v>3710</v>
      </c>
      <c r="R2921" s="8" t="s">
        <v>12247</v>
      </c>
      <c r="S2921" s="9">
        <v>69.61</v>
      </c>
      <c r="T2921" s="9">
        <v>46.19</v>
      </c>
      <c r="U2921" s="8" t="s">
        <v>3710</v>
      </c>
      <c r="V2921" s="8" t="s">
        <v>12248</v>
      </c>
      <c r="W2921" s="8" t="s">
        <v>3713</v>
      </c>
      <c r="X2921" s="8" t="s">
        <v>4831</v>
      </c>
      <c r="AV2921" s="8" t="s">
        <v>12249</v>
      </c>
      <c r="AW2921" s="8">
        <v>98</v>
      </c>
      <c r="AX2921" s="8">
        <v>2</v>
      </c>
      <c r="AY2921" s="8" t="s">
        <v>12250</v>
      </c>
      <c r="BA2921" s="10">
        <v>45657</v>
      </c>
      <c r="BC2921" s="10">
        <v>42990</v>
      </c>
      <c r="BD2921" s="10">
        <v>44764</v>
      </c>
      <c r="BH2921" s="11">
        <v>4</v>
      </c>
      <c r="BI2921" s="8" t="s">
        <v>4839</v>
      </c>
      <c r="BJ2921" s="11">
        <v>25</v>
      </c>
      <c r="BQ2921" s="11">
        <v>1.8476999999999999</v>
      </c>
      <c r="BR2921" s="8" t="s">
        <v>12248</v>
      </c>
      <c r="BW2921" s="10">
        <v>44501</v>
      </c>
      <c r="BX2921" s="10">
        <v>42887</v>
      </c>
      <c r="BY2921" s="9">
        <v>0</v>
      </c>
      <c r="BZ2921" s="8" t="s">
        <v>3742</v>
      </c>
      <c r="CF2921" s="8" t="s">
        <v>3708</v>
      </c>
      <c r="CH2921" s="9">
        <v>102.02</v>
      </c>
      <c r="CM2921" s="12">
        <v>10</v>
      </c>
      <c r="CR2921" s="8" t="s">
        <v>14248</v>
      </c>
      <c r="CV2921" s="13">
        <v>1</v>
      </c>
    </row>
    <row r="2922" spans="1:100" x14ac:dyDescent="0.2">
      <c r="A2922" s="8" t="s">
        <v>14250</v>
      </c>
      <c r="B2922" s="8" t="s">
        <v>14248</v>
      </c>
      <c r="C2922" s="8" t="s">
        <v>4143</v>
      </c>
      <c r="D2922" s="8" t="s">
        <v>7357</v>
      </c>
      <c r="E2922" s="8" t="s">
        <v>4936</v>
      </c>
      <c r="F2922" s="8" t="s">
        <v>4831</v>
      </c>
      <c r="G2922" s="8" t="s">
        <v>12245</v>
      </c>
      <c r="H2922" s="8" t="s">
        <v>4833</v>
      </c>
      <c r="I2922" s="8" t="s">
        <v>5731</v>
      </c>
      <c r="J2922" s="8" t="s">
        <v>3710</v>
      </c>
      <c r="K2922" s="8" t="s">
        <v>14249</v>
      </c>
      <c r="M2922" s="8" t="s">
        <v>3707</v>
      </c>
      <c r="N2922" s="8" t="s">
        <v>3708</v>
      </c>
      <c r="O2922" s="8" t="s">
        <v>3709</v>
      </c>
      <c r="P2922" s="9">
        <v>67.7</v>
      </c>
      <c r="Q2922" s="8" t="s">
        <v>3710</v>
      </c>
      <c r="R2922" s="8" t="s">
        <v>12247</v>
      </c>
      <c r="S2922" s="9">
        <v>69.61</v>
      </c>
      <c r="T2922" s="9">
        <v>46.19</v>
      </c>
      <c r="U2922" s="8" t="s">
        <v>3710</v>
      </c>
      <c r="V2922" s="8" t="s">
        <v>12248</v>
      </c>
      <c r="W2922" s="8" t="s">
        <v>3713</v>
      </c>
      <c r="X2922" s="8" t="s">
        <v>4831</v>
      </c>
      <c r="AV2922" s="8" t="s">
        <v>12249</v>
      </c>
      <c r="AW2922" s="8">
        <v>98</v>
      </c>
      <c r="AX2922" s="8">
        <v>2</v>
      </c>
      <c r="AY2922" s="8" t="s">
        <v>12250</v>
      </c>
      <c r="BB2922" s="8" t="s">
        <v>3717</v>
      </c>
      <c r="BD2922" s="10">
        <v>44763</v>
      </c>
      <c r="BH2922" s="11">
        <v>4</v>
      </c>
      <c r="BI2922" s="8" t="s">
        <v>4839</v>
      </c>
      <c r="BJ2922" s="11">
        <v>25</v>
      </c>
      <c r="BQ2922" s="11">
        <v>1.8476999999999999</v>
      </c>
      <c r="BR2922" s="8" t="s">
        <v>12248</v>
      </c>
      <c r="BW2922" s="10">
        <v>44501</v>
      </c>
      <c r="BX2922" s="10">
        <v>42887</v>
      </c>
      <c r="BY2922" s="9">
        <v>0</v>
      </c>
      <c r="BZ2922" s="8" t="s">
        <v>3750</v>
      </c>
      <c r="CF2922" s="8" t="s">
        <v>3708</v>
      </c>
      <c r="CH2922" s="9">
        <v>102.02</v>
      </c>
      <c r="CM2922" s="12">
        <v>10</v>
      </c>
      <c r="CR2922" s="8" t="s">
        <v>14248</v>
      </c>
      <c r="CV2922" s="13">
        <v>1</v>
      </c>
    </row>
    <row r="2923" spans="1:100" x14ac:dyDescent="0.2">
      <c r="A2923" s="8" t="s">
        <v>14251</v>
      </c>
      <c r="B2923" s="8" t="s">
        <v>14252</v>
      </c>
      <c r="C2923" s="8" t="s">
        <v>5269</v>
      </c>
      <c r="D2923" s="8" t="s">
        <v>4065</v>
      </c>
      <c r="E2923" s="8" t="s">
        <v>5566</v>
      </c>
      <c r="F2923" s="8" t="s">
        <v>3765</v>
      </c>
      <c r="G2923" s="8" t="s">
        <v>14253</v>
      </c>
      <c r="H2923" s="8" t="s">
        <v>4068</v>
      </c>
      <c r="I2923" s="8" t="s">
        <v>5577</v>
      </c>
      <c r="J2923" s="8" t="s">
        <v>3769</v>
      </c>
      <c r="K2923" s="8" t="s">
        <v>14254</v>
      </c>
      <c r="M2923" s="8" t="s">
        <v>3866</v>
      </c>
      <c r="N2923" s="8" t="s">
        <v>3708</v>
      </c>
      <c r="O2923" s="8" t="s">
        <v>3709</v>
      </c>
      <c r="P2923" s="9">
        <v>1838.26</v>
      </c>
      <c r="Q2923" s="8" t="s">
        <v>3710</v>
      </c>
      <c r="R2923" s="8" t="s">
        <v>14255</v>
      </c>
      <c r="S2923" s="9">
        <v>428.78</v>
      </c>
      <c r="T2923" s="9">
        <v>302.75</v>
      </c>
      <c r="U2923" s="8" t="s">
        <v>3710</v>
      </c>
      <c r="V2923" s="8" t="s">
        <v>14256</v>
      </c>
      <c r="W2923" s="8" t="s">
        <v>3840</v>
      </c>
      <c r="X2923" s="8" t="s">
        <v>14257</v>
      </c>
      <c r="Y2923" s="8" t="s">
        <v>3738</v>
      </c>
      <c r="AY2923" s="8" t="s">
        <v>1935</v>
      </c>
      <c r="AZ2923" s="10">
        <v>40317</v>
      </c>
      <c r="BB2923" s="8" t="s">
        <v>3717</v>
      </c>
      <c r="BC2923" s="10">
        <v>44314</v>
      </c>
      <c r="BE2923" s="8" t="s">
        <v>4086</v>
      </c>
      <c r="BF2923" s="8" t="s">
        <v>3719</v>
      </c>
      <c r="BG2923" s="11">
        <v>10</v>
      </c>
      <c r="BH2923" s="11">
        <v>400</v>
      </c>
      <c r="BI2923" s="8" t="s">
        <v>3720</v>
      </c>
      <c r="BJ2923" s="11">
        <v>5</v>
      </c>
      <c r="BQ2923" s="11">
        <v>60.55</v>
      </c>
      <c r="BR2923" s="8" t="s">
        <v>14256</v>
      </c>
      <c r="BW2923" s="10">
        <v>44197</v>
      </c>
      <c r="BX2923" s="10">
        <v>42826</v>
      </c>
      <c r="BY2923" s="9">
        <v>0</v>
      </c>
      <c r="BZ2923" s="8" t="s">
        <v>3777</v>
      </c>
      <c r="CF2923" s="8" t="s">
        <v>3708</v>
      </c>
      <c r="CH2923" s="9">
        <v>2457.14</v>
      </c>
      <c r="CM2923" s="12">
        <v>10</v>
      </c>
      <c r="CR2923" s="8" t="s">
        <v>14252</v>
      </c>
      <c r="CV2923" s="13">
        <v>1</v>
      </c>
    </row>
    <row r="2924" spans="1:100" x14ac:dyDescent="0.2">
      <c r="A2924" s="8" t="s">
        <v>14258</v>
      </c>
      <c r="B2924" s="8" t="s">
        <v>14252</v>
      </c>
      <c r="C2924" s="8" t="s">
        <v>5269</v>
      </c>
      <c r="D2924" s="8" t="s">
        <v>4065</v>
      </c>
      <c r="E2924" s="8" t="s">
        <v>5566</v>
      </c>
      <c r="F2924" s="8" t="s">
        <v>3765</v>
      </c>
      <c r="G2924" s="8" t="s">
        <v>14253</v>
      </c>
      <c r="H2924" s="8" t="s">
        <v>3938</v>
      </c>
      <c r="I2924" s="8" t="s">
        <v>5577</v>
      </c>
      <c r="J2924" s="8" t="s">
        <v>3769</v>
      </c>
      <c r="K2924" s="8" t="s">
        <v>14254</v>
      </c>
      <c r="M2924" s="8" t="s">
        <v>3866</v>
      </c>
      <c r="N2924" s="8" t="s">
        <v>3708</v>
      </c>
      <c r="O2924" s="8" t="s">
        <v>3709</v>
      </c>
      <c r="P2924" s="9">
        <v>1838.26</v>
      </c>
      <c r="Q2924" s="8" t="s">
        <v>3710</v>
      </c>
      <c r="R2924" s="8" t="s">
        <v>14255</v>
      </c>
      <c r="S2924" s="9">
        <v>428.78</v>
      </c>
      <c r="T2924" s="9">
        <v>302.75</v>
      </c>
      <c r="U2924" s="8" t="s">
        <v>3710</v>
      </c>
      <c r="V2924" s="8" t="s">
        <v>14256</v>
      </c>
      <c r="W2924" s="8" t="s">
        <v>3840</v>
      </c>
      <c r="X2924" s="8" t="s">
        <v>14257</v>
      </c>
      <c r="Y2924" s="8" t="s">
        <v>3738</v>
      </c>
      <c r="AY2924" s="8" t="s">
        <v>1935</v>
      </c>
      <c r="AZ2924" s="10">
        <v>40317</v>
      </c>
      <c r="BB2924" s="8" t="s">
        <v>3717</v>
      </c>
      <c r="BE2924" s="8" t="s">
        <v>4086</v>
      </c>
      <c r="BF2924" s="8" t="s">
        <v>3719</v>
      </c>
      <c r="BG2924" s="11">
        <v>10</v>
      </c>
      <c r="BH2924" s="11">
        <v>400</v>
      </c>
      <c r="BI2924" s="8" t="s">
        <v>3720</v>
      </c>
      <c r="BJ2924" s="11">
        <v>5</v>
      </c>
      <c r="BQ2924" s="11">
        <v>60.55</v>
      </c>
      <c r="BR2924" s="8" t="s">
        <v>14256</v>
      </c>
      <c r="BW2924" s="10">
        <v>44197</v>
      </c>
      <c r="BX2924" s="10">
        <v>42826</v>
      </c>
      <c r="BY2924" s="9">
        <v>0</v>
      </c>
      <c r="BZ2924" s="8" t="s">
        <v>3777</v>
      </c>
      <c r="CF2924" s="8" t="s">
        <v>3708</v>
      </c>
      <c r="CH2924" s="9">
        <v>2457.14</v>
      </c>
      <c r="CM2924" s="12">
        <v>10</v>
      </c>
      <c r="CR2924" s="8" t="s">
        <v>14252</v>
      </c>
      <c r="CV2924" s="13">
        <v>1</v>
      </c>
    </row>
    <row r="2925" spans="1:100" x14ac:dyDescent="0.2">
      <c r="A2925" s="8" t="s">
        <v>14259</v>
      </c>
      <c r="B2925" s="8" t="s">
        <v>14252</v>
      </c>
      <c r="C2925" s="8" t="s">
        <v>5269</v>
      </c>
      <c r="D2925" s="8" t="s">
        <v>4065</v>
      </c>
      <c r="E2925" s="8" t="s">
        <v>5581</v>
      </c>
      <c r="F2925" s="8" t="s">
        <v>3765</v>
      </c>
      <c r="G2925" s="8" t="s">
        <v>14260</v>
      </c>
      <c r="H2925" s="8" t="s">
        <v>4068</v>
      </c>
      <c r="I2925" s="8" t="s">
        <v>5577</v>
      </c>
      <c r="J2925" s="8" t="s">
        <v>3769</v>
      </c>
      <c r="K2925" s="8" t="s">
        <v>14254</v>
      </c>
      <c r="M2925" s="8" t="s">
        <v>3866</v>
      </c>
      <c r="N2925" s="8" t="s">
        <v>3708</v>
      </c>
      <c r="O2925" s="8" t="s">
        <v>3709</v>
      </c>
      <c r="P2925" s="9">
        <v>3800</v>
      </c>
      <c r="Q2925" s="8" t="s">
        <v>3710</v>
      </c>
      <c r="R2925" s="8" t="s">
        <v>14255</v>
      </c>
      <c r="S2925" s="9">
        <v>857.56</v>
      </c>
      <c r="T2925" s="9">
        <v>605.5</v>
      </c>
      <c r="U2925" s="8" t="s">
        <v>3710</v>
      </c>
      <c r="V2925" s="8" t="s">
        <v>14256</v>
      </c>
      <c r="W2925" s="8" t="s">
        <v>3840</v>
      </c>
      <c r="X2925" s="8" t="s">
        <v>14257</v>
      </c>
      <c r="Y2925" s="8" t="s">
        <v>3738</v>
      </c>
      <c r="AY2925" s="8" t="s">
        <v>1935</v>
      </c>
      <c r="AZ2925" s="10">
        <v>40317</v>
      </c>
      <c r="BB2925" s="8" t="s">
        <v>3717</v>
      </c>
      <c r="BC2925" s="10">
        <v>44312</v>
      </c>
      <c r="BE2925" s="8" t="s">
        <v>4086</v>
      </c>
      <c r="BF2925" s="8" t="s">
        <v>3719</v>
      </c>
      <c r="BG2925" s="11">
        <v>20</v>
      </c>
      <c r="BH2925" s="11">
        <v>400</v>
      </c>
      <c r="BI2925" s="8" t="s">
        <v>3720</v>
      </c>
      <c r="BJ2925" s="11">
        <v>10</v>
      </c>
      <c r="BQ2925" s="11">
        <v>60.55</v>
      </c>
      <c r="BR2925" s="8" t="s">
        <v>14256</v>
      </c>
      <c r="BW2925" s="10">
        <v>44197</v>
      </c>
      <c r="BX2925" s="10">
        <v>42826</v>
      </c>
      <c r="BY2925" s="9">
        <v>0</v>
      </c>
      <c r="BZ2925" s="8" t="s">
        <v>3777</v>
      </c>
      <c r="CF2925" s="8" t="s">
        <v>3708</v>
      </c>
      <c r="CH2925" s="9">
        <v>4939</v>
      </c>
      <c r="CM2925" s="12">
        <v>10</v>
      </c>
      <c r="CR2925" s="8" t="s">
        <v>14252</v>
      </c>
      <c r="CV2925" s="13">
        <v>1</v>
      </c>
    </row>
    <row r="2926" spans="1:100" x14ac:dyDescent="0.2">
      <c r="A2926" s="8" t="s">
        <v>14261</v>
      </c>
      <c r="B2926" s="8" t="s">
        <v>14252</v>
      </c>
      <c r="C2926" s="8" t="s">
        <v>5269</v>
      </c>
      <c r="D2926" s="8" t="s">
        <v>4065</v>
      </c>
      <c r="E2926" s="8" t="s">
        <v>5581</v>
      </c>
      <c r="F2926" s="8" t="s">
        <v>3765</v>
      </c>
      <c r="G2926" s="8" t="s">
        <v>14260</v>
      </c>
      <c r="H2926" s="8" t="s">
        <v>3938</v>
      </c>
      <c r="I2926" s="8" t="s">
        <v>5577</v>
      </c>
      <c r="J2926" s="8" t="s">
        <v>3769</v>
      </c>
      <c r="K2926" s="8" t="s">
        <v>14254</v>
      </c>
      <c r="M2926" s="8" t="s">
        <v>3866</v>
      </c>
      <c r="N2926" s="8" t="s">
        <v>3708</v>
      </c>
      <c r="O2926" s="8" t="s">
        <v>3709</v>
      </c>
      <c r="P2926" s="9">
        <v>3800</v>
      </c>
      <c r="Q2926" s="8" t="s">
        <v>3710</v>
      </c>
      <c r="R2926" s="8" t="s">
        <v>14255</v>
      </c>
      <c r="S2926" s="9">
        <v>857.56</v>
      </c>
      <c r="T2926" s="9">
        <v>605.5</v>
      </c>
      <c r="U2926" s="8" t="s">
        <v>3710</v>
      </c>
      <c r="V2926" s="8" t="s">
        <v>14256</v>
      </c>
      <c r="W2926" s="8" t="s">
        <v>3840</v>
      </c>
      <c r="X2926" s="8" t="s">
        <v>14257</v>
      </c>
      <c r="Y2926" s="8" t="s">
        <v>3738</v>
      </c>
      <c r="AY2926" s="8" t="s">
        <v>1935</v>
      </c>
      <c r="AZ2926" s="10">
        <v>40317</v>
      </c>
      <c r="BB2926" s="8" t="s">
        <v>3717</v>
      </c>
      <c r="BE2926" s="8" t="s">
        <v>4086</v>
      </c>
      <c r="BF2926" s="8" t="s">
        <v>3719</v>
      </c>
      <c r="BG2926" s="11">
        <v>20</v>
      </c>
      <c r="BH2926" s="11">
        <v>400</v>
      </c>
      <c r="BI2926" s="8" t="s">
        <v>3720</v>
      </c>
      <c r="BJ2926" s="11">
        <v>10</v>
      </c>
      <c r="BQ2926" s="11">
        <v>60.55</v>
      </c>
      <c r="BR2926" s="8" t="s">
        <v>14256</v>
      </c>
      <c r="BW2926" s="10">
        <v>44197</v>
      </c>
      <c r="BX2926" s="10">
        <v>42826</v>
      </c>
      <c r="BY2926" s="9">
        <v>0</v>
      </c>
      <c r="BZ2926" s="8" t="s">
        <v>3777</v>
      </c>
      <c r="CF2926" s="8" t="s">
        <v>3708</v>
      </c>
      <c r="CH2926" s="9">
        <v>4939</v>
      </c>
      <c r="CM2926" s="12">
        <v>10</v>
      </c>
      <c r="CR2926" s="8" t="s">
        <v>14252</v>
      </c>
      <c r="CV2926" s="13">
        <v>1</v>
      </c>
    </row>
    <row r="2927" spans="1:100" x14ac:dyDescent="0.2">
      <c r="A2927" s="8" t="s">
        <v>1938</v>
      </c>
      <c r="B2927" s="8" t="s">
        <v>14262</v>
      </c>
      <c r="C2927" s="8" t="s">
        <v>4077</v>
      </c>
      <c r="D2927" s="8" t="s">
        <v>4078</v>
      </c>
      <c r="E2927" s="8" t="s">
        <v>4172</v>
      </c>
      <c r="F2927" s="8" t="s">
        <v>3701</v>
      </c>
      <c r="G2927" s="8" t="s">
        <v>6880</v>
      </c>
      <c r="H2927" s="8" t="s">
        <v>3703</v>
      </c>
      <c r="I2927" s="8" t="s">
        <v>3970</v>
      </c>
      <c r="J2927" s="8" t="s">
        <v>3769</v>
      </c>
      <c r="K2927" s="8" t="s">
        <v>14263</v>
      </c>
      <c r="M2927" s="8" t="s">
        <v>3866</v>
      </c>
      <c r="N2927" s="8" t="s">
        <v>3708</v>
      </c>
      <c r="O2927" s="8" t="s">
        <v>3709</v>
      </c>
      <c r="P2927" s="9">
        <v>1196.4000000000001</v>
      </c>
      <c r="Q2927" s="8" t="s">
        <v>3710</v>
      </c>
      <c r="R2927" s="8" t="s">
        <v>11397</v>
      </c>
      <c r="S2927" s="9">
        <v>1392.47</v>
      </c>
      <c r="T2927" s="9">
        <v>924</v>
      </c>
      <c r="U2927" s="8" t="s">
        <v>3710</v>
      </c>
      <c r="V2927" s="8" t="s">
        <v>11398</v>
      </c>
      <c r="Y2927" s="8" t="s">
        <v>3738</v>
      </c>
      <c r="AY2927" s="8" t="s">
        <v>1935</v>
      </c>
      <c r="AZ2927" s="10">
        <v>40786</v>
      </c>
      <c r="BB2927" s="8" t="s">
        <v>3717</v>
      </c>
      <c r="BC2927" s="10">
        <v>44116</v>
      </c>
      <c r="BE2927" s="8" t="s">
        <v>4086</v>
      </c>
      <c r="BF2927" s="8" t="s">
        <v>3719</v>
      </c>
      <c r="BG2927" s="11">
        <v>14</v>
      </c>
      <c r="BH2927" s="11">
        <v>200</v>
      </c>
      <c r="BI2927" s="8" t="s">
        <v>3720</v>
      </c>
      <c r="BJ2927" s="11">
        <v>14</v>
      </c>
      <c r="BQ2927" s="11">
        <v>65.999700000000004</v>
      </c>
      <c r="BR2927" s="8" t="s">
        <v>11398</v>
      </c>
      <c r="BW2927" s="10">
        <v>44197</v>
      </c>
      <c r="BX2927" s="10">
        <v>44075</v>
      </c>
      <c r="BY2927" s="9">
        <v>0</v>
      </c>
      <c r="BZ2927" s="8" t="s">
        <v>3742</v>
      </c>
      <c r="CF2927" s="8" t="s">
        <v>3708</v>
      </c>
      <c r="CH2927" s="9">
        <v>1631.07</v>
      </c>
      <c r="CM2927" s="12">
        <v>10</v>
      </c>
      <c r="CR2927" s="8" t="s">
        <v>14262</v>
      </c>
      <c r="CV2927" s="13">
        <v>1</v>
      </c>
    </row>
    <row r="2928" spans="1:100" x14ac:dyDescent="0.2">
      <c r="A2928" s="8" t="s">
        <v>14264</v>
      </c>
      <c r="B2928" s="8" t="s">
        <v>14262</v>
      </c>
      <c r="C2928" s="8" t="s">
        <v>4077</v>
      </c>
      <c r="D2928" s="8" t="s">
        <v>4078</v>
      </c>
      <c r="E2928" s="8" t="s">
        <v>4172</v>
      </c>
      <c r="F2928" s="8" t="s">
        <v>3701</v>
      </c>
      <c r="G2928" s="8" t="s">
        <v>6880</v>
      </c>
      <c r="H2928" s="8" t="s">
        <v>3703</v>
      </c>
      <c r="I2928" s="8" t="s">
        <v>3970</v>
      </c>
      <c r="J2928" s="8" t="s">
        <v>3769</v>
      </c>
      <c r="K2928" s="8" t="s">
        <v>14263</v>
      </c>
      <c r="M2928" s="8" t="s">
        <v>3866</v>
      </c>
      <c r="N2928" s="8" t="s">
        <v>3771</v>
      </c>
      <c r="O2928" s="8" t="s">
        <v>3709</v>
      </c>
      <c r="P2928" s="9">
        <v>1196.4000000000001</v>
      </c>
      <c r="Q2928" s="8" t="s">
        <v>3710</v>
      </c>
      <c r="R2928" s="8" t="s">
        <v>11397</v>
      </c>
      <c r="S2928" s="9">
        <v>1392.47</v>
      </c>
      <c r="T2928" s="9">
        <v>924</v>
      </c>
      <c r="U2928" s="8" t="s">
        <v>3710</v>
      </c>
      <c r="V2928" s="8" t="s">
        <v>11398</v>
      </c>
      <c r="Y2928" s="8" t="s">
        <v>3738</v>
      </c>
      <c r="AY2928" s="8" t="s">
        <v>1935</v>
      </c>
      <c r="AZ2928" s="10">
        <v>40786</v>
      </c>
      <c r="BA2928" s="10">
        <v>45046</v>
      </c>
      <c r="BC2928" s="10">
        <v>43656</v>
      </c>
      <c r="BD2928" s="10">
        <v>44116</v>
      </c>
      <c r="BE2928" s="8" t="s">
        <v>4086</v>
      </c>
      <c r="BF2928" s="8" t="s">
        <v>3719</v>
      </c>
      <c r="BG2928" s="11">
        <v>14</v>
      </c>
      <c r="BH2928" s="11">
        <v>200</v>
      </c>
      <c r="BI2928" s="8" t="s">
        <v>3720</v>
      </c>
      <c r="BJ2928" s="11">
        <v>14</v>
      </c>
      <c r="BQ2928" s="11">
        <v>65.999700000000004</v>
      </c>
      <c r="BR2928" s="8" t="s">
        <v>11398</v>
      </c>
      <c r="BW2928" s="10">
        <v>44197</v>
      </c>
      <c r="BX2928" s="10">
        <v>44075</v>
      </c>
      <c r="BY2928" s="9">
        <v>0</v>
      </c>
      <c r="BZ2928" s="8" t="s">
        <v>3750</v>
      </c>
      <c r="CF2928" s="8" t="s">
        <v>3708</v>
      </c>
      <c r="CH2928" s="9">
        <v>1631.07</v>
      </c>
      <c r="CM2928" s="12">
        <v>10</v>
      </c>
      <c r="CR2928" s="8" t="s">
        <v>14262</v>
      </c>
      <c r="CV2928" s="13">
        <v>1</v>
      </c>
    </row>
    <row r="2929" spans="1:100" x14ac:dyDescent="0.2">
      <c r="A2929" s="8" t="s">
        <v>14265</v>
      </c>
      <c r="B2929" s="8" t="s">
        <v>14262</v>
      </c>
      <c r="C2929" s="8" t="s">
        <v>4946</v>
      </c>
      <c r="D2929" s="8" t="s">
        <v>4078</v>
      </c>
      <c r="E2929" s="8" t="s">
        <v>3721</v>
      </c>
      <c r="F2929" s="8" t="s">
        <v>3701</v>
      </c>
      <c r="G2929" s="8" t="s">
        <v>14266</v>
      </c>
      <c r="H2929" s="8" t="s">
        <v>3703</v>
      </c>
      <c r="I2929" s="8" t="s">
        <v>3970</v>
      </c>
      <c r="J2929" s="8" t="s">
        <v>3769</v>
      </c>
      <c r="K2929" s="8" t="s">
        <v>14267</v>
      </c>
      <c r="M2929" s="8" t="s">
        <v>3866</v>
      </c>
      <c r="N2929" s="8" t="s">
        <v>3708</v>
      </c>
      <c r="O2929" s="8" t="s">
        <v>3709</v>
      </c>
      <c r="P2929" s="9">
        <v>32.22</v>
      </c>
      <c r="Q2929" s="8" t="s">
        <v>3710</v>
      </c>
      <c r="R2929" s="8" t="s">
        <v>11397</v>
      </c>
      <c r="S2929" s="9">
        <v>74.599999999999994</v>
      </c>
      <c r="T2929" s="9">
        <v>49.5</v>
      </c>
      <c r="U2929" s="8" t="s">
        <v>3710</v>
      </c>
      <c r="V2929" s="8" t="s">
        <v>11398</v>
      </c>
      <c r="Y2929" s="8" t="s">
        <v>3738</v>
      </c>
      <c r="Z2929" s="8" t="s">
        <v>3739</v>
      </c>
      <c r="AY2929" s="8" t="s">
        <v>1935</v>
      </c>
      <c r="AZ2929" s="10">
        <v>40786</v>
      </c>
      <c r="BB2929" s="8" t="s">
        <v>3717</v>
      </c>
      <c r="BC2929" s="10">
        <v>44116</v>
      </c>
      <c r="BE2929" s="8" t="s">
        <v>4086</v>
      </c>
      <c r="BF2929" s="8" t="s">
        <v>3719</v>
      </c>
      <c r="BG2929" s="11">
        <v>0.75</v>
      </c>
      <c r="BH2929" s="11">
        <v>200</v>
      </c>
      <c r="BI2929" s="8" t="s">
        <v>3720</v>
      </c>
      <c r="BJ2929" s="11">
        <v>0.75</v>
      </c>
      <c r="BQ2929" s="11">
        <v>65.999700000000004</v>
      </c>
      <c r="BR2929" s="8" t="s">
        <v>11398</v>
      </c>
      <c r="BW2929" s="10">
        <v>44197</v>
      </c>
      <c r="BX2929" s="10">
        <v>44075</v>
      </c>
      <c r="BY2929" s="9">
        <v>0</v>
      </c>
      <c r="BZ2929" s="8" t="s">
        <v>3742</v>
      </c>
      <c r="CA2929" s="8" t="s">
        <v>3717</v>
      </c>
      <c r="CF2929" s="8" t="s">
        <v>3708</v>
      </c>
      <c r="CH2929" s="9">
        <v>48.56</v>
      </c>
      <c r="CM2929" s="12">
        <v>10</v>
      </c>
      <c r="CR2929" s="8" t="s">
        <v>14262</v>
      </c>
      <c r="CV2929" s="13">
        <v>1</v>
      </c>
    </row>
    <row r="2930" spans="1:100" x14ac:dyDescent="0.2">
      <c r="A2930" s="8" t="s">
        <v>14268</v>
      </c>
      <c r="B2930" s="8" t="s">
        <v>14262</v>
      </c>
      <c r="C2930" s="8" t="s">
        <v>4946</v>
      </c>
      <c r="D2930" s="8" t="s">
        <v>4078</v>
      </c>
      <c r="E2930" s="8" t="s">
        <v>3721</v>
      </c>
      <c r="F2930" s="8" t="s">
        <v>3701</v>
      </c>
      <c r="G2930" s="8" t="s">
        <v>14266</v>
      </c>
      <c r="H2930" s="8" t="s">
        <v>3703</v>
      </c>
      <c r="I2930" s="8" t="s">
        <v>3970</v>
      </c>
      <c r="J2930" s="8" t="s">
        <v>3769</v>
      </c>
      <c r="K2930" s="8" t="s">
        <v>14267</v>
      </c>
      <c r="M2930" s="8" t="s">
        <v>3866</v>
      </c>
      <c r="N2930" s="8" t="s">
        <v>3771</v>
      </c>
      <c r="O2930" s="8" t="s">
        <v>3709</v>
      </c>
      <c r="P2930" s="9">
        <v>32.22</v>
      </c>
      <c r="Q2930" s="8" t="s">
        <v>3710</v>
      </c>
      <c r="R2930" s="8" t="s">
        <v>11397</v>
      </c>
      <c r="S2930" s="9">
        <v>74.599999999999994</v>
      </c>
      <c r="T2930" s="9">
        <v>49.5</v>
      </c>
      <c r="U2930" s="8" t="s">
        <v>3710</v>
      </c>
      <c r="V2930" s="8" t="s">
        <v>11398</v>
      </c>
      <c r="Y2930" s="8" t="s">
        <v>3738</v>
      </c>
      <c r="Z2930" s="8" t="s">
        <v>3739</v>
      </c>
      <c r="AY2930" s="8" t="s">
        <v>1935</v>
      </c>
      <c r="AZ2930" s="10">
        <v>40786</v>
      </c>
      <c r="BA2930" s="10">
        <v>45046</v>
      </c>
      <c r="BC2930" s="10">
        <v>43656</v>
      </c>
      <c r="BD2930" s="10">
        <v>44116</v>
      </c>
      <c r="BE2930" s="8" t="s">
        <v>4086</v>
      </c>
      <c r="BF2930" s="8" t="s">
        <v>3719</v>
      </c>
      <c r="BG2930" s="11">
        <v>0.75</v>
      </c>
      <c r="BH2930" s="11">
        <v>200</v>
      </c>
      <c r="BI2930" s="8" t="s">
        <v>3720</v>
      </c>
      <c r="BJ2930" s="11">
        <v>0.75</v>
      </c>
      <c r="BQ2930" s="11">
        <v>65.999700000000004</v>
      </c>
      <c r="BR2930" s="8" t="s">
        <v>11398</v>
      </c>
      <c r="BW2930" s="10">
        <v>44197</v>
      </c>
      <c r="BX2930" s="10">
        <v>44075</v>
      </c>
      <c r="BY2930" s="9">
        <v>0</v>
      </c>
      <c r="BZ2930" s="8" t="s">
        <v>3750</v>
      </c>
      <c r="CF2930" s="8" t="s">
        <v>3708</v>
      </c>
      <c r="CH2930" s="9">
        <v>48.56</v>
      </c>
      <c r="CM2930" s="12">
        <v>10</v>
      </c>
      <c r="CR2930" s="8" t="s">
        <v>14262</v>
      </c>
      <c r="CV2930" s="13">
        <v>1</v>
      </c>
    </row>
    <row r="2931" spans="1:100" x14ac:dyDescent="0.2">
      <c r="A2931" s="8" t="s">
        <v>14269</v>
      </c>
      <c r="B2931" s="8" t="s">
        <v>14270</v>
      </c>
      <c r="C2931" s="8" t="s">
        <v>4946</v>
      </c>
      <c r="D2931" s="8" t="s">
        <v>3798</v>
      </c>
      <c r="E2931" s="8" t="s">
        <v>3721</v>
      </c>
      <c r="F2931" s="8" t="s">
        <v>3701</v>
      </c>
      <c r="G2931" s="8" t="s">
        <v>14271</v>
      </c>
      <c r="H2931" s="8" t="s">
        <v>3703</v>
      </c>
      <c r="I2931" s="8" t="s">
        <v>5695</v>
      </c>
      <c r="J2931" s="8" t="s">
        <v>5310</v>
      </c>
      <c r="K2931" s="8" t="s">
        <v>14272</v>
      </c>
      <c r="M2931" s="8" t="s">
        <v>3866</v>
      </c>
      <c r="N2931" s="8" t="s">
        <v>3708</v>
      </c>
      <c r="O2931" s="8" t="s">
        <v>3709</v>
      </c>
      <c r="P2931" s="9">
        <v>75.599999999999994</v>
      </c>
      <c r="Q2931" s="8" t="s">
        <v>3710</v>
      </c>
      <c r="R2931" s="8" t="s">
        <v>14273</v>
      </c>
      <c r="S2931" s="9">
        <v>74.599999999999994</v>
      </c>
      <c r="T2931" s="9">
        <v>49.5</v>
      </c>
      <c r="U2931" s="8" t="s">
        <v>3710</v>
      </c>
      <c r="V2931" s="8" t="s">
        <v>14273</v>
      </c>
      <c r="Y2931" s="8" t="s">
        <v>3738</v>
      </c>
      <c r="AY2931" s="8" t="s">
        <v>1935</v>
      </c>
      <c r="AZ2931" s="10">
        <v>44516</v>
      </c>
      <c r="BA2931" s="10">
        <v>46366</v>
      </c>
      <c r="BE2931" s="8" t="s">
        <v>4086</v>
      </c>
      <c r="BF2931" s="8" t="s">
        <v>3719</v>
      </c>
      <c r="BG2931" s="11">
        <v>0.75</v>
      </c>
      <c r="BH2931" s="11">
        <v>200</v>
      </c>
      <c r="BI2931" s="8" t="s">
        <v>3720</v>
      </c>
      <c r="BJ2931" s="11">
        <v>0.75</v>
      </c>
      <c r="BQ2931" s="11">
        <v>65.999700000000004</v>
      </c>
      <c r="BR2931" s="8" t="s">
        <v>14273</v>
      </c>
      <c r="BW2931" s="10">
        <v>44682</v>
      </c>
      <c r="BX2931" s="10">
        <v>44682</v>
      </c>
      <c r="BY2931" s="9">
        <v>0</v>
      </c>
      <c r="BZ2931" s="8" t="s">
        <v>3750</v>
      </c>
      <c r="CF2931" s="8" t="s">
        <v>3708</v>
      </c>
      <c r="CH2931" s="9">
        <v>113.93</v>
      </c>
      <c r="CM2931" s="12">
        <v>10</v>
      </c>
      <c r="CR2931" s="8" t="s">
        <v>14270</v>
      </c>
      <c r="CV2931" s="13">
        <v>1</v>
      </c>
    </row>
    <row r="2932" spans="1:100" x14ac:dyDescent="0.2">
      <c r="A2932" s="8" t="s">
        <v>14274</v>
      </c>
      <c r="B2932" s="8" t="s">
        <v>14270</v>
      </c>
      <c r="C2932" s="8" t="s">
        <v>4946</v>
      </c>
      <c r="D2932" s="8" t="s">
        <v>3798</v>
      </c>
      <c r="E2932" s="8" t="s">
        <v>3997</v>
      </c>
      <c r="F2932" s="8" t="s">
        <v>3701</v>
      </c>
      <c r="G2932" s="8" t="s">
        <v>14275</v>
      </c>
      <c r="H2932" s="8" t="s">
        <v>3703</v>
      </c>
      <c r="I2932" s="8" t="s">
        <v>5695</v>
      </c>
      <c r="J2932" s="8" t="s">
        <v>5310</v>
      </c>
      <c r="K2932" s="8" t="s">
        <v>14272</v>
      </c>
      <c r="M2932" s="8" t="s">
        <v>3866</v>
      </c>
      <c r="N2932" s="8" t="s">
        <v>3708</v>
      </c>
      <c r="O2932" s="8" t="s">
        <v>3709</v>
      </c>
      <c r="P2932" s="9">
        <v>286.92</v>
      </c>
      <c r="Q2932" s="8" t="s">
        <v>3710</v>
      </c>
      <c r="R2932" s="8" t="s">
        <v>14273</v>
      </c>
      <c r="S2932" s="9">
        <v>298.39</v>
      </c>
      <c r="T2932" s="9">
        <v>198</v>
      </c>
      <c r="U2932" s="8" t="s">
        <v>3710</v>
      </c>
      <c r="V2932" s="8" t="s">
        <v>14273</v>
      </c>
      <c r="Y2932" s="8" t="s">
        <v>3738</v>
      </c>
      <c r="AY2932" s="8" t="s">
        <v>1935</v>
      </c>
      <c r="AZ2932" s="10">
        <v>44516</v>
      </c>
      <c r="BA2932" s="10">
        <v>46366</v>
      </c>
      <c r="BE2932" s="8" t="s">
        <v>4086</v>
      </c>
      <c r="BF2932" s="8" t="s">
        <v>3719</v>
      </c>
      <c r="BG2932" s="11">
        <v>3</v>
      </c>
      <c r="BH2932" s="11">
        <v>200</v>
      </c>
      <c r="BI2932" s="8" t="s">
        <v>3720</v>
      </c>
      <c r="BJ2932" s="11">
        <v>3</v>
      </c>
      <c r="BQ2932" s="11">
        <v>65.999700000000004</v>
      </c>
      <c r="BR2932" s="8" t="s">
        <v>14273</v>
      </c>
      <c r="BW2932" s="10">
        <v>44682</v>
      </c>
      <c r="BX2932" s="10">
        <v>44682</v>
      </c>
      <c r="BY2932" s="9">
        <v>0</v>
      </c>
      <c r="BZ2932" s="8" t="s">
        <v>3750</v>
      </c>
      <c r="CF2932" s="8" t="s">
        <v>3708</v>
      </c>
      <c r="CH2932" s="9">
        <v>426.36</v>
      </c>
      <c r="CM2932" s="12">
        <v>10</v>
      </c>
      <c r="CR2932" s="8" t="s">
        <v>14270</v>
      </c>
      <c r="CV2932" s="13">
        <v>1</v>
      </c>
    </row>
    <row r="2933" spans="1:100" x14ac:dyDescent="0.2">
      <c r="A2933" s="8" t="s">
        <v>14276</v>
      </c>
      <c r="B2933" s="8" t="s">
        <v>14277</v>
      </c>
      <c r="C2933" s="8" t="s">
        <v>3797</v>
      </c>
      <c r="D2933" s="8" t="s">
        <v>3699</v>
      </c>
      <c r="E2933" s="8" t="s">
        <v>5121</v>
      </c>
      <c r="F2933" s="8" t="s">
        <v>3701</v>
      </c>
      <c r="G2933" s="8" t="s">
        <v>11971</v>
      </c>
      <c r="H2933" s="8" t="s">
        <v>3703</v>
      </c>
      <c r="I2933" s="8" t="s">
        <v>4938</v>
      </c>
      <c r="J2933" s="8" t="s">
        <v>3731</v>
      </c>
      <c r="K2933" s="8" t="s">
        <v>14278</v>
      </c>
      <c r="M2933" s="8" t="s">
        <v>3707</v>
      </c>
      <c r="N2933" s="8" t="s">
        <v>3708</v>
      </c>
      <c r="O2933" s="8" t="s">
        <v>3709</v>
      </c>
      <c r="P2933" s="9">
        <v>10598.09</v>
      </c>
      <c r="Q2933" s="8" t="s">
        <v>3710</v>
      </c>
      <c r="R2933" s="8" t="s">
        <v>14279</v>
      </c>
      <c r="S2933" s="9">
        <v>3922.65</v>
      </c>
      <c r="T2933" s="9">
        <v>2870.55</v>
      </c>
      <c r="U2933" s="8" t="s">
        <v>3710</v>
      </c>
      <c r="V2933" s="8" t="s">
        <v>14280</v>
      </c>
      <c r="W2933" s="8" t="s">
        <v>3736</v>
      </c>
      <c r="X2933" s="8" t="s">
        <v>5047</v>
      </c>
      <c r="Y2933" s="8" t="s">
        <v>3738</v>
      </c>
      <c r="AY2933" s="8" t="s">
        <v>14281</v>
      </c>
      <c r="AZ2933" s="10">
        <v>37027</v>
      </c>
      <c r="BB2933" s="8" t="s">
        <v>3717</v>
      </c>
      <c r="BC2933" s="10">
        <v>44203</v>
      </c>
      <c r="BH2933" s="11">
        <v>7.4142999999999999</v>
      </c>
      <c r="BI2933" s="8" t="s">
        <v>3720</v>
      </c>
      <c r="BJ2933" s="11">
        <v>26.974900000000002</v>
      </c>
      <c r="BQ2933" s="11">
        <v>106.4157</v>
      </c>
      <c r="BR2933" s="8" t="s">
        <v>14280</v>
      </c>
      <c r="BW2933" s="10">
        <v>44378</v>
      </c>
      <c r="BX2933" s="10">
        <v>43132</v>
      </c>
      <c r="BY2933" s="9">
        <v>8912.2099999999991</v>
      </c>
      <c r="BZ2933" s="8" t="s">
        <v>3721</v>
      </c>
      <c r="CA2933" s="8" t="s">
        <v>3717</v>
      </c>
      <c r="CF2933" s="8" t="s">
        <v>3708</v>
      </c>
      <c r="CH2933" s="9">
        <v>12834.86</v>
      </c>
      <c r="CM2933" s="12">
        <v>10</v>
      </c>
      <c r="CR2933" s="8" t="s">
        <v>14277</v>
      </c>
      <c r="CV2933" s="13">
        <v>1</v>
      </c>
    </row>
    <row r="2934" spans="1:100" x14ac:dyDescent="0.2">
      <c r="A2934" s="8" t="s">
        <v>14282</v>
      </c>
      <c r="B2934" s="8" t="s">
        <v>14283</v>
      </c>
      <c r="C2934" s="8" t="s">
        <v>3782</v>
      </c>
      <c r="D2934" s="8" t="s">
        <v>14284</v>
      </c>
      <c r="E2934" s="8" t="s">
        <v>4674</v>
      </c>
      <c r="F2934" s="8" t="s">
        <v>3765</v>
      </c>
      <c r="G2934" s="8" t="s">
        <v>14285</v>
      </c>
      <c r="H2934" s="8" t="s">
        <v>3767</v>
      </c>
      <c r="I2934" s="8" t="s">
        <v>4993</v>
      </c>
      <c r="J2934" s="8" t="s">
        <v>4009</v>
      </c>
      <c r="K2934" s="8" t="s">
        <v>14286</v>
      </c>
      <c r="M2934" s="8" t="s">
        <v>3866</v>
      </c>
      <c r="N2934" s="8" t="s">
        <v>3708</v>
      </c>
      <c r="O2934" s="8" t="s">
        <v>3709</v>
      </c>
      <c r="P2934" s="9">
        <v>1468.64</v>
      </c>
      <c r="Q2934" s="8" t="s">
        <v>3710</v>
      </c>
      <c r="R2934" s="8" t="s">
        <v>14279</v>
      </c>
      <c r="S2934" s="9">
        <v>1569.07</v>
      </c>
      <c r="T2934" s="9">
        <v>1148.23</v>
      </c>
      <c r="U2934" s="8" t="s">
        <v>3710</v>
      </c>
      <c r="V2934" s="8" t="s">
        <v>14280</v>
      </c>
      <c r="W2934" s="8" t="s">
        <v>3840</v>
      </c>
      <c r="X2934" s="8" t="s">
        <v>5047</v>
      </c>
      <c r="Y2934" s="8" t="s">
        <v>3738</v>
      </c>
      <c r="AY2934" s="8" t="s">
        <v>14281</v>
      </c>
      <c r="AZ2934" s="10">
        <v>42270</v>
      </c>
      <c r="BA2934" s="10">
        <v>44119</v>
      </c>
      <c r="BH2934" s="11">
        <v>4.6338999999999997</v>
      </c>
      <c r="BI2934" s="8" t="s">
        <v>3720</v>
      </c>
      <c r="BJ2934" s="11">
        <v>10.79</v>
      </c>
      <c r="BQ2934" s="11">
        <v>106.4157</v>
      </c>
      <c r="BR2934" s="8" t="s">
        <v>14280</v>
      </c>
      <c r="BW2934" s="10">
        <v>44378</v>
      </c>
      <c r="BX2934" s="10">
        <v>43132</v>
      </c>
      <c r="BY2934" s="9">
        <v>0</v>
      </c>
      <c r="BZ2934" s="8" t="s">
        <v>3777</v>
      </c>
      <c r="CF2934" s="8" t="s">
        <v>3708</v>
      </c>
      <c r="CH2934" s="9">
        <v>1981.44</v>
      </c>
      <c r="CM2934" s="12">
        <v>10</v>
      </c>
      <c r="CR2934" s="8" t="s">
        <v>14287</v>
      </c>
      <c r="CV2934" s="13">
        <v>1</v>
      </c>
    </row>
    <row r="2935" spans="1:100" x14ac:dyDescent="0.2">
      <c r="A2935" s="8" t="s">
        <v>14288</v>
      </c>
      <c r="B2935" s="8" t="s">
        <v>14289</v>
      </c>
      <c r="C2935" s="8" t="s">
        <v>3782</v>
      </c>
      <c r="D2935" s="8" t="s">
        <v>14284</v>
      </c>
      <c r="E2935" s="8" t="s">
        <v>4674</v>
      </c>
      <c r="F2935" s="8" t="s">
        <v>3765</v>
      </c>
      <c r="G2935" s="8" t="s">
        <v>14285</v>
      </c>
      <c r="H2935" s="8" t="s">
        <v>3767</v>
      </c>
      <c r="I2935" s="8" t="s">
        <v>3768</v>
      </c>
      <c r="J2935" s="8" t="s">
        <v>3769</v>
      </c>
      <c r="K2935" s="8" t="s">
        <v>14290</v>
      </c>
      <c r="M2935" s="8" t="s">
        <v>3866</v>
      </c>
      <c r="N2935" s="8" t="s">
        <v>3708</v>
      </c>
      <c r="O2935" s="8" t="s">
        <v>3709</v>
      </c>
      <c r="P2935" s="9">
        <v>996.84</v>
      </c>
      <c r="Q2935" s="8" t="s">
        <v>3710</v>
      </c>
      <c r="R2935" s="8" t="s">
        <v>14279</v>
      </c>
      <c r="S2935" s="9">
        <v>1569.07</v>
      </c>
      <c r="T2935" s="9">
        <v>1148.23</v>
      </c>
      <c r="U2935" s="8" t="s">
        <v>3710</v>
      </c>
      <c r="V2935" s="8" t="s">
        <v>14280</v>
      </c>
      <c r="W2935" s="8" t="s">
        <v>3840</v>
      </c>
      <c r="X2935" s="8" t="s">
        <v>5047</v>
      </c>
      <c r="Y2935" s="8" t="s">
        <v>3738</v>
      </c>
      <c r="Z2935" s="8" t="s">
        <v>3739</v>
      </c>
      <c r="AY2935" s="8" t="s">
        <v>14281</v>
      </c>
      <c r="AZ2935" s="10">
        <v>39232</v>
      </c>
      <c r="BB2935" s="8" t="s">
        <v>3717</v>
      </c>
      <c r="BC2935" s="10">
        <v>44568</v>
      </c>
      <c r="BH2935" s="11">
        <v>4.6338999999999997</v>
      </c>
      <c r="BI2935" s="8" t="s">
        <v>3720</v>
      </c>
      <c r="BJ2935" s="11">
        <v>10.79</v>
      </c>
      <c r="BQ2935" s="11">
        <v>106.4157</v>
      </c>
      <c r="BR2935" s="8" t="s">
        <v>14280</v>
      </c>
      <c r="BW2935" s="10">
        <v>44378</v>
      </c>
      <c r="BX2935" s="10">
        <v>43132</v>
      </c>
      <c r="BY2935" s="9">
        <v>0</v>
      </c>
      <c r="BZ2935" s="8" t="s">
        <v>3777</v>
      </c>
      <c r="CF2935" s="8" t="s">
        <v>3708</v>
      </c>
      <c r="CH2935" s="9">
        <v>1374.13</v>
      </c>
      <c r="CM2935" s="12">
        <v>10</v>
      </c>
      <c r="CR2935" s="8" t="s">
        <v>14289</v>
      </c>
      <c r="CV2935" s="13">
        <v>1</v>
      </c>
    </row>
    <row r="2936" spans="1:100" x14ac:dyDescent="0.2">
      <c r="A2936" s="8" t="s">
        <v>14291</v>
      </c>
      <c r="B2936" s="8" t="s">
        <v>14292</v>
      </c>
      <c r="C2936" s="8" t="s">
        <v>10894</v>
      </c>
      <c r="D2936" s="8" t="s">
        <v>3798</v>
      </c>
      <c r="E2936" s="8" t="s">
        <v>3954</v>
      </c>
      <c r="F2936" s="8" t="s">
        <v>3701</v>
      </c>
      <c r="G2936" s="8" t="s">
        <v>14293</v>
      </c>
      <c r="H2936" s="8" t="s">
        <v>4163</v>
      </c>
      <c r="N2936" s="8" t="s">
        <v>4123</v>
      </c>
      <c r="O2936" s="8" t="s">
        <v>3709</v>
      </c>
      <c r="P2936" s="9">
        <v>152.51</v>
      </c>
      <c r="Q2936" s="8" t="s">
        <v>3710</v>
      </c>
      <c r="R2936" s="8" t="s">
        <v>14294</v>
      </c>
      <c r="S2936" s="9">
        <v>229.72</v>
      </c>
      <c r="T2936" s="9">
        <v>152.51</v>
      </c>
      <c r="U2936" s="8" t="s">
        <v>3710</v>
      </c>
      <c r="V2936" s="8" t="s">
        <v>14295</v>
      </c>
      <c r="Z2936" s="8" t="s">
        <v>3739</v>
      </c>
      <c r="AY2936" s="8" t="s">
        <v>14296</v>
      </c>
      <c r="BC2936" s="10">
        <v>44284</v>
      </c>
      <c r="BE2936" s="8" t="s">
        <v>4153</v>
      </c>
      <c r="BF2936" s="8" t="s">
        <v>3720</v>
      </c>
      <c r="BG2936" s="11">
        <v>100</v>
      </c>
      <c r="BH2936" s="11">
        <v>0.1</v>
      </c>
      <c r="BI2936" s="8" t="s">
        <v>3720</v>
      </c>
      <c r="BJ2936" s="11">
        <v>100</v>
      </c>
      <c r="BQ2936" s="11">
        <v>1.5250999999999999</v>
      </c>
      <c r="BR2936" s="8" t="s">
        <v>14295</v>
      </c>
      <c r="BW2936" s="10">
        <v>44348</v>
      </c>
      <c r="BX2936" s="10">
        <v>42644</v>
      </c>
      <c r="BY2936" s="9">
        <v>0</v>
      </c>
      <c r="BZ2936" s="8" t="s">
        <v>3742</v>
      </c>
      <c r="CA2936" s="8" t="s">
        <v>3717</v>
      </c>
      <c r="CF2936" s="8" t="s">
        <v>3708</v>
      </c>
      <c r="CH2936" s="9">
        <v>229.72</v>
      </c>
      <c r="CM2936" s="12">
        <v>10</v>
      </c>
      <c r="CR2936" s="8" t="s">
        <v>14292</v>
      </c>
      <c r="CV2936" s="13">
        <v>1</v>
      </c>
    </row>
    <row r="2937" spans="1:100" x14ac:dyDescent="0.2">
      <c r="A2937" s="8" t="s">
        <v>14297</v>
      </c>
      <c r="B2937" s="8" t="s">
        <v>14298</v>
      </c>
      <c r="D2937" s="8" t="s">
        <v>7271</v>
      </c>
      <c r="E2937" s="8" t="s">
        <v>9906</v>
      </c>
      <c r="F2937" s="8" t="s">
        <v>5176</v>
      </c>
      <c r="G2937" s="8" t="s">
        <v>14299</v>
      </c>
      <c r="H2937" s="8" t="s">
        <v>14300</v>
      </c>
      <c r="I2937" s="8" t="s">
        <v>7922</v>
      </c>
      <c r="J2937" s="8" t="s">
        <v>3710</v>
      </c>
      <c r="K2937" s="8" t="s">
        <v>14301</v>
      </c>
      <c r="M2937" s="8" t="s">
        <v>3733</v>
      </c>
      <c r="N2937" s="8" t="s">
        <v>3708</v>
      </c>
      <c r="O2937" s="8" t="s">
        <v>3709</v>
      </c>
      <c r="P2937" s="9">
        <v>5954.65</v>
      </c>
      <c r="Q2937" s="8" t="s">
        <v>3710</v>
      </c>
      <c r="R2937" s="8" t="s">
        <v>14302</v>
      </c>
      <c r="U2937" s="8" t="s">
        <v>6060</v>
      </c>
      <c r="W2937" s="8" t="s">
        <v>3774</v>
      </c>
      <c r="Y2937" s="8" t="s">
        <v>3738</v>
      </c>
      <c r="AY2937" s="8" t="s">
        <v>14303</v>
      </c>
      <c r="BB2937" s="8" t="s">
        <v>3717</v>
      </c>
      <c r="BC2937" s="10">
        <v>44484</v>
      </c>
      <c r="BR2937" s="8" t="s">
        <v>14302</v>
      </c>
      <c r="BW2937" s="10">
        <v>44682</v>
      </c>
      <c r="BX2937" s="10">
        <v>44501</v>
      </c>
      <c r="BY2937" s="9">
        <v>0</v>
      </c>
      <c r="BZ2937" s="8" t="s">
        <v>3777</v>
      </c>
      <c r="CF2937" s="8" t="s">
        <v>3708</v>
      </c>
      <c r="CG2937" s="9">
        <v>341.66</v>
      </c>
      <c r="CH2937" s="9">
        <v>7535.92</v>
      </c>
      <c r="CI2937" s="12">
        <v>10</v>
      </c>
      <c r="CM2937" s="12">
        <v>10</v>
      </c>
      <c r="CR2937" s="8" t="s">
        <v>14298</v>
      </c>
    </row>
    <row r="2938" spans="1:100" x14ac:dyDescent="0.2">
      <c r="A2938" s="8" t="s">
        <v>14304</v>
      </c>
      <c r="B2938" s="8" t="s">
        <v>14305</v>
      </c>
      <c r="C2938" s="8" t="s">
        <v>4077</v>
      </c>
      <c r="D2938" s="8" t="s">
        <v>4078</v>
      </c>
      <c r="E2938" s="8" t="s">
        <v>4172</v>
      </c>
      <c r="F2938" s="8" t="s">
        <v>3701</v>
      </c>
      <c r="G2938" s="8" t="s">
        <v>6880</v>
      </c>
      <c r="H2938" s="8" t="s">
        <v>3703</v>
      </c>
      <c r="I2938" s="8" t="s">
        <v>4763</v>
      </c>
      <c r="J2938" s="8" t="s">
        <v>3769</v>
      </c>
      <c r="K2938" s="8" t="s">
        <v>14306</v>
      </c>
      <c r="M2938" s="8" t="s">
        <v>3707</v>
      </c>
      <c r="N2938" s="8" t="s">
        <v>3708</v>
      </c>
      <c r="O2938" s="8" t="s">
        <v>3709</v>
      </c>
      <c r="P2938" s="9">
        <v>979.38</v>
      </c>
      <c r="Q2938" s="8" t="s">
        <v>3710</v>
      </c>
      <c r="R2938" s="8" t="s">
        <v>11397</v>
      </c>
      <c r="S2938" s="9">
        <v>1392.47</v>
      </c>
      <c r="T2938" s="9">
        <v>924</v>
      </c>
      <c r="U2938" s="8" t="s">
        <v>3710</v>
      </c>
      <c r="V2938" s="8" t="s">
        <v>11398</v>
      </c>
      <c r="Y2938" s="8" t="s">
        <v>3738</v>
      </c>
      <c r="Z2938" s="8" t="s">
        <v>3739</v>
      </c>
      <c r="AY2938" s="8" t="s">
        <v>1935</v>
      </c>
      <c r="AZ2938" s="10">
        <v>38077</v>
      </c>
      <c r="BB2938" s="8" t="s">
        <v>3717</v>
      </c>
      <c r="BC2938" s="10">
        <v>43845</v>
      </c>
      <c r="BE2938" s="8" t="s">
        <v>4086</v>
      </c>
      <c r="BF2938" s="8" t="s">
        <v>3719</v>
      </c>
      <c r="BG2938" s="11">
        <v>14</v>
      </c>
      <c r="BH2938" s="11">
        <v>200</v>
      </c>
      <c r="BI2938" s="8" t="s">
        <v>3720</v>
      </c>
      <c r="BJ2938" s="11">
        <v>14</v>
      </c>
      <c r="BQ2938" s="11">
        <v>65.999700000000004</v>
      </c>
      <c r="BR2938" s="8" t="s">
        <v>11398</v>
      </c>
      <c r="BW2938" s="10">
        <v>44197</v>
      </c>
      <c r="BX2938" s="10">
        <v>44075</v>
      </c>
      <c r="BY2938" s="9">
        <v>0</v>
      </c>
      <c r="BZ2938" s="8" t="s">
        <v>3742</v>
      </c>
      <c r="CF2938" s="8" t="s">
        <v>3708</v>
      </c>
      <c r="CH2938" s="9">
        <v>1351.08</v>
      </c>
      <c r="CM2938" s="12">
        <v>10</v>
      </c>
      <c r="CR2938" s="8" t="s">
        <v>14305</v>
      </c>
      <c r="CV2938" s="13">
        <v>1</v>
      </c>
    </row>
    <row r="2939" spans="1:100" x14ac:dyDescent="0.2">
      <c r="A2939" s="8" t="s">
        <v>14307</v>
      </c>
      <c r="B2939" s="8" t="s">
        <v>14308</v>
      </c>
      <c r="C2939" s="8" t="s">
        <v>14309</v>
      </c>
      <c r="D2939" s="8" t="s">
        <v>10011</v>
      </c>
      <c r="E2939" s="8" t="s">
        <v>5911</v>
      </c>
      <c r="F2939" s="8" t="s">
        <v>3765</v>
      </c>
      <c r="G2939" s="8" t="s">
        <v>14310</v>
      </c>
      <c r="H2939" s="8" t="s">
        <v>3882</v>
      </c>
      <c r="I2939" s="8" t="s">
        <v>4834</v>
      </c>
      <c r="J2939" s="8" t="s">
        <v>3774</v>
      </c>
      <c r="K2939" s="8" t="s">
        <v>14311</v>
      </c>
      <c r="M2939" s="8" t="s">
        <v>3866</v>
      </c>
      <c r="N2939" s="8" t="s">
        <v>3708</v>
      </c>
      <c r="O2939" s="8" t="s">
        <v>3709</v>
      </c>
      <c r="P2939" s="9">
        <v>929.61</v>
      </c>
      <c r="Q2939" s="8" t="s">
        <v>3710</v>
      </c>
      <c r="R2939" s="8" t="s">
        <v>14312</v>
      </c>
      <c r="S2939" s="9">
        <v>1172.05</v>
      </c>
      <c r="T2939" s="9">
        <v>843.75</v>
      </c>
      <c r="U2939" s="8" t="s">
        <v>3710</v>
      </c>
      <c r="V2939" s="8" t="s">
        <v>14313</v>
      </c>
      <c r="W2939" s="8" t="s">
        <v>3774</v>
      </c>
      <c r="Y2939" s="8" t="s">
        <v>3738</v>
      </c>
      <c r="AC2939" s="8" t="s">
        <v>3717</v>
      </c>
      <c r="AY2939" s="8" t="s">
        <v>14314</v>
      </c>
      <c r="AZ2939" s="10">
        <v>39855</v>
      </c>
      <c r="BB2939" s="8" t="s">
        <v>3717</v>
      </c>
      <c r="BC2939" s="10">
        <v>44413</v>
      </c>
      <c r="BH2939" s="11">
        <v>0.5</v>
      </c>
      <c r="BI2939" s="8" t="s">
        <v>3720</v>
      </c>
      <c r="BJ2939" s="11">
        <v>5</v>
      </c>
      <c r="BQ2939" s="11">
        <v>168.7508</v>
      </c>
      <c r="BR2939" s="8" t="s">
        <v>14313</v>
      </c>
      <c r="BW2939" s="10">
        <v>44348</v>
      </c>
      <c r="BX2939" s="10">
        <v>43040</v>
      </c>
      <c r="BY2939" s="9">
        <v>0</v>
      </c>
      <c r="BZ2939" s="8" t="s">
        <v>3777</v>
      </c>
      <c r="CF2939" s="8" t="s">
        <v>3708</v>
      </c>
      <c r="CH2939" s="9">
        <v>1285.3900000000001</v>
      </c>
      <c r="CM2939" s="12">
        <v>10</v>
      </c>
      <c r="CR2939" s="8" t="s">
        <v>14308</v>
      </c>
      <c r="CV2939" s="13">
        <v>1</v>
      </c>
    </row>
    <row r="2940" spans="1:100" x14ac:dyDescent="0.2">
      <c r="A2940" s="8" t="s">
        <v>14315</v>
      </c>
      <c r="B2940" s="8" t="s">
        <v>14316</v>
      </c>
      <c r="C2940" s="8" t="s">
        <v>8914</v>
      </c>
      <c r="D2940" s="8" t="s">
        <v>3725</v>
      </c>
      <c r="E2940" s="8" t="s">
        <v>8091</v>
      </c>
      <c r="F2940" s="8" t="s">
        <v>3765</v>
      </c>
      <c r="G2940" s="8" t="s">
        <v>14317</v>
      </c>
      <c r="N2940" s="8" t="s">
        <v>4123</v>
      </c>
      <c r="O2940" s="8" t="s">
        <v>3709</v>
      </c>
      <c r="P2940" s="9">
        <v>2848.5</v>
      </c>
      <c r="Q2940" s="8" t="s">
        <v>3710</v>
      </c>
      <c r="R2940" s="8" t="s">
        <v>14318</v>
      </c>
      <c r="S2940" s="9">
        <v>1710.5</v>
      </c>
      <c r="T2940" s="9">
        <v>1269.94</v>
      </c>
      <c r="U2940" s="8" t="s">
        <v>3710</v>
      </c>
      <c r="V2940" s="8" t="s">
        <v>14319</v>
      </c>
      <c r="W2940" s="8" t="s">
        <v>3884</v>
      </c>
      <c r="AC2940" s="8" t="s">
        <v>3717</v>
      </c>
      <c r="AY2940" s="8" t="s">
        <v>14320</v>
      </c>
      <c r="BC2940" s="10">
        <v>44007</v>
      </c>
      <c r="BH2940" s="11">
        <v>5</v>
      </c>
      <c r="BI2940" s="8" t="s">
        <v>3945</v>
      </c>
      <c r="BJ2940" s="11">
        <v>10</v>
      </c>
      <c r="BQ2940" s="11">
        <v>126.9937</v>
      </c>
      <c r="BR2940" s="8" t="s">
        <v>14319</v>
      </c>
      <c r="BW2940" s="10">
        <v>44105</v>
      </c>
      <c r="BX2940" s="10">
        <v>44105</v>
      </c>
      <c r="BY2940" s="9">
        <v>0</v>
      </c>
      <c r="BZ2940" s="8" t="s">
        <v>3777</v>
      </c>
      <c r="CF2940" s="8" t="s">
        <v>3708</v>
      </c>
      <c r="CH2940" s="9">
        <v>3745.82</v>
      </c>
      <c r="CM2940" s="12">
        <v>10</v>
      </c>
      <c r="CR2940" s="8" t="s">
        <v>14321</v>
      </c>
      <c r="CV2940" s="13">
        <v>1</v>
      </c>
    </row>
    <row r="2941" spans="1:100" x14ac:dyDescent="0.2">
      <c r="A2941" s="8" t="s">
        <v>14322</v>
      </c>
      <c r="B2941" s="8" t="s">
        <v>14323</v>
      </c>
      <c r="C2941" s="8" t="s">
        <v>5039</v>
      </c>
      <c r="D2941" s="8" t="s">
        <v>3893</v>
      </c>
      <c r="E2941" s="8" t="s">
        <v>4066</v>
      </c>
      <c r="F2941" s="8" t="s">
        <v>3765</v>
      </c>
      <c r="G2941" s="8" t="s">
        <v>14324</v>
      </c>
      <c r="H2941" s="8" t="s">
        <v>3767</v>
      </c>
      <c r="I2941" s="8" t="s">
        <v>4993</v>
      </c>
      <c r="J2941" s="8" t="s">
        <v>4009</v>
      </c>
      <c r="K2941" s="8" t="s">
        <v>14325</v>
      </c>
      <c r="M2941" s="8" t="s">
        <v>3866</v>
      </c>
      <c r="N2941" s="8" t="s">
        <v>3708</v>
      </c>
      <c r="O2941" s="8" t="s">
        <v>3709</v>
      </c>
      <c r="P2941" s="9">
        <v>277.22000000000003</v>
      </c>
      <c r="Q2941" s="8" t="s">
        <v>3710</v>
      </c>
      <c r="R2941" s="8" t="s">
        <v>14326</v>
      </c>
      <c r="S2941" s="9">
        <v>365.8</v>
      </c>
      <c r="T2941" s="9">
        <v>245.52</v>
      </c>
      <c r="U2941" s="8" t="s">
        <v>3710</v>
      </c>
      <c r="V2941" s="8" t="s">
        <v>14327</v>
      </c>
      <c r="W2941" s="8" t="s">
        <v>3840</v>
      </c>
      <c r="X2941" s="8" t="s">
        <v>3854</v>
      </c>
      <c r="AY2941" s="8" t="s">
        <v>14328</v>
      </c>
      <c r="AZ2941" s="10">
        <v>40023</v>
      </c>
      <c r="BB2941" s="8" t="s">
        <v>3717</v>
      </c>
      <c r="BD2941" s="10">
        <v>44621</v>
      </c>
      <c r="BH2941" s="11">
        <v>98.857100000000003</v>
      </c>
      <c r="BI2941" s="8" t="s">
        <v>3720</v>
      </c>
      <c r="BJ2941" s="11">
        <v>50.578099999999999</v>
      </c>
      <c r="BQ2941" s="11">
        <v>4.8541999999999996</v>
      </c>
      <c r="BR2941" s="8" t="s">
        <v>14327</v>
      </c>
      <c r="BW2941" s="10">
        <v>44378</v>
      </c>
      <c r="BX2941" s="10">
        <v>42675</v>
      </c>
      <c r="BY2941" s="9">
        <v>0</v>
      </c>
      <c r="BZ2941" s="8" t="s">
        <v>3777</v>
      </c>
      <c r="CF2941" s="8" t="s">
        <v>3708</v>
      </c>
      <c r="CH2941" s="9">
        <v>412.17</v>
      </c>
      <c r="CM2941" s="12">
        <v>10</v>
      </c>
      <c r="CR2941" s="8" t="s">
        <v>14323</v>
      </c>
      <c r="CV2941" s="13">
        <v>1</v>
      </c>
    </row>
    <row r="2942" spans="1:100" x14ac:dyDescent="0.2">
      <c r="A2942" s="8" t="s">
        <v>14329</v>
      </c>
      <c r="B2942" s="8" t="s">
        <v>14323</v>
      </c>
      <c r="C2942" s="8" t="s">
        <v>5039</v>
      </c>
      <c r="D2942" s="8" t="s">
        <v>3893</v>
      </c>
      <c r="E2942" s="8" t="s">
        <v>5040</v>
      </c>
      <c r="F2942" s="8" t="s">
        <v>3765</v>
      </c>
      <c r="G2942" s="8" t="s">
        <v>14330</v>
      </c>
      <c r="H2942" s="8" t="s">
        <v>3767</v>
      </c>
      <c r="I2942" s="8" t="s">
        <v>4993</v>
      </c>
      <c r="J2942" s="8" t="s">
        <v>4009</v>
      </c>
      <c r="K2942" s="8" t="s">
        <v>14325</v>
      </c>
      <c r="M2942" s="8" t="s">
        <v>3866</v>
      </c>
      <c r="N2942" s="8" t="s">
        <v>3708</v>
      </c>
      <c r="O2942" s="8" t="s">
        <v>3709</v>
      </c>
      <c r="P2942" s="9">
        <v>72.39</v>
      </c>
      <c r="Q2942" s="8" t="s">
        <v>3710</v>
      </c>
      <c r="R2942" s="8" t="s">
        <v>14326</v>
      </c>
      <c r="S2942" s="9">
        <v>73.150000000000006</v>
      </c>
      <c r="T2942" s="9">
        <v>49.1</v>
      </c>
      <c r="U2942" s="8" t="s">
        <v>3710</v>
      </c>
      <c r="V2942" s="8" t="s">
        <v>14327</v>
      </c>
      <c r="W2942" s="8" t="s">
        <v>3840</v>
      </c>
      <c r="X2942" s="8" t="s">
        <v>3854</v>
      </c>
      <c r="AY2942" s="8" t="s">
        <v>14328</v>
      </c>
      <c r="AZ2942" s="10">
        <v>40023</v>
      </c>
      <c r="BB2942" s="8" t="s">
        <v>3717</v>
      </c>
      <c r="BC2942" s="10">
        <v>43718</v>
      </c>
      <c r="BD2942" s="10">
        <v>44680</v>
      </c>
      <c r="BH2942" s="11">
        <v>98.857100000000003</v>
      </c>
      <c r="BI2942" s="8" t="s">
        <v>3720</v>
      </c>
      <c r="BJ2942" s="11">
        <v>10.115600000000001</v>
      </c>
      <c r="BQ2942" s="11">
        <v>4.8541999999999996</v>
      </c>
      <c r="BR2942" s="8" t="s">
        <v>14327</v>
      </c>
      <c r="BW2942" s="10">
        <v>44378</v>
      </c>
      <c r="BX2942" s="10">
        <v>42675</v>
      </c>
      <c r="BY2942" s="9">
        <v>0</v>
      </c>
      <c r="BZ2942" s="8" t="s">
        <v>3777</v>
      </c>
      <c r="CF2942" s="8" t="s">
        <v>3708</v>
      </c>
      <c r="CH2942" s="9">
        <v>109.09</v>
      </c>
      <c r="CM2942" s="12">
        <v>10</v>
      </c>
      <c r="CR2942" s="8" t="s">
        <v>14323</v>
      </c>
      <c r="CV2942" s="13">
        <v>1</v>
      </c>
    </row>
    <row r="2943" spans="1:100" x14ac:dyDescent="0.2">
      <c r="A2943" s="8" t="s">
        <v>14331</v>
      </c>
      <c r="B2943" s="8" t="s">
        <v>14332</v>
      </c>
      <c r="C2943" s="8" t="s">
        <v>3925</v>
      </c>
      <c r="D2943" s="8" t="s">
        <v>4078</v>
      </c>
      <c r="E2943" s="8" t="s">
        <v>3860</v>
      </c>
      <c r="F2943" s="8" t="s">
        <v>3701</v>
      </c>
      <c r="G2943" s="8" t="s">
        <v>11004</v>
      </c>
      <c r="H2943" s="8" t="s">
        <v>3703</v>
      </c>
      <c r="I2943" s="8" t="s">
        <v>3970</v>
      </c>
      <c r="J2943" s="8" t="s">
        <v>3769</v>
      </c>
      <c r="K2943" s="8" t="s">
        <v>14333</v>
      </c>
      <c r="M2943" s="8" t="s">
        <v>3866</v>
      </c>
      <c r="N2943" s="8" t="s">
        <v>3771</v>
      </c>
      <c r="O2943" s="8" t="s">
        <v>3804</v>
      </c>
      <c r="P2943" s="9">
        <v>87.59</v>
      </c>
      <c r="Q2943" s="8" t="s">
        <v>3805</v>
      </c>
      <c r="R2943" s="8" t="s">
        <v>14334</v>
      </c>
      <c r="S2943" s="9">
        <v>132</v>
      </c>
      <c r="T2943" s="9">
        <v>87.59</v>
      </c>
      <c r="U2943" s="8" t="s">
        <v>3710</v>
      </c>
      <c r="V2943" s="8" t="s">
        <v>14334</v>
      </c>
      <c r="Z2943" s="8" t="s">
        <v>3739</v>
      </c>
      <c r="AV2943" s="8" t="s">
        <v>4312</v>
      </c>
      <c r="AW2943" s="8">
        <v>86</v>
      </c>
      <c r="AX2943" s="8">
        <v>2</v>
      </c>
      <c r="AY2943" s="8" t="s">
        <v>2713</v>
      </c>
      <c r="AZ2943" s="10">
        <v>42032</v>
      </c>
      <c r="BA2943" s="10">
        <v>45077</v>
      </c>
      <c r="BC2943" s="10">
        <v>43683</v>
      </c>
      <c r="BD2943" s="10">
        <v>44137</v>
      </c>
      <c r="BE2943" s="8" t="s">
        <v>5121</v>
      </c>
      <c r="BF2943" s="8" t="s">
        <v>3720</v>
      </c>
      <c r="BG2943" s="11">
        <v>30</v>
      </c>
      <c r="BH2943" s="11">
        <v>20</v>
      </c>
      <c r="BI2943" s="8" t="s">
        <v>3720</v>
      </c>
      <c r="BJ2943" s="11">
        <v>30</v>
      </c>
      <c r="BQ2943" s="11">
        <v>2.9196</v>
      </c>
      <c r="BR2943" s="8" t="s">
        <v>14334</v>
      </c>
      <c r="BW2943" s="10">
        <v>43525</v>
      </c>
      <c r="BX2943" s="10">
        <v>43525</v>
      </c>
      <c r="BY2943" s="9">
        <v>0</v>
      </c>
      <c r="BZ2943" s="8" t="s">
        <v>3750</v>
      </c>
      <c r="CF2943" s="8" t="s">
        <v>3708</v>
      </c>
      <c r="CH2943" s="9">
        <v>132</v>
      </c>
      <c r="CM2943" s="12">
        <v>10</v>
      </c>
      <c r="CR2943" s="8" t="s">
        <v>14332</v>
      </c>
      <c r="CV2943" s="13">
        <v>1</v>
      </c>
    </row>
    <row r="2944" spans="1:100" x14ac:dyDescent="0.2">
      <c r="A2944" s="8" t="s">
        <v>14335</v>
      </c>
      <c r="B2944" s="8" t="s">
        <v>14332</v>
      </c>
      <c r="C2944" s="8" t="s">
        <v>3925</v>
      </c>
      <c r="D2944" s="8" t="s">
        <v>4078</v>
      </c>
      <c r="E2944" s="8" t="s">
        <v>3860</v>
      </c>
      <c r="F2944" s="8" t="s">
        <v>3701</v>
      </c>
      <c r="G2944" s="8" t="s">
        <v>11004</v>
      </c>
      <c r="H2944" s="8" t="s">
        <v>3703</v>
      </c>
      <c r="I2944" s="8" t="s">
        <v>3970</v>
      </c>
      <c r="J2944" s="8" t="s">
        <v>3769</v>
      </c>
      <c r="K2944" s="8" t="s">
        <v>14333</v>
      </c>
      <c r="M2944" s="8" t="s">
        <v>3866</v>
      </c>
      <c r="N2944" s="8" t="s">
        <v>3708</v>
      </c>
      <c r="O2944" s="8" t="s">
        <v>3804</v>
      </c>
      <c r="P2944" s="9">
        <v>87.59</v>
      </c>
      <c r="Q2944" s="8" t="s">
        <v>3805</v>
      </c>
      <c r="R2944" s="8" t="s">
        <v>14334</v>
      </c>
      <c r="S2944" s="9">
        <v>132</v>
      </c>
      <c r="T2944" s="9">
        <v>87.59</v>
      </c>
      <c r="U2944" s="8" t="s">
        <v>3710</v>
      </c>
      <c r="V2944" s="8" t="s">
        <v>14334</v>
      </c>
      <c r="Z2944" s="8" t="s">
        <v>3739</v>
      </c>
      <c r="AV2944" s="8" t="s">
        <v>4312</v>
      </c>
      <c r="AW2944" s="8">
        <v>86</v>
      </c>
      <c r="AX2944" s="8">
        <v>2</v>
      </c>
      <c r="AY2944" s="8" t="s">
        <v>2713</v>
      </c>
      <c r="AZ2944" s="10">
        <v>42032</v>
      </c>
      <c r="BB2944" s="8" t="s">
        <v>3717</v>
      </c>
      <c r="BC2944" s="10">
        <v>44487</v>
      </c>
      <c r="BD2944" s="10">
        <v>44620</v>
      </c>
      <c r="BE2944" s="8" t="s">
        <v>5121</v>
      </c>
      <c r="BF2944" s="8" t="s">
        <v>3720</v>
      </c>
      <c r="BG2944" s="11">
        <v>30</v>
      </c>
      <c r="BH2944" s="11">
        <v>20</v>
      </c>
      <c r="BI2944" s="8" t="s">
        <v>3720</v>
      </c>
      <c r="BJ2944" s="11">
        <v>30</v>
      </c>
      <c r="BQ2944" s="11">
        <v>2.9196</v>
      </c>
      <c r="BR2944" s="8" t="s">
        <v>14334</v>
      </c>
      <c r="BW2944" s="10">
        <v>43525</v>
      </c>
      <c r="BX2944" s="10">
        <v>43525</v>
      </c>
      <c r="BY2944" s="9">
        <v>0</v>
      </c>
      <c r="BZ2944" s="8" t="s">
        <v>3742</v>
      </c>
      <c r="CA2944" s="8" t="s">
        <v>3717</v>
      </c>
      <c r="CF2944" s="8" t="s">
        <v>3708</v>
      </c>
      <c r="CH2944" s="9">
        <v>132</v>
      </c>
      <c r="CM2944" s="12">
        <v>10</v>
      </c>
      <c r="CR2944" s="8" t="s">
        <v>14332</v>
      </c>
      <c r="CV2944" s="13">
        <v>1</v>
      </c>
    </row>
    <row r="2945" spans="1:100" x14ac:dyDescent="0.2">
      <c r="A2945" s="8" t="s">
        <v>14336</v>
      </c>
      <c r="B2945" s="8" t="s">
        <v>14337</v>
      </c>
      <c r="C2945" s="8" t="s">
        <v>3925</v>
      </c>
      <c r="D2945" s="8" t="s">
        <v>3699</v>
      </c>
      <c r="E2945" s="8" t="s">
        <v>3954</v>
      </c>
      <c r="F2945" s="8" t="s">
        <v>3701</v>
      </c>
      <c r="G2945" s="8" t="s">
        <v>5504</v>
      </c>
      <c r="H2945" s="8" t="s">
        <v>3703</v>
      </c>
      <c r="I2945" s="8" t="s">
        <v>5695</v>
      </c>
      <c r="J2945" s="8" t="s">
        <v>5310</v>
      </c>
      <c r="K2945" s="8" t="s">
        <v>14338</v>
      </c>
      <c r="M2945" s="8" t="s">
        <v>3866</v>
      </c>
      <c r="N2945" s="8" t="s">
        <v>3708</v>
      </c>
      <c r="O2945" s="8" t="s">
        <v>3804</v>
      </c>
      <c r="P2945" s="9">
        <v>720.54</v>
      </c>
      <c r="Q2945" s="8" t="s">
        <v>3805</v>
      </c>
      <c r="R2945" s="8" t="s">
        <v>14339</v>
      </c>
      <c r="S2945" s="9">
        <v>439.98</v>
      </c>
      <c r="T2945" s="9">
        <v>291.95999999999998</v>
      </c>
      <c r="U2945" s="8" t="s">
        <v>3710</v>
      </c>
      <c r="V2945" s="8" t="s">
        <v>4311</v>
      </c>
      <c r="AV2945" s="8" t="s">
        <v>4312</v>
      </c>
      <c r="AW2945" s="8">
        <v>86</v>
      </c>
      <c r="AX2945" s="8">
        <v>2</v>
      </c>
      <c r="AY2945" s="8" t="s">
        <v>2713</v>
      </c>
      <c r="AZ2945" s="10">
        <v>40793</v>
      </c>
      <c r="BB2945" s="8" t="s">
        <v>3717</v>
      </c>
      <c r="BC2945" s="10">
        <v>41426</v>
      </c>
      <c r="BE2945" s="8" t="s">
        <v>5121</v>
      </c>
      <c r="BF2945" s="8" t="s">
        <v>3720</v>
      </c>
      <c r="BG2945" s="11">
        <v>100</v>
      </c>
      <c r="BH2945" s="11">
        <v>20</v>
      </c>
      <c r="BI2945" s="8" t="s">
        <v>3720</v>
      </c>
      <c r="BJ2945" s="11">
        <v>100</v>
      </c>
      <c r="BQ2945" s="11">
        <v>2.9196</v>
      </c>
      <c r="BR2945" s="8" t="s">
        <v>4311</v>
      </c>
      <c r="BW2945" s="10">
        <v>41426</v>
      </c>
      <c r="BX2945" s="10">
        <v>42401</v>
      </c>
      <c r="BY2945" s="9">
        <v>0</v>
      </c>
      <c r="BZ2945" s="8" t="s">
        <v>3742</v>
      </c>
      <c r="CF2945" s="8" t="s">
        <v>3708</v>
      </c>
      <c r="CH2945" s="9">
        <v>1009.41</v>
      </c>
      <c r="CM2945" s="12">
        <v>10</v>
      </c>
      <c r="CR2945" s="8" t="s">
        <v>14337</v>
      </c>
      <c r="CV2945" s="13">
        <v>1</v>
      </c>
    </row>
    <row r="2946" spans="1:100" x14ac:dyDescent="0.2">
      <c r="A2946" s="8" t="s">
        <v>14340</v>
      </c>
      <c r="B2946" s="8" t="s">
        <v>14337</v>
      </c>
      <c r="C2946" s="8" t="s">
        <v>3925</v>
      </c>
      <c r="D2946" s="8" t="s">
        <v>3699</v>
      </c>
      <c r="E2946" s="8" t="s">
        <v>3860</v>
      </c>
      <c r="F2946" s="8" t="s">
        <v>3701</v>
      </c>
      <c r="G2946" s="8" t="s">
        <v>3926</v>
      </c>
      <c r="H2946" s="8" t="s">
        <v>3703</v>
      </c>
      <c r="I2946" s="8" t="s">
        <v>5695</v>
      </c>
      <c r="J2946" s="8" t="s">
        <v>5310</v>
      </c>
      <c r="K2946" s="8" t="s">
        <v>14338</v>
      </c>
      <c r="M2946" s="8" t="s">
        <v>3866</v>
      </c>
      <c r="N2946" s="8" t="s">
        <v>3708</v>
      </c>
      <c r="O2946" s="8" t="s">
        <v>3804</v>
      </c>
      <c r="P2946" s="9">
        <v>216.16</v>
      </c>
      <c r="Q2946" s="8" t="s">
        <v>3805</v>
      </c>
      <c r="R2946" s="8" t="s">
        <v>14339</v>
      </c>
      <c r="S2946" s="9">
        <v>132</v>
      </c>
      <c r="T2946" s="9">
        <v>87.59</v>
      </c>
      <c r="U2946" s="8" t="s">
        <v>3710</v>
      </c>
      <c r="V2946" s="8" t="s">
        <v>4311</v>
      </c>
      <c r="AV2946" s="8" t="s">
        <v>4312</v>
      </c>
      <c r="AW2946" s="8">
        <v>86</v>
      </c>
      <c r="AX2946" s="8">
        <v>2</v>
      </c>
      <c r="AY2946" s="8" t="s">
        <v>2713</v>
      </c>
      <c r="AZ2946" s="10">
        <v>40793</v>
      </c>
      <c r="BB2946" s="8" t="s">
        <v>3717</v>
      </c>
      <c r="BC2946" s="10">
        <v>41426</v>
      </c>
      <c r="BE2946" s="8" t="s">
        <v>5121</v>
      </c>
      <c r="BF2946" s="8" t="s">
        <v>3720</v>
      </c>
      <c r="BG2946" s="11">
        <v>30</v>
      </c>
      <c r="BH2946" s="11">
        <v>20</v>
      </c>
      <c r="BI2946" s="8" t="s">
        <v>3720</v>
      </c>
      <c r="BJ2946" s="11">
        <v>30</v>
      </c>
      <c r="BQ2946" s="11">
        <v>2.9196</v>
      </c>
      <c r="BR2946" s="8" t="s">
        <v>4311</v>
      </c>
      <c r="BW2946" s="10">
        <v>41426</v>
      </c>
      <c r="BX2946" s="10">
        <v>42401</v>
      </c>
      <c r="BY2946" s="9">
        <v>0</v>
      </c>
      <c r="BZ2946" s="8" t="s">
        <v>3742</v>
      </c>
      <c r="CF2946" s="8" t="s">
        <v>3708</v>
      </c>
      <c r="CH2946" s="9">
        <v>322.83999999999997</v>
      </c>
      <c r="CM2946" s="12">
        <v>10</v>
      </c>
      <c r="CR2946" s="8" t="s">
        <v>14337</v>
      </c>
      <c r="CV2946" s="13">
        <v>1</v>
      </c>
    </row>
    <row r="2947" spans="1:100" x14ac:dyDescent="0.2">
      <c r="A2947" s="8" t="s">
        <v>14341</v>
      </c>
      <c r="B2947" s="8" t="s">
        <v>14342</v>
      </c>
      <c r="C2947" s="8" t="s">
        <v>14343</v>
      </c>
      <c r="D2947" s="8" t="s">
        <v>4788</v>
      </c>
      <c r="E2947" s="8" t="s">
        <v>4789</v>
      </c>
      <c r="F2947" s="8" t="s">
        <v>4546</v>
      </c>
      <c r="G2947" s="8" t="s">
        <v>14344</v>
      </c>
      <c r="H2947" s="8" t="s">
        <v>4791</v>
      </c>
      <c r="I2947" s="8" t="s">
        <v>11196</v>
      </c>
      <c r="J2947" s="8" t="s">
        <v>3774</v>
      </c>
      <c r="K2947" s="8" t="s">
        <v>14345</v>
      </c>
      <c r="M2947" s="8" t="s">
        <v>3866</v>
      </c>
      <c r="N2947" s="8" t="s">
        <v>3708</v>
      </c>
      <c r="O2947" s="8" t="s">
        <v>3709</v>
      </c>
      <c r="P2947" s="9">
        <v>740.83</v>
      </c>
      <c r="Q2947" s="8" t="s">
        <v>3710</v>
      </c>
      <c r="R2947" s="8" t="s">
        <v>14346</v>
      </c>
      <c r="S2947" s="9">
        <v>558.54</v>
      </c>
      <c r="T2947" s="9">
        <v>375.31</v>
      </c>
      <c r="U2947" s="8" t="s">
        <v>3710</v>
      </c>
      <c r="V2947" s="8" t="s">
        <v>14347</v>
      </c>
      <c r="W2947" s="8" t="s">
        <v>3736</v>
      </c>
      <c r="X2947" s="8" t="s">
        <v>4773</v>
      </c>
      <c r="Y2947" s="8" t="s">
        <v>3738</v>
      </c>
      <c r="AY2947" s="8" t="s">
        <v>14348</v>
      </c>
      <c r="AZ2947" s="10">
        <v>41185</v>
      </c>
      <c r="BB2947" s="8" t="s">
        <v>3717</v>
      </c>
      <c r="BC2947" s="10">
        <v>41626</v>
      </c>
      <c r="BE2947" s="8" t="s">
        <v>3997</v>
      </c>
      <c r="BF2947" s="8" t="s">
        <v>3960</v>
      </c>
      <c r="BG2947" s="11">
        <v>30</v>
      </c>
      <c r="BW2947" s="10">
        <v>44287</v>
      </c>
      <c r="BX2947" s="10">
        <v>44470</v>
      </c>
      <c r="BY2947" s="9">
        <v>219.45</v>
      </c>
      <c r="BZ2947" s="8" t="s">
        <v>3721</v>
      </c>
      <c r="CF2947" s="8" t="s">
        <v>3708</v>
      </c>
      <c r="CH2947" s="9">
        <v>1036.2</v>
      </c>
      <c r="CM2947" s="12">
        <v>10</v>
      </c>
      <c r="CR2947" s="8" t="s">
        <v>14342</v>
      </c>
      <c r="CV2947" s="13">
        <v>1</v>
      </c>
    </row>
    <row r="2948" spans="1:100" x14ac:dyDescent="0.2">
      <c r="A2948" s="8" t="s">
        <v>14349</v>
      </c>
      <c r="B2948" s="8" t="s">
        <v>14342</v>
      </c>
      <c r="C2948" s="8" t="s">
        <v>14350</v>
      </c>
      <c r="D2948" s="8" t="s">
        <v>4788</v>
      </c>
      <c r="E2948" s="8" t="s">
        <v>4789</v>
      </c>
      <c r="F2948" s="8" t="s">
        <v>4546</v>
      </c>
      <c r="G2948" s="8" t="s">
        <v>14351</v>
      </c>
      <c r="H2948" s="8" t="s">
        <v>4791</v>
      </c>
      <c r="I2948" s="8" t="s">
        <v>11196</v>
      </c>
      <c r="J2948" s="8" t="s">
        <v>3774</v>
      </c>
      <c r="K2948" s="8" t="s">
        <v>14352</v>
      </c>
      <c r="M2948" s="8" t="s">
        <v>3866</v>
      </c>
      <c r="N2948" s="8" t="s">
        <v>3708</v>
      </c>
      <c r="O2948" s="8" t="s">
        <v>3709</v>
      </c>
      <c r="P2948" s="9">
        <v>1102.8800000000001</v>
      </c>
      <c r="Q2948" s="8" t="s">
        <v>3710</v>
      </c>
      <c r="R2948" s="8" t="s">
        <v>14346</v>
      </c>
      <c r="S2948" s="9">
        <v>1071.81</v>
      </c>
      <c r="T2948" s="9">
        <v>719.68</v>
      </c>
      <c r="U2948" s="8" t="s">
        <v>3710</v>
      </c>
      <c r="V2948" s="8" t="s">
        <v>14347</v>
      </c>
      <c r="W2948" s="8" t="s">
        <v>3736</v>
      </c>
      <c r="X2948" s="8" t="s">
        <v>4773</v>
      </c>
      <c r="Y2948" s="8" t="s">
        <v>3738</v>
      </c>
      <c r="AY2948" s="8" t="s">
        <v>14348</v>
      </c>
      <c r="AZ2948" s="10">
        <v>41185</v>
      </c>
      <c r="BB2948" s="8" t="s">
        <v>3717</v>
      </c>
      <c r="BC2948" s="10">
        <v>44767</v>
      </c>
      <c r="BE2948" s="8" t="s">
        <v>4223</v>
      </c>
      <c r="BF2948" s="8" t="s">
        <v>3960</v>
      </c>
      <c r="BG2948" s="11">
        <v>60</v>
      </c>
      <c r="BW2948" s="10">
        <v>44287</v>
      </c>
      <c r="BX2948" s="10">
        <v>44470</v>
      </c>
      <c r="BY2948" s="9">
        <v>438.9</v>
      </c>
      <c r="BZ2948" s="8" t="s">
        <v>3721</v>
      </c>
      <c r="CA2948" s="8" t="s">
        <v>3717</v>
      </c>
      <c r="CF2948" s="8" t="s">
        <v>3708</v>
      </c>
      <c r="CH2948" s="9">
        <v>1510.71</v>
      </c>
      <c r="CM2948" s="12">
        <v>10</v>
      </c>
      <c r="CR2948" s="8" t="s">
        <v>14342</v>
      </c>
      <c r="CV2948" s="13">
        <v>1</v>
      </c>
    </row>
    <row r="2949" spans="1:100" x14ac:dyDescent="0.2">
      <c r="A2949" s="8" t="s">
        <v>14353</v>
      </c>
      <c r="B2949" s="8" t="s">
        <v>14342</v>
      </c>
      <c r="C2949" s="8" t="s">
        <v>14354</v>
      </c>
      <c r="D2949" s="8" t="s">
        <v>4788</v>
      </c>
      <c r="E2949" s="8" t="s">
        <v>4789</v>
      </c>
      <c r="F2949" s="8" t="s">
        <v>4546</v>
      </c>
      <c r="G2949" s="8" t="s">
        <v>14355</v>
      </c>
      <c r="H2949" s="8" t="s">
        <v>4791</v>
      </c>
      <c r="I2949" s="8" t="s">
        <v>11196</v>
      </c>
      <c r="J2949" s="8" t="s">
        <v>3774</v>
      </c>
      <c r="K2949" s="8" t="s">
        <v>14356</v>
      </c>
      <c r="M2949" s="8" t="s">
        <v>3866</v>
      </c>
      <c r="N2949" s="8" t="s">
        <v>3708</v>
      </c>
      <c r="O2949" s="8" t="s">
        <v>3709</v>
      </c>
      <c r="P2949" s="9">
        <v>536.61</v>
      </c>
      <c r="Q2949" s="8" t="s">
        <v>3710</v>
      </c>
      <c r="R2949" s="8" t="s">
        <v>14346</v>
      </c>
      <c r="S2949" s="9">
        <v>465.2</v>
      </c>
      <c r="T2949" s="9">
        <v>313.13</v>
      </c>
      <c r="U2949" s="8" t="s">
        <v>3710</v>
      </c>
      <c r="V2949" s="8" t="s">
        <v>14347</v>
      </c>
      <c r="W2949" s="8" t="s">
        <v>3736</v>
      </c>
      <c r="X2949" s="8" t="s">
        <v>4773</v>
      </c>
      <c r="Y2949" s="8" t="s">
        <v>3738</v>
      </c>
      <c r="AY2949" s="8" t="s">
        <v>14348</v>
      </c>
      <c r="AZ2949" s="10">
        <v>41185</v>
      </c>
      <c r="BB2949" s="8" t="s">
        <v>3717</v>
      </c>
      <c r="BC2949" s="10">
        <v>44767</v>
      </c>
      <c r="BE2949" s="8" t="s">
        <v>3997</v>
      </c>
      <c r="BF2949" s="8" t="s">
        <v>3960</v>
      </c>
      <c r="BG2949" s="11">
        <v>30</v>
      </c>
      <c r="BW2949" s="10">
        <v>44287</v>
      </c>
      <c r="BX2949" s="10">
        <v>44470</v>
      </c>
      <c r="BY2949" s="9">
        <v>219.45</v>
      </c>
      <c r="BZ2949" s="8" t="s">
        <v>3721</v>
      </c>
      <c r="CF2949" s="8" t="s">
        <v>3708</v>
      </c>
      <c r="CH2949" s="9">
        <v>766.63</v>
      </c>
      <c r="CM2949" s="12">
        <v>10</v>
      </c>
      <c r="CR2949" s="8" t="s">
        <v>14342</v>
      </c>
      <c r="CV2949" s="13">
        <v>1</v>
      </c>
    </row>
    <row r="2950" spans="1:100" x14ac:dyDescent="0.2">
      <c r="A2950" s="8" t="s">
        <v>2716</v>
      </c>
      <c r="B2950" s="8" t="s">
        <v>14357</v>
      </c>
      <c r="C2950" s="8" t="s">
        <v>3925</v>
      </c>
      <c r="D2950" s="8" t="s">
        <v>4078</v>
      </c>
      <c r="E2950" s="8" t="s">
        <v>3860</v>
      </c>
      <c r="F2950" s="8" t="s">
        <v>3701</v>
      </c>
      <c r="G2950" s="8" t="s">
        <v>11004</v>
      </c>
      <c r="H2950" s="8" t="s">
        <v>3703</v>
      </c>
      <c r="I2950" s="8" t="s">
        <v>6466</v>
      </c>
      <c r="J2950" s="8" t="s">
        <v>3769</v>
      </c>
      <c r="K2950" s="8" t="s">
        <v>14358</v>
      </c>
      <c r="M2950" s="8" t="s">
        <v>3707</v>
      </c>
      <c r="N2950" s="8" t="s">
        <v>3708</v>
      </c>
      <c r="O2950" s="8" t="s">
        <v>3804</v>
      </c>
      <c r="P2950" s="9">
        <v>87.59</v>
      </c>
      <c r="Q2950" s="8" t="s">
        <v>3805</v>
      </c>
      <c r="S2950" s="9">
        <v>132</v>
      </c>
      <c r="T2950" s="9">
        <v>87.59</v>
      </c>
      <c r="U2950" s="8" t="s">
        <v>3710</v>
      </c>
      <c r="V2950" s="8" t="s">
        <v>4311</v>
      </c>
      <c r="Z2950" s="8" t="s">
        <v>3739</v>
      </c>
      <c r="AV2950" s="8" t="s">
        <v>4312</v>
      </c>
      <c r="AW2950" s="8">
        <v>86</v>
      </c>
      <c r="AX2950" s="8">
        <v>2</v>
      </c>
      <c r="AY2950" s="8" t="s">
        <v>2713</v>
      </c>
      <c r="AZ2950" s="10">
        <v>37832</v>
      </c>
      <c r="BB2950" s="8" t="s">
        <v>3717</v>
      </c>
      <c r="BD2950" s="10">
        <v>44697</v>
      </c>
      <c r="BE2950" s="8" t="s">
        <v>5121</v>
      </c>
      <c r="BF2950" s="8" t="s">
        <v>3720</v>
      </c>
      <c r="BG2950" s="11">
        <v>30</v>
      </c>
      <c r="BH2950" s="11">
        <v>20</v>
      </c>
      <c r="BI2950" s="8" t="s">
        <v>3720</v>
      </c>
      <c r="BJ2950" s="11">
        <v>30</v>
      </c>
      <c r="BQ2950" s="11">
        <v>2.9196</v>
      </c>
      <c r="BR2950" s="8" t="s">
        <v>4311</v>
      </c>
      <c r="BW2950" s="10">
        <v>43770</v>
      </c>
      <c r="BX2950" s="10">
        <v>42401</v>
      </c>
      <c r="BY2950" s="9">
        <v>0</v>
      </c>
      <c r="BZ2950" s="8" t="s">
        <v>3742</v>
      </c>
      <c r="CA2950" s="8" t="s">
        <v>3717</v>
      </c>
      <c r="CF2950" s="8" t="s">
        <v>3708</v>
      </c>
      <c r="CH2950" s="9">
        <v>132</v>
      </c>
      <c r="CM2950" s="12">
        <v>10</v>
      </c>
      <c r="CR2950" s="8" t="s">
        <v>14357</v>
      </c>
      <c r="CV2950" s="13">
        <v>1</v>
      </c>
    </row>
    <row r="2951" spans="1:100" x14ac:dyDescent="0.2">
      <c r="A2951" s="8" t="s">
        <v>14359</v>
      </c>
      <c r="B2951" s="8" t="s">
        <v>14360</v>
      </c>
      <c r="C2951" s="8" t="s">
        <v>6143</v>
      </c>
      <c r="D2951" s="8" t="s">
        <v>11372</v>
      </c>
      <c r="E2951" s="8" t="s">
        <v>3860</v>
      </c>
      <c r="F2951" s="8" t="s">
        <v>3701</v>
      </c>
      <c r="G2951" s="8" t="s">
        <v>14361</v>
      </c>
      <c r="H2951" s="8" t="s">
        <v>3703</v>
      </c>
      <c r="I2951" s="8" t="s">
        <v>4031</v>
      </c>
      <c r="J2951" s="8" t="s">
        <v>3769</v>
      </c>
      <c r="K2951" s="8" t="s">
        <v>14362</v>
      </c>
      <c r="M2951" s="8" t="s">
        <v>4033</v>
      </c>
      <c r="N2951" s="8" t="s">
        <v>3708</v>
      </c>
      <c r="O2951" s="8" t="s">
        <v>3804</v>
      </c>
      <c r="P2951" s="9">
        <v>283.64999999999998</v>
      </c>
      <c r="Q2951" s="8" t="s">
        <v>3805</v>
      </c>
      <c r="S2951" s="9">
        <v>44.86</v>
      </c>
      <c r="T2951" s="9">
        <v>29.77</v>
      </c>
      <c r="U2951" s="8" t="s">
        <v>3710</v>
      </c>
      <c r="V2951" s="8" t="s">
        <v>5109</v>
      </c>
      <c r="Z2951" s="8" t="s">
        <v>3739</v>
      </c>
      <c r="AC2951" s="8" t="s">
        <v>3717</v>
      </c>
      <c r="AV2951" s="8" t="s">
        <v>5110</v>
      </c>
      <c r="AW2951" s="8">
        <v>46</v>
      </c>
      <c r="AX2951" s="8">
        <v>1</v>
      </c>
      <c r="AY2951" s="8" t="s">
        <v>1690</v>
      </c>
      <c r="AZ2951" s="10">
        <v>38434</v>
      </c>
      <c r="BB2951" s="8" t="s">
        <v>3717</v>
      </c>
      <c r="BC2951" s="10">
        <v>44221</v>
      </c>
      <c r="BE2951" s="8" t="s">
        <v>3976</v>
      </c>
      <c r="BF2951" s="8" t="s">
        <v>3720</v>
      </c>
      <c r="BG2951" s="11">
        <v>30</v>
      </c>
      <c r="BH2951" s="11">
        <v>0.4</v>
      </c>
      <c r="BI2951" s="8" t="s">
        <v>3720</v>
      </c>
      <c r="BJ2951" s="11">
        <v>30</v>
      </c>
      <c r="BQ2951" s="11">
        <v>0.99239999999999995</v>
      </c>
      <c r="BR2951" s="8" t="s">
        <v>5109</v>
      </c>
      <c r="BW2951" s="10">
        <v>44044</v>
      </c>
      <c r="BX2951" s="10">
        <v>44562</v>
      </c>
      <c r="BY2951" s="9">
        <v>0</v>
      </c>
      <c r="BZ2951" s="8" t="s">
        <v>3742</v>
      </c>
      <c r="CA2951" s="8" t="s">
        <v>3717</v>
      </c>
      <c r="CF2951" s="8" t="s">
        <v>3708</v>
      </c>
      <c r="CH2951" s="9">
        <v>44.86</v>
      </c>
      <c r="CM2951" s="12">
        <v>10</v>
      </c>
      <c r="CR2951" s="8" t="s">
        <v>14360</v>
      </c>
      <c r="CV2951" s="13">
        <v>1</v>
      </c>
    </row>
    <row r="2952" spans="1:100" x14ac:dyDescent="0.2">
      <c r="A2952" s="8" t="s">
        <v>14363</v>
      </c>
      <c r="B2952" s="8" t="s">
        <v>14360</v>
      </c>
      <c r="C2952" s="8" t="s">
        <v>6143</v>
      </c>
      <c r="D2952" s="8" t="s">
        <v>11372</v>
      </c>
      <c r="E2952" s="8" t="s">
        <v>3874</v>
      </c>
      <c r="F2952" s="8" t="s">
        <v>3701</v>
      </c>
      <c r="G2952" s="8" t="s">
        <v>14364</v>
      </c>
      <c r="H2952" s="8" t="s">
        <v>3703</v>
      </c>
      <c r="I2952" s="8" t="s">
        <v>4031</v>
      </c>
      <c r="J2952" s="8" t="s">
        <v>3769</v>
      </c>
      <c r="K2952" s="8" t="s">
        <v>14362</v>
      </c>
      <c r="M2952" s="8" t="s">
        <v>4033</v>
      </c>
      <c r="N2952" s="8" t="s">
        <v>3708</v>
      </c>
      <c r="O2952" s="8" t="s">
        <v>3804</v>
      </c>
      <c r="P2952" s="9">
        <v>853.16</v>
      </c>
      <c r="Q2952" s="8" t="s">
        <v>3805</v>
      </c>
      <c r="S2952" s="9">
        <v>134.61000000000001</v>
      </c>
      <c r="T2952" s="9">
        <v>89.32</v>
      </c>
      <c r="U2952" s="8" t="s">
        <v>3710</v>
      </c>
      <c r="V2952" s="8" t="s">
        <v>5109</v>
      </c>
      <c r="Z2952" s="8" t="s">
        <v>3739</v>
      </c>
      <c r="AC2952" s="8" t="s">
        <v>3717</v>
      </c>
      <c r="AV2952" s="8" t="s">
        <v>5110</v>
      </c>
      <c r="AW2952" s="8">
        <v>46</v>
      </c>
      <c r="AX2952" s="8">
        <v>1</v>
      </c>
      <c r="AY2952" s="8" t="s">
        <v>1690</v>
      </c>
      <c r="AZ2952" s="10">
        <v>38434</v>
      </c>
      <c r="BB2952" s="8" t="s">
        <v>3717</v>
      </c>
      <c r="BC2952" s="10">
        <v>44154</v>
      </c>
      <c r="BE2952" s="8" t="s">
        <v>3976</v>
      </c>
      <c r="BF2952" s="8" t="s">
        <v>3720</v>
      </c>
      <c r="BG2952" s="11">
        <v>90</v>
      </c>
      <c r="BH2952" s="11">
        <v>0.4</v>
      </c>
      <c r="BI2952" s="8" t="s">
        <v>3720</v>
      </c>
      <c r="BJ2952" s="11">
        <v>90</v>
      </c>
      <c r="BQ2952" s="11">
        <v>0.99239999999999995</v>
      </c>
      <c r="BR2952" s="8" t="s">
        <v>5109</v>
      </c>
      <c r="BW2952" s="10">
        <v>44075</v>
      </c>
      <c r="BX2952" s="10">
        <v>44562</v>
      </c>
      <c r="BY2952" s="9">
        <v>0</v>
      </c>
      <c r="BZ2952" s="8" t="s">
        <v>3742</v>
      </c>
      <c r="CA2952" s="8" t="s">
        <v>3717</v>
      </c>
      <c r="CF2952" s="8" t="s">
        <v>3708</v>
      </c>
      <c r="CH2952" s="9">
        <v>134.61000000000001</v>
      </c>
      <c r="CM2952" s="12">
        <v>10</v>
      </c>
      <c r="CR2952" s="8" t="s">
        <v>14360</v>
      </c>
      <c r="CV2952" s="13">
        <v>1</v>
      </c>
    </row>
    <row r="2953" spans="1:100" x14ac:dyDescent="0.2">
      <c r="A2953" s="8" t="s">
        <v>14365</v>
      </c>
      <c r="B2953" s="8" t="s">
        <v>14366</v>
      </c>
      <c r="C2953" s="8" t="s">
        <v>3797</v>
      </c>
      <c r="D2953" s="8" t="s">
        <v>3699</v>
      </c>
      <c r="E2953" s="8" t="s">
        <v>6794</v>
      </c>
      <c r="F2953" s="8" t="s">
        <v>3701</v>
      </c>
      <c r="G2953" s="8" t="s">
        <v>14367</v>
      </c>
      <c r="H2953" s="8" t="s">
        <v>3703</v>
      </c>
      <c r="I2953" s="8" t="s">
        <v>4569</v>
      </c>
      <c r="J2953" s="8" t="s">
        <v>4570</v>
      </c>
      <c r="K2953" s="8" t="s">
        <v>14368</v>
      </c>
      <c r="M2953" s="8" t="s">
        <v>3866</v>
      </c>
      <c r="N2953" s="8" t="s">
        <v>3708</v>
      </c>
      <c r="O2953" s="8" t="s">
        <v>3804</v>
      </c>
      <c r="P2953" s="9">
        <v>3128.68</v>
      </c>
      <c r="Q2953" s="8" t="s">
        <v>3805</v>
      </c>
      <c r="R2953" s="8" t="s">
        <v>14369</v>
      </c>
      <c r="S2953" s="9">
        <v>3086.51</v>
      </c>
      <c r="T2953" s="9">
        <v>2180.5300000000002</v>
      </c>
      <c r="U2953" s="8" t="s">
        <v>3710</v>
      </c>
      <c r="V2953" s="8" t="s">
        <v>14369</v>
      </c>
      <c r="W2953" s="8" t="s">
        <v>3713</v>
      </c>
      <c r="X2953" s="8" t="s">
        <v>14370</v>
      </c>
      <c r="Y2953" s="8" t="s">
        <v>3738</v>
      </c>
      <c r="AV2953" s="8" t="s">
        <v>6596</v>
      </c>
      <c r="AW2953" s="8">
        <v>45</v>
      </c>
      <c r="AX2953" s="8">
        <v>2</v>
      </c>
      <c r="AY2953" s="8" t="s">
        <v>1676</v>
      </c>
      <c r="AZ2953" s="10">
        <v>42753</v>
      </c>
      <c r="BB2953" s="8" t="s">
        <v>3717</v>
      </c>
      <c r="BC2953" s="10">
        <v>43757</v>
      </c>
      <c r="BD2953" s="10">
        <v>44335</v>
      </c>
      <c r="BE2953" s="8" t="s">
        <v>4051</v>
      </c>
      <c r="BF2953" s="8" t="s">
        <v>3720</v>
      </c>
      <c r="BG2953" s="11">
        <v>200</v>
      </c>
      <c r="BH2953" s="11">
        <v>5</v>
      </c>
      <c r="BI2953" s="8" t="s">
        <v>3720</v>
      </c>
      <c r="BJ2953" s="11">
        <v>200</v>
      </c>
      <c r="BQ2953" s="11">
        <v>10.902699999999999</v>
      </c>
      <c r="BR2953" s="8" t="s">
        <v>14369</v>
      </c>
      <c r="BW2953" s="10">
        <v>44682</v>
      </c>
      <c r="BX2953" s="10">
        <v>44682</v>
      </c>
      <c r="BY2953" s="9">
        <v>0</v>
      </c>
      <c r="BZ2953" s="8" t="s">
        <v>3742</v>
      </c>
      <c r="CF2953" s="8" t="s">
        <v>3708</v>
      </c>
      <c r="CH2953" s="9">
        <v>4097.16</v>
      </c>
      <c r="CM2953" s="12">
        <v>10</v>
      </c>
      <c r="CR2953" s="8" t="s">
        <v>14366</v>
      </c>
      <c r="CV2953" s="13">
        <v>1</v>
      </c>
    </row>
    <row r="2954" spans="1:100" x14ac:dyDescent="0.2">
      <c r="A2954" s="8" t="s">
        <v>14371</v>
      </c>
      <c r="B2954" s="8" t="s">
        <v>14366</v>
      </c>
      <c r="C2954" s="8" t="s">
        <v>3797</v>
      </c>
      <c r="D2954" s="8" t="s">
        <v>3699</v>
      </c>
      <c r="E2954" s="8" t="s">
        <v>4659</v>
      </c>
      <c r="F2954" s="8" t="s">
        <v>3701</v>
      </c>
      <c r="G2954" s="8" t="s">
        <v>7055</v>
      </c>
      <c r="H2954" s="8" t="s">
        <v>3703</v>
      </c>
      <c r="I2954" s="8" t="s">
        <v>4569</v>
      </c>
      <c r="J2954" s="8" t="s">
        <v>4570</v>
      </c>
      <c r="K2954" s="8" t="s">
        <v>14368</v>
      </c>
      <c r="M2954" s="8" t="s">
        <v>3866</v>
      </c>
      <c r="N2954" s="8" t="s">
        <v>3708</v>
      </c>
      <c r="O2954" s="8" t="s">
        <v>3804</v>
      </c>
      <c r="P2954" s="9">
        <v>2981.5</v>
      </c>
      <c r="Q2954" s="8" t="s">
        <v>3805</v>
      </c>
      <c r="R2954" s="8" t="s">
        <v>14372</v>
      </c>
      <c r="S2954" s="9">
        <v>1864.79</v>
      </c>
      <c r="T2954" s="9">
        <v>1385.1</v>
      </c>
      <c r="U2954" s="8" t="s">
        <v>3710</v>
      </c>
      <c r="V2954" s="8" t="s">
        <v>14373</v>
      </c>
      <c r="Y2954" s="8" t="s">
        <v>3738</v>
      </c>
      <c r="AV2954" s="8" t="s">
        <v>6596</v>
      </c>
      <c r="AW2954" s="8">
        <v>45</v>
      </c>
      <c r="AX2954" s="8">
        <v>2</v>
      </c>
      <c r="AY2954" s="8" t="s">
        <v>1676</v>
      </c>
      <c r="AZ2954" s="10">
        <v>42753</v>
      </c>
      <c r="BB2954" s="8" t="s">
        <v>3717</v>
      </c>
      <c r="BC2954" s="10">
        <v>44242</v>
      </c>
      <c r="BE2954" s="8" t="s">
        <v>4051</v>
      </c>
      <c r="BF2954" s="8" t="s">
        <v>3720</v>
      </c>
      <c r="BG2954" s="11">
        <v>180</v>
      </c>
      <c r="BH2954" s="11">
        <v>5</v>
      </c>
      <c r="BI2954" s="8" t="s">
        <v>3720</v>
      </c>
      <c r="BJ2954" s="11">
        <v>180</v>
      </c>
      <c r="BQ2954" s="11">
        <v>7.6950000000000003</v>
      </c>
      <c r="BR2954" s="8" t="s">
        <v>14373</v>
      </c>
      <c r="BW2954" s="10">
        <v>44197</v>
      </c>
      <c r="BX2954" s="10">
        <v>44621</v>
      </c>
      <c r="BY2954" s="9">
        <v>0</v>
      </c>
      <c r="BZ2954" s="8" t="s">
        <v>3742</v>
      </c>
      <c r="CF2954" s="8" t="s">
        <v>3708</v>
      </c>
      <c r="CH2954" s="9">
        <v>3912.6</v>
      </c>
      <c r="CM2954" s="12">
        <v>10</v>
      </c>
      <c r="CR2954" s="8" t="s">
        <v>14366</v>
      </c>
      <c r="CV2954" s="13">
        <v>1</v>
      </c>
    </row>
    <row r="2955" spans="1:100" x14ac:dyDescent="0.2">
      <c r="A2955" s="8" t="s">
        <v>14374</v>
      </c>
      <c r="B2955" s="8" t="s">
        <v>14366</v>
      </c>
      <c r="C2955" s="8" t="s">
        <v>3929</v>
      </c>
      <c r="D2955" s="8" t="s">
        <v>3699</v>
      </c>
      <c r="E2955" s="8" t="s">
        <v>6794</v>
      </c>
      <c r="F2955" s="8" t="s">
        <v>3701</v>
      </c>
      <c r="G2955" s="8" t="s">
        <v>11075</v>
      </c>
      <c r="H2955" s="8" t="s">
        <v>3703</v>
      </c>
      <c r="I2955" s="8" t="s">
        <v>4569</v>
      </c>
      <c r="J2955" s="8" t="s">
        <v>4570</v>
      </c>
      <c r="K2955" s="8" t="s">
        <v>14375</v>
      </c>
      <c r="M2955" s="8" t="s">
        <v>3866</v>
      </c>
      <c r="N2955" s="8" t="s">
        <v>3708</v>
      </c>
      <c r="O2955" s="8" t="s">
        <v>3804</v>
      </c>
      <c r="P2955" s="9">
        <v>2480.42</v>
      </c>
      <c r="Q2955" s="8" t="s">
        <v>3805</v>
      </c>
      <c r="S2955" s="9">
        <v>1036</v>
      </c>
      <c r="T2955" s="9">
        <v>769.5</v>
      </c>
      <c r="U2955" s="8" t="s">
        <v>3710</v>
      </c>
      <c r="V2955" s="8" t="s">
        <v>6742</v>
      </c>
      <c r="Y2955" s="8" t="s">
        <v>3738</v>
      </c>
      <c r="AV2955" s="8" t="s">
        <v>6596</v>
      </c>
      <c r="AW2955" s="8">
        <v>45</v>
      </c>
      <c r="AX2955" s="8">
        <v>2</v>
      </c>
      <c r="AY2955" s="8" t="s">
        <v>1676</v>
      </c>
      <c r="AZ2955" s="10">
        <v>42753</v>
      </c>
      <c r="BB2955" s="8" t="s">
        <v>3717</v>
      </c>
      <c r="BC2955" s="10">
        <v>43741</v>
      </c>
      <c r="BD2955" s="10">
        <v>44335</v>
      </c>
      <c r="BE2955" s="8" t="s">
        <v>4051</v>
      </c>
      <c r="BF2955" s="8" t="s">
        <v>3720</v>
      </c>
      <c r="BG2955" s="11">
        <v>100</v>
      </c>
      <c r="BH2955" s="11">
        <v>5</v>
      </c>
      <c r="BI2955" s="8" t="s">
        <v>3720</v>
      </c>
      <c r="BJ2955" s="11">
        <v>100</v>
      </c>
      <c r="BQ2955" s="11">
        <v>7.6950000000000003</v>
      </c>
      <c r="BR2955" s="8" t="s">
        <v>6742</v>
      </c>
      <c r="BW2955" s="10">
        <v>43466</v>
      </c>
      <c r="BX2955" s="10">
        <v>44593</v>
      </c>
      <c r="BY2955" s="9">
        <v>0</v>
      </c>
      <c r="BZ2955" s="8" t="s">
        <v>3750</v>
      </c>
      <c r="CF2955" s="8" t="s">
        <v>3708</v>
      </c>
      <c r="CH2955" s="9">
        <v>3283.6</v>
      </c>
      <c r="CM2955" s="12">
        <v>10</v>
      </c>
      <c r="CR2955" s="8" t="s">
        <v>14366</v>
      </c>
      <c r="CV2955" s="13">
        <v>1</v>
      </c>
    </row>
    <row r="2956" spans="1:100" x14ac:dyDescent="0.2">
      <c r="A2956" s="8" t="s">
        <v>14376</v>
      </c>
      <c r="B2956" s="8" t="s">
        <v>14366</v>
      </c>
      <c r="C2956" s="8" t="s">
        <v>3929</v>
      </c>
      <c r="D2956" s="8" t="s">
        <v>3699</v>
      </c>
      <c r="E2956" s="8" t="s">
        <v>4659</v>
      </c>
      <c r="F2956" s="8" t="s">
        <v>3701</v>
      </c>
      <c r="G2956" s="8" t="s">
        <v>9529</v>
      </c>
      <c r="H2956" s="8" t="s">
        <v>3703</v>
      </c>
      <c r="I2956" s="8" t="s">
        <v>4569</v>
      </c>
      <c r="J2956" s="8" t="s">
        <v>4570</v>
      </c>
      <c r="K2956" s="8" t="s">
        <v>14375</v>
      </c>
      <c r="M2956" s="8" t="s">
        <v>3866</v>
      </c>
      <c r="N2956" s="8" t="s">
        <v>3708</v>
      </c>
      <c r="O2956" s="8" t="s">
        <v>3804</v>
      </c>
      <c r="P2956" s="9">
        <v>2232.38</v>
      </c>
      <c r="Q2956" s="8" t="s">
        <v>3805</v>
      </c>
      <c r="R2956" s="8" t="s">
        <v>14372</v>
      </c>
      <c r="S2956" s="9">
        <v>932.4</v>
      </c>
      <c r="T2956" s="9">
        <v>692.55</v>
      </c>
      <c r="U2956" s="8" t="s">
        <v>3710</v>
      </c>
      <c r="V2956" s="8" t="s">
        <v>14373</v>
      </c>
      <c r="Y2956" s="8" t="s">
        <v>3738</v>
      </c>
      <c r="AV2956" s="8" t="s">
        <v>6596</v>
      </c>
      <c r="AW2956" s="8">
        <v>45</v>
      </c>
      <c r="AX2956" s="8">
        <v>2</v>
      </c>
      <c r="AY2956" s="8" t="s">
        <v>1676</v>
      </c>
      <c r="AZ2956" s="10">
        <v>42753</v>
      </c>
      <c r="BB2956" s="8" t="s">
        <v>3717</v>
      </c>
      <c r="BC2956" s="10">
        <v>44242</v>
      </c>
      <c r="BE2956" s="8" t="s">
        <v>4051</v>
      </c>
      <c r="BF2956" s="8" t="s">
        <v>3720</v>
      </c>
      <c r="BG2956" s="11">
        <v>90</v>
      </c>
      <c r="BH2956" s="11">
        <v>5</v>
      </c>
      <c r="BI2956" s="8" t="s">
        <v>3720</v>
      </c>
      <c r="BJ2956" s="11">
        <v>90</v>
      </c>
      <c r="BQ2956" s="11">
        <v>7.6950000000000003</v>
      </c>
      <c r="BR2956" s="8" t="s">
        <v>14373</v>
      </c>
      <c r="BW2956" s="10">
        <v>44197</v>
      </c>
      <c r="BX2956" s="10">
        <v>44621</v>
      </c>
      <c r="BY2956" s="9">
        <v>0</v>
      </c>
      <c r="BZ2956" s="8" t="s">
        <v>3742</v>
      </c>
      <c r="CF2956" s="8" t="s">
        <v>3708</v>
      </c>
      <c r="CH2956" s="9">
        <v>2964.37</v>
      </c>
      <c r="CM2956" s="12">
        <v>10</v>
      </c>
      <c r="CR2956" s="8" t="s">
        <v>14366</v>
      </c>
      <c r="CV2956" s="13">
        <v>1</v>
      </c>
    </row>
    <row r="2957" spans="1:100" x14ac:dyDescent="0.2">
      <c r="A2957" s="8" t="s">
        <v>14377</v>
      </c>
      <c r="B2957" s="8" t="s">
        <v>14378</v>
      </c>
      <c r="C2957" s="8" t="s">
        <v>14379</v>
      </c>
      <c r="D2957" s="8" t="s">
        <v>4673</v>
      </c>
      <c r="E2957" s="8" t="s">
        <v>4682</v>
      </c>
      <c r="F2957" s="8" t="s">
        <v>3834</v>
      </c>
      <c r="G2957" s="8" t="s">
        <v>14380</v>
      </c>
      <c r="H2957" s="8" t="s">
        <v>3882</v>
      </c>
      <c r="I2957" s="8" t="s">
        <v>4599</v>
      </c>
      <c r="J2957" s="8" t="s">
        <v>3769</v>
      </c>
      <c r="K2957" s="8" t="s">
        <v>14381</v>
      </c>
      <c r="M2957" s="8" t="s">
        <v>3707</v>
      </c>
      <c r="N2957" s="8" t="s">
        <v>3708</v>
      </c>
      <c r="O2957" s="8" t="s">
        <v>3709</v>
      </c>
      <c r="P2957" s="9">
        <v>525</v>
      </c>
      <c r="Q2957" s="8" t="s">
        <v>3710</v>
      </c>
      <c r="R2957" s="8" t="s">
        <v>14382</v>
      </c>
      <c r="S2957" s="9">
        <v>176.91</v>
      </c>
      <c r="T2957" s="9">
        <v>117.39</v>
      </c>
      <c r="U2957" s="8" t="s">
        <v>3710</v>
      </c>
      <c r="V2957" s="8" t="s">
        <v>14383</v>
      </c>
      <c r="W2957" s="8" t="s">
        <v>3774</v>
      </c>
      <c r="X2957" s="8" t="s">
        <v>14384</v>
      </c>
      <c r="AC2957" s="8" t="s">
        <v>3717</v>
      </c>
      <c r="AY2957" s="8" t="s">
        <v>14385</v>
      </c>
      <c r="BB2957" s="8" t="s">
        <v>3717</v>
      </c>
      <c r="BC2957" s="10">
        <v>43805</v>
      </c>
      <c r="BH2957" s="11">
        <v>1</v>
      </c>
      <c r="BI2957" s="8" t="s">
        <v>3882</v>
      </c>
      <c r="BJ2957" s="11">
        <v>5</v>
      </c>
      <c r="BQ2957" s="11">
        <v>23.478200000000001</v>
      </c>
      <c r="BR2957" s="8" t="s">
        <v>14383</v>
      </c>
      <c r="BW2957" s="10">
        <v>44197</v>
      </c>
      <c r="BX2957" s="10">
        <v>42095</v>
      </c>
      <c r="BY2957" s="9">
        <v>0</v>
      </c>
      <c r="BZ2957" s="8" t="s">
        <v>3777</v>
      </c>
      <c r="CF2957" s="8" t="s">
        <v>3708</v>
      </c>
      <c r="CH2957" s="9">
        <v>751.3</v>
      </c>
      <c r="CM2957" s="12">
        <v>10</v>
      </c>
      <c r="CR2957" s="8" t="s">
        <v>14378</v>
      </c>
      <c r="CV2957" s="13">
        <v>1</v>
      </c>
    </row>
    <row r="2958" spans="1:100" x14ac:dyDescent="0.2">
      <c r="A2958" s="8" t="s">
        <v>14386</v>
      </c>
      <c r="B2958" s="8" t="s">
        <v>14387</v>
      </c>
      <c r="C2958" s="8" t="s">
        <v>14388</v>
      </c>
      <c r="D2958" s="8" t="s">
        <v>6780</v>
      </c>
      <c r="E2958" s="8" t="s">
        <v>14389</v>
      </c>
      <c r="F2958" s="8" t="s">
        <v>4546</v>
      </c>
      <c r="G2958" s="8" t="s">
        <v>14390</v>
      </c>
      <c r="H2958" s="8" t="s">
        <v>3703</v>
      </c>
      <c r="I2958" s="8" t="s">
        <v>7916</v>
      </c>
      <c r="J2958" s="8" t="s">
        <v>3769</v>
      </c>
      <c r="K2958" s="8" t="s">
        <v>14391</v>
      </c>
      <c r="M2958" s="8" t="s">
        <v>3707</v>
      </c>
      <c r="N2958" s="8" t="s">
        <v>3708</v>
      </c>
      <c r="O2958" s="8" t="s">
        <v>3804</v>
      </c>
      <c r="P2958" s="9">
        <v>763.62</v>
      </c>
      <c r="Q2958" s="8" t="s">
        <v>3805</v>
      </c>
      <c r="S2958" s="9">
        <v>386.89</v>
      </c>
      <c r="T2958" s="9">
        <v>259.94</v>
      </c>
      <c r="U2958" s="8" t="s">
        <v>3710</v>
      </c>
      <c r="V2958" s="8" t="s">
        <v>6838</v>
      </c>
      <c r="AV2958" s="8" t="s">
        <v>6839</v>
      </c>
      <c r="AW2958" s="8">
        <v>93</v>
      </c>
      <c r="AX2958" s="8">
        <v>1</v>
      </c>
      <c r="AY2958" s="8" t="s">
        <v>2974</v>
      </c>
      <c r="BB2958" s="8" t="s">
        <v>3717</v>
      </c>
      <c r="BC2958" s="10">
        <v>44007</v>
      </c>
      <c r="BE2958" s="8" t="s">
        <v>6840</v>
      </c>
      <c r="BF2958" s="8" t="s">
        <v>5059</v>
      </c>
      <c r="BG2958" s="11">
        <v>30</v>
      </c>
      <c r="BH2958" s="11">
        <v>24</v>
      </c>
      <c r="BI2958" s="8" t="s">
        <v>5059</v>
      </c>
      <c r="BJ2958" s="11">
        <v>30</v>
      </c>
      <c r="BQ2958" s="11">
        <v>8.6646999999999998</v>
      </c>
      <c r="BR2958" s="8" t="s">
        <v>6838</v>
      </c>
      <c r="BW2958" s="10">
        <v>41275</v>
      </c>
      <c r="BX2958" s="10">
        <v>42948</v>
      </c>
      <c r="BY2958" s="9">
        <v>0</v>
      </c>
      <c r="BZ2958" s="8" t="s">
        <v>3742</v>
      </c>
      <c r="CF2958" s="8" t="s">
        <v>3708</v>
      </c>
      <c r="CH2958" s="9">
        <v>1066.28</v>
      </c>
      <c r="CM2958" s="12">
        <v>10</v>
      </c>
      <c r="CR2958" s="8" t="s">
        <v>14387</v>
      </c>
      <c r="CV2958" s="13">
        <v>1</v>
      </c>
    </row>
    <row r="2959" spans="1:100" x14ac:dyDescent="0.2">
      <c r="A2959" s="8" t="s">
        <v>14392</v>
      </c>
      <c r="B2959" s="8" t="s">
        <v>14393</v>
      </c>
      <c r="C2959" s="8" t="s">
        <v>4019</v>
      </c>
      <c r="D2959" s="8" t="s">
        <v>3699</v>
      </c>
      <c r="E2959" s="8" t="s">
        <v>3700</v>
      </c>
      <c r="F2959" s="8" t="s">
        <v>3701</v>
      </c>
      <c r="G2959" s="8" t="s">
        <v>14394</v>
      </c>
      <c r="H2959" s="8" t="s">
        <v>3703</v>
      </c>
      <c r="I2959" s="8" t="s">
        <v>14395</v>
      </c>
      <c r="J2959" s="8" t="s">
        <v>3705</v>
      </c>
      <c r="K2959" s="8" t="s">
        <v>14396</v>
      </c>
      <c r="M2959" s="8" t="s">
        <v>3866</v>
      </c>
      <c r="N2959" s="8" t="s">
        <v>3708</v>
      </c>
      <c r="O2959" s="8" t="s">
        <v>3709</v>
      </c>
      <c r="P2959" s="9">
        <v>204.08</v>
      </c>
      <c r="Q2959" s="8" t="s">
        <v>3710</v>
      </c>
      <c r="R2959" s="8" t="s">
        <v>14397</v>
      </c>
      <c r="S2959" s="9">
        <v>240.25</v>
      </c>
      <c r="T2959" s="9">
        <v>162.83000000000001</v>
      </c>
      <c r="U2959" s="8" t="s">
        <v>3710</v>
      </c>
      <c r="V2959" s="8" t="s">
        <v>14398</v>
      </c>
      <c r="W2959" s="8" t="s">
        <v>3713</v>
      </c>
      <c r="X2959" s="8" t="s">
        <v>3714</v>
      </c>
      <c r="AY2959" s="8" t="s">
        <v>14399</v>
      </c>
      <c r="AZ2959" s="10">
        <v>41262</v>
      </c>
      <c r="BB2959" s="8" t="s">
        <v>3717</v>
      </c>
      <c r="BC2959" s="10">
        <v>42248</v>
      </c>
      <c r="BD2959" s="10">
        <v>42461</v>
      </c>
      <c r="BE2959" s="8" t="s">
        <v>3976</v>
      </c>
      <c r="BF2959" s="8" t="s">
        <v>3719</v>
      </c>
      <c r="BG2959" s="11">
        <v>5</v>
      </c>
      <c r="BH2959" s="11">
        <v>400</v>
      </c>
      <c r="BI2959" s="8" t="s">
        <v>3720</v>
      </c>
      <c r="BJ2959" s="11">
        <v>5</v>
      </c>
      <c r="BQ2959" s="11">
        <v>32.565399999999997</v>
      </c>
      <c r="BR2959" s="8" t="s">
        <v>14398</v>
      </c>
      <c r="BW2959" s="10">
        <v>44197</v>
      </c>
      <c r="BX2959" s="10">
        <v>43497</v>
      </c>
      <c r="BY2959" s="9">
        <v>48.89</v>
      </c>
      <c r="BZ2959" s="8" t="s">
        <v>3750</v>
      </c>
      <c r="CF2959" s="8" t="s">
        <v>3708</v>
      </c>
      <c r="CH2959" s="9">
        <v>305.17</v>
      </c>
      <c r="CM2959" s="12">
        <v>10</v>
      </c>
      <c r="CR2959" s="8" t="s">
        <v>14393</v>
      </c>
      <c r="CV2959" s="13">
        <v>1</v>
      </c>
    </row>
    <row r="2960" spans="1:100" x14ac:dyDescent="0.2">
      <c r="A2960" s="8" t="s">
        <v>14400</v>
      </c>
      <c r="B2960" s="8" t="s">
        <v>14393</v>
      </c>
      <c r="C2960" s="8" t="s">
        <v>4019</v>
      </c>
      <c r="D2960" s="8" t="s">
        <v>3699</v>
      </c>
      <c r="E2960" s="8" t="s">
        <v>5121</v>
      </c>
      <c r="F2960" s="8" t="s">
        <v>3701</v>
      </c>
      <c r="G2960" s="8" t="s">
        <v>14401</v>
      </c>
      <c r="H2960" s="8" t="s">
        <v>3703</v>
      </c>
      <c r="I2960" s="8" t="s">
        <v>14395</v>
      </c>
      <c r="J2960" s="8" t="s">
        <v>3705</v>
      </c>
      <c r="K2960" s="8" t="s">
        <v>14396</v>
      </c>
      <c r="M2960" s="8" t="s">
        <v>3866</v>
      </c>
      <c r="N2960" s="8" t="s">
        <v>3708</v>
      </c>
      <c r="O2960" s="8" t="s">
        <v>3709</v>
      </c>
      <c r="P2960" s="9">
        <v>397.34</v>
      </c>
      <c r="Q2960" s="8" t="s">
        <v>3710</v>
      </c>
      <c r="R2960" s="8" t="s">
        <v>14397</v>
      </c>
      <c r="S2960" s="9">
        <v>480.49</v>
      </c>
      <c r="T2960" s="9">
        <v>325.64999999999998</v>
      </c>
      <c r="U2960" s="8" t="s">
        <v>3710</v>
      </c>
      <c r="V2960" s="8" t="s">
        <v>14398</v>
      </c>
      <c r="W2960" s="8" t="s">
        <v>3713</v>
      </c>
      <c r="X2960" s="8" t="s">
        <v>3714</v>
      </c>
      <c r="AY2960" s="8" t="s">
        <v>14399</v>
      </c>
      <c r="AZ2960" s="10">
        <v>41262</v>
      </c>
      <c r="BB2960" s="8" t="s">
        <v>3717</v>
      </c>
      <c r="BE2960" s="8" t="s">
        <v>3976</v>
      </c>
      <c r="BF2960" s="8" t="s">
        <v>3719</v>
      </c>
      <c r="BG2960" s="11">
        <v>10</v>
      </c>
      <c r="BH2960" s="11">
        <v>400</v>
      </c>
      <c r="BI2960" s="8" t="s">
        <v>3720</v>
      </c>
      <c r="BJ2960" s="11">
        <v>10</v>
      </c>
      <c r="BQ2960" s="11">
        <v>32.565399999999997</v>
      </c>
      <c r="BR2960" s="8" t="s">
        <v>14398</v>
      </c>
      <c r="BW2960" s="10">
        <v>44197</v>
      </c>
      <c r="BX2960" s="10">
        <v>43497</v>
      </c>
      <c r="BY2960" s="9">
        <v>97.78</v>
      </c>
      <c r="BZ2960" s="8" t="s">
        <v>3750</v>
      </c>
      <c r="CF2960" s="8" t="s">
        <v>3708</v>
      </c>
      <c r="CH2960" s="9">
        <v>578.27</v>
      </c>
      <c r="CM2960" s="12">
        <v>10</v>
      </c>
      <c r="CR2960" s="8" t="s">
        <v>14393</v>
      </c>
      <c r="CV2960" s="13">
        <v>1</v>
      </c>
    </row>
    <row r="2961" spans="1:100" x14ac:dyDescent="0.2">
      <c r="A2961" s="8" t="s">
        <v>14402</v>
      </c>
      <c r="B2961" s="8" t="s">
        <v>14403</v>
      </c>
      <c r="C2961" s="8" t="s">
        <v>14388</v>
      </c>
      <c r="D2961" s="8" t="s">
        <v>6780</v>
      </c>
      <c r="E2961" s="8" t="s">
        <v>14404</v>
      </c>
      <c r="F2961" s="8" t="s">
        <v>4546</v>
      </c>
      <c r="G2961" s="8" t="s">
        <v>14405</v>
      </c>
      <c r="H2961" s="8" t="s">
        <v>3703</v>
      </c>
      <c r="I2961" s="8" t="s">
        <v>12633</v>
      </c>
      <c r="J2961" s="8" t="s">
        <v>3769</v>
      </c>
      <c r="K2961" s="8" t="s">
        <v>14406</v>
      </c>
      <c r="M2961" s="8" t="s">
        <v>3866</v>
      </c>
      <c r="N2961" s="8" t="s">
        <v>3708</v>
      </c>
      <c r="O2961" s="8" t="s">
        <v>3804</v>
      </c>
      <c r="P2961" s="9">
        <v>800.36</v>
      </c>
      <c r="Q2961" s="8" t="s">
        <v>3805</v>
      </c>
      <c r="S2961" s="9">
        <v>1134.8800000000001</v>
      </c>
      <c r="T2961" s="9">
        <v>762.19</v>
      </c>
      <c r="U2961" s="8" t="s">
        <v>3710</v>
      </c>
      <c r="V2961" s="8" t="s">
        <v>14407</v>
      </c>
      <c r="Z2961" s="8" t="s">
        <v>3739</v>
      </c>
      <c r="AV2961" s="8" t="s">
        <v>6839</v>
      </c>
      <c r="AW2961" s="8">
        <v>93</v>
      </c>
      <c r="AX2961" s="8">
        <v>1</v>
      </c>
      <c r="AY2961" s="8" t="s">
        <v>2974</v>
      </c>
      <c r="AZ2961" s="10">
        <v>38735</v>
      </c>
      <c r="BB2961" s="8" t="s">
        <v>3717</v>
      </c>
      <c r="BC2961" s="10">
        <v>44299</v>
      </c>
      <c r="BE2961" s="8" t="s">
        <v>6840</v>
      </c>
      <c r="BF2961" s="8" t="s">
        <v>5059</v>
      </c>
      <c r="BG2961" s="11">
        <v>90</v>
      </c>
      <c r="BH2961" s="11">
        <v>24</v>
      </c>
      <c r="BI2961" s="8" t="s">
        <v>5059</v>
      </c>
      <c r="BJ2961" s="11">
        <v>90</v>
      </c>
      <c r="BQ2961" s="11">
        <v>8.4687999999999999</v>
      </c>
      <c r="BR2961" s="8" t="s">
        <v>14407</v>
      </c>
      <c r="BW2961" s="10">
        <v>43191</v>
      </c>
      <c r="BX2961" s="10">
        <v>42948</v>
      </c>
      <c r="BY2961" s="9">
        <v>0</v>
      </c>
      <c r="BZ2961" s="8" t="s">
        <v>3742</v>
      </c>
      <c r="CA2961" s="8" t="s">
        <v>3717</v>
      </c>
      <c r="CF2961" s="8" t="s">
        <v>3708</v>
      </c>
      <c r="CH2961" s="9">
        <v>1114.78</v>
      </c>
      <c r="CM2961" s="12">
        <v>10</v>
      </c>
      <c r="CR2961" s="8" t="s">
        <v>14403</v>
      </c>
      <c r="CV2961" s="13">
        <v>1</v>
      </c>
    </row>
    <row r="2962" spans="1:100" x14ac:dyDescent="0.2">
      <c r="A2962" s="8" t="s">
        <v>2977</v>
      </c>
      <c r="B2962" s="8" t="s">
        <v>14403</v>
      </c>
      <c r="C2962" s="8" t="s">
        <v>14388</v>
      </c>
      <c r="D2962" s="8" t="s">
        <v>6780</v>
      </c>
      <c r="E2962" s="8" t="s">
        <v>14408</v>
      </c>
      <c r="F2962" s="8" t="s">
        <v>4546</v>
      </c>
      <c r="G2962" s="8" t="s">
        <v>14409</v>
      </c>
      <c r="H2962" s="8" t="s">
        <v>3703</v>
      </c>
      <c r="I2962" s="8" t="s">
        <v>12633</v>
      </c>
      <c r="J2962" s="8" t="s">
        <v>3769</v>
      </c>
      <c r="K2962" s="8" t="s">
        <v>14406</v>
      </c>
      <c r="M2962" s="8" t="s">
        <v>3866</v>
      </c>
      <c r="N2962" s="8" t="s">
        <v>3708</v>
      </c>
      <c r="O2962" s="8" t="s">
        <v>3804</v>
      </c>
      <c r="P2962" s="9">
        <v>259.94</v>
      </c>
      <c r="Q2962" s="8" t="s">
        <v>3805</v>
      </c>
      <c r="S2962" s="9">
        <v>386.89</v>
      </c>
      <c r="T2962" s="9">
        <v>259.94</v>
      </c>
      <c r="U2962" s="8" t="s">
        <v>3710</v>
      </c>
      <c r="V2962" s="8" t="s">
        <v>6838</v>
      </c>
      <c r="Z2962" s="8" t="s">
        <v>3739</v>
      </c>
      <c r="AV2962" s="8" t="s">
        <v>6839</v>
      </c>
      <c r="AW2962" s="8">
        <v>93</v>
      </c>
      <c r="AX2962" s="8">
        <v>1</v>
      </c>
      <c r="AY2962" s="8" t="s">
        <v>2974</v>
      </c>
      <c r="AZ2962" s="10">
        <v>38735</v>
      </c>
      <c r="BB2962" s="8" t="s">
        <v>3717</v>
      </c>
      <c r="BC2962" s="10">
        <v>42439</v>
      </c>
      <c r="BE2962" s="8" t="s">
        <v>6840</v>
      </c>
      <c r="BF2962" s="8" t="s">
        <v>5059</v>
      </c>
      <c r="BG2962" s="11">
        <v>30</v>
      </c>
      <c r="BH2962" s="11">
        <v>24</v>
      </c>
      <c r="BI2962" s="8" t="s">
        <v>5059</v>
      </c>
      <c r="BJ2962" s="11">
        <v>30</v>
      </c>
      <c r="BQ2962" s="11">
        <v>8.6646999999999998</v>
      </c>
      <c r="BR2962" s="8" t="s">
        <v>6838</v>
      </c>
      <c r="BW2962" s="10">
        <v>43191</v>
      </c>
      <c r="BX2962" s="10">
        <v>42948</v>
      </c>
      <c r="BY2962" s="9">
        <v>0</v>
      </c>
      <c r="BZ2962" s="8" t="s">
        <v>3742</v>
      </c>
      <c r="CF2962" s="8" t="s">
        <v>3708</v>
      </c>
      <c r="CH2962" s="9">
        <v>386.89</v>
      </c>
      <c r="CM2962" s="12">
        <v>10</v>
      </c>
      <c r="CR2962" s="8" t="s">
        <v>14403</v>
      </c>
      <c r="CV2962" s="13">
        <v>1</v>
      </c>
    </row>
    <row r="2963" spans="1:100" x14ac:dyDescent="0.2">
      <c r="A2963" s="8" t="s">
        <v>14410</v>
      </c>
      <c r="B2963" s="8" t="s">
        <v>14411</v>
      </c>
      <c r="C2963" s="8" t="s">
        <v>6832</v>
      </c>
      <c r="D2963" s="8" t="s">
        <v>6720</v>
      </c>
      <c r="E2963" s="8" t="s">
        <v>4812</v>
      </c>
      <c r="F2963" s="8" t="s">
        <v>4546</v>
      </c>
      <c r="G2963" s="8" t="s">
        <v>14412</v>
      </c>
      <c r="H2963" s="8" t="s">
        <v>6835</v>
      </c>
      <c r="I2963" s="8" t="s">
        <v>5309</v>
      </c>
      <c r="J2963" s="8" t="s">
        <v>5310</v>
      </c>
      <c r="K2963" s="8" t="s">
        <v>14413</v>
      </c>
      <c r="M2963" s="8" t="s">
        <v>3866</v>
      </c>
      <c r="N2963" s="8" t="s">
        <v>3708</v>
      </c>
      <c r="O2963" s="8" t="s">
        <v>3804</v>
      </c>
      <c r="P2963" s="9">
        <v>935.71</v>
      </c>
      <c r="Q2963" s="8" t="s">
        <v>3805</v>
      </c>
      <c r="S2963" s="9">
        <v>773.8</v>
      </c>
      <c r="T2963" s="9">
        <v>519.89</v>
      </c>
      <c r="U2963" s="8" t="s">
        <v>3710</v>
      </c>
      <c r="V2963" s="8" t="s">
        <v>6838</v>
      </c>
      <c r="AV2963" s="8" t="s">
        <v>6839</v>
      </c>
      <c r="AW2963" s="8">
        <v>93</v>
      </c>
      <c r="AX2963" s="8">
        <v>1</v>
      </c>
      <c r="AY2963" s="8" t="s">
        <v>2974</v>
      </c>
      <c r="AZ2963" s="10">
        <v>38630</v>
      </c>
      <c r="BB2963" s="8" t="s">
        <v>3717</v>
      </c>
      <c r="BC2963" s="10">
        <v>38808</v>
      </c>
      <c r="BD2963" s="10">
        <v>44694</v>
      </c>
      <c r="BE2963" s="8" t="s">
        <v>6840</v>
      </c>
      <c r="BF2963" s="8" t="s">
        <v>5059</v>
      </c>
      <c r="BG2963" s="11">
        <v>60</v>
      </c>
      <c r="BH2963" s="11">
        <v>24</v>
      </c>
      <c r="BI2963" s="8" t="s">
        <v>5059</v>
      </c>
      <c r="BJ2963" s="11">
        <v>60</v>
      </c>
      <c r="BQ2963" s="11">
        <v>8.6646999999999998</v>
      </c>
      <c r="BR2963" s="8" t="s">
        <v>6838</v>
      </c>
      <c r="BW2963" s="10">
        <v>42005</v>
      </c>
      <c r="BX2963" s="10">
        <v>42948</v>
      </c>
      <c r="BY2963" s="9">
        <v>0</v>
      </c>
      <c r="BZ2963" s="8" t="s">
        <v>3742</v>
      </c>
      <c r="CF2963" s="8" t="s">
        <v>3708</v>
      </c>
      <c r="CH2963" s="9">
        <v>1293.44</v>
      </c>
      <c r="CM2963" s="12">
        <v>10</v>
      </c>
      <c r="CR2963" s="8" t="s">
        <v>14411</v>
      </c>
      <c r="CV2963" s="13">
        <v>1</v>
      </c>
    </row>
    <row r="2964" spans="1:100" x14ac:dyDescent="0.2">
      <c r="A2964" s="8" t="s">
        <v>14414</v>
      </c>
      <c r="B2964" s="8" t="s">
        <v>14411</v>
      </c>
      <c r="C2964" s="8" t="s">
        <v>6832</v>
      </c>
      <c r="D2964" s="8" t="s">
        <v>6720</v>
      </c>
      <c r="E2964" s="8" t="s">
        <v>14415</v>
      </c>
      <c r="F2964" s="8" t="s">
        <v>4546</v>
      </c>
      <c r="G2964" s="8" t="s">
        <v>14416</v>
      </c>
      <c r="H2964" s="8" t="s">
        <v>6835</v>
      </c>
      <c r="I2964" s="8" t="s">
        <v>5309</v>
      </c>
      <c r="J2964" s="8" t="s">
        <v>5310</v>
      </c>
      <c r="K2964" s="8" t="s">
        <v>14413</v>
      </c>
      <c r="M2964" s="8" t="s">
        <v>3866</v>
      </c>
      <c r="N2964" s="8" t="s">
        <v>3708</v>
      </c>
      <c r="O2964" s="8" t="s">
        <v>3804</v>
      </c>
      <c r="P2964" s="9">
        <v>935.71</v>
      </c>
      <c r="Q2964" s="8" t="s">
        <v>3805</v>
      </c>
      <c r="R2964" s="8" t="s">
        <v>14417</v>
      </c>
      <c r="S2964" s="9">
        <v>773.8</v>
      </c>
      <c r="T2964" s="9">
        <v>519.89</v>
      </c>
      <c r="U2964" s="8" t="s">
        <v>3710</v>
      </c>
      <c r="V2964" s="8" t="s">
        <v>14417</v>
      </c>
      <c r="AV2964" s="8" t="s">
        <v>6839</v>
      </c>
      <c r="AW2964" s="8">
        <v>93</v>
      </c>
      <c r="AX2964" s="8">
        <v>1</v>
      </c>
      <c r="AY2964" s="8" t="s">
        <v>2974</v>
      </c>
      <c r="AZ2964" s="10">
        <v>38630</v>
      </c>
      <c r="BB2964" s="8" t="s">
        <v>3717</v>
      </c>
      <c r="BC2964" s="10">
        <v>44631</v>
      </c>
      <c r="BE2964" s="8" t="s">
        <v>6840</v>
      </c>
      <c r="BF2964" s="8" t="s">
        <v>5059</v>
      </c>
      <c r="BG2964" s="11">
        <v>60</v>
      </c>
      <c r="BH2964" s="11">
        <v>24</v>
      </c>
      <c r="BI2964" s="8" t="s">
        <v>5059</v>
      </c>
      <c r="BJ2964" s="11">
        <v>60</v>
      </c>
      <c r="BQ2964" s="11">
        <v>8.6646999999999998</v>
      </c>
      <c r="BR2964" s="8" t="s">
        <v>14417</v>
      </c>
      <c r="BW2964" s="10">
        <v>44166</v>
      </c>
      <c r="BX2964" s="10">
        <v>44166</v>
      </c>
      <c r="BY2964" s="9">
        <v>0</v>
      </c>
      <c r="BZ2964" s="8" t="s">
        <v>3742</v>
      </c>
      <c r="CF2964" s="8" t="s">
        <v>3708</v>
      </c>
      <c r="CH2964" s="9">
        <v>1293.44</v>
      </c>
      <c r="CM2964" s="12">
        <v>10</v>
      </c>
      <c r="CR2964" s="8" t="s">
        <v>14411</v>
      </c>
      <c r="CV2964" s="13">
        <v>1</v>
      </c>
    </row>
    <row r="2965" spans="1:100" x14ac:dyDescent="0.2">
      <c r="A2965" s="8" t="s">
        <v>14418</v>
      </c>
      <c r="B2965" s="8" t="s">
        <v>14419</v>
      </c>
      <c r="C2965" s="8" t="s">
        <v>14388</v>
      </c>
      <c r="D2965" s="8" t="s">
        <v>6780</v>
      </c>
      <c r="E2965" s="8" t="s">
        <v>14420</v>
      </c>
      <c r="F2965" s="8" t="s">
        <v>4546</v>
      </c>
      <c r="G2965" s="8" t="s">
        <v>14421</v>
      </c>
      <c r="H2965" s="8" t="s">
        <v>6650</v>
      </c>
      <c r="I2965" s="8" t="s">
        <v>5710</v>
      </c>
      <c r="J2965" s="8" t="s">
        <v>3884</v>
      </c>
      <c r="K2965" s="8" t="s">
        <v>14422</v>
      </c>
      <c r="M2965" s="8" t="s">
        <v>3866</v>
      </c>
      <c r="N2965" s="8" t="s">
        <v>3708</v>
      </c>
      <c r="O2965" s="8" t="s">
        <v>3804</v>
      </c>
      <c r="P2965" s="9">
        <v>350</v>
      </c>
      <c r="Q2965" s="8" t="s">
        <v>3805</v>
      </c>
      <c r="S2965" s="9">
        <v>386.89</v>
      </c>
      <c r="T2965" s="9">
        <v>259.94</v>
      </c>
      <c r="U2965" s="8" t="s">
        <v>3710</v>
      </c>
      <c r="V2965" s="8" t="s">
        <v>6838</v>
      </c>
      <c r="AV2965" s="8" t="s">
        <v>6839</v>
      </c>
      <c r="AW2965" s="8">
        <v>93</v>
      </c>
      <c r="AX2965" s="8">
        <v>1</v>
      </c>
      <c r="AY2965" s="8" t="s">
        <v>2974</v>
      </c>
      <c r="AZ2965" s="10">
        <v>38266</v>
      </c>
      <c r="BB2965" s="8" t="s">
        <v>3717</v>
      </c>
      <c r="BC2965" s="10">
        <v>44693</v>
      </c>
      <c r="BE2965" s="8" t="s">
        <v>6840</v>
      </c>
      <c r="BF2965" s="8" t="s">
        <v>5059</v>
      </c>
      <c r="BG2965" s="11">
        <v>30</v>
      </c>
      <c r="BH2965" s="11">
        <v>24</v>
      </c>
      <c r="BI2965" s="8" t="s">
        <v>5059</v>
      </c>
      <c r="BJ2965" s="11">
        <v>30</v>
      </c>
      <c r="BQ2965" s="11">
        <v>8.6646999999999998</v>
      </c>
      <c r="BR2965" s="8" t="s">
        <v>6838</v>
      </c>
      <c r="BW2965" s="10">
        <v>43922</v>
      </c>
      <c r="BX2965" s="10">
        <v>42948</v>
      </c>
      <c r="BY2965" s="9">
        <v>0</v>
      </c>
      <c r="BZ2965" s="8" t="s">
        <v>3742</v>
      </c>
      <c r="CF2965" s="8" t="s">
        <v>3708</v>
      </c>
      <c r="CH2965" s="9">
        <v>513.70000000000005</v>
      </c>
      <c r="CM2965" s="12">
        <v>10</v>
      </c>
      <c r="CR2965" s="8" t="s">
        <v>14419</v>
      </c>
      <c r="CV2965" s="13">
        <v>1</v>
      </c>
    </row>
    <row r="2966" spans="1:100" x14ac:dyDescent="0.2">
      <c r="A2966" s="8" t="s">
        <v>14423</v>
      </c>
      <c r="B2966" s="8" t="s">
        <v>14424</v>
      </c>
      <c r="C2966" s="8" t="s">
        <v>14388</v>
      </c>
      <c r="D2966" s="8" t="s">
        <v>6780</v>
      </c>
      <c r="E2966" s="8" t="s">
        <v>14408</v>
      </c>
      <c r="F2966" s="8" t="s">
        <v>4546</v>
      </c>
      <c r="G2966" s="8" t="s">
        <v>14409</v>
      </c>
      <c r="H2966" s="8" t="s">
        <v>3703</v>
      </c>
      <c r="I2966" s="8" t="s">
        <v>14425</v>
      </c>
      <c r="J2966" s="8" t="s">
        <v>3983</v>
      </c>
      <c r="K2966" s="8" t="s">
        <v>14426</v>
      </c>
      <c r="M2966" s="8" t="s">
        <v>3866</v>
      </c>
      <c r="N2966" s="8" t="s">
        <v>3708</v>
      </c>
      <c r="O2966" s="8" t="s">
        <v>3804</v>
      </c>
      <c r="P2966" s="9">
        <v>259.94</v>
      </c>
      <c r="Q2966" s="8" t="s">
        <v>3805</v>
      </c>
      <c r="S2966" s="9">
        <v>386.89</v>
      </c>
      <c r="T2966" s="9">
        <v>259.94</v>
      </c>
      <c r="U2966" s="8" t="s">
        <v>3710</v>
      </c>
      <c r="V2966" s="8" t="s">
        <v>6838</v>
      </c>
      <c r="Z2966" s="8" t="s">
        <v>3739</v>
      </c>
      <c r="AV2966" s="8" t="s">
        <v>6839</v>
      </c>
      <c r="AW2966" s="8">
        <v>93</v>
      </c>
      <c r="AX2966" s="8">
        <v>1</v>
      </c>
      <c r="AY2966" s="8" t="s">
        <v>2974</v>
      </c>
      <c r="AZ2966" s="10">
        <v>38476</v>
      </c>
      <c r="BB2966" s="8" t="s">
        <v>3717</v>
      </c>
      <c r="BC2966" s="10">
        <v>44074</v>
      </c>
      <c r="BE2966" s="8" t="s">
        <v>6840</v>
      </c>
      <c r="BF2966" s="8" t="s">
        <v>5059</v>
      </c>
      <c r="BG2966" s="11">
        <v>30</v>
      </c>
      <c r="BH2966" s="11">
        <v>24</v>
      </c>
      <c r="BI2966" s="8" t="s">
        <v>5059</v>
      </c>
      <c r="BJ2966" s="11">
        <v>30</v>
      </c>
      <c r="BQ2966" s="11">
        <v>8.6646999999999998</v>
      </c>
      <c r="BR2966" s="8" t="s">
        <v>6838</v>
      </c>
      <c r="BW2966" s="10">
        <v>43040</v>
      </c>
      <c r="BX2966" s="10">
        <v>42948</v>
      </c>
      <c r="BY2966" s="9">
        <v>0</v>
      </c>
      <c r="BZ2966" s="8" t="s">
        <v>3742</v>
      </c>
      <c r="CF2966" s="8" t="s">
        <v>3708</v>
      </c>
      <c r="CH2966" s="9">
        <v>386.89</v>
      </c>
      <c r="CM2966" s="12">
        <v>10</v>
      </c>
      <c r="CR2966" s="8" t="s">
        <v>14424</v>
      </c>
      <c r="CV2966" s="13">
        <v>1</v>
      </c>
    </row>
    <row r="2967" spans="1:100" x14ac:dyDescent="0.2">
      <c r="A2967" s="8" t="s">
        <v>14427</v>
      </c>
      <c r="B2967" s="8" t="s">
        <v>14428</v>
      </c>
      <c r="C2967" s="8" t="s">
        <v>14429</v>
      </c>
      <c r="D2967" s="8" t="s">
        <v>3725</v>
      </c>
      <c r="E2967" s="8" t="s">
        <v>8805</v>
      </c>
      <c r="F2967" s="8" t="s">
        <v>3727</v>
      </c>
      <c r="G2967" s="8" t="s">
        <v>14430</v>
      </c>
      <c r="H2967" s="8" t="s">
        <v>3748</v>
      </c>
      <c r="I2967" s="8" t="s">
        <v>3730</v>
      </c>
      <c r="J2967" s="8" t="s">
        <v>3731</v>
      </c>
      <c r="K2967" s="8" t="s">
        <v>14431</v>
      </c>
      <c r="M2967" s="8" t="s">
        <v>3733</v>
      </c>
      <c r="N2967" s="8" t="s">
        <v>3708</v>
      </c>
      <c r="O2967" s="8" t="s">
        <v>3709</v>
      </c>
      <c r="P2967" s="9">
        <v>5755.52</v>
      </c>
      <c r="Q2967" s="8" t="s">
        <v>3710</v>
      </c>
      <c r="R2967" s="8" t="s">
        <v>14432</v>
      </c>
      <c r="S2967" s="9">
        <v>5205.8</v>
      </c>
      <c r="T2967" s="9">
        <v>4012.76</v>
      </c>
      <c r="U2967" s="8" t="s">
        <v>3710</v>
      </c>
      <c r="V2967" s="8" t="s">
        <v>14433</v>
      </c>
      <c r="W2967" s="8" t="s">
        <v>3736</v>
      </c>
      <c r="X2967" s="8" t="s">
        <v>14434</v>
      </c>
      <c r="Y2967" s="8" t="s">
        <v>3738</v>
      </c>
      <c r="AV2967" s="8" t="s">
        <v>14435</v>
      </c>
      <c r="AW2967" s="8">
        <v>74</v>
      </c>
      <c r="AX2967" s="8">
        <v>4</v>
      </c>
      <c r="AY2967" s="8" t="s">
        <v>14436</v>
      </c>
      <c r="BB2967" s="8" t="s">
        <v>3717</v>
      </c>
      <c r="BC2967" s="10">
        <v>40282</v>
      </c>
      <c r="BE2967" s="8" t="s">
        <v>5121</v>
      </c>
      <c r="BF2967" s="8" t="s">
        <v>5059</v>
      </c>
      <c r="BG2967" s="11">
        <v>30</v>
      </c>
      <c r="BH2967" s="11">
        <v>20</v>
      </c>
      <c r="BI2967" s="8" t="s">
        <v>5059</v>
      </c>
      <c r="BJ2967" s="11">
        <v>28</v>
      </c>
      <c r="BQ2967" s="11">
        <v>143.31299999999999</v>
      </c>
      <c r="BR2967" s="8" t="s">
        <v>14433</v>
      </c>
      <c r="BW2967" s="10">
        <v>44287</v>
      </c>
      <c r="BX2967" s="10">
        <v>44044</v>
      </c>
      <c r="BY2967" s="9">
        <v>0</v>
      </c>
      <c r="BZ2967" s="8" t="s">
        <v>3742</v>
      </c>
      <c r="CF2967" s="8" t="s">
        <v>3708</v>
      </c>
      <c r="CH2967" s="9">
        <v>7308.11</v>
      </c>
      <c r="CM2967" s="12">
        <v>10</v>
      </c>
      <c r="CR2967" s="8" t="s">
        <v>14428</v>
      </c>
      <c r="CV2967" s="13">
        <v>1</v>
      </c>
    </row>
    <row r="2968" spans="1:100" x14ac:dyDescent="0.2">
      <c r="A2968" s="8" t="s">
        <v>1725</v>
      </c>
      <c r="B2968" s="8" t="s">
        <v>14437</v>
      </c>
      <c r="C2968" s="8" t="s">
        <v>6548</v>
      </c>
      <c r="D2968" s="8" t="s">
        <v>3798</v>
      </c>
      <c r="E2968" s="8" t="s">
        <v>5121</v>
      </c>
      <c r="F2968" s="8" t="s">
        <v>3701</v>
      </c>
      <c r="G2968" s="8" t="s">
        <v>11176</v>
      </c>
      <c r="H2968" s="8" t="s">
        <v>3703</v>
      </c>
      <c r="I2968" s="8" t="s">
        <v>10294</v>
      </c>
      <c r="J2968" s="8" t="s">
        <v>3769</v>
      </c>
      <c r="K2968" s="8" t="s">
        <v>14438</v>
      </c>
      <c r="M2968" s="8" t="s">
        <v>3707</v>
      </c>
      <c r="N2968" s="8" t="s">
        <v>3708</v>
      </c>
      <c r="O2968" s="8" t="s">
        <v>3709</v>
      </c>
      <c r="P2968" s="9">
        <v>257.14999999999998</v>
      </c>
      <c r="Q2968" s="8" t="s">
        <v>3710</v>
      </c>
      <c r="R2968" s="8" t="s">
        <v>14439</v>
      </c>
      <c r="S2968" s="9">
        <v>236.03</v>
      </c>
      <c r="T2968" s="9">
        <v>156.82</v>
      </c>
      <c r="U2968" s="8" t="s">
        <v>3710</v>
      </c>
      <c r="V2968" s="8" t="s">
        <v>14440</v>
      </c>
      <c r="AC2968" s="8" t="s">
        <v>3717</v>
      </c>
      <c r="AY2968" s="8" t="s">
        <v>1726</v>
      </c>
      <c r="BB2968" s="8" t="s">
        <v>3717</v>
      </c>
      <c r="BC2968" s="10">
        <v>43843</v>
      </c>
      <c r="BE2968" s="8" t="s">
        <v>5744</v>
      </c>
      <c r="BF2968" s="8" t="s">
        <v>3720</v>
      </c>
      <c r="BG2968" s="11">
        <v>53.333300000000001</v>
      </c>
      <c r="BH2968" s="11">
        <v>1.5</v>
      </c>
      <c r="BI2968" s="8" t="s">
        <v>3720</v>
      </c>
      <c r="BJ2968" s="11">
        <v>53.333300000000001</v>
      </c>
      <c r="BQ2968" s="11">
        <v>3.2786</v>
      </c>
      <c r="BR2968" s="8" t="s">
        <v>14440</v>
      </c>
      <c r="BW2968" s="10">
        <v>44228</v>
      </c>
      <c r="BX2968" s="10">
        <v>43497</v>
      </c>
      <c r="BY2968" s="9">
        <v>24.19</v>
      </c>
      <c r="BZ2968" s="8" t="s">
        <v>3721</v>
      </c>
      <c r="CF2968" s="8" t="s">
        <v>3708</v>
      </c>
      <c r="CH2968" s="9">
        <v>262.42</v>
      </c>
      <c r="CM2968" s="12">
        <v>10</v>
      </c>
      <c r="CR2968" s="8" t="s">
        <v>14437</v>
      </c>
      <c r="CV2968" s="13">
        <v>1</v>
      </c>
    </row>
    <row r="2969" spans="1:100" x14ac:dyDescent="0.2">
      <c r="A2969" s="8" t="s">
        <v>1731</v>
      </c>
      <c r="B2969" s="8" t="s">
        <v>14437</v>
      </c>
      <c r="C2969" s="8" t="s">
        <v>6548</v>
      </c>
      <c r="D2969" s="8" t="s">
        <v>3798</v>
      </c>
      <c r="E2969" s="8" t="s">
        <v>3860</v>
      </c>
      <c r="F2969" s="8" t="s">
        <v>3701</v>
      </c>
      <c r="G2969" s="8" t="s">
        <v>10503</v>
      </c>
      <c r="H2969" s="8" t="s">
        <v>3703</v>
      </c>
      <c r="I2969" s="8" t="s">
        <v>10294</v>
      </c>
      <c r="J2969" s="8" t="s">
        <v>3769</v>
      </c>
      <c r="K2969" s="8" t="s">
        <v>14438</v>
      </c>
      <c r="M2969" s="8" t="s">
        <v>3707</v>
      </c>
      <c r="N2969" s="8" t="s">
        <v>3708</v>
      </c>
      <c r="O2969" s="8" t="s">
        <v>3709</v>
      </c>
      <c r="P2969" s="9">
        <v>262.29000000000002</v>
      </c>
      <c r="Q2969" s="8" t="s">
        <v>3710</v>
      </c>
      <c r="R2969" s="8" t="s">
        <v>14441</v>
      </c>
      <c r="S2969" s="9">
        <v>354.04</v>
      </c>
      <c r="T2969" s="9">
        <v>235.23</v>
      </c>
      <c r="U2969" s="8" t="s">
        <v>3710</v>
      </c>
      <c r="V2969" s="8" t="s">
        <v>14442</v>
      </c>
      <c r="AC2969" s="8" t="s">
        <v>3717</v>
      </c>
      <c r="AY2969" s="8" t="s">
        <v>1726</v>
      </c>
      <c r="BB2969" s="8" t="s">
        <v>3717</v>
      </c>
      <c r="BC2969" s="10">
        <v>44317</v>
      </c>
      <c r="BE2969" s="8" t="s">
        <v>5744</v>
      </c>
      <c r="BF2969" s="8" t="s">
        <v>3720</v>
      </c>
      <c r="BG2969" s="11">
        <v>80</v>
      </c>
      <c r="BH2969" s="11">
        <v>1.5</v>
      </c>
      <c r="BI2969" s="8" t="s">
        <v>3720</v>
      </c>
      <c r="BJ2969" s="11">
        <v>80</v>
      </c>
      <c r="BQ2969" s="11">
        <v>3.2786</v>
      </c>
      <c r="BR2969" s="8" t="s">
        <v>14442</v>
      </c>
      <c r="BW2969" s="10">
        <v>44317</v>
      </c>
      <c r="BX2969" s="10">
        <v>44105</v>
      </c>
      <c r="BY2969" s="9">
        <v>36.29</v>
      </c>
      <c r="BZ2969" s="8" t="s">
        <v>3721</v>
      </c>
      <c r="CA2969" s="8" t="s">
        <v>3717</v>
      </c>
      <c r="CF2969" s="8" t="s">
        <v>3708</v>
      </c>
      <c r="CH2969" s="9">
        <v>390.33</v>
      </c>
      <c r="CM2969" s="12">
        <v>10</v>
      </c>
      <c r="CR2969" s="8" t="s">
        <v>14437</v>
      </c>
      <c r="CV2969" s="13">
        <v>1</v>
      </c>
    </row>
    <row r="2970" spans="1:100" x14ac:dyDescent="0.2">
      <c r="A2970" s="8" t="s">
        <v>14443</v>
      </c>
      <c r="B2970" s="8" t="s">
        <v>14444</v>
      </c>
      <c r="C2970" s="8" t="s">
        <v>6548</v>
      </c>
      <c r="D2970" s="8" t="s">
        <v>3798</v>
      </c>
      <c r="E2970" s="8" t="s">
        <v>5121</v>
      </c>
      <c r="F2970" s="8" t="s">
        <v>3701</v>
      </c>
      <c r="G2970" s="8" t="s">
        <v>11176</v>
      </c>
      <c r="H2970" s="8" t="s">
        <v>3703</v>
      </c>
      <c r="I2970" s="8" t="s">
        <v>10294</v>
      </c>
      <c r="J2970" s="8" t="s">
        <v>3769</v>
      </c>
      <c r="K2970" s="8" t="s">
        <v>14438</v>
      </c>
      <c r="M2970" s="8" t="s">
        <v>3707</v>
      </c>
      <c r="N2970" s="8" t="s">
        <v>3771</v>
      </c>
      <c r="O2970" s="8" t="s">
        <v>3709</v>
      </c>
      <c r="P2970" s="9">
        <v>257.14999999999998</v>
      </c>
      <c r="Q2970" s="8" t="s">
        <v>3710</v>
      </c>
      <c r="R2970" s="8" t="s">
        <v>14439</v>
      </c>
      <c r="S2970" s="9">
        <v>236.03</v>
      </c>
      <c r="T2970" s="9">
        <v>156.82</v>
      </c>
      <c r="U2970" s="8" t="s">
        <v>3710</v>
      </c>
      <c r="V2970" s="8" t="s">
        <v>14440</v>
      </c>
      <c r="AC2970" s="8" t="s">
        <v>3717</v>
      </c>
      <c r="AY2970" s="8" t="s">
        <v>1726</v>
      </c>
      <c r="BA2970" s="10">
        <v>44957</v>
      </c>
      <c r="BC2970" s="10">
        <v>41724</v>
      </c>
      <c r="BD2970" s="10">
        <v>43831</v>
      </c>
      <c r="BE2970" s="8" t="s">
        <v>5744</v>
      </c>
      <c r="BF2970" s="8" t="s">
        <v>3720</v>
      </c>
      <c r="BG2970" s="11">
        <v>53.333300000000001</v>
      </c>
      <c r="BH2970" s="11">
        <v>1.5</v>
      </c>
      <c r="BI2970" s="8" t="s">
        <v>3720</v>
      </c>
      <c r="BJ2970" s="11">
        <v>53.333300000000001</v>
      </c>
      <c r="BQ2970" s="11">
        <v>3.2786</v>
      </c>
      <c r="BR2970" s="8" t="s">
        <v>14440</v>
      </c>
      <c r="BW2970" s="10">
        <v>44228</v>
      </c>
      <c r="BX2970" s="10">
        <v>43497</v>
      </c>
      <c r="BY2970" s="9">
        <v>24.19</v>
      </c>
      <c r="BZ2970" s="8" t="s">
        <v>3721</v>
      </c>
      <c r="CF2970" s="8" t="s">
        <v>3708</v>
      </c>
      <c r="CH2970" s="9">
        <v>262.42</v>
      </c>
      <c r="CM2970" s="12">
        <v>10</v>
      </c>
      <c r="CR2970" s="8" t="s">
        <v>14444</v>
      </c>
      <c r="CV2970" s="13">
        <v>1</v>
      </c>
    </row>
    <row r="2971" spans="1:100" x14ac:dyDescent="0.2">
      <c r="A2971" s="8" t="s">
        <v>14445</v>
      </c>
      <c r="B2971" s="8" t="s">
        <v>14444</v>
      </c>
      <c r="C2971" s="8" t="s">
        <v>6548</v>
      </c>
      <c r="D2971" s="8" t="s">
        <v>3798</v>
      </c>
      <c r="E2971" s="8" t="s">
        <v>3860</v>
      </c>
      <c r="F2971" s="8" t="s">
        <v>3701</v>
      </c>
      <c r="G2971" s="8" t="s">
        <v>10503</v>
      </c>
      <c r="H2971" s="8" t="s">
        <v>3703</v>
      </c>
      <c r="I2971" s="8" t="s">
        <v>10294</v>
      </c>
      <c r="J2971" s="8" t="s">
        <v>3769</v>
      </c>
      <c r="K2971" s="8" t="s">
        <v>14438</v>
      </c>
      <c r="M2971" s="8" t="s">
        <v>3707</v>
      </c>
      <c r="N2971" s="8" t="s">
        <v>3771</v>
      </c>
      <c r="O2971" s="8" t="s">
        <v>3709</v>
      </c>
      <c r="P2971" s="9">
        <v>262.29000000000002</v>
      </c>
      <c r="Q2971" s="8" t="s">
        <v>3710</v>
      </c>
      <c r="R2971" s="8" t="s">
        <v>14441</v>
      </c>
      <c r="S2971" s="9">
        <v>354.04</v>
      </c>
      <c r="T2971" s="9">
        <v>235.23</v>
      </c>
      <c r="U2971" s="8" t="s">
        <v>3710</v>
      </c>
      <c r="V2971" s="8" t="s">
        <v>14442</v>
      </c>
      <c r="AC2971" s="8" t="s">
        <v>3717</v>
      </c>
      <c r="AY2971" s="8" t="s">
        <v>1726</v>
      </c>
      <c r="BA2971" s="10">
        <v>44957</v>
      </c>
      <c r="BD2971" s="10">
        <v>43906</v>
      </c>
      <c r="BE2971" s="8" t="s">
        <v>5744</v>
      </c>
      <c r="BF2971" s="8" t="s">
        <v>3720</v>
      </c>
      <c r="BG2971" s="11">
        <v>80</v>
      </c>
      <c r="BH2971" s="11">
        <v>1.5</v>
      </c>
      <c r="BI2971" s="8" t="s">
        <v>3720</v>
      </c>
      <c r="BJ2971" s="11">
        <v>80</v>
      </c>
      <c r="BQ2971" s="11">
        <v>3.2786</v>
      </c>
      <c r="BR2971" s="8" t="s">
        <v>14442</v>
      </c>
      <c r="BW2971" s="10">
        <v>44317</v>
      </c>
      <c r="BX2971" s="10">
        <v>44105</v>
      </c>
      <c r="BY2971" s="9">
        <v>36.29</v>
      </c>
      <c r="BZ2971" s="8" t="s">
        <v>3750</v>
      </c>
      <c r="CF2971" s="8" t="s">
        <v>3708</v>
      </c>
      <c r="CH2971" s="9">
        <v>390.33</v>
      </c>
      <c r="CM2971" s="12">
        <v>10</v>
      </c>
      <c r="CR2971" s="8" t="s">
        <v>14444</v>
      </c>
      <c r="CV2971" s="13">
        <v>1</v>
      </c>
    </row>
    <row r="2972" spans="1:100" x14ac:dyDescent="0.2">
      <c r="A2972" s="8" t="s">
        <v>14446</v>
      </c>
      <c r="B2972" s="8" t="s">
        <v>14447</v>
      </c>
      <c r="D2972" s="8" t="s">
        <v>4509</v>
      </c>
      <c r="E2972" s="8" t="s">
        <v>12672</v>
      </c>
      <c r="F2972" s="8" t="s">
        <v>3701</v>
      </c>
      <c r="G2972" s="8" t="s">
        <v>12673</v>
      </c>
      <c r="H2972" s="8" t="s">
        <v>4068</v>
      </c>
      <c r="N2972" s="8" t="s">
        <v>3738</v>
      </c>
      <c r="O2972" s="8" t="s">
        <v>3709</v>
      </c>
      <c r="P2972" s="9">
        <v>186.55</v>
      </c>
      <c r="Q2972" s="8" t="s">
        <v>3710</v>
      </c>
      <c r="R2972" s="8" t="s">
        <v>14448</v>
      </c>
      <c r="S2972" s="9">
        <v>277.77999999999997</v>
      </c>
      <c r="T2972" s="9">
        <v>177.01</v>
      </c>
      <c r="U2972" s="8" t="s">
        <v>3710</v>
      </c>
      <c r="V2972" s="8" t="s">
        <v>14448</v>
      </c>
      <c r="W2972" s="8" t="s">
        <v>3736</v>
      </c>
      <c r="X2972" s="8" t="s">
        <v>11260</v>
      </c>
      <c r="Y2972" s="8" t="s">
        <v>3738</v>
      </c>
      <c r="AY2972" s="8" t="s">
        <v>3347</v>
      </c>
      <c r="BH2972" s="11">
        <v>600</v>
      </c>
      <c r="BI2972" s="8" t="s">
        <v>5354</v>
      </c>
      <c r="BJ2972" s="11">
        <v>2.0417000000000001</v>
      </c>
      <c r="BQ2972" s="11">
        <v>86.6768</v>
      </c>
      <c r="BR2972" s="8" t="s">
        <v>14448</v>
      </c>
      <c r="BW2972" s="10">
        <v>44652</v>
      </c>
      <c r="BX2972" s="10">
        <v>44652</v>
      </c>
      <c r="BY2972" s="9">
        <v>14.58</v>
      </c>
      <c r="BZ2972" s="8" t="s">
        <v>3750</v>
      </c>
      <c r="CH2972" s="9">
        <v>292.23</v>
      </c>
      <c r="CM2972" s="12">
        <v>15</v>
      </c>
      <c r="CR2972" s="8" t="s">
        <v>14447</v>
      </c>
      <c r="CV2972" s="13">
        <v>1</v>
      </c>
    </row>
    <row r="2973" spans="1:100" x14ac:dyDescent="0.2">
      <c r="A2973" s="8" t="s">
        <v>14449</v>
      </c>
      <c r="B2973" s="8" t="s">
        <v>14450</v>
      </c>
      <c r="D2973" s="8" t="s">
        <v>4509</v>
      </c>
      <c r="E2973" s="8" t="s">
        <v>12672</v>
      </c>
      <c r="F2973" s="8" t="s">
        <v>3701</v>
      </c>
      <c r="G2973" s="8" t="s">
        <v>12673</v>
      </c>
      <c r="H2973" s="8" t="s">
        <v>4068</v>
      </c>
      <c r="N2973" s="8" t="s">
        <v>3738</v>
      </c>
      <c r="O2973" s="8" t="s">
        <v>3709</v>
      </c>
      <c r="P2973" s="9">
        <v>186.55</v>
      </c>
      <c r="Q2973" s="8" t="s">
        <v>3710</v>
      </c>
      <c r="R2973" s="8" t="s">
        <v>14448</v>
      </c>
      <c r="S2973" s="9">
        <v>277.77999999999997</v>
      </c>
      <c r="T2973" s="9">
        <v>177.01</v>
      </c>
      <c r="U2973" s="8" t="s">
        <v>3710</v>
      </c>
      <c r="V2973" s="8" t="s">
        <v>14448</v>
      </c>
      <c r="W2973" s="8" t="s">
        <v>3736</v>
      </c>
      <c r="X2973" s="8" t="s">
        <v>11260</v>
      </c>
      <c r="Y2973" s="8" t="s">
        <v>3738</v>
      </c>
      <c r="AY2973" s="8" t="s">
        <v>3347</v>
      </c>
      <c r="BH2973" s="11">
        <v>600</v>
      </c>
      <c r="BI2973" s="8" t="s">
        <v>5354</v>
      </c>
      <c r="BJ2973" s="11">
        <v>2.0417000000000001</v>
      </c>
      <c r="BQ2973" s="11">
        <v>86.6768</v>
      </c>
      <c r="BR2973" s="8" t="s">
        <v>14448</v>
      </c>
      <c r="BW2973" s="10">
        <v>44652</v>
      </c>
      <c r="BX2973" s="10">
        <v>44652</v>
      </c>
      <c r="BY2973" s="9">
        <v>14.58</v>
      </c>
      <c r="BZ2973" s="8" t="s">
        <v>3750</v>
      </c>
      <c r="CH2973" s="9">
        <v>292.23</v>
      </c>
      <c r="CM2973" s="12">
        <v>15</v>
      </c>
      <c r="CR2973" s="8" t="s">
        <v>14450</v>
      </c>
      <c r="CV2973" s="13">
        <v>1</v>
      </c>
    </row>
    <row r="2974" spans="1:100" x14ac:dyDescent="0.2">
      <c r="A2974" s="8" t="s">
        <v>14451</v>
      </c>
      <c r="B2974" s="8" t="s">
        <v>14452</v>
      </c>
      <c r="D2974" s="8" t="s">
        <v>4509</v>
      </c>
      <c r="E2974" s="8" t="s">
        <v>12672</v>
      </c>
      <c r="F2974" s="8" t="s">
        <v>3701</v>
      </c>
      <c r="G2974" s="8" t="s">
        <v>12673</v>
      </c>
      <c r="H2974" s="8" t="s">
        <v>4068</v>
      </c>
      <c r="N2974" s="8" t="s">
        <v>3738</v>
      </c>
      <c r="O2974" s="8" t="s">
        <v>3709</v>
      </c>
      <c r="P2974" s="9">
        <v>186.55</v>
      </c>
      <c r="Q2974" s="8" t="s">
        <v>3710</v>
      </c>
      <c r="R2974" s="8" t="s">
        <v>14448</v>
      </c>
      <c r="S2974" s="9">
        <v>277.77999999999997</v>
      </c>
      <c r="T2974" s="9">
        <v>177.01</v>
      </c>
      <c r="U2974" s="8" t="s">
        <v>3710</v>
      </c>
      <c r="V2974" s="8" t="s">
        <v>14448</v>
      </c>
      <c r="W2974" s="8" t="s">
        <v>3736</v>
      </c>
      <c r="X2974" s="8" t="s">
        <v>11260</v>
      </c>
      <c r="Y2974" s="8" t="s">
        <v>3738</v>
      </c>
      <c r="AY2974" s="8" t="s">
        <v>3347</v>
      </c>
      <c r="BH2974" s="11">
        <v>600</v>
      </c>
      <c r="BI2974" s="8" t="s">
        <v>5354</v>
      </c>
      <c r="BJ2974" s="11">
        <v>2.0417000000000001</v>
      </c>
      <c r="BQ2974" s="11">
        <v>86.6768</v>
      </c>
      <c r="BR2974" s="8" t="s">
        <v>14448</v>
      </c>
      <c r="BW2974" s="10">
        <v>44652</v>
      </c>
      <c r="BX2974" s="10">
        <v>44652</v>
      </c>
      <c r="BY2974" s="9">
        <v>14.58</v>
      </c>
      <c r="BZ2974" s="8" t="s">
        <v>3750</v>
      </c>
      <c r="CH2974" s="9">
        <v>292.23</v>
      </c>
      <c r="CM2974" s="12">
        <v>15</v>
      </c>
      <c r="CR2974" s="8" t="s">
        <v>14452</v>
      </c>
      <c r="CV2974" s="13">
        <v>1</v>
      </c>
    </row>
    <row r="2975" spans="1:100" x14ac:dyDescent="0.2">
      <c r="A2975" s="8" t="s">
        <v>14453</v>
      </c>
      <c r="B2975" s="8" t="s">
        <v>14454</v>
      </c>
      <c r="D2975" s="8" t="s">
        <v>4509</v>
      </c>
      <c r="E2975" s="8" t="s">
        <v>12672</v>
      </c>
      <c r="F2975" s="8" t="s">
        <v>3701</v>
      </c>
      <c r="G2975" s="8" t="s">
        <v>12673</v>
      </c>
      <c r="H2975" s="8" t="s">
        <v>4068</v>
      </c>
      <c r="N2975" s="8" t="s">
        <v>3738</v>
      </c>
      <c r="O2975" s="8" t="s">
        <v>3709</v>
      </c>
      <c r="P2975" s="9">
        <v>186.55</v>
      </c>
      <c r="Q2975" s="8" t="s">
        <v>3710</v>
      </c>
      <c r="R2975" s="8" t="s">
        <v>14448</v>
      </c>
      <c r="S2975" s="9">
        <v>277.77999999999997</v>
      </c>
      <c r="T2975" s="9">
        <v>177.01</v>
      </c>
      <c r="U2975" s="8" t="s">
        <v>3710</v>
      </c>
      <c r="V2975" s="8" t="s">
        <v>14448</v>
      </c>
      <c r="W2975" s="8" t="s">
        <v>3736</v>
      </c>
      <c r="X2975" s="8" t="s">
        <v>11260</v>
      </c>
      <c r="Y2975" s="8" t="s">
        <v>3738</v>
      </c>
      <c r="AY2975" s="8" t="s">
        <v>3347</v>
      </c>
      <c r="BH2975" s="11">
        <v>600</v>
      </c>
      <c r="BI2975" s="8" t="s">
        <v>5354</v>
      </c>
      <c r="BJ2975" s="11">
        <v>2.0417000000000001</v>
      </c>
      <c r="BQ2975" s="11">
        <v>86.6768</v>
      </c>
      <c r="BR2975" s="8" t="s">
        <v>14448</v>
      </c>
      <c r="BW2975" s="10">
        <v>44652</v>
      </c>
      <c r="BX2975" s="10">
        <v>44652</v>
      </c>
      <c r="BY2975" s="9">
        <v>14.58</v>
      </c>
      <c r="BZ2975" s="8" t="s">
        <v>3750</v>
      </c>
      <c r="CH2975" s="9">
        <v>292.23</v>
      </c>
      <c r="CM2975" s="12">
        <v>15</v>
      </c>
      <c r="CR2975" s="8" t="s">
        <v>14454</v>
      </c>
      <c r="CV2975" s="13">
        <v>1</v>
      </c>
    </row>
    <row r="2976" spans="1:100" x14ac:dyDescent="0.2">
      <c r="A2976" s="8" t="s">
        <v>14455</v>
      </c>
      <c r="B2976" s="8" t="s">
        <v>14456</v>
      </c>
      <c r="D2976" s="8" t="s">
        <v>4509</v>
      </c>
      <c r="E2976" s="8" t="s">
        <v>12672</v>
      </c>
      <c r="F2976" s="8" t="s">
        <v>3701</v>
      </c>
      <c r="G2976" s="8" t="s">
        <v>12673</v>
      </c>
      <c r="H2976" s="8" t="s">
        <v>4068</v>
      </c>
      <c r="N2976" s="8" t="s">
        <v>3738</v>
      </c>
      <c r="O2976" s="8" t="s">
        <v>3709</v>
      </c>
      <c r="P2976" s="9">
        <v>147.83000000000001</v>
      </c>
      <c r="Q2976" s="8" t="s">
        <v>3710</v>
      </c>
      <c r="R2976" s="8" t="s">
        <v>14457</v>
      </c>
      <c r="S2976" s="9">
        <v>184.82</v>
      </c>
      <c r="T2976" s="9">
        <v>117.77</v>
      </c>
      <c r="U2976" s="8" t="s">
        <v>3710</v>
      </c>
      <c r="V2976" s="8" t="s">
        <v>14458</v>
      </c>
      <c r="W2976" s="8" t="s">
        <v>3736</v>
      </c>
      <c r="X2976" s="8" t="s">
        <v>11260</v>
      </c>
      <c r="Y2976" s="8" t="s">
        <v>3738</v>
      </c>
      <c r="AY2976" s="8" t="s">
        <v>3347</v>
      </c>
      <c r="BH2976" s="11">
        <v>600</v>
      </c>
      <c r="BI2976" s="8" t="s">
        <v>5354</v>
      </c>
      <c r="BJ2976" s="11">
        <v>1.3583000000000001</v>
      </c>
      <c r="BQ2976" s="11">
        <v>86.6768</v>
      </c>
      <c r="BR2976" s="8" t="s">
        <v>14458</v>
      </c>
      <c r="BW2976" s="10">
        <v>44013</v>
      </c>
      <c r="BX2976" s="10">
        <v>43739</v>
      </c>
      <c r="BY2976" s="9">
        <v>9.6999999999999993</v>
      </c>
      <c r="BZ2976" s="8" t="s">
        <v>3721</v>
      </c>
      <c r="CH2976" s="9">
        <v>232.91</v>
      </c>
      <c r="CM2976" s="12">
        <v>15</v>
      </c>
      <c r="CR2976" s="8" t="s">
        <v>14456</v>
      </c>
      <c r="CV2976" s="13">
        <v>1</v>
      </c>
    </row>
    <row r="2977" spans="1:100" x14ac:dyDescent="0.2">
      <c r="A2977" s="8" t="s">
        <v>14459</v>
      </c>
      <c r="B2977" s="8" t="s">
        <v>14460</v>
      </c>
      <c r="D2977" s="8" t="s">
        <v>4509</v>
      </c>
      <c r="E2977" s="8" t="s">
        <v>12672</v>
      </c>
      <c r="F2977" s="8" t="s">
        <v>3701</v>
      </c>
      <c r="G2977" s="8" t="s">
        <v>12673</v>
      </c>
      <c r="H2977" s="8" t="s">
        <v>4068</v>
      </c>
      <c r="N2977" s="8" t="s">
        <v>3738</v>
      </c>
      <c r="O2977" s="8" t="s">
        <v>3709</v>
      </c>
      <c r="P2977" s="9">
        <v>147.83000000000001</v>
      </c>
      <c r="Q2977" s="8" t="s">
        <v>3710</v>
      </c>
      <c r="R2977" s="8" t="s">
        <v>14457</v>
      </c>
      <c r="S2977" s="9">
        <v>184.82</v>
      </c>
      <c r="T2977" s="9">
        <v>117.77</v>
      </c>
      <c r="U2977" s="8" t="s">
        <v>3710</v>
      </c>
      <c r="V2977" s="8" t="s">
        <v>14458</v>
      </c>
      <c r="W2977" s="8" t="s">
        <v>3736</v>
      </c>
      <c r="X2977" s="8" t="s">
        <v>11260</v>
      </c>
      <c r="Y2977" s="8" t="s">
        <v>3738</v>
      </c>
      <c r="AY2977" s="8" t="s">
        <v>3347</v>
      </c>
      <c r="BH2977" s="11">
        <v>600</v>
      </c>
      <c r="BI2977" s="8" t="s">
        <v>5354</v>
      </c>
      <c r="BJ2977" s="11">
        <v>1.3583000000000001</v>
      </c>
      <c r="BQ2977" s="11">
        <v>86.6768</v>
      </c>
      <c r="BR2977" s="8" t="s">
        <v>14458</v>
      </c>
      <c r="BW2977" s="10">
        <v>44013</v>
      </c>
      <c r="BX2977" s="10">
        <v>43739</v>
      </c>
      <c r="BY2977" s="9">
        <v>9.6999999999999993</v>
      </c>
      <c r="BZ2977" s="8" t="s">
        <v>3721</v>
      </c>
      <c r="CH2977" s="9">
        <v>232.91</v>
      </c>
      <c r="CM2977" s="12">
        <v>15</v>
      </c>
      <c r="CR2977" s="8" t="s">
        <v>14460</v>
      </c>
      <c r="CV2977" s="13">
        <v>1</v>
      </c>
    </row>
    <row r="2978" spans="1:100" x14ac:dyDescent="0.2">
      <c r="A2978" s="8" t="s">
        <v>14461</v>
      </c>
      <c r="B2978" s="8" t="s">
        <v>14462</v>
      </c>
      <c r="D2978" s="8" t="s">
        <v>4509</v>
      </c>
      <c r="E2978" s="8" t="s">
        <v>12672</v>
      </c>
      <c r="F2978" s="8" t="s">
        <v>3701</v>
      </c>
      <c r="G2978" s="8" t="s">
        <v>12673</v>
      </c>
      <c r="H2978" s="8" t="s">
        <v>4068</v>
      </c>
      <c r="N2978" s="8" t="s">
        <v>3738</v>
      </c>
      <c r="O2978" s="8" t="s">
        <v>3709</v>
      </c>
      <c r="P2978" s="9">
        <v>147.83000000000001</v>
      </c>
      <c r="Q2978" s="8" t="s">
        <v>3710</v>
      </c>
      <c r="R2978" s="8" t="s">
        <v>14457</v>
      </c>
      <c r="S2978" s="9">
        <v>184.82</v>
      </c>
      <c r="T2978" s="9">
        <v>117.77</v>
      </c>
      <c r="U2978" s="8" t="s">
        <v>3710</v>
      </c>
      <c r="V2978" s="8" t="s">
        <v>14458</v>
      </c>
      <c r="W2978" s="8" t="s">
        <v>3736</v>
      </c>
      <c r="X2978" s="8" t="s">
        <v>11260</v>
      </c>
      <c r="Y2978" s="8" t="s">
        <v>3738</v>
      </c>
      <c r="AY2978" s="8" t="s">
        <v>3347</v>
      </c>
      <c r="BH2978" s="11">
        <v>600</v>
      </c>
      <c r="BI2978" s="8" t="s">
        <v>5354</v>
      </c>
      <c r="BJ2978" s="11">
        <v>1.3583000000000001</v>
      </c>
      <c r="BQ2978" s="11">
        <v>86.6768</v>
      </c>
      <c r="BR2978" s="8" t="s">
        <v>14458</v>
      </c>
      <c r="BW2978" s="10">
        <v>44013</v>
      </c>
      <c r="BX2978" s="10">
        <v>43739</v>
      </c>
      <c r="BY2978" s="9">
        <v>9.6999999999999993</v>
      </c>
      <c r="BZ2978" s="8" t="s">
        <v>3721</v>
      </c>
      <c r="CH2978" s="9">
        <v>232.91</v>
      </c>
      <c r="CM2978" s="12">
        <v>15</v>
      </c>
      <c r="CR2978" s="8" t="s">
        <v>14462</v>
      </c>
      <c r="CV2978" s="13">
        <v>1</v>
      </c>
    </row>
    <row r="2979" spans="1:100" x14ac:dyDescent="0.2">
      <c r="A2979" s="8" t="s">
        <v>14463</v>
      </c>
      <c r="B2979" s="8" t="s">
        <v>14464</v>
      </c>
      <c r="C2979" s="8" t="s">
        <v>13121</v>
      </c>
      <c r="D2979" s="8" t="s">
        <v>4078</v>
      </c>
      <c r="E2979" s="8" t="s">
        <v>3860</v>
      </c>
      <c r="F2979" s="8" t="s">
        <v>3701</v>
      </c>
      <c r="G2979" s="8" t="s">
        <v>13855</v>
      </c>
      <c r="H2979" s="8" t="s">
        <v>3703</v>
      </c>
      <c r="I2979" s="8" t="s">
        <v>8099</v>
      </c>
      <c r="J2979" s="8" t="s">
        <v>3787</v>
      </c>
      <c r="K2979" s="8" t="s">
        <v>14465</v>
      </c>
      <c r="M2979" s="8" t="s">
        <v>3707</v>
      </c>
      <c r="N2979" s="8" t="s">
        <v>3771</v>
      </c>
      <c r="O2979" s="8" t="s">
        <v>3804</v>
      </c>
      <c r="P2979" s="9">
        <v>150</v>
      </c>
      <c r="Q2979" s="8" t="s">
        <v>3805</v>
      </c>
      <c r="S2979" s="9">
        <v>139.72999999999999</v>
      </c>
      <c r="T2979" s="9">
        <v>92.72</v>
      </c>
      <c r="U2979" s="8" t="s">
        <v>3710</v>
      </c>
      <c r="V2979" s="8" t="s">
        <v>6114</v>
      </c>
      <c r="AV2979" s="8" t="s">
        <v>6115</v>
      </c>
      <c r="AW2979" s="8">
        <v>28</v>
      </c>
      <c r="AX2979" s="8">
        <v>2</v>
      </c>
      <c r="AY2979" s="8" t="s">
        <v>1389</v>
      </c>
      <c r="AZ2979" s="10">
        <v>38350</v>
      </c>
      <c r="BA2979" s="10">
        <v>45046</v>
      </c>
      <c r="BC2979" s="10">
        <v>41501</v>
      </c>
      <c r="BE2979" s="8" t="s">
        <v>4086</v>
      </c>
      <c r="BF2979" s="8" t="s">
        <v>3719</v>
      </c>
      <c r="BG2979" s="11">
        <v>40.049999999999997</v>
      </c>
      <c r="BH2979" s="11">
        <v>200</v>
      </c>
      <c r="BI2979" s="8" t="s">
        <v>3720</v>
      </c>
      <c r="BJ2979" s="11">
        <v>40.049999999999997</v>
      </c>
      <c r="BQ2979" s="11">
        <v>2.3151999999999999</v>
      </c>
      <c r="BR2979" s="8" t="s">
        <v>6114</v>
      </c>
      <c r="BW2979" s="10">
        <v>43891</v>
      </c>
      <c r="BX2979" s="10">
        <v>44105</v>
      </c>
      <c r="BY2979" s="9">
        <v>45.61</v>
      </c>
      <c r="BZ2979" s="8" t="s">
        <v>3750</v>
      </c>
      <c r="CF2979" s="8" t="s">
        <v>3708</v>
      </c>
      <c r="CH2979" s="9">
        <v>226.05</v>
      </c>
      <c r="CM2979" s="12">
        <v>10</v>
      </c>
      <c r="CR2979" s="8" t="s">
        <v>14464</v>
      </c>
      <c r="CV2979" s="13">
        <v>1</v>
      </c>
    </row>
    <row r="2980" spans="1:100" x14ac:dyDescent="0.2">
      <c r="A2980" s="8" t="s">
        <v>14466</v>
      </c>
      <c r="B2980" s="8" t="s">
        <v>14464</v>
      </c>
      <c r="C2980" s="8" t="s">
        <v>13121</v>
      </c>
      <c r="D2980" s="8" t="s">
        <v>4078</v>
      </c>
      <c r="E2980" s="8" t="s">
        <v>3860</v>
      </c>
      <c r="F2980" s="8" t="s">
        <v>3701</v>
      </c>
      <c r="G2980" s="8" t="s">
        <v>13855</v>
      </c>
      <c r="H2980" s="8" t="s">
        <v>3703</v>
      </c>
      <c r="I2980" s="8" t="s">
        <v>8099</v>
      </c>
      <c r="J2980" s="8" t="s">
        <v>3787</v>
      </c>
      <c r="K2980" s="8" t="s">
        <v>14465</v>
      </c>
      <c r="M2980" s="8" t="s">
        <v>3707</v>
      </c>
      <c r="N2980" s="8" t="s">
        <v>3708</v>
      </c>
      <c r="O2980" s="8" t="s">
        <v>3804</v>
      </c>
      <c r="P2980" s="9">
        <v>150</v>
      </c>
      <c r="Q2980" s="8" t="s">
        <v>3805</v>
      </c>
      <c r="S2980" s="9">
        <v>139.72999999999999</v>
      </c>
      <c r="T2980" s="9">
        <v>92.72</v>
      </c>
      <c r="U2980" s="8" t="s">
        <v>3710</v>
      </c>
      <c r="V2980" s="8" t="s">
        <v>6114</v>
      </c>
      <c r="AV2980" s="8" t="s">
        <v>6115</v>
      </c>
      <c r="AW2980" s="8">
        <v>28</v>
      </c>
      <c r="AX2980" s="8">
        <v>2</v>
      </c>
      <c r="AY2980" s="8" t="s">
        <v>1389</v>
      </c>
      <c r="AZ2980" s="10">
        <v>38350</v>
      </c>
      <c r="BB2980" s="8" t="s">
        <v>3717</v>
      </c>
      <c r="BE2980" s="8" t="s">
        <v>4086</v>
      </c>
      <c r="BF2980" s="8" t="s">
        <v>3719</v>
      </c>
      <c r="BG2980" s="11">
        <v>40.049999999999997</v>
      </c>
      <c r="BH2980" s="11">
        <v>200</v>
      </c>
      <c r="BI2980" s="8" t="s">
        <v>3720</v>
      </c>
      <c r="BJ2980" s="11">
        <v>40.049999999999997</v>
      </c>
      <c r="BQ2980" s="11">
        <v>2.3151999999999999</v>
      </c>
      <c r="BR2980" s="8" t="s">
        <v>6114</v>
      </c>
      <c r="BW2980" s="10">
        <v>43891</v>
      </c>
      <c r="BX2980" s="10">
        <v>44105</v>
      </c>
      <c r="BY2980" s="9">
        <v>45.61</v>
      </c>
      <c r="BZ2980" s="8" t="s">
        <v>3721</v>
      </c>
      <c r="CF2980" s="8" t="s">
        <v>3708</v>
      </c>
      <c r="CH2980" s="9">
        <v>226.05</v>
      </c>
      <c r="CM2980" s="12">
        <v>10</v>
      </c>
      <c r="CR2980" s="8" t="s">
        <v>14464</v>
      </c>
      <c r="CV2980" s="13">
        <v>1</v>
      </c>
    </row>
    <row r="2981" spans="1:100" x14ac:dyDescent="0.2">
      <c r="A2981" s="8" t="s">
        <v>14467</v>
      </c>
      <c r="B2981" s="8" t="s">
        <v>14464</v>
      </c>
      <c r="C2981" s="8" t="s">
        <v>13121</v>
      </c>
      <c r="D2981" s="8" t="s">
        <v>4078</v>
      </c>
      <c r="E2981" s="8" t="s">
        <v>3874</v>
      </c>
      <c r="F2981" s="8" t="s">
        <v>3701</v>
      </c>
      <c r="G2981" s="8" t="s">
        <v>13858</v>
      </c>
      <c r="H2981" s="8" t="s">
        <v>3703</v>
      </c>
      <c r="I2981" s="8" t="s">
        <v>8099</v>
      </c>
      <c r="J2981" s="8" t="s">
        <v>3787</v>
      </c>
      <c r="K2981" s="8" t="s">
        <v>14465</v>
      </c>
      <c r="M2981" s="8" t="s">
        <v>3707</v>
      </c>
      <c r="N2981" s="8" t="s">
        <v>3771</v>
      </c>
      <c r="O2981" s="8" t="s">
        <v>3804</v>
      </c>
      <c r="P2981" s="9">
        <v>381.04</v>
      </c>
      <c r="Q2981" s="8" t="s">
        <v>3805</v>
      </c>
      <c r="S2981" s="9">
        <v>419.2</v>
      </c>
      <c r="T2981" s="9">
        <v>278.17</v>
      </c>
      <c r="U2981" s="8" t="s">
        <v>3710</v>
      </c>
      <c r="V2981" s="8" t="s">
        <v>6114</v>
      </c>
      <c r="AV2981" s="8" t="s">
        <v>6115</v>
      </c>
      <c r="AW2981" s="8">
        <v>28</v>
      </c>
      <c r="AX2981" s="8">
        <v>2</v>
      </c>
      <c r="AY2981" s="8" t="s">
        <v>1389</v>
      </c>
      <c r="AZ2981" s="10">
        <v>38350</v>
      </c>
      <c r="BA2981" s="10">
        <v>45046</v>
      </c>
      <c r="BC2981" s="10">
        <v>41501</v>
      </c>
      <c r="BE2981" s="8" t="s">
        <v>4086</v>
      </c>
      <c r="BF2981" s="8" t="s">
        <v>3719</v>
      </c>
      <c r="BG2981" s="11">
        <v>120.15</v>
      </c>
      <c r="BH2981" s="11">
        <v>200</v>
      </c>
      <c r="BI2981" s="8" t="s">
        <v>3720</v>
      </c>
      <c r="BJ2981" s="11">
        <v>120.15</v>
      </c>
      <c r="BQ2981" s="11">
        <v>2.3151999999999999</v>
      </c>
      <c r="BR2981" s="8" t="s">
        <v>6114</v>
      </c>
      <c r="BW2981" s="10">
        <v>43891</v>
      </c>
      <c r="BX2981" s="10">
        <v>44105</v>
      </c>
      <c r="BY2981" s="9">
        <v>136.84</v>
      </c>
      <c r="BZ2981" s="8" t="s">
        <v>3721</v>
      </c>
      <c r="CA2981" s="8" t="s">
        <v>3717</v>
      </c>
      <c r="CF2981" s="8" t="s">
        <v>3708</v>
      </c>
      <c r="CH2981" s="9">
        <v>556.04</v>
      </c>
      <c r="CM2981" s="12">
        <v>10</v>
      </c>
      <c r="CR2981" s="8" t="s">
        <v>14464</v>
      </c>
      <c r="CV2981" s="13">
        <v>1</v>
      </c>
    </row>
    <row r="2982" spans="1:100" x14ac:dyDescent="0.2">
      <c r="A2982" s="8" t="s">
        <v>1388</v>
      </c>
      <c r="B2982" s="8" t="s">
        <v>14464</v>
      </c>
      <c r="C2982" s="8" t="s">
        <v>13121</v>
      </c>
      <c r="D2982" s="8" t="s">
        <v>4078</v>
      </c>
      <c r="E2982" s="8" t="s">
        <v>3874</v>
      </c>
      <c r="F2982" s="8" t="s">
        <v>3701</v>
      </c>
      <c r="G2982" s="8" t="s">
        <v>13858</v>
      </c>
      <c r="H2982" s="8" t="s">
        <v>3703</v>
      </c>
      <c r="I2982" s="8" t="s">
        <v>8099</v>
      </c>
      <c r="J2982" s="8" t="s">
        <v>3787</v>
      </c>
      <c r="K2982" s="8" t="s">
        <v>14465</v>
      </c>
      <c r="M2982" s="8" t="s">
        <v>3707</v>
      </c>
      <c r="N2982" s="8" t="s">
        <v>3708</v>
      </c>
      <c r="O2982" s="8" t="s">
        <v>3804</v>
      </c>
      <c r="P2982" s="9">
        <v>381.04</v>
      </c>
      <c r="Q2982" s="8" t="s">
        <v>3805</v>
      </c>
      <c r="S2982" s="9">
        <v>419.2</v>
      </c>
      <c r="T2982" s="9">
        <v>278.17</v>
      </c>
      <c r="U2982" s="8" t="s">
        <v>3710</v>
      </c>
      <c r="V2982" s="8" t="s">
        <v>6114</v>
      </c>
      <c r="AV2982" s="8" t="s">
        <v>6115</v>
      </c>
      <c r="AW2982" s="8">
        <v>28</v>
      </c>
      <c r="AX2982" s="8">
        <v>2</v>
      </c>
      <c r="AY2982" s="8" t="s">
        <v>1389</v>
      </c>
      <c r="AZ2982" s="10">
        <v>38350</v>
      </c>
      <c r="BB2982" s="8" t="s">
        <v>3717</v>
      </c>
      <c r="BC2982" s="10">
        <v>44256</v>
      </c>
      <c r="BE2982" s="8" t="s">
        <v>4086</v>
      </c>
      <c r="BF2982" s="8" t="s">
        <v>3719</v>
      </c>
      <c r="BG2982" s="11">
        <v>120.15</v>
      </c>
      <c r="BH2982" s="11">
        <v>200</v>
      </c>
      <c r="BI2982" s="8" t="s">
        <v>3720</v>
      </c>
      <c r="BJ2982" s="11">
        <v>120.15</v>
      </c>
      <c r="BQ2982" s="11">
        <v>2.3151999999999999</v>
      </c>
      <c r="BR2982" s="8" t="s">
        <v>6114</v>
      </c>
      <c r="BW2982" s="10">
        <v>43891</v>
      </c>
      <c r="BX2982" s="10">
        <v>44105</v>
      </c>
      <c r="BY2982" s="9">
        <v>136.84</v>
      </c>
      <c r="BZ2982" s="8" t="s">
        <v>3721</v>
      </c>
      <c r="CA2982" s="8" t="s">
        <v>3717</v>
      </c>
      <c r="CF2982" s="8" t="s">
        <v>3708</v>
      </c>
      <c r="CH2982" s="9">
        <v>556.04</v>
      </c>
      <c r="CM2982" s="12">
        <v>10</v>
      </c>
      <c r="CR2982" s="8" t="s">
        <v>14464</v>
      </c>
      <c r="CV2982" s="13">
        <v>1</v>
      </c>
    </row>
    <row r="2983" spans="1:100" x14ac:dyDescent="0.2">
      <c r="A2983" s="8" t="s">
        <v>14468</v>
      </c>
      <c r="B2983" s="8" t="s">
        <v>14469</v>
      </c>
      <c r="D2983" s="8" t="s">
        <v>4509</v>
      </c>
      <c r="E2983" s="8" t="s">
        <v>14470</v>
      </c>
      <c r="F2983" s="8" t="s">
        <v>3701</v>
      </c>
      <c r="G2983" s="8" t="s">
        <v>14471</v>
      </c>
      <c r="H2983" s="8" t="s">
        <v>12710</v>
      </c>
      <c r="N2983" s="8" t="s">
        <v>3738</v>
      </c>
      <c r="O2983" s="8" t="s">
        <v>3709</v>
      </c>
      <c r="P2983" s="9">
        <v>221</v>
      </c>
      <c r="Q2983" s="8" t="s">
        <v>3710</v>
      </c>
      <c r="R2983" s="8" t="s">
        <v>14472</v>
      </c>
      <c r="S2983" s="9">
        <v>239.53</v>
      </c>
      <c r="T2983" s="9">
        <v>153.6</v>
      </c>
      <c r="U2983" s="8" t="s">
        <v>3710</v>
      </c>
      <c r="V2983" s="8" t="s">
        <v>14472</v>
      </c>
      <c r="W2983" s="8" t="s">
        <v>3736</v>
      </c>
      <c r="X2983" s="8" t="s">
        <v>12675</v>
      </c>
      <c r="Y2983" s="8" t="s">
        <v>3738</v>
      </c>
      <c r="AV2983" s="8" t="s">
        <v>12676</v>
      </c>
      <c r="AW2983" s="8">
        <v>108</v>
      </c>
      <c r="AX2983" s="8">
        <v>6</v>
      </c>
      <c r="AY2983" s="8" t="s">
        <v>3347</v>
      </c>
      <c r="BH2983" s="11">
        <v>600</v>
      </c>
      <c r="BI2983" s="8" t="s">
        <v>5354</v>
      </c>
      <c r="BJ2983" s="11">
        <v>2.6667000000000001</v>
      </c>
      <c r="BQ2983" s="11">
        <v>57.577500000000001</v>
      </c>
      <c r="BR2983" s="8" t="s">
        <v>14472</v>
      </c>
      <c r="BW2983" s="10">
        <v>44409</v>
      </c>
      <c r="BX2983" s="10">
        <v>44409</v>
      </c>
      <c r="BY2983" s="9">
        <v>0</v>
      </c>
      <c r="BZ2983" s="8" t="s">
        <v>3750</v>
      </c>
      <c r="CH2983" s="9">
        <v>344.92</v>
      </c>
      <c r="CM2983" s="12">
        <v>15</v>
      </c>
      <c r="CR2983" s="8" t="s">
        <v>14469</v>
      </c>
      <c r="CV2983" s="13">
        <v>1</v>
      </c>
    </row>
    <row r="2984" spans="1:100" x14ac:dyDescent="0.2">
      <c r="A2984" s="8" t="s">
        <v>14473</v>
      </c>
      <c r="B2984" s="8" t="s">
        <v>14474</v>
      </c>
      <c r="D2984" s="8" t="s">
        <v>4509</v>
      </c>
      <c r="E2984" s="8" t="s">
        <v>14470</v>
      </c>
      <c r="F2984" s="8" t="s">
        <v>3701</v>
      </c>
      <c r="G2984" s="8" t="s">
        <v>14471</v>
      </c>
      <c r="H2984" s="8" t="s">
        <v>12710</v>
      </c>
      <c r="N2984" s="8" t="s">
        <v>3738</v>
      </c>
      <c r="O2984" s="8" t="s">
        <v>3709</v>
      </c>
      <c r="P2984" s="9">
        <v>221</v>
      </c>
      <c r="Q2984" s="8" t="s">
        <v>3710</v>
      </c>
      <c r="R2984" s="8" t="s">
        <v>14472</v>
      </c>
      <c r="S2984" s="9">
        <v>239.53</v>
      </c>
      <c r="T2984" s="9">
        <v>153.6</v>
      </c>
      <c r="U2984" s="8" t="s">
        <v>3710</v>
      </c>
      <c r="V2984" s="8" t="s">
        <v>14472</v>
      </c>
      <c r="W2984" s="8" t="s">
        <v>3736</v>
      </c>
      <c r="X2984" s="8" t="s">
        <v>12675</v>
      </c>
      <c r="Y2984" s="8" t="s">
        <v>3738</v>
      </c>
      <c r="AV2984" s="8" t="s">
        <v>12676</v>
      </c>
      <c r="AW2984" s="8">
        <v>108</v>
      </c>
      <c r="AX2984" s="8">
        <v>6</v>
      </c>
      <c r="AY2984" s="8" t="s">
        <v>3347</v>
      </c>
      <c r="BH2984" s="11">
        <v>600</v>
      </c>
      <c r="BI2984" s="8" t="s">
        <v>5354</v>
      </c>
      <c r="BJ2984" s="11">
        <v>2.6667000000000001</v>
      </c>
      <c r="BQ2984" s="11">
        <v>57.577500000000001</v>
      </c>
      <c r="BR2984" s="8" t="s">
        <v>14472</v>
      </c>
      <c r="BW2984" s="10">
        <v>44409</v>
      </c>
      <c r="BX2984" s="10">
        <v>44409</v>
      </c>
      <c r="BY2984" s="9">
        <v>0</v>
      </c>
      <c r="BZ2984" s="8" t="s">
        <v>3750</v>
      </c>
      <c r="CH2984" s="9">
        <v>344.92</v>
      </c>
      <c r="CM2984" s="12">
        <v>15</v>
      </c>
      <c r="CR2984" s="8" t="s">
        <v>14474</v>
      </c>
      <c r="CV2984" s="13">
        <v>1</v>
      </c>
    </row>
    <row r="2985" spans="1:100" x14ac:dyDescent="0.2">
      <c r="A2985" s="8" t="s">
        <v>14475</v>
      </c>
      <c r="B2985" s="8" t="s">
        <v>14476</v>
      </c>
      <c r="D2985" s="8" t="s">
        <v>4509</v>
      </c>
      <c r="E2985" s="8" t="s">
        <v>14470</v>
      </c>
      <c r="F2985" s="8" t="s">
        <v>3701</v>
      </c>
      <c r="G2985" s="8" t="s">
        <v>14471</v>
      </c>
      <c r="H2985" s="8" t="s">
        <v>12710</v>
      </c>
      <c r="N2985" s="8" t="s">
        <v>3738</v>
      </c>
      <c r="O2985" s="8" t="s">
        <v>3709</v>
      </c>
      <c r="P2985" s="9">
        <v>221</v>
      </c>
      <c r="Q2985" s="8" t="s">
        <v>3710</v>
      </c>
      <c r="R2985" s="8" t="s">
        <v>14472</v>
      </c>
      <c r="S2985" s="9">
        <v>239.53</v>
      </c>
      <c r="T2985" s="9">
        <v>153.6</v>
      </c>
      <c r="U2985" s="8" t="s">
        <v>3710</v>
      </c>
      <c r="V2985" s="8" t="s">
        <v>14472</v>
      </c>
      <c r="W2985" s="8" t="s">
        <v>3736</v>
      </c>
      <c r="X2985" s="8" t="s">
        <v>12675</v>
      </c>
      <c r="Y2985" s="8" t="s">
        <v>3738</v>
      </c>
      <c r="AV2985" s="8" t="s">
        <v>12676</v>
      </c>
      <c r="AW2985" s="8">
        <v>108</v>
      </c>
      <c r="AX2985" s="8">
        <v>6</v>
      </c>
      <c r="AY2985" s="8" t="s">
        <v>3347</v>
      </c>
      <c r="BH2985" s="11">
        <v>600</v>
      </c>
      <c r="BI2985" s="8" t="s">
        <v>5354</v>
      </c>
      <c r="BJ2985" s="11">
        <v>2.6667000000000001</v>
      </c>
      <c r="BQ2985" s="11">
        <v>57.577500000000001</v>
      </c>
      <c r="BR2985" s="8" t="s">
        <v>14472</v>
      </c>
      <c r="BW2985" s="10">
        <v>44409</v>
      </c>
      <c r="BX2985" s="10">
        <v>44409</v>
      </c>
      <c r="BY2985" s="9">
        <v>0</v>
      </c>
      <c r="BZ2985" s="8" t="s">
        <v>3750</v>
      </c>
      <c r="CH2985" s="9">
        <v>344.92</v>
      </c>
      <c r="CM2985" s="12">
        <v>15</v>
      </c>
      <c r="CR2985" s="8" t="s">
        <v>14476</v>
      </c>
      <c r="CV2985" s="13">
        <v>1</v>
      </c>
    </row>
    <row r="2986" spans="1:100" x14ac:dyDescent="0.2">
      <c r="A2986" s="8" t="s">
        <v>14477</v>
      </c>
      <c r="B2986" s="8" t="s">
        <v>14478</v>
      </c>
      <c r="D2986" s="8" t="s">
        <v>4509</v>
      </c>
      <c r="E2986" s="8" t="s">
        <v>14470</v>
      </c>
      <c r="F2986" s="8" t="s">
        <v>3701</v>
      </c>
      <c r="G2986" s="8" t="s">
        <v>14471</v>
      </c>
      <c r="H2986" s="8" t="s">
        <v>12710</v>
      </c>
      <c r="N2986" s="8" t="s">
        <v>3738</v>
      </c>
      <c r="O2986" s="8" t="s">
        <v>3709</v>
      </c>
      <c r="P2986" s="9">
        <v>221</v>
      </c>
      <c r="Q2986" s="8" t="s">
        <v>3710</v>
      </c>
      <c r="R2986" s="8" t="s">
        <v>14472</v>
      </c>
      <c r="S2986" s="9">
        <v>239.53</v>
      </c>
      <c r="T2986" s="9">
        <v>153.6</v>
      </c>
      <c r="U2986" s="8" t="s">
        <v>3710</v>
      </c>
      <c r="V2986" s="8" t="s">
        <v>14472</v>
      </c>
      <c r="W2986" s="8" t="s">
        <v>3736</v>
      </c>
      <c r="X2986" s="8" t="s">
        <v>12675</v>
      </c>
      <c r="Y2986" s="8" t="s">
        <v>3738</v>
      </c>
      <c r="AV2986" s="8" t="s">
        <v>12676</v>
      </c>
      <c r="AW2986" s="8">
        <v>108</v>
      </c>
      <c r="AX2986" s="8">
        <v>6</v>
      </c>
      <c r="AY2986" s="8" t="s">
        <v>3347</v>
      </c>
      <c r="BH2986" s="11">
        <v>600</v>
      </c>
      <c r="BI2986" s="8" t="s">
        <v>5354</v>
      </c>
      <c r="BJ2986" s="11">
        <v>2.6667000000000001</v>
      </c>
      <c r="BQ2986" s="11">
        <v>57.577500000000001</v>
      </c>
      <c r="BR2986" s="8" t="s">
        <v>14472</v>
      </c>
      <c r="BW2986" s="10">
        <v>44409</v>
      </c>
      <c r="BX2986" s="10">
        <v>44409</v>
      </c>
      <c r="BY2986" s="9">
        <v>0</v>
      </c>
      <c r="BZ2986" s="8" t="s">
        <v>3750</v>
      </c>
      <c r="CH2986" s="9">
        <v>344.92</v>
      </c>
      <c r="CM2986" s="12">
        <v>15</v>
      </c>
      <c r="CR2986" s="8" t="s">
        <v>14478</v>
      </c>
      <c r="CV2986" s="13">
        <v>1</v>
      </c>
    </row>
    <row r="2987" spans="1:100" x14ac:dyDescent="0.2">
      <c r="A2987" s="8" t="s">
        <v>14479</v>
      </c>
      <c r="B2987" s="8" t="s">
        <v>14480</v>
      </c>
      <c r="D2987" s="8" t="s">
        <v>4509</v>
      </c>
      <c r="E2987" s="8" t="s">
        <v>14470</v>
      </c>
      <c r="F2987" s="8" t="s">
        <v>3701</v>
      </c>
      <c r="G2987" s="8" t="s">
        <v>14471</v>
      </c>
      <c r="H2987" s="8" t="s">
        <v>12710</v>
      </c>
      <c r="N2987" s="8" t="s">
        <v>3738</v>
      </c>
      <c r="O2987" s="8" t="s">
        <v>3709</v>
      </c>
      <c r="P2987" s="9">
        <v>221</v>
      </c>
      <c r="Q2987" s="8" t="s">
        <v>3710</v>
      </c>
      <c r="R2987" s="8" t="s">
        <v>14472</v>
      </c>
      <c r="S2987" s="9">
        <v>239.53</v>
      </c>
      <c r="T2987" s="9">
        <v>153.6</v>
      </c>
      <c r="U2987" s="8" t="s">
        <v>3710</v>
      </c>
      <c r="V2987" s="8" t="s">
        <v>14472</v>
      </c>
      <c r="W2987" s="8" t="s">
        <v>3736</v>
      </c>
      <c r="X2987" s="8" t="s">
        <v>12675</v>
      </c>
      <c r="Y2987" s="8" t="s">
        <v>3738</v>
      </c>
      <c r="AV2987" s="8" t="s">
        <v>12676</v>
      </c>
      <c r="AW2987" s="8">
        <v>108</v>
      </c>
      <c r="AX2987" s="8">
        <v>6</v>
      </c>
      <c r="AY2987" s="8" t="s">
        <v>3347</v>
      </c>
      <c r="BH2987" s="11">
        <v>600</v>
      </c>
      <c r="BI2987" s="8" t="s">
        <v>5354</v>
      </c>
      <c r="BJ2987" s="11">
        <v>2.6667000000000001</v>
      </c>
      <c r="BQ2987" s="11">
        <v>57.577500000000001</v>
      </c>
      <c r="BR2987" s="8" t="s">
        <v>14472</v>
      </c>
      <c r="BW2987" s="10">
        <v>44409</v>
      </c>
      <c r="BX2987" s="10">
        <v>44409</v>
      </c>
      <c r="BY2987" s="9">
        <v>0</v>
      </c>
      <c r="BZ2987" s="8" t="s">
        <v>3750</v>
      </c>
      <c r="CH2987" s="9">
        <v>344.92</v>
      </c>
      <c r="CM2987" s="12">
        <v>15</v>
      </c>
      <c r="CR2987" s="8" t="s">
        <v>14480</v>
      </c>
      <c r="CV2987" s="13">
        <v>1</v>
      </c>
    </row>
    <row r="2988" spans="1:100" x14ac:dyDescent="0.2">
      <c r="A2988" s="8" t="s">
        <v>14481</v>
      </c>
      <c r="B2988" s="8" t="s">
        <v>14482</v>
      </c>
      <c r="D2988" s="8" t="s">
        <v>4509</v>
      </c>
      <c r="E2988" s="8" t="s">
        <v>10611</v>
      </c>
      <c r="F2988" s="8" t="s">
        <v>3701</v>
      </c>
      <c r="G2988" s="8" t="s">
        <v>10612</v>
      </c>
      <c r="H2988" s="8" t="s">
        <v>4068</v>
      </c>
      <c r="N2988" s="8" t="s">
        <v>3738</v>
      </c>
      <c r="O2988" s="8" t="s">
        <v>3709</v>
      </c>
      <c r="P2988" s="9">
        <v>156.32</v>
      </c>
      <c r="Q2988" s="8" t="s">
        <v>3710</v>
      </c>
      <c r="R2988" s="8" t="s">
        <v>14483</v>
      </c>
      <c r="S2988" s="9">
        <v>208.97</v>
      </c>
      <c r="T2988" s="9">
        <v>132.63999999999999</v>
      </c>
      <c r="U2988" s="8" t="s">
        <v>3717</v>
      </c>
      <c r="V2988" s="8" t="s">
        <v>14484</v>
      </c>
      <c r="W2988" s="8" t="s">
        <v>3736</v>
      </c>
      <c r="X2988" s="8" t="s">
        <v>11260</v>
      </c>
      <c r="Y2988" s="8" t="s">
        <v>3738</v>
      </c>
      <c r="AV2988" s="8" t="s">
        <v>11254</v>
      </c>
      <c r="AW2988" s="8">
        <v>108</v>
      </c>
      <c r="AX2988" s="8">
        <v>10</v>
      </c>
      <c r="AY2988" s="8" t="s">
        <v>3347</v>
      </c>
      <c r="BH2988" s="11">
        <v>600</v>
      </c>
      <c r="BI2988" s="8" t="s">
        <v>5354</v>
      </c>
      <c r="BJ2988" s="11">
        <v>2.0133000000000001</v>
      </c>
      <c r="BQ2988" s="11">
        <v>65.872799999999998</v>
      </c>
      <c r="BR2988" s="8" t="s">
        <v>14484</v>
      </c>
      <c r="BW2988" s="10">
        <v>44682</v>
      </c>
      <c r="BX2988" s="10">
        <v>44562</v>
      </c>
      <c r="BY2988" s="9">
        <v>34.06</v>
      </c>
      <c r="BZ2988" s="8" t="s">
        <v>3750</v>
      </c>
      <c r="CH2988" s="9">
        <v>245.99</v>
      </c>
      <c r="CM2988" s="12">
        <v>15</v>
      </c>
      <c r="CR2988" s="8" t="s">
        <v>14482</v>
      </c>
      <c r="CV2988" s="13">
        <v>1</v>
      </c>
    </row>
    <row r="2989" spans="1:100" x14ac:dyDescent="0.2">
      <c r="A2989" s="8" t="s">
        <v>3352</v>
      </c>
      <c r="B2989" s="8" t="s">
        <v>14485</v>
      </c>
      <c r="D2989" s="8" t="s">
        <v>4509</v>
      </c>
      <c r="E2989" s="8" t="s">
        <v>10611</v>
      </c>
      <c r="F2989" s="8" t="s">
        <v>3701</v>
      </c>
      <c r="G2989" s="8" t="s">
        <v>10612</v>
      </c>
      <c r="H2989" s="8" t="s">
        <v>4068</v>
      </c>
      <c r="N2989" s="8" t="s">
        <v>3738</v>
      </c>
      <c r="O2989" s="8" t="s">
        <v>3709</v>
      </c>
      <c r="P2989" s="9">
        <v>156.32</v>
      </c>
      <c r="Q2989" s="8" t="s">
        <v>3710</v>
      </c>
      <c r="R2989" s="8" t="s">
        <v>14483</v>
      </c>
      <c r="S2989" s="9">
        <v>208.97</v>
      </c>
      <c r="T2989" s="9">
        <v>132.63999999999999</v>
      </c>
      <c r="U2989" s="8" t="s">
        <v>3717</v>
      </c>
      <c r="V2989" s="8" t="s">
        <v>14484</v>
      </c>
      <c r="W2989" s="8" t="s">
        <v>3736</v>
      </c>
      <c r="X2989" s="8" t="s">
        <v>11260</v>
      </c>
      <c r="Y2989" s="8" t="s">
        <v>3738</v>
      </c>
      <c r="AV2989" s="8" t="s">
        <v>11254</v>
      </c>
      <c r="AW2989" s="8">
        <v>108</v>
      </c>
      <c r="AX2989" s="8">
        <v>10</v>
      </c>
      <c r="AY2989" s="8" t="s">
        <v>3347</v>
      </c>
      <c r="BH2989" s="11">
        <v>600</v>
      </c>
      <c r="BI2989" s="8" t="s">
        <v>5354</v>
      </c>
      <c r="BJ2989" s="11">
        <v>2.0133000000000001</v>
      </c>
      <c r="BQ2989" s="11">
        <v>65.872799999999998</v>
      </c>
      <c r="BR2989" s="8" t="s">
        <v>14484</v>
      </c>
      <c r="BW2989" s="10">
        <v>44682</v>
      </c>
      <c r="BX2989" s="10">
        <v>44562</v>
      </c>
      <c r="BY2989" s="9">
        <v>34.06</v>
      </c>
      <c r="BZ2989" s="8" t="s">
        <v>3750</v>
      </c>
      <c r="CH2989" s="9">
        <v>245.99</v>
      </c>
      <c r="CM2989" s="12">
        <v>15</v>
      </c>
      <c r="CR2989" s="8" t="s">
        <v>14485</v>
      </c>
      <c r="CV2989" s="13">
        <v>1</v>
      </c>
    </row>
    <row r="2990" spans="1:100" x14ac:dyDescent="0.2">
      <c r="A2990" s="8" t="s">
        <v>3354</v>
      </c>
      <c r="B2990" s="8" t="s">
        <v>14486</v>
      </c>
      <c r="D2990" s="8" t="s">
        <v>4509</v>
      </c>
      <c r="E2990" s="8" t="s">
        <v>10611</v>
      </c>
      <c r="F2990" s="8" t="s">
        <v>3701</v>
      </c>
      <c r="G2990" s="8" t="s">
        <v>10612</v>
      </c>
      <c r="H2990" s="8" t="s">
        <v>4068</v>
      </c>
      <c r="N2990" s="8" t="s">
        <v>3738</v>
      </c>
      <c r="O2990" s="8" t="s">
        <v>3709</v>
      </c>
      <c r="P2990" s="9">
        <v>156.32</v>
      </c>
      <c r="Q2990" s="8" t="s">
        <v>3710</v>
      </c>
      <c r="R2990" s="8" t="s">
        <v>14483</v>
      </c>
      <c r="S2990" s="9">
        <v>208.97</v>
      </c>
      <c r="T2990" s="9">
        <v>132.63999999999999</v>
      </c>
      <c r="U2990" s="8" t="s">
        <v>3717</v>
      </c>
      <c r="V2990" s="8" t="s">
        <v>14484</v>
      </c>
      <c r="W2990" s="8" t="s">
        <v>3736</v>
      </c>
      <c r="X2990" s="8" t="s">
        <v>11260</v>
      </c>
      <c r="Y2990" s="8" t="s">
        <v>3738</v>
      </c>
      <c r="AV2990" s="8" t="s">
        <v>11254</v>
      </c>
      <c r="AW2990" s="8">
        <v>108</v>
      </c>
      <c r="AX2990" s="8">
        <v>10</v>
      </c>
      <c r="AY2990" s="8" t="s">
        <v>3347</v>
      </c>
      <c r="BH2990" s="11">
        <v>600</v>
      </c>
      <c r="BI2990" s="8" t="s">
        <v>5354</v>
      </c>
      <c r="BJ2990" s="11">
        <v>2.0133000000000001</v>
      </c>
      <c r="BQ2990" s="11">
        <v>65.872799999999998</v>
      </c>
      <c r="BR2990" s="8" t="s">
        <v>14484</v>
      </c>
      <c r="BW2990" s="10">
        <v>44682</v>
      </c>
      <c r="BX2990" s="10">
        <v>44562</v>
      </c>
      <c r="BY2990" s="9">
        <v>34.06</v>
      </c>
      <c r="BZ2990" s="8" t="s">
        <v>3750</v>
      </c>
      <c r="CH2990" s="9">
        <v>245.99</v>
      </c>
      <c r="CM2990" s="12">
        <v>15</v>
      </c>
      <c r="CR2990" s="8" t="s">
        <v>14486</v>
      </c>
      <c r="CV2990" s="13">
        <v>1</v>
      </c>
    </row>
    <row r="2991" spans="1:100" x14ac:dyDescent="0.2">
      <c r="A2991" s="8" t="s">
        <v>14487</v>
      </c>
      <c r="B2991" s="8" t="s">
        <v>14488</v>
      </c>
      <c r="D2991" s="8" t="s">
        <v>4509</v>
      </c>
      <c r="E2991" s="8" t="s">
        <v>12672</v>
      </c>
      <c r="F2991" s="8" t="s">
        <v>3701</v>
      </c>
      <c r="G2991" s="8" t="s">
        <v>12673</v>
      </c>
      <c r="H2991" s="8" t="s">
        <v>4068</v>
      </c>
      <c r="N2991" s="8" t="s">
        <v>3738</v>
      </c>
      <c r="O2991" s="8" t="s">
        <v>3709</v>
      </c>
      <c r="P2991" s="9">
        <v>326.74</v>
      </c>
      <c r="Q2991" s="8" t="s">
        <v>3710</v>
      </c>
      <c r="R2991" s="8" t="s">
        <v>14489</v>
      </c>
      <c r="S2991" s="9">
        <v>283.39999999999998</v>
      </c>
      <c r="T2991" s="9">
        <v>179.88</v>
      </c>
      <c r="U2991" s="8" t="s">
        <v>3710</v>
      </c>
      <c r="V2991" s="8" t="s">
        <v>14490</v>
      </c>
      <c r="W2991" s="8" t="s">
        <v>3713</v>
      </c>
      <c r="X2991" s="8" t="s">
        <v>14491</v>
      </c>
      <c r="Y2991" s="8" t="s">
        <v>3738</v>
      </c>
      <c r="AY2991" s="8" t="s">
        <v>3347</v>
      </c>
      <c r="BH2991" s="11">
        <v>1500</v>
      </c>
      <c r="BI2991" s="8" t="s">
        <v>5354</v>
      </c>
      <c r="BJ2991" s="11">
        <v>0.8</v>
      </c>
      <c r="BQ2991" s="11">
        <v>224.7835</v>
      </c>
      <c r="BR2991" s="8" t="s">
        <v>14490</v>
      </c>
      <c r="BW2991" s="10">
        <v>44013</v>
      </c>
      <c r="BX2991" s="10">
        <v>43800</v>
      </c>
      <c r="BY2991" s="9">
        <v>64.430000000000007</v>
      </c>
      <c r="BZ2991" s="8" t="s">
        <v>3721</v>
      </c>
      <c r="CH2991" s="9">
        <v>503.88</v>
      </c>
      <c r="CM2991" s="12">
        <v>15</v>
      </c>
      <c r="CR2991" s="8" t="s">
        <v>14488</v>
      </c>
      <c r="CV2991" s="13">
        <v>1</v>
      </c>
    </row>
    <row r="2992" spans="1:100" x14ac:dyDescent="0.2">
      <c r="A2992" s="8" t="s">
        <v>14492</v>
      </c>
      <c r="B2992" s="8" t="s">
        <v>14493</v>
      </c>
      <c r="D2992" s="8" t="s">
        <v>4509</v>
      </c>
      <c r="E2992" s="8" t="s">
        <v>12672</v>
      </c>
      <c r="F2992" s="8" t="s">
        <v>3701</v>
      </c>
      <c r="G2992" s="8" t="s">
        <v>12673</v>
      </c>
      <c r="H2992" s="8" t="s">
        <v>4068</v>
      </c>
      <c r="N2992" s="8" t="s">
        <v>3738</v>
      </c>
      <c r="O2992" s="8" t="s">
        <v>3709</v>
      </c>
      <c r="P2992" s="9">
        <v>278.06</v>
      </c>
      <c r="Q2992" s="8" t="s">
        <v>3710</v>
      </c>
      <c r="R2992" s="8" t="s">
        <v>14489</v>
      </c>
      <c r="S2992" s="9">
        <v>283.39999999999998</v>
      </c>
      <c r="T2992" s="9">
        <v>179.88</v>
      </c>
      <c r="U2992" s="8" t="s">
        <v>3710</v>
      </c>
      <c r="V2992" s="8" t="s">
        <v>14490</v>
      </c>
      <c r="W2992" s="8" t="s">
        <v>3713</v>
      </c>
      <c r="X2992" s="8" t="s">
        <v>14491</v>
      </c>
      <c r="Y2992" s="8" t="s">
        <v>3738</v>
      </c>
      <c r="AY2992" s="8" t="s">
        <v>3347</v>
      </c>
      <c r="BH2992" s="11">
        <v>1500</v>
      </c>
      <c r="BI2992" s="8" t="s">
        <v>5354</v>
      </c>
      <c r="BJ2992" s="11">
        <v>0.8</v>
      </c>
      <c r="BQ2992" s="11">
        <v>224.7835</v>
      </c>
      <c r="BR2992" s="8" t="s">
        <v>14490</v>
      </c>
      <c r="BW2992" s="10">
        <v>44013</v>
      </c>
      <c r="BX2992" s="10">
        <v>43800</v>
      </c>
      <c r="BY2992" s="9">
        <v>64.430000000000007</v>
      </c>
      <c r="BZ2992" s="8" t="s">
        <v>3721</v>
      </c>
      <c r="CH2992" s="9">
        <v>432.19</v>
      </c>
      <c r="CM2992" s="12">
        <v>15</v>
      </c>
      <c r="CR2992" s="8" t="s">
        <v>14493</v>
      </c>
      <c r="CV2992" s="13">
        <v>1</v>
      </c>
    </row>
    <row r="2993" spans="1:100" x14ac:dyDescent="0.2">
      <c r="A2993" s="8" t="s">
        <v>14494</v>
      </c>
      <c r="B2993" s="8" t="s">
        <v>14495</v>
      </c>
      <c r="D2993" s="8" t="s">
        <v>4509</v>
      </c>
      <c r="E2993" s="8" t="s">
        <v>14496</v>
      </c>
      <c r="F2993" s="8" t="s">
        <v>3701</v>
      </c>
      <c r="G2993" s="8" t="s">
        <v>14497</v>
      </c>
      <c r="H2993" s="8" t="s">
        <v>12710</v>
      </c>
      <c r="N2993" s="8" t="s">
        <v>3738</v>
      </c>
      <c r="O2993" s="8" t="s">
        <v>3709</v>
      </c>
      <c r="P2993" s="9">
        <v>200</v>
      </c>
      <c r="Q2993" s="8" t="s">
        <v>3710</v>
      </c>
      <c r="R2993" s="8" t="s">
        <v>14489</v>
      </c>
      <c r="S2993" s="9">
        <v>135.54</v>
      </c>
      <c r="T2993" s="9">
        <v>89.94</v>
      </c>
      <c r="U2993" s="8" t="s">
        <v>3710</v>
      </c>
      <c r="V2993" s="8" t="s">
        <v>14498</v>
      </c>
      <c r="W2993" s="8" t="s">
        <v>3713</v>
      </c>
      <c r="X2993" s="8" t="s">
        <v>14491</v>
      </c>
      <c r="Y2993" s="8" t="s">
        <v>3738</v>
      </c>
      <c r="AY2993" s="8" t="s">
        <v>3347</v>
      </c>
      <c r="BH2993" s="11">
        <v>1500</v>
      </c>
      <c r="BI2993" s="8" t="s">
        <v>5354</v>
      </c>
      <c r="BJ2993" s="11">
        <v>0.4</v>
      </c>
      <c r="BQ2993" s="11">
        <v>224.7835</v>
      </c>
      <c r="BR2993" s="8" t="s">
        <v>14498</v>
      </c>
      <c r="BW2993" s="10">
        <v>44013</v>
      </c>
      <c r="BX2993" s="10">
        <v>42309</v>
      </c>
      <c r="BY2993" s="9">
        <v>32.22</v>
      </c>
      <c r="BZ2993" s="8" t="s">
        <v>3721</v>
      </c>
      <c r="CH2993" s="9">
        <v>299.2</v>
      </c>
      <c r="CM2993" s="12">
        <v>10</v>
      </c>
      <c r="CR2993" s="8" t="s">
        <v>14495</v>
      </c>
      <c r="CV2993" s="13">
        <v>1</v>
      </c>
    </row>
    <row r="2994" spans="1:100" x14ac:dyDescent="0.2">
      <c r="A2994" s="8" t="s">
        <v>14499</v>
      </c>
      <c r="B2994" s="8" t="s">
        <v>14500</v>
      </c>
      <c r="D2994" s="8" t="s">
        <v>4509</v>
      </c>
      <c r="E2994" s="8" t="s">
        <v>14496</v>
      </c>
      <c r="F2994" s="8" t="s">
        <v>3701</v>
      </c>
      <c r="G2994" s="8" t="s">
        <v>14497</v>
      </c>
      <c r="H2994" s="8" t="s">
        <v>12710</v>
      </c>
      <c r="N2994" s="8" t="s">
        <v>3738</v>
      </c>
      <c r="O2994" s="8" t="s">
        <v>3709</v>
      </c>
      <c r="P2994" s="9">
        <v>200</v>
      </c>
      <c r="Q2994" s="8" t="s">
        <v>3710</v>
      </c>
      <c r="R2994" s="8" t="s">
        <v>14489</v>
      </c>
      <c r="S2994" s="9">
        <v>135.54</v>
      </c>
      <c r="T2994" s="9">
        <v>89.94</v>
      </c>
      <c r="U2994" s="8" t="s">
        <v>3710</v>
      </c>
      <c r="V2994" s="8" t="s">
        <v>14498</v>
      </c>
      <c r="W2994" s="8" t="s">
        <v>3713</v>
      </c>
      <c r="X2994" s="8" t="s">
        <v>14491</v>
      </c>
      <c r="Y2994" s="8" t="s">
        <v>3738</v>
      </c>
      <c r="AY2994" s="8" t="s">
        <v>3347</v>
      </c>
      <c r="BH2994" s="11">
        <v>1500</v>
      </c>
      <c r="BI2994" s="8" t="s">
        <v>5354</v>
      </c>
      <c r="BJ2994" s="11">
        <v>0.4</v>
      </c>
      <c r="BQ2994" s="11">
        <v>224.7835</v>
      </c>
      <c r="BR2994" s="8" t="s">
        <v>14498</v>
      </c>
      <c r="BW2994" s="10">
        <v>44013</v>
      </c>
      <c r="BX2994" s="10">
        <v>42309</v>
      </c>
      <c r="BY2994" s="9">
        <v>32.22</v>
      </c>
      <c r="BZ2994" s="8" t="s">
        <v>3721</v>
      </c>
      <c r="CH2994" s="9">
        <v>299.2</v>
      </c>
      <c r="CM2994" s="12">
        <v>10</v>
      </c>
      <c r="CR2994" s="8" t="s">
        <v>14500</v>
      </c>
      <c r="CV2994" s="13">
        <v>1</v>
      </c>
    </row>
    <row r="2995" spans="1:100" x14ac:dyDescent="0.2">
      <c r="A2995" s="8" t="s">
        <v>14501</v>
      </c>
      <c r="B2995" s="8" t="s">
        <v>14502</v>
      </c>
      <c r="D2995" s="8" t="s">
        <v>4509</v>
      </c>
      <c r="E2995" s="8" t="s">
        <v>6284</v>
      </c>
      <c r="F2995" s="8" t="s">
        <v>3701</v>
      </c>
      <c r="G2995" s="8" t="s">
        <v>11251</v>
      </c>
      <c r="H2995" s="8" t="s">
        <v>4068</v>
      </c>
      <c r="N2995" s="8" t="s">
        <v>3738</v>
      </c>
      <c r="O2995" s="8" t="s">
        <v>3709</v>
      </c>
      <c r="P2995" s="9">
        <v>57.6</v>
      </c>
      <c r="Q2995" s="8" t="s">
        <v>3710</v>
      </c>
      <c r="R2995" s="8" t="s">
        <v>14489</v>
      </c>
      <c r="S2995" s="9">
        <v>72.27</v>
      </c>
      <c r="T2995" s="9">
        <v>45.87</v>
      </c>
      <c r="U2995" s="8" t="s">
        <v>3710</v>
      </c>
      <c r="V2995" s="8" t="s">
        <v>14498</v>
      </c>
      <c r="W2995" s="8" t="s">
        <v>3713</v>
      </c>
      <c r="X2995" s="8" t="s">
        <v>14491</v>
      </c>
      <c r="Y2995" s="8" t="s">
        <v>3738</v>
      </c>
      <c r="AY2995" s="8" t="s">
        <v>3347</v>
      </c>
      <c r="BH2995" s="11">
        <v>1500</v>
      </c>
      <c r="BI2995" s="8" t="s">
        <v>5354</v>
      </c>
      <c r="BJ2995" s="11">
        <v>0.20399999999999999</v>
      </c>
      <c r="BQ2995" s="11">
        <v>224.7835</v>
      </c>
      <c r="BR2995" s="8" t="s">
        <v>14498</v>
      </c>
      <c r="BW2995" s="10">
        <v>44013</v>
      </c>
      <c r="BX2995" s="10">
        <v>42309</v>
      </c>
      <c r="BY2995" s="9">
        <v>16.43</v>
      </c>
      <c r="BZ2995" s="8" t="s">
        <v>3721</v>
      </c>
      <c r="CH2995" s="9">
        <v>90.75</v>
      </c>
      <c r="CM2995" s="12">
        <v>15</v>
      </c>
      <c r="CR2995" s="8" t="s">
        <v>14502</v>
      </c>
      <c r="CV2995" s="13">
        <v>1</v>
      </c>
    </row>
    <row r="2996" spans="1:100" x14ac:dyDescent="0.2">
      <c r="A2996" s="8" t="s">
        <v>14503</v>
      </c>
      <c r="B2996" s="8" t="s">
        <v>14504</v>
      </c>
      <c r="D2996" s="8" t="s">
        <v>4509</v>
      </c>
      <c r="E2996" s="8" t="s">
        <v>6284</v>
      </c>
      <c r="F2996" s="8" t="s">
        <v>3701</v>
      </c>
      <c r="G2996" s="8" t="s">
        <v>11251</v>
      </c>
      <c r="H2996" s="8" t="s">
        <v>4068</v>
      </c>
      <c r="N2996" s="8" t="s">
        <v>3738</v>
      </c>
      <c r="O2996" s="8" t="s">
        <v>3709</v>
      </c>
      <c r="P2996" s="9">
        <v>57.6</v>
      </c>
      <c r="Q2996" s="8" t="s">
        <v>3710</v>
      </c>
      <c r="R2996" s="8" t="s">
        <v>14489</v>
      </c>
      <c r="S2996" s="9">
        <v>72.27</v>
      </c>
      <c r="T2996" s="9">
        <v>45.87</v>
      </c>
      <c r="U2996" s="8" t="s">
        <v>3710</v>
      </c>
      <c r="V2996" s="8" t="s">
        <v>14498</v>
      </c>
      <c r="W2996" s="8" t="s">
        <v>3713</v>
      </c>
      <c r="X2996" s="8" t="s">
        <v>14491</v>
      </c>
      <c r="Y2996" s="8" t="s">
        <v>3738</v>
      </c>
      <c r="AY2996" s="8" t="s">
        <v>3347</v>
      </c>
      <c r="BH2996" s="11">
        <v>1500</v>
      </c>
      <c r="BI2996" s="8" t="s">
        <v>5354</v>
      </c>
      <c r="BJ2996" s="11">
        <v>0.20399999999999999</v>
      </c>
      <c r="BQ2996" s="11">
        <v>224.7835</v>
      </c>
      <c r="BR2996" s="8" t="s">
        <v>14498</v>
      </c>
      <c r="BW2996" s="10">
        <v>44013</v>
      </c>
      <c r="BX2996" s="10">
        <v>42309</v>
      </c>
      <c r="BY2996" s="9">
        <v>16.43</v>
      </c>
      <c r="BZ2996" s="8" t="s">
        <v>3721</v>
      </c>
      <c r="CH2996" s="9">
        <v>90.75</v>
      </c>
      <c r="CM2996" s="12">
        <v>15</v>
      </c>
      <c r="CR2996" s="8" t="s">
        <v>14504</v>
      </c>
      <c r="CV2996" s="13">
        <v>1</v>
      </c>
    </row>
    <row r="2997" spans="1:100" x14ac:dyDescent="0.2">
      <c r="A2997" s="8" t="s">
        <v>14505</v>
      </c>
      <c r="B2997" s="8" t="s">
        <v>14506</v>
      </c>
      <c r="D2997" s="8" t="s">
        <v>4509</v>
      </c>
      <c r="E2997" s="8" t="s">
        <v>6284</v>
      </c>
      <c r="F2997" s="8" t="s">
        <v>3701</v>
      </c>
      <c r="G2997" s="8" t="s">
        <v>11251</v>
      </c>
      <c r="H2997" s="8" t="s">
        <v>4068</v>
      </c>
      <c r="N2997" s="8" t="s">
        <v>3738</v>
      </c>
      <c r="O2997" s="8" t="s">
        <v>3709</v>
      </c>
      <c r="P2997" s="9">
        <v>57.6</v>
      </c>
      <c r="Q2997" s="8" t="s">
        <v>3710</v>
      </c>
      <c r="R2997" s="8" t="s">
        <v>14489</v>
      </c>
      <c r="S2997" s="9">
        <v>72.27</v>
      </c>
      <c r="T2997" s="9">
        <v>45.87</v>
      </c>
      <c r="U2997" s="8" t="s">
        <v>3710</v>
      </c>
      <c r="V2997" s="8" t="s">
        <v>14498</v>
      </c>
      <c r="W2997" s="8" t="s">
        <v>3713</v>
      </c>
      <c r="X2997" s="8" t="s">
        <v>14491</v>
      </c>
      <c r="Y2997" s="8" t="s">
        <v>3738</v>
      </c>
      <c r="AY2997" s="8" t="s">
        <v>3347</v>
      </c>
      <c r="BH2997" s="11">
        <v>1500</v>
      </c>
      <c r="BI2997" s="8" t="s">
        <v>5354</v>
      </c>
      <c r="BJ2997" s="11">
        <v>0.20399999999999999</v>
      </c>
      <c r="BQ2997" s="11">
        <v>224.7835</v>
      </c>
      <c r="BR2997" s="8" t="s">
        <v>14498</v>
      </c>
      <c r="BW2997" s="10">
        <v>44013</v>
      </c>
      <c r="BX2997" s="10">
        <v>42309</v>
      </c>
      <c r="BY2997" s="9">
        <v>16.43</v>
      </c>
      <c r="BZ2997" s="8" t="s">
        <v>3721</v>
      </c>
      <c r="CH2997" s="9">
        <v>90.75</v>
      </c>
      <c r="CM2997" s="12">
        <v>15</v>
      </c>
      <c r="CR2997" s="8" t="s">
        <v>14506</v>
      </c>
      <c r="CV2997" s="13">
        <v>1</v>
      </c>
    </row>
    <row r="2998" spans="1:100" x14ac:dyDescent="0.2">
      <c r="A2998" s="8" t="s">
        <v>14507</v>
      </c>
      <c r="B2998" s="8" t="s">
        <v>14508</v>
      </c>
      <c r="D2998" s="8" t="s">
        <v>4509</v>
      </c>
      <c r="E2998" s="8" t="s">
        <v>6284</v>
      </c>
      <c r="F2998" s="8" t="s">
        <v>3701</v>
      </c>
      <c r="G2998" s="8" t="s">
        <v>11251</v>
      </c>
      <c r="H2998" s="8" t="s">
        <v>4068</v>
      </c>
      <c r="N2998" s="8" t="s">
        <v>3738</v>
      </c>
      <c r="O2998" s="8" t="s">
        <v>3709</v>
      </c>
      <c r="P2998" s="9">
        <v>56.3</v>
      </c>
      <c r="Q2998" s="8" t="s">
        <v>3710</v>
      </c>
      <c r="R2998" s="8" t="s">
        <v>14489</v>
      </c>
      <c r="S2998" s="9">
        <v>72.27</v>
      </c>
      <c r="T2998" s="9">
        <v>45.87</v>
      </c>
      <c r="U2998" s="8" t="s">
        <v>3710</v>
      </c>
      <c r="V2998" s="8" t="s">
        <v>14498</v>
      </c>
      <c r="W2998" s="8" t="s">
        <v>3713</v>
      </c>
      <c r="X2998" s="8" t="s">
        <v>14491</v>
      </c>
      <c r="Y2998" s="8" t="s">
        <v>3738</v>
      </c>
      <c r="AY2998" s="8" t="s">
        <v>3347</v>
      </c>
      <c r="BH2998" s="11">
        <v>1500</v>
      </c>
      <c r="BI2998" s="8" t="s">
        <v>5354</v>
      </c>
      <c r="BJ2998" s="11">
        <v>0.20399999999999999</v>
      </c>
      <c r="BQ2998" s="11">
        <v>224.7835</v>
      </c>
      <c r="BR2998" s="8" t="s">
        <v>14498</v>
      </c>
      <c r="BW2998" s="10">
        <v>44013</v>
      </c>
      <c r="BX2998" s="10">
        <v>42309</v>
      </c>
      <c r="BY2998" s="9">
        <v>16.43</v>
      </c>
      <c r="BZ2998" s="8" t="s">
        <v>3721</v>
      </c>
      <c r="CA2998" s="8" t="s">
        <v>3717</v>
      </c>
      <c r="CH2998" s="9">
        <v>88.7</v>
      </c>
      <c r="CM2998" s="12">
        <v>15</v>
      </c>
      <c r="CR2998" s="8" t="s">
        <v>14508</v>
      </c>
      <c r="CV2998" s="13">
        <v>1</v>
      </c>
    </row>
    <row r="2999" spans="1:100" x14ac:dyDescent="0.2">
      <c r="A2999" s="8" t="s">
        <v>14509</v>
      </c>
      <c r="B2999" s="8" t="s">
        <v>14510</v>
      </c>
      <c r="D2999" s="8" t="s">
        <v>4509</v>
      </c>
      <c r="E2999" s="8" t="s">
        <v>6284</v>
      </c>
      <c r="F2999" s="8" t="s">
        <v>3701</v>
      </c>
      <c r="G2999" s="8" t="s">
        <v>11251</v>
      </c>
      <c r="H2999" s="8" t="s">
        <v>4068</v>
      </c>
      <c r="N2999" s="8" t="s">
        <v>3738</v>
      </c>
      <c r="O2999" s="8" t="s">
        <v>3709</v>
      </c>
      <c r="P2999" s="9">
        <v>57.6</v>
      </c>
      <c r="Q2999" s="8" t="s">
        <v>3710</v>
      </c>
      <c r="R2999" s="8" t="s">
        <v>14489</v>
      </c>
      <c r="S2999" s="9">
        <v>72.27</v>
      </c>
      <c r="T2999" s="9">
        <v>45.87</v>
      </c>
      <c r="U2999" s="8" t="s">
        <v>3710</v>
      </c>
      <c r="V2999" s="8" t="s">
        <v>14498</v>
      </c>
      <c r="W2999" s="8" t="s">
        <v>3713</v>
      </c>
      <c r="X2999" s="8" t="s">
        <v>14491</v>
      </c>
      <c r="Y2999" s="8" t="s">
        <v>3738</v>
      </c>
      <c r="AY2999" s="8" t="s">
        <v>3347</v>
      </c>
      <c r="BH2999" s="11">
        <v>1500</v>
      </c>
      <c r="BI2999" s="8" t="s">
        <v>5354</v>
      </c>
      <c r="BJ2999" s="11">
        <v>0.20399999999999999</v>
      </c>
      <c r="BQ2999" s="11">
        <v>224.7835</v>
      </c>
      <c r="BR2999" s="8" t="s">
        <v>14498</v>
      </c>
      <c r="BW2999" s="10">
        <v>44013</v>
      </c>
      <c r="BX2999" s="10">
        <v>42309</v>
      </c>
      <c r="BY2999" s="9">
        <v>16.43</v>
      </c>
      <c r="BZ2999" s="8" t="s">
        <v>3721</v>
      </c>
      <c r="CH2999" s="9">
        <v>90.75</v>
      </c>
      <c r="CM2999" s="12">
        <v>15</v>
      </c>
      <c r="CR2999" s="8" t="s">
        <v>14510</v>
      </c>
      <c r="CV2999" s="13">
        <v>1</v>
      </c>
    </row>
    <row r="3000" spans="1:100" x14ac:dyDescent="0.2">
      <c r="A3000" s="8" t="s">
        <v>14511</v>
      </c>
      <c r="B3000" s="8" t="s">
        <v>14512</v>
      </c>
      <c r="D3000" s="8" t="s">
        <v>5063</v>
      </c>
      <c r="E3000" s="8" t="s">
        <v>3997</v>
      </c>
      <c r="F3000" s="8" t="s">
        <v>3701</v>
      </c>
      <c r="G3000" s="8" t="s">
        <v>14513</v>
      </c>
      <c r="H3000" s="8" t="s">
        <v>4323</v>
      </c>
      <c r="I3000" s="8" t="s">
        <v>8748</v>
      </c>
      <c r="J3000" s="8" t="s">
        <v>4123</v>
      </c>
      <c r="K3000" s="8" t="s">
        <v>14514</v>
      </c>
      <c r="M3000" s="8" t="s">
        <v>3707</v>
      </c>
      <c r="N3000" s="8" t="s">
        <v>3771</v>
      </c>
      <c r="O3000" s="8" t="s">
        <v>3709</v>
      </c>
      <c r="P3000" s="9">
        <v>181.03</v>
      </c>
      <c r="Q3000" s="8" t="s">
        <v>3710</v>
      </c>
      <c r="R3000" s="8" t="s">
        <v>14515</v>
      </c>
      <c r="S3000" s="9">
        <v>248.55</v>
      </c>
      <c r="T3000" s="9">
        <v>165.38</v>
      </c>
      <c r="U3000" s="8" t="s">
        <v>3710</v>
      </c>
      <c r="V3000" s="8" t="s">
        <v>9810</v>
      </c>
      <c r="Y3000" s="8" t="s">
        <v>3738</v>
      </c>
      <c r="AY3000" s="8" t="s">
        <v>189</v>
      </c>
      <c r="BA3000" s="10">
        <v>45077</v>
      </c>
      <c r="BE3000" s="8" t="s">
        <v>3700</v>
      </c>
      <c r="BF3000" s="8" t="s">
        <v>3719</v>
      </c>
      <c r="BG3000" s="11">
        <v>25.6</v>
      </c>
      <c r="BH3000" s="11">
        <v>256</v>
      </c>
      <c r="BI3000" s="8" t="s">
        <v>3719</v>
      </c>
      <c r="BJ3000" s="11">
        <v>1</v>
      </c>
      <c r="BQ3000" s="11">
        <v>165.38</v>
      </c>
      <c r="BR3000" s="8" t="s">
        <v>9810</v>
      </c>
      <c r="BW3000" s="10">
        <v>42370</v>
      </c>
      <c r="BX3000" s="10">
        <v>43101</v>
      </c>
      <c r="BY3000" s="9">
        <v>22.9</v>
      </c>
      <c r="BZ3000" s="8" t="s">
        <v>3721</v>
      </c>
      <c r="CA3000" s="8" t="s">
        <v>3717</v>
      </c>
      <c r="CF3000" s="8" t="s">
        <v>3708</v>
      </c>
      <c r="CH3000" s="9">
        <v>271.45</v>
      </c>
      <c r="CM3000" s="12">
        <v>10</v>
      </c>
      <c r="CR3000" s="8" t="s">
        <v>14512</v>
      </c>
      <c r="CV3000" s="13">
        <v>1</v>
      </c>
    </row>
    <row r="3001" spans="1:100" x14ac:dyDescent="0.2">
      <c r="A3001" s="8" t="s">
        <v>188</v>
      </c>
      <c r="B3001" s="8" t="s">
        <v>14512</v>
      </c>
      <c r="D3001" s="8" t="s">
        <v>5063</v>
      </c>
      <c r="E3001" s="8" t="s">
        <v>3997</v>
      </c>
      <c r="F3001" s="8" t="s">
        <v>3701</v>
      </c>
      <c r="G3001" s="8" t="s">
        <v>14513</v>
      </c>
      <c r="H3001" s="8" t="s">
        <v>4323</v>
      </c>
      <c r="I3001" s="8" t="s">
        <v>8748</v>
      </c>
      <c r="J3001" s="8" t="s">
        <v>4123</v>
      </c>
      <c r="K3001" s="8" t="s">
        <v>14514</v>
      </c>
      <c r="M3001" s="8" t="s">
        <v>3707</v>
      </c>
      <c r="N3001" s="8" t="s">
        <v>3708</v>
      </c>
      <c r="O3001" s="8" t="s">
        <v>3709</v>
      </c>
      <c r="P3001" s="9">
        <v>181.03</v>
      </c>
      <c r="Q3001" s="8" t="s">
        <v>3710</v>
      </c>
      <c r="R3001" s="8" t="s">
        <v>14515</v>
      </c>
      <c r="S3001" s="9">
        <v>248.55</v>
      </c>
      <c r="T3001" s="9">
        <v>165.38</v>
      </c>
      <c r="U3001" s="8" t="s">
        <v>3710</v>
      </c>
      <c r="V3001" s="8" t="s">
        <v>9810</v>
      </c>
      <c r="Y3001" s="8" t="s">
        <v>3738</v>
      </c>
      <c r="AY3001" s="8" t="s">
        <v>189</v>
      </c>
      <c r="BB3001" s="8" t="s">
        <v>3717</v>
      </c>
      <c r="BC3001" s="10">
        <v>43949</v>
      </c>
      <c r="BE3001" s="8" t="s">
        <v>3700</v>
      </c>
      <c r="BF3001" s="8" t="s">
        <v>3719</v>
      </c>
      <c r="BG3001" s="11">
        <v>25.6</v>
      </c>
      <c r="BH3001" s="11">
        <v>256</v>
      </c>
      <c r="BI3001" s="8" t="s">
        <v>3719</v>
      </c>
      <c r="BJ3001" s="11">
        <v>1</v>
      </c>
      <c r="BQ3001" s="11">
        <v>165.38</v>
      </c>
      <c r="BR3001" s="8" t="s">
        <v>9810</v>
      </c>
      <c r="BW3001" s="10">
        <v>42370</v>
      </c>
      <c r="BX3001" s="10">
        <v>43101</v>
      </c>
      <c r="BY3001" s="9">
        <v>22.9</v>
      </c>
      <c r="BZ3001" s="8" t="s">
        <v>3721</v>
      </c>
      <c r="CA3001" s="8" t="s">
        <v>3717</v>
      </c>
      <c r="CF3001" s="8" t="s">
        <v>3708</v>
      </c>
      <c r="CH3001" s="9">
        <v>271.45</v>
      </c>
      <c r="CM3001" s="12">
        <v>10</v>
      </c>
      <c r="CR3001" s="8" t="s">
        <v>14512</v>
      </c>
      <c r="CV3001" s="13">
        <v>1</v>
      </c>
    </row>
    <row r="3002" spans="1:100" x14ac:dyDescent="0.2">
      <c r="A3002" s="8" t="s">
        <v>14516</v>
      </c>
      <c r="B3002" s="8" t="s">
        <v>14517</v>
      </c>
      <c r="C3002" s="8" t="s">
        <v>3988</v>
      </c>
      <c r="D3002" s="8" t="s">
        <v>8221</v>
      </c>
      <c r="E3002" s="8" t="s">
        <v>3721</v>
      </c>
      <c r="F3002" s="8" t="s">
        <v>3990</v>
      </c>
      <c r="G3002" s="8" t="s">
        <v>14518</v>
      </c>
      <c r="H3002" s="8" t="s">
        <v>3767</v>
      </c>
      <c r="I3002" s="8" t="s">
        <v>6025</v>
      </c>
      <c r="J3002" s="8" t="s">
        <v>3787</v>
      </c>
      <c r="K3002" s="8" t="s">
        <v>14519</v>
      </c>
      <c r="M3002" s="8" t="s">
        <v>3866</v>
      </c>
      <c r="N3002" s="8" t="s">
        <v>3708</v>
      </c>
      <c r="O3002" s="8" t="s">
        <v>3709</v>
      </c>
      <c r="P3002" s="9">
        <v>128.74</v>
      </c>
      <c r="Q3002" s="8" t="s">
        <v>3710</v>
      </c>
      <c r="R3002" s="8" t="s">
        <v>9365</v>
      </c>
      <c r="S3002" s="9">
        <v>29.47</v>
      </c>
      <c r="T3002" s="9">
        <v>20.85</v>
      </c>
      <c r="U3002" s="8" t="s">
        <v>3710</v>
      </c>
      <c r="V3002" s="8" t="s">
        <v>9382</v>
      </c>
      <c r="W3002" s="8" t="s">
        <v>3774</v>
      </c>
      <c r="X3002" s="8" t="s">
        <v>3714</v>
      </c>
      <c r="AD3002" s="9">
        <v>133.66999999999999</v>
      </c>
      <c r="AE3002" s="9">
        <v>88.7</v>
      </c>
      <c r="AF3002" s="8" t="s">
        <v>4073</v>
      </c>
      <c r="AG3002" s="8" t="s">
        <v>9382</v>
      </c>
      <c r="AH3002" s="8" t="s">
        <v>3774</v>
      </c>
      <c r="AI3002" s="8" t="s">
        <v>3714</v>
      </c>
      <c r="AJ3002" s="8" t="s">
        <v>3738</v>
      </c>
      <c r="AV3002" s="8" t="s">
        <v>9367</v>
      </c>
      <c r="AW3002" s="8">
        <v>53</v>
      </c>
      <c r="AX3002" s="8">
        <v>4</v>
      </c>
      <c r="AY3002" s="8" t="s">
        <v>9368</v>
      </c>
      <c r="BB3002" s="8" t="s">
        <v>3717</v>
      </c>
      <c r="BC3002" s="10">
        <v>44405</v>
      </c>
      <c r="BE3002" s="8" t="s">
        <v>3997</v>
      </c>
      <c r="BF3002" s="8" t="s">
        <v>3719</v>
      </c>
      <c r="BG3002" s="11">
        <v>0.25</v>
      </c>
      <c r="BH3002" s="11">
        <v>3</v>
      </c>
      <c r="BI3002" s="8" t="s">
        <v>3719</v>
      </c>
      <c r="BJ3002" s="11">
        <v>0.33329999999999999</v>
      </c>
      <c r="BK3002" s="11">
        <v>9</v>
      </c>
      <c r="BL3002" s="8" t="s">
        <v>3719</v>
      </c>
      <c r="BM3002" s="11">
        <v>0.1111</v>
      </c>
      <c r="BQ3002" s="11">
        <v>62.55</v>
      </c>
      <c r="BR3002" s="8" t="s">
        <v>9382</v>
      </c>
      <c r="BS3002" s="11">
        <v>798.27710000000002</v>
      </c>
      <c r="BT3002" s="8" t="s">
        <v>9382</v>
      </c>
      <c r="BW3002" s="10">
        <v>44166</v>
      </c>
      <c r="BX3002" s="10">
        <v>43800</v>
      </c>
      <c r="BY3002" s="9">
        <v>0</v>
      </c>
      <c r="BZ3002" s="8" t="s">
        <v>3777</v>
      </c>
      <c r="CB3002" s="9">
        <v>0</v>
      </c>
      <c r="CC3002" s="8" t="s">
        <v>3777</v>
      </c>
      <c r="CF3002" s="8" t="s">
        <v>3708</v>
      </c>
      <c r="CH3002" s="9">
        <v>194.01</v>
      </c>
      <c r="CM3002" s="12">
        <v>10</v>
      </c>
      <c r="CR3002" s="8" t="s">
        <v>14517</v>
      </c>
      <c r="CV3002" s="13">
        <v>2</v>
      </c>
    </row>
    <row r="3003" spans="1:100" x14ac:dyDescent="0.2">
      <c r="A3003" s="8" t="s">
        <v>14520</v>
      </c>
      <c r="B3003" s="8" t="s">
        <v>14517</v>
      </c>
      <c r="C3003" s="8" t="s">
        <v>4002</v>
      </c>
      <c r="D3003" s="8" t="s">
        <v>3989</v>
      </c>
      <c r="E3003" s="8" t="s">
        <v>3721</v>
      </c>
      <c r="F3003" s="8" t="s">
        <v>3765</v>
      </c>
      <c r="G3003" s="8" t="s">
        <v>9332</v>
      </c>
      <c r="H3003" s="8" t="s">
        <v>3767</v>
      </c>
      <c r="I3003" s="8" t="s">
        <v>6025</v>
      </c>
      <c r="J3003" s="8" t="s">
        <v>3787</v>
      </c>
      <c r="K3003" s="8" t="s">
        <v>14521</v>
      </c>
      <c r="M3003" s="8" t="s">
        <v>3866</v>
      </c>
      <c r="N3003" s="8" t="s">
        <v>3708</v>
      </c>
      <c r="O3003" s="8" t="s">
        <v>3709</v>
      </c>
      <c r="P3003" s="9">
        <v>319.47000000000003</v>
      </c>
      <c r="Q3003" s="8" t="s">
        <v>3710</v>
      </c>
      <c r="R3003" s="8" t="s">
        <v>9365</v>
      </c>
      <c r="S3003" s="9">
        <v>58.93</v>
      </c>
      <c r="T3003" s="9">
        <v>41.7</v>
      </c>
      <c r="U3003" s="8" t="s">
        <v>3710</v>
      </c>
      <c r="V3003" s="8" t="s">
        <v>9382</v>
      </c>
      <c r="W3003" s="8" t="s">
        <v>3774</v>
      </c>
      <c r="X3003" s="8" t="s">
        <v>3714</v>
      </c>
      <c r="AD3003" s="9">
        <v>267.33</v>
      </c>
      <c r="AE3003" s="9">
        <v>177.39</v>
      </c>
      <c r="AF3003" s="8" t="s">
        <v>4073</v>
      </c>
      <c r="AG3003" s="8" t="s">
        <v>9382</v>
      </c>
      <c r="AH3003" s="8" t="s">
        <v>3774</v>
      </c>
      <c r="AI3003" s="8" t="s">
        <v>3714</v>
      </c>
      <c r="AJ3003" s="8" t="s">
        <v>3738</v>
      </c>
      <c r="AV3003" s="8" t="s">
        <v>9367</v>
      </c>
      <c r="AW3003" s="8">
        <v>53</v>
      </c>
      <c r="AX3003" s="8">
        <v>4</v>
      </c>
      <c r="AY3003" s="8" t="s">
        <v>9368</v>
      </c>
      <c r="BB3003" s="8" t="s">
        <v>3717</v>
      </c>
      <c r="BC3003" s="10">
        <v>44624</v>
      </c>
      <c r="BE3003" s="8" t="s">
        <v>3997</v>
      </c>
      <c r="BF3003" s="8" t="s">
        <v>3719</v>
      </c>
      <c r="BG3003" s="11">
        <v>0.5</v>
      </c>
      <c r="BH3003" s="11">
        <v>3</v>
      </c>
      <c r="BI3003" s="8" t="s">
        <v>3719</v>
      </c>
      <c r="BJ3003" s="11">
        <v>0.66669999999999996</v>
      </c>
      <c r="BK3003" s="11">
        <v>9</v>
      </c>
      <c r="BL3003" s="8" t="s">
        <v>3719</v>
      </c>
      <c r="BM3003" s="11">
        <v>0.22220000000000001</v>
      </c>
      <c r="BQ3003" s="11">
        <v>62.55</v>
      </c>
      <c r="BR3003" s="8" t="s">
        <v>9382</v>
      </c>
      <c r="BS3003" s="11">
        <v>798.27710000000002</v>
      </c>
      <c r="BT3003" s="8" t="s">
        <v>9382</v>
      </c>
      <c r="BW3003" s="10">
        <v>44166</v>
      </c>
      <c r="BX3003" s="10">
        <v>43800</v>
      </c>
      <c r="BY3003" s="9">
        <v>0</v>
      </c>
      <c r="BZ3003" s="8" t="s">
        <v>3777</v>
      </c>
      <c r="CB3003" s="9">
        <v>0</v>
      </c>
      <c r="CC3003" s="8" t="s">
        <v>3777</v>
      </c>
      <c r="CF3003" s="8" t="s">
        <v>3708</v>
      </c>
      <c r="CH3003" s="9">
        <v>472.06</v>
      </c>
      <c r="CM3003" s="12">
        <v>10</v>
      </c>
      <c r="CR3003" s="8" t="s">
        <v>14517</v>
      </c>
      <c r="CV3003" s="13">
        <v>2</v>
      </c>
    </row>
    <row r="3004" spans="1:100" x14ac:dyDescent="0.2">
      <c r="A3004" s="8" t="s">
        <v>14522</v>
      </c>
      <c r="B3004" s="8" t="s">
        <v>14517</v>
      </c>
      <c r="C3004" s="8" t="s">
        <v>5136</v>
      </c>
      <c r="D3004" s="8" t="s">
        <v>8221</v>
      </c>
      <c r="E3004" s="8" t="s">
        <v>3721</v>
      </c>
      <c r="F3004" s="8" t="s">
        <v>3990</v>
      </c>
      <c r="G3004" s="8" t="s">
        <v>14523</v>
      </c>
      <c r="H3004" s="8" t="s">
        <v>3767</v>
      </c>
      <c r="I3004" s="8" t="s">
        <v>6025</v>
      </c>
      <c r="J3004" s="8" t="s">
        <v>3787</v>
      </c>
      <c r="K3004" s="8" t="s">
        <v>14524</v>
      </c>
      <c r="M3004" s="8" t="s">
        <v>3866</v>
      </c>
      <c r="N3004" s="8" t="s">
        <v>3708</v>
      </c>
      <c r="O3004" s="8" t="s">
        <v>3709</v>
      </c>
      <c r="P3004" s="9">
        <v>67.95</v>
      </c>
      <c r="Q3004" s="8" t="s">
        <v>3710</v>
      </c>
      <c r="R3004" s="8" t="s">
        <v>9365</v>
      </c>
      <c r="S3004" s="9">
        <v>14.74</v>
      </c>
      <c r="T3004" s="9">
        <v>10.43</v>
      </c>
      <c r="U3004" s="8" t="s">
        <v>3710</v>
      </c>
      <c r="V3004" s="8" t="s">
        <v>9382</v>
      </c>
      <c r="W3004" s="8" t="s">
        <v>3774</v>
      </c>
      <c r="X3004" s="8" t="s">
        <v>3714</v>
      </c>
      <c r="AD3004" s="9">
        <v>66.84</v>
      </c>
      <c r="AE3004" s="9">
        <v>44.35</v>
      </c>
      <c r="AF3004" s="8" t="s">
        <v>4073</v>
      </c>
      <c r="AG3004" s="8" t="s">
        <v>9382</v>
      </c>
      <c r="AH3004" s="8" t="s">
        <v>3774</v>
      </c>
      <c r="AI3004" s="8" t="s">
        <v>3714</v>
      </c>
      <c r="AJ3004" s="8" t="s">
        <v>3738</v>
      </c>
      <c r="AV3004" s="8" t="s">
        <v>9367</v>
      </c>
      <c r="AW3004" s="8">
        <v>53</v>
      </c>
      <c r="AX3004" s="8">
        <v>4</v>
      </c>
      <c r="AY3004" s="8" t="s">
        <v>9368</v>
      </c>
      <c r="BB3004" s="8" t="s">
        <v>3717</v>
      </c>
      <c r="BC3004" s="10">
        <v>44040</v>
      </c>
      <c r="BE3004" s="8" t="s">
        <v>3997</v>
      </c>
      <c r="BF3004" s="8" t="s">
        <v>3719</v>
      </c>
      <c r="BG3004" s="11">
        <v>0.125</v>
      </c>
      <c r="BH3004" s="11">
        <v>3</v>
      </c>
      <c r="BI3004" s="8" t="s">
        <v>3719</v>
      </c>
      <c r="BJ3004" s="11">
        <v>0.16669999999999999</v>
      </c>
      <c r="BK3004" s="11">
        <v>9</v>
      </c>
      <c r="BL3004" s="8" t="s">
        <v>3719</v>
      </c>
      <c r="BM3004" s="11">
        <v>5.5599999999999997E-2</v>
      </c>
      <c r="BQ3004" s="11">
        <v>62.55</v>
      </c>
      <c r="BR3004" s="8" t="s">
        <v>9382</v>
      </c>
      <c r="BS3004" s="11">
        <v>798.27710000000002</v>
      </c>
      <c r="BT3004" s="8" t="s">
        <v>9382</v>
      </c>
      <c r="BW3004" s="10">
        <v>44166</v>
      </c>
      <c r="BX3004" s="10">
        <v>43800</v>
      </c>
      <c r="BY3004" s="9">
        <v>0</v>
      </c>
      <c r="BZ3004" s="8" t="s">
        <v>3777</v>
      </c>
      <c r="CB3004" s="9">
        <v>0</v>
      </c>
      <c r="CC3004" s="8" t="s">
        <v>3777</v>
      </c>
      <c r="CF3004" s="8" t="s">
        <v>3708</v>
      </c>
      <c r="CH3004" s="9">
        <v>102.4</v>
      </c>
      <c r="CM3004" s="12">
        <v>10</v>
      </c>
      <c r="CR3004" s="8" t="s">
        <v>14517</v>
      </c>
      <c r="CV3004" s="13">
        <v>2</v>
      </c>
    </row>
    <row r="3005" spans="1:100" x14ac:dyDescent="0.2">
      <c r="A3005" s="8" t="s">
        <v>14525</v>
      </c>
      <c r="B3005" s="8" t="s">
        <v>14526</v>
      </c>
      <c r="C3005" s="8" t="s">
        <v>3797</v>
      </c>
      <c r="D3005" s="8" t="s">
        <v>3699</v>
      </c>
      <c r="E3005" s="8" t="s">
        <v>14527</v>
      </c>
      <c r="F3005" s="8" t="s">
        <v>3701</v>
      </c>
      <c r="G3005" s="8" t="s">
        <v>14528</v>
      </c>
      <c r="H3005" s="8" t="s">
        <v>3703</v>
      </c>
      <c r="I3005" s="8" t="s">
        <v>7922</v>
      </c>
      <c r="J3005" s="8" t="s">
        <v>3710</v>
      </c>
      <c r="K3005" s="8" t="s">
        <v>14529</v>
      </c>
      <c r="M3005" s="8" t="s">
        <v>3733</v>
      </c>
      <c r="N3005" s="8" t="s">
        <v>3708</v>
      </c>
      <c r="O3005" s="8" t="s">
        <v>3709</v>
      </c>
      <c r="P3005" s="9">
        <v>750.58</v>
      </c>
      <c r="Q3005" s="8" t="s">
        <v>3710</v>
      </c>
      <c r="R3005" s="8" t="s">
        <v>14530</v>
      </c>
      <c r="S3005" s="9">
        <v>1094.9100000000001</v>
      </c>
      <c r="T3005" s="9">
        <v>785.31</v>
      </c>
      <c r="U3005" s="8" t="s">
        <v>3710</v>
      </c>
      <c r="V3005" s="8" t="s">
        <v>14530</v>
      </c>
      <c r="W3005" s="8" t="s">
        <v>3736</v>
      </c>
      <c r="X3005" s="8" t="s">
        <v>8208</v>
      </c>
      <c r="Y3005" s="8" t="s">
        <v>3738</v>
      </c>
      <c r="Z3005" s="8" t="s">
        <v>3739</v>
      </c>
      <c r="AY3005" s="8" t="s">
        <v>440</v>
      </c>
      <c r="BB3005" s="8" t="s">
        <v>3717</v>
      </c>
      <c r="BC3005" s="10">
        <v>44531</v>
      </c>
      <c r="BE3005" s="8" t="s">
        <v>3700</v>
      </c>
      <c r="BF3005" s="8" t="s">
        <v>3720</v>
      </c>
      <c r="BG3005" s="11">
        <v>28</v>
      </c>
      <c r="BH3005" s="11">
        <v>10</v>
      </c>
      <c r="BI3005" s="8" t="s">
        <v>3720</v>
      </c>
      <c r="BJ3005" s="11">
        <v>28</v>
      </c>
      <c r="BQ3005" s="11">
        <v>28.136700000000001</v>
      </c>
      <c r="BR3005" s="8" t="s">
        <v>14530</v>
      </c>
      <c r="BW3005" s="10">
        <v>44621</v>
      </c>
      <c r="BX3005" s="10">
        <v>44621</v>
      </c>
      <c r="BY3005" s="9">
        <v>0</v>
      </c>
      <c r="BZ3005" s="8" t="s">
        <v>3742</v>
      </c>
      <c r="CA3005" s="8" t="s">
        <v>3717</v>
      </c>
      <c r="CF3005" s="8" t="s">
        <v>3708</v>
      </c>
      <c r="CH3005" s="9">
        <v>1049.07</v>
      </c>
      <c r="CM3005" s="12">
        <v>10</v>
      </c>
      <c r="CR3005" s="8" t="s">
        <v>14526</v>
      </c>
      <c r="CV3005" s="13">
        <v>1</v>
      </c>
    </row>
    <row r="3006" spans="1:100" x14ac:dyDescent="0.2">
      <c r="A3006" s="8" t="s">
        <v>439</v>
      </c>
      <c r="B3006" s="8" t="s">
        <v>14526</v>
      </c>
      <c r="C3006" s="8" t="s">
        <v>3797</v>
      </c>
      <c r="D3006" s="8" t="s">
        <v>3699</v>
      </c>
      <c r="E3006" s="8" t="s">
        <v>7499</v>
      </c>
      <c r="F3006" s="8" t="s">
        <v>3701</v>
      </c>
      <c r="G3006" s="8" t="s">
        <v>14531</v>
      </c>
      <c r="H3006" s="8" t="s">
        <v>3801</v>
      </c>
      <c r="I3006" s="8" t="s">
        <v>7922</v>
      </c>
      <c r="J3006" s="8" t="s">
        <v>3710</v>
      </c>
      <c r="K3006" s="8" t="s">
        <v>14532</v>
      </c>
      <c r="M3006" s="8" t="s">
        <v>3733</v>
      </c>
      <c r="N3006" s="8" t="s">
        <v>3708</v>
      </c>
      <c r="O3006" s="8" t="s">
        <v>3709</v>
      </c>
      <c r="P3006" s="9">
        <v>859.17</v>
      </c>
      <c r="Q3006" s="8" t="s">
        <v>3710</v>
      </c>
      <c r="R3006" s="8" t="s">
        <v>14533</v>
      </c>
      <c r="S3006" s="9">
        <v>1072.45</v>
      </c>
      <c r="T3006" s="9">
        <v>765.14</v>
      </c>
      <c r="U3006" s="8" t="s">
        <v>3710</v>
      </c>
      <c r="V3006" s="8" t="s">
        <v>14534</v>
      </c>
      <c r="W3006" s="8" t="s">
        <v>3736</v>
      </c>
      <c r="X3006" s="8" t="s">
        <v>14535</v>
      </c>
      <c r="Y3006" s="8" t="s">
        <v>3738</v>
      </c>
      <c r="AY3006" s="8" t="s">
        <v>440</v>
      </c>
      <c r="BB3006" s="8" t="s">
        <v>3717</v>
      </c>
      <c r="BC3006" s="10">
        <v>42128</v>
      </c>
      <c r="BE3006" s="8" t="s">
        <v>3700</v>
      </c>
      <c r="BF3006" s="8" t="s">
        <v>3720</v>
      </c>
      <c r="BG3006" s="11">
        <v>30</v>
      </c>
      <c r="BH3006" s="11">
        <v>10</v>
      </c>
      <c r="BI3006" s="8" t="s">
        <v>3720</v>
      </c>
      <c r="BJ3006" s="11">
        <v>30</v>
      </c>
      <c r="BQ3006" s="11">
        <v>25.5047</v>
      </c>
      <c r="BR3006" s="8" t="s">
        <v>14534</v>
      </c>
      <c r="BW3006" s="10">
        <v>44166</v>
      </c>
      <c r="BX3006" s="10">
        <v>44774</v>
      </c>
      <c r="BY3006" s="9">
        <v>0</v>
      </c>
      <c r="BZ3006" s="8" t="s">
        <v>3742</v>
      </c>
      <c r="CF3006" s="8" t="s">
        <v>3708</v>
      </c>
      <c r="CH3006" s="9">
        <v>1192.4000000000001</v>
      </c>
      <c r="CM3006" s="12">
        <v>10</v>
      </c>
      <c r="CR3006" s="8" t="s">
        <v>14526</v>
      </c>
      <c r="CV3006" s="13">
        <v>1</v>
      </c>
    </row>
    <row r="3007" spans="1:100" x14ac:dyDescent="0.2">
      <c r="A3007" s="8" t="s">
        <v>443</v>
      </c>
      <c r="B3007" s="8" t="s">
        <v>14526</v>
      </c>
      <c r="C3007" s="8" t="s">
        <v>3797</v>
      </c>
      <c r="D3007" s="8" t="s">
        <v>3699</v>
      </c>
      <c r="E3007" s="8" t="s">
        <v>14536</v>
      </c>
      <c r="F3007" s="8" t="s">
        <v>3701</v>
      </c>
      <c r="G3007" s="8" t="s">
        <v>14537</v>
      </c>
      <c r="H3007" s="8" t="s">
        <v>3801</v>
      </c>
      <c r="I3007" s="8" t="s">
        <v>7922</v>
      </c>
      <c r="J3007" s="8" t="s">
        <v>3710</v>
      </c>
      <c r="K3007" s="8" t="s">
        <v>14538</v>
      </c>
      <c r="M3007" s="8" t="s">
        <v>3733</v>
      </c>
      <c r="N3007" s="8" t="s">
        <v>3708</v>
      </c>
      <c r="O3007" s="8" t="s">
        <v>3709</v>
      </c>
      <c r="P3007" s="9">
        <v>2898.89</v>
      </c>
      <c r="Q3007" s="8" t="s">
        <v>3710</v>
      </c>
      <c r="R3007" s="8" t="s">
        <v>14533</v>
      </c>
      <c r="S3007" s="9">
        <v>3217.35</v>
      </c>
      <c r="T3007" s="9">
        <v>2295.42</v>
      </c>
      <c r="U3007" s="8" t="s">
        <v>3710</v>
      </c>
      <c r="V3007" s="8" t="s">
        <v>14534</v>
      </c>
      <c r="W3007" s="8" t="s">
        <v>3736</v>
      </c>
      <c r="X3007" s="8" t="s">
        <v>14535</v>
      </c>
      <c r="Y3007" s="8" t="s">
        <v>3738</v>
      </c>
      <c r="AY3007" s="8" t="s">
        <v>440</v>
      </c>
      <c r="BB3007" s="8" t="s">
        <v>3717</v>
      </c>
      <c r="BC3007" s="10">
        <v>41852</v>
      </c>
      <c r="BE3007" s="8" t="s">
        <v>3700</v>
      </c>
      <c r="BF3007" s="8" t="s">
        <v>3720</v>
      </c>
      <c r="BG3007" s="11">
        <v>90</v>
      </c>
      <c r="BH3007" s="11">
        <v>10</v>
      </c>
      <c r="BI3007" s="8" t="s">
        <v>3720</v>
      </c>
      <c r="BJ3007" s="11">
        <v>90</v>
      </c>
      <c r="BQ3007" s="11">
        <v>25.5047</v>
      </c>
      <c r="BR3007" s="8" t="s">
        <v>14534</v>
      </c>
      <c r="BW3007" s="10">
        <v>44166</v>
      </c>
      <c r="BX3007" s="10">
        <v>44774</v>
      </c>
      <c r="BY3007" s="9">
        <v>0</v>
      </c>
      <c r="BZ3007" s="8" t="s">
        <v>3742</v>
      </c>
      <c r="CF3007" s="8" t="s">
        <v>3708</v>
      </c>
      <c r="CH3007" s="9">
        <v>3809.01</v>
      </c>
      <c r="CM3007" s="12">
        <v>10</v>
      </c>
      <c r="CR3007" s="8" t="s">
        <v>14526</v>
      </c>
      <c r="CV3007" s="13">
        <v>1</v>
      </c>
    </row>
    <row r="3008" spans="1:100" x14ac:dyDescent="0.2">
      <c r="A3008" s="8" t="s">
        <v>14539</v>
      </c>
      <c r="B3008" s="8" t="s">
        <v>14526</v>
      </c>
      <c r="C3008" s="8" t="s">
        <v>3797</v>
      </c>
      <c r="D3008" s="8" t="s">
        <v>3699</v>
      </c>
      <c r="E3008" s="8" t="s">
        <v>14540</v>
      </c>
      <c r="F3008" s="8" t="s">
        <v>3701</v>
      </c>
      <c r="G3008" s="8" t="s">
        <v>14541</v>
      </c>
      <c r="H3008" s="8" t="s">
        <v>3703</v>
      </c>
      <c r="I3008" s="8" t="s">
        <v>7922</v>
      </c>
      <c r="J3008" s="8" t="s">
        <v>3710</v>
      </c>
      <c r="K3008" s="8" t="s">
        <v>14542</v>
      </c>
      <c r="M3008" s="8" t="s">
        <v>3733</v>
      </c>
      <c r="N3008" s="8" t="s">
        <v>3708</v>
      </c>
      <c r="O3008" s="8" t="s">
        <v>3709</v>
      </c>
      <c r="P3008" s="9">
        <v>2944.36</v>
      </c>
      <c r="Q3008" s="8" t="s">
        <v>3710</v>
      </c>
      <c r="R3008" s="8" t="s">
        <v>14530</v>
      </c>
      <c r="S3008" s="9">
        <v>3832.18</v>
      </c>
      <c r="T3008" s="9">
        <v>2748.58</v>
      </c>
      <c r="U3008" s="8" t="s">
        <v>3710</v>
      </c>
      <c r="V3008" s="8" t="s">
        <v>14530</v>
      </c>
      <c r="W3008" s="8" t="s">
        <v>3736</v>
      </c>
      <c r="X3008" s="8" t="s">
        <v>8208</v>
      </c>
      <c r="Y3008" s="8" t="s">
        <v>3738</v>
      </c>
      <c r="AY3008" s="8" t="s">
        <v>440</v>
      </c>
      <c r="BB3008" s="8" t="s">
        <v>3717</v>
      </c>
      <c r="BC3008" s="10">
        <v>44531</v>
      </c>
      <c r="BE3008" s="8" t="s">
        <v>3700</v>
      </c>
      <c r="BF3008" s="8" t="s">
        <v>3720</v>
      </c>
      <c r="BG3008" s="11">
        <v>98</v>
      </c>
      <c r="BH3008" s="11">
        <v>10</v>
      </c>
      <c r="BI3008" s="8" t="s">
        <v>3720</v>
      </c>
      <c r="BJ3008" s="11">
        <v>98</v>
      </c>
      <c r="BQ3008" s="11">
        <v>28.136700000000001</v>
      </c>
      <c r="BR3008" s="8" t="s">
        <v>14530</v>
      </c>
      <c r="BW3008" s="10">
        <v>44621</v>
      </c>
      <c r="BX3008" s="10">
        <v>44621</v>
      </c>
      <c r="BY3008" s="9">
        <v>0</v>
      </c>
      <c r="BZ3008" s="8" t="s">
        <v>3742</v>
      </c>
      <c r="CF3008" s="8" t="s">
        <v>3708</v>
      </c>
      <c r="CH3008" s="9">
        <v>3866.03</v>
      </c>
      <c r="CM3008" s="12">
        <v>10</v>
      </c>
      <c r="CR3008" s="8" t="s">
        <v>14526</v>
      </c>
      <c r="CV3008" s="13">
        <v>1</v>
      </c>
    </row>
    <row r="3009" spans="1:100" x14ac:dyDescent="0.2">
      <c r="A3009" s="8" t="s">
        <v>14543</v>
      </c>
      <c r="B3009" s="8" t="s">
        <v>14526</v>
      </c>
      <c r="C3009" s="8" t="s">
        <v>3929</v>
      </c>
      <c r="D3009" s="8" t="s">
        <v>3699</v>
      </c>
      <c r="E3009" s="8" t="s">
        <v>7499</v>
      </c>
      <c r="F3009" s="8" t="s">
        <v>3701</v>
      </c>
      <c r="G3009" s="8" t="s">
        <v>14544</v>
      </c>
      <c r="H3009" s="8" t="s">
        <v>3801</v>
      </c>
      <c r="I3009" s="8" t="s">
        <v>7922</v>
      </c>
      <c r="J3009" s="8" t="s">
        <v>3710</v>
      </c>
      <c r="K3009" s="8" t="s">
        <v>14545</v>
      </c>
      <c r="M3009" s="8" t="s">
        <v>3733</v>
      </c>
      <c r="N3009" s="8" t="s">
        <v>3708</v>
      </c>
      <c r="O3009" s="8" t="s">
        <v>3709</v>
      </c>
      <c r="P3009" s="9">
        <v>855.25</v>
      </c>
      <c r="Q3009" s="8" t="s">
        <v>3710</v>
      </c>
      <c r="R3009" s="8" t="s">
        <v>14546</v>
      </c>
      <c r="S3009" s="9">
        <v>1089.67</v>
      </c>
      <c r="T3009" s="9">
        <v>781.34</v>
      </c>
      <c r="U3009" s="8" t="s">
        <v>3717</v>
      </c>
      <c r="V3009" s="8" t="s">
        <v>14546</v>
      </c>
      <c r="W3009" s="8" t="s">
        <v>3736</v>
      </c>
      <c r="X3009" s="8" t="s">
        <v>3737</v>
      </c>
      <c r="Y3009" s="8" t="s">
        <v>3738</v>
      </c>
      <c r="AY3009" s="8" t="s">
        <v>440</v>
      </c>
      <c r="BB3009" s="8" t="s">
        <v>3717</v>
      </c>
      <c r="BC3009" s="10">
        <v>43770</v>
      </c>
      <c r="BD3009" s="10">
        <v>44732</v>
      </c>
      <c r="BE3009" s="8" t="s">
        <v>3700</v>
      </c>
      <c r="BF3009" s="8" t="s">
        <v>3720</v>
      </c>
      <c r="BG3009" s="11">
        <v>15</v>
      </c>
      <c r="BH3009" s="11">
        <v>5</v>
      </c>
      <c r="BI3009" s="8" t="s">
        <v>3720</v>
      </c>
      <c r="BJ3009" s="11">
        <v>30</v>
      </c>
      <c r="BQ3009" s="11">
        <v>28.508299999999998</v>
      </c>
      <c r="BR3009" s="8" t="s">
        <v>14546</v>
      </c>
      <c r="BW3009" s="10">
        <v>44256</v>
      </c>
      <c r="BX3009" s="10">
        <v>44256</v>
      </c>
      <c r="BY3009" s="9">
        <v>0</v>
      </c>
      <c r="BZ3009" s="8" t="s">
        <v>3742</v>
      </c>
      <c r="CF3009" s="8" t="s">
        <v>3708</v>
      </c>
      <c r="CH3009" s="9">
        <v>1187.23</v>
      </c>
      <c r="CM3009" s="12">
        <v>10</v>
      </c>
      <c r="CR3009" s="8" t="s">
        <v>14526</v>
      </c>
      <c r="CV3009" s="13">
        <v>1</v>
      </c>
    </row>
    <row r="3010" spans="1:100" x14ac:dyDescent="0.2">
      <c r="A3010" s="8" t="s">
        <v>14547</v>
      </c>
      <c r="B3010" s="8" t="s">
        <v>14526</v>
      </c>
      <c r="C3010" s="8" t="s">
        <v>3929</v>
      </c>
      <c r="D3010" s="8" t="s">
        <v>3699</v>
      </c>
      <c r="E3010" s="8" t="s">
        <v>14536</v>
      </c>
      <c r="F3010" s="8" t="s">
        <v>3701</v>
      </c>
      <c r="G3010" s="8" t="s">
        <v>14548</v>
      </c>
      <c r="H3010" s="8" t="s">
        <v>3801</v>
      </c>
      <c r="I3010" s="8" t="s">
        <v>7922</v>
      </c>
      <c r="J3010" s="8" t="s">
        <v>3710</v>
      </c>
      <c r="K3010" s="8" t="s">
        <v>14549</v>
      </c>
      <c r="M3010" s="8" t="s">
        <v>3733</v>
      </c>
      <c r="N3010" s="8" t="s">
        <v>3708</v>
      </c>
      <c r="O3010" s="8" t="s">
        <v>3709</v>
      </c>
      <c r="P3010" s="9">
        <v>3275.78</v>
      </c>
      <c r="Q3010" s="8" t="s">
        <v>3710</v>
      </c>
      <c r="R3010" s="8" t="s">
        <v>14546</v>
      </c>
      <c r="S3010" s="9">
        <v>3269.01</v>
      </c>
      <c r="T3010" s="9">
        <v>2344.02</v>
      </c>
      <c r="U3010" s="8" t="s">
        <v>3717</v>
      </c>
      <c r="V3010" s="8" t="s">
        <v>14546</v>
      </c>
      <c r="W3010" s="8" t="s">
        <v>3736</v>
      </c>
      <c r="X3010" s="8" t="s">
        <v>3737</v>
      </c>
      <c r="Y3010" s="8" t="s">
        <v>3738</v>
      </c>
      <c r="AY3010" s="8" t="s">
        <v>440</v>
      </c>
      <c r="BB3010" s="8" t="s">
        <v>3717</v>
      </c>
      <c r="BE3010" s="8" t="s">
        <v>3700</v>
      </c>
      <c r="BF3010" s="8" t="s">
        <v>3720</v>
      </c>
      <c r="BG3010" s="11">
        <v>45</v>
      </c>
      <c r="BH3010" s="11">
        <v>5</v>
      </c>
      <c r="BI3010" s="8" t="s">
        <v>3720</v>
      </c>
      <c r="BJ3010" s="11">
        <v>90</v>
      </c>
      <c r="BQ3010" s="11">
        <v>28.508299999999998</v>
      </c>
      <c r="BR3010" s="8" t="s">
        <v>14546</v>
      </c>
      <c r="BW3010" s="10">
        <v>44256</v>
      </c>
      <c r="BX3010" s="10">
        <v>44256</v>
      </c>
      <c r="BY3010" s="9">
        <v>0</v>
      </c>
      <c r="BZ3010" s="8" t="s">
        <v>3750</v>
      </c>
      <c r="CF3010" s="8" t="s">
        <v>3708</v>
      </c>
      <c r="CH3010" s="9">
        <v>4281.63</v>
      </c>
      <c r="CM3010" s="12">
        <v>10</v>
      </c>
      <c r="CR3010" s="8" t="s">
        <v>14526</v>
      </c>
      <c r="CV3010" s="13">
        <v>1</v>
      </c>
    </row>
    <row r="3011" spans="1:100" x14ac:dyDescent="0.2">
      <c r="A3011" s="8" t="s">
        <v>14550</v>
      </c>
      <c r="B3011" s="8" t="s">
        <v>14551</v>
      </c>
      <c r="C3011" s="8" t="s">
        <v>4991</v>
      </c>
      <c r="D3011" s="8" t="s">
        <v>3798</v>
      </c>
      <c r="E3011" s="8" t="s">
        <v>4966</v>
      </c>
      <c r="F3011" s="8" t="s">
        <v>3701</v>
      </c>
      <c r="G3011" s="8" t="s">
        <v>4992</v>
      </c>
      <c r="H3011" s="8" t="s">
        <v>3703</v>
      </c>
      <c r="I3011" s="8" t="s">
        <v>4512</v>
      </c>
      <c r="J3011" s="8" t="s">
        <v>3731</v>
      </c>
      <c r="K3011" s="8" t="s">
        <v>14552</v>
      </c>
      <c r="M3011" s="8" t="s">
        <v>3733</v>
      </c>
      <c r="N3011" s="8" t="s">
        <v>3708</v>
      </c>
      <c r="O3011" s="8" t="s">
        <v>3709</v>
      </c>
      <c r="P3011" s="9">
        <v>1122.96</v>
      </c>
      <c r="Q3011" s="8" t="s">
        <v>3710</v>
      </c>
      <c r="R3011" s="8" t="s">
        <v>4988</v>
      </c>
      <c r="S3011" s="9">
        <v>586.96</v>
      </c>
      <c r="T3011" s="9">
        <v>403.71</v>
      </c>
      <c r="U3011" s="8" t="s">
        <v>3710</v>
      </c>
      <c r="V3011" s="8" t="s">
        <v>4969</v>
      </c>
      <c r="W3011" s="8" t="s">
        <v>3713</v>
      </c>
      <c r="X3011" s="8" t="s">
        <v>4970</v>
      </c>
      <c r="Y3011" s="8" t="s">
        <v>3738</v>
      </c>
      <c r="AY3011" s="8" t="s">
        <v>2210</v>
      </c>
      <c r="BB3011" s="8" t="s">
        <v>3717</v>
      </c>
      <c r="BC3011" s="10">
        <v>40941</v>
      </c>
      <c r="BE3011" s="8" t="s">
        <v>3700</v>
      </c>
      <c r="BF3011" s="8" t="s">
        <v>3720</v>
      </c>
      <c r="BG3011" s="11">
        <v>84</v>
      </c>
      <c r="BJ3011" s="11">
        <v>12</v>
      </c>
      <c r="BW3011" s="10">
        <v>44256</v>
      </c>
      <c r="BX3011" s="10">
        <v>44531</v>
      </c>
      <c r="BY3011" s="9">
        <v>267.57</v>
      </c>
      <c r="BZ3011" s="8" t="s">
        <v>3721</v>
      </c>
      <c r="CF3011" s="8" t="s">
        <v>3708</v>
      </c>
      <c r="CH3011" s="9">
        <v>1536.55</v>
      </c>
      <c r="CM3011" s="12">
        <v>10</v>
      </c>
      <c r="CR3011" s="8" t="s">
        <v>14551</v>
      </c>
      <c r="CV3011" s="13">
        <v>1</v>
      </c>
    </row>
    <row r="3012" spans="1:100" x14ac:dyDescent="0.2">
      <c r="A3012" s="8" t="s">
        <v>14553</v>
      </c>
      <c r="B3012" s="8" t="s">
        <v>14551</v>
      </c>
      <c r="C3012" s="8" t="s">
        <v>4991</v>
      </c>
      <c r="D3012" s="8" t="s">
        <v>3798</v>
      </c>
      <c r="E3012" s="8" t="s">
        <v>4966</v>
      </c>
      <c r="F3012" s="8" t="s">
        <v>3701</v>
      </c>
      <c r="G3012" s="8" t="s">
        <v>4992</v>
      </c>
      <c r="H3012" s="8" t="s">
        <v>3703</v>
      </c>
      <c r="I3012" s="8" t="s">
        <v>4512</v>
      </c>
      <c r="J3012" s="8" t="s">
        <v>3731</v>
      </c>
      <c r="K3012" s="8" t="s">
        <v>14552</v>
      </c>
      <c r="L3012" s="8" t="s">
        <v>14554</v>
      </c>
      <c r="M3012" s="8" t="s">
        <v>3811</v>
      </c>
      <c r="N3012" s="8" t="s">
        <v>3708</v>
      </c>
      <c r="O3012" s="8" t="s">
        <v>3709</v>
      </c>
      <c r="P3012" s="9">
        <v>1122.96</v>
      </c>
      <c r="Q3012" s="8" t="s">
        <v>3710</v>
      </c>
      <c r="R3012" s="8" t="s">
        <v>4988</v>
      </c>
      <c r="S3012" s="9">
        <v>586.96</v>
      </c>
      <c r="T3012" s="9">
        <v>403.71</v>
      </c>
      <c r="U3012" s="8" t="s">
        <v>3710</v>
      </c>
      <c r="V3012" s="8" t="s">
        <v>4969</v>
      </c>
      <c r="W3012" s="8" t="s">
        <v>3713</v>
      </c>
      <c r="X3012" s="8" t="s">
        <v>4970</v>
      </c>
      <c r="Y3012" s="8" t="s">
        <v>3738</v>
      </c>
      <c r="AY3012" s="8" t="s">
        <v>2210</v>
      </c>
      <c r="BB3012" s="8" t="s">
        <v>3717</v>
      </c>
      <c r="BE3012" s="8" t="s">
        <v>3700</v>
      </c>
      <c r="BF3012" s="8" t="s">
        <v>3720</v>
      </c>
      <c r="BG3012" s="11">
        <v>84</v>
      </c>
      <c r="BJ3012" s="11">
        <v>12</v>
      </c>
      <c r="BW3012" s="10">
        <v>44256</v>
      </c>
      <c r="BX3012" s="10">
        <v>44531</v>
      </c>
      <c r="BY3012" s="9">
        <v>267.57</v>
      </c>
      <c r="BZ3012" s="8" t="s">
        <v>3750</v>
      </c>
      <c r="CF3012" s="8" t="s">
        <v>3708</v>
      </c>
      <c r="CH3012" s="9">
        <v>1536.55</v>
      </c>
      <c r="CM3012" s="12">
        <v>10</v>
      </c>
      <c r="CR3012" s="8" t="s">
        <v>14551</v>
      </c>
      <c r="CV3012" s="13">
        <v>1</v>
      </c>
    </row>
    <row r="3013" spans="1:100" x14ac:dyDescent="0.2">
      <c r="A3013" s="8" t="s">
        <v>2209</v>
      </c>
      <c r="B3013" s="8" t="s">
        <v>14551</v>
      </c>
      <c r="C3013" s="8" t="s">
        <v>4999</v>
      </c>
      <c r="D3013" s="8" t="s">
        <v>3798</v>
      </c>
      <c r="E3013" s="8" t="s">
        <v>4966</v>
      </c>
      <c r="F3013" s="8" t="s">
        <v>3701</v>
      </c>
      <c r="G3013" s="8" t="s">
        <v>5000</v>
      </c>
      <c r="H3013" s="8" t="s">
        <v>3703</v>
      </c>
      <c r="I3013" s="8" t="s">
        <v>4512</v>
      </c>
      <c r="J3013" s="8" t="s">
        <v>3731</v>
      </c>
      <c r="K3013" s="8" t="s">
        <v>14555</v>
      </c>
      <c r="M3013" s="8" t="s">
        <v>3733</v>
      </c>
      <c r="N3013" s="8" t="s">
        <v>3708</v>
      </c>
      <c r="O3013" s="8" t="s">
        <v>3709</v>
      </c>
      <c r="P3013" s="9">
        <v>581.27</v>
      </c>
      <c r="Q3013" s="8" t="s">
        <v>3710</v>
      </c>
      <c r="R3013" s="8" t="s">
        <v>4988</v>
      </c>
      <c r="S3013" s="9">
        <v>482.19</v>
      </c>
      <c r="T3013" s="9">
        <v>326.89999999999998</v>
      </c>
      <c r="U3013" s="8" t="s">
        <v>3710</v>
      </c>
      <c r="V3013" s="8" t="s">
        <v>4969</v>
      </c>
      <c r="W3013" s="8" t="s">
        <v>3713</v>
      </c>
      <c r="X3013" s="8" t="s">
        <v>4970</v>
      </c>
      <c r="Y3013" s="8" t="s">
        <v>3738</v>
      </c>
      <c r="AY3013" s="8" t="s">
        <v>2210</v>
      </c>
      <c r="BB3013" s="8" t="s">
        <v>3717</v>
      </c>
      <c r="BC3013" s="10">
        <v>43018</v>
      </c>
      <c r="BE3013" s="8" t="s">
        <v>3700</v>
      </c>
      <c r="BF3013" s="8" t="s">
        <v>3720</v>
      </c>
      <c r="BG3013" s="11">
        <v>84</v>
      </c>
      <c r="BJ3013" s="11">
        <v>12</v>
      </c>
      <c r="BW3013" s="10">
        <v>44256</v>
      </c>
      <c r="BX3013" s="10">
        <v>44531</v>
      </c>
      <c r="BY3013" s="9">
        <v>267.57</v>
      </c>
      <c r="BZ3013" s="8" t="s">
        <v>3721</v>
      </c>
      <c r="CF3013" s="8" t="s">
        <v>3708</v>
      </c>
      <c r="CH3013" s="9">
        <v>825.58</v>
      </c>
      <c r="CM3013" s="12">
        <v>10</v>
      </c>
      <c r="CR3013" s="8" t="s">
        <v>14551</v>
      </c>
      <c r="CV3013" s="13">
        <v>1</v>
      </c>
    </row>
    <row r="3014" spans="1:100" x14ac:dyDescent="0.2">
      <c r="A3014" s="8" t="s">
        <v>14556</v>
      </c>
      <c r="B3014" s="8" t="s">
        <v>14551</v>
      </c>
      <c r="C3014" s="8" t="s">
        <v>4999</v>
      </c>
      <c r="D3014" s="8" t="s">
        <v>3798</v>
      </c>
      <c r="E3014" s="8" t="s">
        <v>4966</v>
      </c>
      <c r="F3014" s="8" t="s">
        <v>3701</v>
      </c>
      <c r="G3014" s="8" t="s">
        <v>5000</v>
      </c>
      <c r="H3014" s="8" t="s">
        <v>3703</v>
      </c>
      <c r="I3014" s="8" t="s">
        <v>4512</v>
      </c>
      <c r="J3014" s="8" t="s">
        <v>3731</v>
      </c>
      <c r="K3014" s="8" t="s">
        <v>14555</v>
      </c>
      <c r="L3014" s="8" t="s">
        <v>14557</v>
      </c>
      <c r="M3014" s="8" t="s">
        <v>3811</v>
      </c>
      <c r="N3014" s="8" t="s">
        <v>3708</v>
      </c>
      <c r="O3014" s="8" t="s">
        <v>3709</v>
      </c>
      <c r="P3014" s="9">
        <v>581.27</v>
      </c>
      <c r="Q3014" s="8" t="s">
        <v>3710</v>
      </c>
      <c r="R3014" s="8" t="s">
        <v>4988</v>
      </c>
      <c r="S3014" s="9">
        <v>482.19</v>
      </c>
      <c r="T3014" s="9">
        <v>326.89999999999998</v>
      </c>
      <c r="U3014" s="8" t="s">
        <v>3710</v>
      </c>
      <c r="V3014" s="8" t="s">
        <v>4969</v>
      </c>
      <c r="W3014" s="8" t="s">
        <v>3713</v>
      </c>
      <c r="X3014" s="8" t="s">
        <v>4970</v>
      </c>
      <c r="Y3014" s="8" t="s">
        <v>3738</v>
      </c>
      <c r="AY3014" s="8" t="s">
        <v>2210</v>
      </c>
      <c r="BB3014" s="8" t="s">
        <v>3717</v>
      </c>
      <c r="BE3014" s="8" t="s">
        <v>3700</v>
      </c>
      <c r="BF3014" s="8" t="s">
        <v>3720</v>
      </c>
      <c r="BG3014" s="11">
        <v>84</v>
      </c>
      <c r="BJ3014" s="11">
        <v>12</v>
      </c>
      <c r="BW3014" s="10">
        <v>44256</v>
      </c>
      <c r="BX3014" s="10">
        <v>44531</v>
      </c>
      <c r="BY3014" s="9">
        <v>267.57</v>
      </c>
      <c r="BZ3014" s="8" t="s">
        <v>3750</v>
      </c>
      <c r="CF3014" s="8" t="s">
        <v>3708</v>
      </c>
      <c r="CH3014" s="9">
        <v>825.58</v>
      </c>
      <c r="CM3014" s="12">
        <v>10</v>
      </c>
      <c r="CR3014" s="8" t="s">
        <v>14551</v>
      </c>
      <c r="CV3014" s="13">
        <v>1</v>
      </c>
    </row>
    <row r="3015" spans="1:100" x14ac:dyDescent="0.2">
      <c r="A3015" s="8" t="s">
        <v>14558</v>
      </c>
      <c r="B3015" s="8" t="s">
        <v>14559</v>
      </c>
      <c r="C3015" s="8" t="s">
        <v>8575</v>
      </c>
      <c r="D3015" s="8" t="s">
        <v>8882</v>
      </c>
      <c r="E3015" s="8" t="s">
        <v>14560</v>
      </c>
      <c r="F3015" s="8" t="s">
        <v>3701</v>
      </c>
      <c r="G3015" s="8" t="s">
        <v>14561</v>
      </c>
      <c r="H3015" s="8" t="s">
        <v>4163</v>
      </c>
      <c r="I3015" s="8" t="s">
        <v>12341</v>
      </c>
      <c r="J3015" s="8" t="s">
        <v>3787</v>
      </c>
      <c r="K3015" s="8" t="s">
        <v>14562</v>
      </c>
      <c r="M3015" s="8" t="s">
        <v>3866</v>
      </c>
      <c r="N3015" s="8" t="s">
        <v>3771</v>
      </c>
      <c r="O3015" s="8" t="s">
        <v>3709</v>
      </c>
      <c r="P3015" s="9">
        <v>4943.97</v>
      </c>
      <c r="Q3015" s="8" t="s">
        <v>3710</v>
      </c>
      <c r="R3015" s="8" t="s">
        <v>14563</v>
      </c>
      <c r="S3015" s="9">
        <v>2663.33</v>
      </c>
      <c r="T3015" s="9">
        <v>1974.82</v>
      </c>
      <c r="U3015" s="8" t="s">
        <v>3710</v>
      </c>
      <c r="V3015" s="8" t="s">
        <v>14564</v>
      </c>
      <c r="W3015" s="8" t="s">
        <v>3736</v>
      </c>
      <c r="X3015" s="8" t="s">
        <v>3943</v>
      </c>
      <c r="Y3015" s="8" t="s">
        <v>3738</v>
      </c>
      <c r="AV3015" s="8" t="s">
        <v>14565</v>
      </c>
      <c r="AW3015" s="8">
        <v>106</v>
      </c>
      <c r="AX3015" s="8">
        <v>1</v>
      </c>
      <c r="AY3015" s="8" t="s">
        <v>14566</v>
      </c>
      <c r="AZ3015" s="10">
        <v>38490</v>
      </c>
      <c r="BA3015" s="10">
        <v>45900</v>
      </c>
      <c r="BC3015" s="10">
        <v>44166</v>
      </c>
      <c r="BD3015" s="10">
        <v>44270</v>
      </c>
      <c r="BE3015" s="8" t="s">
        <v>14567</v>
      </c>
      <c r="BF3015" s="8" t="s">
        <v>3719</v>
      </c>
      <c r="BG3015" s="11">
        <v>40</v>
      </c>
      <c r="BH3015" s="11">
        <v>2250</v>
      </c>
      <c r="BI3015" s="8" t="s">
        <v>3720</v>
      </c>
      <c r="BJ3015" s="11">
        <v>40</v>
      </c>
      <c r="BQ3015" s="11">
        <v>49.3705</v>
      </c>
      <c r="BR3015" s="8" t="s">
        <v>14564</v>
      </c>
      <c r="BW3015" s="10">
        <v>44256</v>
      </c>
      <c r="BX3015" s="10">
        <v>44228</v>
      </c>
      <c r="BY3015" s="9">
        <v>3710.21</v>
      </c>
      <c r="BZ3015" s="8" t="s">
        <v>3721</v>
      </c>
      <c r="CA3015" s="8" t="s">
        <v>3717</v>
      </c>
      <c r="CF3015" s="8" t="s">
        <v>3708</v>
      </c>
      <c r="CH3015" s="9">
        <v>6373.54</v>
      </c>
      <c r="CM3015" s="12">
        <v>10</v>
      </c>
      <c r="CR3015" s="8" t="s">
        <v>14559</v>
      </c>
      <c r="CV3015" s="13">
        <v>1</v>
      </c>
    </row>
    <row r="3016" spans="1:100" x14ac:dyDescent="0.2">
      <c r="A3016" s="8" t="s">
        <v>14568</v>
      </c>
      <c r="B3016" s="8" t="s">
        <v>14559</v>
      </c>
      <c r="C3016" s="8" t="s">
        <v>8575</v>
      </c>
      <c r="D3016" s="8" t="s">
        <v>8882</v>
      </c>
      <c r="E3016" s="8" t="s">
        <v>14560</v>
      </c>
      <c r="F3016" s="8" t="s">
        <v>3701</v>
      </c>
      <c r="G3016" s="8" t="s">
        <v>14561</v>
      </c>
      <c r="H3016" s="8" t="s">
        <v>4163</v>
      </c>
      <c r="I3016" s="8" t="s">
        <v>12341</v>
      </c>
      <c r="J3016" s="8" t="s">
        <v>3787</v>
      </c>
      <c r="K3016" s="8" t="s">
        <v>14562</v>
      </c>
      <c r="M3016" s="8" t="s">
        <v>3866</v>
      </c>
      <c r="N3016" s="8" t="s">
        <v>3708</v>
      </c>
      <c r="O3016" s="8" t="s">
        <v>3709</v>
      </c>
      <c r="P3016" s="9">
        <v>4943.97</v>
      </c>
      <c r="Q3016" s="8" t="s">
        <v>3710</v>
      </c>
      <c r="R3016" s="8" t="s">
        <v>14563</v>
      </c>
      <c r="S3016" s="9">
        <v>2663.33</v>
      </c>
      <c r="T3016" s="9">
        <v>1974.82</v>
      </c>
      <c r="U3016" s="8" t="s">
        <v>3710</v>
      </c>
      <c r="V3016" s="8" t="s">
        <v>14564</v>
      </c>
      <c r="W3016" s="8" t="s">
        <v>3736</v>
      </c>
      <c r="X3016" s="8" t="s">
        <v>3943</v>
      </c>
      <c r="Y3016" s="8" t="s">
        <v>3738</v>
      </c>
      <c r="AV3016" s="8" t="s">
        <v>14565</v>
      </c>
      <c r="AW3016" s="8">
        <v>106</v>
      </c>
      <c r="AX3016" s="8">
        <v>1</v>
      </c>
      <c r="AY3016" s="8" t="s">
        <v>14566</v>
      </c>
      <c r="AZ3016" s="10">
        <v>38490</v>
      </c>
      <c r="BB3016" s="8" t="s">
        <v>3717</v>
      </c>
      <c r="BE3016" s="8" t="s">
        <v>14567</v>
      </c>
      <c r="BF3016" s="8" t="s">
        <v>3719</v>
      </c>
      <c r="BG3016" s="11">
        <v>40</v>
      </c>
      <c r="BH3016" s="11">
        <v>2250</v>
      </c>
      <c r="BI3016" s="8" t="s">
        <v>3720</v>
      </c>
      <c r="BJ3016" s="11">
        <v>40</v>
      </c>
      <c r="BQ3016" s="11">
        <v>49.3705</v>
      </c>
      <c r="BR3016" s="8" t="s">
        <v>14564</v>
      </c>
      <c r="BW3016" s="10">
        <v>44256</v>
      </c>
      <c r="BX3016" s="10">
        <v>44228</v>
      </c>
      <c r="BY3016" s="9">
        <v>3710.21</v>
      </c>
      <c r="BZ3016" s="8" t="s">
        <v>3750</v>
      </c>
      <c r="CF3016" s="8" t="s">
        <v>3708</v>
      </c>
      <c r="CH3016" s="9">
        <v>6373.54</v>
      </c>
      <c r="CM3016" s="12">
        <v>10</v>
      </c>
      <c r="CR3016" s="8" t="s">
        <v>14559</v>
      </c>
      <c r="CV3016" s="13">
        <v>1</v>
      </c>
    </row>
    <row r="3017" spans="1:100" x14ac:dyDescent="0.2">
      <c r="A3017" s="8" t="s">
        <v>14569</v>
      </c>
      <c r="B3017" s="8" t="s">
        <v>14570</v>
      </c>
      <c r="C3017" s="8" t="s">
        <v>14571</v>
      </c>
      <c r="D3017" s="8" t="s">
        <v>4416</v>
      </c>
      <c r="E3017" s="8" t="s">
        <v>14572</v>
      </c>
      <c r="F3017" s="8" t="s">
        <v>4597</v>
      </c>
      <c r="G3017" s="8" t="s">
        <v>14573</v>
      </c>
      <c r="H3017" s="8" t="s">
        <v>3767</v>
      </c>
      <c r="I3017" s="8" t="s">
        <v>10338</v>
      </c>
      <c r="J3017" s="8" t="s">
        <v>4585</v>
      </c>
      <c r="K3017" s="8" t="s">
        <v>14574</v>
      </c>
      <c r="M3017" s="8" t="s">
        <v>3707</v>
      </c>
      <c r="N3017" s="8" t="s">
        <v>3708</v>
      </c>
      <c r="O3017" s="8" t="s">
        <v>3709</v>
      </c>
      <c r="P3017" s="9">
        <v>7705.73</v>
      </c>
      <c r="Q3017" s="8" t="s">
        <v>3710</v>
      </c>
      <c r="R3017" s="8" t="s">
        <v>14575</v>
      </c>
      <c r="S3017" s="9">
        <v>5753.21</v>
      </c>
      <c r="T3017" s="9">
        <v>4627.32</v>
      </c>
      <c r="U3017" s="8" t="s">
        <v>3710</v>
      </c>
      <c r="V3017" s="8" t="s">
        <v>14576</v>
      </c>
      <c r="W3017" s="8" t="s">
        <v>3710</v>
      </c>
      <c r="Y3017" s="8" t="s">
        <v>3738</v>
      </c>
      <c r="AV3017" s="8" t="s">
        <v>7599</v>
      </c>
      <c r="AW3017" s="8">
        <v>44</v>
      </c>
      <c r="AX3017" s="8">
        <v>2</v>
      </c>
      <c r="AY3017" s="8" t="s">
        <v>14577</v>
      </c>
      <c r="BB3017" s="8" t="s">
        <v>3717</v>
      </c>
      <c r="BC3017" s="10">
        <v>41610</v>
      </c>
      <c r="BE3017" s="8" t="s">
        <v>5643</v>
      </c>
      <c r="BF3017" s="8" t="s">
        <v>3742</v>
      </c>
      <c r="BG3017" s="11">
        <v>20</v>
      </c>
      <c r="BH3017" s="11">
        <v>225</v>
      </c>
      <c r="BI3017" s="8" t="s">
        <v>4189</v>
      </c>
      <c r="BJ3017" s="11">
        <v>6.6666999999999996</v>
      </c>
      <c r="BQ3017" s="11">
        <v>694.09929999999997</v>
      </c>
      <c r="BR3017" s="8" t="s">
        <v>14576</v>
      </c>
      <c r="BW3017" s="10">
        <v>44682</v>
      </c>
      <c r="BX3017" s="10">
        <v>44287</v>
      </c>
      <c r="BY3017" s="9">
        <v>0</v>
      </c>
      <c r="BZ3017" s="8" t="s">
        <v>3777</v>
      </c>
      <c r="CF3017" s="8" t="s">
        <v>3708</v>
      </c>
      <c r="CH3017" s="9">
        <v>9539.16</v>
      </c>
      <c r="CM3017" s="12">
        <v>10</v>
      </c>
      <c r="CR3017" s="8" t="s">
        <v>14570</v>
      </c>
      <c r="CV3017" s="13">
        <v>1</v>
      </c>
    </row>
    <row r="3018" spans="1:100" x14ac:dyDescent="0.2">
      <c r="A3018" s="8" t="s">
        <v>14578</v>
      </c>
      <c r="B3018" s="8" t="s">
        <v>14570</v>
      </c>
      <c r="C3018" s="8" t="s">
        <v>14571</v>
      </c>
      <c r="D3018" s="8" t="s">
        <v>4416</v>
      </c>
      <c r="E3018" s="8" t="s">
        <v>10904</v>
      </c>
      <c r="F3018" s="8" t="s">
        <v>4597</v>
      </c>
      <c r="G3018" s="8" t="s">
        <v>14579</v>
      </c>
      <c r="H3018" s="8" t="s">
        <v>3767</v>
      </c>
      <c r="I3018" s="8" t="s">
        <v>10338</v>
      </c>
      <c r="J3018" s="8" t="s">
        <v>4585</v>
      </c>
      <c r="K3018" s="8" t="s">
        <v>14574</v>
      </c>
      <c r="M3018" s="8" t="s">
        <v>3707</v>
      </c>
      <c r="N3018" s="8" t="s">
        <v>3708</v>
      </c>
      <c r="O3018" s="8" t="s">
        <v>3709</v>
      </c>
      <c r="P3018" s="9">
        <v>770.59</v>
      </c>
      <c r="Q3018" s="8" t="s">
        <v>3710</v>
      </c>
      <c r="R3018" s="8" t="s">
        <v>14575</v>
      </c>
      <c r="S3018" s="9">
        <v>575.32000000000005</v>
      </c>
      <c r="T3018" s="9">
        <v>462.73</v>
      </c>
      <c r="U3018" s="8" t="s">
        <v>3710</v>
      </c>
      <c r="V3018" s="8" t="s">
        <v>14576</v>
      </c>
      <c r="W3018" s="8" t="s">
        <v>3710</v>
      </c>
      <c r="Y3018" s="8" t="s">
        <v>3738</v>
      </c>
      <c r="AV3018" s="8" t="s">
        <v>7599</v>
      </c>
      <c r="AW3018" s="8">
        <v>44</v>
      </c>
      <c r="AX3018" s="8">
        <v>2</v>
      </c>
      <c r="AY3018" s="8" t="s">
        <v>14577</v>
      </c>
      <c r="BB3018" s="8" t="s">
        <v>3717</v>
      </c>
      <c r="BC3018" s="10">
        <v>44552</v>
      </c>
      <c r="BE3018" s="8" t="s">
        <v>5643</v>
      </c>
      <c r="BF3018" s="8" t="s">
        <v>3742</v>
      </c>
      <c r="BG3018" s="11">
        <v>2</v>
      </c>
      <c r="BH3018" s="11">
        <v>225</v>
      </c>
      <c r="BI3018" s="8" t="s">
        <v>4189</v>
      </c>
      <c r="BJ3018" s="11">
        <v>0.66669999999999996</v>
      </c>
      <c r="BQ3018" s="11">
        <v>694.09929999999997</v>
      </c>
      <c r="BR3018" s="8" t="s">
        <v>14576</v>
      </c>
      <c r="BW3018" s="10">
        <v>44682</v>
      </c>
      <c r="BX3018" s="10">
        <v>44287</v>
      </c>
      <c r="BY3018" s="9">
        <v>0</v>
      </c>
      <c r="BZ3018" s="8" t="s">
        <v>3777</v>
      </c>
      <c r="CF3018" s="8" t="s">
        <v>3708</v>
      </c>
      <c r="CH3018" s="9">
        <v>1075.48</v>
      </c>
      <c r="CM3018" s="12">
        <v>10</v>
      </c>
      <c r="CR3018" s="8" t="s">
        <v>14570</v>
      </c>
      <c r="CV3018" s="13">
        <v>1</v>
      </c>
    </row>
    <row r="3019" spans="1:100" x14ac:dyDescent="0.2">
      <c r="A3019" s="8" t="s">
        <v>14580</v>
      </c>
      <c r="B3019" s="8" t="s">
        <v>14570</v>
      </c>
      <c r="C3019" s="8" t="s">
        <v>14581</v>
      </c>
      <c r="D3019" s="8" t="s">
        <v>4416</v>
      </c>
      <c r="E3019" s="8" t="s">
        <v>14572</v>
      </c>
      <c r="F3019" s="8" t="s">
        <v>4597</v>
      </c>
      <c r="G3019" s="8" t="s">
        <v>14582</v>
      </c>
      <c r="H3019" s="8" t="s">
        <v>3767</v>
      </c>
      <c r="I3019" s="8" t="s">
        <v>10338</v>
      </c>
      <c r="J3019" s="8" t="s">
        <v>4585</v>
      </c>
      <c r="K3019" s="8" t="s">
        <v>14583</v>
      </c>
      <c r="M3019" s="8" t="s">
        <v>3707</v>
      </c>
      <c r="N3019" s="8" t="s">
        <v>3708</v>
      </c>
      <c r="O3019" s="8" t="s">
        <v>3709</v>
      </c>
      <c r="P3019" s="9">
        <v>2959.28</v>
      </c>
      <c r="Q3019" s="8" t="s">
        <v>3710</v>
      </c>
      <c r="R3019" s="8" t="s">
        <v>7597</v>
      </c>
      <c r="S3019" s="9">
        <v>2876.6</v>
      </c>
      <c r="T3019" s="9">
        <v>2313.66</v>
      </c>
      <c r="U3019" s="8" t="s">
        <v>3710</v>
      </c>
      <c r="V3019" s="8" t="s">
        <v>7598</v>
      </c>
      <c r="W3019" s="8" t="s">
        <v>3710</v>
      </c>
      <c r="Y3019" s="8" t="s">
        <v>3738</v>
      </c>
      <c r="AV3019" s="8" t="s">
        <v>7599</v>
      </c>
      <c r="AW3019" s="8">
        <v>44</v>
      </c>
      <c r="AX3019" s="8">
        <v>2</v>
      </c>
      <c r="AY3019" s="8" t="s">
        <v>14577</v>
      </c>
      <c r="BB3019" s="8" t="s">
        <v>3717</v>
      </c>
      <c r="BE3019" s="8" t="s">
        <v>5643</v>
      </c>
      <c r="BF3019" s="8" t="s">
        <v>3742</v>
      </c>
      <c r="BG3019" s="11">
        <v>10</v>
      </c>
      <c r="BH3019" s="11">
        <v>225</v>
      </c>
      <c r="BI3019" s="8" t="s">
        <v>4189</v>
      </c>
      <c r="BJ3019" s="11">
        <v>3.3332999999999999</v>
      </c>
      <c r="BQ3019" s="11">
        <v>694.09929999999997</v>
      </c>
      <c r="BR3019" s="8" t="s">
        <v>7598</v>
      </c>
      <c r="BW3019" s="10">
        <v>44166</v>
      </c>
      <c r="BX3019" s="10">
        <v>44228</v>
      </c>
      <c r="BY3019" s="9">
        <v>0</v>
      </c>
      <c r="BZ3019" s="8" t="s">
        <v>3777</v>
      </c>
      <c r="CF3019" s="8" t="s">
        <v>3708</v>
      </c>
      <c r="CH3019" s="9">
        <v>3884.74</v>
      </c>
      <c r="CM3019" s="12">
        <v>10</v>
      </c>
      <c r="CR3019" s="8" t="s">
        <v>14570</v>
      </c>
      <c r="CV3019" s="13">
        <v>1</v>
      </c>
    </row>
    <row r="3020" spans="1:100" x14ac:dyDescent="0.2">
      <c r="A3020" s="8" t="s">
        <v>14584</v>
      </c>
      <c r="B3020" s="8" t="s">
        <v>14570</v>
      </c>
      <c r="C3020" s="8" t="s">
        <v>14581</v>
      </c>
      <c r="D3020" s="8" t="s">
        <v>4416</v>
      </c>
      <c r="E3020" s="8" t="s">
        <v>10904</v>
      </c>
      <c r="F3020" s="8" t="s">
        <v>4597</v>
      </c>
      <c r="G3020" s="8" t="s">
        <v>14585</v>
      </c>
      <c r="H3020" s="8" t="s">
        <v>3767</v>
      </c>
      <c r="I3020" s="8" t="s">
        <v>10338</v>
      </c>
      <c r="J3020" s="8" t="s">
        <v>4585</v>
      </c>
      <c r="K3020" s="8" t="s">
        <v>14583</v>
      </c>
      <c r="M3020" s="8" t="s">
        <v>3707</v>
      </c>
      <c r="N3020" s="8" t="s">
        <v>3708</v>
      </c>
      <c r="O3020" s="8" t="s">
        <v>3709</v>
      </c>
      <c r="P3020" s="9">
        <v>304.8</v>
      </c>
      <c r="Q3020" s="8" t="s">
        <v>3710</v>
      </c>
      <c r="R3020" s="8" t="s">
        <v>7597</v>
      </c>
      <c r="S3020" s="9">
        <v>287.67</v>
      </c>
      <c r="T3020" s="9">
        <v>231.37</v>
      </c>
      <c r="U3020" s="8" t="s">
        <v>3710</v>
      </c>
      <c r="V3020" s="8" t="s">
        <v>7598</v>
      </c>
      <c r="W3020" s="8" t="s">
        <v>3710</v>
      </c>
      <c r="Y3020" s="8" t="s">
        <v>3738</v>
      </c>
      <c r="AV3020" s="8" t="s">
        <v>7599</v>
      </c>
      <c r="AW3020" s="8">
        <v>44</v>
      </c>
      <c r="AX3020" s="8">
        <v>2</v>
      </c>
      <c r="AY3020" s="8" t="s">
        <v>14577</v>
      </c>
      <c r="BB3020" s="8" t="s">
        <v>3717</v>
      </c>
      <c r="BE3020" s="8" t="s">
        <v>5643</v>
      </c>
      <c r="BF3020" s="8" t="s">
        <v>3742</v>
      </c>
      <c r="BG3020" s="11">
        <v>1</v>
      </c>
      <c r="BH3020" s="11">
        <v>225</v>
      </c>
      <c r="BI3020" s="8" t="s">
        <v>4189</v>
      </c>
      <c r="BJ3020" s="11">
        <v>0.33329999999999999</v>
      </c>
      <c r="BQ3020" s="11">
        <v>694.09929999999997</v>
      </c>
      <c r="BR3020" s="8" t="s">
        <v>7598</v>
      </c>
      <c r="BW3020" s="10">
        <v>44166</v>
      </c>
      <c r="BX3020" s="10">
        <v>44228</v>
      </c>
      <c r="BY3020" s="9">
        <v>0</v>
      </c>
      <c r="BZ3020" s="8" t="s">
        <v>3777</v>
      </c>
      <c r="CF3020" s="8" t="s">
        <v>3708</v>
      </c>
      <c r="CH3020" s="9">
        <v>452.05</v>
      </c>
      <c r="CM3020" s="12">
        <v>10</v>
      </c>
      <c r="CR3020" s="8" t="s">
        <v>14570</v>
      </c>
      <c r="CV3020" s="13">
        <v>1</v>
      </c>
    </row>
    <row r="3021" spans="1:100" x14ac:dyDescent="0.2">
      <c r="A3021" s="8" t="s">
        <v>14586</v>
      </c>
      <c r="B3021" s="8" t="s">
        <v>14587</v>
      </c>
      <c r="C3021" s="8" t="s">
        <v>5615</v>
      </c>
      <c r="D3021" s="8" t="s">
        <v>4829</v>
      </c>
      <c r="E3021" s="8" t="s">
        <v>4936</v>
      </c>
      <c r="F3021" s="8" t="s">
        <v>4831</v>
      </c>
      <c r="G3021" s="8" t="s">
        <v>5616</v>
      </c>
      <c r="H3021" s="8" t="s">
        <v>7580</v>
      </c>
      <c r="I3021" s="8" t="s">
        <v>10529</v>
      </c>
      <c r="J3021" s="8" t="s">
        <v>5310</v>
      </c>
      <c r="K3021" s="8" t="s">
        <v>14588</v>
      </c>
      <c r="M3021" s="8" t="s">
        <v>3707</v>
      </c>
      <c r="N3021" s="8" t="s">
        <v>3708</v>
      </c>
      <c r="O3021" s="8" t="s">
        <v>3804</v>
      </c>
      <c r="P3021" s="9">
        <v>142.09</v>
      </c>
      <c r="Q3021" s="8" t="s">
        <v>3805</v>
      </c>
      <c r="S3021" s="9">
        <v>196.78</v>
      </c>
      <c r="T3021" s="9">
        <v>130.58000000000001</v>
      </c>
      <c r="U3021" s="8" t="s">
        <v>3710</v>
      </c>
      <c r="V3021" s="8" t="s">
        <v>14589</v>
      </c>
      <c r="W3021" s="8" t="s">
        <v>3713</v>
      </c>
      <c r="X3021" s="8" t="s">
        <v>4831</v>
      </c>
      <c r="AY3021" s="8" t="s">
        <v>3283</v>
      </c>
      <c r="BB3021" s="8" t="s">
        <v>3717</v>
      </c>
      <c r="BE3021" s="8" t="s">
        <v>4086</v>
      </c>
      <c r="BF3021" s="8" t="s">
        <v>3945</v>
      </c>
      <c r="BG3021" s="11">
        <v>25</v>
      </c>
      <c r="BJ3021" s="11">
        <v>112</v>
      </c>
      <c r="BW3021" s="10">
        <v>41214</v>
      </c>
      <c r="BX3021" s="10">
        <v>43040</v>
      </c>
      <c r="BY3021" s="9">
        <v>11.76</v>
      </c>
      <c r="BZ3021" s="8" t="s">
        <v>3721</v>
      </c>
      <c r="CF3021" s="8" t="s">
        <v>3708</v>
      </c>
      <c r="CH3021" s="9">
        <v>214.13</v>
      </c>
      <c r="CM3021" s="12">
        <v>10</v>
      </c>
      <c r="CR3021" s="8" t="s">
        <v>14587</v>
      </c>
      <c r="CV3021" s="13">
        <v>1</v>
      </c>
    </row>
    <row r="3022" spans="1:100" x14ac:dyDescent="0.2">
      <c r="A3022" s="8" t="s">
        <v>14590</v>
      </c>
      <c r="B3022" s="8" t="s">
        <v>14591</v>
      </c>
      <c r="C3022" s="8" t="s">
        <v>14592</v>
      </c>
      <c r="D3022" s="8" t="s">
        <v>4829</v>
      </c>
      <c r="E3022" s="8" t="s">
        <v>4936</v>
      </c>
      <c r="F3022" s="8" t="s">
        <v>4831</v>
      </c>
      <c r="G3022" s="8" t="s">
        <v>14593</v>
      </c>
      <c r="H3022" s="8" t="s">
        <v>7580</v>
      </c>
      <c r="I3022" s="8" t="s">
        <v>10529</v>
      </c>
      <c r="J3022" s="8" t="s">
        <v>5310</v>
      </c>
      <c r="K3022" s="8" t="s">
        <v>14594</v>
      </c>
      <c r="M3022" s="8" t="s">
        <v>3707</v>
      </c>
      <c r="N3022" s="8" t="s">
        <v>3708</v>
      </c>
      <c r="O3022" s="8" t="s">
        <v>3804</v>
      </c>
      <c r="P3022" s="9">
        <v>148.99</v>
      </c>
      <c r="Q3022" s="8" t="s">
        <v>3805</v>
      </c>
      <c r="S3022" s="9">
        <v>212.77</v>
      </c>
      <c r="T3022" s="9">
        <v>141.19</v>
      </c>
      <c r="U3022" s="8" t="s">
        <v>3710</v>
      </c>
      <c r="V3022" s="8" t="s">
        <v>14589</v>
      </c>
      <c r="W3022" s="8" t="s">
        <v>3713</v>
      </c>
      <c r="X3022" s="8" t="s">
        <v>4831</v>
      </c>
      <c r="AY3022" s="8" t="s">
        <v>3283</v>
      </c>
      <c r="BB3022" s="8" t="s">
        <v>3717</v>
      </c>
      <c r="BE3022" s="8" t="s">
        <v>4086</v>
      </c>
      <c r="BF3022" s="8" t="s">
        <v>3945</v>
      </c>
      <c r="BG3022" s="11">
        <v>25</v>
      </c>
      <c r="BJ3022" s="11">
        <v>112</v>
      </c>
      <c r="BW3022" s="10">
        <v>40909</v>
      </c>
      <c r="BX3022" s="10">
        <v>43040</v>
      </c>
      <c r="BY3022" s="9">
        <v>11.76</v>
      </c>
      <c r="BZ3022" s="8" t="s">
        <v>3721</v>
      </c>
      <c r="CA3022" s="8" t="s">
        <v>3717</v>
      </c>
      <c r="CF3022" s="8" t="s">
        <v>3708</v>
      </c>
      <c r="CH3022" s="9">
        <v>224.53</v>
      </c>
      <c r="CM3022" s="12">
        <v>10</v>
      </c>
      <c r="CR3022" s="8" t="s">
        <v>14591</v>
      </c>
      <c r="CV3022" s="13">
        <v>1</v>
      </c>
    </row>
    <row r="3023" spans="1:100" x14ac:dyDescent="0.2">
      <c r="A3023" s="8" t="s">
        <v>14595</v>
      </c>
      <c r="B3023" s="8" t="s">
        <v>14596</v>
      </c>
      <c r="C3023" s="8" t="s">
        <v>11689</v>
      </c>
      <c r="D3023" s="8" t="s">
        <v>3699</v>
      </c>
      <c r="E3023" s="8" t="s">
        <v>11699</v>
      </c>
      <c r="F3023" s="8" t="s">
        <v>3701</v>
      </c>
      <c r="G3023" s="8" t="s">
        <v>11700</v>
      </c>
      <c r="H3023" s="8" t="s">
        <v>3703</v>
      </c>
      <c r="I3023" s="8" t="s">
        <v>6525</v>
      </c>
      <c r="J3023" s="8" t="s">
        <v>6526</v>
      </c>
      <c r="K3023" s="8" t="s">
        <v>14597</v>
      </c>
      <c r="M3023" s="8" t="s">
        <v>4033</v>
      </c>
      <c r="N3023" s="8" t="s">
        <v>3708</v>
      </c>
      <c r="O3023" s="8" t="s">
        <v>3804</v>
      </c>
      <c r="P3023" s="9">
        <v>110</v>
      </c>
      <c r="Q3023" s="8" t="s">
        <v>3805</v>
      </c>
      <c r="S3023" s="9">
        <v>33.549999999999997</v>
      </c>
      <c r="T3023" s="9">
        <v>22.26</v>
      </c>
      <c r="U3023" s="8" t="s">
        <v>3710</v>
      </c>
      <c r="V3023" s="8" t="s">
        <v>11693</v>
      </c>
      <c r="AY3023" s="8" t="s">
        <v>2272</v>
      </c>
      <c r="AZ3023" s="10">
        <v>40884</v>
      </c>
      <c r="BB3023" s="8" t="s">
        <v>3717</v>
      </c>
      <c r="BC3023" s="10">
        <v>44572</v>
      </c>
      <c r="BE3023" s="8" t="s">
        <v>3997</v>
      </c>
      <c r="BF3023" s="8" t="s">
        <v>3960</v>
      </c>
      <c r="BG3023" s="11">
        <v>5</v>
      </c>
      <c r="BJ3023" s="11">
        <v>20</v>
      </c>
      <c r="BW3023" s="10">
        <v>44652</v>
      </c>
      <c r="BX3023" s="10">
        <v>42309</v>
      </c>
      <c r="BY3023" s="9">
        <v>12.33</v>
      </c>
      <c r="BZ3023" s="8" t="s">
        <v>3721</v>
      </c>
      <c r="CF3023" s="8" t="s">
        <v>3708</v>
      </c>
      <c r="CH3023" s="9">
        <v>165.77</v>
      </c>
      <c r="CM3023" s="12">
        <v>10</v>
      </c>
      <c r="CR3023" s="8" t="s">
        <v>14596</v>
      </c>
      <c r="CV3023" s="13">
        <v>1</v>
      </c>
    </row>
    <row r="3024" spans="1:100" x14ac:dyDescent="0.2">
      <c r="A3024" s="8" t="s">
        <v>14598</v>
      </c>
      <c r="B3024" s="8" t="s">
        <v>14596</v>
      </c>
      <c r="C3024" s="8" t="s">
        <v>11689</v>
      </c>
      <c r="D3024" s="8" t="s">
        <v>3699</v>
      </c>
      <c r="E3024" s="8" t="s">
        <v>4652</v>
      </c>
      <c r="F3024" s="8" t="s">
        <v>3701</v>
      </c>
      <c r="G3024" s="8" t="s">
        <v>11704</v>
      </c>
      <c r="H3024" s="8" t="s">
        <v>3703</v>
      </c>
      <c r="I3024" s="8" t="s">
        <v>6525</v>
      </c>
      <c r="J3024" s="8" t="s">
        <v>6526</v>
      </c>
      <c r="K3024" s="8" t="s">
        <v>14597</v>
      </c>
      <c r="M3024" s="8" t="s">
        <v>4033</v>
      </c>
      <c r="N3024" s="8" t="s">
        <v>3708</v>
      </c>
      <c r="O3024" s="8" t="s">
        <v>3804</v>
      </c>
      <c r="P3024" s="9">
        <v>150</v>
      </c>
      <c r="Q3024" s="8" t="s">
        <v>3805</v>
      </c>
      <c r="S3024" s="9">
        <v>50.32</v>
      </c>
      <c r="T3024" s="9">
        <v>33.39</v>
      </c>
      <c r="U3024" s="8" t="s">
        <v>3710</v>
      </c>
      <c r="V3024" s="8" t="s">
        <v>11693</v>
      </c>
      <c r="AY3024" s="8" t="s">
        <v>2272</v>
      </c>
      <c r="AZ3024" s="10">
        <v>40884</v>
      </c>
      <c r="BB3024" s="8" t="s">
        <v>3717</v>
      </c>
      <c r="BC3024" s="10">
        <v>44277</v>
      </c>
      <c r="BE3024" s="8" t="s">
        <v>3997</v>
      </c>
      <c r="BF3024" s="8" t="s">
        <v>3960</v>
      </c>
      <c r="BG3024" s="11">
        <v>7.5</v>
      </c>
      <c r="BJ3024" s="11">
        <v>30</v>
      </c>
      <c r="BW3024" s="10">
        <v>44652</v>
      </c>
      <c r="BX3024" s="10">
        <v>42309</v>
      </c>
      <c r="BY3024" s="9">
        <v>18.489999999999998</v>
      </c>
      <c r="BZ3024" s="8" t="s">
        <v>3721</v>
      </c>
      <c r="CF3024" s="8" t="s">
        <v>3708</v>
      </c>
      <c r="CH3024" s="9">
        <v>226.05</v>
      </c>
      <c r="CM3024" s="12">
        <v>10</v>
      </c>
      <c r="CR3024" s="8" t="s">
        <v>14596</v>
      </c>
      <c r="CV3024" s="13">
        <v>1</v>
      </c>
    </row>
    <row r="3025" spans="1:100" x14ac:dyDescent="0.2">
      <c r="A3025" s="8" t="s">
        <v>14599</v>
      </c>
      <c r="B3025" s="8" t="s">
        <v>14596</v>
      </c>
      <c r="C3025" s="8" t="s">
        <v>11689</v>
      </c>
      <c r="D3025" s="8" t="s">
        <v>3699</v>
      </c>
      <c r="E3025" s="8" t="s">
        <v>9133</v>
      </c>
      <c r="F3025" s="8" t="s">
        <v>3701</v>
      </c>
      <c r="G3025" s="8" t="s">
        <v>14600</v>
      </c>
      <c r="H3025" s="8" t="s">
        <v>3703</v>
      </c>
      <c r="I3025" s="8" t="s">
        <v>6525</v>
      </c>
      <c r="J3025" s="8" t="s">
        <v>6526</v>
      </c>
      <c r="K3025" s="8" t="s">
        <v>14597</v>
      </c>
      <c r="M3025" s="8" t="s">
        <v>4033</v>
      </c>
      <c r="N3025" s="8" t="s">
        <v>3708</v>
      </c>
      <c r="O3025" s="8" t="s">
        <v>3804</v>
      </c>
      <c r="P3025" s="9">
        <v>170</v>
      </c>
      <c r="Q3025" s="8" t="s">
        <v>3805</v>
      </c>
      <c r="S3025" s="9">
        <v>100.62</v>
      </c>
      <c r="T3025" s="9">
        <v>66.77</v>
      </c>
      <c r="U3025" s="8" t="s">
        <v>3710</v>
      </c>
      <c r="V3025" s="8" t="s">
        <v>11693</v>
      </c>
      <c r="AY3025" s="8" t="s">
        <v>2272</v>
      </c>
      <c r="AZ3025" s="10">
        <v>40884</v>
      </c>
      <c r="BB3025" s="8" t="s">
        <v>3717</v>
      </c>
      <c r="BC3025" s="10">
        <v>44202</v>
      </c>
      <c r="BD3025" s="10">
        <v>44648</v>
      </c>
      <c r="BE3025" s="8" t="s">
        <v>3997</v>
      </c>
      <c r="BF3025" s="8" t="s">
        <v>3960</v>
      </c>
      <c r="BG3025" s="11">
        <v>15</v>
      </c>
      <c r="BJ3025" s="11">
        <v>60</v>
      </c>
      <c r="BW3025" s="10">
        <v>44652</v>
      </c>
      <c r="BX3025" s="10">
        <v>42309</v>
      </c>
      <c r="BY3025" s="9">
        <v>36.979999999999997</v>
      </c>
      <c r="BZ3025" s="8" t="s">
        <v>3721</v>
      </c>
      <c r="CF3025" s="8" t="s">
        <v>3708</v>
      </c>
      <c r="CH3025" s="9">
        <v>255.31</v>
      </c>
      <c r="CM3025" s="12">
        <v>10</v>
      </c>
      <c r="CR3025" s="8" t="s">
        <v>14596</v>
      </c>
      <c r="CV3025" s="13">
        <v>1</v>
      </c>
    </row>
    <row r="3026" spans="1:100" x14ac:dyDescent="0.2">
      <c r="A3026" s="8" t="s">
        <v>1497</v>
      </c>
      <c r="B3026" s="8" t="s">
        <v>14601</v>
      </c>
      <c r="C3026" s="8" t="s">
        <v>14602</v>
      </c>
      <c r="D3026" s="8" t="s">
        <v>4592</v>
      </c>
      <c r="E3026" s="8" t="s">
        <v>14603</v>
      </c>
      <c r="F3026" s="8" t="s">
        <v>4109</v>
      </c>
      <c r="G3026" s="8" t="s">
        <v>14604</v>
      </c>
      <c r="H3026" s="8" t="s">
        <v>4111</v>
      </c>
      <c r="I3026" s="8" t="s">
        <v>4031</v>
      </c>
      <c r="J3026" s="8" t="s">
        <v>3769</v>
      </c>
      <c r="K3026" s="8" t="s">
        <v>14605</v>
      </c>
      <c r="M3026" s="8" t="s">
        <v>3707</v>
      </c>
      <c r="N3026" s="8" t="s">
        <v>3708</v>
      </c>
      <c r="O3026" s="8" t="s">
        <v>3709</v>
      </c>
      <c r="P3026" s="9">
        <v>51.18</v>
      </c>
      <c r="Q3026" s="8" t="s">
        <v>3710</v>
      </c>
      <c r="R3026" s="8" t="s">
        <v>14606</v>
      </c>
      <c r="S3026" s="9">
        <v>42.14</v>
      </c>
      <c r="T3026" s="9">
        <v>27.96</v>
      </c>
      <c r="U3026" s="8" t="s">
        <v>3710</v>
      </c>
      <c r="V3026" s="8" t="s">
        <v>14607</v>
      </c>
      <c r="AC3026" s="8" t="s">
        <v>3717</v>
      </c>
      <c r="AY3026" s="8" t="s">
        <v>1498</v>
      </c>
      <c r="BB3026" s="8" t="s">
        <v>3717</v>
      </c>
      <c r="BC3026" s="10">
        <v>44694</v>
      </c>
      <c r="BH3026" s="11">
        <v>3</v>
      </c>
      <c r="BI3026" s="8" t="s">
        <v>3719</v>
      </c>
      <c r="BJ3026" s="11">
        <v>3.3332999999999999</v>
      </c>
      <c r="BQ3026" s="11">
        <v>10.5961</v>
      </c>
      <c r="BR3026" s="8" t="s">
        <v>14607</v>
      </c>
      <c r="BW3026" s="10">
        <v>43132</v>
      </c>
      <c r="BX3026" s="10">
        <v>43525</v>
      </c>
      <c r="BY3026" s="9">
        <v>0</v>
      </c>
      <c r="BZ3026" s="8" t="s">
        <v>3742</v>
      </c>
      <c r="CF3026" s="8" t="s">
        <v>3708</v>
      </c>
      <c r="CH3026" s="9">
        <v>77.13</v>
      </c>
      <c r="CM3026" s="12">
        <v>10</v>
      </c>
      <c r="CR3026" s="8" t="s">
        <v>14601</v>
      </c>
      <c r="CV3026" s="13">
        <v>1</v>
      </c>
    </row>
    <row r="3027" spans="1:100" x14ac:dyDescent="0.2">
      <c r="A3027" s="8" t="s">
        <v>14608</v>
      </c>
      <c r="B3027" s="8" t="s">
        <v>14601</v>
      </c>
      <c r="C3027" s="8" t="s">
        <v>14602</v>
      </c>
      <c r="D3027" s="8" t="s">
        <v>4592</v>
      </c>
      <c r="E3027" s="8" t="s">
        <v>14603</v>
      </c>
      <c r="F3027" s="8" t="s">
        <v>4109</v>
      </c>
      <c r="G3027" s="8" t="s">
        <v>14604</v>
      </c>
      <c r="H3027" s="8" t="s">
        <v>4111</v>
      </c>
      <c r="I3027" s="8" t="s">
        <v>4031</v>
      </c>
      <c r="J3027" s="8" t="s">
        <v>3769</v>
      </c>
      <c r="K3027" s="8" t="s">
        <v>14605</v>
      </c>
      <c r="L3027" s="8" t="s">
        <v>14609</v>
      </c>
      <c r="M3027" s="8" t="s">
        <v>4062</v>
      </c>
      <c r="N3027" s="8" t="s">
        <v>3708</v>
      </c>
      <c r="O3027" s="8" t="s">
        <v>3709</v>
      </c>
      <c r="P3027" s="9">
        <v>51.18</v>
      </c>
      <c r="Q3027" s="8" t="s">
        <v>3710</v>
      </c>
      <c r="R3027" s="8" t="s">
        <v>14606</v>
      </c>
      <c r="S3027" s="9">
        <v>42.14</v>
      </c>
      <c r="T3027" s="9">
        <v>27.96</v>
      </c>
      <c r="U3027" s="8" t="s">
        <v>3710</v>
      </c>
      <c r="V3027" s="8" t="s">
        <v>14607</v>
      </c>
      <c r="AC3027" s="8" t="s">
        <v>3717</v>
      </c>
      <c r="AY3027" s="8" t="s">
        <v>1498</v>
      </c>
      <c r="BA3027" s="10">
        <v>45911</v>
      </c>
      <c r="BH3027" s="11">
        <v>3</v>
      </c>
      <c r="BI3027" s="8" t="s">
        <v>3719</v>
      </c>
      <c r="BJ3027" s="11">
        <v>3.3332999999999999</v>
      </c>
      <c r="BQ3027" s="11">
        <v>10.5961</v>
      </c>
      <c r="BR3027" s="8" t="s">
        <v>14607</v>
      </c>
      <c r="BW3027" s="10">
        <v>43132</v>
      </c>
      <c r="BX3027" s="10">
        <v>43525</v>
      </c>
      <c r="BY3027" s="9">
        <v>34.99</v>
      </c>
      <c r="BZ3027" s="8" t="s">
        <v>3721</v>
      </c>
      <c r="CA3027" s="8" t="s">
        <v>3717</v>
      </c>
      <c r="CF3027" s="8" t="s">
        <v>3708</v>
      </c>
      <c r="CH3027" s="9">
        <v>77.13</v>
      </c>
      <c r="CM3027" s="12">
        <v>10</v>
      </c>
      <c r="CR3027" s="8" t="s">
        <v>14601</v>
      </c>
      <c r="CV3027" s="13">
        <v>1</v>
      </c>
    </row>
    <row r="3028" spans="1:100" x14ac:dyDescent="0.2">
      <c r="A3028" s="8" t="s">
        <v>1503</v>
      </c>
      <c r="B3028" s="8" t="s">
        <v>14601</v>
      </c>
      <c r="C3028" s="8" t="s">
        <v>14610</v>
      </c>
      <c r="D3028" s="8" t="s">
        <v>14611</v>
      </c>
      <c r="E3028" s="8" t="s">
        <v>4408</v>
      </c>
      <c r="F3028" s="8" t="s">
        <v>4109</v>
      </c>
      <c r="G3028" s="8" t="s">
        <v>14612</v>
      </c>
      <c r="H3028" s="8" t="s">
        <v>14613</v>
      </c>
      <c r="I3028" s="8" t="s">
        <v>14614</v>
      </c>
      <c r="J3028" s="8" t="s">
        <v>3769</v>
      </c>
      <c r="K3028" s="8" t="s">
        <v>14615</v>
      </c>
      <c r="M3028" s="8" t="s">
        <v>3707</v>
      </c>
      <c r="N3028" s="8" t="s">
        <v>3708</v>
      </c>
      <c r="O3028" s="8" t="s">
        <v>3709</v>
      </c>
      <c r="P3028" s="9">
        <v>88.74</v>
      </c>
      <c r="Q3028" s="8" t="s">
        <v>3710</v>
      </c>
      <c r="R3028" s="8" t="s">
        <v>14616</v>
      </c>
      <c r="S3028" s="9">
        <v>64.36</v>
      </c>
      <c r="T3028" s="9">
        <v>42.71</v>
      </c>
      <c r="U3028" s="8" t="s">
        <v>3710</v>
      </c>
      <c r="V3028" s="8" t="s">
        <v>14617</v>
      </c>
      <c r="AY3028" s="8" t="s">
        <v>1498</v>
      </c>
      <c r="BB3028" s="8" t="s">
        <v>3717</v>
      </c>
      <c r="BH3028" s="11">
        <v>2</v>
      </c>
      <c r="BI3028" s="8" t="s">
        <v>3719</v>
      </c>
      <c r="BJ3028" s="11">
        <v>10</v>
      </c>
      <c r="BQ3028" s="11">
        <v>4.2713000000000001</v>
      </c>
      <c r="BR3028" s="8" t="s">
        <v>14617</v>
      </c>
      <c r="BW3028" s="10">
        <v>44197</v>
      </c>
      <c r="BX3028" s="10">
        <v>42583</v>
      </c>
      <c r="BY3028" s="9">
        <v>0</v>
      </c>
      <c r="BZ3028" s="8" t="s">
        <v>3742</v>
      </c>
      <c r="CF3028" s="8" t="s">
        <v>3708</v>
      </c>
      <c r="CH3028" s="9">
        <v>133.72999999999999</v>
      </c>
      <c r="CM3028" s="12">
        <v>10</v>
      </c>
      <c r="CR3028" s="8" t="s">
        <v>14601</v>
      </c>
      <c r="CV3028" s="13">
        <v>1</v>
      </c>
    </row>
    <row r="3029" spans="1:100" x14ac:dyDescent="0.2">
      <c r="A3029" s="8" t="s">
        <v>1505</v>
      </c>
      <c r="B3029" s="8" t="s">
        <v>14601</v>
      </c>
      <c r="C3029" s="8" t="s">
        <v>14610</v>
      </c>
      <c r="D3029" s="8" t="s">
        <v>14611</v>
      </c>
      <c r="E3029" s="8" t="s">
        <v>14618</v>
      </c>
      <c r="F3029" s="8" t="s">
        <v>4109</v>
      </c>
      <c r="G3029" s="8" t="s">
        <v>14619</v>
      </c>
      <c r="H3029" s="8" t="s">
        <v>14613</v>
      </c>
      <c r="I3029" s="8" t="s">
        <v>14614</v>
      </c>
      <c r="J3029" s="8" t="s">
        <v>3769</v>
      </c>
      <c r="K3029" s="8" t="s">
        <v>14615</v>
      </c>
      <c r="M3029" s="8" t="s">
        <v>3707</v>
      </c>
      <c r="N3029" s="8" t="s">
        <v>3708</v>
      </c>
      <c r="O3029" s="8" t="s">
        <v>3709</v>
      </c>
      <c r="P3029" s="9">
        <v>33.28</v>
      </c>
      <c r="Q3029" s="8" t="s">
        <v>3710</v>
      </c>
      <c r="R3029" s="8" t="s">
        <v>14616</v>
      </c>
      <c r="S3029" s="9">
        <v>16.09</v>
      </c>
      <c r="T3029" s="9">
        <v>10.68</v>
      </c>
      <c r="U3029" s="8" t="s">
        <v>3710</v>
      </c>
      <c r="V3029" s="8" t="s">
        <v>14617</v>
      </c>
      <c r="AY3029" s="8" t="s">
        <v>1498</v>
      </c>
      <c r="BB3029" s="8" t="s">
        <v>3717</v>
      </c>
      <c r="BH3029" s="11">
        <v>2</v>
      </c>
      <c r="BI3029" s="8" t="s">
        <v>3719</v>
      </c>
      <c r="BJ3029" s="11">
        <v>2.5</v>
      </c>
      <c r="BQ3029" s="11">
        <v>4.2713000000000001</v>
      </c>
      <c r="BR3029" s="8" t="s">
        <v>14617</v>
      </c>
      <c r="BW3029" s="10">
        <v>44197</v>
      </c>
      <c r="BX3029" s="10">
        <v>42583</v>
      </c>
      <c r="BY3029" s="9">
        <v>0</v>
      </c>
      <c r="BZ3029" s="8" t="s">
        <v>3742</v>
      </c>
      <c r="CF3029" s="8" t="s">
        <v>3708</v>
      </c>
      <c r="CH3029" s="9">
        <v>50.15</v>
      </c>
      <c r="CM3029" s="12">
        <v>10</v>
      </c>
      <c r="CR3029" s="8" t="s">
        <v>14601</v>
      </c>
      <c r="CV3029" s="13">
        <v>1</v>
      </c>
    </row>
    <row r="3030" spans="1:100" x14ac:dyDescent="0.2">
      <c r="A3030" s="8" t="s">
        <v>14620</v>
      </c>
      <c r="B3030" s="8" t="s">
        <v>14621</v>
      </c>
      <c r="C3030" s="8" t="s">
        <v>14622</v>
      </c>
      <c r="D3030" s="8" t="s">
        <v>6172</v>
      </c>
      <c r="E3030" s="8" t="s">
        <v>14623</v>
      </c>
      <c r="F3030" s="8" t="s">
        <v>3895</v>
      </c>
      <c r="G3030" s="8" t="s">
        <v>14624</v>
      </c>
      <c r="H3030" s="8" t="s">
        <v>3836</v>
      </c>
      <c r="I3030" s="8" t="s">
        <v>3786</v>
      </c>
      <c r="J3030" s="8" t="s">
        <v>3787</v>
      </c>
      <c r="K3030" s="8" t="s">
        <v>14625</v>
      </c>
      <c r="M3030" s="8" t="s">
        <v>3707</v>
      </c>
      <c r="N3030" s="8" t="s">
        <v>3771</v>
      </c>
      <c r="O3030" s="8" t="s">
        <v>3804</v>
      </c>
      <c r="P3030" s="9">
        <v>522.94000000000005</v>
      </c>
      <c r="Q3030" s="8" t="s">
        <v>3805</v>
      </c>
      <c r="S3030" s="9">
        <v>368.16</v>
      </c>
      <c r="T3030" s="9">
        <v>251.28</v>
      </c>
      <c r="U3030" s="8" t="s">
        <v>3710</v>
      </c>
      <c r="V3030" s="8" t="s">
        <v>9909</v>
      </c>
      <c r="Y3030" s="8" t="s">
        <v>3738</v>
      </c>
      <c r="AV3030" s="8" t="s">
        <v>9910</v>
      </c>
      <c r="AW3030" s="8">
        <v>12</v>
      </c>
      <c r="AX3030" s="8">
        <v>1</v>
      </c>
      <c r="AY3030" s="8" t="s">
        <v>612</v>
      </c>
      <c r="BA3030" s="10">
        <v>45747</v>
      </c>
      <c r="BC3030" s="10">
        <v>44317</v>
      </c>
      <c r="BD3030" s="10">
        <v>44529</v>
      </c>
      <c r="BE3030" s="8" t="s">
        <v>14626</v>
      </c>
      <c r="BF3030" s="8" t="s">
        <v>4943</v>
      </c>
      <c r="BG3030" s="11">
        <v>10</v>
      </c>
      <c r="BH3030" s="11">
        <v>5700</v>
      </c>
      <c r="BI3030" s="8" t="s">
        <v>4189</v>
      </c>
      <c r="BJ3030" s="11">
        <v>5</v>
      </c>
      <c r="BQ3030" s="11">
        <v>50.256700000000002</v>
      </c>
      <c r="BR3030" s="8" t="s">
        <v>9909</v>
      </c>
      <c r="BW3030" s="10">
        <v>44013</v>
      </c>
      <c r="BX3030" s="10">
        <v>44501</v>
      </c>
      <c r="BY3030" s="9">
        <v>125.6</v>
      </c>
      <c r="BZ3030" s="8" t="s">
        <v>3721</v>
      </c>
      <c r="CF3030" s="8" t="s">
        <v>3708</v>
      </c>
      <c r="CH3030" s="9">
        <v>748.58</v>
      </c>
      <c r="CM3030" s="12">
        <v>10</v>
      </c>
      <c r="CR3030" s="8" t="s">
        <v>14621</v>
      </c>
      <c r="CV3030" s="13">
        <v>1</v>
      </c>
    </row>
    <row r="3031" spans="1:100" x14ac:dyDescent="0.2">
      <c r="A3031" s="8" t="s">
        <v>611</v>
      </c>
      <c r="B3031" s="8" t="s">
        <v>14621</v>
      </c>
      <c r="C3031" s="8" t="s">
        <v>14622</v>
      </c>
      <c r="D3031" s="8" t="s">
        <v>6172</v>
      </c>
      <c r="E3031" s="8" t="s">
        <v>14623</v>
      </c>
      <c r="F3031" s="8" t="s">
        <v>3895</v>
      </c>
      <c r="G3031" s="8" t="s">
        <v>14624</v>
      </c>
      <c r="H3031" s="8" t="s">
        <v>3836</v>
      </c>
      <c r="I3031" s="8" t="s">
        <v>3786</v>
      </c>
      <c r="J3031" s="8" t="s">
        <v>3787</v>
      </c>
      <c r="K3031" s="8" t="s">
        <v>14625</v>
      </c>
      <c r="M3031" s="8" t="s">
        <v>3707</v>
      </c>
      <c r="N3031" s="8" t="s">
        <v>3708</v>
      </c>
      <c r="O3031" s="8" t="s">
        <v>3804</v>
      </c>
      <c r="P3031" s="9">
        <v>522.94000000000005</v>
      </c>
      <c r="Q3031" s="8" t="s">
        <v>3805</v>
      </c>
      <c r="S3031" s="9">
        <v>368.16</v>
      </c>
      <c r="T3031" s="9">
        <v>251.28</v>
      </c>
      <c r="U3031" s="8" t="s">
        <v>3710</v>
      </c>
      <c r="V3031" s="8" t="s">
        <v>9909</v>
      </c>
      <c r="Y3031" s="8" t="s">
        <v>3738</v>
      </c>
      <c r="AV3031" s="8" t="s">
        <v>9910</v>
      </c>
      <c r="AW3031" s="8">
        <v>12</v>
      </c>
      <c r="AX3031" s="8">
        <v>1</v>
      </c>
      <c r="AY3031" s="8" t="s">
        <v>612</v>
      </c>
      <c r="BB3031" s="8" t="s">
        <v>3717</v>
      </c>
      <c r="BC3031" s="10">
        <v>44718</v>
      </c>
      <c r="BE3031" s="8" t="s">
        <v>14626</v>
      </c>
      <c r="BF3031" s="8" t="s">
        <v>4943</v>
      </c>
      <c r="BG3031" s="11">
        <v>10</v>
      </c>
      <c r="BH3031" s="11">
        <v>5700</v>
      </c>
      <c r="BI3031" s="8" t="s">
        <v>4189</v>
      </c>
      <c r="BJ3031" s="11">
        <v>5</v>
      </c>
      <c r="BQ3031" s="11">
        <v>50.256700000000002</v>
      </c>
      <c r="BR3031" s="8" t="s">
        <v>9909</v>
      </c>
      <c r="BW3031" s="10">
        <v>44013</v>
      </c>
      <c r="BX3031" s="10">
        <v>44501</v>
      </c>
      <c r="BY3031" s="9">
        <v>125.6</v>
      </c>
      <c r="BZ3031" s="8" t="s">
        <v>3721</v>
      </c>
      <c r="CF3031" s="8" t="s">
        <v>3708</v>
      </c>
      <c r="CH3031" s="9">
        <v>748.58</v>
      </c>
      <c r="CM3031" s="12">
        <v>10</v>
      </c>
      <c r="CR3031" s="8" t="s">
        <v>14621</v>
      </c>
      <c r="CV3031" s="13">
        <v>1</v>
      </c>
    </row>
    <row r="3032" spans="1:100" x14ac:dyDescent="0.2">
      <c r="A3032" s="8" t="s">
        <v>14627</v>
      </c>
      <c r="B3032" s="8" t="s">
        <v>14621</v>
      </c>
      <c r="C3032" s="8" t="s">
        <v>14622</v>
      </c>
      <c r="D3032" s="8" t="s">
        <v>6172</v>
      </c>
      <c r="E3032" s="8" t="s">
        <v>14628</v>
      </c>
      <c r="F3032" s="8" t="s">
        <v>3895</v>
      </c>
      <c r="G3032" s="8" t="s">
        <v>14629</v>
      </c>
      <c r="H3032" s="8" t="s">
        <v>3836</v>
      </c>
      <c r="I3032" s="8" t="s">
        <v>3786</v>
      </c>
      <c r="J3032" s="8" t="s">
        <v>3787</v>
      </c>
      <c r="K3032" s="8" t="s">
        <v>14625</v>
      </c>
      <c r="M3032" s="8" t="s">
        <v>3707</v>
      </c>
      <c r="N3032" s="8" t="s">
        <v>3771</v>
      </c>
      <c r="O3032" s="8" t="s">
        <v>3804</v>
      </c>
      <c r="P3032" s="9">
        <v>611.23</v>
      </c>
      <c r="Q3032" s="8" t="s">
        <v>3805</v>
      </c>
      <c r="S3032" s="9">
        <v>490.89</v>
      </c>
      <c r="T3032" s="9">
        <v>335.05</v>
      </c>
      <c r="U3032" s="8" t="s">
        <v>3710</v>
      </c>
      <c r="V3032" s="8" t="s">
        <v>9909</v>
      </c>
      <c r="Y3032" s="8" t="s">
        <v>3738</v>
      </c>
      <c r="AV3032" s="8" t="s">
        <v>9910</v>
      </c>
      <c r="AW3032" s="8">
        <v>12</v>
      </c>
      <c r="AX3032" s="8">
        <v>1</v>
      </c>
      <c r="AY3032" s="8" t="s">
        <v>612</v>
      </c>
      <c r="BA3032" s="10">
        <v>45747</v>
      </c>
      <c r="BC3032" s="10">
        <v>44317</v>
      </c>
      <c r="BD3032" s="10">
        <v>44524</v>
      </c>
      <c r="BE3032" s="8" t="s">
        <v>14626</v>
      </c>
      <c r="BF3032" s="8" t="s">
        <v>4943</v>
      </c>
      <c r="BG3032" s="11">
        <v>13.333299999999999</v>
      </c>
      <c r="BH3032" s="11">
        <v>5700</v>
      </c>
      <c r="BI3032" s="8" t="s">
        <v>4189</v>
      </c>
      <c r="BJ3032" s="11">
        <v>6.6666999999999996</v>
      </c>
      <c r="BQ3032" s="11">
        <v>50.256700000000002</v>
      </c>
      <c r="BR3032" s="8" t="s">
        <v>9909</v>
      </c>
      <c r="BW3032" s="10">
        <v>44013</v>
      </c>
      <c r="BX3032" s="10">
        <v>44501</v>
      </c>
      <c r="BY3032" s="9">
        <v>167.47</v>
      </c>
      <c r="BZ3032" s="8" t="s">
        <v>3721</v>
      </c>
      <c r="CF3032" s="8" t="s">
        <v>3708</v>
      </c>
      <c r="CH3032" s="9">
        <v>865.12</v>
      </c>
      <c r="CM3032" s="12">
        <v>10</v>
      </c>
      <c r="CR3032" s="8" t="s">
        <v>14621</v>
      </c>
      <c r="CV3032" s="13">
        <v>1</v>
      </c>
    </row>
    <row r="3033" spans="1:100" x14ac:dyDescent="0.2">
      <c r="A3033" s="8" t="s">
        <v>623</v>
      </c>
      <c r="B3033" s="8" t="s">
        <v>14621</v>
      </c>
      <c r="C3033" s="8" t="s">
        <v>14622</v>
      </c>
      <c r="D3033" s="8" t="s">
        <v>6172</v>
      </c>
      <c r="E3033" s="8" t="s">
        <v>14628</v>
      </c>
      <c r="F3033" s="8" t="s">
        <v>3895</v>
      </c>
      <c r="G3033" s="8" t="s">
        <v>14629</v>
      </c>
      <c r="H3033" s="8" t="s">
        <v>3836</v>
      </c>
      <c r="I3033" s="8" t="s">
        <v>3786</v>
      </c>
      <c r="J3033" s="8" t="s">
        <v>3787</v>
      </c>
      <c r="K3033" s="8" t="s">
        <v>14625</v>
      </c>
      <c r="M3033" s="8" t="s">
        <v>3707</v>
      </c>
      <c r="N3033" s="8" t="s">
        <v>3708</v>
      </c>
      <c r="O3033" s="8" t="s">
        <v>3804</v>
      </c>
      <c r="P3033" s="9">
        <v>611.23</v>
      </c>
      <c r="Q3033" s="8" t="s">
        <v>3805</v>
      </c>
      <c r="S3033" s="9">
        <v>490.89</v>
      </c>
      <c r="T3033" s="9">
        <v>335.05</v>
      </c>
      <c r="U3033" s="8" t="s">
        <v>3710</v>
      </c>
      <c r="V3033" s="8" t="s">
        <v>9909</v>
      </c>
      <c r="Y3033" s="8" t="s">
        <v>3738</v>
      </c>
      <c r="AV3033" s="8" t="s">
        <v>9910</v>
      </c>
      <c r="AW3033" s="8">
        <v>12</v>
      </c>
      <c r="AX3033" s="8">
        <v>1</v>
      </c>
      <c r="AY3033" s="8" t="s">
        <v>612</v>
      </c>
      <c r="BB3033" s="8" t="s">
        <v>3717</v>
      </c>
      <c r="BC3033" s="10">
        <v>44694</v>
      </c>
      <c r="BE3033" s="8" t="s">
        <v>14626</v>
      </c>
      <c r="BF3033" s="8" t="s">
        <v>4943</v>
      </c>
      <c r="BG3033" s="11">
        <v>13.333299999999999</v>
      </c>
      <c r="BH3033" s="11">
        <v>5700</v>
      </c>
      <c r="BI3033" s="8" t="s">
        <v>4189</v>
      </c>
      <c r="BJ3033" s="11">
        <v>6.6666999999999996</v>
      </c>
      <c r="BQ3033" s="11">
        <v>50.256700000000002</v>
      </c>
      <c r="BR3033" s="8" t="s">
        <v>9909</v>
      </c>
      <c r="BW3033" s="10">
        <v>44013</v>
      </c>
      <c r="BX3033" s="10">
        <v>44501</v>
      </c>
      <c r="BY3033" s="9">
        <v>167.47</v>
      </c>
      <c r="BZ3033" s="8" t="s">
        <v>3721</v>
      </c>
      <c r="CF3033" s="8" t="s">
        <v>3708</v>
      </c>
      <c r="CH3033" s="9">
        <v>865.12</v>
      </c>
      <c r="CM3033" s="12">
        <v>10</v>
      </c>
      <c r="CR3033" s="8" t="s">
        <v>14621</v>
      </c>
      <c r="CV3033" s="13">
        <v>1</v>
      </c>
    </row>
    <row r="3034" spans="1:100" x14ac:dyDescent="0.2">
      <c r="A3034" s="8" t="s">
        <v>14630</v>
      </c>
      <c r="B3034" s="8" t="s">
        <v>14621</v>
      </c>
      <c r="C3034" s="8" t="s">
        <v>14622</v>
      </c>
      <c r="D3034" s="8" t="s">
        <v>6172</v>
      </c>
      <c r="E3034" s="8" t="s">
        <v>14631</v>
      </c>
      <c r="F3034" s="8" t="s">
        <v>3895</v>
      </c>
      <c r="G3034" s="8" t="s">
        <v>14632</v>
      </c>
      <c r="H3034" s="8" t="s">
        <v>3836</v>
      </c>
      <c r="I3034" s="8" t="s">
        <v>3786</v>
      </c>
      <c r="J3034" s="8" t="s">
        <v>3787</v>
      </c>
      <c r="K3034" s="8" t="s">
        <v>14625</v>
      </c>
      <c r="M3034" s="8" t="s">
        <v>3707</v>
      </c>
      <c r="N3034" s="8" t="s">
        <v>3771</v>
      </c>
      <c r="O3034" s="8" t="s">
        <v>3804</v>
      </c>
      <c r="P3034" s="9">
        <v>800</v>
      </c>
      <c r="Q3034" s="8" t="s">
        <v>3805</v>
      </c>
      <c r="S3034" s="9">
        <v>736.33</v>
      </c>
      <c r="T3034" s="9">
        <v>502.57</v>
      </c>
      <c r="U3034" s="8" t="s">
        <v>3710</v>
      </c>
      <c r="V3034" s="8" t="s">
        <v>9909</v>
      </c>
      <c r="Y3034" s="8" t="s">
        <v>3738</v>
      </c>
      <c r="AV3034" s="8" t="s">
        <v>9910</v>
      </c>
      <c r="AW3034" s="8">
        <v>12</v>
      </c>
      <c r="AX3034" s="8">
        <v>1</v>
      </c>
      <c r="AY3034" s="8" t="s">
        <v>612</v>
      </c>
      <c r="BA3034" s="10">
        <v>45747</v>
      </c>
      <c r="BC3034" s="10">
        <v>44317</v>
      </c>
      <c r="BD3034" s="10">
        <v>44538</v>
      </c>
      <c r="BE3034" s="8" t="s">
        <v>14626</v>
      </c>
      <c r="BF3034" s="8" t="s">
        <v>4943</v>
      </c>
      <c r="BG3034" s="11">
        <v>20</v>
      </c>
      <c r="BH3034" s="11">
        <v>5700</v>
      </c>
      <c r="BI3034" s="8" t="s">
        <v>4189</v>
      </c>
      <c r="BJ3034" s="11">
        <v>10</v>
      </c>
      <c r="BQ3034" s="11">
        <v>50.256700000000002</v>
      </c>
      <c r="BR3034" s="8" t="s">
        <v>9909</v>
      </c>
      <c r="BW3034" s="10">
        <v>44013</v>
      </c>
      <c r="BX3034" s="10">
        <v>44501</v>
      </c>
      <c r="BY3034" s="9">
        <v>251.21</v>
      </c>
      <c r="BZ3034" s="8" t="s">
        <v>3721</v>
      </c>
      <c r="CF3034" s="8" t="s">
        <v>3708</v>
      </c>
      <c r="CH3034" s="9">
        <v>1114.3</v>
      </c>
      <c r="CM3034" s="12">
        <v>10</v>
      </c>
      <c r="CR3034" s="8" t="s">
        <v>14621</v>
      </c>
      <c r="CV3034" s="13">
        <v>1</v>
      </c>
    </row>
    <row r="3035" spans="1:100" x14ac:dyDescent="0.2">
      <c r="A3035" s="8" t="s">
        <v>617</v>
      </c>
      <c r="B3035" s="8" t="s">
        <v>14621</v>
      </c>
      <c r="C3035" s="8" t="s">
        <v>14622</v>
      </c>
      <c r="D3035" s="8" t="s">
        <v>6172</v>
      </c>
      <c r="E3035" s="8" t="s">
        <v>14631</v>
      </c>
      <c r="F3035" s="8" t="s">
        <v>3895</v>
      </c>
      <c r="G3035" s="8" t="s">
        <v>14632</v>
      </c>
      <c r="H3035" s="8" t="s">
        <v>3836</v>
      </c>
      <c r="I3035" s="8" t="s">
        <v>3786</v>
      </c>
      <c r="J3035" s="8" t="s">
        <v>3787</v>
      </c>
      <c r="K3035" s="8" t="s">
        <v>14625</v>
      </c>
      <c r="M3035" s="8" t="s">
        <v>3707</v>
      </c>
      <c r="N3035" s="8" t="s">
        <v>3708</v>
      </c>
      <c r="O3035" s="8" t="s">
        <v>3804</v>
      </c>
      <c r="P3035" s="9">
        <v>800</v>
      </c>
      <c r="Q3035" s="8" t="s">
        <v>3805</v>
      </c>
      <c r="S3035" s="9">
        <v>736.33</v>
      </c>
      <c r="T3035" s="9">
        <v>502.57</v>
      </c>
      <c r="U3035" s="8" t="s">
        <v>3710</v>
      </c>
      <c r="V3035" s="8" t="s">
        <v>9909</v>
      </c>
      <c r="Y3035" s="8" t="s">
        <v>3738</v>
      </c>
      <c r="AV3035" s="8" t="s">
        <v>9910</v>
      </c>
      <c r="AW3035" s="8">
        <v>12</v>
      </c>
      <c r="AX3035" s="8">
        <v>1</v>
      </c>
      <c r="AY3035" s="8" t="s">
        <v>612</v>
      </c>
      <c r="BB3035" s="8" t="s">
        <v>3717</v>
      </c>
      <c r="BC3035" s="10">
        <v>44708</v>
      </c>
      <c r="BE3035" s="8" t="s">
        <v>14626</v>
      </c>
      <c r="BF3035" s="8" t="s">
        <v>4943</v>
      </c>
      <c r="BG3035" s="11">
        <v>20</v>
      </c>
      <c r="BH3035" s="11">
        <v>5700</v>
      </c>
      <c r="BI3035" s="8" t="s">
        <v>4189</v>
      </c>
      <c r="BJ3035" s="11">
        <v>10</v>
      </c>
      <c r="BQ3035" s="11">
        <v>50.256700000000002</v>
      </c>
      <c r="BR3035" s="8" t="s">
        <v>9909</v>
      </c>
      <c r="BW3035" s="10">
        <v>44013</v>
      </c>
      <c r="BX3035" s="10">
        <v>44501</v>
      </c>
      <c r="BY3035" s="9">
        <v>251.21</v>
      </c>
      <c r="BZ3035" s="8" t="s">
        <v>3721</v>
      </c>
      <c r="CF3035" s="8" t="s">
        <v>3708</v>
      </c>
      <c r="CH3035" s="9">
        <v>1114.3</v>
      </c>
      <c r="CM3035" s="12">
        <v>10</v>
      </c>
      <c r="CR3035" s="8" t="s">
        <v>14621</v>
      </c>
      <c r="CV3035" s="13">
        <v>1</v>
      </c>
    </row>
    <row r="3036" spans="1:100" x14ac:dyDescent="0.2">
      <c r="A3036" s="8" t="s">
        <v>14633</v>
      </c>
      <c r="B3036" s="8" t="s">
        <v>14621</v>
      </c>
      <c r="C3036" s="8" t="s">
        <v>14622</v>
      </c>
      <c r="D3036" s="8" t="s">
        <v>6172</v>
      </c>
      <c r="E3036" s="8" t="s">
        <v>14634</v>
      </c>
      <c r="F3036" s="8" t="s">
        <v>3895</v>
      </c>
      <c r="G3036" s="8" t="s">
        <v>14635</v>
      </c>
      <c r="H3036" s="8" t="s">
        <v>3836</v>
      </c>
      <c r="I3036" s="8" t="s">
        <v>3786</v>
      </c>
      <c r="J3036" s="8" t="s">
        <v>3787</v>
      </c>
      <c r="K3036" s="8" t="s">
        <v>14625</v>
      </c>
      <c r="M3036" s="8" t="s">
        <v>3707</v>
      </c>
      <c r="N3036" s="8" t="s">
        <v>3771</v>
      </c>
      <c r="O3036" s="8" t="s">
        <v>3804</v>
      </c>
      <c r="P3036" s="9">
        <v>1001.89</v>
      </c>
      <c r="Q3036" s="8" t="s">
        <v>3805</v>
      </c>
      <c r="S3036" s="9">
        <v>923.75</v>
      </c>
      <c r="T3036" s="9">
        <v>675.19</v>
      </c>
      <c r="U3036" s="8" t="s">
        <v>3710</v>
      </c>
      <c r="V3036" s="8" t="s">
        <v>9888</v>
      </c>
      <c r="Y3036" s="8" t="s">
        <v>3738</v>
      </c>
      <c r="AV3036" s="8" t="s">
        <v>9889</v>
      </c>
      <c r="AW3036" s="8">
        <v>12</v>
      </c>
      <c r="AX3036" s="8">
        <v>2</v>
      </c>
      <c r="AY3036" s="8" t="s">
        <v>612</v>
      </c>
      <c r="BA3036" s="10">
        <v>45747</v>
      </c>
      <c r="BC3036" s="10">
        <v>44317</v>
      </c>
      <c r="BD3036" s="10">
        <v>44523</v>
      </c>
      <c r="BE3036" s="8" t="s">
        <v>14626</v>
      </c>
      <c r="BF3036" s="8" t="s">
        <v>4943</v>
      </c>
      <c r="BG3036" s="11">
        <v>26.666599999999999</v>
      </c>
      <c r="BH3036" s="11">
        <v>14250</v>
      </c>
      <c r="BI3036" s="8" t="s">
        <v>4189</v>
      </c>
      <c r="BJ3036" s="11">
        <v>5.3333000000000004</v>
      </c>
      <c r="BQ3036" s="11">
        <v>126.59739999999999</v>
      </c>
      <c r="BR3036" s="8" t="s">
        <v>9888</v>
      </c>
      <c r="BW3036" s="10">
        <v>43922</v>
      </c>
      <c r="BX3036" s="10">
        <v>44378</v>
      </c>
      <c r="BY3036" s="9">
        <v>334.94</v>
      </c>
      <c r="BZ3036" s="8" t="s">
        <v>3721</v>
      </c>
      <c r="CF3036" s="8" t="s">
        <v>3708</v>
      </c>
      <c r="CH3036" s="9">
        <v>1380.73</v>
      </c>
      <c r="CM3036" s="12">
        <v>10</v>
      </c>
      <c r="CR3036" s="8" t="s">
        <v>14621</v>
      </c>
      <c r="CV3036" s="13">
        <v>1</v>
      </c>
    </row>
    <row r="3037" spans="1:100" x14ac:dyDescent="0.2">
      <c r="A3037" s="8" t="s">
        <v>621</v>
      </c>
      <c r="B3037" s="8" t="s">
        <v>14621</v>
      </c>
      <c r="C3037" s="8" t="s">
        <v>14622</v>
      </c>
      <c r="D3037" s="8" t="s">
        <v>6172</v>
      </c>
      <c r="E3037" s="8" t="s">
        <v>14634</v>
      </c>
      <c r="F3037" s="8" t="s">
        <v>3895</v>
      </c>
      <c r="G3037" s="8" t="s">
        <v>14635</v>
      </c>
      <c r="H3037" s="8" t="s">
        <v>3836</v>
      </c>
      <c r="I3037" s="8" t="s">
        <v>3786</v>
      </c>
      <c r="J3037" s="8" t="s">
        <v>3787</v>
      </c>
      <c r="K3037" s="8" t="s">
        <v>14625</v>
      </c>
      <c r="M3037" s="8" t="s">
        <v>3707</v>
      </c>
      <c r="N3037" s="8" t="s">
        <v>3708</v>
      </c>
      <c r="O3037" s="8" t="s">
        <v>3804</v>
      </c>
      <c r="P3037" s="9">
        <v>1001.89</v>
      </c>
      <c r="Q3037" s="8" t="s">
        <v>3805</v>
      </c>
      <c r="S3037" s="9">
        <v>923.75</v>
      </c>
      <c r="T3037" s="9">
        <v>675.19</v>
      </c>
      <c r="U3037" s="8" t="s">
        <v>3710</v>
      </c>
      <c r="V3037" s="8" t="s">
        <v>9888</v>
      </c>
      <c r="Y3037" s="8" t="s">
        <v>3738</v>
      </c>
      <c r="AV3037" s="8" t="s">
        <v>9889</v>
      </c>
      <c r="AW3037" s="8">
        <v>12</v>
      </c>
      <c r="AX3037" s="8">
        <v>2</v>
      </c>
      <c r="AY3037" s="8" t="s">
        <v>612</v>
      </c>
      <c r="BB3037" s="8" t="s">
        <v>3717</v>
      </c>
      <c r="BC3037" s="10">
        <v>44536</v>
      </c>
      <c r="BE3037" s="8" t="s">
        <v>14626</v>
      </c>
      <c r="BF3037" s="8" t="s">
        <v>4943</v>
      </c>
      <c r="BG3037" s="11">
        <v>26.666599999999999</v>
      </c>
      <c r="BH3037" s="11">
        <v>14250</v>
      </c>
      <c r="BI3037" s="8" t="s">
        <v>4189</v>
      </c>
      <c r="BJ3037" s="11">
        <v>5.3333000000000004</v>
      </c>
      <c r="BQ3037" s="11">
        <v>126.59739999999999</v>
      </c>
      <c r="BR3037" s="8" t="s">
        <v>9888</v>
      </c>
      <c r="BW3037" s="10">
        <v>43922</v>
      </c>
      <c r="BX3037" s="10">
        <v>44378</v>
      </c>
      <c r="BY3037" s="9">
        <v>334.94</v>
      </c>
      <c r="BZ3037" s="8" t="s">
        <v>3721</v>
      </c>
      <c r="CF3037" s="8" t="s">
        <v>3708</v>
      </c>
      <c r="CH3037" s="9">
        <v>1380.73</v>
      </c>
      <c r="CM3037" s="12">
        <v>10</v>
      </c>
      <c r="CR3037" s="8" t="s">
        <v>14621</v>
      </c>
      <c r="CV3037" s="13">
        <v>1</v>
      </c>
    </row>
    <row r="3038" spans="1:100" x14ac:dyDescent="0.2">
      <c r="A3038" s="8" t="s">
        <v>14636</v>
      </c>
      <c r="B3038" s="8" t="s">
        <v>14621</v>
      </c>
      <c r="C3038" s="8" t="s">
        <v>14622</v>
      </c>
      <c r="D3038" s="8" t="s">
        <v>6172</v>
      </c>
      <c r="E3038" s="8" t="s">
        <v>4346</v>
      </c>
      <c r="F3038" s="8" t="s">
        <v>3895</v>
      </c>
      <c r="G3038" s="8" t="s">
        <v>14637</v>
      </c>
      <c r="H3038" s="8" t="s">
        <v>3836</v>
      </c>
      <c r="I3038" s="8" t="s">
        <v>3786</v>
      </c>
      <c r="J3038" s="8" t="s">
        <v>3787</v>
      </c>
      <c r="K3038" s="8" t="s">
        <v>14625</v>
      </c>
      <c r="M3038" s="8" t="s">
        <v>3707</v>
      </c>
      <c r="N3038" s="8" t="s">
        <v>3771</v>
      </c>
      <c r="O3038" s="8" t="s">
        <v>3804</v>
      </c>
      <c r="P3038" s="9">
        <v>1310.73</v>
      </c>
      <c r="Q3038" s="8" t="s">
        <v>3805</v>
      </c>
      <c r="S3038" s="9">
        <v>1154.68</v>
      </c>
      <c r="T3038" s="9">
        <v>843.98</v>
      </c>
      <c r="U3038" s="8" t="s">
        <v>3710</v>
      </c>
      <c r="V3038" s="8" t="s">
        <v>9888</v>
      </c>
      <c r="Y3038" s="8" t="s">
        <v>3738</v>
      </c>
      <c r="AV3038" s="8" t="s">
        <v>9889</v>
      </c>
      <c r="AW3038" s="8">
        <v>12</v>
      </c>
      <c r="AX3038" s="8">
        <v>2</v>
      </c>
      <c r="AY3038" s="8" t="s">
        <v>612</v>
      </c>
      <c r="BA3038" s="10">
        <v>45747</v>
      </c>
      <c r="BC3038" s="10">
        <v>44456</v>
      </c>
      <c r="BD3038" s="10">
        <v>44529</v>
      </c>
      <c r="BE3038" s="8" t="s">
        <v>14626</v>
      </c>
      <c r="BF3038" s="8" t="s">
        <v>4943</v>
      </c>
      <c r="BG3038" s="11">
        <v>33.333300000000001</v>
      </c>
      <c r="BH3038" s="11">
        <v>14250</v>
      </c>
      <c r="BI3038" s="8" t="s">
        <v>4189</v>
      </c>
      <c r="BJ3038" s="11">
        <v>6.6666999999999996</v>
      </c>
      <c r="BQ3038" s="11">
        <v>126.59739999999999</v>
      </c>
      <c r="BR3038" s="8" t="s">
        <v>9888</v>
      </c>
      <c r="BW3038" s="10">
        <v>44013</v>
      </c>
      <c r="BX3038" s="10">
        <v>44378</v>
      </c>
      <c r="BY3038" s="9">
        <v>418.68</v>
      </c>
      <c r="BZ3038" s="8" t="s">
        <v>3721</v>
      </c>
      <c r="CF3038" s="8" t="s">
        <v>3708</v>
      </c>
      <c r="CH3038" s="9">
        <v>1778.21</v>
      </c>
      <c r="CM3038" s="12">
        <v>10</v>
      </c>
      <c r="CR3038" s="8" t="s">
        <v>14621</v>
      </c>
      <c r="CV3038" s="13">
        <v>1</v>
      </c>
    </row>
    <row r="3039" spans="1:100" x14ac:dyDescent="0.2">
      <c r="A3039" s="8" t="s">
        <v>615</v>
      </c>
      <c r="B3039" s="8" t="s">
        <v>14621</v>
      </c>
      <c r="C3039" s="8" t="s">
        <v>14622</v>
      </c>
      <c r="D3039" s="8" t="s">
        <v>6172</v>
      </c>
      <c r="E3039" s="8" t="s">
        <v>4346</v>
      </c>
      <c r="F3039" s="8" t="s">
        <v>3895</v>
      </c>
      <c r="G3039" s="8" t="s">
        <v>14637</v>
      </c>
      <c r="H3039" s="8" t="s">
        <v>3836</v>
      </c>
      <c r="I3039" s="8" t="s">
        <v>3786</v>
      </c>
      <c r="J3039" s="8" t="s">
        <v>3787</v>
      </c>
      <c r="K3039" s="8" t="s">
        <v>14625</v>
      </c>
      <c r="M3039" s="8" t="s">
        <v>3707</v>
      </c>
      <c r="N3039" s="8" t="s">
        <v>3708</v>
      </c>
      <c r="O3039" s="8" t="s">
        <v>3804</v>
      </c>
      <c r="P3039" s="9">
        <v>1310.73</v>
      </c>
      <c r="Q3039" s="8" t="s">
        <v>3805</v>
      </c>
      <c r="S3039" s="9">
        <v>1154.68</v>
      </c>
      <c r="T3039" s="9">
        <v>843.98</v>
      </c>
      <c r="U3039" s="8" t="s">
        <v>3710</v>
      </c>
      <c r="V3039" s="8" t="s">
        <v>9888</v>
      </c>
      <c r="Y3039" s="8" t="s">
        <v>3738</v>
      </c>
      <c r="AV3039" s="8" t="s">
        <v>9889</v>
      </c>
      <c r="AW3039" s="8">
        <v>12</v>
      </c>
      <c r="AX3039" s="8">
        <v>2</v>
      </c>
      <c r="AY3039" s="8" t="s">
        <v>612</v>
      </c>
      <c r="BB3039" s="8" t="s">
        <v>3717</v>
      </c>
      <c r="BC3039" s="10">
        <v>44566</v>
      </c>
      <c r="BE3039" s="8" t="s">
        <v>14626</v>
      </c>
      <c r="BF3039" s="8" t="s">
        <v>4943</v>
      </c>
      <c r="BG3039" s="11">
        <v>33.333300000000001</v>
      </c>
      <c r="BH3039" s="11">
        <v>14250</v>
      </c>
      <c r="BI3039" s="8" t="s">
        <v>4189</v>
      </c>
      <c r="BJ3039" s="11">
        <v>6.6666999999999996</v>
      </c>
      <c r="BQ3039" s="11">
        <v>126.59739999999999</v>
      </c>
      <c r="BR3039" s="8" t="s">
        <v>9888</v>
      </c>
      <c r="BW3039" s="10">
        <v>44013</v>
      </c>
      <c r="BX3039" s="10">
        <v>44378</v>
      </c>
      <c r="BY3039" s="9">
        <v>418.68</v>
      </c>
      <c r="BZ3039" s="8" t="s">
        <v>3721</v>
      </c>
      <c r="CF3039" s="8" t="s">
        <v>3708</v>
      </c>
      <c r="CH3039" s="9">
        <v>1778.21</v>
      </c>
      <c r="CM3039" s="12">
        <v>10</v>
      </c>
      <c r="CR3039" s="8" t="s">
        <v>14621</v>
      </c>
      <c r="CV3039" s="13">
        <v>1</v>
      </c>
    </row>
    <row r="3040" spans="1:100" x14ac:dyDescent="0.2">
      <c r="A3040" s="8" t="s">
        <v>14638</v>
      </c>
      <c r="B3040" s="8" t="s">
        <v>14621</v>
      </c>
      <c r="C3040" s="8" t="s">
        <v>14622</v>
      </c>
      <c r="D3040" s="8" t="s">
        <v>6172</v>
      </c>
      <c r="E3040" s="8" t="s">
        <v>14639</v>
      </c>
      <c r="F3040" s="8" t="s">
        <v>3895</v>
      </c>
      <c r="G3040" s="8" t="s">
        <v>14640</v>
      </c>
      <c r="H3040" s="8" t="s">
        <v>3836</v>
      </c>
      <c r="I3040" s="8" t="s">
        <v>3786</v>
      </c>
      <c r="J3040" s="8" t="s">
        <v>3787</v>
      </c>
      <c r="K3040" s="8" t="s">
        <v>14625</v>
      </c>
      <c r="M3040" s="8" t="s">
        <v>3707</v>
      </c>
      <c r="N3040" s="8" t="s">
        <v>3771</v>
      </c>
      <c r="O3040" s="8" t="s">
        <v>3804</v>
      </c>
      <c r="P3040" s="9">
        <v>250</v>
      </c>
      <c r="Q3040" s="8" t="s">
        <v>3805</v>
      </c>
      <c r="S3040" s="9">
        <v>147.26</v>
      </c>
      <c r="T3040" s="9">
        <v>100.51</v>
      </c>
      <c r="U3040" s="8" t="s">
        <v>3710</v>
      </c>
      <c r="V3040" s="8" t="s">
        <v>9909</v>
      </c>
      <c r="Y3040" s="8" t="s">
        <v>3738</v>
      </c>
      <c r="AV3040" s="8" t="s">
        <v>9910</v>
      </c>
      <c r="AW3040" s="8">
        <v>12</v>
      </c>
      <c r="AX3040" s="8">
        <v>1</v>
      </c>
      <c r="AY3040" s="8" t="s">
        <v>612</v>
      </c>
      <c r="BA3040" s="10">
        <v>45747</v>
      </c>
      <c r="BC3040" s="10">
        <v>44317</v>
      </c>
      <c r="BD3040" s="10">
        <v>44543</v>
      </c>
      <c r="BE3040" s="8" t="s">
        <v>14626</v>
      </c>
      <c r="BF3040" s="8" t="s">
        <v>4943</v>
      </c>
      <c r="BG3040" s="11">
        <v>4</v>
      </c>
      <c r="BH3040" s="11">
        <v>5700</v>
      </c>
      <c r="BI3040" s="8" t="s">
        <v>4189</v>
      </c>
      <c r="BJ3040" s="11">
        <v>2</v>
      </c>
      <c r="BQ3040" s="11">
        <v>50.256700000000002</v>
      </c>
      <c r="BR3040" s="8" t="s">
        <v>9909</v>
      </c>
      <c r="BW3040" s="10">
        <v>44562</v>
      </c>
      <c r="BX3040" s="10">
        <v>44501</v>
      </c>
      <c r="BY3040" s="9">
        <v>50.24</v>
      </c>
      <c r="BZ3040" s="8" t="s">
        <v>3750</v>
      </c>
      <c r="CF3040" s="8" t="s">
        <v>3708</v>
      </c>
      <c r="CH3040" s="9">
        <v>372.35</v>
      </c>
      <c r="CM3040" s="12">
        <v>10</v>
      </c>
      <c r="CR3040" s="8" t="s">
        <v>14621</v>
      </c>
      <c r="CV3040" s="13">
        <v>1</v>
      </c>
    </row>
    <row r="3041" spans="1:100" x14ac:dyDescent="0.2">
      <c r="A3041" s="8" t="s">
        <v>14641</v>
      </c>
      <c r="B3041" s="8" t="s">
        <v>14621</v>
      </c>
      <c r="C3041" s="8" t="s">
        <v>14622</v>
      </c>
      <c r="D3041" s="8" t="s">
        <v>6172</v>
      </c>
      <c r="E3041" s="8" t="s">
        <v>14639</v>
      </c>
      <c r="F3041" s="8" t="s">
        <v>3895</v>
      </c>
      <c r="G3041" s="8" t="s">
        <v>14640</v>
      </c>
      <c r="H3041" s="8" t="s">
        <v>3836</v>
      </c>
      <c r="I3041" s="8" t="s">
        <v>3786</v>
      </c>
      <c r="J3041" s="8" t="s">
        <v>3787</v>
      </c>
      <c r="K3041" s="8" t="s">
        <v>14625</v>
      </c>
      <c r="M3041" s="8" t="s">
        <v>3707</v>
      </c>
      <c r="N3041" s="8" t="s">
        <v>3708</v>
      </c>
      <c r="O3041" s="8" t="s">
        <v>3804</v>
      </c>
      <c r="P3041" s="9">
        <v>250</v>
      </c>
      <c r="Q3041" s="8" t="s">
        <v>3805</v>
      </c>
      <c r="S3041" s="9">
        <v>147.26</v>
      </c>
      <c r="T3041" s="9">
        <v>100.51</v>
      </c>
      <c r="U3041" s="8" t="s">
        <v>3710</v>
      </c>
      <c r="V3041" s="8" t="s">
        <v>9909</v>
      </c>
      <c r="Y3041" s="8" t="s">
        <v>3738</v>
      </c>
      <c r="AV3041" s="8" t="s">
        <v>9910</v>
      </c>
      <c r="AW3041" s="8">
        <v>12</v>
      </c>
      <c r="AX3041" s="8">
        <v>1</v>
      </c>
      <c r="AY3041" s="8" t="s">
        <v>612</v>
      </c>
      <c r="BB3041" s="8" t="s">
        <v>3717</v>
      </c>
      <c r="BC3041" s="10">
        <v>44536</v>
      </c>
      <c r="BD3041" s="10">
        <v>44631</v>
      </c>
      <c r="BE3041" s="8" t="s">
        <v>14626</v>
      </c>
      <c r="BF3041" s="8" t="s">
        <v>4943</v>
      </c>
      <c r="BG3041" s="11">
        <v>4</v>
      </c>
      <c r="BH3041" s="11">
        <v>5700</v>
      </c>
      <c r="BI3041" s="8" t="s">
        <v>4189</v>
      </c>
      <c r="BJ3041" s="11">
        <v>2</v>
      </c>
      <c r="BQ3041" s="11">
        <v>50.256700000000002</v>
      </c>
      <c r="BR3041" s="8" t="s">
        <v>9909</v>
      </c>
      <c r="BW3041" s="10">
        <v>44562</v>
      </c>
      <c r="BX3041" s="10">
        <v>44501</v>
      </c>
      <c r="BY3041" s="9">
        <v>50.24</v>
      </c>
      <c r="BZ3041" s="8" t="s">
        <v>3721</v>
      </c>
      <c r="CF3041" s="8" t="s">
        <v>3708</v>
      </c>
      <c r="CH3041" s="9">
        <v>372.35</v>
      </c>
      <c r="CM3041" s="12">
        <v>10</v>
      </c>
      <c r="CR3041" s="8" t="s">
        <v>14621</v>
      </c>
      <c r="CV3041" s="13">
        <v>1</v>
      </c>
    </row>
    <row r="3042" spans="1:100" x14ac:dyDescent="0.2">
      <c r="A3042" s="8" t="s">
        <v>14642</v>
      </c>
      <c r="B3042" s="8" t="s">
        <v>14643</v>
      </c>
      <c r="C3042" s="8" t="s">
        <v>14644</v>
      </c>
      <c r="D3042" s="8" t="s">
        <v>6172</v>
      </c>
      <c r="E3042" s="8" t="s">
        <v>14631</v>
      </c>
      <c r="F3042" s="8" t="s">
        <v>3727</v>
      </c>
      <c r="G3042" s="8" t="s">
        <v>14645</v>
      </c>
      <c r="H3042" s="8" t="s">
        <v>3836</v>
      </c>
      <c r="I3042" s="8" t="s">
        <v>3786</v>
      </c>
      <c r="J3042" s="8" t="s">
        <v>3787</v>
      </c>
      <c r="K3042" s="8" t="s">
        <v>14646</v>
      </c>
      <c r="M3042" s="8" t="s">
        <v>3707</v>
      </c>
      <c r="N3042" s="8" t="s">
        <v>3771</v>
      </c>
      <c r="O3042" s="8" t="s">
        <v>3804</v>
      </c>
      <c r="P3042" s="9">
        <v>1434.46</v>
      </c>
      <c r="Q3042" s="8" t="s">
        <v>3805</v>
      </c>
      <c r="S3042" s="9">
        <v>1385.62</v>
      </c>
      <c r="T3042" s="9">
        <v>1012.78</v>
      </c>
      <c r="U3042" s="8" t="s">
        <v>3710</v>
      </c>
      <c r="V3042" s="8" t="s">
        <v>9888</v>
      </c>
      <c r="Y3042" s="8" t="s">
        <v>3738</v>
      </c>
      <c r="AV3042" s="8" t="s">
        <v>9889</v>
      </c>
      <c r="AW3042" s="8">
        <v>12</v>
      </c>
      <c r="AX3042" s="8">
        <v>2</v>
      </c>
      <c r="AY3042" s="8" t="s">
        <v>612</v>
      </c>
      <c r="BA3042" s="10">
        <v>45747</v>
      </c>
      <c r="BC3042" s="10">
        <v>44317</v>
      </c>
      <c r="BD3042" s="10">
        <v>44652</v>
      </c>
      <c r="BE3042" s="8" t="s">
        <v>14626</v>
      </c>
      <c r="BF3042" s="8" t="s">
        <v>4943</v>
      </c>
      <c r="BG3042" s="11">
        <v>40</v>
      </c>
      <c r="BH3042" s="11">
        <v>14250</v>
      </c>
      <c r="BI3042" s="8" t="s">
        <v>4189</v>
      </c>
      <c r="BJ3042" s="11">
        <v>8</v>
      </c>
      <c r="BQ3042" s="11">
        <v>126.59739999999999</v>
      </c>
      <c r="BR3042" s="8" t="s">
        <v>9888</v>
      </c>
      <c r="BW3042" s="10">
        <v>43922</v>
      </c>
      <c r="BX3042" s="10">
        <v>44378</v>
      </c>
      <c r="BY3042" s="9">
        <v>502.42</v>
      </c>
      <c r="BZ3042" s="8" t="s">
        <v>3721</v>
      </c>
      <c r="CF3042" s="8" t="s">
        <v>3708</v>
      </c>
      <c r="CH3042" s="9">
        <v>1937.45</v>
      </c>
      <c r="CM3042" s="12">
        <v>10</v>
      </c>
      <c r="CR3042" s="8" t="s">
        <v>14643</v>
      </c>
      <c r="CV3042" s="13">
        <v>1</v>
      </c>
    </row>
    <row r="3043" spans="1:100" x14ac:dyDescent="0.2">
      <c r="A3043" s="8" t="s">
        <v>14647</v>
      </c>
      <c r="B3043" s="8" t="s">
        <v>14643</v>
      </c>
      <c r="C3043" s="8" t="s">
        <v>14644</v>
      </c>
      <c r="D3043" s="8" t="s">
        <v>6172</v>
      </c>
      <c r="E3043" s="8" t="s">
        <v>14631</v>
      </c>
      <c r="F3043" s="8" t="s">
        <v>3727</v>
      </c>
      <c r="G3043" s="8" t="s">
        <v>14645</v>
      </c>
      <c r="H3043" s="8" t="s">
        <v>3836</v>
      </c>
      <c r="I3043" s="8" t="s">
        <v>3786</v>
      </c>
      <c r="J3043" s="8" t="s">
        <v>3787</v>
      </c>
      <c r="K3043" s="8" t="s">
        <v>14646</v>
      </c>
      <c r="M3043" s="8" t="s">
        <v>3707</v>
      </c>
      <c r="N3043" s="8" t="s">
        <v>3708</v>
      </c>
      <c r="O3043" s="8" t="s">
        <v>3804</v>
      </c>
      <c r="P3043" s="9">
        <v>1434.46</v>
      </c>
      <c r="Q3043" s="8" t="s">
        <v>3805</v>
      </c>
      <c r="S3043" s="9">
        <v>1385.62</v>
      </c>
      <c r="T3043" s="9">
        <v>1012.78</v>
      </c>
      <c r="U3043" s="8" t="s">
        <v>3710</v>
      </c>
      <c r="V3043" s="8" t="s">
        <v>9888</v>
      </c>
      <c r="Y3043" s="8" t="s">
        <v>3738</v>
      </c>
      <c r="AV3043" s="8" t="s">
        <v>9889</v>
      </c>
      <c r="AW3043" s="8">
        <v>12</v>
      </c>
      <c r="AX3043" s="8">
        <v>2</v>
      </c>
      <c r="AY3043" s="8" t="s">
        <v>612</v>
      </c>
      <c r="BB3043" s="8" t="s">
        <v>3717</v>
      </c>
      <c r="BC3043" s="10">
        <v>44715</v>
      </c>
      <c r="BE3043" s="8" t="s">
        <v>14626</v>
      </c>
      <c r="BF3043" s="8" t="s">
        <v>4943</v>
      </c>
      <c r="BG3043" s="11">
        <v>40</v>
      </c>
      <c r="BH3043" s="11">
        <v>14250</v>
      </c>
      <c r="BI3043" s="8" t="s">
        <v>4189</v>
      </c>
      <c r="BJ3043" s="11">
        <v>8</v>
      </c>
      <c r="BQ3043" s="11">
        <v>126.59739999999999</v>
      </c>
      <c r="BR3043" s="8" t="s">
        <v>9888</v>
      </c>
      <c r="BW3043" s="10">
        <v>43922</v>
      </c>
      <c r="BX3043" s="10">
        <v>44378</v>
      </c>
      <c r="BY3043" s="9">
        <v>502.42</v>
      </c>
      <c r="BZ3043" s="8" t="s">
        <v>3721</v>
      </c>
      <c r="CF3043" s="8" t="s">
        <v>3708</v>
      </c>
      <c r="CH3043" s="9">
        <v>1937.45</v>
      </c>
      <c r="CM3043" s="12">
        <v>10</v>
      </c>
      <c r="CR3043" s="8" t="s">
        <v>14643</v>
      </c>
      <c r="CV3043" s="13">
        <v>1</v>
      </c>
    </row>
    <row r="3044" spans="1:100" x14ac:dyDescent="0.2">
      <c r="A3044" s="8" t="s">
        <v>14648</v>
      </c>
      <c r="B3044" s="8" t="s">
        <v>14643</v>
      </c>
      <c r="C3044" s="8" t="s">
        <v>14644</v>
      </c>
      <c r="D3044" s="8" t="s">
        <v>6172</v>
      </c>
      <c r="E3044" s="8" t="s">
        <v>14634</v>
      </c>
      <c r="F3044" s="8" t="s">
        <v>3727</v>
      </c>
      <c r="G3044" s="8" t="s">
        <v>14649</v>
      </c>
      <c r="H3044" s="8" t="s">
        <v>3836</v>
      </c>
      <c r="I3044" s="8" t="s">
        <v>3786</v>
      </c>
      <c r="J3044" s="8" t="s">
        <v>3787</v>
      </c>
      <c r="K3044" s="8" t="s">
        <v>14646</v>
      </c>
      <c r="M3044" s="8" t="s">
        <v>3707</v>
      </c>
      <c r="N3044" s="8" t="s">
        <v>3771</v>
      </c>
      <c r="O3044" s="8" t="s">
        <v>3804</v>
      </c>
      <c r="P3044" s="9">
        <v>2095.1</v>
      </c>
      <c r="Q3044" s="8" t="s">
        <v>3805</v>
      </c>
      <c r="S3044" s="9">
        <v>1847.49</v>
      </c>
      <c r="T3044" s="9">
        <v>1350.37</v>
      </c>
      <c r="U3044" s="8" t="s">
        <v>3710</v>
      </c>
      <c r="V3044" s="8" t="s">
        <v>9888</v>
      </c>
      <c r="Y3044" s="8" t="s">
        <v>3738</v>
      </c>
      <c r="AV3044" s="8" t="s">
        <v>9889</v>
      </c>
      <c r="AW3044" s="8">
        <v>12</v>
      </c>
      <c r="AX3044" s="8">
        <v>2</v>
      </c>
      <c r="AY3044" s="8" t="s">
        <v>612</v>
      </c>
      <c r="BA3044" s="10">
        <v>45747</v>
      </c>
      <c r="BC3044" s="10">
        <v>44317</v>
      </c>
      <c r="BD3044" s="10">
        <v>44620</v>
      </c>
      <c r="BE3044" s="8" t="s">
        <v>14626</v>
      </c>
      <c r="BF3044" s="8" t="s">
        <v>4943</v>
      </c>
      <c r="BG3044" s="11">
        <v>53.333300000000001</v>
      </c>
      <c r="BH3044" s="11">
        <v>14250</v>
      </c>
      <c r="BI3044" s="8" t="s">
        <v>4189</v>
      </c>
      <c r="BJ3044" s="11">
        <v>10.666700000000001</v>
      </c>
      <c r="BQ3044" s="11">
        <v>126.59739999999999</v>
      </c>
      <c r="BR3044" s="8" t="s">
        <v>9888</v>
      </c>
      <c r="BW3044" s="10">
        <v>43922</v>
      </c>
      <c r="BX3044" s="10">
        <v>44378</v>
      </c>
      <c r="BY3044" s="9">
        <v>669.89</v>
      </c>
      <c r="BZ3044" s="8" t="s">
        <v>3721</v>
      </c>
      <c r="CF3044" s="8" t="s">
        <v>3708</v>
      </c>
      <c r="CH3044" s="9">
        <v>2787.69</v>
      </c>
      <c r="CM3044" s="12">
        <v>10</v>
      </c>
      <c r="CR3044" s="8" t="s">
        <v>14643</v>
      </c>
      <c r="CV3044" s="13">
        <v>1</v>
      </c>
    </row>
    <row r="3045" spans="1:100" x14ac:dyDescent="0.2">
      <c r="A3045" s="8" t="s">
        <v>14650</v>
      </c>
      <c r="B3045" s="8" t="s">
        <v>14643</v>
      </c>
      <c r="C3045" s="8" t="s">
        <v>14644</v>
      </c>
      <c r="D3045" s="8" t="s">
        <v>6172</v>
      </c>
      <c r="E3045" s="8" t="s">
        <v>14634</v>
      </c>
      <c r="F3045" s="8" t="s">
        <v>3727</v>
      </c>
      <c r="G3045" s="8" t="s">
        <v>14649</v>
      </c>
      <c r="H3045" s="8" t="s">
        <v>3836</v>
      </c>
      <c r="I3045" s="8" t="s">
        <v>3786</v>
      </c>
      <c r="J3045" s="8" t="s">
        <v>3787</v>
      </c>
      <c r="K3045" s="8" t="s">
        <v>14646</v>
      </c>
      <c r="M3045" s="8" t="s">
        <v>3707</v>
      </c>
      <c r="N3045" s="8" t="s">
        <v>3708</v>
      </c>
      <c r="O3045" s="8" t="s">
        <v>3804</v>
      </c>
      <c r="P3045" s="9">
        <v>2095.1</v>
      </c>
      <c r="Q3045" s="8" t="s">
        <v>3805</v>
      </c>
      <c r="S3045" s="9">
        <v>1847.49</v>
      </c>
      <c r="T3045" s="9">
        <v>1350.37</v>
      </c>
      <c r="U3045" s="8" t="s">
        <v>3710</v>
      </c>
      <c r="V3045" s="8" t="s">
        <v>9888</v>
      </c>
      <c r="Y3045" s="8" t="s">
        <v>3738</v>
      </c>
      <c r="AV3045" s="8" t="s">
        <v>9889</v>
      </c>
      <c r="AW3045" s="8">
        <v>12</v>
      </c>
      <c r="AX3045" s="8">
        <v>2</v>
      </c>
      <c r="AY3045" s="8" t="s">
        <v>612</v>
      </c>
      <c r="BB3045" s="8" t="s">
        <v>3717</v>
      </c>
      <c r="BC3045" s="10">
        <v>44567</v>
      </c>
      <c r="BE3045" s="8" t="s">
        <v>14626</v>
      </c>
      <c r="BF3045" s="8" t="s">
        <v>4943</v>
      </c>
      <c r="BG3045" s="11">
        <v>53.333300000000001</v>
      </c>
      <c r="BH3045" s="11">
        <v>14250</v>
      </c>
      <c r="BI3045" s="8" t="s">
        <v>4189</v>
      </c>
      <c r="BJ3045" s="11">
        <v>10.666700000000001</v>
      </c>
      <c r="BQ3045" s="11">
        <v>126.59739999999999</v>
      </c>
      <c r="BR3045" s="8" t="s">
        <v>9888</v>
      </c>
      <c r="BW3045" s="10">
        <v>43922</v>
      </c>
      <c r="BX3045" s="10">
        <v>44378</v>
      </c>
      <c r="BY3045" s="9">
        <v>669.89</v>
      </c>
      <c r="BZ3045" s="8" t="s">
        <v>3721</v>
      </c>
      <c r="CF3045" s="8" t="s">
        <v>3708</v>
      </c>
      <c r="CH3045" s="9">
        <v>2787.69</v>
      </c>
      <c r="CM3045" s="12">
        <v>10</v>
      </c>
      <c r="CR3045" s="8" t="s">
        <v>14643</v>
      </c>
      <c r="CV3045" s="13">
        <v>1</v>
      </c>
    </row>
    <row r="3046" spans="1:100" x14ac:dyDescent="0.2">
      <c r="A3046" s="8" t="s">
        <v>14651</v>
      </c>
      <c r="B3046" s="8" t="s">
        <v>14643</v>
      </c>
      <c r="C3046" s="8" t="s">
        <v>14644</v>
      </c>
      <c r="D3046" s="8" t="s">
        <v>6172</v>
      </c>
      <c r="E3046" s="8" t="s">
        <v>4346</v>
      </c>
      <c r="F3046" s="8" t="s">
        <v>3727</v>
      </c>
      <c r="G3046" s="8" t="s">
        <v>14652</v>
      </c>
      <c r="H3046" s="8" t="s">
        <v>3836</v>
      </c>
      <c r="I3046" s="8" t="s">
        <v>3786</v>
      </c>
      <c r="J3046" s="8" t="s">
        <v>3787</v>
      </c>
      <c r="K3046" s="8" t="s">
        <v>14646</v>
      </c>
      <c r="M3046" s="8" t="s">
        <v>3707</v>
      </c>
      <c r="N3046" s="8" t="s">
        <v>3771</v>
      </c>
      <c r="O3046" s="8" t="s">
        <v>3804</v>
      </c>
      <c r="P3046" s="9">
        <v>2374.0700000000002</v>
      </c>
      <c r="Q3046" s="8" t="s">
        <v>3805</v>
      </c>
      <c r="S3046" s="9">
        <v>2309.37</v>
      </c>
      <c r="T3046" s="9">
        <v>1687.97</v>
      </c>
      <c r="U3046" s="8" t="s">
        <v>3710</v>
      </c>
      <c r="V3046" s="8" t="s">
        <v>9888</v>
      </c>
      <c r="Y3046" s="8" t="s">
        <v>3738</v>
      </c>
      <c r="AV3046" s="8" t="s">
        <v>9889</v>
      </c>
      <c r="AW3046" s="8">
        <v>12</v>
      </c>
      <c r="AX3046" s="8">
        <v>2</v>
      </c>
      <c r="AY3046" s="8" t="s">
        <v>612</v>
      </c>
      <c r="BA3046" s="10">
        <v>45747</v>
      </c>
      <c r="BC3046" s="10">
        <v>44317</v>
      </c>
      <c r="BD3046" s="10">
        <v>44589</v>
      </c>
      <c r="BE3046" s="8" t="s">
        <v>14626</v>
      </c>
      <c r="BF3046" s="8" t="s">
        <v>4943</v>
      </c>
      <c r="BG3046" s="11">
        <v>66.666600000000003</v>
      </c>
      <c r="BH3046" s="11">
        <v>14250</v>
      </c>
      <c r="BI3046" s="8" t="s">
        <v>4189</v>
      </c>
      <c r="BJ3046" s="11">
        <v>13.333299999999999</v>
      </c>
      <c r="BQ3046" s="11">
        <v>126.59739999999999</v>
      </c>
      <c r="BR3046" s="8" t="s">
        <v>9888</v>
      </c>
      <c r="BW3046" s="10">
        <v>43922</v>
      </c>
      <c r="BX3046" s="10">
        <v>44378</v>
      </c>
      <c r="BY3046" s="9">
        <v>837.36</v>
      </c>
      <c r="BZ3046" s="8" t="s">
        <v>3721</v>
      </c>
      <c r="CA3046" s="8" t="s">
        <v>3717</v>
      </c>
      <c r="CF3046" s="8" t="s">
        <v>3708</v>
      </c>
      <c r="CH3046" s="9">
        <v>3146.73</v>
      </c>
      <c r="CM3046" s="12">
        <v>10</v>
      </c>
      <c r="CR3046" s="8" t="s">
        <v>14643</v>
      </c>
      <c r="CV3046" s="13">
        <v>1</v>
      </c>
    </row>
    <row r="3047" spans="1:100" x14ac:dyDescent="0.2">
      <c r="A3047" s="8" t="s">
        <v>619</v>
      </c>
      <c r="B3047" s="8" t="s">
        <v>14643</v>
      </c>
      <c r="C3047" s="8" t="s">
        <v>14644</v>
      </c>
      <c r="D3047" s="8" t="s">
        <v>6172</v>
      </c>
      <c r="E3047" s="8" t="s">
        <v>4346</v>
      </c>
      <c r="F3047" s="8" t="s">
        <v>3727</v>
      </c>
      <c r="G3047" s="8" t="s">
        <v>14652</v>
      </c>
      <c r="H3047" s="8" t="s">
        <v>3836</v>
      </c>
      <c r="I3047" s="8" t="s">
        <v>3786</v>
      </c>
      <c r="J3047" s="8" t="s">
        <v>3787</v>
      </c>
      <c r="K3047" s="8" t="s">
        <v>14646</v>
      </c>
      <c r="M3047" s="8" t="s">
        <v>3707</v>
      </c>
      <c r="N3047" s="8" t="s">
        <v>3708</v>
      </c>
      <c r="O3047" s="8" t="s">
        <v>3804</v>
      </c>
      <c r="P3047" s="9">
        <v>2374.0700000000002</v>
      </c>
      <c r="Q3047" s="8" t="s">
        <v>3805</v>
      </c>
      <c r="S3047" s="9">
        <v>2309.37</v>
      </c>
      <c r="T3047" s="9">
        <v>1687.97</v>
      </c>
      <c r="U3047" s="8" t="s">
        <v>3710</v>
      </c>
      <c r="V3047" s="8" t="s">
        <v>9888</v>
      </c>
      <c r="Y3047" s="8" t="s">
        <v>3738</v>
      </c>
      <c r="AV3047" s="8" t="s">
        <v>9889</v>
      </c>
      <c r="AW3047" s="8">
        <v>12</v>
      </c>
      <c r="AX3047" s="8">
        <v>2</v>
      </c>
      <c r="AY3047" s="8" t="s">
        <v>612</v>
      </c>
      <c r="BB3047" s="8" t="s">
        <v>3717</v>
      </c>
      <c r="BC3047" s="10">
        <v>44533</v>
      </c>
      <c r="BE3047" s="8" t="s">
        <v>14626</v>
      </c>
      <c r="BF3047" s="8" t="s">
        <v>4943</v>
      </c>
      <c r="BG3047" s="11">
        <v>66.666600000000003</v>
      </c>
      <c r="BH3047" s="11">
        <v>14250</v>
      </c>
      <c r="BI3047" s="8" t="s">
        <v>4189</v>
      </c>
      <c r="BJ3047" s="11">
        <v>13.333299999999999</v>
      </c>
      <c r="BQ3047" s="11">
        <v>126.59739999999999</v>
      </c>
      <c r="BR3047" s="8" t="s">
        <v>9888</v>
      </c>
      <c r="BW3047" s="10">
        <v>43922</v>
      </c>
      <c r="BX3047" s="10">
        <v>44378</v>
      </c>
      <c r="BY3047" s="9">
        <v>837.36</v>
      </c>
      <c r="BZ3047" s="8" t="s">
        <v>3721</v>
      </c>
      <c r="CA3047" s="8" t="s">
        <v>3717</v>
      </c>
      <c r="CF3047" s="8" t="s">
        <v>3708</v>
      </c>
      <c r="CH3047" s="9">
        <v>3146.73</v>
      </c>
      <c r="CM3047" s="12">
        <v>10</v>
      </c>
      <c r="CR3047" s="8" t="s">
        <v>14643</v>
      </c>
      <c r="CV3047" s="13">
        <v>1</v>
      </c>
    </row>
    <row r="3048" spans="1:100" x14ac:dyDescent="0.2">
      <c r="A3048" s="8" t="s">
        <v>14653</v>
      </c>
      <c r="B3048" s="8" t="s">
        <v>14643</v>
      </c>
      <c r="C3048" s="8" t="s">
        <v>14644</v>
      </c>
      <c r="D3048" s="8" t="s">
        <v>6172</v>
      </c>
      <c r="E3048" s="8" t="s">
        <v>14639</v>
      </c>
      <c r="F3048" s="8" t="s">
        <v>3727</v>
      </c>
      <c r="G3048" s="8" t="s">
        <v>14654</v>
      </c>
      <c r="H3048" s="8" t="s">
        <v>3836</v>
      </c>
      <c r="I3048" s="8" t="s">
        <v>3786</v>
      </c>
      <c r="J3048" s="8" t="s">
        <v>3787</v>
      </c>
      <c r="K3048" s="8" t="s">
        <v>14646</v>
      </c>
      <c r="M3048" s="8" t="s">
        <v>3707</v>
      </c>
      <c r="N3048" s="8" t="s">
        <v>3771</v>
      </c>
      <c r="O3048" s="8" t="s">
        <v>3804</v>
      </c>
      <c r="P3048" s="9">
        <v>400</v>
      </c>
      <c r="Q3048" s="8" t="s">
        <v>3805</v>
      </c>
      <c r="S3048" s="9">
        <v>277.13</v>
      </c>
      <c r="T3048" s="9">
        <v>202.56</v>
      </c>
      <c r="U3048" s="8" t="s">
        <v>3710</v>
      </c>
      <c r="V3048" s="8" t="s">
        <v>9888</v>
      </c>
      <c r="Y3048" s="8" t="s">
        <v>3738</v>
      </c>
      <c r="AV3048" s="8" t="s">
        <v>9889</v>
      </c>
      <c r="AW3048" s="8">
        <v>12</v>
      </c>
      <c r="AX3048" s="8">
        <v>2</v>
      </c>
      <c r="AY3048" s="8" t="s">
        <v>612</v>
      </c>
      <c r="BA3048" s="10">
        <v>45747</v>
      </c>
      <c r="BC3048" s="10">
        <v>44317</v>
      </c>
      <c r="BE3048" s="8" t="s">
        <v>14626</v>
      </c>
      <c r="BF3048" s="8" t="s">
        <v>4943</v>
      </c>
      <c r="BG3048" s="11">
        <v>8</v>
      </c>
      <c r="BH3048" s="11">
        <v>14250</v>
      </c>
      <c r="BI3048" s="8" t="s">
        <v>4189</v>
      </c>
      <c r="BJ3048" s="11">
        <v>1.6</v>
      </c>
      <c r="BQ3048" s="11">
        <v>126.59739999999999</v>
      </c>
      <c r="BR3048" s="8" t="s">
        <v>9888</v>
      </c>
      <c r="BW3048" s="10">
        <v>44562</v>
      </c>
      <c r="BX3048" s="10">
        <v>44378</v>
      </c>
      <c r="BY3048" s="9">
        <v>100.48</v>
      </c>
      <c r="BZ3048" s="8" t="s">
        <v>3721</v>
      </c>
      <c r="CF3048" s="8" t="s">
        <v>3708</v>
      </c>
      <c r="CH3048" s="9">
        <v>581.9</v>
      </c>
      <c r="CM3048" s="12">
        <v>10</v>
      </c>
      <c r="CR3048" s="8" t="s">
        <v>14643</v>
      </c>
      <c r="CV3048" s="13">
        <v>1</v>
      </c>
    </row>
    <row r="3049" spans="1:100" x14ac:dyDescent="0.2">
      <c r="A3049" s="8" t="s">
        <v>14655</v>
      </c>
      <c r="B3049" s="8" t="s">
        <v>14643</v>
      </c>
      <c r="C3049" s="8" t="s">
        <v>14644</v>
      </c>
      <c r="D3049" s="8" t="s">
        <v>6172</v>
      </c>
      <c r="E3049" s="8" t="s">
        <v>14639</v>
      </c>
      <c r="F3049" s="8" t="s">
        <v>3727</v>
      </c>
      <c r="G3049" s="8" t="s">
        <v>14654</v>
      </c>
      <c r="H3049" s="8" t="s">
        <v>3836</v>
      </c>
      <c r="I3049" s="8" t="s">
        <v>3786</v>
      </c>
      <c r="J3049" s="8" t="s">
        <v>3787</v>
      </c>
      <c r="K3049" s="8" t="s">
        <v>14646</v>
      </c>
      <c r="M3049" s="8" t="s">
        <v>3707</v>
      </c>
      <c r="N3049" s="8" t="s">
        <v>3708</v>
      </c>
      <c r="O3049" s="8" t="s">
        <v>3804</v>
      </c>
      <c r="P3049" s="9">
        <v>400</v>
      </c>
      <c r="Q3049" s="8" t="s">
        <v>3805</v>
      </c>
      <c r="S3049" s="9">
        <v>277.13</v>
      </c>
      <c r="T3049" s="9">
        <v>202.56</v>
      </c>
      <c r="U3049" s="8" t="s">
        <v>3710</v>
      </c>
      <c r="V3049" s="8" t="s">
        <v>9888</v>
      </c>
      <c r="Y3049" s="8" t="s">
        <v>3738</v>
      </c>
      <c r="AV3049" s="8" t="s">
        <v>9889</v>
      </c>
      <c r="AW3049" s="8">
        <v>12</v>
      </c>
      <c r="AX3049" s="8">
        <v>2</v>
      </c>
      <c r="AY3049" s="8" t="s">
        <v>612</v>
      </c>
      <c r="BB3049" s="8" t="s">
        <v>3717</v>
      </c>
      <c r="BE3049" s="8" t="s">
        <v>14626</v>
      </c>
      <c r="BF3049" s="8" t="s">
        <v>4943</v>
      </c>
      <c r="BG3049" s="11">
        <v>8</v>
      </c>
      <c r="BH3049" s="11">
        <v>14250</v>
      </c>
      <c r="BI3049" s="8" t="s">
        <v>4189</v>
      </c>
      <c r="BJ3049" s="11">
        <v>1.6</v>
      </c>
      <c r="BQ3049" s="11">
        <v>126.59739999999999</v>
      </c>
      <c r="BR3049" s="8" t="s">
        <v>9888</v>
      </c>
      <c r="BW3049" s="10">
        <v>44562</v>
      </c>
      <c r="BX3049" s="10">
        <v>44378</v>
      </c>
      <c r="BY3049" s="9">
        <v>100.48</v>
      </c>
      <c r="BZ3049" s="8" t="s">
        <v>3750</v>
      </c>
      <c r="CF3049" s="8" t="s">
        <v>3708</v>
      </c>
      <c r="CH3049" s="9">
        <v>581.9</v>
      </c>
      <c r="CM3049" s="12">
        <v>10</v>
      </c>
      <c r="CR3049" s="8" t="s">
        <v>14643</v>
      </c>
      <c r="CV3049" s="13">
        <v>1</v>
      </c>
    </row>
    <row r="3050" spans="1:100" x14ac:dyDescent="0.2">
      <c r="A3050" s="8" t="s">
        <v>14656</v>
      </c>
      <c r="B3050" s="8" t="s">
        <v>14643</v>
      </c>
      <c r="C3050" s="8" t="s">
        <v>14644</v>
      </c>
      <c r="D3050" s="8" t="s">
        <v>6172</v>
      </c>
      <c r="E3050" s="8" t="s">
        <v>5546</v>
      </c>
      <c r="F3050" s="8" t="s">
        <v>3727</v>
      </c>
      <c r="G3050" s="8" t="s">
        <v>14657</v>
      </c>
      <c r="H3050" s="8" t="s">
        <v>3836</v>
      </c>
      <c r="I3050" s="8" t="s">
        <v>3786</v>
      </c>
      <c r="J3050" s="8" t="s">
        <v>3787</v>
      </c>
      <c r="K3050" s="8" t="s">
        <v>14646</v>
      </c>
      <c r="M3050" s="8" t="s">
        <v>3707</v>
      </c>
      <c r="N3050" s="8" t="s">
        <v>3771</v>
      </c>
      <c r="O3050" s="8" t="s">
        <v>3804</v>
      </c>
      <c r="P3050" s="9">
        <v>500</v>
      </c>
      <c r="Q3050" s="8" t="s">
        <v>3805</v>
      </c>
      <c r="S3050" s="9">
        <v>369.49</v>
      </c>
      <c r="T3050" s="9">
        <v>270.07</v>
      </c>
      <c r="U3050" s="8" t="s">
        <v>3710</v>
      </c>
      <c r="V3050" s="8" t="s">
        <v>9888</v>
      </c>
      <c r="Y3050" s="8" t="s">
        <v>3738</v>
      </c>
      <c r="AV3050" s="8" t="s">
        <v>9889</v>
      </c>
      <c r="AW3050" s="8">
        <v>12</v>
      </c>
      <c r="AX3050" s="8">
        <v>2</v>
      </c>
      <c r="AY3050" s="8" t="s">
        <v>612</v>
      </c>
      <c r="BA3050" s="10">
        <v>45747</v>
      </c>
      <c r="BC3050" s="10">
        <v>44317</v>
      </c>
      <c r="BE3050" s="8" t="s">
        <v>14626</v>
      </c>
      <c r="BF3050" s="8" t="s">
        <v>4943</v>
      </c>
      <c r="BG3050" s="11">
        <v>10.666600000000001</v>
      </c>
      <c r="BH3050" s="11">
        <v>14250</v>
      </c>
      <c r="BI3050" s="8" t="s">
        <v>4189</v>
      </c>
      <c r="BJ3050" s="11">
        <v>2.1333000000000002</v>
      </c>
      <c r="BQ3050" s="11">
        <v>126.59739999999999</v>
      </c>
      <c r="BR3050" s="8" t="s">
        <v>9888</v>
      </c>
      <c r="BW3050" s="10">
        <v>44562</v>
      </c>
      <c r="BX3050" s="10">
        <v>44378</v>
      </c>
      <c r="BY3050" s="9">
        <v>133.97999999999999</v>
      </c>
      <c r="BZ3050" s="8" t="s">
        <v>3721</v>
      </c>
      <c r="CF3050" s="8" t="s">
        <v>3708</v>
      </c>
      <c r="CH3050" s="9">
        <v>718.3</v>
      </c>
      <c r="CM3050" s="12">
        <v>10</v>
      </c>
      <c r="CR3050" s="8" t="s">
        <v>14643</v>
      </c>
      <c r="CV3050" s="13">
        <v>1</v>
      </c>
    </row>
    <row r="3051" spans="1:100" x14ac:dyDescent="0.2">
      <c r="A3051" s="8" t="s">
        <v>14658</v>
      </c>
      <c r="B3051" s="8" t="s">
        <v>14643</v>
      </c>
      <c r="C3051" s="8" t="s">
        <v>14644</v>
      </c>
      <c r="D3051" s="8" t="s">
        <v>6172</v>
      </c>
      <c r="E3051" s="8" t="s">
        <v>5546</v>
      </c>
      <c r="F3051" s="8" t="s">
        <v>3727</v>
      </c>
      <c r="G3051" s="8" t="s">
        <v>14657</v>
      </c>
      <c r="H3051" s="8" t="s">
        <v>3836</v>
      </c>
      <c r="I3051" s="8" t="s">
        <v>3786</v>
      </c>
      <c r="J3051" s="8" t="s">
        <v>3787</v>
      </c>
      <c r="K3051" s="8" t="s">
        <v>14646</v>
      </c>
      <c r="M3051" s="8" t="s">
        <v>3707</v>
      </c>
      <c r="N3051" s="8" t="s">
        <v>3708</v>
      </c>
      <c r="O3051" s="8" t="s">
        <v>3804</v>
      </c>
      <c r="P3051" s="9">
        <v>500</v>
      </c>
      <c r="Q3051" s="8" t="s">
        <v>3805</v>
      </c>
      <c r="S3051" s="9">
        <v>369.49</v>
      </c>
      <c r="T3051" s="9">
        <v>270.07</v>
      </c>
      <c r="U3051" s="8" t="s">
        <v>3710</v>
      </c>
      <c r="V3051" s="8" t="s">
        <v>9888</v>
      </c>
      <c r="Y3051" s="8" t="s">
        <v>3738</v>
      </c>
      <c r="AV3051" s="8" t="s">
        <v>9889</v>
      </c>
      <c r="AW3051" s="8">
        <v>12</v>
      </c>
      <c r="AX3051" s="8">
        <v>2</v>
      </c>
      <c r="AY3051" s="8" t="s">
        <v>612</v>
      </c>
      <c r="BB3051" s="8" t="s">
        <v>3717</v>
      </c>
      <c r="BE3051" s="8" t="s">
        <v>14626</v>
      </c>
      <c r="BF3051" s="8" t="s">
        <v>4943</v>
      </c>
      <c r="BG3051" s="11">
        <v>10.666600000000001</v>
      </c>
      <c r="BH3051" s="11">
        <v>14250</v>
      </c>
      <c r="BI3051" s="8" t="s">
        <v>4189</v>
      </c>
      <c r="BJ3051" s="11">
        <v>2.1333000000000002</v>
      </c>
      <c r="BQ3051" s="11">
        <v>126.59739999999999</v>
      </c>
      <c r="BR3051" s="8" t="s">
        <v>9888</v>
      </c>
      <c r="BW3051" s="10">
        <v>44562</v>
      </c>
      <c r="BX3051" s="10">
        <v>44378</v>
      </c>
      <c r="BY3051" s="9">
        <v>133.97999999999999</v>
      </c>
      <c r="BZ3051" s="8" t="s">
        <v>3750</v>
      </c>
      <c r="CF3051" s="8" t="s">
        <v>3708</v>
      </c>
      <c r="CH3051" s="9">
        <v>718.3</v>
      </c>
      <c r="CM3051" s="12">
        <v>10</v>
      </c>
      <c r="CR3051" s="8" t="s">
        <v>14643</v>
      </c>
      <c r="CV3051" s="13">
        <v>1</v>
      </c>
    </row>
    <row r="3052" spans="1:100" x14ac:dyDescent="0.2">
      <c r="A3052" s="8" t="s">
        <v>14659</v>
      </c>
      <c r="B3052" s="8" t="s">
        <v>14660</v>
      </c>
      <c r="D3052" s="8" t="s">
        <v>4509</v>
      </c>
      <c r="E3052" s="8" t="s">
        <v>14470</v>
      </c>
      <c r="F3052" s="8" t="s">
        <v>3701</v>
      </c>
      <c r="G3052" s="8" t="s">
        <v>14471</v>
      </c>
      <c r="H3052" s="8" t="s">
        <v>12710</v>
      </c>
      <c r="N3052" s="8" t="s">
        <v>3738</v>
      </c>
      <c r="O3052" s="8" t="s">
        <v>3709</v>
      </c>
      <c r="P3052" s="9">
        <v>153.32</v>
      </c>
      <c r="Q3052" s="8" t="s">
        <v>3710</v>
      </c>
      <c r="R3052" s="8" t="s">
        <v>14661</v>
      </c>
      <c r="S3052" s="9">
        <v>207.57</v>
      </c>
      <c r="T3052" s="9">
        <v>131.75</v>
      </c>
      <c r="U3052" s="8" t="s">
        <v>3717</v>
      </c>
      <c r="V3052" s="8" t="s">
        <v>14661</v>
      </c>
      <c r="W3052" s="8" t="s">
        <v>3736</v>
      </c>
      <c r="X3052" s="8" t="s">
        <v>11260</v>
      </c>
      <c r="Y3052" s="8" t="s">
        <v>3738</v>
      </c>
      <c r="AD3052" s="9">
        <v>207.57</v>
      </c>
      <c r="AE3052" s="9">
        <v>131.75</v>
      </c>
      <c r="AF3052" s="8" t="s">
        <v>3717</v>
      </c>
      <c r="AG3052" s="8" t="s">
        <v>14661</v>
      </c>
      <c r="AH3052" s="8" t="s">
        <v>3736</v>
      </c>
      <c r="AI3052" s="8" t="s">
        <v>10615</v>
      </c>
      <c r="AJ3052" s="8" t="s">
        <v>3738</v>
      </c>
      <c r="AV3052" s="8" t="s">
        <v>11254</v>
      </c>
      <c r="AW3052" s="8">
        <v>108</v>
      </c>
      <c r="AX3052" s="8">
        <v>10</v>
      </c>
      <c r="AY3052" s="8" t="s">
        <v>3347</v>
      </c>
      <c r="BC3052" s="10">
        <v>44682</v>
      </c>
      <c r="BH3052" s="11">
        <v>600</v>
      </c>
      <c r="BI3052" s="8" t="s">
        <v>5354</v>
      </c>
      <c r="BJ3052" s="11">
        <v>2</v>
      </c>
      <c r="BK3052" s="11">
        <v>2000</v>
      </c>
      <c r="BL3052" s="8" t="s">
        <v>5354</v>
      </c>
      <c r="BM3052" s="11">
        <v>0.6</v>
      </c>
      <c r="BQ3052" s="11">
        <v>65.872799999999998</v>
      </c>
      <c r="BR3052" s="8" t="s">
        <v>14661</v>
      </c>
      <c r="BS3052" s="11">
        <v>219.57599999999999</v>
      </c>
      <c r="BT3052" s="8" t="s">
        <v>14661</v>
      </c>
      <c r="BW3052" s="10">
        <v>44682</v>
      </c>
      <c r="BX3052" s="10">
        <v>44682</v>
      </c>
      <c r="BY3052" s="9">
        <v>33.83</v>
      </c>
      <c r="BZ3052" s="8" t="s">
        <v>3721</v>
      </c>
      <c r="CA3052" s="8" t="s">
        <v>3717</v>
      </c>
      <c r="CB3052" s="9">
        <v>28.66</v>
      </c>
      <c r="CC3052" s="8" t="s">
        <v>3721</v>
      </c>
      <c r="CH3052" s="9">
        <v>241.4</v>
      </c>
      <c r="CM3052" s="12">
        <v>15</v>
      </c>
      <c r="CR3052" s="8" t="s">
        <v>14660</v>
      </c>
      <c r="CV3052" s="13">
        <v>2</v>
      </c>
    </row>
    <row r="3053" spans="1:100" x14ac:dyDescent="0.2">
      <c r="A3053" s="8" t="s">
        <v>14662</v>
      </c>
      <c r="B3053" s="8" t="s">
        <v>14663</v>
      </c>
      <c r="D3053" s="8" t="s">
        <v>4509</v>
      </c>
      <c r="E3053" s="8" t="s">
        <v>14470</v>
      </c>
      <c r="F3053" s="8" t="s">
        <v>3701</v>
      </c>
      <c r="G3053" s="8" t="s">
        <v>14471</v>
      </c>
      <c r="H3053" s="8" t="s">
        <v>12710</v>
      </c>
      <c r="N3053" s="8" t="s">
        <v>3738</v>
      </c>
      <c r="O3053" s="8" t="s">
        <v>3709</v>
      </c>
      <c r="P3053" s="9">
        <v>153.32</v>
      </c>
      <c r="Q3053" s="8" t="s">
        <v>3710</v>
      </c>
      <c r="R3053" s="8" t="s">
        <v>14661</v>
      </c>
      <c r="S3053" s="9">
        <v>207.57</v>
      </c>
      <c r="T3053" s="9">
        <v>131.75</v>
      </c>
      <c r="U3053" s="8" t="s">
        <v>3717</v>
      </c>
      <c r="V3053" s="8" t="s">
        <v>14661</v>
      </c>
      <c r="W3053" s="8" t="s">
        <v>3736</v>
      </c>
      <c r="X3053" s="8" t="s">
        <v>11260</v>
      </c>
      <c r="Y3053" s="8" t="s">
        <v>3738</v>
      </c>
      <c r="AD3053" s="9">
        <v>207.57</v>
      </c>
      <c r="AE3053" s="9">
        <v>131.75</v>
      </c>
      <c r="AF3053" s="8" t="s">
        <v>3717</v>
      </c>
      <c r="AG3053" s="8" t="s">
        <v>14661</v>
      </c>
      <c r="AH3053" s="8" t="s">
        <v>3736</v>
      </c>
      <c r="AI3053" s="8" t="s">
        <v>10615</v>
      </c>
      <c r="AJ3053" s="8" t="s">
        <v>3738</v>
      </c>
      <c r="AV3053" s="8" t="s">
        <v>11254</v>
      </c>
      <c r="AW3053" s="8">
        <v>108</v>
      </c>
      <c r="AX3053" s="8">
        <v>10</v>
      </c>
      <c r="AY3053" s="8" t="s">
        <v>3347</v>
      </c>
      <c r="BC3053" s="10">
        <v>44682</v>
      </c>
      <c r="BH3053" s="11">
        <v>600</v>
      </c>
      <c r="BI3053" s="8" t="s">
        <v>5354</v>
      </c>
      <c r="BJ3053" s="11">
        <v>2</v>
      </c>
      <c r="BK3053" s="11">
        <v>2000</v>
      </c>
      <c r="BL3053" s="8" t="s">
        <v>5354</v>
      </c>
      <c r="BM3053" s="11">
        <v>0.6</v>
      </c>
      <c r="BQ3053" s="11">
        <v>65.872799999999998</v>
      </c>
      <c r="BR3053" s="8" t="s">
        <v>14661</v>
      </c>
      <c r="BS3053" s="11">
        <v>219.57599999999999</v>
      </c>
      <c r="BT3053" s="8" t="s">
        <v>14661</v>
      </c>
      <c r="BW3053" s="10">
        <v>44682</v>
      </c>
      <c r="BX3053" s="10">
        <v>44682</v>
      </c>
      <c r="BY3053" s="9">
        <v>33.83</v>
      </c>
      <c r="BZ3053" s="8" t="s">
        <v>3721</v>
      </c>
      <c r="CA3053" s="8" t="s">
        <v>3717</v>
      </c>
      <c r="CB3053" s="9">
        <v>28.66</v>
      </c>
      <c r="CC3053" s="8" t="s">
        <v>3721</v>
      </c>
      <c r="CH3053" s="9">
        <v>241.4</v>
      </c>
      <c r="CM3053" s="12">
        <v>15</v>
      </c>
      <c r="CR3053" s="8" t="s">
        <v>14663</v>
      </c>
      <c r="CV3053" s="13">
        <v>2</v>
      </c>
    </row>
    <row r="3054" spans="1:100" x14ac:dyDescent="0.2">
      <c r="A3054" s="8" t="s">
        <v>14664</v>
      </c>
      <c r="B3054" s="8" t="s">
        <v>14665</v>
      </c>
      <c r="D3054" s="8" t="s">
        <v>4509</v>
      </c>
      <c r="E3054" s="8" t="s">
        <v>14470</v>
      </c>
      <c r="F3054" s="8" t="s">
        <v>3701</v>
      </c>
      <c r="G3054" s="8" t="s">
        <v>14471</v>
      </c>
      <c r="H3054" s="8" t="s">
        <v>12710</v>
      </c>
      <c r="N3054" s="8" t="s">
        <v>3738</v>
      </c>
      <c r="O3054" s="8" t="s">
        <v>3709</v>
      </c>
      <c r="P3054" s="9">
        <v>153.32</v>
      </c>
      <c r="Q3054" s="8" t="s">
        <v>3710</v>
      </c>
      <c r="R3054" s="8" t="s">
        <v>14661</v>
      </c>
      <c r="S3054" s="9">
        <v>207.57</v>
      </c>
      <c r="T3054" s="9">
        <v>131.75</v>
      </c>
      <c r="U3054" s="8" t="s">
        <v>3717</v>
      </c>
      <c r="V3054" s="8" t="s">
        <v>14661</v>
      </c>
      <c r="W3054" s="8" t="s">
        <v>3736</v>
      </c>
      <c r="X3054" s="8" t="s">
        <v>11260</v>
      </c>
      <c r="Y3054" s="8" t="s">
        <v>3738</v>
      </c>
      <c r="AD3054" s="9">
        <v>207.57</v>
      </c>
      <c r="AE3054" s="9">
        <v>131.75</v>
      </c>
      <c r="AF3054" s="8" t="s">
        <v>3717</v>
      </c>
      <c r="AG3054" s="8" t="s">
        <v>14661</v>
      </c>
      <c r="AH3054" s="8" t="s">
        <v>3736</v>
      </c>
      <c r="AI3054" s="8" t="s">
        <v>10615</v>
      </c>
      <c r="AJ3054" s="8" t="s">
        <v>3738</v>
      </c>
      <c r="AV3054" s="8" t="s">
        <v>11254</v>
      </c>
      <c r="AW3054" s="8">
        <v>108</v>
      </c>
      <c r="AX3054" s="8">
        <v>10</v>
      </c>
      <c r="AY3054" s="8" t="s">
        <v>3347</v>
      </c>
      <c r="BC3054" s="10">
        <v>44682</v>
      </c>
      <c r="BH3054" s="11">
        <v>600</v>
      </c>
      <c r="BI3054" s="8" t="s">
        <v>5354</v>
      </c>
      <c r="BJ3054" s="11">
        <v>2</v>
      </c>
      <c r="BK3054" s="11">
        <v>2000</v>
      </c>
      <c r="BL3054" s="8" t="s">
        <v>5354</v>
      </c>
      <c r="BM3054" s="11">
        <v>0.6</v>
      </c>
      <c r="BQ3054" s="11">
        <v>65.872799999999998</v>
      </c>
      <c r="BR3054" s="8" t="s">
        <v>14661</v>
      </c>
      <c r="BS3054" s="11">
        <v>219.57599999999999</v>
      </c>
      <c r="BT3054" s="8" t="s">
        <v>14661</v>
      </c>
      <c r="BW3054" s="10">
        <v>44682</v>
      </c>
      <c r="BX3054" s="10">
        <v>44682</v>
      </c>
      <c r="BY3054" s="9">
        <v>33.83</v>
      </c>
      <c r="BZ3054" s="8" t="s">
        <v>3721</v>
      </c>
      <c r="CA3054" s="8" t="s">
        <v>3717</v>
      </c>
      <c r="CB3054" s="9">
        <v>28.66</v>
      </c>
      <c r="CC3054" s="8" t="s">
        <v>3721</v>
      </c>
      <c r="CH3054" s="9">
        <v>241.4</v>
      </c>
      <c r="CM3054" s="12">
        <v>15</v>
      </c>
      <c r="CR3054" s="8" t="s">
        <v>14665</v>
      </c>
      <c r="CV3054" s="13">
        <v>2</v>
      </c>
    </row>
    <row r="3055" spans="1:100" x14ac:dyDescent="0.2">
      <c r="A3055" s="8" t="s">
        <v>14666</v>
      </c>
      <c r="B3055" s="8" t="s">
        <v>14667</v>
      </c>
      <c r="D3055" s="8" t="s">
        <v>4509</v>
      </c>
      <c r="E3055" s="8" t="s">
        <v>14470</v>
      </c>
      <c r="F3055" s="8" t="s">
        <v>3701</v>
      </c>
      <c r="G3055" s="8" t="s">
        <v>14471</v>
      </c>
      <c r="H3055" s="8" t="s">
        <v>12710</v>
      </c>
      <c r="N3055" s="8" t="s">
        <v>3738</v>
      </c>
      <c r="O3055" s="8" t="s">
        <v>3709</v>
      </c>
      <c r="P3055" s="9">
        <v>153.32</v>
      </c>
      <c r="Q3055" s="8" t="s">
        <v>3710</v>
      </c>
      <c r="R3055" s="8" t="s">
        <v>14661</v>
      </c>
      <c r="S3055" s="9">
        <v>207.57</v>
      </c>
      <c r="T3055" s="9">
        <v>131.75</v>
      </c>
      <c r="U3055" s="8" t="s">
        <v>3717</v>
      </c>
      <c r="V3055" s="8" t="s">
        <v>14661</v>
      </c>
      <c r="W3055" s="8" t="s">
        <v>3736</v>
      </c>
      <c r="X3055" s="8" t="s">
        <v>11260</v>
      </c>
      <c r="Y3055" s="8" t="s">
        <v>3738</v>
      </c>
      <c r="AD3055" s="9">
        <v>207.57</v>
      </c>
      <c r="AE3055" s="9">
        <v>131.75</v>
      </c>
      <c r="AF3055" s="8" t="s">
        <v>3717</v>
      </c>
      <c r="AG3055" s="8" t="s">
        <v>14661</v>
      </c>
      <c r="AH3055" s="8" t="s">
        <v>3736</v>
      </c>
      <c r="AI3055" s="8" t="s">
        <v>10615</v>
      </c>
      <c r="AJ3055" s="8" t="s">
        <v>3738</v>
      </c>
      <c r="AV3055" s="8" t="s">
        <v>11254</v>
      </c>
      <c r="AW3055" s="8">
        <v>108</v>
      </c>
      <c r="AX3055" s="8">
        <v>10</v>
      </c>
      <c r="AY3055" s="8" t="s">
        <v>3347</v>
      </c>
      <c r="BC3055" s="10">
        <v>44682</v>
      </c>
      <c r="BH3055" s="11">
        <v>600</v>
      </c>
      <c r="BI3055" s="8" t="s">
        <v>5354</v>
      </c>
      <c r="BJ3055" s="11">
        <v>2</v>
      </c>
      <c r="BK3055" s="11">
        <v>2000</v>
      </c>
      <c r="BL3055" s="8" t="s">
        <v>5354</v>
      </c>
      <c r="BM3055" s="11">
        <v>0.6</v>
      </c>
      <c r="BQ3055" s="11">
        <v>65.872799999999998</v>
      </c>
      <c r="BR3055" s="8" t="s">
        <v>14661</v>
      </c>
      <c r="BS3055" s="11">
        <v>219.57599999999999</v>
      </c>
      <c r="BT3055" s="8" t="s">
        <v>14661</v>
      </c>
      <c r="BW3055" s="10">
        <v>44682</v>
      </c>
      <c r="BX3055" s="10">
        <v>44682</v>
      </c>
      <c r="BY3055" s="9">
        <v>33.83</v>
      </c>
      <c r="BZ3055" s="8" t="s">
        <v>3721</v>
      </c>
      <c r="CA3055" s="8" t="s">
        <v>3717</v>
      </c>
      <c r="CB3055" s="9">
        <v>28.66</v>
      </c>
      <c r="CC3055" s="8" t="s">
        <v>3721</v>
      </c>
      <c r="CH3055" s="9">
        <v>241.4</v>
      </c>
      <c r="CM3055" s="12">
        <v>15</v>
      </c>
      <c r="CR3055" s="8" t="s">
        <v>14667</v>
      </c>
      <c r="CV3055" s="13">
        <v>2</v>
      </c>
    </row>
    <row r="3056" spans="1:100" x14ac:dyDescent="0.2">
      <c r="A3056" s="8" t="s">
        <v>14668</v>
      </c>
      <c r="B3056" s="8" t="s">
        <v>14669</v>
      </c>
      <c r="D3056" s="8" t="s">
        <v>4509</v>
      </c>
      <c r="E3056" s="8" t="s">
        <v>4924</v>
      </c>
      <c r="F3056" s="8" t="s">
        <v>3701</v>
      </c>
      <c r="G3056" s="8" t="s">
        <v>11321</v>
      </c>
      <c r="H3056" s="8" t="s">
        <v>3938</v>
      </c>
      <c r="N3056" s="8" t="s">
        <v>3738</v>
      </c>
      <c r="O3056" s="8" t="s">
        <v>3709</v>
      </c>
      <c r="P3056" s="9">
        <v>107.09</v>
      </c>
      <c r="Q3056" s="8" t="s">
        <v>3710</v>
      </c>
      <c r="R3056" s="8" t="s">
        <v>12686</v>
      </c>
      <c r="S3056" s="9">
        <v>97.49</v>
      </c>
      <c r="T3056" s="9">
        <v>61.88</v>
      </c>
      <c r="U3056" s="8" t="s">
        <v>3710</v>
      </c>
      <c r="V3056" s="8" t="s">
        <v>14670</v>
      </c>
      <c r="W3056" s="8" t="s">
        <v>3736</v>
      </c>
      <c r="X3056" s="8" t="s">
        <v>11260</v>
      </c>
      <c r="Y3056" s="8" t="s">
        <v>3738</v>
      </c>
      <c r="AD3056" s="9">
        <v>97.49</v>
      </c>
      <c r="AE3056" s="9">
        <v>61.88</v>
      </c>
      <c r="AF3056" s="8" t="s">
        <v>4073</v>
      </c>
      <c r="AG3056" s="8" t="s">
        <v>14670</v>
      </c>
      <c r="AH3056" s="8" t="s">
        <v>3736</v>
      </c>
      <c r="AI3056" s="8" t="s">
        <v>10615</v>
      </c>
      <c r="AJ3056" s="8" t="s">
        <v>3738</v>
      </c>
      <c r="AV3056" s="8" t="s">
        <v>12705</v>
      </c>
      <c r="AW3056" s="8">
        <v>108</v>
      </c>
      <c r="AX3056" s="8">
        <v>2</v>
      </c>
      <c r="AY3056" s="8" t="s">
        <v>3347</v>
      </c>
      <c r="BH3056" s="11">
        <v>600</v>
      </c>
      <c r="BI3056" s="8" t="s">
        <v>5354</v>
      </c>
      <c r="BJ3056" s="11">
        <v>1.25</v>
      </c>
      <c r="BK3056" s="11">
        <v>2250</v>
      </c>
      <c r="BL3056" s="8" t="s">
        <v>5354</v>
      </c>
      <c r="BM3056" s="11">
        <v>0.33329999999999999</v>
      </c>
      <c r="BQ3056" s="11">
        <v>49.496200000000002</v>
      </c>
      <c r="BR3056" s="8" t="s">
        <v>14670</v>
      </c>
      <c r="BS3056" s="11">
        <v>185.61080000000001</v>
      </c>
      <c r="BT3056" s="8" t="s">
        <v>14670</v>
      </c>
      <c r="BW3056" s="10">
        <v>44197</v>
      </c>
      <c r="BX3056" s="10">
        <v>43739</v>
      </c>
      <c r="BY3056" s="9">
        <v>7.88</v>
      </c>
      <c r="BZ3056" s="8" t="s">
        <v>3750</v>
      </c>
      <c r="CB3056" s="9">
        <v>0</v>
      </c>
      <c r="CC3056" s="8" t="s">
        <v>3750</v>
      </c>
      <c r="CH3056" s="9">
        <v>168.72</v>
      </c>
      <c r="CM3056" s="12">
        <v>15</v>
      </c>
      <c r="CR3056" s="8" t="s">
        <v>14669</v>
      </c>
      <c r="CV3056" s="13">
        <v>2</v>
      </c>
    </row>
    <row r="3057" spans="1:100" x14ac:dyDescent="0.2">
      <c r="A3057" s="8" t="s">
        <v>14671</v>
      </c>
      <c r="B3057" s="8" t="s">
        <v>14669</v>
      </c>
      <c r="D3057" s="8" t="s">
        <v>4509</v>
      </c>
      <c r="E3057" s="8" t="s">
        <v>11306</v>
      </c>
      <c r="F3057" s="8" t="s">
        <v>3701</v>
      </c>
      <c r="G3057" s="8" t="s">
        <v>11307</v>
      </c>
      <c r="H3057" s="8" t="s">
        <v>3938</v>
      </c>
      <c r="N3057" s="8" t="s">
        <v>3738</v>
      </c>
      <c r="O3057" s="8" t="s">
        <v>3709</v>
      </c>
      <c r="P3057" s="9">
        <v>1606.35</v>
      </c>
      <c r="Q3057" s="8" t="s">
        <v>3710</v>
      </c>
      <c r="R3057" s="8" t="s">
        <v>12686</v>
      </c>
      <c r="S3057" s="9">
        <v>1462.27</v>
      </c>
      <c r="T3057" s="9">
        <v>928.13</v>
      </c>
      <c r="U3057" s="8" t="s">
        <v>3710</v>
      </c>
      <c r="V3057" s="8" t="s">
        <v>14670</v>
      </c>
      <c r="W3057" s="8" t="s">
        <v>3736</v>
      </c>
      <c r="X3057" s="8" t="s">
        <v>11260</v>
      </c>
      <c r="Y3057" s="8" t="s">
        <v>3738</v>
      </c>
      <c r="AD3057" s="9">
        <v>1462.27</v>
      </c>
      <c r="AE3057" s="9">
        <v>928.13</v>
      </c>
      <c r="AF3057" s="8" t="s">
        <v>4073</v>
      </c>
      <c r="AG3057" s="8" t="s">
        <v>14670</v>
      </c>
      <c r="AH3057" s="8" t="s">
        <v>3736</v>
      </c>
      <c r="AI3057" s="8" t="s">
        <v>10615</v>
      </c>
      <c r="AJ3057" s="8" t="s">
        <v>3738</v>
      </c>
      <c r="AV3057" s="8" t="s">
        <v>12705</v>
      </c>
      <c r="AW3057" s="8">
        <v>108</v>
      </c>
      <c r="AX3057" s="8">
        <v>2</v>
      </c>
      <c r="AY3057" s="8" t="s">
        <v>3347</v>
      </c>
      <c r="BC3057" s="10">
        <v>41122</v>
      </c>
      <c r="BD3057" s="10">
        <v>44681</v>
      </c>
      <c r="BH3057" s="11">
        <v>600</v>
      </c>
      <c r="BI3057" s="8" t="s">
        <v>5354</v>
      </c>
      <c r="BJ3057" s="11">
        <v>18.75</v>
      </c>
      <c r="BK3057" s="11">
        <v>2250</v>
      </c>
      <c r="BL3057" s="8" t="s">
        <v>5354</v>
      </c>
      <c r="BM3057" s="11">
        <v>5</v>
      </c>
      <c r="BQ3057" s="11">
        <v>49.496200000000002</v>
      </c>
      <c r="BR3057" s="8" t="s">
        <v>14670</v>
      </c>
      <c r="BS3057" s="11">
        <v>185.61080000000001</v>
      </c>
      <c r="BT3057" s="8" t="s">
        <v>14670</v>
      </c>
      <c r="BW3057" s="10">
        <v>44197</v>
      </c>
      <c r="BX3057" s="10">
        <v>43739</v>
      </c>
      <c r="BY3057" s="9">
        <v>118.23</v>
      </c>
      <c r="BZ3057" s="8" t="s">
        <v>3750</v>
      </c>
      <c r="CB3057" s="9">
        <v>0</v>
      </c>
      <c r="CC3057" s="8" t="s">
        <v>3750</v>
      </c>
      <c r="CH3057" s="9">
        <v>2256.79</v>
      </c>
      <c r="CM3057" s="12">
        <v>15</v>
      </c>
      <c r="CR3057" s="8" t="s">
        <v>14669</v>
      </c>
      <c r="CV3057" s="13">
        <v>2</v>
      </c>
    </row>
    <row r="3058" spans="1:100" x14ac:dyDescent="0.2">
      <c r="A3058" s="8" t="s">
        <v>14672</v>
      </c>
      <c r="B3058" s="8" t="s">
        <v>14669</v>
      </c>
      <c r="D3058" s="8" t="s">
        <v>4509</v>
      </c>
      <c r="E3058" s="8" t="s">
        <v>11306</v>
      </c>
      <c r="F3058" s="8" t="s">
        <v>3701</v>
      </c>
      <c r="G3058" s="8" t="s">
        <v>11307</v>
      </c>
      <c r="H3058" s="8" t="s">
        <v>3938</v>
      </c>
      <c r="N3058" s="8" t="s">
        <v>3738</v>
      </c>
      <c r="O3058" s="8" t="s">
        <v>3709</v>
      </c>
      <c r="P3058" s="9">
        <v>1606.35</v>
      </c>
      <c r="Q3058" s="8" t="s">
        <v>3710</v>
      </c>
      <c r="R3058" s="8" t="s">
        <v>14673</v>
      </c>
      <c r="S3058" s="9">
        <v>1462.27</v>
      </c>
      <c r="T3058" s="9">
        <v>928.13</v>
      </c>
      <c r="U3058" s="8" t="s">
        <v>3710</v>
      </c>
      <c r="V3058" s="8" t="s">
        <v>14673</v>
      </c>
      <c r="W3058" s="8" t="s">
        <v>3736</v>
      </c>
      <c r="X3058" s="8" t="s">
        <v>11260</v>
      </c>
      <c r="Y3058" s="8" t="s">
        <v>3738</v>
      </c>
      <c r="AD3058" s="9">
        <v>1462.27</v>
      </c>
      <c r="AE3058" s="9">
        <v>928.13</v>
      </c>
      <c r="AF3058" s="8" t="s">
        <v>4073</v>
      </c>
      <c r="AG3058" s="8" t="s">
        <v>14673</v>
      </c>
      <c r="AH3058" s="8" t="s">
        <v>3736</v>
      </c>
      <c r="AI3058" s="8" t="s">
        <v>10615</v>
      </c>
      <c r="AJ3058" s="8" t="s">
        <v>3738</v>
      </c>
      <c r="AV3058" s="8" t="s">
        <v>12705</v>
      </c>
      <c r="AW3058" s="8">
        <v>108</v>
      </c>
      <c r="AX3058" s="8">
        <v>2</v>
      </c>
      <c r="AY3058" s="8" t="s">
        <v>3347</v>
      </c>
      <c r="BC3058" s="10">
        <v>44621</v>
      </c>
      <c r="BH3058" s="11">
        <v>600</v>
      </c>
      <c r="BI3058" s="8" t="s">
        <v>5354</v>
      </c>
      <c r="BJ3058" s="11">
        <v>18.75</v>
      </c>
      <c r="BK3058" s="11">
        <v>2250</v>
      </c>
      <c r="BL3058" s="8" t="s">
        <v>5354</v>
      </c>
      <c r="BM3058" s="11">
        <v>5</v>
      </c>
      <c r="BQ3058" s="11">
        <v>49.496200000000002</v>
      </c>
      <c r="BR3058" s="8" t="s">
        <v>14673</v>
      </c>
      <c r="BS3058" s="11">
        <v>185.61080000000001</v>
      </c>
      <c r="BT3058" s="8" t="s">
        <v>14673</v>
      </c>
      <c r="BW3058" s="10">
        <v>44348</v>
      </c>
      <c r="BX3058" s="10">
        <v>44348</v>
      </c>
      <c r="BY3058" s="9">
        <v>118.23</v>
      </c>
      <c r="BZ3058" s="8" t="s">
        <v>3721</v>
      </c>
      <c r="CB3058" s="9">
        <v>0</v>
      </c>
      <c r="CC3058" s="8" t="s">
        <v>3742</v>
      </c>
      <c r="CH3058" s="9">
        <v>2256.79</v>
      </c>
      <c r="CM3058" s="12">
        <v>15</v>
      </c>
      <c r="CR3058" s="8" t="s">
        <v>14669</v>
      </c>
      <c r="CV3058" s="13">
        <v>2</v>
      </c>
    </row>
    <row r="3059" spans="1:100" x14ac:dyDescent="0.2">
      <c r="A3059" s="8" t="s">
        <v>14674</v>
      </c>
      <c r="B3059" s="8" t="s">
        <v>14669</v>
      </c>
      <c r="D3059" s="8" t="s">
        <v>4509</v>
      </c>
      <c r="E3059" s="8" t="s">
        <v>11312</v>
      </c>
      <c r="F3059" s="8" t="s">
        <v>3701</v>
      </c>
      <c r="G3059" s="8" t="s">
        <v>11313</v>
      </c>
      <c r="H3059" s="8" t="s">
        <v>3938</v>
      </c>
      <c r="N3059" s="8" t="s">
        <v>3738</v>
      </c>
      <c r="O3059" s="8" t="s">
        <v>3709</v>
      </c>
      <c r="P3059" s="9">
        <v>1321.46</v>
      </c>
      <c r="Q3059" s="8" t="s">
        <v>3710</v>
      </c>
      <c r="R3059" s="8" t="s">
        <v>12686</v>
      </c>
      <c r="S3059" s="9">
        <v>1559.75</v>
      </c>
      <c r="T3059" s="9">
        <v>990</v>
      </c>
      <c r="U3059" s="8" t="s">
        <v>3710</v>
      </c>
      <c r="V3059" s="8" t="s">
        <v>14670</v>
      </c>
      <c r="W3059" s="8" t="s">
        <v>3736</v>
      </c>
      <c r="X3059" s="8" t="s">
        <v>11260</v>
      </c>
      <c r="Y3059" s="8" t="s">
        <v>3738</v>
      </c>
      <c r="AD3059" s="9">
        <v>1559.75</v>
      </c>
      <c r="AE3059" s="9">
        <v>990</v>
      </c>
      <c r="AF3059" s="8" t="s">
        <v>4073</v>
      </c>
      <c r="AG3059" s="8" t="s">
        <v>14670</v>
      </c>
      <c r="AH3059" s="8" t="s">
        <v>3736</v>
      </c>
      <c r="AI3059" s="8" t="s">
        <v>10615</v>
      </c>
      <c r="AJ3059" s="8" t="s">
        <v>3738</v>
      </c>
      <c r="AV3059" s="8" t="s">
        <v>12705</v>
      </c>
      <c r="AW3059" s="8">
        <v>108</v>
      </c>
      <c r="AX3059" s="8">
        <v>2</v>
      </c>
      <c r="AY3059" s="8" t="s">
        <v>3347</v>
      </c>
      <c r="BH3059" s="11">
        <v>600</v>
      </c>
      <c r="BI3059" s="8" t="s">
        <v>5354</v>
      </c>
      <c r="BJ3059" s="11">
        <v>20</v>
      </c>
      <c r="BK3059" s="11">
        <v>2250</v>
      </c>
      <c r="BL3059" s="8" t="s">
        <v>5354</v>
      </c>
      <c r="BM3059" s="11">
        <v>5.3333000000000004</v>
      </c>
      <c r="BQ3059" s="11">
        <v>49.496200000000002</v>
      </c>
      <c r="BR3059" s="8" t="s">
        <v>14670</v>
      </c>
      <c r="BS3059" s="11">
        <v>185.61080000000001</v>
      </c>
      <c r="BT3059" s="8" t="s">
        <v>14670</v>
      </c>
      <c r="BW3059" s="10">
        <v>44197</v>
      </c>
      <c r="BX3059" s="10">
        <v>43739</v>
      </c>
      <c r="BY3059" s="9">
        <v>126.11</v>
      </c>
      <c r="BZ3059" s="8" t="s">
        <v>3750</v>
      </c>
      <c r="CB3059" s="9">
        <v>0</v>
      </c>
      <c r="CC3059" s="8" t="s">
        <v>3750</v>
      </c>
      <c r="CH3059" s="9">
        <v>1873.47</v>
      </c>
      <c r="CM3059" s="12">
        <v>15</v>
      </c>
      <c r="CR3059" s="8" t="s">
        <v>14669</v>
      </c>
      <c r="CV3059" s="13">
        <v>2</v>
      </c>
    </row>
    <row r="3060" spans="1:100" x14ac:dyDescent="0.2">
      <c r="A3060" s="8" t="s">
        <v>14675</v>
      </c>
      <c r="B3060" s="8" t="s">
        <v>14676</v>
      </c>
      <c r="D3060" s="8" t="s">
        <v>4509</v>
      </c>
      <c r="E3060" s="8" t="s">
        <v>10611</v>
      </c>
      <c r="F3060" s="8" t="s">
        <v>3701</v>
      </c>
      <c r="G3060" s="8" t="s">
        <v>10612</v>
      </c>
      <c r="H3060" s="8" t="s">
        <v>4068</v>
      </c>
      <c r="N3060" s="8" t="s">
        <v>3738</v>
      </c>
      <c r="O3060" s="8" t="s">
        <v>3709</v>
      </c>
      <c r="P3060" s="9">
        <v>107</v>
      </c>
      <c r="Q3060" s="8" t="s">
        <v>3710</v>
      </c>
      <c r="R3060" s="8" t="s">
        <v>12686</v>
      </c>
      <c r="S3060" s="9">
        <v>155.97</v>
      </c>
      <c r="T3060" s="9">
        <v>99</v>
      </c>
      <c r="U3060" s="8" t="s">
        <v>3710</v>
      </c>
      <c r="V3060" s="8" t="s">
        <v>14670</v>
      </c>
      <c r="W3060" s="8" t="s">
        <v>3736</v>
      </c>
      <c r="X3060" s="8" t="s">
        <v>11260</v>
      </c>
      <c r="Y3060" s="8" t="s">
        <v>3738</v>
      </c>
      <c r="AD3060" s="9">
        <v>155.97</v>
      </c>
      <c r="AE3060" s="9">
        <v>99</v>
      </c>
      <c r="AF3060" s="8" t="s">
        <v>4073</v>
      </c>
      <c r="AG3060" s="8" t="s">
        <v>14670</v>
      </c>
      <c r="AH3060" s="8" t="s">
        <v>3736</v>
      </c>
      <c r="AI3060" s="8" t="s">
        <v>10615</v>
      </c>
      <c r="AJ3060" s="8" t="s">
        <v>3738</v>
      </c>
      <c r="AV3060" s="8" t="s">
        <v>12705</v>
      </c>
      <c r="AW3060" s="8">
        <v>108</v>
      </c>
      <c r="AX3060" s="8">
        <v>2</v>
      </c>
      <c r="AY3060" s="8" t="s">
        <v>3347</v>
      </c>
      <c r="BC3060" s="10">
        <v>41852</v>
      </c>
      <c r="BD3060" s="10">
        <v>44762</v>
      </c>
      <c r="BH3060" s="11">
        <v>600</v>
      </c>
      <c r="BI3060" s="8" t="s">
        <v>5354</v>
      </c>
      <c r="BJ3060" s="11">
        <v>2</v>
      </c>
      <c r="BK3060" s="11">
        <v>2250</v>
      </c>
      <c r="BL3060" s="8" t="s">
        <v>5354</v>
      </c>
      <c r="BM3060" s="11">
        <v>0.5333</v>
      </c>
      <c r="BQ3060" s="11">
        <v>49.496200000000002</v>
      </c>
      <c r="BR3060" s="8" t="s">
        <v>14670</v>
      </c>
      <c r="BS3060" s="11">
        <v>185.61080000000001</v>
      </c>
      <c r="BT3060" s="8" t="s">
        <v>14670</v>
      </c>
      <c r="BW3060" s="10">
        <v>44197</v>
      </c>
      <c r="BX3060" s="10">
        <v>43739</v>
      </c>
      <c r="BY3060" s="9">
        <v>12.61</v>
      </c>
      <c r="BZ3060" s="8" t="s">
        <v>3721</v>
      </c>
      <c r="CA3060" s="8" t="s">
        <v>3717</v>
      </c>
      <c r="CB3060" s="9">
        <v>0</v>
      </c>
      <c r="CC3060" s="8" t="s">
        <v>3742</v>
      </c>
      <c r="CH3060" s="9">
        <v>168.58</v>
      </c>
      <c r="CM3060" s="12">
        <v>15</v>
      </c>
      <c r="CR3060" s="8" t="s">
        <v>14676</v>
      </c>
      <c r="CV3060" s="13">
        <v>2</v>
      </c>
    </row>
    <row r="3061" spans="1:100" x14ac:dyDescent="0.2">
      <c r="A3061" s="8" t="s">
        <v>14677</v>
      </c>
      <c r="B3061" s="8" t="s">
        <v>14678</v>
      </c>
      <c r="D3061" s="8" t="s">
        <v>4509</v>
      </c>
      <c r="E3061" s="8" t="s">
        <v>10611</v>
      </c>
      <c r="F3061" s="8" t="s">
        <v>3701</v>
      </c>
      <c r="G3061" s="8" t="s">
        <v>10612</v>
      </c>
      <c r="H3061" s="8" t="s">
        <v>4068</v>
      </c>
      <c r="N3061" s="8" t="s">
        <v>3738</v>
      </c>
      <c r="O3061" s="8" t="s">
        <v>3709</v>
      </c>
      <c r="P3061" s="9">
        <v>107</v>
      </c>
      <c r="Q3061" s="8" t="s">
        <v>3710</v>
      </c>
      <c r="R3061" s="8" t="s">
        <v>12686</v>
      </c>
      <c r="S3061" s="9">
        <v>155.97</v>
      </c>
      <c r="T3061" s="9">
        <v>99</v>
      </c>
      <c r="U3061" s="8" t="s">
        <v>3710</v>
      </c>
      <c r="V3061" s="8" t="s">
        <v>14670</v>
      </c>
      <c r="W3061" s="8" t="s">
        <v>3736</v>
      </c>
      <c r="X3061" s="8" t="s">
        <v>11260</v>
      </c>
      <c r="Y3061" s="8" t="s">
        <v>3738</v>
      </c>
      <c r="AD3061" s="9">
        <v>155.97</v>
      </c>
      <c r="AE3061" s="9">
        <v>99</v>
      </c>
      <c r="AF3061" s="8" t="s">
        <v>4073</v>
      </c>
      <c r="AG3061" s="8" t="s">
        <v>14670</v>
      </c>
      <c r="AH3061" s="8" t="s">
        <v>3736</v>
      </c>
      <c r="AI3061" s="8" t="s">
        <v>10615</v>
      </c>
      <c r="AJ3061" s="8" t="s">
        <v>3738</v>
      </c>
      <c r="AV3061" s="8" t="s">
        <v>12705</v>
      </c>
      <c r="AW3061" s="8">
        <v>108</v>
      </c>
      <c r="AX3061" s="8">
        <v>2</v>
      </c>
      <c r="AY3061" s="8" t="s">
        <v>3347</v>
      </c>
      <c r="BC3061" s="10">
        <v>41852</v>
      </c>
      <c r="BH3061" s="11">
        <v>600</v>
      </c>
      <c r="BI3061" s="8" t="s">
        <v>5354</v>
      </c>
      <c r="BJ3061" s="11">
        <v>2</v>
      </c>
      <c r="BK3061" s="11">
        <v>2250</v>
      </c>
      <c r="BL3061" s="8" t="s">
        <v>5354</v>
      </c>
      <c r="BM3061" s="11">
        <v>0.5333</v>
      </c>
      <c r="BQ3061" s="11">
        <v>49.496200000000002</v>
      </c>
      <c r="BR3061" s="8" t="s">
        <v>14670</v>
      </c>
      <c r="BS3061" s="11">
        <v>185.61080000000001</v>
      </c>
      <c r="BT3061" s="8" t="s">
        <v>14670</v>
      </c>
      <c r="BW3061" s="10">
        <v>44197</v>
      </c>
      <c r="BX3061" s="10">
        <v>43739</v>
      </c>
      <c r="BY3061" s="9">
        <v>12.61</v>
      </c>
      <c r="BZ3061" s="8" t="s">
        <v>3721</v>
      </c>
      <c r="CA3061" s="8" t="s">
        <v>3717</v>
      </c>
      <c r="CB3061" s="9">
        <v>0</v>
      </c>
      <c r="CC3061" s="8" t="s">
        <v>3742</v>
      </c>
      <c r="CH3061" s="9">
        <v>168.58</v>
      </c>
      <c r="CM3061" s="12">
        <v>15</v>
      </c>
      <c r="CR3061" s="8" t="s">
        <v>14678</v>
      </c>
      <c r="CV3061" s="13">
        <v>2</v>
      </c>
    </row>
    <row r="3062" spans="1:100" x14ac:dyDescent="0.2">
      <c r="A3062" s="8" t="s">
        <v>14679</v>
      </c>
      <c r="B3062" s="8" t="s">
        <v>14680</v>
      </c>
      <c r="D3062" s="8" t="s">
        <v>4509</v>
      </c>
      <c r="E3062" s="8" t="s">
        <v>10611</v>
      </c>
      <c r="F3062" s="8" t="s">
        <v>3701</v>
      </c>
      <c r="G3062" s="8" t="s">
        <v>10612</v>
      </c>
      <c r="H3062" s="8" t="s">
        <v>4068</v>
      </c>
      <c r="N3062" s="8" t="s">
        <v>3738</v>
      </c>
      <c r="O3062" s="8" t="s">
        <v>3709</v>
      </c>
      <c r="P3062" s="9">
        <v>107</v>
      </c>
      <c r="Q3062" s="8" t="s">
        <v>3710</v>
      </c>
      <c r="R3062" s="8" t="s">
        <v>12686</v>
      </c>
      <c r="S3062" s="9">
        <v>155.97</v>
      </c>
      <c r="T3062" s="9">
        <v>99</v>
      </c>
      <c r="U3062" s="8" t="s">
        <v>3710</v>
      </c>
      <c r="V3062" s="8" t="s">
        <v>14670</v>
      </c>
      <c r="W3062" s="8" t="s">
        <v>3736</v>
      </c>
      <c r="X3062" s="8" t="s">
        <v>11260</v>
      </c>
      <c r="Y3062" s="8" t="s">
        <v>3738</v>
      </c>
      <c r="AD3062" s="9">
        <v>155.97</v>
      </c>
      <c r="AE3062" s="9">
        <v>99</v>
      </c>
      <c r="AF3062" s="8" t="s">
        <v>4073</v>
      </c>
      <c r="AG3062" s="8" t="s">
        <v>14670</v>
      </c>
      <c r="AH3062" s="8" t="s">
        <v>3736</v>
      </c>
      <c r="AI3062" s="8" t="s">
        <v>10615</v>
      </c>
      <c r="AJ3062" s="8" t="s">
        <v>3738</v>
      </c>
      <c r="AV3062" s="8" t="s">
        <v>12705</v>
      </c>
      <c r="AW3062" s="8">
        <v>108</v>
      </c>
      <c r="AX3062" s="8">
        <v>2</v>
      </c>
      <c r="AY3062" s="8" t="s">
        <v>3347</v>
      </c>
      <c r="BC3062" s="10">
        <v>41852</v>
      </c>
      <c r="BH3062" s="11">
        <v>600</v>
      </c>
      <c r="BI3062" s="8" t="s">
        <v>5354</v>
      </c>
      <c r="BJ3062" s="11">
        <v>2</v>
      </c>
      <c r="BK3062" s="11">
        <v>2250</v>
      </c>
      <c r="BL3062" s="8" t="s">
        <v>5354</v>
      </c>
      <c r="BM3062" s="11">
        <v>0.5333</v>
      </c>
      <c r="BQ3062" s="11">
        <v>49.496200000000002</v>
      </c>
      <c r="BR3062" s="8" t="s">
        <v>14670</v>
      </c>
      <c r="BS3062" s="11">
        <v>185.61080000000001</v>
      </c>
      <c r="BT3062" s="8" t="s">
        <v>14670</v>
      </c>
      <c r="BW3062" s="10">
        <v>44197</v>
      </c>
      <c r="BX3062" s="10">
        <v>43739</v>
      </c>
      <c r="BY3062" s="9">
        <v>12.61</v>
      </c>
      <c r="BZ3062" s="8" t="s">
        <v>3721</v>
      </c>
      <c r="CA3062" s="8" t="s">
        <v>3717</v>
      </c>
      <c r="CB3062" s="9">
        <v>0</v>
      </c>
      <c r="CC3062" s="8" t="s">
        <v>3742</v>
      </c>
      <c r="CH3062" s="9">
        <v>168.58</v>
      </c>
      <c r="CM3062" s="12">
        <v>15</v>
      </c>
      <c r="CR3062" s="8" t="s">
        <v>14680</v>
      </c>
      <c r="CV3062" s="13">
        <v>2</v>
      </c>
    </row>
    <row r="3063" spans="1:100" x14ac:dyDescent="0.2">
      <c r="A3063" s="8" t="s">
        <v>14681</v>
      </c>
      <c r="B3063" s="8" t="s">
        <v>14682</v>
      </c>
      <c r="D3063" s="8" t="s">
        <v>4509</v>
      </c>
      <c r="E3063" s="8" t="s">
        <v>10611</v>
      </c>
      <c r="F3063" s="8" t="s">
        <v>3701</v>
      </c>
      <c r="G3063" s="8" t="s">
        <v>10612</v>
      </c>
      <c r="H3063" s="8" t="s">
        <v>4068</v>
      </c>
      <c r="N3063" s="8" t="s">
        <v>3738</v>
      </c>
      <c r="O3063" s="8" t="s">
        <v>3709</v>
      </c>
      <c r="P3063" s="9">
        <v>107</v>
      </c>
      <c r="Q3063" s="8" t="s">
        <v>3710</v>
      </c>
      <c r="R3063" s="8" t="s">
        <v>12686</v>
      </c>
      <c r="S3063" s="9">
        <v>155.97</v>
      </c>
      <c r="T3063" s="9">
        <v>99</v>
      </c>
      <c r="U3063" s="8" t="s">
        <v>3710</v>
      </c>
      <c r="V3063" s="8" t="s">
        <v>14670</v>
      </c>
      <c r="W3063" s="8" t="s">
        <v>3736</v>
      </c>
      <c r="X3063" s="8" t="s">
        <v>11260</v>
      </c>
      <c r="Y3063" s="8" t="s">
        <v>3738</v>
      </c>
      <c r="AD3063" s="9">
        <v>155.97</v>
      </c>
      <c r="AE3063" s="9">
        <v>99</v>
      </c>
      <c r="AF3063" s="8" t="s">
        <v>4073</v>
      </c>
      <c r="AG3063" s="8" t="s">
        <v>14670</v>
      </c>
      <c r="AH3063" s="8" t="s">
        <v>3736</v>
      </c>
      <c r="AI3063" s="8" t="s">
        <v>10615</v>
      </c>
      <c r="AJ3063" s="8" t="s">
        <v>3738</v>
      </c>
      <c r="AV3063" s="8" t="s">
        <v>12705</v>
      </c>
      <c r="AW3063" s="8">
        <v>108</v>
      </c>
      <c r="AX3063" s="8">
        <v>2</v>
      </c>
      <c r="AY3063" s="8" t="s">
        <v>3347</v>
      </c>
      <c r="BC3063" s="10">
        <v>41852</v>
      </c>
      <c r="BH3063" s="11">
        <v>600</v>
      </c>
      <c r="BI3063" s="8" t="s">
        <v>5354</v>
      </c>
      <c r="BJ3063" s="11">
        <v>2</v>
      </c>
      <c r="BK3063" s="11">
        <v>2250</v>
      </c>
      <c r="BL3063" s="8" t="s">
        <v>5354</v>
      </c>
      <c r="BM3063" s="11">
        <v>0.5333</v>
      </c>
      <c r="BQ3063" s="11">
        <v>49.496200000000002</v>
      </c>
      <c r="BR3063" s="8" t="s">
        <v>14670</v>
      </c>
      <c r="BS3063" s="11">
        <v>185.61080000000001</v>
      </c>
      <c r="BT3063" s="8" t="s">
        <v>14670</v>
      </c>
      <c r="BW3063" s="10">
        <v>44197</v>
      </c>
      <c r="BX3063" s="10">
        <v>43739</v>
      </c>
      <c r="BY3063" s="9">
        <v>12.61</v>
      </c>
      <c r="BZ3063" s="8" t="s">
        <v>3721</v>
      </c>
      <c r="CA3063" s="8" t="s">
        <v>3717</v>
      </c>
      <c r="CB3063" s="9">
        <v>0</v>
      </c>
      <c r="CC3063" s="8" t="s">
        <v>3742</v>
      </c>
      <c r="CH3063" s="9">
        <v>168.58</v>
      </c>
      <c r="CM3063" s="12">
        <v>15</v>
      </c>
      <c r="CR3063" s="8" t="s">
        <v>14682</v>
      </c>
      <c r="CV3063" s="13">
        <v>2</v>
      </c>
    </row>
    <row r="3064" spans="1:100" x14ac:dyDescent="0.2">
      <c r="A3064" s="8" t="s">
        <v>14683</v>
      </c>
      <c r="B3064" s="8" t="s">
        <v>14684</v>
      </c>
      <c r="D3064" s="8" t="s">
        <v>4509</v>
      </c>
      <c r="E3064" s="8" t="s">
        <v>11306</v>
      </c>
      <c r="F3064" s="8" t="s">
        <v>3701</v>
      </c>
      <c r="G3064" s="8" t="s">
        <v>11307</v>
      </c>
      <c r="H3064" s="8" t="s">
        <v>3938</v>
      </c>
      <c r="N3064" s="8" t="s">
        <v>3738</v>
      </c>
      <c r="O3064" s="8" t="s">
        <v>3709</v>
      </c>
      <c r="P3064" s="9">
        <v>1890.15</v>
      </c>
      <c r="Q3064" s="8" t="s">
        <v>3710</v>
      </c>
      <c r="R3064" s="8" t="s">
        <v>14685</v>
      </c>
      <c r="S3064" s="9">
        <v>1639.51</v>
      </c>
      <c r="T3064" s="9">
        <v>1040.6300000000001</v>
      </c>
      <c r="U3064" s="8" t="s">
        <v>3710</v>
      </c>
      <c r="V3064" s="8" t="s">
        <v>14685</v>
      </c>
      <c r="W3064" s="8" t="s">
        <v>3736</v>
      </c>
      <c r="X3064" s="8" t="s">
        <v>12722</v>
      </c>
      <c r="Y3064" s="8" t="s">
        <v>3738</v>
      </c>
      <c r="AD3064" s="9">
        <v>1639.51</v>
      </c>
      <c r="AE3064" s="9">
        <v>1040.6300000000001</v>
      </c>
      <c r="AF3064" s="8" t="s">
        <v>4073</v>
      </c>
      <c r="AG3064" s="8" t="s">
        <v>14685</v>
      </c>
      <c r="AH3064" s="8" t="s">
        <v>3736</v>
      </c>
      <c r="AI3064" s="8" t="s">
        <v>10615</v>
      </c>
      <c r="AJ3064" s="8" t="s">
        <v>3738</v>
      </c>
      <c r="AV3064" s="8" t="s">
        <v>12723</v>
      </c>
      <c r="AW3064" s="8">
        <v>108</v>
      </c>
      <c r="AX3064" s="8">
        <v>4</v>
      </c>
      <c r="AY3064" s="8" t="s">
        <v>3347</v>
      </c>
      <c r="BC3064" s="10">
        <v>44501</v>
      </c>
      <c r="BH3064" s="11">
        <v>600</v>
      </c>
      <c r="BI3064" s="8" t="s">
        <v>5354</v>
      </c>
      <c r="BJ3064" s="11">
        <v>18.75</v>
      </c>
      <c r="BK3064" s="11">
        <v>2250</v>
      </c>
      <c r="BL3064" s="8" t="s">
        <v>5354</v>
      </c>
      <c r="BM3064" s="11">
        <v>5</v>
      </c>
      <c r="BQ3064" s="11">
        <v>55.5075</v>
      </c>
      <c r="BR3064" s="8" t="s">
        <v>14685</v>
      </c>
      <c r="BS3064" s="11">
        <v>208.15309999999999</v>
      </c>
      <c r="BT3064" s="8" t="s">
        <v>14685</v>
      </c>
      <c r="BW3064" s="10">
        <v>44409</v>
      </c>
      <c r="BX3064" s="10">
        <v>44409</v>
      </c>
      <c r="BY3064" s="9">
        <v>0</v>
      </c>
      <c r="BZ3064" s="8" t="s">
        <v>3742</v>
      </c>
      <c r="CB3064" s="9">
        <v>0</v>
      </c>
      <c r="CC3064" s="8" t="s">
        <v>3742</v>
      </c>
      <c r="CH3064" s="9">
        <v>2638.65</v>
      </c>
      <c r="CM3064" s="12">
        <v>15</v>
      </c>
      <c r="CR3064" s="8" t="s">
        <v>14684</v>
      </c>
      <c r="CV3064" s="13">
        <v>2</v>
      </c>
    </row>
    <row r="3065" spans="1:100" x14ac:dyDescent="0.2">
      <c r="A3065" s="8" t="s">
        <v>14686</v>
      </c>
      <c r="B3065" s="8" t="s">
        <v>14684</v>
      </c>
      <c r="D3065" s="8" t="s">
        <v>4509</v>
      </c>
      <c r="E3065" s="8" t="s">
        <v>11312</v>
      </c>
      <c r="F3065" s="8" t="s">
        <v>3701</v>
      </c>
      <c r="G3065" s="8" t="s">
        <v>11313</v>
      </c>
      <c r="H3065" s="8" t="s">
        <v>3938</v>
      </c>
      <c r="N3065" s="8" t="s">
        <v>3738</v>
      </c>
      <c r="O3065" s="8" t="s">
        <v>3709</v>
      </c>
      <c r="P3065" s="9">
        <v>2016.16</v>
      </c>
      <c r="Q3065" s="8" t="s">
        <v>3710</v>
      </c>
      <c r="R3065" s="8" t="s">
        <v>12720</v>
      </c>
      <c r="S3065" s="9">
        <v>1748.81</v>
      </c>
      <c r="T3065" s="9">
        <v>1110</v>
      </c>
      <c r="U3065" s="8" t="s">
        <v>3710</v>
      </c>
      <c r="V3065" s="8" t="s">
        <v>12721</v>
      </c>
      <c r="W3065" s="8" t="s">
        <v>3736</v>
      </c>
      <c r="X3065" s="8" t="s">
        <v>12722</v>
      </c>
      <c r="Y3065" s="8" t="s">
        <v>3738</v>
      </c>
      <c r="AD3065" s="9">
        <v>1748.81</v>
      </c>
      <c r="AE3065" s="9">
        <v>1110</v>
      </c>
      <c r="AF3065" s="8" t="s">
        <v>4073</v>
      </c>
      <c r="AG3065" s="8" t="s">
        <v>12721</v>
      </c>
      <c r="AH3065" s="8" t="s">
        <v>3736</v>
      </c>
      <c r="AI3065" s="8" t="s">
        <v>10615</v>
      </c>
      <c r="AJ3065" s="8" t="s">
        <v>3738</v>
      </c>
      <c r="AV3065" s="8" t="s">
        <v>12723</v>
      </c>
      <c r="AW3065" s="8">
        <v>108</v>
      </c>
      <c r="AX3065" s="8">
        <v>4</v>
      </c>
      <c r="AY3065" s="8" t="s">
        <v>3347</v>
      </c>
      <c r="BC3065" s="10">
        <v>41760</v>
      </c>
      <c r="BH3065" s="11">
        <v>600</v>
      </c>
      <c r="BI3065" s="8" t="s">
        <v>5354</v>
      </c>
      <c r="BJ3065" s="11">
        <v>20</v>
      </c>
      <c r="BK3065" s="11">
        <v>2250</v>
      </c>
      <c r="BL3065" s="8" t="s">
        <v>5354</v>
      </c>
      <c r="BM3065" s="11">
        <v>5.3333000000000004</v>
      </c>
      <c r="BQ3065" s="11">
        <v>55.5075</v>
      </c>
      <c r="BR3065" s="8" t="s">
        <v>12721</v>
      </c>
      <c r="BS3065" s="11">
        <v>208.15309999999999</v>
      </c>
      <c r="BT3065" s="8" t="s">
        <v>12721</v>
      </c>
      <c r="BW3065" s="10">
        <v>44044</v>
      </c>
      <c r="BX3065" s="10">
        <v>44075</v>
      </c>
      <c r="BY3065" s="9">
        <v>0</v>
      </c>
      <c r="BZ3065" s="8" t="s">
        <v>3742</v>
      </c>
      <c r="CB3065" s="9">
        <v>0</v>
      </c>
      <c r="CC3065" s="8" t="s">
        <v>3742</v>
      </c>
      <c r="CH3065" s="9">
        <v>2808.19</v>
      </c>
      <c r="CM3065" s="12">
        <v>15</v>
      </c>
      <c r="CR3065" s="8" t="s">
        <v>14684</v>
      </c>
      <c r="CV3065" s="13">
        <v>2</v>
      </c>
    </row>
    <row r="3066" spans="1:100" x14ac:dyDescent="0.2">
      <c r="A3066" s="8" t="s">
        <v>14687</v>
      </c>
      <c r="B3066" s="8" t="s">
        <v>14688</v>
      </c>
      <c r="D3066" s="8" t="s">
        <v>4509</v>
      </c>
      <c r="E3066" s="8" t="s">
        <v>14689</v>
      </c>
      <c r="F3066" s="8" t="s">
        <v>3701</v>
      </c>
      <c r="G3066" s="8" t="s">
        <v>14690</v>
      </c>
      <c r="H3066" s="8" t="s">
        <v>4068</v>
      </c>
      <c r="N3066" s="8" t="s">
        <v>3738</v>
      </c>
      <c r="O3066" s="8" t="s">
        <v>3709</v>
      </c>
      <c r="P3066" s="9">
        <v>917.91</v>
      </c>
      <c r="Q3066" s="8" t="s">
        <v>3710</v>
      </c>
      <c r="R3066" s="8" t="s">
        <v>12720</v>
      </c>
      <c r="S3066" s="9">
        <v>1049.28</v>
      </c>
      <c r="T3066" s="9">
        <v>666</v>
      </c>
      <c r="U3066" s="8" t="s">
        <v>3710</v>
      </c>
      <c r="V3066" s="8" t="s">
        <v>12721</v>
      </c>
      <c r="W3066" s="8" t="s">
        <v>3736</v>
      </c>
      <c r="X3066" s="8" t="s">
        <v>12722</v>
      </c>
      <c r="Y3066" s="8" t="s">
        <v>3738</v>
      </c>
      <c r="AD3066" s="9">
        <v>1049.28</v>
      </c>
      <c r="AE3066" s="9">
        <v>666</v>
      </c>
      <c r="AF3066" s="8" t="s">
        <v>4073</v>
      </c>
      <c r="AG3066" s="8" t="s">
        <v>12721</v>
      </c>
      <c r="AH3066" s="8" t="s">
        <v>3736</v>
      </c>
      <c r="AI3066" s="8" t="s">
        <v>10615</v>
      </c>
      <c r="AJ3066" s="8" t="s">
        <v>3738</v>
      </c>
      <c r="AV3066" s="8" t="s">
        <v>12723</v>
      </c>
      <c r="AW3066" s="8">
        <v>108</v>
      </c>
      <c r="AX3066" s="8">
        <v>4</v>
      </c>
      <c r="AY3066" s="8" t="s">
        <v>3347</v>
      </c>
      <c r="BH3066" s="11">
        <v>600</v>
      </c>
      <c r="BI3066" s="8" t="s">
        <v>5354</v>
      </c>
      <c r="BJ3066" s="11">
        <v>12</v>
      </c>
      <c r="BK3066" s="11">
        <v>2250</v>
      </c>
      <c r="BL3066" s="8" t="s">
        <v>5354</v>
      </c>
      <c r="BM3066" s="11">
        <v>3.2</v>
      </c>
      <c r="BQ3066" s="11">
        <v>55.5075</v>
      </c>
      <c r="BR3066" s="8" t="s">
        <v>12721</v>
      </c>
      <c r="BS3066" s="11">
        <v>208.15309999999999</v>
      </c>
      <c r="BT3066" s="8" t="s">
        <v>12721</v>
      </c>
      <c r="BW3066" s="10">
        <v>44044</v>
      </c>
      <c r="BX3066" s="10">
        <v>44075</v>
      </c>
      <c r="BY3066" s="9">
        <v>0</v>
      </c>
      <c r="BZ3066" s="8" t="s">
        <v>3750</v>
      </c>
      <c r="CB3066" s="9">
        <v>0</v>
      </c>
      <c r="CC3066" s="8" t="s">
        <v>3750</v>
      </c>
      <c r="CH3066" s="9">
        <v>1327.67</v>
      </c>
      <c r="CM3066" s="12">
        <v>15</v>
      </c>
      <c r="CR3066" s="8" t="s">
        <v>14688</v>
      </c>
      <c r="CV3066" s="13">
        <v>2</v>
      </c>
    </row>
    <row r="3067" spans="1:100" x14ac:dyDescent="0.2">
      <c r="A3067" s="8" t="s">
        <v>14691</v>
      </c>
      <c r="B3067" s="8" t="s">
        <v>14688</v>
      </c>
      <c r="D3067" s="8" t="s">
        <v>4509</v>
      </c>
      <c r="E3067" s="8" t="s">
        <v>10611</v>
      </c>
      <c r="F3067" s="8" t="s">
        <v>3701</v>
      </c>
      <c r="G3067" s="8" t="s">
        <v>10612</v>
      </c>
      <c r="H3067" s="8" t="s">
        <v>4068</v>
      </c>
      <c r="N3067" s="8" t="s">
        <v>3738</v>
      </c>
      <c r="O3067" s="8" t="s">
        <v>3709</v>
      </c>
      <c r="P3067" s="9">
        <v>152.99</v>
      </c>
      <c r="Q3067" s="8" t="s">
        <v>3710</v>
      </c>
      <c r="R3067" s="8" t="s">
        <v>12720</v>
      </c>
      <c r="S3067" s="9">
        <v>174.88</v>
      </c>
      <c r="T3067" s="9">
        <v>111</v>
      </c>
      <c r="U3067" s="8" t="s">
        <v>3710</v>
      </c>
      <c r="V3067" s="8" t="s">
        <v>12721</v>
      </c>
      <c r="W3067" s="8" t="s">
        <v>3736</v>
      </c>
      <c r="X3067" s="8" t="s">
        <v>12722</v>
      </c>
      <c r="Y3067" s="8" t="s">
        <v>3738</v>
      </c>
      <c r="AD3067" s="9">
        <v>174.88</v>
      </c>
      <c r="AE3067" s="9">
        <v>111</v>
      </c>
      <c r="AF3067" s="8" t="s">
        <v>4073</v>
      </c>
      <c r="AG3067" s="8" t="s">
        <v>12721</v>
      </c>
      <c r="AH3067" s="8" t="s">
        <v>3736</v>
      </c>
      <c r="AI3067" s="8" t="s">
        <v>10615</v>
      </c>
      <c r="AJ3067" s="8" t="s">
        <v>3738</v>
      </c>
      <c r="AV3067" s="8" t="s">
        <v>12723</v>
      </c>
      <c r="AW3067" s="8">
        <v>108</v>
      </c>
      <c r="AX3067" s="8">
        <v>4</v>
      </c>
      <c r="AY3067" s="8" t="s">
        <v>3347</v>
      </c>
      <c r="BC3067" s="10">
        <v>41122</v>
      </c>
      <c r="BH3067" s="11">
        <v>600</v>
      </c>
      <c r="BI3067" s="8" t="s">
        <v>5354</v>
      </c>
      <c r="BJ3067" s="11">
        <v>2</v>
      </c>
      <c r="BK3067" s="11">
        <v>2250</v>
      </c>
      <c r="BL3067" s="8" t="s">
        <v>5354</v>
      </c>
      <c r="BM3067" s="11">
        <v>0.5333</v>
      </c>
      <c r="BQ3067" s="11">
        <v>55.5075</v>
      </c>
      <c r="BR3067" s="8" t="s">
        <v>12721</v>
      </c>
      <c r="BS3067" s="11">
        <v>208.15309999999999</v>
      </c>
      <c r="BT3067" s="8" t="s">
        <v>12721</v>
      </c>
      <c r="BW3067" s="10">
        <v>44044</v>
      </c>
      <c r="BX3067" s="10">
        <v>44075</v>
      </c>
      <c r="BY3067" s="9">
        <v>0</v>
      </c>
      <c r="BZ3067" s="8" t="s">
        <v>3742</v>
      </c>
      <c r="CB3067" s="9">
        <v>0</v>
      </c>
      <c r="CC3067" s="8" t="s">
        <v>3742</v>
      </c>
      <c r="CH3067" s="9">
        <v>240.9</v>
      </c>
      <c r="CM3067" s="12">
        <v>15</v>
      </c>
      <c r="CR3067" s="8" t="s">
        <v>14688</v>
      </c>
      <c r="CV3067" s="13">
        <v>2</v>
      </c>
    </row>
    <row r="3068" spans="1:100" x14ac:dyDescent="0.2">
      <c r="A3068" s="8" t="s">
        <v>14692</v>
      </c>
      <c r="B3068" s="8" t="s">
        <v>14693</v>
      </c>
      <c r="D3068" s="8" t="s">
        <v>4509</v>
      </c>
      <c r="E3068" s="8" t="s">
        <v>14689</v>
      </c>
      <c r="F3068" s="8" t="s">
        <v>3701</v>
      </c>
      <c r="G3068" s="8" t="s">
        <v>14690</v>
      </c>
      <c r="H3068" s="8" t="s">
        <v>4068</v>
      </c>
      <c r="N3068" s="8" t="s">
        <v>3738</v>
      </c>
      <c r="O3068" s="8" t="s">
        <v>3709</v>
      </c>
      <c r="P3068" s="9">
        <v>917.91</v>
      </c>
      <c r="Q3068" s="8" t="s">
        <v>3710</v>
      </c>
      <c r="R3068" s="8" t="s">
        <v>12720</v>
      </c>
      <c r="S3068" s="9">
        <v>1049.28</v>
      </c>
      <c r="T3068" s="9">
        <v>666</v>
      </c>
      <c r="U3068" s="8" t="s">
        <v>3710</v>
      </c>
      <c r="V3068" s="8" t="s">
        <v>12721</v>
      </c>
      <c r="W3068" s="8" t="s">
        <v>3736</v>
      </c>
      <c r="X3068" s="8" t="s">
        <v>12722</v>
      </c>
      <c r="Y3068" s="8" t="s">
        <v>3738</v>
      </c>
      <c r="AD3068" s="9">
        <v>1049.28</v>
      </c>
      <c r="AE3068" s="9">
        <v>666</v>
      </c>
      <c r="AF3068" s="8" t="s">
        <v>4073</v>
      </c>
      <c r="AG3068" s="8" t="s">
        <v>12721</v>
      </c>
      <c r="AH3068" s="8" t="s">
        <v>3736</v>
      </c>
      <c r="AI3068" s="8" t="s">
        <v>10615</v>
      </c>
      <c r="AJ3068" s="8" t="s">
        <v>3738</v>
      </c>
      <c r="AV3068" s="8" t="s">
        <v>12723</v>
      </c>
      <c r="AW3068" s="8">
        <v>108</v>
      </c>
      <c r="AX3068" s="8">
        <v>4</v>
      </c>
      <c r="AY3068" s="8" t="s">
        <v>3347</v>
      </c>
      <c r="BH3068" s="11">
        <v>600</v>
      </c>
      <c r="BI3068" s="8" t="s">
        <v>5354</v>
      </c>
      <c r="BJ3068" s="11">
        <v>12</v>
      </c>
      <c r="BK3068" s="11">
        <v>2250</v>
      </c>
      <c r="BL3068" s="8" t="s">
        <v>5354</v>
      </c>
      <c r="BM3068" s="11">
        <v>3.2</v>
      </c>
      <c r="BQ3068" s="11">
        <v>55.5075</v>
      </c>
      <c r="BR3068" s="8" t="s">
        <v>12721</v>
      </c>
      <c r="BS3068" s="11">
        <v>208.15309999999999</v>
      </c>
      <c r="BT3068" s="8" t="s">
        <v>12721</v>
      </c>
      <c r="BW3068" s="10">
        <v>44044</v>
      </c>
      <c r="BX3068" s="10">
        <v>44075</v>
      </c>
      <c r="BY3068" s="9">
        <v>0</v>
      </c>
      <c r="BZ3068" s="8" t="s">
        <v>3750</v>
      </c>
      <c r="CB3068" s="9">
        <v>0</v>
      </c>
      <c r="CC3068" s="8" t="s">
        <v>3750</v>
      </c>
      <c r="CH3068" s="9">
        <v>1327.67</v>
      </c>
      <c r="CM3068" s="12">
        <v>15</v>
      </c>
      <c r="CR3068" s="8" t="s">
        <v>14693</v>
      </c>
      <c r="CV3068" s="13">
        <v>2</v>
      </c>
    </row>
    <row r="3069" spans="1:100" x14ac:dyDescent="0.2">
      <c r="A3069" s="8" t="s">
        <v>14694</v>
      </c>
      <c r="B3069" s="8" t="s">
        <v>14693</v>
      </c>
      <c r="D3069" s="8" t="s">
        <v>4509</v>
      </c>
      <c r="E3069" s="8" t="s">
        <v>10611</v>
      </c>
      <c r="F3069" s="8" t="s">
        <v>3701</v>
      </c>
      <c r="G3069" s="8" t="s">
        <v>10612</v>
      </c>
      <c r="H3069" s="8" t="s">
        <v>4068</v>
      </c>
      <c r="N3069" s="8" t="s">
        <v>3738</v>
      </c>
      <c r="O3069" s="8" t="s">
        <v>3709</v>
      </c>
      <c r="P3069" s="9">
        <v>152.99</v>
      </c>
      <c r="Q3069" s="8" t="s">
        <v>3710</v>
      </c>
      <c r="R3069" s="8" t="s">
        <v>12720</v>
      </c>
      <c r="S3069" s="9">
        <v>174.88</v>
      </c>
      <c r="T3069" s="9">
        <v>111</v>
      </c>
      <c r="U3069" s="8" t="s">
        <v>3710</v>
      </c>
      <c r="V3069" s="8" t="s">
        <v>12721</v>
      </c>
      <c r="W3069" s="8" t="s">
        <v>3736</v>
      </c>
      <c r="X3069" s="8" t="s">
        <v>12722</v>
      </c>
      <c r="Y3069" s="8" t="s">
        <v>3738</v>
      </c>
      <c r="AD3069" s="9">
        <v>174.88</v>
      </c>
      <c r="AE3069" s="9">
        <v>111</v>
      </c>
      <c r="AF3069" s="8" t="s">
        <v>4073</v>
      </c>
      <c r="AG3069" s="8" t="s">
        <v>12721</v>
      </c>
      <c r="AH3069" s="8" t="s">
        <v>3736</v>
      </c>
      <c r="AI3069" s="8" t="s">
        <v>10615</v>
      </c>
      <c r="AJ3069" s="8" t="s">
        <v>3738</v>
      </c>
      <c r="AV3069" s="8" t="s">
        <v>12723</v>
      </c>
      <c r="AW3069" s="8">
        <v>108</v>
      </c>
      <c r="AX3069" s="8">
        <v>4</v>
      </c>
      <c r="AY3069" s="8" t="s">
        <v>3347</v>
      </c>
      <c r="BC3069" s="10">
        <v>41122</v>
      </c>
      <c r="BH3069" s="11">
        <v>600</v>
      </c>
      <c r="BI3069" s="8" t="s">
        <v>5354</v>
      </c>
      <c r="BJ3069" s="11">
        <v>2</v>
      </c>
      <c r="BK3069" s="11">
        <v>2250</v>
      </c>
      <c r="BL3069" s="8" t="s">
        <v>5354</v>
      </c>
      <c r="BM3069" s="11">
        <v>0.5333</v>
      </c>
      <c r="BQ3069" s="11">
        <v>55.5075</v>
      </c>
      <c r="BR3069" s="8" t="s">
        <v>12721</v>
      </c>
      <c r="BS3069" s="11">
        <v>208.15309999999999</v>
      </c>
      <c r="BT3069" s="8" t="s">
        <v>12721</v>
      </c>
      <c r="BW3069" s="10">
        <v>44044</v>
      </c>
      <c r="BX3069" s="10">
        <v>44075</v>
      </c>
      <c r="BY3069" s="9">
        <v>0</v>
      </c>
      <c r="BZ3069" s="8" t="s">
        <v>3742</v>
      </c>
      <c r="CB3069" s="9">
        <v>0</v>
      </c>
      <c r="CC3069" s="8" t="s">
        <v>3742</v>
      </c>
      <c r="CH3069" s="9">
        <v>240.9</v>
      </c>
      <c r="CM3069" s="12">
        <v>15</v>
      </c>
      <c r="CR3069" s="8" t="s">
        <v>14693</v>
      </c>
      <c r="CV3069" s="13">
        <v>2</v>
      </c>
    </row>
    <row r="3070" spans="1:100" x14ac:dyDescent="0.2">
      <c r="A3070" s="8" t="s">
        <v>14695</v>
      </c>
      <c r="B3070" s="8" t="s">
        <v>14696</v>
      </c>
      <c r="D3070" s="8" t="s">
        <v>4509</v>
      </c>
      <c r="E3070" s="8" t="s">
        <v>6284</v>
      </c>
      <c r="F3070" s="8" t="s">
        <v>3701</v>
      </c>
      <c r="G3070" s="8" t="s">
        <v>11251</v>
      </c>
      <c r="H3070" s="8" t="s">
        <v>4068</v>
      </c>
      <c r="N3070" s="8" t="s">
        <v>3738</v>
      </c>
      <c r="O3070" s="8" t="s">
        <v>3709</v>
      </c>
      <c r="P3070" s="9">
        <v>30.93</v>
      </c>
      <c r="Q3070" s="8" t="s">
        <v>3710</v>
      </c>
      <c r="R3070" s="8" t="s">
        <v>12720</v>
      </c>
      <c r="S3070" s="9">
        <v>43.72</v>
      </c>
      <c r="T3070" s="9">
        <v>27.75</v>
      </c>
      <c r="U3070" s="8" t="s">
        <v>3710</v>
      </c>
      <c r="V3070" s="8" t="s">
        <v>12721</v>
      </c>
      <c r="W3070" s="8" t="s">
        <v>3736</v>
      </c>
      <c r="X3070" s="8" t="s">
        <v>12722</v>
      </c>
      <c r="Y3070" s="8" t="s">
        <v>3738</v>
      </c>
      <c r="AD3070" s="9">
        <v>43.72</v>
      </c>
      <c r="AE3070" s="9">
        <v>27.75</v>
      </c>
      <c r="AF3070" s="8" t="s">
        <v>4073</v>
      </c>
      <c r="AG3070" s="8" t="s">
        <v>12721</v>
      </c>
      <c r="AH3070" s="8" t="s">
        <v>3736</v>
      </c>
      <c r="AI3070" s="8" t="s">
        <v>10615</v>
      </c>
      <c r="AJ3070" s="8" t="s">
        <v>3738</v>
      </c>
      <c r="AV3070" s="8" t="s">
        <v>12723</v>
      </c>
      <c r="AW3070" s="8">
        <v>108</v>
      </c>
      <c r="AX3070" s="8">
        <v>4</v>
      </c>
      <c r="AY3070" s="8" t="s">
        <v>3347</v>
      </c>
      <c r="BH3070" s="11">
        <v>600</v>
      </c>
      <c r="BI3070" s="8" t="s">
        <v>5354</v>
      </c>
      <c r="BJ3070" s="11">
        <v>0.5</v>
      </c>
      <c r="BK3070" s="11">
        <v>2250</v>
      </c>
      <c r="BL3070" s="8" t="s">
        <v>5354</v>
      </c>
      <c r="BM3070" s="11">
        <v>0.1333</v>
      </c>
      <c r="BQ3070" s="11">
        <v>55.5075</v>
      </c>
      <c r="BR3070" s="8" t="s">
        <v>12721</v>
      </c>
      <c r="BS3070" s="11">
        <v>208.15309999999999</v>
      </c>
      <c r="BT3070" s="8" t="s">
        <v>12721</v>
      </c>
      <c r="BW3070" s="10">
        <v>44044</v>
      </c>
      <c r="BX3070" s="10">
        <v>44075</v>
      </c>
      <c r="BY3070" s="9">
        <v>0</v>
      </c>
      <c r="BZ3070" s="8" t="s">
        <v>3750</v>
      </c>
      <c r="CB3070" s="9">
        <v>0</v>
      </c>
      <c r="CC3070" s="8" t="s">
        <v>3750</v>
      </c>
      <c r="CH3070" s="9">
        <v>48.73</v>
      </c>
      <c r="CM3070" s="12">
        <v>15</v>
      </c>
      <c r="CR3070" s="8" t="s">
        <v>14696</v>
      </c>
      <c r="CV3070" s="13">
        <v>2</v>
      </c>
    </row>
    <row r="3071" spans="1:100" x14ac:dyDescent="0.2">
      <c r="A3071" s="8" t="s">
        <v>14697</v>
      </c>
      <c r="B3071" s="8" t="s">
        <v>14696</v>
      </c>
      <c r="D3071" s="8" t="s">
        <v>4509</v>
      </c>
      <c r="E3071" s="8" t="s">
        <v>10611</v>
      </c>
      <c r="F3071" s="8" t="s">
        <v>3701</v>
      </c>
      <c r="G3071" s="8" t="s">
        <v>10612</v>
      </c>
      <c r="H3071" s="8" t="s">
        <v>4068</v>
      </c>
      <c r="N3071" s="8" t="s">
        <v>3738</v>
      </c>
      <c r="O3071" s="8" t="s">
        <v>3709</v>
      </c>
      <c r="P3071" s="9">
        <v>101.37</v>
      </c>
      <c r="Q3071" s="8" t="s">
        <v>3710</v>
      </c>
      <c r="R3071" s="8" t="s">
        <v>12720</v>
      </c>
      <c r="S3071" s="9">
        <v>174.88</v>
      </c>
      <c r="T3071" s="9">
        <v>111</v>
      </c>
      <c r="U3071" s="8" t="s">
        <v>3710</v>
      </c>
      <c r="V3071" s="8" t="s">
        <v>12721</v>
      </c>
      <c r="W3071" s="8" t="s">
        <v>3736</v>
      </c>
      <c r="X3071" s="8" t="s">
        <v>12722</v>
      </c>
      <c r="Y3071" s="8" t="s">
        <v>3738</v>
      </c>
      <c r="Z3071" s="8" t="s">
        <v>3739</v>
      </c>
      <c r="AD3071" s="9">
        <v>174.88</v>
      </c>
      <c r="AE3071" s="9">
        <v>111</v>
      </c>
      <c r="AF3071" s="8" t="s">
        <v>4073</v>
      </c>
      <c r="AG3071" s="8" t="s">
        <v>12721</v>
      </c>
      <c r="AH3071" s="8" t="s">
        <v>3736</v>
      </c>
      <c r="AI3071" s="8" t="s">
        <v>10615</v>
      </c>
      <c r="AJ3071" s="8" t="s">
        <v>3738</v>
      </c>
      <c r="AK3071" s="8" t="s">
        <v>3739</v>
      </c>
      <c r="AV3071" s="8" t="s">
        <v>12723</v>
      </c>
      <c r="AW3071" s="8">
        <v>108</v>
      </c>
      <c r="AX3071" s="8">
        <v>4</v>
      </c>
      <c r="AY3071" s="8" t="s">
        <v>3347</v>
      </c>
      <c r="BC3071" s="10">
        <v>41122</v>
      </c>
      <c r="BH3071" s="11">
        <v>600</v>
      </c>
      <c r="BI3071" s="8" t="s">
        <v>5354</v>
      </c>
      <c r="BJ3071" s="11">
        <v>2</v>
      </c>
      <c r="BK3071" s="11">
        <v>2250</v>
      </c>
      <c r="BL3071" s="8" t="s">
        <v>5354</v>
      </c>
      <c r="BM3071" s="11">
        <v>0.5333</v>
      </c>
      <c r="BQ3071" s="11">
        <v>55.5075</v>
      </c>
      <c r="BR3071" s="8" t="s">
        <v>12721</v>
      </c>
      <c r="BS3071" s="11">
        <v>208.15309999999999</v>
      </c>
      <c r="BT3071" s="8" t="s">
        <v>12721</v>
      </c>
      <c r="BW3071" s="10">
        <v>44044</v>
      </c>
      <c r="BX3071" s="10">
        <v>44075</v>
      </c>
      <c r="BY3071" s="9">
        <v>0</v>
      </c>
      <c r="BZ3071" s="8" t="s">
        <v>3742</v>
      </c>
      <c r="CA3071" s="8" t="s">
        <v>3717</v>
      </c>
      <c r="CB3071" s="9">
        <v>0</v>
      </c>
      <c r="CC3071" s="8" t="s">
        <v>3742</v>
      </c>
      <c r="CH3071" s="9">
        <v>159.71</v>
      </c>
      <c r="CM3071" s="12">
        <v>15</v>
      </c>
      <c r="CR3071" s="8" t="s">
        <v>14696</v>
      </c>
      <c r="CV3071" s="13">
        <v>2</v>
      </c>
    </row>
    <row r="3072" spans="1:100" x14ac:dyDescent="0.2">
      <c r="A3072" s="8" t="s">
        <v>14698</v>
      </c>
      <c r="B3072" s="8" t="s">
        <v>14699</v>
      </c>
      <c r="D3072" s="8" t="s">
        <v>4509</v>
      </c>
      <c r="E3072" s="8" t="s">
        <v>11306</v>
      </c>
      <c r="F3072" s="8" t="s">
        <v>3701</v>
      </c>
      <c r="G3072" s="8" t="s">
        <v>11307</v>
      </c>
      <c r="H3072" s="8" t="s">
        <v>3938</v>
      </c>
      <c r="N3072" s="8" t="s">
        <v>3738</v>
      </c>
      <c r="O3072" s="8" t="s">
        <v>3709</v>
      </c>
      <c r="P3072" s="9">
        <v>1437.27</v>
      </c>
      <c r="Q3072" s="8" t="s">
        <v>3710</v>
      </c>
      <c r="R3072" s="8" t="s">
        <v>12686</v>
      </c>
      <c r="S3072" s="9">
        <v>1684.2</v>
      </c>
      <c r="T3072" s="9">
        <v>1080</v>
      </c>
      <c r="U3072" s="8" t="s">
        <v>3710</v>
      </c>
      <c r="V3072" s="8" t="s">
        <v>12687</v>
      </c>
      <c r="W3072" s="8" t="s">
        <v>3736</v>
      </c>
      <c r="X3072" s="8" t="s">
        <v>12675</v>
      </c>
      <c r="Y3072" s="8" t="s">
        <v>3738</v>
      </c>
      <c r="AD3072" s="9">
        <v>1684.2</v>
      </c>
      <c r="AE3072" s="9">
        <v>1080</v>
      </c>
      <c r="AF3072" s="8" t="s">
        <v>4073</v>
      </c>
      <c r="AG3072" s="8" t="s">
        <v>12687</v>
      </c>
      <c r="AH3072" s="8" t="s">
        <v>3736</v>
      </c>
      <c r="AI3072" s="8" t="s">
        <v>10615</v>
      </c>
      <c r="AJ3072" s="8" t="s">
        <v>3738</v>
      </c>
      <c r="AV3072" s="8" t="s">
        <v>12676</v>
      </c>
      <c r="AW3072" s="8">
        <v>108</v>
      </c>
      <c r="AX3072" s="8">
        <v>6</v>
      </c>
      <c r="AY3072" s="8" t="s">
        <v>3347</v>
      </c>
      <c r="BC3072" s="10">
        <v>41122</v>
      </c>
      <c r="BD3072" s="10">
        <v>44681</v>
      </c>
      <c r="BH3072" s="11">
        <v>600</v>
      </c>
      <c r="BI3072" s="8" t="s">
        <v>5354</v>
      </c>
      <c r="BJ3072" s="11">
        <v>18.75</v>
      </c>
      <c r="BK3072" s="11">
        <v>2250</v>
      </c>
      <c r="BL3072" s="8" t="s">
        <v>5354</v>
      </c>
      <c r="BM3072" s="11">
        <v>5</v>
      </c>
      <c r="BQ3072" s="11">
        <v>57.577500000000001</v>
      </c>
      <c r="BR3072" s="8" t="s">
        <v>12687</v>
      </c>
      <c r="BS3072" s="11">
        <v>215.91560000000001</v>
      </c>
      <c r="BT3072" s="8" t="s">
        <v>12687</v>
      </c>
      <c r="BW3072" s="10">
        <v>44197</v>
      </c>
      <c r="BX3072" s="10">
        <v>44562</v>
      </c>
      <c r="BY3072" s="9">
        <v>0</v>
      </c>
      <c r="BZ3072" s="8" t="s">
        <v>3742</v>
      </c>
      <c r="CB3072" s="9">
        <v>0</v>
      </c>
      <c r="CC3072" s="8" t="s">
        <v>3742</v>
      </c>
      <c r="CH3072" s="9">
        <v>2029.3</v>
      </c>
      <c r="CM3072" s="12">
        <v>15</v>
      </c>
      <c r="CR3072" s="8" t="s">
        <v>14699</v>
      </c>
      <c r="CV3072" s="13">
        <v>2</v>
      </c>
    </row>
    <row r="3073" spans="1:100" x14ac:dyDescent="0.2">
      <c r="A3073" s="8" t="s">
        <v>14700</v>
      </c>
      <c r="B3073" s="8" t="s">
        <v>14699</v>
      </c>
      <c r="D3073" s="8" t="s">
        <v>4509</v>
      </c>
      <c r="E3073" s="8" t="s">
        <v>11312</v>
      </c>
      <c r="F3073" s="8" t="s">
        <v>3701</v>
      </c>
      <c r="G3073" s="8" t="s">
        <v>11313</v>
      </c>
      <c r="H3073" s="8" t="s">
        <v>3938</v>
      </c>
      <c r="N3073" s="8" t="s">
        <v>3738</v>
      </c>
      <c r="O3073" s="8" t="s">
        <v>3709</v>
      </c>
      <c r="P3073" s="9">
        <v>1533.08</v>
      </c>
      <c r="Q3073" s="8" t="s">
        <v>3710</v>
      </c>
      <c r="R3073" s="8" t="s">
        <v>12686</v>
      </c>
      <c r="S3073" s="9">
        <v>1796.48</v>
      </c>
      <c r="T3073" s="9">
        <v>1152</v>
      </c>
      <c r="U3073" s="8" t="s">
        <v>3710</v>
      </c>
      <c r="V3073" s="8" t="s">
        <v>12687</v>
      </c>
      <c r="W3073" s="8" t="s">
        <v>3736</v>
      </c>
      <c r="X3073" s="8" t="s">
        <v>12675</v>
      </c>
      <c r="Y3073" s="8" t="s">
        <v>3738</v>
      </c>
      <c r="AD3073" s="9">
        <v>1796.48</v>
      </c>
      <c r="AE3073" s="9">
        <v>1152</v>
      </c>
      <c r="AF3073" s="8" t="s">
        <v>4073</v>
      </c>
      <c r="AG3073" s="8" t="s">
        <v>12687</v>
      </c>
      <c r="AH3073" s="8" t="s">
        <v>3736</v>
      </c>
      <c r="AI3073" s="8" t="s">
        <v>10615</v>
      </c>
      <c r="AJ3073" s="8" t="s">
        <v>3738</v>
      </c>
      <c r="AV3073" s="8" t="s">
        <v>12676</v>
      </c>
      <c r="AW3073" s="8">
        <v>108</v>
      </c>
      <c r="AX3073" s="8">
        <v>6</v>
      </c>
      <c r="AY3073" s="8" t="s">
        <v>3347</v>
      </c>
      <c r="BC3073" s="10">
        <v>42248</v>
      </c>
      <c r="BD3073" s="10">
        <v>44651</v>
      </c>
      <c r="BH3073" s="11">
        <v>600</v>
      </c>
      <c r="BI3073" s="8" t="s">
        <v>5354</v>
      </c>
      <c r="BJ3073" s="11">
        <v>20</v>
      </c>
      <c r="BK3073" s="11">
        <v>2250</v>
      </c>
      <c r="BL3073" s="8" t="s">
        <v>5354</v>
      </c>
      <c r="BM3073" s="11">
        <v>5.3333000000000004</v>
      </c>
      <c r="BQ3073" s="11">
        <v>57.577500000000001</v>
      </c>
      <c r="BR3073" s="8" t="s">
        <v>12687</v>
      </c>
      <c r="BS3073" s="11">
        <v>215.91560000000001</v>
      </c>
      <c r="BT3073" s="8" t="s">
        <v>12687</v>
      </c>
      <c r="BW3073" s="10">
        <v>44197</v>
      </c>
      <c r="BX3073" s="10">
        <v>44562</v>
      </c>
      <c r="BY3073" s="9">
        <v>0</v>
      </c>
      <c r="BZ3073" s="8" t="s">
        <v>3742</v>
      </c>
      <c r="CB3073" s="9">
        <v>0</v>
      </c>
      <c r="CC3073" s="8" t="s">
        <v>3742</v>
      </c>
      <c r="CH3073" s="9">
        <v>2158.21</v>
      </c>
      <c r="CM3073" s="12">
        <v>15</v>
      </c>
      <c r="CR3073" s="8" t="s">
        <v>14699</v>
      </c>
      <c r="CV3073" s="13">
        <v>2</v>
      </c>
    </row>
    <row r="3074" spans="1:100" x14ac:dyDescent="0.2">
      <c r="A3074" s="8" t="s">
        <v>14701</v>
      </c>
      <c r="B3074" s="8" t="s">
        <v>14702</v>
      </c>
      <c r="D3074" s="8" t="s">
        <v>4509</v>
      </c>
      <c r="E3074" s="8" t="s">
        <v>10611</v>
      </c>
      <c r="F3074" s="8" t="s">
        <v>3701</v>
      </c>
      <c r="G3074" s="8" t="s">
        <v>10612</v>
      </c>
      <c r="H3074" s="8" t="s">
        <v>4068</v>
      </c>
      <c r="N3074" s="8" t="s">
        <v>3738</v>
      </c>
      <c r="O3074" s="8" t="s">
        <v>3709</v>
      </c>
      <c r="P3074" s="9">
        <v>185.04</v>
      </c>
      <c r="Q3074" s="8" t="s">
        <v>3710</v>
      </c>
      <c r="R3074" s="8" t="s">
        <v>14703</v>
      </c>
      <c r="S3074" s="9">
        <v>238.89</v>
      </c>
      <c r="T3074" s="9">
        <v>151.68</v>
      </c>
      <c r="U3074" s="8" t="s">
        <v>3710</v>
      </c>
      <c r="V3074" s="8" t="s">
        <v>14704</v>
      </c>
      <c r="W3074" s="8" t="s">
        <v>3736</v>
      </c>
      <c r="X3074" s="8" t="s">
        <v>10615</v>
      </c>
      <c r="Y3074" s="8" t="s">
        <v>3738</v>
      </c>
      <c r="AD3074" s="9">
        <v>238.89</v>
      </c>
      <c r="AE3074" s="9">
        <v>151.68</v>
      </c>
      <c r="AF3074" s="8" t="s">
        <v>4073</v>
      </c>
      <c r="AG3074" s="8" t="s">
        <v>14704</v>
      </c>
      <c r="AH3074" s="8" t="s">
        <v>3736</v>
      </c>
      <c r="AI3074" s="8" t="s">
        <v>10615</v>
      </c>
      <c r="AJ3074" s="8" t="s">
        <v>3738</v>
      </c>
      <c r="AV3074" s="8" t="s">
        <v>12735</v>
      </c>
      <c r="AW3074" s="8">
        <v>108</v>
      </c>
      <c r="AX3074" s="8">
        <v>5</v>
      </c>
      <c r="AY3074" s="8" t="s">
        <v>3347</v>
      </c>
      <c r="BC3074" s="10">
        <v>41153</v>
      </c>
      <c r="BH3074" s="11">
        <v>600</v>
      </c>
      <c r="BI3074" s="8" t="s">
        <v>5354</v>
      </c>
      <c r="BJ3074" s="11">
        <v>2</v>
      </c>
      <c r="BK3074" s="11">
        <v>2250</v>
      </c>
      <c r="BL3074" s="8" t="s">
        <v>5354</v>
      </c>
      <c r="BM3074" s="11">
        <v>0.5333</v>
      </c>
      <c r="BQ3074" s="11">
        <v>75.814599999999999</v>
      </c>
      <c r="BR3074" s="8" t="s">
        <v>14704</v>
      </c>
      <c r="BS3074" s="11">
        <v>284.3048</v>
      </c>
      <c r="BT3074" s="8" t="s">
        <v>14704</v>
      </c>
      <c r="BW3074" s="10">
        <v>44013</v>
      </c>
      <c r="BX3074" s="10">
        <v>42979</v>
      </c>
      <c r="BY3074" s="9">
        <v>40.24</v>
      </c>
      <c r="BZ3074" s="8" t="s">
        <v>3721</v>
      </c>
      <c r="CB3074" s="9">
        <v>40.24</v>
      </c>
      <c r="CC3074" s="8" t="s">
        <v>3721</v>
      </c>
      <c r="CH3074" s="9">
        <v>289.92</v>
      </c>
      <c r="CM3074" s="12">
        <v>15</v>
      </c>
      <c r="CR3074" s="8" t="s">
        <v>14702</v>
      </c>
      <c r="CV3074" s="13">
        <v>2</v>
      </c>
    </row>
    <row r="3075" spans="1:100" x14ac:dyDescent="0.2">
      <c r="A3075" s="8" t="s">
        <v>14705</v>
      </c>
      <c r="B3075" s="8" t="s">
        <v>14706</v>
      </c>
      <c r="D3075" s="8" t="s">
        <v>4509</v>
      </c>
      <c r="E3075" s="8" t="s">
        <v>10611</v>
      </c>
      <c r="F3075" s="8" t="s">
        <v>3701</v>
      </c>
      <c r="G3075" s="8" t="s">
        <v>10612</v>
      </c>
      <c r="H3075" s="8" t="s">
        <v>4068</v>
      </c>
      <c r="N3075" s="8" t="s">
        <v>3738</v>
      </c>
      <c r="O3075" s="8" t="s">
        <v>3709</v>
      </c>
      <c r="P3075" s="9">
        <v>185.04</v>
      </c>
      <c r="Q3075" s="8" t="s">
        <v>3710</v>
      </c>
      <c r="R3075" s="8" t="s">
        <v>14703</v>
      </c>
      <c r="S3075" s="9">
        <v>238.89</v>
      </c>
      <c r="T3075" s="9">
        <v>151.68</v>
      </c>
      <c r="U3075" s="8" t="s">
        <v>3710</v>
      </c>
      <c r="V3075" s="8" t="s">
        <v>14704</v>
      </c>
      <c r="W3075" s="8" t="s">
        <v>3736</v>
      </c>
      <c r="X3075" s="8" t="s">
        <v>10615</v>
      </c>
      <c r="Y3075" s="8" t="s">
        <v>3738</v>
      </c>
      <c r="AD3075" s="9">
        <v>238.89</v>
      </c>
      <c r="AE3075" s="9">
        <v>151.68</v>
      </c>
      <c r="AF3075" s="8" t="s">
        <v>4073</v>
      </c>
      <c r="AG3075" s="8" t="s">
        <v>14704</v>
      </c>
      <c r="AH3075" s="8" t="s">
        <v>3736</v>
      </c>
      <c r="AI3075" s="8" t="s">
        <v>10615</v>
      </c>
      <c r="AJ3075" s="8" t="s">
        <v>3738</v>
      </c>
      <c r="AV3075" s="8" t="s">
        <v>12735</v>
      </c>
      <c r="AW3075" s="8">
        <v>108</v>
      </c>
      <c r="AX3075" s="8">
        <v>5</v>
      </c>
      <c r="AY3075" s="8" t="s">
        <v>3347</v>
      </c>
      <c r="BC3075" s="10">
        <v>41153</v>
      </c>
      <c r="BH3075" s="11">
        <v>600</v>
      </c>
      <c r="BI3075" s="8" t="s">
        <v>5354</v>
      </c>
      <c r="BJ3075" s="11">
        <v>2</v>
      </c>
      <c r="BK3075" s="11">
        <v>2250</v>
      </c>
      <c r="BL3075" s="8" t="s">
        <v>5354</v>
      </c>
      <c r="BM3075" s="11">
        <v>0.5333</v>
      </c>
      <c r="BQ3075" s="11">
        <v>75.814599999999999</v>
      </c>
      <c r="BR3075" s="8" t="s">
        <v>14704</v>
      </c>
      <c r="BS3075" s="11">
        <v>284.3048</v>
      </c>
      <c r="BT3075" s="8" t="s">
        <v>14704</v>
      </c>
      <c r="BW3075" s="10">
        <v>44013</v>
      </c>
      <c r="BX3075" s="10">
        <v>42979</v>
      </c>
      <c r="BY3075" s="9">
        <v>40.24</v>
      </c>
      <c r="BZ3075" s="8" t="s">
        <v>3721</v>
      </c>
      <c r="CB3075" s="9">
        <v>40.24</v>
      </c>
      <c r="CC3075" s="8" t="s">
        <v>3721</v>
      </c>
      <c r="CH3075" s="9">
        <v>289.92</v>
      </c>
      <c r="CM3075" s="12">
        <v>15</v>
      </c>
      <c r="CR3075" s="8" t="s">
        <v>14706</v>
      </c>
      <c r="CV3075" s="13">
        <v>2</v>
      </c>
    </row>
    <row r="3076" spans="1:100" x14ac:dyDescent="0.2">
      <c r="A3076" s="8" t="s">
        <v>14707</v>
      </c>
      <c r="B3076" s="8" t="s">
        <v>14708</v>
      </c>
      <c r="D3076" s="8" t="s">
        <v>4509</v>
      </c>
      <c r="E3076" s="8" t="s">
        <v>10611</v>
      </c>
      <c r="F3076" s="8" t="s">
        <v>3701</v>
      </c>
      <c r="G3076" s="8" t="s">
        <v>10612</v>
      </c>
      <c r="H3076" s="8" t="s">
        <v>4068</v>
      </c>
      <c r="N3076" s="8" t="s">
        <v>3738</v>
      </c>
      <c r="O3076" s="8" t="s">
        <v>3709</v>
      </c>
      <c r="P3076" s="9">
        <v>185.04</v>
      </c>
      <c r="Q3076" s="8" t="s">
        <v>3710</v>
      </c>
      <c r="R3076" s="8" t="s">
        <v>14703</v>
      </c>
      <c r="S3076" s="9">
        <v>238.89</v>
      </c>
      <c r="T3076" s="9">
        <v>151.68</v>
      </c>
      <c r="U3076" s="8" t="s">
        <v>3710</v>
      </c>
      <c r="V3076" s="8" t="s">
        <v>14704</v>
      </c>
      <c r="W3076" s="8" t="s">
        <v>3736</v>
      </c>
      <c r="X3076" s="8" t="s">
        <v>10615</v>
      </c>
      <c r="Y3076" s="8" t="s">
        <v>3738</v>
      </c>
      <c r="AD3076" s="9">
        <v>238.89</v>
      </c>
      <c r="AE3076" s="9">
        <v>151.68</v>
      </c>
      <c r="AF3076" s="8" t="s">
        <v>4073</v>
      </c>
      <c r="AG3076" s="8" t="s">
        <v>14704</v>
      </c>
      <c r="AH3076" s="8" t="s">
        <v>3736</v>
      </c>
      <c r="AI3076" s="8" t="s">
        <v>10615</v>
      </c>
      <c r="AJ3076" s="8" t="s">
        <v>3738</v>
      </c>
      <c r="AV3076" s="8" t="s">
        <v>12735</v>
      </c>
      <c r="AW3076" s="8">
        <v>108</v>
      </c>
      <c r="AX3076" s="8">
        <v>5</v>
      </c>
      <c r="AY3076" s="8" t="s">
        <v>3347</v>
      </c>
      <c r="BC3076" s="10">
        <v>41153</v>
      </c>
      <c r="BH3076" s="11">
        <v>600</v>
      </c>
      <c r="BI3076" s="8" t="s">
        <v>5354</v>
      </c>
      <c r="BJ3076" s="11">
        <v>2</v>
      </c>
      <c r="BK3076" s="11">
        <v>2250</v>
      </c>
      <c r="BL3076" s="8" t="s">
        <v>5354</v>
      </c>
      <c r="BM3076" s="11">
        <v>0.5333</v>
      </c>
      <c r="BQ3076" s="11">
        <v>75.814599999999999</v>
      </c>
      <c r="BR3076" s="8" t="s">
        <v>14704</v>
      </c>
      <c r="BS3076" s="11">
        <v>284.3048</v>
      </c>
      <c r="BT3076" s="8" t="s">
        <v>14704</v>
      </c>
      <c r="BW3076" s="10">
        <v>44013</v>
      </c>
      <c r="BX3076" s="10">
        <v>42979</v>
      </c>
      <c r="BY3076" s="9">
        <v>40.24</v>
      </c>
      <c r="BZ3076" s="8" t="s">
        <v>3721</v>
      </c>
      <c r="CB3076" s="9">
        <v>40.24</v>
      </c>
      <c r="CC3076" s="8" t="s">
        <v>3721</v>
      </c>
      <c r="CH3076" s="9">
        <v>289.92</v>
      </c>
      <c r="CM3076" s="12">
        <v>15</v>
      </c>
      <c r="CR3076" s="8" t="s">
        <v>14708</v>
      </c>
      <c r="CV3076" s="13">
        <v>2</v>
      </c>
    </row>
    <row r="3077" spans="1:100" x14ac:dyDescent="0.2">
      <c r="A3077" s="8" t="s">
        <v>14709</v>
      </c>
      <c r="B3077" s="8" t="s">
        <v>14710</v>
      </c>
      <c r="D3077" s="8" t="s">
        <v>4509</v>
      </c>
      <c r="E3077" s="8" t="s">
        <v>11306</v>
      </c>
      <c r="F3077" s="8" t="s">
        <v>3701</v>
      </c>
      <c r="G3077" s="8" t="s">
        <v>11307</v>
      </c>
      <c r="H3077" s="8" t="s">
        <v>3938</v>
      </c>
      <c r="N3077" s="8" t="s">
        <v>3738</v>
      </c>
      <c r="O3077" s="8" t="s">
        <v>3709</v>
      </c>
      <c r="P3077" s="9">
        <v>865.26</v>
      </c>
      <c r="Q3077" s="8" t="s">
        <v>3710</v>
      </c>
      <c r="R3077" s="8" t="s">
        <v>14711</v>
      </c>
      <c r="S3077" s="9">
        <v>1094.18</v>
      </c>
      <c r="T3077" s="9">
        <v>694.5</v>
      </c>
      <c r="U3077" s="8" t="s">
        <v>3710</v>
      </c>
      <c r="V3077" s="8" t="s">
        <v>14711</v>
      </c>
      <c r="W3077" s="8" t="s">
        <v>3736</v>
      </c>
      <c r="X3077" s="8" t="s">
        <v>10615</v>
      </c>
      <c r="Y3077" s="8" t="s">
        <v>3738</v>
      </c>
      <c r="AD3077" s="9">
        <v>1094.18</v>
      </c>
      <c r="AE3077" s="9">
        <v>694.5</v>
      </c>
      <c r="AF3077" s="8" t="s">
        <v>4073</v>
      </c>
      <c r="AG3077" s="8" t="s">
        <v>14711</v>
      </c>
      <c r="AH3077" s="8" t="s">
        <v>3736</v>
      </c>
      <c r="AI3077" s="8" t="s">
        <v>10615</v>
      </c>
      <c r="AJ3077" s="8" t="s">
        <v>3738</v>
      </c>
      <c r="AV3077" s="8" t="s">
        <v>14712</v>
      </c>
      <c r="AW3077" s="8">
        <v>108</v>
      </c>
      <c r="AX3077" s="8">
        <v>1</v>
      </c>
      <c r="AY3077" s="8" t="s">
        <v>3347</v>
      </c>
      <c r="BC3077" s="10">
        <v>44562</v>
      </c>
      <c r="BH3077" s="11">
        <v>600</v>
      </c>
      <c r="BI3077" s="8" t="s">
        <v>5354</v>
      </c>
      <c r="BJ3077" s="11">
        <v>12.5</v>
      </c>
      <c r="BK3077" s="11">
        <v>2250</v>
      </c>
      <c r="BL3077" s="8" t="s">
        <v>5354</v>
      </c>
      <c r="BM3077" s="11">
        <v>3.3332999999999999</v>
      </c>
      <c r="BQ3077" s="11">
        <v>55.548000000000002</v>
      </c>
      <c r="BR3077" s="8" t="s">
        <v>14711</v>
      </c>
      <c r="BS3077" s="11">
        <v>208.30500000000001</v>
      </c>
      <c r="BT3077" s="8" t="s">
        <v>14711</v>
      </c>
      <c r="BW3077" s="10">
        <v>44348</v>
      </c>
      <c r="BX3077" s="10">
        <v>44348</v>
      </c>
      <c r="BY3077" s="9">
        <v>54.84</v>
      </c>
      <c r="BZ3077" s="8" t="s">
        <v>3721</v>
      </c>
      <c r="CB3077" s="9">
        <v>0</v>
      </c>
      <c r="CC3077" s="8" t="s">
        <v>3742</v>
      </c>
      <c r="CH3077" s="9">
        <v>1255.01</v>
      </c>
      <c r="CM3077" s="12">
        <v>15</v>
      </c>
      <c r="CR3077" s="8" t="s">
        <v>14710</v>
      </c>
      <c r="CV3077" s="13">
        <v>2</v>
      </c>
    </row>
    <row r="3078" spans="1:100" x14ac:dyDescent="0.2">
      <c r="A3078" s="8" t="s">
        <v>14713</v>
      </c>
      <c r="B3078" s="8" t="s">
        <v>14710</v>
      </c>
      <c r="D3078" s="8" t="s">
        <v>4509</v>
      </c>
      <c r="E3078" s="8" t="s">
        <v>11312</v>
      </c>
      <c r="F3078" s="8" t="s">
        <v>3701</v>
      </c>
      <c r="G3078" s="8" t="s">
        <v>11313</v>
      </c>
      <c r="H3078" s="8" t="s">
        <v>3938</v>
      </c>
      <c r="N3078" s="8" t="s">
        <v>3738</v>
      </c>
      <c r="O3078" s="8" t="s">
        <v>3709</v>
      </c>
      <c r="P3078" s="9">
        <v>1095.58</v>
      </c>
      <c r="Q3078" s="8" t="s">
        <v>3710</v>
      </c>
      <c r="R3078" s="8" t="s">
        <v>14711</v>
      </c>
      <c r="S3078" s="9">
        <v>1167.1300000000001</v>
      </c>
      <c r="T3078" s="9">
        <v>740.8</v>
      </c>
      <c r="U3078" s="8" t="s">
        <v>3710</v>
      </c>
      <c r="V3078" s="8" t="s">
        <v>14711</v>
      </c>
      <c r="W3078" s="8" t="s">
        <v>3736</v>
      </c>
      <c r="X3078" s="8" t="s">
        <v>10615</v>
      </c>
      <c r="Y3078" s="8" t="s">
        <v>3738</v>
      </c>
      <c r="AD3078" s="9">
        <v>1167.1300000000001</v>
      </c>
      <c r="AE3078" s="9">
        <v>740.8</v>
      </c>
      <c r="AF3078" s="8" t="s">
        <v>4073</v>
      </c>
      <c r="AG3078" s="8" t="s">
        <v>14711</v>
      </c>
      <c r="AH3078" s="8" t="s">
        <v>3736</v>
      </c>
      <c r="AI3078" s="8" t="s">
        <v>10615</v>
      </c>
      <c r="AJ3078" s="8" t="s">
        <v>3738</v>
      </c>
      <c r="AV3078" s="8" t="s">
        <v>14712</v>
      </c>
      <c r="AW3078" s="8">
        <v>108</v>
      </c>
      <c r="AX3078" s="8">
        <v>1</v>
      </c>
      <c r="AY3078" s="8" t="s">
        <v>3347</v>
      </c>
      <c r="BC3078" s="10">
        <v>44440</v>
      </c>
      <c r="BH3078" s="11">
        <v>600</v>
      </c>
      <c r="BI3078" s="8" t="s">
        <v>5354</v>
      </c>
      <c r="BJ3078" s="11">
        <v>13.333299999999999</v>
      </c>
      <c r="BK3078" s="11">
        <v>2250</v>
      </c>
      <c r="BL3078" s="8" t="s">
        <v>5354</v>
      </c>
      <c r="BM3078" s="11">
        <v>3.5556000000000001</v>
      </c>
      <c r="BQ3078" s="11">
        <v>55.548000000000002</v>
      </c>
      <c r="BR3078" s="8" t="s">
        <v>14711</v>
      </c>
      <c r="BS3078" s="11">
        <v>208.30500000000001</v>
      </c>
      <c r="BT3078" s="8" t="s">
        <v>14711</v>
      </c>
      <c r="BW3078" s="10">
        <v>44348</v>
      </c>
      <c r="BX3078" s="10">
        <v>44348</v>
      </c>
      <c r="BY3078" s="9">
        <v>58.49</v>
      </c>
      <c r="BZ3078" s="8" t="s">
        <v>3750</v>
      </c>
      <c r="CB3078" s="9">
        <v>0</v>
      </c>
      <c r="CC3078" s="8" t="s">
        <v>3750</v>
      </c>
      <c r="CH3078" s="9">
        <v>1569.55</v>
      </c>
      <c r="CM3078" s="12">
        <v>15</v>
      </c>
      <c r="CR3078" s="8" t="s">
        <v>14710</v>
      </c>
      <c r="CV3078" s="13">
        <v>2</v>
      </c>
    </row>
    <row r="3079" spans="1:100" x14ac:dyDescent="0.2">
      <c r="A3079" s="8" t="s">
        <v>14714</v>
      </c>
      <c r="B3079" s="8" t="s">
        <v>14715</v>
      </c>
      <c r="D3079" s="8" t="s">
        <v>4509</v>
      </c>
      <c r="E3079" s="8" t="s">
        <v>10611</v>
      </c>
      <c r="F3079" s="8" t="s">
        <v>3701</v>
      </c>
      <c r="G3079" s="8" t="s">
        <v>10612</v>
      </c>
      <c r="H3079" s="8" t="s">
        <v>4068</v>
      </c>
      <c r="N3079" s="8" t="s">
        <v>3738</v>
      </c>
      <c r="O3079" s="8" t="s">
        <v>3709</v>
      </c>
      <c r="P3079" s="9">
        <v>71.150000000000006</v>
      </c>
      <c r="Q3079" s="8" t="s">
        <v>3710</v>
      </c>
      <c r="R3079" s="8" t="s">
        <v>14716</v>
      </c>
      <c r="S3079" s="9">
        <v>110.54</v>
      </c>
      <c r="T3079" s="9">
        <v>70.16</v>
      </c>
      <c r="U3079" s="8" t="s">
        <v>3710</v>
      </c>
      <c r="V3079" s="8" t="s">
        <v>14717</v>
      </c>
      <c r="W3079" s="8" t="s">
        <v>3736</v>
      </c>
      <c r="X3079" s="8" t="s">
        <v>10615</v>
      </c>
      <c r="Y3079" s="8" t="s">
        <v>3738</v>
      </c>
      <c r="AD3079" s="9">
        <v>110.54</v>
      </c>
      <c r="AE3079" s="9">
        <v>70.16</v>
      </c>
      <c r="AF3079" s="8" t="s">
        <v>4073</v>
      </c>
      <c r="AG3079" s="8" t="s">
        <v>14717</v>
      </c>
      <c r="AH3079" s="8" t="s">
        <v>3736</v>
      </c>
      <c r="AI3079" s="8" t="s">
        <v>10615</v>
      </c>
      <c r="AJ3079" s="8" t="s">
        <v>3738</v>
      </c>
      <c r="AV3079" s="8" t="s">
        <v>14712</v>
      </c>
      <c r="AW3079" s="8">
        <v>108</v>
      </c>
      <c r="AX3079" s="8">
        <v>1</v>
      </c>
      <c r="AY3079" s="8" t="s">
        <v>3347</v>
      </c>
      <c r="BC3079" s="10">
        <v>41122</v>
      </c>
      <c r="BH3079" s="11">
        <v>600</v>
      </c>
      <c r="BI3079" s="8" t="s">
        <v>5354</v>
      </c>
      <c r="BJ3079" s="11">
        <v>1.3332999999999999</v>
      </c>
      <c r="BK3079" s="11">
        <v>2250</v>
      </c>
      <c r="BL3079" s="8" t="s">
        <v>5354</v>
      </c>
      <c r="BM3079" s="11">
        <v>0.35560000000000003</v>
      </c>
      <c r="BQ3079" s="11">
        <v>52.592799999999997</v>
      </c>
      <c r="BR3079" s="8" t="s">
        <v>14717</v>
      </c>
      <c r="BS3079" s="11">
        <v>197.22290000000001</v>
      </c>
      <c r="BT3079" s="8" t="s">
        <v>14717</v>
      </c>
      <c r="BW3079" s="10">
        <v>44228</v>
      </c>
      <c r="BX3079" s="10">
        <v>44621</v>
      </c>
      <c r="BY3079" s="9">
        <v>1.56</v>
      </c>
      <c r="BZ3079" s="8" t="s">
        <v>3721</v>
      </c>
      <c r="CA3079" s="8" t="s">
        <v>3717</v>
      </c>
      <c r="CB3079" s="9">
        <v>0</v>
      </c>
      <c r="CC3079" s="8" t="s">
        <v>3742</v>
      </c>
      <c r="CH3079" s="9">
        <v>112.1</v>
      </c>
      <c r="CM3079" s="12">
        <v>15</v>
      </c>
      <c r="CR3079" s="8" t="s">
        <v>14715</v>
      </c>
      <c r="CV3079" s="13">
        <v>2</v>
      </c>
    </row>
    <row r="3080" spans="1:100" x14ac:dyDescent="0.2">
      <c r="A3080" s="8" t="s">
        <v>14718</v>
      </c>
      <c r="B3080" s="8" t="s">
        <v>14719</v>
      </c>
      <c r="D3080" s="8" t="s">
        <v>4509</v>
      </c>
      <c r="E3080" s="8" t="s">
        <v>10611</v>
      </c>
      <c r="F3080" s="8" t="s">
        <v>3701</v>
      </c>
      <c r="G3080" s="8" t="s">
        <v>10612</v>
      </c>
      <c r="H3080" s="8" t="s">
        <v>4068</v>
      </c>
      <c r="N3080" s="8" t="s">
        <v>3738</v>
      </c>
      <c r="O3080" s="8" t="s">
        <v>3709</v>
      </c>
      <c r="P3080" s="9">
        <v>71.150000000000006</v>
      </c>
      <c r="Q3080" s="8" t="s">
        <v>3710</v>
      </c>
      <c r="R3080" s="8" t="s">
        <v>14716</v>
      </c>
      <c r="S3080" s="9">
        <v>110.54</v>
      </c>
      <c r="T3080" s="9">
        <v>70.16</v>
      </c>
      <c r="U3080" s="8" t="s">
        <v>3710</v>
      </c>
      <c r="V3080" s="8" t="s">
        <v>14717</v>
      </c>
      <c r="W3080" s="8" t="s">
        <v>3736</v>
      </c>
      <c r="X3080" s="8" t="s">
        <v>10615</v>
      </c>
      <c r="Y3080" s="8" t="s">
        <v>3738</v>
      </c>
      <c r="AD3080" s="9">
        <v>110.54</v>
      </c>
      <c r="AE3080" s="9">
        <v>70.16</v>
      </c>
      <c r="AF3080" s="8" t="s">
        <v>4073</v>
      </c>
      <c r="AG3080" s="8" t="s">
        <v>14717</v>
      </c>
      <c r="AH3080" s="8" t="s">
        <v>3736</v>
      </c>
      <c r="AI3080" s="8" t="s">
        <v>10615</v>
      </c>
      <c r="AJ3080" s="8" t="s">
        <v>3738</v>
      </c>
      <c r="AV3080" s="8" t="s">
        <v>14712</v>
      </c>
      <c r="AW3080" s="8">
        <v>108</v>
      </c>
      <c r="AX3080" s="8">
        <v>1</v>
      </c>
      <c r="AY3080" s="8" t="s">
        <v>3347</v>
      </c>
      <c r="BC3080" s="10">
        <v>41122</v>
      </c>
      <c r="BH3080" s="11">
        <v>600</v>
      </c>
      <c r="BI3080" s="8" t="s">
        <v>5354</v>
      </c>
      <c r="BJ3080" s="11">
        <v>1.3332999999999999</v>
      </c>
      <c r="BK3080" s="11">
        <v>2250</v>
      </c>
      <c r="BL3080" s="8" t="s">
        <v>5354</v>
      </c>
      <c r="BM3080" s="11">
        <v>0.35560000000000003</v>
      </c>
      <c r="BQ3080" s="11">
        <v>52.592799999999997</v>
      </c>
      <c r="BR3080" s="8" t="s">
        <v>14717</v>
      </c>
      <c r="BS3080" s="11">
        <v>197.22290000000001</v>
      </c>
      <c r="BT3080" s="8" t="s">
        <v>14717</v>
      </c>
      <c r="BW3080" s="10">
        <v>44228</v>
      </c>
      <c r="BX3080" s="10">
        <v>44621</v>
      </c>
      <c r="BY3080" s="9">
        <v>1.56</v>
      </c>
      <c r="BZ3080" s="8" t="s">
        <v>3721</v>
      </c>
      <c r="CA3080" s="8" t="s">
        <v>3717</v>
      </c>
      <c r="CB3080" s="9">
        <v>0</v>
      </c>
      <c r="CC3080" s="8" t="s">
        <v>3742</v>
      </c>
      <c r="CH3080" s="9">
        <v>112.1</v>
      </c>
      <c r="CM3080" s="12">
        <v>15</v>
      </c>
      <c r="CR3080" s="8" t="s">
        <v>14719</v>
      </c>
      <c r="CV3080" s="13">
        <v>2</v>
      </c>
    </row>
    <row r="3081" spans="1:100" x14ac:dyDescent="0.2">
      <c r="A3081" s="8" t="s">
        <v>14720</v>
      </c>
      <c r="B3081" s="8" t="s">
        <v>14721</v>
      </c>
      <c r="D3081" s="8" t="s">
        <v>4509</v>
      </c>
      <c r="E3081" s="8" t="s">
        <v>10611</v>
      </c>
      <c r="F3081" s="8" t="s">
        <v>3701</v>
      </c>
      <c r="G3081" s="8" t="s">
        <v>10612</v>
      </c>
      <c r="H3081" s="8" t="s">
        <v>4068</v>
      </c>
      <c r="N3081" s="8" t="s">
        <v>3738</v>
      </c>
      <c r="O3081" s="8" t="s">
        <v>3709</v>
      </c>
      <c r="P3081" s="9">
        <v>180</v>
      </c>
      <c r="Q3081" s="8" t="s">
        <v>3710</v>
      </c>
      <c r="R3081" s="8" t="s">
        <v>14722</v>
      </c>
      <c r="S3081" s="9">
        <v>110.54</v>
      </c>
      <c r="T3081" s="9">
        <v>70.16</v>
      </c>
      <c r="U3081" s="8" t="s">
        <v>3710</v>
      </c>
      <c r="V3081" s="8" t="s">
        <v>14717</v>
      </c>
      <c r="W3081" s="8" t="s">
        <v>3736</v>
      </c>
      <c r="X3081" s="8" t="s">
        <v>10615</v>
      </c>
      <c r="Y3081" s="8" t="s">
        <v>3738</v>
      </c>
      <c r="AD3081" s="9">
        <v>110.54</v>
      </c>
      <c r="AE3081" s="9">
        <v>70.16</v>
      </c>
      <c r="AF3081" s="8" t="s">
        <v>4073</v>
      </c>
      <c r="AG3081" s="8" t="s">
        <v>14717</v>
      </c>
      <c r="AH3081" s="8" t="s">
        <v>3736</v>
      </c>
      <c r="AI3081" s="8" t="s">
        <v>10615</v>
      </c>
      <c r="AJ3081" s="8" t="s">
        <v>3738</v>
      </c>
      <c r="AV3081" s="8" t="s">
        <v>14712</v>
      </c>
      <c r="AW3081" s="8">
        <v>108</v>
      </c>
      <c r="AX3081" s="8">
        <v>1</v>
      </c>
      <c r="AY3081" s="8" t="s">
        <v>3347</v>
      </c>
      <c r="BC3081" s="10">
        <v>41122</v>
      </c>
      <c r="BH3081" s="11">
        <v>600</v>
      </c>
      <c r="BI3081" s="8" t="s">
        <v>5354</v>
      </c>
      <c r="BJ3081" s="11">
        <v>1.3332999999999999</v>
      </c>
      <c r="BK3081" s="11">
        <v>2250</v>
      </c>
      <c r="BL3081" s="8" t="s">
        <v>5354</v>
      </c>
      <c r="BM3081" s="11">
        <v>0.35560000000000003</v>
      </c>
      <c r="BQ3081" s="11">
        <v>52.592799999999997</v>
      </c>
      <c r="BR3081" s="8" t="s">
        <v>14717</v>
      </c>
      <c r="BS3081" s="11">
        <v>197.22290000000001</v>
      </c>
      <c r="BT3081" s="8" t="s">
        <v>14717</v>
      </c>
      <c r="BW3081" s="10">
        <v>44136</v>
      </c>
      <c r="BX3081" s="10">
        <v>44621</v>
      </c>
      <c r="BY3081" s="9">
        <v>1.56</v>
      </c>
      <c r="BZ3081" s="8" t="s">
        <v>3721</v>
      </c>
      <c r="CB3081" s="9">
        <v>0</v>
      </c>
      <c r="CC3081" s="8" t="s">
        <v>3742</v>
      </c>
      <c r="CH3081" s="9">
        <v>282.20999999999998</v>
      </c>
      <c r="CM3081" s="12">
        <v>15</v>
      </c>
      <c r="CR3081" s="8" t="s">
        <v>14721</v>
      </c>
      <c r="CV3081" s="13">
        <v>2</v>
      </c>
    </row>
    <row r="3082" spans="1:100" x14ac:dyDescent="0.2">
      <c r="A3082" s="8" t="s">
        <v>14723</v>
      </c>
      <c r="B3082" s="8" t="s">
        <v>14724</v>
      </c>
      <c r="D3082" s="8" t="s">
        <v>4509</v>
      </c>
      <c r="E3082" s="8" t="s">
        <v>14725</v>
      </c>
      <c r="F3082" s="8" t="s">
        <v>3701</v>
      </c>
      <c r="G3082" s="8" t="s">
        <v>14726</v>
      </c>
      <c r="H3082" s="8" t="s">
        <v>3938</v>
      </c>
      <c r="N3082" s="8" t="s">
        <v>3738</v>
      </c>
      <c r="O3082" s="8" t="s">
        <v>3709</v>
      </c>
      <c r="P3082" s="9">
        <v>123.06</v>
      </c>
      <c r="Q3082" s="8" t="s">
        <v>3710</v>
      </c>
      <c r="R3082" s="8" t="s">
        <v>14727</v>
      </c>
      <c r="S3082" s="9">
        <v>113.12</v>
      </c>
      <c r="T3082" s="9">
        <v>71.8</v>
      </c>
      <c r="U3082" s="8" t="s">
        <v>3710</v>
      </c>
      <c r="V3082" s="8" t="s">
        <v>14728</v>
      </c>
      <c r="W3082" s="8" t="s">
        <v>3736</v>
      </c>
      <c r="X3082" s="8" t="s">
        <v>10615</v>
      </c>
      <c r="Y3082" s="8" t="s">
        <v>3738</v>
      </c>
      <c r="AD3082" s="9">
        <v>177.22</v>
      </c>
      <c r="AE3082" s="9">
        <v>122.9</v>
      </c>
      <c r="AF3082" s="8" t="s">
        <v>4073</v>
      </c>
      <c r="AG3082" s="8" t="s">
        <v>14728</v>
      </c>
      <c r="AH3082" s="8" t="s">
        <v>3736</v>
      </c>
      <c r="AI3082" s="8" t="s">
        <v>10615</v>
      </c>
      <c r="AJ3082" s="8" t="s">
        <v>3738</v>
      </c>
      <c r="AV3082" s="8" t="s">
        <v>14729</v>
      </c>
      <c r="AW3082" s="8">
        <v>108</v>
      </c>
      <c r="AX3082" s="8">
        <v>3</v>
      </c>
      <c r="AY3082" s="8" t="s">
        <v>3347</v>
      </c>
      <c r="BH3082" s="11">
        <v>600</v>
      </c>
      <c r="BI3082" s="8" t="s">
        <v>5354</v>
      </c>
      <c r="BJ3082" s="11">
        <v>1.6667000000000001</v>
      </c>
      <c r="BK3082" s="11">
        <v>2250</v>
      </c>
      <c r="BL3082" s="8" t="s">
        <v>5354</v>
      </c>
      <c r="BM3082" s="11">
        <v>0.44440000000000002</v>
      </c>
      <c r="BQ3082" s="11">
        <v>43.069299999999998</v>
      </c>
      <c r="BR3082" s="8" t="s">
        <v>14728</v>
      </c>
      <c r="BS3082" s="11">
        <v>276.55029999999999</v>
      </c>
      <c r="BT3082" s="8" t="s">
        <v>14728</v>
      </c>
      <c r="BW3082" s="10">
        <v>44044</v>
      </c>
      <c r="BX3082" s="10">
        <v>44531</v>
      </c>
      <c r="BY3082" s="9">
        <v>17.05</v>
      </c>
      <c r="BZ3082" s="8" t="s">
        <v>3750</v>
      </c>
      <c r="CB3082" s="9">
        <v>0</v>
      </c>
      <c r="CC3082" s="8" t="s">
        <v>3750</v>
      </c>
      <c r="CH3082" s="9">
        <v>193.88</v>
      </c>
      <c r="CM3082" s="12">
        <v>15</v>
      </c>
      <c r="CR3082" s="8" t="s">
        <v>14724</v>
      </c>
      <c r="CV3082" s="13">
        <v>2</v>
      </c>
    </row>
    <row r="3083" spans="1:100" x14ac:dyDescent="0.2">
      <c r="A3083" s="8" t="s">
        <v>14730</v>
      </c>
      <c r="B3083" s="8" t="s">
        <v>14724</v>
      </c>
      <c r="D3083" s="8" t="s">
        <v>4509</v>
      </c>
      <c r="E3083" s="8" t="s">
        <v>11306</v>
      </c>
      <c r="F3083" s="8" t="s">
        <v>3701</v>
      </c>
      <c r="G3083" s="8" t="s">
        <v>11307</v>
      </c>
      <c r="N3083" s="8" t="s">
        <v>3738</v>
      </c>
      <c r="O3083" s="8" t="s">
        <v>3709</v>
      </c>
      <c r="P3083" s="9">
        <v>1108.3499999999999</v>
      </c>
      <c r="Q3083" s="8" t="s">
        <v>3710</v>
      </c>
      <c r="R3083" s="8" t="s">
        <v>14727</v>
      </c>
      <c r="S3083" s="9">
        <v>848.41</v>
      </c>
      <c r="T3083" s="9">
        <v>538.5</v>
      </c>
      <c r="U3083" s="8" t="s">
        <v>3710</v>
      </c>
      <c r="V3083" s="8" t="s">
        <v>14728</v>
      </c>
      <c r="W3083" s="8" t="s">
        <v>3736</v>
      </c>
      <c r="X3083" s="8" t="s">
        <v>10615</v>
      </c>
      <c r="Y3083" s="8" t="s">
        <v>3738</v>
      </c>
      <c r="AD3083" s="9">
        <v>1329.16</v>
      </c>
      <c r="AE3083" s="9">
        <v>921.75</v>
      </c>
      <c r="AF3083" s="8" t="s">
        <v>4073</v>
      </c>
      <c r="AG3083" s="8" t="s">
        <v>14728</v>
      </c>
      <c r="AH3083" s="8" t="s">
        <v>3736</v>
      </c>
      <c r="AI3083" s="8" t="s">
        <v>10615</v>
      </c>
      <c r="AJ3083" s="8" t="s">
        <v>3738</v>
      </c>
      <c r="AV3083" s="8" t="s">
        <v>14729</v>
      </c>
      <c r="AW3083" s="8">
        <v>108</v>
      </c>
      <c r="AX3083" s="8">
        <v>3</v>
      </c>
      <c r="AY3083" s="8" t="s">
        <v>3347</v>
      </c>
      <c r="BC3083" s="10">
        <v>41122</v>
      </c>
      <c r="BH3083" s="11">
        <v>600</v>
      </c>
      <c r="BI3083" s="8" t="s">
        <v>5354</v>
      </c>
      <c r="BJ3083" s="11">
        <v>12.5</v>
      </c>
      <c r="BK3083" s="11">
        <v>2250</v>
      </c>
      <c r="BL3083" s="8" t="s">
        <v>5354</v>
      </c>
      <c r="BM3083" s="11">
        <v>3.3332999999999999</v>
      </c>
      <c r="BQ3083" s="11">
        <v>43.069299999999998</v>
      </c>
      <c r="BR3083" s="8" t="s">
        <v>14728</v>
      </c>
      <c r="BS3083" s="11">
        <v>276.55029999999999</v>
      </c>
      <c r="BT3083" s="8" t="s">
        <v>14728</v>
      </c>
      <c r="BW3083" s="10">
        <v>44044</v>
      </c>
      <c r="BX3083" s="10">
        <v>44531</v>
      </c>
      <c r="BY3083" s="9">
        <v>127.9</v>
      </c>
      <c r="BZ3083" s="8" t="s">
        <v>3721</v>
      </c>
      <c r="CB3083" s="9">
        <v>0</v>
      </c>
      <c r="CC3083" s="8" t="s">
        <v>3742</v>
      </c>
      <c r="CH3083" s="9">
        <v>1586.73</v>
      </c>
      <c r="CM3083" s="12">
        <v>15</v>
      </c>
      <c r="CR3083" s="8" t="s">
        <v>14724</v>
      </c>
      <c r="CV3083" s="13">
        <v>2</v>
      </c>
    </row>
    <row r="3084" spans="1:100" x14ac:dyDescent="0.2">
      <c r="A3084" s="8" t="s">
        <v>14731</v>
      </c>
      <c r="B3084" s="8" t="s">
        <v>14724</v>
      </c>
      <c r="D3084" s="8" t="s">
        <v>4509</v>
      </c>
      <c r="E3084" s="8" t="s">
        <v>11306</v>
      </c>
      <c r="F3084" s="8" t="s">
        <v>3701</v>
      </c>
      <c r="G3084" s="8" t="s">
        <v>11307</v>
      </c>
      <c r="H3084" s="8" t="s">
        <v>3938</v>
      </c>
      <c r="N3084" s="8" t="s">
        <v>3738</v>
      </c>
      <c r="O3084" s="8" t="s">
        <v>3709</v>
      </c>
      <c r="P3084" s="9">
        <v>1108.3499999999999</v>
      </c>
      <c r="Q3084" s="8" t="s">
        <v>3710</v>
      </c>
      <c r="R3084" s="8" t="s">
        <v>14732</v>
      </c>
      <c r="S3084" s="9">
        <v>848.41</v>
      </c>
      <c r="T3084" s="9">
        <v>538.5</v>
      </c>
      <c r="U3084" s="8" t="s">
        <v>3710</v>
      </c>
      <c r="V3084" s="8" t="s">
        <v>14732</v>
      </c>
      <c r="W3084" s="8" t="s">
        <v>3736</v>
      </c>
      <c r="X3084" s="8" t="s">
        <v>10615</v>
      </c>
      <c r="Y3084" s="8" t="s">
        <v>3738</v>
      </c>
      <c r="AD3084" s="9">
        <v>1329.16</v>
      </c>
      <c r="AE3084" s="9">
        <v>921.75</v>
      </c>
      <c r="AF3084" s="8" t="s">
        <v>4073</v>
      </c>
      <c r="AG3084" s="8" t="s">
        <v>14732</v>
      </c>
      <c r="AH3084" s="8" t="s">
        <v>3736</v>
      </c>
      <c r="AI3084" s="8" t="s">
        <v>10615</v>
      </c>
      <c r="AJ3084" s="8" t="s">
        <v>3738</v>
      </c>
      <c r="AV3084" s="8" t="s">
        <v>14729</v>
      </c>
      <c r="AW3084" s="8">
        <v>108</v>
      </c>
      <c r="AX3084" s="8">
        <v>3</v>
      </c>
      <c r="AY3084" s="8" t="s">
        <v>3347</v>
      </c>
      <c r="BH3084" s="11">
        <v>600</v>
      </c>
      <c r="BI3084" s="8" t="s">
        <v>5354</v>
      </c>
      <c r="BJ3084" s="11">
        <v>12.5</v>
      </c>
      <c r="BK3084" s="11">
        <v>2250</v>
      </c>
      <c r="BL3084" s="8" t="s">
        <v>5354</v>
      </c>
      <c r="BM3084" s="11">
        <v>3.3332999999999999</v>
      </c>
      <c r="BQ3084" s="11">
        <v>43.069299999999998</v>
      </c>
      <c r="BR3084" s="8" t="s">
        <v>14732</v>
      </c>
      <c r="BS3084" s="11">
        <v>276.55029999999999</v>
      </c>
      <c r="BT3084" s="8" t="s">
        <v>14732</v>
      </c>
      <c r="BW3084" s="10">
        <v>44348</v>
      </c>
      <c r="BX3084" s="10">
        <v>44348</v>
      </c>
      <c r="BY3084" s="9">
        <v>127.9</v>
      </c>
      <c r="BZ3084" s="8" t="s">
        <v>3750</v>
      </c>
      <c r="CB3084" s="9">
        <v>0</v>
      </c>
      <c r="CC3084" s="8" t="s">
        <v>3750</v>
      </c>
      <c r="CH3084" s="9">
        <v>1586.73</v>
      </c>
      <c r="CM3084" s="12">
        <v>15</v>
      </c>
      <c r="CR3084" s="8" t="s">
        <v>14724</v>
      </c>
      <c r="CV3084" s="13">
        <v>2</v>
      </c>
    </row>
    <row r="3085" spans="1:100" x14ac:dyDescent="0.2">
      <c r="A3085" s="8" t="s">
        <v>14733</v>
      </c>
      <c r="B3085" s="8" t="s">
        <v>14724</v>
      </c>
      <c r="D3085" s="8" t="s">
        <v>4509</v>
      </c>
      <c r="E3085" s="8" t="s">
        <v>11312</v>
      </c>
      <c r="F3085" s="8" t="s">
        <v>3701</v>
      </c>
      <c r="G3085" s="8" t="s">
        <v>11313</v>
      </c>
      <c r="H3085" s="8" t="s">
        <v>3938</v>
      </c>
      <c r="N3085" s="8" t="s">
        <v>3738</v>
      </c>
      <c r="O3085" s="8" t="s">
        <v>3709</v>
      </c>
      <c r="P3085" s="9">
        <v>983.29</v>
      </c>
      <c r="Q3085" s="8" t="s">
        <v>3710</v>
      </c>
      <c r="R3085" s="8" t="s">
        <v>14727</v>
      </c>
      <c r="S3085" s="9">
        <v>904.97</v>
      </c>
      <c r="T3085" s="9">
        <v>574.4</v>
      </c>
      <c r="U3085" s="8" t="s">
        <v>3710</v>
      </c>
      <c r="V3085" s="8" t="s">
        <v>14728</v>
      </c>
      <c r="W3085" s="8" t="s">
        <v>3736</v>
      </c>
      <c r="X3085" s="8" t="s">
        <v>10615</v>
      </c>
      <c r="Y3085" s="8" t="s">
        <v>3738</v>
      </c>
      <c r="AD3085" s="9">
        <v>1417.77</v>
      </c>
      <c r="AE3085" s="9">
        <v>983.2</v>
      </c>
      <c r="AF3085" s="8" t="s">
        <v>4073</v>
      </c>
      <c r="AG3085" s="8" t="s">
        <v>14728</v>
      </c>
      <c r="AH3085" s="8" t="s">
        <v>3736</v>
      </c>
      <c r="AI3085" s="8" t="s">
        <v>10615</v>
      </c>
      <c r="AJ3085" s="8" t="s">
        <v>3738</v>
      </c>
      <c r="AV3085" s="8" t="s">
        <v>14729</v>
      </c>
      <c r="AW3085" s="8">
        <v>108</v>
      </c>
      <c r="AX3085" s="8">
        <v>3</v>
      </c>
      <c r="AY3085" s="8" t="s">
        <v>3347</v>
      </c>
      <c r="BH3085" s="11">
        <v>600</v>
      </c>
      <c r="BI3085" s="8" t="s">
        <v>5354</v>
      </c>
      <c r="BJ3085" s="11">
        <v>13.333299999999999</v>
      </c>
      <c r="BK3085" s="11">
        <v>2250</v>
      </c>
      <c r="BL3085" s="8" t="s">
        <v>5354</v>
      </c>
      <c r="BM3085" s="11">
        <v>3.5556000000000001</v>
      </c>
      <c r="BQ3085" s="11">
        <v>43.069299999999998</v>
      </c>
      <c r="BR3085" s="8" t="s">
        <v>14728</v>
      </c>
      <c r="BS3085" s="11">
        <v>276.55029999999999</v>
      </c>
      <c r="BT3085" s="8" t="s">
        <v>14728</v>
      </c>
      <c r="BW3085" s="10">
        <v>44044</v>
      </c>
      <c r="BX3085" s="10">
        <v>44531</v>
      </c>
      <c r="BY3085" s="9">
        <v>136.43</v>
      </c>
      <c r="BZ3085" s="8" t="s">
        <v>3721</v>
      </c>
      <c r="CB3085" s="9">
        <v>0</v>
      </c>
      <c r="CC3085" s="8" t="s">
        <v>3742</v>
      </c>
      <c r="CH3085" s="9">
        <v>1417.89</v>
      </c>
      <c r="CM3085" s="12">
        <v>15</v>
      </c>
      <c r="CR3085" s="8" t="s">
        <v>14724</v>
      </c>
      <c r="CV3085" s="13">
        <v>2</v>
      </c>
    </row>
    <row r="3086" spans="1:100" x14ac:dyDescent="0.2">
      <c r="A3086" s="8" t="s">
        <v>14734</v>
      </c>
      <c r="B3086" s="8" t="s">
        <v>14724</v>
      </c>
      <c r="D3086" s="8" t="s">
        <v>4509</v>
      </c>
      <c r="E3086" s="8" t="s">
        <v>11312</v>
      </c>
      <c r="F3086" s="8" t="s">
        <v>3701</v>
      </c>
      <c r="G3086" s="8" t="s">
        <v>11313</v>
      </c>
      <c r="H3086" s="8" t="s">
        <v>3938</v>
      </c>
      <c r="N3086" s="8" t="s">
        <v>3738</v>
      </c>
      <c r="O3086" s="8" t="s">
        <v>3709</v>
      </c>
      <c r="P3086" s="9">
        <v>983.29</v>
      </c>
      <c r="Q3086" s="8" t="s">
        <v>3710</v>
      </c>
      <c r="R3086" s="8" t="s">
        <v>14732</v>
      </c>
      <c r="S3086" s="9">
        <v>904.97</v>
      </c>
      <c r="T3086" s="9">
        <v>574.4</v>
      </c>
      <c r="U3086" s="8" t="s">
        <v>3710</v>
      </c>
      <c r="V3086" s="8" t="s">
        <v>14732</v>
      </c>
      <c r="W3086" s="8" t="s">
        <v>3736</v>
      </c>
      <c r="X3086" s="8" t="s">
        <v>10615</v>
      </c>
      <c r="Y3086" s="8" t="s">
        <v>3738</v>
      </c>
      <c r="AD3086" s="9">
        <v>1417.77</v>
      </c>
      <c r="AE3086" s="9">
        <v>983.2</v>
      </c>
      <c r="AF3086" s="8" t="s">
        <v>4073</v>
      </c>
      <c r="AG3086" s="8" t="s">
        <v>14732</v>
      </c>
      <c r="AH3086" s="8" t="s">
        <v>3736</v>
      </c>
      <c r="AI3086" s="8" t="s">
        <v>10615</v>
      </c>
      <c r="AJ3086" s="8" t="s">
        <v>3738</v>
      </c>
      <c r="AV3086" s="8" t="s">
        <v>14729</v>
      </c>
      <c r="AW3086" s="8">
        <v>108</v>
      </c>
      <c r="AX3086" s="8">
        <v>3</v>
      </c>
      <c r="AY3086" s="8" t="s">
        <v>3347</v>
      </c>
      <c r="BC3086" s="10">
        <v>44409</v>
      </c>
      <c r="BH3086" s="11">
        <v>600</v>
      </c>
      <c r="BI3086" s="8" t="s">
        <v>5354</v>
      </c>
      <c r="BJ3086" s="11">
        <v>13.333299999999999</v>
      </c>
      <c r="BK3086" s="11">
        <v>2250</v>
      </c>
      <c r="BL3086" s="8" t="s">
        <v>5354</v>
      </c>
      <c r="BM3086" s="11">
        <v>3.5556000000000001</v>
      </c>
      <c r="BQ3086" s="11">
        <v>43.069299999999998</v>
      </c>
      <c r="BR3086" s="8" t="s">
        <v>14732</v>
      </c>
      <c r="BS3086" s="11">
        <v>276.55029999999999</v>
      </c>
      <c r="BT3086" s="8" t="s">
        <v>14732</v>
      </c>
      <c r="BW3086" s="10">
        <v>44348</v>
      </c>
      <c r="BX3086" s="10">
        <v>44348</v>
      </c>
      <c r="BY3086" s="9">
        <v>136.43</v>
      </c>
      <c r="BZ3086" s="8" t="s">
        <v>3721</v>
      </c>
      <c r="CB3086" s="9">
        <v>0</v>
      </c>
      <c r="CC3086" s="8" t="s">
        <v>3742</v>
      </c>
      <c r="CH3086" s="9">
        <v>1417.89</v>
      </c>
      <c r="CM3086" s="12">
        <v>15</v>
      </c>
      <c r="CR3086" s="8" t="s">
        <v>14724</v>
      </c>
      <c r="CV3086" s="13">
        <v>2</v>
      </c>
    </row>
    <row r="3087" spans="1:100" x14ac:dyDescent="0.2">
      <c r="A3087" s="8" t="s">
        <v>14735</v>
      </c>
      <c r="B3087" s="8" t="s">
        <v>14736</v>
      </c>
      <c r="D3087" s="8" t="s">
        <v>4509</v>
      </c>
      <c r="E3087" s="8" t="s">
        <v>14725</v>
      </c>
      <c r="F3087" s="8" t="s">
        <v>3701</v>
      </c>
      <c r="G3087" s="8" t="s">
        <v>14726</v>
      </c>
      <c r="H3087" s="8" t="s">
        <v>3938</v>
      </c>
      <c r="N3087" s="8" t="s">
        <v>3738</v>
      </c>
      <c r="O3087" s="8" t="s">
        <v>3709</v>
      </c>
      <c r="P3087" s="9">
        <v>154.18</v>
      </c>
      <c r="Q3087" s="8" t="s">
        <v>3710</v>
      </c>
      <c r="R3087" s="8" t="s">
        <v>14737</v>
      </c>
      <c r="S3087" s="9">
        <v>138.16999999999999</v>
      </c>
      <c r="T3087" s="9">
        <v>87.7</v>
      </c>
      <c r="U3087" s="8" t="s">
        <v>3710</v>
      </c>
      <c r="V3087" s="8" t="s">
        <v>14717</v>
      </c>
      <c r="W3087" s="8" t="s">
        <v>3736</v>
      </c>
      <c r="X3087" s="8" t="s">
        <v>10615</v>
      </c>
      <c r="Y3087" s="8" t="s">
        <v>3738</v>
      </c>
      <c r="AD3087" s="9">
        <v>138.16999999999999</v>
      </c>
      <c r="AE3087" s="9">
        <v>87.7</v>
      </c>
      <c r="AF3087" s="8" t="s">
        <v>4073</v>
      </c>
      <c r="AG3087" s="8" t="s">
        <v>14717</v>
      </c>
      <c r="AH3087" s="8" t="s">
        <v>3736</v>
      </c>
      <c r="AI3087" s="8" t="s">
        <v>10615</v>
      </c>
      <c r="AJ3087" s="8" t="s">
        <v>3738</v>
      </c>
      <c r="AV3087" s="8" t="s">
        <v>14712</v>
      </c>
      <c r="AW3087" s="8">
        <v>108</v>
      </c>
      <c r="AX3087" s="8">
        <v>1</v>
      </c>
      <c r="AY3087" s="8" t="s">
        <v>3347</v>
      </c>
      <c r="BH3087" s="11">
        <v>600</v>
      </c>
      <c r="BI3087" s="8" t="s">
        <v>5354</v>
      </c>
      <c r="BJ3087" s="11">
        <v>1.6667000000000001</v>
      </c>
      <c r="BK3087" s="11">
        <v>2250</v>
      </c>
      <c r="BL3087" s="8" t="s">
        <v>5354</v>
      </c>
      <c r="BM3087" s="11">
        <v>0.44440000000000002</v>
      </c>
      <c r="BQ3087" s="11">
        <v>52.592799999999997</v>
      </c>
      <c r="BR3087" s="8" t="s">
        <v>14717</v>
      </c>
      <c r="BS3087" s="11">
        <v>197.22290000000001</v>
      </c>
      <c r="BT3087" s="8" t="s">
        <v>14717</v>
      </c>
      <c r="BW3087" s="10">
        <v>44044</v>
      </c>
      <c r="BX3087" s="10">
        <v>44621</v>
      </c>
      <c r="BY3087" s="9">
        <v>1.95</v>
      </c>
      <c r="BZ3087" s="8" t="s">
        <v>3750</v>
      </c>
      <c r="CB3087" s="9">
        <v>0</v>
      </c>
      <c r="CC3087" s="8" t="s">
        <v>3750</v>
      </c>
      <c r="CH3087" s="9">
        <v>242.72</v>
      </c>
      <c r="CM3087" s="12">
        <v>15</v>
      </c>
      <c r="CR3087" s="8" t="s">
        <v>14736</v>
      </c>
      <c r="CV3087" s="13">
        <v>2</v>
      </c>
    </row>
    <row r="3088" spans="1:100" x14ac:dyDescent="0.2">
      <c r="A3088" s="8" t="s">
        <v>14738</v>
      </c>
      <c r="B3088" s="8" t="s">
        <v>14736</v>
      </c>
      <c r="D3088" s="8" t="s">
        <v>4509</v>
      </c>
      <c r="E3088" s="8" t="s">
        <v>4924</v>
      </c>
      <c r="F3088" s="8" t="s">
        <v>3701</v>
      </c>
      <c r="G3088" s="8" t="s">
        <v>11321</v>
      </c>
      <c r="H3088" s="8" t="s">
        <v>3938</v>
      </c>
      <c r="N3088" s="8" t="s">
        <v>3738</v>
      </c>
      <c r="O3088" s="8" t="s">
        <v>3709</v>
      </c>
      <c r="P3088" s="9">
        <v>72.94</v>
      </c>
      <c r="Q3088" s="8" t="s">
        <v>3710</v>
      </c>
      <c r="R3088" s="8" t="s">
        <v>14737</v>
      </c>
      <c r="S3088" s="9">
        <v>69.09</v>
      </c>
      <c r="T3088" s="9">
        <v>43.85</v>
      </c>
      <c r="U3088" s="8" t="s">
        <v>3710</v>
      </c>
      <c r="V3088" s="8" t="s">
        <v>14717</v>
      </c>
      <c r="W3088" s="8" t="s">
        <v>3736</v>
      </c>
      <c r="X3088" s="8" t="s">
        <v>10615</v>
      </c>
      <c r="Y3088" s="8" t="s">
        <v>3738</v>
      </c>
      <c r="AD3088" s="9">
        <v>69.09</v>
      </c>
      <c r="AE3088" s="9">
        <v>43.85</v>
      </c>
      <c r="AF3088" s="8" t="s">
        <v>4073</v>
      </c>
      <c r="AG3088" s="8" t="s">
        <v>14717</v>
      </c>
      <c r="AH3088" s="8" t="s">
        <v>3736</v>
      </c>
      <c r="AI3088" s="8" t="s">
        <v>10615</v>
      </c>
      <c r="AJ3088" s="8" t="s">
        <v>3738</v>
      </c>
      <c r="AV3088" s="8" t="s">
        <v>14712</v>
      </c>
      <c r="AW3088" s="8">
        <v>108</v>
      </c>
      <c r="AX3088" s="8">
        <v>1</v>
      </c>
      <c r="AY3088" s="8" t="s">
        <v>3347</v>
      </c>
      <c r="BH3088" s="11">
        <v>600</v>
      </c>
      <c r="BI3088" s="8" t="s">
        <v>5354</v>
      </c>
      <c r="BJ3088" s="11">
        <v>0.83330000000000004</v>
      </c>
      <c r="BK3088" s="11">
        <v>2250</v>
      </c>
      <c r="BL3088" s="8" t="s">
        <v>5354</v>
      </c>
      <c r="BM3088" s="11">
        <v>0.22220000000000001</v>
      </c>
      <c r="BQ3088" s="11">
        <v>52.592799999999997</v>
      </c>
      <c r="BR3088" s="8" t="s">
        <v>14717</v>
      </c>
      <c r="BS3088" s="11">
        <v>197.22290000000001</v>
      </c>
      <c r="BT3088" s="8" t="s">
        <v>14717</v>
      </c>
      <c r="BW3088" s="10">
        <v>44044</v>
      </c>
      <c r="BX3088" s="10">
        <v>44621</v>
      </c>
      <c r="BY3088" s="9">
        <v>0.97</v>
      </c>
      <c r="BZ3088" s="8" t="s">
        <v>3750</v>
      </c>
      <c r="CB3088" s="9">
        <v>0</v>
      </c>
      <c r="CC3088" s="8" t="s">
        <v>3750</v>
      </c>
      <c r="CH3088" s="9">
        <v>114.92</v>
      </c>
      <c r="CM3088" s="12">
        <v>15</v>
      </c>
      <c r="CR3088" s="8" t="s">
        <v>14736</v>
      </c>
      <c r="CV3088" s="13">
        <v>2</v>
      </c>
    </row>
    <row r="3089" spans="1:100" x14ac:dyDescent="0.2">
      <c r="A3089" s="8" t="s">
        <v>14739</v>
      </c>
      <c r="B3089" s="8" t="s">
        <v>14736</v>
      </c>
      <c r="D3089" s="8" t="s">
        <v>4509</v>
      </c>
      <c r="E3089" s="8" t="s">
        <v>11306</v>
      </c>
      <c r="F3089" s="8" t="s">
        <v>3701</v>
      </c>
      <c r="G3089" s="8" t="s">
        <v>11307</v>
      </c>
      <c r="H3089" s="8" t="s">
        <v>3938</v>
      </c>
      <c r="N3089" s="8" t="s">
        <v>3738</v>
      </c>
      <c r="O3089" s="8" t="s">
        <v>3709</v>
      </c>
      <c r="P3089" s="9">
        <v>865.26</v>
      </c>
      <c r="Q3089" s="8" t="s">
        <v>3710</v>
      </c>
      <c r="R3089" s="8" t="s">
        <v>14737</v>
      </c>
      <c r="S3089" s="9">
        <v>1036.29</v>
      </c>
      <c r="T3089" s="9">
        <v>657.75</v>
      </c>
      <c r="U3089" s="8" t="s">
        <v>3710</v>
      </c>
      <c r="V3089" s="8" t="s">
        <v>14717</v>
      </c>
      <c r="W3089" s="8" t="s">
        <v>3736</v>
      </c>
      <c r="X3089" s="8" t="s">
        <v>10615</v>
      </c>
      <c r="Y3089" s="8" t="s">
        <v>3738</v>
      </c>
      <c r="AD3089" s="9">
        <v>1036.29</v>
      </c>
      <c r="AE3089" s="9">
        <v>657.75</v>
      </c>
      <c r="AF3089" s="8" t="s">
        <v>4073</v>
      </c>
      <c r="AG3089" s="8" t="s">
        <v>14717</v>
      </c>
      <c r="AH3089" s="8" t="s">
        <v>3736</v>
      </c>
      <c r="AI3089" s="8" t="s">
        <v>10615</v>
      </c>
      <c r="AJ3089" s="8" t="s">
        <v>3738</v>
      </c>
      <c r="AV3089" s="8" t="s">
        <v>14712</v>
      </c>
      <c r="AW3089" s="8">
        <v>108</v>
      </c>
      <c r="AX3089" s="8">
        <v>1</v>
      </c>
      <c r="AY3089" s="8" t="s">
        <v>3347</v>
      </c>
      <c r="BC3089" s="10">
        <v>41122</v>
      </c>
      <c r="BD3089" s="10">
        <v>44621</v>
      </c>
      <c r="BH3089" s="11">
        <v>600</v>
      </c>
      <c r="BI3089" s="8" t="s">
        <v>5354</v>
      </c>
      <c r="BJ3089" s="11">
        <v>12.5</v>
      </c>
      <c r="BK3089" s="11">
        <v>2250</v>
      </c>
      <c r="BL3089" s="8" t="s">
        <v>5354</v>
      </c>
      <c r="BM3089" s="11">
        <v>3.3332999999999999</v>
      </c>
      <c r="BQ3089" s="11">
        <v>52.592799999999997</v>
      </c>
      <c r="BR3089" s="8" t="s">
        <v>14717</v>
      </c>
      <c r="BS3089" s="11">
        <v>197.22290000000001</v>
      </c>
      <c r="BT3089" s="8" t="s">
        <v>14717</v>
      </c>
      <c r="BW3089" s="10">
        <v>44044</v>
      </c>
      <c r="BX3089" s="10">
        <v>44621</v>
      </c>
      <c r="BY3089" s="9">
        <v>14.62</v>
      </c>
      <c r="BZ3089" s="8" t="s">
        <v>3750</v>
      </c>
      <c r="CB3089" s="9">
        <v>0</v>
      </c>
      <c r="CC3089" s="8" t="s">
        <v>3750</v>
      </c>
      <c r="CH3089" s="9">
        <v>1255.01</v>
      </c>
      <c r="CM3089" s="12">
        <v>15</v>
      </c>
      <c r="CR3089" s="8" t="s">
        <v>14736</v>
      </c>
      <c r="CV3089" s="13">
        <v>2</v>
      </c>
    </row>
    <row r="3090" spans="1:100" x14ac:dyDescent="0.2">
      <c r="A3090" s="8" t="s">
        <v>14740</v>
      </c>
      <c r="B3090" s="8" t="s">
        <v>14736</v>
      </c>
      <c r="D3090" s="8" t="s">
        <v>4509</v>
      </c>
      <c r="E3090" s="8" t="s">
        <v>11312</v>
      </c>
      <c r="F3090" s="8" t="s">
        <v>3701</v>
      </c>
      <c r="G3090" s="8" t="s">
        <v>11313</v>
      </c>
      <c r="H3090" s="8" t="s">
        <v>3938</v>
      </c>
      <c r="N3090" s="8" t="s">
        <v>3738</v>
      </c>
      <c r="O3090" s="8" t="s">
        <v>3709</v>
      </c>
      <c r="P3090" s="9">
        <v>1095.58</v>
      </c>
      <c r="Q3090" s="8" t="s">
        <v>3710</v>
      </c>
      <c r="R3090" s="8" t="s">
        <v>14737</v>
      </c>
      <c r="S3090" s="9">
        <v>1105.3699999999999</v>
      </c>
      <c r="T3090" s="9">
        <v>701.6</v>
      </c>
      <c r="U3090" s="8" t="s">
        <v>3710</v>
      </c>
      <c r="V3090" s="8" t="s">
        <v>14717</v>
      </c>
      <c r="W3090" s="8" t="s">
        <v>3736</v>
      </c>
      <c r="X3090" s="8" t="s">
        <v>10615</v>
      </c>
      <c r="Y3090" s="8" t="s">
        <v>3738</v>
      </c>
      <c r="AD3090" s="9">
        <v>1105.3699999999999</v>
      </c>
      <c r="AE3090" s="9">
        <v>701.6</v>
      </c>
      <c r="AF3090" s="8" t="s">
        <v>4073</v>
      </c>
      <c r="AG3090" s="8" t="s">
        <v>14717</v>
      </c>
      <c r="AH3090" s="8" t="s">
        <v>3736</v>
      </c>
      <c r="AI3090" s="8" t="s">
        <v>10615</v>
      </c>
      <c r="AJ3090" s="8" t="s">
        <v>3738</v>
      </c>
      <c r="AV3090" s="8" t="s">
        <v>14712</v>
      </c>
      <c r="AW3090" s="8">
        <v>108</v>
      </c>
      <c r="AX3090" s="8">
        <v>1</v>
      </c>
      <c r="AY3090" s="8" t="s">
        <v>3347</v>
      </c>
      <c r="BC3090" s="10">
        <v>41122</v>
      </c>
      <c r="BD3090" s="10">
        <v>44593</v>
      </c>
      <c r="BH3090" s="11">
        <v>600</v>
      </c>
      <c r="BI3090" s="8" t="s">
        <v>5354</v>
      </c>
      <c r="BJ3090" s="11">
        <v>13.333299999999999</v>
      </c>
      <c r="BK3090" s="11">
        <v>2250</v>
      </c>
      <c r="BL3090" s="8" t="s">
        <v>5354</v>
      </c>
      <c r="BM3090" s="11">
        <v>3.5556000000000001</v>
      </c>
      <c r="BQ3090" s="11">
        <v>52.592799999999997</v>
      </c>
      <c r="BR3090" s="8" t="s">
        <v>14717</v>
      </c>
      <c r="BS3090" s="11">
        <v>197.22290000000001</v>
      </c>
      <c r="BT3090" s="8" t="s">
        <v>14717</v>
      </c>
      <c r="BW3090" s="10">
        <v>44044</v>
      </c>
      <c r="BX3090" s="10">
        <v>44621</v>
      </c>
      <c r="BY3090" s="9">
        <v>15.6</v>
      </c>
      <c r="BZ3090" s="8" t="s">
        <v>3750</v>
      </c>
      <c r="CB3090" s="9">
        <v>0</v>
      </c>
      <c r="CC3090" s="8" t="s">
        <v>3750</v>
      </c>
      <c r="CH3090" s="9">
        <v>1569.55</v>
      </c>
      <c r="CM3090" s="12">
        <v>15</v>
      </c>
      <c r="CR3090" s="8" t="s">
        <v>14736</v>
      </c>
      <c r="CV3090" s="13">
        <v>2</v>
      </c>
    </row>
    <row r="3091" spans="1:100" x14ac:dyDescent="0.2">
      <c r="A3091" s="8" t="s">
        <v>14741</v>
      </c>
      <c r="B3091" s="8" t="s">
        <v>14742</v>
      </c>
      <c r="D3091" s="8" t="s">
        <v>4509</v>
      </c>
      <c r="E3091" s="8" t="s">
        <v>10611</v>
      </c>
      <c r="F3091" s="8" t="s">
        <v>3701</v>
      </c>
      <c r="G3091" s="8" t="s">
        <v>10612</v>
      </c>
      <c r="H3091" s="8" t="s">
        <v>4068</v>
      </c>
      <c r="N3091" s="8" t="s">
        <v>3738</v>
      </c>
      <c r="O3091" s="8" t="s">
        <v>3709</v>
      </c>
      <c r="P3091" s="9">
        <v>492.83</v>
      </c>
      <c r="Q3091" s="8" t="s">
        <v>3710</v>
      </c>
      <c r="R3091" s="8" t="s">
        <v>14743</v>
      </c>
      <c r="S3091" s="9">
        <v>287.35000000000002</v>
      </c>
      <c r="T3091" s="9">
        <v>184.26</v>
      </c>
      <c r="U3091" s="8" t="s">
        <v>3710</v>
      </c>
      <c r="V3091" s="8" t="s">
        <v>14743</v>
      </c>
      <c r="W3091" s="8" t="s">
        <v>3736</v>
      </c>
      <c r="X3091" s="8" t="s">
        <v>12675</v>
      </c>
      <c r="Y3091" s="8" t="s">
        <v>3738</v>
      </c>
      <c r="AV3091" s="8" t="s">
        <v>12676</v>
      </c>
      <c r="AW3091" s="8">
        <v>108</v>
      </c>
      <c r="AX3091" s="8">
        <v>6</v>
      </c>
      <c r="AY3091" s="8" t="s">
        <v>3347</v>
      </c>
      <c r="BC3091" s="10">
        <v>44713</v>
      </c>
      <c r="BH3091" s="11">
        <v>600</v>
      </c>
      <c r="BI3091" s="8" t="s">
        <v>5354</v>
      </c>
      <c r="BJ3091" s="11">
        <v>3.2</v>
      </c>
      <c r="BQ3091" s="11">
        <v>57.577500000000001</v>
      </c>
      <c r="BR3091" s="8" t="s">
        <v>14743</v>
      </c>
      <c r="BW3091" s="10">
        <v>44713</v>
      </c>
      <c r="BX3091" s="10">
        <v>44713</v>
      </c>
      <c r="BY3091" s="9">
        <v>0</v>
      </c>
      <c r="BZ3091" s="8" t="s">
        <v>3750</v>
      </c>
      <c r="CH3091" s="9">
        <v>740.73</v>
      </c>
      <c r="CM3091" s="12">
        <v>15</v>
      </c>
      <c r="CR3091" s="8" t="s">
        <v>14742</v>
      </c>
      <c r="CV3091" s="13">
        <v>1</v>
      </c>
    </row>
    <row r="3092" spans="1:100" x14ac:dyDescent="0.2">
      <c r="A3092" s="8" t="s">
        <v>14744</v>
      </c>
      <c r="B3092" s="8" t="s">
        <v>14745</v>
      </c>
      <c r="D3092" s="8" t="s">
        <v>4509</v>
      </c>
      <c r="E3092" s="8" t="s">
        <v>10611</v>
      </c>
      <c r="F3092" s="8" t="s">
        <v>3701</v>
      </c>
      <c r="G3092" s="8" t="s">
        <v>10612</v>
      </c>
      <c r="H3092" s="8" t="s">
        <v>4068</v>
      </c>
      <c r="N3092" s="8" t="s">
        <v>3738</v>
      </c>
      <c r="O3092" s="8" t="s">
        <v>3709</v>
      </c>
      <c r="P3092" s="9">
        <v>492.83</v>
      </c>
      <c r="Q3092" s="8" t="s">
        <v>3710</v>
      </c>
      <c r="R3092" s="8" t="s">
        <v>14743</v>
      </c>
      <c r="S3092" s="9">
        <v>287.35000000000002</v>
      </c>
      <c r="T3092" s="9">
        <v>184.26</v>
      </c>
      <c r="U3092" s="8" t="s">
        <v>3710</v>
      </c>
      <c r="V3092" s="8" t="s">
        <v>14743</v>
      </c>
      <c r="W3092" s="8" t="s">
        <v>3736</v>
      </c>
      <c r="X3092" s="8" t="s">
        <v>12675</v>
      </c>
      <c r="Y3092" s="8" t="s">
        <v>3738</v>
      </c>
      <c r="AV3092" s="8" t="s">
        <v>12676</v>
      </c>
      <c r="AW3092" s="8">
        <v>108</v>
      </c>
      <c r="AX3092" s="8">
        <v>6</v>
      </c>
      <c r="AY3092" s="8" t="s">
        <v>3347</v>
      </c>
      <c r="BC3092" s="10">
        <v>44713</v>
      </c>
      <c r="BH3092" s="11">
        <v>600</v>
      </c>
      <c r="BI3092" s="8" t="s">
        <v>5354</v>
      </c>
      <c r="BJ3092" s="11">
        <v>3.2</v>
      </c>
      <c r="BQ3092" s="11">
        <v>57.577500000000001</v>
      </c>
      <c r="BR3092" s="8" t="s">
        <v>14743</v>
      </c>
      <c r="BW3092" s="10">
        <v>44713</v>
      </c>
      <c r="BX3092" s="10">
        <v>44713</v>
      </c>
      <c r="BY3092" s="9">
        <v>0</v>
      </c>
      <c r="BZ3092" s="8" t="s">
        <v>3750</v>
      </c>
      <c r="CH3092" s="9">
        <v>740.73</v>
      </c>
      <c r="CM3092" s="12">
        <v>15</v>
      </c>
      <c r="CR3092" s="8" t="s">
        <v>14745</v>
      </c>
      <c r="CV3092" s="13">
        <v>1</v>
      </c>
    </row>
    <row r="3093" spans="1:100" x14ac:dyDescent="0.2">
      <c r="A3093" s="8" t="s">
        <v>14746</v>
      </c>
      <c r="B3093" s="8" t="s">
        <v>14747</v>
      </c>
      <c r="D3093" s="8" t="s">
        <v>4509</v>
      </c>
      <c r="E3093" s="8" t="s">
        <v>10611</v>
      </c>
      <c r="F3093" s="8" t="s">
        <v>3701</v>
      </c>
      <c r="G3093" s="8" t="s">
        <v>10612</v>
      </c>
      <c r="H3093" s="8" t="s">
        <v>4068</v>
      </c>
      <c r="N3093" s="8" t="s">
        <v>3738</v>
      </c>
      <c r="O3093" s="8" t="s">
        <v>3709</v>
      </c>
      <c r="P3093" s="9">
        <v>492.83</v>
      </c>
      <c r="Q3093" s="8" t="s">
        <v>3710</v>
      </c>
      <c r="R3093" s="8" t="s">
        <v>14743</v>
      </c>
      <c r="S3093" s="9">
        <v>287.35000000000002</v>
      </c>
      <c r="T3093" s="9">
        <v>184.26</v>
      </c>
      <c r="U3093" s="8" t="s">
        <v>3710</v>
      </c>
      <c r="V3093" s="8" t="s">
        <v>14743</v>
      </c>
      <c r="W3093" s="8" t="s">
        <v>3736</v>
      </c>
      <c r="X3093" s="8" t="s">
        <v>12675</v>
      </c>
      <c r="Y3093" s="8" t="s">
        <v>3738</v>
      </c>
      <c r="AV3093" s="8" t="s">
        <v>12676</v>
      </c>
      <c r="AW3093" s="8">
        <v>108</v>
      </c>
      <c r="AX3093" s="8">
        <v>6</v>
      </c>
      <c r="AY3093" s="8" t="s">
        <v>3347</v>
      </c>
      <c r="BC3093" s="10">
        <v>44713</v>
      </c>
      <c r="BH3093" s="11">
        <v>600</v>
      </c>
      <c r="BI3093" s="8" t="s">
        <v>5354</v>
      </c>
      <c r="BJ3093" s="11">
        <v>3.2</v>
      </c>
      <c r="BQ3093" s="11">
        <v>57.577500000000001</v>
      </c>
      <c r="BR3093" s="8" t="s">
        <v>14743</v>
      </c>
      <c r="BW3093" s="10">
        <v>44713</v>
      </c>
      <c r="BX3093" s="10">
        <v>44713</v>
      </c>
      <c r="BY3093" s="9">
        <v>0</v>
      </c>
      <c r="BZ3093" s="8" t="s">
        <v>3750</v>
      </c>
      <c r="CH3093" s="9">
        <v>740.73</v>
      </c>
      <c r="CM3093" s="12">
        <v>15</v>
      </c>
      <c r="CR3093" s="8" t="s">
        <v>14747</v>
      </c>
      <c r="CV3093" s="13">
        <v>1</v>
      </c>
    </row>
    <row r="3094" spans="1:100" x14ac:dyDescent="0.2">
      <c r="A3094" s="8" t="s">
        <v>14748</v>
      </c>
      <c r="B3094" s="8" t="s">
        <v>14749</v>
      </c>
      <c r="D3094" s="8" t="s">
        <v>4509</v>
      </c>
      <c r="E3094" s="8" t="s">
        <v>10611</v>
      </c>
      <c r="F3094" s="8" t="s">
        <v>3701</v>
      </c>
      <c r="G3094" s="8" t="s">
        <v>10612</v>
      </c>
      <c r="H3094" s="8" t="s">
        <v>4068</v>
      </c>
      <c r="N3094" s="8" t="s">
        <v>3738</v>
      </c>
      <c r="O3094" s="8" t="s">
        <v>3709</v>
      </c>
      <c r="P3094" s="9">
        <v>162.21</v>
      </c>
      <c r="Q3094" s="8" t="s">
        <v>3710</v>
      </c>
      <c r="R3094" s="8" t="s">
        <v>12686</v>
      </c>
      <c r="S3094" s="9">
        <v>179.65</v>
      </c>
      <c r="T3094" s="9">
        <v>115.2</v>
      </c>
      <c r="U3094" s="8" t="s">
        <v>3710</v>
      </c>
      <c r="V3094" s="8" t="s">
        <v>12687</v>
      </c>
      <c r="W3094" s="8" t="s">
        <v>3736</v>
      </c>
      <c r="X3094" s="8" t="s">
        <v>12675</v>
      </c>
      <c r="Y3094" s="8" t="s">
        <v>3738</v>
      </c>
      <c r="AD3094" s="9">
        <v>179.65</v>
      </c>
      <c r="AE3094" s="9">
        <v>115.2</v>
      </c>
      <c r="AF3094" s="8" t="s">
        <v>4073</v>
      </c>
      <c r="AG3094" s="8" t="s">
        <v>12687</v>
      </c>
      <c r="AH3094" s="8" t="s">
        <v>3736</v>
      </c>
      <c r="AI3094" s="8" t="s">
        <v>10615</v>
      </c>
      <c r="AJ3094" s="8" t="s">
        <v>3738</v>
      </c>
      <c r="AV3094" s="8" t="s">
        <v>12676</v>
      </c>
      <c r="AW3094" s="8">
        <v>108</v>
      </c>
      <c r="AX3094" s="8">
        <v>6</v>
      </c>
      <c r="AY3094" s="8" t="s">
        <v>3347</v>
      </c>
      <c r="BC3094" s="10">
        <v>41122</v>
      </c>
      <c r="BH3094" s="11">
        <v>600</v>
      </c>
      <c r="BI3094" s="8" t="s">
        <v>5354</v>
      </c>
      <c r="BJ3094" s="11">
        <v>2</v>
      </c>
      <c r="BK3094" s="11">
        <v>2250</v>
      </c>
      <c r="BL3094" s="8" t="s">
        <v>5354</v>
      </c>
      <c r="BM3094" s="11">
        <v>0.5333</v>
      </c>
      <c r="BQ3094" s="11">
        <v>57.577500000000001</v>
      </c>
      <c r="BR3094" s="8" t="s">
        <v>12687</v>
      </c>
      <c r="BS3094" s="11">
        <v>215.91560000000001</v>
      </c>
      <c r="BT3094" s="8" t="s">
        <v>12687</v>
      </c>
      <c r="BW3094" s="10">
        <v>44197</v>
      </c>
      <c r="BX3094" s="10">
        <v>44562</v>
      </c>
      <c r="BY3094" s="9">
        <v>0</v>
      </c>
      <c r="BZ3094" s="8" t="s">
        <v>3742</v>
      </c>
      <c r="CB3094" s="9">
        <v>0</v>
      </c>
      <c r="CC3094" s="8" t="s">
        <v>3742</v>
      </c>
      <c r="CH3094" s="9">
        <v>255</v>
      </c>
      <c r="CM3094" s="12">
        <v>15</v>
      </c>
      <c r="CR3094" s="8" t="s">
        <v>14749</v>
      </c>
      <c r="CV3094" s="13">
        <v>2</v>
      </c>
    </row>
    <row r="3095" spans="1:100" x14ac:dyDescent="0.2">
      <c r="A3095" s="8" t="s">
        <v>14750</v>
      </c>
      <c r="B3095" s="8" t="s">
        <v>14751</v>
      </c>
      <c r="D3095" s="8" t="s">
        <v>4509</v>
      </c>
      <c r="E3095" s="8" t="s">
        <v>10611</v>
      </c>
      <c r="F3095" s="8" t="s">
        <v>3701</v>
      </c>
      <c r="G3095" s="8" t="s">
        <v>10612</v>
      </c>
      <c r="H3095" s="8" t="s">
        <v>4068</v>
      </c>
      <c r="N3095" s="8" t="s">
        <v>3738</v>
      </c>
      <c r="O3095" s="8" t="s">
        <v>3709</v>
      </c>
      <c r="P3095" s="9">
        <v>162.21</v>
      </c>
      <c r="Q3095" s="8" t="s">
        <v>3710</v>
      </c>
      <c r="R3095" s="8" t="s">
        <v>12686</v>
      </c>
      <c r="S3095" s="9">
        <v>179.65</v>
      </c>
      <c r="T3095" s="9">
        <v>115.2</v>
      </c>
      <c r="U3095" s="8" t="s">
        <v>3710</v>
      </c>
      <c r="V3095" s="8" t="s">
        <v>12687</v>
      </c>
      <c r="W3095" s="8" t="s">
        <v>3736</v>
      </c>
      <c r="X3095" s="8" t="s">
        <v>12675</v>
      </c>
      <c r="Y3095" s="8" t="s">
        <v>3738</v>
      </c>
      <c r="AD3095" s="9">
        <v>179.65</v>
      </c>
      <c r="AE3095" s="9">
        <v>115.2</v>
      </c>
      <c r="AF3095" s="8" t="s">
        <v>4073</v>
      </c>
      <c r="AG3095" s="8" t="s">
        <v>12687</v>
      </c>
      <c r="AH3095" s="8" t="s">
        <v>3736</v>
      </c>
      <c r="AI3095" s="8" t="s">
        <v>10615</v>
      </c>
      <c r="AJ3095" s="8" t="s">
        <v>3738</v>
      </c>
      <c r="AV3095" s="8" t="s">
        <v>12676</v>
      </c>
      <c r="AW3095" s="8">
        <v>108</v>
      </c>
      <c r="AX3095" s="8">
        <v>6</v>
      </c>
      <c r="AY3095" s="8" t="s">
        <v>3347</v>
      </c>
      <c r="BC3095" s="10">
        <v>41122</v>
      </c>
      <c r="BH3095" s="11">
        <v>600</v>
      </c>
      <c r="BI3095" s="8" t="s">
        <v>5354</v>
      </c>
      <c r="BJ3095" s="11">
        <v>2</v>
      </c>
      <c r="BK3095" s="11">
        <v>2250</v>
      </c>
      <c r="BL3095" s="8" t="s">
        <v>5354</v>
      </c>
      <c r="BM3095" s="11">
        <v>0.5333</v>
      </c>
      <c r="BQ3095" s="11">
        <v>57.577500000000001</v>
      </c>
      <c r="BR3095" s="8" t="s">
        <v>12687</v>
      </c>
      <c r="BS3095" s="11">
        <v>215.91560000000001</v>
      </c>
      <c r="BT3095" s="8" t="s">
        <v>12687</v>
      </c>
      <c r="BW3095" s="10">
        <v>44197</v>
      </c>
      <c r="BX3095" s="10">
        <v>44562</v>
      </c>
      <c r="BY3095" s="9">
        <v>0</v>
      </c>
      <c r="BZ3095" s="8" t="s">
        <v>3742</v>
      </c>
      <c r="CB3095" s="9">
        <v>0</v>
      </c>
      <c r="CC3095" s="8" t="s">
        <v>3742</v>
      </c>
      <c r="CH3095" s="9">
        <v>255</v>
      </c>
      <c r="CM3095" s="12">
        <v>15</v>
      </c>
      <c r="CR3095" s="8" t="s">
        <v>14751</v>
      </c>
      <c r="CV3095" s="13">
        <v>2</v>
      </c>
    </row>
    <row r="3096" spans="1:100" x14ac:dyDescent="0.2">
      <c r="A3096" s="8" t="s">
        <v>14752</v>
      </c>
      <c r="B3096" s="8" t="s">
        <v>14753</v>
      </c>
      <c r="D3096" s="8" t="s">
        <v>4509</v>
      </c>
      <c r="E3096" s="8" t="s">
        <v>10611</v>
      </c>
      <c r="F3096" s="8" t="s">
        <v>3701</v>
      </c>
      <c r="G3096" s="8" t="s">
        <v>10612</v>
      </c>
      <c r="H3096" s="8" t="s">
        <v>4068</v>
      </c>
      <c r="N3096" s="8" t="s">
        <v>3738</v>
      </c>
      <c r="O3096" s="8" t="s">
        <v>3709</v>
      </c>
      <c r="P3096" s="9">
        <v>162.21</v>
      </c>
      <c r="Q3096" s="8" t="s">
        <v>3710</v>
      </c>
      <c r="R3096" s="8" t="s">
        <v>12686</v>
      </c>
      <c r="S3096" s="9">
        <v>179.65</v>
      </c>
      <c r="T3096" s="9">
        <v>115.2</v>
      </c>
      <c r="U3096" s="8" t="s">
        <v>3710</v>
      </c>
      <c r="V3096" s="8" t="s">
        <v>12687</v>
      </c>
      <c r="W3096" s="8" t="s">
        <v>3736</v>
      </c>
      <c r="X3096" s="8" t="s">
        <v>12675</v>
      </c>
      <c r="Y3096" s="8" t="s">
        <v>3738</v>
      </c>
      <c r="AD3096" s="9">
        <v>179.65</v>
      </c>
      <c r="AE3096" s="9">
        <v>115.2</v>
      </c>
      <c r="AF3096" s="8" t="s">
        <v>4073</v>
      </c>
      <c r="AG3096" s="8" t="s">
        <v>12687</v>
      </c>
      <c r="AH3096" s="8" t="s">
        <v>3736</v>
      </c>
      <c r="AI3096" s="8" t="s">
        <v>10615</v>
      </c>
      <c r="AJ3096" s="8" t="s">
        <v>3738</v>
      </c>
      <c r="AV3096" s="8" t="s">
        <v>12676</v>
      </c>
      <c r="AW3096" s="8">
        <v>108</v>
      </c>
      <c r="AX3096" s="8">
        <v>6</v>
      </c>
      <c r="AY3096" s="8" t="s">
        <v>3347</v>
      </c>
      <c r="BC3096" s="10">
        <v>41122</v>
      </c>
      <c r="BH3096" s="11">
        <v>600</v>
      </c>
      <c r="BI3096" s="8" t="s">
        <v>5354</v>
      </c>
      <c r="BJ3096" s="11">
        <v>2</v>
      </c>
      <c r="BK3096" s="11">
        <v>2250</v>
      </c>
      <c r="BL3096" s="8" t="s">
        <v>5354</v>
      </c>
      <c r="BM3096" s="11">
        <v>0.5333</v>
      </c>
      <c r="BQ3096" s="11">
        <v>57.577500000000001</v>
      </c>
      <c r="BR3096" s="8" t="s">
        <v>12687</v>
      </c>
      <c r="BS3096" s="11">
        <v>215.91560000000001</v>
      </c>
      <c r="BT3096" s="8" t="s">
        <v>12687</v>
      </c>
      <c r="BW3096" s="10">
        <v>44197</v>
      </c>
      <c r="BX3096" s="10">
        <v>44562</v>
      </c>
      <c r="BY3096" s="9">
        <v>0</v>
      </c>
      <c r="BZ3096" s="8" t="s">
        <v>3742</v>
      </c>
      <c r="CB3096" s="9">
        <v>0</v>
      </c>
      <c r="CC3096" s="8" t="s">
        <v>3742</v>
      </c>
      <c r="CH3096" s="9">
        <v>255</v>
      </c>
      <c r="CM3096" s="12">
        <v>15</v>
      </c>
      <c r="CR3096" s="8" t="s">
        <v>14753</v>
      </c>
      <c r="CV3096" s="13">
        <v>2</v>
      </c>
    </row>
    <row r="3097" spans="1:100" x14ac:dyDescent="0.2">
      <c r="A3097" s="8" t="s">
        <v>14754</v>
      </c>
      <c r="B3097" s="8" t="s">
        <v>14755</v>
      </c>
      <c r="D3097" s="8" t="s">
        <v>4509</v>
      </c>
      <c r="E3097" s="8" t="s">
        <v>10611</v>
      </c>
      <c r="F3097" s="8" t="s">
        <v>3701</v>
      </c>
      <c r="G3097" s="8" t="s">
        <v>10612</v>
      </c>
      <c r="H3097" s="8" t="s">
        <v>4068</v>
      </c>
      <c r="N3097" s="8" t="s">
        <v>3738</v>
      </c>
      <c r="O3097" s="8" t="s">
        <v>3709</v>
      </c>
      <c r="P3097" s="9">
        <v>162.21</v>
      </c>
      <c r="Q3097" s="8" t="s">
        <v>3710</v>
      </c>
      <c r="R3097" s="8" t="s">
        <v>12686</v>
      </c>
      <c r="S3097" s="9">
        <v>179.65</v>
      </c>
      <c r="T3097" s="9">
        <v>115.2</v>
      </c>
      <c r="U3097" s="8" t="s">
        <v>3710</v>
      </c>
      <c r="V3097" s="8" t="s">
        <v>12687</v>
      </c>
      <c r="W3097" s="8" t="s">
        <v>3736</v>
      </c>
      <c r="X3097" s="8" t="s">
        <v>12675</v>
      </c>
      <c r="Y3097" s="8" t="s">
        <v>3738</v>
      </c>
      <c r="AD3097" s="9">
        <v>179.65</v>
      </c>
      <c r="AE3097" s="9">
        <v>115.2</v>
      </c>
      <c r="AF3097" s="8" t="s">
        <v>4073</v>
      </c>
      <c r="AG3097" s="8" t="s">
        <v>12687</v>
      </c>
      <c r="AH3097" s="8" t="s">
        <v>3736</v>
      </c>
      <c r="AI3097" s="8" t="s">
        <v>10615</v>
      </c>
      <c r="AJ3097" s="8" t="s">
        <v>3738</v>
      </c>
      <c r="AV3097" s="8" t="s">
        <v>12676</v>
      </c>
      <c r="AW3097" s="8">
        <v>108</v>
      </c>
      <c r="AX3097" s="8">
        <v>6</v>
      </c>
      <c r="AY3097" s="8" t="s">
        <v>3347</v>
      </c>
      <c r="BC3097" s="10">
        <v>41122</v>
      </c>
      <c r="BH3097" s="11">
        <v>600</v>
      </c>
      <c r="BI3097" s="8" t="s">
        <v>5354</v>
      </c>
      <c r="BJ3097" s="11">
        <v>2</v>
      </c>
      <c r="BK3097" s="11">
        <v>2250</v>
      </c>
      <c r="BL3097" s="8" t="s">
        <v>5354</v>
      </c>
      <c r="BM3097" s="11">
        <v>0.5333</v>
      </c>
      <c r="BQ3097" s="11">
        <v>57.577500000000001</v>
      </c>
      <c r="BR3097" s="8" t="s">
        <v>12687</v>
      </c>
      <c r="BS3097" s="11">
        <v>215.91560000000001</v>
      </c>
      <c r="BT3097" s="8" t="s">
        <v>12687</v>
      </c>
      <c r="BW3097" s="10">
        <v>44197</v>
      </c>
      <c r="BX3097" s="10">
        <v>44562</v>
      </c>
      <c r="BY3097" s="9">
        <v>0</v>
      </c>
      <c r="BZ3097" s="8" t="s">
        <v>3742</v>
      </c>
      <c r="CB3097" s="9">
        <v>0</v>
      </c>
      <c r="CC3097" s="8" t="s">
        <v>3742</v>
      </c>
      <c r="CH3097" s="9">
        <v>255</v>
      </c>
      <c r="CM3097" s="12">
        <v>15</v>
      </c>
      <c r="CR3097" s="8" t="s">
        <v>14755</v>
      </c>
      <c r="CV3097" s="13">
        <v>2</v>
      </c>
    </row>
    <row r="3098" spans="1:100" x14ac:dyDescent="0.2">
      <c r="A3098" s="8" t="s">
        <v>14756</v>
      </c>
      <c r="B3098" s="8" t="s">
        <v>14757</v>
      </c>
      <c r="D3098" s="8" t="s">
        <v>4509</v>
      </c>
      <c r="E3098" s="8" t="s">
        <v>10611</v>
      </c>
      <c r="F3098" s="8" t="s">
        <v>3701</v>
      </c>
      <c r="G3098" s="8" t="s">
        <v>10612</v>
      </c>
      <c r="H3098" s="8" t="s">
        <v>4068</v>
      </c>
      <c r="N3098" s="8" t="s">
        <v>3738</v>
      </c>
      <c r="O3098" s="8" t="s">
        <v>3709</v>
      </c>
      <c r="P3098" s="9">
        <v>205.52</v>
      </c>
      <c r="Q3098" s="8" t="s">
        <v>3710</v>
      </c>
      <c r="R3098" s="8" t="s">
        <v>14758</v>
      </c>
      <c r="S3098" s="9">
        <v>189.06</v>
      </c>
      <c r="T3098" s="9">
        <v>120</v>
      </c>
      <c r="U3098" s="8" t="s">
        <v>3710</v>
      </c>
      <c r="V3098" s="8" t="s">
        <v>14759</v>
      </c>
      <c r="W3098" s="8" t="s">
        <v>3736</v>
      </c>
      <c r="X3098" s="8" t="s">
        <v>14760</v>
      </c>
      <c r="Y3098" s="8" t="s">
        <v>3738</v>
      </c>
      <c r="AY3098" s="8" t="s">
        <v>3347</v>
      </c>
      <c r="BC3098" s="10">
        <v>41456</v>
      </c>
      <c r="BH3098" s="11">
        <v>400</v>
      </c>
      <c r="BI3098" s="8" t="s">
        <v>5354</v>
      </c>
      <c r="BJ3098" s="11">
        <v>4</v>
      </c>
      <c r="BQ3098" s="11">
        <v>37.005000000000003</v>
      </c>
      <c r="BR3098" s="8" t="s">
        <v>14759</v>
      </c>
      <c r="BW3098" s="10">
        <v>44075</v>
      </c>
      <c r="BX3098" s="10">
        <v>42491</v>
      </c>
      <c r="BY3098" s="9">
        <v>132.18</v>
      </c>
      <c r="BZ3098" s="8" t="s">
        <v>3721</v>
      </c>
      <c r="CA3098" s="8" t="s">
        <v>3717</v>
      </c>
      <c r="CH3098" s="9">
        <v>321.24</v>
      </c>
      <c r="CM3098" s="12">
        <v>15</v>
      </c>
      <c r="CR3098" s="8" t="s">
        <v>14757</v>
      </c>
      <c r="CV3098" s="13">
        <v>1</v>
      </c>
    </row>
    <row r="3099" spans="1:100" x14ac:dyDescent="0.2">
      <c r="A3099" s="8" t="s">
        <v>14761</v>
      </c>
      <c r="B3099" s="8" t="s">
        <v>14762</v>
      </c>
      <c r="D3099" s="8" t="s">
        <v>4509</v>
      </c>
      <c r="E3099" s="8" t="s">
        <v>14470</v>
      </c>
      <c r="F3099" s="8" t="s">
        <v>3701</v>
      </c>
      <c r="G3099" s="8" t="s">
        <v>14471</v>
      </c>
      <c r="H3099" s="8" t="s">
        <v>12710</v>
      </c>
      <c r="N3099" s="8" t="s">
        <v>3738</v>
      </c>
      <c r="O3099" s="8" t="s">
        <v>3709</v>
      </c>
      <c r="P3099" s="9">
        <v>162.21</v>
      </c>
      <c r="Q3099" s="8" t="s">
        <v>3710</v>
      </c>
      <c r="R3099" s="8" t="s">
        <v>14763</v>
      </c>
      <c r="S3099" s="9">
        <v>191.9</v>
      </c>
      <c r="T3099" s="9">
        <v>121.8</v>
      </c>
      <c r="U3099" s="8" t="s">
        <v>3710</v>
      </c>
      <c r="V3099" s="8" t="s">
        <v>14764</v>
      </c>
      <c r="W3099" s="8" t="s">
        <v>3736</v>
      </c>
      <c r="X3099" s="8" t="s">
        <v>10615</v>
      </c>
      <c r="Y3099" s="8" t="s">
        <v>3738</v>
      </c>
      <c r="AD3099" s="9">
        <v>191.9</v>
      </c>
      <c r="AE3099" s="9">
        <v>121.8</v>
      </c>
      <c r="AF3099" s="8" t="s">
        <v>4073</v>
      </c>
      <c r="AG3099" s="8" t="s">
        <v>14764</v>
      </c>
      <c r="AH3099" s="8" t="s">
        <v>3736</v>
      </c>
      <c r="AI3099" s="8" t="s">
        <v>10615</v>
      </c>
      <c r="AJ3099" s="8" t="s">
        <v>3738</v>
      </c>
      <c r="AY3099" s="8" t="s">
        <v>3347</v>
      </c>
      <c r="BC3099" s="10">
        <v>44713</v>
      </c>
      <c r="BH3099" s="11">
        <v>600</v>
      </c>
      <c r="BI3099" s="8" t="s">
        <v>5354</v>
      </c>
      <c r="BJ3099" s="11">
        <v>2</v>
      </c>
      <c r="BK3099" s="11">
        <v>2250</v>
      </c>
      <c r="BL3099" s="8" t="s">
        <v>5354</v>
      </c>
      <c r="BM3099" s="11">
        <v>0.5333</v>
      </c>
      <c r="BQ3099" s="11">
        <v>60.925600000000003</v>
      </c>
      <c r="BR3099" s="8" t="s">
        <v>14764</v>
      </c>
      <c r="BS3099" s="11">
        <v>228.47110000000001</v>
      </c>
      <c r="BT3099" s="8" t="s">
        <v>14764</v>
      </c>
      <c r="BW3099" s="10">
        <v>43952</v>
      </c>
      <c r="BX3099" s="10">
        <v>44470</v>
      </c>
      <c r="BY3099" s="9">
        <v>63.1</v>
      </c>
      <c r="BZ3099" s="8" t="s">
        <v>3721</v>
      </c>
      <c r="CA3099" s="8" t="s">
        <v>3717</v>
      </c>
      <c r="CB3099" s="9">
        <v>63.1</v>
      </c>
      <c r="CC3099" s="8" t="s">
        <v>3721</v>
      </c>
      <c r="CH3099" s="9">
        <v>255</v>
      </c>
      <c r="CM3099" s="12">
        <v>15</v>
      </c>
      <c r="CR3099" s="8" t="s">
        <v>14762</v>
      </c>
      <c r="CV3099" s="13">
        <v>2</v>
      </c>
    </row>
    <row r="3100" spans="1:100" x14ac:dyDescent="0.2">
      <c r="A3100" s="8" t="s">
        <v>14765</v>
      </c>
      <c r="B3100" s="8" t="s">
        <v>14766</v>
      </c>
      <c r="D3100" s="8" t="s">
        <v>4509</v>
      </c>
      <c r="E3100" s="8" t="s">
        <v>14470</v>
      </c>
      <c r="F3100" s="8" t="s">
        <v>3701</v>
      </c>
      <c r="G3100" s="8" t="s">
        <v>14471</v>
      </c>
      <c r="H3100" s="8" t="s">
        <v>12710</v>
      </c>
      <c r="N3100" s="8" t="s">
        <v>3738</v>
      </c>
      <c r="O3100" s="8" t="s">
        <v>3709</v>
      </c>
      <c r="P3100" s="9">
        <v>162.21</v>
      </c>
      <c r="Q3100" s="8" t="s">
        <v>3710</v>
      </c>
      <c r="R3100" s="8" t="s">
        <v>14763</v>
      </c>
      <c r="S3100" s="9">
        <v>191.9</v>
      </c>
      <c r="T3100" s="9">
        <v>121.8</v>
      </c>
      <c r="U3100" s="8" t="s">
        <v>3710</v>
      </c>
      <c r="V3100" s="8" t="s">
        <v>14764</v>
      </c>
      <c r="W3100" s="8" t="s">
        <v>3736</v>
      </c>
      <c r="X3100" s="8" t="s">
        <v>10615</v>
      </c>
      <c r="Y3100" s="8" t="s">
        <v>3738</v>
      </c>
      <c r="AD3100" s="9">
        <v>191.9</v>
      </c>
      <c r="AE3100" s="9">
        <v>121.8</v>
      </c>
      <c r="AF3100" s="8" t="s">
        <v>4073</v>
      </c>
      <c r="AG3100" s="8" t="s">
        <v>14764</v>
      </c>
      <c r="AH3100" s="8" t="s">
        <v>3736</v>
      </c>
      <c r="AI3100" s="8" t="s">
        <v>10615</v>
      </c>
      <c r="AJ3100" s="8" t="s">
        <v>3738</v>
      </c>
      <c r="AY3100" s="8" t="s">
        <v>3347</v>
      </c>
      <c r="BC3100" s="10">
        <v>43586</v>
      </c>
      <c r="BH3100" s="11">
        <v>600</v>
      </c>
      <c r="BI3100" s="8" t="s">
        <v>5354</v>
      </c>
      <c r="BJ3100" s="11">
        <v>2</v>
      </c>
      <c r="BK3100" s="11">
        <v>2250</v>
      </c>
      <c r="BL3100" s="8" t="s">
        <v>5354</v>
      </c>
      <c r="BM3100" s="11">
        <v>0.5333</v>
      </c>
      <c r="BQ3100" s="11">
        <v>60.925600000000003</v>
      </c>
      <c r="BR3100" s="8" t="s">
        <v>14764</v>
      </c>
      <c r="BS3100" s="11">
        <v>228.47110000000001</v>
      </c>
      <c r="BT3100" s="8" t="s">
        <v>14764</v>
      </c>
      <c r="BW3100" s="10">
        <v>43952</v>
      </c>
      <c r="BX3100" s="10">
        <v>44470</v>
      </c>
      <c r="BY3100" s="9">
        <v>63.1</v>
      </c>
      <c r="BZ3100" s="8" t="s">
        <v>3721</v>
      </c>
      <c r="CA3100" s="8" t="s">
        <v>3717</v>
      </c>
      <c r="CB3100" s="9">
        <v>63.1</v>
      </c>
      <c r="CC3100" s="8" t="s">
        <v>3721</v>
      </c>
      <c r="CH3100" s="9">
        <v>255</v>
      </c>
      <c r="CM3100" s="12">
        <v>15</v>
      </c>
      <c r="CR3100" s="8" t="s">
        <v>14766</v>
      </c>
      <c r="CV3100" s="13">
        <v>2</v>
      </c>
    </row>
    <row r="3101" spans="1:100" x14ac:dyDescent="0.2">
      <c r="A3101" s="8" t="s">
        <v>14767</v>
      </c>
      <c r="B3101" s="8" t="s">
        <v>14768</v>
      </c>
      <c r="D3101" s="8" t="s">
        <v>4509</v>
      </c>
      <c r="E3101" s="8" t="s">
        <v>14470</v>
      </c>
      <c r="F3101" s="8" t="s">
        <v>3701</v>
      </c>
      <c r="G3101" s="8" t="s">
        <v>14471</v>
      </c>
      <c r="H3101" s="8" t="s">
        <v>12710</v>
      </c>
      <c r="N3101" s="8" t="s">
        <v>3738</v>
      </c>
      <c r="O3101" s="8" t="s">
        <v>3709</v>
      </c>
      <c r="P3101" s="9">
        <v>162.21</v>
      </c>
      <c r="Q3101" s="8" t="s">
        <v>3710</v>
      </c>
      <c r="R3101" s="8" t="s">
        <v>14763</v>
      </c>
      <c r="S3101" s="9">
        <v>191.9</v>
      </c>
      <c r="T3101" s="9">
        <v>121.8</v>
      </c>
      <c r="U3101" s="8" t="s">
        <v>3710</v>
      </c>
      <c r="V3101" s="8" t="s">
        <v>14764</v>
      </c>
      <c r="W3101" s="8" t="s">
        <v>3736</v>
      </c>
      <c r="X3101" s="8" t="s">
        <v>10615</v>
      </c>
      <c r="Y3101" s="8" t="s">
        <v>3738</v>
      </c>
      <c r="AD3101" s="9">
        <v>191.9</v>
      </c>
      <c r="AE3101" s="9">
        <v>121.8</v>
      </c>
      <c r="AF3101" s="8" t="s">
        <v>4073</v>
      </c>
      <c r="AG3101" s="8" t="s">
        <v>14764</v>
      </c>
      <c r="AH3101" s="8" t="s">
        <v>3736</v>
      </c>
      <c r="AI3101" s="8" t="s">
        <v>10615</v>
      </c>
      <c r="AJ3101" s="8" t="s">
        <v>3738</v>
      </c>
      <c r="AY3101" s="8" t="s">
        <v>3347</v>
      </c>
      <c r="BC3101" s="10">
        <v>43586</v>
      </c>
      <c r="BH3101" s="11">
        <v>600</v>
      </c>
      <c r="BI3101" s="8" t="s">
        <v>5354</v>
      </c>
      <c r="BJ3101" s="11">
        <v>2</v>
      </c>
      <c r="BK3101" s="11">
        <v>2250</v>
      </c>
      <c r="BL3101" s="8" t="s">
        <v>5354</v>
      </c>
      <c r="BM3101" s="11">
        <v>0.5333</v>
      </c>
      <c r="BQ3101" s="11">
        <v>60.925600000000003</v>
      </c>
      <c r="BR3101" s="8" t="s">
        <v>14764</v>
      </c>
      <c r="BS3101" s="11">
        <v>228.47110000000001</v>
      </c>
      <c r="BT3101" s="8" t="s">
        <v>14764</v>
      </c>
      <c r="BW3101" s="10">
        <v>43952</v>
      </c>
      <c r="BX3101" s="10">
        <v>44470</v>
      </c>
      <c r="BY3101" s="9">
        <v>63.1</v>
      </c>
      <c r="BZ3101" s="8" t="s">
        <v>3721</v>
      </c>
      <c r="CA3101" s="8" t="s">
        <v>3717</v>
      </c>
      <c r="CB3101" s="9">
        <v>63.1</v>
      </c>
      <c r="CC3101" s="8" t="s">
        <v>3721</v>
      </c>
      <c r="CH3101" s="9">
        <v>255</v>
      </c>
      <c r="CM3101" s="12">
        <v>15</v>
      </c>
      <c r="CR3101" s="8" t="s">
        <v>14768</v>
      </c>
      <c r="CV3101" s="13">
        <v>2</v>
      </c>
    </row>
    <row r="3102" spans="1:100" x14ac:dyDescent="0.2">
      <c r="A3102" s="8" t="s">
        <v>14769</v>
      </c>
      <c r="B3102" s="8" t="s">
        <v>14770</v>
      </c>
      <c r="D3102" s="8" t="s">
        <v>4509</v>
      </c>
      <c r="E3102" s="8" t="s">
        <v>14771</v>
      </c>
      <c r="F3102" s="8" t="s">
        <v>3701</v>
      </c>
      <c r="G3102" s="8" t="s">
        <v>14772</v>
      </c>
      <c r="H3102" s="8" t="s">
        <v>3938</v>
      </c>
      <c r="N3102" s="8" t="s">
        <v>3738</v>
      </c>
      <c r="O3102" s="8" t="s">
        <v>3709</v>
      </c>
      <c r="P3102" s="9">
        <v>1108.3499999999999</v>
      </c>
      <c r="Q3102" s="8" t="s">
        <v>3710</v>
      </c>
      <c r="R3102" s="8" t="s">
        <v>14727</v>
      </c>
      <c r="S3102" s="9">
        <v>848.41</v>
      </c>
      <c r="T3102" s="9">
        <v>538.5</v>
      </c>
      <c r="U3102" s="8" t="s">
        <v>3710</v>
      </c>
      <c r="V3102" s="8" t="s">
        <v>14773</v>
      </c>
      <c r="W3102" s="8" t="s">
        <v>3736</v>
      </c>
      <c r="X3102" s="8" t="s">
        <v>10615</v>
      </c>
      <c r="Y3102" s="8" t="s">
        <v>3738</v>
      </c>
      <c r="AD3102" s="9">
        <v>1329.16</v>
      </c>
      <c r="AE3102" s="9">
        <v>921.75</v>
      </c>
      <c r="AF3102" s="8" t="s">
        <v>4073</v>
      </c>
      <c r="AG3102" s="8" t="s">
        <v>14773</v>
      </c>
      <c r="AH3102" s="8" t="s">
        <v>3736</v>
      </c>
      <c r="AI3102" s="8" t="s">
        <v>10615</v>
      </c>
      <c r="AJ3102" s="8" t="s">
        <v>3738</v>
      </c>
      <c r="AV3102" s="8" t="s">
        <v>14729</v>
      </c>
      <c r="AW3102" s="8">
        <v>108</v>
      </c>
      <c r="AX3102" s="8">
        <v>3</v>
      </c>
      <c r="AY3102" s="8" t="s">
        <v>3347</v>
      </c>
      <c r="BC3102" s="10">
        <v>44676</v>
      </c>
      <c r="BH3102" s="11">
        <v>600</v>
      </c>
      <c r="BI3102" s="8" t="s">
        <v>5354</v>
      </c>
      <c r="BJ3102" s="11">
        <v>12.5</v>
      </c>
      <c r="BK3102" s="11">
        <v>2250</v>
      </c>
      <c r="BL3102" s="8" t="s">
        <v>5354</v>
      </c>
      <c r="BM3102" s="11">
        <v>3.3332999999999999</v>
      </c>
      <c r="BQ3102" s="11">
        <v>43.069299999999998</v>
      </c>
      <c r="BR3102" s="8" t="s">
        <v>14773</v>
      </c>
      <c r="BS3102" s="11">
        <v>276.55029999999999</v>
      </c>
      <c r="BT3102" s="8" t="s">
        <v>14773</v>
      </c>
      <c r="BW3102" s="10">
        <v>44044</v>
      </c>
      <c r="BX3102" s="10">
        <v>43739</v>
      </c>
      <c r="BY3102" s="9">
        <v>127.9</v>
      </c>
      <c r="BZ3102" s="8" t="s">
        <v>3750</v>
      </c>
      <c r="CB3102" s="9">
        <v>0</v>
      </c>
      <c r="CC3102" s="8" t="s">
        <v>3750</v>
      </c>
      <c r="CH3102" s="9">
        <v>1586.73</v>
      </c>
      <c r="CM3102" s="12">
        <v>15</v>
      </c>
      <c r="CR3102" s="8" t="s">
        <v>14770</v>
      </c>
      <c r="CV3102" s="13">
        <v>2</v>
      </c>
    </row>
    <row r="3103" spans="1:100" x14ac:dyDescent="0.2">
      <c r="A3103" s="8" t="s">
        <v>14774</v>
      </c>
      <c r="B3103" s="8" t="s">
        <v>14775</v>
      </c>
      <c r="D3103" s="8" t="s">
        <v>4509</v>
      </c>
      <c r="E3103" s="8" t="s">
        <v>12708</v>
      </c>
      <c r="F3103" s="8" t="s">
        <v>3701</v>
      </c>
      <c r="G3103" s="8" t="s">
        <v>12709</v>
      </c>
      <c r="H3103" s="8" t="s">
        <v>12710</v>
      </c>
      <c r="N3103" s="8" t="s">
        <v>3738</v>
      </c>
      <c r="O3103" s="8" t="s">
        <v>3709</v>
      </c>
      <c r="P3103" s="9">
        <v>196.07</v>
      </c>
      <c r="Q3103" s="8" t="s">
        <v>3710</v>
      </c>
      <c r="R3103" s="8" t="s">
        <v>12686</v>
      </c>
      <c r="S3103" s="9">
        <v>149.71</v>
      </c>
      <c r="T3103" s="9">
        <v>96</v>
      </c>
      <c r="U3103" s="8" t="s">
        <v>3710</v>
      </c>
      <c r="V3103" s="8" t="s">
        <v>12687</v>
      </c>
      <c r="W3103" s="8" t="s">
        <v>3736</v>
      </c>
      <c r="X3103" s="8" t="s">
        <v>12675</v>
      </c>
      <c r="Y3103" s="8" t="s">
        <v>3738</v>
      </c>
      <c r="AD3103" s="9">
        <v>149.71</v>
      </c>
      <c r="AE3103" s="9">
        <v>96</v>
      </c>
      <c r="AF3103" s="8" t="s">
        <v>4073</v>
      </c>
      <c r="AG3103" s="8" t="s">
        <v>12687</v>
      </c>
      <c r="AH3103" s="8" t="s">
        <v>3736</v>
      </c>
      <c r="AI3103" s="8" t="s">
        <v>10615</v>
      </c>
      <c r="AJ3103" s="8" t="s">
        <v>3738</v>
      </c>
      <c r="AV3103" s="8" t="s">
        <v>12676</v>
      </c>
      <c r="AW3103" s="8">
        <v>108</v>
      </c>
      <c r="AX3103" s="8">
        <v>6</v>
      </c>
      <c r="AY3103" s="8" t="s">
        <v>3347</v>
      </c>
      <c r="BC3103" s="10">
        <v>41883</v>
      </c>
      <c r="BH3103" s="11">
        <v>600</v>
      </c>
      <c r="BI3103" s="8" t="s">
        <v>5354</v>
      </c>
      <c r="BJ3103" s="11">
        <v>1.6667000000000001</v>
      </c>
      <c r="BK3103" s="11">
        <v>2250</v>
      </c>
      <c r="BL3103" s="8" t="s">
        <v>5354</v>
      </c>
      <c r="BM3103" s="11">
        <v>0.44440000000000002</v>
      </c>
      <c r="BQ3103" s="11">
        <v>57.577500000000001</v>
      </c>
      <c r="BR3103" s="8" t="s">
        <v>12687</v>
      </c>
      <c r="BS3103" s="11">
        <v>215.91560000000001</v>
      </c>
      <c r="BT3103" s="8" t="s">
        <v>12687</v>
      </c>
      <c r="BW3103" s="10">
        <v>44197</v>
      </c>
      <c r="BX3103" s="10">
        <v>44562</v>
      </c>
      <c r="BY3103" s="9">
        <v>0</v>
      </c>
      <c r="BZ3103" s="8" t="s">
        <v>3742</v>
      </c>
      <c r="CB3103" s="9">
        <v>0</v>
      </c>
      <c r="CC3103" s="8" t="s">
        <v>3742</v>
      </c>
      <c r="CH3103" s="9">
        <v>306.79000000000002</v>
      </c>
      <c r="CM3103" s="12">
        <v>15</v>
      </c>
      <c r="CR3103" s="8" t="s">
        <v>14775</v>
      </c>
      <c r="CV3103" s="13">
        <v>2</v>
      </c>
    </row>
    <row r="3104" spans="1:100" x14ac:dyDescent="0.2">
      <c r="A3104" s="8" t="s">
        <v>14776</v>
      </c>
      <c r="B3104" s="8" t="s">
        <v>14777</v>
      </c>
      <c r="D3104" s="8" t="s">
        <v>4509</v>
      </c>
      <c r="E3104" s="8" t="s">
        <v>12708</v>
      </c>
      <c r="F3104" s="8" t="s">
        <v>3701</v>
      </c>
      <c r="G3104" s="8" t="s">
        <v>12709</v>
      </c>
      <c r="H3104" s="8" t="s">
        <v>12710</v>
      </c>
      <c r="N3104" s="8" t="s">
        <v>3738</v>
      </c>
      <c r="O3104" s="8" t="s">
        <v>3709</v>
      </c>
      <c r="P3104" s="9">
        <v>196.07</v>
      </c>
      <c r="Q3104" s="8" t="s">
        <v>3710</v>
      </c>
      <c r="R3104" s="8" t="s">
        <v>12686</v>
      </c>
      <c r="S3104" s="9">
        <v>149.71</v>
      </c>
      <c r="T3104" s="9">
        <v>96</v>
      </c>
      <c r="U3104" s="8" t="s">
        <v>3710</v>
      </c>
      <c r="V3104" s="8" t="s">
        <v>12687</v>
      </c>
      <c r="W3104" s="8" t="s">
        <v>3736</v>
      </c>
      <c r="X3104" s="8" t="s">
        <v>12675</v>
      </c>
      <c r="Y3104" s="8" t="s">
        <v>3738</v>
      </c>
      <c r="AD3104" s="9">
        <v>149.71</v>
      </c>
      <c r="AE3104" s="9">
        <v>96</v>
      </c>
      <c r="AF3104" s="8" t="s">
        <v>4073</v>
      </c>
      <c r="AG3104" s="8" t="s">
        <v>12687</v>
      </c>
      <c r="AH3104" s="8" t="s">
        <v>3736</v>
      </c>
      <c r="AI3104" s="8" t="s">
        <v>10615</v>
      </c>
      <c r="AJ3104" s="8" t="s">
        <v>3738</v>
      </c>
      <c r="AV3104" s="8" t="s">
        <v>12676</v>
      </c>
      <c r="AW3104" s="8">
        <v>108</v>
      </c>
      <c r="AX3104" s="8">
        <v>6</v>
      </c>
      <c r="AY3104" s="8" t="s">
        <v>3347</v>
      </c>
      <c r="BC3104" s="10">
        <v>41883</v>
      </c>
      <c r="BH3104" s="11">
        <v>600</v>
      </c>
      <c r="BI3104" s="8" t="s">
        <v>5354</v>
      </c>
      <c r="BJ3104" s="11">
        <v>1.6667000000000001</v>
      </c>
      <c r="BK3104" s="11">
        <v>2250</v>
      </c>
      <c r="BL3104" s="8" t="s">
        <v>5354</v>
      </c>
      <c r="BM3104" s="11">
        <v>0.44440000000000002</v>
      </c>
      <c r="BQ3104" s="11">
        <v>57.577500000000001</v>
      </c>
      <c r="BR3104" s="8" t="s">
        <v>12687</v>
      </c>
      <c r="BS3104" s="11">
        <v>215.91560000000001</v>
      </c>
      <c r="BT3104" s="8" t="s">
        <v>12687</v>
      </c>
      <c r="BW3104" s="10">
        <v>44197</v>
      </c>
      <c r="BX3104" s="10">
        <v>44562</v>
      </c>
      <c r="BY3104" s="9">
        <v>0</v>
      </c>
      <c r="BZ3104" s="8" t="s">
        <v>3742</v>
      </c>
      <c r="CB3104" s="9">
        <v>0</v>
      </c>
      <c r="CC3104" s="8" t="s">
        <v>3742</v>
      </c>
      <c r="CH3104" s="9">
        <v>306.79000000000002</v>
      </c>
      <c r="CM3104" s="12">
        <v>15</v>
      </c>
      <c r="CR3104" s="8" t="s">
        <v>14777</v>
      </c>
      <c r="CV3104" s="13">
        <v>2</v>
      </c>
    </row>
    <row r="3105" spans="1:100" x14ac:dyDescent="0.2">
      <c r="A3105" s="8" t="s">
        <v>14778</v>
      </c>
      <c r="B3105" s="8" t="s">
        <v>14779</v>
      </c>
      <c r="D3105" s="8" t="s">
        <v>4509</v>
      </c>
      <c r="E3105" s="8" t="s">
        <v>12708</v>
      </c>
      <c r="F3105" s="8" t="s">
        <v>3701</v>
      </c>
      <c r="G3105" s="8" t="s">
        <v>12709</v>
      </c>
      <c r="H3105" s="8" t="s">
        <v>12710</v>
      </c>
      <c r="N3105" s="8" t="s">
        <v>3738</v>
      </c>
      <c r="O3105" s="8" t="s">
        <v>3709</v>
      </c>
      <c r="P3105" s="9">
        <v>196.07</v>
      </c>
      <c r="Q3105" s="8" t="s">
        <v>3710</v>
      </c>
      <c r="R3105" s="8" t="s">
        <v>12686</v>
      </c>
      <c r="S3105" s="9">
        <v>149.71</v>
      </c>
      <c r="T3105" s="9">
        <v>96</v>
      </c>
      <c r="U3105" s="8" t="s">
        <v>3710</v>
      </c>
      <c r="V3105" s="8" t="s">
        <v>12687</v>
      </c>
      <c r="W3105" s="8" t="s">
        <v>3736</v>
      </c>
      <c r="X3105" s="8" t="s">
        <v>12675</v>
      </c>
      <c r="Y3105" s="8" t="s">
        <v>3738</v>
      </c>
      <c r="AD3105" s="9">
        <v>149.71</v>
      </c>
      <c r="AE3105" s="9">
        <v>96</v>
      </c>
      <c r="AF3105" s="8" t="s">
        <v>4073</v>
      </c>
      <c r="AG3105" s="8" t="s">
        <v>12687</v>
      </c>
      <c r="AH3105" s="8" t="s">
        <v>3736</v>
      </c>
      <c r="AI3105" s="8" t="s">
        <v>10615</v>
      </c>
      <c r="AJ3105" s="8" t="s">
        <v>3738</v>
      </c>
      <c r="AV3105" s="8" t="s">
        <v>12676</v>
      </c>
      <c r="AW3105" s="8">
        <v>108</v>
      </c>
      <c r="AX3105" s="8">
        <v>6</v>
      </c>
      <c r="AY3105" s="8" t="s">
        <v>3347</v>
      </c>
      <c r="BC3105" s="10">
        <v>41883</v>
      </c>
      <c r="BH3105" s="11">
        <v>600</v>
      </c>
      <c r="BI3105" s="8" t="s">
        <v>5354</v>
      </c>
      <c r="BJ3105" s="11">
        <v>1.6667000000000001</v>
      </c>
      <c r="BK3105" s="11">
        <v>2250</v>
      </c>
      <c r="BL3105" s="8" t="s">
        <v>5354</v>
      </c>
      <c r="BM3105" s="11">
        <v>0.44440000000000002</v>
      </c>
      <c r="BQ3105" s="11">
        <v>57.577500000000001</v>
      </c>
      <c r="BR3105" s="8" t="s">
        <v>12687</v>
      </c>
      <c r="BS3105" s="11">
        <v>215.91560000000001</v>
      </c>
      <c r="BT3105" s="8" t="s">
        <v>12687</v>
      </c>
      <c r="BW3105" s="10">
        <v>44197</v>
      </c>
      <c r="BX3105" s="10">
        <v>44562</v>
      </c>
      <c r="BY3105" s="9">
        <v>0</v>
      </c>
      <c r="BZ3105" s="8" t="s">
        <v>3742</v>
      </c>
      <c r="CB3105" s="9">
        <v>0</v>
      </c>
      <c r="CC3105" s="8" t="s">
        <v>3742</v>
      </c>
      <c r="CH3105" s="9">
        <v>306.79000000000002</v>
      </c>
      <c r="CM3105" s="12">
        <v>15</v>
      </c>
      <c r="CR3105" s="8" t="s">
        <v>14779</v>
      </c>
      <c r="CV3105" s="13">
        <v>2</v>
      </c>
    </row>
    <row r="3106" spans="1:100" x14ac:dyDescent="0.2">
      <c r="A3106" s="8" t="s">
        <v>14780</v>
      </c>
      <c r="B3106" s="8" t="s">
        <v>14781</v>
      </c>
      <c r="D3106" s="8" t="s">
        <v>4509</v>
      </c>
      <c r="E3106" s="8" t="s">
        <v>12708</v>
      </c>
      <c r="F3106" s="8" t="s">
        <v>3701</v>
      </c>
      <c r="G3106" s="8" t="s">
        <v>12709</v>
      </c>
      <c r="H3106" s="8" t="s">
        <v>12710</v>
      </c>
      <c r="N3106" s="8" t="s">
        <v>3738</v>
      </c>
      <c r="O3106" s="8" t="s">
        <v>3709</v>
      </c>
      <c r="P3106" s="9">
        <v>196.07</v>
      </c>
      <c r="Q3106" s="8" t="s">
        <v>3710</v>
      </c>
      <c r="R3106" s="8" t="s">
        <v>12686</v>
      </c>
      <c r="S3106" s="9">
        <v>149.71</v>
      </c>
      <c r="T3106" s="9">
        <v>96</v>
      </c>
      <c r="U3106" s="8" t="s">
        <v>3710</v>
      </c>
      <c r="V3106" s="8" t="s">
        <v>12687</v>
      </c>
      <c r="W3106" s="8" t="s">
        <v>3736</v>
      </c>
      <c r="X3106" s="8" t="s">
        <v>12675</v>
      </c>
      <c r="Y3106" s="8" t="s">
        <v>3738</v>
      </c>
      <c r="AD3106" s="9">
        <v>149.71</v>
      </c>
      <c r="AE3106" s="9">
        <v>96</v>
      </c>
      <c r="AF3106" s="8" t="s">
        <v>4073</v>
      </c>
      <c r="AG3106" s="8" t="s">
        <v>12687</v>
      </c>
      <c r="AH3106" s="8" t="s">
        <v>3736</v>
      </c>
      <c r="AI3106" s="8" t="s">
        <v>10615</v>
      </c>
      <c r="AJ3106" s="8" t="s">
        <v>3738</v>
      </c>
      <c r="AV3106" s="8" t="s">
        <v>12676</v>
      </c>
      <c r="AW3106" s="8">
        <v>108</v>
      </c>
      <c r="AX3106" s="8">
        <v>6</v>
      </c>
      <c r="AY3106" s="8" t="s">
        <v>3347</v>
      </c>
      <c r="BC3106" s="10">
        <v>41883</v>
      </c>
      <c r="BH3106" s="11">
        <v>600</v>
      </c>
      <c r="BI3106" s="8" t="s">
        <v>5354</v>
      </c>
      <c r="BJ3106" s="11">
        <v>1.6667000000000001</v>
      </c>
      <c r="BK3106" s="11">
        <v>2250</v>
      </c>
      <c r="BL3106" s="8" t="s">
        <v>5354</v>
      </c>
      <c r="BM3106" s="11">
        <v>0.44440000000000002</v>
      </c>
      <c r="BQ3106" s="11">
        <v>57.577500000000001</v>
      </c>
      <c r="BR3106" s="8" t="s">
        <v>12687</v>
      </c>
      <c r="BS3106" s="11">
        <v>215.91560000000001</v>
      </c>
      <c r="BT3106" s="8" t="s">
        <v>12687</v>
      </c>
      <c r="BW3106" s="10">
        <v>44197</v>
      </c>
      <c r="BX3106" s="10">
        <v>44562</v>
      </c>
      <c r="BY3106" s="9">
        <v>0</v>
      </c>
      <c r="BZ3106" s="8" t="s">
        <v>3742</v>
      </c>
      <c r="CB3106" s="9">
        <v>0</v>
      </c>
      <c r="CC3106" s="8" t="s">
        <v>3742</v>
      </c>
      <c r="CH3106" s="9">
        <v>306.79000000000002</v>
      </c>
      <c r="CM3106" s="12">
        <v>15</v>
      </c>
      <c r="CR3106" s="8" t="s">
        <v>14781</v>
      </c>
      <c r="CV3106" s="13">
        <v>2</v>
      </c>
    </row>
    <row r="3107" spans="1:100" x14ac:dyDescent="0.2">
      <c r="A3107" s="8" t="s">
        <v>14782</v>
      </c>
      <c r="B3107" s="8" t="s">
        <v>14783</v>
      </c>
      <c r="D3107" s="8" t="s">
        <v>4509</v>
      </c>
      <c r="E3107" s="8" t="s">
        <v>10611</v>
      </c>
      <c r="F3107" s="8" t="s">
        <v>3701</v>
      </c>
      <c r="G3107" s="8" t="s">
        <v>10612</v>
      </c>
      <c r="H3107" s="8" t="s">
        <v>4068</v>
      </c>
      <c r="N3107" s="8" t="s">
        <v>3738</v>
      </c>
      <c r="O3107" s="8" t="s">
        <v>3709</v>
      </c>
      <c r="P3107" s="9">
        <v>214.25</v>
      </c>
      <c r="Q3107" s="8" t="s">
        <v>3710</v>
      </c>
      <c r="R3107" s="8" t="s">
        <v>14784</v>
      </c>
      <c r="S3107" s="9">
        <v>239.53</v>
      </c>
      <c r="T3107" s="9">
        <v>153.6</v>
      </c>
      <c r="U3107" s="8" t="s">
        <v>3710</v>
      </c>
      <c r="V3107" s="8" t="s">
        <v>12687</v>
      </c>
      <c r="W3107" s="8" t="s">
        <v>3736</v>
      </c>
      <c r="X3107" s="8" t="s">
        <v>12675</v>
      </c>
      <c r="Y3107" s="8" t="s">
        <v>3738</v>
      </c>
      <c r="AD3107" s="9">
        <v>239.53</v>
      </c>
      <c r="AE3107" s="9">
        <v>153.6</v>
      </c>
      <c r="AF3107" s="8" t="s">
        <v>4073</v>
      </c>
      <c r="AG3107" s="8" t="s">
        <v>12687</v>
      </c>
      <c r="AH3107" s="8" t="s">
        <v>3736</v>
      </c>
      <c r="AI3107" s="8" t="s">
        <v>10615</v>
      </c>
      <c r="AJ3107" s="8" t="s">
        <v>3738</v>
      </c>
      <c r="AV3107" s="8" t="s">
        <v>12676</v>
      </c>
      <c r="AW3107" s="8">
        <v>108</v>
      </c>
      <c r="AX3107" s="8">
        <v>6</v>
      </c>
      <c r="AY3107" s="8" t="s">
        <v>3347</v>
      </c>
      <c r="BC3107" s="10">
        <v>41122</v>
      </c>
      <c r="BH3107" s="11">
        <v>600</v>
      </c>
      <c r="BI3107" s="8" t="s">
        <v>5354</v>
      </c>
      <c r="BJ3107" s="11">
        <v>2.6667000000000001</v>
      </c>
      <c r="BK3107" s="11">
        <v>2250</v>
      </c>
      <c r="BL3107" s="8" t="s">
        <v>5354</v>
      </c>
      <c r="BM3107" s="11">
        <v>0.71109999999999995</v>
      </c>
      <c r="BQ3107" s="11">
        <v>57.577500000000001</v>
      </c>
      <c r="BR3107" s="8" t="s">
        <v>12687</v>
      </c>
      <c r="BS3107" s="11">
        <v>215.91560000000001</v>
      </c>
      <c r="BT3107" s="8" t="s">
        <v>12687</v>
      </c>
      <c r="BW3107" s="10">
        <v>44197</v>
      </c>
      <c r="BX3107" s="10">
        <v>44562</v>
      </c>
      <c r="BY3107" s="9">
        <v>16.809999999999999</v>
      </c>
      <c r="BZ3107" s="8" t="s">
        <v>3721</v>
      </c>
      <c r="CB3107" s="9">
        <v>0</v>
      </c>
      <c r="CC3107" s="8" t="s">
        <v>3742</v>
      </c>
      <c r="CH3107" s="9">
        <v>334.6</v>
      </c>
      <c r="CM3107" s="12">
        <v>15</v>
      </c>
      <c r="CR3107" s="8" t="s">
        <v>14783</v>
      </c>
      <c r="CV3107" s="13">
        <v>2</v>
      </c>
    </row>
    <row r="3108" spans="1:100" x14ac:dyDescent="0.2">
      <c r="A3108" s="8" t="s">
        <v>14785</v>
      </c>
      <c r="B3108" s="8" t="s">
        <v>14786</v>
      </c>
      <c r="D3108" s="8" t="s">
        <v>4509</v>
      </c>
      <c r="E3108" s="8" t="s">
        <v>10611</v>
      </c>
      <c r="F3108" s="8" t="s">
        <v>3701</v>
      </c>
      <c r="G3108" s="8" t="s">
        <v>10612</v>
      </c>
      <c r="H3108" s="8" t="s">
        <v>4068</v>
      </c>
      <c r="N3108" s="8" t="s">
        <v>3738</v>
      </c>
      <c r="O3108" s="8" t="s">
        <v>3709</v>
      </c>
      <c r="P3108" s="9">
        <v>214.25</v>
      </c>
      <c r="Q3108" s="8" t="s">
        <v>3710</v>
      </c>
      <c r="R3108" s="8" t="s">
        <v>14784</v>
      </c>
      <c r="S3108" s="9">
        <v>239.53</v>
      </c>
      <c r="T3108" s="9">
        <v>153.6</v>
      </c>
      <c r="U3108" s="8" t="s">
        <v>3710</v>
      </c>
      <c r="V3108" s="8" t="s">
        <v>12687</v>
      </c>
      <c r="W3108" s="8" t="s">
        <v>3736</v>
      </c>
      <c r="X3108" s="8" t="s">
        <v>12675</v>
      </c>
      <c r="Y3108" s="8" t="s">
        <v>3738</v>
      </c>
      <c r="AD3108" s="9">
        <v>239.53</v>
      </c>
      <c r="AE3108" s="9">
        <v>153.6</v>
      </c>
      <c r="AF3108" s="8" t="s">
        <v>4073</v>
      </c>
      <c r="AG3108" s="8" t="s">
        <v>12687</v>
      </c>
      <c r="AH3108" s="8" t="s">
        <v>3736</v>
      </c>
      <c r="AI3108" s="8" t="s">
        <v>10615</v>
      </c>
      <c r="AJ3108" s="8" t="s">
        <v>3738</v>
      </c>
      <c r="AV3108" s="8" t="s">
        <v>12676</v>
      </c>
      <c r="AW3108" s="8">
        <v>108</v>
      </c>
      <c r="AX3108" s="8">
        <v>6</v>
      </c>
      <c r="AY3108" s="8" t="s">
        <v>3347</v>
      </c>
      <c r="BC3108" s="10">
        <v>42370</v>
      </c>
      <c r="BH3108" s="11">
        <v>600</v>
      </c>
      <c r="BI3108" s="8" t="s">
        <v>5354</v>
      </c>
      <c r="BJ3108" s="11">
        <v>2.6667000000000001</v>
      </c>
      <c r="BK3108" s="11">
        <v>2250</v>
      </c>
      <c r="BL3108" s="8" t="s">
        <v>5354</v>
      </c>
      <c r="BM3108" s="11">
        <v>0.71109999999999995</v>
      </c>
      <c r="BQ3108" s="11">
        <v>57.577500000000001</v>
      </c>
      <c r="BR3108" s="8" t="s">
        <v>12687</v>
      </c>
      <c r="BS3108" s="11">
        <v>215.91560000000001</v>
      </c>
      <c r="BT3108" s="8" t="s">
        <v>12687</v>
      </c>
      <c r="BW3108" s="10">
        <v>44197</v>
      </c>
      <c r="BX3108" s="10">
        <v>44562</v>
      </c>
      <c r="BY3108" s="9">
        <v>16.809999999999999</v>
      </c>
      <c r="BZ3108" s="8" t="s">
        <v>3721</v>
      </c>
      <c r="CB3108" s="9">
        <v>0</v>
      </c>
      <c r="CC3108" s="8" t="s">
        <v>3742</v>
      </c>
      <c r="CH3108" s="9">
        <v>334.6</v>
      </c>
      <c r="CM3108" s="12">
        <v>15</v>
      </c>
      <c r="CR3108" s="8" t="s">
        <v>14786</v>
      </c>
      <c r="CV3108" s="13">
        <v>2</v>
      </c>
    </row>
    <row r="3109" spans="1:100" x14ac:dyDescent="0.2">
      <c r="A3109" s="8" t="s">
        <v>14787</v>
      </c>
      <c r="B3109" s="8" t="s">
        <v>14788</v>
      </c>
      <c r="D3109" s="8" t="s">
        <v>4509</v>
      </c>
      <c r="E3109" s="8" t="s">
        <v>10611</v>
      </c>
      <c r="F3109" s="8" t="s">
        <v>3701</v>
      </c>
      <c r="G3109" s="8" t="s">
        <v>10612</v>
      </c>
      <c r="H3109" s="8" t="s">
        <v>4068</v>
      </c>
      <c r="N3109" s="8" t="s">
        <v>3738</v>
      </c>
      <c r="O3109" s="8" t="s">
        <v>3709</v>
      </c>
      <c r="P3109" s="9">
        <v>214.25</v>
      </c>
      <c r="Q3109" s="8" t="s">
        <v>3710</v>
      </c>
      <c r="R3109" s="8" t="s">
        <v>14784</v>
      </c>
      <c r="S3109" s="9">
        <v>239.53</v>
      </c>
      <c r="T3109" s="9">
        <v>153.6</v>
      </c>
      <c r="U3109" s="8" t="s">
        <v>3710</v>
      </c>
      <c r="V3109" s="8" t="s">
        <v>12687</v>
      </c>
      <c r="W3109" s="8" t="s">
        <v>3736</v>
      </c>
      <c r="X3109" s="8" t="s">
        <v>12675</v>
      </c>
      <c r="Y3109" s="8" t="s">
        <v>3738</v>
      </c>
      <c r="AD3109" s="9">
        <v>239.53</v>
      </c>
      <c r="AE3109" s="9">
        <v>153.6</v>
      </c>
      <c r="AF3109" s="8" t="s">
        <v>4073</v>
      </c>
      <c r="AG3109" s="8" t="s">
        <v>12687</v>
      </c>
      <c r="AH3109" s="8" t="s">
        <v>3736</v>
      </c>
      <c r="AI3109" s="8" t="s">
        <v>10615</v>
      </c>
      <c r="AJ3109" s="8" t="s">
        <v>3738</v>
      </c>
      <c r="AV3109" s="8" t="s">
        <v>12676</v>
      </c>
      <c r="AW3109" s="8">
        <v>108</v>
      </c>
      <c r="AX3109" s="8">
        <v>6</v>
      </c>
      <c r="AY3109" s="8" t="s">
        <v>3347</v>
      </c>
      <c r="BC3109" s="10">
        <v>42370</v>
      </c>
      <c r="BH3109" s="11">
        <v>600</v>
      </c>
      <c r="BI3109" s="8" t="s">
        <v>5354</v>
      </c>
      <c r="BJ3109" s="11">
        <v>2.6667000000000001</v>
      </c>
      <c r="BK3109" s="11">
        <v>2250</v>
      </c>
      <c r="BL3109" s="8" t="s">
        <v>5354</v>
      </c>
      <c r="BM3109" s="11">
        <v>0.71109999999999995</v>
      </c>
      <c r="BQ3109" s="11">
        <v>57.577500000000001</v>
      </c>
      <c r="BR3109" s="8" t="s">
        <v>12687</v>
      </c>
      <c r="BS3109" s="11">
        <v>215.91560000000001</v>
      </c>
      <c r="BT3109" s="8" t="s">
        <v>12687</v>
      </c>
      <c r="BW3109" s="10">
        <v>44197</v>
      </c>
      <c r="BX3109" s="10">
        <v>44562</v>
      </c>
      <c r="BY3109" s="9">
        <v>16.809999999999999</v>
      </c>
      <c r="BZ3109" s="8" t="s">
        <v>3721</v>
      </c>
      <c r="CB3109" s="9">
        <v>0</v>
      </c>
      <c r="CC3109" s="8" t="s">
        <v>3742</v>
      </c>
      <c r="CH3109" s="9">
        <v>334.6</v>
      </c>
      <c r="CM3109" s="12">
        <v>15</v>
      </c>
      <c r="CR3109" s="8" t="s">
        <v>14788</v>
      </c>
      <c r="CV3109" s="13">
        <v>2</v>
      </c>
    </row>
    <row r="3110" spans="1:100" x14ac:dyDescent="0.2">
      <c r="A3110" s="8" t="s">
        <v>14789</v>
      </c>
      <c r="B3110" s="8" t="s">
        <v>14790</v>
      </c>
      <c r="D3110" s="8" t="s">
        <v>4509</v>
      </c>
      <c r="E3110" s="8" t="s">
        <v>10611</v>
      </c>
      <c r="F3110" s="8" t="s">
        <v>3701</v>
      </c>
      <c r="G3110" s="8" t="s">
        <v>10612</v>
      </c>
      <c r="H3110" s="8" t="s">
        <v>4068</v>
      </c>
      <c r="N3110" s="8" t="s">
        <v>3738</v>
      </c>
      <c r="O3110" s="8" t="s">
        <v>3709</v>
      </c>
      <c r="P3110" s="9">
        <v>214.25</v>
      </c>
      <c r="Q3110" s="8" t="s">
        <v>3710</v>
      </c>
      <c r="R3110" s="8" t="s">
        <v>14784</v>
      </c>
      <c r="S3110" s="9">
        <v>239.53</v>
      </c>
      <c r="T3110" s="9">
        <v>153.6</v>
      </c>
      <c r="U3110" s="8" t="s">
        <v>3710</v>
      </c>
      <c r="V3110" s="8" t="s">
        <v>12687</v>
      </c>
      <c r="W3110" s="8" t="s">
        <v>3736</v>
      </c>
      <c r="X3110" s="8" t="s">
        <v>12675</v>
      </c>
      <c r="Y3110" s="8" t="s">
        <v>3738</v>
      </c>
      <c r="AD3110" s="9">
        <v>239.53</v>
      </c>
      <c r="AE3110" s="9">
        <v>153.6</v>
      </c>
      <c r="AF3110" s="8" t="s">
        <v>4073</v>
      </c>
      <c r="AG3110" s="8" t="s">
        <v>12687</v>
      </c>
      <c r="AH3110" s="8" t="s">
        <v>3736</v>
      </c>
      <c r="AI3110" s="8" t="s">
        <v>10615</v>
      </c>
      <c r="AJ3110" s="8" t="s">
        <v>3738</v>
      </c>
      <c r="AV3110" s="8" t="s">
        <v>12676</v>
      </c>
      <c r="AW3110" s="8">
        <v>108</v>
      </c>
      <c r="AX3110" s="8">
        <v>6</v>
      </c>
      <c r="AY3110" s="8" t="s">
        <v>3347</v>
      </c>
      <c r="BC3110" s="10">
        <v>41122</v>
      </c>
      <c r="BH3110" s="11">
        <v>600</v>
      </c>
      <c r="BI3110" s="8" t="s">
        <v>5354</v>
      </c>
      <c r="BJ3110" s="11">
        <v>2.6667000000000001</v>
      </c>
      <c r="BK3110" s="11">
        <v>2250</v>
      </c>
      <c r="BL3110" s="8" t="s">
        <v>5354</v>
      </c>
      <c r="BM3110" s="11">
        <v>0.71109999999999995</v>
      </c>
      <c r="BQ3110" s="11">
        <v>57.577500000000001</v>
      </c>
      <c r="BR3110" s="8" t="s">
        <v>12687</v>
      </c>
      <c r="BS3110" s="11">
        <v>215.91560000000001</v>
      </c>
      <c r="BT3110" s="8" t="s">
        <v>12687</v>
      </c>
      <c r="BW3110" s="10">
        <v>44197</v>
      </c>
      <c r="BX3110" s="10">
        <v>44562</v>
      </c>
      <c r="BY3110" s="9">
        <v>16.809999999999999</v>
      </c>
      <c r="BZ3110" s="8" t="s">
        <v>3721</v>
      </c>
      <c r="CB3110" s="9">
        <v>0</v>
      </c>
      <c r="CC3110" s="8" t="s">
        <v>3742</v>
      </c>
      <c r="CH3110" s="9">
        <v>334.6</v>
      </c>
      <c r="CM3110" s="12">
        <v>15</v>
      </c>
      <c r="CR3110" s="8" t="s">
        <v>14790</v>
      </c>
      <c r="CV3110" s="13">
        <v>2</v>
      </c>
    </row>
    <row r="3111" spans="1:100" x14ac:dyDescent="0.2">
      <c r="A3111" s="8" t="s">
        <v>14791</v>
      </c>
      <c r="B3111" s="8" t="s">
        <v>14792</v>
      </c>
      <c r="D3111" s="8" t="s">
        <v>4509</v>
      </c>
      <c r="E3111" s="8" t="s">
        <v>10611</v>
      </c>
      <c r="F3111" s="8" t="s">
        <v>3701</v>
      </c>
      <c r="G3111" s="8" t="s">
        <v>10612</v>
      </c>
      <c r="H3111" s="8" t="s">
        <v>4068</v>
      </c>
      <c r="N3111" s="8" t="s">
        <v>3738</v>
      </c>
      <c r="O3111" s="8" t="s">
        <v>3709</v>
      </c>
      <c r="P3111" s="9">
        <v>214.25</v>
      </c>
      <c r="Q3111" s="8" t="s">
        <v>3710</v>
      </c>
      <c r="R3111" s="8" t="s">
        <v>14784</v>
      </c>
      <c r="S3111" s="9">
        <v>239.53</v>
      </c>
      <c r="T3111" s="9">
        <v>153.6</v>
      </c>
      <c r="U3111" s="8" t="s">
        <v>3710</v>
      </c>
      <c r="V3111" s="8" t="s">
        <v>12687</v>
      </c>
      <c r="W3111" s="8" t="s">
        <v>3736</v>
      </c>
      <c r="X3111" s="8" t="s">
        <v>12675</v>
      </c>
      <c r="Y3111" s="8" t="s">
        <v>3738</v>
      </c>
      <c r="AD3111" s="9">
        <v>239.53</v>
      </c>
      <c r="AE3111" s="9">
        <v>153.6</v>
      </c>
      <c r="AF3111" s="8" t="s">
        <v>4073</v>
      </c>
      <c r="AG3111" s="8" t="s">
        <v>12687</v>
      </c>
      <c r="AH3111" s="8" t="s">
        <v>3736</v>
      </c>
      <c r="AI3111" s="8" t="s">
        <v>10615</v>
      </c>
      <c r="AJ3111" s="8" t="s">
        <v>3738</v>
      </c>
      <c r="AV3111" s="8" t="s">
        <v>12676</v>
      </c>
      <c r="AW3111" s="8">
        <v>108</v>
      </c>
      <c r="AX3111" s="8">
        <v>6</v>
      </c>
      <c r="AY3111" s="8" t="s">
        <v>3347</v>
      </c>
      <c r="BC3111" s="10">
        <v>42370</v>
      </c>
      <c r="BH3111" s="11">
        <v>600</v>
      </c>
      <c r="BI3111" s="8" t="s">
        <v>5354</v>
      </c>
      <c r="BJ3111" s="11">
        <v>2.6667000000000001</v>
      </c>
      <c r="BK3111" s="11">
        <v>2250</v>
      </c>
      <c r="BL3111" s="8" t="s">
        <v>5354</v>
      </c>
      <c r="BM3111" s="11">
        <v>0.71109999999999995</v>
      </c>
      <c r="BQ3111" s="11">
        <v>57.577500000000001</v>
      </c>
      <c r="BR3111" s="8" t="s">
        <v>12687</v>
      </c>
      <c r="BS3111" s="11">
        <v>215.91560000000001</v>
      </c>
      <c r="BT3111" s="8" t="s">
        <v>12687</v>
      </c>
      <c r="BW3111" s="10">
        <v>44197</v>
      </c>
      <c r="BX3111" s="10">
        <v>44562</v>
      </c>
      <c r="BY3111" s="9">
        <v>16.809999999999999</v>
      </c>
      <c r="BZ3111" s="8" t="s">
        <v>3721</v>
      </c>
      <c r="CB3111" s="9">
        <v>0</v>
      </c>
      <c r="CC3111" s="8" t="s">
        <v>3742</v>
      </c>
      <c r="CH3111" s="9">
        <v>334.6</v>
      </c>
      <c r="CM3111" s="12">
        <v>15</v>
      </c>
      <c r="CR3111" s="8" t="s">
        <v>14792</v>
      </c>
      <c r="CV3111" s="13">
        <v>2</v>
      </c>
    </row>
    <row r="3112" spans="1:100" x14ac:dyDescent="0.2">
      <c r="A3112" s="8" t="s">
        <v>14793</v>
      </c>
      <c r="B3112" s="8" t="s">
        <v>14794</v>
      </c>
      <c r="D3112" s="8" t="s">
        <v>4509</v>
      </c>
      <c r="E3112" s="8" t="s">
        <v>11306</v>
      </c>
      <c r="F3112" s="8" t="s">
        <v>3701</v>
      </c>
      <c r="G3112" s="8" t="s">
        <v>11307</v>
      </c>
      <c r="H3112" s="8" t="s">
        <v>3938</v>
      </c>
      <c r="N3112" s="8" t="s">
        <v>3738</v>
      </c>
      <c r="O3112" s="8" t="s">
        <v>3709</v>
      </c>
      <c r="P3112" s="9">
        <v>3009.18</v>
      </c>
      <c r="Q3112" s="8" t="s">
        <v>3710</v>
      </c>
      <c r="R3112" s="8" t="s">
        <v>12686</v>
      </c>
      <c r="S3112" s="9">
        <v>2245.61</v>
      </c>
      <c r="T3112" s="9">
        <v>1440</v>
      </c>
      <c r="U3112" s="8" t="s">
        <v>3710</v>
      </c>
      <c r="V3112" s="8" t="s">
        <v>12687</v>
      </c>
      <c r="W3112" s="8" t="s">
        <v>3736</v>
      </c>
      <c r="X3112" s="8" t="s">
        <v>12675</v>
      </c>
      <c r="Y3112" s="8" t="s">
        <v>3738</v>
      </c>
      <c r="AD3112" s="9">
        <v>2245.6</v>
      </c>
      <c r="AE3112" s="9">
        <v>1440</v>
      </c>
      <c r="AF3112" s="8" t="s">
        <v>4073</v>
      </c>
      <c r="AG3112" s="8" t="s">
        <v>12687</v>
      </c>
      <c r="AH3112" s="8" t="s">
        <v>3736</v>
      </c>
      <c r="AI3112" s="8" t="s">
        <v>10615</v>
      </c>
      <c r="AJ3112" s="8" t="s">
        <v>3738</v>
      </c>
      <c r="AV3112" s="8" t="s">
        <v>12676</v>
      </c>
      <c r="AW3112" s="8">
        <v>108</v>
      </c>
      <c r="AX3112" s="8">
        <v>6</v>
      </c>
      <c r="AY3112" s="8" t="s">
        <v>3347</v>
      </c>
      <c r="BC3112" s="10">
        <v>42370</v>
      </c>
      <c r="BH3112" s="11">
        <v>600</v>
      </c>
      <c r="BI3112" s="8" t="s">
        <v>5354</v>
      </c>
      <c r="BJ3112" s="11">
        <v>25</v>
      </c>
      <c r="BK3112" s="11">
        <v>2250</v>
      </c>
      <c r="BL3112" s="8" t="s">
        <v>5354</v>
      </c>
      <c r="BM3112" s="11">
        <v>6.6666999999999996</v>
      </c>
      <c r="BQ3112" s="11">
        <v>57.577500000000001</v>
      </c>
      <c r="BR3112" s="8" t="s">
        <v>12687</v>
      </c>
      <c r="BS3112" s="11">
        <v>215.91560000000001</v>
      </c>
      <c r="BT3112" s="8" t="s">
        <v>12687</v>
      </c>
      <c r="BW3112" s="10">
        <v>44197</v>
      </c>
      <c r="BX3112" s="10">
        <v>44562</v>
      </c>
      <c r="BY3112" s="9">
        <v>0</v>
      </c>
      <c r="BZ3112" s="8" t="s">
        <v>3742</v>
      </c>
      <c r="CB3112" s="9">
        <v>0</v>
      </c>
      <c r="CC3112" s="8" t="s">
        <v>3742</v>
      </c>
      <c r="CH3112" s="9">
        <v>4126.7299999999996</v>
      </c>
      <c r="CM3112" s="12">
        <v>15</v>
      </c>
      <c r="CR3112" s="8" t="s">
        <v>14794</v>
      </c>
      <c r="CV3112" s="13">
        <v>2</v>
      </c>
    </row>
    <row r="3113" spans="1:100" x14ac:dyDescent="0.2">
      <c r="A3113" s="8" t="s">
        <v>14795</v>
      </c>
      <c r="B3113" s="8" t="s">
        <v>14796</v>
      </c>
      <c r="D3113" s="8" t="s">
        <v>4509</v>
      </c>
      <c r="E3113" s="8" t="s">
        <v>14771</v>
      </c>
      <c r="F3113" s="8" t="s">
        <v>3701</v>
      </c>
      <c r="G3113" s="8" t="s">
        <v>14772</v>
      </c>
      <c r="H3113" s="8" t="s">
        <v>3938</v>
      </c>
      <c r="N3113" s="8" t="s">
        <v>3738</v>
      </c>
      <c r="O3113" s="8" t="s">
        <v>3709</v>
      </c>
      <c r="P3113" s="9">
        <v>1972.39</v>
      </c>
      <c r="Q3113" s="8" t="s">
        <v>3710</v>
      </c>
      <c r="R3113" s="8" t="s">
        <v>14797</v>
      </c>
      <c r="S3113" s="9">
        <v>1639.51</v>
      </c>
      <c r="T3113" s="9">
        <v>1040.6300000000001</v>
      </c>
      <c r="U3113" s="8" t="s">
        <v>3717</v>
      </c>
      <c r="V3113" s="8" t="s">
        <v>14797</v>
      </c>
      <c r="W3113" s="8" t="s">
        <v>3736</v>
      </c>
      <c r="X3113" s="8" t="s">
        <v>12722</v>
      </c>
      <c r="Y3113" s="8" t="s">
        <v>3738</v>
      </c>
      <c r="AD3113" s="9">
        <v>1639.51</v>
      </c>
      <c r="AE3113" s="9">
        <v>1040.6300000000001</v>
      </c>
      <c r="AF3113" s="8" t="s">
        <v>3717</v>
      </c>
      <c r="AG3113" s="8" t="s">
        <v>14797</v>
      </c>
      <c r="AH3113" s="8" t="s">
        <v>3736</v>
      </c>
      <c r="AI3113" s="8" t="s">
        <v>10615</v>
      </c>
      <c r="AJ3113" s="8" t="s">
        <v>3738</v>
      </c>
      <c r="AV3113" s="8" t="s">
        <v>12723</v>
      </c>
      <c r="AW3113" s="8">
        <v>108</v>
      </c>
      <c r="AX3113" s="8">
        <v>4</v>
      </c>
      <c r="AY3113" s="8" t="s">
        <v>3347</v>
      </c>
      <c r="BC3113" s="10">
        <v>43831</v>
      </c>
      <c r="BH3113" s="11">
        <v>600</v>
      </c>
      <c r="BI3113" s="8" t="s">
        <v>5354</v>
      </c>
      <c r="BJ3113" s="11">
        <v>18.75</v>
      </c>
      <c r="BK3113" s="11">
        <v>2250</v>
      </c>
      <c r="BL3113" s="8" t="s">
        <v>5354</v>
      </c>
      <c r="BM3113" s="11">
        <v>5</v>
      </c>
      <c r="BQ3113" s="11">
        <v>55.5075</v>
      </c>
      <c r="BR3113" s="8" t="s">
        <v>14797</v>
      </c>
      <c r="BS3113" s="11">
        <v>208.15309999999999</v>
      </c>
      <c r="BT3113" s="8" t="s">
        <v>14797</v>
      </c>
      <c r="BW3113" s="10">
        <v>44440</v>
      </c>
      <c r="BX3113" s="10">
        <v>44501</v>
      </c>
      <c r="BY3113" s="9">
        <v>0</v>
      </c>
      <c r="BZ3113" s="8" t="s">
        <v>3742</v>
      </c>
      <c r="CB3113" s="9">
        <v>0</v>
      </c>
      <c r="CC3113" s="8" t="s">
        <v>3742</v>
      </c>
      <c r="CH3113" s="9">
        <v>2749.3</v>
      </c>
      <c r="CM3113" s="12">
        <v>15</v>
      </c>
      <c r="CR3113" s="8" t="s">
        <v>14796</v>
      </c>
      <c r="CV3113" s="13">
        <v>2</v>
      </c>
    </row>
    <row r="3114" spans="1:100" x14ac:dyDescent="0.2">
      <c r="A3114" s="8" t="s">
        <v>14798</v>
      </c>
      <c r="B3114" s="8" t="s">
        <v>14799</v>
      </c>
      <c r="D3114" s="8" t="s">
        <v>4509</v>
      </c>
      <c r="E3114" s="8" t="s">
        <v>12672</v>
      </c>
      <c r="F3114" s="8" t="s">
        <v>3701</v>
      </c>
      <c r="G3114" s="8" t="s">
        <v>12673</v>
      </c>
      <c r="H3114" s="8" t="s">
        <v>4068</v>
      </c>
      <c r="N3114" s="8" t="s">
        <v>3738</v>
      </c>
      <c r="O3114" s="8" t="s">
        <v>3709</v>
      </c>
      <c r="P3114" s="9">
        <v>262.79000000000002</v>
      </c>
      <c r="Q3114" s="8" t="s">
        <v>3710</v>
      </c>
      <c r="R3114" s="8" t="s">
        <v>12686</v>
      </c>
      <c r="S3114" s="9">
        <v>239.53</v>
      </c>
      <c r="T3114" s="9">
        <v>153.6</v>
      </c>
      <c r="U3114" s="8" t="s">
        <v>3710</v>
      </c>
      <c r="V3114" s="8" t="s">
        <v>14800</v>
      </c>
      <c r="W3114" s="8" t="s">
        <v>3736</v>
      </c>
      <c r="X3114" s="8" t="s">
        <v>12675</v>
      </c>
      <c r="Y3114" s="8" t="s">
        <v>3738</v>
      </c>
      <c r="AD3114" s="9">
        <v>239.53</v>
      </c>
      <c r="AE3114" s="9">
        <v>153.6</v>
      </c>
      <c r="AF3114" s="8" t="s">
        <v>4073</v>
      </c>
      <c r="AG3114" s="8" t="s">
        <v>14800</v>
      </c>
      <c r="AH3114" s="8" t="s">
        <v>3736</v>
      </c>
      <c r="AI3114" s="8" t="s">
        <v>10615</v>
      </c>
      <c r="AJ3114" s="8" t="s">
        <v>3738</v>
      </c>
      <c r="AV3114" s="8" t="s">
        <v>12676</v>
      </c>
      <c r="AW3114" s="8">
        <v>108</v>
      </c>
      <c r="AX3114" s="8">
        <v>6</v>
      </c>
      <c r="AY3114" s="8" t="s">
        <v>3347</v>
      </c>
      <c r="BH3114" s="11">
        <v>600</v>
      </c>
      <c r="BI3114" s="8" t="s">
        <v>5354</v>
      </c>
      <c r="BJ3114" s="11">
        <v>2.6667000000000001</v>
      </c>
      <c r="BK3114" s="11">
        <v>2250</v>
      </c>
      <c r="BL3114" s="8" t="s">
        <v>5354</v>
      </c>
      <c r="BM3114" s="11">
        <v>0.71109999999999995</v>
      </c>
      <c r="BQ3114" s="11">
        <v>57.577500000000001</v>
      </c>
      <c r="BR3114" s="8" t="s">
        <v>14800</v>
      </c>
      <c r="BS3114" s="11">
        <v>215.91560000000001</v>
      </c>
      <c r="BT3114" s="8" t="s">
        <v>14800</v>
      </c>
      <c r="BW3114" s="10">
        <v>44197</v>
      </c>
      <c r="BX3114" s="10">
        <v>44136</v>
      </c>
      <c r="BY3114" s="9">
        <v>0</v>
      </c>
      <c r="BZ3114" s="8" t="s">
        <v>3742</v>
      </c>
      <c r="CB3114" s="9">
        <v>0</v>
      </c>
      <c r="CC3114" s="8" t="s">
        <v>3742</v>
      </c>
      <c r="CH3114" s="9">
        <v>408.84</v>
      </c>
      <c r="CM3114" s="12">
        <v>15</v>
      </c>
      <c r="CR3114" s="8" t="s">
        <v>14799</v>
      </c>
      <c r="CV3114" s="13">
        <v>2</v>
      </c>
    </row>
    <row r="3115" spans="1:100" x14ac:dyDescent="0.2">
      <c r="A3115" s="8" t="s">
        <v>14801</v>
      </c>
      <c r="B3115" s="8" t="s">
        <v>14802</v>
      </c>
      <c r="D3115" s="8" t="s">
        <v>4509</v>
      </c>
      <c r="E3115" s="8" t="s">
        <v>12672</v>
      </c>
      <c r="F3115" s="8" t="s">
        <v>3701</v>
      </c>
      <c r="G3115" s="8" t="s">
        <v>12673</v>
      </c>
      <c r="H3115" s="8" t="s">
        <v>4068</v>
      </c>
      <c r="N3115" s="8" t="s">
        <v>3738</v>
      </c>
      <c r="O3115" s="8" t="s">
        <v>3709</v>
      </c>
      <c r="P3115" s="9">
        <v>262.79000000000002</v>
      </c>
      <c r="Q3115" s="8" t="s">
        <v>3710</v>
      </c>
      <c r="R3115" s="8" t="s">
        <v>14803</v>
      </c>
      <c r="S3115" s="9">
        <v>239.53</v>
      </c>
      <c r="T3115" s="9">
        <v>153.6</v>
      </c>
      <c r="U3115" s="8" t="s">
        <v>3710</v>
      </c>
      <c r="V3115" s="8" t="s">
        <v>14803</v>
      </c>
      <c r="W3115" s="8" t="s">
        <v>3736</v>
      </c>
      <c r="X3115" s="8" t="s">
        <v>12675</v>
      </c>
      <c r="Y3115" s="8" t="s">
        <v>3738</v>
      </c>
      <c r="AV3115" s="8" t="s">
        <v>12676</v>
      </c>
      <c r="AW3115" s="8">
        <v>108</v>
      </c>
      <c r="AX3115" s="8">
        <v>6</v>
      </c>
      <c r="AY3115" s="8" t="s">
        <v>3347</v>
      </c>
      <c r="BC3115" s="10">
        <v>44409</v>
      </c>
      <c r="BD3115" s="10">
        <v>44762</v>
      </c>
      <c r="BH3115" s="11">
        <v>600</v>
      </c>
      <c r="BI3115" s="8" t="s">
        <v>5354</v>
      </c>
      <c r="BJ3115" s="11">
        <v>2.6667000000000001</v>
      </c>
      <c r="BQ3115" s="11">
        <v>57.577500000000001</v>
      </c>
      <c r="BR3115" s="8" t="s">
        <v>14803</v>
      </c>
      <c r="BW3115" s="10">
        <v>44378</v>
      </c>
      <c r="BX3115" s="10">
        <v>44378</v>
      </c>
      <c r="BY3115" s="9">
        <v>0</v>
      </c>
      <c r="BZ3115" s="8" t="s">
        <v>3742</v>
      </c>
      <c r="CH3115" s="9">
        <v>408.84</v>
      </c>
      <c r="CM3115" s="12">
        <v>15</v>
      </c>
      <c r="CR3115" s="8" t="s">
        <v>14802</v>
      </c>
      <c r="CV3115" s="13">
        <v>1</v>
      </c>
    </row>
    <row r="3116" spans="1:100" x14ac:dyDescent="0.2">
      <c r="A3116" s="8" t="s">
        <v>14804</v>
      </c>
      <c r="B3116" s="8" t="s">
        <v>14805</v>
      </c>
      <c r="D3116" s="8" t="s">
        <v>4509</v>
      </c>
      <c r="E3116" s="8" t="s">
        <v>12672</v>
      </c>
      <c r="F3116" s="8" t="s">
        <v>3701</v>
      </c>
      <c r="G3116" s="8" t="s">
        <v>12673</v>
      </c>
      <c r="H3116" s="8" t="s">
        <v>4068</v>
      </c>
      <c r="N3116" s="8" t="s">
        <v>3738</v>
      </c>
      <c r="O3116" s="8" t="s">
        <v>3709</v>
      </c>
      <c r="P3116" s="9">
        <v>262.79000000000002</v>
      </c>
      <c r="Q3116" s="8" t="s">
        <v>3710</v>
      </c>
      <c r="R3116" s="8" t="s">
        <v>12686</v>
      </c>
      <c r="S3116" s="9">
        <v>239.53</v>
      </c>
      <c r="T3116" s="9">
        <v>153.6</v>
      </c>
      <c r="U3116" s="8" t="s">
        <v>3710</v>
      </c>
      <c r="V3116" s="8" t="s">
        <v>14800</v>
      </c>
      <c r="W3116" s="8" t="s">
        <v>3736</v>
      </c>
      <c r="X3116" s="8" t="s">
        <v>12675</v>
      </c>
      <c r="Y3116" s="8" t="s">
        <v>3738</v>
      </c>
      <c r="AD3116" s="9">
        <v>239.53</v>
      </c>
      <c r="AE3116" s="9">
        <v>153.6</v>
      </c>
      <c r="AF3116" s="8" t="s">
        <v>4073</v>
      </c>
      <c r="AG3116" s="8" t="s">
        <v>14800</v>
      </c>
      <c r="AH3116" s="8" t="s">
        <v>3736</v>
      </c>
      <c r="AI3116" s="8" t="s">
        <v>10615</v>
      </c>
      <c r="AJ3116" s="8" t="s">
        <v>3738</v>
      </c>
      <c r="AV3116" s="8" t="s">
        <v>12676</v>
      </c>
      <c r="AW3116" s="8">
        <v>108</v>
      </c>
      <c r="AX3116" s="8">
        <v>6</v>
      </c>
      <c r="AY3116" s="8" t="s">
        <v>3347</v>
      </c>
      <c r="BC3116" s="10">
        <v>44684</v>
      </c>
      <c r="BH3116" s="11">
        <v>600</v>
      </c>
      <c r="BI3116" s="8" t="s">
        <v>5354</v>
      </c>
      <c r="BJ3116" s="11">
        <v>2.6667000000000001</v>
      </c>
      <c r="BK3116" s="11">
        <v>2250</v>
      </c>
      <c r="BL3116" s="8" t="s">
        <v>5354</v>
      </c>
      <c r="BM3116" s="11">
        <v>0.71109999999999995</v>
      </c>
      <c r="BQ3116" s="11">
        <v>57.577500000000001</v>
      </c>
      <c r="BR3116" s="8" t="s">
        <v>14800</v>
      </c>
      <c r="BS3116" s="11">
        <v>215.91560000000001</v>
      </c>
      <c r="BT3116" s="8" t="s">
        <v>14800</v>
      </c>
      <c r="BW3116" s="10">
        <v>44197</v>
      </c>
      <c r="BX3116" s="10">
        <v>44136</v>
      </c>
      <c r="BY3116" s="9">
        <v>0</v>
      </c>
      <c r="BZ3116" s="8" t="s">
        <v>3742</v>
      </c>
      <c r="CB3116" s="9">
        <v>0</v>
      </c>
      <c r="CC3116" s="8" t="s">
        <v>3742</v>
      </c>
      <c r="CH3116" s="9">
        <v>408.84</v>
      </c>
      <c r="CM3116" s="12">
        <v>15</v>
      </c>
      <c r="CR3116" s="8" t="s">
        <v>14805</v>
      </c>
      <c r="CV3116" s="13">
        <v>2</v>
      </c>
    </row>
    <row r="3117" spans="1:100" x14ac:dyDescent="0.2">
      <c r="A3117" s="8" t="s">
        <v>14806</v>
      </c>
      <c r="B3117" s="8" t="s">
        <v>14807</v>
      </c>
      <c r="D3117" s="8" t="s">
        <v>4509</v>
      </c>
      <c r="E3117" s="8" t="s">
        <v>12672</v>
      </c>
      <c r="F3117" s="8" t="s">
        <v>3701</v>
      </c>
      <c r="G3117" s="8" t="s">
        <v>12673</v>
      </c>
      <c r="H3117" s="8" t="s">
        <v>4068</v>
      </c>
      <c r="N3117" s="8" t="s">
        <v>3738</v>
      </c>
      <c r="O3117" s="8" t="s">
        <v>3709</v>
      </c>
      <c r="P3117" s="9">
        <v>262.79000000000002</v>
      </c>
      <c r="Q3117" s="8" t="s">
        <v>3710</v>
      </c>
      <c r="R3117" s="8" t="s">
        <v>14803</v>
      </c>
      <c r="S3117" s="9">
        <v>239.53</v>
      </c>
      <c r="T3117" s="9">
        <v>153.6</v>
      </c>
      <c r="U3117" s="8" t="s">
        <v>3710</v>
      </c>
      <c r="V3117" s="8" t="s">
        <v>14803</v>
      </c>
      <c r="W3117" s="8" t="s">
        <v>3736</v>
      </c>
      <c r="X3117" s="8" t="s">
        <v>12675</v>
      </c>
      <c r="Y3117" s="8" t="s">
        <v>3738</v>
      </c>
      <c r="AV3117" s="8" t="s">
        <v>12676</v>
      </c>
      <c r="AW3117" s="8">
        <v>108</v>
      </c>
      <c r="AX3117" s="8">
        <v>6</v>
      </c>
      <c r="AY3117" s="8" t="s">
        <v>3347</v>
      </c>
      <c r="BC3117" s="10">
        <v>44686</v>
      </c>
      <c r="BH3117" s="11">
        <v>600</v>
      </c>
      <c r="BI3117" s="8" t="s">
        <v>5354</v>
      </c>
      <c r="BJ3117" s="11">
        <v>2.6667000000000001</v>
      </c>
      <c r="BQ3117" s="11">
        <v>57.577500000000001</v>
      </c>
      <c r="BR3117" s="8" t="s">
        <v>14803</v>
      </c>
      <c r="BW3117" s="10">
        <v>44378</v>
      </c>
      <c r="BX3117" s="10">
        <v>44378</v>
      </c>
      <c r="BY3117" s="9">
        <v>0</v>
      </c>
      <c r="BZ3117" s="8" t="s">
        <v>3742</v>
      </c>
      <c r="CH3117" s="9">
        <v>408.84</v>
      </c>
      <c r="CM3117" s="12">
        <v>15</v>
      </c>
      <c r="CR3117" s="8" t="s">
        <v>14807</v>
      </c>
      <c r="CV3117" s="13">
        <v>1</v>
      </c>
    </row>
    <row r="3118" spans="1:100" x14ac:dyDescent="0.2">
      <c r="A3118" s="8" t="s">
        <v>14808</v>
      </c>
      <c r="B3118" s="8" t="s">
        <v>14809</v>
      </c>
      <c r="D3118" s="8" t="s">
        <v>4509</v>
      </c>
      <c r="E3118" s="8" t="s">
        <v>12672</v>
      </c>
      <c r="F3118" s="8" t="s">
        <v>3701</v>
      </c>
      <c r="G3118" s="8" t="s">
        <v>12673</v>
      </c>
      <c r="H3118" s="8" t="s">
        <v>4068</v>
      </c>
      <c r="N3118" s="8" t="s">
        <v>3738</v>
      </c>
      <c r="O3118" s="8" t="s">
        <v>3709</v>
      </c>
      <c r="P3118" s="9">
        <v>262.79000000000002</v>
      </c>
      <c r="Q3118" s="8" t="s">
        <v>3710</v>
      </c>
      <c r="R3118" s="8" t="s">
        <v>12686</v>
      </c>
      <c r="S3118" s="9">
        <v>239.53</v>
      </c>
      <c r="T3118" s="9">
        <v>153.6</v>
      </c>
      <c r="U3118" s="8" t="s">
        <v>3710</v>
      </c>
      <c r="V3118" s="8" t="s">
        <v>14800</v>
      </c>
      <c r="W3118" s="8" t="s">
        <v>3736</v>
      </c>
      <c r="X3118" s="8" t="s">
        <v>12675</v>
      </c>
      <c r="Y3118" s="8" t="s">
        <v>3738</v>
      </c>
      <c r="AD3118" s="9">
        <v>239.53</v>
      </c>
      <c r="AE3118" s="9">
        <v>153.6</v>
      </c>
      <c r="AF3118" s="8" t="s">
        <v>4073</v>
      </c>
      <c r="AG3118" s="8" t="s">
        <v>14800</v>
      </c>
      <c r="AH3118" s="8" t="s">
        <v>3736</v>
      </c>
      <c r="AI3118" s="8" t="s">
        <v>10615</v>
      </c>
      <c r="AJ3118" s="8" t="s">
        <v>3738</v>
      </c>
      <c r="AV3118" s="8" t="s">
        <v>12676</v>
      </c>
      <c r="AW3118" s="8">
        <v>108</v>
      </c>
      <c r="AX3118" s="8">
        <v>6</v>
      </c>
      <c r="AY3118" s="8" t="s">
        <v>3347</v>
      </c>
      <c r="BC3118" s="10">
        <v>44760</v>
      </c>
      <c r="BH3118" s="11">
        <v>600</v>
      </c>
      <c r="BI3118" s="8" t="s">
        <v>5354</v>
      </c>
      <c r="BJ3118" s="11">
        <v>2.6667000000000001</v>
      </c>
      <c r="BK3118" s="11">
        <v>2250</v>
      </c>
      <c r="BL3118" s="8" t="s">
        <v>5354</v>
      </c>
      <c r="BM3118" s="11">
        <v>0.71109999999999995</v>
      </c>
      <c r="BQ3118" s="11">
        <v>57.577500000000001</v>
      </c>
      <c r="BR3118" s="8" t="s">
        <v>14800</v>
      </c>
      <c r="BS3118" s="11">
        <v>215.91560000000001</v>
      </c>
      <c r="BT3118" s="8" t="s">
        <v>14800</v>
      </c>
      <c r="BW3118" s="10">
        <v>44197</v>
      </c>
      <c r="BX3118" s="10">
        <v>44136</v>
      </c>
      <c r="BY3118" s="9">
        <v>0</v>
      </c>
      <c r="BZ3118" s="8" t="s">
        <v>3742</v>
      </c>
      <c r="CB3118" s="9">
        <v>0</v>
      </c>
      <c r="CC3118" s="8" t="s">
        <v>3742</v>
      </c>
      <c r="CH3118" s="9">
        <v>408.84</v>
      </c>
      <c r="CM3118" s="12">
        <v>15</v>
      </c>
      <c r="CR3118" s="8" t="s">
        <v>14809</v>
      </c>
      <c r="CV3118" s="13">
        <v>2</v>
      </c>
    </row>
    <row r="3119" spans="1:100" x14ac:dyDescent="0.2">
      <c r="A3119" s="8" t="s">
        <v>14810</v>
      </c>
      <c r="B3119" s="8" t="s">
        <v>14811</v>
      </c>
      <c r="C3119" s="8" t="s">
        <v>4077</v>
      </c>
      <c r="D3119" s="8" t="s">
        <v>3699</v>
      </c>
      <c r="E3119" s="8" t="s">
        <v>5807</v>
      </c>
      <c r="F3119" s="8" t="s">
        <v>3701</v>
      </c>
      <c r="G3119" s="8" t="s">
        <v>14812</v>
      </c>
      <c r="H3119" s="8" t="s">
        <v>3703</v>
      </c>
      <c r="I3119" s="8" t="s">
        <v>5309</v>
      </c>
      <c r="J3119" s="8" t="s">
        <v>5310</v>
      </c>
      <c r="K3119" s="8" t="s">
        <v>14813</v>
      </c>
      <c r="M3119" s="8" t="s">
        <v>3866</v>
      </c>
      <c r="N3119" s="8" t="s">
        <v>3708</v>
      </c>
      <c r="O3119" s="8" t="s">
        <v>3804</v>
      </c>
      <c r="P3119" s="9">
        <v>187.57</v>
      </c>
      <c r="Q3119" s="8" t="s">
        <v>3805</v>
      </c>
      <c r="S3119" s="9">
        <v>120.77</v>
      </c>
      <c r="T3119" s="9">
        <v>80.14</v>
      </c>
      <c r="U3119" s="8" t="s">
        <v>3710</v>
      </c>
      <c r="V3119" s="8" t="s">
        <v>14814</v>
      </c>
      <c r="AV3119" s="8" t="s">
        <v>14815</v>
      </c>
      <c r="AW3119" s="8">
        <v>80</v>
      </c>
      <c r="AX3119" s="8">
        <v>1</v>
      </c>
      <c r="AY3119" s="8" t="s">
        <v>2395</v>
      </c>
      <c r="AZ3119" s="10">
        <v>39757</v>
      </c>
      <c r="BB3119" s="8" t="s">
        <v>3717</v>
      </c>
      <c r="BC3119" s="10">
        <v>44034</v>
      </c>
      <c r="BE3119" s="8" t="s">
        <v>4313</v>
      </c>
      <c r="BF3119" s="8" t="s">
        <v>3720</v>
      </c>
      <c r="BG3119" s="11">
        <v>12</v>
      </c>
      <c r="BH3119" s="11">
        <v>50</v>
      </c>
      <c r="BI3119" s="8" t="s">
        <v>3720</v>
      </c>
      <c r="BJ3119" s="11">
        <v>12</v>
      </c>
      <c r="BQ3119" s="11">
        <v>6.6783000000000001</v>
      </c>
      <c r="BR3119" s="8" t="s">
        <v>14814</v>
      </c>
      <c r="BW3119" s="10">
        <v>43891</v>
      </c>
      <c r="BX3119" s="10">
        <v>43739</v>
      </c>
      <c r="BY3119" s="9">
        <v>72.3</v>
      </c>
      <c r="BZ3119" s="8" t="s">
        <v>3721</v>
      </c>
      <c r="CF3119" s="8" t="s">
        <v>3708</v>
      </c>
      <c r="CH3119" s="9">
        <v>281.01</v>
      </c>
      <c r="CM3119" s="12">
        <v>10</v>
      </c>
      <c r="CR3119" s="8" t="s">
        <v>14811</v>
      </c>
      <c r="CV3119" s="13">
        <v>1</v>
      </c>
    </row>
    <row r="3120" spans="1:100" x14ac:dyDescent="0.2">
      <c r="A3120" s="8" t="s">
        <v>14816</v>
      </c>
      <c r="B3120" s="8" t="s">
        <v>14811</v>
      </c>
      <c r="C3120" s="8" t="s">
        <v>4215</v>
      </c>
      <c r="D3120" s="8" t="s">
        <v>3699</v>
      </c>
      <c r="E3120" s="8" t="s">
        <v>5807</v>
      </c>
      <c r="F3120" s="8" t="s">
        <v>3701</v>
      </c>
      <c r="G3120" s="8" t="s">
        <v>14817</v>
      </c>
      <c r="H3120" s="8" t="s">
        <v>3703</v>
      </c>
      <c r="I3120" s="8" t="s">
        <v>5309</v>
      </c>
      <c r="J3120" s="8" t="s">
        <v>5310</v>
      </c>
      <c r="K3120" s="8" t="s">
        <v>14818</v>
      </c>
      <c r="M3120" s="8" t="s">
        <v>3866</v>
      </c>
      <c r="N3120" s="8" t="s">
        <v>3708</v>
      </c>
      <c r="O3120" s="8" t="s">
        <v>3804</v>
      </c>
      <c r="P3120" s="9">
        <v>113.52</v>
      </c>
      <c r="Q3120" s="8" t="s">
        <v>3805</v>
      </c>
      <c r="S3120" s="9">
        <v>60.39</v>
      </c>
      <c r="T3120" s="9">
        <v>40.07</v>
      </c>
      <c r="U3120" s="8" t="s">
        <v>3710</v>
      </c>
      <c r="V3120" s="8" t="s">
        <v>14814</v>
      </c>
      <c r="AV3120" s="8" t="s">
        <v>14815</v>
      </c>
      <c r="AW3120" s="8">
        <v>80</v>
      </c>
      <c r="AX3120" s="8">
        <v>1</v>
      </c>
      <c r="AY3120" s="8" t="s">
        <v>2395</v>
      </c>
      <c r="AZ3120" s="10">
        <v>39757</v>
      </c>
      <c r="BB3120" s="8" t="s">
        <v>3717</v>
      </c>
      <c r="BC3120" s="10">
        <v>44071</v>
      </c>
      <c r="BE3120" s="8" t="s">
        <v>4313</v>
      </c>
      <c r="BF3120" s="8" t="s">
        <v>3720</v>
      </c>
      <c r="BG3120" s="11">
        <v>6</v>
      </c>
      <c r="BH3120" s="11">
        <v>50</v>
      </c>
      <c r="BI3120" s="8" t="s">
        <v>3720</v>
      </c>
      <c r="BJ3120" s="11">
        <v>6</v>
      </c>
      <c r="BQ3120" s="11">
        <v>6.6783000000000001</v>
      </c>
      <c r="BR3120" s="8" t="s">
        <v>14814</v>
      </c>
      <c r="BW3120" s="10">
        <v>43891</v>
      </c>
      <c r="BX3120" s="10">
        <v>43739</v>
      </c>
      <c r="BY3120" s="9">
        <v>36.15</v>
      </c>
      <c r="BZ3120" s="8" t="s">
        <v>3721</v>
      </c>
      <c r="CF3120" s="8" t="s">
        <v>3708</v>
      </c>
      <c r="CH3120" s="9">
        <v>171.07</v>
      </c>
      <c r="CM3120" s="12">
        <v>10</v>
      </c>
      <c r="CR3120" s="8" t="s">
        <v>14811</v>
      </c>
      <c r="CV3120" s="13">
        <v>1</v>
      </c>
    </row>
    <row r="3121" spans="1:100" x14ac:dyDescent="0.2">
      <c r="A3121" s="8" t="s">
        <v>14819</v>
      </c>
      <c r="B3121" s="8" t="s">
        <v>14820</v>
      </c>
      <c r="C3121" s="8" t="s">
        <v>3797</v>
      </c>
      <c r="D3121" s="8" t="s">
        <v>3798</v>
      </c>
      <c r="E3121" s="8" t="s">
        <v>5121</v>
      </c>
      <c r="F3121" s="8" t="s">
        <v>3701</v>
      </c>
      <c r="G3121" s="8" t="s">
        <v>11280</v>
      </c>
      <c r="H3121" s="8" t="s">
        <v>3703</v>
      </c>
      <c r="I3121" s="8" t="s">
        <v>4283</v>
      </c>
      <c r="J3121" s="8" t="s">
        <v>3769</v>
      </c>
      <c r="K3121" s="8" t="s">
        <v>14821</v>
      </c>
      <c r="M3121" s="8" t="s">
        <v>3707</v>
      </c>
      <c r="N3121" s="8" t="s">
        <v>3708</v>
      </c>
      <c r="O3121" s="8" t="s">
        <v>3709</v>
      </c>
      <c r="P3121" s="9">
        <v>45.12</v>
      </c>
      <c r="Q3121" s="8" t="s">
        <v>3710</v>
      </c>
      <c r="R3121" s="8" t="s">
        <v>14822</v>
      </c>
      <c r="S3121" s="9">
        <v>56.63</v>
      </c>
      <c r="T3121" s="9">
        <v>37.58</v>
      </c>
      <c r="U3121" s="8" t="s">
        <v>3710</v>
      </c>
      <c r="V3121" s="8" t="s">
        <v>14823</v>
      </c>
      <c r="AY3121" s="8" t="s">
        <v>14824</v>
      </c>
      <c r="BB3121" s="8" t="s">
        <v>3717</v>
      </c>
      <c r="BC3121" s="10">
        <v>44685</v>
      </c>
      <c r="BD3121" s="10">
        <v>44760</v>
      </c>
      <c r="BE3121" s="8" t="s">
        <v>5121</v>
      </c>
      <c r="BF3121" s="8" t="s">
        <v>3720</v>
      </c>
      <c r="BG3121" s="11">
        <v>10</v>
      </c>
      <c r="BH3121" s="11">
        <v>20</v>
      </c>
      <c r="BI3121" s="8" t="s">
        <v>3720</v>
      </c>
      <c r="BJ3121" s="11">
        <v>10</v>
      </c>
      <c r="BQ3121" s="11">
        <v>3.7584</v>
      </c>
      <c r="BR3121" s="8" t="s">
        <v>14823</v>
      </c>
      <c r="BW3121" s="10">
        <v>44348</v>
      </c>
      <c r="BX3121" s="10">
        <v>42705</v>
      </c>
      <c r="BY3121" s="9">
        <v>11.37</v>
      </c>
      <c r="BZ3121" s="8" t="s">
        <v>3721</v>
      </c>
      <c r="CA3121" s="8" t="s">
        <v>3717</v>
      </c>
      <c r="CF3121" s="8" t="s">
        <v>3708</v>
      </c>
      <c r="CH3121" s="9">
        <v>68</v>
      </c>
      <c r="CM3121" s="12">
        <v>10</v>
      </c>
      <c r="CR3121" s="8" t="s">
        <v>14820</v>
      </c>
      <c r="CV3121" s="13">
        <v>1</v>
      </c>
    </row>
    <row r="3122" spans="1:100" x14ac:dyDescent="0.2">
      <c r="A3122" s="8" t="s">
        <v>14825</v>
      </c>
      <c r="B3122" s="8" t="s">
        <v>14826</v>
      </c>
      <c r="C3122" s="8" t="s">
        <v>14827</v>
      </c>
      <c r="D3122" s="8" t="s">
        <v>7215</v>
      </c>
      <c r="E3122" s="8" t="s">
        <v>14828</v>
      </c>
      <c r="F3122" s="8" t="s">
        <v>3701</v>
      </c>
      <c r="G3122" s="8" t="s">
        <v>14829</v>
      </c>
      <c r="H3122" s="8" t="s">
        <v>4068</v>
      </c>
      <c r="I3122" s="8" t="s">
        <v>4080</v>
      </c>
      <c r="J3122" s="8" t="s">
        <v>3705</v>
      </c>
      <c r="K3122" s="8" t="s">
        <v>14830</v>
      </c>
      <c r="M3122" s="8" t="s">
        <v>3707</v>
      </c>
      <c r="N3122" s="8" t="s">
        <v>3708</v>
      </c>
      <c r="O3122" s="8" t="s">
        <v>3804</v>
      </c>
      <c r="P3122" s="9">
        <v>111.45</v>
      </c>
      <c r="Q3122" s="8" t="s">
        <v>3805</v>
      </c>
      <c r="S3122" s="9">
        <v>18.510000000000002</v>
      </c>
      <c r="T3122" s="9">
        <v>12.28</v>
      </c>
      <c r="U3122" s="8" t="s">
        <v>3710</v>
      </c>
      <c r="V3122" s="8" t="s">
        <v>7375</v>
      </c>
      <c r="AD3122" s="9">
        <v>31.68</v>
      </c>
      <c r="AE3122" s="9">
        <v>21.02</v>
      </c>
      <c r="AF3122" s="8" t="s">
        <v>4073</v>
      </c>
      <c r="AG3122" s="8" t="s">
        <v>7375</v>
      </c>
      <c r="AJ3122" s="8" t="s">
        <v>3738</v>
      </c>
      <c r="AV3122" s="8" t="s">
        <v>7376</v>
      </c>
      <c r="AW3122" s="8">
        <v>55</v>
      </c>
      <c r="AX3122" s="8">
        <v>1</v>
      </c>
      <c r="AY3122" s="8" t="s">
        <v>1871</v>
      </c>
      <c r="AZ3122" s="10">
        <v>37475</v>
      </c>
      <c r="BB3122" s="8" t="s">
        <v>3717</v>
      </c>
      <c r="BC3122" s="10">
        <v>37257</v>
      </c>
      <c r="BE3122" s="8" t="s">
        <v>4198</v>
      </c>
      <c r="BF3122" s="8" t="s">
        <v>3719</v>
      </c>
      <c r="BG3122" s="11">
        <v>3</v>
      </c>
      <c r="BH3122" s="11">
        <v>500</v>
      </c>
      <c r="BI3122" s="8" t="s">
        <v>3720</v>
      </c>
      <c r="BJ3122" s="11">
        <v>3</v>
      </c>
      <c r="BK3122" s="11">
        <v>215</v>
      </c>
      <c r="BL3122" s="8" t="s">
        <v>3720</v>
      </c>
      <c r="BM3122" s="11">
        <v>6.9767000000000001</v>
      </c>
      <c r="BQ3122" s="11">
        <v>3.72</v>
      </c>
      <c r="BR3122" s="8" t="s">
        <v>7375</v>
      </c>
      <c r="BS3122" s="11">
        <v>3.0125999999999999</v>
      </c>
      <c r="BT3122" s="8" t="s">
        <v>7375</v>
      </c>
      <c r="BW3122" s="10">
        <v>41275</v>
      </c>
      <c r="BX3122" s="10">
        <v>44013</v>
      </c>
      <c r="BY3122" s="9">
        <v>20.29</v>
      </c>
      <c r="BZ3122" s="8" t="s">
        <v>3721</v>
      </c>
      <c r="CB3122" s="9">
        <v>136.28</v>
      </c>
      <c r="CC3122" s="8" t="s">
        <v>3721</v>
      </c>
      <c r="CF3122" s="8" t="s">
        <v>3708</v>
      </c>
      <c r="CH3122" s="9">
        <v>167.96</v>
      </c>
      <c r="CM3122" s="12">
        <v>10</v>
      </c>
      <c r="CR3122" s="8" t="s">
        <v>14826</v>
      </c>
      <c r="CV3122" s="13">
        <v>2</v>
      </c>
    </row>
    <row r="3123" spans="1:100" x14ac:dyDescent="0.2">
      <c r="A3123" s="8" t="s">
        <v>14831</v>
      </c>
      <c r="B3123" s="8" t="s">
        <v>14826</v>
      </c>
      <c r="C3123" s="8" t="s">
        <v>4043</v>
      </c>
      <c r="D3123" s="8" t="s">
        <v>3699</v>
      </c>
      <c r="E3123" s="8" t="s">
        <v>5747</v>
      </c>
      <c r="F3123" s="8" t="s">
        <v>3701</v>
      </c>
      <c r="G3123" s="8" t="s">
        <v>14832</v>
      </c>
      <c r="H3123" s="8" t="s">
        <v>3703</v>
      </c>
      <c r="I3123" s="8" t="s">
        <v>4080</v>
      </c>
      <c r="J3123" s="8" t="s">
        <v>3705</v>
      </c>
      <c r="K3123" s="8" t="s">
        <v>14833</v>
      </c>
      <c r="M3123" s="8" t="s">
        <v>3707</v>
      </c>
      <c r="N3123" s="8" t="s">
        <v>3708</v>
      </c>
      <c r="O3123" s="8" t="s">
        <v>3804</v>
      </c>
      <c r="P3123" s="9">
        <v>145.96</v>
      </c>
      <c r="Q3123" s="8" t="s">
        <v>3805</v>
      </c>
      <c r="S3123" s="9">
        <v>39.24</v>
      </c>
      <c r="T3123" s="9">
        <v>26.04</v>
      </c>
      <c r="U3123" s="8" t="s">
        <v>3710</v>
      </c>
      <c r="V3123" s="8" t="s">
        <v>7375</v>
      </c>
      <c r="AV3123" s="8" t="s">
        <v>7376</v>
      </c>
      <c r="AW3123" s="8">
        <v>55</v>
      </c>
      <c r="AX3123" s="8">
        <v>1</v>
      </c>
      <c r="AY3123" s="8" t="s">
        <v>1871</v>
      </c>
      <c r="BB3123" s="8" t="s">
        <v>3717</v>
      </c>
      <c r="BC3123" s="10">
        <v>36161</v>
      </c>
      <c r="BE3123" s="8" t="s">
        <v>4198</v>
      </c>
      <c r="BF3123" s="8" t="s">
        <v>3719</v>
      </c>
      <c r="BG3123" s="11">
        <v>7</v>
      </c>
      <c r="BH3123" s="11">
        <v>500</v>
      </c>
      <c r="BI3123" s="8" t="s">
        <v>3720</v>
      </c>
      <c r="BJ3123" s="11">
        <v>7</v>
      </c>
      <c r="BQ3123" s="11">
        <v>3.72</v>
      </c>
      <c r="BR3123" s="8" t="s">
        <v>7375</v>
      </c>
      <c r="BW3123" s="10">
        <v>41275</v>
      </c>
      <c r="BX3123" s="10">
        <v>44013</v>
      </c>
      <c r="BY3123" s="9">
        <v>47.35</v>
      </c>
      <c r="BZ3123" s="8" t="s">
        <v>3721</v>
      </c>
      <c r="CF3123" s="8" t="s">
        <v>3708</v>
      </c>
      <c r="CH3123" s="9">
        <v>219.96</v>
      </c>
      <c r="CM3123" s="12">
        <v>10</v>
      </c>
      <c r="CR3123" s="8" t="s">
        <v>14826</v>
      </c>
      <c r="CV3123" s="13">
        <v>1</v>
      </c>
    </row>
    <row r="3124" spans="1:100" x14ac:dyDescent="0.2">
      <c r="A3124" s="8" t="s">
        <v>14834</v>
      </c>
      <c r="B3124" s="8" t="s">
        <v>14826</v>
      </c>
      <c r="C3124" s="8" t="s">
        <v>5136</v>
      </c>
      <c r="D3124" s="8" t="s">
        <v>3699</v>
      </c>
      <c r="E3124" s="8" t="s">
        <v>5747</v>
      </c>
      <c r="F3124" s="8" t="s">
        <v>3701</v>
      </c>
      <c r="G3124" s="8" t="s">
        <v>9845</v>
      </c>
      <c r="H3124" s="8" t="s">
        <v>3703</v>
      </c>
      <c r="I3124" s="8" t="s">
        <v>4080</v>
      </c>
      <c r="J3124" s="8" t="s">
        <v>3705</v>
      </c>
      <c r="K3124" s="8" t="s">
        <v>14835</v>
      </c>
      <c r="M3124" s="8" t="s">
        <v>3707</v>
      </c>
      <c r="N3124" s="8" t="s">
        <v>3708</v>
      </c>
      <c r="O3124" s="8" t="s">
        <v>3804</v>
      </c>
      <c r="P3124" s="9">
        <v>295.5</v>
      </c>
      <c r="Q3124" s="8" t="s">
        <v>3805</v>
      </c>
      <c r="S3124" s="9">
        <v>78.48</v>
      </c>
      <c r="T3124" s="9">
        <v>52.08</v>
      </c>
      <c r="U3124" s="8" t="s">
        <v>3710</v>
      </c>
      <c r="V3124" s="8" t="s">
        <v>7375</v>
      </c>
      <c r="AV3124" s="8" t="s">
        <v>7376</v>
      </c>
      <c r="AW3124" s="8">
        <v>55</v>
      </c>
      <c r="AX3124" s="8">
        <v>1</v>
      </c>
      <c r="AY3124" s="8" t="s">
        <v>1871</v>
      </c>
      <c r="BB3124" s="8" t="s">
        <v>3717</v>
      </c>
      <c r="BC3124" s="10">
        <v>35796</v>
      </c>
      <c r="BE3124" s="8" t="s">
        <v>4198</v>
      </c>
      <c r="BF3124" s="8" t="s">
        <v>3719</v>
      </c>
      <c r="BG3124" s="11">
        <v>14</v>
      </c>
      <c r="BH3124" s="11">
        <v>500</v>
      </c>
      <c r="BI3124" s="8" t="s">
        <v>3720</v>
      </c>
      <c r="BJ3124" s="11">
        <v>14</v>
      </c>
      <c r="BQ3124" s="11">
        <v>3.72</v>
      </c>
      <c r="BR3124" s="8" t="s">
        <v>7375</v>
      </c>
      <c r="BW3124" s="10">
        <v>41275</v>
      </c>
      <c r="BX3124" s="10">
        <v>44013</v>
      </c>
      <c r="BY3124" s="9">
        <v>94.7</v>
      </c>
      <c r="BZ3124" s="8" t="s">
        <v>3721</v>
      </c>
      <c r="CF3124" s="8" t="s">
        <v>3708</v>
      </c>
      <c r="CH3124" s="9">
        <v>438.92</v>
      </c>
      <c r="CM3124" s="12">
        <v>10</v>
      </c>
      <c r="CR3124" s="8" t="s">
        <v>14826</v>
      </c>
      <c r="CV3124" s="13">
        <v>1</v>
      </c>
    </row>
    <row r="3125" spans="1:100" x14ac:dyDescent="0.2">
      <c r="A3125" s="8" t="s">
        <v>14836</v>
      </c>
      <c r="B3125" s="8" t="s">
        <v>14826</v>
      </c>
      <c r="C3125" s="8" t="s">
        <v>5136</v>
      </c>
      <c r="D3125" s="8" t="s">
        <v>3699</v>
      </c>
      <c r="E3125" s="8" t="s">
        <v>5747</v>
      </c>
      <c r="F3125" s="8" t="s">
        <v>3701</v>
      </c>
      <c r="G3125" s="8" t="s">
        <v>9845</v>
      </c>
      <c r="H3125" s="8" t="s">
        <v>3703</v>
      </c>
      <c r="I3125" s="8" t="s">
        <v>4080</v>
      </c>
      <c r="J3125" s="8" t="s">
        <v>3705</v>
      </c>
      <c r="K3125" s="8" t="s">
        <v>14835</v>
      </c>
      <c r="L3125" s="8" t="s">
        <v>14837</v>
      </c>
      <c r="M3125" s="8" t="s">
        <v>4062</v>
      </c>
      <c r="N3125" s="8" t="s">
        <v>3708</v>
      </c>
      <c r="O3125" s="8" t="s">
        <v>3804</v>
      </c>
      <c r="P3125" s="9">
        <v>295.5</v>
      </c>
      <c r="Q3125" s="8" t="s">
        <v>3805</v>
      </c>
      <c r="S3125" s="9">
        <v>78.48</v>
      </c>
      <c r="T3125" s="9">
        <v>52.08</v>
      </c>
      <c r="U3125" s="8" t="s">
        <v>3710</v>
      </c>
      <c r="V3125" s="8" t="s">
        <v>7375</v>
      </c>
      <c r="AV3125" s="8" t="s">
        <v>7376</v>
      </c>
      <c r="AW3125" s="8">
        <v>55</v>
      </c>
      <c r="AX3125" s="8">
        <v>1</v>
      </c>
      <c r="AY3125" s="8" t="s">
        <v>1871</v>
      </c>
      <c r="BA3125" s="10">
        <v>45929</v>
      </c>
      <c r="BE3125" s="8" t="s">
        <v>4198</v>
      </c>
      <c r="BF3125" s="8" t="s">
        <v>3719</v>
      </c>
      <c r="BG3125" s="11">
        <v>14</v>
      </c>
      <c r="BH3125" s="11">
        <v>500</v>
      </c>
      <c r="BI3125" s="8" t="s">
        <v>3720</v>
      </c>
      <c r="BJ3125" s="11">
        <v>14</v>
      </c>
      <c r="BQ3125" s="11">
        <v>3.72</v>
      </c>
      <c r="BR3125" s="8" t="s">
        <v>7375</v>
      </c>
      <c r="BW3125" s="10">
        <v>41275</v>
      </c>
      <c r="BX3125" s="10">
        <v>44013</v>
      </c>
      <c r="BY3125" s="9">
        <v>94.7</v>
      </c>
      <c r="BZ3125" s="8" t="s">
        <v>3721</v>
      </c>
      <c r="CF3125" s="8" t="s">
        <v>3708</v>
      </c>
      <c r="CH3125" s="9">
        <v>438.92</v>
      </c>
      <c r="CM3125" s="12">
        <v>10</v>
      </c>
      <c r="CR3125" s="8" t="s">
        <v>14826</v>
      </c>
      <c r="CV3125" s="13">
        <v>1</v>
      </c>
    </row>
    <row r="3126" spans="1:100" x14ac:dyDescent="0.2">
      <c r="A3126" s="8" t="s">
        <v>14838</v>
      </c>
      <c r="B3126" s="8" t="s">
        <v>14839</v>
      </c>
      <c r="C3126" s="8" t="s">
        <v>5136</v>
      </c>
      <c r="D3126" s="8" t="s">
        <v>5854</v>
      </c>
      <c r="E3126" s="8" t="s">
        <v>5747</v>
      </c>
      <c r="F3126" s="8" t="s">
        <v>3701</v>
      </c>
      <c r="G3126" s="8" t="s">
        <v>14840</v>
      </c>
      <c r="H3126" s="8" t="s">
        <v>3703</v>
      </c>
      <c r="I3126" s="8" t="s">
        <v>4080</v>
      </c>
      <c r="J3126" s="8" t="s">
        <v>3705</v>
      </c>
      <c r="K3126" s="8" t="s">
        <v>14841</v>
      </c>
      <c r="M3126" s="8" t="s">
        <v>3707</v>
      </c>
      <c r="N3126" s="8" t="s">
        <v>3708</v>
      </c>
      <c r="O3126" s="8" t="s">
        <v>3804</v>
      </c>
      <c r="P3126" s="9">
        <v>295.5</v>
      </c>
      <c r="Q3126" s="8" t="s">
        <v>3805</v>
      </c>
      <c r="S3126" s="9">
        <v>78.48</v>
      </c>
      <c r="T3126" s="9">
        <v>52.08</v>
      </c>
      <c r="U3126" s="8" t="s">
        <v>3710</v>
      </c>
      <c r="V3126" s="8" t="s">
        <v>7375</v>
      </c>
      <c r="AV3126" s="8" t="s">
        <v>7376</v>
      </c>
      <c r="AW3126" s="8">
        <v>55</v>
      </c>
      <c r="AX3126" s="8">
        <v>1</v>
      </c>
      <c r="AY3126" s="8" t="s">
        <v>1871</v>
      </c>
      <c r="AZ3126" s="10">
        <v>38378</v>
      </c>
      <c r="BB3126" s="8" t="s">
        <v>3717</v>
      </c>
      <c r="BC3126" s="10">
        <v>40224</v>
      </c>
      <c r="BE3126" s="8" t="s">
        <v>4198</v>
      </c>
      <c r="BF3126" s="8" t="s">
        <v>3719</v>
      </c>
      <c r="BG3126" s="11">
        <v>14</v>
      </c>
      <c r="BH3126" s="11">
        <v>500</v>
      </c>
      <c r="BI3126" s="8" t="s">
        <v>3720</v>
      </c>
      <c r="BJ3126" s="11">
        <v>14</v>
      </c>
      <c r="BQ3126" s="11">
        <v>3.72</v>
      </c>
      <c r="BR3126" s="8" t="s">
        <v>7375</v>
      </c>
      <c r="BW3126" s="10">
        <v>41275</v>
      </c>
      <c r="BX3126" s="10">
        <v>44013</v>
      </c>
      <c r="BY3126" s="9">
        <v>94.7</v>
      </c>
      <c r="BZ3126" s="8" t="s">
        <v>3721</v>
      </c>
      <c r="CF3126" s="8" t="s">
        <v>3708</v>
      </c>
      <c r="CH3126" s="9">
        <v>438.92</v>
      </c>
      <c r="CM3126" s="12">
        <v>10</v>
      </c>
      <c r="CR3126" s="8" t="s">
        <v>14839</v>
      </c>
      <c r="CV3126" s="13">
        <v>1</v>
      </c>
    </row>
    <row r="3127" spans="1:100" x14ac:dyDescent="0.2">
      <c r="A3127" s="8" t="s">
        <v>14842</v>
      </c>
      <c r="B3127" s="8" t="s">
        <v>14839</v>
      </c>
      <c r="C3127" s="8" t="s">
        <v>5136</v>
      </c>
      <c r="D3127" s="8" t="s">
        <v>5854</v>
      </c>
      <c r="E3127" s="8" t="s">
        <v>6876</v>
      </c>
      <c r="F3127" s="8" t="s">
        <v>3701</v>
      </c>
      <c r="G3127" s="8" t="s">
        <v>14843</v>
      </c>
      <c r="H3127" s="8" t="s">
        <v>3703</v>
      </c>
      <c r="I3127" s="8" t="s">
        <v>4080</v>
      </c>
      <c r="J3127" s="8" t="s">
        <v>3705</v>
      </c>
      <c r="K3127" s="8" t="s">
        <v>14841</v>
      </c>
      <c r="M3127" s="8" t="s">
        <v>3707</v>
      </c>
      <c r="N3127" s="8" t="s">
        <v>3708</v>
      </c>
      <c r="O3127" s="8" t="s">
        <v>3804</v>
      </c>
      <c r="P3127" s="9">
        <v>145.96</v>
      </c>
      <c r="Q3127" s="8" t="s">
        <v>3805</v>
      </c>
      <c r="S3127" s="9">
        <v>39.24</v>
      </c>
      <c r="T3127" s="9">
        <v>26.04</v>
      </c>
      <c r="U3127" s="8" t="s">
        <v>3710</v>
      </c>
      <c r="V3127" s="8" t="s">
        <v>7375</v>
      </c>
      <c r="AV3127" s="8" t="s">
        <v>7376</v>
      </c>
      <c r="AW3127" s="8">
        <v>55</v>
      </c>
      <c r="AX3127" s="8">
        <v>1</v>
      </c>
      <c r="AY3127" s="8" t="s">
        <v>1871</v>
      </c>
      <c r="AZ3127" s="10">
        <v>38378</v>
      </c>
      <c r="BB3127" s="8" t="s">
        <v>3717</v>
      </c>
      <c r="BC3127" s="10">
        <v>38596</v>
      </c>
      <c r="BE3127" s="8" t="s">
        <v>4198</v>
      </c>
      <c r="BF3127" s="8" t="s">
        <v>3719</v>
      </c>
      <c r="BG3127" s="11">
        <v>7</v>
      </c>
      <c r="BH3127" s="11">
        <v>500</v>
      </c>
      <c r="BI3127" s="8" t="s">
        <v>3720</v>
      </c>
      <c r="BJ3127" s="11">
        <v>7</v>
      </c>
      <c r="BQ3127" s="11">
        <v>3.72</v>
      </c>
      <c r="BR3127" s="8" t="s">
        <v>7375</v>
      </c>
      <c r="BW3127" s="10">
        <v>41275</v>
      </c>
      <c r="BX3127" s="10">
        <v>44013</v>
      </c>
      <c r="BY3127" s="9">
        <v>47.35</v>
      </c>
      <c r="BZ3127" s="8" t="s">
        <v>3721</v>
      </c>
      <c r="CF3127" s="8" t="s">
        <v>3708</v>
      </c>
      <c r="CH3127" s="9">
        <v>219.96</v>
      </c>
      <c r="CM3127" s="12">
        <v>10</v>
      </c>
      <c r="CR3127" s="8" t="s">
        <v>14839</v>
      </c>
      <c r="CV3127" s="13">
        <v>1</v>
      </c>
    </row>
    <row r="3128" spans="1:100" x14ac:dyDescent="0.2">
      <c r="A3128" s="8" t="s">
        <v>14844</v>
      </c>
      <c r="B3128" s="8" t="s">
        <v>14845</v>
      </c>
      <c r="C3128" s="8" t="s">
        <v>5295</v>
      </c>
      <c r="D3128" s="8" t="s">
        <v>3798</v>
      </c>
      <c r="E3128" s="8" t="s">
        <v>3954</v>
      </c>
      <c r="F3128" s="8" t="s">
        <v>3701</v>
      </c>
      <c r="G3128" s="8" t="s">
        <v>14846</v>
      </c>
      <c r="H3128" s="8" t="s">
        <v>4068</v>
      </c>
      <c r="I3128" s="8" t="s">
        <v>7765</v>
      </c>
      <c r="J3128" s="8" t="s">
        <v>5518</v>
      </c>
      <c r="K3128" s="8" t="s">
        <v>14847</v>
      </c>
      <c r="M3128" s="8" t="s">
        <v>3707</v>
      </c>
      <c r="N3128" s="8" t="s">
        <v>3708</v>
      </c>
      <c r="O3128" s="8" t="s">
        <v>3804</v>
      </c>
      <c r="P3128" s="9">
        <v>57.89</v>
      </c>
      <c r="Q3128" s="8" t="s">
        <v>3805</v>
      </c>
      <c r="S3128" s="9">
        <v>39.020000000000003</v>
      </c>
      <c r="T3128" s="9">
        <v>25.89</v>
      </c>
      <c r="U3128" s="8" t="s">
        <v>3710</v>
      </c>
      <c r="V3128" s="8" t="s">
        <v>5299</v>
      </c>
      <c r="AV3128" s="8" t="s">
        <v>5300</v>
      </c>
      <c r="AW3128" s="8">
        <v>85</v>
      </c>
      <c r="AX3128" s="8">
        <v>1</v>
      </c>
      <c r="AY3128" s="8" t="s">
        <v>2629</v>
      </c>
      <c r="BB3128" s="8" t="s">
        <v>3717</v>
      </c>
      <c r="BE3128" s="8" t="s">
        <v>3721</v>
      </c>
      <c r="BF3128" s="8" t="s">
        <v>3720</v>
      </c>
      <c r="BG3128" s="11">
        <v>25</v>
      </c>
      <c r="BH3128" s="11">
        <v>1.5</v>
      </c>
      <c r="BI3128" s="8" t="s">
        <v>3720</v>
      </c>
      <c r="BJ3128" s="11">
        <v>16.666699999999999</v>
      </c>
      <c r="BQ3128" s="11">
        <v>1.5529999999999999</v>
      </c>
      <c r="BR3128" s="8" t="s">
        <v>5299</v>
      </c>
      <c r="BW3128" s="10">
        <v>41275</v>
      </c>
      <c r="BX3128" s="10">
        <v>43709</v>
      </c>
      <c r="BY3128" s="9">
        <v>42.27</v>
      </c>
      <c r="BZ3128" s="8" t="s">
        <v>3721</v>
      </c>
      <c r="CF3128" s="8" t="s">
        <v>3708</v>
      </c>
      <c r="CH3128" s="9">
        <v>87.24</v>
      </c>
      <c r="CM3128" s="12">
        <v>10</v>
      </c>
      <c r="CR3128" s="8" t="s">
        <v>14845</v>
      </c>
      <c r="CV3128" s="13">
        <v>1</v>
      </c>
    </row>
    <row r="3129" spans="1:100" x14ac:dyDescent="0.2">
      <c r="A3129" s="8" t="s">
        <v>14848</v>
      </c>
      <c r="B3129" s="8" t="s">
        <v>14845</v>
      </c>
      <c r="C3129" s="8" t="s">
        <v>5295</v>
      </c>
      <c r="D3129" s="8" t="s">
        <v>3798</v>
      </c>
      <c r="E3129" s="8" t="s">
        <v>3860</v>
      </c>
      <c r="F3129" s="8" t="s">
        <v>3701</v>
      </c>
      <c r="G3129" s="8" t="s">
        <v>5296</v>
      </c>
      <c r="H3129" s="8" t="s">
        <v>4068</v>
      </c>
      <c r="I3129" s="8" t="s">
        <v>7765</v>
      </c>
      <c r="J3129" s="8" t="s">
        <v>5518</v>
      </c>
      <c r="K3129" s="8" t="s">
        <v>14847</v>
      </c>
      <c r="M3129" s="8" t="s">
        <v>3707</v>
      </c>
      <c r="N3129" s="8" t="s">
        <v>3708</v>
      </c>
      <c r="O3129" s="8" t="s">
        <v>3804</v>
      </c>
      <c r="P3129" s="9">
        <v>45</v>
      </c>
      <c r="Q3129" s="8" t="s">
        <v>3805</v>
      </c>
      <c r="S3129" s="9">
        <v>11.71</v>
      </c>
      <c r="T3129" s="9">
        <v>7.77</v>
      </c>
      <c r="U3129" s="8" t="s">
        <v>3710</v>
      </c>
      <c r="V3129" s="8" t="s">
        <v>5299</v>
      </c>
      <c r="AV3129" s="8" t="s">
        <v>5300</v>
      </c>
      <c r="AW3129" s="8">
        <v>85</v>
      </c>
      <c r="AX3129" s="8">
        <v>1</v>
      </c>
      <c r="AY3129" s="8" t="s">
        <v>2629</v>
      </c>
      <c r="BB3129" s="8" t="s">
        <v>3717</v>
      </c>
      <c r="BE3129" s="8" t="s">
        <v>3721</v>
      </c>
      <c r="BF3129" s="8" t="s">
        <v>3720</v>
      </c>
      <c r="BG3129" s="11">
        <v>7.5</v>
      </c>
      <c r="BH3129" s="11">
        <v>1.5</v>
      </c>
      <c r="BI3129" s="8" t="s">
        <v>3720</v>
      </c>
      <c r="BJ3129" s="11">
        <v>5</v>
      </c>
      <c r="BQ3129" s="11">
        <v>1.5529999999999999</v>
      </c>
      <c r="BR3129" s="8" t="s">
        <v>5299</v>
      </c>
      <c r="BW3129" s="10">
        <v>41365</v>
      </c>
      <c r="BX3129" s="10">
        <v>43709</v>
      </c>
      <c r="BY3129" s="9">
        <v>12.68</v>
      </c>
      <c r="BZ3129" s="8" t="s">
        <v>3721</v>
      </c>
      <c r="CF3129" s="8" t="s">
        <v>3708</v>
      </c>
      <c r="CH3129" s="9">
        <v>67.819999999999993</v>
      </c>
      <c r="CM3129" s="12">
        <v>10</v>
      </c>
      <c r="CR3129" s="8" t="s">
        <v>14845</v>
      </c>
      <c r="CV3129" s="13">
        <v>1</v>
      </c>
    </row>
    <row r="3130" spans="1:100" x14ac:dyDescent="0.2">
      <c r="A3130" s="8" t="s">
        <v>14849</v>
      </c>
      <c r="B3130" s="8" t="s">
        <v>14845</v>
      </c>
      <c r="C3130" s="8" t="s">
        <v>4192</v>
      </c>
      <c r="D3130" s="8" t="s">
        <v>3798</v>
      </c>
      <c r="E3130" s="8" t="s">
        <v>3954</v>
      </c>
      <c r="F3130" s="8" t="s">
        <v>3701</v>
      </c>
      <c r="G3130" s="8" t="s">
        <v>5873</v>
      </c>
      <c r="H3130" s="8" t="s">
        <v>4068</v>
      </c>
      <c r="I3130" s="8" t="s">
        <v>7765</v>
      </c>
      <c r="J3130" s="8" t="s">
        <v>5518</v>
      </c>
      <c r="K3130" s="8" t="s">
        <v>14850</v>
      </c>
      <c r="M3130" s="8" t="s">
        <v>3707</v>
      </c>
      <c r="N3130" s="8" t="s">
        <v>3708</v>
      </c>
      <c r="O3130" s="8" t="s">
        <v>3804</v>
      </c>
      <c r="P3130" s="9">
        <v>107.86</v>
      </c>
      <c r="Q3130" s="8" t="s">
        <v>3805</v>
      </c>
      <c r="S3130" s="9">
        <v>78.02</v>
      </c>
      <c r="T3130" s="9">
        <v>51.77</v>
      </c>
      <c r="U3130" s="8" t="s">
        <v>3710</v>
      </c>
      <c r="V3130" s="8" t="s">
        <v>5299</v>
      </c>
      <c r="AV3130" s="8" t="s">
        <v>5300</v>
      </c>
      <c r="AW3130" s="8">
        <v>85</v>
      </c>
      <c r="AX3130" s="8">
        <v>1</v>
      </c>
      <c r="AY3130" s="8" t="s">
        <v>2629</v>
      </c>
      <c r="BB3130" s="8" t="s">
        <v>3717</v>
      </c>
      <c r="BE3130" s="8" t="s">
        <v>3721</v>
      </c>
      <c r="BF3130" s="8" t="s">
        <v>3720</v>
      </c>
      <c r="BG3130" s="11">
        <v>50</v>
      </c>
      <c r="BH3130" s="11">
        <v>1.5</v>
      </c>
      <c r="BI3130" s="8" t="s">
        <v>3720</v>
      </c>
      <c r="BJ3130" s="11">
        <v>33.333300000000001</v>
      </c>
      <c r="BQ3130" s="11">
        <v>1.5529999999999999</v>
      </c>
      <c r="BR3130" s="8" t="s">
        <v>5299</v>
      </c>
      <c r="BW3130" s="10">
        <v>41275</v>
      </c>
      <c r="BX3130" s="10">
        <v>43709</v>
      </c>
      <c r="BY3130" s="9">
        <v>84.53</v>
      </c>
      <c r="BZ3130" s="8" t="s">
        <v>3721</v>
      </c>
      <c r="CA3130" s="8" t="s">
        <v>3717</v>
      </c>
      <c r="CF3130" s="8" t="s">
        <v>3708</v>
      </c>
      <c r="CH3130" s="9">
        <v>162.55000000000001</v>
      </c>
      <c r="CM3130" s="12">
        <v>10</v>
      </c>
      <c r="CR3130" s="8" t="s">
        <v>14845</v>
      </c>
      <c r="CV3130" s="13">
        <v>1</v>
      </c>
    </row>
    <row r="3131" spans="1:100" x14ac:dyDescent="0.2">
      <c r="A3131" s="8" t="s">
        <v>14851</v>
      </c>
      <c r="B3131" s="8" t="s">
        <v>14845</v>
      </c>
      <c r="C3131" s="8" t="s">
        <v>4192</v>
      </c>
      <c r="D3131" s="8" t="s">
        <v>3798</v>
      </c>
      <c r="E3131" s="8" t="s">
        <v>3860</v>
      </c>
      <c r="F3131" s="8" t="s">
        <v>3701</v>
      </c>
      <c r="G3131" s="8" t="s">
        <v>5302</v>
      </c>
      <c r="H3131" s="8" t="s">
        <v>4068</v>
      </c>
      <c r="I3131" s="8" t="s">
        <v>7765</v>
      </c>
      <c r="J3131" s="8" t="s">
        <v>5518</v>
      </c>
      <c r="K3131" s="8" t="s">
        <v>14850</v>
      </c>
      <c r="M3131" s="8" t="s">
        <v>3707</v>
      </c>
      <c r="N3131" s="8" t="s">
        <v>3708</v>
      </c>
      <c r="O3131" s="8" t="s">
        <v>3804</v>
      </c>
      <c r="P3131" s="9">
        <v>50</v>
      </c>
      <c r="Q3131" s="8" t="s">
        <v>3805</v>
      </c>
      <c r="S3131" s="9">
        <v>23.4</v>
      </c>
      <c r="T3131" s="9">
        <v>15.53</v>
      </c>
      <c r="U3131" s="8" t="s">
        <v>3710</v>
      </c>
      <c r="V3131" s="8" t="s">
        <v>5299</v>
      </c>
      <c r="AV3131" s="8" t="s">
        <v>5300</v>
      </c>
      <c r="AW3131" s="8">
        <v>85</v>
      </c>
      <c r="AX3131" s="8">
        <v>1</v>
      </c>
      <c r="AY3131" s="8" t="s">
        <v>2629</v>
      </c>
      <c r="BB3131" s="8" t="s">
        <v>3717</v>
      </c>
      <c r="BE3131" s="8" t="s">
        <v>3721</v>
      </c>
      <c r="BF3131" s="8" t="s">
        <v>3720</v>
      </c>
      <c r="BG3131" s="11">
        <v>15</v>
      </c>
      <c r="BH3131" s="11">
        <v>1.5</v>
      </c>
      <c r="BI3131" s="8" t="s">
        <v>3720</v>
      </c>
      <c r="BJ3131" s="11">
        <v>10</v>
      </c>
      <c r="BQ3131" s="11">
        <v>1.5529999999999999</v>
      </c>
      <c r="BR3131" s="8" t="s">
        <v>5299</v>
      </c>
      <c r="BW3131" s="10">
        <v>41365</v>
      </c>
      <c r="BX3131" s="10">
        <v>43709</v>
      </c>
      <c r="BY3131" s="9">
        <v>25.36</v>
      </c>
      <c r="BZ3131" s="8" t="s">
        <v>3721</v>
      </c>
      <c r="CF3131" s="8" t="s">
        <v>3708</v>
      </c>
      <c r="CH3131" s="9">
        <v>75.349999999999994</v>
      </c>
      <c r="CM3131" s="12">
        <v>10</v>
      </c>
      <c r="CR3131" s="8" t="s">
        <v>14845</v>
      </c>
      <c r="CV3131" s="13">
        <v>1</v>
      </c>
    </row>
    <row r="3132" spans="1:100" x14ac:dyDescent="0.2">
      <c r="A3132" s="8" t="s">
        <v>14852</v>
      </c>
      <c r="B3132" s="8" t="s">
        <v>14845</v>
      </c>
      <c r="C3132" s="8" t="s">
        <v>4249</v>
      </c>
      <c r="D3132" s="8" t="s">
        <v>3798</v>
      </c>
      <c r="E3132" s="8" t="s">
        <v>3954</v>
      </c>
      <c r="F3132" s="8" t="s">
        <v>3701</v>
      </c>
      <c r="G3132" s="8" t="s">
        <v>5882</v>
      </c>
      <c r="H3132" s="8" t="s">
        <v>4068</v>
      </c>
      <c r="I3132" s="8" t="s">
        <v>7765</v>
      </c>
      <c r="J3132" s="8" t="s">
        <v>5518</v>
      </c>
      <c r="K3132" s="8" t="s">
        <v>14853</v>
      </c>
      <c r="M3132" s="8" t="s">
        <v>3707</v>
      </c>
      <c r="N3132" s="8" t="s">
        <v>3708</v>
      </c>
      <c r="O3132" s="8" t="s">
        <v>3804</v>
      </c>
      <c r="P3132" s="9">
        <v>325.60000000000002</v>
      </c>
      <c r="Q3132" s="8" t="s">
        <v>3805</v>
      </c>
      <c r="S3132" s="9">
        <v>156.03</v>
      </c>
      <c r="T3132" s="9">
        <v>103.54</v>
      </c>
      <c r="U3132" s="8" t="s">
        <v>3710</v>
      </c>
      <c r="V3132" s="8" t="s">
        <v>5299</v>
      </c>
      <c r="AV3132" s="8" t="s">
        <v>5300</v>
      </c>
      <c r="AW3132" s="8">
        <v>85</v>
      </c>
      <c r="AX3132" s="8">
        <v>1</v>
      </c>
      <c r="AY3132" s="8" t="s">
        <v>2629</v>
      </c>
      <c r="BB3132" s="8" t="s">
        <v>3717</v>
      </c>
      <c r="BE3132" s="8" t="s">
        <v>3721</v>
      </c>
      <c r="BF3132" s="8" t="s">
        <v>3720</v>
      </c>
      <c r="BG3132" s="11">
        <v>100</v>
      </c>
      <c r="BH3132" s="11">
        <v>1.5</v>
      </c>
      <c r="BI3132" s="8" t="s">
        <v>3720</v>
      </c>
      <c r="BJ3132" s="11">
        <v>66.666700000000006</v>
      </c>
      <c r="BQ3132" s="11">
        <v>1.5529999999999999</v>
      </c>
      <c r="BR3132" s="8" t="s">
        <v>5299</v>
      </c>
      <c r="BW3132" s="10">
        <v>41275</v>
      </c>
      <c r="BX3132" s="10">
        <v>43709</v>
      </c>
      <c r="BY3132" s="9">
        <v>169.06</v>
      </c>
      <c r="BZ3132" s="8" t="s">
        <v>3721</v>
      </c>
      <c r="CF3132" s="8" t="s">
        <v>3708</v>
      </c>
      <c r="CH3132" s="9">
        <v>480.42</v>
      </c>
      <c r="CM3132" s="12">
        <v>10</v>
      </c>
      <c r="CR3132" s="8" t="s">
        <v>14845</v>
      </c>
      <c r="CV3132" s="13">
        <v>1</v>
      </c>
    </row>
    <row r="3133" spans="1:100" x14ac:dyDescent="0.2">
      <c r="A3133" s="8" t="s">
        <v>14854</v>
      </c>
      <c r="B3133" s="8" t="s">
        <v>14845</v>
      </c>
      <c r="C3133" s="8" t="s">
        <v>4249</v>
      </c>
      <c r="D3133" s="8" t="s">
        <v>3798</v>
      </c>
      <c r="E3133" s="8" t="s">
        <v>3860</v>
      </c>
      <c r="F3133" s="8" t="s">
        <v>3701</v>
      </c>
      <c r="G3133" s="8" t="s">
        <v>5305</v>
      </c>
      <c r="H3133" s="8" t="s">
        <v>4068</v>
      </c>
      <c r="I3133" s="8" t="s">
        <v>7765</v>
      </c>
      <c r="J3133" s="8" t="s">
        <v>5518</v>
      </c>
      <c r="K3133" s="8" t="s">
        <v>14853</v>
      </c>
      <c r="M3133" s="8" t="s">
        <v>3707</v>
      </c>
      <c r="N3133" s="8" t="s">
        <v>3708</v>
      </c>
      <c r="O3133" s="8" t="s">
        <v>3804</v>
      </c>
      <c r="P3133" s="9">
        <v>110</v>
      </c>
      <c r="Q3133" s="8" t="s">
        <v>3805</v>
      </c>
      <c r="S3133" s="9">
        <v>46.81</v>
      </c>
      <c r="T3133" s="9">
        <v>31.06</v>
      </c>
      <c r="U3133" s="8" t="s">
        <v>3710</v>
      </c>
      <c r="V3133" s="8" t="s">
        <v>5299</v>
      </c>
      <c r="AV3133" s="8" t="s">
        <v>5300</v>
      </c>
      <c r="AW3133" s="8">
        <v>85</v>
      </c>
      <c r="AX3133" s="8">
        <v>1</v>
      </c>
      <c r="AY3133" s="8" t="s">
        <v>2629</v>
      </c>
      <c r="BB3133" s="8" t="s">
        <v>3717</v>
      </c>
      <c r="BE3133" s="8" t="s">
        <v>3721</v>
      </c>
      <c r="BF3133" s="8" t="s">
        <v>3720</v>
      </c>
      <c r="BG3133" s="11">
        <v>30</v>
      </c>
      <c r="BH3133" s="11">
        <v>1.5</v>
      </c>
      <c r="BI3133" s="8" t="s">
        <v>3720</v>
      </c>
      <c r="BJ3133" s="11">
        <v>20</v>
      </c>
      <c r="BQ3133" s="11">
        <v>1.5529999999999999</v>
      </c>
      <c r="BR3133" s="8" t="s">
        <v>5299</v>
      </c>
      <c r="BW3133" s="10">
        <v>41365</v>
      </c>
      <c r="BX3133" s="10">
        <v>43709</v>
      </c>
      <c r="BY3133" s="9">
        <v>50.72</v>
      </c>
      <c r="BZ3133" s="8" t="s">
        <v>3721</v>
      </c>
      <c r="CF3133" s="8" t="s">
        <v>3708</v>
      </c>
      <c r="CH3133" s="9">
        <v>165.77</v>
      </c>
      <c r="CM3133" s="12">
        <v>10</v>
      </c>
      <c r="CR3133" s="8" t="s">
        <v>14845</v>
      </c>
      <c r="CV3133" s="13">
        <v>1</v>
      </c>
    </row>
    <row r="3134" spans="1:100" x14ac:dyDescent="0.2">
      <c r="A3134" s="8" t="s">
        <v>14855</v>
      </c>
      <c r="B3134" s="8" t="s">
        <v>14856</v>
      </c>
      <c r="C3134" s="8" t="s">
        <v>14857</v>
      </c>
      <c r="D3134" s="8" t="s">
        <v>14858</v>
      </c>
      <c r="E3134" s="8" t="s">
        <v>7936</v>
      </c>
      <c r="F3134" s="8" t="s">
        <v>4597</v>
      </c>
      <c r="G3134" s="8" t="s">
        <v>14859</v>
      </c>
      <c r="H3134" s="8" t="s">
        <v>3836</v>
      </c>
      <c r="I3134" s="8" t="s">
        <v>3918</v>
      </c>
      <c r="J3134" s="8" t="s">
        <v>3769</v>
      </c>
      <c r="K3134" s="8" t="s">
        <v>14860</v>
      </c>
      <c r="M3134" s="8" t="s">
        <v>3866</v>
      </c>
      <c r="N3134" s="8" t="s">
        <v>3708</v>
      </c>
      <c r="O3134" s="8" t="s">
        <v>3709</v>
      </c>
      <c r="P3134" s="9">
        <v>682.01</v>
      </c>
      <c r="Q3134" s="8" t="s">
        <v>3710</v>
      </c>
      <c r="R3134" s="8" t="s">
        <v>14861</v>
      </c>
      <c r="U3134" s="8" t="s">
        <v>6060</v>
      </c>
      <c r="W3134" s="8" t="s">
        <v>3774</v>
      </c>
      <c r="Y3134" s="8" t="s">
        <v>3738</v>
      </c>
      <c r="Z3134" s="8" t="s">
        <v>3983</v>
      </c>
      <c r="AY3134" s="8" t="s">
        <v>14862</v>
      </c>
      <c r="AZ3134" s="10">
        <v>43404</v>
      </c>
      <c r="BB3134" s="8" t="s">
        <v>3717</v>
      </c>
      <c r="BC3134" s="10">
        <v>43675</v>
      </c>
      <c r="BR3134" s="8" t="s">
        <v>14861</v>
      </c>
      <c r="BW3134" s="10">
        <v>44562</v>
      </c>
      <c r="BX3134" s="10">
        <v>44562</v>
      </c>
      <c r="BY3134" s="9">
        <v>0</v>
      </c>
      <c r="BZ3134" s="8" t="s">
        <v>3777</v>
      </c>
      <c r="CF3134" s="8" t="s">
        <v>3708</v>
      </c>
      <c r="CG3134" s="9">
        <v>958.55</v>
      </c>
      <c r="CH3134" s="9">
        <v>958.55</v>
      </c>
      <c r="CI3134" s="12">
        <v>1</v>
      </c>
      <c r="CM3134" s="12">
        <v>10</v>
      </c>
      <c r="CR3134" s="8" t="s">
        <v>14856</v>
      </c>
    </row>
    <row r="3135" spans="1:100" x14ac:dyDescent="0.2">
      <c r="A3135" s="8" t="s">
        <v>14863</v>
      </c>
      <c r="B3135" s="8" t="s">
        <v>14864</v>
      </c>
      <c r="C3135" s="8" t="s">
        <v>14865</v>
      </c>
      <c r="D3135" s="8" t="s">
        <v>4388</v>
      </c>
      <c r="E3135" s="8" t="s">
        <v>4582</v>
      </c>
      <c r="F3135" s="8" t="s">
        <v>4109</v>
      </c>
      <c r="G3135" s="8" t="s">
        <v>14866</v>
      </c>
      <c r="H3135" s="8" t="s">
        <v>4111</v>
      </c>
      <c r="I3135" s="8" t="s">
        <v>4391</v>
      </c>
      <c r="J3135" s="8" t="s">
        <v>3864</v>
      </c>
      <c r="K3135" s="8" t="s">
        <v>14867</v>
      </c>
      <c r="M3135" s="8" t="s">
        <v>3707</v>
      </c>
      <c r="N3135" s="8" t="s">
        <v>3708</v>
      </c>
      <c r="O3135" s="8" t="s">
        <v>3709</v>
      </c>
      <c r="P3135" s="9">
        <v>189.07</v>
      </c>
      <c r="Q3135" s="8" t="s">
        <v>3710</v>
      </c>
      <c r="R3135" s="8" t="s">
        <v>14868</v>
      </c>
      <c r="S3135" s="9">
        <v>123.47</v>
      </c>
      <c r="T3135" s="9">
        <v>82.19</v>
      </c>
      <c r="U3135" s="8" t="s">
        <v>3710</v>
      </c>
      <c r="V3135" s="8" t="s">
        <v>7573</v>
      </c>
      <c r="Y3135" s="8" t="s">
        <v>3738</v>
      </c>
      <c r="AY3135" s="8" t="s">
        <v>1568</v>
      </c>
      <c r="BB3135" s="8" t="s">
        <v>3717</v>
      </c>
      <c r="BC3135" s="10">
        <v>43493</v>
      </c>
      <c r="BD3135" s="10">
        <v>44337</v>
      </c>
      <c r="BW3135" s="10">
        <v>44562</v>
      </c>
      <c r="BX3135" s="10">
        <v>44075</v>
      </c>
      <c r="BY3135" s="9">
        <v>75.11</v>
      </c>
      <c r="BZ3135" s="8" t="s">
        <v>3750</v>
      </c>
      <c r="CF3135" s="8" t="s">
        <v>3708</v>
      </c>
      <c r="CH3135" s="9">
        <v>283.20999999999998</v>
      </c>
      <c r="CM3135" s="12">
        <v>10</v>
      </c>
      <c r="CR3135" s="8" t="s">
        <v>14864</v>
      </c>
      <c r="CV3135" s="13">
        <v>1</v>
      </c>
    </row>
    <row r="3136" spans="1:100" x14ac:dyDescent="0.2">
      <c r="A3136" s="8" t="s">
        <v>14869</v>
      </c>
      <c r="B3136" s="8" t="s">
        <v>14864</v>
      </c>
      <c r="C3136" s="8" t="s">
        <v>14865</v>
      </c>
      <c r="D3136" s="8" t="s">
        <v>4388</v>
      </c>
      <c r="E3136" s="8" t="s">
        <v>4108</v>
      </c>
      <c r="F3136" s="8" t="s">
        <v>4109</v>
      </c>
      <c r="G3136" s="8" t="s">
        <v>14870</v>
      </c>
      <c r="H3136" s="8" t="s">
        <v>4111</v>
      </c>
      <c r="I3136" s="8" t="s">
        <v>4391</v>
      </c>
      <c r="J3136" s="8" t="s">
        <v>3864</v>
      </c>
      <c r="K3136" s="8" t="s">
        <v>14867</v>
      </c>
      <c r="M3136" s="8" t="s">
        <v>3707</v>
      </c>
      <c r="N3136" s="8" t="s">
        <v>3708</v>
      </c>
      <c r="O3136" s="8" t="s">
        <v>3709</v>
      </c>
      <c r="P3136" s="9">
        <v>199.1</v>
      </c>
      <c r="Q3136" s="8" t="s">
        <v>3710</v>
      </c>
      <c r="R3136" s="8" t="s">
        <v>14871</v>
      </c>
      <c r="S3136" s="9">
        <v>185.22</v>
      </c>
      <c r="T3136" s="9">
        <v>123.29</v>
      </c>
      <c r="U3136" s="8" t="s">
        <v>3710</v>
      </c>
      <c r="V3136" s="8" t="s">
        <v>14871</v>
      </c>
      <c r="Y3136" s="8" t="s">
        <v>3738</v>
      </c>
      <c r="AY3136" s="8" t="s">
        <v>1568</v>
      </c>
      <c r="BB3136" s="8" t="s">
        <v>3717</v>
      </c>
      <c r="BC3136" s="10">
        <v>44386</v>
      </c>
      <c r="BD3136" s="10">
        <v>44663</v>
      </c>
      <c r="BW3136" s="10">
        <v>44317</v>
      </c>
      <c r="BX3136" s="10">
        <v>44317</v>
      </c>
      <c r="BY3136" s="9">
        <v>112.66</v>
      </c>
      <c r="BZ3136" s="8" t="s">
        <v>3721</v>
      </c>
      <c r="CA3136" s="8" t="s">
        <v>3717</v>
      </c>
      <c r="CF3136" s="8" t="s">
        <v>3708</v>
      </c>
      <c r="CH3136" s="9">
        <v>297.88</v>
      </c>
      <c r="CM3136" s="12">
        <v>10</v>
      </c>
      <c r="CR3136" s="8" t="s">
        <v>14864</v>
      </c>
      <c r="CV3136" s="13">
        <v>1</v>
      </c>
    </row>
    <row r="3137" spans="1:100" x14ac:dyDescent="0.2">
      <c r="A3137" s="8" t="s">
        <v>14872</v>
      </c>
      <c r="B3137" s="8" t="s">
        <v>14873</v>
      </c>
      <c r="C3137" s="8" t="s">
        <v>14865</v>
      </c>
      <c r="D3137" s="8" t="s">
        <v>4388</v>
      </c>
      <c r="E3137" s="8" t="s">
        <v>7438</v>
      </c>
      <c r="F3137" s="8" t="s">
        <v>4109</v>
      </c>
      <c r="G3137" s="8" t="s">
        <v>14874</v>
      </c>
      <c r="H3137" s="8" t="s">
        <v>4111</v>
      </c>
      <c r="I3137" s="8" t="s">
        <v>4391</v>
      </c>
      <c r="J3137" s="8" t="s">
        <v>3864</v>
      </c>
      <c r="K3137" s="8" t="s">
        <v>14875</v>
      </c>
      <c r="M3137" s="8" t="s">
        <v>3866</v>
      </c>
      <c r="N3137" s="8" t="s">
        <v>3708</v>
      </c>
      <c r="O3137" s="8" t="s">
        <v>3709</v>
      </c>
      <c r="P3137" s="9">
        <v>84.79</v>
      </c>
      <c r="Q3137" s="8" t="s">
        <v>3710</v>
      </c>
      <c r="R3137" s="8" t="s">
        <v>14876</v>
      </c>
      <c r="S3137" s="9">
        <v>92.6</v>
      </c>
      <c r="T3137" s="9">
        <v>61.64</v>
      </c>
      <c r="U3137" s="8" t="s">
        <v>3710</v>
      </c>
      <c r="V3137" s="8" t="s">
        <v>7573</v>
      </c>
      <c r="Y3137" s="8" t="s">
        <v>3738</v>
      </c>
      <c r="AY3137" s="8" t="s">
        <v>1568</v>
      </c>
      <c r="AZ3137" s="10">
        <v>42165</v>
      </c>
      <c r="BB3137" s="8" t="s">
        <v>3717</v>
      </c>
      <c r="BC3137" s="10">
        <v>42551</v>
      </c>
      <c r="BD3137" s="10">
        <v>44408</v>
      </c>
      <c r="BW3137" s="10">
        <v>44348</v>
      </c>
      <c r="BX3137" s="10">
        <v>44075</v>
      </c>
      <c r="BY3137" s="9">
        <v>56.33</v>
      </c>
      <c r="BZ3137" s="8" t="s">
        <v>3750</v>
      </c>
      <c r="CF3137" s="8" t="s">
        <v>3708</v>
      </c>
      <c r="CH3137" s="9">
        <v>127.78</v>
      </c>
      <c r="CM3137" s="12">
        <v>10</v>
      </c>
      <c r="CR3137" s="8" t="s">
        <v>14877</v>
      </c>
      <c r="CV3137" s="13">
        <v>1</v>
      </c>
    </row>
    <row r="3138" spans="1:100" x14ac:dyDescent="0.2">
      <c r="A3138" s="8" t="s">
        <v>14878</v>
      </c>
      <c r="B3138" s="8" t="s">
        <v>14879</v>
      </c>
      <c r="C3138" s="8" t="s">
        <v>14880</v>
      </c>
      <c r="D3138" s="8" t="s">
        <v>4388</v>
      </c>
      <c r="E3138" s="8" t="s">
        <v>7438</v>
      </c>
      <c r="F3138" s="8" t="s">
        <v>4109</v>
      </c>
      <c r="G3138" s="8" t="s">
        <v>14881</v>
      </c>
      <c r="H3138" s="8" t="s">
        <v>4111</v>
      </c>
      <c r="I3138" s="8" t="s">
        <v>4391</v>
      </c>
      <c r="J3138" s="8" t="s">
        <v>3864</v>
      </c>
      <c r="K3138" s="8" t="s">
        <v>14882</v>
      </c>
      <c r="M3138" s="8" t="s">
        <v>3707</v>
      </c>
      <c r="N3138" s="8" t="s">
        <v>3708</v>
      </c>
      <c r="O3138" s="8" t="s">
        <v>3709</v>
      </c>
      <c r="P3138" s="9">
        <v>102.08</v>
      </c>
      <c r="Q3138" s="8" t="s">
        <v>3710</v>
      </c>
      <c r="R3138" s="8" t="s">
        <v>14883</v>
      </c>
      <c r="S3138" s="9">
        <v>119.37</v>
      </c>
      <c r="T3138" s="9">
        <v>79.209999999999994</v>
      </c>
      <c r="U3138" s="8" t="s">
        <v>3710</v>
      </c>
      <c r="V3138" s="8" t="s">
        <v>14884</v>
      </c>
      <c r="AY3138" s="8" t="s">
        <v>1562</v>
      </c>
      <c r="AZ3138" s="10">
        <v>38007</v>
      </c>
      <c r="BB3138" s="8" t="s">
        <v>3717</v>
      </c>
      <c r="BJ3138" s="11">
        <v>15</v>
      </c>
      <c r="BW3138" s="10">
        <v>44470</v>
      </c>
      <c r="BX3138" s="10">
        <v>42767</v>
      </c>
      <c r="BY3138" s="9">
        <v>34.46</v>
      </c>
      <c r="BZ3138" s="8" t="s">
        <v>3721</v>
      </c>
      <c r="CA3138" s="8" t="s">
        <v>3717</v>
      </c>
      <c r="CF3138" s="8" t="s">
        <v>3708</v>
      </c>
      <c r="CH3138" s="9">
        <v>153.83000000000001</v>
      </c>
      <c r="CM3138" s="12">
        <v>10</v>
      </c>
      <c r="CR3138" s="8" t="s">
        <v>14879</v>
      </c>
      <c r="CV3138" s="13">
        <v>1</v>
      </c>
    </row>
    <row r="3139" spans="1:100" x14ac:dyDescent="0.2">
      <c r="A3139" s="8" t="s">
        <v>14885</v>
      </c>
      <c r="B3139" s="8" t="s">
        <v>14886</v>
      </c>
      <c r="C3139" s="8" t="s">
        <v>7511</v>
      </c>
      <c r="D3139" s="8" t="s">
        <v>7357</v>
      </c>
      <c r="E3139" s="8" t="s">
        <v>14887</v>
      </c>
      <c r="F3139" s="8" t="s">
        <v>4831</v>
      </c>
      <c r="G3139" s="8" t="s">
        <v>14888</v>
      </c>
      <c r="H3139" s="8" t="s">
        <v>4111</v>
      </c>
      <c r="I3139" s="8" t="s">
        <v>14889</v>
      </c>
      <c r="J3139" s="8" t="s">
        <v>3787</v>
      </c>
      <c r="K3139" s="8" t="s">
        <v>14890</v>
      </c>
      <c r="M3139" s="8" t="s">
        <v>3707</v>
      </c>
      <c r="N3139" s="8" t="s">
        <v>3708</v>
      </c>
      <c r="O3139" s="8" t="s">
        <v>3709</v>
      </c>
      <c r="P3139" s="9">
        <v>56.68</v>
      </c>
      <c r="Q3139" s="8" t="s">
        <v>3710</v>
      </c>
      <c r="R3139" s="8" t="s">
        <v>7425</v>
      </c>
      <c r="S3139" s="9">
        <v>61.97</v>
      </c>
      <c r="T3139" s="9">
        <v>41.12</v>
      </c>
      <c r="U3139" s="8" t="s">
        <v>3710</v>
      </c>
      <c r="V3139" s="8" t="s">
        <v>7426</v>
      </c>
      <c r="AV3139" s="8" t="s">
        <v>7427</v>
      </c>
      <c r="AW3139" s="8">
        <v>97</v>
      </c>
      <c r="AX3139" s="8">
        <v>2</v>
      </c>
      <c r="AY3139" s="8" t="s">
        <v>14891</v>
      </c>
      <c r="BB3139" s="8" t="s">
        <v>3717</v>
      </c>
      <c r="BC3139" s="10">
        <v>41913</v>
      </c>
      <c r="BD3139" s="10">
        <v>44473</v>
      </c>
      <c r="BH3139" s="11">
        <v>1</v>
      </c>
      <c r="BI3139" s="8" t="s">
        <v>5191</v>
      </c>
      <c r="BJ3139" s="11">
        <v>1</v>
      </c>
      <c r="BQ3139" s="11">
        <v>41.12</v>
      </c>
      <c r="BR3139" s="8" t="s">
        <v>7426</v>
      </c>
      <c r="BW3139" s="10">
        <v>44287</v>
      </c>
      <c r="BX3139" s="10">
        <v>42856</v>
      </c>
      <c r="BY3139" s="9">
        <v>23.45</v>
      </c>
      <c r="BZ3139" s="8" t="s">
        <v>3750</v>
      </c>
      <c r="CF3139" s="8" t="s">
        <v>3708</v>
      </c>
      <c r="CH3139" s="9">
        <v>85.42</v>
      </c>
      <c r="CM3139" s="12">
        <v>10</v>
      </c>
      <c r="CR3139" s="8" t="s">
        <v>14886</v>
      </c>
      <c r="CV3139" s="13">
        <v>1</v>
      </c>
    </row>
    <row r="3140" spans="1:100" x14ac:dyDescent="0.2">
      <c r="A3140" s="8" t="s">
        <v>14892</v>
      </c>
      <c r="B3140" s="8" t="s">
        <v>14893</v>
      </c>
      <c r="C3140" s="8" t="s">
        <v>14894</v>
      </c>
      <c r="D3140" s="8" t="s">
        <v>4788</v>
      </c>
      <c r="E3140" s="8" t="s">
        <v>4789</v>
      </c>
      <c r="F3140" s="8" t="s">
        <v>4546</v>
      </c>
      <c r="G3140" s="8" t="s">
        <v>14895</v>
      </c>
      <c r="H3140" s="8" t="s">
        <v>4791</v>
      </c>
      <c r="I3140" s="8" t="s">
        <v>5023</v>
      </c>
      <c r="J3140" s="8" t="s">
        <v>3771</v>
      </c>
      <c r="K3140" s="8" t="s">
        <v>14896</v>
      </c>
      <c r="M3140" s="8" t="s">
        <v>3866</v>
      </c>
      <c r="N3140" s="8" t="s">
        <v>3708</v>
      </c>
      <c r="O3140" s="8" t="s">
        <v>3804</v>
      </c>
      <c r="P3140" s="9">
        <v>366.25</v>
      </c>
      <c r="Q3140" s="8" t="s">
        <v>3805</v>
      </c>
      <c r="S3140" s="9">
        <v>535.87</v>
      </c>
      <c r="T3140" s="9">
        <v>366.25</v>
      </c>
      <c r="U3140" s="8" t="s">
        <v>3710</v>
      </c>
      <c r="V3140" s="8" t="s">
        <v>14897</v>
      </c>
      <c r="W3140" s="8" t="s">
        <v>3736</v>
      </c>
      <c r="X3140" s="8" t="s">
        <v>4773</v>
      </c>
      <c r="Y3140" s="8" t="s">
        <v>3738</v>
      </c>
      <c r="Z3140" s="8" t="s">
        <v>3739</v>
      </c>
      <c r="AY3140" s="8" t="s">
        <v>2980</v>
      </c>
      <c r="AZ3140" s="10">
        <v>41787</v>
      </c>
      <c r="BB3140" s="8" t="s">
        <v>3717</v>
      </c>
      <c r="BC3140" s="10">
        <v>43874</v>
      </c>
      <c r="BE3140" s="8" t="s">
        <v>3997</v>
      </c>
      <c r="BF3140" s="8" t="s">
        <v>3960</v>
      </c>
      <c r="BG3140" s="11">
        <v>30</v>
      </c>
      <c r="BJ3140" s="11">
        <v>120</v>
      </c>
      <c r="BW3140" s="10">
        <v>43922</v>
      </c>
      <c r="BX3140" s="10">
        <v>43862</v>
      </c>
      <c r="BY3140" s="9">
        <v>0</v>
      </c>
      <c r="BZ3140" s="8" t="s">
        <v>3742</v>
      </c>
      <c r="CF3140" s="8" t="s">
        <v>3708</v>
      </c>
      <c r="CH3140" s="9">
        <v>535.87</v>
      </c>
      <c r="CM3140" s="12">
        <v>10</v>
      </c>
      <c r="CR3140" s="8" t="s">
        <v>14893</v>
      </c>
      <c r="CV3140" s="13">
        <v>1</v>
      </c>
    </row>
    <row r="3141" spans="1:100" x14ac:dyDescent="0.2">
      <c r="A3141" s="8" t="s">
        <v>14898</v>
      </c>
      <c r="B3141" s="8" t="s">
        <v>14893</v>
      </c>
      <c r="C3141" s="8" t="s">
        <v>14899</v>
      </c>
      <c r="D3141" s="8" t="s">
        <v>4788</v>
      </c>
      <c r="E3141" s="8" t="s">
        <v>4789</v>
      </c>
      <c r="F3141" s="8" t="s">
        <v>4546</v>
      </c>
      <c r="G3141" s="8" t="s">
        <v>14900</v>
      </c>
      <c r="H3141" s="8" t="s">
        <v>4791</v>
      </c>
      <c r="I3141" s="8" t="s">
        <v>5023</v>
      </c>
      <c r="J3141" s="8" t="s">
        <v>3771</v>
      </c>
      <c r="K3141" s="8" t="s">
        <v>14901</v>
      </c>
      <c r="M3141" s="8" t="s">
        <v>3866</v>
      </c>
      <c r="N3141" s="8" t="s">
        <v>3708</v>
      </c>
      <c r="O3141" s="8" t="s">
        <v>3804</v>
      </c>
      <c r="P3141" s="9">
        <v>463.28</v>
      </c>
      <c r="Q3141" s="8" t="s">
        <v>3805</v>
      </c>
      <c r="S3141" s="9">
        <v>668.21</v>
      </c>
      <c r="T3141" s="9">
        <v>463.28</v>
      </c>
      <c r="U3141" s="8" t="s">
        <v>3710</v>
      </c>
      <c r="V3141" s="8" t="s">
        <v>14897</v>
      </c>
      <c r="W3141" s="8" t="s">
        <v>3736</v>
      </c>
      <c r="X3141" s="8" t="s">
        <v>4773</v>
      </c>
      <c r="Y3141" s="8" t="s">
        <v>3738</v>
      </c>
      <c r="Z3141" s="8" t="s">
        <v>3739</v>
      </c>
      <c r="AY3141" s="8" t="s">
        <v>2980</v>
      </c>
      <c r="AZ3141" s="10">
        <v>41787</v>
      </c>
      <c r="BB3141" s="8" t="s">
        <v>3717</v>
      </c>
      <c r="BC3141" s="10">
        <v>43963</v>
      </c>
      <c r="BE3141" s="8" t="s">
        <v>3997</v>
      </c>
      <c r="BF3141" s="8" t="s">
        <v>3960</v>
      </c>
      <c r="BG3141" s="11">
        <v>30</v>
      </c>
      <c r="BJ3141" s="11">
        <v>120</v>
      </c>
      <c r="BW3141" s="10">
        <v>43922</v>
      </c>
      <c r="BX3141" s="10">
        <v>43862</v>
      </c>
      <c r="BY3141" s="9">
        <v>0</v>
      </c>
      <c r="BZ3141" s="8" t="s">
        <v>3742</v>
      </c>
      <c r="CF3141" s="8" t="s">
        <v>3708</v>
      </c>
      <c r="CH3141" s="9">
        <v>668.21</v>
      </c>
      <c r="CM3141" s="12">
        <v>10</v>
      </c>
      <c r="CR3141" s="8" t="s">
        <v>14893</v>
      </c>
      <c r="CV3141" s="13">
        <v>1</v>
      </c>
    </row>
    <row r="3142" spans="1:100" x14ac:dyDescent="0.2">
      <c r="A3142" s="8" t="s">
        <v>14902</v>
      </c>
      <c r="B3142" s="8" t="s">
        <v>14903</v>
      </c>
      <c r="C3142" s="8" t="s">
        <v>8306</v>
      </c>
      <c r="D3142" s="8" t="s">
        <v>3725</v>
      </c>
      <c r="E3142" s="8" t="s">
        <v>14904</v>
      </c>
      <c r="F3142" s="8" t="s">
        <v>3727</v>
      </c>
      <c r="G3142" s="8" t="s">
        <v>14905</v>
      </c>
      <c r="H3142" s="8" t="s">
        <v>3836</v>
      </c>
      <c r="I3142" s="8" t="s">
        <v>4731</v>
      </c>
      <c r="J3142" s="8" t="s">
        <v>3787</v>
      </c>
      <c r="K3142" s="8" t="s">
        <v>14906</v>
      </c>
      <c r="M3142" s="8" t="s">
        <v>3733</v>
      </c>
      <c r="N3142" s="8" t="s">
        <v>3708</v>
      </c>
      <c r="O3142" s="8" t="s">
        <v>3804</v>
      </c>
      <c r="P3142" s="9">
        <v>17344.189999999999</v>
      </c>
      <c r="Q3142" s="8" t="s">
        <v>3805</v>
      </c>
      <c r="S3142" s="9">
        <v>11977.01</v>
      </c>
      <c r="T3142" s="9">
        <v>9836.7199999999993</v>
      </c>
      <c r="U3142" s="8" t="s">
        <v>3710</v>
      </c>
      <c r="V3142" s="8" t="s">
        <v>14907</v>
      </c>
      <c r="W3142" s="8" t="s">
        <v>3840</v>
      </c>
      <c r="X3142" s="8" t="s">
        <v>5047</v>
      </c>
      <c r="Y3142" s="8" t="s">
        <v>3738</v>
      </c>
      <c r="AY3142" s="8" t="s">
        <v>14908</v>
      </c>
      <c r="BA3142" s="10">
        <v>45252</v>
      </c>
      <c r="BC3142" s="10">
        <v>44014</v>
      </c>
      <c r="BE3142" s="8" t="s">
        <v>4679</v>
      </c>
      <c r="BF3142" s="8" t="s">
        <v>3720</v>
      </c>
      <c r="BG3142" s="11">
        <v>20</v>
      </c>
      <c r="BH3142" s="11">
        <v>0.3</v>
      </c>
      <c r="BI3142" s="8" t="s">
        <v>3720</v>
      </c>
      <c r="BJ3142" s="11">
        <v>20</v>
      </c>
      <c r="BQ3142" s="11">
        <v>491.83600000000001</v>
      </c>
      <c r="BR3142" s="8" t="s">
        <v>14907</v>
      </c>
      <c r="BW3142" s="10">
        <v>43891</v>
      </c>
      <c r="BX3142" s="10">
        <v>44013</v>
      </c>
      <c r="BY3142" s="9">
        <v>0</v>
      </c>
      <c r="BZ3142" s="8" t="s">
        <v>3777</v>
      </c>
      <c r="CF3142" s="8" t="s">
        <v>3708</v>
      </c>
      <c r="CH3142" s="9">
        <v>20403.98</v>
      </c>
      <c r="CM3142" s="12">
        <v>10</v>
      </c>
      <c r="CR3142" s="8" t="s">
        <v>14903</v>
      </c>
      <c r="CV3142" s="13">
        <v>1</v>
      </c>
    </row>
    <row r="3143" spans="1:100" x14ac:dyDescent="0.2">
      <c r="A3143" s="8" t="s">
        <v>14909</v>
      </c>
      <c r="B3143" s="8" t="s">
        <v>14910</v>
      </c>
      <c r="C3143" s="8" t="s">
        <v>4043</v>
      </c>
      <c r="D3143" s="8" t="s">
        <v>6172</v>
      </c>
      <c r="E3143" s="8" t="s">
        <v>14911</v>
      </c>
      <c r="F3143" s="8" t="s">
        <v>3834</v>
      </c>
      <c r="G3143" s="8" t="s">
        <v>14912</v>
      </c>
      <c r="H3143" s="8" t="s">
        <v>3836</v>
      </c>
      <c r="I3143" s="8" t="s">
        <v>4993</v>
      </c>
      <c r="J3143" s="8" t="s">
        <v>4009</v>
      </c>
      <c r="K3143" s="8" t="s">
        <v>14913</v>
      </c>
      <c r="M3143" s="8" t="s">
        <v>3866</v>
      </c>
      <c r="N3143" s="8" t="s">
        <v>3708</v>
      </c>
      <c r="O3143" s="8" t="s">
        <v>3709</v>
      </c>
      <c r="P3143" s="9">
        <v>9132.77</v>
      </c>
      <c r="Q3143" s="8" t="s">
        <v>3710</v>
      </c>
      <c r="R3143" s="8" t="s">
        <v>14914</v>
      </c>
      <c r="S3143" s="9">
        <v>8247.2999999999993</v>
      </c>
      <c r="T3143" s="9">
        <v>6576.49</v>
      </c>
      <c r="U3143" s="8" t="s">
        <v>3710</v>
      </c>
      <c r="V3143" s="8" t="s">
        <v>13752</v>
      </c>
      <c r="W3143" s="8" t="s">
        <v>3840</v>
      </c>
      <c r="X3143" s="8" t="s">
        <v>3854</v>
      </c>
      <c r="Y3143" s="8" t="s">
        <v>3738</v>
      </c>
      <c r="AY3143" s="8" t="s">
        <v>13753</v>
      </c>
      <c r="AZ3143" s="10">
        <v>43502</v>
      </c>
      <c r="BB3143" s="8" t="s">
        <v>3717</v>
      </c>
      <c r="BC3143" s="10">
        <v>44208</v>
      </c>
      <c r="BE3143" s="8" t="s">
        <v>13754</v>
      </c>
      <c r="BF3143" s="8" t="s">
        <v>3720</v>
      </c>
      <c r="BG3143" s="11">
        <v>60.241</v>
      </c>
      <c r="BH3143" s="11">
        <v>17.857099999999999</v>
      </c>
      <c r="BI3143" s="8" t="s">
        <v>3720</v>
      </c>
      <c r="BJ3143" s="11">
        <v>28.0001</v>
      </c>
      <c r="BQ3143" s="11">
        <v>234.87389999999999</v>
      </c>
      <c r="BR3143" s="8" t="s">
        <v>13752</v>
      </c>
      <c r="BW3143" s="10">
        <v>44197</v>
      </c>
      <c r="BX3143" s="10">
        <v>44470</v>
      </c>
      <c r="BY3143" s="9">
        <v>0</v>
      </c>
      <c r="BZ3143" s="8" t="s">
        <v>3777</v>
      </c>
      <c r="CF3143" s="8" t="s">
        <v>3708</v>
      </c>
      <c r="CH3143" s="9">
        <v>11171.69</v>
      </c>
      <c r="CM3143" s="12">
        <v>10</v>
      </c>
      <c r="CR3143" s="8" t="s">
        <v>14910</v>
      </c>
      <c r="CV3143" s="13">
        <v>1</v>
      </c>
    </row>
    <row r="3144" spans="1:100" x14ac:dyDescent="0.2">
      <c r="A3144" s="8" t="s">
        <v>14915</v>
      </c>
      <c r="B3144" s="8" t="s">
        <v>14916</v>
      </c>
      <c r="C3144" s="8" t="s">
        <v>4043</v>
      </c>
      <c r="D3144" s="8" t="s">
        <v>6172</v>
      </c>
      <c r="E3144" s="8" t="s">
        <v>14917</v>
      </c>
      <c r="F3144" s="8" t="s">
        <v>3834</v>
      </c>
      <c r="G3144" s="8" t="s">
        <v>14918</v>
      </c>
      <c r="H3144" s="8" t="s">
        <v>3836</v>
      </c>
      <c r="I3144" s="8" t="s">
        <v>7123</v>
      </c>
      <c r="J3144" s="8" t="s">
        <v>3774</v>
      </c>
      <c r="K3144" s="8" t="s">
        <v>14919</v>
      </c>
      <c r="M3144" s="8" t="s">
        <v>3866</v>
      </c>
      <c r="N3144" s="8" t="s">
        <v>3708</v>
      </c>
      <c r="O3144" s="8" t="s">
        <v>3709</v>
      </c>
      <c r="P3144" s="9">
        <v>4566.38</v>
      </c>
      <c r="Q3144" s="8" t="s">
        <v>3710</v>
      </c>
      <c r="R3144" s="8" t="s">
        <v>14920</v>
      </c>
      <c r="S3144" s="9">
        <v>4123.6499999999996</v>
      </c>
      <c r="T3144" s="9">
        <v>3288.24</v>
      </c>
      <c r="U3144" s="8" t="s">
        <v>3710</v>
      </c>
      <c r="V3144" s="8" t="s">
        <v>13752</v>
      </c>
      <c r="W3144" s="8" t="s">
        <v>3840</v>
      </c>
      <c r="X3144" s="8" t="s">
        <v>3854</v>
      </c>
      <c r="Y3144" s="8" t="s">
        <v>3738</v>
      </c>
      <c r="AY3144" s="8" t="s">
        <v>13753</v>
      </c>
      <c r="AZ3144" s="10">
        <v>43425</v>
      </c>
      <c r="BA3144" s="10">
        <v>45271</v>
      </c>
      <c r="BE3144" s="8" t="s">
        <v>13754</v>
      </c>
      <c r="BF3144" s="8" t="s">
        <v>3720</v>
      </c>
      <c r="BG3144" s="11">
        <v>30.1205</v>
      </c>
      <c r="BH3144" s="11">
        <v>17.857099999999999</v>
      </c>
      <c r="BI3144" s="8" t="s">
        <v>3720</v>
      </c>
      <c r="BJ3144" s="11">
        <v>14</v>
      </c>
      <c r="BQ3144" s="11">
        <v>234.87389999999999</v>
      </c>
      <c r="BR3144" s="8" t="s">
        <v>13752</v>
      </c>
      <c r="BW3144" s="10">
        <v>44287</v>
      </c>
      <c r="BX3144" s="10">
        <v>44470</v>
      </c>
      <c r="BY3144" s="9">
        <v>0</v>
      </c>
      <c r="BZ3144" s="8" t="s">
        <v>3777</v>
      </c>
      <c r="CF3144" s="8" t="s">
        <v>3708</v>
      </c>
      <c r="CH3144" s="9">
        <v>5900.04</v>
      </c>
      <c r="CM3144" s="12">
        <v>10</v>
      </c>
      <c r="CR3144" s="8" t="s">
        <v>14916</v>
      </c>
      <c r="CV3144" s="13">
        <v>1</v>
      </c>
    </row>
    <row r="3145" spans="1:100" x14ac:dyDescent="0.2">
      <c r="A3145" s="8" t="s">
        <v>14921</v>
      </c>
      <c r="B3145" s="8" t="s">
        <v>14916</v>
      </c>
      <c r="C3145" s="8" t="s">
        <v>4043</v>
      </c>
      <c r="D3145" s="8" t="s">
        <v>6172</v>
      </c>
      <c r="E3145" s="8" t="s">
        <v>14922</v>
      </c>
      <c r="F3145" s="8" t="s">
        <v>3834</v>
      </c>
      <c r="G3145" s="8" t="s">
        <v>14923</v>
      </c>
      <c r="H3145" s="8" t="s">
        <v>3836</v>
      </c>
      <c r="I3145" s="8" t="s">
        <v>7123</v>
      </c>
      <c r="J3145" s="8" t="s">
        <v>3774</v>
      </c>
      <c r="K3145" s="8" t="s">
        <v>14919</v>
      </c>
      <c r="M3145" s="8" t="s">
        <v>3866</v>
      </c>
      <c r="N3145" s="8" t="s">
        <v>3708</v>
      </c>
      <c r="O3145" s="8" t="s">
        <v>3709</v>
      </c>
      <c r="P3145" s="9">
        <v>18265.54</v>
      </c>
      <c r="Q3145" s="8" t="s">
        <v>3710</v>
      </c>
      <c r="R3145" s="8" t="s">
        <v>14924</v>
      </c>
      <c r="S3145" s="9">
        <v>20981.25</v>
      </c>
      <c r="T3145" s="9">
        <v>15809.48</v>
      </c>
      <c r="U3145" s="8" t="s">
        <v>3710</v>
      </c>
      <c r="V3145" s="8" t="s">
        <v>14924</v>
      </c>
      <c r="W3145" s="8" t="s">
        <v>3840</v>
      </c>
      <c r="X3145" s="8" t="s">
        <v>3854</v>
      </c>
      <c r="Y3145" s="8" t="s">
        <v>3738</v>
      </c>
      <c r="AY3145" s="8" t="s">
        <v>13753</v>
      </c>
      <c r="AZ3145" s="10">
        <v>43425</v>
      </c>
      <c r="BA3145" s="10">
        <v>45271</v>
      </c>
      <c r="BE3145" s="8" t="s">
        <v>13754</v>
      </c>
      <c r="BF3145" s="8" t="s">
        <v>3720</v>
      </c>
      <c r="BG3145" s="11">
        <v>120.4819</v>
      </c>
      <c r="BH3145" s="11">
        <v>17.857099999999999</v>
      </c>
      <c r="BI3145" s="8" t="s">
        <v>3720</v>
      </c>
      <c r="BJ3145" s="11">
        <v>56.000100000000003</v>
      </c>
      <c r="BQ3145" s="11">
        <v>470.51889999999997</v>
      </c>
      <c r="BR3145" s="8" t="s">
        <v>14924</v>
      </c>
      <c r="BW3145" s="10">
        <v>44348</v>
      </c>
      <c r="BX3145" s="10">
        <v>44348</v>
      </c>
      <c r="BY3145" s="9">
        <v>0</v>
      </c>
      <c r="BZ3145" s="8" t="s">
        <v>3777</v>
      </c>
      <c r="CF3145" s="8" t="s">
        <v>3708</v>
      </c>
      <c r="CH3145" s="9">
        <v>21437.74</v>
      </c>
      <c r="CM3145" s="12">
        <v>10</v>
      </c>
      <c r="CR3145" s="8" t="s">
        <v>14916</v>
      </c>
      <c r="CV3145" s="13">
        <v>1</v>
      </c>
    </row>
    <row r="3146" spans="1:100" x14ac:dyDescent="0.2">
      <c r="A3146" s="8" t="s">
        <v>14925</v>
      </c>
      <c r="B3146" s="8" t="s">
        <v>14916</v>
      </c>
      <c r="C3146" s="8" t="s">
        <v>4043</v>
      </c>
      <c r="D3146" s="8" t="s">
        <v>6172</v>
      </c>
      <c r="E3146" s="8" t="s">
        <v>14911</v>
      </c>
      <c r="F3146" s="8" t="s">
        <v>3834</v>
      </c>
      <c r="G3146" s="8" t="s">
        <v>14912</v>
      </c>
      <c r="H3146" s="8" t="s">
        <v>3836</v>
      </c>
      <c r="I3146" s="8" t="s">
        <v>7123</v>
      </c>
      <c r="J3146" s="8" t="s">
        <v>3774</v>
      </c>
      <c r="K3146" s="8" t="s">
        <v>14919</v>
      </c>
      <c r="M3146" s="8" t="s">
        <v>3866</v>
      </c>
      <c r="N3146" s="8" t="s">
        <v>3708</v>
      </c>
      <c r="O3146" s="8" t="s">
        <v>3709</v>
      </c>
      <c r="P3146" s="9">
        <v>9132.77</v>
      </c>
      <c r="Q3146" s="8" t="s">
        <v>3710</v>
      </c>
      <c r="R3146" s="8" t="s">
        <v>14924</v>
      </c>
      <c r="S3146" s="9">
        <v>10490.62</v>
      </c>
      <c r="T3146" s="9">
        <v>7904.74</v>
      </c>
      <c r="U3146" s="8" t="s">
        <v>3710</v>
      </c>
      <c r="V3146" s="8" t="s">
        <v>14924</v>
      </c>
      <c r="W3146" s="8" t="s">
        <v>3840</v>
      </c>
      <c r="X3146" s="8" t="s">
        <v>3854</v>
      </c>
      <c r="Y3146" s="8" t="s">
        <v>3738</v>
      </c>
      <c r="AY3146" s="8" t="s">
        <v>13753</v>
      </c>
      <c r="AZ3146" s="10">
        <v>43425</v>
      </c>
      <c r="BA3146" s="10">
        <v>45271</v>
      </c>
      <c r="BC3146" s="10">
        <v>44545</v>
      </c>
      <c r="BE3146" s="8" t="s">
        <v>13754</v>
      </c>
      <c r="BF3146" s="8" t="s">
        <v>3720</v>
      </c>
      <c r="BG3146" s="11">
        <v>60.241</v>
      </c>
      <c r="BH3146" s="11">
        <v>17.857099999999999</v>
      </c>
      <c r="BI3146" s="8" t="s">
        <v>3720</v>
      </c>
      <c r="BJ3146" s="11">
        <v>28.0001</v>
      </c>
      <c r="BQ3146" s="11">
        <v>470.51889999999997</v>
      </c>
      <c r="BR3146" s="8" t="s">
        <v>14924</v>
      </c>
      <c r="BW3146" s="10">
        <v>44348</v>
      </c>
      <c r="BX3146" s="10">
        <v>44348</v>
      </c>
      <c r="BY3146" s="9">
        <v>0</v>
      </c>
      <c r="BZ3146" s="8" t="s">
        <v>3777</v>
      </c>
      <c r="CF3146" s="8" t="s">
        <v>3708</v>
      </c>
      <c r="CH3146" s="9">
        <v>11171.69</v>
      </c>
      <c r="CM3146" s="12">
        <v>10</v>
      </c>
      <c r="CR3146" s="8" t="s">
        <v>14916</v>
      </c>
      <c r="CV3146" s="13">
        <v>1</v>
      </c>
    </row>
    <row r="3147" spans="1:100" x14ac:dyDescent="0.2">
      <c r="A3147" s="8" t="s">
        <v>14926</v>
      </c>
      <c r="B3147" s="8" t="s">
        <v>14916</v>
      </c>
      <c r="C3147" s="8" t="s">
        <v>4043</v>
      </c>
      <c r="D3147" s="8" t="s">
        <v>6172</v>
      </c>
      <c r="E3147" s="8" t="s">
        <v>14927</v>
      </c>
      <c r="F3147" s="8" t="s">
        <v>3834</v>
      </c>
      <c r="G3147" s="8" t="s">
        <v>14928</v>
      </c>
      <c r="H3147" s="8" t="s">
        <v>3836</v>
      </c>
      <c r="I3147" s="8" t="s">
        <v>7123</v>
      </c>
      <c r="J3147" s="8" t="s">
        <v>3774</v>
      </c>
      <c r="K3147" s="8" t="s">
        <v>14919</v>
      </c>
      <c r="M3147" s="8" t="s">
        <v>3866</v>
      </c>
      <c r="N3147" s="8" t="s">
        <v>3708</v>
      </c>
      <c r="O3147" s="8" t="s">
        <v>3709</v>
      </c>
      <c r="P3147" s="9">
        <v>27398.31</v>
      </c>
      <c r="Q3147" s="8" t="s">
        <v>3710</v>
      </c>
      <c r="R3147" s="8" t="s">
        <v>14924</v>
      </c>
      <c r="S3147" s="9">
        <v>31471.87</v>
      </c>
      <c r="T3147" s="9">
        <v>23714.22</v>
      </c>
      <c r="U3147" s="8" t="s">
        <v>3710</v>
      </c>
      <c r="V3147" s="8" t="s">
        <v>14924</v>
      </c>
      <c r="W3147" s="8" t="s">
        <v>3840</v>
      </c>
      <c r="X3147" s="8" t="s">
        <v>3854</v>
      </c>
      <c r="Y3147" s="8" t="s">
        <v>3738</v>
      </c>
      <c r="AY3147" s="8" t="s">
        <v>13753</v>
      </c>
      <c r="AZ3147" s="10">
        <v>43425</v>
      </c>
      <c r="BA3147" s="10">
        <v>45271</v>
      </c>
      <c r="BE3147" s="8" t="s">
        <v>13754</v>
      </c>
      <c r="BF3147" s="8" t="s">
        <v>3720</v>
      </c>
      <c r="BG3147" s="11">
        <v>180.72290000000001</v>
      </c>
      <c r="BH3147" s="11">
        <v>17.857099999999999</v>
      </c>
      <c r="BI3147" s="8" t="s">
        <v>3720</v>
      </c>
      <c r="BJ3147" s="11">
        <v>84.000200000000007</v>
      </c>
      <c r="BQ3147" s="11">
        <v>470.51889999999997</v>
      </c>
      <c r="BR3147" s="8" t="s">
        <v>14924</v>
      </c>
      <c r="BW3147" s="10">
        <v>44348</v>
      </c>
      <c r="BX3147" s="10">
        <v>44348</v>
      </c>
      <c r="BY3147" s="9">
        <v>0</v>
      </c>
      <c r="BZ3147" s="8" t="s">
        <v>3777</v>
      </c>
      <c r="CF3147" s="8" t="s">
        <v>3708</v>
      </c>
      <c r="CH3147" s="9">
        <v>31684.7</v>
      </c>
      <c r="CM3147" s="12">
        <v>10</v>
      </c>
      <c r="CR3147" s="8" t="s">
        <v>14916</v>
      </c>
      <c r="CV3147" s="13">
        <v>1</v>
      </c>
    </row>
    <row r="3148" spans="1:100" x14ac:dyDescent="0.2">
      <c r="A3148" s="8" t="s">
        <v>14929</v>
      </c>
      <c r="B3148" s="8" t="s">
        <v>14930</v>
      </c>
      <c r="C3148" s="8" t="s">
        <v>4043</v>
      </c>
      <c r="D3148" s="8" t="s">
        <v>6172</v>
      </c>
      <c r="E3148" s="8" t="s">
        <v>14911</v>
      </c>
      <c r="F3148" s="8" t="s">
        <v>3834</v>
      </c>
      <c r="G3148" s="8" t="s">
        <v>14912</v>
      </c>
      <c r="H3148" s="8" t="s">
        <v>3836</v>
      </c>
      <c r="I3148" s="8" t="s">
        <v>5577</v>
      </c>
      <c r="J3148" s="8" t="s">
        <v>3769</v>
      </c>
      <c r="K3148" s="8" t="s">
        <v>14931</v>
      </c>
      <c r="M3148" s="8" t="s">
        <v>3866</v>
      </c>
      <c r="N3148" s="8" t="s">
        <v>3708</v>
      </c>
      <c r="O3148" s="8" t="s">
        <v>3709</v>
      </c>
      <c r="P3148" s="9">
        <v>9132.77</v>
      </c>
      <c r="Q3148" s="8" t="s">
        <v>3710</v>
      </c>
      <c r="R3148" s="8" t="s">
        <v>14932</v>
      </c>
      <c r="S3148" s="9">
        <v>8247.2999999999993</v>
      </c>
      <c r="T3148" s="9">
        <v>6576.49</v>
      </c>
      <c r="U3148" s="8" t="s">
        <v>3710</v>
      </c>
      <c r="V3148" s="8" t="s">
        <v>13752</v>
      </c>
      <c r="W3148" s="8" t="s">
        <v>3840</v>
      </c>
      <c r="X3148" s="8" t="s">
        <v>3854</v>
      </c>
      <c r="Y3148" s="8" t="s">
        <v>3738</v>
      </c>
      <c r="AY3148" s="8" t="s">
        <v>13753</v>
      </c>
      <c r="AZ3148" s="10">
        <v>44119</v>
      </c>
      <c r="BA3148" s="10">
        <v>45964</v>
      </c>
      <c r="BC3148" s="10">
        <v>44379</v>
      </c>
      <c r="BE3148" s="8" t="s">
        <v>13754</v>
      </c>
      <c r="BF3148" s="8" t="s">
        <v>3720</v>
      </c>
      <c r="BG3148" s="11">
        <v>60.241</v>
      </c>
      <c r="BH3148" s="11">
        <v>17.857099999999999</v>
      </c>
      <c r="BI3148" s="8" t="s">
        <v>3720</v>
      </c>
      <c r="BJ3148" s="11">
        <v>28.0001</v>
      </c>
      <c r="BQ3148" s="11">
        <v>234.87389999999999</v>
      </c>
      <c r="BR3148" s="8" t="s">
        <v>13752</v>
      </c>
      <c r="BW3148" s="10">
        <v>44287</v>
      </c>
      <c r="BX3148" s="10">
        <v>44470</v>
      </c>
      <c r="BY3148" s="9">
        <v>0</v>
      </c>
      <c r="BZ3148" s="8" t="s">
        <v>3777</v>
      </c>
      <c r="CF3148" s="8" t="s">
        <v>3708</v>
      </c>
      <c r="CH3148" s="9">
        <v>11171.69</v>
      </c>
      <c r="CM3148" s="12">
        <v>10</v>
      </c>
      <c r="CR3148" s="8" t="s">
        <v>14930</v>
      </c>
      <c r="CV3148" s="13">
        <v>1</v>
      </c>
    </row>
    <row r="3149" spans="1:100" x14ac:dyDescent="0.2">
      <c r="A3149" s="8" t="s">
        <v>14933</v>
      </c>
      <c r="B3149" s="8" t="s">
        <v>14934</v>
      </c>
      <c r="C3149" s="8" t="s">
        <v>4043</v>
      </c>
      <c r="D3149" s="8" t="s">
        <v>6172</v>
      </c>
      <c r="E3149" s="8" t="s">
        <v>13748</v>
      </c>
      <c r="F3149" s="8" t="s">
        <v>3834</v>
      </c>
      <c r="G3149" s="8" t="s">
        <v>14935</v>
      </c>
      <c r="H3149" s="8" t="s">
        <v>3836</v>
      </c>
      <c r="I3149" s="8" t="s">
        <v>4763</v>
      </c>
      <c r="J3149" s="8" t="s">
        <v>3769</v>
      </c>
      <c r="K3149" s="8" t="s">
        <v>14936</v>
      </c>
      <c r="M3149" s="8" t="s">
        <v>3866</v>
      </c>
      <c r="N3149" s="8" t="s">
        <v>3708</v>
      </c>
      <c r="O3149" s="8" t="s">
        <v>3709</v>
      </c>
      <c r="P3149" s="9">
        <v>4566.38</v>
      </c>
      <c r="Q3149" s="8" t="s">
        <v>3710</v>
      </c>
      <c r="R3149" s="8" t="s">
        <v>14937</v>
      </c>
      <c r="S3149" s="9">
        <v>4123.6499999999996</v>
      </c>
      <c r="T3149" s="9">
        <v>3288.24</v>
      </c>
      <c r="U3149" s="8" t="s">
        <v>3710</v>
      </c>
      <c r="V3149" s="8" t="s">
        <v>13752</v>
      </c>
      <c r="W3149" s="8" t="s">
        <v>3840</v>
      </c>
      <c r="X3149" s="8" t="s">
        <v>3854</v>
      </c>
      <c r="Y3149" s="8" t="s">
        <v>3738</v>
      </c>
      <c r="AY3149" s="8" t="s">
        <v>13753</v>
      </c>
      <c r="AZ3149" s="10">
        <v>42284</v>
      </c>
      <c r="BB3149" s="8" t="s">
        <v>3717</v>
      </c>
      <c r="BC3149" s="10">
        <v>44453</v>
      </c>
      <c r="BE3149" s="8" t="s">
        <v>13754</v>
      </c>
      <c r="BF3149" s="8" t="s">
        <v>3720</v>
      </c>
      <c r="BG3149" s="11">
        <v>30.12</v>
      </c>
      <c r="BH3149" s="11">
        <v>17.857099999999999</v>
      </c>
      <c r="BI3149" s="8" t="s">
        <v>3720</v>
      </c>
      <c r="BJ3149" s="11">
        <v>14</v>
      </c>
      <c r="BQ3149" s="11">
        <v>234.87389999999999</v>
      </c>
      <c r="BR3149" s="8" t="s">
        <v>13752</v>
      </c>
      <c r="BW3149" s="10">
        <v>44197</v>
      </c>
      <c r="BX3149" s="10">
        <v>44470</v>
      </c>
      <c r="BY3149" s="9">
        <v>0</v>
      </c>
      <c r="BZ3149" s="8" t="s">
        <v>3777</v>
      </c>
      <c r="CF3149" s="8" t="s">
        <v>3708</v>
      </c>
      <c r="CH3149" s="9">
        <v>5900.04</v>
      </c>
      <c r="CM3149" s="12">
        <v>10</v>
      </c>
      <c r="CR3149" s="8" t="s">
        <v>14934</v>
      </c>
      <c r="CV3149" s="13">
        <v>1</v>
      </c>
    </row>
    <row r="3150" spans="1:100" x14ac:dyDescent="0.2">
      <c r="A3150" s="8" t="s">
        <v>14938</v>
      </c>
      <c r="B3150" s="8" t="s">
        <v>14939</v>
      </c>
      <c r="C3150" s="8" t="s">
        <v>12859</v>
      </c>
      <c r="D3150" s="8" t="s">
        <v>3725</v>
      </c>
      <c r="E3150" s="8" t="s">
        <v>13748</v>
      </c>
      <c r="F3150" s="8" t="s">
        <v>3834</v>
      </c>
      <c r="G3150" s="8" t="s">
        <v>14940</v>
      </c>
      <c r="H3150" s="8" t="s">
        <v>3836</v>
      </c>
      <c r="I3150" s="8" t="s">
        <v>4324</v>
      </c>
      <c r="J3150" s="8" t="s">
        <v>3884</v>
      </c>
      <c r="K3150" s="8" t="s">
        <v>14941</v>
      </c>
      <c r="M3150" s="8" t="s">
        <v>3866</v>
      </c>
      <c r="N3150" s="8" t="s">
        <v>3708</v>
      </c>
      <c r="O3150" s="8" t="s">
        <v>3709</v>
      </c>
      <c r="P3150" s="9">
        <v>4566.38</v>
      </c>
      <c r="Q3150" s="8" t="s">
        <v>3710</v>
      </c>
      <c r="R3150" s="8" t="s">
        <v>14942</v>
      </c>
      <c r="S3150" s="9">
        <v>4123.6499999999996</v>
      </c>
      <c r="T3150" s="9">
        <v>3288.24</v>
      </c>
      <c r="U3150" s="8" t="s">
        <v>3710</v>
      </c>
      <c r="V3150" s="8" t="s">
        <v>13752</v>
      </c>
      <c r="W3150" s="8" t="s">
        <v>3840</v>
      </c>
      <c r="X3150" s="8" t="s">
        <v>3854</v>
      </c>
      <c r="Y3150" s="8" t="s">
        <v>3738</v>
      </c>
      <c r="AY3150" s="8" t="s">
        <v>13753</v>
      </c>
      <c r="AZ3150" s="10">
        <v>43649</v>
      </c>
      <c r="BA3150" s="10">
        <v>45493</v>
      </c>
      <c r="BC3150" s="10">
        <v>44209</v>
      </c>
      <c r="BE3150" s="8" t="s">
        <v>13754</v>
      </c>
      <c r="BF3150" s="8" t="s">
        <v>3720</v>
      </c>
      <c r="BG3150" s="11">
        <v>30.1205</v>
      </c>
      <c r="BH3150" s="11">
        <v>17.857099999999999</v>
      </c>
      <c r="BI3150" s="8" t="s">
        <v>3720</v>
      </c>
      <c r="BJ3150" s="11">
        <v>14</v>
      </c>
      <c r="BQ3150" s="11">
        <v>234.87389999999999</v>
      </c>
      <c r="BR3150" s="8" t="s">
        <v>13752</v>
      </c>
      <c r="BW3150" s="10">
        <v>44256</v>
      </c>
      <c r="BX3150" s="10">
        <v>44470</v>
      </c>
      <c r="BY3150" s="9">
        <v>0</v>
      </c>
      <c r="BZ3150" s="8" t="s">
        <v>3777</v>
      </c>
      <c r="CF3150" s="8" t="s">
        <v>3708</v>
      </c>
      <c r="CH3150" s="9">
        <v>5900.04</v>
      </c>
      <c r="CM3150" s="12">
        <v>10</v>
      </c>
      <c r="CR3150" s="8" t="s">
        <v>14939</v>
      </c>
      <c r="CV3150" s="13">
        <v>1</v>
      </c>
    </row>
    <row r="3151" spans="1:100" x14ac:dyDescent="0.2">
      <c r="A3151" s="8" t="s">
        <v>14943</v>
      </c>
      <c r="B3151" s="8" t="s">
        <v>14944</v>
      </c>
      <c r="C3151" s="8" t="s">
        <v>4043</v>
      </c>
      <c r="D3151" s="8" t="s">
        <v>6172</v>
      </c>
      <c r="E3151" s="8" t="s">
        <v>13748</v>
      </c>
      <c r="F3151" s="8" t="s">
        <v>3834</v>
      </c>
      <c r="G3151" s="8" t="s">
        <v>14935</v>
      </c>
      <c r="H3151" s="8" t="s">
        <v>3836</v>
      </c>
      <c r="I3151" s="8" t="s">
        <v>3768</v>
      </c>
      <c r="J3151" s="8" t="s">
        <v>3769</v>
      </c>
      <c r="K3151" s="8" t="s">
        <v>14945</v>
      </c>
      <c r="M3151" s="8" t="s">
        <v>3866</v>
      </c>
      <c r="N3151" s="8" t="s">
        <v>3708</v>
      </c>
      <c r="O3151" s="8" t="s">
        <v>3709</v>
      </c>
      <c r="P3151" s="9">
        <v>4566.38</v>
      </c>
      <c r="Q3151" s="8" t="s">
        <v>3710</v>
      </c>
      <c r="R3151" s="8" t="s">
        <v>14946</v>
      </c>
      <c r="S3151" s="9">
        <v>4123.6499999999996</v>
      </c>
      <c r="T3151" s="9">
        <v>3288.24</v>
      </c>
      <c r="U3151" s="8" t="s">
        <v>3710</v>
      </c>
      <c r="V3151" s="8" t="s">
        <v>13752</v>
      </c>
      <c r="W3151" s="8" t="s">
        <v>3840</v>
      </c>
      <c r="X3151" s="8" t="s">
        <v>3854</v>
      </c>
      <c r="Y3151" s="8" t="s">
        <v>3738</v>
      </c>
      <c r="AY3151" s="8" t="s">
        <v>13753</v>
      </c>
      <c r="AZ3151" s="10">
        <v>42473</v>
      </c>
      <c r="BB3151" s="8" t="s">
        <v>3717</v>
      </c>
      <c r="BC3151" s="10">
        <v>44404</v>
      </c>
      <c r="BE3151" s="8" t="s">
        <v>13754</v>
      </c>
      <c r="BF3151" s="8" t="s">
        <v>3720</v>
      </c>
      <c r="BG3151" s="11">
        <v>30.1205</v>
      </c>
      <c r="BH3151" s="11">
        <v>17.857099999999999</v>
      </c>
      <c r="BI3151" s="8" t="s">
        <v>3720</v>
      </c>
      <c r="BJ3151" s="11">
        <v>14</v>
      </c>
      <c r="BQ3151" s="11">
        <v>234.87389999999999</v>
      </c>
      <c r="BR3151" s="8" t="s">
        <v>13752</v>
      </c>
      <c r="BW3151" s="10">
        <v>44228</v>
      </c>
      <c r="BX3151" s="10">
        <v>44470</v>
      </c>
      <c r="BY3151" s="9">
        <v>0</v>
      </c>
      <c r="BZ3151" s="8" t="s">
        <v>3777</v>
      </c>
      <c r="CF3151" s="8" t="s">
        <v>3708</v>
      </c>
      <c r="CH3151" s="9">
        <v>5900.04</v>
      </c>
      <c r="CM3151" s="12">
        <v>10</v>
      </c>
      <c r="CR3151" s="8" t="s">
        <v>14944</v>
      </c>
      <c r="CV3151" s="13">
        <v>1</v>
      </c>
    </row>
    <row r="3152" spans="1:100" x14ac:dyDescent="0.2">
      <c r="A3152" s="8" t="s">
        <v>14947</v>
      </c>
      <c r="B3152" s="8" t="s">
        <v>14948</v>
      </c>
      <c r="C3152" s="8" t="s">
        <v>4043</v>
      </c>
      <c r="D3152" s="8" t="s">
        <v>6172</v>
      </c>
      <c r="E3152" s="8" t="s">
        <v>13748</v>
      </c>
      <c r="F3152" s="8" t="s">
        <v>3834</v>
      </c>
      <c r="G3152" s="8" t="s">
        <v>14935</v>
      </c>
      <c r="H3152" s="8" t="s">
        <v>3836</v>
      </c>
      <c r="I3152" s="8" t="s">
        <v>5143</v>
      </c>
      <c r="J3152" s="8" t="s">
        <v>4009</v>
      </c>
      <c r="K3152" s="8" t="s">
        <v>14949</v>
      </c>
      <c r="M3152" s="8" t="s">
        <v>3866</v>
      </c>
      <c r="N3152" s="8" t="s">
        <v>3708</v>
      </c>
      <c r="O3152" s="8" t="s">
        <v>3709</v>
      </c>
      <c r="P3152" s="9">
        <v>4566.38</v>
      </c>
      <c r="Q3152" s="8" t="s">
        <v>3710</v>
      </c>
      <c r="R3152" s="8" t="s">
        <v>14950</v>
      </c>
      <c r="S3152" s="9">
        <v>5245.31</v>
      </c>
      <c r="T3152" s="9">
        <v>3952.37</v>
      </c>
      <c r="U3152" s="8" t="s">
        <v>3710</v>
      </c>
      <c r="V3152" s="8" t="s">
        <v>14950</v>
      </c>
      <c r="W3152" s="8" t="s">
        <v>3840</v>
      </c>
      <c r="X3152" s="8" t="s">
        <v>3854</v>
      </c>
      <c r="Y3152" s="8" t="s">
        <v>3738</v>
      </c>
      <c r="AY3152" s="8" t="s">
        <v>13753</v>
      </c>
      <c r="AZ3152" s="10">
        <v>44138</v>
      </c>
      <c r="BA3152" s="10">
        <v>45986</v>
      </c>
      <c r="BC3152" s="10">
        <v>44531</v>
      </c>
      <c r="BE3152" s="8" t="s">
        <v>13754</v>
      </c>
      <c r="BF3152" s="8" t="s">
        <v>3720</v>
      </c>
      <c r="BG3152" s="11">
        <v>30.1205</v>
      </c>
      <c r="BH3152" s="11">
        <v>17.857099999999999</v>
      </c>
      <c r="BI3152" s="8" t="s">
        <v>3720</v>
      </c>
      <c r="BJ3152" s="11">
        <v>14</v>
      </c>
      <c r="BQ3152" s="11">
        <v>470.51889999999997</v>
      </c>
      <c r="BR3152" s="8" t="s">
        <v>14950</v>
      </c>
      <c r="BW3152" s="10">
        <v>44348</v>
      </c>
      <c r="BX3152" s="10">
        <v>44348</v>
      </c>
      <c r="BY3152" s="9">
        <v>0</v>
      </c>
      <c r="BZ3152" s="8" t="s">
        <v>3777</v>
      </c>
      <c r="CF3152" s="8" t="s">
        <v>3708</v>
      </c>
      <c r="CH3152" s="9">
        <v>5900.04</v>
      </c>
      <c r="CM3152" s="12">
        <v>10</v>
      </c>
      <c r="CR3152" s="8" t="s">
        <v>14948</v>
      </c>
      <c r="CV3152" s="13">
        <v>1</v>
      </c>
    </row>
    <row r="3153" spans="1:100" x14ac:dyDescent="0.2">
      <c r="A3153" s="8" t="s">
        <v>1922</v>
      </c>
      <c r="B3153" s="8" t="s">
        <v>14951</v>
      </c>
      <c r="C3153" s="8" t="s">
        <v>4077</v>
      </c>
      <c r="D3153" s="8" t="s">
        <v>3798</v>
      </c>
      <c r="E3153" s="8" t="s">
        <v>3860</v>
      </c>
      <c r="F3153" s="8" t="s">
        <v>3701</v>
      </c>
      <c r="G3153" s="8" t="s">
        <v>5225</v>
      </c>
      <c r="H3153" s="8" t="s">
        <v>3703</v>
      </c>
      <c r="N3153" s="8" t="s">
        <v>4123</v>
      </c>
      <c r="O3153" s="8" t="s">
        <v>3709</v>
      </c>
      <c r="P3153" s="9">
        <v>162.38</v>
      </c>
      <c r="Q3153" s="8" t="s">
        <v>3710</v>
      </c>
      <c r="R3153" s="8" t="s">
        <v>14952</v>
      </c>
      <c r="S3153" s="9">
        <v>244.16</v>
      </c>
      <c r="T3153" s="9">
        <v>162.38</v>
      </c>
      <c r="U3153" s="8" t="s">
        <v>3710</v>
      </c>
      <c r="V3153" s="8" t="s">
        <v>14953</v>
      </c>
      <c r="Z3153" s="8" t="s">
        <v>3739</v>
      </c>
      <c r="AY3153" s="8" t="s">
        <v>1923</v>
      </c>
      <c r="BC3153" s="10">
        <v>42391</v>
      </c>
      <c r="BE3153" s="8" t="s">
        <v>4086</v>
      </c>
      <c r="BF3153" s="8" t="s">
        <v>3719</v>
      </c>
      <c r="BG3153" s="11">
        <v>15</v>
      </c>
      <c r="BH3153" s="11">
        <v>400</v>
      </c>
      <c r="BI3153" s="8" t="s">
        <v>3720</v>
      </c>
      <c r="BJ3153" s="11">
        <v>7.5</v>
      </c>
      <c r="BQ3153" s="11">
        <v>21.650700000000001</v>
      </c>
      <c r="BR3153" s="8" t="s">
        <v>14953</v>
      </c>
      <c r="BW3153" s="10">
        <v>44440</v>
      </c>
      <c r="BX3153" s="10">
        <v>44743</v>
      </c>
      <c r="BY3153" s="9">
        <v>0</v>
      </c>
      <c r="BZ3153" s="8" t="s">
        <v>3742</v>
      </c>
      <c r="CA3153" s="8" t="s">
        <v>3717</v>
      </c>
      <c r="CF3153" s="8" t="s">
        <v>3708</v>
      </c>
      <c r="CH3153" s="9">
        <v>244.16</v>
      </c>
      <c r="CM3153" s="12">
        <v>10</v>
      </c>
      <c r="CR3153" s="8" t="s">
        <v>14951</v>
      </c>
      <c r="CV3153" s="13">
        <v>1</v>
      </c>
    </row>
    <row r="3154" spans="1:100" x14ac:dyDescent="0.2">
      <c r="A3154" s="8" t="s">
        <v>873</v>
      </c>
      <c r="B3154" s="8" t="s">
        <v>14954</v>
      </c>
      <c r="C3154" s="8" t="s">
        <v>5508</v>
      </c>
      <c r="D3154" s="8" t="s">
        <v>3798</v>
      </c>
      <c r="E3154" s="8" t="s">
        <v>4313</v>
      </c>
      <c r="F3154" s="8" t="s">
        <v>3701</v>
      </c>
      <c r="G3154" s="8" t="s">
        <v>14955</v>
      </c>
      <c r="H3154" s="8" t="s">
        <v>3703</v>
      </c>
      <c r="I3154" s="8" t="s">
        <v>5710</v>
      </c>
      <c r="J3154" s="8" t="s">
        <v>3884</v>
      </c>
      <c r="K3154" s="8" t="s">
        <v>14956</v>
      </c>
      <c r="M3154" s="8" t="s">
        <v>3707</v>
      </c>
      <c r="N3154" s="8" t="s">
        <v>3708</v>
      </c>
      <c r="O3154" s="8" t="s">
        <v>3709</v>
      </c>
      <c r="P3154" s="9">
        <v>47.74</v>
      </c>
      <c r="Q3154" s="8" t="s">
        <v>3710</v>
      </c>
      <c r="R3154" s="8" t="s">
        <v>14957</v>
      </c>
      <c r="S3154" s="9">
        <v>42.51</v>
      </c>
      <c r="T3154" s="9">
        <v>28.21</v>
      </c>
      <c r="U3154" s="8" t="s">
        <v>3710</v>
      </c>
      <c r="V3154" s="8" t="s">
        <v>14958</v>
      </c>
      <c r="AY3154" s="8" t="s">
        <v>874</v>
      </c>
      <c r="BB3154" s="8" t="s">
        <v>3717</v>
      </c>
      <c r="BC3154" s="10">
        <v>44266</v>
      </c>
      <c r="BE3154" s="8" t="s">
        <v>3741</v>
      </c>
      <c r="BF3154" s="8" t="s">
        <v>3720</v>
      </c>
      <c r="BG3154" s="11">
        <v>50</v>
      </c>
      <c r="BH3154" s="11">
        <v>40</v>
      </c>
      <c r="BI3154" s="8" t="s">
        <v>3720</v>
      </c>
      <c r="BJ3154" s="11">
        <v>50</v>
      </c>
      <c r="BQ3154" s="11">
        <v>0.56420000000000003</v>
      </c>
      <c r="BR3154" s="8" t="s">
        <v>14958</v>
      </c>
      <c r="BW3154" s="10">
        <v>44348</v>
      </c>
      <c r="BX3154" s="10">
        <v>42614</v>
      </c>
      <c r="BY3154" s="9">
        <v>0</v>
      </c>
      <c r="BZ3154" s="8" t="s">
        <v>3742</v>
      </c>
      <c r="CF3154" s="8" t="s">
        <v>3708</v>
      </c>
      <c r="CH3154" s="9">
        <v>71.94</v>
      </c>
      <c r="CM3154" s="12">
        <v>10</v>
      </c>
      <c r="CR3154" s="8" t="s">
        <v>14954</v>
      </c>
      <c r="CV3154" s="13">
        <v>1</v>
      </c>
    </row>
    <row r="3155" spans="1:100" x14ac:dyDescent="0.2">
      <c r="A3155" s="8" t="s">
        <v>14959</v>
      </c>
      <c r="B3155" s="8" t="s">
        <v>14954</v>
      </c>
      <c r="C3155" s="8" t="s">
        <v>5508</v>
      </c>
      <c r="D3155" s="8" t="s">
        <v>3798</v>
      </c>
      <c r="E3155" s="8" t="s">
        <v>4313</v>
      </c>
      <c r="F3155" s="8" t="s">
        <v>3701</v>
      </c>
      <c r="G3155" s="8" t="s">
        <v>14955</v>
      </c>
      <c r="H3155" s="8" t="s">
        <v>3703</v>
      </c>
      <c r="I3155" s="8" t="s">
        <v>4743</v>
      </c>
      <c r="J3155" s="8" t="s">
        <v>3731</v>
      </c>
      <c r="K3155" s="8" t="s">
        <v>14956</v>
      </c>
      <c r="L3155" s="8" t="s">
        <v>14960</v>
      </c>
      <c r="M3155" s="8" t="s">
        <v>4062</v>
      </c>
      <c r="N3155" s="8" t="s">
        <v>3708</v>
      </c>
      <c r="O3155" s="8" t="s">
        <v>3709</v>
      </c>
      <c r="P3155" s="9">
        <v>47.74</v>
      </c>
      <c r="Q3155" s="8" t="s">
        <v>3710</v>
      </c>
      <c r="R3155" s="8" t="s">
        <v>14957</v>
      </c>
      <c r="S3155" s="9">
        <v>42.51</v>
      </c>
      <c r="T3155" s="9">
        <v>28.21</v>
      </c>
      <c r="U3155" s="8" t="s">
        <v>3710</v>
      </c>
      <c r="V3155" s="8" t="s">
        <v>14958</v>
      </c>
      <c r="AY3155" s="8" t="s">
        <v>874</v>
      </c>
      <c r="BA3155" s="10">
        <v>46009</v>
      </c>
      <c r="BE3155" s="8" t="s">
        <v>3741</v>
      </c>
      <c r="BF3155" s="8" t="s">
        <v>3720</v>
      </c>
      <c r="BG3155" s="11">
        <v>50</v>
      </c>
      <c r="BH3155" s="11">
        <v>40</v>
      </c>
      <c r="BI3155" s="8" t="s">
        <v>3720</v>
      </c>
      <c r="BJ3155" s="11">
        <v>50</v>
      </c>
      <c r="BQ3155" s="11">
        <v>0.56420000000000003</v>
      </c>
      <c r="BR3155" s="8" t="s">
        <v>14958</v>
      </c>
      <c r="BW3155" s="10">
        <v>44348</v>
      </c>
      <c r="BX3155" s="10">
        <v>42614</v>
      </c>
      <c r="BY3155" s="9">
        <v>0</v>
      </c>
      <c r="BZ3155" s="8" t="s">
        <v>3742</v>
      </c>
      <c r="CF3155" s="8" t="s">
        <v>3708</v>
      </c>
      <c r="CH3155" s="9">
        <v>71.94</v>
      </c>
      <c r="CM3155" s="12">
        <v>10</v>
      </c>
      <c r="CR3155" s="8" t="s">
        <v>14954</v>
      </c>
      <c r="CV3155" s="13">
        <v>1</v>
      </c>
    </row>
    <row r="3156" spans="1:100" x14ac:dyDescent="0.2">
      <c r="A3156" s="8" t="s">
        <v>879</v>
      </c>
      <c r="B3156" s="8" t="s">
        <v>14961</v>
      </c>
      <c r="C3156" s="8" t="s">
        <v>4606</v>
      </c>
      <c r="D3156" s="8" t="s">
        <v>3798</v>
      </c>
      <c r="E3156" s="8" t="s">
        <v>3954</v>
      </c>
      <c r="F3156" s="8" t="s">
        <v>3701</v>
      </c>
      <c r="G3156" s="8" t="s">
        <v>14962</v>
      </c>
      <c r="H3156" s="8" t="s">
        <v>3703</v>
      </c>
      <c r="I3156" s="8" t="s">
        <v>3883</v>
      </c>
      <c r="J3156" s="8" t="s">
        <v>3884</v>
      </c>
      <c r="K3156" s="8" t="s">
        <v>14963</v>
      </c>
      <c r="M3156" s="8" t="s">
        <v>3707</v>
      </c>
      <c r="N3156" s="8" t="s">
        <v>3708</v>
      </c>
      <c r="O3156" s="8" t="s">
        <v>3709</v>
      </c>
      <c r="P3156" s="9">
        <v>163.53</v>
      </c>
      <c r="Q3156" s="8" t="s">
        <v>3710</v>
      </c>
      <c r="R3156" s="8" t="s">
        <v>14964</v>
      </c>
      <c r="S3156" s="9">
        <v>196.56</v>
      </c>
      <c r="T3156" s="9">
        <v>137.87</v>
      </c>
      <c r="U3156" s="8" t="s">
        <v>3710</v>
      </c>
      <c r="V3156" s="8" t="s">
        <v>14965</v>
      </c>
      <c r="AY3156" s="8" t="s">
        <v>874</v>
      </c>
      <c r="BB3156" s="8" t="s">
        <v>3717</v>
      </c>
      <c r="BC3156" s="10">
        <v>44384</v>
      </c>
      <c r="BE3156" s="8" t="s">
        <v>3741</v>
      </c>
      <c r="BF3156" s="8" t="s">
        <v>3720</v>
      </c>
      <c r="BG3156" s="11">
        <v>312.5</v>
      </c>
      <c r="BH3156" s="11">
        <v>250</v>
      </c>
      <c r="BI3156" s="8" t="s">
        <v>3720</v>
      </c>
      <c r="BJ3156" s="11">
        <v>50</v>
      </c>
      <c r="BQ3156" s="11">
        <v>2.7574000000000001</v>
      </c>
      <c r="BR3156" s="8" t="s">
        <v>14965</v>
      </c>
      <c r="BW3156" s="10">
        <v>44470</v>
      </c>
      <c r="BX3156" s="10">
        <v>42491</v>
      </c>
      <c r="BY3156" s="9">
        <v>0</v>
      </c>
      <c r="BZ3156" s="8" t="s">
        <v>3742</v>
      </c>
      <c r="CF3156" s="8" t="s">
        <v>3708</v>
      </c>
      <c r="CH3156" s="9">
        <v>245.84</v>
      </c>
      <c r="CM3156" s="12">
        <v>10</v>
      </c>
      <c r="CR3156" s="8" t="s">
        <v>14961</v>
      </c>
      <c r="CV3156" s="13">
        <v>1</v>
      </c>
    </row>
    <row r="3157" spans="1:100" x14ac:dyDescent="0.2">
      <c r="A3157" s="8" t="s">
        <v>14966</v>
      </c>
      <c r="B3157" s="8" t="s">
        <v>14961</v>
      </c>
      <c r="C3157" s="8" t="s">
        <v>4606</v>
      </c>
      <c r="D3157" s="8" t="s">
        <v>3798</v>
      </c>
      <c r="E3157" s="8" t="s">
        <v>3860</v>
      </c>
      <c r="F3157" s="8" t="s">
        <v>3701</v>
      </c>
      <c r="G3157" s="8" t="s">
        <v>14967</v>
      </c>
      <c r="H3157" s="8" t="s">
        <v>3703</v>
      </c>
      <c r="I3157" s="8" t="s">
        <v>3883</v>
      </c>
      <c r="J3157" s="8" t="s">
        <v>3884</v>
      </c>
      <c r="K3157" s="8" t="s">
        <v>14963</v>
      </c>
      <c r="M3157" s="8" t="s">
        <v>3707</v>
      </c>
      <c r="N3157" s="8" t="s">
        <v>3708</v>
      </c>
      <c r="O3157" s="8" t="s">
        <v>3709</v>
      </c>
      <c r="P3157" s="9">
        <v>54.62</v>
      </c>
      <c r="Q3157" s="8" t="s">
        <v>3710</v>
      </c>
      <c r="R3157" s="8" t="s">
        <v>14964</v>
      </c>
      <c r="S3157" s="9">
        <v>58.97</v>
      </c>
      <c r="T3157" s="9">
        <v>41.36</v>
      </c>
      <c r="U3157" s="8" t="s">
        <v>3710</v>
      </c>
      <c r="V3157" s="8" t="s">
        <v>14965</v>
      </c>
      <c r="AY3157" s="8" t="s">
        <v>874</v>
      </c>
      <c r="BB3157" s="8" t="s">
        <v>3717</v>
      </c>
      <c r="BC3157" s="10">
        <v>44384</v>
      </c>
      <c r="BE3157" s="8" t="s">
        <v>3741</v>
      </c>
      <c r="BF3157" s="8" t="s">
        <v>3720</v>
      </c>
      <c r="BG3157" s="11">
        <v>93.75</v>
      </c>
      <c r="BH3157" s="11">
        <v>250</v>
      </c>
      <c r="BI3157" s="8" t="s">
        <v>3720</v>
      </c>
      <c r="BJ3157" s="11">
        <v>15</v>
      </c>
      <c r="BQ3157" s="11">
        <v>2.7574000000000001</v>
      </c>
      <c r="BR3157" s="8" t="s">
        <v>14965</v>
      </c>
      <c r="BW3157" s="10">
        <v>44470</v>
      </c>
      <c r="BX3157" s="10">
        <v>42491</v>
      </c>
      <c r="BY3157" s="9">
        <v>0</v>
      </c>
      <c r="BZ3157" s="8" t="s">
        <v>3742</v>
      </c>
      <c r="CF3157" s="8" t="s">
        <v>3708</v>
      </c>
      <c r="CH3157" s="9">
        <v>82.31</v>
      </c>
      <c r="CM3157" s="12">
        <v>10</v>
      </c>
      <c r="CR3157" s="8" t="s">
        <v>14961</v>
      </c>
      <c r="CV3157" s="13">
        <v>1</v>
      </c>
    </row>
    <row r="3158" spans="1:100" x14ac:dyDescent="0.2">
      <c r="A3158" s="8" t="s">
        <v>14968</v>
      </c>
      <c r="B3158" s="8" t="s">
        <v>14961</v>
      </c>
      <c r="C3158" s="8" t="s">
        <v>4606</v>
      </c>
      <c r="D3158" s="8" t="s">
        <v>3798</v>
      </c>
      <c r="E3158" s="8" t="s">
        <v>4313</v>
      </c>
      <c r="F3158" s="8" t="s">
        <v>3701</v>
      </c>
      <c r="G3158" s="8" t="s">
        <v>14969</v>
      </c>
      <c r="H3158" s="8" t="s">
        <v>3703</v>
      </c>
      <c r="I3158" s="8" t="s">
        <v>3883</v>
      </c>
      <c r="J3158" s="8" t="s">
        <v>3884</v>
      </c>
      <c r="K3158" s="8" t="s">
        <v>14963</v>
      </c>
      <c r="M3158" s="8" t="s">
        <v>3707</v>
      </c>
      <c r="N3158" s="8" t="s">
        <v>3708</v>
      </c>
      <c r="O3158" s="8" t="s">
        <v>3709</v>
      </c>
      <c r="P3158" s="9">
        <v>91.03</v>
      </c>
      <c r="Q3158" s="8" t="s">
        <v>3710</v>
      </c>
      <c r="R3158" s="8" t="s">
        <v>14964</v>
      </c>
      <c r="S3158" s="9">
        <v>98.29</v>
      </c>
      <c r="T3158" s="9">
        <v>68.94</v>
      </c>
      <c r="U3158" s="8" t="s">
        <v>3710</v>
      </c>
      <c r="V3158" s="8" t="s">
        <v>14965</v>
      </c>
      <c r="AY3158" s="8" t="s">
        <v>874</v>
      </c>
      <c r="BB3158" s="8" t="s">
        <v>3717</v>
      </c>
      <c r="BC3158" s="10">
        <v>44384</v>
      </c>
      <c r="BE3158" s="8" t="s">
        <v>3741</v>
      </c>
      <c r="BF3158" s="8" t="s">
        <v>3720</v>
      </c>
      <c r="BG3158" s="11">
        <v>156.25</v>
      </c>
      <c r="BH3158" s="11">
        <v>250</v>
      </c>
      <c r="BI3158" s="8" t="s">
        <v>3720</v>
      </c>
      <c r="BJ3158" s="11">
        <v>25</v>
      </c>
      <c r="BQ3158" s="11">
        <v>2.7574000000000001</v>
      </c>
      <c r="BR3158" s="8" t="s">
        <v>14965</v>
      </c>
      <c r="BW3158" s="10">
        <v>44470</v>
      </c>
      <c r="BX3158" s="10">
        <v>42491</v>
      </c>
      <c r="BY3158" s="9">
        <v>0</v>
      </c>
      <c r="BZ3158" s="8" t="s">
        <v>3742</v>
      </c>
      <c r="CF3158" s="8" t="s">
        <v>3708</v>
      </c>
      <c r="CH3158" s="9">
        <v>137.18</v>
      </c>
      <c r="CM3158" s="12">
        <v>10</v>
      </c>
      <c r="CR3158" s="8" t="s">
        <v>14961</v>
      </c>
      <c r="CV3158" s="13">
        <v>1</v>
      </c>
    </row>
    <row r="3159" spans="1:100" x14ac:dyDescent="0.2">
      <c r="A3159" s="8" t="s">
        <v>883</v>
      </c>
      <c r="B3159" s="8" t="s">
        <v>14961</v>
      </c>
      <c r="C3159" s="8" t="s">
        <v>4043</v>
      </c>
      <c r="D3159" s="8" t="s">
        <v>3798</v>
      </c>
      <c r="E3159" s="8" t="s">
        <v>3954</v>
      </c>
      <c r="F3159" s="8" t="s">
        <v>3701</v>
      </c>
      <c r="G3159" s="8" t="s">
        <v>14970</v>
      </c>
      <c r="H3159" s="8" t="s">
        <v>3703</v>
      </c>
      <c r="I3159" s="8" t="s">
        <v>3883</v>
      </c>
      <c r="J3159" s="8" t="s">
        <v>3884</v>
      </c>
      <c r="K3159" s="8" t="s">
        <v>14971</v>
      </c>
      <c r="M3159" s="8" t="s">
        <v>3707</v>
      </c>
      <c r="N3159" s="8" t="s">
        <v>3708</v>
      </c>
      <c r="O3159" s="8" t="s">
        <v>3709</v>
      </c>
      <c r="P3159" s="9">
        <v>366.56</v>
      </c>
      <c r="Q3159" s="8" t="s">
        <v>3710</v>
      </c>
      <c r="R3159" s="8" t="s">
        <v>14964</v>
      </c>
      <c r="S3159" s="9">
        <v>393.13</v>
      </c>
      <c r="T3159" s="9">
        <v>275.74</v>
      </c>
      <c r="U3159" s="8" t="s">
        <v>3710</v>
      </c>
      <c r="V3159" s="8" t="s">
        <v>14965</v>
      </c>
      <c r="AY3159" s="8" t="s">
        <v>874</v>
      </c>
      <c r="BB3159" s="8" t="s">
        <v>3717</v>
      </c>
      <c r="BC3159" s="10">
        <v>43810</v>
      </c>
      <c r="BE3159" s="8" t="s">
        <v>3741</v>
      </c>
      <c r="BF3159" s="8" t="s">
        <v>3720</v>
      </c>
      <c r="BG3159" s="11">
        <v>625</v>
      </c>
      <c r="BH3159" s="11">
        <v>250</v>
      </c>
      <c r="BI3159" s="8" t="s">
        <v>3720</v>
      </c>
      <c r="BJ3159" s="11">
        <v>100</v>
      </c>
      <c r="BQ3159" s="11">
        <v>2.7574000000000001</v>
      </c>
      <c r="BR3159" s="8" t="s">
        <v>14965</v>
      </c>
      <c r="BW3159" s="10">
        <v>44348</v>
      </c>
      <c r="BX3159" s="10">
        <v>42491</v>
      </c>
      <c r="BY3159" s="9">
        <v>0</v>
      </c>
      <c r="BZ3159" s="8" t="s">
        <v>3742</v>
      </c>
      <c r="CF3159" s="8" t="s">
        <v>3708</v>
      </c>
      <c r="CH3159" s="9">
        <v>536.29</v>
      </c>
      <c r="CM3159" s="12">
        <v>10</v>
      </c>
      <c r="CR3159" s="8" t="s">
        <v>14961</v>
      </c>
      <c r="CV3159" s="13">
        <v>1</v>
      </c>
    </row>
    <row r="3160" spans="1:100" x14ac:dyDescent="0.2">
      <c r="A3160" s="8" t="s">
        <v>14972</v>
      </c>
      <c r="B3160" s="8" t="s">
        <v>14961</v>
      </c>
      <c r="C3160" s="8" t="s">
        <v>4043</v>
      </c>
      <c r="D3160" s="8" t="s">
        <v>3798</v>
      </c>
      <c r="E3160" s="8" t="s">
        <v>5121</v>
      </c>
      <c r="F3160" s="8" t="s">
        <v>3701</v>
      </c>
      <c r="G3160" s="8" t="s">
        <v>11432</v>
      </c>
      <c r="H3160" s="8" t="s">
        <v>3703</v>
      </c>
      <c r="I3160" s="8" t="s">
        <v>3883</v>
      </c>
      <c r="J3160" s="8" t="s">
        <v>3884</v>
      </c>
      <c r="K3160" s="8" t="s">
        <v>14971</v>
      </c>
      <c r="M3160" s="8" t="s">
        <v>3707</v>
      </c>
      <c r="N3160" s="8" t="s">
        <v>3708</v>
      </c>
      <c r="O3160" s="8" t="s">
        <v>3709</v>
      </c>
      <c r="P3160" s="9">
        <v>81.93</v>
      </c>
      <c r="Q3160" s="8" t="s">
        <v>3710</v>
      </c>
      <c r="R3160" s="8" t="s">
        <v>14964</v>
      </c>
      <c r="S3160" s="9">
        <v>78.63</v>
      </c>
      <c r="T3160" s="9">
        <v>55.15</v>
      </c>
      <c r="U3160" s="8" t="s">
        <v>3710</v>
      </c>
      <c r="V3160" s="8" t="s">
        <v>14965</v>
      </c>
      <c r="AY3160" s="8" t="s">
        <v>874</v>
      </c>
      <c r="BB3160" s="8" t="s">
        <v>3717</v>
      </c>
      <c r="BC3160" s="10">
        <v>43717</v>
      </c>
      <c r="BE3160" s="8" t="s">
        <v>3741</v>
      </c>
      <c r="BF3160" s="8" t="s">
        <v>3720</v>
      </c>
      <c r="BG3160" s="11">
        <v>125</v>
      </c>
      <c r="BH3160" s="11">
        <v>250</v>
      </c>
      <c r="BI3160" s="8" t="s">
        <v>3720</v>
      </c>
      <c r="BJ3160" s="11">
        <v>20</v>
      </c>
      <c r="BQ3160" s="11">
        <v>2.7574000000000001</v>
      </c>
      <c r="BR3160" s="8" t="s">
        <v>14965</v>
      </c>
      <c r="BW3160" s="10">
        <v>44348</v>
      </c>
      <c r="BX3160" s="10">
        <v>42491</v>
      </c>
      <c r="BY3160" s="9">
        <v>0</v>
      </c>
      <c r="BZ3160" s="8" t="s">
        <v>3742</v>
      </c>
      <c r="CF3160" s="8" t="s">
        <v>3708</v>
      </c>
      <c r="CH3160" s="9">
        <v>123.47</v>
      </c>
      <c r="CM3160" s="12">
        <v>10</v>
      </c>
      <c r="CR3160" s="8" t="s">
        <v>14961</v>
      </c>
      <c r="CV3160" s="13">
        <v>1</v>
      </c>
    </row>
    <row r="3161" spans="1:100" x14ac:dyDescent="0.2">
      <c r="A3161" s="8" t="s">
        <v>881</v>
      </c>
      <c r="B3161" s="8" t="s">
        <v>14961</v>
      </c>
      <c r="C3161" s="8" t="s">
        <v>4043</v>
      </c>
      <c r="D3161" s="8" t="s">
        <v>3798</v>
      </c>
      <c r="E3161" s="8" t="s">
        <v>4313</v>
      </c>
      <c r="F3161" s="8" t="s">
        <v>3701</v>
      </c>
      <c r="G3161" s="8" t="s">
        <v>11670</v>
      </c>
      <c r="H3161" s="8" t="s">
        <v>3703</v>
      </c>
      <c r="I3161" s="8" t="s">
        <v>3883</v>
      </c>
      <c r="J3161" s="8" t="s">
        <v>3884</v>
      </c>
      <c r="K3161" s="8" t="s">
        <v>14971</v>
      </c>
      <c r="M3161" s="8" t="s">
        <v>3707</v>
      </c>
      <c r="N3161" s="8" t="s">
        <v>3708</v>
      </c>
      <c r="O3161" s="8" t="s">
        <v>3709</v>
      </c>
      <c r="P3161" s="9">
        <v>179.98</v>
      </c>
      <c r="Q3161" s="8" t="s">
        <v>3710</v>
      </c>
      <c r="R3161" s="8" t="s">
        <v>14964</v>
      </c>
      <c r="S3161" s="9">
        <v>196.56</v>
      </c>
      <c r="T3161" s="9">
        <v>137.87</v>
      </c>
      <c r="U3161" s="8" t="s">
        <v>3710</v>
      </c>
      <c r="V3161" s="8" t="s">
        <v>14965</v>
      </c>
      <c r="AY3161" s="8" t="s">
        <v>874</v>
      </c>
      <c r="BB3161" s="8" t="s">
        <v>3717</v>
      </c>
      <c r="BC3161" s="10">
        <v>44335</v>
      </c>
      <c r="BE3161" s="8" t="s">
        <v>3741</v>
      </c>
      <c r="BF3161" s="8" t="s">
        <v>3720</v>
      </c>
      <c r="BG3161" s="11">
        <v>312.5</v>
      </c>
      <c r="BH3161" s="11">
        <v>250</v>
      </c>
      <c r="BI3161" s="8" t="s">
        <v>3720</v>
      </c>
      <c r="BJ3161" s="11">
        <v>50</v>
      </c>
      <c r="BQ3161" s="11">
        <v>2.7574000000000001</v>
      </c>
      <c r="BR3161" s="8" t="s">
        <v>14965</v>
      </c>
      <c r="BW3161" s="10">
        <v>44348</v>
      </c>
      <c r="BX3161" s="10">
        <v>42491</v>
      </c>
      <c r="BY3161" s="9">
        <v>0</v>
      </c>
      <c r="BZ3161" s="8" t="s">
        <v>3742</v>
      </c>
      <c r="CF3161" s="8" t="s">
        <v>3708</v>
      </c>
      <c r="CH3161" s="9">
        <v>269.91000000000003</v>
      </c>
      <c r="CM3161" s="12">
        <v>10</v>
      </c>
      <c r="CR3161" s="8" t="s">
        <v>14961</v>
      </c>
      <c r="CV3161" s="13">
        <v>1</v>
      </c>
    </row>
    <row r="3162" spans="1:100" x14ac:dyDescent="0.2">
      <c r="A3162" s="8" t="s">
        <v>14973</v>
      </c>
      <c r="B3162" s="8" t="s">
        <v>14961</v>
      </c>
      <c r="C3162" s="8" t="s">
        <v>5508</v>
      </c>
      <c r="D3162" s="8" t="s">
        <v>3798</v>
      </c>
      <c r="E3162" s="8" t="s">
        <v>3954</v>
      </c>
      <c r="F3162" s="8" t="s">
        <v>3701</v>
      </c>
      <c r="G3162" s="8" t="s">
        <v>14974</v>
      </c>
      <c r="H3162" s="8" t="s">
        <v>3703</v>
      </c>
      <c r="I3162" s="8" t="s">
        <v>3883</v>
      </c>
      <c r="J3162" s="8" t="s">
        <v>3884</v>
      </c>
      <c r="K3162" s="8" t="s">
        <v>14975</v>
      </c>
      <c r="M3162" s="8" t="s">
        <v>3707</v>
      </c>
      <c r="N3162" s="8" t="s">
        <v>3708</v>
      </c>
      <c r="O3162" s="8" t="s">
        <v>3709</v>
      </c>
      <c r="P3162" s="9">
        <v>52.33</v>
      </c>
      <c r="Q3162" s="8" t="s">
        <v>3710</v>
      </c>
      <c r="R3162" s="8" t="s">
        <v>14957</v>
      </c>
      <c r="S3162" s="9">
        <v>85.02</v>
      </c>
      <c r="T3162" s="9">
        <v>56.42</v>
      </c>
      <c r="U3162" s="8" t="s">
        <v>3710</v>
      </c>
      <c r="V3162" s="8" t="s">
        <v>14958</v>
      </c>
      <c r="Z3162" s="8" t="s">
        <v>3739</v>
      </c>
      <c r="AY3162" s="8" t="s">
        <v>874</v>
      </c>
      <c r="BB3162" s="8" t="s">
        <v>3717</v>
      </c>
      <c r="BC3162" s="10">
        <v>44637</v>
      </c>
      <c r="BE3162" s="8" t="s">
        <v>3741</v>
      </c>
      <c r="BF3162" s="8" t="s">
        <v>3720</v>
      </c>
      <c r="BG3162" s="11">
        <v>100</v>
      </c>
      <c r="BH3162" s="11">
        <v>40</v>
      </c>
      <c r="BI3162" s="8" t="s">
        <v>3720</v>
      </c>
      <c r="BJ3162" s="11">
        <v>100</v>
      </c>
      <c r="BQ3162" s="11">
        <v>0.56420000000000003</v>
      </c>
      <c r="BR3162" s="8" t="s">
        <v>14958</v>
      </c>
      <c r="BW3162" s="10">
        <v>44348</v>
      </c>
      <c r="BX3162" s="10">
        <v>42614</v>
      </c>
      <c r="BY3162" s="9">
        <v>0</v>
      </c>
      <c r="BZ3162" s="8" t="s">
        <v>3742</v>
      </c>
      <c r="CA3162" s="8" t="s">
        <v>3717</v>
      </c>
      <c r="CF3162" s="8" t="s">
        <v>3708</v>
      </c>
      <c r="CH3162" s="9">
        <v>78.86</v>
      </c>
      <c r="CM3162" s="12">
        <v>10</v>
      </c>
      <c r="CR3162" s="8" t="s">
        <v>14961</v>
      </c>
      <c r="CV3162" s="13">
        <v>1</v>
      </c>
    </row>
    <row r="3163" spans="1:100" x14ac:dyDescent="0.2">
      <c r="A3163" s="8" t="s">
        <v>14976</v>
      </c>
      <c r="B3163" s="8" t="s">
        <v>14961</v>
      </c>
      <c r="C3163" s="8" t="s">
        <v>5508</v>
      </c>
      <c r="D3163" s="8" t="s">
        <v>3798</v>
      </c>
      <c r="E3163" s="8" t="s">
        <v>4313</v>
      </c>
      <c r="F3163" s="8" t="s">
        <v>3701</v>
      </c>
      <c r="G3163" s="8" t="s">
        <v>14955</v>
      </c>
      <c r="H3163" s="8" t="s">
        <v>3703</v>
      </c>
      <c r="I3163" s="8" t="s">
        <v>3883</v>
      </c>
      <c r="J3163" s="8" t="s">
        <v>3884</v>
      </c>
      <c r="K3163" s="8" t="s">
        <v>14975</v>
      </c>
      <c r="M3163" s="8" t="s">
        <v>3707</v>
      </c>
      <c r="N3163" s="8" t="s">
        <v>3708</v>
      </c>
      <c r="O3163" s="8" t="s">
        <v>3709</v>
      </c>
      <c r="P3163" s="9">
        <v>29.13</v>
      </c>
      <c r="Q3163" s="8" t="s">
        <v>3710</v>
      </c>
      <c r="R3163" s="8" t="s">
        <v>14957</v>
      </c>
      <c r="S3163" s="9">
        <v>42.51</v>
      </c>
      <c r="T3163" s="9">
        <v>28.21</v>
      </c>
      <c r="U3163" s="8" t="s">
        <v>3710</v>
      </c>
      <c r="V3163" s="8" t="s">
        <v>14958</v>
      </c>
      <c r="AY3163" s="8" t="s">
        <v>874</v>
      </c>
      <c r="BB3163" s="8" t="s">
        <v>3717</v>
      </c>
      <c r="BC3163" s="10">
        <v>44138</v>
      </c>
      <c r="BE3163" s="8" t="s">
        <v>3741</v>
      </c>
      <c r="BF3163" s="8" t="s">
        <v>3720</v>
      </c>
      <c r="BG3163" s="11">
        <v>50</v>
      </c>
      <c r="BH3163" s="11">
        <v>40</v>
      </c>
      <c r="BI3163" s="8" t="s">
        <v>3720</v>
      </c>
      <c r="BJ3163" s="11">
        <v>50</v>
      </c>
      <c r="BQ3163" s="11">
        <v>0.56420000000000003</v>
      </c>
      <c r="BR3163" s="8" t="s">
        <v>14958</v>
      </c>
      <c r="BW3163" s="10">
        <v>44348</v>
      </c>
      <c r="BX3163" s="10">
        <v>42614</v>
      </c>
      <c r="BY3163" s="9">
        <v>0</v>
      </c>
      <c r="BZ3163" s="8" t="s">
        <v>3742</v>
      </c>
      <c r="CF3163" s="8" t="s">
        <v>3708</v>
      </c>
      <c r="CH3163" s="9">
        <v>43.9</v>
      </c>
      <c r="CM3163" s="12">
        <v>10</v>
      </c>
      <c r="CR3163" s="8" t="s">
        <v>14961</v>
      </c>
      <c r="CV3163" s="13">
        <v>1</v>
      </c>
    </row>
    <row r="3164" spans="1:100" x14ac:dyDescent="0.2">
      <c r="A3164" s="8" t="s">
        <v>14977</v>
      </c>
      <c r="B3164" s="8" t="s">
        <v>14961</v>
      </c>
      <c r="C3164" s="8" t="s">
        <v>5136</v>
      </c>
      <c r="D3164" s="8" t="s">
        <v>3798</v>
      </c>
      <c r="E3164" s="8" t="s">
        <v>3954</v>
      </c>
      <c r="F3164" s="8" t="s">
        <v>3701</v>
      </c>
      <c r="G3164" s="8" t="s">
        <v>14978</v>
      </c>
      <c r="H3164" s="8" t="s">
        <v>3703</v>
      </c>
      <c r="I3164" s="8" t="s">
        <v>3883</v>
      </c>
      <c r="J3164" s="8" t="s">
        <v>3884</v>
      </c>
      <c r="K3164" s="8" t="s">
        <v>14979</v>
      </c>
      <c r="M3164" s="8" t="s">
        <v>3707</v>
      </c>
      <c r="N3164" s="8" t="s">
        <v>3708</v>
      </c>
      <c r="O3164" s="8" t="s">
        <v>3709</v>
      </c>
      <c r="P3164" s="9">
        <v>551.48</v>
      </c>
      <c r="Q3164" s="8" t="s">
        <v>3710</v>
      </c>
      <c r="R3164" s="8" t="s">
        <v>14964</v>
      </c>
      <c r="S3164" s="9">
        <v>786.25</v>
      </c>
      <c r="T3164" s="9">
        <v>551.48</v>
      </c>
      <c r="U3164" s="8" t="s">
        <v>3710</v>
      </c>
      <c r="V3164" s="8" t="s">
        <v>14965</v>
      </c>
      <c r="Z3164" s="8" t="s">
        <v>3739</v>
      </c>
      <c r="AY3164" s="8" t="s">
        <v>874</v>
      </c>
      <c r="BB3164" s="8" t="s">
        <v>3717</v>
      </c>
      <c r="BC3164" s="10">
        <v>43773</v>
      </c>
      <c r="BE3164" s="8" t="s">
        <v>3741</v>
      </c>
      <c r="BF3164" s="8" t="s">
        <v>3720</v>
      </c>
      <c r="BG3164" s="11">
        <v>1250</v>
      </c>
      <c r="BH3164" s="11">
        <v>250</v>
      </c>
      <c r="BI3164" s="8" t="s">
        <v>3720</v>
      </c>
      <c r="BJ3164" s="11">
        <v>200</v>
      </c>
      <c r="BQ3164" s="11">
        <v>2.7574000000000001</v>
      </c>
      <c r="BR3164" s="8" t="s">
        <v>14965</v>
      </c>
      <c r="BW3164" s="10">
        <v>44348</v>
      </c>
      <c r="BX3164" s="10">
        <v>42491</v>
      </c>
      <c r="BY3164" s="9">
        <v>0</v>
      </c>
      <c r="BZ3164" s="8" t="s">
        <v>3742</v>
      </c>
      <c r="CF3164" s="8" t="s">
        <v>3708</v>
      </c>
      <c r="CH3164" s="9">
        <v>786.25</v>
      </c>
      <c r="CM3164" s="12">
        <v>10</v>
      </c>
      <c r="CR3164" s="8" t="s">
        <v>14961</v>
      </c>
      <c r="CV3164" s="13">
        <v>1</v>
      </c>
    </row>
    <row r="3165" spans="1:100" x14ac:dyDescent="0.2">
      <c r="A3165" s="8" t="s">
        <v>14980</v>
      </c>
      <c r="B3165" s="8" t="s">
        <v>14961</v>
      </c>
      <c r="C3165" s="8" t="s">
        <v>5136</v>
      </c>
      <c r="D3165" s="8" t="s">
        <v>3798</v>
      </c>
      <c r="E3165" s="8" t="s">
        <v>4313</v>
      </c>
      <c r="F3165" s="8" t="s">
        <v>3701</v>
      </c>
      <c r="G3165" s="8" t="s">
        <v>14981</v>
      </c>
      <c r="H3165" s="8" t="s">
        <v>3703</v>
      </c>
      <c r="I3165" s="8" t="s">
        <v>3883</v>
      </c>
      <c r="J3165" s="8" t="s">
        <v>3884</v>
      </c>
      <c r="K3165" s="8" t="s">
        <v>14979</v>
      </c>
      <c r="M3165" s="8" t="s">
        <v>3707</v>
      </c>
      <c r="N3165" s="8" t="s">
        <v>3708</v>
      </c>
      <c r="O3165" s="8" t="s">
        <v>3709</v>
      </c>
      <c r="P3165" s="9">
        <v>314.02</v>
      </c>
      <c r="Q3165" s="8" t="s">
        <v>3710</v>
      </c>
      <c r="R3165" s="8" t="s">
        <v>14964</v>
      </c>
      <c r="S3165" s="9">
        <v>393.13</v>
      </c>
      <c r="T3165" s="9">
        <v>275.74</v>
      </c>
      <c r="U3165" s="8" t="s">
        <v>3710</v>
      </c>
      <c r="V3165" s="8" t="s">
        <v>14965</v>
      </c>
      <c r="AY3165" s="8" t="s">
        <v>874</v>
      </c>
      <c r="BB3165" s="8" t="s">
        <v>3717</v>
      </c>
      <c r="BC3165" s="10">
        <v>44643</v>
      </c>
      <c r="BE3165" s="8" t="s">
        <v>3741</v>
      </c>
      <c r="BF3165" s="8" t="s">
        <v>3720</v>
      </c>
      <c r="BG3165" s="11">
        <v>625</v>
      </c>
      <c r="BH3165" s="11">
        <v>250</v>
      </c>
      <c r="BI3165" s="8" t="s">
        <v>3720</v>
      </c>
      <c r="BJ3165" s="11">
        <v>100</v>
      </c>
      <c r="BQ3165" s="11">
        <v>2.7574000000000001</v>
      </c>
      <c r="BR3165" s="8" t="s">
        <v>14965</v>
      </c>
      <c r="BW3165" s="10">
        <v>44348</v>
      </c>
      <c r="BX3165" s="10">
        <v>42491</v>
      </c>
      <c r="BY3165" s="9">
        <v>0</v>
      </c>
      <c r="BZ3165" s="8" t="s">
        <v>3742</v>
      </c>
      <c r="CF3165" s="8" t="s">
        <v>3708</v>
      </c>
      <c r="CH3165" s="9">
        <v>464.62</v>
      </c>
      <c r="CM3165" s="12">
        <v>10</v>
      </c>
      <c r="CR3165" s="8" t="s">
        <v>14961</v>
      </c>
      <c r="CV3165" s="13">
        <v>1</v>
      </c>
    </row>
    <row r="3166" spans="1:100" x14ac:dyDescent="0.2">
      <c r="A3166" s="8" t="s">
        <v>14982</v>
      </c>
      <c r="B3166" s="8" t="s">
        <v>14983</v>
      </c>
      <c r="C3166" s="8" t="s">
        <v>4043</v>
      </c>
      <c r="D3166" s="8" t="s">
        <v>3798</v>
      </c>
      <c r="E3166" s="8" t="s">
        <v>3700</v>
      </c>
      <c r="F3166" s="8" t="s">
        <v>3701</v>
      </c>
      <c r="G3166" s="8" t="s">
        <v>14984</v>
      </c>
      <c r="H3166" s="8" t="s">
        <v>3703</v>
      </c>
      <c r="I3166" s="8" t="s">
        <v>4031</v>
      </c>
      <c r="J3166" s="8" t="s">
        <v>3769</v>
      </c>
      <c r="K3166" s="8" t="s">
        <v>14985</v>
      </c>
      <c r="M3166" s="8" t="s">
        <v>3707</v>
      </c>
      <c r="N3166" s="8" t="s">
        <v>3771</v>
      </c>
      <c r="O3166" s="8" t="s">
        <v>3709</v>
      </c>
      <c r="P3166" s="9">
        <v>43.19</v>
      </c>
      <c r="Q3166" s="8" t="s">
        <v>3710</v>
      </c>
      <c r="R3166" s="8" t="s">
        <v>14964</v>
      </c>
      <c r="S3166" s="9">
        <v>39.31</v>
      </c>
      <c r="T3166" s="9">
        <v>27.57</v>
      </c>
      <c r="U3166" s="8" t="s">
        <v>3710</v>
      </c>
      <c r="V3166" s="8" t="s">
        <v>14965</v>
      </c>
      <c r="AY3166" s="8" t="s">
        <v>874</v>
      </c>
      <c r="BA3166" s="10">
        <v>44895</v>
      </c>
      <c r="BD3166" s="10">
        <v>43311</v>
      </c>
      <c r="BE3166" s="8" t="s">
        <v>3741</v>
      </c>
      <c r="BF3166" s="8" t="s">
        <v>3720</v>
      </c>
      <c r="BG3166" s="11">
        <v>62.5</v>
      </c>
      <c r="BH3166" s="11">
        <v>250</v>
      </c>
      <c r="BI3166" s="8" t="s">
        <v>3720</v>
      </c>
      <c r="BJ3166" s="11">
        <v>10</v>
      </c>
      <c r="BQ3166" s="11">
        <v>2.7574000000000001</v>
      </c>
      <c r="BR3166" s="8" t="s">
        <v>14965</v>
      </c>
      <c r="BW3166" s="10">
        <v>44348</v>
      </c>
      <c r="BX3166" s="10">
        <v>42491</v>
      </c>
      <c r="BY3166" s="9">
        <v>0</v>
      </c>
      <c r="BZ3166" s="8" t="s">
        <v>3742</v>
      </c>
      <c r="CF3166" s="8" t="s">
        <v>3708</v>
      </c>
      <c r="CH3166" s="9">
        <v>65.09</v>
      </c>
      <c r="CM3166" s="12">
        <v>10</v>
      </c>
      <c r="CR3166" s="8" t="s">
        <v>14983</v>
      </c>
      <c r="CV3166" s="13">
        <v>1</v>
      </c>
    </row>
    <row r="3167" spans="1:100" x14ac:dyDescent="0.2">
      <c r="A3167" s="8" t="s">
        <v>14986</v>
      </c>
      <c r="B3167" s="8" t="s">
        <v>14987</v>
      </c>
      <c r="C3167" s="8" t="s">
        <v>5565</v>
      </c>
      <c r="D3167" s="8" t="s">
        <v>3893</v>
      </c>
      <c r="E3167" s="8" t="s">
        <v>5586</v>
      </c>
      <c r="F3167" s="8" t="s">
        <v>3990</v>
      </c>
      <c r="G3167" s="8" t="s">
        <v>14988</v>
      </c>
      <c r="H3167" s="8" t="s">
        <v>3882</v>
      </c>
      <c r="I3167" s="8" t="s">
        <v>4993</v>
      </c>
      <c r="J3167" s="8" t="s">
        <v>4009</v>
      </c>
      <c r="K3167" s="8" t="s">
        <v>14989</v>
      </c>
      <c r="M3167" s="8" t="s">
        <v>3866</v>
      </c>
      <c r="N3167" s="8" t="s">
        <v>3771</v>
      </c>
      <c r="O3167" s="8" t="s">
        <v>3709</v>
      </c>
      <c r="P3167" s="9">
        <v>49.92</v>
      </c>
      <c r="Q3167" s="8" t="s">
        <v>3710</v>
      </c>
      <c r="R3167" s="8" t="s">
        <v>14990</v>
      </c>
      <c r="S3167" s="9">
        <v>45.6</v>
      </c>
      <c r="T3167" s="9">
        <v>30.45</v>
      </c>
      <c r="U3167" s="8" t="s">
        <v>3710</v>
      </c>
      <c r="V3167" s="8" t="s">
        <v>14991</v>
      </c>
      <c r="W3167" s="8" t="s">
        <v>3774</v>
      </c>
      <c r="AY3167" s="8" t="s">
        <v>874</v>
      </c>
      <c r="AZ3167" s="10">
        <v>42333</v>
      </c>
      <c r="BA3167" s="10">
        <v>44834</v>
      </c>
      <c r="BC3167" s="10">
        <v>43055</v>
      </c>
      <c r="BE3167" s="8" t="s">
        <v>3741</v>
      </c>
      <c r="BF3167" s="8" t="s">
        <v>3720</v>
      </c>
      <c r="BG3167" s="11">
        <v>5</v>
      </c>
      <c r="BH3167" s="11">
        <v>40</v>
      </c>
      <c r="BI3167" s="8" t="s">
        <v>3720</v>
      </c>
      <c r="BJ3167" s="11">
        <v>5</v>
      </c>
      <c r="BQ3167" s="11">
        <v>6.0906000000000002</v>
      </c>
      <c r="BR3167" s="8" t="s">
        <v>14991</v>
      </c>
      <c r="BW3167" s="10">
        <v>44348</v>
      </c>
      <c r="BX3167" s="10">
        <v>43252</v>
      </c>
      <c r="BY3167" s="9">
        <v>0</v>
      </c>
      <c r="BZ3167" s="8" t="s">
        <v>3777</v>
      </c>
      <c r="CF3167" s="8" t="s">
        <v>3708</v>
      </c>
      <c r="CH3167" s="9">
        <v>75.23</v>
      </c>
      <c r="CM3167" s="12">
        <v>10</v>
      </c>
      <c r="CR3167" s="8" t="s">
        <v>14992</v>
      </c>
      <c r="CV3167" s="13">
        <v>1</v>
      </c>
    </row>
    <row r="3168" spans="1:100" x14ac:dyDescent="0.2">
      <c r="A3168" s="8" t="s">
        <v>14993</v>
      </c>
      <c r="B3168" s="8" t="s">
        <v>14987</v>
      </c>
      <c r="C3168" s="8" t="s">
        <v>5565</v>
      </c>
      <c r="D3168" s="8" t="s">
        <v>3893</v>
      </c>
      <c r="E3168" s="8" t="s">
        <v>5586</v>
      </c>
      <c r="F3168" s="8" t="s">
        <v>3990</v>
      </c>
      <c r="G3168" s="8" t="s">
        <v>14988</v>
      </c>
      <c r="H3168" s="8" t="s">
        <v>3882</v>
      </c>
      <c r="I3168" s="8" t="s">
        <v>4993</v>
      </c>
      <c r="J3168" s="8" t="s">
        <v>4009</v>
      </c>
      <c r="K3168" s="8" t="s">
        <v>14989</v>
      </c>
      <c r="M3168" s="8" t="s">
        <v>3866</v>
      </c>
      <c r="N3168" s="8" t="s">
        <v>3708</v>
      </c>
      <c r="O3168" s="8" t="s">
        <v>3709</v>
      </c>
      <c r="P3168" s="9">
        <v>49.92</v>
      </c>
      <c r="Q3168" s="8" t="s">
        <v>3710</v>
      </c>
      <c r="R3168" s="8" t="s">
        <v>14990</v>
      </c>
      <c r="S3168" s="9">
        <v>45.6</v>
      </c>
      <c r="T3168" s="9">
        <v>30.45</v>
      </c>
      <c r="U3168" s="8" t="s">
        <v>3710</v>
      </c>
      <c r="V3168" s="8" t="s">
        <v>14991</v>
      </c>
      <c r="W3168" s="8" t="s">
        <v>3774</v>
      </c>
      <c r="AY3168" s="8" t="s">
        <v>874</v>
      </c>
      <c r="AZ3168" s="10">
        <v>42333</v>
      </c>
      <c r="BB3168" s="8" t="s">
        <v>3717</v>
      </c>
      <c r="BD3168" s="10">
        <v>44197</v>
      </c>
      <c r="BE3168" s="8" t="s">
        <v>3741</v>
      </c>
      <c r="BF3168" s="8" t="s">
        <v>3720</v>
      </c>
      <c r="BG3168" s="11">
        <v>5</v>
      </c>
      <c r="BH3168" s="11">
        <v>40</v>
      </c>
      <c r="BI3168" s="8" t="s">
        <v>3720</v>
      </c>
      <c r="BJ3168" s="11">
        <v>5</v>
      </c>
      <c r="BQ3168" s="11">
        <v>6.0906000000000002</v>
      </c>
      <c r="BR3168" s="8" t="s">
        <v>14991</v>
      </c>
      <c r="BW3168" s="10">
        <v>44348</v>
      </c>
      <c r="BX3168" s="10">
        <v>43252</v>
      </c>
      <c r="BY3168" s="9">
        <v>0</v>
      </c>
      <c r="BZ3168" s="8" t="s">
        <v>3777</v>
      </c>
      <c r="CF3168" s="8" t="s">
        <v>3708</v>
      </c>
      <c r="CH3168" s="9">
        <v>75.23</v>
      </c>
      <c r="CM3168" s="12">
        <v>10</v>
      </c>
      <c r="CR3168" s="8" t="s">
        <v>14987</v>
      </c>
      <c r="CV3168" s="13">
        <v>1</v>
      </c>
    </row>
    <row r="3169" spans="1:100" x14ac:dyDescent="0.2">
      <c r="A3169" s="8" t="s">
        <v>877</v>
      </c>
      <c r="B3169" s="8" t="s">
        <v>14994</v>
      </c>
      <c r="C3169" s="8" t="s">
        <v>5565</v>
      </c>
      <c r="D3169" s="8" t="s">
        <v>3725</v>
      </c>
      <c r="E3169" s="8" t="s">
        <v>4682</v>
      </c>
      <c r="F3169" s="8" t="s">
        <v>3765</v>
      </c>
      <c r="G3169" s="8" t="s">
        <v>14995</v>
      </c>
      <c r="H3169" s="8" t="s">
        <v>3882</v>
      </c>
      <c r="I3169" s="8" t="s">
        <v>4599</v>
      </c>
      <c r="J3169" s="8" t="s">
        <v>3769</v>
      </c>
      <c r="K3169" s="8" t="s">
        <v>14996</v>
      </c>
      <c r="M3169" s="8" t="s">
        <v>3707</v>
      </c>
      <c r="N3169" s="8" t="s">
        <v>3708</v>
      </c>
      <c r="O3169" s="8" t="s">
        <v>3709</v>
      </c>
      <c r="P3169" s="9">
        <v>27.46</v>
      </c>
      <c r="Q3169" s="8" t="s">
        <v>3710</v>
      </c>
      <c r="R3169" s="8" t="s">
        <v>14997</v>
      </c>
      <c r="S3169" s="9">
        <v>22.81</v>
      </c>
      <c r="T3169" s="9">
        <v>15.23</v>
      </c>
      <c r="U3169" s="8" t="s">
        <v>3710</v>
      </c>
      <c r="V3169" s="8" t="s">
        <v>14991</v>
      </c>
      <c r="W3169" s="8" t="s">
        <v>3774</v>
      </c>
      <c r="AC3169" s="8" t="s">
        <v>3717</v>
      </c>
      <c r="AY3169" s="8" t="s">
        <v>874</v>
      </c>
      <c r="BB3169" s="8" t="s">
        <v>3717</v>
      </c>
      <c r="BE3169" s="8" t="s">
        <v>3741</v>
      </c>
      <c r="BF3169" s="8" t="s">
        <v>3720</v>
      </c>
      <c r="BG3169" s="11">
        <v>2.5</v>
      </c>
      <c r="BH3169" s="11">
        <v>40</v>
      </c>
      <c r="BI3169" s="8" t="s">
        <v>3720</v>
      </c>
      <c r="BJ3169" s="11">
        <v>2.5</v>
      </c>
      <c r="BQ3169" s="11">
        <v>6.0906000000000002</v>
      </c>
      <c r="BR3169" s="8" t="s">
        <v>14991</v>
      </c>
      <c r="BW3169" s="10">
        <v>44409</v>
      </c>
      <c r="BX3169" s="10">
        <v>43252</v>
      </c>
      <c r="BY3169" s="9">
        <v>0</v>
      </c>
      <c r="BZ3169" s="8" t="s">
        <v>3777</v>
      </c>
      <c r="CF3169" s="8" t="s">
        <v>3708</v>
      </c>
      <c r="CH3169" s="9">
        <v>41.38</v>
      </c>
      <c r="CM3169" s="12">
        <v>10</v>
      </c>
      <c r="CR3169" s="8" t="s">
        <v>14994</v>
      </c>
      <c r="CV3169" s="13">
        <v>1</v>
      </c>
    </row>
    <row r="3170" spans="1:100" x14ac:dyDescent="0.2">
      <c r="A3170" s="8" t="s">
        <v>14998</v>
      </c>
      <c r="B3170" s="8" t="s">
        <v>14994</v>
      </c>
      <c r="C3170" s="8" t="s">
        <v>13984</v>
      </c>
      <c r="D3170" s="8" t="s">
        <v>3725</v>
      </c>
      <c r="E3170" s="8" t="s">
        <v>6557</v>
      </c>
      <c r="F3170" s="8" t="s">
        <v>3765</v>
      </c>
      <c r="G3170" s="8" t="s">
        <v>14999</v>
      </c>
      <c r="H3170" s="8" t="s">
        <v>3882</v>
      </c>
      <c r="I3170" s="8" t="s">
        <v>4599</v>
      </c>
      <c r="J3170" s="8" t="s">
        <v>3769</v>
      </c>
      <c r="K3170" s="8" t="s">
        <v>15000</v>
      </c>
      <c r="M3170" s="8" t="s">
        <v>3707</v>
      </c>
      <c r="N3170" s="8" t="s">
        <v>3708</v>
      </c>
      <c r="O3170" s="8" t="s">
        <v>3709</v>
      </c>
      <c r="P3170" s="9">
        <v>209.36</v>
      </c>
      <c r="Q3170" s="8" t="s">
        <v>3710</v>
      </c>
      <c r="R3170" s="8" t="s">
        <v>14997</v>
      </c>
      <c r="S3170" s="9">
        <v>285.05</v>
      </c>
      <c r="T3170" s="9">
        <v>190.33</v>
      </c>
      <c r="U3170" s="8" t="s">
        <v>3710</v>
      </c>
      <c r="V3170" s="8" t="s">
        <v>14991</v>
      </c>
      <c r="W3170" s="8" t="s">
        <v>3774</v>
      </c>
      <c r="AC3170" s="8" t="s">
        <v>3717</v>
      </c>
      <c r="AY3170" s="8" t="s">
        <v>874</v>
      </c>
      <c r="BB3170" s="8" t="s">
        <v>3717</v>
      </c>
      <c r="BE3170" s="8" t="s">
        <v>3741</v>
      </c>
      <c r="BF3170" s="8" t="s">
        <v>3720</v>
      </c>
      <c r="BG3170" s="11">
        <v>31.25</v>
      </c>
      <c r="BH3170" s="11">
        <v>40</v>
      </c>
      <c r="BI3170" s="8" t="s">
        <v>3720</v>
      </c>
      <c r="BJ3170" s="11">
        <v>31.25</v>
      </c>
      <c r="BQ3170" s="11">
        <v>6.0906000000000002</v>
      </c>
      <c r="BR3170" s="8" t="s">
        <v>14991</v>
      </c>
      <c r="BW3170" s="10">
        <v>44409</v>
      </c>
      <c r="BX3170" s="10">
        <v>43252</v>
      </c>
      <c r="BY3170" s="9">
        <v>0</v>
      </c>
      <c r="BZ3170" s="8" t="s">
        <v>3777</v>
      </c>
      <c r="CF3170" s="8" t="s">
        <v>3708</v>
      </c>
      <c r="CH3170" s="9">
        <v>312.89</v>
      </c>
      <c r="CM3170" s="12">
        <v>10</v>
      </c>
      <c r="CR3170" s="8" t="s">
        <v>14994</v>
      </c>
      <c r="CV3170" s="13">
        <v>1</v>
      </c>
    </row>
    <row r="3171" spans="1:100" x14ac:dyDescent="0.2">
      <c r="A3171" s="8" t="s">
        <v>15001</v>
      </c>
      <c r="B3171" s="8" t="s">
        <v>15002</v>
      </c>
      <c r="C3171" s="8" t="s">
        <v>5565</v>
      </c>
      <c r="D3171" s="8" t="s">
        <v>3725</v>
      </c>
      <c r="E3171" s="8" t="s">
        <v>4682</v>
      </c>
      <c r="F3171" s="8" t="s">
        <v>3765</v>
      </c>
      <c r="G3171" s="8" t="s">
        <v>14995</v>
      </c>
      <c r="H3171" s="8" t="s">
        <v>3882</v>
      </c>
      <c r="I3171" s="8" t="s">
        <v>4599</v>
      </c>
      <c r="J3171" s="8" t="s">
        <v>3769</v>
      </c>
      <c r="K3171" s="8" t="s">
        <v>14996</v>
      </c>
      <c r="M3171" s="8" t="s">
        <v>3707</v>
      </c>
      <c r="N3171" s="8" t="s">
        <v>3771</v>
      </c>
      <c r="O3171" s="8" t="s">
        <v>3709</v>
      </c>
      <c r="P3171" s="9">
        <v>27.46</v>
      </c>
      <c r="Q3171" s="8" t="s">
        <v>3710</v>
      </c>
      <c r="R3171" s="8" t="s">
        <v>14997</v>
      </c>
      <c r="S3171" s="9">
        <v>22.81</v>
      </c>
      <c r="T3171" s="9">
        <v>15.23</v>
      </c>
      <c r="U3171" s="8" t="s">
        <v>3710</v>
      </c>
      <c r="V3171" s="8" t="s">
        <v>14991</v>
      </c>
      <c r="W3171" s="8" t="s">
        <v>3774</v>
      </c>
      <c r="AC3171" s="8" t="s">
        <v>3717</v>
      </c>
      <c r="AY3171" s="8" t="s">
        <v>874</v>
      </c>
      <c r="BA3171" s="10">
        <v>44985</v>
      </c>
      <c r="BC3171" s="10">
        <v>42982</v>
      </c>
      <c r="BE3171" s="8" t="s">
        <v>3741</v>
      </c>
      <c r="BF3171" s="8" t="s">
        <v>3720</v>
      </c>
      <c r="BG3171" s="11">
        <v>2.5</v>
      </c>
      <c r="BH3171" s="11">
        <v>40</v>
      </c>
      <c r="BI3171" s="8" t="s">
        <v>3720</v>
      </c>
      <c r="BJ3171" s="11">
        <v>2.5</v>
      </c>
      <c r="BQ3171" s="11">
        <v>6.0906000000000002</v>
      </c>
      <c r="BR3171" s="8" t="s">
        <v>14991</v>
      </c>
      <c r="BW3171" s="10">
        <v>44409</v>
      </c>
      <c r="BX3171" s="10">
        <v>43252</v>
      </c>
      <c r="BY3171" s="9">
        <v>0</v>
      </c>
      <c r="BZ3171" s="8" t="s">
        <v>3777</v>
      </c>
      <c r="CF3171" s="8" t="s">
        <v>3708</v>
      </c>
      <c r="CH3171" s="9">
        <v>41.38</v>
      </c>
      <c r="CM3171" s="12">
        <v>10</v>
      </c>
      <c r="CR3171" s="8" t="s">
        <v>15002</v>
      </c>
      <c r="CV3171" s="13">
        <v>1</v>
      </c>
    </row>
    <row r="3172" spans="1:100" x14ac:dyDescent="0.2">
      <c r="A3172" s="8" t="s">
        <v>15003</v>
      </c>
      <c r="B3172" s="8" t="s">
        <v>15004</v>
      </c>
      <c r="C3172" s="8" t="s">
        <v>13984</v>
      </c>
      <c r="D3172" s="8" t="s">
        <v>3725</v>
      </c>
      <c r="E3172" s="8" t="s">
        <v>6557</v>
      </c>
      <c r="F3172" s="8" t="s">
        <v>3765</v>
      </c>
      <c r="G3172" s="8" t="s">
        <v>14999</v>
      </c>
      <c r="H3172" s="8" t="s">
        <v>3882</v>
      </c>
      <c r="I3172" s="8" t="s">
        <v>4599</v>
      </c>
      <c r="J3172" s="8" t="s">
        <v>3769</v>
      </c>
      <c r="K3172" s="8" t="s">
        <v>15000</v>
      </c>
      <c r="M3172" s="8" t="s">
        <v>3707</v>
      </c>
      <c r="N3172" s="8" t="s">
        <v>3771</v>
      </c>
      <c r="O3172" s="8" t="s">
        <v>3709</v>
      </c>
      <c r="P3172" s="9">
        <v>209.36</v>
      </c>
      <c r="Q3172" s="8" t="s">
        <v>3710</v>
      </c>
      <c r="R3172" s="8" t="s">
        <v>14997</v>
      </c>
      <c r="S3172" s="9">
        <v>285.05</v>
      </c>
      <c r="T3172" s="9">
        <v>190.33</v>
      </c>
      <c r="U3172" s="8" t="s">
        <v>3710</v>
      </c>
      <c r="V3172" s="8" t="s">
        <v>14991</v>
      </c>
      <c r="W3172" s="8" t="s">
        <v>3774</v>
      </c>
      <c r="AC3172" s="8" t="s">
        <v>3717</v>
      </c>
      <c r="AY3172" s="8" t="s">
        <v>874</v>
      </c>
      <c r="BA3172" s="10">
        <v>44985</v>
      </c>
      <c r="BC3172" s="10">
        <v>43542</v>
      </c>
      <c r="BE3172" s="8" t="s">
        <v>3741</v>
      </c>
      <c r="BF3172" s="8" t="s">
        <v>3720</v>
      </c>
      <c r="BG3172" s="11">
        <v>31.25</v>
      </c>
      <c r="BH3172" s="11">
        <v>40</v>
      </c>
      <c r="BI3172" s="8" t="s">
        <v>3720</v>
      </c>
      <c r="BJ3172" s="11">
        <v>31.25</v>
      </c>
      <c r="BQ3172" s="11">
        <v>6.0906000000000002</v>
      </c>
      <c r="BR3172" s="8" t="s">
        <v>14991</v>
      </c>
      <c r="BW3172" s="10">
        <v>44409</v>
      </c>
      <c r="BX3172" s="10">
        <v>43252</v>
      </c>
      <c r="BY3172" s="9">
        <v>0</v>
      </c>
      <c r="BZ3172" s="8" t="s">
        <v>3777</v>
      </c>
      <c r="CF3172" s="8" t="s">
        <v>3708</v>
      </c>
      <c r="CH3172" s="9">
        <v>312.89</v>
      </c>
      <c r="CM3172" s="12">
        <v>10</v>
      </c>
      <c r="CR3172" s="8" t="s">
        <v>15004</v>
      </c>
      <c r="CV3172" s="13">
        <v>1</v>
      </c>
    </row>
    <row r="3173" spans="1:100" x14ac:dyDescent="0.2">
      <c r="A3173" s="8" t="s">
        <v>15005</v>
      </c>
      <c r="B3173" s="8" t="s">
        <v>15006</v>
      </c>
      <c r="C3173" s="8" t="s">
        <v>15007</v>
      </c>
      <c r="D3173" s="8" t="s">
        <v>3725</v>
      </c>
      <c r="E3173" s="8" t="s">
        <v>10939</v>
      </c>
      <c r="F3173" s="8" t="s">
        <v>3990</v>
      </c>
      <c r="G3173" s="8" t="s">
        <v>15008</v>
      </c>
      <c r="H3173" s="8" t="s">
        <v>3882</v>
      </c>
      <c r="I3173" s="8" t="s">
        <v>5577</v>
      </c>
      <c r="J3173" s="8" t="s">
        <v>3769</v>
      </c>
      <c r="K3173" s="8" t="s">
        <v>15009</v>
      </c>
      <c r="M3173" s="8" t="s">
        <v>3866</v>
      </c>
      <c r="N3173" s="8" t="s">
        <v>3708</v>
      </c>
      <c r="O3173" s="8" t="s">
        <v>3709</v>
      </c>
      <c r="P3173" s="9">
        <v>302.91000000000003</v>
      </c>
      <c r="Q3173" s="8" t="s">
        <v>3710</v>
      </c>
      <c r="R3173" s="8" t="s">
        <v>14990</v>
      </c>
      <c r="S3173" s="9">
        <v>228.05</v>
      </c>
      <c r="T3173" s="9">
        <v>152.27000000000001</v>
      </c>
      <c r="U3173" s="8" t="s">
        <v>3710</v>
      </c>
      <c r="V3173" s="8" t="s">
        <v>14991</v>
      </c>
      <c r="W3173" s="8" t="s">
        <v>3774</v>
      </c>
      <c r="AY3173" s="8" t="s">
        <v>874</v>
      </c>
      <c r="AZ3173" s="10">
        <v>39204</v>
      </c>
      <c r="BB3173" s="8" t="s">
        <v>3717</v>
      </c>
      <c r="BC3173" s="10">
        <v>44757</v>
      </c>
      <c r="BE3173" s="8" t="s">
        <v>3741</v>
      </c>
      <c r="BF3173" s="8" t="s">
        <v>3720</v>
      </c>
      <c r="BG3173" s="11">
        <v>25</v>
      </c>
      <c r="BH3173" s="11">
        <v>40</v>
      </c>
      <c r="BI3173" s="8" t="s">
        <v>3720</v>
      </c>
      <c r="BJ3173" s="11">
        <v>25</v>
      </c>
      <c r="BQ3173" s="11">
        <v>6.0906000000000002</v>
      </c>
      <c r="BR3173" s="8" t="s">
        <v>14991</v>
      </c>
      <c r="BW3173" s="10">
        <v>44348</v>
      </c>
      <c r="BX3173" s="10">
        <v>43252</v>
      </c>
      <c r="BY3173" s="9">
        <v>0</v>
      </c>
      <c r="BZ3173" s="8" t="s">
        <v>3777</v>
      </c>
      <c r="CF3173" s="8" t="s">
        <v>3708</v>
      </c>
      <c r="CH3173" s="9">
        <v>449.47</v>
      </c>
      <c r="CM3173" s="12">
        <v>10</v>
      </c>
      <c r="CR3173" s="8" t="s">
        <v>15006</v>
      </c>
      <c r="CV3173" s="13">
        <v>1</v>
      </c>
    </row>
    <row r="3174" spans="1:100" x14ac:dyDescent="0.2">
      <c r="A3174" s="8" t="s">
        <v>15010</v>
      </c>
      <c r="B3174" s="8" t="s">
        <v>15011</v>
      </c>
      <c r="C3174" s="8" t="s">
        <v>5508</v>
      </c>
      <c r="D3174" s="8" t="s">
        <v>3798</v>
      </c>
      <c r="E3174" s="8" t="s">
        <v>4313</v>
      </c>
      <c r="F3174" s="8" t="s">
        <v>3701</v>
      </c>
      <c r="G3174" s="8" t="s">
        <v>14955</v>
      </c>
      <c r="H3174" s="8" t="s">
        <v>3703</v>
      </c>
      <c r="I3174" s="8" t="s">
        <v>5015</v>
      </c>
      <c r="J3174" s="8" t="s">
        <v>3769</v>
      </c>
      <c r="K3174" s="8" t="s">
        <v>15012</v>
      </c>
      <c r="M3174" s="8" t="s">
        <v>3866</v>
      </c>
      <c r="N3174" s="8" t="s">
        <v>3708</v>
      </c>
      <c r="O3174" s="8" t="s">
        <v>3709</v>
      </c>
      <c r="P3174" s="9">
        <v>53.38</v>
      </c>
      <c r="Q3174" s="8" t="s">
        <v>3710</v>
      </c>
      <c r="R3174" s="8" t="s">
        <v>15013</v>
      </c>
      <c r="S3174" s="9">
        <v>42.51</v>
      </c>
      <c r="T3174" s="9">
        <v>28.21</v>
      </c>
      <c r="U3174" s="8" t="s">
        <v>3710</v>
      </c>
      <c r="V3174" s="8" t="s">
        <v>15013</v>
      </c>
      <c r="AY3174" s="8" t="s">
        <v>874</v>
      </c>
      <c r="AZ3174" s="10">
        <v>44243</v>
      </c>
      <c r="BA3174" s="10">
        <v>46087</v>
      </c>
      <c r="BC3174" s="10">
        <v>44571</v>
      </c>
      <c r="BE3174" s="8" t="s">
        <v>3741</v>
      </c>
      <c r="BF3174" s="8" t="s">
        <v>3720</v>
      </c>
      <c r="BG3174" s="11">
        <v>50</v>
      </c>
      <c r="BH3174" s="11">
        <v>40</v>
      </c>
      <c r="BI3174" s="8" t="s">
        <v>3720</v>
      </c>
      <c r="BJ3174" s="11">
        <v>50</v>
      </c>
      <c r="BQ3174" s="11">
        <v>0.56420000000000003</v>
      </c>
      <c r="BR3174" s="8" t="s">
        <v>15013</v>
      </c>
      <c r="BW3174" s="10">
        <v>44501</v>
      </c>
      <c r="BX3174" s="10">
        <v>44501</v>
      </c>
      <c r="BY3174" s="9">
        <v>0</v>
      </c>
      <c r="BZ3174" s="8" t="s">
        <v>3742</v>
      </c>
      <c r="CF3174" s="8" t="s">
        <v>3708</v>
      </c>
      <c r="CH3174" s="9">
        <v>80.44</v>
      </c>
      <c r="CM3174" s="12">
        <v>10</v>
      </c>
      <c r="CR3174" s="8" t="s">
        <v>15011</v>
      </c>
      <c r="CV3174" s="13">
        <v>1</v>
      </c>
    </row>
    <row r="3175" spans="1:100" x14ac:dyDescent="0.2">
      <c r="A3175" s="8" t="s">
        <v>15014</v>
      </c>
      <c r="B3175" s="8" t="s">
        <v>15015</v>
      </c>
      <c r="C3175" s="8" t="s">
        <v>4043</v>
      </c>
      <c r="D3175" s="8" t="s">
        <v>3798</v>
      </c>
      <c r="E3175" s="8" t="s">
        <v>3700</v>
      </c>
      <c r="F3175" s="8" t="s">
        <v>3701</v>
      </c>
      <c r="G3175" s="8" t="s">
        <v>14984</v>
      </c>
      <c r="H3175" s="8" t="s">
        <v>3703</v>
      </c>
      <c r="I3175" s="8" t="s">
        <v>4031</v>
      </c>
      <c r="J3175" s="8" t="s">
        <v>3769</v>
      </c>
      <c r="K3175" s="8" t="s">
        <v>14985</v>
      </c>
      <c r="M3175" s="8" t="s">
        <v>3707</v>
      </c>
      <c r="N3175" s="8" t="s">
        <v>3708</v>
      </c>
      <c r="O3175" s="8" t="s">
        <v>3709</v>
      </c>
      <c r="P3175" s="9">
        <v>43.19</v>
      </c>
      <c r="Q3175" s="8" t="s">
        <v>3710</v>
      </c>
      <c r="R3175" s="8" t="s">
        <v>14964</v>
      </c>
      <c r="S3175" s="9">
        <v>39.31</v>
      </c>
      <c r="T3175" s="9">
        <v>27.57</v>
      </c>
      <c r="U3175" s="8" t="s">
        <v>3710</v>
      </c>
      <c r="V3175" s="8" t="s">
        <v>14965</v>
      </c>
      <c r="AY3175" s="8" t="s">
        <v>874</v>
      </c>
      <c r="BB3175" s="8" t="s">
        <v>3717</v>
      </c>
      <c r="BC3175" s="10">
        <v>43322</v>
      </c>
      <c r="BE3175" s="8" t="s">
        <v>3741</v>
      </c>
      <c r="BF3175" s="8" t="s">
        <v>3720</v>
      </c>
      <c r="BG3175" s="11">
        <v>62.5</v>
      </c>
      <c r="BH3175" s="11">
        <v>250</v>
      </c>
      <c r="BI3175" s="8" t="s">
        <v>3720</v>
      </c>
      <c r="BJ3175" s="11">
        <v>10</v>
      </c>
      <c r="BQ3175" s="11">
        <v>2.7574000000000001</v>
      </c>
      <c r="BR3175" s="8" t="s">
        <v>14965</v>
      </c>
      <c r="BW3175" s="10">
        <v>44348</v>
      </c>
      <c r="BX3175" s="10">
        <v>42491</v>
      </c>
      <c r="BY3175" s="9">
        <v>0</v>
      </c>
      <c r="BZ3175" s="8" t="s">
        <v>3742</v>
      </c>
      <c r="CF3175" s="8" t="s">
        <v>3708</v>
      </c>
      <c r="CH3175" s="9">
        <v>65.09</v>
      </c>
      <c r="CM3175" s="12">
        <v>10</v>
      </c>
      <c r="CR3175" s="8" t="s">
        <v>15015</v>
      </c>
      <c r="CV3175" s="13">
        <v>1</v>
      </c>
    </row>
    <row r="3176" spans="1:100" x14ac:dyDescent="0.2">
      <c r="A3176" s="8" t="s">
        <v>15016</v>
      </c>
      <c r="B3176" s="8" t="s">
        <v>15017</v>
      </c>
      <c r="C3176" s="8" t="s">
        <v>5508</v>
      </c>
      <c r="D3176" s="8" t="s">
        <v>3798</v>
      </c>
      <c r="E3176" s="8" t="s">
        <v>4313</v>
      </c>
      <c r="F3176" s="8" t="s">
        <v>3701</v>
      </c>
      <c r="G3176" s="8" t="s">
        <v>14955</v>
      </c>
      <c r="H3176" s="8" t="s">
        <v>3703</v>
      </c>
      <c r="I3176" s="8" t="s">
        <v>11089</v>
      </c>
      <c r="J3176" s="8" t="s">
        <v>4570</v>
      </c>
      <c r="K3176" s="8" t="s">
        <v>15018</v>
      </c>
      <c r="M3176" s="8" t="s">
        <v>3866</v>
      </c>
      <c r="N3176" s="8" t="s">
        <v>3708</v>
      </c>
      <c r="O3176" s="8" t="s">
        <v>3709</v>
      </c>
      <c r="P3176" s="9">
        <v>29.13</v>
      </c>
      <c r="Q3176" s="8" t="s">
        <v>3710</v>
      </c>
      <c r="R3176" s="8" t="s">
        <v>14957</v>
      </c>
      <c r="S3176" s="9">
        <v>42.51</v>
      </c>
      <c r="T3176" s="9">
        <v>28.21</v>
      </c>
      <c r="U3176" s="8" t="s">
        <v>3710</v>
      </c>
      <c r="V3176" s="8" t="s">
        <v>15019</v>
      </c>
      <c r="AY3176" s="8" t="s">
        <v>874</v>
      </c>
      <c r="AZ3176" s="10">
        <v>43488</v>
      </c>
      <c r="BA3176" s="10">
        <v>45335</v>
      </c>
      <c r="BC3176" s="10">
        <v>43889</v>
      </c>
      <c r="BE3176" s="8" t="s">
        <v>3741</v>
      </c>
      <c r="BF3176" s="8" t="s">
        <v>3720</v>
      </c>
      <c r="BG3176" s="11">
        <v>50</v>
      </c>
      <c r="BH3176" s="11">
        <v>40</v>
      </c>
      <c r="BI3176" s="8" t="s">
        <v>3720</v>
      </c>
      <c r="BJ3176" s="11">
        <v>50</v>
      </c>
      <c r="BQ3176" s="11">
        <v>0.56420000000000003</v>
      </c>
      <c r="BR3176" s="8" t="s">
        <v>15019</v>
      </c>
      <c r="BW3176" s="10">
        <v>44470</v>
      </c>
      <c r="BX3176" s="10">
        <v>43862</v>
      </c>
      <c r="BY3176" s="9">
        <v>0</v>
      </c>
      <c r="BZ3176" s="8" t="s">
        <v>3742</v>
      </c>
      <c r="CF3176" s="8" t="s">
        <v>3708</v>
      </c>
      <c r="CH3176" s="9">
        <v>43.9</v>
      </c>
      <c r="CM3176" s="12">
        <v>10</v>
      </c>
      <c r="CR3176" s="8" t="s">
        <v>15017</v>
      </c>
      <c r="CV3176" s="13">
        <v>1</v>
      </c>
    </row>
    <row r="3177" spans="1:100" x14ac:dyDescent="0.2">
      <c r="A3177" s="8" t="s">
        <v>15020</v>
      </c>
      <c r="B3177" s="8" t="s">
        <v>15021</v>
      </c>
      <c r="C3177" s="8" t="s">
        <v>5565</v>
      </c>
      <c r="D3177" s="8" t="s">
        <v>3893</v>
      </c>
      <c r="E3177" s="8" t="s">
        <v>5586</v>
      </c>
      <c r="F3177" s="8" t="s">
        <v>3990</v>
      </c>
      <c r="G3177" s="8" t="s">
        <v>14988</v>
      </c>
      <c r="H3177" s="8" t="s">
        <v>3882</v>
      </c>
      <c r="I3177" s="8" t="s">
        <v>8771</v>
      </c>
      <c r="J3177" s="8" t="s">
        <v>8772</v>
      </c>
      <c r="K3177" s="8" t="s">
        <v>15022</v>
      </c>
      <c r="M3177" s="8" t="s">
        <v>3866</v>
      </c>
      <c r="N3177" s="8" t="s">
        <v>3708</v>
      </c>
      <c r="O3177" s="8" t="s">
        <v>3709</v>
      </c>
      <c r="P3177" s="9">
        <v>49.92</v>
      </c>
      <c r="Q3177" s="8" t="s">
        <v>3710</v>
      </c>
      <c r="R3177" s="8" t="s">
        <v>15023</v>
      </c>
      <c r="S3177" s="9">
        <v>45.6</v>
      </c>
      <c r="T3177" s="9">
        <v>30.45</v>
      </c>
      <c r="U3177" s="8" t="s">
        <v>3710</v>
      </c>
      <c r="V3177" s="8" t="s">
        <v>15023</v>
      </c>
      <c r="W3177" s="8" t="s">
        <v>3774</v>
      </c>
      <c r="AY3177" s="8" t="s">
        <v>874</v>
      </c>
      <c r="AZ3177" s="10">
        <v>44362</v>
      </c>
      <c r="BA3177" s="10">
        <v>46205</v>
      </c>
      <c r="BC3177" s="10">
        <v>44665</v>
      </c>
      <c r="BE3177" s="8" t="s">
        <v>3741</v>
      </c>
      <c r="BF3177" s="8" t="s">
        <v>3720</v>
      </c>
      <c r="BG3177" s="11">
        <v>5</v>
      </c>
      <c r="BH3177" s="11">
        <v>40</v>
      </c>
      <c r="BI3177" s="8" t="s">
        <v>3720</v>
      </c>
      <c r="BJ3177" s="11">
        <v>5</v>
      </c>
      <c r="BQ3177" s="11">
        <v>6.0906000000000002</v>
      </c>
      <c r="BR3177" s="8" t="s">
        <v>15023</v>
      </c>
      <c r="BW3177" s="10">
        <v>44501</v>
      </c>
      <c r="BX3177" s="10">
        <v>44501</v>
      </c>
      <c r="BY3177" s="9">
        <v>0</v>
      </c>
      <c r="BZ3177" s="8" t="s">
        <v>3777</v>
      </c>
      <c r="CF3177" s="8" t="s">
        <v>3708</v>
      </c>
      <c r="CH3177" s="9">
        <v>75.23</v>
      </c>
      <c r="CM3177" s="12">
        <v>10</v>
      </c>
      <c r="CR3177" s="8" t="s">
        <v>15021</v>
      </c>
      <c r="CV3177" s="13">
        <v>1</v>
      </c>
    </row>
    <row r="3178" spans="1:100" x14ac:dyDescent="0.2">
      <c r="A3178" s="8" t="s">
        <v>15024</v>
      </c>
      <c r="B3178" s="8" t="s">
        <v>15025</v>
      </c>
      <c r="C3178" s="8" t="s">
        <v>4508</v>
      </c>
      <c r="D3178" s="8" t="s">
        <v>14197</v>
      </c>
      <c r="E3178" s="8" t="s">
        <v>15026</v>
      </c>
      <c r="F3178" s="8" t="s">
        <v>3701</v>
      </c>
      <c r="G3178" s="8" t="s">
        <v>15027</v>
      </c>
      <c r="H3178" s="8" t="s">
        <v>4068</v>
      </c>
      <c r="I3178" s="8" t="s">
        <v>15028</v>
      </c>
      <c r="J3178" s="8" t="s">
        <v>3884</v>
      </c>
      <c r="K3178" s="8" t="s">
        <v>15029</v>
      </c>
      <c r="M3178" s="8" t="s">
        <v>3733</v>
      </c>
      <c r="N3178" s="8" t="s">
        <v>3708</v>
      </c>
      <c r="O3178" s="8" t="s">
        <v>3709</v>
      </c>
      <c r="P3178" s="9">
        <v>2188.0700000000002</v>
      </c>
      <c r="Q3178" s="8" t="s">
        <v>3710</v>
      </c>
      <c r="R3178" s="8" t="s">
        <v>15030</v>
      </c>
      <c r="S3178" s="9">
        <v>1970.96</v>
      </c>
      <c r="T3178" s="9">
        <v>1477.6</v>
      </c>
      <c r="U3178" s="8" t="s">
        <v>3710</v>
      </c>
      <c r="V3178" s="8" t="s">
        <v>15030</v>
      </c>
      <c r="W3178" s="8" t="s">
        <v>3736</v>
      </c>
      <c r="X3178" s="8" t="s">
        <v>6512</v>
      </c>
      <c r="Y3178" s="8" t="s">
        <v>3738</v>
      </c>
      <c r="AY3178" s="8" t="s">
        <v>15031</v>
      </c>
      <c r="BB3178" s="8" t="s">
        <v>3717</v>
      </c>
      <c r="BC3178" s="10">
        <v>44697</v>
      </c>
      <c r="BE3178" s="8" t="s">
        <v>9090</v>
      </c>
      <c r="BF3178" s="8" t="s">
        <v>3720</v>
      </c>
      <c r="BG3178" s="11">
        <v>21.25</v>
      </c>
      <c r="BH3178" s="11">
        <v>8</v>
      </c>
      <c r="BI3178" s="8" t="s">
        <v>3720</v>
      </c>
      <c r="BJ3178" s="11">
        <v>21.25</v>
      </c>
      <c r="BQ3178" s="11">
        <v>69.534000000000006</v>
      </c>
      <c r="BR3178" s="8" t="s">
        <v>15030</v>
      </c>
      <c r="BW3178" s="10">
        <v>44440</v>
      </c>
      <c r="BX3178" s="10">
        <v>44440</v>
      </c>
      <c r="BY3178" s="9">
        <v>107.97</v>
      </c>
      <c r="BZ3178" s="8" t="s">
        <v>3750</v>
      </c>
      <c r="CF3178" s="8" t="s">
        <v>3708</v>
      </c>
      <c r="CH3178" s="9">
        <v>2907.35</v>
      </c>
      <c r="CM3178" s="12">
        <v>10</v>
      </c>
      <c r="CR3178" s="8" t="s">
        <v>15025</v>
      </c>
      <c r="CV3178" s="13">
        <v>1</v>
      </c>
    </row>
    <row r="3179" spans="1:100" x14ac:dyDescent="0.2">
      <c r="A3179" s="8" t="s">
        <v>15032</v>
      </c>
      <c r="B3179" s="8" t="s">
        <v>15025</v>
      </c>
      <c r="C3179" s="8" t="s">
        <v>4265</v>
      </c>
      <c r="D3179" s="8" t="s">
        <v>3699</v>
      </c>
      <c r="E3179" s="8" t="s">
        <v>6876</v>
      </c>
      <c r="F3179" s="8" t="s">
        <v>3701</v>
      </c>
      <c r="G3179" s="8" t="s">
        <v>15033</v>
      </c>
      <c r="H3179" s="8" t="s">
        <v>3703</v>
      </c>
      <c r="I3179" s="8" t="s">
        <v>15028</v>
      </c>
      <c r="J3179" s="8" t="s">
        <v>3884</v>
      </c>
      <c r="K3179" s="8" t="s">
        <v>15034</v>
      </c>
      <c r="M3179" s="8" t="s">
        <v>3733</v>
      </c>
      <c r="N3179" s="8" t="s">
        <v>3708</v>
      </c>
      <c r="O3179" s="8" t="s">
        <v>3709</v>
      </c>
      <c r="P3179" s="9">
        <v>281.38</v>
      </c>
      <c r="Q3179" s="8" t="s">
        <v>3710</v>
      </c>
      <c r="R3179" s="8" t="s">
        <v>15035</v>
      </c>
      <c r="S3179" s="9">
        <v>162.31</v>
      </c>
      <c r="T3179" s="9">
        <v>121.68</v>
      </c>
      <c r="U3179" s="8" t="s">
        <v>3710</v>
      </c>
      <c r="V3179" s="8" t="s">
        <v>15036</v>
      </c>
      <c r="W3179" s="8" t="s">
        <v>3736</v>
      </c>
      <c r="X3179" s="8" t="s">
        <v>6512</v>
      </c>
      <c r="Y3179" s="8" t="s">
        <v>3738</v>
      </c>
      <c r="AY3179" s="8" t="s">
        <v>15031</v>
      </c>
      <c r="BB3179" s="8" t="s">
        <v>3717</v>
      </c>
      <c r="BC3179" s="10">
        <v>42149</v>
      </c>
      <c r="BE3179" s="8" t="s">
        <v>9090</v>
      </c>
      <c r="BF3179" s="8" t="s">
        <v>3720</v>
      </c>
      <c r="BG3179" s="11">
        <v>1.75</v>
      </c>
      <c r="BH3179" s="11">
        <v>8</v>
      </c>
      <c r="BI3179" s="8" t="s">
        <v>3720</v>
      </c>
      <c r="BJ3179" s="11">
        <v>1.75</v>
      </c>
      <c r="BQ3179" s="11">
        <v>69.534000000000006</v>
      </c>
      <c r="BR3179" s="8" t="s">
        <v>15036</v>
      </c>
      <c r="BW3179" s="10">
        <v>44440</v>
      </c>
      <c r="BX3179" s="10">
        <v>43831</v>
      </c>
      <c r="BY3179" s="9">
        <v>8.89</v>
      </c>
      <c r="BZ3179" s="8" t="s">
        <v>3721</v>
      </c>
      <c r="CF3179" s="8" t="s">
        <v>3708</v>
      </c>
      <c r="CH3179" s="9">
        <v>418.26</v>
      </c>
      <c r="CM3179" s="12">
        <v>10</v>
      </c>
      <c r="CR3179" s="8" t="s">
        <v>15025</v>
      </c>
      <c r="CV3179" s="13">
        <v>1</v>
      </c>
    </row>
    <row r="3180" spans="1:100" x14ac:dyDescent="0.2">
      <c r="A3180" s="8" t="s">
        <v>15037</v>
      </c>
      <c r="B3180" s="8" t="s">
        <v>15025</v>
      </c>
      <c r="C3180" s="8" t="s">
        <v>6548</v>
      </c>
      <c r="D3180" s="8" t="s">
        <v>3699</v>
      </c>
      <c r="E3180" s="8" t="s">
        <v>4172</v>
      </c>
      <c r="F3180" s="8" t="s">
        <v>3701</v>
      </c>
      <c r="G3180" s="8" t="s">
        <v>15038</v>
      </c>
      <c r="H3180" s="8" t="s">
        <v>3703</v>
      </c>
      <c r="I3180" s="8" t="s">
        <v>15028</v>
      </c>
      <c r="J3180" s="8" t="s">
        <v>3884</v>
      </c>
      <c r="K3180" s="8" t="s">
        <v>15039</v>
      </c>
      <c r="M3180" s="8" t="s">
        <v>3733</v>
      </c>
      <c r="N3180" s="8" t="s">
        <v>3708</v>
      </c>
      <c r="O3180" s="8" t="s">
        <v>3709</v>
      </c>
      <c r="P3180" s="9">
        <v>1628.31</v>
      </c>
      <c r="Q3180" s="8" t="s">
        <v>3710</v>
      </c>
      <c r="R3180" s="8" t="s">
        <v>15035</v>
      </c>
      <c r="S3180" s="9">
        <v>1298.52</v>
      </c>
      <c r="T3180" s="9">
        <v>973.48</v>
      </c>
      <c r="U3180" s="8" t="s">
        <v>3710</v>
      </c>
      <c r="V3180" s="8" t="s">
        <v>15036</v>
      </c>
      <c r="W3180" s="8" t="s">
        <v>3736</v>
      </c>
      <c r="X3180" s="8" t="s">
        <v>6512</v>
      </c>
      <c r="Y3180" s="8" t="s">
        <v>3738</v>
      </c>
      <c r="AY3180" s="8" t="s">
        <v>15031</v>
      </c>
      <c r="BB3180" s="8" t="s">
        <v>3717</v>
      </c>
      <c r="BC3180" s="10">
        <v>42149</v>
      </c>
      <c r="BE3180" s="8" t="s">
        <v>9090</v>
      </c>
      <c r="BF3180" s="8" t="s">
        <v>3720</v>
      </c>
      <c r="BG3180" s="11">
        <v>14</v>
      </c>
      <c r="BH3180" s="11">
        <v>8</v>
      </c>
      <c r="BI3180" s="8" t="s">
        <v>3720</v>
      </c>
      <c r="BJ3180" s="11">
        <v>14</v>
      </c>
      <c r="BQ3180" s="11">
        <v>69.534000000000006</v>
      </c>
      <c r="BR3180" s="8" t="s">
        <v>15036</v>
      </c>
      <c r="BW3180" s="10">
        <v>44440</v>
      </c>
      <c r="BX3180" s="10">
        <v>43831</v>
      </c>
      <c r="BY3180" s="9">
        <v>71.13</v>
      </c>
      <c r="BZ3180" s="8" t="s">
        <v>3721</v>
      </c>
      <c r="CF3180" s="8" t="s">
        <v>3708</v>
      </c>
      <c r="CH3180" s="9">
        <v>2186.9299999999998</v>
      </c>
      <c r="CM3180" s="12">
        <v>10</v>
      </c>
      <c r="CR3180" s="8" t="s">
        <v>15025</v>
      </c>
      <c r="CV3180" s="13">
        <v>1</v>
      </c>
    </row>
    <row r="3181" spans="1:100" x14ac:dyDescent="0.2">
      <c r="A3181" s="8" t="s">
        <v>15040</v>
      </c>
      <c r="B3181" s="8" t="s">
        <v>15025</v>
      </c>
      <c r="C3181" s="8" t="s">
        <v>8306</v>
      </c>
      <c r="D3181" s="8" t="s">
        <v>3699</v>
      </c>
      <c r="E3181" s="8" t="s">
        <v>4172</v>
      </c>
      <c r="F3181" s="8" t="s">
        <v>3701</v>
      </c>
      <c r="G3181" s="8" t="s">
        <v>15041</v>
      </c>
      <c r="H3181" s="8" t="s">
        <v>3703</v>
      </c>
      <c r="I3181" s="8" t="s">
        <v>15028</v>
      </c>
      <c r="J3181" s="8" t="s">
        <v>3884</v>
      </c>
      <c r="K3181" s="8" t="s">
        <v>15042</v>
      </c>
      <c r="M3181" s="8" t="s">
        <v>3733</v>
      </c>
      <c r="N3181" s="8" t="s">
        <v>3708</v>
      </c>
      <c r="O3181" s="8" t="s">
        <v>3709</v>
      </c>
      <c r="P3181" s="9">
        <v>2017.48</v>
      </c>
      <c r="Q3181" s="8" t="s">
        <v>3710</v>
      </c>
      <c r="R3181" s="8" t="s">
        <v>15035</v>
      </c>
      <c r="S3181" s="9">
        <v>1947.77</v>
      </c>
      <c r="T3181" s="9">
        <v>1460.21</v>
      </c>
      <c r="U3181" s="8" t="s">
        <v>3710</v>
      </c>
      <c r="V3181" s="8" t="s">
        <v>15036</v>
      </c>
      <c r="W3181" s="8" t="s">
        <v>3736</v>
      </c>
      <c r="X3181" s="8" t="s">
        <v>6512</v>
      </c>
      <c r="Y3181" s="8" t="s">
        <v>3738</v>
      </c>
      <c r="AY3181" s="8" t="s">
        <v>15031</v>
      </c>
      <c r="BB3181" s="8" t="s">
        <v>3717</v>
      </c>
      <c r="BC3181" s="10">
        <v>42149</v>
      </c>
      <c r="BE3181" s="8" t="s">
        <v>9090</v>
      </c>
      <c r="BF3181" s="8" t="s">
        <v>3720</v>
      </c>
      <c r="BG3181" s="11">
        <v>21</v>
      </c>
      <c r="BH3181" s="11">
        <v>8</v>
      </c>
      <c r="BI3181" s="8" t="s">
        <v>3720</v>
      </c>
      <c r="BJ3181" s="11">
        <v>21</v>
      </c>
      <c r="BQ3181" s="11">
        <v>69.534000000000006</v>
      </c>
      <c r="BR3181" s="8" t="s">
        <v>15036</v>
      </c>
      <c r="BW3181" s="10">
        <v>44440</v>
      </c>
      <c r="BX3181" s="10">
        <v>43831</v>
      </c>
      <c r="BY3181" s="9">
        <v>106.7</v>
      </c>
      <c r="BZ3181" s="8" t="s">
        <v>3721</v>
      </c>
      <c r="CF3181" s="8" t="s">
        <v>3708</v>
      </c>
      <c r="CH3181" s="9">
        <v>2687.8</v>
      </c>
      <c r="CM3181" s="12">
        <v>10</v>
      </c>
      <c r="CR3181" s="8" t="s">
        <v>15025</v>
      </c>
      <c r="CV3181" s="13">
        <v>1</v>
      </c>
    </row>
    <row r="3182" spans="1:100" x14ac:dyDescent="0.2">
      <c r="A3182" s="8" t="s">
        <v>15043</v>
      </c>
      <c r="B3182" s="8" t="s">
        <v>15025</v>
      </c>
      <c r="C3182" s="8" t="s">
        <v>6552</v>
      </c>
      <c r="D3182" s="8" t="s">
        <v>3699</v>
      </c>
      <c r="E3182" s="8" t="s">
        <v>4172</v>
      </c>
      <c r="F3182" s="8" t="s">
        <v>3701</v>
      </c>
      <c r="G3182" s="8" t="s">
        <v>15044</v>
      </c>
      <c r="H3182" s="8" t="s">
        <v>3703</v>
      </c>
      <c r="I3182" s="8" t="s">
        <v>15028</v>
      </c>
      <c r="J3182" s="8" t="s">
        <v>3884</v>
      </c>
      <c r="K3182" s="8" t="s">
        <v>15045</v>
      </c>
      <c r="M3182" s="8" t="s">
        <v>3733</v>
      </c>
      <c r="N3182" s="8" t="s">
        <v>3708</v>
      </c>
      <c r="O3182" s="8" t="s">
        <v>3709</v>
      </c>
      <c r="P3182" s="9">
        <v>2057.48</v>
      </c>
      <c r="Q3182" s="8" t="s">
        <v>3710</v>
      </c>
      <c r="R3182" s="8" t="s">
        <v>15035</v>
      </c>
      <c r="S3182" s="9">
        <v>2597.02</v>
      </c>
      <c r="T3182" s="9">
        <v>1946.95</v>
      </c>
      <c r="U3182" s="8" t="s">
        <v>3710</v>
      </c>
      <c r="V3182" s="8" t="s">
        <v>15036</v>
      </c>
      <c r="W3182" s="8" t="s">
        <v>3736</v>
      </c>
      <c r="X3182" s="8" t="s">
        <v>6512</v>
      </c>
      <c r="Y3182" s="8" t="s">
        <v>3738</v>
      </c>
      <c r="AY3182" s="8" t="s">
        <v>15031</v>
      </c>
      <c r="BB3182" s="8" t="s">
        <v>3717</v>
      </c>
      <c r="BC3182" s="10">
        <v>42149</v>
      </c>
      <c r="BE3182" s="8" t="s">
        <v>9090</v>
      </c>
      <c r="BF3182" s="8" t="s">
        <v>3720</v>
      </c>
      <c r="BG3182" s="11">
        <v>28</v>
      </c>
      <c r="BH3182" s="11">
        <v>8</v>
      </c>
      <c r="BI3182" s="8" t="s">
        <v>3720</v>
      </c>
      <c r="BJ3182" s="11">
        <v>28</v>
      </c>
      <c r="BQ3182" s="11">
        <v>69.534000000000006</v>
      </c>
      <c r="BR3182" s="8" t="s">
        <v>15036</v>
      </c>
      <c r="BW3182" s="10">
        <v>44440</v>
      </c>
      <c r="BX3182" s="10">
        <v>43831</v>
      </c>
      <c r="BY3182" s="9">
        <v>142.26</v>
      </c>
      <c r="BZ3182" s="8" t="s">
        <v>3721</v>
      </c>
      <c r="CA3182" s="8" t="s">
        <v>3717</v>
      </c>
      <c r="CF3182" s="8" t="s">
        <v>3708</v>
      </c>
      <c r="CH3182" s="9">
        <v>2739.28</v>
      </c>
      <c r="CM3182" s="12">
        <v>10</v>
      </c>
      <c r="CR3182" s="8" t="s">
        <v>15025</v>
      </c>
      <c r="CV3182" s="13">
        <v>1</v>
      </c>
    </row>
    <row r="3183" spans="1:100" x14ac:dyDescent="0.2">
      <c r="A3183" s="8" t="s">
        <v>15046</v>
      </c>
      <c r="B3183" s="8" t="s">
        <v>15047</v>
      </c>
      <c r="C3183" s="8" t="s">
        <v>6337</v>
      </c>
      <c r="D3183" s="8" t="s">
        <v>4065</v>
      </c>
      <c r="E3183" s="8" t="s">
        <v>15048</v>
      </c>
      <c r="F3183" s="8" t="s">
        <v>3765</v>
      </c>
      <c r="G3183" s="8" t="s">
        <v>15049</v>
      </c>
      <c r="H3183" s="8" t="s">
        <v>3938</v>
      </c>
      <c r="I3183" s="8" t="s">
        <v>15050</v>
      </c>
      <c r="J3183" s="8" t="s">
        <v>3769</v>
      </c>
      <c r="K3183" s="8" t="s">
        <v>15051</v>
      </c>
      <c r="M3183" s="8" t="s">
        <v>3866</v>
      </c>
      <c r="N3183" s="8" t="s">
        <v>3708</v>
      </c>
      <c r="O3183" s="8" t="s">
        <v>3804</v>
      </c>
      <c r="P3183" s="9">
        <v>229.9</v>
      </c>
      <c r="Q3183" s="8" t="s">
        <v>3805</v>
      </c>
      <c r="S3183" s="9">
        <v>243.53</v>
      </c>
      <c r="T3183" s="9">
        <v>161.94999999999999</v>
      </c>
      <c r="U3183" s="8" t="s">
        <v>3710</v>
      </c>
      <c r="V3183" s="8" t="s">
        <v>6340</v>
      </c>
      <c r="W3183" s="8" t="s">
        <v>3774</v>
      </c>
      <c r="AY3183" s="8" t="s">
        <v>756</v>
      </c>
      <c r="AZ3183" s="10">
        <v>37755</v>
      </c>
      <c r="BB3183" s="8" t="s">
        <v>3717</v>
      </c>
      <c r="BH3183" s="11">
        <v>1000</v>
      </c>
      <c r="BI3183" s="8" t="s">
        <v>3945</v>
      </c>
      <c r="BJ3183" s="11">
        <v>10</v>
      </c>
      <c r="BQ3183" s="11">
        <v>16.194600000000001</v>
      </c>
      <c r="BR3183" s="8" t="s">
        <v>6340</v>
      </c>
      <c r="BW3183" s="10">
        <v>41275</v>
      </c>
      <c r="BX3183" s="10">
        <v>42217</v>
      </c>
      <c r="BY3183" s="9">
        <v>0</v>
      </c>
      <c r="BZ3183" s="8" t="s">
        <v>3777</v>
      </c>
      <c r="CF3183" s="8" t="s">
        <v>3708</v>
      </c>
      <c r="CH3183" s="9">
        <v>342.94</v>
      </c>
      <c r="CM3183" s="12">
        <v>10</v>
      </c>
      <c r="CR3183" s="8" t="s">
        <v>15047</v>
      </c>
      <c r="CV3183" s="13">
        <v>1</v>
      </c>
    </row>
    <row r="3184" spans="1:100" x14ac:dyDescent="0.2">
      <c r="A3184" s="8" t="s">
        <v>755</v>
      </c>
      <c r="B3184" s="8" t="s">
        <v>15047</v>
      </c>
      <c r="C3184" s="8" t="s">
        <v>6337</v>
      </c>
      <c r="D3184" s="8" t="s">
        <v>4065</v>
      </c>
      <c r="E3184" s="8" t="s">
        <v>15052</v>
      </c>
      <c r="F3184" s="8" t="s">
        <v>3765</v>
      </c>
      <c r="G3184" s="8" t="s">
        <v>15053</v>
      </c>
      <c r="H3184" s="8" t="s">
        <v>3938</v>
      </c>
      <c r="I3184" s="8" t="s">
        <v>15050</v>
      </c>
      <c r="J3184" s="8" t="s">
        <v>3769</v>
      </c>
      <c r="K3184" s="8" t="s">
        <v>15051</v>
      </c>
      <c r="M3184" s="8" t="s">
        <v>3866</v>
      </c>
      <c r="N3184" s="8" t="s">
        <v>3708</v>
      </c>
      <c r="O3184" s="8" t="s">
        <v>3804</v>
      </c>
      <c r="P3184" s="9">
        <v>280.8</v>
      </c>
      <c r="Q3184" s="8" t="s">
        <v>3805</v>
      </c>
      <c r="S3184" s="9">
        <v>243.53</v>
      </c>
      <c r="T3184" s="9">
        <v>161.94999999999999</v>
      </c>
      <c r="U3184" s="8" t="s">
        <v>3710</v>
      </c>
      <c r="V3184" s="8" t="s">
        <v>6340</v>
      </c>
      <c r="W3184" s="8" t="s">
        <v>3774</v>
      </c>
      <c r="AY3184" s="8" t="s">
        <v>756</v>
      </c>
      <c r="AZ3184" s="10">
        <v>37755</v>
      </c>
      <c r="BB3184" s="8" t="s">
        <v>3717</v>
      </c>
      <c r="BC3184" s="10">
        <v>42971</v>
      </c>
      <c r="BH3184" s="11">
        <v>1000</v>
      </c>
      <c r="BI3184" s="8" t="s">
        <v>3945</v>
      </c>
      <c r="BJ3184" s="11">
        <v>10</v>
      </c>
      <c r="BQ3184" s="11">
        <v>16.194600000000001</v>
      </c>
      <c r="BR3184" s="8" t="s">
        <v>6340</v>
      </c>
      <c r="BW3184" s="10">
        <v>41275</v>
      </c>
      <c r="BX3184" s="10">
        <v>42217</v>
      </c>
      <c r="BY3184" s="9">
        <v>0</v>
      </c>
      <c r="BZ3184" s="8" t="s">
        <v>3777</v>
      </c>
      <c r="CF3184" s="8" t="s">
        <v>3708</v>
      </c>
      <c r="CH3184" s="9">
        <v>417.41</v>
      </c>
      <c r="CM3184" s="12">
        <v>10</v>
      </c>
      <c r="CR3184" s="8" t="s">
        <v>15047</v>
      </c>
      <c r="CV3184" s="13">
        <v>1</v>
      </c>
    </row>
    <row r="3185" spans="1:100" x14ac:dyDescent="0.2">
      <c r="A3185" s="8" t="s">
        <v>761</v>
      </c>
      <c r="B3185" s="8" t="s">
        <v>15047</v>
      </c>
      <c r="C3185" s="8" t="s">
        <v>6337</v>
      </c>
      <c r="D3185" s="8" t="s">
        <v>4065</v>
      </c>
      <c r="E3185" s="8" t="s">
        <v>15054</v>
      </c>
      <c r="F3185" s="8" t="s">
        <v>3765</v>
      </c>
      <c r="G3185" s="8" t="s">
        <v>15055</v>
      </c>
      <c r="H3185" s="8" t="s">
        <v>3938</v>
      </c>
      <c r="I3185" s="8" t="s">
        <v>15050</v>
      </c>
      <c r="J3185" s="8" t="s">
        <v>3769</v>
      </c>
      <c r="K3185" s="8" t="s">
        <v>15051</v>
      </c>
      <c r="M3185" s="8" t="s">
        <v>3866</v>
      </c>
      <c r="N3185" s="8" t="s">
        <v>3708</v>
      </c>
      <c r="O3185" s="8" t="s">
        <v>3804</v>
      </c>
      <c r="P3185" s="9">
        <v>381.3</v>
      </c>
      <c r="Q3185" s="8" t="s">
        <v>3805</v>
      </c>
      <c r="S3185" s="9">
        <v>182.65</v>
      </c>
      <c r="T3185" s="9">
        <v>121.46</v>
      </c>
      <c r="U3185" s="8" t="s">
        <v>3710</v>
      </c>
      <c r="V3185" s="8" t="s">
        <v>6340</v>
      </c>
      <c r="W3185" s="8" t="s">
        <v>3774</v>
      </c>
      <c r="AY3185" s="8" t="s">
        <v>756</v>
      </c>
      <c r="AZ3185" s="10">
        <v>37755</v>
      </c>
      <c r="BB3185" s="8" t="s">
        <v>3717</v>
      </c>
      <c r="BH3185" s="11">
        <v>1000</v>
      </c>
      <c r="BI3185" s="8" t="s">
        <v>3945</v>
      </c>
      <c r="BJ3185" s="11">
        <v>7.5</v>
      </c>
      <c r="BQ3185" s="11">
        <v>16.194600000000001</v>
      </c>
      <c r="BR3185" s="8" t="s">
        <v>6340</v>
      </c>
      <c r="BW3185" s="10">
        <v>41275</v>
      </c>
      <c r="BX3185" s="10">
        <v>42217</v>
      </c>
      <c r="BY3185" s="9">
        <v>0</v>
      </c>
      <c r="BZ3185" s="8" t="s">
        <v>3777</v>
      </c>
      <c r="CF3185" s="8" t="s">
        <v>3708</v>
      </c>
      <c r="CH3185" s="9">
        <v>556.39</v>
      </c>
      <c r="CM3185" s="12">
        <v>10</v>
      </c>
      <c r="CR3185" s="8" t="s">
        <v>15047</v>
      </c>
      <c r="CV3185" s="13">
        <v>1</v>
      </c>
    </row>
    <row r="3186" spans="1:100" x14ac:dyDescent="0.2">
      <c r="A3186" s="8" t="s">
        <v>15056</v>
      </c>
      <c r="B3186" s="8" t="s">
        <v>15047</v>
      </c>
      <c r="C3186" s="8" t="s">
        <v>6337</v>
      </c>
      <c r="D3186" s="8" t="s">
        <v>4065</v>
      </c>
      <c r="E3186" s="8" t="s">
        <v>15057</v>
      </c>
      <c r="F3186" s="8" t="s">
        <v>3765</v>
      </c>
      <c r="G3186" s="8" t="s">
        <v>15058</v>
      </c>
      <c r="H3186" s="8" t="s">
        <v>3938</v>
      </c>
      <c r="I3186" s="8" t="s">
        <v>15050</v>
      </c>
      <c r="J3186" s="8" t="s">
        <v>3769</v>
      </c>
      <c r="K3186" s="8" t="s">
        <v>15051</v>
      </c>
      <c r="M3186" s="8" t="s">
        <v>3866</v>
      </c>
      <c r="N3186" s="8" t="s">
        <v>3708</v>
      </c>
      <c r="O3186" s="8" t="s">
        <v>3804</v>
      </c>
      <c r="P3186" s="9">
        <v>577.5</v>
      </c>
      <c r="Q3186" s="8" t="s">
        <v>3805</v>
      </c>
      <c r="S3186" s="9">
        <v>121.77</v>
      </c>
      <c r="T3186" s="9">
        <v>80.98</v>
      </c>
      <c r="U3186" s="8" t="s">
        <v>3710</v>
      </c>
      <c r="V3186" s="8" t="s">
        <v>6340</v>
      </c>
      <c r="W3186" s="8" t="s">
        <v>3774</v>
      </c>
      <c r="AY3186" s="8" t="s">
        <v>756</v>
      </c>
      <c r="AZ3186" s="10">
        <v>37755</v>
      </c>
      <c r="BB3186" s="8" t="s">
        <v>3717</v>
      </c>
      <c r="BD3186" s="10">
        <v>44271</v>
      </c>
      <c r="BH3186" s="11">
        <v>1000</v>
      </c>
      <c r="BI3186" s="8" t="s">
        <v>3945</v>
      </c>
      <c r="BJ3186" s="11">
        <v>5</v>
      </c>
      <c r="BQ3186" s="11">
        <v>16.194600000000001</v>
      </c>
      <c r="BR3186" s="8" t="s">
        <v>6340</v>
      </c>
      <c r="BW3186" s="10">
        <v>41275</v>
      </c>
      <c r="BX3186" s="10">
        <v>42217</v>
      </c>
      <c r="BY3186" s="9">
        <v>0</v>
      </c>
      <c r="BZ3186" s="8" t="s">
        <v>3777</v>
      </c>
      <c r="CF3186" s="8" t="s">
        <v>3708</v>
      </c>
      <c r="CH3186" s="9">
        <v>820.6</v>
      </c>
      <c r="CM3186" s="12">
        <v>10</v>
      </c>
      <c r="CR3186" s="8" t="s">
        <v>15047</v>
      </c>
      <c r="CV3186" s="13">
        <v>1</v>
      </c>
    </row>
    <row r="3187" spans="1:100" x14ac:dyDescent="0.2">
      <c r="A3187" s="8" t="s">
        <v>763</v>
      </c>
      <c r="B3187" s="8" t="s">
        <v>15047</v>
      </c>
      <c r="C3187" s="8" t="s">
        <v>6337</v>
      </c>
      <c r="D3187" s="8" t="s">
        <v>4065</v>
      </c>
      <c r="E3187" s="8" t="s">
        <v>15059</v>
      </c>
      <c r="F3187" s="8" t="s">
        <v>3765</v>
      </c>
      <c r="G3187" s="8" t="s">
        <v>15060</v>
      </c>
      <c r="H3187" s="8" t="s">
        <v>3938</v>
      </c>
      <c r="I3187" s="8" t="s">
        <v>15050</v>
      </c>
      <c r="J3187" s="8" t="s">
        <v>3769</v>
      </c>
      <c r="K3187" s="8" t="s">
        <v>15051</v>
      </c>
      <c r="M3187" s="8" t="s">
        <v>3866</v>
      </c>
      <c r="N3187" s="8" t="s">
        <v>3708</v>
      </c>
      <c r="O3187" s="8" t="s">
        <v>3804</v>
      </c>
      <c r="P3187" s="9">
        <v>693</v>
      </c>
      <c r="Q3187" s="8" t="s">
        <v>3805</v>
      </c>
      <c r="R3187" s="8" t="s">
        <v>15061</v>
      </c>
      <c r="S3187" s="9">
        <v>146.12</v>
      </c>
      <c r="T3187" s="9">
        <v>97.17</v>
      </c>
      <c r="U3187" s="8" t="s">
        <v>3710</v>
      </c>
      <c r="V3187" s="8" t="s">
        <v>15061</v>
      </c>
      <c r="W3187" s="8" t="s">
        <v>3774</v>
      </c>
      <c r="AY3187" s="8" t="s">
        <v>756</v>
      </c>
      <c r="AZ3187" s="10">
        <v>37755</v>
      </c>
      <c r="BB3187" s="8" t="s">
        <v>3717</v>
      </c>
      <c r="BC3187" s="10">
        <v>44169</v>
      </c>
      <c r="BH3187" s="11">
        <v>1000</v>
      </c>
      <c r="BI3187" s="8" t="s">
        <v>3945</v>
      </c>
      <c r="BJ3187" s="11">
        <v>6</v>
      </c>
      <c r="BQ3187" s="11">
        <v>16.194600000000001</v>
      </c>
      <c r="BR3187" s="8" t="s">
        <v>15061</v>
      </c>
      <c r="BW3187" s="10">
        <v>44105</v>
      </c>
      <c r="BX3187" s="10">
        <v>44105</v>
      </c>
      <c r="BY3187" s="9">
        <v>0</v>
      </c>
      <c r="BZ3187" s="8" t="s">
        <v>3777</v>
      </c>
      <c r="CF3187" s="8" t="s">
        <v>3708</v>
      </c>
      <c r="CH3187" s="9">
        <v>973.06</v>
      </c>
      <c r="CM3187" s="12">
        <v>10</v>
      </c>
      <c r="CR3187" s="8" t="s">
        <v>15047</v>
      </c>
      <c r="CV3187" s="13">
        <v>1</v>
      </c>
    </row>
    <row r="3188" spans="1:100" x14ac:dyDescent="0.2">
      <c r="A3188" s="8" t="s">
        <v>15062</v>
      </c>
      <c r="B3188" s="8" t="s">
        <v>15063</v>
      </c>
      <c r="D3188" s="8" t="s">
        <v>4229</v>
      </c>
      <c r="E3188" s="8" t="s">
        <v>5064</v>
      </c>
      <c r="F3188" s="8" t="s">
        <v>3701</v>
      </c>
      <c r="G3188" s="8" t="s">
        <v>15064</v>
      </c>
      <c r="H3188" s="8" t="s">
        <v>5066</v>
      </c>
      <c r="N3188" s="8" t="s">
        <v>3738</v>
      </c>
      <c r="O3188" s="8" t="s">
        <v>3709</v>
      </c>
      <c r="P3188" s="9">
        <v>1109.76</v>
      </c>
      <c r="Q3188" s="8" t="s">
        <v>3710</v>
      </c>
      <c r="R3188" s="8" t="s">
        <v>15065</v>
      </c>
      <c r="S3188" s="9">
        <v>1275.68</v>
      </c>
      <c r="T3188" s="9">
        <v>922.26</v>
      </c>
      <c r="U3188" s="8" t="s">
        <v>3710</v>
      </c>
      <c r="V3188" s="8" t="s">
        <v>15066</v>
      </c>
      <c r="W3188" s="8" t="s">
        <v>3710</v>
      </c>
      <c r="X3188" s="8" t="s">
        <v>4234</v>
      </c>
      <c r="Y3188" s="8" t="s">
        <v>3738</v>
      </c>
      <c r="AV3188" s="8" t="s">
        <v>15067</v>
      </c>
      <c r="AW3188" s="8">
        <v>107</v>
      </c>
      <c r="AX3188" s="8">
        <v>15</v>
      </c>
      <c r="AY3188" s="8" t="s">
        <v>3347</v>
      </c>
      <c r="BD3188" s="10">
        <v>44708</v>
      </c>
      <c r="BH3188" s="11">
        <v>10.5</v>
      </c>
      <c r="BI3188" s="8" t="s">
        <v>3719</v>
      </c>
      <c r="BJ3188" s="11">
        <v>4.9904999999999999</v>
      </c>
      <c r="BQ3188" s="11">
        <v>184.80459999999999</v>
      </c>
      <c r="BR3188" s="8" t="s">
        <v>15066</v>
      </c>
      <c r="BW3188" s="10">
        <v>44013</v>
      </c>
      <c r="BX3188" s="10">
        <v>43525</v>
      </c>
      <c r="BY3188" s="9">
        <v>0</v>
      </c>
      <c r="BZ3188" s="8" t="s">
        <v>3777</v>
      </c>
      <c r="CH3188" s="9">
        <v>1519.56</v>
      </c>
      <c r="CM3188" s="12">
        <v>10</v>
      </c>
      <c r="CR3188" s="8" t="s">
        <v>15063</v>
      </c>
      <c r="CV3188" s="13">
        <v>1</v>
      </c>
    </row>
    <row r="3189" spans="1:100" x14ac:dyDescent="0.2">
      <c r="A3189" s="8" t="s">
        <v>15068</v>
      </c>
      <c r="B3189" s="8" t="s">
        <v>15069</v>
      </c>
      <c r="C3189" s="8" t="s">
        <v>4077</v>
      </c>
      <c r="D3189" s="8" t="s">
        <v>4078</v>
      </c>
      <c r="E3189" s="8" t="s">
        <v>15070</v>
      </c>
      <c r="F3189" s="8" t="s">
        <v>3701</v>
      </c>
      <c r="G3189" s="8" t="s">
        <v>15071</v>
      </c>
      <c r="H3189" s="8" t="s">
        <v>3703</v>
      </c>
      <c r="I3189" s="8" t="s">
        <v>8108</v>
      </c>
      <c r="J3189" s="8" t="s">
        <v>3884</v>
      </c>
      <c r="K3189" s="8" t="s">
        <v>15072</v>
      </c>
      <c r="M3189" s="8" t="s">
        <v>3866</v>
      </c>
      <c r="N3189" s="8" t="s">
        <v>3708</v>
      </c>
      <c r="O3189" s="8" t="s">
        <v>3804</v>
      </c>
      <c r="P3189" s="9">
        <v>769.66</v>
      </c>
      <c r="Q3189" s="8" t="s">
        <v>3805</v>
      </c>
      <c r="S3189" s="9">
        <v>226.32</v>
      </c>
      <c r="T3189" s="9">
        <v>150.18</v>
      </c>
      <c r="U3189" s="8" t="s">
        <v>3710</v>
      </c>
      <c r="V3189" s="8" t="s">
        <v>15073</v>
      </c>
      <c r="Y3189" s="8" t="s">
        <v>3738</v>
      </c>
      <c r="AY3189" s="8" t="s">
        <v>2443</v>
      </c>
      <c r="AZ3189" s="10">
        <v>39435</v>
      </c>
      <c r="BB3189" s="8" t="s">
        <v>3717</v>
      </c>
      <c r="BC3189" s="10">
        <v>39692</v>
      </c>
      <c r="BE3189" s="8" t="s">
        <v>10016</v>
      </c>
      <c r="BF3189" s="8" t="s">
        <v>3719</v>
      </c>
      <c r="BG3189" s="11">
        <v>11.1111</v>
      </c>
      <c r="BH3189" s="11">
        <v>1800</v>
      </c>
      <c r="BI3189" s="8" t="s">
        <v>3720</v>
      </c>
      <c r="BJ3189" s="11">
        <v>11.1111</v>
      </c>
      <c r="BQ3189" s="11">
        <v>13.5154</v>
      </c>
      <c r="BR3189" s="8" t="s">
        <v>15073</v>
      </c>
      <c r="BW3189" s="10">
        <v>41275</v>
      </c>
      <c r="BX3189" s="10">
        <v>43862</v>
      </c>
      <c r="BY3189" s="9">
        <v>117.47</v>
      </c>
      <c r="BZ3189" s="8" t="s">
        <v>3721</v>
      </c>
      <c r="CF3189" s="8" t="s">
        <v>3708</v>
      </c>
      <c r="CH3189" s="9">
        <v>1074.25</v>
      </c>
      <c r="CM3189" s="12">
        <v>10</v>
      </c>
      <c r="CR3189" s="8" t="s">
        <v>15069</v>
      </c>
      <c r="CV3189" s="13">
        <v>1</v>
      </c>
    </row>
    <row r="3190" spans="1:100" x14ac:dyDescent="0.2">
      <c r="A3190" s="8" t="s">
        <v>15074</v>
      </c>
      <c r="B3190" s="8" t="s">
        <v>15069</v>
      </c>
      <c r="C3190" s="8" t="s">
        <v>5200</v>
      </c>
      <c r="D3190" s="8" t="s">
        <v>4078</v>
      </c>
      <c r="E3190" s="8" t="s">
        <v>15070</v>
      </c>
      <c r="F3190" s="8" t="s">
        <v>3701</v>
      </c>
      <c r="G3190" s="8" t="s">
        <v>15075</v>
      </c>
      <c r="H3190" s="8" t="s">
        <v>3703</v>
      </c>
      <c r="I3190" s="8" t="s">
        <v>8108</v>
      </c>
      <c r="J3190" s="8" t="s">
        <v>3884</v>
      </c>
      <c r="K3190" s="8" t="s">
        <v>15076</v>
      </c>
      <c r="M3190" s="8" t="s">
        <v>3866</v>
      </c>
      <c r="N3190" s="8" t="s">
        <v>3708</v>
      </c>
      <c r="O3190" s="8" t="s">
        <v>3804</v>
      </c>
      <c r="P3190" s="9">
        <v>1247.6099999999999</v>
      </c>
      <c r="Q3190" s="8" t="s">
        <v>3805</v>
      </c>
      <c r="S3190" s="9">
        <v>678.93</v>
      </c>
      <c r="T3190" s="9">
        <v>450.52</v>
      </c>
      <c r="U3190" s="8" t="s">
        <v>3710</v>
      </c>
      <c r="V3190" s="8" t="s">
        <v>15073</v>
      </c>
      <c r="Y3190" s="8" t="s">
        <v>3738</v>
      </c>
      <c r="AY3190" s="8" t="s">
        <v>2443</v>
      </c>
      <c r="AZ3190" s="10">
        <v>39435</v>
      </c>
      <c r="BB3190" s="8" t="s">
        <v>3717</v>
      </c>
      <c r="BC3190" s="10">
        <v>39692</v>
      </c>
      <c r="BE3190" s="8" t="s">
        <v>10016</v>
      </c>
      <c r="BF3190" s="8" t="s">
        <v>3719</v>
      </c>
      <c r="BG3190" s="11">
        <v>33.333300000000001</v>
      </c>
      <c r="BH3190" s="11">
        <v>1800</v>
      </c>
      <c r="BI3190" s="8" t="s">
        <v>3720</v>
      </c>
      <c r="BJ3190" s="11">
        <v>33.333300000000001</v>
      </c>
      <c r="BQ3190" s="11">
        <v>13.5154</v>
      </c>
      <c r="BR3190" s="8" t="s">
        <v>15073</v>
      </c>
      <c r="BW3190" s="10">
        <v>41275</v>
      </c>
      <c r="BX3190" s="10">
        <v>43862</v>
      </c>
      <c r="BY3190" s="9">
        <v>352.41</v>
      </c>
      <c r="BZ3190" s="8" t="s">
        <v>3721</v>
      </c>
      <c r="CF3190" s="8" t="s">
        <v>3708</v>
      </c>
      <c r="CH3190" s="9">
        <v>1696.97</v>
      </c>
      <c r="CM3190" s="12">
        <v>10</v>
      </c>
      <c r="CR3190" s="8" t="s">
        <v>15069</v>
      </c>
      <c r="CV3190" s="13">
        <v>1</v>
      </c>
    </row>
    <row r="3191" spans="1:100" x14ac:dyDescent="0.2">
      <c r="A3191" s="8" t="s">
        <v>15077</v>
      </c>
      <c r="B3191" s="8" t="s">
        <v>15069</v>
      </c>
      <c r="C3191" s="8" t="s">
        <v>3698</v>
      </c>
      <c r="D3191" s="8" t="s">
        <v>4078</v>
      </c>
      <c r="E3191" s="8" t="s">
        <v>15070</v>
      </c>
      <c r="F3191" s="8" t="s">
        <v>3701</v>
      </c>
      <c r="G3191" s="8" t="s">
        <v>15078</v>
      </c>
      <c r="H3191" s="8" t="s">
        <v>3703</v>
      </c>
      <c r="I3191" s="8" t="s">
        <v>8108</v>
      </c>
      <c r="J3191" s="8" t="s">
        <v>3884</v>
      </c>
      <c r="K3191" s="8" t="s">
        <v>15079</v>
      </c>
      <c r="M3191" s="8" t="s">
        <v>3866</v>
      </c>
      <c r="N3191" s="8" t="s">
        <v>3708</v>
      </c>
      <c r="O3191" s="8" t="s">
        <v>3804</v>
      </c>
      <c r="P3191" s="9">
        <v>1414.88</v>
      </c>
      <c r="Q3191" s="8" t="s">
        <v>3805</v>
      </c>
      <c r="S3191" s="9">
        <v>905.22</v>
      </c>
      <c r="T3191" s="9">
        <v>600.67999999999995</v>
      </c>
      <c r="U3191" s="8" t="s">
        <v>3710</v>
      </c>
      <c r="V3191" s="8" t="s">
        <v>15073</v>
      </c>
      <c r="Y3191" s="8" t="s">
        <v>3738</v>
      </c>
      <c r="AY3191" s="8" t="s">
        <v>2443</v>
      </c>
      <c r="AZ3191" s="10">
        <v>39435</v>
      </c>
      <c r="BB3191" s="8" t="s">
        <v>3717</v>
      </c>
      <c r="BC3191" s="10">
        <v>39692</v>
      </c>
      <c r="BE3191" s="8" t="s">
        <v>10016</v>
      </c>
      <c r="BF3191" s="8" t="s">
        <v>3719</v>
      </c>
      <c r="BG3191" s="11">
        <v>44.444400000000002</v>
      </c>
      <c r="BH3191" s="11">
        <v>1800</v>
      </c>
      <c r="BI3191" s="8" t="s">
        <v>3720</v>
      </c>
      <c r="BJ3191" s="11">
        <v>44.444400000000002</v>
      </c>
      <c r="BQ3191" s="11">
        <v>13.5154</v>
      </c>
      <c r="BR3191" s="8" t="s">
        <v>15073</v>
      </c>
      <c r="BW3191" s="10">
        <v>41275</v>
      </c>
      <c r="BX3191" s="10">
        <v>43862</v>
      </c>
      <c r="BY3191" s="9">
        <v>469.88</v>
      </c>
      <c r="BZ3191" s="8" t="s">
        <v>3721</v>
      </c>
      <c r="CF3191" s="8" t="s">
        <v>3708</v>
      </c>
      <c r="CH3191" s="9">
        <v>1912.25</v>
      </c>
      <c r="CM3191" s="12">
        <v>10</v>
      </c>
      <c r="CR3191" s="8" t="s">
        <v>15069</v>
      </c>
      <c r="CV3191" s="13">
        <v>1</v>
      </c>
    </row>
    <row r="3192" spans="1:100" x14ac:dyDescent="0.2">
      <c r="A3192" s="8" t="s">
        <v>15080</v>
      </c>
      <c r="B3192" s="8" t="s">
        <v>15081</v>
      </c>
      <c r="C3192" s="8" t="s">
        <v>4077</v>
      </c>
      <c r="D3192" s="8" t="s">
        <v>4078</v>
      </c>
      <c r="E3192" s="8" t="s">
        <v>3874</v>
      </c>
      <c r="F3192" s="8" t="s">
        <v>3701</v>
      </c>
      <c r="G3192" s="8" t="s">
        <v>15082</v>
      </c>
      <c r="H3192" s="8" t="s">
        <v>3703</v>
      </c>
      <c r="I3192" s="8" t="s">
        <v>4763</v>
      </c>
      <c r="J3192" s="8" t="s">
        <v>3769</v>
      </c>
      <c r="K3192" s="8" t="s">
        <v>15083</v>
      </c>
      <c r="M3192" s="8" t="s">
        <v>3866</v>
      </c>
      <c r="N3192" s="8" t="s">
        <v>3708</v>
      </c>
      <c r="O3192" s="8" t="s">
        <v>3804</v>
      </c>
      <c r="P3192" s="9">
        <v>360</v>
      </c>
      <c r="Q3192" s="8" t="s">
        <v>3805</v>
      </c>
      <c r="R3192" s="8" t="s">
        <v>15084</v>
      </c>
      <c r="S3192" s="9">
        <v>101.84</v>
      </c>
      <c r="T3192" s="9">
        <v>67.58</v>
      </c>
      <c r="U3192" s="8" t="s">
        <v>3710</v>
      </c>
      <c r="V3192" s="8" t="s">
        <v>15085</v>
      </c>
      <c r="Y3192" s="8" t="s">
        <v>3738</v>
      </c>
      <c r="AY3192" s="8" t="s">
        <v>2443</v>
      </c>
      <c r="AZ3192" s="10">
        <v>39316</v>
      </c>
      <c r="BB3192" s="8" t="s">
        <v>3717</v>
      </c>
      <c r="BC3192" s="10">
        <v>44762</v>
      </c>
      <c r="BE3192" s="8" t="s">
        <v>10016</v>
      </c>
      <c r="BF3192" s="8" t="s">
        <v>3719</v>
      </c>
      <c r="BG3192" s="11">
        <v>5</v>
      </c>
      <c r="BH3192" s="11">
        <v>1800</v>
      </c>
      <c r="BI3192" s="8" t="s">
        <v>3720</v>
      </c>
      <c r="BJ3192" s="11">
        <v>5</v>
      </c>
      <c r="BQ3192" s="11">
        <v>13.5154</v>
      </c>
      <c r="BR3192" s="8" t="s">
        <v>15085</v>
      </c>
      <c r="BW3192" s="10">
        <v>41944</v>
      </c>
      <c r="BX3192" s="10">
        <v>44228</v>
      </c>
      <c r="BY3192" s="9">
        <v>52.86</v>
      </c>
      <c r="BZ3192" s="8" t="s">
        <v>3721</v>
      </c>
      <c r="CF3192" s="8" t="s">
        <v>3708</v>
      </c>
      <c r="CH3192" s="9">
        <v>527.34</v>
      </c>
      <c r="CM3192" s="12">
        <v>10</v>
      </c>
      <c r="CR3192" s="8" t="s">
        <v>15081</v>
      </c>
      <c r="CV3192" s="13">
        <v>1</v>
      </c>
    </row>
    <row r="3193" spans="1:100" x14ac:dyDescent="0.2">
      <c r="A3193" s="8" t="s">
        <v>15086</v>
      </c>
      <c r="B3193" s="8" t="s">
        <v>15081</v>
      </c>
      <c r="C3193" s="8" t="s">
        <v>5200</v>
      </c>
      <c r="D3193" s="8" t="s">
        <v>4078</v>
      </c>
      <c r="E3193" s="8" t="s">
        <v>4313</v>
      </c>
      <c r="F3193" s="8" t="s">
        <v>3701</v>
      </c>
      <c r="G3193" s="8" t="s">
        <v>15087</v>
      </c>
      <c r="H3193" s="8" t="s">
        <v>3703</v>
      </c>
      <c r="I3193" s="8" t="s">
        <v>4763</v>
      </c>
      <c r="J3193" s="8" t="s">
        <v>3769</v>
      </c>
      <c r="K3193" s="8" t="s">
        <v>15088</v>
      </c>
      <c r="M3193" s="8" t="s">
        <v>3866</v>
      </c>
      <c r="N3193" s="8" t="s">
        <v>3708</v>
      </c>
      <c r="O3193" s="8" t="s">
        <v>3804</v>
      </c>
      <c r="P3193" s="9">
        <v>385</v>
      </c>
      <c r="Q3193" s="8" t="s">
        <v>3805</v>
      </c>
      <c r="R3193" s="8" t="s">
        <v>15089</v>
      </c>
      <c r="S3193" s="9">
        <v>424.24</v>
      </c>
      <c r="T3193" s="9">
        <v>310.35000000000002</v>
      </c>
      <c r="U3193" s="8" t="s">
        <v>3710</v>
      </c>
      <c r="V3193" s="8" t="s">
        <v>15089</v>
      </c>
      <c r="Y3193" s="8" t="s">
        <v>3738</v>
      </c>
      <c r="AY3193" s="8" t="s">
        <v>2443</v>
      </c>
      <c r="AZ3193" s="10">
        <v>39316</v>
      </c>
      <c r="BB3193" s="8" t="s">
        <v>3717</v>
      </c>
      <c r="BC3193" s="10">
        <v>44414</v>
      </c>
      <c r="BE3193" s="8" t="s">
        <v>10016</v>
      </c>
      <c r="BF3193" s="8" t="s">
        <v>3719</v>
      </c>
      <c r="BG3193" s="11">
        <v>8.3332999999999995</v>
      </c>
      <c r="BH3193" s="11">
        <v>1800</v>
      </c>
      <c r="BI3193" s="8" t="s">
        <v>3720</v>
      </c>
      <c r="BJ3193" s="11">
        <v>8.3332999999999995</v>
      </c>
      <c r="BQ3193" s="11">
        <v>24.399100000000001</v>
      </c>
      <c r="BR3193" s="8" t="s">
        <v>15089</v>
      </c>
      <c r="BW3193" s="10">
        <v>44409</v>
      </c>
      <c r="BX3193" s="10">
        <v>44409</v>
      </c>
      <c r="BY3193" s="9">
        <v>88.1</v>
      </c>
      <c r="BZ3193" s="8" t="s">
        <v>3721</v>
      </c>
      <c r="CF3193" s="8" t="s">
        <v>3708</v>
      </c>
      <c r="CH3193" s="9">
        <v>561.44000000000005</v>
      </c>
      <c r="CM3193" s="12">
        <v>10</v>
      </c>
      <c r="CR3193" s="8" t="s">
        <v>15081</v>
      </c>
      <c r="CV3193" s="13">
        <v>1</v>
      </c>
    </row>
    <row r="3194" spans="1:100" x14ac:dyDescent="0.2">
      <c r="A3194" s="8" t="s">
        <v>15090</v>
      </c>
      <c r="B3194" s="8" t="s">
        <v>15081</v>
      </c>
      <c r="C3194" s="8" t="s">
        <v>5200</v>
      </c>
      <c r="D3194" s="8" t="s">
        <v>4078</v>
      </c>
      <c r="E3194" s="8" t="s">
        <v>3874</v>
      </c>
      <c r="F3194" s="8" t="s">
        <v>3701</v>
      </c>
      <c r="G3194" s="8" t="s">
        <v>15091</v>
      </c>
      <c r="H3194" s="8" t="s">
        <v>3703</v>
      </c>
      <c r="I3194" s="8" t="s">
        <v>4763</v>
      </c>
      <c r="J3194" s="8" t="s">
        <v>3769</v>
      </c>
      <c r="K3194" s="8" t="s">
        <v>15088</v>
      </c>
      <c r="M3194" s="8" t="s">
        <v>3866</v>
      </c>
      <c r="N3194" s="8" t="s">
        <v>3708</v>
      </c>
      <c r="O3194" s="8" t="s">
        <v>3804</v>
      </c>
      <c r="P3194" s="9">
        <v>538.77</v>
      </c>
      <c r="Q3194" s="8" t="s">
        <v>3805</v>
      </c>
      <c r="R3194" s="8" t="s">
        <v>15084</v>
      </c>
      <c r="S3194" s="9">
        <v>305.51</v>
      </c>
      <c r="T3194" s="9">
        <v>202.73</v>
      </c>
      <c r="U3194" s="8" t="s">
        <v>3710</v>
      </c>
      <c r="V3194" s="8" t="s">
        <v>15085</v>
      </c>
      <c r="Y3194" s="8" t="s">
        <v>3738</v>
      </c>
      <c r="AY3194" s="8" t="s">
        <v>2443</v>
      </c>
      <c r="AZ3194" s="10">
        <v>39316</v>
      </c>
      <c r="BB3194" s="8" t="s">
        <v>3717</v>
      </c>
      <c r="BC3194" s="10">
        <v>44085</v>
      </c>
      <c r="BE3194" s="8" t="s">
        <v>10016</v>
      </c>
      <c r="BF3194" s="8" t="s">
        <v>3719</v>
      </c>
      <c r="BG3194" s="11">
        <v>15</v>
      </c>
      <c r="BH3194" s="11">
        <v>1800</v>
      </c>
      <c r="BI3194" s="8" t="s">
        <v>3720</v>
      </c>
      <c r="BJ3194" s="11">
        <v>15</v>
      </c>
      <c r="BQ3194" s="11">
        <v>13.5154</v>
      </c>
      <c r="BR3194" s="8" t="s">
        <v>15085</v>
      </c>
      <c r="BW3194" s="10">
        <v>41944</v>
      </c>
      <c r="BX3194" s="10">
        <v>44228</v>
      </c>
      <c r="BY3194" s="9">
        <v>158.58000000000001</v>
      </c>
      <c r="BZ3194" s="8" t="s">
        <v>3721</v>
      </c>
      <c r="CF3194" s="8" t="s">
        <v>3708</v>
      </c>
      <c r="CH3194" s="9">
        <v>769.48</v>
      </c>
      <c r="CM3194" s="12">
        <v>10</v>
      </c>
      <c r="CR3194" s="8" t="s">
        <v>15081</v>
      </c>
      <c r="CV3194" s="13">
        <v>1</v>
      </c>
    </row>
    <row r="3195" spans="1:100" x14ac:dyDescent="0.2">
      <c r="A3195" s="8" t="s">
        <v>15092</v>
      </c>
      <c r="B3195" s="8" t="s">
        <v>15081</v>
      </c>
      <c r="C3195" s="8" t="s">
        <v>3698</v>
      </c>
      <c r="D3195" s="8" t="s">
        <v>4078</v>
      </c>
      <c r="E3195" s="8" t="s">
        <v>4313</v>
      </c>
      <c r="F3195" s="8" t="s">
        <v>3701</v>
      </c>
      <c r="G3195" s="8" t="s">
        <v>15093</v>
      </c>
      <c r="H3195" s="8" t="s">
        <v>3703</v>
      </c>
      <c r="I3195" s="8" t="s">
        <v>4763</v>
      </c>
      <c r="J3195" s="8" t="s">
        <v>3769</v>
      </c>
      <c r="K3195" s="8" t="s">
        <v>15094</v>
      </c>
      <c r="M3195" s="8" t="s">
        <v>3866</v>
      </c>
      <c r="N3195" s="8" t="s">
        <v>3708</v>
      </c>
      <c r="O3195" s="8" t="s">
        <v>3804</v>
      </c>
      <c r="P3195" s="9">
        <v>410</v>
      </c>
      <c r="Q3195" s="8" t="s">
        <v>3805</v>
      </c>
      <c r="R3195" s="8" t="s">
        <v>15089</v>
      </c>
      <c r="S3195" s="9">
        <v>478.07</v>
      </c>
      <c r="T3195" s="9">
        <v>347.45</v>
      </c>
      <c r="U3195" s="8" t="s">
        <v>3710</v>
      </c>
      <c r="V3195" s="8" t="s">
        <v>15089</v>
      </c>
      <c r="Y3195" s="8" t="s">
        <v>3738</v>
      </c>
      <c r="AY3195" s="8" t="s">
        <v>2443</v>
      </c>
      <c r="AZ3195" s="10">
        <v>39316</v>
      </c>
      <c r="BB3195" s="8" t="s">
        <v>3717</v>
      </c>
      <c r="BC3195" s="10">
        <v>44414</v>
      </c>
      <c r="BE3195" s="8" t="s">
        <v>10016</v>
      </c>
      <c r="BF3195" s="8" t="s">
        <v>3719</v>
      </c>
      <c r="BG3195" s="11">
        <v>11.1111</v>
      </c>
      <c r="BH3195" s="11">
        <v>1800</v>
      </c>
      <c r="BI3195" s="8" t="s">
        <v>3720</v>
      </c>
      <c r="BJ3195" s="11">
        <v>11.1111</v>
      </c>
      <c r="BQ3195" s="11">
        <v>24.399100000000001</v>
      </c>
      <c r="BR3195" s="8" t="s">
        <v>15089</v>
      </c>
      <c r="BW3195" s="10">
        <v>44409</v>
      </c>
      <c r="BX3195" s="10">
        <v>44409</v>
      </c>
      <c r="BY3195" s="9">
        <v>117.47</v>
      </c>
      <c r="BZ3195" s="8" t="s">
        <v>3721</v>
      </c>
      <c r="CA3195" s="8" t="s">
        <v>3717</v>
      </c>
      <c r="CF3195" s="8" t="s">
        <v>3708</v>
      </c>
      <c r="CH3195" s="9">
        <v>595.54</v>
      </c>
      <c r="CM3195" s="12">
        <v>10</v>
      </c>
      <c r="CR3195" s="8" t="s">
        <v>15081</v>
      </c>
      <c r="CV3195" s="13">
        <v>1</v>
      </c>
    </row>
    <row r="3196" spans="1:100" x14ac:dyDescent="0.2">
      <c r="A3196" s="8" t="s">
        <v>15095</v>
      </c>
      <c r="B3196" s="8" t="s">
        <v>15081</v>
      </c>
      <c r="C3196" s="8" t="s">
        <v>3698</v>
      </c>
      <c r="D3196" s="8" t="s">
        <v>4078</v>
      </c>
      <c r="E3196" s="8" t="s">
        <v>3874</v>
      </c>
      <c r="F3196" s="8" t="s">
        <v>3701</v>
      </c>
      <c r="G3196" s="8" t="s">
        <v>15096</v>
      </c>
      <c r="H3196" s="8" t="s">
        <v>3703</v>
      </c>
      <c r="I3196" s="8" t="s">
        <v>4763</v>
      </c>
      <c r="J3196" s="8" t="s">
        <v>3769</v>
      </c>
      <c r="K3196" s="8" t="s">
        <v>15094</v>
      </c>
      <c r="M3196" s="8" t="s">
        <v>3866</v>
      </c>
      <c r="N3196" s="8" t="s">
        <v>3708</v>
      </c>
      <c r="O3196" s="8" t="s">
        <v>3804</v>
      </c>
      <c r="P3196" s="9">
        <v>718.35</v>
      </c>
      <c r="Q3196" s="8" t="s">
        <v>3805</v>
      </c>
      <c r="R3196" s="8" t="s">
        <v>15084</v>
      </c>
      <c r="S3196" s="9">
        <v>407.36</v>
      </c>
      <c r="T3196" s="9">
        <v>270.31</v>
      </c>
      <c r="U3196" s="8" t="s">
        <v>3710</v>
      </c>
      <c r="V3196" s="8" t="s">
        <v>15085</v>
      </c>
      <c r="Y3196" s="8" t="s">
        <v>3738</v>
      </c>
      <c r="AY3196" s="8" t="s">
        <v>2443</v>
      </c>
      <c r="AZ3196" s="10">
        <v>39316</v>
      </c>
      <c r="BB3196" s="8" t="s">
        <v>3717</v>
      </c>
      <c r="BC3196" s="10">
        <v>44742</v>
      </c>
      <c r="BE3196" s="8" t="s">
        <v>10016</v>
      </c>
      <c r="BF3196" s="8" t="s">
        <v>3719</v>
      </c>
      <c r="BG3196" s="11">
        <v>20</v>
      </c>
      <c r="BH3196" s="11">
        <v>1800</v>
      </c>
      <c r="BI3196" s="8" t="s">
        <v>3720</v>
      </c>
      <c r="BJ3196" s="11">
        <v>20</v>
      </c>
      <c r="BQ3196" s="11">
        <v>13.5154</v>
      </c>
      <c r="BR3196" s="8" t="s">
        <v>15085</v>
      </c>
      <c r="BW3196" s="10">
        <v>41944</v>
      </c>
      <c r="BX3196" s="10">
        <v>44228</v>
      </c>
      <c r="BY3196" s="9">
        <v>211.45</v>
      </c>
      <c r="BZ3196" s="8" t="s">
        <v>3721</v>
      </c>
      <c r="CF3196" s="8" t="s">
        <v>3708</v>
      </c>
      <c r="CH3196" s="9">
        <v>1006.52</v>
      </c>
      <c r="CM3196" s="12">
        <v>10</v>
      </c>
      <c r="CR3196" s="8" t="s">
        <v>15081</v>
      </c>
      <c r="CV3196" s="13">
        <v>1</v>
      </c>
    </row>
    <row r="3197" spans="1:100" x14ac:dyDescent="0.2">
      <c r="A3197" s="8" t="s">
        <v>15097</v>
      </c>
      <c r="B3197" s="8" t="s">
        <v>15098</v>
      </c>
      <c r="C3197" s="8" t="s">
        <v>4077</v>
      </c>
      <c r="D3197" s="8" t="s">
        <v>4078</v>
      </c>
      <c r="E3197" s="8" t="s">
        <v>3954</v>
      </c>
      <c r="F3197" s="8" t="s">
        <v>3701</v>
      </c>
      <c r="G3197" s="8" t="s">
        <v>15099</v>
      </c>
      <c r="H3197" s="8" t="s">
        <v>3703</v>
      </c>
      <c r="I3197" s="8" t="s">
        <v>3970</v>
      </c>
      <c r="J3197" s="8" t="s">
        <v>3769</v>
      </c>
      <c r="K3197" s="8" t="s">
        <v>15100</v>
      </c>
      <c r="M3197" s="8" t="s">
        <v>3866</v>
      </c>
      <c r="N3197" s="8" t="s">
        <v>3771</v>
      </c>
      <c r="O3197" s="8" t="s">
        <v>3804</v>
      </c>
      <c r="P3197" s="9">
        <v>367.17</v>
      </c>
      <c r="Q3197" s="8" t="s">
        <v>3805</v>
      </c>
      <c r="R3197" s="8" t="s">
        <v>15101</v>
      </c>
      <c r="S3197" s="9">
        <v>113.16</v>
      </c>
      <c r="T3197" s="9">
        <v>75.09</v>
      </c>
      <c r="U3197" s="8" t="s">
        <v>3710</v>
      </c>
      <c r="V3197" s="8" t="s">
        <v>15073</v>
      </c>
      <c r="Y3197" s="8" t="s">
        <v>3738</v>
      </c>
      <c r="AY3197" s="8" t="s">
        <v>2443</v>
      </c>
      <c r="AZ3197" s="10">
        <v>40541</v>
      </c>
      <c r="BA3197" s="10">
        <v>45046</v>
      </c>
      <c r="BC3197" s="10">
        <v>43661</v>
      </c>
      <c r="BD3197" s="10">
        <v>44257</v>
      </c>
      <c r="BE3197" s="8" t="s">
        <v>10016</v>
      </c>
      <c r="BF3197" s="8" t="s">
        <v>3719</v>
      </c>
      <c r="BG3197" s="11">
        <v>5.5556000000000001</v>
      </c>
      <c r="BH3197" s="11">
        <v>1800</v>
      </c>
      <c r="BI3197" s="8" t="s">
        <v>3720</v>
      </c>
      <c r="BJ3197" s="11">
        <v>5.5556000000000001</v>
      </c>
      <c r="BQ3197" s="11">
        <v>13.5154</v>
      </c>
      <c r="BR3197" s="8" t="s">
        <v>15073</v>
      </c>
      <c r="BW3197" s="10">
        <v>41275</v>
      </c>
      <c r="BX3197" s="10">
        <v>43862</v>
      </c>
      <c r="BY3197" s="9">
        <v>58.74</v>
      </c>
      <c r="BZ3197" s="8" t="s">
        <v>3721</v>
      </c>
      <c r="CF3197" s="8" t="s">
        <v>3708</v>
      </c>
      <c r="CH3197" s="9">
        <v>537.12</v>
      </c>
      <c r="CM3197" s="12">
        <v>10</v>
      </c>
      <c r="CR3197" s="8" t="s">
        <v>15098</v>
      </c>
      <c r="CV3197" s="13">
        <v>1</v>
      </c>
    </row>
    <row r="3198" spans="1:100" x14ac:dyDescent="0.2">
      <c r="A3198" s="8" t="s">
        <v>15102</v>
      </c>
      <c r="B3198" s="8" t="s">
        <v>15098</v>
      </c>
      <c r="C3198" s="8" t="s">
        <v>4077</v>
      </c>
      <c r="D3198" s="8" t="s">
        <v>4078</v>
      </c>
      <c r="E3198" s="8" t="s">
        <v>3954</v>
      </c>
      <c r="F3198" s="8" t="s">
        <v>3701</v>
      </c>
      <c r="G3198" s="8" t="s">
        <v>15099</v>
      </c>
      <c r="H3198" s="8" t="s">
        <v>3703</v>
      </c>
      <c r="I3198" s="8" t="s">
        <v>3970</v>
      </c>
      <c r="J3198" s="8" t="s">
        <v>3769</v>
      </c>
      <c r="K3198" s="8" t="s">
        <v>15100</v>
      </c>
      <c r="M3198" s="8" t="s">
        <v>3866</v>
      </c>
      <c r="N3198" s="8" t="s">
        <v>3708</v>
      </c>
      <c r="O3198" s="8" t="s">
        <v>3804</v>
      </c>
      <c r="P3198" s="9">
        <v>367.17</v>
      </c>
      <c r="Q3198" s="8" t="s">
        <v>3805</v>
      </c>
      <c r="R3198" s="8" t="s">
        <v>15101</v>
      </c>
      <c r="S3198" s="9">
        <v>113.16</v>
      </c>
      <c r="T3198" s="9">
        <v>75.09</v>
      </c>
      <c r="U3198" s="8" t="s">
        <v>3710</v>
      </c>
      <c r="V3198" s="8" t="s">
        <v>15073</v>
      </c>
      <c r="Y3198" s="8" t="s">
        <v>3738</v>
      </c>
      <c r="AY3198" s="8" t="s">
        <v>2443</v>
      </c>
      <c r="AZ3198" s="10">
        <v>40541</v>
      </c>
      <c r="BB3198" s="8" t="s">
        <v>3717</v>
      </c>
      <c r="BC3198" s="10">
        <v>44257</v>
      </c>
      <c r="BD3198" s="10">
        <v>44763</v>
      </c>
      <c r="BE3198" s="8" t="s">
        <v>10016</v>
      </c>
      <c r="BF3198" s="8" t="s">
        <v>3719</v>
      </c>
      <c r="BG3198" s="11">
        <v>5.5556000000000001</v>
      </c>
      <c r="BH3198" s="11">
        <v>1800</v>
      </c>
      <c r="BI3198" s="8" t="s">
        <v>3720</v>
      </c>
      <c r="BJ3198" s="11">
        <v>5.5556000000000001</v>
      </c>
      <c r="BQ3198" s="11">
        <v>13.5154</v>
      </c>
      <c r="BR3198" s="8" t="s">
        <v>15073</v>
      </c>
      <c r="BW3198" s="10">
        <v>41275</v>
      </c>
      <c r="BX3198" s="10">
        <v>43862</v>
      </c>
      <c r="BY3198" s="9">
        <v>58.74</v>
      </c>
      <c r="BZ3198" s="8" t="s">
        <v>3721</v>
      </c>
      <c r="CF3198" s="8" t="s">
        <v>3708</v>
      </c>
      <c r="CH3198" s="9">
        <v>537.12</v>
      </c>
      <c r="CM3198" s="12">
        <v>10</v>
      </c>
      <c r="CR3198" s="8" t="s">
        <v>15098</v>
      </c>
      <c r="CV3198" s="13">
        <v>1</v>
      </c>
    </row>
    <row r="3199" spans="1:100" x14ac:dyDescent="0.2">
      <c r="A3199" s="8" t="s">
        <v>15103</v>
      </c>
      <c r="B3199" s="8" t="s">
        <v>15098</v>
      </c>
      <c r="C3199" s="8" t="s">
        <v>5200</v>
      </c>
      <c r="D3199" s="8" t="s">
        <v>4078</v>
      </c>
      <c r="E3199" s="8" t="s">
        <v>3954</v>
      </c>
      <c r="F3199" s="8" t="s">
        <v>3701</v>
      </c>
      <c r="G3199" s="8" t="s">
        <v>7671</v>
      </c>
      <c r="H3199" s="8" t="s">
        <v>3703</v>
      </c>
      <c r="I3199" s="8" t="s">
        <v>3970</v>
      </c>
      <c r="J3199" s="8" t="s">
        <v>3769</v>
      </c>
      <c r="K3199" s="8" t="s">
        <v>15104</v>
      </c>
      <c r="M3199" s="8" t="s">
        <v>3866</v>
      </c>
      <c r="N3199" s="8" t="s">
        <v>3771</v>
      </c>
      <c r="O3199" s="8" t="s">
        <v>3804</v>
      </c>
      <c r="P3199" s="9">
        <v>598.62</v>
      </c>
      <c r="Q3199" s="8" t="s">
        <v>3805</v>
      </c>
      <c r="R3199" s="8" t="s">
        <v>15101</v>
      </c>
      <c r="S3199" s="9">
        <v>339.47</v>
      </c>
      <c r="T3199" s="9">
        <v>225.26</v>
      </c>
      <c r="U3199" s="8" t="s">
        <v>3710</v>
      </c>
      <c r="V3199" s="8" t="s">
        <v>15073</v>
      </c>
      <c r="Y3199" s="8" t="s">
        <v>3738</v>
      </c>
      <c r="AY3199" s="8" t="s">
        <v>2443</v>
      </c>
      <c r="AZ3199" s="10">
        <v>40541</v>
      </c>
      <c r="BA3199" s="10">
        <v>45046</v>
      </c>
      <c r="BC3199" s="10">
        <v>43661</v>
      </c>
      <c r="BD3199" s="10">
        <v>44089</v>
      </c>
      <c r="BE3199" s="8" t="s">
        <v>10016</v>
      </c>
      <c r="BF3199" s="8" t="s">
        <v>3719</v>
      </c>
      <c r="BG3199" s="11">
        <v>16.666699999999999</v>
      </c>
      <c r="BH3199" s="11">
        <v>1800</v>
      </c>
      <c r="BI3199" s="8" t="s">
        <v>3720</v>
      </c>
      <c r="BJ3199" s="11">
        <v>16.666699999999999</v>
      </c>
      <c r="BQ3199" s="11">
        <v>13.5154</v>
      </c>
      <c r="BR3199" s="8" t="s">
        <v>15073</v>
      </c>
      <c r="BW3199" s="10">
        <v>41275</v>
      </c>
      <c r="BX3199" s="10">
        <v>43862</v>
      </c>
      <c r="BY3199" s="9">
        <v>176.21</v>
      </c>
      <c r="BZ3199" s="8" t="s">
        <v>3721</v>
      </c>
      <c r="CF3199" s="8" t="s">
        <v>3708</v>
      </c>
      <c r="CH3199" s="9">
        <v>848.48</v>
      </c>
      <c r="CM3199" s="12">
        <v>10</v>
      </c>
      <c r="CR3199" s="8" t="s">
        <v>15098</v>
      </c>
      <c r="CV3199" s="13">
        <v>1</v>
      </c>
    </row>
    <row r="3200" spans="1:100" x14ac:dyDescent="0.2">
      <c r="A3200" s="8" t="s">
        <v>15105</v>
      </c>
      <c r="B3200" s="8" t="s">
        <v>15098</v>
      </c>
      <c r="C3200" s="8" t="s">
        <v>5200</v>
      </c>
      <c r="D3200" s="8" t="s">
        <v>4078</v>
      </c>
      <c r="E3200" s="8" t="s">
        <v>3954</v>
      </c>
      <c r="F3200" s="8" t="s">
        <v>3701</v>
      </c>
      <c r="G3200" s="8" t="s">
        <v>7671</v>
      </c>
      <c r="H3200" s="8" t="s">
        <v>3703</v>
      </c>
      <c r="I3200" s="8" t="s">
        <v>3970</v>
      </c>
      <c r="J3200" s="8" t="s">
        <v>3769</v>
      </c>
      <c r="K3200" s="8" t="s">
        <v>15104</v>
      </c>
      <c r="M3200" s="8" t="s">
        <v>3866</v>
      </c>
      <c r="N3200" s="8" t="s">
        <v>3708</v>
      </c>
      <c r="O3200" s="8" t="s">
        <v>3804</v>
      </c>
      <c r="P3200" s="9">
        <v>598.62</v>
      </c>
      <c r="Q3200" s="8" t="s">
        <v>3805</v>
      </c>
      <c r="R3200" s="8" t="s">
        <v>15101</v>
      </c>
      <c r="S3200" s="9">
        <v>339.47</v>
      </c>
      <c r="T3200" s="9">
        <v>225.26</v>
      </c>
      <c r="U3200" s="8" t="s">
        <v>3710</v>
      </c>
      <c r="V3200" s="8" t="s">
        <v>15073</v>
      </c>
      <c r="Y3200" s="8" t="s">
        <v>3738</v>
      </c>
      <c r="AY3200" s="8" t="s">
        <v>2443</v>
      </c>
      <c r="AZ3200" s="10">
        <v>40541</v>
      </c>
      <c r="BB3200" s="8" t="s">
        <v>3717</v>
      </c>
      <c r="BC3200" s="10">
        <v>44089</v>
      </c>
      <c r="BE3200" s="8" t="s">
        <v>10016</v>
      </c>
      <c r="BF3200" s="8" t="s">
        <v>3719</v>
      </c>
      <c r="BG3200" s="11">
        <v>16.666699999999999</v>
      </c>
      <c r="BH3200" s="11">
        <v>1800</v>
      </c>
      <c r="BI3200" s="8" t="s">
        <v>3720</v>
      </c>
      <c r="BJ3200" s="11">
        <v>16.666699999999999</v>
      </c>
      <c r="BQ3200" s="11">
        <v>13.5154</v>
      </c>
      <c r="BR3200" s="8" t="s">
        <v>15073</v>
      </c>
      <c r="BW3200" s="10">
        <v>41275</v>
      </c>
      <c r="BX3200" s="10">
        <v>43862</v>
      </c>
      <c r="BY3200" s="9">
        <v>176.21</v>
      </c>
      <c r="BZ3200" s="8" t="s">
        <v>3721</v>
      </c>
      <c r="CF3200" s="8" t="s">
        <v>3708</v>
      </c>
      <c r="CH3200" s="9">
        <v>848.48</v>
      </c>
      <c r="CM3200" s="12">
        <v>10</v>
      </c>
      <c r="CR3200" s="8" t="s">
        <v>15098</v>
      </c>
      <c r="CV3200" s="13">
        <v>1</v>
      </c>
    </row>
    <row r="3201" spans="1:100" x14ac:dyDescent="0.2">
      <c r="A3201" s="8" t="s">
        <v>15106</v>
      </c>
      <c r="B3201" s="8" t="s">
        <v>15098</v>
      </c>
      <c r="C3201" s="8" t="s">
        <v>3698</v>
      </c>
      <c r="D3201" s="8" t="s">
        <v>4078</v>
      </c>
      <c r="E3201" s="8" t="s">
        <v>4313</v>
      </c>
      <c r="F3201" s="8" t="s">
        <v>3701</v>
      </c>
      <c r="G3201" s="8" t="s">
        <v>15093</v>
      </c>
      <c r="H3201" s="8" t="s">
        <v>3703</v>
      </c>
      <c r="I3201" s="8" t="s">
        <v>3970</v>
      </c>
      <c r="J3201" s="8" t="s">
        <v>3769</v>
      </c>
      <c r="K3201" s="8" t="s">
        <v>15107</v>
      </c>
      <c r="M3201" s="8" t="s">
        <v>3866</v>
      </c>
      <c r="N3201" s="8" t="s">
        <v>3771</v>
      </c>
      <c r="O3201" s="8" t="s">
        <v>3804</v>
      </c>
      <c r="P3201" s="9">
        <v>323.87</v>
      </c>
      <c r="Q3201" s="8" t="s">
        <v>3805</v>
      </c>
      <c r="R3201" s="8" t="s">
        <v>15101</v>
      </c>
      <c r="S3201" s="9">
        <v>226.31</v>
      </c>
      <c r="T3201" s="9">
        <v>150.16999999999999</v>
      </c>
      <c r="U3201" s="8" t="s">
        <v>3710</v>
      </c>
      <c r="V3201" s="8" t="s">
        <v>15073</v>
      </c>
      <c r="Y3201" s="8" t="s">
        <v>3738</v>
      </c>
      <c r="AY3201" s="8" t="s">
        <v>2443</v>
      </c>
      <c r="AZ3201" s="10">
        <v>40541</v>
      </c>
      <c r="BA3201" s="10">
        <v>45046</v>
      </c>
      <c r="BC3201" s="10">
        <v>43661</v>
      </c>
      <c r="BD3201" s="10">
        <v>44257</v>
      </c>
      <c r="BE3201" s="8" t="s">
        <v>10016</v>
      </c>
      <c r="BF3201" s="8" t="s">
        <v>3719</v>
      </c>
      <c r="BG3201" s="11">
        <v>11.1111</v>
      </c>
      <c r="BH3201" s="11">
        <v>1800</v>
      </c>
      <c r="BI3201" s="8" t="s">
        <v>3720</v>
      </c>
      <c r="BJ3201" s="11">
        <v>11.1111</v>
      </c>
      <c r="BQ3201" s="11">
        <v>13.5154</v>
      </c>
      <c r="BR3201" s="8" t="s">
        <v>15073</v>
      </c>
      <c r="BW3201" s="10">
        <v>41275</v>
      </c>
      <c r="BX3201" s="10">
        <v>43862</v>
      </c>
      <c r="BY3201" s="9">
        <v>117.47</v>
      </c>
      <c r="BZ3201" s="8" t="s">
        <v>3750</v>
      </c>
      <c r="CF3201" s="8" t="s">
        <v>3708</v>
      </c>
      <c r="CH3201" s="9">
        <v>478.06</v>
      </c>
      <c r="CM3201" s="12">
        <v>10</v>
      </c>
      <c r="CR3201" s="8" t="s">
        <v>15098</v>
      </c>
      <c r="CV3201" s="13">
        <v>1</v>
      </c>
    </row>
    <row r="3202" spans="1:100" x14ac:dyDescent="0.2">
      <c r="A3202" s="8" t="s">
        <v>15108</v>
      </c>
      <c r="B3202" s="8" t="s">
        <v>15098</v>
      </c>
      <c r="C3202" s="8" t="s">
        <v>3698</v>
      </c>
      <c r="D3202" s="8" t="s">
        <v>4078</v>
      </c>
      <c r="E3202" s="8" t="s">
        <v>4313</v>
      </c>
      <c r="F3202" s="8" t="s">
        <v>3701</v>
      </c>
      <c r="G3202" s="8" t="s">
        <v>15093</v>
      </c>
      <c r="H3202" s="8" t="s">
        <v>3703</v>
      </c>
      <c r="I3202" s="8" t="s">
        <v>3970</v>
      </c>
      <c r="J3202" s="8" t="s">
        <v>3769</v>
      </c>
      <c r="K3202" s="8" t="s">
        <v>15107</v>
      </c>
      <c r="M3202" s="8" t="s">
        <v>3866</v>
      </c>
      <c r="N3202" s="8" t="s">
        <v>3708</v>
      </c>
      <c r="O3202" s="8" t="s">
        <v>3804</v>
      </c>
      <c r="P3202" s="9">
        <v>323.87</v>
      </c>
      <c r="Q3202" s="8" t="s">
        <v>3805</v>
      </c>
      <c r="R3202" s="8" t="s">
        <v>15101</v>
      </c>
      <c r="S3202" s="9">
        <v>226.31</v>
      </c>
      <c r="T3202" s="9">
        <v>150.16999999999999</v>
      </c>
      <c r="U3202" s="8" t="s">
        <v>3710</v>
      </c>
      <c r="V3202" s="8" t="s">
        <v>15073</v>
      </c>
      <c r="Y3202" s="8" t="s">
        <v>3738</v>
      </c>
      <c r="AY3202" s="8" t="s">
        <v>2443</v>
      </c>
      <c r="AZ3202" s="10">
        <v>40541</v>
      </c>
      <c r="BB3202" s="8" t="s">
        <v>3717</v>
      </c>
      <c r="BC3202" s="10">
        <v>44257</v>
      </c>
      <c r="BE3202" s="8" t="s">
        <v>10016</v>
      </c>
      <c r="BF3202" s="8" t="s">
        <v>3719</v>
      </c>
      <c r="BG3202" s="11">
        <v>11.1111</v>
      </c>
      <c r="BH3202" s="11">
        <v>1800</v>
      </c>
      <c r="BI3202" s="8" t="s">
        <v>3720</v>
      </c>
      <c r="BJ3202" s="11">
        <v>11.1111</v>
      </c>
      <c r="BQ3202" s="11">
        <v>13.5154</v>
      </c>
      <c r="BR3202" s="8" t="s">
        <v>15073</v>
      </c>
      <c r="BW3202" s="10">
        <v>41275</v>
      </c>
      <c r="BX3202" s="10">
        <v>43862</v>
      </c>
      <c r="BY3202" s="9">
        <v>117.47</v>
      </c>
      <c r="BZ3202" s="8" t="s">
        <v>3721</v>
      </c>
      <c r="CF3202" s="8" t="s">
        <v>3708</v>
      </c>
      <c r="CH3202" s="9">
        <v>478.06</v>
      </c>
      <c r="CM3202" s="12">
        <v>10</v>
      </c>
      <c r="CR3202" s="8" t="s">
        <v>15098</v>
      </c>
      <c r="CV3202" s="13">
        <v>1</v>
      </c>
    </row>
    <row r="3203" spans="1:100" x14ac:dyDescent="0.2">
      <c r="A3203" s="8" t="s">
        <v>15109</v>
      </c>
      <c r="B3203" s="8" t="s">
        <v>15110</v>
      </c>
      <c r="C3203" s="8" t="s">
        <v>4077</v>
      </c>
      <c r="D3203" s="8" t="s">
        <v>4078</v>
      </c>
      <c r="E3203" s="8" t="s">
        <v>3954</v>
      </c>
      <c r="F3203" s="8" t="s">
        <v>3701</v>
      </c>
      <c r="G3203" s="8" t="s">
        <v>15099</v>
      </c>
      <c r="H3203" s="8" t="s">
        <v>3703</v>
      </c>
      <c r="I3203" s="8" t="s">
        <v>3768</v>
      </c>
      <c r="J3203" s="8" t="s">
        <v>3769</v>
      </c>
      <c r="K3203" s="8" t="s">
        <v>15111</v>
      </c>
      <c r="M3203" s="8" t="s">
        <v>3866</v>
      </c>
      <c r="N3203" s="8" t="s">
        <v>3708</v>
      </c>
      <c r="O3203" s="8" t="s">
        <v>3804</v>
      </c>
      <c r="P3203" s="9">
        <v>589</v>
      </c>
      <c r="Q3203" s="8" t="s">
        <v>3805</v>
      </c>
      <c r="S3203" s="9">
        <v>113.16</v>
      </c>
      <c r="T3203" s="9">
        <v>75.09</v>
      </c>
      <c r="U3203" s="8" t="s">
        <v>3710</v>
      </c>
      <c r="V3203" s="8" t="s">
        <v>15073</v>
      </c>
      <c r="Y3203" s="8" t="s">
        <v>3738</v>
      </c>
      <c r="AY3203" s="8" t="s">
        <v>2443</v>
      </c>
      <c r="AZ3203" s="10">
        <v>38546</v>
      </c>
      <c r="BB3203" s="8" t="s">
        <v>3717</v>
      </c>
      <c r="BC3203" s="10">
        <v>42571</v>
      </c>
      <c r="BD3203" s="10">
        <v>44469</v>
      </c>
      <c r="BE3203" s="8" t="s">
        <v>10016</v>
      </c>
      <c r="BF3203" s="8" t="s">
        <v>3719</v>
      </c>
      <c r="BG3203" s="11">
        <v>5.5556000000000001</v>
      </c>
      <c r="BH3203" s="11">
        <v>1800</v>
      </c>
      <c r="BI3203" s="8" t="s">
        <v>3720</v>
      </c>
      <c r="BJ3203" s="11">
        <v>5.5556000000000001</v>
      </c>
      <c r="BQ3203" s="11">
        <v>13.5154</v>
      </c>
      <c r="BR3203" s="8" t="s">
        <v>15073</v>
      </c>
      <c r="BW3203" s="10">
        <v>43556</v>
      </c>
      <c r="BX3203" s="10">
        <v>43862</v>
      </c>
      <c r="BY3203" s="9">
        <v>58.74</v>
      </c>
      <c r="BZ3203" s="8" t="s">
        <v>3750</v>
      </c>
      <c r="CF3203" s="8" t="s">
        <v>3708</v>
      </c>
      <c r="CH3203" s="9">
        <v>835.78</v>
      </c>
      <c r="CM3203" s="12">
        <v>10</v>
      </c>
      <c r="CR3203" s="8" t="s">
        <v>15110</v>
      </c>
      <c r="CV3203" s="13">
        <v>1</v>
      </c>
    </row>
    <row r="3204" spans="1:100" x14ac:dyDescent="0.2">
      <c r="A3204" s="8" t="s">
        <v>15112</v>
      </c>
      <c r="B3204" s="8" t="s">
        <v>15110</v>
      </c>
      <c r="C3204" s="8" t="s">
        <v>4077</v>
      </c>
      <c r="D3204" s="8" t="s">
        <v>4078</v>
      </c>
      <c r="E3204" s="8" t="s">
        <v>3874</v>
      </c>
      <c r="F3204" s="8" t="s">
        <v>3701</v>
      </c>
      <c r="G3204" s="8" t="s">
        <v>15082</v>
      </c>
      <c r="H3204" s="8" t="s">
        <v>3703</v>
      </c>
      <c r="I3204" s="8" t="s">
        <v>3768</v>
      </c>
      <c r="J3204" s="8" t="s">
        <v>3769</v>
      </c>
      <c r="K3204" s="8" t="s">
        <v>15111</v>
      </c>
      <c r="M3204" s="8" t="s">
        <v>3866</v>
      </c>
      <c r="N3204" s="8" t="s">
        <v>3708</v>
      </c>
      <c r="O3204" s="8" t="s">
        <v>3804</v>
      </c>
      <c r="P3204" s="9">
        <v>360</v>
      </c>
      <c r="Q3204" s="8" t="s">
        <v>3805</v>
      </c>
      <c r="R3204" s="8" t="s">
        <v>15113</v>
      </c>
      <c r="S3204" s="9">
        <v>101.84</v>
      </c>
      <c r="T3204" s="9">
        <v>67.58</v>
      </c>
      <c r="U3204" s="8" t="s">
        <v>3710</v>
      </c>
      <c r="V3204" s="8" t="s">
        <v>15114</v>
      </c>
      <c r="Y3204" s="8" t="s">
        <v>3738</v>
      </c>
      <c r="AY3204" s="8" t="s">
        <v>2443</v>
      </c>
      <c r="AZ3204" s="10">
        <v>38546</v>
      </c>
      <c r="BB3204" s="8" t="s">
        <v>3717</v>
      </c>
      <c r="BC3204" s="10">
        <v>44200</v>
      </c>
      <c r="BD3204" s="10">
        <v>44697</v>
      </c>
      <c r="BE3204" s="8" t="s">
        <v>10016</v>
      </c>
      <c r="BF3204" s="8" t="s">
        <v>3719</v>
      </c>
      <c r="BG3204" s="11">
        <v>5</v>
      </c>
      <c r="BH3204" s="11">
        <v>1800</v>
      </c>
      <c r="BI3204" s="8" t="s">
        <v>3720</v>
      </c>
      <c r="BJ3204" s="11">
        <v>5</v>
      </c>
      <c r="BQ3204" s="11">
        <v>13.5154</v>
      </c>
      <c r="BR3204" s="8" t="s">
        <v>15114</v>
      </c>
      <c r="BW3204" s="10">
        <v>44166</v>
      </c>
      <c r="BX3204" s="10">
        <v>44621</v>
      </c>
      <c r="BY3204" s="9">
        <v>52.86</v>
      </c>
      <c r="BZ3204" s="8" t="s">
        <v>3721</v>
      </c>
      <c r="CF3204" s="8" t="s">
        <v>3708</v>
      </c>
      <c r="CH3204" s="9">
        <v>527.34</v>
      </c>
      <c r="CM3204" s="12">
        <v>10</v>
      </c>
      <c r="CR3204" s="8" t="s">
        <v>15110</v>
      </c>
      <c r="CV3204" s="13">
        <v>1</v>
      </c>
    </row>
    <row r="3205" spans="1:100" x14ac:dyDescent="0.2">
      <c r="A3205" s="8" t="s">
        <v>15115</v>
      </c>
      <c r="B3205" s="8" t="s">
        <v>15110</v>
      </c>
      <c r="C3205" s="8" t="s">
        <v>5200</v>
      </c>
      <c r="D3205" s="8" t="s">
        <v>4078</v>
      </c>
      <c r="E3205" s="8" t="s">
        <v>3954</v>
      </c>
      <c r="F3205" s="8" t="s">
        <v>3701</v>
      </c>
      <c r="G3205" s="8" t="s">
        <v>7671</v>
      </c>
      <c r="H3205" s="8" t="s">
        <v>3703</v>
      </c>
      <c r="I3205" s="8" t="s">
        <v>3768</v>
      </c>
      <c r="J3205" s="8" t="s">
        <v>3769</v>
      </c>
      <c r="K3205" s="8" t="s">
        <v>15116</v>
      </c>
      <c r="M3205" s="8" t="s">
        <v>3866</v>
      </c>
      <c r="N3205" s="8" t="s">
        <v>3708</v>
      </c>
      <c r="O3205" s="8" t="s">
        <v>3804</v>
      </c>
      <c r="P3205" s="9">
        <v>699</v>
      </c>
      <c r="Q3205" s="8" t="s">
        <v>3805</v>
      </c>
      <c r="S3205" s="9">
        <v>339.47</v>
      </c>
      <c r="T3205" s="9">
        <v>225.26</v>
      </c>
      <c r="U3205" s="8" t="s">
        <v>3710</v>
      </c>
      <c r="V3205" s="8" t="s">
        <v>15073</v>
      </c>
      <c r="Y3205" s="8" t="s">
        <v>3738</v>
      </c>
      <c r="AY3205" s="8" t="s">
        <v>2443</v>
      </c>
      <c r="AZ3205" s="10">
        <v>38546</v>
      </c>
      <c r="BB3205" s="8" t="s">
        <v>3717</v>
      </c>
      <c r="BC3205" s="10">
        <v>44130</v>
      </c>
      <c r="BD3205" s="10">
        <v>44214</v>
      </c>
      <c r="BE3205" s="8" t="s">
        <v>10016</v>
      </c>
      <c r="BF3205" s="8" t="s">
        <v>3719</v>
      </c>
      <c r="BG3205" s="11">
        <v>16.666699999999999</v>
      </c>
      <c r="BH3205" s="11">
        <v>1800</v>
      </c>
      <c r="BI3205" s="8" t="s">
        <v>3720</v>
      </c>
      <c r="BJ3205" s="11">
        <v>16.666699999999999</v>
      </c>
      <c r="BQ3205" s="11">
        <v>13.5154</v>
      </c>
      <c r="BR3205" s="8" t="s">
        <v>15073</v>
      </c>
      <c r="BW3205" s="10">
        <v>43556</v>
      </c>
      <c r="BX3205" s="10">
        <v>43862</v>
      </c>
      <c r="BY3205" s="9">
        <v>176.21</v>
      </c>
      <c r="BZ3205" s="8" t="s">
        <v>3750</v>
      </c>
      <c r="CF3205" s="8" t="s">
        <v>3708</v>
      </c>
      <c r="CH3205" s="9">
        <v>980.98</v>
      </c>
      <c r="CM3205" s="12">
        <v>10</v>
      </c>
      <c r="CR3205" s="8" t="s">
        <v>15110</v>
      </c>
      <c r="CV3205" s="13">
        <v>1</v>
      </c>
    </row>
    <row r="3206" spans="1:100" x14ac:dyDescent="0.2">
      <c r="A3206" s="8" t="s">
        <v>15117</v>
      </c>
      <c r="B3206" s="8" t="s">
        <v>15110</v>
      </c>
      <c r="C3206" s="8" t="s">
        <v>5200</v>
      </c>
      <c r="D3206" s="8" t="s">
        <v>4078</v>
      </c>
      <c r="E3206" s="8" t="s">
        <v>4313</v>
      </c>
      <c r="F3206" s="8" t="s">
        <v>3701</v>
      </c>
      <c r="G3206" s="8" t="s">
        <v>15087</v>
      </c>
      <c r="H3206" s="8" t="s">
        <v>3703</v>
      </c>
      <c r="I3206" s="8" t="s">
        <v>3768</v>
      </c>
      <c r="J3206" s="8" t="s">
        <v>3769</v>
      </c>
      <c r="K3206" s="8" t="s">
        <v>15116</v>
      </c>
      <c r="M3206" s="8" t="s">
        <v>3866</v>
      </c>
      <c r="N3206" s="8" t="s">
        <v>3708</v>
      </c>
      <c r="O3206" s="8" t="s">
        <v>3804</v>
      </c>
      <c r="P3206" s="9">
        <v>386</v>
      </c>
      <c r="Q3206" s="8" t="s">
        <v>3805</v>
      </c>
      <c r="S3206" s="9">
        <v>169.73</v>
      </c>
      <c r="T3206" s="9">
        <v>112.63</v>
      </c>
      <c r="U3206" s="8" t="s">
        <v>3710</v>
      </c>
      <c r="V3206" s="8" t="s">
        <v>15073</v>
      </c>
      <c r="Y3206" s="8" t="s">
        <v>3738</v>
      </c>
      <c r="AY3206" s="8" t="s">
        <v>2443</v>
      </c>
      <c r="AZ3206" s="10">
        <v>38546</v>
      </c>
      <c r="BB3206" s="8" t="s">
        <v>3717</v>
      </c>
      <c r="BC3206" s="10">
        <v>44231</v>
      </c>
      <c r="BD3206" s="10">
        <v>44728</v>
      </c>
      <c r="BE3206" s="8" t="s">
        <v>10016</v>
      </c>
      <c r="BF3206" s="8" t="s">
        <v>3719</v>
      </c>
      <c r="BG3206" s="11">
        <v>8.3332999999999995</v>
      </c>
      <c r="BH3206" s="11">
        <v>1800</v>
      </c>
      <c r="BI3206" s="8" t="s">
        <v>3720</v>
      </c>
      <c r="BJ3206" s="11">
        <v>8.3332999999999995</v>
      </c>
      <c r="BQ3206" s="11">
        <v>13.5154</v>
      </c>
      <c r="BR3206" s="8" t="s">
        <v>15073</v>
      </c>
      <c r="BW3206" s="10">
        <v>43556</v>
      </c>
      <c r="BX3206" s="10">
        <v>43862</v>
      </c>
      <c r="BY3206" s="9">
        <v>88.1</v>
      </c>
      <c r="BZ3206" s="8" t="s">
        <v>3721</v>
      </c>
      <c r="CF3206" s="8" t="s">
        <v>3708</v>
      </c>
      <c r="CH3206" s="9">
        <v>562.79999999999995</v>
      </c>
      <c r="CM3206" s="12">
        <v>10</v>
      </c>
      <c r="CR3206" s="8" t="s">
        <v>15110</v>
      </c>
      <c r="CV3206" s="13">
        <v>1</v>
      </c>
    </row>
    <row r="3207" spans="1:100" x14ac:dyDescent="0.2">
      <c r="A3207" s="8" t="s">
        <v>15118</v>
      </c>
      <c r="B3207" s="8" t="s">
        <v>15110</v>
      </c>
      <c r="C3207" s="8" t="s">
        <v>5200</v>
      </c>
      <c r="D3207" s="8" t="s">
        <v>4078</v>
      </c>
      <c r="E3207" s="8" t="s">
        <v>3874</v>
      </c>
      <c r="F3207" s="8" t="s">
        <v>3701</v>
      </c>
      <c r="G3207" s="8" t="s">
        <v>15091</v>
      </c>
      <c r="H3207" s="8" t="s">
        <v>3703</v>
      </c>
      <c r="I3207" s="8" t="s">
        <v>3768</v>
      </c>
      <c r="J3207" s="8" t="s">
        <v>3769</v>
      </c>
      <c r="K3207" s="8" t="s">
        <v>15116</v>
      </c>
      <c r="M3207" s="8" t="s">
        <v>3866</v>
      </c>
      <c r="N3207" s="8" t="s">
        <v>3708</v>
      </c>
      <c r="O3207" s="8" t="s">
        <v>3804</v>
      </c>
      <c r="P3207" s="9">
        <v>538.77</v>
      </c>
      <c r="Q3207" s="8" t="s">
        <v>3805</v>
      </c>
      <c r="R3207" s="8" t="s">
        <v>15113</v>
      </c>
      <c r="S3207" s="9">
        <v>305.51</v>
      </c>
      <c r="T3207" s="9">
        <v>202.73</v>
      </c>
      <c r="U3207" s="8" t="s">
        <v>3710</v>
      </c>
      <c r="V3207" s="8" t="s">
        <v>15114</v>
      </c>
      <c r="Y3207" s="8" t="s">
        <v>3738</v>
      </c>
      <c r="AY3207" s="8" t="s">
        <v>2443</v>
      </c>
      <c r="AZ3207" s="10">
        <v>38546</v>
      </c>
      <c r="BB3207" s="8" t="s">
        <v>3717</v>
      </c>
      <c r="BC3207" s="10">
        <v>44579</v>
      </c>
      <c r="BE3207" s="8" t="s">
        <v>10016</v>
      </c>
      <c r="BF3207" s="8" t="s">
        <v>3719</v>
      </c>
      <c r="BG3207" s="11">
        <v>15</v>
      </c>
      <c r="BH3207" s="11">
        <v>1800</v>
      </c>
      <c r="BI3207" s="8" t="s">
        <v>3720</v>
      </c>
      <c r="BJ3207" s="11">
        <v>15</v>
      </c>
      <c r="BQ3207" s="11">
        <v>13.5154</v>
      </c>
      <c r="BR3207" s="8" t="s">
        <v>15114</v>
      </c>
      <c r="BW3207" s="10">
        <v>44166</v>
      </c>
      <c r="BX3207" s="10">
        <v>44621</v>
      </c>
      <c r="BY3207" s="9">
        <v>158.58000000000001</v>
      </c>
      <c r="BZ3207" s="8" t="s">
        <v>3721</v>
      </c>
      <c r="CF3207" s="8" t="s">
        <v>3708</v>
      </c>
      <c r="CH3207" s="9">
        <v>769.48</v>
      </c>
      <c r="CM3207" s="12">
        <v>10</v>
      </c>
      <c r="CR3207" s="8" t="s">
        <v>15110</v>
      </c>
      <c r="CV3207" s="13">
        <v>1</v>
      </c>
    </row>
    <row r="3208" spans="1:100" x14ac:dyDescent="0.2">
      <c r="A3208" s="8" t="s">
        <v>15119</v>
      </c>
      <c r="B3208" s="8" t="s">
        <v>15110</v>
      </c>
      <c r="C3208" s="8" t="s">
        <v>3698</v>
      </c>
      <c r="D3208" s="8" t="s">
        <v>4078</v>
      </c>
      <c r="E3208" s="8" t="s">
        <v>4313</v>
      </c>
      <c r="F3208" s="8" t="s">
        <v>3701</v>
      </c>
      <c r="G3208" s="8" t="s">
        <v>15093</v>
      </c>
      <c r="H3208" s="8" t="s">
        <v>3703</v>
      </c>
      <c r="I3208" s="8" t="s">
        <v>3768</v>
      </c>
      <c r="J3208" s="8" t="s">
        <v>3769</v>
      </c>
      <c r="K3208" s="8" t="s">
        <v>15120</v>
      </c>
      <c r="M3208" s="8" t="s">
        <v>3866</v>
      </c>
      <c r="N3208" s="8" t="s">
        <v>3708</v>
      </c>
      <c r="O3208" s="8" t="s">
        <v>3804</v>
      </c>
      <c r="P3208" s="9">
        <v>323.87</v>
      </c>
      <c r="Q3208" s="8" t="s">
        <v>3805</v>
      </c>
      <c r="S3208" s="9">
        <v>226.31</v>
      </c>
      <c r="T3208" s="9">
        <v>150.16999999999999</v>
      </c>
      <c r="U3208" s="8" t="s">
        <v>3710</v>
      </c>
      <c r="V3208" s="8" t="s">
        <v>15073</v>
      </c>
      <c r="Y3208" s="8" t="s">
        <v>3738</v>
      </c>
      <c r="AY3208" s="8" t="s">
        <v>2443</v>
      </c>
      <c r="AZ3208" s="10">
        <v>38546</v>
      </c>
      <c r="BB3208" s="8" t="s">
        <v>3717</v>
      </c>
      <c r="BC3208" s="10">
        <v>44358</v>
      </c>
      <c r="BE3208" s="8" t="s">
        <v>10016</v>
      </c>
      <c r="BF3208" s="8" t="s">
        <v>3719</v>
      </c>
      <c r="BG3208" s="11">
        <v>11.1111</v>
      </c>
      <c r="BH3208" s="11">
        <v>1800</v>
      </c>
      <c r="BI3208" s="8" t="s">
        <v>3720</v>
      </c>
      <c r="BJ3208" s="11">
        <v>11.1111</v>
      </c>
      <c r="BQ3208" s="11">
        <v>13.5154</v>
      </c>
      <c r="BR3208" s="8" t="s">
        <v>15073</v>
      </c>
      <c r="BW3208" s="10">
        <v>41730</v>
      </c>
      <c r="BX3208" s="10">
        <v>43862</v>
      </c>
      <c r="BY3208" s="9">
        <v>117.47</v>
      </c>
      <c r="BZ3208" s="8" t="s">
        <v>3721</v>
      </c>
      <c r="CF3208" s="8" t="s">
        <v>3708</v>
      </c>
      <c r="CH3208" s="9">
        <v>478.06</v>
      </c>
      <c r="CM3208" s="12">
        <v>10</v>
      </c>
      <c r="CR3208" s="8" t="s">
        <v>15110</v>
      </c>
      <c r="CV3208" s="13">
        <v>1</v>
      </c>
    </row>
    <row r="3209" spans="1:100" x14ac:dyDescent="0.2">
      <c r="A3209" s="8" t="s">
        <v>15121</v>
      </c>
      <c r="B3209" s="8" t="s">
        <v>15110</v>
      </c>
      <c r="C3209" s="8" t="s">
        <v>8591</v>
      </c>
      <c r="D3209" s="8" t="s">
        <v>3699</v>
      </c>
      <c r="E3209" s="8" t="s">
        <v>4613</v>
      </c>
      <c r="F3209" s="8" t="s">
        <v>3701</v>
      </c>
      <c r="G3209" s="8" t="s">
        <v>15122</v>
      </c>
      <c r="H3209" s="8" t="s">
        <v>3703</v>
      </c>
      <c r="I3209" s="8" t="s">
        <v>3768</v>
      </c>
      <c r="J3209" s="8" t="s">
        <v>3769</v>
      </c>
      <c r="K3209" s="8" t="s">
        <v>15123</v>
      </c>
      <c r="M3209" s="8" t="s">
        <v>3866</v>
      </c>
      <c r="N3209" s="8" t="s">
        <v>3708</v>
      </c>
      <c r="O3209" s="8" t="s">
        <v>3804</v>
      </c>
      <c r="P3209" s="9">
        <v>940.03</v>
      </c>
      <c r="Q3209" s="8" t="s">
        <v>3805</v>
      </c>
      <c r="S3209" s="9">
        <v>339.47</v>
      </c>
      <c r="T3209" s="9">
        <v>225.26</v>
      </c>
      <c r="U3209" s="8" t="s">
        <v>3710</v>
      </c>
      <c r="V3209" s="8" t="s">
        <v>15073</v>
      </c>
      <c r="Y3209" s="8" t="s">
        <v>3738</v>
      </c>
      <c r="AY3209" s="8" t="s">
        <v>2443</v>
      </c>
      <c r="AZ3209" s="10">
        <v>38546</v>
      </c>
      <c r="BB3209" s="8" t="s">
        <v>3717</v>
      </c>
      <c r="BC3209" s="10">
        <v>44579</v>
      </c>
      <c r="BD3209" s="10">
        <v>44700</v>
      </c>
      <c r="BE3209" s="8" t="s">
        <v>10016</v>
      </c>
      <c r="BF3209" s="8" t="s">
        <v>3719</v>
      </c>
      <c r="BG3209" s="11">
        <v>16.666699999999999</v>
      </c>
      <c r="BH3209" s="11">
        <v>1800</v>
      </c>
      <c r="BI3209" s="8" t="s">
        <v>3720</v>
      </c>
      <c r="BJ3209" s="11">
        <v>16.666699999999999</v>
      </c>
      <c r="BQ3209" s="11">
        <v>13.5154</v>
      </c>
      <c r="BR3209" s="8" t="s">
        <v>15073</v>
      </c>
      <c r="BW3209" s="10">
        <v>41275</v>
      </c>
      <c r="BX3209" s="10">
        <v>43862</v>
      </c>
      <c r="BY3209" s="9">
        <v>176.21</v>
      </c>
      <c r="BZ3209" s="8" t="s">
        <v>3721</v>
      </c>
      <c r="CF3209" s="8" t="s">
        <v>3708</v>
      </c>
      <c r="CH3209" s="9">
        <v>1299.1400000000001</v>
      </c>
      <c r="CM3209" s="12">
        <v>10</v>
      </c>
      <c r="CR3209" s="8" t="s">
        <v>15110</v>
      </c>
      <c r="CV3209" s="13">
        <v>1</v>
      </c>
    </row>
    <row r="3210" spans="1:100" x14ac:dyDescent="0.2">
      <c r="A3210" s="8" t="s">
        <v>15124</v>
      </c>
      <c r="B3210" s="8" t="s">
        <v>15125</v>
      </c>
      <c r="C3210" s="8" t="s">
        <v>15126</v>
      </c>
      <c r="D3210" s="8" t="s">
        <v>3725</v>
      </c>
      <c r="E3210" s="8" t="s">
        <v>5175</v>
      </c>
      <c r="F3210" s="8" t="s">
        <v>3765</v>
      </c>
      <c r="G3210" s="8" t="s">
        <v>15127</v>
      </c>
      <c r="H3210" s="8" t="s">
        <v>3767</v>
      </c>
      <c r="I3210" s="8" t="s">
        <v>4240</v>
      </c>
      <c r="J3210" s="8" t="s">
        <v>3884</v>
      </c>
      <c r="K3210" s="8" t="s">
        <v>15128</v>
      </c>
      <c r="M3210" s="8" t="s">
        <v>3707</v>
      </c>
      <c r="N3210" s="8" t="s">
        <v>3708</v>
      </c>
      <c r="O3210" s="8" t="s">
        <v>3709</v>
      </c>
      <c r="P3210" s="9">
        <v>2178.61</v>
      </c>
      <c r="Q3210" s="8" t="s">
        <v>3710</v>
      </c>
      <c r="R3210" s="8" t="s">
        <v>15129</v>
      </c>
      <c r="S3210" s="9">
        <v>2590.5300000000002</v>
      </c>
      <c r="T3210" s="9">
        <v>1941.9</v>
      </c>
      <c r="U3210" s="8" t="s">
        <v>3710</v>
      </c>
      <c r="V3210" s="8" t="s">
        <v>15130</v>
      </c>
      <c r="W3210" s="8" t="s">
        <v>3884</v>
      </c>
      <c r="AY3210" s="8" t="s">
        <v>15131</v>
      </c>
      <c r="BB3210" s="8" t="s">
        <v>3717</v>
      </c>
      <c r="BC3210" s="10">
        <v>43840</v>
      </c>
      <c r="BH3210" s="11">
        <v>7.5</v>
      </c>
      <c r="BI3210" s="8" t="s">
        <v>3945</v>
      </c>
      <c r="BJ3210" s="11">
        <v>2</v>
      </c>
      <c r="BQ3210" s="11">
        <v>970.95060000000001</v>
      </c>
      <c r="BR3210" s="8" t="s">
        <v>15130</v>
      </c>
      <c r="BW3210" s="10">
        <v>44378</v>
      </c>
      <c r="BX3210" s="10">
        <v>43009</v>
      </c>
      <c r="BY3210" s="9">
        <v>0</v>
      </c>
      <c r="BZ3210" s="8" t="s">
        <v>3777</v>
      </c>
      <c r="CF3210" s="8" t="s">
        <v>3708</v>
      </c>
      <c r="CH3210" s="9">
        <v>2895.17</v>
      </c>
      <c r="CM3210" s="12">
        <v>10</v>
      </c>
      <c r="CR3210" s="8" t="s">
        <v>15125</v>
      </c>
      <c r="CV3210" s="13">
        <v>1</v>
      </c>
    </row>
    <row r="3211" spans="1:100" x14ac:dyDescent="0.2">
      <c r="A3211" s="8" t="s">
        <v>15132</v>
      </c>
      <c r="B3211" s="8" t="s">
        <v>15125</v>
      </c>
      <c r="C3211" s="8" t="s">
        <v>15126</v>
      </c>
      <c r="D3211" s="8" t="s">
        <v>3725</v>
      </c>
      <c r="E3211" s="8" t="s">
        <v>12449</v>
      </c>
      <c r="F3211" s="8" t="s">
        <v>3765</v>
      </c>
      <c r="G3211" s="8" t="s">
        <v>15133</v>
      </c>
      <c r="H3211" s="8" t="s">
        <v>3767</v>
      </c>
      <c r="I3211" s="8" t="s">
        <v>4240</v>
      </c>
      <c r="J3211" s="8" t="s">
        <v>3884</v>
      </c>
      <c r="K3211" s="8" t="s">
        <v>15128</v>
      </c>
      <c r="M3211" s="8" t="s">
        <v>3707</v>
      </c>
      <c r="N3211" s="8" t="s">
        <v>3708</v>
      </c>
      <c r="O3211" s="8" t="s">
        <v>3709</v>
      </c>
      <c r="P3211" s="9">
        <v>4584.18</v>
      </c>
      <c r="Q3211" s="8" t="s">
        <v>3710</v>
      </c>
      <c r="R3211" s="8" t="s">
        <v>15129</v>
      </c>
      <c r="S3211" s="9">
        <v>5181.05</v>
      </c>
      <c r="T3211" s="9">
        <v>3883.8</v>
      </c>
      <c r="U3211" s="8" t="s">
        <v>3710</v>
      </c>
      <c r="V3211" s="8" t="s">
        <v>15130</v>
      </c>
      <c r="W3211" s="8" t="s">
        <v>3884</v>
      </c>
      <c r="AY3211" s="8" t="s">
        <v>15131</v>
      </c>
      <c r="BB3211" s="8" t="s">
        <v>3717</v>
      </c>
      <c r="BC3211" s="10">
        <v>43871</v>
      </c>
      <c r="BH3211" s="11">
        <v>7.5</v>
      </c>
      <c r="BI3211" s="8" t="s">
        <v>3945</v>
      </c>
      <c r="BJ3211" s="11">
        <v>4</v>
      </c>
      <c r="BQ3211" s="11">
        <v>970.95060000000001</v>
      </c>
      <c r="BR3211" s="8" t="s">
        <v>15130</v>
      </c>
      <c r="BW3211" s="10">
        <v>44378</v>
      </c>
      <c r="BX3211" s="10">
        <v>43009</v>
      </c>
      <c r="BY3211" s="9">
        <v>0</v>
      </c>
      <c r="BZ3211" s="8" t="s">
        <v>3777</v>
      </c>
      <c r="CF3211" s="8" t="s">
        <v>3708</v>
      </c>
      <c r="CH3211" s="9">
        <v>5922.36</v>
      </c>
      <c r="CM3211" s="12">
        <v>10</v>
      </c>
      <c r="CR3211" s="8" t="s">
        <v>15125</v>
      </c>
      <c r="CV3211" s="13">
        <v>1</v>
      </c>
    </row>
    <row r="3212" spans="1:100" x14ac:dyDescent="0.2">
      <c r="A3212" s="8" t="s">
        <v>15134</v>
      </c>
      <c r="B3212" s="8" t="s">
        <v>15125</v>
      </c>
      <c r="C3212" s="8" t="s">
        <v>15126</v>
      </c>
      <c r="D3212" s="8" t="s">
        <v>6172</v>
      </c>
      <c r="E3212" s="8" t="s">
        <v>15135</v>
      </c>
      <c r="F3212" s="8" t="s">
        <v>3765</v>
      </c>
      <c r="G3212" s="8" t="s">
        <v>15136</v>
      </c>
      <c r="H3212" s="8" t="s">
        <v>3836</v>
      </c>
      <c r="I3212" s="8" t="s">
        <v>4240</v>
      </c>
      <c r="J3212" s="8" t="s">
        <v>3884</v>
      </c>
      <c r="K3212" s="8" t="s">
        <v>15137</v>
      </c>
      <c r="M3212" s="8" t="s">
        <v>3707</v>
      </c>
      <c r="N3212" s="8" t="s">
        <v>3708</v>
      </c>
      <c r="O3212" s="8" t="s">
        <v>3709</v>
      </c>
      <c r="P3212" s="9">
        <v>9433.92</v>
      </c>
      <c r="Q3212" s="8" t="s">
        <v>3710</v>
      </c>
      <c r="R3212" s="8" t="s">
        <v>15129</v>
      </c>
      <c r="S3212" s="9">
        <v>8635.1</v>
      </c>
      <c r="T3212" s="9">
        <v>6473.01</v>
      </c>
      <c r="U3212" s="8" t="s">
        <v>3710</v>
      </c>
      <c r="V3212" s="8" t="s">
        <v>15130</v>
      </c>
      <c r="W3212" s="8" t="s">
        <v>3884</v>
      </c>
      <c r="AY3212" s="8" t="s">
        <v>15131</v>
      </c>
      <c r="BB3212" s="8" t="s">
        <v>3717</v>
      </c>
      <c r="BC3212" s="10">
        <v>43622</v>
      </c>
      <c r="BH3212" s="11">
        <v>7.5</v>
      </c>
      <c r="BI3212" s="8" t="s">
        <v>3945</v>
      </c>
      <c r="BJ3212" s="11">
        <v>6.6666999999999996</v>
      </c>
      <c r="BQ3212" s="11">
        <v>970.95060000000001</v>
      </c>
      <c r="BR3212" s="8" t="s">
        <v>15130</v>
      </c>
      <c r="BW3212" s="10">
        <v>44378</v>
      </c>
      <c r="BX3212" s="10">
        <v>43009</v>
      </c>
      <c r="BY3212" s="9">
        <v>0</v>
      </c>
      <c r="BZ3212" s="8" t="s">
        <v>3777</v>
      </c>
      <c r="CF3212" s="8" t="s">
        <v>3708</v>
      </c>
      <c r="CH3212" s="9">
        <v>11516.2</v>
      </c>
      <c r="CM3212" s="12">
        <v>10</v>
      </c>
      <c r="CR3212" s="8" t="s">
        <v>15125</v>
      </c>
      <c r="CV3212" s="13">
        <v>1</v>
      </c>
    </row>
    <row r="3213" spans="1:100" x14ac:dyDescent="0.2">
      <c r="A3213" s="8" t="s">
        <v>15138</v>
      </c>
      <c r="B3213" s="8" t="s">
        <v>15125</v>
      </c>
      <c r="C3213" s="8" t="s">
        <v>15126</v>
      </c>
      <c r="D3213" s="8" t="s">
        <v>6172</v>
      </c>
      <c r="E3213" s="8" t="s">
        <v>15139</v>
      </c>
      <c r="F3213" s="8" t="s">
        <v>3765</v>
      </c>
      <c r="G3213" s="8" t="s">
        <v>15140</v>
      </c>
      <c r="H3213" s="8" t="s">
        <v>3836</v>
      </c>
      <c r="I3213" s="8" t="s">
        <v>4240</v>
      </c>
      <c r="J3213" s="8" t="s">
        <v>3884</v>
      </c>
      <c r="K3213" s="8" t="s">
        <v>15137</v>
      </c>
      <c r="M3213" s="8" t="s">
        <v>3707</v>
      </c>
      <c r="N3213" s="8" t="s">
        <v>3708</v>
      </c>
      <c r="O3213" s="8" t="s">
        <v>3709</v>
      </c>
      <c r="P3213" s="9">
        <v>6159.71</v>
      </c>
      <c r="Q3213" s="8" t="s">
        <v>3710</v>
      </c>
      <c r="R3213" s="8" t="s">
        <v>15129</v>
      </c>
      <c r="S3213" s="9">
        <v>6476.31</v>
      </c>
      <c r="T3213" s="9">
        <v>4854.75</v>
      </c>
      <c r="U3213" s="8" t="s">
        <v>3710</v>
      </c>
      <c r="V3213" s="8" t="s">
        <v>15130</v>
      </c>
      <c r="W3213" s="8" t="s">
        <v>3884</v>
      </c>
      <c r="AY3213" s="8" t="s">
        <v>15131</v>
      </c>
      <c r="BB3213" s="8" t="s">
        <v>3717</v>
      </c>
      <c r="BC3213" s="10">
        <v>43998</v>
      </c>
      <c r="BH3213" s="11">
        <v>7.5</v>
      </c>
      <c r="BI3213" s="8" t="s">
        <v>3945</v>
      </c>
      <c r="BJ3213" s="11">
        <v>5</v>
      </c>
      <c r="BQ3213" s="11">
        <v>970.95060000000001</v>
      </c>
      <c r="BR3213" s="8" t="s">
        <v>15130</v>
      </c>
      <c r="BW3213" s="10">
        <v>44378</v>
      </c>
      <c r="BX3213" s="10">
        <v>43009</v>
      </c>
      <c r="BY3213" s="9">
        <v>0</v>
      </c>
      <c r="BZ3213" s="8" t="s">
        <v>3777</v>
      </c>
      <c r="CF3213" s="8" t="s">
        <v>3708</v>
      </c>
      <c r="CH3213" s="9">
        <v>7770.51</v>
      </c>
      <c r="CM3213" s="12">
        <v>10</v>
      </c>
      <c r="CR3213" s="8" t="s">
        <v>15125</v>
      </c>
      <c r="CV3213" s="13">
        <v>1</v>
      </c>
    </row>
    <row r="3214" spans="1:100" x14ac:dyDescent="0.2">
      <c r="A3214" s="8" t="s">
        <v>15141</v>
      </c>
      <c r="B3214" s="8" t="s">
        <v>15142</v>
      </c>
      <c r="D3214" s="8" t="s">
        <v>5063</v>
      </c>
      <c r="E3214" s="8" t="s">
        <v>5064</v>
      </c>
      <c r="F3214" s="8" t="s">
        <v>3701</v>
      </c>
      <c r="G3214" s="8" t="s">
        <v>5065</v>
      </c>
      <c r="H3214" s="8" t="s">
        <v>5066</v>
      </c>
      <c r="N3214" s="8" t="s">
        <v>3738</v>
      </c>
      <c r="O3214" s="8" t="s">
        <v>3709</v>
      </c>
      <c r="P3214" s="9">
        <v>412.85</v>
      </c>
      <c r="Q3214" s="8" t="s">
        <v>3710</v>
      </c>
      <c r="R3214" s="8" t="s">
        <v>15143</v>
      </c>
      <c r="S3214" s="9">
        <v>610.92999999999995</v>
      </c>
      <c r="T3214" s="9">
        <v>421.28</v>
      </c>
      <c r="U3214" s="8" t="s">
        <v>3710</v>
      </c>
      <c r="V3214" s="8" t="s">
        <v>15144</v>
      </c>
      <c r="W3214" s="8" t="s">
        <v>3710</v>
      </c>
      <c r="X3214" s="8" t="s">
        <v>4234</v>
      </c>
      <c r="Z3214" s="8" t="s">
        <v>3739</v>
      </c>
      <c r="AY3214" s="8" t="s">
        <v>3347</v>
      </c>
      <c r="BD3214" s="10">
        <v>44708</v>
      </c>
      <c r="BH3214" s="11">
        <v>100</v>
      </c>
      <c r="BI3214" s="8" t="s">
        <v>3719</v>
      </c>
      <c r="BJ3214" s="11">
        <v>4</v>
      </c>
      <c r="BQ3214" s="11">
        <v>105.3165</v>
      </c>
      <c r="BR3214" s="8" t="s">
        <v>15144</v>
      </c>
      <c r="BW3214" s="10">
        <v>44013</v>
      </c>
      <c r="BX3214" s="10">
        <v>42309</v>
      </c>
      <c r="BY3214" s="9">
        <v>0</v>
      </c>
      <c r="BZ3214" s="8" t="s">
        <v>3777</v>
      </c>
      <c r="CH3214" s="9">
        <v>599.42999999999995</v>
      </c>
      <c r="CM3214" s="12">
        <v>10</v>
      </c>
      <c r="CR3214" s="8" t="s">
        <v>15142</v>
      </c>
      <c r="CV3214" s="13">
        <v>1</v>
      </c>
    </row>
    <row r="3215" spans="1:100" x14ac:dyDescent="0.2">
      <c r="A3215" s="8" t="s">
        <v>15145</v>
      </c>
      <c r="B3215" s="8" t="s">
        <v>15146</v>
      </c>
      <c r="C3215" s="8" t="s">
        <v>15147</v>
      </c>
      <c r="D3215" s="8" t="s">
        <v>4078</v>
      </c>
      <c r="E3215" s="8" t="s">
        <v>5747</v>
      </c>
      <c r="F3215" s="8" t="s">
        <v>3701</v>
      </c>
      <c r="G3215" s="8" t="s">
        <v>15148</v>
      </c>
      <c r="H3215" s="8" t="s">
        <v>3703</v>
      </c>
      <c r="I3215" s="8" t="s">
        <v>15149</v>
      </c>
      <c r="J3215" s="8" t="s">
        <v>3787</v>
      </c>
      <c r="K3215" s="8" t="s">
        <v>15150</v>
      </c>
      <c r="M3215" s="8" t="s">
        <v>4220</v>
      </c>
      <c r="N3215" s="8" t="s">
        <v>3708</v>
      </c>
      <c r="O3215" s="8" t="s">
        <v>3709</v>
      </c>
      <c r="P3215" s="9">
        <v>372812.45</v>
      </c>
      <c r="Q3215" s="8" t="s">
        <v>3710</v>
      </c>
      <c r="R3215" s="8" t="s">
        <v>15151</v>
      </c>
      <c r="S3215" s="9">
        <v>329370.83</v>
      </c>
      <c r="T3215" s="9">
        <v>286347</v>
      </c>
      <c r="U3215" s="8" t="s">
        <v>3710</v>
      </c>
      <c r="V3215" s="8" t="s">
        <v>15152</v>
      </c>
      <c r="W3215" s="8" t="s">
        <v>3710</v>
      </c>
      <c r="Y3215" s="8" t="s">
        <v>3738</v>
      </c>
      <c r="AY3215" s="8" t="s">
        <v>15153</v>
      </c>
      <c r="BB3215" s="8" t="s">
        <v>3717</v>
      </c>
      <c r="BC3215" s="10">
        <v>43405</v>
      </c>
      <c r="BE3215" s="8" t="s">
        <v>15154</v>
      </c>
      <c r="BF3215" s="8" t="s">
        <v>3720</v>
      </c>
      <c r="BG3215" s="11">
        <v>28</v>
      </c>
      <c r="BH3215" s="11">
        <v>61.5</v>
      </c>
      <c r="BI3215" s="8" t="s">
        <v>3720</v>
      </c>
      <c r="BJ3215" s="11">
        <v>28</v>
      </c>
      <c r="BQ3215" s="11">
        <v>10226.678599999999</v>
      </c>
      <c r="BR3215" s="8" t="s">
        <v>15152</v>
      </c>
      <c r="BW3215" s="10">
        <v>44348</v>
      </c>
      <c r="BX3215" s="10">
        <v>44105</v>
      </c>
      <c r="BY3215" s="9">
        <v>0</v>
      </c>
      <c r="BZ3215" s="8" t="s">
        <v>3777</v>
      </c>
      <c r="CF3215" s="8" t="s">
        <v>3708</v>
      </c>
      <c r="CH3215" s="9">
        <v>419239.37</v>
      </c>
      <c r="CM3215" s="12">
        <v>10</v>
      </c>
      <c r="CR3215" s="8" t="s">
        <v>15146</v>
      </c>
      <c r="CV3215" s="13">
        <v>1</v>
      </c>
    </row>
    <row r="3216" spans="1:100" x14ac:dyDescent="0.2">
      <c r="A3216" s="8" t="s">
        <v>15155</v>
      </c>
      <c r="B3216" s="8" t="s">
        <v>15156</v>
      </c>
      <c r="C3216" s="8" t="s">
        <v>7785</v>
      </c>
      <c r="D3216" s="8" t="s">
        <v>4368</v>
      </c>
      <c r="E3216" s="8" t="s">
        <v>4652</v>
      </c>
      <c r="F3216" s="8" t="s">
        <v>3701</v>
      </c>
      <c r="G3216" s="8" t="s">
        <v>15157</v>
      </c>
      <c r="H3216" s="8" t="s">
        <v>3703</v>
      </c>
      <c r="I3216" s="8" t="s">
        <v>4814</v>
      </c>
      <c r="J3216" s="8" t="s">
        <v>3787</v>
      </c>
      <c r="K3216" s="8" t="s">
        <v>15158</v>
      </c>
      <c r="M3216" s="8" t="s">
        <v>3866</v>
      </c>
      <c r="N3216" s="8" t="s">
        <v>3708</v>
      </c>
      <c r="O3216" s="8" t="s">
        <v>3709</v>
      </c>
      <c r="P3216" s="9">
        <v>585.41</v>
      </c>
      <c r="Q3216" s="8" t="s">
        <v>3710</v>
      </c>
      <c r="R3216" s="8" t="s">
        <v>15159</v>
      </c>
      <c r="S3216" s="9">
        <v>352.4</v>
      </c>
      <c r="T3216" s="9">
        <v>236.04</v>
      </c>
      <c r="U3216" s="8" t="s">
        <v>3717</v>
      </c>
      <c r="V3216" s="8" t="s">
        <v>5466</v>
      </c>
      <c r="Y3216" s="8" t="s">
        <v>3738</v>
      </c>
      <c r="AV3216" s="8" t="s">
        <v>5467</v>
      </c>
      <c r="AW3216" s="8">
        <v>87</v>
      </c>
      <c r="AX3216" s="8">
        <v>1</v>
      </c>
      <c r="AY3216" s="8" t="s">
        <v>15160</v>
      </c>
      <c r="AZ3216" s="10">
        <v>40891</v>
      </c>
      <c r="BB3216" s="8" t="s">
        <v>3717</v>
      </c>
      <c r="BE3216" s="8" t="s">
        <v>8081</v>
      </c>
      <c r="BF3216" s="8" t="s">
        <v>3720</v>
      </c>
      <c r="BG3216" s="11">
        <v>30</v>
      </c>
      <c r="BH3216" s="11">
        <v>16</v>
      </c>
      <c r="BI3216" s="8" t="s">
        <v>3720</v>
      </c>
      <c r="BJ3216" s="11">
        <v>30</v>
      </c>
      <c r="BQ3216" s="11">
        <v>7.8678999999999997</v>
      </c>
      <c r="BR3216" s="8" t="s">
        <v>5466</v>
      </c>
      <c r="BW3216" s="10">
        <v>44621</v>
      </c>
      <c r="BX3216" s="10">
        <v>44378</v>
      </c>
      <c r="BY3216" s="9">
        <v>478.64</v>
      </c>
      <c r="BZ3216" s="8" t="s">
        <v>3750</v>
      </c>
      <c r="CF3216" s="8" t="s">
        <v>3708</v>
      </c>
      <c r="CH3216" s="9">
        <v>831.04</v>
      </c>
      <c r="CM3216" s="12">
        <v>10</v>
      </c>
      <c r="CR3216" s="8" t="s">
        <v>15156</v>
      </c>
      <c r="CV3216" s="13">
        <v>1</v>
      </c>
    </row>
    <row r="3217" spans="1:100" x14ac:dyDescent="0.2">
      <c r="A3217" s="8" t="s">
        <v>15161</v>
      </c>
      <c r="B3217" s="8" t="s">
        <v>15156</v>
      </c>
      <c r="C3217" s="8" t="s">
        <v>7785</v>
      </c>
      <c r="D3217" s="8" t="s">
        <v>4368</v>
      </c>
      <c r="E3217" s="8" t="s">
        <v>4873</v>
      </c>
      <c r="F3217" s="8" t="s">
        <v>3701</v>
      </c>
      <c r="G3217" s="8" t="s">
        <v>15162</v>
      </c>
      <c r="H3217" s="8" t="s">
        <v>3703</v>
      </c>
      <c r="I3217" s="8" t="s">
        <v>4814</v>
      </c>
      <c r="J3217" s="8" t="s">
        <v>3787</v>
      </c>
      <c r="K3217" s="8" t="s">
        <v>15158</v>
      </c>
      <c r="M3217" s="8" t="s">
        <v>3866</v>
      </c>
      <c r="N3217" s="8" t="s">
        <v>3708</v>
      </c>
      <c r="O3217" s="8" t="s">
        <v>3709</v>
      </c>
      <c r="P3217" s="9">
        <v>585.41</v>
      </c>
      <c r="Q3217" s="8" t="s">
        <v>3710</v>
      </c>
      <c r="R3217" s="8" t="s">
        <v>15159</v>
      </c>
      <c r="S3217" s="9">
        <v>352.4</v>
      </c>
      <c r="T3217" s="9">
        <v>236.04</v>
      </c>
      <c r="U3217" s="8" t="s">
        <v>3717</v>
      </c>
      <c r="V3217" s="8" t="s">
        <v>5466</v>
      </c>
      <c r="Y3217" s="8" t="s">
        <v>3738</v>
      </c>
      <c r="AV3217" s="8" t="s">
        <v>5467</v>
      </c>
      <c r="AW3217" s="8">
        <v>87</v>
      </c>
      <c r="AX3217" s="8">
        <v>1</v>
      </c>
      <c r="AY3217" s="8" t="s">
        <v>15160</v>
      </c>
      <c r="AZ3217" s="10">
        <v>40891</v>
      </c>
      <c r="BB3217" s="8" t="s">
        <v>3717</v>
      </c>
      <c r="BC3217" s="10">
        <v>44228</v>
      </c>
      <c r="BD3217" s="10">
        <v>44670</v>
      </c>
      <c r="BE3217" s="8" t="s">
        <v>8081</v>
      </c>
      <c r="BF3217" s="8" t="s">
        <v>3720</v>
      </c>
      <c r="BG3217" s="11">
        <v>30</v>
      </c>
      <c r="BH3217" s="11">
        <v>16</v>
      </c>
      <c r="BI3217" s="8" t="s">
        <v>3720</v>
      </c>
      <c r="BJ3217" s="11">
        <v>30</v>
      </c>
      <c r="BQ3217" s="11">
        <v>7.8678999999999997</v>
      </c>
      <c r="BR3217" s="8" t="s">
        <v>5466</v>
      </c>
      <c r="BW3217" s="10">
        <v>44621</v>
      </c>
      <c r="BX3217" s="10">
        <v>44378</v>
      </c>
      <c r="BY3217" s="9">
        <v>478.64</v>
      </c>
      <c r="BZ3217" s="8" t="s">
        <v>3721</v>
      </c>
      <c r="CA3217" s="8" t="s">
        <v>3717</v>
      </c>
      <c r="CF3217" s="8" t="s">
        <v>3708</v>
      </c>
      <c r="CH3217" s="9">
        <v>831.04</v>
      </c>
      <c r="CM3217" s="12">
        <v>10</v>
      </c>
      <c r="CR3217" s="8" t="s">
        <v>15156</v>
      </c>
      <c r="CV3217" s="13">
        <v>1</v>
      </c>
    </row>
    <row r="3218" spans="1:100" x14ac:dyDescent="0.2">
      <c r="A3218" s="8" t="s">
        <v>15163</v>
      </c>
      <c r="B3218" s="8" t="s">
        <v>15156</v>
      </c>
      <c r="C3218" s="8" t="s">
        <v>7779</v>
      </c>
      <c r="D3218" s="8" t="s">
        <v>4368</v>
      </c>
      <c r="E3218" s="8" t="s">
        <v>4652</v>
      </c>
      <c r="F3218" s="8" t="s">
        <v>3701</v>
      </c>
      <c r="G3218" s="8" t="s">
        <v>15164</v>
      </c>
      <c r="H3218" s="8" t="s">
        <v>3703</v>
      </c>
      <c r="I3218" s="8" t="s">
        <v>4814</v>
      </c>
      <c r="J3218" s="8" t="s">
        <v>3787</v>
      </c>
      <c r="K3218" s="8" t="s">
        <v>15165</v>
      </c>
      <c r="M3218" s="8" t="s">
        <v>3866</v>
      </c>
      <c r="N3218" s="8" t="s">
        <v>3708</v>
      </c>
      <c r="O3218" s="8" t="s">
        <v>3709</v>
      </c>
      <c r="P3218" s="9">
        <v>995.64</v>
      </c>
      <c r="Q3218" s="8" t="s">
        <v>3710</v>
      </c>
      <c r="R3218" s="8" t="s">
        <v>15159</v>
      </c>
      <c r="S3218" s="9">
        <v>528.6</v>
      </c>
      <c r="T3218" s="9">
        <v>354.06</v>
      </c>
      <c r="U3218" s="8" t="s">
        <v>3717</v>
      </c>
      <c r="V3218" s="8" t="s">
        <v>5466</v>
      </c>
      <c r="Y3218" s="8" t="s">
        <v>3738</v>
      </c>
      <c r="AV3218" s="8" t="s">
        <v>5467</v>
      </c>
      <c r="AW3218" s="8">
        <v>87</v>
      </c>
      <c r="AX3218" s="8">
        <v>1</v>
      </c>
      <c r="AY3218" s="8" t="s">
        <v>15160</v>
      </c>
      <c r="AZ3218" s="10">
        <v>40891</v>
      </c>
      <c r="BB3218" s="8" t="s">
        <v>3717</v>
      </c>
      <c r="BE3218" s="8" t="s">
        <v>8081</v>
      </c>
      <c r="BF3218" s="8" t="s">
        <v>3720</v>
      </c>
      <c r="BG3218" s="11">
        <v>45</v>
      </c>
      <c r="BH3218" s="11">
        <v>16</v>
      </c>
      <c r="BI3218" s="8" t="s">
        <v>3720</v>
      </c>
      <c r="BJ3218" s="11">
        <v>45</v>
      </c>
      <c r="BQ3218" s="11">
        <v>7.8678999999999997</v>
      </c>
      <c r="BR3218" s="8" t="s">
        <v>5466</v>
      </c>
      <c r="BW3218" s="10">
        <v>44621</v>
      </c>
      <c r="BX3218" s="10">
        <v>44378</v>
      </c>
      <c r="BY3218" s="9">
        <v>717.96</v>
      </c>
      <c r="BZ3218" s="8" t="s">
        <v>3750</v>
      </c>
      <c r="CF3218" s="8" t="s">
        <v>3708</v>
      </c>
      <c r="CH3218" s="9">
        <v>1372.54</v>
      </c>
      <c r="CM3218" s="12">
        <v>10</v>
      </c>
      <c r="CR3218" s="8" t="s">
        <v>15156</v>
      </c>
      <c r="CV3218" s="13">
        <v>1</v>
      </c>
    </row>
    <row r="3219" spans="1:100" x14ac:dyDescent="0.2">
      <c r="A3219" s="8" t="s">
        <v>15166</v>
      </c>
      <c r="B3219" s="8" t="s">
        <v>15156</v>
      </c>
      <c r="C3219" s="8" t="s">
        <v>7779</v>
      </c>
      <c r="D3219" s="8" t="s">
        <v>4368</v>
      </c>
      <c r="E3219" s="8" t="s">
        <v>4873</v>
      </c>
      <c r="F3219" s="8" t="s">
        <v>3701</v>
      </c>
      <c r="G3219" s="8" t="s">
        <v>15167</v>
      </c>
      <c r="H3219" s="8" t="s">
        <v>3703</v>
      </c>
      <c r="I3219" s="8" t="s">
        <v>4814</v>
      </c>
      <c r="J3219" s="8" t="s">
        <v>3787</v>
      </c>
      <c r="K3219" s="8" t="s">
        <v>15165</v>
      </c>
      <c r="M3219" s="8" t="s">
        <v>3866</v>
      </c>
      <c r="N3219" s="8" t="s">
        <v>3708</v>
      </c>
      <c r="O3219" s="8" t="s">
        <v>3709</v>
      </c>
      <c r="P3219" s="9">
        <v>995.64</v>
      </c>
      <c r="Q3219" s="8" t="s">
        <v>3710</v>
      </c>
      <c r="R3219" s="8" t="s">
        <v>15159</v>
      </c>
      <c r="S3219" s="9">
        <v>528.6</v>
      </c>
      <c r="T3219" s="9">
        <v>354.06</v>
      </c>
      <c r="U3219" s="8" t="s">
        <v>3717</v>
      </c>
      <c r="V3219" s="8" t="s">
        <v>5466</v>
      </c>
      <c r="Y3219" s="8" t="s">
        <v>3738</v>
      </c>
      <c r="AV3219" s="8" t="s">
        <v>5467</v>
      </c>
      <c r="AW3219" s="8">
        <v>87</v>
      </c>
      <c r="AX3219" s="8">
        <v>1</v>
      </c>
      <c r="AY3219" s="8" t="s">
        <v>15160</v>
      </c>
      <c r="AZ3219" s="10">
        <v>40891</v>
      </c>
      <c r="BB3219" s="8" t="s">
        <v>3717</v>
      </c>
      <c r="BC3219" s="10">
        <v>44259</v>
      </c>
      <c r="BD3219" s="10">
        <v>44774</v>
      </c>
      <c r="BE3219" s="8" t="s">
        <v>8081</v>
      </c>
      <c r="BF3219" s="8" t="s">
        <v>3720</v>
      </c>
      <c r="BG3219" s="11">
        <v>45</v>
      </c>
      <c r="BH3219" s="11">
        <v>16</v>
      </c>
      <c r="BI3219" s="8" t="s">
        <v>3720</v>
      </c>
      <c r="BJ3219" s="11">
        <v>45</v>
      </c>
      <c r="BQ3219" s="11">
        <v>7.8678999999999997</v>
      </c>
      <c r="BR3219" s="8" t="s">
        <v>5466</v>
      </c>
      <c r="BW3219" s="10">
        <v>44621</v>
      </c>
      <c r="BX3219" s="10">
        <v>44378</v>
      </c>
      <c r="BY3219" s="9">
        <v>717.96</v>
      </c>
      <c r="BZ3219" s="8" t="s">
        <v>3721</v>
      </c>
      <c r="CF3219" s="8" t="s">
        <v>3708</v>
      </c>
      <c r="CH3219" s="9">
        <v>1372.54</v>
      </c>
      <c r="CM3219" s="12">
        <v>10</v>
      </c>
      <c r="CR3219" s="8" t="s">
        <v>15156</v>
      </c>
      <c r="CV3219" s="13">
        <v>1</v>
      </c>
    </row>
    <row r="3220" spans="1:100" x14ac:dyDescent="0.2">
      <c r="A3220" s="8" t="s">
        <v>15168</v>
      </c>
      <c r="B3220" s="8" t="s">
        <v>15156</v>
      </c>
      <c r="C3220" s="8" t="s">
        <v>6552</v>
      </c>
      <c r="D3220" s="8" t="s">
        <v>4368</v>
      </c>
      <c r="E3220" s="8" t="s">
        <v>4652</v>
      </c>
      <c r="F3220" s="8" t="s">
        <v>3701</v>
      </c>
      <c r="G3220" s="8" t="s">
        <v>15169</v>
      </c>
      <c r="H3220" s="8" t="s">
        <v>3703</v>
      </c>
      <c r="I3220" s="8" t="s">
        <v>4814</v>
      </c>
      <c r="J3220" s="8" t="s">
        <v>3787</v>
      </c>
      <c r="K3220" s="8" t="s">
        <v>15170</v>
      </c>
      <c r="M3220" s="8" t="s">
        <v>3866</v>
      </c>
      <c r="N3220" s="8" t="s">
        <v>3708</v>
      </c>
      <c r="O3220" s="8" t="s">
        <v>3709</v>
      </c>
      <c r="P3220" s="9">
        <v>435.23</v>
      </c>
      <c r="Q3220" s="8" t="s">
        <v>3710</v>
      </c>
      <c r="R3220" s="8" t="s">
        <v>15159</v>
      </c>
      <c r="S3220" s="9">
        <v>176.2</v>
      </c>
      <c r="T3220" s="9">
        <v>118.02</v>
      </c>
      <c r="U3220" s="8" t="s">
        <v>3717</v>
      </c>
      <c r="V3220" s="8" t="s">
        <v>5466</v>
      </c>
      <c r="Y3220" s="8" t="s">
        <v>3738</v>
      </c>
      <c r="AV3220" s="8" t="s">
        <v>5467</v>
      </c>
      <c r="AW3220" s="8">
        <v>87</v>
      </c>
      <c r="AX3220" s="8">
        <v>1</v>
      </c>
      <c r="AY3220" s="8" t="s">
        <v>15160</v>
      </c>
      <c r="AZ3220" s="10">
        <v>40891</v>
      </c>
      <c r="BB3220" s="8" t="s">
        <v>3717</v>
      </c>
      <c r="BE3220" s="8" t="s">
        <v>8081</v>
      </c>
      <c r="BF3220" s="8" t="s">
        <v>3720</v>
      </c>
      <c r="BG3220" s="11">
        <v>15</v>
      </c>
      <c r="BH3220" s="11">
        <v>16</v>
      </c>
      <c r="BI3220" s="8" t="s">
        <v>3720</v>
      </c>
      <c r="BJ3220" s="11">
        <v>15</v>
      </c>
      <c r="BQ3220" s="11">
        <v>7.8678999999999997</v>
      </c>
      <c r="BR3220" s="8" t="s">
        <v>5466</v>
      </c>
      <c r="BW3220" s="10">
        <v>44621</v>
      </c>
      <c r="BX3220" s="10">
        <v>44378</v>
      </c>
      <c r="BY3220" s="9">
        <v>239.32</v>
      </c>
      <c r="BZ3220" s="8" t="s">
        <v>3750</v>
      </c>
      <c r="CF3220" s="8" t="s">
        <v>3708</v>
      </c>
      <c r="CH3220" s="9">
        <v>629.95000000000005</v>
      </c>
      <c r="CM3220" s="12">
        <v>10</v>
      </c>
      <c r="CR3220" s="8" t="s">
        <v>15156</v>
      </c>
      <c r="CV3220" s="13">
        <v>1</v>
      </c>
    </row>
    <row r="3221" spans="1:100" x14ac:dyDescent="0.2">
      <c r="A3221" s="8" t="s">
        <v>15171</v>
      </c>
      <c r="B3221" s="8" t="s">
        <v>15156</v>
      </c>
      <c r="C3221" s="8" t="s">
        <v>6552</v>
      </c>
      <c r="D3221" s="8" t="s">
        <v>4368</v>
      </c>
      <c r="E3221" s="8" t="s">
        <v>4873</v>
      </c>
      <c r="F3221" s="8" t="s">
        <v>3701</v>
      </c>
      <c r="G3221" s="8" t="s">
        <v>15172</v>
      </c>
      <c r="H3221" s="8" t="s">
        <v>3703</v>
      </c>
      <c r="I3221" s="8" t="s">
        <v>4814</v>
      </c>
      <c r="J3221" s="8" t="s">
        <v>3787</v>
      </c>
      <c r="K3221" s="8" t="s">
        <v>15170</v>
      </c>
      <c r="M3221" s="8" t="s">
        <v>3866</v>
      </c>
      <c r="N3221" s="8" t="s">
        <v>3708</v>
      </c>
      <c r="O3221" s="8" t="s">
        <v>3709</v>
      </c>
      <c r="P3221" s="9">
        <v>435.23</v>
      </c>
      <c r="Q3221" s="8" t="s">
        <v>3710</v>
      </c>
      <c r="R3221" s="8" t="s">
        <v>15159</v>
      </c>
      <c r="S3221" s="9">
        <v>176.2</v>
      </c>
      <c r="T3221" s="9">
        <v>118.02</v>
      </c>
      <c r="U3221" s="8" t="s">
        <v>3717</v>
      </c>
      <c r="V3221" s="8" t="s">
        <v>5466</v>
      </c>
      <c r="Y3221" s="8" t="s">
        <v>3738</v>
      </c>
      <c r="AV3221" s="8" t="s">
        <v>5467</v>
      </c>
      <c r="AW3221" s="8">
        <v>87</v>
      </c>
      <c r="AX3221" s="8">
        <v>1</v>
      </c>
      <c r="AY3221" s="8" t="s">
        <v>15160</v>
      </c>
      <c r="AZ3221" s="10">
        <v>40891</v>
      </c>
      <c r="BB3221" s="8" t="s">
        <v>3717</v>
      </c>
      <c r="BC3221" s="10">
        <v>43509</v>
      </c>
      <c r="BD3221" s="10">
        <v>44445</v>
      </c>
      <c r="BE3221" s="8" t="s">
        <v>8081</v>
      </c>
      <c r="BF3221" s="8" t="s">
        <v>3720</v>
      </c>
      <c r="BG3221" s="11">
        <v>15</v>
      </c>
      <c r="BH3221" s="11">
        <v>16</v>
      </c>
      <c r="BI3221" s="8" t="s">
        <v>3720</v>
      </c>
      <c r="BJ3221" s="11">
        <v>15</v>
      </c>
      <c r="BQ3221" s="11">
        <v>7.8678999999999997</v>
      </c>
      <c r="BR3221" s="8" t="s">
        <v>5466</v>
      </c>
      <c r="BW3221" s="10">
        <v>44621</v>
      </c>
      <c r="BX3221" s="10">
        <v>44378</v>
      </c>
      <c r="BY3221" s="9">
        <v>239.32</v>
      </c>
      <c r="BZ3221" s="8" t="s">
        <v>3750</v>
      </c>
      <c r="CF3221" s="8" t="s">
        <v>3708</v>
      </c>
      <c r="CH3221" s="9">
        <v>629.95000000000005</v>
      </c>
      <c r="CM3221" s="12">
        <v>10</v>
      </c>
      <c r="CR3221" s="8" t="s">
        <v>15156</v>
      </c>
      <c r="CV3221" s="13">
        <v>1</v>
      </c>
    </row>
    <row r="3222" spans="1:100" x14ac:dyDescent="0.2">
      <c r="A3222" s="8" t="s">
        <v>429</v>
      </c>
      <c r="B3222" s="8" t="s">
        <v>15173</v>
      </c>
      <c r="C3222" s="8" t="s">
        <v>4215</v>
      </c>
      <c r="D3222" s="8" t="s">
        <v>3798</v>
      </c>
      <c r="E3222" s="8" t="s">
        <v>4498</v>
      </c>
      <c r="F3222" s="8" t="s">
        <v>3701</v>
      </c>
      <c r="G3222" s="8" t="s">
        <v>9621</v>
      </c>
      <c r="H3222" s="8" t="s">
        <v>3703</v>
      </c>
      <c r="I3222" s="8" t="s">
        <v>4069</v>
      </c>
      <c r="J3222" s="8" t="s">
        <v>3787</v>
      </c>
      <c r="K3222" s="8" t="s">
        <v>15174</v>
      </c>
      <c r="M3222" s="8" t="s">
        <v>3733</v>
      </c>
      <c r="N3222" s="8" t="s">
        <v>3708</v>
      </c>
      <c r="O3222" s="8" t="s">
        <v>3709</v>
      </c>
      <c r="P3222" s="9">
        <v>709.27</v>
      </c>
      <c r="Q3222" s="8" t="s">
        <v>3710</v>
      </c>
      <c r="R3222" s="8" t="s">
        <v>8797</v>
      </c>
      <c r="S3222" s="9">
        <v>953.48</v>
      </c>
      <c r="T3222" s="9">
        <v>681.11</v>
      </c>
      <c r="U3222" s="8" t="s">
        <v>3710</v>
      </c>
      <c r="V3222" s="8" t="s">
        <v>8808</v>
      </c>
      <c r="W3222" s="8" t="s">
        <v>3713</v>
      </c>
      <c r="X3222" s="8" t="s">
        <v>3737</v>
      </c>
      <c r="Y3222" s="8" t="s">
        <v>3738</v>
      </c>
      <c r="AV3222" s="8" t="s">
        <v>8800</v>
      </c>
      <c r="AW3222" s="8">
        <v>9</v>
      </c>
      <c r="AX3222" s="8">
        <v>5</v>
      </c>
      <c r="AY3222" s="8" t="s">
        <v>430</v>
      </c>
      <c r="BB3222" s="8" t="s">
        <v>3717</v>
      </c>
      <c r="BC3222" s="10">
        <v>39952</v>
      </c>
      <c r="BE3222" s="8" t="s">
        <v>3954</v>
      </c>
      <c r="BF3222" s="8" t="s">
        <v>3720</v>
      </c>
      <c r="BG3222" s="11">
        <v>28</v>
      </c>
      <c r="BH3222" s="11">
        <v>100</v>
      </c>
      <c r="BI3222" s="8" t="s">
        <v>3720</v>
      </c>
      <c r="BJ3222" s="11">
        <v>28</v>
      </c>
      <c r="BQ3222" s="11">
        <v>24.325199999999999</v>
      </c>
      <c r="BR3222" s="8" t="s">
        <v>8808</v>
      </c>
      <c r="BW3222" s="10">
        <v>44287</v>
      </c>
      <c r="BX3222" s="10">
        <v>42795</v>
      </c>
      <c r="BY3222" s="9">
        <v>41.06</v>
      </c>
      <c r="BZ3222" s="8" t="s">
        <v>3721</v>
      </c>
      <c r="CA3222" s="8" t="s">
        <v>3717</v>
      </c>
      <c r="CF3222" s="8" t="s">
        <v>3708</v>
      </c>
      <c r="CH3222" s="9">
        <v>994.54</v>
      </c>
      <c r="CM3222" s="12">
        <v>10</v>
      </c>
      <c r="CR3222" s="8" t="s">
        <v>15173</v>
      </c>
      <c r="CV3222" s="13">
        <v>1</v>
      </c>
    </row>
    <row r="3223" spans="1:100" x14ac:dyDescent="0.2">
      <c r="A3223" s="8" t="s">
        <v>15175</v>
      </c>
      <c r="B3223" s="8" t="s">
        <v>15176</v>
      </c>
      <c r="C3223" s="8" t="s">
        <v>5039</v>
      </c>
      <c r="D3223" s="8" t="s">
        <v>6039</v>
      </c>
      <c r="E3223" s="8" t="s">
        <v>15177</v>
      </c>
      <c r="F3223" s="8" t="s">
        <v>3765</v>
      </c>
      <c r="G3223" s="8" t="s">
        <v>15178</v>
      </c>
      <c r="H3223" s="8" t="s">
        <v>3767</v>
      </c>
      <c r="I3223" s="8" t="s">
        <v>4469</v>
      </c>
      <c r="J3223" s="8" t="s">
        <v>3774</v>
      </c>
      <c r="K3223" s="8" t="s">
        <v>15179</v>
      </c>
      <c r="M3223" s="8" t="s">
        <v>3707</v>
      </c>
      <c r="N3223" s="8" t="s">
        <v>3708</v>
      </c>
      <c r="O3223" s="8" t="s">
        <v>3804</v>
      </c>
      <c r="P3223" s="9">
        <v>15437.45</v>
      </c>
      <c r="Q3223" s="8" t="s">
        <v>3805</v>
      </c>
      <c r="S3223" s="9">
        <v>13285.8</v>
      </c>
      <c r="T3223" s="9">
        <v>11000</v>
      </c>
      <c r="U3223" s="8" t="s">
        <v>3710</v>
      </c>
      <c r="V3223" s="8" t="s">
        <v>14120</v>
      </c>
      <c r="W3223" s="8" t="s">
        <v>3840</v>
      </c>
      <c r="X3223" s="8" t="s">
        <v>14121</v>
      </c>
      <c r="Y3223" s="8" t="s">
        <v>3738</v>
      </c>
      <c r="AV3223" s="8" t="s">
        <v>14122</v>
      </c>
      <c r="AW3223" s="8">
        <v>62</v>
      </c>
      <c r="AX3223" s="8">
        <v>3</v>
      </c>
      <c r="AY3223" s="8" t="s">
        <v>14123</v>
      </c>
      <c r="BB3223" s="8" t="s">
        <v>3717</v>
      </c>
      <c r="BC3223" s="10">
        <v>44664</v>
      </c>
      <c r="BH3223" s="11">
        <v>1.0713999999999999</v>
      </c>
      <c r="BI3223" s="8" t="s">
        <v>3719</v>
      </c>
      <c r="BJ3223" s="11">
        <v>9.3336000000000006</v>
      </c>
      <c r="BQ3223" s="11">
        <v>1178.54</v>
      </c>
      <c r="BR3223" s="8" t="s">
        <v>14120</v>
      </c>
      <c r="BW3223" s="10">
        <v>43922</v>
      </c>
      <c r="BX3223" s="10">
        <v>44317</v>
      </c>
      <c r="BY3223" s="9">
        <v>0</v>
      </c>
      <c r="BZ3223" s="8" t="s">
        <v>3777</v>
      </c>
      <c r="CF3223" s="8" t="s">
        <v>3708</v>
      </c>
      <c r="CH3223" s="9">
        <v>18264.62</v>
      </c>
      <c r="CM3223" s="12">
        <v>10</v>
      </c>
      <c r="CR3223" s="8" t="s">
        <v>15176</v>
      </c>
      <c r="CV3223" s="13">
        <v>1</v>
      </c>
    </row>
    <row r="3224" spans="1:100" x14ac:dyDescent="0.2">
      <c r="A3224" s="8" t="s">
        <v>15180</v>
      </c>
      <c r="B3224" s="8" t="s">
        <v>15176</v>
      </c>
      <c r="C3224" s="8" t="s">
        <v>5039</v>
      </c>
      <c r="D3224" s="8" t="s">
        <v>6039</v>
      </c>
      <c r="E3224" s="8" t="s">
        <v>15181</v>
      </c>
      <c r="F3224" s="8" t="s">
        <v>3765</v>
      </c>
      <c r="G3224" s="8" t="s">
        <v>15182</v>
      </c>
      <c r="H3224" s="8" t="s">
        <v>3767</v>
      </c>
      <c r="I3224" s="8" t="s">
        <v>4469</v>
      </c>
      <c r="J3224" s="8" t="s">
        <v>3774</v>
      </c>
      <c r="K3224" s="8" t="s">
        <v>15179</v>
      </c>
      <c r="M3224" s="8" t="s">
        <v>3707</v>
      </c>
      <c r="N3224" s="8" t="s">
        <v>3708</v>
      </c>
      <c r="O3224" s="8" t="s">
        <v>3804</v>
      </c>
      <c r="P3224" s="9">
        <v>7545.85</v>
      </c>
      <c r="Q3224" s="8" t="s">
        <v>3805</v>
      </c>
      <c r="S3224" s="9">
        <v>6642.9</v>
      </c>
      <c r="T3224" s="9">
        <v>5500</v>
      </c>
      <c r="U3224" s="8" t="s">
        <v>3710</v>
      </c>
      <c r="V3224" s="8" t="s">
        <v>14120</v>
      </c>
      <c r="W3224" s="8" t="s">
        <v>3840</v>
      </c>
      <c r="X3224" s="8" t="s">
        <v>14121</v>
      </c>
      <c r="Y3224" s="8" t="s">
        <v>3738</v>
      </c>
      <c r="AV3224" s="8" t="s">
        <v>14122</v>
      </c>
      <c r="AW3224" s="8">
        <v>62</v>
      </c>
      <c r="AX3224" s="8">
        <v>3</v>
      </c>
      <c r="AY3224" s="8" t="s">
        <v>14123</v>
      </c>
      <c r="BB3224" s="8" t="s">
        <v>3717</v>
      </c>
      <c r="BC3224" s="10">
        <v>44664</v>
      </c>
      <c r="BH3224" s="11">
        <v>1.0713999999999999</v>
      </c>
      <c r="BI3224" s="8" t="s">
        <v>3719</v>
      </c>
      <c r="BJ3224" s="11">
        <v>4.6668000000000003</v>
      </c>
      <c r="BQ3224" s="11">
        <v>1178.54</v>
      </c>
      <c r="BR3224" s="8" t="s">
        <v>14120</v>
      </c>
      <c r="BW3224" s="10">
        <v>43922</v>
      </c>
      <c r="BX3224" s="10">
        <v>44317</v>
      </c>
      <c r="BY3224" s="9">
        <v>0</v>
      </c>
      <c r="BZ3224" s="8" t="s">
        <v>3777</v>
      </c>
      <c r="CF3224" s="8" t="s">
        <v>3708</v>
      </c>
      <c r="CH3224" s="9">
        <v>9356.25</v>
      </c>
      <c r="CM3224" s="12">
        <v>10</v>
      </c>
      <c r="CR3224" s="8" t="s">
        <v>15176</v>
      </c>
      <c r="CV3224" s="13">
        <v>1</v>
      </c>
    </row>
    <row r="3225" spans="1:100" x14ac:dyDescent="0.2">
      <c r="A3225" s="8" t="s">
        <v>15183</v>
      </c>
      <c r="B3225" s="8" t="s">
        <v>15184</v>
      </c>
      <c r="C3225" s="8" t="s">
        <v>10643</v>
      </c>
      <c r="D3225" s="8" t="s">
        <v>3725</v>
      </c>
      <c r="E3225" s="8" t="s">
        <v>4915</v>
      </c>
      <c r="F3225" s="8" t="s">
        <v>4597</v>
      </c>
      <c r="G3225" s="8" t="s">
        <v>10644</v>
      </c>
      <c r="H3225" s="8" t="s">
        <v>3767</v>
      </c>
      <c r="I3225" s="8" t="s">
        <v>4897</v>
      </c>
      <c r="J3225" s="8" t="s">
        <v>3771</v>
      </c>
      <c r="K3225" s="8" t="s">
        <v>15185</v>
      </c>
      <c r="M3225" s="8" t="s">
        <v>3866</v>
      </c>
      <c r="N3225" s="8" t="s">
        <v>3708</v>
      </c>
      <c r="O3225" s="8" t="s">
        <v>3804</v>
      </c>
      <c r="P3225" s="9">
        <v>2524.5</v>
      </c>
      <c r="Q3225" s="8" t="s">
        <v>3805</v>
      </c>
      <c r="S3225" s="9">
        <v>2781.21</v>
      </c>
      <c r="T3225" s="9">
        <v>2170.14</v>
      </c>
      <c r="U3225" s="8" t="s">
        <v>3710</v>
      </c>
      <c r="V3225" s="8" t="s">
        <v>15186</v>
      </c>
      <c r="W3225" s="8" t="s">
        <v>3736</v>
      </c>
      <c r="X3225" s="8" t="s">
        <v>10648</v>
      </c>
      <c r="Y3225" s="8" t="s">
        <v>3738</v>
      </c>
      <c r="AV3225" s="8" t="s">
        <v>10649</v>
      </c>
      <c r="AW3225" s="8">
        <v>62</v>
      </c>
      <c r="AX3225" s="8">
        <v>2</v>
      </c>
      <c r="AY3225" s="8" t="s">
        <v>10650</v>
      </c>
      <c r="AZ3225" s="10">
        <v>38700</v>
      </c>
      <c r="BB3225" s="8" t="s">
        <v>3717</v>
      </c>
      <c r="BC3225" s="10">
        <v>44263</v>
      </c>
      <c r="BH3225" s="11">
        <v>1.0713999999999999</v>
      </c>
      <c r="BI3225" s="8" t="s">
        <v>3719</v>
      </c>
      <c r="BJ3225" s="11">
        <v>1.54</v>
      </c>
      <c r="BQ3225" s="11">
        <v>1409.1428000000001</v>
      </c>
      <c r="BR3225" s="8" t="s">
        <v>15186</v>
      </c>
      <c r="BW3225" s="10">
        <v>43922</v>
      </c>
      <c r="BX3225" s="10">
        <v>44531</v>
      </c>
      <c r="BY3225" s="9">
        <v>481.66</v>
      </c>
      <c r="BZ3225" s="8" t="s">
        <v>3721</v>
      </c>
      <c r="CF3225" s="8" t="s">
        <v>3708</v>
      </c>
      <c r="CH3225" s="9">
        <v>3339.52</v>
      </c>
      <c r="CM3225" s="12">
        <v>10</v>
      </c>
      <c r="CR3225" s="8" t="s">
        <v>15184</v>
      </c>
      <c r="CV3225" s="13">
        <v>1</v>
      </c>
    </row>
    <row r="3226" spans="1:100" x14ac:dyDescent="0.2">
      <c r="A3226" s="8" t="s">
        <v>15187</v>
      </c>
      <c r="B3226" s="8" t="s">
        <v>15184</v>
      </c>
      <c r="C3226" s="8" t="s">
        <v>10643</v>
      </c>
      <c r="D3226" s="8" t="s">
        <v>3725</v>
      </c>
      <c r="E3226" s="8" t="s">
        <v>10652</v>
      </c>
      <c r="F3226" s="8" t="s">
        <v>4597</v>
      </c>
      <c r="G3226" s="8" t="s">
        <v>10653</v>
      </c>
      <c r="H3226" s="8" t="s">
        <v>3767</v>
      </c>
      <c r="I3226" s="8" t="s">
        <v>4897</v>
      </c>
      <c r="J3226" s="8" t="s">
        <v>3771</v>
      </c>
      <c r="K3226" s="8" t="s">
        <v>15185</v>
      </c>
      <c r="M3226" s="8" t="s">
        <v>3866</v>
      </c>
      <c r="N3226" s="8" t="s">
        <v>3708</v>
      </c>
      <c r="O3226" s="8" t="s">
        <v>3804</v>
      </c>
      <c r="P3226" s="9">
        <v>3125.26</v>
      </c>
      <c r="Q3226" s="8" t="s">
        <v>3805</v>
      </c>
      <c r="S3226" s="9">
        <v>2669.96</v>
      </c>
      <c r="T3226" s="9">
        <v>1989.43</v>
      </c>
      <c r="U3226" s="8" t="s">
        <v>3710</v>
      </c>
      <c r="V3226" s="8" t="s">
        <v>15188</v>
      </c>
      <c r="W3226" s="8" t="s">
        <v>3736</v>
      </c>
      <c r="X3226" s="8" t="s">
        <v>15189</v>
      </c>
      <c r="Y3226" s="8" t="s">
        <v>3738</v>
      </c>
      <c r="AV3226" s="8" t="s">
        <v>10649</v>
      </c>
      <c r="AW3226" s="8">
        <v>62</v>
      </c>
      <c r="AX3226" s="8">
        <v>2</v>
      </c>
      <c r="AY3226" s="8" t="s">
        <v>10650</v>
      </c>
      <c r="AZ3226" s="10">
        <v>38700</v>
      </c>
      <c r="BB3226" s="8" t="s">
        <v>3717</v>
      </c>
      <c r="BH3226" s="11">
        <v>1.0133000000000001</v>
      </c>
      <c r="BI3226" s="8" t="s">
        <v>3719</v>
      </c>
      <c r="BJ3226" s="11">
        <v>1.954</v>
      </c>
      <c r="BQ3226" s="11">
        <v>1018.1275000000001</v>
      </c>
      <c r="BR3226" s="8" t="s">
        <v>15188</v>
      </c>
      <c r="BW3226" s="10">
        <v>43891</v>
      </c>
      <c r="BX3226" s="10">
        <v>43831</v>
      </c>
      <c r="BY3226" s="9">
        <v>577.99</v>
      </c>
      <c r="BZ3226" s="8" t="s">
        <v>3750</v>
      </c>
      <c r="CF3226" s="8" t="s">
        <v>3708</v>
      </c>
      <c r="CH3226" s="9">
        <v>4092.88</v>
      </c>
      <c r="CM3226" s="12">
        <v>10</v>
      </c>
      <c r="CR3226" s="8" t="s">
        <v>15184</v>
      </c>
      <c r="CV3226" s="13">
        <v>1</v>
      </c>
    </row>
    <row r="3227" spans="1:100" x14ac:dyDescent="0.2">
      <c r="A3227" s="8" t="s">
        <v>15190</v>
      </c>
      <c r="B3227" s="8" t="s">
        <v>15184</v>
      </c>
      <c r="C3227" s="8" t="s">
        <v>10643</v>
      </c>
      <c r="D3227" s="8" t="s">
        <v>3725</v>
      </c>
      <c r="E3227" s="8" t="s">
        <v>5040</v>
      </c>
      <c r="F3227" s="8" t="s">
        <v>4597</v>
      </c>
      <c r="G3227" s="8" t="s">
        <v>10655</v>
      </c>
      <c r="H3227" s="8" t="s">
        <v>3767</v>
      </c>
      <c r="I3227" s="8" t="s">
        <v>4897</v>
      </c>
      <c r="J3227" s="8" t="s">
        <v>3771</v>
      </c>
      <c r="K3227" s="8" t="s">
        <v>15185</v>
      </c>
      <c r="M3227" s="8" t="s">
        <v>3866</v>
      </c>
      <c r="N3227" s="8" t="s">
        <v>3708</v>
      </c>
      <c r="O3227" s="8" t="s">
        <v>3804</v>
      </c>
      <c r="P3227" s="9">
        <v>5049</v>
      </c>
      <c r="Q3227" s="8" t="s">
        <v>3805</v>
      </c>
      <c r="S3227" s="9">
        <v>5562.42</v>
      </c>
      <c r="T3227" s="9">
        <v>4340.28</v>
      </c>
      <c r="U3227" s="8" t="s">
        <v>3710</v>
      </c>
      <c r="V3227" s="8" t="s">
        <v>15186</v>
      </c>
      <c r="W3227" s="8" t="s">
        <v>3736</v>
      </c>
      <c r="X3227" s="8" t="s">
        <v>10648</v>
      </c>
      <c r="Y3227" s="8" t="s">
        <v>3738</v>
      </c>
      <c r="AV3227" s="8" t="s">
        <v>10649</v>
      </c>
      <c r="AW3227" s="8">
        <v>62</v>
      </c>
      <c r="AX3227" s="8">
        <v>2</v>
      </c>
      <c r="AY3227" s="8" t="s">
        <v>10650</v>
      </c>
      <c r="AZ3227" s="10">
        <v>38700</v>
      </c>
      <c r="BB3227" s="8" t="s">
        <v>3717</v>
      </c>
      <c r="BC3227" s="10">
        <v>44263</v>
      </c>
      <c r="BD3227" s="10">
        <v>44308</v>
      </c>
      <c r="BH3227" s="11">
        <v>1.0713999999999999</v>
      </c>
      <c r="BI3227" s="8" t="s">
        <v>3719</v>
      </c>
      <c r="BJ3227" s="11">
        <v>3.0800999999999998</v>
      </c>
      <c r="BQ3227" s="11">
        <v>1409.1428000000001</v>
      </c>
      <c r="BR3227" s="8" t="s">
        <v>15186</v>
      </c>
      <c r="BW3227" s="10">
        <v>43922</v>
      </c>
      <c r="BX3227" s="10">
        <v>44531</v>
      </c>
      <c r="BY3227" s="9">
        <v>963.31</v>
      </c>
      <c r="BZ3227" s="8" t="s">
        <v>3750</v>
      </c>
      <c r="CF3227" s="8" t="s">
        <v>3708</v>
      </c>
      <c r="CH3227" s="9">
        <v>6499.86</v>
      </c>
      <c r="CM3227" s="12">
        <v>10</v>
      </c>
      <c r="CR3227" s="8" t="s">
        <v>15184</v>
      </c>
      <c r="CV3227" s="13">
        <v>1</v>
      </c>
    </row>
    <row r="3228" spans="1:100" x14ac:dyDescent="0.2">
      <c r="A3228" s="8" t="s">
        <v>15191</v>
      </c>
      <c r="B3228" s="8" t="s">
        <v>15184</v>
      </c>
      <c r="C3228" s="8" t="s">
        <v>10643</v>
      </c>
      <c r="D3228" s="8" t="s">
        <v>3725</v>
      </c>
      <c r="E3228" s="8" t="s">
        <v>10657</v>
      </c>
      <c r="F3228" s="8" t="s">
        <v>4597</v>
      </c>
      <c r="G3228" s="8" t="s">
        <v>10658</v>
      </c>
      <c r="H3228" s="8" t="s">
        <v>3767</v>
      </c>
      <c r="I3228" s="8" t="s">
        <v>4897</v>
      </c>
      <c r="J3228" s="8" t="s">
        <v>3771</v>
      </c>
      <c r="K3228" s="8" t="s">
        <v>15185</v>
      </c>
      <c r="M3228" s="8" t="s">
        <v>3866</v>
      </c>
      <c r="N3228" s="8" t="s">
        <v>3708</v>
      </c>
      <c r="O3228" s="8" t="s">
        <v>3804</v>
      </c>
      <c r="P3228" s="9">
        <v>6250.53</v>
      </c>
      <c r="Q3228" s="8" t="s">
        <v>3805</v>
      </c>
      <c r="S3228" s="9">
        <v>5339.91</v>
      </c>
      <c r="T3228" s="9">
        <v>3978.86</v>
      </c>
      <c r="U3228" s="8" t="s">
        <v>3710</v>
      </c>
      <c r="V3228" s="8" t="s">
        <v>15188</v>
      </c>
      <c r="W3228" s="8" t="s">
        <v>3736</v>
      </c>
      <c r="X3228" s="8" t="s">
        <v>15189</v>
      </c>
      <c r="Y3228" s="8" t="s">
        <v>3738</v>
      </c>
      <c r="AV3228" s="8" t="s">
        <v>10649</v>
      </c>
      <c r="AW3228" s="8">
        <v>62</v>
      </c>
      <c r="AX3228" s="8">
        <v>2</v>
      </c>
      <c r="AY3228" s="8" t="s">
        <v>10650</v>
      </c>
      <c r="AZ3228" s="10">
        <v>38700</v>
      </c>
      <c r="BB3228" s="8" t="s">
        <v>3717</v>
      </c>
      <c r="BH3228" s="11">
        <v>1.0133000000000001</v>
      </c>
      <c r="BI3228" s="8" t="s">
        <v>3719</v>
      </c>
      <c r="BJ3228" s="11">
        <v>3.9079999999999999</v>
      </c>
      <c r="BQ3228" s="11">
        <v>1018.1275000000001</v>
      </c>
      <c r="BR3228" s="8" t="s">
        <v>15188</v>
      </c>
      <c r="BW3228" s="10">
        <v>43891</v>
      </c>
      <c r="BX3228" s="10">
        <v>43831</v>
      </c>
      <c r="BY3228" s="9">
        <v>1155.97</v>
      </c>
      <c r="BZ3228" s="8" t="s">
        <v>3750</v>
      </c>
      <c r="CF3228" s="8" t="s">
        <v>3708</v>
      </c>
      <c r="CH3228" s="9">
        <v>7874.41</v>
      </c>
      <c r="CM3228" s="12">
        <v>10</v>
      </c>
      <c r="CR3228" s="8" t="s">
        <v>15184</v>
      </c>
      <c r="CV3228" s="13">
        <v>1</v>
      </c>
    </row>
    <row r="3229" spans="1:100" x14ac:dyDescent="0.2">
      <c r="A3229" s="8" t="s">
        <v>15192</v>
      </c>
      <c r="B3229" s="8" t="s">
        <v>15184</v>
      </c>
      <c r="C3229" s="8" t="s">
        <v>10643</v>
      </c>
      <c r="D3229" s="8" t="s">
        <v>3725</v>
      </c>
      <c r="E3229" s="8" t="s">
        <v>10660</v>
      </c>
      <c r="F3229" s="8" t="s">
        <v>4597</v>
      </c>
      <c r="G3229" s="8" t="s">
        <v>10661</v>
      </c>
      <c r="H3229" s="8" t="s">
        <v>3767</v>
      </c>
      <c r="I3229" s="8" t="s">
        <v>4897</v>
      </c>
      <c r="J3229" s="8" t="s">
        <v>3771</v>
      </c>
      <c r="K3229" s="8" t="s">
        <v>15185</v>
      </c>
      <c r="M3229" s="8" t="s">
        <v>3866</v>
      </c>
      <c r="N3229" s="8" t="s">
        <v>3708</v>
      </c>
      <c r="O3229" s="8" t="s">
        <v>3804</v>
      </c>
      <c r="P3229" s="9">
        <v>12500.94</v>
      </c>
      <c r="Q3229" s="8" t="s">
        <v>3805</v>
      </c>
      <c r="S3229" s="9">
        <v>10679.84</v>
      </c>
      <c r="T3229" s="9">
        <v>7957.73</v>
      </c>
      <c r="U3229" s="8" t="s">
        <v>3710</v>
      </c>
      <c r="V3229" s="8" t="s">
        <v>15188</v>
      </c>
      <c r="W3229" s="8" t="s">
        <v>3736</v>
      </c>
      <c r="X3229" s="8" t="s">
        <v>15189</v>
      </c>
      <c r="Y3229" s="8" t="s">
        <v>3738</v>
      </c>
      <c r="AV3229" s="8" t="s">
        <v>10649</v>
      </c>
      <c r="AW3229" s="8">
        <v>62</v>
      </c>
      <c r="AX3229" s="8">
        <v>2</v>
      </c>
      <c r="AY3229" s="8" t="s">
        <v>10650</v>
      </c>
      <c r="AZ3229" s="10">
        <v>38700</v>
      </c>
      <c r="BB3229" s="8" t="s">
        <v>3717</v>
      </c>
      <c r="BH3229" s="11">
        <v>1.0133000000000001</v>
      </c>
      <c r="BI3229" s="8" t="s">
        <v>3719</v>
      </c>
      <c r="BJ3229" s="11">
        <v>7.8159999999999998</v>
      </c>
      <c r="BQ3229" s="11">
        <v>1018.1275000000001</v>
      </c>
      <c r="BR3229" s="8" t="s">
        <v>15188</v>
      </c>
      <c r="BW3229" s="10">
        <v>43922</v>
      </c>
      <c r="BX3229" s="10">
        <v>43831</v>
      </c>
      <c r="BY3229" s="9">
        <v>2311.9499999999998</v>
      </c>
      <c r="BZ3229" s="8" t="s">
        <v>3750</v>
      </c>
      <c r="CF3229" s="8" t="s">
        <v>3708</v>
      </c>
      <c r="CH3229" s="9">
        <v>14969.85</v>
      </c>
      <c r="CM3229" s="12">
        <v>10</v>
      </c>
      <c r="CR3229" s="8" t="s">
        <v>15184</v>
      </c>
      <c r="CV3229" s="13">
        <v>1</v>
      </c>
    </row>
    <row r="3230" spans="1:100" x14ac:dyDescent="0.2">
      <c r="A3230" s="8" t="s">
        <v>15193</v>
      </c>
      <c r="B3230" s="8" t="s">
        <v>15184</v>
      </c>
      <c r="C3230" s="8" t="s">
        <v>10643</v>
      </c>
      <c r="D3230" s="8" t="s">
        <v>3725</v>
      </c>
      <c r="E3230" s="8" t="s">
        <v>8307</v>
      </c>
      <c r="F3230" s="8" t="s">
        <v>4597</v>
      </c>
      <c r="G3230" s="8" t="s">
        <v>10663</v>
      </c>
      <c r="H3230" s="8" t="s">
        <v>3767</v>
      </c>
      <c r="I3230" s="8" t="s">
        <v>4897</v>
      </c>
      <c r="J3230" s="8" t="s">
        <v>3771</v>
      </c>
      <c r="K3230" s="8" t="s">
        <v>15185</v>
      </c>
      <c r="M3230" s="8" t="s">
        <v>3866</v>
      </c>
      <c r="N3230" s="8" t="s">
        <v>3708</v>
      </c>
      <c r="O3230" s="8" t="s">
        <v>3804</v>
      </c>
      <c r="P3230" s="9">
        <v>1514.7</v>
      </c>
      <c r="Q3230" s="8" t="s">
        <v>3805</v>
      </c>
      <c r="S3230" s="9">
        <v>1668.72</v>
      </c>
      <c r="T3230" s="9">
        <v>1302.08</v>
      </c>
      <c r="U3230" s="8" t="s">
        <v>3710</v>
      </c>
      <c r="V3230" s="8" t="s">
        <v>15186</v>
      </c>
      <c r="W3230" s="8" t="s">
        <v>3736</v>
      </c>
      <c r="X3230" s="8" t="s">
        <v>10648</v>
      </c>
      <c r="Y3230" s="8" t="s">
        <v>3738</v>
      </c>
      <c r="AV3230" s="8" t="s">
        <v>10649</v>
      </c>
      <c r="AW3230" s="8">
        <v>62</v>
      </c>
      <c r="AX3230" s="8">
        <v>2</v>
      </c>
      <c r="AY3230" s="8" t="s">
        <v>10650</v>
      </c>
      <c r="AZ3230" s="10">
        <v>38700</v>
      </c>
      <c r="BB3230" s="8" t="s">
        <v>3717</v>
      </c>
      <c r="BC3230" s="10">
        <v>44263</v>
      </c>
      <c r="BH3230" s="11">
        <v>1.0713999999999999</v>
      </c>
      <c r="BI3230" s="8" t="s">
        <v>3719</v>
      </c>
      <c r="BJ3230" s="11">
        <v>0.92400000000000004</v>
      </c>
      <c r="BQ3230" s="11">
        <v>1409.1428000000001</v>
      </c>
      <c r="BR3230" s="8" t="s">
        <v>15186</v>
      </c>
      <c r="BW3230" s="10">
        <v>43922</v>
      </c>
      <c r="BX3230" s="10">
        <v>44531</v>
      </c>
      <c r="BY3230" s="9">
        <v>288.99</v>
      </c>
      <c r="BZ3230" s="8" t="s">
        <v>3721</v>
      </c>
      <c r="CF3230" s="8" t="s">
        <v>3708</v>
      </c>
      <c r="CH3230" s="9">
        <v>2040.72</v>
      </c>
      <c r="CM3230" s="12">
        <v>10</v>
      </c>
      <c r="CR3230" s="8" t="s">
        <v>15184</v>
      </c>
      <c r="CV3230" s="13">
        <v>1</v>
      </c>
    </row>
    <row r="3231" spans="1:100" x14ac:dyDescent="0.2">
      <c r="A3231" s="8" t="s">
        <v>15194</v>
      </c>
      <c r="B3231" s="8" t="s">
        <v>15184</v>
      </c>
      <c r="C3231" s="8" t="s">
        <v>10643</v>
      </c>
      <c r="D3231" s="8" t="s">
        <v>3725</v>
      </c>
      <c r="E3231" s="8" t="s">
        <v>6557</v>
      </c>
      <c r="F3231" s="8" t="s">
        <v>4597</v>
      </c>
      <c r="G3231" s="8" t="s">
        <v>10665</v>
      </c>
      <c r="H3231" s="8" t="s">
        <v>3767</v>
      </c>
      <c r="I3231" s="8" t="s">
        <v>4897</v>
      </c>
      <c r="J3231" s="8" t="s">
        <v>3771</v>
      </c>
      <c r="K3231" s="8" t="s">
        <v>15185</v>
      </c>
      <c r="M3231" s="8" t="s">
        <v>3866</v>
      </c>
      <c r="N3231" s="8" t="s">
        <v>3708</v>
      </c>
      <c r="O3231" s="8" t="s">
        <v>3804</v>
      </c>
      <c r="P3231" s="9">
        <v>25245</v>
      </c>
      <c r="Q3231" s="8" t="s">
        <v>3805</v>
      </c>
      <c r="S3231" s="9">
        <v>22249.66</v>
      </c>
      <c r="T3231" s="9">
        <v>16578.599999999999</v>
      </c>
      <c r="U3231" s="8" t="s">
        <v>3710</v>
      </c>
      <c r="V3231" s="8" t="s">
        <v>15195</v>
      </c>
      <c r="W3231" s="8" t="s">
        <v>3736</v>
      </c>
      <c r="X3231" s="8" t="s">
        <v>15189</v>
      </c>
      <c r="Y3231" s="8" t="s">
        <v>3738</v>
      </c>
      <c r="AV3231" s="8" t="s">
        <v>10649</v>
      </c>
      <c r="AW3231" s="8">
        <v>62</v>
      </c>
      <c r="AX3231" s="8">
        <v>2</v>
      </c>
      <c r="AY3231" s="8" t="s">
        <v>10650</v>
      </c>
      <c r="AZ3231" s="10">
        <v>38700</v>
      </c>
      <c r="BB3231" s="8" t="s">
        <v>3717</v>
      </c>
      <c r="BH3231" s="11">
        <v>1.0133000000000001</v>
      </c>
      <c r="BI3231" s="8" t="s">
        <v>3719</v>
      </c>
      <c r="BJ3231" s="11">
        <v>16.2834</v>
      </c>
      <c r="BQ3231" s="11">
        <v>1018.1275000000001</v>
      </c>
      <c r="BR3231" s="8" t="s">
        <v>15195</v>
      </c>
      <c r="BW3231" s="10">
        <v>43922</v>
      </c>
      <c r="BX3231" s="10">
        <v>43952</v>
      </c>
      <c r="BY3231" s="9">
        <v>4816.5600000000004</v>
      </c>
      <c r="BZ3231" s="8" t="s">
        <v>3750</v>
      </c>
      <c r="CF3231" s="8" t="s">
        <v>3708</v>
      </c>
      <c r="CH3231" s="9">
        <v>29268.69</v>
      </c>
      <c r="CM3231" s="12">
        <v>10</v>
      </c>
      <c r="CR3231" s="8" t="s">
        <v>15184</v>
      </c>
      <c r="CV3231" s="13">
        <v>1</v>
      </c>
    </row>
    <row r="3232" spans="1:100" x14ac:dyDescent="0.2">
      <c r="A3232" s="8" t="s">
        <v>15196</v>
      </c>
      <c r="B3232" s="8" t="s">
        <v>15184</v>
      </c>
      <c r="C3232" s="8" t="s">
        <v>10643</v>
      </c>
      <c r="D3232" s="8" t="s">
        <v>3725</v>
      </c>
      <c r="E3232" s="8" t="s">
        <v>10667</v>
      </c>
      <c r="F3232" s="8" t="s">
        <v>4597</v>
      </c>
      <c r="G3232" s="8" t="s">
        <v>10668</v>
      </c>
      <c r="H3232" s="8" t="s">
        <v>3767</v>
      </c>
      <c r="I3232" s="8" t="s">
        <v>4897</v>
      </c>
      <c r="J3232" s="8" t="s">
        <v>3771</v>
      </c>
      <c r="K3232" s="8" t="s">
        <v>15185</v>
      </c>
      <c r="M3232" s="8" t="s">
        <v>3866</v>
      </c>
      <c r="N3232" s="8" t="s">
        <v>3708</v>
      </c>
      <c r="O3232" s="8" t="s">
        <v>3804</v>
      </c>
      <c r="P3232" s="9">
        <v>31252.61</v>
      </c>
      <c r="Q3232" s="8" t="s">
        <v>3805</v>
      </c>
      <c r="S3232" s="9">
        <v>26699.59</v>
      </c>
      <c r="T3232" s="9">
        <v>19894.32</v>
      </c>
      <c r="U3232" s="8" t="s">
        <v>3710</v>
      </c>
      <c r="V3232" s="8" t="s">
        <v>15188</v>
      </c>
      <c r="W3232" s="8" t="s">
        <v>3736</v>
      </c>
      <c r="X3232" s="8" t="s">
        <v>15189</v>
      </c>
      <c r="Y3232" s="8" t="s">
        <v>3738</v>
      </c>
      <c r="AV3232" s="8" t="s">
        <v>10649</v>
      </c>
      <c r="AW3232" s="8">
        <v>62</v>
      </c>
      <c r="AX3232" s="8">
        <v>2</v>
      </c>
      <c r="AY3232" s="8" t="s">
        <v>10650</v>
      </c>
      <c r="AZ3232" s="10">
        <v>38700</v>
      </c>
      <c r="BB3232" s="8" t="s">
        <v>3717</v>
      </c>
      <c r="BH3232" s="11">
        <v>1.0133000000000001</v>
      </c>
      <c r="BI3232" s="8" t="s">
        <v>3719</v>
      </c>
      <c r="BJ3232" s="11">
        <v>19.540099999999999</v>
      </c>
      <c r="BQ3232" s="11">
        <v>1018.1275000000001</v>
      </c>
      <c r="BR3232" s="8" t="s">
        <v>15188</v>
      </c>
      <c r="BW3232" s="10">
        <v>43891</v>
      </c>
      <c r="BX3232" s="10">
        <v>43831</v>
      </c>
      <c r="BY3232" s="9">
        <v>5779.87</v>
      </c>
      <c r="BZ3232" s="8" t="s">
        <v>3750</v>
      </c>
      <c r="CF3232" s="8" t="s">
        <v>3708</v>
      </c>
      <c r="CH3232" s="9">
        <v>36009.230000000003</v>
      </c>
      <c r="CM3232" s="12">
        <v>10</v>
      </c>
      <c r="CR3232" s="8" t="s">
        <v>15184</v>
      </c>
      <c r="CV3232" s="13">
        <v>1</v>
      </c>
    </row>
    <row r="3233" spans="1:100" x14ac:dyDescent="0.2">
      <c r="A3233" s="8" t="s">
        <v>15197</v>
      </c>
      <c r="B3233" s="8" t="s">
        <v>15184</v>
      </c>
      <c r="C3233" s="8" t="s">
        <v>10643</v>
      </c>
      <c r="D3233" s="8" t="s">
        <v>3725</v>
      </c>
      <c r="E3233" s="8" t="s">
        <v>3764</v>
      </c>
      <c r="F3233" s="8" t="s">
        <v>4597</v>
      </c>
      <c r="G3233" s="8" t="s">
        <v>10670</v>
      </c>
      <c r="H3233" s="8" t="s">
        <v>3767</v>
      </c>
      <c r="I3233" s="8" t="s">
        <v>4897</v>
      </c>
      <c r="J3233" s="8" t="s">
        <v>3771</v>
      </c>
      <c r="K3233" s="8" t="s">
        <v>15185</v>
      </c>
      <c r="M3233" s="8" t="s">
        <v>3866</v>
      </c>
      <c r="N3233" s="8" t="s">
        <v>3708</v>
      </c>
      <c r="O3233" s="8" t="s">
        <v>3804</v>
      </c>
      <c r="P3233" s="9">
        <v>50490</v>
      </c>
      <c r="Q3233" s="8" t="s">
        <v>3805</v>
      </c>
      <c r="S3233" s="9">
        <v>44499.32</v>
      </c>
      <c r="T3233" s="9">
        <v>33157.199999999997</v>
      </c>
      <c r="U3233" s="8" t="s">
        <v>3710</v>
      </c>
      <c r="V3233" s="8" t="s">
        <v>15195</v>
      </c>
      <c r="W3233" s="8" t="s">
        <v>3736</v>
      </c>
      <c r="X3233" s="8" t="s">
        <v>15189</v>
      </c>
      <c r="Y3233" s="8" t="s">
        <v>3738</v>
      </c>
      <c r="AV3233" s="8" t="s">
        <v>10649</v>
      </c>
      <c r="AW3233" s="8">
        <v>62</v>
      </c>
      <c r="AX3233" s="8">
        <v>2</v>
      </c>
      <c r="AY3233" s="8" t="s">
        <v>10650</v>
      </c>
      <c r="AZ3233" s="10">
        <v>38700</v>
      </c>
      <c r="BB3233" s="8" t="s">
        <v>3717</v>
      </c>
      <c r="BH3233" s="11">
        <v>1.0133000000000001</v>
      </c>
      <c r="BI3233" s="8" t="s">
        <v>3719</v>
      </c>
      <c r="BJ3233" s="11">
        <v>32.566899999999997</v>
      </c>
      <c r="BQ3233" s="11">
        <v>1018.1275000000001</v>
      </c>
      <c r="BR3233" s="8" t="s">
        <v>15195</v>
      </c>
      <c r="BW3233" s="10">
        <v>43922</v>
      </c>
      <c r="BX3233" s="10">
        <v>43952</v>
      </c>
      <c r="BY3233" s="9">
        <v>9633.11</v>
      </c>
      <c r="BZ3233" s="8" t="s">
        <v>3750</v>
      </c>
      <c r="CF3233" s="8" t="s">
        <v>3708</v>
      </c>
      <c r="CH3233" s="9">
        <v>57593.58</v>
      </c>
      <c r="CM3233" s="12">
        <v>10</v>
      </c>
      <c r="CR3233" s="8" t="s">
        <v>15184</v>
      </c>
      <c r="CV3233" s="13">
        <v>1</v>
      </c>
    </row>
    <row r="3234" spans="1:100" x14ac:dyDescent="0.2">
      <c r="A3234" s="8" t="s">
        <v>15198</v>
      </c>
      <c r="B3234" s="8" t="s">
        <v>15184</v>
      </c>
      <c r="C3234" s="8" t="s">
        <v>10643</v>
      </c>
      <c r="D3234" s="8" t="s">
        <v>3725</v>
      </c>
      <c r="E3234" s="8" t="s">
        <v>10672</v>
      </c>
      <c r="F3234" s="8" t="s">
        <v>4597</v>
      </c>
      <c r="G3234" s="8" t="s">
        <v>10673</v>
      </c>
      <c r="H3234" s="8" t="s">
        <v>3767</v>
      </c>
      <c r="I3234" s="8" t="s">
        <v>4897</v>
      </c>
      <c r="J3234" s="8" t="s">
        <v>3771</v>
      </c>
      <c r="K3234" s="8" t="s">
        <v>15185</v>
      </c>
      <c r="M3234" s="8" t="s">
        <v>3866</v>
      </c>
      <c r="N3234" s="8" t="s">
        <v>3708</v>
      </c>
      <c r="O3234" s="8" t="s">
        <v>3804</v>
      </c>
      <c r="P3234" s="9">
        <v>62505.33</v>
      </c>
      <c r="Q3234" s="8" t="s">
        <v>3805</v>
      </c>
      <c r="S3234" s="9">
        <v>53399.18</v>
      </c>
      <c r="T3234" s="9">
        <v>39788.639999999999</v>
      </c>
      <c r="U3234" s="8" t="s">
        <v>3710</v>
      </c>
      <c r="V3234" s="8" t="s">
        <v>15188</v>
      </c>
      <c r="W3234" s="8" t="s">
        <v>3736</v>
      </c>
      <c r="X3234" s="8" t="s">
        <v>15189</v>
      </c>
      <c r="Y3234" s="8" t="s">
        <v>3738</v>
      </c>
      <c r="AV3234" s="8" t="s">
        <v>10649</v>
      </c>
      <c r="AW3234" s="8">
        <v>62</v>
      </c>
      <c r="AX3234" s="8">
        <v>2</v>
      </c>
      <c r="AY3234" s="8" t="s">
        <v>10650</v>
      </c>
      <c r="AZ3234" s="10">
        <v>38700</v>
      </c>
      <c r="BB3234" s="8" t="s">
        <v>3717</v>
      </c>
      <c r="BH3234" s="11">
        <v>1.0133000000000001</v>
      </c>
      <c r="BI3234" s="8" t="s">
        <v>3719</v>
      </c>
      <c r="BJ3234" s="11">
        <v>39.080199999999998</v>
      </c>
      <c r="BQ3234" s="11">
        <v>1018.1275000000001</v>
      </c>
      <c r="BR3234" s="8" t="s">
        <v>15188</v>
      </c>
      <c r="BW3234" s="10">
        <v>43891</v>
      </c>
      <c r="BX3234" s="10">
        <v>43831</v>
      </c>
      <c r="BY3234" s="9">
        <v>11559.74</v>
      </c>
      <c r="BZ3234" s="8" t="s">
        <v>3750</v>
      </c>
      <c r="CF3234" s="8" t="s">
        <v>3708</v>
      </c>
      <c r="CH3234" s="9">
        <v>71074.78</v>
      </c>
      <c r="CM3234" s="12">
        <v>10</v>
      </c>
      <c r="CR3234" s="8" t="s">
        <v>15184</v>
      </c>
      <c r="CV3234" s="13">
        <v>1</v>
      </c>
    </row>
    <row r="3235" spans="1:100" x14ac:dyDescent="0.2">
      <c r="A3235" s="8" t="s">
        <v>15199</v>
      </c>
      <c r="B3235" s="8" t="s">
        <v>15184</v>
      </c>
      <c r="C3235" s="8" t="s">
        <v>10643</v>
      </c>
      <c r="D3235" s="8" t="s">
        <v>3725</v>
      </c>
      <c r="E3235" s="8" t="s">
        <v>10675</v>
      </c>
      <c r="F3235" s="8" t="s">
        <v>4597</v>
      </c>
      <c r="G3235" s="8" t="s">
        <v>10676</v>
      </c>
      <c r="H3235" s="8" t="s">
        <v>3767</v>
      </c>
      <c r="I3235" s="8" t="s">
        <v>4897</v>
      </c>
      <c r="J3235" s="8" t="s">
        <v>3771</v>
      </c>
      <c r="K3235" s="8" t="s">
        <v>15185</v>
      </c>
      <c r="M3235" s="8" t="s">
        <v>3866</v>
      </c>
      <c r="N3235" s="8" t="s">
        <v>3708</v>
      </c>
      <c r="O3235" s="8" t="s">
        <v>3804</v>
      </c>
      <c r="P3235" s="9">
        <v>125009.47</v>
      </c>
      <c r="Q3235" s="8" t="s">
        <v>3805</v>
      </c>
      <c r="S3235" s="9">
        <v>106798.36</v>
      </c>
      <c r="T3235" s="9">
        <v>79577.279999999999</v>
      </c>
      <c r="U3235" s="8" t="s">
        <v>3710</v>
      </c>
      <c r="V3235" s="8" t="s">
        <v>15188</v>
      </c>
      <c r="W3235" s="8" t="s">
        <v>3736</v>
      </c>
      <c r="X3235" s="8" t="s">
        <v>15189</v>
      </c>
      <c r="Y3235" s="8" t="s">
        <v>3738</v>
      </c>
      <c r="AV3235" s="8" t="s">
        <v>10649</v>
      </c>
      <c r="AW3235" s="8">
        <v>62</v>
      </c>
      <c r="AX3235" s="8">
        <v>2</v>
      </c>
      <c r="AY3235" s="8" t="s">
        <v>10650</v>
      </c>
      <c r="AZ3235" s="10">
        <v>38700</v>
      </c>
      <c r="BB3235" s="8" t="s">
        <v>3717</v>
      </c>
      <c r="BH3235" s="11">
        <v>1.0133000000000001</v>
      </c>
      <c r="BI3235" s="8" t="s">
        <v>3719</v>
      </c>
      <c r="BJ3235" s="11">
        <v>78.160499999999999</v>
      </c>
      <c r="BQ3235" s="11">
        <v>1018.1275000000001</v>
      </c>
      <c r="BR3235" s="8" t="s">
        <v>15188</v>
      </c>
      <c r="BW3235" s="10">
        <v>43891</v>
      </c>
      <c r="BX3235" s="10">
        <v>43831</v>
      </c>
      <c r="BY3235" s="9">
        <v>23119.47</v>
      </c>
      <c r="BZ3235" s="8" t="s">
        <v>3750</v>
      </c>
      <c r="CF3235" s="8" t="s">
        <v>3708</v>
      </c>
      <c r="CH3235" s="9">
        <v>141204.43</v>
      </c>
      <c r="CM3235" s="12">
        <v>10</v>
      </c>
      <c r="CR3235" s="8" t="s">
        <v>15184</v>
      </c>
      <c r="CV3235" s="13">
        <v>1</v>
      </c>
    </row>
    <row r="3236" spans="1:100" x14ac:dyDescent="0.2">
      <c r="A3236" s="8" t="s">
        <v>15200</v>
      </c>
      <c r="B3236" s="8" t="s">
        <v>15184</v>
      </c>
      <c r="C3236" s="8" t="s">
        <v>10643</v>
      </c>
      <c r="D3236" s="8" t="s">
        <v>3725</v>
      </c>
      <c r="E3236" s="8" t="s">
        <v>10678</v>
      </c>
      <c r="F3236" s="8" t="s">
        <v>4597</v>
      </c>
      <c r="G3236" s="8" t="s">
        <v>10679</v>
      </c>
      <c r="H3236" s="8" t="s">
        <v>3767</v>
      </c>
      <c r="I3236" s="8" t="s">
        <v>4897</v>
      </c>
      <c r="J3236" s="8" t="s">
        <v>3771</v>
      </c>
      <c r="K3236" s="8" t="s">
        <v>15185</v>
      </c>
      <c r="M3236" s="8" t="s">
        <v>3866</v>
      </c>
      <c r="N3236" s="8" t="s">
        <v>3708</v>
      </c>
      <c r="O3236" s="8" t="s">
        <v>3804</v>
      </c>
      <c r="P3236" s="9">
        <v>15147</v>
      </c>
      <c r="Q3236" s="8" t="s">
        <v>3805</v>
      </c>
      <c r="S3236" s="9">
        <v>13349.81</v>
      </c>
      <c r="T3236" s="9">
        <v>9947.17</v>
      </c>
      <c r="U3236" s="8" t="s">
        <v>3710</v>
      </c>
      <c r="V3236" s="8" t="s">
        <v>15201</v>
      </c>
      <c r="W3236" s="8" t="s">
        <v>3736</v>
      </c>
      <c r="X3236" s="8" t="s">
        <v>15189</v>
      </c>
      <c r="Y3236" s="8" t="s">
        <v>3738</v>
      </c>
      <c r="AV3236" s="8" t="s">
        <v>10649</v>
      </c>
      <c r="AW3236" s="8">
        <v>62</v>
      </c>
      <c r="AX3236" s="8">
        <v>2</v>
      </c>
      <c r="AY3236" s="8" t="s">
        <v>10650</v>
      </c>
      <c r="AZ3236" s="10">
        <v>38700</v>
      </c>
      <c r="BB3236" s="8" t="s">
        <v>3717</v>
      </c>
      <c r="BH3236" s="11">
        <v>1.0133000000000001</v>
      </c>
      <c r="BI3236" s="8" t="s">
        <v>3719</v>
      </c>
      <c r="BJ3236" s="11">
        <v>9.7700999999999993</v>
      </c>
      <c r="BQ3236" s="11">
        <v>1018.1275000000001</v>
      </c>
      <c r="BR3236" s="8" t="s">
        <v>15201</v>
      </c>
      <c r="BW3236" s="10">
        <v>43922</v>
      </c>
      <c r="BX3236" s="10">
        <v>43983</v>
      </c>
      <c r="BY3236" s="9">
        <v>2889.93</v>
      </c>
      <c r="BZ3236" s="8" t="s">
        <v>3750</v>
      </c>
      <c r="CF3236" s="8" t="s">
        <v>3708</v>
      </c>
      <c r="CH3236" s="9">
        <v>17938.73</v>
      </c>
      <c r="CM3236" s="12">
        <v>10</v>
      </c>
      <c r="CR3236" s="8" t="s">
        <v>15184</v>
      </c>
      <c r="CV3236" s="13">
        <v>1</v>
      </c>
    </row>
    <row r="3237" spans="1:100" x14ac:dyDescent="0.2">
      <c r="A3237" s="8" t="s">
        <v>15202</v>
      </c>
      <c r="B3237" s="8" t="s">
        <v>15203</v>
      </c>
      <c r="C3237" s="8" t="s">
        <v>3877</v>
      </c>
      <c r="D3237" s="8" t="s">
        <v>4065</v>
      </c>
      <c r="E3237" s="8" t="s">
        <v>6565</v>
      </c>
      <c r="F3237" s="8" t="s">
        <v>3765</v>
      </c>
      <c r="G3237" s="8" t="s">
        <v>15204</v>
      </c>
      <c r="H3237" s="8" t="s">
        <v>3767</v>
      </c>
      <c r="I3237" s="8" t="s">
        <v>15205</v>
      </c>
      <c r="J3237" s="8" t="s">
        <v>3884</v>
      </c>
      <c r="K3237" s="8" t="s">
        <v>15206</v>
      </c>
      <c r="M3237" s="8" t="s">
        <v>3866</v>
      </c>
      <c r="N3237" s="8" t="s">
        <v>3708</v>
      </c>
      <c r="O3237" s="8" t="s">
        <v>3804</v>
      </c>
      <c r="P3237" s="9">
        <v>1350</v>
      </c>
      <c r="Q3237" s="8" t="s">
        <v>3805</v>
      </c>
      <c r="S3237" s="9">
        <v>1328.58</v>
      </c>
      <c r="T3237" s="9">
        <v>1100</v>
      </c>
      <c r="U3237" s="8" t="s">
        <v>3710</v>
      </c>
      <c r="V3237" s="8" t="s">
        <v>15207</v>
      </c>
      <c r="W3237" s="8" t="s">
        <v>3840</v>
      </c>
      <c r="X3237" s="8" t="s">
        <v>14121</v>
      </c>
      <c r="Y3237" s="8" t="s">
        <v>3738</v>
      </c>
      <c r="AV3237" s="8" t="s">
        <v>14122</v>
      </c>
      <c r="AW3237" s="8">
        <v>62</v>
      </c>
      <c r="AX3237" s="8">
        <v>3</v>
      </c>
      <c r="AY3237" s="8" t="s">
        <v>14123</v>
      </c>
      <c r="AZ3237" s="10">
        <v>38917</v>
      </c>
      <c r="BB3237" s="8" t="s">
        <v>3717</v>
      </c>
      <c r="BC3237" s="10">
        <v>40513</v>
      </c>
      <c r="BD3237" s="10">
        <v>42851</v>
      </c>
      <c r="BH3237" s="11">
        <v>1.0713999999999999</v>
      </c>
      <c r="BI3237" s="8" t="s">
        <v>3719</v>
      </c>
      <c r="BJ3237" s="11">
        <v>0.93340000000000001</v>
      </c>
      <c r="BQ3237" s="11">
        <v>1178.54</v>
      </c>
      <c r="BR3237" s="8" t="s">
        <v>15207</v>
      </c>
      <c r="BW3237" s="10">
        <v>44105</v>
      </c>
      <c r="BX3237" s="10">
        <v>44713</v>
      </c>
      <c r="BY3237" s="9">
        <v>0</v>
      </c>
      <c r="BZ3237" s="8" t="s">
        <v>3777</v>
      </c>
      <c r="CF3237" s="8" t="s">
        <v>3708</v>
      </c>
      <c r="CH3237" s="9">
        <v>1828.75</v>
      </c>
      <c r="CM3237" s="12">
        <v>10</v>
      </c>
      <c r="CR3237" s="8" t="s">
        <v>15203</v>
      </c>
      <c r="CV3237" s="13">
        <v>1</v>
      </c>
    </row>
    <row r="3238" spans="1:100" x14ac:dyDescent="0.2">
      <c r="A3238" s="8" t="s">
        <v>15208</v>
      </c>
      <c r="B3238" s="8" t="s">
        <v>15203</v>
      </c>
      <c r="C3238" s="8" t="s">
        <v>3877</v>
      </c>
      <c r="D3238" s="8" t="s">
        <v>4065</v>
      </c>
      <c r="E3238" s="8" t="s">
        <v>15209</v>
      </c>
      <c r="F3238" s="8" t="s">
        <v>3765</v>
      </c>
      <c r="G3238" s="8" t="s">
        <v>15210</v>
      </c>
      <c r="H3238" s="8" t="s">
        <v>3767</v>
      </c>
      <c r="I3238" s="8" t="s">
        <v>15205</v>
      </c>
      <c r="J3238" s="8" t="s">
        <v>3884</v>
      </c>
      <c r="K3238" s="8" t="s">
        <v>15206</v>
      </c>
      <c r="M3238" s="8" t="s">
        <v>3866</v>
      </c>
      <c r="N3238" s="8" t="s">
        <v>3708</v>
      </c>
      <c r="O3238" s="8" t="s">
        <v>3804</v>
      </c>
      <c r="P3238" s="9">
        <v>13500</v>
      </c>
      <c r="Q3238" s="8" t="s">
        <v>3805</v>
      </c>
      <c r="S3238" s="9">
        <v>13285.8</v>
      </c>
      <c r="T3238" s="9">
        <v>11000</v>
      </c>
      <c r="U3238" s="8" t="s">
        <v>3710</v>
      </c>
      <c r="V3238" s="8" t="s">
        <v>15207</v>
      </c>
      <c r="W3238" s="8" t="s">
        <v>3840</v>
      </c>
      <c r="X3238" s="8" t="s">
        <v>14121</v>
      </c>
      <c r="Y3238" s="8" t="s">
        <v>3738</v>
      </c>
      <c r="AV3238" s="8" t="s">
        <v>14122</v>
      </c>
      <c r="AW3238" s="8">
        <v>62</v>
      </c>
      <c r="AX3238" s="8">
        <v>3</v>
      </c>
      <c r="AY3238" s="8" t="s">
        <v>14123</v>
      </c>
      <c r="AZ3238" s="10">
        <v>38917</v>
      </c>
      <c r="BB3238" s="8" t="s">
        <v>3717</v>
      </c>
      <c r="BC3238" s="10">
        <v>41991</v>
      </c>
      <c r="BD3238" s="10">
        <v>43344</v>
      </c>
      <c r="BH3238" s="11">
        <v>1.0713999999999999</v>
      </c>
      <c r="BI3238" s="8" t="s">
        <v>3719</v>
      </c>
      <c r="BJ3238" s="11">
        <v>9.3336000000000006</v>
      </c>
      <c r="BQ3238" s="11">
        <v>1178.54</v>
      </c>
      <c r="BR3238" s="8" t="s">
        <v>15207</v>
      </c>
      <c r="BW3238" s="10">
        <v>44105</v>
      </c>
      <c r="BX3238" s="10">
        <v>44713</v>
      </c>
      <c r="BY3238" s="9">
        <v>0</v>
      </c>
      <c r="BZ3238" s="8" t="s">
        <v>3777</v>
      </c>
      <c r="CF3238" s="8" t="s">
        <v>3708</v>
      </c>
      <c r="CH3238" s="9">
        <v>16090.8</v>
      </c>
      <c r="CM3238" s="12">
        <v>10</v>
      </c>
      <c r="CR3238" s="8" t="s">
        <v>15203</v>
      </c>
      <c r="CV3238" s="13">
        <v>1</v>
      </c>
    </row>
    <row r="3239" spans="1:100" x14ac:dyDescent="0.2">
      <c r="A3239" s="8" t="s">
        <v>15211</v>
      </c>
      <c r="B3239" s="8" t="s">
        <v>15203</v>
      </c>
      <c r="C3239" s="8" t="s">
        <v>3877</v>
      </c>
      <c r="D3239" s="8" t="s">
        <v>4065</v>
      </c>
      <c r="E3239" s="8" t="s">
        <v>15212</v>
      </c>
      <c r="F3239" s="8" t="s">
        <v>3765</v>
      </c>
      <c r="G3239" s="8" t="s">
        <v>15213</v>
      </c>
      <c r="H3239" s="8" t="s">
        <v>3767</v>
      </c>
      <c r="I3239" s="8" t="s">
        <v>15205</v>
      </c>
      <c r="J3239" s="8" t="s">
        <v>3884</v>
      </c>
      <c r="K3239" s="8" t="s">
        <v>15206</v>
      </c>
      <c r="M3239" s="8" t="s">
        <v>3866</v>
      </c>
      <c r="N3239" s="8" t="s">
        <v>3708</v>
      </c>
      <c r="O3239" s="8" t="s">
        <v>3804</v>
      </c>
      <c r="P3239" s="9">
        <v>27000</v>
      </c>
      <c r="Q3239" s="8" t="s">
        <v>3805</v>
      </c>
      <c r="S3239" s="9">
        <v>26571.599999999999</v>
      </c>
      <c r="T3239" s="9">
        <v>22000</v>
      </c>
      <c r="U3239" s="8" t="s">
        <v>3710</v>
      </c>
      <c r="V3239" s="8" t="s">
        <v>15207</v>
      </c>
      <c r="W3239" s="8" t="s">
        <v>3840</v>
      </c>
      <c r="X3239" s="8" t="s">
        <v>14121</v>
      </c>
      <c r="Y3239" s="8" t="s">
        <v>3738</v>
      </c>
      <c r="AV3239" s="8" t="s">
        <v>14122</v>
      </c>
      <c r="AW3239" s="8">
        <v>62</v>
      </c>
      <c r="AX3239" s="8">
        <v>3</v>
      </c>
      <c r="AY3239" s="8" t="s">
        <v>14123</v>
      </c>
      <c r="AZ3239" s="10">
        <v>38917</v>
      </c>
      <c r="BB3239" s="8" t="s">
        <v>3717</v>
      </c>
      <c r="BD3239" s="10">
        <v>42851</v>
      </c>
      <c r="BH3239" s="11">
        <v>1.0713999999999999</v>
      </c>
      <c r="BI3239" s="8" t="s">
        <v>3719</v>
      </c>
      <c r="BJ3239" s="11">
        <v>18.667200000000001</v>
      </c>
      <c r="BQ3239" s="11">
        <v>1178.54</v>
      </c>
      <c r="BR3239" s="8" t="s">
        <v>15207</v>
      </c>
      <c r="BW3239" s="10">
        <v>44105</v>
      </c>
      <c r="BX3239" s="10">
        <v>44713</v>
      </c>
      <c r="BY3239" s="9">
        <v>0</v>
      </c>
      <c r="BZ3239" s="8" t="s">
        <v>3777</v>
      </c>
      <c r="CF3239" s="8" t="s">
        <v>3708</v>
      </c>
      <c r="CH3239" s="9">
        <v>31237.8</v>
      </c>
      <c r="CM3239" s="12">
        <v>10</v>
      </c>
      <c r="CR3239" s="8" t="s">
        <v>15203</v>
      </c>
      <c r="CV3239" s="13">
        <v>1</v>
      </c>
    </row>
    <row r="3240" spans="1:100" x14ac:dyDescent="0.2">
      <c r="A3240" s="8" t="s">
        <v>15214</v>
      </c>
      <c r="B3240" s="8" t="s">
        <v>15203</v>
      </c>
      <c r="C3240" s="8" t="s">
        <v>3877</v>
      </c>
      <c r="D3240" s="8" t="s">
        <v>4065</v>
      </c>
      <c r="E3240" s="8" t="s">
        <v>15215</v>
      </c>
      <c r="F3240" s="8" t="s">
        <v>3765</v>
      </c>
      <c r="G3240" s="8" t="s">
        <v>15216</v>
      </c>
      <c r="H3240" s="8" t="s">
        <v>3767</v>
      </c>
      <c r="I3240" s="8" t="s">
        <v>15205</v>
      </c>
      <c r="J3240" s="8" t="s">
        <v>3884</v>
      </c>
      <c r="K3240" s="8" t="s">
        <v>15206</v>
      </c>
      <c r="M3240" s="8" t="s">
        <v>3866</v>
      </c>
      <c r="N3240" s="8" t="s">
        <v>3708</v>
      </c>
      <c r="O3240" s="8" t="s">
        <v>3804</v>
      </c>
      <c r="P3240" s="9">
        <v>6750</v>
      </c>
      <c r="Q3240" s="8" t="s">
        <v>3805</v>
      </c>
      <c r="S3240" s="9">
        <v>6642.9</v>
      </c>
      <c r="T3240" s="9">
        <v>5500</v>
      </c>
      <c r="U3240" s="8" t="s">
        <v>3710</v>
      </c>
      <c r="V3240" s="8" t="s">
        <v>15207</v>
      </c>
      <c r="W3240" s="8" t="s">
        <v>3840</v>
      </c>
      <c r="X3240" s="8" t="s">
        <v>14121</v>
      </c>
      <c r="Y3240" s="8" t="s">
        <v>3738</v>
      </c>
      <c r="AV3240" s="8" t="s">
        <v>14122</v>
      </c>
      <c r="AW3240" s="8">
        <v>62</v>
      </c>
      <c r="AX3240" s="8">
        <v>3</v>
      </c>
      <c r="AY3240" s="8" t="s">
        <v>14123</v>
      </c>
      <c r="AZ3240" s="10">
        <v>38917</v>
      </c>
      <c r="BB3240" s="8" t="s">
        <v>3717</v>
      </c>
      <c r="BC3240" s="10">
        <v>44043</v>
      </c>
      <c r="BD3240" s="10">
        <v>44158</v>
      </c>
      <c r="BH3240" s="11">
        <v>1.0713999999999999</v>
      </c>
      <c r="BI3240" s="8" t="s">
        <v>3719</v>
      </c>
      <c r="BJ3240" s="11">
        <v>4.6668000000000003</v>
      </c>
      <c r="BQ3240" s="11">
        <v>1178.54</v>
      </c>
      <c r="BR3240" s="8" t="s">
        <v>15207</v>
      </c>
      <c r="BW3240" s="10">
        <v>44105</v>
      </c>
      <c r="BX3240" s="10">
        <v>44713</v>
      </c>
      <c r="BY3240" s="9">
        <v>0</v>
      </c>
      <c r="BZ3240" s="8" t="s">
        <v>3777</v>
      </c>
      <c r="CF3240" s="8" t="s">
        <v>3708</v>
      </c>
      <c r="CH3240" s="9">
        <v>8445.7999999999993</v>
      </c>
      <c r="CM3240" s="12">
        <v>10</v>
      </c>
      <c r="CR3240" s="8" t="s">
        <v>15203</v>
      </c>
      <c r="CV3240" s="13">
        <v>1</v>
      </c>
    </row>
    <row r="3241" spans="1:100" x14ac:dyDescent="0.2">
      <c r="A3241" s="8" t="s">
        <v>15217</v>
      </c>
      <c r="B3241" s="8" t="s">
        <v>15218</v>
      </c>
      <c r="C3241" s="8" t="s">
        <v>8008</v>
      </c>
      <c r="D3241" s="8" t="s">
        <v>4829</v>
      </c>
      <c r="E3241" s="8" t="s">
        <v>5958</v>
      </c>
      <c r="F3241" s="8" t="s">
        <v>4831</v>
      </c>
      <c r="G3241" s="8" t="s">
        <v>8013</v>
      </c>
      <c r="H3241" s="8" t="s">
        <v>4833</v>
      </c>
      <c r="I3241" s="8" t="s">
        <v>15219</v>
      </c>
      <c r="J3241" s="8" t="s">
        <v>3884</v>
      </c>
      <c r="K3241" s="8" t="s">
        <v>15220</v>
      </c>
      <c r="M3241" s="8" t="s">
        <v>3733</v>
      </c>
      <c r="N3241" s="8" t="s">
        <v>3708</v>
      </c>
      <c r="O3241" s="8" t="s">
        <v>3804</v>
      </c>
      <c r="P3241" s="9">
        <v>2470.65</v>
      </c>
      <c r="Q3241" s="8" t="s">
        <v>3805</v>
      </c>
      <c r="S3241" s="9">
        <v>702.74</v>
      </c>
      <c r="T3241" s="9">
        <v>466.32</v>
      </c>
      <c r="U3241" s="8" t="s">
        <v>3710</v>
      </c>
      <c r="V3241" s="8" t="s">
        <v>15221</v>
      </c>
      <c r="W3241" s="8" t="s">
        <v>3736</v>
      </c>
      <c r="X3241" s="8" t="s">
        <v>4831</v>
      </c>
      <c r="AY3241" s="8" t="s">
        <v>3283</v>
      </c>
      <c r="BB3241" s="8" t="s">
        <v>3717</v>
      </c>
      <c r="BC3241" s="10">
        <v>39569</v>
      </c>
      <c r="BE3241" s="8" t="s">
        <v>4153</v>
      </c>
      <c r="BF3241" s="8" t="s">
        <v>3945</v>
      </c>
      <c r="BG3241" s="11">
        <v>90</v>
      </c>
      <c r="BJ3241" s="11">
        <v>168</v>
      </c>
      <c r="BW3241" s="10">
        <v>41275</v>
      </c>
      <c r="BX3241" s="10">
        <v>43070</v>
      </c>
      <c r="BY3241" s="9">
        <v>42.34</v>
      </c>
      <c r="BZ3241" s="8" t="s">
        <v>3721</v>
      </c>
      <c r="CF3241" s="8" t="s">
        <v>3708</v>
      </c>
      <c r="CH3241" s="9">
        <v>3271.03</v>
      </c>
      <c r="CM3241" s="12">
        <v>10</v>
      </c>
      <c r="CR3241" s="8" t="s">
        <v>15218</v>
      </c>
      <c r="CV3241" s="13">
        <v>1</v>
      </c>
    </row>
    <row r="3242" spans="1:100" x14ac:dyDescent="0.2">
      <c r="A3242" s="8" t="s">
        <v>15222</v>
      </c>
      <c r="B3242" s="8" t="s">
        <v>15223</v>
      </c>
      <c r="C3242" s="8" t="s">
        <v>15224</v>
      </c>
      <c r="D3242" s="8" t="s">
        <v>15225</v>
      </c>
      <c r="E3242" s="8" t="s">
        <v>3721</v>
      </c>
      <c r="F3242" s="8" t="s">
        <v>15226</v>
      </c>
      <c r="G3242" s="8" t="s">
        <v>15227</v>
      </c>
      <c r="H3242" s="8" t="s">
        <v>4323</v>
      </c>
      <c r="I3242" s="8" t="s">
        <v>15228</v>
      </c>
      <c r="J3242" s="8" t="s">
        <v>3771</v>
      </c>
      <c r="K3242" s="8" t="s">
        <v>15229</v>
      </c>
      <c r="M3242" s="8" t="s">
        <v>3707</v>
      </c>
      <c r="N3242" s="8" t="s">
        <v>3771</v>
      </c>
      <c r="O3242" s="8" t="s">
        <v>3709</v>
      </c>
      <c r="P3242" s="9">
        <v>1753.54</v>
      </c>
      <c r="Q3242" s="8" t="s">
        <v>3710</v>
      </c>
      <c r="R3242" s="8" t="s">
        <v>15230</v>
      </c>
      <c r="S3242" s="9">
        <v>2348.11</v>
      </c>
      <c r="T3242" s="9">
        <v>1753.54</v>
      </c>
      <c r="U3242" s="8" t="s">
        <v>3710</v>
      </c>
      <c r="V3242" s="8" t="s">
        <v>15231</v>
      </c>
      <c r="W3242" s="8" t="s">
        <v>3774</v>
      </c>
      <c r="Z3242" s="8" t="s">
        <v>3739</v>
      </c>
      <c r="AY3242" s="8" t="s">
        <v>1893</v>
      </c>
      <c r="BA3242" s="10">
        <v>45199</v>
      </c>
      <c r="BD3242" s="10">
        <v>44441</v>
      </c>
      <c r="BE3242" s="8" t="s">
        <v>15232</v>
      </c>
      <c r="BF3242" s="8" t="s">
        <v>3720</v>
      </c>
      <c r="BG3242" s="11">
        <v>1</v>
      </c>
      <c r="BH3242" s="11">
        <v>130</v>
      </c>
      <c r="BI3242" s="8" t="s">
        <v>3720</v>
      </c>
      <c r="BJ3242" s="11">
        <v>1</v>
      </c>
      <c r="BQ3242" s="11">
        <v>1753.54</v>
      </c>
      <c r="BR3242" s="8" t="s">
        <v>15231</v>
      </c>
      <c r="BW3242" s="10">
        <v>44197</v>
      </c>
      <c r="BX3242" s="10">
        <v>42248</v>
      </c>
      <c r="BY3242" s="9">
        <v>0</v>
      </c>
      <c r="BZ3242" s="8" t="s">
        <v>3777</v>
      </c>
      <c r="CF3242" s="8" t="s">
        <v>3708</v>
      </c>
      <c r="CH3242" s="9">
        <v>2348.11</v>
      </c>
      <c r="CM3242" s="12">
        <v>10</v>
      </c>
      <c r="CR3242" s="8" t="s">
        <v>15223</v>
      </c>
      <c r="CV3242" s="13">
        <v>1</v>
      </c>
    </row>
    <row r="3243" spans="1:100" x14ac:dyDescent="0.2">
      <c r="A3243" s="8" t="s">
        <v>15233</v>
      </c>
      <c r="B3243" s="8" t="s">
        <v>15223</v>
      </c>
      <c r="C3243" s="8" t="s">
        <v>15224</v>
      </c>
      <c r="D3243" s="8" t="s">
        <v>15225</v>
      </c>
      <c r="E3243" s="8" t="s">
        <v>3721</v>
      </c>
      <c r="F3243" s="8" t="s">
        <v>15226</v>
      </c>
      <c r="G3243" s="8" t="s">
        <v>15227</v>
      </c>
      <c r="H3243" s="8" t="s">
        <v>4323</v>
      </c>
      <c r="I3243" s="8" t="s">
        <v>15228</v>
      </c>
      <c r="J3243" s="8" t="s">
        <v>3771</v>
      </c>
      <c r="K3243" s="8" t="s">
        <v>15229</v>
      </c>
      <c r="M3243" s="8" t="s">
        <v>3707</v>
      </c>
      <c r="N3243" s="8" t="s">
        <v>3708</v>
      </c>
      <c r="O3243" s="8" t="s">
        <v>3709</v>
      </c>
      <c r="P3243" s="9">
        <v>1753.54</v>
      </c>
      <c r="Q3243" s="8" t="s">
        <v>3710</v>
      </c>
      <c r="R3243" s="8" t="s">
        <v>15230</v>
      </c>
      <c r="S3243" s="9">
        <v>2348.11</v>
      </c>
      <c r="T3243" s="9">
        <v>1753.54</v>
      </c>
      <c r="U3243" s="8" t="s">
        <v>3710</v>
      </c>
      <c r="V3243" s="8" t="s">
        <v>15231</v>
      </c>
      <c r="W3243" s="8" t="s">
        <v>3774</v>
      </c>
      <c r="Z3243" s="8" t="s">
        <v>3739</v>
      </c>
      <c r="AY3243" s="8" t="s">
        <v>1893</v>
      </c>
      <c r="BB3243" s="8" t="s">
        <v>3717</v>
      </c>
      <c r="BC3243" s="10">
        <v>44602</v>
      </c>
      <c r="BE3243" s="8" t="s">
        <v>15232</v>
      </c>
      <c r="BF3243" s="8" t="s">
        <v>3720</v>
      </c>
      <c r="BG3243" s="11">
        <v>1</v>
      </c>
      <c r="BH3243" s="11">
        <v>130</v>
      </c>
      <c r="BI3243" s="8" t="s">
        <v>3720</v>
      </c>
      <c r="BJ3243" s="11">
        <v>1</v>
      </c>
      <c r="BQ3243" s="11">
        <v>1753.54</v>
      </c>
      <c r="BR3243" s="8" t="s">
        <v>15231</v>
      </c>
      <c r="BW3243" s="10">
        <v>44197</v>
      </c>
      <c r="BX3243" s="10">
        <v>42248</v>
      </c>
      <c r="BY3243" s="9">
        <v>0</v>
      </c>
      <c r="BZ3243" s="8" t="s">
        <v>3777</v>
      </c>
      <c r="CF3243" s="8" t="s">
        <v>3708</v>
      </c>
      <c r="CH3243" s="9">
        <v>2348.11</v>
      </c>
      <c r="CM3243" s="12">
        <v>10</v>
      </c>
      <c r="CR3243" s="8" t="s">
        <v>15223</v>
      </c>
      <c r="CV3243" s="13">
        <v>1</v>
      </c>
    </row>
    <row r="3244" spans="1:100" x14ac:dyDescent="0.2">
      <c r="A3244" s="8" t="s">
        <v>15234</v>
      </c>
      <c r="B3244" s="8" t="s">
        <v>15235</v>
      </c>
      <c r="D3244" s="8" t="s">
        <v>14858</v>
      </c>
      <c r="E3244" s="8" t="s">
        <v>15236</v>
      </c>
      <c r="F3244" s="8" t="s">
        <v>3834</v>
      </c>
      <c r="G3244" s="8" t="s">
        <v>15237</v>
      </c>
      <c r="H3244" s="8" t="s">
        <v>3836</v>
      </c>
      <c r="I3244" s="8" t="s">
        <v>9046</v>
      </c>
      <c r="J3244" s="8" t="s">
        <v>3731</v>
      </c>
      <c r="K3244" s="8" t="s">
        <v>15238</v>
      </c>
      <c r="M3244" s="8" t="s">
        <v>3733</v>
      </c>
      <c r="N3244" s="8" t="s">
        <v>3708</v>
      </c>
      <c r="O3244" s="8" t="s">
        <v>3709</v>
      </c>
      <c r="P3244" s="9">
        <v>2367.71</v>
      </c>
      <c r="Q3244" s="8" t="s">
        <v>3710</v>
      </c>
      <c r="R3244" s="8" t="s">
        <v>15239</v>
      </c>
      <c r="S3244" s="9">
        <v>3138.54</v>
      </c>
      <c r="T3244" s="9">
        <v>2367.71</v>
      </c>
      <c r="U3244" s="8" t="s">
        <v>3710</v>
      </c>
      <c r="V3244" s="8" t="s">
        <v>15239</v>
      </c>
      <c r="W3244" s="8" t="s">
        <v>3774</v>
      </c>
      <c r="Y3244" s="8" t="s">
        <v>3738</v>
      </c>
      <c r="AY3244" s="8" t="s">
        <v>15240</v>
      </c>
      <c r="BB3244" s="8" t="s">
        <v>3717</v>
      </c>
      <c r="BC3244" s="10">
        <v>44516</v>
      </c>
      <c r="BR3244" s="8" t="s">
        <v>15239</v>
      </c>
      <c r="BW3244" s="10">
        <v>44470</v>
      </c>
      <c r="BX3244" s="10">
        <v>44470</v>
      </c>
      <c r="BY3244" s="9">
        <v>0</v>
      </c>
      <c r="BZ3244" s="8" t="s">
        <v>3777</v>
      </c>
      <c r="CF3244" s="8" t="s">
        <v>3708</v>
      </c>
      <c r="CH3244" s="9">
        <v>3138.54</v>
      </c>
      <c r="CI3244" s="12">
        <v>1</v>
      </c>
      <c r="CM3244" s="12">
        <v>10</v>
      </c>
      <c r="CR3244" s="8" t="s">
        <v>15235</v>
      </c>
    </row>
    <row r="3245" spans="1:100" x14ac:dyDescent="0.2">
      <c r="A3245" s="8" t="s">
        <v>15241</v>
      </c>
      <c r="B3245" s="8" t="s">
        <v>15242</v>
      </c>
      <c r="D3245" s="8" t="s">
        <v>4673</v>
      </c>
      <c r="E3245" s="8" t="s">
        <v>15236</v>
      </c>
      <c r="F3245" s="8" t="s">
        <v>3834</v>
      </c>
      <c r="G3245" s="8" t="s">
        <v>15243</v>
      </c>
      <c r="H3245" s="8" t="s">
        <v>3836</v>
      </c>
      <c r="I3245" s="8" t="s">
        <v>9046</v>
      </c>
      <c r="J3245" s="8" t="s">
        <v>3731</v>
      </c>
      <c r="K3245" s="8" t="s">
        <v>15244</v>
      </c>
      <c r="M3245" s="8" t="s">
        <v>3733</v>
      </c>
      <c r="N3245" s="8" t="s">
        <v>3708</v>
      </c>
      <c r="O3245" s="8" t="s">
        <v>3709</v>
      </c>
      <c r="P3245" s="9">
        <v>2696.43</v>
      </c>
      <c r="Q3245" s="8" t="s">
        <v>3710</v>
      </c>
      <c r="R3245" s="8" t="s">
        <v>15245</v>
      </c>
      <c r="S3245" s="9">
        <v>3555.12</v>
      </c>
      <c r="T3245" s="9">
        <v>2696.43</v>
      </c>
      <c r="U3245" s="8" t="s">
        <v>3710</v>
      </c>
      <c r="V3245" s="8" t="s">
        <v>15245</v>
      </c>
      <c r="W3245" s="8" t="s">
        <v>3774</v>
      </c>
      <c r="Y3245" s="8" t="s">
        <v>3738</v>
      </c>
      <c r="AY3245" s="8" t="s">
        <v>15246</v>
      </c>
      <c r="BB3245" s="8" t="s">
        <v>3717</v>
      </c>
      <c r="BC3245" s="10">
        <v>44005</v>
      </c>
      <c r="BR3245" s="8" t="s">
        <v>15245</v>
      </c>
      <c r="BW3245" s="10">
        <v>44470</v>
      </c>
      <c r="BX3245" s="10">
        <v>44470</v>
      </c>
      <c r="BY3245" s="9">
        <v>0</v>
      </c>
      <c r="BZ3245" s="8" t="s">
        <v>3777</v>
      </c>
      <c r="CF3245" s="8" t="s">
        <v>3708</v>
      </c>
      <c r="CH3245" s="9">
        <v>3555.12</v>
      </c>
      <c r="CI3245" s="12">
        <v>1</v>
      </c>
      <c r="CM3245" s="12">
        <v>10</v>
      </c>
      <c r="CR3245" s="8" t="s">
        <v>15242</v>
      </c>
    </row>
    <row r="3246" spans="1:100" x14ac:dyDescent="0.2">
      <c r="A3246" s="8" t="s">
        <v>15247</v>
      </c>
      <c r="B3246" s="8" t="s">
        <v>15248</v>
      </c>
      <c r="C3246" s="8" t="s">
        <v>4192</v>
      </c>
      <c r="D3246" s="8" t="s">
        <v>4078</v>
      </c>
      <c r="E3246" s="8" t="s">
        <v>6657</v>
      </c>
      <c r="F3246" s="8" t="s">
        <v>3701</v>
      </c>
      <c r="G3246" s="8" t="s">
        <v>15249</v>
      </c>
      <c r="H3246" s="8" t="s">
        <v>3703</v>
      </c>
      <c r="I3246" s="8" t="s">
        <v>8099</v>
      </c>
      <c r="J3246" s="8" t="s">
        <v>3787</v>
      </c>
      <c r="K3246" s="8" t="s">
        <v>15250</v>
      </c>
      <c r="M3246" s="8" t="s">
        <v>3866</v>
      </c>
      <c r="N3246" s="8" t="s">
        <v>3708</v>
      </c>
      <c r="O3246" s="8" t="s">
        <v>3709</v>
      </c>
      <c r="P3246" s="9">
        <v>18214.080000000002</v>
      </c>
      <c r="Q3246" s="8" t="s">
        <v>3710</v>
      </c>
      <c r="R3246" s="8" t="s">
        <v>15251</v>
      </c>
      <c r="S3246" s="9">
        <v>22261.29</v>
      </c>
      <c r="T3246" s="9">
        <v>16643.45</v>
      </c>
      <c r="U3246" s="8" t="s">
        <v>3710</v>
      </c>
      <c r="V3246" s="8" t="s">
        <v>15251</v>
      </c>
      <c r="W3246" s="8" t="s">
        <v>3710</v>
      </c>
      <c r="Y3246" s="8" t="s">
        <v>3738</v>
      </c>
      <c r="Z3246" s="8" t="s">
        <v>3739</v>
      </c>
      <c r="AY3246" s="8" t="s">
        <v>8297</v>
      </c>
      <c r="AZ3246" s="10">
        <v>44243</v>
      </c>
      <c r="BA3246" s="10">
        <v>46086</v>
      </c>
      <c r="BE3246" s="8" t="s">
        <v>4198</v>
      </c>
      <c r="BF3246" s="8" t="s">
        <v>3720</v>
      </c>
      <c r="BG3246" s="11">
        <v>28</v>
      </c>
      <c r="BH3246" s="11">
        <v>0.5</v>
      </c>
      <c r="BI3246" s="8" t="s">
        <v>3720</v>
      </c>
      <c r="BJ3246" s="11">
        <v>28</v>
      </c>
      <c r="BQ3246" s="11">
        <v>990.68150000000003</v>
      </c>
      <c r="BR3246" s="8" t="s">
        <v>15251</v>
      </c>
      <c r="BW3246" s="10">
        <v>44743</v>
      </c>
      <c r="BX3246" s="10">
        <v>44743</v>
      </c>
      <c r="BY3246" s="9">
        <v>0</v>
      </c>
      <c r="BZ3246" s="8" t="s">
        <v>3777</v>
      </c>
      <c r="CF3246" s="8" t="s">
        <v>3708</v>
      </c>
      <c r="CH3246" s="9">
        <v>21380</v>
      </c>
      <c r="CM3246" s="12">
        <v>10</v>
      </c>
      <c r="CR3246" s="8" t="s">
        <v>15248</v>
      </c>
      <c r="CV3246" s="13">
        <v>1</v>
      </c>
    </row>
    <row r="3247" spans="1:100" x14ac:dyDescent="0.2">
      <c r="A3247" s="8" t="s">
        <v>15252</v>
      </c>
      <c r="B3247" s="8" t="s">
        <v>15248</v>
      </c>
      <c r="C3247" s="8" t="s">
        <v>4192</v>
      </c>
      <c r="D3247" s="8" t="s">
        <v>4078</v>
      </c>
      <c r="E3247" s="8" t="s">
        <v>6661</v>
      </c>
      <c r="F3247" s="8" t="s">
        <v>3701</v>
      </c>
      <c r="G3247" s="8" t="s">
        <v>14054</v>
      </c>
      <c r="H3247" s="8" t="s">
        <v>3703</v>
      </c>
      <c r="I3247" s="8" t="s">
        <v>8099</v>
      </c>
      <c r="J3247" s="8" t="s">
        <v>3787</v>
      </c>
      <c r="K3247" s="8" t="s">
        <v>15250</v>
      </c>
      <c r="M3247" s="8" t="s">
        <v>3866</v>
      </c>
      <c r="N3247" s="8" t="s">
        <v>3708</v>
      </c>
      <c r="O3247" s="8" t="s">
        <v>3709</v>
      </c>
      <c r="P3247" s="9">
        <v>18214.080000000002</v>
      </c>
      <c r="Q3247" s="8" t="s">
        <v>3710</v>
      </c>
      <c r="R3247" s="8" t="s">
        <v>15251</v>
      </c>
      <c r="S3247" s="9">
        <v>22261.29</v>
      </c>
      <c r="T3247" s="9">
        <v>16643.45</v>
      </c>
      <c r="U3247" s="8" t="s">
        <v>3710</v>
      </c>
      <c r="V3247" s="8" t="s">
        <v>15251</v>
      </c>
      <c r="W3247" s="8" t="s">
        <v>3710</v>
      </c>
      <c r="Y3247" s="8" t="s">
        <v>3738</v>
      </c>
      <c r="Z3247" s="8" t="s">
        <v>3739</v>
      </c>
      <c r="AY3247" s="8" t="s">
        <v>8297</v>
      </c>
      <c r="AZ3247" s="10">
        <v>44243</v>
      </c>
      <c r="BA3247" s="10">
        <v>46086</v>
      </c>
      <c r="BE3247" s="8" t="s">
        <v>4198</v>
      </c>
      <c r="BF3247" s="8" t="s">
        <v>3720</v>
      </c>
      <c r="BG3247" s="11">
        <v>28</v>
      </c>
      <c r="BH3247" s="11">
        <v>0.5</v>
      </c>
      <c r="BI3247" s="8" t="s">
        <v>3720</v>
      </c>
      <c r="BJ3247" s="11">
        <v>28</v>
      </c>
      <c r="BQ3247" s="11">
        <v>990.68150000000003</v>
      </c>
      <c r="BR3247" s="8" t="s">
        <v>15251</v>
      </c>
      <c r="BW3247" s="10">
        <v>44743</v>
      </c>
      <c r="BX3247" s="10">
        <v>44743</v>
      </c>
      <c r="BY3247" s="9">
        <v>0</v>
      </c>
      <c r="BZ3247" s="8" t="s">
        <v>3777</v>
      </c>
      <c r="CF3247" s="8" t="s">
        <v>3708</v>
      </c>
      <c r="CH3247" s="9">
        <v>21380</v>
      </c>
      <c r="CM3247" s="12">
        <v>10</v>
      </c>
      <c r="CR3247" s="8" t="s">
        <v>15248</v>
      </c>
      <c r="CV3247" s="13">
        <v>1</v>
      </c>
    </row>
    <row r="3248" spans="1:100" x14ac:dyDescent="0.2">
      <c r="A3248" s="8" t="s">
        <v>15253</v>
      </c>
      <c r="B3248" s="8" t="s">
        <v>15254</v>
      </c>
      <c r="C3248" s="8" t="s">
        <v>8575</v>
      </c>
      <c r="D3248" s="8" t="s">
        <v>3783</v>
      </c>
      <c r="E3248" s="8" t="s">
        <v>5050</v>
      </c>
      <c r="F3248" s="8" t="s">
        <v>3765</v>
      </c>
      <c r="G3248" s="8" t="s">
        <v>15255</v>
      </c>
      <c r="H3248" s="8" t="s">
        <v>3767</v>
      </c>
      <c r="I3248" s="8" t="s">
        <v>4949</v>
      </c>
      <c r="J3248" s="8" t="s">
        <v>3884</v>
      </c>
      <c r="K3248" s="8" t="s">
        <v>15256</v>
      </c>
      <c r="M3248" s="8" t="s">
        <v>4220</v>
      </c>
      <c r="N3248" s="8" t="s">
        <v>3708</v>
      </c>
      <c r="O3248" s="8" t="s">
        <v>3709</v>
      </c>
      <c r="P3248" s="9">
        <v>75734.080000000002</v>
      </c>
      <c r="Q3248" s="8" t="s">
        <v>3710</v>
      </c>
      <c r="R3248" s="8" t="s">
        <v>15257</v>
      </c>
      <c r="S3248" s="9">
        <v>82628.259999999995</v>
      </c>
      <c r="T3248" s="9">
        <v>72802.55</v>
      </c>
      <c r="U3248" s="8" t="s">
        <v>3710</v>
      </c>
      <c r="V3248" s="8" t="s">
        <v>15258</v>
      </c>
      <c r="W3248" s="8" t="s">
        <v>3710</v>
      </c>
      <c r="Y3248" s="8" t="s">
        <v>3738</v>
      </c>
      <c r="AY3248" s="8" t="s">
        <v>15259</v>
      </c>
      <c r="BB3248" s="8" t="s">
        <v>3717</v>
      </c>
      <c r="BC3248" s="10">
        <v>42278</v>
      </c>
      <c r="BH3248" s="11">
        <v>35.714300000000001</v>
      </c>
      <c r="BI3248" s="8" t="s">
        <v>3720</v>
      </c>
      <c r="BJ3248" s="11">
        <v>28</v>
      </c>
      <c r="BQ3248" s="11">
        <v>2600.0922</v>
      </c>
      <c r="BR3248" s="8" t="s">
        <v>15258</v>
      </c>
      <c r="BW3248" s="10">
        <v>44409</v>
      </c>
      <c r="BX3248" s="10">
        <v>44105</v>
      </c>
      <c r="BY3248" s="9">
        <v>0</v>
      </c>
      <c r="BZ3248" s="8" t="s">
        <v>3777</v>
      </c>
      <c r="CF3248" s="8" t="s">
        <v>3708</v>
      </c>
      <c r="CH3248" s="9">
        <v>85917.440000000002</v>
      </c>
      <c r="CM3248" s="12">
        <v>10</v>
      </c>
      <c r="CR3248" s="8" t="s">
        <v>15254</v>
      </c>
      <c r="CV3248" s="13">
        <v>1</v>
      </c>
    </row>
    <row r="3249" spans="1:100" x14ac:dyDescent="0.2">
      <c r="A3249" s="8" t="s">
        <v>15260</v>
      </c>
      <c r="B3249" s="8" t="s">
        <v>15261</v>
      </c>
      <c r="D3249" s="8" t="s">
        <v>5063</v>
      </c>
      <c r="E3249" s="8" t="s">
        <v>5064</v>
      </c>
      <c r="F3249" s="8" t="s">
        <v>3701</v>
      </c>
      <c r="G3249" s="8" t="s">
        <v>5065</v>
      </c>
      <c r="H3249" s="8" t="s">
        <v>5066</v>
      </c>
      <c r="N3249" s="8" t="s">
        <v>3738</v>
      </c>
      <c r="O3249" s="8" t="s">
        <v>3709</v>
      </c>
      <c r="P3249" s="9">
        <v>1109.76</v>
      </c>
      <c r="Q3249" s="8" t="s">
        <v>3710</v>
      </c>
      <c r="R3249" s="8" t="s">
        <v>15065</v>
      </c>
      <c r="S3249" s="9">
        <v>1275.68</v>
      </c>
      <c r="T3249" s="9">
        <v>922.26</v>
      </c>
      <c r="U3249" s="8" t="s">
        <v>3710</v>
      </c>
      <c r="V3249" s="8" t="s">
        <v>15262</v>
      </c>
      <c r="W3249" s="8" t="s">
        <v>3710</v>
      </c>
      <c r="X3249" s="8" t="s">
        <v>4234</v>
      </c>
      <c r="Y3249" s="8" t="s">
        <v>3738</v>
      </c>
      <c r="AV3249" s="8" t="s">
        <v>15067</v>
      </c>
      <c r="AW3249" s="8">
        <v>107</v>
      </c>
      <c r="AX3249" s="8">
        <v>15</v>
      </c>
      <c r="AY3249" s="8" t="s">
        <v>3347</v>
      </c>
      <c r="BH3249" s="11">
        <v>10.5</v>
      </c>
      <c r="BI3249" s="8" t="s">
        <v>3719</v>
      </c>
      <c r="BJ3249" s="11">
        <v>4.9904999999999999</v>
      </c>
      <c r="BQ3249" s="11">
        <v>184.80459999999999</v>
      </c>
      <c r="BR3249" s="8" t="s">
        <v>15262</v>
      </c>
      <c r="BW3249" s="10">
        <v>44013</v>
      </c>
      <c r="BX3249" s="10">
        <v>43739</v>
      </c>
      <c r="BY3249" s="9">
        <v>0</v>
      </c>
      <c r="BZ3249" s="8" t="s">
        <v>3777</v>
      </c>
      <c r="CH3249" s="9">
        <v>1519.56</v>
      </c>
      <c r="CM3249" s="12">
        <v>10</v>
      </c>
      <c r="CR3249" s="8" t="s">
        <v>15261</v>
      </c>
      <c r="CV3249" s="13">
        <v>1</v>
      </c>
    </row>
    <row r="3250" spans="1:100" x14ac:dyDescent="0.2">
      <c r="A3250" s="8" t="s">
        <v>15263</v>
      </c>
      <c r="B3250" s="8" t="s">
        <v>15264</v>
      </c>
      <c r="C3250" s="8" t="s">
        <v>4249</v>
      </c>
      <c r="D3250" s="8" t="s">
        <v>4078</v>
      </c>
      <c r="E3250" s="8" t="s">
        <v>4091</v>
      </c>
      <c r="F3250" s="8" t="s">
        <v>3701</v>
      </c>
      <c r="G3250" s="8" t="s">
        <v>15265</v>
      </c>
      <c r="H3250" s="8" t="s">
        <v>3703</v>
      </c>
      <c r="I3250" s="8" t="s">
        <v>5934</v>
      </c>
      <c r="J3250" s="8" t="s">
        <v>3769</v>
      </c>
      <c r="K3250" s="8" t="s">
        <v>15266</v>
      </c>
      <c r="M3250" s="8" t="s">
        <v>4033</v>
      </c>
      <c r="N3250" s="8" t="s">
        <v>3708</v>
      </c>
      <c r="O3250" s="8" t="s">
        <v>3804</v>
      </c>
      <c r="P3250" s="9">
        <v>1469.18</v>
      </c>
      <c r="Q3250" s="8" t="s">
        <v>3805</v>
      </c>
      <c r="S3250" s="9">
        <v>2613.56</v>
      </c>
      <c r="T3250" s="9">
        <v>2028.74</v>
      </c>
      <c r="U3250" s="8" t="s">
        <v>3710</v>
      </c>
      <c r="V3250" s="8" t="s">
        <v>4372</v>
      </c>
      <c r="W3250" s="8" t="s">
        <v>3736</v>
      </c>
      <c r="X3250" s="8" t="s">
        <v>4373</v>
      </c>
      <c r="Y3250" s="8" t="s">
        <v>3738</v>
      </c>
      <c r="Z3250" s="8" t="s">
        <v>3739</v>
      </c>
      <c r="AY3250" s="8" t="s">
        <v>4374</v>
      </c>
      <c r="AZ3250" s="10">
        <v>40485</v>
      </c>
      <c r="BB3250" s="8" t="s">
        <v>3717</v>
      </c>
      <c r="BC3250" s="10">
        <v>40771</v>
      </c>
      <c r="BE3250" s="8" t="s">
        <v>4051</v>
      </c>
      <c r="BF3250" s="8" t="s">
        <v>3720</v>
      </c>
      <c r="BG3250" s="11">
        <v>12</v>
      </c>
      <c r="BH3250" s="11">
        <v>5</v>
      </c>
      <c r="BI3250" s="8" t="s">
        <v>3720</v>
      </c>
      <c r="BJ3250" s="11">
        <v>12</v>
      </c>
      <c r="BQ3250" s="11">
        <v>155.3683</v>
      </c>
      <c r="BR3250" s="8" t="s">
        <v>4372</v>
      </c>
      <c r="BW3250" s="10">
        <v>44743</v>
      </c>
      <c r="BX3250" s="10">
        <v>44743</v>
      </c>
      <c r="BY3250" s="9">
        <v>0</v>
      </c>
      <c r="BZ3250" s="8" t="s">
        <v>3742</v>
      </c>
      <c r="CF3250" s="8" t="s">
        <v>3708</v>
      </c>
      <c r="CH3250" s="9">
        <v>1982.13</v>
      </c>
      <c r="CM3250" s="12">
        <v>10</v>
      </c>
      <c r="CR3250" s="8" t="s">
        <v>15264</v>
      </c>
      <c r="CV3250" s="13">
        <v>1</v>
      </c>
    </row>
    <row r="3251" spans="1:100" x14ac:dyDescent="0.2">
      <c r="A3251" s="8" t="s">
        <v>15267</v>
      </c>
      <c r="B3251" s="8" t="s">
        <v>15268</v>
      </c>
      <c r="C3251" s="8" t="s">
        <v>4043</v>
      </c>
      <c r="D3251" s="8" t="s">
        <v>3699</v>
      </c>
      <c r="E3251" s="8" t="s">
        <v>7499</v>
      </c>
      <c r="F3251" s="8" t="s">
        <v>3701</v>
      </c>
      <c r="G3251" s="8" t="s">
        <v>15269</v>
      </c>
      <c r="H3251" s="8" t="s">
        <v>3801</v>
      </c>
      <c r="I3251" s="8" t="s">
        <v>4993</v>
      </c>
      <c r="J3251" s="8" t="s">
        <v>4009</v>
      </c>
      <c r="K3251" s="8" t="s">
        <v>15270</v>
      </c>
      <c r="M3251" s="8" t="s">
        <v>3866</v>
      </c>
      <c r="N3251" s="8" t="s">
        <v>3708</v>
      </c>
      <c r="O3251" s="8" t="s">
        <v>3709</v>
      </c>
      <c r="P3251" s="9">
        <v>20493.05</v>
      </c>
      <c r="Q3251" s="8" t="s">
        <v>3710</v>
      </c>
      <c r="R3251" s="8" t="s">
        <v>13091</v>
      </c>
      <c r="S3251" s="9">
        <v>14071.2</v>
      </c>
      <c r="T3251" s="9">
        <v>11700</v>
      </c>
      <c r="U3251" s="8" t="s">
        <v>3710</v>
      </c>
      <c r="V3251" s="8" t="s">
        <v>15271</v>
      </c>
      <c r="W3251" s="8" t="s">
        <v>3710</v>
      </c>
      <c r="Y3251" s="8" t="s">
        <v>3738</v>
      </c>
      <c r="AY3251" s="8" t="s">
        <v>15272</v>
      </c>
      <c r="AZ3251" s="10">
        <v>43516</v>
      </c>
      <c r="BA3251" s="10">
        <v>45367</v>
      </c>
      <c r="BC3251" s="10">
        <v>43649</v>
      </c>
      <c r="BD3251" s="10">
        <v>44743</v>
      </c>
      <c r="BE3251" s="8" t="s">
        <v>5237</v>
      </c>
      <c r="BF3251" s="8" t="s">
        <v>3719</v>
      </c>
      <c r="BG3251" s="11">
        <v>30</v>
      </c>
      <c r="BH3251" s="11">
        <v>250</v>
      </c>
      <c r="BI3251" s="8" t="s">
        <v>3720</v>
      </c>
      <c r="BJ3251" s="11">
        <v>30</v>
      </c>
      <c r="BQ3251" s="11">
        <v>390</v>
      </c>
      <c r="BR3251" s="8" t="s">
        <v>15271</v>
      </c>
      <c r="BW3251" s="10">
        <v>44378</v>
      </c>
      <c r="BX3251" s="10">
        <v>44652</v>
      </c>
      <c r="BY3251" s="9">
        <v>0</v>
      </c>
      <c r="BZ3251" s="8" t="s">
        <v>3777</v>
      </c>
      <c r="CF3251" s="8" t="s">
        <v>3708</v>
      </c>
      <c r="CH3251" s="9">
        <v>23937</v>
      </c>
      <c r="CM3251" s="12">
        <v>10</v>
      </c>
      <c r="CR3251" s="8" t="s">
        <v>15268</v>
      </c>
      <c r="CV3251" s="13">
        <v>1</v>
      </c>
    </row>
    <row r="3252" spans="1:100" x14ac:dyDescent="0.2">
      <c r="A3252" s="8" t="s">
        <v>15273</v>
      </c>
      <c r="B3252" s="8" t="s">
        <v>15274</v>
      </c>
      <c r="C3252" s="8" t="s">
        <v>4043</v>
      </c>
      <c r="D3252" s="8" t="s">
        <v>3699</v>
      </c>
      <c r="E3252" s="8" t="s">
        <v>7499</v>
      </c>
      <c r="F3252" s="8" t="s">
        <v>3701</v>
      </c>
      <c r="G3252" s="8" t="s">
        <v>15269</v>
      </c>
      <c r="H3252" s="8" t="s">
        <v>3801</v>
      </c>
      <c r="I3252" s="8" t="s">
        <v>4031</v>
      </c>
      <c r="J3252" s="8" t="s">
        <v>3769</v>
      </c>
      <c r="K3252" s="8" t="s">
        <v>15275</v>
      </c>
      <c r="M3252" s="8" t="s">
        <v>3866</v>
      </c>
      <c r="N3252" s="8" t="s">
        <v>3771</v>
      </c>
      <c r="O3252" s="8" t="s">
        <v>3709</v>
      </c>
      <c r="P3252" s="9">
        <v>40563.81</v>
      </c>
      <c r="Q3252" s="8" t="s">
        <v>3710</v>
      </c>
      <c r="R3252" s="8" t="s">
        <v>13091</v>
      </c>
      <c r="S3252" s="9">
        <v>14071.2</v>
      </c>
      <c r="T3252" s="9">
        <v>11700</v>
      </c>
      <c r="U3252" s="8" t="s">
        <v>3710</v>
      </c>
      <c r="V3252" s="8" t="s">
        <v>15276</v>
      </c>
      <c r="W3252" s="8" t="s">
        <v>3710</v>
      </c>
      <c r="Y3252" s="8" t="s">
        <v>3738</v>
      </c>
      <c r="AY3252" s="8" t="s">
        <v>15272</v>
      </c>
      <c r="AZ3252" s="10">
        <v>43705</v>
      </c>
      <c r="BA3252" s="10">
        <v>45046</v>
      </c>
      <c r="BE3252" s="8" t="s">
        <v>5237</v>
      </c>
      <c r="BF3252" s="8" t="s">
        <v>3719</v>
      </c>
      <c r="BG3252" s="11">
        <v>30</v>
      </c>
      <c r="BH3252" s="11">
        <v>250</v>
      </c>
      <c r="BI3252" s="8" t="s">
        <v>3720</v>
      </c>
      <c r="BJ3252" s="11">
        <v>30</v>
      </c>
      <c r="BQ3252" s="11">
        <v>390</v>
      </c>
      <c r="BR3252" s="8" t="s">
        <v>15276</v>
      </c>
      <c r="BW3252" s="10">
        <v>44378</v>
      </c>
      <c r="BX3252" s="10">
        <v>44652</v>
      </c>
      <c r="BY3252" s="9">
        <v>0</v>
      </c>
      <c r="BZ3252" s="8" t="s">
        <v>3777</v>
      </c>
      <c r="CF3252" s="8" t="s">
        <v>3708</v>
      </c>
      <c r="CH3252" s="9">
        <v>46456.39</v>
      </c>
      <c r="CM3252" s="12">
        <v>10</v>
      </c>
      <c r="CR3252" s="8" t="s">
        <v>15274</v>
      </c>
      <c r="CV3252" s="13">
        <v>1</v>
      </c>
    </row>
    <row r="3253" spans="1:100" x14ac:dyDescent="0.2">
      <c r="A3253" s="8" t="s">
        <v>15277</v>
      </c>
      <c r="B3253" s="8" t="s">
        <v>15274</v>
      </c>
      <c r="C3253" s="8" t="s">
        <v>4043</v>
      </c>
      <c r="D3253" s="8" t="s">
        <v>3699</v>
      </c>
      <c r="E3253" s="8" t="s">
        <v>7499</v>
      </c>
      <c r="F3253" s="8" t="s">
        <v>3701</v>
      </c>
      <c r="G3253" s="8" t="s">
        <v>15269</v>
      </c>
      <c r="H3253" s="8" t="s">
        <v>3801</v>
      </c>
      <c r="I3253" s="8" t="s">
        <v>4031</v>
      </c>
      <c r="J3253" s="8" t="s">
        <v>3769</v>
      </c>
      <c r="K3253" s="8" t="s">
        <v>15275</v>
      </c>
      <c r="M3253" s="8" t="s">
        <v>3866</v>
      </c>
      <c r="N3253" s="8" t="s">
        <v>3771</v>
      </c>
      <c r="O3253" s="8" t="s">
        <v>3709</v>
      </c>
      <c r="P3253" s="9">
        <v>40563.81</v>
      </c>
      <c r="Q3253" s="8" t="s">
        <v>3710</v>
      </c>
      <c r="R3253" s="8" t="s">
        <v>13091</v>
      </c>
      <c r="S3253" s="9">
        <v>14071.2</v>
      </c>
      <c r="T3253" s="9">
        <v>11700</v>
      </c>
      <c r="U3253" s="8" t="s">
        <v>3710</v>
      </c>
      <c r="V3253" s="8" t="s">
        <v>15276</v>
      </c>
      <c r="W3253" s="8" t="s">
        <v>3710</v>
      </c>
      <c r="Y3253" s="8" t="s">
        <v>3738</v>
      </c>
      <c r="AY3253" s="8" t="s">
        <v>15272</v>
      </c>
      <c r="AZ3253" s="10">
        <v>43705</v>
      </c>
      <c r="BA3253" s="10">
        <v>45596</v>
      </c>
      <c r="BC3253" s="10">
        <v>44376</v>
      </c>
      <c r="BD3253" s="10">
        <v>44417</v>
      </c>
      <c r="BE3253" s="8" t="s">
        <v>5237</v>
      </c>
      <c r="BF3253" s="8" t="s">
        <v>3719</v>
      </c>
      <c r="BG3253" s="11">
        <v>30</v>
      </c>
      <c r="BH3253" s="11">
        <v>250</v>
      </c>
      <c r="BI3253" s="8" t="s">
        <v>3720</v>
      </c>
      <c r="BJ3253" s="11">
        <v>30</v>
      </c>
      <c r="BQ3253" s="11">
        <v>390</v>
      </c>
      <c r="BR3253" s="8" t="s">
        <v>15276</v>
      </c>
      <c r="BW3253" s="10">
        <v>44378</v>
      </c>
      <c r="BX3253" s="10">
        <v>44652</v>
      </c>
      <c r="BY3253" s="9">
        <v>0</v>
      </c>
      <c r="BZ3253" s="8" t="s">
        <v>3777</v>
      </c>
      <c r="CF3253" s="8" t="s">
        <v>3708</v>
      </c>
      <c r="CH3253" s="9">
        <v>46456.39</v>
      </c>
      <c r="CM3253" s="12">
        <v>10</v>
      </c>
      <c r="CR3253" s="8" t="s">
        <v>15274</v>
      </c>
      <c r="CV3253" s="13">
        <v>1</v>
      </c>
    </row>
    <row r="3254" spans="1:100" x14ac:dyDescent="0.2">
      <c r="A3254" s="8" t="s">
        <v>15278</v>
      </c>
      <c r="B3254" s="8" t="s">
        <v>15279</v>
      </c>
      <c r="C3254" s="8" t="s">
        <v>4043</v>
      </c>
      <c r="D3254" s="8" t="s">
        <v>3699</v>
      </c>
      <c r="E3254" s="8" t="s">
        <v>3860</v>
      </c>
      <c r="F3254" s="8" t="s">
        <v>3701</v>
      </c>
      <c r="G3254" s="8" t="s">
        <v>15280</v>
      </c>
      <c r="H3254" s="8" t="s">
        <v>3703</v>
      </c>
      <c r="I3254" s="8" t="s">
        <v>4080</v>
      </c>
      <c r="J3254" s="8" t="s">
        <v>3705</v>
      </c>
      <c r="K3254" s="8" t="s">
        <v>15281</v>
      </c>
      <c r="M3254" s="8" t="s">
        <v>3866</v>
      </c>
      <c r="N3254" s="8" t="s">
        <v>3708</v>
      </c>
      <c r="O3254" s="8" t="s">
        <v>3709</v>
      </c>
      <c r="P3254" s="9">
        <v>30236.959999999999</v>
      </c>
      <c r="Q3254" s="8" t="s">
        <v>3710</v>
      </c>
      <c r="R3254" s="8" t="s">
        <v>13091</v>
      </c>
      <c r="S3254" s="9">
        <v>14071.2</v>
      </c>
      <c r="T3254" s="9">
        <v>11700</v>
      </c>
      <c r="U3254" s="8" t="s">
        <v>3710</v>
      </c>
      <c r="V3254" s="8" t="s">
        <v>15282</v>
      </c>
      <c r="W3254" s="8" t="s">
        <v>3710</v>
      </c>
      <c r="Y3254" s="8" t="s">
        <v>3738</v>
      </c>
      <c r="AY3254" s="8" t="s">
        <v>15272</v>
      </c>
      <c r="AZ3254" s="10">
        <v>43355</v>
      </c>
      <c r="BA3254" s="10">
        <v>45208</v>
      </c>
      <c r="BC3254" s="10">
        <v>44013</v>
      </c>
      <c r="BD3254" s="10">
        <v>44630</v>
      </c>
      <c r="BE3254" s="8" t="s">
        <v>5237</v>
      </c>
      <c r="BF3254" s="8" t="s">
        <v>3719</v>
      </c>
      <c r="BG3254" s="11">
        <v>30</v>
      </c>
      <c r="BH3254" s="11">
        <v>250</v>
      </c>
      <c r="BI3254" s="8" t="s">
        <v>3720</v>
      </c>
      <c r="BJ3254" s="11">
        <v>30</v>
      </c>
      <c r="BQ3254" s="11">
        <v>390</v>
      </c>
      <c r="BR3254" s="8" t="s">
        <v>15282</v>
      </c>
      <c r="BW3254" s="10">
        <v>44378</v>
      </c>
      <c r="BX3254" s="10">
        <v>44652</v>
      </c>
      <c r="BY3254" s="9">
        <v>0</v>
      </c>
      <c r="BZ3254" s="8" t="s">
        <v>3777</v>
      </c>
      <c r="CF3254" s="8" t="s">
        <v>3708</v>
      </c>
      <c r="CH3254" s="9">
        <v>34869.67</v>
      </c>
      <c r="CM3254" s="12">
        <v>10</v>
      </c>
      <c r="CR3254" s="8" t="s">
        <v>15279</v>
      </c>
      <c r="CV3254" s="13">
        <v>1</v>
      </c>
    </row>
    <row r="3255" spans="1:100" x14ac:dyDescent="0.2">
      <c r="A3255" s="8" t="s">
        <v>15283</v>
      </c>
      <c r="B3255" s="8" t="s">
        <v>15284</v>
      </c>
      <c r="C3255" s="8" t="s">
        <v>4043</v>
      </c>
      <c r="D3255" s="8" t="s">
        <v>3699</v>
      </c>
      <c r="E3255" s="8" t="s">
        <v>3860</v>
      </c>
      <c r="F3255" s="8" t="s">
        <v>3701</v>
      </c>
      <c r="G3255" s="8" t="s">
        <v>15280</v>
      </c>
      <c r="H3255" s="8" t="s">
        <v>3703</v>
      </c>
      <c r="I3255" s="8" t="s">
        <v>4763</v>
      </c>
      <c r="J3255" s="8" t="s">
        <v>3769</v>
      </c>
      <c r="K3255" s="8" t="s">
        <v>15285</v>
      </c>
      <c r="M3255" s="8" t="s">
        <v>3866</v>
      </c>
      <c r="N3255" s="8" t="s">
        <v>3708</v>
      </c>
      <c r="O3255" s="8" t="s">
        <v>3709</v>
      </c>
      <c r="P3255" s="9">
        <v>25811.64</v>
      </c>
      <c r="Q3255" s="8" t="s">
        <v>3710</v>
      </c>
      <c r="R3255" s="8" t="s">
        <v>13091</v>
      </c>
      <c r="S3255" s="9">
        <v>14071.2</v>
      </c>
      <c r="T3255" s="9">
        <v>11700</v>
      </c>
      <c r="U3255" s="8" t="s">
        <v>3710</v>
      </c>
      <c r="V3255" s="8" t="s">
        <v>15286</v>
      </c>
      <c r="W3255" s="8" t="s">
        <v>3710</v>
      </c>
      <c r="Y3255" s="8" t="s">
        <v>3738</v>
      </c>
      <c r="AY3255" s="8" t="s">
        <v>15272</v>
      </c>
      <c r="AZ3255" s="10">
        <v>43362</v>
      </c>
      <c r="BA3255" s="10">
        <v>45205</v>
      </c>
      <c r="BC3255" s="10">
        <v>43684</v>
      </c>
      <c r="BD3255" s="10">
        <v>44615</v>
      </c>
      <c r="BE3255" s="8" t="s">
        <v>5237</v>
      </c>
      <c r="BF3255" s="8" t="s">
        <v>3719</v>
      </c>
      <c r="BG3255" s="11">
        <v>30</v>
      </c>
      <c r="BH3255" s="11">
        <v>250</v>
      </c>
      <c r="BI3255" s="8" t="s">
        <v>3720</v>
      </c>
      <c r="BJ3255" s="11">
        <v>30</v>
      </c>
      <c r="BQ3255" s="11">
        <v>390</v>
      </c>
      <c r="BR3255" s="8" t="s">
        <v>15286</v>
      </c>
      <c r="BW3255" s="10">
        <v>44378</v>
      </c>
      <c r="BX3255" s="10">
        <v>44652</v>
      </c>
      <c r="BY3255" s="9">
        <v>0</v>
      </c>
      <c r="BZ3255" s="8" t="s">
        <v>3777</v>
      </c>
      <c r="CF3255" s="8" t="s">
        <v>3708</v>
      </c>
      <c r="CH3255" s="9">
        <v>29904.46</v>
      </c>
      <c r="CM3255" s="12">
        <v>10</v>
      </c>
      <c r="CR3255" s="8" t="s">
        <v>15284</v>
      </c>
      <c r="CV3255" s="13">
        <v>1</v>
      </c>
    </row>
    <row r="3256" spans="1:100" x14ac:dyDescent="0.2">
      <c r="A3256" s="8" t="s">
        <v>15287</v>
      </c>
      <c r="B3256" s="8" t="s">
        <v>15288</v>
      </c>
      <c r="C3256" s="8" t="s">
        <v>4043</v>
      </c>
      <c r="D3256" s="8" t="s">
        <v>3699</v>
      </c>
      <c r="E3256" s="8" t="s">
        <v>7499</v>
      </c>
      <c r="F3256" s="8" t="s">
        <v>3701</v>
      </c>
      <c r="G3256" s="8" t="s">
        <v>15269</v>
      </c>
      <c r="H3256" s="8" t="s">
        <v>3801</v>
      </c>
      <c r="I3256" s="8" t="s">
        <v>4031</v>
      </c>
      <c r="J3256" s="8" t="s">
        <v>3769</v>
      </c>
      <c r="K3256" s="8" t="s">
        <v>15275</v>
      </c>
      <c r="M3256" s="8" t="s">
        <v>3866</v>
      </c>
      <c r="N3256" s="8" t="s">
        <v>3708</v>
      </c>
      <c r="O3256" s="8" t="s">
        <v>3709</v>
      </c>
      <c r="P3256" s="9">
        <v>40563.81</v>
      </c>
      <c r="Q3256" s="8" t="s">
        <v>3710</v>
      </c>
      <c r="R3256" s="8" t="s">
        <v>13091</v>
      </c>
      <c r="S3256" s="9">
        <v>14071.2</v>
      </c>
      <c r="T3256" s="9">
        <v>11700</v>
      </c>
      <c r="U3256" s="8" t="s">
        <v>3710</v>
      </c>
      <c r="V3256" s="8" t="s">
        <v>15276</v>
      </c>
      <c r="W3256" s="8" t="s">
        <v>3710</v>
      </c>
      <c r="Y3256" s="8" t="s">
        <v>3738</v>
      </c>
      <c r="AY3256" s="8" t="s">
        <v>15272</v>
      </c>
      <c r="AZ3256" s="10">
        <v>43705</v>
      </c>
      <c r="BA3256" s="10">
        <v>45554</v>
      </c>
      <c r="BC3256" s="10">
        <v>44621</v>
      </c>
      <c r="BE3256" s="8" t="s">
        <v>5237</v>
      </c>
      <c r="BF3256" s="8" t="s">
        <v>3719</v>
      </c>
      <c r="BG3256" s="11">
        <v>30</v>
      </c>
      <c r="BH3256" s="11">
        <v>250</v>
      </c>
      <c r="BI3256" s="8" t="s">
        <v>3720</v>
      </c>
      <c r="BJ3256" s="11">
        <v>30</v>
      </c>
      <c r="BQ3256" s="11">
        <v>390</v>
      </c>
      <c r="BR3256" s="8" t="s">
        <v>15276</v>
      </c>
      <c r="BW3256" s="10">
        <v>44378</v>
      </c>
      <c r="BX3256" s="10">
        <v>44652</v>
      </c>
      <c r="BY3256" s="9">
        <v>0</v>
      </c>
      <c r="BZ3256" s="8" t="s">
        <v>3777</v>
      </c>
      <c r="CF3256" s="8" t="s">
        <v>3708</v>
      </c>
      <c r="CH3256" s="9">
        <v>46456.39</v>
      </c>
      <c r="CM3256" s="12">
        <v>10</v>
      </c>
      <c r="CR3256" s="8" t="s">
        <v>15288</v>
      </c>
      <c r="CV3256" s="13">
        <v>1</v>
      </c>
    </row>
    <row r="3257" spans="1:100" x14ac:dyDescent="0.2">
      <c r="A3257" s="8" t="s">
        <v>15289</v>
      </c>
      <c r="B3257" s="8" t="s">
        <v>15290</v>
      </c>
      <c r="C3257" s="8" t="s">
        <v>14229</v>
      </c>
      <c r="D3257" s="8" t="s">
        <v>4107</v>
      </c>
      <c r="E3257" s="8" t="s">
        <v>11036</v>
      </c>
      <c r="F3257" s="8" t="s">
        <v>4109</v>
      </c>
      <c r="G3257" s="8" t="s">
        <v>15291</v>
      </c>
      <c r="H3257" s="8" t="s">
        <v>4111</v>
      </c>
      <c r="I3257" s="8" t="s">
        <v>4031</v>
      </c>
      <c r="J3257" s="8" t="s">
        <v>3769</v>
      </c>
      <c r="K3257" s="8" t="s">
        <v>15292</v>
      </c>
      <c r="M3257" s="8" t="s">
        <v>3707</v>
      </c>
      <c r="N3257" s="8" t="s">
        <v>3708</v>
      </c>
      <c r="O3257" s="8" t="s">
        <v>3709</v>
      </c>
      <c r="P3257" s="9">
        <v>50.05</v>
      </c>
      <c r="Q3257" s="8" t="s">
        <v>3710</v>
      </c>
      <c r="R3257" s="8" t="s">
        <v>14232</v>
      </c>
      <c r="S3257" s="9">
        <v>62.8</v>
      </c>
      <c r="T3257" s="9">
        <v>41.67</v>
      </c>
      <c r="U3257" s="8" t="s">
        <v>3710</v>
      </c>
      <c r="V3257" s="8" t="s">
        <v>14233</v>
      </c>
      <c r="AV3257" s="8" t="s">
        <v>14234</v>
      </c>
      <c r="AW3257" s="8">
        <v>32</v>
      </c>
      <c r="AX3257" s="8">
        <v>1</v>
      </c>
      <c r="AY3257" s="8" t="s">
        <v>14235</v>
      </c>
      <c r="BB3257" s="8" t="s">
        <v>3717</v>
      </c>
      <c r="BC3257" s="10">
        <v>44034</v>
      </c>
      <c r="BH3257" s="11">
        <v>1</v>
      </c>
      <c r="BI3257" s="8" t="s">
        <v>3719</v>
      </c>
      <c r="BJ3257" s="11">
        <v>25</v>
      </c>
      <c r="BQ3257" s="11">
        <v>1.6667000000000001</v>
      </c>
      <c r="BR3257" s="8" t="s">
        <v>14233</v>
      </c>
      <c r="BW3257" s="10">
        <v>44166</v>
      </c>
      <c r="BX3257" s="10">
        <v>42583</v>
      </c>
      <c r="BY3257" s="9">
        <v>12.63</v>
      </c>
      <c r="BZ3257" s="8" t="s">
        <v>3721</v>
      </c>
      <c r="CA3257" s="8" t="s">
        <v>3717</v>
      </c>
      <c r="CF3257" s="8" t="s">
        <v>3708</v>
      </c>
      <c r="CH3257" s="9">
        <v>75.430000000000007</v>
      </c>
      <c r="CM3257" s="12">
        <v>10</v>
      </c>
      <c r="CR3257" s="8" t="s">
        <v>15290</v>
      </c>
      <c r="CV3257" s="13">
        <v>1</v>
      </c>
    </row>
    <row r="3258" spans="1:100" x14ac:dyDescent="0.2">
      <c r="A3258" s="8" t="s">
        <v>15293</v>
      </c>
      <c r="B3258" s="8" t="s">
        <v>15294</v>
      </c>
      <c r="D3258" s="8" t="s">
        <v>4065</v>
      </c>
      <c r="E3258" s="8" t="s">
        <v>15052</v>
      </c>
      <c r="F3258" s="8" t="s">
        <v>3765</v>
      </c>
      <c r="G3258" s="8" t="s">
        <v>15295</v>
      </c>
      <c r="H3258" s="8" t="s">
        <v>3938</v>
      </c>
      <c r="I3258" s="8" t="s">
        <v>5568</v>
      </c>
      <c r="J3258" s="8" t="s">
        <v>3884</v>
      </c>
      <c r="K3258" s="8" t="s">
        <v>15296</v>
      </c>
      <c r="M3258" s="8" t="s">
        <v>3866</v>
      </c>
      <c r="N3258" s="8" t="s">
        <v>3708</v>
      </c>
      <c r="O3258" s="8" t="s">
        <v>3709</v>
      </c>
      <c r="P3258" s="9">
        <v>3240</v>
      </c>
      <c r="Q3258" s="8" t="s">
        <v>3710</v>
      </c>
      <c r="R3258" s="8" t="s">
        <v>15297</v>
      </c>
      <c r="S3258" s="9">
        <v>3387.8</v>
      </c>
      <c r="T3258" s="9">
        <v>2563</v>
      </c>
      <c r="U3258" s="8" t="s">
        <v>3710</v>
      </c>
      <c r="V3258" s="8" t="s">
        <v>15298</v>
      </c>
      <c r="W3258" s="8" t="s">
        <v>3774</v>
      </c>
      <c r="AY3258" s="8" t="s">
        <v>15299</v>
      </c>
      <c r="AZ3258" s="10">
        <v>40731</v>
      </c>
      <c r="BB3258" s="8" t="s">
        <v>3717</v>
      </c>
      <c r="BC3258" s="10">
        <v>42109</v>
      </c>
      <c r="BH3258" s="11">
        <v>1000</v>
      </c>
      <c r="BI3258" s="8" t="s">
        <v>3945</v>
      </c>
      <c r="BJ3258" s="11">
        <v>10</v>
      </c>
      <c r="BQ3258" s="11">
        <v>256.2706</v>
      </c>
      <c r="BR3258" s="8" t="s">
        <v>15298</v>
      </c>
      <c r="BW3258" s="10">
        <v>44409</v>
      </c>
      <c r="BX3258" s="10">
        <v>43191</v>
      </c>
      <c r="BY3258" s="9">
        <v>0</v>
      </c>
      <c r="BZ3258" s="8" t="s">
        <v>3777</v>
      </c>
      <c r="CF3258" s="8" t="s">
        <v>3708</v>
      </c>
      <c r="CH3258" s="9">
        <v>4236.76</v>
      </c>
      <c r="CM3258" s="12">
        <v>10</v>
      </c>
      <c r="CR3258" s="8" t="s">
        <v>15294</v>
      </c>
      <c r="CV3258" s="13">
        <v>1</v>
      </c>
    </row>
    <row r="3259" spans="1:100" x14ac:dyDescent="0.2">
      <c r="A3259" s="8" t="s">
        <v>15300</v>
      </c>
      <c r="B3259" s="8" t="s">
        <v>15301</v>
      </c>
      <c r="C3259" s="8" t="s">
        <v>15302</v>
      </c>
      <c r="D3259" s="8" t="s">
        <v>4065</v>
      </c>
      <c r="E3259" s="8" t="s">
        <v>15303</v>
      </c>
      <c r="F3259" s="8" t="s">
        <v>3765</v>
      </c>
      <c r="G3259" s="8" t="s">
        <v>15304</v>
      </c>
      <c r="H3259" s="8" t="s">
        <v>4068</v>
      </c>
      <c r="I3259" s="8" t="s">
        <v>5568</v>
      </c>
      <c r="J3259" s="8" t="s">
        <v>3884</v>
      </c>
      <c r="K3259" s="8" t="s">
        <v>15305</v>
      </c>
      <c r="M3259" s="8" t="s">
        <v>3707</v>
      </c>
      <c r="N3259" s="8" t="s">
        <v>3708</v>
      </c>
      <c r="O3259" s="8" t="s">
        <v>3709</v>
      </c>
      <c r="P3259" s="9">
        <v>1113.2</v>
      </c>
      <c r="Q3259" s="8" t="s">
        <v>3710</v>
      </c>
      <c r="R3259" s="8" t="s">
        <v>15297</v>
      </c>
      <c r="S3259" s="9">
        <v>1693.71</v>
      </c>
      <c r="T3259" s="9">
        <v>1281.3499999999999</v>
      </c>
      <c r="U3259" s="8" t="s">
        <v>3710</v>
      </c>
      <c r="V3259" s="8" t="s">
        <v>15306</v>
      </c>
      <c r="W3259" s="8" t="s">
        <v>3774</v>
      </c>
      <c r="Z3259" s="8" t="s">
        <v>3739</v>
      </c>
      <c r="AY3259" s="8" t="s">
        <v>15299</v>
      </c>
      <c r="BB3259" s="8" t="s">
        <v>3717</v>
      </c>
      <c r="BC3259" s="10">
        <v>42005</v>
      </c>
      <c r="BH3259" s="11">
        <v>1000</v>
      </c>
      <c r="BI3259" s="8" t="s">
        <v>3945</v>
      </c>
      <c r="BJ3259" s="11">
        <v>5</v>
      </c>
      <c r="BQ3259" s="11">
        <v>256.2706</v>
      </c>
      <c r="BR3259" s="8" t="s">
        <v>15306</v>
      </c>
      <c r="BW3259" s="10">
        <v>44409</v>
      </c>
      <c r="BX3259" s="10">
        <v>43862</v>
      </c>
      <c r="BY3259" s="9">
        <v>0</v>
      </c>
      <c r="BZ3259" s="8" t="s">
        <v>3777</v>
      </c>
      <c r="CF3259" s="8" t="s">
        <v>3708</v>
      </c>
      <c r="CH3259" s="9">
        <v>1523.99</v>
      </c>
      <c r="CM3259" s="12">
        <v>10</v>
      </c>
      <c r="CR3259" s="8" t="s">
        <v>15301</v>
      </c>
      <c r="CV3259" s="13">
        <v>1</v>
      </c>
    </row>
    <row r="3260" spans="1:100" x14ac:dyDescent="0.2">
      <c r="A3260" s="8" t="s">
        <v>15307</v>
      </c>
      <c r="B3260" s="8" t="s">
        <v>15308</v>
      </c>
      <c r="C3260" s="8" t="s">
        <v>10426</v>
      </c>
      <c r="D3260" s="8" t="s">
        <v>3783</v>
      </c>
      <c r="E3260" s="8" t="s">
        <v>12936</v>
      </c>
      <c r="F3260" s="8" t="s">
        <v>3765</v>
      </c>
      <c r="G3260" s="8" t="s">
        <v>15309</v>
      </c>
      <c r="H3260" s="8" t="s">
        <v>3767</v>
      </c>
      <c r="I3260" s="8" t="s">
        <v>5043</v>
      </c>
      <c r="J3260" s="8" t="s">
        <v>3774</v>
      </c>
      <c r="K3260" s="8" t="s">
        <v>15310</v>
      </c>
      <c r="M3260" s="8" t="s">
        <v>3866</v>
      </c>
      <c r="N3260" s="8" t="s">
        <v>3708</v>
      </c>
      <c r="O3260" s="8" t="s">
        <v>3709</v>
      </c>
      <c r="P3260" s="9">
        <v>684.92</v>
      </c>
      <c r="Q3260" s="8" t="s">
        <v>3710</v>
      </c>
      <c r="R3260" s="8" t="s">
        <v>15311</v>
      </c>
      <c r="S3260" s="9">
        <v>667.31</v>
      </c>
      <c r="T3260" s="9">
        <v>462.62</v>
      </c>
      <c r="U3260" s="8" t="s">
        <v>3710</v>
      </c>
      <c r="V3260" s="8" t="s">
        <v>15312</v>
      </c>
      <c r="W3260" s="8" t="s">
        <v>3840</v>
      </c>
      <c r="X3260" s="8" t="s">
        <v>3854</v>
      </c>
      <c r="Y3260" s="8" t="s">
        <v>3738</v>
      </c>
      <c r="AY3260" s="8" t="s">
        <v>15313</v>
      </c>
      <c r="AZ3260" s="10">
        <v>40500</v>
      </c>
      <c r="BB3260" s="8" t="s">
        <v>3717</v>
      </c>
      <c r="BC3260" s="10">
        <v>44629</v>
      </c>
      <c r="BH3260" s="11">
        <v>205.95240000000001</v>
      </c>
      <c r="BI3260" s="8" t="s">
        <v>3720</v>
      </c>
      <c r="BJ3260" s="11">
        <v>4.8555000000000001</v>
      </c>
      <c r="BQ3260" s="11">
        <v>95.278400000000005</v>
      </c>
      <c r="BR3260" s="8" t="s">
        <v>15312</v>
      </c>
      <c r="BW3260" s="10">
        <v>44378</v>
      </c>
      <c r="BX3260" s="10">
        <v>43252</v>
      </c>
      <c r="BY3260" s="9">
        <v>0</v>
      </c>
      <c r="BZ3260" s="8" t="s">
        <v>3777</v>
      </c>
      <c r="CF3260" s="8" t="s">
        <v>3708</v>
      </c>
      <c r="CH3260" s="9">
        <v>962.39</v>
      </c>
      <c r="CM3260" s="12">
        <v>10</v>
      </c>
      <c r="CR3260" s="8" t="s">
        <v>15308</v>
      </c>
      <c r="CV3260" s="13">
        <v>1</v>
      </c>
    </row>
    <row r="3261" spans="1:100" x14ac:dyDescent="0.2">
      <c r="A3261" s="8" t="s">
        <v>15314</v>
      </c>
      <c r="B3261" s="8" t="s">
        <v>15308</v>
      </c>
      <c r="C3261" s="8" t="s">
        <v>10426</v>
      </c>
      <c r="D3261" s="8" t="s">
        <v>3783</v>
      </c>
      <c r="E3261" s="8" t="s">
        <v>10527</v>
      </c>
      <c r="F3261" s="8" t="s">
        <v>3765</v>
      </c>
      <c r="G3261" s="8" t="s">
        <v>15315</v>
      </c>
      <c r="H3261" s="8" t="s">
        <v>3767</v>
      </c>
      <c r="I3261" s="8" t="s">
        <v>5043</v>
      </c>
      <c r="J3261" s="8" t="s">
        <v>3774</v>
      </c>
      <c r="K3261" s="8" t="s">
        <v>15310</v>
      </c>
      <c r="M3261" s="8" t="s">
        <v>3866</v>
      </c>
      <c r="N3261" s="8" t="s">
        <v>3708</v>
      </c>
      <c r="O3261" s="8" t="s">
        <v>3709</v>
      </c>
      <c r="P3261" s="9">
        <v>144.61000000000001</v>
      </c>
      <c r="Q3261" s="8" t="s">
        <v>3710</v>
      </c>
      <c r="R3261" s="8" t="s">
        <v>15311</v>
      </c>
      <c r="S3261" s="9">
        <v>133.46</v>
      </c>
      <c r="T3261" s="9">
        <v>92.52</v>
      </c>
      <c r="U3261" s="8" t="s">
        <v>3710</v>
      </c>
      <c r="V3261" s="8" t="s">
        <v>15312</v>
      </c>
      <c r="W3261" s="8" t="s">
        <v>3840</v>
      </c>
      <c r="X3261" s="8" t="s">
        <v>3854</v>
      </c>
      <c r="Y3261" s="8" t="s">
        <v>3738</v>
      </c>
      <c r="AY3261" s="8" t="s">
        <v>15313</v>
      </c>
      <c r="AZ3261" s="10">
        <v>40500</v>
      </c>
      <c r="BB3261" s="8" t="s">
        <v>3717</v>
      </c>
      <c r="BC3261" s="10">
        <v>44593</v>
      </c>
      <c r="BH3261" s="11">
        <v>205.95240000000001</v>
      </c>
      <c r="BI3261" s="8" t="s">
        <v>3720</v>
      </c>
      <c r="BJ3261" s="11">
        <v>0.97109999999999996</v>
      </c>
      <c r="BQ3261" s="11">
        <v>95.278400000000005</v>
      </c>
      <c r="BR3261" s="8" t="s">
        <v>15312</v>
      </c>
      <c r="BW3261" s="10">
        <v>44378</v>
      </c>
      <c r="BX3261" s="10">
        <v>43252</v>
      </c>
      <c r="BY3261" s="9">
        <v>0</v>
      </c>
      <c r="BZ3261" s="8" t="s">
        <v>3777</v>
      </c>
      <c r="CF3261" s="8" t="s">
        <v>3708</v>
      </c>
      <c r="CH3261" s="9">
        <v>217.93</v>
      </c>
      <c r="CM3261" s="12">
        <v>10</v>
      </c>
      <c r="CR3261" s="8" t="s">
        <v>15308</v>
      </c>
      <c r="CV3261" s="13">
        <v>1</v>
      </c>
    </row>
    <row r="3262" spans="1:100" x14ac:dyDescent="0.2">
      <c r="A3262" s="8" t="s">
        <v>15316</v>
      </c>
      <c r="B3262" s="8" t="s">
        <v>15308</v>
      </c>
      <c r="C3262" s="8" t="s">
        <v>10426</v>
      </c>
      <c r="D3262" s="8" t="s">
        <v>3783</v>
      </c>
      <c r="E3262" s="8" t="s">
        <v>15317</v>
      </c>
      <c r="F3262" s="8" t="s">
        <v>3765</v>
      </c>
      <c r="G3262" s="8" t="s">
        <v>15318</v>
      </c>
      <c r="H3262" s="8" t="s">
        <v>3767</v>
      </c>
      <c r="I3262" s="8" t="s">
        <v>5043</v>
      </c>
      <c r="J3262" s="8" t="s">
        <v>3774</v>
      </c>
      <c r="K3262" s="8" t="s">
        <v>15310</v>
      </c>
      <c r="M3262" s="8" t="s">
        <v>3866</v>
      </c>
      <c r="N3262" s="8" t="s">
        <v>3708</v>
      </c>
      <c r="O3262" s="8" t="s">
        <v>3709</v>
      </c>
      <c r="P3262" s="9">
        <v>1551.54</v>
      </c>
      <c r="Q3262" s="8" t="s">
        <v>3710</v>
      </c>
      <c r="R3262" s="8" t="s">
        <v>15311</v>
      </c>
      <c r="S3262" s="9">
        <v>1334.64</v>
      </c>
      <c r="T3262" s="9">
        <v>925.25</v>
      </c>
      <c r="U3262" s="8" t="s">
        <v>3710</v>
      </c>
      <c r="V3262" s="8" t="s">
        <v>15312</v>
      </c>
      <c r="W3262" s="8" t="s">
        <v>3840</v>
      </c>
      <c r="X3262" s="8" t="s">
        <v>3854</v>
      </c>
      <c r="Y3262" s="8" t="s">
        <v>3738</v>
      </c>
      <c r="AY3262" s="8" t="s">
        <v>15313</v>
      </c>
      <c r="AZ3262" s="10">
        <v>40500</v>
      </c>
      <c r="BB3262" s="8" t="s">
        <v>3717</v>
      </c>
      <c r="BC3262" s="10">
        <v>44706</v>
      </c>
      <c r="BH3262" s="11">
        <v>205.95240000000001</v>
      </c>
      <c r="BI3262" s="8" t="s">
        <v>3720</v>
      </c>
      <c r="BJ3262" s="11">
        <v>9.7110000000000003</v>
      </c>
      <c r="BQ3262" s="11">
        <v>95.278400000000005</v>
      </c>
      <c r="BR3262" s="8" t="s">
        <v>15312</v>
      </c>
      <c r="BW3262" s="10">
        <v>44378</v>
      </c>
      <c r="BX3262" s="10">
        <v>43252</v>
      </c>
      <c r="BY3262" s="9">
        <v>0</v>
      </c>
      <c r="BZ3262" s="8" t="s">
        <v>3777</v>
      </c>
      <c r="CF3262" s="8" t="s">
        <v>3708</v>
      </c>
      <c r="CH3262" s="9">
        <v>2088.13</v>
      </c>
      <c r="CM3262" s="12">
        <v>10</v>
      </c>
      <c r="CR3262" s="8" t="s">
        <v>15308</v>
      </c>
      <c r="CV3262" s="13">
        <v>1</v>
      </c>
    </row>
    <row r="3263" spans="1:100" x14ac:dyDescent="0.2">
      <c r="A3263" s="8" t="s">
        <v>15319</v>
      </c>
      <c r="B3263" s="8" t="s">
        <v>15320</v>
      </c>
      <c r="C3263" s="8" t="s">
        <v>3877</v>
      </c>
      <c r="D3263" s="8" t="s">
        <v>3783</v>
      </c>
      <c r="E3263" s="8" t="s">
        <v>4915</v>
      </c>
      <c r="F3263" s="8" t="s">
        <v>3765</v>
      </c>
      <c r="G3263" s="8" t="s">
        <v>15321</v>
      </c>
      <c r="H3263" s="8" t="s">
        <v>3767</v>
      </c>
      <c r="I3263" s="8" t="s">
        <v>4993</v>
      </c>
      <c r="J3263" s="8" t="s">
        <v>4009</v>
      </c>
      <c r="K3263" s="8" t="s">
        <v>15322</v>
      </c>
      <c r="M3263" s="8" t="s">
        <v>3866</v>
      </c>
      <c r="N3263" s="8" t="s">
        <v>3708</v>
      </c>
      <c r="O3263" s="8" t="s">
        <v>3709</v>
      </c>
      <c r="P3263" s="9">
        <v>555</v>
      </c>
      <c r="Q3263" s="8" t="s">
        <v>3710</v>
      </c>
      <c r="R3263" s="8" t="s">
        <v>15311</v>
      </c>
      <c r="S3263" s="9">
        <v>667.31</v>
      </c>
      <c r="T3263" s="9">
        <v>462.62</v>
      </c>
      <c r="U3263" s="8" t="s">
        <v>3710</v>
      </c>
      <c r="V3263" s="8" t="s">
        <v>15312</v>
      </c>
      <c r="W3263" s="8" t="s">
        <v>3840</v>
      </c>
      <c r="X3263" s="8" t="s">
        <v>3854</v>
      </c>
      <c r="Y3263" s="8" t="s">
        <v>3738</v>
      </c>
      <c r="AY3263" s="8" t="s">
        <v>15313</v>
      </c>
      <c r="AZ3263" s="10">
        <v>41234</v>
      </c>
      <c r="BB3263" s="8" t="s">
        <v>3717</v>
      </c>
      <c r="BC3263" s="10">
        <v>43718</v>
      </c>
      <c r="BH3263" s="11">
        <v>205.95240000000001</v>
      </c>
      <c r="BI3263" s="8" t="s">
        <v>3720</v>
      </c>
      <c r="BJ3263" s="11">
        <v>4.8555000000000001</v>
      </c>
      <c r="BQ3263" s="11">
        <v>95.278400000000005</v>
      </c>
      <c r="BR3263" s="8" t="s">
        <v>15312</v>
      </c>
      <c r="BW3263" s="10">
        <v>44378</v>
      </c>
      <c r="BX3263" s="10">
        <v>43252</v>
      </c>
      <c r="BY3263" s="9">
        <v>0</v>
      </c>
      <c r="BZ3263" s="8" t="s">
        <v>3777</v>
      </c>
      <c r="CF3263" s="8" t="s">
        <v>3708</v>
      </c>
      <c r="CH3263" s="9">
        <v>790.9</v>
      </c>
      <c r="CM3263" s="12">
        <v>10</v>
      </c>
      <c r="CR3263" s="8" t="s">
        <v>15320</v>
      </c>
      <c r="CV3263" s="13">
        <v>1</v>
      </c>
    </row>
    <row r="3264" spans="1:100" x14ac:dyDescent="0.2">
      <c r="A3264" s="8" t="s">
        <v>15323</v>
      </c>
      <c r="B3264" s="8" t="s">
        <v>15320</v>
      </c>
      <c r="C3264" s="8" t="s">
        <v>3877</v>
      </c>
      <c r="D3264" s="8" t="s">
        <v>3783</v>
      </c>
      <c r="E3264" s="8" t="s">
        <v>4674</v>
      </c>
      <c r="F3264" s="8" t="s">
        <v>3765</v>
      </c>
      <c r="G3264" s="8" t="s">
        <v>15324</v>
      </c>
      <c r="H3264" s="8" t="s">
        <v>3767</v>
      </c>
      <c r="I3264" s="8" t="s">
        <v>4993</v>
      </c>
      <c r="J3264" s="8" t="s">
        <v>4009</v>
      </c>
      <c r="K3264" s="8" t="s">
        <v>15322</v>
      </c>
      <c r="M3264" s="8" t="s">
        <v>3866</v>
      </c>
      <c r="N3264" s="8" t="s">
        <v>3708</v>
      </c>
      <c r="O3264" s="8" t="s">
        <v>3709</v>
      </c>
      <c r="P3264" s="9">
        <v>162.21</v>
      </c>
      <c r="Q3264" s="8" t="s">
        <v>3710</v>
      </c>
      <c r="R3264" s="8" t="s">
        <v>15311</v>
      </c>
      <c r="S3264" s="9">
        <v>133.46</v>
      </c>
      <c r="T3264" s="9">
        <v>92.52</v>
      </c>
      <c r="U3264" s="8" t="s">
        <v>3710</v>
      </c>
      <c r="V3264" s="8" t="s">
        <v>15312</v>
      </c>
      <c r="W3264" s="8" t="s">
        <v>3840</v>
      </c>
      <c r="X3264" s="8" t="s">
        <v>3854</v>
      </c>
      <c r="Y3264" s="8" t="s">
        <v>3738</v>
      </c>
      <c r="AY3264" s="8" t="s">
        <v>15313</v>
      </c>
      <c r="AZ3264" s="10">
        <v>41234</v>
      </c>
      <c r="BB3264" s="8" t="s">
        <v>3717</v>
      </c>
      <c r="BC3264" s="10">
        <v>43718</v>
      </c>
      <c r="BH3264" s="11">
        <v>205.95240000000001</v>
      </c>
      <c r="BI3264" s="8" t="s">
        <v>3720</v>
      </c>
      <c r="BJ3264" s="11">
        <v>0.97109999999999996</v>
      </c>
      <c r="BQ3264" s="11">
        <v>95.278400000000005</v>
      </c>
      <c r="BR3264" s="8" t="s">
        <v>15312</v>
      </c>
      <c r="BW3264" s="10">
        <v>44378</v>
      </c>
      <c r="BX3264" s="10">
        <v>43252</v>
      </c>
      <c r="BY3264" s="9">
        <v>0</v>
      </c>
      <c r="BZ3264" s="8" t="s">
        <v>3777</v>
      </c>
      <c r="CF3264" s="8" t="s">
        <v>3708</v>
      </c>
      <c r="CH3264" s="9">
        <v>243.91</v>
      </c>
      <c r="CM3264" s="12">
        <v>10</v>
      </c>
      <c r="CR3264" s="8" t="s">
        <v>15320</v>
      </c>
      <c r="CV3264" s="13">
        <v>1</v>
      </c>
    </row>
    <row r="3265" spans="1:100" x14ac:dyDescent="0.2">
      <c r="A3265" s="8" t="s">
        <v>15325</v>
      </c>
      <c r="B3265" s="8" t="s">
        <v>15320</v>
      </c>
      <c r="C3265" s="8" t="s">
        <v>3877</v>
      </c>
      <c r="D3265" s="8" t="s">
        <v>3783</v>
      </c>
      <c r="E3265" s="8" t="s">
        <v>5040</v>
      </c>
      <c r="F3265" s="8" t="s">
        <v>3765</v>
      </c>
      <c r="G3265" s="8" t="s">
        <v>15326</v>
      </c>
      <c r="H3265" s="8" t="s">
        <v>3767</v>
      </c>
      <c r="I3265" s="8" t="s">
        <v>4993</v>
      </c>
      <c r="J3265" s="8" t="s">
        <v>4009</v>
      </c>
      <c r="K3265" s="8" t="s">
        <v>15322</v>
      </c>
      <c r="M3265" s="8" t="s">
        <v>3866</v>
      </c>
      <c r="N3265" s="8" t="s">
        <v>3708</v>
      </c>
      <c r="O3265" s="8" t="s">
        <v>3709</v>
      </c>
      <c r="P3265" s="9">
        <v>2699.46</v>
      </c>
      <c r="Q3265" s="8" t="s">
        <v>3710</v>
      </c>
      <c r="R3265" s="8" t="s">
        <v>15311</v>
      </c>
      <c r="S3265" s="9">
        <v>1334.64</v>
      </c>
      <c r="T3265" s="9">
        <v>925.25</v>
      </c>
      <c r="U3265" s="8" t="s">
        <v>3710</v>
      </c>
      <c r="V3265" s="8" t="s">
        <v>15312</v>
      </c>
      <c r="W3265" s="8" t="s">
        <v>3840</v>
      </c>
      <c r="X3265" s="8" t="s">
        <v>3854</v>
      </c>
      <c r="Y3265" s="8" t="s">
        <v>3738</v>
      </c>
      <c r="AY3265" s="8" t="s">
        <v>15313</v>
      </c>
      <c r="AZ3265" s="10">
        <v>41234</v>
      </c>
      <c r="BB3265" s="8" t="s">
        <v>3717</v>
      </c>
      <c r="BC3265" s="10">
        <v>43718</v>
      </c>
      <c r="BH3265" s="11">
        <v>205.95240000000001</v>
      </c>
      <c r="BI3265" s="8" t="s">
        <v>3720</v>
      </c>
      <c r="BJ3265" s="11">
        <v>9.7110000000000003</v>
      </c>
      <c r="BQ3265" s="11">
        <v>95.278400000000005</v>
      </c>
      <c r="BR3265" s="8" t="s">
        <v>15312</v>
      </c>
      <c r="BW3265" s="10">
        <v>44378</v>
      </c>
      <c r="BX3265" s="10">
        <v>43252</v>
      </c>
      <c r="BY3265" s="9">
        <v>0</v>
      </c>
      <c r="BZ3265" s="8" t="s">
        <v>3777</v>
      </c>
      <c r="CF3265" s="8" t="s">
        <v>3708</v>
      </c>
      <c r="CH3265" s="9">
        <v>3558.92</v>
      </c>
      <c r="CM3265" s="12">
        <v>10</v>
      </c>
      <c r="CR3265" s="8" t="s">
        <v>15320</v>
      </c>
      <c r="CV3265" s="13">
        <v>1</v>
      </c>
    </row>
    <row r="3266" spans="1:100" x14ac:dyDescent="0.2">
      <c r="A3266" s="8" t="s">
        <v>15327</v>
      </c>
      <c r="B3266" s="8" t="s">
        <v>15328</v>
      </c>
      <c r="C3266" s="8" t="s">
        <v>15329</v>
      </c>
      <c r="D3266" s="8" t="s">
        <v>3783</v>
      </c>
      <c r="E3266" s="8" t="s">
        <v>15330</v>
      </c>
      <c r="F3266" s="8" t="s">
        <v>3765</v>
      </c>
      <c r="G3266" s="8" t="s">
        <v>15331</v>
      </c>
      <c r="H3266" s="8" t="s">
        <v>3767</v>
      </c>
      <c r="I3266" s="8" t="s">
        <v>5577</v>
      </c>
      <c r="J3266" s="8" t="s">
        <v>3769</v>
      </c>
      <c r="K3266" s="8" t="s">
        <v>15332</v>
      </c>
      <c r="M3266" s="8" t="s">
        <v>3866</v>
      </c>
      <c r="N3266" s="8" t="s">
        <v>3708</v>
      </c>
      <c r="O3266" s="8" t="s">
        <v>3709</v>
      </c>
      <c r="P3266" s="9">
        <v>729.62</v>
      </c>
      <c r="Q3266" s="8" t="s">
        <v>3710</v>
      </c>
      <c r="R3266" s="8" t="s">
        <v>15311</v>
      </c>
      <c r="S3266" s="9">
        <v>667.31</v>
      </c>
      <c r="T3266" s="9">
        <v>462.62</v>
      </c>
      <c r="U3266" s="8" t="s">
        <v>3710</v>
      </c>
      <c r="V3266" s="8" t="s">
        <v>15312</v>
      </c>
      <c r="W3266" s="8" t="s">
        <v>3840</v>
      </c>
      <c r="X3266" s="8" t="s">
        <v>3854</v>
      </c>
      <c r="Y3266" s="8" t="s">
        <v>3738</v>
      </c>
      <c r="AY3266" s="8" t="s">
        <v>15313</v>
      </c>
      <c r="AZ3266" s="10">
        <v>42039</v>
      </c>
      <c r="BB3266" s="8" t="s">
        <v>3717</v>
      </c>
      <c r="BC3266" s="10">
        <v>43891</v>
      </c>
      <c r="BH3266" s="11">
        <v>205.95240000000001</v>
      </c>
      <c r="BI3266" s="8" t="s">
        <v>3720</v>
      </c>
      <c r="BJ3266" s="11">
        <v>4.8555000000000001</v>
      </c>
      <c r="BQ3266" s="11">
        <v>95.278400000000005</v>
      </c>
      <c r="BR3266" s="8" t="s">
        <v>15312</v>
      </c>
      <c r="BW3266" s="10">
        <v>44378</v>
      </c>
      <c r="BX3266" s="10">
        <v>43252</v>
      </c>
      <c r="BY3266" s="9">
        <v>0</v>
      </c>
      <c r="BZ3266" s="8" t="s">
        <v>3777</v>
      </c>
      <c r="CF3266" s="8" t="s">
        <v>3708</v>
      </c>
      <c r="CH3266" s="9">
        <v>1021.4</v>
      </c>
      <c r="CM3266" s="12">
        <v>10</v>
      </c>
      <c r="CR3266" s="8" t="s">
        <v>15328</v>
      </c>
      <c r="CV3266" s="13">
        <v>1</v>
      </c>
    </row>
    <row r="3267" spans="1:100" x14ac:dyDescent="0.2">
      <c r="A3267" s="8" t="s">
        <v>15333</v>
      </c>
      <c r="B3267" s="8" t="s">
        <v>15328</v>
      </c>
      <c r="C3267" s="8" t="s">
        <v>15329</v>
      </c>
      <c r="D3267" s="8" t="s">
        <v>3783</v>
      </c>
      <c r="E3267" s="8" t="s">
        <v>15334</v>
      </c>
      <c r="F3267" s="8" t="s">
        <v>3765</v>
      </c>
      <c r="G3267" s="8" t="s">
        <v>15335</v>
      </c>
      <c r="H3267" s="8" t="s">
        <v>3767</v>
      </c>
      <c r="I3267" s="8" t="s">
        <v>5577</v>
      </c>
      <c r="J3267" s="8" t="s">
        <v>3769</v>
      </c>
      <c r="K3267" s="8" t="s">
        <v>15332</v>
      </c>
      <c r="M3267" s="8" t="s">
        <v>3866</v>
      </c>
      <c r="N3267" s="8" t="s">
        <v>3708</v>
      </c>
      <c r="O3267" s="8" t="s">
        <v>3709</v>
      </c>
      <c r="P3267" s="9">
        <v>162.80000000000001</v>
      </c>
      <c r="Q3267" s="8" t="s">
        <v>3710</v>
      </c>
      <c r="R3267" s="8" t="s">
        <v>15311</v>
      </c>
      <c r="S3267" s="9">
        <v>133.46</v>
      </c>
      <c r="T3267" s="9">
        <v>92.52</v>
      </c>
      <c r="U3267" s="8" t="s">
        <v>3710</v>
      </c>
      <c r="V3267" s="8" t="s">
        <v>15312</v>
      </c>
      <c r="W3267" s="8" t="s">
        <v>3840</v>
      </c>
      <c r="X3267" s="8" t="s">
        <v>3854</v>
      </c>
      <c r="Y3267" s="8" t="s">
        <v>3738</v>
      </c>
      <c r="AY3267" s="8" t="s">
        <v>15313</v>
      </c>
      <c r="AZ3267" s="10">
        <v>42039</v>
      </c>
      <c r="BB3267" s="8" t="s">
        <v>3717</v>
      </c>
      <c r="BC3267" s="10">
        <v>43891</v>
      </c>
      <c r="BH3267" s="11">
        <v>205.95240000000001</v>
      </c>
      <c r="BI3267" s="8" t="s">
        <v>3720</v>
      </c>
      <c r="BJ3267" s="11">
        <v>0.97109999999999996</v>
      </c>
      <c r="BQ3267" s="11">
        <v>95.278400000000005</v>
      </c>
      <c r="BR3267" s="8" t="s">
        <v>15312</v>
      </c>
      <c r="BW3267" s="10">
        <v>44378</v>
      </c>
      <c r="BX3267" s="10">
        <v>43252</v>
      </c>
      <c r="BY3267" s="9">
        <v>0</v>
      </c>
      <c r="BZ3267" s="8" t="s">
        <v>3777</v>
      </c>
      <c r="CF3267" s="8" t="s">
        <v>3708</v>
      </c>
      <c r="CH3267" s="9">
        <v>244.78</v>
      </c>
      <c r="CM3267" s="12">
        <v>10</v>
      </c>
      <c r="CR3267" s="8" t="s">
        <v>15328</v>
      </c>
      <c r="CV3267" s="13">
        <v>1</v>
      </c>
    </row>
    <row r="3268" spans="1:100" x14ac:dyDescent="0.2">
      <c r="A3268" s="8" t="s">
        <v>15336</v>
      </c>
      <c r="B3268" s="8" t="s">
        <v>15337</v>
      </c>
      <c r="C3268" s="8" t="s">
        <v>15338</v>
      </c>
      <c r="D3268" s="8" t="s">
        <v>4416</v>
      </c>
      <c r="E3268" s="8" t="s">
        <v>15339</v>
      </c>
      <c r="F3268" s="8" t="s">
        <v>3727</v>
      </c>
      <c r="G3268" s="8" t="s">
        <v>15340</v>
      </c>
      <c r="H3268" s="8" t="s">
        <v>6650</v>
      </c>
      <c r="I3268" s="8" t="s">
        <v>3918</v>
      </c>
      <c r="J3268" s="8" t="s">
        <v>3769</v>
      </c>
      <c r="K3268" s="8" t="s">
        <v>15341</v>
      </c>
      <c r="M3268" s="8" t="s">
        <v>3707</v>
      </c>
      <c r="N3268" s="8" t="s">
        <v>3708</v>
      </c>
      <c r="O3268" s="8" t="s">
        <v>3709</v>
      </c>
      <c r="P3268" s="9">
        <v>13528.19</v>
      </c>
      <c r="Q3268" s="8" t="s">
        <v>3710</v>
      </c>
      <c r="R3268" s="8" t="s">
        <v>15342</v>
      </c>
      <c r="S3268" s="9">
        <v>11910.98</v>
      </c>
      <c r="T3268" s="9">
        <v>9190.4</v>
      </c>
      <c r="U3268" s="8" t="s">
        <v>3710</v>
      </c>
      <c r="V3268" s="8" t="s">
        <v>15343</v>
      </c>
      <c r="W3268" s="8" t="s">
        <v>3713</v>
      </c>
      <c r="X3268" s="8" t="s">
        <v>15344</v>
      </c>
      <c r="AY3268" s="8" t="s">
        <v>15345</v>
      </c>
      <c r="BB3268" s="8" t="s">
        <v>3717</v>
      </c>
      <c r="BC3268" s="10">
        <v>43980</v>
      </c>
      <c r="BE3268" s="8" t="s">
        <v>4223</v>
      </c>
      <c r="BF3268" s="8" t="s">
        <v>3742</v>
      </c>
      <c r="BG3268" s="11">
        <v>40</v>
      </c>
      <c r="BH3268" s="11">
        <v>2</v>
      </c>
      <c r="BI3268" s="8" t="s">
        <v>4189</v>
      </c>
      <c r="BJ3268" s="11">
        <v>40</v>
      </c>
      <c r="BQ3268" s="11">
        <v>229.76</v>
      </c>
      <c r="BR3268" s="8" t="s">
        <v>15343</v>
      </c>
      <c r="BW3268" s="10">
        <v>44501</v>
      </c>
      <c r="BX3268" s="10">
        <v>44682</v>
      </c>
      <c r="BY3268" s="9">
        <v>0</v>
      </c>
      <c r="BZ3268" s="8" t="s">
        <v>3742</v>
      </c>
      <c r="CF3268" s="8" t="s">
        <v>3708</v>
      </c>
      <c r="CH3268" s="9">
        <v>16122.43</v>
      </c>
      <c r="CM3268" s="12">
        <v>10</v>
      </c>
      <c r="CR3268" s="8" t="s">
        <v>15337</v>
      </c>
      <c r="CV3268" s="13">
        <v>1</v>
      </c>
    </row>
    <row r="3269" spans="1:100" x14ac:dyDescent="0.2">
      <c r="A3269" s="8" t="s">
        <v>15346</v>
      </c>
      <c r="B3269" s="8" t="s">
        <v>15337</v>
      </c>
      <c r="C3269" s="8" t="s">
        <v>15338</v>
      </c>
      <c r="D3269" s="8" t="s">
        <v>4416</v>
      </c>
      <c r="E3269" s="8" t="s">
        <v>15339</v>
      </c>
      <c r="F3269" s="8" t="s">
        <v>3727</v>
      </c>
      <c r="G3269" s="8" t="s">
        <v>15340</v>
      </c>
      <c r="H3269" s="8" t="s">
        <v>3748</v>
      </c>
      <c r="I3269" s="8" t="s">
        <v>3918</v>
      </c>
      <c r="J3269" s="8" t="s">
        <v>3769</v>
      </c>
      <c r="K3269" s="8" t="s">
        <v>15341</v>
      </c>
      <c r="M3269" s="8" t="s">
        <v>3707</v>
      </c>
      <c r="N3269" s="8" t="s">
        <v>3708</v>
      </c>
      <c r="O3269" s="8" t="s">
        <v>3709</v>
      </c>
      <c r="P3269" s="9">
        <v>13528.19</v>
      </c>
      <c r="Q3269" s="8" t="s">
        <v>3710</v>
      </c>
      <c r="R3269" s="8" t="s">
        <v>15342</v>
      </c>
      <c r="S3269" s="9">
        <v>11910.98</v>
      </c>
      <c r="T3269" s="9">
        <v>9190.4</v>
      </c>
      <c r="U3269" s="8" t="s">
        <v>3710</v>
      </c>
      <c r="V3269" s="8" t="s">
        <v>15343</v>
      </c>
      <c r="W3269" s="8" t="s">
        <v>3713</v>
      </c>
      <c r="X3269" s="8" t="s">
        <v>15344</v>
      </c>
      <c r="AY3269" s="8" t="s">
        <v>15345</v>
      </c>
      <c r="BB3269" s="8" t="s">
        <v>3717</v>
      </c>
      <c r="BC3269" s="10">
        <v>44550</v>
      </c>
      <c r="BE3269" s="8" t="s">
        <v>4223</v>
      </c>
      <c r="BF3269" s="8" t="s">
        <v>3742</v>
      </c>
      <c r="BG3269" s="11">
        <v>40</v>
      </c>
      <c r="BH3269" s="11">
        <v>2</v>
      </c>
      <c r="BI3269" s="8" t="s">
        <v>4189</v>
      </c>
      <c r="BJ3269" s="11">
        <v>40</v>
      </c>
      <c r="BQ3269" s="11">
        <v>229.76</v>
      </c>
      <c r="BR3269" s="8" t="s">
        <v>15343</v>
      </c>
      <c r="BW3269" s="10">
        <v>44501</v>
      </c>
      <c r="BX3269" s="10">
        <v>44682</v>
      </c>
      <c r="BY3269" s="9">
        <v>0</v>
      </c>
      <c r="BZ3269" s="8" t="s">
        <v>3742</v>
      </c>
      <c r="CF3269" s="8" t="s">
        <v>3708</v>
      </c>
      <c r="CH3269" s="9">
        <v>16122.43</v>
      </c>
      <c r="CM3269" s="12">
        <v>10</v>
      </c>
      <c r="CR3269" s="8" t="s">
        <v>15337</v>
      </c>
      <c r="CV3269" s="13">
        <v>1</v>
      </c>
    </row>
    <row r="3270" spans="1:100" x14ac:dyDescent="0.2">
      <c r="A3270" s="8" t="s">
        <v>15347</v>
      </c>
      <c r="B3270" s="8" t="s">
        <v>15337</v>
      </c>
      <c r="C3270" s="8" t="s">
        <v>15348</v>
      </c>
      <c r="D3270" s="8" t="s">
        <v>4416</v>
      </c>
      <c r="E3270" s="8" t="s">
        <v>15339</v>
      </c>
      <c r="F3270" s="8" t="s">
        <v>3727</v>
      </c>
      <c r="G3270" s="8" t="s">
        <v>15349</v>
      </c>
      <c r="H3270" s="8" t="s">
        <v>6650</v>
      </c>
      <c r="I3270" s="8" t="s">
        <v>3918</v>
      </c>
      <c r="J3270" s="8" t="s">
        <v>3769</v>
      </c>
      <c r="K3270" s="8" t="s">
        <v>15350</v>
      </c>
      <c r="M3270" s="8" t="s">
        <v>3707</v>
      </c>
      <c r="N3270" s="8" t="s">
        <v>3708</v>
      </c>
      <c r="O3270" s="8" t="s">
        <v>3709</v>
      </c>
      <c r="P3270" s="9">
        <v>28753.439999999999</v>
      </c>
      <c r="Q3270" s="8" t="s">
        <v>3710</v>
      </c>
      <c r="R3270" s="8" t="s">
        <v>15342</v>
      </c>
      <c r="S3270" s="9">
        <v>26799.71</v>
      </c>
      <c r="T3270" s="9">
        <v>20678.400000000001</v>
      </c>
      <c r="U3270" s="8" t="s">
        <v>3710</v>
      </c>
      <c r="V3270" s="8" t="s">
        <v>15343</v>
      </c>
      <c r="W3270" s="8" t="s">
        <v>3713</v>
      </c>
      <c r="X3270" s="8" t="s">
        <v>15344</v>
      </c>
      <c r="AY3270" s="8" t="s">
        <v>15345</v>
      </c>
      <c r="BB3270" s="8" t="s">
        <v>3717</v>
      </c>
      <c r="BC3270" s="10">
        <v>44684</v>
      </c>
      <c r="BE3270" s="8" t="s">
        <v>4223</v>
      </c>
      <c r="BF3270" s="8" t="s">
        <v>3742</v>
      </c>
      <c r="BG3270" s="11">
        <v>90</v>
      </c>
      <c r="BH3270" s="11">
        <v>2</v>
      </c>
      <c r="BI3270" s="8" t="s">
        <v>4189</v>
      </c>
      <c r="BJ3270" s="11">
        <v>90</v>
      </c>
      <c r="BQ3270" s="11">
        <v>229.76</v>
      </c>
      <c r="BR3270" s="8" t="s">
        <v>15343</v>
      </c>
      <c r="BW3270" s="10">
        <v>44501</v>
      </c>
      <c r="BX3270" s="10">
        <v>44682</v>
      </c>
      <c r="BY3270" s="9">
        <v>0</v>
      </c>
      <c r="BZ3270" s="8" t="s">
        <v>3742</v>
      </c>
      <c r="CF3270" s="8" t="s">
        <v>3708</v>
      </c>
      <c r="CH3270" s="9">
        <v>33205.160000000003</v>
      </c>
      <c r="CM3270" s="12">
        <v>10</v>
      </c>
      <c r="CR3270" s="8" t="s">
        <v>15337</v>
      </c>
      <c r="CV3270" s="13">
        <v>1</v>
      </c>
    </row>
    <row r="3271" spans="1:100" x14ac:dyDescent="0.2">
      <c r="A3271" s="8" t="s">
        <v>15351</v>
      </c>
      <c r="B3271" s="8" t="s">
        <v>15337</v>
      </c>
      <c r="C3271" s="8" t="s">
        <v>15348</v>
      </c>
      <c r="D3271" s="8" t="s">
        <v>4416</v>
      </c>
      <c r="E3271" s="8" t="s">
        <v>15339</v>
      </c>
      <c r="F3271" s="8" t="s">
        <v>3727</v>
      </c>
      <c r="G3271" s="8" t="s">
        <v>15349</v>
      </c>
      <c r="H3271" s="8" t="s">
        <v>3748</v>
      </c>
      <c r="I3271" s="8" t="s">
        <v>3918</v>
      </c>
      <c r="J3271" s="8" t="s">
        <v>3769</v>
      </c>
      <c r="K3271" s="8" t="s">
        <v>15350</v>
      </c>
      <c r="M3271" s="8" t="s">
        <v>3707</v>
      </c>
      <c r="N3271" s="8" t="s">
        <v>3708</v>
      </c>
      <c r="O3271" s="8" t="s">
        <v>3709</v>
      </c>
      <c r="P3271" s="9">
        <v>28753.439999999999</v>
      </c>
      <c r="Q3271" s="8" t="s">
        <v>3710</v>
      </c>
      <c r="R3271" s="8" t="s">
        <v>15342</v>
      </c>
      <c r="S3271" s="9">
        <v>26799.71</v>
      </c>
      <c r="T3271" s="9">
        <v>20678.400000000001</v>
      </c>
      <c r="U3271" s="8" t="s">
        <v>3710</v>
      </c>
      <c r="V3271" s="8" t="s">
        <v>15343</v>
      </c>
      <c r="W3271" s="8" t="s">
        <v>3713</v>
      </c>
      <c r="X3271" s="8" t="s">
        <v>15344</v>
      </c>
      <c r="AY3271" s="8" t="s">
        <v>15345</v>
      </c>
      <c r="BB3271" s="8" t="s">
        <v>3717</v>
      </c>
      <c r="BC3271" s="10">
        <v>44621</v>
      </c>
      <c r="BE3271" s="8" t="s">
        <v>4223</v>
      </c>
      <c r="BF3271" s="8" t="s">
        <v>3742</v>
      </c>
      <c r="BG3271" s="11">
        <v>90</v>
      </c>
      <c r="BH3271" s="11">
        <v>2</v>
      </c>
      <c r="BI3271" s="8" t="s">
        <v>4189</v>
      </c>
      <c r="BJ3271" s="11">
        <v>90</v>
      </c>
      <c r="BQ3271" s="11">
        <v>229.76</v>
      </c>
      <c r="BR3271" s="8" t="s">
        <v>15343</v>
      </c>
      <c r="BW3271" s="10">
        <v>44501</v>
      </c>
      <c r="BX3271" s="10">
        <v>44682</v>
      </c>
      <c r="BY3271" s="9">
        <v>0</v>
      </c>
      <c r="BZ3271" s="8" t="s">
        <v>3742</v>
      </c>
      <c r="CF3271" s="8" t="s">
        <v>3708</v>
      </c>
      <c r="CH3271" s="9">
        <v>33205.160000000003</v>
      </c>
      <c r="CM3271" s="12">
        <v>10</v>
      </c>
      <c r="CR3271" s="8" t="s">
        <v>15337</v>
      </c>
      <c r="CV3271" s="13">
        <v>1</v>
      </c>
    </row>
    <row r="3272" spans="1:100" x14ac:dyDescent="0.2">
      <c r="A3272" s="8" t="s">
        <v>1892</v>
      </c>
      <c r="B3272" s="8" t="s">
        <v>15352</v>
      </c>
      <c r="C3272" s="8" t="s">
        <v>15353</v>
      </c>
      <c r="D3272" s="8" t="s">
        <v>3893</v>
      </c>
      <c r="E3272" s="8" t="s">
        <v>5586</v>
      </c>
      <c r="F3272" s="8" t="s">
        <v>15354</v>
      </c>
      <c r="G3272" s="8" t="s">
        <v>15355</v>
      </c>
      <c r="H3272" s="8" t="s">
        <v>3882</v>
      </c>
      <c r="I3272" s="8" t="s">
        <v>3704</v>
      </c>
      <c r="J3272" s="8" t="s">
        <v>3705</v>
      </c>
      <c r="K3272" s="8" t="s">
        <v>15356</v>
      </c>
      <c r="M3272" s="8" t="s">
        <v>3707</v>
      </c>
      <c r="N3272" s="8" t="s">
        <v>3708</v>
      </c>
      <c r="O3272" s="8" t="s">
        <v>3709</v>
      </c>
      <c r="P3272" s="9">
        <v>51.67</v>
      </c>
      <c r="Q3272" s="8" t="s">
        <v>3710</v>
      </c>
      <c r="R3272" s="8" t="s">
        <v>15357</v>
      </c>
      <c r="S3272" s="9">
        <v>92.76</v>
      </c>
      <c r="T3272" s="9">
        <v>61.55</v>
      </c>
      <c r="U3272" s="8" t="s">
        <v>3710</v>
      </c>
      <c r="V3272" s="8" t="s">
        <v>15358</v>
      </c>
      <c r="W3272" s="8" t="s">
        <v>3774</v>
      </c>
      <c r="X3272" s="8" t="s">
        <v>3714</v>
      </c>
      <c r="Z3272" s="8" t="s">
        <v>3739</v>
      </c>
      <c r="AY3272" s="8" t="s">
        <v>1893</v>
      </c>
      <c r="BB3272" s="8" t="s">
        <v>3717</v>
      </c>
      <c r="BC3272" s="10">
        <v>43935</v>
      </c>
      <c r="BE3272" s="8" t="s">
        <v>11230</v>
      </c>
      <c r="BF3272" s="8" t="s">
        <v>3719</v>
      </c>
      <c r="BG3272" s="11">
        <v>3.3332999999999999</v>
      </c>
      <c r="BH3272" s="11">
        <v>240</v>
      </c>
      <c r="BI3272" s="8" t="s">
        <v>3720</v>
      </c>
      <c r="BJ3272" s="11">
        <v>3.3332999999999999</v>
      </c>
      <c r="BQ3272" s="11">
        <v>18.465</v>
      </c>
      <c r="BR3272" s="8" t="s">
        <v>15358</v>
      </c>
      <c r="BW3272" s="10">
        <v>44197</v>
      </c>
      <c r="BX3272" s="10">
        <v>42064</v>
      </c>
      <c r="BY3272" s="9">
        <v>0</v>
      </c>
      <c r="BZ3272" s="8" t="s">
        <v>3777</v>
      </c>
      <c r="CF3272" s="8" t="s">
        <v>3708</v>
      </c>
      <c r="CH3272" s="9">
        <v>77.87</v>
      </c>
      <c r="CM3272" s="12">
        <v>10</v>
      </c>
      <c r="CR3272" s="8" t="s">
        <v>15352</v>
      </c>
      <c r="CV3272" s="13">
        <v>1</v>
      </c>
    </row>
    <row r="3273" spans="1:100" x14ac:dyDescent="0.2">
      <c r="A3273" s="8" t="s">
        <v>15359</v>
      </c>
      <c r="B3273" s="8" t="s">
        <v>15360</v>
      </c>
      <c r="C3273" s="8" t="s">
        <v>4280</v>
      </c>
      <c r="D3273" s="8" t="s">
        <v>4829</v>
      </c>
      <c r="E3273" s="8" t="s">
        <v>4936</v>
      </c>
      <c r="F3273" s="8" t="s">
        <v>4831</v>
      </c>
      <c r="G3273" s="8" t="s">
        <v>14214</v>
      </c>
      <c r="H3273" s="8" t="s">
        <v>4833</v>
      </c>
      <c r="I3273" s="8" t="s">
        <v>8093</v>
      </c>
      <c r="J3273" s="8" t="s">
        <v>4009</v>
      </c>
      <c r="K3273" s="8" t="s">
        <v>15361</v>
      </c>
      <c r="M3273" s="8" t="s">
        <v>3707</v>
      </c>
      <c r="N3273" s="8" t="s">
        <v>3708</v>
      </c>
      <c r="O3273" s="8" t="s">
        <v>3709</v>
      </c>
      <c r="P3273" s="9">
        <v>32.79</v>
      </c>
      <c r="Q3273" s="8" t="s">
        <v>3710</v>
      </c>
      <c r="R3273" s="8" t="s">
        <v>7425</v>
      </c>
      <c r="S3273" s="9">
        <v>61.97</v>
      </c>
      <c r="T3273" s="9">
        <v>41.12</v>
      </c>
      <c r="U3273" s="8" t="s">
        <v>3710</v>
      </c>
      <c r="V3273" s="8" t="s">
        <v>7426</v>
      </c>
      <c r="Z3273" s="8" t="s">
        <v>3739</v>
      </c>
      <c r="AV3273" s="8" t="s">
        <v>7427</v>
      </c>
      <c r="AW3273" s="8">
        <v>97</v>
      </c>
      <c r="AX3273" s="8">
        <v>2</v>
      </c>
      <c r="AY3273" s="8" t="s">
        <v>15362</v>
      </c>
      <c r="BB3273" s="8" t="s">
        <v>3717</v>
      </c>
      <c r="BC3273" s="10">
        <v>44620</v>
      </c>
      <c r="BH3273" s="11">
        <v>1</v>
      </c>
      <c r="BI3273" s="8" t="s">
        <v>5191</v>
      </c>
      <c r="BJ3273" s="11">
        <v>1</v>
      </c>
      <c r="BQ3273" s="11">
        <v>41.12</v>
      </c>
      <c r="BR3273" s="8" t="s">
        <v>7426</v>
      </c>
      <c r="BW3273" s="10">
        <v>44287</v>
      </c>
      <c r="BX3273" s="10">
        <v>42856</v>
      </c>
      <c r="BY3273" s="9">
        <v>0</v>
      </c>
      <c r="BZ3273" s="8" t="s">
        <v>3742</v>
      </c>
      <c r="CA3273" s="8" t="s">
        <v>3717</v>
      </c>
      <c r="CF3273" s="8" t="s">
        <v>3708</v>
      </c>
      <c r="CH3273" s="9">
        <v>49.41</v>
      </c>
      <c r="CM3273" s="12">
        <v>10</v>
      </c>
      <c r="CR3273" s="8" t="s">
        <v>15360</v>
      </c>
      <c r="CV3273" s="13">
        <v>1</v>
      </c>
    </row>
    <row r="3274" spans="1:100" x14ac:dyDescent="0.2">
      <c r="A3274" s="8" t="s">
        <v>15363</v>
      </c>
      <c r="B3274" s="8" t="s">
        <v>15364</v>
      </c>
      <c r="C3274" s="8" t="s">
        <v>15365</v>
      </c>
      <c r="D3274" s="8" t="s">
        <v>3699</v>
      </c>
      <c r="E3274" s="8" t="s">
        <v>3860</v>
      </c>
      <c r="F3274" s="8" t="s">
        <v>3701</v>
      </c>
      <c r="G3274" s="8" t="s">
        <v>15366</v>
      </c>
      <c r="H3274" s="8" t="s">
        <v>4163</v>
      </c>
      <c r="I3274" s="8" t="s">
        <v>7986</v>
      </c>
      <c r="J3274" s="8" t="s">
        <v>3787</v>
      </c>
      <c r="K3274" s="8" t="s">
        <v>15367</v>
      </c>
      <c r="M3274" s="8" t="s">
        <v>3733</v>
      </c>
      <c r="N3274" s="8" t="s">
        <v>3708</v>
      </c>
      <c r="O3274" s="8" t="s">
        <v>3709</v>
      </c>
      <c r="P3274" s="9">
        <v>17783.72</v>
      </c>
      <c r="Q3274" s="8" t="s">
        <v>3710</v>
      </c>
      <c r="R3274" s="8" t="s">
        <v>15368</v>
      </c>
      <c r="S3274" s="9">
        <v>23173.22</v>
      </c>
      <c r="T3274" s="9">
        <v>19812.32</v>
      </c>
      <c r="U3274" s="8" t="s">
        <v>3710</v>
      </c>
      <c r="V3274" s="8" t="s">
        <v>15369</v>
      </c>
      <c r="W3274" s="8" t="s">
        <v>3710</v>
      </c>
      <c r="Y3274" s="8" t="s">
        <v>3738</v>
      </c>
      <c r="Z3274" s="8" t="s">
        <v>3739</v>
      </c>
      <c r="AY3274" s="8" t="s">
        <v>15370</v>
      </c>
      <c r="BB3274" s="8" t="s">
        <v>3717</v>
      </c>
      <c r="BC3274" s="10">
        <v>42629</v>
      </c>
      <c r="BE3274" s="8" t="s">
        <v>3721</v>
      </c>
      <c r="BF3274" s="8" t="s">
        <v>3960</v>
      </c>
      <c r="BG3274" s="11">
        <v>30</v>
      </c>
      <c r="BH3274" s="11">
        <v>1</v>
      </c>
      <c r="BI3274" s="8" t="s">
        <v>5126</v>
      </c>
      <c r="BJ3274" s="11">
        <v>30</v>
      </c>
      <c r="BQ3274" s="11">
        <v>660.41060000000004</v>
      </c>
      <c r="BR3274" s="8" t="s">
        <v>15369</v>
      </c>
      <c r="BW3274" s="10">
        <v>44256</v>
      </c>
      <c r="BX3274" s="10">
        <v>43313</v>
      </c>
      <c r="BY3274" s="9">
        <v>0</v>
      </c>
      <c r="BZ3274" s="8" t="s">
        <v>3777</v>
      </c>
      <c r="CF3274" s="8" t="s">
        <v>3708</v>
      </c>
      <c r="CH3274" s="9">
        <v>20897.13</v>
      </c>
      <c r="CM3274" s="12">
        <v>10</v>
      </c>
      <c r="CR3274" s="8" t="s">
        <v>15364</v>
      </c>
      <c r="CV3274" s="13">
        <v>1</v>
      </c>
    </row>
    <row r="3275" spans="1:100" x14ac:dyDescent="0.2">
      <c r="A3275" s="8" t="s">
        <v>15371</v>
      </c>
      <c r="B3275" s="8" t="s">
        <v>15372</v>
      </c>
      <c r="C3275" s="8" t="s">
        <v>4946</v>
      </c>
      <c r="D3275" s="8" t="s">
        <v>3699</v>
      </c>
      <c r="E3275" s="8" t="s">
        <v>4128</v>
      </c>
      <c r="F3275" s="8" t="s">
        <v>3701</v>
      </c>
      <c r="G3275" s="8" t="s">
        <v>8324</v>
      </c>
      <c r="H3275" s="8" t="s">
        <v>3703</v>
      </c>
      <c r="I3275" s="8" t="s">
        <v>5029</v>
      </c>
      <c r="J3275" s="8" t="s">
        <v>3769</v>
      </c>
      <c r="K3275" s="8" t="s">
        <v>15373</v>
      </c>
      <c r="M3275" s="8" t="s">
        <v>4033</v>
      </c>
      <c r="N3275" s="8" t="s">
        <v>3708</v>
      </c>
      <c r="O3275" s="8" t="s">
        <v>3709</v>
      </c>
      <c r="P3275" s="9">
        <v>594.9</v>
      </c>
      <c r="Q3275" s="8" t="s">
        <v>3710</v>
      </c>
      <c r="R3275" s="8" t="s">
        <v>4988</v>
      </c>
      <c r="S3275" s="9">
        <v>426.03</v>
      </c>
      <c r="T3275" s="9">
        <v>286.37</v>
      </c>
      <c r="U3275" s="8" t="s">
        <v>3710</v>
      </c>
      <c r="V3275" s="8" t="s">
        <v>4969</v>
      </c>
      <c r="W3275" s="8" t="s">
        <v>3713</v>
      </c>
      <c r="X3275" s="8" t="s">
        <v>4970</v>
      </c>
      <c r="Y3275" s="8" t="s">
        <v>3738</v>
      </c>
      <c r="AV3275" s="8" t="s">
        <v>4971</v>
      </c>
      <c r="AW3275" s="8">
        <v>74</v>
      </c>
      <c r="AX3275" s="8">
        <v>3</v>
      </c>
      <c r="AY3275" s="8" t="s">
        <v>2202</v>
      </c>
      <c r="AZ3275" s="10">
        <v>40576</v>
      </c>
      <c r="BB3275" s="8" t="s">
        <v>3717</v>
      </c>
      <c r="BC3275" s="10">
        <v>41565</v>
      </c>
      <c r="BE3275" s="8" t="s">
        <v>4051</v>
      </c>
      <c r="BF3275" s="8" t="s">
        <v>3720</v>
      </c>
      <c r="BG3275" s="11">
        <v>90</v>
      </c>
      <c r="BH3275" s="11">
        <v>5</v>
      </c>
      <c r="BI3275" s="8" t="s">
        <v>3720</v>
      </c>
      <c r="BJ3275" s="11">
        <v>90</v>
      </c>
      <c r="BQ3275" s="11">
        <v>3.1819000000000002</v>
      </c>
      <c r="BR3275" s="8" t="s">
        <v>4969</v>
      </c>
      <c r="BW3275" s="10">
        <v>44256</v>
      </c>
      <c r="BX3275" s="10">
        <v>44531</v>
      </c>
      <c r="BY3275" s="9">
        <v>28.47</v>
      </c>
      <c r="BZ3275" s="8" t="s">
        <v>3721</v>
      </c>
      <c r="CF3275" s="8" t="s">
        <v>3708</v>
      </c>
      <c r="CH3275" s="9">
        <v>843.57</v>
      </c>
      <c r="CM3275" s="12">
        <v>10</v>
      </c>
      <c r="CR3275" s="8" t="s">
        <v>15372</v>
      </c>
      <c r="CV3275" s="13">
        <v>1</v>
      </c>
    </row>
    <row r="3276" spans="1:100" x14ac:dyDescent="0.2">
      <c r="A3276" s="8" t="s">
        <v>15374</v>
      </c>
      <c r="B3276" s="8" t="s">
        <v>15375</v>
      </c>
      <c r="C3276" s="8" t="s">
        <v>4192</v>
      </c>
      <c r="D3276" s="8" t="s">
        <v>4078</v>
      </c>
      <c r="E3276" s="8" t="s">
        <v>4172</v>
      </c>
      <c r="F3276" s="8" t="s">
        <v>3701</v>
      </c>
      <c r="G3276" s="8" t="s">
        <v>8294</v>
      </c>
      <c r="H3276" s="8" t="s">
        <v>3703</v>
      </c>
      <c r="I3276" s="8" t="s">
        <v>4069</v>
      </c>
      <c r="J3276" s="8" t="s">
        <v>3787</v>
      </c>
      <c r="K3276" s="8" t="s">
        <v>15376</v>
      </c>
      <c r="M3276" s="8" t="s">
        <v>3733</v>
      </c>
      <c r="N3276" s="8" t="s">
        <v>3708</v>
      </c>
      <c r="O3276" s="8" t="s">
        <v>3709</v>
      </c>
      <c r="P3276" s="9">
        <v>34426.01</v>
      </c>
      <c r="Q3276" s="8" t="s">
        <v>3710</v>
      </c>
      <c r="R3276" s="8" t="s">
        <v>15377</v>
      </c>
      <c r="S3276" s="9">
        <v>36175.21</v>
      </c>
      <c r="T3276" s="9">
        <v>27739.08</v>
      </c>
      <c r="U3276" s="8" t="s">
        <v>3710</v>
      </c>
      <c r="V3276" s="8" t="s">
        <v>15378</v>
      </c>
      <c r="W3276" s="8" t="s">
        <v>3710</v>
      </c>
      <c r="Y3276" s="8" t="s">
        <v>3738</v>
      </c>
      <c r="AY3276" s="8" t="s">
        <v>8297</v>
      </c>
      <c r="BB3276" s="8" t="s">
        <v>3717</v>
      </c>
      <c r="BE3276" s="8" t="s">
        <v>4198</v>
      </c>
      <c r="BF3276" s="8" t="s">
        <v>3720</v>
      </c>
      <c r="BG3276" s="11">
        <v>28</v>
      </c>
      <c r="BH3276" s="11">
        <v>0.5</v>
      </c>
      <c r="BI3276" s="8" t="s">
        <v>3720</v>
      </c>
      <c r="BJ3276" s="11">
        <v>28</v>
      </c>
      <c r="BQ3276" s="11">
        <v>990.68150000000003</v>
      </c>
      <c r="BR3276" s="8" t="s">
        <v>15378</v>
      </c>
      <c r="BW3276" s="10">
        <v>44378</v>
      </c>
      <c r="BX3276" s="10">
        <v>44621</v>
      </c>
      <c r="BY3276" s="9">
        <v>0</v>
      </c>
      <c r="BZ3276" s="8" t="s">
        <v>3777</v>
      </c>
      <c r="CF3276" s="8" t="s">
        <v>3708</v>
      </c>
      <c r="CH3276" s="9">
        <v>39569.78</v>
      </c>
      <c r="CM3276" s="12">
        <v>10</v>
      </c>
      <c r="CR3276" s="8" t="s">
        <v>15375</v>
      </c>
      <c r="CV3276" s="13">
        <v>1</v>
      </c>
    </row>
    <row r="3277" spans="1:100" x14ac:dyDescent="0.2">
      <c r="A3277" s="8" t="s">
        <v>15379</v>
      </c>
      <c r="B3277" s="8" t="s">
        <v>15380</v>
      </c>
      <c r="C3277" s="8" t="s">
        <v>7543</v>
      </c>
      <c r="D3277" s="8" t="s">
        <v>6720</v>
      </c>
      <c r="E3277" s="8" t="s">
        <v>15381</v>
      </c>
      <c r="F3277" s="8" t="s">
        <v>4546</v>
      </c>
      <c r="G3277" s="8" t="s">
        <v>15382</v>
      </c>
      <c r="H3277" s="8" t="s">
        <v>6723</v>
      </c>
      <c r="I3277" s="8" t="s">
        <v>5309</v>
      </c>
      <c r="J3277" s="8" t="s">
        <v>5310</v>
      </c>
      <c r="K3277" s="8" t="s">
        <v>15383</v>
      </c>
      <c r="M3277" s="8" t="s">
        <v>3866</v>
      </c>
      <c r="N3277" s="8" t="s">
        <v>3708</v>
      </c>
      <c r="O3277" s="8" t="s">
        <v>3804</v>
      </c>
      <c r="P3277" s="9">
        <v>280.14999999999998</v>
      </c>
      <c r="Q3277" s="8" t="s">
        <v>3805</v>
      </c>
      <c r="S3277" s="9">
        <v>203.36</v>
      </c>
      <c r="T3277" s="9">
        <v>137.12</v>
      </c>
      <c r="U3277" s="8" t="s">
        <v>3710</v>
      </c>
      <c r="V3277" s="8" t="s">
        <v>6726</v>
      </c>
      <c r="AV3277" s="8" t="s">
        <v>6727</v>
      </c>
      <c r="AW3277" s="8">
        <v>92</v>
      </c>
      <c r="AX3277" s="8">
        <v>2</v>
      </c>
      <c r="AY3277" s="8" t="s">
        <v>3014</v>
      </c>
      <c r="AZ3277" s="10">
        <v>37433</v>
      </c>
      <c r="BB3277" s="8" t="s">
        <v>3717</v>
      </c>
      <c r="BC3277" s="10">
        <v>42011</v>
      </c>
      <c r="BE3277" s="8" t="s">
        <v>3718</v>
      </c>
      <c r="BF3277" s="8" t="s">
        <v>3720</v>
      </c>
      <c r="BG3277" s="11">
        <v>25</v>
      </c>
      <c r="BH3277" s="11">
        <v>800</v>
      </c>
      <c r="BI3277" s="8" t="s">
        <v>5059</v>
      </c>
      <c r="BJ3277" s="11">
        <v>25</v>
      </c>
      <c r="BQ3277" s="11">
        <v>4.2187999999999999</v>
      </c>
      <c r="BR3277" s="8" t="s">
        <v>6726</v>
      </c>
      <c r="BW3277" s="10">
        <v>43891</v>
      </c>
      <c r="BX3277" s="10">
        <v>44593</v>
      </c>
      <c r="BY3277" s="9">
        <v>0</v>
      </c>
      <c r="BZ3277" s="8" t="s">
        <v>3742</v>
      </c>
      <c r="CF3277" s="8" t="s">
        <v>3708</v>
      </c>
      <c r="CH3277" s="9">
        <v>416.46</v>
      </c>
      <c r="CM3277" s="12">
        <v>10</v>
      </c>
      <c r="CR3277" s="8" t="s">
        <v>15380</v>
      </c>
      <c r="CV3277" s="13">
        <v>1</v>
      </c>
    </row>
    <row r="3278" spans="1:100" x14ac:dyDescent="0.2">
      <c r="A3278" s="8" t="s">
        <v>15384</v>
      </c>
      <c r="B3278" s="8" t="s">
        <v>15380</v>
      </c>
      <c r="C3278" s="8" t="s">
        <v>7543</v>
      </c>
      <c r="D3278" s="8" t="s">
        <v>6720</v>
      </c>
      <c r="E3278" s="8" t="s">
        <v>15385</v>
      </c>
      <c r="F3278" s="8" t="s">
        <v>4546</v>
      </c>
      <c r="G3278" s="8" t="s">
        <v>15386</v>
      </c>
      <c r="H3278" s="8" t="s">
        <v>6723</v>
      </c>
      <c r="I3278" s="8" t="s">
        <v>5309</v>
      </c>
      <c r="J3278" s="8" t="s">
        <v>5310</v>
      </c>
      <c r="K3278" s="8" t="s">
        <v>15383</v>
      </c>
      <c r="M3278" s="8" t="s">
        <v>3866</v>
      </c>
      <c r="N3278" s="8" t="s">
        <v>3708</v>
      </c>
      <c r="O3278" s="8" t="s">
        <v>3804</v>
      </c>
      <c r="P3278" s="9">
        <v>280.14999999999998</v>
      </c>
      <c r="Q3278" s="8" t="s">
        <v>3805</v>
      </c>
      <c r="R3278" s="8" t="s">
        <v>15387</v>
      </c>
      <c r="S3278" s="9">
        <v>203.36</v>
      </c>
      <c r="T3278" s="9">
        <v>137.12</v>
      </c>
      <c r="U3278" s="8" t="s">
        <v>3710</v>
      </c>
      <c r="V3278" s="8" t="s">
        <v>15387</v>
      </c>
      <c r="AV3278" s="8" t="s">
        <v>6727</v>
      </c>
      <c r="AW3278" s="8">
        <v>92</v>
      </c>
      <c r="AX3278" s="8">
        <v>2</v>
      </c>
      <c r="AY3278" s="8" t="s">
        <v>3014</v>
      </c>
      <c r="AZ3278" s="10">
        <v>37433</v>
      </c>
      <c r="BB3278" s="8" t="s">
        <v>3717</v>
      </c>
      <c r="BC3278" s="10">
        <v>44726</v>
      </c>
      <c r="BE3278" s="8" t="s">
        <v>3718</v>
      </c>
      <c r="BF3278" s="8" t="s">
        <v>3720</v>
      </c>
      <c r="BG3278" s="11">
        <v>25</v>
      </c>
      <c r="BH3278" s="11">
        <v>800</v>
      </c>
      <c r="BI3278" s="8" t="s">
        <v>5059</v>
      </c>
      <c r="BJ3278" s="11">
        <v>25</v>
      </c>
      <c r="BQ3278" s="11">
        <v>4.2187999999999999</v>
      </c>
      <c r="BR3278" s="8" t="s">
        <v>15387</v>
      </c>
      <c r="BW3278" s="10">
        <v>44166</v>
      </c>
      <c r="BX3278" s="10">
        <v>44166</v>
      </c>
      <c r="BY3278" s="9">
        <v>0</v>
      </c>
      <c r="BZ3278" s="8" t="s">
        <v>3750</v>
      </c>
      <c r="CF3278" s="8" t="s">
        <v>3708</v>
      </c>
      <c r="CH3278" s="9">
        <v>416.46</v>
      </c>
      <c r="CM3278" s="12">
        <v>10</v>
      </c>
      <c r="CR3278" s="8" t="s">
        <v>15380</v>
      </c>
      <c r="CV3278" s="13">
        <v>1</v>
      </c>
    </row>
    <row r="3279" spans="1:100" x14ac:dyDescent="0.2">
      <c r="A3279" s="8" t="s">
        <v>15388</v>
      </c>
      <c r="B3279" s="8" t="s">
        <v>15380</v>
      </c>
      <c r="C3279" s="8" t="s">
        <v>8643</v>
      </c>
      <c r="D3279" s="8" t="s">
        <v>6720</v>
      </c>
      <c r="E3279" s="8" t="s">
        <v>15381</v>
      </c>
      <c r="F3279" s="8" t="s">
        <v>4546</v>
      </c>
      <c r="G3279" s="8" t="s">
        <v>15389</v>
      </c>
      <c r="H3279" s="8" t="s">
        <v>6723</v>
      </c>
      <c r="I3279" s="8" t="s">
        <v>5309</v>
      </c>
      <c r="J3279" s="8" t="s">
        <v>5310</v>
      </c>
      <c r="K3279" s="8" t="s">
        <v>15390</v>
      </c>
      <c r="M3279" s="8" t="s">
        <v>3866</v>
      </c>
      <c r="N3279" s="8" t="s">
        <v>3708</v>
      </c>
      <c r="O3279" s="8" t="s">
        <v>3804</v>
      </c>
      <c r="P3279" s="9">
        <v>383.35</v>
      </c>
      <c r="Q3279" s="8" t="s">
        <v>3805</v>
      </c>
      <c r="S3279" s="9">
        <v>314.11</v>
      </c>
      <c r="T3279" s="9">
        <v>210.94</v>
      </c>
      <c r="U3279" s="8" t="s">
        <v>3710</v>
      </c>
      <c r="V3279" s="8" t="s">
        <v>6726</v>
      </c>
      <c r="AV3279" s="8" t="s">
        <v>6727</v>
      </c>
      <c r="AW3279" s="8">
        <v>92</v>
      </c>
      <c r="AX3279" s="8">
        <v>2</v>
      </c>
      <c r="AY3279" s="8" t="s">
        <v>3014</v>
      </c>
      <c r="AZ3279" s="10">
        <v>37433</v>
      </c>
      <c r="BB3279" s="8" t="s">
        <v>3717</v>
      </c>
      <c r="BC3279" s="10">
        <v>41942</v>
      </c>
      <c r="BD3279" s="10">
        <v>44516</v>
      </c>
      <c r="BE3279" s="8" t="s">
        <v>3718</v>
      </c>
      <c r="BF3279" s="8" t="s">
        <v>3720</v>
      </c>
      <c r="BG3279" s="11">
        <v>50</v>
      </c>
      <c r="BH3279" s="11">
        <v>800</v>
      </c>
      <c r="BI3279" s="8" t="s">
        <v>5059</v>
      </c>
      <c r="BJ3279" s="11">
        <v>50</v>
      </c>
      <c r="BQ3279" s="11">
        <v>4.2187999999999999</v>
      </c>
      <c r="BR3279" s="8" t="s">
        <v>6726</v>
      </c>
      <c r="BW3279" s="10">
        <v>43891</v>
      </c>
      <c r="BX3279" s="10">
        <v>44593</v>
      </c>
      <c r="BY3279" s="9">
        <v>0</v>
      </c>
      <c r="BZ3279" s="8" t="s">
        <v>3742</v>
      </c>
      <c r="CF3279" s="8" t="s">
        <v>3708</v>
      </c>
      <c r="CH3279" s="9">
        <v>559.19000000000005</v>
      </c>
      <c r="CM3279" s="12">
        <v>10</v>
      </c>
      <c r="CR3279" s="8" t="s">
        <v>15380</v>
      </c>
      <c r="CV3279" s="13">
        <v>1</v>
      </c>
    </row>
    <row r="3280" spans="1:100" x14ac:dyDescent="0.2">
      <c r="A3280" s="8" t="s">
        <v>15391</v>
      </c>
      <c r="B3280" s="8" t="s">
        <v>15380</v>
      </c>
      <c r="C3280" s="8" t="s">
        <v>8643</v>
      </c>
      <c r="D3280" s="8" t="s">
        <v>6720</v>
      </c>
      <c r="E3280" s="8" t="s">
        <v>15385</v>
      </c>
      <c r="F3280" s="8" t="s">
        <v>4546</v>
      </c>
      <c r="G3280" s="8" t="s">
        <v>15392</v>
      </c>
      <c r="H3280" s="8" t="s">
        <v>6723</v>
      </c>
      <c r="I3280" s="8" t="s">
        <v>5309</v>
      </c>
      <c r="J3280" s="8" t="s">
        <v>5310</v>
      </c>
      <c r="K3280" s="8" t="s">
        <v>15390</v>
      </c>
      <c r="M3280" s="8" t="s">
        <v>3866</v>
      </c>
      <c r="N3280" s="8" t="s">
        <v>3708</v>
      </c>
      <c r="O3280" s="8" t="s">
        <v>3804</v>
      </c>
      <c r="P3280" s="9">
        <v>383.35</v>
      </c>
      <c r="Q3280" s="8" t="s">
        <v>3805</v>
      </c>
      <c r="S3280" s="9">
        <v>314.11</v>
      </c>
      <c r="T3280" s="9">
        <v>210.94</v>
      </c>
      <c r="U3280" s="8" t="s">
        <v>3710</v>
      </c>
      <c r="V3280" s="8" t="s">
        <v>15387</v>
      </c>
      <c r="AV3280" s="8" t="s">
        <v>6727</v>
      </c>
      <c r="AW3280" s="8">
        <v>92</v>
      </c>
      <c r="AX3280" s="8">
        <v>2</v>
      </c>
      <c r="AY3280" s="8" t="s">
        <v>3014</v>
      </c>
      <c r="AZ3280" s="10">
        <v>37433</v>
      </c>
      <c r="BB3280" s="8" t="s">
        <v>3717</v>
      </c>
      <c r="BC3280" s="10">
        <v>44525</v>
      </c>
      <c r="BE3280" s="8" t="s">
        <v>3718</v>
      </c>
      <c r="BF3280" s="8" t="s">
        <v>3720</v>
      </c>
      <c r="BG3280" s="11">
        <v>50</v>
      </c>
      <c r="BH3280" s="11">
        <v>800</v>
      </c>
      <c r="BI3280" s="8" t="s">
        <v>5059</v>
      </c>
      <c r="BJ3280" s="11">
        <v>50</v>
      </c>
      <c r="BQ3280" s="11">
        <v>4.2187999999999999</v>
      </c>
      <c r="BR3280" s="8" t="s">
        <v>15387</v>
      </c>
      <c r="BW3280" s="10">
        <v>44531</v>
      </c>
      <c r="BX3280" s="10">
        <v>44166</v>
      </c>
      <c r="BY3280" s="9">
        <v>0</v>
      </c>
      <c r="BZ3280" s="8" t="s">
        <v>3742</v>
      </c>
      <c r="CF3280" s="8" t="s">
        <v>3708</v>
      </c>
      <c r="CH3280" s="9">
        <v>559.19000000000005</v>
      </c>
      <c r="CM3280" s="12">
        <v>10</v>
      </c>
      <c r="CR3280" s="8" t="s">
        <v>15380</v>
      </c>
      <c r="CV3280" s="13">
        <v>1</v>
      </c>
    </row>
    <row r="3281" spans="1:100" x14ac:dyDescent="0.2">
      <c r="A3281" s="8" t="s">
        <v>15393</v>
      </c>
      <c r="B3281" s="8" t="s">
        <v>15380</v>
      </c>
      <c r="C3281" s="8" t="s">
        <v>15394</v>
      </c>
      <c r="D3281" s="8" t="s">
        <v>6720</v>
      </c>
      <c r="E3281" s="8" t="s">
        <v>15395</v>
      </c>
      <c r="F3281" s="8" t="s">
        <v>4546</v>
      </c>
      <c r="G3281" s="8" t="s">
        <v>15396</v>
      </c>
      <c r="H3281" s="8" t="s">
        <v>6723</v>
      </c>
      <c r="I3281" s="8" t="s">
        <v>5309</v>
      </c>
      <c r="J3281" s="8" t="s">
        <v>5310</v>
      </c>
      <c r="K3281" s="8" t="s">
        <v>15397</v>
      </c>
      <c r="M3281" s="8" t="s">
        <v>3866</v>
      </c>
      <c r="N3281" s="8" t="s">
        <v>3708</v>
      </c>
      <c r="O3281" s="8" t="s">
        <v>3804</v>
      </c>
      <c r="P3281" s="9">
        <v>359.49</v>
      </c>
      <c r="Q3281" s="8" t="s">
        <v>3805</v>
      </c>
      <c r="S3281" s="9">
        <v>314.11</v>
      </c>
      <c r="T3281" s="9">
        <v>210.94</v>
      </c>
      <c r="U3281" s="8" t="s">
        <v>3710</v>
      </c>
      <c r="V3281" s="8" t="s">
        <v>6726</v>
      </c>
      <c r="AV3281" s="8" t="s">
        <v>6727</v>
      </c>
      <c r="AW3281" s="8">
        <v>92</v>
      </c>
      <c r="AX3281" s="8">
        <v>2</v>
      </c>
      <c r="AY3281" s="8" t="s">
        <v>3014</v>
      </c>
      <c r="AZ3281" s="10">
        <v>37433</v>
      </c>
      <c r="BB3281" s="8" t="s">
        <v>3717</v>
      </c>
      <c r="BC3281" s="10">
        <v>42564</v>
      </c>
      <c r="BD3281" s="10">
        <v>44510</v>
      </c>
      <c r="BE3281" s="8" t="s">
        <v>3718</v>
      </c>
      <c r="BF3281" s="8" t="s">
        <v>3720</v>
      </c>
      <c r="BG3281" s="11">
        <v>50</v>
      </c>
      <c r="BH3281" s="11">
        <v>800</v>
      </c>
      <c r="BI3281" s="8" t="s">
        <v>5059</v>
      </c>
      <c r="BJ3281" s="11">
        <v>50</v>
      </c>
      <c r="BQ3281" s="11">
        <v>4.2187999999999999</v>
      </c>
      <c r="BR3281" s="8" t="s">
        <v>6726</v>
      </c>
      <c r="BW3281" s="10">
        <v>43891</v>
      </c>
      <c r="BX3281" s="10">
        <v>44593</v>
      </c>
      <c r="BY3281" s="9">
        <v>0</v>
      </c>
      <c r="BZ3281" s="8" t="s">
        <v>3750</v>
      </c>
      <c r="CF3281" s="8" t="s">
        <v>3708</v>
      </c>
      <c r="CH3281" s="9">
        <v>526.64</v>
      </c>
      <c r="CM3281" s="12">
        <v>10</v>
      </c>
      <c r="CR3281" s="8" t="s">
        <v>15380</v>
      </c>
      <c r="CV3281" s="13">
        <v>1</v>
      </c>
    </row>
    <row r="3282" spans="1:100" x14ac:dyDescent="0.2">
      <c r="A3282" s="8" t="s">
        <v>15398</v>
      </c>
      <c r="B3282" s="8" t="s">
        <v>15380</v>
      </c>
      <c r="C3282" s="8" t="s">
        <v>15394</v>
      </c>
      <c r="D3282" s="8" t="s">
        <v>6720</v>
      </c>
      <c r="E3282" s="8" t="s">
        <v>15399</v>
      </c>
      <c r="F3282" s="8" t="s">
        <v>4546</v>
      </c>
      <c r="G3282" s="8" t="s">
        <v>15400</v>
      </c>
      <c r="H3282" s="8" t="s">
        <v>6723</v>
      </c>
      <c r="I3282" s="8" t="s">
        <v>5309</v>
      </c>
      <c r="J3282" s="8" t="s">
        <v>5310</v>
      </c>
      <c r="K3282" s="8" t="s">
        <v>15397</v>
      </c>
      <c r="M3282" s="8" t="s">
        <v>3866</v>
      </c>
      <c r="N3282" s="8" t="s">
        <v>3708</v>
      </c>
      <c r="O3282" s="8" t="s">
        <v>3804</v>
      </c>
      <c r="P3282" s="9">
        <v>359.49</v>
      </c>
      <c r="Q3282" s="8" t="s">
        <v>3805</v>
      </c>
      <c r="R3282" s="8" t="s">
        <v>15387</v>
      </c>
      <c r="S3282" s="9">
        <v>314.11</v>
      </c>
      <c r="T3282" s="9">
        <v>210.94</v>
      </c>
      <c r="U3282" s="8" t="s">
        <v>3710</v>
      </c>
      <c r="V3282" s="8" t="s">
        <v>15387</v>
      </c>
      <c r="AV3282" s="8" t="s">
        <v>6727</v>
      </c>
      <c r="AW3282" s="8">
        <v>92</v>
      </c>
      <c r="AX3282" s="8">
        <v>2</v>
      </c>
      <c r="AY3282" s="8" t="s">
        <v>3014</v>
      </c>
      <c r="AZ3282" s="10">
        <v>37433</v>
      </c>
      <c r="BB3282" s="8" t="s">
        <v>3717</v>
      </c>
      <c r="BC3282" s="10">
        <v>44508</v>
      </c>
      <c r="BE3282" s="8" t="s">
        <v>3718</v>
      </c>
      <c r="BF3282" s="8" t="s">
        <v>3720</v>
      </c>
      <c r="BG3282" s="11">
        <v>50</v>
      </c>
      <c r="BH3282" s="11">
        <v>800</v>
      </c>
      <c r="BI3282" s="8" t="s">
        <v>5059</v>
      </c>
      <c r="BJ3282" s="11">
        <v>50</v>
      </c>
      <c r="BQ3282" s="11">
        <v>4.2187999999999999</v>
      </c>
      <c r="BR3282" s="8" t="s">
        <v>15387</v>
      </c>
      <c r="BW3282" s="10">
        <v>44166</v>
      </c>
      <c r="BX3282" s="10">
        <v>44166</v>
      </c>
      <c r="BY3282" s="9">
        <v>0</v>
      </c>
      <c r="BZ3282" s="8" t="s">
        <v>3742</v>
      </c>
      <c r="CF3282" s="8" t="s">
        <v>3708</v>
      </c>
      <c r="CH3282" s="9">
        <v>526.64</v>
      </c>
      <c r="CM3282" s="12">
        <v>10</v>
      </c>
      <c r="CR3282" s="8" t="s">
        <v>15380</v>
      </c>
      <c r="CV3282" s="13">
        <v>1</v>
      </c>
    </row>
    <row r="3283" spans="1:100" x14ac:dyDescent="0.2">
      <c r="A3283" s="8" t="s">
        <v>15401</v>
      </c>
      <c r="B3283" s="8" t="s">
        <v>15402</v>
      </c>
      <c r="C3283" s="8" t="s">
        <v>3925</v>
      </c>
      <c r="D3283" s="8" t="s">
        <v>3699</v>
      </c>
      <c r="E3283" s="8" t="s">
        <v>3799</v>
      </c>
      <c r="F3283" s="8" t="s">
        <v>3701</v>
      </c>
      <c r="G3283" s="8" t="s">
        <v>15403</v>
      </c>
      <c r="H3283" s="8" t="s">
        <v>3801</v>
      </c>
      <c r="I3283" s="8" t="s">
        <v>4147</v>
      </c>
      <c r="J3283" s="8" t="s">
        <v>3884</v>
      </c>
      <c r="K3283" s="8" t="s">
        <v>15404</v>
      </c>
      <c r="M3283" s="8" t="s">
        <v>3733</v>
      </c>
      <c r="N3283" s="8" t="s">
        <v>3708</v>
      </c>
      <c r="O3283" s="8" t="s">
        <v>3709</v>
      </c>
      <c r="P3283" s="9">
        <v>41610</v>
      </c>
      <c r="Q3283" s="8" t="s">
        <v>3710</v>
      </c>
      <c r="R3283" s="8" t="s">
        <v>13091</v>
      </c>
      <c r="S3283" s="9">
        <v>6566.56</v>
      </c>
      <c r="T3283" s="9">
        <v>5460</v>
      </c>
      <c r="U3283" s="8" t="s">
        <v>3710</v>
      </c>
      <c r="V3283" s="8" t="s">
        <v>15405</v>
      </c>
      <c r="W3283" s="8" t="s">
        <v>3710</v>
      </c>
      <c r="Y3283" s="8" t="s">
        <v>3738</v>
      </c>
      <c r="AY3283" s="8" t="s">
        <v>15406</v>
      </c>
      <c r="BB3283" s="8" t="s">
        <v>3717</v>
      </c>
      <c r="BC3283" s="10">
        <v>43672</v>
      </c>
      <c r="BE3283" s="8" t="s">
        <v>3741</v>
      </c>
      <c r="BF3283" s="8" t="s">
        <v>3720</v>
      </c>
      <c r="BG3283" s="11">
        <v>14</v>
      </c>
      <c r="BH3283" s="11">
        <v>40</v>
      </c>
      <c r="BI3283" s="8" t="s">
        <v>3720</v>
      </c>
      <c r="BJ3283" s="11">
        <v>14</v>
      </c>
      <c r="BQ3283" s="11">
        <v>390</v>
      </c>
      <c r="BR3283" s="8" t="s">
        <v>15405</v>
      </c>
      <c r="BW3283" s="10">
        <v>44378</v>
      </c>
      <c r="BX3283" s="10">
        <v>44044</v>
      </c>
      <c r="BY3283" s="9">
        <v>0</v>
      </c>
      <c r="BZ3283" s="8" t="s">
        <v>3777</v>
      </c>
      <c r="CF3283" s="8" t="s">
        <v>3708</v>
      </c>
      <c r="CH3283" s="9">
        <v>47630.22</v>
      </c>
      <c r="CM3283" s="12">
        <v>10</v>
      </c>
      <c r="CR3283" s="8" t="s">
        <v>15402</v>
      </c>
      <c r="CV3283" s="13">
        <v>1</v>
      </c>
    </row>
    <row r="3284" spans="1:100" x14ac:dyDescent="0.2">
      <c r="A3284" s="8" t="s">
        <v>15407</v>
      </c>
      <c r="B3284" s="8" t="s">
        <v>15402</v>
      </c>
      <c r="C3284" s="8" t="s">
        <v>4178</v>
      </c>
      <c r="D3284" s="8" t="s">
        <v>3699</v>
      </c>
      <c r="E3284" s="8" t="s">
        <v>3799</v>
      </c>
      <c r="F3284" s="8" t="s">
        <v>3701</v>
      </c>
      <c r="G3284" s="8" t="s">
        <v>15408</v>
      </c>
      <c r="H3284" s="8" t="s">
        <v>3801</v>
      </c>
      <c r="I3284" s="8" t="s">
        <v>4147</v>
      </c>
      <c r="J3284" s="8" t="s">
        <v>3884</v>
      </c>
      <c r="K3284" s="8" t="s">
        <v>15409</v>
      </c>
      <c r="M3284" s="8" t="s">
        <v>3733</v>
      </c>
      <c r="N3284" s="8" t="s">
        <v>3708</v>
      </c>
      <c r="O3284" s="8" t="s">
        <v>3709</v>
      </c>
      <c r="P3284" s="9">
        <v>40483.72</v>
      </c>
      <c r="Q3284" s="8" t="s">
        <v>3710</v>
      </c>
      <c r="R3284" s="8" t="s">
        <v>13091</v>
      </c>
      <c r="S3284" s="9">
        <v>9849.84</v>
      </c>
      <c r="T3284" s="9">
        <v>8190</v>
      </c>
      <c r="U3284" s="8" t="s">
        <v>3710</v>
      </c>
      <c r="V3284" s="8" t="s">
        <v>15405</v>
      </c>
      <c r="W3284" s="8" t="s">
        <v>3710</v>
      </c>
      <c r="Y3284" s="8" t="s">
        <v>3738</v>
      </c>
      <c r="AY3284" s="8" t="s">
        <v>15406</v>
      </c>
      <c r="BB3284" s="8" t="s">
        <v>3717</v>
      </c>
      <c r="BC3284" s="10">
        <v>43672</v>
      </c>
      <c r="BE3284" s="8" t="s">
        <v>3741</v>
      </c>
      <c r="BF3284" s="8" t="s">
        <v>3720</v>
      </c>
      <c r="BG3284" s="11">
        <v>21</v>
      </c>
      <c r="BH3284" s="11">
        <v>40</v>
      </c>
      <c r="BI3284" s="8" t="s">
        <v>3720</v>
      </c>
      <c r="BJ3284" s="11">
        <v>21</v>
      </c>
      <c r="BQ3284" s="11">
        <v>390</v>
      </c>
      <c r="BR3284" s="8" t="s">
        <v>15405</v>
      </c>
      <c r="BW3284" s="10">
        <v>44378</v>
      </c>
      <c r="BX3284" s="10">
        <v>44044</v>
      </c>
      <c r="BY3284" s="9">
        <v>0</v>
      </c>
      <c r="BZ3284" s="8" t="s">
        <v>3777</v>
      </c>
      <c r="CF3284" s="8" t="s">
        <v>3708</v>
      </c>
      <c r="CH3284" s="9">
        <v>46366.53</v>
      </c>
      <c r="CM3284" s="12">
        <v>10</v>
      </c>
      <c r="CR3284" s="8" t="s">
        <v>15402</v>
      </c>
      <c r="CV3284" s="13">
        <v>1</v>
      </c>
    </row>
    <row r="3285" spans="1:100" x14ac:dyDescent="0.2">
      <c r="A3285" s="8" t="s">
        <v>15410</v>
      </c>
      <c r="B3285" s="8" t="s">
        <v>15402</v>
      </c>
      <c r="C3285" s="8" t="s">
        <v>5508</v>
      </c>
      <c r="D3285" s="8" t="s">
        <v>3699</v>
      </c>
      <c r="E3285" s="8" t="s">
        <v>3799</v>
      </c>
      <c r="F3285" s="8" t="s">
        <v>3701</v>
      </c>
      <c r="G3285" s="8" t="s">
        <v>15411</v>
      </c>
      <c r="H3285" s="8" t="s">
        <v>3801</v>
      </c>
      <c r="I3285" s="8" t="s">
        <v>4147</v>
      </c>
      <c r="J3285" s="8" t="s">
        <v>3884</v>
      </c>
      <c r="K3285" s="8" t="s">
        <v>15412</v>
      </c>
      <c r="M3285" s="8" t="s">
        <v>3733</v>
      </c>
      <c r="N3285" s="8" t="s">
        <v>3708</v>
      </c>
      <c r="O3285" s="8" t="s">
        <v>3709</v>
      </c>
      <c r="P3285" s="9">
        <v>40483.72</v>
      </c>
      <c r="Q3285" s="8" t="s">
        <v>3710</v>
      </c>
      <c r="R3285" s="8" t="s">
        <v>13091</v>
      </c>
      <c r="S3285" s="9">
        <v>13133.12</v>
      </c>
      <c r="T3285" s="9">
        <v>10920</v>
      </c>
      <c r="U3285" s="8" t="s">
        <v>3710</v>
      </c>
      <c r="V3285" s="8" t="s">
        <v>15405</v>
      </c>
      <c r="W3285" s="8" t="s">
        <v>3710</v>
      </c>
      <c r="Y3285" s="8" t="s">
        <v>3738</v>
      </c>
      <c r="AY3285" s="8" t="s">
        <v>15406</v>
      </c>
      <c r="BB3285" s="8" t="s">
        <v>3717</v>
      </c>
      <c r="BC3285" s="10">
        <v>43672</v>
      </c>
      <c r="BE3285" s="8" t="s">
        <v>3741</v>
      </c>
      <c r="BF3285" s="8" t="s">
        <v>3720</v>
      </c>
      <c r="BG3285" s="11">
        <v>28</v>
      </c>
      <c r="BH3285" s="11">
        <v>40</v>
      </c>
      <c r="BI3285" s="8" t="s">
        <v>3720</v>
      </c>
      <c r="BJ3285" s="11">
        <v>28</v>
      </c>
      <c r="BQ3285" s="11">
        <v>390</v>
      </c>
      <c r="BR3285" s="8" t="s">
        <v>15405</v>
      </c>
      <c r="BW3285" s="10">
        <v>44378</v>
      </c>
      <c r="BX3285" s="10">
        <v>44044</v>
      </c>
      <c r="BY3285" s="9">
        <v>0</v>
      </c>
      <c r="BZ3285" s="8" t="s">
        <v>3777</v>
      </c>
      <c r="CF3285" s="8" t="s">
        <v>3708</v>
      </c>
      <c r="CH3285" s="9">
        <v>46366.53</v>
      </c>
      <c r="CM3285" s="12">
        <v>10</v>
      </c>
      <c r="CR3285" s="8" t="s">
        <v>15402</v>
      </c>
      <c r="CV3285" s="13">
        <v>1</v>
      </c>
    </row>
    <row r="3286" spans="1:100" x14ac:dyDescent="0.2">
      <c r="A3286" s="8" t="s">
        <v>15413</v>
      </c>
      <c r="B3286" s="8" t="s">
        <v>15414</v>
      </c>
      <c r="C3286" s="8" t="s">
        <v>5269</v>
      </c>
      <c r="D3286" s="8" t="s">
        <v>4829</v>
      </c>
      <c r="E3286" s="8" t="s">
        <v>4936</v>
      </c>
      <c r="F3286" s="8" t="s">
        <v>4831</v>
      </c>
      <c r="G3286" s="8" t="s">
        <v>8477</v>
      </c>
      <c r="H3286" s="8" t="s">
        <v>4833</v>
      </c>
      <c r="I3286" s="8" t="s">
        <v>4834</v>
      </c>
      <c r="J3286" s="8" t="s">
        <v>3774</v>
      </c>
      <c r="K3286" s="8" t="s">
        <v>15415</v>
      </c>
      <c r="M3286" s="8" t="s">
        <v>3866</v>
      </c>
      <c r="N3286" s="8" t="s">
        <v>3708</v>
      </c>
      <c r="O3286" s="8" t="s">
        <v>3709</v>
      </c>
      <c r="P3286" s="9">
        <v>117.06</v>
      </c>
      <c r="Q3286" s="8" t="s">
        <v>3710</v>
      </c>
      <c r="R3286" s="8" t="s">
        <v>15416</v>
      </c>
      <c r="S3286" s="9">
        <v>157.91999999999999</v>
      </c>
      <c r="T3286" s="9">
        <v>104.79</v>
      </c>
      <c r="U3286" s="8" t="s">
        <v>3710</v>
      </c>
      <c r="V3286" s="8" t="s">
        <v>15416</v>
      </c>
      <c r="W3286" s="8" t="s">
        <v>3713</v>
      </c>
      <c r="X3286" s="8" t="s">
        <v>4831</v>
      </c>
      <c r="AV3286" s="8" t="s">
        <v>5276</v>
      </c>
      <c r="AW3286" s="8">
        <v>100</v>
      </c>
      <c r="AX3286" s="8">
        <v>1</v>
      </c>
      <c r="AY3286" s="8" t="s">
        <v>5277</v>
      </c>
      <c r="AZ3286" s="10">
        <v>44145</v>
      </c>
      <c r="BA3286" s="10">
        <v>45989</v>
      </c>
      <c r="BC3286" s="10">
        <v>44487</v>
      </c>
      <c r="BE3286" s="8" t="s">
        <v>4086</v>
      </c>
      <c r="BF3286" s="8" t="s">
        <v>3945</v>
      </c>
      <c r="BG3286" s="11">
        <v>50</v>
      </c>
      <c r="BH3286" s="11">
        <v>4</v>
      </c>
      <c r="BI3286" s="8" t="s">
        <v>4839</v>
      </c>
      <c r="BJ3286" s="11">
        <v>25</v>
      </c>
      <c r="BQ3286" s="11">
        <v>4.1913999999999998</v>
      </c>
      <c r="BR3286" s="8" t="s">
        <v>15416</v>
      </c>
      <c r="BW3286" s="10">
        <v>44287</v>
      </c>
      <c r="BX3286" s="10">
        <v>44287</v>
      </c>
      <c r="BY3286" s="9">
        <v>0</v>
      </c>
      <c r="BZ3286" s="8" t="s">
        <v>3750</v>
      </c>
      <c r="CF3286" s="8" t="s">
        <v>3708</v>
      </c>
      <c r="CH3286" s="9">
        <v>176.41</v>
      </c>
      <c r="CM3286" s="12">
        <v>10</v>
      </c>
      <c r="CR3286" s="8" t="s">
        <v>15414</v>
      </c>
      <c r="CV3286" s="13">
        <v>1</v>
      </c>
    </row>
    <row r="3287" spans="1:100" x14ac:dyDescent="0.2">
      <c r="A3287" s="8" t="s">
        <v>15417</v>
      </c>
      <c r="B3287" s="8" t="s">
        <v>15418</v>
      </c>
      <c r="C3287" s="8" t="s">
        <v>15419</v>
      </c>
      <c r="D3287" s="8" t="s">
        <v>3798</v>
      </c>
      <c r="E3287" s="8" t="s">
        <v>3954</v>
      </c>
      <c r="F3287" s="8" t="s">
        <v>3701</v>
      </c>
      <c r="G3287" s="8" t="s">
        <v>15420</v>
      </c>
      <c r="H3287" s="8" t="s">
        <v>3703</v>
      </c>
      <c r="I3287" s="8" t="s">
        <v>4719</v>
      </c>
      <c r="J3287" s="8" t="s">
        <v>3769</v>
      </c>
      <c r="K3287" s="8" t="s">
        <v>15421</v>
      </c>
      <c r="M3287" s="8" t="s">
        <v>3866</v>
      </c>
      <c r="N3287" s="8" t="s">
        <v>3708</v>
      </c>
      <c r="O3287" s="8" t="s">
        <v>3804</v>
      </c>
      <c r="P3287" s="9">
        <v>830</v>
      </c>
      <c r="Q3287" s="8" t="s">
        <v>3805</v>
      </c>
      <c r="S3287" s="9">
        <v>304.43</v>
      </c>
      <c r="T3287" s="9">
        <v>219.27</v>
      </c>
      <c r="U3287" s="8" t="s">
        <v>3710</v>
      </c>
      <c r="V3287" s="8" t="s">
        <v>9004</v>
      </c>
      <c r="W3287" s="8" t="s">
        <v>3713</v>
      </c>
      <c r="X3287" s="8" t="s">
        <v>6466</v>
      </c>
      <c r="Y3287" s="8" t="s">
        <v>3738</v>
      </c>
      <c r="AC3287" s="8" t="s">
        <v>3717</v>
      </c>
      <c r="AV3287" s="8" t="s">
        <v>6542</v>
      </c>
      <c r="AW3287" s="8">
        <v>82</v>
      </c>
      <c r="AX3287" s="8">
        <v>2</v>
      </c>
      <c r="AY3287" s="8" t="s">
        <v>2501</v>
      </c>
      <c r="AZ3287" s="10">
        <v>39974</v>
      </c>
      <c r="BB3287" s="8" t="s">
        <v>3717</v>
      </c>
      <c r="BC3287" s="10">
        <v>44208</v>
      </c>
      <c r="BD3287" s="10">
        <v>44210</v>
      </c>
      <c r="BE3287" s="8" t="s">
        <v>4013</v>
      </c>
      <c r="BF3287" s="8" t="s">
        <v>3720</v>
      </c>
      <c r="BG3287" s="11">
        <v>10</v>
      </c>
      <c r="BH3287" s="11">
        <v>2.1</v>
      </c>
      <c r="BI3287" s="8" t="s">
        <v>3720</v>
      </c>
      <c r="BJ3287" s="11">
        <v>8.5714000000000006</v>
      </c>
      <c r="BQ3287" s="11">
        <v>25.581600000000002</v>
      </c>
      <c r="BR3287" s="8" t="s">
        <v>9004</v>
      </c>
      <c r="BW3287" s="10">
        <v>42522</v>
      </c>
      <c r="BX3287" s="10">
        <v>42795</v>
      </c>
      <c r="BY3287" s="9">
        <v>0</v>
      </c>
      <c r="BZ3287" s="8" t="s">
        <v>3742</v>
      </c>
      <c r="CF3287" s="8" t="s">
        <v>3708</v>
      </c>
      <c r="CH3287" s="9">
        <v>662.55</v>
      </c>
      <c r="CM3287" s="12">
        <v>10</v>
      </c>
      <c r="CR3287" s="8" t="s">
        <v>15418</v>
      </c>
      <c r="CV3287" s="13">
        <v>1</v>
      </c>
    </row>
    <row r="3288" spans="1:100" x14ac:dyDescent="0.2">
      <c r="A3288" s="8" t="s">
        <v>15422</v>
      </c>
      <c r="B3288" s="8" t="s">
        <v>15418</v>
      </c>
      <c r="C3288" s="8" t="s">
        <v>15423</v>
      </c>
      <c r="D3288" s="8" t="s">
        <v>3798</v>
      </c>
      <c r="E3288" s="8" t="s">
        <v>3954</v>
      </c>
      <c r="F3288" s="8" t="s">
        <v>3701</v>
      </c>
      <c r="G3288" s="8" t="s">
        <v>15424</v>
      </c>
      <c r="H3288" s="8" t="s">
        <v>3703</v>
      </c>
      <c r="I3288" s="8" t="s">
        <v>4719</v>
      </c>
      <c r="J3288" s="8" t="s">
        <v>3769</v>
      </c>
      <c r="K3288" s="8" t="s">
        <v>15425</v>
      </c>
      <c r="M3288" s="8" t="s">
        <v>3866</v>
      </c>
      <c r="N3288" s="8" t="s">
        <v>3708</v>
      </c>
      <c r="O3288" s="8" t="s">
        <v>3804</v>
      </c>
      <c r="P3288" s="9">
        <v>3239.16</v>
      </c>
      <c r="Q3288" s="8" t="s">
        <v>3805</v>
      </c>
      <c r="S3288" s="9">
        <v>1183.8900000000001</v>
      </c>
      <c r="T3288" s="9">
        <v>852.72</v>
      </c>
      <c r="U3288" s="8" t="s">
        <v>3710</v>
      </c>
      <c r="V3288" s="8" t="s">
        <v>9004</v>
      </c>
      <c r="W3288" s="8" t="s">
        <v>3713</v>
      </c>
      <c r="X3288" s="8" t="s">
        <v>6466</v>
      </c>
      <c r="Y3288" s="8" t="s">
        <v>3738</v>
      </c>
      <c r="AC3288" s="8" t="s">
        <v>3717</v>
      </c>
      <c r="AV3288" s="8" t="s">
        <v>6542</v>
      </c>
      <c r="AW3288" s="8">
        <v>82</v>
      </c>
      <c r="AX3288" s="8">
        <v>2</v>
      </c>
      <c r="AY3288" s="8" t="s">
        <v>2501</v>
      </c>
      <c r="AZ3288" s="10">
        <v>39974</v>
      </c>
      <c r="BB3288" s="8" t="s">
        <v>3717</v>
      </c>
      <c r="BC3288" s="10">
        <v>43550</v>
      </c>
      <c r="BE3288" s="8" t="s">
        <v>4013</v>
      </c>
      <c r="BF3288" s="8" t="s">
        <v>3720</v>
      </c>
      <c r="BG3288" s="11">
        <v>40</v>
      </c>
      <c r="BH3288" s="11">
        <v>2.1</v>
      </c>
      <c r="BI3288" s="8" t="s">
        <v>3720</v>
      </c>
      <c r="BJ3288" s="11">
        <v>33.333300000000001</v>
      </c>
      <c r="BQ3288" s="11">
        <v>25.581600000000002</v>
      </c>
      <c r="BR3288" s="8" t="s">
        <v>9004</v>
      </c>
      <c r="BW3288" s="10">
        <v>42522</v>
      </c>
      <c r="BX3288" s="10">
        <v>42795</v>
      </c>
      <c r="BY3288" s="9">
        <v>0</v>
      </c>
      <c r="BZ3288" s="8" t="s">
        <v>3742</v>
      </c>
      <c r="CF3288" s="8" t="s">
        <v>3708</v>
      </c>
      <c r="CH3288" s="9">
        <v>1718.31</v>
      </c>
      <c r="CM3288" s="12">
        <v>10</v>
      </c>
      <c r="CR3288" s="8" t="s">
        <v>15418</v>
      </c>
      <c r="CV3288" s="13">
        <v>1</v>
      </c>
    </row>
    <row r="3289" spans="1:100" x14ac:dyDescent="0.2">
      <c r="A3289" s="8" t="s">
        <v>15426</v>
      </c>
      <c r="B3289" s="8" t="s">
        <v>15427</v>
      </c>
      <c r="C3289" s="8" t="s">
        <v>6548</v>
      </c>
      <c r="D3289" s="8" t="s">
        <v>3798</v>
      </c>
      <c r="E3289" s="8" t="s">
        <v>3860</v>
      </c>
      <c r="F3289" s="8" t="s">
        <v>3701</v>
      </c>
      <c r="G3289" s="8" t="s">
        <v>10503</v>
      </c>
      <c r="H3289" s="8" t="s">
        <v>3703</v>
      </c>
      <c r="I3289" s="8" t="s">
        <v>4719</v>
      </c>
      <c r="J3289" s="8" t="s">
        <v>3769</v>
      </c>
      <c r="K3289" s="8" t="s">
        <v>15428</v>
      </c>
      <c r="M3289" s="8" t="s">
        <v>3866</v>
      </c>
      <c r="N3289" s="8" t="s">
        <v>3708</v>
      </c>
      <c r="O3289" s="8" t="s">
        <v>3804</v>
      </c>
      <c r="P3289" s="9">
        <v>64</v>
      </c>
      <c r="Q3289" s="8" t="s">
        <v>3805</v>
      </c>
      <c r="S3289" s="9">
        <v>34.47</v>
      </c>
      <c r="T3289" s="9">
        <v>22.87</v>
      </c>
      <c r="U3289" s="8" t="s">
        <v>3710</v>
      </c>
      <c r="V3289" s="8" t="s">
        <v>4011</v>
      </c>
      <c r="AV3289" s="8" t="s">
        <v>4012</v>
      </c>
      <c r="AW3289" s="8">
        <v>25</v>
      </c>
      <c r="AX3289" s="8">
        <v>2</v>
      </c>
      <c r="AY3289" s="8" t="s">
        <v>1127</v>
      </c>
      <c r="AZ3289" s="10">
        <v>39680</v>
      </c>
      <c r="BB3289" s="8" t="s">
        <v>3717</v>
      </c>
      <c r="BC3289" s="10">
        <v>40087</v>
      </c>
      <c r="BE3289" s="8" t="s">
        <v>3997</v>
      </c>
      <c r="BF3289" s="8" t="s">
        <v>3720</v>
      </c>
      <c r="BG3289" s="11">
        <v>30</v>
      </c>
      <c r="BH3289" s="11">
        <v>4</v>
      </c>
      <c r="BI3289" s="8" t="s">
        <v>3720</v>
      </c>
      <c r="BJ3289" s="11">
        <v>30</v>
      </c>
      <c r="BQ3289" s="11">
        <v>0.76229999999999998</v>
      </c>
      <c r="BR3289" s="8" t="s">
        <v>4011</v>
      </c>
      <c r="BW3289" s="10">
        <v>43466</v>
      </c>
      <c r="BX3289" s="10">
        <v>43770</v>
      </c>
      <c r="BY3289" s="9">
        <v>0</v>
      </c>
      <c r="BZ3289" s="8" t="s">
        <v>3742</v>
      </c>
      <c r="CF3289" s="8" t="s">
        <v>3708</v>
      </c>
      <c r="CH3289" s="9">
        <v>96.45</v>
      </c>
      <c r="CM3289" s="12">
        <v>10</v>
      </c>
      <c r="CR3289" s="8" t="s">
        <v>15427</v>
      </c>
      <c r="CV3289" s="13">
        <v>1</v>
      </c>
    </row>
    <row r="3290" spans="1:100" x14ac:dyDescent="0.2">
      <c r="A3290" s="8" t="s">
        <v>15429</v>
      </c>
      <c r="B3290" s="8" t="s">
        <v>15427</v>
      </c>
      <c r="C3290" s="8" t="s">
        <v>6552</v>
      </c>
      <c r="D3290" s="8" t="s">
        <v>3798</v>
      </c>
      <c r="E3290" s="8" t="s">
        <v>3860</v>
      </c>
      <c r="F3290" s="8" t="s">
        <v>3701</v>
      </c>
      <c r="G3290" s="8" t="s">
        <v>15430</v>
      </c>
      <c r="H3290" s="8" t="s">
        <v>3703</v>
      </c>
      <c r="I3290" s="8" t="s">
        <v>4719</v>
      </c>
      <c r="J3290" s="8" t="s">
        <v>3769</v>
      </c>
      <c r="K3290" s="8" t="s">
        <v>15431</v>
      </c>
      <c r="M3290" s="8" t="s">
        <v>3866</v>
      </c>
      <c r="N3290" s="8" t="s">
        <v>3708</v>
      </c>
      <c r="O3290" s="8" t="s">
        <v>3804</v>
      </c>
      <c r="P3290" s="9">
        <v>100</v>
      </c>
      <c r="Q3290" s="8" t="s">
        <v>3805</v>
      </c>
      <c r="S3290" s="9">
        <v>68.930000000000007</v>
      </c>
      <c r="T3290" s="9">
        <v>45.74</v>
      </c>
      <c r="U3290" s="8" t="s">
        <v>3710</v>
      </c>
      <c r="V3290" s="8" t="s">
        <v>4011</v>
      </c>
      <c r="AV3290" s="8" t="s">
        <v>4012</v>
      </c>
      <c r="AW3290" s="8">
        <v>25</v>
      </c>
      <c r="AX3290" s="8">
        <v>2</v>
      </c>
      <c r="AY3290" s="8" t="s">
        <v>1127</v>
      </c>
      <c r="AZ3290" s="10">
        <v>39680</v>
      </c>
      <c r="BB3290" s="8" t="s">
        <v>3717</v>
      </c>
      <c r="BC3290" s="10">
        <v>40087</v>
      </c>
      <c r="BE3290" s="8" t="s">
        <v>3997</v>
      </c>
      <c r="BF3290" s="8" t="s">
        <v>3720</v>
      </c>
      <c r="BG3290" s="11">
        <v>60</v>
      </c>
      <c r="BH3290" s="11">
        <v>4</v>
      </c>
      <c r="BI3290" s="8" t="s">
        <v>3720</v>
      </c>
      <c r="BJ3290" s="11">
        <v>60</v>
      </c>
      <c r="BQ3290" s="11">
        <v>0.76229999999999998</v>
      </c>
      <c r="BR3290" s="8" t="s">
        <v>4011</v>
      </c>
      <c r="BW3290" s="10">
        <v>43466</v>
      </c>
      <c r="BX3290" s="10">
        <v>43770</v>
      </c>
      <c r="BY3290" s="9">
        <v>0</v>
      </c>
      <c r="BZ3290" s="8" t="s">
        <v>3742</v>
      </c>
      <c r="CF3290" s="8" t="s">
        <v>3708</v>
      </c>
      <c r="CH3290" s="9">
        <v>150.69999999999999</v>
      </c>
      <c r="CM3290" s="12">
        <v>10</v>
      </c>
      <c r="CR3290" s="8" t="s">
        <v>15427</v>
      </c>
      <c r="CV3290" s="13">
        <v>1</v>
      </c>
    </row>
    <row r="3291" spans="1:100" x14ac:dyDescent="0.2">
      <c r="A3291" s="8" t="s">
        <v>15432</v>
      </c>
      <c r="B3291" s="8" t="s">
        <v>15433</v>
      </c>
      <c r="C3291" s="8" t="s">
        <v>15434</v>
      </c>
      <c r="D3291" s="8" t="s">
        <v>3798</v>
      </c>
      <c r="E3291" s="8" t="s">
        <v>3860</v>
      </c>
      <c r="F3291" s="8" t="s">
        <v>3701</v>
      </c>
      <c r="G3291" s="8" t="s">
        <v>15435</v>
      </c>
      <c r="H3291" s="8" t="s">
        <v>3703</v>
      </c>
      <c r="I3291" s="8" t="s">
        <v>4719</v>
      </c>
      <c r="J3291" s="8" t="s">
        <v>3769</v>
      </c>
      <c r="K3291" s="8" t="s">
        <v>15436</v>
      </c>
      <c r="M3291" s="8" t="s">
        <v>3866</v>
      </c>
      <c r="N3291" s="8" t="s">
        <v>3708</v>
      </c>
      <c r="O3291" s="8" t="s">
        <v>3804</v>
      </c>
      <c r="P3291" s="9">
        <v>180</v>
      </c>
      <c r="Q3291" s="8" t="s">
        <v>3805</v>
      </c>
      <c r="S3291" s="9">
        <v>72.88</v>
      </c>
      <c r="T3291" s="9">
        <v>48.64</v>
      </c>
      <c r="U3291" s="8" t="s">
        <v>3710</v>
      </c>
      <c r="V3291" s="8" t="s">
        <v>15437</v>
      </c>
      <c r="AY3291" s="8" t="s">
        <v>1177</v>
      </c>
      <c r="AZ3291" s="10">
        <v>40800</v>
      </c>
      <c r="BB3291" s="8" t="s">
        <v>3717</v>
      </c>
      <c r="BC3291" s="10">
        <v>44286</v>
      </c>
      <c r="BE3291" s="8" t="s">
        <v>3721</v>
      </c>
      <c r="BF3291" s="8" t="s">
        <v>3960</v>
      </c>
      <c r="BG3291" s="11">
        <v>30</v>
      </c>
      <c r="BW3291" s="10">
        <v>41275</v>
      </c>
      <c r="BX3291" s="10">
        <v>42795</v>
      </c>
      <c r="BY3291" s="9">
        <v>48.52</v>
      </c>
      <c r="BZ3291" s="8" t="s">
        <v>3721</v>
      </c>
      <c r="CF3291" s="8" t="s">
        <v>3708</v>
      </c>
      <c r="CH3291" s="9">
        <v>269.94</v>
      </c>
      <c r="CM3291" s="12">
        <v>10</v>
      </c>
      <c r="CR3291" s="8" t="s">
        <v>15433</v>
      </c>
      <c r="CV3291" s="13">
        <v>1</v>
      </c>
    </row>
    <row r="3292" spans="1:100" x14ac:dyDescent="0.2">
      <c r="A3292" s="8" t="s">
        <v>15438</v>
      </c>
      <c r="B3292" s="8" t="s">
        <v>15433</v>
      </c>
      <c r="C3292" s="8" t="s">
        <v>15434</v>
      </c>
      <c r="D3292" s="8" t="s">
        <v>3798</v>
      </c>
      <c r="E3292" s="8" t="s">
        <v>3874</v>
      </c>
      <c r="F3292" s="8" t="s">
        <v>3701</v>
      </c>
      <c r="G3292" s="8" t="s">
        <v>15439</v>
      </c>
      <c r="H3292" s="8" t="s">
        <v>3703</v>
      </c>
      <c r="I3292" s="8" t="s">
        <v>4719</v>
      </c>
      <c r="J3292" s="8" t="s">
        <v>3769</v>
      </c>
      <c r="K3292" s="8" t="s">
        <v>15436</v>
      </c>
      <c r="M3292" s="8" t="s">
        <v>3866</v>
      </c>
      <c r="N3292" s="8" t="s">
        <v>3708</v>
      </c>
      <c r="O3292" s="8" t="s">
        <v>3804</v>
      </c>
      <c r="P3292" s="9">
        <v>540</v>
      </c>
      <c r="Q3292" s="8" t="s">
        <v>3805</v>
      </c>
      <c r="S3292" s="9">
        <v>218.62</v>
      </c>
      <c r="T3292" s="9">
        <v>145.93</v>
      </c>
      <c r="U3292" s="8" t="s">
        <v>3710</v>
      </c>
      <c r="V3292" s="8" t="s">
        <v>15437</v>
      </c>
      <c r="AY3292" s="8" t="s">
        <v>1177</v>
      </c>
      <c r="AZ3292" s="10">
        <v>40800</v>
      </c>
      <c r="BB3292" s="8" t="s">
        <v>3717</v>
      </c>
      <c r="BC3292" s="10">
        <v>44252</v>
      </c>
      <c r="BD3292" s="10">
        <v>44709</v>
      </c>
      <c r="BE3292" s="8" t="s">
        <v>3721</v>
      </c>
      <c r="BF3292" s="8" t="s">
        <v>3960</v>
      </c>
      <c r="BG3292" s="11">
        <v>90</v>
      </c>
      <c r="BW3292" s="10">
        <v>41275</v>
      </c>
      <c r="BX3292" s="10">
        <v>42795</v>
      </c>
      <c r="BY3292" s="9">
        <v>145.55000000000001</v>
      </c>
      <c r="BZ3292" s="8" t="s">
        <v>3721</v>
      </c>
      <c r="CF3292" s="8" t="s">
        <v>3708</v>
      </c>
      <c r="CH3292" s="9">
        <v>771.1</v>
      </c>
      <c r="CM3292" s="12">
        <v>10</v>
      </c>
      <c r="CR3292" s="8" t="s">
        <v>15433</v>
      </c>
      <c r="CV3292" s="13">
        <v>1</v>
      </c>
    </row>
    <row r="3293" spans="1:100" x14ac:dyDescent="0.2">
      <c r="A3293" s="8" t="s">
        <v>15440</v>
      </c>
      <c r="B3293" s="8" t="s">
        <v>15441</v>
      </c>
      <c r="C3293" s="8" t="s">
        <v>5646</v>
      </c>
      <c r="D3293" s="8" t="s">
        <v>3798</v>
      </c>
      <c r="E3293" s="8" t="s">
        <v>4172</v>
      </c>
      <c r="F3293" s="8" t="s">
        <v>3701</v>
      </c>
      <c r="G3293" s="8" t="s">
        <v>13646</v>
      </c>
      <c r="H3293" s="8" t="s">
        <v>3703</v>
      </c>
      <c r="I3293" s="8" t="s">
        <v>4719</v>
      </c>
      <c r="J3293" s="8" t="s">
        <v>3769</v>
      </c>
      <c r="K3293" s="8" t="s">
        <v>15442</v>
      </c>
      <c r="M3293" s="8" t="s">
        <v>3866</v>
      </c>
      <c r="N3293" s="8" t="s">
        <v>3708</v>
      </c>
      <c r="O3293" s="8" t="s">
        <v>3709</v>
      </c>
      <c r="P3293" s="9">
        <v>790.3</v>
      </c>
      <c r="Q3293" s="8" t="s">
        <v>3710</v>
      </c>
      <c r="R3293" s="8" t="s">
        <v>13626</v>
      </c>
      <c r="S3293" s="9">
        <v>995.42</v>
      </c>
      <c r="T3293" s="9">
        <v>720.98</v>
      </c>
      <c r="U3293" s="8" t="s">
        <v>3710</v>
      </c>
      <c r="V3293" s="8" t="s">
        <v>15443</v>
      </c>
      <c r="Y3293" s="8" t="s">
        <v>3738</v>
      </c>
      <c r="AY3293" s="8" t="s">
        <v>13628</v>
      </c>
      <c r="AZ3293" s="10">
        <v>43418</v>
      </c>
      <c r="BA3293" s="10">
        <v>45265</v>
      </c>
      <c r="BC3293" s="10">
        <v>43641</v>
      </c>
      <c r="BD3293" s="10">
        <v>44196</v>
      </c>
      <c r="BE3293" s="8" t="s">
        <v>3721</v>
      </c>
      <c r="BF3293" s="8" t="s">
        <v>3960</v>
      </c>
      <c r="BG3293" s="11">
        <v>28</v>
      </c>
      <c r="BJ3293" s="11">
        <v>21</v>
      </c>
      <c r="BW3293" s="10">
        <v>44501</v>
      </c>
      <c r="BX3293" s="10">
        <v>43556</v>
      </c>
      <c r="BY3293" s="9">
        <v>0</v>
      </c>
      <c r="BZ3293" s="8" t="s">
        <v>3750</v>
      </c>
      <c r="CF3293" s="8" t="s">
        <v>3708</v>
      </c>
      <c r="CH3293" s="9">
        <v>1101.5</v>
      </c>
      <c r="CM3293" s="12">
        <v>10</v>
      </c>
      <c r="CR3293" s="8" t="s">
        <v>15441</v>
      </c>
      <c r="CV3293" s="13">
        <v>1</v>
      </c>
    </row>
    <row r="3294" spans="1:100" x14ac:dyDescent="0.2">
      <c r="A3294" s="8" t="s">
        <v>15444</v>
      </c>
      <c r="B3294" s="8" t="s">
        <v>15441</v>
      </c>
      <c r="C3294" s="8" t="s">
        <v>13631</v>
      </c>
      <c r="D3294" s="8" t="s">
        <v>3798</v>
      </c>
      <c r="E3294" s="8" t="s">
        <v>4172</v>
      </c>
      <c r="F3294" s="8" t="s">
        <v>3701</v>
      </c>
      <c r="G3294" s="8" t="s">
        <v>13652</v>
      </c>
      <c r="H3294" s="8" t="s">
        <v>3703</v>
      </c>
      <c r="I3294" s="8" t="s">
        <v>4719</v>
      </c>
      <c r="J3294" s="8" t="s">
        <v>3769</v>
      </c>
      <c r="K3294" s="8" t="s">
        <v>15445</v>
      </c>
      <c r="M3294" s="8" t="s">
        <v>3866</v>
      </c>
      <c r="N3294" s="8" t="s">
        <v>3708</v>
      </c>
      <c r="O3294" s="8" t="s">
        <v>3709</v>
      </c>
      <c r="P3294" s="9">
        <v>843.21</v>
      </c>
      <c r="Q3294" s="8" t="s">
        <v>3710</v>
      </c>
      <c r="R3294" s="8" t="s">
        <v>13626</v>
      </c>
      <c r="S3294" s="9">
        <v>1122.48</v>
      </c>
      <c r="T3294" s="9">
        <v>806.2</v>
      </c>
      <c r="U3294" s="8" t="s">
        <v>3710</v>
      </c>
      <c r="V3294" s="8" t="s">
        <v>15443</v>
      </c>
      <c r="Y3294" s="8" t="s">
        <v>3738</v>
      </c>
      <c r="AY3294" s="8" t="s">
        <v>13628</v>
      </c>
      <c r="AZ3294" s="10">
        <v>43418</v>
      </c>
      <c r="BA3294" s="10">
        <v>45265</v>
      </c>
      <c r="BC3294" s="10">
        <v>44412</v>
      </c>
      <c r="BE3294" s="8" t="s">
        <v>3721</v>
      </c>
      <c r="BF3294" s="8" t="s">
        <v>3960</v>
      </c>
      <c r="BG3294" s="11">
        <v>28</v>
      </c>
      <c r="BJ3294" s="11">
        <v>28</v>
      </c>
      <c r="BW3294" s="10">
        <v>44501</v>
      </c>
      <c r="BX3294" s="10">
        <v>43556</v>
      </c>
      <c r="BY3294" s="9">
        <v>0</v>
      </c>
      <c r="BZ3294" s="8" t="s">
        <v>3742</v>
      </c>
      <c r="CF3294" s="8" t="s">
        <v>3708</v>
      </c>
      <c r="CH3294" s="9">
        <v>1171.3399999999999</v>
      </c>
      <c r="CM3294" s="12">
        <v>10</v>
      </c>
      <c r="CR3294" s="8" t="s">
        <v>15441</v>
      </c>
      <c r="CV3294" s="13">
        <v>1</v>
      </c>
    </row>
    <row r="3295" spans="1:100" x14ac:dyDescent="0.2">
      <c r="A3295" s="8" t="s">
        <v>15446</v>
      </c>
      <c r="B3295" s="8" t="s">
        <v>15441</v>
      </c>
      <c r="C3295" s="8" t="s">
        <v>13631</v>
      </c>
      <c r="D3295" s="8" t="s">
        <v>3798</v>
      </c>
      <c r="E3295" s="8" t="s">
        <v>4254</v>
      </c>
      <c r="F3295" s="8" t="s">
        <v>3701</v>
      </c>
      <c r="G3295" s="8" t="s">
        <v>15447</v>
      </c>
      <c r="H3295" s="8" t="s">
        <v>3703</v>
      </c>
      <c r="I3295" s="8" t="s">
        <v>4719</v>
      </c>
      <c r="J3295" s="8" t="s">
        <v>3769</v>
      </c>
      <c r="K3295" s="8" t="s">
        <v>15445</v>
      </c>
      <c r="M3295" s="8" t="s">
        <v>3866</v>
      </c>
      <c r="N3295" s="8" t="s">
        <v>3708</v>
      </c>
      <c r="O3295" s="8" t="s">
        <v>3709</v>
      </c>
      <c r="P3295" s="9">
        <v>2593.0700000000002</v>
      </c>
      <c r="Q3295" s="8" t="s">
        <v>3710</v>
      </c>
      <c r="R3295" s="8" t="s">
        <v>15448</v>
      </c>
      <c r="S3295" s="9">
        <v>3367.45</v>
      </c>
      <c r="T3295" s="9">
        <v>2418.6</v>
      </c>
      <c r="U3295" s="8" t="s">
        <v>3710</v>
      </c>
      <c r="V3295" s="8" t="s">
        <v>15448</v>
      </c>
      <c r="Y3295" s="8" t="s">
        <v>3738</v>
      </c>
      <c r="AY3295" s="8" t="s">
        <v>13628</v>
      </c>
      <c r="AZ3295" s="10">
        <v>43418</v>
      </c>
      <c r="BA3295" s="10">
        <v>45265</v>
      </c>
      <c r="BC3295" s="10">
        <v>44536</v>
      </c>
      <c r="BE3295" s="8" t="s">
        <v>3721</v>
      </c>
      <c r="BF3295" s="8" t="s">
        <v>3960</v>
      </c>
      <c r="BG3295" s="11">
        <v>84</v>
      </c>
      <c r="BJ3295" s="11">
        <v>84</v>
      </c>
      <c r="BW3295" s="10">
        <v>44531</v>
      </c>
      <c r="BX3295" s="10">
        <v>44531</v>
      </c>
      <c r="BY3295" s="9">
        <v>0</v>
      </c>
      <c r="BZ3295" s="8" t="s">
        <v>3742</v>
      </c>
      <c r="CF3295" s="8" t="s">
        <v>3708</v>
      </c>
      <c r="CH3295" s="9">
        <v>3425.51</v>
      </c>
      <c r="CM3295" s="12">
        <v>10</v>
      </c>
      <c r="CR3295" s="8" t="s">
        <v>15441</v>
      </c>
      <c r="CV3295" s="13">
        <v>1</v>
      </c>
    </row>
    <row r="3296" spans="1:100" x14ac:dyDescent="0.2">
      <c r="A3296" s="8" t="s">
        <v>15449</v>
      </c>
      <c r="B3296" s="8" t="s">
        <v>15441</v>
      </c>
      <c r="C3296" s="8" t="s">
        <v>15450</v>
      </c>
      <c r="D3296" s="8" t="s">
        <v>3798</v>
      </c>
      <c r="E3296" s="8" t="s">
        <v>4254</v>
      </c>
      <c r="F3296" s="8" t="s">
        <v>3701</v>
      </c>
      <c r="G3296" s="8" t="s">
        <v>15451</v>
      </c>
      <c r="H3296" s="8" t="s">
        <v>3703</v>
      </c>
      <c r="I3296" s="8" t="s">
        <v>4719</v>
      </c>
      <c r="J3296" s="8" t="s">
        <v>3769</v>
      </c>
      <c r="K3296" s="8" t="s">
        <v>15452</v>
      </c>
      <c r="M3296" s="8" t="s">
        <v>3866</v>
      </c>
      <c r="N3296" s="8" t="s">
        <v>3708</v>
      </c>
      <c r="O3296" s="8" t="s">
        <v>3709</v>
      </c>
      <c r="P3296" s="9">
        <v>2736.06</v>
      </c>
      <c r="Q3296" s="8" t="s">
        <v>3710</v>
      </c>
      <c r="R3296" s="8" t="s">
        <v>15448</v>
      </c>
      <c r="S3296" s="9">
        <v>3333.16</v>
      </c>
      <c r="T3296" s="9">
        <v>2362.86</v>
      </c>
      <c r="U3296" s="8" t="s">
        <v>3710</v>
      </c>
      <c r="V3296" s="8" t="s">
        <v>15448</v>
      </c>
      <c r="W3296" s="8" t="s">
        <v>3736</v>
      </c>
      <c r="X3296" s="8" t="s">
        <v>10952</v>
      </c>
      <c r="Y3296" s="8" t="s">
        <v>3738</v>
      </c>
      <c r="AY3296" s="8" t="s">
        <v>13628</v>
      </c>
      <c r="AZ3296" s="10">
        <v>43418</v>
      </c>
      <c r="BA3296" s="10">
        <v>45265</v>
      </c>
      <c r="BC3296" s="10">
        <v>44592</v>
      </c>
      <c r="BE3296" s="8" t="s">
        <v>3721</v>
      </c>
      <c r="BF3296" s="8" t="s">
        <v>3960</v>
      </c>
      <c r="BG3296" s="11">
        <v>84</v>
      </c>
      <c r="BW3296" s="10">
        <v>44531</v>
      </c>
      <c r="BX3296" s="10">
        <v>44531</v>
      </c>
      <c r="BY3296" s="9">
        <v>0</v>
      </c>
      <c r="BZ3296" s="8" t="s">
        <v>3742</v>
      </c>
      <c r="CF3296" s="8" t="s">
        <v>3708</v>
      </c>
      <c r="CH3296" s="9">
        <v>3604.82</v>
      </c>
      <c r="CM3296" s="12">
        <v>10</v>
      </c>
      <c r="CR3296" s="8" t="s">
        <v>15441</v>
      </c>
      <c r="CV3296" s="13">
        <v>1</v>
      </c>
    </row>
    <row r="3297" spans="1:100" x14ac:dyDescent="0.2">
      <c r="A3297" s="8" t="s">
        <v>15453</v>
      </c>
      <c r="B3297" s="8" t="s">
        <v>15454</v>
      </c>
      <c r="C3297" s="8" t="s">
        <v>15455</v>
      </c>
      <c r="D3297" s="8" t="s">
        <v>3699</v>
      </c>
      <c r="E3297" s="8" t="s">
        <v>3954</v>
      </c>
      <c r="F3297" s="8" t="s">
        <v>3701</v>
      </c>
      <c r="G3297" s="8" t="s">
        <v>15456</v>
      </c>
      <c r="H3297" s="8" t="s">
        <v>3703</v>
      </c>
      <c r="I3297" s="8" t="s">
        <v>15457</v>
      </c>
      <c r="J3297" s="8" t="s">
        <v>3983</v>
      </c>
      <c r="K3297" s="8" t="s">
        <v>15458</v>
      </c>
      <c r="M3297" s="8" t="s">
        <v>3707</v>
      </c>
      <c r="N3297" s="8" t="s">
        <v>3708</v>
      </c>
      <c r="O3297" s="8" t="s">
        <v>3709</v>
      </c>
      <c r="P3297" s="9">
        <v>167.63</v>
      </c>
      <c r="Q3297" s="8" t="s">
        <v>3710</v>
      </c>
      <c r="R3297" s="8" t="s">
        <v>15459</v>
      </c>
      <c r="S3297" s="9">
        <v>101.63</v>
      </c>
      <c r="T3297" s="9">
        <v>67.44</v>
      </c>
      <c r="U3297" s="8" t="s">
        <v>3710</v>
      </c>
      <c r="V3297" s="8" t="s">
        <v>15460</v>
      </c>
      <c r="AY3297" s="8" t="s">
        <v>15461</v>
      </c>
      <c r="BB3297" s="8" t="s">
        <v>3717</v>
      </c>
      <c r="BC3297" s="10">
        <v>44487</v>
      </c>
      <c r="BE3297" s="8" t="s">
        <v>4223</v>
      </c>
      <c r="BF3297" s="8" t="s">
        <v>3960</v>
      </c>
      <c r="BG3297" s="11">
        <v>50</v>
      </c>
      <c r="BH3297" s="11">
        <v>1</v>
      </c>
      <c r="BI3297" s="8" t="s">
        <v>5126</v>
      </c>
      <c r="BJ3297" s="11">
        <v>100</v>
      </c>
      <c r="BW3297" s="10">
        <v>44348</v>
      </c>
      <c r="BX3297" s="10">
        <v>42217</v>
      </c>
      <c r="BY3297" s="9">
        <v>150.21</v>
      </c>
      <c r="BZ3297" s="8" t="s">
        <v>3721</v>
      </c>
      <c r="CA3297" s="8" t="s">
        <v>3717</v>
      </c>
      <c r="CF3297" s="8" t="s">
        <v>3708</v>
      </c>
      <c r="CH3297" s="9">
        <v>251.84</v>
      </c>
      <c r="CM3297" s="12">
        <v>10</v>
      </c>
      <c r="CR3297" s="8" t="s">
        <v>15454</v>
      </c>
      <c r="CV3297" s="13">
        <v>1</v>
      </c>
    </row>
    <row r="3298" spans="1:100" x14ac:dyDescent="0.2">
      <c r="A3298" s="8" t="s">
        <v>15462</v>
      </c>
      <c r="B3298" s="8" t="s">
        <v>15463</v>
      </c>
      <c r="C3298" s="8" t="s">
        <v>4178</v>
      </c>
      <c r="D3298" s="8" t="s">
        <v>5854</v>
      </c>
      <c r="E3298" s="8" t="s">
        <v>4812</v>
      </c>
      <c r="F3298" s="8" t="s">
        <v>3701</v>
      </c>
      <c r="G3298" s="8" t="s">
        <v>11235</v>
      </c>
      <c r="H3298" s="8" t="s">
        <v>3703</v>
      </c>
      <c r="I3298" s="8" t="s">
        <v>4814</v>
      </c>
      <c r="J3298" s="8" t="s">
        <v>3787</v>
      </c>
      <c r="K3298" s="8" t="s">
        <v>15464</v>
      </c>
      <c r="M3298" s="8" t="s">
        <v>3866</v>
      </c>
      <c r="N3298" s="8" t="s">
        <v>3708</v>
      </c>
      <c r="O3298" s="8" t="s">
        <v>3804</v>
      </c>
      <c r="P3298" s="9">
        <v>246</v>
      </c>
      <c r="Q3298" s="8" t="s">
        <v>3805</v>
      </c>
      <c r="S3298" s="9">
        <v>62.47</v>
      </c>
      <c r="T3298" s="9">
        <v>41.45</v>
      </c>
      <c r="U3298" s="8" t="s">
        <v>3710</v>
      </c>
      <c r="V3298" s="8" t="s">
        <v>5476</v>
      </c>
      <c r="AV3298" s="8" t="s">
        <v>5477</v>
      </c>
      <c r="AW3298" s="8">
        <v>9</v>
      </c>
      <c r="AX3298" s="8">
        <v>2</v>
      </c>
      <c r="AY3298" s="8" t="s">
        <v>376</v>
      </c>
      <c r="AZ3298" s="10">
        <v>40205</v>
      </c>
      <c r="BB3298" s="8" t="s">
        <v>3717</v>
      </c>
      <c r="BC3298" s="10">
        <v>44578</v>
      </c>
      <c r="BE3298" s="8" t="s">
        <v>4091</v>
      </c>
      <c r="BF3298" s="8" t="s">
        <v>3720</v>
      </c>
      <c r="BG3298" s="11">
        <v>60</v>
      </c>
      <c r="BH3298" s="11">
        <v>60</v>
      </c>
      <c r="BI3298" s="8" t="s">
        <v>3720</v>
      </c>
      <c r="BJ3298" s="11">
        <v>60</v>
      </c>
      <c r="BQ3298" s="11">
        <v>0.69069999999999998</v>
      </c>
      <c r="BR3298" s="8" t="s">
        <v>5476</v>
      </c>
      <c r="BW3298" s="10">
        <v>41306</v>
      </c>
      <c r="BX3298" s="10">
        <v>43405</v>
      </c>
      <c r="BY3298" s="9">
        <v>190.63</v>
      </c>
      <c r="BZ3298" s="8" t="s">
        <v>3721</v>
      </c>
      <c r="CF3298" s="8" t="s">
        <v>3708</v>
      </c>
      <c r="CH3298" s="9">
        <v>366.5</v>
      </c>
      <c r="CM3298" s="12">
        <v>10</v>
      </c>
      <c r="CR3298" s="8" t="s">
        <v>15463</v>
      </c>
      <c r="CV3298" s="13">
        <v>1</v>
      </c>
    </row>
    <row r="3299" spans="1:100" x14ac:dyDescent="0.2">
      <c r="A3299" s="8" t="s">
        <v>15465</v>
      </c>
      <c r="B3299" s="8" t="s">
        <v>15463</v>
      </c>
      <c r="C3299" s="8" t="s">
        <v>4178</v>
      </c>
      <c r="D3299" s="8" t="s">
        <v>5854</v>
      </c>
      <c r="E3299" s="8" t="s">
        <v>4091</v>
      </c>
      <c r="F3299" s="8" t="s">
        <v>3701</v>
      </c>
      <c r="G3299" s="8" t="s">
        <v>11237</v>
      </c>
      <c r="H3299" s="8" t="s">
        <v>3703</v>
      </c>
      <c r="I3299" s="8" t="s">
        <v>4814</v>
      </c>
      <c r="J3299" s="8" t="s">
        <v>3787</v>
      </c>
      <c r="K3299" s="8" t="s">
        <v>15464</v>
      </c>
      <c r="M3299" s="8" t="s">
        <v>3866</v>
      </c>
      <c r="N3299" s="8" t="s">
        <v>3708</v>
      </c>
      <c r="O3299" s="8" t="s">
        <v>3804</v>
      </c>
      <c r="P3299" s="9">
        <v>131.91</v>
      </c>
      <c r="Q3299" s="8" t="s">
        <v>3805</v>
      </c>
      <c r="S3299" s="9">
        <v>31.23</v>
      </c>
      <c r="T3299" s="9">
        <v>20.72</v>
      </c>
      <c r="U3299" s="8" t="s">
        <v>3710</v>
      </c>
      <c r="V3299" s="8" t="s">
        <v>5476</v>
      </c>
      <c r="AV3299" s="8" t="s">
        <v>5477</v>
      </c>
      <c r="AW3299" s="8">
        <v>9</v>
      </c>
      <c r="AX3299" s="8">
        <v>2</v>
      </c>
      <c r="AY3299" s="8" t="s">
        <v>376</v>
      </c>
      <c r="AZ3299" s="10">
        <v>40205</v>
      </c>
      <c r="BB3299" s="8" t="s">
        <v>3717</v>
      </c>
      <c r="BC3299" s="10">
        <v>44603</v>
      </c>
      <c r="BE3299" s="8" t="s">
        <v>4091</v>
      </c>
      <c r="BF3299" s="8" t="s">
        <v>3720</v>
      </c>
      <c r="BG3299" s="11">
        <v>30</v>
      </c>
      <c r="BH3299" s="11">
        <v>60</v>
      </c>
      <c r="BI3299" s="8" t="s">
        <v>3720</v>
      </c>
      <c r="BJ3299" s="11">
        <v>30</v>
      </c>
      <c r="BQ3299" s="11">
        <v>0.69069999999999998</v>
      </c>
      <c r="BR3299" s="8" t="s">
        <v>5476</v>
      </c>
      <c r="BW3299" s="10">
        <v>41306</v>
      </c>
      <c r="BX3299" s="10">
        <v>43405</v>
      </c>
      <c r="BY3299" s="9">
        <v>95.31</v>
      </c>
      <c r="BZ3299" s="8" t="s">
        <v>3721</v>
      </c>
      <c r="CF3299" s="8" t="s">
        <v>3708</v>
      </c>
      <c r="CH3299" s="9">
        <v>198.79</v>
      </c>
      <c r="CM3299" s="12">
        <v>10</v>
      </c>
      <c r="CR3299" s="8" t="s">
        <v>15463</v>
      </c>
      <c r="CV3299" s="13">
        <v>1</v>
      </c>
    </row>
    <row r="3300" spans="1:100" x14ac:dyDescent="0.2">
      <c r="A3300" s="8" t="s">
        <v>15466</v>
      </c>
      <c r="B3300" s="8" t="s">
        <v>15467</v>
      </c>
      <c r="C3300" s="8" t="s">
        <v>4178</v>
      </c>
      <c r="D3300" s="8" t="s">
        <v>5854</v>
      </c>
      <c r="E3300" s="8" t="s">
        <v>9116</v>
      </c>
      <c r="F3300" s="8" t="s">
        <v>3701</v>
      </c>
      <c r="G3300" s="8" t="s">
        <v>15468</v>
      </c>
      <c r="H3300" s="8" t="s">
        <v>3703</v>
      </c>
      <c r="I3300" s="8" t="s">
        <v>6525</v>
      </c>
      <c r="J3300" s="8" t="s">
        <v>6526</v>
      </c>
      <c r="K3300" s="8" t="s">
        <v>15469</v>
      </c>
      <c r="M3300" s="8" t="s">
        <v>4033</v>
      </c>
      <c r="N3300" s="8" t="s">
        <v>3708</v>
      </c>
      <c r="O3300" s="8" t="s">
        <v>3804</v>
      </c>
      <c r="P3300" s="9">
        <v>175</v>
      </c>
      <c r="Q3300" s="8" t="s">
        <v>3805</v>
      </c>
      <c r="S3300" s="9">
        <v>62.47</v>
      </c>
      <c r="T3300" s="9">
        <v>41.45</v>
      </c>
      <c r="U3300" s="8" t="s">
        <v>3710</v>
      </c>
      <c r="V3300" s="8" t="s">
        <v>5476</v>
      </c>
      <c r="AV3300" s="8" t="s">
        <v>5477</v>
      </c>
      <c r="AW3300" s="8">
        <v>9</v>
      </c>
      <c r="AX3300" s="8">
        <v>2</v>
      </c>
      <c r="AY3300" s="8" t="s">
        <v>376</v>
      </c>
      <c r="AZ3300" s="10">
        <v>42151</v>
      </c>
      <c r="BB3300" s="8" t="s">
        <v>3717</v>
      </c>
      <c r="BC3300" s="10">
        <v>44729</v>
      </c>
      <c r="BE3300" s="8" t="s">
        <v>4091</v>
      </c>
      <c r="BF3300" s="8" t="s">
        <v>3720</v>
      </c>
      <c r="BG3300" s="11">
        <v>60</v>
      </c>
      <c r="BH3300" s="11">
        <v>60</v>
      </c>
      <c r="BI3300" s="8" t="s">
        <v>3720</v>
      </c>
      <c r="BJ3300" s="11">
        <v>60</v>
      </c>
      <c r="BQ3300" s="11">
        <v>0.69069999999999998</v>
      </c>
      <c r="BR3300" s="8" t="s">
        <v>5476</v>
      </c>
      <c r="BW3300" s="10">
        <v>44652</v>
      </c>
      <c r="BX3300" s="10">
        <v>43405</v>
      </c>
      <c r="BY3300" s="9">
        <v>190.63</v>
      </c>
      <c r="BZ3300" s="8" t="s">
        <v>3721</v>
      </c>
      <c r="CF3300" s="8" t="s">
        <v>3708</v>
      </c>
      <c r="CH3300" s="9">
        <v>262.63</v>
      </c>
      <c r="CM3300" s="12">
        <v>10</v>
      </c>
      <c r="CR3300" s="8" t="s">
        <v>15467</v>
      </c>
      <c r="CV3300" s="13">
        <v>1</v>
      </c>
    </row>
    <row r="3301" spans="1:100" x14ac:dyDescent="0.2">
      <c r="A3301" s="8" t="s">
        <v>15470</v>
      </c>
      <c r="B3301" s="8" t="s">
        <v>15467</v>
      </c>
      <c r="C3301" s="8" t="s">
        <v>4178</v>
      </c>
      <c r="D3301" s="8" t="s">
        <v>5854</v>
      </c>
      <c r="E3301" s="8" t="s">
        <v>4879</v>
      </c>
      <c r="F3301" s="8" t="s">
        <v>3701</v>
      </c>
      <c r="G3301" s="8" t="s">
        <v>15471</v>
      </c>
      <c r="H3301" s="8" t="s">
        <v>3703</v>
      </c>
      <c r="I3301" s="8" t="s">
        <v>6525</v>
      </c>
      <c r="J3301" s="8" t="s">
        <v>6526</v>
      </c>
      <c r="K3301" s="8" t="s">
        <v>15469</v>
      </c>
      <c r="M3301" s="8" t="s">
        <v>4033</v>
      </c>
      <c r="N3301" s="8" t="s">
        <v>3708</v>
      </c>
      <c r="O3301" s="8" t="s">
        <v>3804</v>
      </c>
      <c r="P3301" s="9">
        <v>120</v>
      </c>
      <c r="Q3301" s="8" t="s">
        <v>3805</v>
      </c>
      <c r="S3301" s="9">
        <v>31.23</v>
      </c>
      <c r="T3301" s="9">
        <v>20.72</v>
      </c>
      <c r="U3301" s="8" t="s">
        <v>3710</v>
      </c>
      <c r="V3301" s="8" t="s">
        <v>5476</v>
      </c>
      <c r="AV3301" s="8" t="s">
        <v>5477</v>
      </c>
      <c r="AW3301" s="8">
        <v>9</v>
      </c>
      <c r="AX3301" s="8">
        <v>2</v>
      </c>
      <c r="AY3301" s="8" t="s">
        <v>376</v>
      </c>
      <c r="AZ3301" s="10">
        <v>42151</v>
      </c>
      <c r="BB3301" s="8" t="s">
        <v>3717</v>
      </c>
      <c r="BC3301" s="10">
        <v>44160</v>
      </c>
      <c r="BD3301" s="10">
        <v>44624</v>
      </c>
      <c r="BE3301" s="8" t="s">
        <v>4091</v>
      </c>
      <c r="BF3301" s="8" t="s">
        <v>3720</v>
      </c>
      <c r="BG3301" s="11">
        <v>30</v>
      </c>
      <c r="BH3301" s="11">
        <v>60</v>
      </c>
      <c r="BI3301" s="8" t="s">
        <v>3720</v>
      </c>
      <c r="BJ3301" s="11">
        <v>30</v>
      </c>
      <c r="BQ3301" s="11">
        <v>0.69069999999999998</v>
      </c>
      <c r="BR3301" s="8" t="s">
        <v>5476</v>
      </c>
      <c r="BW3301" s="10">
        <v>44652</v>
      </c>
      <c r="BX3301" s="10">
        <v>43405</v>
      </c>
      <c r="BY3301" s="9">
        <v>95.31</v>
      </c>
      <c r="BZ3301" s="8" t="s">
        <v>3721</v>
      </c>
      <c r="CF3301" s="8" t="s">
        <v>3708</v>
      </c>
      <c r="CH3301" s="9">
        <v>180.84</v>
      </c>
      <c r="CM3301" s="12">
        <v>10</v>
      </c>
      <c r="CR3301" s="8" t="s">
        <v>15467</v>
      </c>
      <c r="CV3301" s="13">
        <v>1</v>
      </c>
    </row>
    <row r="3302" spans="1:100" x14ac:dyDescent="0.2">
      <c r="A3302" s="8" t="s">
        <v>15472</v>
      </c>
      <c r="B3302" s="8" t="s">
        <v>15467</v>
      </c>
      <c r="C3302" s="8" t="s">
        <v>4178</v>
      </c>
      <c r="D3302" s="8" t="s">
        <v>5854</v>
      </c>
      <c r="E3302" s="8" t="s">
        <v>7060</v>
      </c>
      <c r="F3302" s="8" t="s">
        <v>3701</v>
      </c>
      <c r="G3302" s="8" t="s">
        <v>15473</v>
      </c>
      <c r="H3302" s="8" t="s">
        <v>3703</v>
      </c>
      <c r="I3302" s="8" t="s">
        <v>6525</v>
      </c>
      <c r="J3302" s="8" t="s">
        <v>6526</v>
      </c>
      <c r="K3302" s="8" t="s">
        <v>15469</v>
      </c>
      <c r="M3302" s="8" t="s">
        <v>4033</v>
      </c>
      <c r="N3302" s="8" t="s">
        <v>3708</v>
      </c>
      <c r="O3302" s="8" t="s">
        <v>3804</v>
      </c>
      <c r="P3302" s="9">
        <v>150</v>
      </c>
      <c r="Q3302" s="8" t="s">
        <v>3805</v>
      </c>
      <c r="S3302" s="9">
        <v>46.85</v>
      </c>
      <c r="T3302" s="9">
        <v>31.09</v>
      </c>
      <c r="U3302" s="8" t="s">
        <v>3710</v>
      </c>
      <c r="V3302" s="8" t="s">
        <v>5476</v>
      </c>
      <c r="AV3302" s="8" t="s">
        <v>5477</v>
      </c>
      <c r="AW3302" s="8">
        <v>9</v>
      </c>
      <c r="AX3302" s="8">
        <v>2</v>
      </c>
      <c r="AY3302" s="8" t="s">
        <v>376</v>
      </c>
      <c r="AZ3302" s="10">
        <v>42151</v>
      </c>
      <c r="BB3302" s="8" t="s">
        <v>3717</v>
      </c>
      <c r="BC3302" s="10">
        <v>44160</v>
      </c>
      <c r="BE3302" s="8" t="s">
        <v>4091</v>
      </c>
      <c r="BF3302" s="8" t="s">
        <v>3720</v>
      </c>
      <c r="BG3302" s="11">
        <v>45</v>
      </c>
      <c r="BH3302" s="11">
        <v>60</v>
      </c>
      <c r="BI3302" s="8" t="s">
        <v>3720</v>
      </c>
      <c r="BJ3302" s="11">
        <v>45</v>
      </c>
      <c r="BQ3302" s="11">
        <v>0.69069999999999998</v>
      </c>
      <c r="BR3302" s="8" t="s">
        <v>5476</v>
      </c>
      <c r="BW3302" s="10">
        <v>44652</v>
      </c>
      <c r="BX3302" s="10">
        <v>43405</v>
      </c>
      <c r="BY3302" s="9">
        <v>142.97</v>
      </c>
      <c r="BZ3302" s="8" t="s">
        <v>3721</v>
      </c>
      <c r="CF3302" s="8" t="s">
        <v>3708</v>
      </c>
      <c r="CH3302" s="9">
        <v>226.05</v>
      </c>
      <c r="CM3302" s="12">
        <v>10</v>
      </c>
      <c r="CR3302" s="8" t="s">
        <v>15467</v>
      </c>
      <c r="CV3302" s="13">
        <v>1</v>
      </c>
    </row>
    <row r="3303" spans="1:100" x14ac:dyDescent="0.2">
      <c r="A3303" s="8" t="s">
        <v>15474</v>
      </c>
      <c r="B3303" s="8" t="s">
        <v>15467</v>
      </c>
      <c r="C3303" s="8" t="s">
        <v>6257</v>
      </c>
      <c r="D3303" s="8" t="s">
        <v>5854</v>
      </c>
      <c r="E3303" s="8" t="s">
        <v>4879</v>
      </c>
      <c r="F3303" s="8" t="s">
        <v>3701</v>
      </c>
      <c r="G3303" s="8" t="s">
        <v>15475</v>
      </c>
      <c r="H3303" s="8" t="s">
        <v>3703</v>
      </c>
      <c r="I3303" s="8" t="s">
        <v>6525</v>
      </c>
      <c r="J3303" s="8" t="s">
        <v>6526</v>
      </c>
      <c r="K3303" s="8" t="s">
        <v>15476</v>
      </c>
      <c r="M3303" s="8" t="s">
        <v>4033</v>
      </c>
      <c r="N3303" s="8" t="s">
        <v>3708</v>
      </c>
      <c r="O3303" s="8" t="s">
        <v>3804</v>
      </c>
      <c r="P3303" s="9">
        <v>220</v>
      </c>
      <c r="Q3303" s="8" t="s">
        <v>3805</v>
      </c>
      <c r="R3303" s="8" t="s">
        <v>15477</v>
      </c>
      <c r="S3303" s="9">
        <v>62.45</v>
      </c>
      <c r="T3303" s="9">
        <v>41.44</v>
      </c>
      <c r="U3303" s="8" t="s">
        <v>3710</v>
      </c>
      <c r="V3303" s="8" t="s">
        <v>5476</v>
      </c>
      <c r="AV3303" s="8" t="s">
        <v>5477</v>
      </c>
      <c r="AW3303" s="8">
        <v>9</v>
      </c>
      <c r="AX3303" s="8">
        <v>2</v>
      </c>
      <c r="AY3303" s="8" t="s">
        <v>376</v>
      </c>
      <c r="AZ3303" s="10">
        <v>42151</v>
      </c>
      <c r="BB3303" s="8" t="s">
        <v>3717</v>
      </c>
      <c r="BC3303" s="10">
        <v>43570</v>
      </c>
      <c r="BD3303" s="10">
        <v>43969</v>
      </c>
      <c r="BE3303" s="8" t="s">
        <v>4091</v>
      </c>
      <c r="BF3303" s="8" t="s">
        <v>3720</v>
      </c>
      <c r="BG3303" s="11">
        <v>60</v>
      </c>
      <c r="BH3303" s="11">
        <v>60</v>
      </c>
      <c r="BI3303" s="8" t="s">
        <v>3720</v>
      </c>
      <c r="BJ3303" s="11">
        <v>60</v>
      </c>
      <c r="BQ3303" s="11">
        <v>0.69069999999999998</v>
      </c>
      <c r="BR3303" s="8" t="s">
        <v>5476</v>
      </c>
      <c r="BW3303" s="10">
        <v>43070</v>
      </c>
      <c r="BX3303" s="10">
        <v>43405</v>
      </c>
      <c r="BY3303" s="9">
        <v>190.63</v>
      </c>
      <c r="BZ3303" s="8" t="s">
        <v>3750</v>
      </c>
      <c r="CF3303" s="8" t="s">
        <v>3708</v>
      </c>
      <c r="CH3303" s="9">
        <v>328.46</v>
      </c>
      <c r="CM3303" s="12">
        <v>10</v>
      </c>
      <c r="CR3303" s="8" t="s">
        <v>15467</v>
      </c>
      <c r="CV3303" s="13">
        <v>1</v>
      </c>
    </row>
    <row r="3304" spans="1:100" x14ac:dyDescent="0.2">
      <c r="A3304" s="8" t="s">
        <v>397</v>
      </c>
      <c r="B3304" s="8" t="s">
        <v>15478</v>
      </c>
      <c r="C3304" s="8" t="s">
        <v>4265</v>
      </c>
      <c r="D3304" s="8" t="s">
        <v>3798</v>
      </c>
      <c r="E3304" s="8" t="s">
        <v>3860</v>
      </c>
      <c r="F3304" s="8" t="s">
        <v>3701</v>
      </c>
      <c r="G3304" s="8" t="s">
        <v>5474</v>
      </c>
      <c r="H3304" s="8" t="s">
        <v>3703</v>
      </c>
      <c r="I3304" s="8" t="s">
        <v>4814</v>
      </c>
      <c r="J3304" s="8" t="s">
        <v>3787</v>
      </c>
      <c r="K3304" s="8" t="s">
        <v>15479</v>
      </c>
      <c r="M3304" s="8" t="s">
        <v>3866</v>
      </c>
      <c r="N3304" s="8" t="s">
        <v>3708</v>
      </c>
      <c r="O3304" s="8" t="s">
        <v>3804</v>
      </c>
      <c r="P3304" s="9">
        <v>103</v>
      </c>
      <c r="Q3304" s="8" t="s">
        <v>3805</v>
      </c>
      <c r="S3304" s="9">
        <v>20.83</v>
      </c>
      <c r="T3304" s="9">
        <v>13.82</v>
      </c>
      <c r="U3304" s="8" t="s">
        <v>3710</v>
      </c>
      <c r="V3304" s="8" t="s">
        <v>5476</v>
      </c>
      <c r="AV3304" s="8" t="s">
        <v>5477</v>
      </c>
      <c r="AW3304" s="8">
        <v>9</v>
      </c>
      <c r="AX3304" s="8">
        <v>2</v>
      </c>
      <c r="AY3304" s="8" t="s">
        <v>388</v>
      </c>
      <c r="AZ3304" s="10">
        <v>38714</v>
      </c>
      <c r="BB3304" s="8" t="s">
        <v>3717</v>
      </c>
      <c r="BC3304" s="10">
        <v>44237</v>
      </c>
      <c r="BE3304" s="8" t="s">
        <v>4223</v>
      </c>
      <c r="BF3304" s="8" t="s">
        <v>3720</v>
      </c>
      <c r="BG3304" s="11">
        <v>30</v>
      </c>
      <c r="BH3304" s="11">
        <v>3</v>
      </c>
      <c r="BI3304" s="8" t="s">
        <v>3720</v>
      </c>
      <c r="BJ3304" s="11">
        <v>20</v>
      </c>
      <c r="BQ3304" s="11">
        <v>0.69069999999999998</v>
      </c>
      <c r="BR3304" s="8" t="s">
        <v>5476</v>
      </c>
      <c r="BW3304" s="10">
        <v>44197</v>
      </c>
      <c r="BX3304" s="10">
        <v>43405</v>
      </c>
      <c r="BY3304" s="9">
        <v>0</v>
      </c>
      <c r="BZ3304" s="8" t="s">
        <v>3742</v>
      </c>
      <c r="CF3304" s="8" t="s">
        <v>3708</v>
      </c>
      <c r="CH3304" s="9">
        <v>155.22</v>
      </c>
      <c r="CM3304" s="12">
        <v>10</v>
      </c>
      <c r="CR3304" s="8" t="s">
        <v>15478</v>
      </c>
      <c r="CV3304" s="13">
        <v>1</v>
      </c>
    </row>
    <row r="3305" spans="1:100" x14ac:dyDescent="0.2">
      <c r="A3305" s="8" t="s">
        <v>15480</v>
      </c>
      <c r="B3305" s="8" t="s">
        <v>15478</v>
      </c>
      <c r="C3305" s="8" t="s">
        <v>4265</v>
      </c>
      <c r="D3305" s="8" t="s">
        <v>3798</v>
      </c>
      <c r="E3305" s="8" t="s">
        <v>3874</v>
      </c>
      <c r="F3305" s="8" t="s">
        <v>3701</v>
      </c>
      <c r="G3305" s="8" t="s">
        <v>11337</v>
      </c>
      <c r="H3305" s="8" t="s">
        <v>3703</v>
      </c>
      <c r="I3305" s="8" t="s">
        <v>4814</v>
      </c>
      <c r="J3305" s="8" t="s">
        <v>3787</v>
      </c>
      <c r="K3305" s="8" t="s">
        <v>15479</v>
      </c>
      <c r="M3305" s="8" t="s">
        <v>3866</v>
      </c>
      <c r="N3305" s="8" t="s">
        <v>3708</v>
      </c>
      <c r="O3305" s="8" t="s">
        <v>3804</v>
      </c>
      <c r="P3305" s="9">
        <v>178</v>
      </c>
      <c r="Q3305" s="8" t="s">
        <v>3805</v>
      </c>
      <c r="S3305" s="9">
        <v>62.47</v>
      </c>
      <c r="T3305" s="9">
        <v>41.45</v>
      </c>
      <c r="U3305" s="8" t="s">
        <v>3710</v>
      </c>
      <c r="V3305" s="8" t="s">
        <v>5476</v>
      </c>
      <c r="AV3305" s="8" t="s">
        <v>5477</v>
      </c>
      <c r="AW3305" s="8">
        <v>9</v>
      </c>
      <c r="AX3305" s="8">
        <v>2</v>
      </c>
      <c r="AY3305" s="8" t="s">
        <v>388</v>
      </c>
      <c r="AZ3305" s="10">
        <v>38714</v>
      </c>
      <c r="BB3305" s="8" t="s">
        <v>3717</v>
      </c>
      <c r="BC3305" s="10">
        <v>44237</v>
      </c>
      <c r="BE3305" s="8" t="s">
        <v>4223</v>
      </c>
      <c r="BF3305" s="8" t="s">
        <v>3720</v>
      </c>
      <c r="BG3305" s="11">
        <v>90</v>
      </c>
      <c r="BH3305" s="11">
        <v>3</v>
      </c>
      <c r="BI3305" s="8" t="s">
        <v>3720</v>
      </c>
      <c r="BJ3305" s="11">
        <v>60</v>
      </c>
      <c r="BQ3305" s="11">
        <v>0.69069999999999998</v>
      </c>
      <c r="BR3305" s="8" t="s">
        <v>5476</v>
      </c>
      <c r="BW3305" s="10">
        <v>44197</v>
      </c>
      <c r="BX3305" s="10">
        <v>43405</v>
      </c>
      <c r="BY3305" s="9">
        <v>0</v>
      </c>
      <c r="BZ3305" s="8" t="s">
        <v>3742</v>
      </c>
      <c r="CF3305" s="8" t="s">
        <v>3708</v>
      </c>
      <c r="CH3305" s="9">
        <v>267.01</v>
      </c>
      <c r="CM3305" s="12">
        <v>10</v>
      </c>
      <c r="CR3305" s="8" t="s">
        <v>15478</v>
      </c>
      <c r="CV3305" s="13">
        <v>1</v>
      </c>
    </row>
    <row r="3306" spans="1:100" x14ac:dyDescent="0.2">
      <c r="A3306" s="8" t="s">
        <v>15481</v>
      </c>
      <c r="B3306" s="8" t="s">
        <v>15478</v>
      </c>
      <c r="C3306" s="8" t="s">
        <v>4379</v>
      </c>
      <c r="D3306" s="8" t="s">
        <v>3798</v>
      </c>
      <c r="E3306" s="8" t="s">
        <v>3860</v>
      </c>
      <c r="F3306" s="8" t="s">
        <v>3701</v>
      </c>
      <c r="G3306" s="8" t="s">
        <v>5479</v>
      </c>
      <c r="H3306" s="8" t="s">
        <v>3703</v>
      </c>
      <c r="I3306" s="8" t="s">
        <v>4814</v>
      </c>
      <c r="J3306" s="8" t="s">
        <v>3787</v>
      </c>
      <c r="K3306" s="8" t="s">
        <v>15482</v>
      </c>
      <c r="M3306" s="8" t="s">
        <v>3866</v>
      </c>
      <c r="N3306" s="8" t="s">
        <v>3708</v>
      </c>
      <c r="O3306" s="8" t="s">
        <v>3804</v>
      </c>
      <c r="P3306" s="9">
        <v>152</v>
      </c>
      <c r="Q3306" s="8" t="s">
        <v>3805</v>
      </c>
      <c r="S3306" s="9">
        <v>31.23</v>
      </c>
      <c r="T3306" s="9">
        <v>20.72</v>
      </c>
      <c r="U3306" s="8" t="s">
        <v>3710</v>
      </c>
      <c r="V3306" s="8" t="s">
        <v>5476</v>
      </c>
      <c r="AV3306" s="8" t="s">
        <v>5477</v>
      </c>
      <c r="AW3306" s="8">
        <v>9</v>
      </c>
      <c r="AX3306" s="8">
        <v>2</v>
      </c>
      <c r="AY3306" s="8" t="s">
        <v>388</v>
      </c>
      <c r="AZ3306" s="10">
        <v>38714</v>
      </c>
      <c r="BB3306" s="8" t="s">
        <v>3717</v>
      </c>
      <c r="BC3306" s="10">
        <v>44761</v>
      </c>
      <c r="BE3306" s="8" t="s">
        <v>4223</v>
      </c>
      <c r="BF3306" s="8" t="s">
        <v>3720</v>
      </c>
      <c r="BG3306" s="11">
        <v>45</v>
      </c>
      <c r="BH3306" s="11">
        <v>3</v>
      </c>
      <c r="BI3306" s="8" t="s">
        <v>3720</v>
      </c>
      <c r="BJ3306" s="11">
        <v>30</v>
      </c>
      <c r="BQ3306" s="11">
        <v>0.69069999999999998</v>
      </c>
      <c r="BR3306" s="8" t="s">
        <v>5476</v>
      </c>
      <c r="BW3306" s="10">
        <v>44197</v>
      </c>
      <c r="BX3306" s="10">
        <v>43405</v>
      </c>
      <c r="BY3306" s="9">
        <v>0</v>
      </c>
      <c r="BZ3306" s="8" t="s">
        <v>3742</v>
      </c>
      <c r="CF3306" s="8" t="s">
        <v>3708</v>
      </c>
      <c r="CH3306" s="9">
        <v>228.98</v>
      </c>
      <c r="CM3306" s="12">
        <v>10</v>
      </c>
      <c r="CR3306" s="8" t="s">
        <v>15478</v>
      </c>
      <c r="CV3306" s="13">
        <v>1</v>
      </c>
    </row>
    <row r="3307" spans="1:100" x14ac:dyDescent="0.2">
      <c r="A3307" s="8" t="s">
        <v>15483</v>
      </c>
      <c r="B3307" s="8" t="s">
        <v>15478</v>
      </c>
      <c r="C3307" s="8" t="s">
        <v>4379</v>
      </c>
      <c r="D3307" s="8" t="s">
        <v>3798</v>
      </c>
      <c r="E3307" s="8" t="s">
        <v>3874</v>
      </c>
      <c r="F3307" s="8" t="s">
        <v>3701</v>
      </c>
      <c r="G3307" s="8" t="s">
        <v>15484</v>
      </c>
      <c r="H3307" s="8" t="s">
        <v>3703</v>
      </c>
      <c r="I3307" s="8" t="s">
        <v>4814</v>
      </c>
      <c r="J3307" s="8" t="s">
        <v>3787</v>
      </c>
      <c r="K3307" s="8" t="s">
        <v>15482</v>
      </c>
      <c r="M3307" s="8" t="s">
        <v>3866</v>
      </c>
      <c r="N3307" s="8" t="s">
        <v>3708</v>
      </c>
      <c r="O3307" s="8" t="s">
        <v>3804</v>
      </c>
      <c r="P3307" s="9">
        <v>190</v>
      </c>
      <c r="Q3307" s="8" t="s">
        <v>3805</v>
      </c>
      <c r="S3307" s="9">
        <v>93.68</v>
      </c>
      <c r="T3307" s="9">
        <v>62.16</v>
      </c>
      <c r="U3307" s="8" t="s">
        <v>3710</v>
      </c>
      <c r="V3307" s="8" t="s">
        <v>5476</v>
      </c>
      <c r="AV3307" s="8" t="s">
        <v>5477</v>
      </c>
      <c r="AW3307" s="8">
        <v>9</v>
      </c>
      <c r="AX3307" s="8">
        <v>2</v>
      </c>
      <c r="AY3307" s="8" t="s">
        <v>388</v>
      </c>
      <c r="AZ3307" s="10">
        <v>38714</v>
      </c>
      <c r="BB3307" s="8" t="s">
        <v>3717</v>
      </c>
      <c r="BC3307" s="10">
        <v>43700</v>
      </c>
      <c r="BE3307" s="8" t="s">
        <v>4223</v>
      </c>
      <c r="BF3307" s="8" t="s">
        <v>3720</v>
      </c>
      <c r="BG3307" s="11">
        <v>135</v>
      </c>
      <c r="BH3307" s="11">
        <v>3</v>
      </c>
      <c r="BI3307" s="8" t="s">
        <v>3720</v>
      </c>
      <c r="BJ3307" s="11">
        <v>90</v>
      </c>
      <c r="BQ3307" s="11">
        <v>0.69069999999999998</v>
      </c>
      <c r="BR3307" s="8" t="s">
        <v>5476</v>
      </c>
      <c r="BW3307" s="10">
        <v>44197</v>
      </c>
      <c r="BX3307" s="10">
        <v>43405</v>
      </c>
      <c r="BY3307" s="9">
        <v>0</v>
      </c>
      <c r="BZ3307" s="8" t="s">
        <v>3742</v>
      </c>
      <c r="CF3307" s="8" t="s">
        <v>3708</v>
      </c>
      <c r="CH3307" s="9">
        <v>284.57</v>
      </c>
      <c r="CM3307" s="12">
        <v>10</v>
      </c>
      <c r="CR3307" s="8" t="s">
        <v>15478</v>
      </c>
      <c r="CV3307" s="13">
        <v>1</v>
      </c>
    </row>
    <row r="3308" spans="1:100" x14ac:dyDescent="0.2">
      <c r="A3308" s="8" t="s">
        <v>15485</v>
      </c>
      <c r="B3308" s="8" t="s">
        <v>15478</v>
      </c>
      <c r="C3308" s="8" t="s">
        <v>6548</v>
      </c>
      <c r="D3308" s="8" t="s">
        <v>3798</v>
      </c>
      <c r="E3308" s="8" t="s">
        <v>3860</v>
      </c>
      <c r="F3308" s="8" t="s">
        <v>3701</v>
      </c>
      <c r="G3308" s="8" t="s">
        <v>10503</v>
      </c>
      <c r="H3308" s="8" t="s">
        <v>3703</v>
      </c>
      <c r="I3308" s="8" t="s">
        <v>4814</v>
      </c>
      <c r="J3308" s="8" t="s">
        <v>3787</v>
      </c>
      <c r="K3308" s="8" t="s">
        <v>15486</v>
      </c>
      <c r="M3308" s="8" t="s">
        <v>3866</v>
      </c>
      <c r="N3308" s="8" t="s">
        <v>3708</v>
      </c>
      <c r="O3308" s="8" t="s">
        <v>3804</v>
      </c>
      <c r="P3308" s="9">
        <v>183</v>
      </c>
      <c r="Q3308" s="8" t="s">
        <v>3805</v>
      </c>
      <c r="S3308" s="9">
        <v>41.64</v>
      </c>
      <c r="T3308" s="9">
        <v>27.63</v>
      </c>
      <c r="U3308" s="8" t="s">
        <v>3710</v>
      </c>
      <c r="V3308" s="8" t="s">
        <v>5476</v>
      </c>
      <c r="AV3308" s="8" t="s">
        <v>5477</v>
      </c>
      <c r="AW3308" s="8">
        <v>9</v>
      </c>
      <c r="AX3308" s="8">
        <v>2</v>
      </c>
      <c r="AY3308" s="8" t="s">
        <v>388</v>
      </c>
      <c r="AZ3308" s="10">
        <v>38714</v>
      </c>
      <c r="BB3308" s="8" t="s">
        <v>3717</v>
      </c>
      <c r="BC3308" s="10">
        <v>43614</v>
      </c>
      <c r="BE3308" s="8" t="s">
        <v>4223</v>
      </c>
      <c r="BF3308" s="8" t="s">
        <v>3720</v>
      </c>
      <c r="BG3308" s="11">
        <v>60</v>
      </c>
      <c r="BH3308" s="11">
        <v>3</v>
      </c>
      <c r="BI3308" s="8" t="s">
        <v>3720</v>
      </c>
      <c r="BJ3308" s="11">
        <v>40</v>
      </c>
      <c r="BQ3308" s="11">
        <v>0.69069999999999998</v>
      </c>
      <c r="BR3308" s="8" t="s">
        <v>5476</v>
      </c>
      <c r="BW3308" s="10">
        <v>44197</v>
      </c>
      <c r="BX3308" s="10">
        <v>43405</v>
      </c>
      <c r="BY3308" s="9">
        <v>0</v>
      </c>
      <c r="BZ3308" s="8" t="s">
        <v>3742</v>
      </c>
      <c r="CF3308" s="8" t="s">
        <v>3708</v>
      </c>
      <c r="CH3308" s="9">
        <v>274.33</v>
      </c>
      <c r="CM3308" s="12">
        <v>10</v>
      </c>
      <c r="CR3308" s="8" t="s">
        <v>15478</v>
      </c>
      <c r="CV3308" s="13">
        <v>1</v>
      </c>
    </row>
    <row r="3309" spans="1:100" x14ac:dyDescent="0.2">
      <c r="A3309" s="8" t="s">
        <v>15487</v>
      </c>
      <c r="B3309" s="8" t="s">
        <v>15478</v>
      </c>
      <c r="C3309" s="8" t="s">
        <v>6548</v>
      </c>
      <c r="D3309" s="8" t="s">
        <v>3798</v>
      </c>
      <c r="E3309" s="8" t="s">
        <v>3874</v>
      </c>
      <c r="F3309" s="8" t="s">
        <v>3701</v>
      </c>
      <c r="G3309" s="8" t="s">
        <v>11807</v>
      </c>
      <c r="H3309" s="8" t="s">
        <v>3703</v>
      </c>
      <c r="I3309" s="8" t="s">
        <v>4814</v>
      </c>
      <c r="J3309" s="8" t="s">
        <v>3787</v>
      </c>
      <c r="K3309" s="8" t="s">
        <v>15486</v>
      </c>
      <c r="M3309" s="8" t="s">
        <v>3866</v>
      </c>
      <c r="N3309" s="8" t="s">
        <v>3708</v>
      </c>
      <c r="O3309" s="8" t="s">
        <v>3804</v>
      </c>
      <c r="P3309" s="9">
        <v>187</v>
      </c>
      <c r="Q3309" s="8" t="s">
        <v>3805</v>
      </c>
      <c r="S3309" s="9">
        <v>124.9</v>
      </c>
      <c r="T3309" s="9">
        <v>82.88</v>
      </c>
      <c r="U3309" s="8" t="s">
        <v>3710</v>
      </c>
      <c r="V3309" s="8" t="s">
        <v>5476</v>
      </c>
      <c r="AV3309" s="8" t="s">
        <v>5477</v>
      </c>
      <c r="AW3309" s="8">
        <v>9</v>
      </c>
      <c r="AX3309" s="8">
        <v>2</v>
      </c>
      <c r="AY3309" s="8" t="s">
        <v>388</v>
      </c>
      <c r="AZ3309" s="10">
        <v>38714</v>
      </c>
      <c r="BB3309" s="8" t="s">
        <v>3717</v>
      </c>
      <c r="BC3309" s="10">
        <v>44293</v>
      </c>
      <c r="BE3309" s="8" t="s">
        <v>4223</v>
      </c>
      <c r="BF3309" s="8" t="s">
        <v>3720</v>
      </c>
      <c r="BG3309" s="11">
        <v>180</v>
      </c>
      <c r="BH3309" s="11">
        <v>3</v>
      </c>
      <c r="BI3309" s="8" t="s">
        <v>3720</v>
      </c>
      <c r="BJ3309" s="11">
        <v>120</v>
      </c>
      <c r="BQ3309" s="11">
        <v>0.69069999999999998</v>
      </c>
      <c r="BR3309" s="8" t="s">
        <v>5476</v>
      </c>
      <c r="BW3309" s="10">
        <v>44197</v>
      </c>
      <c r="BX3309" s="10">
        <v>43405</v>
      </c>
      <c r="BY3309" s="9">
        <v>0</v>
      </c>
      <c r="BZ3309" s="8" t="s">
        <v>3742</v>
      </c>
      <c r="CF3309" s="8" t="s">
        <v>3708</v>
      </c>
      <c r="CH3309" s="9">
        <v>280.18</v>
      </c>
      <c r="CM3309" s="12">
        <v>10</v>
      </c>
      <c r="CR3309" s="8" t="s">
        <v>15478</v>
      </c>
      <c r="CV3309" s="13">
        <v>1</v>
      </c>
    </row>
    <row r="3310" spans="1:100" x14ac:dyDescent="0.2">
      <c r="A3310" s="8" t="s">
        <v>15488</v>
      </c>
      <c r="B3310" s="8" t="s">
        <v>15489</v>
      </c>
      <c r="C3310" s="8" t="s">
        <v>4249</v>
      </c>
      <c r="D3310" s="8" t="s">
        <v>3798</v>
      </c>
      <c r="E3310" s="8" t="s">
        <v>3860</v>
      </c>
      <c r="F3310" s="8" t="s">
        <v>3701</v>
      </c>
      <c r="G3310" s="8" t="s">
        <v>5305</v>
      </c>
      <c r="H3310" s="8" t="s">
        <v>3703</v>
      </c>
      <c r="I3310" s="8" t="s">
        <v>6473</v>
      </c>
      <c r="J3310" s="8" t="s">
        <v>3774</v>
      </c>
      <c r="K3310" s="8" t="s">
        <v>15490</v>
      </c>
      <c r="M3310" s="8" t="s">
        <v>3866</v>
      </c>
      <c r="N3310" s="8" t="s">
        <v>3708</v>
      </c>
      <c r="O3310" s="8" t="s">
        <v>3804</v>
      </c>
      <c r="P3310" s="9">
        <v>23.4</v>
      </c>
      <c r="Q3310" s="8" t="s">
        <v>3805</v>
      </c>
      <c r="S3310" s="9">
        <v>12.15</v>
      </c>
      <c r="T3310" s="9">
        <v>8.06</v>
      </c>
      <c r="U3310" s="8" t="s">
        <v>3710</v>
      </c>
      <c r="V3310" s="8" t="s">
        <v>5476</v>
      </c>
      <c r="AV3310" s="8" t="s">
        <v>5477</v>
      </c>
      <c r="AW3310" s="8">
        <v>9</v>
      </c>
      <c r="AX3310" s="8">
        <v>2</v>
      </c>
      <c r="AY3310" s="8" t="s">
        <v>388</v>
      </c>
      <c r="AZ3310" s="10">
        <v>38658</v>
      </c>
      <c r="BB3310" s="8" t="s">
        <v>3717</v>
      </c>
      <c r="BC3310" s="10">
        <v>44713</v>
      </c>
      <c r="BE3310" s="8" t="s">
        <v>4223</v>
      </c>
      <c r="BF3310" s="8" t="s">
        <v>3720</v>
      </c>
      <c r="BG3310" s="11">
        <v>15</v>
      </c>
      <c r="BH3310" s="11">
        <v>3</v>
      </c>
      <c r="BI3310" s="8" t="s">
        <v>3720</v>
      </c>
      <c r="BJ3310" s="11">
        <v>10</v>
      </c>
      <c r="BQ3310" s="11">
        <v>0.69069999999999998</v>
      </c>
      <c r="BR3310" s="8" t="s">
        <v>5476</v>
      </c>
      <c r="BW3310" s="10">
        <v>41365</v>
      </c>
      <c r="BX3310" s="10">
        <v>43405</v>
      </c>
      <c r="BY3310" s="9">
        <v>0</v>
      </c>
      <c r="BZ3310" s="8" t="s">
        <v>3742</v>
      </c>
      <c r="CF3310" s="8" t="s">
        <v>3708</v>
      </c>
      <c r="CH3310" s="9">
        <v>35.26</v>
      </c>
      <c r="CM3310" s="12">
        <v>10</v>
      </c>
      <c r="CR3310" s="8" t="s">
        <v>15489</v>
      </c>
      <c r="CV3310" s="13">
        <v>1</v>
      </c>
    </row>
    <row r="3311" spans="1:100" x14ac:dyDescent="0.2">
      <c r="A3311" s="8" t="s">
        <v>15491</v>
      </c>
      <c r="B3311" s="8" t="s">
        <v>15489</v>
      </c>
      <c r="C3311" s="8" t="s">
        <v>4265</v>
      </c>
      <c r="D3311" s="8" t="s">
        <v>3798</v>
      </c>
      <c r="E3311" s="8" t="s">
        <v>4812</v>
      </c>
      <c r="F3311" s="8" t="s">
        <v>3701</v>
      </c>
      <c r="G3311" s="8" t="s">
        <v>15492</v>
      </c>
      <c r="H3311" s="8" t="s">
        <v>3703</v>
      </c>
      <c r="I3311" s="8" t="s">
        <v>6473</v>
      </c>
      <c r="J3311" s="8" t="s">
        <v>3774</v>
      </c>
      <c r="K3311" s="8" t="s">
        <v>15493</v>
      </c>
      <c r="M3311" s="8" t="s">
        <v>3866</v>
      </c>
      <c r="N3311" s="8" t="s">
        <v>3708</v>
      </c>
      <c r="O3311" s="8" t="s">
        <v>3804</v>
      </c>
      <c r="P3311" s="9">
        <v>124.95</v>
      </c>
      <c r="Q3311" s="8" t="s">
        <v>3805</v>
      </c>
      <c r="S3311" s="9">
        <v>83.28</v>
      </c>
      <c r="T3311" s="9">
        <v>55.26</v>
      </c>
      <c r="U3311" s="8" t="s">
        <v>3710</v>
      </c>
      <c r="V3311" s="8" t="s">
        <v>5476</v>
      </c>
      <c r="AV3311" s="8" t="s">
        <v>5477</v>
      </c>
      <c r="AW3311" s="8">
        <v>9</v>
      </c>
      <c r="AX3311" s="8">
        <v>2</v>
      </c>
      <c r="AY3311" s="8" t="s">
        <v>388</v>
      </c>
      <c r="AZ3311" s="10">
        <v>38658</v>
      </c>
      <c r="BB3311" s="8" t="s">
        <v>3717</v>
      </c>
      <c r="BC3311" s="10">
        <v>44757</v>
      </c>
      <c r="BE3311" s="8" t="s">
        <v>4223</v>
      </c>
      <c r="BF3311" s="8" t="s">
        <v>3720</v>
      </c>
      <c r="BG3311" s="11">
        <v>120</v>
      </c>
      <c r="BH3311" s="11">
        <v>3</v>
      </c>
      <c r="BI3311" s="8" t="s">
        <v>3720</v>
      </c>
      <c r="BJ3311" s="11">
        <v>80</v>
      </c>
      <c r="BQ3311" s="11">
        <v>0.69069999999999998</v>
      </c>
      <c r="BR3311" s="8" t="s">
        <v>5476</v>
      </c>
      <c r="BW3311" s="10">
        <v>41365</v>
      </c>
      <c r="BX3311" s="10">
        <v>43405</v>
      </c>
      <c r="BY3311" s="9">
        <v>0</v>
      </c>
      <c r="BZ3311" s="8" t="s">
        <v>3742</v>
      </c>
      <c r="CF3311" s="8" t="s">
        <v>3708</v>
      </c>
      <c r="CH3311" s="9">
        <v>188.3</v>
      </c>
      <c r="CM3311" s="12">
        <v>10</v>
      </c>
      <c r="CR3311" s="8" t="s">
        <v>15489</v>
      </c>
      <c r="CV3311" s="13">
        <v>1</v>
      </c>
    </row>
    <row r="3312" spans="1:100" x14ac:dyDescent="0.2">
      <c r="A3312" s="8" t="s">
        <v>15494</v>
      </c>
      <c r="B3312" s="8" t="s">
        <v>15489</v>
      </c>
      <c r="C3312" s="8" t="s">
        <v>4265</v>
      </c>
      <c r="D3312" s="8" t="s">
        <v>3798</v>
      </c>
      <c r="E3312" s="8" t="s">
        <v>3860</v>
      </c>
      <c r="F3312" s="8" t="s">
        <v>3701</v>
      </c>
      <c r="G3312" s="8" t="s">
        <v>5474</v>
      </c>
      <c r="H3312" s="8" t="s">
        <v>3703</v>
      </c>
      <c r="I3312" s="8" t="s">
        <v>6473</v>
      </c>
      <c r="J3312" s="8" t="s">
        <v>3774</v>
      </c>
      <c r="K3312" s="8" t="s">
        <v>15493</v>
      </c>
      <c r="M3312" s="8" t="s">
        <v>3866</v>
      </c>
      <c r="N3312" s="8" t="s">
        <v>3708</v>
      </c>
      <c r="O3312" s="8" t="s">
        <v>3804</v>
      </c>
      <c r="P3312" s="9">
        <v>31.24</v>
      </c>
      <c r="Q3312" s="8" t="s">
        <v>3805</v>
      </c>
      <c r="S3312" s="9">
        <v>20.83</v>
      </c>
      <c r="T3312" s="9">
        <v>13.82</v>
      </c>
      <c r="U3312" s="8" t="s">
        <v>3710</v>
      </c>
      <c r="V3312" s="8" t="s">
        <v>5476</v>
      </c>
      <c r="AV3312" s="8" t="s">
        <v>5477</v>
      </c>
      <c r="AW3312" s="8">
        <v>9</v>
      </c>
      <c r="AX3312" s="8">
        <v>2</v>
      </c>
      <c r="AY3312" s="8" t="s">
        <v>388</v>
      </c>
      <c r="AZ3312" s="10">
        <v>38658</v>
      </c>
      <c r="BB3312" s="8" t="s">
        <v>3717</v>
      </c>
      <c r="BC3312" s="10">
        <v>44757</v>
      </c>
      <c r="BE3312" s="8" t="s">
        <v>4223</v>
      </c>
      <c r="BF3312" s="8" t="s">
        <v>3720</v>
      </c>
      <c r="BG3312" s="11">
        <v>30</v>
      </c>
      <c r="BH3312" s="11">
        <v>3</v>
      </c>
      <c r="BI3312" s="8" t="s">
        <v>3720</v>
      </c>
      <c r="BJ3312" s="11">
        <v>20</v>
      </c>
      <c r="BQ3312" s="11">
        <v>0.69069999999999998</v>
      </c>
      <c r="BR3312" s="8" t="s">
        <v>5476</v>
      </c>
      <c r="BW3312" s="10">
        <v>41365</v>
      </c>
      <c r="BX3312" s="10">
        <v>43405</v>
      </c>
      <c r="BY3312" s="9">
        <v>0</v>
      </c>
      <c r="BZ3312" s="8" t="s">
        <v>3742</v>
      </c>
      <c r="CF3312" s="8" t="s">
        <v>3708</v>
      </c>
      <c r="CH3312" s="9">
        <v>47.08</v>
      </c>
      <c r="CM3312" s="12">
        <v>10</v>
      </c>
      <c r="CR3312" s="8" t="s">
        <v>15489</v>
      </c>
      <c r="CV3312" s="13">
        <v>1</v>
      </c>
    </row>
    <row r="3313" spans="1:100" x14ac:dyDescent="0.2">
      <c r="A3313" s="8" t="s">
        <v>15495</v>
      </c>
      <c r="B3313" s="8" t="s">
        <v>15489</v>
      </c>
      <c r="C3313" s="8" t="s">
        <v>4379</v>
      </c>
      <c r="D3313" s="8" t="s">
        <v>3798</v>
      </c>
      <c r="E3313" s="8" t="s">
        <v>4812</v>
      </c>
      <c r="F3313" s="8" t="s">
        <v>3701</v>
      </c>
      <c r="G3313" s="8" t="s">
        <v>15496</v>
      </c>
      <c r="H3313" s="8" t="s">
        <v>3703</v>
      </c>
      <c r="I3313" s="8" t="s">
        <v>6473</v>
      </c>
      <c r="J3313" s="8" t="s">
        <v>3774</v>
      </c>
      <c r="K3313" s="8" t="s">
        <v>15497</v>
      </c>
      <c r="M3313" s="8" t="s">
        <v>3866</v>
      </c>
      <c r="N3313" s="8" t="s">
        <v>3708</v>
      </c>
      <c r="O3313" s="8" t="s">
        <v>3804</v>
      </c>
      <c r="P3313" s="9">
        <v>147.99</v>
      </c>
      <c r="Q3313" s="8" t="s">
        <v>3805</v>
      </c>
      <c r="S3313" s="9">
        <v>124.9</v>
      </c>
      <c r="T3313" s="9">
        <v>82.88</v>
      </c>
      <c r="U3313" s="8" t="s">
        <v>3710</v>
      </c>
      <c r="V3313" s="8" t="s">
        <v>5476</v>
      </c>
      <c r="AV3313" s="8" t="s">
        <v>5477</v>
      </c>
      <c r="AW3313" s="8">
        <v>9</v>
      </c>
      <c r="AX3313" s="8">
        <v>2</v>
      </c>
      <c r="AY3313" s="8" t="s">
        <v>388</v>
      </c>
      <c r="AZ3313" s="10">
        <v>38658</v>
      </c>
      <c r="BB3313" s="8" t="s">
        <v>3717</v>
      </c>
      <c r="BC3313" s="10">
        <v>44770</v>
      </c>
      <c r="BE3313" s="8" t="s">
        <v>4223</v>
      </c>
      <c r="BF3313" s="8" t="s">
        <v>3720</v>
      </c>
      <c r="BG3313" s="11">
        <v>180</v>
      </c>
      <c r="BH3313" s="11">
        <v>3</v>
      </c>
      <c r="BI3313" s="8" t="s">
        <v>3720</v>
      </c>
      <c r="BJ3313" s="11">
        <v>120</v>
      </c>
      <c r="BQ3313" s="11">
        <v>0.69069999999999998</v>
      </c>
      <c r="BR3313" s="8" t="s">
        <v>5476</v>
      </c>
      <c r="BW3313" s="10">
        <v>41365</v>
      </c>
      <c r="BX3313" s="10">
        <v>43405</v>
      </c>
      <c r="BY3313" s="9">
        <v>0</v>
      </c>
      <c r="BZ3313" s="8" t="s">
        <v>3742</v>
      </c>
      <c r="CF3313" s="8" t="s">
        <v>3708</v>
      </c>
      <c r="CH3313" s="9">
        <v>223.02</v>
      </c>
      <c r="CM3313" s="12">
        <v>10</v>
      </c>
      <c r="CR3313" s="8" t="s">
        <v>15489</v>
      </c>
      <c r="CV3313" s="13">
        <v>1</v>
      </c>
    </row>
    <row r="3314" spans="1:100" x14ac:dyDescent="0.2">
      <c r="A3314" s="8" t="s">
        <v>15498</v>
      </c>
      <c r="B3314" s="8" t="s">
        <v>15489</v>
      </c>
      <c r="C3314" s="8" t="s">
        <v>4379</v>
      </c>
      <c r="D3314" s="8" t="s">
        <v>3798</v>
      </c>
      <c r="E3314" s="8" t="s">
        <v>3860</v>
      </c>
      <c r="F3314" s="8" t="s">
        <v>3701</v>
      </c>
      <c r="G3314" s="8" t="s">
        <v>5479</v>
      </c>
      <c r="H3314" s="8" t="s">
        <v>3703</v>
      </c>
      <c r="I3314" s="8" t="s">
        <v>6473</v>
      </c>
      <c r="J3314" s="8" t="s">
        <v>3774</v>
      </c>
      <c r="K3314" s="8" t="s">
        <v>15497</v>
      </c>
      <c r="M3314" s="8" t="s">
        <v>3866</v>
      </c>
      <c r="N3314" s="8" t="s">
        <v>3708</v>
      </c>
      <c r="O3314" s="8" t="s">
        <v>3804</v>
      </c>
      <c r="P3314" s="9">
        <v>37</v>
      </c>
      <c r="Q3314" s="8" t="s">
        <v>3805</v>
      </c>
      <c r="S3314" s="9">
        <v>31.23</v>
      </c>
      <c r="T3314" s="9">
        <v>20.72</v>
      </c>
      <c r="U3314" s="8" t="s">
        <v>3710</v>
      </c>
      <c r="V3314" s="8" t="s">
        <v>5476</v>
      </c>
      <c r="AV3314" s="8" t="s">
        <v>5477</v>
      </c>
      <c r="AW3314" s="8">
        <v>9</v>
      </c>
      <c r="AX3314" s="8">
        <v>2</v>
      </c>
      <c r="AY3314" s="8" t="s">
        <v>388</v>
      </c>
      <c r="AZ3314" s="10">
        <v>38658</v>
      </c>
      <c r="BB3314" s="8" t="s">
        <v>3717</v>
      </c>
      <c r="BC3314" s="10">
        <v>44582</v>
      </c>
      <c r="BE3314" s="8" t="s">
        <v>4223</v>
      </c>
      <c r="BF3314" s="8" t="s">
        <v>3720</v>
      </c>
      <c r="BG3314" s="11">
        <v>45</v>
      </c>
      <c r="BH3314" s="11">
        <v>3</v>
      </c>
      <c r="BI3314" s="8" t="s">
        <v>3720</v>
      </c>
      <c r="BJ3314" s="11">
        <v>30</v>
      </c>
      <c r="BQ3314" s="11">
        <v>0.69069999999999998</v>
      </c>
      <c r="BR3314" s="8" t="s">
        <v>5476</v>
      </c>
      <c r="BW3314" s="10">
        <v>41365</v>
      </c>
      <c r="BX3314" s="10">
        <v>43405</v>
      </c>
      <c r="BY3314" s="9">
        <v>0</v>
      </c>
      <c r="BZ3314" s="8" t="s">
        <v>3742</v>
      </c>
      <c r="CF3314" s="8" t="s">
        <v>3708</v>
      </c>
      <c r="CH3314" s="9">
        <v>55.76</v>
      </c>
      <c r="CM3314" s="12">
        <v>10</v>
      </c>
      <c r="CR3314" s="8" t="s">
        <v>15489</v>
      </c>
      <c r="CV3314" s="13">
        <v>1</v>
      </c>
    </row>
    <row r="3315" spans="1:100" x14ac:dyDescent="0.2">
      <c r="A3315" s="8" t="s">
        <v>15499</v>
      </c>
      <c r="B3315" s="8" t="s">
        <v>15489</v>
      </c>
      <c r="C3315" s="8" t="s">
        <v>6548</v>
      </c>
      <c r="D3315" s="8" t="s">
        <v>3798</v>
      </c>
      <c r="E3315" s="8" t="s">
        <v>4812</v>
      </c>
      <c r="F3315" s="8" t="s">
        <v>3701</v>
      </c>
      <c r="G3315" s="8" t="s">
        <v>15500</v>
      </c>
      <c r="H3315" s="8" t="s">
        <v>3703</v>
      </c>
      <c r="I3315" s="8" t="s">
        <v>6473</v>
      </c>
      <c r="J3315" s="8" t="s">
        <v>3774</v>
      </c>
      <c r="K3315" s="8" t="s">
        <v>15501</v>
      </c>
      <c r="M3315" s="8" t="s">
        <v>3866</v>
      </c>
      <c r="N3315" s="8" t="s">
        <v>3708</v>
      </c>
      <c r="O3315" s="8" t="s">
        <v>3804</v>
      </c>
      <c r="P3315" s="9">
        <v>167.43</v>
      </c>
      <c r="Q3315" s="8" t="s">
        <v>3805</v>
      </c>
      <c r="S3315" s="9">
        <v>166.54</v>
      </c>
      <c r="T3315" s="9">
        <v>110.51</v>
      </c>
      <c r="U3315" s="8" t="s">
        <v>3710</v>
      </c>
      <c r="V3315" s="8" t="s">
        <v>5476</v>
      </c>
      <c r="AV3315" s="8" t="s">
        <v>5477</v>
      </c>
      <c r="AW3315" s="8">
        <v>9</v>
      </c>
      <c r="AX3315" s="8">
        <v>2</v>
      </c>
      <c r="AY3315" s="8" t="s">
        <v>388</v>
      </c>
      <c r="AZ3315" s="10">
        <v>38658</v>
      </c>
      <c r="BB3315" s="8" t="s">
        <v>3717</v>
      </c>
      <c r="BC3315" s="10">
        <v>44757</v>
      </c>
      <c r="BE3315" s="8" t="s">
        <v>4223</v>
      </c>
      <c r="BF3315" s="8" t="s">
        <v>3720</v>
      </c>
      <c r="BG3315" s="11">
        <v>240</v>
      </c>
      <c r="BH3315" s="11">
        <v>3</v>
      </c>
      <c r="BI3315" s="8" t="s">
        <v>3720</v>
      </c>
      <c r="BJ3315" s="11">
        <v>160</v>
      </c>
      <c r="BQ3315" s="11">
        <v>0.69069999999999998</v>
      </c>
      <c r="BR3315" s="8" t="s">
        <v>5476</v>
      </c>
      <c r="BW3315" s="10">
        <v>41365</v>
      </c>
      <c r="BX3315" s="10">
        <v>43405</v>
      </c>
      <c r="BY3315" s="9">
        <v>0</v>
      </c>
      <c r="BZ3315" s="8" t="s">
        <v>3742</v>
      </c>
      <c r="CF3315" s="8" t="s">
        <v>3708</v>
      </c>
      <c r="CH3315" s="9">
        <v>251.55</v>
      </c>
      <c r="CM3315" s="12">
        <v>10</v>
      </c>
      <c r="CR3315" s="8" t="s">
        <v>15489</v>
      </c>
      <c r="CV3315" s="13">
        <v>1</v>
      </c>
    </row>
    <row r="3316" spans="1:100" x14ac:dyDescent="0.2">
      <c r="A3316" s="8" t="s">
        <v>395</v>
      </c>
      <c r="B3316" s="8" t="s">
        <v>15489</v>
      </c>
      <c r="C3316" s="8" t="s">
        <v>6548</v>
      </c>
      <c r="D3316" s="8" t="s">
        <v>3798</v>
      </c>
      <c r="E3316" s="8" t="s">
        <v>3860</v>
      </c>
      <c r="F3316" s="8" t="s">
        <v>3701</v>
      </c>
      <c r="G3316" s="8" t="s">
        <v>10503</v>
      </c>
      <c r="H3316" s="8" t="s">
        <v>3703</v>
      </c>
      <c r="I3316" s="8" t="s">
        <v>6473</v>
      </c>
      <c r="J3316" s="8" t="s">
        <v>3774</v>
      </c>
      <c r="K3316" s="8" t="s">
        <v>15501</v>
      </c>
      <c r="M3316" s="8" t="s">
        <v>3866</v>
      </c>
      <c r="N3316" s="8" t="s">
        <v>3708</v>
      </c>
      <c r="O3316" s="8" t="s">
        <v>3804</v>
      </c>
      <c r="P3316" s="9">
        <v>41.73</v>
      </c>
      <c r="Q3316" s="8" t="s">
        <v>3805</v>
      </c>
      <c r="S3316" s="9">
        <v>41.64</v>
      </c>
      <c r="T3316" s="9">
        <v>27.63</v>
      </c>
      <c r="U3316" s="8" t="s">
        <v>3710</v>
      </c>
      <c r="V3316" s="8" t="s">
        <v>5476</v>
      </c>
      <c r="AV3316" s="8" t="s">
        <v>5477</v>
      </c>
      <c r="AW3316" s="8">
        <v>9</v>
      </c>
      <c r="AX3316" s="8">
        <v>2</v>
      </c>
      <c r="AY3316" s="8" t="s">
        <v>388</v>
      </c>
      <c r="AZ3316" s="10">
        <v>38658</v>
      </c>
      <c r="BB3316" s="8" t="s">
        <v>3717</v>
      </c>
      <c r="BC3316" s="10">
        <v>44440</v>
      </c>
      <c r="BE3316" s="8" t="s">
        <v>4223</v>
      </c>
      <c r="BF3316" s="8" t="s">
        <v>3720</v>
      </c>
      <c r="BG3316" s="11">
        <v>60</v>
      </c>
      <c r="BH3316" s="11">
        <v>3</v>
      </c>
      <c r="BI3316" s="8" t="s">
        <v>3720</v>
      </c>
      <c r="BJ3316" s="11">
        <v>40</v>
      </c>
      <c r="BQ3316" s="11">
        <v>0.69069999999999998</v>
      </c>
      <c r="BR3316" s="8" t="s">
        <v>5476</v>
      </c>
      <c r="BW3316" s="10">
        <v>41365</v>
      </c>
      <c r="BX3316" s="10">
        <v>43405</v>
      </c>
      <c r="BY3316" s="9">
        <v>0</v>
      </c>
      <c r="BZ3316" s="8" t="s">
        <v>3742</v>
      </c>
      <c r="CF3316" s="8" t="s">
        <v>3708</v>
      </c>
      <c r="CH3316" s="9">
        <v>62.89</v>
      </c>
      <c r="CM3316" s="12">
        <v>10</v>
      </c>
      <c r="CR3316" s="8" t="s">
        <v>15489</v>
      </c>
      <c r="CV3316" s="13">
        <v>1</v>
      </c>
    </row>
    <row r="3317" spans="1:100" x14ac:dyDescent="0.2">
      <c r="A3317" s="8" t="s">
        <v>15502</v>
      </c>
      <c r="B3317" s="8" t="s">
        <v>15503</v>
      </c>
      <c r="C3317" s="8" t="s">
        <v>4077</v>
      </c>
      <c r="D3317" s="8" t="s">
        <v>3699</v>
      </c>
      <c r="E3317" s="8" t="s">
        <v>9133</v>
      </c>
      <c r="F3317" s="8" t="s">
        <v>3701</v>
      </c>
      <c r="G3317" s="8" t="s">
        <v>15504</v>
      </c>
      <c r="H3317" s="8" t="s">
        <v>3703</v>
      </c>
      <c r="I3317" s="8" t="s">
        <v>4069</v>
      </c>
      <c r="J3317" s="8" t="s">
        <v>3787</v>
      </c>
      <c r="K3317" s="8" t="s">
        <v>15505</v>
      </c>
      <c r="M3317" s="8" t="s">
        <v>3733</v>
      </c>
      <c r="N3317" s="8" t="s">
        <v>3708</v>
      </c>
      <c r="O3317" s="8" t="s">
        <v>3804</v>
      </c>
      <c r="P3317" s="9">
        <v>15091.7</v>
      </c>
      <c r="Q3317" s="8" t="s">
        <v>3805</v>
      </c>
      <c r="S3317" s="9">
        <v>878.57</v>
      </c>
      <c r="T3317" s="9">
        <v>643.5</v>
      </c>
      <c r="U3317" s="8" t="s">
        <v>3710</v>
      </c>
      <c r="V3317" s="8" t="s">
        <v>15506</v>
      </c>
      <c r="W3317" s="8" t="s">
        <v>3710</v>
      </c>
      <c r="Y3317" s="8" t="s">
        <v>3738</v>
      </c>
      <c r="AD3317" s="9">
        <v>9841.58</v>
      </c>
      <c r="AE3317" s="9">
        <v>8350.8700000000008</v>
      </c>
      <c r="AF3317" s="8" t="s">
        <v>4073</v>
      </c>
      <c r="AG3317" s="8" t="s">
        <v>15506</v>
      </c>
      <c r="AH3317" s="8" t="s">
        <v>3710</v>
      </c>
      <c r="AJ3317" s="8" t="s">
        <v>3738</v>
      </c>
      <c r="AY3317" s="8" t="s">
        <v>15507</v>
      </c>
      <c r="BB3317" s="8" t="s">
        <v>3717</v>
      </c>
      <c r="BD3317" s="10">
        <v>43749</v>
      </c>
      <c r="BE3317" s="8" t="s">
        <v>3976</v>
      </c>
      <c r="BF3317" s="8" t="s">
        <v>3719</v>
      </c>
      <c r="BG3317" s="11">
        <v>15</v>
      </c>
      <c r="BH3317" s="11">
        <v>400</v>
      </c>
      <c r="BI3317" s="8" t="s">
        <v>3720</v>
      </c>
      <c r="BJ3317" s="11">
        <v>15</v>
      </c>
      <c r="BK3317" s="11">
        <v>400</v>
      </c>
      <c r="BL3317" s="8" t="s">
        <v>3720</v>
      </c>
      <c r="BM3317" s="11">
        <v>15</v>
      </c>
      <c r="BQ3317" s="11">
        <v>33</v>
      </c>
      <c r="BR3317" s="8" t="s">
        <v>15506</v>
      </c>
      <c r="BS3317" s="11">
        <v>428.24930000000001</v>
      </c>
      <c r="BT3317" s="8" t="s">
        <v>15506</v>
      </c>
      <c r="BW3317" s="10">
        <v>43891</v>
      </c>
      <c r="BX3317" s="10">
        <v>44105</v>
      </c>
      <c r="BY3317" s="9">
        <v>0</v>
      </c>
      <c r="BZ3317" s="8" t="s">
        <v>3777</v>
      </c>
      <c r="CB3317" s="9">
        <v>0</v>
      </c>
      <c r="CC3317" s="8" t="s">
        <v>3777</v>
      </c>
      <c r="CF3317" s="8" t="s">
        <v>3708</v>
      </c>
      <c r="CH3317" s="9">
        <v>17876.689999999999</v>
      </c>
      <c r="CM3317" s="12">
        <v>10</v>
      </c>
      <c r="CR3317" s="8" t="s">
        <v>15503</v>
      </c>
      <c r="CV3317" s="13">
        <v>2</v>
      </c>
    </row>
    <row r="3318" spans="1:100" x14ac:dyDescent="0.2">
      <c r="A3318" s="8" t="s">
        <v>15508</v>
      </c>
      <c r="B3318" s="8" t="s">
        <v>15503</v>
      </c>
      <c r="C3318" s="8" t="s">
        <v>4077</v>
      </c>
      <c r="D3318" s="8" t="s">
        <v>3699</v>
      </c>
      <c r="E3318" s="8" t="s">
        <v>4879</v>
      </c>
      <c r="F3318" s="8" t="s">
        <v>3701</v>
      </c>
      <c r="G3318" s="8" t="s">
        <v>15509</v>
      </c>
      <c r="H3318" s="8" t="s">
        <v>3703</v>
      </c>
      <c r="I3318" s="8" t="s">
        <v>4069</v>
      </c>
      <c r="J3318" s="8" t="s">
        <v>3787</v>
      </c>
      <c r="K3318" s="8" t="s">
        <v>15510</v>
      </c>
      <c r="M3318" s="8" t="s">
        <v>3733</v>
      </c>
      <c r="N3318" s="8" t="s">
        <v>3708</v>
      </c>
      <c r="O3318" s="8" t="s">
        <v>3804</v>
      </c>
      <c r="P3318" s="9">
        <v>15091.7</v>
      </c>
      <c r="Q3318" s="8" t="s">
        <v>3805</v>
      </c>
      <c r="S3318" s="9">
        <v>878.57</v>
      </c>
      <c r="T3318" s="9">
        <v>643.5</v>
      </c>
      <c r="U3318" s="8" t="s">
        <v>3710</v>
      </c>
      <c r="V3318" s="8" t="s">
        <v>15506</v>
      </c>
      <c r="W3318" s="8" t="s">
        <v>3710</v>
      </c>
      <c r="Y3318" s="8" t="s">
        <v>3738</v>
      </c>
      <c r="AD3318" s="9">
        <v>9841.58</v>
      </c>
      <c r="AE3318" s="9">
        <v>8350.8700000000008</v>
      </c>
      <c r="AF3318" s="8" t="s">
        <v>4073</v>
      </c>
      <c r="AG3318" s="8" t="s">
        <v>15506</v>
      </c>
      <c r="AH3318" s="8" t="s">
        <v>3710</v>
      </c>
      <c r="AJ3318" s="8" t="s">
        <v>3738</v>
      </c>
      <c r="AY3318" s="8" t="s">
        <v>15507</v>
      </c>
      <c r="BB3318" s="8" t="s">
        <v>3717</v>
      </c>
      <c r="BC3318" s="10">
        <v>43777</v>
      </c>
      <c r="BD3318" s="10">
        <v>44743</v>
      </c>
      <c r="BE3318" s="8" t="s">
        <v>3976</v>
      </c>
      <c r="BF3318" s="8" t="s">
        <v>3719</v>
      </c>
      <c r="BG3318" s="11">
        <v>15</v>
      </c>
      <c r="BH3318" s="11">
        <v>400</v>
      </c>
      <c r="BI3318" s="8" t="s">
        <v>3720</v>
      </c>
      <c r="BJ3318" s="11">
        <v>15</v>
      </c>
      <c r="BK3318" s="11">
        <v>400</v>
      </c>
      <c r="BL3318" s="8" t="s">
        <v>3720</v>
      </c>
      <c r="BM3318" s="11">
        <v>15</v>
      </c>
      <c r="BQ3318" s="11">
        <v>33</v>
      </c>
      <c r="BR3318" s="8" t="s">
        <v>15506</v>
      </c>
      <c r="BS3318" s="11">
        <v>428.24930000000001</v>
      </c>
      <c r="BT3318" s="8" t="s">
        <v>15506</v>
      </c>
      <c r="BW3318" s="10">
        <v>43891</v>
      </c>
      <c r="BX3318" s="10">
        <v>44105</v>
      </c>
      <c r="BY3318" s="9">
        <v>0</v>
      </c>
      <c r="BZ3318" s="8" t="s">
        <v>3777</v>
      </c>
      <c r="CB3318" s="9">
        <v>0</v>
      </c>
      <c r="CC3318" s="8" t="s">
        <v>3777</v>
      </c>
      <c r="CF3318" s="8" t="s">
        <v>3708</v>
      </c>
      <c r="CH3318" s="9">
        <v>17876.689999999999</v>
      </c>
      <c r="CM3318" s="12">
        <v>10</v>
      </c>
      <c r="CR3318" s="8" t="s">
        <v>15503</v>
      </c>
      <c r="CV3318" s="13">
        <v>2</v>
      </c>
    </row>
    <row r="3319" spans="1:100" x14ac:dyDescent="0.2">
      <c r="A3319" s="8" t="s">
        <v>15511</v>
      </c>
      <c r="B3319" s="8" t="s">
        <v>15503</v>
      </c>
      <c r="C3319" s="8" t="s">
        <v>3698</v>
      </c>
      <c r="D3319" s="8" t="s">
        <v>3699</v>
      </c>
      <c r="E3319" s="8" t="s">
        <v>4873</v>
      </c>
      <c r="F3319" s="8" t="s">
        <v>3701</v>
      </c>
      <c r="G3319" s="8" t="s">
        <v>15512</v>
      </c>
      <c r="H3319" s="8" t="s">
        <v>3703</v>
      </c>
      <c r="I3319" s="8" t="s">
        <v>4069</v>
      </c>
      <c r="J3319" s="8" t="s">
        <v>3787</v>
      </c>
      <c r="K3319" s="8" t="s">
        <v>15513</v>
      </c>
      <c r="M3319" s="8" t="s">
        <v>3733</v>
      </c>
      <c r="N3319" s="8" t="s">
        <v>3708</v>
      </c>
      <c r="O3319" s="8" t="s">
        <v>3804</v>
      </c>
      <c r="P3319" s="9">
        <v>21838.37</v>
      </c>
      <c r="Q3319" s="8" t="s">
        <v>3805</v>
      </c>
      <c r="S3319" s="9">
        <v>1365.1</v>
      </c>
      <c r="T3319" s="9">
        <v>990</v>
      </c>
      <c r="U3319" s="8" t="s">
        <v>3710</v>
      </c>
      <c r="V3319" s="8" t="s">
        <v>15506</v>
      </c>
      <c r="W3319" s="8" t="s">
        <v>3710</v>
      </c>
      <c r="Y3319" s="8" t="s">
        <v>3738</v>
      </c>
      <c r="AD3319" s="9">
        <v>15358.67</v>
      </c>
      <c r="AE3319" s="9">
        <v>12847.48</v>
      </c>
      <c r="AF3319" s="8" t="s">
        <v>4073</v>
      </c>
      <c r="AG3319" s="8" t="s">
        <v>15506</v>
      </c>
      <c r="AH3319" s="8" t="s">
        <v>3710</v>
      </c>
      <c r="AJ3319" s="8" t="s">
        <v>3738</v>
      </c>
      <c r="AY3319" s="8" t="s">
        <v>15507</v>
      </c>
      <c r="BB3319" s="8" t="s">
        <v>3717</v>
      </c>
      <c r="BD3319" s="10">
        <v>44743</v>
      </c>
      <c r="BE3319" s="8" t="s">
        <v>3976</v>
      </c>
      <c r="BF3319" s="8" t="s">
        <v>3719</v>
      </c>
      <c r="BG3319" s="11">
        <v>30</v>
      </c>
      <c r="BH3319" s="11">
        <v>400</v>
      </c>
      <c r="BI3319" s="8" t="s">
        <v>3720</v>
      </c>
      <c r="BJ3319" s="11">
        <v>30</v>
      </c>
      <c r="BK3319" s="11">
        <v>400</v>
      </c>
      <c r="BL3319" s="8" t="s">
        <v>3720</v>
      </c>
      <c r="BM3319" s="11">
        <v>30</v>
      </c>
      <c r="BQ3319" s="11">
        <v>33</v>
      </c>
      <c r="BR3319" s="8" t="s">
        <v>15506</v>
      </c>
      <c r="BS3319" s="11">
        <v>428.24930000000001</v>
      </c>
      <c r="BT3319" s="8" t="s">
        <v>15506</v>
      </c>
      <c r="BW3319" s="10">
        <v>43891</v>
      </c>
      <c r="BX3319" s="10">
        <v>44105</v>
      </c>
      <c r="BY3319" s="9">
        <v>0</v>
      </c>
      <c r="BZ3319" s="8" t="s">
        <v>3777</v>
      </c>
      <c r="CB3319" s="9">
        <v>0</v>
      </c>
      <c r="CC3319" s="8" t="s">
        <v>3777</v>
      </c>
      <c r="CF3319" s="8" t="s">
        <v>3708</v>
      </c>
      <c r="CH3319" s="9">
        <v>25446.45</v>
      </c>
      <c r="CM3319" s="12">
        <v>10</v>
      </c>
      <c r="CR3319" s="8" t="s">
        <v>15503</v>
      </c>
      <c r="CV3319" s="13">
        <v>2</v>
      </c>
    </row>
    <row r="3320" spans="1:100" x14ac:dyDescent="0.2">
      <c r="A3320" s="8" t="s">
        <v>15514</v>
      </c>
      <c r="B3320" s="8" t="s">
        <v>15503</v>
      </c>
      <c r="C3320" s="8" t="s">
        <v>3698</v>
      </c>
      <c r="D3320" s="8" t="s">
        <v>3699</v>
      </c>
      <c r="E3320" s="8" t="s">
        <v>7060</v>
      </c>
      <c r="F3320" s="8" t="s">
        <v>3701</v>
      </c>
      <c r="G3320" s="8" t="s">
        <v>15515</v>
      </c>
      <c r="H3320" s="8" t="s">
        <v>3703</v>
      </c>
      <c r="I3320" s="8" t="s">
        <v>4069</v>
      </c>
      <c r="J3320" s="8" t="s">
        <v>3787</v>
      </c>
      <c r="K3320" s="8" t="s">
        <v>15516</v>
      </c>
      <c r="M3320" s="8" t="s">
        <v>3733</v>
      </c>
      <c r="N3320" s="8" t="s">
        <v>3708</v>
      </c>
      <c r="O3320" s="8" t="s">
        <v>3804</v>
      </c>
      <c r="P3320" s="9">
        <v>65515.11</v>
      </c>
      <c r="Q3320" s="8" t="s">
        <v>3805</v>
      </c>
      <c r="S3320" s="9">
        <v>4095.3</v>
      </c>
      <c r="T3320" s="9">
        <v>2970</v>
      </c>
      <c r="U3320" s="8" t="s">
        <v>3710</v>
      </c>
      <c r="V3320" s="8" t="s">
        <v>15506</v>
      </c>
      <c r="W3320" s="8" t="s">
        <v>3710</v>
      </c>
      <c r="Y3320" s="8" t="s">
        <v>3738</v>
      </c>
      <c r="AD3320" s="9">
        <v>46076.02</v>
      </c>
      <c r="AE3320" s="9">
        <v>38542.44</v>
      </c>
      <c r="AF3320" s="8" t="s">
        <v>4073</v>
      </c>
      <c r="AG3320" s="8" t="s">
        <v>15506</v>
      </c>
      <c r="AH3320" s="8" t="s">
        <v>3710</v>
      </c>
      <c r="AJ3320" s="8" t="s">
        <v>3738</v>
      </c>
      <c r="AY3320" s="8" t="s">
        <v>15507</v>
      </c>
      <c r="BB3320" s="8" t="s">
        <v>3717</v>
      </c>
      <c r="BD3320" s="10">
        <v>44743</v>
      </c>
      <c r="BE3320" s="8" t="s">
        <v>3976</v>
      </c>
      <c r="BF3320" s="8" t="s">
        <v>3719</v>
      </c>
      <c r="BG3320" s="11">
        <v>90</v>
      </c>
      <c r="BH3320" s="11">
        <v>400</v>
      </c>
      <c r="BI3320" s="8" t="s">
        <v>3720</v>
      </c>
      <c r="BJ3320" s="11">
        <v>90</v>
      </c>
      <c r="BK3320" s="11">
        <v>400</v>
      </c>
      <c r="BL3320" s="8" t="s">
        <v>3720</v>
      </c>
      <c r="BM3320" s="11">
        <v>90</v>
      </c>
      <c r="BQ3320" s="11">
        <v>33</v>
      </c>
      <c r="BR3320" s="8" t="s">
        <v>15506</v>
      </c>
      <c r="BS3320" s="11">
        <v>428.24930000000001</v>
      </c>
      <c r="BT3320" s="8" t="s">
        <v>15506</v>
      </c>
      <c r="BW3320" s="10">
        <v>43891</v>
      </c>
      <c r="BX3320" s="10">
        <v>44105</v>
      </c>
      <c r="BY3320" s="9">
        <v>0</v>
      </c>
      <c r="BZ3320" s="8" t="s">
        <v>3777</v>
      </c>
      <c r="CB3320" s="9">
        <v>0</v>
      </c>
      <c r="CC3320" s="8" t="s">
        <v>3777</v>
      </c>
      <c r="CF3320" s="8" t="s">
        <v>3708</v>
      </c>
      <c r="CH3320" s="9">
        <v>74451.75</v>
      </c>
      <c r="CM3320" s="12">
        <v>10</v>
      </c>
      <c r="CR3320" s="8" t="s">
        <v>15503</v>
      </c>
      <c r="CV3320" s="13">
        <v>2</v>
      </c>
    </row>
    <row r="3321" spans="1:100" x14ac:dyDescent="0.2">
      <c r="A3321" s="8" t="s">
        <v>15517</v>
      </c>
      <c r="B3321" s="8" t="s">
        <v>15518</v>
      </c>
      <c r="C3321" s="8" t="s">
        <v>4249</v>
      </c>
      <c r="D3321" s="8" t="s">
        <v>4416</v>
      </c>
      <c r="E3321" s="8" t="s">
        <v>15519</v>
      </c>
      <c r="F3321" s="8" t="s">
        <v>4597</v>
      </c>
      <c r="G3321" s="8" t="s">
        <v>15520</v>
      </c>
      <c r="H3321" s="8" t="s">
        <v>3767</v>
      </c>
      <c r="I3321" s="8" t="s">
        <v>4164</v>
      </c>
      <c r="J3321" s="8" t="s">
        <v>3864</v>
      </c>
      <c r="K3321" s="8" t="s">
        <v>15521</v>
      </c>
      <c r="M3321" s="8" t="s">
        <v>3866</v>
      </c>
      <c r="N3321" s="8" t="s">
        <v>3708</v>
      </c>
      <c r="O3321" s="8" t="s">
        <v>3709</v>
      </c>
      <c r="P3321" s="9">
        <v>297.74</v>
      </c>
      <c r="Q3321" s="8" t="s">
        <v>3710</v>
      </c>
      <c r="R3321" s="8" t="s">
        <v>7494</v>
      </c>
      <c r="S3321" s="9">
        <v>477.92</v>
      </c>
      <c r="T3321" s="9">
        <v>323.77</v>
      </c>
      <c r="U3321" s="8" t="s">
        <v>3710</v>
      </c>
      <c r="V3321" s="8" t="s">
        <v>15522</v>
      </c>
      <c r="W3321" s="8" t="s">
        <v>3713</v>
      </c>
      <c r="X3321" s="8" t="s">
        <v>3737</v>
      </c>
      <c r="Z3321" s="8" t="s">
        <v>3739</v>
      </c>
      <c r="AY3321" s="8" t="s">
        <v>7496</v>
      </c>
      <c r="BB3321" s="8" t="s">
        <v>3717</v>
      </c>
      <c r="BE3321" s="8" t="s">
        <v>3721</v>
      </c>
      <c r="BF3321" s="8" t="s">
        <v>3720</v>
      </c>
      <c r="BG3321" s="11">
        <v>1</v>
      </c>
      <c r="BH3321" s="11">
        <v>1</v>
      </c>
      <c r="BI3321" s="8" t="s">
        <v>3720</v>
      </c>
      <c r="BJ3321" s="11">
        <v>1</v>
      </c>
      <c r="BQ3321" s="11">
        <v>323.77</v>
      </c>
      <c r="BR3321" s="8" t="s">
        <v>15522</v>
      </c>
      <c r="BW3321" s="10">
        <v>44470</v>
      </c>
      <c r="BX3321" s="10">
        <v>42430</v>
      </c>
      <c r="BY3321" s="9">
        <v>0</v>
      </c>
      <c r="BZ3321" s="8" t="s">
        <v>3742</v>
      </c>
      <c r="CA3321" s="8" t="s">
        <v>3717</v>
      </c>
      <c r="CF3321" s="8" t="s">
        <v>3708</v>
      </c>
      <c r="CH3321" s="9">
        <v>442.19</v>
      </c>
      <c r="CM3321" s="12">
        <v>10</v>
      </c>
      <c r="CR3321" s="8" t="s">
        <v>15518</v>
      </c>
      <c r="CV3321" s="13">
        <v>1</v>
      </c>
    </row>
    <row r="3322" spans="1:100" x14ac:dyDescent="0.2">
      <c r="A3322" s="8" t="s">
        <v>15523</v>
      </c>
      <c r="B3322" s="8" t="s">
        <v>15524</v>
      </c>
      <c r="D3322" s="8" t="s">
        <v>4509</v>
      </c>
      <c r="E3322" s="8" t="s">
        <v>4924</v>
      </c>
      <c r="F3322" s="8" t="s">
        <v>3701</v>
      </c>
      <c r="G3322" s="8" t="s">
        <v>11321</v>
      </c>
      <c r="H3322" s="8" t="s">
        <v>4068</v>
      </c>
      <c r="N3322" s="8" t="s">
        <v>3738</v>
      </c>
      <c r="O3322" s="8" t="s">
        <v>3709</v>
      </c>
      <c r="P3322" s="9">
        <v>125.33</v>
      </c>
      <c r="Q3322" s="8" t="s">
        <v>3710</v>
      </c>
      <c r="R3322" s="8" t="s">
        <v>11252</v>
      </c>
      <c r="S3322" s="9">
        <v>54.75</v>
      </c>
      <c r="T3322" s="9">
        <v>34.75</v>
      </c>
      <c r="U3322" s="8" t="s">
        <v>3710</v>
      </c>
      <c r="V3322" s="8" t="s">
        <v>11253</v>
      </c>
      <c r="W3322" s="8" t="s">
        <v>3736</v>
      </c>
      <c r="X3322" s="8" t="s">
        <v>10615</v>
      </c>
      <c r="Y3322" s="8" t="s">
        <v>3738</v>
      </c>
      <c r="AD3322" s="9">
        <v>86.49</v>
      </c>
      <c r="AE3322" s="9">
        <v>54.9</v>
      </c>
      <c r="AF3322" s="8" t="s">
        <v>4073</v>
      </c>
      <c r="AG3322" s="8" t="s">
        <v>11253</v>
      </c>
      <c r="AH3322" s="8" t="s">
        <v>3736</v>
      </c>
      <c r="AI3322" s="8" t="s">
        <v>10615</v>
      </c>
      <c r="AJ3322" s="8" t="s">
        <v>3738</v>
      </c>
      <c r="AV3322" s="8" t="s">
        <v>11254</v>
      </c>
      <c r="AW3322" s="8">
        <v>108</v>
      </c>
      <c r="AX3322" s="8">
        <v>10</v>
      </c>
      <c r="AY3322" s="8" t="s">
        <v>3347</v>
      </c>
      <c r="BH3322" s="11">
        <v>600</v>
      </c>
      <c r="BI3322" s="8" t="s">
        <v>5354</v>
      </c>
      <c r="BJ3322" s="11">
        <v>0.83330000000000004</v>
      </c>
      <c r="BK3322" s="11">
        <v>2000</v>
      </c>
      <c r="BL3322" s="8" t="s">
        <v>5354</v>
      </c>
      <c r="BM3322" s="11">
        <v>0.25</v>
      </c>
      <c r="BQ3322" s="11">
        <v>65.872799999999998</v>
      </c>
      <c r="BR3322" s="8" t="s">
        <v>11253</v>
      </c>
      <c r="BS3322" s="11">
        <v>219.57599999999999</v>
      </c>
      <c r="BT3322" s="8" t="s">
        <v>11253</v>
      </c>
      <c r="BW3322" s="10">
        <v>44013</v>
      </c>
      <c r="BX3322" s="10">
        <v>42125</v>
      </c>
      <c r="BY3322" s="9">
        <v>14.1</v>
      </c>
      <c r="BZ3322" s="8" t="s">
        <v>3721</v>
      </c>
      <c r="CB3322" s="9">
        <v>11.94</v>
      </c>
      <c r="CC3322" s="8" t="s">
        <v>3721</v>
      </c>
      <c r="CH3322" s="9">
        <v>197.46</v>
      </c>
      <c r="CM3322" s="12">
        <v>15</v>
      </c>
      <c r="CR3322" s="8" t="s">
        <v>15524</v>
      </c>
      <c r="CV3322" s="13">
        <v>2</v>
      </c>
    </row>
    <row r="3323" spans="1:100" x14ac:dyDescent="0.2">
      <c r="A3323" s="8" t="s">
        <v>15525</v>
      </c>
      <c r="B3323" s="8" t="s">
        <v>15526</v>
      </c>
      <c r="D3323" s="8" t="s">
        <v>4509</v>
      </c>
      <c r="E3323" s="8" t="s">
        <v>15527</v>
      </c>
      <c r="F3323" s="8" t="s">
        <v>3701</v>
      </c>
      <c r="G3323" s="8" t="s">
        <v>15528</v>
      </c>
      <c r="H3323" s="8" t="s">
        <v>5066</v>
      </c>
      <c r="N3323" s="8" t="s">
        <v>3738</v>
      </c>
      <c r="O3323" s="8" t="s">
        <v>3709</v>
      </c>
      <c r="P3323" s="9">
        <v>50.15</v>
      </c>
      <c r="Q3323" s="8" t="s">
        <v>3710</v>
      </c>
      <c r="R3323" s="8" t="s">
        <v>11252</v>
      </c>
      <c r="S3323" s="9">
        <v>37.01</v>
      </c>
      <c r="T3323" s="9">
        <v>23.49</v>
      </c>
      <c r="U3323" s="8" t="s">
        <v>3710</v>
      </c>
      <c r="V3323" s="8" t="s">
        <v>15529</v>
      </c>
      <c r="W3323" s="8" t="s">
        <v>3736</v>
      </c>
      <c r="X3323" s="8" t="s">
        <v>11260</v>
      </c>
      <c r="Y3323" s="8" t="s">
        <v>3738</v>
      </c>
      <c r="AV3323" s="8" t="s">
        <v>11254</v>
      </c>
      <c r="AW3323" s="8">
        <v>108</v>
      </c>
      <c r="AX3323" s="8">
        <v>10</v>
      </c>
      <c r="AY3323" s="8" t="s">
        <v>3347</v>
      </c>
      <c r="BH3323" s="11">
        <v>600</v>
      </c>
      <c r="BI3323" s="8" t="s">
        <v>5354</v>
      </c>
      <c r="BJ3323" s="11">
        <v>0.35649999999999998</v>
      </c>
      <c r="BQ3323" s="11">
        <v>65.872799999999998</v>
      </c>
      <c r="BR3323" s="8" t="s">
        <v>15529</v>
      </c>
      <c r="BW3323" s="10">
        <v>44013</v>
      </c>
      <c r="BX3323" s="10">
        <v>42430</v>
      </c>
      <c r="BY3323" s="9">
        <v>6.03</v>
      </c>
      <c r="BZ3323" s="8" t="s">
        <v>3721</v>
      </c>
      <c r="CH3323" s="9">
        <v>79.010000000000005</v>
      </c>
      <c r="CM3323" s="12">
        <v>15</v>
      </c>
      <c r="CR3323" s="8" t="s">
        <v>15526</v>
      </c>
      <c r="CV3323" s="13">
        <v>1</v>
      </c>
    </row>
    <row r="3324" spans="1:100" x14ac:dyDescent="0.2">
      <c r="A3324" s="8" t="s">
        <v>15530</v>
      </c>
      <c r="B3324" s="8" t="s">
        <v>15531</v>
      </c>
      <c r="D3324" s="8" t="s">
        <v>4509</v>
      </c>
      <c r="E3324" s="8" t="s">
        <v>15527</v>
      </c>
      <c r="F3324" s="8" t="s">
        <v>3701</v>
      </c>
      <c r="G3324" s="8" t="s">
        <v>15528</v>
      </c>
      <c r="H3324" s="8" t="s">
        <v>5066</v>
      </c>
      <c r="N3324" s="8" t="s">
        <v>3738</v>
      </c>
      <c r="O3324" s="8" t="s">
        <v>3709</v>
      </c>
      <c r="P3324" s="9">
        <v>50.15</v>
      </c>
      <c r="Q3324" s="8" t="s">
        <v>3710</v>
      </c>
      <c r="R3324" s="8" t="s">
        <v>11252</v>
      </c>
      <c r="S3324" s="9">
        <v>37.01</v>
      </c>
      <c r="T3324" s="9">
        <v>23.49</v>
      </c>
      <c r="U3324" s="8" t="s">
        <v>3710</v>
      </c>
      <c r="V3324" s="8" t="s">
        <v>15529</v>
      </c>
      <c r="W3324" s="8" t="s">
        <v>3736</v>
      </c>
      <c r="X3324" s="8" t="s">
        <v>11260</v>
      </c>
      <c r="Y3324" s="8" t="s">
        <v>3738</v>
      </c>
      <c r="AV3324" s="8" t="s">
        <v>11254</v>
      </c>
      <c r="AW3324" s="8">
        <v>108</v>
      </c>
      <c r="AX3324" s="8">
        <v>10</v>
      </c>
      <c r="AY3324" s="8" t="s">
        <v>3347</v>
      </c>
      <c r="BH3324" s="11">
        <v>600</v>
      </c>
      <c r="BI3324" s="8" t="s">
        <v>5354</v>
      </c>
      <c r="BJ3324" s="11">
        <v>0.35649999999999998</v>
      </c>
      <c r="BQ3324" s="11">
        <v>65.872799999999998</v>
      </c>
      <c r="BR3324" s="8" t="s">
        <v>15529</v>
      </c>
      <c r="BW3324" s="10">
        <v>44013</v>
      </c>
      <c r="BX3324" s="10">
        <v>42430</v>
      </c>
      <c r="BY3324" s="9">
        <v>6.03</v>
      </c>
      <c r="BZ3324" s="8" t="s">
        <v>3721</v>
      </c>
      <c r="CH3324" s="9">
        <v>79.010000000000005</v>
      </c>
      <c r="CM3324" s="12">
        <v>15</v>
      </c>
      <c r="CR3324" s="8" t="s">
        <v>15531</v>
      </c>
      <c r="CV3324" s="13">
        <v>1</v>
      </c>
    </row>
    <row r="3325" spans="1:100" x14ac:dyDescent="0.2">
      <c r="A3325" s="8" t="s">
        <v>15532</v>
      </c>
      <c r="B3325" s="8" t="s">
        <v>15533</v>
      </c>
      <c r="D3325" s="8" t="s">
        <v>4509</v>
      </c>
      <c r="E3325" s="8" t="s">
        <v>15527</v>
      </c>
      <c r="F3325" s="8" t="s">
        <v>3701</v>
      </c>
      <c r="G3325" s="8" t="s">
        <v>15528</v>
      </c>
      <c r="H3325" s="8" t="s">
        <v>5066</v>
      </c>
      <c r="N3325" s="8" t="s">
        <v>3738</v>
      </c>
      <c r="O3325" s="8" t="s">
        <v>3709</v>
      </c>
      <c r="P3325" s="9">
        <v>49.61</v>
      </c>
      <c r="Q3325" s="8" t="s">
        <v>3710</v>
      </c>
      <c r="R3325" s="8" t="s">
        <v>11252</v>
      </c>
      <c r="S3325" s="9">
        <v>37.01</v>
      </c>
      <c r="T3325" s="9">
        <v>23.49</v>
      </c>
      <c r="U3325" s="8" t="s">
        <v>3710</v>
      </c>
      <c r="V3325" s="8" t="s">
        <v>15529</v>
      </c>
      <c r="W3325" s="8" t="s">
        <v>3736</v>
      </c>
      <c r="X3325" s="8" t="s">
        <v>11260</v>
      </c>
      <c r="Y3325" s="8" t="s">
        <v>3738</v>
      </c>
      <c r="AV3325" s="8" t="s">
        <v>11254</v>
      </c>
      <c r="AW3325" s="8">
        <v>108</v>
      </c>
      <c r="AX3325" s="8">
        <v>10</v>
      </c>
      <c r="AY3325" s="8" t="s">
        <v>3347</v>
      </c>
      <c r="BH3325" s="11">
        <v>600</v>
      </c>
      <c r="BI3325" s="8" t="s">
        <v>5354</v>
      </c>
      <c r="BJ3325" s="11">
        <v>0.35649999999999998</v>
      </c>
      <c r="BQ3325" s="11">
        <v>65.872799999999998</v>
      </c>
      <c r="BR3325" s="8" t="s">
        <v>15529</v>
      </c>
      <c r="BW3325" s="10">
        <v>44013</v>
      </c>
      <c r="BX3325" s="10">
        <v>42430</v>
      </c>
      <c r="BY3325" s="9">
        <v>6.03</v>
      </c>
      <c r="BZ3325" s="8" t="s">
        <v>3721</v>
      </c>
      <c r="CH3325" s="9">
        <v>78.16</v>
      </c>
      <c r="CM3325" s="12">
        <v>15</v>
      </c>
      <c r="CR3325" s="8" t="s">
        <v>15533</v>
      </c>
      <c r="CV3325" s="13">
        <v>1</v>
      </c>
    </row>
    <row r="3326" spans="1:100" x14ac:dyDescent="0.2">
      <c r="A3326" s="8" t="s">
        <v>15534</v>
      </c>
      <c r="B3326" s="8" t="s">
        <v>15535</v>
      </c>
      <c r="D3326" s="8" t="s">
        <v>4509</v>
      </c>
      <c r="E3326" s="8" t="s">
        <v>12684</v>
      </c>
      <c r="F3326" s="8" t="s">
        <v>3701</v>
      </c>
      <c r="G3326" s="8" t="s">
        <v>12685</v>
      </c>
      <c r="N3326" s="8" t="s">
        <v>3738</v>
      </c>
      <c r="O3326" s="8" t="s">
        <v>3709</v>
      </c>
      <c r="P3326" s="9">
        <v>560.29999999999995</v>
      </c>
      <c r="Q3326" s="8" t="s">
        <v>3710</v>
      </c>
      <c r="R3326" s="8" t="s">
        <v>15536</v>
      </c>
      <c r="S3326" s="9">
        <v>228.32</v>
      </c>
      <c r="T3326" s="9">
        <v>144.91999999999999</v>
      </c>
      <c r="U3326" s="8" t="s">
        <v>3710</v>
      </c>
      <c r="V3326" s="8" t="s">
        <v>15537</v>
      </c>
      <c r="W3326" s="8" t="s">
        <v>3736</v>
      </c>
      <c r="X3326" s="8" t="s">
        <v>11260</v>
      </c>
      <c r="Y3326" s="8" t="s">
        <v>3738</v>
      </c>
      <c r="AD3326" s="9">
        <v>228.32</v>
      </c>
      <c r="AE3326" s="9">
        <v>144.91999999999999</v>
      </c>
      <c r="AF3326" s="8" t="s">
        <v>4073</v>
      </c>
      <c r="AG3326" s="8" t="s">
        <v>15537</v>
      </c>
      <c r="AH3326" s="8" t="s">
        <v>3736</v>
      </c>
      <c r="AI3326" s="8" t="s">
        <v>10615</v>
      </c>
      <c r="AJ3326" s="8" t="s">
        <v>3738</v>
      </c>
      <c r="AV3326" s="8" t="s">
        <v>11254</v>
      </c>
      <c r="AW3326" s="8">
        <v>108</v>
      </c>
      <c r="AX3326" s="8">
        <v>10</v>
      </c>
      <c r="AY3326" s="8" t="s">
        <v>3347</v>
      </c>
      <c r="BH3326" s="11">
        <v>600</v>
      </c>
      <c r="BI3326" s="8" t="s">
        <v>5354</v>
      </c>
      <c r="BJ3326" s="11">
        <v>2.2000000000000002</v>
      </c>
      <c r="BK3326" s="11">
        <v>2000</v>
      </c>
      <c r="BL3326" s="8" t="s">
        <v>5354</v>
      </c>
      <c r="BM3326" s="11">
        <v>0.66</v>
      </c>
      <c r="BQ3326" s="11">
        <v>65.872799999999998</v>
      </c>
      <c r="BR3326" s="8" t="s">
        <v>15537</v>
      </c>
      <c r="BS3326" s="11">
        <v>219.57599999999999</v>
      </c>
      <c r="BT3326" s="8" t="s">
        <v>15537</v>
      </c>
      <c r="BW3326" s="10">
        <v>44105</v>
      </c>
      <c r="BX3326" s="10">
        <v>44470</v>
      </c>
      <c r="BY3326" s="9">
        <v>37.21</v>
      </c>
      <c r="BZ3326" s="8" t="s">
        <v>3721</v>
      </c>
      <c r="CB3326" s="9">
        <v>31.53</v>
      </c>
      <c r="CC3326" s="8" t="s">
        <v>3721</v>
      </c>
      <c r="CH3326" s="9">
        <v>834.16</v>
      </c>
      <c r="CM3326" s="12">
        <v>15</v>
      </c>
      <c r="CR3326" s="8" t="s">
        <v>15535</v>
      </c>
      <c r="CV3326" s="13">
        <v>2</v>
      </c>
    </row>
    <row r="3327" spans="1:100" x14ac:dyDescent="0.2">
      <c r="A3327" s="8" t="s">
        <v>15538</v>
      </c>
      <c r="B3327" s="8" t="s">
        <v>15539</v>
      </c>
      <c r="D3327" s="8" t="s">
        <v>4509</v>
      </c>
      <c r="E3327" s="8" t="s">
        <v>4924</v>
      </c>
      <c r="F3327" s="8" t="s">
        <v>3701</v>
      </c>
      <c r="G3327" s="8" t="s">
        <v>11321</v>
      </c>
      <c r="N3327" s="8" t="s">
        <v>3738</v>
      </c>
      <c r="O3327" s="8" t="s">
        <v>3709</v>
      </c>
      <c r="P3327" s="9">
        <v>125.54</v>
      </c>
      <c r="Q3327" s="8" t="s">
        <v>3710</v>
      </c>
      <c r="R3327" s="8" t="s">
        <v>11252</v>
      </c>
      <c r="S3327" s="9">
        <v>129.72999999999999</v>
      </c>
      <c r="T3327" s="9">
        <v>82.34</v>
      </c>
      <c r="U3327" s="8" t="s">
        <v>3710</v>
      </c>
      <c r="V3327" s="8" t="s">
        <v>15537</v>
      </c>
      <c r="W3327" s="8" t="s">
        <v>3736</v>
      </c>
      <c r="X3327" s="8" t="s">
        <v>11260</v>
      </c>
      <c r="Y3327" s="8" t="s">
        <v>3738</v>
      </c>
      <c r="AD3327" s="9">
        <v>129.72999999999999</v>
      </c>
      <c r="AE3327" s="9">
        <v>82.34</v>
      </c>
      <c r="AF3327" s="8" t="s">
        <v>4073</v>
      </c>
      <c r="AG3327" s="8" t="s">
        <v>15537</v>
      </c>
      <c r="AH3327" s="8" t="s">
        <v>3736</v>
      </c>
      <c r="AI3327" s="8" t="s">
        <v>10615</v>
      </c>
      <c r="AJ3327" s="8" t="s">
        <v>3738</v>
      </c>
      <c r="AV3327" s="8" t="s">
        <v>11254</v>
      </c>
      <c r="AW3327" s="8">
        <v>108</v>
      </c>
      <c r="AX3327" s="8">
        <v>10</v>
      </c>
      <c r="AY3327" s="8" t="s">
        <v>3347</v>
      </c>
      <c r="BH3327" s="11">
        <v>600</v>
      </c>
      <c r="BI3327" s="8" t="s">
        <v>5354</v>
      </c>
      <c r="BJ3327" s="11">
        <v>1.25</v>
      </c>
      <c r="BK3327" s="11">
        <v>2000</v>
      </c>
      <c r="BL3327" s="8" t="s">
        <v>5354</v>
      </c>
      <c r="BM3327" s="11">
        <v>0.375</v>
      </c>
      <c r="BQ3327" s="11">
        <v>65.872799999999998</v>
      </c>
      <c r="BR3327" s="8" t="s">
        <v>15537</v>
      </c>
      <c r="BS3327" s="11">
        <v>219.57599999999999</v>
      </c>
      <c r="BT3327" s="8" t="s">
        <v>15537</v>
      </c>
      <c r="BW3327" s="10">
        <v>44013</v>
      </c>
      <c r="BX3327" s="10">
        <v>44470</v>
      </c>
      <c r="BY3327" s="9">
        <v>21.14</v>
      </c>
      <c r="BZ3327" s="8" t="s">
        <v>3721</v>
      </c>
      <c r="CB3327" s="9">
        <v>17.920000000000002</v>
      </c>
      <c r="CC3327" s="8" t="s">
        <v>3721</v>
      </c>
      <c r="CH3327" s="9">
        <v>197.79</v>
      </c>
      <c r="CM3327" s="12">
        <v>15</v>
      </c>
      <c r="CR3327" s="8" t="s">
        <v>15539</v>
      </c>
      <c r="CV3327" s="13">
        <v>2</v>
      </c>
    </row>
    <row r="3328" spans="1:100" x14ac:dyDescent="0.2">
      <c r="A3328" s="8" t="s">
        <v>15540</v>
      </c>
      <c r="B3328" s="8" t="s">
        <v>15539</v>
      </c>
      <c r="D3328" s="8" t="s">
        <v>4509</v>
      </c>
      <c r="E3328" s="8" t="s">
        <v>12684</v>
      </c>
      <c r="F3328" s="8" t="s">
        <v>3701</v>
      </c>
      <c r="G3328" s="8" t="s">
        <v>12685</v>
      </c>
      <c r="N3328" s="8" t="s">
        <v>3738</v>
      </c>
      <c r="O3328" s="8" t="s">
        <v>3709</v>
      </c>
      <c r="P3328" s="9">
        <v>603.41999999999996</v>
      </c>
      <c r="Q3328" s="8" t="s">
        <v>3710</v>
      </c>
      <c r="R3328" s="8" t="s">
        <v>15536</v>
      </c>
      <c r="S3328" s="9">
        <v>228.32</v>
      </c>
      <c r="T3328" s="9">
        <v>144.91999999999999</v>
      </c>
      <c r="U3328" s="8" t="s">
        <v>3710</v>
      </c>
      <c r="V3328" s="8" t="s">
        <v>15537</v>
      </c>
      <c r="W3328" s="8" t="s">
        <v>3736</v>
      </c>
      <c r="X3328" s="8" t="s">
        <v>11260</v>
      </c>
      <c r="Y3328" s="8" t="s">
        <v>3738</v>
      </c>
      <c r="AD3328" s="9">
        <v>228.32</v>
      </c>
      <c r="AE3328" s="9">
        <v>144.91999999999999</v>
      </c>
      <c r="AF3328" s="8" t="s">
        <v>4073</v>
      </c>
      <c r="AG3328" s="8" t="s">
        <v>15537</v>
      </c>
      <c r="AH3328" s="8" t="s">
        <v>3736</v>
      </c>
      <c r="AI3328" s="8" t="s">
        <v>10615</v>
      </c>
      <c r="AJ3328" s="8" t="s">
        <v>3738</v>
      </c>
      <c r="AV3328" s="8" t="s">
        <v>11254</v>
      </c>
      <c r="AW3328" s="8">
        <v>108</v>
      </c>
      <c r="AX3328" s="8">
        <v>10</v>
      </c>
      <c r="AY3328" s="8" t="s">
        <v>3347</v>
      </c>
      <c r="BH3328" s="11">
        <v>600</v>
      </c>
      <c r="BI3328" s="8" t="s">
        <v>5354</v>
      </c>
      <c r="BJ3328" s="11">
        <v>2.2000000000000002</v>
      </c>
      <c r="BK3328" s="11">
        <v>2000</v>
      </c>
      <c r="BL3328" s="8" t="s">
        <v>5354</v>
      </c>
      <c r="BM3328" s="11">
        <v>0.66</v>
      </c>
      <c r="BQ3328" s="11">
        <v>65.872799999999998</v>
      </c>
      <c r="BR3328" s="8" t="s">
        <v>15537</v>
      </c>
      <c r="BS3328" s="11">
        <v>219.57599999999999</v>
      </c>
      <c r="BT3328" s="8" t="s">
        <v>15537</v>
      </c>
      <c r="BW3328" s="10">
        <v>44105</v>
      </c>
      <c r="BX3328" s="10">
        <v>44470</v>
      </c>
      <c r="BY3328" s="9">
        <v>37.21</v>
      </c>
      <c r="BZ3328" s="8" t="s">
        <v>3721</v>
      </c>
      <c r="CB3328" s="9">
        <v>31.53</v>
      </c>
      <c r="CC3328" s="8" t="s">
        <v>3721</v>
      </c>
      <c r="CH3328" s="9">
        <v>893.67</v>
      </c>
      <c r="CM3328" s="12">
        <v>15</v>
      </c>
      <c r="CR3328" s="8" t="s">
        <v>15539</v>
      </c>
      <c r="CV3328" s="13">
        <v>2</v>
      </c>
    </row>
    <row r="3329" spans="1:100" x14ac:dyDescent="0.2">
      <c r="A3329" s="8" t="s">
        <v>15541</v>
      </c>
      <c r="B3329" s="8" t="s">
        <v>15542</v>
      </c>
      <c r="C3329" s="8" t="s">
        <v>8575</v>
      </c>
      <c r="D3329" s="8" t="s">
        <v>3699</v>
      </c>
      <c r="E3329" s="8" t="s">
        <v>4812</v>
      </c>
      <c r="F3329" s="8" t="s">
        <v>3701</v>
      </c>
      <c r="G3329" s="8" t="s">
        <v>15543</v>
      </c>
      <c r="H3329" s="8" t="s">
        <v>3703</v>
      </c>
      <c r="I3329" s="8" t="s">
        <v>15544</v>
      </c>
      <c r="J3329" s="8" t="s">
        <v>4123</v>
      </c>
      <c r="K3329" s="8" t="s">
        <v>15545</v>
      </c>
      <c r="M3329" s="8" t="s">
        <v>3866</v>
      </c>
      <c r="N3329" s="8" t="s">
        <v>3708</v>
      </c>
      <c r="O3329" s="8" t="s">
        <v>3709</v>
      </c>
      <c r="P3329" s="9">
        <v>204.9</v>
      </c>
      <c r="Q3329" s="8" t="s">
        <v>3710</v>
      </c>
      <c r="R3329" s="8" t="s">
        <v>11245</v>
      </c>
      <c r="S3329" s="9">
        <v>172.82</v>
      </c>
      <c r="T3329" s="9">
        <v>114.68</v>
      </c>
      <c r="U3329" s="8" t="s">
        <v>3710</v>
      </c>
      <c r="V3329" s="8" t="s">
        <v>15546</v>
      </c>
      <c r="AC3329" s="8" t="s">
        <v>8319</v>
      </c>
      <c r="AY3329" s="8" t="s">
        <v>330</v>
      </c>
      <c r="AZ3329" s="10">
        <v>37524</v>
      </c>
      <c r="BB3329" s="8" t="s">
        <v>3717</v>
      </c>
      <c r="BC3329" s="10">
        <v>41904</v>
      </c>
      <c r="BE3329" s="8" t="s">
        <v>4223</v>
      </c>
      <c r="BF3329" s="8" t="s">
        <v>3719</v>
      </c>
      <c r="BG3329" s="11">
        <v>60</v>
      </c>
      <c r="BH3329" s="11">
        <v>2000</v>
      </c>
      <c r="BI3329" s="8" t="s">
        <v>3720</v>
      </c>
      <c r="BJ3329" s="11">
        <v>60</v>
      </c>
      <c r="BQ3329" s="11">
        <v>1.9113</v>
      </c>
      <c r="BR3329" s="8" t="s">
        <v>15546</v>
      </c>
      <c r="BW3329" s="10">
        <v>44593</v>
      </c>
      <c r="BX3329" s="10">
        <v>42887</v>
      </c>
      <c r="BY3329" s="9">
        <v>0</v>
      </c>
      <c r="BZ3329" s="8" t="s">
        <v>3742</v>
      </c>
      <c r="CF3329" s="8" t="s">
        <v>3708</v>
      </c>
      <c r="CH3329" s="9">
        <v>306.37</v>
      </c>
      <c r="CM3329" s="12">
        <v>10</v>
      </c>
      <c r="CR3329" s="8" t="s">
        <v>15542</v>
      </c>
      <c r="CV3329" s="13">
        <v>1</v>
      </c>
    </row>
    <row r="3330" spans="1:100" x14ac:dyDescent="0.2">
      <c r="A3330" s="8" t="s">
        <v>15547</v>
      </c>
      <c r="B3330" s="8" t="s">
        <v>15542</v>
      </c>
      <c r="C3330" s="8" t="s">
        <v>8575</v>
      </c>
      <c r="D3330" s="8" t="s">
        <v>3699</v>
      </c>
      <c r="E3330" s="8" t="s">
        <v>4812</v>
      </c>
      <c r="F3330" s="8" t="s">
        <v>3701</v>
      </c>
      <c r="G3330" s="8" t="s">
        <v>15543</v>
      </c>
      <c r="H3330" s="8" t="s">
        <v>3703</v>
      </c>
      <c r="I3330" s="8" t="s">
        <v>15544</v>
      </c>
      <c r="J3330" s="8" t="s">
        <v>4123</v>
      </c>
      <c r="K3330" s="8" t="s">
        <v>15545</v>
      </c>
      <c r="L3330" s="8" t="s">
        <v>15548</v>
      </c>
      <c r="M3330" s="8" t="s">
        <v>4062</v>
      </c>
      <c r="N3330" s="8" t="s">
        <v>3708</v>
      </c>
      <c r="O3330" s="8" t="s">
        <v>3709</v>
      </c>
      <c r="P3330" s="9">
        <v>204.9</v>
      </c>
      <c r="Q3330" s="8" t="s">
        <v>3710</v>
      </c>
      <c r="R3330" s="8" t="s">
        <v>11245</v>
      </c>
      <c r="S3330" s="9">
        <v>172.82</v>
      </c>
      <c r="T3330" s="9">
        <v>114.68</v>
      </c>
      <c r="U3330" s="8" t="s">
        <v>3710</v>
      </c>
      <c r="V3330" s="8" t="s">
        <v>15546</v>
      </c>
      <c r="AC3330" s="8" t="s">
        <v>8319</v>
      </c>
      <c r="AY3330" s="8" t="s">
        <v>330</v>
      </c>
      <c r="AZ3330" s="10">
        <v>37524</v>
      </c>
      <c r="BA3330" s="10">
        <v>46393</v>
      </c>
      <c r="BE3330" s="8" t="s">
        <v>4223</v>
      </c>
      <c r="BF3330" s="8" t="s">
        <v>3719</v>
      </c>
      <c r="BG3330" s="11">
        <v>60</v>
      </c>
      <c r="BH3330" s="11">
        <v>2000</v>
      </c>
      <c r="BI3330" s="8" t="s">
        <v>3720</v>
      </c>
      <c r="BJ3330" s="11">
        <v>60</v>
      </c>
      <c r="BQ3330" s="11">
        <v>1.9113</v>
      </c>
      <c r="BR3330" s="8" t="s">
        <v>15546</v>
      </c>
      <c r="BW3330" s="10">
        <v>44593</v>
      </c>
      <c r="BX3330" s="10">
        <v>42887</v>
      </c>
      <c r="BY3330" s="9">
        <v>0</v>
      </c>
      <c r="BZ3330" s="8" t="s">
        <v>3742</v>
      </c>
      <c r="CF3330" s="8" t="s">
        <v>3708</v>
      </c>
      <c r="CH3330" s="9">
        <v>306.37</v>
      </c>
      <c r="CM3330" s="12">
        <v>10</v>
      </c>
      <c r="CR3330" s="8" t="s">
        <v>15549</v>
      </c>
      <c r="CV3330" s="13">
        <v>1</v>
      </c>
    </row>
    <row r="3331" spans="1:100" x14ac:dyDescent="0.2">
      <c r="A3331" s="8" t="s">
        <v>359</v>
      </c>
      <c r="B3331" s="8" t="s">
        <v>15542</v>
      </c>
      <c r="C3331" s="8" t="s">
        <v>8575</v>
      </c>
      <c r="D3331" s="8" t="s">
        <v>3699</v>
      </c>
      <c r="E3331" s="8" t="s">
        <v>4091</v>
      </c>
      <c r="F3331" s="8" t="s">
        <v>3701</v>
      </c>
      <c r="G3331" s="8" t="s">
        <v>8576</v>
      </c>
      <c r="H3331" s="8" t="s">
        <v>3703</v>
      </c>
      <c r="I3331" s="8" t="s">
        <v>15544</v>
      </c>
      <c r="J3331" s="8" t="s">
        <v>4123</v>
      </c>
      <c r="K3331" s="8" t="s">
        <v>15545</v>
      </c>
      <c r="M3331" s="8" t="s">
        <v>3866</v>
      </c>
      <c r="N3331" s="8" t="s">
        <v>3708</v>
      </c>
      <c r="O3331" s="8" t="s">
        <v>3709</v>
      </c>
      <c r="P3331" s="9">
        <v>90.02</v>
      </c>
      <c r="Q3331" s="8" t="s">
        <v>3710</v>
      </c>
      <c r="R3331" s="8" t="s">
        <v>11245</v>
      </c>
      <c r="S3331" s="9">
        <v>86.41</v>
      </c>
      <c r="T3331" s="9">
        <v>57.34</v>
      </c>
      <c r="U3331" s="8" t="s">
        <v>3710</v>
      </c>
      <c r="V3331" s="8" t="s">
        <v>15546</v>
      </c>
      <c r="AY3331" s="8" t="s">
        <v>330</v>
      </c>
      <c r="AZ3331" s="10">
        <v>37524</v>
      </c>
      <c r="BB3331" s="8" t="s">
        <v>3717</v>
      </c>
      <c r="BC3331" s="10">
        <v>41904</v>
      </c>
      <c r="BE3331" s="8" t="s">
        <v>4223</v>
      </c>
      <c r="BF3331" s="8" t="s">
        <v>3719</v>
      </c>
      <c r="BG3331" s="11">
        <v>30</v>
      </c>
      <c r="BH3331" s="11">
        <v>2000</v>
      </c>
      <c r="BI3331" s="8" t="s">
        <v>3720</v>
      </c>
      <c r="BJ3331" s="11">
        <v>30</v>
      </c>
      <c r="BQ3331" s="11">
        <v>1.9113</v>
      </c>
      <c r="BR3331" s="8" t="s">
        <v>15546</v>
      </c>
      <c r="BW3331" s="10">
        <v>44593</v>
      </c>
      <c r="BX3331" s="10">
        <v>42887</v>
      </c>
      <c r="BY3331" s="9">
        <v>0</v>
      </c>
      <c r="BZ3331" s="8" t="s">
        <v>3742</v>
      </c>
      <c r="CF3331" s="8" t="s">
        <v>3708</v>
      </c>
      <c r="CH3331" s="9">
        <v>135.66</v>
      </c>
      <c r="CM3331" s="12">
        <v>10</v>
      </c>
      <c r="CR3331" s="8" t="s">
        <v>15542</v>
      </c>
      <c r="CV3331" s="13">
        <v>1</v>
      </c>
    </row>
    <row r="3332" spans="1:100" x14ac:dyDescent="0.2">
      <c r="A3332" s="8" t="s">
        <v>15550</v>
      </c>
      <c r="B3332" s="8" t="s">
        <v>15542</v>
      </c>
      <c r="C3332" s="8" t="s">
        <v>5136</v>
      </c>
      <c r="D3332" s="8" t="s">
        <v>3699</v>
      </c>
      <c r="E3332" s="8" t="s">
        <v>12887</v>
      </c>
      <c r="F3332" s="8" t="s">
        <v>3701</v>
      </c>
      <c r="G3332" s="8" t="s">
        <v>12907</v>
      </c>
      <c r="H3332" s="8" t="s">
        <v>3703</v>
      </c>
      <c r="I3332" s="8" t="s">
        <v>15544</v>
      </c>
      <c r="J3332" s="8" t="s">
        <v>4123</v>
      </c>
      <c r="K3332" s="8" t="s">
        <v>15551</v>
      </c>
      <c r="M3332" s="8" t="s">
        <v>3866</v>
      </c>
      <c r="N3332" s="8" t="s">
        <v>3708</v>
      </c>
      <c r="O3332" s="8" t="s">
        <v>3709</v>
      </c>
      <c r="P3332" s="9">
        <v>56.46</v>
      </c>
      <c r="Q3332" s="8" t="s">
        <v>3710</v>
      </c>
      <c r="R3332" s="8" t="s">
        <v>11245</v>
      </c>
      <c r="S3332" s="9">
        <v>36.020000000000003</v>
      </c>
      <c r="T3332" s="9">
        <v>23.9</v>
      </c>
      <c r="U3332" s="8" t="s">
        <v>3710</v>
      </c>
      <c r="V3332" s="8" t="s">
        <v>15546</v>
      </c>
      <c r="AC3332" s="8" t="s">
        <v>3717</v>
      </c>
      <c r="AY3332" s="8" t="s">
        <v>330</v>
      </c>
      <c r="BB3332" s="8" t="s">
        <v>3717</v>
      </c>
      <c r="BC3332" s="10">
        <v>43640</v>
      </c>
      <c r="BE3332" s="8" t="s">
        <v>4223</v>
      </c>
      <c r="BF3332" s="8" t="s">
        <v>3719</v>
      </c>
      <c r="BG3332" s="11">
        <v>12.5</v>
      </c>
      <c r="BH3332" s="11">
        <v>2000</v>
      </c>
      <c r="BI3332" s="8" t="s">
        <v>3720</v>
      </c>
      <c r="BJ3332" s="11">
        <v>12.5</v>
      </c>
      <c r="BQ3332" s="11">
        <v>1.9113</v>
      </c>
      <c r="BR3332" s="8" t="s">
        <v>15546</v>
      </c>
      <c r="BW3332" s="10">
        <v>43525</v>
      </c>
      <c r="BX3332" s="10">
        <v>42887</v>
      </c>
      <c r="BY3332" s="9">
        <v>0</v>
      </c>
      <c r="BZ3332" s="8" t="s">
        <v>3742</v>
      </c>
      <c r="CF3332" s="8" t="s">
        <v>3708</v>
      </c>
      <c r="CH3332" s="9">
        <v>85.09</v>
      </c>
      <c r="CM3332" s="12">
        <v>10</v>
      </c>
      <c r="CR3332" s="8" t="s">
        <v>15542</v>
      </c>
      <c r="CV3332" s="13">
        <v>1</v>
      </c>
    </row>
    <row r="3333" spans="1:100" x14ac:dyDescent="0.2">
      <c r="A3333" s="8" t="s">
        <v>15552</v>
      </c>
      <c r="B3333" s="8" t="s">
        <v>15542</v>
      </c>
      <c r="C3333" s="8" t="s">
        <v>8585</v>
      </c>
      <c r="D3333" s="8" t="s">
        <v>3699</v>
      </c>
      <c r="E3333" s="8" t="s">
        <v>3954</v>
      </c>
      <c r="F3333" s="8" t="s">
        <v>3701</v>
      </c>
      <c r="G3333" s="8" t="s">
        <v>15553</v>
      </c>
      <c r="H3333" s="8" t="s">
        <v>3703</v>
      </c>
      <c r="I3333" s="8" t="s">
        <v>15544</v>
      </c>
      <c r="J3333" s="8" t="s">
        <v>4123</v>
      </c>
      <c r="K3333" s="8" t="s">
        <v>15554</v>
      </c>
      <c r="M3333" s="8" t="s">
        <v>3866</v>
      </c>
      <c r="N3333" s="8" t="s">
        <v>3708</v>
      </c>
      <c r="O3333" s="8" t="s">
        <v>3709</v>
      </c>
      <c r="P3333" s="9">
        <v>92.07</v>
      </c>
      <c r="Q3333" s="8" t="s">
        <v>3710</v>
      </c>
      <c r="R3333" s="8" t="s">
        <v>15555</v>
      </c>
      <c r="S3333" s="9">
        <v>122.41</v>
      </c>
      <c r="T3333" s="9">
        <v>81.23</v>
      </c>
      <c r="U3333" s="8" t="s">
        <v>3710</v>
      </c>
      <c r="V3333" s="8" t="s">
        <v>15546</v>
      </c>
      <c r="AY3333" s="8" t="s">
        <v>330</v>
      </c>
      <c r="BB3333" s="8" t="s">
        <v>3717</v>
      </c>
      <c r="BE3333" s="8" t="s">
        <v>4223</v>
      </c>
      <c r="BF3333" s="8" t="s">
        <v>3719</v>
      </c>
      <c r="BG3333" s="11">
        <v>42.5</v>
      </c>
      <c r="BH3333" s="11">
        <v>2000</v>
      </c>
      <c r="BI3333" s="8" t="s">
        <v>3720</v>
      </c>
      <c r="BJ3333" s="11">
        <v>42.5</v>
      </c>
      <c r="BQ3333" s="11">
        <v>1.9113</v>
      </c>
      <c r="BR3333" s="8" t="s">
        <v>15546</v>
      </c>
      <c r="BW3333" s="10">
        <v>44652</v>
      </c>
      <c r="BX3333" s="10">
        <v>42887</v>
      </c>
      <c r="BY3333" s="9">
        <v>0</v>
      </c>
      <c r="BZ3333" s="8" t="s">
        <v>3742</v>
      </c>
      <c r="CF3333" s="8" t="s">
        <v>3708</v>
      </c>
      <c r="CH3333" s="9">
        <v>138.75</v>
      </c>
      <c r="CM3333" s="12">
        <v>10</v>
      </c>
      <c r="CR3333" s="8" t="s">
        <v>15542</v>
      </c>
      <c r="CV3333" s="13">
        <v>1</v>
      </c>
    </row>
    <row r="3334" spans="1:100" x14ac:dyDescent="0.2">
      <c r="A3334" s="8" t="s">
        <v>15556</v>
      </c>
      <c r="B3334" s="8" t="s">
        <v>15557</v>
      </c>
      <c r="C3334" s="8" t="s">
        <v>8575</v>
      </c>
      <c r="D3334" s="8" t="s">
        <v>4644</v>
      </c>
      <c r="E3334" s="8" t="s">
        <v>3860</v>
      </c>
      <c r="F3334" s="8" t="s">
        <v>3701</v>
      </c>
      <c r="G3334" s="8" t="s">
        <v>15558</v>
      </c>
      <c r="H3334" s="8" t="s">
        <v>3703</v>
      </c>
      <c r="I3334" s="8" t="s">
        <v>15544</v>
      </c>
      <c r="J3334" s="8" t="s">
        <v>4123</v>
      </c>
      <c r="K3334" s="8" t="s">
        <v>15559</v>
      </c>
      <c r="M3334" s="8" t="s">
        <v>3707</v>
      </c>
      <c r="N3334" s="8" t="s">
        <v>3708</v>
      </c>
      <c r="O3334" s="8" t="s">
        <v>3709</v>
      </c>
      <c r="P3334" s="9">
        <v>96.52</v>
      </c>
      <c r="Q3334" s="8" t="s">
        <v>3710</v>
      </c>
      <c r="R3334" s="8" t="s">
        <v>11245</v>
      </c>
      <c r="S3334" s="9">
        <v>43.21</v>
      </c>
      <c r="T3334" s="9">
        <v>28.67</v>
      </c>
      <c r="U3334" s="8" t="s">
        <v>3710</v>
      </c>
      <c r="V3334" s="8" t="s">
        <v>15546</v>
      </c>
      <c r="AC3334" s="8" t="s">
        <v>3717</v>
      </c>
      <c r="AY3334" s="8" t="s">
        <v>330</v>
      </c>
      <c r="AZ3334" s="10">
        <v>40618</v>
      </c>
      <c r="BB3334" s="8" t="s">
        <v>3717</v>
      </c>
      <c r="BC3334" s="10">
        <v>43901</v>
      </c>
      <c r="BE3334" s="8" t="s">
        <v>4223</v>
      </c>
      <c r="BF3334" s="8" t="s">
        <v>3719</v>
      </c>
      <c r="BG3334" s="11">
        <v>15</v>
      </c>
      <c r="BH3334" s="11">
        <v>2000</v>
      </c>
      <c r="BI3334" s="8" t="s">
        <v>3720</v>
      </c>
      <c r="BJ3334" s="11">
        <v>15</v>
      </c>
      <c r="BQ3334" s="11">
        <v>1.9113</v>
      </c>
      <c r="BR3334" s="8" t="s">
        <v>15546</v>
      </c>
      <c r="BW3334" s="10">
        <v>43525</v>
      </c>
      <c r="BX3334" s="10">
        <v>42887</v>
      </c>
      <c r="BY3334" s="9">
        <v>0</v>
      </c>
      <c r="BZ3334" s="8" t="s">
        <v>3742</v>
      </c>
      <c r="CF3334" s="8" t="s">
        <v>3708</v>
      </c>
      <c r="CH3334" s="9">
        <v>145.46</v>
      </c>
      <c r="CM3334" s="12">
        <v>10</v>
      </c>
      <c r="CR3334" s="8" t="s">
        <v>15557</v>
      </c>
      <c r="CV3334" s="13">
        <v>1</v>
      </c>
    </row>
    <row r="3335" spans="1:100" x14ac:dyDescent="0.2">
      <c r="A3335" s="8" t="s">
        <v>351</v>
      </c>
      <c r="B3335" s="8" t="s">
        <v>15557</v>
      </c>
      <c r="C3335" s="8" t="s">
        <v>8575</v>
      </c>
      <c r="D3335" s="8" t="s">
        <v>4644</v>
      </c>
      <c r="E3335" s="8" t="s">
        <v>4091</v>
      </c>
      <c r="F3335" s="8" t="s">
        <v>3701</v>
      </c>
      <c r="G3335" s="8" t="s">
        <v>15560</v>
      </c>
      <c r="H3335" s="8" t="s">
        <v>3703</v>
      </c>
      <c r="I3335" s="8" t="s">
        <v>15544</v>
      </c>
      <c r="J3335" s="8" t="s">
        <v>4123</v>
      </c>
      <c r="K3335" s="8" t="s">
        <v>15559</v>
      </c>
      <c r="M3335" s="8" t="s">
        <v>3707</v>
      </c>
      <c r="N3335" s="8" t="s">
        <v>3708</v>
      </c>
      <c r="O3335" s="8" t="s">
        <v>3709</v>
      </c>
      <c r="P3335" s="9">
        <v>200.45</v>
      </c>
      <c r="Q3335" s="8" t="s">
        <v>3710</v>
      </c>
      <c r="R3335" s="8" t="s">
        <v>11245</v>
      </c>
      <c r="S3335" s="9">
        <v>86.41</v>
      </c>
      <c r="T3335" s="9">
        <v>57.34</v>
      </c>
      <c r="U3335" s="8" t="s">
        <v>3710</v>
      </c>
      <c r="V3335" s="8" t="s">
        <v>15546</v>
      </c>
      <c r="AY3335" s="8" t="s">
        <v>330</v>
      </c>
      <c r="AZ3335" s="10">
        <v>40618</v>
      </c>
      <c r="BB3335" s="8" t="s">
        <v>3717</v>
      </c>
      <c r="BC3335" s="10">
        <v>43874</v>
      </c>
      <c r="BE3335" s="8" t="s">
        <v>4223</v>
      </c>
      <c r="BF3335" s="8" t="s">
        <v>3719</v>
      </c>
      <c r="BG3335" s="11">
        <v>30</v>
      </c>
      <c r="BH3335" s="11">
        <v>2000</v>
      </c>
      <c r="BI3335" s="8" t="s">
        <v>3720</v>
      </c>
      <c r="BJ3335" s="11">
        <v>30</v>
      </c>
      <c r="BQ3335" s="11">
        <v>1.9113</v>
      </c>
      <c r="BR3335" s="8" t="s">
        <v>15546</v>
      </c>
      <c r="BW3335" s="10">
        <v>44593</v>
      </c>
      <c r="BX3335" s="10">
        <v>42887</v>
      </c>
      <c r="BY3335" s="9">
        <v>0</v>
      </c>
      <c r="BZ3335" s="8" t="s">
        <v>3742</v>
      </c>
      <c r="CF3335" s="8" t="s">
        <v>3708</v>
      </c>
      <c r="CH3335" s="9">
        <v>299.86</v>
      </c>
      <c r="CM3335" s="12">
        <v>10</v>
      </c>
      <c r="CR3335" s="8" t="s">
        <v>15557</v>
      </c>
      <c r="CV3335" s="13">
        <v>1</v>
      </c>
    </row>
    <row r="3336" spans="1:100" x14ac:dyDescent="0.2">
      <c r="A3336" s="8" t="s">
        <v>15561</v>
      </c>
      <c r="B3336" s="8" t="s">
        <v>15557</v>
      </c>
      <c r="C3336" s="8" t="s">
        <v>5136</v>
      </c>
      <c r="D3336" s="8" t="s">
        <v>4644</v>
      </c>
      <c r="E3336" s="8" t="s">
        <v>3860</v>
      </c>
      <c r="F3336" s="8" t="s">
        <v>3701</v>
      </c>
      <c r="G3336" s="8" t="s">
        <v>15562</v>
      </c>
      <c r="H3336" s="8" t="s">
        <v>3703</v>
      </c>
      <c r="I3336" s="8" t="s">
        <v>15544</v>
      </c>
      <c r="J3336" s="8" t="s">
        <v>4123</v>
      </c>
      <c r="K3336" s="8" t="s">
        <v>15563</v>
      </c>
      <c r="M3336" s="8" t="s">
        <v>3707</v>
      </c>
      <c r="N3336" s="8" t="s">
        <v>3708</v>
      </c>
      <c r="O3336" s="8" t="s">
        <v>3709</v>
      </c>
      <c r="P3336" s="9">
        <v>61.03</v>
      </c>
      <c r="Q3336" s="8" t="s">
        <v>3710</v>
      </c>
      <c r="R3336" s="8" t="s">
        <v>11245</v>
      </c>
      <c r="S3336" s="9">
        <v>28.09</v>
      </c>
      <c r="T3336" s="9">
        <v>18.64</v>
      </c>
      <c r="U3336" s="8" t="s">
        <v>3710</v>
      </c>
      <c r="V3336" s="8" t="s">
        <v>15546</v>
      </c>
      <c r="AC3336" s="8" t="s">
        <v>3717</v>
      </c>
      <c r="AY3336" s="8" t="s">
        <v>330</v>
      </c>
      <c r="AZ3336" s="10">
        <v>38280</v>
      </c>
      <c r="BB3336" s="8" t="s">
        <v>3717</v>
      </c>
      <c r="BC3336" s="10">
        <v>44755</v>
      </c>
      <c r="BE3336" s="8" t="s">
        <v>4223</v>
      </c>
      <c r="BF3336" s="8" t="s">
        <v>3719</v>
      </c>
      <c r="BG3336" s="11">
        <v>7.5</v>
      </c>
      <c r="BH3336" s="11">
        <v>2000</v>
      </c>
      <c r="BI3336" s="8" t="s">
        <v>3720</v>
      </c>
      <c r="BJ3336" s="11">
        <v>7.5</v>
      </c>
      <c r="BQ3336" s="11">
        <v>1.9113</v>
      </c>
      <c r="BR3336" s="8" t="s">
        <v>15546</v>
      </c>
      <c r="BW3336" s="10">
        <v>43525</v>
      </c>
      <c r="BX3336" s="10">
        <v>42887</v>
      </c>
      <c r="BY3336" s="9">
        <v>0</v>
      </c>
      <c r="BZ3336" s="8" t="s">
        <v>3742</v>
      </c>
      <c r="CF3336" s="8" t="s">
        <v>3708</v>
      </c>
      <c r="CH3336" s="9">
        <v>91.97</v>
      </c>
      <c r="CM3336" s="12">
        <v>10</v>
      </c>
      <c r="CR3336" s="8" t="s">
        <v>15557</v>
      </c>
      <c r="CV3336" s="13">
        <v>1</v>
      </c>
    </row>
    <row r="3337" spans="1:100" x14ac:dyDescent="0.2">
      <c r="A3337" s="8" t="s">
        <v>355</v>
      </c>
      <c r="B3337" s="8" t="s">
        <v>15557</v>
      </c>
      <c r="C3337" s="8" t="s">
        <v>5136</v>
      </c>
      <c r="D3337" s="8" t="s">
        <v>4644</v>
      </c>
      <c r="E3337" s="8" t="s">
        <v>4091</v>
      </c>
      <c r="F3337" s="8" t="s">
        <v>3701</v>
      </c>
      <c r="G3337" s="8" t="s">
        <v>15564</v>
      </c>
      <c r="H3337" s="8" t="s">
        <v>3703</v>
      </c>
      <c r="I3337" s="8" t="s">
        <v>15544</v>
      </c>
      <c r="J3337" s="8" t="s">
        <v>4123</v>
      </c>
      <c r="K3337" s="8" t="s">
        <v>15563</v>
      </c>
      <c r="M3337" s="8" t="s">
        <v>3707</v>
      </c>
      <c r="N3337" s="8" t="s">
        <v>3708</v>
      </c>
      <c r="O3337" s="8" t="s">
        <v>3709</v>
      </c>
      <c r="P3337" s="9">
        <v>108.04</v>
      </c>
      <c r="Q3337" s="8" t="s">
        <v>3710</v>
      </c>
      <c r="R3337" s="8" t="s">
        <v>11245</v>
      </c>
      <c r="S3337" s="9">
        <v>56.17</v>
      </c>
      <c r="T3337" s="9">
        <v>37.270000000000003</v>
      </c>
      <c r="U3337" s="8" t="s">
        <v>3710</v>
      </c>
      <c r="V3337" s="8" t="s">
        <v>15546</v>
      </c>
      <c r="AY3337" s="8" t="s">
        <v>330</v>
      </c>
      <c r="AZ3337" s="10">
        <v>38280</v>
      </c>
      <c r="BB3337" s="8" t="s">
        <v>3717</v>
      </c>
      <c r="BC3337" s="10">
        <v>43952</v>
      </c>
      <c r="BE3337" s="8" t="s">
        <v>4223</v>
      </c>
      <c r="BF3337" s="8" t="s">
        <v>3719</v>
      </c>
      <c r="BG3337" s="11">
        <v>15</v>
      </c>
      <c r="BH3337" s="11">
        <v>2000</v>
      </c>
      <c r="BI3337" s="8" t="s">
        <v>3720</v>
      </c>
      <c r="BJ3337" s="11">
        <v>15</v>
      </c>
      <c r="BQ3337" s="11">
        <v>1.9113</v>
      </c>
      <c r="BR3337" s="8" t="s">
        <v>15546</v>
      </c>
      <c r="BW3337" s="10">
        <v>44593</v>
      </c>
      <c r="BX3337" s="10">
        <v>42887</v>
      </c>
      <c r="BY3337" s="9">
        <v>0</v>
      </c>
      <c r="BZ3337" s="8" t="s">
        <v>3742</v>
      </c>
      <c r="CF3337" s="8" t="s">
        <v>3708</v>
      </c>
      <c r="CH3337" s="9">
        <v>162.82</v>
      </c>
      <c r="CM3337" s="12">
        <v>10</v>
      </c>
      <c r="CR3337" s="8" t="s">
        <v>15557</v>
      </c>
      <c r="CV3337" s="13">
        <v>1</v>
      </c>
    </row>
    <row r="3338" spans="1:100" x14ac:dyDescent="0.2">
      <c r="A3338" s="8" t="s">
        <v>15565</v>
      </c>
      <c r="B3338" s="8" t="s">
        <v>15557</v>
      </c>
      <c r="C3338" s="8" t="s">
        <v>7322</v>
      </c>
      <c r="D3338" s="8" t="s">
        <v>4644</v>
      </c>
      <c r="E3338" s="8" t="s">
        <v>4873</v>
      </c>
      <c r="F3338" s="8" t="s">
        <v>3701</v>
      </c>
      <c r="G3338" s="8" t="s">
        <v>15566</v>
      </c>
      <c r="H3338" s="8" t="s">
        <v>3703</v>
      </c>
      <c r="I3338" s="8" t="s">
        <v>15544</v>
      </c>
      <c r="J3338" s="8" t="s">
        <v>4123</v>
      </c>
      <c r="K3338" s="8" t="s">
        <v>15567</v>
      </c>
      <c r="M3338" s="8" t="s">
        <v>3707</v>
      </c>
      <c r="N3338" s="8" t="s">
        <v>3708</v>
      </c>
      <c r="O3338" s="8" t="s">
        <v>3709</v>
      </c>
      <c r="P3338" s="9">
        <v>70.41</v>
      </c>
      <c r="Q3338" s="8" t="s">
        <v>3710</v>
      </c>
      <c r="R3338" s="8" t="s">
        <v>11245</v>
      </c>
      <c r="S3338" s="9">
        <v>36.14</v>
      </c>
      <c r="T3338" s="9">
        <v>23.98</v>
      </c>
      <c r="U3338" s="8" t="s">
        <v>3710</v>
      </c>
      <c r="V3338" s="8" t="s">
        <v>15546</v>
      </c>
      <c r="AC3338" s="8" t="s">
        <v>3717</v>
      </c>
      <c r="AY3338" s="8" t="s">
        <v>330</v>
      </c>
      <c r="AZ3338" s="10">
        <v>40618</v>
      </c>
      <c r="BB3338" s="8" t="s">
        <v>3717</v>
      </c>
      <c r="BC3338" s="10">
        <v>43761</v>
      </c>
      <c r="BE3338" s="8" t="s">
        <v>4223</v>
      </c>
      <c r="BF3338" s="8" t="s">
        <v>3719</v>
      </c>
      <c r="BG3338" s="11">
        <v>11.25</v>
      </c>
      <c r="BH3338" s="11">
        <v>2000</v>
      </c>
      <c r="BI3338" s="8" t="s">
        <v>3720</v>
      </c>
      <c r="BJ3338" s="11">
        <v>11.25</v>
      </c>
      <c r="BQ3338" s="11">
        <v>1.9113</v>
      </c>
      <c r="BR3338" s="8" t="s">
        <v>15546</v>
      </c>
      <c r="BW3338" s="10">
        <v>43525</v>
      </c>
      <c r="BX3338" s="10">
        <v>42887</v>
      </c>
      <c r="BY3338" s="9">
        <v>0</v>
      </c>
      <c r="BZ3338" s="8" t="s">
        <v>3742</v>
      </c>
      <c r="CF3338" s="8" t="s">
        <v>3708</v>
      </c>
      <c r="CH3338" s="9">
        <v>106.11</v>
      </c>
      <c r="CM3338" s="12">
        <v>10</v>
      </c>
      <c r="CR3338" s="8" t="s">
        <v>15557</v>
      </c>
      <c r="CV3338" s="13">
        <v>1</v>
      </c>
    </row>
    <row r="3339" spans="1:100" x14ac:dyDescent="0.2">
      <c r="A3339" s="8" t="s">
        <v>343</v>
      </c>
      <c r="B3339" s="8" t="s">
        <v>15557</v>
      </c>
      <c r="C3339" s="8" t="s">
        <v>7322</v>
      </c>
      <c r="D3339" s="8" t="s">
        <v>4644</v>
      </c>
      <c r="E3339" s="8" t="s">
        <v>4879</v>
      </c>
      <c r="F3339" s="8" t="s">
        <v>3701</v>
      </c>
      <c r="G3339" s="8" t="s">
        <v>15568</v>
      </c>
      <c r="H3339" s="8" t="s">
        <v>3703</v>
      </c>
      <c r="I3339" s="8" t="s">
        <v>15544</v>
      </c>
      <c r="J3339" s="8" t="s">
        <v>4123</v>
      </c>
      <c r="K3339" s="8" t="s">
        <v>15567</v>
      </c>
      <c r="M3339" s="8" t="s">
        <v>3707</v>
      </c>
      <c r="N3339" s="8" t="s">
        <v>3708</v>
      </c>
      <c r="O3339" s="8" t="s">
        <v>3709</v>
      </c>
      <c r="P3339" s="9">
        <v>180.56</v>
      </c>
      <c r="Q3339" s="8" t="s">
        <v>3710</v>
      </c>
      <c r="R3339" s="8" t="s">
        <v>11245</v>
      </c>
      <c r="S3339" s="9">
        <v>72.260000000000005</v>
      </c>
      <c r="T3339" s="9">
        <v>47.95</v>
      </c>
      <c r="U3339" s="8" t="s">
        <v>3710</v>
      </c>
      <c r="V3339" s="8" t="s">
        <v>15546</v>
      </c>
      <c r="AY3339" s="8" t="s">
        <v>330</v>
      </c>
      <c r="AZ3339" s="10">
        <v>40618</v>
      </c>
      <c r="BB3339" s="8" t="s">
        <v>3717</v>
      </c>
      <c r="BC3339" s="10">
        <v>43868</v>
      </c>
      <c r="BE3339" s="8" t="s">
        <v>4223</v>
      </c>
      <c r="BF3339" s="8" t="s">
        <v>3719</v>
      </c>
      <c r="BG3339" s="11">
        <v>22.5</v>
      </c>
      <c r="BH3339" s="11">
        <v>2000</v>
      </c>
      <c r="BI3339" s="8" t="s">
        <v>3720</v>
      </c>
      <c r="BJ3339" s="11">
        <v>22.5</v>
      </c>
      <c r="BQ3339" s="11">
        <v>1.9113</v>
      </c>
      <c r="BR3339" s="8" t="s">
        <v>15546</v>
      </c>
      <c r="BW3339" s="10">
        <v>44593</v>
      </c>
      <c r="BX3339" s="10">
        <v>42887</v>
      </c>
      <c r="BY3339" s="9">
        <v>0</v>
      </c>
      <c r="BZ3339" s="8" t="s">
        <v>3742</v>
      </c>
      <c r="CF3339" s="8" t="s">
        <v>3708</v>
      </c>
      <c r="CH3339" s="9">
        <v>270.76</v>
      </c>
      <c r="CM3339" s="12">
        <v>10</v>
      </c>
      <c r="CR3339" s="8" t="s">
        <v>15557</v>
      </c>
      <c r="CV3339" s="13">
        <v>1</v>
      </c>
    </row>
    <row r="3340" spans="1:100" x14ac:dyDescent="0.2">
      <c r="A3340" s="8" t="s">
        <v>15569</v>
      </c>
      <c r="B3340" s="8" t="s">
        <v>15549</v>
      </c>
      <c r="C3340" s="8" t="s">
        <v>8575</v>
      </c>
      <c r="D3340" s="8" t="s">
        <v>3699</v>
      </c>
      <c r="E3340" s="8" t="s">
        <v>4812</v>
      </c>
      <c r="F3340" s="8" t="s">
        <v>3701</v>
      </c>
      <c r="G3340" s="8" t="s">
        <v>15543</v>
      </c>
      <c r="H3340" s="8" t="s">
        <v>3703</v>
      </c>
      <c r="I3340" s="8" t="s">
        <v>15544</v>
      </c>
      <c r="J3340" s="8" t="s">
        <v>4123</v>
      </c>
      <c r="K3340" s="8" t="s">
        <v>15545</v>
      </c>
      <c r="L3340" s="8" t="s">
        <v>15570</v>
      </c>
      <c r="M3340" s="8" t="s">
        <v>4062</v>
      </c>
      <c r="N3340" s="8" t="s">
        <v>3708</v>
      </c>
      <c r="O3340" s="8" t="s">
        <v>3709</v>
      </c>
      <c r="P3340" s="9">
        <v>204.9</v>
      </c>
      <c r="Q3340" s="8" t="s">
        <v>3710</v>
      </c>
      <c r="R3340" s="8" t="s">
        <v>11245</v>
      </c>
      <c r="S3340" s="9">
        <v>172.82</v>
      </c>
      <c r="T3340" s="9">
        <v>114.68</v>
      </c>
      <c r="U3340" s="8" t="s">
        <v>3710</v>
      </c>
      <c r="V3340" s="8" t="s">
        <v>15546</v>
      </c>
      <c r="AC3340" s="8" t="s">
        <v>8319</v>
      </c>
      <c r="AY3340" s="8" t="s">
        <v>330</v>
      </c>
      <c r="AZ3340" s="10">
        <v>37524</v>
      </c>
      <c r="BA3340" s="10">
        <v>46547</v>
      </c>
      <c r="BE3340" s="8" t="s">
        <v>4223</v>
      </c>
      <c r="BF3340" s="8" t="s">
        <v>3719</v>
      </c>
      <c r="BG3340" s="11">
        <v>60</v>
      </c>
      <c r="BH3340" s="11">
        <v>2000</v>
      </c>
      <c r="BI3340" s="8" t="s">
        <v>3720</v>
      </c>
      <c r="BJ3340" s="11">
        <v>60</v>
      </c>
      <c r="BQ3340" s="11">
        <v>1.9113</v>
      </c>
      <c r="BR3340" s="8" t="s">
        <v>15546</v>
      </c>
      <c r="BW3340" s="10">
        <v>44593</v>
      </c>
      <c r="BX3340" s="10">
        <v>42887</v>
      </c>
      <c r="BY3340" s="9">
        <v>0</v>
      </c>
      <c r="BZ3340" s="8" t="s">
        <v>3750</v>
      </c>
      <c r="CF3340" s="8" t="s">
        <v>3708</v>
      </c>
      <c r="CH3340" s="9">
        <v>306.37</v>
      </c>
      <c r="CM3340" s="12">
        <v>10</v>
      </c>
      <c r="CR3340" s="8" t="s">
        <v>15549</v>
      </c>
      <c r="CV3340" s="13">
        <v>1</v>
      </c>
    </row>
    <row r="3341" spans="1:100" x14ac:dyDescent="0.2">
      <c r="A3341" s="8" t="s">
        <v>15571</v>
      </c>
      <c r="B3341" s="8" t="s">
        <v>15572</v>
      </c>
      <c r="C3341" s="8" t="s">
        <v>3877</v>
      </c>
      <c r="D3341" s="8" t="s">
        <v>4065</v>
      </c>
      <c r="E3341" s="8" t="s">
        <v>15573</v>
      </c>
      <c r="F3341" s="8" t="s">
        <v>3765</v>
      </c>
      <c r="G3341" s="8" t="s">
        <v>15574</v>
      </c>
      <c r="H3341" s="8" t="s">
        <v>4068</v>
      </c>
      <c r="I3341" s="8" t="s">
        <v>5577</v>
      </c>
      <c r="J3341" s="8" t="s">
        <v>3769</v>
      </c>
      <c r="K3341" s="8" t="s">
        <v>15575</v>
      </c>
      <c r="M3341" s="8" t="s">
        <v>3707</v>
      </c>
      <c r="N3341" s="8" t="s">
        <v>3708</v>
      </c>
      <c r="O3341" s="8" t="s">
        <v>3709</v>
      </c>
      <c r="P3341" s="9">
        <v>415.95</v>
      </c>
      <c r="Q3341" s="8" t="s">
        <v>3710</v>
      </c>
      <c r="R3341" s="8" t="s">
        <v>15576</v>
      </c>
      <c r="S3341" s="9">
        <v>572.66</v>
      </c>
      <c r="T3341" s="9">
        <v>380</v>
      </c>
      <c r="U3341" s="8" t="s">
        <v>3710</v>
      </c>
      <c r="V3341" s="8" t="s">
        <v>15577</v>
      </c>
      <c r="W3341" s="8" t="s">
        <v>3774</v>
      </c>
      <c r="AY3341" s="8" t="s">
        <v>748</v>
      </c>
      <c r="BB3341" s="8" t="s">
        <v>3717</v>
      </c>
      <c r="BC3341" s="10">
        <v>43941</v>
      </c>
      <c r="BH3341" s="11">
        <v>1000</v>
      </c>
      <c r="BI3341" s="8" t="s">
        <v>3945</v>
      </c>
      <c r="BJ3341" s="11">
        <v>10</v>
      </c>
      <c r="BQ3341" s="11">
        <v>38</v>
      </c>
      <c r="BR3341" s="8" t="s">
        <v>15577</v>
      </c>
      <c r="BW3341" s="10">
        <v>44348</v>
      </c>
      <c r="BX3341" s="10">
        <v>43282</v>
      </c>
      <c r="BY3341" s="9">
        <v>0</v>
      </c>
      <c r="BZ3341" s="8" t="s">
        <v>3777</v>
      </c>
      <c r="CF3341" s="8" t="s">
        <v>3708</v>
      </c>
      <c r="CH3341" s="9">
        <v>603.66</v>
      </c>
      <c r="CM3341" s="12">
        <v>10</v>
      </c>
      <c r="CR3341" s="8" t="s">
        <v>15572</v>
      </c>
      <c r="CV3341" s="13">
        <v>1</v>
      </c>
    </row>
    <row r="3342" spans="1:100" x14ac:dyDescent="0.2">
      <c r="A3342" s="8" t="s">
        <v>15578</v>
      </c>
      <c r="B3342" s="8" t="s">
        <v>15572</v>
      </c>
      <c r="C3342" s="8" t="s">
        <v>3877</v>
      </c>
      <c r="D3342" s="8" t="s">
        <v>4065</v>
      </c>
      <c r="E3342" s="8" t="s">
        <v>15579</v>
      </c>
      <c r="F3342" s="8" t="s">
        <v>3765</v>
      </c>
      <c r="G3342" s="8" t="s">
        <v>15580</v>
      </c>
      <c r="H3342" s="8" t="s">
        <v>4068</v>
      </c>
      <c r="I3342" s="8" t="s">
        <v>5577</v>
      </c>
      <c r="J3342" s="8" t="s">
        <v>3769</v>
      </c>
      <c r="K3342" s="8" t="s">
        <v>15575</v>
      </c>
      <c r="M3342" s="8" t="s">
        <v>3707</v>
      </c>
      <c r="N3342" s="8" t="s">
        <v>3708</v>
      </c>
      <c r="O3342" s="8" t="s">
        <v>3709</v>
      </c>
      <c r="P3342" s="9">
        <v>207.98</v>
      </c>
      <c r="Q3342" s="8" t="s">
        <v>3710</v>
      </c>
      <c r="R3342" s="8" t="s">
        <v>15576</v>
      </c>
      <c r="S3342" s="9">
        <v>286.33</v>
      </c>
      <c r="T3342" s="9">
        <v>190</v>
      </c>
      <c r="U3342" s="8" t="s">
        <v>3710</v>
      </c>
      <c r="V3342" s="8" t="s">
        <v>15577</v>
      </c>
      <c r="W3342" s="8" t="s">
        <v>3774</v>
      </c>
      <c r="AY3342" s="8" t="s">
        <v>748</v>
      </c>
      <c r="BB3342" s="8" t="s">
        <v>3717</v>
      </c>
      <c r="BC3342" s="10">
        <v>43525</v>
      </c>
      <c r="BH3342" s="11">
        <v>1000</v>
      </c>
      <c r="BI3342" s="8" t="s">
        <v>3945</v>
      </c>
      <c r="BJ3342" s="11">
        <v>5</v>
      </c>
      <c r="BQ3342" s="11">
        <v>38</v>
      </c>
      <c r="BR3342" s="8" t="s">
        <v>15577</v>
      </c>
      <c r="BW3342" s="10">
        <v>44348</v>
      </c>
      <c r="BX3342" s="10">
        <v>43282</v>
      </c>
      <c r="BY3342" s="9">
        <v>0</v>
      </c>
      <c r="BZ3342" s="8" t="s">
        <v>3777</v>
      </c>
      <c r="CF3342" s="8" t="s">
        <v>3708</v>
      </c>
      <c r="CH3342" s="9">
        <v>310.87</v>
      </c>
      <c r="CM3342" s="12">
        <v>10</v>
      </c>
      <c r="CR3342" s="8" t="s">
        <v>15572</v>
      </c>
      <c r="CV3342" s="13">
        <v>1</v>
      </c>
    </row>
    <row r="3343" spans="1:100" x14ac:dyDescent="0.2">
      <c r="A3343" s="8" t="s">
        <v>15581</v>
      </c>
      <c r="B3343" s="8" t="s">
        <v>15582</v>
      </c>
      <c r="C3343" s="8" t="s">
        <v>9736</v>
      </c>
      <c r="D3343" s="8" t="s">
        <v>4065</v>
      </c>
      <c r="E3343" s="8" t="s">
        <v>15583</v>
      </c>
      <c r="F3343" s="8" t="s">
        <v>3765</v>
      </c>
      <c r="G3343" s="8" t="s">
        <v>15584</v>
      </c>
      <c r="H3343" s="8" t="s">
        <v>4068</v>
      </c>
      <c r="I3343" s="8" t="s">
        <v>5577</v>
      </c>
      <c r="J3343" s="8" t="s">
        <v>3769</v>
      </c>
      <c r="K3343" s="8" t="s">
        <v>15585</v>
      </c>
      <c r="M3343" s="8" t="s">
        <v>3707</v>
      </c>
      <c r="N3343" s="8" t="s">
        <v>3708</v>
      </c>
      <c r="O3343" s="8" t="s">
        <v>3709</v>
      </c>
      <c r="P3343" s="9">
        <v>401.56</v>
      </c>
      <c r="Q3343" s="8" t="s">
        <v>3710</v>
      </c>
      <c r="R3343" s="8" t="s">
        <v>15586</v>
      </c>
      <c r="S3343" s="9">
        <v>424.07</v>
      </c>
      <c r="T3343" s="9">
        <v>281.39999999999998</v>
      </c>
      <c r="U3343" s="8" t="s">
        <v>3710</v>
      </c>
      <c r="V3343" s="8" t="s">
        <v>15587</v>
      </c>
      <c r="W3343" s="8" t="s">
        <v>3774</v>
      </c>
      <c r="AY3343" s="8" t="s">
        <v>748</v>
      </c>
      <c r="BB3343" s="8" t="s">
        <v>3717</v>
      </c>
      <c r="BC3343" s="10">
        <v>44214</v>
      </c>
      <c r="BH3343" s="11">
        <v>1000</v>
      </c>
      <c r="BI3343" s="8" t="s">
        <v>3945</v>
      </c>
      <c r="BJ3343" s="11">
        <v>3</v>
      </c>
      <c r="BQ3343" s="11">
        <v>93.84</v>
      </c>
      <c r="BR3343" s="8" t="s">
        <v>15587</v>
      </c>
      <c r="BW3343" s="10">
        <v>44348</v>
      </c>
      <c r="BX3343" s="10">
        <v>42339</v>
      </c>
      <c r="BY3343" s="9">
        <v>0</v>
      </c>
      <c r="BZ3343" s="8" t="s">
        <v>3777</v>
      </c>
      <c r="CF3343" s="8" t="s">
        <v>3708</v>
      </c>
      <c r="CH3343" s="9">
        <v>584.03</v>
      </c>
      <c r="CM3343" s="12">
        <v>10</v>
      </c>
      <c r="CR3343" s="8" t="s">
        <v>15582</v>
      </c>
      <c r="CV3343" s="13">
        <v>1</v>
      </c>
    </row>
    <row r="3344" spans="1:100" x14ac:dyDescent="0.2">
      <c r="A3344" s="8" t="s">
        <v>15588</v>
      </c>
      <c r="B3344" s="8" t="s">
        <v>15589</v>
      </c>
      <c r="C3344" s="8" t="s">
        <v>5039</v>
      </c>
      <c r="D3344" s="8" t="s">
        <v>4065</v>
      </c>
      <c r="E3344" s="8" t="s">
        <v>15579</v>
      </c>
      <c r="F3344" s="8" t="s">
        <v>3765</v>
      </c>
      <c r="G3344" s="8" t="s">
        <v>15590</v>
      </c>
      <c r="H3344" s="8" t="s">
        <v>4068</v>
      </c>
      <c r="I3344" s="8" t="s">
        <v>5577</v>
      </c>
      <c r="J3344" s="8" t="s">
        <v>3769</v>
      </c>
      <c r="K3344" s="8" t="s">
        <v>15591</v>
      </c>
      <c r="M3344" s="8" t="s">
        <v>3707</v>
      </c>
      <c r="N3344" s="8" t="s">
        <v>3708</v>
      </c>
      <c r="O3344" s="8" t="s">
        <v>3709</v>
      </c>
      <c r="P3344" s="9">
        <v>240.9</v>
      </c>
      <c r="Q3344" s="8" t="s">
        <v>3710</v>
      </c>
      <c r="R3344" s="8" t="s">
        <v>15576</v>
      </c>
      <c r="S3344" s="9">
        <v>143.16999999999999</v>
      </c>
      <c r="T3344" s="9">
        <v>95</v>
      </c>
      <c r="U3344" s="8" t="s">
        <v>3710</v>
      </c>
      <c r="V3344" s="8" t="s">
        <v>15577</v>
      </c>
      <c r="W3344" s="8" t="s">
        <v>3774</v>
      </c>
      <c r="AY3344" s="8" t="s">
        <v>748</v>
      </c>
      <c r="BB3344" s="8" t="s">
        <v>3717</v>
      </c>
      <c r="BC3344" s="10">
        <v>43612</v>
      </c>
      <c r="BH3344" s="11">
        <v>1000</v>
      </c>
      <c r="BI3344" s="8" t="s">
        <v>3945</v>
      </c>
      <c r="BJ3344" s="11">
        <v>2.5</v>
      </c>
      <c r="BQ3344" s="11">
        <v>38</v>
      </c>
      <c r="BR3344" s="8" t="s">
        <v>15577</v>
      </c>
      <c r="BW3344" s="10">
        <v>44348</v>
      </c>
      <c r="BX3344" s="10">
        <v>43282</v>
      </c>
      <c r="BY3344" s="9">
        <v>0</v>
      </c>
      <c r="BZ3344" s="8" t="s">
        <v>3777</v>
      </c>
      <c r="CF3344" s="8" t="s">
        <v>3708</v>
      </c>
      <c r="CH3344" s="9">
        <v>359.04</v>
      </c>
      <c r="CM3344" s="12">
        <v>10</v>
      </c>
      <c r="CR3344" s="8" t="s">
        <v>15589</v>
      </c>
      <c r="CV3344" s="13">
        <v>1</v>
      </c>
    </row>
    <row r="3345" spans="1:100" x14ac:dyDescent="0.2">
      <c r="A3345" s="8" t="s">
        <v>15592</v>
      </c>
      <c r="B3345" s="8" t="s">
        <v>15589</v>
      </c>
      <c r="C3345" s="8" t="s">
        <v>5039</v>
      </c>
      <c r="D3345" s="8" t="s">
        <v>4065</v>
      </c>
      <c r="E3345" s="8" t="s">
        <v>15593</v>
      </c>
      <c r="F3345" s="8" t="s">
        <v>3765</v>
      </c>
      <c r="G3345" s="8" t="s">
        <v>15594</v>
      </c>
      <c r="H3345" s="8" t="s">
        <v>4068</v>
      </c>
      <c r="I3345" s="8" t="s">
        <v>5577</v>
      </c>
      <c r="J3345" s="8" t="s">
        <v>3769</v>
      </c>
      <c r="K3345" s="8" t="s">
        <v>15591</v>
      </c>
      <c r="M3345" s="8" t="s">
        <v>3707</v>
      </c>
      <c r="N3345" s="8" t="s">
        <v>3708</v>
      </c>
      <c r="O3345" s="8" t="s">
        <v>3709</v>
      </c>
      <c r="P3345" s="9">
        <v>328.12</v>
      </c>
      <c r="Q3345" s="8" t="s">
        <v>3710</v>
      </c>
      <c r="R3345" s="8" t="s">
        <v>15576</v>
      </c>
      <c r="S3345" s="9">
        <v>143.16999999999999</v>
      </c>
      <c r="T3345" s="9">
        <v>95</v>
      </c>
      <c r="U3345" s="8" t="s">
        <v>3710</v>
      </c>
      <c r="V3345" s="8" t="s">
        <v>15577</v>
      </c>
      <c r="W3345" s="8" t="s">
        <v>3774</v>
      </c>
      <c r="AY3345" s="8" t="s">
        <v>748</v>
      </c>
      <c r="BB3345" s="8" t="s">
        <v>3717</v>
      </c>
      <c r="BC3345" s="10">
        <v>44286</v>
      </c>
      <c r="BH3345" s="11">
        <v>1000</v>
      </c>
      <c r="BI3345" s="8" t="s">
        <v>3945</v>
      </c>
      <c r="BJ3345" s="11">
        <v>2.5</v>
      </c>
      <c r="BQ3345" s="11">
        <v>38</v>
      </c>
      <c r="BR3345" s="8" t="s">
        <v>15577</v>
      </c>
      <c r="BW3345" s="10">
        <v>44348</v>
      </c>
      <c r="BX3345" s="10">
        <v>43282</v>
      </c>
      <c r="BY3345" s="9">
        <v>0</v>
      </c>
      <c r="BZ3345" s="8" t="s">
        <v>3777</v>
      </c>
      <c r="CF3345" s="8" t="s">
        <v>3708</v>
      </c>
      <c r="CH3345" s="9">
        <v>483.86</v>
      </c>
      <c r="CM3345" s="12">
        <v>10</v>
      </c>
      <c r="CR3345" s="8" t="s">
        <v>15589</v>
      </c>
      <c r="CV3345" s="13">
        <v>1</v>
      </c>
    </row>
    <row r="3346" spans="1:100" x14ac:dyDescent="0.2">
      <c r="A3346" s="8" t="s">
        <v>15595</v>
      </c>
      <c r="B3346" s="8" t="s">
        <v>15589</v>
      </c>
      <c r="C3346" s="8" t="s">
        <v>5039</v>
      </c>
      <c r="D3346" s="8" t="s">
        <v>4065</v>
      </c>
      <c r="E3346" s="8" t="s">
        <v>15596</v>
      </c>
      <c r="F3346" s="8" t="s">
        <v>3765</v>
      </c>
      <c r="G3346" s="8" t="s">
        <v>15597</v>
      </c>
      <c r="H3346" s="8" t="s">
        <v>4068</v>
      </c>
      <c r="I3346" s="8" t="s">
        <v>5577</v>
      </c>
      <c r="J3346" s="8" t="s">
        <v>3769</v>
      </c>
      <c r="K3346" s="8" t="s">
        <v>15591</v>
      </c>
      <c r="M3346" s="8" t="s">
        <v>3707</v>
      </c>
      <c r="N3346" s="8" t="s">
        <v>3708</v>
      </c>
      <c r="O3346" s="8" t="s">
        <v>3709</v>
      </c>
      <c r="P3346" s="9">
        <v>715</v>
      </c>
      <c r="Q3346" s="8" t="s">
        <v>3710</v>
      </c>
      <c r="R3346" s="8" t="s">
        <v>15576</v>
      </c>
      <c r="S3346" s="9">
        <v>114.53</v>
      </c>
      <c r="T3346" s="9">
        <v>76</v>
      </c>
      <c r="U3346" s="8" t="s">
        <v>3710</v>
      </c>
      <c r="V3346" s="8" t="s">
        <v>15598</v>
      </c>
      <c r="W3346" s="8" t="s">
        <v>3774</v>
      </c>
      <c r="AY3346" s="8" t="s">
        <v>748</v>
      </c>
      <c r="BB3346" s="8" t="s">
        <v>3717</v>
      </c>
      <c r="BC3346" s="10">
        <v>43966</v>
      </c>
      <c r="BH3346" s="11">
        <v>1000</v>
      </c>
      <c r="BI3346" s="8" t="s">
        <v>3945</v>
      </c>
      <c r="BJ3346" s="11">
        <v>2</v>
      </c>
      <c r="BQ3346" s="11">
        <v>38</v>
      </c>
      <c r="BR3346" s="8" t="s">
        <v>15598</v>
      </c>
      <c r="BW3346" s="10">
        <v>44348</v>
      </c>
      <c r="BX3346" s="10">
        <v>43405</v>
      </c>
      <c r="BY3346" s="9">
        <v>0</v>
      </c>
      <c r="BZ3346" s="8" t="s">
        <v>3777</v>
      </c>
      <c r="CF3346" s="8" t="s">
        <v>3708</v>
      </c>
      <c r="CH3346" s="9">
        <v>1002.1</v>
      </c>
      <c r="CM3346" s="12">
        <v>10</v>
      </c>
      <c r="CR3346" s="8" t="s">
        <v>15589</v>
      </c>
      <c r="CV3346" s="13">
        <v>1</v>
      </c>
    </row>
    <row r="3347" spans="1:100" x14ac:dyDescent="0.2">
      <c r="A3347" s="8" t="s">
        <v>15599</v>
      </c>
      <c r="B3347" s="8" t="s">
        <v>15600</v>
      </c>
      <c r="C3347" s="8" t="s">
        <v>15601</v>
      </c>
      <c r="D3347" s="8" t="s">
        <v>4065</v>
      </c>
      <c r="E3347" s="8" t="s">
        <v>15602</v>
      </c>
      <c r="F3347" s="8" t="s">
        <v>3765</v>
      </c>
      <c r="G3347" s="8" t="s">
        <v>15603</v>
      </c>
      <c r="H3347" s="8" t="s">
        <v>4068</v>
      </c>
      <c r="I3347" s="8" t="s">
        <v>5577</v>
      </c>
      <c r="J3347" s="8" t="s">
        <v>3769</v>
      </c>
      <c r="K3347" s="8" t="s">
        <v>15604</v>
      </c>
      <c r="M3347" s="8" t="s">
        <v>3707</v>
      </c>
      <c r="N3347" s="8" t="s">
        <v>3708</v>
      </c>
      <c r="O3347" s="8" t="s">
        <v>3709</v>
      </c>
      <c r="P3347" s="9">
        <v>243.12</v>
      </c>
      <c r="Q3347" s="8" t="s">
        <v>3710</v>
      </c>
      <c r="R3347" s="8" t="s">
        <v>15605</v>
      </c>
      <c r="S3347" s="9">
        <v>339.26</v>
      </c>
      <c r="T3347" s="9">
        <v>225.12</v>
      </c>
      <c r="U3347" s="8" t="s">
        <v>3710</v>
      </c>
      <c r="V3347" s="8" t="s">
        <v>15606</v>
      </c>
      <c r="W3347" s="8" t="s">
        <v>3774</v>
      </c>
      <c r="AY3347" s="8" t="s">
        <v>768</v>
      </c>
      <c r="BB3347" s="8" t="s">
        <v>3717</v>
      </c>
      <c r="BC3347" s="10">
        <v>43678</v>
      </c>
      <c r="BH3347" s="11">
        <v>1000</v>
      </c>
      <c r="BI3347" s="8" t="s">
        <v>3945</v>
      </c>
      <c r="BJ3347" s="11">
        <v>3</v>
      </c>
      <c r="BQ3347" s="11">
        <v>75.040000000000006</v>
      </c>
      <c r="BR3347" s="8" t="s">
        <v>15606</v>
      </c>
      <c r="BW3347" s="10">
        <v>44348</v>
      </c>
      <c r="BX3347" s="10">
        <v>42309</v>
      </c>
      <c r="BY3347" s="9">
        <v>0</v>
      </c>
      <c r="BZ3347" s="8" t="s">
        <v>3777</v>
      </c>
      <c r="CF3347" s="8" t="s">
        <v>3708</v>
      </c>
      <c r="CH3347" s="9">
        <v>362.28</v>
      </c>
      <c r="CM3347" s="12">
        <v>10</v>
      </c>
      <c r="CR3347" s="8" t="s">
        <v>15600</v>
      </c>
      <c r="CV3347" s="13">
        <v>1</v>
      </c>
    </row>
    <row r="3348" spans="1:100" x14ac:dyDescent="0.2">
      <c r="A3348" s="8" t="s">
        <v>15607</v>
      </c>
      <c r="B3348" s="8" t="s">
        <v>15600</v>
      </c>
      <c r="C3348" s="8" t="s">
        <v>15601</v>
      </c>
      <c r="D3348" s="8" t="s">
        <v>4065</v>
      </c>
      <c r="E3348" s="8" t="s">
        <v>15583</v>
      </c>
      <c r="F3348" s="8" t="s">
        <v>3765</v>
      </c>
      <c r="G3348" s="8" t="s">
        <v>15608</v>
      </c>
      <c r="H3348" s="8" t="s">
        <v>4068</v>
      </c>
      <c r="I3348" s="8" t="s">
        <v>5577</v>
      </c>
      <c r="J3348" s="8" t="s">
        <v>3769</v>
      </c>
      <c r="K3348" s="8" t="s">
        <v>15604</v>
      </c>
      <c r="M3348" s="8" t="s">
        <v>3707</v>
      </c>
      <c r="N3348" s="8" t="s">
        <v>3708</v>
      </c>
      <c r="O3348" s="8" t="s">
        <v>3709</v>
      </c>
      <c r="P3348" s="9">
        <v>332.76</v>
      </c>
      <c r="Q3348" s="8" t="s">
        <v>3710</v>
      </c>
      <c r="R3348" s="8" t="s">
        <v>15605</v>
      </c>
      <c r="S3348" s="9">
        <v>678.51</v>
      </c>
      <c r="T3348" s="9">
        <v>450.24</v>
      </c>
      <c r="U3348" s="8" t="s">
        <v>3710</v>
      </c>
      <c r="V3348" s="8" t="s">
        <v>15606</v>
      </c>
      <c r="W3348" s="8" t="s">
        <v>3774</v>
      </c>
      <c r="Z3348" s="8" t="s">
        <v>3739</v>
      </c>
      <c r="AY3348" s="8" t="s">
        <v>768</v>
      </c>
      <c r="BB3348" s="8" t="s">
        <v>3717</v>
      </c>
      <c r="BC3348" s="10">
        <v>44614</v>
      </c>
      <c r="BH3348" s="11">
        <v>1000</v>
      </c>
      <c r="BI3348" s="8" t="s">
        <v>3945</v>
      </c>
      <c r="BJ3348" s="11">
        <v>6</v>
      </c>
      <c r="BQ3348" s="11">
        <v>75.040000000000006</v>
      </c>
      <c r="BR3348" s="8" t="s">
        <v>15606</v>
      </c>
      <c r="BW3348" s="10">
        <v>44348</v>
      </c>
      <c r="BX3348" s="10">
        <v>42309</v>
      </c>
      <c r="BY3348" s="9">
        <v>0</v>
      </c>
      <c r="BZ3348" s="8" t="s">
        <v>3777</v>
      </c>
      <c r="CF3348" s="8" t="s">
        <v>3708</v>
      </c>
      <c r="CH3348" s="9">
        <v>490.18</v>
      </c>
      <c r="CM3348" s="12">
        <v>10</v>
      </c>
      <c r="CR3348" s="8" t="s">
        <v>15600</v>
      </c>
      <c r="CV3348" s="13">
        <v>1</v>
      </c>
    </row>
    <row r="3349" spans="1:100" x14ac:dyDescent="0.2">
      <c r="A3349" s="8" t="s">
        <v>753</v>
      </c>
      <c r="B3349" s="8" t="s">
        <v>15609</v>
      </c>
      <c r="C3349" s="8" t="s">
        <v>15610</v>
      </c>
      <c r="D3349" s="8" t="s">
        <v>3783</v>
      </c>
      <c r="E3349" s="8" t="s">
        <v>8971</v>
      </c>
      <c r="F3349" s="8" t="s">
        <v>3765</v>
      </c>
      <c r="G3349" s="8" t="s">
        <v>15611</v>
      </c>
      <c r="H3349" s="8" t="s">
        <v>3882</v>
      </c>
      <c r="I3349" s="8" t="s">
        <v>5568</v>
      </c>
      <c r="J3349" s="8" t="s">
        <v>3884</v>
      </c>
      <c r="K3349" s="8" t="s">
        <v>15612</v>
      </c>
      <c r="M3349" s="8" t="s">
        <v>3707</v>
      </c>
      <c r="N3349" s="8" t="s">
        <v>3708</v>
      </c>
      <c r="O3349" s="8" t="s">
        <v>3709</v>
      </c>
      <c r="P3349" s="9">
        <v>128.79</v>
      </c>
      <c r="Q3349" s="8" t="s">
        <v>3710</v>
      </c>
      <c r="R3349" s="8" t="s">
        <v>15586</v>
      </c>
      <c r="S3349" s="9">
        <v>28.27</v>
      </c>
      <c r="T3349" s="9">
        <v>18.760000000000002</v>
      </c>
      <c r="U3349" s="8" t="s">
        <v>3710</v>
      </c>
      <c r="V3349" s="8" t="s">
        <v>15587</v>
      </c>
      <c r="W3349" s="8" t="s">
        <v>3774</v>
      </c>
      <c r="AY3349" s="8" t="s">
        <v>748</v>
      </c>
      <c r="BB3349" s="8" t="s">
        <v>3717</v>
      </c>
      <c r="BC3349" s="10">
        <v>44243</v>
      </c>
      <c r="BH3349" s="11">
        <v>1000</v>
      </c>
      <c r="BI3349" s="8" t="s">
        <v>3945</v>
      </c>
      <c r="BJ3349" s="11">
        <v>0.2</v>
      </c>
      <c r="BQ3349" s="11">
        <v>93.84</v>
      </c>
      <c r="BR3349" s="8" t="s">
        <v>15587</v>
      </c>
      <c r="BW3349" s="10">
        <v>44348</v>
      </c>
      <c r="BX3349" s="10">
        <v>42339</v>
      </c>
      <c r="BY3349" s="9">
        <v>0</v>
      </c>
      <c r="BZ3349" s="8" t="s">
        <v>3777</v>
      </c>
      <c r="CF3349" s="8" t="s">
        <v>3708</v>
      </c>
      <c r="CH3349" s="9">
        <v>194.09</v>
      </c>
      <c r="CM3349" s="12">
        <v>10</v>
      </c>
      <c r="CR3349" s="8" t="s">
        <v>15609</v>
      </c>
      <c r="CV3349" s="13">
        <v>1</v>
      </c>
    </row>
    <row r="3350" spans="1:100" x14ac:dyDescent="0.2">
      <c r="A3350" s="8" t="s">
        <v>15613</v>
      </c>
      <c r="B3350" s="8" t="s">
        <v>15614</v>
      </c>
      <c r="C3350" s="8" t="s">
        <v>5039</v>
      </c>
      <c r="D3350" s="8" t="s">
        <v>4065</v>
      </c>
      <c r="E3350" s="8" t="s">
        <v>15615</v>
      </c>
      <c r="F3350" s="8" t="s">
        <v>3765</v>
      </c>
      <c r="G3350" s="8" t="s">
        <v>15616</v>
      </c>
      <c r="H3350" s="8" t="s">
        <v>4068</v>
      </c>
      <c r="I3350" s="8" t="s">
        <v>5568</v>
      </c>
      <c r="J3350" s="8" t="s">
        <v>3884</v>
      </c>
      <c r="K3350" s="8" t="s">
        <v>15617</v>
      </c>
      <c r="M3350" s="8" t="s">
        <v>3707</v>
      </c>
      <c r="N3350" s="8" t="s">
        <v>3708</v>
      </c>
      <c r="O3350" s="8" t="s">
        <v>3709</v>
      </c>
      <c r="P3350" s="9">
        <v>420</v>
      </c>
      <c r="Q3350" s="8" t="s">
        <v>3710</v>
      </c>
      <c r="R3350" s="8" t="s">
        <v>15576</v>
      </c>
      <c r="S3350" s="9">
        <v>57.27</v>
      </c>
      <c r="T3350" s="9">
        <v>38</v>
      </c>
      <c r="U3350" s="8" t="s">
        <v>3710</v>
      </c>
      <c r="V3350" s="8" t="s">
        <v>15618</v>
      </c>
      <c r="W3350" s="8" t="s">
        <v>3774</v>
      </c>
      <c r="AY3350" s="8" t="s">
        <v>748</v>
      </c>
      <c r="BB3350" s="8" t="s">
        <v>3717</v>
      </c>
      <c r="BH3350" s="11">
        <v>1000</v>
      </c>
      <c r="BI3350" s="8" t="s">
        <v>3945</v>
      </c>
      <c r="BJ3350" s="11">
        <v>1</v>
      </c>
      <c r="BQ3350" s="11">
        <v>38</v>
      </c>
      <c r="BR3350" s="8" t="s">
        <v>15618</v>
      </c>
      <c r="BW3350" s="10">
        <v>44348</v>
      </c>
      <c r="BX3350" s="10">
        <v>42339</v>
      </c>
      <c r="BY3350" s="9">
        <v>0</v>
      </c>
      <c r="BZ3350" s="8" t="s">
        <v>3777</v>
      </c>
      <c r="CF3350" s="8" t="s">
        <v>3708</v>
      </c>
      <c r="CH3350" s="9">
        <v>609.17999999999995</v>
      </c>
      <c r="CM3350" s="12">
        <v>10</v>
      </c>
      <c r="CR3350" s="8" t="s">
        <v>15614</v>
      </c>
      <c r="CV3350" s="13">
        <v>1</v>
      </c>
    </row>
    <row r="3351" spans="1:100" x14ac:dyDescent="0.2">
      <c r="A3351" s="8" t="s">
        <v>15619</v>
      </c>
      <c r="B3351" s="8" t="s">
        <v>15614</v>
      </c>
      <c r="C3351" s="8" t="s">
        <v>5039</v>
      </c>
      <c r="D3351" s="8" t="s">
        <v>4065</v>
      </c>
      <c r="E3351" s="8" t="s">
        <v>15615</v>
      </c>
      <c r="F3351" s="8" t="s">
        <v>3765</v>
      </c>
      <c r="G3351" s="8" t="s">
        <v>15616</v>
      </c>
      <c r="H3351" s="8" t="s">
        <v>4068</v>
      </c>
      <c r="I3351" s="8" t="s">
        <v>5568</v>
      </c>
      <c r="J3351" s="8" t="s">
        <v>3884</v>
      </c>
      <c r="K3351" s="8" t="s">
        <v>15617</v>
      </c>
      <c r="M3351" s="8" t="s">
        <v>3707</v>
      </c>
      <c r="N3351" s="8" t="s">
        <v>3708</v>
      </c>
      <c r="O3351" s="8" t="s">
        <v>3709</v>
      </c>
      <c r="P3351" s="9">
        <v>420</v>
      </c>
      <c r="Q3351" s="8" t="s">
        <v>3710</v>
      </c>
      <c r="R3351" s="8" t="s">
        <v>15576</v>
      </c>
      <c r="S3351" s="9">
        <v>57.27</v>
      </c>
      <c r="T3351" s="9">
        <v>38</v>
      </c>
      <c r="U3351" s="8" t="s">
        <v>3710</v>
      </c>
      <c r="V3351" s="8" t="s">
        <v>15618</v>
      </c>
      <c r="W3351" s="8" t="s">
        <v>3774</v>
      </c>
      <c r="AY3351" s="8" t="s">
        <v>748</v>
      </c>
      <c r="BB3351" s="8" t="s">
        <v>3717</v>
      </c>
      <c r="BC3351" s="10">
        <v>43594</v>
      </c>
      <c r="BH3351" s="11">
        <v>1000</v>
      </c>
      <c r="BI3351" s="8" t="s">
        <v>3945</v>
      </c>
      <c r="BJ3351" s="11">
        <v>1</v>
      </c>
      <c r="BQ3351" s="11">
        <v>38</v>
      </c>
      <c r="BR3351" s="8" t="s">
        <v>15618</v>
      </c>
      <c r="BW3351" s="10">
        <v>44348</v>
      </c>
      <c r="BX3351" s="10">
        <v>42339</v>
      </c>
      <c r="BY3351" s="9">
        <v>0</v>
      </c>
      <c r="BZ3351" s="8" t="s">
        <v>3777</v>
      </c>
      <c r="CF3351" s="8" t="s">
        <v>3708</v>
      </c>
      <c r="CH3351" s="9">
        <v>609.17999999999995</v>
      </c>
      <c r="CM3351" s="12">
        <v>10</v>
      </c>
      <c r="CR3351" s="8" t="s">
        <v>15614</v>
      </c>
      <c r="CV3351" s="13">
        <v>1</v>
      </c>
    </row>
    <row r="3352" spans="1:100" x14ac:dyDescent="0.2">
      <c r="A3352" s="8" t="s">
        <v>15620</v>
      </c>
      <c r="B3352" s="8" t="s">
        <v>15621</v>
      </c>
      <c r="C3352" s="8" t="s">
        <v>5039</v>
      </c>
      <c r="D3352" s="8" t="s">
        <v>4065</v>
      </c>
      <c r="E3352" s="8" t="s">
        <v>15048</v>
      </c>
      <c r="F3352" s="8" t="s">
        <v>3765</v>
      </c>
      <c r="G3352" s="8" t="s">
        <v>15622</v>
      </c>
      <c r="H3352" s="8" t="s">
        <v>3938</v>
      </c>
      <c r="I3352" s="8" t="s">
        <v>15050</v>
      </c>
      <c r="J3352" s="8" t="s">
        <v>3769</v>
      </c>
      <c r="K3352" s="8" t="s">
        <v>15623</v>
      </c>
      <c r="M3352" s="8" t="s">
        <v>3866</v>
      </c>
      <c r="N3352" s="8" t="s">
        <v>3708</v>
      </c>
      <c r="O3352" s="8" t="s">
        <v>3709</v>
      </c>
      <c r="P3352" s="9">
        <v>281.48</v>
      </c>
      <c r="Q3352" s="8" t="s">
        <v>3710</v>
      </c>
      <c r="R3352" s="8" t="s">
        <v>15576</v>
      </c>
      <c r="S3352" s="9">
        <v>286.33</v>
      </c>
      <c r="T3352" s="9">
        <v>190</v>
      </c>
      <c r="U3352" s="8" t="s">
        <v>3710</v>
      </c>
      <c r="V3352" s="8" t="s">
        <v>15618</v>
      </c>
      <c r="W3352" s="8" t="s">
        <v>3774</v>
      </c>
      <c r="AY3352" s="8" t="s">
        <v>748</v>
      </c>
      <c r="AZ3352" s="10">
        <v>37755</v>
      </c>
      <c r="BB3352" s="8" t="s">
        <v>3717</v>
      </c>
      <c r="BH3352" s="11">
        <v>1000</v>
      </c>
      <c r="BI3352" s="8" t="s">
        <v>3945</v>
      </c>
      <c r="BJ3352" s="11">
        <v>5</v>
      </c>
      <c r="BQ3352" s="11">
        <v>38</v>
      </c>
      <c r="BR3352" s="8" t="s">
        <v>15618</v>
      </c>
      <c r="BW3352" s="10">
        <v>44348</v>
      </c>
      <c r="BX3352" s="10">
        <v>42339</v>
      </c>
      <c r="BY3352" s="9">
        <v>0</v>
      </c>
      <c r="BZ3352" s="8" t="s">
        <v>3777</v>
      </c>
      <c r="CF3352" s="8" t="s">
        <v>3708</v>
      </c>
      <c r="CH3352" s="9">
        <v>418.41</v>
      </c>
      <c r="CM3352" s="12">
        <v>10</v>
      </c>
      <c r="CR3352" s="8" t="s">
        <v>15621</v>
      </c>
      <c r="CV3352" s="13">
        <v>1</v>
      </c>
    </row>
    <row r="3353" spans="1:100" x14ac:dyDescent="0.2">
      <c r="A3353" s="8" t="s">
        <v>15624</v>
      </c>
      <c r="B3353" s="8" t="s">
        <v>15621</v>
      </c>
      <c r="C3353" s="8" t="s">
        <v>5039</v>
      </c>
      <c r="D3353" s="8" t="s">
        <v>4065</v>
      </c>
      <c r="E3353" s="8" t="s">
        <v>15052</v>
      </c>
      <c r="F3353" s="8" t="s">
        <v>3765</v>
      </c>
      <c r="G3353" s="8" t="s">
        <v>15625</v>
      </c>
      <c r="H3353" s="8" t="s">
        <v>3938</v>
      </c>
      <c r="I3353" s="8" t="s">
        <v>15050</v>
      </c>
      <c r="J3353" s="8" t="s">
        <v>3769</v>
      </c>
      <c r="K3353" s="8" t="s">
        <v>15623</v>
      </c>
      <c r="M3353" s="8" t="s">
        <v>3866</v>
      </c>
      <c r="N3353" s="8" t="s">
        <v>3708</v>
      </c>
      <c r="O3353" s="8" t="s">
        <v>3709</v>
      </c>
      <c r="P3353" s="9">
        <v>465.09</v>
      </c>
      <c r="Q3353" s="8" t="s">
        <v>3710</v>
      </c>
      <c r="R3353" s="8" t="s">
        <v>15576</v>
      </c>
      <c r="S3353" s="9">
        <v>286.33</v>
      </c>
      <c r="T3353" s="9">
        <v>190</v>
      </c>
      <c r="U3353" s="8" t="s">
        <v>3710</v>
      </c>
      <c r="V3353" s="8" t="s">
        <v>15618</v>
      </c>
      <c r="W3353" s="8" t="s">
        <v>3774</v>
      </c>
      <c r="AY3353" s="8" t="s">
        <v>748</v>
      </c>
      <c r="AZ3353" s="10">
        <v>37755</v>
      </c>
      <c r="BB3353" s="8" t="s">
        <v>3717</v>
      </c>
      <c r="BH3353" s="11">
        <v>1000</v>
      </c>
      <c r="BI3353" s="8" t="s">
        <v>3945</v>
      </c>
      <c r="BJ3353" s="11">
        <v>5</v>
      </c>
      <c r="BQ3353" s="11">
        <v>38</v>
      </c>
      <c r="BR3353" s="8" t="s">
        <v>15618</v>
      </c>
      <c r="BW3353" s="10">
        <v>44348</v>
      </c>
      <c r="BX3353" s="10">
        <v>42339</v>
      </c>
      <c r="BY3353" s="9">
        <v>0</v>
      </c>
      <c r="BZ3353" s="8" t="s">
        <v>3777</v>
      </c>
      <c r="CF3353" s="8" t="s">
        <v>3708</v>
      </c>
      <c r="CH3353" s="9">
        <v>670.68</v>
      </c>
      <c r="CM3353" s="12">
        <v>10</v>
      </c>
      <c r="CR3353" s="8" t="s">
        <v>15621</v>
      </c>
      <c r="CV3353" s="13">
        <v>1</v>
      </c>
    </row>
    <row r="3354" spans="1:100" x14ac:dyDescent="0.2">
      <c r="A3354" s="8" t="s">
        <v>15626</v>
      </c>
      <c r="B3354" s="8" t="s">
        <v>15621</v>
      </c>
      <c r="C3354" s="8" t="s">
        <v>5039</v>
      </c>
      <c r="D3354" s="8" t="s">
        <v>4065</v>
      </c>
      <c r="E3354" s="8" t="s">
        <v>15054</v>
      </c>
      <c r="F3354" s="8" t="s">
        <v>3765</v>
      </c>
      <c r="G3354" s="8" t="s">
        <v>15627</v>
      </c>
      <c r="H3354" s="8" t="s">
        <v>3938</v>
      </c>
      <c r="I3354" s="8" t="s">
        <v>15050</v>
      </c>
      <c r="J3354" s="8" t="s">
        <v>3769</v>
      </c>
      <c r="K3354" s="8" t="s">
        <v>15623</v>
      </c>
      <c r="M3354" s="8" t="s">
        <v>3866</v>
      </c>
      <c r="N3354" s="8" t="s">
        <v>3708</v>
      </c>
      <c r="O3354" s="8" t="s">
        <v>3709</v>
      </c>
      <c r="P3354" s="9">
        <v>642.32000000000005</v>
      </c>
      <c r="Q3354" s="8" t="s">
        <v>3710</v>
      </c>
      <c r="R3354" s="8" t="s">
        <v>15576</v>
      </c>
      <c r="S3354" s="9">
        <v>214.75</v>
      </c>
      <c r="T3354" s="9">
        <v>142.5</v>
      </c>
      <c r="U3354" s="8" t="s">
        <v>3710</v>
      </c>
      <c r="V3354" s="8" t="s">
        <v>15618</v>
      </c>
      <c r="W3354" s="8" t="s">
        <v>3774</v>
      </c>
      <c r="AY3354" s="8" t="s">
        <v>748</v>
      </c>
      <c r="AZ3354" s="10">
        <v>37755</v>
      </c>
      <c r="BB3354" s="8" t="s">
        <v>3717</v>
      </c>
      <c r="BH3354" s="11">
        <v>1000</v>
      </c>
      <c r="BI3354" s="8" t="s">
        <v>3945</v>
      </c>
      <c r="BJ3354" s="11">
        <v>3.75</v>
      </c>
      <c r="BQ3354" s="11">
        <v>38</v>
      </c>
      <c r="BR3354" s="8" t="s">
        <v>15618</v>
      </c>
      <c r="BW3354" s="10">
        <v>44348</v>
      </c>
      <c r="BX3354" s="10">
        <v>42339</v>
      </c>
      <c r="BY3354" s="9">
        <v>0</v>
      </c>
      <c r="BZ3354" s="8" t="s">
        <v>3777</v>
      </c>
      <c r="CF3354" s="8" t="s">
        <v>3708</v>
      </c>
      <c r="CH3354" s="9">
        <v>906.16</v>
      </c>
      <c r="CM3354" s="12">
        <v>10</v>
      </c>
      <c r="CR3354" s="8" t="s">
        <v>15621</v>
      </c>
      <c r="CV3354" s="13">
        <v>1</v>
      </c>
    </row>
    <row r="3355" spans="1:100" x14ac:dyDescent="0.2">
      <c r="A3355" s="8" t="s">
        <v>15628</v>
      </c>
      <c r="B3355" s="8" t="s">
        <v>15621</v>
      </c>
      <c r="C3355" s="8" t="s">
        <v>5039</v>
      </c>
      <c r="D3355" s="8" t="s">
        <v>4065</v>
      </c>
      <c r="E3355" s="8" t="s">
        <v>15057</v>
      </c>
      <c r="F3355" s="8" t="s">
        <v>3765</v>
      </c>
      <c r="G3355" s="8" t="s">
        <v>15629</v>
      </c>
      <c r="H3355" s="8" t="s">
        <v>3938</v>
      </c>
      <c r="I3355" s="8" t="s">
        <v>15050</v>
      </c>
      <c r="J3355" s="8" t="s">
        <v>3769</v>
      </c>
      <c r="K3355" s="8" t="s">
        <v>15623</v>
      </c>
      <c r="M3355" s="8" t="s">
        <v>3866</v>
      </c>
      <c r="N3355" s="8" t="s">
        <v>3708</v>
      </c>
      <c r="O3355" s="8" t="s">
        <v>3709</v>
      </c>
      <c r="P3355" s="9">
        <v>661.5</v>
      </c>
      <c r="Q3355" s="8" t="s">
        <v>3710</v>
      </c>
      <c r="R3355" s="8" t="s">
        <v>15576</v>
      </c>
      <c r="S3355" s="9">
        <v>143.16999999999999</v>
      </c>
      <c r="T3355" s="9">
        <v>95</v>
      </c>
      <c r="U3355" s="8" t="s">
        <v>3710</v>
      </c>
      <c r="V3355" s="8" t="s">
        <v>15618</v>
      </c>
      <c r="W3355" s="8" t="s">
        <v>3774</v>
      </c>
      <c r="AY3355" s="8" t="s">
        <v>748</v>
      </c>
      <c r="AZ3355" s="10">
        <v>37755</v>
      </c>
      <c r="BB3355" s="8" t="s">
        <v>3717</v>
      </c>
      <c r="BD3355" s="10">
        <v>44239</v>
      </c>
      <c r="BH3355" s="11">
        <v>1000</v>
      </c>
      <c r="BI3355" s="8" t="s">
        <v>3945</v>
      </c>
      <c r="BJ3355" s="11">
        <v>2.5</v>
      </c>
      <c r="BQ3355" s="11">
        <v>38</v>
      </c>
      <c r="BR3355" s="8" t="s">
        <v>15618</v>
      </c>
      <c r="BW3355" s="10">
        <v>44348</v>
      </c>
      <c r="BX3355" s="10">
        <v>42339</v>
      </c>
      <c r="BY3355" s="9">
        <v>0</v>
      </c>
      <c r="BZ3355" s="8" t="s">
        <v>3777</v>
      </c>
      <c r="CF3355" s="8" t="s">
        <v>3708</v>
      </c>
      <c r="CH3355" s="9">
        <v>931.48</v>
      </c>
      <c r="CM3355" s="12">
        <v>10</v>
      </c>
      <c r="CR3355" s="8" t="s">
        <v>15621</v>
      </c>
      <c r="CV3355" s="13">
        <v>1</v>
      </c>
    </row>
    <row r="3356" spans="1:100" x14ac:dyDescent="0.2">
      <c r="A3356" s="8" t="s">
        <v>15630</v>
      </c>
      <c r="B3356" s="8" t="s">
        <v>15621</v>
      </c>
      <c r="C3356" s="8" t="s">
        <v>5039</v>
      </c>
      <c r="D3356" s="8" t="s">
        <v>4065</v>
      </c>
      <c r="E3356" s="8" t="s">
        <v>15059</v>
      </c>
      <c r="F3356" s="8" t="s">
        <v>3765</v>
      </c>
      <c r="G3356" s="8" t="s">
        <v>15631</v>
      </c>
      <c r="H3356" s="8" t="s">
        <v>3938</v>
      </c>
      <c r="I3356" s="8" t="s">
        <v>15050</v>
      </c>
      <c r="J3356" s="8" t="s">
        <v>3769</v>
      </c>
      <c r="K3356" s="8" t="s">
        <v>15623</v>
      </c>
      <c r="M3356" s="8" t="s">
        <v>3866</v>
      </c>
      <c r="N3356" s="8" t="s">
        <v>3708</v>
      </c>
      <c r="O3356" s="8" t="s">
        <v>3709</v>
      </c>
      <c r="P3356" s="9">
        <v>793.8</v>
      </c>
      <c r="Q3356" s="8" t="s">
        <v>3710</v>
      </c>
      <c r="R3356" s="8" t="s">
        <v>15576</v>
      </c>
      <c r="S3356" s="9">
        <v>171.8</v>
      </c>
      <c r="T3356" s="9">
        <v>114</v>
      </c>
      <c r="U3356" s="8" t="s">
        <v>3710</v>
      </c>
      <c r="V3356" s="8" t="s">
        <v>15632</v>
      </c>
      <c r="W3356" s="8" t="s">
        <v>3774</v>
      </c>
      <c r="AY3356" s="8" t="s">
        <v>748</v>
      </c>
      <c r="AZ3356" s="10">
        <v>37755</v>
      </c>
      <c r="BB3356" s="8" t="s">
        <v>3717</v>
      </c>
      <c r="BC3356" s="10">
        <v>44179</v>
      </c>
      <c r="BH3356" s="11">
        <v>1000</v>
      </c>
      <c r="BI3356" s="8" t="s">
        <v>3945</v>
      </c>
      <c r="BJ3356" s="11">
        <v>3</v>
      </c>
      <c r="BQ3356" s="11">
        <v>38</v>
      </c>
      <c r="BR3356" s="8" t="s">
        <v>15632</v>
      </c>
      <c r="BW3356" s="10">
        <v>44348</v>
      </c>
      <c r="BX3356" s="10">
        <v>44105</v>
      </c>
      <c r="BY3356" s="9">
        <v>0</v>
      </c>
      <c r="BZ3356" s="8" t="s">
        <v>3777</v>
      </c>
      <c r="CF3356" s="8" t="s">
        <v>3708</v>
      </c>
      <c r="CH3356" s="9">
        <v>1106.1199999999999</v>
      </c>
      <c r="CM3356" s="12">
        <v>10</v>
      </c>
      <c r="CR3356" s="8" t="s">
        <v>15621</v>
      </c>
      <c r="CV3356" s="13">
        <v>1</v>
      </c>
    </row>
    <row r="3357" spans="1:100" x14ac:dyDescent="0.2">
      <c r="A3357" s="8" t="s">
        <v>371</v>
      </c>
      <c r="B3357" s="8" t="s">
        <v>15633</v>
      </c>
      <c r="C3357" s="8" t="s">
        <v>4178</v>
      </c>
      <c r="D3357" s="8" t="s">
        <v>3798</v>
      </c>
      <c r="E3357" s="8" t="s">
        <v>3860</v>
      </c>
      <c r="F3357" s="8" t="s">
        <v>3701</v>
      </c>
      <c r="G3357" s="8" t="s">
        <v>15634</v>
      </c>
      <c r="H3357" s="8" t="s">
        <v>3703</v>
      </c>
      <c r="I3357" s="8" t="s">
        <v>4031</v>
      </c>
      <c r="J3357" s="8" t="s">
        <v>3769</v>
      </c>
      <c r="K3357" s="8" t="s">
        <v>15635</v>
      </c>
      <c r="M3357" s="8" t="s">
        <v>3707</v>
      </c>
      <c r="N3357" s="8" t="s">
        <v>3708</v>
      </c>
      <c r="O3357" s="8" t="s">
        <v>3709</v>
      </c>
      <c r="P3357" s="9">
        <v>73.25</v>
      </c>
      <c r="Q3357" s="8" t="s">
        <v>3710</v>
      </c>
      <c r="R3357" s="8" t="s">
        <v>15636</v>
      </c>
      <c r="S3357" s="9">
        <v>15.61</v>
      </c>
      <c r="T3357" s="9">
        <v>10.36</v>
      </c>
      <c r="U3357" s="8" t="s">
        <v>3710</v>
      </c>
      <c r="V3357" s="8" t="s">
        <v>5476</v>
      </c>
      <c r="AV3357" s="8" t="s">
        <v>5477</v>
      </c>
      <c r="AW3357" s="8">
        <v>9</v>
      </c>
      <c r="AX3357" s="8">
        <v>2</v>
      </c>
      <c r="AY3357" s="8" t="s">
        <v>372</v>
      </c>
      <c r="BB3357" s="8" t="s">
        <v>3717</v>
      </c>
      <c r="BC3357" s="10">
        <v>43482</v>
      </c>
      <c r="BE3357" s="8" t="s">
        <v>4091</v>
      </c>
      <c r="BF3357" s="8" t="s">
        <v>3720</v>
      </c>
      <c r="BG3357" s="11">
        <v>15</v>
      </c>
      <c r="BH3357" s="11">
        <v>60</v>
      </c>
      <c r="BI3357" s="8" t="s">
        <v>3720</v>
      </c>
      <c r="BJ3357" s="11">
        <v>15</v>
      </c>
      <c r="BQ3357" s="11">
        <v>0.69069999999999998</v>
      </c>
      <c r="BR3357" s="8" t="s">
        <v>5476</v>
      </c>
      <c r="BW3357" s="10">
        <v>44197</v>
      </c>
      <c r="BX3357" s="10">
        <v>43405</v>
      </c>
      <c r="BY3357" s="9">
        <v>94.78</v>
      </c>
      <c r="BZ3357" s="8" t="s">
        <v>3721</v>
      </c>
      <c r="CA3357" s="8" t="s">
        <v>3717</v>
      </c>
      <c r="CF3357" s="8" t="s">
        <v>3708</v>
      </c>
      <c r="CH3357" s="9">
        <v>110.39</v>
      </c>
      <c r="CM3357" s="12">
        <v>10</v>
      </c>
      <c r="CR3357" s="8" t="s">
        <v>15633</v>
      </c>
      <c r="CV3357" s="13">
        <v>1</v>
      </c>
    </row>
    <row r="3358" spans="1:100" x14ac:dyDescent="0.2">
      <c r="A3358" s="8" t="s">
        <v>15637</v>
      </c>
      <c r="B3358" s="8" t="s">
        <v>15638</v>
      </c>
      <c r="C3358" s="8" t="s">
        <v>4178</v>
      </c>
      <c r="D3358" s="8" t="s">
        <v>5854</v>
      </c>
      <c r="E3358" s="8" t="s">
        <v>9133</v>
      </c>
      <c r="F3358" s="8" t="s">
        <v>3701</v>
      </c>
      <c r="G3358" s="8" t="s">
        <v>15639</v>
      </c>
      <c r="H3358" s="8" t="s">
        <v>3703</v>
      </c>
      <c r="I3358" s="8" t="s">
        <v>4080</v>
      </c>
      <c r="J3358" s="8" t="s">
        <v>3705</v>
      </c>
      <c r="K3358" s="8" t="s">
        <v>15640</v>
      </c>
      <c r="M3358" s="8" t="s">
        <v>3866</v>
      </c>
      <c r="N3358" s="8" t="s">
        <v>3708</v>
      </c>
      <c r="O3358" s="8" t="s">
        <v>3804</v>
      </c>
      <c r="P3358" s="9">
        <v>84.46</v>
      </c>
      <c r="Q3358" s="8" t="s">
        <v>3805</v>
      </c>
      <c r="S3358" s="9">
        <v>31.23</v>
      </c>
      <c r="T3358" s="9">
        <v>20.72</v>
      </c>
      <c r="U3358" s="8" t="s">
        <v>3710</v>
      </c>
      <c r="V3358" s="8" t="s">
        <v>5476</v>
      </c>
      <c r="AV3358" s="8" t="s">
        <v>5477</v>
      </c>
      <c r="AW3358" s="8">
        <v>9</v>
      </c>
      <c r="AX3358" s="8">
        <v>2</v>
      </c>
      <c r="AY3358" s="8" t="s">
        <v>376</v>
      </c>
      <c r="AZ3358" s="10">
        <v>39519</v>
      </c>
      <c r="BB3358" s="8" t="s">
        <v>3717</v>
      </c>
      <c r="BC3358" s="10">
        <v>39753</v>
      </c>
      <c r="BD3358" s="10">
        <v>44160</v>
      </c>
      <c r="BE3358" s="8" t="s">
        <v>4091</v>
      </c>
      <c r="BF3358" s="8" t="s">
        <v>3720</v>
      </c>
      <c r="BG3358" s="11">
        <v>30</v>
      </c>
      <c r="BH3358" s="11">
        <v>60</v>
      </c>
      <c r="BI3358" s="8" t="s">
        <v>3720</v>
      </c>
      <c r="BJ3358" s="11">
        <v>30</v>
      </c>
      <c r="BQ3358" s="11">
        <v>0.69069999999999998</v>
      </c>
      <c r="BR3358" s="8" t="s">
        <v>5476</v>
      </c>
      <c r="BW3358" s="10">
        <v>41365</v>
      </c>
      <c r="BX3358" s="10">
        <v>43405</v>
      </c>
      <c r="BY3358" s="9">
        <v>95.31</v>
      </c>
      <c r="BZ3358" s="8" t="s">
        <v>3721</v>
      </c>
      <c r="CF3358" s="8" t="s">
        <v>3708</v>
      </c>
      <c r="CH3358" s="9">
        <v>127.28</v>
      </c>
      <c r="CM3358" s="12">
        <v>10</v>
      </c>
      <c r="CR3358" s="8" t="s">
        <v>15638</v>
      </c>
      <c r="CV3358" s="13">
        <v>1</v>
      </c>
    </row>
    <row r="3359" spans="1:100" x14ac:dyDescent="0.2">
      <c r="A3359" s="8" t="s">
        <v>379</v>
      </c>
      <c r="B3359" s="8" t="s">
        <v>15638</v>
      </c>
      <c r="C3359" s="8" t="s">
        <v>4178</v>
      </c>
      <c r="D3359" s="8" t="s">
        <v>5854</v>
      </c>
      <c r="E3359" s="8" t="s">
        <v>4879</v>
      </c>
      <c r="F3359" s="8" t="s">
        <v>3701</v>
      </c>
      <c r="G3359" s="8" t="s">
        <v>15471</v>
      </c>
      <c r="H3359" s="8" t="s">
        <v>3703</v>
      </c>
      <c r="I3359" s="8" t="s">
        <v>4080</v>
      </c>
      <c r="J3359" s="8" t="s">
        <v>3705</v>
      </c>
      <c r="K3359" s="8" t="s">
        <v>15640</v>
      </c>
      <c r="M3359" s="8" t="s">
        <v>3866</v>
      </c>
      <c r="N3359" s="8" t="s">
        <v>3708</v>
      </c>
      <c r="O3359" s="8" t="s">
        <v>3804</v>
      </c>
      <c r="P3359" s="9">
        <v>84.46</v>
      </c>
      <c r="Q3359" s="8" t="s">
        <v>3805</v>
      </c>
      <c r="S3359" s="9">
        <v>31.23</v>
      </c>
      <c r="T3359" s="9">
        <v>20.72</v>
      </c>
      <c r="U3359" s="8" t="s">
        <v>3710</v>
      </c>
      <c r="V3359" s="8" t="s">
        <v>5476</v>
      </c>
      <c r="AV3359" s="8" t="s">
        <v>5477</v>
      </c>
      <c r="AW3359" s="8">
        <v>9</v>
      </c>
      <c r="AX3359" s="8">
        <v>2</v>
      </c>
      <c r="AY3359" s="8" t="s">
        <v>376</v>
      </c>
      <c r="AZ3359" s="10">
        <v>39519</v>
      </c>
      <c r="BB3359" s="8" t="s">
        <v>3717</v>
      </c>
      <c r="BC3359" s="10">
        <v>43831</v>
      </c>
      <c r="BE3359" s="8" t="s">
        <v>4091</v>
      </c>
      <c r="BF3359" s="8" t="s">
        <v>3720</v>
      </c>
      <c r="BG3359" s="11">
        <v>30</v>
      </c>
      <c r="BH3359" s="11">
        <v>60</v>
      </c>
      <c r="BI3359" s="8" t="s">
        <v>3720</v>
      </c>
      <c r="BJ3359" s="11">
        <v>30</v>
      </c>
      <c r="BQ3359" s="11">
        <v>0.69069999999999998</v>
      </c>
      <c r="BR3359" s="8" t="s">
        <v>5476</v>
      </c>
      <c r="BW3359" s="10">
        <v>41365</v>
      </c>
      <c r="BX3359" s="10">
        <v>43405</v>
      </c>
      <c r="BY3359" s="9">
        <v>95.31</v>
      </c>
      <c r="BZ3359" s="8" t="s">
        <v>3721</v>
      </c>
      <c r="CF3359" s="8" t="s">
        <v>3708</v>
      </c>
      <c r="CH3359" s="9">
        <v>127.28</v>
      </c>
      <c r="CM3359" s="12">
        <v>10</v>
      </c>
      <c r="CR3359" s="8" t="s">
        <v>15638</v>
      </c>
      <c r="CV3359" s="13">
        <v>1</v>
      </c>
    </row>
    <row r="3360" spans="1:100" x14ac:dyDescent="0.2">
      <c r="A3360" s="8" t="s">
        <v>15641</v>
      </c>
      <c r="B3360" s="8" t="s">
        <v>15638</v>
      </c>
      <c r="C3360" s="8" t="s">
        <v>4178</v>
      </c>
      <c r="D3360" s="8" t="s">
        <v>5854</v>
      </c>
      <c r="E3360" s="8" t="s">
        <v>3874</v>
      </c>
      <c r="F3360" s="8" t="s">
        <v>3701</v>
      </c>
      <c r="G3360" s="8" t="s">
        <v>15642</v>
      </c>
      <c r="H3360" s="8" t="s">
        <v>4163</v>
      </c>
      <c r="I3360" s="8" t="s">
        <v>4080</v>
      </c>
      <c r="J3360" s="8" t="s">
        <v>3705</v>
      </c>
      <c r="K3360" s="8" t="s">
        <v>15640</v>
      </c>
      <c r="M3360" s="8" t="s">
        <v>3866</v>
      </c>
      <c r="N3360" s="8" t="s">
        <v>3708</v>
      </c>
      <c r="O3360" s="8" t="s">
        <v>3804</v>
      </c>
      <c r="P3360" s="9">
        <v>125.96</v>
      </c>
      <c r="Q3360" s="8" t="s">
        <v>3805</v>
      </c>
      <c r="S3360" s="9">
        <v>46.85</v>
      </c>
      <c r="T3360" s="9">
        <v>31.09</v>
      </c>
      <c r="U3360" s="8" t="s">
        <v>3710</v>
      </c>
      <c r="V3360" s="8" t="s">
        <v>5476</v>
      </c>
      <c r="AV3360" s="8" t="s">
        <v>5477</v>
      </c>
      <c r="AW3360" s="8">
        <v>9</v>
      </c>
      <c r="AX3360" s="8">
        <v>2</v>
      </c>
      <c r="AY3360" s="8" t="s">
        <v>376</v>
      </c>
      <c r="AZ3360" s="10">
        <v>39519</v>
      </c>
      <c r="BB3360" s="8" t="s">
        <v>3717</v>
      </c>
      <c r="BC3360" s="10">
        <v>43907</v>
      </c>
      <c r="BD3360" s="10">
        <v>44397</v>
      </c>
      <c r="BE3360" s="8" t="s">
        <v>4091</v>
      </c>
      <c r="BF3360" s="8" t="s">
        <v>3720</v>
      </c>
      <c r="BG3360" s="11">
        <v>45</v>
      </c>
      <c r="BH3360" s="11">
        <v>60</v>
      </c>
      <c r="BI3360" s="8" t="s">
        <v>3720</v>
      </c>
      <c r="BJ3360" s="11">
        <v>45</v>
      </c>
      <c r="BQ3360" s="11">
        <v>0.69069999999999998</v>
      </c>
      <c r="BR3360" s="8" t="s">
        <v>5476</v>
      </c>
      <c r="BW3360" s="10">
        <v>41365</v>
      </c>
      <c r="BX3360" s="10">
        <v>43405</v>
      </c>
      <c r="BY3360" s="9">
        <v>142.97</v>
      </c>
      <c r="BZ3360" s="8" t="s">
        <v>3721</v>
      </c>
      <c r="CA3360" s="8" t="s">
        <v>3717</v>
      </c>
      <c r="CF3360" s="8" t="s">
        <v>3708</v>
      </c>
      <c r="CH3360" s="9">
        <v>189.82</v>
      </c>
      <c r="CM3360" s="12">
        <v>10</v>
      </c>
      <c r="CR3360" s="8" t="s">
        <v>15638</v>
      </c>
      <c r="CV3360" s="13">
        <v>1</v>
      </c>
    </row>
    <row r="3361" spans="1:100" x14ac:dyDescent="0.2">
      <c r="A3361" s="8" t="s">
        <v>15643</v>
      </c>
      <c r="B3361" s="8" t="s">
        <v>15638</v>
      </c>
      <c r="C3361" s="8" t="s">
        <v>4178</v>
      </c>
      <c r="D3361" s="8" t="s">
        <v>5854</v>
      </c>
      <c r="E3361" s="8" t="s">
        <v>7060</v>
      </c>
      <c r="F3361" s="8" t="s">
        <v>3701</v>
      </c>
      <c r="G3361" s="8" t="s">
        <v>15473</v>
      </c>
      <c r="H3361" s="8" t="s">
        <v>3703</v>
      </c>
      <c r="I3361" s="8" t="s">
        <v>4080</v>
      </c>
      <c r="J3361" s="8" t="s">
        <v>3705</v>
      </c>
      <c r="K3361" s="8" t="s">
        <v>15640</v>
      </c>
      <c r="M3361" s="8" t="s">
        <v>3866</v>
      </c>
      <c r="N3361" s="8" t="s">
        <v>3708</v>
      </c>
      <c r="O3361" s="8" t="s">
        <v>3804</v>
      </c>
      <c r="P3361" s="9">
        <v>125.96</v>
      </c>
      <c r="Q3361" s="8" t="s">
        <v>3805</v>
      </c>
      <c r="R3361" s="8" t="s">
        <v>15644</v>
      </c>
      <c r="S3361" s="9">
        <v>46.85</v>
      </c>
      <c r="T3361" s="9">
        <v>31.09</v>
      </c>
      <c r="U3361" s="8" t="s">
        <v>3710</v>
      </c>
      <c r="V3361" s="8" t="s">
        <v>15644</v>
      </c>
      <c r="AV3361" s="8" t="s">
        <v>5477</v>
      </c>
      <c r="AW3361" s="8">
        <v>9</v>
      </c>
      <c r="AX3361" s="8">
        <v>2</v>
      </c>
      <c r="AY3361" s="8" t="s">
        <v>376</v>
      </c>
      <c r="AZ3361" s="10">
        <v>39519</v>
      </c>
      <c r="BB3361" s="8" t="s">
        <v>3717</v>
      </c>
      <c r="BC3361" s="10">
        <v>44410</v>
      </c>
      <c r="BE3361" s="8" t="s">
        <v>4091</v>
      </c>
      <c r="BF3361" s="8" t="s">
        <v>3720</v>
      </c>
      <c r="BG3361" s="11">
        <v>45</v>
      </c>
      <c r="BH3361" s="11">
        <v>60</v>
      </c>
      <c r="BI3361" s="8" t="s">
        <v>3720</v>
      </c>
      <c r="BJ3361" s="11">
        <v>45</v>
      </c>
      <c r="BQ3361" s="11">
        <v>0.69069999999999998</v>
      </c>
      <c r="BR3361" s="8" t="s">
        <v>15644</v>
      </c>
      <c r="BW3361" s="10">
        <v>44409</v>
      </c>
      <c r="BX3361" s="10">
        <v>44409</v>
      </c>
      <c r="BY3361" s="9">
        <v>142.97</v>
      </c>
      <c r="BZ3361" s="8" t="s">
        <v>3721</v>
      </c>
      <c r="CA3361" s="8" t="s">
        <v>3717</v>
      </c>
      <c r="CF3361" s="8" t="s">
        <v>3708</v>
      </c>
      <c r="CH3361" s="9">
        <v>189.82</v>
      </c>
      <c r="CM3361" s="12">
        <v>10</v>
      </c>
      <c r="CR3361" s="8" t="s">
        <v>15638</v>
      </c>
      <c r="CV3361" s="13">
        <v>1</v>
      </c>
    </row>
    <row r="3362" spans="1:100" x14ac:dyDescent="0.2">
      <c r="A3362" s="8" t="s">
        <v>375</v>
      </c>
      <c r="B3362" s="8" t="s">
        <v>15638</v>
      </c>
      <c r="C3362" s="8" t="s">
        <v>6257</v>
      </c>
      <c r="D3362" s="8" t="s">
        <v>5854</v>
      </c>
      <c r="E3362" s="8" t="s">
        <v>9133</v>
      </c>
      <c r="F3362" s="8" t="s">
        <v>3701</v>
      </c>
      <c r="G3362" s="8" t="s">
        <v>15645</v>
      </c>
      <c r="H3362" s="8" t="s">
        <v>3703</v>
      </c>
      <c r="I3362" s="8" t="s">
        <v>4080</v>
      </c>
      <c r="J3362" s="8" t="s">
        <v>3705</v>
      </c>
      <c r="K3362" s="8" t="s">
        <v>15646</v>
      </c>
      <c r="M3362" s="8" t="s">
        <v>3866</v>
      </c>
      <c r="N3362" s="8" t="s">
        <v>3708</v>
      </c>
      <c r="O3362" s="8" t="s">
        <v>3804</v>
      </c>
      <c r="P3362" s="9">
        <v>240</v>
      </c>
      <c r="Q3362" s="8" t="s">
        <v>3805</v>
      </c>
      <c r="R3362" s="8" t="s">
        <v>15647</v>
      </c>
      <c r="S3362" s="9">
        <v>62.45</v>
      </c>
      <c r="T3362" s="9">
        <v>41.44</v>
      </c>
      <c r="U3362" s="8" t="s">
        <v>3710</v>
      </c>
      <c r="V3362" s="8" t="s">
        <v>5476</v>
      </c>
      <c r="AV3362" s="8" t="s">
        <v>5477</v>
      </c>
      <c r="AW3362" s="8">
        <v>9</v>
      </c>
      <c r="AX3362" s="8">
        <v>2</v>
      </c>
      <c r="AY3362" s="8" t="s">
        <v>376</v>
      </c>
      <c r="AZ3362" s="10">
        <v>41486</v>
      </c>
      <c r="BB3362" s="8" t="s">
        <v>3717</v>
      </c>
      <c r="BC3362" s="10">
        <v>44403</v>
      </c>
      <c r="BE3362" s="8" t="s">
        <v>4091</v>
      </c>
      <c r="BF3362" s="8" t="s">
        <v>3720</v>
      </c>
      <c r="BG3362" s="11">
        <v>60</v>
      </c>
      <c r="BH3362" s="11">
        <v>60</v>
      </c>
      <c r="BI3362" s="8" t="s">
        <v>3720</v>
      </c>
      <c r="BJ3362" s="11">
        <v>60</v>
      </c>
      <c r="BQ3362" s="11">
        <v>0.69069999999999998</v>
      </c>
      <c r="BR3362" s="8" t="s">
        <v>5476</v>
      </c>
      <c r="BW3362" s="10">
        <v>41548</v>
      </c>
      <c r="BX3362" s="10">
        <v>43405</v>
      </c>
      <c r="BY3362" s="9">
        <v>190.63</v>
      </c>
      <c r="BZ3362" s="8" t="s">
        <v>3721</v>
      </c>
      <c r="CF3362" s="8" t="s">
        <v>3708</v>
      </c>
      <c r="CH3362" s="9">
        <v>357.72</v>
      </c>
      <c r="CM3362" s="12">
        <v>10</v>
      </c>
      <c r="CR3362" s="8" t="s">
        <v>15638</v>
      </c>
      <c r="CV3362" s="13">
        <v>1</v>
      </c>
    </row>
    <row r="3363" spans="1:100" x14ac:dyDescent="0.2">
      <c r="A3363" s="8" t="s">
        <v>15648</v>
      </c>
      <c r="B3363" s="8" t="s">
        <v>15638</v>
      </c>
      <c r="C3363" s="8" t="s">
        <v>6257</v>
      </c>
      <c r="D3363" s="8" t="s">
        <v>5854</v>
      </c>
      <c r="E3363" s="8" t="s">
        <v>4879</v>
      </c>
      <c r="F3363" s="8" t="s">
        <v>3701</v>
      </c>
      <c r="G3363" s="8" t="s">
        <v>15475</v>
      </c>
      <c r="H3363" s="8" t="s">
        <v>3703</v>
      </c>
      <c r="I3363" s="8" t="s">
        <v>4080</v>
      </c>
      <c r="J3363" s="8" t="s">
        <v>3705</v>
      </c>
      <c r="K3363" s="8" t="s">
        <v>15646</v>
      </c>
      <c r="M3363" s="8" t="s">
        <v>3866</v>
      </c>
      <c r="N3363" s="8" t="s">
        <v>3708</v>
      </c>
      <c r="O3363" s="8" t="s">
        <v>3804</v>
      </c>
      <c r="P3363" s="9">
        <v>240</v>
      </c>
      <c r="Q3363" s="8" t="s">
        <v>3805</v>
      </c>
      <c r="R3363" s="8" t="s">
        <v>15647</v>
      </c>
      <c r="S3363" s="9">
        <v>62.45</v>
      </c>
      <c r="T3363" s="9">
        <v>41.44</v>
      </c>
      <c r="U3363" s="8" t="s">
        <v>3710</v>
      </c>
      <c r="V3363" s="8" t="s">
        <v>5476</v>
      </c>
      <c r="AV3363" s="8" t="s">
        <v>5477</v>
      </c>
      <c r="AW3363" s="8">
        <v>9</v>
      </c>
      <c r="AX3363" s="8">
        <v>2</v>
      </c>
      <c r="AY3363" s="8" t="s">
        <v>376</v>
      </c>
      <c r="AZ3363" s="10">
        <v>41486</v>
      </c>
      <c r="BB3363" s="8" t="s">
        <v>3717</v>
      </c>
      <c r="BE3363" s="8" t="s">
        <v>4091</v>
      </c>
      <c r="BF3363" s="8" t="s">
        <v>3720</v>
      </c>
      <c r="BG3363" s="11">
        <v>60</v>
      </c>
      <c r="BH3363" s="11">
        <v>60</v>
      </c>
      <c r="BI3363" s="8" t="s">
        <v>3720</v>
      </c>
      <c r="BJ3363" s="11">
        <v>60</v>
      </c>
      <c r="BQ3363" s="11">
        <v>0.69069999999999998</v>
      </c>
      <c r="BR3363" s="8" t="s">
        <v>5476</v>
      </c>
      <c r="BW3363" s="10">
        <v>41548</v>
      </c>
      <c r="BX3363" s="10">
        <v>43405</v>
      </c>
      <c r="BY3363" s="9">
        <v>190.63</v>
      </c>
      <c r="BZ3363" s="8" t="s">
        <v>3721</v>
      </c>
      <c r="CF3363" s="8" t="s">
        <v>3708</v>
      </c>
      <c r="CH3363" s="9">
        <v>357.72</v>
      </c>
      <c r="CM3363" s="12">
        <v>10</v>
      </c>
      <c r="CR3363" s="8" t="s">
        <v>15638</v>
      </c>
      <c r="CV3363" s="13">
        <v>1</v>
      </c>
    </row>
    <row r="3364" spans="1:100" x14ac:dyDescent="0.2">
      <c r="A3364" s="8" t="s">
        <v>15649</v>
      </c>
      <c r="B3364" s="8" t="s">
        <v>15638</v>
      </c>
      <c r="C3364" s="8" t="s">
        <v>6257</v>
      </c>
      <c r="D3364" s="8" t="s">
        <v>5854</v>
      </c>
      <c r="E3364" s="8" t="s">
        <v>4659</v>
      </c>
      <c r="F3364" s="8" t="s">
        <v>3701</v>
      </c>
      <c r="G3364" s="8" t="s">
        <v>15650</v>
      </c>
      <c r="H3364" s="8" t="s">
        <v>3703</v>
      </c>
      <c r="I3364" s="8" t="s">
        <v>4080</v>
      </c>
      <c r="J3364" s="8" t="s">
        <v>3705</v>
      </c>
      <c r="K3364" s="8" t="s">
        <v>15646</v>
      </c>
      <c r="M3364" s="8" t="s">
        <v>3866</v>
      </c>
      <c r="N3364" s="8" t="s">
        <v>3708</v>
      </c>
      <c r="O3364" s="8" t="s">
        <v>3804</v>
      </c>
      <c r="P3364" s="9">
        <v>360</v>
      </c>
      <c r="Q3364" s="8" t="s">
        <v>3805</v>
      </c>
      <c r="R3364" s="8" t="s">
        <v>15647</v>
      </c>
      <c r="S3364" s="9">
        <v>93.68</v>
      </c>
      <c r="T3364" s="9">
        <v>62.16</v>
      </c>
      <c r="U3364" s="8" t="s">
        <v>3710</v>
      </c>
      <c r="V3364" s="8" t="s">
        <v>5476</v>
      </c>
      <c r="AV3364" s="8" t="s">
        <v>5477</v>
      </c>
      <c r="AW3364" s="8">
        <v>9</v>
      </c>
      <c r="AX3364" s="8">
        <v>2</v>
      </c>
      <c r="AY3364" s="8" t="s">
        <v>376</v>
      </c>
      <c r="AZ3364" s="10">
        <v>41486</v>
      </c>
      <c r="BB3364" s="8" t="s">
        <v>3717</v>
      </c>
      <c r="BC3364" s="10">
        <v>41617</v>
      </c>
      <c r="BE3364" s="8" t="s">
        <v>4091</v>
      </c>
      <c r="BF3364" s="8" t="s">
        <v>3720</v>
      </c>
      <c r="BG3364" s="11">
        <v>90</v>
      </c>
      <c r="BH3364" s="11">
        <v>60</v>
      </c>
      <c r="BI3364" s="8" t="s">
        <v>3720</v>
      </c>
      <c r="BJ3364" s="11">
        <v>90</v>
      </c>
      <c r="BQ3364" s="11">
        <v>0.69069999999999998</v>
      </c>
      <c r="BR3364" s="8" t="s">
        <v>5476</v>
      </c>
      <c r="BW3364" s="10">
        <v>41548</v>
      </c>
      <c r="BX3364" s="10">
        <v>43405</v>
      </c>
      <c r="BY3364" s="9">
        <v>285.94</v>
      </c>
      <c r="BZ3364" s="8" t="s">
        <v>3721</v>
      </c>
      <c r="CF3364" s="8" t="s">
        <v>3708</v>
      </c>
      <c r="CH3364" s="9">
        <v>527.34</v>
      </c>
      <c r="CM3364" s="12">
        <v>10</v>
      </c>
      <c r="CR3364" s="8" t="s">
        <v>15638</v>
      </c>
      <c r="CV3364" s="13">
        <v>1</v>
      </c>
    </row>
    <row r="3365" spans="1:100" x14ac:dyDescent="0.2">
      <c r="A3365" s="8" t="s">
        <v>15651</v>
      </c>
      <c r="B3365" s="8" t="s">
        <v>15638</v>
      </c>
      <c r="C3365" s="8" t="s">
        <v>6257</v>
      </c>
      <c r="D3365" s="8" t="s">
        <v>5854</v>
      </c>
      <c r="E3365" s="8" t="s">
        <v>7060</v>
      </c>
      <c r="F3365" s="8" t="s">
        <v>3701</v>
      </c>
      <c r="G3365" s="8" t="s">
        <v>15652</v>
      </c>
      <c r="H3365" s="8" t="s">
        <v>3703</v>
      </c>
      <c r="I3365" s="8" t="s">
        <v>4080</v>
      </c>
      <c r="J3365" s="8" t="s">
        <v>3705</v>
      </c>
      <c r="K3365" s="8" t="s">
        <v>15646</v>
      </c>
      <c r="M3365" s="8" t="s">
        <v>3866</v>
      </c>
      <c r="N3365" s="8" t="s">
        <v>3708</v>
      </c>
      <c r="O3365" s="8" t="s">
        <v>3804</v>
      </c>
      <c r="P3365" s="9">
        <v>360</v>
      </c>
      <c r="Q3365" s="8" t="s">
        <v>3805</v>
      </c>
      <c r="R3365" s="8" t="s">
        <v>15647</v>
      </c>
      <c r="S3365" s="9">
        <v>93.68</v>
      </c>
      <c r="T3365" s="9">
        <v>62.16</v>
      </c>
      <c r="U3365" s="8" t="s">
        <v>3710</v>
      </c>
      <c r="V3365" s="8" t="s">
        <v>5476</v>
      </c>
      <c r="AV3365" s="8" t="s">
        <v>5477</v>
      </c>
      <c r="AW3365" s="8">
        <v>9</v>
      </c>
      <c r="AX3365" s="8">
        <v>2</v>
      </c>
      <c r="AY3365" s="8" t="s">
        <v>376</v>
      </c>
      <c r="AZ3365" s="10">
        <v>41486</v>
      </c>
      <c r="BB3365" s="8" t="s">
        <v>3717</v>
      </c>
      <c r="BE3365" s="8" t="s">
        <v>4091</v>
      </c>
      <c r="BF3365" s="8" t="s">
        <v>3720</v>
      </c>
      <c r="BG3365" s="11">
        <v>90</v>
      </c>
      <c r="BH3365" s="11">
        <v>60</v>
      </c>
      <c r="BI3365" s="8" t="s">
        <v>3720</v>
      </c>
      <c r="BJ3365" s="11">
        <v>90</v>
      </c>
      <c r="BQ3365" s="11">
        <v>0.69069999999999998</v>
      </c>
      <c r="BR3365" s="8" t="s">
        <v>5476</v>
      </c>
      <c r="BW3365" s="10">
        <v>41548</v>
      </c>
      <c r="BX3365" s="10">
        <v>43405</v>
      </c>
      <c r="BY3365" s="9">
        <v>285.94</v>
      </c>
      <c r="BZ3365" s="8" t="s">
        <v>3721</v>
      </c>
      <c r="CF3365" s="8" t="s">
        <v>3708</v>
      </c>
      <c r="CH3365" s="9">
        <v>527.34</v>
      </c>
      <c r="CM3365" s="12">
        <v>10</v>
      </c>
      <c r="CR3365" s="8" t="s">
        <v>15638</v>
      </c>
      <c r="CV3365" s="13">
        <v>1</v>
      </c>
    </row>
    <row r="3366" spans="1:100" x14ac:dyDescent="0.2">
      <c r="A3366" s="8" t="s">
        <v>15653</v>
      </c>
      <c r="B3366" s="8" t="s">
        <v>15654</v>
      </c>
      <c r="C3366" s="8" t="s">
        <v>5039</v>
      </c>
      <c r="D3366" s="8" t="s">
        <v>4065</v>
      </c>
      <c r="E3366" s="8" t="s">
        <v>15048</v>
      </c>
      <c r="F3366" s="8" t="s">
        <v>3765</v>
      </c>
      <c r="G3366" s="8" t="s">
        <v>15622</v>
      </c>
      <c r="H3366" s="8" t="s">
        <v>3938</v>
      </c>
      <c r="I3366" s="8" t="s">
        <v>15050</v>
      </c>
      <c r="J3366" s="8" t="s">
        <v>3769</v>
      </c>
      <c r="K3366" s="8" t="s">
        <v>15655</v>
      </c>
      <c r="M3366" s="8" t="s">
        <v>3866</v>
      </c>
      <c r="N3366" s="8" t="s">
        <v>3708</v>
      </c>
      <c r="O3366" s="8" t="s">
        <v>3709</v>
      </c>
      <c r="P3366" s="9">
        <v>1073.9100000000001</v>
      </c>
      <c r="Q3366" s="8" t="s">
        <v>3710</v>
      </c>
      <c r="R3366" s="8" t="s">
        <v>15656</v>
      </c>
      <c r="S3366" s="9">
        <v>1240.28</v>
      </c>
      <c r="T3366" s="9">
        <v>895.44</v>
      </c>
      <c r="U3366" s="8" t="s">
        <v>3710</v>
      </c>
      <c r="V3366" s="8" t="s">
        <v>15656</v>
      </c>
      <c r="W3366" s="8" t="s">
        <v>3774</v>
      </c>
      <c r="AY3366" s="8" t="s">
        <v>768</v>
      </c>
      <c r="AZ3366" s="10">
        <v>43594</v>
      </c>
      <c r="BA3366" s="10">
        <v>45441</v>
      </c>
      <c r="BC3366" s="10">
        <v>44127</v>
      </c>
      <c r="BH3366" s="11">
        <v>1000</v>
      </c>
      <c r="BI3366" s="8" t="s">
        <v>3945</v>
      </c>
      <c r="BJ3366" s="11">
        <v>10</v>
      </c>
      <c r="BQ3366" s="11">
        <v>89.543999999999997</v>
      </c>
      <c r="BR3366" s="8" t="s">
        <v>15656</v>
      </c>
      <c r="BW3366" s="10">
        <v>44228</v>
      </c>
      <c r="BX3366" s="10">
        <v>44228</v>
      </c>
      <c r="BY3366" s="9">
        <v>0</v>
      </c>
      <c r="BZ3366" s="8" t="s">
        <v>3777</v>
      </c>
      <c r="CF3366" s="8" t="s">
        <v>3708</v>
      </c>
      <c r="CH3366" s="9">
        <v>1473.42</v>
      </c>
      <c r="CM3366" s="12">
        <v>10</v>
      </c>
      <c r="CR3366" s="8" t="s">
        <v>15654</v>
      </c>
      <c r="CV3366" s="13">
        <v>1</v>
      </c>
    </row>
    <row r="3367" spans="1:100" x14ac:dyDescent="0.2">
      <c r="A3367" s="8" t="s">
        <v>635</v>
      </c>
      <c r="B3367" s="8" t="s">
        <v>15657</v>
      </c>
      <c r="C3367" s="8" t="s">
        <v>15658</v>
      </c>
      <c r="D3367" s="8" t="s">
        <v>3798</v>
      </c>
      <c r="E3367" s="8" t="s">
        <v>6710</v>
      </c>
      <c r="F3367" s="8" t="s">
        <v>3701</v>
      </c>
      <c r="G3367" s="8" t="s">
        <v>15659</v>
      </c>
      <c r="H3367" s="8" t="s">
        <v>3703</v>
      </c>
      <c r="I3367" s="8" t="s">
        <v>5598</v>
      </c>
      <c r="J3367" s="8" t="s">
        <v>3769</v>
      </c>
      <c r="K3367" s="8" t="s">
        <v>15660</v>
      </c>
      <c r="M3367" s="8" t="s">
        <v>3707</v>
      </c>
      <c r="N3367" s="8" t="s">
        <v>3708</v>
      </c>
      <c r="O3367" s="8" t="s">
        <v>3804</v>
      </c>
      <c r="P3367" s="9">
        <v>54.25</v>
      </c>
      <c r="Q3367" s="8" t="s">
        <v>3805</v>
      </c>
      <c r="S3367" s="9">
        <v>52.75</v>
      </c>
      <c r="T3367" s="9">
        <v>35</v>
      </c>
      <c r="U3367" s="8" t="s">
        <v>3710</v>
      </c>
      <c r="V3367" s="8" t="s">
        <v>6014</v>
      </c>
      <c r="AY3367" s="8" t="s">
        <v>636</v>
      </c>
      <c r="BB3367" s="8" t="s">
        <v>3717</v>
      </c>
      <c r="BC3367" s="10">
        <v>40238</v>
      </c>
      <c r="BE3367" s="8" t="s">
        <v>3721</v>
      </c>
      <c r="BF3367" s="8" t="s">
        <v>3960</v>
      </c>
      <c r="BG3367" s="11">
        <v>100</v>
      </c>
      <c r="BH3367" s="11">
        <v>100</v>
      </c>
      <c r="BI3367" s="8" t="s">
        <v>3720</v>
      </c>
      <c r="BJ3367" s="11">
        <v>100</v>
      </c>
      <c r="BQ3367" s="11">
        <v>0.35</v>
      </c>
      <c r="BR3367" s="8" t="s">
        <v>6014</v>
      </c>
      <c r="BW3367" s="10">
        <v>44652</v>
      </c>
      <c r="BX3367" s="10">
        <v>44197</v>
      </c>
      <c r="BY3367" s="9">
        <v>0</v>
      </c>
      <c r="BZ3367" s="8" t="s">
        <v>3742</v>
      </c>
      <c r="CF3367" s="8" t="s">
        <v>3708</v>
      </c>
      <c r="CH3367" s="9">
        <v>81.75</v>
      </c>
      <c r="CM3367" s="12">
        <v>10</v>
      </c>
      <c r="CR3367" s="8" t="s">
        <v>15657</v>
      </c>
      <c r="CV3367" s="13">
        <v>1</v>
      </c>
    </row>
    <row r="3368" spans="1:100" x14ac:dyDescent="0.2">
      <c r="A3368" s="8" t="s">
        <v>651</v>
      </c>
      <c r="B3368" s="8" t="s">
        <v>15657</v>
      </c>
      <c r="C3368" s="8" t="s">
        <v>15658</v>
      </c>
      <c r="D3368" s="8" t="s">
        <v>3798</v>
      </c>
      <c r="E3368" s="8" t="s">
        <v>11702</v>
      </c>
      <c r="F3368" s="8" t="s">
        <v>3701</v>
      </c>
      <c r="G3368" s="8" t="s">
        <v>15661</v>
      </c>
      <c r="H3368" s="8" t="s">
        <v>3703</v>
      </c>
      <c r="I3368" s="8" t="s">
        <v>5598</v>
      </c>
      <c r="J3368" s="8" t="s">
        <v>3769</v>
      </c>
      <c r="K3368" s="8" t="s">
        <v>15660</v>
      </c>
      <c r="M3368" s="8" t="s">
        <v>3707</v>
      </c>
      <c r="N3368" s="8" t="s">
        <v>3708</v>
      </c>
      <c r="O3368" s="8" t="s">
        <v>3804</v>
      </c>
      <c r="P3368" s="9">
        <v>24.92</v>
      </c>
      <c r="Q3368" s="8" t="s">
        <v>3805</v>
      </c>
      <c r="S3368" s="9">
        <v>10.55</v>
      </c>
      <c r="T3368" s="9">
        <v>7</v>
      </c>
      <c r="U3368" s="8" t="s">
        <v>3710</v>
      </c>
      <c r="V3368" s="8" t="s">
        <v>6014</v>
      </c>
      <c r="AY3368" s="8" t="s">
        <v>636</v>
      </c>
      <c r="BB3368" s="8" t="s">
        <v>3717</v>
      </c>
      <c r="BC3368" s="10">
        <v>40417</v>
      </c>
      <c r="BE3368" s="8" t="s">
        <v>3721</v>
      </c>
      <c r="BF3368" s="8" t="s">
        <v>3960</v>
      </c>
      <c r="BG3368" s="11">
        <v>20</v>
      </c>
      <c r="BH3368" s="11">
        <v>100</v>
      </c>
      <c r="BI3368" s="8" t="s">
        <v>3720</v>
      </c>
      <c r="BJ3368" s="11">
        <v>20</v>
      </c>
      <c r="BQ3368" s="11">
        <v>0.35</v>
      </c>
      <c r="BR3368" s="8" t="s">
        <v>6014</v>
      </c>
      <c r="BW3368" s="10">
        <v>44562</v>
      </c>
      <c r="BX3368" s="10">
        <v>44197</v>
      </c>
      <c r="BY3368" s="9">
        <v>0</v>
      </c>
      <c r="BZ3368" s="8" t="s">
        <v>3742</v>
      </c>
      <c r="CF3368" s="8" t="s">
        <v>3708</v>
      </c>
      <c r="CH3368" s="9">
        <v>37.549999999999997</v>
      </c>
      <c r="CM3368" s="12">
        <v>10</v>
      </c>
      <c r="CR3368" s="8" t="s">
        <v>15657</v>
      </c>
      <c r="CV3368" s="13">
        <v>1</v>
      </c>
    </row>
    <row r="3369" spans="1:100" x14ac:dyDescent="0.2">
      <c r="A3369" s="8" t="s">
        <v>649</v>
      </c>
      <c r="B3369" s="8" t="s">
        <v>15657</v>
      </c>
      <c r="C3369" s="8" t="s">
        <v>15658</v>
      </c>
      <c r="D3369" s="8" t="s">
        <v>3798</v>
      </c>
      <c r="E3369" s="8" t="s">
        <v>10413</v>
      </c>
      <c r="F3369" s="8" t="s">
        <v>3701</v>
      </c>
      <c r="G3369" s="8" t="s">
        <v>15662</v>
      </c>
      <c r="H3369" s="8" t="s">
        <v>3703</v>
      </c>
      <c r="I3369" s="8" t="s">
        <v>5598</v>
      </c>
      <c r="J3369" s="8" t="s">
        <v>3769</v>
      </c>
      <c r="K3369" s="8" t="s">
        <v>15660</v>
      </c>
      <c r="M3369" s="8" t="s">
        <v>3707</v>
      </c>
      <c r="N3369" s="8" t="s">
        <v>3708</v>
      </c>
      <c r="O3369" s="8" t="s">
        <v>3804</v>
      </c>
      <c r="P3369" s="9">
        <v>32.1</v>
      </c>
      <c r="Q3369" s="8" t="s">
        <v>3805</v>
      </c>
      <c r="S3369" s="9">
        <v>26.37</v>
      </c>
      <c r="T3369" s="9">
        <v>17.5</v>
      </c>
      <c r="U3369" s="8" t="s">
        <v>3710</v>
      </c>
      <c r="V3369" s="8" t="s">
        <v>6014</v>
      </c>
      <c r="AY3369" s="8" t="s">
        <v>636</v>
      </c>
      <c r="BB3369" s="8" t="s">
        <v>3717</v>
      </c>
      <c r="BC3369" s="10">
        <v>40295</v>
      </c>
      <c r="BE3369" s="8" t="s">
        <v>3721</v>
      </c>
      <c r="BF3369" s="8" t="s">
        <v>3960</v>
      </c>
      <c r="BG3369" s="11">
        <v>50</v>
      </c>
      <c r="BH3369" s="11">
        <v>100</v>
      </c>
      <c r="BI3369" s="8" t="s">
        <v>3720</v>
      </c>
      <c r="BJ3369" s="11">
        <v>50</v>
      </c>
      <c r="BQ3369" s="11">
        <v>0.35</v>
      </c>
      <c r="BR3369" s="8" t="s">
        <v>6014</v>
      </c>
      <c r="BW3369" s="10">
        <v>44562</v>
      </c>
      <c r="BX3369" s="10">
        <v>44197</v>
      </c>
      <c r="BY3369" s="9">
        <v>0</v>
      </c>
      <c r="BZ3369" s="8" t="s">
        <v>3742</v>
      </c>
      <c r="CF3369" s="8" t="s">
        <v>3708</v>
      </c>
      <c r="CH3369" s="9">
        <v>48.37</v>
      </c>
      <c r="CM3369" s="12">
        <v>10</v>
      </c>
      <c r="CR3369" s="8" t="s">
        <v>15657</v>
      </c>
      <c r="CV3369" s="13">
        <v>1</v>
      </c>
    </row>
    <row r="3370" spans="1:100" x14ac:dyDescent="0.2">
      <c r="A3370" s="8" t="s">
        <v>15663</v>
      </c>
      <c r="B3370" s="8" t="s">
        <v>15664</v>
      </c>
      <c r="C3370" s="8" t="s">
        <v>7607</v>
      </c>
      <c r="D3370" s="8" t="s">
        <v>3745</v>
      </c>
      <c r="E3370" s="8" t="s">
        <v>15665</v>
      </c>
      <c r="F3370" s="8" t="s">
        <v>3727</v>
      </c>
      <c r="G3370" s="8" t="s">
        <v>15666</v>
      </c>
      <c r="H3370" s="8" t="s">
        <v>3748</v>
      </c>
      <c r="I3370" s="8" t="s">
        <v>7527</v>
      </c>
      <c r="J3370" s="8" t="s">
        <v>3731</v>
      </c>
      <c r="K3370" s="8" t="s">
        <v>15667</v>
      </c>
      <c r="M3370" s="8" t="s">
        <v>3733</v>
      </c>
      <c r="N3370" s="8" t="s">
        <v>3708</v>
      </c>
      <c r="O3370" s="8" t="s">
        <v>3709</v>
      </c>
      <c r="P3370" s="9">
        <v>2048.64</v>
      </c>
      <c r="Q3370" s="8" t="s">
        <v>3710</v>
      </c>
      <c r="R3370" s="8" t="s">
        <v>7597</v>
      </c>
      <c r="S3370" s="9">
        <v>1725.97</v>
      </c>
      <c r="T3370" s="9">
        <v>1388.2</v>
      </c>
      <c r="U3370" s="8" t="s">
        <v>3710</v>
      </c>
      <c r="V3370" s="8" t="s">
        <v>7598</v>
      </c>
      <c r="W3370" s="8" t="s">
        <v>3710</v>
      </c>
      <c r="Y3370" s="8" t="s">
        <v>3738</v>
      </c>
      <c r="AV3370" s="8" t="s">
        <v>7599</v>
      </c>
      <c r="AW3370" s="8">
        <v>44</v>
      </c>
      <c r="AX3370" s="8">
        <v>2</v>
      </c>
      <c r="AY3370" s="8" t="s">
        <v>7600</v>
      </c>
      <c r="BB3370" s="8" t="s">
        <v>3717</v>
      </c>
      <c r="BE3370" s="8" t="s">
        <v>5643</v>
      </c>
      <c r="BF3370" s="8" t="s">
        <v>3742</v>
      </c>
      <c r="BG3370" s="11">
        <v>4</v>
      </c>
      <c r="BH3370" s="11">
        <v>150</v>
      </c>
      <c r="BI3370" s="8" t="s">
        <v>4189</v>
      </c>
      <c r="BJ3370" s="11">
        <v>2</v>
      </c>
      <c r="BQ3370" s="11">
        <v>694.09929999999997</v>
      </c>
      <c r="BR3370" s="8" t="s">
        <v>7598</v>
      </c>
      <c r="BW3370" s="10">
        <v>44166</v>
      </c>
      <c r="BX3370" s="10">
        <v>44228</v>
      </c>
      <c r="BY3370" s="9">
        <v>0</v>
      </c>
      <c r="BZ3370" s="8" t="s">
        <v>3777</v>
      </c>
      <c r="CF3370" s="8" t="s">
        <v>3708</v>
      </c>
      <c r="CH3370" s="9">
        <v>2727.9</v>
      </c>
      <c r="CM3370" s="12">
        <v>10</v>
      </c>
      <c r="CR3370" s="8" t="s">
        <v>15664</v>
      </c>
      <c r="CV3370" s="13">
        <v>1</v>
      </c>
    </row>
    <row r="3371" spans="1:100" x14ac:dyDescent="0.2">
      <c r="A3371" s="8" t="s">
        <v>15668</v>
      </c>
      <c r="B3371" s="8" t="s">
        <v>15669</v>
      </c>
      <c r="C3371" s="8" t="s">
        <v>7612</v>
      </c>
      <c r="D3371" s="8" t="s">
        <v>3745</v>
      </c>
      <c r="E3371" s="8" t="s">
        <v>15670</v>
      </c>
      <c r="F3371" s="8" t="s">
        <v>3727</v>
      </c>
      <c r="G3371" s="8" t="s">
        <v>15671</v>
      </c>
      <c r="H3371" s="8" t="s">
        <v>3748</v>
      </c>
      <c r="I3371" s="8" t="s">
        <v>7527</v>
      </c>
      <c r="J3371" s="8" t="s">
        <v>3731</v>
      </c>
      <c r="K3371" s="8" t="s">
        <v>15672</v>
      </c>
      <c r="M3371" s="8" t="s">
        <v>3733</v>
      </c>
      <c r="N3371" s="8" t="s">
        <v>3708</v>
      </c>
      <c r="O3371" s="8" t="s">
        <v>3709</v>
      </c>
      <c r="P3371" s="9">
        <v>3110.34</v>
      </c>
      <c r="Q3371" s="8" t="s">
        <v>3710</v>
      </c>
      <c r="R3371" s="8" t="s">
        <v>7597</v>
      </c>
      <c r="S3371" s="9">
        <v>2588.9499999999998</v>
      </c>
      <c r="T3371" s="9">
        <v>2082.3000000000002</v>
      </c>
      <c r="U3371" s="8" t="s">
        <v>3710</v>
      </c>
      <c r="V3371" s="8" t="s">
        <v>7598</v>
      </c>
      <c r="W3371" s="8" t="s">
        <v>3710</v>
      </c>
      <c r="Y3371" s="8" t="s">
        <v>3738</v>
      </c>
      <c r="AV3371" s="8" t="s">
        <v>7599</v>
      </c>
      <c r="AW3371" s="8">
        <v>44</v>
      </c>
      <c r="AX3371" s="8">
        <v>2</v>
      </c>
      <c r="AY3371" s="8" t="s">
        <v>7600</v>
      </c>
      <c r="BB3371" s="8" t="s">
        <v>3717</v>
      </c>
      <c r="BE3371" s="8" t="s">
        <v>5643</v>
      </c>
      <c r="BF3371" s="8" t="s">
        <v>3742</v>
      </c>
      <c r="BG3371" s="11">
        <v>6</v>
      </c>
      <c r="BH3371" s="11">
        <v>150</v>
      </c>
      <c r="BI3371" s="8" t="s">
        <v>4189</v>
      </c>
      <c r="BJ3371" s="11">
        <v>3</v>
      </c>
      <c r="BQ3371" s="11">
        <v>694.09929999999997</v>
      </c>
      <c r="BR3371" s="8" t="s">
        <v>7598</v>
      </c>
      <c r="BW3371" s="10">
        <v>44166</v>
      </c>
      <c r="BX3371" s="10">
        <v>44228</v>
      </c>
      <c r="BY3371" s="9">
        <v>0</v>
      </c>
      <c r="BZ3371" s="8" t="s">
        <v>3777</v>
      </c>
      <c r="CF3371" s="8" t="s">
        <v>3708</v>
      </c>
      <c r="CH3371" s="9">
        <v>4074.17</v>
      </c>
      <c r="CM3371" s="12">
        <v>10</v>
      </c>
      <c r="CR3371" s="8" t="s">
        <v>15669</v>
      </c>
      <c r="CV3371" s="13">
        <v>1</v>
      </c>
    </row>
    <row r="3372" spans="1:100" x14ac:dyDescent="0.2">
      <c r="A3372" s="8" t="s">
        <v>15673</v>
      </c>
      <c r="B3372" s="8" t="s">
        <v>15674</v>
      </c>
      <c r="C3372" s="8" t="s">
        <v>15675</v>
      </c>
      <c r="D3372" s="8" t="s">
        <v>4416</v>
      </c>
      <c r="E3372" s="8" t="s">
        <v>15676</v>
      </c>
      <c r="F3372" s="8" t="s">
        <v>3727</v>
      </c>
      <c r="G3372" s="8" t="s">
        <v>15677</v>
      </c>
      <c r="H3372" s="8" t="s">
        <v>3767</v>
      </c>
      <c r="I3372" s="8" t="s">
        <v>7527</v>
      </c>
      <c r="J3372" s="8" t="s">
        <v>3731</v>
      </c>
      <c r="K3372" s="8" t="s">
        <v>15678</v>
      </c>
      <c r="M3372" s="8" t="s">
        <v>3733</v>
      </c>
      <c r="N3372" s="8" t="s">
        <v>3708</v>
      </c>
      <c r="O3372" s="8" t="s">
        <v>3709</v>
      </c>
      <c r="P3372" s="9">
        <v>516.94000000000005</v>
      </c>
      <c r="Q3372" s="8" t="s">
        <v>3710</v>
      </c>
      <c r="R3372" s="8" t="s">
        <v>7597</v>
      </c>
      <c r="S3372" s="9">
        <v>431.49</v>
      </c>
      <c r="T3372" s="9">
        <v>347.05</v>
      </c>
      <c r="U3372" s="8" t="s">
        <v>3710</v>
      </c>
      <c r="V3372" s="8" t="s">
        <v>7598</v>
      </c>
      <c r="W3372" s="8" t="s">
        <v>3710</v>
      </c>
      <c r="Y3372" s="8" t="s">
        <v>3738</v>
      </c>
      <c r="AV3372" s="8" t="s">
        <v>7599</v>
      </c>
      <c r="AW3372" s="8">
        <v>44</v>
      </c>
      <c r="AX3372" s="8">
        <v>2</v>
      </c>
      <c r="AY3372" s="8" t="s">
        <v>7600</v>
      </c>
      <c r="BB3372" s="8" t="s">
        <v>3717</v>
      </c>
      <c r="BE3372" s="8" t="s">
        <v>5643</v>
      </c>
      <c r="BF3372" s="8" t="s">
        <v>3742</v>
      </c>
      <c r="BG3372" s="11">
        <v>1</v>
      </c>
      <c r="BH3372" s="11">
        <v>150</v>
      </c>
      <c r="BI3372" s="8" t="s">
        <v>4189</v>
      </c>
      <c r="BJ3372" s="11">
        <v>0.5</v>
      </c>
      <c r="BQ3372" s="11">
        <v>694.09929999999997</v>
      </c>
      <c r="BR3372" s="8" t="s">
        <v>7598</v>
      </c>
      <c r="BW3372" s="10">
        <v>44166</v>
      </c>
      <c r="BX3372" s="10">
        <v>44228</v>
      </c>
      <c r="BY3372" s="9">
        <v>0</v>
      </c>
      <c r="BZ3372" s="8" t="s">
        <v>3777</v>
      </c>
      <c r="CF3372" s="8" t="s">
        <v>3708</v>
      </c>
      <c r="CH3372" s="9">
        <v>740.66</v>
      </c>
      <c r="CM3372" s="12">
        <v>10</v>
      </c>
      <c r="CR3372" s="8" t="s">
        <v>15674</v>
      </c>
      <c r="CV3372" s="13">
        <v>1</v>
      </c>
    </row>
    <row r="3373" spans="1:100" x14ac:dyDescent="0.2">
      <c r="A3373" s="8" t="s">
        <v>15679</v>
      </c>
      <c r="B3373" s="8" t="s">
        <v>15680</v>
      </c>
      <c r="C3373" s="8" t="s">
        <v>15681</v>
      </c>
      <c r="D3373" s="8" t="s">
        <v>3745</v>
      </c>
      <c r="E3373" s="8" t="s">
        <v>15682</v>
      </c>
      <c r="F3373" s="8" t="s">
        <v>3727</v>
      </c>
      <c r="G3373" s="8" t="s">
        <v>15683</v>
      </c>
      <c r="H3373" s="8" t="s">
        <v>3748</v>
      </c>
      <c r="I3373" s="8" t="s">
        <v>7527</v>
      </c>
      <c r="J3373" s="8" t="s">
        <v>3731</v>
      </c>
      <c r="K3373" s="8" t="s">
        <v>15684</v>
      </c>
      <c r="M3373" s="8" t="s">
        <v>3733</v>
      </c>
      <c r="N3373" s="8" t="s">
        <v>3708</v>
      </c>
      <c r="O3373" s="8" t="s">
        <v>3709</v>
      </c>
      <c r="P3373" s="9">
        <v>6071.82</v>
      </c>
      <c r="Q3373" s="8" t="s">
        <v>3710</v>
      </c>
      <c r="R3373" s="8" t="s">
        <v>7597</v>
      </c>
      <c r="S3373" s="9">
        <v>5177.8999999999996</v>
      </c>
      <c r="T3373" s="9">
        <v>4164.6000000000004</v>
      </c>
      <c r="U3373" s="8" t="s">
        <v>3710</v>
      </c>
      <c r="V3373" s="8" t="s">
        <v>7598</v>
      </c>
      <c r="W3373" s="8" t="s">
        <v>3710</v>
      </c>
      <c r="Y3373" s="8" t="s">
        <v>3738</v>
      </c>
      <c r="AV3373" s="8" t="s">
        <v>7599</v>
      </c>
      <c r="AW3373" s="8">
        <v>44</v>
      </c>
      <c r="AX3373" s="8">
        <v>2</v>
      </c>
      <c r="AY3373" s="8" t="s">
        <v>7600</v>
      </c>
      <c r="BB3373" s="8" t="s">
        <v>3717</v>
      </c>
      <c r="BE3373" s="8" t="s">
        <v>5643</v>
      </c>
      <c r="BF3373" s="8" t="s">
        <v>3742</v>
      </c>
      <c r="BG3373" s="11">
        <v>12</v>
      </c>
      <c r="BH3373" s="11">
        <v>150</v>
      </c>
      <c r="BI3373" s="8" t="s">
        <v>4189</v>
      </c>
      <c r="BJ3373" s="11">
        <v>6</v>
      </c>
      <c r="BQ3373" s="11">
        <v>694.09929999999997</v>
      </c>
      <c r="BR3373" s="8" t="s">
        <v>7598</v>
      </c>
      <c r="BW3373" s="10">
        <v>44166</v>
      </c>
      <c r="BX3373" s="10">
        <v>44228</v>
      </c>
      <c r="BY3373" s="9">
        <v>0</v>
      </c>
      <c r="BZ3373" s="8" t="s">
        <v>3777</v>
      </c>
      <c r="CF3373" s="8" t="s">
        <v>3708</v>
      </c>
      <c r="CH3373" s="9">
        <v>7669.96</v>
      </c>
      <c r="CM3373" s="12">
        <v>10</v>
      </c>
      <c r="CR3373" s="8" t="s">
        <v>15680</v>
      </c>
      <c r="CV3373" s="13">
        <v>1</v>
      </c>
    </row>
    <row r="3374" spans="1:100" x14ac:dyDescent="0.2">
      <c r="A3374" s="8" t="s">
        <v>15685</v>
      </c>
      <c r="B3374" s="8" t="s">
        <v>15686</v>
      </c>
      <c r="C3374" s="8" t="s">
        <v>4192</v>
      </c>
      <c r="D3374" s="8" t="s">
        <v>4078</v>
      </c>
      <c r="E3374" s="8" t="s">
        <v>4172</v>
      </c>
      <c r="F3374" s="8" t="s">
        <v>3701</v>
      </c>
      <c r="G3374" s="8" t="s">
        <v>8294</v>
      </c>
      <c r="H3374" s="8" t="s">
        <v>3703</v>
      </c>
      <c r="I3374" s="8" t="s">
        <v>4112</v>
      </c>
      <c r="J3374" s="8" t="s">
        <v>3787</v>
      </c>
      <c r="K3374" s="8" t="s">
        <v>15687</v>
      </c>
      <c r="M3374" s="8" t="s">
        <v>3707</v>
      </c>
      <c r="N3374" s="8" t="s">
        <v>3771</v>
      </c>
      <c r="O3374" s="8" t="s">
        <v>3709</v>
      </c>
      <c r="P3374" s="9">
        <v>137.34</v>
      </c>
      <c r="Q3374" s="8" t="s">
        <v>3710</v>
      </c>
      <c r="R3374" s="8" t="s">
        <v>15688</v>
      </c>
      <c r="S3374" s="9">
        <v>10.46</v>
      </c>
      <c r="T3374" s="9">
        <v>6.94</v>
      </c>
      <c r="U3374" s="8" t="s">
        <v>3710</v>
      </c>
      <c r="V3374" s="8" t="s">
        <v>4011</v>
      </c>
      <c r="AV3374" s="8" t="s">
        <v>4012</v>
      </c>
      <c r="AW3374" s="8">
        <v>25</v>
      </c>
      <c r="AX3374" s="8">
        <v>2</v>
      </c>
      <c r="AY3374" s="8" t="s">
        <v>1165</v>
      </c>
      <c r="BA3374" s="10">
        <v>45838</v>
      </c>
      <c r="BC3374" s="10">
        <v>44538</v>
      </c>
      <c r="BE3374" s="8" t="s">
        <v>4223</v>
      </c>
      <c r="BF3374" s="8" t="s">
        <v>3720</v>
      </c>
      <c r="BG3374" s="11">
        <v>7</v>
      </c>
      <c r="BH3374" s="11">
        <v>2</v>
      </c>
      <c r="BI3374" s="8" t="s">
        <v>3720</v>
      </c>
      <c r="BJ3374" s="11">
        <v>7</v>
      </c>
      <c r="BQ3374" s="11">
        <v>0.76229999999999998</v>
      </c>
      <c r="BR3374" s="8" t="s">
        <v>4011</v>
      </c>
      <c r="BW3374" s="10">
        <v>44440</v>
      </c>
      <c r="BX3374" s="10">
        <v>43770</v>
      </c>
      <c r="BY3374" s="9">
        <v>14.87</v>
      </c>
      <c r="BZ3374" s="8" t="s">
        <v>3721</v>
      </c>
      <c r="CF3374" s="8" t="s">
        <v>3708</v>
      </c>
      <c r="CH3374" s="9">
        <v>206.97</v>
      </c>
      <c r="CM3374" s="12">
        <v>10</v>
      </c>
      <c r="CR3374" s="8" t="s">
        <v>15686</v>
      </c>
      <c r="CV3374" s="13">
        <v>1</v>
      </c>
    </row>
    <row r="3375" spans="1:100" x14ac:dyDescent="0.2">
      <c r="A3375" s="8" t="s">
        <v>15689</v>
      </c>
      <c r="B3375" s="8" t="s">
        <v>15686</v>
      </c>
      <c r="C3375" s="8" t="s">
        <v>4265</v>
      </c>
      <c r="D3375" s="8" t="s">
        <v>4078</v>
      </c>
      <c r="E3375" s="8" t="s">
        <v>4172</v>
      </c>
      <c r="F3375" s="8" t="s">
        <v>3701</v>
      </c>
      <c r="G3375" s="8" t="s">
        <v>15690</v>
      </c>
      <c r="H3375" s="8" t="s">
        <v>3703</v>
      </c>
      <c r="I3375" s="8" t="s">
        <v>4112</v>
      </c>
      <c r="J3375" s="8" t="s">
        <v>3787</v>
      </c>
      <c r="K3375" s="8" t="s">
        <v>15691</v>
      </c>
      <c r="M3375" s="8" t="s">
        <v>3707</v>
      </c>
      <c r="N3375" s="8" t="s">
        <v>3771</v>
      </c>
      <c r="O3375" s="8" t="s">
        <v>3709</v>
      </c>
      <c r="P3375" s="9">
        <v>86.9</v>
      </c>
      <c r="Q3375" s="8" t="s">
        <v>3710</v>
      </c>
      <c r="R3375" s="8" t="s">
        <v>9317</v>
      </c>
      <c r="S3375" s="9">
        <v>32.159999999999997</v>
      </c>
      <c r="T3375" s="9">
        <v>21.34</v>
      </c>
      <c r="U3375" s="8" t="s">
        <v>3710</v>
      </c>
      <c r="V3375" s="8" t="s">
        <v>4011</v>
      </c>
      <c r="AV3375" s="8" t="s">
        <v>4012</v>
      </c>
      <c r="AW3375" s="8">
        <v>25</v>
      </c>
      <c r="AX3375" s="8">
        <v>2</v>
      </c>
      <c r="AY3375" s="8" t="s">
        <v>1165</v>
      </c>
      <c r="BA3375" s="10">
        <v>46203</v>
      </c>
      <c r="BC3375" s="10">
        <v>44687</v>
      </c>
      <c r="BE3375" s="8" t="s">
        <v>4223</v>
      </c>
      <c r="BF3375" s="8" t="s">
        <v>3720</v>
      </c>
      <c r="BG3375" s="11">
        <v>28</v>
      </c>
      <c r="BH3375" s="11">
        <v>2</v>
      </c>
      <c r="BI3375" s="8" t="s">
        <v>3720</v>
      </c>
      <c r="BJ3375" s="11">
        <v>28</v>
      </c>
      <c r="BQ3375" s="11">
        <v>0.76229999999999998</v>
      </c>
      <c r="BR3375" s="8" t="s">
        <v>4011</v>
      </c>
      <c r="BW3375" s="10">
        <v>44317</v>
      </c>
      <c r="BX3375" s="10">
        <v>43770</v>
      </c>
      <c r="BY3375" s="9">
        <v>59.47</v>
      </c>
      <c r="BZ3375" s="8" t="s">
        <v>3721</v>
      </c>
      <c r="CF3375" s="8" t="s">
        <v>3708</v>
      </c>
      <c r="CH3375" s="9">
        <v>130.96</v>
      </c>
      <c r="CM3375" s="12">
        <v>10</v>
      </c>
      <c r="CR3375" s="8" t="s">
        <v>15686</v>
      </c>
      <c r="CV3375" s="13">
        <v>1</v>
      </c>
    </row>
    <row r="3376" spans="1:100" x14ac:dyDescent="0.2">
      <c r="A3376" s="8" t="s">
        <v>15692</v>
      </c>
      <c r="B3376" s="8" t="s">
        <v>15686</v>
      </c>
      <c r="C3376" s="8" t="s">
        <v>4265</v>
      </c>
      <c r="D3376" s="8" t="s">
        <v>4078</v>
      </c>
      <c r="E3376" s="8" t="s">
        <v>4713</v>
      </c>
      <c r="F3376" s="8" t="s">
        <v>3701</v>
      </c>
      <c r="G3376" s="8" t="s">
        <v>15693</v>
      </c>
      <c r="H3376" s="8" t="s">
        <v>3703</v>
      </c>
      <c r="I3376" s="8" t="s">
        <v>4112</v>
      </c>
      <c r="J3376" s="8" t="s">
        <v>3787</v>
      </c>
      <c r="K3376" s="8" t="s">
        <v>15691</v>
      </c>
      <c r="M3376" s="8" t="s">
        <v>3707</v>
      </c>
      <c r="N3376" s="8" t="s">
        <v>3771</v>
      </c>
      <c r="O3376" s="8" t="s">
        <v>3709</v>
      </c>
      <c r="P3376" s="9">
        <v>283.2</v>
      </c>
      <c r="Q3376" s="8" t="s">
        <v>3710</v>
      </c>
      <c r="R3376" s="8" t="s">
        <v>9317</v>
      </c>
      <c r="S3376" s="9">
        <v>112.59</v>
      </c>
      <c r="T3376" s="9">
        <v>74.709999999999994</v>
      </c>
      <c r="U3376" s="8" t="s">
        <v>3710</v>
      </c>
      <c r="V3376" s="8" t="s">
        <v>4011</v>
      </c>
      <c r="AV3376" s="8" t="s">
        <v>4012</v>
      </c>
      <c r="AW3376" s="8">
        <v>25</v>
      </c>
      <c r="AX3376" s="8">
        <v>2</v>
      </c>
      <c r="AY3376" s="8" t="s">
        <v>1165</v>
      </c>
      <c r="BA3376" s="10">
        <v>46203</v>
      </c>
      <c r="BC3376" s="10">
        <v>44538</v>
      </c>
      <c r="BE3376" s="8" t="s">
        <v>4223</v>
      </c>
      <c r="BF3376" s="8" t="s">
        <v>3720</v>
      </c>
      <c r="BG3376" s="11">
        <v>98</v>
      </c>
      <c r="BH3376" s="11">
        <v>2</v>
      </c>
      <c r="BI3376" s="8" t="s">
        <v>3720</v>
      </c>
      <c r="BJ3376" s="11">
        <v>98</v>
      </c>
      <c r="BQ3376" s="11">
        <v>0.76229999999999998</v>
      </c>
      <c r="BR3376" s="8" t="s">
        <v>4011</v>
      </c>
      <c r="BW3376" s="10">
        <v>44317</v>
      </c>
      <c r="BX3376" s="10">
        <v>43770</v>
      </c>
      <c r="BY3376" s="9">
        <v>208.15</v>
      </c>
      <c r="BZ3376" s="8" t="s">
        <v>3721</v>
      </c>
      <c r="CF3376" s="8" t="s">
        <v>3708</v>
      </c>
      <c r="CH3376" s="9">
        <v>420.92</v>
      </c>
      <c r="CM3376" s="12">
        <v>10</v>
      </c>
      <c r="CR3376" s="8" t="s">
        <v>15686</v>
      </c>
      <c r="CV3376" s="13">
        <v>1</v>
      </c>
    </row>
    <row r="3377" spans="1:100" x14ac:dyDescent="0.2">
      <c r="A3377" s="8" t="s">
        <v>15694</v>
      </c>
      <c r="B3377" s="8" t="s">
        <v>15686</v>
      </c>
      <c r="C3377" s="8" t="s">
        <v>6548</v>
      </c>
      <c r="D3377" s="8" t="s">
        <v>4078</v>
      </c>
      <c r="E3377" s="8" t="s">
        <v>4172</v>
      </c>
      <c r="F3377" s="8" t="s">
        <v>3701</v>
      </c>
      <c r="G3377" s="8" t="s">
        <v>15695</v>
      </c>
      <c r="H3377" s="8" t="s">
        <v>3703</v>
      </c>
      <c r="I3377" s="8" t="s">
        <v>4112</v>
      </c>
      <c r="J3377" s="8" t="s">
        <v>3787</v>
      </c>
      <c r="K3377" s="8" t="s">
        <v>15696</v>
      </c>
      <c r="M3377" s="8" t="s">
        <v>3707</v>
      </c>
      <c r="N3377" s="8" t="s">
        <v>3771</v>
      </c>
      <c r="O3377" s="8" t="s">
        <v>3709</v>
      </c>
      <c r="P3377" s="9">
        <v>132.69999999999999</v>
      </c>
      <c r="Q3377" s="8" t="s">
        <v>3710</v>
      </c>
      <c r="R3377" s="8" t="s">
        <v>9317</v>
      </c>
      <c r="S3377" s="9">
        <v>64.33</v>
      </c>
      <c r="T3377" s="9">
        <v>42.69</v>
      </c>
      <c r="U3377" s="8" t="s">
        <v>3710</v>
      </c>
      <c r="V3377" s="8" t="s">
        <v>4011</v>
      </c>
      <c r="AV3377" s="8" t="s">
        <v>4012</v>
      </c>
      <c r="AW3377" s="8">
        <v>25</v>
      </c>
      <c r="AX3377" s="8">
        <v>2</v>
      </c>
      <c r="AY3377" s="8" t="s">
        <v>1165</v>
      </c>
      <c r="AZ3377" s="10">
        <v>38364</v>
      </c>
      <c r="BA3377" s="10">
        <v>46203</v>
      </c>
      <c r="BC3377" s="10">
        <v>44606</v>
      </c>
      <c r="BE3377" s="8" t="s">
        <v>4223</v>
      </c>
      <c r="BF3377" s="8" t="s">
        <v>3720</v>
      </c>
      <c r="BG3377" s="11">
        <v>56</v>
      </c>
      <c r="BH3377" s="11">
        <v>2</v>
      </c>
      <c r="BI3377" s="8" t="s">
        <v>3720</v>
      </c>
      <c r="BJ3377" s="11">
        <v>56</v>
      </c>
      <c r="BQ3377" s="11">
        <v>0.76229999999999998</v>
      </c>
      <c r="BR3377" s="8" t="s">
        <v>4011</v>
      </c>
      <c r="BW3377" s="10">
        <v>44317</v>
      </c>
      <c r="BX3377" s="10">
        <v>43770</v>
      </c>
      <c r="BY3377" s="9">
        <v>118.94</v>
      </c>
      <c r="BZ3377" s="8" t="s">
        <v>3721</v>
      </c>
      <c r="CF3377" s="8" t="s">
        <v>3708</v>
      </c>
      <c r="CH3377" s="9">
        <v>199.98</v>
      </c>
      <c r="CM3377" s="12">
        <v>10</v>
      </c>
      <c r="CR3377" s="8" t="s">
        <v>15686</v>
      </c>
      <c r="CV3377" s="13">
        <v>1</v>
      </c>
    </row>
    <row r="3378" spans="1:100" x14ac:dyDescent="0.2">
      <c r="A3378" s="8" t="s">
        <v>1164</v>
      </c>
      <c r="B3378" s="8" t="s">
        <v>15686</v>
      </c>
      <c r="C3378" s="8" t="s">
        <v>6548</v>
      </c>
      <c r="D3378" s="8" t="s">
        <v>4078</v>
      </c>
      <c r="E3378" s="8" t="s">
        <v>4713</v>
      </c>
      <c r="F3378" s="8" t="s">
        <v>3701</v>
      </c>
      <c r="G3378" s="8" t="s">
        <v>15697</v>
      </c>
      <c r="H3378" s="8" t="s">
        <v>3703</v>
      </c>
      <c r="I3378" s="8" t="s">
        <v>4112</v>
      </c>
      <c r="J3378" s="8" t="s">
        <v>3787</v>
      </c>
      <c r="K3378" s="8" t="s">
        <v>15696</v>
      </c>
      <c r="M3378" s="8" t="s">
        <v>3707</v>
      </c>
      <c r="N3378" s="8" t="s">
        <v>3771</v>
      </c>
      <c r="O3378" s="8" t="s">
        <v>3709</v>
      </c>
      <c r="P3378" s="9">
        <v>443.66</v>
      </c>
      <c r="Q3378" s="8" t="s">
        <v>3710</v>
      </c>
      <c r="R3378" s="8" t="s">
        <v>9317</v>
      </c>
      <c r="S3378" s="9">
        <v>225.16</v>
      </c>
      <c r="T3378" s="9">
        <v>149.41</v>
      </c>
      <c r="U3378" s="8" t="s">
        <v>3710</v>
      </c>
      <c r="V3378" s="8" t="s">
        <v>4011</v>
      </c>
      <c r="AV3378" s="8" t="s">
        <v>4012</v>
      </c>
      <c r="AW3378" s="8">
        <v>25</v>
      </c>
      <c r="AX3378" s="8">
        <v>2</v>
      </c>
      <c r="AY3378" s="8" t="s">
        <v>1165</v>
      </c>
      <c r="AZ3378" s="10">
        <v>38364</v>
      </c>
      <c r="BA3378" s="10">
        <v>46203</v>
      </c>
      <c r="BC3378" s="10">
        <v>43607</v>
      </c>
      <c r="BE3378" s="8" t="s">
        <v>4223</v>
      </c>
      <c r="BF3378" s="8" t="s">
        <v>3720</v>
      </c>
      <c r="BG3378" s="11">
        <v>196</v>
      </c>
      <c r="BH3378" s="11">
        <v>2</v>
      </c>
      <c r="BI3378" s="8" t="s">
        <v>3720</v>
      </c>
      <c r="BJ3378" s="11">
        <v>196</v>
      </c>
      <c r="BQ3378" s="11">
        <v>0.76229999999999998</v>
      </c>
      <c r="BR3378" s="8" t="s">
        <v>4011</v>
      </c>
      <c r="BW3378" s="10">
        <v>44317</v>
      </c>
      <c r="BX3378" s="10">
        <v>43770</v>
      </c>
      <c r="BY3378" s="9">
        <v>416.29</v>
      </c>
      <c r="BZ3378" s="8" t="s">
        <v>3721</v>
      </c>
      <c r="CA3378" s="8" t="s">
        <v>3717</v>
      </c>
      <c r="CF3378" s="8" t="s">
        <v>3708</v>
      </c>
      <c r="CH3378" s="9">
        <v>641.45000000000005</v>
      </c>
      <c r="CM3378" s="12">
        <v>10</v>
      </c>
      <c r="CR3378" s="8" t="s">
        <v>15686</v>
      </c>
      <c r="CV3378" s="13">
        <v>1</v>
      </c>
    </row>
    <row r="3379" spans="1:100" x14ac:dyDescent="0.2">
      <c r="A3379" s="8" t="s">
        <v>2376</v>
      </c>
      <c r="B3379" s="8" t="s">
        <v>15698</v>
      </c>
      <c r="C3379" s="8" t="s">
        <v>5200</v>
      </c>
      <c r="D3379" s="8" t="s">
        <v>4078</v>
      </c>
      <c r="E3379" s="8" t="s">
        <v>3954</v>
      </c>
      <c r="F3379" s="8" t="s">
        <v>3701</v>
      </c>
      <c r="G3379" s="8" t="s">
        <v>7671</v>
      </c>
      <c r="H3379" s="8" t="s">
        <v>3703</v>
      </c>
      <c r="I3379" s="8" t="s">
        <v>5517</v>
      </c>
      <c r="J3379" s="8" t="s">
        <v>5518</v>
      </c>
      <c r="K3379" s="8" t="s">
        <v>15699</v>
      </c>
      <c r="M3379" s="8" t="s">
        <v>3866</v>
      </c>
      <c r="N3379" s="8" t="s">
        <v>3708</v>
      </c>
      <c r="O3379" s="8" t="s">
        <v>3804</v>
      </c>
      <c r="P3379" s="9">
        <v>598.62</v>
      </c>
      <c r="Q3379" s="8" t="s">
        <v>3805</v>
      </c>
      <c r="S3379" s="9">
        <v>339.47</v>
      </c>
      <c r="T3379" s="9">
        <v>225.26</v>
      </c>
      <c r="U3379" s="8" t="s">
        <v>3710</v>
      </c>
      <c r="V3379" s="8" t="s">
        <v>15073</v>
      </c>
      <c r="Y3379" s="8" t="s">
        <v>3738</v>
      </c>
      <c r="AY3379" s="8" t="s">
        <v>2443</v>
      </c>
      <c r="AZ3379" s="10">
        <v>39708</v>
      </c>
      <c r="BB3379" s="8" t="s">
        <v>3717</v>
      </c>
      <c r="BC3379" s="10">
        <v>39917</v>
      </c>
      <c r="BE3379" s="8" t="s">
        <v>10016</v>
      </c>
      <c r="BF3379" s="8" t="s">
        <v>3719</v>
      </c>
      <c r="BG3379" s="11">
        <v>16.666699999999999</v>
      </c>
      <c r="BH3379" s="11">
        <v>1800</v>
      </c>
      <c r="BI3379" s="8" t="s">
        <v>3720</v>
      </c>
      <c r="BJ3379" s="11">
        <v>16.666699999999999</v>
      </c>
      <c r="BQ3379" s="11">
        <v>13.5154</v>
      </c>
      <c r="BR3379" s="8" t="s">
        <v>15073</v>
      </c>
      <c r="BW3379" s="10">
        <v>42583</v>
      </c>
      <c r="BX3379" s="10">
        <v>43862</v>
      </c>
      <c r="BY3379" s="9">
        <v>176.21</v>
      </c>
      <c r="BZ3379" s="8" t="s">
        <v>3721</v>
      </c>
      <c r="CF3379" s="8" t="s">
        <v>3708</v>
      </c>
      <c r="CH3379" s="9">
        <v>848.48</v>
      </c>
      <c r="CM3379" s="12">
        <v>10</v>
      </c>
      <c r="CR3379" s="8" t="s">
        <v>15698</v>
      </c>
      <c r="CV3379" s="13">
        <v>1</v>
      </c>
    </row>
    <row r="3380" spans="1:100" x14ac:dyDescent="0.2">
      <c r="A3380" s="8" t="s">
        <v>2445</v>
      </c>
      <c r="B3380" s="8" t="s">
        <v>15698</v>
      </c>
      <c r="C3380" s="8" t="s">
        <v>5200</v>
      </c>
      <c r="D3380" s="8" t="s">
        <v>4078</v>
      </c>
      <c r="E3380" s="8" t="s">
        <v>4313</v>
      </c>
      <c r="F3380" s="8" t="s">
        <v>3701</v>
      </c>
      <c r="G3380" s="8" t="s">
        <v>15087</v>
      </c>
      <c r="H3380" s="8" t="s">
        <v>3703</v>
      </c>
      <c r="I3380" s="8" t="s">
        <v>5517</v>
      </c>
      <c r="J3380" s="8" t="s">
        <v>5518</v>
      </c>
      <c r="K3380" s="8" t="s">
        <v>15699</v>
      </c>
      <c r="M3380" s="8" t="s">
        <v>3866</v>
      </c>
      <c r="N3380" s="8" t="s">
        <v>3708</v>
      </c>
      <c r="O3380" s="8" t="s">
        <v>3804</v>
      </c>
      <c r="P3380" s="9">
        <v>285.45999999999998</v>
      </c>
      <c r="Q3380" s="8" t="s">
        <v>3805</v>
      </c>
      <c r="S3380" s="9">
        <v>169.73</v>
      </c>
      <c r="T3380" s="9">
        <v>112.63</v>
      </c>
      <c r="U3380" s="8" t="s">
        <v>3710</v>
      </c>
      <c r="V3380" s="8" t="s">
        <v>15073</v>
      </c>
      <c r="Y3380" s="8" t="s">
        <v>3738</v>
      </c>
      <c r="AY3380" s="8" t="s">
        <v>2443</v>
      </c>
      <c r="AZ3380" s="10">
        <v>39708</v>
      </c>
      <c r="BB3380" s="8" t="s">
        <v>3717</v>
      </c>
      <c r="BC3380" s="10">
        <v>39917</v>
      </c>
      <c r="BE3380" s="8" t="s">
        <v>10016</v>
      </c>
      <c r="BF3380" s="8" t="s">
        <v>3719</v>
      </c>
      <c r="BG3380" s="11">
        <v>8.3332999999999995</v>
      </c>
      <c r="BH3380" s="11">
        <v>1800</v>
      </c>
      <c r="BI3380" s="8" t="s">
        <v>3720</v>
      </c>
      <c r="BJ3380" s="11">
        <v>8.3332999999999995</v>
      </c>
      <c r="BQ3380" s="11">
        <v>13.5154</v>
      </c>
      <c r="BR3380" s="8" t="s">
        <v>15073</v>
      </c>
      <c r="BW3380" s="10">
        <v>41275</v>
      </c>
      <c r="BX3380" s="10">
        <v>43862</v>
      </c>
      <c r="BY3380" s="9">
        <v>88.1</v>
      </c>
      <c r="BZ3380" s="8" t="s">
        <v>3721</v>
      </c>
      <c r="CF3380" s="8" t="s">
        <v>3708</v>
      </c>
      <c r="CH3380" s="9">
        <v>424.23</v>
      </c>
      <c r="CM3380" s="12">
        <v>10</v>
      </c>
      <c r="CR3380" s="8" t="s">
        <v>15698</v>
      </c>
      <c r="CV3380" s="13">
        <v>1</v>
      </c>
    </row>
    <row r="3381" spans="1:100" x14ac:dyDescent="0.2">
      <c r="A3381" s="8" t="s">
        <v>15700</v>
      </c>
      <c r="B3381" s="8" t="s">
        <v>15698</v>
      </c>
      <c r="C3381" s="8" t="s">
        <v>3698</v>
      </c>
      <c r="D3381" s="8" t="s">
        <v>4078</v>
      </c>
      <c r="E3381" s="8" t="s">
        <v>4313</v>
      </c>
      <c r="F3381" s="8" t="s">
        <v>3701</v>
      </c>
      <c r="G3381" s="8" t="s">
        <v>15093</v>
      </c>
      <c r="H3381" s="8" t="s">
        <v>3703</v>
      </c>
      <c r="I3381" s="8" t="s">
        <v>5517</v>
      </c>
      <c r="J3381" s="8" t="s">
        <v>5518</v>
      </c>
      <c r="K3381" s="8" t="s">
        <v>15701</v>
      </c>
      <c r="M3381" s="8" t="s">
        <v>3866</v>
      </c>
      <c r="N3381" s="8" t="s">
        <v>3708</v>
      </c>
      <c r="O3381" s="8" t="s">
        <v>3804</v>
      </c>
      <c r="P3381" s="9">
        <v>323.87</v>
      </c>
      <c r="Q3381" s="8" t="s">
        <v>3805</v>
      </c>
      <c r="S3381" s="9">
        <v>226.31</v>
      </c>
      <c r="T3381" s="9">
        <v>150.16999999999999</v>
      </c>
      <c r="U3381" s="8" t="s">
        <v>3710</v>
      </c>
      <c r="V3381" s="8" t="s">
        <v>15073</v>
      </c>
      <c r="Y3381" s="8" t="s">
        <v>3738</v>
      </c>
      <c r="AY3381" s="8" t="s">
        <v>2443</v>
      </c>
      <c r="AZ3381" s="10">
        <v>39708</v>
      </c>
      <c r="BB3381" s="8" t="s">
        <v>3717</v>
      </c>
      <c r="BC3381" s="10">
        <v>43551</v>
      </c>
      <c r="BE3381" s="8" t="s">
        <v>10016</v>
      </c>
      <c r="BF3381" s="8" t="s">
        <v>3719</v>
      </c>
      <c r="BG3381" s="11">
        <v>11.1111</v>
      </c>
      <c r="BH3381" s="11">
        <v>1800</v>
      </c>
      <c r="BI3381" s="8" t="s">
        <v>3720</v>
      </c>
      <c r="BJ3381" s="11">
        <v>11.1111</v>
      </c>
      <c r="BQ3381" s="11">
        <v>13.5154</v>
      </c>
      <c r="BR3381" s="8" t="s">
        <v>15073</v>
      </c>
      <c r="BW3381" s="10">
        <v>41275</v>
      </c>
      <c r="BX3381" s="10">
        <v>43862</v>
      </c>
      <c r="BY3381" s="9">
        <v>117.47</v>
      </c>
      <c r="BZ3381" s="8" t="s">
        <v>3721</v>
      </c>
      <c r="CF3381" s="8" t="s">
        <v>3708</v>
      </c>
      <c r="CH3381" s="9">
        <v>478.06</v>
      </c>
      <c r="CM3381" s="12">
        <v>10</v>
      </c>
      <c r="CR3381" s="8" t="s">
        <v>15698</v>
      </c>
      <c r="CV3381" s="13">
        <v>1</v>
      </c>
    </row>
    <row r="3382" spans="1:100" x14ac:dyDescent="0.2">
      <c r="A3382" s="8" t="s">
        <v>15702</v>
      </c>
      <c r="B3382" s="8" t="s">
        <v>15703</v>
      </c>
      <c r="C3382" s="8" t="s">
        <v>4249</v>
      </c>
      <c r="D3382" s="8" t="s">
        <v>3699</v>
      </c>
      <c r="E3382" s="8" t="s">
        <v>3700</v>
      </c>
      <c r="F3382" s="8" t="s">
        <v>3701</v>
      </c>
      <c r="G3382" s="8" t="s">
        <v>15704</v>
      </c>
      <c r="H3382" s="8" t="s">
        <v>3703</v>
      </c>
      <c r="I3382" s="8" t="s">
        <v>7765</v>
      </c>
      <c r="J3382" s="8" t="s">
        <v>5518</v>
      </c>
      <c r="K3382" s="8" t="s">
        <v>15705</v>
      </c>
      <c r="M3382" s="8" t="s">
        <v>3866</v>
      </c>
      <c r="N3382" s="8" t="s">
        <v>3708</v>
      </c>
      <c r="O3382" s="8" t="s">
        <v>3804</v>
      </c>
      <c r="P3382" s="9">
        <v>950</v>
      </c>
      <c r="Q3382" s="8" t="s">
        <v>3805</v>
      </c>
      <c r="S3382" s="9">
        <v>453.18</v>
      </c>
      <c r="T3382" s="9">
        <v>305.63</v>
      </c>
      <c r="U3382" s="8" t="s">
        <v>3710</v>
      </c>
      <c r="V3382" s="8" t="s">
        <v>5244</v>
      </c>
      <c r="Y3382" s="8" t="s">
        <v>3738</v>
      </c>
      <c r="AV3382" s="8" t="s">
        <v>5245</v>
      </c>
      <c r="AW3382" s="8">
        <v>4</v>
      </c>
      <c r="AX3382" s="8">
        <v>1</v>
      </c>
      <c r="AY3382" s="8" t="s">
        <v>15706</v>
      </c>
      <c r="AZ3382" s="10">
        <v>39869</v>
      </c>
      <c r="BB3382" s="8" t="s">
        <v>3717</v>
      </c>
      <c r="BC3382" s="10">
        <v>44145</v>
      </c>
      <c r="BE3382" s="8" t="s">
        <v>4223</v>
      </c>
      <c r="BF3382" s="8" t="s">
        <v>3720</v>
      </c>
      <c r="BG3382" s="11">
        <v>5</v>
      </c>
      <c r="BH3382" s="11">
        <v>2</v>
      </c>
      <c r="BI3382" s="8" t="s">
        <v>3720</v>
      </c>
      <c r="BJ3382" s="11">
        <v>5</v>
      </c>
      <c r="BQ3382" s="11">
        <v>61.125700000000002</v>
      </c>
      <c r="BR3382" s="8" t="s">
        <v>5244</v>
      </c>
      <c r="BW3382" s="10">
        <v>41275</v>
      </c>
      <c r="BX3382" s="10">
        <v>43040</v>
      </c>
      <c r="BY3382" s="9">
        <v>859.12</v>
      </c>
      <c r="BZ3382" s="8" t="s">
        <v>3721</v>
      </c>
      <c r="CA3382" s="8" t="s">
        <v>3717</v>
      </c>
      <c r="CF3382" s="8" t="s">
        <v>3708</v>
      </c>
      <c r="CH3382" s="9">
        <v>1312.3</v>
      </c>
      <c r="CM3382" s="12">
        <v>10</v>
      </c>
      <c r="CR3382" s="8" t="s">
        <v>15703</v>
      </c>
      <c r="CV3382" s="13">
        <v>1</v>
      </c>
    </row>
    <row r="3383" spans="1:100" x14ac:dyDescent="0.2">
      <c r="A3383" s="8" t="s">
        <v>15707</v>
      </c>
      <c r="B3383" s="8" t="s">
        <v>15703</v>
      </c>
      <c r="C3383" s="8" t="s">
        <v>4265</v>
      </c>
      <c r="D3383" s="8" t="s">
        <v>3699</v>
      </c>
      <c r="E3383" s="8" t="s">
        <v>4051</v>
      </c>
      <c r="F3383" s="8" t="s">
        <v>3701</v>
      </c>
      <c r="G3383" s="8" t="s">
        <v>15708</v>
      </c>
      <c r="H3383" s="8" t="s">
        <v>3703</v>
      </c>
      <c r="I3383" s="8" t="s">
        <v>7765</v>
      </c>
      <c r="J3383" s="8" t="s">
        <v>5518</v>
      </c>
      <c r="K3383" s="8" t="s">
        <v>15709</v>
      </c>
      <c r="M3383" s="8" t="s">
        <v>3866</v>
      </c>
      <c r="N3383" s="8" t="s">
        <v>3708</v>
      </c>
      <c r="O3383" s="8" t="s">
        <v>3804</v>
      </c>
      <c r="P3383" s="9">
        <v>950</v>
      </c>
      <c r="Q3383" s="8" t="s">
        <v>3805</v>
      </c>
      <c r="S3383" s="9">
        <v>453.18</v>
      </c>
      <c r="T3383" s="9">
        <v>305.63</v>
      </c>
      <c r="U3383" s="8" t="s">
        <v>3710</v>
      </c>
      <c r="V3383" s="8" t="s">
        <v>5244</v>
      </c>
      <c r="Y3383" s="8" t="s">
        <v>3738</v>
      </c>
      <c r="AV3383" s="8" t="s">
        <v>5245</v>
      </c>
      <c r="AW3383" s="8">
        <v>4</v>
      </c>
      <c r="AX3383" s="8">
        <v>1</v>
      </c>
      <c r="AY3383" s="8" t="s">
        <v>15706</v>
      </c>
      <c r="AZ3383" s="10">
        <v>39869</v>
      </c>
      <c r="BB3383" s="8" t="s">
        <v>3717</v>
      </c>
      <c r="BC3383" s="10">
        <v>42689</v>
      </c>
      <c r="BE3383" s="8" t="s">
        <v>4223</v>
      </c>
      <c r="BF3383" s="8" t="s">
        <v>3720</v>
      </c>
      <c r="BG3383" s="11">
        <v>5</v>
      </c>
      <c r="BH3383" s="11">
        <v>2</v>
      </c>
      <c r="BI3383" s="8" t="s">
        <v>3720</v>
      </c>
      <c r="BJ3383" s="11">
        <v>5</v>
      </c>
      <c r="BQ3383" s="11">
        <v>61.125700000000002</v>
      </c>
      <c r="BR3383" s="8" t="s">
        <v>5244</v>
      </c>
      <c r="BW3383" s="10">
        <v>41275</v>
      </c>
      <c r="BX3383" s="10">
        <v>43040</v>
      </c>
      <c r="BY3383" s="9">
        <v>859.12</v>
      </c>
      <c r="BZ3383" s="8" t="s">
        <v>3721</v>
      </c>
      <c r="CA3383" s="8" t="s">
        <v>3717</v>
      </c>
      <c r="CF3383" s="8" t="s">
        <v>3708</v>
      </c>
      <c r="CH3383" s="9">
        <v>1312.3</v>
      </c>
      <c r="CM3383" s="12">
        <v>10</v>
      </c>
      <c r="CR3383" s="8" t="s">
        <v>15703</v>
      </c>
      <c r="CV3383" s="13">
        <v>1</v>
      </c>
    </row>
    <row r="3384" spans="1:100" x14ac:dyDescent="0.2">
      <c r="A3384" s="8" t="s">
        <v>15710</v>
      </c>
      <c r="B3384" s="8" t="s">
        <v>15711</v>
      </c>
      <c r="C3384" s="8" t="s">
        <v>4143</v>
      </c>
      <c r="D3384" s="8" t="s">
        <v>3725</v>
      </c>
      <c r="E3384" s="8" t="s">
        <v>3879</v>
      </c>
      <c r="F3384" s="8" t="s">
        <v>3765</v>
      </c>
      <c r="G3384" s="8" t="s">
        <v>15712</v>
      </c>
      <c r="H3384" s="8" t="s">
        <v>3882</v>
      </c>
      <c r="I3384" s="8" t="s">
        <v>5577</v>
      </c>
      <c r="J3384" s="8" t="s">
        <v>3769</v>
      </c>
      <c r="K3384" s="8" t="s">
        <v>15713</v>
      </c>
      <c r="M3384" s="8" t="s">
        <v>3866</v>
      </c>
      <c r="N3384" s="8" t="s">
        <v>3708</v>
      </c>
      <c r="O3384" s="8" t="s">
        <v>3709</v>
      </c>
      <c r="P3384" s="9">
        <v>690.78</v>
      </c>
      <c r="Q3384" s="8" t="s">
        <v>3710</v>
      </c>
      <c r="R3384" s="8" t="s">
        <v>15714</v>
      </c>
      <c r="S3384" s="9">
        <v>424.46</v>
      </c>
      <c r="T3384" s="9">
        <v>285.62</v>
      </c>
      <c r="U3384" s="8" t="s">
        <v>3710</v>
      </c>
      <c r="V3384" s="8" t="s">
        <v>5234</v>
      </c>
      <c r="W3384" s="8" t="s">
        <v>3774</v>
      </c>
      <c r="Y3384" s="8" t="s">
        <v>3738</v>
      </c>
      <c r="AV3384" s="8" t="s">
        <v>5235</v>
      </c>
      <c r="AW3384" s="8">
        <v>4</v>
      </c>
      <c r="AX3384" s="8">
        <v>2</v>
      </c>
      <c r="AY3384" s="8" t="s">
        <v>15706</v>
      </c>
      <c r="AZ3384" s="10">
        <v>39848</v>
      </c>
      <c r="BB3384" s="8" t="s">
        <v>3717</v>
      </c>
      <c r="BC3384" s="10">
        <v>43251</v>
      </c>
      <c r="BD3384" s="10">
        <v>44760</v>
      </c>
      <c r="BE3384" s="8" t="s">
        <v>4128</v>
      </c>
      <c r="BF3384" s="8" t="s">
        <v>3720</v>
      </c>
      <c r="BG3384" s="11">
        <v>5</v>
      </c>
      <c r="BH3384" s="11">
        <v>1</v>
      </c>
      <c r="BI3384" s="8" t="s">
        <v>3720</v>
      </c>
      <c r="BJ3384" s="11">
        <v>15</v>
      </c>
      <c r="BQ3384" s="11">
        <v>19.0413</v>
      </c>
      <c r="BR3384" s="8" t="s">
        <v>5234</v>
      </c>
      <c r="BW3384" s="10">
        <v>44166</v>
      </c>
      <c r="BX3384" s="10">
        <v>43040</v>
      </c>
      <c r="BY3384" s="9">
        <v>0</v>
      </c>
      <c r="BZ3384" s="8" t="s">
        <v>3777</v>
      </c>
      <c r="CF3384" s="8" t="s">
        <v>3708</v>
      </c>
      <c r="CH3384" s="9">
        <v>970.13</v>
      </c>
      <c r="CM3384" s="12">
        <v>10</v>
      </c>
      <c r="CR3384" s="8" t="s">
        <v>15711</v>
      </c>
      <c r="CV3384" s="13">
        <v>1</v>
      </c>
    </row>
    <row r="3385" spans="1:100" x14ac:dyDescent="0.2">
      <c r="A3385" s="8" t="s">
        <v>15715</v>
      </c>
      <c r="B3385" s="8" t="s">
        <v>15716</v>
      </c>
      <c r="C3385" s="8" t="s">
        <v>4249</v>
      </c>
      <c r="D3385" s="8" t="s">
        <v>3699</v>
      </c>
      <c r="E3385" s="8" t="s">
        <v>3700</v>
      </c>
      <c r="F3385" s="8" t="s">
        <v>3701</v>
      </c>
      <c r="G3385" s="8" t="s">
        <v>15704</v>
      </c>
      <c r="H3385" s="8" t="s">
        <v>3703</v>
      </c>
      <c r="I3385" s="8" t="s">
        <v>4814</v>
      </c>
      <c r="J3385" s="8" t="s">
        <v>3787</v>
      </c>
      <c r="K3385" s="8" t="s">
        <v>15717</v>
      </c>
      <c r="M3385" s="8" t="s">
        <v>3866</v>
      </c>
      <c r="N3385" s="8" t="s">
        <v>3708</v>
      </c>
      <c r="O3385" s="8" t="s">
        <v>3804</v>
      </c>
      <c r="P3385" s="9">
        <v>1120.67</v>
      </c>
      <c r="Q3385" s="8" t="s">
        <v>3805</v>
      </c>
      <c r="S3385" s="9">
        <v>453.18</v>
      </c>
      <c r="T3385" s="9">
        <v>305.63</v>
      </c>
      <c r="U3385" s="8" t="s">
        <v>3710</v>
      </c>
      <c r="V3385" s="8" t="s">
        <v>5244</v>
      </c>
      <c r="Y3385" s="8" t="s">
        <v>3738</v>
      </c>
      <c r="AV3385" s="8" t="s">
        <v>5245</v>
      </c>
      <c r="AW3385" s="8">
        <v>4</v>
      </c>
      <c r="AX3385" s="8">
        <v>1</v>
      </c>
      <c r="AY3385" s="8" t="s">
        <v>15706</v>
      </c>
      <c r="AZ3385" s="10">
        <v>38966</v>
      </c>
      <c r="BB3385" s="8" t="s">
        <v>3717</v>
      </c>
      <c r="BC3385" s="10">
        <v>44299</v>
      </c>
      <c r="BE3385" s="8" t="s">
        <v>4223</v>
      </c>
      <c r="BF3385" s="8" t="s">
        <v>3720</v>
      </c>
      <c r="BG3385" s="11">
        <v>5</v>
      </c>
      <c r="BH3385" s="11">
        <v>2</v>
      </c>
      <c r="BI3385" s="8" t="s">
        <v>3720</v>
      </c>
      <c r="BJ3385" s="11">
        <v>5</v>
      </c>
      <c r="BQ3385" s="11">
        <v>61.125700000000002</v>
      </c>
      <c r="BR3385" s="8" t="s">
        <v>5244</v>
      </c>
      <c r="BW3385" s="10">
        <v>41487</v>
      </c>
      <c r="BX3385" s="10">
        <v>43040</v>
      </c>
      <c r="BY3385" s="9">
        <v>859.12</v>
      </c>
      <c r="BZ3385" s="8" t="s">
        <v>3721</v>
      </c>
      <c r="CF3385" s="8" t="s">
        <v>3708</v>
      </c>
      <c r="CH3385" s="9">
        <v>1533.6</v>
      </c>
      <c r="CM3385" s="12">
        <v>10</v>
      </c>
      <c r="CR3385" s="8" t="s">
        <v>15716</v>
      </c>
      <c r="CV3385" s="13">
        <v>1</v>
      </c>
    </row>
    <row r="3386" spans="1:100" x14ac:dyDescent="0.2">
      <c r="A3386" s="8" t="s">
        <v>15718</v>
      </c>
      <c r="B3386" s="8" t="s">
        <v>15719</v>
      </c>
      <c r="C3386" s="8" t="s">
        <v>3925</v>
      </c>
      <c r="D3386" s="8" t="s">
        <v>3699</v>
      </c>
      <c r="E3386" s="8" t="s">
        <v>3874</v>
      </c>
      <c r="F3386" s="8" t="s">
        <v>3701</v>
      </c>
      <c r="G3386" s="8" t="s">
        <v>7011</v>
      </c>
      <c r="H3386" s="8" t="s">
        <v>3703</v>
      </c>
      <c r="I3386" s="8" t="s">
        <v>3897</v>
      </c>
      <c r="J3386" s="8" t="s">
        <v>3736</v>
      </c>
      <c r="K3386" s="8" t="s">
        <v>15720</v>
      </c>
      <c r="M3386" s="8" t="s">
        <v>3733</v>
      </c>
      <c r="N3386" s="8" t="s">
        <v>3708</v>
      </c>
      <c r="O3386" s="8" t="s">
        <v>3709</v>
      </c>
      <c r="P3386" s="9">
        <v>3533</v>
      </c>
      <c r="Q3386" s="8" t="s">
        <v>3710</v>
      </c>
      <c r="R3386" s="8" t="s">
        <v>7456</v>
      </c>
      <c r="S3386" s="9">
        <v>4604.18</v>
      </c>
      <c r="T3386" s="9">
        <v>3533</v>
      </c>
      <c r="U3386" s="8" t="s">
        <v>3710</v>
      </c>
      <c r="V3386" s="8" t="s">
        <v>7457</v>
      </c>
      <c r="W3386" s="8" t="s">
        <v>3710</v>
      </c>
      <c r="Y3386" s="8" t="s">
        <v>3738</v>
      </c>
      <c r="Z3386" s="8" t="s">
        <v>3739</v>
      </c>
      <c r="AY3386" s="8" t="s">
        <v>7458</v>
      </c>
      <c r="BB3386" s="8" t="s">
        <v>3717</v>
      </c>
      <c r="BC3386" s="10">
        <v>43018</v>
      </c>
      <c r="BE3386" s="8" t="s">
        <v>4313</v>
      </c>
      <c r="BF3386" s="8" t="s">
        <v>3720</v>
      </c>
      <c r="BG3386" s="11">
        <v>36</v>
      </c>
      <c r="BH3386" s="11">
        <v>60</v>
      </c>
      <c r="BI3386" s="8" t="s">
        <v>3720</v>
      </c>
      <c r="BJ3386" s="11">
        <v>30</v>
      </c>
      <c r="BQ3386" s="11">
        <v>117.7667</v>
      </c>
      <c r="BR3386" s="8" t="s">
        <v>7457</v>
      </c>
      <c r="BW3386" s="10">
        <v>44348</v>
      </c>
      <c r="BX3386" s="10">
        <v>44501</v>
      </c>
      <c r="BY3386" s="9">
        <v>0</v>
      </c>
      <c r="BZ3386" s="8" t="s">
        <v>3777</v>
      </c>
      <c r="CF3386" s="8" t="s">
        <v>3708</v>
      </c>
      <c r="CH3386" s="9">
        <v>4604.18</v>
      </c>
      <c r="CM3386" s="12">
        <v>10</v>
      </c>
      <c r="CR3386" s="8" t="s">
        <v>15719</v>
      </c>
      <c r="CV3386" s="13">
        <v>1</v>
      </c>
    </row>
    <row r="3387" spans="1:100" x14ac:dyDescent="0.2">
      <c r="A3387" s="8" t="s">
        <v>15721</v>
      </c>
      <c r="B3387" s="8" t="s">
        <v>15722</v>
      </c>
      <c r="C3387" s="8" t="s">
        <v>8306</v>
      </c>
      <c r="D3387" s="8" t="s">
        <v>6172</v>
      </c>
      <c r="E3387" s="8" t="s">
        <v>15723</v>
      </c>
      <c r="F3387" s="8" t="s">
        <v>3727</v>
      </c>
      <c r="G3387" s="8" t="s">
        <v>15724</v>
      </c>
      <c r="H3387" s="8" t="s">
        <v>3836</v>
      </c>
      <c r="I3387" s="8" t="s">
        <v>15725</v>
      </c>
      <c r="J3387" s="8" t="s">
        <v>3884</v>
      </c>
      <c r="K3387" s="8" t="s">
        <v>15726</v>
      </c>
      <c r="M3387" s="8" t="s">
        <v>3733</v>
      </c>
      <c r="N3387" s="8" t="s">
        <v>3708</v>
      </c>
      <c r="O3387" s="8" t="s">
        <v>3804</v>
      </c>
      <c r="P3387" s="9">
        <v>17344.189999999999</v>
      </c>
      <c r="Q3387" s="8" t="s">
        <v>3805</v>
      </c>
      <c r="S3387" s="9">
        <v>11977.01</v>
      </c>
      <c r="T3387" s="9">
        <v>9836.7199999999993</v>
      </c>
      <c r="U3387" s="8" t="s">
        <v>3710</v>
      </c>
      <c r="V3387" s="8" t="s">
        <v>15727</v>
      </c>
      <c r="W3387" s="8" t="s">
        <v>3840</v>
      </c>
      <c r="X3387" s="8" t="s">
        <v>5047</v>
      </c>
      <c r="Y3387" s="8" t="s">
        <v>3738</v>
      </c>
      <c r="AY3387" s="8" t="s">
        <v>14908</v>
      </c>
      <c r="BA3387" s="10">
        <v>45467</v>
      </c>
      <c r="BC3387" s="10">
        <v>44186</v>
      </c>
      <c r="BE3387" s="8" t="s">
        <v>4679</v>
      </c>
      <c r="BF3387" s="8" t="s">
        <v>3720</v>
      </c>
      <c r="BG3387" s="11">
        <v>20</v>
      </c>
      <c r="BH3387" s="11">
        <v>0.3</v>
      </c>
      <c r="BI3387" s="8" t="s">
        <v>3720</v>
      </c>
      <c r="BJ3387" s="11">
        <v>20</v>
      </c>
      <c r="BQ3387" s="11">
        <v>491.83600000000001</v>
      </c>
      <c r="BR3387" s="8" t="s">
        <v>15727</v>
      </c>
      <c r="BW3387" s="10">
        <v>43891</v>
      </c>
      <c r="BX3387" s="10">
        <v>43862</v>
      </c>
      <c r="BY3387" s="9">
        <v>0</v>
      </c>
      <c r="BZ3387" s="8" t="s">
        <v>3777</v>
      </c>
      <c r="CF3387" s="8" t="s">
        <v>3708</v>
      </c>
      <c r="CH3387" s="9">
        <v>20403.98</v>
      </c>
      <c r="CM3387" s="12">
        <v>10</v>
      </c>
      <c r="CR3387" s="8" t="s">
        <v>15722</v>
      </c>
      <c r="CV3387" s="13">
        <v>1</v>
      </c>
    </row>
    <row r="3388" spans="1:100" x14ac:dyDescent="0.2">
      <c r="A3388" s="8" t="s">
        <v>15728</v>
      </c>
      <c r="B3388" s="8" t="s">
        <v>15729</v>
      </c>
      <c r="C3388" s="8" t="s">
        <v>15730</v>
      </c>
      <c r="D3388" s="8" t="s">
        <v>3859</v>
      </c>
      <c r="E3388" s="8" t="s">
        <v>15731</v>
      </c>
      <c r="F3388" s="8" t="s">
        <v>3861</v>
      </c>
      <c r="G3388" s="8" t="s">
        <v>15732</v>
      </c>
      <c r="H3388" s="8" t="s">
        <v>3703</v>
      </c>
      <c r="I3388" s="8" t="s">
        <v>3863</v>
      </c>
      <c r="J3388" s="8" t="s">
        <v>3864</v>
      </c>
      <c r="K3388" s="8" t="s">
        <v>15733</v>
      </c>
      <c r="M3388" s="8" t="s">
        <v>3866</v>
      </c>
      <c r="N3388" s="8" t="s">
        <v>3708</v>
      </c>
      <c r="O3388" s="8" t="s">
        <v>3709</v>
      </c>
      <c r="P3388" s="9">
        <v>5879.06</v>
      </c>
      <c r="Q3388" s="8" t="s">
        <v>3710</v>
      </c>
      <c r="R3388" s="8" t="s">
        <v>15734</v>
      </c>
      <c r="S3388" s="9">
        <v>6779.35</v>
      </c>
      <c r="T3388" s="9">
        <v>5031.09</v>
      </c>
      <c r="U3388" s="8" t="s">
        <v>3710</v>
      </c>
      <c r="V3388" s="8" t="s">
        <v>15735</v>
      </c>
      <c r="W3388" s="8" t="s">
        <v>3736</v>
      </c>
      <c r="X3388" s="8" t="s">
        <v>3869</v>
      </c>
      <c r="Y3388" s="8" t="s">
        <v>3738</v>
      </c>
      <c r="AV3388" s="8" t="s">
        <v>3870</v>
      </c>
      <c r="AW3388" s="8">
        <v>104</v>
      </c>
      <c r="AX3388" s="8">
        <v>3</v>
      </c>
      <c r="AY3388" s="8" t="s">
        <v>15736</v>
      </c>
      <c r="AZ3388" s="10">
        <v>39050</v>
      </c>
      <c r="BB3388" s="8" t="s">
        <v>3717</v>
      </c>
      <c r="BC3388" s="10">
        <v>40687</v>
      </c>
      <c r="BH3388" s="11">
        <v>32926.821300000003</v>
      </c>
      <c r="BI3388" s="8" t="s">
        <v>15737</v>
      </c>
      <c r="BJ3388" s="11">
        <v>227.77780000000001</v>
      </c>
      <c r="BQ3388" s="11">
        <v>22.087700000000002</v>
      </c>
      <c r="BR3388" s="8" t="s">
        <v>15735</v>
      </c>
      <c r="BW3388" s="10">
        <v>44378</v>
      </c>
      <c r="BX3388" s="10">
        <v>42795</v>
      </c>
      <c r="BY3388" s="9">
        <v>0</v>
      </c>
      <c r="BZ3388" s="8" t="s">
        <v>3742</v>
      </c>
      <c r="CF3388" s="8" t="s">
        <v>3708</v>
      </c>
      <c r="CH3388" s="9">
        <v>7449.44</v>
      </c>
      <c r="CM3388" s="12">
        <v>10</v>
      </c>
      <c r="CR3388" s="8" t="s">
        <v>15729</v>
      </c>
      <c r="CV3388" s="13">
        <v>1</v>
      </c>
    </row>
    <row r="3389" spans="1:100" x14ac:dyDescent="0.2">
      <c r="A3389" s="8" t="s">
        <v>15738</v>
      </c>
      <c r="B3389" s="8" t="s">
        <v>15729</v>
      </c>
      <c r="C3389" s="8" t="s">
        <v>15730</v>
      </c>
      <c r="D3389" s="8" t="s">
        <v>3859</v>
      </c>
      <c r="E3389" s="8" t="s">
        <v>6378</v>
      </c>
      <c r="F3389" s="8" t="s">
        <v>3861</v>
      </c>
      <c r="G3389" s="8" t="s">
        <v>15739</v>
      </c>
      <c r="H3389" s="8" t="s">
        <v>3703</v>
      </c>
      <c r="I3389" s="8" t="s">
        <v>3863</v>
      </c>
      <c r="J3389" s="8" t="s">
        <v>3864</v>
      </c>
      <c r="K3389" s="8" t="s">
        <v>15733</v>
      </c>
      <c r="M3389" s="8" t="s">
        <v>3866</v>
      </c>
      <c r="N3389" s="8" t="s">
        <v>3708</v>
      </c>
      <c r="O3389" s="8" t="s">
        <v>3709</v>
      </c>
      <c r="P3389" s="9">
        <v>1487</v>
      </c>
      <c r="Q3389" s="8" t="s">
        <v>3710</v>
      </c>
      <c r="R3389" s="8" t="s">
        <v>15734</v>
      </c>
      <c r="S3389" s="9">
        <v>2033.81</v>
      </c>
      <c r="T3389" s="9">
        <v>1509.33</v>
      </c>
      <c r="U3389" s="8" t="s">
        <v>3710</v>
      </c>
      <c r="V3389" s="8" t="s">
        <v>15735</v>
      </c>
      <c r="W3389" s="8" t="s">
        <v>3736</v>
      </c>
      <c r="X3389" s="8" t="s">
        <v>3869</v>
      </c>
      <c r="Y3389" s="8" t="s">
        <v>3738</v>
      </c>
      <c r="Z3389" s="8" t="s">
        <v>3739</v>
      </c>
      <c r="AV3389" s="8" t="s">
        <v>3870</v>
      </c>
      <c r="AW3389" s="8">
        <v>104</v>
      </c>
      <c r="AX3389" s="8">
        <v>3</v>
      </c>
      <c r="AY3389" s="8" t="s">
        <v>15736</v>
      </c>
      <c r="AZ3389" s="10">
        <v>39050</v>
      </c>
      <c r="BB3389" s="8" t="s">
        <v>3717</v>
      </c>
      <c r="BC3389" s="10">
        <v>40455</v>
      </c>
      <c r="BH3389" s="11">
        <v>32926.821300000003</v>
      </c>
      <c r="BI3389" s="8" t="s">
        <v>15737</v>
      </c>
      <c r="BJ3389" s="11">
        <v>68.333299999999994</v>
      </c>
      <c r="BQ3389" s="11">
        <v>22.087700000000002</v>
      </c>
      <c r="BR3389" s="8" t="s">
        <v>15735</v>
      </c>
      <c r="BW3389" s="10">
        <v>44378</v>
      </c>
      <c r="BX3389" s="10">
        <v>42795</v>
      </c>
      <c r="BY3389" s="9">
        <v>0</v>
      </c>
      <c r="BZ3389" s="8" t="s">
        <v>3742</v>
      </c>
      <c r="CF3389" s="8" t="s">
        <v>3708</v>
      </c>
      <c r="CH3389" s="9">
        <v>2005.07</v>
      </c>
      <c r="CM3389" s="12">
        <v>10</v>
      </c>
      <c r="CR3389" s="8" t="s">
        <v>15729</v>
      </c>
      <c r="CV3389" s="13">
        <v>1</v>
      </c>
    </row>
    <row r="3390" spans="1:100" x14ac:dyDescent="0.2">
      <c r="A3390" s="8" t="s">
        <v>15740</v>
      </c>
      <c r="B3390" s="8" t="s">
        <v>15741</v>
      </c>
      <c r="C3390" s="8" t="s">
        <v>5200</v>
      </c>
      <c r="D3390" s="8" t="s">
        <v>4078</v>
      </c>
      <c r="E3390" s="8" t="s">
        <v>4313</v>
      </c>
      <c r="F3390" s="8" t="s">
        <v>3701</v>
      </c>
      <c r="G3390" s="8" t="s">
        <v>15087</v>
      </c>
      <c r="H3390" s="8" t="s">
        <v>3703</v>
      </c>
      <c r="I3390" s="8" t="s">
        <v>7765</v>
      </c>
      <c r="J3390" s="8" t="s">
        <v>5518</v>
      </c>
      <c r="K3390" s="8" t="s">
        <v>15742</v>
      </c>
      <c r="M3390" s="8" t="s">
        <v>3866</v>
      </c>
      <c r="N3390" s="8" t="s">
        <v>3708</v>
      </c>
      <c r="O3390" s="8" t="s">
        <v>3804</v>
      </c>
      <c r="P3390" s="9">
        <v>664.4</v>
      </c>
      <c r="Q3390" s="8" t="s">
        <v>3805</v>
      </c>
      <c r="R3390" s="8" t="s">
        <v>15743</v>
      </c>
      <c r="S3390" s="9">
        <v>169.73</v>
      </c>
      <c r="T3390" s="9">
        <v>112.63</v>
      </c>
      <c r="U3390" s="8" t="s">
        <v>3710</v>
      </c>
      <c r="V3390" s="8" t="s">
        <v>15744</v>
      </c>
      <c r="Y3390" s="8" t="s">
        <v>3738</v>
      </c>
      <c r="AY3390" s="8" t="s">
        <v>2443</v>
      </c>
      <c r="AZ3390" s="10">
        <v>39953</v>
      </c>
      <c r="BB3390" s="8" t="s">
        <v>3717</v>
      </c>
      <c r="BC3390" s="10">
        <v>44270</v>
      </c>
      <c r="BE3390" s="8" t="s">
        <v>10016</v>
      </c>
      <c r="BF3390" s="8" t="s">
        <v>3719</v>
      </c>
      <c r="BG3390" s="11">
        <v>8.3332999999999995</v>
      </c>
      <c r="BH3390" s="11">
        <v>1800</v>
      </c>
      <c r="BI3390" s="8" t="s">
        <v>3720</v>
      </c>
      <c r="BJ3390" s="11">
        <v>8.3332999999999995</v>
      </c>
      <c r="BQ3390" s="11">
        <v>13.5154</v>
      </c>
      <c r="BR3390" s="8" t="s">
        <v>15744</v>
      </c>
      <c r="BW3390" s="10">
        <v>42795</v>
      </c>
      <c r="BX3390" s="10">
        <v>44409</v>
      </c>
      <c r="BY3390" s="9">
        <v>88.1</v>
      </c>
      <c r="BZ3390" s="8" t="s">
        <v>3721</v>
      </c>
      <c r="CF3390" s="8" t="s">
        <v>3708</v>
      </c>
      <c r="CH3390" s="9">
        <v>935.31</v>
      </c>
      <c r="CM3390" s="12">
        <v>10</v>
      </c>
      <c r="CR3390" s="8" t="s">
        <v>15741</v>
      </c>
      <c r="CV3390" s="13">
        <v>1</v>
      </c>
    </row>
    <row r="3391" spans="1:100" x14ac:dyDescent="0.2">
      <c r="A3391" s="8" t="s">
        <v>15745</v>
      </c>
      <c r="B3391" s="8" t="s">
        <v>15741</v>
      </c>
      <c r="C3391" s="8" t="s">
        <v>5200</v>
      </c>
      <c r="D3391" s="8" t="s">
        <v>4078</v>
      </c>
      <c r="E3391" s="8" t="s">
        <v>4091</v>
      </c>
      <c r="F3391" s="8" t="s">
        <v>3701</v>
      </c>
      <c r="G3391" s="8" t="s">
        <v>13071</v>
      </c>
      <c r="H3391" s="8" t="s">
        <v>3703</v>
      </c>
      <c r="I3391" s="8" t="s">
        <v>7765</v>
      </c>
      <c r="J3391" s="8" t="s">
        <v>5518</v>
      </c>
      <c r="K3391" s="8" t="s">
        <v>15742</v>
      </c>
      <c r="M3391" s="8" t="s">
        <v>3866</v>
      </c>
      <c r="N3391" s="8" t="s">
        <v>3708</v>
      </c>
      <c r="O3391" s="8" t="s">
        <v>3804</v>
      </c>
      <c r="P3391" s="9">
        <v>347</v>
      </c>
      <c r="Q3391" s="8" t="s">
        <v>3805</v>
      </c>
      <c r="R3391" s="8" t="s">
        <v>15746</v>
      </c>
      <c r="S3391" s="9">
        <v>203.69</v>
      </c>
      <c r="T3391" s="9">
        <v>135.16</v>
      </c>
      <c r="U3391" s="8" t="s">
        <v>3717</v>
      </c>
      <c r="V3391" s="8" t="s">
        <v>15747</v>
      </c>
      <c r="Y3391" s="8" t="s">
        <v>3738</v>
      </c>
      <c r="AY3391" s="8" t="s">
        <v>2443</v>
      </c>
      <c r="AZ3391" s="10">
        <v>39953</v>
      </c>
      <c r="BB3391" s="8" t="s">
        <v>3717</v>
      </c>
      <c r="BC3391" s="10">
        <v>43763</v>
      </c>
      <c r="BE3391" s="8" t="s">
        <v>10016</v>
      </c>
      <c r="BF3391" s="8" t="s">
        <v>3719</v>
      </c>
      <c r="BG3391" s="11">
        <v>10</v>
      </c>
      <c r="BH3391" s="11">
        <v>1800</v>
      </c>
      <c r="BI3391" s="8" t="s">
        <v>3720</v>
      </c>
      <c r="BJ3391" s="11">
        <v>10</v>
      </c>
      <c r="BQ3391" s="11">
        <v>13.5154</v>
      </c>
      <c r="BR3391" s="8" t="s">
        <v>15747</v>
      </c>
      <c r="BW3391" s="10">
        <v>43525</v>
      </c>
      <c r="BX3391" s="10">
        <v>44105</v>
      </c>
      <c r="BY3391" s="9">
        <v>105.72</v>
      </c>
      <c r="BZ3391" s="8" t="s">
        <v>3721</v>
      </c>
      <c r="CF3391" s="8" t="s">
        <v>3708</v>
      </c>
      <c r="CH3391" s="9">
        <v>509.61</v>
      </c>
      <c r="CM3391" s="12">
        <v>10</v>
      </c>
      <c r="CR3391" s="8" t="s">
        <v>15741</v>
      </c>
      <c r="CV3391" s="13">
        <v>1</v>
      </c>
    </row>
    <row r="3392" spans="1:100" x14ac:dyDescent="0.2">
      <c r="A3392" s="8" t="s">
        <v>15748</v>
      </c>
      <c r="B3392" s="8" t="s">
        <v>15741</v>
      </c>
      <c r="C3392" s="8" t="s">
        <v>5200</v>
      </c>
      <c r="D3392" s="8" t="s">
        <v>4078</v>
      </c>
      <c r="E3392" s="8" t="s">
        <v>4298</v>
      </c>
      <c r="F3392" s="8" t="s">
        <v>3701</v>
      </c>
      <c r="G3392" s="8" t="s">
        <v>15749</v>
      </c>
      <c r="H3392" s="8" t="s">
        <v>3703</v>
      </c>
      <c r="I3392" s="8" t="s">
        <v>7765</v>
      </c>
      <c r="J3392" s="8" t="s">
        <v>5518</v>
      </c>
      <c r="K3392" s="8" t="s">
        <v>15742</v>
      </c>
      <c r="M3392" s="8" t="s">
        <v>3866</v>
      </c>
      <c r="N3392" s="8" t="s">
        <v>3708</v>
      </c>
      <c r="O3392" s="8" t="s">
        <v>3804</v>
      </c>
      <c r="P3392" s="9">
        <v>496.56</v>
      </c>
      <c r="Q3392" s="8" t="s">
        <v>3805</v>
      </c>
      <c r="R3392" s="8" t="s">
        <v>15750</v>
      </c>
      <c r="S3392" s="9">
        <v>271.58</v>
      </c>
      <c r="T3392" s="9">
        <v>180.21</v>
      </c>
      <c r="U3392" s="8" t="s">
        <v>3710</v>
      </c>
      <c r="V3392" s="8" t="s">
        <v>15751</v>
      </c>
      <c r="Y3392" s="8" t="s">
        <v>3738</v>
      </c>
      <c r="AY3392" s="8" t="s">
        <v>2443</v>
      </c>
      <c r="AZ3392" s="10">
        <v>39953</v>
      </c>
      <c r="BB3392" s="8" t="s">
        <v>3717</v>
      </c>
      <c r="BE3392" s="8" t="s">
        <v>10016</v>
      </c>
      <c r="BF3392" s="8" t="s">
        <v>3719</v>
      </c>
      <c r="BG3392" s="11">
        <v>13.333299999999999</v>
      </c>
      <c r="BH3392" s="11">
        <v>1800</v>
      </c>
      <c r="BI3392" s="8" t="s">
        <v>3720</v>
      </c>
      <c r="BJ3392" s="11">
        <v>13.333299999999999</v>
      </c>
      <c r="BQ3392" s="11">
        <v>13.5154</v>
      </c>
      <c r="BR3392" s="8" t="s">
        <v>15751</v>
      </c>
      <c r="BW3392" s="10">
        <v>44075</v>
      </c>
      <c r="BX3392" s="10">
        <v>44228</v>
      </c>
      <c r="BY3392" s="9">
        <v>140.96</v>
      </c>
      <c r="BZ3392" s="8" t="s">
        <v>3750</v>
      </c>
      <c r="CF3392" s="8" t="s">
        <v>3708</v>
      </c>
      <c r="CH3392" s="9">
        <v>713.61</v>
      </c>
      <c r="CM3392" s="12">
        <v>10</v>
      </c>
      <c r="CR3392" s="8" t="s">
        <v>15741</v>
      </c>
      <c r="CV3392" s="13">
        <v>1</v>
      </c>
    </row>
    <row r="3393" spans="1:100" x14ac:dyDescent="0.2">
      <c r="A3393" s="8" t="s">
        <v>15752</v>
      </c>
      <c r="B3393" s="8" t="s">
        <v>15741</v>
      </c>
      <c r="C3393" s="8" t="s">
        <v>3698</v>
      </c>
      <c r="D3393" s="8" t="s">
        <v>4078</v>
      </c>
      <c r="E3393" s="8" t="s">
        <v>4313</v>
      </c>
      <c r="F3393" s="8" t="s">
        <v>3701</v>
      </c>
      <c r="G3393" s="8" t="s">
        <v>15093</v>
      </c>
      <c r="H3393" s="8" t="s">
        <v>3703</v>
      </c>
      <c r="I3393" s="8" t="s">
        <v>7765</v>
      </c>
      <c r="J3393" s="8" t="s">
        <v>5518</v>
      </c>
      <c r="K3393" s="8" t="s">
        <v>15753</v>
      </c>
      <c r="M3393" s="8" t="s">
        <v>3866</v>
      </c>
      <c r="N3393" s="8" t="s">
        <v>3708</v>
      </c>
      <c r="O3393" s="8" t="s">
        <v>3804</v>
      </c>
      <c r="P3393" s="9">
        <v>891.99</v>
      </c>
      <c r="Q3393" s="8" t="s">
        <v>3805</v>
      </c>
      <c r="R3393" s="8" t="s">
        <v>15743</v>
      </c>
      <c r="S3393" s="9">
        <v>226.31</v>
      </c>
      <c r="T3393" s="9">
        <v>150.16999999999999</v>
      </c>
      <c r="U3393" s="8" t="s">
        <v>3710</v>
      </c>
      <c r="V3393" s="8" t="s">
        <v>15744</v>
      </c>
      <c r="Y3393" s="8" t="s">
        <v>3738</v>
      </c>
      <c r="AY3393" s="8" t="s">
        <v>2443</v>
      </c>
      <c r="AZ3393" s="10">
        <v>39953</v>
      </c>
      <c r="BB3393" s="8" t="s">
        <v>3717</v>
      </c>
      <c r="BC3393" s="10">
        <v>42877</v>
      </c>
      <c r="BD3393" s="10">
        <v>44012</v>
      </c>
      <c r="BE3393" s="8" t="s">
        <v>10016</v>
      </c>
      <c r="BF3393" s="8" t="s">
        <v>3719</v>
      </c>
      <c r="BG3393" s="11">
        <v>11.1111</v>
      </c>
      <c r="BH3393" s="11">
        <v>1800</v>
      </c>
      <c r="BI3393" s="8" t="s">
        <v>3720</v>
      </c>
      <c r="BJ3393" s="11">
        <v>11.1111</v>
      </c>
      <c r="BQ3393" s="11">
        <v>13.5154</v>
      </c>
      <c r="BR3393" s="8" t="s">
        <v>15744</v>
      </c>
      <c r="BW3393" s="10">
        <v>42795</v>
      </c>
      <c r="BX3393" s="10">
        <v>44409</v>
      </c>
      <c r="BY3393" s="9">
        <v>117.47</v>
      </c>
      <c r="BZ3393" s="8" t="s">
        <v>3750</v>
      </c>
      <c r="CF3393" s="8" t="s">
        <v>3708</v>
      </c>
      <c r="CH3393" s="9">
        <v>1235.73</v>
      </c>
      <c r="CM3393" s="12">
        <v>10</v>
      </c>
      <c r="CR3393" s="8" t="s">
        <v>15741</v>
      </c>
      <c r="CV3393" s="13">
        <v>1</v>
      </c>
    </row>
    <row r="3394" spans="1:100" x14ac:dyDescent="0.2">
      <c r="A3394" s="8" t="s">
        <v>15754</v>
      </c>
      <c r="B3394" s="8" t="s">
        <v>15741</v>
      </c>
      <c r="C3394" s="8" t="s">
        <v>3698</v>
      </c>
      <c r="D3394" s="8" t="s">
        <v>4078</v>
      </c>
      <c r="E3394" s="8" t="s">
        <v>4091</v>
      </c>
      <c r="F3394" s="8" t="s">
        <v>3701</v>
      </c>
      <c r="G3394" s="8" t="s">
        <v>15755</v>
      </c>
      <c r="H3394" s="8" t="s">
        <v>3703</v>
      </c>
      <c r="I3394" s="8" t="s">
        <v>7765</v>
      </c>
      <c r="J3394" s="8" t="s">
        <v>5518</v>
      </c>
      <c r="K3394" s="8" t="s">
        <v>15753</v>
      </c>
      <c r="M3394" s="8" t="s">
        <v>3866</v>
      </c>
      <c r="N3394" s="8" t="s">
        <v>3708</v>
      </c>
      <c r="O3394" s="8" t="s">
        <v>3804</v>
      </c>
      <c r="P3394" s="9">
        <v>394</v>
      </c>
      <c r="Q3394" s="8" t="s">
        <v>3805</v>
      </c>
      <c r="R3394" s="8" t="s">
        <v>15746</v>
      </c>
      <c r="S3394" s="9">
        <v>271.56</v>
      </c>
      <c r="T3394" s="9">
        <v>180.2</v>
      </c>
      <c r="U3394" s="8" t="s">
        <v>3717</v>
      </c>
      <c r="V3394" s="8" t="s">
        <v>15747</v>
      </c>
      <c r="Y3394" s="8" t="s">
        <v>3738</v>
      </c>
      <c r="AY3394" s="8" t="s">
        <v>2443</v>
      </c>
      <c r="AZ3394" s="10">
        <v>39953</v>
      </c>
      <c r="BB3394" s="8" t="s">
        <v>3717</v>
      </c>
      <c r="BC3394" s="10">
        <v>43927</v>
      </c>
      <c r="BE3394" s="8" t="s">
        <v>10016</v>
      </c>
      <c r="BF3394" s="8" t="s">
        <v>3719</v>
      </c>
      <c r="BG3394" s="11">
        <v>13.333299999999999</v>
      </c>
      <c r="BH3394" s="11">
        <v>1800</v>
      </c>
      <c r="BI3394" s="8" t="s">
        <v>3720</v>
      </c>
      <c r="BJ3394" s="11">
        <v>13.333299999999999</v>
      </c>
      <c r="BQ3394" s="11">
        <v>13.5154</v>
      </c>
      <c r="BR3394" s="8" t="s">
        <v>15747</v>
      </c>
      <c r="BW3394" s="10">
        <v>43525</v>
      </c>
      <c r="BX3394" s="10">
        <v>44105</v>
      </c>
      <c r="BY3394" s="9">
        <v>140.96</v>
      </c>
      <c r="BZ3394" s="8" t="s">
        <v>3721</v>
      </c>
      <c r="CF3394" s="8" t="s">
        <v>3708</v>
      </c>
      <c r="CH3394" s="9">
        <v>573.72</v>
      </c>
      <c r="CM3394" s="12">
        <v>10</v>
      </c>
      <c r="CR3394" s="8" t="s">
        <v>15741</v>
      </c>
      <c r="CV3394" s="13">
        <v>1</v>
      </c>
    </row>
    <row r="3395" spans="1:100" x14ac:dyDescent="0.2">
      <c r="A3395" s="8" t="s">
        <v>15756</v>
      </c>
      <c r="B3395" s="8" t="s">
        <v>15741</v>
      </c>
      <c r="C3395" s="8" t="s">
        <v>3698</v>
      </c>
      <c r="D3395" s="8" t="s">
        <v>4078</v>
      </c>
      <c r="E3395" s="8" t="s">
        <v>4298</v>
      </c>
      <c r="F3395" s="8" t="s">
        <v>3701</v>
      </c>
      <c r="G3395" s="8" t="s">
        <v>15757</v>
      </c>
      <c r="H3395" s="8" t="s">
        <v>3703</v>
      </c>
      <c r="I3395" s="8" t="s">
        <v>7765</v>
      </c>
      <c r="J3395" s="8" t="s">
        <v>5518</v>
      </c>
      <c r="K3395" s="8" t="s">
        <v>15753</v>
      </c>
      <c r="M3395" s="8" t="s">
        <v>3866</v>
      </c>
      <c r="N3395" s="8" t="s">
        <v>3708</v>
      </c>
      <c r="O3395" s="8" t="s">
        <v>3804</v>
      </c>
      <c r="P3395" s="9">
        <v>638.53</v>
      </c>
      <c r="Q3395" s="8" t="s">
        <v>3805</v>
      </c>
      <c r="R3395" s="8" t="s">
        <v>15750</v>
      </c>
      <c r="S3395" s="9">
        <v>362.09</v>
      </c>
      <c r="T3395" s="9">
        <v>240.27</v>
      </c>
      <c r="U3395" s="8" t="s">
        <v>3710</v>
      </c>
      <c r="V3395" s="8" t="s">
        <v>15751</v>
      </c>
      <c r="Y3395" s="8" t="s">
        <v>3738</v>
      </c>
      <c r="AY3395" s="8" t="s">
        <v>2443</v>
      </c>
      <c r="AZ3395" s="10">
        <v>39953</v>
      </c>
      <c r="BB3395" s="8" t="s">
        <v>3717</v>
      </c>
      <c r="BE3395" s="8" t="s">
        <v>10016</v>
      </c>
      <c r="BF3395" s="8" t="s">
        <v>3719</v>
      </c>
      <c r="BG3395" s="11">
        <v>17.777799999999999</v>
      </c>
      <c r="BH3395" s="11">
        <v>1800</v>
      </c>
      <c r="BI3395" s="8" t="s">
        <v>3720</v>
      </c>
      <c r="BJ3395" s="11">
        <v>17.777799999999999</v>
      </c>
      <c r="BQ3395" s="11">
        <v>13.5154</v>
      </c>
      <c r="BR3395" s="8" t="s">
        <v>15751</v>
      </c>
      <c r="BW3395" s="10">
        <v>44075</v>
      </c>
      <c r="BX3395" s="10">
        <v>44228</v>
      </c>
      <c r="BY3395" s="9">
        <v>187.95</v>
      </c>
      <c r="BZ3395" s="8" t="s">
        <v>3750</v>
      </c>
      <c r="CF3395" s="8" t="s">
        <v>3708</v>
      </c>
      <c r="CH3395" s="9">
        <v>901.16</v>
      </c>
      <c r="CM3395" s="12">
        <v>10</v>
      </c>
      <c r="CR3395" s="8" t="s">
        <v>15741</v>
      </c>
      <c r="CV3395" s="13">
        <v>1</v>
      </c>
    </row>
    <row r="3396" spans="1:100" x14ac:dyDescent="0.2">
      <c r="A3396" s="8" t="s">
        <v>15758</v>
      </c>
      <c r="B3396" s="8" t="s">
        <v>15741</v>
      </c>
      <c r="C3396" s="8" t="s">
        <v>8591</v>
      </c>
      <c r="D3396" s="8" t="s">
        <v>3699</v>
      </c>
      <c r="E3396" s="8" t="s">
        <v>3954</v>
      </c>
      <c r="F3396" s="8" t="s">
        <v>3701</v>
      </c>
      <c r="G3396" s="8" t="s">
        <v>15759</v>
      </c>
      <c r="H3396" s="8" t="s">
        <v>3703</v>
      </c>
      <c r="I3396" s="8" t="s">
        <v>7765</v>
      </c>
      <c r="J3396" s="8" t="s">
        <v>5518</v>
      </c>
      <c r="K3396" s="8" t="s">
        <v>15760</v>
      </c>
      <c r="M3396" s="8" t="s">
        <v>3866</v>
      </c>
      <c r="N3396" s="8" t="s">
        <v>3708</v>
      </c>
      <c r="O3396" s="8" t="s">
        <v>3804</v>
      </c>
      <c r="P3396" s="9">
        <v>908.33</v>
      </c>
      <c r="Q3396" s="8" t="s">
        <v>3805</v>
      </c>
      <c r="R3396" s="8" t="s">
        <v>15750</v>
      </c>
      <c r="S3396" s="9">
        <v>678.92</v>
      </c>
      <c r="T3396" s="9">
        <v>450.51</v>
      </c>
      <c r="U3396" s="8" t="s">
        <v>3710</v>
      </c>
      <c r="V3396" s="8" t="s">
        <v>15751</v>
      </c>
      <c r="Y3396" s="8" t="s">
        <v>3738</v>
      </c>
      <c r="AY3396" s="8" t="s">
        <v>2443</v>
      </c>
      <c r="AZ3396" s="10">
        <v>39953</v>
      </c>
      <c r="BB3396" s="8" t="s">
        <v>3717</v>
      </c>
      <c r="BC3396" s="10">
        <v>42352</v>
      </c>
      <c r="BD3396" s="10">
        <v>43164</v>
      </c>
      <c r="BE3396" s="8" t="s">
        <v>10016</v>
      </c>
      <c r="BF3396" s="8" t="s">
        <v>3719</v>
      </c>
      <c r="BG3396" s="11">
        <v>33.333300000000001</v>
      </c>
      <c r="BH3396" s="11">
        <v>1800</v>
      </c>
      <c r="BI3396" s="8" t="s">
        <v>3720</v>
      </c>
      <c r="BJ3396" s="11">
        <v>33.333300000000001</v>
      </c>
      <c r="BQ3396" s="11">
        <v>13.5154</v>
      </c>
      <c r="BR3396" s="8" t="s">
        <v>15751</v>
      </c>
      <c r="BW3396" s="10">
        <v>44075</v>
      </c>
      <c r="BX3396" s="10">
        <v>44228</v>
      </c>
      <c r="BY3396" s="9">
        <v>352.41</v>
      </c>
      <c r="BZ3396" s="8" t="s">
        <v>3750</v>
      </c>
      <c r="CF3396" s="8" t="s">
        <v>3708</v>
      </c>
      <c r="CH3396" s="9">
        <v>1257.3</v>
      </c>
      <c r="CM3396" s="12">
        <v>10</v>
      </c>
      <c r="CR3396" s="8" t="s">
        <v>15741</v>
      </c>
      <c r="CV3396" s="13">
        <v>1</v>
      </c>
    </row>
    <row r="3397" spans="1:100" x14ac:dyDescent="0.2">
      <c r="A3397" s="8" t="s">
        <v>15761</v>
      </c>
      <c r="B3397" s="8" t="s">
        <v>15741</v>
      </c>
      <c r="C3397" s="8" t="s">
        <v>8591</v>
      </c>
      <c r="D3397" s="8" t="s">
        <v>3699</v>
      </c>
      <c r="E3397" s="8" t="s">
        <v>4812</v>
      </c>
      <c r="F3397" s="8" t="s">
        <v>3701</v>
      </c>
      <c r="G3397" s="8" t="s">
        <v>15762</v>
      </c>
      <c r="H3397" s="8" t="s">
        <v>3703</v>
      </c>
      <c r="I3397" s="8" t="s">
        <v>7765</v>
      </c>
      <c r="J3397" s="8" t="s">
        <v>5518</v>
      </c>
      <c r="K3397" s="8" t="s">
        <v>15760</v>
      </c>
      <c r="M3397" s="8" t="s">
        <v>3866</v>
      </c>
      <c r="N3397" s="8" t="s">
        <v>3708</v>
      </c>
      <c r="O3397" s="8" t="s">
        <v>3804</v>
      </c>
      <c r="P3397" s="9">
        <v>1090</v>
      </c>
      <c r="Q3397" s="8" t="s">
        <v>3805</v>
      </c>
      <c r="R3397" s="8" t="s">
        <v>15763</v>
      </c>
      <c r="S3397" s="9">
        <v>814.7</v>
      </c>
      <c r="T3397" s="9">
        <v>540.61</v>
      </c>
      <c r="U3397" s="8" t="s">
        <v>3710</v>
      </c>
      <c r="V3397" s="8" t="s">
        <v>15744</v>
      </c>
      <c r="Y3397" s="8" t="s">
        <v>3738</v>
      </c>
      <c r="AY3397" s="8" t="s">
        <v>2443</v>
      </c>
      <c r="AZ3397" s="10">
        <v>39953</v>
      </c>
      <c r="BB3397" s="8" t="s">
        <v>3717</v>
      </c>
      <c r="BC3397" s="10">
        <v>44146</v>
      </c>
      <c r="BE3397" s="8" t="s">
        <v>10016</v>
      </c>
      <c r="BF3397" s="8" t="s">
        <v>3719</v>
      </c>
      <c r="BG3397" s="11">
        <v>40</v>
      </c>
      <c r="BH3397" s="11">
        <v>1800</v>
      </c>
      <c r="BI3397" s="8" t="s">
        <v>3720</v>
      </c>
      <c r="BJ3397" s="11">
        <v>40</v>
      </c>
      <c r="BQ3397" s="11">
        <v>13.5154</v>
      </c>
      <c r="BR3397" s="8" t="s">
        <v>15744</v>
      </c>
      <c r="BW3397" s="10">
        <v>42826</v>
      </c>
      <c r="BX3397" s="10">
        <v>44409</v>
      </c>
      <c r="BY3397" s="9">
        <v>422.89</v>
      </c>
      <c r="BZ3397" s="8" t="s">
        <v>3721</v>
      </c>
      <c r="CF3397" s="8" t="s">
        <v>3708</v>
      </c>
      <c r="CH3397" s="9">
        <v>1494.13</v>
      </c>
      <c r="CM3397" s="12">
        <v>10</v>
      </c>
      <c r="CR3397" s="8" t="s">
        <v>15741</v>
      </c>
      <c r="CV3397" s="13">
        <v>1</v>
      </c>
    </row>
    <row r="3398" spans="1:100" x14ac:dyDescent="0.2">
      <c r="A3398" s="8" t="s">
        <v>15764</v>
      </c>
      <c r="B3398" s="8" t="s">
        <v>15741</v>
      </c>
      <c r="C3398" s="8" t="s">
        <v>8591</v>
      </c>
      <c r="D3398" s="8" t="s">
        <v>3699</v>
      </c>
      <c r="E3398" s="8" t="s">
        <v>4091</v>
      </c>
      <c r="F3398" s="8" t="s">
        <v>3701</v>
      </c>
      <c r="G3398" s="8" t="s">
        <v>15765</v>
      </c>
      <c r="H3398" s="8" t="s">
        <v>3703</v>
      </c>
      <c r="I3398" s="8" t="s">
        <v>7765</v>
      </c>
      <c r="J3398" s="8" t="s">
        <v>5518</v>
      </c>
      <c r="K3398" s="8" t="s">
        <v>15760</v>
      </c>
      <c r="M3398" s="8" t="s">
        <v>3866</v>
      </c>
      <c r="N3398" s="8" t="s">
        <v>3708</v>
      </c>
      <c r="O3398" s="8" t="s">
        <v>3804</v>
      </c>
      <c r="P3398" s="9">
        <v>472</v>
      </c>
      <c r="Q3398" s="8" t="s">
        <v>3805</v>
      </c>
      <c r="R3398" s="8" t="s">
        <v>15746</v>
      </c>
      <c r="S3398" s="9">
        <v>407.36</v>
      </c>
      <c r="T3398" s="9">
        <v>270.31</v>
      </c>
      <c r="U3398" s="8" t="s">
        <v>3717</v>
      </c>
      <c r="V3398" s="8" t="s">
        <v>15747</v>
      </c>
      <c r="Y3398" s="8" t="s">
        <v>3738</v>
      </c>
      <c r="AY3398" s="8" t="s">
        <v>2443</v>
      </c>
      <c r="AZ3398" s="10">
        <v>39953</v>
      </c>
      <c r="BB3398" s="8" t="s">
        <v>3717</v>
      </c>
      <c r="BC3398" s="10">
        <v>44510</v>
      </c>
      <c r="BD3398" s="10">
        <v>44682</v>
      </c>
      <c r="BE3398" s="8" t="s">
        <v>10016</v>
      </c>
      <c r="BF3398" s="8" t="s">
        <v>3719</v>
      </c>
      <c r="BG3398" s="11">
        <v>20</v>
      </c>
      <c r="BH3398" s="11">
        <v>1800</v>
      </c>
      <c r="BI3398" s="8" t="s">
        <v>3720</v>
      </c>
      <c r="BJ3398" s="11">
        <v>20</v>
      </c>
      <c r="BQ3398" s="11">
        <v>13.5154</v>
      </c>
      <c r="BR3398" s="8" t="s">
        <v>15747</v>
      </c>
      <c r="BW3398" s="10">
        <v>43525</v>
      </c>
      <c r="BX3398" s="10">
        <v>44105</v>
      </c>
      <c r="BY3398" s="9">
        <v>211.45</v>
      </c>
      <c r="BZ3398" s="8" t="s">
        <v>3721</v>
      </c>
      <c r="CF3398" s="8" t="s">
        <v>3708</v>
      </c>
      <c r="CH3398" s="9">
        <v>680.11</v>
      </c>
      <c r="CM3398" s="12">
        <v>10</v>
      </c>
      <c r="CR3398" s="8" t="s">
        <v>15741</v>
      </c>
      <c r="CV3398" s="13">
        <v>1</v>
      </c>
    </row>
    <row r="3399" spans="1:100" x14ac:dyDescent="0.2">
      <c r="A3399" s="8" t="s">
        <v>15766</v>
      </c>
      <c r="B3399" s="8" t="s">
        <v>15767</v>
      </c>
      <c r="E3399" s="8" t="s">
        <v>4924</v>
      </c>
      <c r="F3399" s="8" t="s">
        <v>3701</v>
      </c>
      <c r="G3399" s="8" t="s">
        <v>4924</v>
      </c>
      <c r="H3399" s="8" t="s">
        <v>4068</v>
      </c>
      <c r="N3399" s="8" t="s">
        <v>3738</v>
      </c>
      <c r="O3399" s="8" t="s">
        <v>3709</v>
      </c>
      <c r="P3399" s="9">
        <v>1000.56</v>
      </c>
      <c r="Q3399" s="8" t="s">
        <v>3710</v>
      </c>
      <c r="R3399" s="8" t="s">
        <v>15768</v>
      </c>
      <c r="S3399" s="9">
        <v>1379.01</v>
      </c>
      <c r="T3399" s="9">
        <v>1000.55</v>
      </c>
      <c r="U3399" s="8" t="s">
        <v>3710</v>
      </c>
      <c r="V3399" s="8" t="s">
        <v>15769</v>
      </c>
      <c r="W3399" s="8" t="s">
        <v>3710</v>
      </c>
      <c r="X3399" s="8" t="s">
        <v>4234</v>
      </c>
      <c r="AY3399" s="8" t="s">
        <v>3347</v>
      </c>
      <c r="BH3399" s="11">
        <v>1</v>
      </c>
      <c r="BI3399" s="8" t="s">
        <v>3945</v>
      </c>
      <c r="BJ3399" s="11">
        <v>500</v>
      </c>
      <c r="BQ3399" s="11">
        <v>2.0011000000000001</v>
      </c>
      <c r="BR3399" s="8" t="s">
        <v>15769</v>
      </c>
      <c r="BW3399" s="10">
        <v>44013</v>
      </c>
      <c r="BX3399" s="10">
        <v>42767</v>
      </c>
      <c r="BY3399" s="9">
        <v>0</v>
      </c>
      <c r="BZ3399" s="8" t="s">
        <v>3777</v>
      </c>
      <c r="CH3399" s="9">
        <v>1379.02</v>
      </c>
      <c r="CM3399" s="12">
        <v>10</v>
      </c>
      <c r="CR3399" s="8" t="s">
        <v>15767</v>
      </c>
      <c r="CV3399" s="13">
        <v>1</v>
      </c>
    </row>
    <row r="3400" spans="1:100" x14ac:dyDescent="0.2">
      <c r="A3400" s="8" t="s">
        <v>3050</v>
      </c>
      <c r="B3400" s="8" t="s">
        <v>15770</v>
      </c>
      <c r="C3400" s="8" t="s">
        <v>5039</v>
      </c>
      <c r="D3400" s="8" t="s">
        <v>3725</v>
      </c>
      <c r="E3400" s="8" t="s">
        <v>6557</v>
      </c>
      <c r="F3400" s="8" t="s">
        <v>3765</v>
      </c>
      <c r="G3400" s="8" t="s">
        <v>15771</v>
      </c>
      <c r="H3400" s="8" t="s">
        <v>3882</v>
      </c>
      <c r="I3400" s="8" t="s">
        <v>4031</v>
      </c>
      <c r="J3400" s="8" t="s">
        <v>3769</v>
      </c>
      <c r="K3400" s="8" t="s">
        <v>15772</v>
      </c>
      <c r="M3400" s="8" t="s">
        <v>3707</v>
      </c>
      <c r="N3400" s="8" t="s">
        <v>3708</v>
      </c>
      <c r="O3400" s="8" t="s">
        <v>3709</v>
      </c>
      <c r="P3400" s="9">
        <v>222</v>
      </c>
      <c r="Q3400" s="8" t="s">
        <v>3710</v>
      </c>
      <c r="R3400" s="8" t="s">
        <v>15773</v>
      </c>
      <c r="S3400" s="9">
        <v>177.04</v>
      </c>
      <c r="T3400" s="9">
        <v>116.5</v>
      </c>
      <c r="U3400" s="8" t="s">
        <v>3710</v>
      </c>
      <c r="V3400" s="8" t="s">
        <v>15774</v>
      </c>
      <c r="W3400" s="8" t="s">
        <v>3774</v>
      </c>
      <c r="AC3400" s="8" t="s">
        <v>3717</v>
      </c>
      <c r="AY3400" s="8" t="s">
        <v>3051</v>
      </c>
      <c r="BB3400" s="8" t="s">
        <v>3717</v>
      </c>
      <c r="BC3400" s="10">
        <v>42807</v>
      </c>
      <c r="BE3400" s="8" t="s">
        <v>15775</v>
      </c>
      <c r="BF3400" s="8" t="s">
        <v>3719</v>
      </c>
      <c r="BG3400" s="11">
        <v>5.5555000000000003</v>
      </c>
      <c r="BH3400" s="11">
        <v>1000</v>
      </c>
      <c r="BI3400" s="8" t="s">
        <v>3720</v>
      </c>
      <c r="BJ3400" s="11">
        <v>5</v>
      </c>
      <c r="BQ3400" s="11">
        <v>35.661099999999998</v>
      </c>
      <c r="BR3400" s="8" t="s">
        <v>15774</v>
      </c>
      <c r="BW3400" s="10">
        <v>43497</v>
      </c>
      <c r="BX3400" s="10">
        <v>42767</v>
      </c>
      <c r="BY3400" s="9">
        <v>0</v>
      </c>
      <c r="BZ3400" s="8" t="s">
        <v>3777</v>
      </c>
      <c r="CF3400" s="8" t="s">
        <v>3708</v>
      </c>
      <c r="CH3400" s="9">
        <v>331.39</v>
      </c>
      <c r="CM3400" s="12">
        <v>10</v>
      </c>
      <c r="CR3400" s="8" t="s">
        <v>15770</v>
      </c>
      <c r="CV3400" s="13">
        <v>1</v>
      </c>
    </row>
    <row r="3401" spans="1:100" x14ac:dyDescent="0.2">
      <c r="A3401" s="8" t="s">
        <v>15776</v>
      </c>
      <c r="B3401" s="8" t="s">
        <v>15777</v>
      </c>
      <c r="C3401" s="8" t="s">
        <v>4077</v>
      </c>
      <c r="D3401" s="8" t="s">
        <v>6125</v>
      </c>
      <c r="E3401" s="8" t="s">
        <v>15778</v>
      </c>
      <c r="F3401" s="8" t="s">
        <v>3701</v>
      </c>
      <c r="G3401" s="8" t="s">
        <v>15779</v>
      </c>
      <c r="H3401" s="8" t="s">
        <v>3703</v>
      </c>
      <c r="I3401" s="8" t="s">
        <v>7765</v>
      </c>
      <c r="J3401" s="8" t="s">
        <v>5518</v>
      </c>
      <c r="K3401" s="8" t="s">
        <v>15780</v>
      </c>
      <c r="M3401" s="8" t="s">
        <v>3866</v>
      </c>
      <c r="N3401" s="8" t="s">
        <v>3708</v>
      </c>
      <c r="O3401" s="8" t="s">
        <v>3709</v>
      </c>
      <c r="P3401" s="9">
        <v>19781.12</v>
      </c>
      <c r="Q3401" s="8" t="s">
        <v>3710</v>
      </c>
      <c r="R3401" s="8" t="s">
        <v>10590</v>
      </c>
      <c r="S3401" s="9">
        <v>11717.43</v>
      </c>
      <c r="T3401" s="9">
        <v>9482</v>
      </c>
      <c r="U3401" s="8" t="s">
        <v>3710</v>
      </c>
      <c r="V3401" s="8" t="s">
        <v>15781</v>
      </c>
      <c r="W3401" s="8" t="s">
        <v>3713</v>
      </c>
      <c r="X3401" s="8" t="s">
        <v>3714</v>
      </c>
      <c r="AV3401" s="8" t="s">
        <v>10592</v>
      </c>
      <c r="AW3401" s="8">
        <v>58</v>
      </c>
      <c r="AX3401" s="8">
        <v>1</v>
      </c>
      <c r="AY3401" s="8" t="s">
        <v>15782</v>
      </c>
      <c r="AZ3401" s="10">
        <v>43796</v>
      </c>
      <c r="BA3401" s="10">
        <v>45643</v>
      </c>
      <c r="BC3401" s="10">
        <v>44208</v>
      </c>
      <c r="BE3401" s="8" t="s">
        <v>4679</v>
      </c>
      <c r="BF3401" s="8" t="s">
        <v>3719</v>
      </c>
      <c r="BG3401" s="11">
        <v>8</v>
      </c>
      <c r="BH3401" s="11">
        <v>300</v>
      </c>
      <c r="BI3401" s="8" t="s">
        <v>3720</v>
      </c>
      <c r="BJ3401" s="11">
        <v>8</v>
      </c>
      <c r="BQ3401" s="11">
        <v>1185.25</v>
      </c>
      <c r="BR3401" s="8" t="s">
        <v>15781</v>
      </c>
      <c r="BW3401" s="10">
        <v>44197</v>
      </c>
      <c r="BX3401" s="10">
        <v>43983</v>
      </c>
      <c r="BY3401" s="9">
        <v>544.4</v>
      </c>
      <c r="BZ3401" s="8" t="s">
        <v>3721</v>
      </c>
      <c r="CF3401" s="8" t="s">
        <v>3708</v>
      </c>
      <c r="CH3401" s="9">
        <v>23138.22</v>
      </c>
      <c r="CM3401" s="12">
        <v>10</v>
      </c>
      <c r="CR3401" s="8" t="s">
        <v>15777</v>
      </c>
      <c r="CV3401" s="13">
        <v>1</v>
      </c>
    </row>
    <row r="3402" spans="1:100" x14ac:dyDescent="0.2">
      <c r="A3402" s="8" t="s">
        <v>15783</v>
      </c>
      <c r="B3402" s="8" t="s">
        <v>15784</v>
      </c>
      <c r="C3402" s="8" t="s">
        <v>15785</v>
      </c>
      <c r="D3402" s="8" t="s">
        <v>3725</v>
      </c>
      <c r="E3402" s="8" t="s">
        <v>4682</v>
      </c>
      <c r="F3402" s="8" t="s">
        <v>3765</v>
      </c>
      <c r="G3402" s="8" t="s">
        <v>15786</v>
      </c>
      <c r="H3402" s="8" t="s">
        <v>3882</v>
      </c>
      <c r="I3402" s="8" t="s">
        <v>10359</v>
      </c>
      <c r="J3402" s="8" t="s">
        <v>3774</v>
      </c>
      <c r="K3402" s="8" t="s">
        <v>15787</v>
      </c>
      <c r="M3402" s="8" t="s">
        <v>3707</v>
      </c>
      <c r="N3402" s="8" t="s">
        <v>3708</v>
      </c>
      <c r="O3402" s="8" t="s">
        <v>3709</v>
      </c>
      <c r="P3402" s="9">
        <v>71.94</v>
      </c>
      <c r="Q3402" s="8" t="s">
        <v>3710</v>
      </c>
      <c r="R3402" s="8" t="s">
        <v>15788</v>
      </c>
      <c r="S3402" s="9">
        <v>73.290000000000006</v>
      </c>
      <c r="T3402" s="9">
        <v>48.63</v>
      </c>
      <c r="U3402" s="8" t="s">
        <v>3710</v>
      </c>
      <c r="V3402" s="8" t="s">
        <v>15789</v>
      </c>
      <c r="W3402" s="8" t="s">
        <v>3840</v>
      </c>
      <c r="X3402" s="8" t="s">
        <v>5521</v>
      </c>
      <c r="Y3402" s="8" t="s">
        <v>3738</v>
      </c>
      <c r="AY3402" s="8" t="s">
        <v>15790</v>
      </c>
      <c r="BB3402" s="8" t="s">
        <v>3717</v>
      </c>
      <c r="BC3402" s="10">
        <v>41800</v>
      </c>
      <c r="BH3402" s="11">
        <v>10</v>
      </c>
      <c r="BI3402" s="8" t="s">
        <v>5059</v>
      </c>
      <c r="BJ3402" s="11">
        <v>5</v>
      </c>
      <c r="BQ3402" s="11">
        <v>9.7256</v>
      </c>
      <c r="BR3402" s="8" t="s">
        <v>15789</v>
      </c>
      <c r="BW3402" s="10">
        <v>44531</v>
      </c>
      <c r="BX3402" s="10">
        <v>42614</v>
      </c>
      <c r="BY3402" s="9">
        <v>0</v>
      </c>
      <c r="BZ3402" s="8" t="s">
        <v>3777</v>
      </c>
      <c r="CF3402" s="8" t="s">
        <v>3708</v>
      </c>
      <c r="CH3402" s="9">
        <v>108.41</v>
      </c>
      <c r="CM3402" s="12">
        <v>10</v>
      </c>
      <c r="CR3402" s="8" t="s">
        <v>15784</v>
      </c>
      <c r="CV3402" s="13">
        <v>1</v>
      </c>
    </row>
    <row r="3403" spans="1:100" x14ac:dyDescent="0.2">
      <c r="A3403" s="8" t="s">
        <v>15791</v>
      </c>
      <c r="B3403" s="8" t="s">
        <v>15784</v>
      </c>
      <c r="C3403" s="8" t="s">
        <v>15792</v>
      </c>
      <c r="D3403" s="8" t="s">
        <v>3783</v>
      </c>
      <c r="E3403" s="8" t="s">
        <v>5911</v>
      </c>
      <c r="F3403" s="8" t="s">
        <v>3765</v>
      </c>
      <c r="G3403" s="8" t="s">
        <v>15793</v>
      </c>
      <c r="H3403" s="8" t="s">
        <v>3882</v>
      </c>
      <c r="I3403" s="8" t="s">
        <v>10359</v>
      </c>
      <c r="J3403" s="8" t="s">
        <v>3774</v>
      </c>
      <c r="K3403" s="8" t="s">
        <v>15794</v>
      </c>
      <c r="M3403" s="8" t="s">
        <v>3707</v>
      </c>
      <c r="N3403" s="8" t="s">
        <v>3708</v>
      </c>
      <c r="O3403" s="8" t="s">
        <v>3709</v>
      </c>
      <c r="P3403" s="9">
        <v>121.57</v>
      </c>
      <c r="Q3403" s="8" t="s">
        <v>3710</v>
      </c>
      <c r="R3403" s="8" t="s">
        <v>15788</v>
      </c>
      <c r="S3403" s="9">
        <v>183.21</v>
      </c>
      <c r="T3403" s="9">
        <v>121.57</v>
      </c>
      <c r="U3403" s="8" t="s">
        <v>3710</v>
      </c>
      <c r="V3403" s="8" t="s">
        <v>15789</v>
      </c>
      <c r="W3403" s="8" t="s">
        <v>3840</v>
      </c>
      <c r="X3403" s="8" t="s">
        <v>5521</v>
      </c>
      <c r="Y3403" s="8" t="s">
        <v>3738</v>
      </c>
      <c r="Z3403" s="8" t="s">
        <v>3739</v>
      </c>
      <c r="AY3403" s="8" t="s">
        <v>15790</v>
      </c>
      <c r="BB3403" s="8" t="s">
        <v>3717</v>
      </c>
      <c r="BC3403" s="10">
        <v>44452</v>
      </c>
      <c r="BH3403" s="11">
        <v>10</v>
      </c>
      <c r="BI3403" s="8" t="s">
        <v>5059</v>
      </c>
      <c r="BJ3403" s="11">
        <v>12.5</v>
      </c>
      <c r="BQ3403" s="11">
        <v>9.7256</v>
      </c>
      <c r="BR3403" s="8" t="s">
        <v>15789</v>
      </c>
      <c r="BW3403" s="10">
        <v>44531</v>
      </c>
      <c r="BX3403" s="10">
        <v>42614</v>
      </c>
      <c r="BY3403" s="9">
        <v>0</v>
      </c>
      <c r="BZ3403" s="8" t="s">
        <v>3777</v>
      </c>
      <c r="CF3403" s="8" t="s">
        <v>3708</v>
      </c>
      <c r="CH3403" s="9">
        <v>183.21</v>
      </c>
      <c r="CM3403" s="12">
        <v>10</v>
      </c>
      <c r="CR3403" s="8" t="s">
        <v>15784</v>
      </c>
      <c r="CV3403" s="13">
        <v>1</v>
      </c>
    </row>
    <row r="3404" spans="1:100" x14ac:dyDescent="0.2">
      <c r="A3404" s="8" t="s">
        <v>15795</v>
      </c>
      <c r="B3404" s="8" t="s">
        <v>15796</v>
      </c>
      <c r="C3404" s="8" t="s">
        <v>4160</v>
      </c>
      <c r="D3404" s="8" t="s">
        <v>3798</v>
      </c>
      <c r="E3404" s="8" t="s">
        <v>15797</v>
      </c>
      <c r="F3404" s="8" t="s">
        <v>3701</v>
      </c>
      <c r="G3404" s="8" t="s">
        <v>15798</v>
      </c>
      <c r="H3404" s="8" t="s">
        <v>3703</v>
      </c>
      <c r="I3404" s="8" t="s">
        <v>4203</v>
      </c>
      <c r="J3404" s="8" t="s">
        <v>3769</v>
      </c>
      <c r="K3404" s="8" t="s">
        <v>15799</v>
      </c>
      <c r="M3404" s="8" t="s">
        <v>3866</v>
      </c>
      <c r="N3404" s="8" t="s">
        <v>3771</v>
      </c>
      <c r="O3404" s="8" t="s">
        <v>3709</v>
      </c>
      <c r="P3404" s="9">
        <v>406.11</v>
      </c>
      <c r="Q3404" s="8" t="s">
        <v>3710</v>
      </c>
      <c r="R3404" s="8" t="s">
        <v>4166</v>
      </c>
      <c r="S3404" s="9">
        <v>195.19</v>
      </c>
      <c r="T3404" s="9">
        <v>129.52000000000001</v>
      </c>
      <c r="U3404" s="8" t="s">
        <v>3710</v>
      </c>
      <c r="V3404" s="8" t="s">
        <v>4167</v>
      </c>
      <c r="AY3404" s="8" t="s">
        <v>1660</v>
      </c>
      <c r="AZ3404" s="10">
        <v>39477</v>
      </c>
      <c r="BA3404" s="10">
        <v>45199</v>
      </c>
      <c r="BC3404" s="10">
        <v>42993</v>
      </c>
      <c r="BD3404" s="10">
        <v>44245</v>
      </c>
      <c r="BE3404" s="8" t="s">
        <v>3721</v>
      </c>
      <c r="BF3404" s="8" t="s">
        <v>3960</v>
      </c>
      <c r="BG3404" s="11">
        <v>84</v>
      </c>
      <c r="BJ3404" s="11">
        <v>84</v>
      </c>
      <c r="BW3404" s="10">
        <v>44501</v>
      </c>
      <c r="BX3404" s="10">
        <v>42736</v>
      </c>
      <c r="BY3404" s="9">
        <v>218.12</v>
      </c>
      <c r="BZ3404" s="8" t="s">
        <v>3721</v>
      </c>
      <c r="CF3404" s="8" t="s">
        <v>3708</v>
      </c>
      <c r="CH3404" s="9">
        <v>590.23</v>
      </c>
      <c r="CM3404" s="12">
        <v>10</v>
      </c>
      <c r="CR3404" s="8" t="s">
        <v>15796</v>
      </c>
      <c r="CV3404" s="13">
        <v>1</v>
      </c>
    </row>
    <row r="3405" spans="1:100" x14ac:dyDescent="0.2">
      <c r="A3405" s="8" t="s">
        <v>15800</v>
      </c>
      <c r="B3405" s="8" t="s">
        <v>15796</v>
      </c>
      <c r="C3405" s="8" t="s">
        <v>4160</v>
      </c>
      <c r="D3405" s="8" t="s">
        <v>3798</v>
      </c>
      <c r="E3405" s="8" t="s">
        <v>15801</v>
      </c>
      <c r="F3405" s="8" t="s">
        <v>3701</v>
      </c>
      <c r="G3405" s="8" t="s">
        <v>15802</v>
      </c>
      <c r="H3405" s="8" t="s">
        <v>3703</v>
      </c>
      <c r="I3405" s="8" t="s">
        <v>4203</v>
      </c>
      <c r="J3405" s="8" t="s">
        <v>3769</v>
      </c>
      <c r="K3405" s="8" t="s">
        <v>15799</v>
      </c>
      <c r="M3405" s="8" t="s">
        <v>3866</v>
      </c>
      <c r="N3405" s="8" t="s">
        <v>3708</v>
      </c>
      <c r="O3405" s="8" t="s">
        <v>3709</v>
      </c>
      <c r="P3405" s="9">
        <v>406.11</v>
      </c>
      <c r="Q3405" s="8" t="s">
        <v>3710</v>
      </c>
      <c r="R3405" s="8" t="s">
        <v>4166</v>
      </c>
      <c r="S3405" s="9">
        <v>195.19</v>
      </c>
      <c r="T3405" s="9">
        <v>129.52000000000001</v>
      </c>
      <c r="U3405" s="8" t="s">
        <v>3710</v>
      </c>
      <c r="V3405" s="8" t="s">
        <v>4167</v>
      </c>
      <c r="AY3405" s="8" t="s">
        <v>1660</v>
      </c>
      <c r="AZ3405" s="10">
        <v>39477</v>
      </c>
      <c r="BB3405" s="8" t="s">
        <v>3717</v>
      </c>
      <c r="BC3405" s="10">
        <v>44265</v>
      </c>
      <c r="BE3405" s="8" t="s">
        <v>3721</v>
      </c>
      <c r="BF3405" s="8" t="s">
        <v>3960</v>
      </c>
      <c r="BG3405" s="11">
        <v>84</v>
      </c>
      <c r="BJ3405" s="11">
        <v>84</v>
      </c>
      <c r="BW3405" s="10">
        <v>44501</v>
      </c>
      <c r="BX3405" s="10">
        <v>42736</v>
      </c>
      <c r="BY3405" s="9">
        <v>218.12</v>
      </c>
      <c r="BZ3405" s="8" t="s">
        <v>3721</v>
      </c>
      <c r="CF3405" s="8" t="s">
        <v>3708</v>
      </c>
      <c r="CH3405" s="9">
        <v>590.23</v>
      </c>
      <c r="CM3405" s="12">
        <v>10</v>
      </c>
      <c r="CR3405" s="8" t="s">
        <v>15796</v>
      </c>
      <c r="CV3405" s="13">
        <v>1</v>
      </c>
    </row>
    <row r="3406" spans="1:100" x14ac:dyDescent="0.2">
      <c r="A3406" s="8" t="s">
        <v>15803</v>
      </c>
      <c r="B3406" s="8" t="s">
        <v>15804</v>
      </c>
      <c r="C3406" s="8" t="s">
        <v>4077</v>
      </c>
      <c r="D3406" s="8" t="s">
        <v>4193</v>
      </c>
      <c r="E3406" s="8" t="s">
        <v>3860</v>
      </c>
      <c r="F3406" s="8" t="s">
        <v>3701</v>
      </c>
      <c r="G3406" s="8" t="s">
        <v>15805</v>
      </c>
      <c r="H3406" s="8" t="s">
        <v>3703</v>
      </c>
      <c r="I3406" s="8" t="s">
        <v>12633</v>
      </c>
      <c r="J3406" s="8" t="s">
        <v>3769</v>
      </c>
      <c r="K3406" s="8" t="s">
        <v>15806</v>
      </c>
      <c r="M3406" s="8" t="s">
        <v>3866</v>
      </c>
      <c r="N3406" s="8" t="s">
        <v>3708</v>
      </c>
      <c r="O3406" s="8" t="s">
        <v>3709</v>
      </c>
      <c r="P3406" s="9">
        <v>82.17</v>
      </c>
      <c r="Q3406" s="8" t="s">
        <v>3710</v>
      </c>
      <c r="R3406" s="8" t="s">
        <v>11973</v>
      </c>
      <c r="S3406" s="9">
        <v>119.66</v>
      </c>
      <c r="T3406" s="9">
        <v>80.290000000000006</v>
      </c>
      <c r="U3406" s="8" t="s">
        <v>3710</v>
      </c>
      <c r="V3406" s="8" t="s">
        <v>11974</v>
      </c>
      <c r="W3406" s="8" t="s">
        <v>3713</v>
      </c>
      <c r="X3406" s="8" t="s">
        <v>11975</v>
      </c>
      <c r="AV3406" s="8" t="s">
        <v>11976</v>
      </c>
      <c r="AW3406" s="8">
        <v>43</v>
      </c>
      <c r="AX3406" s="8">
        <v>2</v>
      </c>
      <c r="AY3406" s="8" t="s">
        <v>1652</v>
      </c>
      <c r="AZ3406" s="10">
        <v>42046</v>
      </c>
      <c r="BB3406" s="8" t="s">
        <v>3717</v>
      </c>
      <c r="BC3406" s="10">
        <v>43501</v>
      </c>
      <c r="BE3406" s="8" t="s">
        <v>4679</v>
      </c>
      <c r="BF3406" s="8" t="s">
        <v>3719</v>
      </c>
      <c r="BG3406" s="11">
        <v>10</v>
      </c>
      <c r="BH3406" s="11">
        <v>300</v>
      </c>
      <c r="BI3406" s="8" t="s">
        <v>3720</v>
      </c>
      <c r="BJ3406" s="11">
        <v>10</v>
      </c>
      <c r="BQ3406" s="11">
        <v>8.0289000000000001</v>
      </c>
      <c r="BR3406" s="8" t="s">
        <v>11974</v>
      </c>
      <c r="BW3406" s="10">
        <v>44348</v>
      </c>
      <c r="BX3406" s="10">
        <v>43405</v>
      </c>
      <c r="BY3406" s="9">
        <v>2.75</v>
      </c>
      <c r="BZ3406" s="8" t="s">
        <v>3721</v>
      </c>
      <c r="CF3406" s="8" t="s">
        <v>3708</v>
      </c>
      <c r="CH3406" s="9">
        <v>123.83</v>
      </c>
      <c r="CM3406" s="12">
        <v>10</v>
      </c>
      <c r="CR3406" s="8" t="s">
        <v>15804</v>
      </c>
      <c r="CV3406" s="13">
        <v>1</v>
      </c>
    </row>
    <row r="3407" spans="1:100" x14ac:dyDescent="0.2">
      <c r="A3407" s="8" t="s">
        <v>15807</v>
      </c>
      <c r="B3407" s="8" t="s">
        <v>15804</v>
      </c>
      <c r="C3407" s="8" t="s">
        <v>4019</v>
      </c>
      <c r="D3407" s="8" t="s">
        <v>4193</v>
      </c>
      <c r="E3407" s="8" t="s">
        <v>4055</v>
      </c>
      <c r="F3407" s="8" t="s">
        <v>3701</v>
      </c>
      <c r="G3407" s="8" t="s">
        <v>15808</v>
      </c>
      <c r="H3407" s="8" t="s">
        <v>3703</v>
      </c>
      <c r="I3407" s="8" t="s">
        <v>12633</v>
      </c>
      <c r="J3407" s="8" t="s">
        <v>3769</v>
      </c>
      <c r="K3407" s="8" t="s">
        <v>15809</v>
      </c>
      <c r="M3407" s="8" t="s">
        <v>3866</v>
      </c>
      <c r="N3407" s="8" t="s">
        <v>3708</v>
      </c>
      <c r="O3407" s="8" t="s">
        <v>3709</v>
      </c>
      <c r="P3407" s="9">
        <v>246.51</v>
      </c>
      <c r="Q3407" s="8" t="s">
        <v>3710</v>
      </c>
      <c r="R3407" s="8" t="s">
        <v>11973</v>
      </c>
      <c r="S3407" s="9">
        <v>358.99</v>
      </c>
      <c r="T3407" s="9">
        <v>240.87</v>
      </c>
      <c r="U3407" s="8" t="s">
        <v>3710</v>
      </c>
      <c r="V3407" s="8" t="s">
        <v>11974</v>
      </c>
      <c r="W3407" s="8" t="s">
        <v>3713</v>
      </c>
      <c r="X3407" s="8" t="s">
        <v>11975</v>
      </c>
      <c r="AV3407" s="8" t="s">
        <v>11976</v>
      </c>
      <c r="AW3407" s="8">
        <v>43</v>
      </c>
      <c r="AX3407" s="8">
        <v>2</v>
      </c>
      <c r="AY3407" s="8" t="s">
        <v>1652</v>
      </c>
      <c r="AZ3407" s="10">
        <v>42046</v>
      </c>
      <c r="BB3407" s="8" t="s">
        <v>3717</v>
      </c>
      <c r="BC3407" s="10">
        <v>43594</v>
      </c>
      <c r="BE3407" s="8" t="s">
        <v>4679</v>
      </c>
      <c r="BF3407" s="8" t="s">
        <v>3719</v>
      </c>
      <c r="BG3407" s="11">
        <v>30</v>
      </c>
      <c r="BH3407" s="11">
        <v>300</v>
      </c>
      <c r="BI3407" s="8" t="s">
        <v>3720</v>
      </c>
      <c r="BJ3407" s="11">
        <v>30</v>
      </c>
      <c r="BQ3407" s="11">
        <v>8.0289000000000001</v>
      </c>
      <c r="BR3407" s="8" t="s">
        <v>11974</v>
      </c>
      <c r="BW3407" s="10">
        <v>44348</v>
      </c>
      <c r="BX3407" s="10">
        <v>43405</v>
      </c>
      <c r="BY3407" s="9">
        <v>8.25</v>
      </c>
      <c r="BZ3407" s="8" t="s">
        <v>3721</v>
      </c>
      <c r="CA3407" s="8" t="s">
        <v>3717</v>
      </c>
      <c r="CF3407" s="8" t="s">
        <v>3708</v>
      </c>
      <c r="CH3407" s="9">
        <v>367.24</v>
      </c>
      <c r="CM3407" s="12">
        <v>10</v>
      </c>
      <c r="CR3407" s="8" t="s">
        <v>15804</v>
      </c>
      <c r="CV3407" s="13">
        <v>1</v>
      </c>
    </row>
    <row r="3408" spans="1:100" x14ac:dyDescent="0.2">
      <c r="A3408" s="8" t="s">
        <v>1904</v>
      </c>
      <c r="B3408" s="8" t="s">
        <v>15810</v>
      </c>
      <c r="C3408" s="8" t="s">
        <v>3698</v>
      </c>
      <c r="D3408" s="8" t="s">
        <v>3699</v>
      </c>
      <c r="E3408" s="8" t="s">
        <v>5747</v>
      </c>
      <c r="F3408" s="8" t="s">
        <v>3701</v>
      </c>
      <c r="G3408" s="8" t="s">
        <v>15811</v>
      </c>
      <c r="H3408" s="8" t="s">
        <v>4163</v>
      </c>
      <c r="I3408" s="8" t="s">
        <v>4569</v>
      </c>
      <c r="J3408" s="8" t="s">
        <v>4570</v>
      </c>
      <c r="K3408" s="8" t="s">
        <v>15812</v>
      </c>
      <c r="M3408" s="8" t="s">
        <v>3707</v>
      </c>
      <c r="N3408" s="8" t="s">
        <v>3708</v>
      </c>
      <c r="O3408" s="8" t="s">
        <v>3709</v>
      </c>
      <c r="P3408" s="9">
        <v>35.18</v>
      </c>
      <c r="Q3408" s="8" t="s">
        <v>3710</v>
      </c>
      <c r="R3408" s="8" t="s">
        <v>15813</v>
      </c>
      <c r="S3408" s="9">
        <v>53.02</v>
      </c>
      <c r="T3408" s="9">
        <v>35.18</v>
      </c>
      <c r="U3408" s="8" t="s">
        <v>3710</v>
      </c>
      <c r="V3408" s="8" t="s">
        <v>15814</v>
      </c>
      <c r="W3408" s="8" t="s">
        <v>3713</v>
      </c>
      <c r="X3408" s="8" t="s">
        <v>3714</v>
      </c>
      <c r="Z3408" s="8" t="s">
        <v>3739</v>
      </c>
      <c r="AY3408" s="8" t="s">
        <v>1905</v>
      </c>
      <c r="BB3408" s="8" t="s">
        <v>3717</v>
      </c>
      <c r="BC3408" s="10">
        <v>44546</v>
      </c>
      <c r="BE3408" s="8" t="s">
        <v>3718</v>
      </c>
      <c r="BF3408" s="8" t="s">
        <v>3719</v>
      </c>
      <c r="BG3408" s="11">
        <v>7</v>
      </c>
      <c r="BH3408" s="11">
        <v>800</v>
      </c>
      <c r="BI3408" s="8" t="s">
        <v>3720</v>
      </c>
      <c r="BJ3408" s="11">
        <v>7</v>
      </c>
      <c r="BQ3408" s="11">
        <v>5.0256999999999996</v>
      </c>
      <c r="BR3408" s="8" t="s">
        <v>15814</v>
      </c>
      <c r="BW3408" s="10">
        <v>44197</v>
      </c>
      <c r="BX3408" s="10">
        <v>42036</v>
      </c>
      <c r="BY3408" s="9">
        <v>0</v>
      </c>
      <c r="BZ3408" s="8" t="s">
        <v>3742</v>
      </c>
      <c r="CA3408" s="8" t="s">
        <v>3717</v>
      </c>
      <c r="CF3408" s="8" t="s">
        <v>3708</v>
      </c>
      <c r="CH3408" s="9">
        <v>53.02</v>
      </c>
      <c r="CM3408" s="12">
        <v>10</v>
      </c>
      <c r="CR3408" s="8" t="s">
        <v>15810</v>
      </c>
      <c r="CV3408" s="13">
        <v>1</v>
      </c>
    </row>
    <row r="3409" spans="1:100" x14ac:dyDescent="0.2">
      <c r="A3409" s="8" t="s">
        <v>15815</v>
      </c>
      <c r="B3409" s="8" t="s">
        <v>15810</v>
      </c>
      <c r="C3409" s="8" t="s">
        <v>3698</v>
      </c>
      <c r="D3409" s="8" t="s">
        <v>3699</v>
      </c>
      <c r="E3409" s="8" t="s">
        <v>3860</v>
      </c>
      <c r="F3409" s="8" t="s">
        <v>3701</v>
      </c>
      <c r="G3409" s="8" t="s">
        <v>3969</v>
      </c>
      <c r="H3409" s="8" t="s">
        <v>4163</v>
      </c>
      <c r="I3409" s="8" t="s">
        <v>4569</v>
      </c>
      <c r="J3409" s="8" t="s">
        <v>4570</v>
      </c>
      <c r="K3409" s="8" t="s">
        <v>15812</v>
      </c>
      <c r="M3409" s="8" t="s">
        <v>3707</v>
      </c>
      <c r="N3409" s="8" t="s">
        <v>3708</v>
      </c>
      <c r="O3409" s="8" t="s">
        <v>3709</v>
      </c>
      <c r="P3409" s="9">
        <v>111.46</v>
      </c>
      <c r="Q3409" s="8" t="s">
        <v>3710</v>
      </c>
      <c r="R3409" s="8" t="s">
        <v>15813</v>
      </c>
      <c r="S3409" s="9">
        <v>113.61</v>
      </c>
      <c r="T3409" s="9">
        <v>75.39</v>
      </c>
      <c r="U3409" s="8" t="s">
        <v>3710</v>
      </c>
      <c r="V3409" s="8" t="s">
        <v>15814</v>
      </c>
      <c r="W3409" s="8" t="s">
        <v>3713</v>
      </c>
      <c r="X3409" s="8" t="s">
        <v>3714</v>
      </c>
      <c r="AY3409" s="8" t="s">
        <v>1905</v>
      </c>
      <c r="BB3409" s="8" t="s">
        <v>3717</v>
      </c>
      <c r="BC3409" s="10">
        <v>44546</v>
      </c>
      <c r="BE3409" s="8" t="s">
        <v>3718</v>
      </c>
      <c r="BF3409" s="8" t="s">
        <v>3719</v>
      </c>
      <c r="BG3409" s="11">
        <v>15</v>
      </c>
      <c r="BH3409" s="11">
        <v>800</v>
      </c>
      <c r="BI3409" s="8" t="s">
        <v>3720</v>
      </c>
      <c r="BJ3409" s="11">
        <v>15</v>
      </c>
      <c r="BQ3409" s="11">
        <v>5.0256999999999996</v>
      </c>
      <c r="BR3409" s="8" t="s">
        <v>15814</v>
      </c>
      <c r="BW3409" s="10">
        <v>44197</v>
      </c>
      <c r="BX3409" s="10">
        <v>42036</v>
      </c>
      <c r="BY3409" s="9">
        <v>0</v>
      </c>
      <c r="BZ3409" s="8" t="s">
        <v>3742</v>
      </c>
      <c r="CF3409" s="8" t="s">
        <v>3708</v>
      </c>
      <c r="CH3409" s="9">
        <v>167.97</v>
      </c>
      <c r="CM3409" s="12">
        <v>10</v>
      </c>
      <c r="CR3409" s="8" t="s">
        <v>15810</v>
      </c>
      <c r="CV3409" s="13">
        <v>1</v>
      </c>
    </row>
    <row r="3410" spans="1:100" x14ac:dyDescent="0.2">
      <c r="A3410" s="8" t="s">
        <v>15816</v>
      </c>
      <c r="B3410" s="8" t="s">
        <v>15817</v>
      </c>
      <c r="C3410" s="8" t="s">
        <v>15818</v>
      </c>
      <c r="D3410" s="8" t="s">
        <v>4144</v>
      </c>
      <c r="E3410" s="8" t="s">
        <v>5155</v>
      </c>
      <c r="F3410" s="8" t="s">
        <v>3765</v>
      </c>
      <c r="G3410" s="8" t="s">
        <v>15819</v>
      </c>
      <c r="H3410" s="8" t="s">
        <v>3767</v>
      </c>
      <c r="I3410" s="8" t="s">
        <v>4624</v>
      </c>
      <c r="J3410" s="8" t="s">
        <v>3884</v>
      </c>
      <c r="K3410" s="8" t="s">
        <v>15820</v>
      </c>
      <c r="M3410" s="8" t="s">
        <v>3707</v>
      </c>
      <c r="N3410" s="8" t="s">
        <v>3708</v>
      </c>
      <c r="O3410" s="8" t="s">
        <v>3804</v>
      </c>
      <c r="P3410" s="9">
        <v>6649.56</v>
      </c>
      <c r="Q3410" s="8" t="s">
        <v>3805</v>
      </c>
      <c r="S3410" s="9">
        <v>6182.01</v>
      </c>
      <c r="T3410" s="9">
        <v>4791.24</v>
      </c>
      <c r="U3410" s="8" t="s">
        <v>3710</v>
      </c>
      <c r="V3410" s="8" t="s">
        <v>15821</v>
      </c>
      <c r="W3410" s="8" t="s">
        <v>3840</v>
      </c>
      <c r="X3410" s="8" t="s">
        <v>4422</v>
      </c>
      <c r="Y3410" s="8" t="s">
        <v>3738</v>
      </c>
      <c r="AY3410" s="8" t="s">
        <v>13725</v>
      </c>
      <c r="BB3410" s="8" t="s">
        <v>3717</v>
      </c>
      <c r="BC3410" s="10">
        <v>40923</v>
      </c>
      <c r="BJ3410" s="11">
        <v>1</v>
      </c>
      <c r="BW3410" s="10">
        <v>44013</v>
      </c>
      <c r="BX3410" s="10">
        <v>43647</v>
      </c>
      <c r="BY3410" s="9">
        <v>0</v>
      </c>
      <c r="BZ3410" s="8" t="s">
        <v>3777</v>
      </c>
      <c r="CF3410" s="8" t="s">
        <v>3708</v>
      </c>
      <c r="CH3410" s="9">
        <v>8330.9</v>
      </c>
      <c r="CM3410" s="12">
        <v>10</v>
      </c>
      <c r="CR3410" s="8" t="s">
        <v>15817</v>
      </c>
      <c r="CV3410" s="13">
        <v>1</v>
      </c>
    </row>
    <row r="3411" spans="1:100" x14ac:dyDescent="0.2">
      <c r="A3411" s="8" t="s">
        <v>15822</v>
      </c>
      <c r="B3411" s="8" t="s">
        <v>15817</v>
      </c>
      <c r="C3411" s="8" t="s">
        <v>15823</v>
      </c>
      <c r="D3411" s="8" t="s">
        <v>4144</v>
      </c>
      <c r="E3411" s="8" t="s">
        <v>13727</v>
      </c>
      <c r="F3411" s="8" t="s">
        <v>3765</v>
      </c>
      <c r="G3411" s="8" t="s">
        <v>15824</v>
      </c>
      <c r="H3411" s="8" t="s">
        <v>3767</v>
      </c>
      <c r="I3411" s="8" t="s">
        <v>4624</v>
      </c>
      <c r="J3411" s="8" t="s">
        <v>3884</v>
      </c>
      <c r="K3411" s="8" t="s">
        <v>15820</v>
      </c>
      <c r="M3411" s="8" t="s">
        <v>3707</v>
      </c>
      <c r="N3411" s="8" t="s">
        <v>3708</v>
      </c>
      <c r="O3411" s="8" t="s">
        <v>3804</v>
      </c>
      <c r="P3411" s="9">
        <v>13299.19</v>
      </c>
      <c r="Q3411" s="8" t="s">
        <v>3805</v>
      </c>
      <c r="S3411" s="9">
        <v>11685.87</v>
      </c>
      <c r="T3411" s="9">
        <v>9582.23</v>
      </c>
      <c r="U3411" s="8" t="s">
        <v>3710</v>
      </c>
      <c r="V3411" s="8" t="s">
        <v>15821</v>
      </c>
      <c r="W3411" s="8" t="s">
        <v>3840</v>
      </c>
      <c r="X3411" s="8" t="s">
        <v>4422</v>
      </c>
      <c r="Y3411" s="8" t="s">
        <v>3738</v>
      </c>
      <c r="AY3411" s="8" t="s">
        <v>13725</v>
      </c>
      <c r="BB3411" s="8" t="s">
        <v>3717</v>
      </c>
      <c r="BC3411" s="10">
        <v>43829</v>
      </c>
      <c r="BJ3411" s="11">
        <v>1</v>
      </c>
      <c r="BW3411" s="10">
        <v>44013</v>
      </c>
      <c r="BX3411" s="10">
        <v>43647</v>
      </c>
      <c r="BY3411" s="9">
        <v>0</v>
      </c>
      <c r="BZ3411" s="8" t="s">
        <v>3777</v>
      </c>
      <c r="CF3411" s="8" t="s">
        <v>3708</v>
      </c>
      <c r="CH3411" s="9">
        <v>15865.49</v>
      </c>
      <c r="CM3411" s="12">
        <v>10</v>
      </c>
      <c r="CR3411" s="8" t="s">
        <v>15817</v>
      </c>
      <c r="CV3411" s="13">
        <v>1</v>
      </c>
    </row>
    <row r="3412" spans="1:100" x14ac:dyDescent="0.2">
      <c r="A3412" s="8" t="s">
        <v>15825</v>
      </c>
      <c r="B3412" s="8" t="s">
        <v>15826</v>
      </c>
      <c r="C3412" s="8" t="s">
        <v>5162</v>
      </c>
      <c r="D3412" s="8" t="s">
        <v>3989</v>
      </c>
      <c r="E3412" s="8" t="s">
        <v>15827</v>
      </c>
      <c r="F3412" s="8" t="s">
        <v>3765</v>
      </c>
      <c r="G3412" s="8" t="s">
        <v>15828</v>
      </c>
      <c r="H3412" s="8" t="s">
        <v>4068</v>
      </c>
      <c r="I3412" s="8" t="s">
        <v>4624</v>
      </c>
      <c r="J3412" s="8" t="s">
        <v>3884</v>
      </c>
      <c r="K3412" s="8" t="s">
        <v>15829</v>
      </c>
      <c r="M3412" s="8" t="s">
        <v>3707</v>
      </c>
      <c r="N3412" s="8" t="s">
        <v>3708</v>
      </c>
      <c r="O3412" s="8" t="s">
        <v>3709</v>
      </c>
      <c r="P3412" s="9">
        <v>11216.27</v>
      </c>
      <c r="Q3412" s="8" t="s">
        <v>3710</v>
      </c>
      <c r="R3412" s="8" t="s">
        <v>15830</v>
      </c>
      <c r="S3412" s="9">
        <v>7962.67</v>
      </c>
      <c r="T3412" s="9">
        <v>6676.27</v>
      </c>
      <c r="U3412" s="8" t="s">
        <v>3710</v>
      </c>
      <c r="V3412" s="8" t="s">
        <v>14023</v>
      </c>
      <c r="W3412" s="8" t="s">
        <v>3774</v>
      </c>
      <c r="AY3412" s="8" t="s">
        <v>14024</v>
      </c>
      <c r="BB3412" s="8" t="s">
        <v>3717</v>
      </c>
      <c r="BC3412" s="10">
        <v>40923</v>
      </c>
      <c r="BE3412" s="8" t="s">
        <v>4051</v>
      </c>
      <c r="BF3412" s="8" t="s">
        <v>3719</v>
      </c>
      <c r="BG3412" s="11">
        <v>0.2</v>
      </c>
      <c r="BH3412" s="11">
        <v>5000</v>
      </c>
      <c r="BI3412" s="8" t="s">
        <v>3720</v>
      </c>
      <c r="BJ3412" s="11">
        <v>0.2</v>
      </c>
      <c r="BQ3412" s="11">
        <v>33381.370000000003</v>
      </c>
      <c r="BR3412" s="8" t="s">
        <v>14023</v>
      </c>
      <c r="BW3412" s="10">
        <v>44378</v>
      </c>
      <c r="BX3412" s="10">
        <v>44774</v>
      </c>
      <c r="BY3412" s="9">
        <v>0</v>
      </c>
      <c r="BZ3412" s="8" t="s">
        <v>3777</v>
      </c>
      <c r="CF3412" s="8" t="s">
        <v>3708</v>
      </c>
      <c r="CH3412" s="9">
        <v>13528.45</v>
      </c>
      <c r="CM3412" s="12">
        <v>10</v>
      </c>
      <c r="CR3412" s="8" t="s">
        <v>15826</v>
      </c>
      <c r="CV3412" s="13">
        <v>1</v>
      </c>
    </row>
    <row r="3413" spans="1:100" x14ac:dyDescent="0.2">
      <c r="A3413" s="8" t="s">
        <v>15831</v>
      </c>
      <c r="B3413" s="8" t="s">
        <v>15826</v>
      </c>
      <c r="C3413" s="8" t="s">
        <v>5162</v>
      </c>
      <c r="D3413" s="8" t="s">
        <v>3989</v>
      </c>
      <c r="E3413" s="8" t="s">
        <v>15832</v>
      </c>
      <c r="F3413" s="8" t="s">
        <v>3765</v>
      </c>
      <c r="G3413" s="8" t="s">
        <v>15833</v>
      </c>
      <c r="H3413" s="8" t="s">
        <v>4068</v>
      </c>
      <c r="I3413" s="8" t="s">
        <v>4624</v>
      </c>
      <c r="J3413" s="8" t="s">
        <v>3884</v>
      </c>
      <c r="K3413" s="8" t="s">
        <v>15829</v>
      </c>
      <c r="M3413" s="8" t="s">
        <v>3707</v>
      </c>
      <c r="N3413" s="8" t="s">
        <v>3708</v>
      </c>
      <c r="O3413" s="8" t="s">
        <v>3709</v>
      </c>
      <c r="P3413" s="9">
        <v>19855.560000000001</v>
      </c>
      <c r="Q3413" s="8" t="s">
        <v>3710</v>
      </c>
      <c r="R3413" s="8" t="s">
        <v>15830</v>
      </c>
      <c r="S3413" s="9">
        <v>15925.36</v>
      </c>
      <c r="T3413" s="9">
        <v>13352.55</v>
      </c>
      <c r="U3413" s="8" t="s">
        <v>3710</v>
      </c>
      <c r="V3413" s="8" t="s">
        <v>14023</v>
      </c>
      <c r="W3413" s="8" t="s">
        <v>3774</v>
      </c>
      <c r="AY3413" s="8" t="s">
        <v>14024</v>
      </c>
      <c r="BB3413" s="8" t="s">
        <v>3717</v>
      </c>
      <c r="BC3413" s="10">
        <v>41533</v>
      </c>
      <c r="BE3413" s="8" t="s">
        <v>4051</v>
      </c>
      <c r="BF3413" s="8" t="s">
        <v>3719</v>
      </c>
      <c r="BG3413" s="11">
        <v>0.4</v>
      </c>
      <c r="BH3413" s="11">
        <v>5000</v>
      </c>
      <c r="BI3413" s="8" t="s">
        <v>3720</v>
      </c>
      <c r="BJ3413" s="11">
        <v>0.4</v>
      </c>
      <c r="BQ3413" s="11">
        <v>33381.370000000003</v>
      </c>
      <c r="BR3413" s="8" t="s">
        <v>14023</v>
      </c>
      <c r="BW3413" s="10">
        <v>44378</v>
      </c>
      <c r="BX3413" s="10">
        <v>44774</v>
      </c>
      <c r="BY3413" s="9">
        <v>0</v>
      </c>
      <c r="BZ3413" s="8" t="s">
        <v>3777</v>
      </c>
      <c r="CF3413" s="8" t="s">
        <v>3708</v>
      </c>
      <c r="CH3413" s="9">
        <v>23221.74</v>
      </c>
      <c r="CM3413" s="12">
        <v>10</v>
      </c>
      <c r="CR3413" s="8" t="s">
        <v>15826</v>
      </c>
      <c r="CV3413" s="13">
        <v>1</v>
      </c>
    </row>
    <row r="3414" spans="1:100" x14ac:dyDescent="0.2">
      <c r="A3414" s="8" t="s">
        <v>15834</v>
      </c>
      <c r="B3414" s="8" t="s">
        <v>15835</v>
      </c>
      <c r="C3414" s="8" t="s">
        <v>4415</v>
      </c>
      <c r="D3414" s="8" t="s">
        <v>4416</v>
      </c>
      <c r="E3414" s="8" t="s">
        <v>9462</v>
      </c>
      <c r="F3414" s="8" t="s">
        <v>3765</v>
      </c>
      <c r="G3414" s="8" t="s">
        <v>15836</v>
      </c>
      <c r="H3414" s="8" t="s">
        <v>3767</v>
      </c>
      <c r="I3414" s="8" t="s">
        <v>15837</v>
      </c>
      <c r="J3414" s="8" t="s">
        <v>3884</v>
      </c>
      <c r="K3414" s="8" t="s">
        <v>15838</v>
      </c>
      <c r="M3414" s="8" t="s">
        <v>3866</v>
      </c>
      <c r="N3414" s="8" t="s">
        <v>3708</v>
      </c>
      <c r="O3414" s="8" t="s">
        <v>3804</v>
      </c>
      <c r="P3414" s="9">
        <v>15899.51</v>
      </c>
      <c r="Q3414" s="8" t="s">
        <v>3805</v>
      </c>
      <c r="R3414" s="8" t="s">
        <v>15839</v>
      </c>
      <c r="S3414" s="9">
        <v>8629.83</v>
      </c>
      <c r="T3414" s="9">
        <v>7298.92</v>
      </c>
      <c r="U3414" s="8" t="s">
        <v>3710</v>
      </c>
      <c r="V3414" s="8" t="s">
        <v>15839</v>
      </c>
      <c r="W3414" s="8" t="s">
        <v>3840</v>
      </c>
      <c r="X3414" s="8" t="s">
        <v>4422</v>
      </c>
      <c r="Y3414" s="8" t="s">
        <v>3738</v>
      </c>
      <c r="AY3414" s="8" t="s">
        <v>4423</v>
      </c>
      <c r="BB3414" s="8" t="s">
        <v>3717</v>
      </c>
      <c r="BH3414" s="11">
        <v>1000</v>
      </c>
      <c r="BI3414" s="8" t="s">
        <v>4189</v>
      </c>
      <c r="BJ3414" s="11">
        <v>1</v>
      </c>
      <c r="BQ3414" s="11">
        <v>7298.9187000000002</v>
      </c>
      <c r="BR3414" s="8" t="s">
        <v>15839</v>
      </c>
      <c r="BW3414" s="10">
        <v>44317</v>
      </c>
      <c r="BX3414" s="10">
        <v>44317</v>
      </c>
      <c r="BY3414" s="9">
        <v>0</v>
      </c>
      <c r="BZ3414" s="8" t="s">
        <v>3777</v>
      </c>
      <c r="CF3414" s="8" t="s">
        <v>3708</v>
      </c>
      <c r="CH3414" s="9">
        <v>18783.05</v>
      </c>
      <c r="CM3414" s="12">
        <v>10</v>
      </c>
      <c r="CR3414" s="8" t="s">
        <v>15835</v>
      </c>
      <c r="CV3414" s="13">
        <v>1</v>
      </c>
    </row>
    <row r="3415" spans="1:100" x14ac:dyDescent="0.2">
      <c r="A3415" s="8" t="s">
        <v>15840</v>
      </c>
      <c r="B3415" s="8" t="s">
        <v>15835</v>
      </c>
      <c r="C3415" s="8" t="s">
        <v>4461</v>
      </c>
      <c r="D3415" s="8" t="s">
        <v>4416</v>
      </c>
      <c r="E3415" s="8" t="s">
        <v>9462</v>
      </c>
      <c r="F3415" s="8" t="s">
        <v>3765</v>
      </c>
      <c r="G3415" s="8" t="s">
        <v>9463</v>
      </c>
      <c r="H3415" s="8" t="s">
        <v>3767</v>
      </c>
      <c r="I3415" s="8" t="s">
        <v>15837</v>
      </c>
      <c r="J3415" s="8" t="s">
        <v>3884</v>
      </c>
      <c r="K3415" s="8" t="s">
        <v>15841</v>
      </c>
      <c r="M3415" s="8" t="s">
        <v>3866</v>
      </c>
      <c r="N3415" s="8" t="s">
        <v>3708</v>
      </c>
      <c r="O3415" s="8" t="s">
        <v>3804</v>
      </c>
      <c r="P3415" s="9">
        <v>7949.75</v>
      </c>
      <c r="Q3415" s="8" t="s">
        <v>3805</v>
      </c>
      <c r="R3415" s="8" t="s">
        <v>15842</v>
      </c>
      <c r="S3415" s="9">
        <v>4314.91</v>
      </c>
      <c r="T3415" s="9">
        <v>3649.46</v>
      </c>
      <c r="U3415" s="8" t="s">
        <v>3710</v>
      </c>
      <c r="V3415" s="8" t="s">
        <v>15842</v>
      </c>
      <c r="W3415" s="8" t="s">
        <v>3840</v>
      </c>
      <c r="X3415" s="8" t="s">
        <v>4422</v>
      </c>
      <c r="Y3415" s="8" t="s">
        <v>3738</v>
      </c>
      <c r="AY3415" s="8" t="s">
        <v>4423</v>
      </c>
      <c r="BB3415" s="8" t="s">
        <v>3717</v>
      </c>
      <c r="BH3415" s="11">
        <v>1000</v>
      </c>
      <c r="BI3415" s="8" t="s">
        <v>4189</v>
      </c>
      <c r="BJ3415" s="11">
        <v>0.5</v>
      </c>
      <c r="BQ3415" s="11">
        <v>7298.9187000000002</v>
      </c>
      <c r="BR3415" s="8" t="s">
        <v>15842</v>
      </c>
      <c r="BW3415" s="10">
        <v>44287</v>
      </c>
      <c r="BX3415" s="10">
        <v>44287</v>
      </c>
      <c r="BY3415" s="9">
        <v>0</v>
      </c>
      <c r="BZ3415" s="8" t="s">
        <v>3777</v>
      </c>
      <c r="CF3415" s="8" t="s">
        <v>3708</v>
      </c>
      <c r="CH3415" s="9">
        <v>9818.31</v>
      </c>
      <c r="CM3415" s="12">
        <v>10</v>
      </c>
      <c r="CR3415" s="8" t="s">
        <v>15835</v>
      </c>
      <c r="CV3415" s="13">
        <v>1</v>
      </c>
    </row>
    <row r="3416" spans="1:100" x14ac:dyDescent="0.2">
      <c r="A3416" s="8" t="s">
        <v>15843</v>
      </c>
      <c r="B3416" s="8" t="s">
        <v>15844</v>
      </c>
      <c r="C3416" s="8" t="s">
        <v>15845</v>
      </c>
      <c r="D3416" s="8" t="s">
        <v>3725</v>
      </c>
      <c r="E3416" s="8" t="s">
        <v>4674</v>
      </c>
      <c r="F3416" s="8" t="s">
        <v>3765</v>
      </c>
      <c r="G3416" s="8" t="s">
        <v>15846</v>
      </c>
      <c r="H3416" s="8" t="s">
        <v>3767</v>
      </c>
      <c r="I3416" s="8" t="s">
        <v>15028</v>
      </c>
      <c r="J3416" s="8" t="s">
        <v>3884</v>
      </c>
      <c r="K3416" s="8" t="s">
        <v>15847</v>
      </c>
      <c r="M3416" s="8" t="s">
        <v>3733</v>
      </c>
      <c r="N3416" s="8" t="s">
        <v>3708</v>
      </c>
      <c r="O3416" s="8" t="s">
        <v>3709</v>
      </c>
      <c r="P3416" s="9">
        <v>8280.98</v>
      </c>
      <c r="Q3416" s="8" t="s">
        <v>3710</v>
      </c>
      <c r="R3416" s="8" t="s">
        <v>15848</v>
      </c>
      <c r="S3416" s="9">
        <v>9938.99</v>
      </c>
      <c r="T3416" s="9">
        <v>8055.24</v>
      </c>
      <c r="U3416" s="8" t="s">
        <v>4244</v>
      </c>
      <c r="V3416" s="8" t="s">
        <v>15849</v>
      </c>
      <c r="W3416" s="8" t="s">
        <v>3710</v>
      </c>
      <c r="Y3416" s="8" t="s">
        <v>3738</v>
      </c>
      <c r="AY3416" s="8" t="s">
        <v>15850</v>
      </c>
      <c r="BB3416" s="8" t="s">
        <v>3717</v>
      </c>
      <c r="BC3416" s="10">
        <v>41379</v>
      </c>
      <c r="BH3416" s="11">
        <v>0.88</v>
      </c>
      <c r="BI3416" s="8" t="s">
        <v>3720</v>
      </c>
      <c r="BJ3416" s="11">
        <v>1</v>
      </c>
      <c r="BQ3416" s="11">
        <v>8055.24</v>
      </c>
      <c r="BR3416" s="8" t="s">
        <v>15849</v>
      </c>
      <c r="BW3416" s="10">
        <v>44378</v>
      </c>
      <c r="BX3416" s="10">
        <v>43647</v>
      </c>
      <c r="BY3416" s="9">
        <v>0</v>
      </c>
      <c r="BZ3416" s="8" t="s">
        <v>3777</v>
      </c>
      <c r="CF3416" s="8" t="s">
        <v>3708</v>
      </c>
      <c r="CH3416" s="9">
        <v>10197.24</v>
      </c>
      <c r="CM3416" s="12">
        <v>10</v>
      </c>
      <c r="CR3416" s="8" t="s">
        <v>15844</v>
      </c>
      <c r="CV3416" s="13">
        <v>1</v>
      </c>
    </row>
    <row r="3417" spans="1:100" x14ac:dyDescent="0.2">
      <c r="A3417" s="8" t="s">
        <v>2520</v>
      </c>
      <c r="B3417" s="8" t="s">
        <v>15851</v>
      </c>
      <c r="C3417" s="8" t="s">
        <v>5039</v>
      </c>
      <c r="D3417" s="8" t="s">
        <v>3725</v>
      </c>
      <c r="E3417" s="8" t="s">
        <v>4362</v>
      </c>
      <c r="F3417" s="8" t="s">
        <v>3834</v>
      </c>
      <c r="G3417" s="8" t="s">
        <v>15852</v>
      </c>
      <c r="H3417" s="8" t="s">
        <v>3882</v>
      </c>
      <c r="I3417" s="8" t="s">
        <v>5517</v>
      </c>
      <c r="J3417" s="8" t="s">
        <v>5518</v>
      </c>
      <c r="K3417" s="8" t="s">
        <v>15853</v>
      </c>
      <c r="M3417" s="8" t="s">
        <v>3707</v>
      </c>
      <c r="N3417" s="8" t="s">
        <v>3708</v>
      </c>
      <c r="O3417" s="8" t="s">
        <v>3709</v>
      </c>
      <c r="P3417" s="9">
        <v>150.53</v>
      </c>
      <c r="Q3417" s="8" t="s">
        <v>3710</v>
      </c>
      <c r="R3417" s="8" t="s">
        <v>9739</v>
      </c>
      <c r="S3417" s="9">
        <v>132.85</v>
      </c>
      <c r="T3417" s="9">
        <v>93.85</v>
      </c>
      <c r="U3417" s="8" t="s">
        <v>3710</v>
      </c>
      <c r="V3417" s="8" t="s">
        <v>9740</v>
      </c>
      <c r="W3417" s="8" t="s">
        <v>3774</v>
      </c>
      <c r="AV3417" s="8" t="s">
        <v>9741</v>
      </c>
      <c r="AW3417" s="8">
        <v>83</v>
      </c>
      <c r="AX3417" s="8">
        <v>5</v>
      </c>
      <c r="AY3417" s="8" t="s">
        <v>2513</v>
      </c>
      <c r="BB3417" s="8" t="s">
        <v>3717</v>
      </c>
      <c r="BC3417" s="10">
        <v>44348</v>
      </c>
      <c r="BE3417" s="8" t="s">
        <v>15854</v>
      </c>
      <c r="BF3417" s="8" t="s">
        <v>3720</v>
      </c>
      <c r="BG3417" s="11">
        <v>75.757999999999996</v>
      </c>
      <c r="BH3417" s="11">
        <v>5.8036000000000003</v>
      </c>
      <c r="BI3417" s="8" t="s">
        <v>3720</v>
      </c>
      <c r="BJ3417" s="11">
        <v>43.076700000000002</v>
      </c>
      <c r="BQ3417" s="11">
        <v>2.1787000000000001</v>
      </c>
      <c r="BR3417" s="8" t="s">
        <v>9740</v>
      </c>
      <c r="BW3417" s="10">
        <v>44105</v>
      </c>
      <c r="BX3417" s="10">
        <v>44593</v>
      </c>
      <c r="BY3417" s="9">
        <v>0</v>
      </c>
      <c r="BZ3417" s="8" t="s">
        <v>3777</v>
      </c>
      <c r="CF3417" s="8" t="s">
        <v>3708</v>
      </c>
      <c r="CH3417" s="9">
        <v>226.83</v>
      </c>
      <c r="CM3417" s="12">
        <v>10</v>
      </c>
      <c r="CR3417" s="8" t="s">
        <v>15851</v>
      </c>
      <c r="CV3417" s="13">
        <v>1</v>
      </c>
    </row>
    <row r="3418" spans="1:100" x14ac:dyDescent="0.2">
      <c r="A3418" s="8" t="s">
        <v>2512</v>
      </c>
      <c r="B3418" s="8" t="s">
        <v>15855</v>
      </c>
      <c r="C3418" s="8" t="s">
        <v>4258</v>
      </c>
      <c r="D3418" s="8" t="s">
        <v>3798</v>
      </c>
      <c r="E3418" s="8" t="s">
        <v>4313</v>
      </c>
      <c r="F3418" s="8" t="s">
        <v>3701</v>
      </c>
      <c r="G3418" s="8" t="s">
        <v>15856</v>
      </c>
      <c r="H3418" s="8" t="s">
        <v>3703</v>
      </c>
      <c r="I3418" s="8" t="s">
        <v>5517</v>
      </c>
      <c r="J3418" s="8" t="s">
        <v>5518</v>
      </c>
      <c r="K3418" s="8" t="s">
        <v>15857</v>
      </c>
      <c r="M3418" s="8" t="s">
        <v>3707</v>
      </c>
      <c r="N3418" s="8" t="s">
        <v>3708</v>
      </c>
      <c r="O3418" s="8" t="s">
        <v>3709</v>
      </c>
      <c r="P3418" s="9">
        <v>31.06</v>
      </c>
      <c r="Q3418" s="8" t="s">
        <v>3710</v>
      </c>
      <c r="R3418" s="8" t="s">
        <v>14219</v>
      </c>
      <c r="S3418" s="9">
        <v>51.51</v>
      </c>
      <c r="T3418" s="9">
        <v>34.18</v>
      </c>
      <c r="U3418" s="8" t="s">
        <v>3710</v>
      </c>
      <c r="V3418" s="8" t="s">
        <v>15858</v>
      </c>
      <c r="Z3418" s="8" t="s">
        <v>3739</v>
      </c>
      <c r="AV3418" s="8" t="s">
        <v>14221</v>
      </c>
      <c r="AW3418" s="8">
        <v>83</v>
      </c>
      <c r="AX3418" s="8">
        <v>2</v>
      </c>
      <c r="AY3418" s="8" t="s">
        <v>2513</v>
      </c>
      <c r="BB3418" s="8" t="s">
        <v>3717</v>
      </c>
      <c r="BC3418" s="10">
        <v>43843</v>
      </c>
      <c r="BE3418" s="8" t="s">
        <v>9090</v>
      </c>
      <c r="BF3418" s="8" t="s">
        <v>3720</v>
      </c>
      <c r="BG3418" s="11">
        <v>9.375</v>
      </c>
      <c r="BH3418" s="11">
        <v>8</v>
      </c>
      <c r="BI3418" s="8" t="s">
        <v>3720</v>
      </c>
      <c r="BJ3418" s="11">
        <v>9.375</v>
      </c>
      <c r="BQ3418" s="11">
        <v>3.6459000000000001</v>
      </c>
      <c r="BR3418" s="8" t="s">
        <v>15858</v>
      </c>
      <c r="BW3418" s="10">
        <v>44105</v>
      </c>
      <c r="BX3418" s="10">
        <v>43556</v>
      </c>
      <c r="BY3418" s="9">
        <v>0</v>
      </c>
      <c r="BZ3418" s="8" t="s">
        <v>3742</v>
      </c>
      <c r="CA3418" s="8" t="s">
        <v>3717</v>
      </c>
      <c r="CF3418" s="8" t="s">
        <v>3708</v>
      </c>
      <c r="CH3418" s="9">
        <v>46.81</v>
      </c>
      <c r="CM3418" s="12">
        <v>10</v>
      </c>
      <c r="CR3418" s="8" t="s">
        <v>15855</v>
      </c>
      <c r="CV3418" s="13">
        <v>1</v>
      </c>
    </row>
    <row r="3419" spans="1:100" x14ac:dyDescent="0.2">
      <c r="A3419" s="8" t="s">
        <v>2518</v>
      </c>
      <c r="B3419" s="8" t="s">
        <v>15855</v>
      </c>
      <c r="C3419" s="8" t="s">
        <v>5269</v>
      </c>
      <c r="D3419" s="8" t="s">
        <v>5129</v>
      </c>
      <c r="E3419" s="8" t="s">
        <v>5169</v>
      </c>
      <c r="F3419" s="8" t="s">
        <v>3701</v>
      </c>
      <c r="G3419" s="8" t="s">
        <v>15859</v>
      </c>
      <c r="H3419" s="8" t="s">
        <v>4068</v>
      </c>
      <c r="I3419" s="8" t="s">
        <v>5517</v>
      </c>
      <c r="J3419" s="8" t="s">
        <v>5518</v>
      </c>
      <c r="K3419" s="8" t="s">
        <v>15860</v>
      </c>
      <c r="M3419" s="8" t="s">
        <v>3707</v>
      </c>
      <c r="N3419" s="8" t="s">
        <v>3708</v>
      </c>
      <c r="O3419" s="8" t="s">
        <v>3709</v>
      </c>
      <c r="P3419" s="9">
        <v>42.14</v>
      </c>
      <c r="Q3419" s="8" t="s">
        <v>3710</v>
      </c>
      <c r="R3419" s="8" t="s">
        <v>14219</v>
      </c>
      <c r="S3419" s="9">
        <v>13.73</v>
      </c>
      <c r="T3419" s="9">
        <v>9.11</v>
      </c>
      <c r="U3419" s="8" t="s">
        <v>3710</v>
      </c>
      <c r="V3419" s="8" t="s">
        <v>15858</v>
      </c>
      <c r="AV3419" s="8" t="s">
        <v>14221</v>
      </c>
      <c r="AW3419" s="8">
        <v>83</v>
      </c>
      <c r="AX3419" s="8">
        <v>2</v>
      </c>
      <c r="AY3419" s="8" t="s">
        <v>2513</v>
      </c>
      <c r="BB3419" s="8" t="s">
        <v>3717</v>
      </c>
      <c r="BC3419" s="10">
        <v>39448</v>
      </c>
      <c r="BE3419" s="8" t="s">
        <v>9090</v>
      </c>
      <c r="BF3419" s="8" t="s">
        <v>3720</v>
      </c>
      <c r="BG3419" s="11">
        <v>2.5</v>
      </c>
      <c r="BH3419" s="11">
        <v>8</v>
      </c>
      <c r="BI3419" s="8" t="s">
        <v>3720</v>
      </c>
      <c r="BJ3419" s="11">
        <v>2.5</v>
      </c>
      <c r="BQ3419" s="11">
        <v>3.6459000000000001</v>
      </c>
      <c r="BR3419" s="8" t="s">
        <v>15858</v>
      </c>
      <c r="BW3419" s="10">
        <v>44105</v>
      </c>
      <c r="BX3419" s="10">
        <v>43556</v>
      </c>
      <c r="BY3419" s="9">
        <v>0</v>
      </c>
      <c r="BZ3419" s="8" t="s">
        <v>3742</v>
      </c>
      <c r="CF3419" s="8" t="s">
        <v>3708</v>
      </c>
      <c r="CH3419" s="9">
        <v>63.5</v>
      </c>
      <c r="CM3419" s="12">
        <v>10</v>
      </c>
      <c r="CR3419" s="8" t="s">
        <v>15855</v>
      </c>
      <c r="CV3419" s="13">
        <v>1</v>
      </c>
    </row>
    <row r="3420" spans="1:100" x14ac:dyDescent="0.2">
      <c r="A3420" s="8" t="s">
        <v>2516</v>
      </c>
      <c r="B3420" s="8" t="s">
        <v>15855</v>
      </c>
      <c r="C3420" s="8" t="s">
        <v>3762</v>
      </c>
      <c r="D3420" s="8" t="s">
        <v>3725</v>
      </c>
      <c r="E3420" s="8" t="s">
        <v>4362</v>
      </c>
      <c r="F3420" s="8" t="s">
        <v>3834</v>
      </c>
      <c r="G3420" s="8" t="s">
        <v>15861</v>
      </c>
      <c r="H3420" s="8" t="s">
        <v>3882</v>
      </c>
      <c r="I3420" s="8" t="s">
        <v>5517</v>
      </c>
      <c r="J3420" s="8" t="s">
        <v>5518</v>
      </c>
      <c r="K3420" s="8" t="s">
        <v>15862</v>
      </c>
      <c r="M3420" s="8" t="s">
        <v>3707</v>
      </c>
      <c r="N3420" s="8" t="s">
        <v>3708</v>
      </c>
      <c r="O3420" s="8" t="s">
        <v>3709</v>
      </c>
      <c r="P3420" s="9">
        <v>50.54</v>
      </c>
      <c r="Q3420" s="8" t="s">
        <v>3710</v>
      </c>
      <c r="R3420" s="8" t="s">
        <v>15863</v>
      </c>
      <c r="S3420" s="9">
        <v>50.45</v>
      </c>
      <c r="T3420" s="9">
        <v>33.479999999999997</v>
      </c>
      <c r="U3420" s="8" t="s">
        <v>3710</v>
      </c>
      <c r="V3420" s="8" t="s">
        <v>9747</v>
      </c>
      <c r="W3420" s="8" t="s">
        <v>3774</v>
      </c>
      <c r="AV3420" s="8" t="s">
        <v>15864</v>
      </c>
      <c r="AW3420" s="8">
        <v>83</v>
      </c>
      <c r="AX3420" s="8">
        <v>3</v>
      </c>
      <c r="AY3420" s="8" t="s">
        <v>2513</v>
      </c>
      <c r="BB3420" s="8" t="s">
        <v>3717</v>
      </c>
      <c r="BC3420" s="10">
        <v>40980</v>
      </c>
      <c r="BE3420" s="8" t="s">
        <v>9090</v>
      </c>
      <c r="BF3420" s="8" t="s">
        <v>3720</v>
      </c>
      <c r="BG3420" s="11">
        <v>3.125</v>
      </c>
      <c r="BH3420" s="11">
        <v>5</v>
      </c>
      <c r="BI3420" s="8" t="s">
        <v>3720</v>
      </c>
      <c r="BJ3420" s="11">
        <v>5</v>
      </c>
      <c r="BQ3420" s="11">
        <v>6.6947999999999999</v>
      </c>
      <c r="BR3420" s="8" t="s">
        <v>9747</v>
      </c>
      <c r="BW3420" s="10">
        <v>44348</v>
      </c>
      <c r="BX3420" s="10">
        <v>43040</v>
      </c>
      <c r="BY3420" s="9">
        <v>0</v>
      </c>
      <c r="BZ3420" s="8" t="s">
        <v>3777</v>
      </c>
      <c r="CF3420" s="8" t="s">
        <v>3708</v>
      </c>
      <c r="CH3420" s="9">
        <v>76.16</v>
      </c>
      <c r="CM3420" s="12">
        <v>10</v>
      </c>
      <c r="CR3420" s="8" t="s">
        <v>15855</v>
      </c>
      <c r="CV3420" s="13">
        <v>1</v>
      </c>
    </row>
    <row r="3421" spans="1:100" x14ac:dyDescent="0.2">
      <c r="A3421" s="8" t="s">
        <v>15865</v>
      </c>
      <c r="B3421" s="8" t="s">
        <v>15866</v>
      </c>
      <c r="D3421" s="8" t="s">
        <v>4065</v>
      </c>
      <c r="E3421" s="8" t="s">
        <v>15573</v>
      </c>
      <c r="F3421" s="8" t="s">
        <v>3765</v>
      </c>
      <c r="G3421" s="8" t="s">
        <v>15867</v>
      </c>
      <c r="H3421" s="8" t="s">
        <v>4068</v>
      </c>
      <c r="I3421" s="8" t="s">
        <v>5577</v>
      </c>
      <c r="J3421" s="8" t="s">
        <v>3769</v>
      </c>
      <c r="K3421" s="8" t="s">
        <v>15868</v>
      </c>
      <c r="M3421" s="8" t="s">
        <v>3707</v>
      </c>
      <c r="N3421" s="8" t="s">
        <v>3708</v>
      </c>
      <c r="O3421" s="8" t="s">
        <v>3804</v>
      </c>
      <c r="P3421" s="9">
        <v>317</v>
      </c>
      <c r="Q3421" s="8" t="s">
        <v>3805</v>
      </c>
      <c r="R3421" s="8" t="s">
        <v>15869</v>
      </c>
      <c r="S3421" s="9">
        <v>303.79000000000002</v>
      </c>
      <c r="T3421" s="9">
        <v>203.14</v>
      </c>
      <c r="U3421" s="8" t="s">
        <v>3710</v>
      </c>
      <c r="V3421" s="8" t="s">
        <v>15869</v>
      </c>
      <c r="W3421" s="8" t="s">
        <v>3774</v>
      </c>
      <c r="AY3421" s="8" t="s">
        <v>756</v>
      </c>
      <c r="AZ3421" s="10">
        <v>37769</v>
      </c>
      <c r="BB3421" s="8" t="s">
        <v>3717</v>
      </c>
      <c r="BC3421" s="10">
        <v>44567</v>
      </c>
      <c r="BH3421" s="11">
        <v>1000</v>
      </c>
      <c r="BI3421" s="8" t="s">
        <v>3945</v>
      </c>
      <c r="BJ3421" s="11">
        <v>10</v>
      </c>
      <c r="BQ3421" s="11">
        <v>20.313800000000001</v>
      </c>
      <c r="BR3421" s="8" t="s">
        <v>15869</v>
      </c>
      <c r="BW3421" s="10">
        <v>43282</v>
      </c>
      <c r="BX3421" s="10">
        <v>43282</v>
      </c>
      <c r="BY3421" s="9">
        <v>0</v>
      </c>
      <c r="BZ3421" s="8" t="s">
        <v>3777</v>
      </c>
      <c r="CF3421" s="8" t="s">
        <v>3708</v>
      </c>
      <c r="CH3421" s="9">
        <v>468.69</v>
      </c>
      <c r="CM3421" s="12">
        <v>10</v>
      </c>
      <c r="CR3421" s="8" t="s">
        <v>15866</v>
      </c>
      <c r="CV3421" s="13">
        <v>1</v>
      </c>
    </row>
    <row r="3422" spans="1:100" x14ac:dyDescent="0.2">
      <c r="A3422" s="8" t="s">
        <v>15870</v>
      </c>
      <c r="B3422" s="8" t="s">
        <v>15866</v>
      </c>
      <c r="D3422" s="8" t="s">
        <v>4065</v>
      </c>
      <c r="E3422" s="8" t="s">
        <v>15579</v>
      </c>
      <c r="F3422" s="8" t="s">
        <v>3765</v>
      </c>
      <c r="G3422" s="8" t="s">
        <v>15871</v>
      </c>
      <c r="H3422" s="8" t="s">
        <v>4068</v>
      </c>
      <c r="I3422" s="8" t="s">
        <v>5577</v>
      </c>
      <c r="J3422" s="8" t="s">
        <v>3769</v>
      </c>
      <c r="K3422" s="8" t="s">
        <v>15868</v>
      </c>
      <c r="M3422" s="8" t="s">
        <v>3707</v>
      </c>
      <c r="N3422" s="8" t="s">
        <v>3708</v>
      </c>
      <c r="O3422" s="8" t="s">
        <v>3804</v>
      </c>
      <c r="P3422" s="9">
        <v>220</v>
      </c>
      <c r="Q3422" s="8" t="s">
        <v>3805</v>
      </c>
      <c r="R3422" s="8" t="s">
        <v>15869</v>
      </c>
      <c r="S3422" s="9">
        <v>151.9</v>
      </c>
      <c r="T3422" s="9">
        <v>101.57</v>
      </c>
      <c r="U3422" s="8" t="s">
        <v>3710</v>
      </c>
      <c r="V3422" s="8" t="s">
        <v>15869</v>
      </c>
      <c r="W3422" s="8" t="s">
        <v>3774</v>
      </c>
      <c r="AY3422" s="8" t="s">
        <v>756</v>
      </c>
      <c r="AZ3422" s="10">
        <v>37769</v>
      </c>
      <c r="BB3422" s="8" t="s">
        <v>3717</v>
      </c>
      <c r="BC3422" s="10">
        <v>44613</v>
      </c>
      <c r="BH3422" s="11">
        <v>1000</v>
      </c>
      <c r="BI3422" s="8" t="s">
        <v>3945</v>
      </c>
      <c r="BJ3422" s="11">
        <v>5</v>
      </c>
      <c r="BQ3422" s="11">
        <v>20.313800000000001</v>
      </c>
      <c r="BR3422" s="8" t="s">
        <v>15869</v>
      </c>
      <c r="BW3422" s="10">
        <v>43282</v>
      </c>
      <c r="BX3422" s="10">
        <v>43282</v>
      </c>
      <c r="BY3422" s="9">
        <v>0</v>
      </c>
      <c r="BZ3422" s="8" t="s">
        <v>3777</v>
      </c>
      <c r="CF3422" s="8" t="s">
        <v>3708</v>
      </c>
      <c r="CH3422" s="9">
        <v>328.46</v>
      </c>
      <c r="CM3422" s="12">
        <v>10</v>
      </c>
      <c r="CR3422" s="8" t="s">
        <v>15866</v>
      </c>
      <c r="CV3422" s="13">
        <v>1</v>
      </c>
    </row>
    <row r="3423" spans="1:100" x14ac:dyDescent="0.2">
      <c r="A3423" s="8" t="s">
        <v>15872</v>
      </c>
      <c r="B3423" s="8" t="s">
        <v>15873</v>
      </c>
      <c r="D3423" s="8" t="s">
        <v>4065</v>
      </c>
      <c r="E3423" s="8" t="s">
        <v>15048</v>
      </c>
      <c r="F3423" s="8" t="s">
        <v>3765</v>
      </c>
      <c r="G3423" s="8" t="s">
        <v>15874</v>
      </c>
      <c r="H3423" s="8" t="s">
        <v>4068</v>
      </c>
      <c r="I3423" s="8" t="s">
        <v>5568</v>
      </c>
      <c r="J3423" s="8" t="s">
        <v>3884</v>
      </c>
      <c r="K3423" s="8" t="s">
        <v>15875</v>
      </c>
      <c r="M3423" s="8" t="s">
        <v>3707</v>
      </c>
      <c r="N3423" s="8" t="s">
        <v>3708</v>
      </c>
      <c r="O3423" s="8" t="s">
        <v>3804</v>
      </c>
      <c r="P3423" s="9">
        <v>272.95</v>
      </c>
      <c r="Q3423" s="8" t="s">
        <v>3805</v>
      </c>
      <c r="S3423" s="9">
        <v>303.79000000000002</v>
      </c>
      <c r="T3423" s="9">
        <v>203.14</v>
      </c>
      <c r="U3423" s="8" t="s">
        <v>3710</v>
      </c>
      <c r="V3423" s="8" t="s">
        <v>15876</v>
      </c>
      <c r="W3423" s="8" t="s">
        <v>3774</v>
      </c>
      <c r="AY3423" s="8" t="s">
        <v>756</v>
      </c>
      <c r="BB3423" s="8" t="s">
        <v>3717</v>
      </c>
      <c r="BC3423" s="10">
        <v>44615</v>
      </c>
      <c r="BH3423" s="11">
        <v>1000</v>
      </c>
      <c r="BI3423" s="8" t="s">
        <v>3945</v>
      </c>
      <c r="BJ3423" s="11">
        <v>10</v>
      </c>
      <c r="BQ3423" s="11">
        <v>20.313800000000001</v>
      </c>
      <c r="BR3423" s="8" t="s">
        <v>15876</v>
      </c>
      <c r="BW3423" s="10">
        <v>43466</v>
      </c>
      <c r="BX3423" s="10">
        <v>42278</v>
      </c>
      <c r="BY3423" s="9">
        <v>0</v>
      </c>
      <c r="BZ3423" s="8" t="s">
        <v>3777</v>
      </c>
      <c r="CF3423" s="8" t="s">
        <v>3708</v>
      </c>
      <c r="CH3423" s="9">
        <v>405.93</v>
      </c>
      <c r="CM3423" s="12">
        <v>10</v>
      </c>
      <c r="CR3423" s="8" t="s">
        <v>15873</v>
      </c>
      <c r="CV3423" s="13">
        <v>1</v>
      </c>
    </row>
    <row r="3424" spans="1:100" x14ac:dyDescent="0.2">
      <c r="A3424" s="8" t="s">
        <v>15877</v>
      </c>
      <c r="B3424" s="8" t="s">
        <v>15873</v>
      </c>
      <c r="D3424" s="8" t="s">
        <v>4065</v>
      </c>
      <c r="E3424" s="8" t="s">
        <v>15303</v>
      </c>
      <c r="F3424" s="8" t="s">
        <v>3765</v>
      </c>
      <c r="G3424" s="8" t="s">
        <v>15878</v>
      </c>
      <c r="H3424" s="8" t="s">
        <v>4068</v>
      </c>
      <c r="I3424" s="8" t="s">
        <v>5568</v>
      </c>
      <c r="J3424" s="8" t="s">
        <v>3884</v>
      </c>
      <c r="K3424" s="8" t="s">
        <v>15875</v>
      </c>
      <c r="M3424" s="8" t="s">
        <v>3707</v>
      </c>
      <c r="N3424" s="8" t="s">
        <v>3708</v>
      </c>
      <c r="O3424" s="8" t="s">
        <v>3804</v>
      </c>
      <c r="P3424" s="9">
        <v>175.1</v>
      </c>
      <c r="Q3424" s="8" t="s">
        <v>3805</v>
      </c>
      <c r="S3424" s="9">
        <v>151.9</v>
      </c>
      <c r="T3424" s="9">
        <v>101.57</v>
      </c>
      <c r="U3424" s="8" t="s">
        <v>3710</v>
      </c>
      <c r="V3424" s="8" t="s">
        <v>15876</v>
      </c>
      <c r="W3424" s="8" t="s">
        <v>3774</v>
      </c>
      <c r="AY3424" s="8" t="s">
        <v>756</v>
      </c>
      <c r="BB3424" s="8" t="s">
        <v>3717</v>
      </c>
      <c r="BC3424" s="10">
        <v>41072</v>
      </c>
      <c r="BH3424" s="11">
        <v>1000</v>
      </c>
      <c r="BI3424" s="8" t="s">
        <v>3945</v>
      </c>
      <c r="BJ3424" s="11">
        <v>5</v>
      </c>
      <c r="BQ3424" s="11">
        <v>20.313800000000001</v>
      </c>
      <c r="BR3424" s="8" t="s">
        <v>15876</v>
      </c>
      <c r="BW3424" s="10">
        <v>43466</v>
      </c>
      <c r="BX3424" s="10">
        <v>42278</v>
      </c>
      <c r="BY3424" s="9">
        <v>0</v>
      </c>
      <c r="BZ3424" s="8" t="s">
        <v>3777</v>
      </c>
      <c r="CF3424" s="8" t="s">
        <v>3708</v>
      </c>
      <c r="CH3424" s="9">
        <v>262.77</v>
      </c>
      <c r="CM3424" s="12">
        <v>10</v>
      </c>
      <c r="CR3424" s="8" t="s">
        <v>15873</v>
      </c>
      <c r="CV3424" s="13">
        <v>1</v>
      </c>
    </row>
    <row r="3425" spans="1:100" x14ac:dyDescent="0.2">
      <c r="A3425" s="8" t="s">
        <v>15879</v>
      </c>
      <c r="B3425" s="8" t="s">
        <v>15880</v>
      </c>
      <c r="D3425" s="8" t="s">
        <v>4065</v>
      </c>
      <c r="E3425" s="8" t="s">
        <v>15048</v>
      </c>
      <c r="F3425" s="8" t="s">
        <v>3765</v>
      </c>
      <c r="G3425" s="8" t="s">
        <v>15874</v>
      </c>
      <c r="H3425" s="8" t="s">
        <v>3938</v>
      </c>
      <c r="I3425" s="8" t="s">
        <v>15050</v>
      </c>
      <c r="J3425" s="8" t="s">
        <v>3769</v>
      </c>
      <c r="K3425" s="8" t="s">
        <v>15881</v>
      </c>
      <c r="M3425" s="8" t="s">
        <v>3866</v>
      </c>
      <c r="N3425" s="8" t="s">
        <v>3708</v>
      </c>
      <c r="O3425" s="8" t="s">
        <v>3804</v>
      </c>
      <c r="P3425" s="9">
        <v>500</v>
      </c>
      <c r="Q3425" s="8" t="s">
        <v>3805</v>
      </c>
      <c r="S3425" s="9">
        <v>303.79000000000002</v>
      </c>
      <c r="T3425" s="9">
        <v>203.14</v>
      </c>
      <c r="U3425" s="8" t="s">
        <v>3710</v>
      </c>
      <c r="V3425" s="8" t="s">
        <v>15876</v>
      </c>
      <c r="W3425" s="8" t="s">
        <v>3774</v>
      </c>
      <c r="AY3425" s="8" t="s">
        <v>756</v>
      </c>
      <c r="AZ3425" s="10">
        <v>38658</v>
      </c>
      <c r="BB3425" s="8" t="s">
        <v>3717</v>
      </c>
      <c r="BH3425" s="11">
        <v>1000</v>
      </c>
      <c r="BI3425" s="8" t="s">
        <v>3945</v>
      </c>
      <c r="BJ3425" s="11">
        <v>10</v>
      </c>
      <c r="BQ3425" s="11">
        <v>20.313800000000001</v>
      </c>
      <c r="BR3425" s="8" t="s">
        <v>15876</v>
      </c>
      <c r="BW3425" s="10">
        <v>42278</v>
      </c>
      <c r="BX3425" s="10">
        <v>42278</v>
      </c>
      <c r="BY3425" s="9">
        <v>0</v>
      </c>
      <c r="BZ3425" s="8" t="s">
        <v>3777</v>
      </c>
      <c r="CF3425" s="8" t="s">
        <v>3708</v>
      </c>
      <c r="CH3425" s="9">
        <v>718.3</v>
      </c>
      <c r="CM3425" s="12">
        <v>10</v>
      </c>
      <c r="CR3425" s="8" t="s">
        <v>15880</v>
      </c>
      <c r="CV3425" s="13">
        <v>1</v>
      </c>
    </row>
    <row r="3426" spans="1:100" x14ac:dyDescent="0.2">
      <c r="A3426" s="8" t="s">
        <v>15882</v>
      </c>
      <c r="B3426" s="8" t="s">
        <v>15880</v>
      </c>
      <c r="D3426" s="8" t="s">
        <v>4065</v>
      </c>
      <c r="E3426" s="8" t="s">
        <v>15052</v>
      </c>
      <c r="F3426" s="8" t="s">
        <v>3765</v>
      </c>
      <c r="G3426" s="8" t="s">
        <v>15295</v>
      </c>
      <c r="H3426" s="8" t="s">
        <v>3938</v>
      </c>
      <c r="I3426" s="8" t="s">
        <v>15050</v>
      </c>
      <c r="J3426" s="8" t="s">
        <v>3769</v>
      </c>
      <c r="K3426" s="8" t="s">
        <v>15881</v>
      </c>
      <c r="M3426" s="8" t="s">
        <v>3866</v>
      </c>
      <c r="N3426" s="8" t="s">
        <v>3708</v>
      </c>
      <c r="O3426" s="8" t="s">
        <v>3804</v>
      </c>
      <c r="P3426" s="9">
        <v>500</v>
      </c>
      <c r="Q3426" s="8" t="s">
        <v>3805</v>
      </c>
      <c r="S3426" s="9">
        <v>303.79000000000002</v>
      </c>
      <c r="T3426" s="9">
        <v>203.14</v>
      </c>
      <c r="U3426" s="8" t="s">
        <v>3710</v>
      </c>
      <c r="V3426" s="8" t="s">
        <v>15876</v>
      </c>
      <c r="W3426" s="8" t="s">
        <v>3774</v>
      </c>
      <c r="AY3426" s="8" t="s">
        <v>756</v>
      </c>
      <c r="AZ3426" s="10">
        <v>38658</v>
      </c>
      <c r="BB3426" s="8" t="s">
        <v>3717</v>
      </c>
      <c r="BH3426" s="11">
        <v>1000</v>
      </c>
      <c r="BI3426" s="8" t="s">
        <v>3945</v>
      </c>
      <c r="BJ3426" s="11">
        <v>10</v>
      </c>
      <c r="BQ3426" s="11">
        <v>20.313800000000001</v>
      </c>
      <c r="BR3426" s="8" t="s">
        <v>15876</v>
      </c>
      <c r="BW3426" s="10">
        <v>42278</v>
      </c>
      <c r="BX3426" s="10">
        <v>42278</v>
      </c>
      <c r="BY3426" s="9">
        <v>0</v>
      </c>
      <c r="BZ3426" s="8" t="s">
        <v>3777</v>
      </c>
      <c r="CF3426" s="8" t="s">
        <v>3708</v>
      </c>
      <c r="CH3426" s="9">
        <v>718.3</v>
      </c>
      <c r="CM3426" s="12">
        <v>10</v>
      </c>
      <c r="CR3426" s="8" t="s">
        <v>15880</v>
      </c>
      <c r="CV3426" s="13">
        <v>1</v>
      </c>
    </row>
    <row r="3427" spans="1:100" x14ac:dyDescent="0.2">
      <c r="A3427" s="8" t="s">
        <v>15883</v>
      </c>
      <c r="B3427" s="8" t="s">
        <v>15884</v>
      </c>
      <c r="C3427" s="8" t="s">
        <v>15885</v>
      </c>
      <c r="D3427" s="8" t="s">
        <v>3699</v>
      </c>
      <c r="E3427" s="8" t="s">
        <v>4172</v>
      </c>
      <c r="F3427" s="8" t="s">
        <v>3701</v>
      </c>
      <c r="G3427" s="8" t="s">
        <v>15886</v>
      </c>
      <c r="H3427" s="8" t="s">
        <v>4163</v>
      </c>
      <c r="I3427" s="8" t="s">
        <v>7986</v>
      </c>
      <c r="J3427" s="8" t="s">
        <v>3787</v>
      </c>
      <c r="K3427" s="8" t="s">
        <v>15887</v>
      </c>
      <c r="M3427" s="8" t="s">
        <v>3733</v>
      </c>
      <c r="N3427" s="8" t="s">
        <v>3708</v>
      </c>
      <c r="O3427" s="8" t="s">
        <v>3709</v>
      </c>
      <c r="P3427" s="9">
        <v>311193.15000000002</v>
      </c>
      <c r="Q3427" s="8" t="s">
        <v>3710</v>
      </c>
      <c r="R3427" s="8" t="s">
        <v>15888</v>
      </c>
      <c r="S3427" s="9">
        <v>320264.40999999997</v>
      </c>
      <c r="T3427" s="9">
        <v>284599.46999999997</v>
      </c>
      <c r="U3427" s="8" t="s">
        <v>3710</v>
      </c>
      <c r="V3427" s="8" t="s">
        <v>15889</v>
      </c>
      <c r="W3427" s="8" t="s">
        <v>3710</v>
      </c>
      <c r="Y3427" s="8" t="s">
        <v>3738</v>
      </c>
      <c r="AY3427" s="8" t="s">
        <v>15890</v>
      </c>
      <c r="BB3427" s="8" t="s">
        <v>3717</v>
      </c>
      <c r="BC3427" s="10">
        <v>42039</v>
      </c>
      <c r="BE3427" s="8" t="s">
        <v>3721</v>
      </c>
      <c r="BF3427" s="8" t="s">
        <v>3960</v>
      </c>
      <c r="BG3427" s="11">
        <v>28</v>
      </c>
      <c r="BH3427" s="11">
        <v>1</v>
      </c>
      <c r="BI3427" s="8" t="s">
        <v>5126</v>
      </c>
      <c r="BJ3427" s="11">
        <v>28</v>
      </c>
      <c r="BQ3427" s="11">
        <v>10164.2667</v>
      </c>
      <c r="BR3427" s="8" t="s">
        <v>15889</v>
      </c>
      <c r="BW3427" s="10">
        <v>44378</v>
      </c>
      <c r="BX3427" s="10">
        <v>44378</v>
      </c>
      <c r="BY3427" s="9">
        <v>0</v>
      </c>
      <c r="BZ3427" s="8" t="s">
        <v>3777</v>
      </c>
      <c r="CF3427" s="8" t="s">
        <v>3708</v>
      </c>
      <c r="CH3427" s="9">
        <v>350102.51</v>
      </c>
      <c r="CM3427" s="12">
        <v>10</v>
      </c>
      <c r="CR3427" s="8" t="s">
        <v>15884</v>
      </c>
      <c r="CV3427" s="13">
        <v>1</v>
      </c>
    </row>
    <row r="3428" spans="1:100" x14ac:dyDescent="0.2">
      <c r="A3428" s="8" t="s">
        <v>15891</v>
      </c>
      <c r="B3428" s="8" t="s">
        <v>15892</v>
      </c>
      <c r="D3428" s="8" t="s">
        <v>4229</v>
      </c>
      <c r="E3428" s="8" t="s">
        <v>5064</v>
      </c>
      <c r="F3428" s="8" t="s">
        <v>3701</v>
      </c>
      <c r="G3428" s="8" t="s">
        <v>15064</v>
      </c>
      <c r="H3428" s="8" t="s">
        <v>5066</v>
      </c>
      <c r="N3428" s="8" t="s">
        <v>3738</v>
      </c>
      <c r="O3428" s="8" t="s">
        <v>3709</v>
      </c>
      <c r="P3428" s="9">
        <v>952.14</v>
      </c>
      <c r="Q3428" s="8" t="s">
        <v>3710</v>
      </c>
      <c r="R3428" s="8" t="s">
        <v>15893</v>
      </c>
      <c r="S3428" s="9">
        <v>905.97</v>
      </c>
      <c r="T3428" s="9">
        <v>633</v>
      </c>
      <c r="U3428" s="8" t="s">
        <v>3710</v>
      </c>
      <c r="V3428" s="8" t="s">
        <v>15894</v>
      </c>
      <c r="W3428" s="8" t="s">
        <v>3710</v>
      </c>
      <c r="X3428" s="8" t="s">
        <v>4234</v>
      </c>
      <c r="Y3428" s="8" t="s">
        <v>3738</v>
      </c>
      <c r="AV3428" s="8" t="s">
        <v>15895</v>
      </c>
      <c r="AW3428" s="8">
        <v>107</v>
      </c>
      <c r="AX3428" s="8">
        <v>17</v>
      </c>
      <c r="AY3428" s="8" t="s">
        <v>3347</v>
      </c>
      <c r="BD3428" s="10">
        <v>44708</v>
      </c>
      <c r="BH3428" s="11">
        <v>14</v>
      </c>
      <c r="BI3428" s="8" t="s">
        <v>3719</v>
      </c>
      <c r="BJ3428" s="11">
        <v>3.7429000000000001</v>
      </c>
      <c r="BQ3428" s="11">
        <v>271.67520000000002</v>
      </c>
      <c r="BR3428" s="8" t="s">
        <v>15894</v>
      </c>
      <c r="BW3428" s="10">
        <v>44013</v>
      </c>
      <c r="BX3428" s="10">
        <v>42036</v>
      </c>
      <c r="BY3428" s="9">
        <v>0</v>
      </c>
      <c r="BZ3428" s="8" t="s">
        <v>3777</v>
      </c>
      <c r="CH3428" s="9">
        <v>1315.12</v>
      </c>
      <c r="CM3428" s="12">
        <v>10</v>
      </c>
      <c r="CR3428" s="8" t="s">
        <v>15892</v>
      </c>
      <c r="CV3428" s="13">
        <v>1</v>
      </c>
    </row>
    <row r="3429" spans="1:100" x14ac:dyDescent="0.2">
      <c r="A3429" s="8" t="s">
        <v>15896</v>
      </c>
      <c r="B3429" s="8" t="s">
        <v>15892</v>
      </c>
      <c r="D3429" s="8" t="s">
        <v>5063</v>
      </c>
      <c r="E3429" s="8" t="s">
        <v>5064</v>
      </c>
      <c r="F3429" s="8" t="s">
        <v>3701</v>
      </c>
      <c r="G3429" s="8" t="s">
        <v>5065</v>
      </c>
      <c r="H3429" s="8" t="s">
        <v>5066</v>
      </c>
      <c r="N3429" s="8" t="s">
        <v>3738</v>
      </c>
      <c r="O3429" s="8" t="s">
        <v>3709</v>
      </c>
      <c r="P3429" s="9">
        <v>1051.6099999999999</v>
      </c>
      <c r="Q3429" s="8" t="s">
        <v>3710</v>
      </c>
      <c r="R3429" s="8" t="s">
        <v>15893</v>
      </c>
      <c r="S3429" s="9">
        <v>905.97</v>
      </c>
      <c r="T3429" s="9">
        <v>633</v>
      </c>
      <c r="U3429" s="8" t="s">
        <v>3710</v>
      </c>
      <c r="V3429" s="8" t="s">
        <v>15897</v>
      </c>
      <c r="W3429" s="8" t="s">
        <v>3710</v>
      </c>
      <c r="X3429" s="8" t="s">
        <v>4234</v>
      </c>
      <c r="Y3429" s="8" t="s">
        <v>3738</v>
      </c>
      <c r="AV3429" s="8" t="s">
        <v>15895</v>
      </c>
      <c r="AW3429" s="8">
        <v>107</v>
      </c>
      <c r="AX3429" s="8">
        <v>17</v>
      </c>
      <c r="AY3429" s="8" t="s">
        <v>3347</v>
      </c>
      <c r="BH3429" s="11">
        <v>14</v>
      </c>
      <c r="BI3429" s="8" t="s">
        <v>3719</v>
      </c>
      <c r="BJ3429" s="11">
        <v>3.7429000000000001</v>
      </c>
      <c r="BQ3429" s="11">
        <v>271.67520000000002</v>
      </c>
      <c r="BR3429" s="8" t="s">
        <v>15897</v>
      </c>
      <c r="BW3429" s="10">
        <v>44013</v>
      </c>
      <c r="BX3429" s="10">
        <v>43739</v>
      </c>
      <c r="BY3429" s="9">
        <v>0</v>
      </c>
      <c r="BZ3429" s="8" t="s">
        <v>3777</v>
      </c>
      <c r="CH3429" s="9">
        <v>1444.72</v>
      </c>
      <c r="CM3429" s="12">
        <v>10</v>
      </c>
      <c r="CR3429" s="8" t="s">
        <v>15892</v>
      </c>
      <c r="CV3429" s="13">
        <v>1</v>
      </c>
    </row>
    <row r="3430" spans="1:100" x14ac:dyDescent="0.2">
      <c r="A3430" s="8" t="s">
        <v>2560</v>
      </c>
      <c r="B3430" s="8" t="s">
        <v>15898</v>
      </c>
      <c r="C3430" s="8" t="s">
        <v>4077</v>
      </c>
      <c r="D3430" s="8" t="s">
        <v>3699</v>
      </c>
      <c r="E3430" s="8" t="s">
        <v>4091</v>
      </c>
      <c r="F3430" s="8" t="s">
        <v>3701</v>
      </c>
      <c r="G3430" s="8" t="s">
        <v>8063</v>
      </c>
      <c r="H3430" s="8" t="s">
        <v>3703</v>
      </c>
      <c r="I3430" s="8" t="s">
        <v>4309</v>
      </c>
      <c r="J3430" s="8" t="s">
        <v>3774</v>
      </c>
      <c r="K3430" s="8" t="s">
        <v>15899</v>
      </c>
      <c r="M3430" s="8" t="s">
        <v>3866</v>
      </c>
      <c r="N3430" s="8" t="s">
        <v>3708</v>
      </c>
      <c r="O3430" s="8" t="s">
        <v>3804</v>
      </c>
      <c r="P3430" s="9">
        <v>226.08</v>
      </c>
      <c r="Q3430" s="8" t="s">
        <v>3805</v>
      </c>
      <c r="S3430" s="9">
        <v>106.54</v>
      </c>
      <c r="T3430" s="9">
        <v>70.7</v>
      </c>
      <c r="U3430" s="8" t="s">
        <v>3710</v>
      </c>
      <c r="V3430" s="8" t="s">
        <v>4495</v>
      </c>
      <c r="W3430" s="8" t="s">
        <v>3713</v>
      </c>
      <c r="X3430" s="8" t="s">
        <v>3807</v>
      </c>
      <c r="AD3430" s="9">
        <v>313.60000000000002</v>
      </c>
      <c r="AE3430" s="9">
        <v>209.84</v>
      </c>
      <c r="AF3430" s="8" t="s">
        <v>4073</v>
      </c>
      <c r="AG3430" s="8" t="s">
        <v>4495</v>
      </c>
      <c r="AH3430" s="8" t="s">
        <v>3736</v>
      </c>
      <c r="AI3430" s="8" t="s">
        <v>10078</v>
      </c>
      <c r="AJ3430" s="8" t="s">
        <v>3738</v>
      </c>
      <c r="AV3430" s="8" t="s">
        <v>4496</v>
      </c>
      <c r="AW3430" s="8">
        <v>84</v>
      </c>
      <c r="AX3430" s="8">
        <v>2</v>
      </c>
      <c r="AY3430" s="8" t="s">
        <v>2549</v>
      </c>
      <c r="AZ3430" s="10">
        <v>39344</v>
      </c>
      <c r="BB3430" s="8" t="s">
        <v>3717</v>
      </c>
      <c r="BC3430" s="10">
        <v>40543</v>
      </c>
      <c r="BE3430" s="8" t="s">
        <v>3976</v>
      </c>
      <c r="BF3430" s="8" t="s">
        <v>3719</v>
      </c>
      <c r="BG3430" s="11">
        <v>15</v>
      </c>
      <c r="BH3430" s="11">
        <v>400</v>
      </c>
      <c r="BI3430" s="8" t="s">
        <v>3720</v>
      </c>
      <c r="BJ3430" s="11">
        <v>15</v>
      </c>
      <c r="BK3430" s="11">
        <v>100</v>
      </c>
      <c r="BL3430" s="8" t="s">
        <v>3720</v>
      </c>
      <c r="BM3430" s="11">
        <v>60</v>
      </c>
      <c r="BQ3430" s="11">
        <v>4.7130000000000001</v>
      </c>
      <c r="BR3430" s="8" t="s">
        <v>4495</v>
      </c>
      <c r="BS3430" s="11">
        <v>3.4973000000000001</v>
      </c>
      <c r="BT3430" s="8" t="s">
        <v>4495</v>
      </c>
      <c r="BW3430" s="10">
        <v>43466</v>
      </c>
      <c r="BX3430" s="10">
        <v>44531</v>
      </c>
      <c r="BY3430" s="9">
        <v>0</v>
      </c>
      <c r="BZ3430" s="8" t="s">
        <v>3742</v>
      </c>
      <c r="CB3430" s="9">
        <v>0</v>
      </c>
      <c r="CC3430" s="8" t="s">
        <v>3742</v>
      </c>
      <c r="CF3430" s="8" t="s">
        <v>3708</v>
      </c>
      <c r="CH3430" s="9">
        <v>337.36</v>
      </c>
      <c r="CM3430" s="12">
        <v>10</v>
      </c>
      <c r="CR3430" s="8" t="s">
        <v>15898</v>
      </c>
      <c r="CV3430" s="13">
        <v>2</v>
      </c>
    </row>
    <row r="3431" spans="1:100" x14ac:dyDescent="0.2">
      <c r="A3431" s="8" t="s">
        <v>15900</v>
      </c>
      <c r="B3431" s="8" t="s">
        <v>15898</v>
      </c>
      <c r="C3431" s="8" t="s">
        <v>4077</v>
      </c>
      <c r="D3431" s="8" t="s">
        <v>3699</v>
      </c>
      <c r="E3431" s="8" t="s">
        <v>3874</v>
      </c>
      <c r="F3431" s="8" t="s">
        <v>3701</v>
      </c>
      <c r="G3431" s="8" t="s">
        <v>15901</v>
      </c>
      <c r="H3431" s="8" t="s">
        <v>3703</v>
      </c>
      <c r="I3431" s="8" t="s">
        <v>4309</v>
      </c>
      <c r="J3431" s="8" t="s">
        <v>3774</v>
      </c>
      <c r="K3431" s="8" t="s">
        <v>15899</v>
      </c>
      <c r="M3431" s="8" t="s">
        <v>3866</v>
      </c>
      <c r="N3431" s="8" t="s">
        <v>3708</v>
      </c>
      <c r="O3431" s="8" t="s">
        <v>3804</v>
      </c>
      <c r="P3431" s="9">
        <v>895.96</v>
      </c>
      <c r="Q3431" s="8" t="s">
        <v>3805</v>
      </c>
      <c r="R3431" s="8" t="s">
        <v>15902</v>
      </c>
      <c r="S3431" s="9">
        <v>159.82</v>
      </c>
      <c r="T3431" s="9">
        <v>106.05</v>
      </c>
      <c r="U3431" s="8" t="s">
        <v>3710</v>
      </c>
      <c r="V3431" s="8" t="s">
        <v>15903</v>
      </c>
      <c r="W3431" s="8" t="s">
        <v>3713</v>
      </c>
      <c r="X3431" s="8" t="s">
        <v>3807</v>
      </c>
      <c r="AV3431" s="8" t="s">
        <v>4496</v>
      </c>
      <c r="AW3431" s="8">
        <v>84</v>
      </c>
      <c r="AX3431" s="8">
        <v>2</v>
      </c>
      <c r="AY3431" s="8" t="s">
        <v>2549</v>
      </c>
      <c r="AZ3431" s="10">
        <v>39344</v>
      </c>
      <c r="BB3431" s="8" t="s">
        <v>3717</v>
      </c>
      <c r="BE3431" s="8" t="s">
        <v>3976</v>
      </c>
      <c r="BF3431" s="8" t="s">
        <v>3719</v>
      </c>
      <c r="BG3431" s="11">
        <v>22.5</v>
      </c>
      <c r="BH3431" s="11">
        <v>400</v>
      </c>
      <c r="BI3431" s="8" t="s">
        <v>3720</v>
      </c>
      <c r="BJ3431" s="11">
        <v>22.5</v>
      </c>
      <c r="BQ3431" s="11">
        <v>4.7130000000000001</v>
      </c>
      <c r="BR3431" s="8" t="s">
        <v>15903</v>
      </c>
      <c r="BW3431" s="10">
        <v>43952</v>
      </c>
      <c r="BX3431" s="10">
        <v>44682</v>
      </c>
      <c r="BY3431" s="9">
        <v>0</v>
      </c>
      <c r="BZ3431" s="8" t="s">
        <v>3750</v>
      </c>
      <c r="CF3431" s="8" t="s">
        <v>3708</v>
      </c>
      <c r="CH3431" s="9">
        <v>1240.97</v>
      </c>
      <c r="CM3431" s="12">
        <v>10</v>
      </c>
      <c r="CR3431" s="8" t="s">
        <v>15898</v>
      </c>
      <c r="CV3431" s="13">
        <v>1</v>
      </c>
    </row>
    <row r="3432" spans="1:100" x14ac:dyDescent="0.2">
      <c r="A3432" s="8" t="s">
        <v>15904</v>
      </c>
      <c r="B3432" s="8" t="s">
        <v>15898</v>
      </c>
      <c r="C3432" s="8" t="s">
        <v>4019</v>
      </c>
      <c r="D3432" s="8" t="s">
        <v>3699</v>
      </c>
      <c r="E3432" s="8" t="s">
        <v>4091</v>
      </c>
      <c r="F3432" s="8" t="s">
        <v>3701</v>
      </c>
      <c r="G3432" s="8" t="s">
        <v>15905</v>
      </c>
      <c r="H3432" s="8" t="s">
        <v>3703</v>
      </c>
      <c r="I3432" s="8" t="s">
        <v>4309</v>
      </c>
      <c r="J3432" s="8" t="s">
        <v>3774</v>
      </c>
      <c r="K3432" s="8" t="s">
        <v>15906</v>
      </c>
      <c r="M3432" s="8" t="s">
        <v>3866</v>
      </c>
      <c r="N3432" s="8" t="s">
        <v>3708</v>
      </c>
      <c r="O3432" s="8" t="s">
        <v>3804</v>
      </c>
      <c r="P3432" s="9">
        <v>238.7</v>
      </c>
      <c r="Q3432" s="8" t="s">
        <v>3805</v>
      </c>
      <c r="S3432" s="9">
        <v>213.07</v>
      </c>
      <c r="T3432" s="9">
        <v>141.38999999999999</v>
      </c>
      <c r="U3432" s="8" t="s">
        <v>3710</v>
      </c>
      <c r="V3432" s="8" t="s">
        <v>4495</v>
      </c>
      <c r="W3432" s="8" t="s">
        <v>3713</v>
      </c>
      <c r="X3432" s="8" t="s">
        <v>3807</v>
      </c>
      <c r="AV3432" s="8" t="s">
        <v>4496</v>
      </c>
      <c r="AW3432" s="8">
        <v>84</v>
      </c>
      <c r="AX3432" s="8">
        <v>2</v>
      </c>
      <c r="AY3432" s="8" t="s">
        <v>2549</v>
      </c>
      <c r="AZ3432" s="10">
        <v>39344</v>
      </c>
      <c r="BB3432" s="8" t="s">
        <v>3717</v>
      </c>
      <c r="BC3432" s="10">
        <v>40543</v>
      </c>
      <c r="BE3432" s="8" t="s">
        <v>3976</v>
      </c>
      <c r="BF3432" s="8" t="s">
        <v>3719</v>
      </c>
      <c r="BG3432" s="11">
        <v>30</v>
      </c>
      <c r="BH3432" s="11">
        <v>400</v>
      </c>
      <c r="BI3432" s="8" t="s">
        <v>3720</v>
      </c>
      <c r="BJ3432" s="11">
        <v>30</v>
      </c>
      <c r="BQ3432" s="11">
        <v>4.7130000000000001</v>
      </c>
      <c r="BR3432" s="8" t="s">
        <v>4495</v>
      </c>
      <c r="BW3432" s="10">
        <v>43556</v>
      </c>
      <c r="BX3432" s="10">
        <v>44531</v>
      </c>
      <c r="BY3432" s="9">
        <v>0</v>
      </c>
      <c r="BZ3432" s="8" t="s">
        <v>3742</v>
      </c>
      <c r="CF3432" s="8" t="s">
        <v>3708</v>
      </c>
      <c r="CH3432" s="9">
        <v>355.82</v>
      </c>
      <c r="CM3432" s="12">
        <v>10</v>
      </c>
      <c r="CR3432" s="8" t="s">
        <v>15898</v>
      </c>
      <c r="CV3432" s="13">
        <v>1</v>
      </c>
    </row>
    <row r="3433" spans="1:100" x14ac:dyDescent="0.2">
      <c r="A3433" s="8" t="s">
        <v>15907</v>
      </c>
      <c r="B3433" s="8" t="s">
        <v>15898</v>
      </c>
      <c r="C3433" s="8" t="s">
        <v>4019</v>
      </c>
      <c r="D3433" s="8" t="s">
        <v>3699</v>
      </c>
      <c r="E3433" s="8" t="s">
        <v>3874</v>
      </c>
      <c r="F3433" s="8" t="s">
        <v>3701</v>
      </c>
      <c r="G3433" s="8" t="s">
        <v>11009</v>
      </c>
      <c r="H3433" s="8" t="s">
        <v>3703</v>
      </c>
      <c r="I3433" s="8" t="s">
        <v>4309</v>
      </c>
      <c r="J3433" s="8" t="s">
        <v>3774</v>
      </c>
      <c r="K3433" s="8" t="s">
        <v>15906</v>
      </c>
      <c r="M3433" s="8" t="s">
        <v>3866</v>
      </c>
      <c r="N3433" s="8" t="s">
        <v>3708</v>
      </c>
      <c r="O3433" s="8" t="s">
        <v>3804</v>
      </c>
      <c r="P3433" s="9">
        <v>1560.27</v>
      </c>
      <c r="Q3433" s="8" t="s">
        <v>3805</v>
      </c>
      <c r="R3433" s="8" t="s">
        <v>15902</v>
      </c>
      <c r="S3433" s="9">
        <v>319.62</v>
      </c>
      <c r="T3433" s="9">
        <v>212.09</v>
      </c>
      <c r="U3433" s="8" t="s">
        <v>3710</v>
      </c>
      <c r="V3433" s="8" t="s">
        <v>15903</v>
      </c>
      <c r="W3433" s="8" t="s">
        <v>3713</v>
      </c>
      <c r="X3433" s="8" t="s">
        <v>3807</v>
      </c>
      <c r="AV3433" s="8" t="s">
        <v>4496</v>
      </c>
      <c r="AW3433" s="8">
        <v>84</v>
      </c>
      <c r="AX3433" s="8">
        <v>2</v>
      </c>
      <c r="AY3433" s="8" t="s">
        <v>2549</v>
      </c>
      <c r="AZ3433" s="10">
        <v>39344</v>
      </c>
      <c r="BB3433" s="8" t="s">
        <v>3717</v>
      </c>
      <c r="BE3433" s="8" t="s">
        <v>3976</v>
      </c>
      <c r="BF3433" s="8" t="s">
        <v>3719</v>
      </c>
      <c r="BG3433" s="11">
        <v>45</v>
      </c>
      <c r="BH3433" s="11">
        <v>400</v>
      </c>
      <c r="BI3433" s="8" t="s">
        <v>3720</v>
      </c>
      <c r="BJ3433" s="11">
        <v>45</v>
      </c>
      <c r="BQ3433" s="11">
        <v>4.7130000000000001</v>
      </c>
      <c r="BR3433" s="8" t="s">
        <v>15903</v>
      </c>
      <c r="BW3433" s="10">
        <v>43952</v>
      </c>
      <c r="BX3433" s="10">
        <v>44682</v>
      </c>
      <c r="BY3433" s="9">
        <v>0</v>
      </c>
      <c r="BZ3433" s="8" t="s">
        <v>3750</v>
      </c>
      <c r="CF3433" s="8" t="s">
        <v>3708</v>
      </c>
      <c r="CH3433" s="9">
        <v>2099.37</v>
      </c>
      <c r="CM3433" s="12">
        <v>10</v>
      </c>
      <c r="CR3433" s="8" t="s">
        <v>15898</v>
      </c>
      <c r="CV3433" s="13">
        <v>1</v>
      </c>
    </row>
    <row r="3434" spans="1:100" x14ac:dyDescent="0.2">
      <c r="A3434" s="8" t="s">
        <v>15908</v>
      </c>
      <c r="B3434" s="8" t="s">
        <v>15898</v>
      </c>
      <c r="C3434" s="8" t="s">
        <v>4691</v>
      </c>
      <c r="D3434" s="8" t="s">
        <v>3699</v>
      </c>
      <c r="E3434" s="8" t="s">
        <v>3860</v>
      </c>
      <c r="F3434" s="8" t="s">
        <v>3701</v>
      </c>
      <c r="G3434" s="8" t="s">
        <v>4699</v>
      </c>
      <c r="H3434" s="8" t="s">
        <v>3703</v>
      </c>
      <c r="I3434" s="8" t="s">
        <v>4309</v>
      </c>
      <c r="J3434" s="8" t="s">
        <v>3774</v>
      </c>
      <c r="K3434" s="8" t="s">
        <v>15909</v>
      </c>
      <c r="M3434" s="8" t="s">
        <v>3866</v>
      </c>
      <c r="N3434" s="8" t="s">
        <v>3708</v>
      </c>
      <c r="O3434" s="8" t="s">
        <v>3804</v>
      </c>
      <c r="P3434" s="9">
        <v>42.06</v>
      </c>
      <c r="Q3434" s="8" t="s">
        <v>3805</v>
      </c>
      <c r="S3434" s="9">
        <v>22.5</v>
      </c>
      <c r="T3434" s="9">
        <v>14.93</v>
      </c>
      <c r="U3434" s="8" t="s">
        <v>3710</v>
      </c>
      <c r="V3434" s="8" t="s">
        <v>4495</v>
      </c>
      <c r="W3434" s="8" t="s">
        <v>3713</v>
      </c>
      <c r="X3434" s="8" t="s">
        <v>3807</v>
      </c>
      <c r="AD3434" s="9">
        <v>39.200000000000003</v>
      </c>
      <c r="AE3434" s="9">
        <v>26.23</v>
      </c>
      <c r="AF3434" s="8" t="s">
        <v>4073</v>
      </c>
      <c r="AG3434" s="8" t="s">
        <v>4495</v>
      </c>
      <c r="AH3434" s="8" t="s">
        <v>3736</v>
      </c>
      <c r="AI3434" s="8" t="s">
        <v>10078</v>
      </c>
      <c r="AJ3434" s="8" t="s">
        <v>3738</v>
      </c>
      <c r="AV3434" s="8" t="s">
        <v>4496</v>
      </c>
      <c r="AW3434" s="8">
        <v>84</v>
      </c>
      <c r="AX3434" s="8">
        <v>2</v>
      </c>
      <c r="AY3434" s="8" t="s">
        <v>2549</v>
      </c>
      <c r="AZ3434" s="10">
        <v>39344</v>
      </c>
      <c r="BB3434" s="8" t="s">
        <v>3717</v>
      </c>
      <c r="BC3434" s="10">
        <v>44056</v>
      </c>
      <c r="BE3434" s="8" t="s">
        <v>3976</v>
      </c>
      <c r="BF3434" s="8" t="s">
        <v>3719</v>
      </c>
      <c r="BG3434" s="11">
        <v>1.875</v>
      </c>
      <c r="BH3434" s="11">
        <v>400</v>
      </c>
      <c r="BI3434" s="8" t="s">
        <v>3720</v>
      </c>
      <c r="BJ3434" s="11">
        <v>1.875</v>
      </c>
      <c r="BK3434" s="11">
        <v>100</v>
      </c>
      <c r="BL3434" s="8" t="s">
        <v>3720</v>
      </c>
      <c r="BM3434" s="11">
        <v>7.5</v>
      </c>
      <c r="BQ3434" s="11">
        <v>4.7130000000000001</v>
      </c>
      <c r="BR3434" s="8" t="s">
        <v>4495</v>
      </c>
      <c r="BS3434" s="11">
        <v>3.4973000000000001</v>
      </c>
      <c r="BT3434" s="8" t="s">
        <v>4495</v>
      </c>
      <c r="BW3434" s="10">
        <v>43466</v>
      </c>
      <c r="BX3434" s="10">
        <v>44531</v>
      </c>
      <c r="BY3434" s="9">
        <v>0</v>
      </c>
      <c r="BZ3434" s="8" t="s">
        <v>3742</v>
      </c>
      <c r="CB3434" s="9">
        <v>0</v>
      </c>
      <c r="CC3434" s="8" t="s">
        <v>3742</v>
      </c>
      <c r="CF3434" s="8" t="s">
        <v>3708</v>
      </c>
      <c r="CH3434" s="9">
        <v>63.38</v>
      </c>
      <c r="CM3434" s="12">
        <v>10</v>
      </c>
      <c r="CR3434" s="8" t="s">
        <v>15898</v>
      </c>
      <c r="CV3434" s="13">
        <v>2</v>
      </c>
    </row>
    <row r="3435" spans="1:100" x14ac:dyDescent="0.2">
      <c r="A3435" s="8" t="s">
        <v>15910</v>
      </c>
      <c r="B3435" s="8" t="s">
        <v>15898</v>
      </c>
      <c r="C3435" s="8" t="s">
        <v>4691</v>
      </c>
      <c r="D3435" s="8" t="s">
        <v>3699</v>
      </c>
      <c r="E3435" s="8" t="s">
        <v>4091</v>
      </c>
      <c r="F3435" s="8" t="s">
        <v>3701</v>
      </c>
      <c r="G3435" s="8" t="s">
        <v>11014</v>
      </c>
      <c r="H3435" s="8" t="s">
        <v>3703</v>
      </c>
      <c r="I3435" s="8" t="s">
        <v>4309</v>
      </c>
      <c r="J3435" s="8" t="s">
        <v>3774</v>
      </c>
      <c r="K3435" s="8" t="s">
        <v>15909</v>
      </c>
      <c r="M3435" s="8" t="s">
        <v>3866</v>
      </c>
      <c r="N3435" s="8" t="s">
        <v>3708</v>
      </c>
      <c r="O3435" s="8" t="s">
        <v>3804</v>
      </c>
      <c r="P3435" s="9">
        <v>162.61000000000001</v>
      </c>
      <c r="Q3435" s="8" t="s">
        <v>3805</v>
      </c>
      <c r="R3435" s="8" t="s">
        <v>15902</v>
      </c>
      <c r="S3435" s="9">
        <v>244.5</v>
      </c>
      <c r="T3435" s="9">
        <v>162.24</v>
      </c>
      <c r="U3435" s="8" t="s">
        <v>3710</v>
      </c>
      <c r="V3435" s="8" t="s">
        <v>15902</v>
      </c>
      <c r="W3435" s="8" t="s">
        <v>3736</v>
      </c>
      <c r="X3435" s="8" t="s">
        <v>10078</v>
      </c>
      <c r="Y3435" s="8" t="s">
        <v>3738</v>
      </c>
      <c r="Z3435" s="8" t="s">
        <v>3739</v>
      </c>
      <c r="AY3435" s="8" t="s">
        <v>2549</v>
      </c>
      <c r="AZ3435" s="10">
        <v>39344</v>
      </c>
      <c r="BB3435" s="8" t="s">
        <v>3717</v>
      </c>
      <c r="BE3435" s="8" t="s">
        <v>3976</v>
      </c>
      <c r="BF3435" s="8" t="s">
        <v>3719</v>
      </c>
      <c r="BG3435" s="11">
        <v>3.75</v>
      </c>
      <c r="BH3435" s="11">
        <v>60</v>
      </c>
      <c r="BI3435" s="8" t="s">
        <v>3720</v>
      </c>
      <c r="BJ3435" s="11">
        <v>25</v>
      </c>
      <c r="BQ3435" s="11">
        <v>6.4894999999999996</v>
      </c>
      <c r="BR3435" s="8" t="s">
        <v>15902</v>
      </c>
      <c r="BW3435" s="10">
        <v>43952</v>
      </c>
      <c r="BX3435" s="10">
        <v>43952</v>
      </c>
      <c r="BY3435" s="9">
        <v>0</v>
      </c>
      <c r="BZ3435" s="8" t="s">
        <v>3750</v>
      </c>
      <c r="CF3435" s="8" t="s">
        <v>3708</v>
      </c>
      <c r="CH3435" s="9">
        <v>244.5</v>
      </c>
      <c r="CM3435" s="12">
        <v>10</v>
      </c>
      <c r="CR3435" s="8" t="s">
        <v>15898</v>
      </c>
      <c r="CV3435" s="13">
        <v>1</v>
      </c>
    </row>
    <row r="3436" spans="1:100" x14ac:dyDescent="0.2">
      <c r="A3436" s="8" t="s">
        <v>15911</v>
      </c>
      <c r="B3436" s="8" t="s">
        <v>15912</v>
      </c>
      <c r="C3436" s="8" t="s">
        <v>4019</v>
      </c>
      <c r="D3436" s="8" t="s">
        <v>4644</v>
      </c>
      <c r="E3436" s="8" t="s">
        <v>3860</v>
      </c>
      <c r="F3436" s="8" t="s">
        <v>3701</v>
      </c>
      <c r="G3436" s="8" t="s">
        <v>7841</v>
      </c>
      <c r="H3436" s="8" t="s">
        <v>3703</v>
      </c>
      <c r="I3436" s="8" t="s">
        <v>4309</v>
      </c>
      <c r="J3436" s="8" t="s">
        <v>3774</v>
      </c>
      <c r="K3436" s="8" t="s">
        <v>15913</v>
      </c>
      <c r="M3436" s="8" t="s">
        <v>3866</v>
      </c>
      <c r="N3436" s="8" t="s">
        <v>3708</v>
      </c>
      <c r="O3436" s="8" t="s">
        <v>3804</v>
      </c>
      <c r="P3436" s="9">
        <v>626.13</v>
      </c>
      <c r="Q3436" s="8" t="s">
        <v>3805</v>
      </c>
      <c r="R3436" s="8" t="s">
        <v>15914</v>
      </c>
      <c r="S3436" s="9">
        <v>106.54</v>
      </c>
      <c r="T3436" s="9">
        <v>70.7</v>
      </c>
      <c r="U3436" s="8" t="s">
        <v>3710</v>
      </c>
      <c r="V3436" s="8" t="s">
        <v>15915</v>
      </c>
      <c r="W3436" s="8" t="s">
        <v>3713</v>
      </c>
      <c r="X3436" s="8" t="s">
        <v>3807</v>
      </c>
      <c r="AV3436" s="8" t="s">
        <v>4496</v>
      </c>
      <c r="AW3436" s="8">
        <v>84</v>
      </c>
      <c r="AX3436" s="8">
        <v>2</v>
      </c>
      <c r="AY3436" s="8" t="s">
        <v>2549</v>
      </c>
      <c r="AZ3436" s="10">
        <v>42466</v>
      </c>
      <c r="BB3436" s="8" t="s">
        <v>3717</v>
      </c>
      <c r="BE3436" s="8" t="s">
        <v>3976</v>
      </c>
      <c r="BF3436" s="8" t="s">
        <v>3719</v>
      </c>
      <c r="BG3436" s="11">
        <v>15</v>
      </c>
      <c r="BH3436" s="11">
        <v>400</v>
      </c>
      <c r="BI3436" s="8" t="s">
        <v>3720</v>
      </c>
      <c r="BJ3436" s="11">
        <v>15</v>
      </c>
      <c r="BQ3436" s="11">
        <v>4.7130000000000001</v>
      </c>
      <c r="BR3436" s="8" t="s">
        <v>15915</v>
      </c>
      <c r="BW3436" s="10">
        <v>43952</v>
      </c>
      <c r="BX3436" s="10">
        <v>44682</v>
      </c>
      <c r="BY3436" s="9">
        <v>0</v>
      </c>
      <c r="BZ3436" s="8" t="s">
        <v>3750</v>
      </c>
      <c r="CF3436" s="8" t="s">
        <v>3708</v>
      </c>
      <c r="CH3436" s="9">
        <v>884.79</v>
      </c>
      <c r="CM3436" s="12">
        <v>10</v>
      </c>
      <c r="CR3436" s="8" t="s">
        <v>15912</v>
      </c>
      <c r="CV3436" s="13">
        <v>1</v>
      </c>
    </row>
    <row r="3437" spans="1:100" x14ac:dyDescent="0.2">
      <c r="A3437" s="8" t="s">
        <v>15916</v>
      </c>
      <c r="B3437" s="8" t="s">
        <v>15912</v>
      </c>
      <c r="C3437" s="8" t="s">
        <v>4019</v>
      </c>
      <c r="D3437" s="8" t="s">
        <v>4644</v>
      </c>
      <c r="E3437" s="8" t="s">
        <v>4091</v>
      </c>
      <c r="F3437" s="8" t="s">
        <v>3701</v>
      </c>
      <c r="G3437" s="8" t="s">
        <v>11022</v>
      </c>
      <c r="H3437" s="8" t="s">
        <v>3703</v>
      </c>
      <c r="I3437" s="8" t="s">
        <v>4309</v>
      </c>
      <c r="J3437" s="8" t="s">
        <v>3774</v>
      </c>
      <c r="K3437" s="8" t="s">
        <v>15913</v>
      </c>
      <c r="M3437" s="8" t="s">
        <v>3866</v>
      </c>
      <c r="N3437" s="8" t="s">
        <v>3708</v>
      </c>
      <c r="O3437" s="8" t="s">
        <v>3804</v>
      </c>
      <c r="P3437" s="9">
        <v>1252.25</v>
      </c>
      <c r="Q3437" s="8" t="s">
        <v>3805</v>
      </c>
      <c r="S3437" s="9">
        <v>213.07</v>
      </c>
      <c r="T3437" s="9">
        <v>141.38999999999999</v>
      </c>
      <c r="U3437" s="8" t="s">
        <v>3710</v>
      </c>
      <c r="V3437" s="8" t="s">
        <v>4495</v>
      </c>
      <c r="W3437" s="8" t="s">
        <v>3713</v>
      </c>
      <c r="X3437" s="8" t="s">
        <v>3807</v>
      </c>
      <c r="AV3437" s="8" t="s">
        <v>4496</v>
      </c>
      <c r="AW3437" s="8">
        <v>84</v>
      </c>
      <c r="AX3437" s="8">
        <v>2</v>
      </c>
      <c r="AY3437" s="8" t="s">
        <v>2549</v>
      </c>
      <c r="AZ3437" s="10">
        <v>42466</v>
      </c>
      <c r="BB3437" s="8" t="s">
        <v>3717</v>
      </c>
      <c r="BC3437" s="10">
        <v>42619</v>
      </c>
      <c r="BE3437" s="8" t="s">
        <v>3976</v>
      </c>
      <c r="BF3437" s="8" t="s">
        <v>3719</v>
      </c>
      <c r="BG3437" s="11">
        <v>30</v>
      </c>
      <c r="BH3437" s="11">
        <v>400</v>
      </c>
      <c r="BI3437" s="8" t="s">
        <v>3720</v>
      </c>
      <c r="BJ3437" s="11">
        <v>30</v>
      </c>
      <c r="BQ3437" s="11">
        <v>4.7130000000000001</v>
      </c>
      <c r="BR3437" s="8" t="s">
        <v>4495</v>
      </c>
      <c r="BW3437" s="10">
        <v>43466</v>
      </c>
      <c r="BX3437" s="10">
        <v>44531</v>
      </c>
      <c r="BY3437" s="9">
        <v>0</v>
      </c>
      <c r="BZ3437" s="8" t="s">
        <v>3742</v>
      </c>
      <c r="CF3437" s="8" t="s">
        <v>3708</v>
      </c>
      <c r="CH3437" s="9">
        <v>1702.95</v>
      </c>
      <c r="CM3437" s="12">
        <v>10</v>
      </c>
      <c r="CR3437" s="8" t="s">
        <v>15912</v>
      </c>
      <c r="CV3437" s="13">
        <v>1</v>
      </c>
    </row>
    <row r="3438" spans="1:100" x14ac:dyDescent="0.2">
      <c r="A3438" s="8" t="s">
        <v>15917</v>
      </c>
      <c r="B3438" s="8" t="s">
        <v>15918</v>
      </c>
      <c r="C3438" s="8" t="s">
        <v>4192</v>
      </c>
      <c r="D3438" s="8" t="s">
        <v>4644</v>
      </c>
      <c r="E3438" s="8" t="s">
        <v>3860</v>
      </c>
      <c r="F3438" s="8" t="s">
        <v>3701</v>
      </c>
      <c r="G3438" s="8" t="s">
        <v>15919</v>
      </c>
      <c r="H3438" s="8" t="s">
        <v>3703</v>
      </c>
      <c r="I3438" s="8" t="s">
        <v>4080</v>
      </c>
      <c r="J3438" s="8" t="s">
        <v>3705</v>
      </c>
      <c r="K3438" s="8" t="s">
        <v>15920</v>
      </c>
      <c r="M3438" s="8" t="s">
        <v>3707</v>
      </c>
      <c r="N3438" s="8" t="s">
        <v>3708</v>
      </c>
      <c r="O3438" s="8" t="s">
        <v>3804</v>
      </c>
      <c r="P3438" s="9">
        <v>75.72</v>
      </c>
      <c r="Q3438" s="8" t="s">
        <v>3805</v>
      </c>
      <c r="S3438" s="9">
        <v>35.11</v>
      </c>
      <c r="T3438" s="9">
        <v>23.3</v>
      </c>
      <c r="U3438" s="8" t="s">
        <v>3710</v>
      </c>
      <c r="V3438" s="8" t="s">
        <v>5299</v>
      </c>
      <c r="AV3438" s="8" t="s">
        <v>5300</v>
      </c>
      <c r="AW3438" s="8">
        <v>85</v>
      </c>
      <c r="AX3438" s="8">
        <v>1</v>
      </c>
      <c r="AY3438" s="8" t="s">
        <v>2629</v>
      </c>
      <c r="AZ3438" s="10">
        <v>39316</v>
      </c>
      <c r="BB3438" s="8" t="s">
        <v>3717</v>
      </c>
      <c r="BC3438" s="10">
        <v>41031</v>
      </c>
      <c r="BE3438" s="8" t="s">
        <v>3721</v>
      </c>
      <c r="BF3438" s="8" t="s">
        <v>3720</v>
      </c>
      <c r="BG3438" s="11">
        <v>15</v>
      </c>
      <c r="BH3438" s="11">
        <v>1</v>
      </c>
      <c r="BI3438" s="8" t="s">
        <v>3720</v>
      </c>
      <c r="BJ3438" s="11">
        <v>15</v>
      </c>
      <c r="BQ3438" s="11">
        <v>1.5529999999999999</v>
      </c>
      <c r="BR3438" s="8" t="s">
        <v>5299</v>
      </c>
      <c r="BW3438" s="10">
        <v>44013</v>
      </c>
      <c r="BX3438" s="10">
        <v>43709</v>
      </c>
      <c r="BY3438" s="9">
        <v>25.36</v>
      </c>
      <c r="BZ3438" s="8" t="s">
        <v>3721</v>
      </c>
      <c r="CF3438" s="8" t="s">
        <v>3708</v>
      </c>
      <c r="CH3438" s="9">
        <v>114.11</v>
      </c>
      <c r="CM3438" s="12">
        <v>10</v>
      </c>
      <c r="CR3438" s="8" t="s">
        <v>15918</v>
      </c>
      <c r="CV3438" s="13">
        <v>1</v>
      </c>
    </row>
    <row r="3439" spans="1:100" x14ac:dyDescent="0.2">
      <c r="A3439" s="8" t="s">
        <v>15921</v>
      </c>
      <c r="B3439" s="8" t="s">
        <v>15918</v>
      </c>
      <c r="C3439" s="8" t="s">
        <v>4249</v>
      </c>
      <c r="D3439" s="8" t="s">
        <v>4644</v>
      </c>
      <c r="E3439" s="8" t="s">
        <v>3860</v>
      </c>
      <c r="F3439" s="8" t="s">
        <v>3701</v>
      </c>
      <c r="G3439" s="8" t="s">
        <v>15922</v>
      </c>
      <c r="H3439" s="8" t="s">
        <v>3703</v>
      </c>
      <c r="I3439" s="8" t="s">
        <v>4080</v>
      </c>
      <c r="J3439" s="8" t="s">
        <v>3705</v>
      </c>
      <c r="K3439" s="8" t="s">
        <v>15923</v>
      </c>
      <c r="M3439" s="8" t="s">
        <v>3707</v>
      </c>
      <c r="N3439" s="8" t="s">
        <v>3708</v>
      </c>
      <c r="O3439" s="8" t="s">
        <v>3804</v>
      </c>
      <c r="P3439" s="9">
        <v>118.91</v>
      </c>
      <c r="Q3439" s="8" t="s">
        <v>3805</v>
      </c>
      <c r="S3439" s="9">
        <v>70.209999999999994</v>
      </c>
      <c r="T3439" s="9">
        <v>46.59</v>
      </c>
      <c r="U3439" s="8" t="s">
        <v>3710</v>
      </c>
      <c r="V3439" s="8" t="s">
        <v>5299</v>
      </c>
      <c r="AV3439" s="8" t="s">
        <v>5300</v>
      </c>
      <c r="AW3439" s="8">
        <v>85</v>
      </c>
      <c r="AX3439" s="8">
        <v>1</v>
      </c>
      <c r="AY3439" s="8" t="s">
        <v>2629</v>
      </c>
      <c r="AZ3439" s="10">
        <v>39316</v>
      </c>
      <c r="BB3439" s="8" t="s">
        <v>3717</v>
      </c>
      <c r="BC3439" s="10">
        <v>41031</v>
      </c>
      <c r="BE3439" s="8" t="s">
        <v>3721</v>
      </c>
      <c r="BF3439" s="8" t="s">
        <v>3720</v>
      </c>
      <c r="BG3439" s="11">
        <v>30</v>
      </c>
      <c r="BH3439" s="11">
        <v>1</v>
      </c>
      <c r="BI3439" s="8" t="s">
        <v>3720</v>
      </c>
      <c r="BJ3439" s="11">
        <v>30</v>
      </c>
      <c r="BQ3439" s="11">
        <v>1.5529999999999999</v>
      </c>
      <c r="BR3439" s="8" t="s">
        <v>5299</v>
      </c>
      <c r="BW3439" s="10">
        <v>44013</v>
      </c>
      <c r="BX3439" s="10">
        <v>43709</v>
      </c>
      <c r="BY3439" s="9">
        <v>50.72</v>
      </c>
      <c r="BZ3439" s="8" t="s">
        <v>3721</v>
      </c>
      <c r="CF3439" s="8" t="s">
        <v>3708</v>
      </c>
      <c r="CH3439" s="9">
        <v>179.2</v>
      </c>
      <c r="CM3439" s="12">
        <v>10</v>
      </c>
      <c r="CR3439" s="8" t="s">
        <v>15918</v>
      </c>
      <c r="CV3439" s="13">
        <v>1</v>
      </c>
    </row>
    <row r="3440" spans="1:100" x14ac:dyDescent="0.2">
      <c r="A3440" s="8" t="s">
        <v>49</v>
      </c>
      <c r="B3440" s="8" t="s">
        <v>15924</v>
      </c>
      <c r="C3440" s="8" t="s">
        <v>3925</v>
      </c>
      <c r="D3440" s="8" t="s">
        <v>6118</v>
      </c>
      <c r="E3440" s="8" t="s">
        <v>6657</v>
      </c>
      <c r="F3440" s="8" t="s">
        <v>3701</v>
      </c>
      <c r="G3440" s="8" t="s">
        <v>15925</v>
      </c>
      <c r="H3440" s="8" t="s">
        <v>3703</v>
      </c>
      <c r="I3440" s="8" t="s">
        <v>4031</v>
      </c>
      <c r="J3440" s="8" t="s">
        <v>3769</v>
      </c>
      <c r="K3440" s="8" t="s">
        <v>15926</v>
      </c>
      <c r="M3440" s="8" t="s">
        <v>3707</v>
      </c>
      <c r="N3440" s="8" t="s">
        <v>3708</v>
      </c>
      <c r="O3440" s="8" t="s">
        <v>3709</v>
      </c>
      <c r="P3440" s="9">
        <v>78.53</v>
      </c>
      <c r="Q3440" s="8" t="s">
        <v>3710</v>
      </c>
      <c r="R3440" s="8" t="s">
        <v>6121</v>
      </c>
      <c r="S3440" s="9">
        <v>27.37</v>
      </c>
      <c r="T3440" s="9">
        <v>18.16</v>
      </c>
      <c r="U3440" s="8" t="s">
        <v>3710</v>
      </c>
      <c r="V3440" s="8" t="s">
        <v>6122</v>
      </c>
      <c r="AV3440" s="8" t="s">
        <v>6123</v>
      </c>
      <c r="AW3440" s="8">
        <v>1</v>
      </c>
      <c r="AX3440" s="8">
        <v>3</v>
      </c>
      <c r="AY3440" s="8" t="s">
        <v>40</v>
      </c>
      <c r="AZ3440" s="10">
        <v>39225</v>
      </c>
      <c r="BB3440" s="8" t="s">
        <v>3717</v>
      </c>
      <c r="BC3440" s="10">
        <v>42530</v>
      </c>
      <c r="BE3440" s="8" t="s">
        <v>5121</v>
      </c>
      <c r="BF3440" s="8" t="s">
        <v>3720</v>
      </c>
      <c r="BG3440" s="11">
        <v>28</v>
      </c>
      <c r="BH3440" s="11">
        <v>20</v>
      </c>
      <c r="BI3440" s="8" t="s">
        <v>3720</v>
      </c>
      <c r="BJ3440" s="11">
        <v>28</v>
      </c>
      <c r="BQ3440" s="11">
        <v>0.64870000000000005</v>
      </c>
      <c r="BR3440" s="8" t="s">
        <v>6122</v>
      </c>
      <c r="BW3440" s="10">
        <v>44166</v>
      </c>
      <c r="BX3440" s="10">
        <v>43952</v>
      </c>
      <c r="BY3440" s="9">
        <v>15.13</v>
      </c>
      <c r="BZ3440" s="8" t="s">
        <v>3721</v>
      </c>
      <c r="CF3440" s="8" t="s">
        <v>3708</v>
      </c>
      <c r="CH3440" s="9">
        <v>118.34</v>
      </c>
      <c r="CM3440" s="12">
        <v>10</v>
      </c>
      <c r="CR3440" s="8" t="s">
        <v>15924</v>
      </c>
      <c r="CV3440" s="13">
        <v>1</v>
      </c>
    </row>
    <row r="3441" spans="1:100" x14ac:dyDescent="0.2">
      <c r="A3441" s="8" t="s">
        <v>43</v>
      </c>
      <c r="B3441" s="8" t="s">
        <v>15924</v>
      </c>
      <c r="C3441" s="8" t="s">
        <v>3925</v>
      </c>
      <c r="D3441" s="8" t="s">
        <v>6118</v>
      </c>
      <c r="E3441" s="8" t="s">
        <v>4659</v>
      </c>
      <c r="F3441" s="8" t="s">
        <v>3701</v>
      </c>
      <c r="G3441" s="8" t="s">
        <v>12512</v>
      </c>
      <c r="H3441" s="8" t="s">
        <v>4163</v>
      </c>
      <c r="I3441" s="8" t="s">
        <v>4031</v>
      </c>
      <c r="J3441" s="8" t="s">
        <v>3769</v>
      </c>
      <c r="K3441" s="8" t="s">
        <v>15926</v>
      </c>
      <c r="M3441" s="8" t="s">
        <v>3707</v>
      </c>
      <c r="N3441" s="8" t="s">
        <v>3708</v>
      </c>
      <c r="O3441" s="8" t="s">
        <v>3709</v>
      </c>
      <c r="P3441" s="9">
        <v>201.37</v>
      </c>
      <c r="Q3441" s="8" t="s">
        <v>3710</v>
      </c>
      <c r="R3441" s="8" t="s">
        <v>6121</v>
      </c>
      <c r="S3441" s="9">
        <v>87.98</v>
      </c>
      <c r="T3441" s="9">
        <v>58.38</v>
      </c>
      <c r="U3441" s="8" t="s">
        <v>3710</v>
      </c>
      <c r="V3441" s="8" t="s">
        <v>6122</v>
      </c>
      <c r="AV3441" s="8" t="s">
        <v>6123</v>
      </c>
      <c r="AW3441" s="8">
        <v>1</v>
      </c>
      <c r="AX3441" s="8">
        <v>3</v>
      </c>
      <c r="AY3441" s="8" t="s">
        <v>40</v>
      </c>
      <c r="AZ3441" s="10">
        <v>39225</v>
      </c>
      <c r="BB3441" s="8" t="s">
        <v>3717</v>
      </c>
      <c r="BC3441" s="10">
        <v>44238</v>
      </c>
      <c r="BE3441" s="8" t="s">
        <v>5121</v>
      </c>
      <c r="BF3441" s="8" t="s">
        <v>3720</v>
      </c>
      <c r="BG3441" s="11">
        <v>90</v>
      </c>
      <c r="BH3441" s="11">
        <v>20</v>
      </c>
      <c r="BI3441" s="8" t="s">
        <v>3720</v>
      </c>
      <c r="BJ3441" s="11">
        <v>90</v>
      </c>
      <c r="BQ3441" s="11">
        <v>0.64870000000000005</v>
      </c>
      <c r="BR3441" s="8" t="s">
        <v>6122</v>
      </c>
      <c r="BW3441" s="10">
        <v>44166</v>
      </c>
      <c r="BX3441" s="10">
        <v>43952</v>
      </c>
      <c r="BY3441" s="9">
        <v>48.63</v>
      </c>
      <c r="BZ3441" s="8" t="s">
        <v>3721</v>
      </c>
      <c r="CF3441" s="8" t="s">
        <v>3708</v>
      </c>
      <c r="CH3441" s="9">
        <v>301.2</v>
      </c>
      <c r="CM3441" s="12">
        <v>10</v>
      </c>
      <c r="CR3441" s="8" t="s">
        <v>15924</v>
      </c>
      <c r="CV3441" s="13">
        <v>1</v>
      </c>
    </row>
    <row r="3442" spans="1:100" x14ac:dyDescent="0.2">
      <c r="A3442" s="8" t="s">
        <v>57</v>
      </c>
      <c r="B3442" s="8" t="s">
        <v>15924</v>
      </c>
      <c r="C3442" s="8" t="s">
        <v>5508</v>
      </c>
      <c r="D3442" s="8" t="s">
        <v>6118</v>
      </c>
      <c r="E3442" s="8" t="s">
        <v>15927</v>
      </c>
      <c r="F3442" s="8" t="s">
        <v>3701</v>
      </c>
      <c r="G3442" s="8" t="s">
        <v>15928</v>
      </c>
      <c r="H3442" s="8" t="s">
        <v>3703</v>
      </c>
      <c r="I3442" s="8" t="s">
        <v>4031</v>
      </c>
      <c r="J3442" s="8" t="s">
        <v>3769</v>
      </c>
      <c r="K3442" s="8" t="s">
        <v>15929</v>
      </c>
      <c r="M3442" s="8" t="s">
        <v>3866</v>
      </c>
      <c r="N3442" s="8" t="s">
        <v>3708</v>
      </c>
      <c r="O3442" s="8" t="s">
        <v>3709</v>
      </c>
      <c r="P3442" s="9">
        <v>122.57</v>
      </c>
      <c r="Q3442" s="8" t="s">
        <v>3710</v>
      </c>
      <c r="R3442" s="8" t="s">
        <v>6121</v>
      </c>
      <c r="S3442" s="9">
        <v>54.75</v>
      </c>
      <c r="T3442" s="9">
        <v>36.33</v>
      </c>
      <c r="U3442" s="8" t="s">
        <v>3710</v>
      </c>
      <c r="V3442" s="8" t="s">
        <v>6122</v>
      </c>
      <c r="AV3442" s="8" t="s">
        <v>6123</v>
      </c>
      <c r="AW3442" s="8">
        <v>1</v>
      </c>
      <c r="AX3442" s="8">
        <v>3</v>
      </c>
      <c r="AY3442" s="8" t="s">
        <v>40</v>
      </c>
      <c r="AZ3442" s="10">
        <v>41493</v>
      </c>
      <c r="BB3442" s="8" t="s">
        <v>3717</v>
      </c>
      <c r="BC3442" s="10">
        <v>41873</v>
      </c>
      <c r="BE3442" s="8" t="s">
        <v>5121</v>
      </c>
      <c r="BF3442" s="8" t="s">
        <v>3720</v>
      </c>
      <c r="BG3442" s="11">
        <v>56</v>
      </c>
      <c r="BH3442" s="11">
        <v>20</v>
      </c>
      <c r="BI3442" s="8" t="s">
        <v>3720</v>
      </c>
      <c r="BJ3442" s="11">
        <v>56</v>
      </c>
      <c r="BQ3442" s="11">
        <v>0.64870000000000005</v>
      </c>
      <c r="BR3442" s="8" t="s">
        <v>6122</v>
      </c>
      <c r="BW3442" s="10">
        <v>44166</v>
      </c>
      <c r="BX3442" s="10">
        <v>43952</v>
      </c>
      <c r="BY3442" s="9">
        <v>30.26</v>
      </c>
      <c r="BZ3442" s="8" t="s">
        <v>3721</v>
      </c>
      <c r="CF3442" s="8" t="s">
        <v>3708</v>
      </c>
      <c r="CH3442" s="9">
        <v>184.71</v>
      </c>
      <c r="CM3442" s="12">
        <v>10</v>
      </c>
      <c r="CR3442" s="8" t="s">
        <v>15924</v>
      </c>
      <c r="CV3442" s="13">
        <v>1</v>
      </c>
    </row>
    <row r="3443" spans="1:100" x14ac:dyDescent="0.2">
      <c r="A3443" s="8" t="s">
        <v>15930</v>
      </c>
      <c r="B3443" s="8" t="s">
        <v>15924</v>
      </c>
      <c r="C3443" s="8" t="s">
        <v>5508</v>
      </c>
      <c r="D3443" s="8" t="s">
        <v>4044</v>
      </c>
      <c r="E3443" s="8" t="s">
        <v>3721</v>
      </c>
      <c r="F3443" s="8" t="s">
        <v>3765</v>
      </c>
      <c r="G3443" s="8" t="s">
        <v>15931</v>
      </c>
      <c r="H3443" s="8" t="s">
        <v>3767</v>
      </c>
      <c r="I3443" s="8" t="s">
        <v>4031</v>
      </c>
      <c r="J3443" s="8" t="s">
        <v>3769</v>
      </c>
      <c r="K3443" s="8" t="s">
        <v>15932</v>
      </c>
      <c r="M3443" s="8" t="s">
        <v>3707</v>
      </c>
      <c r="N3443" s="8" t="s">
        <v>3708</v>
      </c>
      <c r="O3443" s="8" t="s">
        <v>3804</v>
      </c>
      <c r="P3443" s="9">
        <v>247.54</v>
      </c>
      <c r="Q3443" s="8" t="s">
        <v>3805</v>
      </c>
      <c r="S3443" s="9">
        <v>40.44</v>
      </c>
      <c r="T3443" s="9">
        <v>30</v>
      </c>
      <c r="U3443" s="8" t="s">
        <v>3710</v>
      </c>
      <c r="V3443" s="8" t="s">
        <v>10366</v>
      </c>
      <c r="W3443" s="8" t="s">
        <v>3774</v>
      </c>
      <c r="AC3443" s="8" t="s">
        <v>3717</v>
      </c>
      <c r="AV3443" s="8" t="s">
        <v>10367</v>
      </c>
      <c r="AW3443" s="8">
        <v>1</v>
      </c>
      <c r="AX3443" s="8">
        <v>4</v>
      </c>
      <c r="AY3443" s="8" t="s">
        <v>40</v>
      </c>
      <c r="AZ3443" s="10">
        <v>37244</v>
      </c>
      <c r="BB3443" s="8" t="s">
        <v>3717</v>
      </c>
      <c r="BC3443" s="10">
        <v>41176</v>
      </c>
      <c r="BE3443" s="8" t="s">
        <v>5121</v>
      </c>
      <c r="BF3443" s="8" t="s">
        <v>3720</v>
      </c>
      <c r="BG3443" s="11">
        <v>2</v>
      </c>
      <c r="BH3443" s="11">
        <v>40</v>
      </c>
      <c r="BI3443" s="8" t="s">
        <v>3720</v>
      </c>
      <c r="BJ3443" s="11">
        <v>1</v>
      </c>
      <c r="BQ3443" s="11">
        <v>30</v>
      </c>
      <c r="BR3443" s="8" t="s">
        <v>10366</v>
      </c>
      <c r="BW3443" s="10">
        <v>42522</v>
      </c>
      <c r="BX3443" s="10">
        <v>44743</v>
      </c>
      <c r="BY3443" s="9">
        <v>0</v>
      </c>
      <c r="BZ3443" s="8" t="s">
        <v>3777</v>
      </c>
      <c r="CF3443" s="8" t="s">
        <v>3708</v>
      </c>
      <c r="CH3443" s="9">
        <v>103.83</v>
      </c>
      <c r="CM3443" s="12">
        <v>10</v>
      </c>
      <c r="CR3443" s="8" t="s">
        <v>15924</v>
      </c>
      <c r="CV3443" s="13">
        <v>1</v>
      </c>
    </row>
    <row r="3444" spans="1:100" x14ac:dyDescent="0.2">
      <c r="A3444" s="8" t="s">
        <v>15933</v>
      </c>
      <c r="B3444" s="8" t="s">
        <v>15934</v>
      </c>
      <c r="C3444" s="8" t="s">
        <v>5853</v>
      </c>
      <c r="D3444" s="8" t="s">
        <v>5063</v>
      </c>
      <c r="E3444" s="8" t="s">
        <v>9536</v>
      </c>
      <c r="F3444" s="8" t="s">
        <v>3701</v>
      </c>
      <c r="G3444" s="8" t="s">
        <v>15935</v>
      </c>
      <c r="H3444" s="8" t="s">
        <v>12710</v>
      </c>
      <c r="I3444" s="8" t="s">
        <v>15936</v>
      </c>
      <c r="J3444" s="8" t="s">
        <v>3884</v>
      </c>
      <c r="K3444" s="8" t="s">
        <v>15937</v>
      </c>
      <c r="M3444" s="8" t="s">
        <v>3733</v>
      </c>
      <c r="N3444" s="8" t="s">
        <v>3708</v>
      </c>
      <c r="O3444" s="8" t="s">
        <v>3709</v>
      </c>
      <c r="P3444" s="9">
        <v>572.75</v>
      </c>
      <c r="Q3444" s="8" t="s">
        <v>3710</v>
      </c>
      <c r="R3444" s="8" t="s">
        <v>15938</v>
      </c>
      <c r="S3444" s="9">
        <v>761.42</v>
      </c>
      <c r="T3444" s="9">
        <v>532.66999999999996</v>
      </c>
      <c r="U3444" s="8" t="s">
        <v>3710</v>
      </c>
      <c r="V3444" s="8" t="s">
        <v>15939</v>
      </c>
      <c r="W3444" s="8" t="s">
        <v>3884</v>
      </c>
      <c r="AY3444" s="8" t="s">
        <v>15940</v>
      </c>
      <c r="BB3444" s="8" t="s">
        <v>3717</v>
      </c>
      <c r="BH3444" s="11">
        <v>75</v>
      </c>
      <c r="BI3444" s="8" t="s">
        <v>3720</v>
      </c>
      <c r="BJ3444" s="11">
        <v>1</v>
      </c>
      <c r="BQ3444" s="11">
        <v>532.66830000000004</v>
      </c>
      <c r="BR3444" s="8" t="s">
        <v>15939</v>
      </c>
      <c r="BW3444" s="10">
        <v>44256</v>
      </c>
      <c r="BX3444" s="10">
        <v>42675</v>
      </c>
      <c r="BY3444" s="9">
        <v>0</v>
      </c>
      <c r="BZ3444" s="8" t="s">
        <v>3777</v>
      </c>
      <c r="CF3444" s="8" t="s">
        <v>3708</v>
      </c>
      <c r="CH3444" s="9">
        <v>814.33</v>
      </c>
      <c r="CM3444" s="12">
        <v>10</v>
      </c>
      <c r="CR3444" s="8" t="s">
        <v>15934</v>
      </c>
      <c r="CV3444" s="13">
        <v>1</v>
      </c>
    </row>
    <row r="3445" spans="1:100" x14ac:dyDescent="0.2">
      <c r="A3445" s="8" t="s">
        <v>15941</v>
      </c>
      <c r="B3445" s="8" t="s">
        <v>15942</v>
      </c>
      <c r="C3445" s="8" t="s">
        <v>3925</v>
      </c>
      <c r="D3445" s="8" t="s">
        <v>6118</v>
      </c>
      <c r="E3445" s="8" t="s">
        <v>4172</v>
      </c>
      <c r="F3445" s="8" t="s">
        <v>3701</v>
      </c>
      <c r="G3445" s="8" t="s">
        <v>15943</v>
      </c>
      <c r="H3445" s="8" t="s">
        <v>3703</v>
      </c>
      <c r="I3445" s="8" t="s">
        <v>4031</v>
      </c>
      <c r="J3445" s="8" t="s">
        <v>3769</v>
      </c>
      <c r="K3445" s="8" t="s">
        <v>15944</v>
      </c>
      <c r="M3445" s="8" t="s">
        <v>4033</v>
      </c>
      <c r="N3445" s="8" t="s">
        <v>3708</v>
      </c>
      <c r="O3445" s="8" t="s">
        <v>3709</v>
      </c>
      <c r="P3445" s="9">
        <v>114.17</v>
      </c>
      <c r="Q3445" s="8" t="s">
        <v>3710</v>
      </c>
      <c r="R3445" s="8" t="s">
        <v>6121</v>
      </c>
      <c r="S3445" s="9">
        <v>27.37</v>
      </c>
      <c r="T3445" s="9">
        <v>18.16</v>
      </c>
      <c r="U3445" s="8" t="s">
        <v>3710</v>
      </c>
      <c r="V3445" s="8" t="s">
        <v>6122</v>
      </c>
      <c r="AV3445" s="8" t="s">
        <v>6123</v>
      </c>
      <c r="AW3445" s="8">
        <v>1</v>
      </c>
      <c r="AX3445" s="8">
        <v>3</v>
      </c>
      <c r="AY3445" s="8" t="s">
        <v>89</v>
      </c>
      <c r="AZ3445" s="10">
        <v>40317</v>
      </c>
      <c r="BB3445" s="8" t="s">
        <v>3717</v>
      </c>
      <c r="BC3445" s="10">
        <v>40840</v>
      </c>
      <c r="BE3445" s="8" t="s">
        <v>3860</v>
      </c>
      <c r="BF3445" s="8" t="s">
        <v>3720</v>
      </c>
      <c r="BG3445" s="11">
        <v>18.666699999999999</v>
      </c>
      <c r="BH3445" s="11">
        <v>20</v>
      </c>
      <c r="BI3445" s="8" t="s">
        <v>3720</v>
      </c>
      <c r="BJ3445" s="11">
        <v>28</v>
      </c>
      <c r="BQ3445" s="11">
        <v>0.64870000000000005</v>
      </c>
      <c r="BR3445" s="8" t="s">
        <v>6122</v>
      </c>
      <c r="BW3445" s="10">
        <v>44166</v>
      </c>
      <c r="BX3445" s="10">
        <v>43952</v>
      </c>
      <c r="BY3445" s="9">
        <v>39.21</v>
      </c>
      <c r="BZ3445" s="8" t="s">
        <v>3721</v>
      </c>
      <c r="CF3445" s="8" t="s">
        <v>3708</v>
      </c>
      <c r="CH3445" s="9">
        <v>172.05</v>
      </c>
      <c r="CM3445" s="12">
        <v>10</v>
      </c>
      <c r="CR3445" s="8" t="s">
        <v>15942</v>
      </c>
      <c r="CV3445" s="13">
        <v>1</v>
      </c>
    </row>
    <row r="3446" spans="1:100" x14ac:dyDescent="0.2">
      <c r="A3446" s="8" t="s">
        <v>15945</v>
      </c>
      <c r="B3446" s="8" t="s">
        <v>15942</v>
      </c>
      <c r="C3446" s="8" t="s">
        <v>5508</v>
      </c>
      <c r="D3446" s="8" t="s">
        <v>6118</v>
      </c>
      <c r="E3446" s="8" t="s">
        <v>4172</v>
      </c>
      <c r="F3446" s="8" t="s">
        <v>3701</v>
      </c>
      <c r="G3446" s="8" t="s">
        <v>15946</v>
      </c>
      <c r="H3446" s="8" t="s">
        <v>3703</v>
      </c>
      <c r="I3446" s="8" t="s">
        <v>4031</v>
      </c>
      <c r="J3446" s="8" t="s">
        <v>3769</v>
      </c>
      <c r="K3446" s="8" t="s">
        <v>15947</v>
      </c>
      <c r="M3446" s="8" t="s">
        <v>4033</v>
      </c>
      <c r="N3446" s="8" t="s">
        <v>3708</v>
      </c>
      <c r="O3446" s="8" t="s">
        <v>3709</v>
      </c>
      <c r="P3446" s="9">
        <v>122.69</v>
      </c>
      <c r="Q3446" s="8" t="s">
        <v>3710</v>
      </c>
      <c r="R3446" s="8" t="s">
        <v>6121</v>
      </c>
      <c r="S3446" s="9">
        <v>54.75</v>
      </c>
      <c r="T3446" s="9">
        <v>36.33</v>
      </c>
      <c r="U3446" s="8" t="s">
        <v>3710</v>
      </c>
      <c r="V3446" s="8" t="s">
        <v>6122</v>
      </c>
      <c r="AV3446" s="8" t="s">
        <v>6123</v>
      </c>
      <c r="AW3446" s="8">
        <v>1</v>
      </c>
      <c r="AX3446" s="8">
        <v>3</v>
      </c>
      <c r="AY3446" s="8" t="s">
        <v>89</v>
      </c>
      <c r="AZ3446" s="10">
        <v>40317</v>
      </c>
      <c r="BB3446" s="8" t="s">
        <v>3717</v>
      </c>
      <c r="BC3446" s="10">
        <v>40840</v>
      </c>
      <c r="BE3446" s="8" t="s">
        <v>3860</v>
      </c>
      <c r="BF3446" s="8" t="s">
        <v>3720</v>
      </c>
      <c r="BG3446" s="11">
        <v>37.333300000000001</v>
      </c>
      <c r="BH3446" s="11">
        <v>20</v>
      </c>
      <c r="BI3446" s="8" t="s">
        <v>3720</v>
      </c>
      <c r="BJ3446" s="11">
        <v>56</v>
      </c>
      <c r="BQ3446" s="11">
        <v>0.64870000000000005</v>
      </c>
      <c r="BR3446" s="8" t="s">
        <v>6122</v>
      </c>
      <c r="BW3446" s="10">
        <v>44166</v>
      </c>
      <c r="BX3446" s="10">
        <v>43952</v>
      </c>
      <c r="BY3446" s="9">
        <v>78.42</v>
      </c>
      <c r="BZ3446" s="8" t="s">
        <v>3721</v>
      </c>
      <c r="CF3446" s="8" t="s">
        <v>3708</v>
      </c>
      <c r="CH3446" s="9">
        <v>184.89</v>
      </c>
      <c r="CM3446" s="12">
        <v>10</v>
      </c>
      <c r="CR3446" s="8" t="s">
        <v>15942</v>
      </c>
      <c r="CV3446" s="13">
        <v>1</v>
      </c>
    </row>
    <row r="3447" spans="1:100" x14ac:dyDescent="0.2">
      <c r="A3447" s="8" t="s">
        <v>15948</v>
      </c>
      <c r="B3447" s="8" t="s">
        <v>15942</v>
      </c>
      <c r="C3447" s="8" t="s">
        <v>5508</v>
      </c>
      <c r="D3447" s="8" t="s">
        <v>6118</v>
      </c>
      <c r="E3447" s="8" t="s">
        <v>4713</v>
      </c>
      <c r="F3447" s="8" t="s">
        <v>3701</v>
      </c>
      <c r="G3447" s="8" t="s">
        <v>15949</v>
      </c>
      <c r="H3447" s="8" t="s">
        <v>4163</v>
      </c>
      <c r="I3447" s="8" t="s">
        <v>4031</v>
      </c>
      <c r="J3447" s="8" t="s">
        <v>3769</v>
      </c>
      <c r="K3447" s="8" t="s">
        <v>15947</v>
      </c>
      <c r="M3447" s="8" t="s">
        <v>4033</v>
      </c>
      <c r="N3447" s="8" t="s">
        <v>3708</v>
      </c>
      <c r="O3447" s="8" t="s">
        <v>3709</v>
      </c>
      <c r="P3447" s="9">
        <v>429.42</v>
      </c>
      <c r="Q3447" s="8" t="s">
        <v>3710</v>
      </c>
      <c r="R3447" s="8" t="s">
        <v>6121</v>
      </c>
      <c r="S3447" s="9">
        <v>191.62</v>
      </c>
      <c r="T3447" s="9">
        <v>127.15</v>
      </c>
      <c r="U3447" s="8" t="s">
        <v>3710</v>
      </c>
      <c r="V3447" s="8" t="s">
        <v>6122</v>
      </c>
      <c r="AV3447" s="8" t="s">
        <v>6123</v>
      </c>
      <c r="AW3447" s="8">
        <v>1</v>
      </c>
      <c r="AX3447" s="8">
        <v>3</v>
      </c>
      <c r="AY3447" s="8" t="s">
        <v>89</v>
      </c>
      <c r="AZ3447" s="10">
        <v>40317</v>
      </c>
      <c r="BB3447" s="8" t="s">
        <v>3717</v>
      </c>
      <c r="BE3447" s="8" t="s">
        <v>3860</v>
      </c>
      <c r="BF3447" s="8" t="s">
        <v>3720</v>
      </c>
      <c r="BG3447" s="11">
        <v>130.66669999999999</v>
      </c>
      <c r="BH3447" s="11">
        <v>20</v>
      </c>
      <c r="BI3447" s="8" t="s">
        <v>3720</v>
      </c>
      <c r="BJ3447" s="11">
        <v>196</v>
      </c>
      <c r="BQ3447" s="11">
        <v>0.64870000000000005</v>
      </c>
      <c r="BR3447" s="8" t="s">
        <v>6122</v>
      </c>
      <c r="BW3447" s="10">
        <v>44166</v>
      </c>
      <c r="BX3447" s="10">
        <v>43952</v>
      </c>
      <c r="BY3447" s="9">
        <v>274.45</v>
      </c>
      <c r="BZ3447" s="8" t="s">
        <v>3750</v>
      </c>
      <c r="CF3447" s="8" t="s">
        <v>3708</v>
      </c>
      <c r="CH3447" s="9">
        <v>622.03</v>
      </c>
      <c r="CM3447" s="12">
        <v>10</v>
      </c>
      <c r="CR3447" s="8" t="s">
        <v>15942</v>
      </c>
      <c r="CV3447" s="13">
        <v>1</v>
      </c>
    </row>
    <row r="3448" spans="1:100" x14ac:dyDescent="0.2">
      <c r="A3448" s="8" t="s">
        <v>15950</v>
      </c>
      <c r="B3448" s="8" t="s">
        <v>15942</v>
      </c>
      <c r="C3448" s="8" t="s">
        <v>5508</v>
      </c>
      <c r="D3448" s="8" t="s">
        <v>6118</v>
      </c>
      <c r="E3448" s="8" t="s">
        <v>4713</v>
      </c>
      <c r="F3448" s="8" t="s">
        <v>3701</v>
      </c>
      <c r="G3448" s="8" t="s">
        <v>15949</v>
      </c>
      <c r="H3448" s="8" t="s">
        <v>3703</v>
      </c>
      <c r="I3448" s="8" t="s">
        <v>4031</v>
      </c>
      <c r="J3448" s="8" t="s">
        <v>3769</v>
      </c>
      <c r="K3448" s="8" t="s">
        <v>15947</v>
      </c>
      <c r="M3448" s="8" t="s">
        <v>4033</v>
      </c>
      <c r="N3448" s="8" t="s">
        <v>3708</v>
      </c>
      <c r="O3448" s="8" t="s">
        <v>3709</v>
      </c>
      <c r="P3448" s="9">
        <v>429.42</v>
      </c>
      <c r="Q3448" s="8" t="s">
        <v>3710</v>
      </c>
      <c r="R3448" s="8" t="s">
        <v>6121</v>
      </c>
      <c r="S3448" s="9">
        <v>191.62</v>
      </c>
      <c r="T3448" s="9">
        <v>127.15</v>
      </c>
      <c r="U3448" s="8" t="s">
        <v>3710</v>
      </c>
      <c r="V3448" s="8" t="s">
        <v>6122</v>
      </c>
      <c r="AV3448" s="8" t="s">
        <v>6123</v>
      </c>
      <c r="AW3448" s="8">
        <v>1</v>
      </c>
      <c r="AX3448" s="8">
        <v>3</v>
      </c>
      <c r="AY3448" s="8" t="s">
        <v>89</v>
      </c>
      <c r="AZ3448" s="10">
        <v>40317</v>
      </c>
      <c r="BB3448" s="8" t="s">
        <v>3717</v>
      </c>
      <c r="BC3448" s="10">
        <v>40995</v>
      </c>
      <c r="BE3448" s="8" t="s">
        <v>3860</v>
      </c>
      <c r="BF3448" s="8" t="s">
        <v>3720</v>
      </c>
      <c r="BG3448" s="11">
        <v>130.66669999999999</v>
      </c>
      <c r="BH3448" s="11">
        <v>20</v>
      </c>
      <c r="BI3448" s="8" t="s">
        <v>3720</v>
      </c>
      <c r="BJ3448" s="11">
        <v>196</v>
      </c>
      <c r="BQ3448" s="11">
        <v>0.64870000000000005</v>
      </c>
      <c r="BR3448" s="8" t="s">
        <v>6122</v>
      </c>
      <c r="BW3448" s="10">
        <v>44166</v>
      </c>
      <c r="BX3448" s="10">
        <v>43952</v>
      </c>
      <c r="BY3448" s="9">
        <v>274.45</v>
      </c>
      <c r="BZ3448" s="8" t="s">
        <v>3721</v>
      </c>
      <c r="CF3448" s="8" t="s">
        <v>3708</v>
      </c>
      <c r="CH3448" s="9">
        <v>622.03</v>
      </c>
      <c r="CM3448" s="12">
        <v>10</v>
      </c>
      <c r="CR3448" s="8" t="s">
        <v>15942</v>
      </c>
      <c r="CV3448" s="13">
        <v>1</v>
      </c>
    </row>
    <row r="3449" spans="1:100" x14ac:dyDescent="0.2">
      <c r="A3449" s="8" t="s">
        <v>15951</v>
      </c>
      <c r="B3449" s="8" t="s">
        <v>15952</v>
      </c>
      <c r="C3449" s="8" t="s">
        <v>10903</v>
      </c>
      <c r="D3449" s="8" t="s">
        <v>4509</v>
      </c>
      <c r="E3449" s="8" t="s">
        <v>14198</v>
      </c>
      <c r="F3449" s="8" t="s">
        <v>3701</v>
      </c>
      <c r="G3449" s="8" t="s">
        <v>15953</v>
      </c>
      <c r="H3449" s="8" t="s">
        <v>4068</v>
      </c>
      <c r="I3449" s="8" t="s">
        <v>9818</v>
      </c>
      <c r="J3449" s="8" t="s">
        <v>4123</v>
      </c>
      <c r="K3449" s="8" t="s">
        <v>15954</v>
      </c>
      <c r="M3449" s="8" t="s">
        <v>3733</v>
      </c>
      <c r="N3449" s="8" t="s">
        <v>3708</v>
      </c>
      <c r="O3449" s="8" t="s">
        <v>3709</v>
      </c>
      <c r="P3449" s="9">
        <v>4163.58</v>
      </c>
      <c r="Q3449" s="8" t="s">
        <v>3710</v>
      </c>
      <c r="R3449" s="8" t="s">
        <v>15955</v>
      </c>
      <c r="S3449" s="9">
        <v>5969.5</v>
      </c>
      <c r="T3449" s="9">
        <v>4621.7700000000004</v>
      </c>
      <c r="U3449" s="8" t="s">
        <v>3710</v>
      </c>
      <c r="V3449" s="8" t="s">
        <v>15956</v>
      </c>
      <c r="W3449" s="8" t="s">
        <v>3710</v>
      </c>
      <c r="Y3449" s="8" t="s">
        <v>3738</v>
      </c>
      <c r="Z3449" s="8" t="s">
        <v>3739</v>
      </c>
      <c r="AY3449" s="8" t="s">
        <v>15957</v>
      </c>
      <c r="BB3449" s="8" t="s">
        <v>3717</v>
      </c>
      <c r="BC3449" s="10">
        <v>42391</v>
      </c>
      <c r="BE3449" s="8" t="s">
        <v>15958</v>
      </c>
      <c r="BF3449" s="8" t="s">
        <v>3719</v>
      </c>
      <c r="BG3449" s="11">
        <v>2.8125</v>
      </c>
      <c r="BH3449" s="11">
        <v>3</v>
      </c>
      <c r="BI3449" s="8" t="s">
        <v>3720</v>
      </c>
      <c r="BJ3449" s="11">
        <v>150</v>
      </c>
      <c r="BQ3449" s="11">
        <v>30.811699999999998</v>
      </c>
      <c r="BR3449" s="8" t="s">
        <v>15956</v>
      </c>
      <c r="BW3449" s="10">
        <v>44197</v>
      </c>
      <c r="BX3449" s="10">
        <v>42856</v>
      </c>
      <c r="BY3449" s="9">
        <v>0</v>
      </c>
      <c r="BZ3449" s="8" t="s">
        <v>3777</v>
      </c>
      <c r="CF3449" s="8" t="s">
        <v>3708</v>
      </c>
      <c r="CH3449" s="9">
        <v>5394.93</v>
      </c>
      <c r="CM3449" s="12">
        <v>10</v>
      </c>
      <c r="CR3449" s="8" t="s">
        <v>15952</v>
      </c>
      <c r="CV3449" s="13">
        <v>1</v>
      </c>
    </row>
    <row r="3450" spans="1:100" x14ac:dyDescent="0.2">
      <c r="A3450" s="8" t="s">
        <v>15959</v>
      </c>
      <c r="B3450" s="8" t="s">
        <v>15960</v>
      </c>
      <c r="C3450" s="8" t="s">
        <v>10010</v>
      </c>
      <c r="D3450" s="8" t="s">
        <v>3725</v>
      </c>
      <c r="E3450" s="8" t="s">
        <v>15961</v>
      </c>
      <c r="F3450" s="8" t="s">
        <v>3727</v>
      </c>
      <c r="G3450" s="8" t="s">
        <v>15962</v>
      </c>
      <c r="H3450" s="8" t="s">
        <v>3767</v>
      </c>
      <c r="I3450" s="8" t="s">
        <v>4949</v>
      </c>
      <c r="J3450" s="8" t="s">
        <v>3884</v>
      </c>
      <c r="K3450" s="8" t="s">
        <v>15963</v>
      </c>
      <c r="M3450" s="8" t="s">
        <v>3733</v>
      </c>
      <c r="N3450" s="8" t="s">
        <v>3708</v>
      </c>
      <c r="O3450" s="8" t="s">
        <v>3709</v>
      </c>
      <c r="P3450" s="9">
        <v>108187.06</v>
      </c>
      <c r="Q3450" s="8" t="s">
        <v>3710</v>
      </c>
      <c r="R3450" s="8" t="s">
        <v>15964</v>
      </c>
      <c r="S3450" s="9">
        <v>121681.92</v>
      </c>
      <c r="T3450" s="9">
        <v>108114.44</v>
      </c>
      <c r="U3450" s="8" t="s">
        <v>3710</v>
      </c>
      <c r="V3450" s="8" t="s">
        <v>15965</v>
      </c>
      <c r="W3450" s="8" t="s">
        <v>3840</v>
      </c>
      <c r="X3450" s="8" t="s">
        <v>4422</v>
      </c>
      <c r="Y3450" s="8" t="s">
        <v>3738</v>
      </c>
      <c r="AY3450" s="8" t="s">
        <v>15966</v>
      </c>
      <c r="BA3450" s="10">
        <v>44984</v>
      </c>
      <c r="BC3450" s="10">
        <v>43347</v>
      </c>
      <c r="BE3450" s="8" t="s">
        <v>3808</v>
      </c>
      <c r="BF3450" s="8" t="s">
        <v>3720</v>
      </c>
      <c r="BG3450" s="11">
        <v>4</v>
      </c>
      <c r="BH3450" s="11">
        <v>16.071400000000001</v>
      </c>
      <c r="BI3450" s="8" t="s">
        <v>3720</v>
      </c>
      <c r="BJ3450" s="11">
        <v>3.7332999999999998</v>
      </c>
      <c r="BQ3450" s="11">
        <v>29630.8433</v>
      </c>
      <c r="BR3450" s="8" t="s">
        <v>15965</v>
      </c>
      <c r="BW3450" s="10">
        <v>44348</v>
      </c>
      <c r="BX3450" s="10">
        <v>44166</v>
      </c>
      <c r="BY3450" s="9">
        <v>0</v>
      </c>
      <c r="BZ3450" s="8" t="s">
        <v>3777</v>
      </c>
      <c r="CF3450" s="8" t="s">
        <v>3708</v>
      </c>
      <c r="CH3450" s="9">
        <v>122329.68</v>
      </c>
      <c r="CM3450" s="12">
        <v>10</v>
      </c>
      <c r="CR3450" s="8" t="s">
        <v>15960</v>
      </c>
      <c r="CV3450" s="13">
        <v>1</v>
      </c>
    </row>
    <row r="3451" spans="1:100" x14ac:dyDescent="0.2">
      <c r="A3451" s="8" t="s">
        <v>15967</v>
      </c>
      <c r="B3451" s="8" t="s">
        <v>15960</v>
      </c>
      <c r="C3451" s="8" t="s">
        <v>10010</v>
      </c>
      <c r="D3451" s="8" t="s">
        <v>3725</v>
      </c>
      <c r="E3451" s="8" t="s">
        <v>15968</v>
      </c>
      <c r="F3451" s="8" t="s">
        <v>3727</v>
      </c>
      <c r="G3451" s="8" t="s">
        <v>15969</v>
      </c>
      <c r="H3451" s="8" t="s">
        <v>3767</v>
      </c>
      <c r="I3451" s="8" t="s">
        <v>4949</v>
      </c>
      <c r="J3451" s="8" t="s">
        <v>3884</v>
      </c>
      <c r="K3451" s="8" t="s">
        <v>15970</v>
      </c>
      <c r="M3451" s="8" t="s">
        <v>3733</v>
      </c>
      <c r="N3451" s="8" t="s">
        <v>3708</v>
      </c>
      <c r="O3451" s="8" t="s">
        <v>3709</v>
      </c>
      <c r="P3451" s="9">
        <v>189306.96</v>
      </c>
      <c r="Q3451" s="8" t="s">
        <v>3710</v>
      </c>
      <c r="R3451" s="8" t="s">
        <v>15964</v>
      </c>
      <c r="S3451" s="9">
        <v>212943.12</v>
      </c>
      <c r="T3451" s="9">
        <v>189200.05</v>
      </c>
      <c r="U3451" s="8" t="s">
        <v>3710</v>
      </c>
      <c r="V3451" s="8" t="s">
        <v>15965</v>
      </c>
      <c r="W3451" s="8" t="s">
        <v>3840</v>
      </c>
      <c r="X3451" s="8" t="s">
        <v>4422</v>
      </c>
      <c r="Y3451" s="8" t="s">
        <v>3738</v>
      </c>
      <c r="AY3451" s="8" t="s">
        <v>15966</v>
      </c>
      <c r="BA3451" s="10">
        <v>44984</v>
      </c>
      <c r="BC3451" s="10">
        <v>43347</v>
      </c>
      <c r="BE3451" s="8" t="s">
        <v>3808</v>
      </c>
      <c r="BF3451" s="8" t="s">
        <v>3720</v>
      </c>
      <c r="BG3451" s="11">
        <v>7</v>
      </c>
      <c r="BH3451" s="11">
        <v>16.071400000000001</v>
      </c>
      <c r="BI3451" s="8" t="s">
        <v>3720</v>
      </c>
      <c r="BJ3451" s="11">
        <v>6.5332999999999997</v>
      </c>
      <c r="BQ3451" s="11">
        <v>29630.8433</v>
      </c>
      <c r="BR3451" s="8" t="s">
        <v>15965</v>
      </c>
      <c r="BW3451" s="10">
        <v>44348</v>
      </c>
      <c r="BX3451" s="10">
        <v>44166</v>
      </c>
      <c r="BY3451" s="9">
        <v>0</v>
      </c>
      <c r="BZ3451" s="8" t="s">
        <v>3777</v>
      </c>
      <c r="CF3451" s="8" t="s">
        <v>3708</v>
      </c>
      <c r="CH3451" s="9">
        <v>213346.21</v>
      </c>
      <c r="CM3451" s="12">
        <v>10</v>
      </c>
      <c r="CR3451" s="8" t="s">
        <v>15960</v>
      </c>
      <c r="CV3451" s="13">
        <v>1</v>
      </c>
    </row>
    <row r="3452" spans="1:100" x14ac:dyDescent="0.2">
      <c r="A3452" s="8" t="s">
        <v>15971</v>
      </c>
      <c r="B3452" s="8" t="s">
        <v>15960</v>
      </c>
      <c r="C3452" s="8" t="s">
        <v>10010</v>
      </c>
      <c r="D3452" s="8" t="s">
        <v>3725</v>
      </c>
      <c r="E3452" s="8" t="s">
        <v>4751</v>
      </c>
      <c r="F3452" s="8" t="s">
        <v>3727</v>
      </c>
      <c r="G3452" s="8" t="s">
        <v>15972</v>
      </c>
      <c r="H3452" s="8" t="s">
        <v>3767</v>
      </c>
      <c r="I3452" s="8" t="s">
        <v>4949</v>
      </c>
      <c r="J3452" s="8" t="s">
        <v>3884</v>
      </c>
      <c r="K3452" s="8" t="s">
        <v>15973</v>
      </c>
      <c r="M3452" s="8" t="s">
        <v>3733</v>
      </c>
      <c r="N3452" s="8" t="s">
        <v>3708</v>
      </c>
      <c r="O3452" s="8" t="s">
        <v>3709</v>
      </c>
      <c r="P3452" s="9">
        <v>274892.33</v>
      </c>
      <c r="Q3452" s="8" t="s">
        <v>3710</v>
      </c>
      <c r="R3452" s="8" t="s">
        <v>15964</v>
      </c>
      <c r="S3452" s="9">
        <v>304204.78999999998</v>
      </c>
      <c r="T3452" s="9">
        <v>270286.09000000003</v>
      </c>
      <c r="U3452" s="8" t="s">
        <v>3710</v>
      </c>
      <c r="V3452" s="8" t="s">
        <v>15965</v>
      </c>
      <c r="W3452" s="8" t="s">
        <v>3840</v>
      </c>
      <c r="X3452" s="8" t="s">
        <v>4422</v>
      </c>
      <c r="Y3452" s="8" t="s">
        <v>3738</v>
      </c>
      <c r="AY3452" s="8" t="s">
        <v>15966</v>
      </c>
      <c r="BA3452" s="10">
        <v>44984</v>
      </c>
      <c r="BC3452" s="10">
        <v>43347</v>
      </c>
      <c r="BE3452" s="8" t="s">
        <v>3808</v>
      </c>
      <c r="BF3452" s="8" t="s">
        <v>3720</v>
      </c>
      <c r="BG3452" s="11">
        <v>10</v>
      </c>
      <c r="BH3452" s="11">
        <v>16.071400000000001</v>
      </c>
      <c r="BI3452" s="8" t="s">
        <v>3720</v>
      </c>
      <c r="BJ3452" s="11">
        <v>9.3332999999999995</v>
      </c>
      <c r="BQ3452" s="11">
        <v>29630.8433</v>
      </c>
      <c r="BR3452" s="8" t="s">
        <v>15965</v>
      </c>
      <c r="BW3452" s="10">
        <v>44348</v>
      </c>
      <c r="BX3452" s="10">
        <v>44166</v>
      </c>
      <c r="BY3452" s="9">
        <v>0</v>
      </c>
      <c r="BZ3452" s="8" t="s">
        <v>3777</v>
      </c>
      <c r="CF3452" s="8" t="s">
        <v>3708</v>
      </c>
      <c r="CH3452" s="9">
        <v>309372.99</v>
      </c>
      <c r="CM3452" s="12">
        <v>10</v>
      </c>
      <c r="CR3452" s="8" t="s">
        <v>15960</v>
      </c>
      <c r="CV3452" s="13">
        <v>1</v>
      </c>
    </row>
    <row r="3453" spans="1:100" x14ac:dyDescent="0.2">
      <c r="A3453" s="8" t="s">
        <v>15974</v>
      </c>
      <c r="B3453" s="8" t="s">
        <v>15960</v>
      </c>
      <c r="C3453" s="8" t="s">
        <v>4681</v>
      </c>
      <c r="D3453" s="8" t="s">
        <v>3725</v>
      </c>
      <c r="E3453" s="8" t="s">
        <v>4751</v>
      </c>
      <c r="F3453" s="8" t="s">
        <v>3727</v>
      </c>
      <c r="G3453" s="8" t="s">
        <v>15975</v>
      </c>
      <c r="H3453" s="8" t="s">
        <v>3767</v>
      </c>
      <c r="I3453" s="8" t="s">
        <v>4949</v>
      </c>
      <c r="J3453" s="8" t="s">
        <v>3884</v>
      </c>
      <c r="K3453" s="8" t="s">
        <v>15976</v>
      </c>
      <c r="M3453" s="8" t="s">
        <v>3733</v>
      </c>
      <c r="N3453" s="8" t="s">
        <v>3708</v>
      </c>
      <c r="O3453" s="8" t="s">
        <v>3709</v>
      </c>
      <c r="P3453" s="9">
        <v>55137.13</v>
      </c>
      <c r="Q3453" s="8" t="s">
        <v>3710</v>
      </c>
      <c r="R3453" s="8" t="s">
        <v>15964</v>
      </c>
      <c r="S3453" s="9">
        <v>60840.95</v>
      </c>
      <c r="T3453" s="9">
        <v>54057.21</v>
      </c>
      <c r="U3453" s="8" t="s">
        <v>3710</v>
      </c>
      <c r="V3453" s="8" t="s">
        <v>15965</v>
      </c>
      <c r="W3453" s="8" t="s">
        <v>3840</v>
      </c>
      <c r="X3453" s="8" t="s">
        <v>4422</v>
      </c>
      <c r="Y3453" s="8" t="s">
        <v>3738</v>
      </c>
      <c r="AY3453" s="8" t="s">
        <v>15966</v>
      </c>
      <c r="BA3453" s="10">
        <v>44984</v>
      </c>
      <c r="BC3453" s="10">
        <v>43425</v>
      </c>
      <c r="BE3453" s="8" t="s">
        <v>3808</v>
      </c>
      <c r="BF3453" s="8" t="s">
        <v>3720</v>
      </c>
      <c r="BG3453" s="11">
        <v>2</v>
      </c>
      <c r="BH3453" s="11">
        <v>16.071400000000001</v>
      </c>
      <c r="BI3453" s="8" t="s">
        <v>3720</v>
      </c>
      <c r="BJ3453" s="11">
        <v>1.8667</v>
      </c>
      <c r="BQ3453" s="11">
        <v>29630.8433</v>
      </c>
      <c r="BR3453" s="8" t="s">
        <v>15965</v>
      </c>
      <c r="BW3453" s="10">
        <v>44348</v>
      </c>
      <c r="BX3453" s="10">
        <v>44166</v>
      </c>
      <c r="BY3453" s="9">
        <v>0</v>
      </c>
      <c r="BZ3453" s="8" t="s">
        <v>3777</v>
      </c>
      <c r="CF3453" s="8" t="s">
        <v>3708</v>
      </c>
      <c r="CH3453" s="9">
        <v>62807.66</v>
      </c>
      <c r="CM3453" s="12">
        <v>10</v>
      </c>
      <c r="CR3453" s="8" t="s">
        <v>15960</v>
      </c>
      <c r="CV3453" s="13">
        <v>1</v>
      </c>
    </row>
    <row r="3454" spans="1:100" x14ac:dyDescent="0.2">
      <c r="A3454" s="8" t="s">
        <v>15977</v>
      </c>
      <c r="B3454" s="8" t="s">
        <v>15978</v>
      </c>
      <c r="C3454" s="8" t="s">
        <v>15979</v>
      </c>
      <c r="D3454" s="8" t="s">
        <v>3725</v>
      </c>
      <c r="E3454" s="8" t="s">
        <v>4915</v>
      </c>
      <c r="F3454" s="8" t="s">
        <v>3895</v>
      </c>
      <c r="G3454" s="8" t="s">
        <v>15980</v>
      </c>
      <c r="H3454" s="8" t="s">
        <v>3767</v>
      </c>
      <c r="I3454" s="8" t="s">
        <v>4031</v>
      </c>
      <c r="J3454" s="8" t="s">
        <v>3769</v>
      </c>
      <c r="K3454" s="8" t="s">
        <v>15981</v>
      </c>
      <c r="M3454" s="8" t="s">
        <v>3707</v>
      </c>
      <c r="N3454" s="8" t="s">
        <v>3708</v>
      </c>
      <c r="O3454" s="8" t="s">
        <v>3804</v>
      </c>
      <c r="P3454" s="9">
        <v>600</v>
      </c>
      <c r="Q3454" s="8" t="s">
        <v>3805</v>
      </c>
      <c r="S3454" s="9">
        <v>117.31</v>
      </c>
      <c r="T3454" s="9">
        <v>59.39</v>
      </c>
      <c r="U3454" s="8" t="s">
        <v>3710</v>
      </c>
      <c r="V3454" s="8" t="s">
        <v>15982</v>
      </c>
      <c r="W3454" s="8" t="s">
        <v>3774</v>
      </c>
      <c r="AY3454" s="8" t="s">
        <v>15983</v>
      </c>
      <c r="BB3454" s="8" t="s">
        <v>3717</v>
      </c>
      <c r="BC3454" s="10">
        <v>43201</v>
      </c>
      <c r="BE3454" s="8" t="s">
        <v>3700</v>
      </c>
      <c r="BF3454" s="8" t="s">
        <v>4943</v>
      </c>
      <c r="BG3454" s="11">
        <v>5</v>
      </c>
      <c r="BH3454" s="11">
        <v>10000</v>
      </c>
      <c r="BI3454" s="8" t="s">
        <v>3742</v>
      </c>
      <c r="BJ3454" s="11">
        <v>5</v>
      </c>
      <c r="BQ3454" s="11">
        <v>66.531999999999996</v>
      </c>
      <c r="BR3454" s="8" t="s">
        <v>15982</v>
      </c>
      <c r="BW3454" s="10">
        <v>44562</v>
      </c>
      <c r="BX3454" s="10">
        <v>42401</v>
      </c>
      <c r="BY3454" s="9">
        <v>0</v>
      </c>
      <c r="BZ3454" s="8" t="s">
        <v>3777</v>
      </c>
      <c r="CF3454" s="8" t="s">
        <v>3708</v>
      </c>
      <c r="CH3454" s="9">
        <v>850.3</v>
      </c>
      <c r="CM3454" s="12">
        <v>10</v>
      </c>
      <c r="CR3454" s="8" t="s">
        <v>15978</v>
      </c>
      <c r="CV3454" s="13">
        <v>1</v>
      </c>
    </row>
    <row r="3455" spans="1:100" x14ac:dyDescent="0.2">
      <c r="A3455" s="8" t="s">
        <v>15984</v>
      </c>
      <c r="B3455" s="8" t="s">
        <v>15985</v>
      </c>
      <c r="C3455" s="8" t="s">
        <v>3797</v>
      </c>
      <c r="D3455" s="8" t="s">
        <v>3798</v>
      </c>
      <c r="E3455" s="8" t="s">
        <v>3860</v>
      </c>
      <c r="F3455" s="8" t="s">
        <v>3701</v>
      </c>
      <c r="G3455" s="8" t="s">
        <v>4559</v>
      </c>
      <c r="H3455" s="8" t="s">
        <v>4163</v>
      </c>
      <c r="I3455" s="8" t="s">
        <v>7986</v>
      </c>
      <c r="J3455" s="8" t="s">
        <v>3787</v>
      </c>
      <c r="K3455" s="8" t="s">
        <v>15986</v>
      </c>
      <c r="M3455" s="8" t="s">
        <v>3733</v>
      </c>
      <c r="N3455" s="8" t="s">
        <v>3708</v>
      </c>
      <c r="O3455" s="8" t="s">
        <v>3709</v>
      </c>
      <c r="P3455" s="9">
        <v>6897.66</v>
      </c>
      <c r="Q3455" s="8" t="s">
        <v>3710</v>
      </c>
      <c r="R3455" s="8" t="s">
        <v>15987</v>
      </c>
      <c r="S3455" s="9">
        <v>8380.92</v>
      </c>
      <c r="T3455" s="9">
        <v>6693.29</v>
      </c>
      <c r="U3455" s="8" t="s">
        <v>3710</v>
      </c>
      <c r="V3455" s="8" t="s">
        <v>15988</v>
      </c>
      <c r="W3455" s="8" t="s">
        <v>3736</v>
      </c>
      <c r="X3455" s="8" t="s">
        <v>7503</v>
      </c>
      <c r="Y3455" s="8" t="s">
        <v>3738</v>
      </c>
      <c r="AY3455" s="8" t="s">
        <v>15989</v>
      </c>
      <c r="BB3455" s="8" t="s">
        <v>3717</v>
      </c>
      <c r="BE3455" s="8" t="s">
        <v>3700</v>
      </c>
      <c r="BF3455" s="8" t="s">
        <v>3720</v>
      </c>
      <c r="BG3455" s="11">
        <v>30</v>
      </c>
      <c r="BH3455" s="11">
        <v>10</v>
      </c>
      <c r="BI3455" s="8" t="s">
        <v>3720</v>
      </c>
      <c r="BJ3455" s="11">
        <v>30</v>
      </c>
      <c r="BQ3455" s="11">
        <v>223.10980000000001</v>
      </c>
      <c r="BR3455" s="8" t="s">
        <v>15988</v>
      </c>
      <c r="BW3455" s="10">
        <v>44256</v>
      </c>
      <c r="BX3455" s="10">
        <v>42248</v>
      </c>
      <c r="BY3455" s="9">
        <v>233.8</v>
      </c>
      <c r="BZ3455" s="8" t="s">
        <v>3721</v>
      </c>
      <c r="CA3455" s="8" t="s">
        <v>3717</v>
      </c>
      <c r="CF3455" s="8" t="s">
        <v>3708</v>
      </c>
      <c r="CH3455" s="9">
        <v>8614.7199999999993</v>
      </c>
      <c r="CM3455" s="12">
        <v>10</v>
      </c>
      <c r="CR3455" s="8" t="s">
        <v>15985</v>
      </c>
      <c r="CV3455" s="13">
        <v>1</v>
      </c>
    </row>
    <row r="3456" spans="1:100" x14ac:dyDescent="0.2">
      <c r="A3456" s="8" t="s">
        <v>15990</v>
      </c>
      <c r="B3456" s="8" t="s">
        <v>15991</v>
      </c>
      <c r="C3456" s="8" t="s">
        <v>4946</v>
      </c>
      <c r="D3456" s="8" t="s">
        <v>4216</v>
      </c>
      <c r="E3456" s="8" t="s">
        <v>3721</v>
      </c>
      <c r="F3456" s="8" t="s">
        <v>3765</v>
      </c>
      <c r="G3456" s="8" t="s">
        <v>15992</v>
      </c>
      <c r="H3456" s="8" t="s">
        <v>3767</v>
      </c>
      <c r="I3456" s="8" t="s">
        <v>4949</v>
      </c>
      <c r="J3456" s="8" t="s">
        <v>3884</v>
      </c>
      <c r="K3456" s="8" t="s">
        <v>15993</v>
      </c>
      <c r="M3456" s="8" t="s">
        <v>3733</v>
      </c>
      <c r="N3456" s="8" t="s">
        <v>3708</v>
      </c>
      <c r="O3456" s="8" t="s">
        <v>3804</v>
      </c>
      <c r="P3456" s="9">
        <v>12925.57</v>
      </c>
      <c r="Q3456" s="8" t="s">
        <v>3805</v>
      </c>
      <c r="S3456" s="9">
        <v>7894.82</v>
      </c>
      <c r="T3456" s="9">
        <v>6268.37</v>
      </c>
      <c r="U3456" s="8" t="s">
        <v>3710</v>
      </c>
      <c r="V3456" s="8" t="s">
        <v>15994</v>
      </c>
      <c r="W3456" s="8" t="s">
        <v>3710</v>
      </c>
      <c r="Y3456" s="8" t="s">
        <v>3738</v>
      </c>
      <c r="AY3456" s="8" t="s">
        <v>15995</v>
      </c>
      <c r="BB3456" s="8" t="s">
        <v>3717</v>
      </c>
      <c r="BH3456" s="11">
        <v>21.428599999999999</v>
      </c>
      <c r="BI3456" s="8" t="s">
        <v>3720</v>
      </c>
      <c r="BJ3456" s="11">
        <v>7</v>
      </c>
      <c r="BQ3456" s="11">
        <v>895.48260000000005</v>
      </c>
      <c r="BR3456" s="8" t="s">
        <v>15994</v>
      </c>
      <c r="BW3456" s="10">
        <v>43891</v>
      </c>
      <c r="BX3456" s="10">
        <v>43952</v>
      </c>
      <c r="BY3456" s="9">
        <v>0</v>
      </c>
      <c r="BZ3456" s="8" t="s">
        <v>3777</v>
      </c>
      <c r="CF3456" s="8" t="s">
        <v>3708</v>
      </c>
      <c r="CH3456" s="9">
        <v>15446.29</v>
      </c>
      <c r="CM3456" s="12">
        <v>10</v>
      </c>
      <c r="CR3456" s="8" t="s">
        <v>15991</v>
      </c>
      <c r="CV3456" s="13">
        <v>1</v>
      </c>
    </row>
    <row r="3457" spans="1:100" x14ac:dyDescent="0.2">
      <c r="A3457" s="8" t="s">
        <v>15996</v>
      </c>
      <c r="B3457" s="8" t="s">
        <v>15991</v>
      </c>
      <c r="C3457" s="8" t="s">
        <v>8591</v>
      </c>
      <c r="D3457" s="8" t="s">
        <v>3725</v>
      </c>
      <c r="E3457" s="8" t="s">
        <v>4936</v>
      </c>
      <c r="F3457" s="8" t="s">
        <v>3727</v>
      </c>
      <c r="G3457" s="8" t="s">
        <v>15997</v>
      </c>
      <c r="H3457" s="8" t="s">
        <v>3767</v>
      </c>
      <c r="I3457" s="8" t="s">
        <v>4949</v>
      </c>
      <c r="J3457" s="8" t="s">
        <v>3884</v>
      </c>
      <c r="K3457" s="8" t="s">
        <v>15998</v>
      </c>
      <c r="M3457" s="8" t="s">
        <v>3733</v>
      </c>
      <c r="N3457" s="8" t="s">
        <v>3708</v>
      </c>
      <c r="O3457" s="8" t="s">
        <v>3804</v>
      </c>
      <c r="P3457" s="9">
        <v>37574.31</v>
      </c>
      <c r="Q3457" s="8" t="s">
        <v>3805</v>
      </c>
      <c r="S3457" s="9">
        <v>23684.5</v>
      </c>
      <c r="T3457" s="9">
        <v>18805.150000000001</v>
      </c>
      <c r="U3457" s="8" t="s">
        <v>3710</v>
      </c>
      <c r="V3457" s="8" t="s">
        <v>15994</v>
      </c>
      <c r="W3457" s="8" t="s">
        <v>3710</v>
      </c>
      <c r="Y3457" s="8" t="s">
        <v>3738</v>
      </c>
      <c r="AY3457" s="8" t="s">
        <v>15995</v>
      </c>
      <c r="BB3457" s="8" t="s">
        <v>3717</v>
      </c>
      <c r="BC3457" s="10">
        <v>41821</v>
      </c>
      <c r="BH3457" s="11">
        <v>28.571400000000001</v>
      </c>
      <c r="BI3457" s="8" t="s">
        <v>3720</v>
      </c>
      <c r="BJ3457" s="11">
        <v>21</v>
      </c>
      <c r="BQ3457" s="11">
        <v>895.48260000000005</v>
      </c>
      <c r="BR3457" s="8" t="s">
        <v>15994</v>
      </c>
      <c r="BW3457" s="10">
        <v>43891</v>
      </c>
      <c r="BX3457" s="10">
        <v>43952</v>
      </c>
      <c r="BY3457" s="9">
        <v>0</v>
      </c>
      <c r="BZ3457" s="8" t="s">
        <v>3777</v>
      </c>
      <c r="CF3457" s="8" t="s">
        <v>3708</v>
      </c>
      <c r="CH3457" s="9">
        <v>43102.18</v>
      </c>
      <c r="CM3457" s="12">
        <v>10</v>
      </c>
      <c r="CR3457" s="8" t="s">
        <v>15991</v>
      </c>
      <c r="CV3457" s="13">
        <v>1</v>
      </c>
    </row>
    <row r="3458" spans="1:100" x14ac:dyDescent="0.2">
      <c r="A3458" s="8" t="s">
        <v>1945</v>
      </c>
      <c r="B3458" s="8" t="s">
        <v>15999</v>
      </c>
      <c r="C3458" s="8" t="s">
        <v>4019</v>
      </c>
      <c r="D3458" s="8" t="s">
        <v>3798</v>
      </c>
      <c r="E3458" s="8" t="s">
        <v>4020</v>
      </c>
      <c r="F3458" s="8" t="s">
        <v>3701</v>
      </c>
      <c r="G3458" s="8" t="s">
        <v>4021</v>
      </c>
      <c r="H3458" s="8" t="s">
        <v>3703</v>
      </c>
      <c r="I3458" s="8" t="s">
        <v>3768</v>
      </c>
      <c r="J3458" s="8" t="s">
        <v>3769</v>
      </c>
      <c r="K3458" s="8" t="s">
        <v>16000</v>
      </c>
      <c r="M3458" s="8" t="s">
        <v>3707</v>
      </c>
      <c r="N3458" s="8" t="s">
        <v>3708</v>
      </c>
      <c r="O3458" s="8" t="s">
        <v>3709</v>
      </c>
      <c r="P3458" s="9">
        <v>155.44</v>
      </c>
      <c r="Q3458" s="8" t="s">
        <v>3710</v>
      </c>
      <c r="R3458" s="8" t="s">
        <v>4023</v>
      </c>
      <c r="S3458" s="9">
        <v>247.17</v>
      </c>
      <c r="T3458" s="9">
        <v>176.46</v>
      </c>
      <c r="U3458" s="8" t="s">
        <v>3710</v>
      </c>
      <c r="V3458" s="8" t="s">
        <v>16001</v>
      </c>
      <c r="Z3458" s="8" t="s">
        <v>3739</v>
      </c>
      <c r="AV3458" s="8" t="s">
        <v>4025</v>
      </c>
      <c r="AW3458" s="8">
        <v>59</v>
      </c>
      <c r="AX3458" s="8">
        <v>1</v>
      </c>
      <c r="AY3458" s="8" t="s">
        <v>1943</v>
      </c>
      <c r="BB3458" s="8" t="s">
        <v>3717</v>
      </c>
      <c r="BC3458" s="10">
        <v>42296</v>
      </c>
      <c r="BE3458" s="8" t="s">
        <v>3997</v>
      </c>
      <c r="BF3458" s="8" t="s">
        <v>3719</v>
      </c>
      <c r="BG3458" s="11">
        <v>1.25</v>
      </c>
      <c r="BH3458" s="11">
        <v>4000</v>
      </c>
      <c r="BI3458" s="8" t="s">
        <v>3720</v>
      </c>
      <c r="BJ3458" s="11">
        <v>1.25</v>
      </c>
      <c r="BQ3458" s="11">
        <v>60.626300000000001</v>
      </c>
      <c r="BR3458" s="8" t="s">
        <v>16001</v>
      </c>
      <c r="BW3458" s="10">
        <v>44501</v>
      </c>
      <c r="BX3458" s="10">
        <v>43617</v>
      </c>
      <c r="BY3458" s="9">
        <v>0</v>
      </c>
      <c r="BZ3458" s="8" t="s">
        <v>3742</v>
      </c>
      <c r="CF3458" s="8" t="s">
        <v>3708</v>
      </c>
      <c r="CH3458" s="9">
        <v>234.01</v>
      </c>
      <c r="CM3458" s="12">
        <v>10</v>
      </c>
      <c r="CR3458" s="8" t="s">
        <v>15999</v>
      </c>
      <c r="CV3458" s="13">
        <v>1</v>
      </c>
    </row>
    <row r="3459" spans="1:100" x14ac:dyDescent="0.2">
      <c r="A3459" s="8" t="s">
        <v>1942</v>
      </c>
      <c r="B3459" s="8" t="s">
        <v>15999</v>
      </c>
      <c r="C3459" s="8" t="s">
        <v>3698</v>
      </c>
      <c r="D3459" s="8" t="s">
        <v>3798</v>
      </c>
      <c r="E3459" s="8" t="s">
        <v>4020</v>
      </c>
      <c r="F3459" s="8" t="s">
        <v>3701</v>
      </c>
      <c r="G3459" s="8" t="s">
        <v>4027</v>
      </c>
      <c r="H3459" s="8" t="s">
        <v>3703</v>
      </c>
      <c r="I3459" s="8" t="s">
        <v>3768</v>
      </c>
      <c r="J3459" s="8" t="s">
        <v>3769</v>
      </c>
      <c r="K3459" s="8" t="s">
        <v>16002</v>
      </c>
      <c r="M3459" s="8" t="s">
        <v>3707</v>
      </c>
      <c r="N3459" s="8" t="s">
        <v>3708</v>
      </c>
      <c r="O3459" s="8" t="s">
        <v>3709</v>
      </c>
      <c r="P3459" s="9">
        <v>220.75</v>
      </c>
      <c r="Q3459" s="8" t="s">
        <v>3710</v>
      </c>
      <c r="R3459" s="8" t="s">
        <v>4023</v>
      </c>
      <c r="S3459" s="9">
        <v>329.56</v>
      </c>
      <c r="T3459" s="9">
        <v>232.11</v>
      </c>
      <c r="U3459" s="8" t="s">
        <v>3710</v>
      </c>
      <c r="V3459" s="8" t="s">
        <v>16001</v>
      </c>
      <c r="Z3459" s="8" t="s">
        <v>3739</v>
      </c>
      <c r="AV3459" s="8" t="s">
        <v>4025</v>
      </c>
      <c r="AW3459" s="8">
        <v>59</v>
      </c>
      <c r="AX3459" s="8">
        <v>1</v>
      </c>
      <c r="AY3459" s="8" t="s">
        <v>1943</v>
      </c>
      <c r="BB3459" s="8" t="s">
        <v>3717</v>
      </c>
      <c r="BC3459" s="10">
        <v>44160</v>
      </c>
      <c r="BE3459" s="8" t="s">
        <v>3997</v>
      </c>
      <c r="BF3459" s="8" t="s">
        <v>3719</v>
      </c>
      <c r="BG3459" s="11">
        <v>2.5</v>
      </c>
      <c r="BH3459" s="11">
        <v>4000</v>
      </c>
      <c r="BI3459" s="8" t="s">
        <v>3720</v>
      </c>
      <c r="BJ3459" s="11">
        <v>2.5</v>
      </c>
      <c r="BQ3459" s="11">
        <v>60.626300000000001</v>
      </c>
      <c r="BR3459" s="8" t="s">
        <v>16001</v>
      </c>
      <c r="BW3459" s="10">
        <v>44501</v>
      </c>
      <c r="BX3459" s="10">
        <v>43617</v>
      </c>
      <c r="BY3459" s="9">
        <v>0</v>
      </c>
      <c r="BZ3459" s="8" t="s">
        <v>3742</v>
      </c>
      <c r="CF3459" s="8" t="s">
        <v>3708</v>
      </c>
      <c r="CH3459" s="9">
        <v>329.56</v>
      </c>
      <c r="CM3459" s="12">
        <v>10</v>
      </c>
      <c r="CR3459" s="8" t="s">
        <v>15999</v>
      </c>
      <c r="CV3459" s="13">
        <v>1</v>
      </c>
    </row>
    <row r="3460" spans="1:100" x14ac:dyDescent="0.2">
      <c r="A3460" s="8" t="s">
        <v>16003</v>
      </c>
      <c r="B3460" s="8" t="s">
        <v>16004</v>
      </c>
      <c r="C3460" s="8" t="s">
        <v>4946</v>
      </c>
      <c r="D3460" s="8" t="s">
        <v>4216</v>
      </c>
      <c r="E3460" s="8" t="s">
        <v>3721</v>
      </c>
      <c r="F3460" s="8" t="s">
        <v>3765</v>
      </c>
      <c r="G3460" s="8" t="s">
        <v>15992</v>
      </c>
      <c r="H3460" s="8" t="s">
        <v>3767</v>
      </c>
      <c r="I3460" s="8" t="s">
        <v>16005</v>
      </c>
      <c r="J3460" s="8" t="s">
        <v>5518</v>
      </c>
      <c r="K3460" s="8" t="s">
        <v>16006</v>
      </c>
      <c r="M3460" s="8" t="s">
        <v>3733</v>
      </c>
      <c r="N3460" s="8" t="s">
        <v>3708</v>
      </c>
      <c r="O3460" s="8" t="s">
        <v>3804</v>
      </c>
      <c r="P3460" s="9">
        <v>9022.58</v>
      </c>
      <c r="Q3460" s="8" t="s">
        <v>3805</v>
      </c>
      <c r="S3460" s="9">
        <v>7894.82</v>
      </c>
      <c r="T3460" s="9">
        <v>6268.37</v>
      </c>
      <c r="U3460" s="8" t="s">
        <v>3710</v>
      </c>
      <c r="V3460" s="8" t="s">
        <v>16007</v>
      </c>
      <c r="W3460" s="8" t="s">
        <v>3710</v>
      </c>
      <c r="Y3460" s="8" t="s">
        <v>3738</v>
      </c>
      <c r="AY3460" s="8" t="s">
        <v>15995</v>
      </c>
      <c r="BA3460" s="10">
        <v>44970</v>
      </c>
      <c r="BC3460" s="10">
        <v>43467</v>
      </c>
      <c r="BH3460" s="11">
        <v>21.428599999999999</v>
      </c>
      <c r="BI3460" s="8" t="s">
        <v>3720</v>
      </c>
      <c r="BJ3460" s="11">
        <v>7</v>
      </c>
      <c r="BQ3460" s="11">
        <v>895.48260000000005</v>
      </c>
      <c r="BR3460" s="8" t="s">
        <v>16007</v>
      </c>
      <c r="BW3460" s="10">
        <v>43891</v>
      </c>
      <c r="BX3460" s="10">
        <v>44682</v>
      </c>
      <c r="BY3460" s="9">
        <v>0</v>
      </c>
      <c r="BZ3460" s="8" t="s">
        <v>3777</v>
      </c>
      <c r="CF3460" s="8" t="s">
        <v>3708</v>
      </c>
      <c r="CH3460" s="9">
        <v>11045.63</v>
      </c>
      <c r="CM3460" s="12">
        <v>10</v>
      </c>
      <c r="CR3460" s="8" t="s">
        <v>16004</v>
      </c>
      <c r="CV3460" s="13">
        <v>1</v>
      </c>
    </row>
    <row r="3461" spans="1:100" x14ac:dyDescent="0.2">
      <c r="A3461" s="8" t="s">
        <v>16008</v>
      </c>
      <c r="B3461" s="8" t="s">
        <v>16004</v>
      </c>
      <c r="C3461" s="8" t="s">
        <v>16009</v>
      </c>
      <c r="D3461" s="8" t="s">
        <v>4216</v>
      </c>
      <c r="E3461" s="8" t="s">
        <v>3721</v>
      </c>
      <c r="F3461" s="8" t="s">
        <v>3765</v>
      </c>
      <c r="G3461" s="8" t="s">
        <v>16010</v>
      </c>
      <c r="H3461" s="8" t="s">
        <v>3767</v>
      </c>
      <c r="I3461" s="8" t="s">
        <v>16005</v>
      </c>
      <c r="J3461" s="8" t="s">
        <v>5518</v>
      </c>
      <c r="K3461" s="8" t="s">
        <v>16011</v>
      </c>
      <c r="M3461" s="8" t="s">
        <v>3733</v>
      </c>
      <c r="N3461" s="8" t="s">
        <v>3708</v>
      </c>
      <c r="O3461" s="8" t="s">
        <v>3804</v>
      </c>
      <c r="P3461" s="9">
        <v>25334.12</v>
      </c>
      <c r="Q3461" s="8" t="s">
        <v>3805</v>
      </c>
      <c r="S3461" s="9">
        <v>22105.49</v>
      </c>
      <c r="T3461" s="9">
        <v>17551.439999999999</v>
      </c>
      <c r="U3461" s="8" t="s">
        <v>3710</v>
      </c>
      <c r="V3461" s="8" t="s">
        <v>16012</v>
      </c>
      <c r="W3461" s="8" t="s">
        <v>3710</v>
      </c>
      <c r="Y3461" s="8" t="s">
        <v>3738</v>
      </c>
      <c r="AY3461" s="8" t="s">
        <v>15995</v>
      </c>
      <c r="BA3461" s="10">
        <v>44970</v>
      </c>
      <c r="BH3461" s="11">
        <v>21.428599999999999</v>
      </c>
      <c r="BI3461" s="8" t="s">
        <v>3720</v>
      </c>
      <c r="BJ3461" s="11">
        <v>19.600000000000001</v>
      </c>
      <c r="BQ3461" s="11">
        <v>895.48260000000005</v>
      </c>
      <c r="BR3461" s="8" t="s">
        <v>16012</v>
      </c>
      <c r="BW3461" s="10">
        <v>43891</v>
      </c>
      <c r="BX3461" s="10">
        <v>44013</v>
      </c>
      <c r="BY3461" s="9">
        <v>0</v>
      </c>
      <c r="BZ3461" s="8" t="s">
        <v>3777</v>
      </c>
      <c r="CF3461" s="8" t="s">
        <v>3708</v>
      </c>
      <c r="CH3461" s="9">
        <v>29368.68</v>
      </c>
      <c r="CM3461" s="12">
        <v>10</v>
      </c>
      <c r="CR3461" s="8" t="s">
        <v>16004</v>
      </c>
      <c r="CV3461" s="13">
        <v>1</v>
      </c>
    </row>
    <row r="3462" spans="1:100" x14ac:dyDescent="0.2">
      <c r="A3462" s="8" t="s">
        <v>16013</v>
      </c>
      <c r="B3462" s="8" t="s">
        <v>16014</v>
      </c>
      <c r="C3462" s="8" t="s">
        <v>16015</v>
      </c>
      <c r="D3462" s="8" t="s">
        <v>16016</v>
      </c>
      <c r="E3462" s="8" t="s">
        <v>16017</v>
      </c>
      <c r="F3462" s="8" t="s">
        <v>16018</v>
      </c>
      <c r="G3462" s="8" t="s">
        <v>16019</v>
      </c>
      <c r="H3462" s="8" t="s">
        <v>3767</v>
      </c>
      <c r="I3462" s="8" t="s">
        <v>16020</v>
      </c>
      <c r="J3462" s="8" t="s">
        <v>3750</v>
      </c>
      <c r="K3462" s="8" t="s">
        <v>16021</v>
      </c>
      <c r="M3462" s="8" t="s">
        <v>3866</v>
      </c>
      <c r="N3462" s="8" t="s">
        <v>3771</v>
      </c>
      <c r="O3462" s="8" t="s">
        <v>3709</v>
      </c>
      <c r="P3462" s="9">
        <v>9218.64</v>
      </c>
      <c r="Q3462" s="8" t="s">
        <v>3710</v>
      </c>
      <c r="R3462" s="8" t="s">
        <v>16022</v>
      </c>
      <c r="S3462" s="9">
        <v>11249.24</v>
      </c>
      <c r="T3462" s="9">
        <v>9200.56</v>
      </c>
      <c r="U3462" s="8" t="s">
        <v>3710</v>
      </c>
      <c r="V3462" s="8" t="s">
        <v>16023</v>
      </c>
      <c r="W3462" s="8" t="s">
        <v>3884</v>
      </c>
      <c r="X3462" s="8" t="s">
        <v>16024</v>
      </c>
      <c r="AY3462" s="8" t="s">
        <v>16025</v>
      </c>
      <c r="AZ3462" s="10">
        <v>38518</v>
      </c>
      <c r="BA3462" s="10">
        <v>45777</v>
      </c>
      <c r="BC3462" s="10">
        <v>43439</v>
      </c>
      <c r="BH3462" s="11">
        <v>85</v>
      </c>
      <c r="BI3462" s="8" t="s">
        <v>3720</v>
      </c>
      <c r="BJ3462" s="11">
        <v>1</v>
      </c>
      <c r="BQ3462" s="11">
        <v>9228.0017000000007</v>
      </c>
      <c r="BR3462" s="8" t="s">
        <v>16023</v>
      </c>
      <c r="BW3462" s="10">
        <v>44256</v>
      </c>
      <c r="BX3462" s="10">
        <v>40483</v>
      </c>
      <c r="BY3462" s="9">
        <v>0</v>
      </c>
      <c r="BZ3462" s="8" t="s">
        <v>3777</v>
      </c>
      <c r="CF3462" s="8" t="s">
        <v>3708</v>
      </c>
      <c r="CH3462" s="9">
        <v>11269.92</v>
      </c>
      <c r="CM3462" s="12">
        <v>10</v>
      </c>
      <c r="CR3462" s="8" t="s">
        <v>16014</v>
      </c>
      <c r="CV3462" s="13">
        <v>1</v>
      </c>
    </row>
    <row r="3463" spans="1:100" x14ac:dyDescent="0.2">
      <c r="A3463" s="8" t="s">
        <v>16026</v>
      </c>
      <c r="B3463" s="8" t="s">
        <v>16014</v>
      </c>
      <c r="C3463" s="8" t="s">
        <v>16015</v>
      </c>
      <c r="D3463" s="8" t="s">
        <v>16016</v>
      </c>
      <c r="E3463" s="8" t="s">
        <v>16017</v>
      </c>
      <c r="F3463" s="8" t="s">
        <v>16018</v>
      </c>
      <c r="G3463" s="8" t="s">
        <v>16019</v>
      </c>
      <c r="H3463" s="8" t="s">
        <v>3767</v>
      </c>
      <c r="I3463" s="8" t="s">
        <v>16020</v>
      </c>
      <c r="J3463" s="8" t="s">
        <v>3750</v>
      </c>
      <c r="K3463" s="8" t="s">
        <v>16021</v>
      </c>
      <c r="M3463" s="8" t="s">
        <v>3866</v>
      </c>
      <c r="N3463" s="8" t="s">
        <v>3708</v>
      </c>
      <c r="O3463" s="8" t="s">
        <v>3709</v>
      </c>
      <c r="P3463" s="9">
        <v>9218.64</v>
      </c>
      <c r="Q3463" s="8" t="s">
        <v>3710</v>
      </c>
      <c r="R3463" s="8" t="s">
        <v>16022</v>
      </c>
      <c r="S3463" s="9">
        <v>11249.24</v>
      </c>
      <c r="T3463" s="9">
        <v>9200.56</v>
      </c>
      <c r="U3463" s="8" t="s">
        <v>3710</v>
      </c>
      <c r="V3463" s="8" t="s">
        <v>16023</v>
      </c>
      <c r="W3463" s="8" t="s">
        <v>3884</v>
      </c>
      <c r="X3463" s="8" t="s">
        <v>16024</v>
      </c>
      <c r="AY3463" s="8" t="s">
        <v>16025</v>
      </c>
      <c r="AZ3463" s="10">
        <v>38518</v>
      </c>
      <c r="BB3463" s="8" t="s">
        <v>3717</v>
      </c>
      <c r="BH3463" s="11">
        <v>85</v>
      </c>
      <c r="BI3463" s="8" t="s">
        <v>3720</v>
      </c>
      <c r="BJ3463" s="11">
        <v>1</v>
      </c>
      <c r="BQ3463" s="11">
        <v>9228.0017000000007</v>
      </c>
      <c r="BR3463" s="8" t="s">
        <v>16023</v>
      </c>
      <c r="BW3463" s="10">
        <v>44256</v>
      </c>
      <c r="BX3463" s="10">
        <v>40483</v>
      </c>
      <c r="BY3463" s="9">
        <v>0</v>
      </c>
      <c r="BZ3463" s="8" t="s">
        <v>3777</v>
      </c>
      <c r="CF3463" s="8" t="s">
        <v>3708</v>
      </c>
      <c r="CH3463" s="9">
        <v>11269.92</v>
      </c>
      <c r="CM3463" s="12">
        <v>10</v>
      </c>
      <c r="CR3463" s="8" t="s">
        <v>16014</v>
      </c>
      <c r="CV3463" s="13">
        <v>1</v>
      </c>
    </row>
    <row r="3464" spans="1:100" x14ac:dyDescent="0.2">
      <c r="A3464" s="8" t="s">
        <v>16027</v>
      </c>
      <c r="B3464" s="8" t="s">
        <v>16028</v>
      </c>
      <c r="D3464" s="8" t="s">
        <v>4416</v>
      </c>
      <c r="E3464" s="8" t="s">
        <v>16029</v>
      </c>
      <c r="F3464" s="8" t="s">
        <v>3834</v>
      </c>
      <c r="G3464" s="8" t="s">
        <v>16030</v>
      </c>
      <c r="H3464" s="8" t="s">
        <v>3767</v>
      </c>
      <c r="I3464" s="8" t="s">
        <v>9507</v>
      </c>
      <c r="J3464" s="8" t="s">
        <v>3771</v>
      </c>
      <c r="K3464" s="8" t="s">
        <v>16031</v>
      </c>
      <c r="M3464" s="8" t="s">
        <v>3707</v>
      </c>
      <c r="N3464" s="8" t="s">
        <v>3708</v>
      </c>
      <c r="O3464" s="8" t="s">
        <v>3709</v>
      </c>
      <c r="P3464" s="9">
        <v>239.34</v>
      </c>
      <c r="Q3464" s="8" t="s">
        <v>3710</v>
      </c>
      <c r="R3464" s="8" t="s">
        <v>16032</v>
      </c>
      <c r="U3464" s="8" t="s">
        <v>6060</v>
      </c>
      <c r="W3464" s="8" t="s">
        <v>3774</v>
      </c>
      <c r="Y3464" s="8" t="s">
        <v>3738</v>
      </c>
      <c r="Z3464" s="8" t="s">
        <v>3983</v>
      </c>
      <c r="AY3464" s="8" t="s">
        <v>16033</v>
      </c>
      <c r="BB3464" s="8" t="s">
        <v>3717</v>
      </c>
      <c r="BC3464" s="10">
        <v>44092</v>
      </c>
      <c r="BR3464" s="8" t="s">
        <v>16032</v>
      </c>
      <c r="BW3464" s="10">
        <v>44470</v>
      </c>
      <c r="BX3464" s="10">
        <v>44470</v>
      </c>
      <c r="BY3464" s="9">
        <v>0</v>
      </c>
      <c r="BZ3464" s="8" t="s">
        <v>3777</v>
      </c>
      <c r="CF3464" s="8" t="s">
        <v>3708</v>
      </c>
      <c r="CG3464" s="9">
        <v>356.75</v>
      </c>
      <c r="CH3464" s="9">
        <v>356.75</v>
      </c>
      <c r="CI3464" s="12">
        <v>1</v>
      </c>
      <c r="CM3464" s="12">
        <v>10</v>
      </c>
      <c r="CR3464" s="8" t="s">
        <v>16028</v>
      </c>
    </row>
    <row r="3465" spans="1:100" x14ac:dyDescent="0.2">
      <c r="A3465" s="8" t="s">
        <v>16034</v>
      </c>
      <c r="B3465" s="8" t="s">
        <v>16035</v>
      </c>
      <c r="C3465" s="8" t="s">
        <v>3797</v>
      </c>
      <c r="D3465" s="8" t="s">
        <v>3798</v>
      </c>
      <c r="E3465" s="8" t="s">
        <v>3860</v>
      </c>
      <c r="F3465" s="8" t="s">
        <v>3701</v>
      </c>
      <c r="G3465" s="8" t="s">
        <v>4559</v>
      </c>
      <c r="H3465" s="8" t="s">
        <v>3703</v>
      </c>
      <c r="I3465" s="8" t="s">
        <v>4080</v>
      </c>
      <c r="J3465" s="8" t="s">
        <v>3705</v>
      </c>
      <c r="K3465" s="8" t="s">
        <v>16036</v>
      </c>
      <c r="M3465" s="8" t="s">
        <v>3707</v>
      </c>
      <c r="N3465" s="8" t="s">
        <v>3708</v>
      </c>
      <c r="O3465" s="8" t="s">
        <v>3709</v>
      </c>
      <c r="P3465" s="9">
        <v>49.66</v>
      </c>
      <c r="Q3465" s="8" t="s">
        <v>3710</v>
      </c>
      <c r="R3465" s="8" t="s">
        <v>4572</v>
      </c>
      <c r="S3465" s="9">
        <v>33.020000000000003</v>
      </c>
      <c r="T3465" s="9">
        <v>21.91</v>
      </c>
      <c r="U3465" s="8" t="s">
        <v>3717</v>
      </c>
      <c r="V3465" s="8" t="s">
        <v>4573</v>
      </c>
      <c r="AV3465" s="8" t="s">
        <v>4574</v>
      </c>
      <c r="AW3465" s="8">
        <v>24</v>
      </c>
      <c r="AX3465" s="8">
        <v>1</v>
      </c>
      <c r="AY3465" s="8" t="s">
        <v>1068</v>
      </c>
      <c r="AZ3465" s="10">
        <v>38035</v>
      </c>
      <c r="BB3465" s="8" t="s">
        <v>3717</v>
      </c>
      <c r="BC3465" s="10">
        <v>43861</v>
      </c>
      <c r="BE3465" s="8" t="s">
        <v>4051</v>
      </c>
      <c r="BF3465" s="8" t="s">
        <v>3720</v>
      </c>
      <c r="BG3465" s="11">
        <v>60</v>
      </c>
      <c r="BH3465" s="11">
        <v>5</v>
      </c>
      <c r="BI3465" s="8" t="s">
        <v>3720</v>
      </c>
      <c r="BJ3465" s="11">
        <v>60</v>
      </c>
      <c r="BQ3465" s="11">
        <v>0.36509999999999998</v>
      </c>
      <c r="BR3465" s="8" t="s">
        <v>4573</v>
      </c>
      <c r="BW3465" s="10">
        <v>44105</v>
      </c>
      <c r="BX3465" s="10">
        <v>44774</v>
      </c>
      <c r="BY3465" s="9">
        <v>0</v>
      </c>
      <c r="BZ3465" s="8" t="s">
        <v>3742</v>
      </c>
      <c r="CF3465" s="8" t="s">
        <v>3708</v>
      </c>
      <c r="CH3465" s="9">
        <v>74.84</v>
      </c>
      <c r="CM3465" s="12">
        <v>10</v>
      </c>
      <c r="CR3465" s="8" t="s">
        <v>16035</v>
      </c>
      <c r="CV3465" s="13">
        <v>1</v>
      </c>
    </row>
    <row r="3466" spans="1:100" x14ac:dyDescent="0.2">
      <c r="A3466" s="8" t="s">
        <v>16037</v>
      </c>
      <c r="B3466" s="8" t="s">
        <v>16035</v>
      </c>
      <c r="C3466" s="8" t="s">
        <v>3929</v>
      </c>
      <c r="D3466" s="8" t="s">
        <v>3798</v>
      </c>
      <c r="E3466" s="8" t="s">
        <v>3860</v>
      </c>
      <c r="F3466" s="8" t="s">
        <v>3701</v>
      </c>
      <c r="G3466" s="8" t="s">
        <v>4565</v>
      </c>
      <c r="H3466" s="8" t="s">
        <v>3703</v>
      </c>
      <c r="I3466" s="8" t="s">
        <v>4080</v>
      </c>
      <c r="J3466" s="8" t="s">
        <v>3705</v>
      </c>
      <c r="K3466" s="8" t="s">
        <v>16038</v>
      </c>
      <c r="M3466" s="8" t="s">
        <v>3707</v>
      </c>
      <c r="N3466" s="8" t="s">
        <v>3708</v>
      </c>
      <c r="O3466" s="8" t="s">
        <v>3709</v>
      </c>
      <c r="P3466" s="9">
        <v>33.92</v>
      </c>
      <c r="Q3466" s="8" t="s">
        <v>3710</v>
      </c>
      <c r="R3466" s="8" t="s">
        <v>4572</v>
      </c>
      <c r="S3466" s="9">
        <v>16.5</v>
      </c>
      <c r="T3466" s="9">
        <v>10.95</v>
      </c>
      <c r="U3466" s="8" t="s">
        <v>3717</v>
      </c>
      <c r="V3466" s="8" t="s">
        <v>4573</v>
      </c>
      <c r="AV3466" s="8" t="s">
        <v>4574</v>
      </c>
      <c r="AW3466" s="8">
        <v>24</v>
      </c>
      <c r="AX3466" s="8">
        <v>1</v>
      </c>
      <c r="AY3466" s="8" t="s">
        <v>1068</v>
      </c>
      <c r="AZ3466" s="10">
        <v>38035</v>
      </c>
      <c r="BB3466" s="8" t="s">
        <v>3717</v>
      </c>
      <c r="BC3466" s="10">
        <v>43879</v>
      </c>
      <c r="BE3466" s="8" t="s">
        <v>4051</v>
      </c>
      <c r="BF3466" s="8" t="s">
        <v>3720</v>
      </c>
      <c r="BG3466" s="11">
        <v>30</v>
      </c>
      <c r="BH3466" s="11">
        <v>5</v>
      </c>
      <c r="BI3466" s="8" t="s">
        <v>3720</v>
      </c>
      <c r="BJ3466" s="11">
        <v>30</v>
      </c>
      <c r="BQ3466" s="11">
        <v>0.36509999999999998</v>
      </c>
      <c r="BR3466" s="8" t="s">
        <v>4573</v>
      </c>
      <c r="BW3466" s="10">
        <v>44105</v>
      </c>
      <c r="BX3466" s="10">
        <v>44774</v>
      </c>
      <c r="BY3466" s="9">
        <v>0</v>
      </c>
      <c r="BZ3466" s="8" t="s">
        <v>3742</v>
      </c>
      <c r="CF3466" s="8" t="s">
        <v>3708</v>
      </c>
      <c r="CH3466" s="9">
        <v>51.12</v>
      </c>
      <c r="CM3466" s="12">
        <v>10</v>
      </c>
      <c r="CR3466" s="8" t="s">
        <v>16035</v>
      </c>
      <c r="CV3466" s="13">
        <v>1</v>
      </c>
    </row>
    <row r="3467" spans="1:100" x14ac:dyDescent="0.2">
      <c r="A3467" s="8" t="s">
        <v>16039</v>
      </c>
      <c r="B3467" s="8" t="s">
        <v>16040</v>
      </c>
      <c r="C3467" s="8" t="s">
        <v>9736</v>
      </c>
      <c r="D3467" s="8" t="s">
        <v>3725</v>
      </c>
      <c r="E3467" s="8" t="s">
        <v>4915</v>
      </c>
      <c r="F3467" s="8" t="s">
        <v>3727</v>
      </c>
      <c r="G3467" s="8" t="s">
        <v>10682</v>
      </c>
      <c r="H3467" s="8" t="s">
        <v>3836</v>
      </c>
      <c r="I3467" s="8" t="s">
        <v>4624</v>
      </c>
      <c r="J3467" s="8" t="s">
        <v>3884</v>
      </c>
      <c r="K3467" s="8" t="s">
        <v>16041</v>
      </c>
      <c r="M3467" s="8" t="s">
        <v>3733</v>
      </c>
      <c r="N3467" s="8" t="s">
        <v>3708</v>
      </c>
      <c r="O3467" s="8" t="s">
        <v>3804</v>
      </c>
      <c r="P3467" s="9">
        <v>4092.02</v>
      </c>
      <c r="Q3467" s="8" t="s">
        <v>3805</v>
      </c>
      <c r="R3467" s="8" t="s">
        <v>16042</v>
      </c>
      <c r="S3467" s="9">
        <v>2696.93</v>
      </c>
      <c r="T3467" s="9">
        <v>2009.53</v>
      </c>
      <c r="U3467" s="8" t="s">
        <v>3710</v>
      </c>
      <c r="V3467" s="8" t="s">
        <v>16042</v>
      </c>
      <c r="W3467" s="8" t="s">
        <v>3736</v>
      </c>
      <c r="X3467" s="8" t="s">
        <v>15189</v>
      </c>
      <c r="Y3467" s="8" t="s">
        <v>3738</v>
      </c>
      <c r="AV3467" s="8" t="s">
        <v>10649</v>
      </c>
      <c r="AW3467" s="8">
        <v>62</v>
      </c>
      <c r="AX3467" s="8">
        <v>2</v>
      </c>
      <c r="AY3467" s="8" t="s">
        <v>10650</v>
      </c>
      <c r="BB3467" s="8" t="s">
        <v>3717</v>
      </c>
      <c r="BH3467" s="11">
        <v>1.0133000000000001</v>
      </c>
      <c r="BI3467" s="8" t="s">
        <v>3719</v>
      </c>
      <c r="BJ3467" s="11">
        <v>1.9737</v>
      </c>
      <c r="BQ3467" s="11">
        <v>1018.1275000000001</v>
      </c>
      <c r="BR3467" s="8" t="s">
        <v>16042</v>
      </c>
      <c r="BW3467" s="10">
        <v>44348</v>
      </c>
      <c r="BX3467" s="10">
        <v>44348</v>
      </c>
      <c r="BY3467" s="9">
        <v>583.83000000000004</v>
      </c>
      <c r="BZ3467" s="8" t="s">
        <v>3750</v>
      </c>
      <c r="CF3467" s="8" t="s">
        <v>3708</v>
      </c>
      <c r="CH3467" s="9">
        <v>5305.19</v>
      </c>
      <c r="CM3467" s="12">
        <v>10</v>
      </c>
      <c r="CR3467" s="8" t="s">
        <v>16040</v>
      </c>
      <c r="CV3467" s="13">
        <v>1</v>
      </c>
    </row>
    <row r="3468" spans="1:100" x14ac:dyDescent="0.2">
      <c r="A3468" s="8" t="s">
        <v>16043</v>
      </c>
      <c r="B3468" s="8" t="s">
        <v>16040</v>
      </c>
      <c r="C3468" s="8" t="s">
        <v>9736</v>
      </c>
      <c r="D3468" s="8" t="s">
        <v>3725</v>
      </c>
      <c r="E3468" s="8" t="s">
        <v>6565</v>
      </c>
      <c r="F3468" s="8" t="s">
        <v>3727</v>
      </c>
      <c r="G3468" s="8" t="s">
        <v>16044</v>
      </c>
      <c r="H3468" s="8" t="s">
        <v>3767</v>
      </c>
      <c r="I3468" s="8" t="s">
        <v>4624</v>
      </c>
      <c r="J3468" s="8" t="s">
        <v>3884</v>
      </c>
      <c r="K3468" s="8" t="s">
        <v>16045</v>
      </c>
      <c r="M3468" s="8" t="s">
        <v>3733</v>
      </c>
      <c r="N3468" s="8" t="s">
        <v>3708</v>
      </c>
      <c r="O3468" s="8" t="s">
        <v>3804</v>
      </c>
      <c r="P3468" s="9">
        <v>3471.86</v>
      </c>
      <c r="Q3468" s="8" t="s">
        <v>3805</v>
      </c>
      <c r="S3468" s="9">
        <v>3371.16</v>
      </c>
      <c r="T3468" s="9">
        <v>2630.47</v>
      </c>
      <c r="U3468" s="8" t="s">
        <v>3710</v>
      </c>
      <c r="V3468" s="8" t="s">
        <v>15186</v>
      </c>
      <c r="W3468" s="8" t="s">
        <v>3736</v>
      </c>
      <c r="X3468" s="8" t="s">
        <v>10648</v>
      </c>
      <c r="Y3468" s="8" t="s">
        <v>3738</v>
      </c>
      <c r="AV3468" s="8" t="s">
        <v>10649</v>
      </c>
      <c r="AW3468" s="8">
        <v>62</v>
      </c>
      <c r="AX3468" s="8">
        <v>2</v>
      </c>
      <c r="AY3468" s="8" t="s">
        <v>10650</v>
      </c>
      <c r="BB3468" s="8" t="s">
        <v>3717</v>
      </c>
      <c r="BC3468" s="10">
        <v>43578</v>
      </c>
      <c r="BH3468" s="11">
        <v>1.0713999999999999</v>
      </c>
      <c r="BI3468" s="8" t="s">
        <v>3719</v>
      </c>
      <c r="BJ3468" s="11">
        <v>1.8667</v>
      </c>
      <c r="BQ3468" s="11">
        <v>1409.1428000000001</v>
      </c>
      <c r="BR3468" s="8" t="s">
        <v>15186</v>
      </c>
      <c r="BW3468" s="10">
        <v>44256</v>
      </c>
      <c r="BX3468" s="10">
        <v>44531</v>
      </c>
      <c r="BY3468" s="9">
        <v>572.15</v>
      </c>
      <c r="BZ3468" s="8" t="s">
        <v>3721</v>
      </c>
      <c r="CF3468" s="8" t="s">
        <v>3708</v>
      </c>
      <c r="CH3468" s="9">
        <v>4527.51</v>
      </c>
      <c r="CM3468" s="12">
        <v>10</v>
      </c>
      <c r="CR3468" s="8" t="s">
        <v>16040</v>
      </c>
      <c r="CV3468" s="13">
        <v>1</v>
      </c>
    </row>
    <row r="3469" spans="1:100" x14ac:dyDescent="0.2">
      <c r="A3469" s="8" t="s">
        <v>16046</v>
      </c>
      <c r="B3469" s="8" t="s">
        <v>16040</v>
      </c>
      <c r="C3469" s="8" t="s">
        <v>9736</v>
      </c>
      <c r="D3469" s="8" t="s">
        <v>3725</v>
      </c>
      <c r="E3469" s="8" t="s">
        <v>5040</v>
      </c>
      <c r="F3469" s="8" t="s">
        <v>3727</v>
      </c>
      <c r="G3469" s="8" t="s">
        <v>10686</v>
      </c>
      <c r="H3469" s="8" t="s">
        <v>3836</v>
      </c>
      <c r="I3469" s="8" t="s">
        <v>4624</v>
      </c>
      <c r="J3469" s="8" t="s">
        <v>3884</v>
      </c>
      <c r="K3469" s="8" t="s">
        <v>16047</v>
      </c>
      <c r="M3469" s="8" t="s">
        <v>3733</v>
      </c>
      <c r="N3469" s="8" t="s">
        <v>3708</v>
      </c>
      <c r="O3469" s="8" t="s">
        <v>3804</v>
      </c>
      <c r="P3469" s="9">
        <v>8184.04</v>
      </c>
      <c r="Q3469" s="8" t="s">
        <v>3805</v>
      </c>
      <c r="R3469" s="8" t="s">
        <v>16042</v>
      </c>
      <c r="S3469" s="9">
        <v>5393.86</v>
      </c>
      <c r="T3469" s="9">
        <v>4019.06</v>
      </c>
      <c r="U3469" s="8" t="s">
        <v>3710</v>
      </c>
      <c r="V3469" s="8" t="s">
        <v>16042</v>
      </c>
      <c r="W3469" s="8" t="s">
        <v>3736</v>
      </c>
      <c r="X3469" s="8" t="s">
        <v>15189</v>
      </c>
      <c r="Y3469" s="8" t="s">
        <v>3738</v>
      </c>
      <c r="AV3469" s="8" t="s">
        <v>10649</v>
      </c>
      <c r="AW3469" s="8">
        <v>62</v>
      </c>
      <c r="AX3469" s="8">
        <v>2</v>
      </c>
      <c r="AY3469" s="8" t="s">
        <v>10650</v>
      </c>
      <c r="BB3469" s="8" t="s">
        <v>3717</v>
      </c>
      <c r="BH3469" s="11">
        <v>1.0133000000000001</v>
      </c>
      <c r="BI3469" s="8" t="s">
        <v>3719</v>
      </c>
      <c r="BJ3469" s="11">
        <v>3.9474999999999998</v>
      </c>
      <c r="BQ3469" s="11">
        <v>1018.1275000000001</v>
      </c>
      <c r="BR3469" s="8" t="s">
        <v>16042</v>
      </c>
      <c r="BW3469" s="10">
        <v>44348</v>
      </c>
      <c r="BX3469" s="10">
        <v>44348</v>
      </c>
      <c r="BY3469" s="9">
        <v>1167.6500000000001</v>
      </c>
      <c r="BZ3469" s="8" t="s">
        <v>3750</v>
      </c>
      <c r="CF3469" s="8" t="s">
        <v>3708</v>
      </c>
      <c r="CH3469" s="9">
        <v>10086.34</v>
      </c>
      <c r="CM3469" s="12">
        <v>10</v>
      </c>
      <c r="CR3469" s="8" t="s">
        <v>16040</v>
      </c>
      <c r="CV3469" s="13">
        <v>1</v>
      </c>
    </row>
    <row r="3470" spans="1:100" x14ac:dyDescent="0.2">
      <c r="A3470" s="8" t="s">
        <v>16048</v>
      </c>
      <c r="B3470" s="8" t="s">
        <v>16040</v>
      </c>
      <c r="C3470" s="8" t="s">
        <v>9736</v>
      </c>
      <c r="D3470" s="8" t="s">
        <v>3725</v>
      </c>
      <c r="E3470" s="8" t="s">
        <v>16049</v>
      </c>
      <c r="F3470" s="8" t="s">
        <v>3727</v>
      </c>
      <c r="G3470" s="8" t="s">
        <v>16050</v>
      </c>
      <c r="H3470" s="8" t="s">
        <v>3767</v>
      </c>
      <c r="I3470" s="8" t="s">
        <v>4624</v>
      </c>
      <c r="J3470" s="8" t="s">
        <v>3884</v>
      </c>
      <c r="K3470" s="8" t="s">
        <v>16051</v>
      </c>
      <c r="M3470" s="8" t="s">
        <v>3733</v>
      </c>
      <c r="N3470" s="8" t="s">
        <v>3708</v>
      </c>
      <c r="O3470" s="8" t="s">
        <v>3804</v>
      </c>
      <c r="P3470" s="9">
        <v>6943.71</v>
      </c>
      <c r="Q3470" s="8" t="s">
        <v>3805</v>
      </c>
      <c r="S3470" s="9">
        <v>6742.32</v>
      </c>
      <c r="T3470" s="9">
        <v>5260.94</v>
      </c>
      <c r="U3470" s="8" t="s">
        <v>3710</v>
      </c>
      <c r="V3470" s="8" t="s">
        <v>15186</v>
      </c>
      <c r="W3470" s="8" t="s">
        <v>3736</v>
      </c>
      <c r="X3470" s="8" t="s">
        <v>10648</v>
      </c>
      <c r="Y3470" s="8" t="s">
        <v>3738</v>
      </c>
      <c r="AV3470" s="8" t="s">
        <v>10649</v>
      </c>
      <c r="AW3470" s="8">
        <v>62</v>
      </c>
      <c r="AX3470" s="8">
        <v>2</v>
      </c>
      <c r="AY3470" s="8" t="s">
        <v>10650</v>
      </c>
      <c r="BB3470" s="8" t="s">
        <v>3717</v>
      </c>
      <c r="BC3470" s="10">
        <v>42079</v>
      </c>
      <c r="BH3470" s="11">
        <v>1.0713999999999999</v>
      </c>
      <c r="BI3470" s="8" t="s">
        <v>3719</v>
      </c>
      <c r="BJ3470" s="11">
        <v>3.7334000000000001</v>
      </c>
      <c r="BQ3470" s="11">
        <v>1409.1428000000001</v>
      </c>
      <c r="BR3470" s="8" t="s">
        <v>15186</v>
      </c>
      <c r="BW3470" s="10">
        <v>44256</v>
      </c>
      <c r="BX3470" s="10">
        <v>44531</v>
      </c>
      <c r="BY3470" s="9">
        <v>1144.3</v>
      </c>
      <c r="BZ3470" s="8" t="s">
        <v>3721</v>
      </c>
      <c r="CF3470" s="8" t="s">
        <v>3708</v>
      </c>
      <c r="CH3470" s="9">
        <v>8667.4</v>
      </c>
      <c r="CM3470" s="12">
        <v>10</v>
      </c>
      <c r="CR3470" s="8" t="s">
        <v>16040</v>
      </c>
      <c r="CV3470" s="13">
        <v>1</v>
      </c>
    </row>
    <row r="3471" spans="1:100" x14ac:dyDescent="0.2">
      <c r="A3471" s="8" t="s">
        <v>16052</v>
      </c>
      <c r="B3471" s="8" t="s">
        <v>16040</v>
      </c>
      <c r="C3471" s="8" t="s">
        <v>9736</v>
      </c>
      <c r="D3471" s="8" t="s">
        <v>3725</v>
      </c>
      <c r="E3471" s="8" t="s">
        <v>4936</v>
      </c>
      <c r="F3471" s="8" t="s">
        <v>3727</v>
      </c>
      <c r="G3471" s="8" t="s">
        <v>10690</v>
      </c>
      <c r="H3471" s="8" t="s">
        <v>3836</v>
      </c>
      <c r="I3471" s="8" t="s">
        <v>4624</v>
      </c>
      <c r="J3471" s="8" t="s">
        <v>3884</v>
      </c>
      <c r="K3471" s="8" t="s">
        <v>16053</v>
      </c>
      <c r="M3471" s="8" t="s">
        <v>3733</v>
      </c>
      <c r="N3471" s="8" t="s">
        <v>3708</v>
      </c>
      <c r="O3471" s="8" t="s">
        <v>3804</v>
      </c>
      <c r="P3471" s="9">
        <v>2046.01</v>
      </c>
      <c r="Q3471" s="8" t="s">
        <v>3805</v>
      </c>
      <c r="R3471" s="8" t="s">
        <v>16042</v>
      </c>
      <c r="S3471" s="9">
        <v>1348.46</v>
      </c>
      <c r="T3471" s="9">
        <v>1004.76</v>
      </c>
      <c r="U3471" s="8" t="s">
        <v>3710</v>
      </c>
      <c r="V3471" s="8" t="s">
        <v>16042</v>
      </c>
      <c r="W3471" s="8" t="s">
        <v>3736</v>
      </c>
      <c r="X3471" s="8" t="s">
        <v>15189</v>
      </c>
      <c r="Y3471" s="8" t="s">
        <v>3738</v>
      </c>
      <c r="AV3471" s="8" t="s">
        <v>10649</v>
      </c>
      <c r="AW3471" s="8">
        <v>62</v>
      </c>
      <c r="AX3471" s="8">
        <v>2</v>
      </c>
      <c r="AY3471" s="8" t="s">
        <v>10650</v>
      </c>
      <c r="BB3471" s="8" t="s">
        <v>3717</v>
      </c>
      <c r="BH3471" s="11">
        <v>1.0133000000000001</v>
      </c>
      <c r="BI3471" s="8" t="s">
        <v>3719</v>
      </c>
      <c r="BJ3471" s="11">
        <v>0.9869</v>
      </c>
      <c r="BQ3471" s="11">
        <v>1018.1275000000001</v>
      </c>
      <c r="BR3471" s="8" t="s">
        <v>16042</v>
      </c>
      <c r="BW3471" s="10">
        <v>44348</v>
      </c>
      <c r="BX3471" s="10">
        <v>44348</v>
      </c>
      <c r="BY3471" s="9">
        <v>291.91000000000003</v>
      </c>
      <c r="BZ3471" s="8" t="s">
        <v>3750</v>
      </c>
      <c r="CF3471" s="8" t="s">
        <v>3708</v>
      </c>
      <c r="CH3471" s="9">
        <v>2724.51</v>
      </c>
      <c r="CM3471" s="12">
        <v>10</v>
      </c>
      <c r="CR3471" s="8" t="s">
        <v>16040</v>
      </c>
      <c r="CV3471" s="13">
        <v>1</v>
      </c>
    </row>
    <row r="3472" spans="1:100" x14ac:dyDescent="0.2">
      <c r="A3472" s="8" t="s">
        <v>16054</v>
      </c>
      <c r="B3472" s="8" t="s">
        <v>16040</v>
      </c>
      <c r="C3472" s="8" t="s">
        <v>9736</v>
      </c>
      <c r="D3472" s="8" t="s">
        <v>3725</v>
      </c>
      <c r="E3472" s="8" t="s">
        <v>10527</v>
      </c>
      <c r="F3472" s="8" t="s">
        <v>3727</v>
      </c>
      <c r="G3472" s="8" t="s">
        <v>16055</v>
      </c>
      <c r="H3472" s="8" t="s">
        <v>3767</v>
      </c>
      <c r="I3472" s="8" t="s">
        <v>4624</v>
      </c>
      <c r="J3472" s="8" t="s">
        <v>3884</v>
      </c>
      <c r="K3472" s="8" t="s">
        <v>16056</v>
      </c>
      <c r="M3472" s="8" t="s">
        <v>3733</v>
      </c>
      <c r="N3472" s="8" t="s">
        <v>3708</v>
      </c>
      <c r="O3472" s="8" t="s">
        <v>3804</v>
      </c>
      <c r="P3472" s="9">
        <v>1735.92</v>
      </c>
      <c r="Q3472" s="8" t="s">
        <v>3805</v>
      </c>
      <c r="S3472" s="9">
        <v>1685.58</v>
      </c>
      <c r="T3472" s="9">
        <v>1315.24</v>
      </c>
      <c r="U3472" s="8" t="s">
        <v>3710</v>
      </c>
      <c r="V3472" s="8" t="s">
        <v>15186</v>
      </c>
      <c r="W3472" s="8" t="s">
        <v>3736</v>
      </c>
      <c r="X3472" s="8" t="s">
        <v>10648</v>
      </c>
      <c r="Y3472" s="8" t="s">
        <v>3738</v>
      </c>
      <c r="AV3472" s="8" t="s">
        <v>10649</v>
      </c>
      <c r="AW3472" s="8">
        <v>62</v>
      </c>
      <c r="AX3472" s="8">
        <v>2</v>
      </c>
      <c r="AY3472" s="8" t="s">
        <v>10650</v>
      </c>
      <c r="BB3472" s="8" t="s">
        <v>3717</v>
      </c>
      <c r="BC3472" s="10">
        <v>43794</v>
      </c>
      <c r="BH3472" s="11">
        <v>1.0713999999999999</v>
      </c>
      <c r="BI3472" s="8" t="s">
        <v>3719</v>
      </c>
      <c r="BJ3472" s="11">
        <v>0.93340000000000001</v>
      </c>
      <c r="BQ3472" s="11">
        <v>1409.1428000000001</v>
      </c>
      <c r="BR3472" s="8" t="s">
        <v>15186</v>
      </c>
      <c r="BW3472" s="10">
        <v>44256</v>
      </c>
      <c r="BX3472" s="10">
        <v>44531</v>
      </c>
      <c r="BY3472" s="9">
        <v>286.07</v>
      </c>
      <c r="BZ3472" s="8" t="s">
        <v>3721</v>
      </c>
      <c r="CF3472" s="8" t="s">
        <v>3708</v>
      </c>
      <c r="CH3472" s="9">
        <v>2325.4299999999998</v>
      </c>
      <c r="CM3472" s="12">
        <v>10</v>
      </c>
      <c r="CR3472" s="8" t="s">
        <v>16040</v>
      </c>
      <c r="CV3472" s="13">
        <v>1</v>
      </c>
    </row>
    <row r="3473" spans="1:100" x14ac:dyDescent="0.2">
      <c r="A3473" s="8" t="s">
        <v>16057</v>
      </c>
      <c r="B3473" s="8" t="s">
        <v>16040</v>
      </c>
      <c r="C3473" s="8" t="s">
        <v>9736</v>
      </c>
      <c r="D3473" s="8" t="s">
        <v>3725</v>
      </c>
      <c r="E3473" s="8" t="s">
        <v>6557</v>
      </c>
      <c r="F3473" s="8" t="s">
        <v>3727</v>
      </c>
      <c r="G3473" s="8" t="s">
        <v>16058</v>
      </c>
      <c r="H3473" s="8" t="s">
        <v>3836</v>
      </c>
      <c r="I3473" s="8" t="s">
        <v>4624</v>
      </c>
      <c r="J3473" s="8" t="s">
        <v>3884</v>
      </c>
      <c r="K3473" s="8" t="s">
        <v>16059</v>
      </c>
      <c r="M3473" s="8" t="s">
        <v>3733</v>
      </c>
      <c r="N3473" s="8" t="s">
        <v>3708</v>
      </c>
      <c r="O3473" s="8" t="s">
        <v>3804</v>
      </c>
      <c r="P3473" s="9">
        <v>40920.199999999997</v>
      </c>
      <c r="Q3473" s="8" t="s">
        <v>3805</v>
      </c>
      <c r="R3473" s="8" t="s">
        <v>16042</v>
      </c>
      <c r="S3473" s="9">
        <v>26969.32</v>
      </c>
      <c r="T3473" s="9">
        <v>20095.3</v>
      </c>
      <c r="U3473" s="8" t="s">
        <v>3710</v>
      </c>
      <c r="V3473" s="8" t="s">
        <v>16042</v>
      </c>
      <c r="W3473" s="8" t="s">
        <v>3736</v>
      </c>
      <c r="X3473" s="8" t="s">
        <v>15189</v>
      </c>
      <c r="Y3473" s="8" t="s">
        <v>3738</v>
      </c>
      <c r="AV3473" s="8" t="s">
        <v>10649</v>
      </c>
      <c r="AW3473" s="8">
        <v>62</v>
      </c>
      <c r="AX3473" s="8">
        <v>2</v>
      </c>
      <c r="AY3473" s="8" t="s">
        <v>10650</v>
      </c>
      <c r="BB3473" s="8" t="s">
        <v>3717</v>
      </c>
      <c r="BH3473" s="11">
        <v>1.0133000000000001</v>
      </c>
      <c r="BI3473" s="8" t="s">
        <v>3719</v>
      </c>
      <c r="BJ3473" s="11">
        <v>19.737500000000001</v>
      </c>
      <c r="BQ3473" s="11">
        <v>1018.1275000000001</v>
      </c>
      <c r="BR3473" s="8" t="s">
        <v>16042</v>
      </c>
      <c r="BW3473" s="10">
        <v>44348</v>
      </c>
      <c r="BX3473" s="10">
        <v>44348</v>
      </c>
      <c r="BY3473" s="9">
        <v>5838.25</v>
      </c>
      <c r="BZ3473" s="8" t="s">
        <v>3750</v>
      </c>
      <c r="CF3473" s="8" t="s">
        <v>3708</v>
      </c>
      <c r="CH3473" s="9">
        <v>46856.26</v>
      </c>
      <c r="CM3473" s="12">
        <v>10</v>
      </c>
      <c r="CR3473" s="8" t="s">
        <v>16040</v>
      </c>
      <c r="CV3473" s="13">
        <v>1</v>
      </c>
    </row>
    <row r="3474" spans="1:100" x14ac:dyDescent="0.2">
      <c r="A3474" s="8" t="s">
        <v>16060</v>
      </c>
      <c r="B3474" s="8" t="s">
        <v>16040</v>
      </c>
      <c r="C3474" s="8" t="s">
        <v>9736</v>
      </c>
      <c r="D3474" s="8" t="s">
        <v>3725</v>
      </c>
      <c r="E3474" s="8" t="s">
        <v>3764</v>
      </c>
      <c r="F3474" s="8" t="s">
        <v>3727</v>
      </c>
      <c r="G3474" s="8" t="s">
        <v>16061</v>
      </c>
      <c r="H3474" s="8" t="s">
        <v>3836</v>
      </c>
      <c r="I3474" s="8" t="s">
        <v>4624</v>
      </c>
      <c r="J3474" s="8" t="s">
        <v>3884</v>
      </c>
      <c r="K3474" s="8" t="s">
        <v>16062</v>
      </c>
      <c r="M3474" s="8" t="s">
        <v>3733</v>
      </c>
      <c r="N3474" s="8" t="s">
        <v>3708</v>
      </c>
      <c r="O3474" s="8" t="s">
        <v>3804</v>
      </c>
      <c r="P3474" s="9">
        <v>81840.399999999994</v>
      </c>
      <c r="Q3474" s="8" t="s">
        <v>3805</v>
      </c>
      <c r="R3474" s="8" t="s">
        <v>16042</v>
      </c>
      <c r="S3474" s="9">
        <v>53938.64</v>
      </c>
      <c r="T3474" s="9">
        <v>40190.6</v>
      </c>
      <c r="U3474" s="8" t="s">
        <v>3710</v>
      </c>
      <c r="V3474" s="8" t="s">
        <v>16042</v>
      </c>
      <c r="W3474" s="8" t="s">
        <v>3736</v>
      </c>
      <c r="X3474" s="8" t="s">
        <v>15189</v>
      </c>
      <c r="Y3474" s="8" t="s">
        <v>3738</v>
      </c>
      <c r="AV3474" s="8" t="s">
        <v>10649</v>
      </c>
      <c r="AW3474" s="8">
        <v>62</v>
      </c>
      <c r="AX3474" s="8">
        <v>2</v>
      </c>
      <c r="AY3474" s="8" t="s">
        <v>10650</v>
      </c>
      <c r="BB3474" s="8" t="s">
        <v>3717</v>
      </c>
      <c r="BH3474" s="11">
        <v>1.0133000000000001</v>
      </c>
      <c r="BI3474" s="8" t="s">
        <v>3719</v>
      </c>
      <c r="BJ3474" s="11">
        <v>39.475000000000001</v>
      </c>
      <c r="BQ3474" s="11">
        <v>1018.1275000000001</v>
      </c>
      <c r="BR3474" s="8" t="s">
        <v>16042</v>
      </c>
      <c r="BW3474" s="10">
        <v>44348</v>
      </c>
      <c r="BX3474" s="10">
        <v>44348</v>
      </c>
      <c r="BY3474" s="9">
        <v>11676.5</v>
      </c>
      <c r="BZ3474" s="8" t="s">
        <v>3750</v>
      </c>
      <c r="CF3474" s="8" t="s">
        <v>3708</v>
      </c>
      <c r="CH3474" s="9">
        <v>92768.73</v>
      </c>
      <c r="CM3474" s="12">
        <v>10</v>
      </c>
      <c r="CR3474" s="8" t="s">
        <v>16040</v>
      </c>
      <c r="CV3474" s="13">
        <v>1</v>
      </c>
    </row>
    <row r="3475" spans="1:100" x14ac:dyDescent="0.2">
      <c r="A3475" s="8" t="s">
        <v>16063</v>
      </c>
      <c r="B3475" s="8" t="s">
        <v>16040</v>
      </c>
      <c r="C3475" s="8" t="s">
        <v>9736</v>
      </c>
      <c r="D3475" s="8" t="s">
        <v>3725</v>
      </c>
      <c r="E3475" s="8" t="s">
        <v>8091</v>
      </c>
      <c r="F3475" s="8" t="s">
        <v>3727</v>
      </c>
      <c r="G3475" s="8" t="s">
        <v>16064</v>
      </c>
      <c r="H3475" s="8" t="s">
        <v>3836</v>
      </c>
      <c r="I3475" s="8" t="s">
        <v>4624</v>
      </c>
      <c r="J3475" s="8" t="s">
        <v>3884</v>
      </c>
      <c r="K3475" s="8" t="s">
        <v>16065</v>
      </c>
      <c r="M3475" s="8" t="s">
        <v>3733</v>
      </c>
      <c r="N3475" s="8" t="s">
        <v>3708</v>
      </c>
      <c r="O3475" s="8" t="s">
        <v>3804</v>
      </c>
      <c r="P3475" s="9">
        <v>20460.099999999999</v>
      </c>
      <c r="Q3475" s="8" t="s">
        <v>3805</v>
      </c>
      <c r="R3475" s="8" t="s">
        <v>16042</v>
      </c>
      <c r="S3475" s="9">
        <v>13484.59</v>
      </c>
      <c r="T3475" s="9">
        <v>10047.6</v>
      </c>
      <c r="U3475" s="8" t="s">
        <v>3710</v>
      </c>
      <c r="V3475" s="8" t="s">
        <v>16042</v>
      </c>
      <c r="W3475" s="8" t="s">
        <v>3736</v>
      </c>
      <c r="X3475" s="8" t="s">
        <v>15189</v>
      </c>
      <c r="Y3475" s="8" t="s">
        <v>3738</v>
      </c>
      <c r="AV3475" s="8" t="s">
        <v>10649</v>
      </c>
      <c r="AW3475" s="8">
        <v>62</v>
      </c>
      <c r="AX3475" s="8">
        <v>2</v>
      </c>
      <c r="AY3475" s="8" t="s">
        <v>10650</v>
      </c>
      <c r="BB3475" s="8" t="s">
        <v>3717</v>
      </c>
      <c r="BH3475" s="11">
        <v>1.0133000000000001</v>
      </c>
      <c r="BI3475" s="8" t="s">
        <v>3719</v>
      </c>
      <c r="BJ3475" s="11">
        <v>9.8687000000000005</v>
      </c>
      <c r="BQ3475" s="11">
        <v>1018.1275000000001</v>
      </c>
      <c r="BR3475" s="8" t="s">
        <v>16042</v>
      </c>
      <c r="BW3475" s="10">
        <v>44348</v>
      </c>
      <c r="BX3475" s="10">
        <v>44348</v>
      </c>
      <c r="BY3475" s="9">
        <v>2919.13</v>
      </c>
      <c r="BZ3475" s="8" t="s">
        <v>3750</v>
      </c>
      <c r="CF3475" s="8" t="s">
        <v>3708</v>
      </c>
      <c r="CH3475" s="9">
        <v>23900.03</v>
      </c>
      <c r="CM3475" s="12">
        <v>10</v>
      </c>
      <c r="CR3475" s="8" t="s">
        <v>16040</v>
      </c>
      <c r="CV3475" s="13">
        <v>1</v>
      </c>
    </row>
    <row r="3476" spans="1:100" x14ac:dyDescent="0.2">
      <c r="A3476" s="8" t="s">
        <v>16066</v>
      </c>
      <c r="B3476" s="8" t="s">
        <v>16067</v>
      </c>
      <c r="C3476" s="8" t="s">
        <v>3988</v>
      </c>
      <c r="D3476" s="8" t="s">
        <v>4044</v>
      </c>
      <c r="E3476" s="8" t="s">
        <v>3721</v>
      </c>
      <c r="F3476" s="8" t="s">
        <v>3765</v>
      </c>
      <c r="G3476" s="8" t="s">
        <v>16068</v>
      </c>
      <c r="H3476" s="8" t="s">
        <v>3767</v>
      </c>
      <c r="I3476" s="8" t="s">
        <v>12638</v>
      </c>
      <c r="J3476" s="8" t="s">
        <v>3884</v>
      </c>
      <c r="K3476" s="8" t="s">
        <v>16069</v>
      </c>
      <c r="M3476" s="8" t="s">
        <v>3707</v>
      </c>
      <c r="N3476" s="8" t="s">
        <v>3708</v>
      </c>
      <c r="O3476" s="8" t="s">
        <v>3709</v>
      </c>
      <c r="P3476" s="9">
        <v>711.93</v>
      </c>
      <c r="Q3476" s="8" t="s">
        <v>3710</v>
      </c>
      <c r="R3476" s="8" t="s">
        <v>16070</v>
      </c>
      <c r="S3476" s="9">
        <v>935.85</v>
      </c>
      <c r="T3476" s="9">
        <v>632.88</v>
      </c>
      <c r="U3476" s="8" t="s">
        <v>3710</v>
      </c>
      <c r="V3476" s="8" t="s">
        <v>16071</v>
      </c>
      <c r="W3476" s="8" t="s">
        <v>3840</v>
      </c>
      <c r="X3476" s="8" t="s">
        <v>5047</v>
      </c>
      <c r="AY3476" s="8" t="s">
        <v>16072</v>
      </c>
      <c r="BB3476" s="8" t="s">
        <v>3717</v>
      </c>
      <c r="BD3476" s="10">
        <v>44658</v>
      </c>
      <c r="BH3476" s="11">
        <v>741.42859999999996</v>
      </c>
      <c r="BI3476" s="8" t="s">
        <v>3720</v>
      </c>
      <c r="BJ3476" s="11">
        <v>1.3487</v>
      </c>
      <c r="BQ3476" s="11">
        <v>469.2353</v>
      </c>
      <c r="BR3476" s="8" t="s">
        <v>16071</v>
      </c>
      <c r="BW3476" s="10">
        <v>44501</v>
      </c>
      <c r="BX3476" s="10">
        <v>42705</v>
      </c>
      <c r="BY3476" s="9">
        <v>0</v>
      </c>
      <c r="BZ3476" s="8" t="s">
        <v>3777</v>
      </c>
      <c r="CF3476" s="8" t="s">
        <v>3708</v>
      </c>
      <c r="CH3476" s="9">
        <v>998.05</v>
      </c>
      <c r="CM3476" s="12">
        <v>10</v>
      </c>
      <c r="CR3476" s="8" t="s">
        <v>16067</v>
      </c>
      <c r="CV3476" s="13">
        <v>1</v>
      </c>
    </row>
    <row r="3477" spans="1:100" x14ac:dyDescent="0.2">
      <c r="A3477" s="8" t="s">
        <v>16073</v>
      </c>
      <c r="B3477" s="8" t="s">
        <v>16067</v>
      </c>
      <c r="C3477" s="8" t="s">
        <v>3988</v>
      </c>
      <c r="D3477" s="8" t="s">
        <v>4044</v>
      </c>
      <c r="E3477" s="8" t="s">
        <v>16074</v>
      </c>
      <c r="F3477" s="8" t="s">
        <v>3765</v>
      </c>
      <c r="G3477" s="8" t="s">
        <v>16075</v>
      </c>
      <c r="H3477" s="8" t="s">
        <v>3767</v>
      </c>
      <c r="I3477" s="8" t="s">
        <v>12638</v>
      </c>
      <c r="J3477" s="8" t="s">
        <v>3884</v>
      </c>
      <c r="K3477" s="8" t="s">
        <v>16069</v>
      </c>
      <c r="M3477" s="8" t="s">
        <v>3707</v>
      </c>
      <c r="N3477" s="8" t="s">
        <v>3708</v>
      </c>
      <c r="O3477" s="8" t="s">
        <v>3709</v>
      </c>
      <c r="P3477" s="9">
        <v>6519.7</v>
      </c>
      <c r="Q3477" s="8" t="s">
        <v>3710</v>
      </c>
      <c r="R3477" s="8" t="s">
        <v>16070</v>
      </c>
      <c r="S3477" s="9">
        <v>4679.24</v>
      </c>
      <c r="T3477" s="9">
        <v>3164.4</v>
      </c>
      <c r="U3477" s="8" t="s">
        <v>3710</v>
      </c>
      <c r="V3477" s="8" t="s">
        <v>16076</v>
      </c>
      <c r="W3477" s="8" t="s">
        <v>3840</v>
      </c>
      <c r="X3477" s="8" t="s">
        <v>5047</v>
      </c>
      <c r="AY3477" s="8" t="s">
        <v>16072</v>
      </c>
      <c r="BB3477" s="8" t="s">
        <v>3717</v>
      </c>
      <c r="BC3477" s="10">
        <v>43250</v>
      </c>
      <c r="BH3477" s="11">
        <v>741.42859999999996</v>
      </c>
      <c r="BI3477" s="8" t="s">
        <v>3720</v>
      </c>
      <c r="BJ3477" s="11">
        <v>6.7436999999999996</v>
      </c>
      <c r="BQ3477" s="11">
        <v>469.2353</v>
      </c>
      <c r="BR3477" s="8" t="s">
        <v>16076</v>
      </c>
      <c r="BW3477" s="10">
        <v>44501</v>
      </c>
      <c r="BX3477" s="10">
        <v>43252</v>
      </c>
      <c r="BY3477" s="9">
        <v>0</v>
      </c>
      <c r="BZ3477" s="8" t="s">
        <v>3777</v>
      </c>
      <c r="CF3477" s="8" t="s">
        <v>3708</v>
      </c>
      <c r="CH3477" s="9">
        <v>8182.34</v>
      </c>
      <c r="CM3477" s="12">
        <v>10</v>
      </c>
      <c r="CR3477" s="8" t="s">
        <v>16067</v>
      </c>
      <c r="CV3477" s="13">
        <v>1</v>
      </c>
    </row>
    <row r="3478" spans="1:100" x14ac:dyDescent="0.2">
      <c r="A3478" s="8" t="s">
        <v>16077</v>
      </c>
      <c r="B3478" s="8" t="s">
        <v>16067</v>
      </c>
      <c r="C3478" s="8" t="s">
        <v>4002</v>
      </c>
      <c r="D3478" s="8" t="s">
        <v>4044</v>
      </c>
      <c r="E3478" s="8" t="s">
        <v>16074</v>
      </c>
      <c r="F3478" s="8" t="s">
        <v>3765</v>
      </c>
      <c r="G3478" s="8" t="s">
        <v>16078</v>
      </c>
      <c r="H3478" s="8" t="s">
        <v>3767</v>
      </c>
      <c r="I3478" s="8" t="s">
        <v>12638</v>
      </c>
      <c r="J3478" s="8" t="s">
        <v>3884</v>
      </c>
      <c r="K3478" s="8" t="s">
        <v>16079</v>
      </c>
      <c r="M3478" s="8" t="s">
        <v>3707</v>
      </c>
      <c r="N3478" s="8" t="s">
        <v>3708</v>
      </c>
      <c r="O3478" s="8" t="s">
        <v>3709</v>
      </c>
      <c r="P3478" s="9">
        <v>13169.03</v>
      </c>
      <c r="Q3478" s="8" t="s">
        <v>3710</v>
      </c>
      <c r="R3478" s="8" t="s">
        <v>16070</v>
      </c>
      <c r="S3478" s="9">
        <v>9358.48</v>
      </c>
      <c r="T3478" s="9">
        <v>6328.8</v>
      </c>
      <c r="U3478" s="8" t="s">
        <v>3710</v>
      </c>
      <c r="V3478" s="8" t="s">
        <v>16076</v>
      </c>
      <c r="W3478" s="8" t="s">
        <v>3840</v>
      </c>
      <c r="X3478" s="8" t="s">
        <v>5047</v>
      </c>
      <c r="AY3478" s="8" t="s">
        <v>16072</v>
      </c>
      <c r="BB3478" s="8" t="s">
        <v>3717</v>
      </c>
      <c r="BC3478" s="10">
        <v>43250</v>
      </c>
      <c r="BH3478" s="11">
        <v>741.42859999999996</v>
      </c>
      <c r="BI3478" s="8" t="s">
        <v>3720</v>
      </c>
      <c r="BJ3478" s="11">
        <v>13.487500000000001</v>
      </c>
      <c r="BQ3478" s="11">
        <v>469.2353</v>
      </c>
      <c r="BR3478" s="8" t="s">
        <v>16076</v>
      </c>
      <c r="BW3478" s="10">
        <v>44501</v>
      </c>
      <c r="BX3478" s="10">
        <v>43252</v>
      </c>
      <c r="BY3478" s="9">
        <v>0</v>
      </c>
      <c r="BZ3478" s="8" t="s">
        <v>3777</v>
      </c>
      <c r="CF3478" s="8" t="s">
        <v>3708</v>
      </c>
      <c r="CH3478" s="9">
        <v>15719.45</v>
      </c>
      <c r="CM3478" s="12">
        <v>10</v>
      </c>
      <c r="CR3478" s="8" t="s">
        <v>16067</v>
      </c>
      <c r="CV3478" s="13">
        <v>1</v>
      </c>
    </row>
    <row r="3479" spans="1:100" x14ac:dyDescent="0.2">
      <c r="A3479" s="8" t="s">
        <v>16080</v>
      </c>
      <c r="B3479" s="8" t="s">
        <v>16067</v>
      </c>
      <c r="C3479" s="8" t="s">
        <v>5136</v>
      </c>
      <c r="D3479" s="8" t="s">
        <v>4044</v>
      </c>
      <c r="E3479" s="8" t="s">
        <v>3721</v>
      </c>
      <c r="F3479" s="8" t="s">
        <v>3765</v>
      </c>
      <c r="G3479" s="8" t="s">
        <v>16081</v>
      </c>
      <c r="H3479" s="8" t="s">
        <v>3767</v>
      </c>
      <c r="I3479" s="8" t="s">
        <v>12638</v>
      </c>
      <c r="J3479" s="8" t="s">
        <v>3884</v>
      </c>
      <c r="K3479" s="8" t="s">
        <v>16082</v>
      </c>
      <c r="M3479" s="8" t="s">
        <v>3707</v>
      </c>
      <c r="N3479" s="8" t="s">
        <v>3708</v>
      </c>
      <c r="O3479" s="8" t="s">
        <v>3709</v>
      </c>
      <c r="P3479" s="9">
        <v>438.05</v>
      </c>
      <c r="Q3479" s="8" t="s">
        <v>3710</v>
      </c>
      <c r="R3479" s="8" t="s">
        <v>16070</v>
      </c>
      <c r="S3479" s="9">
        <v>467.92</v>
      </c>
      <c r="T3479" s="9">
        <v>316.44</v>
      </c>
      <c r="U3479" s="8" t="s">
        <v>3710</v>
      </c>
      <c r="V3479" s="8" t="s">
        <v>16071</v>
      </c>
      <c r="W3479" s="8" t="s">
        <v>3840</v>
      </c>
      <c r="X3479" s="8" t="s">
        <v>5047</v>
      </c>
      <c r="AY3479" s="8" t="s">
        <v>16072</v>
      </c>
      <c r="BB3479" s="8" t="s">
        <v>3717</v>
      </c>
      <c r="BD3479" s="10">
        <v>44658</v>
      </c>
      <c r="BH3479" s="11">
        <v>741.42859999999996</v>
      </c>
      <c r="BI3479" s="8" t="s">
        <v>3720</v>
      </c>
      <c r="BJ3479" s="11">
        <v>0.6744</v>
      </c>
      <c r="BQ3479" s="11">
        <v>469.2353</v>
      </c>
      <c r="BR3479" s="8" t="s">
        <v>16071</v>
      </c>
      <c r="BW3479" s="10">
        <v>44501</v>
      </c>
      <c r="BX3479" s="10">
        <v>42705</v>
      </c>
      <c r="BY3479" s="9">
        <v>0</v>
      </c>
      <c r="BZ3479" s="8" t="s">
        <v>3777</v>
      </c>
      <c r="CF3479" s="8" t="s">
        <v>3708</v>
      </c>
      <c r="CH3479" s="9">
        <v>633.79999999999995</v>
      </c>
      <c r="CM3479" s="12">
        <v>10</v>
      </c>
      <c r="CR3479" s="8" t="s">
        <v>16067</v>
      </c>
      <c r="CV3479" s="13">
        <v>1</v>
      </c>
    </row>
    <row r="3480" spans="1:100" x14ac:dyDescent="0.2">
      <c r="A3480" s="8" t="s">
        <v>16083</v>
      </c>
      <c r="B3480" s="8" t="s">
        <v>16084</v>
      </c>
      <c r="C3480" s="8" t="s">
        <v>5508</v>
      </c>
      <c r="D3480" s="8" t="s">
        <v>3725</v>
      </c>
      <c r="E3480" s="8" t="s">
        <v>16085</v>
      </c>
      <c r="F3480" s="8" t="s">
        <v>3727</v>
      </c>
      <c r="G3480" s="8" t="s">
        <v>16086</v>
      </c>
      <c r="H3480" s="8" t="s">
        <v>3836</v>
      </c>
      <c r="I3480" s="8" t="s">
        <v>4324</v>
      </c>
      <c r="J3480" s="8" t="s">
        <v>3884</v>
      </c>
      <c r="K3480" s="8" t="s">
        <v>16087</v>
      </c>
      <c r="M3480" s="8" t="s">
        <v>3733</v>
      </c>
      <c r="N3480" s="8" t="s">
        <v>3708</v>
      </c>
      <c r="O3480" s="8" t="s">
        <v>3804</v>
      </c>
      <c r="P3480" s="9">
        <v>14513.61</v>
      </c>
      <c r="Q3480" s="8" t="s">
        <v>3805</v>
      </c>
      <c r="R3480" s="8" t="s">
        <v>16088</v>
      </c>
      <c r="S3480" s="9">
        <v>12090.84</v>
      </c>
      <c r="T3480" s="9">
        <v>9936.2199999999993</v>
      </c>
      <c r="U3480" s="8" t="s">
        <v>3717</v>
      </c>
      <c r="V3480" s="8" t="s">
        <v>16088</v>
      </c>
      <c r="W3480" s="8" t="s">
        <v>3710</v>
      </c>
      <c r="Y3480" s="8" t="s">
        <v>3738</v>
      </c>
      <c r="AV3480" s="8" t="s">
        <v>5551</v>
      </c>
      <c r="AW3480" s="8">
        <v>70</v>
      </c>
      <c r="AX3480" s="8">
        <v>2</v>
      </c>
      <c r="AY3480" s="8" t="s">
        <v>5552</v>
      </c>
      <c r="BA3480" s="10">
        <v>46342</v>
      </c>
      <c r="BE3480" s="8" t="s">
        <v>5553</v>
      </c>
      <c r="BF3480" s="8" t="s">
        <v>3720</v>
      </c>
      <c r="BG3480" s="11">
        <v>27.586200000000002</v>
      </c>
      <c r="BH3480" s="11">
        <v>2.8571</v>
      </c>
      <c r="BI3480" s="8" t="s">
        <v>3720</v>
      </c>
      <c r="BJ3480" s="11">
        <v>28.000399999999999</v>
      </c>
      <c r="BQ3480" s="11">
        <v>354.85969999999998</v>
      </c>
      <c r="BR3480" s="8" t="s">
        <v>16088</v>
      </c>
      <c r="BW3480" s="10">
        <v>44743</v>
      </c>
      <c r="BX3480" s="10">
        <v>44743</v>
      </c>
      <c r="BY3480" s="9">
        <v>0</v>
      </c>
      <c r="BZ3480" s="8" t="s">
        <v>3777</v>
      </c>
      <c r="CF3480" s="8" t="s">
        <v>3708</v>
      </c>
      <c r="CH3480" s="9">
        <v>17228.07</v>
      </c>
      <c r="CM3480" s="12">
        <v>10</v>
      </c>
      <c r="CR3480" s="8" t="s">
        <v>16084</v>
      </c>
      <c r="CV3480" s="13">
        <v>1</v>
      </c>
    </row>
    <row r="3481" spans="1:100" x14ac:dyDescent="0.2">
      <c r="A3481" s="8" t="s">
        <v>16089</v>
      </c>
      <c r="B3481" s="8" t="s">
        <v>16084</v>
      </c>
      <c r="C3481" s="8" t="s">
        <v>5508</v>
      </c>
      <c r="D3481" s="8" t="s">
        <v>3725</v>
      </c>
      <c r="E3481" s="8" t="s">
        <v>16085</v>
      </c>
      <c r="F3481" s="8" t="s">
        <v>3727</v>
      </c>
      <c r="G3481" s="8" t="s">
        <v>16086</v>
      </c>
      <c r="H3481" s="8" t="s">
        <v>3748</v>
      </c>
      <c r="I3481" s="8" t="s">
        <v>4324</v>
      </c>
      <c r="J3481" s="8" t="s">
        <v>3884</v>
      </c>
      <c r="K3481" s="8" t="s">
        <v>16090</v>
      </c>
      <c r="M3481" s="8" t="s">
        <v>3733</v>
      </c>
      <c r="N3481" s="8" t="s">
        <v>3708</v>
      </c>
      <c r="O3481" s="8" t="s">
        <v>3804</v>
      </c>
      <c r="P3481" s="9">
        <v>14513.61</v>
      </c>
      <c r="Q3481" s="8" t="s">
        <v>3805</v>
      </c>
      <c r="R3481" s="8" t="s">
        <v>16088</v>
      </c>
      <c r="S3481" s="9">
        <v>12090.84</v>
      </c>
      <c r="T3481" s="9">
        <v>9936.2199999999993</v>
      </c>
      <c r="U3481" s="8" t="s">
        <v>3717</v>
      </c>
      <c r="V3481" s="8" t="s">
        <v>16088</v>
      </c>
      <c r="W3481" s="8" t="s">
        <v>3710</v>
      </c>
      <c r="Y3481" s="8" t="s">
        <v>3738</v>
      </c>
      <c r="AV3481" s="8" t="s">
        <v>5551</v>
      </c>
      <c r="AW3481" s="8">
        <v>70</v>
      </c>
      <c r="AX3481" s="8">
        <v>2</v>
      </c>
      <c r="AY3481" s="8" t="s">
        <v>5552</v>
      </c>
      <c r="BA3481" s="10">
        <v>46342</v>
      </c>
      <c r="BE3481" s="8" t="s">
        <v>5553</v>
      </c>
      <c r="BF3481" s="8" t="s">
        <v>3720</v>
      </c>
      <c r="BG3481" s="11">
        <v>27.586200000000002</v>
      </c>
      <c r="BH3481" s="11">
        <v>2.8571</v>
      </c>
      <c r="BI3481" s="8" t="s">
        <v>3720</v>
      </c>
      <c r="BJ3481" s="11">
        <v>28.000399999999999</v>
      </c>
      <c r="BQ3481" s="11">
        <v>354.85969999999998</v>
      </c>
      <c r="BR3481" s="8" t="s">
        <v>16088</v>
      </c>
      <c r="BW3481" s="10">
        <v>44743</v>
      </c>
      <c r="BX3481" s="10">
        <v>44743</v>
      </c>
      <c r="BY3481" s="9">
        <v>0</v>
      </c>
      <c r="BZ3481" s="8" t="s">
        <v>3777</v>
      </c>
      <c r="CF3481" s="8" t="s">
        <v>3708</v>
      </c>
      <c r="CH3481" s="9">
        <v>17228.07</v>
      </c>
      <c r="CM3481" s="12">
        <v>10</v>
      </c>
      <c r="CR3481" s="8" t="s">
        <v>16084</v>
      </c>
      <c r="CV3481" s="13">
        <v>1</v>
      </c>
    </row>
    <row r="3482" spans="1:100" x14ac:dyDescent="0.2">
      <c r="A3482" s="8" t="s">
        <v>16091</v>
      </c>
      <c r="B3482" s="8" t="s">
        <v>16084</v>
      </c>
      <c r="C3482" s="8" t="s">
        <v>4291</v>
      </c>
      <c r="D3482" s="8" t="s">
        <v>3725</v>
      </c>
      <c r="E3482" s="8" t="s">
        <v>16092</v>
      </c>
      <c r="F3482" s="8" t="s">
        <v>3727</v>
      </c>
      <c r="G3482" s="8" t="s">
        <v>16093</v>
      </c>
      <c r="H3482" s="8" t="s">
        <v>3836</v>
      </c>
      <c r="I3482" s="8" t="s">
        <v>4324</v>
      </c>
      <c r="J3482" s="8" t="s">
        <v>3884</v>
      </c>
      <c r="K3482" s="8" t="s">
        <v>16094</v>
      </c>
      <c r="M3482" s="8" t="s">
        <v>3733</v>
      </c>
      <c r="N3482" s="8" t="s">
        <v>3708</v>
      </c>
      <c r="O3482" s="8" t="s">
        <v>3804</v>
      </c>
      <c r="P3482" s="9">
        <v>10159.52</v>
      </c>
      <c r="Q3482" s="8" t="s">
        <v>3805</v>
      </c>
      <c r="R3482" s="8" t="s">
        <v>16095</v>
      </c>
      <c r="S3482" s="9">
        <v>8680.7199999999993</v>
      </c>
      <c r="T3482" s="9">
        <v>6955.35</v>
      </c>
      <c r="U3482" s="8" t="s">
        <v>3710</v>
      </c>
      <c r="V3482" s="8" t="s">
        <v>16095</v>
      </c>
      <c r="W3482" s="8" t="s">
        <v>3710</v>
      </c>
      <c r="Y3482" s="8" t="s">
        <v>3738</v>
      </c>
      <c r="AY3482" s="8" t="s">
        <v>5552</v>
      </c>
      <c r="BA3482" s="10">
        <v>46342</v>
      </c>
      <c r="BE3482" s="8" t="s">
        <v>5553</v>
      </c>
      <c r="BF3482" s="8" t="s">
        <v>3720</v>
      </c>
      <c r="BG3482" s="11">
        <v>27.586200000000002</v>
      </c>
      <c r="BH3482" s="11">
        <v>2.8571</v>
      </c>
      <c r="BI3482" s="8" t="s">
        <v>3720</v>
      </c>
      <c r="BJ3482" s="11">
        <v>28.000399999999999</v>
      </c>
      <c r="BQ3482" s="11">
        <v>354.85969999999998</v>
      </c>
      <c r="BR3482" s="8" t="s">
        <v>16095</v>
      </c>
      <c r="BW3482" s="10">
        <v>44774</v>
      </c>
      <c r="BX3482" s="10">
        <v>44774</v>
      </c>
      <c r="BY3482" s="9">
        <v>0</v>
      </c>
      <c r="BZ3482" s="8" t="s">
        <v>3777</v>
      </c>
      <c r="CF3482" s="8" t="s">
        <v>3708</v>
      </c>
      <c r="CH3482" s="9">
        <v>12342.78</v>
      </c>
      <c r="CM3482" s="12">
        <v>10</v>
      </c>
      <c r="CR3482" s="8" t="s">
        <v>16084</v>
      </c>
      <c r="CV3482" s="13">
        <v>1</v>
      </c>
    </row>
    <row r="3483" spans="1:100" x14ac:dyDescent="0.2">
      <c r="A3483" s="8" t="s">
        <v>16096</v>
      </c>
      <c r="B3483" s="8" t="s">
        <v>16097</v>
      </c>
      <c r="C3483" s="8" t="s">
        <v>5508</v>
      </c>
      <c r="D3483" s="8" t="s">
        <v>3725</v>
      </c>
      <c r="E3483" s="8" t="s">
        <v>16098</v>
      </c>
      <c r="F3483" s="8" t="s">
        <v>3727</v>
      </c>
      <c r="G3483" s="8" t="s">
        <v>16099</v>
      </c>
      <c r="H3483" s="8" t="s">
        <v>3836</v>
      </c>
      <c r="I3483" s="8" t="s">
        <v>4731</v>
      </c>
      <c r="J3483" s="8" t="s">
        <v>3787</v>
      </c>
      <c r="K3483" s="8" t="s">
        <v>16100</v>
      </c>
      <c r="M3483" s="8" t="s">
        <v>3733</v>
      </c>
      <c r="N3483" s="8" t="s">
        <v>3708</v>
      </c>
      <c r="O3483" s="8" t="s">
        <v>3804</v>
      </c>
      <c r="P3483" s="9">
        <v>16232.34</v>
      </c>
      <c r="Q3483" s="8" t="s">
        <v>3805</v>
      </c>
      <c r="S3483" s="9">
        <v>10595.78</v>
      </c>
      <c r="T3483" s="9">
        <v>8629.34</v>
      </c>
      <c r="U3483" s="8" t="s">
        <v>3717</v>
      </c>
      <c r="V3483" s="8" t="s">
        <v>5550</v>
      </c>
      <c r="W3483" s="8" t="s">
        <v>3710</v>
      </c>
      <c r="Y3483" s="8" t="s">
        <v>3738</v>
      </c>
      <c r="AV3483" s="8" t="s">
        <v>5551</v>
      </c>
      <c r="AW3483" s="8">
        <v>70</v>
      </c>
      <c r="AX3483" s="8">
        <v>2</v>
      </c>
      <c r="AY3483" s="8" t="s">
        <v>5552</v>
      </c>
      <c r="BA3483" s="10">
        <v>45188</v>
      </c>
      <c r="BC3483" s="10">
        <v>43431</v>
      </c>
      <c r="BE3483" s="8" t="s">
        <v>5553</v>
      </c>
      <c r="BF3483" s="8" t="s">
        <v>3720</v>
      </c>
      <c r="BG3483" s="11">
        <v>27.586200000000002</v>
      </c>
      <c r="BH3483" s="11">
        <v>2.8571</v>
      </c>
      <c r="BI3483" s="8" t="s">
        <v>3720</v>
      </c>
      <c r="BJ3483" s="11">
        <v>28.000399999999999</v>
      </c>
      <c r="BQ3483" s="11">
        <v>308.18610000000001</v>
      </c>
      <c r="BR3483" s="8" t="s">
        <v>5550</v>
      </c>
      <c r="BW3483" s="10">
        <v>43922</v>
      </c>
      <c r="BX3483" s="10">
        <v>44743</v>
      </c>
      <c r="BY3483" s="9">
        <v>0</v>
      </c>
      <c r="BZ3483" s="8" t="s">
        <v>3777</v>
      </c>
      <c r="CF3483" s="8" t="s">
        <v>3708</v>
      </c>
      <c r="CH3483" s="9">
        <v>19156.490000000002</v>
      </c>
      <c r="CM3483" s="12">
        <v>10</v>
      </c>
      <c r="CR3483" s="8" t="s">
        <v>16097</v>
      </c>
      <c r="CV3483" s="13">
        <v>1</v>
      </c>
    </row>
    <row r="3484" spans="1:100" x14ac:dyDescent="0.2">
      <c r="A3484" s="8" t="s">
        <v>16101</v>
      </c>
      <c r="B3484" s="8" t="s">
        <v>16097</v>
      </c>
      <c r="C3484" s="8" t="s">
        <v>5508</v>
      </c>
      <c r="D3484" s="8" t="s">
        <v>3725</v>
      </c>
      <c r="E3484" s="8" t="s">
        <v>16102</v>
      </c>
      <c r="F3484" s="8" t="s">
        <v>3727</v>
      </c>
      <c r="G3484" s="8" t="s">
        <v>16103</v>
      </c>
      <c r="H3484" s="8" t="s">
        <v>3748</v>
      </c>
      <c r="I3484" s="8" t="s">
        <v>4731</v>
      </c>
      <c r="J3484" s="8" t="s">
        <v>3787</v>
      </c>
      <c r="K3484" s="8" t="s">
        <v>16104</v>
      </c>
      <c r="M3484" s="8" t="s">
        <v>3733</v>
      </c>
      <c r="N3484" s="8" t="s">
        <v>3708</v>
      </c>
      <c r="O3484" s="8" t="s">
        <v>3804</v>
      </c>
      <c r="P3484" s="9">
        <v>16232.34</v>
      </c>
      <c r="Q3484" s="8" t="s">
        <v>3805</v>
      </c>
      <c r="S3484" s="9">
        <v>10595.78</v>
      </c>
      <c r="T3484" s="9">
        <v>8629.34</v>
      </c>
      <c r="U3484" s="8" t="s">
        <v>3717</v>
      </c>
      <c r="V3484" s="8" t="s">
        <v>5550</v>
      </c>
      <c r="W3484" s="8" t="s">
        <v>3710</v>
      </c>
      <c r="Y3484" s="8" t="s">
        <v>3738</v>
      </c>
      <c r="AV3484" s="8" t="s">
        <v>5551</v>
      </c>
      <c r="AW3484" s="8">
        <v>70</v>
      </c>
      <c r="AX3484" s="8">
        <v>2</v>
      </c>
      <c r="AY3484" s="8" t="s">
        <v>5552</v>
      </c>
      <c r="BA3484" s="10">
        <v>45188</v>
      </c>
      <c r="BC3484" s="10">
        <v>43431</v>
      </c>
      <c r="BE3484" s="8" t="s">
        <v>5553</v>
      </c>
      <c r="BF3484" s="8" t="s">
        <v>3720</v>
      </c>
      <c r="BG3484" s="11">
        <v>27.586200000000002</v>
      </c>
      <c r="BH3484" s="11">
        <v>2.8571</v>
      </c>
      <c r="BI3484" s="8" t="s">
        <v>3720</v>
      </c>
      <c r="BJ3484" s="11">
        <v>28.000399999999999</v>
      </c>
      <c r="BQ3484" s="11">
        <v>308.18610000000001</v>
      </c>
      <c r="BR3484" s="8" t="s">
        <v>5550</v>
      </c>
      <c r="BW3484" s="10">
        <v>43922</v>
      </c>
      <c r="BX3484" s="10">
        <v>44743</v>
      </c>
      <c r="BY3484" s="9">
        <v>0</v>
      </c>
      <c r="BZ3484" s="8" t="s">
        <v>3777</v>
      </c>
      <c r="CF3484" s="8" t="s">
        <v>3708</v>
      </c>
      <c r="CH3484" s="9">
        <v>19156.490000000002</v>
      </c>
      <c r="CM3484" s="12">
        <v>10</v>
      </c>
      <c r="CR3484" s="8" t="s">
        <v>16097</v>
      </c>
      <c r="CV3484" s="13">
        <v>1</v>
      </c>
    </row>
    <row r="3485" spans="1:100" x14ac:dyDescent="0.2">
      <c r="A3485" s="8" t="s">
        <v>16105</v>
      </c>
      <c r="B3485" s="8" t="s">
        <v>16097</v>
      </c>
      <c r="C3485" s="8" t="s">
        <v>5508</v>
      </c>
      <c r="D3485" s="8" t="s">
        <v>3725</v>
      </c>
      <c r="E3485" s="8" t="s">
        <v>16106</v>
      </c>
      <c r="F3485" s="8" t="s">
        <v>3727</v>
      </c>
      <c r="G3485" s="8" t="s">
        <v>16107</v>
      </c>
      <c r="H3485" s="8" t="s">
        <v>3836</v>
      </c>
      <c r="I3485" s="8" t="s">
        <v>4731</v>
      </c>
      <c r="J3485" s="8" t="s">
        <v>3787</v>
      </c>
      <c r="K3485" s="8" t="s">
        <v>16108</v>
      </c>
      <c r="M3485" s="8" t="s">
        <v>3733</v>
      </c>
      <c r="N3485" s="8" t="s">
        <v>3708</v>
      </c>
      <c r="O3485" s="8" t="s">
        <v>3804</v>
      </c>
      <c r="P3485" s="9">
        <v>67940.789999999994</v>
      </c>
      <c r="Q3485" s="8" t="s">
        <v>3805</v>
      </c>
      <c r="S3485" s="9">
        <v>31787.34</v>
      </c>
      <c r="T3485" s="9">
        <v>25888.02</v>
      </c>
      <c r="U3485" s="8" t="s">
        <v>3717</v>
      </c>
      <c r="V3485" s="8" t="s">
        <v>5550</v>
      </c>
      <c r="W3485" s="8" t="s">
        <v>3710</v>
      </c>
      <c r="Y3485" s="8" t="s">
        <v>3738</v>
      </c>
      <c r="AV3485" s="8" t="s">
        <v>5551</v>
      </c>
      <c r="AW3485" s="8">
        <v>70</v>
      </c>
      <c r="AX3485" s="8">
        <v>2</v>
      </c>
      <c r="AY3485" s="8" t="s">
        <v>5552</v>
      </c>
      <c r="BA3485" s="10">
        <v>45188</v>
      </c>
      <c r="BC3485" s="10">
        <v>43713</v>
      </c>
      <c r="BD3485" s="10">
        <v>44741</v>
      </c>
      <c r="BE3485" s="8" t="s">
        <v>5553</v>
      </c>
      <c r="BF3485" s="8" t="s">
        <v>3720</v>
      </c>
      <c r="BG3485" s="11">
        <v>82.758600000000001</v>
      </c>
      <c r="BH3485" s="11">
        <v>2.8571</v>
      </c>
      <c r="BI3485" s="8" t="s">
        <v>3720</v>
      </c>
      <c r="BJ3485" s="11">
        <v>84.001300000000001</v>
      </c>
      <c r="BQ3485" s="11">
        <v>308.18610000000001</v>
      </c>
      <c r="BR3485" s="8" t="s">
        <v>5550</v>
      </c>
      <c r="BW3485" s="10">
        <v>43891</v>
      </c>
      <c r="BX3485" s="10">
        <v>44743</v>
      </c>
      <c r="BY3485" s="9">
        <v>0</v>
      </c>
      <c r="BZ3485" s="8" t="s">
        <v>3777</v>
      </c>
      <c r="CF3485" s="8" t="s">
        <v>3708</v>
      </c>
      <c r="CH3485" s="9">
        <v>77173.37</v>
      </c>
      <c r="CM3485" s="12">
        <v>10</v>
      </c>
      <c r="CR3485" s="8" t="s">
        <v>16097</v>
      </c>
      <c r="CV3485" s="13">
        <v>1</v>
      </c>
    </row>
    <row r="3486" spans="1:100" x14ac:dyDescent="0.2">
      <c r="A3486" s="8" t="s">
        <v>16109</v>
      </c>
      <c r="B3486" s="8" t="s">
        <v>16097</v>
      </c>
      <c r="C3486" s="8" t="s">
        <v>5508</v>
      </c>
      <c r="D3486" s="8" t="s">
        <v>3725</v>
      </c>
      <c r="E3486" s="8" t="s">
        <v>16110</v>
      </c>
      <c r="F3486" s="8" t="s">
        <v>3727</v>
      </c>
      <c r="G3486" s="8" t="s">
        <v>16111</v>
      </c>
      <c r="H3486" s="8" t="s">
        <v>3748</v>
      </c>
      <c r="I3486" s="8" t="s">
        <v>4731</v>
      </c>
      <c r="J3486" s="8" t="s">
        <v>3787</v>
      </c>
      <c r="K3486" s="8" t="s">
        <v>16112</v>
      </c>
      <c r="M3486" s="8" t="s">
        <v>3733</v>
      </c>
      <c r="N3486" s="8" t="s">
        <v>3708</v>
      </c>
      <c r="O3486" s="8" t="s">
        <v>3804</v>
      </c>
      <c r="P3486" s="9">
        <v>67940.789999999994</v>
      </c>
      <c r="Q3486" s="8" t="s">
        <v>3805</v>
      </c>
      <c r="S3486" s="9">
        <v>31787.34</v>
      </c>
      <c r="T3486" s="9">
        <v>25888.02</v>
      </c>
      <c r="U3486" s="8" t="s">
        <v>3717</v>
      </c>
      <c r="V3486" s="8" t="s">
        <v>5550</v>
      </c>
      <c r="W3486" s="8" t="s">
        <v>3710</v>
      </c>
      <c r="Y3486" s="8" t="s">
        <v>3738</v>
      </c>
      <c r="AV3486" s="8" t="s">
        <v>5551</v>
      </c>
      <c r="AW3486" s="8">
        <v>70</v>
      </c>
      <c r="AX3486" s="8">
        <v>2</v>
      </c>
      <c r="AY3486" s="8" t="s">
        <v>5552</v>
      </c>
      <c r="BA3486" s="10">
        <v>45188</v>
      </c>
      <c r="BC3486" s="10">
        <v>43713</v>
      </c>
      <c r="BD3486" s="10">
        <v>44531</v>
      </c>
      <c r="BE3486" s="8" t="s">
        <v>5553</v>
      </c>
      <c r="BF3486" s="8" t="s">
        <v>3720</v>
      </c>
      <c r="BG3486" s="11">
        <v>82.758600000000001</v>
      </c>
      <c r="BH3486" s="11">
        <v>2.8571</v>
      </c>
      <c r="BI3486" s="8" t="s">
        <v>3720</v>
      </c>
      <c r="BJ3486" s="11">
        <v>84.001300000000001</v>
      </c>
      <c r="BQ3486" s="11">
        <v>308.18610000000001</v>
      </c>
      <c r="BR3486" s="8" t="s">
        <v>5550</v>
      </c>
      <c r="BW3486" s="10">
        <v>43891</v>
      </c>
      <c r="BX3486" s="10">
        <v>44743</v>
      </c>
      <c r="BY3486" s="9">
        <v>0</v>
      </c>
      <c r="BZ3486" s="8" t="s">
        <v>3777</v>
      </c>
      <c r="CF3486" s="8" t="s">
        <v>3708</v>
      </c>
      <c r="CH3486" s="9">
        <v>77173.37</v>
      </c>
      <c r="CM3486" s="12">
        <v>10</v>
      </c>
      <c r="CR3486" s="8" t="s">
        <v>16097</v>
      </c>
      <c r="CV3486" s="13">
        <v>1</v>
      </c>
    </row>
    <row r="3487" spans="1:100" x14ac:dyDescent="0.2">
      <c r="A3487" s="8" t="s">
        <v>16113</v>
      </c>
      <c r="B3487" s="8" t="s">
        <v>16114</v>
      </c>
      <c r="C3487" s="8" t="s">
        <v>3724</v>
      </c>
      <c r="D3487" s="8" t="s">
        <v>3725</v>
      </c>
      <c r="E3487" s="8" t="s">
        <v>4915</v>
      </c>
      <c r="F3487" s="8" t="s">
        <v>3895</v>
      </c>
      <c r="G3487" s="8" t="s">
        <v>14006</v>
      </c>
      <c r="H3487" s="8" t="s">
        <v>3767</v>
      </c>
      <c r="I3487" s="8" t="s">
        <v>3730</v>
      </c>
      <c r="J3487" s="8" t="s">
        <v>3731</v>
      </c>
      <c r="K3487" s="8" t="s">
        <v>16115</v>
      </c>
      <c r="M3487" s="8" t="s">
        <v>3733</v>
      </c>
      <c r="N3487" s="8" t="s">
        <v>3708</v>
      </c>
      <c r="O3487" s="8" t="s">
        <v>3709</v>
      </c>
      <c r="P3487" s="9">
        <v>375.38</v>
      </c>
      <c r="Q3487" s="8" t="s">
        <v>3710</v>
      </c>
      <c r="R3487" s="8" t="s">
        <v>6068</v>
      </c>
      <c r="S3487" s="9">
        <v>529.88</v>
      </c>
      <c r="T3487" s="9">
        <v>361.86</v>
      </c>
      <c r="U3487" s="8" t="s">
        <v>3710</v>
      </c>
      <c r="V3487" s="8" t="s">
        <v>6069</v>
      </c>
      <c r="W3487" s="8" t="s">
        <v>3713</v>
      </c>
      <c r="X3487" s="8" t="s">
        <v>3737</v>
      </c>
      <c r="AV3487" s="8" t="s">
        <v>6070</v>
      </c>
      <c r="AW3487" s="8">
        <v>8</v>
      </c>
      <c r="AX3487" s="8">
        <v>3</v>
      </c>
      <c r="AY3487" s="8" t="s">
        <v>281</v>
      </c>
      <c r="BB3487" s="8" t="s">
        <v>3717</v>
      </c>
      <c r="BC3487" s="10">
        <v>44680</v>
      </c>
      <c r="BE3487" s="8" t="s">
        <v>3741</v>
      </c>
      <c r="BF3487" s="8" t="s">
        <v>3742</v>
      </c>
      <c r="BG3487" s="11">
        <v>25</v>
      </c>
      <c r="BH3487" s="11">
        <v>40</v>
      </c>
      <c r="BI3487" s="8" t="s">
        <v>4189</v>
      </c>
      <c r="BJ3487" s="11">
        <v>25</v>
      </c>
      <c r="BQ3487" s="11">
        <v>14.474399999999999</v>
      </c>
      <c r="BR3487" s="8" t="s">
        <v>6069</v>
      </c>
      <c r="BW3487" s="10">
        <v>44166</v>
      </c>
      <c r="BX3487" s="10">
        <v>42036</v>
      </c>
      <c r="BY3487" s="9">
        <v>18.440000000000001</v>
      </c>
      <c r="BZ3487" s="8" t="s">
        <v>3721</v>
      </c>
      <c r="CA3487" s="8" t="s">
        <v>3717</v>
      </c>
      <c r="CF3487" s="8" t="s">
        <v>3708</v>
      </c>
      <c r="CH3487" s="9">
        <v>548.32000000000005</v>
      </c>
      <c r="CM3487" s="12">
        <v>10</v>
      </c>
      <c r="CR3487" s="8" t="s">
        <v>16114</v>
      </c>
      <c r="CV3487" s="13">
        <v>1</v>
      </c>
    </row>
    <row r="3488" spans="1:100" x14ac:dyDescent="0.2">
      <c r="A3488" s="8" t="s">
        <v>16116</v>
      </c>
      <c r="B3488" s="8" t="s">
        <v>16114</v>
      </c>
      <c r="C3488" s="8" t="s">
        <v>3724</v>
      </c>
      <c r="D3488" s="8" t="s">
        <v>3725</v>
      </c>
      <c r="E3488" s="8" t="s">
        <v>3879</v>
      </c>
      <c r="F3488" s="8" t="s">
        <v>3727</v>
      </c>
      <c r="G3488" s="8" t="s">
        <v>16117</v>
      </c>
      <c r="H3488" s="8" t="s">
        <v>3729</v>
      </c>
      <c r="I3488" s="8" t="s">
        <v>3730</v>
      </c>
      <c r="J3488" s="8" t="s">
        <v>3731</v>
      </c>
      <c r="K3488" s="8" t="s">
        <v>16118</v>
      </c>
      <c r="M3488" s="8" t="s">
        <v>3733</v>
      </c>
      <c r="N3488" s="8" t="s">
        <v>3708</v>
      </c>
      <c r="O3488" s="8" t="s">
        <v>3709</v>
      </c>
      <c r="P3488" s="9">
        <v>622.88</v>
      </c>
      <c r="Q3488" s="8" t="s">
        <v>3710</v>
      </c>
      <c r="R3488" s="8" t="s">
        <v>6076</v>
      </c>
      <c r="S3488" s="9">
        <v>830.09</v>
      </c>
      <c r="T3488" s="9">
        <v>584.69000000000005</v>
      </c>
      <c r="U3488" s="8" t="s">
        <v>3710</v>
      </c>
      <c r="V3488" s="8" t="s">
        <v>4188</v>
      </c>
      <c r="W3488" s="8" t="s">
        <v>3713</v>
      </c>
      <c r="X3488" s="8" t="s">
        <v>3737</v>
      </c>
      <c r="AV3488" s="8" t="s">
        <v>6077</v>
      </c>
      <c r="AW3488" s="8">
        <v>8</v>
      </c>
      <c r="AX3488" s="8">
        <v>1</v>
      </c>
      <c r="AY3488" s="8" t="s">
        <v>281</v>
      </c>
      <c r="BB3488" s="8" t="s">
        <v>3717</v>
      </c>
      <c r="BE3488" s="8" t="s">
        <v>3741</v>
      </c>
      <c r="BF3488" s="8" t="s">
        <v>3742</v>
      </c>
      <c r="BG3488" s="11">
        <v>37.5</v>
      </c>
      <c r="BH3488" s="11">
        <v>40</v>
      </c>
      <c r="BI3488" s="8" t="s">
        <v>3743</v>
      </c>
      <c r="BJ3488" s="11">
        <v>37.5</v>
      </c>
      <c r="BQ3488" s="11">
        <v>15.5916</v>
      </c>
      <c r="BR3488" s="8" t="s">
        <v>4188</v>
      </c>
      <c r="BW3488" s="10">
        <v>44378</v>
      </c>
      <c r="BX3488" s="10">
        <v>42795</v>
      </c>
      <c r="BY3488" s="9">
        <v>27.66</v>
      </c>
      <c r="BZ3488" s="8" t="s">
        <v>3721</v>
      </c>
      <c r="CF3488" s="8" t="s">
        <v>3708</v>
      </c>
      <c r="CH3488" s="9">
        <v>880.5</v>
      </c>
      <c r="CM3488" s="12">
        <v>10</v>
      </c>
      <c r="CR3488" s="8" t="s">
        <v>16114</v>
      </c>
      <c r="CV3488" s="13">
        <v>1</v>
      </c>
    </row>
    <row r="3489" spans="1:100" x14ac:dyDescent="0.2">
      <c r="A3489" s="8" t="s">
        <v>16119</v>
      </c>
      <c r="B3489" s="8" t="s">
        <v>16120</v>
      </c>
      <c r="C3489" s="8" t="s">
        <v>3724</v>
      </c>
      <c r="D3489" s="8" t="s">
        <v>3725</v>
      </c>
      <c r="E3489" s="8" t="s">
        <v>3879</v>
      </c>
      <c r="F3489" s="8" t="s">
        <v>3727</v>
      </c>
      <c r="G3489" s="8" t="s">
        <v>16117</v>
      </c>
      <c r="H3489" s="8" t="s">
        <v>3748</v>
      </c>
      <c r="I3489" s="8" t="s">
        <v>3730</v>
      </c>
      <c r="J3489" s="8" t="s">
        <v>3731</v>
      </c>
      <c r="K3489" s="8" t="s">
        <v>16121</v>
      </c>
      <c r="M3489" s="8" t="s">
        <v>3733</v>
      </c>
      <c r="N3489" s="8" t="s">
        <v>3708</v>
      </c>
      <c r="O3489" s="8" t="s">
        <v>3709</v>
      </c>
      <c r="P3489" s="9">
        <v>738.16</v>
      </c>
      <c r="Q3489" s="8" t="s">
        <v>3710</v>
      </c>
      <c r="R3489" s="8" t="s">
        <v>6076</v>
      </c>
      <c r="S3489" s="9">
        <v>830.09</v>
      </c>
      <c r="T3489" s="9">
        <v>584.69000000000005</v>
      </c>
      <c r="U3489" s="8" t="s">
        <v>3710</v>
      </c>
      <c r="V3489" s="8" t="s">
        <v>16122</v>
      </c>
      <c r="W3489" s="8" t="s">
        <v>3713</v>
      </c>
      <c r="X3489" s="8" t="s">
        <v>3737</v>
      </c>
      <c r="AV3489" s="8" t="s">
        <v>6077</v>
      </c>
      <c r="AW3489" s="8">
        <v>8</v>
      </c>
      <c r="AX3489" s="8">
        <v>1</v>
      </c>
      <c r="AY3489" s="8" t="s">
        <v>281</v>
      </c>
      <c r="BB3489" s="8" t="s">
        <v>3717</v>
      </c>
      <c r="BC3489" s="10">
        <v>43194</v>
      </c>
      <c r="BE3489" s="8" t="s">
        <v>3741</v>
      </c>
      <c r="BF3489" s="8" t="s">
        <v>3742</v>
      </c>
      <c r="BG3489" s="11">
        <v>37.5</v>
      </c>
      <c r="BH3489" s="11">
        <v>40</v>
      </c>
      <c r="BI3489" s="8" t="s">
        <v>4189</v>
      </c>
      <c r="BJ3489" s="11">
        <v>37.5</v>
      </c>
      <c r="BQ3489" s="11">
        <v>15.5916</v>
      </c>
      <c r="BR3489" s="8" t="s">
        <v>16122</v>
      </c>
      <c r="BW3489" s="10">
        <v>44378</v>
      </c>
      <c r="BX3489" s="10">
        <v>43101</v>
      </c>
      <c r="BY3489" s="9">
        <v>27.66</v>
      </c>
      <c r="BZ3489" s="8" t="s">
        <v>3721</v>
      </c>
      <c r="CF3489" s="8" t="s">
        <v>3708</v>
      </c>
      <c r="CH3489" s="9">
        <v>1032.67</v>
      </c>
      <c r="CM3489" s="12">
        <v>10</v>
      </c>
      <c r="CR3489" s="8" t="s">
        <v>16120</v>
      </c>
      <c r="CV3489" s="13">
        <v>1</v>
      </c>
    </row>
    <row r="3490" spans="1:100" x14ac:dyDescent="0.2">
      <c r="A3490" s="8" t="s">
        <v>280</v>
      </c>
      <c r="B3490" s="8" t="s">
        <v>16123</v>
      </c>
      <c r="C3490" s="8" t="s">
        <v>3724</v>
      </c>
      <c r="D3490" s="8" t="s">
        <v>3725</v>
      </c>
      <c r="E3490" s="8" t="s">
        <v>3879</v>
      </c>
      <c r="F3490" s="8" t="s">
        <v>3727</v>
      </c>
      <c r="G3490" s="8" t="s">
        <v>16117</v>
      </c>
      <c r="H3490" s="8" t="s">
        <v>3748</v>
      </c>
      <c r="I3490" s="8" t="s">
        <v>3730</v>
      </c>
      <c r="J3490" s="8" t="s">
        <v>3731</v>
      </c>
      <c r="K3490" s="8" t="s">
        <v>16124</v>
      </c>
      <c r="M3490" s="8" t="s">
        <v>3733</v>
      </c>
      <c r="N3490" s="8" t="s">
        <v>3708</v>
      </c>
      <c r="O3490" s="8" t="s">
        <v>3709</v>
      </c>
      <c r="P3490" s="9">
        <v>747.3</v>
      </c>
      <c r="Q3490" s="8" t="s">
        <v>3710</v>
      </c>
      <c r="R3490" s="8" t="s">
        <v>6076</v>
      </c>
      <c r="S3490" s="9">
        <v>830.09</v>
      </c>
      <c r="T3490" s="9">
        <v>584.69000000000005</v>
      </c>
      <c r="U3490" s="8" t="s">
        <v>3710</v>
      </c>
      <c r="V3490" s="8" t="s">
        <v>4188</v>
      </c>
      <c r="W3490" s="8" t="s">
        <v>3713</v>
      </c>
      <c r="X3490" s="8" t="s">
        <v>3737</v>
      </c>
      <c r="AV3490" s="8" t="s">
        <v>6077</v>
      </c>
      <c r="AW3490" s="8">
        <v>8</v>
      </c>
      <c r="AX3490" s="8">
        <v>1</v>
      </c>
      <c r="AY3490" s="8" t="s">
        <v>281</v>
      </c>
      <c r="BB3490" s="8" t="s">
        <v>3717</v>
      </c>
      <c r="BC3490" s="10">
        <v>40231</v>
      </c>
      <c r="BE3490" s="8" t="s">
        <v>3741</v>
      </c>
      <c r="BF3490" s="8" t="s">
        <v>3742</v>
      </c>
      <c r="BG3490" s="11">
        <v>37.5</v>
      </c>
      <c r="BH3490" s="11">
        <v>40</v>
      </c>
      <c r="BI3490" s="8" t="s">
        <v>3743</v>
      </c>
      <c r="BJ3490" s="11">
        <v>37.5</v>
      </c>
      <c r="BQ3490" s="11">
        <v>15.5916</v>
      </c>
      <c r="BR3490" s="8" t="s">
        <v>4188</v>
      </c>
      <c r="BW3490" s="10">
        <v>44378</v>
      </c>
      <c r="BX3490" s="10">
        <v>42795</v>
      </c>
      <c r="BY3490" s="9">
        <v>27.66</v>
      </c>
      <c r="BZ3490" s="8" t="s">
        <v>3721</v>
      </c>
      <c r="CF3490" s="8" t="s">
        <v>3708</v>
      </c>
      <c r="CH3490" s="9">
        <v>1044.74</v>
      </c>
      <c r="CM3490" s="12">
        <v>10</v>
      </c>
      <c r="CR3490" s="8" t="s">
        <v>16123</v>
      </c>
      <c r="CV3490" s="13">
        <v>1</v>
      </c>
    </row>
    <row r="3491" spans="1:100" x14ac:dyDescent="0.2">
      <c r="A3491" s="8" t="s">
        <v>16125</v>
      </c>
      <c r="B3491" s="8" t="s">
        <v>16123</v>
      </c>
      <c r="C3491" s="8" t="s">
        <v>16126</v>
      </c>
      <c r="D3491" s="8" t="s">
        <v>3725</v>
      </c>
      <c r="E3491" s="8" t="s">
        <v>3879</v>
      </c>
      <c r="F3491" s="8" t="s">
        <v>3727</v>
      </c>
      <c r="G3491" s="8" t="s">
        <v>16127</v>
      </c>
      <c r="H3491" s="8" t="s">
        <v>3748</v>
      </c>
      <c r="I3491" s="8" t="s">
        <v>3730</v>
      </c>
      <c r="J3491" s="8" t="s">
        <v>3731</v>
      </c>
      <c r="K3491" s="8" t="s">
        <v>16128</v>
      </c>
      <c r="M3491" s="8" t="s">
        <v>3733</v>
      </c>
      <c r="N3491" s="8" t="s">
        <v>3708</v>
      </c>
      <c r="O3491" s="8" t="s">
        <v>3709</v>
      </c>
      <c r="P3491" s="9">
        <v>1429.97</v>
      </c>
      <c r="Q3491" s="8" t="s">
        <v>3710</v>
      </c>
      <c r="R3491" s="8" t="s">
        <v>6076</v>
      </c>
      <c r="S3491" s="9">
        <v>1660.17</v>
      </c>
      <c r="T3491" s="9">
        <v>1169.3699999999999</v>
      </c>
      <c r="U3491" s="8" t="s">
        <v>3710</v>
      </c>
      <c r="V3491" s="8" t="s">
        <v>16129</v>
      </c>
      <c r="W3491" s="8" t="s">
        <v>3713</v>
      </c>
      <c r="X3491" s="8" t="s">
        <v>3737</v>
      </c>
      <c r="AV3491" s="8" t="s">
        <v>6077</v>
      </c>
      <c r="AW3491" s="8">
        <v>8</v>
      </c>
      <c r="AX3491" s="8">
        <v>1</v>
      </c>
      <c r="AY3491" s="8" t="s">
        <v>281</v>
      </c>
      <c r="BB3491" s="8" t="s">
        <v>3717</v>
      </c>
      <c r="BC3491" s="10">
        <v>42109</v>
      </c>
      <c r="BE3491" s="8" t="s">
        <v>3741</v>
      </c>
      <c r="BF3491" s="8" t="s">
        <v>3742</v>
      </c>
      <c r="BG3491" s="11">
        <v>37.5</v>
      </c>
      <c r="BH3491" s="11">
        <v>40</v>
      </c>
      <c r="BI3491" s="8" t="s">
        <v>4189</v>
      </c>
      <c r="BJ3491" s="11">
        <v>75</v>
      </c>
      <c r="BQ3491" s="11">
        <v>15.5916</v>
      </c>
      <c r="BR3491" s="8" t="s">
        <v>16129</v>
      </c>
      <c r="BW3491" s="10">
        <v>44378</v>
      </c>
      <c r="BX3491" s="10">
        <v>42948</v>
      </c>
      <c r="BY3491" s="9">
        <v>27.66</v>
      </c>
      <c r="BZ3491" s="8" t="s">
        <v>3721</v>
      </c>
      <c r="CF3491" s="8" t="s">
        <v>3708</v>
      </c>
      <c r="CH3491" s="9">
        <v>1931.67</v>
      </c>
      <c r="CM3491" s="12">
        <v>10</v>
      </c>
      <c r="CR3491" s="8" t="s">
        <v>16123</v>
      </c>
      <c r="CV3491" s="13">
        <v>1</v>
      </c>
    </row>
    <row r="3492" spans="1:100" x14ac:dyDescent="0.2">
      <c r="A3492" s="8" t="s">
        <v>16130</v>
      </c>
      <c r="B3492" s="8" t="s">
        <v>16131</v>
      </c>
      <c r="C3492" s="8" t="s">
        <v>3724</v>
      </c>
      <c r="D3492" s="8" t="s">
        <v>4673</v>
      </c>
      <c r="E3492" s="8" t="s">
        <v>3879</v>
      </c>
      <c r="F3492" s="8" t="s">
        <v>3727</v>
      </c>
      <c r="G3492" s="8" t="s">
        <v>16132</v>
      </c>
      <c r="H3492" s="8" t="s">
        <v>3729</v>
      </c>
      <c r="I3492" s="8" t="s">
        <v>3730</v>
      </c>
      <c r="J3492" s="8" t="s">
        <v>3731</v>
      </c>
      <c r="K3492" s="8" t="s">
        <v>16133</v>
      </c>
      <c r="M3492" s="8" t="s">
        <v>3733</v>
      </c>
      <c r="N3492" s="8" t="s">
        <v>3708</v>
      </c>
      <c r="O3492" s="8" t="s">
        <v>3709</v>
      </c>
      <c r="P3492" s="9">
        <v>660.02</v>
      </c>
      <c r="Q3492" s="8" t="s">
        <v>3710</v>
      </c>
      <c r="R3492" s="8" t="s">
        <v>16134</v>
      </c>
      <c r="S3492" s="9">
        <v>898.85</v>
      </c>
      <c r="T3492" s="9">
        <v>636.78</v>
      </c>
      <c r="U3492" s="8" t="s">
        <v>3710</v>
      </c>
      <c r="V3492" s="8" t="s">
        <v>16135</v>
      </c>
      <c r="W3492" s="8" t="s">
        <v>3713</v>
      </c>
      <c r="X3492" s="8" t="s">
        <v>3737</v>
      </c>
      <c r="AY3492" s="8" t="s">
        <v>16136</v>
      </c>
      <c r="BB3492" s="8" t="s">
        <v>3717</v>
      </c>
      <c r="BE3492" s="8" t="s">
        <v>3741</v>
      </c>
      <c r="BF3492" s="8" t="s">
        <v>3742</v>
      </c>
      <c r="BG3492" s="11">
        <v>37.5</v>
      </c>
      <c r="BH3492" s="11">
        <v>40</v>
      </c>
      <c r="BI3492" s="8" t="s">
        <v>3742</v>
      </c>
      <c r="BJ3492" s="11">
        <v>37.5</v>
      </c>
      <c r="BQ3492" s="11">
        <v>16.980699999999999</v>
      </c>
      <c r="BR3492" s="8" t="s">
        <v>16135</v>
      </c>
      <c r="BW3492" s="10">
        <v>44378</v>
      </c>
      <c r="BX3492" s="10">
        <v>44287</v>
      </c>
      <c r="BY3492" s="9">
        <v>30.68</v>
      </c>
      <c r="BZ3492" s="8" t="s">
        <v>3721</v>
      </c>
      <c r="CA3492" s="8" t="s">
        <v>3717</v>
      </c>
      <c r="CF3492" s="8" t="s">
        <v>3708</v>
      </c>
      <c r="CH3492" s="9">
        <v>929.53</v>
      </c>
      <c r="CM3492" s="12">
        <v>10</v>
      </c>
      <c r="CR3492" s="8" t="s">
        <v>16131</v>
      </c>
      <c r="CV3492" s="13">
        <v>1</v>
      </c>
    </row>
    <row r="3493" spans="1:100" x14ac:dyDescent="0.2">
      <c r="A3493" s="8" t="s">
        <v>16137</v>
      </c>
      <c r="B3493" s="8" t="s">
        <v>16138</v>
      </c>
      <c r="C3493" s="8" t="s">
        <v>3724</v>
      </c>
      <c r="D3493" s="8" t="s">
        <v>4673</v>
      </c>
      <c r="E3493" s="8" t="s">
        <v>3879</v>
      </c>
      <c r="F3493" s="8" t="s">
        <v>3727</v>
      </c>
      <c r="G3493" s="8" t="s">
        <v>16132</v>
      </c>
      <c r="H3493" s="8" t="s">
        <v>3748</v>
      </c>
      <c r="I3493" s="8" t="s">
        <v>3730</v>
      </c>
      <c r="J3493" s="8" t="s">
        <v>3731</v>
      </c>
      <c r="K3493" s="8" t="s">
        <v>16139</v>
      </c>
      <c r="M3493" s="8" t="s">
        <v>3733</v>
      </c>
      <c r="N3493" s="8" t="s">
        <v>3708</v>
      </c>
      <c r="O3493" s="8" t="s">
        <v>3709</v>
      </c>
      <c r="P3493" s="9">
        <v>769.14</v>
      </c>
      <c r="Q3493" s="8" t="s">
        <v>3710</v>
      </c>
      <c r="R3493" s="8" t="s">
        <v>16134</v>
      </c>
      <c r="S3493" s="9">
        <v>898.85</v>
      </c>
      <c r="T3493" s="9">
        <v>636.78</v>
      </c>
      <c r="U3493" s="8" t="s">
        <v>3710</v>
      </c>
      <c r="V3493" s="8" t="s">
        <v>16135</v>
      </c>
      <c r="W3493" s="8" t="s">
        <v>3713</v>
      </c>
      <c r="X3493" s="8" t="s">
        <v>3737</v>
      </c>
      <c r="AY3493" s="8" t="s">
        <v>16136</v>
      </c>
      <c r="BB3493" s="8" t="s">
        <v>3717</v>
      </c>
      <c r="BC3493" s="10">
        <v>40231</v>
      </c>
      <c r="BE3493" s="8" t="s">
        <v>3741</v>
      </c>
      <c r="BF3493" s="8" t="s">
        <v>3742</v>
      </c>
      <c r="BG3493" s="11">
        <v>37.5</v>
      </c>
      <c r="BH3493" s="11">
        <v>40</v>
      </c>
      <c r="BI3493" s="8" t="s">
        <v>3742</v>
      </c>
      <c r="BJ3493" s="11">
        <v>37.5</v>
      </c>
      <c r="BQ3493" s="11">
        <v>16.980699999999999</v>
      </c>
      <c r="BR3493" s="8" t="s">
        <v>16135</v>
      </c>
      <c r="BW3493" s="10">
        <v>44378</v>
      </c>
      <c r="BX3493" s="10">
        <v>44287</v>
      </c>
      <c r="BY3493" s="9">
        <v>30.68</v>
      </c>
      <c r="BZ3493" s="8" t="s">
        <v>3721</v>
      </c>
      <c r="CF3493" s="8" t="s">
        <v>3708</v>
      </c>
      <c r="CH3493" s="9">
        <v>1073.56</v>
      </c>
      <c r="CM3493" s="12">
        <v>10</v>
      </c>
      <c r="CR3493" s="8" t="s">
        <v>16138</v>
      </c>
      <c r="CV3493" s="13">
        <v>1</v>
      </c>
    </row>
    <row r="3494" spans="1:100" x14ac:dyDescent="0.2">
      <c r="A3494" s="8" t="s">
        <v>16140</v>
      </c>
      <c r="B3494" s="8" t="s">
        <v>16141</v>
      </c>
      <c r="C3494" s="8" t="s">
        <v>3724</v>
      </c>
      <c r="D3494" s="8" t="s">
        <v>4673</v>
      </c>
      <c r="E3494" s="8" t="s">
        <v>3879</v>
      </c>
      <c r="F3494" s="8" t="s">
        <v>3727</v>
      </c>
      <c r="G3494" s="8" t="s">
        <v>16132</v>
      </c>
      <c r="H3494" s="8" t="s">
        <v>3729</v>
      </c>
      <c r="I3494" s="8" t="s">
        <v>3730</v>
      </c>
      <c r="J3494" s="8" t="s">
        <v>3731</v>
      </c>
      <c r="K3494" s="8" t="s">
        <v>16142</v>
      </c>
      <c r="M3494" s="8" t="s">
        <v>3733</v>
      </c>
      <c r="N3494" s="8" t="s">
        <v>3708</v>
      </c>
      <c r="O3494" s="8" t="s">
        <v>3709</v>
      </c>
      <c r="P3494" s="9">
        <v>661.59</v>
      </c>
      <c r="Q3494" s="8" t="s">
        <v>3710</v>
      </c>
      <c r="R3494" s="8" t="s">
        <v>16134</v>
      </c>
      <c r="S3494" s="9">
        <v>898.85</v>
      </c>
      <c r="T3494" s="9">
        <v>636.78</v>
      </c>
      <c r="U3494" s="8" t="s">
        <v>3710</v>
      </c>
      <c r="V3494" s="8" t="s">
        <v>16135</v>
      </c>
      <c r="W3494" s="8" t="s">
        <v>3713</v>
      </c>
      <c r="X3494" s="8" t="s">
        <v>3737</v>
      </c>
      <c r="AY3494" s="8" t="s">
        <v>16136</v>
      </c>
      <c r="BB3494" s="8" t="s">
        <v>3717</v>
      </c>
      <c r="BE3494" s="8" t="s">
        <v>3741</v>
      </c>
      <c r="BF3494" s="8" t="s">
        <v>3742</v>
      </c>
      <c r="BG3494" s="11">
        <v>37.5</v>
      </c>
      <c r="BH3494" s="11">
        <v>40</v>
      </c>
      <c r="BI3494" s="8" t="s">
        <v>3742</v>
      </c>
      <c r="BJ3494" s="11">
        <v>37.5</v>
      </c>
      <c r="BQ3494" s="11">
        <v>16.980699999999999</v>
      </c>
      <c r="BR3494" s="8" t="s">
        <v>16135</v>
      </c>
      <c r="BW3494" s="10">
        <v>44378</v>
      </c>
      <c r="BX3494" s="10">
        <v>44287</v>
      </c>
      <c r="BY3494" s="9">
        <v>30.68</v>
      </c>
      <c r="BZ3494" s="8" t="s">
        <v>3721</v>
      </c>
      <c r="CF3494" s="8" t="s">
        <v>3708</v>
      </c>
      <c r="CH3494" s="9">
        <v>931.6</v>
      </c>
      <c r="CM3494" s="12">
        <v>10</v>
      </c>
      <c r="CR3494" s="8" t="s">
        <v>16141</v>
      </c>
      <c r="CV3494" s="13">
        <v>1</v>
      </c>
    </row>
    <row r="3495" spans="1:100" x14ac:dyDescent="0.2">
      <c r="A3495" s="8" t="s">
        <v>16143</v>
      </c>
      <c r="B3495" s="8" t="s">
        <v>16144</v>
      </c>
      <c r="C3495" s="8" t="s">
        <v>3724</v>
      </c>
      <c r="D3495" s="8" t="s">
        <v>4673</v>
      </c>
      <c r="E3495" s="8" t="s">
        <v>3879</v>
      </c>
      <c r="F3495" s="8" t="s">
        <v>3727</v>
      </c>
      <c r="G3495" s="8" t="s">
        <v>16132</v>
      </c>
      <c r="H3495" s="8" t="s">
        <v>3748</v>
      </c>
      <c r="I3495" s="8" t="s">
        <v>3730</v>
      </c>
      <c r="J3495" s="8" t="s">
        <v>3731</v>
      </c>
      <c r="K3495" s="8" t="s">
        <v>16145</v>
      </c>
      <c r="M3495" s="8" t="s">
        <v>3733</v>
      </c>
      <c r="N3495" s="8" t="s">
        <v>3708</v>
      </c>
      <c r="O3495" s="8" t="s">
        <v>3709</v>
      </c>
      <c r="P3495" s="9">
        <v>776.1</v>
      </c>
      <c r="Q3495" s="8" t="s">
        <v>3710</v>
      </c>
      <c r="R3495" s="8" t="s">
        <v>16134</v>
      </c>
      <c r="S3495" s="9">
        <v>898.85</v>
      </c>
      <c r="T3495" s="9">
        <v>636.78</v>
      </c>
      <c r="U3495" s="8" t="s">
        <v>3710</v>
      </c>
      <c r="V3495" s="8" t="s">
        <v>16135</v>
      </c>
      <c r="W3495" s="8" t="s">
        <v>3713</v>
      </c>
      <c r="X3495" s="8" t="s">
        <v>3737</v>
      </c>
      <c r="AY3495" s="8" t="s">
        <v>16136</v>
      </c>
      <c r="BB3495" s="8" t="s">
        <v>3717</v>
      </c>
      <c r="BC3495" s="10">
        <v>40231</v>
      </c>
      <c r="BE3495" s="8" t="s">
        <v>3741</v>
      </c>
      <c r="BF3495" s="8" t="s">
        <v>3742</v>
      </c>
      <c r="BG3495" s="11">
        <v>37.5</v>
      </c>
      <c r="BH3495" s="11">
        <v>40</v>
      </c>
      <c r="BI3495" s="8" t="s">
        <v>3742</v>
      </c>
      <c r="BJ3495" s="11">
        <v>37.5</v>
      </c>
      <c r="BQ3495" s="11">
        <v>16.980699999999999</v>
      </c>
      <c r="BR3495" s="8" t="s">
        <v>16135</v>
      </c>
      <c r="BW3495" s="10">
        <v>44378</v>
      </c>
      <c r="BX3495" s="10">
        <v>44287</v>
      </c>
      <c r="BY3495" s="9">
        <v>30.68</v>
      </c>
      <c r="BZ3495" s="8" t="s">
        <v>3721</v>
      </c>
      <c r="CF3495" s="8" t="s">
        <v>3708</v>
      </c>
      <c r="CH3495" s="9">
        <v>1082.75</v>
      </c>
      <c r="CM3495" s="12">
        <v>10</v>
      </c>
      <c r="CR3495" s="8" t="s">
        <v>16144</v>
      </c>
      <c r="CV3495" s="13">
        <v>1</v>
      </c>
    </row>
    <row r="3496" spans="1:100" x14ac:dyDescent="0.2">
      <c r="A3496" s="8" t="s">
        <v>16146</v>
      </c>
      <c r="B3496" s="8" t="s">
        <v>16147</v>
      </c>
      <c r="C3496" s="8" t="s">
        <v>4895</v>
      </c>
      <c r="D3496" s="8" t="s">
        <v>4065</v>
      </c>
      <c r="E3496" s="8" t="s">
        <v>4066</v>
      </c>
      <c r="F3496" s="8" t="s">
        <v>3765</v>
      </c>
      <c r="G3496" s="8" t="s">
        <v>4896</v>
      </c>
      <c r="H3496" s="8" t="s">
        <v>3767</v>
      </c>
      <c r="I3496" s="8" t="s">
        <v>4469</v>
      </c>
      <c r="J3496" s="8" t="s">
        <v>3774</v>
      </c>
      <c r="K3496" s="8" t="s">
        <v>16148</v>
      </c>
      <c r="M3496" s="8" t="s">
        <v>3866</v>
      </c>
      <c r="N3496" s="8" t="s">
        <v>3708</v>
      </c>
      <c r="O3496" s="8" t="s">
        <v>3804</v>
      </c>
      <c r="P3496" s="9">
        <v>1444.42</v>
      </c>
      <c r="Q3496" s="8" t="s">
        <v>3805</v>
      </c>
      <c r="S3496" s="9">
        <v>1627.63</v>
      </c>
      <c r="T3496" s="9">
        <v>1193.73</v>
      </c>
      <c r="U3496" s="8" t="s">
        <v>3710</v>
      </c>
      <c r="V3496" s="8" t="s">
        <v>4899</v>
      </c>
      <c r="W3496" s="8" t="s">
        <v>3774</v>
      </c>
      <c r="AY3496" s="8" t="s">
        <v>4900</v>
      </c>
      <c r="AZ3496" s="10">
        <v>39008</v>
      </c>
      <c r="BB3496" s="8" t="s">
        <v>3717</v>
      </c>
      <c r="BC3496" s="10">
        <v>44551</v>
      </c>
      <c r="BH3496" s="11">
        <v>1</v>
      </c>
      <c r="BI3496" s="8" t="s">
        <v>3719</v>
      </c>
      <c r="BJ3496" s="11">
        <v>20</v>
      </c>
      <c r="BQ3496" s="11">
        <v>59.686500000000002</v>
      </c>
      <c r="BR3496" s="8" t="s">
        <v>4899</v>
      </c>
      <c r="BW3496" s="10">
        <v>43891</v>
      </c>
      <c r="BX3496" s="10">
        <v>43221</v>
      </c>
      <c r="BY3496" s="9">
        <v>0</v>
      </c>
      <c r="BZ3496" s="8" t="s">
        <v>3777</v>
      </c>
      <c r="CF3496" s="8" t="s">
        <v>3708</v>
      </c>
      <c r="CH3496" s="9">
        <v>1950.27</v>
      </c>
      <c r="CM3496" s="12">
        <v>10</v>
      </c>
      <c r="CR3496" s="8" t="s">
        <v>16147</v>
      </c>
      <c r="CV3496" s="13">
        <v>1</v>
      </c>
    </row>
    <row r="3497" spans="1:100" x14ac:dyDescent="0.2">
      <c r="A3497" s="8" t="s">
        <v>16149</v>
      </c>
      <c r="B3497" s="8" t="s">
        <v>16150</v>
      </c>
      <c r="C3497" s="8" t="s">
        <v>4895</v>
      </c>
      <c r="D3497" s="8" t="s">
        <v>4065</v>
      </c>
      <c r="E3497" s="8" t="s">
        <v>4066</v>
      </c>
      <c r="F3497" s="8" t="s">
        <v>3765</v>
      </c>
      <c r="G3497" s="8" t="s">
        <v>4896</v>
      </c>
      <c r="H3497" s="8" t="s">
        <v>3767</v>
      </c>
      <c r="I3497" s="8" t="s">
        <v>4624</v>
      </c>
      <c r="J3497" s="8" t="s">
        <v>3884</v>
      </c>
      <c r="K3497" s="8" t="s">
        <v>16151</v>
      </c>
      <c r="M3497" s="8" t="s">
        <v>3866</v>
      </c>
      <c r="N3497" s="8" t="s">
        <v>3708</v>
      </c>
      <c r="O3497" s="8" t="s">
        <v>3804</v>
      </c>
      <c r="P3497" s="9">
        <v>1577.87</v>
      </c>
      <c r="Q3497" s="8" t="s">
        <v>3805</v>
      </c>
      <c r="S3497" s="9">
        <v>1627.63</v>
      </c>
      <c r="T3497" s="9">
        <v>1193.73</v>
      </c>
      <c r="U3497" s="8" t="s">
        <v>3710</v>
      </c>
      <c r="V3497" s="8" t="s">
        <v>4899</v>
      </c>
      <c r="W3497" s="8" t="s">
        <v>3774</v>
      </c>
      <c r="AY3497" s="8" t="s">
        <v>4900</v>
      </c>
      <c r="AZ3497" s="10">
        <v>41878</v>
      </c>
      <c r="BB3497" s="8" t="s">
        <v>3717</v>
      </c>
      <c r="BC3497" s="10">
        <v>42809</v>
      </c>
      <c r="BD3497" s="10">
        <v>44274</v>
      </c>
      <c r="BH3497" s="11">
        <v>1</v>
      </c>
      <c r="BI3497" s="8" t="s">
        <v>3719</v>
      </c>
      <c r="BJ3497" s="11">
        <v>20</v>
      </c>
      <c r="BQ3497" s="11">
        <v>59.686500000000002</v>
      </c>
      <c r="BR3497" s="8" t="s">
        <v>4899</v>
      </c>
      <c r="BW3497" s="10">
        <v>44013</v>
      </c>
      <c r="BX3497" s="10">
        <v>43221</v>
      </c>
      <c r="BY3497" s="9">
        <v>0</v>
      </c>
      <c r="BZ3497" s="8" t="s">
        <v>3777</v>
      </c>
      <c r="CF3497" s="8" t="s">
        <v>3708</v>
      </c>
      <c r="CH3497" s="9">
        <v>2122.02</v>
      </c>
      <c r="CM3497" s="12">
        <v>10</v>
      </c>
      <c r="CR3497" s="8" t="s">
        <v>16150</v>
      </c>
      <c r="CV3497" s="13">
        <v>1</v>
      </c>
    </row>
    <row r="3498" spans="1:100" x14ac:dyDescent="0.2">
      <c r="A3498" s="8" t="s">
        <v>16152</v>
      </c>
      <c r="B3498" s="8" t="s">
        <v>16150</v>
      </c>
      <c r="C3498" s="8" t="s">
        <v>4895</v>
      </c>
      <c r="D3498" s="8" t="s">
        <v>4065</v>
      </c>
      <c r="E3498" s="8" t="s">
        <v>4902</v>
      </c>
      <c r="F3498" s="8" t="s">
        <v>3765</v>
      </c>
      <c r="G3498" s="8" t="s">
        <v>4903</v>
      </c>
      <c r="H3498" s="8" t="s">
        <v>3767</v>
      </c>
      <c r="I3498" s="8" t="s">
        <v>4624</v>
      </c>
      <c r="J3498" s="8" t="s">
        <v>3884</v>
      </c>
      <c r="K3498" s="8" t="s">
        <v>16151</v>
      </c>
      <c r="M3498" s="8" t="s">
        <v>3866</v>
      </c>
      <c r="N3498" s="8" t="s">
        <v>3708</v>
      </c>
      <c r="O3498" s="8" t="s">
        <v>3804</v>
      </c>
      <c r="P3498" s="9">
        <v>788.94</v>
      </c>
      <c r="Q3498" s="8" t="s">
        <v>3805</v>
      </c>
      <c r="S3498" s="9">
        <v>813.82</v>
      </c>
      <c r="T3498" s="9">
        <v>596.87</v>
      </c>
      <c r="U3498" s="8" t="s">
        <v>3710</v>
      </c>
      <c r="V3498" s="8" t="s">
        <v>4899</v>
      </c>
      <c r="W3498" s="8" t="s">
        <v>3774</v>
      </c>
      <c r="AY3498" s="8" t="s">
        <v>4900</v>
      </c>
      <c r="AZ3498" s="10">
        <v>41878</v>
      </c>
      <c r="BB3498" s="8" t="s">
        <v>3717</v>
      </c>
      <c r="BC3498" s="10">
        <v>42809</v>
      </c>
      <c r="BD3498" s="10">
        <v>44274</v>
      </c>
      <c r="BH3498" s="11">
        <v>1</v>
      </c>
      <c r="BI3498" s="8" t="s">
        <v>3719</v>
      </c>
      <c r="BJ3498" s="11">
        <v>10</v>
      </c>
      <c r="BQ3498" s="11">
        <v>59.686500000000002</v>
      </c>
      <c r="BR3498" s="8" t="s">
        <v>4899</v>
      </c>
      <c r="BW3498" s="10">
        <v>44013</v>
      </c>
      <c r="BX3498" s="10">
        <v>43221</v>
      </c>
      <c r="BY3498" s="9">
        <v>0</v>
      </c>
      <c r="BZ3498" s="8" t="s">
        <v>3777</v>
      </c>
      <c r="CF3498" s="8" t="s">
        <v>3708</v>
      </c>
      <c r="CH3498" s="9">
        <v>1099.7</v>
      </c>
      <c r="CM3498" s="12">
        <v>10</v>
      </c>
      <c r="CR3498" s="8" t="s">
        <v>16150</v>
      </c>
      <c r="CV3498" s="13">
        <v>1</v>
      </c>
    </row>
    <row r="3499" spans="1:100" x14ac:dyDescent="0.2">
      <c r="A3499" s="8" t="s">
        <v>16153</v>
      </c>
      <c r="B3499" s="8" t="s">
        <v>16154</v>
      </c>
      <c r="C3499" s="8" t="s">
        <v>16155</v>
      </c>
      <c r="D3499" s="8" t="s">
        <v>4416</v>
      </c>
      <c r="E3499" s="8" t="s">
        <v>16156</v>
      </c>
      <c r="F3499" s="8" t="s">
        <v>3727</v>
      </c>
      <c r="G3499" s="8" t="s">
        <v>16157</v>
      </c>
      <c r="H3499" s="8" t="s">
        <v>3729</v>
      </c>
      <c r="I3499" s="8" t="s">
        <v>16158</v>
      </c>
      <c r="J3499" s="8" t="s">
        <v>3769</v>
      </c>
      <c r="K3499" s="8" t="s">
        <v>16159</v>
      </c>
      <c r="M3499" s="8" t="s">
        <v>3707</v>
      </c>
      <c r="N3499" s="8" t="s">
        <v>3708</v>
      </c>
      <c r="O3499" s="8" t="s">
        <v>3709</v>
      </c>
      <c r="P3499" s="9">
        <v>2581.46</v>
      </c>
      <c r="Q3499" s="8" t="s">
        <v>3710</v>
      </c>
      <c r="R3499" s="8" t="s">
        <v>15342</v>
      </c>
      <c r="S3499" s="9">
        <v>2679.97</v>
      </c>
      <c r="T3499" s="9">
        <v>2067.84</v>
      </c>
      <c r="U3499" s="8" t="s">
        <v>3710</v>
      </c>
      <c r="V3499" s="8" t="s">
        <v>15343</v>
      </c>
      <c r="W3499" s="8" t="s">
        <v>3713</v>
      </c>
      <c r="X3499" s="8" t="s">
        <v>15344</v>
      </c>
      <c r="AY3499" s="8" t="s">
        <v>15345</v>
      </c>
      <c r="BB3499" s="8" t="s">
        <v>3717</v>
      </c>
      <c r="BE3499" s="8" t="s">
        <v>4223</v>
      </c>
      <c r="BF3499" s="8" t="s">
        <v>3742</v>
      </c>
      <c r="BG3499" s="11">
        <v>9</v>
      </c>
      <c r="BH3499" s="11">
        <v>2</v>
      </c>
      <c r="BI3499" s="8" t="s">
        <v>4189</v>
      </c>
      <c r="BJ3499" s="11">
        <v>9</v>
      </c>
      <c r="BQ3499" s="11">
        <v>229.76</v>
      </c>
      <c r="BR3499" s="8" t="s">
        <v>15343</v>
      </c>
      <c r="BW3499" s="10">
        <v>44501</v>
      </c>
      <c r="BX3499" s="10">
        <v>44682</v>
      </c>
      <c r="BY3499" s="9">
        <v>0</v>
      </c>
      <c r="BZ3499" s="8" t="s">
        <v>3742</v>
      </c>
      <c r="CF3499" s="8" t="s">
        <v>3708</v>
      </c>
      <c r="CH3499" s="9">
        <v>3410.95</v>
      </c>
      <c r="CM3499" s="12">
        <v>10</v>
      </c>
      <c r="CR3499" s="8" t="s">
        <v>16154</v>
      </c>
      <c r="CV3499" s="13">
        <v>1</v>
      </c>
    </row>
    <row r="3500" spans="1:100" x14ac:dyDescent="0.2">
      <c r="A3500" s="8" t="s">
        <v>16160</v>
      </c>
      <c r="B3500" s="8" t="s">
        <v>16154</v>
      </c>
      <c r="C3500" s="8" t="s">
        <v>15348</v>
      </c>
      <c r="D3500" s="8" t="s">
        <v>4416</v>
      </c>
      <c r="E3500" s="8" t="s">
        <v>16161</v>
      </c>
      <c r="F3500" s="8" t="s">
        <v>3727</v>
      </c>
      <c r="G3500" s="8" t="s">
        <v>16162</v>
      </c>
      <c r="H3500" s="8" t="s">
        <v>3729</v>
      </c>
      <c r="I3500" s="8" t="s">
        <v>16158</v>
      </c>
      <c r="J3500" s="8" t="s">
        <v>3769</v>
      </c>
      <c r="K3500" s="8" t="s">
        <v>16163</v>
      </c>
      <c r="M3500" s="8" t="s">
        <v>3707</v>
      </c>
      <c r="N3500" s="8" t="s">
        <v>3708</v>
      </c>
      <c r="O3500" s="8" t="s">
        <v>3709</v>
      </c>
      <c r="P3500" s="9">
        <v>4921.49</v>
      </c>
      <c r="Q3500" s="8" t="s">
        <v>3710</v>
      </c>
      <c r="R3500" s="8" t="s">
        <v>15342</v>
      </c>
      <c r="S3500" s="9">
        <v>5359.94</v>
      </c>
      <c r="T3500" s="9">
        <v>4135.68</v>
      </c>
      <c r="U3500" s="8" t="s">
        <v>3710</v>
      </c>
      <c r="V3500" s="8" t="s">
        <v>15343</v>
      </c>
      <c r="W3500" s="8" t="s">
        <v>3713</v>
      </c>
      <c r="X3500" s="8" t="s">
        <v>15344</v>
      </c>
      <c r="Z3500" s="8" t="s">
        <v>3742</v>
      </c>
      <c r="AY3500" s="8" t="s">
        <v>15345</v>
      </c>
      <c r="BB3500" s="8" t="s">
        <v>3717</v>
      </c>
      <c r="BE3500" s="8" t="s">
        <v>4223</v>
      </c>
      <c r="BF3500" s="8" t="s">
        <v>3742</v>
      </c>
      <c r="BG3500" s="11">
        <v>18</v>
      </c>
      <c r="BH3500" s="11">
        <v>2</v>
      </c>
      <c r="BI3500" s="8" t="s">
        <v>4189</v>
      </c>
      <c r="BJ3500" s="11">
        <v>18</v>
      </c>
      <c r="BQ3500" s="11">
        <v>229.76</v>
      </c>
      <c r="BR3500" s="8" t="s">
        <v>15343</v>
      </c>
      <c r="BW3500" s="10">
        <v>44501</v>
      </c>
      <c r="BX3500" s="10">
        <v>44682</v>
      </c>
      <c r="BY3500" s="9">
        <v>0</v>
      </c>
      <c r="BZ3500" s="8" t="s">
        <v>3742</v>
      </c>
      <c r="CF3500" s="8" t="s">
        <v>3708</v>
      </c>
      <c r="CH3500" s="9">
        <v>6345.35</v>
      </c>
      <c r="CM3500" s="12">
        <v>10</v>
      </c>
      <c r="CR3500" s="8" t="s">
        <v>16154</v>
      </c>
      <c r="CV3500" s="13">
        <v>1</v>
      </c>
    </row>
    <row r="3501" spans="1:100" x14ac:dyDescent="0.2">
      <c r="A3501" s="8" t="s">
        <v>16164</v>
      </c>
      <c r="B3501" s="8" t="s">
        <v>16154</v>
      </c>
      <c r="C3501" s="8" t="s">
        <v>16165</v>
      </c>
      <c r="D3501" s="8" t="s">
        <v>4416</v>
      </c>
      <c r="E3501" s="8" t="s">
        <v>16161</v>
      </c>
      <c r="F3501" s="8" t="s">
        <v>3727</v>
      </c>
      <c r="G3501" s="8" t="s">
        <v>16166</v>
      </c>
      <c r="H3501" s="8" t="s">
        <v>3729</v>
      </c>
      <c r="I3501" s="8" t="s">
        <v>16158</v>
      </c>
      <c r="J3501" s="8" t="s">
        <v>3769</v>
      </c>
      <c r="K3501" s="8" t="s">
        <v>16167</v>
      </c>
      <c r="M3501" s="8" t="s">
        <v>3707</v>
      </c>
      <c r="N3501" s="8" t="s">
        <v>3708</v>
      </c>
      <c r="O3501" s="8" t="s">
        <v>3709</v>
      </c>
      <c r="P3501" s="9">
        <v>11693.31</v>
      </c>
      <c r="Q3501" s="8" t="s">
        <v>3710</v>
      </c>
      <c r="R3501" s="8" t="s">
        <v>15342</v>
      </c>
      <c r="S3501" s="9">
        <v>10719.89</v>
      </c>
      <c r="T3501" s="9">
        <v>8271.36</v>
      </c>
      <c r="U3501" s="8" t="s">
        <v>3710</v>
      </c>
      <c r="V3501" s="8" t="s">
        <v>15343</v>
      </c>
      <c r="W3501" s="8" t="s">
        <v>3713</v>
      </c>
      <c r="X3501" s="8" t="s">
        <v>15344</v>
      </c>
      <c r="AY3501" s="8" t="s">
        <v>15345</v>
      </c>
      <c r="BB3501" s="8" t="s">
        <v>3717</v>
      </c>
      <c r="BE3501" s="8" t="s">
        <v>4223</v>
      </c>
      <c r="BF3501" s="8" t="s">
        <v>3742</v>
      </c>
      <c r="BG3501" s="11">
        <v>36</v>
      </c>
      <c r="BH3501" s="11">
        <v>2</v>
      </c>
      <c r="BI3501" s="8" t="s">
        <v>4189</v>
      </c>
      <c r="BJ3501" s="11">
        <v>36</v>
      </c>
      <c r="BQ3501" s="11">
        <v>229.76</v>
      </c>
      <c r="BR3501" s="8" t="s">
        <v>15343</v>
      </c>
      <c r="BW3501" s="10">
        <v>44501</v>
      </c>
      <c r="BX3501" s="10">
        <v>44682</v>
      </c>
      <c r="BY3501" s="9">
        <v>0</v>
      </c>
      <c r="BZ3501" s="8" t="s">
        <v>3742</v>
      </c>
      <c r="CF3501" s="8" t="s">
        <v>3708</v>
      </c>
      <c r="CH3501" s="9">
        <v>14063.69</v>
      </c>
      <c r="CM3501" s="12">
        <v>10</v>
      </c>
      <c r="CR3501" s="8" t="s">
        <v>16154</v>
      </c>
      <c r="CV3501" s="13">
        <v>1</v>
      </c>
    </row>
    <row r="3502" spans="1:100" x14ac:dyDescent="0.2">
      <c r="A3502" s="8" t="s">
        <v>16168</v>
      </c>
      <c r="B3502" s="8" t="s">
        <v>16169</v>
      </c>
      <c r="C3502" s="8" t="s">
        <v>3925</v>
      </c>
      <c r="D3502" s="8" t="s">
        <v>3725</v>
      </c>
      <c r="E3502" s="8" t="s">
        <v>16170</v>
      </c>
      <c r="F3502" s="8" t="s">
        <v>3727</v>
      </c>
      <c r="G3502" s="8" t="s">
        <v>16171</v>
      </c>
      <c r="H3502" s="8" t="s">
        <v>3836</v>
      </c>
      <c r="I3502" s="8" t="s">
        <v>15219</v>
      </c>
      <c r="J3502" s="8" t="s">
        <v>3884</v>
      </c>
      <c r="K3502" s="8" t="s">
        <v>16172</v>
      </c>
      <c r="M3502" s="8" t="s">
        <v>3733</v>
      </c>
      <c r="N3502" s="8" t="s">
        <v>3708</v>
      </c>
      <c r="O3502" s="8" t="s">
        <v>3804</v>
      </c>
      <c r="P3502" s="9">
        <v>7509.65</v>
      </c>
      <c r="Q3502" s="8" t="s">
        <v>3805</v>
      </c>
      <c r="S3502" s="9">
        <v>5928.76</v>
      </c>
      <c r="T3502" s="9">
        <v>4589.28</v>
      </c>
      <c r="U3502" s="8" t="s">
        <v>3710</v>
      </c>
      <c r="V3502" s="8" t="s">
        <v>12628</v>
      </c>
      <c r="W3502" s="8" t="s">
        <v>3710</v>
      </c>
      <c r="Y3502" s="8" t="s">
        <v>3738</v>
      </c>
      <c r="Z3502" s="8" t="s">
        <v>3742</v>
      </c>
      <c r="AY3502" s="8" t="s">
        <v>5552</v>
      </c>
      <c r="BB3502" s="8" t="s">
        <v>3717</v>
      </c>
      <c r="BC3502" s="10">
        <v>43191</v>
      </c>
      <c r="BE3502" s="8" t="s">
        <v>5553</v>
      </c>
      <c r="BF3502" s="8" t="s">
        <v>3720</v>
      </c>
      <c r="BG3502" s="11">
        <v>13.793100000000001</v>
      </c>
      <c r="BH3502" s="11">
        <v>2.8571</v>
      </c>
      <c r="BI3502" s="8" t="s">
        <v>3720</v>
      </c>
      <c r="BJ3502" s="11">
        <v>14.0002</v>
      </c>
      <c r="BQ3502" s="11">
        <v>327.80079999999998</v>
      </c>
      <c r="BR3502" s="8" t="s">
        <v>12628</v>
      </c>
      <c r="BW3502" s="10">
        <v>43891</v>
      </c>
      <c r="BX3502" s="10">
        <v>44593</v>
      </c>
      <c r="BY3502" s="9">
        <v>0</v>
      </c>
      <c r="BZ3502" s="8" t="s">
        <v>3777</v>
      </c>
      <c r="CF3502" s="8" t="s">
        <v>3708</v>
      </c>
      <c r="CH3502" s="9">
        <v>9314.84</v>
      </c>
      <c r="CM3502" s="12">
        <v>10</v>
      </c>
      <c r="CR3502" s="8" t="s">
        <v>16169</v>
      </c>
      <c r="CV3502" s="13">
        <v>1</v>
      </c>
    </row>
    <row r="3503" spans="1:100" x14ac:dyDescent="0.2">
      <c r="A3503" s="8" t="s">
        <v>16173</v>
      </c>
      <c r="B3503" s="8" t="s">
        <v>16169</v>
      </c>
      <c r="C3503" s="8" t="s">
        <v>5508</v>
      </c>
      <c r="D3503" s="8" t="s">
        <v>3725</v>
      </c>
      <c r="E3503" s="8" t="s">
        <v>16085</v>
      </c>
      <c r="F3503" s="8" t="s">
        <v>3727</v>
      </c>
      <c r="G3503" s="8" t="s">
        <v>16086</v>
      </c>
      <c r="H3503" s="8" t="s">
        <v>3748</v>
      </c>
      <c r="I3503" s="8" t="s">
        <v>15219</v>
      </c>
      <c r="J3503" s="8" t="s">
        <v>3884</v>
      </c>
      <c r="K3503" s="8" t="s">
        <v>16174</v>
      </c>
      <c r="M3503" s="8" t="s">
        <v>3733</v>
      </c>
      <c r="N3503" s="8" t="s">
        <v>3708</v>
      </c>
      <c r="O3503" s="8" t="s">
        <v>3804</v>
      </c>
      <c r="P3503" s="9">
        <v>14513.61</v>
      </c>
      <c r="Q3503" s="8" t="s">
        <v>3805</v>
      </c>
      <c r="S3503" s="9">
        <v>10595.78</v>
      </c>
      <c r="T3503" s="9">
        <v>8629.34</v>
      </c>
      <c r="U3503" s="8" t="s">
        <v>3717</v>
      </c>
      <c r="V3503" s="8" t="s">
        <v>5550</v>
      </c>
      <c r="W3503" s="8" t="s">
        <v>3710</v>
      </c>
      <c r="Y3503" s="8" t="s">
        <v>3738</v>
      </c>
      <c r="AD3503" s="9">
        <v>11223.79</v>
      </c>
      <c r="AE3503" s="9">
        <v>9178.31</v>
      </c>
      <c r="AF3503" s="8" t="s">
        <v>4223</v>
      </c>
      <c r="AG3503" s="8" t="s">
        <v>16175</v>
      </c>
      <c r="AH3503" s="8" t="s">
        <v>3710</v>
      </c>
      <c r="AJ3503" s="8" t="s">
        <v>3738</v>
      </c>
      <c r="AL3503" s="10">
        <v>45108</v>
      </c>
      <c r="AV3503" s="8" t="s">
        <v>5551</v>
      </c>
      <c r="AW3503" s="8">
        <v>70</v>
      </c>
      <c r="AX3503" s="8">
        <v>2</v>
      </c>
      <c r="AY3503" s="8" t="s">
        <v>5552</v>
      </c>
      <c r="BB3503" s="8" t="s">
        <v>3717</v>
      </c>
      <c r="BC3503" s="10">
        <v>42644</v>
      </c>
      <c r="BE3503" s="8" t="s">
        <v>5553</v>
      </c>
      <c r="BF3503" s="8" t="s">
        <v>3720</v>
      </c>
      <c r="BG3503" s="11">
        <v>27.586200000000002</v>
      </c>
      <c r="BH3503" s="11">
        <v>2.8571</v>
      </c>
      <c r="BI3503" s="8" t="s">
        <v>3720</v>
      </c>
      <c r="BJ3503" s="11">
        <v>28.000399999999999</v>
      </c>
      <c r="BK3503" s="11">
        <v>40</v>
      </c>
      <c r="BL3503" s="8" t="s">
        <v>3720</v>
      </c>
      <c r="BM3503" s="11">
        <v>2</v>
      </c>
      <c r="BQ3503" s="11">
        <v>308.18610000000001</v>
      </c>
      <c r="BR3503" s="8" t="s">
        <v>5550</v>
      </c>
      <c r="BS3503" s="11">
        <v>9178.31</v>
      </c>
      <c r="BT3503" s="8" t="s">
        <v>16175</v>
      </c>
      <c r="BW3503" s="10">
        <v>43891</v>
      </c>
      <c r="BX3503" s="10">
        <v>44743</v>
      </c>
      <c r="BY3503" s="9">
        <v>0</v>
      </c>
      <c r="BZ3503" s="8" t="s">
        <v>3777</v>
      </c>
      <c r="CB3503" s="9">
        <v>0</v>
      </c>
      <c r="CC3503" s="8" t="s">
        <v>3777</v>
      </c>
      <c r="CF3503" s="8" t="s">
        <v>3708</v>
      </c>
      <c r="CH3503" s="9">
        <v>17228.07</v>
      </c>
      <c r="CM3503" s="12">
        <v>10</v>
      </c>
      <c r="CR3503" s="8" t="s">
        <v>16169</v>
      </c>
      <c r="CV3503" s="13">
        <v>2</v>
      </c>
    </row>
    <row r="3504" spans="1:100" x14ac:dyDescent="0.2">
      <c r="A3504" s="8" t="s">
        <v>16176</v>
      </c>
      <c r="B3504" s="8" t="s">
        <v>16169</v>
      </c>
      <c r="C3504" s="8" t="s">
        <v>5508</v>
      </c>
      <c r="D3504" s="8" t="s">
        <v>3725</v>
      </c>
      <c r="E3504" s="8" t="s">
        <v>16177</v>
      </c>
      <c r="F3504" s="8" t="s">
        <v>3727</v>
      </c>
      <c r="G3504" s="8" t="s">
        <v>16178</v>
      </c>
      <c r="H3504" s="8" t="s">
        <v>3836</v>
      </c>
      <c r="I3504" s="8" t="s">
        <v>15219</v>
      </c>
      <c r="J3504" s="8" t="s">
        <v>3884</v>
      </c>
      <c r="K3504" s="8" t="s">
        <v>16179</v>
      </c>
      <c r="M3504" s="8" t="s">
        <v>3733</v>
      </c>
      <c r="N3504" s="8" t="s">
        <v>3708</v>
      </c>
      <c r="O3504" s="8" t="s">
        <v>3804</v>
      </c>
      <c r="P3504" s="9">
        <v>14513.61</v>
      </c>
      <c r="Q3504" s="8" t="s">
        <v>3805</v>
      </c>
      <c r="S3504" s="9">
        <v>10595.78</v>
      </c>
      <c r="T3504" s="9">
        <v>8629.34</v>
      </c>
      <c r="U3504" s="8" t="s">
        <v>3717</v>
      </c>
      <c r="V3504" s="8" t="s">
        <v>5550</v>
      </c>
      <c r="W3504" s="8" t="s">
        <v>3710</v>
      </c>
      <c r="Y3504" s="8" t="s">
        <v>3738</v>
      </c>
      <c r="AD3504" s="9">
        <v>11223.79</v>
      </c>
      <c r="AE3504" s="9">
        <v>9178.31</v>
      </c>
      <c r="AF3504" s="8" t="s">
        <v>4223</v>
      </c>
      <c r="AG3504" s="8" t="s">
        <v>16175</v>
      </c>
      <c r="AH3504" s="8" t="s">
        <v>3710</v>
      </c>
      <c r="AJ3504" s="8" t="s">
        <v>3738</v>
      </c>
      <c r="AL3504" s="10">
        <v>45108</v>
      </c>
      <c r="AV3504" s="8" t="s">
        <v>5551</v>
      </c>
      <c r="AW3504" s="8">
        <v>70</v>
      </c>
      <c r="AX3504" s="8">
        <v>2</v>
      </c>
      <c r="AY3504" s="8" t="s">
        <v>5552</v>
      </c>
      <c r="BB3504" s="8" t="s">
        <v>3717</v>
      </c>
      <c r="BC3504" s="10">
        <v>42644</v>
      </c>
      <c r="BE3504" s="8" t="s">
        <v>5553</v>
      </c>
      <c r="BF3504" s="8" t="s">
        <v>3720</v>
      </c>
      <c r="BG3504" s="11">
        <v>27.586200000000002</v>
      </c>
      <c r="BH3504" s="11">
        <v>2.8571</v>
      </c>
      <c r="BI3504" s="8" t="s">
        <v>3720</v>
      </c>
      <c r="BJ3504" s="11">
        <v>28.000399999999999</v>
      </c>
      <c r="BK3504" s="11">
        <v>40</v>
      </c>
      <c r="BL3504" s="8" t="s">
        <v>3720</v>
      </c>
      <c r="BM3504" s="11">
        <v>2</v>
      </c>
      <c r="BQ3504" s="11">
        <v>308.18610000000001</v>
      </c>
      <c r="BR3504" s="8" t="s">
        <v>5550</v>
      </c>
      <c r="BS3504" s="11">
        <v>9178.31</v>
      </c>
      <c r="BT3504" s="8" t="s">
        <v>16175</v>
      </c>
      <c r="BW3504" s="10">
        <v>43891</v>
      </c>
      <c r="BX3504" s="10">
        <v>44743</v>
      </c>
      <c r="BY3504" s="9">
        <v>0</v>
      </c>
      <c r="BZ3504" s="8" t="s">
        <v>3777</v>
      </c>
      <c r="CB3504" s="9">
        <v>0</v>
      </c>
      <c r="CC3504" s="8" t="s">
        <v>3777</v>
      </c>
      <c r="CF3504" s="8" t="s">
        <v>3708</v>
      </c>
      <c r="CH3504" s="9">
        <v>17228.07</v>
      </c>
      <c r="CM3504" s="12">
        <v>10</v>
      </c>
      <c r="CR3504" s="8" t="s">
        <v>16169</v>
      </c>
      <c r="CV3504" s="13">
        <v>2</v>
      </c>
    </row>
    <row r="3505" spans="1:100" x14ac:dyDescent="0.2">
      <c r="A3505" s="8" t="s">
        <v>16180</v>
      </c>
      <c r="B3505" s="8" t="s">
        <v>16169</v>
      </c>
      <c r="C3505" s="8" t="s">
        <v>4291</v>
      </c>
      <c r="D3505" s="8" t="s">
        <v>3725</v>
      </c>
      <c r="E3505" s="8" t="s">
        <v>16092</v>
      </c>
      <c r="F3505" s="8" t="s">
        <v>3727</v>
      </c>
      <c r="G3505" s="8" t="s">
        <v>16093</v>
      </c>
      <c r="H3505" s="8" t="s">
        <v>3748</v>
      </c>
      <c r="I3505" s="8" t="s">
        <v>15219</v>
      </c>
      <c r="J3505" s="8" t="s">
        <v>3884</v>
      </c>
      <c r="K3505" s="8" t="s">
        <v>16181</v>
      </c>
      <c r="M3505" s="8" t="s">
        <v>3733</v>
      </c>
      <c r="N3505" s="8" t="s">
        <v>3708</v>
      </c>
      <c r="O3505" s="8" t="s">
        <v>3804</v>
      </c>
      <c r="P3505" s="9">
        <v>14513.61</v>
      </c>
      <c r="Q3505" s="8" t="s">
        <v>3805</v>
      </c>
      <c r="S3505" s="9">
        <v>12090.84</v>
      </c>
      <c r="T3505" s="9">
        <v>9936.2199999999993</v>
      </c>
      <c r="U3505" s="8" t="s">
        <v>3710</v>
      </c>
      <c r="V3505" s="8" t="s">
        <v>16182</v>
      </c>
      <c r="W3505" s="8" t="s">
        <v>3710</v>
      </c>
      <c r="Y3505" s="8" t="s">
        <v>3738</v>
      </c>
      <c r="AY3505" s="8" t="s">
        <v>5552</v>
      </c>
      <c r="BB3505" s="8" t="s">
        <v>3717</v>
      </c>
      <c r="BC3505" s="10">
        <v>43070</v>
      </c>
      <c r="BE3505" s="8" t="s">
        <v>5553</v>
      </c>
      <c r="BF3505" s="8" t="s">
        <v>3720</v>
      </c>
      <c r="BG3505" s="11">
        <v>27.586200000000002</v>
      </c>
      <c r="BH3505" s="11">
        <v>2.8571</v>
      </c>
      <c r="BI3505" s="8" t="s">
        <v>3720</v>
      </c>
      <c r="BJ3505" s="11">
        <v>28.000399999999999</v>
      </c>
      <c r="BQ3505" s="11">
        <v>354.85969999999998</v>
      </c>
      <c r="BR3505" s="8" t="s">
        <v>16182</v>
      </c>
      <c r="BW3505" s="10">
        <v>43891</v>
      </c>
      <c r="BX3505" s="10">
        <v>44470</v>
      </c>
      <c r="BY3505" s="9">
        <v>0</v>
      </c>
      <c r="BZ3505" s="8" t="s">
        <v>3777</v>
      </c>
      <c r="CF3505" s="8" t="s">
        <v>3708</v>
      </c>
      <c r="CH3505" s="9">
        <v>17228.07</v>
      </c>
      <c r="CM3505" s="12">
        <v>10</v>
      </c>
      <c r="CR3505" s="8" t="s">
        <v>16169</v>
      </c>
      <c r="CV3505" s="13">
        <v>1</v>
      </c>
    </row>
    <row r="3506" spans="1:100" x14ac:dyDescent="0.2">
      <c r="A3506" s="8" t="s">
        <v>16183</v>
      </c>
      <c r="B3506" s="8" t="s">
        <v>16169</v>
      </c>
      <c r="C3506" s="8" t="s">
        <v>4291</v>
      </c>
      <c r="D3506" s="8" t="s">
        <v>3725</v>
      </c>
      <c r="E3506" s="8" t="s">
        <v>16184</v>
      </c>
      <c r="F3506" s="8" t="s">
        <v>3727</v>
      </c>
      <c r="G3506" s="8" t="s">
        <v>16185</v>
      </c>
      <c r="H3506" s="8" t="s">
        <v>3836</v>
      </c>
      <c r="I3506" s="8" t="s">
        <v>15219</v>
      </c>
      <c r="J3506" s="8" t="s">
        <v>3884</v>
      </c>
      <c r="K3506" s="8" t="s">
        <v>16186</v>
      </c>
      <c r="M3506" s="8" t="s">
        <v>3733</v>
      </c>
      <c r="N3506" s="8" t="s">
        <v>3708</v>
      </c>
      <c r="O3506" s="8" t="s">
        <v>3804</v>
      </c>
      <c r="P3506" s="9">
        <v>14513.61</v>
      </c>
      <c r="Q3506" s="8" t="s">
        <v>3805</v>
      </c>
      <c r="S3506" s="9">
        <v>12090.84</v>
      </c>
      <c r="T3506" s="9">
        <v>9936.2199999999993</v>
      </c>
      <c r="U3506" s="8" t="s">
        <v>3710</v>
      </c>
      <c r="V3506" s="8" t="s">
        <v>16182</v>
      </c>
      <c r="W3506" s="8" t="s">
        <v>3710</v>
      </c>
      <c r="Y3506" s="8" t="s">
        <v>3738</v>
      </c>
      <c r="AY3506" s="8" t="s">
        <v>5552</v>
      </c>
      <c r="BB3506" s="8" t="s">
        <v>3717</v>
      </c>
      <c r="BC3506" s="10">
        <v>43040</v>
      </c>
      <c r="BE3506" s="8" t="s">
        <v>5553</v>
      </c>
      <c r="BF3506" s="8" t="s">
        <v>3720</v>
      </c>
      <c r="BG3506" s="11">
        <v>27.586200000000002</v>
      </c>
      <c r="BH3506" s="11">
        <v>2.8571</v>
      </c>
      <c r="BI3506" s="8" t="s">
        <v>3720</v>
      </c>
      <c r="BJ3506" s="11">
        <v>28.000399999999999</v>
      </c>
      <c r="BQ3506" s="11">
        <v>354.85969999999998</v>
      </c>
      <c r="BR3506" s="8" t="s">
        <v>16182</v>
      </c>
      <c r="BW3506" s="10">
        <v>43891</v>
      </c>
      <c r="BX3506" s="10">
        <v>44470</v>
      </c>
      <c r="BY3506" s="9">
        <v>0</v>
      </c>
      <c r="BZ3506" s="8" t="s">
        <v>3777</v>
      </c>
      <c r="CF3506" s="8" t="s">
        <v>3708</v>
      </c>
      <c r="CH3506" s="9">
        <v>17228.07</v>
      </c>
      <c r="CM3506" s="12">
        <v>10</v>
      </c>
      <c r="CR3506" s="8" t="s">
        <v>16169</v>
      </c>
      <c r="CV3506" s="13">
        <v>1</v>
      </c>
    </row>
    <row r="3507" spans="1:100" x14ac:dyDescent="0.2">
      <c r="A3507" s="8" t="s">
        <v>16187</v>
      </c>
      <c r="B3507" s="8" t="s">
        <v>16188</v>
      </c>
      <c r="C3507" s="8" t="s">
        <v>4184</v>
      </c>
      <c r="D3507" s="8" t="s">
        <v>16189</v>
      </c>
      <c r="E3507" s="8" t="s">
        <v>3879</v>
      </c>
      <c r="F3507" s="8" t="s">
        <v>4597</v>
      </c>
      <c r="G3507" s="8" t="s">
        <v>16190</v>
      </c>
      <c r="H3507" s="8" t="s">
        <v>3729</v>
      </c>
      <c r="I3507" s="8" t="s">
        <v>16158</v>
      </c>
      <c r="J3507" s="8" t="s">
        <v>3769</v>
      </c>
      <c r="K3507" s="8" t="s">
        <v>16191</v>
      </c>
      <c r="M3507" s="8" t="s">
        <v>3866</v>
      </c>
      <c r="N3507" s="8" t="s">
        <v>3708</v>
      </c>
      <c r="O3507" s="8" t="s">
        <v>3709</v>
      </c>
      <c r="P3507" s="9">
        <v>445.73</v>
      </c>
      <c r="Q3507" s="8" t="s">
        <v>3710</v>
      </c>
      <c r="R3507" s="8" t="s">
        <v>16134</v>
      </c>
      <c r="S3507" s="9">
        <v>569.53</v>
      </c>
      <c r="T3507" s="9">
        <v>390.93</v>
      </c>
      <c r="U3507" s="8" t="s">
        <v>3710</v>
      </c>
      <c r="V3507" s="8" t="s">
        <v>16135</v>
      </c>
      <c r="W3507" s="8" t="s">
        <v>3713</v>
      </c>
      <c r="X3507" s="8" t="s">
        <v>3737</v>
      </c>
      <c r="AY3507" s="8" t="s">
        <v>294</v>
      </c>
      <c r="BB3507" s="8" t="s">
        <v>3717</v>
      </c>
      <c r="BC3507" s="10">
        <v>43061</v>
      </c>
      <c r="BE3507" s="8" t="s">
        <v>3741</v>
      </c>
      <c r="BF3507" s="8" t="s">
        <v>3742</v>
      </c>
      <c r="BG3507" s="11">
        <v>37.5</v>
      </c>
      <c r="BH3507" s="11">
        <v>40</v>
      </c>
      <c r="BI3507" s="8" t="s">
        <v>4189</v>
      </c>
      <c r="BJ3507" s="11">
        <v>37.5</v>
      </c>
      <c r="BQ3507" s="11">
        <v>10.4247</v>
      </c>
      <c r="BR3507" s="8" t="s">
        <v>16135</v>
      </c>
      <c r="BW3507" s="10">
        <v>44378</v>
      </c>
      <c r="BX3507" s="10">
        <v>44287</v>
      </c>
      <c r="BY3507" s="9">
        <v>58.39</v>
      </c>
      <c r="BZ3507" s="8" t="s">
        <v>3721</v>
      </c>
      <c r="CF3507" s="8" t="s">
        <v>3708</v>
      </c>
      <c r="CH3507" s="9">
        <v>644.28</v>
      </c>
      <c r="CM3507" s="12">
        <v>10</v>
      </c>
      <c r="CR3507" s="8" t="s">
        <v>16188</v>
      </c>
      <c r="CV3507" s="13">
        <v>1</v>
      </c>
    </row>
    <row r="3508" spans="1:100" x14ac:dyDescent="0.2">
      <c r="A3508" s="8" t="s">
        <v>293</v>
      </c>
      <c r="B3508" s="8" t="s">
        <v>16192</v>
      </c>
      <c r="C3508" s="8" t="s">
        <v>4184</v>
      </c>
      <c r="D3508" s="8" t="s">
        <v>16193</v>
      </c>
      <c r="E3508" s="8" t="s">
        <v>16194</v>
      </c>
      <c r="F3508" s="8" t="s">
        <v>4597</v>
      </c>
      <c r="G3508" s="8" t="s">
        <v>16195</v>
      </c>
      <c r="H3508" s="8" t="s">
        <v>3748</v>
      </c>
      <c r="I3508" s="8" t="s">
        <v>16158</v>
      </c>
      <c r="J3508" s="8" t="s">
        <v>3769</v>
      </c>
      <c r="K3508" s="8" t="s">
        <v>16196</v>
      </c>
      <c r="M3508" s="8" t="s">
        <v>3866</v>
      </c>
      <c r="N3508" s="8" t="s">
        <v>3708</v>
      </c>
      <c r="O3508" s="8" t="s">
        <v>3709</v>
      </c>
      <c r="P3508" s="9">
        <v>1197.03</v>
      </c>
      <c r="Q3508" s="8" t="s">
        <v>3710</v>
      </c>
      <c r="R3508" s="8" t="s">
        <v>16134</v>
      </c>
      <c r="S3508" s="9">
        <v>1139.04</v>
      </c>
      <c r="T3508" s="9">
        <v>781.85</v>
      </c>
      <c r="U3508" s="8" t="s">
        <v>3710</v>
      </c>
      <c r="V3508" s="8" t="s">
        <v>16135</v>
      </c>
      <c r="W3508" s="8" t="s">
        <v>3713</v>
      </c>
      <c r="X3508" s="8" t="s">
        <v>3737</v>
      </c>
      <c r="AY3508" s="8" t="s">
        <v>294</v>
      </c>
      <c r="BB3508" s="8" t="s">
        <v>3717</v>
      </c>
      <c r="BC3508" s="10">
        <v>43195</v>
      </c>
      <c r="BE3508" s="8" t="s">
        <v>3741</v>
      </c>
      <c r="BF3508" s="8" t="s">
        <v>3742</v>
      </c>
      <c r="BG3508" s="11">
        <v>75</v>
      </c>
      <c r="BH3508" s="11">
        <v>40</v>
      </c>
      <c r="BI3508" s="8" t="s">
        <v>4189</v>
      </c>
      <c r="BJ3508" s="11">
        <v>75</v>
      </c>
      <c r="BQ3508" s="11">
        <v>10.4247</v>
      </c>
      <c r="BR3508" s="8" t="s">
        <v>16135</v>
      </c>
      <c r="BW3508" s="10">
        <v>44378</v>
      </c>
      <c r="BX3508" s="10">
        <v>44287</v>
      </c>
      <c r="BY3508" s="9">
        <v>116.78</v>
      </c>
      <c r="BZ3508" s="8" t="s">
        <v>3721</v>
      </c>
      <c r="CF3508" s="8" t="s">
        <v>3708</v>
      </c>
      <c r="CH3508" s="9">
        <v>1631.88</v>
      </c>
      <c r="CM3508" s="12">
        <v>10</v>
      </c>
      <c r="CR3508" s="8" t="s">
        <v>16192</v>
      </c>
      <c r="CV3508" s="13">
        <v>1</v>
      </c>
    </row>
    <row r="3509" spans="1:100" x14ac:dyDescent="0.2">
      <c r="A3509" s="8" t="s">
        <v>16197</v>
      </c>
      <c r="B3509" s="8" t="s">
        <v>16198</v>
      </c>
      <c r="C3509" s="8" t="s">
        <v>4184</v>
      </c>
      <c r="D3509" s="8" t="s">
        <v>16189</v>
      </c>
      <c r="E3509" s="8" t="s">
        <v>3879</v>
      </c>
      <c r="F3509" s="8" t="s">
        <v>4597</v>
      </c>
      <c r="G3509" s="8" t="s">
        <v>16190</v>
      </c>
      <c r="H3509" s="8" t="s">
        <v>3729</v>
      </c>
      <c r="I3509" s="8" t="s">
        <v>16158</v>
      </c>
      <c r="J3509" s="8" t="s">
        <v>3769</v>
      </c>
      <c r="K3509" s="8" t="s">
        <v>16199</v>
      </c>
      <c r="M3509" s="8" t="s">
        <v>3866</v>
      </c>
      <c r="N3509" s="8" t="s">
        <v>3708</v>
      </c>
      <c r="O3509" s="8" t="s">
        <v>3709</v>
      </c>
      <c r="P3509" s="9">
        <v>442.11</v>
      </c>
      <c r="Q3509" s="8" t="s">
        <v>3710</v>
      </c>
      <c r="R3509" s="8" t="s">
        <v>16200</v>
      </c>
      <c r="S3509" s="9">
        <v>704.66</v>
      </c>
      <c r="T3509" s="9">
        <v>490</v>
      </c>
      <c r="U3509" s="8" t="s">
        <v>3710</v>
      </c>
      <c r="V3509" s="8" t="s">
        <v>16201</v>
      </c>
      <c r="W3509" s="8" t="s">
        <v>3713</v>
      </c>
      <c r="X3509" s="8" t="s">
        <v>3737</v>
      </c>
      <c r="Z3509" s="8" t="s">
        <v>3739</v>
      </c>
      <c r="AY3509" s="8" t="s">
        <v>291</v>
      </c>
      <c r="BB3509" s="8" t="s">
        <v>3717</v>
      </c>
      <c r="BC3509" s="10">
        <v>43291</v>
      </c>
      <c r="BE3509" s="8" t="s">
        <v>3741</v>
      </c>
      <c r="BF3509" s="8" t="s">
        <v>3742</v>
      </c>
      <c r="BG3509" s="11">
        <v>37.5</v>
      </c>
      <c r="BH3509" s="11">
        <v>40</v>
      </c>
      <c r="BI3509" s="8" t="s">
        <v>4189</v>
      </c>
      <c r="BJ3509" s="11">
        <v>37.5</v>
      </c>
      <c r="BQ3509" s="11">
        <v>13.066700000000001</v>
      </c>
      <c r="BR3509" s="8" t="s">
        <v>16201</v>
      </c>
      <c r="BW3509" s="10">
        <v>44197</v>
      </c>
      <c r="BX3509" s="10">
        <v>42856</v>
      </c>
      <c r="BY3509" s="9">
        <v>0</v>
      </c>
      <c r="BZ3509" s="8" t="s">
        <v>3742</v>
      </c>
      <c r="CF3509" s="8" t="s">
        <v>3708</v>
      </c>
      <c r="CH3509" s="9">
        <v>639.34</v>
      </c>
      <c r="CM3509" s="12">
        <v>10</v>
      </c>
      <c r="CR3509" s="8" t="s">
        <v>16198</v>
      </c>
      <c r="CV3509" s="13">
        <v>1</v>
      </c>
    </row>
    <row r="3510" spans="1:100" x14ac:dyDescent="0.2">
      <c r="A3510" s="8" t="s">
        <v>290</v>
      </c>
      <c r="B3510" s="8" t="s">
        <v>16202</v>
      </c>
      <c r="C3510" s="8" t="s">
        <v>4184</v>
      </c>
      <c r="D3510" s="8" t="s">
        <v>16193</v>
      </c>
      <c r="E3510" s="8" t="s">
        <v>16194</v>
      </c>
      <c r="F3510" s="8" t="s">
        <v>4597</v>
      </c>
      <c r="G3510" s="8" t="s">
        <v>16195</v>
      </c>
      <c r="H3510" s="8" t="s">
        <v>3748</v>
      </c>
      <c r="I3510" s="8" t="s">
        <v>16158</v>
      </c>
      <c r="J3510" s="8" t="s">
        <v>3769</v>
      </c>
      <c r="K3510" s="8" t="s">
        <v>16203</v>
      </c>
      <c r="M3510" s="8" t="s">
        <v>3866</v>
      </c>
      <c r="N3510" s="8" t="s">
        <v>3708</v>
      </c>
      <c r="O3510" s="8" t="s">
        <v>3709</v>
      </c>
      <c r="P3510" s="9">
        <v>1197.03</v>
      </c>
      <c r="Q3510" s="8" t="s">
        <v>3710</v>
      </c>
      <c r="R3510" s="8" t="s">
        <v>16200</v>
      </c>
      <c r="S3510" s="9">
        <v>1409.32</v>
      </c>
      <c r="T3510" s="9">
        <v>980</v>
      </c>
      <c r="U3510" s="8" t="s">
        <v>3710</v>
      </c>
      <c r="V3510" s="8" t="s">
        <v>16201</v>
      </c>
      <c r="W3510" s="8" t="s">
        <v>3713</v>
      </c>
      <c r="X3510" s="8" t="s">
        <v>3737</v>
      </c>
      <c r="AY3510" s="8" t="s">
        <v>291</v>
      </c>
      <c r="BB3510" s="8" t="s">
        <v>3717</v>
      </c>
      <c r="BC3510" s="10">
        <v>43019</v>
      </c>
      <c r="BE3510" s="8" t="s">
        <v>3741</v>
      </c>
      <c r="BF3510" s="8" t="s">
        <v>3742</v>
      </c>
      <c r="BG3510" s="11">
        <v>75</v>
      </c>
      <c r="BH3510" s="11">
        <v>40</v>
      </c>
      <c r="BI3510" s="8" t="s">
        <v>4189</v>
      </c>
      <c r="BJ3510" s="11">
        <v>75</v>
      </c>
      <c r="BQ3510" s="11">
        <v>13.066700000000001</v>
      </c>
      <c r="BR3510" s="8" t="s">
        <v>16201</v>
      </c>
      <c r="BW3510" s="10">
        <v>44197</v>
      </c>
      <c r="BX3510" s="10">
        <v>42856</v>
      </c>
      <c r="BY3510" s="9">
        <v>0</v>
      </c>
      <c r="BZ3510" s="8" t="s">
        <v>3742</v>
      </c>
      <c r="CF3510" s="8" t="s">
        <v>3708</v>
      </c>
      <c r="CH3510" s="9">
        <v>1631.88</v>
      </c>
      <c r="CM3510" s="12">
        <v>10</v>
      </c>
      <c r="CR3510" s="8" t="s">
        <v>16202</v>
      </c>
      <c r="CV3510" s="13">
        <v>1</v>
      </c>
    </row>
    <row r="3511" spans="1:100" x14ac:dyDescent="0.2">
      <c r="A3511" s="8" t="s">
        <v>16204</v>
      </c>
      <c r="B3511" s="8" t="s">
        <v>16205</v>
      </c>
      <c r="C3511" s="8" t="s">
        <v>4184</v>
      </c>
      <c r="D3511" s="8" t="s">
        <v>6073</v>
      </c>
      <c r="E3511" s="8" t="s">
        <v>3879</v>
      </c>
      <c r="F3511" s="8" t="s">
        <v>4597</v>
      </c>
      <c r="G3511" s="8" t="s">
        <v>16206</v>
      </c>
      <c r="H3511" s="8" t="s">
        <v>3729</v>
      </c>
      <c r="I3511" s="8" t="s">
        <v>16158</v>
      </c>
      <c r="J3511" s="8" t="s">
        <v>3769</v>
      </c>
      <c r="K3511" s="8" t="s">
        <v>16207</v>
      </c>
      <c r="M3511" s="8" t="s">
        <v>3866</v>
      </c>
      <c r="N3511" s="8" t="s">
        <v>3708</v>
      </c>
      <c r="O3511" s="8" t="s">
        <v>3709</v>
      </c>
      <c r="P3511" s="9">
        <v>442.11</v>
      </c>
      <c r="Q3511" s="8" t="s">
        <v>3710</v>
      </c>
      <c r="R3511" s="8" t="s">
        <v>4187</v>
      </c>
      <c r="S3511" s="9">
        <v>672.95</v>
      </c>
      <c r="T3511" s="9">
        <v>466.75</v>
      </c>
      <c r="U3511" s="8" t="s">
        <v>3710</v>
      </c>
      <c r="V3511" s="8" t="s">
        <v>4188</v>
      </c>
      <c r="W3511" s="8" t="s">
        <v>3713</v>
      </c>
      <c r="X3511" s="8" t="s">
        <v>3737</v>
      </c>
      <c r="Z3511" s="8" t="s">
        <v>3739</v>
      </c>
      <c r="AY3511" s="8" t="s">
        <v>275</v>
      </c>
      <c r="BB3511" s="8" t="s">
        <v>3717</v>
      </c>
      <c r="BC3511" s="10">
        <v>43137</v>
      </c>
      <c r="BE3511" s="8" t="s">
        <v>3741</v>
      </c>
      <c r="BF3511" s="8" t="s">
        <v>3742</v>
      </c>
      <c r="BG3511" s="11">
        <v>37.5</v>
      </c>
      <c r="BH3511" s="11">
        <v>40</v>
      </c>
      <c r="BI3511" s="8" t="s">
        <v>4189</v>
      </c>
      <c r="BJ3511" s="11">
        <v>37.5</v>
      </c>
      <c r="BQ3511" s="11">
        <v>12.4467</v>
      </c>
      <c r="BR3511" s="8" t="s">
        <v>4188</v>
      </c>
      <c r="BW3511" s="10">
        <v>44166</v>
      </c>
      <c r="BX3511" s="10">
        <v>42795</v>
      </c>
      <c r="BY3511" s="9">
        <v>0</v>
      </c>
      <c r="BZ3511" s="8" t="s">
        <v>3742</v>
      </c>
      <c r="CF3511" s="8" t="s">
        <v>3708</v>
      </c>
      <c r="CH3511" s="9">
        <v>639.34</v>
      </c>
      <c r="CM3511" s="12">
        <v>10</v>
      </c>
      <c r="CR3511" s="8" t="s">
        <v>16205</v>
      </c>
      <c r="CV3511" s="13">
        <v>1</v>
      </c>
    </row>
    <row r="3512" spans="1:100" x14ac:dyDescent="0.2">
      <c r="A3512" s="8" t="s">
        <v>273</v>
      </c>
      <c r="B3512" s="8" t="s">
        <v>16208</v>
      </c>
      <c r="C3512" s="8" t="s">
        <v>4184</v>
      </c>
      <c r="D3512" s="8" t="s">
        <v>3745</v>
      </c>
      <c r="E3512" s="8" t="s">
        <v>16194</v>
      </c>
      <c r="F3512" s="8" t="s">
        <v>4597</v>
      </c>
      <c r="G3512" s="8" t="s">
        <v>16209</v>
      </c>
      <c r="H3512" s="8" t="s">
        <v>3748</v>
      </c>
      <c r="I3512" s="8" t="s">
        <v>16158</v>
      </c>
      <c r="J3512" s="8" t="s">
        <v>3769</v>
      </c>
      <c r="K3512" s="8" t="s">
        <v>16210</v>
      </c>
      <c r="M3512" s="8" t="s">
        <v>3866</v>
      </c>
      <c r="N3512" s="8" t="s">
        <v>3708</v>
      </c>
      <c r="O3512" s="8" t="s">
        <v>3709</v>
      </c>
      <c r="P3512" s="9">
        <v>933.5</v>
      </c>
      <c r="Q3512" s="8" t="s">
        <v>3710</v>
      </c>
      <c r="R3512" s="8" t="s">
        <v>4187</v>
      </c>
      <c r="S3512" s="9">
        <v>1345.89</v>
      </c>
      <c r="T3512" s="9">
        <v>933.5</v>
      </c>
      <c r="U3512" s="8" t="s">
        <v>3710</v>
      </c>
      <c r="V3512" s="8" t="s">
        <v>4188</v>
      </c>
      <c r="W3512" s="8" t="s">
        <v>3713</v>
      </c>
      <c r="X3512" s="8" t="s">
        <v>3737</v>
      </c>
      <c r="Z3512" s="8" t="s">
        <v>3739</v>
      </c>
      <c r="AY3512" s="8" t="s">
        <v>275</v>
      </c>
      <c r="BB3512" s="8" t="s">
        <v>3717</v>
      </c>
      <c r="BC3512" s="10">
        <v>43011</v>
      </c>
      <c r="BE3512" s="8" t="s">
        <v>3741</v>
      </c>
      <c r="BF3512" s="8" t="s">
        <v>3742</v>
      </c>
      <c r="BG3512" s="11">
        <v>75</v>
      </c>
      <c r="BH3512" s="11">
        <v>40</v>
      </c>
      <c r="BI3512" s="8" t="s">
        <v>4189</v>
      </c>
      <c r="BJ3512" s="11">
        <v>75</v>
      </c>
      <c r="BQ3512" s="11">
        <v>12.4467</v>
      </c>
      <c r="BR3512" s="8" t="s">
        <v>4188</v>
      </c>
      <c r="BW3512" s="10">
        <v>44166</v>
      </c>
      <c r="BX3512" s="10">
        <v>42795</v>
      </c>
      <c r="BY3512" s="9">
        <v>0</v>
      </c>
      <c r="BZ3512" s="8" t="s">
        <v>3742</v>
      </c>
      <c r="CF3512" s="8" t="s">
        <v>3708</v>
      </c>
      <c r="CH3512" s="9">
        <v>1290.52</v>
      </c>
      <c r="CM3512" s="12">
        <v>10</v>
      </c>
      <c r="CR3512" s="8" t="s">
        <v>16208</v>
      </c>
      <c r="CV3512" s="13">
        <v>1</v>
      </c>
    </row>
    <row r="3513" spans="1:100" x14ac:dyDescent="0.2">
      <c r="A3513" s="8" t="s">
        <v>16211</v>
      </c>
      <c r="B3513" s="8" t="s">
        <v>16212</v>
      </c>
      <c r="C3513" s="8" t="s">
        <v>15007</v>
      </c>
      <c r="D3513" s="8" t="s">
        <v>3725</v>
      </c>
      <c r="E3513" s="8" t="s">
        <v>4674</v>
      </c>
      <c r="F3513" s="8" t="s">
        <v>16213</v>
      </c>
      <c r="G3513" s="8" t="s">
        <v>16214</v>
      </c>
      <c r="H3513" s="8" t="s">
        <v>3836</v>
      </c>
      <c r="I3513" s="8" t="s">
        <v>16215</v>
      </c>
      <c r="J3513" s="8" t="s">
        <v>3983</v>
      </c>
      <c r="K3513" s="8" t="s">
        <v>16216</v>
      </c>
      <c r="M3513" s="8" t="s">
        <v>3707</v>
      </c>
      <c r="N3513" s="8" t="s">
        <v>3708</v>
      </c>
      <c r="O3513" s="8" t="s">
        <v>3709</v>
      </c>
      <c r="P3513" s="9">
        <v>584.35</v>
      </c>
      <c r="Q3513" s="8" t="s">
        <v>3710</v>
      </c>
      <c r="R3513" s="8" t="s">
        <v>16217</v>
      </c>
      <c r="S3513" s="9">
        <v>785.14</v>
      </c>
      <c r="T3513" s="9">
        <v>550.64</v>
      </c>
      <c r="U3513" s="8" t="s">
        <v>3710</v>
      </c>
      <c r="V3513" s="8" t="s">
        <v>16218</v>
      </c>
      <c r="W3513" s="8" t="s">
        <v>3840</v>
      </c>
      <c r="X3513" s="8" t="s">
        <v>10342</v>
      </c>
      <c r="Y3513" s="8" t="s">
        <v>3738</v>
      </c>
      <c r="AY3513" s="8" t="s">
        <v>16219</v>
      </c>
      <c r="BB3513" s="8" t="s">
        <v>3717</v>
      </c>
      <c r="BE3513" s="8" t="s">
        <v>7703</v>
      </c>
      <c r="BF3513" s="8" t="s">
        <v>3720</v>
      </c>
      <c r="BG3513" s="11">
        <v>5.5555000000000003</v>
      </c>
      <c r="BH3513" s="11">
        <v>2.8571</v>
      </c>
      <c r="BI3513" s="8" t="s">
        <v>3720</v>
      </c>
      <c r="BJ3513" s="11">
        <v>7.0000999999999998</v>
      </c>
      <c r="BQ3513" s="11">
        <v>78.661199999999994</v>
      </c>
      <c r="BR3513" s="8" t="s">
        <v>16218</v>
      </c>
      <c r="BW3513" s="10">
        <v>44440</v>
      </c>
      <c r="BX3513" s="10">
        <v>42856</v>
      </c>
      <c r="BY3513" s="9">
        <v>0</v>
      </c>
      <c r="BZ3513" s="8" t="s">
        <v>3777</v>
      </c>
      <c r="CF3513" s="8" t="s">
        <v>3708</v>
      </c>
      <c r="CH3513" s="9">
        <v>829.64</v>
      </c>
      <c r="CM3513" s="12">
        <v>10</v>
      </c>
      <c r="CR3513" s="8" t="s">
        <v>16220</v>
      </c>
      <c r="CV3513" s="13">
        <v>1</v>
      </c>
    </row>
    <row r="3514" spans="1:100" x14ac:dyDescent="0.2">
      <c r="A3514" s="8" t="s">
        <v>16221</v>
      </c>
      <c r="B3514" s="8" t="s">
        <v>16222</v>
      </c>
      <c r="C3514" s="8" t="s">
        <v>4249</v>
      </c>
      <c r="D3514" s="8" t="s">
        <v>4078</v>
      </c>
      <c r="E3514" s="8" t="s">
        <v>3700</v>
      </c>
      <c r="F3514" s="8" t="s">
        <v>3701</v>
      </c>
      <c r="G3514" s="8" t="s">
        <v>16223</v>
      </c>
      <c r="H3514" s="8" t="s">
        <v>3703</v>
      </c>
      <c r="I3514" s="8" t="s">
        <v>4069</v>
      </c>
      <c r="J3514" s="8" t="s">
        <v>3787</v>
      </c>
      <c r="K3514" s="8" t="s">
        <v>16224</v>
      </c>
      <c r="M3514" s="8" t="s">
        <v>3733</v>
      </c>
      <c r="N3514" s="8" t="s">
        <v>3708</v>
      </c>
      <c r="O3514" s="8" t="s">
        <v>3709</v>
      </c>
      <c r="P3514" s="9">
        <v>7049.99</v>
      </c>
      <c r="Q3514" s="8" t="s">
        <v>3710</v>
      </c>
      <c r="R3514" s="8" t="s">
        <v>16225</v>
      </c>
      <c r="S3514" s="9">
        <v>3673.61</v>
      </c>
      <c r="T3514" s="9">
        <v>2738.73</v>
      </c>
      <c r="U3514" s="8" t="s">
        <v>3710</v>
      </c>
      <c r="V3514" s="8" t="s">
        <v>16226</v>
      </c>
      <c r="W3514" s="8" t="s">
        <v>3736</v>
      </c>
      <c r="X3514" s="8" t="s">
        <v>3854</v>
      </c>
      <c r="Y3514" s="8" t="s">
        <v>3738</v>
      </c>
      <c r="AY3514" s="8" t="s">
        <v>16227</v>
      </c>
      <c r="BB3514" s="8" t="s">
        <v>3717</v>
      </c>
      <c r="BC3514" s="10">
        <v>43007</v>
      </c>
      <c r="BD3514" s="10">
        <v>43830</v>
      </c>
      <c r="BH3514" s="11">
        <v>0.94740000000000002</v>
      </c>
      <c r="BI3514" s="8" t="s">
        <v>3720</v>
      </c>
      <c r="BJ3514" s="11">
        <v>10.555199999999999</v>
      </c>
      <c r="BQ3514" s="11">
        <v>259.46690000000001</v>
      </c>
      <c r="BR3514" s="8" t="s">
        <v>16226</v>
      </c>
      <c r="BW3514" s="10">
        <v>44409</v>
      </c>
      <c r="BX3514" s="10">
        <v>43160</v>
      </c>
      <c r="BY3514" s="9">
        <v>5115.38</v>
      </c>
      <c r="BZ3514" s="8" t="s">
        <v>3750</v>
      </c>
      <c r="CF3514" s="8" t="s">
        <v>3708</v>
      </c>
      <c r="CH3514" s="9">
        <v>8788.99</v>
      </c>
      <c r="CM3514" s="12">
        <v>10</v>
      </c>
      <c r="CR3514" s="8" t="s">
        <v>16222</v>
      </c>
      <c r="CV3514" s="13">
        <v>1</v>
      </c>
    </row>
    <row r="3515" spans="1:100" x14ac:dyDescent="0.2">
      <c r="A3515" s="8" t="s">
        <v>16228</v>
      </c>
      <c r="B3515" s="8" t="s">
        <v>16222</v>
      </c>
      <c r="C3515" s="8" t="s">
        <v>6548</v>
      </c>
      <c r="D3515" s="8" t="s">
        <v>4216</v>
      </c>
      <c r="E3515" s="8" t="s">
        <v>4051</v>
      </c>
      <c r="F3515" s="8" t="s">
        <v>3765</v>
      </c>
      <c r="G3515" s="8" t="s">
        <v>16229</v>
      </c>
      <c r="H3515" s="8" t="s">
        <v>3767</v>
      </c>
      <c r="I3515" s="8" t="s">
        <v>4069</v>
      </c>
      <c r="J3515" s="8" t="s">
        <v>3787</v>
      </c>
      <c r="K3515" s="8" t="s">
        <v>16230</v>
      </c>
      <c r="M3515" s="8" t="s">
        <v>3733</v>
      </c>
      <c r="N3515" s="8" t="s">
        <v>3708</v>
      </c>
      <c r="O3515" s="8" t="s">
        <v>3709</v>
      </c>
      <c r="P3515" s="9">
        <v>16056.05</v>
      </c>
      <c r="Q3515" s="8" t="s">
        <v>3710</v>
      </c>
      <c r="R3515" s="8" t="s">
        <v>16225</v>
      </c>
      <c r="S3515" s="9">
        <v>11265.18</v>
      </c>
      <c r="T3515" s="9">
        <v>8398.35</v>
      </c>
      <c r="U3515" s="8" t="s">
        <v>3710</v>
      </c>
      <c r="V3515" s="8" t="s">
        <v>16226</v>
      </c>
      <c r="W3515" s="8" t="s">
        <v>3840</v>
      </c>
      <c r="X3515" s="8" t="s">
        <v>3854</v>
      </c>
      <c r="Y3515" s="8" t="s">
        <v>3738</v>
      </c>
      <c r="AY3515" s="8" t="s">
        <v>16227</v>
      </c>
      <c r="BB3515" s="8" t="s">
        <v>3717</v>
      </c>
      <c r="BC3515" s="10">
        <v>42737</v>
      </c>
      <c r="BD3515" s="10">
        <v>43721</v>
      </c>
      <c r="BH3515" s="11">
        <v>0.6179</v>
      </c>
      <c r="BI3515" s="8" t="s">
        <v>3720</v>
      </c>
      <c r="BJ3515" s="11">
        <v>32.367699999999999</v>
      </c>
      <c r="BQ3515" s="11">
        <v>259.46690000000001</v>
      </c>
      <c r="BR3515" s="8" t="s">
        <v>16226</v>
      </c>
      <c r="BW3515" s="10">
        <v>44409</v>
      </c>
      <c r="BX3515" s="10">
        <v>43160</v>
      </c>
      <c r="BY3515" s="9">
        <v>0</v>
      </c>
      <c r="BZ3515" s="8" t="s">
        <v>3777</v>
      </c>
      <c r="CF3515" s="8" t="s">
        <v>3708</v>
      </c>
      <c r="CH3515" s="9">
        <v>18958.689999999999</v>
      </c>
      <c r="CM3515" s="12">
        <v>10</v>
      </c>
      <c r="CR3515" s="8" t="s">
        <v>16222</v>
      </c>
      <c r="CV3515" s="13">
        <v>1</v>
      </c>
    </row>
    <row r="3516" spans="1:100" x14ac:dyDescent="0.2">
      <c r="A3516" s="8" t="s">
        <v>859</v>
      </c>
      <c r="B3516" s="8" t="s">
        <v>16231</v>
      </c>
      <c r="C3516" s="8" t="s">
        <v>4691</v>
      </c>
      <c r="D3516" s="8" t="s">
        <v>3798</v>
      </c>
      <c r="E3516" s="8" t="s">
        <v>5121</v>
      </c>
      <c r="F3516" s="8" t="s">
        <v>3701</v>
      </c>
      <c r="G3516" s="8" t="s">
        <v>16232</v>
      </c>
      <c r="H3516" s="8" t="s">
        <v>3703</v>
      </c>
      <c r="I3516" s="8" t="s">
        <v>4031</v>
      </c>
      <c r="J3516" s="8" t="s">
        <v>3769</v>
      </c>
      <c r="K3516" s="8" t="s">
        <v>16233</v>
      </c>
      <c r="M3516" s="8" t="s">
        <v>3707</v>
      </c>
      <c r="N3516" s="8" t="s">
        <v>3708</v>
      </c>
      <c r="O3516" s="8" t="s">
        <v>3709</v>
      </c>
      <c r="P3516" s="9">
        <v>28.24</v>
      </c>
      <c r="Q3516" s="8" t="s">
        <v>3710</v>
      </c>
      <c r="R3516" s="8" t="s">
        <v>16234</v>
      </c>
      <c r="S3516" s="9">
        <v>32.81</v>
      </c>
      <c r="T3516" s="9">
        <v>21.77</v>
      </c>
      <c r="U3516" s="8" t="s">
        <v>3710</v>
      </c>
      <c r="V3516" s="8" t="s">
        <v>16235</v>
      </c>
      <c r="AV3516" s="8" t="s">
        <v>16236</v>
      </c>
      <c r="AW3516" s="8">
        <v>22</v>
      </c>
      <c r="AX3516" s="8">
        <v>1</v>
      </c>
      <c r="AY3516" s="8" t="s">
        <v>860</v>
      </c>
      <c r="BB3516" s="8" t="s">
        <v>3717</v>
      </c>
      <c r="BC3516" s="10">
        <v>44683</v>
      </c>
      <c r="BE3516" s="8" t="s">
        <v>4020</v>
      </c>
      <c r="BF3516" s="8" t="s">
        <v>3720</v>
      </c>
      <c r="BG3516" s="11">
        <v>20</v>
      </c>
      <c r="BH3516" s="11">
        <v>25</v>
      </c>
      <c r="BI3516" s="8" t="s">
        <v>3720</v>
      </c>
      <c r="BJ3516" s="11">
        <v>20</v>
      </c>
      <c r="BQ3516" s="11">
        <v>1.0883</v>
      </c>
      <c r="BR3516" s="8" t="s">
        <v>16235</v>
      </c>
      <c r="BW3516" s="10">
        <v>44166</v>
      </c>
      <c r="BX3516" s="10">
        <v>43070</v>
      </c>
      <c r="BY3516" s="9">
        <v>0</v>
      </c>
      <c r="BZ3516" s="8" t="s">
        <v>3742</v>
      </c>
      <c r="CF3516" s="8" t="s">
        <v>3708</v>
      </c>
      <c r="CH3516" s="9">
        <v>42.56</v>
      </c>
      <c r="CM3516" s="12">
        <v>10</v>
      </c>
      <c r="CR3516" s="8" t="s">
        <v>16231</v>
      </c>
      <c r="CV3516" s="13">
        <v>1</v>
      </c>
    </row>
    <row r="3517" spans="1:100" x14ac:dyDescent="0.2">
      <c r="A3517" s="8" t="s">
        <v>16237</v>
      </c>
      <c r="B3517" s="8" t="s">
        <v>16238</v>
      </c>
      <c r="C3517" s="8" t="s">
        <v>4691</v>
      </c>
      <c r="D3517" s="8" t="s">
        <v>3798</v>
      </c>
      <c r="E3517" s="8" t="s">
        <v>5121</v>
      </c>
      <c r="F3517" s="8" t="s">
        <v>3701</v>
      </c>
      <c r="G3517" s="8" t="s">
        <v>16232</v>
      </c>
      <c r="H3517" s="8" t="s">
        <v>3703</v>
      </c>
      <c r="I3517" s="8" t="s">
        <v>16239</v>
      </c>
      <c r="J3517" s="8" t="s">
        <v>3769</v>
      </c>
      <c r="K3517" s="8" t="s">
        <v>16240</v>
      </c>
      <c r="M3517" s="8" t="s">
        <v>4033</v>
      </c>
      <c r="N3517" s="8" t="s">
        <v>3708</v>
      </c>
      <c r="O3517" s="8" t="s">
        <v>3709</v>
      </c>
      <c r="P3517" s="9">
        <v>18.29</v>
      </c>
      <c r="Q3517" s="8" t="s">
        <v>3710</v>
      </c>
      <c r="R3517" s="8" t="s">
        <v>16234</v>
      </c>
      <c r="S3517" s="9">
        <v>27.56</v>
      </c>
      <c r="T3517" s="9">
        <v>18.29</v>
      </c>
      <c r="U3517" s="8" t="s">
        <v>3710</v>
      </c>
      <c r="V3517" s="8" t="s">
        <v>16241</v>
      </c>
      <c r="Z3517" s="8" t="s">
        <v>3739</v>
      </c>
      <c r="AC3517" s="8" t="s">
        <v>3717</v>
      </c>
      <c r="AV3517" s="8" t="s">
        <v>16236</v>
      </c>
      <c r="AW3517" s="8">
        <v>22</v>
      </c>
      <c r="AX3517" s="8">
        <v>1</v>
      </c>
      <c r="AY3517" s="8" t="s">
        <v>860</v>
      </c>
      <c r="AZ3517" s="10">
        <v>43215</v>
      </c>
      <c r="BA3517" s="10">
        <v>45058</v>
      </c>
      <c r="BC3517" s="10">
        <v>43439</v>
      </c>
      <c r="BE3517" s="8" t="s">
        <v>4020</v>
      </c>
      <c r="BF3517" s="8" t="s">
        <v>3720</v>
      </c>
      <c r="BG3517" s="11">
        <v>20</v>
      </c>
      <c r="BH3517" s="11">
        <v>25</v>
      </c>
      <c r="BI3517" s="8" t="s">
        <v>3720</v>
      </c>
      <c r="BJ3517" s="11">
        <v>20</v>
      </c>
      <c r="BQ3517" s="11">
        <v>1.0883</v>
      </c>
      <c r="BR3517" s="8" t="s">
        <v>16241</v>
      </c>
      <c r="BW3517" s="10">
        <v>43709</v>
      </c>
      <c r="BX3517" s="10">
        <v>43435</v>
      </c>
      <c r="BY3517" s="9">
        <v>0</v>
      </c>
      <c r="BZ3517" s="8" t="s">
        <v>3742</v>
      </c>
      <c r="CA3517" s="8" t="s">
        <v>3717</v>
      </c>
      <c r="CF3517" s="8" t="s">
        <v>3708</v>
      </c>
      <c r="CH3517" s="9">
        <v>27.56</v>
      </c>
      <c r="CM3517" s="12">
        <v>10</v>
      </c>
      <c r="CR3517" s="8" t="s">
        <v>16238</v>
      </c>
      <c r="CV3517" s="13">
        <v>1</v>
      </c>
    </row>
    <row r="3518" spans="1:100" x14ac:dyDescent="0.2">
      <c r="A3518" s="8" t="s">
        <v>16242</v>
      </c>
      <c r="B3518" s="8" t="s">
        <v>16243</v>
      </c>
      <c r="C3518" s="8" t="s">
        <v>4691</v>
      </c>
      <c r="D3518" s="8" t="s">
        <v>3798</v>
      </c>
      <c r="E3518" s="8" t="s">
        <v>5121</v>
      </c>
      <c r="F3518" s="8" t="s">
        <v>3701</v>
      </c>
      <c r="G3518" s="8" t="s">
        <v>16232</v>
      </c>
      <c r="H3518" s="8" t="s">
        <v>3703</v>
      </c>
      <c r="I3518" s="8" t="s">
        <v>3970</v>
      </c>
      <c r="J3518" s="8" t="s">
        <v>3769</v>
      </c>
      <c r="K3518" s="8" t="s">
        <v>16244</v>
      </c>
      <c r="M3518" s="8" t="s">
        <v>3866</v>
      </c>
      <c r="N3518" s="8" t="s">
        <v>3708</v>
      </c>
      <c r="O3518" s="8" t="s">
        <v>3709</v>
      </c>
      <c r="P3518" s="9">
        <v>33.83</v>
      </c>
      <c r="Q3518" s="8" t="s">
        <v>3710</v>
      </c>
      <c r="R3518" s="8" t="s">
        <v>16234</v>
      </c>
      <c r="S3518" s="9">
        <v>32.81</v>
      </c>
      <c r="T3518" s="9">
        <v>21.77</v>
      </c>
      <c r="U3518" s="8" t="s">
        <v>3710</v>
      </c>
      <c r="V3518" s="8" t="s">
        <v>16245</v>
      </c>
      <c r="AV3518" s="8" t="s">
        <v>16236</v>
      </c>
      <c r="AW3518" s="8">
        <v>22</v>
      </c>
      <c r="AX3518" s="8">
        <v>1</v>
      </c>
      <c r="AY3518" s="8" t="s">
        <v>860</v>
      </c>
      <c r="AZ3518" s="10">
        <v>43621</v>
      </c>
      <c r="BA3518" s="10">
        <v>45468</v>
      </c>
      <c r="BC3518" s="10">
        <v>44228</v>
      </c>
      <c r="BE3518" s="8" t="s">
        <v>4020</v>
      </c>
      <c r="BF3518" s="8" t="s">
        <v>3720</v>
      </c>
      <c r="BG3518" s="11">
        <v>20</v>
      </c>
      <c r="BH3518" s="11">
        <v>25</v>
      </c>
      <c r="BI3518" s="8" t="s">
        <v>3720</v>
      </c>
      <c r="BJ3518" s="11">
        <v>20</v>
      </c>
      <c r="BQ3518" s="11">
        <v>1.0883</v>
      </c>
      <c r="BR3518" s="8" t="s">
        <v>16245</v>
      </c>
      <c r="BW3518" s="10">
        <v>44166</v>
      </c>
      <c r="BX3518" s="10">
        <v>43952</v>
      </c>
      <c r="BY3518" s="9">
        <v>0</v>
      </c>
      <c r="BZ3518" s="8" t="s">
        <v>3742</v>
      </c>
      <c r="CF3518" s="8" t="s">
        <v>3708</v>
      </c>
      <c r="CH3518" s="9">
        <v>50.98</v>
      </c>
      <c r="CM3518" s="12">
        <v>10</v>
      </c>
      <c r="CR3518" s="8" t="s">
        <v>16243</v>
      </c>
      <c r="CV3518" s="13">
        <v>1</v>
      </c>
    </row>
    <row r="3519" spans="1:100" x14ac:dyDescent="0.2">
      <c r="A3519" s="8" t="s">
        <v>16246</v>
      </c>
      <c r="B3519" s="8" t="s">
        <v>16247</v>
      </c>
      <c r="C3519" s="8" t="s">
        <v>4077</v>
      </c>
      <c r="D3519" s="8" t="s">
        <v>8221</v>
      </c>
      <c r="E3519" s="8" t="s">
        <v>9536</v>
      </c>
      <c r="F3519" s="8" t="s">
        <v>3990</v>
      </c>
      <c r="G3519" s="8" t="s">
        <v>16248</v>
      </c>
      <c r="H3519" s="8" t="s">
        <v>3767</v>
      </c>
      <c r="I3519" s="8" t="s">
        <v>9538</v>
      </c>
      <c r="J3519" s="8" t="s">
        <v>3769</v>
      </c>
      <c r="K3519" s="8" t="s">
        <v>16249</v>
      </c>
      <c r="M3519" s="8" t="s">
        <v>3707</v>
      </c>
      <c r="N3519" s="8" t="s">
        <v>3708</v>
      </c>
      <c r="O3519" s="8" t="s">
        <v>3709</v>
      </c>
      <c r="P3519" s="9">
        <v>39.1</v>
      </c>
      <c r="Q3519" s="8" t="s">
        <v>3710</v>
      </c>
      <c r="R3519" s="8" t="s">
        <v>16250</v>
      </c>
      <c r="S3519" s="9">
        <v>48.74</v>
      </c>
      <c r="T3519" s="9">
        <v>32.340000000000003</v>
      </c>
      <c r="U3519" s="8" t="s">
        <v>3710</v>
      </c>
      <c r="V3519" s="8" t="s">
        <v>16251</v>
      </c>
      <c r="W3519" s="8" t="s">
        <v>3774</v>
      </c>
      <c r="AC3519" s="8" t="s">
        <v>3717</v>
      </c>
      <c r="AY3519" s="8" t="s">
        <v>1752</v>
      </c>
      <c r="AZ3519" s="10">
        <v>40429</v>
      </c>
      <c r="BB3519" s="8" t="s">
        <v>3717</v>
      </c>
      <c r="BC3519" s="10">
        <v>41186</v>
      </c>
      <c r="BD3519" s="10">
        <v>42872</v>
      </c>
      <c r="BE3519" s="8" t="s">
        <v>3860</v>
      </c>
      <c r="BF3519" s="8" t="s">
        <v>3720</v>
      </c>
      <c r="BG3519" s="11">
        <v>3.3332999999999999</v>
      </c>
      <c r="BH3519" s="11">
        <v>100</v>
      </c>
      <c r="BI3519" s="8" t="s">
        <v>3720</v>
      </c>
      <c r="BJ3519" s="11">
        <v>1</v>
      </c>
      <c r="BQ3519" s="11">
        <v>32.340000000000003</v>
      </c>
      <c r="BR3519" s="8" t="s">
        <v>16251</v>
      </c>
      <c r="BW3519" s="10">
        <v>44075</v>
      </c>
      <c r="BX3519" s="10">
        <v>42491</v>
      </c>
      <c r="BY3519" s="9">
        <v>0</v>
      </c>
      <c r="BZ3519" s="8" t="s">
        <v>3777</v>
      </c>
      <c r="CF3519" s="8" t="s">
        <v>3708</v>
      </c>
      <c r="CH3519" s="9">
        <v>58.92</v>
      </c>
      <c r="CM3519" s="12">
        <v>10</v>
      </c>
      <c r="CR3519" s="8" t="s">
        <v>16247</v>
      </c>
      <c r="CV3519" s="13">
        <v>1</v>
      </c>
    </row>
    <row r="3520" spans="1:100" x14ac:dyDescent="0.2">
      <c r="A3520" s="8" t="s">
        <v>1751</v>
      </c>
      <c r="B3520" s="8" t="s">
        <v>16247</v>
      </c>
      <c r="C3520" s="8" t="s">
        <v>4077</v>
      </c>
      <c r="D3520" s="8" t="s">
        <v>8221</v>
      </c>
      <c r="E3520" s="8" t="s">
        <v>9542</v>
      </c>
      <c r="F3520" s="8" t="s">
        <v>3990</v>
      </c>
      <c r="G3520" s="8" t="s">
        <v>16252</v>
      </c>
      <c r="H3520" s="8" t="s">
        <v>3767</v>
      </c>
      <c r="I3520" s="8" t="s">
        <v>9538</v>
      </c>
      <c r="J3520" s="8" t="s">
        <v>3769</v>
      </c>
      <c r="K3520" s="8" t="s">
        <v>16249</v>
      </c>
      <c r="M3520" s="8" t="s">
        <v>3707</v>
      </c>
      <c r="N3520" s="8" t="s">
        <v>3708</v>
      </c>
      <c r="O3520" s="8" t="s">
        <v>3709</v>
      </c>
      <c r="P3520" s="9">
        <v>39.1</v>
      </c>
      <c r="Q3520" s="8" t="s">
        <v>3710</v>
      </c>
      <c r="R3520" s="8" t="s">
        <v>16250</v>
      </c>
      <c r="S3520" s="9">
        <v>48.74</v>
      </c>
      <c r="T3520" s="9">
        <v>32.340000000000003</v>
      </c>
      <c r="U3520" s="8" t="s">
        <v>3710</v>
      </c>
      <c r="V3520" s="8" t="s">
        <v>16251</v>
      </c>
      <c r="W3520" s="8" t="s">
        <v>3774</v>
      </c>
      <c r="AC3520" s="8" t="s">
        <v>3717</v>
      </c>
      <c r="AY3520" s="8" t="s">
        <v>1752</v>
      </c>
      <c r="AZ3520" s="10">
        <v>40429</v>
      </c>
      <c r="BB3520" s="8" t="s">
        <v>3717</v>
      </c>
      <c r="BC3520" s="10">
        <v>43891</v>
      </c>
      <c r="BE3520" s="8" t="s">
        <v>3860</v>
      </c>
      <c r="BF3520" s="8" t="s">
        <v>3720</v>
      </c>
      <c r="BG3520" s="11">
        <v>3.3332999999999999</v>
      </c>
      <c r="BH3520" s="11">
        <v>100</v>
      </c>
      <c r="BI3520" s="8" t="s">
        <v>3720</v>
      </c>
      <c r="BJ3520" s="11">
        <v>1</v>
      </c>
      <c r="BQ3520" s="11">
        <v>32.340000000000003</v>
      </c>
      <c r="BR3520" s="8" t="s">
        <v>16251</v>
      </c>
      <c r="BW3520" s="10">
        <v>44075</v>
      </c>
      <c r="BX3520" s="10">
        <v>42491</v>
      </c>
      <c r="BY3520" s="9">
        <v>0</v>
      </c>
      <c r="BZ3520" s="8" t="s">
        <v>3777</v>
      </c>
      <c r="CF3520" s="8" t="s">
        <v>3708</v>
      </c>
      <c r="CH3520" s="9">
        <v>58.92</v>
      </c>
      <c r="CM3520" s="12">
        <v>10</v>
      </c>
      <c r="CR3520" s="8" t="s">
        <v>16247</v>
      </c>
      <c r="CV3520" s="13">
        <v>1</v>
      </c>
    </row>
    <row r="3521" spans="1:100" x14ac:dyDescent="0.2">
      <c r="A3521" s="8" t="s">
        <v>16253</v>
      </c>
      <c r="B3521" s="8" t="s">
        <v>16247</v>
      </c>
      <c r="C3521" s="8" t="s">
        <v>4077</v>
      </c>
      <c r="D3521" s="8" t="s">
        <v>8221</v>
      </c>
      <c r="E3521" s="8" t="s">
        <v>16254</v>
      </c>
      <c r="F3521" s="8" t="s">
        <v>3990</v>
      </c>
      <c r="G3521" s="8" t="s">
        <v>16255</v>
      </c>
      <c r="H3521" s="8" t="s">
        <v>3767</v>
      </c>
      <c r="I3521" s="8" t="s">
        <v>9538</v>
      </c>
      <c r="J3521" s="8" t="s">
        <v>3769</v>
      </c>
      <c r="K3521" s="8" t="s">
        <v>16249</v>
      </c>
      <c r="M3521" s="8" t="s">
        <v>3707</v>
      </c>
      <c r="N3521" s="8" t="s">
        <v>3708</v>
      </c>
      <c r="O3521" s="8" t="s">
        <v>3709</v>
      </c>
      <c r="P3521" s="9">
        <v>48.3</v>
      </c>
      <c r="Q3521" s="8" t="s">
        <v>3710</v>
      </c>
      <c r="R3521" s="8" t="s">
        <v>16256</v>
      </c>
      <c r="S3521" s="9">
        <v>48.74</v>
      </c>
      <c r="T3521" s="9">
        <v>32.340000000000003</v>
      </c>
      <c r="U3521" s="8" t="s">
        <v>3710</v>
      </c>
      <c r="V3521" s="8" t="s">
        <v>16256</v>
      </c>
      <c r="W3521" s="8" t="s">
        <v>3774</v>
      </c>
      <c r="AC3521" s="8" t="s">
        <v>3717</v>
      </c>
      <c r="AY3521" s="8" t="s">
        <v>1752</v>
      </c>
      <c r="AZ3521" s="10">
        <v>40429</v>
      </c>
      <c r="BB3521" s="8" t="s">
        <v>3717</v>
      </c>
      <c r="BE3521" s="8" t="s">
        <v>3860</v>
      </c>
      <c r="BF3521" s="8" t="s">
        <v>3720</v>
      </c>
      <c r="BG3521" s="11">
        <v>3.3332999999999999</v>
      </c>
      <c r="BH3521" s="11">
        <v>100</v>
      </c>
      <c r="BI3521" s="8" t="s">
        <v>3720</v>
      </c>
      <c r="BJ3521" s="11">
        <v>1</v>
      </c>
      <c r="BQ3521" s="11">
        <v>32.340000000000003</v>
      </c>
      <c r="BR3521" s="8" t="s">
        <v>16256</v>
      </c>
      <c r="BW3521" s="10">
        <v>44562</v>
      </c>
      <c r="BX3521" s="10">
        <v>44562</v>
      </c>
      <c r="BY3521" s="9">
        <v>0</v>
      </c>
      <c r="BZ3521" s="8" t="s">
        <v>3777</v>
      </c>
      <c r="CF3521" s="8" t="s">
        <v>3708</v>
      </c>
      <c r="CH3521" s="9">
        <v>72.790000000000006</v>
      </c>
      <c r="CM3521" s="12">
        <v>10</v>
      </c>
      <c r="CR3521" s="8" t="s">
        <v>16247</v>
      </c>
      <c r="CV3521" s="13">
        <v>1</v>
      </c>
    </row>
    <row r="3522" spans="1:100" x14ac:dyDescent="0.2">
      <c r="A3522" s="8" t="s">
        <v>1754</v>
      </c>
      <c r="B3522" s="8" t="s">
        <v>16257</v>
      </c>
      <c r="C3522" s="8" t="s">
        <v>3797</v>
      </c>
      <c r="D3522" s="8" t="s">
        <v>3798</v>
      </c>
      <c r="E3522" s="8" t="s">
        <v>5121</v>
      </c>
      <c r="F3522" s="8" t="s">
        <v>3701</v>
      </c>
      <c r="G3522" s="8" t="s">
        <v>11280</v>
      </c>
      <c r="H3522" s="8" t="s">
        <v>3703</v>
      </c>
      <c r="I3522" s="8" t="s">
        <v>16258</v>
      </c>
      <c r="J3522" s="8" t="s">
        <v>3769</v>
      </c>
      <c r="K3522" s="8" t="s">
        <v>16259</v>
      </c>
      <c r="M3522" s="8" t="s">
        <v>3707</v>
      </c>
      <c r="N3522" s="8" t="s">
        <v>3771</v>
      </c>
      <c r="O3522" s="8" t="s">
        <v>3709</v>
      </c>
      <c r="P3522" s="9">
        <v>108.97</v>
      </c>
      <c r="Q3522" s="8" t="s">
        <v>3710</v>
      </c>
      <c r="R3522" s="8" t="s">
        <v>16260</v>
      </c>
      <c r="S3522" s="9">
        <v>140.72</v>
      </c>
      <c r="T3522" s="9">
        <v>93.38</v>
      </c>
      <c r="U3522" s="8" t="s">
        <v>3710</v>
      </c>
      <c r="V3522" s="8" t="s">
        <v>16261</v>
      </c>
      <c r="AY3522" s="8" t="s">
        <v>1752</v>
      </c>
      <c r="BA3522" s="10">
        <v>46507</v>
      </c>
      <c r="BC3522" s="10">
        <v>44750</v>
      </c>
      <c r="BD3522" s="10">
        <v>44750</v>
      </c>
      <c r="BE3522" s="8" t="s">
        <v>3860</v>
      </c>
      <c r="BF3522" s="8" t="s">
        <v>3720</v>
      </c>
      <c r="BG3522" s="11">
        <v>6.6666999999999996</v>
      </c>
      <c r="BH3522" s="11">
        <v>30</v>
      </c>
      <c r="BI3522" s="8" t="s">
        <v>3720</v>
      </c>
      <c r="BJ3522" s="11">
        <v>6.6666999999999996</v>
      </c>
      <c r="BQ3522" s="11">
        <v>14.007</v>
      </c>
      <c r="BR3522" s="8" t="s">
        <v>16261</v>
      </c>
      <c r="BW3522" s="10">
        <v>44348</v>
      </c>
      <c r="BX3522" s="10">
        <v>42491</v>
      </c>
      <c r="BY3522" s="9">
        <v>23.5</v>
      </c>
      <c r="BZ3522" s="8" t="s">
        <v>3721</v>
      </c>
      <c r="CA3522" s="8" t="s">
        <v>3717</v>
      </c>
      <c r="CF3522" s="8" t="s">
        <v>3708</v>
      </c>
      <c r="CH3522" s="9">
        <v>164.22</v>
      </c>
      <c r="CM3522" s="12">
        <v>10</v>
      </c>
      <c r="CR3522" s="8" t="s">
        <v>16257</v>
      </c>
      <c r="CV3522" s="13">
        <v>1</v>
      </c>
    </row>
    <row r="3523" spans="1:100" x14ac:dyDescent="0.2">
      <c r="A3523" s="8" t="s">
        <v>16262</v>
      </c>
      <c r="B3523" s="8" t="s">
        <v>16263</v>
      </c>
      <c r="C3523" s="8" t="s">
        <v>4077</v>
      </c>
      <c r="D3523" s="8" t="s">
        <v>8221</v>
      </c>
      <c r="E3523" s="8" t="s">
        <v>16264</v>
      </c>
      <c r="F3523" s="8" t="s">
        <v>3990</v>
      </c>
      <c r="G3523" s="8" t="s">
        <v>16265</v>
      </c>
      <c r="H3523" s="8" t="s">
        <v>3767</v>
      </c>
      <c r="I3523" s="8" t="s">
        <v>16266</v>
      </c>
      <c r="J3523" s="8" t="s">
        <v>4123</v>
      </c>
      <c r="K3523" s="8" t="s">
        <v>16267</v>
      </c>
      <c r="M3523" s="8" t="s">
        <v>3707</v>
      </c>
      <c r="N3523" s="8" t="s">
        <v>3708</v>
      </c>
      <c r="O3523" s="8" t="s">
        <v>3709</v>
      </c>
      <c r="P3523" s="9">
        <v>285.72000000000003</v>
      </c>
      <c r="Q3523" s="8" t="s">
        <v>3710</v>
      </c>
      <c r="R3523" s="8" t="s">
        <v>16250</v>
      </c>
      <c r="S3523" s="9">
        <v>487.36</v>
      </c>
      <c r="T3523" s="9">
        <v>323.39999999999998</v>
      </c>
      <c r="U3523" s="8" t="s">
        <v>3710</v>
      </c>
      <c r="V3523" s="8" t="s">
        <v>16268</v>
      </c>
      <c r="W3523" s="8" t="s">
        <v>3774</v>
      </c>
      <c r="Z3523" s="8" t="s">
        <v>3739</v>
      </c>
      <c r="AY3523" s="8" t="s">
        <v>1752</v>
      </c>
      <c r="BB3523" s="8" t="s">
        <v>3717</v>
      </c>
      <c r="BE3523" s="8" t="s">
        <v>3860</v>
      </c>
      <c r="BF3523" s="8" t="s">
        <v>3720</v>
      </c>
      <c r="BG3523" s="11">
        <v>33.333300000000001</v>
      </c>
      <c r="BH3523" s="11">
        <v>100</v>
      </c>
      <c r="BI3523" s="8" t="s">
        <v>3720</v>
      </c>
      <c r="BJ3523" s="11">
        <v>10</v>
      </c>
      <c r="BQ3523" s="11">
        <v>32.340000000000003</v>
      </c>
      <c r="BR3523" s="8" t="s">
        <v>16268</v>
      </c>
      <c r="BW3523" s="10">
        <v>44256</v>
      </c>
      <c r="BX3523" s="10">
        <v>42461</v>
      </c>
      <c r="BY3523" s="9">
        <v>0</v>
      </c>
      <c r="BZ3523" s="8" t="s">
        <v>3777</v>
      </c>
      <c r="CF3523" s="8" t="s">
        <v>3708</v>
      </c>
      <c r="CH3523" s="9">
        <v>424.61</v>
      </c>
      <c r="CM3523" s="12">
        <v>10</v>
      </c>
      <c r="CR3523" s="8" t="s">
        <v>16263</v>
      </c>
      <c r="CV3523" s="13">
        <v>1</v>
      </c>
    </row>
    <row r="3524" spans="1:100" x14ac:dyDescent="0.2">
      <c r="A3524" s="8" t="s">
        <v>16269</v>
      </c>
      <c r="B3524" s="8" t="s">
        <v>16270</v>
      </c>
      <c r="C3524" s="8" t="s">
        <v>4077</v>
      </c>
      <c r="D3524" s="8" t="s">
        <v>8221</v>
      </c>
      <c r="E3524" s="8" t="s">
        <v>16264</v>
      </c>
      <c r="F3524" s="8" t="s">
        <v>3990</v>
      </c>
      <c r="G3524" s="8" t="s">
        <v>16265</v>
      </c>
      <c r="H3524" s="8" t="s">
        <v>3767</v>
      </c>
      <c r="I3524" s="8" t="s">
        <v>16266</v>
      </c>
      <c r="J3524" s="8" t="s">
        <v>4123</v>
      </c>
      <c r="K3524" s="8" t="s">
        <v>16267</v>
      </c>
      <c r="M3524" s="8" t="s">
        <v>3707</v>
      </c>
      <c r="N3524" s="8" t="s">
        <v>3771</v>
      </c>
      <c r="O3524" s="8" t="s">
        <v>3709</v>
      </c>
      <c r="P3524" s="9">
        <v>285.72000000000003</v>
      </c>
      <c r="Q3524" s="8" t="s">
        <v>3710</v>
      </c>
      <c r="R3524" s="8" t="s">
        <v>16250</v>
      </c>
      <c r="S3524" s="9">
        <v>487.36</v>
      </c>
      <c r="T3524" s="9">
        <v>323.39999999999998</v>
      </c>
      <c r="U3524" s="8" t="s">
        <v>3710</v>
      </c>
      <c r="V3524" s="8" t="s">
        <v>16268</v>
      </c>
      <c r="W3524" s="8" t="s">
        <v>3774</v>
      </c>
      <c r="Z3524" s="8" t="s">
        <v>3739</v>
      </c>
      <c r="AY3524" s="8" t="s">
        <v>1752</v>
      </c>
      <c r="BA3524" s="10">
        <v>45199</v>
      </c>
      <c r="BE3524" s="8" t="s">
        <v>3860</v>
      </c>
      <c r="BF3524" s="8" t="s">
        <v>3720</v>
      </c>
      <c r="BG3524" s="11">
        <v>33.333300000000001</v>
      </c>
      <c r="BH3524" s="11">
        <v>100</v>
      </c>
      <c r="BI3524" s="8" t="s">
        <v>3720</v>
      </c>
      <c r="BJ3524" s="11">
        <v>10</v>
      </c>
      <c r="BQ3524" s="11">
        <v>32.340000000000003</v>
      </c>
      <c r="BR3524" s="8" t="s">
        <v>16268</v>
      </c>
      <c r="BW3524" s="10">
        <v>44256</v>
      </c>
      <c r="BX3524" s="10">
        <v>42461</v>
      </c>
      <c r="BY3524" s="9">
        <v>0</v>
      </c>
      <c r="BZ3524" s="8" t="s">
        <v>3777</v>
      </c>
      <c r="CF3524" s="8" t="s">
        <v>3708</v>
      </c>
      <c r="CH3524" s="9">
        <v>424.61</v>
      </c>
      <c r="CM3524" s="12">
        <v>10</v>
      </c>
      <c r="CR3524" s="8" t="s">
        <v>16270</v>
      </c>
      <c r="CV3524" s="13">
        <v>1</v>
      </c>
    </row>
    <row r="3525" spans="1:100" x14ac:dyDescent="0.2">
      <c r="A3525" s="8" t="s">
        <v>16271</v>
      </c>
      <c r="B3525" s="8" t="s">
        <v>16270</v>
      </c>
      <c r="C3525" s="8" t="s">
        <v>4077</v>
      </c>
      <c r="D3525" s="8" t="s">
        <v>8221</v>
      </c>
      <c r="E3525" s="8" t="s">
        <v>16264</v>
      </c>
      <c r="F3525" s="8" t="s">
        <v>3990</v>
      </c>
      <c r="G3525" s="8" t="s">
        <v>16265</v>
      </c>
      <c r="H3525" s="8" t="s">
        <v>3767</v>
      </c>
      <c r="I3525" s="8" t="s">
        <v>16266</v>
      </c>
      <c r="J3525" s="8" t="s">
        <v>4123</v>
      </c>
      <c r="K3525" s="8" t="s">
        <v>16267</v>
      </c>
      <c r="M3525" s="8" t="s">
        <v>3707</v>
      </c>
      <c r="N3525" s="8" t="s">
        <v>3771</v>
      </c>
      <c r="O3525" s="8" t="s">
        <v>3709</v>
      </c>
      <c r="P3525" s="9">
        <v>285.72000000000003</v>
      </c>
      <c r="Q3525" s="8" t="s">
        <v>3710</v>
      </c>
      <c r="R3525" s="8" t="s">
        <v>16250</v>
      </c>
      <c r="S3525" s="9">
        <v>487.36</v>
      </c>
      <c r="T3525" s="9">
        <v>323.39999999999998</v>
      </c>
      <c r="U3525" s="8" t="s">
        <v>3710</v>
      </c>
      <c r="V3525" s="8" t="s">
        <v>16268</v>
      </c>
      <c r="W3525" s="8" t="s">
        <v>3774</v>
      </c>
      <c r="Z3525" s="8" t="s">
        <v>3739</v>
      </c>
      <c r="AY3525" s="8" t="s">
        <v>1752</v>
      </c>
      <c r="BA3525" s="10">
        <v>45535</v>
      </c>
      <c r="BE3525" s="8" t="s">
        <v>3860</v>
      </c>
      <c r="BF3525" s="8" t="s">
        <v>3720</v>
      </c>
      <c r="BG3525" s="11">
        <v>33.333300000000001</v>
      </c>
      <c r="BH3525" s="11">
        <v>100</v>
      </c>
      <c r="BI3525" s="8" t="s">
        <v>3720</v>
      </c>
      <c r="BJ3525" s="11">
        <v>10</v>
      </c>
      <c r="BQ3525" s="11">
        <v>32.340000000000003</v>
      </c>
      <c r="BR3525" s="8" t="s">
        <v>16268</v>
      </c>
      <c r="BW3525" s="10">
        <v>44256</v>
      </c>
      <c r="BX3525" s="10">
        <v>42461</v>
      </c>
      <c r="BY3525" s="9">
        <v>0</v>
      </c>
      <c r="BZ3525" s="8" t="s">
        <v>3777</v>
      </c>
      <c r="CF3525" s="8" t="s">
        <v>3708</v>
      </c>
      <c r="CH3525" s="9">
        <v>424.61</v>
      </c>
      <c r="CM3525" s="12">
        <v>10</v>
      </c>
      <c r="CR3525" s="8" t="s">
        <v>16270</v>
      </c>
      <c r="CV3525" s="13">
        <v>1</v>
      </c>
    </row>
    <row r="3526" spans="1:100" x14ac:dyDescent="0.2">
      <c r="A3526" s="8" t="s">
        <v>16272</v>
      </c>
      <c r="B3526" s="8" t="s">
        <v>16273</v>
      </c>
      <c r="C3526" s="8" t="s">
        <v>3797</v>
      </c>
      <c r="D3526" s="8" t="s">
        <v>3798</v>
      </c>
      <c r="E3526" s="8" t="s">
        <v>5121</v>
      </c>
      <c r="F3526" s="8" t="s">
        <v>3701</v>
      </c>
      <c r="G3526" s="8" t="s">
        <v>11280</v>
      </c>
      <c r="H3526" s="8" t="s">
        <v>3703</v>
      </c>
      <c r="I3526" s="8" t="s">
        <v>16258</v>
      </c>
      <c r="J3526" s="8" t="s">
        <v>3769</v>
      </c>
      <c r="K3526" s="8" t="s">
        <v>16259</v>
      </c>
      <c r="M3526" s="8" t="s">
        <v>3707</v>
      </c>
      <c r="N3526" s="8" t="s">
        <v>3708</v>
      </c>
      <c r="O3526" s="8" t="s">
        <v>3709</v>
      </c>
      <c r="P3526" s="9">
        <v>108.97</v>
      </c>
      <c r="Q3526" s="8" t="s">
        <v>3710</v>
      </c>
      <c r="R3526" s="8" t="s">
        <v>16260</v>
      </c>
      <c r="S3526" s="9">
        <v>140.72</v>
      </c>
      <c r="T3526" s="9">
        <v>93.38</v>
      </c>
      <c r="U3526" s="8" t="s">
        <v>3710</v>
      </c>
      <c r="V3526" s="8" t="s">
        <v>16261</v>
      </c>
      <c r="AY3526" s="8" t="s">
        <v>1752</v>
      </c>
      <c r="BB3526" s="8" t="s">
        <v>3717</v>
      </c>
      <c r="BE3526" s="8" t="s">
        <v>3860</v>
      </c>
      <c r="BF3526" s="8" t="s">
        <v>3720</v>
      </c>
      <c r="BG3526" s="11">
        <v>6.6666999999999996</v>
      </c>
      <c r="BH3526" s="11">
        <v>30</v>
      </c>
      <c r="BI3526" s="8" t="s">
        <v>3720</v>
      </c>
      <c r="BJ3526" s="11">
        <v>6.6666999999999996</v>
      </c>
      <c r="BQ3526" s="11">
        <v>14.007</v>
      </c>
      <c r="BR3526" s="8" t="s">
        <v>16261</v>
      </c>
      <c r="BW3526" s="10">
        <v>44348</v>
      </c>
      <c r="BX3526" s="10">
        <v>42491</v>
      </c>
      <c r="BY3526" s="9">
        <v>23.5</v>
      </c>
      <c r="BZ3526" s="8" t="s">
        <v>3750</v>
      </c>
      <c r="CF3526" s="8" t="s">
        <v>3708</v>
      </c>
      <c r="CH3526" s="9">
        <v>164.22</v>
      </c>
      <c r="CM3526" s="12">
        <v>10</v>
      </c>
      <c r="CR3526" s="8" t="s">
        <v>16273</v>
      </c>
      <c r="CV3526" s="13">
        <v>1</v>
      </c>
    </row>
    <row r="3527" spans="1:100" x14ac:dyDescent="0.2">
      <c r="A3527" s="8" t="s">
        <v>16274</v>
      </c>
      <c r="B3527" s="8" t="s">
        <v>16275</v>
      </c>
      <c r="C3527" s="8" t="s">
        <v>6291</v>
      </c>
      <c r="D3527" s="8" t="s">
        <v>4065</v>
      </c>
      <c r="E3527" s="8" t="s">
        <v>16276</v>
      </c>
      <c r="F3527" s="8" t="s">
        <v>3765</v>
      </c>
      <c r="G3527" s="8" t="s">
        <v>16277</v>
      </c>
      <c r="H3527" s="8" t="s">
        <v>4068</v>
      </c>
      <c r="I3527" s="8" t="s">
        <v>5568</v>
      </c>
      <c r="J3527" s="8" t="s">
        <v>3884</v>
      </c>
      <c r="K3527" s="8" t="s">
        <v>16278</v>
      </c>
      <c r="M3527" s="8" t="s">
        <v>3707</v>
      </c>
      <c r="N3527" s="8" t="s">
        <v>3708</v>
      </c>
      <c r="O3527" s="8" t="s">
        <v>3709</v>
      </c>
      <c r="P3527" s="9">
        <v>568.79999999999995</v>
      </c>
      <c r="Q3527" s="8" t="s">
        <v>3710</v>
      </c>
      <c r="R3527" s="8" t="s">
        <v>6294</v>
      </c>
      <c r="S3527" s="9">
        <v>448.25</v>
      </c>
      <c r="T3527" s="9">
        <v>317.5</v>
      </c>
      <c r="U3527" s="8" t="s">
        <v>3710</v>
      </c>
      <c r="V3527" s="8" t="s">
        <v>6295</v>
      </c>
      <c r="W3527" s="8" t="s">
        <v>3774</v>
      </c>
      <c r="AY3527" s="8" t="s">
        <v>6296</v>
      </c>
      <c r="BB3527" s="8" t="s">
        <v>3717</v>
      </c>
      <c r="BC3527" s="10">
        <v>43935</v>
      </c>
      <c r="BH3527" s="11">
        <v>1</v>
      </c>
      <c r="BI3527" s="8" t="s">
        <v>3945</v>
      </c>
      <c r="BJ3527" s="11">
        <v>1250</v>
      </c>
      <c r="BQ3527" s="11">
        <v>0.254</v>
      </c>
      <c r="BR3527" s="8" t="s">
        <v>6295</v>
      </c>
      <c r="BW3527" s="10">
        <v>44348</v>
      </c>
      <c r="BX3527" s="10">
        <v>43525</v>
      </c>
      <c r="BY3527" s="9">
        <v>0</v>
      </c>
      <c r="BZ3527" s="8" t="s">
        <v>3777</v>
      </c>
      <c r="CF3527" s="8" t="s">
        <v>3708</v>
      </c>
      <c r="CH3527" s="9">
        <v>809.12</v>
      </c>
      <c r="CM3527" s="12">
        <v>10</v>
      </c>
      <c r="CR3527" s="8" t="s">
        <v>16275</v>
      </c>
      <c r="CV3527" s="13">
        <v>1</v>
      </c>
    </row>
    <row r="3528" spans="1:100" x14ac:dyDescent="0.2">
      <c r="A3528" s="8" t="s">
        <v>16279</v>
      </c>
      <c r="B3528" s="8" t="s">
        <v>16280</v>
      </c>
      <c r="C3528" s="8" t="s">
        <v>6306</v>
      </c>
      <c r="D3528" s="8" t="s">
        <v>4065</v>
      </c>
      <c r="E3528" s="8" t="s">
        <v>16276</v>
      </c>
      <c r="F3528" s="8" t="s">
        <v>3765</v>
      </c>
      <c r="G3528" s="8" t="s">
        <v>16281</v>
      </c>
      <c r="H3528" s="8" t="s">
        <v>4068</v>
      </c>
      <c r="I3528" s="8" t="s">
        <v>5568</v>
      </c>
      <c r="J3528" s="8" t="s">
        <v>3884</v>
      </c>
      <c r="K3528" s="8" t="s">
        <v>16282</v>
      </c>
      <c r="M3528" s="8" t="s">
        <v>3707</v>
      </c>
      <c r="N3528" s="8" t="s">
        <v>3708</v>
      </c>
      <c r="O3528" s="8" t="s">
        <v>3709</v>
      </c>
      <c r="P3528" s="9">
        <v>635</v>
      </c>
      <c r="Q3528" s="8" t="s">
        <v>3710</v>
      </c>
      <c r="R3528" s="8" t="s">
        <v>6294</v>
      </c>
      <c r="S3528" s="9">
        <v>896.5</v>
      </c>
      <c r="T3528" s="9">
        <v>635</v>
      </c>
      <c r="U3528" s="8" t="s">
        <v>3710</v>
      </c>
      <c r="V3528" s="8" t="s">
        <v>6295</v>
      </c>
      <c r="W3528" s="8" t="s">
        <v>3774</v>
      </c>
      <c r="Z3528" s="8" t="s">
        <v>3739</v>
      </c>
      <c r="AY3528" s="8" t="s">
        <v>6296</v>
      </c>
      <c r="BB3528" s="8" t="s">
        <v>3717</v>
      </c>
      <c r="BC3528" s="10">
        <v>43935</v>
      </c>
      <c r="BH3528" s="11">
        <v>1</v>
      </c>
      <c r="BI3528" s="8" t="s">
        <v>3945</v>
      </c>
      <c r="BJ3528" s="11">
        <v>2500</v>
      </c>
      <c r="BQ3528" s="11">
        <v>0.254</v>
      </c>
      <c r="BR3528" s="8" t="s">
        <v>6295</v>
      </c>
      <c r="BW3528" s="10">
        <v>44348</v>
      </c>
      <c r="BX3528" s="10">
        <v>43525</v>
      </c>
      <c r="BY3528" s="9">
        <v>0</v>
      </c>
      <c r="BZ3528" s="8" t="s">
        <v>3777</v>
      </c>
      <c r="CF3528" s="8" t="s">
        <v>3708</v>
      </c>
      <c r="CH3528" s="9">
        <v>896.5</v>
      </c>
      <c r="CM3528" s="12">
        <v>10</v>
      </c>
      <c r="CR3528" s="8" t="s">
        <v>16280</v>
      </c>
      <c r="CV3528" s="13">
        <v>1</v>
      </c>
    </row>
    <row r="3529" spans="1:100" x14ac:dyDescent="0.2">
      <c r="A3529" s="8" t="s">
        <v>16283</v>
      </c>
      <c r="B3529" s="8" t="s">
        <v>16280</v>
      </c>
      <c r="C3529" s="8" t="s">
        <v>6306</v>
      </c>
      <c r="D3529" s="8" t="s">
        <v>4065</v>
      </c>
      <c r="E3529" s="8" t="s">
        <v>15615</v>
      </c>
      <c r="F3529" s="8" t="s">
        <v>3765</v>
      </c>
      <c r="G3529" s="8" t="s">
        <v>16284</v>
      </c>
      <c r="H3529" s="8" t="s">
        <v>4068</v>
      </c>
      <c r="I3529" s="8" t="s">
        <v>5568</v>
      </c>
      <c r="J3529" s="8" t="s">
        <v>3884</v>
      </c>
      <c r="K3529" s="8" t="s">
        <v>16282</v>
      </c>
      <c r="M3529" s="8" t="s">
        <v>3707</v>
      </c>
      <c r="N3529" s="8" t="s">
        <v>3708</v>
      </c>
      <c r="O3529" s="8" t="s">
        <v>3709</v>
      </c>
      <c r="P3529" s="9">
        <v>674.4</v>
      </c>
      <c r="Q3529" s="8" t="s">
        <v>3710</v>
      </c>
      <c r="R3529" s="8" t="s">
        <v>6294</v>
      </c>
      <c r="S3529" s="9">
        <v>717.2</v>
      </c>
      <c r="T3529" s="9">
        <v>508</v>
      </c>
      <c r="U3529" s="8" t="s">
        <v>3710</v>
      </c>
      <c r="V3529" s="8" t="s">
        <v>6295</v>
      </c>
      <c r="W3529" s="8" t="s">
        <v>3774</v>
      </c>
      <c r="AY3529" s="8" t="s">
        <v>6296</v>
      </c>
      <c r="BB3529" s="8" t="s">
        <v>3717</v>
      </c>
      <c r="BC3529" s="10">
        <v>44166</v>
      </c>
      <c r="BH3529" s="11">
        <v>1</v>
      </c>
      <c r="BI3529" s="8" t="s">
        <v>3945</v>
      </c>
      <c r="BJ3529" s="11">
        <v>2000</v>
      </c>
      <c r="BQ3529" s="11">
        <v>0.254</v>
      </c>
      <c r="BR3529" s="8" t="s">
        <v>6295</v>
      </c>
      <c r="BW3529" s="10">
        <v>44348</v>
      </c>
      <c r="BX3529" s="10">
        <v>43525</v>
      </c>
      <c r="BY3529" s="9">
        <v>0</v>
      </c>
      <c r="BZ3529" s="8" t="s">
        <v>3777</v>
      </c>
      <c r="CF3529" s="8" t="s">
        <v>3708</v>
      </c>
      <c r="CH3529" s="9">
        <v>948.51</v>
      </c>
      <c r="CM3529" s="12">
        <v>10</v>
      </c>
      <c r="CR3529" s="8" t="s">
        <v>16280</v>
      </c>
      <c r="CV3529" s="13">
        <v>1</v>
      </c>
    </row>
    <row r="3530" spans="1:100" x14ac:dyDescent="0.2">
      <c r="A3530" s="8" t="s">
        <v>16285</v>
      </c>
      <c r="B3530" s="8" t="s">
        <v>16286</v>
      </c>
      <c r="C3530" s="8" t="s">
        <v>3929</v>
      </c>
      <c r="D3530" s="8" t="s">
        <v>3699</v>
      </c>
      <c r="E3530" s="8" t="s">
        <v>6794</v>
      </c>
      <c r="F3530" s="8" t="s">
        <v>3701</v>
      </c>
      <c r="G3530" s="8" t="s">
        <v>11075</v>
      </c>
      <c r="H3530" s="8" t="s">
        <v>3703</v>
      </c>
      <c r="I3530" s="8" t="s">
        <v>4693</v>
      </c>
      <c r="J3530" s="8" t="s">
        <v>3774</v>
      </c>
      <c r="K3530" s="8" t="s">
        <v>16287</v>
      </c>
      <c r="M3530" s="8" t="s">
        <v>3866</v>
      </c>
      <c r="N3530" s="8" t="s">
        <v>3708</v>
      </c>
      <c r="O3530" s="8" t="s">
        <v>3804</v>
      </c>
      <c r="P3530" s="9">
        <v>401.29</v>
      </c>
      <c r="Q3530" s="8" t="s">
        <v>3805</v>
      </c>
      <c r="S3530" s="9">
        <v>583.66</v>
      </c>
      <c r="T3530" s="9">
        <v>398.33</v>
      </c>
      <c r="U3530" s="8" t="s">
        <v>3710</v>
      </c>
      <c r="V3530" s="8" t="s">
        <v>4196</v>
      </c>
      <c r="Z3530" s="8" t="s">
        <v>3739</v>
      </c>
      <c r="AV3530" s="8" t="s">
        <v>4197</v>
      </c>
      <c r="AW3530" s="8">
        <v>46</v>
      </c>
      <c r="AX3530" s="8">
        <v>2</v>
      </c>
      <c r="AY3530" s="8" t="s">
        <v>1718</v>
      </c>
      <c r="AZ3530" s="10">
        <v>39036</v>
      </c>
      <c r="BB3530" s="8" t="s">
        <v>3717</v>
      </c>
      <c r="BC3530" s="10">
        <v>43483</v>
      </c>
      <c r="BD3530" s="10">
        <v>44712</v>
      </c>
      <c r="BE3530" s="8" t="s">
        <v>4051</v>
      </c>
      <c r="BF3530" s="8" t="s">
        <v>3720</v>
      </c>
      <c r="BG3530" s="11">
        <v>100</v>
      </c>
      <c r="BH3530" s="11">
        <v>5</v>
      </c>
      <c r="BI3530" s="8" t="s">
        <v>3720</v>
      </c>
      <c r="BJ3530" s="11">
        <v>100</v>
      </c>
      <c r="BQ3530" s="11">
        <v>3.9832999999999998</v>
      </c>
      <c r="BR3530" s="8" t="s">
        <v>4196</v>
      </c>
      <c r="BW3530" s="10">
        <v>44044</v>
      </c>
      <c r="BX3530" s="10">
        <v>44044</v>
      </c>
      <c r="BY3530" s="9">
        <v>0</v>
      </c>
      <c r="BZ3530" s="8" t="s">
        <v>3750</v>
      </c>
      <c r="CF3530" s="8" t="s">
        <v>3708</v>
      </c>
      <c r="CH3530" s="9">
        <v>583.66</v>
      </c>
      <c r="CM3530" s="12">
        <v>10</v>
      </c>
      <c r="CR3530" s="8" t="s">
        <v>16286</v>
      </c>
      <c r="CV3530" s="13">
        <v>1</v>
      </c>
    </row>
    <row r="3531" spans="1:100" x14ac:dyDescent="0.2">
      <c r="A3531" s="8" t="s">
        <v>16288</v>
      </c>
      <c r="B3531" s="8" t="s">
        <v>16286</v>
      </c>
      <c r="C3531" s="8" t="s">
        <v>3929</v>
      </c>
      <c r="D3531" s="8" t="s">
        <v>3699</v>
      </c>
      <c r="E3531" s="8" t="s">
        <v>9298</v>
      </c>
      <c r="F3531" s="8" t="s">
        <v>3701</v>
      </c>
      <c r="G3531" s="8" t="s">
        <v>16289</v>
      </c>
      <c r="H3531" s="8" t="s">
        <v>3703</v>
      </c>
      <c r="I3531" s="8" t="s">
        <v>4693</v>
      </c>
      <c r="J3531" s="8" t="s">
        <v>3774</v>
      </c>
      <c r="K3531" s="8" t="s">
        <v>16287</v>
      </c>
      <c r="M3531" s="8" t="s">
        <v>3866</v>
      </c>
      <c r="N3531" s="8" t="s">
        <v>3708</v>
      </c>
      <c r="O3531" s="8" t="s">
        <v>3804</v>
      </c>
      <c r="P3531" s="9">
        <v>461.61</v>
      </c>
      <c r="Q3531" s="8" t="s">
        <v>3805</v>
      </c>
      <c r="R3531" s="8" t="s">
        <v>16290</v>
      </c>
      <c r="S3531" s="9">
        <v>571.98</v>
      </c>
      <c r="T3531" s="9">
        <v>390.36</v>
      </c>
      <c r="U3531" s="8" t="s">
        <v>3710</v>
      </c>
      <c r="V3531" s="8" t="s">
        <v>16291</v>
      </c>
      <c r="AV3531" s="8" t="s">
        <v>4197</v>
      </c>
      <c r="AW3531" s="8">
        <v>46</v>
      </c>
      <c r="AX3531" s="8">
        <v>2</v>
      </c>
      <c r="AY3531" s="8" t="s">
        <v>1718</v>
      </c>
      <c r="AZ3531" s="10">
        <v>39036</v>
      </c>
      <c r="BB3531" s="8" t="s">
        <v>3717</v>
      </c>
      <c r="BC3531" s="10">
        <v>44652</v>
      </c>
      <c r="BE3531" s="8" t="s">
        <v>4051</v>
      </c>
      <c r="BF3531" s="8" t="s">
        <v>3720</v>
      </c>
      <c r="BG3531" s="11">
        <v>98</v>
      </c>
      <c r="BH3531" s="11">
        <v>5</v>
      </c>
      <c r="BI3531" s="8" t="s">
        <v>3720</v>
      </c>
      <c r="BJ3531" s="11">
        <v>98</v>
      </c>
      <c r="BQ3531" s="11">
        <v>3.9832999999999998</v>
      </c>
      <c r="BR3531" s="8" t="s">
        <v>16291</v>
      </c>
      <c r="BW3531" s="10">
        <v>44013</v>
      </c>
      <c r="BX3531" s="10">
        <v>44713</v>
      </c>
      <c r="BY3531" s="9">
        <v>0</v>
      </c>
      <c r="BZ3531" s="8" t="s">
        <v>3742</v>
      </c>
      <c r="CF3531" s="8" t="s">
        <v>3708</v>
      </c>
      <c r="CH3531" s="9">
        <v>665.94</v>
      </c>
      <c r="CM3531" s="12">
        <v>10</v>
      </c>
      <c r="CR3531" s="8" t="s">
        <v>16286</v>
      </c>
      <c r="CV3531" s="13">
        <v>1</v>
      </c>
    </row>
    <row r="3532" spans="1:100" x14ac:dyDescent="0.2">
      <c r="A3532" s="8" t="s">
        <v>16292</v>
      </c>
      <c r="B3532" s="8" t="s">
        <v>16293</v>
      </c>
      <c r="C3532" s="8" t="s">
        <v>5269</v>
      </c>
      <c r="D3532" s="8" t="s">
        <v>3725</v>
      </c>
      <c r="E3532" s="8" t="s">
        <v>8921</v>
      </c>
      <c r="F3532" s="8" t="s">
        <v>3765</v>
      </c>
      <c r="G3532" s="8" t="s">
        <v>16294</v>
      </c>
      <c r="H3532" s="8" t="s">
        <v>3882</v>
      </c>
      <c r="I3532" s="8" t="s">
        <v>11476</v>
      </c>
      <c r="J3532" s="8" t="s">
        <v>3731</v>
      </c>
      <c r="K3532" s="8" t="s">
        <v>16295</v>
      </c>
      <c r="M3532" s="8" t="s">
        <v>3707</v>
      </c>
      <c r="N3532" s="8" t="s">
        <v>3771</v>
      </c>
      <c r="O3532" s="8" t="s">
        <v>3709</v>
      </c>
      <c r="P3532" s="9">
        <v>83.67</v>
      </c>
      <c r="Q3532" s="8" t="s">
        <v>3710</v>
      </c>
      <c r="R3532" s="8" t="s">
        <v>16296</v>
      </c>
      <c r="S3532" s="9">
        <v>114.29</v>
      </c>
      <c r="T3532" s="9">
        <v>75.84</v>
      </c>
      <c r="U3532" s="8" t="s">
        <v>3710</v>
      </c>
      <c r="V3532" s="8" t="s">
        <v>16297</v>
      </c>
      <c r="W3532" s="8" t="s">
        <v>3774</v>
      </c>
      <c r="AY3532" s="8" t="s">
        <v>16298</v>
      </c>
      <c r="BA3532" s="10">
        <v>44834</v>
      </c>
      <c r="BC3532" s="10">
        <v>43466</v>
      </c>
      <c r="BD3532" s="10">
        <v>43678</v>
      </c>
      <c r="BH3532" s="11">
        <v>20</v>
      </c>
      <c r="BI3532" s="8" t="s">
        <v>3720</v>
      </c>
      <c r="BJ3532" s="11">
        <v>5</v>
      </c>
      <c r="BQ3532" s="11">
        <v>15.1685</v>
      </c>
      <c r="BR3532" s="8" t="s">
        <v>16297</v>
      </c>
      <c r="BW3532" s="10">
        <v>44105</v>
      </c>
      <c r="BX3532" s="10">
        <v>42461</v>
      </c>
      <c r="BY3532" s="9">
        <v>0</v>
      </c>
      <c r="BZ3532" s="8" t="s">
        <v>3777</v>
      </c>
      <c r="CF3532" s="8" t="s">
        <v>3708</v>
      </c>
      <c r="CH3532" s="9">
        <v>126.09</v>
      </c>
      <c r="CM3532" s="12">
        <v>10</v>
      </c>
      <c r="CR3532" s="8" t="s">
        <v>16293</v>
      </c>
      <c r="CV3532" s="13">
        <v>1</v>
      </c>
    </row>
    <row r="3533" spans="1:100" x14ac:dyDescent="0.2">
      <c r="A3533" s="8" t="s">
        <v>16299</v>
      </c>
      <c r="B3533" s="8" t="s">
        <v>16293</v>
      </c>
      <c r="C3533" s="8" t="s">
        <v>5269</v>
      </c>
      <c r="D3533" s="8" t="s">
        <v>3725</v>
      </c>
      <c r="E3533" s="8" t="s">
        <v>8921</v>
      </c>
      <c r="F3533" s="8" t="s">
        <v>3765</v>
      </c>
      <c r="G3533" s="8" t="s">
        <v>16294</v>
      </c>
      <c r="H3533" s="8" t="s">
        <v>3882</v>
      </c>
      <c r="I3533" s="8" t="s">
        <v>11476</v>
      </c>
      <c r="J3533" s="8" t="s">
        <v>3731</v>
      </c>
      <c r="K3533" s="8" t="s">
        <v>16295</v>
      </c>
      <c r="M3533" s="8" t="s">
        <v>3707</v>
      </c>
      <c r="N3533" s="8" t="s">
        <v>3708</v>
      </c>
      <c r="O3533" s="8" t="s">
        <v>3709</v>
      </c>
      <c r="P3533" s="9">
        <v>83.67</v>
      </c>
      <c r="Q3533" s="8" t="s">
        <v>3710</v>
      </c>
      <c r="R3533" s="8" t="s">
        <v>16296</v>
      </c>
      <c r="S3533" s="9">
        <v>114.29</v>
      </c>
      <c r="T3533" s="9">
        <v>75.84</v>
      </c>
      <c r="U3533" s="8" t="s">
        <v>3710</v>
      </c>
      <c r="V3533" s="8" t="s">
        <v>16297</v>
      </c>
      <c r="W3533" s="8" t="s">
        <v>3774</v>
      </c>
      <c r="AY3533" s="8" t="s">
        <v>16298</v>
      </c>
      <c r="BB3533" s="8" t="s">
        <v>3717</v>
      </c>
      <c r="BC3533" s="10">
        <v>44294</v>
      </c>
      <c r="BH3533" s="11">
        <v>20</v>
      </c>
      <c r="BI3533" s="8" t="s">
        <v>3720</v>
      </c>
      <c r="BJ3533" s="11">
        <v>5</v>
      </c>
      <c r="BQ3533" s="11">
        <v>15.1685</v>
      </c>
      <c r="BR3533" s="8" t="s">
        <v>16297</v>
      </c>
      <c r="BW3533" s="10">
        <v>44105</v>
      </c>
      <c r="BX3533" s="10">
        <v>42461</v>
      </c>
      <c r="BY3533" s="9">
        <v>0</v>
      </c>
      <c r="BZ3533" s="8" t="s">
        <v>3777</v>
      </c>
      <c r="CF3533" s="8" t="s">
        <v>3708</v>
      </c>
      <c r="CH3533" s="9">
        <v>126.09</v>
      </c>
      <c r="CM3533" s="12">
        <v>10</v>
      </c>
      <c r="CR3533" s="8" t="s">
        <v>16293</v>
      </c>
      <c r="CV3533" s="13">
        <v>1</v>
      </c>
    </row>
    <row r="3534" spans="1:100" x14ac:dyDescent="0.2">
      <c r="A3534" s="8" t="s">
        <v>16300</v>
      </c>
      <c r="B3534" s="8" t="s">
        <v>16301</v>
      </c>
      <c r="C3534" s="8" t="s">
        <v>3877</v>
      </c>
      <c r="D3534" s="8" t="s">
        <v>4065</v>
      </c>
      <c r="E3534" s="8" t="s">
        <v>16302</v>
      </c>
      <c r="F3534" s="8" t="s">
        <v>3727</v>
      </c>
      <c r="G3534" s="8" t="s">
        <v>16303</v>
      </c>
      <c r="H3534" s="8" t="s">
        <v>3767</v>
      </c>
      <c r="I3534" s="8" t="s">
        <v>4469</v>
      </c>
      <c r="J3534" s="8" t="s">
        <v>3774</v>
      </c>
      <c r="K3534" s="8" t="s">
        <v>16304</v>
      </c>
      <c r="M3534" s="8" t="s">
        <v>3733</v>
      </c>
      <c r="N3534" s="8" t="s">
        <v>3708</v>
      </c>
      <c r="O3534" s="8" t="s">
        <v>3804</v>
      </c>
      <c r="P3534" s="9">
        <v>17500</v>
      </c>
      <c r="Q3534" s="8" t="s">
        <v>3805</v>
      </c>
      <c r="S3534" s="9">
        <v>16855.79</v>
      </c>
      <c r="T3534" s="9">
        <v>13152.35</v>
      </c>
      <c r="U3534" s="8" t="s">
        <v>3710</v>
      </c>
      <c r="V3534" s="8" t="s">
        <v>15186</v>
      </c>
      <c r="W3534" s="8" t="s">
        <v>3736</v>
      </c>
      <c r="X3534" s="8" t="s">
        <v>10648</v>
      </c>
      <c r="Y3534" s="8" t="s">
        <v>3738</v>
      </c>
      <c r="AV3534" s="8" t="s">
        <v>10649</v>
      </c>
      <c r="AW3534" s="8">
        <v>62</v>
      </c>
      <c r="AX3534" s="8">
        <v>2</v>
      </c>
      <c r="AY3534" s="8" t="s">
        <v>10650</v>
      </c>
      <c r="BB3534" s="8" t="s">
        <v>3717</v>
      </c>
      <c r="BC3534" s="10">
        <v>43888</v>
      </c>
      <c r="BH3534" s="11">
        <v>1.0713999999999999</v>
      </c>
      <c r="BI3534" s="8" t="s">
        <v>3719</v>
      </c>
      <c r="BJ3534" s="11">
        <v>9.3336000000000006</v>
      </c>
      <c r="BQ3534" s="11">
        <v>1409.1428000000001</v>
      </c>
      <c r="BR3534" s="8" t="s">
        <v>15186</v>
      </c>
      <c r="BW3534" s="10">
        <v>44197</v>
      </c>
      <c r="BX3534" s="10">
        <v>44531</v>
      </c>
      <c r="BY3534" s="9">
        <v>2919.13</v>
      </c>
      <c r="BZ3534" s="8" t="s">
        <v>3721</v>
      </c>
      <c r="CF3534" s="8" t="s">
        <v>3708</v>
      </c>
      <c r="CH3534" s="9">
        <v>20578.8</v>
      </c>
      <c r="CM3534" s="12">
        <v>10</v>
      </c>
      <c r="CR3534" s="8" t="s">
        <v>16301</v>
      </c>
      <c r="CV3534" s="13">
        <v>1</v>
      </c>
    </row>
    <row r="3535" spans="1:100" x14ac:dyDescent="0.2">
      <c r="A3535" s="8" t="s">
        <v>16305</v>
      </c>
      <c r="B3535" s="8" t="s">
        <v>16301</v>
      </c>
      <c r="C3535" s="8" t="s">
        <v>3877</v>
      </c>
      <c r="D3535" s="8" t="s">
        <v>4065</v>
      </c>
      <c r="E3535" s="8" t="s">
        <v>16306</v>
      </c>
      <c r="F3535" s="8" t="s">
        <v>3727</v>
      </c>
      <c r="G3535" s="8" t="s">
        <v>16307</v>
      </c>
      <c r="H3535" s="8" t="s">
        <v>3767</v>
      </c>
      <c r="I3535" s="8" t="s">
        <v>4469</v>
      </c>
      <c r="J3535" s="8" t="s">
        <v>3774</v>
      </c>
      <c r="K3535" s="8" t="s">
        <v>16308</v>
      </c>
      <c r="M3535" s="8" t="s">
        <v>3733</v>
      </c>
      <c r="N3535" s="8" t="s">
        <v>3708</v>
      </c>
      <c r="O3535" s="8" t="s">
        <v>3804</v>
      </c>
      <c r="P3535" s="9">
        <v>35000</v>
      </c>
      <c r="Q3535" s="8" t="s">
        <v>3805</v>
      </c>
      <c r="S3535" s="9">
        <v>33711.58</v>
      </c>
      <c r="T3535" s="9">
        <v>26304.7</v>
      </c>
      <c r="U3535" s="8" t="s">
        <v>3710</v>
      </c>
      <c r="V3535" s="8" t="s">
        <v>15186</v>
      </c>
      <c r="W3535" s="8" t="s">
        <v>3736</v>
      </c>
      <c r="X3535" s="8" t="s">
        <v>10648</v>
      </c>
      <c r="Y3535" s="8" t="s">
        <v>3738</v>
      </c>
      <c r="AV3535" s="8" t="s">
        <v>10649</v>
      </c>
      <c r="AW3535" s="8">
        <v>62</v>
      </c>
      <c r="AX3535" s="8">
        <v>2</v>
      </c>
      <c r="AY3535" s="8" t="s">
        <v>10650</v>
      </c>
      <c r="BB3535" s="8" t="s">
        <v>3717</v>
      </c>
      <c r="BC3535" s="10">
        <v>44663</v>
      </c>
      <c r="BH3535" s="11">
        <v>1.0713999999999999</v>
      </c>
      <c r="BI3535" s="8" t="s">
        <v>3719</v>
      </c>
      <c r="BJ3535" s="11">
        <v>18.667200000000001</v>
      </c>
      <c r="BQ3535" s="11">
        <v>1409.1428000000001</v>
      </c>
      <c r="BR3535" s="8" t="s">
        <v>15186</v>
      </c>
      <c r="BW3535" s="10">
        <v>44197</v>
      </c>
      <c r="BX3535" s="10">
        <v>44531</v>
      </c>
      <c r="BY3535" s="9">
        <v>5838.25</v>
      </c>
      <c r="BZ3535" s="8" t="s">
        <v>3721</v>
      </c>
      <c r="CF3535" s="8" t="s">
        <v>3708</v>
      </c>
      <c r="CH3535" s="9">
        <v>40213.800000000003</v>
      </c>
      <c r="CM3535" s="12">
        <v>10</v>
      </c>
      <c r="CR3535" s="8" t="s">
        <v>16301</v>
      </c>
      <c r="CV3535" s="13">
        <v>1</v>
      </c>
    </row>
    <row r="3536" spans="1:100" x14ac:dyDescent="0.2">
      <c r="A3536" s="8" t="s">
        <v>16309</v>
      </c>
      <c r="B3536" s="8" t="s">
        <v>16301</v>
      </c>
      <c r="C3536" s="8" t="s">
        <v>3877</v>
      </c>
      <c r="D3536" s="8" t="s">
        <v>4065</v>
      </c>
      <c r="E3536" s="8" t="s">
        <v>16310</v>
      </c>
      <c r="F3536" s="8" t="s">
        <v>3727</v>
      </c>
      <c r="G3536" s="8" t="s">
        <v>16311</v>
      </c>
      <c r="H3536" s="8" t="s">
        <v>3767</v>
      </c>
      <c r="I3536" s="8" t="s">
        <v>4469</v>
      </c>
      <c r="J3536" s="8" t="s">
        <v>3774</v>
      </c>
      <c r="K3536" s="8" t="s">
        <v>16312</v>
      </c>
      <c r="M3536" s="8" t="s">
        <v>3733</v>
      </c>
      <c r="N3536" s="8" t="s">
        <v>3708</v>
      </c>
      <c r="O3536" s="8" t="s">
        <v>3804</v>
      </c>
      <c r="P3536" s="9">
        <v>4375</v>
      </c>
      <c r="Q3536" s="8" t="s">
        <v>3805</v>
      </c>
      <c r="S3536" s="9">
        <v>4213.95</v>
      </c>
      <c r="T3536" s="9">
        <v>3288.09</v>
      </c>
      <c r="U3536" s="8" t="s">
        <v>3710</v>
      </c>
      <c r="V3536" s="8" t="s">
        <v>15186</v>
      </c>
      <c r="W3536" s="8" t="s">
        <v>3736</v>
      </c>
      <c r="X3536" s="8" t="s">
        <v>10648</v>
      </c>
      <c r="Y3536" s="8" t="s">
        <v>3738</v>
      </c>
      <c r="AV3536" s="8" t="s">
        <v>10649</v>
      </c>
      <c r="AW3536" s="8">
        <v>62</v>
      </c>
      <c r="AX3536" s="8">
        <v>2</v>
      </c>
      <c r="AY3536" s="8" t="s">
        <v>10650</v>
      </c>
      <c r="BB3536" s="8" t="s">
        <v>3717</v>
      </c>
      <c r="BC3536" s="10">
        <v>42159</v>
      </c>
      <c r="BH3536" s="11">
        <v>1.0713999999999999</v>
      </c>
      <c r="BI3536" s="8" t="s">
        <v>3719</v>
      </c>
      <c r="BJ3536" s="11">
        <v>2.3334000000000001</v>
      </c>
      <c r="BQ3536" s="11">
        <v>1409.1428000000001</v>
      </c>
      <c r="BR3536" s="8" t="s">
        <v>15186</v>
      </c>
      <c r="BW3536" s="10">
        <v>44197</v>
      </c>
      <c r="BX3536" s="10">
        <v>44531</v>
      </c>
      <c r="BY3536" s="9">
        <v>729.78</v>
      </c>
      <c r="BZ3536" s="8" t="s">
        <v>3721</v>
      </c>
      <c r="CF3536" s="8" t="s">
        <v>3708</v>
      </c>
      <c r="CH3536" s="9">
        <v>5660.05</v>
      </c>
      <c r="CM3536" s="12">
        <v>10</v>
      </c>
      <c r="CR3536" s="8" t="s">
        <v>16301</v>
      </c>
      <c r="CV3536" s="13">
        <v>1</v>
      </c>
    </row>
    <row r="3537" spans="1:100" x14ac:dyDescent="0.2">
      <c r="A3537" s="8" t="s">
        <v>16313</v>
      </c>
      <c r="B3537" s="8" t="s">
        <v>16301</v>
      </c>
      <c r="C3537" s="8" t="s">
        <v>3877</v>
      </c>
      <c r="D3537" s="8" t="s">
        <v>4065</v>
      </c>
      <c r="E3537" s="8" t="s">
        <v>16314</v>
      </c>
      <c r="F3537" s="8" t="s">
        <v>3727</v>
      </c>
      <c r="G3537" s="8" t="s">
        <v>16315</v>
      </c>
      <c r="H3537" s="8" t="s">
        <v>3767</v>
      </c>
      <c r="I3537" s="8" t="s">
        <v>4469</v>
      </c>
      <c r="J3537" s="8" t="s">
        <v>3774</v>
      </c>
      <c r="K3537" s="8" t="s">
        <v>16316</v>
      </c>
      <c r="M3537" s="8" t="s">
        <v>3733</v>
      </c>
      <c r="N3537" s="8" t="s">
        <v>3708</v>
      </c>
      <c r="O3537" s="8" t="s">
        <v>3804</v>
      </c>
      <c r="P3537" s="9">
        <v>52499.87</v>
      </c>
      <c r="Q3537" s="8" t="s">
        <v>3805</v>
      </c>
      <c r="S3537" s="9">
        <v>50567.37</v>
      </c>
      <c r="T3537" s="9">
        <v>39457.050000000003</v>
      </c>
      <c r="U3537" s="8" t="s">
        <v>3710</v>
      </c>
      <c r="V3537" s="8" t="s">
        <v>15186</v>
      </c>
      <c r="W3537" s="8" t="s">
        <v>3736</v>
      </c>
      <c r="X3537" s="8" t="s">
        <v>10648</v>
      </c>
      <c r="Y3537" s="8" t="s">
        <v>3738</v>
      </c>
      <c r="AV3537" s="8" t="s">
        <v>10649</v>
      </c>
      <c r="AW3537" s="8">
        <v>62</v>
      </c>
      <c r="AX3537" s="8">
        <v>2</v>
      </c>
      <c r="AY3537" s="8" t="s">
        <v>10650</v>
      </c>
      <c r="BB3537" s="8" t="s">
        <v>3717</v>
      </c>
      <c r="BC3537" s="10">
        <v>43955</v>
      </c>
      <c r="BH3537" s="11">
        <v>1.0713999999999999</v>
      </c>
      <c r="BI3537" s="8" t="s">
        <v>3719</v>
      </c>
      <c r="BJ3537" s="11">
        <v>28.000699999999998</v>
      </c>
      <c r="BQ3537" s="11">
        <v>1409.1428000000001</v>
      </c>
      <c r="BR3537" s="8" t="s">
        <v>15186</v>
      </c>
      <c r="BW3537" s="10">
        <v>44197</v>
      </c>
      <c r="BX3537" s="10">
        <v>44531</v>
      </c>
      <c r="BY3537" s="9">
        <v>8757.3799999999992</v>
      </c>
      <c r="BZ3537" s="8" t="s">
        <v>3721</v>
      </c>
      <c r="CF3537" s="8" t="s">
        <v>3708</v>
      </c>
      <c r="CH3537" s="9">
        <v>59848.65</v>
      </c>
      <c r="CM3537" s="12">
        <v>10</v>
      </c>
      <c r="CR3537" s="8" t="s">
        <v>16301</v>
      </c>
      <c r="CV3537" s="13">
        <v>1</v>
      </c>
    </row>
    <row r="3538" spans="1:100" x14ac:dyDescent="0.2">
      <c r="A3538" s="8" t="s">
        <v>16317</v>
      </c>
      <c r="B3538" s="8" t="s">
        <v>16301</v>
      </c>
      <c r="C3538" s="8" t="s">
        <v>3877</v>
      </c>
      <c r="D3538" s="8" t="s">
        <v>4065</v>
      </c>
      <c r="E3538" s="8" t="s">
        <v>16318</v>
      </c>
      <c r="F3538" s="8" t="s">
        <v>3727</v>
      </c>
      <c r="G3538" s="8" t="s">
        <v>16319</v>
      </c>
      <c r="H3538" s="8" t="s">
        <v>3767</v>
      </c>
      <c r="I3538" s="8" t="s">
        <v>4469</v>
      </c>
      <c r="J3538" s="8" t="s">
        <v>3774</v>
      </c>
      <c r="K3538" s="8" t="s">
        <v>16320</v>
      </c>
      <c r="M3538" s="8" t="s">
        <v>3733</v>
      </c>
      <c r="N3538" s="8" t="s">
        <v>3708</v>
      </c>
      <c r="O3538" s="8" t="s">
        <v>3804</v>
      </c>
      <c r="P3538" s="9">
        <v>8750</v>
      </c>
      <c r="Q3538" s="8" t="s">
        <v>3805</v>
      </c>
      <c r="S3538" s="9">
        <v>8427.9</v>
      </c>
      <c r="T3538" s="9">
        <v>6576.18</v>
      </c>
      <c r="U3538" s="8" t="s">
        <v>3710</v>
      </c>
      <c r="V3538" s="8" t="s">
        <v>15186</v>
      </c>
      <c r="W3538" s="8" t="s">
        <v>3736</v>
      </c>
      <c r="X3538" s="8" t="s">
        <v>10648</v>
      </c>
      <c r="Y3538" s="8" t="s">
        <v>3738</v>
      </c>
      <c r="AV3538" s="8" t="s">
        <v>10649</v>
      </c>
      <c r="AW3538" s="8">
        <v>62</v>
      </c>
      <c r="AX3538" s="8">
        <v>2</v>
      </c>
      <c r="AY3538" s="8" t="s">
        <v>10650</v>
      </c>
      <c r="BB3538" s="8" t="s">
        <v>3717</v>
      </c>
      <c r="BC3538" s="10">
        <v>42159</v>
      </c>
      <c r="BH3538" s="11">
        <v>1.0713999999999999</v>
      </c>
      <c r="BI3538" s="8" t="s">
        <v>3719</v>
      </c>
      <c r="BJ3538" s="11">
        <v>4.6668000000000003</v>
      </c>
      <c r="BQ3538" s="11">
        <v>1409.1428000000001</v>
      </c>
      <c r="BR3538" s="8" t="s">
        <v>15186</v>
      </c>
      <c r="BW3538" s="10">
        <v>44197</v>
      </c>
      <c r="BX3538" s="10">
        <v>44531</v>
      </c>
      <c r="BY3538" s="9">
        <v>1459.56</v>
      </c>
      <c r="BZ3538" s="8" t="s">
        <v>3721</v>
      </c>
      <c r="CF3538" s="8" t="s">
        <v>3708</v>
      </c>
      <c r="CH3538" s="9">
        <v>10733.8</v>
      </c>
      <c r="CM3538" s="12">
        <v>10</v>
      </c>
      <c r="CR3538" s="8" t="s">
        <v>16301</v>
      </c>
      <c r="CV3538" s="13">
        <v>1</v>
      </c>
    </row>
    <row r="3539" spans="1:100" x14ac:dyDescent="0.2">
      <c r="A3539" s="8" t="s">
        <v>16321</v>
      </c>
      <c r="B3539" s="8" t="s">
        <v>16322</v>
      </c>
      <c r="C3539" s="8" t="s">
        <v>3925</v>
      </c>
      <c r="D3539" s="8" t="s">
        <v>3725</v>
      </c>
      <c r="E3539" s="8" t="s">
        <v>16323</v>
      </c>
      <c r="F3539" s="8" t="s">
        <v>3727</v>
      </c>
      <c r="G3539" s="8" t="s">
        <v>16324</v>
      </c>
      <c r="H3539" s="8" t="s">
        <v>3836</v>
      </c>
      <c r="I3539" s="8" t="s">
        <v>6473</v>
      </c>
      <c r="J3539" s="8" t="s">
        <v>3774</v>
      </c>
      <c r="K3539" s="8" t="s">
        <v>16325</v>
      </c>
      <c r="M3539" s="8" t="s">
        <v>3733</v>
      </c>
      <c r="N3539" s="8" t="s">
        <v>3708</v>
      </c>
      <c r="O3539" s="8" t="s">
        <v>3804</v>
      </c>
      <c r="P3539" s="9">
        <v>11174.09</v>
      </c>
      <c r="Q3539" s="8" t="s">
        <v>3805</v>
      </c>
      <c r="R3539" s="8" t="s">
        <v>16326</v>
      </c>
      <c r="S3539" s="9">
        <v>5928.76</v>
      </c>
      <c r="T3539" s="9">
        <v>4589.28</v>
      </c>
      <c r="U3539" s="8" t="s">
        <v>3710</v>
      </c>
      <c r="V3539" s="8" t="s">
        <v>12628</v>
      </c>
      <c r="W3539" s="8" t="s">
        <v>3710</v>
      </c>
      <c r="Y3539" s="8" t="s">
        <v>3738</v>
      </c>
      <c r="AY3539" s="8" t="s">
        <v>5552</v>
      </c>
      <c r="BA3539" s="10">
        <v>45137</v>
      </c>
      <c r="BC3539" s="10">
        <v>44229</v>
      </c>
      <c r="BE3539" s="8" t="s">
        <v>5553</v>
      </c>
      <c r="BF3539" s="8" t="s">
        <v>3720</v>
      </c>
      <c r="BG3539" s="11">
        <v>0.55169999999999997</v>
      </c>
      <c r="BH3539" s="11">
        <v>2.8571</v>
      </c>
      <c r="BI3539" s="8" t="s">
        <v>3720</v>
      </c>
      <c r="BJ3539" s="11">
        <v>14.0002</v>
      </c>
      <c r="BQ3539" s="11">
        <v>327.80079999999998</v>
      </c>
      <c r="BR3539" s="8" t="s">
        <v>12628</v>
      </c>
      <c r="BW3539" s="10">
        <v>44197</v>
      </c>
      <c r="BX3539" s="10">
        <v>44593</v>
      </c>
      <c r="BY3539" s="9">
        <v>0</v>
      </c>
      <c r="BZ3539" s="8" t="s">
        <v>3777</v>
      </c>
      <c r="CF3539" s="8" t="s">
        <v>3708</v>
      </c>
      <c r="CH3539" s="9">
        <v>13481.13</v>
      </c>
      <c r="CM3539" s="12">
        <v>10</v>
      </c>
      <c r="CR3539" s="8" t="s">
        <v>16322</v>
      </c>
      <c r="CV3539" s="13">
        <v>1</v>
      </c>
    </row>
    <row r="3540" spans="1:100" x14ac:dyDescent="0.2">
      <c r="A3540" s="8" t="s">
        <v>16327</v>
      </c>
      <c r="B3540" s="8" t="s">
        <v>16322</v>
      </c>
      <c r="C3540" s="8" t="s">
        <v>5508</v>
      </c>
      <c r="D3540" s="8" t="s">
        <v>3725</v>
      </c>
      <c r="E3540" s="8" t="s">
        <v>16328</v>
      </c>
      <c r="F3540" s="8" t="s">
        <v>3727</v>
      </c>
      <c r="G3540" s="8" t="s">
        <v>16329</v>
      </c>
      <c r="H3540" s="8" t="s">
        <v>3836</v>
      </c>
      <c r="I3540" s="8" t="s">
        <v>6473</v>
      </c>
      <c r="J3540" s="8" t="s">
        <v>3774</v>
      </c>
      <c r="K3540" s="8" t="s">
        <v>16330</v>
      </c>
      <c r="M3540" s="8" t="s">
        <v>3733</v>
      </c>
      <c r="N3540" s="8" t="s">
        <v>3708</v>
      </c>
      <c r="O3540" s="8" t="s">
        <v>3804</v>
      </c>
      <c r="P3540" s="9">
        <v>22646.93</v>
      </c>
      <c r="Q3540" s="8" t="s">
        <v>3805</v>
      </c>
      <c r="S3540" s="9">
        <v>10595.78</v>
      </c>
      <c r="T3540" s="9">
        <v>8629.34</v>
      </c>
      <c r="U3540" s="8" t="s">
        <v>3717</v>
      </c>
      <c r="V3540" s="8" t="s">
        <v>5550</v>
      </c>
      <c r="W3540" s="8" t="s">
        <v>3710</v>
      </c>
      <c r="Y3540" s="8" t="s">
        <v>3738</v>
      </c>
      <c r="AV3540" s="8" t="s">
        <v>5551</v>
      </c>
      <c r="AW3540" s="8">
        <v>70</v>
      </c>
      <c r="AX3540" s="8">
        <v>2</v>
      </c>
      <c r="AY3540" s="8" t="s">
        <v>5552</v>
      </c>
      <c r="BA3540" s="10">
        <v>45137</v>
      </c>
      <c r="BC3540" s="10">
        <v>44221</v>
      </c>
      <c r="BE3540" s="8" t="s">
        <v>5553</v>
      </c>
      <c r="BF3540" s="8" t="s">
        <v>3720</v>
      </c>
      <c r="BG3540" s="11">
        <v>27.586200000000002</v>
      </c>
      <c r="BH3540" s="11">
        <v>2.8571</v>
      </c>
      <c r="BI3540" s="8" t="s">
        <v>3720</v>
      </c>
      <c r="BJ3540" s="11">
        <v>28.000399999999999</v>
      </c>
      <c r="BQ3540" s="11">
        <v>308.18610000000001</v>
      </c>
      <c r="BR3540" s="8" t="s">
        <v>5550</v>
      </c>
      <c r="BW3540" s="10">
        <v>43891</v>
      </c>
      <c r="BX3540" s="10">
        <v>44743</v>
      </c>
      <c r="BY3540" s="9">
        <v>0</v>
      </c>
      <c r="BZ3540" s="8" t="s">
        <v>3777</v>
      </c>
      <c r="CF3540" s="8" t="s">
        <v>3708</v>
      </c>
      <c r="CH3540" s="9">
        <v>26353.66</v>
      </c>
      <c r="CM3540" s="12">
        <v>10</v>
      </c>
      <c r="CR3540" s="8" t="s">
        <v>16322</v>
      </c>
      <c r="CV3540" s="13">
        <v>1</v>
      </c>
    </row>
    <row r="3541" spans="1:100" x14ac:dyDescent="0.2">
      <c r="A3541" s="8" t="s">
        <v>16331</v>
      </c>
      <c r="B3541" s="8" t="s">
        <v>16322</v>
      </c>
      <c r="C3541" s="8" t="s">
        <v>5508</v>
      </c>
      <c r="D3541" s="8" t="s">
        <v>3725</v>
      </c>
      <c r="E3541" s="8" t="s">
        <v>16332</v>
      </c>
      <c r="F3541" s="8" t="s">
        <v>3727</v>
      </c>
      <c r="G3541" s="8" t="s">
        <v>16333</v>
      </c>
      <c r="H3541" s="8" t="s">
        <v>3748</v>
      </c>
      <c r="I3541" s="8" t="s">
        <v>6473</v>
      </c>
      <c r="J3541" s="8" t="s">
        <v>3774</v>
      </c>
      <c r="K3541" s="8" t="s">
        <v>16334</v>
      </c>
      <c r="M3541" s="8" t="s">
        <v>3733</v>
      </c>
      <c r="N3541" s="8" t="s">
        <v>3708</v>
      </c>
      <c r="O3541" s="8" t="s">
        <v>3804</v>
      </c>
      <c r="P3541" s="9">
        <v>22646.93</v>
      </c>
      <c r="Q3541" s="8" t="s">
        <v>3805</v>
      </c>
      <c r="S3541" s="9">
        <v>10595.78</v>
      </c>
      <c r="T3541" s="9">
        <v>8629.34</v>
      </c>
      <c r="U3541" s="8" t="s">
        <v>3717</v>
      </c>
      <c r="V3541" s="8" t="s">
        <v>5550</v>
      </c>
      <c r="W3541" s="8" t="s">
        <v>3710</v>
      </c>
      <c r="Y3541" s="8" t="s">
        <v>3738</v>
      </c>
      <c r="AV3541" s="8" t="s">
        <v>5551</v>
      </c>
      <c r="AW3541" s="8">
        <v>70</v>
      </c>
      <c r="AX3541" s="8">
        <v>2</v>
      </c>
      <c r="AY3541" s="8" t="s">
        <v>5552</v>
      </c>
      <c r="BA3541" s="10">
        <v>45137</v>
      </c>
      <c r="BC3541" s="10">
        <v>43560</v>
      </c>
      <c r="BE3541" s="8" t="s">
        <v>5553</v>
      </c>
      <c r="BF3541" s="8" t="s">
        <v>3720</v>
      </c>
      <c r="BG3541" s="11">
        <v>27.586200000000002</v>
      </c>
      <c r="BH3541" s="11">
        <v>2.8571</v>
      </c>
      <c r="BI3541" s="8" t="s">
        <v>3720</v>
      </c>
      <c r="BJ3541" s="11">
        <v>28.000399999999999</v>
      </c>
      <c r="BQ3541" s="11">
        <v>308.18610000000001</v>
      </c>
      <c r="BR3541" s="8" t="s">
        <v>5550</v>
      </c>
      <c r="BW3541" s="10">
        <v>43891</v>
      </c>
      <c r="BX3541" s="10">
        <v>44743</v>
      </c>
      <c r="BY3541" s="9">
        <v>0</v>
      </c>
      <c r="BZ3541" s="8" t="s">
        <v>3777</v>
      </c>
      <c r="CF3541" s="8" t="s">
        <v>3708</v>
      </c>
      <c r="CH3541" s="9">
        <v>26353.66</v>
      </c>
      <c r="CM3541" s="12">
        <v>10</v>
      </c>
      <c r="CR3541" s="8" t="s">
        <v>16322</v>
      </c>
      <c r="CV3541" s="13">
        <v>1</v>
      </c>
    </row>
    <row r="3542" spans="1:100" x14ac:dyDescent="0.2">
      <c r="A3542" s="8" t="s">
        <v>16335</v>
      </c>
      <c r="B3542" s="8" t="s">
        <v>16336</v>
      </c>
      <c r="C3542" s="8" t="s">
        <v>16337</v>
      </c>
      <c r="D3542" s="8" t="s">
        <v>16338</v>
      </c>
      <c r="E3542" s="8" t="s">
        <v>3700</v>
      </c>
      <c r="F3542" s="8" t="s">
        <v>4109</v>
      </c>
      <c r="G3542" s="8" t="s">
        <v>16339</v>
      </c>
      <c r="H3542" s="8" t="s">
        <v>3992</v>
      </c>
      <c r="I3542" s="8" t="s">
        <v>10338</v>
      </c>
      <c r="J3542" s="8" t="s">
        <v>4585</v>
      </c>
      <c r="K3542" s="8" t="s">
        <v>16340</v>
      </c>
      <c r="M3542" s="8" t="s">
        <v>3707</v>
      </c>
      <c r="N3542" s="8" t="s">
        <v>3708</v>
      </c>
      <c r="O3542" s="8" t="s">
        <v>3709</v>
      </c>
      <c r="P3542" s="9">
        <v>131.97999999999999</v>
      </c>
      <c r="Q3542" s="8" t="s">
        <v>3710</v>
      </c>
      <c r="R3542" s="8" t="s">
        <v>16341</v>
      </c>
      <c r="S3542" s="9">
        <v>185.92</v>
      </c>
      <c r="T3542" s="9">
        <v>118.55</v>
      </c>
      <c r="U3542" s="8" t="s">
        <v>3710</v>
      </c>
      <c r="V3542" s="8" t="s">
        <v>16342</v>
      </c>
      <c r="Y3542" s="8" t="s">
        <v>3738</v>
      </c>
      <c r="AY3542" s="8" t="s">
        <v>16343</v>
      </c>
      <c r="BB3542" s="8" t="s">
        <v>3717</v>
      </c>
      <c r="BH3542" s="11">
        <v>1</v>
      </c>
      <c r="BI3542" s="8" t="s">
        <v>16344</v>
      </c>
      <c r="BJ3542" s="11">
        <v>10</v>
      </c>
      <c r="BQ3542" s="11">
        <v>11.8553</v>
      </c>
      <c r="BR3542" s="8" t="s">
        <v>16342</v>
      </c>
      <c r="BW3542" s="10">
        <v>44501</v>
      </c>
      <c r="BX3542" s="10">
        <v>43862</v>
      </c>
      <c r="BY3542" s="9">
        <v>8.0500000000000007</v>
      </c>
      <c r="BZ3542" s="8" t="s">
        <v>3721</v>
      </c>
      <c r="CF3542" s="8" t="s">
        <v>3708</v>
      </c>
      <c r="CH3542" s="9">
        <v>207.93</v>
      </c>
      <c r="CM3542" s="12">
        <v>15</v>
      </c>
      <c r="CR3542" s="8" t="s">
        <v>16336</v>
      </c>
      <c r="CV3542" s="13">
        <v>1</v>
      </c>
    </row>
    <row r="3543" spans="1:100" x14ac:dyDescent="0.2">
      <c r="A3543" s="8" t="s">
        <v>16345</v>
      </c>
      <c r="B3543" s="8" t="s">
        <v>16336</v>
      </c>
      <c r="C3543" s="8" t="s">
        <v>16346</v>
      </c>
      <c r="D3543" s="8" t="s">
        <v>4388</v>
      </c>
      <c r="E3543" s="8" t="s">
        <v>4582</v>
      </c>
      <c r="F3543" s="8" t="s">
        <v>4109</v>
      </c>
      <c r="G3543" s="8" t="s">
        <v>16347</v>
      </c>
      <c r="H3543" s="8" t="s">
        <v>4111</v>
      </c>
      <c r="I3543" s="8" t="s">
        <v>10338</v>
      </c>
      <c r="J3543" s="8" t="s">
        <v>4585</v>
      </c>
      <c r="K3543" s="8" t="s">
        <v>16348</v>
      </c>
      <c r="M3543" s="8" t="s">
        <v>3707</v>
      </c>
      <c r="N3543" s="8" t="s">
        <v>3708</v>
      </c>
      <c r="O3543" s="8" t="s">
        <v>3709</v>
      </c>
      <c r="P3543" s="9">
        <v>75.180000000000007</v>
      </c>
      <c r="Q3543" s="8" t="s">
        <v>3710</v>
      </c>
      <c r="R3543" s="8" t="s">
        <v>16341</v>
      </c>
      <c r="S3543" s="9">
        <v>88.93</v>
      </c>
      <c r="T3543" s="9">
        <v>59.28</v>
      </c>
      <c r="U3543" s="8" t="s">
        <v>3710</v>
      </c>
      <c r="V3543" s="8" t="s">
        <v>16342</v>
      </c>
      <c r="Y3543" s="8" t="s">
        <v>3738</v>
      </c>
      <c r="AY3543" s="8" t="s">
        <v>16343</v>
      </c>
      <c r="BB3543" s="8" t="s">
        <v>3717</v>
      </c>
      <c r="BH3543" s="11">
        <v>4</v>
      </c>
      <c r="BI3543" s="8" t="s">
        <v>3719</v>
      </c>
      <c r="BJ3543" s="11">
        <v>5</v>
      </c>
      <c r="BQ3543" s="11">
        <v>11.8553</v>
      </c>
      <c r="BR3543" s="8" t="s">
        <v>16342</v>
      </c>
      <c r="BW3543" s="10">
        <v>44501</v>
      </c>
      <c r="BX3543" s="10">
        <v>43862</v>
      </c>
      <c r="BY3543" s="9">
        <v>16.09</v>
      </c>
      <c r="BZ3543" s="8" t="s">
        <v>3721</v>
      </c>
      <c r="CF3543" s="8" t="s">
        <v>3708</v>
      </c>
      <c r="CH3543" s="9">
        <v>113.3</v>
      </c>
      <c r="CM3543" s="12">
        <v>10</v>
      </c>
      <c r="CR3543" s="8" t="s">
        <v>16336</v>
      </c>
      <c r="CV3543" s="13">
        <v>1</v>
      </c>
    </row>
    <row r="3544" spans="1:100" x14ac:dyDescent="0.2">
      <c r="A3544" s="8" t="s">
        <v>16349</v>
      </c>
      <c r="B3544" s="8" t="s">
        <v>16336</v>
      </c>
      <c r="C3544" s="8" t="s">
        <v>16346</v>
      </c>
      <c r="D3544" s="8" t="s">
        <v>4388</v>
      </c>
      <c r="E3544" s="8" t="s">
        <v>10639</v>
      </c>
      <c r="F3544" s="8" t="s">
        <v>4109</v>
      </c>
      <c r="G3544" s="8" t="s">
        <v>16350</v>
      </c>
      <c r="H3544" s="8" t="s">
        <v>4111</v>
      </c>
      <c r="I3544" s="8" t="s">
        <v>10338</v>
      </c>
      <c r="J3544" s="8" t="s">
        <v>4585</v>
      </c>
      <c r="K3544" s="8" t="s">
        <v>16348</v>
      </c>
      <c r="M3544" s="8" t="s">
        <v>3707</v>
      </c>
      <c r="N3544" s="8" t="s">
        <v>3708</v>
      </c>
      <c r="O3544" s="8" t="s">
        <v>3709</v>
      </c>
      <c r="P3544" s="9">
        <v>210.83</v>
      </c>
      <c r="Q3544" s="8" t="s">
        <v>3710</v>
      </c>
      <c r="R3544" s="8" t="s">
        <v>16341</v>
      </c>
      <c r="S3544" s="9">
        <v>266.77</v>
      </c>
      <c r="T3544" s="9">
        <v>177.83</v>
      </c>
      <c r="U3544" s="8" t="s">
        <v>3710</v>
      </c>
      <c r="V3544" s="8" t="s">
        <v>16342</v>
      </c>
      <c r="Y3544" s="8" t="s">
        <v>3738</v>
      </c>
      <c r="AY3544" s="8" t="s">
        <v>16343</v>
      </c>
      <c r="BB3544" s="8" t="s">
        <v>3717</v>
      </c>
      <c r="BH3544" s="11">
        <v>4</v>
      </c>
      <c r="BI3544" s="8" t="s">
        <v>3719</v>
      </c>
      <c r="BJ3544" s="11">
        <v>15</v>
      </c>
      <c r="BQ3544" s="11">
        <v>11.8553</v>
      </c>
      <c r="BR3544" s="8" t="s">
        <v>16342</v>
      </c>
      <c r="BW3544" s="10">
        <v>44501</v>
      </c>
      <c r="BX3544" s="10">
        <v>43862</v>
      </c>
      <c r="BY3544" s="9">
        <v>48.27</v>
      </c>
      <c r="BZ3544" s="8" t="s">
        <v>3721</v>
      </c>
      <c r="CA3544" s="8" t="s">
        <v>3717</v>
      </c>
      <c r="CF3544" s="8" t="s">
        <v>3708</v>
      </c>
      <c r="CH3544" s="9">
        <v>315.04000000000002</v>
      </c>
      <c r="CM3544" s="12">
        <v>10</v>
      </c>
      <c r="CR3544" s="8" t="s">
        <v>16336</v>
      </c>
      <c r="CV3544" s="13">
        <v>1</v>
      </c>
    </row>
    <row r="3545" spans="1:100" x14ac:dyDescent="0.2">
      <c r="A3545" s="8" t="s">
        <v>16351</v>
      </c>
      <c r="B3545" s="8" t="s">
        <v>16352</v>
      </c>
      <c r="C3545" s="8" t="s">
        <v>4215</v>
      </c>
      <c r="D3545" s="8" t="s">
        <v>3699</v>
      </c>
      <c r="E3545" s="8" t="s">
        <v>4172</v>
      </c>
      <c r="F3545" s="8" t="s">
        <v>3701</v>
      </c>
      <c r="G3545" s="8" t="s">
        <v>6703</v>
      </c>
      <c r="H3545" s="8" t="s">
        <v>3703</v>
      </c>
      <c r="I3545" s="8" t="s">
        <v>16353</v>
      </c>
      <c r="J3545" s="8" t="s">
        <v>4350</v>
      </c>
      <c r="K3545" s="8" t="s">
        <v>16354</v>
      </c>
      <c r="M3545" s="8" t="s">
        <v>3733</v>
      </c>
      <c r="N3545" s="8" t="s">
        <v>3708</v>
      </c>
      <c r="O3545" s="8" t="s">
        <v>3709</v>
      </c>
      <c r="P3545" s="9">
        <v>2743.34</v>
      </c>
      <c r="Q3545" s="8" t="s">
        <v>3710</v>
      </c>
      <c r="R3545" s="8" t="s">
        <v>8302</v>
      </c>
      <c r="S3545" s="9">
        <v>1523.6</v>
      </c>
      <c r="T3545" s="9">
        <v>1112.9000000000001</v>
      </c>
      <c r="U3545" s="8" t="s">
        <v>3710</v>
      </c>
      <c r="V3545" s="8" t="s">
        <v>8303</v>
      </c>
      <c r="W3545" s="8" t="s">
        <v>3736</v>
      </c>
      <c r="X3545" s="8" t="s">
        <v>8304</v>
      </c>
      <c r="Y3545" s="8" t="s">
        <v>3738</v>
      </c>
      <c r="AY3545" s="8" t="s">
        <v>2202</v>
      </c>
      <c r="BB3545" s="8" t="s">
        <v>3717</v>
      </c>
      <c r="BC3545" s="10">
        <v>43420</v>
      </c>
      <c r="BE3545" s="8" t="s">
        <v>4051</v>
      </c>
      <c r="BF3545" s="8" t="s">
        <v>3720</v>
      </c>
      <c r="BG3545" s="11">
        <v>280</v>
      </c>
      <c r="BH3545" s="11">
        <v>50</v>
      </c>
      <c r="BI3545" s="8" t="s">
        <v>3720</v>
      </c>
      <c r="BJ3545" s="11">
        <v>28</v>
      </c>
      <c r="BQ3545" s="11">
        <v>39.746400000000001</v>
      </c>
      <c r="BR3545" s="8" t="s">
        <v>8303</v>
      </c>
      <c r="BW3545" s="10">
        <v>44105</v>
      </c>
      <c r="BX3545" s="10">
        <v>44136</v>
      </c>
      <c r="BY3545" s="9">
        <v>88.57</v>
      </c>
      <c r="BZ3545" s="8" t="s">
        <v>3721</v>
      </c>
      <c r="CF3545" s="8" t="s">
        <v>3708</v>
      </c>
      <c r="CH3545" s="9">
        <v>3613.95</v>
      </c>
      <c r="CM3545" s="12">
        <v>10</v>
      </c>
      <c r="CR3545" s="8" t="s">
        <v>16352</v>
      </c>
      <c r="CV3545" s="13">
        <v>1</v>
      </c>
    </row>
    <row r="3546" spans="1:100" x14ac:dyDescent="0.2">
      <c r="A3546" s="8" t="s">
        <v>16355</v>
      </c>
      <c r="B3546" s="8" t="s">
        <v>16352</v>
      </c>
      <c r="C3546" s="8" t="s">
        <v>8306</v>
      </c>
      <c r="D3546" s="8" t="s">
        <v>3783</v>
      </c>
      <c r="E3546" s="8" t="s">
        <v>3721</v>
      </c>
      <c r="F3546" s="8" t="s">
        <v>3765</v>
      </c>
      <c r="G3546" s="8" t="s">
        <v>16356</v>
      </c>
      <c r="H3546" s="8" t="s">
        <v>3767</v>
      </c>
      <c r="I3546" s="8" t="s">
        <v>16353</v>
      </c>
      <c r="J3546" s="8" t="s">
        <v>4350</v>
      </c>
      <c r="K3546" s="8" t="s">
        <v>16357</v>
      </c>
      <c r="M3546" s="8" t="s">
        <v>3733</v>
      </c>
      <c r="N3546" s="8" t="s">
        <v>3708</v>
      </c>
      <c r="O3546" s="8" t="s">
        <v>3709</v>
      </c>
      <c r="P3546" s="9">
        <v>2742.11</v>
      </c>
      <c r="Q3546" s="8" t="s">
        <v>3710</v>
      </c>
      <c r="R3546" s="8" t="s">
        <v>8310</v>
      </c>
      <c r="S3546" s="9">
        <v>1749.08</v>
      </c>
      <c r="T3546" s="9">
        <v>1288.0999999999999</v>
      </c>
      <c r="U3546" s="8" t="s">
        <v>3710</v>
      </c>
      <c r="V3546" s="8" t="s">
        <v>8311</v>
      </c>
      <c r="W3546" s="8" t="s">
        <v>3840</v>
      </c>
      <c r="X3546" s="8" t="s">
        <v>8312</v>
      </c>
      <c r="Y3546" s="8" t="s">
        <v>3738</v>
      </c>
      <c r="AV3546" s="8" t="s">
        <v>8313</v>
      </c>
      <c r="AW3546" s="8">
        <v>75</v>
      </c>
      <c r="AX3546" s="8">
        <v>1</v>
      </c>
      <c r="AY3546" s="8" t="s">
        <v>2202</v>
      </c>
      <c r="BB3546" s="8" t="s">
        <v>3717</v>
      </c>
      <c r="BC3546" s="10">
        <v>41395</v>
      </c>
      <c r="BE3546" s="8" t="s">
        <v>5807</v>
      </c>
      <c r="BF3546" s="8" t="s">
        <v>3720</v>
      </c>
      <c r="BG3546" s="11">
        <v>1</v>
      </c>
      <c r="BH3546" s="11">
        <v>6</v>
      </c>
      <c r="BI3546" s="8" t="s">
        <v>3720</v>
      </c>
      <c r="BJ3546" s="11">
        <v>1</v>
      </c>
      <c r="BQ3546" s="11">
        <v>1288.1034999999999</v>
      </c>
      <c r="BR3546" s="8" t="s">
        <v>8311</v>
      </c>
      <c r="BW3546" s="10">
        <v>44105</v>
      </c>
      <c r="BX3546" s="10">
        <v>42278</v>
      </c>
      <c r="BY3546" s="9">
        <v>0</v>
      </c>
      <c r="BZ3546" s="8" t="s">
        <v>3777</v>
      </c>
      <c r="CF3546" s="8" t="s">
        <v>3708</v>
      </c>
      <c r="CH3546" s="9">
        <v>3612.41</v>
      </c>
      <c r="CM3546" s="12">
        <v>10</v>
      </c>
      <c r="CR3546" s="8" t="s">
        <v>16352</v>
      </c>
      <c r="CV3546" s="13">
        <v>1</v>
      </c>
    </row>
    <row r="3547" spans="1:100" x14ac:dyDescent="0.2">
      <c r="A3547" s="8" t="s">
        <v>16358</v>
      </c>
      <c r="B3547" s="8" t="s">
        <v>16359</v>
      </c>
      <c r="C3547" s="8" t="s">
        <v>4946</v>
      </c>
      <c r="D3547" s="8" t="s">
        <v>3699</v>
      </c>
      <c r="E3547" s="8" t="s">
        <v>4128</v>
      </c>
      <c r="F3547" s="8" t="s">
        <v>3701</v>
      </c>
      <c r="G3547" s="8" t="s">
        <v>8324</v>
      </c>
      <c r="H3547" s="8" t="s">
        <v>3703</v>
      </c>
      <c r="I3547" s="8" t="s">
        <v>4814</v>
      </c>
      <c r="J3547" s="8" t="s">
        <v>3787</v>
      </c>
      <c r="K3547" s="8" t="s">
        <v>16360</v>
      </c>
      <c r="M3547" s="8" t="s">
        <v>3866</v>
      </c>
      <c r="N3547" s="8" t="s">
        <v>3708</v>
      </c>
      <c r="O3547" s="8" t="s">
        <v>3709</v>
      </c>
      <c r="P3547" s="9">
        <v>464.11</v>
      </c>
      <c r="Q3547" s="8" t="s">
        <v>3710</v>
      </c>
      <c r="R3547" s="8" t="s">
        <v>16361</v>
      </c>
      <c r="S3547" s="9">
        <v>426.03</v>
      </c>
      <c r="T3547" s="9">
        <v>286.37</v>
      </c>
      <c r="U3547" s="8" t="s">
        <v>3710</v>
      </c>
      <c r="V3547" s="8" t="s">
        <v>4969</v>
      </c>
      <c r="W3547" s="8" t="s">
        <v>3713</v>
      </c>
      <c r="X3547" s="8" t="s">
        <v>4970</v>
      </c>
      <c r="Y3547" s="8" t="s">
        <v>3738</v>
      </c>
      <c r="AV3547" s="8" t="s">
        <v>4971</v>
      </c>
      <c r="AW3547" s="8">
        <v>74</v>
      </c>
      <c r="AX3547" s="8">
        <v>3</v>
      </c>
      <c r="AY3547" s="8" t="s">
        <v>2202</v>
      </c>
      <c r="AZ3547" s="10">
        <v>40149</v>
      </c>
      <c r="BB3547" s="8" t="s">
        <v>3717</v>
      </c>
      <c r="BC3547" s="10">
        <v>43550</v>
      </c>
      <c r="BE3547" s="8" t="s">
        <v>4051</v>
      </c>
      <c r="BF3547" s="8" t="s">
        <v>3720</v>
      </c>
      <c r="BG3547" s="11">
        <v>90</v>
      </c>
      <c r="BH3547" s="11">
        <v>5</v>
      </c>
      <c r="BI3547" s="8" t="s">
        <v>3720</v>
      </c>
      <c r="BJ3547" s="11">
        <v>90</v>
      </c>
      <c r="BQ3547" s="11">
        <v>3.1819000000000002</v>
      </c>
      <c r="BR3547" s="8" t="s">
        <v>4969</v>
      </c>
      <c r="BW3547" s="10">
        <v>44378</v>
      </c>
      <c r="BX3547" s="10">
        <v>44531</v>
      </c>
      <c r="BY3547" s="9">
        <v>28.47</v>
      </c>
      <c r="BZ3547" s="8" t="s">
        <v>3721</v>
      </c>
      <c r="CF3547" s="8" t="s">
        <v>3708</v>
      </c>
      <c r="CH3547" s="9">
        <v>669.35</v>
      </c>
      <c r="CM3547" s="12">
        <v>10</v>
      </c>
      <c r="CR3547" s="8" t="s">
        <v>16359</v>
      </c>
      <c r="CV3547" s="13">
        <v>1</v>
      </c>
    </row>
    <row r="3548" spans="1:100" x14ac:dyDescent="0.2">
      <c r="A3548" s="8" t="s">
        <v>16362</v>
      </c>
      <c r="B3548" s="8" t="s">
        <v>16363</v>
      </c>
      <c r="C3548" s="8" t="s">
        <v>4379</v>
      </c>
      <c r="D3548" s="8" t="s">
        <v>3725</v>
      </c>
      <c r="E3548" s="8" t="s">
        <v>8327</v>
      </c>
      <c r="F3548" s="8" t="s">
        <v>3765</v>
      </c>
      <c r="G3548" s="8" t="s">
        <v>8328</v>
      </c>
      <c r="H3548" s="8" t="s">
        <v>3836</v>
      </c>
      <c r="I3548" s="8" t="s">
        <v>3897</v>
      </c>
      <c r="J3548" s="8" t="s">
        <v>3736</v>
      </c>
      <c r="K3548" s="8" t="s">
        <v>16364</v>
      </c>
      <c r="M3548" s="8" t="s">
        <v>3733</v>
      </c>
      <c r="N3548" s="8" t="s">
        <v>3708</v>
      </c>
      <c r="O3548" s="8" t="s">
        <v>3709</v>
      </c>
      <c r="P3548" s="9">
        <v>638.72</v>
      </c>
      <c r="Q3548" s="8" t="s">
        <v>3710</v>
      </c>
      <c r="R3548" s="8" t="s">
        <v>8330</v>
      </c>
      <c r="S3548" s="9">
        <v>672.62</v>
      </c>
      <c r="T3548" s="9">
        <v>446.33</v>
      </c>
      <c r="U3548" s="8" t="s">
        <v>3710</v>
      </c>
      <c r="V3548" s="8" t="s">
        <v>16365</v>
      </c>
      <c r="W3548" s="8" t="s">
        <v>3774</v>
      </c>
      <c r="X3548" s="8" t="s">
        <v>4072</v>
      </c>
      <c r="Y3548" s="8" t="s">
        <v>3738</v>
      </c>
      <c r="AD3548" s="9">
        <v>864.95</v>
      </c>
      <c r="AE3548" s="9">
        <v>611.1</v>
      </c>
      <c r="AF3548" s="8" t="s">
        <v>4073</v>
      </c>
      <c r="AG3548" s="8" t="s">
        <v>16365</v>
      </c>
      <c r="AH3548" s="8" t="s">
        <v>3840</v>
      </c>
      <c r="AI3548" s="8" t="s">
        <v>4072</v>
      </c>
      <c r="AJ3548" s="8" t="s">
        <v>3738</v>
      </c>
      <c r="AY3548" s="8" t="s">
        <v>2202</v>
      </c>
      <c r="BB3548" s="8" t="s">
        <v>3717</v>
      </c>
      <c r="BC3548" s="10">
        <v>43983</v>
      </c>
      <c r="BD3548" s="10">
        <v>44743</v>
      </c>
      <c r="BE3548" s="8" t="s">
        <v>5807</v>
      </c>
      <c r="BF3548" s="8" t="s">
        <v>3720</v>
      </c>
      <c r="BG3548" s="11">
        <v>0.5</v>
      </c>
      <c r="BH3548" s="11">
        <v>3.2899999999999999E-2</v>
      </c>
      <c r="BI3548" s="8" t="s">
        <v>3720</v>
      </c>
      <c r="BJ3548" s="11">
        <v>91.185400000000001</v>
      </c>
      <c r="BK3548" s="11">
        <v>3.2899999999999999E-2</v>
      </c>
      <c r="BL3548" s="8" t="s">
        <v>3720</v>
      </c>
      <c r="BM3548" s="11">
        <v>91.185400000000001</v>
      </c>
      <c r="BQ3548" s="11">
        <v>4.8947000000000003</v>
      </c>
      <c r="BR3548" s="8" t="s">
        <v>16365</v>
      </c>
      <c r="BS3548" s="11">
        <v>6.7016999999999998</v>
      </c>
      <c r="BT3548" s="8" t="s">
        <v>16365</v>
      </c>
      <c r="BW3548" s="10">
        <v>44105</v>
      </c>
      <c r="BX3548" s="10">
        <v>42826</v>
      </c>
      <c r="BY3548" s="9">
        <v>0</v>
      </c>
      <c r="BZ3548" s="8" t="s">
        <v>3777</v>
      </c>
      <c r="CB3548" s="9">
        <v>0</v>
      </c>
      <c r="CC3548" s="8" t="s">
        <v>3777</v>
      </c>
      <c r="CF3548" s="8" t="s">
        <v>3708</v>
      </c>
      <c r="CH3548" s="9">
        <v>901.41</v>
      </c>
      <c r="CM3548" s="12">
        <v>10</v>
      </c>
      <c r="CR3548" s="8" t="s">
        <v>16363</v>
      </c>
      <c r="CV3548" s="13">
        <v>2</v>
      </c>
    </row>
    <row r="3549" spans="1:100" x14ac:dyDescent="0.2">
      <c r="A3549" s="8" t="s">
        <v>16366</v>
      </c>
      <c r="B3549" s="8" t="s">
        <v>16363</v>
      </c>
      <c r="C3549" s="8" t="s">
        <v>8306</v>
      </c>
      <c r="D3549" s="8" t="s">
        <v>3783</v>
      </c>
      <c r="E3549" s="8" t="s">
        <v>8307</v>
      </c>
      <c r="F3549" s="8" t="s">
        <v>3765</v>
      </c>
      <c r="G3549" s="8" t="s">
        <v>8308</v>
      </c>
      <c r="H3549" s="8" t="s">
        <v>3767</v>
      </c>
      <c r="I3549" s="8" t="s">
        <v>3897</v>
      </c>
      <c r="J3549" s="8" t="s">
        <v>3736</v>
      </c>
      <c r="K3549" s="8" t="s">
        <v>16367</v>
      </c>
      <c r="M3549" s="8" t="s">
        <v>3733</v>
      </c>
      <c r="N3549" s="8" t="s">
        <v>3708</v>
      </c>
      <c r="O3549" s="8" t="s">
        <v>3709</v>
      </c>
      <c r="P3549" s="9">
        <v>3346.1</v>
      </c>
      <c r="Q3549" s="8" t="s">
        <v>3710</v>
      </c>
      <c r="R3549" s="8" t="s">
        <v>8310</v>
      </c>
      <c r="S3549" s="9">
        <v>1749.08</v>
      </c>
      <c r="T3549" s="9">
        <v>1288.0999999999999</v>
      </c>
      <c r="U3549" s="8" t="s">
        <v>3710</v>
      </c>
      <c r="V3549" s="8" t="s">
        <v>8311</v>
      </c>
      <c r="W3549" s="8" t="s">
        <v>3840</v>
      </c>
      <c r="X3549" s="8" t="s">
        <v>8312</v>
      </c>
      <c r="Y3549" s="8" t="s">
        <v>3738</v>
      </c>
      <c r="AV3549" s="8" t="s">
        <v>8313</v>
      </c>
      <c r="AW3549" s="8">
        <v>75</v>
      </c>
      <c r="AX3549" s="8">
        <v>1</v>
      </c>
      <c r="AY3549" s="8" t="s">
        <v>2202</v>
      </c>
      <c r="BB3549" s="8" t="s">
        <v>3717</v>
      </c>
      <c r="BC3549" s="10">
        <v>42116</v>
      </c>
      <c r="BD3549" s="10">
        <v>44562</v>
      </c>
      <c r="BE3549" s="8" t="s">
        <v>5807</v>
      </c>
      <c r="BF3549" s="8" t="s">
        <v>3720</v>
      </c>
      <c r="BG3549" s="11">
        <v>1</v>
      </c>
      <c r="BH3549" s="11">
        <v>6</v>
      </c>
      <c r="BI3549" s="8" t="s">
        <v>3720</v>
      </c>
      <c r="BJ3549" s="11">
        <v>1</v>
      </c>
      <c r="BQ3549" s="11">
        <v>1288.1034999999999</v>
      </c>
      <c r="BR3549" s="8" t="s">
        <v>8311</v>
      </c>
      <c r="BW3549" s="10">
        <v>44105</v>
      </c>
      <c r="BX3549" s="10">
        <v>42278</v>
      </c>
      <c r="BY3549" s="9">
        <v>0</v>
      </c>
      <c r="BZ3549" s="8" t="s">
        <v>3777</v>
      </c>
      <c r="CF3549" s="8" t="s">
        <v>3708</v>
      </c>
      <c r="CH3549" s="9">
        <v>4369.8100000000004</v>
      </c>
      <c r="CM3549" s="12">
        <v>10</v>
      </c>
      <c r="CR3549" s="8" t="s">
        <v>16363</v>
      </c>
      <c r="CV3549" s="13">
        <v>1</v>
      </c>
    </row>
    <row r="3550" spans="1:100" x14ac:dyDescent="0.2">
      <c r="A3550" s="8" t="s">
        <v>16368</v>
      </c>
      <c r="B3550" s="8" t="s">
        <v>16369</v>
      </c>
      <c r="C3550" s="8" t="s">
        <v>4946</v>
      </c>
      <c r="D3550" s="8" t="s">
        <v>3699</v>
      </c>
      <c r="E3550" s="8" t="s">
        <v>4128</v>
      </c>
      <c r="F3550" s="8" t="s">
        <v>3701</v>
      </c>
      <c r="G3550" s="8" t="s">
        <v>8324</v>
      </c>
      <c r="H3550" s="8" t="s">
        <v>3703</v>
      </c>
      <c r="I3550" s="8" t="s">
        <v>3970</v>
      </c>
      <c r="J3550" s="8" t="s">
        <v>3769</v>
      </c>
      <c r="K3550" s="8" t="s">
        <v>16370</v>
      </c>
      <c r="M3550" s="8" t="s">
        <v>3866</v>
      </c>
      <c r="N3550" s="8" t="s">
        <v>3771</v>
      </c>
      <c r="O3550" s="8" t="s">
        <v>3709</v>
      </c>
      <c r="P3550" s="9">
        <v>437.08</v>
      </c>
      <c r="Q3550" s="8" t="s">
        <v>3710</v>
      </c>
      <c r="R3550" s="8" t="s">
        <v>4988</v>
      </c>
      <c r="S3550" s="9">
        <v>426.03</v>
      </c>
      <c r="T3550" s="9">
        <v>286.37</v>
      </c>
      <c r="U3550" s="8" t="s">
        <v>3710</v>
      </c>
      <c r="V3550" s="8" t="s">
        <v>16371</v>
      </c>
      <c r="W3550" s="8" t="s">
        <v>3713</v>
      </c>
      <c r="X3550" s="8" t="s">
        <v>4970</v>
      </c>
      <c r="Y3550" s="8" t="s">
        <v>3738</v>
      </c>
      <c r="AC3550" s="8" t="s">
        <v>3717</v>
      </c>
      <c r="AV3550" s="8" t="s">
        <v>4971</v>
      </c>
      <c r="AW3550" s="8">
        <v>74</v>
      </c>
      <c r="AX3550" s="8">
        <v>3</v>
      </c>
      <c r="AY3550" s="8" t="s">
        <v>2202</v>
      </c>
      <c r="AZ3550" s="10">
        <v>41696</v>
      </c>
      <c r="BA3550" s="10">
        <v>45046</v>
      </c>
      <c r="BC3550" s="10">
        <v>42149</v>
      </c>
      <c r="BE3550" s="8" t="s">
        <v>4051</v>
      </c>
      <c r="BF3550" s="8" t="s">
        <v>3720</v>
      </c>
      <c r="BG3550" s="11">
        <v>90</v>
      </c>
      <c r="BH3550" s="11">
        <v>5</v>
      </c>
      <c r="BI3550" s="8" t="s">
        <v>3720</v>
      </c>
      <c r="BJ3550" s="11">
        <v>90</v>
      </c>
      <c r="BQ3550" s="11">
        <v>3.1819000000000002</v>
      </c>
      <c r="BR3550" s="8" t="s">
        <v>16371</v>
      </c>
      <c r="BW3550" s="10">
        <v>42522</v>
      </c>
      <c r="BX3550" s="10">
        <v>44774</v>
      </c>
      <c r="BY3550" s="9">
        <v>28.47</v>
      </c>
      <c r="BZ3550" s="8" t="s">
        <v>3750</v>
      </c>
      <c r="CF3550" s="8" t="s">
        <v>3708</v>
      </c>
      <c r="CH3550" s="9">
        <v>632.48</v>
      </c>
      <c r="CM3550" s="12">
        <v>10</v>
      </c>
      <c r="CR3550" s="8" t="s">
        <v>16372</v>
      </c>
      <c r="CV3550" s="13">
        <v>1</v>
      </c>
    </row>
    <row r="3551" spans="1:100" x14ac:dyDescent="0.2">
      <c r="A3551" s="8" t="s">
        <v>16373</v>
      </c>
      <c r="B3551" s="8" t="s">
        <v>16374</v>
      </c>
      <c r="C3551" s="8" t="s">
        <v>4946</v>
      </c>
      <c r="D3551" s="8" t="s">
        <v>3699</v>
      </c>
      <c r="E3551" s="8" t="s">
        <v>4128</v>
      </c>
      <c r="F3551" s="8" t="s">
        <v>3701</v>
      </c>
      <c r="G3551" s="8" t="s">
        <v>8324</v>
      </c>
      <c r="H3551" s="8" t="s">
        <v>3703</v>
      </c>
      <c r="I3551" s="8" t="s">
        <v>3970</v>
      </c>
      <c r="J3551" s="8" t="s">
        <v>3769</v>
      </c>
      <c r="K3551" s="8" t="s">
        <v>16370</v>
      </c>
      <c r="M3551" s="8" t="s">
        <v>3866</v>
      </c>
      <c r="N3551" s="8" t="s">
        <v>3708</v>
      </c>
      <c r="O3551" s="8" t="s">
        <v>3709</v>
      </c>
      <c r="P3551" s="9">
        <v>437.08</v>
      </c>
      <c r="Q3551" s="8" t="s">
        <v>3710</v>
      </c>
      <c r="R3551" s="8" t="s">
        <v>4988</v>
      </c>
      <c r="S3551" s="9">
        <v>426.03</v>
      </c>
      <c r="T3551" s="9">
        <v>286.37</v>
      </c>
      <c r="U3551" s="8" t="s">
        <v>3710</v>
      </c>
      <c r="V3551" s="8" t="s">
        <v>16371</v>
      </c>
      <c r="W3551" s="8" t="s">
        <v>3713</v>
      </c>
      <c r="X3551" s="8" t="s">
        <v>4970</v>
      </c>
      <c r="Y3551" s="8" t="s">
        <v>3738</v>
      </c>
      <c r="AC3551" s="8" t="s">
        <v>3717</v>
      </c>
      <c r="AV3551" s="8" t="s">
        <v>4971</v>
      </c>
      <c r="AW3551" s="8">
        <v>74</v>
      </c>
      <c r="AX3551" s="8">
        <v>3</v>
      </c>
      <c r="AY3551" s="8" t="s">
        <v>2202</v>
      </c>
      <c r="AZ3551" s="10">
        <v>41696</v>
      </c>
      <c r="BB3551" s="8" t="s">
        <v>3717</v>
      </c>
      <c r="BE3551" s="8" t="s">
        <v>4051</v>
      </c>
      <c r="BF3551" s="8" t="s">
        <v>3720</v>
      </c>
      <c r="BG3551" s="11">
        <v>90</v>
      </c>
      <c r="BH3551" s="11">
        <v>5</v>
      </c>
      <c r="BI3551" s="8" t="s">
        <v>3720</v>
      </c>
      <c r="BJ3551" s="11">
        <v>90</v>
      </c>
      <c r="BQ3551" s="11">
        <v>3.1819000000000002</v>
      </c>
      <c r="BR3551" s="8" t="s">
        <v>16371</v>
      </c>
      <c r="BW3551" s="10">
        <v>42522</v>
      </c>
      <c r="BX3551" s="10">
        <v>44774</v>
      </c>
      <c r="BY3551" s="9">
        <v>28.47</v>
      </c>
      <c r="BZ3551" s="8" t="s">
        <v>3721</v>
      </c>
      <c r="CF3551" s="8" t="s">
        <v>3708</v>
      </c>
      <c r="CH3551" s="9">
        <v>632.48</v>
      </c>
      <c r="CM3551" s="12">
        <v>10</v>
      </c>
      <c r="CR3551" s="8" t="s">
        <v>16374</v>
      </c>
      <c r="CV3551" s="13">
        <v>1</v>
      </c>
    </row>
    <row r="3552" spans="1:100" x14ac:dyDescent="0.2">
      <c r="A3552" s="8" t="s">
        <v>16375</v>
      </c>
      <c r="B3552" s="8" t="s">
        <v>16374</v>
      </c>
      <c r="C3552" s="8" t="s">
        <v>4946</v>
      </c>
      <c r="D3552" s="8" t="s">
        <v>3699</v>
      </c>
      <c r="E3552" s="8" t="s">
        <v>4128</v>
      </c>
      <c r="F3552" s="8" t="s">
        <v>3701</v>
      </c>
      <c r="G3552" s="8" t="s">
        <v>8324</v>
      </c>
      <c r="H3552" s="8" t="s">
        <v>3703</v>
      </c>
      <c r="I3552" s="8" t="s">
        <v>3970</v>
      </c>
      <c r="J3552" s="8" t="s">
        <v>3769</v>
      </c>
      <c r="K3552" s="8" t="s">
        <v>16370</v>
      </c>
      <c r="M3552" s="8" t="s">
        <v>3866</v>
      </c>
      <c r="N3552" s="8" t="s">
        <v>3771</v>
      </c>
      <c r="O3552" s="8" t="s">
        <v>3709</v>
      </c>
      <c r="P3552" s="9">
        <v>437.08</v>
      </c>
      <c r="Q3552" s="8" t="s">
        <v>3710</v>
      </c>
      <c r="R3552" s="8" t="s">
        <v>4988</v>
      </c>
      <c r="S3552" s="9">
        <v>426.03</v>
      </c>
      <c r="T3552" s="9">
        <v>286.37</v>
      </c>
      <c r="U3552" s="8" t="s">
        <v>3710</v>
      </c>
      <c r="V3552" s="8" t="s">
        <v>16371</v>
      </c>
      <c r="W3552" s="8" t="s">
        <v>3713</v>
      </c>
      <c r="X3552" s="8" t="s">
        <v>4970</v>
      </c>
      <c r="Y3552" s="8" t="s">
        <v>3738</v>
      </c>
      <c r="AC3552" s="8" t="s">
        <v>3717</v>
      </c>
      <c r="AV3552" s="8" t="s">
        <v>4971</v>
      </c>
      <c r="AW3552" s="8">
        <v>74</v>
      </c>
      <c r="AX3552" s="8">
        <v>3</v>
      </c>
      <c r="AY3552" s="8" t="s">
        <v>2202</v>
      </c>
      <c r="AZ3552" s="10">
        <v>41696</v>
      </c>
      <c r="BA3552" s="10">
        <v>45412</v>
      </c>
      <c r="BC3552" s="10">
        <v>43677</v>
      </c>
      <c r="BE3552" s="8" t="s">
        <v>4051</v>
      </c>
      <c r="BF3552" s="8" t="s">
        <v>3720</v>
      </c>
      <c r="BG3552" s="11">
        <v>90</v>
      </c>
      <c r="BH3552" s="11">
        <v>5</v>
      </c>
      <c r="BI3552" s="8" t="s">
        <v>3720</v>
      </c>
      <c r="BJ3552" s="11">
        <v>90</v>
      </c>
      <c r="BQ3552" s="11">
        <v>3.1819000000000002</v>
      </c>
      <c r="BR3552" s="8" t="s">
        <v>16371</v>
      </c>
      <c r="BW3552" s="10">
        <v>42522</v>
      </c>
      <c r="BX3552" s="10">
        <v>44774</v>
      </c>
      <c r="BY3552" s="9">
        <v>28.47</v>
      </c>
      <c r="BZ3552" s="8" t="s">
        <v>3750</v>
      </c>
      <c r="CF3552" s="8" t="s">
        <v>3708</v>
      </c>
      <c r="CH3552" s="9">
        <v>632.48</v>
      </c>
      <c r="CM3552" s="12">
        <v>10</v>
      </c>
      <c r="CR3552" s="8" t="s">
        <v>16374</v>
      </c>
      <c r="CV3552" s="13">
        <v>1</v>
      </c>
    </row>
    <row r="3553" spans="1:100" x14ac:dyDescent="0.2">
      <c r="A3553" s="8" t="s">
        <v>16376</v>
      </c>
      <c r="B3553" s="8" t="s">
        <v>16377</v>
      </c>
      <c r="C3553" s="8" t="s">
        <v>4946</v>
      </c>
      <c r="D3553" s="8" t="s">
        <v>3699</v>
      </c>
      <c r="E3553" s="8" t="s">
        <v>4128</v>
      </c>
      <c r="F3553" s="8" t="s">
        <v>3701</v>
      </c>
      <c r="G3553" s="8" t="s">
        <v>8324</v>
      </c>
      <c r="H3553" s="8" t="s">
        <v>3703</v>
      </c>
      <c r="I3553" s="8" t="s">
        <v>4743</v>
      </c>
      <c r="J3553" s="8" t="s">
        <v>3731</v>
      </c>
      <c r="K3553" s="8" t="s">
        <v>16378</v>
      </c>
      <c r="M3553" s="8" t="s">
        <v>3733</v>
      </c>
      <c r="N3553" s="8" t="s">
        <v>3708</v>
      </c>
      <c r="O3553" s="8" t="s">
        <v>3709</v>
      </c>
      <c r="P3553" s="9">
        <v>412.35</v>
      </c>
      <c r="Q3553" s="8" t="s">
        <v>3710</v>
      </c>
      <c r="R3553" s="8" t="s">
        <v>4988</v>
      </c>
      <c r="S3553" s="9">
        <v>426.03</v>
      </c>
      <c r="T3553" s="9">
        <v>286.37</v>
      </c>
      <c r="U3553" s="8" t="s">
        <v>3710</v>
      </c>
      <c r="V3553" s="8" t="s">
        <v>4969</v>
      </c>
      <c r="W3553" s="8" t="s">
        <v>3713</v>
      </c>
      <c r="X3553" s="8" t="s">
        <v>4970</v>
      </c>
      <c r="Y3553" s="8" t="s">
        <v>3738</v>
      </c>
      <c r="AV3553" s="8" t="s">
        <v>4971</v>
      </c>
      <c r="AW3553" s="8">
        <v>74</v>
      </c>
      <c r="AX3553" s="8">
        <v>3</v>
      </c>
      <c r="AY3553" s="8" t="s">
        <v>2202</v>
      </c>
      <c r="BB3553" s="8" t="s">
        <v>3717</v>
      </c>
      <c r="BC3553" s="10">
        <v>44113</v>
      </c>
      <c r="BE3553" s="8" t="s">
        <v>4051</v>
      </c>
      <c r="BF3553" s="8" t="s">
        <v>3720</v>
      </c>
      <c r="BG3553" s="11">
        <v>90</v>
      </c>
      <c r="BH3553" s="11">
        <v>5</v>
      </c>
      <c r="BI3553" s="8" t="s">
        <v>3720</v>
      </c>
      <c r="BJ3553" s="11">
        <v>90</v>
      </c>
      <c r="BQ3553" s="11">
        <v>3.1819000000000002</v>
      </c>
      <c r="BR3553" s="8" t="s">
        <v>4969</v>
      </c>
      <c r="BW3553" s="10">
        <v>44256</v>
      </c>
      <c r="BX3553" s="10">
        <v>44531</v>
      </c>
      <c r="BY3553" s="9">
        <v>28.47</v>
      </c>
      <c r="BZ3553" s="8" t="s">
        <v>3721</v>
      </c>
      <c r="CF3553" s="8" t="s">
        <v>3708</v>
      </c>
      <c r="CH3553" s="9">
        <v>598.75</v>
      </c>
      <c r="CM3553" s="12">
        <v>10</v>
      </c>
      <c r="CR3553" s="8" t="s">
        <v>16377</v>
      </c>
      <c r="CV3553" s="13">
        <v>1</v>
      </c>
    </row>
    <row r="3554" spans="1:100" x14ac:dyDescent="0.2">
      <c r="A3554" s="8" t="s">
        <v>16379</v>
      </c>
      <c r="B3554" s="8" t="s">
        <v>16380</v>
      </c>
      <c r="C3554" s="8" t="s">
        <v>4077</v>
      </c>
      <c r="D3554" s="8" t="s">
        <v>4078</v>
      </c>
      <c r="E3554" s="8" t="s">
        <v>5756</v>
      </c>
      <c r="F3554" s="8" t="s">
        <v>3701</v>
      </c>
      <c r="G3554" s="8" t="s">
        <v>16381</v>
      </c>
      <c r="H3554" s="8" t="s">
        <v>4163</v>
      </c>
      <c r="I3554" s="8" t="s">
        <v>6057</v>
      </c>
      <c r="J3554" s="8" t="s">
        <v>3771</v>
      </c>
      <c r="K3554" s="8" t="s">
        <v>16382</v>
      </c>
      <c r="M3554" s="8" t="s">
        <v>3733</v>
      </c>
      <c r="N3554" s="8" t="s">
        <v>3708</v>
      </c>
      <c r="O3554" s="8" t="s">
        <v>3709</v>
      </c>
      <c r="P3554" s="9">
        <v>54296.71</v>
      </c>
      <c r="Q3554" s="8" t="s">
        <v>3710</v>
      </c>
      <c r="R3554" s="8" t="s">
        <v>16383</v>
      </c>
      <c r="S3554" s="9">
        <v>47927.44</v>
      </c>
      <c r="T3554" s="9">
        <v>42043.14</v>
      </c>
      <c r="U3554" s="8" t="s">
        <v>3710</v>
      </c>
      <c r="V3554" s="8" t="s">
        <v>16383</v>
      </c>
      <c r="W3554" s="8" t="s">
        <v>3710</v>
      </c>
      <c r="Y3554" s="8" t="s">
        <v>3738</v>
      </c>
      <c r="AY3554" s="8" t="s">
        <v>16384</v>
      </c>
      <c r="BB3554" s="8" t="s">
        <v>3717</v>
      </c>
      <c r="BE3554" s="8" t="s">
        <v>16385</v>
      </c>
      <c r="BF3554" s="8" t="s">
        <v>3720</v>
      </c>
      <c r="BG3554" s="11">
        <v>22.340399999999999</v>
      </c>
      <c r="BH3554" s="11">
        <v>93.75</v>
      </c>
      <c r="BI3554" s="8" t="s">
        <v>3720</v>
      </c>
      <c r="BJ3554" s="11">
        <v>22.4</v>
      </c>
      <c r="BQ3554" s="11">
        <v>1876.9260999999999</v>
      </c>
      <c r="BR3554" s="8" t="s">
        <v>16383</v>
      </c>
      <c r="BW3554" s="10">
        <v>44348</v>
      </c>
      <c r="BX3554" s="10">
        <v>44348</v>
      </c>
      <c r="BY3554" s="9">
        <v>0</v>
      </c>
      <c r="BZ3554" s="8" t="s">
        <v>3777</v>
      </c>
      <c r="CF3554" s="8" t="s">
        <v>3708</v>
      </c>
      <c r="CH3554" s="9">
        <v>61864.71</v>
      </c>
      <c r="CM3554" s="12">
        <v>10</v>
      </c>
      <c r="CR3554" s="8" t="s">
        <v>16380</v>
      </c>
      <c r="CV3554" s="13">
        <v>1</v>
      </c>
    </row>
    <row r="3555" spans="1:100" x14ac:dyDescent="0.2">
      <c r="A3555" s="8" t="s">
        <v>16386</v>
      </c>
      <c r="B3555" s="8" t="s">
        <v>16380</v>
      </c>
      <c r="C3555" s="8" t="s">
        <v>4077</v>
      </c>
      <c r="D3555" s="8" t="s">
        <v>3699</v>
      </c>
      <c r="E3555" s="8" t="s">
        <v>16387</v>
      </c>
      <c r="F3555" s="8" t="s">
        <v>3701</v>
      </c>
      <c r="G3555" s="8" t="s">
        <v>16388</v>
      </c>
      <c r="H3555" s="8" t="s">
        <v>3703</v>
      </c>
      <c r="I3555" s="8" t="s">
        <v>6057</v>
      </c>
      <c r="J3555" s="8" t="s">
        <v>3771</v>
      </c>
      <c r="K3555" s="8" t="s">
        <v>16389</v>
      </c>
      <c r="M3555" s="8" t="s">
        <v>3733</v>
      </c>
      <c r="N3555" s="8" t="s">
        <v>3708</v>
      </c>
      <c r="O3555" s="8" t="s">
        <v>3709</v>
      </c>
      <c r="P3555" s="9">
        <v>54125.49</v>
      </c>
      <c r="Q3555" s="8" t="s">
        <v>3710</v>
      </c>
      <c r="R3555" s="8" t="s">
        <v>16383</v>
      </c>
      <c r="S3555" s="9">
        <v>47927.44</v>
      </c>
      <c r="T3555" s="9">
        <v>42043.14</v>
      </c>
      <c r="U3555" s="8" t="s">
        <v>3710</v>
      </c>
      <c r="V3555" s="8" t="s">
        <v>16383</v>
      </c>
      <c r="W3555" s="8" t="s">
        <v>3710</v>
      </c>
      <c r="Y3555" s="8" t="s">
        <v>3738</v>
      </c>
      <c r="AY3555" s="8" t="s">
        <v>16384</v>
      </c>
      <c r="BB3555" s="8" t="s">
        <v>3717</v>
      </c>
      <c r="BC3555" s="10">
        <v>44091</v>
      </c>
      <c r="BE3555" s="8" t="s">
        <v>16385</v>
      </c>
      <c r="BF3555" s="8" t="s">
        <v>3720</v>
      </c>
      <c r="BG3555" s="11">
        <v>22.340399999999999</v>
      </c>
      <c r="BH3555" s="11">
        <v>93.75</v>
      </c>
      <c r="BI3555" s="8" t="s">
        <v>3720</v>
      </c>
      <c r="BJ3555" s="11">
        <v>22.4</v>
      </c>
      <c r="BQ3555" s="11">
        <v>1876.9260999999999</v>
      </c>
      <c r="BR3555" s="8" t="s">
        <v>16383</v>
      </c>
      <c r="BW3555" s="10">
        <v>44348</v>
      </c>
      <c r="BX3555" s="10">
        <v>44348</v>
      </c>
      <c r="BY3555" s="9">
        <v>0</v>
      </c>
      <c r="BZ3555" s="8" t="s">
        <v>3777</v>
      </c>
      <c r="CF3555" s="8" t="s">
        <v>3708</v>
      </c>
      <c r="CH3555" s="9">
        <v>61672.6</v>
      </c>
      <c r="CM3555" s="12">
        <v>10</v>
      </c>
      <c r="CR3555" s="8" t="s">
        <v>16380</v>
      </c>
      <c r="CV3555" s="13">
        <v>1</v>
      </c>
    </row>
    <row r="3556" spans="1:100" x14ac:dyDescent="0.2">
      <c r="A3556" s="8" t="s">
        <v>16390</v>
      </c>
      <c r="B3556" s="8" t="s">
        <v>16380</v>
      </c>
      <c r="C3556" s="8" t="s">
        <v>4606</v>
      </c>
      <c r="D3556" s="8" t="s">
        <v>4078</v>
      </c>
      <c r="E3556" s="8" t="s">
        <v>5756</v>
      </c>
      <c r="F3556" s="8" t="s">
        <v>3701</v>
      </c>
      <c r="G3556" s="8" t="s">
        <v>16391</v>
      </c>
      <c r="H3556" s="8" t="s">
        <v>4163</v>
      </c>
      <c r="I3556" s="8" t="s">
        <v>6057</v>
      </c>
      <c r="J3556" s="8" t="s">
        <v>3771</v>
      </c>
      <c r="K3556" s="8" t="s">
        <v>16392</v>
      </c>
      <c r="M3556" s="8" t="s">
        <v>3733</v>
      </c>
      <c r="N3556" s="8" t="s">
        <v>3708</v>
      </c>
      <c r="O3556" s="8" t="s">
        <v>3709</v>
      </c>
      <c r="P3556" s="9">
        <v>54296.71</v>
      </c>
      <c r="Q3556" s="8" t="s">
        <v>3710</v>
      </c>
      <c r="R3556" s="8" t="s">
        <v>16383</v>
      </c>
      <c r="S3556" s="9">
        <v>59909.31</v>
      </c>
      <c r="T3556" s="9">
        <v>52553.93</v>
      </c>
      <c r="U3556" s="8" t="s">
        <v>3710</v>
      </c>
      <c r="V3556" s="8" t="s">
        <v>16383</v>
      </c>
      <c r="W3556" s="8" t="s">
        <v>3710</v>
      </c>
      <c r="Y3556" s="8" t="s">
        <v>3738</v>
      </c>
      <c r="AY3556" s="8" t="s">
        <v>16384</v>
      </c>
      <c r="BB3556" s="8" t="s">
        <v>3717</v>
      </c>
      <c r="BE3556" s="8" t="s">
        <v>16385</v>
      </c>
      <c r="BF3556" s="8" t="s">
        <v>3720</v>
      </c>
      <c r="BG3556" s="11">
        <v>27.9255</v>
      </c>
      <c r="BH3556" s="11">
        <v>93.75</v>
      </c>
      <c r="BI3556" s="8" t="s">
        <v>3720</v>
      </c>
      <c r="BJ3556" s="11">
        <v>28</v>
      </c>
      <c r="BQ3556" s="11">
        <v>1876.9260999999999</v>
      </c>
      <c r="BR3556" s="8" t="s">
        <v>16383</v>
      </c>
      <c r="BW3556" s="10">
        <v>44348</v>
      </c>
      <c r="BX3556" s="10">
        <v>44348</v>
      </c>
      <c r="BY3556" s="9">
        <v>0</v>
      </c>
      <c r="BZ3556" s="8" t="s">
        <v>3777</v>
      </c>
      <c r="CF3556" s="8" t="s">
        <v>3708</v>
      </c>
      <c r="CH3556" s="9">
        <v>61864.71</v>
      </c>
      <c r="CM3556" s="12">
        <v>10</v>
      </c>
      <c r="CR3556" s="8" t="s">
        <v>16380</v>
      </c>
      <c r="CV3556" s="13">
        <v>1</v>
      </c>
    </row>
    <row r="3557" spans="1:100" x14ac:dyDescent="0.2">
      <c r="A3557" s="8" t="s">
        <v>16393</v>
      </c>
      <c r="B3557" s="8" t="s">
        <v>16380</v>
      </c>
      <c r="C3557" s="8" t="s">
        <v>4606</v>
      </c>
      <c r="D3557" s="8" t="s">
        <v>3699</v>
      </c>
      <c r="E3557" s="8" t="s">
        <v>16387</v>
      </c>
      <c r="F3557" s="8" t="s">
        <v>3701</v>
      </c>
      <c r="G3557" s="8" t="s">
        <v>16394</v>
      </c>
      <c r="H3557" s="8" t="s">
        <v>3703</v>
      </c>
      <c r="I3557" s="8" t="s">
        <v>6057</v>
      </c>
      <c r="J3557" s="8" t="s">
        <v>3771</v>
      </c>
      <c r="K3557" s="8" t="s">
        <v>16395</v>
      </c>
      <c r="M3557" s="8" t="s">
        <v>3733</v>
      </c>
      <c r="N3557" s="8" t="s">
        <v>3708</v>
      </c>
      <c r="O3557" s="8" t="s">
        <v>3709</v>
      </c>
      <c r="P3557" s="9">
        <v>54125.49</v>
      </c>
      <c r="Q3557" s="8" t="s">
        <v>3710</v>
      </c>
      <c r="R3557" s="8" t="s">
        <v>16383</v>
      </c>
      <c r="S3557" s="9">
        <v>59909.31</v>
      </c>
      <c r="T3557" s="9">
        <v>52553.93</v>
      </c>
      <c r="U3557" s="8" t="s">
        <v>3710</v>
      </c>
      <c r="V3557" s="8" t="s">
        <v>16383</v>
      </c>
      <c r="W3557" s="8" t="s">
        <v>3710</v>
      </c>
      <c r="Y3557" s="8" t="s">
        <v>3738</v>
      </c>
      <c r="AY3557" s="8" t="s">
        <v>16384</v>
      </c>
      <c r="BB3557" s="8" t="s">
        <v>3717</v>
      </c>
      <c r="BC3557" s="10">
        <v>44091</v>
      </c>
      <c r="BE3557" s="8" t="s">
        <v>16385</v>
      </c>
      <c r="BF3557" s="8" t="s">
        <v>3720</v>
      </c>
      <c r="BG3557" s="11">
        <v>27.9255</v>
      </c>
      <c r="BH3557" s="11">
        <v>93.75</v>
      </c>
      <c r="BI3557" s="8" t="s">
        <v>3720</v>
      </c>
      <c r="BJ3557" s="11">
        <v>28</v>
      </c>
      <c r="BQ3557" s="11">
        <v>1876.9260999999999</v>
      </c>
      <c r="BR3557" s="8" t="s">
        <v>16383</v>
      </c>
      <c r="BW3557" s="10">
        <v>44348</v>
      </c>
      <c r="BX3557" s="10">
        <v>44348</v>
      </c>
      <c r="BY3557" s="9">
        <v>0</v>
      </c>
      <c r="BZ3557" s="8" t="s">
        <v>3777</v>
      </c>
      <c r="CF3557" s="8" t="s">
        <v>3708</v>
      </c>
      <c r="CH3557" s="9">
        <v>61672.6</v>
      </c>
      <c r="CM3557" s="12">
        <v>10</v>
      </c>
      <c r="CR3557" s="8" t="s">
        <v>16380</v>
      </c>
      <c r="CV3557" s="13">
        <v>1</v>
      </c>
    </row>
    <row r="3558" spans="1:100" x14ac:dyDescent="0.2">
      <c r="A3558" s="8" t="s">
        <v>16396</v>
      </c>
      <c r="B3558" s="8" t="s">
        <v>16380</v>
      </c>
      <c r="C3558" s="8" t="s">
        <v>5853</v>
      </c>
      <c r="D3558" s="8" t="s">
        <v>4078</v>
      </c>
      <c r="E3558" s="8" t="s">
        <v>5756</v>
      </c>
      <c r="F3558" s="8" t="s">
        <v>3701</v>
      </c>
      <c r="G3558" s="8" t="s">
        <v>16397</v>
      </c>
      <c r="H3558" s="8" t="s">
        <v>4163</v>
      </c>
      <c r="I3558" s="8" t="s">
        <v>6057</v>
      </c>
      <c r="J3558" s="8" t="s">
        <v>3771</v>
      </c>
      <c r="K3558" s="8" t="s">
        <v>16398</v>
      </c>
      <c r="M3558" s="8" t="s">
        <v>3733</v>
      </c>
      <c r="N3558" s="8" t="s">
        <v>3708</v>
      </c>
      <c r="O3558" s="8" t="s">
        <v>3709</v>
      </c>
      <c r="P3558" s="9">
        <v>53114.18</v>
      </c>
      <c r="Q3558" s="8" t="s">
        <v>3710</v>
      </c>
      <c r="R3558" s="8" t="s">
        <v>16383</v>
      </c>
      <c r="S3558" s="9">
        <v>35945.589999999997</v>
      </c>
      <c r="T3558" s="9">
        <v>31532.36</v>
      </c>
      <c r="U3558" s="8" t="s">
        <v>3710</v>
      </c>
      <c r="V3558" s="8" t="s">
        <v>16383</v>
      </c>
      <c r="W3558" s="8" t="s">
        <v>3710</v>
      </c>
      <c r="Y3558" s="8" t="s">
        <v>3738</v>
      </c>
      <c r="AY3558" s="8" t="s">
        <v>16384</v>
      </c>
      <c r="BB3558" s="8" t="s">
        <v>3717</v>
      </c>
      <c r="BE3558" s="8" t="s">
        <v>16385</v>
      </c>
      <c r="BF3558" s="8" t="s">
        <v>3720</v>
      </c>
      <c r="BG3558" s="11">
        <v>16.755299999999998</v>
      </c>
      <c r="BH3558" s="11">
        <v>93.75</v>
      </c>
      <c r="BI3558" s="8" t="s">
        <v>3720</v>
      </c>
      <c r="BJ3558" s="11">
        <v>16.8</v>
      </c>
      <c r="BQ3558" s="11">
        <v>1876.9260999999999</v>
      </c>
      <c r="BR3558" s="8" t="s">
        <v>16383</v>
      </c>
      <c r="BW3558" s="10">
        <v>44348</v>
      </c>
      <c r="BX3558" s="10">
        <v>44348</v>
      </c>
      <c r="BY3558" s="9">
        <v>0</v>
      </c>
      <c r="BZ3558" s="8" t="s">
        <v>3777</v>
      </c>
      <c r="CF3558" s="8" t="s">
        <v>3708</v>
      </c>
      <c r="CH3558" s="9">
        <v>60537.91</v>
      </c>
      <c r="CM3558" s="12">
        <v>10</v>
      </c>
      <c r="CR3558" s="8" t="s">
        <v>16380</v>
      </c>
      <c r="CV3558" s="13">
        <v>1</v>
      </c>
    </row>
    <row r="3559" spans="1:100" x14ac:dyDescent="0.2">
      <c r="A3559" s="8" t="s">
        <v>16399</v>
      </c>
      <c r="B3559" s="8" t="s">
        <v>16380</v>
      </c>
      <c r="C3559" s="8" t="s">
        <v>5853</v>
      </c>
      <c r="D3559" s="8" t="s">
        <v>3699</v>
      </c>
      <c r="E3559" s="8" t="s">
        <v>16387</v>
      </c>
      <c r="F3559" s="8" t="s">
        <v>3701</v>
      </c>
      <c r="G3559" s="8" t="s">
        <v>16400</v>
      </c>
      <c r="H3559" s="8" t="s">
        <v>3703</v>
      </c>
      <c r="I3559" s="8" t="s">
        <v>6057</v>
      </c>
      <c r="J3559" s="8" t="s">
        <v>3771</v>
      </c>
      <c r="K3559" s="8" t="s">
        <v>16401</v>
      </c>
      <c r="M3559" s="8" t="s">
        <v>3733</v>
      </c>
      <c r="N3559" s="8" t="s">
        <v>3708</v>
      </c>
      <c r="O3559" s="8" t="s">
        <v>3709</v>
      </c>
      <c r="P3559" s="9">
        <v>54125.49</v>
      </c>
      <c r="Q3559" s="8" t="s">
        <v>3710</v>
      </c>
      <c r="R3559" s="8" t="s">
        <v>16383</v>
      </c>
      <c r="S3559" s="9">
        <v>35945.589999999997</v>
      </c>
      <c r="T3559" s="9">
        <v>31532.36</v>
      </c>
      <c r="U3559" s="8" t="s">
        <v>3710</v>
      </c>
      <c r="V3559" s="8" t="s">
        <v>16383</v>
      </c>
      <c r="W3559" s="8" t="s">
        <v>3710</v>
      </c>
      <c r="Y3559" s="8" t="s">
        <v>3738</v>
      </c>
      <c r="AY3559" s="8" t="s">
        <v>16384</v>
      </c>
      <c r="BB3559" s="8" t="s">
        <v>3717</v>
      </c>
      <c r="BC3559" s="10">
        <v>44091</v>
      </c>
      <c r="BE3559" s="8" t="s">
        <v>16385</v>
      </c>
      <c r="BF3559" s="8" t="s">
        <v>3720</v>
      </c>
      <c r="BG3559" s="11">
        <v>16.755299999999998</v>
      </c>
      <c r="BH3559" s="11">
        <v>93.75</v>
      </c>
      <c r="BI3559" s="8" t="s">
        <v>3720</v>
      </c>
      <c r="BJ3559" s="11">
        <v>16.8</v>
      </c>
      <c r="BQ3559" s="11">
        <v>1876.9260999999999</v>
      </c>
      <c r="BR3559" s="8" t="s">
        <v>16383</v>
      </c>
      <c r="BW3559" s="10">
        <v>44348</v>
      </c>
      <c r="BX3559" s="10">
        <v>44348</v>
      </c>
      <c r="BY3559" s="9">
        <v>0</v>
      </c>
      <c r="BZ3559" s="8" t="s">
        <v>3777</v>
      </c>
      <c r="CF3559" s="8" t="s">
        <v>3708</v>
      </c>
      <c r="CH3559" s="9">
        <v>61672.6</v>
      </c>
      <c r="CM3559" s="12">
        <v>10</v>
      </c>
      <c r="CR3559" s="8" t="s">
        <v>16380</v>
      </c>
      <c r="CV3559" s="13">
        <v>1</v>
      </c>
    </row>
    <row r="3560" spans="1:100" x14ac:dyDescent="0.2">
      <c r="A3560" s="8" t="s">
        <v>2065</v>
      </c>
      <c r="B3560" s="8" t="s">
        <v>16402</v>
      </c>
      <c r="C3560" s="8" t="s">
        <v>8591</v>
      </c>
      <c r="D3560" s="8" t="s">
        <v>3699</v>
      </c>
      <c r="E3560" s="8" t="s">
        <v>3954</v>
      </c>
      <c r="F3560" s="8" t="s">
        <v>3701</v>
      </c>
      <c r="G3560" s="8" t="s">
        <v>15759</v>
      </c>
      <c r="H3560" s="8" t="s">
        <v>4163</v>
      </c>
      <c r="I3560" s="8" t="s">
        <v>5695</v>
      </c>
      <c r="J3560" s="8" t="s">
        <v>5310</v>
      </c>
      <c r="K3560" s="8" t="s">
        <v>16403</v>
      </c>
      <c r="M3560" s="8" t="s">
        <v>3707</v>
      </c>
      <c r="N3560" s="8" t="s">
        <v>3708</v>
      </c>
      <c r="O3560" s="8" t="s">
        <v>3709</v>
      </c>
      <c r="P3560" s="9">
        <v>126</v>
      </c>
      <c r="Q3560" s="8" t="s">
        <v>3710</v>
      </c>
      <c r="R3560" s="8" t="s">
        <v>16404</v>
      </c>
      <c r="S3560" s="9">
        <v>117.47</v>
      </c>
      <c r="T3560" s="9">
        <v>77.95</v>
      </c>
      <c r="U3560" s="8" t="s">
        <v>3710</v>
      </c>
      <c r="V3560" s="8" t="s">
        <v>6098</v>
      </c>
      <c r="AV3560" s="8" t="s">
        <v>6099</v>
      </c>
      <c r="AW3560" s="8">
        <v>71</v>
      </c>
      <c r="AX3560" s="8">
        <v>1</v>
      </c>
      <c r="AY3560" s="8" t="s">
        <v>2042</v>
      </c>
      <c r="AZ3560" s="10">
        <v>38980</v>
      </c>
      <c r="BB3560" s="8" t="s">
        <v>3717</v>
      </c>
      <c r="BC3560" s="10">
        <v>40052</v>
      </c>
      <c r="BD3560" s="10">
        <v>41244</v>
      </c>
      <c r="BE3560" s="8" t="s">
        <v>4328</v>
      </c>
      <c r="BF3560" s="8" t="s">
        <v>3719</v>
      </c>
      <c r="BG3560" s="11">
        <v>50</v>
      </c>
      <c r="BH3560" s="11">
        <v>1200</v>
      </c>
      <c r="BI3560" s="8" t="s">
        <v>3720</v>
      </c>
      <c r="BJ3560" s="11">
        <v>50</v>
      </c>
      <c r="BQ3560" s="11">
        <v>1.5589999999999999</v>
      </c>
      <c r="BR3560" s="8" t="s">
        <v>6098</v>
      </c>
      <c r="BW3560" s="10">
        <v>44075</v>
      </c>
      <c r="BX3560" s="10">
        <v>43252</v>
      </c>
      <c r="BY3560" s="9">
        <v>72.41</v>
      </c>
      <c r="BZ3560" s="8" t="s">
        <v>3721</v>
      </c>
      <c r="CA3560" s="8" t="s">
        <v>3717</v>
      </c>
      <c r="CF3560" s="8" t="s">
        <v>3708</v>
      </c>
      <c r="CH3560" s="9">
        <v>189.88</v>
      </c>
      <c r="CM3560" s="12">
        <v>10</v>
      </c>
      <c r="CR3560" s="8" t="s">
        <v>16402</v>
      </c>
      <c r="CV3560" s="13">
        <v>1</v>
      </c>
    </row>
    <row r="3561" spans="1:100" x14ac:dyDescent="0.2">
      <c r="A3561" s="8" t="s">
        <v>16405</v>
      </c>
      <c r="B3561" s="8" t="s">
        <v>16402</v>
      </c>
      <c r="C3561" s="8" t="s">
        <v>8591</v>
      </c>
      <c r="D3561" s="8" t="s">
        <v>3699</v>
      </c>
      <c r="E3561" s="8" t="s">
        <v>3860</v>
      </c>
      <c r="F3561" s="8" t="s">
        <v>3701</v>
      </c>
      <c r="G3561" s="8" t="s">
        <v>16406</v>
      </c>
      <c r="H3561" s="8" t="s">
        <v>4163</v>
      </c>
      <c r="I3561" s="8" t="s">
        <v>5695</v>
      </c>
      <c r="J3561" s="8" t="s">
        <v>5310</v>
      </c>
      <c r="K3561" s="8" t="s">
        <v>16403</v>
      </c>
      <c r="M3561" s="8" t="s">
        <v>3707</v>
      </c>
      <c r="N3561" s="8" t="s">
        <v>3708</v>
      </c>
      <c r="O3561" s="8" t="s">
        <v>3709</v>
      </c>
      <c r="P3561" s="9">
        <v>43.72</v>
      </c>
      <c r="Q3561" s="8" t="s">
        <v>3710</v>
      </c>
      <c r="R3561" s="8" t="s">
        <v>16404</v>
      </c>
      <c r="S3561" s="9">
        <v>35.25</v>
      </c>
      <c r="T3561" s="9">
        <v>23.39</v>
      </c>
      <c r="U3561" s="8" t="s">
        <v>3710</v>
      </c>
      <c r="V3561" s="8" t="s">
        <v>6098</v>
      </c>
      <c r="AV3561" s="8" t="s">
        <v>6099</v>
      </c>
      <c r="AW3561" s="8">
        <v>71</v>
      </c>
      <c r="AX3561" s="8">
        <v>1</v>
      </c>
      <c r="AY3561" s="8" t="s">
        <v>2042</v>
      </c>
      <c r="AZ3561" s="10">
        <v>38980</v>
      </c>
      <c r="BB3561" s="8" t="s">
        <v>3717</v>
      </c>
      <c r="BE3561" s="8" t="s">
        <v>4328</v>
      </c>
      <c r="BF3561" s="8" t="s">
        <v>3719</v>
      </c>
      <c r="BG3561" s="11">
        <v>15</v>
      </c>
      <c r="BH3561" s="11">
        <v>1200</v>
      </c>
      <c r="BI3561" s="8" t="s">
        <v>3720</v>
      </c>
      <c r="BJ3561" s="11">
        <v>15</v>
      </c>
      <c r="BQ3561" s="11">
        <v>1.5589999999999999</v>
      </c>
      <c r="BR3561" s="8" t="s">
        <v>6098</v>
      </c>
      <c r="BW3561" s="10">
        <v>44075</v>
      </c>
      <c r="BX3561" s="10">
        <v>43252</v>
      </c>
      <c r="BY3561" s="9">
        <v>21.72</v>
      </c>
      <c r="BZ3561" s="8" t="s">
        <v>3721</v>
      </c>
      <c r="CF3561" s="8" t="s">
        <v>3708</v>
      </c>
      <c r="CH3561" s="9">
        <v>65.89</v>
      </c>
      <c r="CM3561" s="12">
        <v>10</v>
      </c>
      <c r="CR3561" s="8" t="s">
        <v>16402</v>
      </c>
      <c r="CV3561" s="13">
        <v>1</v>
      </c>
    </row>
    <row r="3562" spans="1:100" x14ac:dyDescent="0.2">
      <c r="A3562" s="8" t="s">
        <v>16407</v>
      </c>
      <c r="B3562" s="8" t="s">
        <v>16408</v>
      </c>
      <c r="C3562" s="8" t="s">
        <v>4178</v>
      </c>
      <c r="D3562" s="8" t="s">
        <v>3725</v>
      </c>
      <c r="E3562" s="8" t="s">
        <v>8327</v>
      </c>
      <c r="F3562" s="8" t="s">
        <v>3727</v>
      </c>
      <c r="G3562" s="8" t="s">
        <v>14061</v>
      </c>
      <c r="H3562" s="8" t="s">
        <v>3836</v>
      </c>
      <c r="I3562" s="8" t="s">
        <v>3897</v>
      </c>
      <c r="J3562" s="8" t="s">
        <v>3736</v>
      </c>
      <c r="K3562" s="8" t="s">
        <v>16409</v>
      </c>
      <c r="M3562" s="8" t="s">
        <v>3733</v>
      </c>
      <c r="N3562" s="8" t="s">
        <v>3708</v>
      </c>
      <c r="O3562" s="8" t="s">
        <v>3709</v>
      </c>
      <c r="P3562" s="9">
        <v>35871.879999999997</v>
      </c>
      <c r="Q3562" s="8" t="s">
        <v>3710</v>
      </c>
      <c r="R3562" s="8" t="s">
        <v>16410</v>
      </c>
      <c r="S3562" s="9">
        <v>40286.370000000003</v>
      </c>
      <c r="T3562" s="9">
        <v>35064.68</v>
      </c>
      <c r="U3562" s="8" t="s">
        <v>3710</v>
      </c>
      <c r="V3562" s="8" t="s">
        <v>16410</v>
      </c>
      <c r="W3562" s="8" t="s">
        <v>3710</v>
      </c>
      <c r="Y3562" s="8" t="s">
        <v>3738</v>
      </c>
      <c r="AY3562" s="8" t="s">
        <v>14063</v>
      </c>
      <c r="BA3562" s="10">
        <v>46223</v>
      </c>
      <c r="BC3562" s="10">
        <v>44599</v>
      </c>
      <c r="BE3562" s="8" t="s">
        <v>3860</v>
      </c>
      <c r="BF3562" s="8" t="s">
        <v>3720</v>
      </c>
      <c r="BG3562" s="11">
        <v>1</v>
      </c>
      <c r="BH3562" s="11">
        <v>30</v>
      </c>
      <c r="BI3562" s="8" t="s">
        <v>3720</v>
      </c>
      <c r="BJ3562" s="11">
        <v>1</v>
      </c>
      <c r="BQ3562" s="11">
        <v>35064.682999999997</v>
      </c>
      <c r="BR3562" s="8" t="s">
        <v>16410</v>
      </c>
      <c r="BW3562" s="10">
        <v>44562</v>
      </c>
      <c r="BX3562" s="10">
        <v>44562</v>
      </c>
      <c r="BY3562" s="9">
        <v>0</v>
      </c>
      <c r="BZ3562" s="8" t="s">
        <v>3777</v>
      </c>
      <c r="CF3562" s="8" t="s">
        <v>3708</v>
      </c>
      <c r="CH3562" s="9">
        <v>41192.050000000003</v>
      </c>
      <c r="CM3562" s="12">
        <v>10</v>
      </c>
      <c r="CR3562" s="8" t="s">
        <v>16408</v>
      </c>
      <c r="CV3562" s="13">
        <v>1</v>
      </c>
    </row>
    <row r="3563" spans="1:100" x14ac:dyDescent="0.2">
      <c r="A3563" s="8" t="s">
        <v>16411</v>
      </c>
      <c r="B3563" s="8" t="s">
        <v>16412</v>
      </c>
      <c r="C3563" s="8" t="s">
        <v>4178</v>
      </c>
      <c r="D3563" s="8" t="s">
        <v>6172</v>
      </c>
      <c r="E3563" s="8" t="s">
        <v>16413</v>
      </c>
      <c r="F3563" s="8" t="s">
        <v>3727</v>
      </c>
      <c r="G3563" s="8" t="s">
        <v>16414</v>
      </c>
      <c r="H3563" s="8" t="s">
        <v>3836</v>
      </c>
      <c r="I3563" s="8" t="s">
        <v>5577</v>
      </c>
      <c r="J3563" s="8" t="s">
        <v>3769</v>
      </c>
      <c r="K3563" s="8" t="s">
        <v>16415</v>
      </c>
      <c r="M3563" s="8" t="s">
        <v>3866</v>
      </c>
      <c r="N3563" s="8" t="s">
        <v>3708</v>
      </c>
      <c r="O3563" s="8" t="s">
        <v>3709</v>
      </c>
      <c r="P3563" s="9">
        <v>35871.879999999997</v>
      </c>
      <c r="Q3563" s="8" t="s">
        <v>3710</v>
      </c>
      <c r="R3563" s="8" t="s">
        <v>16416</v>
      </c>
      <c r="S3563" s="9">
        <v>40286.370000000003</v>
      </c>
      <c r="T3563" s="9">
        <v>35064.68</v>
      </c>
      <c r="U3563" s="8" t="s">
        <v>3710</v>
      </c>
      <c r="V3563" s="8" t="s">
        <v>16416</v>
      </c>
      <c r="W3563" s="8" t="s">
        <v>3710</v>
      </c>
      <c r="Y3563" s="8" t="s">
        <v>3738</v>
      </c>
      <c r="AY3563" s="8" t="s">
        <v>14063</v>
      </c>
      <c r="AZ3563" s="10">
        <v>44593</v>
      </c>
      <c r="BA3563" s="10">
        <v>46435</v>
      </c>
      <c r="BE3563" s="8" t="s">
        <v>3860</v>
      </c>
      <c r="BF3563" s="8" t="s">
        <v>3720</v>
      </c>
      <c r="BG3563" s="11">
        <v>1</v>
      </c>
      <c r="BH3563" s="11">
        <v>30</v>
      </c>
      <c r="BI3563" s="8" t="s">
        <v>3720</v>
      </c>
      <c r="BJ3563" s="11">
        <v>1</v>
      </c>
      <c r="BQ3563" s="11">
        <v>35064.682999999997</v>
      </c>
      <c r="BR3563" s="8" t="s">
        <v>16416</v>
      </c>
      <c r="BW3563" s="10">
        <v>44713</v>
      </c>
      <c r="BX3563" s="10">
        <v>44713</v>
      </c>
      <c r="BY3563" s="9">
        <v>0</v>
      </c>
      <c r="BZ3563" s="8" t="s">
        <v>3777</v>
      </c>
      <c r="CF3563" s="8" t="s">
        <v>3708</v>
      </c>
      <c r="CH3563" s="9">
        <v>41192.050000000003</v>
      </c>
      <c r="CM3563" s="12">
        <v>10</v>
      </c>
      <c r="CR3563" s="8" t="s">
        <v>16412</v>
      </c>
      <c r="CV3563" s="13">
        <v>1</v>
      </c>
    </row>
    <row r="3564" spans="1:100" x14ac:dyDescent="0.2">
      <c r="A3564" s="8" t="s">
        <v>16417</v>
      </c>
      <c r="B3564" s="8" t="s">
        <v>16418</v>
      </c>
      <c r="C3564" s="8" t="s">
        <v>4178</v>
      </c>
      <c r="D3564" s="8" t="s">
        <v>6172</v>
      </c>
      <c r="E3564" s="8" t="s">
        <v>16413</v>
      </c>
      <c r="F3564" s="8" t="s">
        <v>3727</v>
      </c>
      <c r="G3564" s="8" t="s">
        <v>16414</v>
      </c>
      <c r="H3564" s="8" t="s">
        <v>3836</v>
      </c>
      <c r="I3564" s="8" t="s">
        <v>4743</v>
      </c>
      <c r="J3564" s="8" t="s">
        <v>3731</v>
      </c>
      <c r="K3564" s="8" t="s">
        <v>16419</v>
      </c>
      <c r="M3564" s="8" t="s">
        <v>3866</v>
      </c>
      <c r="N3564" s="8" t="s">
        <v>3708</v>
      </c>
      <c r="O3564" s="8" t="s">
        <v>3709</v>
      </c>
      <c r="P3564" s="9">
        <v>21523.13</v>
      </c>
      <c r="Q3564" s="8" t="s">
        <v>3710</v>
      </c>
      <c r="R3564" s="8" t="s">
        <v>16420</v>
      </c>
      <c r="S3564" s="9">
        <v>24549.34</v>
      </c>
      <c r="T3564" s="9">
        <v>21038.81</v>
      </c>
      <c r="U3564" s="8" t="s">
        <v>3710</v>
      </c>
      <c r="V3564" s="8" t="s">
        <v>16420</v>
      </c>
      <c r="W3564" s="8" t="s">
        <v>3710</v>
      </c>
      <c r="Y3564" s="8" t="s">
        <v>3738</v>
      </c>
      <c r="AY3564" s="8" t="s">
        <v>14063</v>
      </c>
      <c r="AZ3564" s="10">
        <v>44397</v>
      </c>
      <c r="BA3564" s="10">
        <v>46239</v>
      </c>
      <c r="BC3564" s="10">
        <v>44540</v>
      </c>
      <c r="BD3564" s="10">
        <v>44754</v>
      </c>
      <c r="BE3564" s="8" t="s">
        <v>3860</v>
      </c>
      <c r="BF3564" s="8" t="s">
        <v>3720</v>
      </c>
      <c r="BG3564" s="11">
        <v>1</v>
      </c>
      <c r="BH3564" s="11">
        <v>30</v>
      </c>
      <c r="BI3564" s="8" t="s">
        <v>3720</v>
      </c>
      <c r="BJ3564" s="11">
        <v>1</v>
      </c>
      <c r="BQ3564" s="11">
        <v>35064.682999999997</v>
      </c>
      <c r="BR3564" s="8" t="s">
        <v>16420</v>
      </c>
      <c r="BW3564" s="10">
        <v>44562</v>
      </c>
      <c r="BX3564" s="10">
        <v>44562</v>
      </c>
      <c r="BY3564" s="9">
        <v>0</v>
      </c>
      <c r="BZ3564" s="8" t="s">
        <v>3777</v>
      </c>
      <c r="CF3564" s="8" t="s">
        <v>3708</v>
      </c>
      <c r="CH3564" s="9">
        <v>25092.75</v>
      </c>
      <c r="CM3564" s="12">
        <v>10</v>
      </c>
      <c r="CR3564" s="8" t="s">
        <v>16418</v>
      </c>
      <c r="CV3564" s="13">
        <v>1</v>
      </c>
    </row>
    <row r="3565" spans="1:100" x14ac:dyDescent="0.2">
      <c r="A3565" s="8" t="s">
        <v>16421</v>
      </c>
      <c r="B3565" s="8" t="s">
        <v>16422</v>
      </c>
      <c r="C3565" s="8" t="s">
        <v>4178</v>
      </c>
      <c r="D3565" s="8" t="s">
        <v>6172</v>
      </c>
      <c r="E3565" s="8" t="s">
        <v>16413</v>
      </c>
      <c r="F3565" s="8" t="s">
        <v>3727</v>
      </c>
      <c r="G3565" s="8" t="s">
        <v>16414</v>
      </c>
      <c r="H3565" s="8" t="s">
        <v>3836</v>
      </c>
      <c r="I3565" s="8" t="s">
        <v>4031</v>
      </c>
      <c r="J3565" s="8" t="s">
        <v>3769</v>
      </c>
      <c r="K3565" s="8" t="s">
        <v>16423</v>
      </c>
      <c r="M3565" s="8" t="s">
        <v>3866</v>
      </c>
      <c r="N3565" s="8" t="s">
        <v>3708</v>
      </c>
      <c r="O3565" s="8" t="s">
        <v>3709</v>
      </c>
      <c r="P3565" s="9">
        <v>35871.879999999997</v>
      </c>
      <c r="Q3565" s="8" t="s">
        <v>3710</v>
      </c>
      <c r="R3565" s="8" t="s">
        <v>16424</v>
      </c>
      <c r="S3565" s="9">
        <v>40286.370000000003</v>
      </c>
      <c r="T3565" s="9">
        <v>35064.68</v>
      </c>
      <c r="U3565" s="8" t="s">
        <v>3710</v>
      </c>
      <c r="V3565" s="8" t="s">
        <v>16424</v>
      </c>
      <c r="W3565" s="8" t="s">
        <v>3710</v>
      </c>
      <c r="Y3565" s="8" t="s">
        <v>3738</v>
      </c>
      <c r="AY3565" s="8" t="s">
        <v>14063</v>
      </c>
      <c r="AZ3565" s="10">
        <v>44481</v>
      </c>
      <c r="BA3565" s="10">
        <v>46325</v>
      </c>
      <c r="BE3565" s="8" t="s">
        <v>3860</v>
      </c>
      <c r="BF3565" s="8" t="s">
        <v>3720</v>
      </c>
      <c r="BG3565" s="11">
        <v>1</v>
      </c>
      <c r="BH3565" s="11">
        <v>30</v>
      </c>
      <c r="BI3565" s="8" t="s">
        <v>3720</v>
      </c>
      <c r="BJ3565" s="11">
        <v>1</v>
      </c>
      <c r="BQ3565" s="11">
        <v>35064.682999999997</v>
      </c>
      <c r="BR3565" s="8" t="s">
        <v>16424</v>
      </c>
      <c r="BW3565" s="10">
        <v>44621</v>
      </c>
      <c r="BX3565" s="10">
        <v>44621</v>
      </c>
      <c r="BY3565" s="9">
        <v>0</v>
      </c>
      <c r="BZ3565" s="8" t="s">
        <v>3777</v>
      </c>
      <c r="CF3565" s="8" t="s">
        <v>3708</v>
      </c>
      <c r="CH3565" s="9">
        <v>41192.050000000003</v>
      </c>
      <c r="CM3565" s="12">
        <v>10</v>
      </c>
      <c r="CR3565" s="8" t="s">
        <v>16422</v>
      </c>
      <c r="CV3565" s="13">
        <v>1</v>
      </c>
    </row>
    <row r="3566" spans="1:100" x14ac:dyDescent="0.2">
      <c r="A3566" s="8" t="s">
        <v>16425</v>
      </c>
      <c r="B3566" s="8" t="s">
        <v>16426</v>
      </c>
      <c r="C3566" s="8" t="s">
        <v>3818</v>
      </c>
      <c r="D3566" s="8" t="s">
        <v>3699</v>
      </c>
      <c r="E3566" s="8" t="s">
        <v>4091</v>
      </c>
      <c r="F3566" s="8" t="s">
        <v>3701</v>
      </c>
      <c r="G3566" s="8" t="s">
        <v>16427</v>
      </c>
      <c r="H3566" s="8" t="s">
        <v>4163</v>
      </c>
      <c r="I3566" s="8" t="s">
        <v>16428</v>
      </c>
      <c r="J3566" s="8" t="s">
        <v>3731</v>
      </c>
      <c r="K3566" s="8" t="s">
        <v>16429</v>
      </c>
      <c r="M3566" s="8" t="s">
        <v>4220</v>
      </c>
      <c r="N3566" s="8" t="s">
        <v>3708</v>
      </c>
      <c r="O3566" s="8" t="s">
        <v>3709</v>
      </c>
      <c r="P3566" s="9">
        <v>139103.76999999999</v>
      </c>
      <c r="Q3566" s="8" t="s">
        <v>3710</v>
      </c>
      <c r="R3566" s="8" t="s">
        <v>16430</v>
      </c>
      <c r="S3566" s="9">
        <v>155152.64000000001</v>
      </c>
      <c r="T3566" s="9">
        <v>137441.03</v>
      </c>
      <c r="U3566" s="8" t="s">
        <v>3710</v>
      </c>
      <c r="V3566" s="8" t="s">
        <v>16431</v>
      </c>
      <c r="W3566" s="8" t="s">
        <v>3710</v>
      </c>
      <c r="Y3566" s="8" t="s">
        <v>3738</v>
      </c>
      <c r="AY3566" s="8" t="s">
        <v>16432</v>
      </c>
      <c r="BB3566" s="8" t="s">
        <v>3717</v>
      </c>
      <c r="BC3566" s="10">
        <v>44729</v>
      </c>
      <c r="BE3566" s="8" t="s">
        <v>4055</v>
      </c>
      <c r="BF3566" s="8" t="s">
        <v>3720</v>
      </c>
      <c r="BG3566" s="11">
        <v>20</v>
      </c>
      <c r="BH3566" s="11">
        <v>45</v>
      </c>
      <c r="BI3566" s="8" t="s">
        <v>3720</v>
      </c>
      <c r="BJ3566" s="11">
        <v>20</v>
      </c>
      <c r="BQ3566" s="11">
        <v>6872.0515999999998</v>
      </c>
      <c r="BR3566" s="8" t="s">
        <v>16431</v>
      </c>
      <c r="BW3566" s="10">
        <v>44378</v>
      </c>
      <c r="BX3566" s="10">
        <v>43344</v>
      </c>
      <c r="BY3566" s="9">
        <v>0</v>
      </c>
      <c r="BZ3566" s="8" t="s">
        <v>3777</v>
      </c>
      <c r="CF3566" s="8" t="s">
        <v>3708</v>
      </c>
      <c r="CH3566" s="9">
        <v>157018.23000000001</v>
      </c>
      <c r="CM3566" s="12">
        <v>10</v>
      </c>
      <c r="CR3566" s="8" t="s">
        <v>16426</v>
      </c>
      <c r="CV3566" s="13">
        <v>1</v>
      </c>
    </row>
    <row r="3567" spans="1:100" x14ac:dyDescent="0.2">
      <c r="A3567" s="8" t="s">
        <v>16433</v>
      </c>
      <c r="B3567" s="8" t="s">
        <v>16434</v>
      </c>
      <c r="C3567" s="8" t="s">
        <v>5508</v>
      </c>
      <c r="D3567" s="8" t="s">
        <v>3725</v>
      </c>
      <c r="E3567" s="8" t="s">
        <v>5546</v>
      </c>
      <c r="F3567" s="8" t="s">
        <v>3727</v>
      </c>
      <c r="G3567" s="8" t="s">
        <v>5547</v>
      </c>
      <c r="H3567" s="8" t="s">
        <v>3836</v>
      </c>
      <c r="I3567" s="8" t="s">
        <v>8349</v>
      </c>
      <c r="J3567" s="8" t="s">
        <v>3884</v>
      </c>
      <c r="K3567" s="8" t="s">
        <v>16435</v>
      </c>
      <c r="M3567" s="8" t="s">
        <v>3733</v>
      </c>
      <c r="N3567" s="8" t="s">
        <v>3708</v>
      </c>
      <c r="O3567" s="8" t="s">
        <v>3804</v>
      </c>
      <c r="P3567" s="9">
        <v>9936.2199999999993</v>
      </c>
      <c r="Q3567" s="8" t="s">
        <v>3805</v>
      </c>
      <c r="S3567" s="9">
        <v>10595.78</v>
      </c>
      <c r="T3567" s="9">
        <v>8629.34</v>
      </c>
      <c r="U3567" s="8" t="s">
        <v>3717</v>
      </c>
      <c r="V3567" s="8" t="s">
        <v>5550</v>
      </c>
      <c r="W3567" s="8" t="s">
        <v>3710</v>
      </c>
      <c r="Y3567" s="8" t="s">
        <v>3738</v>
      </c>
      <c r="AV3567" s="8" t="s">
        <v>5551</v>
      </c>
      <c r="AW3567" s="8">
        <v>70</v>
      </c>
      <c r="AX3567" s="8">
        <v>2</v>
      </c>
      <c r="AY3567" s="8" t="s">
        <v>5552</v>
      </c>
      <c r="BA3567" s="10">
        <v>45386</v>
      </c>
      <c r="BC3567" s="10">
        <v>43678</v>
      </c>
      <c r="BE3567" s="8" t="s">
        <v>5553</v>
      </c>
      <c r="BF3567" s="8" t="s">
        <v>3720</v>
      </c>
      <c r="BG3567" s="11">
        <v>27.586200000000002</v>
      </c>
      <c r="BH3567" s="11">
        <v>2.8571</v>
      </c>
      <c r="BI3567" s="8" t="s">
        <v>3720</v>
      </c>
      <c r="BJ3567" s="11">
        <v>28.000399999999999</v>
      </c>
      <c r="BQ3567" s="11">
        <v>308.18610000000001</v>
      </c>
      <c r="BR3567" s="8" t="s">
        <v>5550</v>
      </c>
      <c r="BW3567" s="10">
        <v>44197</v>
      </c>
      <c r="BX3567" s="10">
        <v>44743</v>
      </c>
      <c r="BY3567" s="9">
        <v>0</v>
      </c>
      <c r="BZ3567" s="8" t="s">
        <v>3777</v>
      </c>
      <c r="CF3567" s="8" t="s">
        <v>3708</v>
      </c>
      <c r="CH3567" s="9">
        <v>12090.84</v>
      </c>
      <c r="CM3567" s="12">
        <v>10</v>
      </c>
      <c r="CR3567" s="8" t="s">
        <v>16434</v>
      </c>
      <c r="CV3567" s="13">
        <v>1</v>
      </c>
    </row>
    <row r="3568" spans="1:100" x14ac:dyDescent="0.2">
      <c r="A3568" s="8" t="s">
        <v>16436</v>
      </c>
      <c r="B3568" s="8" t="s">
        <v>16434</v>
      </c>
      <c r="C3568" s="8" t="s">
        <v>5508</v>
      </c>
      <c r="D3568" s="8" t="s">
        <v>3725</v>
      </c>
      <c r="E3568" s="8" t="s">
        <v>5546</v>
      </c>
      <c r="F3568" s="8" t="s">
        <v>3727</v>
      </c>
      <c r="G3568" s="8" t="s">
        <v>5547</v>
      </c>
      <c r="H3568" s="8" t="s">
        <v>3748</v>
      </c>
      <c r="I3568" s="8" t="s">
        <v>8349</v>
      </c>
      <c r="J3568" s="8" t="s">
        <v>3884</v>
      </c>
      <c r="K3568" s="8" t="s">
        <v>16437</v>
      </c>
      <c r="M3568" s="8" t="s">
        <v>3733</v>
      </c>
      <c r="N3568" s="8" t="s">
        <v>3708</v>
      </c>
      <c r="O3568" s="8" t="s">
        <v>3804</v>
      </c>
      <c r="P3568" s="9">
        <v>9936.2199999999993</v>
      </c>
      <c r="Q3568" s="8" t="s">
        <v>3805</v>
      </c>
      <c r="S3568" s="9">
        <v>10595.78</v>
      </c>
      <c r="T3568" s="9">
        <v>8629.34</v>
      </c>
      <c r="U3568" s="8" t="s">
        <v>3717</v>
      </c>
      <c r="V3568" s="8" t="s">
        <v>5550</v>
      </c>
      <c r="W3568" s="8" t="s">
        <v>3710</v>
      </c>
      <c r="Y3568" s="8" t="s">
        <v>3738</v>
      </c>
      <c r="AV3568" s="8" t="s">
        <v>5551</v>
      </c>
      <c r="AW3568" s="8">
        <v>70</v>
      </c>
      <c r="AX3568" s="8">
        <v>2</v>
      </c>
      <c r="AY3568" s="8" t="s">
        <v>5552</v>
      </c>
      <c r="BA3568" s="10">
        <v>45386</v>
      </c>
      <c r="BC3568" s="10">
        <v>43678</v>
      </c>
      <c r="BE3568" s="8" t="s">
        <v>5553</v>
      </c>
      <c r="BF3568" s="8" t="s">
        <v>3720</v>
      </c>
      <c r="BG3568" s="11">
        <v>27.586200000000002</v>
      </c>
      <c r="BH3568" s="11">
        <v>2.8571</v>
      </c>
      <c r="BI3568" s="8" t="s">
        <v>3720</v>
      </c>
      <c r="BJ3568" s="11">
        <v>28.000399999999999</v>
      </c>
      <c r="BQ3568" s="11">
        <v>308.18610000000001</v>
      </c>
      <c r="BR3568" s="8" t="s">
        <v>5550</v>
      </c>
      <c r="BW3568" s="10">
        <v>44197</v>
      </c>
      <c r="BX3568" s="10">
        <v>44743</v>
      </c>
      <c r="BY3568" s="9">
        <v>0</v>
      </c>
      <c r="BZ3568" s="8" t="s">
        <v>3777</v>
      </c>
      <c r="CF3568" s="8" t="s">
        <v>3708</v>
      </c>
      <c r="CH3568" s="9">
        <v>12090.84</v>
      </c>
      <c r="CM3568" s="12">
        <v>10</v>
      </c>
      <c r="CR3568" s="8" t="s">
        <v>16434</v>
      </c>
      <c r="CV3568" s="13">
        <v>1</v>
      </c>
    </row>
    <row r="3569" spans="1:100" x14ac:dyDescent="0.2">
      <c r="A3569" s="8" t="s">
        <v>16438</v>
      </c>
      <c r="B3569" s="8" t="s">
        <v>16439</v>
      </c>
      <c r="C3569" s="8" t="s">
        <v>16440</v>
      </c>
      <c r="D3569" s="8" t="s">
        <v>3725</v>
      </c>
      <c r="E3569" s="8" t="s">
        <v>16441</v>
      </c>
      <c r="F3569" s="8" t="s">
        <v>3727</v>
      </c>
      <c r="G3569" s="8" t="s">
        <v>16442</v>
      </c>
      <c r="H3569" s="8" t="s">
        <v>3767</v>
      </c>
      <c r="I3569" s="8" t="s">
        <v>8349</v>
      </c>
      <c r="J3569" s="8" t="s">
        <v>3884</v>
      </c>
      <c r="K3569" s="8" t="s">
        <v>16443</v>
      </c>
      <c r="M3569" s="8" t="s">
        <v>3733</v>
      </c>
      <c r="N3569" s="8" t="s">
        <v>3708</v>
      </c>
      <c r="O3569" s="8" t="s">
        <v>3804</v>
      </c>
      <c r="P3569" s="9">
        <v>7200</v>
      </c>
      <c r="Q3569" s="8" t="s">
        <v>3805</v>
      </c>
      <c r="S3569" s="9">
        <v>5928.76</v>
      </c>
      <c r="T3569" s="9">
        <v>4589.28</v>
      </c>
      <c r="U3569" s="8" t="s">
        <v>3710</v>
      </c>
      <c r="V3569" s="8" t="s">
        <v>12628</v>
      </c>
      <c r="W3569" s="8" t="s">
        <v>3710</v>
      </c>
      <c r="Y3569" s="8" t="s">
        <v>3738</v>
      </c>
      <c r="AC3569" s="8" t="s">
        <v>3717</v>
      </c>
      <c r="AY3569" s="8" t="s">
        <v>5552</v>
      </c>
      <c r="BA3569" s="10">
        <v>45386</v>
      </c>
      <c r="BC3569" s="10">
        <v>43767</v>
      </c>
      <c r="BE3569" s="8" t="s">
        <v>5553</v>
      </c>
      <c r="BF3569" s="8" t="s">
        <v>3720</v>
      </c>
      <c r="BG3569" s="11">
        <v>13.793100000000001</v>
      </c>
      <c r="BH3569" s="11">
        <v>2.8571</v>
      </c>
      <c r="BI3569" s="8" t="s">
        <v>3720</v>
      </c>
      <c r="BJ3569" s="11">
        <v>14.0002</v>
      </c>
      <c r="BQ3569" s="11">
        <v>327.80079999999998</v>
      </c>
      <c r="BR3569" s="8" t="s">
        <v>12628</v>
      </c>
      <c r="BW3569" s="10">
        <v>44774</v>
      </c>
      <c r="BX3569" s="10">
        <v>44593</v>
      </c>
      <c r="BY3569" s="9">
        <v>0</v>
      </c>
      <c r="BZ3569" s="8" t="s">
        <v>3777</v>
      </c>
      <c r="CF3569" s="8" t="s">
        <v>3708</v>
      </c>
      <c r="CH3569" s="9">
        <v>8960.6</v>
      </c>
      <c r="CM3569" s="12">
        <v>10</v>
      </c>
      <c r="CR3569" s="8" t="s">
        <v>16439</v>
      </c>
      <c r="CV3569" s="13">
        <v>1</v>
      </c>
    </row>
    <row r="3570" spans="1:100" x14ac:dyDescent="0.2">
      <c r="A3570" s="8" t="s">
        <v>16444</v>
      </c>
      <c r="B3570" s="8" t="s">
        <v>16445</v>
      </c>
      <c r="C3570" s="8" t="s">
        <v>16446</v>
      </c>
      <c r="D3570" s="8" t="s">
        <v>3725</v>
      </c>
      <c r="E3570" s="8" t="s">
        <v>4915</v>
      </c>
      <c r="F3570" s="8" t="s">
        <v>3765</v>
      </c>
      <c r="G3570" s="8" t="s">
        <v>16447</v>
      </c>
      <c r="H3570" s="8" t="s">
        <v>3767</v>
      </c>
      <c r="I3570" s="8" t="s">
        <v>4993</v>
      </c>
      <c r="J3570" s="8" t="s">
        <v>4009</v>
      </c>
      <c r="K3570" s="8" t="s">
        <v>16448</v>
      </c>
      <c r="M3570" s="8" t="s">
        <v>3866</v>
      </c>
      <c r="N3570" s="8" t="s">
        <v>3708</v>
      </c>
      <c r="O3570" s="8" t="s">
        <v>3709</v>
      </c>
      <c r="P3570" s="9">
        <v>1772.29</v>
      </c>
      <c r="Q3570" s="8" t="s">
        <v>3710</v>
      </c>
      <c r="R3570" s="8" t="s">
        <v>16449</v>
      </c>
      <c r="S3570" s="9">
        <v>2611.8200000000002</v>
      </c>
      <c r="T3570" s="9">
        <v>1890.32</v>
      </c>
      <c r="U3570" s="8" t="s">
        <v>3710</v>
      </c>
      <c r="V3570" s="8" t="s">
        <v>16450</v>
      </c>
      <c r="W3570" s="8" t="s">
        <v>3840</v>
      </c>
      <c r="X3570" s="8" t="s">
        <v>4961</v>
      </c>
      <c r="Z3570" s="8" t="s">
        <v>3739</v>
      </c>
      <c r="AY3570" s="8" t="s">
        <v>16451</v>
      </c>
      <c r="AZ3570" s="10">
        <v>42802</v>
      </c>
      <c r="BB3570" s="8" t="s">
        <v>3717</v>
      </c>
      <c r="BH3570" s="11">
        <v>2.2242999999999999</v>
      </c>
      <c r="BI3570" s="8" t="s">
        <v>3720</v>
      </c>
      <c r="BJ3570" s="11">
        <v>4.4958</v>
      </c>
      <c r="BQ3570" s="11">
        <v>420.464</v>
      </c>
      <c r="BR3570" s="8" t="s">
        <v>16450</v>
      </c>
      <c r="BW3570" s="10">
        <v>44501</v>
      </c>
      <c r="BX3570" s="10">
        <v>43101</v>
      </c>
      <c r="BY3570" s="9">
        <v>0</v>
      </c>
      <c r="BZ3570" s="8" t="s">
        <v>3777</v>
      </c>
      <c r="CF3570" s="8" t="s">
        <v>3708</v>
      </c>
      <c r="CH3570" s="9">
        <v>2372.2399999999998</v>
      </c>
      <c r="CM3570" s="12">
        <v>10</v>
      </c>
      <c r="CR3570" s="8" t="s">
        <v>16445</v>
      </c>
      <c r="CV3570" s="13">
        <v>1</v>
      </c>
    </row>
    <row r="3571" spans="1:100" x14ac:dyDescent="0.2">
      <c r="A3571" s="8" t="s">
        <v>16452</v>
      </c>
      <c r="B3571" s="8" t="s">
        <v>16445</v>
      </c>
      <c r="C3571" s="8" t="s">
        <v>14196</v>
      </c>
      <c r="D3571" s="8" t="s">
        <v>3725</v>
      </c>
      <c r="E3571" s="8" t="s">
        <v>4936</v>
      </c>
      <c r="F3571" s="8" t="s">
        <v>3765</v>
      </c>
      <c r="G3571" s="8" t="s">
        <v>16453</v>
      </c>
      <c r="H3571" s="8" t="s">
        <v>3767</v>
      </c>
      <c r="I3571" s="8" t="s">
        <v>4993</v>
      </c>
      <c r="J3571" s="8" t="s">
        <v>4009</v>
      </c>
      <c r="K3571" s="8" t="s">
        <v>16454</v>
      </c>
      <c r="M3571" s="8" t="s">
        <v>3866</v>
      </c>
      <c r="N3571" s="8" t="s">
        <v>3708</v>
      </c>
      <c r="O3571" s="8" t="s">
        <v>3709</v>
      </c>
      <c r="P3571" s="9">
        <v>1090.55</v>
      </c>
      <c r="Q3571" s="8" t="s">
        <v>3710</v>
      </c>
      <c r="R3571" s="8" t="s">
        <v>16449</v>
      </c>
      <c r="S3571" s="9">
        <v>1555.91</v>
      </c>
      <c r="T3571" s="9">
        <v>1138</v>
      </c>
      <c r="U3571" s="8" t="s">
        <v>3710</v>
      </c>
      <c r="V3571" s="8" t="s">
        <v>16450</v>
      </c>
      <c r="W3571" s="8" t="s">
        <v>3840</v>
      </c>
      <c r="X3571" s="8" t="s">
        <v>4961</v>
      </c>
      <c r="Z3571" s="8" t="s">
        <v>3739</v>
      </c>
      <c r="AY3571" s="8" t="s">
        <v>16451</v>
      </c>
      <c r="AZ3571" s="10">
        <v>42802</v>
      </c>
      <c r="BB3571" s="8" t="s">
        <v>3717</v>
      </c>
      <c r="BC3571" s="10">
        <v>43861</v>
      </c>
      <c r="BD3571" s="10">
        <v>44713</v>
      </c>
      <c r="BH3571" s="11">
        <v>2.2242999999999999</v>
      </c>
      <c r="BI3571" s="8" t="s">
        <v>3720</v>
      </c>
      <c r="BJ3571" s="11">
        <v>2.2479</v>
      </c>
      <c r="BQ3571" s="11">
        <v>506.33670000000001</v>
      </c>
      <c r="BR3571" s="8" t="s">
        <v>16450</v>
      </c>
      <c r="BW3571" s="10">
        <v>44501</v>
      </c>
      <c r="BX3571" s="10">
        <v>43101</v>
      </c>
      <c r="BY3571" s="9">
        <v>0</v>
      </c>
      <c r="BZ3571" s="8" t="s">
        <v>3777</v>
      </c>
      <c r="CF3571" s="8" t="s">
        <v>3708</v>
      </c>
      <c r="CH3571" s="9">
        <v>1494.84</v>
      </c>
      <c r="CM3571" s="12">
        <v>10</v>
      </c>
      <c r="CR3571" s="8" t="s">
        <v>16445</v>
      </c>
      <c r="CV3571" s="13">
        <v>1</v>
      </c>
    </row>
    <row r="3572" spans="1:100" x14ac:dyDescent="0.2">
      <c r="A3572" s="8" t="s">
        <v>1288</v>
      </c>
      <c r="B3572" s="8" t="s">
        <v>16455</v>
      </c>
      <c r="C3572" s="8" t="s">
        <v>10376</v>
      </c>
      <c r="D3572" s="8" t="s">
        <v>3699</v>
      </c>
      <c r="E3572" s="8" t="s">
        <v>4172</v>
      </c>
      <c r="F3572" s="8" t="s">
        <v>3701</v>
      </c>
      <c r="G3572" s="8" t="s">
        <v>16456</v>
      </c>
      <c r="H3572" s="8" t="s">
        <v>3703</v>
      </c>
      <c r="I3572" s="8" t="s">
        <v>4080</v>
      </c>
      <c r="J3572" s="8" t="s">
        <v>3705</v>
      </c>
      <c r="K3572" s="8" t="s">
        <v>16457</v>
      </c>
      <c r="M3572" s="8" t="s">
        <v>3733</v>
      </c>
      <c r="N3572" s="8" t="s">
        <v>3708</v>
      </c>
      <c r="O3572" s="8" t="s">
        <v>3709</v>
      </c>
      <c r="P3572" s="9">
        <v>85.56</v>
      </c>
      <c r="Q3572" s="8" t="s">
        <v>3710</v>
      </c>
      <c r="R3572" s="8" t="s">
        <v>10379</v>
      </c>
      <c r="S3572" s="9">
        <v>85.54</v>
      </c>
      <c r="T3572" s="9">
        <v>56.76</v>
      </c>
      <c r="U3572" s="8" t="s">
        <v>3710</v>
      </c>
      <c r="V3572" s="8" t="s">
        <v>16458</v>
      </c>
      <c r="AY3572" s="8" t="s">
        <v>1289</v>
      </c>
      <c r="BB3572" s="8" t="s">
        <v>3717</v>
      </c>
      <c r="BC3572" s="10">
        <v>40882</v>
      </c>
      <c r="BE3572" s="8" t="s">
        <v>3721</v>
      </c>
      <c r="BF3572" s="8" t="s">
        <v>3960</v>
      </c>
      <c r="BG3572" s="11">
        <v>28</v>
      </c>
      <c r="BH3572" s="11">
        <v>1</v>
      </c>
      <c r="BI3572" s="8" t="s">
        <v>5126</v>
      </c>
      <c r="BJ3572" s="11">
        <v>28</v>
      </c>
      <c r="BW3572" s="10">
        <v>44378</v>
      </c>
      <c r="BX3572" s="10">
        <v>42675</v>
      </c>
      <c r="BY3572" s="9">
        <v>0</v>
      </c>
      <c r="BZ3572" s="8" t="s">
        <v>3742</v>
      </c>
      <c r="CF3572" s="8" t="s">
        <v>3708</v>
      </c>
      <c r="CH3572" s="9">
        <v>128.94</v>
      </c>
      <c r="CM3572" s="12">
        <v>10</v>
      </c>
      <c r="CR3572" s="8" t="s">
        <v>16455</v>
      </c>
      <c r="CV3572" s="13">
        <v>1</v>
      </c>
    </row>
    <row r="3573" spans="1:100" x14ac:dyDescent="0.2">
      <c r="A3573" s="8" t="s">
        <v>16459</v>
      </c>
      <c r="B3573" s="8" t="s">
        <v>16455</v>
      </c>
      <c r="C3573" s="8" t="s">
        <v>10386</v>
      </c>
      <c r="D3573" s="8" t="s">
        <v>3699</v>
      </c>
      <c r="E3573" s="8" t="s">
        <v>4172</v>
      </c>
      <c r="F3573" s="8" t="s">
        <v>3701</v>
      </c>
      <c r="G3573" s="8" t="s">
        <v>16460</v>
      </c>
      <c r="H3573" s="8" t="s">
        <v>3703</v>
      </c>
      <c r="I3573" s="8" t="s">
        <v>4080</v>
      </c>
      <c r="J3573" s="8" t="s">
        <v>3705</v>
      </c>
      <c r="K3573" s="8" t="s">
        <v>16461</v>
      </c>
      <c r="M3573" s="8" t="s">
        <v>3733</v>
      </c>
      <c r="N3573" s="8" t="s">
        <v>3708</v>
      </c>
      <c r="O3573" s="8" t="s">
        <v>3709</v>
      </c>
      <c r="P3573" s="9">
        <v>107.29</v>
      </c>
      <c r="Q3573" s="8" t="s">
        <v>3710</v>
      </c>
      <c r="R3573" s="8" t="s">
        <v>10379</v>
      </c>
      <c r="S3573" s="9">
        <v>149.69</v>
      </c>
      <c r="T3573" s="9">
        <v>99.33</v>
      </c>
      <c r="U3573" s="8" t="s">
        <v>3710</v>
      </c>
      <c r="V3573" s="8" t="s">
        <v>16458</v>
      </c>
      <c r="AY3573" s="8" t="s">
        <v>1289</v>
      </c>
      <c r="BB3573" s="8" t="s">
        <v>3717</v>
      </c>
      <c r="BC3573" s="10">
        <v>43943</v>
      </c>
      <c r="BE3573" s="8" t="s">
        <v>3721</v>
      </c>
      <c r="BF3573" s="8" t="s">
        <v>3960</v>
      </c>
      <c r="BG3573" s="11">
        <v>28</v>
      </c>
      <c r="BH3573" s="11">
        <v>1</v>
      </c>
      <c r="BI3573" s="8" t="s">
        <v>5126</v>
      </c>
      <c r="BJ3573" s="11">
        <v>28</v>
      </c>
      <c r="BW3573" s="10">
        <v>44378</v>
      </c>
      <c r="BX3573" s="10">
        <v>42675</v>
      </c>
      <c r="BY3573" s="9">
        <v>0</v>
      </c>
      <c r="BZ3573" s="8" t="s">
        <v>3742</v>
      </c>
      <c r="CF3573" s="8" t="s">
        <v>3708</v>
      </c>
      <c r="CH3573" s="9">
        <v>161.69</v>
      </c>
      <c r="CM3573" s="12">
        <v>10</v>
      </c>
      <c r="CR3573" s="8" t="s">
        <v>16455</v>
      </c>
      <c r="CV3573" s="13">
        <v>1</v>
      </c>
    </row>
    <row r="3574" spans="1:100" x14ac:dyDescent="0.2">
      <c r="A3574" s="8" t="s">
        <v>16462</v>
      </c>
      <c r="B3574" s="8" t="s">
        <v>16463</v>
      </c>
      <c r="C3574" s="8" t="s">
        <v>4946</v>
      </c>
      <c r="D3574" s="8" t="s">
        <v>3699</v>
      </c>
      <c r="E3574" s="8" t="s">
        <v>4172</v>
      </c>
      <c r="F3574" s="8" t="s">
        <v>3701</v>
      </c>
      <c r="G3574" s="8" t="s">
        <v>7941</v>
      </c>
      <c r="H3574" s="8" t="s">
        <v>3703</v>
      </c>
      <c r="I3574" s="8" t="s">
        <v>4080</v>
      </c>
      <c r="J3574" s="8" t="s">
        <v>3705</v>
      </c>
      <c r="K3574" s="8" t="s">
        <v>16464</v>
      </c>
      <c r="M3574" s="8" t="s">
        <v>3733</v>
      </c>
      <c r="N3574" s="8" t="s">
        <v>3708</v>
      </c>
      <c r="O3574" s="8" t="s">
        <v>3804</v>
      </c>
      <c r="P3574" s="9">
        <v>65.209999999999994</v>
      </c>
      <c r="Q3574" s="8" t="s">
        <v>3805</v>
      </c>
      <c r="S3574" s="9">
        <v>36.909999999999997</v>
      </c>
      <c r="T3574" s="9">
        <v>24.6</v>
      </c>
      <c r="U3574" s="8" t="s">
        <v>3710</v>
      </c>
      <c r="V3574" s="8" t="s">
        <v>8238</v>
      </c>
      <c r="AV3574" s="8" t="s">
        <v>8239</v>
      </c>
      <c r="AW3574" s="8">
        <v>25</v>
      </c>
      <c r="AX3574" s="8">
        <v>3</v>
      </c>
      <c r="AY3574" s="8" t="s">
        <v>1265</v>
      </c>
      <c r="BB3574" s="8" t="s">
        <v>3717</v>
      </c>
      <c r="BC3574" s="10">
        <v>44021</v>
      </c>
      <c r="BE3574" s="8" t="s">
        <v>5365</v>
      </c>
      <c r="BF3574" s="8" t="s">
        <v>3719</v>
      </c>
      <c r="BG3574" s="11">
        <v>28</v>
      </c>
      <c r="BH3574" s="11">
        <v>150</v>
      </c>
      <c r="BI3574" s="8" t="s">
        <v>3720</v>
      </c>
      <c r="BJ3574" s="11">
        <v>28</v>
      </c>
      <c r="BQ3574" s="11">
        <v>0.87860000000000005</v>
      </c>
      <c r="BR3574" s="8" t="s">
        <v>8238</v>
      </c>
      <c r="BW3574" s="10">
        <v>43466</v>
      </c>
      <c r="BX3574" s="10">
        <v>42948</v>
      </c>
      <c r="BY3574" s="9">
        <v>14.39</v>
      </c>
      <c r="BZ3574" s="8" t="s">
        <v>3721</v>
      </c>
      <c r="CF3574" s="8" t="s">
        <v>3708</v>
      </c>
      <c r="CH3574" s="9">
        <v>98.27</v>
      </c>
      <c r="CM3574" s="12">
        <v>10</v>
      </c>
      <c r="CR3574" s="8" t="s">
        <v>16463</v>
      </c>
      <c r="CV3574" s="13">
        <v>1</v>
      </c>
    </row>
    <row r="3575" spans="1:100" x14ac:dyDescent="0.2">
      <c r="A3575" s="8" t="s">
        <v>1264</v>
      </c>
      <c r="B3575" s="8" t="s">
        <v>16463</v>
      </c>
      <c r="C3575" s="8" t="s">
        <v>5200</v>
      </c>
      <c r="D3575" s="8" t="s">
        <v>3699</v>
      </c>
      <c r="E3575" s="8" t="s">
        <v>4172</v>
      </c>
      <c r="F3575" s="8" t="s">
        <v>3701</v>
      </c>
      <c r="G3575" s="8" t="s">
        <v>16465</v>
      </c>
      <c r="H3575" s="8" t="s">
        <v>3703</v>
      </c>
      <c r="I3575" s="8" t="s">
        <v>4080</v>
      </c>
      <c r="J3575" s="8" t="s">
        <v>3705</v>
      </c>
      <c r="K3575" s="8" t="s">
        <v>16466</v>
      </c>
      <c r="M3575" s="8" t="s">
        <v>3733</v>
      </c>
      <c r="N3575" s="8" t="s">
        <v>3708</v>
      </c>
      <c r="O3575" s="8" t="s">
        <v>3804</v>
      </c>
      <c r="P3575" s="9">
        <v>105.92</v>
      </c>
      <c r="Q3575" s="8" t="s">
        <v>3805</v>
      </c>
      <c r="S3575" s="9">
        <v>73.83</v>
      </c>
      <c r="T3575" s="9">
        <v>49.2</v>
      </c>
      <c r="U3575" s="8" t="s">
        <v>3710</v>
      </c>
      <c r="V3575" s="8" t="s">
        <v>8238</v>
      </c>
      <c r="AV3575" s="8" t="s">
        <v>8239</v>
      </c>
      <c r="AW3575" s="8">
        <v>25</v>
      </c>
      <c r="AX3575" s="8">
        <v>3</v>
      </c>
      <c r="AY3575" s="8" t="s">
        <v>1265</v>
      </c>
      <c r="BB3575" s="8" t="s">
        <v>3717</v>
      </c>
      <c r="BC3575" s="10">
        <v>43956</v>
      </c>
      <c r="BE3575" s="8" t="s">
        <v>5365</v>
      </c>
      <c r="BF3575" s="8" t="s">
        <v>3719</v>
      </c>
      <c r="BG3575" s="11">
        <v>56</v>
      </c>
      <c r="BH3575" s="11">
        <v>150</v>
      </c>
      <c r="BI3575" s="8" t="s">
        <v>3720</v>
      </c>
      <c r="BJ3575" s="11">
        <v>56</v>
      </c>
      <c r="BQ3575" s="11">
        <v>0.87860000000000005</v>
      </c>
      <c r="BR3575" s="8" t="s">
        <v>8238</v>
      </c>
      <c r="BW3575" s="10">
        <v>43466</v>
      </c>
      <c r="BX3575" s="10">
        <v>42948</v>
      </c>
      <c r="BY3575" s="9">
        <v>28.78</v>
      </c>
      <c r="BZ3575" s="8" t="s">
        <v>3721</v>
      </c>
      <c r="CF3575" s="8" t="s">
        <v>3708</v>
      </c>
      <c r="CH3575" s="9">
        <v>159.62</v>
      </c>
      <c r="CM3575" s="12">
        <v>10</v>
      </c>
      <c r="CR3575" s="8" t="s">
        <v>16463</v>
      </c>
      <c r="CV3575" s="13">
        <v>1</v>
      </c>
    </row>
    <row r="3576" spans="1:100" x14ac:dyDescent="0.2">
      <c r="A3576" s="8" t="s">
        <v>1955</v>
      </c>
      <c r="B3576" s="8" t="s">
        <v>16467</v>
      </c>
      <c r="C3576" s="8" t="s">
        <v>4430</v>
      </c>
      <c r="D3576" s="8" t="s">
        <v>6172</v>
      </c>
      <c r="E3576" s="8" t="s">
        <v>4674</v>
      </c>
      <c r="F3576" s="8" t="s">
        <v>3834</v>
      </c>
      <c r="G3576" s="8" t="s">
        <v>16468</v>
      </c>
      <c r="H3576" s="8" t="s">
        <v>3836</v>
      </c>
      <c r="I3576" s="8" t="s">
        <v>4917</v>
      </c>
      <c r="J3576" s="8" t="s">
        <v>3736</v>
      </c>
      <c r="K3576" s="8" t="s">
        <v>16469</v>
      </c>
      <c r="M3576" s="8" t="s">
        <v>3707</v>
      </c>
      <c r="N3576" s="8" t="s">
        <v>3708</v>
      </c>
      <c r="O3576" s="8" t="s">
        <v>3709</v>
      </c>
      <c r="P3576" s="9">
        <v>991.7</v>
      </c>
      <c r="Q3576" s="8" t="s">
        <v>3710</v>
      </c>
      <c r="R3576" s="8" t="s">
        <v>16470</v>
      </c>
      <c r="S3576" s="9">
        <v>1316.22</v>
      </c>
      <c r="T3576" s="9">
        <v>952.97</v>
      </c>
      <c r="U3576" s="8" t="s">
        <v>3710</v>
      </c>
      <c r="V3576" s="8" t="s">
        <v>16471</v>
      </c>
      <c r="W3576" s="8" t="s">
        <v>3774</v>
      </c>
      <c r="AY3576" s="8" t="s">
        <v>1956</v>
      </c>
      <c r="AZ3576" s="10">
        <v>39351</v>
      </c>
      <c r="BB3576" s="8" t="s">
        <v>3717</v>
      </c>
      <c r="BC3576" s="10">
        <v>44127</v>
      </c>
      <c r="BH3576" s="11">
        <v>1250</v>
      </c>
      <c r="BI3576" s="8" t="s">
        <v>4189</v>
      </c>
      <c r="BJ3576" s="11">
        <v>1.2</v>
      </c>
      <c r="BQ3576" s="11">
        <v>794.14170000000001</v>
      </c>
      <c r="BR3576" s="8" t="s">
        <v>16471</v>
      </c>
      <c r="BW3576" s="10">
        <v>44501</v>
      </c>
      <c r="BX3576" s="10">
        <v>42583</v>
      </c>
      <c r="BY3576" s="9">
        <v>0</v>
      </c>
      <c r="BZ3576" s="8" t="s">
        <v>3777</v>
      </c>
      <c r="CF3576" s="8" t="s">
        <v>3708</v>
      </c>
      <c r="CH3576" s="9">
        <v>1367.34</v>
      </c>
      <c r="CM3576" s="12">
        <v>10</v>
      </c>
      <c r="CR3576" s="8" t="s">
        <v>16467</v>
      </c>
      <c r="CV3576" s="13">
        <v>1</v>
      </c>
    </row>
    <row r="3577" spans="1:100" x14ac:dyDescent="0.2">
      <c r="A3577" s="8" t="s">
        <v>16472</v>
      </c>
      <c r="B3577" s="8" t="s">
        <v>16473</v>
      </c>
      <c r="C3577" s="8" t="s">
        <v>16474</v>
      </c>
      <c r="D3577" s="8" t="s">
        <v>3725</v>
      </c>
      <c r="E3577" s="8" t="s">
        <v>4936</v>
      </c>
      <c r="F3577" s="8" t="s">
        <v>3834</v>
      </c>
      <c r="G3577" s="8" t="s">
        <v>16475</v>
      </c>
      <c r="H3577" s="8" t="s">
        <v>3882</v>
      </c>
      <c r="I3577" s="8" t="s">
        <v>4917</v>
      </c>
      <c r="J3577" s="8" t="s">
        <v>3736</v>
      </c>
      <c r="K3577" s="8" t="s">
        <v>16476</v>
      </c>
      <c r="M3577" s="8" t="s">
        <v>3707</v>
      </c>
      <c r="N3577" s="8" t="s">
        <v>3708</v>
      </c>
      <c r="O3577" s="8" t="s">
        <v>3804</v>
      </c>
      <c r="P3577" s="9">
        <v>1049.75</v>
      </c>
      <c r="Q3577" s="8" t="s">
        <v>3805</v>
      </c>
      <c r="S3577" s="9">
        <v>1213.67</v>
      </c>
      <c r="T3577" s="9">
        <v>875.28</v>
      </c>
      <c r="U3577" s="8" t="s">
        <v>3710</v>
      </c>
      <c r="V3577" s="8" t="s">
        <v>16477</v>
      </c>
      <c r="W3577" s="8" t="s">
        <v>3774</v>
      </c>
      <c r="Y3577" s="8" t="s">
        <v>3738</v>
      </c>
      <c r="AV3577" s="8" t="s">
        <v>16478</v>
      </c>
      <c r="AW3577" s="8">
        <v>62</v>
      </c>
      <c r="AX3577" s="8">
        <v>1</v>
      </c>
      <c r="AY3577" s="8" t="s">
        <v>10650</v>
      </c>
      <c r="BA3577" s="10">
        <v>44516</v>
      </c>
      <c r="BC3577" s="10">
        <v>44186</v>
      </c>
      <c r="BH3577" s="11">
        <v>267.8571</v>
      </c>
      <c r="BI3577" s="8" t="s">
        <v>3720</v>
      </c>
      <c r="BJ3577" s="11">
        <v>2.9866999999999999</v>
      </c>
      <c r="BQ3577" s="11">
        <v>293.06349999999998</v>
      </c>
      <c r="BR3577" s="8" t="s">
        <v>16477</v>
      </c>
      <c r="BW3577" s="10">
        <v>44378</v>
      </c>
      <c r="BX3577" s="10">
        <v>44562</v>
      </c>
      <c r="BY3577" s="9">
        <v>0</v>
      </c>
      <c r="BZ3577" s="8" t="s">
        <v>3777</v>
      </c>
      <c r="CF3577" s="8" t="s">
        <v>3708</v>
      </c>
      <c r="CH3577" s="9">
        <v>1442.33</v>
      </c>
      <c r="CM3577" s="12">
        <v>10</v>
      </c>
      <c r="CR3577" s="8" t="s">
        <v>16473</v>
      </c>
      <c r="CV3577" s="13">
        <v>1</v>
      </c>
    </row>
    <row r="3578" spans="1:100" x14ac:dyDescent="0.2">
      <c r="A3578" s="8" t="s">
        <v>16479</v>
      </c>
      <c r="B3578" s="8" t="s">
        <v>16480</v>
      </c>
      <c r="C3578" s="8" t="s">
        <v>4946</v>
      </c>
      <c r="D3578" s="8" t="s">
        <v>3699</v>
      </c>
      <c r="E3578" s="8" t="s">
        <v>16481</v>
      </c>
      <c r="F3578" s="8" t="s">
        <v>3701</v>
      </c>
      <c r="G3578" s="8" t="s">
        <v>16482</v>
      </c>
      <c r="H3578" s="8" t="s">
        <v>3703</v>
      </c>
      <c r="I3578" s="8" t="s">
        <v>4719</v>
      </c>
      <c r="J3578" s="8" t="s">
        <v>3769</v>
      </c>
      <c r="K3578" s="8" t="s">
        <v>16483</v>
      </c>
      <c r="M3578" s="8" t="s">
        <v>3866</v>
      </c>
      <c r="N3578" s="8" t="s">
        <v>3708</v>
      </c>
      <c r="O3578" s="8" t="s">
        <v>3709</v>
      </c>
      <c r="P3578" s="9">
        <v>306.60000000000002</v>
      </c>
      <c r="Q3578" s="8" t="s">
        <v>3710</v>
      </c>
      <c r="R3578" s="8" t="s">
        <v>4988</v>
      </c>
      <c r="S3578" s="9">
        <v>426.03</v>
      </c>
      <c r="T3578" s="9">
        <v>286.37</v>
      </c>
      <c r="U3578" s="8" t="s">
        <v>3710</v>
      </c>
      <c r="V3578" s="8" t="s">
        <v>4969</v>
      </c>
      <c r="W3578" s="8" t="s">
        <v>3713</v>
      </c>
      <c r="X3578" s="8" t="s">
        <v>4970</v>
      </c>
      <c r="Y3578" s="8" t="s">
        <v>3738</v>
      </c>
      <c r="AV3578" s="8" t="s">
        <v>4971</v>
      </c>
      <c r="AW3578" s="8">
        <v>74</v>
      </c>
      <c r="AX3578" s="8">
        <v>3</v>
      </c>
      <c r="AY3578" s="8" t="s">
        <v>2202</v>
      </c>
      <c r="AZ3578" s="10">
        <v>40618</v>
      </c>
      <c r="BB3578" s="8" t="s">
        <v>3717</v>
      </c>
      <c r="BC3578" s="10">
        <v>43605</v>
      </c>
      <c r="BE3578" s="8" t="s">
        <v>4051</v>
      </c>
      <c r="BF3578" s="8" t="s">
        <v>3720</v>
      </c>
      <c r="BG3578" s="11">
        <v>90</v>
      </c>
      <c r="BH3578" s="11">
        <v>5</v>
      </c>
      <c r="BI3578" s="8" t="s">
        <v>3720</v>
      </c>
      <c r="BJ3578" s="11">
        <v>90</v>
      </c>
      <c r="BQ3578" s="11">
        <v>3.1819000000000002</v>
      </c>
      <c r="BR3578" s="8" t="s">
        <v>4969</v>
      </c>
      <c r="BW3578" s="10">
        <v>44256</v>
      </c>
      <c r="BX3578" s="10">
        <v>44531</v>
      </c>
      <c r="BY3578" s="9">
        <v>28.47</v>
      </c>
      <c r="BZ3578" s="8" t="s">
        <v>3721</v>
      </c>
      <c r="CA3578" s="8" t="s">
        <v>3717</v>
      </c>
      <c r="CF3578" s="8" t="s">
        <v>3708</v>
      </c>
      <c r="CH3578" s="9">
        <v>454.5</v>
      </c>
      <c r="CM3578" s="12">
        <v>10</v>
      </c>
      <c r="CR3578" s="8" t="s">
        <v>16484</v>
      </c>
      <c r="CV3578" s="13">
        <v>1</v>
      </c>
    </row>
    <row r="3579" spans="1:100" x14ac:dyDescent="0.2">
      <c r="A3579" s="8" t="s">
        <v>16485</v>
      </c>
      <c r="B3579" s="8" t="s">
        <v>16480</v>
      </c>
      <c r="C3579" s="8" t="s">
        <v>4215</v>
      </c>
      <c r="D3579" s="8" t="s">
        <v>3699</v>
      </c>
      <c r="E3579" s="8" t="s">
        <v>4873</v>
      </c>
      <c r="F3579" s="8" t="s">
        <v>3701</v>
      </c>
      <c r="G3579" s="8" t="s">
        <v>16486</v>
      </c>
      <c r="H3579" s="8" t="s">
        <v>3703</v>
      </c>
      <c r="I3579" s="8" t="s">
        <v>4719</v>
      </c>
      <c r="J3579" s="8" t="s">
        <v>3769</v>
      </c>
      <c r="K3579" s="8" t="s">
        <v>16487</v>
      </c>
      <c r="M3579" s="8" t="s">
        <v>3866</v>
      </c>
      <c r="N3579" s="8" t="s">
        <v>3708</v>
      </c>
      <c r="O3579" s="8" t="s">
        <v>3709</v>
      </c>
      <c r="P3579" s="9">
        <v>4214.92</v>
      </c>
      <c r="Q3579" s="8" t="s">
        <v>3710</v>
      </c>
      <c r="R3579" s="8" t="s">
        <v>8302</v>
      </c>
      <c r="S3579" s="9">
        <v>1632.43</v>
      </c>
      <c r="T3579" s="9">
        <v>1192.3900000000001</v>
      </c>
      <c r="U3579" s="8" t="s">
        <v>3710</v>
      </c>
      <c r="V3579" s="8" t="s">
        <v>8303</v>
      </c>
      <c r="W3579" s="8" t="s">
        <v>3736</v>
      </c>
      <c r="X3579" s="8" t="s">
        <v>8304</v>
      </c>
      <c r="Y3579" s="8" t="s">
        <v>3738</v>
      </c>
      <c r="AY3579" s="8" t="s">
        <v>2202</v>
      </c>
      <c r="AZ3579" s="10">
        <v>40618</v>
      </c>
      <c r="BB3579" s="8" t="s">
        <v>3717</v>
      </c>
      <c r="BC3579" s="10">
        <v>41306</v>
      </c>
      <c r="BE3579" s="8" t="s">
        <v>4051</v>
      </c>
      <c r="BF3579" s="8" t="s">
        <v>3720</v>
      </c>
      <c r="BG3579" s="11">
        <v>300</v>
      </c>
      <c r="BH3579" s="11">
        <v>50</v>
      </c>
      <c r="BI3579" s="8" t="s">
        <v>3720</v>
      </c>
      <c r="BJ3579" s="11">
        <v>30</v>
      </c>
      <c r="BQ3579" s="11">
        <v>39.746400000000001</v>
      </c>
      <c r="BR3579" s="8" t="s">
        <v>8303</v>
      </c>
      <c r="BW3579" s="10">
        <v>44105</v>
      </c>
      <c r="BX3579" s="10">
        <v>44136</v>
      </c>
      <c r="BY3579" s="9">
        <v>94.9</v>
      </c>
      <c r="BZ3579" s="8" t="s">
        <v>3721</v>
      </c>
      <c r="CF3579" s="8" t="s">
        <v>3708</v>
      </c>
      <c r="CH3579" s="9">
        <v>5459.31</v>
      </c>
      <c r="CM3579" s="12">
        <v>10</v>
      </c>
      <c r="CR3579" s="8" t="s">
        <v>16488</v>
      </c>
      <c r="CV3579" s="13">
        <v>1</v>
      </c>
    </row>
    <row r="3580" spans="1:100" x14ac:dyDescent="0.2">
      <c r="A3580" s="8" t="s">
        <v>16489</v>
      </c>
      <c r="B3580" s="8" t="s">
        <v>16490</v>
      </c>
      <c r="C3580" s="8" t="s">
        <v>4946</v>
      </c>
      <c r="D3580" s="8" t="s">
        <v>8221</v>
      </c>
      <c r="E3580" s="8" t="s">
        <v>3721</v>
      </c>
      <c r="F3580" s="8" t="s">
        <v>3727</v>
      </c>
      <c r="G3580" s="8" t="s">
        <v>16491</v>
      </c>
      <c r="H3580" s="8" t="s">
        <v>3767</v>
      </c>
      <c r="I3580" s="8" t="s">
        <v>4069</v>
      </c>
      <c r="J3580" s="8" t="s">
        <v>3787</v>
      </c>
      <c r="K3580" s="8" t="s">
        <v>16492</v>
      </c>
      <c r="M3580" s="8" t="s">
        <v>3733</v>
      </c>
      <c r="N3580" s="8" t="s">
        <v>3708</v>
      </c>
      <c r="O3580" s="8" t="s">
        <v>3709</v>
      </c>
      <c r="P3580" s="9">
        <v>256089.94</v>
      </c>
      <c r="Q3580" s="8" t="s">
        <v>3710</v>
      </c>
      <c r="R3580" s="8" t="s">
        <v>16493</v>
      </c>
      <c r="S3580" s="9">
        <v>276108.01</v>
      </c>
      <c r="T3580" s="9">
        <v>245244.39</v>
      </c>
      <c r="U3580" s="8" t="s">
        <v>4244</v>
      </c>
      <c r="V3580" s="8" t="s">
        <v>16494</v>
      </c>
      <c r="W3580" s="8" t="s">
        <v>3710</v>
      </c>
      <c r="Y3580" s="8" t="s">
        <v>3738</v>
      </c>
      <c r="AY3580" s="8" t="s">
        <v>16495</v>
      </c>
      <c r="BB3580" s="8" t="s">
        <v>3717</v>
      </c>
      <c r="BC3580" s="10">
        <v>40267</v>
      </c>
      <c r="BD3580" s="10">
        <v>43143</v>
      </c>
      <c r="BE3580" s="8" t="s">
        <v>14073</v>
      </c>
      <c r="BF3580" s="8" t="s">
        <v>3720</v>
      </c>
      <c r="BG3580" s="11">
        <v>55.555500000000002</v>
      </c>
      <c r="BH3580" s="11">
        <v>150</v>
      </c>
      <c r="BI3580" s="8" t="s">
        <v>3720</v>
      </c>
      <c r="BJ3580" s="11">
        <v>1</v>
      </c>
      <c r="BQ3580" s="11">
        <v>245244.39</v>
      </c>
      <c r="BR3580" s="8" t="s">
        <v>16494</v>
      </c>
      <c r="BW3580" s="10">
        <v>44105</v>
      </c>
      <c r="BX3580" s="10">
        <v>43922</v>
      </c>
      <c r="BY3580" s="9">
        <v>0</v>
      </c>
      <c r="BZ3580" s="8" t="s">
        <v>3777</v>
      </c>
      <c r="CF3580" s="8" t="s">
        <v>3708</v>
      </c>
      <c r="CH3580" s="9">
        <v>288276.71000000002</v>
      </c>
      <c r="CM3580" s="12">
        <v>10</v>
      </c>
      <c r="CR3580" s="8" t="s">
        <v>16490</v>
      </c>
      <c r="CV3580" s="13">
        <v>1</v>
      </c>
    </row>
    <row r="3581" spans="1:100" x14ac:dyDescent="0.2">
      <c r="A3581" s="8" t="s">
        <v>16496</v>
      </c>
      <c r="B3581" s="8" t="s">
        <v>16490</v>
      </c>
      <c r="C3581" s="8" t="s">
        <v>10010</v>
      </c>
      <c r="D3581" s="8" t="s">
        <v>3725</v>
      </c>
      <c r="E3581" s="8" t="s">
        <v>4751</v>
      </c>
      <c r="F3581" s="8" t="s">
        <v>3727</v>
      </c>
      <c r="G3581" s="8" t="s">
        <v>15972</v>
      </c>
      <c r="H3581" s="8" t="s">
        <v>3767</v>
      </c>
      <c r="I3581" s="8" t="s">
        <v>4069</v>
      </c>
      <c r="J3581" s="8" t="s">
        <v>3787</v>
      </c>
      <c r="K3581" s="8" t="s">
        <v>16497</v>
      </c>
      <c r="M3581" s="8" t="s">
        <v>3733</v>
      </c>
      <c r="N3581" s="8" t="s">
        <v>3708</v>
      </c>
      <c r="O3581" s="8" t="s">
        <v>3709</v>
      </c>
      <c r="P3581" s="9">
        <v>256089.94</v>
      </c>
      <c r="Q3581" s="8" t="s">
        <v>3710</v>
      </c>
      <c r="R3581" s="8" t="s">
        <v>16493</v>
      </c>
      <c r="S3581" s="9">
        <v>276108.01</v>
      </c>
      <c r="T3581" s="9">
        <v>245244.39</v>
      </c>
      <c r="U3581" s="8" t="s">
        <v>4244</v>
      </c>
      <c r="V3581" s="8" t="s">
        <v>16494</v>
      </c>
      <c r="W3581" s="8" t="s">
        <v>3710</v>
      </c>
      <c r="Y3581" s="8" t="s">
        <v>3738</v>
      </c>
      <c r="AY3581" s="8" t="s">
        <v>16495</v>
      </c>
      <c r="BB3581" s="8" t="s">
        <v>3717</v>
      </c>
      <c r="BC3581" s="10">
        <v>43143</v>
      </c>
      <c r="BE3581" s="8" t="s">
        <v>14073</v>
      </c>
      <c r="BF3581" s="8" t="s">
        <v>3720</v>
      </c>
      <c r="BG3581" s="11">
        <v>55.555500000000002</v>
      </c>
      <c r="BH3581" s="11">
        <v>150</v>
      </c>
      <c r="BI3581" s="8" t="s">
        <v>3720</v>
      </c>
      <c r="BJ3581" s="11">
        <v>1</v>
      </c>
      <c r="BQ3581" s="11">
        <v>245244.39</v>
      </c>
      <c r="BR3581" s="8" t="s">
        <v>16494</v>
      </c>
      <c r="BW3581" s="10">
        <v>44105</v>
      </c>
      <c r="BX3581" s="10">
        <v>43922</v>
      </c>
      <c r="BY3581" s="9">
        <v>0</v>
      </c>
      <c r="BZ3581" s="8" t="s">
        <v>3777</v>
      </c>
      <c r="CF3581" s="8" t="s">
        <v>3708</v>
      </c>
      <c r="CH3581" s="9">
        <v>288276.71000000002</v>
      </c>
      <c r="CM3581" s="12">
        <v>10</v>
      </c>
      <c r="CR3581" s="8" t="s">
        <v>16490</v>
      </c>
      <c r="CV3581" s="13">
        <v>1</v>
      </c>
    </row>
    <row r="3582" spans="1:100" x14ac:dyDescent="0.2">
      <c r="A3582" s="8" t="s">
        <v>16498</v>
      </c>
      <c r="B3582" s="8" t="s">
        <v>16499</v>
      </c>
      <c r="C3582" s="8" t="s">
        <v>3929</v>
      </c>
      <c r="D3582" s="8" t="s">
        <v>3699</v>
      </c>
      <c r="E3582" s="8" t="s">
        <v>4498</v>
      </c>
      <c r="F3582" s="8" t="s">
        <v>3701</v>
      </c>
      <c r="G3582" s="8" t="s">
        <v>8211</v>
      </c>
      <c r="H3582" s="8" t="s">
        <v>3703</v>
      </c>
      <c r="I3582" s="8" t="s">
        <v>12761</v>
      </c>
      <c r="J3582" s="8" t="s">
        <v>3769</v>
      </c>
      <c r="K3582" s="8" t="s">
        <v>16500</v>
      </c>
      <c r="M3582" s="8" t="s">
        <v>4033</v>
      </c>
      <c r="N3582" s="8" t="s">
        <v>3771</v>
      </c>
      <c r="O3582" s="8" t="s">
        <v>3804</v>
      </c>
      <c r="P3582" s="9">
        <v>453.76</v>
      </c>
      <c r="Q3582" s="8" t="s">
        <v>3805</v>
      </c>
      <c r="S3582" s="9">
        <v>655.23</v>
      </c>
      <c r="T3582" s="9">
        <v>461.82</v>
      </c>
      <c r="U3582" s="8" t="s">
        <v>3710</v>
      </c>
      <c r="V3582" s="8" t="s">
        <v>16501</v>
      </c>
      <c r="W3582" s="8" t="s">
        <v>3736</v>
      </c>
      <c r="X3582" s="8" t="s">
        <v>8208</v>
      </c>
      <c r="Y3582" s="8" t="s">
        <v>3738</v>
      </c>
      <c r="Z3582" s="8" t="s">
        <v>3739</v>
      </c>
      <c r="AY3582" s="8" t="s">
        <v>8209</v>
      </c>
      <c r="AZ3582" s="10">
        <v>42781</v>
      </c>
      <c r="BA3582" s="10">
        <v>45230</v>
      </c>
      <c r="BE3582" s="8" t="s">
        <v>3700</v>
      </c>
      <c r="BF3582" s="8" t="s">
        <v>3720</v>
      </c>
      <c r="BG3582" s="11">
        <v>28</v>
      </c>
      <c r="BH3582" s="11">
        <v>10</v>
      </c>
      <c r="BI3582" s="8" t="s">
        <v>3720</v>
      </c>
      <c r="BJ3582" s="11">
        <v>28</v>
      </c>
      <c r="BQ3582" s="11">
        <v>16.493600000000001</v>
      </c>
      <c r="BR3582" s="8" t="s">
        <v>16501</v>
      </c>
      <c r="BW3582" s="10">
        <v>44440</v>
      </c>
      <c r="BX3582" s="10">
        <v>44409</v>
      </c>
      <c r="BY3582" s="9">
        <v>0</v>
      </c>
      <c r="BZ3582" s="8" t="s">
        <v>3750</v>
      </c>
      <c r="CF3582" s="8" t="s">
        <v>3708</v>
      </c>
      <c r="CH3582" s="9">
        <v>655.23</v>
      </c>
      <c r="CM3582" s="12">
        <v>10</v>
      </c>
      <c r="CR3582" s="8" t="s">
        <v>16499</v>
      </c>
      <c r="CV3582" s="13">
        <v>1</v>
      </c>
    </row>
    <row r="3583" spans="1:100" x14ac:dyDescent="0.2">
      <c r="A3583" s="8" t="s">
        <v>16502</v>
      </c>
      <c r="B3583" s="8" t="s">
        <v>16499</v>
      </c>
      <c r="C3583" s="8" t="s">
        <v>3929</v>
      </c>
      <c r="D3583" s="8" t="s">
        <v>3699</v>
      </c>
      <c r="E3583" s="8" t="s">
        <v>4713</v>
      </c>
      <c r="F3583" s="8" t="s">
        <v>3701</v>
      </c>
      <c r="G3583" s="8" t="s">
        <v>16503</v>
      </c>
      <c r="H3583" s="8" t="s">
        <v>3703</v>
      </c>
      <c r="I3583" s="8" t="s">
        <v>12761</v>
      </c>
      <c r="J3583" s="8" t="s">
        <v>3769</v>
      </c>
      <c r="K3583" s="8" t="s">
        <v>16500</v>
      </c>
      <c r="M3583" s="8" t="s">
        <v>4033</v>
      </c>
      <c r="N3583" s="8" t="s">
        <v>3771</v>
      </c>
      <c r="O3583" s="8" t="s">
        <v>3804</v>
      </c>
      <c r="P3583" s="9">
        <v>824.51</v>
      </c>
      <c r="Q3583" s="8" t="s">
        <v>3805</v>
      </c>
      <c r="S3583" s="9">
        <v>1146.6600000000001</v>
      </c>
      <c r="T3583" s="9">
        <v>808.19</v>
      </c>
      <c r="U3583" s="8" t="s">
        <v>3710</v>
      </c>
      <c r="V3583" s="8" t="s">
        <v>16501</v>
      </c>
      <c r="W3583" s="8" t="s">
        <v>3736</v>
      </c>
      <c r="X3583" s="8" t="s">
        <v>8208</v>
      </c>
      <c r="Y3583" s="8" t="s">
        <v>3738</v>
      </c>
      <c r="Z3583" s="8" t="s">
        <v>3739</v>
      </c>
      <c r="AY3583" s="8" t="s">
        <v>8209</v>
      </c>
      <c r="AZ3583" s="10">
        <v>42781</v>
      </c>
      <c r="BA3583" s="10">
        <v>45230</v>
      </c>
      <c r="BE3583" s="8" t="s">
        <v>3700</v>
      </c>
      <c r="BF3583" s="8" t="s">
        <v>3720</v>
      </c>
      <c r="BG3583" s="11">
        <v>49</v>
      </c>
      <c r="BH3583" s="11">
        <v>10</v>
      </c>
      <c r="BI3583" s="8" t="s">
        <v>3720</v>
      </c>
      <c r="BJ3583" s="11">
        <v>49</v>
      </c>
      <c r="BQ3583" s="11">
        <v>16.493600000000001</v>
      </c>
      <c r="BR3583" s="8" t="s">
        <v>16501</v>
      </c>
      <c r="BW3583" s="10">
        <v>44470</v>
      </c>
      <c r="BX3583" s="10">
        <v>44409</v>
      </c>
      <c r="BY3583" s="9">
        <v>0</v>
      </c>
      <c r="BZ3583" s="8" t="s">
        <v>3750</v>
      </c>
      <c r="CF3583" s="8" t="s">
        <v>3708</v>
      </c>
      <c r="CH3583" s="9">
        <v>1146.6500000000001</v>
      </c>
      <c r="CM3583" s="12">
        <v>10</v>
      </c>
      <c r="CR3583" s="8" t="s">
        <v>16499</v>
      </c>
      <c r="CV3583" s="13">
        <v>1</v>
      </c>
    </row>
    <row r="3584" spans="1:100" x14ac:dyDescent="0.2">
      <c r="A3584" s="8" t="s">
        <v>16504</v>
      </c>
      <c r="B3584" s="8" t="s">
        <v>16499</v>
      </c>
      <c r="C3584" s="8" t="s">
        <v>8213</v>
      </c>
      <c r="D3584" s="8" t="s">
        <v>3699</v>
      </c>
      <c r="E3584" s="8" t="s">
        <v>4498</v>
      </c>
      <c r="F3584" s="8" t="s">
        <v>3701</v>
      </c>
      <c r="G3584" s="8" t="s">
        <v>8217</v>
      </c>
      <c r="H3584" s="8" t="s">
        <v>3703</v>
      </c>
      <c r="I3584" s="8" t="s">
        <v>12761</v>
      </c>
      <c r="J3584" s="8" t="s">
        <v>3769</v>
      </c>
      <c r="K3584" s="8" t="s">
        <v>16505</v>
      </c>
      <c r="M3584" s="8" t="s">
        <v>4033</v>
      </c>
      <c r="N3584" s="8" t="s">
        <v>3771</v>
      </c>
      <c r="O3584" s="8" t="s">
        <v>3804</v>
      </c>
      <c r="P3584" s="9">
        <v>700.41</v>
      </c>
      <c r="Q3584" s="8" t="s">
        <v>3805</v>
      </c>
      <c r="S3584" s="9">
        <v>982.84</v>
      </c>
      <c r="T3584" s="9">
        <v>692.73</v>
      </c>
      <c r="U3584" s="8" t="s">
        <v>3710</v>
      </c>
      <c r="V3584" s="8" t="s">
        <v>16501</v>
      </c>
      <c r="W3584" s="8" t="s">
        <v>3736</v>
      </c>
      <c r="X3584" s="8" t="s">
        <v>8208</v>
      </c>
      <c r="Y3584" s="8" t="s">
        <v>3738</v>
      </c>
      <c r="Z3584" s="8" t="s">
        <v>3739</v>
      </c>
      <c r="AY3584" s="8" t="s">
        <v>8209</v>
      </c>
      <c r="AZ3584" s="10">
        <v>42781</v>
      </c>
      <c r="BA3584" s="10">
        <v>45230</v>
      </c>
      <c r="BE3584" s="8" t="s">
        <v>3700</v>
      </c>
      <c r="BF3584" s="8" t="s">
        <v>3720</v>
      </c>
      <c r="BG3584" s="11">
        <v>42</v>
      </c>
      <c r="BH3584" s="11">
        <v>10</v>
      </c>
      <c r="BI3584" s="8" t="s">
        <v>3720</v>
      </c>
      <c r="BJ3584" s="11">
        <v>42</v>
      </c>
      <c r="BQ3584" s="11">
        <v>16.493600000000001</v>
      </c>
      <c r="BR3584" s="8" t="s">
        <v>16501</v>
      </c>
      <c r="BW3584" s="10">
        <v>44470</v>
      </c>
      <c r="BX3584" s="10">
        <v>44409</v>
      </c>
      <c r="BY3584" s="9">
        <v>0</v>
      </c>
      <c r="BZ3584" s="8" t="s">
        <v>3750</v>
      </c>
      <c r="CF3584" s="8" t="s">
        <v>3708</v>
      </c>
      <c r="CH3584" s="9">
        <v>982.84</v>
      </c>
      <c r="CM3584" s="12">
        <v>10</v>
      </c>
      <c r="CR3584" s="8" t="s">
        <v>16499</v>
      </c>
      <c r="CV3584" s="13">
        <v>1</v>
      </c>
    </row>
    <row r="3585" spans="1:100" x14ac:dyDescent="0.2">
      <c r="A3585" s="8" t="s">
        <v>16506</v>
      </c>
      <c r="B3585" s="8" t="s">
        <v>16499</v>
      </c>
      <c r="C3585" s="8" t="s">
        <v>8213</v>
      </c>
      <c r="D3585" s="8" t="s">
        <v>3699</v>
      </c>
      <c r="E3585" s="8" t="s">
        <v>4713</v>
      </c>
      <c r="F3585" s="8" t="s">
        <v>3701</v>
      </c>
      <c r="G3585" s="8" t="s">
        <v>16507</v>
      </c>
      <c r="H3585" s="8" t="s">
        <v>3703</v>
      </c>
      <c r="I3585" s="8" t="s">
        <v>12761</v>
      </c>
      <c r="J3585" s="8" t="s">
        <v>3769</v>
      </c>
      <c r="K3585" s="8" t="s">
        <v>16505</v>
      </c>
      <c r="M3585" s="8" t="s">
        <v>4033</v>
      </c>
      <c r="N3585" s="8" t="s">
        <v>3771</v>
      </c>
      <c r="O3585" s="8" t="s">
        <v>3804</v>
      </c>
      <c r="P3585" s="9">
        <v>1265.48</v>
      </c>
      <c r="Q3585" s="8" t="s">
        <v>3805</v>
      </c>
      <c r="S3585" s="9">
        <v>1719.98</v>
      </c>
      <c r="T3585" s="9">
        <v>1212.28</v>
      </c>
      <c r="U3585" s="8" t="s">
        <v>3710</v>
      </c>
      <c r="V3585" s="8" t="s">
        <v>16501</v>
      </c>
      <c r="W3585" s="8" t="s">
        <v>3736</v>
      </c>
      <c r="X3585" s="8" t="s">
        <v>8208</v>
      </c>
      <c r="Y3585" s="8" t="s">
        <v>3738</v>
      </c>
      <c r="Z3585" s="8" t="s">
        <v>3739</v>
      </c>
      <c r="AY3585" s="8" t="s">
        <v>8209</v>
      </c>
      <c r="AZ3585" s="10">
        <v>42781</v>
      </c>
      <c r="BA3585" s="10">
        <v>45230</v>
      </c>
      <c r="BE3585" s="8" t="s">
        <v>3700</v>
      </c>
      <c r="BF3585" s="8" t="s">
        <v>3720</v>
      </c>
      <c r="BG3585" s="11">
        <v>73.5</v>
      </c>
      <c r="BH3585" s="11">
        <v>10</v>
      </c>
      <c r="BI3585" s="8" t="s">
        <v>3720</v>
      </c>
      <c r="BJ3585" s="11">
        <v>73.5</v>
      </c>
      <c r="BQ3585" s="11">
        <v>16.493600000000001</v>
      </c>
      <c r="BR3585" s="8" t="s">
        <v>16501</v>
      </c>
      <c r="BW3585" s="10">
        <v>44470</v>
      </c>
      <c r="BX3585" s="10">
        <v>44409</v>
      </c>
      <c r="BY3585" s="9">
        <v>0</v>
      </c>
      <c r="BZ3585" s="8" t="s">
        <v>3750</v>
      </c>
      <c r="CF3585" s="8" t="s">
        <v>3708</v>
      </c>
      <c r="CH3585" s="9">
        <v>1719.97</v>
      </c>
      <c r="CM3585" s="12">
        <v>10</v>
      </c>
      <c r="CR3585" s="8" t="s">
        <v>16499</v>
      </c>
      <c r="CV3585" s="13">
        <v>1</v>
      </c>
    </row>
    <row r="3586" spans="1:100" x14ac:dyDescent="0.2">
      <c r="A3586" s="8" t="s">
        <v>16508</v>
      </c>
      <c r="B3586" s="8" t="s">
        <v>16509</v>
      </c>
      <c r="C3586" s="8" t="s">
        <v>4077</v>
      </c>
      <c r="D3586" s="8" t="s">
        <v>3725</v>
      </c>
      <c r="E3586" s="8" t="s">
        <v>4751</v>
      </c>
      <c r="F3586" s="8" t="s">
        <v>3727</v>
      </c>
      <c r="G3586" s="8" t="s">
        <v>16510</v>
      </c>
      <c r="H3586" s="8" t="s">
        <v>3836</v>
      </c>
      <c r="I3586" s="8" t="s">
        <v>16511</v>
      </c>
      <c r="J3586" s="8" t="s">
        <v>3736</v>
      </c>
      <c r="K3586" s="8" t="s">
        <v>16512</v>
      </c>
      <c r="M3586" s="8" t="s">
        <v>3733</v>
      </c>
      <c r="N3586" s="8" t="s">
        <v>3708</v>
      </c>
      <c r="O3586" s="8" t="s">
        <v>3709</v>
      </c>
      <c r="P3586" s="9">
        <v>65856</v>
      </c>
      <c r="Q3586" s="8" t="s">
        <v>3710</v>
      </c>
      <c r="R3586" s="8" t="s">
        <v>16513</v>
      </c>
      <c r="S3586" s="9">
        <v>61804.04</v>
      </c>
      <c r="T3586" s="9">
        <v>54242.68</v>
      </c>
      <c r="U3586" s="8" t="s">
        <v>3710</v>
      </c>
      <c r="V3586" s="8" t="s">
        <v>16513</v>
      </c>
      <c r="W3586" s="8" t="s">
        <v>3710</v>
      </c>
      <c r="Y3586" s="8" t="s">
        <v>3738</v>
      </c>
      <c r="AY3586" s="8" t="s">
        <v>16514</v>
      </c>
      <c r="BA3586" s="10">
        <v>45188</v>
      </c>
      <c r="BE3586" s="8" t="s">
        <v>16515</v>
      </c>
      <c r="BF3586" s="8" t="s">
        <v>3720</v>
      </c>
      <c r="BG3586" s="11">
        <v>90.090100000000007</v>
      </c>
      <c r="BH3586" s="11">
        <v>1.1904999999999999</v>
      </c>
      <c r="BI3586" s="8" t="s">
        <v>3720</v>
      </c>
      <c r="BJ3586" s="11">
        <v>83.9983</v>
      </c>
      <c r="BQ3586" s="11">
        <v>645.75909999999999</v>
      </c>
      <c r="BR3586" s="8" t="s">
        <v>16513</v>
      </c>
      <c r="BW3586" s="10">
        <v>44562</v>
      </c>
      <c r="BX3586" s="10">
        <v>44562</v>
      </c>
      <c r="BY3586" s="9">
        <v>0</v>
      </c>
      <c r="BZ3586" s="8" t="s">
        <v>3777</v>
      </c>
      <c r="CF3586" s="8" t="s">
        <v>3708</v>
      </c>
      <c r="CH3586" s="9">
        <v>74834.23</v>
      </c>
      <c r="CM3586" s="12">
        <v>10</v>
      </c>
      <c r="CR3586" s="8" t="s">
        <v>16509</v>
      </c>
      <c r="CV3586" s="13">
        <v>1</v>
      </c>
    </row>
    <row r="3587" spans="1:100" x14ac:dyDescent="0.2">
      <c r="A3587" s="8" t="s">
        <v>1553</v>
      </c>
      <c r="B3587" s="8" t="s">
        <v>16516</v>
      </c>
      <c r="C3587" s="8" t="s">
        <v>16517</v>
      </c>
      <c r="D3587" s="8" t="s">
        <v>4388</v>
      </c>
      <c r="E3587" s="8" t="s">
        <v>4582</v>
      </c>
      <c r="F3587" s="8" t="s">
        <v>4109</v>
      </c>
      <c r="G3587" s="8" t="s">
        <v>16518</v>
      </c>
      <c r="H3587" s="8" t="s">
        <v>4111</v>
      </c>
      <c r="I3587" s="8" t="s">
        <v>16519</v>
      </c>
      <c r="J3587" s="8" t="s">
        <v>3713</v>
      </c>
      <c r="K3587" s="8" t="s">
        <v>16520</v>
      </c>
      <c r="M3587" s="8" t="s">
        <v>3707</v>
      </c>
      <c r="N3587" s="8" t="s">
        <v>3708</v>
      </c>
      <c r="O3587" s="8" t="s">
        <v>3709</v>
      </c>
      <c r="P3587" s="9">
        <v>52.02</v>
      </c>
      <c r="Q3587" s="8" t="s">
        <v>3710</v>
      </c>
      <c r="R3587" s="8" t="s">
        <v>16521</v>
      </c>
      <c r="S3587" s="9">
        <v>79.099999999999994</v>
      </c>
      <c r="T3587" s="9">
        <v>52.49</v>
      </c>
      <c r="U3587" s="8" t="s">
        <v>3710</v>
      </c>
      <c r="V3587" s="8" t="s">
        <v>16522</v>
      </c>
      <c r="Z3587" s="8" t="s">
        <v>3739</v>
      </c>
      <c r="AY3587" s="8" t="s">
        <v>1554</v>
      </c>
      <c r="BB3587" s="8" t="s">
        <v>3717</v>
      </c>
      <c r="BC3587" s="10">
        <v>43045</v>
      </c>
      <c r="BH3587" s="11">
        <v>2</v>
      </c>
      <c r="BI3587" s="8" t="s">
        <v>3719</v>
      </c>
      <c r="BJ3587" s="11">
        <v>10</v>
      </c>
      <c r="BQ3587" s="11">
        <v>5.2485999999999997</v>
      </c>
      <c r="BR3587" s="8" t="s">
        <v>16522</v>
      </c>
      <c r="BW3587" s="10">
        <v>44348</v>
      </c>
      <c r="BX3587" s="10">
        <v>42491</v>
      </c>
      <c r="BY3587" s="9">
        <v>0</v>
      </c>
      <c r="BZ3587" s="8" t="s">
        <v>3742</v>
      </c>
      <c r="CA3587" s="8" t="s">
        <v>3717</v>
      </c>
      <c r="CF3587" s="8" t="s">
        <v>3708</v>
      </c>
      <c r="CH3587" s="9">
        <v>78.39</v>
      </c>
      <c r="CM3587" s="12">
        <v>10</v>
      </c>
      <c r="CR3587" s="8" t="s">
        <v>16516</v>
      </c>
      <c r="CV3587" s="13">
        <v>1</v>
      </c>
    </row>
    <row r="3588" spans="1:100" x14ac:dyDescent="0.2">
      <c r="A3588" s="8" t="s">
        <v>16523</v>
      </c>
      <c r="B3588" s="8" t="s">
        <v>16524</v>
      </c>
      <c r="C3588" s="8" t="s">
        <v>4691</v>
      </c>
      <c r="D3588" s="8" t="s">
        <v>3699</v>
      </c>
      <c r="E3588" s="8" t="s">
        <v>3954</v>
      </c>
      <c r="F3588" s="8" t="s">
        <v>3701</v>
      </c>
      <c r="G3588" s="8" t="s">
        <v>6752</v>
      </c>
      <c r="H3588" s="8" t="s">
        <v>3703</v>
      </c>
      <c r="I3588" s="8" t="s">
        <v>8099</v>
      </c>
      <c r="J3588" s="8" t="s">
        <v>3787</v>
      </c>
      <c r="K3588" s="8" t="s">
        <v>16525</v>
      </c>
      <c r="M3588" s="8" t="s">
        <v>3866</v>
      </c>
      <c r="N3588" s="8" t="s">
        <v>3771</v>
      </c>
      <c r="O3588" s="8" t="s">
        <v>3709</v>
      </c>
      <c r="P3588" s="9">
        <v>248.75</v>
      </c>
      <c r="Q3588" s="8" t="s">
        <v>3710</v>
      </c>
      <c r="R3588" s="8" t="s">
        <v>16526</v>
      </c>
      <c r="S3588" s="9">
        <v>184.65</v>
      </c>
      <c r="T3588" s="9">
        <v>123.96</v>
      </c>
      <c r="U3588" s="8" t="s">
        <v>3710</v>
      </c>
      <c r="V3588" s="8" t="s">
        <v>16527</v>
      </c>
      <c r="AY3588" s="8" t="s">
        <v>16528</v>
      </c>
      <c r="AZ3588" s="10">
        <v>42284</v>
      </c>
      <c r="BA3588" s="10">
        <v>45291</v>
      </c>
      <c r="BC3588" s="10">
        <v>42384</v>
      </c>
      <c r="BE3588" s="8" t="s">
        <v>5365</v>
      </c>
      <c r="BF3588" s="8" t="s">
        <v>3719</v>
      </c>
      <c r="BG3588" s="11">
        <v>16.666699999999999</v>
      </c>
      <c r="BH3588" s="11">
        <v>150</v>
      </c>
      <c r="BI3588" s="8" t="s">
        <v>3720</v>
      </c>
      <c r="BJ3588" s="11">
        <v>16.666699999999999</v>
      </c>
      <c r="BQ3588" s="11">
        <v>7.4372999999999996</v>
      </c>
      <c r="BR3588" s="8" t="s">
        <v>16527</v>
      </c>
      <c r="BW3588" s="10">
        <v>44440</v>
      </c>
      <c r="BX3588" s="10">
        <v>43525</v>
      </c>
      <c r="BY3588" s="9">
        <v>12.99</v>
      </c>
      <c r="BZ3588" s="8" t="s">
        <v>3721</v>
      </c>
      <c r="CF3588" s="8" t="s">
        <v>3708</v>
      </c>
      <c r="CH3588" s="9">
        <v>370.52</v>
      </c>
      <c r="CM3588" s="12">
        <v>10</v>
      </c>
      <c r="CR3588" s="8" t="s">
        <v>16524</v>
      </c>
      <c r="CV3588" s="13">
        <v>1</v>
      </c>
    </row>
    <row r="3589" spans="1:100" x14ac:dyDescent="0.2">
      <c r="A3589" s="8" t="s">
        <v>16529</v>
      </c>
      <c r="B3589" s="8" t="s">
        <v>16524</v>
      </c>
      <c r="C3589" s="8" t="s">
        <v>4691</v>
      </c>
      <c r="D3589" s="8" t="s">
        <v>3699</v>
      </c>
      <c r="E3589" s="8" t="s">
        <v>3954</v>
      </c>
      <c r="F3589" s="8" t="s">
        <v>3701</v>
      </c>
      <c r="G3589" s="8" t="s">
        <v>6752</v>
      </c>
      <c r="H3589" s="8" t="s">
        <v>3703</v>
      </c>
      <c r="I3589" s="8" t="s">
        <v>8099</v>
      </c>
      <c r="J3589" s="8" t="s">
        <v>3787</v>
      </c>
      <c r="K3589" s="8" t="s">
        <v>16525</v>
      </c>
      <c r="M3589" s="8" t="s">
        <v>3866</v>
      </c>
      <c r="N3589" s="8" t="s">
        <v>3708</v>
      </c>
      <c r="O3589" s="8" t="s">
        <v>3709</v>
      </c>
      <c r="P3589" s="9">
        <v>248.75</v>
      </c>
      <c r="Q3589" s="8" t="s">
        <v>3710</v>
      </c>
      <c r="R3589" s="8" t="s">
        <v>16526</v>
      </c>
      <c r="S3589" s="9">
        <v>184.65</v>
      </c>
      <c r="T3589" s="9">
        <v>123.96</v>
      </c>
      <c r="U3589" s="8" t="s">
        <v>3710</v>
      </c>
      <c r="V3589" s="8" t="s">
        <v>16527</v>
      </c>
      <c r="AY3589" s="8" t="s">
        <v>16528</v>
      </c>
      <c r="AZ3589" s="10">
        <v>42284</v>
      </c>
      <c r="BB3589" s="8" t="s">
        <v>3717</v>
      </c>
      <c r="BC3589" s="10">
        <v>44256</v>
      </c>
      <c r="BE3589" s="8" t="s">
        <v>5365</v>
      </c>
      <c r="BF3589" s="8" t="s">
        <v>3719</v>
      </c>
      <c r="BG3589" s="11">
        <v>16.666699999999999</v>
      </c>
      <c r="BH3589" s="11">
        <v>150</v>
      </c>
      <c r="BI3589" s="8" t="s">
        <v>3720</v>
      </c>
      <c r="BJ3589" s="11">
        <v>16.666699999999999</v>
      </c>
      <c r="BQ3589" s="11">
        <v>7.4372999999999996</v>
      </c>
      <c r="BR3589" s="8" t="s">
        <v>16527</v>
      </c>
      <c r="BW3589" s="10">
        <v>44440</v>
      </c>
      <c r="BX3589" s="10">
        <v>43525</v>
      </c>
      <c r="BY3589" s="9">
        <v>12.99</v>
      </c>
      <c r="BZ3589" s="8" t="s">
        <v>3721</v>
      </c>
      <c r="CF3589" s="8" t="s">
        <v>3708</v>
      </c>
      <c r="CH3589" s="9">
        <v>370.52</v>
      </c>
      <c r="CM3589" s="12">
        <v>10</v>
      </c>
      <c r="CR3589" s="8" t="s">
        <v>16524</v>
      </c>
      <c r="CV3589" s="13">
        <v>1</v>
      </c>
    </row>
    <row r="3590" spans="1:100" x14ac:dyDescent="0.2">
      <c r="A3590" s="8" t="s">
        <v>16530</v>
      </c>
      <c r="B3590" s="8" t="s">
        <v>16524</v>
      </c>
      <c r="C3590" s="8" t="s">
        <v>4215</v>
      </c>
      <c r="D3590" s="8" t="s">
        <v>3699</v>
      </c>
      <c r="E3590" s="8" t="s">
        <v>3954</v>
      </c>
      <c r="F3590" s="8" t="s">
        <v>3701</v>
      </c>
      <c r="G3590" s="8" t="s">
        <v>6700</v>
      </c>
      <c r="H3590" s="8" t="s">
        <v>3703</v>
      </c>
      <c r="I3590" s="8" t="s">
        <v>8099</v>
      </c>
      <c r="J3590" s="8" t="s">
        <v>3787</v>
      </c>
      <c r="K3590" s="8" t="s">
        <v>16531</v>
      </c>
      <c r="M3590" s="8" t="s">
        <v>3866</v>
      </c>
      <c r="N3590" s="8" t="s">
        <v>3771</v>
      </c>
      <c r="O3590" s="8" t="s">
        <v>3709</v>
      </c>
      <c r="P3590" s="9">
        <v>265.66000000000003</v>
      </c>
      <c r="Q3590" s="8" t="s">
        <v>3710</v>
      </c>
      <c r="R3590" s="8" t="s">
        <v>16526</v>
      </c>
      <c r="S3590" s="9">
        <v>369.29</v>
      </c>
      <c r="T3590" s="9">
        <v>247.91</v>
      </c>
      <c r="U3590" s="8" t="s">
        <v>3710</v>
      </c>
      <c r="V3590" s="8" t="s">
        <v>16527</v>
      </c>
      <c r="AY3590" s="8" t="s">
        <v>16528</v>
      </c>
      <c r="AZ3590" s="10">
        <v>42284</v>
      </c>
      <c r="BA3590" s="10">
        <v>45291</v>
      </c>
      <c r="BC3590" s="10">
        <v>42384</v>
      </c>
      <c r="BE3590" s="8" t="s">
        <v>5365</v>
      </c>
      <c r="BF3590" s="8" t="s">
        <v>3719</v>
      </c>
      <c r="BG3590" s="11">
        <v>33.333300000000001</v>
      </c>
      <c r="BH3590" s="11">
        <v>150</v>
      </c>
      <c r="BI3590" s="8" t="s">
        <v>3720</v>
      </c>
      <c r="BJ3590" s="11">
        <v>33.333300000000001</v>
      </c>
      <c r="BQ3590" s="11">
        <v>7.4372999999999996</v>
      </c>
      <c r="BR3590" s="8" t="s">
        <v>16527</v>
      </c>
      <c r="BW3590" s="10">
        <v>44440</v>
      </c>
      <c r="BX3590" s="10">
        <v>43525</v>
      </c>
      <c r="BY3590" s="9">
        <v>25.97</v>
      </c>
      <c r="BZ3590" s="8" t="s">
        <v>3721</v>
      </c>
      <c r="CA3590" s="8" t="s">
        <v>3717</v>
      </c>
      <c r="CF3590" s="8" t="s">
        <v>3708</v>
      </c>
      <c r="CH3590" s="9">
        <v>395.26</v>
      </c>
      <c r="CM3590" s="12">
        <v>10</v>
      </c>
      <c r="CR3590" s="8" t="s">
        <v>16524</v>
      </c>
      <c r="CV3590" s="13">
        <v>1</v>
      </c>
    </row>
    <row r="3591" spans="1:100" x14ac:dyDescent="0.2">
      <c r="A3591" s="8" t="s">
        <v>16532</v>
      </c>
      <c r="B3591" s="8" t="s">
        <v>16524</v>
      </c>
      <c r="C3591" s="8" t="s">
        <v>4215</v>
      </c>
      <c r="D3591" s="8" t="s">
        <v>3699</v>
      </c>
      <c r="E3591" s="8" t="s">
        <v>3954</v>
      </c>
      <c r="F3591" s="8" t="s">
        <v>3701</v>
      </c>
      <c r="G3591" s="8" t="s">
        <v>6700</v>
      </c>
      <c r="H3591" s="8" t="s">
        <v>3703</v>
      </c>
      <c r="I3591" s="8" t="s">
        <v>8099</v>
      </c>
      <c r="J3591" s="8" t="s">
        <v>3787</v>
      </c>
      <c r="K3591" s="8" t="s">
        <v>16531</v>
      </c>
      <c r="M3591" s="8" t="s">
        <v>3866</v>
      </c>
      <c r="N3591" s="8" t="s">
        <v>3708</v>
      </c>
      <c r="O3591" s="8" t="s">
        <v>3709</v>
      </c>
      <c r="P3591" s="9">
        <v>265.66000000000003</v>
      </c>
      <c r="Q3591" s="8" t="s">
        <v>3710</v>
      </c>
      <c r="R3591" s="8" t="s">
        <v>16526</v>
      </c>
      <c r="S3591" s="9">
        <v>369.29</v>
      </c>
      <c r="T3591" s="9">
        <v>247.91</v>
      </c>
      <c r="U3591" s="8" t="s">
        <v>3710</v>
      </c>
      <c r="V3591" s="8" t="s">
        <v>16527</v>
      </c>
      <c r="AY3591" s="8" t="s">
        <v>16528</v>
      </c>
      <c r="AZ3591" s="10">
        <v>42284</v>
      </c>
      <c r="BB3591" s="8" t="s">
        <v>3717</v>
      </c>
      <c r="BE3591" s="8" t="s">
        <v>5365</v>
      </c>
      <c r="BF3591" s="8" t="s">
        <v>3719</v>
      </c>
      <c r="BG3591" s="11">
        <v>33.333300000000001</v>
      </c>
      <c r="BH3591" s="11">
        <v>150</v>
      </c>
      <c r="BI3591" s="8" t="s">
        <v>3720</v>
      </c>
      <c r="BJ3591" s="11">
        <v>33.333300000000001</v>
      </c>
      <c r="BQ3591" s="11">
        <v>7.4372999999999996</v>
      </c>
      <c r="BR3591" s="8" t="s">
        <v>16527</v>
      </c>
      <c r="BW3591" s="10">
        <v>44440</v>
      </c>
      <c r="BX3591" s="10">
        <v>43525</v>
      </c>
      <c r="BY3591" s="9">
        <v>25.97</v>
      </c>
      <c r="BZ3591" s="8" t="s">
        <v>3721</v>
      </c>
      <c r="CA3591" s="8" t="s">
        <v>3717</v>
      </c>
      <c r="CF3591" s="8" t="s">
        <v>3708</v>
      </c>
      <c r="CH3591" s="9">
        <v>395.26</v>
      </c>
      <c r="CM3591" s="12">
        <v>10</v>
      </c>
      <c r="CR3591" s="8" t="s">
        <v>16524</v>
      </c>
      <c r="CV3591" s="13">
        <v>1</v>
      </c>
    </row>
    <row r="3592" spans="1:100" x14ac:dyDescent="0.2">
      <c r="A3592" s="8" t="s">
        <v>16533</v>
      </c>
      <c r="B3592" s="8" t="s">
        <v>16534</v>
      </c>
      <c r="C3592" s="8" t="s">
        <v>4077</v>
      </c>
      <c r="D3592" s="8" t="s">
        <v>3699</v>
      </c>
      <c r="E3592" s="8" t="s">
        <v>16535</v>
      </c>
      <c r="F3592" s="8" t="s">
        <v>3701</v>
      </c>
      <c r="G3592" s="8" t="s">
        <v>16536</v>
      </c>
      <c r="H3592" s="8" t="s">
        <v>3801</v>
      </c>
      <c r="I3592" s="8" t="s">
        <v>3897</v>
      </c>
      <c r="J3592" s="8" t="s">
        <v>3736</v>
      </c>
      <c r="K3592" s="8" t="s">
        <v>16537</v>
      </c>
      <c r="M3592" s="8" t="s">
        <v>3733</v>
      </c>
      <c r="N3592" s="8" t="s">
        <v>3708</v>
      </c>
      <c r="O3592" s="8" t="s">
        <v>3804</v>
      </c>
      <c r="P3592" s="9">
        <v>27228.04</v>
      </c>
      <c r="Q3592" s="8" t="s">
        <v>3805</v>
      </c>
      <c r="S3592" s="9">
        <v>878.57</v>
      </c>
      <c r="T3592" s="9">
        <v>643.5</v>
      </c>
      <c r="U3592" s="8" t="s">
        <v>3710</v>
      </c>
      <c r="V3592" s="8" t="s">
        <v>16538</v>
      </c>
      <c r="W3592" s="8" t="s">
        <v>3710</v>
      </c>
      <c r="Y3592" s="8" t="s">
        <v>3738</v>
      </c>
      <c r="AY3592" s="8" t="s">
        <v>15507</v>
      </c>
      <c r="BB3592" s="8" t="s">
        <v>3717</v>
      </c>
      <c r="BC3592" s="10">
        <v>42737</v>
      </c>
      <c r="BE3592" s="8" t="s">
        <v>3976</v>
      </c>
      <c r="BF3592" s="8" t="s">
        <v>3719</v>
      </c>
      <c r="BG3592" s="11">
        <v>15</v>
      </c>
      <c r="BH3592" s="11">
        <v>400</v>
      </c>
      <c r="BI3592" s="8" t="s">
        <v>3720</v>
      </c>
      <c r="BJ3592" s="11">
        <v>15</v>
      </c>
      <c r="BQ3592" s="11">
        <v>33</v>
      </c>
      <c r="BR3592" s="8" t="s">
        <v>16538</v>
      </c>
      <c r="BW3592" s="10">
        <v>44348</v>
      </c>
      <c r="BX3592" s="10">
        <v>44531</v>
      </c>
      <c r="BY3592" s="9">
        <v>0</v>
      </c>
      <c r="BZ3592" s="8" t="s">
        <v>3777</v>
      </c>
      <c r="CF3592" s="8" t="s">
        <v>3708</v>
      </c>
      <c r="CH3592" s="9">
        <v>31493.66</v>
      </c>
      <c r="CM3592" s="12">
        <v>10</v>
      </c>
      <c r="CR3592" s="8" t="s">
        <v>16534</v>
      </c>
      <c r="CV3592" s="13">
        <v>1</v>
      </c>
    </row>
    <row r="3593" spans="1:100" x14ac:dyDescent="0.2">
      <c r="A3593" s="8" t="s">
        <v>16539</v>
      </c>
      <c r="B3593" s="8" t="s">
        <v>16534</v>
      </c>
      <c r="C3593" s="8" t="s">
        <v>3698</v>
      </c>
      <c r="D3593" s="8" t="s">
        <v>3699</v>
      </c>
      <c r="E3593" s="8" t="s">
        <v>5491</v>
      </c>
      <c r="F3593" s="8" t="s">
        <v>3701</v>
      </c>
      <c r="G3593" s="8" t="s">
        <v>16540</v>
      </c>
      <c r="H3593" s="8" t="s">
        <v>3801</v>
      </c>
      <c r="I3593" s="8" t="s">
        <v>3897</v>
      </c>
      <c r="J3593" s="8" t="s">
        <v>3736</v>
      </c>
      <c r="K3593" s="8" t="s">
        <v>16541</v>
      </c>
      <c r="M3593" s="8" t="s">
        <v>3733</v>
      </c>
      <c r="N3593" s="8" t="s">
        <v>3708</v>
      </c>
      <c r="O3593" s="8" t="s">
        <v>3804</v>
      </c>
      <c r="P3593" s="9">
        <v>53221.71</v>
      </c>
      <c r="Q3593" s="8" t="s">
        <v>3805</v>
      </c>
      <c r="S3593" s="9">
        <v>1365.1</v>
      </c>
      <c r="T3593" s="9">
        <v>990</v>
      </c>
      <c r="U3593" s="8" t="s">
        <v>3710</v>
      </c>
      <c r="V3593" s="8" t="s">
        <v>16538</v>
      </c>
      <c r="W3593" s="8" t="s">
        <v>3710</v>
      </c>
      <c r="Y3593" s="8" t="s">
        <v>3738</v>
      </c>
      <c r="Z3593" s="8" t="s">
        <v>3739</v>
      </c>
      <c r="AC3593" s="8" t="s">
        <v>3717</v>
      </c>
      <c r="AY3593" s="8" t="s">
        <v>15507</v>
      </c>
      <c r="BB3593" s="8" t="s">
        <v>3717</v>
      </c>
      <c r="BC3593" s="10">
        <v>42737</v>
      </c>
      <c r="BE3593" s="8" t="s">
        <v>3976</v>
      </c>
      <c r="BF3593" s="8" t="s">
        <v>3719</v>
      </c>
      <c r="BG3593" s="11">
        <v>30</v>
      </c>
      <c r="BH3593" s="11">
        <v>400</v>
      </c>
      <c r="BI3593" s="8" t="s">
        <v>3720</v>
      </c>
      <c r="BJ3593" s="11">
        <v>30</v>
      </c>
      <c r="BQ3593" s="11">
        <v>33</v>
      </c>
      <c r="BR3593" s="8" t="s">
        <v>16538</v>
      </c>
      <c r="BW3593" s="10">
        <v>43983</v>
      </c>
      <c r="BX3593" s="10">
        <v>44531</v>
      </c>
      <c r="BY3593" s="9">
        <v>0</v>
      </c>
      <c r="BZ3593" s="8" t="s">
        <v>3777</v>
      </c>
      <c r="CF3593" s="8" t="s">
        <v>3708</v>
      </c>
      <c r="CH3593" s="9">
        <v>1365.1</v>
      </c>
      <c r="CM3593" s="12">
        <v>10</v>
      </c>
      <c r="CR3593" s="8" t="s">
        <v>16534</v>
      </c>
      <c r="CV3593" s="13">
        <v>1</v>
      </c>
    </row>
    <row r="3594" spans="1:100" x14ac:dyDescent="0.2">
      <c r="A3594" s="8" t="s">
        <v>16542</v>
      </c>
      <c r="B3594" s="8" t="s">
        <v>16543</v>
      </c>
      <c r="C3594" s="8" t="s">
        <v>4077</v>
      </c>
      <c r="D3594" s="8" t="s">
        <v>3699</v>
      </c>
      <c r="E3594" s="8" t="s">
        <v>4091</v>
      </c>
      <c r="F3594" s="8" t="s">
        <v>3701</v>
      </c>
      <c r="G3594" s="8" t="s">
        <v>8063</v>
      </c>
      <c r="H3594" s="8" t="s">
        <v>3703</v>
      </c>
      <c r="I3594" s="8" t="s">
        <v>3970</v>
      </c>
      <c r="J3594" s="8" t="s">
        <v>3769</v>
      </c>
      <c r="K3594" s="8" t="s">
        <v>16544</v>
      </c>
      <c r="M3594" s="8" t="s">
        <v>3866</v>
      </c>
      <c r="N3594" s="8" t="s">
        <v>3708</v>
      </c>
      <c r="O3594" s="8" t="s">
        <v>3804</v>
      </c>
      <c r="P3594" s="9">
        <v>27228.04</v>
      </c>
      <c r="Q3594" s="8" t="s">
        <v>3805</v>
      </c>
      <c r="R3594" s="8" t="s">
        <v>16545</v>
      </c>
      <c r="S3594" s="9">
        <v>878.57</v>
      </c>
      <c r="T3594" s="9">
        <v>643.5</v>
      </c>
      <c r="U3594" s="8" t="s">
        <v>3710</v>
      </c>
      <c r="V3594" s="8" t="s">
        <v>16546</v>
      </c>
      <c r="W3594" s="8" t="s">
        <v>3710</v>
      </c>
      <c r="Y3594" s="8" t="s">
        <v>3738</v>
      </c>
      <c r="AY3594" s="8" t="s">
        <v>15507</v>
      </c>
      <c r="AZ3594" s="10">
        <v>42816</v>
      </c>
      <c r="BB3594" s="8" t="s">
        <v>3717</v>
      </c>
      <c r="BC3594" s="10">
        <v>44182</v>
      </c>
      <c r="BD3594" s="10">
        <v>44620</v>
      </c>
      <c r="BE3594" s="8" t="s">
        <v>3976</v>
      </c>
      <c r="BF3594" s="8" t="s">
        <v>3719</v>
      </c>
      <c r="BG3594" s="11">
        <v>15</v>
      </c>
      <c r="BH3594" s="11">
        <v>400</v>
      </c>
      <c r="BI3594" s="8" t="s">
        <v>3720</v>
      </c>
      <c r="BJ3594" s="11">
        <v>15</v>
      </c>
      <c r="BQ3594" s="11">
        <v>33</v>
      </c>
      <c r="BR3594" s="8" t="s">
        <v>16546</v>
      </c>
      <c r="BW3594" s="10">
        <v>44044</v>
      </c>
      <c r="BX3594" s="10">
        <v>44197</v>
      </c>
      <c r="BY3594" s="9">
        <v>0</v>
      </c>
      <c r="BZ3594" s="8" t="s">
        <v>3777</v>
      </c>
      <c r="CF3594" s="8" t="s">
        <v>3708</v>
      </c>
      <c r="CH3594" s="9">
        <v>31493.66</v>
      </c>
      <c r="CM3594" s="12">
        <v>10</v>
      </c>
      <c r="CR3594" s="8" t="s">
        <v>16543</v>
      </c>
      <c r="CV3594" s="13">
        <v>1</v>
      </c>
    </row>
    <row r="3595" spans="1:100" x14ac:dyDescent="0.2">
      <c r="A3595" s="8" t="s">
        <v>16547</v>
      </c>
      <c r="B3595" s="8" t="s">
        <v>16543</v>
      </c>
      <c r="C3595" s="8" t="s">
        <v>3698</v>
      </c>
      <c r="D3595" s="8" t="s">
        <v>3699</v>
      </c>
      <c r="E3595" s="8" t="s">
        <v>3860</v>
      </c>
      <c r="F3595" s="8" t="s">
        <v>3701</v>
      </c>
      <c r="G3595" s="8" t="s">
        <v>3969</v>
      </c>
      <c r="H3595" s="8" t="s">
        <v>3703</v>
      </c>
      <c r="I3595" s="8" t="s">
        <v>3970</v>
      </c>
      <c r="J3595" s="8" t="s">
        <v>3769</v>
      </c>
      <c r="K3595" s="8" t="s">
        <v>16548</v>
      </c>
      <c r="M3595" s="8" t="s">
        <v>3866</v>
      </c>
      <c r="N3595" s="8" t="s">
        <v>3708</v>
      </c>
      <c r="O3595" s="8" t="s">
        <v>3804</v>
      </c>
      <c r="P3595" s="9">
        <v>53221.71</v>
      </c>
      <c r="Q3595" s="8" t="s">
        <v>3805</v>
      </c>
      <c r="R3595" s="8" t="s">
        <v>16545</v>
      </c>
      <c r="S3595" s="9">
        <v>1365.1</v>
      </c>
      <c r="T3595" s="9">
        <v>990</v>
      </c>
      <c r="U3595" s="8" t="s">
        <v>3710</v>
      </c>
      <c r="V3595" s="8" t="s">
        <v>16546</v>
      </c>
      <c r="W3595" s="8" t="s">
        <v>3710</v>
      </c>
      <c r="Y3595" s="8" t="s">
        <v>3738</v>
      </c>
      <c r="AY3595" s="8" t="s">
        <v>15507</v>
      </c>
      <c r="AZ3595" s="10">
        <v>42816</v>
      </c>
      <c r="BB3595" s="8" t="s">
        <v>3717</v>
      </c>
      <c r="BC3595" s="10">
        <v>44182</v>
      </c>
      <c r="BD3595" s="10">
        <v>44620</v>
      </c>
      <c r="BE3595" s="8" t="s">
        <v>3976</v>
      </c>
      <c r="BF3595" s="8" t="s">
        <v>3719</v>
      </c>
      <c r="BG3595" s="11">
        <v>30</v>
      </c>
      <c r="BH3595" s="11">
        <v>400</v>
      </c>
      <c r="BI3595" s="8" t="s">
        <v>3720</v>
      </c>
      <c r="BJ3595" s="11">
        <v>30</v>
      </c>
      <c r="BQ3595" s="11">
        <v>33</v>
      </c>
      <c r="BR3595" s="8" t="s">
        <v>16546</v>
      </c>
      <c r="BW3595" s="10">
        <v>44044</v>
      </c>
      <c r="BX3595" s="10">
        <v>44197</v>
      </c>
      <c r="BY3595" s="9">
        <v>0</v>
      </c>
      <c r="BZ3595" s="8" t="s">
        <v>3777</v>
      </c>
      <c r="CF3595" s="8" t="s">
        <v>3708</v>
      </c>
      <c r="CH3595" s="9">
        <v>60658.559999999998</v>
      </c>
      <c r="CM3595" s="12">
        <v>10</v>
      </c>
      <c r="CR3595" s="8" t="s">
        <v>16543</v>
      </c>
      <c r="CV3595" s="13">
        <v>1</v>
      </c>
    </row>
    <row r="3596" spans="1:100" x14ac:dyDescent="0.2">
      <c r="A3596" s="8" t="s">
        <v>16549</v>
      </c>
      <c r="B3596" s="8" t="s">
        <v>16550</v>
      </c>
      <c r="C3596" s="8" t="s">
        <v>4077</v>
      </c>
      <c r="D3596" s="8" t="s">
        <v>3699</v>
      </c>
      <c r="E3596" s="8" t="s">
        <v>4091</v>
      </c>
      <c r="F3596" s="8" t="s">
        <v>3701</v>
      </c>
      <c r="G3596" s="8" t="s">
        <v>8063</v>
      </c>
      <c r="H3596" s="8" t="s">
        <v>3703</v>
      </c>
      <c r="I3596" s="8" t="s">
        <v>4719</v>
      </c>
      <c r="J3596" s="8" t="s">
        <v>3769</v>
      </c>
      <c r="K3596" s="8" t="s">
        <v>16551</v>
      </c>
      <c r="M3596" s="8" t="s">
        <v>3866</v>
      </c>
      <c r="N3596" s="8" t="s">
        <v>3708</v>
      </c>
      <c r="O3596" s="8" t="s">
        <v>3804</v>
      </c>
      <c r="P3596" s="9">
        <v>27228.04</v>
      </c>
      <c r="Q3596" s="8" t="s">
        <v>3805</v>
      </c>
      <c r="S3596" s="9">
        <v>878.57</v>
      </c>
      <c r="T3596" s="9">
        <v>643.5</v>
      </c>
      <c r="U3596" s="8" t="s">
        <v>3710</v>
      </c>
      <c r="V3596" s="8" t="s">
        <v>15506</v>
      </c>
      <c r="W3596" s="8" t="s">
        <v>3710</v>
      </c>
      <c r="Y3596" s="8" t="s">
        <v>3738</v>
      </c>
      <c r="AY3596" s="8" t="s">
        <v>15507</v>
      </c>
      <c r="AZ3596" s="10">
        <v>41738</v>
      </c>
      <c r="BB3596" s="8" t="s">
        <v>3717</v>
      </c>
      <c r="BC3596" s="10">
        <v>42886</v>
      </c>
      <c r="BD3596" s="10">
        <v>44735</v>
      </c>
      <c r="BE3596" s="8" t="s">
        <v>3976</v>
      </c>
      <c r="BF3596" s="8" t="s">
        <v>3719</v>
      </c>
      <c r="BG3596" s="11">
        <v>15</v>
      </c>
      <c r="BH3596" s="11">
        <v>400</v>
      </c>
      <c r="BI3596" s="8" t="s">
        <v>3720</v>
      </c>
      <c r="BJ3596" s="11">
        <v>15</v>
      </c>
      <c r="BQ3596" s="11">
        <v>33</v>
      </c>
      <c r="BR3596" s="8" t="s">
        <v>15506</v>
      </c>
      <c r="BW3596" s="10">
        <v>43891</v>
      </c>
      <c r="BX3596" s="10">
        <v>44105</v>
      </c>
      <c r="BY3596" s="9">
        <v>0</v>
      </c>
      <c r="BZ3596" s="8" t="s">
        <v>3777</v>
      </c>
      <c r="CF3596" s="8" t="s">
        <v>3708</v>
      </c>
      <c r="CH3596" s="9">
        <v>31493.66</v>
      </c>
      <c r="CM3596" s="12">
        <v>10</v>
      </c>
      <c r="CR3596" s="8" t="s">
        <v>16550</v>
      </c>
      <c r="CV3596" s="13">
        <v>1</v>
      </c>
    </row>
    <row r="3597" spans="1:100" x14ac:dyDescent="0.2">
      <c r="A3597" s="8" t="s">
        <v>16552</v>
      </c>
      <c r="B3597" s="8" t="s">
        <v>16550</v>
      </c>
      <c r="C3597" s="8" t="s">
        <v>3698</v>
      </c>
      <c r="D3597" s="8" t="s">
        <v>3699</v>
      </c>
      <c r="E3597" s="8" t="s">
        <v>3860</v>
      </c>
      <c r="F3597" s="8" t="s">
        <v>3701</v>
      </c>
      <c r="G3597" s="8" t="s">
        <v>3969</v>
      </c>
      <c r="H3597" s="8" t="s">
        <v>3703</v>
      </c>
      <c r="I3597" s="8" t="s">
        <v>4719</v>
      </c>
      <c r="J3597" s="8" t="s">
        <v>3769</v>
      </c>
      <c r="K3597" s="8" t="s">
        <v>16553</v>
      </c>
      <c r="M3597" s="8" t="s">
        <v>3866</v>
      </c>
      <c r="N3597" s="8" t="s">
        <v>3708</v>
      </c>
      <c r="O3597" s="8" t="s">
        <v>3804</v>
      </c>
      <c r="P3597" s="9">
        <v>53221.71</v>
      </c>
      <c r="Q3597" s="8" t="s">
        <v>3805</v>
      </c>
      <c r="S3597" s="9">
        <v>1365.1</v>
      </c>
      <c r="T3597" s="9">
        <v>990</v>
      </c>
      <c r="U3597" s="8" t="s">
        <v>3710</v>
      </c>
      <c r="V3597" s="8" t="s">
        <v>15506</v>
      </c>
      <c r="W3597" s="8" t="s">
        <v>3710</v>
      </c>
      <c r="Y3597" s="8" t="s">
        <v>3738</v>
      </c>
      <c r="AY3597" s="8" t="s">
        <v>15507</v>
      </c>
      <c r="AZ3597" s="10">
        <v>41738</v>
      </c>
      <c r="BB3597" s="8" t="s">
        <v>3717</v>
      </c>
      <c r="BC3597" s="10">
        <v>42886</v>
      </c>
      <c r="BD3597" s="10">
        <v>44709</v>
      </c>
      <c r="BE3597" s="8" t="s">
        <v>3976</v>
      </c>
      <c r="BF3597" s="8" t="s">
        <v>3719</v>
      </c>
      <c r="BG3597" s="11">
        <v>30</v>
      </c>
      <c r="BH3597" s="11">
        <v>400</v>
      </c>
      <c r="BI3597" s="8" t="s">
        <v>3720</v>
      </c>
      <c r="BJ3597" s="11">
        <v>30</v>
      </c>
      <c r="BQ3597" s="11">
        <v>33</v>
      </c>
      <c r="BR3597" s="8" t="s">
        <v>15506</v>
      </c>
      <c r="BW3597" s="10">
        <v>43891</v>
      </c>
      <c r="BX3597" s="10">
        <v>44105</v>
      </c>
      <c r="BY3597" s="9">
        <v>0</v>
      </c>
      <c r="BZ3597" s="8" t="s">
        <v>3777</v>
      </c>
      <c r="CF3597" s="8" t="s">
        <v>3708</v>
      </c>
      <c r="CH3597" s="9">
        <v>60658.559999999998</v>
      </c>
      <c r="CM3597" s="12">
        <v>10</v>
      </c>
      <c r="CR3597" s="8" t="s">
        <v>16550</v>
      </c>
      <c r="CV3597" s="13">
        <v>1</v>
      </c>
    </row>
    <row r="3598" spans="1:100" x14ac:dyDescent="0.2">
      <c r="A3598" s="8" t="s">
        <v>16554</v>
      </c>
      <c r="B3598" s="8" t="s">
        <v>16555</v>
      </c>
      <c r="C3598" s="8" t="s">
        <v>4077</v>
      </c>
      <c r="D3598" s="8" t="s">
        <v>3699</v>
      </c>
      <c r="E3598" s="8" t="s">
        <v>9133</v>
      </c>
      <c r="F3598" s="8" t="s">
        <v>3701</v>
      </c>
      <c r="G3598" s="8" t="s">
        <v>15504</v>
      </c>
      <c r="H3598" s="8" t="s">
        <v>3703</v>
      </c>
      <c r="I3598" s="8" t="s">
        <v>4763</v>
      </c>
      <c r="J3598" s="8" t="s">
        <v>3769</v>
      </c>
      <c r="K3598" s="8" t="s">
        <v>16556</v>
      </c>
      <c r="M3598" s="8" t="s">
        <v>3866</v>
      </c>
      <c r="N3598" s="8" t="s">
        <v>3708</v>
      </c>
      <c r="O3598" s="8" t="s">
        <v>3804</v>
      </c>
      <c r="P3598" s="9">
        <v>27228.04</v>
      </c>
      <c r="Q3598" s="8" t="s">
        <v>3805</v>
      </c>
      <c r="S3598" s="9">
        <v>878.57</v>
      </c>
      <c r="T3598" s="9">
        <v>643.5</v>
      </c>
      <c r="U3598" s="8" t="s">
        <v>3710</v>
      </c>
      <c r="V3598" s="8" t="s">
        <v>16557</v>
      </c>
      <c r="W3598" s="8" t="s">
        <v>3710</v>
      </c>
      <c r="Y3598" s="8" t="s">
        <v>3738</v>
      </c>
      <c r="Z3598" s="8" t="s">
        <v>3739</v>
      </c>
      <c r="AC3598" s="8" t="s">
        <v>3717</v>
      </c>
      <c r="AY3598" s="8" t="s">
        <v>15507</v>
      </c>
      <c r="AZ3598" s="10">
        <v>42382</v>
      </c>
      <c r="BB3598" s="8" t="s">
        <v>3717</v>
      </c>
      <c r="BC3598" s="10">
        <v>43504</v>
      </c>
      <c r="BE3598" s="8" t="s">
        <v>3976</v>
      </c>
      <c r="BF3598" s="8" t="s">
        <v>3719</v>
      </c>
      <c r="BG3598" s="11">
        <v>15</v>
      </c>
      <c r="BH3598" s="11">
        <v>400</v>
      </c>
      <c r="BI3598" s="8" t="s">
        <v>3720</v>
      </c>
      <c r="BJ3598" s="11">
        <v>15</v>
      </c>
      <c r="BQ3598" s="11">
        <v>33</v>
      </c>
      <c r="BR3598" s="8" t="s">
        <v>16557</v>
      </c>
      <c r="BW3598" s="10">
        <v>44531</v>
      </c>
      <c r="BX3598" s="10">
        <v>44562</v>
      </c>
      <c r="BY3598" s="9">
        <v>0</v>
      </c>
      <c r="BZ3598" s="8" t="s">
        <v>3777</v>
      </c>
      <c r="CF3598" s="8" t="s">
        <v>3708</v>
      </c>
      <c r="CH3598" s="9">
        <v>878.57</v>
      </c>
      <c r="CM3598" s="12">
        <v>10</v>
      </c>
      <c r="CR3598" s="8" t="s">
        <v>16555</v>
      </c>
      <c r="CV3598" s="13">
        <v>1</v>
      </c>
    </row>
    <row r="3599" spans="1:100" x14ac:dyDescent="0.2">
      <c r="A3599" s="8" t="s">
        <v>16558</v>
      </c>
      <c r="B3599" s="8" t="s">
        <v>16555</v>
      </c>
      <c r="C3599" s="8" t="s">
        <v>4077</v>
      </c>
      <c r="D3599" s="8" t="s">
        <v>3699</v>
      </c>
      <c r="E3599" s="8" t="s">
        <v>4879</v>
      </c>
      <c r="F3599" s="8" t="s">
        <v>3701</v>
      </c>
      <c r="G3599" s="8" t="s">
        <v>15509</v>
      </c>
      <c r="H3599" s="8" t="s">
        <v>3703</v>
      </c>
      <c r="I3599" s="8" t="s">
        <v>4763</v>
      </c>
      <c r="J3599" s="8" t="s">
        <v>3769</v>
      </c>
      <c r="K3599" s="8" t="s">
        <v>16556</v>
      </c>
      <c r="M3599" s="8" t="s">
        <v>3866</v>
      </c>
      <c r="N3599" s="8" t="s">
        <v>3708</v>
      </c>
      <c r="O3599" s="8" t="s">
        <v>3804</v>
      </c>
      <c r="P3599" s="9">
        <v>27228.04</v>
      </c>
      <c r="Q3599" s="8" t="s">
        <v>3805</v>
      </c>
      <c r="S3599" s="9">
        <v>878.57</v>
      </c>
      <c r="T3599" s="9">
        <v>643.5</v>
      </c>
      <c r="U3599" s="8" t="s">
        <v>3710</v>
      </c>
      <c r="V3599" s="8" t="s">
        <v>16557</v>
      </c>
      <c r="W3599" s="8" t="s">
        <v>3710</v>
      </c>
      <c r="Y3599" s="8" t="s">
        <v>3738</v>
      </c>
      <c r="Z3599" s="8" t="s">
        <v>3739</v>
      </c>
      <c r="AC3599" s="8" t="s">
        <v>3717</v>
      </c>
      <c r="AY3599" s="8" t="s">
        <v>15507</v>
      </c>
      <c r="AZ3599" s="10">
        <v>42382</v>
      </c>
      <c r="BB3599" s="8" t="s">
        <v>3717</v>
      </c>
      <c r="BC3599" s="10">
        <v>44117</v>
      </c>
      <c r="BE3599" s="8" t="s">
        <v>3976</v>
      </c>
      <c r="BF3599" s="8" t="s">
        <v>3719</v>
      </c>
      <c r="BG3599" s="11">
        <v>15</v>
      </c>
      <c r="BH3599" s="11">
        <v>400</v>
      </c>
      <c r="BI3599" s="8" t="s">
        <v>3720</v>
      </c>
      <c r="BJ3599" s="11">
        <v>15</v>
      </c>
      <c r="BQ3599" s="11">
        <v>33</v>
      </c>
      <c r="BR3599" s="8" t="s">
        <v>16557</v>
      </c>
      <c r="BW3599" s="10">
        <v>44531</v>
      </c>
      <c r="BX3599" s="10">
        <v>44562</v>
      </c>
      <c r="BY3599" s="9">
        <v>0</v>
      </c>
      <c r="BZ3599" s="8" t="s">
        <v>3777</v>
      </c>
      <c r="CF3599" s="8" t="s">
        <v>3708</v>
      </c>
      <c r="CH3599" s="9">
        <v>878.57</v>
      </c>
      <c r="CM3599" s="12">
        <v>10</v>
      </c>
      <c r="CR3599" s="8" t="s">
        <v>16555</v>
      </c>
      <c r="CV3599" s="13">
        <v>1</v>
      </c>
    </row>
    <row r="3600" spans="1:100" x14ac:dyDescent="0.2">
      <c r="A3600" s="8" t="s">
        <v>16559</v>
      </c>
      <c r="B3600" s="8" t="s">
        <v>16555</v>
      </c>
      <c r="C3600" s="8" t="s">
        <v>3698</v>
      </c>
      <c r="D3600" s="8" t="s">
        <v>3699</v>
      </c>
      <c r="E3600" s="8" t="s">
        <v>3860</v>
      </c>
      <c r="F3600" s="8" t="s">
        <v>3701</v>
      </c>
      <c r="G3600" s="8" t="s">
        <v>3969</v>
      </c>
      <c r="H3600" s="8" t="s">
        <v>3703</v>
      </c>
      <c r="I3600" s="8" t="s">
        <v>4763</v>
      </c>
      <c r="J3600" s="8" t="s">
        <v>3769</v>
      </c>
      <c r="K3600" s="8" t="s">
        <v>16560</v>
      </c>
      <c r="M3600" s="8" t="s">
        <v>3866</v>
      </c>
      <c r="N3600" s="8" t="s">
        <v>3708</v>
      </c>
      <c r="O3600" s="8" t="s">
        <v>3804</v>
      </c>
      <c r="P3600" s="9">
        <v>53221.71</v>
      </c>
      <c r="Q3600" s="8" t="s">
        <v>3805</v>
      </c>
      <c r="S3600" s="9">
        <v>1365.1</v>
      </c>
      <c r="T3600" s="9">
        <v>990</v>
      </c>
      <c r="U3600" s="8" t="s">
        <v>3710</v>
      </c>
      <c r="V3600" s="8" t="s">
        <v>16557</v>
      </c>
      <c r="W3600" s="8" t="s">
        <v>3710</v>
      </c>
      <c r="Y3600" s="8" t="s">
        <v>3738</v>
      </c>
      <c r="Z3600" s="8" t="s">
        <v>3739</v>
      </c>
      <c r="AC3600" s="8" t="s">
        <v>3717</v>
      </c>
      <c r="AY3600" s="8" t="s">
        <v>15507</v>
      </c>
      <c r="AZ3600" s="10">
        <v>42382</v>
      </c>
      <c r="BB3600" s="8" t="s">
        <v>3717</v>
      </c>
      <c r="BC3600" s="10">
        <v>43504</v>
      </c>
      <c r="BE3600" s="8" t="s">
        <v>3976</v>
      </c>
      <c r="BF3600" s="8" t="s">
        <v>3719</v>
      </c>
      <c r="BG3600" s="11">
        <v>30</v>
      </c>
      <c r="BH3600" s="11">
        <v>400</v>
      </c>
      <c r="BI3600" s="8" t="s">
        <v>3720</v>
      </c>
      <c r="BJ3600" s="11">
        <v>30</v>
      </c>
      <c r="BQ3600" s="11">
        <v>33</v>
      </c>
      <c r="BR3600" s="8" t="s">
        <v>16557</v>
      </c>
      <c r="BW3600" s="10">
        <v>44531</v>
      </c>
      <c r="BX3600" s="10">
        <v>44562</v>
      </c>
      <c r="BY3600" s="9">
        <v>0</v>
      </c>
      <c r="BZ3600" s="8" t="s">
        <v>3777</v>
      </c>
      <c r="CF3600" s="8" t="s">
        <v>3708</v>
      </c>
      <c r="CH3600" s="9">
        <v>1365.1</v>
      </c>
      <c r="CM3600" s="12">
        <v>10</v>
      </c>
      <c r="CR3600" s="8" t="s">
        <v>16555</v>
      </c>
      <c r="CV3600" s="13">
        <v>1</v>
      </c>
    </row>
    <row r="3601" spans="1:100" x14ac:dyDescent="0.2">
      <c r="A3601" s="8" t="s">
        <v>16561</v>
      </c>
      <c r="B3601" s="8" t="s">
        <v>16562</v>
      </c>
      <c r="C3601" s="8" t="s">
        <v>4077</v>
      </c>
      <c r="D3601" s="8" t="s">
        <v>3699</v>
      </c>
      <c r="E3601" s="8" t="s">
        <v>9133</v>
      </c>
      <c r="F3601" s="8" t="s">
        <v>3701</v>
      </c>
      <c r="G3601" s="8" t="s">
        <v>15504</v>
      </c>
      <c r="H3601" s="8" t="s">
        <v>3703</v>
      </c>
      <c r="I3601" s="8" t="s">
        <v>11957</v>
      </c>
      <c r="J3601" s="8" t="s">
        <v>3731</v>
      </c>
      <c r="K3601" s="8" t="s">
        <v>16563</v>
      </c>
      <c r="M3601" s="8" t="s">
        <v>3866</v>
      </c>
      <c r="N3601" s="8" t="s">
        <v>3708</v>
      </c>
      <c r="O3601" s="8" t="s">
        <v>3804</v>
      </c>
      <c r="P3601" s="9">
        <v>27228.04</v>
      </c>
      <c r="Q3601" s="8" t="s">
        <v>3805</v>
      </c>
      <c r="S3601" s="9">
        <v>878.57</v>
      </c>
      <c r="T3601" s="9">
        <v>643.5</v>
      </c>
      <c r="U3601" s="8" t="s">
        <v>3710</v>
      </c>
      <c r="V3601" s="8" t="s">
        <v>15506</v>
      </c>
      <c r="W3601" s="8" t="s">
        <v>3710</v>
      </c>
      <c r="Y3601" s="8" t="s">
        <v>3738</v>
      </c>
      <c r="AC3601" s="8" t="s">
        <v>3717</v>
      </c>
      <c r="AY3601" s="8" t="s">
        <v>15507</v>
      </c>
      <c r="AZ3601" s="10">
        <v>41766</v>
      </c>
      <c r="BB3601" s="8" t="s">
        <v>3717</v>
      </c>
      <c r="BC3601" s="10">
        <v>42962</v>
      </c>
      <c r="BD3601" s="10">
        <v>44346</v>
      </c>
      <c r="BE3601" s="8" t="s">
        <v>3976</v>
      </c>
      <c r="BF3601" s="8" t="s">
        <v>3719</v>
      </c>
      <c r="BG3601" s="11">
        <v>15</v>
      </c>
      <c r="BH3601" s="11">
        <v>400</v>
      </c>
      <c r="BI3601" s="8" t="s">
        <v>3720</v>
      </c>
      <c r="BJ3601" s="11">
        <v>15</v>
      </c>
      <c r="BQ3601" s="11">
        <v>33</v>
      </c>
      <c r="BR3601" s="8" t="s">
        <v>15506</v>
      </c>
      <c r="BW3601" s="10">
        <v>43891</v>
      </c>
      <c r="BX3601" s="10">
        <v>44105</v>
      </c>
      <c r="BY3601" s="9">
        <v>0</v>
      </c>
      <c r="BZ3601" s="8" t="s">
        <v>3777</v>
      </c>
      <c r="CF3601" s="8" t="s">
        <v>3708</v>
      </c>
      <c r="CH3601" s="9">
        <v>16757.18</v>
      </c>
      <c r="CM3601" s="12">
        <v>10</v>
      </c>
      <c r="CR3601" s="8" t="s">
        <v>16562</v>
      </c>
      <c r="CV3601" s="13">
        <v>1</v>
      </c>
    </row>
    <row r="3602" spans="1:100" x14ac:dyDescent="0.2">
      <c r="A3602" s="8" t="s">
        <v>16564</v>
      </c>
      <c r="B3602" s="8" t="s">
        <v>16562</v>
      </c>
      <c r="C3602" s="8" t="s">
        <v>3698</v>
      </c>
      <c r="D3602" s="8" t="s">
        <v>3699</v>
      </c>
      <c r="E3602" s="8" t="s">
        <v>4652</v>
      </c>
      <c r="F3602" s="8" t="s">
        <v>3701</v>
      </c>
      <c r="G3602" s="8" t="s">
        <v>16565</v>
      </c>
      <c r="H3602" s="8" t="s">
        <v>3703</v>
      </c>
      <c r="I3602" s="8" t="s">
        <v>11957</v>
      </c>
      <c r="J3602" s="8" t="s">
        <v>3731</v>
      </c>
      <c r="K3602" s="8" t="s">
        <v>16566</v>
      </c>
      <c r="M3602" s="8" t="s">
        <v>3866</v>
      </c>
      <c r="N3602" s="8" t="s">
        <v>3708</v>
      </c>
      <c r="O3602" s="8" t="s">
        <v>3804</v>
      </c>
      <c r="P3602" s="9">
        <v>53221.71</v>
      </c>
      <c r="Q3602" s="8" t="s">
        <v>3805</v>
      </c>
      <c r="S3602" s="9">
        <v>1365.1</v>
      </c>
      <c r="T3602" s="9">
        <v>990</v>
      </c>
      <c r="U3602" s="8" t="s">
        <v>3710</v>
      </c>
      <c r="V3602" s="8" t="s">
        <v>15506</v>
      </c>
      <c r="W3602" s="8" t="s">
        <v>3710</v>
      </c>
      <c r="Y3602" s="8" t="s">
        <v>3738</v>
      </c>
      <c r="AC3602" s="8" t="s">
        <v>3717</v>
      </c>
      <c r="AY3602" s="8" t="s">
        <v>15507</v>
      </c>
      <c r="AZ3602" s="10">
        <v>41766</v>
      </c>
      <c r="BB3602" s="8" t="s">
        <v>3717</v>
      </c>
      <c r="BC3602" s="10">
        <v>44077</v>
      </c>
      <c r="BE3602" s="8" t="s">
        <v>3976</v>
      </c>
      <c r="BF3602" s="8" t="s">
        <v>3719</v>
      </c>
      <c r="BG3602" s="11">
        <v>30</v>
      </c>
      <c r="BH3602" s="11">
        <v>400</v>
      </c>
      <c r="BI3602" s="8" t="s">
        <v>3720</v>
      </c>
      <c r="BJ3602" s="11">
        <v>30</v>
      </c>
      <c r="BQ3602" s="11">
        <v>33</v>
      </c>
      <c r="BR3602" s="8" t="s">
        <v>15506</v>
      </c>
      <c r="BW3602" s="10">
        <v>43891</v>
      </c>
      <c r="BX3602" s="10">
        <v>44105</v>
      </c>
      <c r="BY3602" s="9">
        <v>0</v>
      </c>
      <c r="BZ3602" s="8" t="s">
        <v>3777</v>
      </c>
      <c r="CF3602" s="8" t="s">
        <v>3708</v>
      </c>
      <c r="CH3602" s="9">
        <v>33388.35</v>
      </c>
      <c r="CM3602" s="12">
        <v>10</v>
      </c>
      <c r="CR3602" s="8" t="s">
        <v>16562</v>
      </c>
      <c r="CV3602" s="13">
        <v>1</v>
      </c>
    </row>
    <row r="3603" spans="1:100" x14ac:dyDescent="0.2">
      <c r="A3603" s="8" t="s">
        <v>16567</v>
      </c>
      <c r="B3603" s="8" t="s">
        <v>16568</v>
      </c>
      <c r="C3603" s="8" t="s">
        <v>4750</v>
      </c>
      <c r="D3603" s="8" t="s">
        <v>4078</v>
      </c>
      <c r="E3603" s="8" t="s">
        <v>3874</v>
      </c>
      <c r="F3603" s="8" t="s">
        <v>3701</v>
      </c>
      <c r="G3603" s="8" t="s">
        <v>16569</v>
      </c>
      <c r="H3603" s="8" t="s">
        <v>4163</v>
      </c>
      <c r="I3603" s="8" t="s">
        <v>10863</v>
      </c>
      <c r="J3603" s="8" t="s">
        <v>3771</v>
      </c>
      <c r="K3603" s="8" t="s">
        <v>16570</v>
      </c>
      <c r="M3603" s="8" t="s">
        <v>3733</v>
      </c>
      <c r="N3603" s="8" t="s">
        <v>3708</v>
      </c>
      <c r="O3603" s="8" t="s">
        <v>3709</v>
      </c>
      <c r="P3603" s="9">
        <v>130892.86</v>
      </c>
      <c r="Q3603" s="8" t="s">
        <v>3710</v>
      </c>
      <c r="R3603" s="8" t="s">
        <v>16571</v>
      </c>
      <c r="S3603" s="9">
        <v>135399.37</v>
      </c>
      <c r="T3603" s="9">
        <v>119835.62</v>
      </c>
      <c r="U3603" s="8" t="s">
        <v>3717</v>
      </c>
      <c r="V3603" s="8" t="s">
        <v>16572</v>
      </c>
      <c r="W3603" s="8" t="s">
        <v>3710</v>
      </c>
      <c r="Y3603" s="8" t="s">
        <v>3738</v>
      </c>
      <c r="AY3603" s="8" t="s">
        <v>16573</v>
      </c>
      <c r="BB3603" s="8" t="s">
        <v>3717</v>
      </c>
      <c r="BC3603" s="10">
        <v>42024</v>
      </c>
      <c r="BE3603" s="8" t="s">
        <v>16574</v>
      </c>
      <c r="BF3603" s="8" t="s">
        <v>3719</v>
      </c>
      <c r="BG3603" s="11">
        <v>30</v>
      </c>
      <c r="BH3603" s="11">
        <v>420</v>
      </c>
      <c r="BI3603" s="8" t="s">
        <v>3720</v>
      </c>
      <c r="BJ3603" s="11">
        <v>30</v>
      </c>
      <c r="BQ3603" s="11">
        <v>3994.5207</v>
      </c>
      <c r="BR3603" s="8" t="s">
        <v>16572</v>
      </c>
      <c r="BW3603" s="10">
        <v>44409</v>
      </c>
      <c r="BX3603" s="10">
        <v>44593</v>
      </c>
      <c r="BY3603" s="9">
        <v>0</v>
      </c>
      <c r="BZ3603" s="8" t="s">
        <v>3777</v>
      </c>
      <c r="CF3603" s="8" t="s">
        <v>3708</v>
      </c>
      <c r="CH3603" s="9">
        <v>147805.59</v>
      </c>
      <c r="CM3603" s="12">
        <v>10</v>
      </c>
      <c r="CR3603" s="8" t="s">
        <v>16568</v>
      </c>
      <c r="CV3603" s="13">
        <v>1</v>
      </c>
    </row>
    <row r="3604" spans="1:100" x14ac:dyDescent="0.2">
      <c r="A3604" s="8" t="s">
        <v>16575</v>
      </c>
      <c r="B3604" s="8" t="s">
        <v>16576</v>
      </c>
      <c r="C3604" s="8" t="s">
        <v>5039</v>
      </c>
      <c r="D3604" s="8" t="s">
        <v>3783</v>
      </c>
      <c r="E3604" s="8" t="s">
        <v>4915</v>
      </c>
      <c r="F3604" s="8" t="s">
        <v>3765</v>
      </c>
      <c r="G3604" s="8" t="s">
        <v>16577</v>
      </c>
      <c r="H3604" s="8" t="s">
        <v>3767</v>
      </c>
      <c r="I3604" s="8" t="s">
        <v>7922</v>
      </c>
      <c r="J3604" s="8" t="s">
        <v>3710</v>
      </c>
      <c r="K3604" s="8" t="s">
        <v>16578</v>
      </c>
      <c r="M3604" s="8" t="s">
        <v>3733</v>
      </c>
      <c r="N3604" s="8" t="s">
        <v>3708</v>
      </c>
      <c r="O3604" s="8" t="s">
        <v>3709</v>
      </c>
      <c r="P3604" s="9">
        <v>63407.29</v>
      </c>
      <c r="Q3604" s="8" t="s">
        <v>3710</v>
      </c>
      <c r="R3604" s="8" t="s">
        <v>16579</v>
      </c>
      <c r="S3604" s="9">
        <v>66270.009999999995</v>
      </c>
      <c r="T3604" s="9">
        <v>58223</v>
      </c>
      <c r="U3604" s="8" t="s">
        <v>3710</v>
      </c>
      <c r="V3604" s="8" t="s">
        <v>16579</v>
      </c>
      <c r="W3604" s="8" t="s">
        <v>3710</v>
      </c>
      <c r="Y3604" s="8" t="s">
        <v>3738</v>
      </c>
      <c r="AY3604" s="8" t="s">
        <v>16580</v>
      </c>
      <c r="BA3604" s="10">
        <v>45194</v>
      </c>
      <c r="BC3604" s="10">
        <v>43488</v>
      </c>
      <c r="BH3604" s="11">
        <v>53.571399999999997</v>
      </c>
      <c r="BI3604" s="8" t="s">
        <v>3720</v>
      </c>
      <c r="BJ3604" s="11">
        <v>9.3332999999999995</v>
      </c>
      <c r="BQ3604" s="11">
        <v>6238.1751999999997</v>
      </c>
      <c r="BR3604" s="8" t="s">
        <v>16579</v>
      </c>
      <c r="BW3604" s="10">
        <v>44197</v>
      </c>
      <c r="BX3604" s="10">
        <v>44197</v>
      </c>
      <c r="BY3604" s="9">
        <v>0</v>
      </c>
      <c r="BZ3604" s="8" t="s">
        <v>3777</v>
      </c>
      <c r="CF3604" s="8" t="s">
        <v>3708</v>
      </c>
      <c r="CH3604" s="9">
        <v>72086.78</v>
      </c>
      <c r="CM3604" s="12">
        <v>10</v>
      </c>
      <c r="CR3604" s="8" t="s">
        <v>16576</v>
      </c>
      <c r="CV3604" s="13">
        <v>1</v>
      </c>
    </row>
    <row r="3605" spans="1:100" x14ac:dyDescent="0.2">
      <c r="A3605" s="8" t="s">
        <v>16581</v>
      </c>
      <c r="B3605" s="8" t="s">
        <v>16576</v>
      </c>
      <c r="C3605" s="8" t="s">
        <v>5039</v>
      </c>
      <c r="D3605" s="8" t="s">
        <v>3783</v>
      </c>
      <c r="E3605" s="8" t="s">
        <v>8805</v>
      </c>
      <c r="F3605" s="8" t="s">
        <v>3765</v>
      </c>
      <c r="G3605" s="8" t="s">
        <v>16582</v>
      </c>
      <c r="H3605" s="8" t="s">
        <v>3767</v>
      </c>
      <c r="I3605" s="8" t="s">
        <v>7922</v>
      </c>
      <c r="J3605" s="8" t="s">
        <v>3710</v>
      </c>
      <c r="K3605" s="8" t="s">
        <v>16583</v>
      </c>
      <c r="M3605" s="8" t="s">
        <v>3733</v>
      </c>
      <c r="N3605" s="8" t="s">
        <v>3708</v>
      </c>
      <c r="O3605" s="8" t="s">
        <v>3709</v>
      </c>
      <c r="P3605" s="9">
        <v>15217.78</v>
      </c>
      <c r="Q3605" s="8" t="s">
        <v>3710</v>
      </c>
      <c r="R3605" s="8" t="s">
        <v>16579</v>
      </c>
      <c r="S3605" s="9">
        <v>15904.8</v>
      </c>
      <c r="T3605" s="9">
        <v>13973.52</v>
      </c>
      <c r="U3605" s="8" t="s">
        <v>3710</v>
      </c>
      <c r="V3605" s="8" t="s">
        <v>16579</v>
      </c>
      <c r="W3605" s="8" t="s">
        <v>3710</v>
      </c>
      <c r="Y3605" s="8" t="s">
        <v>3738</v>
      </c>
      <c r="AY3605" s="8" t="s">
        <v>16580</v>
      </c>
      <c r="BA3605" s="10">
        <v>45194</v>
      </c>
      <c r="BC3605" s="10">
        <v>43488</v>
      </c>
      <c r="BH3605" s="11">
        <v>53.571399999999997</v>
      </c>
      <c r="BI3605" s="8" t="s">
        <v>3720</v>
      </c>
      <c r="BJ3605" s="11">
        <v>2.2400000000000002</v>
      </c>
      <c r="BQ3605" s="11">
        <v>6238.1751999999997</v>
      </c>
      <c r="BR3605" s="8" t="s">
        <v>16579</v>
      </c>
      <c r="BW3605" s="10">
        <v>44197</v>
      </c>
      <c r="BX3605" s="10">
        <v>44197</v>
      </c>
      <c r="BY3605" s="9">
        <v>0</v>
      </c>
      <c r="BZ3605" s="8" t="s">
        <v>3777</v>
      </c>
      <c r="CF3605" s="8" t="s">
        <v>3708</v>
      </c>
      <c r="CH3605" s="9">
        <v>18018.150000000001</v>
      </c>
      <c r="CM3605" s="12">
        <v>10</v>
      </c>
      <c r="CR3605" s="8" t="s">
        <v>16576</v>
      </c>
      <c r="CV3605" s="13">
        <v>1</v>
      </c>
    </row>
    <row r="3606" spans="1:100" x14ac:dyDescent="0.2">
      <c r="A3606" s="8" t="s">
        <v>16584</v>
      </c>
      <c r="B3606" s="8" t="s">
        <v>16585</v>
      </c>
      <c r="C3606" s="8" t="s">
        <v>8306</v>
      </c>
      <c r="D3606" s="8" t="s">
        <v>6073</v>
      </c>
      <c r="E3606" s="8" t="s">
        <v>16586</v>
      </c>
      <c r="F3606" s="8" t="s">
        <v>3727</v>
      </c>
      <c r="G3606" s="8" t="s">
        <v>16587</v>
      </c>
      <c r="H3606" s="8" t="s">
        <v>3729</v>
      </c>
      <c r="I3606" s="8" t="s">
        <v>6025</v>
      </c>
      <c r="J3606" s="8" t="s">
        <v>3787</v>
      </c>
      <c r="K3606" s="8" t="s">
        <v>16588</v>
      </c>
      <c r="M3606" s="8" t="s">
        <v>3707</v>
      </c>
      <c r="N3606" s="8" t="s">
        <v>3708</v>
      </c>
      <c r="O3606" s="8" t="s">
        <v>3709</v>
      </c>
      <c r="P3606" s="9">
        <v>645.33000000000004</v>
      </c>
      <c r="Q3606" s="8" t="s">
        <v>3710</v>
      </c>
      <c r="R3606" s="8" t="s">
        <v>16589</v>
      </c>
      <c r="S3606" s="9">
        <v>936.81</v>
      </c>
      <c r="T3606" s="9">
        <v>665.54</v>
      </c>
      <c r="U3606" s="8" t="s">
        <v>3710</v>
      </c>
      <c r="V3606" s="8" t="s">
        <v>16590</v>
      </c>
      <c r="W3606" s="8" t="s">
        <v>3736</v>
      </c>
      <c r="X3606" s="8" t="s">
        <v>6466</v>
      </c>
      <c r="Y3606" s="8" t="s">
        <v>3738</v>
      </c>
      <c r="Z3606" s="8" t="s">
        <v>3739</v>
      </c>
      <c r="AY3606" s="8" t="s">
        <v>2395</v>
      </c>
      <c r="BB3606" s="8" t="s">
        <v>3717</v>
      </c>
      <c r="BC3606" s="10">
        <v>44103</v>
      </c>
      <c r="BE3606" s="8" t="s">
        <v>5807</v>
      </c>
      <c r="BF3606" s="8" t="s">
        <v>3720</v>
      </c>
      <c r="BG3606" s="11">
        <v>2</v>
      </c>
      <c r="BH3606" s="11">
        <v>6</v>
      </c>
      <c r="BI3606" s="8" t="s">
        <v>3720</v>
      </c>
      <c r="BJ3606" s="11">
        <v>2</v>
      </c>
      <c r="BQ3606" s="11">
        <v>332.76780000000002</v>
      </c>
      <c r="BR3606" s="8" t="s">
        <v>16590</v>
      </c>
      <c r="BW3606" s="10">
        <v>44256</v>
      </c>
      <c r="BX3606" s="10">
        <v>42430</v>
      </c>
      <c r="BY3606" s="9">
        <v>0</v>
      </c>
      <c r="BZ3606" s="8" t="s">
        <v>3742</v>
      </c>
      <c r="CA3606" s="8" t="s">
        <v>3717</v>
      </c>
      <c r="CF3606" s="8" t="s">
        <v>3708</v>
      </c>
      <c r="CH3606" s="9">
        <v>910.14</v>
      </c>
      <c r="CM3606" s="12">
        <v>10</v>
      </c>
      <c r="CR3606" s="8" t="s">
        <v>16585</v>
      </c>
      <c r="CV3606" s="13">
        <v>1</v>
      </c>
    </row>
    <row r="3607" spans="1:100" x14ac:dyDescent="0.2">
      <c r="A3607" s="8" t="s">
        <v>16591</v>
      </c>
      <c r="B3607" s="8" t="s">
        <v>16592</v>
      </c>
      <c r="C3607" s="8" t="s">
        <v>16593</v>
      </c>
      <c r="D3607" s="8" t="s">
        <v>4044</v>
      </c>
      <c r="E3607" s="8" t="s">
        <v>3700</v>
      </c>
      <c r="F3607" s="8" t="s">
        <v>3765</v>
      </c>
      <c r="G3607" s="8" t="s">
        <v>16594</v>
      </c>
      <c r="H3607" s="8" t="s">
        <v>3767</v>
      </c>
      <c r="I3607" s="8" t="s">
        <v>5786</v>
      </c>
      <c r="J3607" s="8" t="s">
        <v>3705</v>
      </c>
      <c r="K3607" s="8" t="s">
        <v>16595</v>
      </c>
      <c r="M3607" s="8" t="s">
        <v>3866</v>
      </c>
      <c r="N3607" s="8" t="s">
        <v>3708</v>
      </c>
      <c r="O3607" s="8" t="s">
        <v>3709</v>
      </c>
      <c r="P3607" s="9">
        <v>1373.33</v>
      </c>
      <c r="Q3607" s="8" t="s">
        <v>3710</v>
      </c>
      <c r="R3607" s="8" t="s">
        <v>16596</v>
      </c>
      <c r="S3607" s="9">
        <v>1030.98</v>
      </c>
      <c r="T3607" s="9">
        <v>765.6</v>
      </c>
      <c r="U3607" s="8" t="s">
        <v>3710</v>
      </c>
      <c r="V3607" s="8" t="s">
        <v>6249</v>
      </c>
      <c r="W3607" s="8" t="s">
        <v>3774</v>
      </c>
      <c r="X3607" s="8" t="s">
        <v>3714</v>
      </c>
      <c r="AV3607" s="8" t="s">
        <v>6250</v>
      </c>
      <c r="AW3607" s="8">
        <v>54</v>
      </c>
      <c r="AX3607" s="8">
        <v>1</v>
      </c>
      <c r="AY3607" s="8" t="s">
        <v>16597</v>
      </c>
      <c r="AZ3607" s="10">
        <v>43334</v>
      </c>
      <c r="BB3607" s="8" t="s">
        <v>3717</v>
      </c>
      <c r="BC3607" s="10">
        <v>43686</v>
      </c>
      <c r="BE3607" s="8" t="s">
        <v>4223</v>
      </c>
      <c r="BF3607" s="8" t="s">
        <v>3719</v>
      </c>
      <c r="BG3607" s="11">
        <v>2.5</v>
      </c>
      <c r="BH3607" s="11">
        <v>3000</v>
      </c>
      <c r="BI3607" s="8" t="s">
        <v>3720</v>
      </c>
      <c r="BJ3607" s="11">
        <v>1.6667000000000001</v>
      </c>
      <c r="BQ3607" s="11">
        <v>459.3569</v>
      </c>
      <c r="BR3607" s="8" t="s">
        <v>6249</v>
      </c>
      <c r="BW3607" s="10">
        <v>44166</v>
      </c>
      <c r="BX3607" s="10">
        <v>44531</v>
      </c>
      <c r="BY3607" s="9">
        <v>0</v>
      </c>
      <c r="BZ3607" s="8" t="s">
        <v>3777</v>
      </c>
      <c r="CF3607" s="8" t="s">
        <v>3708</v>
      </c>
      <c r="CH3607" s="9">
        <v>1858.78</v>
      </c>
      <c r="CM3607" s="12">
        <v>10</v>
      </c>
      <c r="CR3607" s="8" t="s">
        <v>16592</v>
      </c>
      <c r="CV3607" s="13">
        <v>1</v>
      </c>
    </row>
    <row r="3608" spans="1:100" x14ac:dyDescent="0.2">
      <c r="A3608" s="8" t="s">
        <v>16598</v>
      </c>
      <c r="B3608" s="8" t="s">
        <v>16599</v>
      </c>
      <c r="C3608" s="8" t="s">
        <v>16593</v>
      </c>
      <c r="D3608" s="8" t="s">
        <v>4044</v>
      </c>
      <c r="E3608" s="8" t="s">
        <v>3700</v>
      </c>
      <c r="F3608" s="8" t="s">
        <v>3765</v>
      </c>
      <c r="G3608" s="8" t="s">
        <v>16594</v>
      </c>
      <c r="H3608" s="8" t="s">
        <v>3767</v>
      </c>
      <c r="I3608" s="8" t="s">
        <v>5577</v>
      </c>
      <c r="J3608" s="8" t="s">
        <v>3769</v>
      </c>
      <c r="K3608" s="8" t="s">
        <v>16600</v>
      </c>
      <c r="M3608" s="8" t="s">
        <v>3866</v>
      </c>
      <c r="N3608" s="8" t="s">
        <v>3708</v>
      </c>
      <c r="O3608" s="8" t="s">
        <v>3709</v>
      </c>
      <c r="P3608" s="9">
        <v>1373.33</v>
      </c>
      <c r="Q3608" s="8" t="s">
        <v>3710</v>
      </c>
      <c r="R3608" s="8" t="s">
        <v>16596</v>
      </c>
      <c r="S3608" s="9">
        <v>1030.98</v>
      </c>
      <c r="T3608" s="9">
        <v>765.6</v>
      </c>
      <c r="U3608" s="8" t="s">
        <v>3710</v>
      </c>
      <c r="V3608" s="8" t="s">
        <v>6249</v>
      </c>
      <c r="W3608" s="8" t="s">
        <v>3774</v>
      </c>
      <c r="X3608" s="8" t="s">
        <v>3714</v>
      </c>
      <c r="AV3608" s="8" t="s">
        <v>6250</v>
      </c>
      <c r="AW3608" s="8">
        <v>54</v>
      </c>
      <c r="AX3608" s="8">
        <v>1</v>
      </c>
      <c r="AY3608" s="8" t="s">
        <v>16597</v>
      </c>
      <c r="AZ3608" s="10">
        <v>40093</v>
      </c>
      <c r="BB3608" s="8" t="s">
        <v>3717</v>
      </c>
      <c r="BC3608" s="10">
        <v>40617</v>
      </c>
      <c r="BE3608" s="8" t="s">
        <v>4223</v>
      </c>
      <c r="BF3608" s="8" t="s">
        <v>3719</v>
      </c>
      <c r="BG3608" s="11">
        <v>2.5</v>
      </c>
      <c r="BH3608" s="11">
        <v>3000</v>
      </c>
      <c r="BI3608" s="8" t="s">
        <v>3720</v>
      </c>
      <c r="BJ3608" s="11">
        <v>1.6667000000000001</v>
      </c>
      <c r="BQ3608" s="11">
        <v>459.3569</v>
      </c>
      <c r="BR3608" s="8" t="s">
        <v>6249</v>
      </c>
      <c r="BW3608" s="10">
        <v>44166</v>
      </c>
      <c r="BX3608" s="10">
        <v>44531</v>
      </c>
      <c r="BY3608" s="9">
        <v>0</v>
      </c>
      <c r="BZ3608" s="8" t="s">
        <v>3777</v>
      </c>
      <c r="CF3608" s="8" t="s">
        <v>3708</v>
      </c>
      <c r="CH3608" s="9">
        <v>1858.78</v>
      </c>
      <c r="CM3608" s="12">
        <v>10</v>
      </c>
      <c r="CR3608" s="8" t="s">
        <v>16599</v>
      </c>
      <c r="CV3608" s="13">
        <v>1</v>
      </c>
    </row>
    <row r="3609" spans="1:100" x14ac:dyDescent="0.2">
      <c r="A3609" s="8" t="s">
        <v>16601</v>
      </c>
      <c r="B3609" s="8" t="s">
        <v>16599</v>
      </c>
      <c r="C3609" s="8" t="s">
        <v>16593</v>
      </c>
      <c r="D3609" s="8" t="s">
        <v>4044</v>
      </c>
      <c r="E3609" s="8" t="s">
        <v>3700</v>
      </c>
      <c r="F3609" s="8" t="s">
        <v>3765</v>
      </c>
      <c r="G3609" s="8" t="s">
        <v>16594</v>
      </c>
      <c r="H3609" s="8" t="s">
        <v>4068</v>
      </c>
      <c r="I3609" s="8" t="s">
        <v>5577</v>
      </c>
      <c r="J3609" s="8" t="s">
        <v>3769</v>
      </c>
      <c r="K3609" s="8" t="s">
        <v>16600</v>
      </c>
      <c r="M3609" s="8" t="s">
        <v>3866</v>
      </c>
      <c r="N3609" s="8" t="s">
        <v>3708</v>
      </c>
      <c r="O3609" s="8" t="s">
        <v>3709</v>
      </c>
      <c r="P3609" s="9">
        <v>1373.33</v>
      </c>
      <c r="Q3609" s="8" t="s">
        <v>3710</v>
      </c>
      <c r="R3609" s="8" t="s">
        <v>16596</v>
      </c>
      <c r="S3609" s="9">
        <v>1030.98</v>
      </c>
      <c r="T3609" s="9">
        <v>765.6</v>
      </c>
      <c r="U3609" s="8" t="s">
        <v>3710</v>
      </c>
      <c r="V3609" s="8" t="s">
        <v>6249</v>
      </c>
      <c r="W3609" s="8" t="s">
        <v>3774</v>
      </c>
      <c r="X3609" s="8" t="s">
        <v>3714</v>
      </c>
      <c r="AV3609" s="8" t="s">
        <v>6250</v>
      </c>
      <c r="AW3609" s="8">
        <v>54</v>
      </c>
      <c r="AX3609" s="8">
        <v>1</v>
      </c>
      <c r="AY3609" s="8" t="s">
        <v>16597</v>
      </c>
      <c r="AZ3609" s="10">
        <v>40093</v>
      </c>
      <c r="BB3609" s="8" t="s">
        <v>3717</v>
      </c>
      <c r="BE3609" s="8" t="s">
        <v>4223</v>
      </c>
      <c r="BF3609" s="8" t="s">
        <v>3719</v>
      </c>
      <c r="BG3609" s="11">
        <v>2.5</v>
      </c>
      <c r="BH3609" s="11">
        <v>3000</v>
      </c>
      <c r="BI3609" s="8" t="s">
        <v>3720</v>
      </c>
      <c r="BJ3609" s="11">
        <v>1.6667000000000001</v>
      </c>
      <c r="BQ3609" s="11">
        <v>459.3569</v>
      </c>
      <c r="BR3609" s="8" t="s">
        <v>6249</v>
      </c>
      <c r="BW3609" s="10">
        <v>44166</v>
      </c>
      <c r="BX3609" s="10">
        <v>44531</v>
      </c>
      <c r="BY3609" s="9">
        <v>0</v>
      </c>
      <c r="BZ3609" s="8" t="s">
        <v>3777</v>
      </c>
      <c r="CF3609" s="8" t="s">
        <v>3708</v>
      </c>
      <c r="CH3609" s="9">
        <v>1858.78</v>
      </c>
      <c r="CM3609" s="12">
        <v>10</v>
      </c>
      <c r="CR3609" s="8" t="s">
        <v>16599</v>
      </c>
      <c r="CV3609" s="13">
        <v>1</v>
      </c>
    </row>
    <row r="3610" spans="1:100" x14ac:dyDescent="0.2">
      <c r="A3610" s="8" t="s">
        <v>16602</v>
      </c>
      <c r="B3610" s="8" t="s">
        <v>16603</v>
      </c>
      <c r="C3610" s="8" t="s">
        <v>16604</v>
      </c>
      <c r="D3610" s="8" t="s">
        <v>4416</v>
      </c>
      <c r="E3610" s="8" t="s">
        <v>5155</v>
      </c>
      <c r="F3610" s="8" t="s">
        <v>3765</v>
      </c>
      <c r="G3610" s="8" t="s">
        <v>16605</v>
      </c>
      <c r="H3610" s="8" t="s">
        <v>3767</v>
      </c>
      <c r="I3610" s="8" t="s">
        <v>4469</v>
      </c>
      <c r="J3610" s="8" t="s">
        <v>3774</v>
      </c>
      <c r="K3610" s="8" t="s">
        <v>16606</v>
      </c>
      <c r="M3610" s="8" t="s">
        <v>3866</v>
      </c>
      <c r="N3610" s="8" t="s">
        <v>3708</v>
      </c>
      <c r="O3610" s="8" t="s">
        <v>3804</v>
      </c>
      <c r="P3610" s="9">
        <v>7467.01</v>
      </c>
      <c r="Q3610" s="8" t="s">
        <v>3805</v>
      </c>
      <c r="S3610" s="9">
        <v>8460.49</v>
      </c>
      <c r="T3610" s="9">
        <v>6762.84</v>
      </c>
      <c r="U3610" s="8" t="s">
        <v>3710</v>
      </c>
      <c r="V3610" s="8" t="s">
        <v>13724</v>
      </c>
      <c r="W3610" s="8" t="s">
        <v>3840</v>
      </c>
      <c r="X3610" s="8" t="s">
        <v>4422</v>
      </c>
      <c r="Y3610" s="8" t="s">
        <v>3738</v>
      </c>
      <c r="AY3610" s="8" t="s">
        <v>13725</v>
      </c>
      <c r="BB3610" s="8" t="s">
        <v>3717</v>
      </c>
      <c r="BC3610" s="10">
        <v>42717</v>
      </c>
      <c r="BJ3610" s="11">
        <v>1</v>
      </c>
      <c r="BW3610" s="10">
        <v>43922</v>
      </c>
      <c r="BX3610" s="10">
        <v>43983</v>
      </c>
      <c r="BY3610" s="9">
        <v>0</v>
      </c>
      <c r="BZ3610" s="8" t="s">
        <v>3777</v>
      </c>
      <c r="CF3610" s="8" t="s">
        <v>3708</v>
      </c>
      <c r="CH3610" s="9">
        <v>9266.06</v>
      </c>
      <c r="CM3610" s="12">
        <v>10</v>
      </c>
      <c r="CR3610" s="8" t="s">
        <v>16603</v>
      </c>
      <c r="CV3610" s="13">
        <v>1</v>
      </c>
    </row>
    <row r="3611" spans="1:100" x14ac:dyDescent="0.2">
      <c r="A3611" s="8" t="s">
        <v>16607</v>
      </c>
      <c r="B3611" s="8" t="s">
        <v>16603</v>
      </c>
      <c r="C3611" s="8" t="s">
        <v>16608</v>
      </c>
      <c r="D3611" s="8" t="s">
        <v>4416</v>
      </c>
      <c r="E3611" s="8" t="s">
        <v>9462</v>
      </c>
      <c r="F3611" s="8" t="s">
        <v>3765</v>
      </c>
      <c r="G3611" s="8" t="s">
        <v>16609</v>
      </c>
      <c r="H3611" s="8" t="s">
        <v>3767</v>
      </c>
      <c r="I3611" s="8" t="s">
        <v>4469</v>
      </c>
      <c r="J3611" s="8" t="s">
        <v>3774</v>
      </c>
      <c r="K3611" s="8" t="s">
        <v>16610</v>
      </c>
      <c r="M3611" s="8" t="s">
        <v>3866</v>
      </c>
      <c r="N3611" s="8" t="s">
        <v>3708</v>
      </c>
      <c r="O3611" s="8" t="s">
        <v>3804</v>
      </c>
      <c r="P3611" s="9">
        <v>3644.5</v>
      </c>
      <c r="Q3611" s="8" t="s">
        <v>3805</v>
      </c>
      <c r="S3611" s="9">
        <v>4228.5600000000004</v>
      </c>
      <c r="T3611" s="9">
        <v>3233.46</v>
      </c>
      <c r="U3611" s="8" t="s">
        <v>3710</v>
      </c>
      <c r="V3611" s="8" t="s">
        <v>13724</v>
      </c>
      <c r="W3611" s="8" t="s">
        <v>3840</v>
      </c>
      <c r="X3611" s="8" t="s">
        <v>4422</v>
      </c>
      <c r="Y3611" s="8" t="s">
        <v>3738</v>
      </c>
      <c r="AY3611" s="8" t="s">
        <v>13725</v>
      </c>
      <c r="BB3611" s="8" t="s">
        <v>3717</v>
      </c>
      <c r="BC3611" s="10">
        <v>42717</v>
      </c>
      <c r="BJ3611" s="11">
        <v>1</v>
      </c>
      <c r="BW3611" s="10">
        <v>43922</v>
      </c>
      <c r="BX3611" s="10">
        <v>43983</v>
      </c>
      <c r="BY3611" s="9">
        <v>0</v>
      </c>
      <c r="BZ3611" s="8" t="s">
        <v>3777</v>
      </c>
      <c r="CF3611" s="8" t="s">
        <v>3708</v>
      </c>
      <c r="CH3611" s="9">
        <v>4744</v>
      </c>
      <c r="CM3611" s="12">
        <v>10</v>
      </c>
      <c r="CR3611" s="8" t="s">
        <v>16603</v>
      </c>
      <c r="CV3611" s="13">
        <v>1</v>
      </c>
    </row>
    <row r="3612" spans="1:100" x14ac:dyDescent="0.2">
      <c r="A3612" s="8" t="s">
        <v>16611</v>
      </c>
      <c r="B3612" s="8" t="s">
        <v>16612</v>
      </c>
      <c r="C3612" s="8" t="s">
        <v>16613</v>
      </c>
      <c r="D3612" s="8" t="s">
        <v>4144</v>
      </c>
      <c r="E3612" s="8" t="s">
        <v>5155</v>
      </c>
      <c r="F3612" s="8" t="s">
        <v>3765</v>
      </c>
      <c r="G3612" s="8" t="s">
        <v>16614</v>
      </c>
      <c r="H3612" s="8" t="s">
        <v>3767</v>
      </c>
      <c r="I3612" s="8" t="s">
        <v>4469</v>
      </c>
      <c r="J3612" s="8" t="s">
        <v>3774</v>
      </c>
      <c r="K3612" s="8" t="s">
        <v>16615</v>
      </c>
      <c r="M3612" s="8" t="s">
        <v>3866</v>
      </c>
      <c r="N3612" s="8" t="s">
        <v>3708</v>
      </c>
      <c r="O3612" s="8" t="s">
        <v>3709</v>
      </c>
      <c r="P3612" s="9">
        <v>10419.85</v>
      </c>
      <c r="Q3612" s="8" t="s">
        <v>3710</v>
      </c>
      <c r="R3612" s="8" t="s">
        <v>5320</v>
      </c>
      <c r="S3612" s="9">
        <v>12634.87</v>
      </c>
      <c r="T3612" s="9">
        <v>10419.85</v>
      </c>
      <c r="U3612" s="8" t="s">
        <v>3710</v>
      </c>
      <c r="V3612" s="8" t="s">
        <v>7654</v>
      </c>
      <c r="W3612" s="8" t="s">
        <v>3840</v>
      </c>
      <c r="X3612" s="8" t="s">
        <v>4422</v>
      </c>
      <c r="Y3612" s="8" t="s">
        <v>3738</v>
      </c>
      <c r="Z3612" s="8" t="s">
        <v>3739</v>
      </c>
      <c r="AY3612" s="8" t="s">
        <v>5322</v>
      </c>
      <c r="AZ3612" s="10">
        <v>39463</v>
      </c>
      <c r="BB3612" s="8" t="s">
        <v>3717</v>
      </c>
      <c r="BC3612" s="10">
        <v>42717</v>
      </c>
      <c r="BH3612" s="11">
        <v>700</v>
      </c>
      <c r="BI3612" s="8" t="s">
        <v>4189</v>
      </c>
      <c r="BJ3612" s="11">
        <v>1.7142999999999999</v>
      </c>
      <c r="BQ3612" s="11">
        <v>6078.2457999999997</v>
      </c>
      <c r="BR3612" s="8" t="s">
        <v>7654</v>
      </c>
      <c r="BW3612" s="10">
        <v>44348</v>
      </c>
      <c r="BX3612" s="10">
        <v>42644</v>
      </c>
      <c r="BY3612" s="9">
        <v>0</v>
      </c>
      <c r="BZ3612" s="8" t="s">
        <v>3777</v>
      </c>
      <c r="CF3612" s="8" t="s">
        <v>3708</v>
      </c>
      <c r="CH3612" s="9">
        <v>12634.87</v>
      </c>
      <c r="CM3612" s="12">
        <v>10</v>
      </c>
      <c r="CR3612" s="8" t="s">
        <v>16612</v>
      </c>
      <c r="CV3612" s="13">
        <v>1</v>
      </c>
    </row>
    <row r="3613" spans="1:100" x14ac:dyDescent="0.2">
      <c r="A3613" s="8" t="s">
        <v>16616</v>
      </c>
      <c r="B3613" s="8" t="s">
        <v>16612</v>
      </c>
      <c r="C3613" s="8" t="s">
        <v>13686</v>
      </c>
      <c r="D3613" s="8" t="s">
        <v>4144</v>
      </c>
      <c r="E3613" s="8" t="s">
        <v>9462</v>
      </c>
      <c r="F3613" s="8" t="s">
        <v>3765</v>
      </c>
      <c r="G3613" s="8" t="s">
        <v>16617</v>
      </c>
      <c r="H3613" s="8" t="s">
        <v>3767</v>
      </c>
      <c r="I3613" s="8" t="s">
        <v>4469</v>
      </c>
      <c r="J3613" s="8" t="s">
        <v>3774</v>
      </c>
      <c r="K3613" s="8" t="s">
        <v>16618</v>
      </c>
      <c r="M3613" s="8" t="s">
        <v>3866</v>
      </c>
      <c r="N3613" s="8" t="s">
        <v>3708</v>
      </c>
      <c r="O3613" s="8" t="s">
        <v>3709</v>
      </c>
      <c r="P3613" s="9">
        <v>5489.77</v>
      </c>
      <c r="Q3613" s="8" t="s">
        <v>3710</v>
      </c>
      <c r="R3613" s="8" t="s">
        <v>5320</v>
      </c>
      <c r="S3613" s="9">
        <v>6317.44</v>
      </c>
      <c r="T3613" s="9">
        <v>5209.93</v>
      </c>
      <c r="U3613" s="8" t="s">
        <v>3710</v>
      </c>
      <c r="V3613" s="8" t="s">
        <v>7654</v>
      </c>
      <c r="W3613" s="8" t="s">
        <v>3840</v>
      </c>
      <c r="X3613" s="8" t="s">
        <v>4422</v>
      </c>
      <c r="Y3613" s="8" t="s">
        <v>3738</v>
      </c>
      <c r="AY3613" s="8" t="s">
        <v>5322</v>
      </c>
      <c r="AZ3613" s="10">
        <v>39463</v>
      </c>
      <c r="BB3613" s="8" t="s">
        <v>3717</v>
      </c>
      <c r="BC3613" s="10">
        <v>44414</v>
      </c>
      <c r="BH3613" s="11">
        <v>700</v>
      </c>
      <c r="BI3613" s="8" t="s">
        <v>4189</v>
      </c>
      <c r="BJ3613" s="11">
        <v>0.85709999999999997</v>
      </c>
      <c r="BQ3613" s="11">
        <v>6078.2457999999997</v>
      </c>
      <c r="BR3613" s="8" t="s">
        <v>7654</v>
      </c>
      <c r="BW3613" s="10">
        <v>44348</v>
      </c>
      <c r="BX3613" s="10">
        <v>42644</v>
      </c>
      <c r="BY3613" s="9">
        <v>0</v>
      </c>
      <c r="BZ3613" s="8" t="s">
        <v>3777</v>
      </c>
      <c r="CF3613" s="8" t="s">
        <v>3708</v>
      </c>
      <c r="CH3613" s="9">
        <v>7004.1</v>
      </c>
      <c r="CM3613" s="12">
        <v>10</v>
      </c>
      <c r="CR3613" s="8" t="s">
        <v>16612</v>
      </c>
      <c r="CV3613" s="13">
        <v>1</v>
      </c>
    </row>
    <row r="3614" spans="1:100" x14ac:dyDescent="0.2">
      <c r="A3614" s="8" t="s">
        <v>16619</v>
      </c>
      <c r="B3614" s="8" t="s">
        <v>16620</v>
      </c>
      <c r="C3614" s="8" t="s">
        <v>4249</v>
      </c>
      <c r="D3614" s="8" t="s">
        <v>4078</v>
      </c>
      <c r="E3614" s="8" t="s">
        <v>5756</v>
      </c>
      <c r="F3614" s="8" t="s">
        <v>3701</v>
      </c>
      <c r="G3614" s="8" t="s">
        <v>16621</v>
      </c>
      <c r="H3614" s="8" t="s">
        <v>3703</v>
      </c>
      <c r="I3614" s="8" t="s">
        <v>3851</v>
      </c>
      <c r="J3614" s="8" t="s">
        <v>3787</v>
      </c>
      <c r="K3614" s="8" t="s">
        <v>16622</v>
      </c>
      <c r="M3614" s="8" t="s">
        <v>4220</v>
      </c>
      <c r="N3614" s="8" t="s">
        <v>3708</v>
      </c>
      <c r="O3614" s="8" t="s">
        <v>3709</v>
      </c>
      <c r="P3614" s="9">
        <v>180481.66</v>
      </c>
      <c r="Q3614" s="8" t="s">
        <v>3710</v>
      </c>
      <c r="R3614" s="8" t="s">
        <v>16623</v>
      </c>
      <c r="S3614" s="9">
        <v>214513.7</v>
      </c>
      <c r="T3614" s="9">
        <v>190347.5</v>
      </c>
      <c r="U3614" s="8" t="s">
        <v>4244</v>
      </c>
      <c r="V3614" s="8" t="s">
        <v>16624</v>
      </c>
      <c r="W3614" s="8" t="s">
        <v>3710</v>
      </c>
      <c r="Y3614" s="8" t="s">
        <v>3738</v>
      </c>
      <c r="Z3614" s="8" t="s">
        <v>3739</v>
      </c>
      <c r="AY3614" s="8" t="s">
        <v>16625</v>
      </c>
      <c r="BA3614" s="10">
        <v>45146</v>
      </c>
      <c r="BE3614" s="8" t="s">
        <v>4128</v>
      </c>
      <c r="BF3614" s="8" t="s">
        <v>3720</v>
      </c>
      <c r="BG3614" s="11">
        <v>7</v>
      </c>
      <c r="BH3614" s="11">
        <v>1</v>
      </c>
      <c r="BI3614" s="8" t="s">
        <v>3720</v>
      </c>
      <c r="BJ3614" s="11">
        <v>21</v>
      </c>
      <c r="BQ3614" s="11">
        <v>190347.5</v>
      </c>
      <c r="BR3614" s="8" t="s">
        <v>16624</v>
      </c>
      <c r="BW3614" s="10">
        <v>44287</v>
      </c>
      <c r="BX3614" s="10">
        <v>43466</v>
      </c>
      <c r="BY3614" s="9">
        <v>0</v>
      </c>
      <c r="BZ3614" s="8" t="s">
        <v>3777</v>
      </c>
      <c r="CF3614" s="8" t="s">
        <v>3708</v>
      </c>
      <c r="CH3614" s="9">
        <v>203444.22</v>
      </c>
      <c r="CM3614" s="12">
        <v>10</v>
      </c>
      <c r="CR3614" s="8" t="s">
        <v>16620</v>
      </c>
      <c r="CV3614" s="13">
        <v>1</v>
      </c>
    </row>
    <row r="3615" spans="1:100" x14ac:dyDescent="0.2">
      <c r="A3615" s="8" t="s">
        <v>16626</v>
      </c>
      <c r="B3615" s="8" t="s">
        <v>16620</v>
      </c>
      <c r="C3615" s="8" t="s">
        <v>4265</v>
      </c>
      <c r="D3615" s="8" t="s">
        <v>4078</v>
      </c>
      <c r="E3615" s="8" t="s">
        <v>5756</v>
      </c>
      <c r="F3615" s="8" t="s">
        <v>3701</v>
      </c>
      <c r="G3615" s="8" t="s">
        <v>16627</v>
      </c>
      <c r="H3615" s="8" t="s">
        <v>3703</v>
      </c>
      <c r="I3615" s="8" t="s">
        <v>3851</v>
      </c>
      <c r="J3615" s="8" t="s">
        <v>3787</v>
      </c>
      <c r="K3615" s="8" t="s">
        <v>16628</v>
      </c>
      <c r="M3615" s="8" t="s">
        <v>4220</v>
      </c>
      <c r="N3615" s="8" t="s">
        <v>3708</v>
      </c>
      <c r="O3615" s="8" t="s">
        <v>3709</v>
      </c>
      <c r="P3615" s="9">
        <v>183157.86</v>
      </c>
      <c r="Q3615" s="8" t="s">
        <v>3710</v>
      </c>
      <c r="R3615" s="8" t="s">
        <v>16623</v>
      </c>
      <c r="S3615" s="9">
        <v>217869.1</v>
      </c>
      <c r="T3615" s="9">
        <v>193338.06</v>
      </c>
      <c r="U3615" s="8" t="s">
        <v>4244</v>
      </c>
      <c r="V3615" s="8" t="s">
        <v>16624</v>
      </c>
      <c r="W3615" s="8" t="s">
        <v>3710</v>
      </c>
      <c r="Y3615" s="8" t="s">
        <v>3738</v>
      </c>
      <c r="Z3615" s="8" t="s">
        <v>3739</v>
      </c>
      <c r="AY3615" s="8" t="s">
        <v>16625</v>
      </c>
      <c r="BA3615" s="10">
        <v>45146</v>
      </c>
      <c r="BC3615" s="10">
        <v>41641</v>
      </c>
      <c r="BE3615" s="8" t="s">
        <v>4128</v>
      </c>
      <c r="BF3615" s="8" t="s">
        <v>3720</v>
      </c>
      <c r="BG3615" s="11">
        <v>14</v>
      </c>
      <c r="BH3615" s="11">
        <v>2</v>
      </c>
      <c r="BI3615" s="8" t="s">
        <v>3720</v>
      </c>
      <c r="BJ3615" s="11">
        <v>21</v>
      </c>
      <c r="BQ3615" s="11">
        <v>193338.06</v>
      </c>
      <c r="BR3615" s="8" t="s">
        <v>16624</v>
      </c>
      <c r="BW3615" s="10">
        <v>44287</v>
      </c>
      <c r="BX3615" s="10">
        <v>43466</v>
      </c>
      <c r="BY3615" s="9">
        <v>0</v>
      </c>
      <c r="BZ3615" s="8" t="s">
        <v>3777</v>
      </c>
      <c r="CF3615" s="8" t="s">
        <v>3708</v>
      </c>
      <c r="CH3615" s="9">
        <v>206446.92</v>
      </c>
      <c r="CM3615" s="12">
        <v>10</v>
      </c>
      <c r="CR3615" s="8" t="s">
        <v>16620</v>
      </c>
      <c r="CV3615" s="13">
        <v>1</v>
      </c>
    </row>
    <row r="3616" spans="1:100" x14ac:dyDescent="0.2">
      <c r="A3616" s="8" t="s">
        <v>16629</v>
      </c>
      <c r="B3616" s="8" t="s">
        <v>16620</v>
      </c>
      <c r="C3616" s="8" t="s">
        <v>4379</v>
      </c>
      <c r="D3616" s="8" t="s">
        <v>4078</v>
      </c>
      <c r="E3616" s="8" t="s">
        <v>5756</v>
      </c>
      <c r="F3616" s="8" t="s">
        <v>3701</v>
      </c>
      <c r="G3616" s="8" t="s">
        <v>16630</v>
      </c>
      <c r="H3616" s="8" t="s">
        <v>3703</v>
      </c>
      <c r="I3616" s="8" t="s">
        <v>3851</v>
      </c>
      <c r="J3616" s="8" t="s">
        <v>3787</v>
      </c>
      <c r="K3616" s="8" t="s">
        <v>16631</v>
      </c>
      <c r="M3616" s="8" t="s">
        <v>4220</v>
      </c>
      <c r="N3616" s="8" t="s">
        <v>3708</v>
      </c>
      <c r="O3616" s="8" t="s">
        <v>3709</v>
      </c>
      <c r="P3616" s="9">
        <v>185832.33</v>
      </c>
      <c r="Q3616" s="8" t="s">
        <v>3710</v>
      </c>
      <c r="R3616" s="8" t="s">
        <v>16623</v>
      </c>
      <c r="S3616" s="9">
        <v>221114.03</v>
      </c>
      <c r="T3616" s="9">
        <v>196230.15</v>
      </c>
      <c r="U3616" s="8" t="s">
        <v>4244</v>
      </c>
      <c r="V3616" s="8" t="s">
        <v>16624</v>
      </c>
      <c r="W3616" s="8" t="s">
        <v>3710</v>
      </c>
      <c r="Y3616" s="8" t="s">
        <v>3738</v>
      </c>
      <c r="Z3616" s="8" t="s">
        <v>3739</v>
      </c>
      <c r="AD3616" s="9">
        <v>151838.35999999999</v>
      </c>
      <c r="AE3616" s="9">
        <v>134697.42000000001</v>
      </c>
      <c r="AF3616" s="8" t="s">
        <v>3710</v>
      </c>
      <c r="AG3616" s="8" t="s">
        <v>16632</v>
      </c>
      <c r="AH3616" s="8" t="s">
        <v>3710</v>
      </c>
      <c r="AJ3616" s="8" t="s">
        <v>3738</v>
      </c>
      <c r="AY3616" s="8" t="s">
        <v>16625</v>
      </c>
      <c r="BA3616" s="10">
        <v>45146</v>
      </c>
      <c r="BC3616" s="10">
        <v>41641</v>
      </c>
      <c r="BE3616" s="8" t="s">
        <v>4128</v>
      </c>
      <c r="BF3616" s="8" t="s">
        <v>3720</v>
      </c>
      <c r="BG3616" s="11">
        <v>21</v>
      </c>
      <c r="BH3616" s="11">
        <v>3</v>
      </c>
      <c r="BI3616" s="8" t="s">
        <v>3720</v>
      </c>
      <c r="BJ3616" s="11">
        <v>21</v>
      </c>
      <c r="BK3616" s="11">
        <v>2.6667000000000001</v>
      </c>
      <c r="BL3616" s="8" t="s">
        <v>3720</v>
      </c>
      <c r="BM3616" s="11">
        <v>23.624700000000001</v>
      </c>
      <c r="BQ3616" s="11">
        <v>196230.15</v>
      </c>
      <c r="BR3616" s="8" t="s">
        <v>16624</v>
      </c>
      <c r="BS3616" s="11">
        <v>5701.5493999999999</v>
      </c>
      <c r="BT3616" s="8" t="s">
        <v>16632</v>
      </c>
      <c r="BW3616" s="10">
        <v>44287</v>
      </c>
      <c r="BX3616" s="10">
        <v>43466</v>
      </c>
      <c r="BY3616" s="9">
        <v>0</v>
      </c>
      <c r="BZ3616" s="8" t="s">
        <v>3777</v>
      </c>
      <c r="CB3616" s="9">
        <v>0</v>
      </c>
      <c r="CC3616" s="8" t="s">
        <v>3777</v>
      </c>
      <c r="CF3616" s="8" t="s">
        <v>3708</v>
      </c>
      <c r="CH3616" s="9">
        <v>209447.67</v>
      </c>
      <c r="CM3616" s="12">
        <v>10</v>
      </c>
      <c r="CR3616" s="8" t="s">
        <v>16620</v>
      </c>
      <c r="CV3616" s="13">
        <v>2</v>
      </c>
    </row>
    <row r="3617" spans="1:100" x14ac:dyDescent="0.2">
      <c r="A3617" s="8" t="s">
        <v>16633</v>
      </c>
      <c r="B3617" s="8" t="s">
        <v>16620</v>
      </c>
      <c r="C3617" s="8" t="s">
        <v>6548</v>
      </c>
      <c r="D3617" s="8" t="s">
        <v>4078</v>
      </c>
      <c r="E3617" s="8" t="s">
        <v>5756</v>
      </c>
      <c r="F3617" s="8" t="s">
        <v>3701</v>
      </c>
      <c r="G3617" s="8" t="s">
        <v>16634</v>
      </c>
      <c r="H3617" s="8" t="s">
        <v>3703</v>
      </c>
      <c r="I3617" s="8" t="s">
        <v>3851</v>
      </c>
      <c r="J3617" s="8" t="s">
        <v>3787</v>
      </c>
      <c r="K3617" s="8" t="s">
        <v>16635</v>
      </c>
      <c r="M3617" s="8" t="s">
        <v>4220</v>
      </c>
      <c r="N3617" s="8" t="s">
        <v>3708</v>
      </c>
      <c r="O3617" s="8" t="s">
        <v>3709</v>
      </c>
      <c r="P3617" s="9">
        <v>188507.57</v>
      </c>
      <c r="Q3617" s="8" t="s">
        <v>3710</v>
      </c>
      <c r="R3617" s="8" t="s">
        <v>16623</v>
      </c>
      <c r="S3617" s="9">
        <v>224576.99</v>
      </c>
      <c r="T3617" s="9">
        <v>199316.57</v>
      </c>
      <c r="U3617" s="8" t="s">
        <v>4244</v>
      </c>
      <c r="V3617" s="8" t="s">
        <v>16624</v>
      </c>
      <c r="W3617" s="8" t="s">
        <v>3710</v>
      </c>
      <c r="Y3617" s="8" t="s">
        <v>3738</v>
      </c>
      <c r="Z3617" s="8" t="s">
        <v>3739</v>
      </c>
      <c r="AD3617" s="9">
        <v>202451.14</v>
      </c>
      <c r="AE3617" s="9">
        <v>179596.56</v>
      </c>
      <c r="AF3617" s="8" t="s">
        <v>3710</v>
      </c>
      <c r="AG3617" s="8" t="s">
        <v>16632</v>
      </c>
      <c r="AH3617" s="8" t="s">
        <v>3710</v>
      </c>
      <c r="AJ3617" s="8" t="s">
        <v>3738</v>
      </c>
      <c r="AY3617" s="8" t="s">
        <v>16625</v>
      </c>
      <c r="BA3617" s="10">
        <v>45146</v>
      </c>
      <c r="BC3617" s="10">
        <v>41641</v>
      </c>
      <c r="BE3617" s="8" t="s">
        <v>4128</v>
      </c>
      <c r="BF3617" s="8" t="s">
        <v>3720</v>
      </c>
      <c r="BG3617" s="11">
        <v>28</v>
      </c>
      <c r="BH3617" s="11">
        <v>4</v>
      </c>
      <c r="BI3617" s="8" t="s">
        <v>3720</v>
      </c>
      <c r="BJ3617" s="11">
        <v>21</v>
      </c>
      <c r="BK3617" s="11">
        <v>2.6667000000000001</v>
      </c>
      <c r="BL3617" s="8" t="s">
        <v>3720</v>
      </c>
      <c r="BM3617" s="11">
        <v>31.499600000000001</v>
      </c>
      <c r="BQ3617" s="11">
        <v>199316.57</v>
      </c>
      <c r="BR3617" s="8" t="s">
        <v>16624</v>
      </c>
      <c r="BS3617" s="11">
        <v>5701.5493999999999</v>
      </c>
      <c r="BT3617" s="8" t="s">
        <v>16632</v>
      </c>
      <c r="BW3617" s="10">
        <v>44287</v>
      </c>
      <c r="BX3617" s="10">
        <v>43466</v>
      </c>
      <c r="BY3617" s="9">
        <v>0</v>
      </c>
      <c r="BZ3617" s="8" t="s">
        <v>3777</v>
      </c>
      <c r="CB3617" s="9">
        <v>0</v>
      </c>
      <c r="CC3617" s="8" t="s">
        <v>3777</v>
      </c>
      <c r="CF3617" s="8" t="s">
        <v>3708</v>
      </c>
      <c r="CH3617" s="9">
        <v>212449.29</v>
      </c>
      <c r="CM3617" s="12">
        <v>10</v>
      </c>
      <c r="CR3617" s="8" t="s">
        <v>16620</v>
      </c>
      <c r="CV3617" s="13">
        <v>2</v>
      </c>
    </row>
    <row r="3618" spans="1:100" x14ac:dyDescent="0.2">
      <c r="A3618" s="8" t="s">
        <v>16636</v>
      </c>
      <c r="B3618" s="8" t="s">
        <v>16637</v>
      </c>
      <c r="C3618" s="8" t="s">
        <v>16638</v>
      </c>
      <c r="D3618" s="8" t="s">
        <v>3699</v>
      </c>
      <c r="E3618" s="8" t="s">
        <v>16639</v>
      </c>
      <c r="F3618" s="8" t="s">
        <v>3701</v>
      </c>
      <c r="G3618" s="8" t="s">
        <v>16640</v>
      </c>
      <c r="H3618" s="8" t="s">
        <v>3703</v>
      </c>
      <c r="I3618" s="8" t="s">
        <v>10082</v>
      </c>
      <c r="J3618" s="8" t="s">
        <v>4123</v>
      </c>
      <c r="K3618" s="8" t="s">
        <v>16641</v>
      </c>
      <c r="M3618" s="8" t="s">
        <v>3866</v>
      </c>
      <c r="N3618" s="8" t="s">
        <v>3708</v>
      </c>
      <c r="O3618" s="8" t="s">
        <v>3709</v>
      </c>
      <c r="P3618" s="9">
        <v>1039.05</v>
      </c>
      <c r="Q3618" s="8" t="s">
        <v>3710</v>
      </c>
      <c r="R3618" s="8" t="s">
        <v>16642</v>
      </c>
      <c r="S3618" s="9">
        <v>552.11</v>
      </c>
      <c r="T3618" s="9">
        <v>378.16</v>
      </c>
      <c r="U3618" s="8" t="s">
        <v>3710</v>
      </c>
      <c r="V3618" s="8" t="s">
        <v>16643</v>
      </c>
      <c r="W3618" s="8" t="s">
        <v>3736</v>
      </c>
      <c r="X3618" s="8" t="s">
        <v>8208</v>
      </c>
      <c r="Y3618" s="8" t="s">
        <v>3738</v>
      </c>
      <c r="AY3618" s="8" t="s">
        <v>16644</v>
      </c>
      <c r="AZ3618" s="10">
        <v>42277</v>
      </c>
      <c r="BB3618" s="8" t="s">
        <v>3717</v>
      </c>
      <c r="BC3618" s="10">
        <v>44053</v>
      </c>
      <c r="BD3618" s="10">
        <v>44743</v>
      </c>
      <c r="BE3618" s="8" t="s">
        <v>4223</v>
      </c>
      <c r="BF3618" s="8" t="s">
        <v>3960</v>
      </c>
      <c r="BG3618" s="11">
        <v>28</v>
      </c>
      <c r="BJ3618" s="11">
        <v>56</v>
      </c>
      <c r="BW3618" s="10">
        <v>44197</v>
      </c>
      <c r="BX3618" s="10">
        <v>44501</v>
      </c>
      <c r="BY3618" s="9">
        <v>427.37</v>
      </c>
      <c r="BZ3618" s="8" t="s">
        <v>3750</v>
      </c>
      <c r="CF3618" s="8" t="s">
        <v>3708</v>
      </c>
      <c r="CH3618" s="9">
        <v>1428.56</v>
      </c>
      <c r="CM3618" s="12">
        <v>10</v>
      </c>
      <c r="CR3618" s="8" t="s">
        <v>16637</v>
      </c>
      <c r="CV3618" s="13">
        <v>1</v>
      </c>
    </row>
    <row r="3619" spans="1:100" x14ac:dyDescent="0.2">
      <c r="A3619" s="8" t="s">
        <v>16645</v>
      </c>
      <c r="B3619" s="8" t="s">
        <v>16637</v>
      </c>
      <c r="C3619" s="8" t="s">
        <v>16646</v>
      </c>
      <c r="D3619" s="8" t="s">
        <v>3699</v>
      </c>
      <c r="E3619" s="8" t="s">
        <v>16639</v>
      </c>
      <c r="F3619" s="8" t="s">
        <v>3701</v>
      </c>
      <c r="G3619" s="8" t="s">
        <v>16647</v>
      </c>
      <c r="H3619" s="8" t="s">
        <v>3703</v>
      </c>
      <c r="I3619" s="8" t="s">
        <v>10082</v>
      </c>
      <c r="J3619" s="8" t="s">
        <v>4123</v>
      </c>
      <c r="K3619" s="8" t="s">
        <v>16648</v>
      </c>
      <c r="M3619" s="8" t="s">
        <v>3866</v>
      </c>
      <c r="N3619" s="8" t="s">
        <v>3708</v>
      </c>
      <c r="O3619" s="8" t="s">
        <v>3709</v>
      </c>
      <c r="P3619" s="9">
        <v>1046.33</v>
      </c>
      <c r="Q3619" s="8" t="s">
        <v>3710</v>
      </c>
      <c r="R3619" s="8" t="s">
        <v>16642</v>
      </c>
      <c r="S3619" s="9">
        <v>772.37</v>
      </c>
      <c r="T3619" s="9">
        <v>540.96</v>
      </c>
      <c r="U3619" s="8" t="s">
        <v>3710</v>
      </c>
      <c r="V3619" s="8" t="s">
        <v>16643</v>
      </c>
      <c r="W3619" s="8" t="s">
        <v>3736</v>
      </c>
      <c r="X3619" s="8" t="s">
        <v>8208</v>
      </c>
      <c r="Y3619" s="8" t="s">
        <v>3738</v>
      </c>
      <c r="AY3619" s="8" t="s">
        <v>16644</v>
      </c>
      <c r="AZ3619" s="10">
        <v>42277</v>
      </c>
      <c r="BB3619" s="8" t="s">
        <v>3717</v>
      </c>
      <c r="BC3619" s="10">
        <v>44048</v>
      </c>
      <c r="BD3619" s="10">
        <v>44743</v>
      </c>
      <c r="BE3619" s="8" t="s">
        <v>4223</v>
      </c>
      <c r="BF3619" s="8" t="s">
        <v>3960</v>
      </c>
      <c r="BG3619" s="11">
        <v>28</v>
      </c>
      <c r="BJ3619" s="11">
        <v>56</v>
      </c>
      <c r="BW3619" s="10">
        <v>44197</v>
      </c>
      <c r="BX3619" s="10">
        <v>44501</v>
      </c>
      <c r="BY3619" s="9">
        <v>427.37</v>
      </c>
      <c r="BZ3619" s="8" t="s">
        <v>3750</v>
      </c>
      <c r="CF3619" s="8" t="s">
        <v>3708</v>
      </c>
      <c r="CH3619" s="9">
        <v>1437.93</v>
      </c>
      <c r="CM3619" s="12">
        <v>10</v>
      </c>
      <c r="CR3619" s="8" t="s">
        <v>16637</v>
      </c>
      <c r="CV3619" s="13">
        <v>1</v>
      </c>
    </row>
    <row r="3620" spans="1:100" x14ac:dyDescent="0.2">
      <c r="A3620" s="8" t="s">
        <v>16649</v>
      </c>
      <c r="B3620" s="8" t="s">
        <v>16637</v>
      </c>
      <c r="C3620" s="8" t="s">
        <v>16650</v>
      </c>
      <c r="D3620" s="8" t="s">
        <v>3699</v>
      </c>
      <c r="E3620" s="8" t="s">
        <v>16639</v>
      </c>
      <c r="F3620" s="8" t="s">
        <v>3701</v>
      </c>
      <c r="G3620" s="8" t="s">
        <v>16651</v>
      </c>
      <c r="H3620" s="8" t="s">
        <v>3703</v>
      </c>
      <c r="I3620" s="8" t="s">
        <v>10082</v>
      </c>
      <c r="J3620" s="8" t="s">
        <v>4123</v>
      </c>
      <c r="K3620" s="8" t="s">
        <v>16652</v>
      </c>
      <c r="M3620" s="8" t="s">
        <v>3866</v>
      </c>
      <c r="N3620" s="8" t="s">
        <v>3708</v>
      </c>
      <c r="O3620" s="8" t="s">
        <v>3709</v>
      </c>
      <c r="P3620" s="9">
        <v>1048.54</v>
      </c>
      <c r="Q3620" s="8" t="s">
        <v>3710</v>
      </c>
      <c r="R3620" s="8" t="s">
        <v>16642</v>
      </c>
      <c r="S3620" s="9">
        <v>586.03</v>
      </c>
      <c r="T3620" s="9">
        <v>403.03</v>
      </c>
      <c r="U3620" s="8" t="s">
        <v>3710</v>
      </c>
      <c r="V3620" s="8" t="s">
        <v>16643</v>
      </c>
      <c r="W3620" s="8" t="s">
        <v>3736</v>
      </c>
      <c r="X3620" s="8" t="s">
        <v>8208</v>
      </c>
      <c r="Y3620" s="8" t="s">
        <v>3738</v>
      </c>
      <c r="AY3620" s="8" t="s">
        <v>16644</v>
      </c>
      <c r="AZ3620" s="10">
        <v>42277</v>
      </c>
      <c r="BB3620" s="8" t="s">
        <v>3717</v>
      </c>
      <c r="BC3620" s="10">
        <v>44048</v>
      </c>
      <c r="BD3620" s="10">
        <v>44743</v>
      </c>
      <c r="BE3620" s="8" t="s">
        <v>4223</v>
      </c>
      <c r="BF3620" s="8" t="s">
        <v>3960</v>
      </c>
      <c r="BG3620" s="11">
        <v>56</v>
      </c>
      <c r="BJ3620" s="11">
        <v>56</v>
      </c>
      <c r="BW3620" s="10">
        <v>44197</v>
      </c>
      <c r="BX3620" s="10">
        <v>44501</v>
      </c>
      <c r="BY3620" s="9">
        <v>854.74</v>
      </c>
      <c r="BZ3620" s="8" t="s">
        <v>3750</v>
      </c>
      <c r="CF3620" s="8" t="s">
        <v>3708</v>
      </c>
      <c r="CH3620" s="9">
        <v>1440.77</v>
      </c>
      <c r="CM3620" s="12">
        <v>10</v>
      </c>
      <c r="CR3620" s="8" t="s">
        <v>16637</v>
      </c>
      <c r="CV3620" s="13">
        <v>1</v>
      </c>
    </row>
    <row r="3621" spans="1:100" x14ac:dyDescent="0.2">
      <c r="A3621" s="8" t="s">
        <v>16653</v>
      </c>
      <c r="B3621" s="8" t="s">
        <v>16637</v>
      </c>
      <c r="C3621" s="8" t="s">
        <v>16654</v>
      </c>
      <c r="D3621" s="8" t="s">
        <v>3699</v>
      </c>
      <c r="E3621" s="8" t="s">
        <v>16639</v>
      </c>
      <c r="F3621" s="8" t="s">
        <v>3701</v>
      </c>
      <c r="G3621" s="8" t="s">
        <v>16655</v>
      </c>
      <c r="H3621" s="8" t="s">
        <v>3703</v>
      </c>
      <c r="I3621" s="8" t="s">
        <v>10082</v>
      </c>
      <c r="J3621" s="8" t="s">
        <v>4123</v>
      </c>
      <c r="K3621" s="8" t="s">
        <v>16656</v>
      </c>
      <c r="M3621" s="8" t="s">
        <v>3866</v>
      </c>
      <c r="N3621" s="8" t="s">
        <v>3708</v>
      </c>
      <c r="O3621" s="8" t="s">
        <v>3709</v>
      </c>
      <c r="P3621" s="9">
        <v>1055.82</v>
      </c>
      <c r="Q3621" s="8" t="s">
        <v>3710</v>
      </c>
      <c r="R3621" s="8" t="s">
        <v>16642</v>
      </c>
      <c r="S3621" s="9">
        <v>803.51</v>
      </c>
      <c r="T3621" s="9">
        <v>564.54999999999995</v>
      </c>
      <c r="U3621" s="8" t="s">
        <v>3710</v>
      </c>
      <c r="V3621" s="8" t="s">
        <v>16643</v>
      </c>
      <c r="W3621" s="8" t="s">
        <v>3736</v>
      </c>
      <c r="X3621" s="8" t="s">
        <v>8208</v>
      </c>
      <c r="Y3621" s="8" t="s">
        <v>3738</v>
      </c>
      <c r="AY3621" s="8" t="s">
        <v>16644</v>
      </c>
      <c r="AZ3621" s="10">
        <v>42277</v>
      </c>
      <c r="BB3621" s="8" t="s">
        <v>3717</v>
      </c>
      <c r="BC3621" s="10">
        <v>44105</v>
      </c>
      <c r="BD3621" s="10">
        <v>44743</v>
      </c>
      <c r="BE3621" s="8" t="s">
        <v>4223</v>
      </c>
      <c r="BF3621" s="8" t="s">
        <v>3960</v>
      </c>
      <c r="BG3621" s="11">
        <v>28</v>
      </c>
      <c r="BJ3621" s="11">
        <v>56</v>
      </c>
      <c r="BW3621" s="10">
        <v>44197</v>
      </c>
      <c r="BX3621" s="10">
        <v>44501</v>
      </c>
      <c r="BY3621" s="9">
        <v>427.37</v>
      </c>
      <c r="BZ3621" s="8" t="s">
        <v>3750</v>
      </c>
      <c r="CF3621" s="8" t="s">
        <v>3708</v>
      </c>
      <c r="CH3621" s="9">
        <v>1450.14</v>
      </c>
      <c r="CM3621" s="12">
        <v>10</v>
      </c>
      <c r="CR3621" s="8" t="s">
        <v>16637</v>
      </c>
      <c r="CV3621" s="13">
        <v>1</v>
      </c>
    </row>
    <row r="3622" spans="1:100" x14ac:dyDescent="0.2">
      <c r="A3622" s="8" t="s">
        <v>16657</v>
      </c>
      <c r="B3622" s="8" t="s">
        <v>16658</v>
      </c>
      <c r="C3622" s="8" t="s">
        <v>5508</v>
      </c>
      <c r="D3622" s="8" t="s">
        <v>3725</v>
      </c>
      <c r="E3622" s="8" t="s">
        <v>16659</v>
      </c>
      <c r="F3622" s="8" t="s">
        <v>3727</v>
      </c>
      <c r="G3622" s="8" t="s">
        <v>16660</v>
      </c>
      <c r="H3622" s="8" t="s">
        <v>3836</v>
      </c>
      <c r="I3622" s="8" t="s">
        <v>7677</v>
      </c>
      <c r="J3622" s="8" t="s">
        <v>3731</v>
      </c>
      <c r="K3622" s="8" t="s">
        <v>16661</v>
      </c>
      <c r="M3622" s="8" t="s">
        <v>3733</v>
      </c>
      <c r="N3622" s="8" t="s">
        <v>3708</v>
      </c>
      <c r="O3622" s="8" t="s">
        <v>3804</v>
      </c>
      <c r="P3622" s="9">
        <v>12271.12</v>
      </c>
      <c r="Q3622" s="8" t="s">
        <v>3805</v>
      </c>
      <c r="S3622" s="9">
        <v>10595.78</v>
      </c>
      <c r="T3622" s="9">
        <v>8629.34</v>
      </c>
      <c r="U3622" s="8" t="s">
        <v>3717</v>
      </c>
      <c r="V3622" s="8" t="s">
        <v>5550</v>
      </c>
      <c r="W3622" s="8" t="s">
        <v>3710</v>
      </c>
      <c r="Y3622" s="8" t="s">
        <v>3738</v>
      </c>
      <c r="AV3622" s="8" t="s">
        <v>5551</v>
      </c>
      <c r="AW3622" s="8">
        <v>70</v>
      </c>
      <c r="AX3622" s="8">
        <v>2</v>
      </c>
      <c r="AY3622" s="8" t="s">
        <v>5552</v>
      </c>
      <c r="BB3622" s="8" t="s">
        <v>3717</v>
      </c>
      <c r="BC3622" s="10">
        <v>43392</v>
      </c>
      <c r="BE3622" s="8" t="s">
        <v>5553</v>
      </c>
      <c r="BF3622" s="8" t="s">
        <v>3720</v>
      </c>
      <c r="BG3622" s="11">
        <v>27.586200000000002</v>
      </c>
      <c r="BH3622" s="11">
        <v>2.8571</v>
      </c>
      <c r="BI3622" s="8" t="s">
        <v>3720</v>
      </c>
      <c r="BJ3622" s="11">
        <v>28.000399999999999</v>
      </c>
      <c r="BQ3622" s="11">
        <v>308.18610000000001</v>
      </c>
      <c r="BR3622" s="8" t="s">
        <v>5550</v>
      </c>
      <c r="BW3622" s="10">
        <v>43891</v>
      </c>
      <c r="BX3622" s="10">
        <v>44743</v>
      </c>
      <c r="BY3622" s="9">
        <v>0</v>
      </c>
      <c r="BZ3622" s="8" t="s">
        <v>3777</v>
      </c>
      <c r="CF3622" s="8" t="s">
        <v>3708</v>
      </c>
      <c r="CH3622" s="9">
        <v>14712</v>
      </c>
      <c r="CM3622" s="12">
        <v>10</v>
      </c>
      <c r="CR3622" s="8" t="s">
        <v>16658</v>
      </c>
      <c r="CV3622" s="13">
        <v>1</v>
      </c>
    </row>
    <row r="3623" spans="1:100" x14ac:dyDescent="0.2">
      <c r="A3623" s="8" t="s">
        <v>16662</v>
      </c>
      <c r="B3623" s="8" t="s">
        <v>16658</v>
      </c>
      <c r="C3623" s="8" t="s">
        <v>5508</v>
      </c>
      <c r="D3623" s="8" t="s">
        <v>3725</v>
      </c>
      <c r="E3623" s="8" t="s">
        <v>16659</v>
      </c>
      <c r="F3623" s="8" t="s">
        <v>3727</v>
      </c>
      <c r="G3623" s="8" t="s">
        <v>16660</v>
      </c>
      <c r="H3623" s="8" t="s">
        <v>3748</v>
      </c>
      <c r="I3623" s="8" t="s">
        <v>7677</v>
      </c>
      <c r="J3623" s="8" t="s">
        <v>3731</v>
      </c>
      <c r="K3623" s="8" t="s">
        <v>16663</v>
      </c>
      <c r="M3623" s="8" t="s">
        <v>3733</v>
      </c>
      <c r="N3623" s="8" t="s">
        <v>3708</v>
      </c>
      <c r="O3623" s="8" t="s">
        <v>3804</v>
      </c>
      <c r="P3623" s="9">
        <v>12271.12</v>
      </c>
      <c r="Q3623" s="8" t="s">
        <v>3805</v>
      </c>
      <c r="S3623" s="9">
        <v>10595.78</v>
      </c>
      <c r="T3623" s="9">
        <v>8629.34</v>
      </c>
      <c r="U3623" s="8" t="s">
        <v>3717</v>
      </c>
      <c r="V3623" s="8" t="s">
        <v>5550</v>
      </c>
      <c r="W3623" s="8" t="s">
        <v>3710</v>
      </c>
      <c r="Y3623" s="8" t="s">
        <v>3738</v>
      </c>
      <c r="AV3623" s="8" t="s">
        <v>5551</v>
      </c>
      <c r="AW3623" s="8">
        <v>70</v>
      </c>
      <c r="AX3623" s="8">
        <v>2</v>
      </c>
      <c r="AY3623" s="8" t="s">
        <v>5552</v>
      </c>
      <c r="BB3623" s="8" t="s">
        <v>3717</v>
      </c>
      <c r="BC3623" s="10">
        <v>43392</v>
      </c>
      <c r="BE3623" s="8" t="s">
        <v>5553</v>
      </c>
      <c r="BF3623" s="8" t="s">
        <v>3720</v>
      </c>
      <c r="BG3623" s="11">
        <v>27.586200000000002</v>
      </c>
      <c r="BH3623" s="11">
        <v>2.8571</v>
      </c>
      <c r="BI3623" s="8" t="s">
        <v>3720</v>
      </c>
      <c r="BJ3623" s="11">
        <v>28.000399999999999</v>
      </c>
      <c r="BQ3623" s="11">
        <v>308.18610000000001</v>
      </c>
      <c r="BR3623" s="8" t="s">
        <v>5550</v>
      </c>
      <c r="BW3623" s="10">
        <v>43891</v>
      </c>
      <c r="BX3623" s="10">
        <v>44743</v>
      </c>
      <c r="BY3623" s="9">
        <v>0</v>
      </c>
      <c r="BZ3623" s="8" t="s">
        <v>3777</v>
      </c>
      <c r="CF3623" s="8" t="s">
        <v>3708</v>
      </c>
      <c r="CH3623" s="9">
        <v>14712</v>
      </c>
      <c r="CM3623" s="12">
        <v>10</v>
      </c>
      <c r="CR3623" s="8" t="s">
        <v>16658</v>
      </c>
      <c r="CV3623" s="13">
        <v>1</v>
      </c>
    </row>
    <row r="3624" spans="1:100" x14ac:dyDescent="0.2">
      <c r="A3624" s="8" t="s">
        <v>16664</v>
      </c>
      <c r="B3624" s="8" t="s">
        <v>16665</v>
      </c>
      <c r="C3624" s="8" t="s">
        <v>3797</v>
      </c>
      <c r="D3624" s="8" t="s">
        <v>3859</v>
      </c>
      <c r="E3624" s="8" t="s">
        <v>3997</v>
      </c>
      <c r="F3624" s="8" t="s">
        <v>3701</v>
      </c>
      <c r="G3624" s="8" t="s">
        <v>16666</v>
      </c>
      <c r="H3624" s="8" t="s">
        <v>4068</v>
      </c>
      <c r="I3624" s="8" t="s">
        <v>16667</v>
      </c>
      <c r="J3624" s="8" t="s">
        <v>3769</v>
      </c>
      <c r="K3624" s="8" t="s">
        <v>16668</v>
      </c>
      <c r="M3624" s="8" t="s">
        <v>3707</v>
      </c>
      <c r="N3624" s="8" t="s">
        <v>3708</v>
      </c>
      <c r="O3624" s="8" t="s">
        <v>3709</v>
      </c>
      <c r="P3624" s="9">
        <v>906.28</v>
      </c>
      <c r="Q3624" s="8" t="s">
        <v>3710</v>
      </c>
      <c r="R3624" s="8" t="s">
        <v>16669</v>
      </c>
      <c r="S3624" s="9">
        <v>1235.6300000000001</v>
      </c>
      <c r="T3624" s="9">
        <v>891.92</v>
      </c>
      <c r="U3624" s="8" t="s">
        <v>3710</v>
      </c>
      <c r="V3624" s="8" t="s">
        <v>16670</v>
      </c>
      <c r="W3624" s="8" t="s">
        <v>3736</v>
      </c>
      <c r="X3624" s="8" t="s">
        <v>3869</v>
      </c>
      <c r="Y3624" s="8" t="s">
        <v>3738</v>
      </c>
      <c r="AY3624" s="8" t="s">
        <v>1996</v>
      </c>
      <c r="BB3624" s="8" t="s">
        <v>3717</v>
      </c>
      <c r="BH3624" s="11">
        <v>0.49320000000000003</v>
      </c>
      <c r="BI3624" s="8" t="s">
        <v>3720</v>
      </c>
      <c r="BJ3624" s="11">
        <v>81.102999999999994</v>
      </c>
      <c r="BQ3624" s="11">
        <v>10.997400000000001</v>
      </c>
      <c r="BR3624" s="8" t="s">
        <v>16670</v>
      </c>
      <c r="BW3624" s="10">
        <v>44378</v>
      </c>
      <c r="BX3624" s="10">
        <v>42887</v>
      </c>
      <c r="BY3624" s="9">
        <v>18.96</v>
      </c>
      <c r="BZ3624" s="8" t="s">
        <v>3721</v>
      </c>
      <c r="CA3624" s="8" t="s">
        <v>3717</v>
      </c>
      <c r="CF3624" s="8" t="s">
        <v>3708</v>
      </c>
      <c r="CH3624" s="9">
        <v>1254.5899999999999</v>
      </c>
      <c r="CM3624" s="12">
        <v>10</v>
      </c>
      <c r="CR3624" s="8" t="s">
        <v>16665</v>
      </c>
      <c r="CV3624" s="13">
        <v>1</v>
      </c>
    </row>
    <row r="3625" spans="1:100" x14ac:dyDescent="0.2">
      <c r="A3625" s="8" t="s">
        <v>16671</v>
      </c>
      <c r="B3625" s="8" t="s">
        <v>16672</v>
      </c>
      <c r="C3625" s="8" t="s">
        <v>4691</v>
      </c>
      <c r="D3625" s="8" t="s">
        <v>3699</v>
      </c>
      <c r="E3625" s="8" t="s">
        <v>3954</v>
      </c>
      <c r="F3625" s="8" t="s">
        <v>3701</v>
      </c>
      <c r="G3625" s="8" t="s">
        <v>6752</v>
      </c>
      <c r="H3625" s="8" t="s">
        <v>3703</v>
      </c>
      <c r="I3625" s="8" t="s">
        <v>5149</v>
      </c>
      <c r="J3625" s="8" t="s">
        <v>3787</v>
      </c>
      <c r="K3625" s="8" t="s">
        <v>16673</v>
      </c>
      <c r="M3625" s="8" t="s">
        <v>3707</v>
      </c>
      <c r="N3625" s="8" t="s">
        <v>3708</v>
      </c>
      <c r="O3625" s="8" t="s">
        <v>3709</v>
      </c>
      <c r="P3625" s="9">
        <v>248.75</v>
      </c>
      <c r="Q3625" s="8" t="s">
        <v>3710</v>
      </c>
      <c r="R3625" s="8" t="s">
        <v>16674</v>
      </c>
      <c r="S3625" s="9">
        <v>184.65</v>
      </c>
      <c r="T3625" s="9">
        <v>123.96</v>
      </c>
      <c r="U3625" s="8" t="s">
        <v>3710</v>
      </c>
      <c r="V3625" s="8" t="s">
        <v>16527</v>
      </c>
      <c r="AY3625" s="8" t="s">
        <v>16528</v>
      </c>
      <c r="BB3625" s="8" t="s">
        <v>3717</v>
      </c>
      <c r="BC3625" s="10">
        <v>44042</v>
      </c>
      <c r="BD3625" s="10">
        <v>44761</v>
      </c>
      <c r="BE3625" s="8" t="s">
        <v>5596</v>
      </c>
      <c r="BF3625" s="8" t="s">
        <v>3720</v>
      </c>
      <c r="BG3625" s="11">
        <v>16.666699999999999</v>
      </c>
      <c r="BH3625" s="11">
        <v>150</v>
      </c>
      <c r="BI3625" s="8" t="s">
        <v>3720</v>
      </c>
      <c r="BJ3625" s="11">
        <v>16.666699999999999</v>
      </c>
      <c r="BQ3625" s="11">
        <v>7.4372999999999996</v>
      </c>
      <c r="BR3625" s="8" t="s">
        <v>16527</v>
      </c>
      <c r="BW3625" s="10">
        <v>44287</v>
      </c>
      <c r="BX3625" s="10">
        <v>43525</v>
      </c>
      <c r="BY3625" s="9">
        <v>12.99</v>
      </c>
      <c r="BZ3625" s="8" t="s">
        <v>3721</v>
      </c>
      <c r="CF3625" s="8" t="s">
        <v>3708</v>
      </c>
      <c r="CH3625" s="9">
        <v>370.52</v>
      </c>
      <c r="CM3625" s="12">
        <v>10</v>
      </c>
      <c r="CR3625" s="8" t="s">
        <v>16672</v>
      </c>
      <c r="CV3625" s="13">
        <v>1</v>
      </c>
    </row>
    <row r="3626" spans="1:100" x14ac:dyDescent="0.2">
      <c r="A3626" s="8" t="s">
        <v>16675</v>
      </c>
      <c r="B3626" s="8" t="s">
        <v>16672</v>
      </c>
      <c r="C3626" s="8" t="s">
        <v>4215</v>
      </c>
      <c r="D3626" s="8" t="s">
        <v>3699</v>
      </c>
      <c r="E3626" s="8" t="s">
        <v>3954</v>
      </c>
      <c r="F3626" s="8" t="s">
        <v>3701</v>
      </c>
      <c r="G3626" s="8" t="s">
        <v>6700</v>
      </c>
      <c r="H3626" s="8" t="s">
        <v>3703</v>
      </c>
      <c r="I3626" s="8" t="s">
        <v>5149</v>
      </c>
      <c r="J3626" s="8" t="s">
        <v>3787</v>
      </c>
      <c r="K3626" s="8" t="s">
        <v>16676</v>
      </c>
      <c r="M3626" s="8" t="s">
        <v>3707</v>
      </c>
      <c r="N3626" s="8" t="s">
        <v>3708</v>
      </c>
      <c r="O3626" s="8" t="s">
        <v>3709</v>
      </c>
      <c r="P3626" s="9">
        <v>265.66000000000003</v>
      </c>
      <c r="Q3626" s="8" t="s">
        <v>3710</v>
      </c>
      <c r="R3626" s="8" t="s">
        <v>16674</v>
      </c>
      <c r="S3626" s="9">
        <v>369.29</v>
      </c>
      <c r="T3626" s="9">
        <v>247.91</v>
      </c>
      <c r="U3626" s="8" t="s">
        <v>3710</v>
      </c>
      <c r="V3626" s="8" t="s">
        <v>16527</v>
      </c>
      <c r="AY3626" s="8" t="s">
        <v>16528</v>
      </c>
      <c r="BB3626" s="8" t="s">
        <v>3717</v>
      </c>
      <c r="BC3626" s="10">
        <v>44739</v>
      </c>
      <c r="BE3626" s="8" t="s">
        <v>5596</v>
      </c>
      <c r="BF3626" s="8" t="s">
        <v>3720</v>
      </c>
      <c r="BG3626" s="11">
        <v>33.333300000000001</v>
      </c>
      <c r="BH3626" s="11">
        <v>150</v>
      </c>
      <c r="BI3626" s="8" t="s">
        <v>3720</v>
      </c>
      <c r="BJ3626" s="11">
        <v>33.333300000000001</v>
      </c>
      <c r="BQ3626" s="11">
        <v>7.4372999999999996</v>
      </c>
      <c r="BR3626" s="8" t="s">
        <v>16527</v>
      </c>
      <c r="BW3626" s="10">
        <v>44287</v>
      </c>
      <c r="BX3626" s="10">
        <v>43525</v>
      </c>
      <c r="BY3626" s="9">
        <v>25.97</v>
      </c>
      <c r="BZ3626" s="8" t="s">
        <v>3721</v>
      </c>
      <c r="CA3626" s="8" t="s">
        <v>3717</v>
      </c>
      <c r="CF3626" s="8" t="s">
        <v>3708</v>
      </c>
      <c r="CH3626" s="9">
        <v>395.26</v>
      </c>
      <c r="CM3626" s="12">
        <v>10</v>
      </c>
      <c r="CR3626" s="8" t="s">
        <v>16672</v>
      </c>
      <c r="CV3626" s="13">
        <v>1</v>
      </c>
    </row>
    <row r="3627" spans="1:100" x14ac:dyDescent="0.2">
      <c r="A3627" s="8" t="s">
        <v>16677</v>
      </c>
      <c r="B3627" s="8" t="s">
        <v>16678</v>
      </c>
      <c r="C3627" s="8" t="s">
        <v>5565</v>
      </c>
      <c r="D3627" s="8" t="s">
        <v>3725</v>
      </c>
      <c r="E3627" s="8" t="s">
        <v>3792</v>
      </c>
      <c r="F3627" s="8" t="s">
        <v>3727</v>
      </c>
      <c r="G3627" s="8" t="s">
        <v>16679</v>
      </c>
      <c r="H3627" s="8" t="s">
        <v>3767</v>
      </c>
      <c r="I3627" s="8" t="s">
        <v>8849</v>
      </c>
      <c r="J3627" s="8" t="s">
        <v>4123</v>
      </c>
      <c r="K3627" s="8" t="s">
        <v>16680</v>
      </c>
      <c r="M3627" s="8" t="s">
        <v>3733</v>
      </c>
      <c r="N3627" s="8" t="s">
        <v>3708</v>
      </c>
      <c r="O3627" s="8" t="s">
        <v>3709</v>
      </c>
      <c r="P3627" s="9">
        <v>15741.97</v>
      </c>
      <c r="Q3627" s="8" t="s">
        <v>3710</v>
      </c>
      <c r="R3627" s="8" t="s">
        <v>16681</v>
      </c>
      <c r="S3627" s="9">
        <v>16689.97</v>
      </c>
      <c r="T3627" s="9">
        <v>14034.02</v>
      </c>
      <c r="U3627" s="8" t="s">
        <v>4244</v>
      </c>
      <c r="V3627" s="8" t="s">
        <v>16682</v>
      </c>
      <c r="W3627" s="8" t="s">
        <v>3710</v>
      </c>
      <c r="X3627" s="8" t="s">
        <v>15344</v>
      </c>
      <c r="Y3627" s="8" t="s">
        <v>3738</v>
      </c>
      <c r="AY3627" s="8" t="s">
        <v>16683</v>
      </c>
      <c r="BB3627" s="8" t="s">
        <v>3717</v>
      </c>
      <c r="BC3627" s="10">
        <v>41654</v>
      </c>
      <c r="BE3627" s="8" t="s">
        <v>4223</v>
      </c>
      <c r="BF3627" s="8" t="s">
        <v>3720</v>
      </c>
      <c r="BG3627" s="11">
        <v>20</v>
      </c>
      <c r="BH3627" s="11">
        <v>2</v>
      </c>
      <c r="BI3627" s="8" t="s">
        <v>3720</v>
      </c>
      <c r="BJ3627" s="11">
        <v>20</v>
      </c>
      <c r="BQ3627" s="11">
        <v>14034.02</v>
      </c>
      <c r="BR3627" s="8" t="s">
        <v>16682</v>
      </c>
      <c r="BW3627" s="10">
        <v>44501</v>
      </c>
      <c r="BX3627" s="10">
        <v>42552</v>
      </c>
      <c r="BY3627" s="9">
        <v>0</v>
      </c>
      <c r="BZ3627" s="8" t="s">
        <v>3777</v>
      </c>
      <c r="CF3627" s="8" t="s">
        <v>3708</v>
      </c>
      <c r="CH3627" s="9">
        <v>18606.29</v>
      </c>
      <c r="CM3627" s="12">
        <v>10</v>
      </c>
      <c r="CR3627" s="8" t="s">
        <v>16678</v>
      </c>
      <c r="CV3627" s="13">
        <v>1</v>
      </c>
    </row>
    <row r="3628" spans="1:100" x14ac:dyDescent="0.2">
      <c r="A3628" s="8" t="s">
        <v>16684</v>
      </c>
      <c r="B3628" s="8" t="s">
        <v>16685</v>
      </c>
      <c r="C3628" s="8" t="s">
        <v>16686</v>
      </c>
      <c r="D3628" s="8" t="s">
        <v>3699</v>
      </c>
      <c r="E3628" s="8" t="s">
        <v>4172</v>
      </c>
      <c r="F3628" s="8" t="s">
        <v>3701</v>
      </c>
      <c r="G3628" s="8" t="s">
        <v>16687</v>
      </c>
      <c r="H3628" s="8" t="s">
        <v>3703</v>
      </c>
      <c r="I3628" s="8" t="s">
        <v>4218</v>
      </c>
      <c r="J3628" s="8" t="s">
        <v>3864</v>
      </c>
      <c r="K3628" s="8" t="s">
        <v>16688</v>
      </c>
      <c r="M3628" s="8" t="s">
        <v>3733</v>
      </c>
      <c r="N3628" s="8" t="s">
        <v>3708</v>
      </c>
      <c r="O3628" s="8" t="s">
        <v>3709</v>
      </c>
      <c r="P3628" s="9">
        <v>443.31</v>
      </c>
      <c r="Q3628" s="8" t="s">
        <v>3710</v>
      </c>
      <c r="R3628" s="8" t="s">
        <v>16689</v>
      </c>
      <c r="S3628" s="9">
        <v>958.42</v>
      </c>
      <c r="T3628" s="9">
        <v>681.91</v>
      </c>
      <c r="U3628" s="8" t="s">
        <v>3710</v>
      </c>
      <c r="V3628" s="8" t="s">
        <v>16690</v>
      </c>
      <c r="W3628" s="8" t="s">
        <v>3713</v>
      </c>
      <c r="X3628" s="8" t="s">
        <v>3737</v>
      </c>
      <c r="Y3628" s="8" t="s">
        <v>3738</v>
      </c>
      <c r="Z3628" s="8" t="s">
        <v>3739</v>
      </c>
      <c r="AC3628" s="8" t="s">
        <v>8319</v>
      </c>
      <c r="AY3628" s="8" t="s">
        <v>16691</v>
      </c>
      <c r="BB3628" s="8" t="s">
        <v>3717</v>
      </c>
      <c r="BC3628" s="10">
        <v>44452</v>
      </c>
      <c r="BH3628" s="11">
        <v>1</v>
      </c>
      <c r="BI3628" s="8" t="s">
        <v>5126</v>
      </c>
      <c r="BJ3628" s="11">
        <v>28</v>
      </c>
      <c r="BW3628" s="10">
        <v>44105</v>
      </c>
      <c r="BX3628" s="10">
        <v>42156</v>
      </c>
      <c r="BY3628" s="9">
        <v>0</v>
      </c>
      <c r="BZ3628" s="8" t="s">
        <v>3750</v>
      </c>
      <c r="CF3628" s="8" t="s">
        <v>3708</v>
      </c>
      <c r="CH3628" s="9">
        <v>640.97</v>
      </c>
      <c r="CM3628" s="12">
        <v>10</v>
      </c>
      <c r="CR3628" s="8" t="s">
        <v>16685</v>
      </c>
      <c r="CV3628" s="13">
        <v>1</v>
      </c>
    </row>
    <row r="3629" spans="1:100" x14ac:dyDescent="0.2">
      <c r="A3629" s="8" t="s">
        <v>16692</v>
      </c>
      <c r="B3629" s="8" t="s">
        <v>16685</v>
      </c>
      <c r="C3629" s="8" t="s">
        <v>16693</v>
      </c>
      <c r="D3629" s="8" t="s">
        <v>3699</v>
      </c>
      <c r="E3629" s="8" t="s">
        <v>4172</v>
      </c>
      <c r="F3629" s="8" t="s">
        <v>3701</v>
      </c>
      <c r="G3629" s="8" t="s">
        <v>16694</v>
      </c>
      <c r="H3629" s="8" t="s">
        <v>3703</v>
      </c>
      <c r="I3629" s="8" t="s">
        <v>4218</v>
      </c>
      <c r="J3629" s="8" t="s">
        <v>3864</v>
      </c>
      <c r="K3629" s="8" t="s">
        <v>16695</v>
      </c>
      <c r="M3629" s="8" t="s">
        <v>3733</v>
      </c>
      <c r="N3629" s="8" t="s">
        <v>3708</v>
      </c>
      <c r="O3629" s="8" t="s">
        <v>3709</v>
      </c>
      <c r="P3629" s="9">
        <v>715.32</v>
      </c>
      <c r="Q3629" s="8" t="s">
        <v>3710</v>
      </c>
      <c r="R3629" s="8" t="s">
        <v>16689</v>
      </c>
      <c r="S3629" s="9">
        <v>1008.91</v>
      </c>
      <c r="T3629" s="9">
        <v>720.16</v>
      </c>
      <c r="U3629" s="8" t="s">
        <v>3710</v>
      </c>
      <c r="V3629" s="8" t="s">
        <v>16690</v>
      </c>
      <c r="W3629" s="8" t="s">
        <v>3713</v>
      </c>
      <c r="X3629" s="8" t="s">
        <v>3737</v>
      </c>
      <c r="Y3629" s="8" t="s">
        <v>3738</v>
      </c>
      <c r="Z3629" s="8" t="s">
        <v>3739</v>
      </c>
      <c r="AC3629" s="8" t="s">
        <v>8319</v>
      </c>
      <c r="AY3629" s="8" t="s">
        <v>16691</v>
      </c>
      <c r="BB3629" s="8" t="s">
        <v>3717</v>
      </c>
      <c r="BE3629" s="8" t="s">
        <v>3721</v>
      </c>
      <c r="BF3629" s="8" t="s">
        <v>3960</v>
      </c>
      <c r="BG3629" s="11">
        <v>28</v>
      </c>
      <c r="BH3629" s="11">
        <v>1</v>
      </c>
      <c r="BI3629" s="8" t="s">
        <v>5126</v>
      </c>
      <c r="BJ3629" s="11">
        <v>28</v>
      </c>
      <c r="BW3629" s="10">
        <v>44105</v>
      </c>
      <c r="BX3629" s="10">
        <v>42156</v>
      </c>
      <c r="BY3629" s="9">
        <v>0</v>
      </c>
      <c r="BZ3629" s="8" t="s">
        <v>3742</v>
      </c>
      <c r="CA3629" s="8" t="s">
        <v>3717</v>
      </c>
      <c r="CF3629" s="8" t="s">
        <v>3708</v>
      </c>
      <c r="CH3629" s="9">
        <v>1002.52</v>
      </c>
      <c r="CM3629" s="12">
        <v>10</v>
      </c>
      <c r="CR3629" s="8" t="s">
        <v>16685</v>
      </c>
      <c r="CV3629" s="13">
        <v>1</v>
      </c>
    </row>
    <row r="3630" spans="1:100" x14ac:dyDescent="0.2">
      <c r="A3630" s="8" t="s">
        <v>16696</v>
      </c>
      <c r="B3630" s="8" t="s">
        <v>16697</v>
      </c>
      <c r="C3630" s="8" t="s">
        <v>16698</v>
      </c>
      <c r="D3630" s="8" t="s">
        <v>4760</v>
      </c>
      <c r="E3630" s="8" t="s">
        <v>6023</v>
      </c>
      <c r="F3630" s="8" t="s">
        <v>4546</v>
      </c>
      <c r="G3630" s="8" t="s">
        <v>16699</v>
      </c>
      <c r="H3630" s="8" t="s">
        <v>5516</v>
      </c>
      <c r="I3630" s="8" t="s">
        <v>6025</v>
      </c>
      <c r="J3630" s="8" t="s">
        <v>3787</v>
      </c>
      <c r="K3630" s="8" t="s">
        <v>16700</v>
      </c>
      <c r="M3630" s="8" t="s">
        <v>3733</v>
      </c>
      <c r="N3630" s="8" t="s">
        <v>3708</v>
      </c>
      <c r="O3630" s="8" t="s">
        <v>3709</v>
      </c>
      <c r="P3630" s="9">
        <v>557.96</v>
      </c>
      <c r="Q3630" s="8" t="s">
        <v>3710</v>
      </c>
      <c r="R3630" s="8" t="s">
        <v>8395</v>
      </c>
      <c r="S3630" s="9">
        <v>841.94</v>
      </c>
      <c r="T3630" s="9">
        <v>593.66999999999996</v>
      </c>
      <c r="U3630" s="8" t="s">
        <v>3710</v>
      </c>
      <c r="V3630" s="8" t="s">
        <v>16701</v>
      </c>
      <c r="W3630" s="8" t="s">
        <v>3736</v>
      </c>
      <c r="X3630" s="8" t="s">
        <v>3888</v>
      </c>
      <c r="Y3630" s="8" t="s">
        <v>3738</v>
      </c>
      <c r="Z3630" s="8" t="s">
        <v>3739</v>
      </c>
      <c r="AY3630" s="8" t="s">
        <v>16702</v>
      </c>
      <c r="BB3630" s="8" t="s">
        <v>3717</v>
      </c>
      <c r="BC3630" s="10">
        <v>43669</v>
      </c>
      <c r="BE3630" s="8" t="s">
        <v>16703</v>
      </c>
      <c r="BF3630" s="8" t="s">
        <v>5059</v>
      </c>
      <c r="BG3630" s="11">
        <v>30</v>
      </c>
      <c r="BH3630" s="11">
        <v>55</v>
      </c>
      <c r="BI3630" s="8" t="s">
        <v>5059</v>
      </c>
      <c r="BJ3630" s="11">
        <v>30</v>
      </c>
      <c r="BQ3630" s="11">
        <v>19.789000000000001</v>
      </c>
      <c r="BR3630" s="8" t="s">
        <v>16701</v>
      </c>
      <c r="BW3630" s="10">
        <v>44531</v>
      </c>
      <c r="BX3630" s="10">
        <v>43586</v>
      </c>
      <c r="BY3630" s="9">
        <v>0</v>
      </c>
      <c r="BZ3630" s="8" t="s">
        <v>3742</v>
      </c>
      <c r="CA3630" s="8" t="s">
        <v>3717</v>
      </c>
      <c r="CF3630" s="8" t="s">
        <v>3708</v>
      </c>
      <c r="CH3630" s="9">
        <v>794.81</v>
      </c>
      <c r="CM3630" s="12">
        <v>10</v>
      </c>
      <c r="CR3630" s="8" t="s">
        <v>16697</v>
      </c>
      <c r="CV3630" s="13">
        <v>1</v>
      </c>
    </row>
    <row r="3631" spans="1:100" x14ac:dyDescent="0.2">
      <c r="A3631" s="8" t="s">
        <v>867</v>
      </c>
      <c r="B3631" s="8" t="s">
        <v>16704</v>
      </c>
      <c r="C3631" s="8" t="s">
        <v>4272</v>
      </c>
      <c r="D3631" s="8" t="s">
        <v>4078</v>
      </c>
      <c r="E3631" s="8" t="s">
        <v>3954</v>
      </c>
      <c r="F3631" s="8" t="s">
        <v>3701</v>
      </c>
      <c r="G3631" s="8" t="s">
        <v>16705</v>
      </c>
      <c r="H3631" s="8" t="s">
        <v>3703</v>
      </c>
      <c r="I3631" s="8" t="s">
        <v>5598</v>
      </c>
      <c r="J3631" s="8" t="s">
        <v>3769</v>
      </c>
      <c r="K3631" s="8" t="s">
        <v>16706</v>
      </c>
      <c r="M3631" s="8" t="s">
        <v>3707</v>
      </c>
      <c r="N3631" s="8" t="s">
        <v>3708</v>
      </c>
      <c r="O3631" s="8" t="s">
        <v>3804</v>
      </c>
      <c r="P3631" s="9">
        <v>141.47999999999999</v>
      </c>
      <c r="Q3631" s="8" t="s">
        <v>3805</v>
      </c>
      <c r="S3631" s="9">
        <v>164.01</v>
      </c>
      <c r="T3631" s="9">
        <v>108.83</v>
      </c>
      <c r="U3631" s="8" t="s">
        <v>3710</v>
      </c>
      <c r="V3631" s="8" t="s">
        <v>16235</v>
      </c>
      <c r="AV3631" s="8" t="s">
        <v>16236</v>
      </c>
      <c r="AW3631" s="8">
        <v>22</v>
      </c>
      <c r="AX3631" s="8">
        <v>1</v>
      </c>
      <c r="AY3631" s="8" t="s">
        <v>864</v>
      </c>
      <c r="BB3631" s="8" t="s">
        <v>3717</v>
      </c>
      <c r="BC3631" s="10">
        <v>40918</v>
      </c>
      <c r="BE3631" s="8" t="s">
        <v>4013</v>
      </c>
      <c r="BF3631" s="8" t="s">
        <v>3720</v>
      </c>
      <c r="BG3631" s="11">
        <v>100</v>
      </c>
      <c r="BH3631" s="11">
        <v>2.5</v>
      </c>
      <c r="BI3631" s="8" t="s">
        <v>3720</v>
      </c>
      <c r="BJ3631" s="11">
        <v>100</v>
      </c>
      <c r="BQ3631" s="11">
        <v>1.0883</v>
      </c>
      <c r="BR3631" s="8" t="s">
        <v>16235</v>
      </c>
      <c r="BW3631" s="10">
        <v>43922</v>
      </c>
      <c r="BX3631" s="10">
        <v>43070</v>
      </c>
      <c r="BY3631" s="9">
        <v>49.2</v>
      </c>
      <c r="BZ3631" s="8" t="s">
        <v>3721</v>
      </c>
      <c r="CA3631" s="8" t="s">
        <v>3717</v>
      </c>
      <c r="CF3631" s="8" t="s">
        <v>3708</v>
      </c>
      <c r="CH3631" s="9">
        <v>213.21</v>
      </c>
      <c r="CM3631" s="12">
        <v>10</v>
      </c>
      <c r="CR3631" s="8" t="s">
        <v>16704</v>
      </c>
      <c r="CV3631" s="13">
        <v>1</v>
      </c>
    </row>
    <row r="3632" spans="1:100" x14ac:dyDescent="0.2">
      <c r="A3632" s="8" t="s">
        <v>863</v>
      </c>
      <c r="B3632" s="8" t="s">
        <v>16704</v>
      </c>
      <c r="C3632" s="8" t="s">
        <v>4272</v>
      </c>
      <c r="D3632" s="8" t="s">
        <v>4078</v>
      </c>
      <c r="E3632" s="8" t="s">
        <v>3860</v>
      </c>
      <c r="F3632" s="8" t="s">
        <v>3701</v>
      </c>
      <c r="G3632" s="8" t="s">
        <v>16707</v>
      </c>
      <c r="H3632" s="8" t="s">
        <v>3703</v>
      </c>
      <c r="I3632" s="8" t="s">
        <v>5598</v>
      </c>
      <c r="J3632" s="8" t="s">
        <v>3769</v>
      </c>
      <c r="K3632" s="8" t="s">
        <v>16706</v>
      </c>
      <c r="M3632" s="8" t="s">
        <v>3707</v>
      </c>
      <c r="N3632" s="8" t="s">
        <v>3708</v>
      </c>
      <c r="O3632" s="8" t="s">
        <v>3804</v>
      </c>
      <c r="P3632" s="9">
        <v>42.6</v>
      </c>
      <c r="Q3632" s="8" t="s">
        <v>3805</v>
      </c>
      <c r="S3632" s="9">
        <v>49.2</v>
      </c>
      <c r="T3632" s="9">
        <v>32.65</v>
      </c>
      <c r="U3632" s="8" t="s">
        <v>3710</v>
      </c>
      <c r="V3632" s="8" t="s">
        <v>16235</v>
      </c>
      <c r="AV3632" s="8" t="s">
        <v>16236</v>
      </c>
      <c r="AW3632" s="8">
        <v>22</v>
      </c>
      <c r="AX3632" s="8">
        <v>1</v>
      </c>
      <c r="AY3632" s="8" t="s">
        <v>864</v>
      </c>
      <c r="BB3632" s="8" t="s">
        <v>3717</v>
      </c>
      <c r="BE3632" s="8" t="s">
        <v>4013</v>
      </c>
      <c r="BF3632" s="8" t="s">
        <v>3720</v>
      </c>
      <c r="BG3632" s="11">
        <v>30</v>
      </c>
      <c r="BH3632" s="11">
        <v>2.5</v>
      </c>
      <c r="BI3632" s="8" t="s">
        <v>3720</v>
      </c>
      <c r="BJ3632" s="11">
        <v>30</v>
      </c>
      <c r="BQ3632" s="11">
        <v>1.0883</v>
      </c>
      <c r="BR3632" s="8" t="s">
        <v>16235</v>
      </c>
      <c r="BW3632" s="10">
        <v>43922</v>
      </c>
      <c r="BX3632" s="10">
        <v>43070</v>
      </c>
      <c r="BY3632" s="9">
        <v>14.76</v>
      </c>
      <c r="BZ3632" s="8" t="s">
        <v>3721</v>
      </c>
      <c r="CF3632" s="8" t="s">
        <v>3708</v>
      </c>
      <c r="CH3632" s="9">
        <v>64.2</v>
      </c>
      <c r="CM3632" s="12">
        <v>10</v>
      </c>
      <c r="CR3632" s="8" t="s">
        <v>16704</v>
      </c>
      <c r="CV3632" s="13">
        <v>1</v>
      </c>
    </row>
    <row r="3633" spans="1:100" x14ac:dyDescent="0.2">
      <c r="A3633" s="8" t="s">
        <v>869</v>
      </c>
      <c r="B3633" s="8" t="s">
        <v>16708</v>
      </c>
      <c r="C3633" s="8" t="s">
        <v>4272</v>
      </c>
      <c r="D3633" s="8" t="s">
        <v>3798</v>
      </c>
      <c r="E3633" s="8" t="s">
        <v>3954</v>
      </c>
      <c r="F3633" s="8" t="s">
        <v>3701</v>
      </c>
      <c r="G3633" s="8" t="s">
        <v>8139</v>
      </c>
      <c r="H3633" s="8" t="s">
        <v>3703</v>
      </c>
      <c r="I3633" s="8" t="s">
        <v>5598</v>
      </c>
      <c r="J3633" s="8" t="s">
        <v>3769</v>
      </c>
      <c r="K3633" s="8" t="s">
        <v>16709</v>
      </c>
      <c r="M3633" s="8" t="s">
        <v>3707</v>
      </c>
      <c r="N3633" s="8" t="s">
        <v>3708</v>
      </c>
      <c r="O3633" s="8" t="s">
        <v>3804</v>
      </c>
      <c r="P3633" s="9">
        <v>141.47999999999999</v>
      </c>
      <c r="Q3633" s="8" t="s">
        <v>3805</v>
      </c>
      <c r="S3633" s="9">
        <v>164.01</v>
      </c>
      <c r="T3633" s="9">
        <v>108.83</v>
      </c>
      <c r="U3633" s="8" t="s">
        <v>3710</v>
      </c>
      <c r="V3633" s="8" t="s">
        <v>16235</v>
      </c>
      <c r="AV3633" s="8" t="s">
        <v>16236</v>
      </c>
      <c r="AW3633" s="8">
        <v>22</v>
      </c>
      <c r="AX3633" s="8">
        <v>1</v>
      </c>
      <c r="AY3633" s="8" t="s">
        <v>864</v>
      </c>
      <c r="AZ3633" s="10">
        <v>40485</v>
      </c>
      <c r="BB3633" s="8" t="s">
        <v>3717</v>
      </c>
      <c r="BC3633" s="10">
        <v>41183</v>
      </c>
      <c r="BE3633" s="8" t="s">
        <v>4013</v>
      </c>
      <c r="BF3633" s="8" t="s">
        <v>3720</v>
      </c>
      <c r="BG3633" s="11">
        <v>100</v>
      </c>
      <c r="BH3633" s="11">
        <v>2.5</v>
      </c>
      <c r="BI3633" s="8" t="s">
        <v>3720</v>
      </c>
      <c r="BJ3633" s="11">
        <v>100</v>
      </c>
      <c r="BQ3633" s="11">
        <v>1.0883</v>
      </c>
      <c r="BR3633" s="8" t="s">
        <v>16235</v>
      </c>
      <c r="BW3633" s="10">
        <v>43922</v>
      </c>
      <c r="BX3633" s="10">
        <v>43070</v>
      </c>
      <c r="BY3633" s="9">
        <v>49.2</v>
      </c>
      <c r="BZ3633" s="8" t="s">
        <v>3721</v>
      </c>
      <c r="CA3633" s="8" t="s">
        <v>3717</v>
      </c>
      <c r="CF3633" s="8" t="s">
        <v>3708</v>
      </c>
      <c r="CH3633" s="9">
        <v>213.21</v>
      </c>
      <c r="CM3633" s="12">
        <v>10</v>
      </c>
      <c r="CR3633" s="8" t="s">
        <v>16708</v>
      </c>
      <c r="CV3633" s="13">
        <v>1</v>
      </c>
    </row>
    <row r="3634" spans="1:100" x14ac:dyDescent="0.2">
      <c r="A3634" s="8" t="s">
        <v>871</v>
      </c>
      <c r="B3634" s="8" t="s">
        <v>16708</v>
      </c>
      <c r="C3634" s="8" t="s">
        <v>4272</v>
      </c>
      <c r="D3634" s="8" t="s">
        <v>3798</v>
      </c>
      <c r="E3634" s="8" t="s">
        <v>3860</v>
      </c>
      <c r="F3634" s="8" t="s">
        <v>3701</v>
      </c>
      <c r="G3634" s="8" t="s">
        <v>5822</v>
      </c>
      <c r="H3634" s="8" t="s">
        <v>3703</v>
      </c>
      <c r="I3634" s="8" t="s">
        <v>5598</v>
      </c>
      <c r="J3634" s="8" t="s">
        <v>3769</v>
      </c>
      <c r="K3634" s="8" t="s">
        <v>16709</v>
      </c>
      <c r="M3634" s="8" t="s">
        <v>3707</v>
      </c>
      <c r="N3634" s="8" t="s">
        <v>3708</v>
      </c>
      <c r="O3634" s="8" t="s">
        <v>3804</v>
      </c>
      <c r="P3634" s="9">
        <v>42.6</v>
      </c>
      <c r="Q3634" s="8" t="s">
        <v>3805</v>
      </c>
      <c r="S3634" s="9">
        <v>49.2</v>
      </c>
      <c r="T3634" s="9">
        <v>32.65</v>
      </c>
      <c r="U3634" s="8" t="s">
        <v>3710</v>
      </c>
      <c r="V3634" s="8" t="s">
        <v>16235</v>
      </c>
      <c r="AV3634" s="8" t="s">
        <v>16236</v>
      </c>
      <c r="AW3634" s="8">
        <v>22</v>
      </c>
      <c r="AX3634" s="8">
        <v>1</v>
      </c>
      <c r="AY3634" s="8" t="s">
        <v>864</v>
      </c>
      <c r="AZ3634" s="10">
        <v>40485</v>
      </c>
      <c r="BB3634" s="8" t="s">
        <v>3717</v>
      </c>
      <c r="BC3634" s="10">
        <v>41183</v>
      </c>
      <c r="BE3634" s="8" t="s">
        <v>4013</v>
      </c>
      <c r="BF3634" s="8" t="s">
        <v>3720</v>
      </c>
      <c r="BG3634" s="11">
        <v>30</v>
      </c>
      <c r="BH3634" s="11">
        <v>2.5</v>
      </c>
      <c r="BI3634" s="8" t="s">
        <v>3720</v>
      </c>
      <c r="BJ3634" s="11">
        <v>30</v>
      </c>
      <c r="BQ3634" s="11">
        <v>1.0883</v>
      </c>
      <c r="BR3634" s="8" t="s">
        <v>16235</v>
      </c>
      <c r="BW3634" s="10">
        <v>43922</v>
      </c>
      <c r="BX3634" s="10">
        <v>43070</v>
      </c>
      <c r="BY3634" s="9">
        <v>14.76</v>
      </c>
      <c r="BZ3634" s="8" t="s">
        <v>3721</v>
      </c>
      <c r="CF3634" s="8" t="s">
        <v>3708</v>
      </c>
      <c r="CH3634" s="9">
        <v>64.2</v>
      </c>
      <c r="CM3634" s="12">
        <v>10</v>
      </c>
      <c r="CR3634" s="8" t="s">
        <v>16708</v>
      </c>
      <c r="CV3634" s="13">
        <v>1</v>
      </c>
    </row>
    <row r="3635" spans="1:100" x14ac:dyDescent="0.2">
      <c r="A3635" s="8" t="s">
        <v>16710</v>
      </c>
      <c r="B3635" s="8" t="s">
        <v>16711</v>
      </c>
      <c r="C3635" s="8" t="s">
        <v>4258</v>
      </c>
      <c r="D3635" s="8" t="s">
        <v>4644</v>
      </c>
      <c r="E3635" s="8" t="s">
        <v>3954</v>
      </c>
      <c r="F3635" s="8" t="s">
        <v>3701</v>
      </c>
      <c r="G3635" s="8" t="s">
        <v>16712</v>
      </c>
      <c r="H3635" s="8" t="s">
        <v>3703</v>
      </c>
      <c r="I3635" s="8" t="s">
        <v>4324</v>
      </c>
      <c r="J3635" s="8" t="s">
        <v>3884</v>
      </c>
      <c r="K3635" s="8" t="s">
        <v>16713</v>
      </c>
      <c r="M3635" s="8" t="s">
        <v>3866</v>
      </c>
      <c r="N3635" s="8" t="s">
        <v>3708</v>
      </c>
      <c r="O3635" s="8" t="s">
        <v>3804</v>
      </c>
      <c r="P3635" s="9">
        <v>163.04</v>
      </c>
      <c r="Q3635" s="8" t="s">
        <v>3805</v>
      </c>
      <c r="S3635" s="9">
        <v>164.01</v>
      </c>
      <c r="T3635" s="9">
        <v>108.83</v>
      </c>
      <c r="U3635" s="8" t="s">
        <v>3710</v>
      </c>
      <c r="V3635" s="8" t="s">
        <v>16235</v>
      </c>
      <c r="AV3635" s="8" t="s">
        <v>16236</v>
      </c>
      <c r="AW3635" s="8">
        <v>22</v>
      </c>
      <c r="AX3635" s="8">
        <v>1</v>
      </c>
      <c r="AY3635" s="8" t="s">
        <v>864</v>
      </c>
      <c r="AZ3635" s="10">
        <v>39505</v>
      </c>
      <c r="BB3635" s="8" t="s">
        <v>3717</v>
      </c>
      <c r="BC3635" s="10">
        <v>44615</v>
      </c>
      <c r="BE3635" s="8" t="s">
        <v>4013</v>
      </c>
      <c r="BF3635" s="8" t="s">
        <v>3720</v>
      </c>
      <c r="BG3635" s="11">
        <v>60</v>
      </c>
      <c r="BH3635" s="11">
        <v>1.5</v>
      </c>
      <c r="BI3635" s="8" t="s">
        <v>3720</v>
      </c>
      <c r="BJ3635" s="11">
        <v>100</v>
      </c>
      <c r="BQ3635" s="11">
        <v>1.0883</v>
      </c>
      <c r="BR3635" s="8" t="s">
        <v>16235</v>
      </c>
      <c r="BW3635" s="10">
        <v>43891</v>
      </c>
      <c r="BX3635" s="10">
        <v>43070</v>
      </c>
      <c r="BY3635" s="9">
        <v>29.52</v>
      </c>
      <c r="BZ3635" s="8" t="s">
        <v>3721</v>
      </c>
      <c r="CF3635" s="8" t="s">
        <v>3708</v>
      </c>
      <c r="CH3635" s="9">
        <v>245.13</v>
      </c>
      <c r="CM3635" s="12">
        <v>10</v>
      </c>
      <c r="CR3635" s="8" t="s">
        <v>16711</v>
      </c>
      <c r="CV3635" s="13">
        <v>1</v>
      </c>
    </row>
    <row r="3636" spans="1:100" x14ac:dyDescent="0.2">
      <c r="A3636" s="8" t="s">
        <v>16714</v>
      </c>
      <c r="B3636" s="8" t="s">
        <v>16711</v>
      </c>
      <c r="C3636" s="8" t="s">
        <v>4258</v>
      </c>
      <c r="D3636" s="8" t="s">
        <v>4644</v>
      </c>
      <c r="E3636" s="8" t="s">
        <v>3860</v>
      </c>
      <c r="F3636" s="8" t="s">
        <v>3701</v>
      </c>
      <c r="G3636" s="8" t="s">
        <v>16715</v>
      </c>
      <c r="H3636" s="8" t="s">
        <v>3703</v>
      </c>
      <c r="I3636" s="8" t="s">
        <v>4324</v>
      </c>
      <c r="J3636" s="8" t="s">
        <v>3884</v>
      </c>
      <c r="K3636" s="8" t="s">
        <v>16713</v>
      </c>
      <c r="M3636" s="8" t="s">
        <v>3866</v>
      </c>
      <c r="N3636" s="8" t="s">
        <v>3708</v>
      </c>
      <c r="O3636" s="8" t="s">
        <v>3804</v>
      </c>
      <c r="P3636" s="9">
        <v>45.16</v>
      </c>
      <c r="Q3636" s="8" t="s">
        <v>3805</v>
      </c>
      <c r="S3636" s="9">
        <v>49.2</v>
      </c>
      <c r="T3636" s="9">
        <v>32.65</v>
      </c>
      <c r="U3636" s="8" t="s">
        <v>3710</v>
      </c>
      <c r="V3636" s="8" t="s">
        <v>16235</v>
      </c>
      <c r="AV3636" s="8" t="s">
        <v>16236</v>
      </c>
      <c r="AW3636" s="8">
        <v>22</v>
      </c>
      <c r="AX3636" s="8">
        <v>1</v>
      </c>
      <c r="AY3636" s="8" t="s">
        <v>864</v>
      </c>
      <c r="AZ3636" s="10">
        <v>39505</v>
      </c>
      <c r="BB3636" s="8" t="s">
        <v>3717</v>
      </c>
      <c r="BC3636" s="10">
        <v>44033</v>
      </c>
      <c r="BD3636" s="10">
        <v>44729</v>
      </c>
      <c r="BE3636" s="8" t="s">
        <v>4013</v>
      </c>
      <c r="BF3636" s="8" t="s">
        <v>3720</v>
      </c>
      <c r="BG3636" s="11">
        <v>18</v>
      </c>
      <c r="BH3636" s="11">
        <v>1.5</v>
      </c>
      <c r="BI3636" s="8" t="s">
        <v>3720</v>
      </c>
      <c r="BJ3636" s="11">
        <v>30</v>
      </c>
      <c r="BQ3636" s="11">
        <v>1.0883</v>
      </c>
      <c r="BR3636" s="8" t="s">
        <v>16235</v>
      </c>
      <c r="BW3636" s="10">
        <v>43891</v>
      </c>
      <c r="BX3636" s="10">
        <v>43070</v>
      </c>
      <c r="BY3636" s="9">
        <v>8.86</v>
      </c>
      <c r="BZ3636" s="8" t="s">
        <v>3721</v>
      </c>
      <c r="CF3636" s="8" t="s">
        <v>3708</v>
      </c>
      <c r="CH3636" s="9">
        <v>68.06</v>
      </c>
      <c r="CM3636" s="12">
        <v>10</v>
      </c>
      <c r="CR3636" s="8" t="s">
        <v>16711</v>
      </c>
      <c r="CV3636" s="13">
        <v>1</v>
      </c>
    </row>
    <row r="3637" spans="1:100" x14ac:dyDescent="0.2">
      <c r="A3637" s="8" t="s">
        <v>16716</v>
      </c>
      <c r="B3637" s="8" t="s">
        <v>16717</v>
      </c>
      <c r="C3637" s="8" t="s">
        <v>4258</v>
      </c>
      <c r="D3637" s="8" t="s">
        <v>4644</v>
      </c>
      <c r="E3637" s="8" t="s">
        <v>3860</v>
      </c>
      <c r="F3637" s="8" t="s">
        <v>3701</v>
      </c>
      <c r="G3637" s="8" t="s">
        <v>16715</v>
      </c>
      <c r="H3637" s="8" t="s">
        <v>3703</v>
      </c>
      <c r="I3637" s="8" t="s">
        <v>5309</v>
      </c>
      <c r="J3637" s="8" t="s">
        <v>5310</v>
      </c>
      <c r="K3637" s="8" t="s">
        <v>16718</v>
      </c>
      <c r="M3637" s="8" t="s">
        <v>3866</v>
      </c>
      <c r="N3637" s="8" t="s">
        <v>3708</v>
      </c>
      <c r="O3637" s="8" t="s">
        <v>3804</v>
      </c>
      <c r="P3637" s="9">
        <v>41.76</v>
      </c>
      <c r="Q3637" s="8" t="s">
        <v>3805</v>
      </c>
      <c r="S3637" s="9">
        <v>49.2</v>
      </c>
      <c r="T3637" s="9">
        <v>32.65</v>
      </c>
      <c r="U3637" s="8" t="s">
        <v>3710</v>
      </c>
      <c r="V3637" s="8" t="s">
        <v>16235</v>
      </c>
      <c r="AV3637" s="8" t="s">
        <v>16236</v>
      </c>
      <c r="AW3637" s="8">
        <v>22</v>
      </c>
      <c r="AX3637" s="8">
        <v>1</v>
      </c>
      <c r="AY3637" s="8" t="s">
        <v>864</v>
      </c>
      <c r="AZ3637" s="10">
        <v>39736</v>
      </c>
      <c r="BB3637" s="8" t="s">
        <v>3717</v>
      </c>
      <c r="BC3637" s="10">
        <v>42430</v>
      </c>
      <c r="BE3637" s="8" t="s">
        <v>4013</v>
      </c>
      <c r="BF3637" s="8" t="s">
        <v>3720</v>
      </c>
      <c r="BG3637" s="11">
        <v>18</v>
      </c>
      <c r="BH3637" s="11">
        <v>1.5</v>
      </c>
      <c r="BI3637" s="8" t="s">
        <v>3720</v>
      </c>
      <c r="BJ3637" s="11">
        <v>30</v>
      </c>
      <c r="BQ3637" s="11">
        <v>1.0883</v>
      </c>
      <c r="BR3637" s="8" t="s">
        <v>16235</v>
      </c>
      <c r="BW3637" s="10">
        <v>43891</v>
      </c>
      <c r="BX3637" s="10">
        <v>43070</v>
      </c>
      <c r="BY3637" s="9">
        <v>8.86</v>
      </c>
      <c r="BZ3637" s="8" t="s">
        <v>3721</v>
      </c>
      <c r="CF3637" s="8" t="s">
        <v>3708</v>
      </c>
      <c r="CH3637" s="9">
        <v>62.93</v>
      </c>
      <c r="CM3637" s="12">
        <v>10</v>
      </c>
      <c r="CR3637" s="8" t="s">
        <v>16717</v>
      </c>
      <c r="CV3637" s="13">
        <v>1</v>
      </c>
    </row>
    <row r="3638" spans="1:100" x14ac:dyDescent="0.2">
      <c r="A3638" s="8" t="s">
        <v>16719</v>
      </c>
      <c r="B3638" s="8" t="s">
        <v>16717</v>
      </c>
      <c r="C3638" s="8" t="s">
        <v>4258</v>
      </c>
      <c r="D3638" s="8" t="s">
        <v>4644</v>
      </c>
      <c r="E3638" s="8" t="s">
        <v>3874</v>
      </c>
      <c r="F3638" s="8" t="s">
        <v>3701</v>
      </c>
      <c r="G3638" s="8" t="s">
        <v>16720</v>
      </c>
      <c r="H3638" s="8" t="s">
        <v>3703</v>
      </c>
      <c r="I3638" s="8" t="s">
        <v>5309</v>
      </c>
      <c r="J3638" s="8" t="s">
        <v>5310</v>
      </c>
      <c r="K3638" s="8" t="s">
        <v>16718</v>
      </c>
      <c r="M3638" s="8" t="s">
        <v>3866</v>
      </c>
      <c r="N3638" s="8" t="s">
        <v>3708</v>
      </c>
      <c r="O3638" s="8" t="s">
        <v>3804</v>
      </c>
      <c r="P3638" s="9">
        <v>126.97</v>
      </c>
      <c r="Q3638" s="8" t="s">
        <v>3805</v>
      </c>
      <c r="S3638" s="9">
        <v>147.61000000000001</v>
      </c>
      <c r="T3638" s="9">
        <v>97.95</v>
      </c>
      <c r="U3638" s="8" t="s">
        <v>3710</v>
      </c>
      <c r="V3638" s="8" t="s">
        <v>16235</v>
      </c>
      <c r="AV3638" s="8" t="s">
        <v>16236</v>
      </c>
      <c r="AW3638" s="8">
        <v>22</v>
      </c>
      <c r="AX3638" s="8">
        <v>1</v>
      </c>
      <c r="AY3638" s="8" t="s">
        <v>864</v>
      </c>
      <c r="AZ3638" s="10">
        <v>39736</v>
      </c>
      <c r="BB3638" s="8" t="s">
        <v>3717</v>
      </c>
      <c r="BC3638" s="10">
        <v>43677</v>
      </c>
      <c r="BE3638" s="8" t="s">
        <v>4013</v>
      </c>
      <c r="BF3638" s="8" t="s">
        <v>3720</v>
      </c>
      <c r="BG3638" s="11">
        <v>54</v>
      </c>
      <c r="BH3638" s="11">
        <v>1.5</v>
      </c>
      <c r="BI3638" s="8" t="s">
        <v>3720</v>
      </c>
      <c r="BJ3638" s="11">
        <v>90</v>
      </c>
      <c r="BQ3638" s="11">
        <v>1.0883</v>
      </c>
      <c r="BR3638" s="8" t="s">
        <v>16235</v>
      </c>
      <c r="BW3638" s="10">
        <v>43891</v>
      </c>
      <c r="BX3638" s="10">
        <v>43070</v>
      </c>
      <c r="BY3638" s="9">
        <v>26.57</v>
      </c>
      <c r="BZ3638" s="8" t="s">
        <v>3721</v>
      </c>
      <c r="CF3638" s="8" t="s">
        <v>3708</v>
      </c>
      <c r="CH3638" s="9">
        <v>191.34</v>
      </c>
      <c r="CM3638" s="12">
        <v>10</v>
      </c>
      <c r="CR3638" s="8" t="s">
        <v>16717</v>
      </c>
      <c r="CV3638" s="13">
        <v>1</v>
      </c>
    </row>
    <row r="3639" spans="1:100" x14ac:dyDescent="0.2">
      <c r="A3639" s="8" t="s">
        <v>16721</v>
      </c>
      <c r="B3639" s="8" t="s">
        <v>16722</v>
      </c>
      <c r="C3639" s="8" t="s">
        <v>16723</v>
      </c>
      <c r="D3639" s="8" t="s">
        <v>3798</v>
      </c>
      <c r="E3639" s="8" t="s">
        <v>4168</v>
      </c>
      <c r="F3639" s="8" t="s">
        <v>3701</v>
      </c>
      <c r="G3639" s="8" t="s">
        <v>16724</v>
      </c>
      <c r="H3639" s="8" t="s">
        <v>3703</v>
      </c>
      <c r="I3639" s="8" t="s">
        <v>5309</v>
      </c>
      <c r="J3639" s="8" t="s">
        <v>5310</v>
      </c>
      <c r="K3639" s="8" t="s">
        <v>16725</v>
      </c>
      <c r="M3639" s="8" t="s">
        <v>3707</v>
      </c>
      <c r="N3639" s="8" t="s">
        <v>3708</v>
      </c>
      <c r="O3639" s="8" t="s">
        <v>3709</v>
      </c>
      <c r="P3639" s="9">
        <v>630.99</v>
      </c>
      <c r="Q3639" s="8" t="s">
        <v>3710</v>
      </c>
      <c r="R3639" s="8" t="s">
        <v>16726</v>
      </c>
      <c r="S3639" s="9">
        <v>237.26</v>
      </c>
      <c r="T3639" s="9">
        <v>157.44</v>
      </c>
      <c r="U3639" s="8" t="s">
        <v>3710</v>
      </c>
      <c r="V3639" s="8" t="s">
        <v>4167</v>
      </c>
      <c r="AY3639" s="8" t="s">
        <v>16727</v>
      </c>
      <c r="AZ3639" s="10">
        <v>36803</v>
      </c>
      <c r="BB3639" s="8" t="s">
        <v>3717</v>
      </c>
      <c r="BC3639" s="10">
        <v>44021</v>
      </c>
      <c r="BE3639" s="8" t="s">
        <v>3721</v>
      </c>
      <c r="BF3639" s="8" t="s">
        <v>3960</v>
      </c>
      <c r="BG3639" s="11">
        <v>84</v>
      </c>
      <c r="BJ3639" s="11">
        <v>84</v>
      </c>
      <c r="BW3639" s="10">
        <v>44348</v>
      </c>
      <c r="BX3639" s="10">
        <v>42736</v>
      </c>
      <c r="BY3639" s="9">
        <v>385.51</v>
      </c>
      <c r="BZ3639" s="8" t="s">
        <v>3721</v>
      </c>
      <c r="CF3639" s="8" t="s">
        <v>3708</v>
      </c>
      <c r="CH3639" s="9">
        <v>891.21</v>
      </c>
      <c r="CM3639" s="12">
        <v>10</v>
      </c>
      <c r="CR3639" s="8" t="s">
        <v>16722</v>
      </c>
      <c r="CV3639" s="13">
        <v>1</v>
      </c>
    </row>
    <row r="3640" spans="1:100" x14ac:dyDescent="0.2">
      <c r="A3640" s="8" t="s">
        <v>16728</v>
      </c>
      <c r="B3640" s="8" t="s">
        <v>16722</v>
      </c>
      <c r="C3640" s="8" t="s">
        <v>13834</v>
      </c>
      <c r="D3640" s="8" t="s">
        <v>3798</v>
      </c>
      <c r="E3640" s="8" t="s">
        <v>4168</v>
      </c>
      <c r="F3640" s="8" t="s">
        <v>3701</v>
      </c>
      <c r="G3640" s="8" t="s">
        <v>16729</v>
      </c>
      <c r="H3640" s="8" t="s">
        <v>3703</v>
      </c>
      <c r="I3640" s="8" t="s">
        <v>5309</v>
      </c>
      <c r="J3640" s="8" t="s">
        <v>5310</v>
      </c>
      <c r="K3640" s="8" t="s">
        <v>16730</v>
      </c>
      <c r="M3640" s="8" t="s">
        <v>3707</v>
      </c>
      <c r="N3640" s="8" t="s">
        <v>3708</v>
      </c>
      <c r="O3640" s="8" t="s">
        <v>3709</v>
      </c>
      <c r="P3640" s="9">
        <v>607.36</v>
      </c>
      <c r="Q3640" s="8" t="s">
        <v>3710</v>
      </c>
      <c r="R3640" s="8" t="s">
        <v>16726</v>
      </c>
      <c r="S3640" s="9">
        <v>303.8</v>
      </c>
      <c r="T3640" s="9">
        <v>201.59</v>
      </c>
      <c r="U3640" s="8" t="s">
        <v>3710</v>
      </c>
      <c r="V3640" s="8" t="s">
        <v>4167</v>
      </c>
      <c r="AY3640" s="8" t="s">
        <v>16727</v>
      </c>
      <c r="AZ3640" s="10">
        <v>36803</v>
      </c>
      <c r="BB3640" s="8" t="s">
        <v>3717</v>
      </c>
      <c r="BC3640" s="10">
        <v>38018</v>
      </c>
      <c r="BE3640" s="8" t="s">
        <v>3721</v>
      </c>
      <c r="BF3640" s="8" t="s">
        <v>3960</v>
      </c>
      <c r="BG3640" s="11">
        <v>84</v>
      </c>
      <c r="BJ3640" s="11">
        <v>84</v>
      </c>
      <c r="BW3640" s="10">
        <v>44348</v>
      </c>
      <c r="BX3640" s="10">
        <v>42736</v>
      </c>
      <c r="BY3640" s="9">
        <v>385.51</v>
      </c>
      <c r="BZ3640" s="8" t="s">
        <v>3721</v>
      </c>
      <c r="CF3640" s="8" t="s">
        <v>3708</v>
      </c>
      <c r="CH3640" s="9">
        <v>860.02</v>
      </c>
      <c r="CM3640" s="12">
        <v>10</v>
      </c>
      <c r="CR3640" s="8" t="s">
        <v>16722</v>
      </c>
      <c r="CV3640" s="13">
        <v>1</v>
      </c>
    </row>
    <row r="3641" spans="1:100" x14ac:dyDescent="0.2">
      <c r="A3641" s="8" t="s">
        <v>16731</v>
      </c>
      <c r="B3641" s="8" t="s">
        <v>16722</v>
      </c>
      <c r="C3641" s="8" t="s">
        <v>16732</v>
      </c>
      <c r="D3641" s="8" t="s">
        <v>3798</v>
      </c>
      <c r="E3641" s="8" t="s">
        <v>4168</v>
      </c>
      <c r="F3641" s="8" t="s">
        <v>3701</v>
      </c>
      <c r="G3641" s="8" t="s">
        <v>16733</v>
      </c>
      <c r="H3641" s="8" t="s">
        <v>3703</v>
      </c>
      <c r="I3641" s="8" t="s">
        <v>5309</v>
      </c>
      <c r="J3641" s="8" t="s">
        <v>5310</v>
      </c>
      <c r="K3641" s="8" t="s">
        <v>16734</v>
      </c>
      <c r="M3641" s="8" t="s">
        <v>3707</v>
      </c>
      <c r="N3641" s="8" t="s">
        <v>3708</v>
      </c>
      <c r="O3641" s="8" t="s">
        <v>3709</v>
      </c>
      <c r="P3641" s="9">
        <v>607.36</v>
      </c>
      <c r="Q3641" s="8" t="s">
        <v>3710</v>
      </c>
      <c r="R3641" s="8" t="s">
        <v>16726</v>
      </c>
      <c r="S3641" s="9">
        <v>474.51</v>
      </c>
      <c r="T3641" s="9">
        <v>314.87</v>
      </c>
      <c r="U3641" s="8" t="s">
        <v>3710</v>
      </c>
      <c r="V3641" s="8" t="s">
        <v>4167</v>
      </c>
      <c r="AY3641" s="8" t="s">
        <v>16727</v>
      </c>
      <c r="AZ3641" s="10">
        <v>36803</v>
      </c>
      <c r="BB3641" s="8" t="s">
        <v>3717</v>
      </c>
      <c r="BC3641" s="10">
        <v>44126</v>
      </c>
      <c r="BE3641" s="8" t="s">
        <v>3721</v>
      </c>
      <c r="BF3641" s="8" t="s">
        <v>3960</v>
      </c>
      <c r="BG3641" s="11">
        <v>84</v>
      </c>
      <c r="BJ3641" s="11">
        <v>84</v>
      </c>
      <c r="BW3641" s="10">
        <v>44348</v>
      </c>
      <c r="BX3641" s="10">
        <v>42736</v>
      </c>
      <c r="BY3641" s="9">
        <v>385.51</v>
      </c>
      <c r="BZ3641" s="8" t="s">
        <v>3721</v>
      </c>
      <c r="CA3641" s="8" t="s">
        <v>3717</v>
      </c>
      <c r="CF3641" s="8" t="s">
        <v>3708</v>
      </c>
      <c r="CH3641" s="9">
        <v>860.02</v>
      </c>
      <c r="CM3641" s="12">
        <v>10</v>
      </c>
      <c r="CR3641" s="8" t="s">
        <v>16722</v>
      </c>
      <c r="CV3641" s="13">
        <v>1</v>
      </c>
    </row>
    <row r="3642" spans="1:100" x14ac:dyDescent="0.2">
      <c r="A3642" s="8" t="s">
        <v>16735</v>
      </c>
      <c r="B3642" s="8" t="s">
        <v>16736</v>
      </c>
      <c r="C3642" s="8" t="s">
        <v>4143</v>
      </c>
      <c r="D3642" s="8" t="s">
        <v>4829</v>
      </c>
      <c r="E3642" s="8" t="s">
        <v>4936</v>
      </c>
      <c r="F3642" s="8" t="s">
        <v>4831</v>
      </c>
      <c r="G3642" s="8" t="s">
        <v>16737</v>
      </c>
      <c r="H3642" s="8" t="s">
        <v>4833</v>
      </c>
      <c r="I3642" s="8" t="s">
        <v>6567</v>
      </c>
      <c r="J3642" s="8" t="s">
        <v>3787</v>
      </c>
      <c r="K3642" s="8" t="s">
        <v>16738</v>
      </c>
      <c r="M3642" s="8" t="s">
        <v>3707</v>
      </c>
      <c r="N3642" s="8" t="s">
        <v>3771</v>
      </c>
      <c r="O3642" s="8" t="s">
        <v>3709</v>
      </c>
      <c r="P3642" s="9">
        <v>73.63</v>
      </c>
      <c r="Q3642" s="8" t="s">
        <v>3710</v>
      </c>
      <c r="R3642" s="8" t="s">
        <v>11343</v>
      </c>
      <c r="S3642" s="9">
        <v>103.05</v>
      </c>
      <c r="T3642" s="9">
        <v>68.38</v>
      </c>
      <c r="U3642" s="8" t="s">
        <v>3710</v>
      </c>
      <c r="V3642" s="8" t="s">
        <v>11344</v>
      </c>
      <c r="W3642" s="8" t="s">
        <v>3713</v>
      </c>
      <c r="X3642" s="8" t="s">
        <v>4831</v>
      </c>
      <c r="AV3642" s="8" t="s">
        <v>11345</v>
      </c>
      <c r="AW3642" s="8">
        <v>99</v>
      </c>
      <c r="AX3642" s="8">
        <v>1</v>
      </c>
      <c r="AY3642" s="8" t="s">
        <v>16739</v>
      </c>
      <c r="AZ3642" s="10">
        <v>37685</v>
      </c>
      <c r="BA3642" s="10">
        <v>45351</v>
      </c>
      <c r="BC3642" s="10">
        <v>44253</v>
      </c>
      <c r="BH3642" s="11">
        <v>1</v>
      </c>
      <c r="BI3642" s="8" t="s">
        <v>5191</v>
      </c>
      <c r="BJ3642" s="11">
        <v>1</v>
      </c>
      <c r="BQ3642" s="11">
        <v>68.38</v>
      </c>
      <c r="BR3642" s="8" t="s">
        <v>11344</v>
      </c>
      <c r="BW3642" s="10">
        <v>44287</v>
      </c>
      <c r="BX3642" s="10">
        <v>44136</v>
      </c>
      <c r="BY3642" s="9">
        <v>7.91</v>
      </c>
      <c r="BZ3642" s="8" t="s">
        <v>3721</v>
      </c>
      <c r="CA3642" s="8" t="s">
        <v>3717</v>
      </c>
      <c r="CF3642" s="8" t="s">
        <v>3708</v>
      </c>
      <c r="CH3642" s="9">
        <v>110.96</v>
      </c>
      <c r="CM3642" s="12">
        <v>10</v>
      </c>
      <c r="CR3642" s="8" t="s">
        <v>16736</v>
      </c>
      <c r="CV3642" s="13">
        <v>1</v>
      </c>
    </row>
    <row r="3643" spans="1:100" x14ac:dyDescent="0.2">
      <c r="A3643" s="8" t="s">
        <v>16740</v>
      </c>
      <c r="B3643" s="8" t="s">
        <v>16736</v>
      </c>
      <c r="C3643" s="8" t="s">
        <v>4143</v>
      </c>
      <c r="D3643" s="8" t="s">
        <v>4829</v>
      </c>
      <c r="E3643" s="8" t="s">
        <v>4936</v>
      </c>
      <c r="F3643" s="8" t="s">
        <v>4831</v>
      </c>
      <c r="G3643" s="8" t="s">
        <v>16737</v>
      </c>
      <c r="H3643" s="8" t="s">
        <v>4833</v>
      </c>
      <c r="I3643" s="8" t="s">
        <v>6567</v>
      </c>
      <c r="J3643" s="8" t="s">
        <v>3787</v>
      </c>
      <c r="K3643" s="8" t="s">
        <v>16738</v>
      </c>
      <c r="M3643" s="8" t="s">
        <v>3707</v>
      </c>
      <c r="N3643" s="8" t="s">
        <v>3708</v>
      </c>
      <c r="O3643" s="8" t="s">
        <v>3709</v>
      </c>
      <c r="P3643" s="9">
        <v>73.63</v>
      </c>
      <c r="Q3643" s="8" t="s">
        <v>3710</v>
      </c>
      <c r="R3643" s="8" t="s">
        <v>11343</v>
      </c>
      <c r="S3643" s="9">
        <v>103.05</v>
      </c>
      <c r="T3643" s="9">
        <v>68.38</v>
      </c>
      <c r="U3643" s="8" t="s">
        <v>3710</v>
      </c>
      <c r="V3643" s="8" t="s">
        <v>11344</v>
      </c>
      <c r="W3643" s="8" t="s">
        <v>3713</v>
      </c>
      <c r="X3643" s="8" t="s">
        <v>4831</v>
      </c>
      <c r="AV3643" s="8" t="s">
        <v>11345</v>
      </c>
      <c r="AW3643" s="8">
        <v>99</v>
      </c>
      <c r="AX3643" s="8">
        <v>1</v>
      </c>
      <c r="AY3643" s="8" t="s">
        <v>16739</v>
      </c>
      <c r="AZ3643" s="10">
        <v>37685</v>
      </c>
      <c r="BB3643" s="8" t="s">
        <v>3717</v>
      </c>
      <c r="BC3643" s="10">
        <v>44739</v>
      </c>
      <c r="BH3643" s="11">
        <v>1</v>
      </c>
      <c r="BI3643" s="8" t="s">
        <v>5191</v>
      </c>
      <c r="BJ3643" s="11">
        <v>1</v>
      </c>
      <c r="BQ3643" s="11">
        <v>68.38</v>
      </c>
      <c r="BR3643" s="8" t="s">
        <v>11344</v>
      </c>
      <c r="BW3643" s="10">
        <v>44287</v>
      </c>
      <c r="BX3643" s="10">
        <v>44136</v>
      </c>
      <c r="BY3643" s="9">
        <v>7.91</v>
      </c>
      <c r="BZ3643" s="8" t="s">
        <v>3721</v>
      </c>
      <c r="CA3643" s="8" t="s">
        <v>3717</v>
      </c>
      <c r="CF3643" s="8" t="s">
        <v>3708</v>
      </c>
      <c r="CH3643" s="9">
        <v>110.96</v>
      </c>
      <c r="CM3643" s="12">
        <v>10</v>
      </c>
      <c r="CR3643" s="8" t="s">
        <v>16736</v>
      </c>
      <c r="CV3643" s="13">
        <v>1</v>
      </c>
    </row>
    <row r="3644" spans="1:100" x14ac:dyDescent="0.2">
      <c r="A3644" s="8" t="s">
        <v>2007</v>
      </c>
      <c r="B3644" s="8" t="s">
        <v>16741</v>
      </c>
      <c r="C3644" s="8" t="s">
        <v>4077</v>
      </c>
      <c r="D3644" s="8" t="s">
        <v>6619</v>
      </c>
      <c r="E3644" s="8" t="s">
        <v>3700</v>
      </c>
      <c r="F3644" s="8" t="s">
        <v>6620</v>
      </c>
      <c r="G3644" s="8" t="s">
        <v>16742</v>
      </c>
      <c r="H3644" s="8" t="s">
        <v>5516</v>
      </c>
      <c r="I3644" s="8" t="s">
        <v>16743</v>
      </c>
      <c r="J3644" s="8" t="s">
        <v>3884</v>
      </c>
      <c r="K3644" s="8" t="s">
        <v>16744</v>
      </c>
      <c r="M3644" s="8" t="s">
        <v>3707</v>
      </c>
      <c r="N3644" s="8" t="s">
        <v>3708</v>
      </c>
      <c r="O3644" s="8" t="s">
        <v>3709</v>
      </c>
      <c r="P3644" s="9">
        <v>60.9</v>
      </c>
      <c r="Q3644" s="8" t="s">
        <v>3710</v>
      </c>
      <c r="R3644" s="8" t="s">
        <v>16745</v>
      </c>
      <c r="S3644" s="9">
        <v>91.78</v>
      </c>
      <c r="T3644" s="9">
        <v>60.9</v>
      </c>
      <c r="U3644" s="8" t="s">
        <v>3710</v>
      </c>
      <c r="V3644" s="8" t="s">
        <v>16746</v>
      </c>
      <c r="Z3644" s="8" t="s">
        <v>3739</v>
      </c>
      <c r="AC3644" s="8" t="s">
        <v>3717</v>
      </c>
      <c r="AV3644" s="8" t="s">
        <v>16747</v>
      </c>
      <c r="AW3644" s="8">
        <v>71</v>
      </c>
      <c r="AX3644" s="8">
        <v>2</v>
      </c>
      <c r="AY3644" s="8" t="s">
        <v>2004</v>
      </c>
      <c r="BB3644" s="8" t="s">
        <v>3717</v>
      </c>
      <c r="BC3644" s="10">
        <v>43882</v>
      </c>
      <c r="BE3644" s="8" t="s">
        <v>4153</v>
      </c>
      <c r="BF3644" s="8" t="s">
        <v>3719</v>
      </c>
      <c r="BG3644" s="11">
        <v>10</v>
      </c>
      <c r="BH3644" s="11">
        <v>100</v>
      </c>
      <c r="BI3644" s="8" t="s">
        <v>3720</v>
      </c>
      <c r="BJ3644" s="11">
        <v>10</v>
      </c>
      <c r="BQ3644" s="11">
        <v>6.09</v>
      </c>
      <c r="BR3644" s="8" t="s">
        <v>16746</v>
      </c>
      <c r="BW3644" s="10">
        <v>42522</v>
      </c>
      <c r="BX3644" s="10">
        <v>43252</v>
      </c>
      <c r="BY3644" s="9">
        <v>0</v>
      </c>
      <c r="BZ3644" s="8" t="s">
        <v>3742</v>
      </c>
      <c r="CA3644" s="8" t="s">
        <v>3717</v>
      </c>
      <c r="CF3644" s="8" t="s">
        <v>3708</v>
      </c>
      <c r="CH3644" s="9">
        <v>91.78</v>
      </c>
      <c r="CM3644" s="12">
        <v>10</v>
      </c>
      <c r="CR3644" s="8" t="s">
        <v>16741</v>
      </c>
      <c r="CV3644" s="13">
        <v>1</v>
      </c>
    </row>
    <row r="3645" spans="1:100" x14ac:dyDescent="0.2">
      <c r="A3645" s="8" t="s">
        <v>2003</v>
      </c>
      <c r="B3645" s="8" t="s">
        <v>16741</v>
      </c>
      <c r="C3645" s="8" t="s">
        <v>4215</v>
      </c>
      <c r="D3645" s="8" t="s">
        <v>6619</v>
      </c>
      <c r="E3645" s="8" t="s">
        <v>3700</v>
      </c>
      <c r="F3645" s="8" t="s">
        <v>6620</v>
      </c>
      <c r="G3645" s="8" t="s">
        <v>16748</v>
      </c>
      <c r="H3645" s="8" t="s">
        <v>5516</v>
      </c>
      <c r="I3645" s="8" t="s">
        <v>16743</v>
      </c>
      <c r="J3645" s="8" t="s">
        <v>3884</v>
      </c>
      <c r="K3645" s="8" t="s">
        <v>16749</v>
      </c>
      <c r="M3645" s="8" t="s">
        <v>3707</v>
      </c>
      <c r="N3645" s="8" t="s">
        <v>3708</v>
      </c>
      <c r="O3645" s="8" t="s">
        <v>3709</v>
      </c>
      <c r="P3645" s="9">
        <v>35.9</v>
      </c>
      <c r="Q3645" s="8" t="s">
        <v>3710</v>
      </c>
      <c r="R3645" s="8" t="s">
        <v>16745</v>
      </c>
      <c r="S3645" s="9">
        <v>45.89</v>
      </c>
      <c r="T3645" s="9">
        <v>30.45</v>
      </c>
      <c r="U3645" s="8" t="s">
        <v>3710</v>
      </c>
      <c r="V3645" s="8" t="s">
        <v>16746</v>
      </c>
      <c r="AC3645" s="8" t="s">
        <v>3717</v>
      </c>
      <c r="AV3645" s="8" t="s">
        <v>16747</v>
      </c>
      <c r="AW3645" s="8">
        <v>71</v>
      </c>
      <c r="AX3645" s="8">
        <v>2</v>
      </c>
      <c r="AY3645" s="8" t="s">
        <v>2004</v>
      </c>
      <c r="BB3645" s="8" t="s">
        <v>3717</v>
      </c>
      <c r="BC3645" s="10">
        <v>44146</v>
      </c>
      <c r="BE3645" s="8" t="s">
        <v>4153</v>
      </c>
      <c r="BF3645" s="8" t="s">
        <v>3719</v>
      </c>
      <c r="BG3645" s="11">
        <v>5</v>
      </c>
      <c r="BH3645" s="11">
        <v>100</v>
      </c>
      <c r="BI3645" s="8" t="s">
        <v>3720</v>
      </c>
      <c r="BJ3645" s="11">
        <v>5</v>
      </c>
      <c r="BQ3645" s="11">
        <v>6.09</v>
      </c>
      <c r="BR3645" s="8" t="s">
        <v>16746</v>
      </c>
      <c r="BW3645" s="10">
        <v>42522</v>
      </c>
      <c r="BX3645" s="10">
        <v>43252</v>
      </c>
      <c r="BY3645" s="9">
        <v>0</v>
      </c>
      <c r="BZ3645" s="8" t="s">
        <v>3742</v>
      </c>
      <c r="CF3645" s="8" t="s">
        <v>3708</v>
      </c>
      <c r="CH3645" s="9">
        <v>54.1</v>
      </c>
      <c r="CM3645" s="12">
        <v>10</v>
      </c>
      <c r="CR3645" s="8" t="s">
        <v>16741</v>
      </c>
      <c r="CV3645" s="13">
        <v>1</v>
      </c>
    </row>
    <row r="3646" spans="1:100" x14ac:dyDescent="0.2">
      <c r="A3646" s="8" t="s">
        <v>16750</v>
      </c>
      <c r="B3646" s="8" t="s">
        <v>16751</v>
      </c>
      <c r="C3646" s="8" t="s">
        <v>5646</v>
      </c>
      <c r="D3646" s="8" t="s">
        <v>3798</v>
      </c>
      <c r="E3646" s="8" t="s">
        <v>4172</v>
      </c>
      <c r="F3646" s="8" t="s">
        <v>3701</v>
      </c>
      <c r="G3646" s="8" t="s">
        <v>13646</v>
      </c>
      <c r="H3646" s="8" t="s">
        <v>3703</v>
      </c>
      <c r="I3646" s="8" t="s">
        <v>4512</v>
      </c>
      <c r="J3646" s="8" t="s">
        <v>3731</v>
      </c>
      <c r="K3646" s="8" t="s">
        <v>16752</v>
      </c>
      <c r="M3646" s="8" t="s">
        <v>3866</v>
      </c>
      <c r="N3646" s="8" t="s">
        <v>3771</v>
      </c>
      <c r="O3646" s="8" t="s">
        <v>3709</v>
      </c>
      <c r="P3646" s="9">
        <v>527.47</v>
      </c>
      <c r="Q3646" s="8" t="s">
        <v>3710</v>
      </c>
      <c r="R3646" s="8" t="s">
        <v>13626</v>
      </c>
      <c r="S3646" s="9">
        <v>137.94</v>
      </c>
      <c r="T3646" s="9">
        <v>92.56</v>
      </c>
      <c r="U3646" s="8" t="s">
        <v>3710</v>
      </c>
      <c r="V3646" s="8" t="s">
        <v>16753</v>
      </c>
      <c r="Y3646" s="8" t="s">
        <v>3738</v>
      </c>
      <c r="AY3646" s="8" t="s">
        <v>13628</v>
      </c>
      <c r="AZ3646" s="10">
        <v>38938</v>
      </c>
      <c r="BA3646" s="10">
        <v>45322</v>
      </c>
      <c r="BC3646" s="10">
        <v>43511</v>
      </c>
      <c r="BD3646" s="10">
        <v>44662</v>
      </c>
      <c r="BE3646" s="8" t="s">
        <v>3721</v>
      </c>
      <c r="BF3646" s="8" t="s">
        <v>3960</v>
      </c>
      <c r="BG3646" s="11">
        <v>28</v>
      </c>
      <c r="BW3646" s="10">
        <v>44501</v>
      </c>
      <c r="BX3646" s="10">
        <v>44317</v>
      </c>
      <c r="BY3646" s="9">
        <v>0</v>
      </c>
      <c r="BZ3646" s="8" t="s">
        <v>3742</v>
      </c>
      <c r="CF3646" s="8" t="s">
        <v>3708</v>
      </c>
      <c r="CH3646" s="9">
        <v>754.56</v>
      </c>
      <c r="CM3646" s="12">
        <v>10</v>
      </c>
      <c r="CR3646" s="8" t="s">
        <v>16751</v>
      </c>
      <c r="CV3646" s="13">
        <v>1</v>
      </c>
    </row>
    <row r="3647" spans="1:100" x14ac:dyDescent="0.2">
      <c r="A3647" s="8" t="s">
        <v>16754</v>
      </c>
      <c r="B3647" s="8" t="s">
        <v>16751</v>
      </c>
      <c r="C3647" s="8" t="s">
        <v>5646</v>
      </c>
      <c r="D3647" s="8" t="s">
        <v>3798</v>
      </c>
      <c r="E3647" s="8" t="s">
        <v>4172</v>
      </c>
      <c r="F3647" s="8" t="s">
        <v>3701</v>
      </c>
      <c r="G3647" s="8" t="s">
        <v>13646</v>
      </c>
      <c r="H3647" s="8" t="s">
        <v>3703</v>
      </c>
      <c r="I3647" s="8" t="s">
        <v>4512</v>
      </c>
      <c r="J3647" s="8" t="s">
        <v>3731</v>
      </c>
      <c r="K3647" s="8" t="s">
        <v>16752</v>
      </c>
      <c r="M3647" s="8" t="s">
        <v>3866</v>
      </c>
      <c r="N3647" s="8" t="s">
        <v>3708</v>
      </c>
      <c r="O3647" s="8" t="s">
        <v>3709</v>
      </c>
      <c r="P3647" s="9">
        <v>527.47</v>
      </c>
      <c r="Q3647" s="8" t="s">
        <v>3710</v>
      </c>
      <c r="R3647" s="8" t="s">
        <v>13626</v>
      </c>
      <c r="S3647" s="9">
        <v>137.94</v>
      </c>
      <c r="T3647" s="9">
        <v>92.56</v>
      </c>
      <c r="U3647" s="8" t="s">
        <v>3710</v>
      </c>
      <c r="V3647" s="8" t="s">
        <v>16753</v>
      </c>
      <c r="Y3647" s="8" t="s">
        <v>3738</v>
      </c>
      <c r="AY3647" s="8" t="s">
        <v>13628</v>
      </c>
      <c r="AZ3647" s="10">
        <v>38938</v>
      </c>
      <c r="BB3647" s="8" t="s">
        <v>3717</v>
      </c>
      <c r="BC3647" s="10">
        <v>44648</v>
      </c>
      <c r="BE3647" s="8" t="s">
        <v>3721</v>
      </c>
      <c r="BF3647" s="8" t="s">
        <v>3960</v>
      </c>
      <c r="BG3647" s="11">
        <v>28</v>
      </c>
      <c r="BW3647" s="10">
        <v>44501</v>
      </c>
      <c r="BX3647" s="10">
        <v>44317</v>
      </c>
      <c r="BY3647" s="9">
        <v>0</v>
      </c>
      <c r="BZ3647" s="8" t="s">
        <v>3750</v>
      </c>
      <c r="CF3647" s="8" t="s">
        <v>3708</v>
      </c>
      <c r="CH3647" s="9">
        <v>754.56</v>
      </c>
      <c r="CM3647" s="12">
        <v>10</v>
      </c>
      <c r="CR3647" s="8" t="s">
        <v>16751</v>
      </c>
      <c r="CV3647" s="13">
        <v>1</v>
      </c>
    </row>
    <row r="3648" spans="1:100" x14ac:dyDescent="0.2">
      <c r="A3648" s="8" t="s">
        <v>16755</v>
      </c>
      <c r="B3648" s="8" t="s">
        <v>16751</v>
      </c>
      <c r="C3648" s="8" t="s">
        <v>5646</v>
      </c>
      <c r="D3648" s="8" t="s">
        <v>3798</v>
      </c>
      <c r="E3648" s="8" t="s">
        <v>4713</v>
      </c>
      <c r="F3648" s="8" t="s">
        <v>3701</v>
      </c>
      <c r="G3648" s="8" t="s">
        <v>13650</v>
      </c>
      <c r="H3648" s="8" t="s">
        <v>3703</v>
      </c>
      <c r="I3648" s="8" t="s">
        <v>4512</v>
      </c>
      <c r="J3648" s="8" t="s">
        <v>3731</v>
      </c>
      <c r="K3648" s="8" t="s">
        <v>16752</v>
      </c>
      <c r="M3648" s="8" t="s">
        <v>3866</v>
      </c>
      <c r="N3648" s="8" t="s">
        <v>3771</v>
      </c>
      <c r="O3648" s="8" t="s">
        <v>3709</v>
      </c>
      <c r="P3648" s="9">
        <v>1846.13</v>
      </c>
      <c r="Q3648" s="8" t="s">
        <v>3710</v>
      </c>
      <c r="R3648" s="8" t="s">
        <v>13626</v>
      </c>
      <c r="S3648" s="9">
        <v>3483.97</v>
      </c>
      <c r="T3648" s="9">
        <v>2523.4299999999998</v>
      </c>
      <c r="U3648" s="8" t="s">
        <v>3710</v>
      </c>
      <c r="V3648" s="8" t="s">
        <v>16756</v>
      </c>
      <c r="Y3648" s="8" t="s">
        <v>3738</v>
      </c>
      <c r="Z3648" s="8" t="s">
        <v>3739</v>
      </c>
      <c r="AY3648" s="8" t="s">
        <v>13628</v>
      </c>
      <c r="AZ3648" s="10">
        <v>38938</v>
      </c>
      <c r="BA3648" s="10">
        <v>45322</v>
      </c>
      <c r="BC3648" s="10">
        <v>44257</v>
      </c>
      <c r="BD3648" s="10">
        <v>44592</v>
      </c>
      <c r="BE3648" s="8" t="s">
        <v>3721</v>
      </c>
      <c r="BF3648" s="8" t="s">
        <v>3960</v>
      </c>
      <c r="BG3648" s="11">
        <v>98</v>
      </c>
      <c r="BH3648" s="11">
        <v>1</v>
      </c>
      <c r="BI3648" s="8" t="s">
        <v>5126</v>
      </c>
      <c r="BJ3648" s="11">
        <v>73.5</v>
      </c>
      <c r="BW3648" s="10">
        <v>44501</v>
      </c>
      <c r="BX3648" s="10">
        <v>41852</v>
      </c>
      <c r="BY3648" s="9">
        <v>0</v>
      </c>
      <c r="BZ3648" s="8" t="s">
        <v>3750</v>
      </c>
      <c r="CF3648" s="8" t="s">
        <v>3708</v>
      </c>
      <c r="CH3648" s="9">
        <v>2467.27</v>
      </c>
      <c r="CM3648" s="12">
        <v>10</v>
      </c>
      <c r="CR3648" s="8" t="s">
        <v>16751</v>
      </c>
      <c r="CV3648" s="13">
        <v>1</v>
      </c>
    </row>
    <row r="3649" spans="1:100" x14ac:dyDescent="0.2">
      <c r="A3649" s="8" t="s">
        <v>16757</v>
      </c>
      <c r="B3649" s="8" t="s">
        <v>16751</v>
      </c>
      <c r="C3649" s="8" t="s">
        <v>5646</v>
      </c>
      <c r="D3649" s="8" t="s">
        <v>3798</v>
      </c>
      <c r="E3649" s="8" t="s">
        <v>4713</v>
      </c>
      <c r="F3649" s="8" t="s">
        <v>3701</v>
      </c>
      <c r="G3649" s="8" t="s">
        <v>13650</v>
      </c>
      <c r="H3649" s="8" t="s">
        <v>3703</v>
      </c>
      <c r="I3649" s="8" t="s">
        <v>4512</v>
      </c>
      <c r="J3649" s="8" t="s">
        <v>3731</v>
      </c>
      <c r="K3649" s="8" t="s">
        <v>16752</v>
      </c>
      <c r="M3649" s="8" t="s">
        <v>3866</v>
      </c>
      <c r="N3649" s="8" t="s">
        <v>3708</v>
      </c>
      <c r="O3649" s="8" t="s">
        <v>3709</v>
      </c>
      <c r="P3649" s="9">
        <v>1846.13</v>
      </c>
      <c r="Q3649" s="8" t="s">
        <v>3710</v>
      </c>
      <c r="R3649" s="8" t="s">
        <v>13626</v>
      </c>
      <c r="S3649" s="9">
        <v>3483.97</v>
      </c>
      <c r="T3649" s="9">
        <v>2523.4299999999998</v>
      </c>
      <c r="U3649" s="8" t="s">
        <v>3710</v>
      </c>
      <c r="V3649" s="8" t="s">
        <v>16756</v>
      </c>
      <c r="Y3649" s="8" t="s">
        <v>3738</v>
      </c>
      <c r="Z3649" s="8" t="s">
        <v>3739</v>
      </c>
      <c r="AY3649" s="8" t="s">
        <v>13628</v>
      </c>
      <c r="AZ3649" s="10">
        <v>38938</v>
      </c>
      <c r="BB3649" s="8" t="s">
        <v>3717</v>
      </c>
      <c r="BC3649" s="10">
        <v>44580</v>
      </c>
      <c r="BE3649" s="8" t="s">
        <v>3721</v>
      </c>
      <c r="BF3649" s="8" t="s">
        <v>3960</v>
      </c>
      <c r="BG3649" s="11">
        <v>98</v>
      </c>
      <c r="BH3649" s="11">
        <v>1</v>
      </c>
      <c r="BI3649" s="8" t="s">
        <v>5126</v>
      </c>
      <c r="BJ3649" s="11">
        <v>73.5</v>
      </c>
      <c r="BW3649" s="10">
        <v>44501</v>
      </c>
      <c r="BX3649" s="10">
        <v>41852</v>
      </c>
      <c r="BY3649" s="9">
        <v>0</v>
      </c>
      <c r="BZ3649" s="8" t="s">
        <v>3742</v>
      </c>
      <c r="CA3649" s="8" t="s">
        <v>3717</v>
      </c>
      <c r="CF3649" s="8" t="s">
        <v>3708</v>
      </c>
      <c r="CH3649" s="9">
        <v>2467.27</v>
      </c>
      <c r="CM3649" s="12">
        <v>10</v>
      </c>
      <c r="CR3649" s="8" t="s">
        <v>16751</v>
      </c>
      <c r="CV3649" s="13">
        <v>1</v>
      </c>
    </row>
    <row r="3650" spans="1:100" x14ac:dyDescent="0.2">
      <c r="A3650" s="8" t="s">
        <v>16758</v>
      </c>
      <c r="B3650" s="8" t="s">
        <v>16751</v>
      </c>
      <c r="C3650" s="8" t="s">
        <v>5646</v>
      </c>
      <c r="D3650" s="8" t="s">
        <v>3798</v>
      </c>
      <c r="E3650" s="8" t="s">
        <v>16759</v>
      </c>
      <c r="F3650" s="8" t="s">
        <v>3701</v>
      </c>
      <c r="G3650" s="8" t="s">
        <v>16760</v>
      </c>
      <c r="H3650" s="8" t="s">
        <v>3703</v>
      </c>
      <c r="I3650" s="8" t="s">
        <v>4512</v>
      </c>
      <c r="J3650" s="8" t="s">
        <v>3731</v>
      </c>
      <c r="K3650" s="8" t="s">
        <v>16752</v>
      </c>
      <c r="M3650" s="8" t="s">
        <v>3866</v>
      </c>
      <c r="N3650" s="8" t="s">
        <v>3771</v>
      </c>
      <c r="O3650" s="8" t="s">
        <v>3709</v>
      </c>
      <c r="P3650" s="9">
        <v>1846.13</v>
      </c>
      <c r="Q3650" s="8" t="s">
        <v>3710</v>
      </c>
      <c r="R3650" s="8" t="s">
        <v>13626</v>
      </c>
      <c r="S3650" s="9">
        <v>3483.97</v>
      </c>
      <c r="T3650" s="9">
        <v>2523.4299999999998</v>
      </c>
      <c r="U3650" s="8" t="s">
        <v>3710</v>
      </c>
      <c r="V3650" s="8" t="s">
        <v>16756</v>
      </c>
      <c r="Y3650" s="8" t="s">
        <v>3738</v>
      </c>
      <c r="Z3650" s="8" t="s">
        <v>3739</v>
      </c>
      <c r="AY3650" s="8" t="s">
        <v>13628</v>
      </c>
      <c r="AZ3650" s="10">
        <v>38938</v>
      </c>
      <c r="BA3650" s="10">
        <v>45322</v>
      </c>
      <c r="BC3650" s="10">
        <v>43622</v>
      </c>
      <c r="BD3650" s="10">
        <v>43986</v>
      </c>
      <c r="BE3650" s="8" t="s">
        <v>3721</v>
      </c>
      <c r="BF3650" s="8" t="s">
        <v>3960</v>
      </c>
      <c r="BG3650" s="11">
        <v>98</v>
      </c>
      <c r="BH3650" s="11">
        <v>1</v>
      </c>
      <c r="BI3650" s="8" t="s">
        <v>5126</v>
      </c>
      <c r="BJ3650" s="11">
        <v>73.5</v>
      </c>
      <c r="BW3650" s="10">
        <v>44501</v>
      </c>
      <c r="BX3650" s="10">
        <v>41852</v>
      </c>
      <c r="BY3650" s="9">
        <v>0</v>
      </c>
      <c r="BZ3650" s="8" t="s">
        <v>3750</v>
      </c>
      <c r="CF3650" s="8" t="s">
        <v>3708</v>
      </c>
      <c r="CH3650" s="9">
        <v>2467.27</v>
      </c>
      <c r="CM3650" s="12">
        <v>10</v>
      </c>
      <c r="CR3650" s="8" t="s">
        <v>16751</v>
      </c>
      <c r="CV3650" s="13">
        <v>1</v>
      </c>
    </row>
    <row r="3651" spans="1:100" x14ac:dyDescent="0.2">
      <c r="A3651" s="8" t="s">
        <v>16761</v>
      </c>
      <c r="B3651" s="8" t="s">
        <v>16751</v>
      </c>
      <c r="C3651" s="8" t="s">
        <v>5646</v>
      </c>
      <c r="D3651" s="8" t="s">
        <v>3798</v>
      </c>
      <c r="E3651" s="8" t="s">
        <v>16759</v>
      </c>
      <c r="F3651" s="8" t="s">
        <v>3701</v>
      </c>
      <c r="G3651" s="8" t="s">
        <v>16760</v>
      </c>
      <c r="H3651" s="8" t="s">
        <v>3703</v>
      </c>
      <c r="I3651" s="8" t="s">
        <v>4512</v>
      </c>
      <c r="J3651" s="8" t="s">
        <v>3731</v>
      </c>
      <c r="K3651" s="8" t="s">
        <v>16752</v>
      </c>
      <c r="M3651" s="8" t="s">
        <v>3866</v>
      </c>
      <c r="N3651" s="8" t="s">
        <v>3708</v>
      </c>
      <c r="O3651" s="8" t="s">
        <v>3709</v>
      </c>
      <c r="P3651" s="9">
        <v>1846.13</v>
      </c>
      <c r="Q3651" s="8" t="s">
        <v>3710</v>
      </c>
      <c r="R3651" s="8" t="s">
        <v>13626</v>
      </c>
      <c r="S3651" s="9">
        <v>3483.97</v>
      </c>
      <c r="T3651" s="9">
        <v>2523.4299999999998</v>
      </c>
      <c r="U3651" s="8" t="s">
        <v>3710</v>
      </c>
      <c r="V3651" s="8" t="s">
        <v>16756</v>
      </c>
      <c r="Y3651" s="8" t="s">
        <v>3738</v>
      </c>
      <c r="Z3651" s="8" t="s">
        <v>3739</v>
      </c>
      <c r="AY3651" s="8" t="s">
        <v>13628</v>
      </c>
      <c r="AZ3651" s="10">
        <v>38938</v>
      </c>
      <c r="BB3651" s="8" t="s">
        <v>3717</v>
      </c>
      <c r="BE3651" s="8" t="s">
        <v>3721</v>
      </c>
      <c r="BF3651" s="8" t="s">
        <v>3960</v>
      </c>
      <c r="BG3651" s="11">
        <v>98</v>
      </c>
      <c r="BH3651" s="11">
        <v>1</v>
      </c>
      <c r="BI3651" s="8" t="s">
        <v>5126</v>
      </c>
      <c r="BJ3651" s="11">
        <v>73.5</v>
      </c>
      <c r="BW3651" s="10">
        <v>44501</v>
      </c>
      <c r="BX3651" s="10">
        <v>41852</v>
      </c>
      <c r="BY3651" s="9">
        <v>0</v>
      </c>
      <c r="BZ3651" s="8" t="s">
        <v>3750</v>
      </c>
      <c r="CF3651" s="8" t="s">
        <v>3708</v>
      </c>
      <c r="CH3651" s="9">
        <v>2467.27</v>
      </c>
      <c r="CM3651" s="12">
        <v>10</v>
      </c>
      <c r="CR3651" s="8" t="s">
        <v>16751</v>
      </c>
      <c r="CV3651" s="13">
        <v>1</v>
      </c>
    </row>
    <row r="3652" spans="1:100" x14ac:dyDescent="0.2">
      <c r="A3652" s="8" t="s">
        <v>16762</v>
      </c>
      <c r="B3652" s="8" t="s">
        <v>16751</v>
      </c>
      <c r="C3652" s="8" t="s">
        <v>13631</v>
      </c>
      <c r="D3652" s="8" t="s">
        <v>3798</v>
      </c>
      <c r="E3652" s="8" t="s">
        <v>4172</v>
      </c>
      <c r="F3652" s="8" t="s">
        <v>3701</v>
      </c>
      <c r="G3652" s="8" t="s">
        <v>13652</v>
      </c>
      <c r="H3652" s="8" t="s">
        <v>3703</v>
      </c>
      <c r="I3652" s="8" t="s">
        <v>4512</v>
      </c>
      <c r="J3652" s="8" t="s">
        <v>3731</v>
      </c>
      <c r="K3652" s="8" t="s">
        <v>16763</v>
      </c>
      <c r="M3652" s="8" t="s">
        <v>3866</v>
      </c>
      <c r="N3652" s="8" t="s">
        <v>3771</v>
      </c>
      <c r="O3652" s="8" t="s">
        <v>3709</v>
      </c>
      <c r="P3652" s="9">
        <v>290.55</v>
      </c>
      <c r="Q3652" s="8" t="s">
        <v>3710</v>
      </c>
      <c r="R3652" s="8" t="s">
        <v>13626</v>
      </c>
      <c r="S3652" s="9">
        <v>159.66999999999999</v>
      </c>
      <c r="T3652" s="9">
        <v>106.98</v>
      </c>
      <c r="U3652" s="8" t="s">
        <v>3710</v>
      </c>
      <c r="V3652" s="8" t="s">
        <v>16753</v>
      </c>
      <c r="Y3652" s="8" t="s">
        <v>3738</v>
      </c>
      <c r="AY3652" s="8" t="s">
        <v>13628</v>
      </c>
      <c r="AZ3652" s="10">
        <v>38938</v>
      </c>
      <c r="BA3652" s="10">
        <v>45322</v>
      </c>
      <c r="BC3652" s="10">
        <v>43622</v>
      </c>
      <c r="BD3652" s="10">
        <v>44620</v>
      </c>
      <c r="BE3652" s="8" t="s">
        <v>3721</v>
      </c>
      <c r="BF3652" s="8" t="s">
        <v>3960</v>
      </c>
      <c r="BG3652" s="11">
        <v>28</v>
      </c>
      <c r="BW3652" s="10">
        <v>44501</v>
      </c>
      <c r="BX3652" s="10">
        <v>44317</v>
      </c>
      <c r="BY3652" s="9">
        <v>0</v>
      </c>
      <c r="BZ3652" s="8" t="s">
        <v>3750</v>
      </c>
      <c r="CF3652" s="8" t="s">
        <v>3708</v>
      </c>
      <c r="CH3652" s="9">
        <v>431.67</v>
      </c>
      <c r="CM3652" s="12">
        <v>10</v>
      </c>
      <c r="CR3652" s="8" t="s">
        <v>16751</v>
      </c>
      <c r="CV3652" s="13">
        <v>1</v>
      </c>
    </row>
    <row r="3653" spans="1:100" x14ac:dyDescent="0.2">
      <c r="A3653" s="8" t="s">
        <v>16764</v>
      </c>
      <c r="B3653" s="8" t="s">
        <v>16751</v>
      </c>
      <c r="C3653" s="8" t="s">
        <v>13631</v>
      </c>
      <c r="D3653" s="8" t="s">
        <v>3798</v>
      </c>
      <c r="E3653" s="8" t="s">
        <v>4172</v>
      </c>
      <c r="F3653" s="8" t="s">
        <v>3701</v>
      </c>
      <c r="G3653" s="8" t="s">
        <v>13652</v>
      </c>
      <c r="H3653" s="8" t="s">
        <v>3703</v>
      </c>
      <c r="I3653" s="8" t="s">
        <v>4512</v>
      </c>
      <c r="J3653" s="8" t="s">
        <v>3731</v>
      </c>
      <c r="K3653" s="8" t="s">
        <v>16763</v>
      </c>
      <c r="M3653" s="8" t="s">
        <v>3866</v>
      </c>
      <c r="N3653" s="8" t="s">
        <v>3708</v>
      </c>
      <c r="O3653" s="8" t="s">
        <v>3709</v>
      </c>
      <c r="P3653" s="9">
        <v>290.55</v>
      </c>
      <c r="Q3653" s="8" t="s">
        <v>3710</v>
      </c>
      <c r="R3653" s="8" t="s">
        <v>13626</v>
      </c>
      <c r="S3653" s="9">
        <v>159.66999999999999</v>
      </c>
      <c r="T3653" s="9">
        <v>106.98</v>
      </c>
      <c r="U3653" s="8" t="s">
        <v>3710</v>
      </c>
      <c r="V3653" s="8" t="s">
        <v>16753</v>
      </c>
      <c r="Y3653" s="8" t="s">
        <v>3738</v>
      </c>
      <c r="AY3653" s="8" t="s">
        <v>13628</v>
      </c>
      <c r="AZ3653" s="10">
        <v>38938</v>
      </c>
      <c r="BB3653" s="8" t="s">
        <v>3717</v>
      </c>
      <c r="BC3653" s="10">
        <v>44609</v>
      </c>
      <c r="BE3653" s="8" t="s">
        <v>3721</v>
      </c>
      <c r="BF3653" s="8" t="s">
        <v>3960</v>
      </c>
      <c r="BG3653" s="11">
        <v>28</v>
      </c>
      <c r="BW3653" s="10">
        <v>44501</v>
      </c>
      <c r="BX3653" s="10">
        <v>44317</v>
      </c>
      <c r="BY3653" s="9">
        <v>0</v>
      </c>
      <c r="BZ3653" s="8" t="s">
        <v>3742</v>
      </c>
      <c r="CF3653" s="8" t="s">
        <v>3708</v>
      </c>
      <c r="CH3653" s="9">
        <v>431.67</v>
      </c>
      <c r="CM3653" s="12">
        <v>10</v>
      </c>
      <c r="CR3653" s="8" t="s">
        <v>16751</v>
      </c>
      <c r="CV3653" s="13">
        <v>1</v>
      </c>
    </row>
    <row r="3654" spans="1:100" x14ac:dyDescent="0.2">
      <c r="A3654" s="8" t="s">
        <v>16765</v>
      </c>
      <c r="B3654" s="8" t="s">
        <v>16751</v>
      </c>
      <c r="C3654" s="8" t="s">
        <v>13631</v>
      </c>
      <c r="D3654" s="8" t="s">
        <v>3798</v>
      </c>
      <c r="E3654" s="8" t="s">
        <v>4713</v>
      </c>
      <c r="F3654" s="8" t="s">
        <v>3701</v>
      </c>
      <c r="G3654" s="8" t="s">
        <v>13655</v>
      </c>
      <c r="H3654" s="8" t="s">
        <v>3703</v>
      </c>
      <c r="I3654" s="8" t="s">
        <v>4512</v>
      </c>
      <c r="J3654" s="8" t="s">
        <v>3731</v>
      </c>
      <c r="K3654" s="8" t="s">
        <v>16763</v>
      </c>
      <c r="M3654" s="8" t="s">
        <v>3866</v>
      </c>
      <c r="N3654" s="8" t="s">
        <v>3771</v>
      </c>
      <c r="O3654" s="8" t="s">
        <v>3709</v>
      </c>
      <c r="P3654" s="9">
        <v>1799.21</v>
      </c>
      <c r="Q3654" s="8" t="s">
        <v>3710</v>
      </c>
      <c r="R3654" s="8" t="s">
        <v>13626</v>
      </c>
      <c r="S3654" s="9">
        <v>558.85</v>
      </c>
      <c r="T3654" s="9">
        <v>374.44</v>
      </c>
      <c r="U3654" s="8" t="s">
        <v>3710</v>
      </c>
      <c r="V3654" s="8" t="s">
        <v>16753</v>
      </c>
      <c r="Y3654" s="8" t="s">
        <v>3738</v>
      </c>
      <c r="AY3654" s="8" t="s">
        <v>13628</v>
      </c>
      <c r="AZ3654" s="10">
        <v>38938</v>
      </c>
      <c r="BA3654" s="10">
        <v>45322</v>
      </c>
      <c r="BC3654" s="10">
        <v>43622</v>
      </c>
      <c r="BD3654" s="10">
        <v>44592</v>
      </c>
      <c r="BE3654" s="8" t="s">
        <v>3721</v>
      </c>
      <c r="BF3654" s="8" t="s">
        <v>3960</v>
      </c>
      <c r="BG3654" s="11">
        <v>98</v>
      </c>
      <c r="BW3654" s="10">
        <v>44501</v>
      </c>
      <c r="BX3654" s="10">
        <v>44317</v>
      </c>
      <c r="BY3654" s="9">
        <v>0</v>
      </c>
      <c r="BZ3654" s="8" t="s">
        <v>3750</v>
      </c>
      <c r="CF3654" s="8" t="s">
        <v>3708</v>
      </c>
      <c r="CH3654" s="9">
        <v>2406.88</v>
      </c>
      <c r="CM3654" s="12">
        <v>10</v>
      </c>
      <c r="CR3654" s="8" t="s">
        <v>16751</v>
      </c>
      <c r="CV3654" s="13">
        <v>1</v>
      </c>
    </row>
    <row r="3655" spans="1:100" x14ac:dyDescent="0.2">
      <c r="A3655" s="8" t="s">
        <v>16766</v>
      </c>
      <c r="B3655" s="8" t="s">
        <v>16751</v>
      </c>
      <c r="C3655" s="8" t="s">
        <v>13631</v>
      </c>
      <c r="D3655" s="8" t="s">
        <v>3798</v>
      </c>
      <c r="E3655" s="8" t="s">
        <v>4713</v>
      </c>
      <c r="F3655" s="8" t="s">
        <v>3701</v>
      </c>
      <c r="G3655" s="8" t="s">
        <v>13655</v>
      </c>
      <c r="H3655" s="8" t="s">
        <v>3703</v>
      </c>
      <c r="I3655" s="8" t="s">
        <v>4512</v>
      </c>
      <c r="J3655" s="8" t="s">
        <v>3731</v>
      </c>
      <c r="K3655" s="8" t="s">
        <v>16763</v>
      </c>
      <c r="M3655" s="8" t="s">
        <v>3866</v>
      </c>
      <c r="N3655" s="8" t="s">
        <v>3708</v>
      </c>
      <c r="O3655" s="8" t="s">
        <v>3709</v>
      </c>
      <c r="P3655" s="9">
        <v>1799.21</v>
      </c>
      <c r="Q3655" s="8" t="s">
        <v>3710</v>
      </c>
      <c r="R3655" s="8" t="s">
        <v>13626</v>
      </c>
      <c r="S3655" s="9">
        <v>558.85</v>
      </c>
      <c r="T3655" s="9">
        <v>374.44</v>
      </c>
      <c r="U3655" s="8" t="s">
        <v>3710</v>
      </c>
      <c r="V3655" s="8" t="s">
        <v>16753</v>
      </c>
      <c r="Y3655" s="8" t="s">
        <v>3738</v>
      </c>
      <c r="AY3655" s="8" t="s">
        <v>13628</v>
      </c>
      <c r="AZ3655" s="10">
        <v>38938</v>
      </c>
      <c r="BB3655" s="8" t="s">
        <v>3717</v>
      </c>
      <c r="BC3655" s="10">
        <v>44580</v>
      </c>
      <c r="BE3655" s="8" t="s">
        <v>3721</v>
      </c>
      <c r="BF3655" s="8" t="s">
        <v>3960</v>
      </c>
      <c r="BG3655" s="11">
        <v>98</v>
      </c>
      <c r="BW3655" s="10">
        <v>44501</v>
      </c>
      <c r="BX3655" s="10">
        <v>44317</v>
      </c>
      <c r="BY3655" s="9">
        <v>0</v>
      </c>
      <c r="BZ3655" s="8" t="s">
        <v>3742</v>
      </c>
      <c r="CF3655" s="8" t="s">
        <v>3708</v>
      </c>
      <c r="CH3655" s="9">
        <v>2406.88</v>
      </c>
      <c r="CM3655" s="12">
        <v>10</v>
      </c>
      <c r="CR3655" s="8" t="s">
        <v>16751</v>
      </c>
      <c r="CV3655" s="13">
        <v>1</v>
      </c>
    </row>
    <row r="3656" spans="1:100" x14ac:dyDescent="0.2">
      <c r="A3656" s="8" t="s">
        <v>3331</v>
      </c>
      <c r="B3656" s="8" t="s">
        <v>16767</v>
      </c>
      <c r="C3656" s="8" t="s">
        <v>16768</v>
      </c>
      <c r="D3656" s="8" t="s">
        <v>16769</v>
      </c>
      <c r="E3656" s="8" t="s">
        <v>5169</v>
      </c>
      <c r="F3656" s="8" t="s">
        <v>16770</v>
      </c>
      <c r="G3656" s="8" t="s">
        <v>16771</v>
      </c>
      <c r="H3656" s="8" t="s">
        <v>7580</v>
      </c>
      <c r="I3656" s="8" t="s">
        <v>16772</v>
      </c>
      <c r="J3656" s="8" t="s">
        <v>3736</v>
      </c>
      <c r="K3656" s="8" t="s">
        <v>16773</v>
      </c>
      <c r="M3656" s="8" t="s">
        <v>3866</v>
      </c>
      <c r="N3656" s="8" t="s">
        <v>3708</v>
      </c>
      <c r="O3656" s="8" t="s">
        <v>3709</v>
      </c>
      <c r="P3656" s="9">
        <v>143.75</v>
      </c>
      <c r="Q3656" s="8" t="s">
        <v>3710</v>
      </c>
      <c r="R3656" s="8" t="s">
        <v>16774</v>
      </c>
      <c r="S3656" s="9">
        <v>75.819999999999993</v>
      </c>
      <c r="T3656" s="9">
        <v>50.31</v>
      </c>
      <c r="U3656" s="8" t="s">
        <v>3710</v>
      </c>
      <c r="V3656" s="8" t="s">
        <v>16775</v>
      </c>
      <c r="W3656" s="8" t="s">
        <v>3736</v>
      </c>
      <c r="X3656" s="8" t="s">
        <v>16776</v>
      </c>
      <c r="Y3656" s="8" t="s">
        <v>3738</v>
      </c>
      <c r="AY3656" s="8" t="s">
        <v>3332</v>
      </c>
      <c r="AZ3656" s="10">
        <v>41241</v>
      </c>
      <c r="BB3656" s="8" t="s">
        <v>3717</v>
      </c>
      <c r="BC3656" s="10">
        <v>43670</v>
      </c>
      <c r="BJ3656" s="11">
        <v>1</v>
      </c>
      <c r="BW3656" s="10">
        <v>44317</v>
      </c>
      <c r="BX3656" s="10">
        <v>43952</v>
      </c>
      <c r="BY3656" s="9">
        <v>140.81</v>
      </c>
      <c r="BZ3656" s="8" t="s">
        <v>3721</v>
      </c>
      <c r="CA3656" s="8" t="s">
        <v>3717</v>
      </c>
      <c r="CF3656" s="8" t="s">
        <v>3708</v>
      </c>
      <c r="CH3656" s="9">
        <v>216.63</v>
      </c>
      <c r="CM3656" s="12">
        <v>10</v>
      </c>
      <c r="CR3656" s="8" t="s">
        <v>16767</v>
      </c>
      <c r="CV3656" s="13">
        <v>1</v>
      </c>
    </row>
    <row r="3657" spans="1:100" x14ac:dyDescent="0.2">
      <c r="A3657" s="8" t="s">
        <v>16777</v>
      </c>
      <c r="B3657" s="8" t="s">
        <v>16767</v>
      </c>
      <c r="C3657" s="8" t="s">
        <v>16768</v>
      </c>
      <c r="D3657" s="8" t="s">
        <v>16778</v>
      </c>
      <c r="E3657" s="8" t="s">
        <v>16779</v>
      </c>
      <c r="F3657" s="8" t="s">
        <v>16770</v>
      </c>
      <c r="G3657" s="8" t="s">
        <v>16780</v>
      </c>
      <c r="H3657" s="8" t="s">
        <v>3992</v>
      </c>
      <c r="I3657" s="8" t="s">
        <v>16772</v>
      </c>
      <c r="J3657" s="8" t="s">
        <v>3736</v>
      </c>
      <c r="K3657" s="8" t="s">
        <v>16781</v>
      </c>
      <c r="M3657" s="8" t="s">
        <v>3866</v>
      </c>
      <c r="N3657" s="8" t="s">
        <v>3708</v>
      </c>
      <c r="O3657" s="8" t="s">
        <v>3709</v>
      </c>
      <c r="P3657" s="9">
        <v>263.42</v>
      </c>
      <c r="Q3657" s="8" t="s">
        <v>3710</v>
      </c>
      <c r="R3657" s="8" t="s">
        <v>16782</v>
      </c>
      <c r="S3657" s="9">
        <v>28.44</v>
      </c>
      <c r="T3657" s="9">
        <v>18.87</v>
      </c>
      <c r="U3657" s="8" t="s">
        <v>3710</v>
      </c>
      <c r="V3657" s="8" t="s">
        <v>16782</v>
      </c>
      <c r="W3657" s="8" t="s">
        <v>3736</v>
      </c>
      <c r="X3657" s="8" t="s">
        <v>16776</v>
      </c>
      <c r="Y3657" s="8" t="s">
        <v>3738</v>
      </c>
      <c r="AY3657" s="8" t="s">
        <v>3332</v>
      </c>
      <c r="AZ3657" s="10">
        <v>43299</v>
      </c>
      <c r="BA3657" s="10">
        <v>45145</v>
      </c>
      <c r="BC3657" s="10">
        <v>44550</v>
      </c>
      <c r="BJ3657" s="11">
        <v>15</v>
      </c>
      <c r="BW3657" s="10">
        <v>44531</v>
      </c>
      <c r="BX3657" s="10">
        <v>44531</v>
      </c>
      <c r="BY3657" s="9">
        <v>52.8</v>
      </c>
      <c r="BZ3657" s="8" t="s">
        <v>3721</v>
      </c>
      <c r="CF3657" s="8" t="s">
        <v>3708</v>
      </c>
      <c r="CH3657" s="9">
        <v>391.98</v>
      </c>
      <c r="CM3657" s="12">
        <v>10</v>
      </c>
      <c r="CR3657" s="8" t="s">
        <v>16767</v>
      </c>
      <c r="CV3657" s="13">
        <v>1</v>
      </c>
    </row>
    <row r="3658" spans="1:100" x14ac:dyDescent="0.2">
      <c r="A3658" s="8" t="s">
        <v>16783</v>
      </c>
      <c r="B3658" s="8" t="s">
        <v>16784</v>
      </c>
      <c r="D3658" s="8" t="s">
        <v>4509</v>
      </c>
      <c r="E3658" s="8" t="s">
        <v>16785</v>
      </c>
      <c r="F3658" s="8" t="s">
        <v>3701</v>
      </c>
      <c r="G3658" s="8" t="s">
        <v>16786</v>
      </c>
      <c r="H3658" s="8" t="s">
        <v>4068</v>
      </c>
      <c r="N3658" s="8" t="s">
        <v>3738</v>
      </c>
      <c r="O3658" s="8" t="s">
        <v>3709</v>
      </c>
      <c r="P3658" s="9">
        <v>1451.8</v>
      </c>
      <c r="Q3658" s="8" t="s">
        <v>3710</v>
      </c>
      <c r="R3658" s="8" t="s">
        <v>16787</v>
      </c>
      <c r="S3658" s="9">
        <v>2844.97</v>
      </c>
      <c r="T3658" s="9">
        <v>1805.76</v>
      </c>
      <c r="U3658" s="8" t="s">
        <v>3710</v>
      </c>
      <c r="V3658" s="8" t="s">
        <v>16788</v>
      </c>
      <c r="W3658" s="8" t="s">
        <v>3713</v>
      </c>
      <c r="X3658" s="8" t="s">
        <v>16789</v>
      </c>
      <c r="Y3658" s="8" t="s">
        <v>3738</v>
      </c>
      <c r="Z3658" s="8" t="s">
        <v>3739</v>
      </c>
      <c r="AY3658" s="8" t="s">
        <v>3347</v>
      </c>
      <c r="BH3658" s="11">
        <v>100</v>
      </c>
      <c r="BI3658" s="8" t="s">
        <v>3945</v>
      </c>
      <c r="BJ3658" s="11">
        <v>28.8</v>
      </c>
      <c r="BQ3658" s="11">
        <v>62.7</v>
      </c>
      <c r="BR3658" s="8" t="s">
        <v>16788</v>
      </c>
      <c r="BW3658" s="10">
        <v>44013</v>
      </c>
      <c r="BX3658" s="10">
        <v>42887</v>
      </c>
      <c r="BY3658" s="9">
        <v>0</v>
      </c>
      <c r="BZ3658" s="8" t="s">
        <v>3750</v>
      </c>
      <c r="CH3658" s="9">
        <v>2048.85</v>
      </c>
      <c r="CM3658" s="12">
        <v>15</v>
      </c>
      <c r="CR3658" s="8" t="s">
        <v>16784</v>
      </c>
      <c r="CV3658" s="13">
        <v>1</v>
      </c>
    </row>
    <row r="3659" spans="1:100" x14ac:dyDescent="0.2">
      <c r="A3659" s="8" t="s">
        <v>16790</v>
      </c>
      <c r="B3659" s="8" t="s">
        <v>16784</v>
      </c>
      <c r="D3659" s="8" t="s">
        <v>4509</v>
      </c>
      <c r="E3659" s="8" t="s">
        <v>16785</v>
      </c>
      <c r="F3659" s="8" t="s">
        <v>3701</v>
      </c>
      <c r="G3659" s="8" t="s">
        <v>16786</v>
      </c>
      <c r="H3659" s="8" t="s">
        <v>4068</v>
      </c>
      <c r="N3659" s="8" t="s">
        <v>3738</v>
      </c>
      <c r="O3659" s="8" t="s">
        <v>3709</v>
      </c>
      <c r="P3659" s="9">
        <v>1451.8</v>
      </c>
      <c r="Q3659" s="8" t="s">
        <v>3710</v>
      </c>
      <c r="R3659" s="8" t="s">
        <v>16787</v>
      </c>
      <c r="S3659" s="9">
        <v>2844.97</v>
      </c>
      <c r="T3659" s="9">
        <v>1805.76</v>
      </c>
      <c r="U3659" s="8" t="s">
        <v>3710</v>
      </c>
      <c r="V3659" s="8" t="s">
        <v>16791</v>
      </c>
      <c r="W3659" s="8" t="s">
        <v>3713</v>
      </c>
      <c r="X3659" s="8" t="s">
        <v>16789</v>
      </c>
      <c r="Y3659" s="8" t="s">
        <v>3738</v>
      </c>
      <c r="Z3659" s="8" t="s">
        <v>3739</v>
      </c>
      <c r="AY3659" s="8" t="s">
        <v>3347</v>
      </c>
      <c r="BH3659" s="11">
        <v>100</v>
      </c>
      <c r="BI3659" s="8" t="s">
        <v>3945</v>
      </c>
      <c r="BJ3659" s="11">
        <v>28.8</v>
      </c>
      <c r="BQ3659" s="11">
        <v>62.7</v>
      </c>
      <c r="BR3659" s="8" t="s">
        <v>16791</v>
      </c>
      <c r="BW3659" s="10">
        <v>44013</v>
      </c>
      <c r="BX3659" s="10">
        <v>43282</v>
      </c>
      <c r="BY3659" s="9">
        <v>0</v>
      </c>
      <c r="BZ3659" s="8" t="s">
        <v>3742</v>
      </c>
      <c r="CA3659" s="8" t="s">
        <v>3717</v>
      </c>
      <c r="CH3659" s="9">
        <v>2048.85</v>
      </c>
      <c r="CM3659" s="12">
        <v>15</v>
      </c>
      <c r="CR3659" s="8" t="s">
        <v>16784</v>
      </c>
      <c r="CV3659" s="13">
        <v>1</v>
      </c>
    </row>
    <row r="3660" spans="1:100" x14ac:dyDescent="0.2">
      <c r="A3660" s="8" t="s">
        <v>16792</v>
      </c>
      <c r="B3660" s="8" t="s">
        <v>16793</v>
      </c>
      <c r="D3660" s="8" t="s">
        <v>4509</v>
      </c>
      <c r="E3660" s="8" t="s">
        <v>16794</v>
      </c>
      <c r="F3660" s="8" t="s">
        <v>3701</v>
      </c>
      <c r="G3660" s="8" t="s">
        <v>16795</v>
      </c>
      <c r="H3660" s="8" t="s">
        <v>4068</v>
      </c>
      <c r="N3660" s="8" t="s">
        <v>3738</v>
      </c>
      <c r="O3660" s="8" t="s">
        <v>3709</v>
      </c>
      <c r="P3660" s="9">
        <v>1650.07</v>
      </c>
      <c r="Q3660" s="8" t="s">
        <v>3710</v>
      </c>
      <c r="R3660" s="8" t="s">
        <v>16787</v>
      </c>
      <c r="S3660" s="9">
        <v>2963.52</v>
      </c>
      <c r="T3660" s="9">
        <v>1881</v>
      </c>
      <c r="U3660" s="8" t="s">
        <v>3710</v>
      </c>
      <c r="V3660" s="8" t="s">
        <v>16796</v>
      </c>
      <c r="W3660" s="8" t="s">
        <v>3713</v>
      </c>
      <c r="X3660" s="8" t="s">
        <v>16789</v>
      </c>
      <c r="Y3660" s="8" t="s">
        <v>3738</v>
      </c>
      <c r="Z3660" s="8" t="s">
        <v>3739</v>
      </c>
      <c r="AY3660" s="8" t="s">
        <v>3347</v>
      </c>
      <c r="BH3660" s="11">
        <v>100</v>
      </c>
      <c r="BI3660" s="8" t="s">
        <v>3945</v>
      </c>
      <c r="BJ3660" s="11">
        <v>30</v>
      </c>
      <c r="BQ3660" s="11">
        <v>62.7</v>
      </c>
      <c r="BR3660" s="8" t="s">
        <v>16796</v>
      </c>
      <c r="BW3660" s="10">
        <v>44013</v>
      </c>
      <c r="BX3660" s="10">
        <v>43831</v>
      </c>
      <c r="BY3660" s="9">
        <v>0</v>
      </c>
      <c r="BZ3660" s="8" t="s">
        <v>3742</v>
      </c>
      <c r="CH3660" s="9">
        <v>2315.62</v>
      </c>
      <c r="CM3660" s="12">
        <v>15</v>
      </c>
      <c r="CR3660" s="8" t="s">
        <v>16793</v>
      </c>
      <c r="CV3660" s="13">
        <v>1</v>
      </c>
    </row>
    <row r="3661" spans="1:100" x14ac:dyDescent="0.2">
      <c r="A3661" s="8" t="s">
        <v>16797</v>
      </c>
      <c r="B3661" s="8" t="s">
        <v>16798</v>
      </c>
      <c r="D3661" s="8" t="s">
        <v>4509</v>
      </c>
      <c r="E3661" s="8" t="s">
        <v>14689</v>
      </c>
      <c r="F3661" s="8" t="s">
        <v>3701</v>
      </c>
      <c r="G3661" s="8" t="s">
        <v>14690</v>
      </c>
      <c r="H3661" s="8" t="s">
        <v>4068</v>
      </c>
      <c r="N3661" s="8" t="s">
        <v>3738</v>
      </c>
      <c r="O3661" s="8" t="s">
        <v>3709</v>
      </c>
      <c r="P3661" s="9">
        <v>2732.32</v>
      </c>
      <c r="Q3661" s="8" t="s">
        <v>3710</v>
      </c>
      <c r="R3661" s="8" t="s">
        <v>16787</v>
      </c>
      <c r="S3661" s="9">
        <v>4741.62</v>
      </c>
      <c r="T3661" s="9">
        <v>3009.6</v>
      </c>
      <c r="U3661" s="8" t="s">
        <v>3710</v>
      </c>
      <c r="V3661" s="8" t="s">
        <v>16799</v>
      </c>
      <c r="W3661" s="8" t="s">
        <v>3713</v>
      </c>
      <c r="X3661" s="8" t="s">
        <v>16789</v>
      </c>
      <c r="Y3661" s="8" t="s">
        <v>3738</v>
      </c>
      <c r="Z3661" s="8" t="s">
        <v>3739</v>
      </c>
      <c r="AY3661" s="8" t="s">
        <v>3347</v>
      </c>
      <c r="BH3661" s="11">
        <v>100</v>
      </c>
      <c r="BI3661" s="8" t="s">
        <v>3945</v>
      </c>
      <c r="BJ3661" s="11">
        <v>48</v>
      </c>
      <c r="BQ3661" s="11">
        <v>62.7</v>
      </c>
      <c r="BR3661" s="8" t="s">
        <v>16799</v>
      </c>
      <c r="BW3661" s="10">
        <v>44013</v>
      </c>
      <c r="BX3661" s="10">
        <v>43831</v>
      </c>
      <c r="BY3661" s="9">
        <v>0</v>
      </c>
      <c r="BZ3661" s="8" t="s">
        <v>3742</v>
      </c>
      <c r="CH3661" s="9">
        <v>3763.77</v>
      </c>
      <c r="CM3661" s="12">
        <v>15</v>
      </c>
      <c r="CR3661" s="8" t="s">
        <v>16798</v>
      </c>
      <c r="CV3661" s="13">
        <v>1</v>
      </c>
    </row>
    <row r="3662" spans="1:100" x14ac:dyDescent="0.2">
      <c r="A3662" s="8" t="s">
        <v>2897</v>
      </c>
      <c r="B3662" s="8" t="s">
        <v>16800</v>
      </c>
      <c r="C3662" s="8" t="s">
        <v>16801</v>
      </c>
      <c r="D3662" s="8" t="s">
        <v>4388</v>
      </c>
      <c r="E3662" s="8" t="s">
        <v>12441</v>
      </c>
      <c r="F3662" s="8" t="s">
        <v>4109</v>
      </c>
      <c r="G3662" s="8" t="s">
        <v>16802</v>
      </c>
      <c r="H3662" s="8" t="s">
        <v>4111</v>
      </c>
      <c r="I3662" s="8" t="s">
        <v>16803</v>
      </c>
      <c r="J3662" s="8" t="s">
        <v>3884</v>
      </c>
      <c r="K3662" s="8" t="s">
        <v>16804</v>
      </c>
      <c r="M3662" s="8" t="s">
        <v>3866</v>
      </c>
      <c r="N3662" s="8" t="s">
        <v>3708</v>
      </c>
      <c r="O3662" s="8" t="s">
        <v>3709</v>
      </c>
      <c r="P3662" s="9">
        <v>285.83999999999997</v>
      </c>
      <c r="Q3662" s="8" t="s">
        <v>3710</v>
      </c>
      <c r="R3662" s="8" t="s">
        <v>16805</v>
      </c>
      <c r="S3662" s="9">
        <v>398.22</v>
      </c>
      <c r="T3662" s="9">
        <v>267.68</v>
      </c>
      <c r="U3662" s="8" t="s">
        <v>3710</v>
      </c>
      <c r="V3662" s="8" t="s">
        <v>16806</v>
      </c>
      <c r="AY3662" s="8" t="s">
        <v>2898</v>
      </c>
      <c r="AZ3662" s="10">
        <v>38840</v>
      </c>
      <c r="BB3662" s="8" t="s">
        <v>3717</v>
      </c>
      <c r="BC3662" s="10">
        <v>44677</v>
      </c>
      <c r="BH3662" s="11">
        <v>30</v>
      </c>
      <c r="BI3662" s="8" t="s">
        <v>3719</v>
      </c>
      <c r="BJ3662" s="11">
        <v>1</v>
      </c>
      <c r="BQ3662" s="11">
        <v>267.67660000000001</v>
      </c>
      <c r="BR3662" s="8" t="s">
        <v>16806</v>
      </c>
      <c r="BW3662" s="10">
        <v>44713</v>
      </c>
      <c r="BX3662" s="10">
        <v>42248</v>
      </c>
      <c r="BY3662" s="9">
        <v>26.56</v>
      </c>
      <c r="BZ3662" s="8" t="s">
        <v>3721</v>
      </c>
      <c r="CA3662" s="8" t="s">
        <v>3717</v>
      </c>
      <c r="CF3662" s="8" t="s">
        <v>3708</v>
      </c>
      <c r="CH3662" s="9">
        <v>424.78</v>
      </c>
      <c r="CM3662" s="12">
        <v>10</v>
      </c>
      <c r="CR3662" s="8" t="s">
        <v>16800</v>
      </c>
      <c r="CV3662" s="13">
        <v>1</v>
      </c>
    </row>
    <row r="3663" spans="1:100" x14ac:dyDescent="0.2">
      <c r="A3663" s="8" t="s">
        <v>16807</v>
      </c>
      <c r="B3663" s="8" t="s">
        <v>16808</v>
      </c>
      <c r="C3663" s="8" t="s">
        <v>4077</v>
      </c>
      <c r="D3663" s="8" t="s">
        <v>4216</v>
      </c>
      <c r="E3663" s="8" t="s">
        <v>3721</v>
      </c>
      <c r="F3663" s="8" t="s">
        <v>3765</v>
      </c>
      <c r="G3663" s="8" t="s">
        <v>5996</v>
      </c>
      <c r="H3663" s="8" t="s">
        <v>3767</v>
      </c>
      <c r="I3663" s="8" t="s">
        <v>6057</v>
      </c>
      <c r="J3663" s="8" t="s">
        <v>3771</v>
      </c>
      <c r="K3663" s="8" t="s">
        <v>16809</v>
      </c>
      <c r="M3663" s="8" t="s">
        <v>3733</v>
      </c>
      <c r="N3663" s="8" t="s">
        <v>3708</v>
      </c>
      <c r="O3663" s="8" t="s">
        <v>3804</v>
      </c>
      <c r="P3663" s="9">
        <v>8919.4599999999991</v>
      </c>
      <c r="Q3663" s="8" t="s">
        <v>3805</v>
      </c>
      <c r="S3663" s="9">
        <v>5137.25</v>
      </c>
      <c r="T3663" s="9">
        <v>4183.84</v>
      </c>
      <c r="U3663" s="8" t="s">
        <v>3717</v>
      </c>
      <c r="V3663" s="8" t="s">
        <v>5550</v>
      </c>
      <c r="W3663" s="8" t="s">
        <v>3710</v>
      </c>
      <c r="Y3663" s="8" t="s">
        <v>3738</v>
      </c>
      <c r="AV3663" s="8" t="s">
        <v>5551</v>
      </c>
      <c r="AW3663" s="8">
        <v>70</v>
      </c>
      <c r="AX3663" s="8">
        <v>2</v>
      </c>
      <c r="AY3663" s="8" t="s">
        <v>14151</v>
      </c>
      <c r="BB3663" s="8" t="s">
        <v>3717</v>
      </c>
      <c r="BC3663" s="10">
        <v>42975</v>
      </c>
      <c r="BE3663" s="8" t="s">
        <v>14152</v>
      </c>
      <c r="BF3663" s="8" t="s">
        <v>3720</v>
      </c>
      <c r="BG3663" s="11">
        <v>26.666699999999999</v>
      </c>
      <c r="BH3663" s="11">
        <v>7.3661000000000003</v>
      </c>
      <c r="BI3663" s="8" t="s">
        <v>3720</v>
      </c>
      <c r="BJ3663" s="11">
        <v>13.575699999999999</v>
      </c>
      <c r="BQ3663" s="11">
        <v>308.18610000000001</v>
      </c>
      <c r="BR3663" s="8" t="s">
        <v>5550</v>
      </c>
      <c r="BW3663" s="10">
        <v>43891</v>
      </c>
      <c r="BX3663" s="10">
        <v>44743</v>
      </c>
      <c r="BY3663" s="9">
        <v>0</v>
      </c>
      <c r="BZ3663" s="8" t="s">
        <v>3777</v>
      </c>
      <c r="CF3663" s="8" t="s">
        <v>3708</v>
      </c>
      <c r="CH3663" s="9">
        <v>10927.66</v>
      </c>
      <c r="CM3663" s="12">
        <v>10</v>
      </c>
      <c r="CR3663" s="8" t="s">
        <v>16808</v>
      </c>
      <c r="CV3663" s="13">
        <v>1</v>
      </c>
    </row>
    <row r="3664" spans="1:100" x14ac:dyDescent="0.2">
      <c r="A3664" s="8" t="s">
        <v>16810</v>
      </c>
      <c r="B3664" s="8" t="s">
        <v>16811</v>
      </c>
      <c r="D3664" s="8" t="s">
        <v>14858</v>
      </c>
      <c r="E3664" s="8" t="s">
        <v>7936</v>
      </c>
      <c r="F3664" s="8" t="s">
        <v>4597</v>
      </c>
      <c r="G3664" s="8" t="s">
        <v>16812</v>
      </c>
      <c r="H3664" s="8" t="s">
        <v>3836</v>
      </c>
      <c r="I3664" s="8" t="s">
        <v>3786</v>
      </c>
      <c r="J3664" s="8" t="s">
        <v>3787</v>
      </c>
      <c r="K3664" s="8" t="s">
        <v>16813</v>
      </c>
      <c r="M3664" s="8" t="s">
        <v>3866</v>
      </c>
      <c r="N3664" s="8" t="s">
        <v>3708</v>
      </c>
      <c r="O3664" s="8" t="s">
        <v>3709</v>
      </c>
      <c r="P3664" s="9">
        <v>226.17</v>
      </c>
      <c r="Q3664" s="8" t="s">
        <v>3710</v>
      </c>
      <c r="R3664" s="8" t="s">
        <v>16814</v>
      </c>
      <c r="U3664" s="8" t="s">
        <v>6060</v>
      </c>
      <c r="W3664" s="8" t="s">
        <v>3774</v>
      </c>
      <c r="Y3664" s="8" t="s">
        <v>3738</v>
      </c>
      <c r="AD3664" s="9">
        <v>337.49</v>
      </c>
      <c r="AE3664" s="9">
        <v>226.17</v>
      </c>
      <c r="AF3664" s="8" t="s">
        <v>3710</v>
      </c>
      <c r="AG3664" s="8" t="s">
        <v>16814</v>
      </c>
      <c r="AH3664" s="8" t="s">
        <v>3774</v>
      </c>
      <c r="AJ3664" s="8" t="s">
        <v>3738</v>
      </c>
      <c r="AY3664" s="8" t="s">
        <v>1960</v>
      </c>
      <c r="AZ3664" s="10">
        <v>42991</v>
      </c>
      <c r="BB3664" s="8" t="s">
        <v>3717</v>
      </c>
      <c r="BC3664" s="10">
        <v>44440</v>
      </c>
      <c r="BD3664" s="10">
        <v>44763</v>
      </c>
      <c r="BR3664" s="8" t="s">
        <v>16814</v>
      </c>
      <c r="BW3664" s="10">
        <v>44531</v>
      </c>
      <c r="BX3664" s="10">
        <v>44531</v>
      </c>
      <c r="BY3664" s="9">
        <v>0</v>
      </c>
      <c r="BZ3664" s="8" t="s">
        <v>3777</v>
      </c>
      <c r="CF3664" s="8" t="s">
        <v>3708</v>
      </c>
      <c r="CG3664" s="9">
        <v>341.66</v>
      </c>
      <c r="CH3664" s="9">
        <v>337.49</v>
      </c>
      <c r="CI3664" s="12">
        <v>1</v>
      </c>
      <c r="CM3664" s="12">
        <v>10</v>
      </c>
      <c r="CR3664" s="8" t="s">
        <v>16811</v>
      </c>
    </row>
    <row r="3665" spans="1:100" x14ac:dyDescent="0.2">
      <c r="A3665" s="8" t="s">
        <v>16815</v>
      </c>
      <c r="B3665" s="8" t="s">
        <v>16811</v>
      </c>
      <c r="D3665" s="8" t="s">
        <v>14858</v>
      </c>
      <c r="E3665" s="8" t="s">
        <v>16816</v>
      </c>
      <c r="F3665" s="8" t="s">
        <v>4597</v>
      </c>
      <c r="G3665" s="8" t="s">
        <v>16817</v>
      </c>
      <c r="H3665" s="8" t="s">
        <v>3836</v>
      </c>
      <c r="I3665" s="8" t="s">
        <v>3786</v>
      </c>
      <c r="J3665" s="8" t="s">
        <v>3787</v>
      </c>
      <c r="K3665" s="8" t="s">
        <v>16813</v>
      </c>
      <c r="M3665" s="8" t="s">
        <v>3866</v>
      </c>
      <c r="N3665" s="8" t="s">
        <v>3708</v>
      </c>
      <c r="O3665" s="8" t="s">
        <v>3709</v>
      </c>
      <c r="P3665" s="9">
        <v>2659.4</v>
      </c>
      <c r="Q3665" s="8" t="s">
        <v>3710</v>
      </c>
      <c r="R3665" s="8" t="s">
        <v>16818</v>
      </c>
      <c r="U3665" s="8" t="s">
        <v>6060</v>
      </c>
      <c r="W3665" s="8" t="s">
        <v>3774</v>
      </c>
      <c r="Y3665" s="8" t="s">
        <v>3738</v>
      </c>
      <c r="AD3665" s="9">
        <v>3508.69</v>
      </c>
      <c r="AE3665" s="9">
        <v>2659.4</v>
      </c>
      <c r="AF3665" s="8" t="s">
        <v>3710</v>
      </c>
      <c r="AG3665" s="8" t="s">
        <v>16818</v>
      </c>
      <c r="AH3665" s="8" t="s">
        <v>3774</v>
      </c>
      <c r="AJ3665" s="8" t="s">
        <v>3738</v>
      </c>
      <c r="AY3665" s="8" t="s">
        <v>1960</v>
      </c>
      <c r="AZ3665" s="10">
        <v>42991</v>
      </c>
      <c r="BB3665" s="8" t="s">
        <v>3717</v>
      </c>
      <c r="BR3665" s="8" t="s">
        <v>16818</v>
      </c>
      <c r="BW3665" s="10">
        <v>44440</v>
      </c>
      <c r="BX3665" s="10">
        <v>44440</v>
      </c>
      <c r="BY3665" s="9">
        <v>0</v>
      </c>
      <c r="BZ3665" s="8" t="s">
        <v>3777</v>
      </c>
      <c r="CF3665" s="8" t="s">
        <v>3708</v>
      </c>
      <c r="CG3665" s="9">
        <v>341.66</v>
      </c>
      <c r="CH3665" s="9">
        <v>3508.69</v>
      </c>
      <c r="CI3665" s="12">
        <v>10</v>
      </c>
      <c r="CM3665" s="12">
        <v>10</v>
      </c>
      <c r="CR3665" s="8" t="s">
        <v>16811</v>
      </c>
    </row>
    <row r="3666" spans="1:100" x14ac:dyDescent="0.2">
      <c r="A3666" s="8" t="s">
        <v>16819</v>
      </c>
      <c r="B3666" s="8" t="s">
        <v>16820</v>
      </c>
      <c r="C3666" s="8" t="s">
        <v>16821</v>
      </c>
      <c r="D3666" s="8" t="s">
        <v>4065</v>
      </c>
      <c r="E3666" s="8" t="s">
        <v>16822</v>
      </c>
      <c r="F3666" s="8" t="s">
        <v>3765</v>
      </c>
      <c r="G3666" s="8" t="s">
        <v>16823</v>
      </c>
      <c r="H3666" s="8" t="s">
        <v>3938</v>
      </c>
      <c r="I3666" s="8" t="s">
        <v>14614</v>
      </c>
      <c r="J3666" s="8" t="s">
        <v>3769</v>
      </c>
      <c r="K3666" s="8" t="s">
        <v>16824</v>
      </c>
      <c r="M3666" s="8" t="s">
        <v>3707</v>
      </c>
      <c r="N3666" s="8" t="s">
        <v>3708</v>
      </c>
      <c r="O3666" s="8" t="s">
        <v>3804</v>
      </c>
      <c r="P3666" s="9">
        <v>54</v>
      </c>
      <c r="Q3666" s="8" t="s">
        <v>3805</v>
      </c>
      <c r="S3666" s="9">
        <v>24.35</v>
      </c>
      <c r="T3666" s="9">
        <v>16.190000000000001</v>
      </c>
      <c r="U3666" s="8" t="s">
        <v>3710</v>
      </c>
      <c r="V3666" s="8" t="s">
        <v>6340</v>
      </c>
      <c r="W3666" s="8" t="s">
        <v>3774</v>
      </c>
      <c r="AY3666" s="8" t="s">
        <v>756</v>
      </c>
      <c r="BB3666" s="8" t="s">
        <v>3717</v>
      </c>
      <c r="BC3666" s="10">
        <v>41609</v>
      </c>
      <c r="BH3666" s="11">
        <v>1000</v>
      </c>
      <c r="BI3666" s="8" t="s">
        <v>3945</v>
      </c>
      <c r="BJ3666" s="11">
        <v>1</v>
      </c>
      <c r="BQ3666" s="11">
        <v>16.194600000000001</v>
      </c>
      <c r="BR3666" s="8" t="s">
        <v>6340</v>
      </c>
      <c r="BW3666" s="10">
        <v>43647</v>
      </c>
      <c r="BX3666" s="10">
        <v>42217</v>
      </c>
      <c r="BY3666" s="9">
        <v>0</v>
      </c>
      <c r="BZ3666" s="8" t="s">
        <v>3777</v>
      </c>
      <c r="CF3666" s="8" t="s">
        <v>3708</v>
      </c>
      <c r="CH3666" s="9">
        <v>81.38</v>
      </c>
      <c r="CM3666" s="12">
        <v>10</v>
      </c>
      <c r="CR3666" s="8" t="s">
        <v>16820</v>
      </c>
      <c r="CV3666" s="13">
        <v>1</v>
      </c>
    </row>
    <row r="3667" spans="1:100" x14ac:dyDescent="0.2">
      <c r="A3667" s="8" t="s">
        <v>16825</v>
      </c>
      <c r="B3667" s="8" t="s">
        <v>16820</v>
      </c>
      <c r="C3667" s="8" t="s">
        <v>16821</v>
      </c>
      <c r="D3667" s="8" t="s">
        <v>4065</v>
      </c>
      <c r="E3667" s="8" t="s">
        <v>16826</v>
      </c>
      <c r="F3667" s="8" t="s">
        <v>3765</v>
      </c>
      <c r="G3667" s="8" t="s">
        <v>16827</v>
      </c>
      <c r="H3667" s="8" t="s">
        <v>3938</v>
      </c>
      <c r="I3667" s="8" t="s">
        <v>14614</v>
      </c>
      <c r="J3667" s="8" t="s">
        <v>3769</v>
      </c>
      <c r="K3667" s="8" t="s">
        <v>16824</v>
      </c>
      <c r="M3667" s="8" t="s">
        <v>3707</v>
      </c>
      <c r="N3667" s="8" t="s">
        <v>3771</v>
      </c>
      <c r="O3667" s="8" t="s">
        <v>3804</v>
      </c>
      <c r="P3667" s="9">
        <v>78</v>
      </c>
      <c r="Q3667" s="8" t="s">
        <v>3805</v>
      </c>
      <c r="S3667" s="9">
        <v>36.53</v>
      </c>
      <c r="T3667" s="9">
        <v>24.29</v>
      </c>
      <c r="U3667" s="8" t="s">
        <v>3710</v>
      </c>
      <c r="V3667" s="8" t="s">
        <v>6340</v>
      </c>
      <c r="W3667" s="8" t="s">
        <v>3774</v>
      </c>
      <c r="AY3667" s="8" t="s">
        <v>756</v>
      </c>
      <c r="BA3667" s="10">
        <v>45169</v>
      </c>
      <c r="BC3667" s="10">
        <v>41579</v>
      </c>
      <c r="BD3667" s="10">
        <v>43546</v>
      </c>
      <c r="BH3667" s="11">
        <v>1000</v>
      </c>
      <c r="BI3667" s="8" t="s">
        <v>3945</v>
      </c>
      <c r="BJ3667" s="11">
        <v>1.5</v>
      </c>
      <c r="BQ3667" s="11">
        <v>16.194600000000001</v>
      </c>
      <c r="BR3667" s="8" t="s">
        <v>6340</v>
      </c>
      <c r="BW3667" s="10">
        <v>43647</v>
      </c>
      <c r="BX3667" s="10">
        <v>42217</v>
      </c>
      <c r="BY3667" s="9">
        <v>0</v>
      </c>
      <c r="BZ3667" s="8" t="s">
        <v>3777</v>
      </c>
      <c r="CF3667" s="8" t="s">
        <v>3708</v>
      </c>
      <c r="CH3667" s="9">
        <v>117.55</v>
      </c>
      <c r="CM3667" s="12">
        <v>10</v>
      </c>
      <c r="CR3667" s="8" t="s">
        <v>16820</v>
      </c>
      <c r="CV3667" s="13">
        <v>1</v>
      </c>
    </row>
    <row r="3668" spans="1:100" x14ac:dyDescent="0.2">
      <c r="A3668" s="8" t="s">
        <v>16828</v>
      </c>
      <c r="B3668" s="8" t="s">
        <v>16829</v>
      </c>
      <c r="C3668" s="8" t="s">
        <v>4272</v>
      </c>
      <c r="D3668" s="8" t="s">
        <v>3699</v>
      </c>
      <c r="E3668" s="8" t="s">
        <v>3954</v>
      </c>
      <c r="F3668" s="8" t="s">
        <v>3701</v>
      </c>
      <c r="G3668" s="8" t="s">
        <v>5028</v>
      </c>
      <c r="H3668" s="8" t="s">
        <v>4163</v>
      </c>
      <c r="I3668" s="8" t="s">
        <v>4174</v>
      </c>
      <c r="J3668" s="8" t="s">
        <v>3884</v>
      </c>
      <c r="K3668" s="8" t="s">
        <v>16830</v>
      </c>
      <c r="M3668" s="8" t="s">
        <v>3866</v>
      </c>
      <c r="N3668" s="8" t="s">
        <v>3771</v>
      </c>
      <c r="O3668" s="8" t="s">
        <v>3709</v>
      </c>
      <c r="P3668" s="9">
        <v>281.94</v>
      </c>
      <c r="Q3668" s="8" t="s">
        <v>3710</v>
      </c>
      <c r="R3668" s="8" t="s">
        <v>9317</v>
      </c>
      <c r="S3668" s="9">
        <v>114.88</v>
      </c>
      <c r="T3668" s="9">
        <v>76.23</v>
      </c>
      <c r="U3668" s="8" t="s">
        <v>3710</v>
      </c>
      <c r="V3668" s="8" t="s">
        <v>4011</v>
      </c>
      <c r="AV3668" s="8" t="s">
        <v>4012</v>
      </c>
      <c r="AW3668" s="8">
        <v>25</v>
      </c>
      <c r="AX3668" s="8">
        <v>2</v>
      </c>
      <c r="AY3668" s="8" t="s">
        <v>1161</v>
      </c>
      <c r="BA3668" s="10">
        <v>44804</v>
      </c>
      <c r="BC3668" s="10">
        <v>40087</v>
      </c>
      <c r="BD3668" s="10">
        <v>43525</v>
      </c>
      <c r="BE3668" s="8" t="s">
        <v>4013</v>
      </c>
      <c r="BF3668" s="8" t="s">
        <v>3720</v>
      </c>
      <c r="BG3668" s="11">
        <v>100</v>
      </c>
      <c r="BH3668" s="11">
        <v>2.5</v>
      </c>
      <c r="BI3668" s="8" t="s">
        <v>3720</v>
      </c>
      <c r="BJ3668" s="11">
        <v>100</v>
      </c>
      <c r="BQ3668" s="11">
        <v>0.76229999999999998</v>
      </c>
      <c r="BR3668" s="8" t="s">
        <v>4011</v>
      </c>
      <c r="BW3668" s="10">
        <v>44317</v>
      </c>
      <c r="BX3668" s="10">
        <v>43770</v>
      </c>
      <c r="BY3668" s="9">
        <v>304.2</v>
      </c>
      <c r="BZ3668" s="8" t="s">
        <v>3721</v>
      </c>
      <c r="CA3668" s="8" t="s">
        <v>3717</v>
      </c>
      <c r="CF3668" s="8" t="s">
        <v>3708</v>
      </c>
      <c r="CH3668" s="9">
        <v>419.08</v>
      </c>
      <c r="CM3668" s="12">
        <v>10</v>
      </c>
      <c r="CR3668" s="8" t="s">
        <v>16829</v>
      </c>
      <c r="CV3668" s="13">
        <v>1</v>
      </c>
    </row>
    <row r="3669" spans="1:100" x14ac:dyDescent="0.2">
      <c r="A3669" s="8" t="s">
        <v>16831</v>
      </c>
      <c r="B3669" s="8" t="s">
        <v>16829</v>
      </c>
      <c r="C3669" s="8" t="s">
        <v>4272</v>
      </c>
      <c r="D3669" s="8" t="s">
        <v>3699</v>
      </c>
      <c r="E3669" s="8" t="s">
        <v>3954</v>
      </c>
      <c r="F3669" s="8" t="s">
        <v>3701</v>
      </c>
      <c r="G3669" s="8" t="s">
        <v>5028</v>
      </c>
      <c r="H3669" s="8" t="s">
        <v>4163</v>
      </c>
      <c r="I3669" s="8" t="s">
        <v>4174</v>
      </c>
      <c r="J3669" s="8" t="s">
        <v>3884</v>
      </c>
      <c r="K3669" s="8" t="s">
        <v>16830</v>
      </c>
      <c r="M3669" s="8" t="s">
        <v>3866</v>
      </c>
      <c r="N3669" s="8" t="s">
        <v>3708</v>
      </c>
      <c r="O3669" s="8" t="s">
        <v>3709</v>
      </c>
      <c r="P3669" s="9">
        <v>281.94</v>
      </c>
      <c r="Q3669" s="8" t="s">
        <v>3710</v>
      </c>
      <c r="R3669" s="8" t="s">
        <v>9317</v>
      </c>
      <c r="S3669" s="9">
        <v>114.88</v>
      </c>
      <c r="T3669" s="9">
        <v>76.23</v>
      </c>
      <c r="U3669" s="8" t="s">
        <v>3710</v>
      </c>
      <c r="V3669" s="8" t="s">
        <v>4011</v>
      </c>
      <c r="AV3669" s="8" t="s">
        <v>4012</v>
      </c>
      <c r="AW3669" s="8">
        <v>25</v>
      </c>
      <c r="AX3669" s="8">
        <v>2</v>
      </c>
      <c r="AY3669" s="8" t="s">
        <v>1161</v>
      </c>
      <c r="BB3669" s="8" t="s">
        <v>3717</v>
      </c>
      <c r="BC3669" s="10">
        <v>43881</v>
      </c>
      <c r="BE3669" s="8" t="s">
        <v>4013</v>
      </c>
      <c r="BF3669" s="8" t="s">
        <v>3720</v>
      </c>
      <c r="BG3669" s="11">
        <v>100</v>
      </c>
      <c r="BH3669" s="11">
        <v>2.5</v>
      </c>
      <c r="BI3669" s="8" t="s">
        <v>3720</v>
      </c>
      <c r="BJ3669" s="11">
        <v>100</v>
      </c>
      <c r="BQ3669" s="11">
        <v>0.76229999999999998</v>
      </c>
      <c r="BR3669" s="8" t="s">
        <v>4011</v>
      </c>
      <c r="BW3669" s="10">
        <v>44317</v>
      </c>
      <c r="BX3669" s="10">
        <v>43770</v>
      </c>
      <c r="BY3669" s="9">
        <v>304.2</v>
      </c>
      <c r="BZ3669" s="8" t="s">
        <v>3721</v>
      </c>
      <c r="CA3669" s="8" t="s">
        <v>3717</v>
      </c>
      <c r="CF3669" s="8" t="s">
        <v>3708</v>
      </c>
      <c r="CH3669" s="9">
        <v>419.08</v>
      </c>
      <c r="CM3669" s="12">
        <v>10</v>
      </c>
      <c r="CR3669" s="8" t="s">
        <v>16829</v>
      </c>
      <c r="CV3669" s="13">
        <v>1</v>
      </c>
    </row>
    <row r="3670" spans="1:100" x14ac:dyDescent="0.2">
      <c r="A3670" s="8" t="s">
        <v>16832</v>
      </c>
      <c r="B3670" s="8" t="s">
        <v>16829</v>
      </c>
      <c r="C3670" s="8" t="s">
        <v>4272</v>
      </c>
      <c r="D3670" s="8" t="s">
        <v>3699</v>
      </c>
      <c r="E3670" s="8" t="s">
        <v>4172</v>
      </c>
      <c r="F3670" s="8" t="s">
        <v>3701</v>
      </c>
      <c r="G3670" s="8" t="s">
        <v>9315</v>
      </c>
      <c r="H3670" s="8" t="s">
        <v>3703</v>
      </c>
      <c r="I3670" s="8" t="s">
        <v>4174</v>
      </c>
      <c r="J3670" s="8" t="s">
        <v>3884</v>
      </c>
      <c r="K3670" s="8" t="s">
        <v>16830</v>
      </c>
      <c r="M3670" s="8" t="s">
        <v>3866</v>
      </c>
      <c r="N3670" s="8" t="s">
        <v>3771</v>
      </c>
      <c r="O3670" s="8" t="s">
        <v>3709</v>
      </c>
      <c r="P3670" s="9">
        <v>117.26</v>
      </c>
      <c r="Q3670" s="8" t="s">
        <v>3710</v>
      </c>
      <c r="R3670" s="8" t="s">
        <v>9317</v>
      </c>
      <c r="S3670" s="9">
        <v>32.159999999999997</v>
      </c>
      <c r="T3670" s="9">
        <v>21.34</v>
      </c>
      <c r="U3670" s="8" t="s">
        <v>3710</v>
      </c>
      <c r="V3670" s="8" t="s">
        <v>4011</v>
      </c>
      <c r="AV3670" s="8" t="s">
        <v>4012</v>
      </c>
      <c r="AW3670" s="8">
        <v>25</v>
      </c>
      <c r="AX3670" s="8">
        <v>2</v>
      </c>
      <c r="AY3670" s="8" t="s">
        <v>1161</v>
      </c>
      <c r="BA3670" s="10">
        <v>44804</v>
      </c>
      <c r="BD3670" s="10">
        <v>43819</v>
      </c>
      <c r="BE3670" s="8" t="s">
        <v>4013</v>
      </c>
      <c r="BF3670" s="8" t="s">
        <v>3720</v>
      </c>
      <c r="BG3670" s="11">
        <v>28</v>
      </c>
      <c r="BH3670" s="11">
        <v>2.5</v>
      </c>
      <c r="BI3670" s="8" t="s">
        <v>3720</v>
      </c>
      <c r="BJ3670" s="11">
        <v>28</v>
      </c>
      <c r="BQ3670" s="11">
        <v>0.76229999999999998</v>
      </c>
      <c r="BR3670" s="8" t="s">
        <v>4011</v>
      </c>
      <c r="BW3670" s="10">
        <v>44317</v>
      </c>
      <c r="BX3670" s="10">
        <v>43770</v>
      </c>
      <c r="BY3670" s="9">
        <v>85.18</v>
      </c>
      <c r="BZ3670" s="8" t="s">
        <v>3750</v>
      </c>
      <c r="CF3670" s="8" t="s">
        <v>3708</v>
      </c>
      <c r="CH3670" s="9">
        <v>176.71</v>
      </c>
      <c r="CM3670" s="12">
        <v>10</v>
      </c>
      <c r="CR3670" s="8" t="s">
        <v>16829</v>
      </c>
      <c r="CV3670" s="13">
        <v>1</v>
      </c>
    </row>
    <row r="3671" spans="1:100" x14ac:dyDescent="0.2">
      <c r="A3671" s="8" t="s">
        <v>1160</v>
      </c>
      <c r="B3671" s="8" t="s">
        <v>16829</v>
      </c>
      <c r="C3671" s="8" t="s">
        <v>4272</v>
      </c>
      <c r="D3671" s="8" t="s">
        <v>3699</v>
      </c>
      <c r="E3671" s="8" t="s">
        <v>4172</v>
      </c>
      <c r="F3671" s="8" t="s">
        <v>3701</v>
      </c>
      <c r="G3671" s="8" t="s">
        <v>9315</v>
      </c>
      <c r="H3671" s="8" t="s">
        <v>3703</v>
      </c>
      <c r="I3671" s="8" t="s">
        <v>4174</v>
      </c>
      <c r="J3671" s="8" t="s">
        <v>3884</v>
      </c>
      <c r="K3671" s="8" t="s">
        <v>16830</v>
      </c>
      <c r="M3671" s="8" t="s">
        <v>3866</v>
      </c>
      <c r="N3671" s="8" t="s">
        <v>3708</v>
      </c>
      <c r="O3671" s="8" t="s">
        <v>3709</v>
      </c>
      <c r="P3671" s="9">
        <v>117.26</v>
      </c>
      <c r="Q3671" s="8" t="s">
        <v>3710</v>
      </c>
      <c r="R3671" s="8" t="s">
        <v>9317</v>
      </c>
      <c r="S3671" s="9">
        <v>32.159999999999997</v>
      </c>
      <c r="T3671" s="9">
        <v>21.34</v>
      </c>
      <c r="U3671" s="8" t="s">
        <v>3710</v>
      </c>
      <c r="V3671" s="8" t="s">
        <v>4011</v>
      </c>
      <c r="AV3671" s="8" t="s">
        <v>4012</v>
      </c>
      <c r="AW3671" s="8">
        <v>25</v>
      </c>
      <c r="AX3671" s="8">
        <v>2</v>
      </c>
      <c r="AY3671" s="8" t="s">
        <v>1161</v>
      </c>
      <c r="BB3671" s="8" t="s">
        <v>3717</v>
      </c>
      <c r="BC3671" s="10">
        <v>43798</v>
      </c>
      <c r="BE3671" s="8" t="s">
        <v>4013</v>
      </c>
      <c r="BF3671" s="8" t="s">
        <v>3720</v>
      </c>
      <c r="BG3671" s="11">
        <v>28</v>
      </c>
      <c r="BH3671" s="11">
        <v>2.5</v>
      </c>
      <c r="BI3671" s="8" t="s">
        <v>3720</v>
      </c>
      <c r="BJ3671" s="11">
        <v>28</v>
      </c>
      <c r="BQ3671" s="11">
        <v>0.76229999999999998</v>
      </c>
      <c r="BR3671" s="8" t="s">
        <v>4011</v>
      </c>
      <c r="BW3671" s="10">
        <v>44317</v>
      </c>
      <c r="BX3671" s="10">
        <v>43770</v>
      </c>
      <c r="BY3671" s="9">
        <v>85.18</v>
      </c>
      <c r="BZ3671" s="8" t="s">
        <v>3721</v>
      </c>
      <c r="CF3671" s="8" t="s">
        <v>3708</v>
      </c>
      <c r="CH3671" s="9">
        <v>176.71</v>
      </c>
      <c r="CM3671" s="12">
        <v>10</v>
      </c>
      <c r="CR3671" s="8" t="s">
        <v>16829</v>
      </c>
      <c r="CV3671" s="13">
        <v>1</v>
      </c>
    </row>
    <row r="3672" spans="1:100" x14ac:dyDescent="0.2">
      <c r="A3672" s="8" t="s">
        <v>16833</v>
      </c>
      <c r="B3672" s="8" t="s">
        <v>16829</v>
      </c>
      <c r="C3672" s="8" t="s">
        <v>3929</v>
      </c>
      <c r="D3672" s="8" t="s">
        <v>3699</v>
      </c>
      <c r="E3672" s="8" t="s">
        <v>3954</v>
      </c>
      <c r="F3672" s="8" t="s">
        <v>3701</v>
      </c>
      <c r="G3672" s="8" t="s">
        <v>4202</v>
      </c>
      <c r="H3672" s="8" t="s">
        <v>4163</v>
      </c>
      <c r="I3672" s="8" t="s">
        <v>4174</v>
      </c>
      <c r="J3672" s="8" t="s">
        <v>3884</v>
      </c>
      <c r="K3672" s="8" t="s">
        <v>16834</v>
      </c>
      <c r="M3672" s="8" t="s">
        <v>3866</v>
      </c>
      <c r="N3672" s="8" t="s">
        <v>3771</v>
      </c>
      <c r="O3672" s="8" t="s">
        <v>3709</v>
      </c>
      <c r="P3672" s="9">
        <v>600</v>
      </c>
      <c r="Q3672" s="8" t="s">
        <v>3710</v>
      </c>
      <c r="R3672" s="8" t="s">
        <v>9317</v>
      </c>
      <c r="S3672" s="9">
        <v>229.76</v>
      </c>
      <c r="T3672" s="9">
        <v>152.46</v>
      </c>
      <c r="U3672" s="8" t="s">
        <v>3710</v>
      </c>
      <c r="V3672" s="8" t="s">
        <v>4011</v>
      </c>
      <c r="AV3672" s="8" t="s">
        <v>4012</v>
      </c>
      <c r="AW3672" s="8">
        <v>25</v>
      </c>
      <c r="AX3672" s="8">
        <v>2</v>
      </c>
      <c r="AY3672" s="8" t="s">
        <v>1161</v>
      </c>
      <c r="AZ3672" s="10">
        <v>37685</v>
      </c>
      <c r="BA3672" s="10">
        <v>44804</v>
      </c>
      <c r="BC3672" s="10">
        <v>40087</v>
      </c>
      <c r="BE3672" s="8" t="s">
        <v>4013</v>
      </c>
      <c r="BF3672" s="8" t="s">
        <v>3720</v>
      </c>
      <c r="BG3672" s="11">
        <v>200</v>
      </c>
      <c r="BH3672" s="11">
        <v>2.5</v>
      </c>
      <c r="BI3672" s="8" t="s">
        <v>3720</v>
      </c>
      <c r="BJ3672" s="11">
        <v>200</v>
      </c>
      <c r="BQ3672" s="11">
        <v>0.76229999999999998</v>
      </c>
      <c r="BR3672" s="8" t="s">
        <v>4011</v>
      </c>
      <c r="BW3672" s="10">
        <v>44317</v>
      </c>
      <c r="BX3672" s="10">
        <v>43770</v>
      </c>
      <c r="BY3672" s="9">
        <v>608.4</v>
      </c>
      <c r="BZ3672" s="8" t="s">
        <v>3750</v>
      </c>
      <c r="CF3672" s="8" t="s">
        <v>3708</v>
      </c>
      <c r="CH3672" s="9">
        <v>850.3</v>
      </c>
      <c r="CM3672" s="12">
        <v>10</v>
      </c>
      <c r="CR3672" s="8" t="s">
        <v>16829</v>
      </c>
      <c r="CV3672" s="13">
        <v>1</v>
      </c>
    </row>
    <row r="3673" spans="1:100" x14ac:dyDescent="0.2">
      <c r="A3673" s="8" t="s">
        <v>16835</v>
      </c>
      <c r="B3673" s="8" t="s">
        <v>16829</v>
      </c>
      <c r="C3673" s="8" t="s">
        <v>3929</v>
      </c>
      <c r="D3673" s="8" t="s">
        <v>3699</v>
      </c>
      <c r="E3673" s="8" t="s">
        <v>3954</v>
      </c>
      <c r="F3673" s="8" t="s">
        <v>3701</v>
      </c>
      <c r="G3673" s="8" t="s">
        <v>4202</v>
      </c>
      <c r="H3673" s="8" t="s">
        <v>4163</v>
      </c>
      <c r="I3673" s="8" t="s">
        <v>4174</v>
      </c>
      <c r="J3673" s="8" t="s">
        <v>3884</v>
      </c>
      <c r="K3673" s="8" t="s">
        <v>16834</v>
      </c>
      <c r="M3673" s="8" t="s">
        <v>3866</v>
      </c>
      <c r="N3673" s="8" t="s">
        <v>3708</v>
      </c>
      <c r="O3673" s="8" t="s">
        <v>3709</v>
      </c>
      <c r="P3673" s="9">
        <v>600</v>
      </c>
      <c r="Q3673" s="8" t="s">
        <v>3710</v>
      </c>
      <c r="R3673" s="8" t="s">
        <v>9317</v>
      </c>
      <c r="S3673" s="9">
        <v>229.76</v>
      </c>
      <c r="T3673" s="9">
        <v>152.46</v>
      </c>
      <c r="U3673" s="8" t="s">
        <v>3710</v>
      </c>
      <c r="V3673" s="8" t="s">
        <v>4011</v>
      </c>
      <c r="AV3673" s="8" t="s">
        <v>4012</v>
      </c>
      <c r="AW3673" s="8">
        <v>25</v>
      </c>
      <c r="AX3673" s="8">
        <v>2</v>
      </c>
      <c r="AY3673" s="8" t="s">
        <v>1161</v>
      </c>
      <c r="AZ3673" s="10">
        <v>37685</v>
      </c>
      <c r="BB3673" s="8" t="s">
        <v>3717</v>
      </c>
      <c r="BC3673" s="10">
        <v>43844</v>
      </c>
      <c r="BE3673" s="8" t="s">
        <v>4013</v>
      </c>
      <c r="BF3673" s="8" t="s">
        <v>3720</v>
      </c>
      <c r="BG3673" s="11">
        <v>200</v>
      </c>
      <c r="BH3673" s="11">
        <v>2.5</v>
      </c>
      <c r="BI3673" s="8" t="s">
        <v>3720</v>
      </c>
      <c r="BJ3673" s="11">
        <v>200</v>
      </c>
      <c r="BQ3673" s="11">
        <v>0.76229999999999998</v>
      </c>
      <c r="BR3673" s="8" t="s">
        <v>4011</v>
      </c>
      <c r="BW3673" s="10">
        <v>44317</v>
      </c>
      <c r="BX3673" s="10">
        <v>43770</v>
      </c>
      <c r="BY3673" s="9">
        <v>608.4</v>
      </c>
      <c r="BZ3673" s="8" t="s">
        <v>3721</v>
      </c>
      <c r="CF3673" s="8" t="s">
        <v>3708</v>
      </c>
      <c r="CH3673" s="9">
        <v>850.3</v>
      </c>
      <c r="CM3673" s="12">
        <v>10</v>
      </c>
      <c r="CR3673" s="8" t="s">
        <v>16829</v>
      </c>
      <c r="CV3673" s="13">
        <v>1</v>
      </c>
    </row>
    <row r="3674" spans="1:100" x14ac:dyDescent="0.2">
      <c r="A3674" s="8" t="s">
        <v>16836</v>
      </c>
      <c r="B3674" s="8" t="s">
        <v>16829</v>
      </c>
      <c r="C3674" s="8" t="s">
        <v>3929</v>
      </c>
      <c r="D3674" s="8" t="s">
        <v>3699</v>
      </c>
      <c r="E3674" s="8" t="s">
        <v>4172</v>
      </c>
      <c r="F3674" s="8" t="s">
        <v>3701</v>
      </c>
      <c r="G3674" s="8" t="s">
        <v>5471</v>
      </c>
      <c r="H3674" s="8" t="s">
        <v>3703</v>
      </c>
      <c r="I3674" s="8" t="s">
        <v>4174</v>
      </c>
      <c r="J3674" s="8" t="s">
        <v>3884</v>
      </c>
      <c r="K3674" s="8" t="s">
        <v>16834</v>
      </c>
      <c r="M3674" s="8" t="s">
        <v>3866</v>
      </c>
      <c r="N3674" s="8" t="s">
        <v>3771</v>
      </c>
      <c r="O3674" s="8" t="s">
        <v>3709</v>
      </c>
      <c r="P3674" s="9">
        <v>216.1</v>
      </c>
      <c r="Q3674" s="8" t="s">
        <v>3710</v>
      </c>
      <c r="R3674" s="8" t="s">
        <v>9317</v>
      </c>
      <c r="S3674" s="9">
        <v>64.33</v>
      </c>
      <c r="T3674" s="9">
        <v>42.69</v>
      </c>
      <c r="U3674" s="8" t="s">
        <v>3710</v>
      </c>
      <c r="V3674" s="8" t="s">
        <v>4011</v>
      </c>
      <c r="AV3674" s="8" t="s">
        <v>4012</v>
      </c>
      <c r="AW3674" s="8">
        <v>25</v>
      </c>
      <c r="AX3674" s="8">
        <v>2</v>
      </c>
      <c r="AY3674" s="8" t="s">
        <v>1161</v>
      </c>
      <c r="AZ3674" s="10">
        <v>37685</v>
      </c>
      <c r="BA3674" s="10">
        <v>44804</v>
      </c>
      <c r="BD3674" s="10">
        <v>43525</v>
      </c>
      <c r="BE3674" s="8" t="s">
        <v>4013</v>
      </c>
      <c r="BF3674" s="8" t="s">
        <v>3720</v>
      </c>
      <c r="BG3674" s="11">
        <v>56</v>
      </c>
      <c r="BH3674" s="11">
        <v>2.5</v>
      </c>
      <c r="BI3674" s="8" t="s">
        <v>3720</v>
      </c>
      <c r="BJ3674" s="11">
        <v>56</v>
      </c>
      <c r="BQ3674" s="11">
        <v>0.76229999999999998</v>
      </c>
      <c r="BR3674" s="8" t="s">
        <v>4011</v>
      </c>
      <c r="BW3674" s="10">
        <v>44317</v>
      </c>
      <c r="BX3674" s="10">
        <v>43770</v>
      </c>
      <c r="BY3674" s="9">
        <v>170.35</v>
      </c>
      <c r="BZ3674" s="8" t="s">
        <v>3750</v>
      </c>
      <c r="CF3674" s="8" t="s">
        <v>3708</v>
      </c>
      <c r="CH3674" s="9">
        <v>322.75</v>
      </c>
      <c r="CM3674" s="12">
        <v>10</v>
      </c>
      <c r="CR3674" s="8" t="s">
        <v>16829</v>
      </c>
      <c r="CV3674" s="13">
        <v>1</v>
      </c>
    </row>
    <row r="3675" spans="1:100" x14ac:dyDescent="0.2">
      <c r="A3675" s="8" t="s">
        <v>16837</v>
      </c>
      <c r="B3675" s="8" t="s">
        <v>16829</v>
      </c>
      <c r="C3675" s="8" t="s">
        <v>3929</v>
      </c>
      <c r="D3675" s="8" t="s">
        <v>3699</v>
      </c>
      <c r="E3675" s="8" t="s">
        <v>4172</v>
      </c>
      <c r="F3675" s="8" t="s">
        <v>3701</v>
      </c>
      <c r="G3675" s="8" t="s">
        <v>5471</v>
      </c>
      <c r="H3675" s="8" t="s">
        <v>3703</v>
      </c>
      <c r="I3675" s="8" t="s">
        <v>4174</v>
      </c>
      <c r="J3675" s="8" t="s">
        <v>3884</v>
      </c>
      <c r="K3675" s="8" t="s">
        <v>16834</v>
      </c>
      <c r="M3675" s="8" t="s">
        <v>3866</v>
      </c>
      <c r="N3675" s="8" t="s">
        <v>3708</v>
      </c>
      <c r="O3675" s="8" t="s">
        <v>3709</v>
      </c>
      <c r="P3675" s="9">
        <v>216.1</v>
      </c>
      <c r="Q3675" s="8" t="s">
        <v>3710</v>
      </c>
      <c r="R3675" s="8" t="s">
        <v>9317</v>
      </c>
      <c r="S3675" s="9">
        <v>64.33</v>
      </c>
      <c r="T3675" s="9">
        <v>42.69</v>
      </c>
      <c r="U3675" s="8" t="s">
        <v>3710</v>
      </c>
      <c r="V3675" s="8" t="s">
        <v>4011</v>
      </c>
      <c r="AV3675" s="8" t="s">
        <v>4012</v>
      </c>
      <c r="AW3675" s="8">
        <v>25</v>
      </c>
      <c r="AX3675" s="8">
        <v>2</v>
      </c>
      <c r="AY3675" s="8" t="s">
        <v>1161</v>
      </c>
      <c r="AZ3675" s="10">
        <v>37685</v>
      </c>
      <c r="BB3675" s="8" t="s">
        <v>3717</v>
      </c>
      <c r="BC3675" s="10">
        <v>43798</v>
      </c>
      <c r="BE3675" s="8" t="s">
        <v>4013</v>
      </c>
      <c r="BF3675" s="8" t="s">
        <v>3720</v>
      </c>
      <c r="BG3675" s="11">
        <v>56</v>
      </c>
      <c r="BH3675" s="11">
        <v>2.5</v>
      </c>
      <c r="BI3675" s="8" t="s">
        <v>3720</v>
      </c>
      <c r="BJ3675" s="11">
        <v>56</v>
      </c>
      <c r="BQ3675" s="11">
        <v>0.76229999999999998</v>
      </c>
      <c r="BR3675" s="8" t="s">
        <v>4011</v>
      </c>
      <c r="BW3675" s="10">
        <v>44317</v>
      </c>
      <c r="BX3675" s="10">
        <v>43770</v>
      </c>
      <c r="BY3675" s="9">
        <v>170.35</v>
      </c>
      <c r="BZ3675" s="8" t="s">
        <v>3721</v>
      </c>
      <c r="CF3675" s="8" t="s">
        <v>3708</v>
      </c>
      <c r="CH3675" s="9">
        <v>322.75</v>
      </c>
      <c r="CM3675" s="12">
        <v>10</v>
      </c>
      <c r="CR3675" s="8" t="s">
        <v>16829</v>
      </c>
      <c r="CV3675" s="13">
        <v>1</v>
      </c>
    </row>
    <row r="3676" spans="1:100" x14ac:dyDescent="0.2">
      <c r="A3676" s="8" t="s">
        <v>16838</v>
      </c>
      <c r="B3676" s="8" t="s">
        <v>16839</v>
      </c>
      <c r="C3676" s="8" t="s">
        <v>9307</v>
      </c>
      <c r="D3676" s="8" t="s">
        <v>3699</v>
      </c>
      <c r="E3676" s="8" t="s">
        <v>4172</v>
      </c>
      <c r="F3676" s="8" t="s">
        <v>3701</v>
      </c>
      <c r="G3676" s="8" t="s">
        <v>9308</v>
      </c>
      <c r="H3676" s="8" t="s">
        <v>3703</v>
      </c>
      <c r="I3676" s="8" t="s">
        <v>4174</v>
      </c>
      <c r="J3676" s="8" t="s">
        <v>3884</v>
      </c>
      <c r="K3676" s="8" t="s">
        <v>16840</v>
      </c>
      <c r="M3676" s="8" t="s">
        <v>3866</v>
      </c>
      <c r="N3676" s="8" t="s">
        <v>3771</v>
      </c>
      <c r="O3676" s="8" t="s">
        <v>3709</v>
      </c>
      <c r="P3676" s="9">
        <v>267.70999999999998</v>
      </c>
      <c r="Q3676" s="8" t="s">
        <v>3710</v>
      </c>
      <c r="R3676" s="8" t="s">
        <v>9310</v>
      </c>
      <c r="S3676" s="9">
        <v>141.76</v>
      </c>
      <c r="T3676" s="9">
        <v>94.07</v>
      </c>
      <c r="U3676" s="8" t="s">
        <v>3710</v>
      </c>
      <c r="V3676" s="8" t="s">
        <v>9311</v>
      </c>
      <c r="AY3676" s="8" t="s">
        <v>9312</v>
      </c>
      <c r="AZ3676" s="10">
        <v>37755</v>
      </c>
      <c r="BA3676" s="10">
        <v>44804</v>
      </c>
      <c r="BD3676" s="10">
        <v>43525</v>
      </c>
      <c r="BE3676" s="8" t="s">
        <v>3721</v>
      </c>
      <c r="BF3676" s="8" t="s">
        <v>3960</v>
      </c>
      <c r="BG3676" s="11">
        <v>28</v>
      </c>
      <c r="BJ3676" s="11">
        <v>28</v>
      </c>
      <c r="BW3676" s="10">
        <v>44256</v>
      </c>
      <c r="BX3676" s="10">
        <v>42401</v>
      </c>
      <c r="BY3676" s="9">
        <v>215.64</v>
      </c>
      <c r="BZ3676" s="8" t="s">
        <v>3750</v>
      </c>
      <c r="CF3676" s="8" t="s">
        <v>3708</v>
      </c>
      <c r="CH3676" s="9">
        <v>398.26</v>
      </c>
      <c r="CM3676" s="12">
        <v>10</v>
      </c>
      <c r="CR3676" s="8" t="s">
        <v>16839</v>
      </c>
      <c r="CV3676" s="13">
        <v>1</v>
      </c>
    </row>
    <row r="3677" spans="1:100" x14ac:dyDescent="0.2">
      <c r="A3677" s="8" t="s">
        <v>16841</v>
      </c>
      <c r="B3677" s="8" t="s">
        <v>16839</v>
      </c>
      <c r="C3677" s="8" t="s">
        <v>9307</v>
      </c>
      <c r="D3677" s="8" t="s">
        <v>3699</v>
      </c>
      <c r="E3677" s="8" t="s">
        <v>4172</v>
      </c>
      <c r="F3677" s="8" t="s">
        <v>3701</v>
      </c>
      <c r="G3677" s="8" t="s">
        <v>9308</v>
      </c>
      <c r="H3677" s="8" t="s">
        <v>3703</v>
      </c>
      <c r="I3677" s="8" t="s">
        <v>4174</v>
      </c>
      <c r="J3677" s="8" t="s">
        <v>3884</v>
      </c>
      <c r="K3677" s="8" t="s">
        <v>16840</v>
      </c>
      <c r="M3677" s="8" t="s">
        <v>3866</v>
      </c>
      <c r="N3677" s="8" t="s">
        <v>3708</v>
      </c>
      <c r="O3677" s="8" t="s">
        <v>3709</v>
      </c>
      <c r="P3677" s="9">
        <v>267.70999999999998</v>
      </c>
      <c r="Q3677" s="8" t="s">
        <v>3710</v>
      </c>
      <c r="R3677" s="8" t="s">
        <v>9310</v>
      </c>
      <c r="S3677" s="9">
        <v>141.76</v>
      </c>
      <c r="T3677" s="9">
        <v>94.07</v>
      </c>
      <c r="U3677" s="8" t="s">
        <v>3710</v>
      </c>
      <c r="V3677" s="8" t="s">
        <v>9311</v>
      </c>
      <c r="AY3677" s="8" t="s">
        <v>9312</v>
      </c>
      <c r="AZ3677" s="10">
        <v>37755</v>
      </c>
      <c r="BB3677" s="8" t="s">
        <v>3717</v>
      </c>
      <c r="BE3677" s="8" t="s">
        <v>3721</v>
      </c>
      <c r="BF3677" s="8" t="s">
        <v>3960</v>
      </c>
      <c r="BG3677" s="11">
        <v>28</v>
      </c>
      <c r="BJ3677" s="11">
        <v>28</v>
      </c>
      <c r="BW3677" s="10">
        <v>44256</v>
      </c>
      <c r="BX3677" s="10">
        <v>42401</v>
      </c>
      <c r="BY3677" s="9">
        <v>215.64</v>
      </c>
      <c r="BZ3677" s="8" t="s">
        <v>3750</v>
      </c>
      <c r="CF3677" s="8" t="s">
        <v>3708</v>
      </c>
      <c r="CH3677" s="9">
        <v>398.26</v>
      </c>
      <c r="CM3677" s="12">
        <v>10</v>
      </c>
      <c r="CR3677" s="8" t="s">
        <v>16839</v>
      </c>
      <c r="CV3677" s="13">
        <v>1</v>
      </c>
    </row>
    <row r="3678" spans="1:100" x14ac:dyDescent="0.2">
      <c r="A3678" s="8" t="s">
        <v>16842</v>
      </c>
      <c r="B3678" s="8" t="s">
        <v>16839</v>
      </c>
      <c r="C3678" s="8" t="s">
        <v>9307</v>
      </c>
      <c r="D3678" s="8" t="s">
        <v>3699</v>
      </c>
      <c r="E3678" s="8" t="s">
        <v>4713</v>
      </c>
      <c r="F3678" s="8" t="s">
        <v>3701</v>
      </c>
      <c r="G3678" s="8" t="s">
        <v>16843</v>
      </c>
      <c r="H3678" s="8" t="s">
        <v>3703</v>
      </c>
      <c r="I3678" s="8" t="s">
        <v>4174</v>
      </c>
      <c r="J3678" s="8" t="s">
        <v>3884</v>
      </c>
      <c r="K3678" s="8" t="s">
        <v>16840</v>
      </c>
      <c r="M3678" s="8" t="s">
        <v>3866</v>
      </c>
      <c r="N3678" s="8" t="s">
        <v>3771</v>
      </c>
      <c r="O3678" s="8" t="s">
        <v>3709</v>
      </c>
      <c r="P3678" s="9">
        <v>903.5</v>
      </c>
      <c r="Q3678" s="8" t="s">
        <v>3710</v>
      </c>
      <c r="R3678" s="8" t="s">
        <v>9310</v>
      </c>
      <c r="S3678" s="9">
        <v>496.18</v>
      </c>
      <c r="T3678" s="9">
        <v>329.25</v>
      </c>
      <c r="U3678" s="8" t="s">
        <v>3710</v>
      </c>
      <c r="V3678" s="8" t="s">
        <v>9311</v>
      </c>
      <c r="AY3678" s="8" t="s">
        <v>9312</v>
      </c>
      <c r="AZ3678" s="10">
        <v>37755</v>
      </c>
      <c r="BA3678" s="10">
        <v>44804</v>
      </c>
      <c r="BD3678" s="10">
        <v>44043</v>
      </c>
      <c r="BE3678" s="8" t="s">
        <v>3721</v>
      </c>
      <c r="BF3678" s="8" t="s">
        <v>3960</v>
      </c>
      <c r="BG3678" s="11">
        <v>98</v>
      </c>
      <c r="BJ3678" s="11">
        <v>98</v>
      </c>
      <c r="BW3678" s="10">
        <v>44256</v>
      </c>
      <c r="BX3678" s="10">
        <v>42401</v>
      </c>
      <c r="BY3678" s="9">
        <v>754.74</v>
      </c>
      <c r="BZ3678" s="8" t="s">
        <v>3721</v>
      </c>
      <c r="CA3678" s="8" t="s">
        <v>3717</v>
      </c>
      <c r="CF3678" s="8" t="s">
        <v>3708</v>
      </c>
      <c r="CH3678" s="9">
        <v>1250.92</v>
      </c>
      <c r="CM3678" s="12">
        <v>10</v>
      </c>
      <c r="CR3678" s="8" t="s">
        <v>16839</v>
      </c>
      <c r="CV3678" s="13">
        <v>1</v>
      </c>
    </row>
    <row r="3679" spans="1:100" x14ac:dyDescent="0.2">
      <c r="A3679" s="8" t="s">
        <v>16844</v>
      </c>
      <c r="B3679" s="8" t="s">
        <v>16839</v>
      </c>
      <c r="C3679" s="8" t="s">
        <v>9307</v>
      </c>
      <c r="D3679" s="8" t="s">
        <v>3699</v>
      </c>
      <c r="E3679" s="8" t="s">
        <v>4713</v>
      </c>
      <c r="F3679" s="8" t="s">
        <v>3701</v>
      </c>
      <c r="G3679" s="8" t="s">
        <v>16843</v>
      </c>
      <c r="H3679" s="8" t="s">
        <v>3703</v>
      </c>
      <c r="I3679" s="8" t="s">
        <v>4174</v>
      </c>
      <c r="J3679" s="8" t="s">
        <v>3884</v>
      </c>
      <c r="K3679" s="8" t="s">
        <v>16840</v>
      </c>
      <c r="M3679" s="8" t="s">
        <v>3866</v>
      </c>
      <c r="N3679" s="8" t="s">
        <v>3708</v>
      </c>
      <c r="O3679" s="8" t="s">
        <v>3709</v>
      </c>
      <c r="P3679" s="9">
        <v>903.5</v>
      </c>
      <c r="Q3679" s="8" t="s">
        <v>3710</v>
      </c>
      <c r="R3679" s="8" t="s">
        <v>9310</v>
      </c>
      <c r="S3679" s="9">
        <v>496.18</v>
      </c>
      <c r="T3679" s="9">
        <v>329.25</v>
      </c>
      <c r="U3679" s="8" t="s">
        <v>3710</v>
      </c>
      <c r="V3679" s="8" t="s">
        <v>9311</v>
      </c>
      <c r="AY3679" s="8" t="s">
        <v>9312</v>
      </c>
      <c r="AZ3679" s="10">
        <v>37755</v>
      </c>
      <c r="BB3679" s="8" t="s">
        <v>3717</v>
      </c>
      <c r="BC3679" s="10">
        <v>43910</v>
      </c>
      <c r="BE3679" s="8" t="s">
        <v>3721</v>
      </c>
      <c r="BF3679" s="8" t="s">
        <v>3960</v>
      </c>
      <c r="BG3679" s="11">
        <v>98</v>
      </c>
      <c r="BJ3679" s="11">
        <v>98</v>
      </c>
      <c r="BW3679" s="10">
        <v>44256</v>
      </c>
      <c r="BX3679" s="10">
        <v>42401</v>
      </c>
      <c r="BY3679" s="9">
        <v>754.74</v>
      </c>
      <c r="BZ3679" s="8" t="s">
        <v>3721</v>
      </c>
      <c r="CA3679" s="8" t="s">
        <v>3717</v>
      </c>
      <c r="CF3679" s="8" t="s">
        <v>3708</v>
      </c>
      <c r="CH3679" s="9">
        <v>1250.92</v>
      </c>
      <c r="CM3679" s="12">
        <v>10</v>
      </c>
      <c r="CR3679" s="8" t="s">
        <v>16839</v>
      </c>
      <c r="CV3679" s="13">
        <v>1</v>
      </c>
    </row>
    <row r="3680" spans="1:100" x14ac:dyDescent="0.2">
      <c r="A3680" s="8" t="s">
        <v>16845</v>
      </c>
      <c r="B3680" s="8" t="s">
        <v>16846</v>
      </c>
      <c r="C3680" s="8" t="s">
        <v>9883</v>
      </c>
      <c r="D3680" s="8" t="s">
        <v>6172</v>
      </c>
      <c r="E3680" s="8" t="s">
        <v>9884</v>
      </c>
      <c r="F3680" s="8" t="s">
        <v>9885</v>
      </c>
      <c r="G3680" s="8" t="s">
        <v>9886</v>
      </c>
      <c r="H3680" s="8" t="s">
        <v>3836</v>
      </c>
      <c r="I3680" s="8" t="s">
        <v>16847</v>
      </c>
      <c r="J3680" s="8" t="s">
        <v>3731</v>
      </c>
      <c r="K3680" s="8" t="s">
        <v>16848</v>
      </c>
      <c r="M3680" s="8" t="s">
        <v>3733</v>
      </c>
      <c r="N3680" s="8" t="s">
        <v>3708</v>
      </c>
      <c r="O3680" s="8" t="s">
        <v>3804</v>
      </c>
      <c r="P3680" s="9">
        <v>1586</v>
      </c>
      <c r="Q3680" s="8" t="s">
        <v>3805</v>
      </c>
      <c r="S3680" s="9">
        <v>1539.57</v>
      </c>
      <c r="T3680" s="9">
        <v>1125.31</v>
      </c>
      <c r="U3680" s="8" t="s">
        <v>3710</v>
      </c>
      <c r="V3680" s="8" t="s">
        <v>9888</v>
      </c>
      <c r="Y3680" s="8" t="s">
        <v>3738</v>
      </c>
      <c r="AV3680" s="8" t="s">
        <v>9889</v>
      </c>
      <c r="AW3680" s="8">
        <v>12</v>
      </c>
      <c r="AX3680" s="8">
        <v>2</v>
      </c>
      <c r="AY3680" s="8" t="s">
        <v>590</v>
      </c>
      <c r="BB3680" s="8" t="s">
        <v>3717</v>
      </c>
      <c r="BC3680" s="10">
        <v>43882</v>
      </c>
      <c r="BE3680" s="8" t="s">
        <v>4223</v>
      </c>
      <c r="BF3680" s="8" t="s">
        <v>4943</v>
      </c>
      <c r="BG3680" s="11">
        <v>50</v>
      </c>
      <c r="BH3680" s="11">
        <v>11250</v>
      </c>
      <c r="BI3680" s="8" t="s">
        <v>4189</v>
      </c>
      <c r="BJ3680" s="11">
        <v>8.8888999999999996</v>
      </c>
      <c r="BQ3680" s="11">
        <v>126.59739999999999</v>
      </c>
      <c r="BR3680" s="8" t="s">
        <v>9888</v>
      </c>
      <c r="BW3680" s="10">
        <v>44378</v>
      </c>
      <c r="BX3680" s="10">
        <v>44378</v>
      </c>
      <c r="BY3680" s="9">
        <v>0</v>
      </c>
      <c r="BZ3680" s="8" t="s">
        <v>3742</v>
      </c>
      <c r="CF3680" s="8" t="s">
        <v>3708</v>
      </c>
      <c r="CH3680" s="9">
        <v>2132.48</v>
      </c>
      <c r="CM3680" s="12">
        <v>10</v>
      </c>
      <c r="CR3680" s="8" t="s">
        <v>16846</v>
      </c>
      <c r="CV3680" s="13">
        <v>1</v>
      </c>
    </row>
    <row r="3681" spans="1:100" x14ac:dyDescent="0.2">
      <c r="A3681" s="8" t="s">
        <v>16849</v>
      </c>
      <c r="B3681" s="8" t="s">
        <v>16846</v>
      </c>
      <c r="C3681" s="8" t="s">
        <v>9883</v>
      </c>
      <c r="D3681" s="8" t="s">
        <v>6172</v>
      </c>
      <c r="E3681" s="8" t="s">
        <v>9897</v>
      </c>
      <c r="F3681" s="8" t="s">
        <v>9885</v>
      </c>
      <c r="G3681" s="8" t="s">
        <v>9898</v>
      </c>
      <c r="H3681" s="8" t="s">
        <v>3836</v>
      </c>
      <c r="I3681" s="8" t="s">
        <v>16847</v>
      </c>
      <c r="J3681" s="8" t="s">
        <v>3731</v>
      </c>
      <c r="K3681" s="8" t="s">
        <v>16850</v>
      </c>
      <c r="M3681" s="8" t="s">
        <v>3733</v>
      </c>
      <c r="N3681" s="8" t="s">
        <v>3708</v>
      </c>
      <c r="O3681" s="8" t="s">
        <v>3804</v>
      </c>
      <c r="P3681" s="9">
        <v>15303.51</v>
      </c>
      <c r="Q3681" s="8" t="s">
        <v>3805</v>
      </c>
      <c r="S3681" s="9">
        <v>7697.87</v>
      </c>
      <c r="T3681" s="9">
        <v>5626.55</v>
      </c>
      <c r="U3681" s="8" t="s">
        <v>3710</v>
      </c>
      <c r="V3681" s="8" t="s">
        <v>9888</v>
      </c>
      <c r="Y3681" s="8" t="s">
        <v>3738</v>
      </c>
      <c r="AV3681" s="8" t="s">
        <v>9889</v>
      </c>
      <c r="AW3681" s="8">
        <v>12</v>
      </c>
      <c r="AX3681" s="8">
        <v>2</v>
      </c>
      <c r="AY3681" s="8" t="s">
        <v>590</v>
      </c>
      <c r="BB3681" s="8" t="s">
        <v>3717</v>
      </c>
      <c r="BC3681" s="10">
        <v>43882</v>
      </c>
      <c r="BD3681" s="10">
        <v>44774</v>
      </c>
      <c r="BE3681" s="8" t="s">
        <v>4223</v>
      </c>
      <c r="BF3681" s="8" t="s">
        <v>4943</v>
      </c>
      <c r="BG3681" s="11">
        <v>250</v>
      </c>
      <c r="BH3681" s="11">
        <v>11250</v>
      </c>
      <c r="BI3681" s="8" t="s">
        <v>4189</v>
      </c>
      <c r="BJ3681" s="11">
        <v>44.444400000000002</v>
      </c>
      <c r="BQ3681" s="11">
        <v>126.59739999999999</v>
      </c>
      <c r="BR3681" s="8" t="s">
        <v>9888</v>
      </c>
      <c r="BW3681" s="10">
        <v>44013</v>
      </c>
      <c r="BX3681" s="10">
        <v>44378</v>
      </c>
      <c r="BY3681" s="9">
        <v>0</v>
      </c>
      <c r="BZ3681" s="8" t="s">
        <v>3750</v>
      </c>
      <c r="CF3681" s="8" t="s">
        <v>3708</v>
      </c>
      <c r="CH3681" s="9">
        <v>18114.34</v>
      </c>
      <c r="CM3681" s="12">
        <v>10</v>
      </c>
      <c r="CR3681" s="8" t="s">
        <v>16846</v>
      </c>
      <c r="CV3681" s="13">
        <v>1</v>
      </c>
    </row>
    <row r="3682" spans="1:100" x14ac:dyDescent="0.2">
      <c r="A3682" s="8" t="s">
        <v>16851</v>
      </c>
      <c r="B3682" s="8" t="s">
        <v>16846</v>
      </c>
      <c r="C3682" s="8" t="s">
        <v>9984</v>
      </c>
      <c r="D3682" s="8" t="s">
        <v>6172</v>
      </c>
      <c r="E3682" s="8" t="s">
        <v>9964</v>
      </c>
      <c r="F3682" s="8" t="s">
        <v>9885</v>
      </c>
      <c r="G3682" s="8" t="s">
        <v>9985</v>
      </c>
      <c r="H3682" s="8" t="s">
        <v>3836</v>
      </c>
      <c r="I3682" s="8" t="s">
        <v>16847</v>
      </c>
      <c r="J3682" s="8" t="s">
        <v>3731</v>
      </c>
      <c r="K3682" s="8" t="s">
        <v>16852</v>
      </c>
      <c r="M3682" s="8" t="s">
        <v>3733</v>
      </c>
      <c r="N3682" s="8" t="s">
        <v>3708</v>
      </c>
      <c r="O3682" s="8" t="s">
        <v>3804</v>
      </c>
      <c r="P3682" s="9">
        <v>1882</v>
      </c>
      <c r="Q3682" s="8" t="s">
        <v>3805</v>
      </c>
      <c r="S3682" s="9">
        <v>1847.49</v>
      </c>
      <c r="T3682" s="9">
        <v>1350.37</v>
      </c>
      <c r="U3682" s="8" t="s">
        <v>3710</v>
      </c>
      <c r="V3682" s="8" t="s">
        <v>9888</v>
      </c>
      <c r="Y3682" s="8" t="s">
        <v>3738</v>
      </c>
      <c r="AV3682" s="8" t="s">
        <v>9889</v>
      </c>
      <c r="AW3682" s="8">
        <v>12</v>
      </c>
      <c r="AX3682" s="8">
        <v>2</v>
      </c>
      <c r="AY3682" s="8" t="s">
        <v>590</v>
      </c>
      <c r="BB3682" s="8" t="s">
        <v>3717</v>
      </c>
      <c r="BC3682" s="10">
        <v>44743</v>
      </c>
      <c r="BE3682" s="8" t="s">
        <v>4223</v>
      </c>
      <c r="BF3682" s="8" t="s">
        <v>4943</v>
      </c>
      <c r="BG3682" s="11">
        <v>60</v>
      </c>
      <c r="BH3682" s="11">
        <v>11250</v>
      </c>
      <c r="BI3682" s="8" t="s">
        <v>4189</v>
      </c>
      <c r="BJ3682" s="11">
        <v>10.666700000000001</v>
      </c>
      <c r="BQ3682" s="11">
        <v>126.59739999999999</v>
      </c>
      <c r="BR3682" s="8" t="s">
        <v>9888</v>
      </c>
      <c r="BW3682" s="10">
        <v>44378</v>
      </c>
      <c r="BX3682" s="10">
        <v>44378</v>
      </c>
      <c r="BY3682" s="9">
        <v>0</v>
      </c>
      <c r="BZ3682" s="8" t="s">
        <v>3750</v>
      </c>
      <c r="CF3682" s="8" t="s">
        <v>3708</v>
      </c>
      <c r="CH3682" s="9">
        <v>2513.4299999999998</v>
      </c>
      <c r="CM3682" s="12">
        <v>10</v>
      </c>
      <c r="CR3682" s="8" t="s">
        <v>16846</v>
      </c>
      <c r="CV3682" s="13">
        <v>1</v>
      </c>
    </row>
    <row r="3683" spans="1:100" x14ac:dyDescent="0.2">
      <c r="A3683" s="8" t="s">
        <v>16853</v>
      </c>
      <c r="B3683" s="8" t="s">
        <v>16846</v>
      </c>
      <c r="C3683" s="8" t="s">
        <v>9992</v>
      </c>
      <c r="D3683" s="8" t="s">
        <v>6172</v>
      </c>
      <c r="E3683" s="8" t="s">
        <v>9884</v>
      </c>
      <c r="F3683" s="8" t="s">
        <v>9885</v>
      </c>
      <c r="G3683" s="8" t="s">
        <v>9993</v>
      </c>
      <c r="H3683" s="8" t="s">
        <v>3836</v>
      </c>
      <c r="I3683" s="8" t="s">
        <v>16847</v>
      </c>
      <c r="J3683" s="8" t="s">
        <v>3731</v>
      </c>
      <c r="K3683" s="8" t="s">
        <v>16854</v>
      </c>
      <c r="M3683" s="8" t="s">
        <v>3733</v>
      </c>
      <c r="N3683" s="8" t="s">
        <v>3708</v>
      </c>
      <c r="O3683" s="8" t="s">
        <v>3804</v>
      </c>
      <c r="P3683" s="9">
        <v>2325</v>
      </c>
      <c r="Q3683" s="8" t="s">
        <v>3805</v>
      </c>
      <c r="S3683" s="9">
        <v>2309.37</v>
      </c>
      <c r="T3683" s="9">
        <v>1687.97</v>
      </c>
      <c r="U3683" s="8" t="s">
        <v>3710</v>
      </c>
      <c r="V3683" s="8" t="s">
        <v>9888</v>
      </c>
      <c r="Y3683" s="8" t="s">
        <v>3738</v>
      </c>
      <c r="AV3683" s="8" t="s">
        <v>9889</v>
      </c>
      <c r="AW3683" s="8">
        <v>12</v>
      </c>
      <c r="AX3683" s="8">
        <v>2</v>
      </c>
      <c r="AY3683" s="8" t="s">
        <v>590</v>
      </c>
      <c r="BB3683" s="8" t="s">
        <v>3717</v>
      </c>
      <c r="BC3683" s="10">
        <v>44743</v>
      </c>
      <c r="BE3683" s="8" t="s">
        <v>4223</v>
      </c>
      <c r="BF3683" s="8" t="s">
        <v>4943</v>
      </c>
      <c r="BG3683" s="11">
        <v>75</v>
      </c>
      <c r="BH3683" s="11">
        <v>11250</v>
      </c>
      <c r="BI3683" s="8" t="s">
        <v>4189</v>
      </c>
      <c r="BJ3683" s="11">
        <v>13.333299999999999</v>
      </c>
      <c r="BQ3683" s="11">
        <v>126.59739999999999</v>
      </c>
      <c r="BR3683" s="8" t="s">
        <v>9888</v>
      </c>
      <c r="BW3683" s="10">
        <v>44378</v>
      </c>
      <c r="BX3683" s="10">
        <v>44378</v>
      </c>
      <c r="BY3683" s="9">
        <v>0</v>
      </c>
      <c r="BZ3683" s="8" t="s">
        <v>3750</v>
      </c>
      <c r="CF3683" s="8" t="s">
        <v>3708</v>
      </c>
      <c r="CH3683" s="9">
        <v>3083.58</v>
      </c>
      <c r="CM3683" s="12">
        <v>10</v>
      </c>
      <c r="CR3683" s="8" t="s">
        <v>16846</v>
      </c>
      <c r="CV3683" s="13">
        <v>1</v>
      </c>
    </row>
    <row r="3684" spans="1:100" x14ac:dyDescent="0.2">
      <c r="A3684" s="8" t="s">
        <v>16855</v>
      </c>
      <c r="B3684" s="8" t="s">
        <v>16846</v>
      </c>
      <c r="C3684" s="8" t="s">
        <v>9905</v>
      </c>
      <c r="D3684" s="8" t="s">
        <v>6172</v>
      </c>
      <c r="E3684" s="8" t="s">
        <v>9906</v>
      </c>
      <c r="F3684" s="8" t="s">
        <v>9885</v>
      </c>
      <c r="G3684" s="8" t="s">
        <v>9907</v>
      </c>
      <c r="H3684" s="8" t="s">
        <v>3836</v>
      </c>
      <c r="I3684" s="8" t="s">
        <v>16847</v>
      </c>
      <c r="J3684" s="8" t="s">
        <v>3731</v>
      </c>
      <c r="K3684" s="8" t="s">
        <v>16856</v>
      </c>
      <c r="M3684" s="8" t="s">
        <v>3733</v>
      </c>
      <c r="N3684" s="8" t="s">
        <v>3708</v>
      </c>
      <c r="O3684" s="8" t="s">
        <v>3804</v>
      </c>
      <c r="P3684" s="9">
        <v>370.6</v>
      </c>
      <c r="Q3684" s="8" t="s">
        <v>3805</v>
      </c>
      <c r="S3684" s="9">
        <v>368.16</v>
      </c>
      <c r="T3684" s="9">
        <v>251.28</v>
      </c>
      <c r="U3684" s="8" t="s">
        <v>3710</v>
      </c>
      <c r="V3684" s="8" t="s">
        <v>9909</v>
      </c>
      <c r="Y3684" s="8" t="s">
        <v>3738</v>
      </c>
      <c r="AV3684" s="8" t="s">
        <v>9910</v>
      </c>
      <c r="AW3684" s="8">
        <v>12</v>
      </c>
      <c r="AX3684" s="8">
        <v>1</v>
      </c>
      <c r="AY3684" s="8" t="s">
        <v>590</v>
      </c>
      <c r="BB3684" s="8" t="s">
        <v>3717</v>
      </c>
      <c r="BC3684" s="10">
        <v>43882</v>
      </c>
      <c r="BE3684" s="8" t="s">
        <v>4223</v>
      </c>
      <c r="BF3684" s="8" t="s">
        <v>4943</v>
      </c>
      <c r="BG3684" s="11">
        <v>10</v>
      </c>
      <c r="BH3684" s="11">
        <v>4000</v>
      </c>
      <c r="BI3684" s="8" t="s">
        <v>4189</v>
      </c>
      <c r="BJ3684" s="11">
        <v>5</v>
      </c>
      <c r="BQ3684" s="11">
        <v>50.256700000000002</v>
      </c>
      <c r="BR3684" s="8" t="s">
        <v>9909</v>
      </c>
      <c r="BW3684" s="10">
        <v>44378</v>
      </c>
      <c r="BX3684" s="10">
        <v>44501</v>
      </c>
      <c r="BY3684" s="9">
        <v>0</v>
      </c>
      <c r="BZ3684" s="8" t="s">
        <v>3742</v>
      </c>
      <c r="CF3684" s="8" t="s">
        <v>3708</v>
      </c>
      <c r="CH3684" s="9">
        <v>541.79999999999995</v>
      </c>
      <c r="CM3684" s="12">
        <v>10</v>
      </c>
      <c r="CR3684" s="8" t="s">
        <v>16846</v>
      </c>
      <c r="CV3684" s="13">
        <v>1</v>
      </c>
    </row>
    <row r="3685" spans="1:100" x14ac:dyDescent="0.2">
      <c r="A3685" s="8" t="s">
        <v>16857</v>
      </c>
      <c r="B3685" s="8" t="s">
        <v>16846</v>
      </c>
      <c r="C3685" s="8" t="s">
        <v>9905</v>
      </c>
      <c r="D3685" s="8" t="s">
        <v>6172</v>
      </c>
      <c r="E3685" s="8" t="s">
        <v>9917</v>
      </c>
      <c r="F3685" s="8" t="s">
        <v>9885</v>
      </c>
      <c r="G3685" s="8" t="s">
        <v>9918</v>
      </c>
      <c r="H3685" s="8" t="s">
        <v>3836</v>
      </c>
      <c r="I3685" s="8" t="s">
        <v>16847</v>
      </c>
      <c r="J3685" s="8" t="s">
        <v>3731</v>
      </c>
      <c r="K3685" s="8" t="s">
        <v>16858</v>
      </c>
      <c r="M3685" s="8" t="s">
        <v>3733</v>
      </c>
      <c r="N3685" s="8" t="s">
        <v>3708</v>
      </c>
      <c r="O3685" s="8" t="s">
        <v>3804</v>
      </c>
      <c r="P3685" s="9">
        <v>2737.02</v>
      </c>
      <c r="Q3685" s="8" t="s">
        <v>3805</v>
      </c>
      <c r="S3685" s="9">
        <v>1840.81</v>
      </c>
      <c r="T3685" s="9">
        <v>1256.42</v>
      </c>
      <c r="U3685" s="8" t="s">
        <v>3710</v>
      </c>
      <c r="V3685" s="8" t="s">
        <v>9909</v>
      </c>
      <c r="Y3685" s="8" t="s">
        <v>3738</v>
      </c>
      <c r="AV3685" s="8" t="s">
        <v>9910</v>
      </c>
      <c r="AW3685" s="8">
        <v>12</v>
      </c>
      <c r="AX3685" s="8">
        <v>1</v>
      </c>
      <c r="AY3685" s="8" t="s">
        <v>590</v>
      </c>
      <c r="BB3685" s="8" t="s">
        <v>3717</v>
      </c>
      <c r="BC3685" s="10">
        <v>43882</v>
      </c>
      <c r="BE3685" s="8" t="s">
        <v>4223</v>
      </c>
      <c r="BF3685" s="8" t="s">
        <v>4943</v>
      </c>
      <c r="BG3685" s="11">
        <v>50</v>
      </c>
      <c r="BH3685" s="11">
        <v>4000</v>
      </c>
      <c r="BI3685" s="8" t="s">
        <v>4189</v>
      </c>
      <c r="BJ3685" s="11">
        <v>25</v>
      </c>
      <c r="BQ3685" s="11">
        <v>50.256700000000002</v>
      </c>
      <c r="BR3685" s="8" t="s">
        <v>9909</v>
      </c>
      <c r="BW3685" s="10">
        <v>44013</v>
      </c>
      <c r="BX3685" s="10">
        <v>44501</v>
      </c>
      <c r="BY3685" s="9">
        <v>0</v>
      </c>
      <c r="BZ3685" s="8" t="s">
        <v>3742</v>
      </c>
      <c r="CF3685" s="8" t="s">
        <v>3708</v>
      </c>
      <c r="CH3685" s="9">
        <v>3606.02</v>
      </c>
      <c r="CM3685" s="12">
        <v>10</v>
      </c>
      <c r="CR3685" s="8" t="s">
        <v>16846</v>
      </c>
      <c r="CV3685" s="13">
        <v>1</v>
      </c>
    </row>
    <row r="3686" spans="1:100" x14ac:dyDescent="0.2">
      <c r="A3686" s="8" t="s">
        <v>597</v>
      </c>
      <c r="B3686" s="8" t="s">
        <v>16846</v>
      </c>
      <c r="C3686" s="8" t="s">
        <v>9925</v>
      </c>
      <c r="D3686" s="8" t="s">
        <v>6172</v>
      </c>
      <c r="E3686" s="8" t="s">
        <v>9926</v>
      </c>
      <c r="F3686" s="8" t="s">
        <v>9885</v>
      </c>
      <c r="G3686" s="8" t="s">
        <v>9927</v>
      </c>
      <c r="H3686" s="8" t="s">
        <v>3836</v>
      </c>
      <c r="I3686" s="8" t="s">
        <v>16847</v>
      </c>
      <c r="J3686" s="8" t="s">
        <v>3731</v>
      </c>
      <c r="K3686" s="8" t="s">
        <v>16859</v>
      </c>
      <c r="M3686" s="8" t="s">
        <v>3733</v>
      </c>
      <c r="N3686" s="8" t="s">
        <v>3708</v>
      </c>
      <c r="O3686" s="8" t="s">
        <v>3804</v>
      </c>
      <c r="P3686" s="9">
        <v>720.97</v>
      </c>
      <c r="Q3686" s="8" t="s">
        <v>3805</v>
      </c>
      <c r="S3686" s="9">
        <v>736.33</v>
      </c>
      <c r="T3686" s="9">
        <v>502.57</v>
      </c>
      <c r="U3686" s="8" t="s">
        <v>3710</v>
      </c>
      <c r="V3686" s="8" t="s">
        <v>9909</v>
      </c>
      <c r="Y3686" s="8" t="s">
        <v>3738</v>
      </c>
      <c r="AV3686" s="8" t="s">
        <v>9910</v>
      </c>
      <c r="AW3686" s="8">
        <v>12</v>
      </c>
      <c r="AX3686" s="8">
        <v>1</v>
      </c>
      <c r="AY3686" s="8" t="s">
        <v>590</v>
      </c>
      <c r="BB3686" s="8" t="s">
        <v>3717</v>
      </c>
      <c r="BC3686" s="10">
        <v>43882</v>
      </c>
      <c r="BE3686" s="8" t="s">
        <v>4223</v>
      </c>
      <c r="BF3686" s="8" t="s">
        <v>4943</v>
      </c>
      <c r="BG3686" s="11">
        <v>20</v>
      </c>
      <c r="BH3686" s="11">
        <v>4000</v>
      </c>
      <c r="BI3686" s="8" t="s">
        <v>4189</v>
      </c>
      <c r="BJ3686" s="11">
        <v>10</v>
      </c>
      <c r="BQ3686" s="11">
        <v>50.256700000000002</v>
      </c>
      <c r="BR3686" s="8" t="s">
        <v>9909</v>
      </c>
      <c r="BW3686" s="10">
        <v>44378</v>
      </c>
      <c r="BX3686" s="10">
        <v>44501</v>
      </c>
      <c r="BY3686" s="9">
        <v>0</v>
      </c>
      <c r="BZ3686" s="8" t="s">
        <v>3742</v>
      </c>
      <c r="CF3686" s="8" t="s">
        <v>3708</v>
      </c>
      <c r="CH3686" s="9">
        <v>1009.98</v>
      </c>
      <c r="CM3686" s="12">
        <v>10</v>
      </c>
      <c r="CR3686" s="8" t="s">
        <v>16846</v>
      </c>
      <c r="CV3686" s="13">
        <v>1</v>
      </c>
    </row>
    <row r="3687" spans="1:100" x14ac:dyDescent="0.2">
      <c r="A3687" s="8" t="s">
        <v>16860</v>
      </c>
      <c r="B3687" s="8" t="s">
        <v>16846</v>
      </c>
      <c r="C3687" s="8" t="s">
        <v>9925</v>
      </c>
      <c r="D3687" s="8" t="s">
        <v>6172</v>
      </c>
      <c r="E3687" s="8" t="s">
        <v>9936</v>
      </c>
      <c r="F3687" s="8" t="s">
        <v>9885</v>
      </c>
      <c r="G3687" s="8" t="s">
        <v>9937</v>
      </c>
      <c r="H3687" s="8" t="s">
        <v>3836</v>
      </c>
      <c r="I3687" s="8" t="s">
        <v>16847</v>
      </c>
      <c r="J3687" s="8" t="s">
        <v>3731</v>
      </c>
      <c r="K3687" s="8" t="s">
        <v>16861</v>
      </c>
      <c r="M3687" s="8" t="s">
        <v>3733</v>
      </c>
      <c r="N3687" s="8" t="s">
        <v>3708</v>
      </c>
      <c r="O3687" s="8" t="s">
        <v>3804</v>
      </c>
      <c r="P3687" s="9">
        <v>4880.57</v>
      </c>
      <c r="Q3687" s="8" t="s">
        <v>3805</v>
      </c>
      <c r="S3687" s="9">
        <v>3681.61</v>
      </c>
      <c r="T3687" s="9">
        <v>2512.84</v>
      </c>
      <c r="U3687" s="8" t="s">
        <v>3710</v>
      </c>
      <c r="V3687" s="8" t="s">
        <v>9909</v>
      </c>
      <c r="Y3687" s="8" t="s">
        <v>3738</v>
      </c>
      <c r="AV3687" s="8" t="s">
        <v>9910</v>
      </c>
      <c r="AW3687" s="8">
        <v>12</v>
      </c>
      <c r="AX3687" s="8">
        <v>1</v>
      </c>
      <c r="AY3687" s="8" t="s">
        <v>590</v>
      </c>
      <c r="BB3687" s="8" t="s">
        <v>3717</v>
      </c>
      <c r="BC3687" s="10">
        <v>43882</v>
      </c>
      <c r="BD3687" s="10">
        <v>44743</v>
      </c>
      <c r="BE3687" s="8" t="s">
        <v>4223</v>
      </c>
      <c r="BF3687" s="8" t="s">
        <v>4943</v>
      </c>
      <c r="BG3687" s="11">
        <v>100</v>
      </c>
      <c r="BH3687" s="11">
        <v>4000</v>
      </c>
      <c r="BI3687" s="8" t="s">
        <v>4189</v>
      </c>
      <c r="BJ3687" s="11">
        <v>50</v>
      </c>
      <c r="BQ3687" s="11">
        <v>50.256700000000002</v>
      </c>
      <c r="BR3687" s="8" t="s">
        <v>9909</v>
      </c>
      <c r="BW3687" s="10">
        <v>44013</v>
      </c>
      <c r="BX3687" s="10">
        <v>44501</v>
      </c>
      <c r="BY3687" s="9">
        <v>0</v>
      </c>
      <c r="BZ3687" s="8" t="s">
        <v>3742</v>
      </c>
      <c r="CF3687" s="8" t="s">
        <v>3708</v>
      </c>
      <c r="CH3687" s="9">
        <v>6294.03</v>
      </c>
      <c r="CM3687" s="12">
        <v>10</v>
      </c>
      <c r="CR3687" s="8" t="s">
        <v>16846</v>
      </c>
      <c r="CV3687" s="13">
        <v>1</v>
      </c>
    </row>
    <row r="3688" spans="1:100" x14ac:dyDescent="0.2">
      <c r="A3688" s="8" t="s">
        <v>599</v>
      </c>
      <c r="B3688" s="8" t="s">
        <v>16846</v>
      </c>
      <c r="C3688" s="8" t="s">
        <v>9944</v>
      </c>
      <c r="D3688" s="8" t="s">
        <v>6172</v>
      </c>
      <c r="E3688" s="8" t="s">
        <v>9945</v>
      </c>
      <c r="F3688" s="8" t="s">
        <v>9885</v>
      </c>
      <c r="G3688" s="8" t="s">
        <v>9946</v>
      </c>
      <c r="H3688" s="8" t="s">
        <v>3836</v>
      </c>
      <c r="I3688" s="8" t="s">
        <v>16847</v>
      </c>
      <c r="J3688" s="8" t="s">
        <v>3731</v>
      </c>
      <c r="K3688" s="8" t="s">
        <v>16862</v>
      </c>
      <c r="M3688" s="8" t="s">
        <v>3733</v>
      </c>
      <c r="N3688" s="8" t="s">
        <v>3708</v>
      </c>
      <c r="O3688" s="8" t="s">
        <v>3804</v>
      </c>
      <c r="P3688" s="9">
        <v>995</v>
      </c>
      <c r="Q3688" s="8" t="s">
        <v>3805</v>
      </c>
      <c r="S3688" s="9">
        <v>923.75</v>
      </c>
      <c r="T3688" s="9">
        <v>675.19</v>
      </c>
      <c r="U3688" s="8" t="s">
        <v>3710</v>
      </c>
      <c r="V3688" s="8" t="s">
        <v>9888</v>
      </c>
      <c r="Y3688" s="8" t="s">
        <v>3738</v>
      </c>
      <c r="AV3688" s="8" t="s">
        <v>9889</v>
      </c>
      <c r="AW3688" s="8">
        <v>12</v>
      </c>
      <c r="AX3688" s="8">
        <v>2</v>
      </c>
      <c r="AY3688" s="8" t="s">
        <v>590</v>
      </c>
      <c r="BB3688" s="8" t="s">
        <v>3717</v>
      </c>
      <c r="BC3688" s="10">
        <v>43882</v>
      </c>
      <c r="BE3688" s="8" t="s">
        <v>4223</v>
      </c>
      <c r="BF3688" s="8" t="s">
        <v>4943</v>
      </c>
      <c r="BG3688" s="11">
        <v>30</v>
      </c>
      <c r="BH3688" s="11">
        <v>11250</v>
      </c>
      <c r="BI3688" s="8" t="s">
        <v>4189</v>
      </c>
      <c r="BJ3688" s="11">
        <v>5.3333000000000004</v>
      </c>
      <c r="BQ3688" s="11">
        <v>126.59739999999999</v>
      </c>
      <c r="BR3688" s="8" t="s">
        <v>9888</v>
      </c>
      <c r="BW3688" s="10">
        <v>44378</v>
      </c>
      <c r="BX3688" s="10">
        <v>44378</v>
      </c>
      <c r="BY3688" s="9">
        <v>0</v>
      </c>
      <c r="BZ3688" s="8" t="s">
        <v>3742</v>
      </c>
      <c r="CF3688" s="8" t="s">
        <v>3708</v>
      </c>
      <c r="CH3688" s="9">
        <v>1371.7</v>
      </c>
      <c r="CM3688" s="12">
        <v>10</v>
      </c>
      <c r="CR3688" s="8" t="s">
        <v>16846</v>
      </c>
      <c r="CV3688" s="13">
        <v>1</v>
      </c>
    </row>
    <row r="3689" spans="1:100" x14ac:dyDescent="0.2">
      <c r="A3689" s="8" t="s">
        <v>16863</v>
      </c>
      <c r="B3689" s="8" t="s">
        <v>16846</v>
      </c>
      <c r="C3689" s="8" t="s">
        <v>9944</v>
      </c>
      <c r="D3689" s="8" t="s">
        <v>6172</v>
      </c>
      <c r="E3689" s="8" t="s">
        <v>9955</v>
      </c>
      <c r="F3689" s="8" t="s">
        <v>9885</v>
      </c>
      <c r="G3689" s="8" t="s">
        <v>9956</v>
      </c>
      <c r="H3689" s="8" t="s">
        <v>3836</v>
      </c>
      <c r="I3689" s="8" t="s">
        <v>16847</v>
      </c>
      <c r="J3689" s="8" t="s">
        <v>3731</v>
      </c>
      <c r="K3689" s="8" t="s">
        <v>16864</v>
      </c>
      <c r="M3689" s="8" t="s">
        <v>3733</v>
      </c>
      <c r="N3689" s="8" t="s">
        <v>3708</v>
      </c>
      <c r="O3689" s="8" t="s">
        <v>3804</v>
      </c>
      <c r="P3689" s="9">
        <v>9756.9</v>
      </c>
      <c r="Q3689" s="8" t="s">
        <v>3805</v>
      </c>
      <c r="S3689" s="9">
        <v>4618.72</v>
      </c>
      <c r="T3689" s="9">
        <v>3375.93</v>
      </c>
      <c r="U3689" s="8" t="s">
        <v>3710</v>
      </c>
      <c r="V3689" s="8" t="s">
        <v>9888</v>
      </c>
      <c r="Y3689" s="8" t="s">
        <v>3738</v>
      </c>
      <c r="AV3689" s="8" t="s">
        <v>9889</v>
      </c>
      <c r="AW3689" s="8">
        <v>12</v>
      </c>
      <c r="AX3689" s="8">
        <v>2</v>
      </c>
      <c r="AY3689" s="8" t="s">
        <v>590</v>
      </c>
      <c r="BB3689" s="8" t="s">
        <v>3717</v>
      </c>
      <c r="BC3689" s="10">
        <v>43959</v>
      </c>
      <c r="BD3689" s="10">
        <v>44621</v>
      </c>
      <c r="BE3689" s="8" t="s">
        <v>4223</v>
      </c>
      <c r="BF3689" s="8" t="s">
        <v>4943</v>
      </c>
      <c r="BG3689" s="11">
        <v>150</v>
      </c>
      <c r="BH3689" s="11">
        <v>11250</v>
      </c>
      <c r="BI3689" s="8" t="s">
        <v>4189</v>
      </c>
      <c r="BJ3689" s="11">
        <v>26.666699999999999</v>
      </c>
      <c r="BQ3689" s="11">
        <v>126.59739999999999</v>
      </c>
      <c r="BR3689" s="8" t="s">
        <v>9888</v>
      </c>
      <c r="BW3689" s="10">
        <v>44013</v>
      </c>
      <c r="BX3689" s="10">
        <v>44378</v>
      </c>
      <c r="BY3689" s="9">
        <v>0</v>
      </c>
      <c r="BZ3689" s="8" t="s">
        <v>3750</v>
      </c>
      <c r="CF3689" s="8" t="s">
        <v>3708</v>
      </c>
      <c r="CH3689" s="9">
        <v>11885.69</v>
      </c>
      <c r="CM3689" s="12">
        <v>10</v>
      </c>
      <c r="CR3689" s="8" t="s">
        <v>16846</v>
      </c>
      <c r="CV3689" s="13">
        <v>1</v>
      </c>
    </row>
    <row r="3690" spans="1:100" x14ac:dyDescent="0.2">
      <c r="A3690" s="8" t="s">
        <v>607</v>
      </c>
      <c r="B3690" s="8" t="s">
        <v>16846</v>
      </c>
      <c r="C3690" s="8" t="s">
        <v>9963</v>
      </c>
      <c r="D3690" s="8" t="s">
        <v>6172</v>
      </c>
      <c r="E3690" s="8" t="s">
        <v>9964</v>
      </c>
      <c r="F3690" s="8" t="s">
        <v>9885</v>
      </c>
      <c r="G3690" s="8" t="s">
        <v>9965</v>
      </c>
      <c r="H3690" s="8" t="s">
        <v>3836</v>
      </c>
      <c r="I3690" s="8" t="s">
        <v>16847</v>
      </c>
      <c r="J3690" s="8" t="s">
        <v>3731</v>
      </c>
      <c r="K3690" s="8" t="s">
        <v>16865</v>
      </c>
      <c r="M3690" s="8" t="s">
        <v>3733</v>
      </c>
      <c r="N3690" s="8" t="s">
        <v>3708</v>
      </c>
      <c r="O3690" s="8" t="s">
        <v>3804</v>
      </c>
      <c r="P3690" s="9">
        <v>1290</v>
      </c>
      <c r="Q3690" s="8" t="s">
        <v>3805</v>
      </c>
      <c r="S3690" s="9">
        <v>1231.6600000000001</v>
      </c>
      <c r="T3690" s="9">
        <v>900.25</v>
      </c>
      <c r="U3690" s="8" t="s">
        <v>3710</v>
      </c>
      <c r="V3690" s="8" t="s">
        <v>9888</v>
      </c>
      <c r="Y3690" s="8" t="s">
        <v>3738</v>
      </c>
      <c r="AV3690" s="8" t="s">
        <v>9889</v>
      </c>
      <c r="AW3690" s="8">
        <v>12</v>
      </c>
      <c r="AX3690" s="8">
        <v>2</v>
      </c>
      <c r="AY3690" s="8" t="s">
        <v>590</v>
      </c>
      <c r="BB3690" s="8" t="s">
        <v>3717</v>
      </c>
      <c r="BC3690" s="10">
        <v>43882</v>
      </c>
      <c r="BE3690" s="8" t="s">
        <v>4223</v>
      </c>
      <c r="BF3690" s="8" t="s">
        <v>4943</v>
      </c>
      <c r="BG3690" s="11">
        <v>40</v>
      </c>
      <c r="BH3690" s="11">
        <v>11250</v>
      </c>
      <c r="BI3690" s="8" t="s">
        <v>4189</v>
      </c>
      <c r="BJ3690" s="11">
        <v>7.1111000000000004</v>
      </c>
      <c r="BQ3690" s="11">
        <v>126.59739999999999</v>
      </c>
      <c r="BR3690" s="8" t="s">
        <v>9888</v>
      </c>
      <c r="BW3690" s="10">
        <v>44378</v>
      </c>
      <c r="BX3690" s="10">
        <v>44378</v>
      </c>
      <c r="BY3690" s="9">
        <v>0</v>
      </c>
      <c r="BZ3690" s="8" t="s">
        <v>3742</v>
      </c>
      <c r="CF3690" s="8" t="s">
        <v>3708</v>
      </c>
      <c r="CH3690" s="9">
        <v>1751.53</v>
      </c>
      <c r="CM3690" s="12">
        <v>10</v>
      </c>
      <c r="CR3690" s="8" t="s">
        <v>16846</v>
      </c>
      <c r="CV3690" s="13">
        <v>1</v>
      </c>
    </row>
    <row r="3691" spans="1:100" x14ac:dyDescent="0.2">
      <c r="A3691" s="8" t="s">
        <v>16866</v>
      </c>
      <c r="B3691" s="8" t="s">
        <v>16846</v>
      </c>
      <c r="C3691" s="8" t="s">
        <v>9963</v>
      </c>
      <c r="D3691" s="8" t="s">
        <v>6172</v>
      </c>
      <c r="E3691" s="8" t="s">
        <v>9974</v>
      </c>
      <c r="F3691" s="8" t="s">
        <v>9885</v>
      </c>
      <c r="G3691" s="8" t="s">
        <v>9975</v>
      </c>
      <c r="H3691" s="8" t="s">
        <v>3836</v>
      </c>
      <c r="I3691" s="8" t="s">
        <v>16847</v>
      </c>
      <c r="J3691" s="8" t="s">
        <v>3731</v>
      </c>
      <c r="K3691" s="8" t="s">
        <v>16867</v>
      </c>
      <c r="M3691" s="8" t="s">
        <v>3733</v>
      </c>
      <c r="N3691" s="8" t="s">
        <v>3708</v>
      </c>
      <c r="O3691" s="8" t="s">
        <v>3804</v>
      </c>
      <c r="P3691" s="9">
        <v>12263.1</v>
      </c>
      <c r="Q3691" s="8" t="s">
        <v>3805</v>
      </c>
      <c r="S3691" s="9">
        <v>6158.3</v>
      </c>
      <c r="T3691" s="9">
        <v>4501.24</v>
      </c>
      <c r="U3691" s="8" t="s">
        <v>3710</v>
      </c>
      <c r="V3691" s="8" t="s">
        <v>9888</v>
      </c>
      <c r="Y3691" s="8" t="s">
        <v>3738</v>
      </c>
      <c r="AV3691" s="8" t="s">
        <v>9889</v>
      </c>
      <c r="AW3691" s="8">
        <v>12</v>
      </c>
      <c r="AX3691" s="8">
        <v>2</v>
      </c>
      <c r="AY3691" s="8" t="s">
        <v>590</v>
      </c>
      <c r="BB3691" s="8" t="s">
        <v>3717</v>
      </c>
      <c r="BC3691" s="10">
        <v>43959</v>
      </c>
      <c r="BE3691" s="8" t="s">
        <v>4223</v>
      </c>
      <c r="BF3691" s="8" t="s">
        <v>4943</v>
      </c>
      <c r="BG3691" s="11">
        <v>200</v>
      </c>
      <c r="BH3691" s="11">
        <v>11250</v>
      </c>
      <c r="BI3691" s="8" t="s">
        <v>4189</v>
      </c>
      <c r="BJ3691" s="11">
        <v>35.555599999999998</v>
      </c>
      <c r="BQ3691" s="11">
        <v>126.59739999999999</v>
      </c>
      <c r="BR3691" s="8" t="s">
        <v>9888</v>
      </c>
      <c r="BW3691" s="10">
        <v>44013</v>
      </c>
      <c r="BX3691" s="10">
        <v>44378</v>
      </c>
      <c r="BY3691" s="9">
        <v>0</v>
      </c>
      <c r="BZ3691" s="8" t="s">
        <v>3742</v>
      </c>
      <c r="CF3691" s="8" t="s">
        <v>3708</v>
      </c>
      <c r="CH3691" s="9">
        <v>14703</v>
      </c>
      <c r="CM3691" s="12">
        <v>10</v>
      </c>
      <c r="CR3691" s="8" t="s">
        <v>16846</v>
      </c>
      <c r="CV3691" s="13">
        <v>1</v>
      </c>
    </row>
    <row r="3692" spans="1:100" x14ac:dyDescent="0.2">
      <c r="A3692" s="8" t="s">
        <v>16868</v>
      </c>
      <c r="B3692" s="8" t="s">
        <v>16869</v>
      </c>
      <c r="C3692" s="8" t="s">
        <v>16870</v>
      </c>
      <c r="D3692" s="8" t="s">
        <v>3725</v>
      </c>
      <c r="E3692" s="8" t="s">
        <v>5581</v>
      </c>
      <c r="F3692" s="8" t="s">
        <v>16871</v>
      </c>
      <c r="G3692" s="8" t="s">
        <v>16872</v>
      </c>
      <c r="H3692" s="8" t="s">
        <v>4068</v>
      </c>
      <c r="I3692" s="8" t="s">
        <v>6271</v>
      </c>
      <c r="J3692" s="8" t="s">
        <v>3769</v>
      </c>
      <c r="K3692" s="8" t="s">
        <v>16873</v>
      </c>
      <c r="M3692" s="8" t="s">
        <v>3707</v>
      </c>
      <c r="N3692" s="8" t="s">
        <v>3708</v>
      </c>
      <c r="O3692" s="8" t="s">
        <v>3709</v>
      </c>
      <c r="P3692" s="9">
        <v>693</v>
      </c>
      <c r="Q3692" s="8" t="s">
        <v>3710</v>
      </c>
      <c r="R3692" s="8" t="s">
        <v>16874</v>
      </c>
      <c r="S3692" s="9">
        <v>1087.08</v>
      </c>
      <c r="T3692" s="9">
        <v>725</v>
      </c>
      <c r="U3692" s="8" t="s">
        <v>3710</v>
      </c>
      <c r="V3692" s="8" t="s">
        <v>16874</v>
      </c>
      <c r="W3692" s="8" t="s">
        <v>3774</v>
      </c>
      <c r="Z3692" s="8" t="s">
        <v>3739</v>
      </c>
      <c r="AY3692" s="8" t="s">
        <v>16875</v>
      </c>
      <c r="BB3692" s="8" t="s">
        <v>3717</v>
      </c>
      <c r="BC3692" s="10">
        <v>42737</v>
      </c>
      <c r="BH3692" s="11">
        <v>75</v>
      </c>
      <c r="BI3692" s="8" t="s">
        <v>3720</v>
      </c>
      <c r="BJ3692" s="11">
        <v>53.333300000000001</v>
      </c>
      <c r="BQ3692" s="11">
        <v>13.5939</v>
      </c>
      <c r="BR3692" s="8" t="s">
        <v>16874</v>
      </c>
      <c r="BW3692" s="10">
        <v>44774</v>
      </c>
      <c r="BX3692" s="10">
        <v>42675</v>
      </c>
      <c r="BY3692" s="9">
        <v>0</v>
      </c>
      <c r="BZ3692" s="8" t="s">
        <v>3777</v>
      </c>
      <c r="CF3692" s="8" t="s">
        <v>3708</v>
      </c>
      <c r="CH3692" s="9">
        <v>973.06</v>
      </c>
      <c r="CM3692" s="12">
        <v>10</v>
      </c>
      <c r="CR3692" s="8" t="s">
        <v>16869</v>
      </c>
      <c r="CV3692" s="13">
        <v>1</v>
      </c>
    </row>
    <row r="3693" spans="1:100" x14ac:dyDescent="0.2">
      <c r="A3693" s="8" t="s">
        <v>16876</v>
      </c>
      <c r="B3693" s="8" t="s">
        <v>16869</v>
      </c>
      <c r="C3693" s="8" t="s">
        <v>16870</v>
      </c>
      <c r="D3693" s="8" t="s">
        <v>3725</v>
      </c>
      <c r="E3693" s="8" t="s">
        <v>15303</v>
      </c>
      <c r="F3693" s="8" t="s">
        <v>16871</v>
      </c>
      <c r="G3693" s="8" t="s">
        <v>16877</v>
      </c>
      <c r="H3693" s="8" t="s">
        <v>4068</v>
      </c>
      <c r="I3693" s="8" t="s">
        <v>6271</v>
      </c>
      <c r="J3693" s="8" t="s">
        <v>3769</v>
      </c>
      <c r="K3693" s="8" t="s">
        <v>16873</v>
      </c>
      <c r="M3693" s="8" t="s">
        <v>3707</v>
      </c>
      <c r="N3693" s="8" t="s">
        <v>3708</v>
      </c>
      <c r="O3693" s="8" t="s">
        <v>3709</v>
      </c>
      <c r="P3693" s="9">
        <v>1782</v>
      </c>
      <c r="Q3693" s="8" t="s">
        <v>3710</v>
      </c>
      <c r="R3693" s="8" t="s">
        <v>16874</v>
      </c>
      <c r="S3693" s="9">
        <v>2717.69</v>
      </c>
      <c r="T3693" s="9">
        <v>1812.5</v>
      </c>
      <c r="U3693" s="8" t="s">
        <v>3710</v>
      </c>
      <c r="V3693" s="8" t="s">
        <v>16874</v>
      </c>
      <c r="W3693" s="8" t="s">
        <v>3774</v>
      </c>
      <c r="Z3693" s="8" t="s">
        <v>3739</v>
      </c>
      <c r="AY3693" s="8" t="s">
        <v>16875</v>
      </c>
      <c r="BB3693" s="8" t="s">
        <v>3717</v>
      </c>
      <c r="BC3693" s="10">
        <v>42783</v>
      </c>
      <c r="BH3693" s="11">
        <v>75</v>
      </c>
      <c r="BI3693" s="8" t="s">
        <v>3720</v>
      </c>
      <c r="BJ3693" s="11">
        <v>133.33330000000001</v>
      </c>
      <c r="BQ3693" s="11">
        <v>13.5939</v>
      </c>
      <c r="BR3693" s="8" t="s">
        <v>16874</v>
      </c>
      <c r="BW3693" s="10">
        <v>44774</v>
      </c>
      <c r="BX3693" s="10">
        <v>42675</v>
      </c>
      <c r="BY3693" s="9">
        <v>0</v>
      </c>
      <c r="BZ3693" s="8" t="s">
        <v>3777</v>
      </c>
      <c r="CF3693" s="8" t="s">
        <v>3708</v>
      </c>
      <c r="CH3693" s="9">
        <v>2384.73</v>
      </c>
      <c r="CM3693" s="12">
        <v>10</v>
      </c>
      <c r="CR3693" s="8" t="s">
        <v>16869</v>
      </c>
      <c r="CV3693" s="13">
        <v>1</v>
      </c>
    </row>
    <row r="3694" spans="1:100" x14ac:dyDescent="0.2">
      <c r="A3694" s="8" t="s">
        <v>16878</v>
      </c>
      <c r="B3694" s="8" t="s">
        <v>16869</v>
      </c>
      <c r="C3694" s="8" t="s">
        <v>16879</v>
      </c>
      <c r="D3694" s="8" t="s">
        <v>3725</v>
      </c>
      <c r="E3694" s="8" t="s">
        <v>6302</v>
      </c>
      <c r="F3694" s="8" t="s">
        <v>16871</v>
      </c>
      <c r="G3694" s="8" t="s">
        <v>16880</v>
      </c>
      <c r="H3694" s="8" t="s">
        <v>4068</v>
      </c>
      <c r="I3694" s="8" t="s">
        <v>6271</v>
      </c>
      <c r="J3694" s="8" t="s">
        <v>3769</v>
      </c>
      <c r="K3694" s="8" t="s">
        <v>16881</v>
      </c>
      <c r="M3694" s="8" t="s">
        <v>3707</v>
      </c>
      <c r="N3694" s="8" t="s">
        <v>3708</v>
      </c>
      <c r="O3694" s="8" t="s">
        <v>3709</v>
      </c>
      <c r="P3694" s="9">
        <v>1386</v>
      </c>
      <c r="Q3694" s="8" t="s">
        <v>3710</v>
      </c>
      <c r="R3694" s="8" t="s">
        <v>16874</v>
      </c>
      <c r="S3694" s="9">
        <v>2174.15</v>
      </c>
      <c r="T3694" s="9">
        <v>1450</v>
      </c>
      <c r="U3694" s="8" t="s">
        <v>3710</v>
      </c>
      <c r="V3694" s="8" t="s">
        <v>16874</v>
      </c>
      <c r="W3694" s="8" t="s">
        <v>3774</v>
      </c>
      <c r="Z3694" s="8" t="s">
        <v>3739</v>
      </c>
      <c r="AY3694" s="8" t="s">
        <v>16875</v>
      </c>
      <c r="BB3694" s="8" t="s">
        <v>3717</v>
      </c>
      <c r="BC3694" s="10">
        <v>42737</v>
      </c>
      <c r="BH3694" s="11">
        <v>75</v>
      </c>
      <c r="BI3694" s="8" t="s">
        <v>3720</v>
      </c>
      <c r="BJ3694" s="11">
        <v>106.66670000000001</v>
      </c>
      <c r="BQ3694" s="11">
        <v>13.5939</v>
      </c>
      <c r="BR3694" s="8" t="s">
        <v>16874</v>
      </c>
      <c r="BW3694" s="10">
        <v>44774</v>
      </c>
      <c r="BX3694" s="10">
        <v>42675</v>
      </c>
      <c r="BY3694" s="9">
        <v>0</v>
      </c>
      <c r="BZ3694" s="8" t="s">
        <v>3777</v>
      </c>
      <c r="CF3694" s="8" t="s">
        <v>3708</v>
      </c>
      <c r="CH3694" s="9">
        <v>1875.08</v>
      </c>
      <c r="CM3694" s="12">
        <v>10</v>
      </c>
      <c r="CR3694" s="8" t="s">
        <v>16869</v>
      </c>
      <c r="CV3694" s="13">
        <v>1</v>
      </c>
    </row>
    <row r="3695" spans="1:100" x14ac:dyDescent="0.2">
      <c r="A3695" s="8" t="s">
        <v>16882</v>
      </c>
      <c r="B3695" s="8" t="s">
        <v>16883</v>
      </c>
      <c r="C3695" s="8" t="s">
        <v>16879</v>
      </c>
      <c r="D3695" s="8" t="s">
        <v>3725</v>
      </c>
      <c r="E3695" s="8" t="s">
        <v>16276</v>
      </c>
      <c r="F3695" s="8" t="s">
        <v>16884</v>
      </c>
      <c r="G3695" s="8" t="s">
        <v>16885</v>
      </c>
      <c r="H3695" s="8" t="s">
        <v>4068</v>
      </c>
      <c r="I3695" s="8" t="s">
        <v>6271</v>
      </c>
      <c r="J3695" s="8" t="s">
        <v>3769</v>
      </c>
      <c r="K3695" s="8" t="s">
        <v>16886</v>
      </c>
      <c r="M3695" s="8" t="s">
        <v>3707</v>
      </c>
      <c r="N3695" s="8" t="s">
        <v>3708</v>
      </c>
      <c r="O3695" s="8" t="s">
        <v>3709</v>
      </c>
      <c r="P3695" s="9">
        <v>2650</v>
      </c>
      <c r="Q3695" s="8" t="s">
        <v>3710</v>
      </c>
      <c r="R3695" s="8" t="s">
        <v>16887</v>
      </c>
      <c r="S3695" s="9">
        <v>871.62</v>
      </c>
      <c r="T3695" s="9">
        <v>578.38</v>
      </c>
      <c r="U3695" s="8" t="s">
        <v>3710</v>
      </c>
      <c r="V3695" s="8" t="s">
        <v>16888</v>
      </c>
      <c r="W3695" s="8" t="s">
        <v>3774</v>
      </c>
      <c r="AY3695" s="8" t="s">
        <v>2214</v>
      </c>
      <c r="BB3695" s="8" t="s">
        <v>3717</v>
      </c>
      <c r="BC3695" s="10">
        <v>43105</v>
      </c>
      <c r="BH3695" s="11">
        <v>500</v>
      </c>
      <c r="BI3695" s="8" t="s">
        <v>3720</v>
      </c>
      <c r="BJ3695" s="11">
        <v>25</v>
      </c>
      <c r="BQ3695" s="11">
        <v>23.135000000000002</v>
      </c>
      <c r="BR3695" s="8" t="s">
        <v>16888</v>
      </c>
      <c r="BW3695" s="10">
        <v>44105</v>
      </c>
      <c r="BX3695" s="10">
        <v>43678</v>
      </c>
      <c r="BY3695" s="9">
        <v>0</v>
      </c>
      <c r="BZ3695" s="8" t="s">
        <v>3777</v>
      </c>
      <c r="CF3695" s="8" t="s">
        <v>3708</v>
      </c>
      <c r="CH3695" s="9">
        <v>3496.9</v>
      </c>
      <c r="CM3695" s="12">
        <v>10</v>
      </c>
      <c r="CR3695" s="8" t="s">
        <v>16883</v>
      </c>
      <c r="CV3695" s="13">
        <v>1</v>
      </c>
    </row>
    <row r="3696" spans="1:100" x14ac:dyDescent="0.2">
      <c r="A3696" s="8" t="s">
        <v>16889</v>
      </c>
      <c r="B3696" s="8" t="s">
        <v>16883</v>
      </c>
      <c r="C3696" s="8" t="s">
        <v>16879</v>
      </c>
      <c r="D3696" s="8" t="s">
        <v>3725</v>
      </c>
      <c r="E3696" s="8" t="s">
        <v>16890</v>
      </c>
      <c r="F3696" s="8" t="s">
        <v>16884</v>
      </c>
      <c r="G3696" s="8" t="s">
        <v>16891</v>
      </c>
      <c r="H3696" s="8" t="s">
        <v>4068</v>
      </c>
      <c r="I3696" s="8" t="s">
        <v>6271</v>
      </c>
      <c r="J3696" s="8" t="s">
        <v>3769</v>
      </c>
      <c r="K3696" s="8" t="s">
        <v>16886</v>
      </c>
      <c r="M3696" s="8" t="s">
        <v>3707</v>
      </c>
      <c r="N3696" s="8" t="s">
        <v>3708</v>
      </c>
      <c r="O3696" s="8" t="s">
        <v>3709</v>
      </c>
      <c r="P3696" s="9">
        <v>850</v>
      </c>
      <c r="Q3696" s="8" t="s">
        <v>3710</v>
      </c>
      <c r="R3696" s="8" t="s">
        <v>16887</v>
      </c>
      <c r="S3696" s="9">
        <v>278.92</v>
      </c>
      <c r="T3696" s="9">
        <v>185.08</v>
      </c>
      <c r="U3696" s="8" t="s">
        <v>3710</v>
      </c>
      <c r="V3696" s="8" t="s">
        <v>16888</v>
      </c>
      <c r="W3696" s="8" t="s">
        <v>3774</v>
      </c>
      <c r="AY3696" s="8" t="s">
        <v>2214</v>
      </c>
      <c r="BB3696" s="8" t="s">
        <v>3717</v>
      </c>
      <c r="BC3696" s="10">
        <v>43138</v>
      </c>
      <c r="BH3696" s="11">
        <v>500</v>
      </c>
      <c r="BI3696" s="8" t="s">
        <v>3720</v>
      </c>
      <c r="BJ3696" s="11">
        <v>8</v>
      </c>
      <c r="BQ3696" s="11">
        <v>23.135000000000002</v>
      </c>
      <c r="BR3696" s="8" t="s">
        <v>16888</v>
      </c>
      <c r="BW3696" s="10">
        <v>44105</v>
      </c>
      <c r="BX3696" s="10">
        <v>43678</v>
      </c>
      <c r="BY3696" s="9">
        <v>0</v>
      </c>
      <c r="BZ3696" s="8" t="s">
        <v>3777</v>
      </c>
      <c r="CF3696" s="8" t="s">
        <v>3708</v>
      </c>
      <c r="CH3696" s="9">
        <v>1180.3</v>
      </c>
      <c r="CM3696" s="12">
        <v>10</v>
      </c>
      <c r="CR3696" s="8" t="s">
        <v>16883</v>
      </c>
      <c r="CV3696" s="13">
        <v>1</v>
      </c>
    </row>
    <row r="3697" spans="1:100" x14ac:dyDescent="0.2">
      <c r="A3697" s="8" t="s">
        <v>16892</v>
      </c>
      <c r="B3697" s="8" t="s">
        <v>16883</v>
      </c>
      <c r="C3697" s="8" t="s">
        <v>16893</v>
      </c>
      <c r="D3697" s="8" t="s">
        <v>3725</v>
      </c>
      <c r="E3697" s="8" t="s">
        <v>6269</v>
      </c>
      <c r="F3697" s="8" t="s">
        <v>16884</v>
      </c>
      <c r="G3697" s="8" t="s">
        <v>16894</v>
      </c>
      <c r="H3697" s="8" t="s">
        <v>4068</v>
      </c>
      <c r="I3697" s="8" t="s">
        <v>6271</v>
      </c>
      <c r="J3697" s="8" t="s">
        <v>3769</v>
      </c>
      <c r="K3697" s="8" t="s">
        <v>16895</v>
      </c>
      <c r="M3697" s="8" t="s">
        <v>3707</v>
      </c>
      <c r="N3697" s="8" t="s">
        <v>3708</v>
      </c>
      <c r="O3697" s="8" t="s">
        <v>3709</v>
      </c>
      <c r="P3697" s="9">
        <v>170</v>
      </c>
      <c r="Q3697" s="8" t="s">
        <v>3710</v>
      </c>
      <c r="R3697" s="8" t="s">
        <v>16887</v>
      </c>
      <c r="S3697" s="9">
        <v>55.79</v>
      </c>
      <c r="T3697" s="9">
        <v>37.020000000000003</v>
      </c>
      <c r="U3697" s="8" t="s">
        <v>3710</v>
      </c>
      <c r="V3697" s="8" t="s">
        <v>16888</v>
      </c>
      <c r="W3697" s="8" t="s">
        <v>3774</v>
      </c>
      <c r="AY3697" s="8" t="s">
        <v>2214</v>
      </c>
      <c r="BB3697" s="8" t="s">
        <v>3717</v>
      </c>
      <c r="BD3697" s="10">
        <v>43069</v>
      </c>
      <c r="BH3697" s="11">
        <v>500</v>
      </c>
      <c r="BI3697" s="8" t="s">
        <v>3720</v>
      </c>
      <c r="BJ3697" s="11">
        <v>1.6</v>
      </c>
      <c r="BQ3697" s="11">
        <v>23.135000000000002</v>
      </c>
      <c r="BR3697" s="8" t="s">
        <v>16888</v>
      </c>
      <c r="BW3697" s="10">
        <v>44105</v>
      </c>
      <c r="BX3697" s="10">
        <v>43678</v>
      </c>
      <c r="BY3697" s="9">
        <v>0</v>
      </c>
      <c r="BZ3697" s="8" t="s">
        <v>3777</v>
      </c>
      <c r="CF3697" s="8" t="s">
        <v>3708</v>
      </c>
      <c r="CH3697" s="9">
        <v>255.31</v>
      </c>
      <c r="CM3697" s="12">
        <v>10</v>
      </c>
      <c r="CR3697" s="8" t="s">
        <v>16883</v>
      </c>
      <c r="CV3697" s="13">
        <v>1</v>
      </c>
    </row>
    <row r="3698" spans="1:100" x14ac:dyDescent="0.2">
      <c r="A3698" s="8" t="s">
        <v>16896</v>
      </c>
      <c r="B3698" s="8" t="s">
        <v>16883</v>
      </c>
      <c r="C3698" s="8" t="s">
        <v>16893</v>
      </c>
      <c r="D3698" s="8" t="s">
        <v>3725</v>
      </c>
      <c r="E3698" s="8" t="s">
        <v>16276</v>
      </c>
      <c r="F3698" s="8" t="s">
        <v>16884</v>
      </c>
      <c r="G3698" s="8" t="s">
        <v>16897</v>
      </c>
      <c r="H3698" s="8" t="s">
        <v>4068</v>
      </c>
      <c r="I3698" s="8" t="s">
        <v>6271</v>
      </c>
      <c r="J3698" s="8" t="s">
        <v>3769</v>
      </c>
      <c r="K3698" s="8" t="s">
        <v>16895</v>
      </c>
      <c r="M3698" s="8" t="s">
        <v>3707</v>
      </c>
      <c r="N3698" s="8" t="s">
        <v>3708</v>
      </c>
      <c r="O3698" s="8" t="s">
        <v>3709</v>
      </c>
      <c r="P3698" s="9">
        <v>5310</v>
      </c>
      <c r="Q3698" s="8" t="s">
        <v>3710</v>
      </c>
      <c r="R3698" s="8" t="s">
        <v>16887</v>
      </c>
      <c r="S3698" s="9">
        <v>1743.22</v>
      </c>
      <c r="T3698" s="9">
        <v>1156.75</v>
      </c>
      <c r="U3698" s="8" t="s">
        <v>3710</v>
      </c>
      <c r="V3698" s="8" t="s">
        <v>16888</v>
      </c>
      <c r="W3698" s="8" t="s">
        <v>3774</v>
      </c>
      <c r="AY3698" s="8" t="s">
        <v>2214</v>
      </c>
      <c r="BB3698" s="8" t="s">
        <v>3717</v>
      </c>
      <c r="BC3698" s="10">
        <v>43068</v>
      </c>
      <c r="BH3698" s="11">
        <v>500</v>
      </c>
      <c r="BI3698" s="8" t="s">
        <v>3720</v>
      </c>
      <c r="BJ3698" s="11">
        <v>50</v>
      </c>
      <c r="BQ3698" s="11">
        <v>23.135000000000002</v>
      </c>
      <c r="BR3698" s="8" t="s">
        <v>16888</v>
      </c>
      <c r="BW3698" s="10">
        <v>44105</v>
      </c>
      <c r="BX3698" s="10">
        <v>43678</v>
      </c>
      <c r="BY3698" s="9">
        <v>0</v>
      </c>
      <c r="BZ3698" s="8" t="s">
        <v>3777</v>
      </c>
      <c r="CF3698" s="8" t="s">
        <v>3708</v>
      </c>
      <c r="CH3698" s="9">
        <v>6798.44</v>
      </c>
      <c r="CM3698" s="12">
        <v>10</v>
      </c>
      <c r="CR3698" s="8" t="s">
        <v>16883</v>
      </c>
      <c r="CV3698" s="13">
        <v>1</v>
      </c>
    </row>
    <row r="3699" spans="1:100" x14ac:dyDescent="0.2">
      <c r="A3699" s="8" t="s">
        <v>16898</v>
      </c>
      <c r="B3699" s="8" t="s">
        <v>16883</v>
      </c>
      <c r="C3699" s="8" t="s">
        <v>16893</v>
      </c>
      <c r="D3699" s="8" t="s">
        <v>3725</v>
      </c>
      <c r="E3699" s="8" t="s">
        <v>16890</v>
      </c>
      <c r="F3699" s="8" t="s">
        <v>16884</v>
      </c>
      <c r="G3699" s="8" t="s">
        <v>16899</v>
      </c>
      <c r="H3699" s="8" t="s">
        <v>4068</v>
      </c>
      <c r="I3699" s="8" t="s">
        <v>6271</v>
      </c>
      <c r="J3699" s="8" t="s">
        <v>3769</v>
      </c>
      <c r="K3699" s="8" t="s">
        <v>16895</v>
      </c>
      <c r="M3699" s="8" t="s">
        <v>3707</v>
      </c>
      <c r="N3699" s="8" t="s">
        <v>3708</v>
      </c>
      <c r="O3699" s="8" t="s">
        <v>3709</v>
      </c>
      <c r="P3699" s="9">
        <v>1700</v>
      </c>
      <c r="Q3699" s="8" t="s">
        <v>3710</v>
      </c>
      <c r="R3699" s="8" t="s">
        <v>16887</v>
      </c>
      <c r="S3699" s="9">
        <v>557.83000000000004</v>
      </c>
      <c r="T3699" s="9">
        <v>370.16</v>
      </c>
      <c r="U3699" s="8" t="s">
        <v>3710</v>
      </c>
      <c r="V3699" s="8" t="s">
        <v>16888</v>
      </c>
      <c r="W3699" s="8" t="s">
        <v>3774</v>
      </c>
      <c r="AY3699" s="8" t="s">
        <v>2214</v>
      </c>
      <c r="BB3699" s="8" t="s">
        <v>3717</v>
      </c>
      <c r="BC3699" s="10">
        <v>43068</v>
      </c>
      <c r="BH3699" s="11">
        <v>500</v>
      </c>
      <c r="BI3699" s="8" t="s">
        <v>3720</v>
      </c>
      <c r="BJ3699" s="11">
        <v>16</v>
      </c>
      <c r="BQ3699" s="11">
        <v>23.135000000000002</v>
      </c>
      <c r="BR3699" s="8" t="s">
        <v>16888</v>
      </c>
      <c r="BW3699" s="10">
        <v>44105</v>
      </c>
      <c r="BX3699" s="10">
        <v>43678</v>
      </c>
      <c r="BY3699" s="9">
        <v>0</v>
      </c>
      <c r="BZ3699" s="8" t="s">
        <v>3777</v>
      </c>
      <c r="CF3699" s="8" t="s">
        <v>3708</v>
      </c>
      <c r="CH3699" s="9">
        <v>2279.1999999999998</v>
      </c>
      <c r="CM3699" s="12">
        <v>10</v>
      </c>
      <c r="CR3699" s="8" t="s">
        <v>16883</v>
      </c>
      <c r="CV3699" s="13">
        <v>1</v>
      </c>
    </row>
    <row r="3700" spans="1:100" x14ac:dyDescent="0.2">
      <c r="A3700" s="8" t="s">
        <v>16900</v>
      </c>
      <c r="B3700" s="8" t="s">
        <v>16901</v>
      </c>
      <c r="C3700" s="8" t="s">
        <v>5039</v>
      </c>
      <c r="D3700" s="8" t="s">
        <v>6172</v>
      </c>
      <c r="E3700" s="8" t="s">
        <v>16902</v>
      </c>
      <c r="F3700" s="8" t="s">
        <v>3727</v>
      </c>
      <c r="G3700" s="8" t="s">
        <v>16903</v>
      </c>
      <c r="H3700" s="8" t="s">
        <v>3836</v>
      </c>
      <c r="I3700" s="8" t="s">
        <v>4993</v>
      </c>
      <c r="J3700" s="8" t="s">
        <v>4009</v>
      </c>
      <c r="K3700" s="8" t="s">
        <v>16904</v>
      </c>
      <c r="M3700" s="8" t="s">
        <v>3866</v>
      </c>
      <c r="N3700" s="8" t="s">
        <v>3708</v>
      </c>
      <c r="O3700" s="8" t="s">
        <v>3709</v>
      </c>
      <c r="P3700" s="9">
        <v>162.88</v>
      </c>
      <c r="Q3700" s="8" t="s">
        <v>3710</v>
      </c>
      <c r="R3700" s="8" t="s">
        <v>16905</v>
      </c>
      <c r="S3700" s="9">
        <v>217.16</v>
      </c>
      <c r="T3700" s="9">
        <v>163.41</v>
      </c>
      <c r="U3700" s="8" t="s">
        <v>3710</v>
      </c>
      <c r="V3700" s="8" t="s">
        <v>16906</v>
      </c>
      <c r="W3700" s="8" t="s">
        <v>3713</v>
      </c>
      <c r="X3700" s="8" t="s">
        <v>16907</v>
      </c>
      <c r="Y3700" s="8" t="s">
        <v>3738</v>
      </c>
      <c r="AY3700" s="8" t="s">
        <v>16908</v>
      </c>
      <c r="AZ3700" s="10">
        <v>42347</v>
      </c>
      <c r="BB3700" s="8" t="s">
        <v>3717</v>
      </c>
      <c r="BE3700" s="8" t="s">
        <v>4013</v>
      </c>
      <c r="BF3700" s="8" t="s">
        <v>3720</v>
      </c>
      <c r="BG3700" s="11">
        <v>3</v>
      </c>
      <c r="BH3700" s="11">
        <v>2.8571</v>
      </c>
      <c r="BI3700" s="8" t="s">
        <v>3720</v>
      </c>
      <c r="BJ3700" s="11">
        <v>2.625</v>
      </c>
      <c r="BQ3700" s="11">
        <v>55.828899999999997</v>
      </c>
      <c r="BR3700" s="8" t="s">
        <v>16906</v>
      </c>
      <c r="BW3700" s="10">
        <v>44256</v>
      </c>
      <c r="BX3700" s="10">
        <v>44562</v>
      </c>
      <c r="BY3700" s="9">
        <v>0</v>
      </c>
      <c r="BZ3700" s="8" t="s">
        <v>3742</v>
      </c>
      <c r="CF3700" s="8" t="s">
        <v>3708</v>
      </c>
      <c r="CH3700" s="9">
        <v>244.89</v>
      </c>
      <c r="CM3700" s="12">
        <v>10</v>
      </c>
      <c r="CR3700" s="8" t="s">
        <v>16901</v>
      </c>
      <c r="CV3700" s="13">
        <v>1</v>
      </c>
    </row>
    <row r="3701" spans="1:100" x14ac:dyDescent="0.2">
      <c r="A3701" s="8" t="s">
        <v>16909</v>
      </c>
      <c r="B3701" s="8" t="s">
        <v>16901</v>
      </c>
      <c r="C3701" s="8" t="s">
        <v>5039</v>
      </c>
      <c r="D3701" s="8" t="s">
        <v>6172</v>
      </c>
      <c r="E3701" s="8" t="s">
        <v>16910</v>
      </c>
      <c r="F3701" s="8" t="s">
        <v>3727</v>
      </c>
      <c r="G3701" s="8" t="s">
        <v>16911</v>
      </c>
      <c r="H3701" s="8" t="s">
        <v>3836</v>
      </c>
      <c r="I3701" s="8" t="s">
        <v>4993</v>
      </c>
      <c r="J3701" s="8" t="s">
        <v>4009</v>
      </c>
      <c r="K3701" s="8" t="s">
        <v>16904</v>
      </c>
      <c r="M3701" s="8" t="s">
        <v>3866</v>
      </c>
      <c r="N3701" s="8" t="s">
        <v>3708</v>
      </c>
      <c r="O3701" s="8" t="s">
        <v>3709</v>
      </c>
      <c r="P3701" s="9">
        <v>222.39</v>
      </c>
      <c r="Q3701" s="8" t="s">
        <v>3710</v>
      </c>
      <c r="R3701" s="8" t="s">
        <v>16905</v>
      </c>
      <c r="S3701" s="9">
        <v>260.61</v>
      </c>
      <c r="T3701" s="9">
        <v>195.4</v>
      </c>
      <c r="U3701" s="8" t="s">
        <v>3710</v>
      </c>
      <c r="V3701" s="8" t="s">
        <v>16906</v>
      </c>
      <c r="W3701" s="8" t="s">
        <v>3713</v>
      </c>
      <c r="X3701" s="8" t="s">
        <v>16907</v>
      </c>
      <c r="Y3701" s="8" t="s">
        <v>3738</v>
      </c>
      <c r="AY3701" s="8" t="s">
        <v>16908</v>
      </c>
      <c r="AZ3701" s="10">
        <v>42347</v>
      </c>
      <c r="BB3701" s="8" t="s">
        <v>3717</v>
      </c>
      <c r="BE3701" s="8" t="s">
        <v>4013</v>
      </c>
      <c r="BF3701" s="8" t="s">
        <v>3720</v>
      </c>
      <c r="BG3701" s="11">
        <v>4</v>
      </c>
      <c r="BH3701" s="11">
        <v>2.8571</v>
      </c>
      <c r="BI3701" s="8" t="s">
        <v>3720</v>
      </c>
      <c r="BJ3701" s="11">
        <v>3.5001000000000002</v>
      </c>
      <c r="BQ3701" s="11">
        <v>55.828899999999997</v>
      </c>
      <c r="BR3701" s="8" t="s">
        <v>16906</v>
      </c>
      <c r="BW3701" s="10">
        <v>44256</v>
      </c>
      <c r="BX3701" s="10">
        <v>44562</v>
      </c>
      <c r="BY3701" s="9">
        <v>0</v>
      </c>
      <c r="BZ3701" s="8" t="s">
        <v>3742</v>
      </c>
      <c r="CF3701" s="8" t="s">
        <v>3708</v>
      </c>
      <c r="CH3701" s="9">
        <v>331.96</v>
      </c>
      <c r="CM3701" s="12">
        <v>10</v>
      </c>
      <c r="CR3701" s="8" t="s">
        <v>16901</v>
      </c>
      <c r="CV3701" s="13">
        <v>1</v>
      </c>
    </row>
    <row r="3702" spans="1:100" x14ac:dyDescent="0.2">
      <c r="A3702" s="8" t="s">
        <v>16912</v>
      </c>
      <c r="B3702" s="8" t="s">
        <v>16901</v>
      </c>
      <c r="C3702" s="8" t="s">
        <v>5039</v>
      </c>
      <c r="D3702" s="8" t="s">
        <v>6172</v>
      </c>
      <c r="E3702" s="8" t="s">
        <v>16913</v>
      </c>
      <c r="F3702" s="8" t="s">
        <v>3727</v>
      </c>
      <c r="G3702" s="8" t="s">
        <v>16914</v>
      </c>
      <c r="H3702" s="8" t="s">
        <v>3836</v>
      </c>
      <c r="I3702" s="8" t="s">
        <v>4993</v>
      </c>
      <c r="J3702" s="8" t="s">
        <v>4009</v>
      </c>
      <c r="K3702" s="8" t="s">
        <v>16904</v>
      </c>
      <c r="M3702" s="8" t="s">
        <v>3866</v>
      </c>
      <c r="N3702" s="8" t="s">
        <v>3708</v>
      </c>
      <c r="O3702" s="8" t="s">
        <v>3709</v>
      </c>
      <c r="P3702" s="9">
        <v>280.26</v>
      </c>
      <c r="Q3702" s="8" t="s">
        <v>3710</v>
      </c>
      <c r="R3702" s="8" t="s">
        <v>16905</v>
      </c>
      <c r="S3702" s="9">
        <v>390.93</v>
      </c>
      <c r="T3702" s="9">
        <v>293.11</v>
      </c>
      <c r="U3702" s="8" t="s">
        <v>3710</v>
      </c>
      <c r="V3702" s="8" t="s">
        <v>16906</v>
      </c>
      <c r="W3702" s="8" t="s">
        <v>3713</v>
      </c>
      <c r="X3702" s="8" t="s">
        <v>16907</v>
      </c>
      <c r="Y3702" s="8" t="s">
        <v>3738</v>
      </c>
      <c r="AY3702" s="8" t="s">
        <v>16908</v>
      </c>
      <c r="AZ3702" s="10">
        <v>42347</v>
      </c>
      <c r="BB3702" s="8" t="s">
        <v>3717</v>
      </c>
      <c r="BD3702" s="10">
        <v>44708</v>
      </c>
      <c r="BE3702" s="8" t="s">
        <v>4013</v>
      </c>
      <c r="BF3702" s="8" t="s">
        <v>3720</v>
      </c>
      <c r="BG3702" s="11">
        <v>6</v>
      </c>
      <c r="BH3702" s="11">
        <v>2.8571</v>
      </c>
      <c r="BI3702" s="8" t="s">
        <v>3720</v>
      </c>
      <c r="BJ3702" s="11">
        <v>5.2500999999999998</v>
      </c>
      <c r="BQ3702" s="11">
        <v>55.828899999999997</v>
      </c>
      <c r="BR3702" s="8" t="s">
        <v>16906</v>
      </c>
      <c r="BW3702" s="10">
        <v>44470</v>
      </c>
      <c r="BX3702" s="10">
        <v>44562</v>
      </c>
      <c r="BY3702" s="9">
        <v>0</v>
      </c>
      <c r="BZ3702" s="8" t="s">
        <v>3742</v>
      </c>
      <c r="CF3702" s="8" t="s">
        <v>3708</v>
      </c>
      <c r="CH3702" s="9">
        <v>416.62</v>
      </c>
      <c r="CM3702" s="12">
        <v>10</v>
      </c>
      <c r="CR3702" s="8" t="s">
        <v>16901</v>
      </c>
      <c r="CV3702" s="13">
        <v>1</v>
      </c>
    </row>
    <row r="3703" spans="1:100" x14ac:dyDescent="0.2">
      <c r="A3703" s="8" t="s">
        <v>16915</v>
      </c>
      <c r="B3703" s="8" t="s">
        <v>16901</v>
      </c>
      <c r="C3703" s="8" t="s">
        <v>5039</v>
      </c>
      <c r="D3703" s="8" t="s">
        <v>6172</v>
      </c>
      <c r="E3703" s="8" t="s">
        <v>6173</v>
      </c>
      <c r="F3703" s="8" t="s">
        <v>3727</v>
      </c>
      <c r="G3703" s="8" t="s">
        <v>16916</v>
      </c>
      <c r="H3703" s="8" t="s">
        <v>3836</v>
      </c>
      <c r="I3703" s="8" t="s">
        <v>4993</v>
      </c>
      <c r="J3703" s="8" t="s">
        <v>4009</v>
      </c>
      <c r="K3703" s="8" t="s">
        <v>16904</v>
      </c>
      <c r="M3703" s="8" t="s">
        <v>3866</v>
      </c>
      <c r="N3703" s="8" t="s">
        <v>3708</v>
      </c>
      <c r="O3703" s="8" t="s">
        <v>3709</v>
      </c>
      <c r="P3703" s="9">
        <v>315.92</v>
      </c>
      <c r="Q3703" s="8" t="s">
        <v>3710</v>
      </c>
      <c r="R3703" s="8" t="s">
        <v>16905</v>
      </c>
      <c r="S3703" s="9">
        <v>521.23</v>
      </c>
      <c r="T3703" s="9">
        <v>390.81</v>
      </c>
      <c r="U3703" s="8" t="s">
        <v>3710</v>
      </c>
      <c r="V3703" s="8" t="s">
        <v>16906</v>
      </c>
      <c r="W3703" s="8" t="s">
        <v>3713</v>
      </c>
      <c r="X3703" s="8" t="s">
        <v>16907</v>
      </c>
      <c r="Y3703" s="8" t="s">
        <v>3738</v>
      </c>
      <c r="Z3703" s="8" t="s">
        <v>3739</v>
      </c>
      <c r="AY3703" s="8" t="s">
        <v>16908</v>
      </c>
      <c r="AZ3703" s="10">
        <v>42347</v>
      </c>
      <c r="BB3703" s="8" t="s">
        <v>3717</v>
      </c>
      <c r="BE3703" s="8" t="s">
        <v>4013</v>
      </c>
      <c r="BF3703" s="8" t="s">
        <v>3720</v>
      </c>
      <c r="BG3703" s="11">
        <v>8</v>
      </c>
      <c r="BH3703" s="11">
        <v>2.8571</v>
      </c>
      <c r="BI3703" s="8" t="s">
        <v>3720</v>
      </c>
      <c r="BJ3703" s="11">
        <v>7.0000999999999998</v>
      </c>
      <c r="BQ3703" s="11">
        <v>55.828899999999997</v>
      </c>
      <c r="BR3703" s="8" t="s">
        <v>16906</v>
      </c>
      <c r="BW3703" s="10">
        <v>44470</v>
      </c>
      <c r="BX3703" s="10">
        <v>44562</v>
      </c>
      <c r="BY3703" s="9">
        <v>0</v>
      </c>
      <c r="BZ3703" s="8" t="s">
        <v>3742</v>
      </c>
      <c r="CF3703" s="8" t="s">
        <v>3708</v>
      </c>
      <c r="CH3703" s="9">
        <v>467.21</v>
      </c>
      <c r="CM3703" s="12">
        <v>10</v>
      </c>
      <c r="CR3703" s="8" t="s">
        <v>16901</v>
      </c>
      <c r="CV3703" s="13">
        <v>1</v>
      </c>
    </row>
    <row r="3704" spans="1:100" x14ac:dyDescent="0.2">
      <c r="A3704" s="8" t="s">
        <v>16917</v>
      </c>
      <c r="B3704" s="8" t="s">
        <v>16901</v>
      </c>
      <c r="C3704" s="8" t="s">
        <v>5039</v>
      </c>
      <c r="D3704" s="8" t="s">
        <v>6172</v>
      </c>
      <c r="E3704" s="8" t="s">
        <v>16918</v>
      </c>
      <c r="F3704" s="8" t="s">
        <v>3727</v>
      </c>
      <c r="G3704" s="8" t="s">
        <v>16919</v>
      </c>
      <c r="H3704" s="8" t="s">
        <v>3836</v>
      </c>
      <c r="I3704" s="8" t="s">
        <v>4993</v>
      </c>
      <c r="J3704" s="8" t="s">
        <v>4009</v>
      </c>
      <c r="K3704" s="8" t="s">
        <v>16904</v>
      </c>
      <c r="M3704" s="8" t="s">
        <v>3866</v>
      </c>
      <c r="N3704" s="8" t="s">
        <v>3708</v>
      </c>
      <c r="O3704" s="8" t="s">
        <v>3709</v>
      </c>
      <c r="P3704" s="9">
        <v>375.1</v>
      </c>
      <c r="Q3704" s="8" t="s">
        <v>3710</v>
      </c>
      <c r="R3704" s="8" t="s">
        <v>16905</v>
      </c>
      <c r="S3704" s="9">
        <v>651.54</v>
      </c>
      <c r="T3704" s="9">
        <v>488.51</v>
      </c>
      <c r="U3704" s="8" t="s">
        <v>3710</v>
      </c>
      <c r="V3704" s="8" t="s">
        <v>16906</v>
      </c>
      <c r="W3704" s="8" t="s">
        <v>3713</v>
      </c>
      <c r="X3704" s="8" t="s">
        <v>16907</v>
      </c>
      <c r="Y3704" s="8" t="s">
        <v>3738</v>
      </c>
      <c r="Z3704" s="8" t="s">
        <v>3739</v>
      </c>
      <c r="AY3704" s="8" t="s">
        <v>16908</v>
      </c>
      <c r="AZ3704" s="10">
        <v>42347</v>
      </c>
      <c r="BB3704" s="8" t="s">
        <v>3717</v>
      </c>
      <c r="BE3704" s="8" t="s">
        <v>4013</v>
      </c>
      <c r="BF3704" s="8" t="s">
        <v>3720</v>
      </c>
      <c r="BG3704" s="11">
        <v>10</v>
      </c>
      <c r="BH3704" s="11">
        <v>2.8571</v>
      </c>
      <c r="BI3704" s="8" t="s">
        <v>3720</v>
      </c>
      <c r="BJ3704" s="11">
        <v>8.7500999999999998</v>
      </c>
      <c r="BQ3704" s="11">
        <v>55.828899999999997</v>
      </c>
      <c r="BR3704" s="8" t="s">
        <v>16906</v>
      </c>
      <c r="BW3704" s="10">
        <v>44470</v>
      </c>
      <c r="BX3704" s="10">
        <v>44562</v>
      </c>
      <c r="BY3704" s="9">
        <v>0</v>
      </c>
      <c r="BZ3704" s="8" t="s">
        <v>3742</v>
      </c>
      <c r="CF3704" s="8" t="s">
        <v>3708</v>
      </c>
      <c r="CH3704" s="9">
        <v>547.94000000000005</v>
      </c>
      <c r="CM3704" s="12">
        <v>10</v>
      </c>
      <c r="CR3704" s="8" t="s">
        <v>16901</v>
      </c>
      <c r="CV3704" s="13">
        <v>1</v>
      </c>
    </row>
    <row r="3705" spans="1:100" x14ac:dyDescent="0.2">
      <c r="A3705" s="8" t="s">
        <v>16920</v>
      </c>
      <c r="B3705" s="8" t="s">
        <v>16901</v>
      </c>
      <c r="C3705" s="8" t="s">
        <v>5039</v>
      </c>
      <c r="D3705" s="8" t="s">
        <v>6172</v>
      </c>
      <c r="E3705" s="8" t="s">
        <v>16921</v>
      </c>
      <c r="F3705" s="8" t="s">
        <v>3727</v>
      </c>
      <c r="G3705" s="8" t="s">
        <v>16922</v>
      </c>
      <c r="H3705" s="8" t="s">
        <v>3836</v>
      </c>
      <c r="I3705" s="8" t="s">
        <v>4993</v>
      </c>
      <c r="J3705" s="8" t="s">
        <v>4009</v>
      </c>
      <c r="K3705" s="8" t="s">
        <v>16904</v>
      </c>
      <c r="M3705" s="8" t="s">
        <v>3866</v>
      </c>
      <c r="N3705" s="8" t="s">
        <v>3708</v>
      </c>
      <c r="O3705" s="8" t="s">
        <v>3709</v>
      </c>
      <c r="P3705" s="9">
        <v>586.21</v>
      </c>
      <c r="Q3705" s="8" t="s">
        <v>3710</v>
      </c>
      <c r="R3705" s="8" t="s">
        <v>16923</v>
      </c>
      <c r="S3705" s="9">
        <v>781.84</v>
      </c>
      <c r="T3705" s="9">
        <v>586.21</v>
      </c>
      <c r="U3705" s="8" t="s">
        <v>3710</v>
      </c>
      <c r="V3705" s="8" t="s">
        <v>16906</v>
      </c>
      <c r="W3705" s="8" t="s">
        <v>3713</v>
      </c>
      <c r="X3705" s="8" t="s">
        <v>16907</v>
      </c>
      <c r="Y3705" s="8" t="s">
        <v>3738</v>
      </c>
      <c r="AY3705" s="8" t="s">
        <v>16908</v>
      </c>
      <c r="AZ3705" s="10">
        <v>42347</v>
      </c>
      <c r="BB3705" s="8" t="s">
        <v>3717</v>
      </c>
      <c r="BD3705" s="10">
        <v>44470</v>
      </c>
      <c r="BE3705" s="8" t="s">
        <v>4013</v>
      </c>
      <c r="BF3705" s="8" t="s">
        <v>3720</v>
      </c>
      <c r="BG3705" s="11">
        <v>12</v>
      </c>
      <c r="BH3705" s="11">
        <v>2.8571</v>
      </c>
      <c r="BI3705" s="8" t="s">
        <v>3720</v>
      </c>
      <c r="BJ3705" s="11">
        <v>10.5002</v>
      </c>
      <c r="BQ3705" s="11">
        <v>55.828899999999997</v>
      </c>
      <c r="BR3705" s="8" t="s">
        <v>16906</v>
      </c>
      <c r="BW3705" s="10">
        <v>43983</v>
      </c>
      <c r="BX3705" s="10">
        <v>44562</v>
      </c>
      <c r="BY3705" s="9">
        <v>0</v>
      </c>
      <c r="BZ3705" s="8" t="s">
        <v>3750</v>
      </c>
      <c r="CF3705" s="8" t="s">
        <v>3708</v>
      </c>
      <c r="CH3705" s="9">
        <v>832.1</v>
      </c>
      <c r="CM3705" s="12">
        <v>10</v>
      </c>
      <c r="CR3705" s="8" t="s">
        <v>16901</v>
      </c>
      <c r="CV3705" s="13">
        <v>1</v>
      </c>
    </row>
    <row r="3706" spans="1:100" x14ac:dyDescent="0.2">
      <c r="A3706" s="8" t="s">
        <v>16924</v>
      </c>
      <c r="B3706" s="8" t="s">
        <v>16901</v>
      </c>
      <c r="C3706" s="8" t="s">
        <v>5039</v>
      </c>
      <c r="D3706" s="8" t="s">
        <v>6172</v>
      </c>
      <c r="E3706" s="8" t="s">
        <v>16925</v>
      </c>
      <c r="F3706" s="8" t="s">
        <v>3727</v>
      </c>
      <c r="G3706" s="8" t="s">
        <v>16926</v>
      </c>
      <c r="H3706" s="8" t="s">
        <v>3836</v>
      </c>
      <c r="I3706" s="8" t="s">
        <v>4993</v>
      </c>
      <c r="J3706" s="8" t="s">
        <v>4009</v>
      </c>
      <c r="K3706" s="8" t="s">
        <v>16904</v>
      </c>
      <c r="M3706" s="8" t="s">
        <v>3866</v>
      </c>
      <c r="N3706" s="8" t="s">
        <v>3708</v>
      </c>
      <c r="O3706" s="8" t="s">
        <v>3709</v>
      </c>
      <c r="P3706" s="9">
        <v>561.75</v>
      </c>
      <c r="Q3706" s="8" t="s">
        <v>3710</v>
      </c>
      <c r="R3706" s="8" t="s">
        <v>16905</v>
      </c>
      <c r="S3706" s="9">
        <v>868.64</v>
      </c>
      <c r="T3706" s="9">
        <v>653.65</v>
      </c>
      <c r="U3706" s="8" t="s">
        <v>3710</v>
      </c>
      <c r="V3706" s="8" t="s">
        <v>16906</v>
      </c>
      <c r="W3706" s="8" t="s">
        <v>3713</v>
      </c>
      <c r="X3706" s="8" t="s">
        <v>16907</v>
      </c>
      <c r="Y3706" s="8" t="s">
        <v>3738</v>
      </c>
      <c r="Z3706" s="8" t="s">
        <v>3739</v>
      </c>
      <c r="AY3706" s="8" t="s">
        <v>16908</v>
      </c>
      <c r="AZ3706" s="10">
        <v>42347</v>
      </c>
      <c r="BB3706" s="8" t="s">
        <v>3717</v>
      </c>
      <c r="BE3706" s="8" t="s">
        <v>4013</v>
      </c>
      <c r="BF3706" s="8" t="s">
        <v>3720</v>
      </c>
      <c r="BG3706" s="11">
        <v>12</v>
      </c>
      <c r="BH3706" s="11">
        <v>2.8571</v>
      </c>
      <c r="BI3706" s="8" t="s">
        <v>3720</v>
      </c>
      <c r="BJ3706" s="11">
        <v>10.5002</v>
      </c>
      <c r="BQ3706" s="11">
        <v>55.828899999999997</v>
      </c>
      <c r="BR3706" s="8" t="s">
        <v>16906</v>
      </c>
      <c r="BW3706" s="10">
        <v>44470</v>
      </c>
      <c r="BX3706" s="10">
        <v>44562</v>
      </c>
      <c r="BY3706" s="9">
        <v>0</v>
      </c>
      <c r="BZ3706" s="8" t="s">
        <v>3742</v>
      </c>
      <c r="CF3706" s="8" t="s">
        <v>3708</v>
      </c>
      <c r="CH3706" s="9">
        <v>799.81</v>
      </c>
      <c r="CM3706" s="12">
        <v>10</v>
      </c>
      <c r="CR3706" s="8" t="s">
        <v>16901</v>
      </c>
      <c r="CV3706" s="13">
        <v>1</v>
      </c>
    </row>
    <row r="3707" spans="1:100" x14ac:dyDescent="0.2">
      <c r="A3707" s="8" t="s">
        <v>16927</v>
      </c>
      <c r="B3707" s="8" t="s">
        <v>16901</v>
      </c>
      <c r="C3707" s="8" t="s">
        <v>5039</v>
      </c>
      <c r="D3707" s="8" t="s">
        <v>6172</v>
      </c>
      <c r="E3707" s="8" t="s">
        <v>16928</v>
      </c>
      <c r="F3707" s="8" t="s">
        <v>3727</v>
      </c>
      <c r="G3707" s="8" t="s">
        <v>16929</v>
      </c>
      <c r="H3707" s="8" t="s">
        <v>3836</v>
      </c>
      <c r="I3707" s="8" t="s">
        <v>4993</v>
      </c>
      <c r="J3707" s="8" t="s">
        <v>4009</v>
      </c>
      <c r="K3707" s="8" t="s">
        <v>16904</v>
      </c>
      <c r="M3707" s="8" t="s">
        <v>3866</v>
      </c>
      <c r="N3707" s="8" t="s">
        <v>3708</v>
      </c>
      <c r="O3707" s="8" t="s">
        <v>3709</v>
      </c>
      <c r="P3707" s="9">
        <v>1387.32</v>
      </c>
      <c r="Q3707" s="8" t="s">
        <v>3710</v>
      </c>
      <c r="R3707" s="8" t="s">
        <v>16923</v>
      </c>
      <c r="S3707" s="9">
        <v>1042.46</v>
      </c>
      <c r="T3707" s="9">
        <v>781.62</v>
      </c>
      <c r="U3707" s="8" t="s">
        <v>3710</v>
      </c>
      <c r="V3707" s="8" t="s">
        <v>16906</v>
      </c>
      <c r="W3707" s="8" t="s">
        <v>3713</v>
      </c>
      <c r="X3707" s="8" t="s">
        <v>16907</v>
      </c>
      <c r="Y3707" s="8" t="s">
        <v>3738</v>
      </c>
      <c r="AY3707" s="8" t="s">
        <v>16908</v>
      </c>
      <c r="AZ3707" s="10">
        <v>42347</v>
      </c>
      <c r="BB3707" s="8" t="s">
        <v>3717</v>
      </c>
      <c r="BE3707" s="8" t="s">
        <v>4013</v>
      </c>
      <c r="BF3707" s="8" t="s">
        <v>3720</v>
      </c>
      <c r="BG3707" s="11">
        <v>16</v>
      </c>
      <c r="BH3707" s="11">
        <v>2.8571</v>
      </c>
      <c r="BI3707" s="8" t="s">
        <v>3720</v>
      </c>
      <c r="BJ3707" s="11">
        <v>14.0002</v>
      </c>
      <c r="BQ3707" s="11">
        <v>55.828899999999997</v>
      </c>
      <c r="BR3707" s="8" t="s">
        <v>16906</v>
      </c>
      <c r="BW3707" s="10">
        <v>43983</v>
      </c>
      <c r="BX3707" s="10">
        <v>44562</v>
      </c>
      <c r="BY3707" s="9">
        <v>0</v>
      </c>
      <c r="BZ3707" s="8" t="s">
        <v>3742</v>
      </c>
      <c r="CF3707" s="8" t="s">
        <v>3708</v>
      </c>
      <c r="CH3707" s="9">
        <v>1876.78</v>
      </c>
      <c r="CM3707" s="12">
        <v>10</v>
      </c>
      <c r="CR3707" s="8" t="s">
        <v>16901</v>
      </c>
      <c r="CV3707" s="13">
        <v>1</v>
      </c>
    </row>
    <row r="3708" spans="1:100" x14ac:dyDescent="0.2">
      <c r="A3708" s="8" t="s">
        <v>16930</v>
      </c>
      <c r="B3708" s="8" t="s">
        <v>16901</v>
      </c>
      <c r="C3708" s="8" t="s">
        <v>5039</v>
      </c>
      <c r="D3708" s="8" t="s">
        <v>6172</v>
      </c>
      <c r="E3708" s="8" t="s">
        <v>16931</v>
      </c>
      <c r="F3708" s="8" t="s">
        <v>3727</v>
      </c>
      <c r="G3708" s="8" t="s">
        <v>16932</v>
      </c>
      <c r="H3708" s="8" t="s">
        <v>3836</v>
      </c>
      <c r="I3708" s="8" t="s">
        <v>4993</v>
      </c>
      <c r="J3708" s="8" t="s">
        <v>4009</v>
      </c>
      <c r="K3708" s="8" t="s">
        <v>16904</v>
      </c>
      <c r="M3708" s="8" t="s">
        <v>3866</v>
      </c>
      <c r="N3708" s="8" t="s">
        <v>3708</v>
      </c>
      <c r="O3708" s="8" t="s">
        <v>3709</v>
      </c>
      <c r="P3708" s="9">
        <v>1809.4</v>
      </c>
      <c r="Q3708" s="8" t="s">
        <v>3710</v>
      </c>
      <c r="R3708" s="8" t="s">
        <v>16923</v>
      </c>
      <c r="S3708" s="9">
        <v>1303.07</v>
      </c>
      <c r="T3708" s="9">
        <v>977.02</v>
      </c>
      <c r="U3708" s="8" t="s">
        <v>3710</v>
      </c>
      <c r="V3708" s="8" t="s">
        <v>16906</v>
      </c>
      <c r="W3708" s="8" t="s">
        <v>3713</v>
      </c>
      <c r="X3708" s="8" t="s">
        <v>16907</v>
      </c>
      <c r="Y3708" s="8" t="s">
        <v>3738</v>
      </c>
      <c r="AY3708" s="8" t="s">
        <v>16908</v>
      </c>
      <c r="AZ3708" s="10">
        <v>42347</v>
      </c>
      <c r="BB3708" s="8" t="s">
        <v>3717</v>
      </c>
      <c r="BD3708" s="10">
        <v>44470</v>
      </c>
      <c r="BE3708" s="8" t="s">
        <v>4013</v>
      </c>
      <c r="BF3708" s="8" t="s">
        <v>3720</v>
      </c>
      <c r="BG3708" s="11">
        <v>20</v>
      </c>
      <c r="BH3708" s="11">
        <v>2.8571</v>
      </c>
      <c r="BI3708" s="8" t="s">
        <v>3720</v>
      </c>
      <c r="BJ3708" s="11">
        <v>17.500299999999999</v>
      </c>
      <c r="BQ3708" s="11">
        <v>55.828899999999997</v>
      </c>
      <c r="BR3708" s="8" t="s">
        <v>16906</v>
      </c>
      <c r="BW3708" s="10">
        <v>43983</v>
      </c>
      <c r="BX3708" s="10">
        <v>44562</v>
      </c>
      <c r="BY3708" s="9">
        <v>0</v>
      </c>
      <c r="BZ3708" s="8" t="s">
        <v>3750</v>
      </c>
      <c r="CF3708" s="8" t="s">
        <v>3708</v>
      </c>
      <c r="CH3708" s="9">
        <v>2420</v>
      </c>
      <c r="CM3708" s="12">
        <v>10</v>
      </c>
      <c r="CR3708" s="8" t="s">
        <v>16901</v>
      </c>
      <c r="CV3708" s="13">
        <v>1</v>
      </c>
    </row>
    <row r="3709" spans="1:100" x14ac:dyDescent="0.2">
      <c r="A3709" s="8" t="s">
        <v>16933</v>
      </c>
      <c r="B3709" s="8" t="s">
        <v>16901</v>
      </c>
      <c r="C3709" s="8" t="s">
        <v>5039</v>
      </c>
      <c r="D3709" s="8" t="s">
        <v>6172</v>
      </c>
      <c r="E3709" s="8" t="s">
        <v>16934</v>
      </c>
      <c r="F3709" s="8" t="s">
        <v>3727</v>
      </c>
      <c r="G3709" s="8" t="s">
        <v>16935</v>
      </c>
      <c r="H3709" s="8" t="s">
        <v>3836</v>
      </c>
      <c r="I3709" s="8" t="s">
        <v>4993</v>
      </c>
      <c r="J3709" s="8" t="s">
        <v>4009</v>
      </c>
      <c r="K3709" s="8" t="s">
        <v>16904</v>
      </c>
      <c r="M3709" s="8" t="s">
        <v>3866</v>
      </c>
      <c r="N3709" s="8" t="s">
        <v>3708</v>
      </c>
      <c r="O3709" s="8" t="s">
        <v>3709</v>
      </c>
      <c r="P3709" s="9">
        <v>1096.99</v>
      </c>
      <c r="Q3709" s="8" t="s">
        <v>3710</v>
      </c>
      <c r="R3709" s="8" t="s">
        <v>16905</v>
      </c>
      <c r="S3709" s="9">
        <v>1563.68</v>
      </c>
      <c r="T3709" s="9">
        <v>1172.42</v>
      </c>
      <c r="U3709" s="8" t="s">
        <v>3710</v>
      </c>
      <c r="V3709" s="8" t="s">
        <v>16906</v>
      </c>
      <c r="W3709" s="8" t="s">
        <v>3713</v>
      </c>
      <c r="X3709" s="8" t="s">
        <v>16907</v>
      </c>
      <c r="Y3709" s="8" t="s">
        <v>3738</v>
      </c>
      <c r="Z3709" s="8" t="s">
        <v>3739</v>
      </c>
      <c r="AY3709" s="8" t="s">
        <v>16908</v>
      </c>
      <c r="AZ3709" s="10">
        <v>42347</v>
      </c>
      <c r="BB3709" s="8" t="s">
        <v>3717</v>
      </c>
      <c r="BD3709" s="10">
        <v>44711</v>
      </c>
      <c r="BE3709" s="8" t="s">
        <v>4013</v>
      </c>
      <c r="BF3709" s="8" t="s">
        <v>3720</v>
      </c>
      <c r="BG3709" s="11">
        <v>24</v>
      </c>
      <c r="BH3709" s="11">
        <v>2.8571</v>
      </c>
      <c r="BI3709" s="8" t="s">
        <v>3720</v>
      </c>
      <c r="BJ3709" s="11">
        <v>21.000299999999999</v>
      </c>
      <c r="BQ3709" s="11">
        <v>55.828899999999997</v>
      </c>
      <c r="BR3709" s="8" t="s">
        <v>16906</v>
      </c>
      <c r="BW3709" s="10">
        <v>44470</v>
      </c>
      <c r="BX3709" s="10">
        <v>44562</v>
      </c>
      <c r="BY3709" s="9">
        <v>0</v>
      </c>
      <c r="BZ3709" s="8" t="s">
        <v>3742</v>
      </c>
      <c r="CF3709" s="8" t="s">
        <v>3708</v>
      </c>
      <c r="CH3709" s="9">
        <v>1503.13</v>
      </c>
      <c r="CM3709" s="12">
        <v>10</v>
      </c>
      <c r="CR3709" s="8" t="s">
        <v>16901</v>
      </c>
      <c r="CV3709" s="13">
        <v>1</v>
      </c>
    </row>
    <row r="3710" spans="1:100" x14ac:dyDescent="0.2">
      <c r="A3710" s="8" t="s">
        <v>16936</v>
      </c>
      <c r="B3710" s="8" t="s">
        <v>16901</v>
      </c>
      <c r="C3710" s="8" t="s">
        <v>5039</v>
      </c>
      <c r="D3710" s="8" t="s">
        <v>6172</v>
      </c>
      <c r="E3710" s="8" t="s">
        <v>16937</v>
      </c>
      <c r="F3710" s="8" t="s">
        <v>3727</v>
      </c>
      <c r="G3710" s="8" t="s">
        <v>16938</v>
      </c>
      <c r="H3710" s="8" t="s">
        <v>3836</v>
      </c>
      <c r="I3710" s="8" t="s">
        <v>4993</v>
      </c>
      <c r="J3710" s="8" t="s">
        <v>4009</v>
      </c>
      <c r="K3710" s="8" t="s">
        <v>16904</v>
      </c>
      <c r="M3710" s="8" t="s">
        <v>3866</v>
      </c>
      <c r="N3710" s="8" t="s">
        <v>3708</v>
      </c>
      <c r="O3710" s="8" t="s">
        <v>3709</v>
      </c>
      <c r="P3710" s="9">
        <v>1419.34</v>
      </c>
      <c r="Q3710" s="8" t="s">
        <v>3710</v>
      </c>
      <c r="R3710" s="8" t="s">
        <v>16905</v>
      </c>
      <c r="S3710" s="9">
        <v>2084.92</v>
      </c>
      <c r="T3710" s="9">
        <v>1563.23</v>
      </c>
      <c r="U3710" s="8" t="s">
        <v>3710</v>
      </c>
      <c r="V3710" s="8" t="s">
        <v>16906</v>
      </c>
      <c r="W3710" s="8" t="s">
        <v>3713</v>
      </c>
      <c r="X3710" s="8" t="s">
        <v>16907</v>
      </c>
      <c r="Y3710" s="8" t="s">
        <v>3738</v>
      </c>
      <c r="Z3710" s="8" t="s">
        <v>3739</v>
      </c>
      <c r="AY3710" s="8" t="s">
        <v>16908</v>
      </c>
      <c r="AZ3710" s="10">
        <v>42347</v>
      </c>
      <c r="BB3710" s="8" t="s">
        <v>3717</v>
      </c>
      <c r="BE3710" s="8" t="s">
        <v>4013</v>
      </c>
      <c r="BF3710" s="8" t="s">
        <v>3720</v>
      </c>
      <c r="BG3710" s="11">
        <v>32</v>
      </c>
      <c r="BH3710" s="11">
        <v>2.8571</v>
      </c>
      <c r="BI3710" s="8" t="s">
        <v>3720</v>
      </c>
      <c r="BJ3710" s="11">
        <v>28.000399999999999</v>
      </c>
      <c r="BQ3710" s="11">
        <v>55.828899999999997</v>
      </c>
      <c r="BR3710" s="8" t="s">
        <v>16906</v>
      </c>
      <c r="BW3710" s="10">
        <v>44470</v>
      </c>
      <c r="BX3710" s="10">
        <v>44562</v>
      </c>
      <c r="BY3710" s="9">
        <v>0</v>
      </c>
      <c r="BZ3710" s="8" t="s">
        <v>3742</v>
      </c>
      <c r="CF3710" s="8" t="s">
        <v>3708</v>
      </c>
      <c r="CH3710" s="9">
        <v>1917.99</v>
      </c>
      <c r="CM3710" s="12">
        <v>10</v>
      </c>
      <c r="CR3710" s="8" t="s">
        <v>16901</v>
      </c>
      <c r="CV3710" s="13">
        <v>1</v>
      </c>
    </row>
    <row r="3711" spans="1:100" x14ac:dyDescent="0.2">
      <c r="A3711" s="8" t="s">
        <v>16939</v>
      </c>
      <c r="B3711" s="8" t="s">
        <v>16901</v>
      </c>
      <c r="C3711" s="8" t="s">
        <v>5039</v>
      </c>
      <c r="D3711" s="8" t="s">
        <v>6172</v>
      </c>
      <c r="E3711" s="8" t="s">
        <v>16940</v>
      </c>
      <c r="F3711" s="8" t="s">
        <v>3727</v>
      </c>
      <c r="G3711" s="8" t="s">
        <v>16941</v>
      </c>
      <c r="H3711" s="8" t="s">
        <v>3836</v>
      </c>
      <c r="I3711" s="8" t="s">
        <v>4993</v>
      </c>
      <c r="J3711" s="8" t="s">
        <v>4009</v>
      </c>
      <c r="K3711" s="8" t="s">
        <v>16904</v>
      </c>
      <c r="M3711" s="8" t="s">
        <v>3866</v>
      </c>
      <c r="N3711" s="8" t="s">
        <v>3708</v>
      </c>
      <c r="O3711" s="8" t="s">
        <v>3709</v>
      </c>
      <c r="P3711" s="9">
        <v>1954.04</v>
      </c>
      <c r="Q3711" s="8" t="s">
        <v>3710</v>
      </c>
      <c r="R3711" s="8" t="s">
        <v>16923</v>
      </c>
      <c r="S3711" s="9">
        <v>2606.15</v>
      </c>
      <c r="T3711" s="9">
        <v>1954.04</v>
      </c>
      <c r="U3711" s="8" t="s">
        <v>3710</v>
      </c>
      <c r="V3711" s="8" t="s">
        <v>16906</v>
      </c>
      <c r="W3711" s="8" t="s">
        <v>3713</v>
      </c>
      <c r="X3711" s="8" t="s">
        <v>16907</v>
      </c>
      <c r="Y3711" s="8" t="s">
        <v>3738</v>
      </c>
      <c r="Z3711" s="8" t="s">
        <v>3739</v>
      </c>
      <c r="AY3711" s="8" t="s">
        <v>16908</v>
      </c>
      <c r="AZ3711" s="10">
        <v>42347</v>
      </c>
      <c r="BB3711" s="8" t="s">
        <v>3717</v>
      </c>
      <c r="BD3711" s="10">
        <v>44706</v>
      </c>
      <c r="BE3711" s="8" t="s">
        <v>4013</v>
      </c>
      <c r="BF3711" s="8" t="s">
        <v>3720</v>
      </c>
      <c r="BG3711" s="11">
        <v>40</v>
      </c>
      <c r="BH3711" s="11">
        <v>2.8571</v>
      </c>
      <c r="BI3711" s="8" t="s">
        <v>3720</v>
      </c>
      <c r="BJ3711" s="11">
        <v>35.000500000000002</v>
      </c>
      <c r="BQ3711" s="11">
        <v>55.828899999999997</v>
      </c>
      <c r="BR3711" s="8" t="s">
        <v>16906</v>
      </c>
      <c r="BW3711" s="10">
        <v>43983</v>
      </c>
      <c r="BX3711" s="10">
        <v>44562</v>
      </c>
      <c r="BY3711" s="9">
        <v>0</v>
      </c>
      <c r="BZ3711" s="8" t="s">
        <v>3742</v>
      </c>
      <c r="CF3711" s="8" t="s">
        <v>3708</v>
      </c>
      <c r="CH3711" s="9">
        <v>2606.15</v>
      </c>
      <c r="CM3711" s="12">
        <v>10</v>
      </c>
      <c r="CR3711" s="8" t="s">
        <v>16901</v>
      </c>
      <c r="CV3711" s="13">
        <v>1</v>
      </c>
    </row>
    <row r="3712" spans="1:100" x14ac:dyDescent="0.2">
      <c r="A3712" s="8" t="s">
        <v>16942</v>
      </c>
      <c r="B3712" s="8" t="s">
        <v>16901</v>
      </c>
      <c r="C3712" s="8" t="s">
        <v>5039</v>
      </c>
      <c r="D3712" s="8" t="s">
        <v>6172</v>
      </c>
      <c r="E3712" s="8" t="s">
        <v>16943</v>
      </c>
      <c r="F3712" s="8" t="s">
        <v>3727</v>
      </c>
      <c r="G3712" s="8" t="s">
        <v>16944</v>
      </c>
      <c r="H3712" s="8" t="s">
        <v>3836</v>
      </c>
      <c r="I3712" s="8" t="s">
        <v>4993</v>
      </c>
      <c r="J3712" s="8" t="s">
        <v>4009</v>
      </c>
      <c r="K3712" s="8" t="s">
        <v>16904</v>
      </c>
      <c r="M3712" s="8" t="s">
        <v>3866</v>
      </c>
      <c r="N3712" s="8" t="s">
        <v>3708</v>
      </c>
      <c r="O3712" s="8" t="s">
        <v>3709</v>
      </c>
      <c r="P3712" s="9">
        <v>1890.32</v>
      </c>
      <c r="Q3712" s="8" t="s">
        <v>3710</v>
      </c>
      <c r="R3712" s="8" t="s">
        <v>16905</v>
      </c>
      <c r="S3712" s="9">
        <v>3127.38</v>
      </c>
      <c r="T3712" s="9">
        <v>2344.85</v>
      </c>
      <c r="U3712" s="8" t="s">
        <v>3710</v>
      </c>
      <c r="V3712" s="8" t="s">
        <v>16906</v>
      </c>
      <c r="W3712" s="8" t="s">
        <v>3713</v>
      </c>
      <c r="X3712" s="8" t="s">
        <v>16907</v>
      </c>
      <c r="Y3712" s="8" t="s">
        <v>3738</v>
      </c>
      <c r="Z3712" s="8" t="s">
        <v>3739</v>
      </c>
      <c r="AY3712" s="8" t="s">
        <v>16908</v>
      </c>
      <c r="AZ3712" s="10">
        <v>42347</v>
      </c>
      <c r="BB3712" s="8" t="s">
        <v>3717</v>
      </c>
      <c r="BD3712" s="10">
        <v>44470</v>
      </c>
      <c r="BE3712" s="8" t="s">
        <v>4013</v>
      </c>
      <c r="BF3712" s="8" t="s">
        <v>3720</v>
      </c>
      <c r="BG3712" s="11">
        <v>48</v>
      </c>
      <c r="BH3712" s="11">
        <v>2.8571</v>
      </c>
      <c r="BI3712" s="8" t="s">
        <v>3720</v>
      </c>
      <c r="BJ3712" s="11">
        <v>42.000599999999999</v>
      </c>
      <c r="BQ3712" s="11">
        <v>55.828899999999997</v>
      </c>
      <c r="BR3712" s="8" t="s">
        <v>16906</v>
      </c>
      <c r="BW3712" s="10">
        <v>44470</v>
      </c>
      <c r="BX3712" s="10">
        <v>44562</v>
      </c>
      <c r="BY3712" s="9">
        <v>0</v>
      </c>
      <c r="BZ3712" s="8" t="s">
        <v>3750</v>
      </c>
      <c r="CF3712" s="8" t="s">
        <v>3708</v>
      </c>
      <c r="CH3712" s="9">
        <v>2524.14</v>
      </c>
      <c r="CM3712" s="12">
        <v>10</v>
      </c>
      <c r="CR3712" s="8" t="s">
        <v>16901</v>
      </c>
      <c r="CV3712" s="13">
        <v>1</v>
      </c>
    </row>
    <row r="3713" spans="1:100" x14ac:dyDescent="0.2">
      <c r="A3713" s="8" t="s">
        <v>16945</v>
      </c>
      <c r="B3713" s="8" t="s">
        <v>16946</v>
      </c>
      <c r="C3713" s="8" t="s">
        <v>3797</v>
      </c>
      <c r="D3713" s="8" t="s">
        <v>16947</v>
      </c>
      <c r="E3713" s="8" t="s">
        <v>16948</v>
      </c>
      <c r="F3713" s="8" t="s">
        <v>3727</v>
      </c>
      <c r="G3713" s="8" t="s">
        <v>16949</v>
      </c>
      <c r="H3713" s="8" t="s">
        <v>3836</v>
      </c>
      <c r="I3713" s="8" t="s">
        <v>4993</v>
      </c>
      <c r="J3713" s="8" t="s">
        <v>4009</v>
      </c>
      <c r="K3713" s="8" t="s">
        <v>16950</v>
      </c>
      <c r="M3713" s="8" t="s">
        <v>3866</v>
      </c>
      <c r="N3713" s="8" t="s">
        <v>3708</v>
      </c>
      <c r="O3713" s="8" t="s">
        <v>3709</v>
      </c>
      <c r="P3713" s="9">
        <v>1387.32</v>
      </c>
      <c r="Q3713" s="8" t="s">
        <v>3710</v>
      </c>
      <c r="R3713" s="8" t="s">
        <v>16951</v>
      </c>
      <c r="S3713" s="9">
        <v>1042.46</v>
      </c>
      <c r="T3713" s="9">
        <v>781.62</v>
      </c>
      <c r="U3713" s="8" t="s">
        <v>3710</v>
      </c>
      <c r="V3713" s="8" t="s">
        <v>16951</v>
      </c>
      <c r="W3713" s="8" t="s">
        <v>3713</v>
      </c>
      <c r="X3713" s="8" t="s">
        <v>16907</v>
      </c>
      <c r="Y3713" s="8" t="s">
        <v>3738</v>
      </c>
      <c r="AY3713" s="8" t="s">
        <v>16908</v>
      </c>
      <c r="AZ3713" s="10">
        <v>44656</v>
      </c>
      <c r="BA3713" s="10">
        <v>46490</v>
      </c>
      <c r="BE3713" s="8" t="s">
        <v>4013</v>
      </c>
      <c r="BF3713" s="8" t="s">
        <v>3720</v>
      </c>
      <c r="BG3713" s="11">
        <v>16</v>
      </c>
      <c r="BH3713" s="11">
        <v>2.8571</v>
      </c>
      <c r="BI3713" s="8" t="s">
        <v>3720</v>
      </c>
      <c r="BJ3713" s="11">
        <v>14.0002</v>
      </c>
      <c r="BQ3713" s="11">
        <v>55.828899999999997</v>
      </c>
      <c r="BR3713" s="8" t="s">
        <v>16951</v>
      </c>
      <c r="BW3713" s="10">
        <v>44774</v>
      </c>
      <c r="BX3713" s="10">
        <v>44774</v>
      </c>
      <c r="BY3713" s="9">
        <v>0</v>
      </c>
      <c r="BZ3713" s="8" t="s">
        <v>3750</v>
      </c>
      <c r="CF3713" s="8" t="s">
        <v>3708</v>
      </c>
      <c r="CH3713" s="9">
        <v>1876.78</v>
      </c>
      <c r="CM3713" s="12">
        <v>10</v>
      </c>
      <c r="CR3713" s="8" t="s">
        <v>16946</v>
      </c>
      <c r="CV3713" s="13">
        <v>1</v>
      </c>
    </row>
    <row r="3714" spans="1:100" x14ac:dyDescent="0.2">
      <c r="A3714" s="8" t="s">
        <v>16952</v>
      </c>
      <c r="B3714" s="8" t="s">
        <v>16946</v>
      </c>
      <c r="C3714" s="8" t="s">
        <v>7134</v>
      </c>
      <c r="D3714" s="8" t="s">
        <v>16947</v>
      </c>
      <c r="E3714" s="8" t="s">
        <v>16953</v>
      </c>
      <c r="F3714" s="8" t="s">
        <v>3727</v>
      </c>
      <c r="G3714" s="8" t="s">
        <v>16954</v>
      </c>
      <c r="H3714" s="8" t="s">
        <v>3836</v>
      </c>
      <c r="I3714" s="8" t="s">
        <v>4993</v>
      </c>
      <c r="J3714" s="8" t="s">
        <v>4009</v>
      </c>
      <c r="K3714" s="8" t="s">
        <v>16955</v>
      </c>
      <c r="M3714" s="8" t="s">
        <v>3866</v>
      </c>
      <c r="N3714" s="8" t="s">
        <v>3708</v>
      </c>
      <c r="O3714" s="8" t="s">
        <v>3709</v>
      </c>
      <c r="P3714" s="9">
        <v>1809.4</v>
      </c>
      <c r="Q3714" s="8" t="s">
        <v>3710</v>
      </c>
      <c r="R3714" s="8" t="s">
        <v>16951</v>
      </c>
      <c r="S3714" s="9">
        <v>1303.07</v>
      </c>
      <c r="T3714" s="9">
        <v>977.02</v>
      </c>
      <c r="U3714" s="8" t="s">
        <v>3710</v>
      </c>
      <c r="V3714" s="8" t="s">
        <v>16951</v>
      </c>
      <c r="W3714" s="8" t="s">
        <v>3713</v>
      </c>
      <c r="X3714" s="8" t="s">
        <v>16907</v>
      </c>
      <c r="Y3714" s="8" t="s">
        <v>3738</v>
      </c>
      <c r="AY3714" s="8" t="s">
        <v>16908</v>
      </c>
      <c r="AZ3714" s="10">
        <v>44656</v>
      </c>
      <c r="BA3714" s="10">
        <v>46507</v>
      </c>
      <c r="BE3714" s="8" t="s">
        <v>4013</v>
      </c>
      <c r="BF3714" s="8" t="s">
        <v>3720</v>
      </c>
      <c r="BG3714" s="11">
        <v>20</v>
      </c>
      <c r="BH3714" s="11">
        <v>2.8571</v>
      </c>
      <c r="BI3714" s="8" t="s">
        <v>3720</v>
      </c>
      <c r="BJ3714" s="11">
        <v>17.500299999999999</v>
      </c>
      <c r="BQ3714" s="11">
        <v>55.828899999999997</v>
      </c>
      <c r="BR3714" s="8" t="s">
        <v>16951</v>
      </c>
      <c r="BW3714" s="10">
        <v>44774</v>
      </c>
      <c r="BX3714" s="10">
        <v>44774</v>
      </c>
      <c r="BY3714" s="9">
        <v>0</v>
      </c>
      <c r="BZ3714" s="8" t="s">
        <v>3750</v>
      </c>
      <c r="CF3714" s="8" t="s">
        <v>3708</v>
      </c>
      <c r="CH3714" s="9">
        <v>2420</v>
      </c>
      <c r="CM3714" s="12">
        <v>10</v>
      </c>
      <c r="CR3714" s="8" t="s">
        <v>16946</v>
      </c>
      <c r="CV3714" s="13">
        <v>1</v>
      </c>
    </row>
    <row r="3715" spans="1:100" x14ac:dyDescent="0.2">
      <c r="A3715" s="8" t="s">
        <v>16956</v>
      </c>
      <c r="B3715" s="8" t="s">
        <v>16946</v>
      </c>
      <c r="C3715" s="8" t="s">
        <v>3818</v>
      </c>
      <c r="D3715" s="8" t="s">
        <v>16947</v>
      </c>
      <c r="E3715" s="8" t="s">
        <v>16957</v>
      </c>
      <c r="F3715" s="8" t="s">
        <v>3727</v>
      </c>
      <c r="G3715" s="8" t="s">
        <v>16958</v>
      </c>
      <c r="H3715" s="8" t="s">
        <v>3836</v>
      </c>
      <c r="I3715" s="8" t="s">
        <v>4993</v>
      </c>
      <c r="J3715" s="8" t="s">
        <v>4009</v>
      </c>
      <c r="K3715" s="8" t="s">
        <v>16959</v>
      </c>
      <c r="M3715" s="8" t="s">
        <v>3866</v>
      </c>
      <c r="N3715" s="8" t="s">
        <v>3708</v>
      </c>
      <c r="O3715" s="8" t="s">
        <v>3709</v>
      </c>
      <c r="P3715" s="9">
        <v>1450.72</v>
      </c>
      <c r="Q3715" s="8" t="s">
        <v>3710</v>
      </c>
      <c r="R3715" s="8" t="s">
        <v>16951</v>
      </c>
      <c r="S3715" s="9">
        <v>1563.68</v>
      </c>
      <c r="T3715" s="9">
        <v>1172.42</v>
      </c>
      <c r="U3715" s="8" t="s">
        <v>3710</v>
      </c>
      <c r="V3715" s="8" t="s">
        <v>16951</v>
      </c>
      <c r="W3715" s="8" t="s">
        <v>3713</v>
      </c>
      <c r="X3715" s="8" t="s">
        <v>16907</v>
      </c>
      <c r="Y3715" s="8" t="s">
        <v>3738</v>
      </c>
      <c r="AY3715" s="8" t="s">
        <v>16908</v>
      </c>
      <c r="AZ3715" s="10">
        <v>44656</v>
      </c>
      <c r="BA3715" s="10">
        <v>46490</v>
      </c>
      <c r="BE3715" s="8" t="s">
        <v>4013</v>
      </c>
      <c r="BF3715" s="8" t="s">
        <v>3720</v>
      </c>
      <c r="BG3715" s="11">
        <v>24</v>
      </c>
      <c r="BH3715" s="11">
        <v>2.8571</v>
      </c>
      <c r="BI3715" s="8" t="s">
        <v>3720</v>
      </c>
      <c r="BJ3715" s="11">
        <v>21.000299999999999</v>
      </c>
      <c r="BQ3715" s="11">
        <v>55.828899999999997</v>
      </c>
      <c r="BR3715" s="8" t="s">
        <v>16951</v>
      </c>
      <c r="BW3715" s="10">
        <v>44774</v>
      </c>
      <c r="BX3715" s="10">
        <v>44774</v>
      </c>
      <c r="BY3715" s="9">
        <v>0</v>
      </c>
      <c r="BZ3715" s="8" t="s">
        <v>3750</v>
      </c>
      <c r="CF3715" s="8" t="s">
        <v>3708</v>
      </c>
      <c r="CH3715" s="9">
        <v>1958.38</v>
      </c>
      <c r="CM3715" s="12">
        <v>10</v>
      </c>
      <c r="CR3715" s="8" t="s">
        <v>16946</v>
      </c>
      <c r="CV3715" s="13">
        <v>1</v>
      </c>
    </row>
    <row r="3716" spans="1:100" x14ac:dyDescent="0.2">
      <c r="A3716" s="8" t="s">
        <v>16960</v>
      </c>
      <c r="B3716" s="8" t="s">
        <v>16946</v>
      </c>
      <c r="C3716" s="8" t="s">
        <v>3925</v>
      </c>
      <c r="D3716" s="8" t="s">
        <v>16947</v>
      </c>
      <c r="E3716" s="8" t="s">
        <v>16961</v>
      </c>
      <c r="F3716" s="8" t="s">
        <v>3727</v>
      </c>
      <c r="G3716" s="8" t="s">
        <v>16962</v>
      </c>
      <c r="H3716" s="8" t="s">
        <v>3836</v>
      </c>
      <c r="I3716" s="8" t="s">
        <v>4993</v>
      </c>
      <c r="J3716" s="8" t="s">
        <v>4009</v>
      </c>
      <c r="K3716" s="8" t="s">
        <v>16963</v>
      </c>
      <c r="M3716" s="8" t="s">
        <v>3866</v>
      </c>
      <c r="N3716" s="8" t="s">
        <v>3708</v>
      </c>
      <c r="O3716" s="8" t="s">
        <v>3709</v>
      </c>
      <c r="P3716" s="9">
        <v>1736</v>
      </c>
      <c r="Q3716" s="8" t="s">
        <v>3710</v>
      </c>
      <c r="R3716" s="8" t="s">
        <v>16951</v>
      </c>
      <c r="S3716" s="9">
        <v>2084.92</v>
      </c>
      <c r="T3716" s="9">
        <v>1563.23</v>
      </c>
      <c r="U3716" s="8" t="s">
        <v>3710</v>
      </c>
      <c r="V3716" s="8" t="s">
        <v>16951</v>
      </c>
      <c r="W3716" s="8" t="s">
        <v>3713</v>
      </c>
      <c r="X3716" s="8" t="s">
        <v>16907</v>
      </c>
      <c r="Y3716" s="8" t="s">
        <v>3738</v>
      </c>
      <c r="AY3716" s="8" t="s">
        <v>16908</v>
      </c>
      <c r="AZ3716" s="10">
        <v>44656</v>
      </c>
      <c r="BA3716" s="10">
        <v>46490</v>
      </c>
      <c r="BE3716" s="8" t="s">
        <v>4013</v>
      </c>
      <c r="BF3716" s="8" t="s">
        <v>3720</v>
      </c>
      <c r="BG3716" s="11">
        <v>32</v>
      </c>
      <c r="BH3716" s="11">
        <v>2.8571</v>
      </c>
      <c r="BI3716" s="8" t="s">
        <v>3720</v>
      </c>
      <c r="BJ3716" s="11">
        <v>28.000399999999999</v>
      </c>
      <c r="BQ3716" s="11">
        <v>55.828899999999997</v>
      </c>
      <c r="BR3716" s="8" t="s">
        <v>16951</v>
      </c>
      <c r="BW3716" s="10">
        <v>44774</v>
      </c>
      <c r="BX3716" s="10">
        <v>44774</v>
      </c>
      <c r="BY3716" s="9">
        <v>0</v>
      </c>
      <c r="BZ3716" s="8" t="s">
        <v>3750</v>
      </c>
      <c r="CF3716" s="8" t="s">
        <v>3708</v>
      </c>
      <c r="CH3716" s="9">
        <v>2325.5300000000002</v>
      </c>
      <c r="CM3716" s="12">
        <v>10</v>
      </c>
      <c r="CR3716" s="8" t="s">
        <v>16946</v>
      </c>
      <c r="CV3716" s="13">
        <v>1</v>
      </c>
    </row>
    <row r="3717" spans="1:100" x14ac:dyDescent="0.2">
      <c r="A3717" s="8" t="s">
        <v>16964</v>
      </c>
      <c r="B3717" s="8" t="s">
        <v>16946</v>
      </c>
      <c r="C3717" s="8" t="s">
        <v>4691</v>
      </c>
      <c r="D3717" s="8" t="s">
        <v>16947</v>
      </c>
      <c r="E3717" s="8" t="s">
        <v>8607</v>
      </c>
      <c r="F3717" s="8" t="s">
        <v>3727</v>
      </c>
      <c r="G3717" s="8" t="s">
        <v>16965</v>
      </c>
      <c r="H3717" s="8" t="s">
        <v>3836</v>
      </c>
      <c r="I3717" s="8" t="s">
        <v>4993</v>
      </c>
      <c r="J3717" s="8" t="s">
        <v>4009</v>
      </c>
      <c r="K3717" s="8" t="s">
        <v>16966</v>
      </c>
      <c r="M3717" s="8" t="s">
        <v>3866</v>
      </c>
      <c r="N3717" s="8" t="s">
        <v>3708</v>
      </c>
      <c r="O3717" s="8" t="s">
        <v>3709</v>
      </c>
      <c r="P3717" s="9">
        <v>1954.04</v>
      </c>
      <c r="Q3717" s="8" t="s">
        <v>3710</v>
      </c>
      <c r="R3717" s="8" t="s">
        <v>16951</v>
      </c>
      <c r="S3717" s="9">
        <v>2606.15</v>
      </c>
      <c r="T3717" s="9">
        <v>1954.04</v>
      </c>
      <c r="U3717" s="8" t="s">
        <v>3710</v>
      </c>
      <c r="V3717" s="8" t="s">
        <v>16951</v>
      </c>
      <c r="W3717" s="8" t="s">
        <v>3713</v>
      </c>
      <c r="X3717" s="8" t="s">
        <v>16907</v>
      </c>
      <c r="Y3717" s="8" t="s">
        <v>3738</v>
      </c>
      <c r="Z3717" s="8" t="s">
        <v>3739</v>
      </c>
      <c r="AY3717" s="8" t="s">
        <v>16908</v>
      </c>
      <c r="AZ3717" s="10">
        <v>44656</v>
      </c>
      <c r="BA3717" s="10">
        <v>46490</v>
      </c>
      <c r="BE3717" s="8" t="s">
        <v>4013</v>
      </c>
      <c r="BF3717" s="8" t="s">
        <v>3720</v>
      </c>
      <c r="BG3717" s="11">
        <v>40</v>
      </c>
      <c r="BH3717" s="11">
        <v>2.8571</v>
      </c>
      <c r="BI3717" s="8" t="s">
        <v>3720</v>
      </c>
      <c r="BJ3717" s="11">
        <v>35.000500000000002</v>
      </c>
      <c r="BQ3717" s="11">
        <v>55.828899999999997</v>
      </c>
      <c r="BR3717" s="8" t="s">
        <v>16951</v>
      </c>
      <c r="BW3717" s="10">
        <v>44774</v>
      </c>
      <c r="BX3717" s="10">
        <v>44774</v>
      </c>
      <c r="BY3717" s="9">
        <v>0</v>
      </c>
      <c r="BZ3717" s="8" t="s">
        <v>3750</v>
      </c>
      <c r="CF3717" s="8" t="s">
        <v>3708</v>
      </c>
      <c r="CH3717" s="9">
        <v>2606.15</v>
      </c>
      <c r="CM3717" s="12">
        <v>10</v>
      </c>
      <c r="CR3717" s="8" t="s">
        <v>16946</v>
      </c>
      <c r="CV3717" s="13">
        <v>1</v>
      </c>
    </row>
    <row r="3718" spans="1:100" x14ac:dyDescent="0.2">
      <c r="A3718" s="8" t="s">
        <v>16967</v>
      </c>
      <c r="B3718" s="8" t="s">
        <v>16946</v>
      </c>
      <c r="C3718" s="8" t="s">
        <v>4178</v>
      </c>
      <c r="D3718" s="8" t="s">
        <v>16947</v>
      </c>
      <c r="E3718" s="8" t="s">
        <v>16968</v>
      </c>
      <c r="F3718" s="8" t="s">
        <v>3727</v>
      </c>
      <c r="G3718" s="8" t="s">
        <v>16969</v>
      </c>
      <c r="H3718" s="8" t="s">
        <v>3836</v>
      </c>
      <c r="I3718" s="8" t="s">
        <v>4993</v>
      </c>
      <c r="J3718" s="8" t="s">
        <v>4009</v>
      </c>
      <c r="K3718" s="8" t="s">
        <v>16970</v>
      </c>
      <c r="M3718" s="8" t="s">
        <v>3866</v>
      </c>
      <c r="N3718" s="8" t="s">
        <v>3708</v>
      </c>
      <c r="O3718" s="8" t="s">
        <v>3709</v>
      </c>
      <c r="P3718" s="9">
        <v>2901.44</v>
      </c>
      <c r="Q3718" s="8" t="s">
        <v>3710</v>
      </c>
      <c r="R3718" s="8" t="s">
        <v>16951</v>
      </c>
      <c r="S3718" s="9">
        <v>3127.37</v>
      </c>
      <c r="T3718" s="9">
        <v>2344.84</v>
      </c>
      <c r="U3718" s="8" t="s">
        <v>3710</v>
      </c>
      <c r="V3718" s="8" t="s">
        <v>16951</v>
      </c>
      <c r="W3718" s="8" t="s">
        <v>3713</v>
      </c>
      <c r="X3718" s="8" t="s">
        <v>16907</v>
      </c>
      <c r="Y3718" s="8" t="s">
        <v>3738</v>
      </c>
      <c r="AY3718" s="8" t="s">
        <v>16908</v>
      </c>
      <c r="AZ3718" s="10">
        <v>44656</v>
      </c>
      <c r="BA3718" s="10">
        <v>46490</v>
      </c>
      <c r="BE3718" s="8" t="s">
        <v>4013</v>
      </c>
      <c r="BF3718" s="8" t="s">
        <v>3720</v>
      </c>
      <c r="BG3718" s="11">
        <v>48</v>
      </c>
      <c r="BH3718" s="11">
        <v>2.8571</v>
      </c>
      <c r="BI3718" s="8" t="s">
        <v>3720</v>
      </c>
      <c r="BJ3718" s="11">
        <v>42.000599999999999</v>
      </c>
      <c r="BQ3718" s="11">
        <v>55.828899999999997</v>
      </c>
      <c r="BR3718" s="8" t="s">
        <v>16951</v>
      </c>
      <c r="BW3718" s="10">
        <v>44774</v>
      </c>
      <c r="BX3718" s="10">
        <v>44774</v>
      </c>
      <c r="BY3718" s="9">
        <v>0</v>
      </c>
      <c r="BZ3718" s="8" t="s">
        <v>3750</v>
      </c>
      <c r="CF3718" s="8" t="s">
        <v>3708</v>
      </c>
      <c r="CH3718" s="9">
        <v>3812.21</v>
      </c>
      <c r="CM3718" s="12">
        <v>10</v>
      </c>
      <c r="CR3718" s="8" t="s">
        <v>16946</v>
      </c>
      <c r="CV3718" s="13">
        <v>1</v>
      </c>
    </row>
    <row r="3719" spans="1:100" x14ac:dyDescent="0.2">
      <c r="A3719" s="8" t="s">
        <v>16971</v>
      </c>
      <c r="B3719" s="8" t="s">
        <v>16946</v>
      </c>
      <c r="C3719" s="8" t="s">
        <v>8213</v>
      </c>
      <c r="D3719" s="8" t="s">
        <v>16947</v>
      </c>
      <c r="E3719" s="8" t="s">
        <v>16972</v>
      </c>
      <c r="F3719" s="8" t="s">
        <v>3727</v>
      </c>
      <c r="G3719" s="8" t="s">
        <v>16973</v>
      </c>
      <c r="H3719" s="8" t="s">
        <v>3836</v>
      </c>
      <c r="I3719" s="8" t="s">
        <v>4993</v>
      </c>
      <c r="J3719" s="8" t="s">
        <v>4009</v>
      </c>
      <c r="K3719" s="8" t="s">
        <v>16974</v>
      </c>
      <c r="M3719" s="8" t="s">
        <v>3866</v>
      </c>
      <c r="N3719" s="8" t="s">
        <v>3708</v>
      </c>
      <c r="O3719" s="8" t="s">
        <v>3709</v>
      </c>
      <c r="P3719" s="9">
        <v>1234.04</v>
      </c>
      <c r="Q3719" s="8" t="s">
        <v>3710</v>
      </c>
      <c r="R3719" s="8" t="s">
        <v>16951</v>
      </c>
      <c r="S3719" s="9">
        <v>868.64</v>
      </c>
      <c r="T3719" s="9">
        <v>653.65</v>
      </c>
      <c r="U3719" s="8" t="s">
        <v>3710</v>
      </c>
      <c r="V3719" s="8" t="s">
        <v>16951</v>
      </c>
      <c r="W3719" s="8" t="s">
        <v>3713</v>
      </c>
      <c r="X3719" s="8" t="s">
        <v>16907</v>
      </c>
      <c r="Y3719" s="8" t="s">
        <v>3738</v>
      </c>
      <c r="AY3719" s="8" t="s">
        <v>16908</v>
      </c>
      <c r="AZ3719" s="10">
        <v>44656</v>
      </c>
      <c r="BA3719" s="10">
        <v>46490</v>
      </c>
      <c r="BE3719" s="8" t="s">
        <v>4013</v>
      </c>
      <c r="BF3719" s="8" t="s">
        <v>3720</v>
      </c>
      <c r="BG3719" s="11">
        <v>12</v>
      </c>
      <c r="BH3719" s="11">
        <v>2.8571</v>
      </c>
      <c r="BI3719" s="8" t="s">
        <v>3720</v>
      </c>
      <c r="BJ3719" s="11">
        <v>10.5002</v>
      </c>
      <c r="BQ3719" s="11">
        <v>55.828899999999997</v>
      </c>
      <c r="BR3719" s="8" t="s">
        <v>16951</v>
      </c>
      <c r="BW3719" s="10">
        <v>44774</v>
      </c>
      <c r="BX3719" s="10">
        <v>44774</v>
      </c>
      <c r="BY3719" s="9">
        <v>0</v>
      </c>
      <c r="BZ3719" s="8" t="s">
        <v>3750</v>
      </c>
      <c r="CF3719" s="8" t="s">
        <v>3708</v>
      </c>
      <c r="CH3719" s="9">
        <v>1679.51</v>
      </c>
      <c r="CM3719" s="12">
        <v>10</v>
      </c>
      <c r="CR3719" s="8" t="s">
        <v>16946</v>
      </c>
      <c r="CV3719" s="13">
        <v>1</v>
      </c>
    </row>
    <row r="3720" spans="1:100" x14ac:dyDescent="0.2">
      <c r="A3720" s="8" t="s">
        <v>16975</v>
      </c>
      <c r="B3720" s="8" t="s">
        <v>16976</v>
      </c>
      <c r="C3720" s="8" t="s">
        <v>4249</v>
      </c>
      <c r="D3720" s="8" t="s">
        <v>3699</v>
      </c>
      <c r="E3720" s="8" t="s">
        <v>4498</v>
      </c>
      <c r="F3720" s="8" t="s">
        <v>3701</v>
      </c>
      <c r="G3720" s="8" t="s">
        <v>12302</v>
      </c>
      <c r="H3720" s="8" t="s">
        <v>3703</v>
      </c>
      <c r="I3720" s="8" t="s">
        <v>6057</v>
      </c>
      <c r="J3720" s="8" t="s">
        <v>3771</v>
      </c>
      <c r="K3720" s="8" t="s">
        <v>16977</v>
      </c>
      <c r="M3720" s="8" t="s">
        <v>3733</v>
      </c>
      <c r="N3720" s="8" t="s">
        <v>3708</v>
      </c>
      <c r="O3720" s="8" t="s">
        <v>3709</v>
      </c>
      <c r="P3720" s="9">
        <v>16199.94</v>
      </c>
      <c r="Q3720" s="8" t="s">
        <v>3710</v>
      </c>
      <c r="R3720" s="8" t="s">
        <v>16978</v>
      </c>
      <c r="S3720" s="9">
        <v>22224.09</v>
      </c>
      <c r="T3720" s="9">
        <v>19639.330000000002</v>
      </c>
      <c r="U3720" s="8" t="s">
        <v>3710</v>
      </c>
      <c r="V3720" s="8" t="s">
        <v>16979</v>
      </c>
      <c r="W3720" s="8" t="s">
        <v>3710</v>
      </c>
      <c r="Y3720" s="8" t="s">
        <v>3738</v>
      </c>
      <c r="Z3720" s="8" t="s">
        <v>3739</v>
      </c>
      <c r="AY3720" s="8" t="s">
        <v>16980</v>
      </c>
      <c r="BB3720" s="8" t="s">
        <v>3717</v>
      </c>
      <c r="BC3720" s="10">
        <v>41326</v>
      </c>
      <c r="BE3720" s="8" t="s">
        <v>3700</v>
      </c>
      <c r="BF3720" s="8" t="s">
        <v>3720</v>
      </c>
      <c r="BG3720" s="11">
        <v>5.6</v>
      </c>
      <c r="BH3720" s="11">
        <v>10</v>
      </c>
      <c r="BI3720" s="8" t="s">
        <v>3720</v>
      </c>
      <c r="BJ3720" s="11">
        <v>5.6</v>
      </c>
      <c r="BQ3720" s="11">
        <v>2550.0740999999998</v>
      </c>
      <c r="BR3720" s="8" t="s">
        <v>16979</v>
      </c>
      <c r="BW3720" s="10">
        <v>44378</v>
      </c>
      <c r="BX3720" s="10">
        <v>43862</v>
      </c>
      <c r="BY3720" s="9">
        <v>0</v>
      </c>
      <c r="BZ3720" s="8" t="s">
        <v>3777</v>
      </c>
      <c r="CF3720" s="8" t="s">
        <v>3708</v>
      </c>
      <c r="CH3720" s="9">
        <v>19120.13</v>
      </c>
      <c r="CM3720" s="12">
        <v>10</v>
      </c>
      <c r="CR3720" s="8" t="s">
        <v>16976</v>
      </c>
      <c r="CV3720" s="13">
        <v>1</v>
      </c>
    </row>
    <row r="3721" spans="1:100" x14ac:dyDescent="0.2">
      <c r="A3721" s="8" t="s">
        <v>16981</v>
      </c>
      <c r="B3721" s="8" t="s">
        <v>16976</v>
      </c>
      <c r="C3721" s="8" t="s">
        <v>3929</v>
      </c>
      <c r="D3721" s="8" t="s">
        <v>3699</v>
      </c>
      <c r="E3721" s="8" t="s">
        <v>4498</v>
      </c>
      <c r="F3721" s="8" t="s">
        <v>3701</v>
      </c>
      <c r="G3721" s="8" t="s">
        <v>8211</v>
      </c>
      <c r="H3721" s="8" t="s">
        <v>3703</v>
      </c>
      <c r="I3721" s="8" t="s">
        <v>6057</v>
      </c>
      <c r="J3721" s="8" t="s">
        <v>3771</v>
      </c>
      <c r="K3721" s="8" t="s">
        <v>16982</v>
      </c>
      <c r="M3721" s="8" t="s">
        <v>3733</v>
      </c>
      <c r="N3721" s="8" t="s">
        <v>3708</v>
      </c>
      <c r="O3721" s="8" t="s">
        <v>3709</v>
      </c>
      <c r="P3721" s="9">
        <v>81000.23</v>
      </c>
      <c r="Q3721" s="8" t="s">
        <v>3710</v>
      </c>
      <c r="R3721" s="8" t="s">
        <v>16978</v>
      </c>
      <c r="S3721" s="9">
        <v>78830.710000000006</v>
      </c>
      <c r="T3721" s="9">
        <v>69417.919999999998</v>
      </c>
      <c r="U3721" s="8" t="s">
        <v>3710</v>
      </c>
      <c r="V3721" s="8" t="s">
        <v>16979</v>
      </c>
      <c r="W3721" s="8" t="s">
        <v>3710</v>
      </c>
      <c r="Y3721" s="8" t="s">
        <v>3738</v>
      </c>
      <c r="AY3721" s="8" t="s">
        <v>16980</v>
      </c>
      <c r="BB3721" s="8" t="s">
        <v>3717</v>
      </c>
      <c r="BC3721" s="10">
        <v>41771</v>
      </c>
      <c r="BE3721" s="8" t="s">
        <v>3700</v>
      </c>
      <c r="BF3721" s="8" t="s">
        <v>3720</v>
      </c>
      <c r="BG3721" s="11">
        <v>28</v>
      </c>
      <c r="BH3721" s="11">
        <v>10</v>
      </c>
      <c r="BI3721" s="8" t="s">
        <v>3720</v>
      </c>
      <c r="BJ3721" s="11">
        <v>28</v>
      </c>
      <c r="BQ3721" s="11">
        <v>2550.0740999999998</v>
      </c>
      <c r="BR3721" s="8" t="s">
        <v>16979</v>
      </c>
      <c r="BW3721" s="10">
        <v>44378</v>
      </c>
      <c r="BX3721" s="10">
        <v>43862</v>
      </c>
      <c r="BY3721" s="9">
        <v>0</v>
      </c>
      <c r="BZ3721" s="8" t="s">
        <v>3777</v>
      </c>
      <c r="CF3721" s="8" t="s">
        <v>3708</v>
      </c>
      <c r="CH3721" s="9">
        <v>91826.06</v>
      </c>
      <c r="CM3721" s="12">
        <v>10</v>
      </c>
      <c r="CR3721" s="8" t="s">
        <v>16976</v>
      </c>
      <c r="CV3721" s="13">
        <v>1</v>
      </c>
    </row>
    <row r="3722" spans="1:100" x14ac:dyDescent="0.2">
      <c r="A3722" s="8" t="s">
        <v>16983</v>
      </c>
      <c r="B3722" s="8" t="s">
        <v>16984</v>
      </c>
      <c r="C3722" s="8" t="s">
        <v>4019</v>
      </c>
      <c r="D3722" s="8" t="s">
        <v>3699</v>
      </c>
      <c r="E3722" s="8" t="s">
        <v>4313</v>
      </c>
      <c r="F3722" s="8" t="s">
        <v>3701</v>
      </c>
      <c r="G3722" s="8" t="s">
        <v>16985</v>
      </c>
      <c r="H3722" s="8" t="s">
        <v>3703</v>
      </c>
      <c r="I3722" s="8" t="s">
        <v>15028</v>
      </c>
      <c r="J3722" s="8" t="s">
        <v>3884</v>
      </c>
      <c r="K3722" s="8" t="s">
        <v>16986</v>
      </c>
      <c r="M3722" s="8" t="s">
        <v>3733</v>
      </c>
      <c r="N3722" s="8" t="s">
        <v>3708</v>
      </c>
      <c r="O3722" s="8" t="s">
        <v>3709</v>
      </c>
      <c r="P3722" s="9">
        <v>1085.17</v>
      </c>
      <c r="Q3722" s="8" t="s">
        <v>3710</v>
      </c>
      <c r="R3722" s="8" t="s">
        <v>16987</v>
      </c>
      <c r="S3722" s="9">
        <v>1785.15</v>
      </c>
      <c r="T3722" s="9">
        <v>1351.59</v>
      </c>
      <c r="U3722" s="8" t="s">
        <v>3710</v>
      </c>
      <c r="V3722" s="8" t="s">
        <v>16988</v>
      </c>
      <c r="W3722" s="8" t="s">
        <v>3713</v>
      </c>
      <c r="X3722" s="8" t="s">
        <v>6466</v>
      </c>
      <c r="Y3722" s="8" t="s">
        <v>3738</v>
      </c>
      <c r="Z3722" s="8" t="s">
        <v>3739</v>
      </c>
      <c r="AY3722" s="8" t="s">
        <v>16989</v>
      </c>
      <c r="BB3722" s="8" t="s">
        <v>3717</v>
      </c>
      <c r="BC3722" s="10">
        <v>39644</v>
      </c>
      <c r="BE3722" s="8" t="s">
        <v>7732</v>
      </c>
      <c r="BF3722" s="8" t="s">
        <v>3719</v>
      </c>
      <c r="BG3722" s="11">
        <v>7.1428000000000003</v>
      </c>
      <c r="BH3722" s="11">
        <v>1600</v>
      </c>
      <c r="BI3722" s="8" t="s">
        <v>3720</v>
      </c>
      <c r="BJ3722" s="11">
        <v>6.25</v>
      </c>
      <c r="BQ3722" s="11">
        <v>166.34960000000001</v>
      </c>
      <c r="BR3722" s="8" t="s">
        <v>16988</v>
      </c>
      <c r="BW3722" s="10">
        <v>44378</v>
      </c>
      <c r="BX3722" s="10">
        <v>42583</v>
      </c>
      <c r="BY3722" s="9">
        <v>0</v>
      </c>
      <c r="BZ3722" s="8" t="s">
        <v>3742</v>
      </c>
      <c r="CA3722" s="8" t="s">
        <v>3717</v>
      </c>
      <c r="CF3722" s="8" t="s">
        <v>3708</v>
      </c>
      <c r="CH3722" s="9">
        <v>1487.91</v>
      </c>
      <c r="CM3722" s="12">
        <v>10</v>
      </c>
      <c r="CR3722" s="8" t="s">
        <v>16984</v>
      </c>
      <c r="CV3722" s="13">
        <v>1</v>
      </c>
    </row>
    <row r="3723" spans="1:100" x14ac:dyDescent="0.2">
      <c r="A3723" s="8" t="s">
        <v>16990</v>
      </c>
      <c r="B3723" s="8" t="s">
        <v>16984</v>
      </c>
      <c r="C3723" s="8" t="s">
        <v>3698</v>
      </c>
      <c r="D3723" s="8" t="s">
        <v>3699</v>
      </c>
      <c r="E3723" s="8" t="s">
        <v>4313</v>
      </c>
      <c r="F3723" s="8" t="s">
        <v>3701</v>
      </c>
      <c r="G3723" s="8" t="s">
        <v>16991</v>
      </c>
      <c r="H3723" s="8" t="s">
        <v>3703</v>
      </c>
      <c r="I3723" s="8" t="s">
        <v>15028</v>
      </c>
      <c r="J3723" s="8" t="s">
        <v>3884</v>
      </c>
      <c r="K3723" s="8" t="s">
        <v>16992</v>
      </c>
      <c r="M3723" s="8" t="s">
        <v>3733</v>
      </c>
      <c r="N3723" s="8" t="s">
        <v>3708</v>
      </c>
      <c r="O3723" s="8" t="s">
        <v>3709</v>
      </c>
      <c r="P3723" s="9">
        <v>2079.37</v>
      </c>
      <c r="Q3723" s="8" t="s">
        <v>3710</v>
      </c>
      <c r="R3723" s="8" t="s">
        <v>16987</v>
      </c>
      <c r="S3723" s="9">
        <v>2767.45</v>
      </c>
      <c r="T3723" s="9">
        <v>2079.37</v>
      </c>
      <c r="U3723" s="8" t="s">
        <v>3710</v>
      </c>
      <c r="V3723" s="8" t="s">
        <v>16988</v>
      </c>
      <c r="W3723" s="8" t="s">
        <v>3713</v>
      </c>
      <c r="X3723" s="8" t="s">
        <v>6466</v>
      </c>
      <c r="Y3723" s="8" t="s">
        <v>3738</v>
      </c>
      <c r="Z3723" s="8" t="s">
        <v>3739</v>
      </c>
      <c r="AY3723" s="8" t="s">
        <v>16989</v>
      </c>
      <c r="BB3723" s="8" t="s">
        <v>3717</v>
      </c>
      <c r="BC3723" s="10">
        <v>39619</v>
      </c>
      <c r="BE3723" s="8" t="s">
        <v>7732</v>
      </c>
      <c r="BF3723" s="8" t="s">
        <v>3719</v>
      </c>
      <c r="BG3723" s="11">
        <v>14.2857</v>
      </c>
      <c r="BH3723" s="11">
        <v>1600</v>
      </c>
      <c r="BI3723" s="8" t="s">
        <v>3720</v>
      </c>
      <c r="BJ3723" s="11">
        <v>12.5</v>
      </c>
      <c r="BQ3723" s="11">
        <v>166.34960000000001</v>
      </c>
      <c r="BR3723" s="8" t="s">
        <v>16988</v>
      </c>
      <c r="BW3723" s="10">
        <v>44378</v>
      </c>
      <c r="BX3723" s="10">
        <v>42583</v>
      </c>
      <c r="BY3723" s="9">
        <v>0</v>
      </c>
      <c r="BZ3723" s="8" t="s">
        <v>3742</v>
      </c>
      <c r="CF3723" s="8" t="s">
        <v>3708</v>
      </c>
      <c r="CH3723" s="9">
        <v>2767.45</v>
      </c>
      <c r="CM3723" s="12">
        <v>10</v>
      </c>
      <c r="CR3723" s="8" t="s">
        <v>16984</v>
      </c>
      <c r="CV3723" s="13">
        <v>1</v>
      </c>
    </row>
    <row r="3724" spans="1:100" x14ac:dyDescent="0.2">
      <c r="A3724" s="8" t="s">
        <v>16993</v>
      </c>
      <c r="B3724" s="8" t="s">
        <v>16994</v>
      </c>
      <c r="C3724" s="8" t="s">
        <v>4215</v>
      </c>
      <c r="D3724" s="8" t="s">
        <v>3699</v>
      </c>
      <c r="E3724" s="8" t="s">
        <v>7499</v>
      </c>
      <c r="F3724" s="8" t="s">
        <v>3701</v>
      </c>
      <c r="G3724" s="8" t="s">
        <v>16995</v>
      </c>
      <c r="H3724" s="8" t="s">
        <v>3703</v>
      </c>
      <c r="I3724" s="8" t="s">
        <v>8861</v>
      </c>
      <c r="J3724" s="8" t="s">
        <v>3731</v>
      </c>
      <c r="K3724" s="8" t="s">
        <v>16996</v>
      </c>
      <c r="M3724" s="8" t="s">
        <v>3866</v>
      </c>
      <c r="N3724" s="8" t="s">
        <v>3771</v>
      </c>
      <c r="O3724" s="8" t="s">
        <v>3709</v>
      </c>
      <c r="P3724" s="9">
        <v>438.63</v>
      </c>
      <c r="Q3724" s="8" t="s">
        <v>3710</v>
      </c>
      <c r="R3724" s="8" t="s">
        <v>6085</v>
      </c>
      <c r="S3724" s="9">
        <v>101.54</v>
      </c>
      <c r="T3724" s="9">
        <v>67.38</v>
      </c>
      <c r="U3724" s="8" t="s">
        <v>3710</v>
      </c>
      <c r="V3724" s="8" t="s">
        <v>6086</v>
      </c>
      <c r="Y3724" s="8" t="s">
        <v>3738</v>
      </c>
      <c r="AD3724" s="9">
        <v>440.47</v>
      </c>
      <c r="AE3724" s="9">
        <v>296.56</v>
      </c>
      <c r="AF3724" s="8" t="s">
        <v>4073</v>
      </c>
      <c r="AG3724" s="8" t="s">
        <v>6086</v>
      </c>
      <c r="AJ3724" s="8" t="s">
        <v>3738</v>
      </c>
      <c r="AV3724" s="8" t="s">
        <v>6087</v>
      </c>
      <c r="AW3724" s="8">
        <v>25</v>
      </c>
      <c r="AX3724" s="8">
        <v>4</v>
      </c>
      <c r="AY3724" s="8" t="s">
        <v>6088</v>
      </c>
      <c r="AZ3724" s="10">
        <v>38742</v>
      </c>
      <c r="BA3724" s="10">
        <v>45443</v>
      </c>
      <c r="BC3724" s="10">
        <v>44095</v>
      </c>
      <c r="BE3724" s="8" t="s">
        <v>4313</v>
      </c>
      <c r="BF3724" s="8" t="s">
        <v>3720</v>
      </c>
      <c r="BG3724" s="11">
        <v>30</v>
      </c>
      <c r="BH3724" s="11">
        <v>50</v>
      </c>
      <c r="BI3724" s="8" t="s">
        <v>3720</v>
      </c>
      <c r="BJ3724" s="11">
        <v>30</v>
      </c>
      <c r="BK3724" s="11">
        <v>50</v>
      </c>
      <c r="BL3724" s="8" t="s">
        <v>3720</v>
      </c>
      <c r="BM3724" s="11">
        <v>30</v>
      </c>
      <c r="BQ3724" s="11">
        <v>2.246</v>
      </c>
      <c r="BR3724" s="8" t="s">
        <v>6086</v>
      </c>
      <c r="BS3724" s="11">
        <v>9.8853000000000009</v>
      </c>
      <c r="BT3724" s="8" t="s">
        <v>6086</v>
      </c>
      <c r="BW3724" s="10">
        <v>44105</v>
      </c>
      <c r="BX3724" s="10">
        <v>44287</v>
      </c>
      <c r="BY3724" s="9">
        <v>338.93</v>
      </c>
      <c r="BZ3724" s="8" t="s">
        <v>3721</v>
      </c>
      <c r="CB3724" s="9">
        <v>0</v>
      </c>
      <c r="CC3724" s="8" t="s">
        <v>3742</v>
      </c>
      <c r="CF3724" s="8" t="s">
        <v>3708</v>
      </c>
      <c r="CH3724" s="9">
        <v>634.59</v>
      </c>
      <c r="CM3724" s="12">
        <v>10</v>
      </c>
      <c r="CR3724" s="8" t="s">
        <v>16994</v>
      </c>
      <c r="CV3724" s="13">
        <v>2</v>
      </c>
    </row>
    <row r="3725" spans="1:100" x14ac:dyDescent="0.2">
      <c r="A3725" s="8" t="s">
        <v>16997</v>
      </c>
      <c r="B3725" s="8" t="s">
        <v>16994</v>
      </c>
      <c r="C3725" s="8" t="s">
        <v>4215</v>
      </c>
      <c r="D3725" s="8" t="s">
        <v>3699</v>
      </c>
      <c r="E3725" s="8" t="s">
        <v>7499</v>
      </c>
      <c r="F3725" s="8" t="s">
        <v>3701</v>
      </c>
      <c r="G3725" s="8" t="s">
        <v>16995</v>
      </c>
      <c r="H3725" s="8" t="s">
        <v>3703</v>
      </c>
      <c r="I3725" s="8" t="s">
        <v>8861</v>
      </c>
      <c r="J3725" s="8" t="s">
        <v>3731</v>
      </c>
      <c r="K3725" s="8" t="s">
        <v>16996</v>
      </c>
      <c r="M3725" s="8" t="s">
        <v>3866</v>
      </c>
      <c r="N3725" s="8" t="s">
        <v>3708</v>
      </c>
      <c r="O3725" s="8" t="s">
        <v>3709</v>
      </c>
      <c r="P3725" s="9">
        <v>438.63</v>
      </c>
      <c r="Q3725" s="8" t="s">
        <v>3710</v>
      </c>
      <c r="R3725" s="8" t="s">
        <v>6085</v>
      </c>
      <c r="S3725" s="9">
        <v>101.54</v>
      </c>
      <c r="T3725" s="9">
        <v>67.38</v>
      </c>
      <c r="U3725" s="8" t="s">
        <v>3710</v>
      </c>
      <c r="V3725" s="8" t="s">
        <v>6086</v>
      </c>
      <c r="Y3725" s="8" t="s">
        <v>3738</v>
      </c>
      <c r="AD3725" s="9">
        <v>440.47</v>
      </c>
      <c r="AE3725" s="9">
        <v>296.56</v>
      </c>
      <c r="AF3725" s="8" t="s">
        <v>4073</v>
      </c>
      <c r="AG3725" s="8" t="s">
        <v>6086</v>
      </c>
      <c r="AJ3725" s="8" t="s">
        <v>3738</v>
      </c>
      <c r="AV3725" s="8" t="s">
        <v>6087</v>
      </c>
      <c r="AW3725" s="8">
        <v>25</v>
      </c>
      <c r="AX3725" s="8">
        <v>4</v>
      </c>
      <c r="AY3725" s="8" t="s">
        <v>6088</v>
      </c>
      <c r="AZ3725" s="10">
        <v>38742</v>
      </c>
      <c r="BB3725" s="8" t="s">
        <v>3717</v>
      </c>
      <c r="BE3725" s="8" t="s">
        <v>4313</v>
      </c>
      <c r="BF3725" s="8" t="s">
        <v>3720</v>
      </c>
      <c r="BG3725" s="11">
        <v>30</v>
      </c>
      <c r="BH3725" s="11">
        <v>50</v>
      </c>
      <c r="BI3725" s="8" t="s">
        <v>3720</v>
      </c>
      <c r="BJ3725" s="11">
        <v>30</v>
      </c>
      <c r="BK3725" s="11">
        <v>50</v>
      </c>
      <c r="BL3725" s="8" t="s">
        <v>3720</v>
      </c>
      <c r="BM3725" s="11">
        <v>30</v>
      </c>
      <c r="BQ3725" s="11">
        <v>2.246</v>
      </c>
      <c r="BR3725" s="8" t="s">
        <v>6086</v>
      </c>
      <c r="BS3725" s="11">
        <v>9.8853000000000009</v>
      </c>
      <c r="BT3725" s="8" t="s">
        <v>6086</v>
      </c>
      <c r="BW3725" s="10">
        <v>44105</v>
      </c>
      <c r="BX3725" s="10">
        <v>44287</v>
      </c>
      <c r="BY3725" s="9">
        <v>338.93</v>
      </c>
      <c r="BZ3725" s="8" t="s">
        <v>3750</v>
      </c>
      <c r="CB3725" s="9">
        <v>0</v>
      </c>
      <c r="CC3725" s="8" t="s">
        <v>3750</v>
      </c>
      <c r="CF3725" s="8" t="s">
        <v>3708</v>
      </c>
      <c r="CH3725" s="9">
        <v>634.59</v>
      </c>
      <c r="CM3725" s="12">
        <v>10</v>
      </c>
      <c r="CR3725" s="8" t="s">
        <v>16994</v>
      </c>
      <c r="CV3725" s="13">
        <v>2</v>
      </c>
    </row>
    <row r="3726" spans="1:100" x14ac:dyDescent="0.2">
      <c r="A3726" s="8" t="s">
        <v>16998</v>
      </c>
      <c r="B3726" s="8" t="s">
        <v>16999</v>
      </c>
      <c r="C3726" s="8" t="s">
        <v>7543</v>
      </c>
      <c r="D3726" s="8" t="s">
        <v>5174</v>
      </c>
      <c r="E3726" s="8" t="s">
        <v>17000</v>
      </c>
      <c r="F3726" s="8" t="s">
        <v>5176</v>
      </c>
      <c r="G3726" s="8" t="s">
        <v>17001</v>
      </c>
      <c r="H3726" s="8" t="s">
        <v>4068</v>
      </c>
      <c r="I3726" s="8" t="s">
        <v>4218</v>
      </c>
      <c r="J3726" s="8" t="s">
        <v>3864</v>
      </c>
      <c r="K3726" s="8" t="s">
        <v>17002</v>
      </c>
      <c r="M3726" s="8" t="s">
        <v>3733</v>
      </c>
      <c r="N3726" s="8" t="s">
        <v>3708</v>
      </c>
      <c r="O3726" s="8" t="s">
        <v>3709</v>
      </c>
      <c r="P3726" s="9">
        <v>5934.83</v>
      </c>
      <c r="Q3726" s="8" t="s">
        <v>3710</v>
      </c>
      <c r="R3726" s="8" t="s">
        <v>12207</v>
      </c>
      <c r="S3726" s="9">
        <v>7096.12</v>
      </c>
      <c r="T3726" s="9">
        <v>5473.99</v>
      </c>
      <c r="U3726" s="8" t="s">
        <v>3710</v>
      </c>
      <c r="V3726" s="8" t="s">
        <v>12208</v>
      </c>
      <c r="W3726" s="8" t="s">
        <v>3713</v>
      </c>
      <c r="X3726" s="8" t="s">
        <v>12209</v>
      </c>
      <c r="Y3726" s="8" t="s">
        <v>3738</v>
      </c>
      <c r="AY3726" s="8" t="s">
        <v>2240</v>
      </c>
      <c r="BB3726" s="8" t="s">
        <v>3717</v>
      </c>
      <c r="BE3726" s="8" t="s">
        <v>7669</v>
      </c>
      <c r="BF3726" s="8" t="s">
        <v>3720</v>
      </c>
      <c r="BG3726" s="11">
        <v>6.6666999999999996</v>
      </c>
      <c r="BH3726" s="11">
        <v>1</v>
      </c>
      <c r="BI3726" s="8" t="s">
        <v>6769</v>
      </c>
      <c r="BJ3726" s="11">
        <v>40</v>
      </c>
      <c r="BQ3726" s="11">
        <v>136.84970000000001</v>
      </c>
      <c r="BR3726" s="8" t="s">
        <v>12208</v>
      </c>
      <c r="BW3726" s="10">
        <v>44197</v>
      </c>
      <c r="BX3726" s="10">
        <v>42248</v>
      </c>
      <c r="BY3726" s="9">
        <v>0</v>
      </c>
      <c r="BZ3726" s="8" t="s">
        <v>3742</v>
      </c>
      <c r="CF3726" s="8" t="s">
        <v>3708</v>
      </c>
      <c r="CH3726" s="9">
        <v>7513.25</v>
      </c>
      <c r="CM3726" s="12">
        <v>10</v>
      </c>
      <c r="CR3726" s="8" t="s">
        <v>16999</v>
      </c>
      <c r="CV3726" s="13">
        <v>1</v>
      </c>
    </row>
    <row r="3727" spans="1:100" x14ac:dyDescent="0.2">
      <c r="A3727" s="8" t="s">
        <v>17003</v>
      </c>
      <c r="B3727" s="8" t="s">
        <v>16999</v>
      </c>
      <c r="C3727" s="8" t="s">
        <v>8643</v>
      </c>
      <c r="D3727" s="8" t="s">
        <v>5174</v>
      </c>
      <c r="E3727" s="8" t="s">
        <v>17000</v>
      </c>
      <c r="F3727" s="8" t="s">
        <v>5176</v>
      </c>
      <c r="G3727" s="8" t="s">
        <v>17004</v>
      </c>
      <c r="H3727" s="8" t="s">
        <v>4068</v>
      </c>
      <c r="I3727" s="8" t="s">
        <v>4218</v>
      </c>
      <c r="J3727" s="8" t="s">
        <v>3864</v>
      </c>
      <c r="K3727" s="8" t="s">
        <v>17005</v>
      </c>
      <c r="M3727" s="8" t="s">
        <v>3733</v>
      </c>
      <c r="N3727" s="8" t="s">
        <v>3708</v>
      </c>
      <c r="O3727" s="8" t="s">
        <v>3709</v>
      </c>
      <c r="P3727" s="9">
        <v>5330.86</v>
      </c>
      <c r="Q3727" s="8" t="s">
        <v>3710</v>
      </c>
      <c r="R3727" s="8" t="s">
        <v>12207</v>
      </c>
      <c r="S3727" s="9">
        <v>7096.12</v>
      </c>
      <c r="T3727" s="9">
        <v>5473.99</v>
      </c>
      <c r="U3727" s="8" t="s">
        <v>3710</v>
      </c>
      <c r="V3727" s="8" t="s">
        <v>12208</v>
      </c>
      <c r="W3727" s="8" t="s">
        <v>3713</v>
      </c>
      <c r="X3727" s="8" t="s">
        <v>12209</v>
      </c>
      <c r="Y3727" s="8" t="s">
        <v>3738</v>
      </c>
      <c r="Z3727" s="8" t="s">
        <v>3739</v>
      </c>
      <c r="AY3727" s="8" t="s">
        <v>2240</v>
      </c>
      <c r="BB3727" s="8" t="s">
        <v>3717</v>
      </c>
      <c r="BC3727" s="10">
        <v>44572</v>
      </c>
      <c r="BE3727" s="8" t="s">
        <v>7669</v>
      </c>
      <c r="BF3727" s="8" t="s">
        <v>3720</v>
      </c>
      <c r="BG3727" s="11">
        <v>13.333299999999999</v>
      </c>
      <c r="BH3727" s="11">
        <v>1</v>
      </c>
      <c r="BI3727" s="8" t="s">
        <v>6769</v>
      </c>
      <c r="BJ3727" s="11">
        <v>40</v>
      </c>
      <c r="BQ3727" s="11">
        <v>136.84970000000001</v>
      </c>
      <c r="BR3727" s="8" t="s">
        <v>12208</v>
      </c>
      <c r="BW3727" s="10">
        <v>44197</v>
      </c>
      <c r="BX3727" s="10">
        <v>42248</v>
      </c>
      <c r="BY3727" s="9">
        <v>0</v>
      </c>
      <c r="BZ3727" s="8" t="s">
        <v>3742</v>
      </c>
      <c r="CA3727" s="8" t="s">
        <v>3717</v>
      </c>
      <c r="CF3727" s="8" t="s">
        <v>3708</v>
      </c>
      <c r="CH3727" s="9">
        <v>6822.3</v>
      </c>
      <c r="CM3727" s="12">
        <v>10</v>
      </c>
      <c r="CR3727" s="8" t="s">
        <v>16999</v>
      </c>
      <c r="CV3727" s="13">
        <v>1</v>
      </c>
    </row>
    <row r="3728" spans="1:100" x14ac:dyDescent="0.2">
      <c r="A3728" s="8" t="s">
        <v>17006</v>
      </c>
      <c r="B3728" s="8" t="s">
        <v>16999</v>
      </c>
      <c r="C3728" s="8" t="s">
        <v>14174</v>
      </c>
      <c r="D3728" s="8" t="s">
        <v>5174</v>
      </c>
      <c r="E3728" s="8" t="s">
        <v>17007</v>
      </c>
      <c r="F3728" s="8" t="s">
        <v>5176</v>
      </c>
      <c r="G3728" s="8" t="s">
        <v>17008</v>
      </c>
      <c r="H3728" s="8" t="s">
        <v>4068</v>
      </c>
      <c r="I3728" s="8" t="s">
        <v>4218</v>
      </c>
      <c r="J3728" s="8" t="s">
        <v>3864</v>
      </c>
      <c r="K3728" s="8" t="s">
        <v>17009</v>
      </c>
      <c r="M3728" s="8" t="s">
        <v>3733</v>
      </c>
      <c r="N3728" s="8" t="s">
        <v>3708</v>
      </c>
      <c r="O3728" s="8" t="s">
        <v>3709</v>
      </c>
      <c r="P3728" s="9">
        <v>1272.69</v>
      </c>
      <c r="Q3728" s="8" t="s">
        <v>3710</v>
      </c>
      <c r="R3728" s="8" t="s">
        <v>12207</v>
      </c>
      <c r="S3728" s="9">
        <v>1774.03</v>
      </c>
      <c r="T3728" s="9">
        <v>1368.5</v>
      </c>
      <c r="U3728" s="8" t="s">
        <v>3710</v>
      </c>
      <c r="V3728" s="8" t="s">
        <v>12208</v>
      </c>
      <c r="W3728" s="8" t="s">
        <v>3713</v>
      </c>
      <c r="X3728" s="8" t="s">
        <v>12209</v>
      </c>
      <c r="Y3728" s="8" t="s">
        <v>3738</v>
      </c>
      <c r="Z3728" s="8" t="s">
        <v>3739</v>
      </c>
      <c r="AY3728" s="8" t="s">
        <v>2240</v>
      </c>
      <c r="BB3728" s="8" t="s">
        <v>3717</v>
      </c>
      <c r="BC3728" s="10">
        <v>44386</v>
      </c>
      <c r="BE3728" s="8" t="s">
        <v>7669</v>
      </c>
      <c r="BF3728" s="8" t="s">
        <v>3720</v>
      </c>
      <c r="BG3728" s="11">
        <v>0.83330000000000004</v>
      </c>
      <c r="BH3728" s="11">
        <v>1</v>
      </c>
      <c r="BI3728" s="8" t="s">
        <v>6769</v>
      </c>
      <c r="BJ3728" s="11">
        <v>10</v>
      </c>
      <c r="BQ3728" s="11">
        <v>136.84970000000001</v>
      </c>
      <c r="BR3728" s="8" t="s">
        <v>12208</v>
      </c>
      <c r="BW3728" s="10">
        <v>44197</v>
      </c>
      <c r="BX3728" s="10">
        <v>42248</v>
      </c>
      <c r="BY3728" s="9">
        <v>0</v>
      </c>
      <c r="BZ3728" s="8" t="s">
        <v>3750</v>
      </c>
      <c r="CF3728" s="8" t="s">
        <v>3708</v>
      </c>
      <c r="CH3728" s="9">
        <v>1729.25</v>
      </c>
      <c r="CM3728" s="12">
        <v>10</v>
      </c>
      <c r="CR3728" s="8" t="s">
        <v>16999</v>
      </c>
      <c r="CV3728" s="13">
        <v>1</v>
      </c>
    </row>
    <row r="3729" spans="1:100" x14ac:dyDescent="0.2">
      <c r="A3729" s="8" t="s">
        <v>17010</v>
      </c>
      <c r="B3729" s="8" t="s">
        <v>16999</v>
      </c>
      <c r="C3729" s="8" t="s">
        <v>14174</v>
      </c>
      <c r="D3729" s="8" t="s">
        <v>5174</v>
      </c>
      <c r="E3729" s="8" t="s">
        <v>17000</v>
      </c>
      <c r="F3729" s="8" t="s">
        <v>5176</v>
      </c>
      <c r="G3729" s="8" t="s">
        <v>17011</v>
      </c>
      <c r="H3729" s="8" t="s">
        <v>4068</v>
      </c>
      <c r="I3729" s="8" t="s">
        <v>4218</v>
      </c>
      <c r="J3729" s="8" t="s">
        <v>3864</v>
      </c>
      <c r="K3729" s="8" t="s">
        <v>17012</v>
      </c>
      <c r="M3729" s="8" t="s">
        <v>3733</v>
      </c>
      <c r="N3729" s="8" t="s">
        <v>3708</v>
      </c>
      <c r="O3729" s="8" t="s">
        <v>3709</v>
      </c>
      <c r="P3729" s="9">
        <v>5803.23</v>
      </c>
      <c r="Q3729" s="8" t="s">
        <v>3710</v>
      </c>
      <c r="R3729" s="8" t="s">
        <v>12207</v>
      </c>
      <c r="S3729" s="9">
        <v>7096.12</v>
      </c>
      <c r="T3729" s="9">
        <v>5473.99</v>
      </c>
      <c r="U3729" s="8" t="s">
        <v>3710</v>
      </c>
      <c r="V3729" s="8" t="s">
        <v>12208</v>
      </c>
      <c r="W3729" s="8" t="s">
        <v>3713</v>
      </c>
      <c r="X3729" s="8" t="s">
        <v>12209</v>
      </c>
      <c r="Y3729" s="8" t="s">
        <v>3738</v>
      </c>
      <c r="AY3729" s="8" t="s">
        <v>2240</v>
      </c>
      <c r="BB3729" s="8" t="s">
        <v>3717</v>
      </c>
      <c r="BC3729" s="10">
        <v>44341</v>
      </c>
      <c r="BE3729" s="8" t="s">
        <v>7669</v>
      </c>
      <c r="BF3729" s="8" t="s">
        <v>3720</v>
      </c>
      <c r="BG3729" s="11">
        <v>3.3332999999999999</v>
      </c>
      <c r="BH3729" s="11">
        <v>1</v>
      </c>
      <c r="BI3729" s="8" t="s">
        <v>6769</v>
      </c>
      <c r="BJ3729" s="11">
        <v>40</v>
      </c>
      <c r="BQ3729" s="11">
        <v>136.84970000000001</v>
      </c>
      <c r="BR3729" s="8" t="s">
        <v>12208</v>
      </c>
      <c r="BW3729" s="10">
        <v>44197</v>
      </c>
      <c r="BX3729" s="10">
        <v>42248</v>
      </c>
      <c r="BY3729" s="9">
        <v>0</v>
      </c>
      <c r="BZ3729" s="8" t="s">
        <v>3742</v>
      </c>
      <c r="CF3729" s="8" t="s">
        <v>3708</v>
      </c>
      <c r="CH3729" s="9">
        <v>7362.7</v>
      </c>
      <c r="CM3729" s="12">
        <v>10</v>
      </c>
      <c r="CR3729" s="8" t="s">
        <v>16999</v>
      </c>
      <c r="CV3729" s="13">
        <v>1</v>
      </c>
    </row>
    <row r="3730" spans="1:100" x14ac:dyDescent="0.2">
      <c r="A3730" s="8" t="s">
        <v>17013</v>
      </c>
      <c r="B3730" s="8" t="s">
        <v>17014</v>
      </c>
      <c r="C3730" s="8" t="s">
        <v>4184</v>
      </c>
      <c r="D3730" s="8" t="s">
        <v>4673</v>
      </c>
      <c r="E3730" s="8" t="s">
        <v>3879</v>
      </c>
      <c r="F3730" s="8" t="s">
        <v>3727</v>
      </c>
      <c r="G3730" s="8" t="s">
        <v>17015</v>
      </c>
      <c r="H3730" s="8" t="s">
        <v>3729</v>
      </c>
      <c r="I3730" s="8" t="s">
        <v>4164</v>
      </c>
      <c r="J3730" s="8" t="s">
        <v>3864</v>
      </c>
      <c r="K3730" s="8" t="s">
        <v>17016</v>
      </c>
      <c r="M3730" s="8" t="s">
        <v>3733</v>
      </c>
      <c r="N3730" s="8" t="s">
        <v>3708</v>
      </c>
      <c r="O3730" s="8" t="s">
        <v>3709</v>
      </c>
      <c r="P3730" s="9">
        <v>451.06</v>
      </c>
      <c r="Q3730" s="8" t="s">
        <v>3710</v>
      </c>
      <c r="R3730" s="8" t="s">
        <v>16200</v>
      </c>
      <c r="S3730" s="9">
        <v>704.66</v>
      </c>
      <c r="T3730" s="9">
        <v>490</v>
      </c>
      <c r="U3730" s="8" t="s">
        <v>3710</v>
      </c>
      <c r="V3730" s="8" t="s">
        <v>16201</v>
      </c>
      <c r="W3730" s="8" t="s">
        <v>3713</v>
      </c>
      <c r="X3730" s="8" t="s">
        <v>3737</v>
      </c>
      <c r="Z3730" s="8" t="s">
        <v>3739</v>
      </c>
      <c r="AY3730" s="8" t="s">
        <v>291</v>
      </c>
      <c r="BB3730" s="8" t="s">
        <v>3717</v>
      </c>
      <c r="BE3730" s="8" t="s">
        <v>3741</v>
      </c>
      <c r="BF3730" s="8" t="s">
        <v>3742</v>
      </c>
      <c r="BG3730" s="11">
        <v>37.5</v>
      </c>
      <c r="BH3730" s="11">
        <v>40</v>
      </c>
      <c r="BI3730" s="8" t="s">
        <v>4189</v>
      </c>
      <c r="BJ3730" s="11">
        <v>37.5</v>
      </c>
      <c r="BQ3730" s="11">
        <v>13.066700000000001</v>
      </c>
      <c r="BR3730" s="8" t="s">
        <v>16201</v>
      </c>
      <c r="BW3730" s="10">
        <v>44197</v>
      </c>
      <c r="BX3730" s="10">
        <v>42856</v>
      </c>
      <c r="BY3730" s="9">
        <v>0</v>
      </c>
      <c r="BZ3730" s="8" t="s">
        <v>3742</v>
      </c>
      <c r="CF3730" s="8" t="s">
        <v>3708</v>
      </c>
      <c r="CH3730" s="9">
        <v>651.54999999999995</v>
      </c>
      <c r="CM3730" s="12">
        <v>10</v>
      </c>
      <c r="CR3730" s="8" t="s">
        <v>17014</v>
      </c>
      <c r="CV3730" s="13">
        <v>1</v>
      </c>
    </row>
    <row r="3731" spans="1:100" x14ac:dyDescent="0.2">
      <c r="A3731" s="8" t="s">
        <v>17017</v>
      </c>
      <c r="B3731" s="8" t="s">
        <v>17018</v>
      </c>
      <c r="C3731" s="8" t="s">
        <v>4184</v>
      </c>
      <c r="D3731" s="8" t="s">
        <v>4673</v>
      </c>
      <c r="E3731" s="8" t="s">
        <v>3879</v>
      </c>
      <c r="F3731" s="8" t="s">
        <v>3727</v>
      </c>
      <c r="G3731" s="8" t="s">
        <v>17015</v>
      </c>
      <c r="H3731" s="8" t="s">
        <v>3729</v>
      </c>
      <c r="I3731" s="8" t="s">
        <v>6066</v>
      </c>
      <c r="J3731" s="8" t="s">
        <v>3884</v>
      </c>
      <c r="K3731" s="8" t="s">
        <v>17019</v>
      </c>
      <c r="M3731" s="8" t="s">
        <v>3733</v>
      </c>
      <c r="N3731" s="8" t="s">
        <v>3708</v>
      </c>
      <c r="O3731" s="8" t="s">
        <v>3709</v>
      </c>
      <c r="P3731" s="9">
        <v>423.76</v>
      </c>
      <c r="Q3731" s="8" t="s">
        <v>3710</v>
      </c>
      <c r="R3731" s="8" t="s">
        <v>16200</v>
      </c>
      <c r="S3731" s="9">
        <v>704.66</v>
      </c>
      <c r="T3731" s="9">
        <v>490</v>
      </c>
      <c r="U3731" s="8" t="s">
        <v>3710</v>
      </c>
      <c r="V3731" s="8" t="s">
        <v>16201</v>
      </c>
      <c r="W3731" s="8" t="s">
        <v>3713</v>
      </c>
      <c r="X3731" s="8" t="s">
        <v>3737</v>
      </c>
      <c r="Z3731" s="8" t="s">
        <v>3739</v>
      </c>
      <c r="AY3731" s="8" t="s">
        <v>291</v>
      </c>
      <c r="BB3731" s="8" t="s">
        <v>3717</v>
      </c>
      <c r="BC3731" s="10">
        <v>42214</v>
      </c>
      <c r="BE3731" s="8" t="s">
        <v>3741</v>
      </c>
      <c r="BF3731" s="8" t="s">
        <v>3742</v>
      </c>
      <c r="BG3731" s="11">
        <v>37.5</v>
      </c>
      <c r="BH3731" s="11">
        <v>40</v>
      </c>
      <c r="BI3731" s="8" t="s">
        <v>4189</v>
      </c>
      <c r="BJ3731" s="11">
        <v>37.5</v>
      </c>
      <c r="BQ3731" s="11">
        <v>13.066700000000001</v>
      </c>
      <c r="BR3731" s="8" t="s">
        <v>16201</v>
      </c>
      <c r="BW3731" s="10">
        <v>44197</v>
      </c>
      <c r="BX3731" s="10">
        <v>42856</v>
      </c>
      <c r="BY3731" s="9">
        <v>0</v>
      </c>
      <c r="BZ3731" s="8" t="s">
        <v>3742</v>
      </c>
      <c r="CA3731" s="8" t="s">
        <v>3717</v>
      </c>
      <c r="CF3731" s="8" t="s">
        <v>3708</v>
      </c>
      <c r="CH3731" s="9">
        <v>614.30999999999995</v>
      </c>
      <c r="CM3731" s="12">
        <v>10</v>
      </c>
      <c r="CR3731" s="8" t="s">
        <v>17018</v>
      </c>
      <c r="CV3731" s="13">
        <v>1</v>
      </c>
    </row>
    <row r="3732" spans="1:100" x14ac:dyDescent="0.2">
      <c r="A3732" s="8" t="s">
        <v>17020</v>
      </c>
      <c r="B3732" s="8" t="s">
        <v>17021</v>
      </c>
      <c r="C3732" s="8" t="s">
        <v>4184</v>
      </c>
      <c r="D3732" s="8" t="s">
        <v>4673</v>
      </c>
      <c r="E3732" s="8" t="s">
        <v>3879</v>
      </c>
      <c r="F3732" s="8" t="s">
        <v>3727</v>
      </c>
      <c r="G3732" s="8" t="s">
        <v>17015</v>
      </c>
      <c r="H3732" s="8" t="s">
        <v>3748</v>
      </c>
      <c r="I3732" s="8" t="s">
        <v>6066</v>
      </c>
      <c r="J3732" s="8" t="s">
        <v>3884</v>
      </c>
      <c r="K3732" s="8" t="s">
        <v>17022</v>
      </c>
      <c r="M3732" s="8" t="s">
        <v>3733</v>
      </c>
      <c r="N3732" s="8" t="s">
        <v>3708</v>
      </c>
      <c r="O3732" s="8" t="s">
        <v>3709</v>
      </c>
      <c r="P3732" s="9">
        <v>425.18</v>
      </c>
      <c r="Q3732" s="8" t="s">
        <v>3710</v>
      </c>
      <c r="R3732" s="8" t="s">
        <v>16200</v>
      </c>
      <c r="S3732" s="9">
        <v>704.66</v>
      </c>
      <c r="T3732" s="9">
        <v>490</v>
      </c>
      <c r="U3732" s="8" t="s">
        <v>3710</v>
      </c>
      <c r="V3732" s="8" t="s">
        <v>16201</v>
      </c>
      <c r="W3732" s="8" t="s">
        <v>3713</v>
      </c>
      <c r="X3732" s="8" t="s">
        <v>3737</v>
      </c>
      <c r="Z3732" s="8" t="s">
        <v>3739</v>
      </c>
      <c r="AY3732" s="8" t="s">
        <v>291</v>
      </c>
      <c r="BB3732" s="8" t="s">
        <v>3717</v>
      </c>
      <c r="BC3732" s="10">
        <v>42639</v>
      </c>
      <c r="BD3732" s="10">
        <v>44769</v>
      </c>
      <c r="BE3732" s="8" t="s">
        <v>3741</v>
      </c>
      <c r="BF3732" s="8" t="s">
        <v>3742</v>
      </c>
      <c r="BG3732" s="11">
        <v>37.5</v>
      </c>
      <c r="BH3732" s="11">
        <v>40</v>
      </c>
      <c r="BI3732" s="8" t="s">
        <v>4189</v>
      </c>
      <c r="BJ3732" s="11">
        <v>37.5</v>
      </c>
      <c r="BQ3732" s="11">
        <v>13.066700000000001</v>
      </c>
      <c r="BR3732" s="8" t="s">
        <v>16201</v>
      </c>
      <c r="BW3732" s="10">
        <v>44197</v>
      </c>
      <c r="BX3732" s="10">
        <v>42856</v>
      </c>
      <c r="BY3732" s="9">
        <v>0</v>
      </c>
      <c r="BZ3732" s="8" t="s">
        <v>3742</v>
      </c>
      <c r="CF3732" s="8" t="s">
        <v>3708</v>
      </c>
      <c r="CH3732" s="9">
        <v>616.25</v>
      </c>
      <c r="CM3732" s="12">
        <v>10</v>
      </c>
      <c r="CR3732" s="8" t="s">
        <v>17021</v>
      </c>
      <c r="CV3732" s="13">
        <v>1</v>
      </c>
    </row>
    <row r="3733" spans="1:100" x14ac:dyDescent="0.2">
      <c r="A3733" s="8" t="s">
        <v>17023</v>
      </c>
      <c r="B3733" s="8" t="s">
        <v>17024</v>
      </c>
      <c r="C3733" s="8" t="s">
        <v>4184</v>
      </c>
      <c r="D3733" s="8" t="s">
        <v>4673</v>
      </c>
      <c r="E3733" s="8" t="s">
        <v>3879</v>
      </c>
      <c r="F3733" s="8" t="s">
        <v>3727</v>
      </c>
      <c r="G3733" s="8" t="s">
        <v>17015</v>
      </c>
      <c r="H3733" s="8" t="s">
        <v>3729</v>
      </c>
      <c r="I3733" s="8" t="s">
        <v>6066</v>
      </c>
      <c r="J3733" s="8" t="s">
        <v>3884</v>
      </c>
      <c r="K3733" s="8" t="s">
        <v>17025</v>
      </c>
      <c r="M3733" s="8" t="s">
        <v>3733</v>
      </c>
      <c r="N3733" s="8" t="s">
        <v>3708</v>
      </c>
      <c r="O3733" s="8" t="s">
        <v>3709</v>
      </c>
      <c r="P3733" s="9">
        <v>446.49</v>
      </c>
      <c r="Q3733" s="8" t="s">
        <v>3710</v>
      </c>
      <c r="R3733" s="8" t="s">
        <v>16134</v>
      </c>
      <c r="S3733" s="9">
        <v>569.53</v>
      </c>
      <c r="T3733" s="9">
        <v>390.93</v>
      </c>
      <c r="U3733" s="8" t="s">
        <v>3710</v>
      </c>
      <c r="V3733" s="8" t="s">
        <v>16135</v>
      </c>
      <c r="W3733" s="8" t="s">
        <v>3713</v>
      </c>
      <c r="X3733" s="8" t="s">
        <v>3737</v>
      </c>
      <c r="AY3733" s="8" t="s">
        <v>294</v>
      </c>
      <c r="BB3733" s="8" t="s">
        <v>3717</v>
      </c>
      <c r="BC3733" s="10">
        <v>43749</v>
      </c>
      <c r="BD3733" s="10">
        <v>44592</v>
      </c>
      <c r="BE3733" s="8" t="s">
        <v>3741</v>
      </c>
      <c r="BF3733" s="8" t="s">
        <v>3742</v>
      </c>
      <c r="BG3733" s="11">
        <v>37.5</v>
      </c>
      <c r="BH3733" s="11">
        <v>40</v>
      </c>
      <c r="BI3733" s="8" t="s">
        <v>4189</v>
      </c>
      <c r="BJ3733" s="11">
        <v>37.5</v>
      </c>
      <c r="BQ3733" s="11">
        <v>10.4247</v>
      </c>
      <c r="BR3733" s="8" t="s">
        <v>16135</v>
      </c>
      <c r="BW3733" s="10">
        <v>44378</v>
      </c>
      <c r="BX3733" s="10">
        <v>44287</v>
      </c>
      <c r="BY3733" s="9">
        <v>58.39</v>
      </c>
      <c r="BZ3733" s="8" t="s">
        <v>3750</v>
      </c>
      <c r="CF3733" s="8" t="s">
        <v>3708</v>
      </c>
      <c r="CH3733" s="9">
        <v>645.30999999999995</v>
      </c>
      <c r="CM3733" s="12">
        <v>10</v>
      </c>
      <c r="CR3733" s="8" t="s">
        <v>17024</v>
      </c>
      <c r="CV3733" s="13">
        <v>1</v>
      </c>
    </row>
    <row r="3734" spans="1:100" x14ac:dyDescent="0.2">
      <c r="A3734" s="8" t="s">
        <v>17026</v>
      </c>
      <c r="B3734" s="8" t="s">
        <v>17027</v>
      </c>
      <c r="C3734" s="8" t="s">
        <v>4184</v>
      </c>
      <c r="D3734" s="8" t="s">
        <v>4673</v>
      </c>
      <c r="E3734" s="8" t="s">
        <v>3879</v>
      </c>
      <c r="F3734" s="8" t="s">
        <v>3727</v>
      </c>
      <c r="G3734" s="8" t="s">
        <v>17015</v>
      </c>
      <c r="H3734" s="8" t="s">
        <v>3748</v>
      </c>
      <c r="I3734" s="8" t="s">
        <v>6066</v>
      </c>
      <c r="J3734" s="8" t="s">
        <v>3884</v>
      </c>
      <c r="K3734" s="8" t="s">
        <v>17028</v>
      </c>
      <c r="M3734" s="8" t="s">
        <v>3733</v>
      </c>
      <c r="N3734" s="8" t="s">
        <v>3708</v>
      </c>
      <c r="O3734" s="8" t="s">
        <v>3709</v>
      </c>
      <c r="P3734" s="9">
        <v>433.74</v>
      </c>
      <c r="Q3734" s="8" t="s">
        <v>3710</v>
      </c>
      <c r="R3734" s="8" t="s">
        <v>16134</v>
      </c>
      <c r="S3734" s="9">
        <v>569.53</v>
      </c>
      <c r="T3734" s="9">
        <v>390.93</v>
      </c>
      <c r="U3734" s="8" t="s">
        <v>3710</v>
      </c>
      <c r="V3734" s="8" t="s">
        <v>16135</v>
      </c>
      <c r="W3734" s="8" t="s">
        <v>3713</v>
      </c>
      <c r="X3734" s="8" t="s">
        <v>3737</v>
      </c>
      <c r="AY3734" s="8" t="s">
        <v>294</v>
      </c>
      <c r="BB3734" s="8" t="s">
        <v>3717</v>
      </c>
      <c r="BC3734" s="10">
        <v>43509</v>
      </c>
      <c r="BE3734" s="8" t="s">
        <v>3741</v>
      </c>
      <c r="BF3734" s="8" t="s">
        <v>3742</v>
      </c>
      <c r="BG3734" s="11">
        <v>37.5</v>
      </c>
      <c r="BH3734" s="11">
        <v>40</v>
      </c>
      <c r="BI3734" s="8" t="s">
        <v>4189</v>
      </c>
      <c r="BJ3734" s="11">
        <v>37.5</v>
      </c>
      <c r="BQ3734" s="11">
        <v>10.4247</v>
      </c>
      <c r="BR3734" s="8" t="s">
        <v>16135</v>
      </c>
      <c r="BW3734" s="10">
        <v>44378</v>
      </c>
      <c r="BX3734" s="10">
        <v>44287</v>
      </c>
      <c r="BY3734" s="9">
        <v>58.39</v>
      </c>
      <c r="BZ3734" s="8" t="s">
        <v>3721</v>
      </c>
      <c r="CA3734" s="8" t="s">
        <v>3717</v>
      </c>
      <c r="CF3734" s="8" t="s">
        <v>3708</v>
      </c>
      <c r="CH3734" s="9">
        <v>627.91999999999996</v>
      </c>
      <c r="CM3734" s="12">
        <v>10</v>
      </c>
      <c r="CR3734" s="8" t="s">
        <v>17027</v>
      </c>
      <c r="CV3734" s="13">
        <v>1</v>
      </c>
    </row>
    <row r="3735" spans="1:100" x14ac:dyDescent="0.2">
      <c r="A3735" s="8" t="s">
        <v>17029</v>
      </c>
      <c r="B3735" s="8" t="s">
        <v>17030</v>
      </c>
      <c r="C3735" s="8" t="s">
        <v>4184</v>
      </c>
      <c r="D3735" s="8" t="s">
        <v>3725</v>
      </c>
      <c r="E3735" s="8" t="s">
        <v>3879</v>
      </c>
      <c r="F3735" s="8" t="s">
        <v>3895</v>
      </c>
      <c r="G3735" s="8" t="s">
        <v>4185</v>
      </c>
      <c r="H3735" s="8" t="s">
        <v>3729</v>
      </c>
      <c r="I3735" s="8" t="s">
        <v>6066</v>
      </c>
      <c r="J3735" s="8" t="s">
        <v>3884</v>
      </c>
      <c r="K3735" s="8" t="s">
        <v>17031</v>
      </c>
      <c r="M3735" s="8" t="s">
        <v>3733</v>
      </c>
      <c r="N3735" s="8" t="s">
        <v>3708</v>
      </c>
      <c r="O3735" s="8" t="s">
        <v>3709</v>
      </c>
      <c r="P3735" s="9">
        <v>446.4</v>
      </c>
      <c r="Q3735" s="8" t="s">
        <v>3710</v>
      </c>
      <c r="R3735" s="8" t="s">
        <v>4187</v>
      </c>
      <c r="S3735" s="9">
        <v>672.95</v>
      </c>
      <c r="T3735" s="9">
        <v>466.75</v>
      </c>
      <c r="U3735" s="8" t="s">
        <v>3710</v>
      </c>
      <c r="V3735" s="8" t="s">
        <v>4188</v>
      </c>
      <c r="W3735" s="8" t="s">
        <v>3713</v>
      </c>
      <c r="X3735" s="8" t="s">
        <v>3737</v>
      </c>
      <c r="Z3735" s="8" t="s">
        <v>3739</v>
      </c>
      <c r="AY3735" s="8" t="s">
        <v>275</v>
      </c>
      <c r="BB3735" s="8" t="s">
        <v>3717</v>
      </c>
      <c r="BC3735" s="10">
        <v>42214</v>
      </c>
      <c r="BE3735" s="8" t="s">
        <v>3741</v>
      </c>
      <c r="BF3735" s="8" t="s">
        <v>3742</v>
      </c>
      <c r="BG3735" s="11">
        <v>37.5</v>
      </c>
      <c r="BH3735" s="11">
        <v>40</v>
      </c>
      <c r="BI3735" s="8" t="s">
        <v>4189</v>
      </c>
      <c r="BJ3735" s="11">
        <v>37.5</v>
      </c>
      <c r="BQ3735" s="11">
        <v>12.4467</v>
      </c>
      <c r="BR3735" s="8" t="s">
        <v>4188</v>
      </c>
      <c r="BW3735" s="10">
        <v>44166</v>
      </c>
      <c r="BX3735" s="10">
        <v>42795</v>
      </c>
      <c r="BY3735" s="9">
        <v>0</v>
      </c>
      <c r="BZ3735" s="8" t="s">
        <v>3742</v>
      </c>
      <c r="CF3735" s="8" t="s">
        <v>3708</v>
      </c>
      <c r="CH3735" s="9">
        <v>645.19000000000005</v>
      </c>
      <c r="CM3735" s="12">
        <v>10</v>
      </c>
      <c r="CR3735" s="8" t="s">
        <v>17030</v>
      </c>
      <c r="CV3735" s="13">
        <v>1</v>
      </c>
    </row>
    <row r="3736" spans="1:100" x14ac:dyDescent="0.2">
      <c r="A3736" s="8" t="s">
        <v>17032</v>
      </c>
      <c r="B3736" s="8" t="s">
        <v>17033</v>
      </c>
      <c r="C3736" s="8" t="s">
        <v>4184</v>
      </c>
      <c r="D3736" s="8" t="s">
        <v>3725</v>
      </c>
      <c r="E3736" s="8" t="s">
        <v>3879</v>
      </c>
      <c r="F3736" s="8" t="s">
        <v>3895</v>
      </c>
      <c r="G3736" s="8" t="s">
        <v>4185</v>
      </c>
      <c r="H3736" s="8" t="s">
        <v>3748</v>
      </c>
      <c r="I3736" s="8" t="s">
        <v>6066</v>
      </c>
      <c r="J3736" s="8" t="s">
        <v>3884</v>
      </c>
      <c r="K3736" s="8" t="s">
        <v>17034</v>
      </c>
      <c r="M3736" s="8" t="s">
        <v>3733</v>
      </c>
      <c r="N3736" s="8" t="s">
        <v>3708</v>
      </c>
      <c r="O3736" s="8" t="s">
        <v>3709</v>
      </c>
      <c r="P3736" s="9">
        <v>426.08</v>
      </c>
      <c r="Q3736" s="8" t="s">
        <v>3710</v>
      </c>
      <c r="R3736" s="8" t="s">
        <v>4187</v>
      </c>
      <c r="S3736" s="9">
        <v>672.95</v>
      </c>
      <c r="T3736" s="9">
        <v>466.75</v>
      </c>
      <c r="U3736" s="8" t="s">
        <v>3710</v>
      </c>
      <c r="V3736" s="8" t="s">
        <v>4188</v>
      </c>
      <c r="W3736" s="8" t="s">
        <v>3713</v>
      </c>
      <c r="X3736" s="8" t="s">
        <v>3737</v>
      </c>
      <c r="Z3736" s="8" t="s">
        <v>3739</v>
      </c>
      <c r="AY3736" s="8" t="s">
        <v>275</v>
      </c>
      <c r="BB3736" s="8" t="s">
        <v>3717</v>
      </c>
      <c r="BC3736" s="10">
        <v>44732</v>
      </c>
      <c r="BE3736" s="8" t="s">
        <v>3741</v>
      </c>
      <c r="BF3736" s="8" t="s">
        <v>3742</v>
      </c>
      <c r="BG3736" s="11">
        <v>37.5</v>
      </c>
      <c r="BH3736" s="11">
        <v>40</v>
      </c>
      <c r="BI3736" s="8" t="s">
        <v>4189</v>
      </c>
      <c r="BJ3736" s="11">
        <v>37.5</v>
      </c>
      <c r="BQ3736" s="11">
        <v>12.4467</v>
      </c>
      <c r="BR3736" s="8" t="s">
        <v>4188</v>
      </c>
      <c r="BW3736" s="10">
        <v>44166</v>
      </c>
      <c r="BX3736" s="10">
        <v>42795</v>
      </c>
      <c r="BY3736" s="9">
        <v>0</v>
      </c>
      <c r="BZ3736" s="8" t="s">
        <v>3742</v>
      </c>
      <c r="CA3736" s="8" t="s">
        <v>3717</v>
      </c>
      <c r="CF3736" s="8" t="s">
        <v>3708</v>
      </c>
      <c r="CH3736" s="9">
        <v>617.47</v>
      </c>
      <c r="CM3736" s="12">
        <v>10</v>
      </c>
      <c r="CR3736" s="8" t="s">
        <v>17033</v>
      </c>
      <c r="CV3736" s="13">
        <v>1</v>
      </c>
    </row>
    <row r="3737" spans="1:100" x14ac:dyDescent="0.2">
      <c r="A3737" s="8" t="s">
        <v>17035</v>
      </c>
      <c r="B3737" s="8" t="s">
        <v>17036</v>
      </c>
      <c r="C3737" s="8" t="s">
        <v>4019</v>
      </c>
      <c r="D3737" s="8" t="s">
        <v>3798</v>
      </c>
      <c r="E3737" s="8" t="s">
        <v>4091</v>
      </c>
      <c r="F3737" s="8" t="s">
        <v>3701</v>
      </c>
      <c r="G3737" s="8" t="s">
        <v>5610</v>
      </c>
      <c r="H3737" s="8" t="s">
        <v>4163</v>
      </c>
      <c r="I3737" s="8" t="s">
        <v>10863</v>
      </c>
      <c r="J3737" s="8" t="s">
        <v>3771</v>
      </c>
      <c r="K3737" s="8" t="s">
        <v>17037</v>
      </c>
      <c r="M3737" s="8" t="s">
        <v>3733</v>
      </c>
      <c r="N3737" s="8" t="s">
        <v>3708</v>
      </c>
      <c r="O3737" s="8" t="s">
        <v>3709</v>
      </c>
      <c r="P3737" s="9">
        <v>8591.91</v>
      </c>
      <c r="Q3737" s="8" t="s">
        <v>3710</v>
      </c>
      <c r="R3737" s="8" t="s">
        <v>17038</v>
      </c>
      <c r="S3737" s="9">
        <v>10688.75</v>
      </c>
      <c r="T3737" s="9">
        <v>8710.6200000000008</v>
      </c>
      <c r="U3737" s="8" t="s">
        <v>3710</v>
      </c>
      <c r="V3737" s="8" t="s">
        <v>17039</v>
      </c>
      <c r="W3737" s="8" t="s">
        <v>3710</v>
      </c>
      <c r="Y3737" s="8" t="s">
        <v>3738</v>
      </c>
      <c r="Z3737" s="8" t="s">
        <v>3739</v>
      </c>
      <c r="AY3737" s="8" t="s">
        <v>17040</v>
      </c>
      <c r="BB3737" s="8" t="s">
        <v>3717</v>
      </c>
      <c r="BC3737" s="10">
        <v>41348</v>
      </c>
      <c r="BE3737" s="8" t="s">
        <v>3976</v>
      </c>
      <c r="BF3737" s="8" t="s">
        <v>3719</v>
      </c>
      <c r="BG3737" s="11">
        <v>30</v>
      </c>
      <c r="BH3737" s="11">
        <v>400</v>
      </c>
      <c r="BI3737" s="8" t="s">
        <v>3720</v>
      </c>
      <c r="BJ3737" s="11">
        <v>30</v>
      </c>
      <c r="BQ3737" s="11">
        <v>290.35399999999998</v>
      </c>
      <c r="BR3737" s="8" t="s">
        <v>17039</v>
      </c>
      <c r="BW3737" s="10">
        <v>44256</v>
      </c>
      <c r="BX3737" s="10">
        <v>43282</v>
      </c>
      <c r="BY3737" s="9">
        <v>0</v>
      </c>
      <c r="BZ3737" s="8" t="s">
        <v>3777</v>
      </c>
      <c r="CF3737" s="8" t="s">
        <v>3708</v>
      </c>
      <c r="CH3737" s="9">
        <v>10552.95</v>
      </c>
      <c r="CM3737" s="12">
        <v>10</v>
      </c>
      <c r="CR3737" s="8" t="s">
        <v>17036</v>
      </c>
      <c r="CV3737" s="13">
        <v>1</v>
      </c>
    </row>
    <row r="3738" spans="1:100" x14ac:dyDescent="0.2">
      <c r="A3738" s="8" t="s">
        <v>17041</v>
      </c>
      <c r="B3738" s="8" t="s">
        <v>17042</v>
      </c>
      <c r="C3738" s="8" t="s">
        <v>3988</v>
      </c>
      <c r="D3738" s="8" t="s">
        <v>4216</v>
      </c>
      <c r="E3738" s="8" t="s">
        <v>3721</v>
      </c>
      <c r="F3738" s="8" t="s">
        <v>3765</v>
      </c>
      <c r="G3738" s="8" t="s">
        <v>17043</v>
      </c>
      <c r="H3738" s="8" t="s">
        <v>3767</v>
      </c>
      <c r="I3738" s="8" t="s">
        <v>9046</v>
      </c>
      <c r="J3738" s="8" t="s">
        <v>3731</v>
      </c>
      <c r="K3738" s="8" t="s">
        <v>17044</v>
      </c>
      <c r="M3738" s="8" t="s">
        <v>3733</v>
      </c>
      <c r="N3738" s="8" t="s">
        <v>3708</v>
      </c>
      <c r="O3738" s="8" t="s">
        <v>3709</v>
      </c>
      <c r="P3738" s="9">
        <v>808.65</v>
      </c>
      <c r="Q3738" s="8" t="s">
        <v>3710</v>
      </c>
      <c r="R3738" s="8" t="s">
        <v>17045</v>
      </c>
      <c r="S3738" s="9">
        <v>1140.98</v>
      </c>
      <c r="T3738" s="9">
        <v>820.21</v>
      </c>
      <c r="U3738" s="8" t="s">
        <v>3710</v>
      </c>
      <c r="V3738" s="8" t="s">
        <v>17046</v>
      </c>
      <c r="W3738" s="8" t="s">
        <v>3774</v>
      </c>
      <c r="X3738" s="8" t="s">
        <v>3714</v>
      </c>
      <c r="Z3738" s="8" t="s">
        <v>3739</v>
      </c>
      <c r="AY3738" s="8" t="s">
        <v>17047</v>
      </c>
      <c r="BB3738" s="8" t="s">
        <v>3717</v>
      </c>
      <c r="BC3738" s="10">
        <v>44313</v>
      </c>
      <c r="BE3738" s="8" t="s">
        <v>3721</v>
      </c>
      <c r="BF3738" s="8" t="s">
        <v>3719</v>
      </c>
      <c r="BG3738" s="11">
        <v>1</v>
      </c>
      <c r="BH3738" s="11">
        <v>1000</v>
      </c>
      <c r="BI3738" s="8" t="s">
        <v>3720</v>
      </c>
      <c r="BJ3738" s="11">
        <v>1</v>
      </c>
      <c r="BQ3738" s="11">
        <v>820.20910000000003</v>
      </c>
      <c r="BR3738" s="8" t="s">
        <v>17046</v>
      </c>
      <c r="BW3738" s="10">
        <v>44197</v>
      </c>
      <c r="BX3738" s="10">
        <v>42675</v>
      </c>
      <c r="BY3738" s="9">
        <v>0</v>
      </c>
      <c r="BZ3738" s="8" t="s">
        <v>3777</v>
      </c>
      <c r="CF3738" s="8" t="s">
        <v>3708</v>
      </c>
      <c r="CH3738" s="9">
        <v>1125.72</v>
      </c>
      <c r="CM3738" s="12">
        <v>10</v>
      </c>
      <c r="CR3738" s="8" t="s">
        <v>17042</v>
      </c>
      <c r="CV3738" s="13">
        <v>1</v>
      </c>
    </row>
    <row r="3739" spans="1:100" x14ac:dyDescent="0.2">
      <c r="A3739" s="8" t="s">
        <v>17048</v>
      </c>
      <c r="B3739" s="8" t="s">
        <v>17049</v>
      </c>
      <c r="C3739" s="8" t="s">
        <v>4379</v>
      </c>
      <c r="D3739" s="8" t="s">
        <v>4644</v>
      </c>
      <c r="E3739" s="8" t="s">
        <v>3860</v>
      </c>
      <c r="F3739" s="8" t="s">
        <v>3701</v>
      </c>
      <c r="G3739" s="8" t="s">
        <v>17050</v>
      </c>
      <c r="H3739" s="8" t="s">
        <v>4163</v>
      </c>
      <c r="I3739" s="8" t="s">
        <v>10863</v>
      </c>
      <c r="J3739" s="8" t="s">
        <v>3771</v>
      </c>
      <c r="K3739" s="8" t="s">
        <v>17051</v>
      </c>
      <c r="M3739" s="8" t="s">
        <v>3733</v>
      </c>
      <c r="N3739" s="8" t="s">
        <v>3708</v>
      </c>
      <c r="O3739" s="8" t="s">
        <v>3709</v>
      </c>
      <c r="P3739" s="9">
        <v>928.25</v>
      </c>
      <c r="Q3739" s="8" t="s">
        <v>3710</v>
      </c>
      <c r="R3739" s="8" t="s">
        <v>17052</v>
      </c>
      <c r="S3739" s="9">
        <v>211.26</v>
      </c>
      <c r="T3739" s="9">
        <v>141.02000000000001</v>
      </c>
      <c r="U3739" s="8" t="s">
        <v>3710</v>
      </c>
      <c r="V3739" s="8" t="s">
        <v>17053</v>
      </c>
      <c r="W3739" s="8" t="s">
        <v>3713</v>
      </c>
      <c r="X3739" s="8" t="s">
        <v>3807</v>
      </c>
      <c r="AV3739" s="8" t="s">
        <v>17054</v>
      </c>
      <c r="AW3739" s="8">
        <v>84</v>
      </c>
      <c r="AX3739" s="8">
        <v>1</v>
      </c>
      <c r="AY3739" s="8" t="s">
        <v>2607</v>
      </c>
      <c r="BB3739" s="8" t="s">
        <v>3717</v>
      </c>
      <c r="BC3739" s="10">
        <v>43060</v>
      </c>
      <c r="BE3739" s="8" t="s">
        <v>5807</v>
      </c>
      <c r="BF3739" s="8" t="s">
        <v>3720</v>
      </c>
      <c r="BG3739" s="11">
        <v>15</v>
      </c>
      <c r="BH3739" s="11">
        <v>6</v>
      </c>
      <c r="BI3739" s="8" t="s">
        <v>3720</v>
      </c>
      <c r="BJ3739" s="11">
        <v>15</v>
      </c>
      <c r="BQ3739" s="11">
        <v>9.4009999999999998</v>
      </c>
      <c r="BR3739" s="8" t="s">
        <v>17053</v>
      </c>
      <c r="BW3739" s="10">
        <v>44136</v>
      </c>
      <c r="BX3739" s="10">
        <v>44075</v>
      </c>
      <c r="BY3739" s="9">
        <v>265.63</v>
      </c>
      <c r="BZ3739" s="8" t="s">
        <v>3721</v>
      </c>
      <c r="CF3739" s="8" t="s">
        <v>3708</v>
      </c>
      <c r="CH3739" s="9">
        <v>1283.5899999999999</v>
      </c>
      <c r="CM3739" s="12">
        <v>10</v>
      </c>
      <c r="CR3739" s="8" t="s">
        <v>17049</v>
      </c>
      <c r="CV3739" s="13">
        <v>1</v>
      </c>
    </row>
    <row r="3740" spans="1:100" x14ac:dyDescent="0.2">
      <c r="A3740" s="8" t="s">
        <v>17055</v>
      </c>
      <c r="B3740" s="8" t="s">
        <v>17049</v>
      </c>
      <c r="C3740" s="8" t="s">
        <v>4379</v>
      </c>
      <c r="D3740" s="8" t="s">
        <v>4644</v>
      </c>
      <c r="E3740" s="8" t="s">
        <v>4652</v>
      </c>
      <c r="F3740" s="8" t="s">
        <v>3701</v>
      </c>
      <c r="G3740" s="8" t="s">
        <v>17056</v>
      </c>
      <c r="H3740" s="8" t="s">
        <v>3703</v>
      </c>
      <c r="I3740" s="8" t="s">
        <v>10863</v>
      </c>
      <c r="J3740" s="8" t="s">
        <v>3771</v>
      </c>
      <c r="K3740" s="8" t="s">
        <v>17057</v>
      </c>
      <c r="M3740" s="8" t="s">
        <v>3733</v>
      </c>
      <c r="N3740" s="8" t="s">
        <v>3708</v>
      </c>
      <c r="O3740" s="8" t="s">
        <v>3709</v>
      </c>
      <c r="P3740" s="9">
        <v>928.25</v>
      </c>
      <c r="Q3740" s="8" t="s">
        <v>3710</v>
      </c>
      <c r="R3740" s="8" t="s">
        <v>17052</v>
      </c>
      <c r="S3740" s="9">
        <v>211.26</v>
      </c>
      <c r="T3740" s="9">
        <v>141.02000000000001</v>
      </c>
      <c r="U3740" s="8" t="s">
        <v>3710</v>
      </c>
      <c r="V3740" s="8" t="s">
        <v>17053</v>
      </c>
      <c r="W3740" s="8" t="s">
        <v>3713</v>
      </c>
      <c r="X3740" s="8" t="s">
        <v>3807</v>
      </c>
      <c r="AV3740" s="8" t="s">
        <v>17054</v>
      </c>
      <c r="AW3740" s="8">
        <v>84</v>
      </c>
      <c r="AX3740" s="8">
        <v>1</v>
      </c>
      <c r="AY3740" s="8" t="s">
        <v>2607</v>
      </c>
      <c r="BB3740" s="8" t="s">
        <v>3717</v>
      </c>
      <c r="BE3740" s="8" t="s">
        <v>5807</v>
      </c>
      <c r="BF3740" s="8" t="s">
        <v>3720</v>
      </c>
      <c r="BG3740" s="11">
        <v>15</v>
      </c>
      <c r="BH3740" s="11">
        <v>6</v>
      </c>
      <c r="BI3740" s="8" t="s">
        <v>3720</v>
      </c>
      <c r="BJ3740" s="11">
        <v>15</v>
      </c>
      <c r="BQ3740" s="11">
        <v>9.4009999999999998</v>
      </c>
      <c r="BR3740" s="8" t="s">
        <v>17053</v>
      </c>
      <c r="BW3740" s="10">
        <v>44136</v>
      </c>
      <c r="BX3740" s="10">
        <v>44075</v>
      </c>
      <c r="BY3740" s="9">
        <v>265.63</v>
      </c>
      <c r="BZ3740" s="8" t="s">
        <v>3750</v>
      </c>
      <c r="CF3740" s="8" t="s">
        <v>3708</v>
      </c>
      <c r="CH3740" s="9">
        <v>1283.5899999999999</v>
      </c>
      <c r="CM3740" s="12">
        <v>10</v>
      </c>
      <c r="CR3740" s="8" t="s">
        <v>17049</v>
      </c>
      <c r="CV3740" s="13">
        <v>1</v>
      </c>
    </row>
    <row r="3741" spans="1:100" x14ac:dyDescent="0.2">
      <c r="A3741" s="8" t="s">
        <v>17058</v>
      </c>
      <c r="B3741" s="8" t="s">
        <v>17049</v>
      </c>
      <c r="C3741" s="8" t="s">
        <v>8306</v>
      </c>
      <c r="D3741" s="8" t="s">
        <v>4644</v>
      </c>
      <c r="E3741" s="8" t="s">
        <v>17059</v>
      </c>
      <c r="F3741" s="8" t="s">
        <v>3701</v>
      </c>
      <c r="G3741" s="8" t="s">
        <v>17060</v>
      </c>
      <c r="H3741" s="8" t="s">
        <v>3703</v>
      </c>
      <c r="I3741" s="8" t="s">
        <v>10863</v>
      </c>
      <c r="J3741" s="8" t="s">
        <v>3771</v>
      </c>
      <c r="K3741" s="8" t="s">
        <v>17061</v>
      </c>
      <c r="M3741" s="8" t="s">
        <v>3733</v>
      </c>
      <c r="N3741" s="8" t="s">
        <v>3708</v>
      </c>
      <c r="O3741" s="8" t="s">
        <v>3709</v>
      </c>
      <c r="P3741" s="9">
        <v>1527.71</v>
      </c>
      <c r="Q3741" s="8" t="s">
        <v>3710</v>
      </c>
      <c r="R3741" s="8" t="s">
        <v>17052</v>
      </c>
      <c r="S3741" s="9">
        <v>690.1</v>
      </c>
      <c r="T3741" s="9">
        <v>460.65</v>
      </c>
      <c r="U3741" s="8" t="s">
        <v>3710</v>
      </c>
      <c r="V3741" s="8" t="s">
        <v>17053</v>
      </c>
      <c r="W3741" s="8" t="s">
        <v>3713</v>
      </c>
      <c r="X3741" s="8" t="s">
        <v>3807</v>
      </c>
      <c r="AV3741" s="8" t="s">
        <v>17054</v>
      </c>
      <c r="AW3741" s="8">
        <v>84</v>
      </c>
      <c r="AX3741" s="8">
        <v>1</v>
      </c>
      <c r="AY3741" s="8" t="s">
        <v>2607</v>
      </c>
      <c r="BB3741" s="8" t="s">
        <v>3717</v>
      </c>
      <c r="BC3741" s="10">
        <v>40330</v>
      </c>
      <c r="BD3741" s="10">
        <v>43799</v>
      </c>
      <c r="BE3741" s="8" t="s">
        <v>5807</v>
      </c>
      <c r="BF3741" s="8" t="s">
        <v>3720</v>
      </c>
      <c r="BG3741" s="11">
        <v>49</v>
      </c>
      <c r="BH3741" s="11">
        <v>6</v>
      </c>
      <c r="BI3741" s="8" t="s">
        <v>3720</v>
      </c>
      <c r="BJ3741" s="11">
        <v>49</v>
      </c>
      <c r="BQ3741" s="11">
        <v>9.4009999999999998</v>
      </c>
      <c r="BR3741" s="8" t="s">
        <v>17053</v>
      </c>
      <c r="BW3741" s="10">
        <v>44136</v>
      </c>
      <c r="BX3741" s="10">
        <v>44075</v>
      </c>
      <c r="BY3741" s="9">
        <v>867.74</v>
      </c>
      <c r="BZ3741" s="8" t="s">
        <v>3721</v>
      </c>
      <c r="CF3741" s="8" t="s">
        <v>3708</v>
      </c>
      <c r="CH3741" s="9">
        <v>2057.46</v>
      </c>
      <c r="CM3741" s="12">
        <v>10</v>
      </c>
      <c r="CR3741" s="8" t="s">
        <v>17049</v>
      </c>
      <c r="CV3741" s="13">
        <v>1</v>
      </c>
    </row>
    <row r="3742" spans="1:100" x14ac:dyDescent="0.2">
      <c r="A3742" s="8" t="s">
        <v>2606</v>
      </c>
      <c r="B3742" s="8" t="s">
        <v>17049</v>
      </c>
      <c r="C3742" s="8" t="s">
        <v>8306</v>
      </c>
      <c r="D3742" s="8" t="s">
        <v>4644</v>
      </c>
      <c r="E3742" s="8" t="s">
        <v>17062</v>
      </c>
      <c r="F3742" s="8" t="s">
        <v>3701</v>
      </c>
      <c r="G3742" s="8" t="s">
        <v>17063</v>
      </c>
      <c r="H3742" s="8" t="s">
        <v>3703</v>
      </c>
      <c r="I3742" s="8" t="s">
        <v>10863</v>
      </c>
      <c r="J3742" s="8" t="s">
        <v>3771</v>
      </c>
      <c r="K3742" s="8" t="s">
        <v>17064</v>
      </c>
      <c r="M3742" s="8" t="s">
        <v>3733</v>
      </c>
      <c r="N3742" s="8" t="s">
        <v>3708</v>
      </c>
      <c r="O3742" s="8" t="s">
        <v>3709</v>
      </c>
      <c r="P3742" s="9">
        <v>1527.71</v>
      </c>
      <c r="Q3742" s="8" t="s">
        <v>3710</v>
      </c>
      <c r="R3742" s="8" t="s">
        <v>17052</v>
      </c>
      <c r="S3742" s="9">
        <v>690.1</v>
      </c>
      <c r="T3742" s="9">
        <v>460.65</v>
      </c>
      <c r="U3742" s="8" t="s">
        <v>3710</v>
      </c>
      <c r="V3742" s="8" t="s">
        <v>17053</v>
      </c>
      <c r="W3742" s="8" t="s">
        <v>3713</v>
      </c>
      <c r="X3742" s="8" t="s">
        <v>3807</v>
      </c>
      <c r="AV3742" s="8" t="s">
        <v>17054</v>
      </c>
      <c r="AW3742" s="8">
        <v>84</v>
      </c>
      <c r="AX3742" s="8">
        <v>1</v>
      </c>
      <c r="AY3742" s="8" t="s">
        <v>2607</v>
      </c>
      <c r="BB3742" s="8" t="s">
        <v>3717</v>
      </c>
      <c r="BC3742" s="10">
        <v>43746</v>
      </c>
      <c r="BE3742" s="8" t="s">
        <v>5807</v>
      </c>
      <c r="BF3742" s="8" t="s">
        <v>3720</v>
      </c>
      <c r="BG3742" s="11">
        <v>49</v>
      </c>
      <c r="BH3742" s="11">
        <v>6</v>
      </c>
      <c r="BI3742" s="8" t="s">
        <v>3720</v>
      </c>
      <c r="BJ3742" s="11">
        <v>49</v>
      </c>
      <c r="BQ3742" s="11">
        <v>9.4009999999999998</v>
      </c>
      <c r="BR3742" s="8" t="s">
        <v>17053</v>
      </c>
      <c r="BW3742" s="10">
        <v>44136</v>
      </c>
      <c r="BX3742" s="10">
        <v>44075</v>
      </c>
      <c r="BY3742" s="9">
        <v>867.74</v>
      </c>
      <c r="BZ3742" s="8" t="s">
        <v>3721</v>
      </c>
      <c r="CF3742" s="8" t="s">
        <v>3708</v>
      </c>
      <c r="CH3742" s="9">
        <v>2057.46</v>
      </c>
      <c r="CM3742" s="12">
        <v>10</v>
      </c>
      <c r="CR3742" s="8" t="s">
        <v>17049</v>
      </c>
      <c r="CV3742" s="13">
        <v>1</v>
      </c>
    </row>
    <row r="3743" spans="1:100" x14ac:dyDescent="0.2">
      <c r="A3743" s="8" t="s">
        <v>17065</v>
      </c>
      <c r="B3743" s="8" t="s">
        <v>17049</v>
      </c>
      <c r="C3743" s="8" t="s">
        <v>8637</v>
      </c>
      <c r="D3743" s="8" t="s">
        <v>4644</v>
      </c>
      <c r="E3743" s="8" t="s">
        <v>17059</v>
      </c>
      <c r="F3743" s="8" t="s">
        <v>3701</v>
      </c>
      <c r="G3743" s="8" t="s">
        <v>17066</v>
      </c>
      <c r="H3743" s="8" t="s">
        <v>3703</v>
      </c>
      <c r="I3743" s="8" t="s">
        <v>10863</v>
      </c>
      <c r="J3743" s="8" t="s">
        <v>3771</v>
      </c>
      <c r="K3743" s="8" t="s">
        <v>17067</v>
      </c>
      <c r="M3743" s="8" t="s">
        <v>3733</v>
      </c>
      <c r="N3743" s="8" t="s">
        <v>3708</v>
      </c>
      <c r="O3743" s="8" t="s">
        <v>3709</v>
      </c>
      <c r="P3743" s="9">
        <v>1744.72</v>
      </c>
      <c r="Q3743" s="8" t="s">
        <v>3710</v>
      </c>
      <c r="R3743" s="8" t="s">
        <v>17052</v>
      </c>
      <c r="S3743" s="9">
        <v>1035.1400000000001</v>
      </c>
      <c r="T3743" s="9">
        <v>690.97</v>
      </c>
      <c r="U3743" s="8" t="s">
        <v>3710</v>
      </c>
      <c r="V3743" s="8" t="s">
        <v>17053</v>
      </c>
      <c r="W3743" s="8" t="s">
        <v>3713</v>
      </c>
      <c r="X3743" s="8" t="s">
        <v>3807</v>
      </c>
      <c r="AV3743" s="8" t="s">
        <v>17054</v>
      </c>
      <c r="AW3743" s="8">
        <v>84</v>
      </c>
      <c r="AX3743" s="8">
        <v>1</v>
      </c>
      <c r="AY3743" s="8" t="s">
        <v>2607</v>
      </c>
      <c r="BB3743" s="8" t="s">
        <v>3717</v>
      </c>
      <c r="BC3743" s="10">
        <v>40330</v>
      </c>
      <c r="BD3743" s="10">
        <v>43799</v>
      </c>
      <c r="BE3743" s="8" t="s">
        <v>5807</v>
      </c>
      <c r="BF3743" s="8" t="s">
        <v>3720</v>
      </c>
      <c r="BG3743" s="11">
        <v>73.5</v>
      </c>
      <c r="BH3743" s="11">
        <v>6</v>
      </c>
      <c r="BI3743" s="8" t="s">
        <v>3720</v>
      </c>
      <c r="BJ3743" s="11">
        <v>73.5</v>
      </c>
      <c r="BQ3743" s="11">
        <v>9.4009999999999998</v>
      </c>
      <c r="BR3743" s="8" t="s">
        <v>17053</v>
      </c>
      <c r="BW3743" s="10">
        <v>44136</v>
      </c>
      <c r="BX3743" s="10">
        <v>44075</v>
      </c>
      <c r="BY3743" s="9">
        <v>1301.6099999999999</v>
      </c>
      <c r="BZ3743" s="8" t="s">
        <v>3721</v>
      </c>
      <c r="CA3743" s="8" t="s">
        <v>3717</v>
      </c>
      <c r="CF3743" s="8" t="s">
        <v>3708</v>
      </c>
      <c r="CH3743" s="9">
        <v>2336.75</v>
      </c>
      <c r="CM3743" s="12">
        <v>10</v>
      </c>
      <c r="CR3743" s="8" t="s">
        <v>17049</v>
      </c>
      <c r="CV3743" s="13">
        <v>1</v>
      </c>
    </row>
    <row r="3744" spans="1:100" x14ac:dyDescent="0.2">
      <c r="A3744" s="8" t="s">
        <v>17068</v>
      </c>
      <c r="B3744" s="8" t="s">
        <v>17049</v>
      </c>
      <c r="C3744" s="8" t="s">
        <v>8637</v>
      </c>
      <c r="D3744" s="8" t="s">
        <v>4644</v>
      </c>
      <c r="E3744" s="8" t="s">
        <v>17062</v>
      </c>
      <c r="F3744" s="8" t="s">
        <v>3701</v>
      </c>
      <c r="G3744" s="8" t="s">
        <v>17069</v>
      </c>
      <c r="H3744" s="8" t="s">
        <v>3703</v>
      </c>
      <c r="I3744" s="8" t="s">
        <v>10863</v>
      </c>
      <c r="J3744" s="8" t="s">
        <v>3771</v>
      </c>
      <c r="K3744" s="8" t="s">
        <v>17070</v>
      </c>
      <c r="M3744" s="8" t="s">
        <v>3733</v>
      </c>
      <c r="N3744" s="8" t="s">
        <v>3708</v>
      </c>
      <c r="O3744" s="8" t="s">
        <v>3709</v>
      </c>
      <c r="P3744" s="9">
        <v>1744.72</v>
      </c>
      <c r="Q3744" s="8" t="s">
        <v>3710</v>
      </c>
      <c r="R3744" s="8" t="s">
        <v>17052</v>
      </c>
      <c r="S3744" s="9">
        <v>1035.1400000000001</v>
      </c>
      <c r="T3744" s="9">
        <v>690.97</v>
      </c>
      <c r="U3744" s="8" t="s">
        <v>3710</v>
      </c>
      <c r="V3744" s="8" t="s">
        <v>17053</v>
      </c>
      <c r="W3744" s="8" t="s">
        <v>3713</v>
      </c>
      <c r="X3744" s="8" t="s">
        <v>3807</v>
      </c>
      <c r="AV3744" s="8" t="s">
        <v>17054</v>
      </c>
      <c r="AW3744" s="8">
        <v>84</v>
      </c>
      <c r="AX3744" s="8">
        <v>1</v>
      </c>
      <c r="AY3744" s="8" t="s">
        <v>2607</v>
      </c>
      <c r="BB3744" s="8" t="s">
        <v>3717</v>
      </c>
      <c r="BC3744" s="10">
        <v>43760</v>
      </c>
      <c r="BE3744" s="8" t="s">
        <v>5807</v>
      </c>
      <c r="BF3744" s="8" t="s">
        <v>3720</v>
      </c>
      <c r="BG3744" s="11">
        <v>73.5</v>
      </c>
      <c r="BH3744" s="11">
        <v>6</v>
      </c>
      <c r="BI3744" s="8" t="s">
        <v>3720</v>
      </c>
      <c r="BJ3744" s="11">
        <v>73.5</v>
      </c>
      <c r="BQ3744" s="11">
        <v>9.4009999999999998</v>
      </c>
      <c r="BR3744" s="8" t="s">
        <v>17053</v>
      </c>
      <c r="BW3744" s="10">
        <v>44136</v>
      </c>
      <c r="BX3744" s="10">
        <v>44075</v>
      </c>
      <c r="BY3744" s="9">
        <v>1301.6099999999999</v>
      </c>
      <c r="BZ3744" s="8" t="s">
        <v>3721</v>
      </c>
      <c r="CA3744" s="8" t="s">
        <v>3717</v>
      </c>
      <c r="CF3744" s="8" t="s">
        <v>3708</v>
      </c>
      <c r="CH3744" s="9">
        <v>2336.75</v>
      </c>
      <c r="CM3744" s="12">
        <v>10</v>
      </c>
      <c r="CR3744" s="8" t="s">
        <v>17049</v>
      </c>
      <c r="CV3744" s="13">
        <v>1</v>
      </c>
    </row>
    <row r="3745" spans="1:100" x14ac:dyDescent="0.2">
      <c r="A3745" s="8" t="s">
        <v>17071</v>
      </c>
      <c r="B3745" s="8" t="s">
        <v>17072</v>
      </c>
      <c r="C3745" s="8" t="s">
        <v>4077</v>
      </c>
      <c r="D3745" s="8" t="s">
        <v>3699</v>
      </c>
      <c r="E3745" s="8" t="s">
        <v>17073</v>
      </c>
      <c r="F3745" s="8" t="s">
        <v>3701</v>
      </c>
      <c r="G3745" s="8" t="s">
        <v>17074</v>
      </c>
      <c r="H3745" s="8" t="s">
        <v>3801</v>
      </c>
      <c r="I3745" s="8" t="s">
        <v>10863</v>
      </c>
      <c r="J3745" s="8" t="s">
        <v>3771</v>
      </c>
      <c r="K3745" s="8" t="s">
        <v>17075</v>
      </c>
      <c r="M3745" s="8" t="s">
        <v>3733</v>
      </c>
      <c r="N3745" s="8" t="s">
        <v>3708</v>
      </c>
      <c r="O3745" s="8" t="s">
        <v>3709</v>
      </c>
      <c r="P3745" s="9">
        <v>3233.79</v>
      </c>
      <c r="Q3745" s="8" t="s">
        <v>3710</v>
      </c>
      <c r="R3745" s="8" t="s">
        <v>14533</v>
      </c>
      <c r="S3745" s="9">
        <v>3556.18</v>
      </c>
      <c r="T3745" s="9">
        <v>2536.34</v>
      </c>
      <c r="U3745" s="8" t="s">
        <v>3717</v>
      </c>
      <c r="V3745" s="8" t="s">
        <v>17076</v>
      </c>
      <c r="W3745" s="8" t="s">
        <v>3736</v>
      </c>
      <c r="X3745" s="8" t="s">
        <v>3737</v>
      </c>
      <c r="Y3745" s="8" t="s">
        <v>3738</v>
      </c>
      <c r="AD3745" s="9">
        <v>3755.65</v>
      </c>
      <c r="AE3745" s="9">
        <v>2697.97</v>
      </c>
      <c r="AF3745" s="8" t="s">
        <v>3717</v>
      </c>
      <c r="AG3745" s="8" t="s">
        <v>17076</v>
      </c>
      <c r="AH3745" s="8" t="s">
        <v>3736</v>
      </c>
      <c r="AI3745" s="8" t="s">
        <v>17077</v>
      </c>
      <c r="AJ3745" s="8" t="s">
        <v>3738</v>
      </c>
      <c r="AY3745" s="8" t="s">
        <v>17078</v>
      </c>
      <c r="BB3745" s="8" t="s">
        <v>3717</v>
      </c>
      <c r="BC3745" s="10">
        <v>42073</v>
      </c>
      <c r="BE3745" s="8" t="s">
        <v>4086</v>
      </c>
      <c r="BF3745" s="8" t="s">
        <v>3719</v>
      </c>
      <c r="BG3745" s="11">
        <v>50</v>
      </c>
      <c r="BH3745" s="11">
        <v>100</v>
      </c>
      <c r="BI3745" s="8" t="s">
        <v>3720</v>
      </c>
      <c r="BJ3745" s="11">
        <v>100</v>
      </c>
      <c r="BK3745" s="11">
        <v>100</v>
      </c>
      <c r="BL3745" s="8" t="s">
        <v>3720</v>
      </c>
      <c r="BM3745" s="11">
        <v>100</v>
      </c>
      <c r="BQ3745" s="11">
        <v>25.363399999999999</v>
      </c>
      <c r="BR3745" s="8" t="s">
        <v>17076</v>
      </c>
      <c r="BS3745" s="11">
        <v>26.979700000000001</v>
      </c>
      <c r="BT3745" s="8" t="s">
        <v>17076</v>
      </c>
      <c r="BW3745" s="10">
        <v>44166</v>
      </c>
      <c r="BX3745" s="10">
        <v>44743</v>
      </c>
      <c r="BY3745" s="9">
        <v>345.87</v>
      </c>
      <c r="BZ3745" s="8" t="s">
        <v>3721</v>
      </c>
      <c r="CB3745" s="9">
        <v>473.32</v>
      </c>
      <c r="CC3745" s="8" t="s">
        <v>3721</v>
      </c>
      <c r="CF3745" s="8" t="s">
        <v>3708</v>
      </c>
      <c r="CH3745" s="9">
        <v>4228.97</v>
      </c>
      <c r="CM3745" s="12">
        <v>10</v>
      </c>
      <c r="CR3745" s="8" t="s">
        <v>17072</v>
      </c>
      <c r="CV3745" s="13">
        <v>2</v>
      </c>
    </row>
    <row r="3746" spans="1:100" x14ac:dyDescent="0.2">
      <c r="A3746" s="8" t="s">
        <v>17079</v>
      </c>
      <c r="B3746" s="8" t="s">
        <v>17072</v>
      </c>
      <c r="C3746" s="8" t="s">
        <v>4077</v>
      </c>
      <c r="D3746" s="8" t="s">
        <v>3699</v>
      </c>
      <c r="E3746" s="8" t="s">
        <v>7499</v>
      </c>
      <c r="F3746" s="8" t="s">
        <v>3701</v>
      </c>
      <c r="G3746" s="8" t="s">
        <v>17080</v>
      </c>
      <c r="H3746" s="8" t="s">
        <v>3801</v>
      </c>
      <c r="I3746" s="8" t="s">
        <v>10863</v>
      </c>
      <c r="J3746" s="8" t="s">
        <v>3771</v>
      </c>
      <c r="K3746" s="8" t="s">
        <v>17081</v>
      </c>
      <c r="M3746" s="8" t="s">
        <v>3733</v>
      </c>
      <c r="N3746" s="8" t="s">
        <v>3708</v>
      </c>
      <c r="O3746" s="8" t="s">
        <v>3709</v>
      </c>
      <c r="P3746" s="9">
        <v>936.05</v>
      </c>
      <c r="Q3746" s="8" t="s">
        <v>3710</v>
      </c>
      <c r="R3746" s="8" t="s">
        <v>14533</v>
      </c>
      <c r="S3746" s="9">
        <v>1066.8499999999999</v>
      </c>
      <c r="T3746" s="9">
        <v>760.9</v>
      </c>
      <c r="U3746" s="8" t="s">
        <v>3717</v>
      </c>
      <c r="V3746" s="8" t="s">
        <v>17076</v>
      </c>
      <c r="W3746" s="8" t="s">
        <v>3736</v>
      </c>
      <c r="X3746" s="8" t="s">
        <v>3737</v>
      </c>
      <c r="Y3746" s="8" t="s">
        <v>3738</v>
      </c>
      <c r="AD3746" s="9">
        <v>1126.69</v>
      </c>
      <c r="AE3746" s="9">
        <v>809.39</v>
      </c>
      <c r="AF3746" s="8" t="s">
        <v>3717</v>
      </c>
      <c r="AG3746" s="8" t="s">
        <v>17076</v>
      </c>
      <c r="AH3746" s="8" t="s">
        <v>3736</v>
      </c>
      <c r="AI3746" s="8" t="s">
        <v>17077</v>
      </c>
      <c r="AJ3746" s="8" t="s">
        <v>3738</v>
      </c>
      <c r="AY3746" s="8" t="s">
        <v>17078</v>
      </c>
      <c r="BB3746" s="8" t="s">
        <v>3717</v>
      </c>
      <c r="BC3746" s="10">
        <v>42037</v>
      </c>
      <c r="BE3746" s="8" t="s">
        <v>4086</v>
      </c>
      <c r="BF3746" s="8" t="s">
        <v>3719</v>
      </c>
      <c r="BG3746" s="11">
        <v>15</v>
      </c>
      <c r="BH3746" s="11">
        <v>100</v>
      </c>
      <c r="BI3746" s="8" t="s">
        <v>3720</v>
      </c>
      <c r="BJ3746" s="11">
        <v>30</v>
      </c>
      <c r="BK3746" s="11">
        <v>100</v>
      </c>
      <c r="BL3746" s="8" t="s">
        <v>3720</v>
      </c>
      <c r="BM3746" s="11">
        <v>30</v>
      </c>
      <c r="BQ3746" s="11">
        <v>25.363399999999999</v>
      </c>
      <c r="BR3746" s="8" t="s">
        <v>17076</v>
      </c>
      <c r="BS3746" s="11">
        <v>26.979700000000001</v>
      </c>
      <c r="BT3746" s="8" t="s">
        <v>17076</v>
      </c>
      <c r="BW3746" s="10">
        <v>44166</v>
      </c>
      <c r="BX3746" s="10">
        <v>44743</v>
      </c>
      <c r="BY3746" s="9">
        <v>103.76</v>
      </c>
      <c r="BZ3746" s="8" t="s">
        <v>3721</v>
      </c>
      <c r="CB3746" s="9">
        <v>142</v>
      </c>
      <c r="CC3746" s="8" t="s">
        <v>3721</v>
      </c>
      <c r="CF3746" s="8" t="s">
        <v>3708</v>
      </c>
      <c r="CH3746" s="9">
        <v>1293.8900000000001</v>
      </c>
      <c r="CM3746" s="12">
        <v>10</v>
      </c>
      <c r="CR3746" s="8" t="s">
        <v>17072</v>
      </c>
      <c r="CV3746" s="13">
        <v>2</v>
      </c>
    </row>
    <row r="3747" spans="1:100" x14ac:dyDescent="0.2">
      <c r="A3747" s="8" t="s">
        <v>17082</v>
      </c>
      <c r="B3747" s="8" t="s">
        <v>17072</v>
      </c>
      <c r="C3747" s="8" t="s">
        <v>5200</v>
      </c>
      <c r="D3747" s="8" t="s">
        <v>3699</v>
      </c>
      <c r="E3747" s="8" t="s">
        <v>17073</v>
      </c>
      <c r="F3747" s="8" t="s">
        <v>3701</v>
      </c>
      <c r="G3747" s="8" t="s">
        <v>17083</v>
      </c>
      <c r="H3747" s="8" t="s">
        <v>3801</v>
      </c>
      <c r="I3747" s="8" t="s">
        <v>10863</v>
      </c>
      <c r="J3747" s="8" t="s">
        <v>3771</v>
      </c>
      <c r="K3747" s="8" t="s">
        <v>17084</v>
      </c>
      <c r="M3747" s="8" t="s">
        <v>3733</v>
      </c>
      <c r="N3747" s="8" t="s">
        <v>3708</v>
      </c>
      <c r="O3747" s="8" t="s">
        <v>3709</v>
      </c>
      <c r="P3747" s="9">
        <v>3698.53</v>
      </c>
      <c r="Q3747" s="8" t="s">
        <v>3710</v>
      </c>
      <c r="R3747" s="8" t="s">
        <v>14533</v>
      </c>
      <c r="S3747" s="9">
        <v>3774.16</v>
      </c>
      <c r="T3747" s="9">
        <v>2711.99</v>
      </c>
      <c r="U3747" s="8" t="s">
        <v>3710</v>
      </c>
      <c r="V3747" s="8" t="s">
        <v>17085</v>
      </c>
      <c r="W3747" s="8" t="s">
        <v>3736</v>
      </c>
      <c r="X3747" s="8" t="s">
        <v>3737</v>
      </c>
      <c r="Y3747" s="8" t="s">
        <v>3738</v>
      </c>
      <c r="AY3747" s="8" t="s">
        <v>17078</v>
      </c>
      <c r="BB3747" s="8" t="s">
        <v>3717</v>
      </c>
      <c r="BC3747" s="10">
        <v>43734</v>
      </c>
      <c r="BE3747" s="8" t="s">
        <v>4086</v>
      </c>
      <c r="BF3747" s="8" t="s">
        <v>3719</v>
      </c>
      <c r="BG3747" s="11">
        <v>150</v>
      </c>
      <c r="BH3747" s="11">
        <v>300</v>
      </c>
      <c r="BI3747" s="8" t="s">
        <v>3720</v>
      </c>
      <c r="BJ3747" s="11">
        <v>100</v>
      </c>
      <c r="BQ3747" s="11">
        <v>27.119900000000001</v>
      </c>
      <c r="BR3747" s="8" t="s">
        <v>17085</v>
      </c>
      <c r="BW3747" s="10">
        <v>44166</v>
      </c>
      <c r="BX3747" s="10">
        <v>43709</v>
      </c>
      <c r="BY3747" s="9">
        <v>1037.5999999999999</v>
      </c>
      <c r="BZ3747" s="8" t="s">
        <v>3721</v>
      </c>
      <c r="CA3747" s="8" t="s">
        <v>3717</v>
      </c>
      <c r="CF3747" s="8" t="s">
        <v>3708</v>
      </c>
      <c r="CH3747" s="9">
        <v>4811.76</v>
      </c>
      <c r="CM3747" s="12">
        <v>10</v>
      </c>
      <c r="CR3747" s="8" t="s">
        <v>17072</v>
      </c>
      <c r="CV3747" s="13">
        <v>1</v>
      </c>
    </row>
    <row r="3748" spans="1:100" x14ac:dyDescent="0.2">
      <c r="A3748" s="8" t="s">
        <v>17086</v>
      </c>
      <c r="B3748" s="8" t="s">
        <v>17072</v>
      </c>
      <c r="C3748" s="8" t="s">
        <v>5200</v>
      </c>
      <c r="D3748" s="8" t="s">
        <v>3699</v>
      </c>
      <c r="E3748" s="8" t="s">
        <v>7499</v>
      </c>
      <c r="F3748" s="8" t="s">
        <v>3701</v>
      </c>
      <c r="G3748" s="8" t="s">
        <v>17087</v>
      </c>
      <c r="H3748" s="8" t="s">
        <v>3801</v>
      </c>
      <c r="I3748" s="8" t="s">
        <v>10863</v>
      </c>
      <c r="J3748" s="8" t="s">
        <v>3771</v>
      </c>
      <c r="K3748" s="8" t="s">
        <v>17088</v>
      </c>
      <c r="M3748" s="8" t="s">
        <v>3733</v>
      </c>
      <c r="N3748" s="8" t="s">
        <v>3708</v>
      </c>
      <c r="O3748" s="8" t="s">
        <v>3709</v>
      </c>
      <c r="P3748" s="9">
        <v>1109.56</v>
      </c>
      <c r="Q3748" s="8" t="s">
        <v>3710</v>
      </c>
      <c r="R3748" s="8" t="s">
        <v>14533</v>
      </c>
      <c r="S3748" s="9">
        <v>1132.25</v>
      </c>
      <c r="T3748" s="9">
        <v>813.6</v>
      </c>
      <c r="U3748" s="8" t="s">
        <v>3710</v>
      </c>
      <c r="V3748" s="8" t="s">
        <v>17085</v>
      </c>
      <c r="W3748" s="8" t="s">
        <v>3736</v>
      </c>
      <c r="X3748" s="8" t="s">
        <v>3737</v>
      </c>
      <c r="Y3748" s="8" t="s">
        <v>3738</v>
      </c>
      <c r="AY3748" s="8" t="s">
        <v>17078</v>
      </c>
      <c r="BB3748" s="8" t="s">
        <v>3717</v>
      </c>
      <c r="BC3748" s="10">
        <v>43704</v>
      </c>
      <c r="BE3748" s="8" t="s">
        <v>4086</v>
      </c>
      <c r="BF3748" s="8" t="s">
        <v>3719</v>
      </c>
      <c r="BG3748" s="11">
        <v>45</v>
      </c>
      <c r="BH3748" s="11">
        <v>300</v>
      </c>
      <c r="BI3748" s="8" t="s">
        <v>3720</v>
      </c>
      <c r="BJ3748" s="11">
        <v>30</v>
      </c>
      <c r="BQ3748" s="11">
        <v>27.119900000000001</v>
      </c>
      <c r="BR3748" s="8" t="s">
        <v>17085</v>
      </c>
      <c r="BW3748" s="10">
        <v>44166</v>
      </c>
      <c r="BX3748" s="10">
        <v>43709</v>
      </c>
      <c r="BY3748" s="9">
        <v>311.27999999999997</v>
      </c>
      <c r="BZ3748" s="8" t="s">
        <v>3721</v>
      </c>
      <c r="CF3748" s="8" t="s">
        <v>3708</v>
      </c>
      <c r="CH3748" s="9">
        <v>1519.3</v>
      </c>
      <c r="CM3748" s="12">
        <v>10</v>
      </c>
      <c r="CR3748" s="8" t="s">
        <v>17072</v>
      </c>
      <c r="CV3748" s="13">
        <v>1</v>
      </c>
    </row>
    <row r="3749" spans="1:100" x14ac:dyDescent="0.2">
      <c r="A3749" s="8" t="s">
        <v>17089</v>
      </c>
      <c r="B3749" s="8" t="s">
        <v>17090</v>
      </c>
      <c r="C3749" s="8" t="s">
        <v>5585</v>
      </c>
      <c r="D3749" s="8" t="s">
        <v>3725</v>
      </c>
      <c r="E3749" s="8" t="s">
        <v>4066</v>
      </c>
      <c r="F3749" s="8" t="s">
        <v>17091</v>
      </c>
      <c r="G3749" s="8" t="s">
        <v>17092</v>
      </c>
      <c r="H3749" s="8" t="s">
        <v>3767</v>
      </c>
      <c r="I3749" s="8" t="s">
        <v>17093</v>
      </c>
      <c r="J3749" s="8" t="s">
        <v>3884</v>
      </c>
      <c r="K3749" s="8" t="s">
        <v>17094</v>
      </c>
      <c r="M3749" s="8" t="s">
        <v>3707</v>
      </c>
      <c r="N3749" s="8" t="s">
        <v>3708</v>
      </c>
      <c r="O3749" s="8" t="s">
        <v>3709</v>
      </c>
      <c r="P3749" s="9">
        <v>671.96</v>
      </c>
      <c r="Q3749" s="8" t="s">
        <v>3710</v>
      </c>
      <c r="R3749" s="8" t="s">
        <v>17095</v>
      </c>
      <c r="S3749" s="9">
        <v>987.15</v>
      </c>
      <c r="T3749" s="9">
        <v>670.49</v>
      </c>
      <c r="U3749" s="8" t="s">
        <v>3710</v>
      </c>
      <c r="V3749" s="8" t="s">
        <v>17096</v>
      </c>
      <c r="W3749" s="8" t="s">
        <v>3884</v>
      </c>
      <c r="Z3749" s="8" t="s">
        <v>3739</v>
      </c>
      <c r="AY3749" s="8" t="s">
        <v>17097</v>
      </c>
      <c r="BB3749" s="8" t="s">
        <v>3717</v>
      </c>
      <c r="BC3749" s="10">
        <v>42125</v>
      </c>
      <c r="BH3749" s="11">
        <v>140</v>
      </c>
      <c r="BI3749" s="8" t="s">
        <v>3945</v>
      </c>
      <c r="BJ3749" s="11">
        <v>0.71430000000000005</v>
      </c>
      <c r="BQ3749" s="11">
        <v>938.69129999999996</v>
      </c>
      <c r="BR3749" s="8" t="s">
        <v>17096</v>
      </c>
      <c r="BW3749" s="10">
        <v>44287</v>
      </c>
      <c r="BX3749" s="10">
        <v>42552</v>
      </c>
      <c r="BY3749" s="9">
        <v>0</v>
      </c>
      <c r="BZ3749" s="8" t="s">
        <v>3777</v>
      </c>
      <c r="CF3749" s="8" t="s">
        <v>3708</v>
      </c>
      <c r="CH3749" s="9">
        <v>945.29</v>
      </c>
      <c r="CM3749" s="12">
        <v>10</v>
      </c>
      <c r="CR3749" s="8" t="s">
        <v>17090</v>
      </c>
      <c r="CV3749" s="13">
        <v>1</v>
      </c>
    </row>
    <row r="3750" spans="1:100" x14ac:dyDescent="0.2">
      <c r="A3750" s="8" t="s">
        <v>17098</v>
      </c>
      <c r="B3750" s="8" t="s">
        <v>17090</v>
      </c>
      <c r="C3750" s="8" t="s">
        <v>5585</v>
      </c>
      <c r="D3750" s="8" t="s">
        <v>3725</v>
      </c>
      <c r="E3750" s="8" t="s">
        <v>4902</v>
      </c>
      <c r="F3750" s="8" t="s">
        <v>17091</v>
      </c>
      <c r="G3750" s="8" t="s">
        <v>17099</v>
      </c>
      <c r="H3750" s="8" t="s">
        <v>3767</v>
      </c>
      <c r="I3750" s="8" t="s">
        <v>17093</v>
      </c>
      <c r="J3750" s="8" t="s">
        <v>3884</v>
      </c>
      <c r="K3750" s="8" t="s">
        <v>17094</v>
      </c>
      <c r="M3750" s="8" t="s">
        <v>3707</v>
      </c>
      <c r="N3750" s="8" t="s">
        <v>3708</v>
      </c>
      <c r="O3750" s="8" t="s">
        <v>3709</v>
      </c>
      <c r="P3750" s="9">
        <v>379.14</v>
      </c>
      <c r="Q3750" s="8" t="s">
        <v>3710</v>
      </c>
      <c r="R3750" s="8" t="s">
        <v>17095</v>
      </c>
      <c r="S3750" s="9">
        <v>493.58</v>
      </c>
      <c r="T3750" s="9">
        <v>335.25</v>
      </c>
      <c r="U3750" s="8" t="s">
        <v>3710</v>
      </c>
      <c r="V3750" s="8" t="s">
        <v>17096</v>
      </c>
      <c r="W3750" s="8" t="s">
        <v>3884</v>
      </c>
      <c r="AY3750" s="8" t="s">
        <v>17097</v>
      </c>
      <c r="BB3750" s="8" t="s">
        <v>3717</v>
      </c>
      <c r="BH3750" s="11">
        <v>140</v>
      </c>
      <c r="BI3750" s="8" t="s">
        <v>3945</v>
      </c>
      <c r="BJ3750" s="11">
        <v>0.35709999999999997</v>
      </c>
      <c r="BQ3750" s="11">
        <v>938.69129999999996</v>
      </c>
      <c r="BR3750" s="8" t="s">
        <v>17096</v>
      </c>
      <c r="BW3750" s="10">
        <v>44287</v>
      </c>
      <c r="BX3750" s="10">
        <v>42552</v>
      </c>
      <c r="BY3750" s="9">
        <v>0</v>
      </c>
      <c r="BZ3750" s="8" t="s">
        <v>3777</v>
      </c>
      <c r="CF3750" s="8" t="s">
        <v>3708</v>
      </c>
      <c r="CH3750" s="9">
        <v>553.45000000000005</v>
      </c>
      <c r="CM3750" s="12">
        <v>10</v>
      </c>
      <c r="CR3750" s="8" t="s">
        <v>17090</v>
      </c>
      <c r="CV3750" s="13">
        <v>1</v>
      </c>
    </row>
    <row r="3751" spans="1:100" x14ac:dyDescent="0.2">
      <c r="A3751" s="8" t="s">
        <v>17100</v>
      </c>
      <c r="B3751" s="8" t="s">
        <v>17090</v>
      </c>
      <c r="C3751" s="8" t="s">
        <v>10400</v>
      </c>
      <c r="D3751" s="8" t="s">
        <v>3725</v>
      </c>
      <c r="E3751" s="8" t="s">
        <v>4066</v>
      </c>
      <c r="F3751" s="8" t="s">
        <v>17091</v>
      </c>
      <c r="G3751" s="8" t="s">
        <v>17101</v>
      </c>
      <c r="H3751" s="8" t="s">
        <v>3767</v>
      </c>
      <c r="I3751" s="8" t="s">
        <v>17093</v>
      </c>
      <c r="J3751" s="8" t="s">
        <v>3884</v>
      </c>
      <c r="K3751" s="8" t="s">
        <v>17102</v>
      </c>
      <c r="M3751" s="8" t="s">
        <v>3707</v>
      </c>
      <c r="N3751" s="8" t="s">
        <v>3708</v>
      </c>
      <c r="O3751" s="8" t="s">
        <v>3709</v>
      </c>
      <c r="P3751" s="9">
        <v>717.98</v>
      </c>
      <c r="Q3751" s="8" t="s">
        <v>3710</v>
      </c>
      <c r="R3751" s="8" t="s">
        <v>17103</v>
      </c>
      <c r="S3751" s="9">
        <v>974.67</v>
      </c>
      <c r="T3751" s="9">
        <v>721.85</v>
      </c>
      <c r="U3751" s="8" t="s">
        <v>3710</v>
      </c>
      <c r="V3751" s="8" t="s">
        <v>17104</v>
      </c>
      <c r="W3751" s="8" t="s">
        <v>3884</v>
      </c>
      <c r="AV3751" s="8" t="s">
        <v>17105</v>
      </c>
      <c r="AW3751" s="8">
        <v>110</v>
      </c>
      <c r="AX3751" s="8">
        <v>4</v>
      </c>
      <c r="AY3751" s="8" t="s">
        <v>17097</v>
      </c>
      <c r="BB3751" s="8" t="s">
        <v>3717</v>
      </c>
      <c r="BH3751" s="11">
        <v>117</v>
      </c>
      <c r="BI3751" s="8" t="s">
        <v>3945</v>
      </c>
      <c r="BJ3751" s="11">
        <v>0.85470000000000002</v>
      </c>
      <c r="BQ3751" s="11">
        <v>844.56449999999995</v>
      </c>
      <c r="BR3751" s="8" t="s">
        <v>17104</v>
      </c>
      <c r="BW3751" s="10">
        <v>44501</v>
      </c>
      <c r="BX3751" s="10">
        <v>42401</v>
      </c>
      <c r="BY3751" s="9">
        <v>0</v>
      </c>
      <c r="BZ3751" s="8" t="s">
        <v>3777</v>
      </c>
      <c r="CF3751" s="8" t="s">
        <v>3708</v>
      </c>
      <c r="CH3751" s="9">
        <v>1006.03</v>
      </c>
      <c r="CM3751" s="12">
        <v>10</v>
      </c>
      <c r="CR3751" s="8" t="s">
        <v>17090</v>
      </c>
      <c r="CV3751" s="13">
        <v>1</v>
      </c>
    </row>
    <row r="3752" spans="1:100" x14ac:dyDescent="0.2">
      <c r="A3752" s="8" t="s">
        <v>17106</v>
      </c>
      <c r="B3752" s="8" t="s">
        <v>17090</v>
      </c>
      <c r="C3752" s="8" t="s">
        <v>10400</v>
      </c>
      <c r="D3752" s="8" t="s">
        <v>3725</v>
      </c>
      <c r="E3752" s="8" t="s">
        <v>5040</v>
      </c>
      <c r="F3752" s="8" t="s">
        <v>17091</v>
      </c>
      <c r="G3752" s="8" t="s">
        <v>17107</v>
      </c>
      <c r="H3752" s="8" t="s">
        <v>3767</v>
      </c>
      <c r="I3752" s="8" t="s">
        <v>17093</v>
      </c>
      <c r="J3752" s="8" t="s">
        <v>3884</v>
      </c>
      <c r="K3752" s="8" t="s">
        <v>17102</v>
      </c>
      <c r="M3752" s="8" t="s">
        <v>3707</v>
      </c>
      <c r="N3752" s="8" t="s">
        <v>3708</v>
      </c>
      <c r="O3752" s="8" t="s">
        <v>3709</v>
      </c>
      <c r="P3752" s="9">
        <v>166.89</v>
      </c>
      <c r="Q3752" s="8" t="s">
        <v>3710</v>
      </c>
      <c r="R3752" s="8" t="s">
        <v>17103</v>
      </c>
      <c r="S3752" s="9">
        <v>194.93</v>
      </c>
      <c r="T3752" s="9">
        <v>144.37</v>
      </c>
      <c r="U3752" s="8" t="s">
        <v>3710</v>
      </c>
      <c r="V3752" s="8" t="s">
        <v>17104</v>
      </c>
      <c r="W3752" s="8" t="s">
        <v>3884</v>
      </c>
      <c r="AV3752" s="8" t="s">
        <v>17105</v>
      </c>
      <c r="AW3752" s="8">
        <v>110</v>
      </c>
      <c r="AX3752" s="8">
        <v>4</v>
      </c>
      <c r="AY3752" s="8" t="s">
        <v>17097</v>
      </c>
      <c r="BB3752" s="8" t="s">
        <v>3717</v>
      </c>
      <c r="BH3752" s="11">
        <v>117</v>
      </c>
      <c r="BI3752" s="8" t="s">
        <v>3945</v>
      </c>
      <c r="BJ3752" s="11">
        <v>0.1709</v>
      </c>
      <c r="BQ3752" s="11">
        <v>844.56449999999995</v>
      </c>
      <c r="BR3752" s="8" t="s">
        <v>17104</v>
      </c>
      <c r="BW3752" s="10">
        <v>44501</v>
      </c>
      <c r="BX3752" s="10">
        <v>42401</v>
      </c>
      <c r="BY3752" s="9">
        <v>0</v>
      </c>
      <c r="BZ3752" s="8" t="s">
        <v>3777</v>
      </c>
      <c r="CF3752" s="8" t="s">
        <v>3708</v>
      </c>
      <c r="CH3752" s="9">
        <v>250.76</v>
      </c>
      <c r="CM3752" s="12">
        <v>10</v>
      </c>
      <c r="CR3752" s="8" t="s">
        <v>17090</v>
      </c>
      <c r="CV3752" s="13">
        <v>1</v>
      </c>
    </row>
    <row r="3753" spans="1:100" x14ac:dyDescent="0.2">
      <c r="A3753" s="8" t="s">
        <v>17108</v>
      </c>
      <c r="B3753" s="8" t="s">
        <v>17090</v>
      </c>
      <c r="C3753" s="8" t="s">
        <v>10400</v>
      </c>
      <c r="D3753" s="8" t="s">
        <v>3725</v>
      </c>
      <c r="E3753" s="8" t="s">
        <v>6284</v>
      </c>
      <c r="F3753" s="8" t="s">
        <v>17091</v>
      </c>
      <c r="G3753" s="8" t="s">
        <v>17109</v>
      </c>
      <c r="H3753" s="8" t="s">
        <v>3767</v>
      </c>
      <c r="I3753" s="8" t="s">
        <v>17093</v>
      </c>
      <c r="J3753" s="8" t="s">
        <v>3884</v>
      </c>
      <c r="K3753" s="8" t="s">
        <v>17102</v>
      </c>
      <c r="M3753" s="8" t="s">
        <v>3707</v>
      </c>
      <c r="N3753" s="8" t="s">
        <v>3708</v>
      </c>
      <c r="O3753" s="8" t="s">
        <v>3709</v>
      </c>
      <c r="P3753" s="9">
        <v>1332.76</v>
      </c>
      <c r="Q3753" s="8" t="s">
        <v>3710</v>
      </c>
      <c r="R3753" s="8" t="s">
        <v>17103</v>
      </c>
      <c r="S3753" s="9">
        <v>1949.34</v>
      </c>
      <c r="T3753" s="9">
        <v>1443.7</v>
      </c>
      <c r="U3753" s="8" t="s">
        <v>3710</v>
      </c>
      <c r="V3753" s="8" t="s">
        <v>17104</v>
      </c>
      <c r="W3753" s="8" t="s">
        <v>3884</v>
      </c>
      <c r="Z3753" s="8" t="s">
        <v>3739</v>
      </c>
      <c r="AV3753" s="8" t="s">
        <v>17105</v>
      </c>
      <c r="AW3753" s="8">
        <v>110</v>
      </c>
      <c r="AX3753" s="8">
        <v>4</v>
      </c>
      <c r="AY3753" s="8" t="s">
        <v>17097</v>
      </c>
      <c r="BB3753" s="8" t="s">
        <v>3717</v>
      </c>
      <c r="BH3753" s="11">
        <v>117</v>
      </c>
      <c r="BI3753" s="8" t="s">
        <v>3945</v>
      </c>
      <c r="BJ3753" s="11">
        <v>1.7094</v>
      </c>
      <c r="BQ3753" s="11">
        <v>844.56449999999995</v>
      </c>
      <c r="BR3753" s="8" t="s">
        <v>17104</v>
      </c>
      <c r="BW3753" s="10">
        <v>44501</v>
      </c>
      <c r="BX3753" s="10">
        <v>42401</v>
      </c>
      <c r="BY3753" s="9">
        <v>0</v>
      </c>
      <c r="BZ3753" s="8" t="s">
        <v>3777</v>
      </c>
      <c r="CF3753" s="8" t="s">
        <v>3708</v>
      </c>
      <c r="CH3753" s="9">
        <v>1806.56</v>
      </c>
      <c r="CM3753" s="12">
        <v>10</v>
      </c>
      <c r="CR3753" s="8" t="s">
        <v>17090</v>
      </c>
      <c r="CV3753" s="13">
        <v>1</v>
      </c>
    </row>
    <row r="3754" spans="1:100" x14ac:dyDescent="0.2">
      <c r="A3754" s="8" t="s">
        <v>17110</v>
      </c>
      <c r="B3754" s="8" t="s">
        <v>17090</v>
      </c>
      <c r="C3754" s="8" t="s">
        <v>10400</v>
      </c>
      <c r="D3754" s="8" t="s">
        <v>3725</v>
      </c>
      <c r="E3754" s="8" t="s">
        <v>4902</v>
      </c>
      <c r="F3754" s="8" t="s">
        <v>17091</v>
      </c>
      <c r="G3754" s="8" t="s">
        <v>17111</v>
      </c>
      <c r="H3754" s="8" t="s">
        <v>3767</v>
      </c>
      <c r="I3754" s="8" t="s">
        <v>17093</v>
      </c>
      <c r="J3754" s="8" t="s">
        <v>3884</v>
      </c>
      <c r="K3754" s="8" t="s">
        <v>17102</v>
      </c>
      <c r="M3754" s="8" t="s">
        <v>3707</v>
      </c>
      <c r="N3754" s="8" t="s">
        <v>3708</v>
      </c>
      <c r="O3754" s="8" t="s">
        <v>3709</v>
      </c>
      <c r="P3754" s="9">
        <v>362.81</v>
      </c>
      <c r="Q3754" s="8" t="s">
        <v>3710</v>
      </c>
      <c r="R3754" s="8" t="s">
        <v>17103</v>
      </c>
      <c r="S3754" s="9">
        <v>487.34</v>
      </c>
      <c r="T3754" s="9">
        <v>360.93</v>
      </c>
      <c r="U3754" s="8" t="s">
        <v>3710</v>
      </c>
      <c r="V3754" s="8" t="s">
        <v>17104</v>
      </c>
      <c r="W3754" s="8" t="s">
        <v>3884</v>
      </c>
      <c r="AV3754" s="8" t="s">
        <v>17105</v>
      </c>
      <c r="AW3754" s="8">
        <v>110</v>
      </c>
      <c r="AX3754" s="8">
        <v>4</v>
      </c>
      <c r="AY3754" s="8" t="s">
        <v>17097</v>
      </c>
      <c r="BB3754" s="8" t="s">
        <v>3717</v>
      </c>
      <c r="BH3754" s="11">
        <v>117</v>
      </c>
      <c r="BI3754" s="8" t="s">
        <v>3945</v>
      </c>
      <c r="BJ3754" s="11">
        <v>0.4274</v>
      </c>
      <c r="BQ3754" s="11">
        <v>844.56449999999995</v>
      </c>
      <c r="BR3754" s="8" t="s">
        <v>17104</v>
      </c>
      <c r="BW3754" s="10">
        <v>44501</v>
      </c>
      <c r="BX3754" s="10">
        <v>42401</v>
      </c>
      <c r="BY3754" s="9">
        <v>0</v>
      </c>
      <c r="BZ3754" s="8" t="s">
        <v>3777</v>
      </c>
      <c r="CF3754" s="8" t="s">
        <v>3708</v>
      </c>
      <c r="CH3754" s="9">
        <v>531.16999999999996</v>
      </c>
      <c r="CM3754" s="12">
        <v>10</v>
      </c>
      <c r="CR3754" s="8" t="s">
        <v>17090</v>
      </c>
      <c r="CV3754" s="13">
        <v>1</v>
      </c>
    </row>
    <row r="3755" spans="1:100" x14ac:dyDescent="0.2">
      <c r="A3755" s="8" t="s">
        <v>17112</v>
      </c>
      <c r="B3755" s="8" t="s">
        <v>17090</v>
      </c>
      <c r="C3755" s="8" t="s">
        <v>17113</v>
      </c>
      <c r="D3755" s="8" t="s">
        <v>3725</v>
      </c>
      <c r="E3755" s="8" t="s">
        <v>4066</v>
      </c>
      <c r="F3755" s="8" t="s">
        <v>17091</v>
      </c>
      <c r="G3755" s="8" t="s">
        <v>17114</v>
      </c>
      <c r="H3755" s="8" t="s">
        <v>3767</v>
      </c>
      <c r="I3755" s="8" t="s">
        <v>17093</v>
      </c>
      <c r="J3755" s="8" t="s">
        <v>3884</v>
      </c>
      <c r="K3755" s="8" t="s">
        <v>17115</v>
      </c>
      <c r="M3755" s="8" t="s">
        <v>3707</v>
      </c>
      <c r="N3755" s="8" t="s">
        <v>3708</v>
      </c>
      <c r="O3755" s="8" t="s">
        <v>3709</v>
      </c>
      <c r="P3755" s="9">
        <v>809.87</v>
      </c>
      <c r="Q3755" s="8" t="s">
        <v>3710</v>
      </c>
      <c r="R3755" s="8" t="s">
        <v>17116</v>
      </c>
      <c r="S3755" s="9">
        <v>887.45</v>
      </c>
      <c r="T3755" s="9">
        <v>712.47</v>
      </c>
      <c r="U3755" s="8" t="s">
        <v>3710</v>
      </c>
      <c r="V3755" s="8" t="s">
        <v>17117</v>
      </c>
      <c r="W3755" s="8" t="s">
        <v>3884</v>
      </c>
      <c r="AV3755" s="8" t="s">
        <v>17118</v>
      </c>
      <c r="AW3755" s="8">
        <v>110</v>
      </c>
      <c r="AX3755" s="8">
        <v>6</v>
      </c>
      <c r="AY3755" s="8" t="s">
        <v>17097</v>
      </c>
      <c r="BB3755" s="8" t="s">
        <v>3717</v>
      </c>
      <c r="BH3755" s="11">
        <v>100</v>
      </c>
      <c r="BI3755" s="8" t="s">
        <v>3945</v>
      </c>
      <c r="BJ3755" s="11">
        <v>1</v>
      </c>
      <c r="BQ3755" s="11">
        <v>712.47400000000005</v>
      </c>
      <c r="BR3755" s="8" t="s">
        <v>17117</v>
      </c>
      <c r="BW3755" s="10">
        <v>44287</v>
      </c>
      <c r="BX3755" s="10">
        <v>43922</v>
      </c>
      <c r="BY3755" s="9">
        <v>0</v>
      </c>
      <c r="BZ3755" s="8" t="s">
        <v>3777</v>
      </c>
      <c r="CF3755" s="8" t="s">
        <v>3708</v>
      </c>
      <c r="CH3755" s="9">
        <v>1127.33</v>
      </c>
      <c r="CM3755" s="12">
        <v>10</v>
      </c>
      <c r="CR3755" s="8" t="s">
        <v>17090</v>
      </c>
      <c r="CV3755" s="13">
        <v>1</v>
      </c>
    </row>
    <row r="3756" spans="1:100" x14ac:dyDescent="0.2">
      <c r="A3756" s="8" t="s">
        <v>17119</v>
      </c>
      <c r="B3756" s="8" t="s">
        <v>17090</v>
      </c>
      <c r="C3756" s="8" t="s">
        <v>17113</v>
      </c>
      <c r="D3756" s="8" t="s">
        <v>3725</v>
      </c>
      <c r="E3756" s="8" t="s">
        <v>5040</v>
      </c>
      <c r="F3756" s="8" t="s">
        <v>17091</v>
      </c>
      <c r="G3756" s="8" t="s">
        <v>17120</v>
      </c>
      <c r="H3756" s="8" t="s">
        <v>3767</v>
      </c>
      <c r="I3756" s="8" t="s">
        <v>17093</v>
      </c>
      <c r="J3756" s="8" t="s">
        <v>3884</v>
      </c>
      <c r="K3756" s="8" t="s">
        <v>17115</v>
      </c>
      <c r="M3756" s="8" t="s">
        <v>3707</v>
      </c>
      <c r="N3756" s="8" t="s">
        <v>3708</v>
      </c>
      <c r="O3756" s="8" t="s">
        <v>3709</v>
      </c>
      <c r="P3756" s="9">
        <v>167</v>
      </c>
      <c r="Q3756" s="8" t="s">
        <v>3710</v>
      </c>
      <c r="R3756" s="8" t="s">
        <v>17116</v>
      </c>
      <c r="S3756" s="9">
        <v>177.48</v>
      </c>
      <c r="T3756" s="9">
        <v>142.49</v>
      </c>
      <c r="U3756" s="8" t="s">
        <v>3710</v>
      </c>
      <c r="V3756" s="8" t="s">
        <v>17117</v>
      </c>
      <c r="W3756" s="8" t="s">
        <v>3884</v>
      </c>
      <c r="AV3756" s="8" t="s">
        <v>17118</v>
      </c>
      <c r="AW3756" s="8">
        <v>110</v>
      </c>
      <c r="AX3756" s="8">
        <v>6</v>
      </c>
      <c r="AY3756" s="8" t="s">
        <v>17097</v>
      </c>
      <c r="BB3756" s="8" t="s">
        <v>3717</v>
      </c>
      <c r="BC3756" s="10">
        <v>44378</v>
      </c>
      <c r="BH3756" s="11">
        <v>100</v>
      </c>
      <c r="BI3756" s="8" t="s">
        <v>3945</v>
      </c>
      <c r="BJ3756" s="11">
        <v>0.2</v>
      </c>
      <c r="BQ3756" s="11">
        <v>712.47400000000005</v>
      </c>
      <c r="BR3756" s="8" t="s">
        <v>17117</v>
      </c>
      <c r="BW3756" s="10">
        <v>44287</v>
      </c>
      <c r="BX3756" s="10">
        <v>43922</v>
      </c>
      <c r="BY3756" s="9">
        <v>0</v>
      </c>
      <c r="BZ3756" s="8" t="s">
        <v>3777</v>
      </c>
      <c r="CF3756" s="8" t="s">
        <v>3708</v>
      </c>
      <c r="CH3756" s="9">
        <v>250.92</v>
      </c>
      <c r="CM3756" s="12">
        <v>10</v>
      </c>
      <c r="CR3756" s="8" t="s">
        <v>17090</v>
      </c>
      <c r="CV3756" s="13">
        <v>1</v>
      </c>
    </row>
    <row r="3757" spans="1:100" x14ac:dyDescent="0.2">
      <c r="A3757" s="8" t="s">
        <v>17121</v>
      </c>
      <c r="B3757" s="8" t="s">
        <v>17090</v>
      </c>
      <c r="C3757" s="8" t="s">
        <v>17113</v>
      </c>
      <c r="D3757" s="8" t="s">
        <v>3725</v>
      </c>
      <c r="E3757" s="8" t="s">
        <v>6284</v>
      </c>
      <c r="F3757" s="8" t="s">
        <v>17091</v>
      </c>
      <c r="G3757" s="8" t="s">
        <v>17122</v>
      </c>
      <c r="H3757" s="8" t="s">
        <v>3767</v>
      </c>
      <c r="I3757" s="8" t="s">
        <v>17093</v>
      </c>
      <c r="J3757" s="8" t="s">
        <v>3884</v>
      </c>
      <c r="K3757" s="8" t="s">
        <v>17115</v>
      </c>
      <c r="M3757" s="8" t="s">
        <v>3707</v>
      </c>
      <c r="N3757" s="8" t="s">
        <v>3708</v>
      </c>
      <c r="O3757" s="8" t="s">
        <v>3709</v>
      </c>
      <c r="P3757" s="9">
        <v>1487.74</v>
      </c>
      <c r="Q3757" s="8" t="s">
        <v>3710</v>
      </c>
      <c r="R3757" s="8" t="s">
        <v>17116</v>
      </c>
      <c r="S3757" s="9">
        <v>1774.89</v>
      </c>
      <c r="T3757" s="9">
        <v>1424.94</v>
      </c>
      <c r="U3757" s="8" t="s">
        <v>3710</v>
      </c>
      <c r="V3757" s="8" t="s">
        <v>17117</v>
      </c>
      <c r="W3757" s="8" t="s">
        <v>3884</v>
      </c>
      <c r="AV3757" s="8" t="s">
        <v>17118</v>
      </c>
      <c r="AW3757" s="8">
        <v>110</v>
      </c>
      <c r="AX3757" s="8">
        <v>6</v>
      </c>
      <c r="AY3757" s="8" t="s">
        <v>17097</v>
      </c>
      <c r="BB3757" s="8" t="s">
        <v>3717</v>
      </c>
      <c r="BH3757" s="11">
        <v>100</v>
      </c>
      <c r="BI3757" s="8" t="s">
        <v>3945</v>
      </c>
      <c r="BJ3757" s="11">
        <v>2</v>
      </c>
      <c r="BQ3757" s="11">
        <v>712.47400000000005</v>
      </c>
      <c r="BR3757" s="8" t="s">
        <v>17117</v>
      </c>
      <c r="BW3757" s="10">
        <v>44287</v>
      </c>
      <c r="BX3757" s="10">
        <v>43922</v>
      </c>
      <c r="BY3757" s="9">
        <v>0</v>
      </c>
      <c r="BZ3757" s="8" t="s">
        <v>3777</v>
      </c>
      <c r="CF3757" s="8" t="s">
        <v>3708</v>
      </c>
      <c r="CH3757" s="9">
        <v>2006.02</v>
      </c>
      <c r="CM3757" s="12">
        <v>10</v>
      </c>
      <c r="CR3757" s="8" t="s">
        <v>17090</v>
      </c>
      <c r="CV3757" s="13">
        <v>1</v>
      </c>
    </row>
    <row r="3758" spans="1:100" x14ac:dyDescent="0.2">
      <c r="A3758" s="8" t="s">
        <v>17123</v>
      </c>
      <c r="B3758" s="8" t="s">
        <v>17090</v>
      </c>
      <c r="C3758" s="8" t="s">
        <v>17113</v>
      </c>
      <c r="D3758" s="8" t="s">
        <v>3725</v>
      </c>
      <c r="E3758" s="8" t="s">
        <v>4902</v>
      </c>
      <c r="F3758" s="8" t="s">
        <v>17091</v>
      </c>
      <c r="G3758" s="8" t="s">
        <v>17124</v>
      </c>
      <c r="H3758" s="8" t="s">
        <v>3767</v>
      </c>
      <c r="I3758" s="8" t="s">
        <v>17093</v>
      </c>
      <c r="J3758" s="8" t="s">
        <v>3884</v>
      </c>
      <c r="K3758" s="8" t="s">
        <v>17115</v>
      </c>
      <c r="M3758" s="8" t="s">
        <v>3707</v>
      </c>
      <c r="N3758" s="8" t="s">
        <v>3708</v>
      </c>
      <c r="O3758" s="8" t="s">
        <v>3709</v>
      </c>
      <c r="P3758" s="9">
        <v>408.85</v>
      </c>
      <c r="Q3758" s="8" t="s">
        <v>3710</v>
      </c>
      <c r="R3758" s="8" t="s">
        <v>17116</v>
      </c>
      <c r="S3758" s="9">
        <v>443.73</v>
      </c>
      <c r="T3758" s="9">
        <v>356.24</v>
      </c>
      <c r="U3758" s="8" t="s">
        <v>3710</v>
      </c>
      <c r="V3758" s="8" t="s">
        <v>17117</v>
      </c>
      <c r="W3758" s="8" t="s">
        <v>3884</v>
      </c>
      <c r="AV3758" s="8" t="s">
        <v>17118</v>
      </c>
      <c r="AW3758" s="8">
        <v>110</v>
      </c>
      <c r="AX3758" s="8">
        <v>6</v>
      </c>
      <c r="AY3758" s="8" t="s">
        <v>17097</v>
      </c>
      <c r="BB3758" s="8" t="s">
        <v>3717</v>
      </c>
      <c r="BH3758" s="11">
        <v>100</v>
      </c>
      <c r="BI3758" s="8" t="s">
        <v>3945</v>
      </c>
      <c r="BJ3758" s="11">
        <v>0.5</v>
      </c>
      <c r="BQ3758" s="11">
        <v>712.47400000000005</v>
      </c>
      <c r="BR3758" s="8" t="s">
        <v>17117</v>
      </c>
      <c r="BW3758" s="10">
        <v>44287</v>
      </c>
      <c r="BX3758" s="10">
        <v>43922</v>
      </c>
      <c r="BY3758" s="9">
        <v>0</v>
      </c>
      <c r="BZ3758" s="8" t="s">
        <v>3777</v>
      </c>
      <c r="CF3758" s="8" t="s">
        <v>3708</v>
      </c>
      <c r="CH3758" s="9">
        <v>593.97</v>
      </c>
      <c r="CM3758" s="12">
        <v>10</v>
      </c>
      <c r="CR3758" s="8" t="s">
        <v>17090</v>
      </c>
      <c r="CV3758" s="13">
        <v>1</v>
      </c>
    </row>
    <row r="3759" spans="1:100" x14ac:dyDescent="0.2">
      <c r="A3759" s="8" t="s">
        <v>17125</v>
      </c>
      <c r="B3759" s="8" t="s">
        <v>17090</v>
      </c>
      <c r="C3759" s="8" t="s">
        <v>17113</v>
      </c>
      <c r="D3759" s="8" t="s">
        <v>3725</v>
      </c>
      <c r="E3759" s="8" t="s">
        <v>4924</v>
      </c>
      <c r="F3759" s="8" t="s">
        <v>17091</v>
      </c>
      <c r="G3759" s="8" t="s">
        <v>17126</v>
      </c>
      <c r="H3759" s="8" t="s">
        <v>3767</v>
      </c>
      <c r="I3759" s="8" t="s">
        <v>17093</v>
      </c>
      <c r="J3759" s="8" t="s">
        <v>3884</v>
      </c>
      <c r="K3759" s="8" t="s">
        <v>17115</v>
      </c>
      <c r="M3759" s="8" t="s">
        <v>3707</v>
      </c>
      <c r="N3759" s="8" t="s">
        <v>3708</v>
      </c>
      <c r="O3759" s="8" t="s">
        <v>3709</v>
      </c>
      <c r="P3759" s="9">
        <v>4123.2299999999996</v>
      </c>
      <c r="Q3759" s="8" t="s">
        <v>3710</v>
      </c>
      <c r="R3759" s="8" t="s">
        <v>17116</v>
      </c>
      <c r="S3759" s="9">
        <v>4437.2299999999996</v>
      </c>
      <c r="T3759" s="9">
        <v>3562.35</v>
      </c>
      <c r="U3759" s="8" t="s">
        <v>3710</v>
      </c>
      <c r="V3759" s="8" t="s">
        <v>17117</v>
      </c>
      <c r="W3759" s="8" t="s">
        <v>3884</v>
      </c>
      <c r="AV3759" s="8" t="s">
        <v>17118</v>
      </c>
      <c r="AW3759" s="8">
        <v>110</v>
      </c>
      <c r="AX3759" s="8">
        <v>6</v>
      </c>
      <c r="AY3759" s="8" t="s">
        <v>17097</v>
      </c>
      <c r="BB3759" s="8" t="s">
        <v>3717</v>
      </c>
      <c r="BC3759" s="10">
        <v>44566</v>
      </c>
      <c r="BH3759" s="11">
        <v>100</v>
      </c>
      <c r="BI3759" s="8" t="s">
        <v>3945</v>
      </c>
      <c r="BJ3759" s="11">
        <v>5</v>
      </c>
      <c r="BQ3759" s="11">
        <v>712.47400000000005</v>
      </c>
      <c r="BR3759" s="8" t="s">
        <v>17117</v>
      </c>
      <c r="BW3759" s="10">
        <v>44287</v>
      </c>
      <c r="BX3759" s="10">
        <v>43922</v>
      </c>
      <c r="BY3759" s="9">
        <v>0</v>
      </c>
      <c r="BZ3759" s="8" t="s">
        <v>3777</v>
      </c>
      <c r="CF3759" s="8" t="s">
        <v>3708</v>
      </c>
      <c r="CH3759" s="9">
        <v>5344.33</v>
      </c>
      <c r="CM3759" s="12">
        <v>10</v>
      </c>
      <c r="CR3759" s="8" t="s">
        <v>17090</v>
      </c>
      <c r="CV3759" s="13">
        <v>1</v>
      </c>
    </row>
    <row r="3760" spans="1:100" x14ac:dyDescent="0.2">
      <c r="A3760" s="8" t="s">
        <v>17127</v>
      </c>
      <c r="B3760" s="8" t="s">
        <v>17090</v>
      </c>
      <c r="C3760" s="8" t="s">
        <v>15610</v>
      </c>
      <c r="D3760" s="8" t="s">
        <v>3725</v>
      </c>
      <c r="E3760" s="8" t="s">
        <v>4066</v>
      </c>
      <c r="F3760" s="8" t="s">
        <v>17091</v>
      </c>
      <c r="G3760" s="8" t="s">
        <v>17128</v>
      </c>
      <c r="H3760" s="8" t="s">
        <v>3767</v>
      </c>
      <c r="I3760" s="8" t="s">
        <v>17093</v>
      </c>
      <c r="J3760" s="8" t="s">
        <v>3884</v>
      </c>
      <c r="K3760" s="8" t="s">
        <v>17129</v>
      </c>
      <c r="M3760" s="8" t="s">
        <v>3707</v>
      </c>
      <c r="N3760" s="8" t="s">
        <v>3708</v>
      </c>
      <c r="O3760" s="8" t="s">
        <v>3709</v>
      </c>
      <c r="P3760" s="9">
        <v>896.14</v>
      </c>
      <c r="Q3760" s="8" t="s">
        <v>3710</v>
      </c>
      <c r="R3760" s="8" t="s">
        <v>17130</v>
      </c>
      <c r="S3760" s="9">
        <v>1004.83</v>
      </c>
      <c r="T3760" s="9">
        <v>745.28</v>
      </c>
      <c r="U3760" s="8" t="s">
        <v>3710</v>
      </c>
      <c r="V3760" s="8" t="s">
        <v>17131</v>
      </c>
      <c r="W3760" s="8" t="s">
        <v>3884</v>
      </c>
      <c r="AY3760" s="8" t="s">
        <v>17097</v>
      </c>
      <c r="BB3760" s="8" t="s">
        <v>3717</v>
      </c>
      <c r="BH3760" s="11">
        <v>88</v>
      </c>
      <c r="BI3760" s="8" t="s">
        <v>3945</v>
      </c>
      <c r="BJ3760" s="11">
        <v>1.1364000000000001</v>
      </c>
      <c r="BQ3760" s="11">
        <v>655.84960000000001</v>
      </c>
      <c r="BR3760" s="8" t="s">
        <v>17131</v>
      </c>
      <c r="BW3760" s="10">
        <v>44287</v>
      </c>
      <c r="BX3760" s="10">
        <v>43132</v>
      </c>
      <c r="BY3760" s="9">
        <v>0</v>
      </c>
      <c r="BZ3760" s="8" t="s">
        <v>3777</v>
      </c>
      <c r="CF3760" s="8" t="s">
        <v>3708</v>
      </c>
      <c r="CH3760" s="9">
        <v>1241.2</v>
      </c>
      <c r="CM3760" s="12">
        <v>10</v>
      </c>
      <c r="CR3760" s="8" t="s">
        <v>17090</v>
      </c>
      <c r="CV3760" s="13">
        <v>1</v>
      </c>
    </row>
    <row r="3761" spans="1:100" x14ac:dyDescent="0.2">
      <c r="A3761" s="8" t="s">
        <v>17132</v>
      </c>
      <c r="B3761" s="8" t="s">
        <v>17090</v>
      </c>
      <c r="C3761" s="8" t="s">
        <v>15610</v>
      </c>
      <c r="D3761" s="8" t="s">
        <v>3725</v>
      </c>
      <c r="E3761" s="8" t="s">
        <v>6284</v>
      </c>
      <c r="F3761" s="8" t="s">
        <v>17091</v>
      </c>
      <c r="G3761" s="8" t="s">
        <v>17133</v>
      </c>
      <c r="H3761" s="8" t="s">
        <v>3767</v>
      </c>
      <c r="I3761" s="8" t="s">
        <v>17093</v>
      </c>
      <c r="J3761" s="8" t="s">
        <v>3884</v>
      </c>
      <c r="K3761" s="8" t="s">
        <v>17129</v>
      </c>
      <c r="M3761" s="8" t="s">
        <v>3707</v>
      </c>
      <c r="N3761" s="8" t="s">
        <v>3708</v>
      </c>
      <c r="O3761" s="8" t="s">
        <v>3709</v>
      </c>
      <c r="P3761" s="9">
        <v>1717.15</v>
      </c>
      <c r="Q3761" s="8" t="s">
        <v>3710</v>
      </c>
      <c r="R3761" s="8" t="s">
        <v>17130</v>
      </c>
      <c r="S3761" s="9">
        <v>2009.65</v>
      </c>
      <c r="T3761" s="9">
        <v>1490.56</v>
      </c>
      <c r="U3761" s="8" t="s">
        <v>3710</v>
      </c>
      <c r="V3761" s="8" t="s">
        <v>17131</v>
      </c>
      <c r="W3761" s="8" t="s">
        <v>3884</v>
      </c>
      <c r="AY3761" s="8" t="s">
        <v>17097</v>
      </c>
      <c r="BB3761" s="8" t="s">
        <v>3717</v>
      </c>
      <c r="BH3761" s="11">
        <v>88</v>
      </c>
      <c r="BI3761" s="8" t="s">
        <v>3945</v>
      </c>
      <c r="BJ3761" s="11">
        <v>2.2726999999999999</v>
      </c>
      <c r="BQ3761" s="11">
        <v>655.84960000000001</v>
      </c>
      <c r="BR3761" s="8" t="s">
        <v>17131</v>
      </c>
      <c r="BW3761" s="10">
        <v>44287</v>
      </c>
      <c r="BX3761" s="10">
        <v>43132</v>
      </c>
      <c r="BY3761" s="9">
        <v>0</v>
      </c>
      <c r="BZ3761" s="8" t="s">
        <v>3777</v>
      </c>
      <c r="CF3761" s="8" t="s">
        <v>3708</v>
      </c>
      <c r="CH3761" s="9">
        <v>2301.27</v>
      </c>
      <c r="CM3761" s="12">
        <v>10</v>
      </c>
      <c r="CR3761" s="8" t="s">
        <v>17090</v>
      </c>
      <c r="CV3761" s="13">
        <v>1</v>
      </c>
    </row>
    <row r="3762" spans="1:100" x14ac:dyDescent="0.2">
      <c r="A3762" s="8" t="s">
        <v>17134</v>
      </c>
      <c r="B3762" s="8" t="s">
        <v>17090</v>
      </c>
      <c r="C3762" s="8" t="s">
        <v>15610</v>
      </c>
      <c r="D3762" s="8" t="s">
        <v>3725</v>
      </c>
      <c r="E3762" s="8" t="s">
        <v>4902</v>
      </c>
      <c r="F3762" s="8" t="s">
        <v>17091</v>
      </c>
      <c r="G3762" s="8" t="s">
        <v>17135</v>
      </c>
      <c r="H3762" s="8" t="s">
        <v>3767</v>
      </c>
      <c r="I3762" s="8" t="s">
        <v>17093</v>
      </c>
      <c r="J3762" s="8" t="s">
        <v>3884</v>
      </c>
      <c r="K3762" s="8" t="s">
        <v>17129</v>
      </c>
      <c r="M3762" s="8" t="s">
        <v>3707</v>
      </c>
      <c r="N3762" s="8" t="s">
        <v>3708</v>
      </c>
      <c r="O3762" s="8" t="s">
        <v>3709</v>
      </c>
      <c r="P3762" s="9">
        <v>461.94</v>
      </c>
      <c r="Q3762" s="8" t="s">
        <v>3710</v>
      </c>
      <c r="R3762" s="8" t="s">
        <v>17130</v>
      </c>
      <c r="S3762" s="9">
        <v>502.41</v>
      </c>
      <c r="T3762" s="9">
        <v>372.64</v>
      </c>
      <c r="U3762" s="8" t="s">
        <v>3710</v>
      </c>
      <c r="V3762" s="8" t="s">
        <v>17131</v>
      </c>
      <c r="W3762" s="8" t="s">
        <v>3884</v>
      </c>
      <c r="AY3762" s="8" t="s">
        <v>17097</v>
      </c>
      <c r="BB3762" s="8" t="s">
        <v>3717</v>
      </c>
      <c r="BC3762" s="10">
        <v>44645</v>
      </c>
      <c r="BH3762" s="11">
        <v>88</v>
      </c>
      <c r="BI3762" s="8" t="s">
        <v>3945</v>
      </c>
      <c r="BJ3762" s="11">
        <v>0.56820000000000004</v>
      </c>
      <c r="BQ3762" s="11">
        <v>655.84960000000001</v>
      </c>
      <c r="BR3762" s="8" t="s">
        <v>17131</v>
      </c>
      <c r="BW3762" s="10">
        <v>44287</v>
      </c>
      <c r="BX3762" s="10">
        <v>43132</v>
      </c>
      <c r="BY3762" s="9">
        <v>0</v>
      </c>
      <c r="BZ3762" s="8" t="s">
        <v>3777</v>
      </c>
      <c r="CF3762" s="8" t="s">
        <v>3708</v>
      </c>
      <c r="CH3762" s="9">
        <v>666.39</v>
      </c>
      <c r="CM3762" s="12">
        <v>10</v>
      </c>
      <c r="CR3762" s="8" t="s">
        <v>17090</v>
      </c>
      <c r="CV3762" s="13">
        <v>1</v>
      </c>
    </row>
    <row r="3763" spans="1:100" x14ac:dyDescent="0.2">
      <c r="A3763" s="8" t="s">
        <v>17136</v>
      </c>
      <c r="B3763" s="8" t="s">
        <v>17090</v>
      </c>
      <c r="C3763" s="8" t="s">
        <v>15610</v>
      </c>
      <c r="D3763" s="8" t="s">
        <v>3725</v>
      </c>
      <c r="E3763" s="8" t="s">
        <v>4924</v>
      </c>
      <c r="F3763" s="8" t="s">
        <v>17091</v>
      </c>
      <c r="G3763" s="8" t="s">
        <v>17137</v>
      </c>
      <c r="H3763" s="8" t="s">
        <v>3767</v>
      </c>
      <c r="I3763" s="8" t="s">
        <v>17093</v>
      </c>
      <c r="J3763" s="8" t="s">
        <v>3884</v>
      </c>
      <c r="K3763" s="8" t="s">
        <v>17129</v>
      </c>
      <c r="M3763" s="8" t="s">
        <v>3707</v>
      </c>
      <c r="N3763" s="8" t="s">
        <v>3708</v>
      </c>
      <c r="O3763" s="8" t="s">
        <v>3709</v>
      </c>
      <c r="P3763" s="9">
        <v>5234</v>
      </c>
      <c r="Q3763" s="8" t="s">
        <v>3710</v>
      </c>
      <c r="R3763" s="8" t="s">
        <v>17130</v>
      </c>
      <c r="S3763" s="9">
        <v>5024.13</v>
      </c>
      <c r="T3763" s="9">
        <v>3726.4</v>
      </c>
      <c r="U3763" s="8" t="s">
        <v>3710</v>
      </c>
      <c r="V3763" s="8" t="s">
        <v>17131</v>
      </c>
      <c r="W3763" s="8" t="s">
        <v>3884</v>
      </c>
      <c r="AY3763" s="8" t="s">
        <v>17097</v>
      </c>
      <c r="BB3763" s="8" t="s">
        <v>3717</v>
      </c>
      <c r="BC3763" s="10">
        <v>44566</v>
      </c>
      <c r="BH3763" s="11">
        <v>88</v>
      </c>
      <c r="BI3763" s="8" t="s">
        <v>3945</v>
      </c>
      <c r="BJ3763" s="11">
        <v>5.6818</v>
      </c>
      <c r="BQ3763" s="11">
        <v>655.84960000000001</v>
      </c>
      <c r="BR3763" s="8" t="s">
        <v>17131</v>
      </c>
      <c r="BW3763" s="10">
        <v>44287</v>
      </c>
      <c r="BX3763" s="10">
        <v>43132</v>
      </c>
      <c r="BY3763" s="9">
        <v>0</v>
      </c>
      <c r="BZ3763" s="8" t="s">
        <v>3777</v>
      </c>
      <c r="CF3763" s="8" t="s">
        <v>3708</v>
      </c>
      <c r="CH3763" s="9">
        <v>6711.5</v>
      </c>
      <c r="CM3763" s="12">
        <v>10</v>
      </c>
      <c r="CR3763" s="8" t="s">
        <v>17090</v>
      </c>
      <c r="CV3763" s="13">
        <v>1</v>
      </c>
    </row>
    <row r="3764" spans="1:100" x14ac:dyDescent="0.2">
      <c r="A3764" s="8" t="s">
        <v>17138</v>
      </c>
      <c r="B3764" s="8" t="s">
        <v>17139</v>
      </c>
      <c r="C3764" s="8" t="s">
        <v>4946</v>
      </c>
      <c r="D3764" s="8" t="s">
        <v>3798</v>
      </c>
      <c r="E3764" s="8" t="s">
        <v>4172</v>
      </c>
      <c r="F3764" s="8" t="s">
        <v>3701</v>
      </c>
      <c r="G3764" s="8" t="s">
        <v>17140</v>
      </c>
      <c r="H3764" s="8" t="s">
        <v>3703</v>
      </c>
      <c r="I3764" s="8" t="s">
        <v>3970</v>
      </c>
      <c r="J3764" s="8" t="s">
        <v>3769</v>
      </c>
      <c r="K3764" s="8" t="s">
        <v>17141</v>
      </c>
      <c r="M3764" s="8" t="s">
        <v>3866</v>
      </c>
      <c r="N3764" s="8" t="s">
        <v>3771</v>
      </c>
      <c r="O3764" s="8" t="s">
        <v>3804</v>
      </c>
      <c r="P3764" s="9">
        <v>65.209999999999994</v>
      </c>
      <c r="Q3764" s="8" t="s">
        <v>3805</v>
      </c>
      <c r="R3764" s="8" t="s">
        <v>17142</v>
      </c>
      <c r="S3764" s="9">
        <v>36.909999999999997</v>
      </c>
      <c r="T3764" s="9">
        <v>24.6</v>
      </c>
      <c r="U3764" s="8" t="s">
        <v>3710</v>
      </c>
      <c r="V3764" s="8" t="s">
        <v>17142</v>
      </c>
      <c r="AV3764" s="8" t="s">
        <v>8239</v>
      </c>
      <c r="AW3764" s="8">
        <v>25</v>
      </c>
      <c r="AX3764" s="8">
        <v>3</v>
      </c>
      <c r="AY3764" s="8" t="s">
        <v>1265</v>
      </c>
      <c r="AZ3764" s="10">
        <v>42704</v>
      </c>
      <c r="BA3764" s="10">
        <v>45077</v>
      </c>
      <c r="BE3764" s="8" t="s">
        <v>5365</v>
      </c>
      <c r="BF3764" s="8" t="s">
        <v>3719</v>
      </c>
      <c r="BG3764" s="11">
        <v>28</v>
      </c>
      <c r="BH3764" s="11">
        <v>150</v>
      </c>
      <c r="BI3764" s="8" t="s">
        <v>3720</v>
      </c>
      <c r="BJ3764" s="11">
        <v>28</v>
      </c>
      <c r="BQ3764" s="11">
        <v>0.87860000000000005</v>
      </c>
      <c r="BR3764" s="8" t="s">
        <v>17142</v>
      </c>
      <c r="BW3764" s="10">
        <v>43556</v>
      </c>
      <c r="BX3764" s="10">
        <v>43556</v>
      </c>
      <c r="BY3764" s="9">
        <v>14.39</v>
      </c>
      <c r="BZ3764" s="8" t="s">
        <v>3750</v>
      </c>
      <c r="CF3764" s="8" t="s">
        <v>3708</v>
      </c>
      <c r="CH3764" s="9">
        <v>98.27</v>
      </c>
      <c r="CM3764" s="12">
        <v>10</v>
      </c>
      <c r="CR3764" s="8" t="s">
        <v>17143</v>
      </c>
      <c r="CV3764" s="13">
        <v>1</v>
      </c>
    </row>
    <row r="3765" spans="1:100" x14ac:dyDescent="0.2">
      <c r="A3765" s="8" t="s">
        <v>17144</v>
      </c>
      <c r="B3765" s="8" t="s">
        <v>17139</v>
      </c>
      <c r="C3765" s="8" t="s">
        <v>4946</v>
      </c>
      <c r="D3765" s="8" t="s">
        <v>3798</v>
      </c>
      <c r="E3765" s="8" t="s">
        <v>4172</v>
      </c>
      <c r="F3765" s="8" t="s">
        <v>3701</v>
      </c>
      <c r="G3765" s="8" t="s">
        <v>17140</v>
      </c>
      <c r="H3765" s="8" t="s">
        <v>3703</v>
      </c>
      <c r="I3765" s="8" t="s">
        <v>3970</v>
      </c>
      <c r="J3765" s="8" t="s">
        <v>3769</v>
      </c>
      <c r="K3765" s="8" t="s">
        <v>17141</v>
      </c>
      <c r="M3765" s="8" t="s">
        <v>3866</v>
      </c>
      <c r="N3765" s="8" t="s">
        <v>3708</v>
      </c>
      <c r="O3765" s="8" t="s">
        <v>3804</v>
      </c>
      <c r="P3765" s="9">
        <v>65.209999999999994</v>
      </c>
      <c r="Q3765" s="8" t="s">
        <v>3805</v>
      </c>
      <c r="R3765" s="8" t="s">
        <v>17142</v>
      </c>
      <c r="S3765" s="9">
        <v>36.909999999999997</v>
      </c>
      <c r="T3765" s="9">
        <v>24.6</v>
      </c>
      <c r="U3765" s="8" t="s">
        <v>3710</v>
      </c>
      <c r="V3765" s="8" t="s">
        <v>17142</v>
      </c>
      <c r="AV3765" s="8" t="s">
        <v>8239</v>
      </c>
      <c r="AW3765" s="8">
        <v>25</v>
      </c>
      <c r="AX3765" s="8">
        <v>3</v>
      </c>
      <c r="AY3765" s="8" t="s">
        <v>1265</v>
      </c>
      <c r="AZ3765" s="10">
        <v>42704</v>
      </c>
      <c r="BA3765" s="10">
        <v>44550</v>
      </c>
      <c r="BC3765" s="10">
        <v>44397</v>
      </c>
      <c r="BE3765" s="8" t="s">
        <v>5365</v>
      </c>
      <c r="BF3765" s="8" t="s">
        <v>3719</v>
      </c>
      <c r="BG3765" s="11">
        <v>28</v>
      </c>
      <c r="BH3765" s="11">
        <v>150</v>
      </c>
      <c r="BI3765" s="8" t="s">
        <v>3720</v>
      </c>
      <c r="BJ3765" s="11">
        <v>28</v>
      </c>
      <c r="BQ3765" s="11">
        <v>0.87860000000000005</v>
      </c>
      <c r="BR3765" s="8" t="s">
        <v>17142</v>
      </c>
      <c r="BW3765" s="10">
        <v>43556</v>
      </c>
      <c r="BX3765" s="10">
        <v>43556</v>
      </c>
      <c r="BY3765" s="9">
        <v>14.39</v>
      </c>
      <c r="BZ3765" s="8" t="s">
        <v>3721</v>
      </c>
      <c r="CF3765" s="8" t="s">
        <v>3708</v>
      </c>
      <c r="CH3765" s="9">
        <v>98.27</v>
      </c>
      <c r="CM3765" s="12">
        <v>10</v>
      </c>
      <c r="CR3765" s="8" t="s">
        <v>17139</v>
      </c>
      <c r="CV3765" s="13">
        <v>1</v>
      </c>
    </row>
    <row r="3766" spans="1:100" x14ac:dyDescent="0.2">
      <c r="A3766" s="8" t="s">
        <v>17145</v>
      </c>
      <c r="B3766" s="8" t="s">
        <v>17139</v>
      </c>
      <c r="C3766" s="8" t="s">
        <v>5200</v>
      </c>
      <c r="D3766" s="8" t="s">
        <v>3798</v>
      </c>
      <c r="E3766" s="8" t="s">
        <v>4172</v>
      </c>
      <c r="F3766" s="8" t="s">
        <v>3701</v>
      </c>
      <c r="G3766" s="8" t="s">
        <v>17146</v>
      </c>
      <c r="H3766" s="8" t="s">
        <v>3703</v>
      </c>
      <c r="I3766" s="8" t="s">
        <v>3970</v>
      </c>
      <c r="J3766" s="8" t="s">
        <v>3769</v>
      </c>
      <c r="K3766" s="8" t="s">
        <v>17147</v>
      </c>
      <c r="M3766" s="8" t="s">
        <v>3866</v>
      </c>
      <c r="N3766" s="8" t="s">
        <v>3771</v>
      </c>
      <c r="O3766" s="8" t="s">
        <v>3804</v>
      </c>
      <c r="P3766" s="9">
        <v>105.92</v>
      </c>
      <c r="Q3766" s="8" t="s">
        <v>3805</v>
      </c>
      <c r="R3766" s="8" t="s">
        <v>17142</v>
      </c>
      <c r="S3766" s="9">
        <v>73.83</v>
      </c>
      <c r="T3766" s="9">
        <v>49.2</v>
      </c>
      <c r="U3766" s="8" t="s">
        <v>3710</v>
      </c>
      <c r="V3766" s="8" t="s">
        <v>17142</v>
      </c>
      <c r="AV3766" s="8" t="s">
        <v>8239</v>
      </c>
      <c r="AW3766" s="8">
        <v>25</v>
      </c>
      <c r="AX3766" s="8">
        <v>3</v>
      </c>
      <c r="AY3766" s="8" t="s">
        <v>1265</v>
      </c>
      <c r="AZ3766" s="10">
        <v>42704</v>
      </c>
      <c r="BA3766" s="10">
        <v>45077</v>
      </c>
      <c r="BE3766" s="8" t="s">
        <v>5365</v>
      </c>
      <c r="BF3766" s="8" t="s">
        <v>3719</v>
      </c>
      <c r="BG3766" s="11">
        <v>56</v>
      </c>
      <c r="BH3766" s="11">
        <v>150</v>
      </c>
      <c r="BI3766" s="8" t="s">
        <v>3720</v>
      </c>
      <c r="BJ3766" s="11">
        <v>56</v>
      </c>
      <c r="BQ3766" s="11">
        <v>0.87860000000000005</v>
      </c>
      <c r="BR3766" s="8" t="s">
        <v>17142</v>
      </c>
      <c r="BW3766" s="10">
        <v>43556</v>
      </c>
      <c r="BX3766" s="10">
        <v>43556</v>
      </c>
      <c r="BY3766" s="9">
        <v>28.78</v>
      </c>
      <c r="BZ3766" s="8" t="s">
        <v>3750</v>
      </c>
      <c r="CF3766" s="8" t="s">
        <v>3708</v>
      </c>
      <c r="CH3766" s="9">
        <v>159.62</v>
      </c>
      <c r="CM3766" s="12">
        <v>10</v>
      </c>
      <c r="CR3766" s="8" t="s">
        <v>17148</v>
      </c>
      <c r="CV3766" s="13">
        <v>1</v>
      </c>
    </row>
    <row r="3767" spans="1:100" x14ac:dyDescent="0.2">
      <c r="A3767" s="8" t="s">
        <v>17149</v>
      </c>
      <c r="B3767" s="8" t="s">
        <v>17139</v>
      </c>
      <c r="C3767" s="8" t="s">
        <v>5200</v>
      </c>
      <c r="D3767" s="8" t="s">
        <v>3798</v>
      </c>
      <c r="E3767" s="8" t="s">
        <v>4172</v>
      </c>
      <c r="F3767" s="8" t="s">
        <v>3701</v>
      </c>
      <c r="G3767" s="8" t="s">
        <v>17146</v>
      </c>
      <c r="H3767" s="8" t="s">
        <v>3703</v>
      </c>
      <c r="I3767" s="8" t="s">
        <v>3970</v>
      </c>
      <c r="J3767" s="8" t="s">
        <v>3769</v>
      </c>
      <c r="K3767" s="8" t="s">
        <v>17147</v>
      </c>
      <c r="M3767" s="8" t="s">
        <v>3866</v>
      </c>
      <c r="N3767" s="8" t="s">
        <v>3708</v>
      </c>
      <c r="O3767" s="8" t="s">
        <v>3804</v>
      </c>
      <c r="P3767" s="9">
        <v>105.92</v>
      </c>
      <c r="Q3767" s="8" t="s">
        <v>3805</v>
      </c>
      <c r="R3767" s="8" t="s">
        <v>17142</v>
      </c>
      <c r="S3767" s="9">
        <v>73.83</v>
      </c>
      <c r="T3767" s="9">
        <v>49.2</v>
      </c>
      <c r="U3767" s="8" t="s">
        <v>3710</v>
      </c>
      <c r="V3767" s="8" t="s">
        <v>17142</v>
      </c>
      <c r="AV3767" s="8" t="s">
        <v>8239</v>
      </c>
      <c r="AW3767" s="8">
        <v>25</v>
      </c>
      <c r="AX3767" s="8">
        <v>3</v>
      </c>
      <c r="AY3767" s="8" t="s">
        <v>1265</v>
      </c>
      <c r="AZ3767" s="10">
        <v>42704</v>
      </c>
      <c r="BA3767" s="10">
        <v>44550</v>
      </c>
      <c r="BC3767" s="10">
        <v>44060</v>
      </c>
      <c r="BD3767" s="10">
        <v>44105</v>
      </c>
      <c r="BE3767" s="8" t="s">
        <v>5365</v>
      </c>
      <c r="BF3767" s="8" t="s">
        <v>3719</v>
      </c>
      <c r="BG3767" s="11">
        <v>56</v>
      </c>
      <c r="BH3767" s="11">
        <v>150</v>
      </c>
      <c r="BI3767" s="8" t="s">
        <v>3720</v>
      </c>
      <c r="BJ3767" s="11">
        <v>56</v>
      </c>
      <c r="BQ3767" s="11">
        <v>0.87860000000000005</v>
      </c>
      <c r="BR3767" s="8" t="s">
        <v>17142</v>
      </c>
      <c r="BW3767" s="10">
        <v>43556</v>
      </c>
      <c r="BX3767" s="10">
        <v>43556</v>
      </c>
      <c r="BY3767" s="9">
        <v>28.78</v>
      </c>
      <c r="BZ3767" s="8" t="s">
        <v>3750</v>
      </c>
      <c r="CF3767" s="8" t="s">
        <v>3708</v>
      </c>
      <c r="CH3767" s="9">
        <v>159.62</v>
      </c>
      <c r="CM3767" s="12">
        <v>10</v>
      </c>
      <c r="CR3767" s="8" t="s">
        <v>17139</v>
      </c>
      <c r="CV3767" s="13">
        <v>1</v>
      </c>
    </row>
    <row r="3768" spans="1:100" x14ac:dyDescent="0.2">
      <c r="A3768" s="8" t="s">
        <v>17150</v>
      </c>
      <c r="B3768" s="8" t="s">
        <v>17151</v>
      </c>
      <c r="C3768" s="8" t="s">
        <v>4043</v>
      </c>
      <c r="D3768" s="8" t="s">
        <v>3699</v>
      </c>
      <c r="E3768" s="8" t="s">
        <v>3860</v>
      </c>
      <c r="F3768" s="8" t="s">
        <v>3701</v>
      </c>
      <c r="G3768" s="8" t="s">
        <v>15280</v>
      </c>
      <c r="H3768" s="8" t="s">
        <v>3703</v>
      </c>
      <c r="I3768" s="8" t="s">
        <v>7922</v>
      </c>
      <c r="J3768" s="8" t="s">
        <v>3710</v>
      </c>
      <c r="K3768" s="8" t="s">
        <v>17152</v>
      </c>
      <c r="M3768" s="8" t="s">
        <v>3733</v>
      </c>
      <c r="N3768" s="8" t="s">
        <v>3708</v>
      </c>
      <c r="O3768" s="8" t="s">
        <v>3709</v>
      </c>
      <c r="P3768" s="9">
        <v>41708.53</v>
      </c>
      <c r="Q3768" s="8" t="s">
        <v>3710</v>
      </c>
      <c r="R3768" s="8" t="s">
        <v>13091</v>
      </c>
      <c r="S3768" s="9">
        <v>14071.2</v>
      </c>
      <c r="T3768" s="9">
        <v>11700</v>
      </c>
      <c r="U3768" s="8" t="s">
        <v>3710</v>
      </c>
      <c r="V3768" s="8" t="s">
        <v>15405</v>
      </c>
      <c r="W3768" s="8" t="s">
        <v>3710</v>
      </c>
      <c r="Y3768" s="8" t="s">
        <v>3738</v>
      </c>
      <c r="Z3768" s="8" t="s">
        <v>3742</v>
      </c>
      <c r="AY3768" s="8" t="s">
        <v>15272</v>
      </c>
      <c r="BB3768" s="8" t="s">
        <v>3717</v>
      </c>
      <c r="BC3768" s="10">
        <v>40315</v>
      </c>
      <c r="BE3768" s="8" t="s">
        <v>5237</v>
      </c>
      <c r="BF3768" s="8" t="s">
        <v>3719</v>
      </c>
      <c r="BG3768" s="11">
        <v>30</v>
      </c>
      <c r="BH3768" s="11">
        <v>250</v>
      </c>
      <c r="BI3768" s="8" t="s">
        <v>3720</v>
      </c>
      <c r="BJ3768" s="11">
        <v>30</v>
      </c>
      <c r="BQ3768" s="11">
        <v>390</v>
      </c>
      <c r="BR3768" s="8" t="s">
        <v>15405</v>
      </c>
      <c r="BW3768" s="10">
        <v>44378</v>
      </c>
      <c r="BX3768" s="10">
        <v>44044</v>
      </c>
      <c r="BY3768" s="9">
        <v>0</v>
      </c>
      <c r="BZ3768" s="8" t="s">
        <v>3777</v>
      </c>
      <c r="CF3768" s="8" t="s">
        <v>3708</v>
      </c>
      <c r="CH3768" s="9">
        <v>47740.77</v>
      </c>
      <c r="CM3768" s="12">
        <v>10</v>
      </c>
      <c r="CR3768" s="8" t="s">
        <v>17151</v>
      </c>
      <c r="CV3768" s="13">
        <v>1</v>
      </c>
    </row>
    <row r="3769" spans="1:100" x14ac:dyDescent="0.2">
      <c r="A3769" s="8" t="s">
        <v>17153</v>
      </c>
      <c r="B3769" s="8" t="s">
        <v>17151</v>
      </c>
      <c r="C3769" s="8" t="s">
        <v>4043</v>
      </c>
      <c r="D3769" s="8" t="s">
        <v>3699</v>
      </c>
      <c r="E3769" s="8" t="s">
        <v>7499</v>
      </c>
      <c r="F3769" s="8" t="s">
        <v>3701</v>
      </c>
      <c r="G3769" s="8" t="s">
        <v>15269</v>
      </c>
      <c r="H3769" s="8" t="s">
        <v>3801</v>
      </c>
      <c r="I3769" s="8" t="s">
        <v>7922</v>
      </c>
      <c r="J3769" s="8" t="s">
        <v>3710</v>
      </c>
      <c r="K3769" s="8" t="s">
        <v>17154</v>
      </c>
      <c r="M3769" s="8" t="s">
        <v>3733</v>
      </c>
      <c r="N3769" s="8" t="s">
        <v>3708</v>
      </c>
      <c r="O3769" s="8" t="s">
        <v>3709</v>
      </c>
      <c r="P3769" s="9">
        <v>41708.53</v>
      </c>
      <c r="Q3769" s="8" t="s">
        <v>3710</v>
      </c>
      <c r="R3769" s="8" t="s">
        <v>13091</v>
      </c>
      <c r="S3769" s="9">
        <v>14071.2</v>
      </c>
      <c r="T3769" s="9">
        <v>11700</v>
      </c>
      <c r="U3769" s="8" t="s">
        <v>3710</v>
      </c>
      <c r="V3769" s="8" t="s">
        <v>15405</v>
      </c>
      <c r="W3769" s="8" t="s">
        <v>3710</v>
      </c>
      <c r="Y3769" s="8" t="s">
        <v>3738</v>
      </c>
      <c r="Z3769" s="8" t="s">
        <v>3742</v>
      </c>
      <c r="AY3769" s="8" t="s">
        <v>15272</v>
      </c>
      <c r="BB3769" s="8" t="s">
        <v>3717</v>
      </c>
      <c r="BE3769" s="8" t="s">
        <v>5237</v>
      </c>
      <c r="BF3769" s="8" t="s">
        <v>3719</v>
      </c>
      <c r="BG3769" s="11">
        <v>30</v>
      </c>
      <c r="BH3769" s="11">
        <v>250</v>
      </c>
      <c r="BI3769" s="8" t="s">
        <v>3720</v>
      </c>
      <c r="BJ3769" s="11">
        <v>30</v>
      </c>
      <c r="BQ3769" s="11">
        <v>390</v>
      </c>
      <c r="BR3769" s="8" t="s">
        <v>15405</v>
      </c>
      <c r="BW3769" s="10">
        <v>44378</v>
      </c>
      <c r="BX3769" s="10">
        <v>44044</v>
      </c>
      <c r="BY3769" s="9">
        <v>0</v>
      </c>
      <c r="BZ3769" s="8" t="s">
        <v>3777</v>
      </c>
      <c r="CF3769" s="8" t="s">
        <v>3708</v>
      </c>
      <c r="CH3769" s="9">
        <v>47740.77</v>
      </c>
      <c r="CM3769" s="12">
        <v>10</v>
      </c>
      <c r="CR3769" s="8" t="s">
        <v>17151</v>
      </c>
      <c r="CV3769" s="13">
        <v>1</v>
      </c>
    </row>
    <row r="3770" spans="1:100" x14ac:dyDescent="0.2">
      <c r="A3770" s="8" t="s">
        <v>17155</v>
      </c>
      <c r="B3770" s="8" t="s">
        <v>17156</v>
      </c>
      <c r="C3770" s="8" t="s">
        <v>5162</v>
      </c>
      <c r="D3770" s="8" t="s">
        <v>3783</v>
      </c>
      <c r="E3770" s="8" t="s">
        <v>5175</v>
      </c>
      <c r="F3770" s="8" t="s">
        <v>3765</v>
      </c>
      <c r="G3770" s="8" t="s">
        <v>17157</v>
      </c>
      <c r="H3770" s="8" t="s">
        <v>3767</v>
      </c>
      <c r="I3770" s="8" t="s">
        <v>4993</v>
      </c>
      <c r="J3770" s="8" t="s">
        <v>4009</v>
      </c>
      <c r="K3770" s="8" t="s">
        <v>17158</v>
      </c>
      <c r="M3770" s="8" t="s">
        <v>3866</v>
      </c>
      <c r="N3770" s="8" t="s">
        <v>3771</v>
      </c>
      <c r="O3770" s="8" t="s">
        <v>3804</v>
      </c>
      <c r="P3770" s="9">
        <v>11584.59</v>
      </c>
      <c r="Q3770" s="8" t="s">
        <v>3805</v>
      </c>
      <c r="S3770" s="9">
        <v>1688.02</v>
      </c>
      <c r="T3770" s="9">
        <v>1269.03</v>
      </c>
      <c r="U3770" s="8" t="s">
        <v>3710</v>
      </c>
      <c r="V3770" s="8" t="s">
        <v>17159</v>
      </c>
      <c r="W3770" s="8" t="s">
        <v>3840</v>
      </c>
      <c r="X3770" s="8" t="s">
        <v>3854</v>
      </c>
      <c r="Y3770" s="8" t="s">
        <v>3738</v>
      </c>
      <c r="AY3770" s="8" t="s">
        <v>17160</v>
      </c>
      <c r="AZ3770" s="10">
        <v>42585</v>
      </c>
      <c r="BA3770" s="10">
        <v>44834</v>
      </c>
      <c r="BC3770" s="10">
        <v>42779</v>
      </c>
      <c r="BH3770" s="11">
        <v>22.242899999999999</v>
      </c>
      <c r="BI3770" s="8" t="s">
        <v>3720</v>
      </c>
      <c r="BJ3770" s="11">
        <v>13.487399999999999</v>
      </c>
      <c r="BQ3770" s="11">
        <v>94.089600000000004</v>
      </c>
      <c r="BR3770" s="8" t="s">
        <v>17159</v>
      </c>
      <c r="BW3770" s="10">
        <v>42736</v>
      </c>
      <c r="BX3770" s="10">
        <v>43525</v>
      </c>
      <c r="BY3770" s="9">
        <v>0</v>
      </c>
      <c r="BZ3770" s="8" t="s">
        <v>3777</v>
      </c>
      <c r="CF3770" s="8" t="s">
        <v>3708</v>
      </c>
      <c r="CH3770" s="9">
        <v>13941.71</v>
      </c>
      <c r="CM3770" s="12">
        <v>10</v>
      </c>
      <c r="CR3770" s="8" t="s">
        <v>17156</v>
      </c>
      <c r="CV3770" s="13">
        <v>1</v>
      </c>
    </row>
    <row r="3771" spans="1:100" x14ac:dyDescent="0.2">
      <c r="A3771" s="8" t="s">
        <v>17161</v>
      </c>
      <c r="B3771" s="8" t="s">
        <v>17156</v>
      </c>
      <c r="C3771" s="8" t="s">
        <v>5162</v>
      </c>
      <c r="D3771" s="8" t="s">
        <v>3783</v>
      </c>
      <c r="E3771" s="8" t="s">
        <v>5175</v>
      </c>
      <c r="F3771" s="8" t="s">
        <v>3765</v>
      </c>
      <c r="G3771" s="8" t="s">
        <v>17157</v>
      </c>
      <c r="H3771" s="8" t="s">
        <v>3767</v>
      </c>
      <c r="I3771" s="8" t="s">
        <v>4993</v>
      </c>
      <c r="J3771" s="8" t="s">
        <v>4009</v>
      </c>
      <c r="K3771" s="8" t="s">
        <v>17158</v>
      </c>
      <c r="M3771" s="8" t="s">
        <v>3866</v>
      </c>
      <c r="N3771" s="8" t="s">
        <v>3708</v>
      </c>
      <c r="O3771" s="8" t="s">
        <v>3804</v>
      </c>
      <c r="P3771" s="9">
        <v>11584.59</v>
      </c>
      <c r="Q3771" s="8" t="s">
        <v>3805</v>
      </c>
      <c r="S3771" s="9">
        <v>1688.02</v>
      </c>
      <c r="T3771" s="9">
        <v>1269.03</v>
      </c>
      <c r="U3771" s="8" t="s">
        <v>3710</v>
      </c>
      <c r="V3771" s="8" t="s">
        <v>17159</v>
      </c>
      <c r="W3771" s="8" t="s">
        <v>3840</v>
      </c>
      <c r="X3771" s="8" t="s">
        <v>3854</v>
      </c>
      <c r="Y3771" s="8" t="s">
        <v>3738</v>
      </c>
      <c r="AY3771" s="8" t="s">
        <v>17160</v>
      </c>
      <c r="AZ3771" s="10">
        <v>42585</v>
      </c>
      <c r="BB3771" s="8" t="s">
        <v>3717</v>
      </c>
      <c r="BC3771" s="10">
        <v>43718</v>
      </c>
      <c r="BH3771" s="11">
        <v>22.242899999999999</v>
      </c>
      <c r="BI3771" s="8" t="s">
        <v>3720</v>
      </c>
      <c r="BJ3771" s="11">
        <v>13.487399999999999</v>
      </c>
      <c r="BQ3771" s="11">
        <v>94.089600000000004</v>
      </c>
      <c r="BR3771" s="8" t="s">
        <v>17159</v>
      </c>
      <c r="BW3771" s="10">
        <v>42736</v>
      </c>
      <c r="BX3771" s="10">
        <v>43525</v>
      </c>
      <c r="BY3771" s="9">
        <v>0</v>
      </c>
      <c r="BZ3771" s="8" t="s">
        <v>3777</v>
      </c>
      <c r="CF3771" s="8" t="s">
        <v>3708</v>
      </c>
      <c r="CH3771" s="9">
        <v>13941.71</v>
      </c>
      <c r="CM3771" s="12">
        <v>10</v>
      </c>
      <c r="CR3771" s="8" t="s">
        <v>17156</v>
      </c>
      <c r="CV3771" s="13">
        <v>1</v>
      </c>
    </row>
    <row r="3772" spans="1:100" x14ac:dyDescent="0.2">
      <c r="A3772" s="8" t="s">
        <v>17162</v>
      </c>
      <c r="B3772" s="8" t="s">
        <v>17156</v>
      </c>
      <c r="C3772" s="8" t="s">
        <v>5162</v>
      </c>
      <c r="D3772" s="8" t="s">
        <v>3783</v>
      </c>
      <c r="E3772" s="8" t="s">
        <v>4674</v>
      </c>
      <c r="F3772" s="8" t="s">
        <v>3765</v>
      </c>
      <c r="G3772" s="8" t="s">
        <v>17163</v>
      </c>
      <c r="H3772" s="8" t="s">
        <v>3767</v>
      </c>
      <c r="I3772" s="8" t="s">
        <v>4993</v>
      </c>
      <c r="J3772" s="8" t="s">
        <v>4009</v>
      </c>
      <c r="K3772" s="8" t="s">
        <v>17158</v>
      </c>
      <c r="M3772" s="8" t="s">
        <v>3866</v>
      </c>
      <c r="N3772" s="8" t="s">
        <v>3771</v>
      </c>
      <c r="O3772" s="8" t="s">
        <v>3804</v>
      </c>
      <c r="P3772" s="9">
        <v>648.34</v>
      </c>
      <c r="Q3772" s="8" t="s">
        <v>3805</v>
      </c>
      <c r="S3772" s="9">
        <v>225.06</v>
      </c>
      <c r="T3772" s="9">
        <v>169.2</v>
      </c>
      <c r="U3772" s="8" t="s">
        <v>3710</v>
      </c>
      <c r="V3772" s="8" t="s">
        <v>17159</v>
      </c>
      <c r="W3772" s="8" t="s">
        <v>3840</v>
      </c>
      <c r="X3772" s="8" t="s">
        <v>3854</v>
      </c>
      <c r="Y3772" s="8" t="s">
        <v>3738</v>
      </c>
      <c r="AY3772" s="8" t="s">
        <v>17160</v>
      </c>
      <c r="AZ3772" s="10">
        <v>42585</v>
      </c>
      <c r="BA3772" s="10">
        <v>44834</v>
      </c>
      <c r="BC3772" s="10">
        <v>42779</v>
      </c>
      <c r="BH3772" s="11">
        <v>22.242899999999999</v>
      </c>
      <c r="BI3772" s="8" t="s">
        <v>3720</v>
      </c>
      <c r="BJ3772" s="11">
        <v>1.7983</v>
      </c>
      <c r="BQ3772" s="11">
        <v>94.089600000000004</v>
      </c>
      <c r="BR3772" s="8" t="s">
        <v>17159</v>
      </c>
      <c r="BW3772" s="10">
        <v>42736</v>
      </c>
      <c r="BX3772" s="10">
        <v>43525</v>
      </c>
      <c r="BY3772" s="9">
        <v>0</v>
      </c>
      <c r="BZ3772" s="8" t="s">
        <v>3777</v>
      </c>
      <c r="CF3772" s="8" t="s">
        <v>3708</v>
      </c>
      <c r="CH3772" s="9">
        <v>914.11</v>
      </c>
      <c r="CM3772" s="12">
        <v>10</v>
      </c>
      <c r="CR3772" s="8" t="s">
        <v>17156</v>
      </c>
      <c r="CV3772" s="13">
        <v>1</v>
      </c>
    </row>
    <row r="3773" spans="1:100" x14ac:dyDescent="0.2">
      <c r="A3773" s="8" t="s">
        <v>17164</v>
      </c>
      <c r="B3773" s="8" t="s">
        <v>17156</v>
      </c>
      <c r="C3773" s="8" t="s">
        <v>5162</v>
      </c>
      <c r="D3773" s="8" t="s">
        <v>3783</v>
      </c>
      <c r="E3773" s="8" t="s">
        <v>4674</v>
      </c>
      <c r="F3773" s="8" t="s">
        <v>3765</v>
      </c>
      <c r="G3773" s="8" t="s">
        <v>17163</v>
      </c>
      <c r="H3773" s="8" t="s">
        <v>3767</v>
      </c>
      <c r="I3773" s="8" t="s">
        <v>4993</v>
      </c>
      <c r="J3773" s="8" t="s">
        <v>4009</v>
      </c>
      <c r="K3773" s="8" t="s">
        <v>17158</v>
      </c>
      <c r="M3773" s="8" t="s">
        <v>3866</v>
      </c>
      <c r="N3773" s="8" t="s">
        <v>3708</v>
      </c>
      <c r="O3773" s="8" t="s">
        <v>3804</v>
      </c>
      <c r="P3773" s="9">
        <v>648.34</v>
      </c>
      <c r="Q3773" s="8" t="s">
        <v>3805</v>
      </c>
      <c r="S3773" s="9">
        <v>225.06</v>
      </c>
      <c r="T3773" s="9">
        <v>169.2</v>
      </c>
      <c r="U3773" s="8" t="s">
        <v>3710</v>
      </c>
      <c r="V3773" s="8" t="s">
        <v>17159</v>
      </c>
      <c r="W3773" s="8" t="s">
        <v>3840</v>
      </c>
      <c r="X3773" s="8" t="s">
        <v>3854</v>
      </c>
      <c r="Y3773" s="8" t="s">
        <v>3738</v>
      </c>
      <c r="AY3773" s="8" t="s">
        <v>17160</v>
      </c>
      <c r="AZ3773" s="10">
        <v>42585</v>
      </c>
      <c r="BB3773" s="8" t="s">
        <v>3717</v>
      </c>
      <c r="BH3773" s="11">
        <v>22.242899999999999</v>
      </c>
      <c r="BI3773" s="8" t="s">
        <v>3720</v>
      </c>
      <c r="BJ3773" s="11">
        <v>1.7983</v>
      </c>
      <c r="BQ3773" s="11">
        <v>94.089600000000004</v>
      </c>
      <c r="BR3773" s="8" t="s">
        <v>17159</v>
      </c>
      <c r="BW3773" s="10">
        <v>42736</v>
      </c>
      <c r="BX3773" s="10">
        <v>43525</v>
      </c>
      <c r="BY3773" s="9">
        <v>0</v>
      </c>
      <c r="BZ3773" s="8" t="s">
        <v>3777</v>
      </c>
      <c r="CF3773" s="8" t="s">
        <v>3708</v>
      </c>
      <c r="CH3773" s="9">
        <v>914.11</v>
      </c>
      <c r="CM3773" s="12">
        <v>10</v>
      </c>
      <c r="CR3773" s="8" t="s">
        <v>17156</v>
      </c>
      <c r="CV3773" s="13">
        <v>1</v>
      </c>
    </row>
    <row r="3774" spans="1:100" x14ac:dyDescent="0.2">
      <c r="A3774" s="8" t="s">
        <v>17165</v>
      </c>
      <c r="B3774" s="8" t="s">
        <v>17156</v>
      </c>
      <c r="C3774" s="8" t="s">
        <v>5162</v>
      </c>
      <c r="D3774" s="8" t="s">
        <v>3783</v>
      </c>
      <c r="E3774" s="8" t="s">
        <v>11825</v>
      </c>
      <c r="F3774" s="8" t="s">
        <v>3765</v>
      </c>
      <c r="G3774" s="8" t="s">
        <v>17166</v>
      </c>
      <c r="H3774" s="8" t="s">
        <v>3767</v>
      </c>
      <c r="I3774" s="8" t="s">
        <v>4993</v>
      </c>
      <c r="J3774" s="8" t="s">
        <v>4009</v>
      </c>
      <c r="K3774" s="8" t="s">
        <v>17158</v>
      </c>
      <c r="M3774" s="8" t="s">
        <v>3866</v>
      </c>
      <c r="N3774" s="8" t="s">
        <v>3771</v>
      </c>
      <c r="O3774" s="8" t="s">
        <v>3804</v>
      </c>
      <c r="P3774" s="9">
        <v>19257.900000000001</v>
      </c>
      <c r="Q3774" s="8" t="s">
        <v>3805</v>
      </c>
      <c r="S3774" s="9">
        <v>2813.37</v>
      </c>
      <c r="T3774" s="9">
        <v>2115.0500000000002</v>
      </c>
      <c r="U3774" s="8" t="s">
        <v>3710</v>
      </c>
      <c r="V3774" s="8" t="s">
        <v>17159</v>
      </c>
      <c r="W3774" s="8" t="s">
        <v>3840</v>
      </c>
      <c r="X3774" s="8" t="s">
        <v>3854</v>
      </c>
      <c r="Y3774" s="8" t="s">
        <v>3738</v>
      </c>
      <c r="AY3774" s="8" t="s">
        <v>17160</v>
      </c>
      <c r="AZ3774" s="10">
        <v>42585</v>
      </c>
      <c r="BA3774" s="10">
        <v>44834</v>
      </c>
      <c r="BC3774" s="10">
        <v>43691</v>
      </c>
      <c r="BD3774" s="10">
        <v>43693</v>
      </c>
      <c r="BH3774" s="11">
        <v>22.242899999999999</v>
      </c>
      <c r="BI3774" s="8" t="s">
        <v>3720</v>
      </c>
      <c r="BJ3774" s="11">
        <v>22.479099999999999</v>
      </c>
      <c r="BQ3774" s="11">
        <v>94.089600000000004</v>
      </c>
      <c r="BR3774" s="8" t="s">
        <v>17159</v>
      </c>
      <c r="BW3774" s="10">
        <v>42736</v>
      </c>
      <c r="BX3774" s="10">
        <v>43525</v>
      </c>
      <c r="BY3774" s="9">
        <v>0</v>
      </c>
      <c r="BZ3774" s="8" t="s">
        <v>3777</v>
      </c>
      <c r="CF3774" s="8" t="s">
        <v>3708</v>
      </c>
      <c r="CH3774" s="9">
        <v>22551.16</v>
      </c>
      <c r="CM3774" s="12">
        <v>10</v>
      </c>
      <c r="CR3774" s="8" t="s">
        <v>17156</v>
      </c>
      <c r="CV3774" s="13">
        <v>1</v>
      </c>
    </row>
    <row r="3775" spans="1:100" x14ac:dyDescent="0.2">
      <c r="A3775" s="8" t="s">
        <v>17167</v>
      </c>
      <c r="B3775" s="8" t="s">
        <v>17156</v>
      </c>
      <c r="C3775" s="8" t="s">
        <v>5162</v>
      </c>
      <c r="D3775" s="8" t="s">
        <v>3783</v>
      </c>
      <c r="E3775" s="8" t="s">
        <v>11825</v>
      </c>
      <c r="F3775" s="8" t="s">
        <v>3765</v>
      </c>
      <c r="G3775" s="8" t="s">
        <v>17166</v>
      </c>
      <c r="H3775" s="8" t="s">
        <v>3767</v>
      </c>
      <c r="I3775" s="8" t="s">
        <v>4993</v>
      </c>
      <c r="J3775" s="8" t="s">
        <v>4009</v>
      </c>
      <c r="K3775" s="8" t="s">
        <v>17158</v>
      </c>
      <c r="M3775" s="8" t="s">
        <v>3866</v>
      </c>
      <c r="N3775" s="8" t="s">
        <v>3708</v>
      </c>
      <c r="O3775" s="8" t="s">
        <v>3804</v>
      </c>
      <c r="P3775" s="9">
        <v>19257.900000000001</v>
      </c>
      <c r="Q3775" s="8" t="s">
        <v>3805</v>
      </c>
      <c r="S3775" s="9">
        <v>2813.37</v>
      </c>
      <c r="T3775" s="9">
        <v>2115.0500000000002</v>
      </c>
      <c r="U3775" s="8" t="s">
        <v>3710</v>
      </c>
      <c r="V3775" s="8" t="s">
        <v>17159</v>
      </c>
      <c r="W3775" s="8" t="s">
        <v>3840</v>
      </c>
      <c r="X3775" s="8" t="s">
        <v>3854</v>
      </c>
      <c r="Y3775" s="8" t="s">
        <v>3738</v>
      </c>
      <c r="AY3775" s="8" t="s">
        <v>17160</v>
      </c>
      <c r="AZ3775" s="10">
        <v>42585</v>
      </c>
      <c r="BB3775" s="8" t="s">
        <v>3717</v>
      </c>
      <c r="BC3775" s="10">
        <v>43696</v>
      </c>
      <c r="BH3775" s="11">
        <v>22.242899999999999</v>
      </c>
      <c r="BI3775" s="8" t="s">
        <v>3720</v>
      </c>
      <c r="BJ3775" s="11">
        <v>22.479099999999999</v>
      </c>
      <c r="BQ3775" s="11">
        <v>94.089600000000004</v>
      </c>
      <c r="BR3775" s="8" t="s">
        <v>17159</v>
      </c>
      <c r="BW3775" s="10">
        <v>42736</v>
      </c>
      <c r="BX3775" s="10">
        <v>43525</v>
      </c>
      <c r="BY3775" s="9">
        <v>0</v>
      </c>
      <c r="BZ3775" s="8" t="s">
        <v>3777</v>
      </c>
      <c r="CF3775" s="8" t="s">
        <v>3708</v>
      </c>
      <c r="CH3775" s="9">
        <v>22551.16</v>
      </c>
      <c r="CM3775" s="12">
        <v>10</v>
      </c>
      <c r="CR3775" s="8" t="s">
        <v>17156</v>
      </c>
      <c r="CV3775" s="13">
        <v>1</v>
      </c>
    </row>
    <row r="3776" spans="1:100" x14ac:dyDescent="0.2">
      <c r="A3776" s="8" t="s">
        <v>17168</v>
      </c>
      <c r="B3776" s="8" t="s">
        <v>17156</v>
      </c>
      <c r="C3776" s="8" t="s">
        <v>5162</v>
      </c>
      <c r="D3776" s="8" t="s">
        <v>3783</v>
      </c>
      <c r="E3776" s="8" t="s">
        <v>4936</v>
      </c>
      <c r="F3776" s="8" t="s">
        <v>3765</v>
      </c>
      <c r="G3776" s="8" t="s">
        <v>10873</v>
      </c>
      <c r="H3776" s="8" t="s">
        <v>3767</v>
      </c>
      <c r="I3776" s="8" t="s">
        <v>4993</v>
      </c>
      <c r="J3776" s="8" t="s">
        <v>4009</v>
      </c>
      <c r="K3776" s="8" t="s">
        <v>17158</v>
      </c>
      <c r="M3776" s="8" t="s">
        <v>3866</v>
      </c>
      <c r="N3776" s="8" t="s">
        <v>3771</v>
      </c>
      <c r="O3776" s="8" t="s">
        <v>3804</v>
      </c>
      <c r="P3776" s="9">
        <v>1704.72</v>
      </c>
      <c r="Q3776" s="8" t="s">
        <v>3805</v>
      </c>
      <c r="S3776" s="9">
        <v>562.66999999999996</v>
      </c>
      <c r="T3776" s="9">
        <v>423.01</v>
      </c>
      <c r="U3776" s="8" t="s">
        <v>3710</v>
      </c>
      <c r="V3776" s="8" t="s">
        <v>17159</v>
      </c>
      <c r="W3776" s="8" t="s">
        <v>3840</v>
      </c>
      <c r="X3776" s="8" t="s">
        <v>3854</v>
      </c>
      <c r="Y3776" s="8" t="s">
        <v>3738</v>
      </c>
      <c r="AY3776" s="8" t="s">
        <v>17160</v>
      </c>
      <c r="AZ3776" s="10">
        <v>42585</v>
      </c>
      <c r="BA3776" s="10">
        <v>44834</v>
      </c>
      <c r="BC3776" s="10">
        <v>42779</v>
      </c>
      <c r="BH3776" s="11">
        <v>22.242899999999999</v>
      </c>
      <c r="BI3776" s="8" t="s">
        <v>3720</v>
      </c>
      <c r="BJ3776" s="11">
        <v>4.4958</v>
      </c>
      <c r="BQ3776" s="11">
        <v>94.089600000000004</v>
      </c>
      <c r="BR3776" s="8" t="s">
        <v>17159</v>
      </c>
      <c r="BW3776" s="10">
        <v>42736</v>
      </c>
      <c r="BX3776" s="10">
        <v>43525</v>
      </c>
      <c r="BY3776" s="9">
        <v>0</v>
      </c>
      <c r="BZ3776" s="8" t="s">
        <v>3777</v>
      </c>
      <c r="CF3776" s="8" t="s">
        <v>3708</v>
      </c>
      <c r="CH3776" s="9">
        <v>2285.27</v>
      </c>
      <c r="CM3776" s="12">
        <v>10</v>
      </c>
      <c r="CR3776" s="8" t="s">
        <v>17156</v>
      </c>
      <c r="CV3776" s="13">
        <v>1</v>
      </c>
    </row>
    <row r="3777" spans="1:100" x14ac:dyDescent="0.2">
      <c r="A3777" s="8" t="s">
        <v>17169</v>
      </c>
      <c r="B3777" s="8" t="s">
        <v>17156</v>
      </c>
      <c r="C3777" s="8" t="s">
        <v>5162</v>
      </c>
      <c r="D3777" s="8" t="s">
        <v>3783</v>
      </c>
      <c r="E3777" s="8" t="s">
        <v>4936</v>
      </c>
      <c r="F3777" s="8" t="s">
        <v>3765</v>
      </c>
      <c r="G3777" s="8" t="s">
        <v>10873</v>
      </c>
      <c r="H3777" s="8" t="s">
        <v>3767</v>
      </c>
      <c r="I3777" s="8" t="s">
        <v>4993</v>
      </c>
      <c r="J3777" s="8" t="s">
        <v>4009</v>
      </c>
      <c r="K3777" s="8" t="s">
        <v>17158</v>
      </c>
      <c r="M3777" s="8" t="s">
        <v>3866</v>
      </c>
      <c r="N3777" s="8" t="s">
        <v>3708</v>
      </c>
      <c r="O3777" s="8" t="s">
        <v>3804</v>
      </c>
      <c r="P3777" s="9">
        <v>1704.72</v>
      </c>
      <c r="Q3777" s="8" t="s">
        <v>3805</v>
      </c>
      <c r="S3777" s="9">
        <v>562.66999999999996</v>
      </c>
      <c r="T3777" s="9">
        <v>423.01</v>
      </c>
      <c r="U3777" s="8" t="s">
        <v>3710</v>
      </c>
      <c r="V3777" s="8" t="s">
        <v>17159</v>
      </c>
      <c r="W3777" s="8" t="s">
        <v>3840</v>
      </c>
      <c r="X3777" s="8" t="s">
        <v>3854</v>
      </c>
      <c r="Y3777" s="8" t="s">
        <v>3738</v>
      </c>
      <c r="AY3777" s="8" t="s">
        <v>17160</v>
      </c>
      <c r="AZ3777" s="10">
        <v>42585</v>
      </c>
      <c r="BB3777" s="8" t="s">
        <v>3717</v>
      </c>
      <c r="BH3777" s="11">
        <v>22.242899999999999</v>
      </c>
      <c r="BI3777" s="8" t="s">
        <v>3720</v>
      </c>
      <c r="BJ3777" s="11">
        <v>4.4958</v>
      </c>
      <c r="BQ3777" s="11">
        <v>94.089600000000004</v>
      </c>
      <c r="BR3777" s="8" t="s">
        <v>17159</v>
      </c>
      <c r="BW3777" s="10">
        <v>42736</v>
      </c>
      <c r="BX3777" s="10">
        <v>43525</v>
      </c>
      <c r="BY3777" s="9">
        <v>0</v>
      </c>
      <c r="BZ3777" s="8" t="s">
        <v>3777</v>
      </c>
      <c r="CF3777" s="8" t="s">
        <v>3708</v>
      </c>
      <c r="CH3777" s="9">
        <v>2285.27</v>
      </c>
      <c r="CM3777" s="12">
        <v>10</v>
      </c>
      <c r="CR3777" s="8" t="s">
        <v>17156</v>
      </c>
      <c r="CV3777" s="13">
        <v>1</v>
      </c>
    </row>
    <row r="3778" spans="1:100" x14ac:dyDescent="0.2">
      <c r="A3778" s="8" t="s">
        <v>17170</v>
      </c>
      <c r="B3778" s="8" t="s">
        <v>17171</v>
      </c>
      <c r="C3778" s="8" t="s">
        <v>5162</v>
      </c>
      <c r="D3778" s="8" t="s">
        <v>3783</v>
      </c>
      <c r="E3778" s="8" t="s">
        <v>5175</v>
      </c>
      <c r="F3778" s="8" t="s">
        <v>3765</v>
      </c>
      <c r="G3778" s="8" t="s">
        <v>17157</v>
      </c>
      <c r="H3778" s="8" t="s">
        <v>3767</v>
      </c>
      <c r="I3778" s="8" t="s">
        <v>5577</v>
      </c>
      <c r="J3778" s="8" t="s">
        <v>3769</v>
      </c>
      <c r="K3778" s="8" t="s">
        <v>17172</v>
      </c>
      <c r="M3778" s="8" t="s">
        <v>3866</v>
      </c>
      <c r="N3778" s="8" t="s">
        <v>3708</v>
      </c>
      <c r="O3778" s="8" t="s">
        <v>3804</v>
      </c>
      <c r="P3778" s="9">
        <v>11584.59</v>
      </c>
      <c r="Q3778" s="8" t="s">
        <v>3805</v>
      </c>
      <c r="R3778" s="8" t="s">
        <v>17173</v>
      </c>
      <c r="S3778" s="9">
        <v>2304.59</v>
      </c>
      <c r="T3778" s="9">
        <v>1613.4</v>
      </c>
      <c r="U3778" s="8" t="s">
        <v>3710</v>
      </c>
      <c r="V3778" s="8" t="s">
        <v>17173</v>
      </c>
      <c r="W3778" s="8" t="s">
        <v>3840</v>
      </c>
      <c r="X3778" s="8" t="s">
        <v>3854</v>
      </c>
      <c r="Y3778" s="8" t="s">
        <v>3738</v>
      </c>
      <c r="AY3778" s="8" t="s">
        <v>17160</v>
      </c>
      <c r="AZ3778" s="10">
        <v>39911</v>
      </c>
      <c r="BB3778" s="8" t="s">
        <v>3717</v>
      </c>
      <c r="BC3778" s="10">
        <v>44673</v>
      </c>
      <c r="BH3778" s="11">
        <v>22.242899999999999</v>
      </c>
      <c r="BI3778" s="8" t="s">
        <v>3720</v>
      </c>
      <c r="BJ3778" s="11">
        <v>13.487399999999999</v>
      </c>
      <c r="BQ3778" s="11">
        <v>119.6225</v>
      </c>
      <c r="BR3778" s="8" t="s">
        <v>17173</v>
      </c>
      <c r="BW3778" s="10">
        <v>43466</v>
      </c>
      <c r="BX3778" s="10">
        <v>43466</v>
      </c>
      <c r="BY3778" s="9">
        <v>0</v>
      </c>
      <c r="BZ3778" s="8" t="s">
        <v>3777</v>
      </c>
      <c r="CF3778" s="8" t="s">
        <v>3708</v>
      </c>
      <c r="CH3778" s="9">
        <v>13941.71</v>
      </c>
      <c r="CM3778" s="12">
        <v>10</v>
      </c>
      <c r="CR3778" s="8" t="s">
        <v>17171</v>
      </c>
      <c r="CV3778" s="13">
        <v>1</v>
      </c>
    </row>
    <row r="3779" spans="1:100" x14ac:dyDescent="0.2">
      <c r="A3779" s="8" t="s">
        <v>17174</v>
      </c>
      <c r="B3779" s="8" t="s">
        <v>17171</v>
      </c>
      <c r="C3779" s="8" t="s">
        <v>5162</v>
      </c>
      <c r="D3779" s="8" t="s">
        <v>3783</v>
      </c>
      <c r="E3779" s="8" t="s">
        <v>4674</v>
      </c>
      <c r="F3779" s="8" t="s">
        <v>3765</v>
      </c>
      <c r="G3779" s="8" t="s">
        <v>17163</v>
      </c>
      <c r="H3779" s="8" t="s">
        <v>3767</v>
      </c>
      <c r="I3779" s="8" t="s">
        <v>5577</v>
      </c>
      <c r="J3779" s="8" t="s">
        <v>3769</v>
      </c>
      <c r="K3779" s="8" t="s">
        <v>17172</v>
      </c>
      <c r="M3779" s="8" t="s">
        <v>3866</v>
      </c>
      <c r="N3779" s="8" t="s">
        <v>3708</v>
      </c>
      <c r="O3779" s="8" t="s">
        <v>3804</v>
      </c>
      <c r="P3779" s="9">
        <v>1518.49</v>
      </c>
      <c r="Q3779" s="8" t="s">
        <v>3805</v>
      </c>
      <c r="S3779" s="9">
        <v>225.06</v>
      </c>
      <c r="T3779" s="9">
        <v>169.2</v>
      </c>
      <c r="U3779" s="8" t="s">
        <v>3710</v>
      </c>
      <c r="V3779" s="8" t="s">
        <v>17159</v>
      </c>
      <c r="W3779" s="8" t="s">
        <v>3840</v>
      </c>
      <c r="X3779" s="8" t="s">
        <v>3854</v>
      </c>
      <c r="Y3779" s="8" t="s">
        <v>3738</v>
      </c>
      <c r="AY3779" s="8" t="s">
        <v>17160</v>
      </c>
      <c r="AZ3779" s="10">
        <v>39911</v>
      </c>
      <c r="BB3779" s="8" t="s">
        <v>3717</v>
      </c>
      <c r="BC3779" s="10">
        <v>44013</v>
      </c>
      <c r="BH3779" s="11">
        <v>22.242899999999999</v>
      </c>
      <c r="BI3779" s="8" t="s">
        <v>3720</v>
      </c>
      <c r="BJ3779" s="11">
        <v>1.7983</v>
      </c>
      <c r="BQ3779" s="11">
        <v>94.089600000000004</v>
      </c>
      <c r="BR3779" s="8" t="s">
        <v>17159</v>
      </c>
      <c r="BW3779" s="10">
        <v>41275</v>
      </c>
      <c r="BX3779" s="10">
        <v>43525</v>
      </c>
      <c r="BY3779" s="9">
        <v>0</v>
      </c>
      <c r="BZ3779" s="8" t="s">
        <v>3777</v>
      </c>
      <c r="CF3779" s="8" t="s">
        <v>3708</v>
      </c>
      <c r="CH3779" s="9">
        <v>2045.6</v>
      </c>
      <c r="CM3779" s="12">
        <v>10</v>
      </c>
      <c r="CR3779" s="8" t="s">
        <v>17171</v>
      </c>
      <c r="CV3779" s="13">
        <v>1</v>
      </c>
    </row>
    <row r="3780" spans="1:100" x14ac:dyDescent="0.2">
      <c r="A3780" s="8" t="s">
        <v>17175</v>
      </c>
      <c r="B3780" s="8" t="s">
        <v>17171</v>
      </c>
      <c r="C3780" s="8" t="s">
        <v>5162</v>
      </c>
      <c r="D3780" s="8" t="s">
        <v>3783</v>
      </c>
      <c r="E3780" s="8" t="s">
        <v>11825</v>
      </c>
      <c r="F3780" s="8" t="s">
        <v>3765</v>
      </c>
      <c r="G3780" s="8" t="s">
        <v>17166</v>
      </c>
      <c r="H3780" s="8" t="s">
        <v>3767</v>
      </c>
      <c r="I3780" s="8" t="s">
        <v>5577</v>
      </c>
      <c r="J3780" s="8" t="s">
        <v>3769</v>
      </c>
      <c r="K3780" s="8" t="s">
        <v>17172</v>
      </c>
      <c r="M3780" s="8" t="s">
        <v>3866</v>
      </c>
      <c r="N3780" s="8" t="s">
        <v>3708</v>
      </c>
      <c r="O3780" s="8" t="s">
        <v>3804</v>
      </c>
      <c r="P3780" s="9">
        <v>19257.900000000001</v>
      </c>
      <c r="Q3780" s="8" t="s">
        <v>3805</v>
      </c>
      <c r="R3780" s="8" t="s">
        <v>17173</v>
      </c>
      <c r="S3780" s="9">
        <v>3840.98</v>
      </c>
      <c r="T3780" s="9">
        <v>2689</v>
      </c>
      <c r="U3780" s="8" t="s">
        <v>3710</v>
      </c>
      <c r="V3780" s="8" t="s">
        <v>17173</v>
      </c>
      <c r="W3780" s="8" t="s">
        <v>3840</v>
      </c>
      <c r="X3780" s="8" t="s">
        <v>3854</v>
      </c>
      <c r="Y3780" s="8" t="s">
        <v>3738</v>
      </c>
      <c r="AY3780" s="8" t="s">
        <v>17160</v>
      </c>
      <c r="AZ3780" s="10">
        <v>39911</v>
      </c>
      <c r="BB3780" s="8" t="s">
        <v>3717</v>
      </c>
      <c r="BC3780" s="10">
        <v>44286</v>
      </c>
      <c r="BH3780" s="11">
        <v>22.242899999999999</v>
      </c>
      <c r="BI3780" s="8" t="s">
        <v>3720</v>
      </c>
      <c r="BJ3780" s="11">
        <v>22.479099999999999</v>
      </c>
      <c r="BQ3780" s="11">
        <v>119.6225</v>
      </c>
      <c r="BR3780" s="8" t="s">
        <v>17173</v>
      </c>
      <c r="BW3780" s="10">
        <v>43466</v>
      </c>
      <c r="BX3780" s="10">
        <v>43466</v>
      </c>
      <c r="BY3780" s="9">
        <v>0</v>
      </c>
      <c r="BZ3780" s="8" t="s">
        <v>3777</v>
      </c>
      <c r="CF3780" s="8" t="s">
        <v>3708</v>
      </c>
      <c r="CH3780" s="9">
        <v>22551.16</v>
      </c>
      <c r="CM3780" s="12">
        <v>10</v>
      </c>
      <c r="CR3780" s="8" t="s">
        <v>17171</v>
      </c>
      <c r="CV3780" s="13">
        <v>1</v>
      </c>
    </row>
    <row r="3781" spans="1:100" x14ac:dyDescent="0.2">
      <c r="A3781" s="8" t="s">
        <v>17176</v>
      </c>
      <c r="B3781" s="8" t="s">
        <v>17171</v>
      </c>
      <c r="C3781" s="8" t="s">
        <v>5162</v>
      </c>
      <c r="D3781" s="8" t="s">
        <v>3783</v>
      </c>
      <c r="E3781" s="8" t="s">
        <v>4936</v>
      </c>
      <c r="F3781" s="8" t="s">
        <v>3765</v>
      </c>
      <c r="G3781" s="8" t="s">
        <v>10873</v>
      </c>
      <c r="H3781" s="8" t="s">
        <v>3767</v>
      </c>
      <c r="I3781" s="8" t="s">
        <v>5577</v>
      </c>
      <c r="J3781" s="8" t="s">
        <v>3769</v>
      </c>
      <c r="K3781" s="8" t="s">
        <v>17172</v>
      </c>
      <c r="M3781" s="8" t="s">
        <v>3866</v>
      </c>
      <c r="N3781" s="8" t="s">
        <v>3708</v>
      </c>
      <c r="O3781" s="8" t="s">
        <v>3804</v>
      </c>
      <c r="P3781" s="9">
        <v>3779.07</v>
      </c>
      <c r="Q3781" s="8" t="s">
        <v>3805</v>
      </c>
      <c r="S3781" s="9">
        <v>562.66999999999996</v>
      </c>
      <c r="T3781" s="9">
        <v>423.01</v>
      </c>
      <c r="U3781" s="8" t="s">
        <v>3710</v>
      </c>
      <c r="V3781" s="8" t="s">
        <v>17159</v>
      </c>
      <c r="W3781" s="8" t="s">
        <v>3840</v>
      </c>
      <c r="X3781" s="8" t="s">
        <v>3854</v>
      </c>
      <c r="Y3781" s="8" t="s">
        <v>3738</v>
      </c>
      <c r="AY3781" s="8" t="s">
        <v>17160</v>
      </c>
      <c r="AZ3781" s="10">
        <v>39911</v>
      </c>
      <c r="BB3781" s="8" t="s">
        <v>3717</v>
      </c>
      <c r="BC3781" s="10">
        <v>44634</v>
      </c>
      <c r="BH3781" s="11">
        <v>22.242899999999999</v>
      </c>
      <c r="BI3781" s="8" t="s">
        <v>3720</v>
      </c>
      <c r="BJ3781" s="11">
        <v>4.4958</v>
      </c>
      <c r="BQ3781" s="11">
        <v>94.089600000000004</v>
      </c>
      <c r="BR3781" s="8" t="s">
        <v>17159</v>
      </c>
      <c r="BW3781" s="10">
        <v>41275</v>
      </c>
      <c r="BX3781" s="10">
        <v>43525</v>
      </c>
      <c r="BY3781" s="9">
        <v>0</v>
      </c>
      <c r="BZ3781" s="8" t="s">
        <v>3777</v>
      </c>
      <c r="CF3781" s="8" t="s">
        <v>3708</v>
      </c>
      <c r="CH3781" s="9">
        <v>4912.75</v>
      </c>
      <c r="CM3781" s="12">
        <v>10</v>
      </c>
      <c r="CR3781" s="8" t="s">
        <v>17171</v>
      </c>
      <c r="CV3781" s="13">
        <v>1</v>
      </c>
    </row>
    <row r="3782" spans="1:100" x14ac:dyDescent="0.2">
      <c r="A3782" s="8" t="s">
        <v>17177</v>
      </c>
      <c r="B3782" s="8" t="s">
        <v>17178</v>
      </c>
      <c r="C3782" s="8" t="s">
        <v>5162</v>
      </c>
      <c r="D3782" s="8" t="s">
        <v>3783</v>
      </c>
      <c r="E3782" s="8" t="s">
        <v>4674</v>
      </c>
      <c r="F3782" s="8" t="s">
        <v>3765</v>
      </c>
      <c r="G3782" s="8" t="s">
        <v>17163</v>
      </c>
      <c r="H3782" s="8" t="s">
        <v>3767</v>
      </c>
      <c r="I3782" s="8" t="s">
        <v>4731</v>
      </c>
      <c r="J3782" s="8" t="s">
        <v>3787</v>
      </c>
      <c r="K3782" s="8" t="s">
        <v>17179</v>
      </c>
      <c r="M3782" s="8" t="s">
        <v>3866</v>
      </c>
      <c r="N3782" s="8" t="s">
        <v>3771</v>
      </c>
      <c r="O3782" s="8" t="s">
        <v>3804</v>
      </c>
      <c r="P3782" s="9">
        <v>918.71</v>
      </c>
      <c r="Q3782" s="8" t="s">
        <v>3805</v>
      </c>
      <c r="S3782" s="9">
        <v>225.06</v>
      </c>
      <c r="T3782" s="9">
        <v>169.2</v>
      </c>
      <c r="U3782" s="8" t="s">
        <v>3710</v>
      </c>
      <c r="V3782" s="8" t="s">
        <v>17159</v>
      </c>
      <c r="W3782" s="8" t="s">
        <v>3840</v>
      </c>
      <c r="X3782" s="8" t="s">
        <v>3854</v>
      </c>
      <c r="Y3782" s="8" t="s">
        <v>3738</v>
      </c>
      <c r="AY3782" s="8" t="s">
        <v>17160</v>
      </c>
      <c r="AZ3782" s="10">
        <v>39834</v>
      </c>
      <c r="BA3782" s="10">
        <v>45808</v>
      </c>
      <c r="BC3782" s="10">
        <v>40148</v>
      </c>
      <c r="BH3782" s="11">
        <v>22.242899999999999</v>
      </c>
      <c r="BI3782" s="8" t="s">
        <v>3720</v>
      </c>
      <c r="BJ3782" s="11">
        <v>1.7983</v>
      </c>
      <c r="BQ3782" s="11">
        <v>94.089600000000004</v>
      </c>
      <c r="BR3782" s="8" t="s">
        <v>17159</v>
      </c>
      <c r="BW3782" s="10">
        <v>41426</v>
      </c>
      <c r="BX3782" s="10">
        <v>43525</v>
      </c>
      <c r="BY3782" s="9">
        <v>0</v>
      </c>
      <c r="BZ3782" s="8" t="s">
        <v>3777</v>
      </c>
      <c r="CF3782" s="8" t="s">
        <v>3708</v>
      </c>
      <c r="CH3782" s="9">
        <v>1271</v>
      </c>
      <c r="CM3782" s="12">
        <v>10</v>
      </c>
      <c r="CR3782" s="8" t="s">
        <v>17178</v>
      </c>
      <c r="CV3782" s="13">
        <v>1</v>
      </c>
    </row>
    <row r="3783" spans="1:100" x14ac:dyDescent="0.2">
      <c r="A3783" s="8" t="s">
        <v>17180</v>
      </c>
      <c r="B3783" s="8" t="s">
        <v>17178</v>
      </c>
      <c r="C3783" s="8" t="s">
        <v>5162</v>
      </c>
      <c r="D3783" s="8" t="s">
        <v>3783</v>
      </c>
      <c r="E3783" s="8" t="s">
        <v>4674</v>
      </c>
      <c r="F3783" s="8" t="s">
        <v>3765</v>
      </c>
      <c r="G3783" s="8" t="s">
        <v>17163</v>
      </c>
      <c r="H3783" s="8" t="s">
        <v>3767</v>
      </c>
      <c r="I3783" s="8" t="s">
        <v>4731</v>
      </c>
      <c r="J3783" s="8" t="s">
        <v>3787</v>
      </c>
      <c r="K3783" s="8" t="s">
        <v>17179</v>
      </c>
      <c r="M3783" s="8" t="s">
        <v>3866</v>
      </c>
      <c r="N3783" s="8" t="s">
        <v>3708</v>
      </c>
      <c r="O3783" s="8" t="s">
        <v>3804</v>
      </c>
      <c r="P3783" s="9">
        <v>918.71</v>
      </c>
      <c r="Q3783" s="8" t="s">
        <v>3805</v>
      </c>
      <c r="S3783" s="9">
        <v>225.06</v>
      </c>
      <c r="T3783" s="9">
        <v>169.2</v>
      </c>
      <c r="U3783" s="8" t="s">
        <v>3710</v>
      </c>
      <c r="V3783" s="8" t="s">
        <v>17159</v>
      </c>
      <c r="W3783" s="8" t="s">
        <v>3840</v>
      </c>
      <c r="X3783" s="8" t="s">
        <v>3854</v>
      </c>
      <c r="Y3783" s="8" t="s">
        <v>3738</v>
      </c>
      <c r="AY3783" s="8" t="s">
        <v>17160</v>
      </c>
      <c r="AZ3783" s="10">
        <v>39834</v>
      </c>
      <c r="BB3783" s="8" t="s">
        <v>3717</v>
      </c>
      <c r="BH3783" s="11">
        <v>22.242899999999999</v>
      </c>
      <c r="BI3783" s="8" t="s">
        <v>3720</v>
      </c>
      <c r="BJ3783" s="11">
        <v>1.7983</v>
      </c>
      <c r="BQ3783" s="11">
        <v>94.089600000000004</v>
      </c>
      <c r="BR3783" s="8" t="s">
        <v>17159</v>
      </c>
      <c r="BW3783" s="10">
        <v>41426</v>
      </c>
      <c r="BX3783" s="10">
        <v>43525</v>
      </c>
      <c r="BY3783" s="9">
        <v>0</v>
      </c>
      <c r="BZ3783" s="8" t="s">
        <v>3777</v>
      </c>
      <c r="CF3783" s="8" t="s">
        <v>3708</v>
      </c>
      <c r="CH3783" s="9">
        <v>1271</v>
      </c>
      <c r="CM3783" s="12">
        <v>10</v>
      </c>
      <c r="CR3783" s="8" t="s">
        <v>17178</v>
      </c>
      <c r="CV3783" s="13">
        <v>1</v>
      </c>
    </row>
    <row r="3784" spans="1:100" x14ac:dyDescent="0.2">
      <c r="A3784" s="8" t="s">
        <v>17181</v>
      </c>
      <c r="B3784" s="8" t="s">
        <v>17178</v>
      </c>
      <c r="C3784" s="8" t="s">
        <v>5162</v>
      </c>
      <c r="D3784" s="8" t="s">
        <v>3783</v>
      </c>
      <c r="E3784" s="8" t="s">
        <v>4936</v>
      </c>
      <c r="F3784" s="8" t="s">
        <v>3765</v>
      </c>
      <c r="G3784" s="8" t="s">
        <v>10873</v>
      </c>
      <c r="H3784" s="8" t="s">
        <v>3767</v>
      </c>
      <c r="I3784" s="8" t="s">
        <v>4731</v>
      </c>
      <c r="J3784" s="8" t="s">
        <v>3787</v>
      </c>
      <c r="K3784" s="8" t="s">
        <v>17179</v>
      </c>
      <c r="M3784" s="8" t="s">
        <v>3866</v>
      </c>
      <c r="N3784" s="8" t="s">
        <v>3771</v>
      </c>
      <c r="O3784" s="8" t="s">
        <v>3804</v>
      </c>
      <c r="P3784" s="9">
        <v>2314.23</v>
      </c>
      <c r="Q3784" s="8" t="s">
        <v>3805</v>
      </c>
      <c r="S3784" s="9">
        <v>562.66999999999996</v>
      </c>
      <c r="T3784" s="9">
        <v>423.01</v>
      </c>
      <c r="U3784" s="8" t="s">
        <v>3710</v>
      </c>
      <c r="V3784" s="8" t="s">
        <v>17159</v>
      </c>
      <c r="W3784" s="8" t="s">
        <v>3840</v>
      </c>
      <c r="X3784" s="8" t="s">
        <v>3854</v>
      </c>
      <c r="Y3784" s="8" t="s">
        <v>3738</v>
      </c>
      <c r="AY3784" s="8" t="s">
        <v>17160</v>
      </c>
      <c r="AZ3784" s="10">
        <v>39834</v>
      </c>
      <c r="BA3784" s="10">
        <v>45808</v>
      </c>
      <c r="BC3784" s="10">
        <v>40148</v>
      </c>
      <c r="BH3784" s="11">
        <v>22.242899999999999</v>
      </c>
      <c r="BI3784" s="8" t="s">
        <v>3720</v>
      </c>
      <c r="BJ3784" s="11">
        <v>4.4958</v>
      </c>
      <c r="BQ3784" s="11">
        <v>94.089600000000004</v>
      </c>
      <c r="BR3784" s="8" t="s">
        <v>17159</v>
      </c>
      <c r="BW3784" s="10">
        <v>41426</v>
      </c>
      <c r="BX3784" s="10">
        <v>43525</v>
      </c>
      <c r="BY3784" s="9">
        <v>0</v>
      </c>
      <c r="BZ3784" s="8" t="s">
        <v>3777</v>
      </c>
      <c r="CF3784" s="8" t="s">
        <v>3708</v>
      </c>
      <c r="CH3784" s="9">
        <v>3069.71</v>
      </c>
      <c r="CM3784" s="12">
        <v>10</v>
      </c>
      <c r="CR3784" s="8" t="s">
        <v>17178</v>
      </c>
      <c r="CV3784" s="13">
        <v>1</v>
      </c>
    </row>
    <row r="3785" spans="1:100" x14ac:dyDescent="0.2">
      <c r="A3785" s="8" t="s">
        <v>17182</v>
      </c>
      <c r="B3785" s="8" t="s">
        <v>17178</v>
      </c>
      <c r="C3785" s="8" t="s">
        <v>5162</v>
      </c>
      <c r="D3785" s="8" t="s">
        <v>3783</v>
      </c>
      <c r="E3785" s="8" t="s">
        <v>4936</v>
      </c>
      <c r="F3785" s="8" t="s">
        <v>3765</v>
      </c>
      <c r="G3785" s="8" t="s">
        <v>10873</v>
      </c>
      <c r="H3785" s="8" t="s">
        <v>3767</v>
      </c>
      <c r="I3785" s="8" t="s">
        <v>4731</v>
      </c>
      <c r="J3785" s="8" t="s">
        <v>3787</v>
      </c>
      <c r="K3785" s="8" t="s">
        <v>17179</v>
      </c>
      <c r="M3785" s="8" t="s">
        <v>3866</v>
      </c>
      <c r="N3785" s="8" t="s">
        <v>3708</v>
      </c>
      <c r="O3785" s="8" t="s">
        <v>3804</v>
      </c>
      <c r="P3785" s="9">
        <v>2314.23</v>
      </c>
      <c r="Q3785" s="8" t="s">
        <v>3805</v>
      </c>
      <c r="S3785" s="9">
        <v>562.66999999999996</v>
      </c>
      <c r="T3785" s="9">
        <v>423.01</v>
      </c>
      <c r="U3785" s="8" t="s">
        <v>3710</v>
      </c>
      <c r="V3785" s="8" t="s">
        <v>17159</v>
      </c>
      <c r="W3785" s="8" t="s">
        <v>3840</v>
      </c>
      <c r="X3785" s="8" t="s">
        <v>3854</v>
      </c>
      <c r="Y3785" s="8" t="s">
        <v>3738</v>
      </c>
      <c r="AY3785" s="8" t="s">
        <v>17160</v>
      </c>
      <c r="AZ3785" s="10">
        <v>39834</v>
      </c>
      <c r="BB3785" s="8" t="s">
        <v>3717</v>
      </c>
      <c r="BH3785" s="11">
        <v>22.242899999999999</v>
      </c>
      <c r="BI3785" s="8" t="s">
        <v>3720</v>
      </c>
      <c r="BJ3785" s="11">
        <v>4.4958</v>
      </c>
      <c r="BQ3785" s="11">
        <v>94.089600000000004</v>
      </c>
      <c r="BR3785" s="8" t="s">
        <v>17159</v>
      </c>
      <c r="BW3785" s="10">
        <v>41426</v>
      </c>
      <c r="BX3785" s="10">
        <v>43525</v>
      </c>
      <c r="BY3785" s="9">
        <v>0</v>
      </c>
      <c r="BZ3785" s="8" t="s">
        <v>3777</v>
      </c>
      <c r="CF3785" s="8" t="s">
        <v>3708</v>
      </c>
      <c r="CH3785" s="9">
        <v>3069.71</v>
      </c>
      <c r="CM3785" s="12">
        <v>10</v>
      </c>
      <c r="CR3785" s="8" t="s">
        <v>17178</v>
      </c>
      <c r="CV3785" s="13">
        <v>1</v>
      </c>
    </row>
    <row r="3786" spans="1:100" x14ac:dyDescent="0.2">
      <c r="A3786" s="8" t="s">
        <v>17183</v>
      </c>
      <c r="B3786" s="8" t="s">
        <v>17184</v>
      </c>
      <c r="C3786" s="8" t="s">
        <v>5162</v>
      </c>
      <c r="D3786" s="8" t="s">
        <v>3783</v>
      </c>
      <c r="E3786" s="8" t="s">
        <v>5175</v>
      </c>
      <c r="F3786" s="8" t="s">
        <v>3765</v>
      </c>
      <c r="G3786" s="8" t="s">
        <v>17157</v>
      </c>
      <c r="H3786" s="8" t="s">
        <v>3767</v>
      </c>
      <c r="I3786" s="8" t="s">
        <v>5029</v>
      </c>
      <c r="J3786" s="8" t="s">
        <v>3769</v>
      </c>
      <c r="K3786" s="8" t="s">
        <v>17185</v>
      </c>
      <c r="M3786" s="8" t="s">
        <v>3707</v>
      </c>
      <c r="N3786" s="8" t="s">
        <v>3708</v>
      </c>
      <c r="O3786" s="8" t="s">
        <v>3804</v>
      </c>
      <c r="P3786" s="9">
        <v>6800</v>
      </c>
      <c r="Q3786" s="8" t="s">
        <v>3805</v>
      </c>
      <c r="R3786" s="8" t="s">
        <v>17186</v>
      </c>
      <c r="S3786" s="9">
        <v>1688.02</v>
      </c>
      <c r="T3786" s="9">
        <v>1269.03</v>
      </c>
      <c r="U3786" s="8" t="s">
        <v>3710</v>
      </c>
      <c r="V3786" s="8" t="s">
        <v>17159</v>
      </c>
      <c r="W3786" s="8" t="s">
        <v>3840</v>
      </c>
      <c r="X3786" s="8" t="s">
        <v>3854</v>
      </c>
      <c r="Y3786" s="8" t="s">
        <v>3738</v>
      </c>
      <c r="AY3786" s="8" t="s">
        <v>17160</v>
      </c>
      <c r="AZ3786" s="10">
        <v>41878</v>
      </c>
      <c r="BB3786" s="8" t="s">
        <v>3717</v>
      </c>
      <c r="BC3786" s="10">
        <v>43546</v>
      </c>
      <c r="BD3786" s="10">
        <v>44623</v>
      </c>
      <c r="BH3786" s="11">
        <v>22.242899999999999</v>
      </c>
      <c r="BI3786" s="8" t="s">
        <v>3720</v>
      </c>
      <c r="BJ3786" s="11">
        <v>13.487399999999999</v>
      </c>
      <c r="BQ3786" s="11">
        <v>94.089600000000004</v>
      </c>
      <c r="BR3786" s="8" t="s">
        <v>17159</v>
      </c>
      <c r="BW3786" s="10">
        <v>42156</v>
      </c>
      <c r="BX3786" s="10">
        <v>43525</v>
      </c>
      <c r="BY3786" s="9">
        <v>0</v>
      </c>
      <c r="BZ3786" s="8" t="s">
        <v>3777</v>
      </c>
      <c r="CF3786" s="8" t="s">
        <v>3708</v>
      </c>
      <c r="CH3786" s="9">
        <v>8503</v>
      </c>
      <c r="CM3786" s="12">
        <v>10</v>
      </c>
      <c r="CR3786" s="8" t="s">
        <v>17184</v>
      </c>
      <c r="CV3786" s="13">
        <v>1</v>
      </c>
    </row>
    <row r="3787" spans="1:100" x14ac:dyDescent="0.2">
      <c r="A3787" s="8" t="s">
        <v>17187</v>
      </c>
      <c r="B3787" s="8" t="s">
        <v>17184</v>
      </c>
      <c r="C3787" s="8" t="s">
        <v>5162</v>
      </c>
      <c r="D3787" s="8" t="s">
        <v>3783</v>
      </c>
      <c r="E3787" s="8" t="s">
        <v>4674</v>
      </c>
      <c r="F3787" s="8" t="s">
        <v>3765</v>
      </c>
      <c r="G3787" s="8" t="s">
        <v>17163</v>
      </c>
      <c r="H3787" s="8" t="s">
        <v>3767</v>
      </c>
      <c r="I3787" s="8" t="s">
        <v>5029</v>
      </c>
      <c r="J3787" s="8" t="s">
        <v>3769</v>
      </c>
      <c r="K3787" s="8" t="s">
        <v>17185</v>
      </c>
      <c r="M3787" s="8" t="s">
        <v>3707</v>
      </c>
      <c r="N3787" s="8" t="s">
        <v>3708</v>
      </c>
      <c r="O3787" s="8" t="s">
        <v>3804</v>
      </c>
      <c r="P3787" s="9">
        <v>808</v>
      </c>
      <c r="Q3787" s="8" t="s">
        <v>3805</v>
      </c>
      <c r="R3787" s="8" t="s">
        <v>17186</v>
      </c>
      <c r="S3787" s="9">
        <v>225.06</v>
      </c>
      <c r="T3787" s="9">
        <v>169.2</v>
      </c>
      <c r="U3787" s="8" t="s">
        <v>3710</v>
      </c>
      <c r="V3787" s="8" t="s">
        <v>17159</v>
      </c>
      <c r="W3787" s="8" t="s">
        <v>3840</v>
      </c>
      <c r="X3787" s="8" t="s">
        <v>3854</v>
      </c>
      <c r="Y3787" s="8" t="s">
        <v>3738</v>
      </c>
      <c r="AY3787" s="8" t="s">
        <v>17160</v>
      </c>
      <c r="AZ3787" s="10">
        <v>41878</v>
      </c>
      <c r="BB3787" s="8" t="s">
        <v>3717</v>
      </c>
      <c r="BC3787" s="10">
        <v>42376</v>
      </c>
      <c r="BH3787" s="11">
        <v>22.242899999999999</v>
      </c>
      <c r="BI3787" s="8" t="s">
        <v>3720</v>
      </c>
      <c r="BJ3787" s="11">
        <v>1.7983</v>
      </c>
      <c r="BQ3787" s="11">
        <v>94.089600000000004</v>
      </c>
      <c r="BR3787" s="8" t="s">
        <v>17159</v>
      </c>
      <c r="BW3787" s="10">
        <v>42156</v>
      </c>
      <c r="BX3787" s="10">
        <v>43525</v>
      </c>
      <c r="BY3787" s="9">
        <v>0</v>
      </c>
      <c r="BZ3787" s="8" t="s">
        <v>3777</v>
      </c>
      <c r="CF3787" s="8" t="s">
        <v>3708</v>
      </c>
      <c r="CH3787" s="9">
        <v>1124.8599999999999</v>
      </c>
      <c r="CM3787" s="12">
        <v>10</v>
      </c>
      <c r="CR3787" s="8" t="s">
        <v>17184</v>
      </c>
      <c r="CV3787" s="13">
        <v>1</v>
      </c>
    </row>
    <row r="3788" spans="1:100" x14ac:dyDescent="0.2">
      <c r="A3788" s="8" t="s">
        <v>17188</v>
      </c>
      <c r="B3788" s="8" t="s">
        <v>17184</v>
      </c>
      <c r="C3788" s="8" t="s">
        <v>5162</v>
      </c>
      <c r="D3788" s="8" t="s">
        <v>3783</v>
      </c>
      <c r="E3788" s="8" t="s">
        <v>11825</v>
      </c>
      <c r="F3788" s="8" t="s">
        <v>3765</v>
      </c>
      <c r="G3788" s="8" t="s">
        <v>17166</v>
      </c>
      <c r="H3788" s="8" t="s">
        <v>3767</v>
      </c>
      <c r="I3788" s="8" t="s">
        <v>5029</v>
      </c>
      <c r="J3788" s="8" t="s">
        <v>3769</v>
      </c>
      <c r="K3788" s="8" t="s">
        <v>17185</v>
      </c>
      <c r="M3788" s="8" t="s">
        <v>3707</v>
      </c>
      <c r="N3788" s="8" t="s">
        <v>3708</v>
      </c>
      <c r="O3788" s="8" t="s">
        <v>3804</v>
      </c>
      <c r="P3788" s="9">
        <v>10800</v>
      </c>
      <c r="Q3788" s="8" t="s">
        <v>3805</v>
      </c>
      <c r="R3788" s="8" t="s">
        <v>17186</v>
      </c>
      <c r="S3788" s="9">
        <v>2813.37</v>
      </c>
      <c r="T3788" s="9">
        <v>2115.0500000000002</v>
      </c>
      <c r="U3788" s="8" t="s">
        <v>3710</v>
      </c>
      <c r="V3788" s="8" t="s">
        <v>17159</v>
      </c>
      <c r="W3788" s="8" t="s">
        <v>3840</v>
      </c>
      <c r="X3788" s="8" t="s">
        <v>3854</v>
      </c>
      <c r="Y3788" s="8" t="s">
        <v>3738</v>
      </c>
      <c r="AY3788" s="8" t="s">
        <v>17160</v>
      </c>
      <c r="AZ3788" s="10">
        <v>41878</v>
      </c>
      <c r="BB3788" s="8" t="s">
        <v>3717</v>
      </c>
      <c r="BC3788" s="10">
        <v>43613</v>
      </c>
      <c r="BH3788" s="11">
        <v>22.242899999999999</v>
      </c>
      <c r="BI3788" s="8" t="s">
        <v>3720</v>
      </c>
      <c r="BJ3788" s="11">
        <v>22.479099999999999</v>
      </c>
      <c r="BQ3788" s="11">
        <v>94.089600000000004</v>
      </c>
      <c r="BR3788" s="8" t="s">
        <v>17159</v>
      </c>
      <c r="BW3788" s="10">
        <v>42156</v>
      </c>
      <c r="BX3788" s="10">
        <v>43525</v>
      </c>
      <c r="BY3788" s="9">
        <v>0</v>
      </c>
      <c r="BZ3788" s="8" t="s">
        <v>3777</v>
      </c>
      <c r="CF3788" s="8" t="s">
        <v>3708</v>
      </c>
      <c r="CH3788" s="9">
        <v>13061.4</v>
      </c>
      <c r="CM3788" s="12">
        <v>10</v>
      </c>
      <c r="CR3788" s="8" t="s">
        <v>17184</v>
      </c>
      <c r="CV3788" s="13">
        <v>1</v>
      </c>
    </row>
    <row r="3789" spans="1:100" x14ac:dyDescent="0.2">
      <c r="A3789" s="8" t="s">
        <v>17189</v>
      </c>
      <c r="B3789" s="8" t="s">
        <v>17184</v>
      </c>
      <c r="C3789" s="8" t="s">
        <v>5162</v>
      </c>
      <c r="D3789" s="8" t="s">
        <v>3783</v>
      </c>
      <c r="E3789" s="8" t="s">
        <v>4936</v>
      </c>
      <c r="F3789" s="8" t="s">
        <v>3765</v>
      </c>
      <c r="G3789" s="8" t="s">
        <v>10873</v>
      </c>
      <c r="H3789" s="8" t="s">
        <v>3767</v>
      </c>
      <c r="I3789" s="8" t="s">
        <v>5029</v>
      </c>
      <c r="J3789" s="8" t="s">
        <v>3769</v>
      </c>
      <c r="K3789" s="8" t="s">
        <v>17185</v>
      </c>
      <c r="M3789" s="8" t="s">
        <v>3707</v>
      </c>
      <c r="N3789" s="8" t="s">
        <v>3708</v>
      </c>
      <c r="O3789" s="8" t="s">
        <v>3804</v>
      </c>
      <c r="P3789" s="9">
        <v>1880</v>
      </c>
      <c r="Q3789" s="8" t="s">
        <v>3805</v>
      </c>
      <c r="R3789" s="8" t="s">
        <v>17186</v>
      </c>
      <c r="S3789" s="9">
        <v>562.66999999999996</v>
      </c>
      <c r="T3789" s="9">
        <v>423.01</v>
      </c>
      <c r="U3789" s="8" t="s">
        <v>3710</v>
      </c>
      <c r="V3789" s="8" t="s">
        <v>17159</v>
      </c>
      <c r="W3789" s="8" t="s">
        <v>3840</v>
      </c>
      <c r="X3789" s="8" t="s">
        <v>3854</v>
      </c>
      <c r="Y3789" s="8" t="s">
        <v>3738</v>
      </c>
      <c r="AY3789" s="8" t="s">
        <v>17160</v>
      </c>
      <c r="AZ3789" s="10">
        <v>41878</v>
      </c>
      <c r="BB3789" s="8" t="s">
        <v>3717</v>
      </c>
      <c r="BC3789" s="10">
        <v>42178</v>
      </c>
      <c r="BH3789" s="11">
        <v>22.242899999999999</v>
      </c>
      <c r="BI3789" s="8" t="s">
        <v>3720</v>
      </c>
      <c r="BJ3789" s="11">
        <v>4.4958</v>
      </c>
      <c r="BQ3789" s="11">
        <v>94.089600000000004</v>
      </c>
      <c r="BR3789" s="8" t="s">
        <v>17159</v>
      </c>
      <c r="BW3789" s="10">
        <v>42156</v>
      </c>
      <c r="BX3789" s="10">
        <v>43525</v>
      </c>
      <c r="BY3789" s="9">
        <v>0</v>
      </c>
      <c r="BZ3789" s="8" t="s">
        <v>3777</v>
      </c>
      <c r="CF3789" s="8" t="s">
        <v>3708</v>
      </c>
      <c r="CH3789" s="9">
        <v>2510.86</v>
      </c>
      <c r="CM3789" s="12">
        <v>10</v>
      </c>
      <c r="CR3789" s="8" t="s">
        <v>17184</v>
      </c>
      <c r="CV3789" s="13">
        <v>1</v>
      </c>
    </row>
    <row r="3790" spans="1:100" x14ac:dyDescent="0.2">
      <c r="A3790" s="8" t="s">
        <v>17190</v>
      </c>
      <c r="B3790" s="8" t="s">
        <v>17191</v>
      </c>
      <c r="D3790" s="8" t="s">
        <v>4592</v>
      </c>
      <c r="E3790" s="8" t="s">
        <v>12441</v>
      </c>
      <c r="F3790" s="8" t="s">
        <v>4109</v>
      </c>
      <c r="G3790" s="8" t="s">
        <v>17192</v>
      </c>
      <c r="H3790" s="8" t="s">
        <v>4111</v>
      </c>
      <c r="I3790" s="8" t="s">
        <v>17193</v>
      </c>
      <c r="J3790" s="8" t="s">
        <v>3884</v>
      </c>
      <c r="K3790" s="8" t="s">
        <v>17194</v>
      </c>
      <c r="M3790" s="8" t="s">
        <v>3707</v>
      </c>
      <c r="N3790" s="8" t="s">
        <v>3771</v>
      </c>
      <c r="O3790" s="8" t="s">
        <v>3709</v>
      </c>
      <c r="P3790" s="9">
        <v>162.71</v>
      </c>
      <c r="Q3790" s="8" t="s">
        <v>3710</v>
      </c>
      <c r="R3790" s="8" t="s">
        <v>17195</v>
      </c>
      <c r="S3790" s="9">
        <v>244.64</v>
      </c>
      <c r="T3790" s="9">
        <v>162.71</v>
      </c>
      <c r="U3790" s="8" t="s">
        <v>3710</v>
      </c>
      <c r="V3790" s="8" t="s">
        <v>17196</v>
      </c>
      <c r="Z3790" s="8" t="s">
        <v>3739</v>
      </c>
      <c r="AY3790" s="8" t="s">
        <v>1478</v>
      </c>
      <c r="AZ3790" s="10">
        <v>37349</v>
      </c>
      <c r="BA3790" s="10">
        <v>44834</v>
      </c>
      <c r="BD3790" s="10">
        <v>41974</v>
      </c>
      <c r="BH3790" s="11">
        <v>1</v>
      </c>
      <c r="BI3790" s="8" t="s">
        <v>3719</v>
      </c>
      <c r="BJ3790" s="11">
        <v>30</v>
      </c>
      <c r="BQ3790" s="11">
        <v>5.4237000000000002</v>
      </c>
      <c r="BR3790" s="8" t="s">
        <v>17196</v>
      </c>
      <c r="BW3790" s="10">
        <v>44348</v>
      </c>
      <c r="BX3790" s="10">
        <v>43800</v>
      </c>
      <c r="BY3790" s="9">
        <v>0</v>
      </c>
      <c r="BZ3790" s="8" t="s">
        <v>3750</v>
      </c>
      <c r="CF3790" s="8" t="s">
        <v>3708</v>
      </c>
      <c r="CH3790" s="9">
        <v>244.64</v>
      </c>
      <c r="CM3790" s="12">
        <v>10</v>
      </c>
      <c r="CR3790" s="8" t="s">
        <v>17191</v>
      </c>
      <c r="CV3790" s="13">
        <v>1</v>
      </c>
    </row>
    <row r="3791" spans="1:100" x14ac:dyDescent="0.2">
      <c r="A3791" s="8" t="s">
        <v>17197</v>
      </c>
      <c r="B3791" s="8" t="s">
        <v>17191</v>
      </c>
      <c r="D3791" s="8" t="s">
        <v>4592</v>
      </c>
      <c r="E3791" s="8" t="s">
        <v>12441</v>
      </c>
      <c r="F3791" s="8" t="s">
        <v>4109</v>
      </c>
      <c r="G3791" s="8" t="s">
        <v>17192</v>
      </c>
      <c r="H3791" s="8" t="s">
        <v>4111</v>
      </c>
      <c r="I3791" s="8" t="s">
        <v>17193</v>
      </c>
      <c r="J3791" s="8" t="s">
        <v>3884</v>
      </c>
      <c r="K3791" s="8" t="s">
        <v>17194</v>
      </c>
      <c r="M3791" s="8" t="s">
        <v>3707</v>
      </c>
      <c r="N3791" s="8" t="s">
        <v>3708</v>
      </c>
      <c r="O3791" s="8" t="s">
        <v>3709</v>
      </c>
      <c r="P3791" s="9">
        <v>162.71</v>
      </c>
      <c r="Q3791" s="8" t="s">
        <v>3710</v>
      </c>
      <c r="R3791" s="8" t="s">
        <v>17195</v>
      </c>
      <c r="S3791" s="9">
        <v>244.64</v>
      </c>
      <c r="T3791" s="9">
        <v>162.71</v>
      </c>
      <c r="U3791" s="8" t="s">
        <v>3710</v>
      </c>
      <c r="V3791" s="8" t="s">
        <v>17196</v>
      </c>
      <c r="Z3791" s="8" t="s">
        <v>3739</v>
      </c>
      <c r="AY3791" s="8" t="s">
        <v>1478</v>
      </c>
      <c r="AZ3791" s="10">
        <v>37349</v>
      </c>
      <c r="BB3791" s="8" t="s">
        <v>3717</v>
      </c>
      <c r="BH3791" s="11">
        <v>1</v>
      </c>
      <c r="BI3791" s="8" t="s">
        <v>3719</v>
      </c>
      <c r="BJ3791" s="11">
        <v>30</v>
      </c>
      <c r="BQ3791" s="11">
        <v>5.4237000000000002</v>
      </c>
      <c r="BR3791" s="8" t="s">
        <v>17196</v>
      </c>
      <c r="BW3791" s="10">
        <v>44348</v>
      </c>
      <c r="BX3791" s="10">
        <v>43800</v>
      </c>
      <c r="BY3791" s="9">
        <v>0</v>
      </c>
      <c r="BZ3791" s="8" t="s">
        <v>3750</v>
      </c>
      <c r="CF3791" s="8" t="s">
        <v>3708</v>
      </c>
      <c r="CH3791" s="9">
        <v>244.64</v>
      </c>
      <c r="CM3791" s="12">
        <v>10</v>
      </c>
      <c r="CR3791" s="8" t="s">
        <v>17191</v>
      </c>
      <c r="CV3791" s="13">
        <v>1</v>
      </c>
    </row>
    <row r="3792" spans="1:100" x14ac:dyDescent="0.2">
      <c r="A3792" s="8" t="s">
        <v>17198</v>
      </c>
      <c r="B3792" s="8" t="s">
        <v>17199</v>
      </c>
      <c r="C3792" s="8" t="s">
        <v>4946</v>
      </c>
      <c r="D3792" s="8" t="s">
        <v>3798</v>
      </c>
      <c r="E3792" s="8" t="s">
        <v>3954</v>
      </c>
      <c r="F3792" s="8" t="s">
        <v>3701</v>
      </c>
      <c r="G3792" s="8" t="s">
        <v>17200</v>
      </c>
      <c r="H3792" s="8" t="s">
        <v>3703</v>
      </c>
      <c r="I3792" s="8" t="s">
        <v>4569</v>
      </c>
      <c r="J3792" s="8" t="s">
        <v>4570</v>
      </c>
      <c r="K3792" s="8" t="s">
        <v>17201</v>
      </c>
      <c r="M3792" s="8" t="s">
        <v>3707</v>
      </c>
      <c r="N3792" s="8" t="s">
        <v>3708</v>
      </c>
      <c r="O3792" s="8" t="s">
        <v>3804</v>
      </c>
      <c r="P3792" s="9">
        <v>300</v>
      </c>
      <c r="Q3792" s="8" t="s">
        <v>3805</v>
      </c>
      <c r="S3792" s="9">
        <v>131.84</v>
      </c>
      <c r="T3792" s="9">
        <v>87.86</v>
      </c>
      <c r="U3792" s="8" t="s">
        <v>3710</v>
      </c>
      <c r="V3792" s="8" t="s">
        <v>8238</v>
      </c>
      <c r="AV3792" s="8" t="s">
        <v>8239</v>
      </c>
      <c r="AW3792" s="8">
        <v>25</v>
      </c>
      <c r="AX3792" s="8">
        <v>3</v>
      </c>
      <c r="AY3792" s="8" t="s">
        <v>1265</v>
      </c>
      <c r="AZ3792" s="10">
        <v>40562</v>
      </c>
      <c r="BB3792" s="8" t="s">
        <v>3717</v>
      </c>
      <c r="BC3792" s="10">
        <v>44203</v>
      </c>
      <c r="BE3792" s="8" t="s">
        <v>5365</v>
      </c>
      <c r="BF3792" s="8" t="s">
        <v>3719</v>
      </c>
      <c r="BG3792" s="11">
        <v>100</v>
      </c>
      <c r="BH3792" s="11">
        <v>150</v>
      </c>
      <c r="BI3792" s="8" t="s">
        <v>3720</v>
      </c>
      <c r="BJ3792" s="11">
        <v>100</v>
      </c>
      <c r="BQ3792" s="11">
        <v>0.87860000000000005</v>
      </c>
      <c r="BR3792" s="8" t="s">
        <v>8238</v>
      </c>
      <c r="BW3792" s="10">
        <v>43466</v>
      </c>
      <c r="BX3792" s="10">
        <v>42948</v>
      </c>
      <c r="BY3792" s="9">
        <v>51.4</v>
      </c>
      <c r="BZ3792" s="8" t="s">
        <v>3721</v>
      </c>
      <c r="CF3792" s="8" t="s">
        <v>3708</v>
      </c>
      <c r="CH3792" s="9">
        <v>445.5</v>
      </c>
      <c r="CM3792" s="12">
        <v>10</v>
      </c>
      <c r="CR3792" s="8" t="s">
        <v>17199</v>
      </c>
      <c r="CV3792" s="13">
        <v>1</v>
      </c>
    </row>
    <row r="3793" spans="1:100" x14ac:dyDescent="0.2">
      <c r="A3793" s="8" t="s">
        <v>17202</v>
      </c>
      <c r="B3793" s="8" t="s">
        <v>17199</v>
      </c>
      <c r="C3793" s="8" t="s">
        <v>4946</v>
      </c>
      <c r="D3793" s="8" t="s">
        <v>3798</v>
      </c>
      <c r="E3793" s="8" t="s">
        <v>3860</v>
      </c>
      <c r="F3793" s="8" t="s">
        <v>3701</v>
      </c>
      <c r="G3793" s="8" t="s">
        <v>17203</v>
      </c>
      <c r="H3793" s="8" t="s">
        <v>3703</v>
      </c>
      <c r="I3793" s="8" t="s">
        <v>4569</v>
      </c>
      <c r="J3793" s="8" t="s">
        <v>4570</v>
      </c>
      <c r="K3793" s="8" t="s">
        <v>17201</v>
      </c>
      <c r="M3793" s="8" t="s">
        <v>3707</v>
      </c>
      <c r="N3793" s="8" t="s">
        <v>3708</v>
      </c>
      <c r="O3793" s="8" t="s">
        <v>3804</v>
      </c>
      <c r="P3793" s="9">
        <v>36.479999999999997</v>
      </c>
      <c r="Q3793" s="8" t="s">
        <v>3805</v>
      </c>
      <c r="S3793" s="9">
        <v>39.549999999999997</v>
      </c>
      <c r="T3793" s="9">
        <v>26.36</v>
      </c>
      <c r="U3793" s="8" t="s">
        <v>3710</v>
      </c>
      <c r="V3793" s="8" t="s">
        <v>8238</v>
      </c>
      <c r="AV3793" s="8" t="s">
        <v>8239</v>
      </c>
      <c r="AW3793" s="8">
        <v>25</v>
      </c>
      <c r="AX3793" s="8">
        <v>3</v>
      </c>
      <c r="AY3793" s="8" t="s">
        <v>1265</v>
      </c>
      <c r="AZ3793" s="10">
        <v>40562</v>
      </c>
      <c r="BB3793" s="8" t="s">
        <v>3717</v>
      </c>
      <c r="BC3793" s="10">
        <v>44203</v>
      </c>
      <c r="BE3793" s="8" t="s">
        <v>5365</v>
      </c>
      <c r="BF3793" s="8" t="s">
        <v>3719</v>
      </c>
      <c r="BG3793" s="11">
        <v>30</v>
      </c>
      <c r="BH3793" s="11">
        <v>150</v>
      </c>
      <c r="BI3793" s="8" t="s">
        <v>3720</v>
      </c>
      <c r="BJ3793" s="11">
        <v>30</v>
      </c>
      <c r="BQ3793" s="11">
        <v>0.87860000000000005</v>
      </c>
      <c r="BR3793" s="8" t="s">
        <v>8238</v>
      </c>
      <c r="BW3793" s="10">
        <v>43466</v>
      </c>
      <c r="BX3793" s="10">
        <v>42948</v>
      </c>
      <c r="BY3793" s="9">
        <v>15.42</v>
      </c>
      <c r="BZ3793" s="8" t="s">
        <v>3721</v>
      </c>
      <c r="CF3793" s="8" t="s">
        <v>3708</v>
      </c>
      <c r="CH3793" s="9">
        <v>54.98</v>
      </c>
      <c r="CM3793" s="12">
        <v>10</v>
      </c>
      <c r="CR3793" s="8" t="s">
        <v>17199</v>
      </c>
      <c r="CV3793" s="13">
        <v>1</v>
      </c>
    </row>
    <row r="3794" spans="1:100" x14ac:dyDescent="0.2">
      <c r="A3794" s="8" t="s">
        <v>17204</v>
      </c>
      <c r="B3794" s="8" t="s">
        <v>17199</v>
      </c>
      <c r="C3794" s="8" t="s">
        <v>5200</v>
      </c>
      <c r="D3794" s="8" t="s">
        <v>3798</v>
      </c>
      <c r="E3794" s="8" t="s">
        <v>3954</v>
      </c>
      <c r="F3794" s="8" t="s">
        <v>3701</v>
      </c>
      <c r="G3794" s="8" t="s">
        <v>17205</v>
      </c>
      <c r="H3794" s="8" t="s">
        <v>3703</v>
      </c>
      <c r="I3794" s="8" t="s">
        <v>4569</v>
      </c>
      <c r="J3794" s="8" t="s">
        <v>4570</v>
      </c>
      <c r="K3794" s="8" t="s">
        <v>17206</v>
      </c>
      <c r="M3794" s="8" t="s">
        <v>3707</v>
      </c>
      <c r="N3794" s="8" t="s">
        <v>3708</v>
      </c>
      <c r="O3794" s="8" t="s">
        <v>3804</v>
      </c>
      <c r="P3794" s="9">
        <v>400</v>
      </c>
      <c r="Q3794" s="8" t="s">
        <v>3805</v>
      </c>
      <c r="S3794" s="9">
        <v>263.68</v>
      </c>
      <c r="T3794" s="9">
        <v>175.72</v>
      </c>
      <c r="U3794" s="8" t="s">
        <v>3710</v>
      </c>
      <c r="V3794" s="8" t="s">
        <v>8238</v>
      </c>
      <c r="AV3794" s="8" t="s">
        <v>8239</v>
      </c>
      <c r="AW3794" s="8">
        <v>25</v>
      </c>
      <c r="AX3794" s="8">
        <v>3</v>
      </c>
      <c r="AY3794" s="8" t="s">
        <v>1265</v>
      </c>
      <c r="AZ3794" s="10">
        <v>40562</v>
      </c>
      <c r="BB3794" s="8" t="s">
        <v>3717</v>
      </c>
      <c r="BC3794" s="10">
        <v>44203</v>
      </c>
      <c r="BE3794" s="8" t="s">
        <v>5365</v>
      </c>
      <c r="BF3794" s="8" t="s">
        <v>3719</v>
      </c>
      <c r="BG3794" s="11">
        <v>200</v>
      </c>
      <c r="BH3794" s="11">
        <v>150</v>
      </c>
      <c r="BI3794" s="8" t="s">
        <v>3720</v>
      </c>
      <c r="BJ3794" s="11">
        <v>200</v>
      </c>
      <c r="BQ3794" s="11">
        <v>0.87860000000000005</v>
      </c>
      <c r="BR3794" s="8" t="s">
        <v>8238</v>
      </c>
      <c r="BW3794" s="10">
        <v>43466</v>
      </c>
      <c r="BX3794" s="10">
        <v>42948</v>
      </c>
      <c r="BY3794" s="9">
        <v>102.8</v>
      </c>
      <c r="BZ3794" s="8" t="s">
        <v>3721</v>
      </c>
      <c r="CF3794" s="8" t="s">
        <v>3708</v>
      </c>
      <c r="CH3794" s="9">
        <v>581.9</v>
      </c>
      <c r="CM3794" s="12">
        <v>10</v>
      </c>
      <c r="CR3794" s="8" t="s">
        <v>17199</v>
      </c>
      <c r="CV3794" s="13">
        <v>1</v>
      </c>
    </row>
    <row r="3795" spans="1:100" x14ac:dyDescent="0.2">
      <c r="A3795" s="8" t="s">
        <v>17207</v>
      </c>
      <c r="B3795" s="8" t="s">
        <v>17199</v>
      </c>
      <c r="C3795" s="8" t="s">
        <v>5200</v>
      </c>
      <c r="D3795" s="8" t="s">
        <v>3798</v>
      </c>
      <c r="E3795" s="8" t="s">
        <v>3860</v>
      </c>
      <c r="F3795" s="8" t="s">
        <v>3701</v>
      </c>
      <c r="G3795" s="8" t="s">
        <v>5201</v>
      </c>
      <c r="H3795" s="8" t="s">
        <v>3703</v>
      </c>
      <c r="I3795" s="8" t="s">
        <v>4569</v>
      </c>
      <c r="J3795" s="8" t="s">
        <v>4570</v>
      </c>
      <c r="K3795" s="8" t="s">
        <v>17206</v>
      </c>
      <c r="M3795" s="8" t="s">
        <v>3707</v>
      </c>
      <c r="N3795" s="8" t="s">
        <v>3708</v>
      </c>
      <c r="O3795" s="8" t="s">
        <v>3804</v>
      </c>
      <c r="P3795" s="9">
        <v>72.959999999999994</v>
      </c>
      <c r="Q3795" s="8" t="s">
        <v>3805</v>
      </c>
      <c r="S3795" s="9">
        <v>79.11</v>
      </c>
      <c r="T3795" s="9">
        <v>52.72</v>
      </c>
      <c r="U3795" s="8" t="s">
        <v>3710</v>
      </c>
      <c r="V3795" s="8" t="s">
        <v>8238</v>
      </c>
      <c r="AV3795" s="8" t="s">
        <v>8239</v>
      </c>
      <c r="AW3795" s="8">
        <v>25</v>
      </c>
      <c r="AX3795" s="8">
        <v>3</v>
      </c>
      <c r="AY3795" s="8" t="s">
        <v>1265</v>
      </c>
      <c r="AZ3795" s="10">
        <v>40562</v>
      </c>
      <c r="BB3795" s="8" t="s">
        <v>3717</v>
      </c>
      <c r="BC3795" s="10">
        <v>44203</v>
      </c>
      <c r="BE3795" s="8" t="s">
        <v>5365</v>
      </c>
      <c r="BF3795" s="8" t="s">
        <v>3719</v>
      </c>
      <c r="BG3795" s="11">
        <v>60</v>
      </c>
      <c r="BH3795" s="11">
        <v>150</v>
      </c>
      <c r="BI3795" s="8" t="s">
        <v>3720</v>
      </c>
      <c r="BJ3795" s="11">
        <v>60</v>
      </c>
      <c r="BQ3795" s="11">
        <v>0.87860000000000005</v>
      </c>
      <c r="BR3795" s="8" t="s">
        <v>8238</v>
      </c>
      <c r="BW3795" s="10">
        <v>43466</v>
      </c>
      <c r="BX3795" s="10">
        <v>42948</v>
      </c>
      <c r="BY3795" s="9">
        <v>30.84</v>
      </c>
      <c r="BZ3795" s="8" t="s">
        <v>3721</v>
      </c>
      <c r="CA3795" s="8" t="s">
        <v>3717</v>
      </c>
      <c r="CF3795" s="8" t="s">
        <v>3708</v>
      </c>
      <c r="CH3795" s="9">
        <v>109.95</v>
      </c>
      <c r="CM3795" s="12">
        <v>10</v>
      </c>
      <c r="CR3795" s="8" t="s">
        <v>17199</v>
      </c>
      <c r="CV3795" s="13">
        <v>1</v>
      </c>
    </row>
    <row r="3796" spans="1:100" x14ac:dyDescent="0.2">
      <c r="A3796" s="8" t="s">
        <v>17208</v>
      </c>
      <c r="B3796" s="8" t="s">
        <v>17209</v>
      </c>
      <c r="C3796" s="8" t="s">
        <v>3698</v>
      </c>
      <c r="D3796" s="8" t="s">
        <v>3699</v>
      </c>
      <c r="E3796" s="8" t="s">
        <v>4091</v>
      </c>
      <c r="F3796" s="8" t="s">
        <v>3701</v>
      </c>
      <c r="G3796" s="8" t="s">
        <v>17210</v>
      </c>
      <c r="H3796" s="8" t="s">
        <v>4163</v>
      </c>
      <c r="I3796" s="8" t="s">
        <v>9046</v>
      </c>
      <c r="J3796" s="8" t="s">
        <v>3731</v>
      </c>
      <c r="K3796" s="8" t="s">
        <v>17211</v>
      </c>
      <c r="M3796" s="8" t="s">
        <v>3733</v>
      </c>
      <c r="N3796" s="8" t="s">
        <v>3708</v>
      </c>
      <c r="O3796" s="8" t="s">
        <v>3709</v>
      </c>
      <c r="P3796" s="9">
        <v>12685.09</v>
      </c>
      <c r="Q3796" s="8" t="s">
        <v>3710</v>
      </c>
      <c r="R3796" s="8" t="s">
        <v>17212</v>
      </c>
      <c r="S3796" s="9">
        <v>14552.13</v>
      </c>
      <c r="T3796" s="9">
        <v>12128.64</v>
      </c>
      <c r="U3796" s="8" t="s">
        <v>3710</v>
      </c>
      <c r="V3796" s="8" t="s">
        <v>17213</v>
      </c>
      <c r="W3796" s="8" t="s">
        <v>3710</v>
      </c>
      <c r="Y3796" s="8" t="s">
        <v>3738</v>
      </c>
      <c r="AY3796" s="8" t="s">
        <v>17214</v>
      </c>
      <c r="BB3796" s="8" t="s">
        <v>3717</v>
      </c>
      <c r="BC3796" s="10">
        <v>39786</v>
      </c>
      <c r="BE3796" s="8" t="s">
        <v>3718</v>
      </c>
      <c r="BF3796" s="8" t="s">
        <v>3719</v>
      </c>
      <c r="BG3796" s="11">
        <v>30</v>
      </c>
      <c r="BH3796" s="11">
        <v>800</v>
      </c>
      <c r="BI3796" s="8" t="s">
        <v>3720</v>
      </c>
      <c r="BJ3796" s="11">
        <v>30</v>
      </c>
      <c r="BQ3796" s="11">
        <v>404.28789999999998</v>
      </c>
      <c r="BR3796" s="8" t="s">
        <v>17213</v>
      </c>
      <c r="BW3796" s="10">
        <v>44256</v>
      </c>
      <c r="BX3796" s="10">
        <v>44440</v>
      </c>
      <c r="BY3796" s="9">
        <v>0</v>
      </c>
      <c r="BZ3796" s="8" t="s">
        <v>3777</v>
      </c>
      <c r="CF3796" s="8" t="s">
        <v>3708</v>
      </c>
      <c r="CH3796" s="9">
        <v>15176.47</v>
      </c>
      <c r="CM3796" s="12">
        <v>10</v>
      </c>
      <c r="CR3796" s="8" t="s">
        <v>17209</v>
      </c>
      <c r="CV3796" s="13">
        <v>1</v>
      </c>
    </row>
    <row r="3797" spans="1:100" x14ac:dyDescent="0.2">
      <c r="A3797" s="8" t="s">
        <v>17215</v>
      </c>
      <c r="B3797" s="8" t="s">
        <v>17209</v>
      </c>
      <c r="C3797" s="8" t="s">
        <v>8591</v>
      </c>
      <c r="D3797" s="8" t="s">
        <v>3699</v>
      </c>
      <c r="E3797" s="8" t="s">
        <v>4091</v>
      </c>
      <c r="F3797" s="8" t="s">
        <v>3701</v>
      </c>
      <c r="G3797" s="8" t="s">
        <v>15765</v>
      </c>
      <c r="H3797" s="8" t="s">
        <v>4163</v>
      </c>
      <c r="I3797" s="8" t="s">
        <v>9046</v>
      </c>
      <c r="J3797" s="8" t="s">
        <v>3731</v>
      </c>
      <c r="K3797" s="8" t="s">
        <v>17216</v>
      </c>
      <c r="M3797" s="8" t="s">
        <v>3733</v>
      </c>
      <c r="N3797" s="8" t="s">
        <v>3708</v>
      </c>
      <c r="O3797" s="8" t="s">
        <v>3709</v>
      </c>
      <c r="P3797" s="9">
        <v>12685.27</v>
      </c>
      <c r="Q3797" s="8" t="s">
        <v>3710</v>
      </c>
      <c r="R3797" s="8" t="s">
        <v>17212</v>
      </c>
      <c r="S3797" s="9">
        <v>14552.13</v>
      </c>
      <c r="T3797" s="9">
        <v>12128.64</v>
      </c>
      <c r="U3797" s="8" t="s">
        <v>3710</v>
      </c>
      <c r="V3797" s="8" t="s">
        <v>17213</v>
      </c>
      <c r="W3797" s="8" t="s">
        <v>3710</v>
      </c>
      <c r="Y3797" s="8" t="s">
        <v>3738</v>
      </c>
      <c r="AY3797" s="8" t="s">
        <v>17214</v>
      </c>
      <c r="BB3797" s="8" t="s">
        <v>3717</v>
      </c>
      <c r="BC3797" s="10">
        <v>43139</v>
      </c>
      <c r="BE3797" s="8" t="s">
        <v>3718</v>
      </c>
      <c r="BF3797" s="8" t="s">
        <v>3719</v>
      </c>
      <c r="BG3797" s="11">
        <v>45</v>
      </c>
      <c r="BH3797" s="11">
        <v>1200</v>
      </c>
      <c r="BI3797" s="8" t="s">
        <v>3720</v>
      </c>
      <c r="BJ3797" s="11">
        <v>30</v>
      </c>
      <c r="BQ3797" s="11">
        <v>404.28789999999998</v>
      </c>
      <c r="BR3797" s="8" t="s">
        <v>17213</v>
      </c>
      <c r="BW3797" s="10">
        <v>44256</v>
      </c>
      <c r="BX3797" s="10">
        <v>44440</v>
      </c>
      <c r="BY3797" s="9">
        <v>0</v>
      </c>
      <c r="BZ3797" s="8" t="s">
        <v>3777</v>
      </c>
      <c r="CF3797" s="8" t="s">
        <v>3708</v>
      </c>
      <c r="CH3797" s="9">
        <v>15176.67</v>
      </c>
      <c r="CM3797" s="12">
        <v>10</v>
      </c>
      <c r="CR3797" s="8" t="s">
        <v>17209</v>
      </c>
      <c r="CV3797" s="13">
        <v>1</v>
      </c>
    </row>
    <row r="3798" spans="1:100" x14ac:dyDescent="0.2">
      <c r="A3798" s="8" t="s">
        <v>2480</v>
      </c>
      <c r="B3798" s="8" t="s">
        <v>17217</v>
      </c>
      <c r="C3798" s="8" t="s">
        <v>17218</v>
      </c>
      <c r="D3798" s="8" t="s">
        <v>3798</v>
      </c>
      <c r="E3798" s="8" t="s">
        <v>3954</v>
      </c>
      <c r="F3798" s="8" t="s">
        <v>3701</v>
      </c>
      <c r="G3798" s="8" t="s">
        <v>17219</v>
      </c>
      <c r="H3798" s="8" t="s">
        <v>3703</v>
      </c>
      <c r="I3798" s="8" t="s">
        <v>10071</v>
      </c>
      <c r="J3798" s="8" t="s">
        <v>3884</v>
      </c>
      <c r="K3798" s="8" t="s">
        <v>17220</v>
      </c>
      <c r="M3798" s="8" t="s">
        <v>3707</v>
      </c>
      <c r="N3798" s="8" t="s">
        <v>3708</v>
      </c>
      <c r="O3798" s="8" t="s">
        <v>3709</v>
      </c>
      <c r="P3798" s="9">
        <v>260.81</v>
      </c>
      <c r="Q3798" s="8" t="s">
        <v>3710</v>
      </c>
      <c r="R3798" s="8" t="s">
        <v>11944</v>
      </c>
      <c r="S3798" s="9">
        <v>212.45</v>
      </c>
      <c r="T3798" s="9">
        <v>145.11000000000001</v>
      </c>
      <c r="U3798" s="8" t="s">
        <v>3710</v>
      </c>
      <c r="V3798" s="8" t="s">
        <v>17221</v>
      </c>
      <c r="AY3798" s="8" t="s">
        <v>2481</v>
      </c>
      <c r="BB3798" s="8" t="s">
        <v>3717</v>
      </c>
      <c r="BE3798" s="8" t="s">
        <v>7669</v>
      </c>
      <c r="BF3798" s="8" t="s">
        <v>3719</v>
      </c>
      <c r="BG3798" s="11">
        <v>16.666699999999999</v>
      </c>
      <c r="BH3798" s="11">
        <v>600</v>
      </c>
      <c r="BI3798" s="8" t="s">
        <v>3720</v>
      </c>
      <c r="BJ3798" s="11">
        <v>16.666699999999999</v>
      </c>
      <c r="BQ3798" s="11">
        <v>8.7062000000000008</v>
      </c>
      <c r="BR3798" s="8" t="s">
        <v>17221</v>
      </c>
      <c r="BW3798" s="10">
        <v>44501</v>
      </c>
      <c r="BX3798" s="10">
        <v>43252</v>
      </c>
      <c r="BY3798" s="9">
        <v>0</v>
      </c>
      <c r="BZ3798" s="8" t="s">
        <v>3742</v>
      </c>
      <c r="CF3798" s="8" t="s">
        <v>3708</v>
      </c>
      <c r="CH3798" s="9">
        <v>388.17</v>
      </c>
      <c r="CM3798" s="12">
        <v>10</v>
      </c>
      <c r="CR3798" s="8" t="s">
        <v>17217</v>
      </c>
      <c r="CV3798" s="13">
        <v>1</v>
      </c>
    </row>
    <row r="3799" spans="1:100" x14ac:dyDescent="0.2">
      <c r="A3799" s="8" t="s">
        <v>2484</v>
      </c>
      <c r="B3799" s="8" t="s">
        <v>17217</v>
      </c>
      <c r="C3799" s="8" t="s">
        <v>17222</v>
      </c>
      <c r="D3799" s="8" t="s">
        <v>3798</v>
      </c>
      <c r="E3799" s="8" t="s">
        <v>3954</v>
      </c>
      <c r="F3799" s="8" t="s">
        <v>3701</v>
      </c>
      <c r="G3799" s="8" t="s">
        <v>17223</v>
      </c>
      <c r="H3799" s="8" t="s">
        <v>3703</v>
      </c>
      <c r="I3799" s="8" t="s">
        <v>10071</v>
      </c>
      <c r="J3799" s="8" t="s">
        <v>3884</v>
      </c>
      <c r="K3799" s="8" t="s">
        <v>17224</v>
      </c>
      <c r="M3799" s="8" t="s">
        <v>3707</v>
      </c>
      <c r="N3799" s="8" t="s">
        <v>3708</v>
      </c>
      <c r="O3799" s="8" t="s">
        <v>3709</v>
      </c>
      <c r="P3799" s="9">
        <v>411.32</v>
      </c>
      <c r="Q3799" s="8" t="s">
        <v>3710</v>
      </c>
      <c r="R3799" s="8" t="s">
        <v>11944</v>
      </c>
      <c r="S3799" s="9">
        <v>531.12</v>
      </c>
      <c r="T3799" s="9">
        <v>362.77</v>
      </c>
      <c r="U3799" s="8" t="s">
        <v>3710</v>
      </c>
      <c r="V3799" s="8" t="s">
        <v>17221</v>
      </c>
      <c r="AY3799" s="8" t="s">
        <v>2481</v>
      </c>
      <c r="BB3799" s="8" t="s">
        <v>3717</v>
      </c>
      <c r="BE3799" s="8" t="s">
        <v>7669</v>
      </c>
      <c r="BF3799" s="8" t="s">
        <v>3719</v>
      </c>
      <c r="BG3799" s="11">
        <v>41.666699999999999</v>
      </c>
      <c r="BH3799" s="11">
        <v>600</v>
      </c>
      <c r="BI3799" s="8" t="s">
        <v>3720</v>
      </c>
      <c r="BJ3799" s="11">
        <v>41.666699999999999</v>
      </c>
      <c r="BQ3799" s="11">
        <v>8.7062000000000008</v>
      </c>
      <c r="BR3799" s="8" t="s">
        <v>17221</v>
      </c>
      <c r="BW3799" s="10">
        <v>44501</v>
      </c>
      <c r="BX3799" s="10">
        <v>43252</v>
      </c>
      <c r="BY3799" s="9">
        <v>0</v>
      </c>
      <c r="BZ3799" s="8" t="s">
        <v>3742</v>
      </c>
      <c r="CF3799" s="8" t="s">
        <v>3708</v>
      </c>
      <c r="CH3799" s="9">
        <v>597.34</v>
      </c>
      <c r="CM3799" s="12">
        <v>10</v>
      </c>
      <c r="CR3799" s="8" t="s">
        <v>17217</v>
      </c>
      <c r="CV3799" s="13">
        <v>1</v>
      </c>
    </row>
    <row r="3800" spans="1:100" x14ac:dyDescent="0.2">
      <c r="A3800" s="8" t="s">
        <v>17225</v>
      </c>
      <c r="B3800" s="8" t="s">
        <v>17217</v>
      </c>
      <c r="C3800" s="8" t="s">
        <v>17222</v>
      </c>
      <c r="D3800" s="8" t="s">
        <v>3798</v>
      </c>
      <c r="E3800" s="8" t="s">
        <v>3954</v>
      </c>
      <c r="F3800" s="8" t="s">
        <v>3701</v>
      </c>
      <c r="G3800" s="8" t="s">
        <v>17223</v>
      </c>
      <c r="H3800" s="8" t="s">
        <v>3703</v>
      </c>
      <c r="I3800" s="8" t="s">
        <v>10071</v>
      </c>
      <c r="J3800" s="8" t="s">
        <v>3884</v>
      </c>
      <c r="K3800" s="8" t="s">
        <v>17224</v>
      </c>
      <c r="L3800" s="8" t="s">
        <v>7218</v>
      </c>
      <c r="M3800" s="8" t="s">
        <v>4062</v>
      </c>
      <c r="N3800" s="8" t="s">
        <v>3708</v>
      </c>
      <c r="O3800" s="8" t="s">
        <v>3709</v>
      </c>
      <c r="P3800" s="9">
        <v>411.32</v>
      </c>
      <c r="Q3800" s="8" t="s">
        <v>3710</v>
      </c>
      <c r="R3800" s="8" t="s">
        <v>11944</v>
      </c>
      <c r="S3800" s="9">
        <v>531.12</v>
      </c>
      <c r="T3800" s="9">
        <v>362.77</v>
      </c>
      <c r="U3800" s="8" t="s">
        <v>3710</v>
      </c>
      <c r="V3800" s="8" t="s">
        <v>17221</v>
      </c>
      <c r="AY3800" s="8" t="s">
        <v>2481</v>
      </c>
      <c r="BA3800" s="10">
        <v>45348</v>
      </c>
      <c r="BE3800" s="8" t="s">
        <v>7669</v>
      </c>
      <c r="BF3800" s="8" t="s">
        <v>3719</v>
      </c>
      <c r="BG3800" s="11">
        <v>41.666699999999999</v>
      </c>
      <c r="BH3800" s="11">
        <v>600</v>
      </c>
      <c r="BI3800" s="8" t="s">
        <v>3720</v>
      </c>
      <c r="BJ3800" s="11">
        <v>41.666699999999999</v>
      </c>
      <c r="BQ3800" s="11">
        <v>8.7062000000000008</v>
      </c>
      <c r="BR3800" s="8" t="s">
        <v>17221</v>
      </c>
      <c r="BW3800" s="10">
        <v>44501</v>
      </c>
      <c r="BX3800" s="10">
        <v>43252</v>
      </c>
      <c r="BY3800" s="9">
        <v>0</v>
      </c>
      <c r="BZ3800" s="8" t="s">
        <v>3742</v>
      </c>
      <c r="CF3800" s="8" t="s">
        <v>3708</v>
      </c>
      <c r="CH3800" s="9">
        <v>597.34</v>
      </c>
      <c r="CM3800" s="12">
        <v>10</v>
      </c>
      <c r="CR3800" s="8" t="s">
        <v>17217</v>
      </c>
      <c r="CV3800" s="13">
        <v>1</v>
      </c>
    </row>
    <row r="3801" spans="1:100" x14ac:dyDescent="0.2">
      <c r="A3801" s="8" t="s">
        <v>811</v>
      </c>
      <c r="B3801" s="8" t="s">
        <v>17226</v>
      </c>
      <c r="C3801" s="8" t="s">
        <v>17227</v>
      </c>
      <c r="D3801" s="8" t="s">
        <v>17228</v>
      </c>
      <c r="E3801" s="8" t="s">
        <v>5175</v>
      </c>
      <c r="F3801" s="8" t="s">
        <v>3861</v>
      </c>
      <c r="G3801" s="8" t="s">
        <v>17229</v>
      </c>
      <c r="H3801" s="8" t="s">
        <v>4068</v>
      </c>
      <c r="I3801" s="8" t="s">
        <v>9203</v>
      </c>
      <c r="J3801" s="8" t="s">
        <v>3713</v>
      </c>
      <c r="K3801" s="8" t="s">
        <v>17230</v>
      </c>
      <c r="M3801" s="8" t="s">
        <v>3707</v>
      </c>
      <c r="N3801" s="8" t="s">
        <v>3708</v>
      </c>
      <c r="O3801" s="8" t="s">
        <v>3709</v>
      </c>
      <c r="P3801" s="9">
        <v>154.44</v>
      </c>
      <c r="Q3801" s="8" t="s">
        <v>3710</v>
      </c>
      <c r="R3801" s="8" t="s">
        <v>17231</v>
      </c>
      <c r="S3801" s="9">
        <v>169.54</v>
      </c>
      <c r="T3801" s="9">
        <v>112.5</v>
      </c>
      <c r="U3801" s="8" t="s">
        <v>3710</v>
      </c>
      <c r="V3801" s="8" t="s">
        <v>17232</v>
      </c>
      <c r="AV3801" s="8" t="s">
        <v>17233</v>
      </c>
      <c r="AW3801" s="8">
        <v>20</v>
      </c>
      <c r="AX3801" s="8">
        <v>1</v>
      </c>
      <c r="AY3801" s="8" t="s">
        <v>812</v>
      </c>
      <c r="BB3801" s="8" t="s">
        <v>3717</v>
      </c>
      <c r="BC3801" s="10">
        <v>42835</v>
      </c>
      <c r="BE3801" s="8" t="s">
        <v>5121</v>
      </c>
      <c r="BF3801" s="8" t="s">
        <v>3720</v>
      </c>
      <c r="BG3801" s="11">
        <v>18.75</v>
      </c>
      <c r="BH3801" s="11">
        <v>1.25</v>
      </c>
      <c r="BI3801" s="8" t="s">
        <v>3720</v>
      </c>
      <c r="BJ3801" s="11">
        <v>300</v>
      </c>
      <c r="BQ3801" s="11">
        <v>0.375</v>
      </c>
      <c r="BR3801" s="8" t="s">
        <v>17232</v>
      </c>
      <c r="BW3801" s="10">
        <v>44166</v>
      </c>
      <c r="BX3801" s="10">
        <v>43282</v>
      </c>
      <c r="BY3801" s="9">
        <v>63.01</v>
      </c>
      <c r="BZ3801" s="8" t="s">
        <v>3721</v>
      </c>
      <c r="CA3801" s="8" t="s">
        <v>3717</v>
      </c>
      <c r="CF3801" s="8" t="s">
        <v>3708</v>
      </c>
      <c r="CH3801" s="9">
        <v>232.55</v>
      </c>
      <c r="CM3801" s="12">
        <v>10</v>
      </c>
      <c r="CR3801" s="8" t="s">
        <v>17226</v>
      </c>
      <c r="CV3801" s="13">
        <v>1</v>
      </c>
    </row>
    <row r="3802" spans="1:100" x14ac:dyDescent="0.2">
      <c r="A3802" s="8" t="s">
        <v>17234</v>
      </c>
      <c r="B3802" s="8" t="s">
        <v>17235</v>
      </c>
      <c r="D3802" s="8" t="s">
        <v>4065</v>
      </c>
      <c r="E3802" s="8" t="s">
        <v>15048</v>
      </c>
      <c r="F3802" s="8" t="s">
        <v>3765</v>
      </c>
      <c r="G3802" s="8" t="s">
        <v>15874</v>
      </c>
      <c r="H3802" s="8" t="s">
        <v>3938</v>
      </c>
      <c r="I3802" s="8" t="s">
        <v>5577</v>
      </c>
      <c r="J3802" s="8" t="s">
        <v>3769</v>
      </c>
      <c r="K3802" s="8" t="s">
        <v>17236</v>
      </c>
      <c r="M3802" s="8" t="s">
        <v>3866</v>
      </c>
      <c r="N3802" s="8" t="s">
        <v>3708</v>
      </c>
      <c r="O3802" s="8" t="s">
        <v>3804</v>
      </c>
      <c r="P3802" s="9">
        <v>925</v>
      </c>
      <c r="Q3802" s="8" t="s">
        <v>3805</v>
      </c>
      <c r="S3802" s="9">
        <v>423.7</v>
      </c>
      <c r="T3802" s="9">
        <v>285.10000000000002</v>
      </c>
      <c r="U3802" s="8" t="s">
        <v>3710</v>
      </c>
      <c r="V3802" s="8" t="s">
        <v>17237</v>
      </c>
      <c r="W3802" s="8" t="s">
        <v>3774</v>
      </c>
      <c r="AY3802" s="8" t="s">
        <v>756</v>
      </c>
      <c r="AZ3802" s="10">
        <v>40163</v>
      </c>
      <c r="BB3802" s="8" t="s">
        <v>3717</v>
      </c>
      <c r="BC3802" s="10">
        <v>44644</v>
      </c>
      <c r="BH3802" s="11">
        <v>1000</v>
      </c>
      <c r="BI3802" s="8" t="s">
        <v>3945</v>
      </c>
      <c r="BJ3802" s="11">
        <v>10</v>
      </c>
      <c r="BQ3802" s="11">
        <v>28.51</v>
      </c>
      <c r="BR3802" s="8" t="s">
        <v>17237</v>
      </c>
      <c r="BW3802" s="10">
        <v>42948</v>
      </c>
      <c r="BX3802" s="10">
        <v>43040</v>
      </c>
      <c r="BY3802" s="9">
        <v>0</v>
      </c>
      <c r="BZ3802" s="8" t="s">
        <v>3777</v>
      </c>
      <c r="CF3802" s="8" t="s">
        <v>3708</v>
      </c>
      <c r="CH3802" s="9">
        <v>1279.3</v>
      </c>
      <c r="CM3802" s="12">
        <v>10</v>
      </c>
      <c r="CR3802" s="8" t="s">
        <v>17235</v>
      </c>
      <c r="CV3802" s="13">
        <v>1</v>
      </c>
    </row>
    <row r="3803" spans="1:100" x14ac:dyDescent="0.2">
      <c r="A3803" s="8" t="s">
        <v>17238</v>
      </c>
      <c r="B3803" s="8" t="s">
        <v>17235</v>
      </c>
      <c r="D3803" s="8" t="s">
        <v>4065</v>
      </c>
      <c r="E3803" s="8" t="s">
        <v>15048</v>
      </c>
      <c r="F3803" s="8" t="s">
        <v>3765</v>
      </c>
      <c r="G3803" s="8" t="s">
        <v>15874</v>
      </c>
      <c r="H3803" s="8" t="s">
        <v>4068</v>
      </c>
      <c r="I3803" s="8" t="s">
        <v>5577</v>
      </c>
      <c r="J3803" s="8" t="s">
        <v>3769</v>
      </c>
      <c r="K3803" s="8" t="s">
        <v>17236</v>
      </c>
      <c r="M3803" s="8" t="s">
        <v>3866</v>
      </c>
      <c r="N3803" s="8" t="s">
        <v>3708</v>
      </c>
      <c r="O3803" s="8" t="s">
        <v>3804</v>
      </c>
      <c r="P3803" s="9">
        <v>841</v>
      </c>
      <c r="Q3803" s="8" t="s">
        <v>3805</v>
      </c>
      <c r="S3803" s="9">
        <v>423.7</v>
      </c>
      <c r="T3803" s="9">
        <v>285.10000000000002</v>
      </c>
      <c r="U3803" s="8" t="s">
        <v>3710</v>
      </c>
      <c r="V3803" s="8" t="s">
        <v>17237</v>
      </c>
      <c r="W3803" s="8" t="s">
        <v>3774</v>
      </c>
      <c r="AY3803" s="8" t="s">
        <v>756</v>
      </c>
      <c r="AZ3803" s="10">
        <v>40163</v>
      </c>
      <c r="BB3803" s="8" t="s">
        <v>3717</v>
      </c>
      <c r="BC3803" s="10">
        <v>44698</v>
      </c>
      <c r="BH3803" s="11">
        <v>1000</v>
      </c>
      <c r="BI3803" s="8" t="s">
        <v>3945</v>
      </c>
      <c r="BJ3803" s="11">
        <v>10</v>
      </c>
      <c r="BQ3803" s="11">
        <v>28.51</v>
      </c>
      <c r="BR3803" s="8" t="s">
        <v>17237</v>
      </c>
      <c r="BW3803" s="10">
        <v>42948</v>
      </c>
      <c r="BX3803" s="10">
        <v>43040</v>
      </c>
      <c r="BY3803" s="9">
        <v>0</v>
      </c>
      <c r="BZ3803" s="8" t="s">
        <v>3777</v>
      </c>
      <c r="CF3803" s="8" t="s">
        <v>3708</v>
      </c>
      <c r="CH3803" s="9">
        <v>1168.42</v>
      </c>
      <c r="CM3803" s="12">
        <v>10</v>
      </c>
      <c r="CR3803" s="8" t="s">
        <v>17235</v>
      </c>
      <c r="CV3803" s="13">
        <v>1</v>
      </c>
    </row>
    <row r="3804" spans="1:100" x14ac:dyDescent="0.2">
      <c r="A3804" s="8" t="s">
        <v>17239</v>
      </c>
      <c r="B3804" s="8" t="s">
        <v>17235</v>
      </c>
      <c r="D3804" s="8" t="s">
        <v>4065</v>
      </c>
      <c r="E3804" s="8" t="s">
        <v>15303</v>
      </c>
      <c r="F3804" s="8" t="s">
        <v>3765</v>
      </c>
      <c r="G3804" s="8" t="s">
        <v>15878</v>
      </c>
      <c r="H3804" s="8" t="s">
        <v>4068</v>
      </c>
      <c r="I3804" s="8" t="s">
        <v>5577</v>
      </c>
      <c r="J3804" s="8" t="s">
        <v>3769</v>
      </c>
      <c r="K3804" s="8" t="s">
        <v>17236</v>
      </c>
      <c r="M3804" s="8" t="s">
        <v>3866</v>
      </c>
      <c r="N3804" s="8" t="s">
        <v>3708</v>
      </c>
      <c r="O3804" s="8" t="s">
        <v>3804</v>
      </c>
      <c r="P3804" s="9">
        <v>455</v>
      </c>
      <c r="Q3804" s="8" t="s">
        <v>3805</v>
      </c>
      <c r="S3804" s="9">
        <v>211.85</v>
      </c>
      <c r="T3804" s="9">
        <v>142.55000000000001</v>
      </c>
      <c r="U3804" s="8" t="s">
        <v>3710</v>
      </c>
      <c r="V3804" s="8" t="s">
        <v>17237</v>
      </c>
      <c r="W3804" s="8" t="s">
        <v>3774</v>
      </c>
      <c r="AY3804" s="8" t="s">
        <v>756</v>
      </c>
      <c r="AZ3804" s="10">
        <v>40163</v>
      </c>
      <c r="BB3804" s="8" t="s">
        <v>3717</v>
      </c>
      <c r="BC3804" s="10">
        <v>44711</v>
      </c>
      <c r="BH3804" s="11">
        <v>1000</v>
      </c>
      <c r="BI3804" s="8" t="s">
        <v>3945</v>
      </c>
      <c r="BJ3804" s="11">
        <v>5</v>
      </c>
      <c r="BQ3804" s="11">
        <v>28.51</v>
      </c>
      <c r="BR3804" s="8" t="s">
        <v>17237</v>
      </c>
      <c r="BW3804" s="10">
        <v>42948</v>
      </c>
      <c r="BX3804" s="10">
        <v>43040</v>
      </c>
      <c r="BY3804" s="9">
        <v>0</v>
      </c>
      <c r="BZ3804" s="8" t="s">
        <v>3777</v>
      </c>
      <c r="CF3804" s="8" t="s">
        <v>3708</v>
      </c>
      <c r="CH3804" s="9">
        <v>656.92</v>
      </c>
      <c r="CM3804" s="12">
        <v>10</v>
      </c>
      <c r="CR3804" s="8" t="s">
        <v>17235</v>
      </c>
      <c r="CV3804" s="13">
        <v>1</v>
      </c>
    </row>
    <row r="3805" spans="1:100" x14ac:dyDescent="0.2">
      <c r="A3805" s="8" t="s">
        <v>17240</v>
      </c>
      <c r="B3805" s="8" t="s">
        <v>17241</v>
      </c>
      <c r="C3805" s="8" t="s">
        <v>5136</v>
      </c>
      <c r="D3805" s="8" t="s">
        <v>3798</v>
      </c>
      <c r="E3805" s="8" t="s">
        <v>3954</v>
      </c>
      <c r="F3805" s="8" t="s">
        <v>3701</v>
      </c>
      <c r="G3805" s="8" t="s">
        <v>14978</v>
      </c>
      <c r="H3805" s="8" t="s">
        <v>3703</v>
      </c>
      <c r="I3805" s="8" t="s">
        <v>13454</v>
      </c>
      <c r="J3805" s="8" t="s">
        <v>4585</v>
      </c>
      <c r="K3805" s="8" t="s">
        <v>17242</v>
      </c>
      <c r="M3805" s="8" t="s">
        <v>3707</v>
      </c>
      <c r="N3805" s="8" t="s">
        <v>3708</v>
      </c>
      <c r="O3805" s="8" t="s">
        <v>3709</v>
      </c>
      <c r="P3805" s="9">
        <v>696.34</v>
      </c>
      <c r="Q3805" s="8" t="s">
        <v>3710</v>
      </c>
      <c r="R3805" s="8" t="s">
        <v>17243</v>
      </c>
      <c r="S3805" s="9">
        <v>702.14</v>
      </c>
      <c r="T3805" s="9">
        <v>470.91</v>
      </c>
      <c r="U3805" s="8" t="s">
        <v>3717</v>
      </c>
      <c r="V3805" s="8" t="s">
        <v>17244</v>
      </c>
      <c r="AY3805" s="8" t="s">
        <v>17245</v>
      </c>
      <c r="BB3805" s="8" t="s">
        <v>3717</v>
      </c>
      <c r="BC3805" s="10">
        <v>44137</v>
      </c>
      <c r="BE3805" s="8" t="s">
        <v>4128</v>
      </c>
      <c r="BF3805" s="8" t="s">
        <v>3719</v>
      </c>
      <c r="BG3805" s="11">
        <v>16.666699999999999</v>
      </c>
      <c r="BH3805" s="11">
        <v>3750</v>
      </c>
      <c r="BI3805" s="8" t="s">
        <v>3720</v>
      </c>
      <c r="BJ3805" s="11">
        <v>13.333299999999999</v>
      </c>
      <c r="BQ3805" s="11">
        <v>35.317900000000002</v>
      </c>
      <c r="BR3805" s="8" t="s">
        <v>17244</v>
      </c>
      <c r="BW3805" s="10">
        <v>44470</v>
      </c>
      <c r="BX3805" s="10">
        <v>44743</v>
      </c>
      <c r="BY3805" s="9">
        <v>261.26</v>
      </c>
      <c r="BZ3805" s="8" t="s">
        <v>3721</v>
      </c>
      <c r="CF3805" s="8" t="s">
        <v>3708</v>
      </c>
      <c r="CH3805" s="9">
        <v>977.47</v>
      </c>
      <c r="CM3805" s="12">
        <v>10</v>
      </c>
      <c r="CR3805" s="8" t="s">
        <v>17241</v>
      </c>
      <c r="CV3805" s="13">
        <v>1</v>
      </c>
    </row>
    <row r="3806" spans="1:100" x14ac:dyDescent="0.2">
      <c r="A3806" s="8" t="s">
        <v>17246</v>
      </c>
      <c r="B3806" s="8" t="s">
        <v>17241</v>
      </c>
      <c r="C3806" s="8" t="s">
        <v>5136</v>
      </c>
      <c r="D3806" s="8" t="s">
        <v>3798</v>
      </c>
      <c r="E3806" s="8" t="s">
        <v>4313</v>
      </c>
      <c r="F3806" s="8" t="s">
        <v>3701</v>
      </c>
      <c r="G3806" s="8" t="s">
        <v>14981</v>
      </c>
      <c r="H3806" s="8" t="s">
        <v>3703</v>
      </c>
      <c r="I3806" s="8" t="s">
        <v>13454</v>
      </c>
      <c r="J3806" s="8" t="s">
        <v>4585</v>
      </c>
      <c r="K3806" s="8" t="s">
        <v>17242</v>
      </c>
      <c r="M3806" s="8" t="s">
        <v>3707</v>
      </c>
      <c r="N3806" s="8" t="s">
        <v>3708</v>
      </c>
      <c r="O3806" s="8" t="s">
        <v>3709</v>
      </c>
      <c r="P3806" s="9">
        <v>326.55</v>
      </c>
      <c r="Q3806" s="8" t="s">
        <v>3710</v>
      </c>
      <c r="R3806" s="8" t="s">
        <v>17243</v>
      </c>
      <c r="S3806" s="9">
        <v>351.08</v>
      </c>
      <c r="T3806" s="9">
        <v>235.46</v>
      </c>
      <c r="U3806" s="8" t="s">
        <v>3717</v>
      </c>
      <c r="V3806" s="8" t="s">
        <v>17244</v>
      </c>
      <c r="AY3806" s="8" t="s">
        <v>17245</v>
      </c>
      <c r="BB3806" s="8" t="s">
        <v>3717</v>
      </c>
      <c r="BC3806" s="10">
        <v>44112</v>
      </c>
      <c r="BE3806" s="8" t="s">
        <v>4128</v>
      </c>
      <c r="BF3806" s="8" t="s">
        <v>3719</v>
      </c>
      <c r="BG3806" s="11">
        <v>8.3332999999999995</v>
      </c>
      <c r="BH3806" s="11">
        <v>3750</v>
      </c>
      <c r="BI3806" s="8" t="s">
        <v>3720</v>
      </c>
      <c r="BJ3806" s="11">
        <v>6.6666999999999996</v>
      </c>
      <c r="BQ3806" s="11">
        <v>35.317900000000002</v>
      </c>
      <c r="BR3806" s="8" t="s">
        <v>17244</v>
      </c>
      <c r="BW3806" s="10">
        <v>44470</v>
      </c>
      <c r="BX3806" s="10">
        <v>44743</v>
      </c>
      <c r="BY3806" s="9">
        <v>130.63</v>
      </c>
      <c r="BZ3806" s="8" t="s">
        <v>3721</v>
      </c>
      <c r="CA3806" s="8" t="s">
        <v>3717</v>
      </c>
      <c r="CF3806" s="8" t="s">
        <v>3708</v>
      </c>
      <c r="CH3806" s="9">
        <v>481.71</v>
      </c>
      <c r="CM3806" s="12">
        <v>10</v>
      </c>
      <c r="CR3806" s="8" t="s">
        <v>17241</v>
      </c>
      <c r="CV3806" s="13">
        <v>1</v>
      </c>
    </row>
    <row r="3807" spans="1:100" x14ac:dyDescent="0.2">
      <c r="A3807" s="8" t="s">
        <v>1105</v>
      </c>
      <c r="B3807" s="8" t="s">
        <v>17247</v>
      </c>
      <c r="C3807" s="8" t="s">
        <v>5508</v>
      </c>
      <c r="D3807" s="8" t="s">
        <v>3699</v>
      </c>
      <c r="E3807" s="8" t="s">
        <v>4313</v>
      </c>
      <c r="F3807" s="8" t="s">
        <v>3701</v>
      </c>
      <c r="G3807" s="8" t="s">
        <v>13704</v>
      </c>
      <c r="H3807" s="8" t="s">
        <v>3703</v>
      </c>
      <c r="I3807" s="8" t="s">
        <v>4112</v>
      </c>
      <c r="J3807" s="8" t="s">
        <v>3787</v>
      </c>
      <c r="K3807" s="8" t="s">
        <v>17248</v>
      </c>
      <c r="M3807" s="8" t="s">
        <v>3707</v>
      </c>
      <c r="N3807" s="8" t="s">
        <v>3771</v>
      </c>
      <c r="O3807" s="8" t="s">
        <v>3709</v>
      </c>
      <c r="P3807" s="9">
        <v>80.44</v>
      </c>
      <c r="Q3807" s="8" t="s">
        <v>3710</v>
      </c>
      <c r="R3807" s="8" t="s">
        <v>17249</v>
      </c>
      <c r="S3807" s="9">
        <v>76.099999999999994</v>
      </c>
      <c r="T3807" s="9">
        <v>50.5</v>
      </c>
      <c r="U3807" s="8" t="s">
        <v>3710</v>
      </c>
      <c r="V3807" s="8" t="s">
        <v>17250</v>
      </c>
      <c r="AV3807" s="8" t="s">
        <v>17251</v>
      </c>
      <c r="AW3807" s="8">
        <v>24</v>
      </c>
      <c r="AX3807" s="8">
        <v>3</v>
      </c>
      <c r="AY3807" s="8" t="s">
        <v>1106</v>
      </c>
      <c r="BA3807" s="10">
        <v>46203</v>
      </c>
      <c r="BC3807" s="10">
        <v>43871</v>
      </c>
      <c r="BE3807" s="8" t="s">
        <v>11230</v>
      </c>
      <c r="BF3807" s="8" t="s">
        <v>3719</v>
      </c>
      <c r="BG3807" s="11">
        <v>8.3332999999999995</v>
      </c>
      <c r="BH3807" s="11">
        <v>240</v>
      </c>
      <c r="BI3807" s="8" t="s">
        <v>3720</v>
      </c>
      <c r="BJ3807" s="11">
        <v>8.3332999999999995</v>
      </c>
      <c r="BQ3807" s="11">
        <v>6.06</v>
      </c>
      <c r="BR3807" s="8" t="s">
        <v>17250</v>
      </c>
      <c r="BW3807" s="10">
        <v>44440</v>
      </c>
      <c r="BX3807" s="10">
        <v>42491</v>
      </c>
      <c r="BY3807" s="9">
        <v>0</v>
      </c>
      <c r="BZ3807" s="8" t="s">
        <v>3742</v>
      </c>
      <c r="CF3807" s="8" t="s">
        <v>3708</v>
      </c>
      <c r="CH3807" s="9">
        <v>121.22</v>
      </c>
      <c r="CM3807" s="12">
        <v>10</v>
      </c>
      <c r="CR3807" s="8" t="s">
        <v>17247</v>
      </c>
      <c r="CV3807" s="13">
        <v>1</v>
      </c>
    </row>
    <row r="3808" spans="1:100" x14ac:dyDescent="0.2">
      <c r="A3808" s="8" t="s">
        <v>17252</v>
      </c>
      <c r="B3808" s="8" t="s">
        <v>17247</v>
      </c>
      <c r="C3808" s="8" t="s">
        <v>4291</v>
      </c>
      <c r="D3808" s="8" t="s">
        <v>3699</v>
      </c>
      <c r="E3808" s="8" t="s">
        <v>4313</v>
      </c>
      <c r="F3808" s="8" t="s">
        <v>3701</v>
      </c>
      <c r="G3808" s="8" t="s">
        <v>17253</v>
      </c>
      <c r="H3808" s="8" t="s">
        <v>3703</v>
      </c>
      <c r="I3808" s="8" t="s">
        <v>4112</v>
      </c>
      <c r="J3808" s="8" t="s">
        <v>3787</v>
      </c>
      <c r="K3808" s="8" t="s">
        <v>17254</v>
      </c>
      <c r="M3808" s="8" t="s">
        <v>3707</v>
      </c>
      <c r="N3808" s="8" t="s">
        <v>3771</v>
      </c>
      <c r="O3808" s="8" t="s">
        <v>3709</v>
      </c>
      <c r="P3808" s="9">
        <v>163.72999999999999</v>
      </c>
      <c r="Q3808" s="8" t="s">
        <v>3710</v>
      </c>
      <c r="R3808" s="8" t="s">
        <v>17249</v>
      </c>
      <c r="S3808" s="9">
        <v>152.21</v>
      </c>
      <c r="T3808" s="9">
        <v>101</v>
      </c>
      <c r="U3808" s="8" t="s">
        <v>3710</v>
      </c>
      <c r="V3808" s="8" t="s">
        <v>17250</v>
      </c>
      <c r="AV3808" s="8" t="s">
        <v>17251</v>
      </c>
      <c r="AW3808" s="8">
        <v>24</v>
      </c>
      <c r="AX3808" s="8">
        <v>3</v>
      </c>
      <c r="AY3808" s="8" t="s">
        <v>1106</v>
      </c>
      <c r="BA3808" s="10">
        <v>46203</v>
      </c>
      <c r="BC3808" s="10">
        <v>43930</v>
      </c>
      <c r="BE3808" s="8" t="s">
        <v>11230</v>
      </c>
      <c r="BF3808" s="8" t="s">
        <v>3719</v>
      </c>
      <c r="BG3808" s="11">
        <v>16.666699999999999</v>
      </c>
      <c r="BH3808" s="11">
        <v>240</v>
      </c>
      <c r="BI3808" s="8" t="s">
        <v>3720</v>
      </c>
      <c r="BJ3808" s="11">
        <v>16.666699999999999</v>
      </c>
      <c r="BQ3808" s="11">
        <v>6.06</v>
      </c>
      <c r="BR3808" s="8" t="s">
        <v>17250</v>
      </c>
      <c r="BW3808" s="10">
        <v>44440</v>
      </c>
      <c r="BX3808" s="10">
        <v>42491</v>
      </c>
      <c r="BY3808" s="9">
        <v>0</v>
      </c>
      <c r="BZ3808" s="8" t="s">
        <v>3742</v>
      </c>
      <c r="CF3808" s="8" t="s">
        <v>3708</v>
      </c>
      <c r="CH3808" s="9">
        <v>246.14</v>
      </c>
      <c r="CM3808" s="12">
        <v>10</v>
      </c>
      <c r="CR3808" s="8" t="s">
        <v>17247</v>
      </c>
      <c r="CV3808" s="13">
        <v>1</v>
      </c>
    </row>
    <row r="3809" spans="1:100" x14ac:dyDescent="0.2">
      <c r="A3809" s="8" t="s">
        <v>17255</v>
      </c>
      <c r="B3809" s="8" t="s">
        <v>17256</v>
      </c>
      <c r="C3809" s="8" t="s">
        <v>11445</v>
      </c>
      <c r="D3809" s="8" t="s">
        <v>4644</v>
      </c>
      <c r="E3809" s="8" t="s">
        <v>3954</v>
      </c>
      <c r="F3809" s="8" t="s">
        <v>3701</v>
      </c>
      <c r="G3809" s="8" t="s">
        <v>17257</v>
      </c>
      <c r="H3809" s="8" t="s">
        <v>3703</v>
      </c>
      <c r="I3809" s="8" t="s">
        <v>17258</v>
      </c>
      <c r="J3809" s="8" t="s">
        <v>3884</v>
      </c>
      <c r="K3809" s="8" t="s">
        <v>17259</v>
      </c>
      <c r="L3809" s="8" t="s">
        <v>17260</v>
      </c>
      <c r="M3809" s="8" t="s">
        <v>4062</v>
      </c>
      <c r="N3809" s="8" t="s">
        <v>3708</v>
      </c>
      <c r="O3809" s="8" t="s">
        <v>3709</v>
      </c>
      <c r="P3809" s="9">
        <v>366.25</v>
      </c>
      <c r="Q3809" s="8" t="s">
        <v>3710</v>
      </c>
      <c r="R3809" s="8" t="s">
        <v>11226</v>
      </c>
      <c r="S3809" s="9">
        <v>729.09</v>
      </c>
      <c r="T3809" s="9">
        <v>483.8</v>
      </c>
      <c r="U3809" s="8" t="s">
        <v>3710</v>
      </c>
      <c r="V3809" s="8" t="s">
        <v>11227</v>
      </c>
      <c r="Z3809" s="8" t="s">
        <v>3739</v>
      </c>
      <c r="AV3809" s="8" t="s">
        <v>11228</v>
      </c>
      <c r="AW3809" s="8">
        <v>24</v>
      </c>
      <c r="AX3809" s="8">
        <v>2</v>
      </c>
      <c r="AY3809" s="8" t="s">
        <v>1106</v>
      </c>
      <c r="BA3809" s="10">
        <v>45639</v>
      </c>
      <c r="BE3809" s="8" t="s">
        <v>11230</v>
      </c>
      <c r="BF3809" s="8" t="s">
        <v>3719</v>
      </c>
      <c r="BG3809" s="11">
        <v>100</v>
      </c>
      <c r="BH3809" s="11">
        <v>240</v>
      </c>
      <c r="BI3809" s="8" t="s">
        <v>3720</v>
      </c>
      <c r="BJ3809" s="11">
        <v>100</v>
      </c>
      <c r="BQ3809" s="11">
        <v>4.8380000000000001</v>
      </c>
      <c r="BR3809" s="8" t="s">
        <v>11227</v>
      </c>
      <c r="BW3809" s="10">
        <v>44136</v>
      </c>
      <c r="BX3809" s="10">
        <v>42826</v>
      </c>
      <c r="BY3809" s="9">
        <v>0</v>
      </c>
      <c r="BZ3809" s="8" t="s">
        <v>3742</v>
      </c>
      <c r="CF3809" s="8" t="s">
        <v>3708</v>
      </c>
      <c r="CH3809" s="9">
        <v>535.87</v>
      </c>
      <c r="CM3809" s="12">
        <v>10</v>
      </c>
      <c r="CR3809" s="8" t="s">
        <v>17261</v>
      </c>
      <c r="CV3809" s="13">
        <v>1</v>
      </c>
    </row>
    <row r="3810" spans="1:100" x14ac:dyDescent="0.2">
      <c r="A3810" s="8" t="s">
        <v>17262</v>
      </c>
      <c r="B3810" s="8" t="s">
        <v>17256</v>
      </c>
      <c r="C3810" s="8" t="s">
        <v>11445</v>
      </c>
      <c r="D3810" s="8" t="s">
        <v>4644</v>
      </c>
      <c r="E3810" s="8" t="s">
        <v>3954</v>
      </c>
      <c r="F3810" s="8" t="s">
        <v>3701</v>
      </c>
      <c r="G3810" s="8" t="s">
        <v>17257</v>
      </c>
      <c r="H3810" s="8" t="s">
        <v>3703</v>
      </c>
      <c r="I3810" s="8" t="s">
        <v>4112</v>
      </c>
      <c r="J3810" s="8" t="s">
        <v>3787</v>
      </c>
      <c r="K3810" s="8" t="s">
        <v>17259</v>
      </c>
      <c r="M3810" s="8" t="s">
        <v>3707</v>
      </c>
      <c r="N3810" s="8" t="s">
        <v>3771</v>
      </c>
      <c r="O3810" s="8" t="s">
        <v>3709</v>
      </c>
      <c r="P3810" s="9">
        <v>366.25</v>
      </c>
      <c r="Q3810" s="8" t="s">
        <v>3710</v>
      </c>
      <c r="R3810" s="8" t="s">
        <v>11226</v>
      </c>
      <c r="S3810" s="9">
        <v>729.09</v>
      </c>
      <c r="T3810" s="9">
        <v>483.8</v>
      </c>
      <c r="U3810" s="8" t="s">
        <v>3710</v>
      </c>
      <c r="V3810" s="8" t="s">
        <v>11227</v>
      </c>
      <c r="Z3810" s="8" t="s">
        <v>3739</v>
      </c>
      <c r="AV3810" s="8" t="s">
        <v>11228</v>
      </c>
      <c r="AW3810" s="8">
        <v>24</v>
      </c>
      <c r="AX3810" s="8">
        <v>2</v>
      </c>
      <c r="AY3810" s="8" t="s">
        <v>1106</v>
      </c>
      <c r="BA3810" s="10">
        <v>46203</v>
      </c>
      <c r="BC3810" s="10">
        <v>43999</v>
      </c>
      <c r="BE3810" s="8" t="s">
        <v>11230</v>
      </c>
      <c r="BF3810" s="8" t="s">
        <v>3719</v>
      </c>
      <c r="BG3810" s="11">
        <v>100</v>
      </c>
      <c r="BH3810" s="11">
        <v>240</v>
      </c>
      <c r="BI3810" s="8" t="s">
        <v>3720</v>
      </c>
      <c r="BJ3810" s="11">
        <v>100</v>
      </c>
      <c r="BQ3810" s="11">
        <v>4.8380000000000001</v>
      </c>
      <c r="BR3810" s="8" t="s">
        <v>11227</v>
      </c>
      <c r="BW3810" s="10">
        <v>44136</v>
      </c>
      <c r="BX3810" s="10">
        <v>42826</v>
      </c>
      <c r="BY3810" s="9">
        <v>0</v>
      </c>
      <c r="BZ3810" s="8" t="s">
        <v>3742</v>
      </c>
      <c r="CF3810" s="8" t="s">
        <v>3708</v>
      </c>
      <c r="CH3810" s="9">
        <v>535.87</v>
      </c>
      <c r="CM3810" s="12">
        <v>10</v>
      </c>
      <c r="CR3810" s="8" t="s">
        <v>17256</v>
      </c>
      <c r="CV3810" s="13">
        <v>1</v>
      </c>
    </row>
    <row r="3811" spans="1:100" x14ac:dyDescent="0.2">
      <c r="A3811" s="8" t="s">
        <v>17263</v>
      </c>
      <c r="B3811" s="8" t="s">
        <v>17256</v>
      </c>
      <c r="C3811" s="8" t="s">
        <v>11445</v>
      </c>
      <c r="D3811" s="8" t="s">
        <v>4644</v>
      </c>
      <c r="E3811" s="8" t="s">
        <v>3860</v>
      </c>
      <c r="F3811" s="8" t="s">
        <v>3701</v>
      </c>
      <c r="G3811" s="8" t="s">
        <v>17264</v>
      </c>
      <c r="H3811" s="8" t="s">
        <v>3703</v>
      </c>
      <c r="I3811" s="8" t="s">
        <v>17258</v>
      </c>
      <c r="J3811" s="8" t="s">
        <v>3884</v>
      </c>
      <c r="K3811" s="8" t="s">
        <v>17259</v>
      </c>
      <c r="L3811" s="8" t="s">
        <v>17260</v>
      </c>
      <c r="M3811" s="8" t="s">
        <v>4062</v>
      </c>
      <c r="N3811" s="8" t="s">
        <v>3708</v>
      </c>
      <c r="O3811" s="8" t="s">
        <v>3709</v>
      </c>
      <c r="P3811" s="9">
        <v>98.68</v>
      </c>
      <c r="Q3811" s="8" t="s">
        <v>3710</v>
      </c>
      <c r="R3811" s="8" t="s">
        <v>11226</v>
      </c>
      <c r="S3811" s="9">
        <v>218.73</v>
      </c>
      <c r="T3811" s="9">
        <v>145.13999999999999</v>
      </c>
      <c r="U3811" s="8" t="s">
        <v>3710</v>
      </c>
      <c r="V3811" s="8" t="s">
        <v>11227</v>
      </c>
      <c r="Z3811" s="8" t="s">
        <v>3739</v>
      </c>
      <c r="AV3811" s="8" t="s">
        <v>11228</v>
      </c>
      <c r="AW3811" s="8">
        <v>24</v>
      </c>
      <c r="AX3811" s="8">
        <v>2</v>
      </c>
      <c r="AY3811" s="8" t="s">
        <v>1106</v>
      </c>
      <c r="BA3811" s="10">
        <v>45639</v>
      </c>
      <c r="BE3811" s="8" t="s">
        <v>11230</v>
      </c>
      <c r="BF3811" s="8" t="s">
        <v>3719</v>
      </c>
      <c r="BG3811" s="11">
        <v>30</v>
      </c>
      <c r="BH3811" s="11">
        <v>240</v>
      </c>
      <c r="BI3811" s="8" t="s">
        <v>3720</v>
      </c>
      <c r="BJ3811" s="11">
        <v>30</v>
      </c>
      <c r="BQ3811" s="11">
        <v>4.8380000000000001</v>
      </c>
      <c r="BR3811" s="8" t="s">
        <v>11227</v>
      </c>
      <c r="BW3811" s="10">
        <v>44136</v>
      </c>
      <c r="BX3811" s="10">
        <v>42826</v>
      </c>
      <c r="BY3811" s="9">
        <v>0</v>
      </c>
      <c r="BZ3811" s="8" t="s">
        <v>3742</v>
      </c>
      <c r="CF3811" s="8" t="s">
        <v>3708</v>
      </c>
      <c r="CH3811" s="9">
        <v>148.71</v>
      </c>
      <c r="CM3811" s="12">
        <v>10</v>
      </c>
      <c r="CR3811" s="8" t="s">
        <v>17261</v>
      </c>
      <c r="CV3811" s="13">
        <v>1</v>
      </c>
    </row>
    <row r="3812" spans="1:100" x14ac:dyDescent="0.2">
      <c r="A3812" s="8" t="s">
        <v>17265</v>
      </c>
      <c r="B3812" s="8" t="s">
        <v>17256</v>
      </c>
      <c r="C3812" s="8" t="s">
        <v>11445</v>
      </c>
      <c r="D3812" s="8" t="s">
        <v>4644</v>
      </c>
      <c r="E3812" s="8" t="s">
        <v>3860</v>
      </c>
      <c r="F3812" s="8" t="s">
        <v>3701</v>
      </c>
      <c r="G3812" s="8" t="s">
        <v>17264</v>
      </c>
      <c r="H3812" s="8" t="s">
        <v>3703</v>
      </c>
      <c r="I3812" s="8" t="s">
        <v>4112</v>
      </c>
      <c r="J3812" s="8" t="s">
        <v>3787</v>
      </c>
      <c r="K3812" s="8" t="s">
        <v>17259</v>
      </c>
      <c r="M3812" s="8" t="s">
        <v>3707</v>
      </c>
      <c r="N3812" s="8" t="s">
        <v>3771</v>
      </c>
      <c r="O3812" s="8" t="s">
        <v>3709</v>
      </c>
      <c r="P3812" s="9">
        <v>98.68</v>
      </c>
      <c r="Q3812" s="8" t="s">
        <v>3710</v>
      </c>
      <c r="R3812" s="8" t="s">
        <v>11226</v>
      </c>
      <c r="S3812" s="9">
        <v>218.73</v>
      </c>
      <c r="T3812" s="9">
        <v>145.13999999999999</v>
      </c>
      <c r="U3812" s="8" t="s">
        <v>3710</v>
      </c>
      <c r="V3812" s="8" t="s">
        <v>11227</v>
      </c>
      <c r="Z3812" s="8" t="s">
        <v>3739</v>
      </c>
      <c r="AV3812" s="8" t="s">
        <v>11228</v>
      </c>
      <c r="AW3812" s="8">
        <v>24</v>
      </c>
      <c r="AX3812" s="8">
        <v>2</v>
      </c>
      <c r="AY3812" s="8" t="s">
        <v>1106</v>
      </c>
      <c r="BA3812" s="10">
        <v>46203</v>
      </c>
      <c r="BC3812" s="10">
        <v>43899</v>
      </c>
      <c r="BE3812" s="8" t="s">
        <v>11230</v>
      </c>
      <c r="BF3812" s="8" t="s">
        <v>3719</v>
      </c>
      <c r="BG3812" s="11">
        <v>30</v>
      </c>
      <c r="BH3812" s="11">
        <v>240</v>
      </c>
      <c r="BI3812" s="8" t="s">
        <v>3720</v>
      </c>
      <c r="BJ3812" s="11">
        <v>30</v>
      </c>
      <c r="BQ3812" s="11">
        <v>4.8380000000000001</v>
      </c>
      <c r="BR3812" s="8" t="s">
        <v>11227</v>
      </c>
      <c r="BW3812" s="10">
        <v>44136</v>
      </c>
      <c r="BX3812" s="10">
        <v>42826</v>
      </c>
      <c r="BY3812" s="9">
        <v>0</v>
      </c>
      <c r="BZ3812" s="8" t="s">
        <v>3742</v>
      </c>
      <c r="CF3812" s="8" t="s">
        <v>3708</v>
      </c>
      <c r="CH3812" s="9">
        <v>148.71</v>
      </c>
      <c r="CM3812" s="12">
        <v>10</v>
      </c>
      <c r="CR3812" s="8" t="s">
        <v>17256</v>
      </c>
      <c r="CV3812" s="13">
        <v>1</v>
      </c>
    </row>
    <row r="3813" spans="1:100" x14ac:dyDescent="0.2">
      <c r="A3813" s="8" t="s">
        <v>17266</v>
      </c>
      <c r="B3813" s="8" t="s">
        <v>17267</v>
      </c>
      <c r="D3813" s="8" t="s">
        <v>4509</v>
      </c>
      <c r="E3813" s="8" t="s">
        <v>14725</v>
      </c>
      <c r="F3813" s="8" t="s">
        <v>3701</v>
      </c>
      <c r="G3813" s="8" t="s">
        <v>14726</v>
      </c>
      <c r="N3813" s="8" t="s">
        <v>3738</v>
      </c>
      <c r="O3813" s="8" t="s">
        <v>3709</v>
      </c>
      <c r="P3813" s="9">
        <v>230</v>
      </c>
      <c r="Q3813" s="8" t="s">
        <v>3710</v>
      </c>
      <c r="R3813" s="8" t="s">
        <v>12720</v>
      </c>
      <c r="S3813" s="9">
        <v>233.17</v>
      </c>
      <c r="T3813" s="9">
        <v>148</v>
      </c>
      <c r="U3813" s="8" t="s">
        <v>3710</v>
      </c>
      <c r="V3813" s="8" t="s">
        <v>12721</v>
      </c>
      <c r="W3813" s="8" t="s">
        <v>3736</v>
      </c>
      <c r="X3813" s="8" t="s">
        <v>12722</v>
      </c>
      <c r="Y3813" s="8" t="s">
        <v>3738</v>
      </c>
      <c r="AD3813" s="9">
        <v>233.17</v>
      </c>
      <c r="AE3813" s="9">
        <v>148</v>
      </c>
      <c r="AF3813" s="8" t="s">
        <v>4073</v>
      </c>
      <c r="AG3813" s="8" t="s">
        <v>12721</v>
      </c>
      <c r="AH3813" s="8" t="s">
        <v>3736</v>
      </c>
      <c r="AI3813" s="8" t="s">
        <v>10615</v>
      </c>
      <c r="AJ3813" s="8" t="s">
        <v>3738</v>
      </c>
      <c r="AV3813" s="8" t="s">
        <v>12723</v>
      </c>
      <c r="AW3813" s="8">
        <v>108</v>
      </c>
      <c r="AX3813" s="8">
        <v>4</v>
      </c>
      <c r="AY3813" s="8" t="s">
        <v>3347</v>
      </c>
      <c r="BH3813" s="11">
        <v>600</v>
      </c>
      <c r="BI3813" s="8" t="s">
        <v>5354</v>
      </c>
      <c r="BJ3813" s="11">
        <v>2.6667000000000001</v>
      </c>
      <c r="BK3813" s="11">
        <v>2250</v>
      </c>
      <c r="BL3813" s="8" t="s">
        <v>5354</v>
      </c>
      <c r="BM3813" s="11">
        <v>0.71109999999999995</v>
      </c>
      <c r="BQ3813" s="11">
        <v>55.5075</v>
      </c>
      <c r="BR3813" s="8" t="s">
        <v>12721</v>
      </c>
      <c r="BS3813" s="11">
        <v>208.15309999999999</v>
      </c>
      <c r="BT3813" s="8" t="s">
        <v>12721</v>
      </c>
      <c r="BW3813" s="10">
        <v>44044</v>
      </c>
      <c r="BX3813" s="10">
        <v>44075</v>
      </c>
      <c r="BY3813" s="9">
        <v>0</v>
      </c>
      <c r="BZ3813" s="8" t="s">
        <v>3742</v>
      </c>
      <c r="CB3813" s="9">
        <v>0</v>
      </c>
      <c r="CC3813" s="8" t="s">
        <v>3742</v>
      </c>
      <c r="CH3813" s="9">
        <v>358.69</v>
      </c>
      <c r="CM3813" s="12">
        <v>15</v>
      </c>
      <c r="CR3813" s="8" t="s">
        <v>17267</v>
      </c>
      <c r="CV3813" s="13">
        <v>2</v>
      </c>
    </row>
    <row r="3814" spans="1:100" x14ac:dyDescent="0.2">
      <c r="A3814" s="8" t="s">
        <v>17268</v>
      </c>
      <c r="B3814" s="8" t="s">
        <v>17267</v>
      </c>
      <c r="D3814" s="8" t="s">
        <v>4509</v>
      </c>
      <c r="E3814" s="8" t="s">
        <v>17269</v>
      </c>
      <c r="F3814" s="8" t="s">
        <v>3701</v>
      </c>
      <c r="G3814" s="8" t="s">
        <v>17270</v>
      </c>
      <c r="N3814" s="8" t="s">
        <v>3738</v>
      </c>
      <c r="O3814" s="8" t="s">
        <v>3709</v>
      </c>
      <c r="P3814" s="9">
        <v>1663.03</v>
      </c>
      <c r="Q3814" s="8" t="s">
        <v>3710</v>
      </c>
      <c r="R3814" s="8" t="s">
        <v>12720</v>
      </c>
      <c r="S3814" s="9">
        <v>2098.5700000000002</v>
      </c>
      <c r="T3814" s="9">
        <v>1332</v>
      </c>
      <c r="U3814" s="8" t="s">
        <v>3710</v>
      </c>
      <c r="V3814" s="8" t="s">
        <v>12721</v>
      </c>
      <c r="W3814" s="8" t="s">
        <v>3736</v>
      </c>
      <c r="X3814" s="8" t="s">
        <v>12722</v>
      </c>
      <c r="Y3814" s="8" t="s">
        <v>3738</v>
      </c>
      <c r="AD3814" s="9">
        <v>2098.5700000000002</v>
      </c>
      <c r="AE3814" s="9">
        <v>1332</v>
      </c>
      <c r="AF3814" s="8" t="s">
        <v>4073</v>
      </c>
      <c r="AG3814" s="8" t="s">
        <v>12721</v>
      </c>
      <c r="AH3814" s="8" t="s">
        <v>3736</v>
      </c>
      <c r="AI3814" s="8" t="s">
        <v>10615</v>
      </c>
      <c r="AJ3814" s="8" t="s">
        <v>3738</v>
      </c>
      <c r="AV3814" s="8" t="s">
        <v>12723</v>
      </c>
      <c r="AW3814" s="8">
        <v>108</v>
      </c>
      <c r="AX3814" s="8">
        <v>4</v>
      </c>
      <c r="AY3814" s="8" t="s">
        <v>3347</v>
      </c>
      <c r="BH3814" s="11">
        <v>600</v>
      </c>
      <c r="BI3814" s="8" t="s">
        <v>5354</v>
      </c>
      <c r="BJ3814" s="11">
        <v>24</v>
      </c>
      <c r="BK3814" s="11">
        <v>2250</v>
      </c>
      <c r="BL3814" s="8" t="s">
        <v>5354</v>
      </c>
      <c r="BM3814" s="11">
        <v>6.4</v>
      </c>
      <c r="BQ3814" s="11">
        <v>55.5075</v>
      </c>
      <c r="BR3814" s="8" t="s">
        <v>12721</v>
      </c>
      <c r="BS3814" s="11">
        <v>208.15309999999999</v>
      </c>
      <c r="BT3814" s="8" t="s">
        <v>12721</v>
      </c>
      <c r="BW3814" s="10">
        <v>44044</v>
      </c>
      <c r="BX3814" s="10">
        <v>44075</v>
      </c>
      <c r="BY3814" s="9">
        <v>0</v>
      </c>
      <c r="BZ3814" s="8" t="s">
        <v>3750</v>
      </c>
      <c r="CB3814" s="9">
        <v>0</v>
      </c>
      <c r="CC3814" s="8" t="s">
        <v>3750</v>
      </c>
      <c r="CH3814" s="9">
        <v>2333.06</v>
      </c>
      <c r="CM3814" s="12">
        <v>15</v>
      </c>
      <c r="CR3814" s="8" t="s">
        <v>17267</v>
      </c>
      <c r="CV3814" s="13">
        <v>2</v>
      </c>
    </row>
    <row r="3815" spans="1:100" x14ac:dyDescent="0.2">
      <c r="A3815" s="8" t="s">
        <v>17271</v>
      </c>
      <c r="B3815" s="8" t="s">
        <v>17272</v>
      </c>
      <c r="D3815" s="8" t="s">
        <v>4509</v>
      </c>
      <c r="E3815" s="8" t="s">
        <v>14725</v>
      </c>
      <c r="F3815" s="8" t="s">
        <v>3701</v>
      </c>
      <c r="G3815" s="8" t="s">
        <v>14726</v>
      </c>
      <c r="H3815" s="8" t="s">
        <v>4068</v>
      </c>
      <c r="N3815" s="8" t="s">
        <v>3738</v>
      </c>
      <c r="O3815" s="8" t="s">
        <v>3709</v>
      </c>
      <c r="P3815" s="9">
        <v>187.89</v>
      </c>
      <c r="Q3815" s="8" t="s">
        <v>3710</v>
      </c>
      <c r="R3815" s="8" t="s">
        <v>12686</v>
      </c>
      <c r="S3815" s="9">
        <v>204.07</v>
      </c>
      <c r="T3815" s="9">
        <v>129.53</v>
      </c>
      <c r="U3815" s="8" t="s">
        <v>3710</v>
      </c>
      <c r="V3815" s="8" t="s">
        <v>14670</v>
      </c>
      <c r="W3815" s="8" t="s">
        <v>3736</v>
      </c>
      <c r="X3815" s="8" t="s">
        <v>11260</v>
      </c>
      <c r="Y3815" s="8" t="s">
        <v>3738</v>
      </c>
      <c r="AD3815" s="9">
        <v>204.07</v>
      </c>
      <c r="AE3815" s="9">
        <v>129.53</v>
      </c>
      <c r="AF3815" s="8" t="s">
        <v>4073</v>
      </c>
      <c r="AG3815" s="8" t="s">
        <v>14670</v>
      </c>
      <c r="AH3815" s="8" t="s">
        <v>3736</v>
      </c>
      <c r="AI3815" s="8" t="s">
        <v>10615</v>
      </c>
      <c r="AJ3815" s="8" t="s">
        <v>3738</v>
      </c>
      <c r="AV3815" s="8" t="s">
        <v>12705</v>
      </c>
      <c r="AW3815" s="8">
        <v>108</v>
      </c>
      <c r="AX3815" s="8">
        <v>2</v>
      </c>
      <c r="AY3815" s="8" t="s">
        <v>3347</v>
      </c>
      <c r="BH3815" s="11">
        <v>600</v>
      </c>
      <c r="BI3815" s="8" t="s">
        <v>5354</v>
      </c>
      <c r="BJ3815" s="11">
        <v>2.6166999999999998</v>
      </c>
      <c r="BK3815" s="11">
        <v>2250</v>
      </c>
      <c r="BL3815" s="8" t="s">
        <v>5354</v>
      </c>
      <c r="BM3815" s="11">
        <v>0.69779999999999998</v>
      </c>
      <c r="BQ3815" s="11">
        <v>49.496200000000002</v>
      </c>
      <c r="BR3815" s="8" t="s">
        <v>14670</v>
      </c>
      <c r="BS3815" s="11">
        <v>185.61080000000001</v>
      </c>
      <c r="BT3815" s="8" t="s">
        <v>14670</v>
      </c>
      <c r="BW3815" s="10">
        <v>44197</v>
      </c>
      <c r="BX3815" s="10">
        <v>43739</v>
      </c>
      <c r="BY3815" s="9">
        <v>16.5</v>
      </c>
      <c r="BZ3815" s="8" t="s">
        <v>3721</v>
      </c>
      <c r="CB3815" s="9">
        <v>0</v>
      </c>
      <c r="CC3815" s="8" t="s">
        <v>3742</v>
      </c>
      <c r="CH3815" s="9">
        <v>294.27999999999997</v>
      </c>
      <c r="CM3815" s="12">
        <v>15</v>
      </c>
      <c r="CR3815" s="8" t="s">
        <v>17272</v>
      </c>
      <c r="CV3815" s="13">
        <v>2</v>
      </c>
    </row>
    <row r="3816" spans="1:100" x14ac:dyDescent="0.2">
      <c r="A3816" s="8" t="s">
        <v>17273</v>
      </c>
      <c r="B3816" s="8" t="s">
        <v>17272</v>
      </c>
      <c r="D3816" s="8" t="s">
        <v>4509</v>
      </c>
      <c r="E3816" s="8" t="s">
        <v>4924</v>
      </c>
      <c r="F3816" s="8" t="s">
        <v>3701</v>
      </c>
      <c r="G3816" s="8" t="s">
        <v>11321</v>
      </c>
      <c r="H3816" s="8" t="s">
        <v>4068</v>
      </c>
      <c r="N3816" s="8" t="s">
        <v>3738</v>
      </c>
      <c r="O3816" s="8" t="s">
        <v>3709</v>
      </c>
      <c r="P3816" s="9">
        <v>93.94</v>
      </c>
      <c r="Q3816" s="8" t="s">
        <v>3710</v>
      </c>
      <c r="R3816" s="8" t="s">
        <v>12686</v>
      </c>
      <c r="S3816" s="9">
        <v>102.03</v>
      </c>
      <c r="T3816" s="9">
        <v>64.760000000000005</v>
      </c>
      <c r="U3816" s="8" t="s">
        <v>3710</v>
      </c>
      <c r="V3816" s="8" t="s">
        <v>14670</v>
      </c>
      <c r="W3816" s="8" t="s">
        <v>3736</v>
      </c>
      <c r="X3816" s="8" t="s">
        <v>11260</v>
      </c>
      <c r="Y3816" s="8" t="s">
        <v>3738</v>
      </c>
      <c r="AD3816" s="9">
        <v>102.03</v>
      </c>
      <c r="AE3816" s="9">
        <v>64.760000000000005</v>
      </c>
      <c r="AF3816" s="8" t="s">
        <v>4073</v>
      </c>
      <c r="AG3816" s="8" t="s">
        <v>14670</v>
      </c>
      <c r="AH3816" s="8" t="s">
        <v>3736</v>
      </c>
      <c r="AI3816" s="8" t="s">
        <v>10615</v>
      </c>
      <c r="AJ3816" s="8" t="s">
        <v>3738</v>
      </c>
      <c r="AV3816" s="8" t="s">
        <v>12705</v>
      </c>
      <c r="AW3816" s="8">
        <v>108</v>
      </c>
      <c r="AX3816" s="8">
        <v>2</v>
      </c>
      <c r="AY3816" s="8" t="s">
        <v>3347</v>
      </c>
      <c r="BH3816" s="11">
        <v>600</v>
      </c>
      <c r="BI3816" s="8" t="s">
        <v>5354</v>
      </c>
      <c r="BJ3816" s="11">
        <v>1.3083</v>
      </c>
      <c r="BK3816" s="11">
        <v>2250</v>
      </c>
      <c r="BL3816" s="8" t="s">
        <v>5354</v>
      </c>
      <c r="BM3816" s="11">
        <v>0.34889999999999999</v>
      </c>
      <c r="BQ3816" s="11">
        <v>49.496200000000002</v>
      </c>
      <c r="BR3816" s="8" t="s">
        <v>14670</v>
      </c>
      <c r="BS3816" s="11">
        <v>185.61080000000001</v>
      </c>
      <c r="BT3816" s="8" t="s">
        <v>14670</v>
      </c>
      <c r="BW3816" s="10">
        <v>44197</v>
      </c>
      <c r="BX3816" s="10">
        <v>43739</v>
      </c>
      <c r="BY3816" s="9">
        <v>8.25</v>
      </c>
      <c r="BZ3816" s="8" t="s">
        <v>3721</v>
      </c>
      <c r="CB3816" s="9">
        <v>0</v>
      </c>
      <c r="CC3816" s="8" t="s">
        <v>3742</v>
      </c>
      <c r="CH3816" s="9">
        <v>148</v>
      </c>
      <c r="CM3816" s="12">
        <v>15</v>
      </c>
      <c r="CR3816" s="8" t="s">
        <v>17272</v>
      </c>
      <c r="CV3816" s="13">
        <v>2</v>
      </c>
    </row>
    <row r="3817" spans="1:100" x14ac:dyDescent="0.2">
      <c r="A3817" s="8" t="s">
        <v>17274</v>
      </c>
      <c r="B3817" s="8" t="s">
        <v>17272</v>
      </c>
      <c r="D3817" s="8" t="s">
        <v>4509</v>
      </c>
      <c r="E3817" s="8" t="s">
        <v>15583</v>
      </c>
      <c r="F3817" s="8" t="s">
        <v>3701</v>
      </c>
      <c r="G3817" s="8" t="s">
        <v>17275</v>
      </c>
      <c r="H3817" s="8" t="s">
        <v>4068</v>
      </c>
      <c r="N3817" s="8" t="s">
        <v>3738</v>
      </c>
      <c r="O3817" s="8" t="s">
        <v>3709</v>
      </c>
      <c r="P3817" s="9">
        <v>1127.32</v>
      </c>
      <c r="Q3817" s="8" t="s">
        <v>3710</v>
      </c>
      <c r="R3817" s="8" t="s">
        <v>12686</v>
      </c>
      <c r="S3817" s="9">
        <v>1224.4000000000001</v>
      </c>
      <c r="T3817" s="9">
        <v>777.15</v>
      </c>
      <c r="U3817" s="8" t="s">
        <v>3710</v>
      </c>
      <c r="V3817" s="8" t="s">
        <v>14670</v>
      </c>
      <c r="W3817" s="8" t="s">
        <v>3736</v>
      </c>
      <c r="X3817" s="8" t="s">
        <v>11260</v>
      </c>
      <c r="Y3817" s="8" t="s">
        <v>3738</v>
      </c>
      <c r="AD3817" s="9">
        <v>1224.4000000000001</v>
      </c>
      <c r="AE3817" s="9">
        <v>777.15</v>
      </c>
      <c r="AF3817" s="8" t="s">
        <v>4073</v>
      </c>
      <c r="AG3817" s="8" t="s">
        <v>14670</v>
      </c>
      <c r="AH3817" s="8" t="s">
        <v>3736</v>
      </c>
      <c r="AI3817" s="8" t="s">
        <v>10615</v>
      </c>
      <c r="AJ3817" s="8" t="s">
        <v>3738</v>
      </c>
      <c r="AV3817" s="8" t="s">
        <v>12705</v>
      </c>
      <c r="AW3817" s="8">
        <v>108</v>
      </c>
      <c r="AX3817" s="8">
        <v>2</v>
      </c>
      <c r="AY3817" s="8" t="s">
        <v>3347</v>
      </c>
      <c r="BH3817" s="11">
        <v>600</v>
      </c>
      <c r="BI3817" s="8" t="s">
        <v>5354</v>
      </c>
      <c r="BJ3817" s="11">
        <v>15.7</v>
      </c>
      <c r="BK3817" s="11">
        <v>2250</v>
      </c>
      <c r="BL3817" s="8" t="s">
        <v>5354</v>
      </c>
      <c r="BM3817" s="11">
        <v>4.1867000000000001</v>
      </c>
      <c r="BQ3817" s="11">
        <v>49.496200000000002</v>
      </c>
      <c r="BR3817" s="8" t="s">
        <v>14670</v>
      </c>
      <c r="BS3817" s="11">
        <v>185.61080000000001</v>
      </c>
      <c r="BT3817" s="8" t="s">
        <v>14670</v>
      </c>
      <c r="BW3817" s="10">
        <v>44197</v>
      </c>
      <c r="BX3817" s="10">
        <v>43739</v>
      </c>
      <c r="BY3817" s="9">
        <v>99</v>
      </c>
      <c r="BZ3817" s="8" t="s">
        <v>3750</v>
      </c>
      <c r="CB3817" s="9">
        <v>0</v>
      </c>
      <c r="CC3817" s="8" t="s">
        <v>3750</v>
      </c>
      <c r="CH3817" s="9">
        <v>1612.26</v>
      </c>
      <c r="CM3817" s="12">
        <v>15</v>
      </c>
      <c r="CR3817" s="8" t="s">
        <v>17272</v>
      </c>
      <c r="CV3817" s="13">
        <v>2</v>
      </c>
    </row>
    <row r="3818" spans="1:100" x14ac:dyDescent="0.2">
      <c r="A3818" s="8" t="s">
        <v>17276</v>
      </c>
      <c r="B3818" s="8" t="s">
        <v>17272</v>
      </c>
      <c r="D3818" s="8" t="s">
        <v>4509</v>
      </c>
      <c r="E3818" s="8" t="s">
        <v>17269</v>
      </c>
      <c r="F3818" s="8" t="s">
        <v>3701</v>
      </c>
      <c r="G3818" s="8" t="s">
        <v>17270</v>
      </c>
      <c r="H3818" s="8" t="s">
        <v>4068</v>
      </c>
      <c r="N3818" s="8" t="s">
        <v>3738</v>
      </c>
      <c r="O3818" s="8" t="s">
        <v>3709</v>
      </c>
      <c r="P3818" s="9">
        <v>1690.98</v>
      </c>
      <c r="Q3818" s="8" t="s">
        <v>3710</v>
      </c>
      <c r="R3818" s="8" t="s">
        <v>12686</v>
      </c>
      <c r="S3818" s="9">
        <v>1836.61</v>
      </c>
      <c r="T3818" s="9">
        <v>1165.73</v>
      </c>
      <c r="U3818" s="8" t="s">
        <v>3710</v>
      </c>
      <c r="V3818" s="8" t="s">
        <v>14670</v>
      </c>
      <c r="W3818" s="8" t="s">
        <v>3736</v>
      </c>
      <c r="X3818" s="8" t="s">
        <v>11260</v>
      </c>
      <c r="Y3818" s="8" t="s">
        <v>3738</v>
      </c>
      <c r="AD3818" s="9">
        <v>1836.61</v>
      </c>
      <c r="AE3818" s="9">
        <v>1165.73</v>
      </c>
      <c r="AF3818" s="8" t="s">
        <v>4073</v>
      </c>
      <c r="AG3818" s="8" t="s">
        <v>14670</v>
      </c>
      <c r="AH3818" s="8" t="s">
        <v>3736</v>
      </c>
      <c r="AI3818" s="8" t="s">
        <v>10615</v>
      </c>
      <c r="AJ3818" s="8" t="s">
        <v>3738</v>
      </c>
      <c r="AV3818" s="8" t="s">
        <v>12705</v>
      </c>
      <c r="AW3818" s="8">
        <v>108</v>
      </c>
      <c r="AX3818" s="8">
        <v>2</v>
      </c>
      <c r="AY3818" s="8" t="s">
        <v>3347</v>
      </c>
      <c r="BH3818" s="11">
        <v>600</v>
      </c>
      <c r="BI3818" s="8" t="s">
        <v>5354</v>
      </c>
      <c r="BJ3818" s="11">
        <v>23.55</v>
      </c>
      <c r="BK3818" s="11">
        <v>2250</v>
      </c>
      <c r="BL3818" s="8" t="s">
        <v>5354</v>
      </c>
      <c r="BM3818" s="11">
        <v>6.28</v>
      </c>
      <c r="BQ3818" s="11">
        <v>49.496200000000002</v>
      </c>
      <c r="BR3818" s="8" t="s">
        <v>14670</v>
      </c>
      <c r="BS3818" s="11">
        <v>185.61080000000001</v>
      </c>
      <c r="BT3818" s="8" t="s">
        <v>14670</v>
      </c>
      <c r="BW3818" s="10">
        <v>44197</v>
      </c>
      <c r="BX3818" s="10">
        <v>43739</v>
      </c>
      <c r="BY3818" s="9">
        <v>148.49</v>
      </c>
      <c r="BZ3818" s="8" t="s">
        <v>3750</v>
      </c>
      <c r="CB3818" s="9">
        <v>0</v>
      </c>
      <c r="CC3818" s="8" t="s">
        <v>3750</v>
      </c>
      <c r="CH3818" s="9">
        <v>2370.66</v>
      </c>
      <c r="CM3818" s="12">
        <v>15</v>
      </c>
      <c r="CR3818" s="8" t="s">
        <v>17272</v>
      </c>
      <c r="CV3818" s="13">
        <v>2</v>
      </c>
    </row>
    <row r="3819" spans="1:100" x14ac:dyDescent="0.2">
      <c r="A3819" s="8" t="s">
        <v>17277</v>
      </c>
      <c r="B3819" s="8" t="s">
        <v>17278</v>
      </c>
      <c r="D3819" s="8" t="s">
        <v>4509</v>
      </c>
      <c r="E3819" s="8" t="s">
        <v>4924</v>
      </c>
      <c r="F3819" s="8" t="s">
        <v>3701</v>
      </c>
      <c r="G3819" s="8" t="s">
        <v>11321</v>
      </c>
      <c r="H3819" s="8" t="s">
        <v>4068</v>
      </c>
      <c r="N3819" s="8" t="s">
        <v>3738</v>
      </c>
      <c r="O3819" s="8" t="s">
        <v>3709</v>
      </c>
      <c r="P3819" s="9">
        <v>141.18</v>
      </c>
      <c r="Q3819" s="8" t="s">
        <v>3710</v>
      </c>
      <c r="R3819" s="8" t="s">
        <v>14489</v>
      </c>
      <c r="S3819" s="9">
        <v>177.07</v>
      </c>
      <c r="T3819" s="9">
        <v>112.39</v>
      </c>
      <c r="U3819" s="8" t="s">
        <v>3710</v>
      </c>
      <c r="V3819" s="8" t="s">
        <v>17279</v>
      </c>
      <c r="W3819" s="8" t="s">
        <v>3713</v>
      </c>
      <c r="X3819" s="8" t="s">
        <v>17280</v>
      </c>
      <c r="Y3819" s="8" t="s">
        <v>3738</v>
      </c>
      <c r="AY3819" s="8" t="s">
        <v>3347</v>
      </c>
      <c r="BH3819" s="11">
        <v>1500</v>
      </c>
      <c r="BI3819" s="8" t="s">
        <v>5354</v>
      </c>
      <c r="BJ3819" s="11">
        <v>0.5</v>
      </c>
      <c r="BQ3819" s="11">
        <v>224.7835</v>
      </c>
      <c r="BR3819" s="8" t="s">
        <v>17279</v>
      </c>
      <c r="BW3819" s="10">
        <v>44013</v>
      </c>
      <c r="BX3819" s="10">
        <v>43617</v>
      </c>
      <c r="BY3819" s="9">
        <v>40.270000000000003</v>
      </c>
      <c r="BZ3819" s="8" t="s">
        <v>3750</v>
      </c>
      <c r="CH3819" s="9">
        <v>222.43</v>
      </c>
      <c r="CM3819" s="12">
        <v>15</v>
      </c>
      <c r="CR3819" s="8" t="s">
        <v>17278</v>
      </c>
      <c r="CV3819" s="13">
        <v>1</v>
      </c>
    </row>
    <row r="3820" spans="1:100" x14ac:dyDescent="0.2">
      <c r="A3820" s="8" t="s">
        <v>17281</v>
      </c>
      <c r="B3820" s="8" t="s">
        <v>17278</v>
      </c>
      <c r="D3820" s="8" t="s">
        <v>4509</v>
      </c>
      <c r="E3820" s="8" t="s">
        <v>15583</v>
      </c>
      <c r="F3820" s="8" t="s">
        <v>3701</v>
      </c>
      <c r="G3820" s="8" t="s">
        <v>17275</v>
      </c>
      <c r="H3820" s="8" t="s">
        <v>4068</v>
      </c>
      <c r="N3820" s="8" t="s">
        <v>3738</v>
      </c>
      <c r="O3820" s="8" t="s">
        <v>3709</v>
      </c>
      <c r="P3820" s="9">
        <v>1694.1</v>
      </c>
      <c r="Q3820" s="8" t="s">
        <v>3710</v>
      </c>
      <c r="R3820" s="8" t="s">
        <v>14489</v>
      </c>
      <c r="S3820" s="9">
        <v>2124.85</v>
      </c>
      <c r="T3820" s="9">
        <v>1348.68</v>
      </c>
      <c r="U3820" s="8" t="s">
        <v>3710</v>
      </c>
      <c r="V3820" s="8" t="s">
        <v>17279</v>
      </c>
      <c r="W3820" s="8" t="s">
        <v>3713</v>
      </c>
      <c r="X3820" s="8" t="s">
        <v>17280</v>
      </c>
      <c r="Y3820" s="8" t="s">
        <v>3738</v>
      </c>
      <c r="AY3820" s="8" t="s">
        <v>3347</v>
      </c>
      <c r="BH3820" s="11">
        <v>1500</v>
      </c>
      <c r="BI3820" s="8" t="s">
        <v>5354</v>
      </c>
      <c r="BJ3820" s="11">
        <v>6</v>
      </c>
      <c r="BQ3820" s="11">
        <v>224.7835</v>
      </c>
      <c r="BR3820" s="8" t="s">
        <v>17279</v>
      </c>
      <c r="BW3820" s="10">
        <v>44013</v>
      </c>
      <c r="BX3820" s="10">
        <v>43617</v>
      </c>
      <c r="BY3820" s="9">
        <v>483.24</v>
      </c>
      <c r="BZ3820" s="8" t="s">
        <v>3750</v>
      </c>
      <c r="CH3820" s="9">
        <v>2374.86</v>
      </c>
      <c r="CM3820" s="12">
        <v>15</v>
      </c>
      <c r="CR3820" s="8" t="s">
        <v>17278</v>
      </c>
      <c r="CV3820" s="13">
        <v>1</v>
      </c>
    </row>
    <row r="3821" spans="1:100" x14ac:dyDescent="0.2">
      <c r="A3821" s="8" t="s">
        <v>17282</v>
      </c>
      <c r="B3821" s="8" t="s">
        <v>17283</v>
      </c>
      <c r="D3821" s="8" t="s">
        <v>4509</v>
      </c>
      <c r="E3821" s="8" t="s">
        <v>14725</v>
      </c>
      <c r="F3821" s="8" t="s">
        <v>3701</v>
      </c>
      <c r="G3821" s="8" t="s">
        <v>14726</v>
      </c>
      <c r="H3821" s="8" t="s">
        <v>4068</v>
      </c>
      <c r="N3821" s="8" t="s">
        <v>3738</v>
      </c>
      <c r="O3821" s="8" t="s">
        <v>3709</v>
      </c>
      <c r="P3821" s="9">
        <v>163.9</v>
      </c>
      <c r="Q3821" s="8" t="s">
        <v>3710</v>
      </c>
      <c r="R3821" s="8" t="s">
        <v>14727</v>
      </c>
      <c r="S3821" s="9">
        <v>116.51</v>
      </c>
      <c r="T3821" s="9">
        <v>73.95</v>
      </c>
      <c r="U3821" s="8" t="s">
        <v>3710</v>
      </c>
      <c r="V3821" s="8" t="s">
        <v>14728</v>
      </c>
      <c r="W3821" s="8" t="s">
        <v>3736</v>
      </c>
      <c r="X3821" s="8" t="s">
        <v>10615</v>
      </c>
      <c r="Y3821" s="8" t="s">
        <v>3738</v>
      </c>
      <c r="AD3821" s="9">
        <v>182.54</v>
      </c>
      <c r="AE3821" s="9">
        <v>126.59</v>
      </c>
      <c r="AF3821" s="8" t="s">
        <v>4073</v>
      </c>
      <c r="AG3821" s="8" t="s">
        <v>14728</v>
      </c>
      <c r="AH3821" s="8" t="s">
        <v>3736</v>
      </c>
      <c r="AI3821" s="8" t="s">
        <v>10615</v>
      </c>
      <c r="AJ3821" s="8" t="s">
        <v>3738</v>
      </c>
      <c r="AV3821" s="8" t="s">
        <v>14729</v>
      </c>
      <c r="AW3821" s="8">
        <v>108</v>
      </c>
      <c r="AX3821" s="8">
        <v>3</v>
      </c>
      <c r="AY3821" s="8" t="s">
        <v>3347</v>
      </c>
      <c r="BH3821" s="11">
        <v>600</v>
      </c>
      <c r="BI3821" s="8" t="s">
        <v>5354</v>
      </c>
      <c r="BJ3821" s="11">
        <v>1.7166999999999999</v>
      </c>
      <c r="BK3821" s="11">
        <v>2250</v>
      </c>
      <c r="BL3821" s="8" t="s">
        <v>5354</v>
      </c>
      <c r="BM3821" s="11">
        <v>0.45779999999999998</v>
      </c>
      <c r="BQ3821" s="11">
        <v>43.069299999999998</v>
      </c>
      <c r="BR3821" s="8" t="s">
        <v>14728</v>
      </c>
      <c r="BS3821" s="11">
        <v>276.55029999999999</v>
      </c>
      <c r="BT3821" s="8" t="s">
        <v>14728</v>
      </c>
      <c r="BW3821" s="10">
        <v>44044</v>
      </c>
      <c r="BX3821" s="10">
        <v>44531</v>
      </c>
      <c r="BY3821" s="9">
        <v>17.57</v>
      </c>
      <c r="BZ3821" s="8" t="s">
        <v>3721</v>
      </c>
      <c r="CB3821" s="9">
        <v>0</v>
      </c>
      <c r="CC3821" s="8" t="s">
        <v>3742</v>
      </c>
      <c r="CH3821" s="9">
        <v>257.58999999999997</v>
      </c>
      <c r="CM3821" s="12">
        <v>15</v>
      </c>
      <c r="CR3821" s="8" t="s">
        <v>17283</v>
      </c>
      <c r="CV3821" s="13">
        <v>2</v>
      </c>
    </row>
    <row r="3822" spans="1:100" x14ac:dyDescent="0.2">
      <c r="A3822" s="8" t="s">
        <v>17284</v>
      </c>
      <c r="B3822" s="8" t="s">
        <v>17283</v>
      </c>
      <c r="D3822" s="8" t="s">
        <v>4509</v>
      </c>
      <c r="E3822" s="8" t="s">
        <v>4924</v>
      </c>
      <c r="F3822" s="8" t="s">
        <v>3701</v>
      </c>
      <c r="G3822" s="8" t="s">
        <v>11321</v>
      </c>
      <c r="H3822" s="8" t="s">
        <v>4068</v>
      </c>
      <c r="N3822" s="8" t="s">
        <v>3738</v>
      </c>
      <c r="O3822" s="8" t="s">
        <v>3709</v>
      </c>
      <c r="P3822" s="9">
        <v>81.95</v>
      </c>
      <c r="Q3822" s="8" t="s">
        <v>3710</v>
      </c>
      <c r="R3822" s="8" t="s">
        <v>14727</v>
      </c>
      <c r="S3822" s="9">
        <v>58.26</v>
      </c>
      <c r="T3822" s="9">
        <v>36.979999999999997</v>
      </c>
      <c r="U3822" s="8" t="s">
        <v>3710</v>
      </c>
      <c r="V3822" s="8" t="s">
        <v>14728</v>
      </c>
      <c r="W3822" s="8" t="s">
        <v>3736</v>
      </c>
      <c r="X3822" s="8" t="s">
        <v>10615</v>
      </c>
      <c r="Y3822" s="8" t="s">
        <v>3738</v>
      </c>
      <c r="AD3822" s="9">
        <v>91.26</v>
      </c>
      <c r="AE3822" s="9">
        <v>63.29</v>
      </c>
      <c r="AF3822" s="8" t="s">
        <v>4073</v>
      </c>
      <c r="AG3822" s="8" t="s">
        <v>14728</v>
      </c>
      <c r="AH3822" s="8" t="s">
        <v>3736</v>
      </c>
      <c r="AI3822" s="8" t="s">
        <v>10615</v>
      </c>
      <c r="AJ3822" s="8" t="s">
        <v>3738</v>
      </c>
      <c r="AV3822" s="8" t="s">
        <v>14729</v>
      </c>
      <c r="AW3822" s="8">
        <v>108</v>
      </c>
      <c r="AX3822" s="8">
        <v>3</v>
      </c>
      <c r="AY3822" s="8" t="s">
        <v>3347</v>
      </c>
      <c r="BH3822" s="11">
        <v>600</v>
      </c>
      <c r="BI3822" s="8" t="s">
        <v>5354</v>
      </c>
      <c r="BJ3822" s="11">
        <v>0.85829999999999995</v>
      </c>
      <c r="BK3822" s="11">
        <v>2250</v>
      </c>
      <c r="BL3822" s="8" t="s">
        <v>5354</v>
      </c>
      <c r="BM3822" s="11">
        <v>0.22889999999999999</v>
      </c>
      <c r="BQ3822" s="11">
        <v>43.069299999999998</v>
      </c>
      <c r="BR3822" s="8" t="s">
        <v>14728</v>
      </c>
      <c r="BS3822" s="11">
        <v>276.55029999999999</v>
      </c>
      <c r="BT3822" s="8" t="s">
        <v>14728</v>
      </c>
      <c r="BW3822" s="10">
        <v>44044</v>
      </c>
      <c r="BX3822" s="10">
        <v>44531</v>
      </c>
      <c r="BY3822" s="9">
        <v>8.7799999999999994</v>
      </c>
      <c r="BZ3822" s="8" t="s">
        <v>3750</v>
      </c>
      <c r="CB3822" s="9">
        <v>0</v>
      </c>
      <c r="CC3822" s="8" t="s">
        <v>3750</v>
      </c>
      <c r="CH3822" s="9">
        <v>129.11000000000001</v>
      </c>
      <c r="CM3822" s="12">
        <v>15</v>
      </c>
      <c r="CR3822" s="8" t="s">
        <v>17283</v>
      </c>
      <c r="CV3822" s="13">
        <v>2</v>
      </c>
    </row>
    <row r="3823" spans="1:100" x14ac:dyDescent="0.2">
      <c r="A3823" s="8" t="s">
        <v>17285</v>
      </c>
      <c r="B3823" s="8" t="s">
        <v>17283</v>
      </c>
      <c r="D3823" s="8" t="s">
        <v>4509</v>
      </c>
      <c r="E3823" s="8" t="s">
        <v>15583</v>
      </c>
      <c r="F3823" s="8" t="s">
        <v>3701</v>
      </c>
      <c r="G3823" s="8" t="s">
        <v>17275</v>
      </c>
      <c r="H3823" s="8" t="s">
        <v>4068</v>
      </c>
      <c r="N3823" s="8" t="s">
        <v>3738</v>
      </c>
      <c r="O3823" s="8" t="s">
        <v>3709</v>
      </c>
      <c r="P3823" s="9">
        <v>983.4</v>
      </c>
      <c r="Q3823" s="8" t="s">
        <v>3710</v>
      </c>
      <c r="R3823" s="8" t="s">
        <v>14727</v>
      </c>
      <c r="S3823" s="9">
        <v>699.08</v>
      </c>
      <c r="T3823" s="9">
        <v>443.72</v>
      </c>
      <c r="U3823" s="8" t="s">
        <v>3710</v>
      </c>
      <c r="V3823" s="8" t="s">
        <v>14728</v>
      </c>
      <c r="W3823" s="8" t="s">
        <v>3736</v>
      </c>
      <c r="X3823" s="8" t="s">
        <v>10615</v>
      </c>
      <c r="Y3823" s="8" t="s">
        <v>3738</v>
      </c>
      <c r="AD3823" s="9">
        <v>1095.22</v>
      </c>
      <c r="AE3823" s="9">
        <v>759.52</v>
      </c>
      <c r="AF3823" s="8" t="s">
        <v>4073</v>
      </c>
      <c r="AG3823" s="8" t="s">
        <v>14728</v>
      </c>
      <c r="AH3823" s="8" t="s">
        <v>3736</v>
      </c>
      <c r="AI3823" s="8" t="s">
        <v>10615</v>
      </c>
      <c r="AJ3823" s="8" t="s">
        <v>3738</v>
      </c>
      <c r="AV3823" s="8" t="s">
        <v>14729</v>
      </c>
      <c r="AW3823" s="8">
        <v>108</v>
      </c>
      <c r="AX3823" s="8">
        <v>3</v>
      </c>
      <c r="AY3823" s="8" t="s">
        <v>3347</v>
      </c>
      <c r="BH3823" s="11">
        <v>600</v>
      </c>
      <c r="BI3823" s="8" t="s">
        <v>5354</v>
      </c>
      <c r="BJ3823" s="11">
        <v>10.3</v>
      </c>
      <c r="BK3823" s="11">
        <v>2250</v>
      </c>
      <c r="BL3823" s="8" t="s">
        <v>5354</v>
      </c>
      <c r="BM3823" s="11">
        <v>2.7467000000000001</v>
      </c>
      <c r="BQ3823" s="11">
        <v>43.069299999999998</v>
      </c>
      <c r="BR3823" s="8" t="s">
        <v>14728</v>
      </c>
      <c r="BS3823" s="11">
        <v>276.55029999999999</v>
      </c>
      <c r="BT3823" s="8" t="s">
        <v>14728</v>
      </c>
      <c r="BW3823" s="10">
        <v>44044</v>
      </c>
      <c r="BX3823" s="10">
        <v>44531</v>
      </c>
      <c r="BY3823" s="9">
        <v>105.39</v>
      </c>
      <c r="BZ3823" s="8" t="s">
        <v>3750</v>
      </c>
      <c r="CB3823" s="9">
        <v>0</v>
      </c>
      <c r="CC3823" s="8" t="s">
        <v>3750</v>
      </c>
      <c r="CH3823" s="9">
        <v>1418.04</v>
      </c>
      <c r="CM3823" s="12">
        <v>15</v>
      </c>
      <c r="CR3823" s="8" t="s">
        <v>17283</v>
      </c>
      <c r="CV3823" s="13">
        <v>2</v>
      </c>
    </row>
    <row r="3824" spans="1:100" x14ac:dyDescent="0.2">
      <c r="A3824" s="8" t="s">
        <v>17286</v>
      </c>
      <c r="B3824" s="8" t="s">
        <v>17283</v>
      </c>
      <c r="D3824" s="8" t="s">
        <v>4509</v>
      </c>
      <c r="E3824" s="8" t="s">
        <v>17269</v>
      </c>
      <c r="F3824" s="8" t="s">
        <v>3701</v>
      </c>
      <c r="G3824" s="8" t="s">
        <v>17270</v>
      </c>
      <c r="H3824" s="8" t="s">
        <v>4068</v>
      </c>
      <c r="N3824" s="8" t="s">
        <v>3738</v>
      </c>
      <c r="O3824" s="8" t="s">
        <v>3709</v>
      </c>
      <c r="P3824" s="9">
        <v>1475.1</v>
      </c>
      <c r="Q3824" s="8" t="s">
        <v>3710</v>
      </c>
      <c r="R3824" s="8" t="s">
        <v>14727</v>
      </c>
      <c r="S3824" s="9">
        <v>1048.6400000000001</v>
      </c>
      <c r="T3824" s="9">
        <v>665.59</v>
      </c>
      <c r="U3824" s="8" t="s">
        <v>3710</v>
      </c>
      <c r="V3824" s="8" t="s">
        <v>14728</v>
      </c>
      <c r="W3824" s="8" t="s">
        <v>3736</v>
      </c>
      <c r="X3824" s="8" t="s">
        <v>10615</v>
      </c>
      <c r="Y3824" s="8" t="s">
        <v>3738</v>
      </c>
      <c r="AD3824" s="9">
        <v>1642.83</v>
      </c>
      <c r="AE3824" s="9">
        <v>1139.28</v>
      </c>
      <c r="AF3824" s="8" t="s">
        <v>4073</v>
      </c>
      <c r="AG3824" s="8" t="s">
        <v>14728</v>
      </c>
      <c r="AH3824" s="8" t="s">
        <v>3736</v>
      </c>
      <c r="AI3824" s="8" t="s">
        <v>10615</v>
      </c>
      <c r="AJ3824" s="8" t="s">
        <v>3738</v>
      </c>
      <c r="AV3824" s="8" t="s">
        <v>14729</v>
      </c>
      <c r="AW3824" s="8">
        <v>108</v>
      </c>
      <c r="AX3824" s="8">
        <v>3</v>
      </c>
      <c r="AY3824" s="8" t="s">
        <v>3347</v>
      </c>
      <c r="BH3824" s="11">
        <v>600</v>
      </c>
      <c r="BI3824" s="8" t="s">
        <v>5354</v>
      </c>
      <c r="BJ3824" s="11">
        <v>15.45</v>
      </c>
      <c r="BK3824" s="11">
        <v>2250</v>
      </c>
      <c r="BL3824" s="8" t="s">
        <v>5354</v>
      </c>
      <c r="BM3824" s="11">
        <v>4.12</v>
      </c>
      <c r="BQ3824" s="11">
        <v>43.069299999999998</v>
      </c>
      <c r="BR3824" s="8" t="s">
        <v>14728</v>
      </c>
      <c r="BS3824" s="11">
        <v>276.55029999999999</v>
      </c>
      <c r="BT3824" s="8" t="s">
        <v>14728</v>
      </c>
      <c r="BW3824" s="10">
        <v>44044</v>
      </c>
      <c r="BX3824" s="10">
        <v>44531</v>
      </c>
      <c r="BY3824" s="9">
        <v>158.09</v>
      </c>
      <c r="BZ3824" s="8" t="s">
        <v>3750</v>
      </c>
      <c r="CB3824" s="9">
        <v>0</v>
      </c>
      <c r="CC3824" s="8" t="s">
        <v>3750</v>
      </c>
      <c r="CH3824" s="9">
        <v>2080.1999999999998</v>
      </c>
      <c r="CM3824" s="12">
        <v>15</v>
      </c>
      <c r="CR3824" s="8" t="s">
        <v>17283</v>
      </c>
      <c r="CV3824" s="13">
        <v>2</v>
      </c>
    </row>
    <row r="3825" spans="1:100" x14ac:dyDescent="0.2">
      <c r="A3825" s="8" t="s">
        <v>17287</v>
      </c>
      <c r="B3825" s="8" t="s">
        <v>17288</v>
      </c>
      <c r="D3825" s="8" t="s">
        <v>4509</v>
      </c>
      <c r="E3825" s="8" t="s">
        <v>14725</v>
      </c>
      <c r="F3825" s="8" t="s">
        <v>3701</v>
      </c>
      <c r="G3825" s="8" t="s">
        <v>14726</v>
      </c>
      <c r="H3825" s="8" t="s">
        <v>4068</v>
      </c>
      <c r="N3825" s="8" t="s">
        <v>3738</v>
      </c>
      <c r="O3825" s="8" t="s">
        <v>3709</v>
      </c>
      <c r="P3825" s="9">
        <v>91.58</v>
      </c>
      <c r="Q3825" s="8" t="s">
        <v>3710</v>
      </c>
      <c r="R3825" s="8" t="s">
        <v>14737</v>
      </c>
      <c r="S3825" s="9">
        <v>138.16999999999999</v>
      </c>
      <c r="T3825" s="9">
        <v>87.7</v>
      </c>
      <c r="U3825" s="8" t="s">
        <v>3710</v>
      </c>
      <c r="V3825" s="8" t="s">
        <v>14717</v>
      </c>
      <c r="W3825" s="8" t="s">
        <v>3736</v>
      </c>
      <c r="X3825" s="8" t="s">
        <v>10615</v>
      </c>
      <c r="Y3825" s="8" t="s">
        <v>3738</v>
      </c>
      <c r="AD3825" s="9">
        <v>138.16999999999999</v>
      </c>
      <c r="AE3825" s="9">
        <v>87.7</v>
      </c>
      <c r="AF3825" s="8" t="s">
        <v>4073</v>
      </c>
      <c r="AG3825" s="8" t="s">
        <v>14717</v>
      </c>
      <c r="AH3825" s="8" t="s">
        <v>3736</v>
      </c>
      <c r="AI3825" s="8" t="s">
        <v>10615</v>
      </c>
      <c r="AJ3825" s="8" t="s">
        <v>3738</v>
      </c>
      <c r="AV3825" s="8" t="s">
        <v>14712</v>
      </c>
      <c r="AW3825" s="8">
        <v>108</v>
      </c>
      <c r="AX3825" s="8">
        <v>1</v>
      </c>
      <c r="AY3825" s="8" t="s">
        <v>3347</v>
      </c>
      <c r="BH3825" s="11">
        <v>600</v>
      </c>
      <c r="BI3825" s="8" t="s">
        <v>5354</v>
      </c>
      <c r="BJ3825" s="11">
        <v>1.6667000000000001</v>
      </c>
      <c r="BK3825" s="11">
        <v>2250</v>
      </c>
      <c r="BL3825" s="8" t="s">
        <v>5354</v>
      </c>
      <c r="BM3825" s="11">
        <v>0.44440000000000002</v>
      </c>
      <c r="BQ3825" s="11">
        <v>52.592799999999997</v>
      </c>
      <c r="BR3825" s="8" t="s">
        <v>14717</v>
      </c>
      <c r="BS3825" s="11">
        <v>197.22290000000001</v>
      </c>
      <c r="BT3825" s="8" t="s">
        <v>14717</v>
      </c>
      <c r="BW3825" s="10">
        <v>44044</v>
      </c>
      <c r="BX3825" s="10">
        <v>44621</v>
      </c>
      <c r="BY3825" s="9">
        <v>1.95</v>
      </c>
      <c r="BZ3825" s="8" t="s">
        <v>3721</v>
      </c>
      <c r="CB3825" s="9">
        <v>0</v>
      </c>
      <c r="CC3825" s="8" t="s">
        <v>3742</v>
      </c>
      <c r="CH3825" s="9">
        <v>144.28</v>
      </c>
      <c r="CM3825" s="12">
        <v>15</v>
      </c>
      <c r="CR3825" s="8" t="s">
        <v>17288</v>
      </c>
      <c r="CV3825" s="13">
        <v>2</v>
      </c>
    </row>
    <row r="3826" spans="1:100" x14ac:dyDescent="0.2">
      <c r="A3826" s="8" t="s">
        <v>17289</v>
      </c>
      <c r="B3826" s="8" t="s">
        <v>17288</v>
      </c>
      <c r="D3826" s="8" t="s">
        <v>4509</v>
      </c>
      <c r="E3826" s="8" t="s">
        <v>4924</v>
      </c>
      <c r="F3826" s="8" t="s">
        <v>3701</v>
      </c>
      <c r="G3826" s="8" t="s">
        <v>11321</v>
      </c>
      <c r="H3826" s="8" t="s">
        <v>4068</v>
      </c>
      <c r="N3826" s="8" t="s">
        <v>3738</v>
      </c>
      <c r="O3826" s="8" t="s">
        <v>3709</v>
      </c>
      <c r="P3826" s="9">
        <v>46.29</v>
      </c>
      <c r="Q3826" s="8" t="s">
        <v>3710</v>
      </c>
      <c r="R3826" s="8" t="s">
        <v>14737</v>
      </c>
      <c r="S3826" s="9">
        <v>69.09</v>
      </c>
      <c r="T3826" s="9">
        <v>43.85</v>
      </c>
      <c r="U3826" s="8" t="s">
        <v>3710</v>
      </c>
      <c r="V3826" s="8" t="s">
        <v>14717</v>
      </c>
      <c r="W3826" s="8" t="s">
        <v>3736</v>
      </c>
      <c r="X3826" s="8" t="s">
        <v>10615</v>
      </c>
      <c r="Y3826" s="8" t="s">
        <v>3738</v>
      </c>
      <c r="AD3826" s="9">
        <v>69.09</v>
      </c>
      <c r="AE3826" s="9">
        <v>43.85</v>
      </c>
      <c r="AF3826" s="8" t="s">
        <v>4073</v>
      </c>
      <c r="AG3826" s="8" t="s">
        <v>14717</v>
      </c>
      <c r="AH3826" s="8" t="s">
        <v>3736</v>
      </c>
      <c r="AI3826" s="8" t="s">
        <v>10615</v>
      </c>
      <c r="AJ3826" s="8" t="s">
        <v>3738</v>
      </c>
      <c r="AV3826" s="8" t="s">
        <v>14712</v>
      </c>
      <c r="AW3826" s="8">
        <v>108</v>
      </c>
      <c r="AX3826" s="8">
        <v>1</v>
      </c>
      <c r="AY3826" s="8" t="s">
        <v>3347</v>
      </c>
      <c r="BH3826" s="11">
        <v>600</v>
      </c>
      <c r="BI3826" s="8" t="s">
        <v>5354</v>
      </c>
      <c r="BJ3826" s="11">
        <v>0.83330000000000004</v>
      </c>
      <c r="BK3826" s="11">
        <v>2250</v>
      </c>
      <c r="BL3826" s="8" t="s">
        <v>5354</v>
      </c>
      <c r="BM3826" s="11">
        <v>0.22220000000000001</v>
      </c>
      <c r="BQ3826" s="11">
        <v>52.592799999999997</v>
      </c>
      <c r="BR3826" s="8" t="s">
        <v>14717</v>
      </c>
      <c r="BS3826" s="11">
        <v>197.22290000000001</v>
      </c>
      <c r="BT3826" s="8" t="s">
        <v>14717</v>
      </c>
      <c r="BW3826" s="10">
        <v>44044</v>
      </c>
      <c r="BX3826" s="10">
        <v>44621</v>
      </c>
      <c r="BY3826" s="9">
        <v>0.97</v>
      </c>
      <c r="BZ3826" s="8" t="s">
        <v>3721</v>
      </c>
      <c r="CB3826" s="9">
        <v>0</v>
      </c>
      <c r="CC3826" s="8" t="s">
        <v>3742</v>
      </c>
      <c r="CH3826" s="9">
        <v>72.930000000000007</v>
      </c>
      <c r="CM3826" s="12">
        <v>15</v>
      </c>
      <c r="CR3826" s="8" t="s">
        <v>17288</v>
      </c>
      <c r="CV3826" s="13">
        <v>2</v>
      </c>
    </row>
    <row r="3827" spans="1:100" x14ac:dyDescent="0.2">
      <c r="A3827" s="8" t="s">
        <v>17290</v>
      </c>
      <c r="B3827" s="8" t="s">
        <v>17288</v>
      </c>
      <c r="D3827" s="8" t="s">
        <v>4509</v>
      </c>
      <c r="E3827" s="8" t="s">
        <v>15583</v>
      </c>
      <c r="F3827" s="8" t="s">
        <v>3701</v>
      </c>
      <c r="G3827" s="8" t="s">
        <v>17275</v>
      </c>
      <c r="H3827" s="8" t="s">
        <v>4068</v>
      </c>
      <c r="N3827" s="8" t="s">
        <v>3738</v>
      </c>
      <c r="O3827" s="8" t="s">
        <v>3709</v>
      </c>
      <c r="P3827" s="9">
        <v>588.84</v>
      </c>
      <c r="Q3827" s="8" t="s">
        <v>3710</v>
      </c>
      <c r="R3827" s="8" t="s">
        <v>14737</v>
      </c>
      <c r="S3827" s="9">
        <v>829.03</v>
      </c>
      <c r="T3827" s="9">
        <v>526.20000000000005</v>
      </c>
      <c r="U3827" s="8" t="s">
        <v>3710</v>
      </c>
      <c r="V3827" s="8" t="s">
        <v>14717</v>
      </c>
      <c r="W3827" s="8" t="s">
        <v>3736</v>
      </c>
      <c r="X3827" s="8" t="s">
        <v>10615</v>
      </c>
      <c r="Y3827" s="8" t="s">
        <v>3738</v>
      </c>
      <c r="AD3827" s="9">
        <v>829.03</v>
      </c>
      <c r="AE3827" s="9">
        <v>526.20000000000005</v>
      </c>
      <c r="AF3827" s="8" t="s">
        <v>4073</v>
      </c>
      <c r="AG3827" s="8" t="s">
        <v>14717</v>
      </c>
      <c r="AH3827" s="8" t="s">
        <v>3736</v>
      </c>
      <c r="AI3827" s="8" t="s">
        <v>10615</v>
      </c>
      <c r="AJ3827" s="8" t="s">
        <v>3738</v>
      </c>
      <c r="AV3827" s="8" t="s">
        <v>14712</v>
      </c>
      <c r="AW3827" s="8">
        <v>108</v>
      </c>
      <c r="AX3827" s="8">
        <v>1</v>
      </c>
      <c r="AY3827" s="8" t="s">
        <v>3347</v>
      </c>
      <c r="BH3827" s="11">
        <v>600</v>
      </c>
      <c r="BI3827" s="8" t="s">
        <v>5354</v>
      </c>
      <c r="BJ3827" s="11">
        <v>10</v>
      </c>
      <c r="BK3827" s="11">
        <v>2250</v>
      </c>
      <c r="BL3827" s="8" t="s">
        <v>5354</v>
      </c>
      <c r="BM3827" s="11">
        <v>2.6667000000000001</v>
      </c>
      <c r="BQ3827" s="11">
        <v>52.592799999999997</v>
      </c>
      <c r="BR3827" s="8" t="s">
        <v>14717</v>
      </c>
      <c r="BS3827" s="11">
        <v>197.22290000000001</v>
      </c>
      <c r="BT3827" s="8" t="s">
        <v>14717</v>
      </c>
      <c r="BW3827" s="10">
        <v>44044</v>
      </c>
      <c r="BX3827" s="10">
        <v>44621</v>
      </c>
      <c r="BY3827" s="9">
        <v>11.7</v>
      </c>
      <c r="BZ3827" s="8" t="s">
        <v>3750</v>
      </c>
      <c r="CB3827" s="9">
        <v>0</v>
      </c>
      <c r="CC3827" s="8" t="s">
        <v>3750</v>
      </c>
      <c r="CH3827" s="9">
        <v>873.55</v>
      </c>
      <c r="CM3827" s="12">
        <v>15</v>
      </c>
      <c r="CR3827" s="8" t="s">
        <v>17288</v>
      </c>
      <c r="CV3827" s="13">
        <v>2</v>
      </c>
    </row>
    <row r="3828" spans="1:100" x14ac:dyDescent="0.2">
      <c r="A3828" s="8" t="s">
        <v>17291</v>
      </c>
      <c r="B3828" s="8" t="s">
        <v>17288</v>
      </c>
      <c r="D3828" s="8" t="s">
        <v>4509</v>
      </c>
      <c r="E3828" s="8" t="s">
        <v>17269</v>
      </c>
      <c r="F3828" s="8" t="s">
        <v>3701</v>
      </c>
      <c r="G3828" s="8" t="s">
        <v>17270</v>
      </c>
      <c r="H3828" s="8" t="s">
        <v>4068</v>
      </c>
      <c r="N3828" s="8" t="s">
        <v>3738</v>
      </c>
      <c r="O3828" s="8" t="s">
        <v>3709</v>
      </c>
      <c r="P3828" s="9">
        <v>997.13</v>
      </c>
      <c r="Q3828" s="8" t="s">
        <v>3710</v>
      </c>
      <c r="R3828" s="8" t="s">
        <v>14737</v>
      </c>
      <c r="S3828" s="9">
        <v>1243.54</v>
      </c>
      <c r="T3828" s="9">
        <v>789.3</v>
      </c>
      <c r="U3828" s="8" t="s">
        <v>3710</v>
      </c>
      <c r="V3828" s="8" t="s">
        <v>14717</v>
      </c>
      <c r="W3828" s="8" t="s">
        <v>3736</v>
      </c>
      <c r="X3828" s="8" t="s">
        <v>10615</v>
      </c>
      <c r="Y3828" s="8" t="s">
        <v>3738</v>
      </c>
      <c r="AD3828" s="9">
        <v>1243.54</v>
      </c>
      <c r="AE3828" s="9">
        <v>789.3</v>
      </c>
      <c r="AF3828" s="8" t="s">
        <v>4073</v>
      </c>
      <c r="AG3828" s="8" t="s">
        <v>14717</v>
      </c>
      <c r="AH3828" s="8" t="s">
        <v>3736</v>
      </c>
      <c r="AI3828" s="8" t="s">
        <v>10615</v>
      </c>
      <c r="AJ3828" s="8" t="s">
        <v>3738</v>
      </c>
      <c r="AV3828" s="8" t="s">
        <v>14712</v>
      </c>
      <c r="AW3828" s="8">
        <v>108</v>
      </c>
      <c r="AX3828" s="8">
        <v>1</v>
      </c>
      <c r="AY3828" s="8" t="s">
        <v>3347</v>
      </c>
      <c r="BH3828" s="11">
        <v>600</v>
      </c>
      <c r="BI3828" s="8" t="s">
        <v>5354</v>
      </c>
      <c r="BJ3828" s="11">
        <v>15</v>
      </c>
      <c r="BK3828" s="11">
        <v>2250</v>
      </c>
      <c r="BL3828" s="8" t="s">
        <v>5354</v>
      </c>
      <c r="BM3828" s="11">
        <v>4</v>
      </c>
      <c r="BQ3828" s="11">
        <v>52.592799999999997</v>
      </c>
      <c r="BR3828" s="8" t="s">
        <v>14717</v>
      </c>
      <c r="BS3828" s="11">
        <v>197.22290000000001</v>
      </c>
      <c r="BT3828" s="8" t="s">
        <v>14717</v>
      </c>
      <c r="BW3828" s="10">
        <v>44044</v>
      </c>
      <c r="BX3828" s="10">
        <v>44621</v>
      </c>
      <c r="BY3828" s="9">
        <v>17.55</v>
      </c>
      <c r="BZ3828" s="8" t="s">
        <v>3750</v>
      </c>
      <c r="CB3828" s="9">
        <v>0</v>
      </c>
      <c r="CC3828" s="8" t="s">
        <v>3750</v>
      </c>
      <c r="CH3828" s="9">
        <v>1436.99</v>
      </c>
      <c r="CM3828" s="12">
        <v>15</v>
      </c>
      <c r="CR3828" s="8" t="s">
        <v>17288</v>
      </c>
      <c r="CV3828" s="13">
        <v>2</v>
      </c>
    </row>
    <row r="3829" spans="1:100" x14ac:dyDescent="0.2">
      <c r="A3829" s="8" t="s">
        <v>17292</v>
      </c>
      <c r="B3829" s="8" t="s">
        <v>17293</v>
      </c>
      <c r="D3829" s="8" t="s">
        <v>4509</v>
      </c>
      <c r="E3829" s="8" t="s">
        <v>4924</v>
      </c>
      <c r="F3829" s="8" t="s">
        <v>3701</v>
      </c>
      <c r="G3829" s="8" t="s">
        <v>11321</v>
      </c>
      <c r="H3829" s="8" t="s">
        <v>4068</v>
      </c>
      <c r="N3829" s="8" t="s">
        <v>3738</v>
      </c>
      <c r="O3829" s="8" t="s">
        <v>3709</v>
      </c>
      <c r="P3829" s="9">
        <v>92.51</v>
      </c>
      <c r="Q3829" s="8" t="s">
        <v>3710</v>
      </c>
      <c r="R3829" s="8" t="s">
        <v>12720</v>
      </c>
      <c r="S3829" s="9">
        <v>110.29</v>
      </c>
      <c r="T3829" s="9">
        <v>70</v>
      </c>
      <c r="U3829" s="8" t="s">
        <v>3710</v>
      </c>
      <c r="V3829" s="8" t="s">
        <v>17294</v>
      </c>
      <c r="W3829" s="8" t="s">
        <v>3736</v>
      </c>
      <c r="X3829" s="8" t="s">
        <v>11260</v>
      </c>
      <c r="Y3829" s="8" t="s">
        <v>3738</v>
      </c>
      <c r="AD3829" s="9">
        <v>145.72999999999999</v>
      </c>
      <c r="AE3829" s="9">
        <v>92.5</v>
      </c>
      <c r="AF3829" s="8" t="s">
        <v>4073</v>
      </c>
      <c r="AG3829" s="8" t="s">
        <v>17294</v>
      </c>
      <c r="AH3829" s="8" t="s">
        <v>3736</v>
      </c>
      <c r="AI3829" s="8" t="s">
        <v>10615</v>
      </c>
      <c r="AJ3829" s="8" t="s">
        <v>3738</v>
      </c>
      <c r="AV3829" s="8" t="s">
        <v>12723</v>
      </c>
      <c r="AW3829" s="8">
        <v>108</v>
      </c>
      <c r="AX3829" s="8">
        <v>4</v>
      </c>
      <c r="AY3829" s="8" t="s">
        <v>3347</v>
      </c>
      <c r="BH3829" s="11">
        <v>600</v>
      </c>
      <c r="BI3829" s="8" t="s">
        <v>5354</v>
      </c>
      <c r="BJ3829" s="11">
        <v>1.6667000000000001</v>
      </c>
      <c r="BK3829" s="11">
        <v>2250</v>
      </c>
      <c r="BL3829" s="8" t="s">
        <v>5354</v>
      </c>
      <c r="BM3829" s="11">
        <v>0.44440000000000002</v>
      </c>
      <c r="BQ3829" s="11">
        <v>55.5075</v>
      </c>
      <c r="BR3829" s="8" t="s">
        <v>17294</v>
      </c>
      <c r="BS3829" s="11">
        <v>208.15309999999999</v>
      </c>
      <c r="BT3829" s="8" t="s">
        <v>17294</v>
      </c>
      <c r="BW3829" s="10">
        <v>44044</v>
      </c>
      <c r="BX3829" s="10">
        <v>43313</v>
      </c>
      <c r="BY3829" s="9">
        <v>0</v>
      </c>
      <c r="BZ3829" s="8" t="s">
        <v>3750</v>
      </c>
      <c r="CB3829" s="9">
        <v>0</v>
      </c>
      <c r="CC3829" s="8" t="s">
        <v>3750</v>
      </c>
      <c r="CH3829" s="9">
        <v>145.75</v>
      </c>
      <c r="CM3829" s="12">
        <v>15</v>
      </c>
      <c r="CR3829" s="8" t="s">
        <v>17293</v>
      </c>
      <c r="CV3829" s="13">
        <v>2</v>
      </c>
    </row>
    <row r="3830" spans="1:100" x14ac:dyDescent="0.2">
      <c r="A3830" s="8" t="s">
        <v>17295</v>
      </c>
      <c r="B3830" s="8" t="s">
        <v>17293</v>
      </c>
      <c r="D3830" s="8" t="s">
        <v>4509</v>
      </c>
      <c r="E3830" s="8" t="s">
        <v>15583</v>
      </c>
      <c r="F3830" s="8" t="s">
        <v>3701</v>
      </c>
      <c r="G3830" s="8" t="s">
        <v>17275</v>
      </c>
      <c r="H3830" s="8" t="s">
        <v>4068</v>
      </c>
      <c r="N3830" s="8" t="s">
        <v>3738</v>
      </c>
      <c r="O3830" s="8" t="s">
        <v>3709</v>
      </c>
      <c r="P3830" s="9">
        <v>1110.1500000000001</v>
      </c>
      <c r="Q3830" s="8" t="s">
        <v>3710</v>
      </c>
      <c r="R3830" s="8" t="s">
        <v>12720</v>
      </c>
      <c r="S3830" s="9">
        <v>1323.42</v>
      </c>
      <c r="T3830" s="9">
        <v>840</v>
      </c>
      <c r="U3830" s="8" t="s">
        <v>3710</v>
      </c>
      <c r="V3830" s="8" t="s">
        <v>17294</v>
      </c>
      <c r="W3830" s="8" t="s">
        <v>3736</v>
      </c>
      <c r="X3830" s="8" t="s">
        <v>11260</v>
      </c>
      <c r="Y3830" s="8" t="s">
        <v>3738</v>
      </c>
      <c r="AD3830" s="9">
        <v>1748.81</v>
      </c>
      <c r="AE3830" s="9">
        <v>1110</v>
      </c>
      <c r="AF3830" s="8" t="s">
        <v>4073</v>
      </c>
      <c r="AG3830" s="8" t="s">
        <v>17294</v>
      </c>
      <c r="AH3830" s="8" t="s">
        <v>3736</v>
      </c>
      <c r="AI3830" s="8" t="s">
        <v>10615</v>
      </c>
      <c r="AJ3830" s="8" t="s">
        <v>3738</v>
      </c>
      <c r="AK3830" s="8" t="s">
        <v>3739</v>
      </c>
      <c r="AV3830" s="8" t="s">
        <v>12723</v>
      </c>
      <c r="AW3830" s="8">
        <v>108</v>
      </c>
      <c r="AX3830" s="8">
        <v>4</v>
      </c>
      <c r="AY3830" s="8" t="s">
        <v>3347</v>
      </c>
      <c r="BH3830" s="11">
        <v>600</v>
      </c>
      <c r="BI3830" s="8" t="s">
        <v>5354</v>
      </c>
      <c r="BJ3830" s="11">
        <v>20</v>
      </c>
      <c r="BK3830" s="11">
        <v>2250</v>
      </c>
      <c r="BL3830" s="8" t="s">
        <v>5354</v>
      </c>
      <c r="BM3830" s="11">
        <v>5.3333000000000004</v>
      </c>
      <c r="BQ3830" s="11">
        <v>55.5075</v>
      </c>
      <c r="BR3830" s="8" t="s">
        <v>17294</v>
      </c>
      <c r="BS3830" s="11">
        <v>208.15309999999999</v>
      </c>
      <c r="BT3830" s="8" t="s">
        <v>17294</v>
      </c>
      <c r="BW3830" s="10">
        <v>44044</v>
      </c>
      <c r="BX3830" s="10">
        <v>43313</v>
      </c>
      <c r="BY3830" s="9">
        <v>0</v>
      </c>
      <c r="BZ3830" s="8" t="s">
        <v>3750</v>
      </c>
      <c r="CB3830" s="9">
        <v>0</v>
      </c>
      <c r="CC3830" s="8" t="s">
        <v>3750</v>
      </c>
      <c r="CH3830" s="9">
        <v>1589.16</v>
      </c>
      <c r="CM3830" s="12">
        <v>15</v>
      </c>
      <c r="CR3830" s="8" t="s">
        <v>17293</v>
      </c>
      <c r="CV3830" s="13">
        <v>2</v>
      </c>
    </row>
    <row r="3831" spans="1:100" x14ac:dyDescent="0.2">
      <c r="A3831" s="8" t="s">
        <v>17296</v>
      </c>
      <c r="B3831" s="8" t="s">
        <v>17297</v>
      </c>
      <c r="D3831" s="8" t="s">
        <v>4509</v>
      </c>
      <c r="E3831" s="8" t="s">
        <v>4924</v>
      </c>
      <c r="F3831" s="8" t="s">
        <v>3701</v>
      </c>
      <c r="G3831" s="8" t="s">
        <v>11321</v>
      </c>
      <c r="H3831" s="8" t="s">
        <v>4068</v>
      </c>
      <c r="N3831" s="8" t="s">
        <v>3738</v>
      </c>
      <c r="O3831" s="8" t="s">
        <v>3709</v>
      </c>
      <c r="P3831" s="9">
        <v>357.44</v>
      </c>
      <c r="Q3831" s="8" t="s">
        <v>3710</v>
      </c>
      <c r="R3831" s="8" t="s">
        <v>17298</v>
      </c>
      <c r="S3831" s="9">
        <v>149.6</v>
      </c>
      <c r="T3831" s="9">
        <v>95.93</v>
      </c>
      <c r="U3831" s="8" t="s">
        <v>3710</v>
      </c>
      <c r="V3831" s="8" t="s">
        <v>17298</v>
      </c>
      <c r="W3831" s="8" t="s">
        <v>3736</v>
      </c>
      <c r="X3831" s="8" t="s">
        <v>12675</v>
      </c>
      <c r="Y3831" s="8" t="s">
        <v>3738</v>
      </c>
      <c r="AD3831" s="9">
        <v>149.71</v>
      </c>
      <c r="AE3831" s="9">
        <v>96</v>
      </c>
      <c r="AF3831" s="8" t="s">
        <v>4073</v>
      </c>
      <c r="AG3831" s="8" t="s">
        <v>17298</v>
      </c>
      <c r="AH3831" s="8" t="s">
        <v>3736</v>
      </c>
      <c r="AI3831" s="8" t="s">
        <v>10615</v>
      </c>
      <c r="AJ3831" s="8" t="s">
        <v>3738</v>
      </c>
      <c r="AV3831" s="8" t="s">
        <v>12676</v>
      </c>
      <c r="AW3831" s="8">
        <v>108</v>
      </c>
      <c r="AX3831" s="8">
        <v>6</v>
      </c>
      <c r="AY3831" s="8" t="s">
        <v>3347</v>
      </c>
      <c r="BH3831" s="11">
        <v>600</v>
      </c>
      <c r="BI3831" s="8" t="s">
        <v>5354</v>
      </c>
      <c r="BJ3831" s="11">
        <v>1.6667000000000001</v>
      </c>
      <c r="BK3831" s="11">
        <v>2250</v>
      </c>
      <c r="BL3831" s="8" t="s">
        <v>5354</v>
      </c>
      <c r="BM3831" s="11">
        <v>0.44440000000000002</v>
      </c>
      <c r="BQ3831" s="11">
        <v>57.577500000000001</v>
      </c>
      <c r="BR3831" s="8" t="s">
        <v>17298</v>
      </c>
      <c r="BS3831" s="11">
        <v>215.91560000000001</v>
      </c>
      <c r="BT3831" s="8" t="s">
        <v>17298</v>
      </c>
      <c r="BW3831" s="10">
        <v>44105</v>
      </c>
      <c r="BX3831" s="10">
        <v>44105</v>
      </c>
      <c r="BY3831" s="9">
        <v>0</v>
      </c>
      <c r="BZ3831" s="8" t="s">
        <v>3750</v>
      </c>
      <c r="CB3831" s="9">
        <v>0</v>
      </c>
      <c r="CC3831" s="8" t="s">
        <v>3750</v>
      </c>
      <c r="CH3831" s="9">
        <v>547.66</v>
      </c>
      <c r="CM3831" s="12">
        <v>15</v>
      </c>
      <c r="CR3831" s="8" t="s">
        <v>17297</v>
      </c>
      <c r="CV3831" s="13">
        <v>2</v>
      </c>
    </row>
    <row r="3832" spans="1:100" x14ac:dyDescent="0.2">
      <c r="A3832" s="8" t="s">
        <v>17299</v>
      </c>
      <c r="B3832" s="8" t="s">
        <v>17297</v>
      </c>
      <c r="D3832" s="8" t="s">
        <v>4509</v>
      </c>
      <c r="E3832" s="8" t="s">
        <v>15583</v>
      </c>
      <c r="F3832" s="8" t="s">
        <v>3701</v>
      </c>
      <c r="G3832" s="8" t="s">
        <v>17275</v>
      </c>
      <c r="H3832" s="8" t="s">
        <v>4068</v>
      </c>
      <c r="N3832" s="8" t="s">
        <v>3738</v>
      </c>
      <c r="O3832" s="8" t="s">
        <v>3709</v>
      </c>
      <c r="P3832" s="9">
        <v>4289.3</v>
      </c>
      <c r="Q3832" s="8" t="s">
        <v>3710</v>
      </c>
      <c r="R3832" s="8" t="s">
        <v>17298</v>
      </c>
      <c r="S3832" s="9">
        <v>1795.26</v>
      </c>
      <c r="T3832" s="9">
        <v>1151.2</v>
      </c>
      <c r="U3832" s="8" t="s">
        <v>3710</v>
      </c>
      <c r="V3832" s="8" t="s">
        <v>17298</v>
      </c>
      <c r="W3832" s="8" t="s">
        <v>3736</v>
      </c>
      <c r="X3832" s="8" t="s">
        <v>12675</v>
      </c>
      <c r="Y3832" s="8" t="s">
        <v>3738</v>
      </c>
      <c r="AD3832" s="9">
        <v>1796.48</v>
      </c>
      <c r="AE3832" s="9">
        <v>1152</v>
      </c>
      <c r="AF3832" s="8" t="s">
        <v>4073</v>
      </c>
      <c r="AG3832" s="8" t="s">
        <v>17298</v>
      </c>
      <c r="AH3832" s="8" t="s">
        <v>3736</v>
      </c>
      <c r="AI3832" s="8" t="s">
        <v>10615</v>
      </c>
      <c r="AJ3832" s="8" t="s">
        <v>3738</v>
      </c>
      <c r="AV3832" s="8" t="s">
        <v>12676</v>
      </c>
      <c r="AW3832" s="8">
        <v>108</v>
      </c>
      <c r="AX3832" s="8">
        <v>6</v>
      </c>
      <c r="AY3832" s="8" t="s">
        <v>3347</v>
      </c>
      <c r="BH3832" s="11">
        <v>600</v>
      </c>
      <c r="BI3832" s="8" t="s">
        <v>5354</v>
      </c>
      <c r="BJ3832" s="11">
        <v>20</v>
      </c>
      <c r="BK3832" s="11">
        <v>2250</v>
      </c>
      <c r="BL3832" s="8" t="s">
        <v>5354</v>
      </c>
      <c r="BM3832" s="11">
        <v>5.3333000000000004</v>
      </c>
      <c r="BQ3832" s="11">
        <v>57.577500000000001</v>
      </c>
      <c r="BR3832" s="8" t="s">
        <v>17298</v>
      </c>
      <c r="BS3832" s="11">
        <v>215.91560000000001</v>
      </c>
      <c r="BT3832" s="8" t="s">
        <v>17298</v>
      </c>
      <c r="BW3832" s="10">
        <v>44105</v>
      </c>
      <c r="BX3832" s="10">
        <v>44105</v>
      </c>
      <c r="BY3832" s="9">
        <v>0</v>
      </c>
      <c r="BZ3832" s="8" t="s">
        <v>3750</v>
      </c>
      <c r="CB3832" s="9">
        <v>0</v>
      </c>
      <c r="CC3832" s="8" t="s">
        <v>3750</v>
      </c>
      <c r="CH3832" s="9">
        <v>5804.97</v>
      </c>
      <c r="CM3832" s="12">
        <v>15</v>
      </c>
      <c r="CR3832" s="8" t="s">
        <v>17297</v>
      </c>
      <c r="CV3832" s="13">
        <v>2</v>
      </c>
    </row>
    <row r="3833" spans="1:100" x14ac:dyDescent="0.2">
      <c r="A3833" s="8" t="s">
        <v>17300</v>
      </c>
      <c r="B3833" s="8" t="s">
        <v>17297</v>
      </c>
      <c r="D3833" s="8" t="s">
        <v>4509</v>
      </c>
      <c r="E3833" s="8" t="s">
        <v>15583</v>
      </c>
      <c r="F3833" s="8" t="s">
        <v>3701</v>
      </c>
      <c r="G3833" s="8" t="s">
        <v>17275</v>
      </c>
      <c r="H3833" s="8" t="s">
        <v>4068</v>
      </c>
      <c r="N3833" s="8" t="s">
        <v>3738</v>
      </c>
      <c r="O3833" s="8" t="s">
        <v>3709</v>
      </c>
      <c r="P3833" s="9">
        <v>2443.4499999999998</v>
      </c>
      <c r="Q3833" s="8" t="s">
        <v>3710</v>
      </c>
      <c r="R3833" s="8" t="s">
        <v>17301</v>
      </c>
      <c r="S3833" s="9">
        <v>1823.43</v>
      </c>
      <c r="T3833" s="9">
        <v>1169.28</v>
      </c>
      <c r="U3833" s="8" t="s">
        <v>3710</v>
      </c>
      <c r="V3833" s="8" t="s">
        <v>17301</v>
      </c>
      <c r="W3833" s="8" t="s">
        <v>3736</v>
      </c>
      <c r="X3833" s="8" t="s">
        <v>12675</v>
      </c>
      <c r="Y3833" s="8" t="s">
        <v>3738</v>
      </c>
      <c r="AD3833" s="9">
        <v>1823.43</v>
      </c>
      <c r="AE3833" s="9">
        <v>1169.28</v>
      </c>
      <c r="AF3833" s="8" t="s">
        <v>4073</v>
      </c>
      <c r="AG3833" s="8" t="s">
        <v>17301</v>
      </c>
      <c r="AH3833" s="8" t="s">
        <v>3736</v>
      </c>
      <c r="AI3833" s="8" t="s">
        <v>10615</v>
      </c>
      <c r="AJ3833" s="8" t="s">
        <v>3738</v>
      </c>
      <c r="AV3833" s="8" t="s">
        <v>12676</v>
      </c>
      <c r="AW3833" s="8">
        <v>108</v>
      </c>
      <c r="AX3833" s="8">
        <v>6</v>
      </c>
      <c r="AY3833" s="8" t="s">
        <v>3347</v>
      </c>
      <c r="BH3833" s="11">
        <v>600</v>
      </c>
      <c r="BI3833" s="8" t="s">
        <v>5354</v>
      </c>
      <c r="BJ3833" s="11">
        <v>20.3</v>
      </c>
      <c r="BK3833" s="11">
        <v>2250</v>
      </c>
      <c r="BL3833" s="8" t="s">
        <v>5354</v>
      </c>
      <c r="BM3833" s="11">
        <v>5.4132999999999996</v>
      </c>
      <c r="BQ3833" s="11">
        <v>57.577500000000001</v>
      </c>
      <c r="BR3833" s="8" t="s">
        <v>17301</v>
      </c>
      <c r="BS3833" s="11">
        <v>215.91560000000001</v>
      </c>
      <c r="BT3833" s="8" t="s">
        <v>17301</v>
      </c>
      <c r="BW3833" s="10">
        <v>44562</v>
      </c>
      <c r="BX3833" s="10">
        <v>44562</v>
      </c>
      <c r="BY3833" s="9">
        <v>0</v>
      </c>
      <c r="BZ3833" s="8" t="s">
        <v>3750</v>
      </c>
      <c r="CB3833" s="9">
        <v>0</v>
      </c>
      <c r="CC3833" s="8" t="s">
        <v>3750</v>
      </c>
      <c r="CH3833" s="9">
        <v>3383.11</v>
      </c>
      <c r="CM3833" s="12">
        <v>15</v>
      </c>
      <c r="CR3833" s="8" t="s">
        <v>17297</v>
      </c>
      <c r="CV3833" s="13">
        <v>2</v>
      </c>
    </row>
    <row r="3834" spans="1:100" x14ac:dyDescent="0.2">
      <c r="A3834" s="8" t="s">
        <v>17302</v>
      </c>
      <c r="B3834" s="8" t="s">
        <v>17303</v>
      </c>
      <c r="C3834" s="8" t="s">
        <v>3797</v>
      </c>
      <c r="D3834" s="8" t="s">
        <v>4193</v>
      </c>
      <c r="E3834" s="8" t="s">
        <v>6371</v>
      </c>
      <c r="F3834" s="8" t="s">
        <v>3701</v>
      </c>
      <c r="G3834" s="8" t="s">
        <v>17304</v>
      </c>
      <c r="H3834" s="8" t="s">
        <v>3703</v>
      </c>
      <c r="I3834" s="8" t="s">
        <v>4584</v>
      </c>
      <c r="J3834" s="8" t="s">
        <v>4585</v>
      </c>
      <c r="K3834" s="8" t="s">
        <v>17305</v>
      </c>
      <c r="M3834" s="8" t="s">
        <v>3707</v>
      </c>
      <c r="N3834" s="8" t="s">
        <v>3708</v>
      </c>
      <c r="O3834" s="8" t="s">
        <v>3709</v>
      </c>
      <c r="P3834" s="9">
        <v>203.58</v>
      </c>
      <c r="Q3834" s="8" t="s">
        <v>3710</v>
      </c>
      <c r="R3834" s="8" t="s">
        <v>4864</v>
      </c>
      <c r="S3834" s="9">
        <v>266.33</v>
      </c>
      <c r="T3834" s="9">
        <v>181.95</v>
      </c>
      <c r="U3834" s="8" t="s">
        <v>3710</v>
      </c>
      <c r="V3834" s="8" t="s">
        <v>17306</v>
      </c>
      <c r="W3834" s="8" t="s">
        <v>3736</v>
      </c>
      <c r="X3834" s="8" t="s">
        <v>4866</v>
      </c>
      <c r="Y3834" s="8" t="s">
        <v>3738</v>
      </c>
      <c r="AY3834" s="8" t="s">
        <v>4867</v>
      </c>
      <c r="AZ3834" s="10">
        <v>42914</v>
      </c>
      <c r="BA3834" s="10">
        <v>44761</v>
      </c>
      <c r="BC3834" s="10">
        <v>43165</v>
      </c>
      <c r="BE3834" s="8" t="s">
        <v>3860</v>
      </c>
      <c r="BF3834" s="8" t="s">
        <v>3720</v>
      </c>
      <c r="BG3834" s="11">
        <v>10</v>
      </c>
      <c r="BH3834" s="11">
        <v>40</v>
      </c>
      <c r="BI3834" s="8" t="s">
        <v>3720</v>
      </c>
      <c r="BJ3834" s="11">
        <v>7.5</v>
      </c>
      <c r="BQ3834" s="11">
        <v>24.2593</v>
      </c>
      <c r="BR3834" s="8" t="s">
        <v>17306</v>
      </c>
      <c r="BW3834" s="10">
        <v>44348</v>
      </c>
      <c r="BX3834" s="10">
        <v>43101</v>
      </c>
      <c r="BY3834" s="9">
        <v>0</v>
      </c>
      <c r="BZ3834" s="8" t="s">
        <v>3742</v>
      </c>
      <c r="CF3834" s="8" t="s">
        <v>3708</v>
      </c>
      <c r="CH3834" s="9">
        <v>304.44</v>
      </c>
      <c r="CM3834" s="12">
        <v>10</v>
      </c>
      <c r="CR3834" s="8" t="s">
        <v>17303</v>
      </c>
      <c r="CV3834" s="13">
        <v>1</v>
      </c>
    </row>
    <row r="3835" spans="1:100" x14ac:dyDescent="0.2">
      <c r="A3835" s="8" t="s">
        <v>17307</v>
      </c>
      <c r="B3835" s="8" t="s">
        <v>17303</v>
      </c>
      <c r="C3835" s="8" t="s">
        <v>3925</v>
      </c>
      <c r="D3835" s="8" t="s">
        <v>4193</v>
      </c>
      <c r="E3835" s="8" t="s">
        <v>6371</v>
      </c>
      <c r="F3835" s="8" t="s">
        <v>3701</v>
      </c>
      <c r="G3835" s="8" t="s">
        <v>17308</v>
      </c>
      <c r="H3835" s="8" t="s">
        <v>3703</v>
      </c>
      <c r="I3835" s="8" t="s">
        <v>4584</v>
      </c>
      <c r="J3835" s="8" t="s">
        <v>4585</v>
      </c>
      <c r="K3835" s="8" t="s">
        <v>17309</v>
      </c>
      <c r="M3835" s="8" t="s">
        <v>3707</v>
      </c>
      <c r="N3835" s="8" t="s">
        <v>3708</v>
      </c>
      <c r="O3835" s="8" t="s">
        <v>3709</v>
      </c>
      <c r="P3835" s="9">
        <v>363.89</v>
      </c>
      <c r="Q3835" s="8" t="s">
        <v>3710</v>
      </c>
      <c r="R3835" s="8" t="s">
        <v>4864</v>
      </c>
      <c r="S3835" s="9">
        <v>532.65</v>
      </c>
      <c r="T3835" s="9">
        <v>363.89</v>
      </c>
      <c r="U3835" s="8" t="s">
        <v>3710</v>
      </c>
      <c r="V3835" s="8" t="s">
        <v>17306</v>
      </c>
      <c r="W3835" s="8" t="s">
        <v>3736</v>
      </c>
      <c r="X3835" s="8" t="s">
        <v>4866</v>
      </c>
      <c r="Y3835" s="8" t="s">
        <v>3738</v>
      </c>
      <c r="Z3835" s="8" t="s">
        <v>3739</v>
      </c>
      <c r="AY3835" s="8" t="s">
        <v>4867</v>
      </c>
      <c r="AZ3835" s="10">
        <v>42914</v>
      </c>
      <c r="BA3835" s="10">
        <v>44761</v>
      </c>
      <c r="BC3835" s="10">
        <v>43165</v>
      </c>
      <c r="BE3835" s="8" t="s">
        <v>3860</v>
      </c>
      <c r="BF3835" s="8" t="s">
        <v>3720</v>
      </c>
      <c r="BG3835" s="11">
        <v>20</v>
      </c>
      <c r="BH3835" s="11">
        <v>40</v>
      </c>
      <c r="BI3835" s="8" t="s">
        <v>3720</v>
      </c>
      <c r="BJ3835" s="11">
        <v>15</v>
      </c>
      <c r="BQ3835" s="11">
        <v>24.2593</v>
      </c>
      <c r="BR3835" s="8" t="s">
        <v>17306</v>
      </c>
      <c r="BW3835" s="10">
        <v>44348</v>
      </c>
      <c r="BX3835" s="10">
        <v>43101</v>
      </c>
      <c r="BY3835" s="9">
        <v>0</v>
      </c>
      <c r="BZ3835" s="8" t="s">
        <v>3742</v>
      </c>
      <c r="CA3835" s="8" t="s">
        <v>3717</v>
      </c>
      <c r="CF3835" s="8" t="s">
        <v>3708</v>
      </c>
      <c r="CH3835" s="9">
        <v>532.65</v>
      </c>
      <c r="CM3835" s="12">
        <v>10</v>
      </c>
      <c r="CR3835" s="8" t="s">
        <v>17303</v>
      </c>
      <c r="CV3835" s="13">
        <v>1</v>
      </c>
    </row>
    <row r="3836" spans="1:100" x14ac:dyDescent="0.2">
      <c r="A3836" s="8" t="s">
        <v>17310</v>
      </c>
      <c r="B3836" s="8" t="s">
        <v>17311</v>
      </c>
      <c r="C3836" s="8" t="s">
        <v>3797</v>
      </c>
      <c r="D3836" s="8" t="s">
        <v>3699</v>
      </c>
      <c r="E3836" s="8" t="s">
        <v>4172</v>
      </c>
      <c r="F3836" s="8" t="s">
        <v>3701</v>
      </c>
      <c r="G3836" s="8" t="s">
        <v>5464</v>
      </c>
      <c r="H3836" s="8" t="s">
        <v>3703</v>
      </c>
      <c r="I3836" s="8" t="s">
        <v>6525</v>
      </c>
      <c r="J3836" s="8" t="s">
        <v>6526</v>
      </c>
      <c r="K3836" s="8" t="s">
        <v>17312</v>
      </c>
      <c r="M3836" s="8" t="s">
        <v>3866</v>
      </c>
      <c r="N3836" s="8" t="s">
        <v>3708</v>
      </c>
      <c r="O3836" s="8" t="s">
        <v>3804</v>
      </c>
      <c r="P3836" s="9">
        <v>150</v>
      </c>
      <c r="Q3836" s="8" t="s">
        <v>3805</v>
      </c>
      <c r="S3836" s="9">
        <v>123.2</v>
      </c>
      <c r="T3836" s="9">
        <v>81.75</v>
      </c>
      <c r="U3836" s="8" t="s">
        <v>3710</v>
      </c>
      <c r="V3836" s="8" t="s">
        <v>4311</v>
      </c>
      <c r="Z3836" s="8" t="s">
        <v>3739</v>
      </c>
      <c r="AC3836" s="8" t="s">
        <v>3717</v>
      </c>
      <c r="AV3836" s="8" t="s">
        <v>4312</v>
      </c>
      <c r="AW3836" s="8">
        <v>86</v>
      </c>
      <c r="AX3836" s="8">
        <v>2</v>
      </c>
      <c r="AY3836" s="8" t="s">
        <v>2755</v>
      </c>
      <c r="AZ3836" s="10">
        <v>40205</v>
      </c>
      <c r="BB3836" s="8" t="s">
        <v>3717</v>
      </c>
      <c r="BC3836" s="10">
        <v>44028</v>
      </c>
      <c r="BD3836" s="10">
        <v>44771</v>
      </c>
      <c r="BE3836" s="8" t="s">
        <v>3700</v>
      </c>
      <c r="BF3836" s="8" t="s">
        <v>3720</v>
      </c>
      <c r="BG3836" s="11">
        <v>28</v>
      </c>
      <c r="BH3836" s="11">
        <v>10</v>
      </c>
      <c r="BI3836" s="8" t="s">
        <v>3720</v>
      </c>
      <c r="BJ3836" s="11">
        <v>28</v>
      </c>
      <c r="BQ3836" s="11">
        <v>2.9196</v>
      </c>
      <c r="BR3836" s="8" t="s">
        <v>4311</v>
      </c>
      <c r="BW3836" s="10">
        <v>43891</v>
      </c>
      <c r="BX3836" s="10">
        <v>42401</v>
      </c>
      <c r="BY3836" s="9">
        <v>0</v>
      </c>
      <c r="BZ3836" s="8" t="s">
        <v>3742</v>
      </c>
      <c r="CF3836" s="8" t="s">
        <v>3708</v>
      </c>
      <c r="CH3836" s="9">
        <v>67.56</v>
      </c>
      <c r="CM3836" s="12">
        <v>10</v>
      </c>
      <c r="CR3836" s="8" t="s">
        <v>17311</v>
      </c>
      <c r="CV3836" s="13">
        <v>1</v>
      </c>
    </row>
    <row r="3837" spans="1:100" x14ac:dyDescent="0.2">
      <c r="A3837" s="8" t="s">
        <v>17313</v>
      </c>
      <c r="B3837" s="8" t="s">
        <v>17311</v>
      </c>
      <c r="C3837" s="8" t="s">
        <v>3925</v>
      </c>
      <c r="D3837" s="8" t="s">
        <v>3699</v>
      </c>
      <c r="E3837" s="8" t="s">
        <v>4172</v>
      </c>
      <c r="F3837" s="8" t="s">
        <v>3701</v>
      </c>
      <c r="G3837" s="8" t="s">
        <v>7046</v>
      </c>
      <c r="H3837" s="8" t="s">
        <v>3703</v>
      </c>
      <c r="I3837" s="8" t="s">
        <v>6525</v>
      </c>
      <c r="J3837" s="8" t="s">
        <v>6526</v>
      </c>
      <c r="K3837" s="8" t="s">
        <v>17314</v>
      </c>
      <c r="M3837" s="8" t="s">
        <v>3866</v>
      </c>
      <c r="N3837" s="8" t="s">
        <v>3708</v>
      </c>
      <c r="O3837" s="8" t="s">
        <v>3804</v>
      </c>
      <c r="P3837" s="9">
        <v>250</v>
      </c>
      <c r="Q3837" s="8" t="s">
        <v>3805</v>
      </c>
      <c r="S3837" s="9">
        <v>246.39</v>
      </c>
      <c r="T3837" s="9">
        <v>163.5</v>
      </c>
      <c r="U3837" s="8" t="s">
        <v>3710</v>
      </c>
      <c r="V3837" s="8" t="s">
        <v>4311</v>
      </c>
      <c r="Z3837" s="8" t="s">
        <v>3739</v>
      </c>
      <c r="AC3837" s="8" t="s">
        <v>3717</v>
      </c>
      <c r="AV3837" s="8" t="s">
        <v>4312</v>
      </c>
      <c r="AW3837" s="8">
        <v>86</v>
      </c>
      <c r="AX3837" s="8">
        <v>2</v>
      </c>
      <c r="AY3837" s="8" t="s">
        <v>2755</v>
      </c>
      <c r="AZ3837" s="10">
        <v>40205</v>
      </c>
      <c r="BB3837" s="8" t="s">
        <v>3717</v>
      </c>
      <c r="BC3837" s="10">
        <v>44013</v>
      </c>
      <c r="BD3837" s="10">
        <v>44764</v>
      </c>
      <c r="BE3837" s="8" t="s">
        <v>3700</v>
      </c>
      <c r="BF3837" s="8" t="s">
        <v>3720</v>
      </c>
      <c r="BG3837" s="11">
        <v>56</v>
      </c>
      <c r="BH3837" s="11">
        <v>10</v>
      </c>
      <c r="BI3837" s="8" t="s">
        <v>3720</v>
      </c>
      <c r="BJ3837" s="11">
        <v>56</v>
      </c>
      <c r="BQ3837" s="11">
        <v>2.9196</v>
      </c>
      <c r="BR3837" s="8" t="s">
        <v>4311</v>
      </c>
      <c r="BW3837" s="10">
        <v>43891</v>
      </c>
      <c r="BX3837" s="10">
        <v>42401</v>
      </c>
      <c r="BY3837" s="9">
        <v>0</v>
      </c>
      <c r="BZ3837" s="8" t="s">
        <v>3742</v>
      </c>
      <c r="CF3837" s="8" t="s">
        <v>3708</v>
      </c>
      <c r="CH3837" s="9">
        <v>135.12</v>
      </c>
      <c r="CM3837" s="12">
        <v>10</v>
      </c>
      <c r="CR3837" s="8" t="s">
        <v>17311</v>
      </c>
      <c r="CV3837" s="13">
        <v>1</v>
      </c>
    </row>
    <row r="3838" spans="1:100" x14ac:dyDescent="0.2">
      <c r="A3838" s="8" t="s">
        <v>17315</v>
      </c>
      <c r="B3838" s="8" t="s">
        <v>17311</v>
      </c>
      <c r="C3838" s="8" t="s">
        <v>3929</v>
      </c>
      <c r="D3838" s="8" t="s">
        <v>3699</v>
      </c>
      <c r="E3838" s="8" t="s">
        <v>4172</v>
      </c>
      <c r="F3838" s="8" t="s">
        <v>3701</v>
      </c>
      <c r="G3838" s="8" t="s">
        <v>5471</v>
      </c>
      <c r="H3838" s="8" t="s">
        <v>3703</v>
      </c>
      <c r="I3838" s="8" t="s">
        <v>6525</v>
      </c>
      <c r="J3838" s="8" t="s">
        <v>6526</v>
      </c>
      <c r="K3838" s="8" t="s">
        <v>17316</v>
      </c>
      <c r="M3838" s="8" t="s">
        <v>3866</v>
      </c>
      <c r="N3838" s="8" t="s">
        <v>3708</v>
      </c>
      <c r="O3838" s="8" t="s">
        <v>3804</v>
      </c>
      <c r="P3838" s="9">
        <v>95.04</v>
      </c>
      <c r="Q3838" s="8" t="s">
        <v>3805</v>
      </c>
      <c r="S3838" s="9">
        <v>61.59</v>
      </c>
      <c r="T3838" s="9">
        <v>40.869999999999997</v>
      </c>
      <c r="U3838" s="8" t="s">
        <v>3710</v>
      </c>
      <c r="V3838" s="8" t="s">
        <v>4311</v>
      </c>
      <c r="AC3838" s="8" t="s">
        <v>3717</v>
      </c>
      <c r="AV3838" s="8" t="s">
        <v>4312</v>
      </c>
      <c r="AW3838" s="8">
        <v>86</v>
      </c>
      <c r="AX3838" s="8">
        <v>2</v>
      </c>
      <c r="AY3838" s="8" t="s">
        <v>2755</v>
      </c>
      <c r="AZ3838" s="10">
        <v>40205</v>
      </c>
      <c r="BB3838" s="8" t="s">
        <v>3717</v>
      </c>
      <c r="BC3838" s="10">
        <v>44315</v>
      </c>
      <c r="BD3838" s="10">
        <v>44700</v>
      </c>
      <c r="BE3838" s="8" t="s">
        <v>3700</v>
      </c>
      <c r="BF3838" s="8" t="s">
        <v>3720</v>
      </c>
      <c r="BG3838" s="11">
        <v>14</v>
      </c>
      <c r="BH3838" s="11">
        <v>10</v>
      </c>
      <c r="BI3838" s="8" t="s">
        <v>3720</v>
      </c>
      <c r="BJ3838" s="11">
        <v>14</v>
      </c>
      <c r="BQ3838" s="11">
        <v>2.9196</v>
      </c>
      <c r="BR3838" s="8" t="s">
        <v>4311</v>
      </c>
      <c r="BW3838" s="10">
        <v>43891</v>
      </c>
      <c r="BX3838" s="10">
        <v>42401</v>
      </c>
      <c r="BY3838" s="9">
        <v>0</v>
      </c>
      <c r="BZ3838" s="8" t="s">
        <v>3742</v>
      </c>
      <c r="CF3838" s="8" t="s">
        <v>3708</v>
      </c>
      <c r="CH3838" s="9">
        <v>143.22999999999999</v>
      </c>
      <c r="CM3838" s="12">
        <v>10</v>
      </c>
      <c r="CR3838" s="8" t="s">
        <v>17311</v>
      </c>
      <c r="CV3838" s="13">
        <v>1</v>
      </c>
    </row>
    <row r="3839" spans="1:100" x14ac:dyDescent="0.2">
      <c r="A3839" s="8" t="s">
        <v>130</v>
      </c>
      <c r="B3839" s="8" t="s">
        <v>17317</v>
      </c>
      <c r="C3839" s="8" t="s">
        <v>4215</v>
      </c>
      <c r="D3839" s="8" t="s">
        <v>3699</v>
      </c>
      <c r="E3839" s="8" t="s">
        <v>6710</v>
      </c>
      <c r="F3839" s="8" t="s">
        <v>3701</v>
      </c>
      <c r="G3839" s="8" t="s">
        <v>6711</v>
      </c>
      <c r="H3839" s="8" t="s">
        <v>3703</v>
      </c>
      <c r="I3839" s="8" t="s">
        <v>5598</v>
      </c>
      <c r="J3839" s="8" t="s">
        <v>3769</v>
      </c>
      <c r="K3839" s="8" t="s">
        <v>17318</v>
      </c>
      <c r="M3839" s="8" t="s">
        <v>4033</v>
      </c>
      <c r="N3839" s="8" t="s">
        <v>3708</v>
      </c>
      <c r="O3839" s="8" t="s">
        <v>3804</v>
      </c>
      <c r="P3839" s="9">
        <v>898.3</v>
      </c>
      <c r="Q3839" s="8" t="s">
        <v>3805</v>
      </c>
      <c r="S3839" s="9">
        <v>414.07</v>
      </c>
      <c r="T3839" s="9">
        <v>278.52</v>
      </c>
      <c r="U3839" s="8" t="s">
        <v>3710</v>
      </c>
      <c r="V3839" s="8" t="s">
        <v>6713</v>
      </c>
      <c r="AV3839" s="8" t="s">
        <v>6714</v>
      </c>
      <c r="AW3839" s="8">
        <v>3</v>
      </c>
      <c r="AX3839" s="8">
        <v>1</v>
      </c>
      <c r="AY3839" s="8" t="s">
        <v>131</v>
      </c>
      <c r="AZ3839" s="10">
        <v>40401</v>
      </c>
      <c r="BB3839" s="8" t="s">
        <v>3717</v>
      </c>
      <c r="BC3839" s="10">
        <v>43102</v>
      </c>
      <c r="BE3839" s="8" t="s">
        <v>5365</v>
      </c>
      <c r="BF3839" s="8" t="s">
        <v>3719</v>
      </c>
      <c r="BG3839" s="11">
        <v>33.333300000000001</v>
      </c>
      <c r="BH3839" s="11">
        <v>150</v>
      </c>
      <c r="BI3839" s="8" t="s">
        <v>3720</v>
      </c>
      <c r="BJ3839" s="11">
        <v>33.333300000000001</v>
      </c>
      <c r="BQ3839" s="11">
        <v>8.3556000000000008</v>
      </c>
      <c r="BR3839" s="8" t="s">
        <v>6713</v>
      </c>
      <c r="BW3839" s="10">
        <v>43466</v>
      </c>
      <c r="BX3839" s="10">
        <v>43040</v>
      </c>
      <c r="BY3839" s="9">
        <v>0</v>
      </c>
      <c r="BZ3839" s="8" t="s">
        <v>3742</v>
      </c>
      <c r="CF3839" s="8" t="s">
        <v>3708</v>
      </c>
      <c r="CH3839" s="9">
        <v>1244.06</v>
      </c>
      <c r="CM3839" s="12">
        <v>10</v>
      </c>
      <c r="CR3839" s="8" t="s">
        <v>17317</v>
      </c>
      <c r="CV3839" s="13">
        <v>1</v>
      </c>
    </row>
    <row r="3840" spans="1:100" x14ac:dyDescent="0.2">
      <c r="A3840" s="8" t="s">
        <v>17319</v>
      </c>
      <c r="B3840" s="8" t="s">
        <v>17317</v>
      </c>
      <c r="C3840" s="8" t="s">
        <v>4215</v>
      </c>
      <c r="D3840" s="8" t="s">
        <v>3699</v>
      </c>
      <c r="E3840" s="8" t="s">
        <v>9116</v>
      </c>
      <c r="F3840" s="8" t="s">
        <v>3701</v>
      </c>
      <c r="G3840" s="8" t="s">
        <v>17320</v>
      </c>
      <c r="H3840" s="8" t="s">
        <v>3703</v>
      </c>
      <c r="I3840" s="8" t="s">
        <v>5598</v>
      </c>
      <c r="J3840" s="8" t="s">
        <v>3769</v>
      </c>
      <c r="K3840" s="8" t="s">
        <v>17318</v>
      </c>
      <c r="M3840" s="8" t="s">
        <v>4033</v>
      </c>
      <c r="N3840" s="8" t="s">
        <v>3708</v>
      </c>
      <c r="O3840" s="8" t="s">
        <v>3804</v>
      </c>
      <c r="P3840" s="9">
        <v>1077.96</v>
      </c>
      <c r="Q3840" s="8" t="s">
        <v>3805</v>
      </c>
      <c r="R3840" s="8" t="s">
        <v>17321</v>
      </c>
      <c r="S3840" s="9">
        <v>496.88</v>
      </c>
      <c r="T3840" s="9">
        <v>334.22</v>
      </c>
      <c r="U3840" s="8" t="s">
        <v>3710</v>
      </c>
      <c r="V3840" s="8" t="s">
        <v>17321</v>
      </c>
      <c r="AV3840" s="8" t="s">
        <v>6714</v>
      </c>
      <c r="AW3840" s="8">
        <v>3</v>
      </c>
      <c r="AX3840" s="8">
        <v>1</v>
      </c>
      <c r="AY3840" s="8" t="s">
        <v>131</v>
      </c>
      <c r="AZ3840" s="10">
        <v>40401</v>
      </c>
      <c r="BB3840" s="8" t="s">
        <v>3717</v>
      </c>
      <c r="BC3840" s="10">
        <v>44459</v>
      </c>
      <c r="BE3840" s="8" t="s">
        <v>5365</v>
      </c>
      <c r="BF3840" s="8" t="s">
        <v>3719</v>
      </c>
      <c r="BG3840" s="11">
        <v>40</v>
      </c>
      <c r="BH3840" s="11">
        <v>150</v>
      </c>
      <c r="BI3840" s="8" t="s">
        <v>3720</v>
      </c>
      <c r="BJ3840" s="11">
        <v>40</v>
      </c>
      <c r="BQ3840" s="11">
        <v>8.3556000000000008</v>
      </c>
      <c r="BR3840" s="8" t="s">
        <v>17321</v>
      </c>
      <c r="BW3840" s="10">
        <v>44378</v>
      </c>
      <c r="BX3840" s="10">
        <v>44378</v>
      </c>
      <c r="BY3840" s="9">
        <v>0</v>
      </c>
      <c r="BZ3840" s="8" t="s">
        <v>3742</v>
      </c>
      <c r="CF3840" s="8" t="s">
        <v>3708</v>
      </c>
      <c r="CH3840" s="9">
        <v>1478.63</v>
      </c>
      <c r="CM3840" s="12">
        <v>10</v>
      </c>
      <c r="CR3840" s="8" t="s">
        <v>17317</v>
      </c>
      <c r="CV3840" s="13">
        <v>1</v>
      </c>
    </row>
    <row r="3841" spans="1:100" x14ac:dyDescent="0.2">
      <c r="A3841" s="8" t="s">
        <v>134</v>
      </c>
      <c r="B3841" s="8" t="s">
        <v>17317</v>
      </c>
      <c r="C3841" s="8" t="s">
        <v>4215</v>
      </c>
      <c r="D3841" s="8" t="s">
        <v>3699</v>
      </c>
      <c r="E3841" s="8" t="s">
        <v>6716</v>
      </c>
      <c r="F3841" s="8" t="s">
        <v>3701</v>
      </c>
      <c r="G3841" s="8" t="s">
        <v>6717</v>
      </c>
      <c r="H3841" s="8" t="s">
        <v>3703</v>
      </c>
      <c r="I3841" s="8" t="s">
        <v>5598</v>
      </c>
      <c r="J3841" s="8" t="s">
        <v>3769</v>
      </c>
      <c r="K3841" s="8" t="s">
        <v>17318</v>
      </c>
      <c r="M3841" s="8" t="s">
        <v>4033</v>
      </c>
      <c r="N3841" s="8" t="s">
        <v>3708</v>
      </c>
      <c r="O3841" s="8" t="s">
        <v>3804</v>
      </c>
      <c r="P3841" s="9">
        <v>359.32</v>
      </c>
      <c r="Q3841" s="8" t="s">
        <v>3805</v>
      </c>
      <c r="S3841" s="9">
        <v>165.63</v>
      </c>
      <c r="T3841" s="9">
        <v>111.41</v>
      </c>
      <c r="U3841" s="8" t="s">
        <v>3710</v>
      </c>
      <c r="V3841" s="8" t="s">
        <v>6713</v>
      </c>
      <c r="AV3841" s="8" t="s">
        <v>6714</v>
      </c>
      <c r="AW3841" s="8">
        <v>3</v>
      </c>
      <c r="AX3841" s="8">
        <v>1</v>
      </c>
      <c r="AY3841" s="8" t="s">
        <v>131</v>
      </c>
      <c r="AZ3841" s="10">
        <v>40401</v>
      </c>
      <c r="BB3841" s="8" t="s">
        <v>3717</v>
      </c>
      <c r="BC3841" s="10">
        <v>43102</v>
      </c>
      <c r="BD3841" s="10">
        <v>44755</v>
      </c>
      <c r="BE3841" s="8" t="s">
        <v>5365</v>
      </c>
      <c r="BF3841" s="8" t="s">
        <v>3719</v>
      </c>
      <c r="BG3841" s="11">
        <v>13.333299999999999</v>
      </c>
      <c r="BH3841" s="11">
        <v>150</v>
      </c>
      <c r="BI3841" s="8" t="s">
        <v>3720</v>
      </c>
      <c r="BJ3841" s="11">
        <v>13.333299999999999</v>
      </c>
      <c r="BQ3841" s="11">
        <v>8.3556000000000008</v>
      </c>
      <c r="BR3841" s="8" t="s">
        <v>6713</v>
      </c>
      <c r="BW3841" s="10">
        <v>43466</v>
      </c>
      <c r="BX3841" s="10">
        <v>43040</v>
      </c>
      <c r="BY3841" s="9">
        <v>0</v>
      </c>
      <c r="BZ3841" s="8" t="s">
        <v>3742</v>
      </c>
      <c r="CF3841" s="8" t="s">
        <v>3708</v>
      </c>
      <c r="CH3841" s="9">
        <v>526.41</v>
      </c>
      <c r="CM3841" s="12">
        <v>10</v>
      </c>
      <c r="CR3841" s="8" t="s">
        <v>17317</v>
      </c>
      <c r="CV3841" s="13">
        <v>1</v>
      </c>
    </row>
    <row r="3842" spans="1:100" x14ac:dyDescent="0.2">
      <c r="A3842" s="8" t="s">
        <v>17322</v>
      </c>
      <c r="B3842" s="8" t="s">
        <v>17323</v>
      </c>
      <c r="C3842" s="8" t="s">
        <v>4215</v>
      </c>
      <c r="D3842" s="8" t="s">
        <v>3798</v>
      </c>
      <c r="E3842" s="8" t="s">
        <v>3954</v>
      </c>
      <c r="F3842" s="8" t="s">
        <v>3701</v>
      </c>
      <c r="G3842" s="8" t="s">
        <v>6827</v>
      </c>
      <c r="H3842" s="8" t="s">
        <v>3703</v>
      </c>
      <c r="I3842" s="8" t="s">
        <v>11089</v>
      </c>
      <c r="J3842" s="8" t="s">
        <v>4570</v>
      </c>
      <c r="K3842" s="8" t="s">
        <v>17324</v>
      </c>
      <c r="M3842" s="8" t="s">
        <v>3866</v>
      </c>
      <c r="N3842" s="8" t="s">
        <v>3708</v>
      </c>
      <c r="O3842" s="8" t="s">
        <v>3804</v>
      </c>
      <c r="P3842" s="9">
        <v>898.3</v>
      </c>
      <c r="Q3842" s="8" t="s">
        <v>3805</v>
      </c>
      <c r="S3842" s="9">
        <v>414.07</v>
      </c>
      <c r="T3842" s="9">
        <v>278.52</v>
      </c>
      <c r="U3842" s="8" t="s">
        <v>3710</v>
      </c>
      <c r="V3842" s="8" t="s">
        <v>17325</v>
      </c>
      <c r="AV3842" s="8" t="s">
        <v>6714</v>
      </c>
      <c r="AW3842" s="8">
        <v>3</v>
      </c>
      <c r="AX3842" s="8">
        <v>1</v>
      </c>
      <c r="AY3842" s="8" t="s">
        <v>131</v>
      </c>
      <c r="AZ3842" s="10">
        <v>42515</v>
      </c>
      <c r="BB3842" s="8" t="s">
        <v>3717</v>
      </c>
      <c r="BC3842" s="10">
        <v>43282</v>
      </c>
      <c r="BE3842" s="8" t="s">
        <v>5365</v>
      </c>
      <c r="BF3842" s="8" t="s">
        <v>3719</v>
      </c>
      <c r="BG3842" s="11">
        <v>33.333300000000001</v>
      </c>
      <c r="BH3842" s="11">
        <v>150</v>
      </c>
      <c r="BI3842" s="8" t="s">
        <v>3720</v>
      </c>
      <c r="BJ3842" s="11">
        <v>33.333300000000001</v>
      </c>
      <c r="BQ3842" s="11">
        <v>8.3556000000000008</v>
      </c>
      <c r="BR3842" s="8" t="s">
        <v>17325</v>
      </c>
      <c r="BW3842" s="10">
        <v>43466</v>
      </c>
      <c r="BX3842" s="10">
        <v>43282</v>
      </c>
      <c r="BY3842" s="9">
        <v>0</v>
      </c>
      <c r="BZ3842" s="8" t="s">
        <v>3742</v>
      </c>
      <c r="CF3842" s="8" t="s">
        <v>3708</v>
      </c>
      <c r="CH3842" s="9">
        <v>1244.06</v>
      </c>
      <c r="CM3842" s="12">
        <v>10</v>
      </c>
      <c r="CR3842" s="8" t="s">
        <v>17323</v>
      </c>
      <c r="CV3842" s="13">
        <v>1</v>
      </c>
    </row>
    <row r="3843" spans="1:100" x14ac:dyDescent="0.2">
      <c r="A3843" s="8" t="s">
        <v>17326</v>
      </c>
      <c r="B3843" s="8" t="s">
        <v>17323</v>
      </c>
      <c r="C3843" s="8" t="s">
        <v>4215</v>
      </c>
      <c r="D3843" s="8" t="s">
        <v>3798</v>
      </c>
      <c r="E3843" s="8" t="s">
        <v>3741</v>
      </c>
      <c r="F3843" s="8" t="s">
        <v>3701</v>
      </c>
      <c r="G3843" s="8" t="s">
        <v>17327</v>
      </c>
      <c r="H3843" s="8" t="s">
        <v>3703</v>
      </c>
      <c r="I3843" s="8" t="s">
        <v>11089</v>
      </c>
      <c r="J3843" s="8" t="s">
        <v>4570</v>
      </c>
      <c r="K3843" s="8" t="s">
        <v>17324</v>
      </c>
      <c r="M3843" s="8" t="s">
        <v>3866</v>
      </c>
      <c r="N3843" s="8" t="s">
        <v>3708</v>
      </c>
      <c r="O3843" s="8" t="s">
        <v>3804</v>
      </c>
      <c r="P3843" s="9">
        <v>359.32</v>
      </c>
      <c r="Q3843" s="8" t="s">
        <v>3805</v>
      </c>
      <c r="S3843" s="9">
        <v>165.63</v>
      </c>
      <c r="T3843" s="9">
        <v>111.41</v>
      </c>
      <c r="U3843" s="8" t="s">
        <v>3710</v>
      </c>
      <c r="V3843" s="8" t="s">
        <v>17325</v>
      </c>
      <c r="AV3843" s="8" t="s">
        <v>6714</v>
      </c>
      <c r="AW3843" s="8">
        <v>3</v>
      </c>
      <c r="AX3843" s="8">
        <v>1</v>
      </c>
      <c r="AY3843" s="8" t="s">
        <v>131</v>
      </c>
      <c r="AZ3843" s="10">
        <v>42515</v>
      </c>
      <c r="BB3843" s="8" t="s">
        <v>3717</v>
      </c>
      <c r="BC3843" s="10">
        <v>43282</v>
      </c>
      <c r="BD3843" s="10">
        <v>44355</v>
      </c>
      <c r="BE3843" s="8" t="s">
        <v>5365</v>
      </c>
      <c r="BF3843" s="8" t="s">
        <v>3719</v>
      </c>
      <c r="BG3843" s="11">
        <v>13.333299999999999</v>
      </c>
      <c r="BH3843" s="11">
        <v>150</v>
      </c>
      <c r="BI3843" s="8" t="s">
        <v>3720</v>
      </c>
      <c r="BJ3843" s="11">
        <v>13.333299999999999</v>
      </c>
      <c r="BQ3843" s="11">
        <v>8.3556000000000008</v>
      </c>
      <c r="BR3843" s="8" t="s">
        <v>17325</v>
      </c>
      <c r="BW3843" s="10">
        <v>43466</v>
      </c>
      <c r="BX3843" s="10">
        <v>43282</v>
      </c>
      <c r="BY3843" s="9">
        <v>0</v>
      </c>
      <c r="BZ3843" s="8" t="s">
        <v>3742</v>
      </c>
      <c r="CF3843" s="8" t="s">
        <v>3708</v>
      </c>
      <c r="CH3843" s="9">
        <v>526.41</v>
      </c>
      <c r="CM3843" s="12">
        <v>10</v>
      </c>
      <c r="CR3843" s="8" t="s">
        <v>17323</v>
      </c>
      <c r="CV3843" s="13">
        <v>1</v>
      </c>
    </row>
    <row r="3844" spans="1:100" x14ac:dyDescent="0.2">
      <c r="A3844" s="8" t="s">
        <v>17328</v>
      </c>
      <c r="B3844" s="8" t="s">
        <v>17329</v>
      </c>
      <c r="C3844" s="8" t="s">
        <v>17330</v>
      </c>
      <c r="D3844" s="8" t="s">
        <v>3859</v>
      </c>
      <c r="E3844" s="8" t="s">
        <v>3860</v>
      </c>
      <c r="F3844" s="8" t="s">
        <v>3861</v>
      </c>
      <c r="G3844" s="8" t="s">
        <v>17331</v>
      </c>
      <c r="H3844" s="8" t="s">
        <v>3703</v>
      </c>
      <c r="I3844" s="8" t="s">
        <v>3863</v>
      </c>
      <c r="J3844" s="8" t="s">
        <v>3864</v>
      </c>
      <c r="K3844" s="8" t="s">
        <v>17332</v>
      </c>
      <c r="M3844" s="8" t="s">
        <v>3866</v>
      </c>
      <c r="N3844" s="8" t="s">
        <v>3708</v>
      </c>
      <c r="O3844" s="8" t="s">
        <v>3709</v>
      </c>
      <c r="P3844" s="9">
        <v>2544.08</v>
      </c>
      <c r="Q3844" s="8" t="s">
        <v>3710</v>
      </c>
      <c r="R3844" s="8" t="s">
        <v>17333</v>
      </c>
      <c r="S3844" s="9">
        <v>2033.79</v>
      </c>
      <c r="T3844" s="9">
        <v>1509.32</v>
      </c>
      <c r="U3844" s="8" t="s">
        <v>3717</v>
      </c>
      <c r="V3844" s="8" t="s">
        <v>17334</v>
      </c>
      <c r="W3844" s="8" t="s">
        <v>3736</v>
      </c>
      <c r="X3844" s="8" t="s">
        <v>3869</v>
      </c>
      <c r="Y3844" s="8" t="s">
        <v>3738</v>
      </c>
      <c r="AV3844" s="8" t="s">
        <v>3870</v>
      </c>
      <c r="AW3844" s="8">
        <v>104</v>
      </c>
      <c r="AX3844" s="8">
        <v>3</v>
      </c>
      <c r="AY3844" s="8" t="s">
        <v>17335</v>
      </c>
      <c r="AZ3844" s="10">
        <v>43789</v>
      </c>
      <c r="BA3844" s="10">
        <v>45637</v>
      </c>
      <c r="BC3844" s="10">
        <v>44092</v>
      </c>
      <c r="BH3844" s="11">
        <v>5.2683</v>
      </c>
      <c r="BI3844" s="8" t="s">
        <v>17336</v>
      </c>
      <c r="BJ3844" s="11">
        <v>68.333200000000005</v>
      </c>
      <c r="BQ3844" s="11">
        <v>22.087700000000002</v>
      </c>
      <c r="BR3844" s="8" t="s">
        <v>17334</v>
      </c>
      <c r="BW3844" s="10">
        <v>44440</v>
      </c>
      <c r="BX3844" s="10">
        <v>44136</v>
      </c>
      <c r="BY3844" s="9">
        <v>864.19</v>
      </c>
      <c r="BZ3844" s="8" t="s">
        <v>3721</v>
      </c>
      <c r="CF3844" s="8" t="s">
        <v>3708</v>
      </c>
      <c r="CH3844" s="9">
        <v>3364.08</v>
      </c>
      <c r="CM3844" s="12">
        <v>10</v>
      </c>
      <c r="CR3844" s="8" t="s">
        <v>17329</v>
      </c>
      <c r="CV3844" s="13">
        <v>1</v>
      </c>
    </row>
    <row r="3845" spans="1:100" x14ac:dyDescent="0.2">
      <c r="A3845" s="8" t="s">
        <v>17337</v>
      </c>
      <c r="B3845" s="8" t="s">
        <v>17329</v>
      </c>
      <c r="C3845" s="8" t="s">
        <v>17330</v>
      </c>
      <c r="D3845" s="8" t="s">
        <v>3859</v>
      </c>
      <c r="E3845" s="8" t="s">
        <v>3874</v>
      </c>
      <c r="F3845" s="8" t="s">
        <v>3861</v>
      </c>
      <c r="G3845" s="8" t="s">
        <v>17338</v>
      </c>
      <c r="H3845" s="8" t="s">
        <v>3703</v>
      </c>
      <c r="I3845" s="8" t="s">
        <v>3863</v>
      </c>
      <c r="J3845" s="8" t="s">
        <v>3864</v>
      </c>
      <c r="K3845" s="8" t="s">
        <v>17332</v>
      </c>
      <c r="M3845" s="8" t="s">
        <v>3866</v>
      </c>
      <c r="N3845" s="8" t="s">
        <v>3708</v>
      </c>
      <c r="O3845" s="8" t="s">
        <v>3709</v>
      </c>
      <c r="P3845" s="9">
        <v>6966.94</v>
      </c>
      <c r="Q3845" s="8" t="s">
        <v>3710</v>
      </c>
      <c r="R3845" s="8" t="s">
        <v>17333</v>
      </c>
      <c r="S3845" s="9">
        <v>6101.4</v>
      </c>
      <c r="T3845" s="9">
        <v>4527.97</v>
      </c>
      <c r="U3845" s="8" t="s">
        <v>3717</v>
      </c>
      <c r="V3845" s="8" t="s">
        <v>17334</v>
      </c>
      <c r="W3845" s="8" t="s">
        <v>3736</v>
      </c>
      <c r="X3845" s="8" t="s">
        <v>3869</v>
      </c>
      <c r="Y3845" s="8" t="s">
        <v>3738</v>
      </c>
      <c r="AV3845" s="8" t="s">
        <v>3870</v>
      </c>
      <c r="AW3845" s="8">
        <v>104</v>
      </c>
      <c r="AX3845" s="8">
        <v>3</v>
      </c>
      <c r="AY3845" s="8" t="s">
        <v>17335</v>
      </c>
      <c r="AZ3845" s="10">
        <v>43789</v>
      </c>
      <c r="BA3845" s="10">
        <v>45637</v>
      </c>
      <c r="BC3845" s="10">
        <v>44092</v>
      </c>
      <c r="BH3845" s="11">
        <v>5.2683</v>
      </c>
      <c r="BI3845" s="8" t="s">
        <v>17336</v>
      </c>
      <c r="BJ3845" s="11">
        <v>204.99969999999999</v>
      </c>
      <c r="BQ3845" s="11">
        <v>22.087700000000002</v>
      </c>
      <c r="BR3845" s="8" t="s">
        <v>17334</v>
      </c>
      <c r="BW3845" s="10">
        <v>44440</v>
      </c>
      <c r="BX3845" s="10">
        <v>44136</v>
      </c>
      <c r="BY3845" s="9">
        <v>2592.58</v>
      </c>
      <c r="BZ3845" s="8" t="s">
        <v>3721</v>
      </c>
      <c r="CA3845" s="8" t="s">
        <v>3717</v>
      </c>
      <c r="CF3845" s="8" t="s">
        <v>3708</v>
      </c>
      <c r="CH3845" s="9">
        <v>8693.98</v>
      </c>
      <c r="CM3845" s="12">
        <v>10</v>
      </c>
      <c r="CR3845" s="8" t="s">
        <v>17329</v>
      </c>
      <c r="CV3845" s="13">
        <v>1</v>
      </c>
    </row>
    <row r="3846" spans="1:100" x14ac:dyDescent="0.2">
      <c r="A3846" s="8" t="s">
        <v>17339</v>
      </c>
      <c r="B3846" s="8" t="s">
        <v>17340</v>
      </c>
      <c r="D3846" s="8" t="s">
        <v>4229</v>
      </c>
      <c r="E3846" s="8" t="s">
        <v>5064</v>
      </c>
      <c r="F3846" s="8" t="s">
        <v>3701</v>
      </c>
      <c r="G3846" s="8" t="s">
        <v>15064</v>
      </c>
      <c r="H3846" s="8" t="s">
        <v>5066</v>
      </c>
      <c r="N3846" s="8" t="s">
        <v>3738</v>
      </c>
      <c r="O3846" s="8" t="s">
        <v>3709</v>
      </c>
      <c r="P3846" s="9">
        <v>1109.76</v>
      </c>
      <c r="Q3846" s="8" t="s">
        <v>3710</v>
      </c>
      <c r="R3846" s="8" t="s">
        <v>17341</v>
      </c>
      <c r="S3846" s="9">
        <v>1446</v>
      </c>
      <c r="T3846" s="9">
        <v>1052.5999999999999</v>
      </c>
      <c r="U3846" s="8" t="s">
        <v>3710</v>
      </c>
      <c r="V3846" s="8" t="s">
        <v>17342</v>
      </c>
      <c r="W3846" s="8" t="s">
        <v>3710</v>
      </c>
      <c r="X3846" s="8" t="s">
        <v>4234</v>
      </c>
      <c r="Y3846" s="8" t="s">
        <v>3738</v>
      </c>
      <c r="AV3846" s="8" t="s">
        <v>17343</v>
      </c>
      <c r="AW3846" s="8">
        <v>107</v>
      </c>
      <c r="AX3846" s="8">
        <v>13</v>
      </c>
      <c r="AY3846" s="8" t="s">
        <v>3347</v>
      </c>
      <c r="BH3846" s="11">
        <v>8.5</v>
      </c>
      <c r="BI3846" s="8" t="s">
        <v>3719</v>
      </c>
      <c r="BJ3846" s="11">
        <v>6.1646999999999998</v>
      </c>
      <c r="BQ3846" s="11">
        <v>170.74610000000001</v>
      </c>
      <c r="BR3846" s="8" t="s">
        <v>17342</v>
      </c>
      <c r="BW3846" s="10">
        <v>44013</v>
      </c>
      <c r="BX3846" s="10">
        <v>44136</v>
      </c>
      <c r="BY3846" s="9">
        <v>0</v>
      </c>
      <c r="BZ3846" s="8" t="s">
        <v>3777</v>
      </c>
      <c r="CH3846" s="9">
        <v>1519.56</v>
      </c>
      <c r="CM3846" s="12">
        <v>10</v>
      </c>
      <c r="CR3846" s="8" t="s">
        <v>17340</v>
      </c>
      <c r="CV3846" s="13">
        <v>1</v>
      </c>
    </row>
    <row r="3847" spans="1:100" x14ac:dyDescent="0.2">
      <c r="A3847" s="8" t="s">
        <v>17344</v>
      </c>
      <c r="B3847" s="8" t="s">
        <v>17340</v>
      </c>
      <c r="D3847" s="8" t="s">
        <v>5063</v>
      </c>
      <c r="E3847" s="8" t="s">
        <v>5064</v>
      </c>
      <c r="F3847" s="8" t="s">
        <v>3701</v>
      </c>
      <c r="G3847" s="8" t="s">
        <v>5065</v>
      </c>
      <c r="H3847" s="8" t="s">
        <v>5066</v>
      </c>
      <c r="N3847" s="8" t="s">
        <v>3738</v>
      </c>
      <c r="O3847" s="8" t="s">
        <v>3709</v>
      </c>
      <c r="P3847" s="9">
        <v>1109.76</v>
      </c>
      <c r="Q3847" s="8" t="s">
        <v>3710</v>
      </c>
      <c r="R3847" s="8" t="s">
        <v>17341</v>
      </c>
      <c r="S3847" s="9">
        <v>1446</v>
      </c>
      <c r="T3847" s="9">
        <v>1052.5999999999999</v>
      </c>
      <c r="U3847" s="8" t="s">
        <v>3710</v>
      </c>
      <c r="V3847" s="8" t="s">
        <v>17345</v>
      </c>
      <c r="W3847" s="8" t="s">
        <v>3710</v>
      </c>
      <c r="X3847" s="8" t="s">
        <v>4234</v>
      </c>
      <c r="Y3847" s="8" t="s">
        <v>3738</v>
      </c>
      <c r="AV3847" s="8" t="s">
        <v>17343</v>
      </c>
      <c r="AW3847" s="8">
        <v>107</v>
      </c>
      <c r="AX3847" s="8">
        <v>13</v>
      </c>
      <c r="AY3847" s="8" t="s">
        <v>3347</v>
      </c>
      <c r="BH3847" s="11">
        <v>8.5</v>
      </c>
      <c r="BI3847" s="8" t="s">
        <v>3719</v>
      </c>
      <c r="BJ3847" s="11">
        <v>6.1646999999999998</v>
      </c>
      <c r="BQ3847" s="11">
        <v>170.74610000000001</v>
      </c>
      <c r="BR3847" s="8" t="s">
        <v>17345</v>
      </c>
      <c r="BW3847" s="10">
        <v>44013</v>
      </c>
      <c r="BX3847" s="10">
        <v>43739</v>
      </c>
      <c r="BY3847" s="9">
        <v>0</v>
      </c>
      <c r="BZ3847" s="8" t="s">
        <v>3777</v>
      </c>
      <c r="CH3847" s="9">
        <v>1519.56</v>
      </c>
      <c r="CM3847" s="12">
        <v>10</v>
      </c>
      <c r="CR3847" s="8" t="s">
        <v>17340</v>
      </c>
      <c r="CV3847" s="13">
        <v>1</v>
      </c>
    </row>
    <row r="3848" spans="1:100" x14ac:dyDescent="0.2">
      <c r="A3848" s="8" t="s">
        <v>17346</v>
      </c>
      <c r="B3848" s="8" t="s">
        <v>17347</v>
      </c>
      <c r="C3848" s="8" t="s">
        <v>3929</v>
      </c>
      <c r="D3848" s="8" t="s">
        <v>3699</v>
      </c>
      <c r="E3848" s="8" t="s">
        <v>16639</v>
      </c>
      <c r="F3848" s="8" t="s">
        <v>3701</v>
      </c>
      <c r="G3848" s="8" t="s">
        <v>17348</v>
      </c>
      <c r="H3848" s="8" t="s">
        <v>3703</v>
      </c>
      <c r="I3848" s="8" t="s">
        <v>3768</v>
      </c>
      <c r="J3848" s="8" t="s">
        <v>3769</v>
      </c>
      <c r="K3848" s="8" t="s">
        <v>17349</v>
      </c>
      <c r="M3848" s="8" t="s">
        <v>3866</v>
      </c>
      <c r="N3848" s="8" t="s">
        <v>3708</v>
      </c>
      <c r="O3848" s="8" t="s">
        <v>3804</v>
      </c>
      <c r="P3848" s="9">
        <v>596.4</v>
      </c>
      <c r="Q3848" s="8" t="s">
        <v>3805</v>
      </c>
      <c r="S3848" s="9">
        <v>655.23</v>
      </c>
      <c r="T3848" s="9">
        <v>461.82</v>
      </c>
      <c r="U3848" s="8" t="s">
        <v>3710</v>
      </c>
      <c r="V3848" s="8" t="s">
        <v>17350</v>
      </c>
      <c r="W3848" s="8" t="s">
        <v>3736</v>
      </c>
      <c r="X3848" s="8" t="s">
        <v>8208</v>
      </c>
      <c r="Y3848" s="8" t="s">
        <v>3738</v>
      </c>
      <c r="AY3848" s="8" t="s">
        <v>8209</v>
      </c>
      <c r="AZ3848" s="10">
        <v>42893</v>
      </c>
      <c r="BB3848" s="8" t="s">
        <v>3717</v>
      </c>
      <c r="BC3848" s="10">
        <v>44427</v>
      </c>
      <c r="BD3848" s="10">
        <v>44652</v>
      </c>
      <c r="BE3848" s="8" t="s">
        <v>3700</v>
      </c>
      <c r="BF3848" s="8" t="s">
        <v>3720</v>
      </c>
      <c r="BG3848" s="11">
        <v>28</v>
      </c>
      <c r="BH3848" s="11">
        <v>10</v>
      </c>
      <c r="BI3848" s="8" t="s">
        <v>3720</v>
      </c>
      <c r="BJ3848" s="11">
        <v>28</v>
      </c>
      <c r="BQ3848" s="11">
        <v>16.493600000000001</v>
      </c>
      <c r="BR3848" s="8" t="s">
        <v>17350</v>
      </c>
      <c r="BW3848" s="10">
        <v>43466</v>
      </c>
      <c r="BX3848" s="10">
        <v>42979</v>
      </c>
      <c r="BY3848" s="9">
        <v>0</v>
      </c>
      <c r="BZ3848" s="8" t="s">
        <v>3742</v>
      </c>
      <c r="CF3848" s="8" t="s">
        <v>3708</v>
      </c>
      <c r="CH3848" s="9">
        <v>845.55</v>
      </c>
      <c r="CM3848" s="12">
        <v>10</v>
      </c>
      <c r="CR3848" s="8" t="s">
        <v>17347</v>
      </c>
      <c r="CV3848" s="13">
        <v>1</v>
      </c>
    </row>
    <row r="3849" spans="1:100" x14ac:dyDescent="0.2">
      <c r="A3849" s="8" t="s">
        <v>17351</v>
      </c>
      <c r="B3849" s="8" t="s">
        <v>17347</v>
      </c>
      <c r="C3849" s="8" t="s">
        <v>8213</v>
      </c>
      <c r="D3849" s="8" t="s">
        <v>3699</v>
      </c>
      <c r="E3849" s="8" t="s">
        <v>16639</v>
      </c>
      <c r="F3849" s="8" t="s">
        <v>3701</v>
      </c>
      <c r="G3849" s="8" t="s">
        <v>17352</v>
      </c>
      <c r="H3849" s="8" t="s">
        <v>3703</v>
      </c>
      <c r="I3849" s="8" t="s">
        <v>3768</v>
      </c>
      <c r="J3849" s="8" t="s">
        <v>3769</v>
      </c>
      <c r="K3849" s="8" t="s">
        <v>17353</v>
      </c>
      <c r="M3849" s="8" t="s">
        <v>3866</v>
      </c>
      <c r="N3849" s="8" t="s">
        <v>3708</v>
      </c>
      <c r="O3849" s="8" t="s">
        <v>3804</v>
      </c>
      <c r="P3849" s="9">
        <v>950.01</v>
      </c>
      <c r="Q3849" s="8" t="s">
        <v>3805</v>
      </c>
      <c r="S3849" s="9">
        <v>982.84</v>
      </c>
      <c r="T3849" s="9">
        <v>692.73</v>
      </c>
      <c r="U3849" s="8" t="s">
        <v>3710</v>
      </c>
      <c r="V3849" s="8" t="s">
        <v>17350</v>
      </c>
      <c r="W3849" s="8" t="s">
        <v>3736</v>
      </c>
      <c r="X3849" s="8" t="s">
        <v>8208</v>
      </c>
      <c r="Y3849" s="8" t="s">
        <v>3738</v>
      </c>
      <c r="AY3849" s="8" t="s">
        <v>8209</v>
      </c>
      <c r="AZ3849" s="10">
        <v>42893</v>
      </c>
      <c r="BB3849" s="8" t="s">
        <v>3717</v>
      </c>
      <c r="BC3849" s="10">
        <v>44533</v>
      </c>
      <c r="BD3849" s="10">
        <v>44624</v>
      </c>
      <c r="BE3849" s="8" t="s">
        <v>3700</v>
      </c>
      <c r="BF3849" s="8" t="s">
        <v>3720</v>
      </c>
      <c r="BG3849" s="11">
        <v>42</v>
      </c>
      <c r="BH3849" s="11">
        <v>10</v>
      </c>
      <c r="BI3849" s="8" t="s">
        <v>3720</v>
      </c>
      <c r="BJ3849" s="11">
        <v>42</v>
      </c>
      <c r="BQ3849" s="11">
        <v>16.493600000000001</v>
      </c>
      <c r="BR3849" s="8" t="s">
        <v>17350</v>
      </c>
      <c r="BW3849" s="10">
        <v>44652</v>
      </c>
      <c r="BX3849" s="10">
        <v>42979</v>
      </c>
      <c r="BY3849" s="9">
        <v>0</v>
      </c>
      <c r="BZ3849" s="8" t="s">
        <v>3742</v>
      </c>
      <c r="CF3849" s="8" t="s">
        <v>3708</v>
      </c>
      <c r="CH3849" s="9">
        <v>1312.31</v>
      </c>
      <c r="CM3849" s="12">
        <v>10</v>
      </c>
      <c r="CR3849" s="8" t="s">
        <v>17347</v>
      </c>
      <c r="CV3849" s="13">
        <v>1</v>
      </c>
    </row>
    <row r="3850" spans="1:100" x14ac:dyDescent="0.2">
      <c r="A3850" s="8" t="s">
        <v>17354</v>
      </c>
      <c r="B3850" s="8" t="s">
        <v>17355</v>
      </c>
      <c r="C3850" s="8" t="s">
        <v>3929</v>
      </c>
      <c r="D3850" s="8" t="s">
        <v>3699</v>
      </c>
      <c r="E3850" s="8" t="s">
        <v>4498</v>
      </c>
      <c r="F3850" s="8" t="s">
        <v>3701</v>
      </c>
      <c r="G3850" s="8" t="s">
        <v>8211</v>
      </c>
      <c r="H3850" s="8" t="s">
        <v>3703</v>
      </c>
      <c r="I3850" s="8" t="s">
        <v>4031</v>
      </c>
      <c r="J3850" s="8" t="s">
        <v>3769</v>
      </c>
      <c r="K3850" s="8" t="s">
        <v>17356</v>
      </c>
      <c r="M3850" s="8" t="s">
        <v>3733</v>
      </c>
      <c r="N3850" s="8" t="s">
        <v>3708</v>
      </c>
      <c r="O3850" s="8" t="s">
        <v>3804</v>
      </c>
      <c r="P3850" s="9">
        <v>994</v>
      </c>
      <c r="Q3850" s="8" t="s">
        <v>3805</v>
      </c>
      <c r="S3850" s="9">
        <v>655.23</v>
      </c>
      <c r="T3850" s="9">
        <v>461.82</v>
      </c>
      <c r="U3850" s="8" t="s">
        <v>3710</v>
      </c>
      <c r="V3850" s="8" t="s">
        <v>8207</v>
      </c>
      <c r="W3850" s="8" t="s">
        <v>3736</v>
      </c>
      <c r="X3850" s="8" t="s">
        <v>8208</v>
      </c>
      <c r="Y3850" s="8" t="s">
        <v>3738</v>
      </c>
      <c r="Z3850" s="8" t="s">
        <v>3739</v>
      </c>
      <c r="AC3850" s="8" t="s">
        <v>3717</v>
      </c>
      <c r="AY3850" s="8" t="s">
        <v>8209</v>
      </c>
      <c r="BB3850" s="8" t="s">
        <v>3717</v>
      </c>
      <c r="BC3850" s="10">
        <v>44460</v>
      </c>
      <c r="BD3850" s="10">
        <v>44755</v>
      </c>
      <c r="BE3850" s="8" t="s">
        <v>3700</v>
      </c>
      <c r="BF3850" s="8" t="s">
        <v>3720</v>
      </c>
      <c r="BG3850" s="11">
        <v>28</v>
      </c>
      <c r="BH3850" s="11">
        <v>10</v>
      </c>
      <c r="BI3850" s="8" t="s">
        <v>3720</v>
      </c>
      <c r="BJ3850" s="11">
        <v>28</v>
      </c>
      <c r="BQ3850" s="11">
        <v>16.493600000000001</v>
      </c>
      <c r="BR3850" s="8" t="s">
        <v>8207</v>
      </c>
      <c r="BW3850" s="10">
        <v>44682</v>
      </c>
      <c r="BX3850" s="10">
        <v>42887</v>
      </c>
      <c r="BY3850" s="9">
        <v>0</v>
      </c>
      <c r="BZ3850" s="8" t="s">
        <v>3742</v>
      </c>
      <c r="CA3850" s="8" t="s">
        <v>3717</v>
      </c>
      <c r="CF3850" s="8" t="s">
        <v>3708</v>
      </c>
      <c r="CH3850" s="9">
        <v>556.94000000000005</v>
      </c>
      <c r="CM3850" s="12">
        <v>10</v>
      </c>
      <c r="CR3850" s="8" t="s">
        <v>17355</v>
      </c>
      <c r="CV3850" s="13">
        <v>1</v>
      </c>
    </row>
    <row r="3851" spans="1:100" x14ac:dyDescent="0.2">
      <c r="A3851" s="8" t="s">
        <v>17357</v>
      </c>
      <c r="B3851" s="8" t="s">
        <v>17355</v>
      </c>
      <c r="C3851" s="8" t="s">
        <v>8213</v>
      </c>
      <c r="D3851" s="8" t="s">
        <v>3699</v>
      </c>
      <c r="E3851" s="8" t="s">
        <v>4498</v>
      </c>
      <c r="F3851" s="8" t="s">
        <v>3701</v>
      </c>
      <c r="G3851" s="8" t="s">
        <v>8217</v>
      </c>
      <c r="H3851" s="8" t="s">
        <v>3703</v>
      </c>
      <c r="I3851" s="8" t="s">
        <v>4031</v>
      </c>
      <c r="J3851" s="8" t="s">
        <v>3769</v>
      </c>
      <c r="K3851" s="8" t="s">
        <v>17358</v>
      </c>
      <c r="M3851" s="8" t="s">
        <v>3733</v>
      </c>
      <c r="N3851" s="8" t="s">
        <v>3708</v>
      </c>
      <c r="O3851" s="8" t="s">
        <v>3804</v>
      </c>
      <c r="P3851" s="9">
        <v>996</v>
      </c>
      <c r="Q3851" s="8" t="s">
        <v>3805</v>
      </c>
      <c r="S3851" s="9">
        <v>982.84</v>
      </c>
      <c r="T3851" s="9">
        <v>692.73</v>
      </c>
      <c r="U3851" s="8" t="s">
        <v>3710</v>
      </c>
      <c r="V3851" s="8" t="s">
        <v>8207</v>
      </c>
      <c r="W3851" s="8" t="s">
        <v>3736</v>
      </c>
      <c r="X3851" s="8" t="s">
        <v>8208</v>
      </c>
      <c r="Y3851" s="8" t="s">
        <v>3738</v>
      </c>
      <c r="Z3851" s="8" t="s">
        <v>3739</v>
      </c>
      <c r="AC3851" s="8" t="s">
        <v>3717</v>
      </c>
      <c r="AY3851" s="8" t="s">
        <v>8209</v>
      </c>
      <c r="BB3851" s="8" t="s">
        <v>3717</v>
      </c>
      <c r="BC3851" s="10">
        <v>44504</v>
      </c>
      <c r="BE3851" s="8" t="s">
        <v>3700</v>
      </c>
      <c r="BF3851" s="8" t="s">
        <v>3720</v>
      </c>
      <c r="BG3851" s="11">
        <v>42</v>
      </c>
      <c r="BH3851" s="11">
        <v>10</v>
      </c>
      <c r="BI3851" s="8" t="s">
        <v>3720</v>
      </c>
      <c r="BJ3851" s="11">
        <v>42</v>
      </c>
      <c r="BQ3851" s="11">
        <v>16.493600000000001</v>
      </c>
      <c r="BR3851" s="8" t="s">
        <v>8207</v>
      </c>
      <c r="BW3851" s="10">
        <v>44682</v>
      </c>
      <c r="BX3851" s="10">
        <v>42887</v>
      </c>
      <c r="BY3851" s="9">
        <v>0</v>
      </c>
      <c r="BZ3851" s="8" t="s">
        <v>3742</v>
      </c>
      <c r="CF3851" s="8" t="s">
        <v>3708</v>
      </c>
      <c r="CH3851" s="9">
        <v>835.41</v>
      </c>
      <c r="CM3851" s="12">
        <v>10</v>
      </c>
      <c r="CR3851" s="8" t="s">
        <v>17355</v>
      </c>
      <c r="CV3851" s="13">
        <v>1</v>
      </c>
    </row>
    <row r="3852" spans="1:100" x14ac:dyDescent="0.2">
      <c r="A3852" s="8" t="s">
        <v>17359</v>
      </c>
      <c r="B3852" s="8" t="s">
        <v>17360</v>
      </c>
      <c r="C3852" s="8" t="s">
        <v>3929</v>
      </c>
      <c r="D3852" s="8" t="s">
        <v>3699</v>
      </c>
      <c r="E3852" s="8" t="s">
        <v>3813</v>
      </c>
      <c r="F3852" s="8" t="s">
        <v>3701</v>
      </c>
      <c r="G3852" s="8" t="s">
        <v>17361</v>
      </c>
      <c r="H3852" s="8" t="s">
        <v>3801</v>
      </c>
      <c r="I3852" s="8" t="s">
        <v>3897</v>
      </c>
      <c r="J3852" s="8" t="s">
        <v>3736</v>
      </c>
      <c r="K3852" s="8" t="s">
        <v>17362</v>
      </c>
      <c r="M3852" s="8" t="s">
        <v>3733</v>
      </c>
      <c r="N3852" s="8" t="s">
        <v>3708</v>
      </c>
      <c r="O3852" s="8" t="s">
        <v>3804</v>
      </c>
      <c r="P3852" s="9">
        <v>994</v>
      </c>
      <c r="Q3852" s="8" t="s">
        <v>3805</v>
      </c>
      <c r="S3852" s="9">
        <v>655.23</v>
      </c>
      <c r="T3852" s="9">
        <v>461.82</v>
      </c>
      <c r="U3852" s="8" t="s">
        <v>3710</v>
      </c>
      <c r="V3852" s="8" t="s">
        <v>17363</v>
      </c>
      <c r="W3852" s="8" t="s">
        <v>3736</v>
      </c>
      <c r="X3852" s="8" t="s">
        <v>8208</v>
      </c>
      <c r="Y3852" s="8" t="s">
        <v>3738</v>
      </c>
      <c r="AY3852" s="8" t="s">
        <v>8209</v>
      </c>
      <c r="BB3852" s="8" t="s">
        <v>3717</v>
      </c>
      <c r="BC3852" s="10">
        <v>43222</v>
      </c>
      <c r="BD3852" s="10">
        <v>43862</v>
      </c>
      <c r="BE3852" s="8" t="s">
        <v>3700</v>
      </c>
      <c r="BF3852" s="8" t="s">
        <v>3720</v>
      </c>
      <c r="BG3852" s="11">
        <v>28</v>
      </c>
      <c r="BH3852" s="11">
        <v>10</v>
      </c>
      <c r="BI3852" s="8" t="s">
        <v>3720</v>
      </c>
      <c r="BJ3852" s="11">
        <v>28</v>
      </c>
      <c r="BQ3852" s="11">
        <v>16.493600000000001</v>
      </c>
      <c r="BR3852" s="8" t="s">
        <v>17363</v>
      </c>
      <c r="BW3852" s="10">
        <v>43466</v>
      </c>
      <c r="BX3852" s="10">
        <v>43132</v>
      </c>
      <c r="BY3852" s="9">
        <v>0</v>
      </c>
      <c r="BZ3852" s="8" t="s">
        <v>3750</v>
      </c>
      <c r="CF3852" s="8" t="s">
        <v>3708</v>
      </c>
      <c r="CH3852" s="9">
        <v>1370.38</v>
      </c>
      <c r="CM3852" s="12">
        <v>10</v>
      </c>
      <c r="CR3852" s="8" t="s">
        <v>17360</v>
      </c>
      <c r="CV3852" s="13">
        <v>1</v>
      </c>
    </row>
    <row r="3853" spans="1:100" x14ac:dyDescent="0.2">
      <c r="A3853" s="8" t="s">
        <v>17364</v>
      </c>
      <c r="B3853" s="8" t="s">
        <v>17360</v>
      </c>
      <c r="C3853" s="8" t="s">
        <v>8213</v>
      </c>
      <c r="D3853" s="8" t="s">
        <v>3699</v>
      </c>
      <c r="E3853" s="8" t="s">
        <v>3813</v>
      </c>
      <c r="F3853" s="8" t="s">
        <v>3701</v>
      </c>
      <c r="G3853" s="8" t="s">
        <v>17365</v>
      </c>
      <c r="H3853" s="8" t="s">
        <v>3801</v>
      </c>
      <c r="I3853" s="8" t="s">
        <v>3897</v>
      </c>
      <c r="J3853" s="8" t="s">
        <v>3736</v>
      </c>
      <c r="K3853" s="8" t="s">
        <v>17366</v>
      </c>
      <c r="M3853" s="8" t="s">
        <v>3733</v>
      </c>
      <c r="N3853" s="8" t="s">
        <v>3708</v>
      </c>
      <c r="O3853" s="8" t="s">
        <v>3804</v>
      </c>
      <c r="P3853" s="9">
        <v>996</v>
      </c>
      <c r="Q3853" s="8" t="s">
        <v>3805</v>
      </c>
      <c r="S3853" s="9">
        <v>982.84</v>
      </c>
      <c r="T3853" s="9">
        <v>692.73</v>
      </c>
      <c r="U3853" s="8" t="s">
        <v>3710</v>
      </c>
      <c r="V3853" s="8" t="s">
        <v>17363</v>
      </c>
      <c r="W3853" s="8" t="s">
        <v>3736</v>
      </c>
      <c r="X3853" s="8" t="s">
        <v>8208</v>
      </c>
      <c r="Y3853" s="8" t="s">
        <v>3738</v>
      </c>
      <c r="AY3853" s="8" t="s">
        <v>8209</v>
      </c>
      <c r="BB3853" s="8" t="s">
        <v>3717</v>
      </c>
      <c r="BC3853" s="10">
        <v>43222</v>
      </c>
      <c r="BE3853" s="8" t="s">
        <v>3700</v>
      </c>
      <c r="BF3853" s="8" t="s">
        <v>3720</v>
      </c>
      <c r="BG3853" s="11">
        <v>42</v>
      </c>
      <c r="BH3853" s="11">
        <v>10</v>
      </c>
      <c r="BI3853" s="8" t="s">
        <v>3720</v>
      </c>
      <c r="BJ3853" s="11">
        <v>42</v>
      </c>
      <c r="BQ3853" s="11">
        <v>16.493600000000001</v>
      </c>
      <c r="BR3853" s="8" t="s">
        <v>17363</v>
      </c>
      <c r="BW3853" s="10">
        <v>43466</v>
      </c>
      <c r="BX3853" s="10">
        <v>43132</v>
      </c>
      <c r="BY3853" s="9">
        <v>0</v>
      </c>
      <c r="BZ3853" s="8" t="s">
        <v>3750</v>
      </c>
      <c r="CF3853" s="8" t="s">
        <v>3708</v>
      </c>
      <c r="CH3853" s="9">
        <v>1373.02</v>
      </c>
      <c r="CM3853" s="12">
        <v>10</v>
      </c>
      <c r="CR3853" s="8" t="s">
        <v>17360</v>
      </c>
      <c r="CV3853" s="13">
        <v>1</v>
      </c>
    </row>
    <row r="3854" spans="1:100" x14ac:dyDescent="0.2">
      <c r="A3854" s="8" t="s">
        <v>17367</v>
      </c>
      <c r="B3854" s="8" t="s">
        <v>17368</v>
      </c>
      <c r="C3854" s="8" t="s">
        <v>3929</v>
      </c>
      <c r="D3854" s="8" t="s">
        <v>3699</v>
      </c>
      <c r="E3854" s="8" t="s">
        <v>4498</v>
      </c>
      <c r="F3854" s="8" t="s">
        <v>3701</v>
      </c>
      <c r="G3854" s="8" t="s">
        <v>8211</v>
      </c>
      <c r="H3854" s="8" t="s">
        <v>3703</v>
      </c>
      <c r="I3854" s="8" t="s">
        <v>3970</v>
      </c>
      <c r="J3854" s="8" t="s">
        <v>3769</v>
      </c>
      <c r="K3854" s="8" t="s">
        <v>17369</v>
      </c>
      <c r="M3854" s="8" t="s">
        <v>3866</v>
      </c>
      <c r="N3854" s="8" t="s">
        <v>3708</v>
      </c>
      <c r="O3854" s="8" t="s">
        <v>3804</v>
      </c>
      <c r="P3854" s="9">
        <v>596.4</v>
      </c>
      <c r="Q3854" s="8" t="s">
        <v>3805</v>
      </c>
      <c r="R3854" s="8" t="s">
        <v>17370</v>
      </c>
      <c r="S3854" s="9">
        <v>655.23</v>
      </c>
      <c r="T3854" s="9">
        <v>461.82</v>
      </c>
      <c r="U3854" s="8" t="s">
        <v>3710</v>
      </c>
      <c r="V3854" s="8" t="s">
        <v>17370</v>
      </c>
      <c r="W3854" s="8" t="s">
        <v>3736</v>
      </c>
      <c r="X3854" s="8" t="s">
        <v>8208</v>
      </c>
      <c r="Y3854" s="8" t="s">
        <v>3738</v>
      </c>
      <c r="AY3854" s="8" t="s">
        <v>8209</v>
      </c>
      <c r="AZ3854" s="10">
        <v>42956</v>
      </c>
      <c r="BA3854" s="10">
        <v>44802</v>
      </c>
      <c r="BE3854" s="8" t="s">
        <v>3700</v>
      </c>
      <c r="BF3854" s="8" t="s">
        <v>3720</v>
      </c>
      <c r="BG3854" s="11">
        <v>28</v>
      </c>
      <c r="BH3854" s="11">
        <v>10</v>
      </c>
      <c r="BI3854" s="8" t="s">
        <v>3720</v>
      </c>
      <c r="BJ3854" s="11">
        <v>28</v>
      </c>
      <c r="BQ3854" s="11">
        <v>16.493600000000001</v>
      </c>
      <c r="BR3854" s="8" t="s">
        <v>17370</v>
      </c>
      <c r="BW3854" s="10">
        <v>43556</v>
      </c>
      <c r="BX3854" s="10">
        <v>43556</v>
      </c>
      <c r="BY3854" s="9">
        <v>0</v>
      </c>
      <c r="BZ3854" s="8" t="s">
        <v>3750</v>
      </c>
      <c r="CF3854" s="8" t="s">
        <v>3708</v>
      </c>
      <c r="CH3854" s="9">
        <v>845.55</v>
      </c>
      <c r="CM3854" s="12">
        <v>10</v>
      </c>
      <c r="CR3854" s="8" t="s">
        <v>17368</v>
      </c>
      <c r="CV3854" s="13">
        <v>1</v>
      </c>
    </row>
    <row r="3855" spans="1:100" x14ac:dyDescent="0.2">
      <c r="A3855" s="8" t="s">
        <v>17371</v>
      </c>
      <c r="B3855" s="8" t="s">
        <v>17368</v>
      </c>
      <c r="C3855" s="8" t="s">
        <v>8213</v>
      </c>
      <c r="D3855" s="8" t="s">
        <v>3699</v>
      </c>
      <c r="E3855" s="8" t="s">
        <v>4498</v>
      </c>
      <c r="F3855" s="8" t="s">
        <v>3701</v>
      </c>
      <c r="G3855" s="8" t="s">
        <v>8217</v>
      </c>
      <c r="H3855" s="8" t="s">
        <v>3703</v>
      </c>
      <c r="I3855" s="8" t="s">
        <v>3970</v>
      </c>
      <c r="J3855" s="8" t="s">
        <v>3769</v>
      </c>
      <c r="K3855" s="8" t="s">
        <v>17372</v>
      </c>
      <c r="M3855" s="8" t="s">
        <v>3866</v>
      </c>
      <c r="N3855" s="8" t="s">
        <v>3708</v>
      </c>
      <c r="O3855" s="8" t="s">
        <v>3804</v>
      </c>
      <c r="P3855" s="9">
        <v>700.41</v>
      </c>
      <c r="Q3855" s="8" t="s">
        <v>3805</v>
      </c>
      <c r="S3855" s="9">
        <v>982.84</v>
      </c>
      <c r="T3855" s="9">
        <v>692.73</v>
      </c>
      <c r="U3855" s="8" t="s">
        <v>3710</v>
      </c>
      <c r="V3855" s="8" t="s">
        <v>17370</v>
      </c>
      <c r="W3855" s="8" t="s">
        <v>3736</v>
      </c>
      <c r="X3855" s="8" t="s">
        <v>8208</v>
      </c>
      <c r="Y3855" s="8" t="s">
        <v>3738</v>
      </c>
      <c r="Z3855" s="8" t="s">
        <v>3739</v>
      </c>
      <c r="AY3855" s="8" t="s">
        <v>8209</v>
      </c>
      <c r="AZ3855" s="10">
        <v>42956</v>
      </c>
      <c r="BA3855" s="10">
        <v>44802</v>
      </c>
      <c r="BE3855" s="8" t="s">
        <v>3700</v>
      </c>
      <c r="BF3855" s="8" t="s">
        <v>3720</v>
      </c>
      <c r="BG3855" s="11">
        <v>42</v>
      </c>
      <c r="BH3855" s="11">
        <v>10</v>
      </c>
      <c r="BI3855" s="8" t="s">
        <v>3720</v>
      </c>
      <c r="BJ3855" s="11">
        <v>42</v>
      </c>
      <c r="BQ3855" s="11">
        <v>16.493600000000001</v>
      </c>
      <c r="BR3855" s="8" t="s">
        <v>17370</v>
      </c>
      <c r="BW3855" s="10">
        <v>43922</v>
      </c>
      <c r="BX3855" s="10">
        <v>43556</v>
      </c>
      <c r="BY3855" s="9">
        <v>0</v>
      </c>
      <c r="BZ3855" s="8" t="s">
        <v>3750</v>
      </c>
      <c r="CF3855" s="8" t="s">
        <v>3708</v>
      </c>
      <c r="CH3855" s="9">
        <v>982.84</v>
      </c>
      <c r="CM3855" s="12">
        <v>10</v>
      </c>
      <c r="CR3855" s="8" t="s">
        <v>17368</v>
      </c>
      <c r="CV3855" s="13">
        <v>1</v>
      </c>
    </row>
    <row r="3856" spans="1:100" x14ac:dyDescent="0.2">
      <c r="A3856" s="8" t="s">
        <v>17373</v>
      </c>
      <c r="B3856" s="8" t="s">
        <v>17374</v>
      </c>
      <c r="C3856" s="8" t="s">
        <v>3929</v>
      </c>
      <c r="D3856" s="8" t="s">
        <v>3699</v>
      </c>
      <c r="E3856" s="8" t="s">
        <v>4498</v>
      </c>
      <c r="F3856" s="8" t="s">
        <v>3701</v>
      </c>
      <c r="G3856" s="8" t="s">
        <v>8211</v>
      </c>
      <c r="H3856" s="8" t="s">
        <v>3703</v>
      </c>
      <c r="I3856" s="8" t="s">
        <v>12761</v>
      </c>
      <c r="J3856" s="8" t="s">
        <v>3769</v>
      </c>
      <c r="K3856" s="8" t="s">
        <v>16500</v>
      </c>
      <c r="M3856" s="8" t="s">
        <v>4033</v>
      </c>
      <c r="N3856" s="8" t="s">
        <v>3708</v>
      </c>
      <c r="O3856" s="8" t="s">
        <v>3804</v>
      </c>
      <c r="P3856" s="9">
        <v>453.76</v>
      </c>
      <c r="Q3856" s="8" t="s">
        <v>3805</v>
      </c>
      <c r="S3856" s="9">
        <v>655.23</v>
      </c>
      <c r="T3856" s="9">
        <v>461.82</v>
      </c>
      <c r="U3856" s="8" t="s">
        <v>3710</v>
      </c>
      <c r="V3856" s="8" t="s">
        <v>16501</v>
      </c>
      <c r="W3856" s="8" t="s">
        <v>3736</v>
      </c>
      <c r="X3856" s="8" t="s">
        <v>8208</v>
      </c>
      <c r="Y3856" s="8" t="s">
        <v>3738</v>
      </c>
      <c r="Z3856" s="8" t="s">
        <v>3739</v>
      </c>
      <c r="AY3856" s="8" t="s">
        <v>8209</v>
      </c>
      <c r="AZ3856" s="10">
        <v>42781</v>
      </c>
      <c r="BA3856" s="10">
        <v>44628</v>
      </c>
      <c r="BC3856" s="10">
        <v>44531</v>
      </c>
      <c r="BE3856" s="8" t="s">
        <v>3700</v>
      </c>
      <c r="BF3856" s="8" t="s">
        <v>3720</v>
      </c>
      <c r="BG3856" s="11">
        <v>28</v>
      </c>
      <c r="BH3856" s="11">
        <v>10</v>
      </c>
      <c r="BI3856" s="8" t="s">
        <v>3720</v>
      </c>
      <c r="BJ3856" s="11">
        <v>28</v>
      </c>
      <c r="BQ3856" s="11">
        <v>16.493600000000001</v>
      </c>
      <c r="BR3856" s="8" t="s">
        <v>16501</v>
      </c>
      <c r="BW3856" s="10">
        <v>44440</v>
      </c>
      <c r="BX3856" s="10">
        <v>44409</v>
      </c>
      <c r="BY3856" s="9">
        <v>0</v>
      </c>
      <c r="BZ3856" s="8" t="s">
        <v>3742</v>
      </c>
      <c r="CF3856" s="8" t="s">
        <v>3708</v>
      </c>
      <c r="CH3856" s="9">
        <v>655.23</v>
      </c>
      <c r="CM3856" s="12">
        <v>10</v>
      </c>
      <c r="CR3856" s="8" t="s">
        <v>17374</v>
      </c>
      <c r="CV3856" s="13">
        <v>1</v>
      </c>
    </row>
    <row r="3857" spans="1:100" x14ac:dyDescent="0.2">
      <c r="A3857" s="8" t="s">
        <v>17375</v>
      </c>
      <c r="B3857" s="8" t="s">
        <v>17374</v>
      </c>
      <c r="C3857" s="8" t="s">
        <v>3929</v>
      </c>
      <c r="D3857" s="8" t="s">
        <v>3699</v>
      </c>
      <c r="E3857" s="8" t="s">
        <v>4713</v>
      </c>
      <c r="F3857" s="8" t="s">
        <v>3701</v>
      </c>
      <c r="G3857" s="8" t="s">
        <v>16503</v>
      </c>
      <c r="H3857" s="8" t="s">
        <v>3703</v>
      </c>
      <c r="I3857" s="8" t="s">
        <v>12761</v>
      </c>
      <c r="J3857" s="8" t="s">
        <v>3769</v>
      </c>
      <c r="K3857" s="8" t="s">
        <v>16500</v>
      </c>
      <c r="M3857" s="8" t="s">
        <v>4033</v>
      </c>
      <c r="N3857" s="8" t="s">
        <v>3708</v>
      </c>
      <c r="O3857" s="8" t="s">
        <v>3804</v>
      </c>
      <c r="P3857" s="9">
        <v>824.51</v>
      </c>
      <c r="Q3857" s="8" t="s">
        <v>3805</v>
      </c>
      <c r="S3857" s="9">
        <v>1146.6600000000001</v>
      </c>
      <c r="T3857" s="9">
        <v>808.19</v>
      </c>
      <c r="U3857" s="8" t="s">
        <v>3710</v>
      </c>
      <c r="V3857" s="8" t="s">
        <v>16501</v>
      </c>
      <c r="W3857" s="8" t="s">
        <v>3736</v>
      </c>
      <c r="X3857" s="8" t="s">
        <v>8208</v>
      </c>
      <c r="Y3857" s="8" t="s">
        <v>3738</v>
      </c>
      <c r="Z3857" s="8" t="s">
        <v>3739</v>
      </c>
      <c r="AY3857" s="8" t="s">
        <v>8209</v>
      </c>
      <c r="AZ3857" s="10">
        <v>42781</v>
      </c>
      <c r="BA3857" s="10">
        <v>44628</v>
      </c>
      <c r="BC3857" s="10">
        <v>44634</v>
      </c>
      <c r="BE3857" s="8" t="s">
        <v>3700</v>
      </c>
      <c r="BF3857" s="8" t="s">
        <v>3720</v>
      </c>
      <c r="BG3857" s="11">
        <v>49</v>
      </c>
      <c r="BH3857" s="11">
        <v>10</v>
      </c>
      <c r="BI3857" s="8" t="s">
        <v>3720</v>
      </c>
      <c r="BJ3857" s="11">
        <v>49</v>
      </c>
      <c r="BQ3857" s="11">
        <v>16.493600000000001</v>
      </c>
      <c r="BR3857" s="8" t="s">
        <v>16501</v>
      </c>
      <c r="BW3857" s="10">
        <v>44470</v>
      </c>
      <c r="BX3857" s="10">
        <v>44409</v>
      </c>
      <c r="BY3857" s="9">
        <v>0</v>
      </c>
      <c r="BZ3857" s="8" t="s">
        <v>3750</v>
      </c>
      <c r="CF3857" s="8" t="s">
        <v>3708</v>
      </c>
      <c r="CH3857" s="9">
        <v>1146.6500000000001</v>
      </c>
      <c r="CM3857" s="12">
        <v>10</v>
      </c>
      <c r="CR3857" s="8" t="s">
        <v>17374</v>
      </c>
      <c r="CV3857" s="13">
        <v>1</v>
      </c>
    </row>
    <row r="3858" spans="1:100" x14ac:dyDescent="0.2">
      <c r="A3858" s="8" t="s">
        <v>17376</v>
      </c>
      <c r="B3858" s="8" t="s">
        <v>17374</v>
      </c>
      <c r="C3858" s="8" t="s">
        <v>8213</v>
      </c>
      <c r="D3858" s="8" t="s">
        <v>3699</v>
      </c>
      <c r="E3858" s="8" t="s">
        <v>4498</v>
      </c>
      <c r="F3858" s="8" t="s">
        <v>3701</v>
      </c>
      <c r="G3858" s="8" t="s">
        <v>8217</v>
      </c>
      <c r="H3858" s="8" t="s">
        <v>3703</v>
      </c>
      <c r="I3858" s="8" t="s">
        <v>12761</v>
      </c>
      <c r="J3858" s="8" t="s">
        <v>3769</v>
      </c>
      <c r="K3858" s="8" t="s">
        <v>16505</v>
      </c>
      <c r="M3858" s="8" t="s">
        <v>4033</v>
      </c>
      <c r="N3858" s="8" t="s">
        <v>3708</v>
      </c>
      <c r="O3858" s="8" t="s">
        <v>3804</v>
      </c>
      <c r="P3858" s="9">
        <v>700.41</v>
      </c>
      <c r="Q3858" s="8" t="s">
        <v>3805</v>
      </c>
      <c r="S3858" s="9">
        <v>982.84</v>
      </c>
      <c r="T3858" s="9">
        <v>692.73</v>
      </c>
      <c r="U3858" s="8" t="s">
        <v>3710</v>
      </c>
      <c r="V3858" s="8" t="s">
        <v>16501</v>
      </c>
      <c r="W3858" s="8" t="s">
        <v>3736</v>
      </c>
      <c r="X3858" s="8" t="s">
        <v>8208</v>
      </c>
      <c r="Y3858" s="8" t="s">
        <v>3738</v>
      </c>
      <c r="Z3858" s="8" t="s">
        <v>3739</v>
      </c>
      <c r="AY3858" s="8" t="s">
        <v>8209</v>
      </c>
      <c r="AZ3858" s="10">
        <v>42781</v>
      </c>
      <c r="BA3858" s="10">
        <v>44628</v>
      </c>
      <c r="BC3858" s="10">
        <v>44525</v>
      </c>
      <c r="BE3858" s="8" t="s">
        <v>3700</v>
      </c>
      <c r="BF3858" s="8" t="s">
        <v>3720</v>
      </c>
      <c r="BG3858" s="11">
        <v>42</v>
      </c>
      <c r="BH3858" s="11">
        <v>10</v>
      </c>
      <c r="BI3858" s="8" t="s">
        <v>3720</v>
      </c>
      <c r="BJ3858" s="11">
        <v>42</v>
      </c>
      <c r="BQ3858" s="11">
        <v>16.493600000000001</v>
      </c>
      <c r="BR3858" s="8" t="s">
        <v>16501</v>
      </c>
      <c r="BW3858" s="10">
        <v>44470</v>
      </c>
      <c r="BX3858" s="10">
        <v>44409</v>
      </c>
      <c r="BY3858" s="9">
        <v>0</v>
      </c>
      <c r="BZ3858" s="8" t="s">
        <v>3750</v>
      </c>
      <c r="CF3858" s="8" t="s">
        <v>3708</v>
      </c>
      <c r="CH3858" s="9">
        <v>982.84</v>
      </c>
      <c r="CM3858" s="12">
        <v>10</v>
      </c>
      <c r="CR3858" s="8" t="s">
        <v>17374</v>
      </c>
      <c r="CV3858" s="13">
        <v>1</v>
      </c>
    </row>
    <row r="3859" spans="1:100" x14ac:dyDescent="0.2">
      <c r="A3859" s="8" t="s">
        <v>17377</v>
      </c>
      <c r="B3859" s="8" t="s">
        <v>17374</v>
      </c>
      <c r="C3859" s="8" t="s">
        <v>8213</v>
      </c>
      <c r="D3859" s="8" t="s">
        <v>3699</v>
      </c>
      <c r="E3859" s="8" t="s">
        <v>4713</v>
      </c>
      <c r="F3859" s="8" t="s">
        <v>3701</v>
      </c>
      <c r="G3859" s="8" t="s">
        <v>16507</v>
      </c>
      <c r="H3859" s="8" t="s">
        <v>3703</v>
      </c>
      <c r="I3859" s="8" t="s">
        <v>12761</v>
      </c>
      <c r="J3859" s="8" t="s">
        <v>3769</v>
      </c>
      <c r="K3859" s="8" t="s">
        <v>16505</v>
      </c>
      <c r="M3859" s="8" t="s">
        <v>4033</v>
      </c>
      <c r="N3859" s="8" t="s">
        <v>3708</v>
      </c>
      <c r="O3859" s="8" t="s">
        <v>3804</v>
      </c>
      <c r="P3859" s="9">
        <v>1265.48</v>
      </c>
      <c r="Q3859" s="8" t="s">
        <v>3805</v>
      </c>
      <c r="S3859" s="9">
        <v>1719.98</v>
      </c>
      <c r="T3859" s="9">
        <v>1212.28</v>
      </c>
      <c r="U3859" s="8" t="s">
        <v>3710</v>
      </c>
      <c r="V3859" s="8" t="s">
        <v>16501</v>
      </c>
      <c r="W3859" s="8" t="s">
        <v>3736</v>
      </c>
      <c r="X3859" s="8" t="s">
        <v>8208</v>
      </c>
      <c r="Y3859" s="8" t="s">
        <v>3738</v>
      </c>
      <c r="Z3859" s="8" t="s">
        <v>3739</v>
      </c>
      <c r="AY3859" s="8" t="s">
        <v>8209</v>
      </c>
      <c r="AZ3859" s="10">
        <v>42781</v>
      </c>
      <c r="BA3859" s="10">
        <v>44628</v>
      </c>
      <c r="BC3859" s="10">
        <v>44531</v>
      </c>
      <c r="BE3859" s="8" t="s">
        <v>3700</v>
      </c>
      <c r="BF3859" s="8" t="s">
        <v>3720</v>
      </c>
      <c r="BG3859" s="11">
        <v>73.5</v>
      </c>
      <c r="BH3859" s="11">
        <v>10</v>
      </c>
      <c r="BI3859" s="8" t="s">
        <v>3720</v>
      </c>
      <c r="BJ3859" s="11">
        <v>73.5</v>
      </c>
      <c r="BQ3859" s="11">
        <v>16.493600000000001</v>
      </c>
      <c r="BR3859" s="8" t="s">
        <v>16501</v>
      </c>
      <c r="BW3859" s="10">
        <v>44470</v>
      </c>
      <c r="BX3859" s="10">
        <v>44409</v>
      </c>
      <c r="BY3859" s="9">
        <v>0</v>
      </c>
      <c r="BZ3859" s="8" t="s">
        <v>3750</v>
      </c>
      <c r="CF3859" s="8" t="s">
        <v>3708</v>
      </c>
      <c r="CH3859" s="9">
        <v>1719.97</v>
      </c>
      <c r="CM3859" s="12">
        <v>10</v>
      </c>
      <c r="CR3859" s="8" t="s">
        <v>17374</v>
      </c>
      <c r="CV3859" s="13">
        <v>1</v>
      </c>
    </row>
    <row r="3860" spans="1:100" x14ac:dyDescent="0.2">
      <c r="A3860" s="8" t="s">
        <v>17378</v>
      </c>
      <c r="B3860" s="8" t="s">
        <v>17379</v>
      </c>
      <c r="C3860" s="8" t="s">
        <v>12226</v>
      </c>
      <c r="D3860" s="8" t="s">
        <v>3699</v>
      </c>
      <c r="E3860" s="8" t="s">
        <v>12227</v>
      </c>
      <c r="F3860" s="8" t="s">
        <v>3701</v>
      </c>
      <c r="G3860" s="8" t="s">
        <v>12228</v>
      </c>
      <c r="H3860" s="8" t="s">
        <v>3703</v>
      </c>
      <c r="I3860" s="8" t="s">
        <v>9046</v>
      </c>
      <c r="J3860" s="8" t="s">
        <v>3731</v>
      </c>
      <c r="K3860" s="8" t="s">
        <v>17380</v>
      </c>
      <c r="M3860" s="8" t="s">
        <v>3733</v>
      </c>
      <c r="N3860" s="8" t="s">
        <v>3708</v>
      </c>
      <c r="O3860" s="8" t="s">
        <v>3709</v>
      </c>
      <c r="P3860" s="9">
        <v>2565.71</v>
      </c>
      <c r="Q3860" s="8" t="s">
        <v>3710</v>
      </c>
      <c r="R3860" s="8" t="s">
        <v>12230</v>
      </c>
      <c r="S3860" s="9">
        <v>2417.63</v>
      </c>
      <c r="T3860" s="9">
        <v>1659.67</v>
      </c>
      <c r="U3860" s="8" t="s">
        <v>3710</v>
      </c>
      <c r="V3860" s="8" t="s">
        <v>12231</v>
      </c>
      <c r="Y3860" s="8" t="s">
        <v>3738</v>
      </c>
      <c r="AY3860" s="8" t="s">
        <v>400</v>
      </c>
      <c r="BB3860" s="8" t="s">
        <v>3717</v>
      </c>
      <c r="BC3860" s="10">
        <v>40548</v>
      </c>
      <c r="BD3860" s="10">
        <v>41349</v>
      </c>
      <c r="BE3860" s="8" t="s">
        <v>4223</v>
      </c>
      <c r="BF3860" s="8" t="s">
        <v>3960</v>
      </c>
      <c r="BG3860" s="11">
        <v>98</v>
      </c>
      <c r="BW3860" s="10">
        <v>44075</v>
      </c>
      <c r="BX3860" s="10">
        <v>44562</v>
      </c>
      <c r="BY3860" s="9">
        <v>907.9</v>
      </c>
      <c r="BZ3860" s="8" t="s">
        <v>3750</v>
      </c>
      <c r="CF3860" s="8" t="s">
        <v>3708</v>
      </c>
      <c r="CH3860" s="9">
        <v>3391.2</v>
      </c>
      <c r="CM3860" s="12">
        <v>10</v>
      </c>
      <c r="CR3860" s="8" t="s">
        <v>17379</v>
      </c>
      <c r="CV3860" s="13">
        <v>1</v>
      </c>
    </row>
    <row r="3861" spans="1:100" x14ac:dyDescent="0.2">
      <c r="A3861" s="8" t="s">
        <v>17381</v>
      </c>
      <c r="B3861" s="8" t="s">
        <v>17379</v>
      </c>
      <c r="C3861" s="8" t="s">
        <v>12226</v>
      </c>
      <c r="D3861" s="8" t="s">
        <v>3699</v>
      </c>
      <c r="E3861" s="8" t="s">
        <v>12237</v>
      </c>
      <c r="F3861" s="8" t="s">
        <v>3701</v>
      </c>
      <c r="G3861" s="8" t="s">
        <v>17382</v>
      </c>
      <c r="H3861" s="8" t="s">
        <v>3703</v>
      </c>
      <c r="I3861" s="8" t="s">
        <v>9046</v>
      </c>
      <c r="J3861" s="8" t="s">
        <v>3731</v>
      </c>
      <c r="K3861" s="8" t="s">
        <v>17383</v>
      </c>
      <c r="M3861" s="8" t="s">
        <v>3733</v>
      </c>
      <c r="N3861" s="8" t="s">
        <v>3708</v>
      </c>
      <c r="O3861" s="8" t="s">
        <v>3709</v>
      </c>
      <c r="P3861" s="9">
        <v>2565.71</v>
      </c>
      <c r="Q3861" s="8" t="s">
        <v>3710</v>
      </c>
      <c r="R3861" s="8" t="s">
        <v>12230</v>
      </c>
      <c r="S3861" s="9">
        <v>2417.63</v>
      </c>
      <c r="T3861" s="9">
        <v>1659.67</v>
      </c>
      <c r="U3861" s="8" t="s">
        <v>3710</v>
      </c>
      <c r="V3861" s="8" t="s">
        <v>12231</v>
      </c>
      <c r="Y3861" s="8" t="s">
        <v>3738</v>
      </c>
      <c r="AY3861" s="8" t="s">
        <v>400</v>
      </c>
      <c r="BB3861" s="8" t="s">
        <v>3717</v>
      </c>
      <c r="BC3861" s="10">
        <v>41857</v>
      </c>
      <c r="BE3861" s="8" t="s">
        <v>4223</v>
      </c>
      <c r="BF3861" s="8" t="s">
        <v>3960</v>
      </c>
      <c r="BG3861" s="11">
        <v>98</v>
      </c>
      <c r="BW3861" s="10">
        <v>44075</v>
      </c>
      <c r="BX3861" s="10">
        <v>44562</v>
      </c>
      <c r="BY3861" s="9">
        <v>907.9</v>
      </c>
      <c r="BZ3861" s="8" t="s">
        <v>3721</v>
      </c>
      <c r="CF3861" s="8" t="s">
        <v>3708</v>
      </c>
      <c r="CH3861" s="9">
        <v>3391.2</v>
      </c>
      <c r="CM3861" s="12">
        <v>10</v>
      </c>
      <c r="CR3861" s="8" t="s">
        <v>17379</v>
      </c>
      <c r="CV3861" s="13">
        <v>1</v>
      </c>
    </row>
    <row r="3862" spans="1:100" x14ac:dyDescent="0.2">
      <c r="A3862" s="8" t="s">
        <v>399</v>
      </c>
      <c r="B3862" s="8" t="s">
        <v>17379</v>
      </c>
      <c r="C3862" s="8" t="s">
        <v>12226</v>
      </c>
      <c r="D3862" s="8" t="s">
        <v>3699</v>
      </c>
      <c r="E3862" s="8" t="s">
        <v>4498</v>
      </c>
      <c r="F3862" s="8" t="s">
        <v>3701</v>
      </c>
      <c r="G3862" s="8" t="s">
        <v>12233</v>
      </c>
      <c r="H3862" s="8" t="s">
        <v>3703</v>
      </c>
      <c r="I3862" s="8" t="s">
        <v>9046</v>
      </c>
      <c r="J3862" s="8" t="s">
        <v>3731</v>
      </c>
      <c r="K3862" s="8" t="s">
        <v>17384</v>
      </c>
      <c r="M3862" s="8" t="s">
        <v>3733</v>
      </c>
      <c r="N3862" s="8" t="s">
        <v>3708</v>
      </c>
      <c r="O3862" s="8" t="s">
        <v>3709</v>
      </c>
      <c r="P3862" s="9">
        <v>675.64</v>
      </c>
      <c r="Q3862" s="8" t="s">
        <v>3710</v>
      </c>
      <c r="R3862" s="8" t="s">
        <v>12230</v>
      </c>
      <c r="S3862" s="9">
        <v>690.74</v>
      </c>
      <c r="T3862" s="9">
        <v>474.19</v>
      </c>
      <c r="U3862" s="8" t="s">
        <v>3710</v>
      </c>
      <c r="V3862" s="8" t="s">
        <v>12231</v>
      </c>
      <c r="Y3862" s="8" t="s">
        <v>3738</v>
      </c>
      <c r="AY3862" s="8" t="s">
        <v>400</v>
      </c>
      <c r="BB3862" s="8" t="s">
        <v>3717</v>
      </c>
      <c r="BC3862" s="10">
        <v>41796</v>
      </c>
      <c r="BE3862" s="8" t="s">
        <v>4223</v>
      </c>
      <c r="BF3862" s="8" t="s">
        <v>3960</v>
      </c>
      <c r="BG3862" s="11">
        <v>28</v>
      </c>
      <c r="BW3862" s="10">
        <v>44075</v>
      </c>
      <c r="BX3862" s="10">
        <v>44562</v>
      </c>
      <c r="BY3862" s="9">
        <v>259.39999999999998</v>
      </c>
      <c r="BZ3862" s="8" t="s">
        <v>3721</v>
      </c>
      <c r="CA3862" s="8" t="s">
        <v>3717</v>
      </c>
      <c r="CF3862" s="8" t="s">
        <v>3708</v>
      </c>
      <c r="CH3862" s="9">
        <v>950.14</v>
      </c>
      <c r="CM3862" s="12">
        <v>10</v>
      </c>
      <c r="CR3862" s="8" t="s">
        <v>17379</v>
      </c>
      <c r="CV3862" s="13">
        <v>1</v>
      </c>
    </row>
    <row r="3863" spans="1:100" x14ac:dyDescent="0.2">
      <c r="A3863" s="8" t="s">
        <v>17385</v>
      </c>
      <c r="B3863" s="8" t="s">
        <v>17379</v>
      </c>
      <c r="C3863" s="8" t="s">
        <v>12236</v>
      </c>
      <c r="D3863" s="8" t="s">
        <v>3699</v>
      </c>
      <c r="E3863" s="8" t="s">
        <v>12227</v>
      </c>
      <c r="F3863" s="8" t="s">
        <v>3701</v>
      </c>
      <c r="G3863" s="8" t="s">
        <v>17386</v>
      </c>
      <c r="H3863" s="8" t="s">
        <v>3703</v>
      </c>
      <c r="I3863" s="8" t="s">
        <v>9046</v>
      </c>
      <c r="J3863" s="8" t="s">
        <v>3731</v>
      </c>
      <c r="K3863" s="8" t="s">
        <v>17387</v>
      </c>
      <c r="M3863" s="8" t="s">
        <v>3733</v>
      </c>
      <c r="N3863" s="8" t="s">
        <v>3708</v>
      </c>
      <c r="O3863" s="8" t="s">
        <v>3709</v>
      </c>
      <c r="P3863" s="9">
        <v>2672.85</v>
      </c>
      <c r="Q3863" s="8" t="s">
        <v>3710</v>
      </c>
      <c r="R3863" s="8" t="s">
        <v>12230</v>
      </c>
      <c r="S3863" s="9">
        <v>2375.27</v>
      </c>
      <c r="T3863" s="9">
        <v>1631.56</v>
      </c>
      <c r="U3863" s="8" t="s">
        <v>3710</v>
      </c>
      <c r="V3863" s="8" t="s">
        <v>12231</v>
      </c>
      <c r="Y3863" s="8" t="s">
        <v>3738</v>
      </c>
      <c r="AY3863" s="8" t="s">
        <v>400</v>
      </c>
      <c r="BB3863" s="8" t="s">
        <v>3717</v>
      </c>
      <c r="BC3863" s="10">
        <v>40548</v>
      </c>
      <c r="BD3863" s="10">
        <v>41349</v>
      </c>
      <c r="BE3863" s="8" t="s">
        <v>4223</v>
      </c>
      <c r="BF3863" s="8" t="s">
        <v>3960</v>
      </c>
      <c r="BG3863" s="11">
        <v>98</v>
      </c>
      <c r="BW3863" s="10">
        <v>44075</v>
      </c>
      <c r="BX3863" s="10">
        <v>44562</v>
      </c>
      <c r="BY3863" s="9">
        <v>907.9</v>
      </c>
      <c r="BZ3863" s="8" t="s">
        <v>3750</v>
      </c>
      <c r="CF3863" s="8" t="s">
        <v>3708</v>
      </c>
      <c r="CH3863" s="9">
        <v>3525.55</v>
      </c>
      <c r="CM3863" s="12">
        <v>10</v>
      </c>
      <c r="CR3863" s="8" t="s">
        <v>17379</v>
      </c>
      <c r="CV3863" s="13">
        <v>1</v>
      </c>
    </row>
    <row r="3864" spans="1:100" x14ac:dyDescent="0.2">
      <c r="A3864" s="8" t="s">
        <v>17388</v>
      </c>
      <c r="B3864" s="8" t="s">
        <v>17379</v>
      </c>
      <c r="C3864" s="8" t="s">
        <v>12236</v>
      </c>
      <c r="D3864" s="8" t="s">
        <v>3699</v>
      </c>
      <c r="E3864" s="8" t="s">
        <v>12237</v>
      </c>
      <c r="F3864" s="8" t="s">
        <v>3701</v>
      </c>
      <c r="G3864" s="8" t="s">
        <v>12238</v>
      </c>
      <c r="H3864" s="8" t="s">
        <v>3703</v>
      </c>
      <c r="I3864" s="8" t="s">
        <v>9046</v>
      </c>
      <c r="J3864" s="8" t="s">
        <v>3731</v>
      </c>
      <c r="K3864" s="8" t="s">
        <v>17389</v>
      </c>
      <c r="M3864" s="8" t="s">
        <v>3733</v>
      </c>
      <c r="N3864" s="8" t="s">
        <v>3708</v>
      </c>
      <c r="O3864" s="8" t="s">
        <v>3709</v>
      </c>
      <c r="P3864" s="9">
        <v>2672.85</v>
      </c>
      <c r="Q3864" s="8" t="s">
        <v>3710</v>
      </c>
      <c r="R3864" s="8" t="s">
        <v>12230</v>
      </c>
      <c r="S3864" s="9">
        <v>2375.27</v>
      </c>
      <c r="T3864" s="9">
        <v>1631.56</v>
      </c>
      <c r="U3864" s="8" t="s">
        <v>3710</v>
      </c>
      <c r="V3864" s="8" t="s">
        <v>12231</v>
      </c>
      <c r="Y3864" s="8" t="s">
        <v>3738</v>
      </c>
      <c r="AY3864" s="8" t="s">
        <v>400</v>
      </c>
      <c r="BB3864" s="8" t="s">
        <v>3717</v>
      </c>
      <c r="BC3864" s="10">
        <v>42075</v>
      </c>
      <c r="BE3864" s="8" t="s">
        <v>4223</v>
      </c>
      <c r="BF3864" s="8" t="s">
        <v>3960</v>
      </c>
      <c r="BG3864" s="11">
        <v>98</v>
      </c>
      <c r="BW3864" s="10">
        <v>44075</v>
      </c>
      <c r="BX3864" s="10">
        <v>44562</v>
      </c>
      <c r="BY3864" s="9">
        <v>907.9</v>
      </c>
      <c r="BZ3864" s="8" t="s">
        <v>3721</v>
      </c>
      <c r="CF3864" s="8" t="s">
        <v>3708</v>
      </c>
      <c r="CH3864" s="9">
        <v>3525.55</v>
      </c>
      <c r="CM3864" s="12">
        <v>10</v>
      </c>
      <c r="CR3864" s="8" t="s">
        <v>17379</v>
      </c>
      <c r="CV3864" s="13">
        <v>1</v>
      </c>
    </row>
    <row r="3865" spans="1:100" x14ac:dyDescent="0.2">
      <c r="A3865" s="8" t="s">
        <v>17390</v>
      </c>
      <c r="B3865" s="8" t="s">
        <v>17379</v>
      </c>
      <c r="C3865" s="8" t="s">
        <v>12236</v>
      </c>
      <c r="D3865" s="8" t="s">
        <v>3699</v>
      </c>
      <c r="E3865" s="8" t="s">
        <v>4498</v>
      </c>
      <c r="F3865" s="8" t="s">
        <v>3701</v>
      </c>
      <c r="G3865" s="8" t="s">
        <v>12241</v>
      </c>
      <c r="H3865" s="8" t="s">
        <v>3703</v>
      </c>
      <c r="I3865" s="8" t="s">
        <v>9046</v>
      </c>
      <c r="J3865" s="8" t="s">
        <v>3731</v>
      </c>
      <c r="K3865" s="8" t="s">
        <v>17391</v>
      </c>
      <c r="M3865" s="8" t="s">
        <v>3733</v>
      </c>
      <c r="N3865" s="8" t="s">
        <v>3708</v>
      </c>
      <c r="O3865" s="8" t="s">
        <v>3709</v>
      </c>
      <c r="P3865" s="9">
        <v>749.15</v>
      </c>
      <c r="Q3865" s="8" t="s">
        <v>3710</v>
      </c>
      <c r="R3865" s="8" t="s">
        <v>12230</v>
      </c>
      <c r="S3865" s="9">
        <v>678.64</v>
      </c>
      <c r="T3865" s="9">
        <v>466.16</v>
      </c>
      <c r="U3865" s="8" t="s">
        <v>3710</v>
      </c>
      <c r="V3865" s="8" t="s">
        <v>12231</v>
      </c>
      <c r="Y3865" s="8" t="s">
        <v>3738</v>
      </c>
      <c r="AY3865" s="8" t="s">
        <v>400</v>
      </c>
      <c r="BB3865" s="8" t="s">
        <v>3717</v>
      </c>
      <c r="BC3865" s="10">
        <v>41969</v>
      </c>
      <c r="BE3865" s="8" t="s">
        <v>4223</v>
      </c>
      <c r="BF3865" s="8" t="s">
        <v>3960</v>
      </c>
      <c r="BG3865" s="11">
        <v>28</v>
      </c>
      <c r="BW3865" s="10">
        <v>44075</v>
      </c>
      <c r="BX3865" s="10">
        <v>44562</v>
      </c>
      <c r="BY3865" s="9">
        <v>259.39999999999998</v>
      </c>
      <c r="BZ3865" s="8" t="s">
        <v>3721</v>
      </c>
      <c r="CF3865" s="8" t="s">
        <v>3708</v>
      </c>
      <c r="CH3865" s="9">
        <v>1047.18</v>
      </c>
      <c r="CM3865" s="12">
        <v>10</v>
      </c>
      <c r="CR3865" s="8" t="s">
        <v>17379</v>
      </c>
      <c r="CV3865" s="13">
        <v>1</v>
      </c>
    </row>
    <row r="3866" spans="1:100" x14ac:dyDescent="0.2">
      <c r="A3866" s="8" t="s">
        <v>425</v>
      </c>
      <c r="B3866" s="8" t="s">
        <v>17392</v>
      </c>
      <c r="C3866" s="8" t="s">
        <v>4077</v>
      </c>
      <c r="D3866" s="8" t="s">
        <v>3699</v>
      </c>
      <c r="E3866" s="8" t="s">
        <v>4172</v>
      </c>
      <c r="F3866" s="8" t="s">
        <v>3701</v>
      </c>
      <c r="G3866" s="8" t="s">
        <v>6694</v>
      </c>
      <c r="H3866" s="8" t="s">
        <v>3703</v>
      </c>
      <c r="I3866" s="8" t="s">
        <v>9046</v>
      </c>
      <c r="J3866" s="8" t="s">
        <v>3731</v>
      </c>
      <c r="K3866" s="8" t="s">
        <v>17393</v>
      </c>
      <c r="M3866" s="8" t="s">
        <v>3733</v>
      </c>
      <c r="N3866" s="8" t="s">
        <v>3708</v>
      </c>
      <c r="O3866" s="8" t="s">
        <v>3709</v>
      </c>
      <c r="P3866" s="9">
        <v>609.42999999999995</v>
      </c>
      <c r="Q3866" s="8" t="s">
        <v>3710</v>
      </c>
      <c r="R3866" s="8" t="s">
        <v>8797</v>
      </c>
      <c r="S3866" s="9">
        <v>829.52</v>
      </c>
      <c r="T3866" s="9">
        <v>584.26</v>
      </c>
      <c r="U3866" s="8" t="s">
        <v>3710</v>
      </c>
      <c r="V3866" s="8" t="s">
        <v>17394</v>
      </c>
      <c r="W3866" s="8" t="s">
        <v>3713</v>
      </c>
      <c r="X3866" s="8" t="s">
        <v>3737</v>
      </c>
      <c r="Y3866" s="8" t="s">
        <v>3738</v>
      </c>
      <c r="AV3866" s="8" t="s">
        <v>8800</v>
      </c>
      <c r="AW3866" s="8">
        <v>9</v>
      </c>
      <c r="AX3866" s="8">
        <v>5</v>
      </c>
      <c r="AY3866" s="8" t="s">
        <v>426</v>
      </c>
      <c r="BB3866" s="8" t="s">
        <v>3717</v>
      </c>
      <c r="BC3866" s="10">
        <v>44614</v>
      </c>
      <c r="BE3866" s="8" t="s">
        <v>4153</v>
      </c>
      <c r="BF3866" s="8" t="s">
        <v>3719</v>
      </c>
      <c r="BG3866" s="11">
        <v>28</v>
      </c>
      <c r="BH3866" s="11">
        <v>100</v>
      </c>
      <c r="BI3866" s="8" t="s">
        <v>3720</v>
      </c>
      <c r="BJ3866" s="11">
        <v>28</v>
      </c>
      <c r="BQ3866" s="11">
        <v>20.866399999999999</v>
      </c>
      <c r="BR3866" s="8" t="s">
        <v>17394</v>
      </c>
      <c r="BW3866" s="10">
        <v>44287</v>
      </c>
      <c r="BX3866" s="10">
        <v>43952</v>
      </c>
      <c r="BY3866" s="9">
        <v>33.229999999999997</v>
      </c>
      <c r="BZ3866" s="8" t="s">
        <v>3721</v>
      </c>
      <c r="CA3866" s="8" t="s">
        <v>3717</v>
      </c>
      <c r="CF3866" s="8" t="s">
        <v>3708</v>
      </c>
      <c r="CH3866" s="9">
        <v>862.75</v>
      </c>
      <c r="CM3866" s="12">
        <v>10</v>
      </c>
      <c r="CR3866" s="8" t="s">
        <v>17392</v>
      </c>
      <c r="CV3866" s="13">
        <v>1</v>
      </c>
    </row>
    <row r="3867" spans="1:100" x14ac:dyDescent="0.2">
      <c r="A3867" s="8" t="s">
        <v>17395</v>
      </c>
      <c r="B3867" s="8" t="s">
        <v>17392</v>
      </c>
      <c r="C3867" s="8" t="s">
        <v>4077</v>
      </c>
      <c r="D3867" s="8" t="s">
        <v>3699</v>
      </c>
      <c r="E3867" s="8" t="s">
        <v>4713</v>
      </c>
      <c r="F3867" s="8" t="s">
        <v>3701</v>
      </c>
      <c r="G3867" s="8" t="s">
        <v>17396</v>
      </c>
      <c r="H3867" s="8" t="s">
        <v>3703</v>
      </c>
      <c r="I3867" s="8" t="s">
        <v>9046</v>
      </c>
      <c r="J3867" s="8" t="s">
        <v>3731</v>
      </c>
      <c r="K3867" s="8" t="s">
        <v>17397</v>
      </c>
      <c r="M3867" s="8" t="s">
        <v>3733</v>
      </c>
      <c r="N3867" s="8" t="s">
        <v>3708</v>
      </c>
      <c r="O3867" s="8" t="s">
        <v>3709</v>
      </c>
      <c r="P3867" s="9">
        <v>2576.0500000000002</v>
      </c>
      <c r="Q3867" s="8" t="s">
        <v>3710</v>
      </c>
      <c r="R3867" s="8" t="s">
        <v>8797</v>
      </c>
      <c r="S3867" s="9">
        <v>2903.33</v>
      </c>
      <c r="T3867" s="9">
        <v>2044.91</v>
      </c>
      <c r="U3867" s="8" t="s">
        <v>3710</v>
      </c>
      <c r="V3867" s="8" t="s">
        <v>17394</v>
      </c>
      <c r="W3867" s="8" t="s">
        <v>3713</v>
      </c>
      <c r="X3867" s="8" t="s">
        <v>3737</v>
      </c>
      <c r="Y3867" s="8" t="s">
        <v>3738</v>
      </c>
      <c r="AV3867" s="8" t="s">
        <v>8800</v>
      </c>
      <c r="AW3867" s="8">
        <v>9</v>
      </c>
      <c r="AX3867" s="8">
        <v>5</v>
      </c>
      <c r="AY3867" s="8" t="s">
        <v>426</v>
      </c>
      <c r="BB3867" s="8" t="s">
        <v>3717</v>
      </c>
      <c r="BC3867" s="10">
        <v>43678</v>
      </c>
      <c r="BE3867" s="8" t="s">
        <v>4153</v>
      </c>
      <c r="BF3867" s="8" t="s">
        <v>3719</v>
      </c>
      <c r="BG3867" s="11">
        <v>98</v>
      </c>
      <c r="BH3867" s="11">
        <v>100</v>
      </c>
      <c r="BI3867" s="8" t="s">
        <v>3720</v>
      </c>
      <c r="BJ3867" s="11">
        <v>98</v>
      </c>
      <c r="BQ3867" s="11">
        <v>20.866399999999999</v>
      </c>
      <c r="BR3867" s="8" t="s">
        <v>17394</v>
      </c>
      <c r="BW3867" s="10">
        <v>44287</v>
      </c>
      <c r="BX3867" s="10">
        <v>43952</v>
      </c>
      <c r="BY3867" s="9">
        <v>116.31</v>
      </c>
      <c r="BZ3867" s="8" t="s">
        <v>3721</v>
      </c>
      <c r="CF3867" s="8" t="s">
        <v>3708</v>
      </c>
      <c r="CH3867" s="9">
        <v>3404.17</v>
      </c>
      <c r="CM3867" s="12">
        <v>10</v>
      </c>
      <c r="CR3867" s="8" t="s">
        <v>17392</v>
      </c>
      <c r="CV3867" s="13">
        <v>1</v>
      </c>
    </row>
    <row r="3868" spans="1:100" x14ac:dyDescent="0.2">
      <c r="A3868" s="8" t="s">
        <v>449</v>
      </c>
      <c r="B3868" s="8" t="s">
        <v>17398</v>
      </c>
      <c r="C3868" s="8" t="s">
        <v>3797</v>
      </c>
      <c r="D3868" s="8" t="s">
        <v>3699</v>
      </c>
      <c r="E3868" s="8" t="s">
        <v>3799</v>
      </c>
      <c r="F3868" s="8" t="s">
        <v>3701</v>
      </c>
      <c r="G3868" s="8" t="s">
        <v>17399</v>
      </c>
      <c r="H3868" s="8" t="s">
        <v>3801</v>
      </c>
      <c r="I3868" s="8" t="s">
        <v>4147</v>
      </c>
      <c r="J3868" s="8" t="s">
        <v>3884</v>
      </c>
      <c r="K3868" s="8" t="s">
        <v>17400</v>
      </c>
      <c r="M3868" s="8" t="s">
        <v>3733</v>
      </c>
      <c r="N3868" s="8" t="s">
        <v>3708</v>
      </c>
      <c r="O3868" s="8" t="s">
        <v>3709</v>
      </c>
      <c r="P3868" s="9">
        <v>762.22</v>
      </c>
      <c r="Q3868" s="8" t="s">
        <v>3710</v>
      </c>
      <c r="R3868" s="8" t="s">
        <v>17401</v>
      </c>
      <c r="S3868" s="9">
        <v>1056.51</v>
      </c>
      <c r="T3868" s="9">
        <v>756.22</v>
      </c>
      <c r="U3868" s="8" t="s">
        <v>3710</v>
      </c>
      <c r="V3868" s="8" t="s">
        <v>17401</v>
      </c>
      <c r="W3868" s="8" t="s">
        <v>3736</v>
      </c>
      <c r="X3868" s="8" t="s">
        <v>8208</v>
      </c>
      <c r="Y3868" s="8" t="s">
        <v>3738</v>
      </c>
      <c r="AY3868" s="8" t="s">
        <v>446</v>
      </c>
      <c r="BB3868" s="8" t="s">
        <v>3717</v>
      </c>
      <c r="BE3868" s="8" t="s">
        <v>17402</v>
      </c>
      <c r="BF3868" s="8" t="s">
        <v>3720</v>
      </c>
      <c r="BG3868" s="11">
        <v>16</v>
      </c>
      <c r="BH3868" s="11">
        <v>10</v>
      </c>
      <c r="BI3868" s="8" t="s">
        <v>3720</v>
      </c>
      <c r="BJ3868" s="11">
        <v>28</v>
      </c>
      <c r="BQ3868" s="11">
        <v>27.5169</v>
      </c>
      <c r="BR3868" s="8" t="s">
        <v>17401</v>
      </c>
      <c r="BW3868" s="10">
        <v>44682</v>
      </c>
      <c r="BX3868" s="10">
        <v>44682</v>
      </c>
      <c r="BY3868" s="9">
        <v>7.92</v>
      </c>
      <c r="BZ3868" s="8" t="s">
        <v>3721</v>
      </c>
      <c r="CA3868" s="8" t="s">
        <v>3717</v>
      </c>
      <c r="CF3868" s="8" t="s">
        <v>3708</v>
      </c>
      <c r="CH3868" s="9">
        <v>1064.43</v>
      </c>
      <c r="CM3868" s="12">
        <v>10</v>
      </c>
      <c r="CR3868" s="8" t="s">
        <v>17398</v>
      </c>
      <c r="CV3868" s="13">
        <v>1</v>
      </c>
    </row>
    <row r="3869" spans="1:100" x14ac:dyDescent="0.2">
      <c r="A3869" s="8" t="s">
        <v>445</v>
      </c>
      <c r="B3869" s="8" t="s">
        <v>17398</v>
      </c>
      <c r="C3869" s="8" t="s">
        <v>3797</v>
      </c>
      <c r="D3869" s="8" t="s">
        <v>3699</v>
      </c>
      <c r="E3869" s="8" t="s">
        <v>7499</v>
      </c>
      <c r="F3869" s="8" t="s">
        <v>3701</v>
      </c>
      <c r="G3869" s="8" t="s">
        <v>14531</v>
      </c>
      <c r="H3869" s="8" t="s">
        <v>3801</v>
      </c>
      <c r="I3869" s="8" t="s">
        <v>4147</v>
      </c>
      <c r="J3869" s="8" t="s">
        <v>3884</v>
      </c>
      <c r="K3869" s="8" t="s">
        <v>17403</v>
      </c>
      <c r="M3869" s="8" t="s">
        <v>3733</v>
      </c>
      <c r="N3869" s="8" t="s">
        <v>3708</v>
      </c>
      <c r="O3869" s="8" t="s">
        <v>3709</v>
      </c>
      <c r="P3869" s="9">
        <v>893.86</v>
      </c>
      <c r="Q3869" s="8" t="s">
        <v>3710</v>
      </c>
      <c r="R3869" s="8" t="s">
        <v>17404</v>
      </c>
      <c r="S3869" s="9">
        <v>1229.19</v>
      </c>
      <c r="T3869" s="9">
        <v>887.04</v>
      </c>
      <c r="U3869" s="8" t="s">
        <v>3710</v>
      </c>
      <c r="V3869" s="8" t="s">
        <v>17405</v>
      </c>
      <c r="W3869" s="8" t="s">
        <v>3736</v>
      </c>
      <c r="X3869" s="8" t="s">
        <v>3737</v>
      </c>
      <c r="Y3869" s="8" t="s">
        <v>3738</v>
      </c>
      <c r="AY3869" s="8" t="s">
        <v>446</v>
      </c>
      <c r="BB3869" s="8" t="s">
        <v>3717</v>
      </c>
      <c r="BC3869" s="10">
        <v>43672</v>
      </c>
      <c r="BE3869" s="8" t="s">
        <v>17402</v>
      </c>
      <c r="BF3869" s="8" t="s">
        <v>3720</v>
      </c>
      <c r="BG3869" s="11">
        <v>17.142900000000001</v>
      </c>
      <c r="BH3869" s="11">
        <v>10</v>
      </c>
      <c r="BI3869" s="8" t="s">
        <v>3720</v>
      </c>
      <c r="BJ3869" s="11">
        <v>30</v>
      </c>
      <c r="BQ3869" s="11">
        <v>30.718800000000002</v>
      </c>
      <c r="BR3869" s="8" t="s">
        <v>17405</v>
      </c>
      <c r="BW3869" s="10">
        <v>44197</v>
      </c>
      <c r="BX3869" s="10">
        <v>42156</v>
      </c>
      <c r="BY3869" s="9">
        <v>8.49</v>
      </c>
      <c r="BZ3869" s="8" t="s">
        <v>3721</v>
      </c>
      <c r="CF3869" s="8" t="s">
        <v>3708</v>
      </c>
      <c r="CH3869" s="9">
        <v>1238.2</v>
      </c>
      <c r="CM3869" s="12">
        <v>10</v>
      </c>
      <c r="CR3869" s="8" t="s">
        <v>17398</v>
      </c>
      <c r="CV3869" s="13">
        <v>1</v>
      </c>
    </row>
    <row r="3870" spans="1:100" x14ac:dyDescent="0.2">
      <c r="A3870" s="8" t="s">
        <v>451</v>
      </c>
      <c r="B3870" s="8" t="s">
        <v>17398</v>
      </c>
      <c r="C3870" s="8" t="s">
        <v>3797</v>
      </c>
      <c r="D3870" s="8" t="s">
        <v>3699</v>
      </c>
      <c r="E3870" s="8" t="s">
        <v>14536</v>
      </c>
      <c r="F3870" s="8" t="s">
        <v>3701</v>
      </c>
      <c r="G3870" s="8" t="s">
        <v>14537</v>
      </c>
      <c r="H3870" s="8" t="s">
        <v>3801</v>
      </c>
      <c r="I3870" s="8" t="s">
        <v>4147</v>
      </c>
      <c r="J3870" s="8" t="s">
        <v>3884</v>
      </c>
      <c r="K3870" s="8" t="s">
        <v>17406</v>
      </c>
      <c r="M3870" s="8" t="s">
        <v>3733</v>
      </c>
      <c r="N3870" s="8" t="s">
        <v>3708</v>
      </c>
      <c r="O3870" s="8" t="s">
        <v>3709</v>
      </c>
      <c r="P3870" s="9">
        <v>2912.23</v>
      </c>
      <c r="Q3870" s="8" t="s">
        <v>3710</v>
      </c>
      <c r="R3870" s="8" t="s">
        <v>17404</v>
      </c>
      <c r="S3870" s="9">
        <v>3687.57</v>
      </c>
      <c r="T3870" s="9">
        <v>2661.11</v>
      </c>
      <c r="U3870" s="8" t="s">
        <v>3710</v>
      </c>
      <c r="V3870" s="8" t="s">
        <v>17405</v>
      </c>
      <c r="W3870" s="8" t="s">
        <v>3736</v>
      </c>
      <c r="X3870" s="8" t="s">
        <v>3737</v>
      </c>
      <c r="Y3870" s="8" t="s">
        <v>3738</v>
      </c>
      <c r="AY3870" s="8" t="s">
        <v>446</v>
      </c>
      <c r="BB3870" s="8" t="s">
        <v>3717</v>
      </c>
      <c r="BC3870" s="10">
        <v>43672</v>
      </c>
      <c r="BE3870" s="8" t="s">
        <v>17402</v>
      </c>
      <c r="BF3870" s="8" t="s">
        <v>3720</v>
      </c>
      <c r="BG3870" s="11">
        <v>51.428600000000003</v>
      </c>
      <c r="BH3870" s="11">
        <v>10</v>
      </c>
      <c r="BI3870" s="8" t="s">
        <v>3720</v>
      </c>
      <c r="BJ3870" s="11">
        <v>90</v>
      </c>
      <c r="BQ3870" s="11">
        <v>30.718800000000002</v>
      </c>
      <c r="BR3870" s="8" t="s">
        <v>17405</v>
      </c>
      <c r="BW3870" s="10">
        <v>44197</v>
      </c>
      <c r="BX3870" s="10">
        <v>42156</v>
      </c>
      <c r="BY3870" s="9">
        <v>25.46</v>
      </c>
      <c r="BZ3870" s="8" t="s">
        <v>3721</v>
      </c>
      <c r="CF3870" s="8" t="s">
        <v>3708</v>
      </c>
      <c r="CH3870" s="9">
        <v>3825.74</v>
      </c>
      <c r="CM3870" s="12">
        <v>10</v>
      </c>
      <c r="CR3870" s="8" t="s">
        <v>17398</v>
      </c>
      <c r="CV3870" s="13">
        <v>1</v>
      </c>
    </row>
    <row r="3871" spans="1:100" x14ac:dyDescent="0.2">
      <c r="A3871" s="8" t="s">
        <v>17407</v>
      </c>
      <c r="B3871" s="8" t="s">
        <v>17408</v>
      </c>
      <c r="C3871" s="8" t="s">
        <v>3782</v>
      </c>
      <c r="D3871" s="8" t="s">
        <v>3783</v>
      </c>
      <c r="E3871" s="8" t="s">
        <v>6565</v>
      </c>
      <c r="F3871" s="8" t="s">
        <v>3765</v>
      </c>
      <c r="G3871" s="8" t="s">
        <v>17409</v>
      </c>
      <c r="H3871" s="8" t="s">
        <v>3767</v>
      </c>
      <c r="I3871" s="8" t="s">
        <v>17410</v>
      </c>
      <c r="J3871" s="8" t="s">
        <v>4123</v>
      </c>
      <c r="K3871" s="8" t="s">
        <v>17411</v>
      </c>
      <c r="M3871" s="8" t="s">
        <v>3733</v>
      </c>
      <c r="N3871" s="8" t="s">
        <v>3708</v>
      </c>
      <c r="O3871" s="8" t="s">
        <v>3709</v>
      </c>
      <c r="P3871" s="9">
        <v>22892.97</v>
      </c>
      <c r="Q3871" s="8" t="s">
        <v>3710</v>
      </c>
      <c r="R3871" s="8" t="s">
        <v>17412</v>
      </c>
      <c r="S3871" s="9">
        <v>25490.13</v>
      </c>
      <c r="T3871" s="9">
        <v>21877.3</v>
      </c>
      <c r="U3871" s="8" t="s">
        <v>4244</v>
      </c>
      <c r="V3871" s="8" t="s">
        <v>17413</v>
      </c>
      <c r="W3871" s="8" t="s">
        <v>3710</v>
      </c>
      <c r="Y3871" s="8" t="s">
        <v>3738</v>
      </c>
      <c r="AY3871" s="8" t="s">
        <v>17414</v>
      </c>
      <c r="BB3871" s="8" t="s">
        <v>3717</v>
      </c>
      <c r="BC3871" s="10">
        <v>44664</v>
      </c>
      <c r="BD3871" s="10">
        <v>44681</v>
      </c>
      <c r="BH3871" s="11">
        <v>250</v>
      </c>
      <c r="BI3871" s="8" t="s">
        <v>3720</v>
      </c>
      <c r="BJ3871" s="11">
        <v>1</v>
      </c>
      <c r="BQ3871" s="11">
        <v>21877.3</v>
      </c>
      <c r="BR3871" s="8" t="s">
        <v>17413</v>
      </c>
      <c r="BW3871" s="10">
        <v>44409</v>
      </c>
      <c r="BX3871" s="10">
        <v>43891</v>
      </c>
      <c r="BY3871" s="9">
        <v>0</v>
      </c>
      <c r="BZ3871" s="8" t="s">
        <v>3777</v>
      </c>
      <c r="CF3871" s="8" t="s">
        <v>3708</v>
      </c>
      <c r="CH3871" s="9">
        <v>26629.71</v>
      </c>
      <c r="CM3871" s="12">
        <v>10</v>
      </c>
      <c r="CR3871" s="8" t="s">
        <v>17408</v>
      </c>
      <c r="CV3871" s="13">
        <v>1</v>
      </c>
    </row>
    <row r="3872" spans="1:100" x14ac:dyDescent="0.2">
      <c r="A3872" s="8" t="s">
        <v>17415</v>
      </c>
      <c r="B3872" s="8" t="s">
        <v>17408</v>
      </c>
      <c r="C3872" s="8" t="s">
        <v>3782</v>
      </c>
      <c r="D3872" s="8" t="s">
        <v>3783</v>
      </c>
      <c r="E3872" s="8" t="s">
        <v>17416</v>
      </c>
      <c r="F3872" s="8" t="s">
        <v>3765</v>
      </c>
      <c r="G3872" s="8" t="s">
        <v>17417</v>
      </c>
      <c r="H3872" s="8" t="s">
        <v>3767</v>
      </c>
      <c r="I3872" s="8" t="s">
        <v>17410</v>
      </c>
      <c r="J3872" s="8" t="s">
        <v>4123</v>
      </c>
      <c r="K3872" s="8" t="s">
        <v>17418</v>
      </c>
      <c r="M3872" s="8" t="s">
        <v>3733</v>
      </c>
      <c r="N3872" s="8" t="s">
        <v>3708</v>
      </c>
      <c r="O3872" s="8" t="s">
        <v>3709</v>
      </c>
      <c r="P3872" s="9">
        <v>4578.6000000000004</v>
      </c>
      <c r="Q3872" s="8" t="s">
        <v>3710</v>
      </c>
      <c r="R3872" s="8" t="s">
        <v>17412</v>
      </c>
      <c r="S3872" s="9">
        <v>5660.63</v>
      </c>
      <c r="T3872" s="9">
        <v>4375.46</v>
      </c>
      <c r="U3872" s="8" t="s">
        <v>4244</v>
      </c>
      <c r="V3872" s="8" t="s">
        <v>17413</v>
      </c>
      <c r="W3872" s="8" t="s">
        <v>3710</v>
      </c>
      <c r="Y3872" s="8" t="s">
        <v>3738</v>
      </c>
      <c r="AY3872" s="8" t="s">
        <v>17414</v>
      </c>
      <c r="BB3872" s="8" t="s">
        <v>3717</v>
      </c>
      <c r="BC3872" s="10">
        <v>44664</v>
      </c>
      <c r="BD3872" s="10">
        <v>44681</v>
      </c>
      <c r="BH3872" s="11">
        <v>50</v>
      </c>
      <c r="BI3872" s="8" t="s">
        <v>3720</v>
      </c>
      <c r="BJ3872" s="11">
        <v>1</v>
      </c>
      <c r="BQ3872" s="11">
        <v>4375.46</v>
      </c>
      <c r="BR3872" s="8" t="s">
        <v>17413</v>
      </c>
      <c r="BW3872" s="10">
        <v>44409</v>
      </c>
      <c r="BX3872" s="10">
        <v>43891</v>
      </c>
      <c r="BY3872" s="9">
        <v>0</v>
      </c>
      <c r="BZ3872" s="8" t="s">
        <v>3777</v>
      </c>
      <c r="CF3872" s="8" t="s">
        <v>3708</v>
      </c>
      <c r="CH3872" s="9">
        <v>5915.36</v>
      </c>
      <c r="CM3872" s="12">
        <v>10</v>
      </c>
      <c r="CR3872" s="8" t="s">
        <v>17408</v>
      </c>
      <c r="CV3872" s="13">
        <v>1</v>
      </c>
    </row>
    <row r="3873" spans="1:100" x14ac:dyDescent="0.2">
      <c r="A3873" s="8" t="s">
        <v>17419</v>
      </c>
      <c r="B3873" s="8" t="s">
        <v>17420</v>
      </c>
      <c r="C3873" s="8" t="s">
        <v>17421</v>
      </c>
      <c r="D3873" s="8" t="s">
        <v>3699</v>
      </c>
      <c r="E3873" s="8" t="s">
        <v>17422</v>
      </c>
      <c r="F3873" s="8" t="s">
        <v>3701</v>
      </c>
      <c r="G3873" s="8" t="s">
        <v>17423</v>
      </c>
      <c r="H3873" s="8" t="s">
        <v>3801</v>
      </c>
      <c r="I3873" s="8" t="s">
        <v>4147</v>
      </c>
      <c r="J3873" s="8" t="s">
        <v>3884</v>
      </c>
      <c r="K3873" s="8" t="s">
        <v>17424</v>
      </c>
      <c r="M3873" s="8" t="s">
        <v>3733</v>
      </c>
      <c r="N3873" s="8" t="s">
        <v>3708</v>
      </c>
      <c r="O3873" s="8" t="s">
        <v>3709</v>
      </c>
      <c r="P3873" s="9">
        <v>2741.68</v>
      </c>
      <c r="Q3873" s="8" t="s">
        <v>3710</v>
      </c>
      <c r="R3873" s="8" t="s">
        <v>17425</v>
      </c>
      <c r="S3873" s="9">
        <v>2220.27</v>
      </c>
      <c r="T3873" s="9">
        <v>1524.19</v>
      </c>
      <c r="U3873" s="8" t="s">
        <v>3710</v>
      </c>
      <c r="V3873" s="8" t="s">
        <v>17426</v>
      </c>
      <c r="Y3873" s="8" t="s">
        <v>3738</v>
      </c>
      <c r="AY3873" s="8" t="s">
        <v>410</v>
      </c>
      <c r="BB3873" s="8" t="s">
        <v>3717</v>
      </c>
      <c r="BC3873" s="10">
        <v>43672</v>
      </c>
      <c r="BD3873" s="10">
        <v>44391</v>
      </c>
      <c r="BE3873" s="8" t="s">
        <v>4223</v>
      </c>
      <c r="BF3873" s="8" t="s">
        <v>3960</v>
      </c>
      <c r="BG3873" s="11">
        <v>90</v>
      </c>
      <c r="BW3873" s="10">
        <v>44197</v>
      </c>
      <c r="BX3873" s="10">
        <v>44228</v>
      </c>
      <c r="BY3873" s="9">
        <v>948.89</v>
      </c>
      <c r="BZ3873" s="8" t="s">
        <v>3750</v>
      </c>
      <c r="CF3873" s="8" t="s">
        <v>3708</v>
      </c>
      <c r="CH3873" s="9">
        <v>3611.87</v>
      </c>
      <c r="CM3873" s="12">
        <v>10</v>
      </c>
      <c r="CR3873" s="8" t="s">
        <v>17420</v>
      </c>
      <c r="CV3873" s="13">
        <v>1</v>
      </c>
    </row>
    <row r="3874" spans="1:100" x14ac:dyDescent="0.2">
      <c r="A3874" s="8" t="s">
        <v>17427</v>
      </c>
      <c r="B3874" s="8" t="s">
        <v>17420</v>
      </c>
      <c r="C3874" s="8" t="s">
        <v>17421</v>
      </c>
      <c r="D3874" s="8" t="s">
        <v>3699</v>
      </c>
      <c r="E3874" s="8" t="s">
        <v>17428</v>
      </c>
      <c r="F3874" s="8" t="s">
        <v>3701</v>
      </c>
      <c r="G3874" s="8" t="s">
        <v>17429</v>
      </c>
      <c r="H3874" s="8" t="s">
        <v>3801</v>
      </c>
      <c r="I3874" s="8" t="s">
        <v>4147</v>
      </c>
      <c r="J3874" s="8" t="s">
        <v>3884</v>
      </c>
      <c r="K3874" s="8" t="s">
        <v>17430</v>
      </c>
      <c r="M3874" s="8" t="s">
        <v>3733</v>
      </c>
      <c r="N3874" s="8" t="s">
        <v>3708</v>
      </c>
      <c r="O3874" s="8" t="s">
        <v>3709</v>
      </c>
      <c r="P3874" s="9">
        <v>2951.09</v>
      </c>
      <c r="Q3874" s="8" t="s">
        <v>3710</v>
      </c>
      <c r="R3874" s="8" t="s">
        <v>17431</v>
      </c>
      <c r="S3874" s="9">
        <v>2925.58</v>
      </c>
      <c r="T3874" s="9">
        <v>2050</v>
      </c>
      <c r="U3874" s="8" t="s">
        <v>3710</v>
      </c>
      <c r="V3874" s="8" t="s">
        <v>17431</v>
      </c>
      <c r="W3874" s="8" t="s">
        <v>3713</v>
      </c>
      <c r="X3874" s="8" t="s">
        <v>3737</v>
      </c>
      <c r="Y3874" s="8" t="s">
        <v>3738</v>
      </c>
      <c r="AY3874" s="8" t="s">
        <v>410</v>
      </c>
      <c r="BB3874" s="8" t="s">
        <v>3717</v>
      </c>
      <c r="BC3874" s="10">
        <v>44393</v>
      </c>
      <c r="BE3874" s="8" t="s">
        <v>4223</v>
      </c>
      <c r="BF3874" s="8" t="s">
        <v>3960</v>
      </c>
      <c r="BG3874" s="11">
        <v>90</v>
      </c>
      <c r="BW3874" s="10">
        <v>44075</v>
      </c>
      <c r="BX3874" s="10">
        <v>44075</v>
      </c>
      <c r="BY3874" s="9">
        <v>948.89</v>
      </c>
      <c r="BZ3874" s="8" t="s">
        <v>3721</v>
      </c>
      <c r="CA3874" s="8" t="s">
        <v>3717</v>
      </c>
      <c r="CF3874" s="8" t="s">
        <v>3708</v>
      </c>
      <c r="CH3874" s="9">
        <v>3874.47</v>
      </c>
      <c r="CM3874" s="12">
        <v>10</v>
      </c>
      <c r="CR3874" s="8" t="s">
        <v>17420</v>
      </c>
      <c r="CV3874" s="13">
        <v>1</v>
      </c>
    </row>
    <row r="3875" spans="1:100" x14ac:dyDescent="0.2">
      <c r="A3875" s="8" t="s">
        <v>409</v>
      </c>
      <c r="B3875" s="8" t="s">
        <v>17420</v>
      </c>
      <c r="C3875" s="8" t="s">
        <v>17421</v>
      </c>
      <c r="D3875" s="8" t="s">
        <v>3699</v>
      </c>
      <c r="E3875" s="8" t="s">
        <v>10796</v>
      </c>
      <c r="F3875" s="8" t="s">
        <v>3701</v>
      </c>
      <c r="G3875" s="8" t="s">
        <v>17432</v>
      </c>
      <c r="H3875" s="8" t="s">
        <v>3801</v>
      </c>
      <c r="I3875" s="8" t="s">
        <v>4147</v>
      </c>
      <c r="J3875" s="8" t="s">
        <v>3884</v>
      </c>
      <c r="K3875" s="8" t="s">
        <v>17433</v>
      </c>
      <c r="M3875" s="8" t="s">
        <v>3733</v>
      </c>
      <c r="N3875" s="8" t="s">
        <v>3708</v>
      </c>
      <c r="O3875" s="8" t="s">
        <v>3709</v>
      </c>
      <c r="P3875" s="9">
        <v>805.28</v>
      </c>
      <c r="Q3875" s="8" t="s">
        <v>3710</v>
      </c>
      <c r="R3875" s="8" t="s">
        <v>17425</v>
      </c>
      <c r="S3875" s="9">
        <v>740.08</v>
      </c>
      <c r="T3875" s="9">
        <v>508.06</v>
      </c>
      <c r="U3875" s="8" t="s">
        <v>3710</v>
      </c>
      <c r="V3875" s="8" t="s">
        <v>17426</v>
      </c>
      <c r="Y3875" s="8" t="s">
        <v>3738</v>
      </c>
      <c r="AY3875" s="8" t="s">
        <v>410</v>
      </c>
      <c r="BB3875" s="8" t="s">
        <v>3717</v>
      </c>
      <c r="BC3875" s="10">
        <v>43672</v>
      </c>
      <c r="BE3875" s="8" t="s">
        <v>4223</v>
      </c>
      <c r="BF3875" s="8" t="s">
        <v>3960</v>
      </c>
      <c r="BG3875" s="11">
        <v>30</v>
      </c>
      <c r="BW3875" s="10">
        <v>44197</v>
      </c>
      <c r="BX3875" s="10">
        <v>44228</v>
      </c>
      <c r="BY3875" s="9">
        <v>316.3</v>
      </c>
      <c r="BZ3875" s="8" t="s">
        <v>3721</v>
      </c>
      <c r="CF3875" s="8" t="s">
        <v>3708</v>
      </c>
      <c r="CH3875" s="9">
        <v>1121.27</v>
      </c>
      <c r="CM3875" s="12">
        <v>10</v>
      </c>
      <c r="CR3875" s="8" t="s">
        <v>17420</v>
      </c>
      <c r="CV3875" s="13">
        <v>1</v>
      </c>
    </row>
    <row r="3876" spans="1:100" x14ac:dyDescent="0.2">
      <c r="A3876" s="8" t="s">
        <v>17434</v>
      </c>
      <c r="B3876" s="8" t="s">
        <v>17420</v>
      </c>
      <c r="C3876" s="8" t="s">
        <v>17435</v>
      </c>
      <c r="D3876" s="8" t="s">
        <v>3699</v>
      </c>
      <c r="E3876" s="8" t="s">
        <v>10796</v>
      </c>
      <c r="F3876" s="8" t="s">
        <v>3701</v>
      </c>
      <c r="G3876" s="8" t="s">
        <v>17436</v>
      </c>
      <c r="H3876" s="8" t="s">
        <v>3801</v>
      </c>
      <c r="I3876" s="8" t="s">
        <v>4147</v>
      </c>
      <c r="J3876" s="8" t="s">
        <v>3884</v>
      </c>
      <c r="K3876" s="8" t="s">
        <v>17437</v>
      </c>
      <c r="M3876" s="8" t="s">
        <v>3733</v>
      </c>
      <c r="N3876" s="8" t="s">
        <v>3708</v>
      </c>
      <c r="O3876" s="8" t="s">
        <v>3709</v>
      </c>
      <c r="P3876" s="9">
        <v>805.28</v>
      </c>
      <c r="Q3876" s="8" t="s">
        <v>3710</v>
      </c>
      <c r="R3876" s="8" t="s">
        <v>17425</v>
      </c>
      <c r="S3876" s="9">
        <v>727.12</v>
      </c>
      <c r="T3876" s="9">
        <v>499.46</v>
      </c>
      <c r="U3876" s="8" t="s">
        <v>3710</v>
      </c>
      <c r="V3876" s="8" t="s">
        <v>17426</v>
      </c>
      <c r="Y3876" s="8" t="s">
        <v>3738</v>
      </c>
      <c r="AY3876" s="8" t="s">
        <v>410</v>
      </c>
      <c r="BB3876" s="8" t="s">
        <v>3717</v>
      </c>
      <c r="BC3876" s="10">
        <v>43672</v>
      </c>
      <c r="BE3876" s="8" t="s">
        <v>4223</v>
      </c>
      <c r="BF3876" s="8" t="s">
        <v>3960</v>
      </c>
      <c r="BG3876" s="11">
        <v>30</v>
      </c>
      <c r="BW3876" s="10">
        <v>44197</v>
      </c>
      <c r="BX3876" s="10">
        <v>44228</v>
      </c>
      <c r="BY3876" s="9">
        <v>316.3</v>
      </c>
      <c r="BZ3876" s="8" t="s">
        <v>3721</v>
      </c>
      <c r="CF3876" s="8" t="s">
        <v>3708</v>
      </c>
      <c r="CH3876" s="9">
        <v>1121.27</v>
      </c>
      <c r="CM3876" s="12">
        <v>10</v>
      </c>
      <c r="CR3876" s="8" t="s">
        <v>17420</v>
      </c>
      <c r="CV3876" s="13">
        <v>1</v>
      </c>
    </row>
    <row r="3877" spans="1:100" x14ac:dyDescent="0.2">
      <c r="A3877" s="8" t="s">
        <v>17438</v>
      </c>
      <c r="B3877" s="8" t="s">
        <v>17439</v>
      </c>
      <c r="C3877" s="8" t="s">
        <v>17440</v>
      </c>
      <c r="D3877" s="8" t="s">
        <v>3725</v>
      </c>
      <c r="E3877" s="8" t="s">
        <v>12526</v>
      </c>
      <c r="F3877" s="8" t="s">
        <v>7718</v>
      </c>
      <c r="G3877" s="8" t="s">
        <v>17441</v>
      </c>
      <c r="H3877" s="8" t="s">
        <v>3767</v>
      </c>
      <c r="I3877" s="8" t="s">
        <v>17442</v>
      </c>
      <c r="J3877" s="8" t="s">
        <v>3710</v>
      </c>
      <c r="K3877" s="8" t="s">
        <v>17443</v>
      </c>
      <c r="M3877" s="8" t="s">
        <v>3733</v>
      </c>
      <c r="N3877" s="8" t="s">
        <v>3708</v>
      </c>
      <c r="O3877" s="8" t="s">
        <v>3709</v>
      </c>
      <c r="P3877" s="9">
        <v>71310.8</v>
      </c>
      <c r="Q3877" s="8" t="s">
        <v>3710</v>
      </c>
      <c r="R3877" s="8" t="s">
        <v>17444</v>
      </c>
      <c r="S3877" s="9">
        <v>90330.06</v>
      </c>
      <c r="T3877" s="9">
        <v>79666.899999999994</v>
      </c>
      <c r="U3877" s="8" t="s">
        <v>3710</v>
      </c>
      <c r="V3877" s="8" t="s">
        <v>17445</v>
      </c>
      <c r="W3877" s="8" t="s">
        <v>3710</v>
      </c>
      <c r="Y3877" s="8" t="s">
        <v>3738</v>
      </c>
      <c r="Z3877" s="8" t="s">
        <v>3739</v>
      </c>
      <c r="AY3877" s="8" t="s">
        <v>17446</v>
      </c>
      <c r="BB3877" s="8" t="s">
        <v>3717</v>
      </c>
      <c r="BH3877" s="11">
        <v>0.125</v>
      </c>
      <c r="BI3877" s="8" t="s">
        <v>3720</v>
      </c>
      <c r="BJ3877" s="11">
        <v>1</v>
      </c>
      <c r="BQ3877" s="11">
        <v>84061.204899999997</v>
      </c>
      <c r="BR3877" s="8" t="s">
        <v>17445</v>
      </c>
      <c r="BW3877" s="10">
        <v>44287</v>
      </c>
      <c r="BX3877" s="10">
        <v>42339</v>
      </c>
      <c r="BY3877" s="9">
        <v>0</v>
      </c>
      <c r="BZ3877" s="8" t="s">
        <v>3777</v>
      </c>
      <c r="CF3877" s="8" t="s">
        <v>3708</v>
      </c>
      <c r="CH3877" s="9">
        <v>80954.52</v>
      </c>
      <c r="CM3877" s="12">
        <v>10</v>
      </c>
      <c r="CR3877" s="8" t="s">
        <v>17439</v>
      </c>
      <c r="CV3877" s="13">
        <v>1</v>
      </c>
    </row>
    <row r="3878" spans="1:100" x14ac:dyDescent="0.2">
      <c r="A3878" s="8" t="s">
        <v>17447</v>
      </c>
      <c r="B3878" s="8" t="s">
        <v>17448</v>
      </c>
      <c r="D3878" s="8" t="s">
        <v>4509</v>
      </c>
      <c r="E3878" s="8" t="s">
        <v>14725</v>
      </c>
      <c r="F3878" s="8" t="s">
        <v>3701</v>
      </c>
      <c r="G3878" s="8" t="s">
        <v>14726</v>
      </c>
      <c r="N3878" s="8" t="s">
        <v>3738</v>
      </c>
      <c r="O3878" s="8" t="s">
        <v>3709</v>
      </c>
      <c r="P3878" s="9">
        <v>173.56</v>
      </c>
      <c r="Q3878" s="8" t="s">
        <v>3710</v>
      </c>
      <c r="R3878" s="8" t="s">
        <v>14727</v>
      </c>
      <c r="S3878" s="9">
        <v>121.05</v>
      </c>
      <c r="T3878" s="9">
        <v>76.83</v>
      </c>
      <c r="U3878" s="8" t="s">
        <v>3710</v>
      </c>
      <c r="V3878" s="8" t="s">
        <v>14728</v>
      </c>
      <c r="W3878" s="8" t="s">
        <v>3736</v>
      </c>
      <c r="X3878" s="8" t="s">
        <v>10615</v>
      </c>
      <c r="Y3878" s="8" t="s">
        <v>3738</v>
      </c>
      <c r="AD3878" s="9">
        <v>189.62</v>
      </c>
      <c r="AE3878" s="9">
        <v>131.5</v>
      </c>
      <c r="AF3878" s="8" t="s">
        <v>4073</v>
      </c>
      <c r="AG3878" s="8" t="s">
        <v>14728</v>
      </c>
      <c r="AH3878" s="8" t="s">
        <v>3736</v>
      </c>
      <c r="AI3878" s="8" t="s">
        <v>10615</v>
      </c>
      <c r="AJ3878" s="8" t="s">
        <v>3738</v>
      </c>
      <c r="AV3878" s="8" t="s">
        <v>14729</v>
      </c>
      <c r="AW3878" s="8">
        <v>108</v>
      </c>
      <c r="AX3878" s="8">
        <v>3</v>
      </c>
      <c r="AY3878" s="8" t="s">
        <v>3347</v>
      </c>
      <c r="BH3878" s="11">
        <v>600</v>
      </c>
      <c r="BI3878" s="8" t="s">
        <v>5354</v>
      </c>
      <c r="BJ3878" s="11">
        <v>1.7833000000000001</v>
      </c>
      <c r="BK3878" s="11">
        <v>2250</v>
      </c>
      <c r="BL3878" s="8" t="s">
        <v>5354</v>
      </c>
      <c r="BM3878" s="11">
        <v>0.47560000000000002</v>
      </c>
      <c r="BQ3878" s="11">
        <v>43.069299999999998</v>
      </c>
      <c r="BR3878" s="8" t="s">
        <v>14728</v>
      </c>
      <c r="BS3878" s="11">
        <v>276.55029999999999</v>
      </c>
      <c r="BT3878" s="8" t="s">
        <v>14728</v>
      </c>
      <c r="BW3878" s="10">
        <v>44044</v>
      </c>
      <c r="BX3878" s="10">
        <v>44531</v>
      </c>
      <c r="BY3878" s="9">
        <v>18.25</v>
      </c>
      <c r="BZ3878" s="8" t="s">
        <v>3721</v>
      </c>
      <c r="CB3878" s="9">
        <v>0</v>
      </c>
      <c r="CC3878" s="8" t="s">
        <v>3742</v>
      </c>
      <c r="CH3878" s="9">
        <v>272.36</v>
      </c>
      <c r="CM3878" s="12">
        <v>15</v>
      </c>
      <c r="CR3878" s="8" t="s">
        <v>17448</v>
      </c>
      <c r="CV3878" s="13">
        <v>2</v>
      </c>
    </row>
    <row r="3879" spans="1:100" x14ac:dyDescent="0.2">
      <c r="A3879" s="8" t="s">
        <v>17449</v>
      </c>
      <c r="B3879" s="8" t="s">
        <v>17450</v>
      </c>
      <c r="D3879" s="8" t="s">
        <v>4509</v>
      </c>
      <c r="E3879" s="8" t="s">
        <v>4924</v>
      </c>
      <c r="F3879" s="8" t="s">
        <v>3701</v>
      </c>
      <c r="G3879" s="8" t="s">
        <v>11321</v>
      </c>
      <c r="H3879" s="8" t="s">
        <v>4068</v>
      </c>
      <c r="N3879" s="8" t="s">
        <v>3738</v>
      </c>
      <c r="O3879" s="8" t="s">
        <v>3709</v>
      </c>
      <c r="P3879" s="9">
        <v>133.11000000000001</v>
      </c>
      <c r="Q3879" s="8" t="s">
        <v>3710</v>
      </c>
      <c r="R3879" s="8" t="s">
        <v>12686</v>
      </c>
      <c r="S3879" s="9">
        <v>95.81</v>
      </c>
      <c r="T3879" s="9">
        <v>61.44</v>
      </c>
      <c r="U3879" s="8" t="s">
        <v>3710</v>
      </c>
      <c r="V3879" s="8" t="s">
        <v>12687</v>
      </c>
      <c r="W3879" s="8" t="s">
        <v>3736</v>
      </c>
      <c r="X3879" s="8" t="s">
        <v>12675</v>
      </c>
      <c r="Y3879" s="8" t="s">
        <v>3738</v>
      </c>
      <c r="AD3879" s="9">
        <v>95.81</v>
      </c>
      <c r="AE3879" s="9">
        <v>61.44</v>
      </c>
      <c r="AF3879" s="8" t="s">
        <v>4073</v>
      </c>
      <c r="AG3879" s="8" t="s">
        <v>12687</v>
      </c>
      <c r="AH3879" s="8" t="s">
        <v>3736</v>
      </c>
      <c r="AI3879" s="8" t="s">
        <v>10615</v>
      </c>
      <c r="AJ3879" s="8" t="s">
        <v>3738</v>
      </c>
      <c r="AV3879" s="8" t="s">
        <v>12676</v>
      </c>
      <c r="AW3879" s="8">
        <v>108</v>
      </c>
      <c r="AX3879" s="8">
        <v>6</v>
      </c>
      <c r="AY3879" s="8" t="s">
        <v>3347</v>
      </c>
      <c r="BH3879" s="11">
        <v>600</v>
      </c>
      <c r="BI3879" s="8" t="s">
        <v>5354</v>
      </c>
      <c r="BJ3879" s="11">
        <v>1.0667</v>
      </c>
      <c r="BK3879" s="11">
        <v>2250</v>
      </c>
      <c r="BL3879" s="8" t="s">
        <v>5354</v>
      </c>
      <c r="BM3879" s="11">
        <v>0.28439999999999999</v>
      </c>
      <c r="BQ3879" s="11">
        <v>57.577500000000001</v>
      </c>
      <c r="BR3879" s="8" t="s">
        <v>12687</v>
      </c>
      <c r="BS3879" s="11">
        <v>215.91560000000001</v>
      </c>
      <c r="BT3879" s="8" t="s">
        <v>12687</v>
      </c>
      <c r="BW3879" s="10">
        <v>44197</v>
      </c>
      <c r="BX3879" s="10">
        <v>44562</v>
      </c>
      <c r="BY3879" s="9">
        <v>0</v>
      </c>
      <c r="BZ3879" s="8" t="s">
        <v>3742</v>
      </c>
      <c r="CB3879" s="9">
        <v>0</v>
      </c>
      <c r="CC3879" s="8" t="s">
        <v>3742</v>
      </c>
      <c r="CH3879" s="9">
        <v>209.71</v>
      </c>
      <c r="CM3879" s="12">
        <v>15</v>
      </c>
      <c r="CR3879" s="8" t="s">
        <v>17450</v>
      </c>
      <c r="CV3879" s="13">
        <v>2</v>
      </c>
    </row>
    <row r="3880" spans="1:100" x14ac:dyDescent="0.2">
      <c r="A3880" s="8" t="s">
        <v>17451</v>
      </c>
      <c r="B3880" s="8" t="s">
        <v>17452</v>
      </c>
      <c r="C3880" s="8" t="s">
        <v>6257</v>
      </c>
      <c r="D3880" s="8" t="s">
        <v>12348</v>
      </c>
      <c r="E3880" s="8" t="s">
        <v>12349</v>
      </c>
      <c r="F3880" s="8" t="s">
        <v>3765</v>
      </c>
      <c r="G3880" s="8" t="s">
        <v>12350</v>
      </c>
      <c r="H3880" s="8" t="s">
        <v>3767</v>
      </c>
      <c r="I3880" s="8" t="s">
        <v>7190</v>
      </c>
      <c r="J3880" s="8" t="s">
        <v>4123</v>
      </c>
      <c r="K3880" s="8" t="s">
        <v>17453</v>
      </c>
      <c r="M3880" s="8" t="s">
        <v>3733</v>
      </c>
      <c r="N3880" s="8" t="s">
        <v>3708</v>
      </c>
      <c r="O3880" s="8" t="s">
        <v>3709</v>
      </c>
      <c r="P3880" s="9">
        <v>94047.65</v>
      </c>
      <c r="Q3880" s="8" t="s">
        <v>3710</v>
      </c>
      <c r="R3880" s="8" t="s">
        <v>17454</v>
      </c>
      <c r="S3880" s="9">
        <v>94229.97</v>
      </c>
      <c r="T3880" s="9">
        <v>83142.75</v>
      </c>
      <c r="U3880" s="8" t="s">
        <v>3710</v>
      </c>
      <c r="V3880" s="8" t="s">
        <v>17455</v>
      </c>
      <c r="W3880" s="8" t="s">
        <v>3710</v>
      </c>
      <c r="Y3880" s="8" t="s">
        <v>3738</v>
      </c>
      <c r="AY3880" s="8" t="s">
        <v>8819</v>
      </c>
      <c r="BB3880" s="8" t="s">
        <v>3717</v>
      </c>
      <c r="BC3880" s="10">
        <v>43686</v>
      </c>
      <c r="BH3880" s="11">
        <v>2.0594999999999999</v>
      </c>
      <c r="BI3880" s="8" t="s">
        <v>3720</v>
      </c>
      <c r="BJ3880" s="11">
        <v>29.133299999999998</v>
      </c>
      <c r="BQ3880" s="11">
        <v>2853.8748999999998</v>
      </c>
      <c r="BR3880" s="8" t="s">
        <v>17455</v>
      </c>
      <c r="BW3880" s="10">
        <v>44501</v>
      </c>
      <c r="BX3880" s="10">
        <v>43160</v>
      </c>
      <c r="BY3880" s="9">
        <v>0</v>
      </c>
      <c r="BZ3880" s="8" t="s">
        <v>3777</v>
      </c>
      <c r="CF3880" s="8" t="s">
        <v>3708</v>
      </c>
      <c r="CH3880" s="9">
        <v>106465.26</v>
      </c>
      <c r="CM3880" s="12">
        <v>10</v>
      </c>
      <c r="CR3880" s="8" t="s">
        <v>17452</v>
      </c>
      <c r="CV3880" s="13">
        <v>1</v>
      </c>
    </row>
    <row r="3881" spans="1:100" x14ac:dyDescent="0.2">
      <c r="A3881" s="8" t="s">
        <v>17456</v>
      </c>
      <c r="B3881" s="8" t="s">
        <v>17457</v>
      </c>
      <c r="C3881" s="8" t="s">
        <v>4415</v>
      </c>
      <c r="D3881" s="8" t="s">
        <v>4416</v>
      </c>
      <c r="E3881" s="8" t="s">
        <v>17458</v>
      </c>
      <c r="F3881" s="8" t="s">
        <v>3765</v>
      </c>
      <c r="G3881" s="8" t="s">
        <v>17459</v>
      </c>
      <c r="H3881" s="8" t="s">
        <v>3767</v>
      </c>
      <c r="I3881" s="8" t="s">
        <v>4240</v>
      </c>
      <c r="J3881" s="8" t="s">
        <v>3884</v>
      </c>
      <c r="K3881" s="8" t="s">
        <v>17460</v>
      </c>
      <c r="M3881" s="8" t="s">
        <v>3733</v>
      </c>
      <c r="N3881" s="8" t="s">
        <v>3708</v>
      </c>
      <c r="O3881" s="8" t="s">
        <v>3804</v>
      </c>
      <c r="P3881" s="9">
        <v>33411</v>
      </c>
      <c r="Q3881" s="8" t="s">
        <v>3805</v>
      </c>
      <c r="R3881" s="8" t="s">
        <v>17461</v>
      </c>
      <c r="S3881" s="9">
        <v>12328.33</v>
      </c>
      <c r="T3881" s="9">
        <v>10427.030000000001</v>
      </c>
      <c r="U3881" s="8" t="s">
        <v>3717</v>
      </c>
      <c r="V3881" s="8" t="s">
        <v>4421</v>
      </c>
      <c r="W3881" s="8" t="s">
        <v>3840</v>
      </c>
      <c r="X3881" s="8" t="s">
        <v>4422</v>
      </c>
      <c r="Y3881" s="8" t="s">
        <v>3738</v>
      </c>
      <c r="AY3881" s="8" t="s">
        <v>4423</v>
      </c>
      <c r="BA3881" s="10">
        <v>45256</v>
      </c>
      <c r="BC3881" s="10">
        <v>43874</v>
      </c>
      <c r="BH3881" s="11">
        <v>700</v>
      </c>
      <c r="BI3881" s="8" t="s">
        <v>4189</v>
      </c>
      <c r="BJ3881" s="11">
        <v>1.4286000000000001</v>
      </c>
      <c r="BQ3881" s="11">
        <v>7298.9187000000002</v>
      </c>
      <c r="BR3881" s="8" t="s">
        <v>4421</v>
      </c>
      <c r="BW3881" s="10">
        <v>43709</v>
      </c>
      <c r="BX3881" s="10">
        <v>44228</v>
      </c>
      <c r="BY3881" s="9">
        <v>0</v>
      </c>
      <c r="BZ3881" s="8" t="s">
        <v>3777</v>
      </c>
      <c r="CF3881" s="8" t="s">
        <v>3708</v>
      </c>
      <c r="CH3881" s="9">
        <v>38430.94</v>
      </c>
      <c r="CM3881" s="12">
        <v>10</v>
      </c>
      <c r="CR3881" s="8" t="s">
        <v>17457</v>
      </c>
      <c r="CV3881" s="13">
        <v>1</v>
      </c>
    </row>
    <row r="3882" spans="1:100" x14ac:dyDescent="0.2">
      <c r="A3882" s="8" t="s">
        <v>17462</v>
      </c>
      <c r="B3882" s="8" t="s">
        <v>17457</v>
      </c>
      <c r="C3882" s="8" t="s">
        <v>4437</v>
      </c>
      <c r="D3882" s="8" t="s">
        <v>4416</v>
      </c>
      <c r="E3882" s="8" t="s">
        <v>17458</v>
      </c>
      <c r="F3882" s="8" t="s">
        <v>3765</v>
      </c>
      <c r="G3882" s="8" t="s">
        <v>17463</v>
      </c>
      <c r="H3882" s="8" t="s">
        <v>3767</v>
      </c>
      <c r="I3882" s="8" t="s">
        <v>4240</v>
      </c>
      <c r="J3882" s="8" t="s">
        <v>3884</v>
      </c>
      <c r="K3882" s="8" t="s">
        <v>17464</v>
      </c>
      <c r="M3882" s="8" t="s">
        <v>3733</v>
      </c>
      <c r="N3882" s="8" t="s">
        <v>3708</v>
      </c>
      <c r="O3882" s="8" t="s">
        <v>3804</v>
      </c>
      <c r="P3882" s="9">
        <v>66822</v>
      </c>
      <c r="Q3882" s="8" t="s">
        <v>3805</v>
      </c>
      <c r="R3882" s="8" t="s">
        <v>17461</v>
      </c>
      <c r="S3882" s="9">
        <v>24656.639999999999</v>
      </c>
      <c r="T3882" s="9">
        <v>20854.05</v>
      </c>
      <c r="U3882" s="8" t="s">
        <v>3717</v>
      </c>
      <c r="V3882" s="8" t="s">
        <v>4421</v>
      </c>
      <c r="W3882" s="8" t="s">
        <v>3840</v>
      </c>
      <c r="X3882" s="8" t="s">
        <v>4422</v>
      </c>
      <c r="Y3882" s="8" t="s">
        <v>3738</v>
      </c>
      <c r="AY3882" s="8" t="s">
        <v>4423</v>
      </c>
      <c r="BA3882" s="10">
        <v>45256</v>
      </c>
      <c r="BC3882" s="10">
        <v>43811</v>
      </c>
      <c r="BH3882" s="11">
        <v>700</v>
      </c>
      <c r="BI3882" s="8" t="s">
        <v>4189</v>
      </c>
      <c r="BJ3882" s="11">
        <v>2.8571</v>
      </c>
      <c r="BQ3882" s="11">
        <v>7298.9187000000002</v>
      </c>
      <c r="BR3882" s="8" t="s">
        <v>4421</v>
      </c>
      <c r="BW3882" s="10">
        <v>43709</v>
      </c>
      <c r="BX3882" s="10">
        <v>44228</v>
      </c>
      <c r="BY3882" s="9">
        <v>0</v>
      </c>
      <c r="BZ3882" s="8" t="s">
        <v>3777</v>
      </c>
      <c r="CF3882" s="8" t="s">
        <v>3708</v>
      </c>
      <c r="CH3882" s="9">
        <v>75918.080000000002</v>
      </c>
      <c r="CM3882" s="12">
        <v>10</v>
      </c>
      <c r="CR3882" s="8" t="s">
        <v>17457</v>
      </c>
      <c r="CV3882" s="13">
        <v>1</v>
      </c>
    </row>
    <row r="3883" spans="1:100" x14ac:dyDescent="0.2">
      <c r="A3883" s="8" t="s">
        <v>17465</v>
      </c>
      <c r="B3883" s="8" t="s">
        <v>17457</v>
      </c>
      <c r="C3883" s="8" t="s">
        <v>4454</v>
      </c>
      <c r="D3883" s="8" t="s">
        <v>4416</v>
      </c>
      <c r="E3883" s="8" t="s">
        <v>17458</v>
      </c>
      <c r="F3883" s="8" t="s">
        <v>3765</v>
      </c>
      <c r="G3883" s="8" t="s">
        <v>17466</v>
      </c>
      <c r="H3883" s="8" t="s">
        <v>3767</v>
      </c>
      <c r="I3883" s="8" t="s">
        <v>4240</v>
      </c>
      <c r="J3883" s="8" t="s">
        <v>3884</v>
      </c>
      <c r="K3883" s="8" t="s">
        <v>17467</v>
      </c>
      <c r="M3883" s="8" t="s">
        <v>3733</v>
      </c>
      <c r="N3883" s="8" t="s">
        <v>3708</v>
      </c>
      <c r="O3883" s="8" t="s">
        <v>3804</v>
      </c>
      <c r="P3883" s="9">
        <v>100233</v>
      </c>
      <c r="Q3883" s="8" t="s">
        <v>3805</v>
      </c>
      <c r="R3883" s="8" t="s">
        <v>17461</v>
      </c>
      <c r="S3883" s="9">
        <v>36984.97</v>
      </c>
      <c r="T3883" s="9">
        <v>31281.08</v>
      </c>
      <c r="U3883" s="8" t="s">
        <v>3717</v>
      </c>
      <c r="V3883" s="8" t="s">
        <v>4421</v>
      </c>
      <c r="W3883" s="8" t="s">
        <v>3840</v>
      </c>
      <c r="X3883" s="8" t="s">
        <v>4422</v>
      </c>
      <c r="Y3883" s="8" t="s">
        <v>3738</v>
      </c>
      <c r="AY3883" s="8" t="s">
        <v>4423</v>
      </c>
      <c r="BA3883" s="10">
        <v>45256</v>
      </c>
      <c r="BC3883" s="10">
        <v>43811</v>
      </c>
      <c r="BH3883" s="11">
        <v>700</v>
      </c>
      <c r="BI3883" s="8" t="s">
        <v>4189</v>
      </c>
      <c r="BJ3883" s="11">
        <v>4.2857000000000003</v>
      </c>
      <c r="BQ3883" s="11">
        <v>7298.9187000000002</v>
      </c>
      <c r="BR3883" s="8" t="s">
        <v>4421</v>
      </c>
      <c r="BW3883" s="10">
        <v>43709</v>
      </c>
      <c r="BX3883" s="10">
        <v>44228</v>
      </c>
      <c r="BY3883" s="9">
        <v>0</v>
      </c>
      <c r="BZ3883" s="8" t="s">
        <v>3777</v>
      </c>
      <c r="CF3883" s="8" t="s">
        <v>3708</v>
      </c>
      <c r="CH3883" s="9">
        <v>113405.23</v>
      </c>
      <c r="CM3883" s="12">
        <v>10</v>
      </c>
      <c r="CR3883" s="8" t="s">
        <v>17457</v>
      </c>
      <c r="CV3883" s="13">
        <v>1</v>
      </c>
    </row>
    <row r="3884" spans="1:100" x14ac:dyDescent="0.2">
      <c r="A3884" s="8" t="s">
        <v>17468</v>
      </c>
      <c r="B3884" s="8" t="s">
        <v>17457</v>
      </c>
      <c r="C3884" s="8" t="s">
        <v>4461</v>
      </c>
      <c r="D3884" s="8" t="s">
        <v>4416</v>
      </c>
      <c r="E3884" s="8" t="s">
        <v>17458</v>
      </c>
      <c r="F3884" s="8" t="s">
        <v>3765</v>
      </c>
      <c r="G3884" s="8" t="s">
        <v>17469</v>
      </c>
      <c r="H3884" s="8" t="s">
        <v>3767</v>
      </c>
      <c r="I3884" s="8" t="s">
        <v>4240</v>
      </c>
      <c r="J3884" s="8" t="s">
        <v>3884</v>
      </c>
      <c r="K3884" s="8" t="s">
        <v>17470</v>
      </c>
      <c r="M3884" s="8" t="s">
        <v>3733</v>
      </c>
      <c r="N3884" s="8" t="s">
        <v>3708</v>
      </c>
      <c r="O3884" s="8" t="s">
        <v>3804</v>
      </c>
      <c r="P3884" s="9">
        <v>16705</v>
      </c>
      <c r="Q3884" s="8" t="s">
        <v>3805</v>
      </c>
      <c r="R3884" s="8" t="s">
        <v>17461</v>
      </c>
      <c r="S3884" s="9">
        <v>6164.16</v>
      </c>
      <c r="T3884" s="9">
        <v>5213.51</v>
      </c>
      <c r="U3884" s="8" t="s">
        <v>3717</v>
      </c>
      <c r="V3884" s="8" t="s">
        <v>4421</v>
      </c>
      <c r="W3884" s="8" t="s">
        <v>3840</v>
      </c>
      <c r="X3884" s="8" t="s">
        <v>4422</v>
      </c>
      <c r="Y3884" s="8" t="s">
        <v>3738</v>
      </c>
      <c r="AY3884" s="8" t="s">
        <v>4423</v>
      </c>
      <c r="BA3884" s="10">
        <v>45256</v>
      </c>
      <c r="BC3884" s="10">
        <v>43839</v>
      </c>
      <c r="BH3884" s="11">
        <v>700</v>
      </c>
      <c r="BI3884" s="8" t="s">
        <v>4189</v>
      </c>
      <c r="BJ3884" s="11">
        <v>0.71430000000000005</v>
      </c>
      <c r="BQ3884" s="11">
        <v>7298.9187000000002</v>
      </c>
      <c r="BR3884" s="8" t="s">
        <v>4421</v>
      </c>
      <c r="BW3884" s="10">
        <v>43709</v>
      </c>
      <c r="BX3884" s="10">
        <v>44228</v>
      </c>
      <c r="BY3884" s="9">
        <v>0</v>
      </c>
      <c r="BZ3884" s="8" t="s">
        <v>3777</v>
      </c>
      <c r="CF3884" s="8" t="s">
        <v>3708</v>
      </c>
      <c r="CH3884" s="9">
        <v>19686.810000000001</v>
      </c>
      <c r="CM3884" s="12">
        <v>10</v>
      </c>
      <c r="CR3884" s="8" t="s">
        <v>17457</v>
      </c>
      <c r="CV3884" s="13">
        <v>1</v>
      </c>
    </row>
    <row r="3885" spans="1:100" x14ac:dyDescent="0.2">
      <c r="A3885" s="8" t="s">
        <v>17471</v>
      </c>
      <c r="B3885" s="8" t="s">
        <v>17472</v>
      </c>
      <c r="C3885" s="8" t="s">
        <v>5162</v>
      </c>
      <c r="D3885" s="8" t="s">
        <v>4829</v>
      </c>
      <c r="E3885" s="8" t="s">
        <v>4915</v>
      </c>
      <c r="F3885" s="8" t="s">
        <v>4831</v>
      </c>
      <c r="G3885" s="8" t="s">
        <v>5163</v>
      </c>
      <c r="H3885" s="8" t="s">
        <v>4833</v>
      </c>
      <c r="I3885" s="8" t="s">
        <v>7823</v>
      </c>
      <c r="J3885" s="8" t="s">
        <v>4585</v>
      </c>
      <c r="K3885" s="8" t="s">
        <v>17473</v>
      </c>
      <c r="M3885" s="8" t="s">
        <v>3707</v>
      </c>
      <c r="N3885" s="8" t="s">
        <v>3708</v>
      </c>
      <c r="O3885" s="8" t="s">
        <v>3709</v>
      </c>
      <c r="P3885" s="9">
        <v>40.01</v>
      </c>
      <c r="Q3885" s="8" t="s">
        <v>3710</v>
      </c>
      <c r="R3885" s="8" t="s">
        <v>17474</v>
      </c>
      <c r="S3885" s="9">
        <v>54.16</v>
      </c>
      <c r="T3885" s="9">
        <v>35.94</v>
      </c>
      <c r="U3885" s="8" t="s">
        <v>3710</v>
      </c>
      <c r="V3885" s="8" t="s">
        <v>17475</v>
      </c>
      <c r="AV3885" s="8" t="s">
        <v>17476</v>
      </c>
      <c r="AW3885" s="8">
        <v>101</v>
      </c>
      <c r="AX3885" s="8">
        <v>1</v>
      </c>
      <c r="AY3885" s="8" t="s">
        <v>17477</v>
      </c>
      <c r="BB3885" s="8" t="s">
        <v>3717</v>
      </c>
      <c r="BC3885" s="10">
        <v>43739</v>
      </c>
      <c r="BH3885" s="11">
        <v>8</v>
      </c>
      <c r="BI3885" s="8" t="s">
        <v>4839</v>
      </c>
      <c r="BJ3885" s="11">
        <v>25</v>
      </c>
      <c r="BQ3885" s="11">
        <v>1.4372</v>
      </c>
      <c r="BR3885" s="8" t="s">
        <v>17475</v>
      </c>
      <c r="BW3885" s="10">
        <v>44470</v>
      </c>
      <c r="BX3885" s="10">
        <v>42309</v>
      </c>
      <c r="BY3885" s="9">
        <v>6.14</v>
      </c>
      <c r="BZ3885" s="8" t="s">
        <v>3721</v>
      </c>
      <c r="CA3885" s="8" t="s">
        <v>3717</v>
      </c>
      <c r="CF3885" s="8" t="s">
        <v>3708</v>
      </c>
      <c r="CH3885" s="9">
        <v>60.3</v>
      </c>
      <c r="CM3885" s="12">
        <v>10</v>
      </c>
      <c r="CR3885" s="8" t="s">
        <v>17472</v>
      </c>
      <c r="CV3885" s="13">
        <v>1</v>
      </c>
    </row>
    <row r="3886" spans="1:100" x14ac:dyDescent="0.2">
      <c r="A3886" s="8" t="s">
        <v>17478</v>
      </c>
      <c r="B3886" s="8" t="s">
        <v>17479</v>
      </c>
      <c r="C3886" s="8" t="s">
        <v>17480</v>
      </c>
      <c r="D3886" s="8" t="s">
        <v>4829</v>
      </c>
      <c r="E3886" s="8" t="s">
        <v>5169</v>
      </c>
      <c r="F3886" s="8" t="s">
        <v>4831</v>
      </c>
      <c r="G3886" s="8" t="s">
        <v>17481</v>
      </c>
      <c r="H3886" s="8" t="s">
        <v>7580</v>
      </c>
      <c r="I3886" s="8" t="s">
        <v>7823</v>
      </c>
      <c r="J3886" s="8" t="s">
        <v>4585</v>
      </c>
      <c r="K3886" s="8" t="s">
        <v>17482</v>
      </c>
      <c r="M3886" s="8" t="s">
        <v>3707</v>
      </c>
      <c r="N3886" s="8" t="s">
        <v>3708</v>
      </c>
      <c r="O3886" s="8" t="s">
        <v>3709</v>
      </c>
      <c r="P3886" s="9">
        <v>35.93</v>
      </c>
      <c r="Q3886" s="8" t="s">
        <v>3710</v>
      </c>
      <c r="R3886" s="8" t="s">
        <v>17474</v>
      </c>
      <c r="S3886" s="9">
        <v>54.16</v>
      </c>
      <c r="T3886" s="9">
        <v>35.94</v>
      </c>
      <c r="U3886" s="8" t="s">
        <v>3710</v>
      </c>
      <c r="V3886" s="8" t="s">
        <v>17475</v>
      </c>
      <c r="Z3886" s="8" t="s">
        <v>3739</v>
      </c>
      <c r="AV3886" s="8" t="s">
        <v>17476</v>
      </c>
      <c r="AW3886" s="8">
        <v>101</v>
      </c>
      <c r="AX3886" s="8">
        <v>1</v>
      </c>
      <c r="AY3886" s="8" t="s">
        <v>17483</v>
      </c>
      <c r="BB3886" s="8" t="s">
        <v>3717</v>
      </c>
      <c r="BH3886" s="11">
        <v>8</v>
      </c>
      <c r="BI3886" s="8" t="s">
        <v>4839</v>
      </c>
      <c r="BJ3886" s="11">
        <v>25</v>
      </c>
      <c r="BQ3886" s="11">
        <v>1.4372</v>
      </c>
      <c r="BR3886" s="8" t="s">
        <v>17475</v>
      </c>
      <c r="BW3886" s="10">
        <v>44470</v>
      </c>
      <c r="BX3886" s="10">
        <v>42309</v>
      </c>
      <c r="BY3886" s="9">
        <v>0</v>
      </c>
      <c r="BZ3886" s="8" t="s">
        <v>3742</v>
      </c>
      <c r="CA3886" s="8" t="s">
        <v>3717</v>
      </c>
      <c r="CF3886" s="8" t="s">
        <v>3708</v>
      </c>
      <c r="CH3886" s="9">
        <v>54.15</v>
      </c>
      <c r="CM3886" s="12">
        <v>10</v>
      </c>
      <c r="CR3886" s="8" t="s">
        <v>17479</v>
      </c>
      <c r="CV3886" s="13">
        <v>1</v>
      </c>
    </row>
    <row r="3887" spans="1:100" x14ac:dyDescent="0.2">
      <c r="A3887" s="8" t="s">
        <v>17484</v>
      </c>
      <c r="B3887" s="8" t="s">
        <v>17485</v>
      </c>
      <c r="C3887" s="8" t="s">
        <v>5360</v>
      </c>
      <c r="D3887" s="8" t="s">
        <v>3798</v>
      </c>
      <c r="E3887" s="8" t="s">
        <v>6794</v>
      </c>
      <c r="F3887" s="8" t="s">
        <v>3701</v>
      </c>
      <c r="G3887" s="8" t="s">
        <v>13346</v>
      </c>
      <c r="H3887" s="8" t="s">
        <v>3703</v>
      </c>
      <c r="I3887" s="8" t="s">
        <v>10294</v>
      </c>
      <c r="J3887" s="8" t="s">
        <v>3769</v>
      </c>
      <c r="K3887" s="8" t="s">
        <v>17486</v>
      </c>
      <c r="M3887" s="8" t="s">
        <v>3707</v>
      </c>
      <c r="N3887" s="8" t="s">
        <v>3708</v>
      </c>
      <c r="O3887" s="8" t="s">
        <v>3709</v>
      </c>
      <c r="P3887" s="9">
        <v>77.180000000000007</v>
      </c>
      <c r="Q3887" s="8" t="s">
        <v>3710</v>
      </c>
      <c r="R3887" s="8" t="s">
        <v>17487</v>
      </c>
      <c r="S3887" s="9">
        <v>72.47</v>
      </c>
      <c r="T3887" s="9">
        <v>48.09</v>
      </c>
      <c r="U3887" s="8" t="s">
        <v>3710</v>
      </c>
      <c r="V3887" s="8" t="s">
        <v>17488</v>
      </c>
      <c r="AY3887" s="8" t="s">
        <v>17489</v>
      </c>
      <c r="BB3887" s="8" t="s">
        <v>3717</v>
      </c>
      <c r="BH3887" s="11">
        <v>200</v>
      </c>
      <c r="BI3887" s="8" t="s">
        <v>5059</v>
      </c>
      <c r="BJ3887" s="11">
        <v>50</v>
      </c>
      <c r="BQ3887" s="11">
        <v>0.96179999999999999</v>
      </c>
      <c r="BR3887" s="8" t="s">
        <v>17488</v>
      </c>
      <c r="BW3887" s="10">
        <v>44378</v>
      </c>
      <c r="BX3887" s="10">
        <v>42767</v>
      </c>
      <c r="BY3887" s="9">
        <v>43.84</v>
      </c>
      <c r="BZ3887" s="8" t="s">
        <v>3750</v>
      </c>
      <c r="CF3887" s="8" t="s">
        <v>3708</v>
      </c>
      <c r="CH3887" s="9">
        <v>116.31</v>
      </c>
      <c r="CM3887" s="12">
        <v>10</v>
      </c>
      <c r="CR3887" s="8" t="s">
        <v>17485</v>
      </c>
      <c r="CV3887" s="13">
        <v>1</v>
      </c>
    </row>
    <row r="3888" spans="1:100" x14ac:dyDescent="0.2">
      <c r="A3888" s="8" t="s">
        <v>17490</v>
      </c>
      <c r="B3888" s="8" t="s">
        <v>17491</v>
      </c>
      <c r="C3888" s="8" t="s">
        <v>5360</v>
      </c>
      <c r="D3888" s="8" t="s">
        <v>3798</v>
      </c>
      <c r="E3888" s="8" t="s">
        <v>6794</v>
      </c>
      <c r="F3888" s="8" t="s">
        <v>3701</v>
      </c>
      <c r="G3888" s="8" t="s">
        <v>13346</v>
      </c>
      <c r="H3888" s="8" t="s">
        <v>3703</v>
      </c>
      <c r="I3888" s="8" t="s">
        <v>10294</v>
      </c>
      <c r="J3888" s="8" t="s">
        <v>3769</v>
      </c>
      <c r="K3888" s="8" t="s">
        <v>17486</v>
      </c>
      <c r="M3888" s="8" t="s">
        <v>3707</v>
      </c>
      <c r="N3888" s="8" t="s">
        <v>3771</v>
      </c>
      <c r="O3888" s="8" t="s">
        <v>3709</v>
      </c>
      <c r="P3888" s="9">
        <v>77.180000000000007</v>
      </c>
      <c r="Q3888" s="8" t="s">
        <v>3710</v>
      </c>
      <c r="R3888" s="8" t="s">
        <v>17487</v>
      </c>
      <c r="S3888" s="9">
        <v>72.47</v>
      </c>
      <c r="T3888" s="9">
        <v>48.09</v>
      </c>
      <c r="U3888" s="8" t="s">
        <v>3710</v>
      </c>
      <c r="V3888" s="8" t="s">
        <v>17488</v>
      </c>
      <c r="AY3888" s="8" t="s">
        <v>17489</v>
      </c>
      <c r="BA3888" s="10">
        <v>44895</v>
      </c>
      <c r="BC3888" s="10">
        <v>43305</v>
      </c>
      <c r="BD3888" s="10">
        <v>43913</v>
      </c>
      <c r="BH3888" s="11">
        <v>200</v>
      </c>
      <c r="BI3888" s="8" t="s">
        <v>5059</v>
      </c>
      <c r="BJ3888" s="11">
        <v>50</v>
      </c>
      <c r="BQ3888" s="11">
        <v>0.96179999999999999</v>
      </c>
      <c r="BR3888" s="8" t="s">
        <v>17488</v>
      </c>
      <c r="BW3888" s="10">
        <v>44378</v>
      </c>
      <c r="BX3888" s="10">
        <v>42767</v>
      </c>
      <c r="BY3888" s="9">
        <v>43.84</v>
      </c>
      <c r="BZ3888" s="8" t="s">
        <v>3721</v>
      </c>
      <c r="CA3888" s="8" t="s">
        <v>3717</v>
      </c>
      <c r="CF3888" s="8" t="s">
        <v>3708</v>
      </c>
      <c r="CH3888" s="9">
        <v>116.31</v>
      </c>
      <c r="CM3888" s="12">
        <v>10</v>
      </c>
      <c r="CR3888" s="8" t="s">
        <v>17491</v>
      </c>
      <c r="CV3888" s="13">
        <v>1</v>
      </c>
    </row>
    <row r="3889" spans="1:100" x14ac:dyDescent="0.2">
      <c r="A3889" s="8" t="s">
        <v>17492</v>
      </c>
      <c r="B3889" s="8" t="s">
        <v>17491</v>
      </c>
      <c r="C3889" s="8" t="s">
        <v>5360</v>
      </c>
      <c r="D3889" s="8" t="s">
        <v>3798</v>
      </c>
      <c r="E3889" s="8" t="s">
        <v>6794</v>
      </c>
      <c r="F3889" s="8" t="s">
        <v>3701</v>
      </c>
      <c r="G3889" s="8" t="s">
        <v>13346</v>
      </c>
      <c r="H3889" s="8" t="s">
        <v>3703</v>
      </c>
      <c r="I3889" s="8" t="s">
        <v>10294</v>
      </c>
      <c r="J3889" s="8" t="s">
        <v>3769</v>
      </c>
      <c r="K3889" s="8" t="s">
        <v>17486</v>
      </c>
      <c r="M3889" s="8" t="s">
        <v>3707</v>
      </c>
      <c r="N3889" s="8" t="s">
        <v>3771</v>
      </c>
      <c r="O3889" s="8" t="s">
        <v>3709</v>
      </c>
      <c r="P3889" s="9">
        <v>77.180000000000007</v>
      </c>
      <c r="Q3889" s="8" t="s">
        <v>3710</v>
      </c>
      <c r="R3889" s="8" t="s">
        <v>17487</v>
      </c>
      <c r="S3889" s="9">
        <v>72.47</v>
      </c>
      <c r="T3889" s="9">
        <v>48.09</v>
      </c>
      <c r="U3889" s="8" t="s">
        <v>3710</v>
      </c>
      <c r="V3889" s="8" t="s">
        <v>17488</v>
      </c>
      <c r="AY3889" s="8" t="s">
        <v>17489</v>
      </c>
      <c r="BA3889" s="10">
        <v>45716</v>
      </c>
      <c r="BC3889" s="10">
        <v>43917</v>
      </c>
      <c r="BD3889" s="10">
        <v>44740</v>
      </c>
      <c r="BH3889" s="11">
        <v>200</v>
      </c>
      <c r="BI3889" s="8" t="s">
        <v>5059</v>
      </c>
      <c r="BJ3889" s="11">
        <v>50</v>
      </c>
      <c r="BQ3889" s="11">
        <v>0.96179999999999999</v>
      </c>
      <c r="BR3889" s="8" t="s">
        <v>17488</v>
      </c>
      <c r="BW3889" s="10">
        <v>44378</v>
      </c>
      <c r="BX3889" s="10">
        <v>42767</v>
      </c>
      <c r="BY3889" s="9">
        <v>43.84</v>
      </c>
      <c r="BZ3889" s="8" t="s">
        <v>3721</v>
      </c>
      <c r="CA3889" s="8" t="s">
        <v>3717</v>
      </c>
      <c r="CF3889" s="8" t="s">
        <v>3708</v>
      </c>
      <c r="CH3889" s="9">
        <v>116.31</v>
      </c>
      <c r="CM3889" s="12">
        <v>10</v>
      </c>
      <c r="CR3889" s="8" t="s">
        <v>17491</v>
      </c>
      <c r="CV3889" s="13">
        <v>1</v>
      </c>
    </row>
    <row r="3890" spans="1:100" x14ac:dyDescent="0.2">
      <c r="A3890" s="8" t="s">
        <v>17493</v>
      </c>
      <c r="B3890" s="8" t="s">
        <v>17494</v>
      </c>
      <c r="C3890" s="8" t="s">
        <v>4508</v>
      </c>
      <c r="D3890" s="8" t="s">
        <v>4509</v>
      </c>
      <c r="E3890" s="8" t="s">
        <v>17495</v>
      </c>
      <c r="F3890" s="8" t="s">
        <v>3701</v>
      </c>
      <c r="G3890" s="8" t="s">
        <v>17496</v>
      </c>
      <c r="H3890" s="8" t="s">
        <v>4068</v>
      </c>
      <c r="I3890" s="8" t="s">
        <v>4763</v>
      </c>
      <c r="J3890" s="8" t="s">
        <v>3769</v>
      </c>
      <c r="K3890" s="8" t="s">
        <v>17497</v>
      </c>
      <c r="M3890" s="8" t="s">
        <v>3866</v>
      </c>
      <c r="N3890" s="8" t="s">
        <v>3708</v>
      </c>
      <c r="O3890" s="8" t="s">
        <v>3804</v>
      </c>
      <c r="P3890" s="9">
        <v>88.92</v>
      </c>
      <c r="Q3890" s="8" t="s">
        <v>3805</v>
      </c>
      <c r="S3890" s="9">
        <v>23.51</v>
      </c>
      <c r="T3890" s="9">
        <v>15.6</v>
      </c>
      <c r="U3890" s="8" t="s">
        <v>3710</v>
      </c>
      <c r="V3890" s="8" t="s">
        <v>4514</v>
      </c>
      <c r="AV3890" s="8" t="s">
        <v>4515</v>
      </c>
      <c r="AW3890" s="8">
        <v>96</v>
      </c>
      <c r="AX3890" s="8">
        <v>2</v>
      </c>
      <c r="AY3890" s="8" t="s">
        <v>3212</v>
      </c>
      <c r="AZ3890" s="10">
        <v>41073</v>
      </c>
      <c r="BB3890" s="8" t="s">
        <v>3717</v>
      </c>
      <c r="BC3890" s="10">
        <v>43480</v>
      </c>
      <c r="BD3890" s="10">
        <v>44504</v>
      </c>
      <c r="BE3890" s="8" t="s">
        <v>4051</v>
      </c>
      <c r="BF3890" s="8" t="s">
        <v>3720</v>
      </c>
      <c r="BG3890" s="11">
        <v>12</v>
      </c>
      <c r="BH3890" s="11">
        <v>5</v>
      </c>
      <c r="BI3890" s="8" t="s">
        <v>3720</v>
      </c>
      <c r="BJ3890" s="11">
        <v>12</v>
      </c>
      <c r="BQ3890" s="11">
        <v>1.3</v>
      </c>
      <c r="BR3890" s="8" t="s">
        <v>4514</v>
      </c>
      <c r="BW3890" s="10">
        <v>41456</v>
      </c>
      <c r="BX3890" s="10">
        <v>43983</v>
      </c>
      <c r="BY3890" s="9">
        <v>0</v>
      </c>
      <c r="BZ3890" s="8" t="s">
        <v>3742</v>
      </c>
      <c r="CF3890" s="8" t="s">
        <v>3708</v>
      </c>
      <c r="CH3890" s="9">
        <v>134</v>
      </c>
      <c r="CM3890" s="12">
        <v>10</v>
      </c>
      <c r="CR3890" s="8" t="s">
        <v>17494</v>
      </c>
      <c r="CV3890" s="13">
        <v>1</v>
      </c>
    </row>
    <row r="3891" spans="1:100" x14ac:dyDescent="0.2">
      <c r="A3891" s="8" t="s">
        <v>17498</v>
      </c>
      <c r="B3891" s="8" t="s">
        <v>17494</v>
      </c>
      <c r="C3891" s="8" t="s">
        <v>3929</v>
      </c>
      <c r="D3891" s="8" t="s">
        <v>3699</v>
      </c>
      <c r="E3891" s="8" t="s">
        <v>11690</v>
      </c>
      <c r="F3891" s="8" t="s">
        <v>3701</v>
      </c>
      <c r="G3891" s="8" t="s">
        <v>17499</v>
      </c>
      <c r="H3891" s="8" t="s">
        <v>3703</v>
      </c>
      <c r="I3891" s="8" t="s">
        <v>4763</v>
      </c>
      <c r="J3891" s="8" t="s">
        <v>3769</v>
      </c>
      <c r="K3891" s="8" t="s">
        <v>17500</v>
      </c>
      <c r="M3891" s="8" t="s">
        <v>3866</v>
      </c>
      <c r="N3891" s="8" t="s">
        <v>3708</v>
      </c>
      <c r="O3891" s="8" t="s">
        <v>3804</v>
      </c>
      <c r="P3891" s="9">
        <v>41.83</v>
      </c>
      <c r="Q3891" s="8" t="s">
        <v>3805</v>
      </c>
      <c r="S3891" s="9">
        <v>19.59</v>
      </c>
      <c r="T3891" s="9">
        <v>13</v>
      </c>
      <c r="U3891" s="8" t="s">
        <v>3710</v>
      </c>
      <c r="V3891" s="8" t="s">
        <v>4514</v>
      </c>
      <c r="AV3891" s="8" t="s">
        <v>4515</v>
      </c>
      <c r="AW3891" s="8">
        <v>96</v>
      </c>
      <c r="AX3891" s="8">
        <v>2</v>
      </c>
      <c r="AY3891" s="8" t="s">
        <v>3212</v>
      </c>
      <c r="AZ3891" s="10">
        <v>41073</v>
      </c>
      <c r="BB3891" s="8" t="s">
        <v>3717</v>
      </c>
      <c r="BC3891" s="10">
        <v>43871</v>
      </c>
      <c r="BE3891" s="8" t="s">
        <v>4051</v>
      </c>
      <c r="BF3891" s="8" t="s">
        <v>3720</v>
      </c>
      <c r="BG3891" s="11">
        <v>10</v>
      </c>
      <c r="BH3891" s="11">
        <v>5</v>
      </c>
      <c r="BI3891" s="8" t="s">
        <v>3720</v>
      </c>
      <c r="BJ3891" s="11">
        <v>10</v>
      </c>
      <c r="BQ3891" s="11">
        <v>1.3</v>
      </c>
      <c r="BR3891" s="8" t="s">
        <v>4514</v>
      </c>
      <c r="BW3891" s="10">
        <v>41456</v>
      </c>
      <c r="BX3891" s="10">
        <v>43983</v>
      </c>
      <c r="BY3891" s="9">
        <v>0</v>
      </c>
      <c r="BZ3891" s="8" t="s">
        <v>3742</v>
      </c>
      <c r="CF3891" s="8" t="s">
        <v>3708</v>
      </c>
      <c r="CH3891" s="9">
        <v>63.04</v>
      </c>
      <c r="CM3891" s="12">
        <v>10</v>
      </c>
      <c r="CR3891" s="8" t="s">
        <v>17494</v>
      </c>
      <c r="CV3891" s="13">
        <v>1</v>
      </c>
    </row>
    <row r="3892" spans="1:100" x14ac:dyDescent="0.2">
      <c r="A3892" s="8" t="s">
        <v>17501</v>
      </c>
      <c r="B3892" s="8" t="s">
        <v>17494</v>
      </c>
      <c r="C3892" s="8" t="s">
        <v>3929</v>
      </c>
      <c r="D3892" s="8" t="s">
        <v>3699</v>
      </c>
      <c r="E3892" s="8" t="s">
        <v>4652</v>
      </c>
      <c r="F3892" s="8" t="s">
        <v>3701</v>
      </c>
      <c r="G3892" s="8" t="s">
        <v>9527</v>
      </c>
      <c r="H3892" s="8" t="s">
        <v>3703</v>
      </c>
      <c r="I3892" s="8" t="s">
        <v>4763</v>
      </c>
      <c r="J3892" s="8" t="s">
        <v>3769</v>
      </c>
      <c r="K3892" s="8" t="s">
        <v>17500</v>
      </c>
      <c r="M3892" s="8" t="s">
        <v>3866</v>
      </c>
      <c r="N3892" s="8" t="s">
        <v>3708</v>
      </c>
      <c r="O3892" s="8" t="s">
        <v>3804</v>
      </c>
      <c r="P3892" s="9">
        <v>59.66</v>
      </c>
      <c r="Q3892" s="8" t="s">
        <v>3805</v>
      </c>
      <c r="S3892" s="9">
        <v>58.77</v>
      </c>
      <c r="T3892" s="9">
        <v>39</v>
      </c>
      <c r="U3892" s="8" t="s">
        <v>3710</v>
      </c>
      <c r="V3892" s="8" t="s">
        <v>4514</v>
      </c>
      <c r="AV3892" s="8" t="s">
        <v>4515</v>
      </c>
      <c r="AW3892" s="8">
        <v>96</v>
      </c>
      <c r="AX3892" s="8">
        <v>2</v>
      </c>
      <c r="AY3892" s="8" t="s">
        <v>3212</v>
      </c>
      <c r="AZ3892" s="10">
        <v>41073</v>
      </c>
      <c r="BB3892" s="8" t="s">
        <v>3717</v>
      </c>
      <c r="BC3892" s="10">
        <v>43297</v>
      </c>
      <c r="BE3892" s="8" t="s">
        <v>4051</v>
      </c>
      <c r="BF3892" s="8" t="s">
        <v>3720</v>
      </c>
      <c r="BG3892" s="11">
        <v>30</v>
      </c>
      <c r="BH3892" s="11">
        <v>5</v>
      </c>
      <c r="BI3892" s="8" t="s">
        <v>3720</v>
      </c>
      <c r="BJ3892" s="11">
        <v>30</v>
      </c>
      <c r="BQ3892" s="11">
        <v>1.3</v>
      </c>
      <c r="BR3892" s="8" t="s">
        <v>4514</v>
      </c>
      <c r="BW3892" s="10">
        <v>42370</v>
      </c>
      <c r="BX3892" s="10">
        <v>43983</v>
      </c>
      <c r="BY3892" s="9">
        <v>0</v>
      </c>
      <c r="BZ3892" s="8" t="s">
        <v>3742</v>
      </c>
      <c r="CF3892" s="8" t="s">
        <v>3708</v>
      </c>
      <c r="CH3892" s="9">
        <v>89.91</v>
      </c>
      <c r="CM3892" s="12">
        <v>10</v>
      </c>
      <c r="CR3892" s="8" t="s">
        <v>17494</v>
      </c>
      <c r="CV3892" s="13">
        <v>1</v>
      </c>
    </row>
    <row r="3893" spans="1:100" x14ac:dyDescent="0.2">
      <c r="A3893" s="8" t="s">
        <v>17502</v>
      </c>
      <c r="B3893" s="8" t="s">
        <v>17494</v>
      </c>
      <c r="C3893" s="8" t="s">
        <v>3929</v>
      </c>
      <c r="D3893" s="8" t="s">
        <v>3699</v>
      </c>
      <c r="E3893" s="8" t="s">
        <v>4613</v>
      </c>
      <c r="F3893" s="8" t="s">
        <v>3701</v>
      </c>
      <c r="G3893" s="8" t="s">
        <v>11080</v>
      </c>
      <c r="H3893" s="8" t="s">
        <v>3703</v>
      </c>
      <c r="I3893" s="8" t="s">
        <v>4763</v>
      </c>
      <c r="J3893" s="8" t="s">
        <v>3769</v>
      </c>
      <c r="K3893" s="8" t="s">
        <v>17500</v>
      </c>
      <c r="M3893" s="8" t="s">
        <v>3866</v>
      </c>
      <c r="N3893" s="8" t="s">
        <v>3708</v>
      </c>
      <c r="O3893" s="8" t="s">
        <v>3804</v>
      </c>
      <c r="P3893" s="9">
        <v>99.43</v>
      </c>
      <c r="Q3893" s="8" t="s">
        <v>3805</v>
      </c>
      <c r="S3893" s="9">
        <v>97.96</v>
      </c>
      <c r="T3893" s="9">
        <v>65</v>
      </c>
      <c r="U3893" s="8" t="s">
        <v>3710</v>
      </c>
      <c r="V3893" s="8" t="s">
        <v>4514</v>
      </c>
      <c r="AV3893" s="8" t="s">
        <v>4515</v>
      </c>
      <c r="AW3893" s="8">
        <v>96</v>
      </c>
      <c r="AX3893" s="8">
        <v>2</v>
      </c>
      <c r="AY3893" s="8" t="s">
        <v>3212</v>
      </c>
      <c r="AZ3893" s="10">
        <v>41073</v>
      </c>
      <c r="BB3893" s="8" t="s">
        <v>3717</v>
      </c>
      <c r="BC3893" s="10">
        <v>44526</v>
      </c>
      <c r="BE3893" s="8" t="s">
        <v>4051</v>
      </c>
      <c r="BF3893" s="8" t="s">
        <v>3720</v>
      </c>
      <c r="BG3893" s="11">
        <v>50</v>
      </c>
      <c r="BH3893" s="11">
        <v>5</v>
      </c>
      <c r="BI3893" s="8" t="s">
        <v>3720</v>
      </c>
      <c r="BJ3893" s="11">
        <v>50</v>
      </c>
      <c r="BQ3893" s="11">
        <v>1.3</v>
      </c>
      <c r="BR3893" s="8" t="s">
        <v>4514</v>
      </c>
      <c r="BW3893" s="10">
        <v>42370</v>
      </c>
      <c r="BX3893" s="10">
        <v>43983</v>
      </c>
      <c r="BY3893" s="9">
        <v>0</v>
      </c>
      <c r="BZ3893" s="8" t="s">
        <v>3742</v>
      </c>
      <c r="CF3893" s="8" t="s">
        <v>3708</v>
      </c>
      <c r="CH3893" s="9">
        <v>149.84</v>
      </c>
      <c r="CM3893" s="12">
        <v>10</v>
      </c>
      <c r="CR3893" s="8" t="s">
        <v>17494</v>
      </c>
      <c r="CV3893" s="13">
        <v>1</v>
      </c>
    </row>
    <row r="3894" spans="1:100" x14ac:dyDescent="0.2">
      <c r="A3894" s="8" t="s">
        <v>17503</v>
      </c>
      <c r="B3894" s="8" t="s">
        <v>17494</v>
      </c>
      <c r="C3894" s="8" t="s">
        <v>3929</v>
      </c>
      <c r="D3894" s="8" t="s">
        <v>3699</v>
      </c>
      <c r="E3894" s="8" t="s">
        <v>4659</v>
      </c>
      <c r="F3894" s="8" t="s">
        <v>3701</v>
      </c>
      <c r="G3894" s="8" t="s">
        <v>9529</v>
      </c>
      <c r="H3894" s="8" t="s">
        <v>3703</v>
      </c>
      <c r="I3894" s="8" t="s">
        <v>4763</v>
      </c>
      <c r="J3894" s="8" t="s">
        <v>3769</v>
      </c>
      <c r="K3894" s="8" t="s">
        <v>17500</v>
      </c>
      <c r="M3894" s="8" t="s">
        <v>3866</v>
      </c>
      <c r="N3894" s="8" t="s">
        <v>3708</v>
      </c>
      <c r="O3894" s="8" t="s">
        <v>3804</v>
      </c>
      <c r="P3894" s="9">
        <v>178.95</v>
      </c>
      <c r="Q3894" s="8" t="s">
        <v>3805</v>
      </c>
      <c r="S3894" s="9">
        <v>176.32</v>
      </c>
      <c r="T3894" s="9">
        <v>117</v>
      </c>
      <c r="U3894" s="8" t="s">
        <v>3710</v>
      </c>
      <c r="V3894" s="8" t="s">
        <v>4514</v>
      </c>
      <c r="AV3894" s="8" t="s">
        <v>4515</v>
      </c>
      <c r="AW3894" s="8">
        <v>96</v>
      </c>
      <c r="AX3894" s="8">
        <v>2</v>
      </c>
      <c r="AY3894" s="8" t="s">
        <v>3212</v>
      </c>
      <c r="AZ3894" s="10">
        <v>41073</v>
      </c>
      <c r="BB3894" s="8" t="s">
        <v>3717</v>
      </c>
      <c r="BC3894" s="10">
        <v>44762</v>
      </c>
      <c r="BE3894" s="8" t="s">
        <v>4051</v>
      </c>
      <c r="BF3894" s="8" t="s">
        <v>3720</v>
      </c>
      <c r="BG3894" s="11">
        <v>90</v>
      </c>
      <c r="BH3894" s="11">
        <v>5</v>
      </c>
      <c r="BI3894" s="8" t="s">
        <v>3720</v>
      </c>
      <c r="BJ3894" s="11">
        <v>90</v>
      </c>
      <c r="BQ3894" s="11">
        <v>1.3</v>
      </c>
      <c r="BR3894" s="8" t="s">
        <v>4514</v>
      </c>
      <c r="BW3894" s="10">
        <v>42370</v>
      </c>
      <c r="BX3894" s="10">
        <v>43983</v>
      </c>
      <c r="BY3894" s="9">
        <v>0</v>
      </c>
      <c r="BZ3894" s="8" t="s">
        <v>3742</v>
      </c>
      <c r="CF3894" s="8" t="s">
        <v>3708</v>
      </c>
      <c r="CH3894" s="9">
        <v>268.39999999999998</v>
      </c>
      <c r="CM3894" s="12">
        <v>10</v>
      </c>
      <c r="CR3894" s="8" t="s">
        <v>17494</v>
      </c>
      <c r="CV3894" s="13">
        <v>1</v>
      </c>
    </row>
    <row r="3895" spans="1:100" x14ac:dyDescent="0.2">
      <c r="A3895" s="8" t="s">
        <v>17504</v>
      </c>
      <c r="B3895" s="8" t="s">
        <v>17505</v>
      </c>
      <c r="C3895" s="8" t="s">
        <v>4019</v>
      </c>
      <c r="D3895" s="8" t="s">
        <v>3699</v>
      </c>
      <c r="E3895" s="8" t="s">
        <v>3860</v>
      </c>
      <c r="F3895" s="8" t="s">
        <v>3701</v>
      </c>
      <c r="G3895" s="8" t="s">
        <v>9438</v>
      </c>
      <c r="H3895" s="8" t="s">
        <v>4163</v>
      </c>
      <c r="I3895" s="8" t="s">
        <v>17506</v>
      </c>
      <c r="J3895" s="8" t="s">
        <v>3771</v>
      </c>
      <c r="K3895" s="8" t="s">
        <v>17507</v>
      </c>
      <c r="M3895" s="8" t="s">
        <v>3733</v>
      </c>
      <c r="N3895" s="8" t="s">
        <v>3708</v>
      </c>
      <c r="O3895" s="8" t="s">
        <v>3709</v>
      </c>
      <c r="P3895" s="9">
        <v>23049.5</v>
      </c>
      <c r="Q3895" s="8" t="s">
        <v>3710</v>
      </c>
      <c r="R3895" s="8" t="s">
        <v>17508</v>
      </c>
      <c r="S3895" s="9">
        <v>19883.28</v>
      </c>
      <c r="T3895" s="9">
        <v>16820.02</v>
      </c>
      <c r="U3895" s="8" t="s">
        <v>3710</v>
      </c>
      <c r="V3895" s="8" t="s">
        <v>17508</v>
      </c>
      <c r="W3895" s="8" t="s">
        <v>3710</v>
      </c>
      <c r="Y3895" s="8" t="s">
        <v>3738</v>
      </c>
      <c r="AY3895" s="8" t="s">
        <v>17509</v>
      </c>
      <c r="BA3895" s="10">
        <v>45925</v>
      </c>
      <c r="BC3895" s="10">
        <v>44652</v>
      </c>
      <c r="BH3895" s="11">
        <v>200</v>
      </c>
      <c r="BI3895" s="8" t="s">
        <v>3720</v>
      </c>
      <c r="BJ3895" s="11">
        <v>30</v>
      </c>
      <c r="BQ3895" s="11">
        <v>580.06479999999999</v>
      </c>
      <c r="BR3895" s="8" t="s">
        <v>17508</v>
      </c>
      <c r="BW3895" s="10">
        <v>44378</v>
      </c>
      <c r="BX3895" s="10">
        <v>44378</v>
      </c>
      <c r="BY3895" s="9">
        <v>0</v>
      </c>
      <c r="BZ3895" s="8" t="s">
        <v>3777</v>
      </c>
      <c r="CF3895" s="8" t="s">
        <v>3708</v>
      </c>
      <c r="CH3895" s="9">
        <v>26805.34</v>
      </c>
      <c r="CM3895" s="12">
        <v>10</v>
      </c>
      <c r="CR3895" s="8" t="s">
        <v>17505</v>
      </c>
      <c r="CV3895" s="13">
        <v>1</v>
      </c>
    </row>
    <row r="3896" spans="1:100" x14ac:dyDescent="0.2">
      <c r="A3896" s="8" t="s">
        <v>17510</v>
      </c>
      <c r="B3896" s="8" t="s">
        <v>17511</v>
      </c>
      <c r="C3896" s="8" t="s">
        <v>4077</v>
      </c>
      <c r="D3896" s="8" t="s">
        <v>4216</v>
      </c>
      <c r="E3896" s="8" t="s">
        <v>3721</v>
      </c>
      <c r="F3896" s="8" t="s">
        <v>3765</v>
      </c>
      <c r="G3896" s="8" t="s">
        <v>5996</v>
      </c>
      <c r="H3896" s="8" t="s">
        <v>3767</v>
      </c>
      <c r="I3896" s="8" t="s">
        <v>4949</v>
      </c>
      <c r="J3896" s="8" t="s">
        <v>3884</v>
      </c>
      <c r="K3896" s="8" t="s">
        <v>17512</v>
      </c>
      <c r="M3896" s="8" t="s">
        <v>3733</v>
      </c>
      <c r="N3896" s="8" t="s">
        <v>3708</v>
      </c>
      <c r="O3896" s="8" t="s">
        <v>3709</v>
      </c>
      <c r="P3896" s="9">
        <v>38268.379999999997</v>
      </c>
      <c r="Q3896" s="8" t="s">
        <v>3710</v>
      </c>
      <c r="R3896" s="8" t="s">
        <v>17513</v>
      </c>
      <c r="S3896" s="9">
        <v>44417.58</v>
      </c>
      <c r="T3896" s="9">
        <v>39062.129999999997</v>
      </c>
      <c r="U3896" s="8" t="s">
        <v>3710</v>
      </c>
      <c r="V3896" s="8" t="s">
        <v>17514</v>
      </c>
      <c r="W3896" s="8" t="s">
        <v>3710</v>
      </c>
      <c r="Y3896" s="8" t="s">
        <v>3738</v>
      </c>
      <c r="Z3896" s="8" t="s">
        <v>3739</v>
      </c>
      <c r="AD3896" s="9">
        <v>46014.11</v>
      </c>
      <c r="AE3896" s="9">
        <v>40169.620000000003</v>
      </c>
      <c r="AF3896" s="8" t="s">
        <v>4244</v>
      </c>
      <c r="AG3896" s="8" t="s">
        <v>17515</v>
      </c>
      <c r="AH3896" s="8" t="s">
        <v>3710</v>
      </c>
      <c r="AJ3896" s="8" t="s">
        <v>3738</v>
      </c>
      <c r="AK3896" s="8" t="s">
        <v>3739</v>
      </c>
      <c r="AY3896" s="8" t="s">
        <v>17516</v>
      </c>
      <c r="BB3896" s="8" t="s">
        <v>3717</v>
      </c>
      <c r="BC3896" s="10">
        <v>41913</v>
      </c>
      <c r="BH3896" s="11">
        <v>12.857100000000001</v>
      </c>
      <c r="BI3896" s="8" t="s">
        <v>3720</v>
      </c>
      <c r="BJ3896" s="11">
        <v>7.7778</v>
      </c>
      <c r="BK3896" s="11">
        <v>100</v>
      </c>
      <c r="BL3896" s="8" t="s">
        <v>3720</v>
      </c>
      <c r="BM3896" s="11">
        <v>1</v>
      </c>
      <c r="BQ3896" s="11">
        <v>5022.2569000000003</v>
      </c>
      <c r="BR3896" s="8" t="s">
        <v>17514</v>
      </c>
      <c r="BS3896" s="11">
        <v>40169.620000000003</v>
      </c>
      <c r="BT3896" s="8" t="s">
        <v>17515</v>
      </c>
      <c r="BW3896" s="10">
        <v>44409</v>
      </c>
      <c r="BX3896" s="10">
        <v>44256</v>
      </c>
      <c r="BY3896" s="9">
        <v>0</v>
      </c>
      <c r="BZ3896" s="8" t="s">
        <v>3777</v>
      </c>
      <c r="CB3896" s="9">
        <v>0</v>
      </c>
      <c r="CC3896" s="8" t="s">
        <v>3777</v>
      </c>
      <c r="CF3896" s="8" t="s">
        <v>3708</v>
      </c>
      <c r="CH3896" s="9">
        <v>43880.92</v>
      </c>
      <c r="CM3896" s="12">
        <v>10</v>
      </c>
      <c r="CR3896" s="8" t="s">
        <v>17511</v>
      </c>
      <c r="CV3896" s="13">
        <v>2</v>
      </c>
    </row>
    <row r="3897" spans="1:100" x14ac:dyDescent="0.2">
      <c r="A3897" s="8" t="s">
        <v>17517</v>
      </c>
      <c r="B3897" s="8" t="s">
        <v>17511</v>
      </c>
      <c r="C3897" s="8" t="s">
        <v>8234</v>
      </c>
      <c r="D3897" s="8" t="s">
        <v>4216</v>
      </c>
      <c r="E3897" s="8" t="s">
        <v>3721</v>
      </c>
      <c r="F3897" s="8" t="s">
        <v>3765</v>
      </c>
      <c r="G3897" s="8" t="s">
        <v>17518</v>
      </c>
      <c r="H3897" s="8" t="s">
        <v>3767</v>
      </c>
      <c r="I3897" s="8" t="s">
        <v>4949</v>
      </c>
      <c r="J3897" s="8" t="s">
        <v>3884</v>
      </c>
      <c r="K3897" s="8" t="s">
        <v>17519</v>
      </c>
      <c r="M3897" s="8" t="s">
        <v>3733</v>
      </c>
      <c r="N3897" s="8" t="s">
        <v>3708</v>
      </c>
      <c r="O3897" s="8" t="s">
        <v>3709</v>
      </c>
      <c r="P3897" s="9">
        <v>63357.88</v>
      </c>
      <c r="Q3897" s="8" t="s">
        <v>3710</v>
      </c>
      <c r="R3897" s="8" t="s">
        <v>17513</v>
      </c>
      <c r="S3897" s="9">
        <v>71068.14</v>
      </c>
      <c r="T3897" s="9">
        <v>62499.41</v>
      </c>
      <c r="U3897" s="8" t="s">
        <v>3710</v>
      </c>
      <c r="V3897" s="8" t="s">
        <v>17514</v>
      </c>
      <c r="W3897" s="8" t="s">
        <v>3710</v>
      </c>
      <c r="Y3897" s="8" t="s">
        <v>3738</v>
      </c>
      <c r="AD3897" s="9">
        <v>73045.89</v>
      </c>
      <c r="AE3897" s="9">
        <v>64262.11</v>
      </c>
      <c r="AF3897" s="8" t="s">
        <v>4244</v>
      </c>
      <c r="AG3897" s="8" t="s">
        <v>17515</v>
      </c>
      <c r="AH3897" s="8" t="s">
        <v>3710</v>
      </c>
      <c r="AJ3897" s="8" t="s">
        <v>3738</v>
      </c>
      <c r="AK3897" s="8" t="s">
        <v>3739</v>
      </c>
      <c r="AY3897" s="8" t="s">
        <v>17516</v>
      </c>
      <c r="BB3897" s="8" t="s">
        <v>3717</v>
      </c>
      <c r="BC3897" s="10">
        <v>41913</v>
      </c>
      <c r="BH3897" s="11">
        <v>12.857100000000001</v>
      </c>
      <c r="BI3897" s="8" t="s">
        <v>3720</v>
      </c>
      <c r="BJ3897" s="11">
        <v>12.4445</v>
      </c>
      <c r="BK3897" s="11">
        <v>160</v>
      </c>
      <c r="BL3897" s="8" t="s">
        <v>3720</v>
      </c>
      <c r="BM3897" s="11">
        <v>1</v>
      </c>
      <c r="BQ3897" s="11">
        <v>5022.2569000000003</v>
      </c>
      <c r="BR3897" s="8" t="s">
        <v>17514</v>
      </c>
      <c r="BS3897" s="11">
        <v>64262.11</v>
      </c>
      <c r="BT3897" s="8" t="s">
        <v>17515</v>
      </c>
      <c r="BW3897" s="10">
        <v>44409</v>
      </c>
      <c r="BX3897" s="10">
        <v>44256</v>
      </c>
      <c r="BY3897" s="9">
        <v>0</v>
      </c>
      <c r="BZ3897" s="8" t="s">
        <v>3777</v>
      </c>
      <c r="CB3897" s="9">
        <v>0</v>
      </c>
      <c r="CC3897" s="8" t="s">
        <v>3777</v>
      </c>
      <c r="CF3897" s="8" t="s">
        <v>3708</v>
      </c>
      <c r="CH3897" s="9">
        <v>72031.34</v>
      </c>
      <c r="CM3897" s="12">
        <v>10</v>
      </c>
      <c r="CR3897" s="8" t="s">
        <v>17511</v>
      </c>
      <c r="CV3897" s="13">
        <v>2</v>
      </c>
    </row>
    <row r="3898" spans="1:100" x14ac:dyDescent="0.2">
      <c r="A3898" s="8" t="s">
        <v>17520</v>
      </c>
      <c r="B3898" s="8" t="s">
        <v>17521</v>
      </c>
      <c r="C3898" s="8" t="s">
        <v>17522</v>
      </c>
      <c r="D3898" s="8" t="s">
        <v>3699</v>
      </c>
      <c r="E3898" s="8" t="s">
        <v>4812</v>
      </c>
      <c r="F3898" s="8" t="s">
        <v>3701</v>
      </c>
      <c r="G3898" s="8" t="s">
        <v>17523</v>
      </c>
      <c r="H3898" s="8" t="s">
        <v>4163</v>
      </c>
      <c r="I3898" s="8" t="s">
        <v>15219</v>
      </c>
      <c r="J3898" s="8" t="s">
        <v>3884</v>
      </c>
      <c r="K3898" s="8" t="s">
        <v>17524</v>
      </c>
      <c r="M3898" s="8" t="s">
        <v>3733</v>
      </c>
      <c r="N3898" s="8" t="s">
        <v>3708</v>
      </c>
      <c r="O3898" s="8" t="s">
        <v>3709</v>
      </c>
      <c r="P3898" s="9">
        <v>7782.83</v>
      </c>
      <c r="Q3898" s="8" t="s">
        <v>3710</v>
      </c>
      <c r="R3898" s="8" t="s">
        <v>17525</v>
      </c>
      <c r="S3898" s="9">
        <v>10354.15</v>
      </c>
      <c r="T3898" s="9">
        <v>8418.14</v>
      </c>
      <c r="U3898" s="8" t="s">
        <v>3710</v>
      </c>
      <c r="V3898" s="8" t="s">
        <v>17526</v>
      </c>
      <c r="W3898" s="8" t="s">
        <v>3710</v>
      </c>
      <c r="Y3898" s="8" t="s">
        <v>3738</v>
      </c>
      <c r="Z3898" s="8" t="s">
        <v>3739</v>
      </c>
      <c r="AY3898" s="8" t="s">
        <v>17527</v>
      </c>
      <c r="BB3898" s="8" t="s">
        <v>3717</v>
      </c>
      <c r="BC3898" s="10">
        <v>42146</v>
      </c>
      <c r="BE3898" s="8" t="s">
        <v>3718</v>
      </c>
      <c r="BF3898" s="8" t="s">
        <v>3719</v>
      </c>
      <c r="BG3898" s="11">
        <v>30</v>
      </c>
      <c r="BJ3898" s="11">
        <v>120</v>
      </c>
      <c r="BW3898" s="10">
        <v>44256</v>
      </c>
      <c r="BX3898" s="10">
        <v>42826</v>
      </c>
      <c r="BY3898" s="9">
        <v>0</v>
      </c>
      <c r="BZ3898" s="8" t="s">
        <v>3777</v>
      </c>
      <c r="CF3898" s="8" t="s">
        <v>3708</v>
      </c>
      <c r="CH3898" s="9">
        <v>9627.36</v>
      </c>
      <c r="CM3898" s="12">
        <v>10</v>
      </c>
      <c r="CR3898" s="8" t="s">
        <v>17521</v>
      </c>
      <c r="CV3898" s="13">
        <v>1</v>
      </c>
    </row>
    <row r="3899" spans="1:100" x14ac:dyDescent="0.2">
      <c r="A3899" s="8" t="s">
        <v>553</v>
      </c>
      <c r="B3899" s="8" t="s">
        <v>17528</v>
      </c>
      <c r="C3899" s="8" t="s">
        <v>5136</v>
      </c>
      <c r="D3899" s="8" t="s">
        <v>6125</v>
      </c>
      <c r="E3899" s="8" t="s">
        <v>3954</v>
      </c>
      <c r="F3899" s="8" t="s">
        <v>3701</v>
      </c>
      <c r="G3899" s="8" t="s">
        <v>17529</v>
      </c>
      <c r="H3899" s="8" t="s">
        <v>3703</v>
      </c>
      <c r="I3899" s="8" t="s">
        <v>14614</v>
      </c>
      <c r="J3899" s="8" t="s">
        <v>3769</v>
      </c>
      <c r="K3899" s="8" t="s">
        <v>17530</v>
      </c>
      <c r="M3899" s="8" t="s">
        <v>3707</v>
      </c>
      <c r="N3899" s="8" t="s">
        <v>3708</v>
      </c>
      <c r="O3899" s="8" t="s">
        <v>3709</v>
      </c>
      <c r="P3899" s="9">
        <v>64.790000000000006</v>
      </c>
      <c r="Q3899" s="8" t="s">
        <v>3710</v>
      </c>
      <c r="R3899" s="8" t="s">
        <v>17531</v>
      </c>
      <c r="S3899" s="9">
        <v>98.89</v>
      </c>
      <c r="T3899" s="9">
        <v>65.62</v>
      </c>
      <c r="U3899" s="8" t="s">
        <v>3710</v>
      </c>
      <c r="V3899" s="8" t="s">
        <v>17532</v>
      </c>
      <c r="Z3899" s="8" t="s">
        <v>3739</v>
      </c>
      <c r="AY3899" s="8" t="s">
        <v>550</v>
      </c>
      <c r="BB3899" s="8" t="s">
        <v>3717</v>
      </c>
      <c r="BE3899" s="8" t="s">
        <v>4128</v>
      </c>
      <c r="BF3899" s="8" t="s">
        <v>3719</v>
      </c>
      <c r="BG3899" s="11">
        <v>16.666599999999999</v>
      </c>
      <c r="BH3899" s="11">
        <v>3000</v>
      </c>
      <c r="BI3899" s="8" t="s">
        <v>3720</v>
      </c>
      <c r="BJ3899" s="11">
        <v>16.666699999999999</v>
      </c>
      <c r="BQ3899" s="11">
        <v>3.9371999999999998</v>
      </c>
      <c r="BR3899" s="8" t="s">
        <v>17532</v>
      </c>
      <c r="BW3899" s="10">
        <v>44348</v>
      </c>
      <c r="BX3899" s="10">
        <v>44105</v>
      </c>
      <c r="BY3899" s="9">
        <v>0</v>
      </c>
      <c r="BZ3899" s="8" t="s">
        <v>3742</v>
      </c>
      <c r="CF3899" s="8" t="s">
        <v>3708</v>
      </c>
      <c r="CH3899" s="9">
        <v>97.64</v>
      </c>
      <c r="CM3899" s="12">
        <v>10</v>
      </c>
      <c r="CR3899" s="8" t="s">
        <v>17528</v>
      </c>
      <c r="CV3899" s="13">
        <v>1</v>
      </c>
    </row>
    <row r="3900" spans="1:100" x14ac:dyDescent="0.2">
      <c r="A3900" s="8" t="s">
        <v>771</v>
      </c>
      <c r="B3900" s="8" t="s">
        <v>17533</v>
      </c>
      <c r="C3900" s="8" t="s">
        <v>17534</v>
      </c>
      <c r="D3900" s="8" t="s">
        <v>3725</v>
      </c>
      <c r="E3900" s="8" t="s">
        <v>8921</v>
      </c>
      <c r="F3900" s="8" t="s">
        <v>3765</v>
      </c>
      <c r="G3900" s="8" t="s">
        <v>17535</v>
      </c>
      <c r="H3900" s="8" t="s">
        <v>3882</v>
      </c>
      <c r="I3900" s="8" t="s">
        <v>4031</v>
      </c>
      <c r="J3900" s="8" t="s">
        <v>3769</v>
      </c>
      <c r="K3900" s="8" t="s">
        <v>17536</v>
      </c>
      <c r="M3900" s="8" t="s">
        <v>3707</v>
      </c>
      <c r="N3900" s="8" t="s">
        <v>3708</v>
      </c>
      <c r="O3900" s="8" t="s">
        <v>3709</v>
      </c>
      <c r="P3900" s="9">
        <v>108.25</v>
      </c>
      <c r="Q3900" s="8" t="s">
        <v>3710</v>
      </c>
      <c r="R3900" s="8" t="s">
        <v>6273</v>
      </c>
      <c r="S3900" s="9">
        <v>12.88</v>
      </c>
      <c r="T3900" s="9">
        <v>8.5500000000000007</v>
      </c>
      <c r="U3900" s="8" t="s">
        <v>3710</v>
      </c>
      <c r="V3900" s="8" t="s">
        <v>6274</v>
      </c>
      <c r="W3900" s="8" t="s">
        <v>3774</v>
      </c>
      <c r="AY3900" s="8" t="s">
        <v>772</v>
      </c>
      <c r="BB3900" s="8" t="s">
        <v>3717</v>
      </c>
      <c r="BC3900" s="10">
        <v>43276</v>
      </c>
      <c r="BE3900" s="8" t="s">
        <v>4128</v>
      </c>
      <c r="BF3900" s="8" t="s">
        <v>3719</v>
      </c>
      <c r="BG3900" s="11">
        <v>1.25</v>
      </c>
      <c r="BH3900" s="11">
        <v>10</v>
      </c>
      <c r="BI3900" s="8" t="s">
        <v>3945</v>
      </c>
      <c r="BJ3900" s="11">
        <v>5</v>
      </c>
      <c r="BQ3900" s="11">
        <v>1.71</v>
      </c>
      <c r="BR3900" s="8" t="s">
        <v>6274</v>
      </c>
      <c r="BW3900" s="10">
        <v>44348</v>
      </c>
      <c r="BX3900" s="10">
        <v>42125</v>
      </c>
      <c r="BY3900" s="9">
        <v>0</v>
      </c>
      <c r="BZ3900" s="8" t="s">
        <v>3777</v>
      </c>
      <c r="CF3900" s="8" t="s">
        <v>3708</v>
      </c>
      <c r="CH3900" s="9">
        <v>163.13</v>
      </c>
      <c r="CM3900" s="12">
        <v>10</v>
      </c>
      <c r="CR3900" s="8" t="s">
        <v>17533</v>
      </c>
      <c r="CV3900" s="13">
        <v>1</v>
      </c>
    </row>
    <row r="3901" spans="1:100" x14ac:dyDescent="0.2">
      <c r="A3901" s="8" t="s">
        <v>549</v>
      </c>
      <c r="B3901" s="8" t="s">
        <v>17537</v>
      </c>
      <c r="C3901" s="8" t="s">
        <v>3988</v>
      </c>
      <c r="D3901" s="8" t="s">
        <v>4644</v>
      </c>
      <c r="E3901" s="8" t="s">
        <v>3860</v>
      </c>
      <c r="F3901" s="8" t="s">
        <v>3701</v>
      </c>
      <c r="G3901" s="8" t="s">
        <v>17538</v>
      </c>
      <c r="H3901" s="8" t="s">
        <v>3703</v>
      </c>
      <c r="I3901" s="8" t="s">
        <v>11328</v>
      </c>
      <c r="J3901" s="8" t="s">
        <v>3769</v>
      </c>
      <c r="K3901" s="8" t="s">
        <v>17539</v>
      </c>
      <c r="M3901" s="8" t="s">
        <v>3707</v>
      </c>
      <c r="N3901" s="8" t="s">
        <v>3708</v>
      </c>
      <c r="O3901" s="8" t="s">
        <v>3709</v>
      </c>
      <c r="P3901" s="9">
        <v>37.07</v>
      </c>
      <c r="Q3901" s="8" t="s">
        <v>3710</v>
      </c>
      <c r="R3901" s="8" t="s">
        <v>17531</v>
      </c>
      <c r="S3901" s="9">
        <v>59.33</v>
      </c>
      <c r="T3901" s="9">
        <v>39.369999999999997</v>
      </c>
      <c r="U3901" s="8" t="s">
        <v>3710</v>
      </c>
      <c r="V3901" s="8" t="s">
        <v>17532</v>
      </c>
      <c r="Z3901" s="8" t="s">
        <v>3739</v>
      </c>
      <c r="AY3901" s="8" t="s">
        <v>550</v>
      </c>
      <c r="BB3901" s="8" t="s">
        <v>3717</v>
      </c>
      <c r="BC3901" s="10">
        <v>41870</v>
      </c>
      <c r="BE3901" s="8" t="s">
        <v>4128</v>
      </c>
      <c r="BF3901" s="8" t="s">
        <v>3719</v>
      </c>
      <c r="BG3901" s="11">
        <v>10</v>
      </c>
      <c r="BH3901" s="11">
        <v>3000</v>
      </c>
      <c r="BI3901" s="8" t="s">
        <v>3720</v>
      </c>
      <c r="BJ3901" s="11">
        <v>10</v>
      </c>
      <c r="BQ3901" s="11">
        <v>3.9371999999999998</v>
      </c>
      <c r="BR3901" s="8" t="s">
        <v>17532</v>
      </c>
      <c r="BW3901" s="10">
        <v>44470</v>
      </c>
      <c r="BX3901" s="10">
        <v>44105</v>
      </c>
      <c r="BY3901" s="9">
        <v>0</v>
      </c>
      <c r="BZ3901" s="8" t="s">
        <v>3742</v>
      </c>
      <c r="CA3901" s="8" t="s">
        <v>3717</v>
      </c>
      <c r="CF3901" s="8" t="s">
        <v>3708</v>
      </c>
      <c r="CH3901" s="9">
        <v>55.86</v>
      </c>
      <c r="CM3901" s="12">
        <v>10</v>
      </c>
      <c r="CR3901" s="8" t="s">
        <v>17537</v>
      </c>
      <c r="CV3901" s="13">
        <v>1</v>
      </c>
    </row>
    <row r="3902" spans="1:100" x14ac:dyDescent="0.2">
      <c r="A3902" s="8" t="s">
        <v>17540</v>
      </c>
      <c r="B3902" s="8" t="s">
        <v>17537</v>
      </c>
      <c r="C3902" s="8" t="s">
        <v>3988</v>
      </c>
      <c r="D3902" s="8" t="s">
        <v>4644</v>
      </c>
      <c r="E3902" s="8" t="s">
        <v>3874</v>
      </c>
      <c r="F3902" s="8" t="s">
        <v>3701</v>
      </c>
      <c r="G3902" s="8" t="s">
        <v>17541</v>
      </c>
      <c r="H3902" s="8" t="s">
        <v>3703</v>
      </c>
      <c r="I3902" s="8" t="s">
        <v>11328</v>
      </c>
      <c r="J3902" s="8" t="s">
        <v>3769</v>
      </c>
      <c r="K3902" s="8" t="s">
        <v>17539</v>
      </c>
      <c r="M3902" s="8" t="s">
        <v>3707</v>
      </c>
      <c r="N3902" s="8" t="s">
        <v>3708</v>
      </c>
      <c r="O3902" s="8" t="s">
        <v>3709</v>
      </c>
      <c r="P3902" s="9">
        <v>119.88</v>
      </c>
      <c r="Q3902" s="8" t="s">
        <v>3710</v>
      </c>
      <c r="R3902" s="8" t="s">
        <v>17542</v>
      </c>
      <c r="S3902" s="9">
        <v>177.99</v>
      </c>
      <c r="T3902" s="9">
        <v>118.11</v>
      </c>
      <c r="U3902" s="8" t="s">
        <v>3710</v>
      </c>
      <c r="V3902" s="8" t="s">
        <v>17542</v>
      </c>
      <c r="AY3902" s="8" t="s">
        <v>550</v>
      </c>
      <c r="BB3902" s="8" t="s">
        <v>3717</v>
      </c>
      <c r="BE3902" s="8" t="s">
        <v>4128</v>
      </c>
      <c r="BF3902" s="8" t="s">
        <v>3719</v>
      </c>
      <c r="BG3902" s="11">
        <v>30</v>
      </c>
      <c r="BH3902" s="11">
        <v>3000</v>
      </c>
      <c r="BI3902" s="8" t="s">
        <v>3720</v>
      </c>
      <c r="BJ3902" s="11">
        <v>30</v>
      </c>
      <c r="BQ3902" s="11">
        <v>3.9371999999999998</v>
      </c>
      <c r="BR3902" s="8" t="s">
        <v>17542</v>
      </c>
      <c r="BW3902" s="10">
        <v>44501</v>
      </c>
      <c r="BX3902" s="10">
        <v>44501</v>
      </c>
      <c r="BY3902" s="9">
        <v>0</v>
      </c>
      <c r="BZ3902" s="8" t="s">
        <v>3742</v>
      </c>
      <c r="CF3902" s="8" t="s">
        <v>3708</v>
      </c>
      <c r="CH3902" s="9">
        <v>180.66</v>
      </c>
      <c r="CM3902" s="12">
        <v>10</v>
      </c>
      <c r="CR3902" s="8" t="s">
        <v>17537</v>
      </c>
      <c r="CV3902" s="13">
        <v>1</v>
      </c>
    </row>
    <row r="3903" spans="1:100" x14ac:dyDescent="0.2">
      <c r="A3903" s="8" t="s">
        <v>17543</v>
      </c>
      <c r="B3903" s="8" t="s">
        <v>17544</v>
      </c>
      <c r="C3903" s="8" t="s">
        <v>4265</v>
      </c>
      <c r="D3903" s="8" t="s">
        <v>3798</v>
      </c>
      <c r="E3903" s="8" t="s">
        <v>3860</v>
      </c>
      <c r="F3903" s="8" t="s">
        <v>3701</v>
      </c>
      <c r="G3903" s="8" t="s">
        <v>5474</v>
      </c>
      <c r="H3903" s="8" t="s">
        <v>3703</v>
      </c>
      <c r="I3903" s="8" t="s">
        <v>4080</v>
      </c>
      <c r="J3903" s="8" t="s">
        <v>3705</v>
      </c>
      <c r="K3903" s="8" t="s">
        <v>17545</v>
      </c>
      <c r="M3903" s="8" t="s">
        <v>3707</v>
      </c>
      <c r="N3903" s="8" t="s">
        <v>3708</v>
      </c>
      <c r="O3903" s="8" t="s">
        <v>3709</v>
      </c>
      <c r="P3903" s="9">
        <v>137.51</v>
      </c>
      <c r="Q3903" s="8" t="s">
        <v>3710</v>
      </c>
      <c r="R3903" s="8" t="s">
        <v>5108</v>
      </c>
      <c r="S3903" s="9">
        <v>22.44</v>
      </c>
      <c r="T3903" s="9">
        <v>14.89</v>
      </c>
      <c r="U3903" s="8" t="s">
        <v>3710</v>
      </c>
      <c r="V3903" s="8" t="s">
        <v>5109</v>
      </c>
      <c r="Y3903" s="8" t="s">
        <v>3738</v>
      </c>
      <c r="AV3903" s="8" t="s">
        <v>5110</v>
      </c>
      <c r="AW3903" s="8">
        <v>46</v>
      </c>
      <c r="AX3903" s="8">
        <v>1</v>
      </c>
      <c r="AY3903" s="8" t="s">
        <v>846</v>
      </c>
      <c r="AZ3903" s="10">
        <v>36880</v>
      </c>
      <c r="BB3903" s="8" t="s">
        <v>3717</v>
      </c>
      <c r="BC3903" s="10">
        <v>44445</v>
      </c>
      <c r="BE3903" s="8" t="s">
        <v>3997</v>
      </c>
      <c r="BF3903" s="8" t="s">
        <v>3720</v>
      </c>
      <c r="BG3903" s="11">
        <v>15</v>
      </c>
      <c r="BH3903" s="11">
        <v>4</v>
      </c>
      <c r="BI3903" s="8" t="s">
        <v>3720</v>
      </c>
      <c r="BJ3903" s="11">
        <v>15</v>
      </c>
      <c r="BQ3903" s="11">
        <v>0.99239999999999995</v>
      </c>
      <c r="BR3903" s="8" t="s">
        <v>5109</v>
      </c>
      <c r="BW3903" s="10">
        <v>44256</v>
      </c>
      <c r="BX3903" s="10">
        <v>44562</v>
      </c>
      <c r="BY3903" s="9">
        <v>39.619999999999997</v>
      </c>
      <c r="BZ3903" s="8" t="s">
        <v>3721</v>
      </c>
      <c r="CF3903" s="8" t="s">
        <v>3708</v>
      </c>
      <c r="CH3903" s="9">
        <v>207.23</v>
      </c>
      <c r="CM3903" s="12">
        <v>10</v>
      </c>
      <c r="CR3903" s="8" t="s">
        <v>17544</v>
      </c>
      <c r="CV3903" s="13">
        <v>1</v>
      </c>
    </row>
    <row r="3904" spans="1:100" x14ac:dyDescent="0.2">
      <c r="A3904" s="8" t="s">
        <v>17546</v>
      </c>
      <c r="B3904" s="8" t="s">
        <v>17544</v>
      </c>
      <c r="C3904" s="8" t="s">
        <v>6548</v>
      </c>
      <c r="D3904" s="8" t="s">
        <v>3798</v>
      </c>
      <c r="E3904" s="8" t="s">
        <v>3860</v>
      </c>
      <c r="F3904" s="8" t="s">
        <v>3701</v>
      </c>
      <c r="G3904" s="8" t="s">
        <v>10503</v>
      </c>
      <c r="H3904" s="8" t="s">
        <v>3703</v>
      </c>
      <c r="I3904" s="8" t="s">
        <v>4080</v>
      </c>
      <c r="J3904" s="8" t="s">
        <v>3705</v>
      </c>
      <c r="K3904" s="8" t="s">
        <v>17547</v>
      </c>
      <c r="M3904" s="8" t="s">
        <v>3707</v>
      </c>
      <c r="N3904" s="8" t="s">
        <v>3708</v>
      </c>
      <c r="O3904" s="8" t="s">
        <v>3709</v>
      </c>
      <c r="P3904" s="9">
        <v>104.76</v>
      </c>
      <c r="Q3904" s="8" t="s">
        <v>3710</v>
      </c>
      <c r="R3904" s="8" t="s">
        <v>5108</v>
      </c>
      <c r="S3904" s="9">
        <v>44.86</v>
      </c>
      <c r="T3904" s="9">
        <v>29.77</v>
      </c>
      <c r="U3904" s="8" t="s">
        <v>3710</v>
      </c>
      <c r="V3904" s="8" t="s">
        <v>5109</v>
      </c>
      <c r="Y3904" s="8" t="s">
        <v>3738</v>
      </c>
      <c r="AV3904" s="8" t="s">
        <v>5110</v>
      </c>
      <c r="AW3904" s="8">
        <v>46</v>
      </c>
      <c r="AX3904" s="8">
        <v>1</v>
      </c>
      <c r="AY3904" s="8" t="s">
        <v>846</v>
      </c>
      <c r="AZ3904" s="10">
        <v>36880</v>
      </c>
      <c r="BB3904" s="8" t="s">
        <v>3717</v>
      </c>
      <c r="BC3904" s="10">
        <v>43907</v>
      </c>
      <c r="BE3904" s="8" t="s">
        <v>3997</v>
      </c>
      <c r="BF3904" s="8" t="s">
        <v>3720</v>
      </c>
      <c r="BG3904" s="11">
        <v>30</v>
      </c>
      <c r="BH3904" s="11">
        <v>4</v>
      </c>
      <c r="BI3904" s="8" t="s">
        <v>3720</v>
      </c>
      <c r="BJ3904" s="11">
        <v>30</v>
      </c>
      <c r="BQ3904" s="11">
        <v>0.99239999999999995</v>
      </c>
      <c r="BR3904" s="8" t="s">
        <v>5109</v>
      </c>
      <c r="BW3904" s="10">
        <v>44256</v>
      </c>
      <c r="BX3904" s="10">
        <v>44562</v>
      </c>
      <c r="BY3904" s="9">
        <v>79.25</v>
      </c>
      <c r="BZ3904" s="8" t="s">
        <v>3721</v>
      </c>
      <c r="CF3904" s="8" t="s">
        <v>3708</v>
      </c>
      <c r="CH3904" s="9">
        <v>157.87</v>
      </c>
      <c r="CM3904" s="12">
        <v>10</v>
      </c>
      <c r="CR3904" s="8" t="s">
        <v>17544</v>
      </c>
      <c r="CV3904" s="13">
        <v>1</v>
      </c>
    </row>
    <row r="3905" spans="1:100" x14ac:dyDescent="0.2">
      <c r="A3905" s="8" t="s">
        <v>691</v>
      </c>
      <c r="B3905" s="8" t="s">
        <v>17548</v>
      </c>
      <c r="C3905" s="8" t="s">
        <v>5565</v>
      </c>
      <c r="D3905" s="8" t="s">
        <v>17549</v>
      </c>
      <c r="E3905" s="8" t="s">
        <v>4362</v>
      </c>
      <c r="F3905" s="8" t="s">
        <v>3990</v>
      </c>
      <c r="G3905" s="8" t="s">
        <v>17550</v>
      </c>
      <c r="H3905" s="8" t="s">
        <v>3882</v>
      </c>
      <c r="I3905" s="8" t="s">
        <v>4599</v>
      </c>
      <c r="J3905" s="8" t="s">
        <v>3769</v>
      </c>
      <c r="K3905" s="8" t="s">
        <v>17551</v>
      </c>
      <c r="M3905" s="8" t="s">
        <v>3707</v>
      </c>
      <c r="N3905" s="8" t="s">
        <v>3708</v>
      </c>
      <c r="O3905" s="8" t="s">
        <v>3709</v>
      </c>
      <c r="P3905" s="9">
        <v>43.04</v>
      </c>
      <c r="Q3905" s="8" t="s">
        <v>3710</v>
      </c>
      <c r="R3905" s="8" t="s">
        <v>17552</v>
      </c>
      <c r="S3905" s="9">
        <v>52.19</v>
      </c>
      <c r="T3905" s="9">
        <v>34.630000000000003</v>
      </c>
      <c r="U3905" s="8" t="s">
        <v>3710</v>
      </c>
      <c r="V3905" s="8" t="s">
        <v>17553</v>
      </c>
      <c r="W3905" s="8" t="s">
        <v>3774</v>
      </c>
      <c r="AC3905" s="8" t="s">
        <v>3717</v>
      </c>
      <c r="AY3905" s="8" t="s">
        <v>688</v>
      </c>
      <c r="BB3905" s="8" t="s">
        <v>3717</v>
      </c>
      <c r="BC3905" s="10">
        <v>42541</v>
      </c>
      <c r="BE3905" s="8" t="s">
        <v>5121</v>
      </c>
      <c r="BF3905" s="8" t="s">
        <v>3720</v>
      </c>
      <c r="BG3905" s="11">
        <v>2.5</v>
      </c>
      <c r="BH3905" s="11">
        <v>20</v>
      </c>
      <c r="BI3905" s="8" t="s">
        <v>3720</v>
      </c>
      <c r="BJ3905" s="11">
        <v>2.5</v>
      </c>
      <c r="BQ3905" s="11">
        <v>13.852</v>
      </c>
      <c r="BR3905" s="8" t="s">
        <v>17553</v>
      </c>
      <c r="BW3905" s="10">
        <v>44409</v>
      </c>
      <c r="BX3905" s="10">
        <v>42736</v>
      </c>
      <c r="BY3905" s="9">
        <v>0</v>
      </c>
      <c r="BZ3905" s="8" t="s">
        <v>3777</v>
      </c>
      <c r="CF3905" s="8" t="s">
        <v>3708</v>
      </c>
      <c r="CH3905" s="9">
        <v>64.86</v>
      </c>
      <c r="CM3905" s="12">
        <v>10</v>
      </c>
      <c r="CR3905" s="8" t="s">
        <v>17548</v>
      </c>
      <c r="CV3905" s="13">
        <v>1</v>
      </c>
    </row>
    <row r="3906" spans="1:100" x14ac:dyDescent="0.2">
      <c r="A3906" s="8" t="s">
        <v>687</v>
      </c>
      <c r="B3906" s="8" t="s">
        <v>17548</v>
      </c>
      <c r="C3906" s="8" t="s">
        <v>5162</v>
      </c>
      <c r="D3906" s="8" t="s">
        <v>17554</v>
      </c>
      <c r="E3906" s="8" t="s">
        <v>4936</v>
      </c>
      <c r="F3906" s="8" t="s">
        <v>3701</v>
      </c>
      <c r="G3906" s="8" t="s">
        <v>17555</v>
      </c>
      <c r="H3906" s="8" t="s">
        <v>4833</v>
      </c>
      <c r="I3906" s="8" t="s">
        <v>4031</v>
      </c>
      <c r="J3906" s="8" t="s">
        <v>3769</v>
      </c>
      <c r="K3906" s="8" t="s">
        <v>17556</v>
      </c>
      <c r="M3906" s="8" t="s">
        <v>3707</v>
      </c>
      <c r="N3906" s="8" t="s">
        <v>3708</v>
      </c>
      <c r="O3906" s="8" t="s">
        <v>3709</v>
      </c>
      <c r="P3906" s="9">
        <v>68.260000000000005</v>
      </c>
      <c r="Q3906" s="8" t="s">
        <v>3710</v>
      </c>
      <c r="R3906" s="8" t="s">
        <v>17557</v>
      </c>
      <c r="S3906" s="9">
        <v>105.63</v>
      </c>
      <c r="T3906" s="9">
        <v>70.09</v>
      </c>
      <c r="U3906" s="8" t="s">
        <v>3710</v>
      </c>
      <c r="V3906" s="8" t="s">
        <v>17558</v>
      </c>
      <c r="Z3906" s="8" t="s">
        <v>3739</v>
      </c>
      <c r="AY3906" s="8" t="s">
        <v>688</v>
      </c>
      <c r="BB3906" s="8" t="s">
        <v>3717</v>
      </c>
      <c r="BC3906" s="10">
        <v>43441</v>
      </c>
      <c r="BD3906" s="10">
        <v>44770</v>
      </c>
      <c r="BE3906" s="8" t="s">
        <v>5121</v>
      </c>
      <c r="BF3906" s="8" t="s">
        <v>3720</v>
      </c>
      <c r="BG3906" s="11">
        <v>5</v>
      </c>
      <c r="BH3906" s="11">
        <v>20</v>
      </c>
      <c r="BI3906" s="8" t="s">
        <v>3720</v>
      </c>
      <c r="BJ3906" s="11">
        <v>5</v>
      </c>
      <c r="BQ3906" s="11">
        <v>14.018000000000001</v>
      </c>
      <c r="BR3906" s="8" t="s">
        <v>17558</v>
      </c>
      <c r="BW3906" s="10">
        <v>44348</v>
      </c>
      <c r="BX3906" s="10">
        <v>42736</v>
      </c>
      <c r="BY3906" s="9">
        <v>0</v>
      </c>
      <c r="BZ3906" s="8" t="s">
        <v>3742</v>
      </c>
      <c r="CA3906" s="8" t="s">
        <v>3717</v>
      </c>
      <c r="CF3906" s="8" t="s">
        <v>3708</v>
      </c>
      <c r="CH3906" s="9">
        <v>102.87</v>
      </c>
      <c r="CM3906" s="12">
        <v>10</v>
      </c>
      <c r="CR3906" s="8" t="s">
        <v>17548</v>
      </c>
      <c r="CV3906" s="13">
        <v>1</v>
      </c>
    </row>
    <row r="3907" spans="1:100" x14ac:dyDescent="0.2">
      <c r="A3907" s="8" t="s">
        <v>17559</v>
      </c>
      <c r="B3907" s="8" t="s">
        <v>17560</v>
      </c>
      <c r="C3907" s="8" t="s">
        <v>4077</v>
      </c>
      <c r="D3907" s="8" t="s">
        <v>3699</v>
      </c>
      <c r="E3907" s="8" t="s">
        <v>9477</v>
      </c>
      <c r="F3907" s="8" t="s">
        <v>3701</v>
      </c>
      <c r="G3907" s="8" t="s">
        <v>17561</v>
      </c>
      <c r="H3907" s="8" t="s">
        <v>3703</v>
      </c>
      <c r="I3907" s="8" t="s">
        <v>4569</v>
      </c>
      <c r="J3907" s="8" t="s">
        <v>4570</v>
      </c>
      <c r="K3907" s="8" t="s">
        <v>17562</v>
      </c>
      <c r="M3907" s="8" t="s">
        <v>3866</v>
      </c>
      <c r="N3907" s="8" t="s">
        <v>3708</v>
      </c>
      <c r="O3907" s="8" t="s">
        <v>3804</v>
      </c>
      <c r="P3907" s="9">
        <v>6000</v>
      </c>
      <c r="Q3907" s="8" t="s">
        <v>3805</v>
      </c>
      <c r="R3907" s="8" t="s">
        <v>17563</v>
      </c>
      <c r="S3907" s="9">
        <v>6145.93</v>
      </c>
      <c r="T3907" s="9">
        <v>4663.47</v>
      </c>
      <c r="U3907" s="8" t="s">
        <v>3710</v>
      </c>
      <c r="V3907" s="8" t="s">
        <v>17563</v>
      </c>
      <c r="W3907" s="8" t="s">
        <v>3736</v>
      </c>
      <c r="X3907" s="8" t="s">
        <v>6512</v>
      </c>
      <c r="Y3907" s="8" t="s">
        <v>3738</v>
      </c>
      <c r="AY3907" s="8" t="s">
        <v>2465</v>
      </c>
      <c r="AZ3907" s="10">
        <v>43054</v>
      </c>
      <c r="BB3907" s="8" t="s">
        <v>3717</v>
      </c>
      <c r="BE3907" s="8" t="s">
        <v>4679</v>
      </c>
      <c r="BF3907" s="8" t="s">
        <v>3719</v>
      </c>
      <c r="BG3907" s="11">
        <v>56</v>
      </c>
      <c r="BH3907" s="11">
        <v>300</v>
      </c>
      <c r="BI3907" s="8" t="s">
        <v>3720</v>
      </c>
      <c r="BJ3907" s="11">
        <v>56</v>
      </c>
      <c r="BQ3907" s="11">
        <v>83.276200000000003</v>
      </c>
      <c r="BR3907" s="8" t="s">
        <v>17563</v>
      </c>
      <c r="BW3907" s="10">
        <v>44743</v>
      </c>
      <c r="BX3907" s="10">
        <v>44743</v>
      </c>
      <c r="BY3907" s="9">
        <v>0</v>
      </c>
      <c r="BZ3907" s="8" t="s">
        <v>3750</v>
      </c>
      <c r="CF3907" s="8" t="s">
        <v>3708</v>
      </c>
      <c r="CH3907" s="9">
        <v>7587.8</v>
      </c>
      <c r="CM3907" s="12">
        <v>10</v>
      </c>
      <c r="CR3907" s="8" t="s">
        <v>17560</v>
      </c>
      <c r="CV3907" s="13">
        <v>1</v>
      </c>
    </row>
    <row r="3908" spans="1:100" x14ac:dyDescent="0.2">
      <c r="A3908" s="8" t="s">
        <v>17564</v>
      </c>
      <c r="B3908" s="8" t="s">
        <v>17560</v>
      </c>
      <c r="C3908" s="8" t="s">
        <v>4077</v>
      </c>
      <c r="D3908" s="8" t="s">
        <v>3699</v>
      </c>
      <c r="E3908" s="8" t="s">
        <v>4172</v>
      </c>
      <c r="F3908" s="8" t="s">
        <v>3701</v>
      </c>
      <c r="G3908" s="8" t="s">
        <v>6694</v>
      </c>
      <c r="H3908" s="8" t="s">
        <v>3703</v>
      </c>
      <c r="I3908" s="8" t="s">
        <v>4569</v>
      </c>
      <c r="J3908" s="8" t="s">
        <v>4570</v>
      </c>
      <c r="K3908" s="8" t="s">
        <v>17562</v>
      </c>
      <c r="M3908" s="8" t="s">
        <v>3866</v>
      </c>
      <c r="N3908" s="8" t="s">
        <v>3708</v>
      </c>
      <c r="O3908" s="8" t="s">
        <v>3804</v>
      </c>
      <c r="P3908" s="9">
        <v>847.73</v>
      </c>
      <c r="Q3908" s="8" t="s">
        <v>3805</v>
      </c>
      <c r="R3908" s="8" t="s">
        <v>17565</v>
      </c>
      <c r="S3908" s="9">
        <v>1024.33</v>
      </c>
      <c r="T3908" s="9">
        <v>777.25</v>
      </c>
      <c r="U3908" s="8" t="s">
        <v>3710</v>
      </c>
      <c r="V3908" s="8" t="s">
        <v>17565</v>
      </c>
      <c r="W3908" s="8" t="s">
        <v>3736</v>
      </c>
      <c r="X3908" s="8" t="s">
        <v>6512</v>
      </c>
      <c r="Y3908" s="8" t="s">
        <v>3738</v>
      </c>
      <c r="AY3908" s="8" t="s">
        <v>2465</v>
      </c>
      <c r="AZ3908" s="10">
        <v>43054</v>
      </c>
      <c r="BB3908" s="8" t="s">
        <v>3717</v>
      </c>
      <c r="BC3908" s="10">
        <v>44498</v>
      </c>
      <c r="BE3908" s="8" t="s">
        <v>4679</v>
      </c>
      <c r="BF3908" s="8" t="s">
        <v>3719</v>
      </c>
      <c r="BG3908" s="11">
        <v>9.3332999999999995</v>
      </c>
      <c r="BH3908" s="11">
        <v>300</v>
      </c>
      <c r="BI3908" s="8" t="s">
        <v>3720</v>
      </c>
      <c r="BJ3908" s="11">
        <v>9.3332999999999995</v>
      </c>
      <c r="BQ3908" s="11">
        <v>83.276200000000003</v>
      </c>
      <c r="BR3908" s="8" t="s">
        <v>17565</v>
      </c>
      <c r="BW3908" s="10">
        <v>44409</v>
      </c>
      <c r="BX3908" s="10">
        <v>44409</v>
      </c>
      <c r="BY3908" s="9">
        <v>0</v>
      </c>
      <c r="BZ3908" s="8" t="s">
        <v>3742</v>
      </c>
      <c r="CF3908" s="8" t="s">
        <v>3708</v>
      </c>
      <c r="CH3908" s="9">
        <v>1177.3</v>
      </c>
      <c r="CM3908" s="12">
        <v>10</v>
      </c>
      <c r="CR3908" s="8" t="s">
        <v>17560</v>
      </c>
      <c r="CV3908" s="13">
        <v>1</v>
      </c>
    </row>
    <row r="3909" spans="1:100" x14ac:dyDescent="0.2">
      <c r="A3909" s="8" t="s">
        <v>17566</v>
      </c>
      <c r="B3909" s="8" t="s">
        <v>17560</v>
      </c>
      <c r="C3909" s="8" t="s">
        <v>4077</v>
      </c>
      <c r="D3909" s="8" t="s">
        <v>3699</v>
      </c>
      <c r="E3909" s="8" t="s">
        <v>4498</v>
      </c>
      <c r="F3909" s="8" t="s">
        <v>3701</v>
      </c>
      <c r="G3909" s="8" t="s">
        <v>6509</v>
      </c>
      <c r="H3909" s="8" t="s">
        <v>3703</v>
      </c>
      <c r="I3909" s="8" t="s">
        <v>4569</v>
      </c>
      <c r="J3909" s="8" t="s">
        <v>4570</v>
      </c>
      <c r="K3909" s="8" t="s">
        <v>17562</v>
      </c>
      <c r="M3909" s="8" t="s">
        <v>3866</v>
      </c>
      <c r="N3909" s="8" t="s">
        <v>3708</v>
      </c>
      <c r="O3909" s="8" t="s">
        <v>3804</v>
      </c>
      <c r="P3909" s="9">
        <v>1695.45</v>
      </c>
      <c r="Q3909" s="8" t="s">
        <v>3805</v>
      </c>
      <c r="S3909" s="9">
        <v>795.48</v>
      </c>
      <c r="T3909" s="9">
        <v>582.62</v>
      </c>
      <c r="U3909" s="8" t="s">
        <v>3710</v>
      </c>
      <c r="V3909" s="8" t="s">
        <v>17567</v>
      </c>
      <c r="W3909" s="8" t="s">
        <v>3736</v>
      </c>
      <c r="X3909" s="8" t="s">
        <v>6512</v>
      </c>
      <c r="Y3909" s="8" t="s">
        <v>3738</v>
      </c>
      <c r="AY3909" s="8" t="s">
        <v>2465</v>
      </c>
      <c r="AZ3909" s="10">
        <v>43054</v>
      </c>
      <c r="BB3909" s="8" t="s">
        <v>3717</v>
      </c>
      <c r="BC3909" s="10">
        <v>43931</v>
      </c>
      <c r="BE3909" s="8" t="s">
        <v>4679</v>
      </c>
      <c r="BF3909" s="8" t="s">
        <v>3719</v>
      </c>
      <c r="BG3909" s="11">
        <v>18.666699999999999</v>
      </c>
      <c r="BH3909" s="11">
        <v>300</v>
      </c>
      <c r="BI3909" s="8" t="s">
        <v>3720</v>
      </c>
      <c r="BJ3909" s="11">
        <v>18.666699999999999</v>
      </c>
      <c r="BQ3909" s="11">
        <v>31.211500000000001</v>
      </c>
      <c r="BR3909" s="8" t="s">
        <v>17567</v>
      </c>
      <c r="BW3909" s="10">
        <v>43891</v>
      </c>
      <c r="BX3909" s="10">
        <v>44562</v>
      </c>
      <c r="BY3909" s="9">
        <v>0</v>
      </c>
      <c r="BZ3909" s="8" t="s">
        <v>3750</v>
      </c>
      <c r="CF3909" s="8" t="s">
        <v>3708</v>
      </c>
      <c r="CH3909" s="9">
        <v>2273.34</v>
      </c>
      <c r="CM3909" s="12">
        <v>10</v>
      </c>
      <c r="CR3909" s="8" t="s">
        <v>17560</v>
      </c>
      <c r="CV3909" s="13">
        <v>1</v>
      </c>
    </row>
    <row r="3910" spans="1:100" x14ac:dyDescent="0.2">
      <c r="A3910" s="8" t="s">
        <v>17568</v>
      </c>
      <c r="B3910" s="8" t="s">
        <v>17560</v>
      </c>
      <c r="C3910" s="8" t="s">
        <v>4946</v>
      </c>
      <c r="D3910" s="8" t="s">
        <v>3699</v>
      </c>
      <c r="E3910" s="8" t="s">
        <v>9477</v>
      </c>
      <c r="F3910" s="8" t="s">
        <v>3701</v>
      </c>
      <c r="G3910" s="8" t="s">
        <v>17569</v>
      </c>
      <c r="H3910" s="8" t="s">
        <v>3703</v>
      </c>
      <c r="I3910" s="8" t="s">
        <v>4569</v>
      </c>
      <c r="J3910" s="8" t="s">
        <v>4570</v>
      </c>
      <c r="K3910" s="8" t="s">
        <v>17570</v>
      </c>
      <c r="M3910" s="8" t="s">
        <v>3866</v>
      </c>
      <c r="N3910" s="8" t="s">
        <v>3708</v>
      </c>
      <c r="O3910" s="8" t="s">
        <v>3804</v>
      </c>
      <c r="P3910" s="9">
        <v>9000</v>
      </c>
      <c r="Q3910" s="8" t="s">
        <v>3805</v>
      </c>
      <c r="R3910" s="8" t="s">
        <v>17563</v>
      </c>
      <c r="S3910" s="9">
        <v>9218.8799999999992</v>
      </c>
      <c r="T3910" s="9">
        <v>6995.19</v>
      </c>
      <c r="U3910" s="8" t="s">
        <v>3710</v>
      </c>
      <c r="V3910" s="8" t="s">
        <v>17563</v>
      </c>
      <c r="W3910" s="8" t="s">
        <v>3736</v>
      </c>
      <c r="X3910" s="8" t="s">
        <v>6512</v>
      </c>
      <c r="Y3910" s="8" t="s">
        <v>3738</v>
      </c>
      <c r="AY3910" s="8" t="s">
        <v>2465</v>
      </c>
      <c r="AZ3910" s="10">
        <v>43054</v>
      </c>
      <c r="BB3910" s="8" t="s">
        <v>3717</v>
      </c>
      <c r="BE3910" s="8" t="s">
        <v>4679</v>
      </c>
      <c r="BF3910" s="8" t="s">
        <v>3719</v>
      </c>
      <c r="BG3910" s="11">
        <v>84</v>
      </c>
      <c r="BH3910" s="11">
        <v>300</v>
      </c>
      <c r="BI3910" s="8" t="s">
        <v>3720</v>
      </c>
      <c r="BJ3910" s="11">
        <v>84</v>
      </c>
      <c r="BQ3910" s="11">
        <v>83.276200000000003</v>
      </c>
      <c r="BR3910" s="8" t="s">
        <v>17563</v>
      </c>
      <c r="BW3910" s="10">
        <v>44743</v>
      </c>
      <c r="BX3910" s="10">
        <v>44743</v>
      </c>
      <c r="BY3910" s="9">
        <v>0</v>
      </c>
      <c r="BZ3910" s="8" t="s">
        <v>3750</v>
      </c>
      <c r="CF3910" s="8" t="s">
        <v>3708</v>
      </c>
      <c r="CH3910" s="9">
        <v>11019.8</v>
      </c>
      <c r="CM3910" s="12">
        <v>10</v>
      </c>
      <c r="CR3910" s="8" t="s">
        <v>17560</v>
      </c>
      <c r="CV3910" s="13">
        <v>1</v>
      </c>
    </row>
    <row r="3911" spans="1:100" x14ac:dyDescent="0.2">
      <c r="A3911" s="8" t="s">
        <v>17571</v>
      </c>
      <c r="B3911" s="8" t="s">
        <v>17560</v>
      </c>
      <c r="C3911" s="8" t="s">
        <v>4946</v>
      </c>
      <c r="D3911" s="8" t="s">
        <v>3699</v>
      </c>
      <c r="E3911" s="8" t="s">
        <v>4172</v>
      </c>
      <c r="F3911" s="8" t="s">
        <v>3701</v>
      </c>
      <c r="G3911" s="8" t="s">
        <v>7941</v>
      </c>
      <c r="H3911" s="8" t="s">
        <v>3703</v>
      </c>
      <c r="I3911" s="8" t="s">
        <v>4569</v>
      </c>
      <c r="J3911" s="8" t="s">
        <v>4570</v>
      </c>
      <c r="K3911" s="8" t="s">
        <v>17570</v>
      </c>
      <c r="M3911" s="8" t="s">
        <v>3866</v>
      </c>
      <c r="N3911" s="8" t="s">
        <v>3708</v>
      </c>
      <c r="O3911" s="8" t="s">
        <v>3804</v>
      </c>
      <c r="P3911" s="9">
        <v>1270.17</v>
      </c>
      <c r="Q3911" s="8" t="s">
        <v>3805</v>
      </c>
      <c r="R3911" s="8" t="s">
        <v>17565</v>
      </c>
      <c r="S3911" s="9">
        <v>1536.49</v>
      </c>
      <c r="T3911" s="9">
        <v>1165.8699999999999</v>
      </c>
      <c r="U3911" s="8" t="s">
        <v>3710</v>
      </c>
      <c r="V3911" s="8" t="s">
        <v>17565</v>
      </c>
      <c r="W3911" s="8" t="s">
        <v>3736</v>
      </c>
      <c r="X3911" s="8" t="s">
        <v>6512</v>
      </c>
      <c r="Y3911" s="8" t="s">
        <v>3738</v>
      </c>
      <c r="AY3911" s="8" t="s">
        <v>2465</v>
      </c>
      <c r="AZ3911" s="10">
        <v>43054</v>
      </c>
      <c r="BB3911" s="8" t="s">
        <v>3717</v>
      </c>
      <c r="BC3911" s="10">
        <v>44498</v>
      </c>
      <c r="BE3911" s="8" t="s">
        <v>4679</v>
      </c>
      <c r="BF3911" s="8" t="s">
        <v>3719</v>
      </c>
      <c r="BG3911" s="11">
        <v>14</v>
      </c>
      <c r="BH3911" s="11">
        <v>300</v>
      </c>
      <c r="BI3911" s="8" t="s">
        <v>3720</v>
      </c>
      <c r="BJ3911" s="11">
        <v>14</v>
      </c>
      <c r="BQ3911" s="11">
        <v>83.276200000000003</v>
      </c>
      <c r="BR3911" s="8" t="s">
        <v>17565</v>
      </c>
      <c r="BW3911" s="10">
        <v>44409</v>
      </c>
      <c r="BX3911" s="10">
        <v>44409</v>
      </c>
      <c r="BY3911" s="9">
        <v>0</v>
      </c>
      <c r="BZ3911" s="8" t="s">
        <v>3742</v>
      </c>
      <c r="CF3911" s="8" t="s">
        <v>3708</v>
      </c>
      <c r="CH3911" s="9">
        <v>1726.01</v>
      </c>
      <c r="CM3911" s="12">
        <v>10</v>
      </c>
      <c r="CR3911" s="8" t="s">
        <v>17560</v>
      </c>
      <c r="CV3911" s="13">
        <v>1</v>
      </c>
    </row>
    <row r="3912" spans="1:100" x14ac:dyDescent="0.2">
      <c r="A3912" s="8" t="s">
        <v>17572</v>
      </c>
      <c r="B3912" s="8" t="s">
        <v>17560</v>
      </c>
      <c r="C3912" s="8" t="s">
        <v>4946</v>
      </c>
      <c r="D3912" s="8" t="s">
        <v>3699</v>
      </c>
      <c r="E3912" s="8" t="s">
        <v>4498</v>
      </c>
      <c r="F3912" s="8" t="s">
        <v>3701</v>
      </c>
      <c r="G3912" s="8" t="s">
        <v>6514</v>
      </c>
      <c r="H3912" s="8" t="s">
        <v>3703</v>
      </c>
      <c r="I3912" s="8" t="s">
        <v>4569</v>
      </c>
      <c r="J3912" s="8" t="s">
        <v>4570</v>
      </c>
      <c r="K3912" s="8" t="s">
        <v>17570</v>
      </c>
      <c r="M3912" s="8" t="s">
        <v>3866</v>
      </c>
      <c r="N3912" s="8" t="s">
        <v>3708</v>
      </c>
      <c r="O3912" s="8" t="s">
        <v>3804</v>
      </c>
      <c r="P3912" s="9">
        <v>2540.33</v>
      </c>
      <c r="Q3912" s="8" t="s">
        <v>3805</v>
      </c>
      <c r="S3912" s="9">
        <v>1193.21</v>
      </c>
      <c r="T3912" s="9">
        <v>873.92</v>
      </c>
      <c r="U3912" s="8" t="s">
        <v>3710</v>
      </c>
      <c r="V3912" s="8" t="s">
        <v>17567</v>
      </c>
      <c r="W3912" s="8" t="s">
        <v>3736</v>
      </c>
      <c r="X3912" s="8" t="s">
        <v>6512</v>
      </c>
      <c r="Y3912" s="8" t="s">
        <v>3738</v>
      </c>
      <c r="AY3912" s="8" t="s">
        <v>2465</v>
      </c>
      <c r="AZ3912" s="10">
        <v>43054</v>
      </c>
      <c r="BB3912" s="8" t="s">
        <v>3717</v>
      </c>
      <c r="BC3912" s="10">
        <v>43931</v>
      </c>
      <c r="BE3912" s="8" t="s">
        <v>4679</v>
      </c>
      <c r="BF3912" s="8" t="s">
        <v>3719</v>
      </c>
      <c r="BG3912" s="11">
        <v>28</v>
      </c>
      <c r="BH3912" s="11">
        <v>300</v>
      </c>
      <c r="BI3912" s="8" t="s">
        <v>3720</v>
      </c>
      <c r="BJ3912" s="11">
        <v>28</v>
      </c>
      <c r="BQ3912" s="11">
        <v>31.211500000000001</v>
      </c>
      <c r="BR3912" s="8" t="s">
        <v>17567</v>
      </c>
      <c r="BW3912" s="10">
        <v>43891</v>
      </c>
      <c r="BX3912" s="10">
        <v>44562</v>
      </c>
      <c r="BY3912" s="9">
        <v>0</v>
      </c>
      <c r="BZ3912" s="8" t="s">
        <v>3750</v>
      </c>
      <c r="CF3912" s="8" t="s">
        <v>3708</v>
      </c>
      <c r="CH3912" s="9">
        <v>3359.37</v>
      </c>
      <c r="CM3912" s="12">
        <v>10</v>
      </c>
      <c r="CR3912" s="8" t="s">
        <v>17560</v>
      </c>
      <c r="CV3912" s="13">
        <v>1</v>
      </c>
    </row>
    <row r="3913" spans="1:100" x14ac:dyDescent="0.2">
      <c r="A3913" s="8" t="s">
        <v>17573</v>
      </c>
      <c r="B3913" s="8" t="s">
        <v>17560</v>
      </c>
      <c r="C3913" s="8" t="s">
        <v>4019</v>
      </c>
      <c r="D3913" s="8" t="s">
        <v>3699</v>
      </c>
      <c r="E3913" s="8" t="s">
        <v>9477</v>
      </c>
      <c r="F3913" s="8" t="s">
        <v>3701</v>
      </c>
      <c r="G3913" s="8" t="s">
        <v>17574</v>
      </c>
      <c r="H3913" s="8" t="s">
        <v>3703</v>
      </c>
      <c r="I3913" s="8" t="s">
        <v>4569</v>
      </c>
      <c r="J3913" s="8" t="s">
        <v>4570</v>
      </c>
      <c r="K3913" s="8" t="s">
        <v>17575</v>
      </c>
      <c r="M3913" s="8" t="s">
        <v>3866</v>
      </c>
      <c r="N3913" s="8" t="s">
        <v>3708</v>
      </c>
      <c r="O3913" s="8" t="s">
        <v>3804</v>
      </c>
      <c r="P3913" s="9">
        <v>10500</v>
      </c>
      <c r="Q3913" s="8" t="s">
        <v>3805</v>
      </c>
      <c r="R3913" s="8" t="s">
        <v>17563</v>
      </c>
      <c r="S3913" s="9">
        <v>12291.87</v>
      </c>
      <c r="T3913" s="9">
        <v>9326.94</v>
      </c>
      <c r="U3913" s="8" t="s">
        <v>3710</v>
      </c>
      <c r="V3913" s="8" t="s">
        <v>17563</v>
      </c>
      <c r="W3913" s="8" t="s">
        <v>3736</v>
      </c>
      <c r="X3913" s="8" t="s">
        <v>6512</v>
      </c>
      <c r="Y3913" s="8" t="s">
        <v>3738</v>
      </c>
      <c r="AY3913" s="8" t="s">
        <v>2465</v>
      </c>
      <c r="AZ3913" s="10">
        <v>43054</v>
      </c>
      <c r="BB3913" s="8" t="s">
        <v>3717</v>
      </c>
      <c r="BE3913" s="8" t="s">
        <v>4679</v>
      </c>
      <c r="BF3913" s="8" t="s">
        <v>3719</v>
      </c>
      <c r="BG3913" s="11">
        <v>112</v>
      </c>
      <c r="BH3913" s="11">
        <v>300</v>
      </c>
      <c r="BI3913" s="8" t="s">
        <v>3720</v>
      </c>
      <c r="BJ3913" s="11">
        <v>112</v>
      </c>
      <c r="BQ3913" s="11">
        <v>83.276200000000003</v>
      </c>
      <c r="BR3913" s="8" t="s">
        <v>17563</v>
      </c>
      <c r="BW3913" s="10">
        <v>44743</v>
      </c>
      <c r="BX3913" s="10">
        <v>44743</v>
      </c>
      <c r="BY3913" s="9">
        <v>0</v>
      </c>
      <c r="BZ3913" s="8" t="s">
        <v>3750</v>
      </c>
      <c r="CF3913" s="8" t="s">
        <v>3708</v>
      </c>
      <c r="CH3913" s="9">
        <v>12724.8</v>
      </c>
      <c r="CM3913" s="12">
        <v>10</v>
      </c>
      <c r="CR3913" s="8" t="s">
        <v>17560</v>
      </c>
      <c r="CV3913" s="13">
        <v>1</v>
      </c>
    </row>
    <row r="3914" spans="1:100" x14ac:dyDescent="0.2">
      <c r="A3914" s="8" t="s">
        <v>17576</v>
      </c>
      <c r="B3914" s="8" t="s">
        <v>17560</v>
      </c>
      <c r="C3914" s="8" t="s">
        <v>4019</v>
      </c>
      <c r="D3914" s="8" t="s">
        <v>3699</v>
      </c>
      <c r="E3914" s="8" t="s">
        <v>4172</v>
      </c>
      <c r="F3914" s="8" t="s">
        <v>3701</v>
      </c>
      <c r="G3914" s="8" t="s">
        <v>17577</v>
      </c>
      <c r="H3914" s="8" t="s">
        <v>3703</v>
      </c>
      <c r="I3914" s="8" t="s">
        <v>4569</v>
      </c>
      <c r="J3914" s="8" t="s">
        <v>4570</v>
      </c>
      <c r="K3914" s="8" t="s">
        <v>17575</v>
      </c>
      <c r="M3914" s="8" t="s">
        <v>3866</v>
      </c>
      <c r="N3914" s="8" t="s">
        <v>3708</v>
      </c>
      <c r="O3914" s="8" t="s">
        <v>3804</v>
      </c>
      <c r="P3914" s="9">
        <v>1694.24</v>
      </c>
      <c r="Q3914" s="8" t="s">
        <v>3805</v>
      </c>
      <c r="R3914" s="8" t="s">
        <v>17565</v>
      </c>
      <c r="S3914" s="9">
        <v>2048.64</v>
      </c>
      <c r="T3914" s="9">
        <v>1554.49</v>
      </c>
      <c r="U3914" s="8" t="s">
        <v>3710</v>
      </c>
      <c r="V3914" s="8" t="s">
        <v>17565</v>
      </c>
      <c r="W3914" s="8" t="s">
        <v>3736</v>
      </c>
      <c r="X3914" s="8" t="s">
        <v>6512</v>
      </c>
      <c r="Y3914" s="8" t="s">
        <v>3738</v>
      </c>
      <c r="AY3914" s="8" t="s">
        <v>2465</v>
      </c>
      <c r="AZ3914" s="10">
        <v>43054</v>
      </c>
      <c r="BB3914" s="8" t="s">
        <v>3717</v>
      </c>
      <c r="BC3914" s="10">
        <v>44498</v>
      </c>
      <c r="BE3914" s="8" t="s">
        <v>4679</v>
      </c>
      <c r="BF3914" s="8" t="s">
        <v>3719</v>
      </c>
      <c r="BG3914" s="11">
        <v>18.666699999999999</v>
      </c>
      <c r="BH3914" s="11">
        <v>300</v>
      </c>
      <c r="BI3914" s="8" t="s">
        <v>3720</v>
      </c>
      <c r="BJ3914" s="11">
        <v>18.666699999999999</v>
      </c>
      <c r="BQ3914" s="11">
        <v>83.276200000000003</v>
      </c>
      <c r="BR3914" s="8" t="s">
        <v>17565</v>
      </c>
      <c r="BW3914" s="10">
        <v>44409</v>
      </c>
      <c r="BX3914" s="10">
        <v>44409</v>
      </c>
      <c r="BY3914" s="9">
        <v>0</v>
      </c>
      <c r="BZ3914" s="8" t="s">
        <v>3742</v>
      </c>
      <c r="CF3914" s="8" t="s">
        <v>3708</v>
      </c>
      <c r="CH3914" s="9">
        <v>2271.79</v>
      </c>
      <c r="CM3914" s="12">
        <v>10</v>
      </c>
      <c r="CR3914" s="8" t="s">
        <v>17560</v>
      </c>
      <c r="CV3914" s="13">
        <v>1</v>
      </c>
    </row>
    <row r="3915" spans="1:100" x14ac:dyDescent="0.2">
      <c r="A3915" s="8" t="s">
        <v>17578</v>
      </c>
      <c r="B3915" s="8" t="s">
        <v>17560</v>
      </c>
      <c r="C3915" s="8" t="s">
        <v>4019</v>
      </c>
      <c r="D3915" s="8" t="s">
        <v>3699</v>
      </c>
      <c r="E3915" s="8" t="s">
        <v>4498</v>
      </c>
      <c r="F3915" s="8" t="s">
        <v>3701</v>
      </c>
      <c r="G3915" s="8" t="s">
        <v>6517</v>
      </c>
      <c r="H3915" s="8" t="s">
        <v>3703</v>
      </c>
      <c r="I3915" s="8" t="s">
        <v>4569</v>
      </c>
      <c r="J3915" s="8" t="s">
        <v>4570</v>
      </c>
      <c r="K3915" s="8" t="s">
        <v>17575</v>
      </c>
      <c r="M3915" s="8" t="s">
        <v>3866</v>
      </c>
      <c r="N3915" s="8" t="s">
        <v>3708</v>
      </c>
      <c r="O3915" s="8" t="s">
        <v>3804</v>
      </c>
      <c r="P3915" s="9">
        <v>3388.47</v>
      </c>
      <c r="Q3915" s="8" t="s">
        <v>3805</v>
      </c>
      <c r="S3915" s="9">
        <v>1590.95</v>
      </c>
      <c r="T3915" s="9">
        <v>1165.23</v>
      </c>
      <c r="U3915" s="8" t="s">
        <v>3710</v>
      </c>
      <c r="V3915" s="8" t="s">
        <v>17567</v>
      </c>
      <c r="W3915" s="8" t="s">
        <v>3736</v>
      </c>
      <c r="X3915" s="8" t="s">
        <v>6512</v>
      </c>
      <c r="Y3915" s="8" t="s">
        <v>3738</v>
      </c>
      <c r="AY3915" s="8" t="s">
        <v>2465</v>
      </c>
      <c r="AZ3915" s="10">
        <v>43054</v>
      </c>
      <c r="BB3915" s="8" t="s">
        <v>3717</v>
      </c>
      <c r="BC3915" s="10">
        <v>43931</v>
      </c>
      <c r="BE3915" s="8" t="s">
        <v>4679</v>
      </c>
      <c r="BF3915" s="8" t="s">
        <v>3719</v>
      </c>
      <c r="BG3915" s="11">
        <v>37.333300000000001</v>
      </c>
      <c r="BH3915" s="11">
        <v>300</v>
      </c>
      <c r="BI3915" s="8" t="s">
        <v>3720</v>
      </c>
      <c r="BJ3915" s="11">
        <v>37.333300000000001</v>
      </c>
      <c r="BQ3915" s="11">
        <v>31.211500000000001</v>
      </c>
      <c r="BR3915" s="8" t="s">
        <v>17567</v>
      </c>
      <c r="BW3915" s="10">
        <v>43891</v>
      </c>
      <c r="BX3915" s="10">
        <v>44562</v>
      </c>
      <c r="BY3915" s="9">
        <v>0</v>
      </c>
      <c r="BZ3915" s="8" t="s">
        <v>3750</v>
      </c>
      <c r="CF3915" s="8" t="s">
        <v>3708</v>
      </c>
      <c r="CH3915" s="9">
        <v>4422.9399999999996</v>
      </c>
      <c r="CM3915" s="12">
        <v>10</v>
      </c>
      <c r="CR3915" s="8" t="s">
        <v>17560</v>
      </c>
      <c r="CV3915" s="13">
        <v>1</v>
      </c>
    </row>
    <row r="3916" spans="1:100" x14ac:dyDescent="0.2">
      <c r="A3916" s="8" t="s">
        <v>17579</v>
      </c>
      <c r="B3916" s="8" t="s">
        <v>17560</v>
      </c>
      <c r="C3916" s="8" t="s">
        <v>4215</v>
      </c>
      <c r="D3916" s="8" t="s">
        <v>3699</v>
      </c>
      <c r="E3916" s="8" t="s">
        <v>5747</v>
      </c>
      <c r="F3916" s="8" t="s">
        <v>3701</v>
      </c>
      <c r="G3916" s="8" t="s">
        <v>6520</v>
      </c>
      <c r="H3916" s="8" t="s">
        <v>3703</v>
      </c>
      <c r="I3916" s="8" t="s">
        <v>4569</v>
      </c>
      <c r="J3916" s="8" t="s">
        <v>4570</v>
      </c>
      <c r="K3916" s="8" t="s">
        <v>17580</v>
      </c>
      <c r="M3916" s="8" t="s">
        <v>3866</v>
      </c>
      <c r="N3916" s="8" t="s">
        <v>3708</v>
      </c>
      <c r="O3916" s="8" t="s">
        <v>3804</v>
      </c>
      <c r="P3916" s="9">
        <v>214.6</v>
      </c>
      <c r="Q3916" s="8" t="s">
        <v>3805</v>
      </c>
      <c r="S3916" s="9">
        <v>99.44</v>
      </c>
      <c r="T3916" s="9">
        <v>72.83</v>
      </c>
      <c r="U3916" s="8" t="s">
        <v>3710</v>
      </c>
      <c r="V3916" s="8" t="s">
        <v>17567</v>
      </c>
      <c r="W3916" s="8" t="s">
        <v>3736</v>
      </c>
      <c r="X3916" s="8" t="s">
        <v>6512</v>
      </c>
      <c r="Y3916" s="8" t="s">
        <v>3738</v>
      </c>
      <c r="AY3916" s="8" t="s">
        <v>2465</v>
      </c>
      <c r="AZ3916" s="10">
        <v>43054</v>
      </c>
      <c r="BB3916" s="8" t="s">
        <v>3717</v>
      </c>
      <c r="BC3916" s="10">
        <v>43374</v>
      </c>
      <c r="BE3916" s="8" t="s">
        <v>4679</v>
      </c>
      <c r="BF3916" s="8" t="s">
        <v>3719</v>
      </c>
      <c r="BG3916" s="11">
        <v>2.3332999999999999</v>
      </c>
      <c r="BH3916" s="11">
        <v>300</v>
      </c>
      <c r="BI3916" s="8" t="s">
        <v>3720</v>
      </c>
      <c r="BJ3916" s="11">
        <v>2.3332999999999999</v>
      </c>
      <c r="BQ3916" s="11">
        <v>31.211500000000001</v>
      </c>
      <c r="BR3916" s="8" t="s">
        <v>17567</v>
      </c>
      <c r="BW3916" s="10">
        <v>43891</v>
      </c>
      <c r="BX3916" s="10">
        <v>44562</v>
      </c>
      <c r="BY3916" s="9">
        <v>0</v>
      </c>
      <c r="BZ3916" s="8" t="s">
        <v>3742</v>
      </c>
      <c r="CF3916" s="8" t="s">
        <v>3708</v>
      </c>
      <c r="CH3916" s="9">
        <v>320.56</v>
      </c>
      <c r="CM3916" s="12">
        <v>10</v>
      </c>
      <c r="CR3916" s="8" t="s">
        <v>17560</v>
      </c>
      <c r="CV3916" s="13">
        <v>1</v>
      </c>
    </row>
    <row r="3917" spans="1:100" x14ac:dyDescent="0.2">
      <c r="A3917" s="8" t="s">
        <v>17581</v>
      </c>
      <c r="B3917" s="8" t="s">
        <v>17560</v>
      </c>
      <c r="C3917" s="8" t="s">
        <v>4215</v>
      </c>
      <c r="D3917" s="8" t="s">
        <v>3699</v>
      </c>
      <c r="E3917" s="8" t="s">
        <v>4172</v>
      </c>
      <c r="F3917" s="8" t="s">
        <v>3701</v>
      </c>
      <c r="G3917" s="8" t="s">
        <v>6703</v>
      </c>
      <c r="H3917" s="8" t="s">
        <v>3703</v>
      </c>
      <c r="I3917" s="8" t="s">
        <v>4569</v>
      </c>
      <c r="J3917" s="8" t="s">
        <v>4570</v>
      </c>
      <c r="K3917" s="8" t="s">
        <v>17580</v>
      </c>
      <c r="M3917" s="8" t="s">
        <v>3866</v>
      </c>
      <c r="N3917" s="8" t="s">
        <v>3708</v>
      </c>
      <c r="O3917" s="8" t="s">
        <v>3804</v>
      </c>
      <c r="P3917" s="9">
        <v>500</v>
      </c>
      <c r="Q3917" s="8" t="s">
        <v>3805</v>
      </c>
      <c r="R3917" s="8" t="s">
        <v>17563</v>
      </c>
      <c r="S3917" s="9">
        <v>512.16</v>
      </c>
      <c r="T3917" s="9">
        <v>388.62</v>
      </c>
      <c r="U3917" s="8" t="s">
        <v>3710</v>
      </c>
      <c r="V3917" s="8" t="s">
        <v>17563</v>
      </c>
      <c r="W3917" s="8" t="s">
        <v>3736</v>
      </c>
      <c r="X3917" s="8" t="s">
        <v>6512</v>
      </c>
      <c r="Y3917" s="8" t="s">
        <v>3738</v>
      </c>
      <c r="AY3917" s="8" t="s">
        <v>2465</v>
      </c>
      <c r="AZ3917" s="10">
        <v>43054</v>
      </c>
      <c r="BB3917" s="8" t="s">
        <v>3717</v>
      </c>
      <c r="BE3917" s="8" t="s">
        <v>4679</v>
      </c>
      <c r="BF3917" s="8" t="s">
        <v>3719</v>
      </c>
      <c r="BG3917" s="11">
        <v>4.6666999999999996</v>
      </c>
      <c r="BH3917" s="11">
        <v>300</v>
      </c>
      <c r="BI3917" s="8" t="s">
        <v>3720</v>
      </c>
      <c r="BJ3917" s="11">
        <v>4.6666999999999996</v>
      </c>
      <c r="BQ3917" s="11">
        <v>83.276200000000003</v>
      </c>
      <c r="BR3917" s="8" t="s">
        <v>17563</v>
      </c>
      <c r="BW3917" s="10">
        <v>44743</v>
      </c>
      <c r="BX3917" s="10">
        <v>44743</v>
      </c>
      <c r="BY3917" s="9">
        <v>0</v>
      </c>
      <c r="BZ3917" s="8" t="s">
        <v>3750</v>
      </c>
      <c r="CF3917" s="8" t="s">
        <v>3708</v>
      </c>
      <c r="CH3917" s="9">
        <v>718.3</v>
      </c>
      <c r="CM3917" s="12">
        <v>10</v>
      </c>
      <c r="CR3917" s="8" t="s">
        <v>17560</v>
      </c>
      <c r="CV3917" s="13">
        <v>1</v>
      </c>
    </row>
    <row r="3918" spans="1:100" x14ac:dyDescent="0.2">
      <c r="A3918" s="8" t="s">
        <v>17582</v>
      </c>
      <c r="B3918" s="8" t="s">
        <v>17560</v>
      </c>
      <c r="C3918" s="8" t="s">
        <v>4215</v>
      </c>
      <c r="D3918" s="8" t="s">
        <v>3699</v>
      </c>
      <c r="E3918" s="8" t="s">
        <v>6876</v>
      </c>
      <c r="F3918" s="8" t="s">
        <v>3701</v>
      </c>
      <c r="G3918" s="8" t="s">
        <v>17583</v>
      </c>
      <c r="H3918" s="8" t="s">
        <v>3703</v>
      </c>
      <c r="I3918" s="8" t="s">
        <v>4569</v>
      </c>
      <c r="J3918" s="8" t="s">
        <v>4570</v>
      </c>
      <c r="K3918" s="8" t="s">
        <v>17580</v>
      </c>
      <c r="M3918" s="8" t="s">
        <v>3866</v>
      </c>
      <c r="N3918" s="8" t="s">
        <v>3708</v>
      </c>
      <c r="O3918" s="8" t="s">
        <v>3804</v>
      </c>
      <c r="P3918" s="9">
        <v>107.3</v>
      </c>
      <c r="Q3918" s="8" t="s">
        <v>3805</v>
      </c>
      <c r="R3918" s="8" t="s">
        <v>17565</v>
      </c>
      <c r="S3918" s="9">
        <v>128.05000000000001</v>
      </c>
      <c r="T3918" s="9">
        <v>97.16</v>
      </c>
      <c r="U3918" s="8" t="s">
        <v>3710</v>
      </c>
      <c r="V3918" s="8" t="s">
        <v>17565</v>
      </c>
      <c r="W3918" s="8" t="s">
        <v>3736</v>
      </c>
      <c r="X3918" s="8" t="s">
        <v>6512</v>
      </c>
      <c r="Y3918" s="8" t="s">
        <v>3738</v>
      </c>
      <c r="AY3918" s="8" t="s">
        <v>2465</v>
      </c>
      <c r="AZ3918" s="10">
        <v>43054</v>
      </c>
      <c r="BB3918" s="8" t="s">
        <v>3717</v>
      </c>
      <c r="BE3918" s="8" t="s">
        <v>4679</v>
      </c>
      <c r="BF3918" s="8" t="s">
        <v>3719</v>
      </c>
      <c r="BG3918" s="11">
        <v>1.1667000000000001</v>
      </c>
      <c r="BH3918" s="11">
        <v>300</v>
      </c>
      <c r="BI3918" s="8" t="s">
        <v>3720</v>
      </c>
      <c r="BJ3918" s="11">
        <v>1.1667000000000001</v>
      </c>
      <c r="BQ3918" s="11">
        <v>83.276200000000003</v>
      </c>
      <c r="BR3918" s="8" t="s">
        <v>17565</v>
      </c>
      <c r="BW3918" s="10">
        <v>44409</v>
      </c>
      <c r="BX3918" s="10">
        <v>44409</v>
      </c>
      <c r="BY3918" s="9">
        <v>0</v>
      </c>
      <c r="BZ3918" s="8" t="s">
        <v>3750</v>
      </c>
      <c r="CF3918" s="8" t="s">
        <v>3708</v>
      </c>
      <c r="CH3918" s="9">
        <v>161.69999999999999</v>
      </c>
      <c r="CM3918" s="12">
        <v>10</v>
      </c>
      <c r="CR3918" s="8" t="s">
        <v>17560</v>
      </c>
      <c r="CV3918" s="13">
        <v>1</v>
      </c>
    </row>
    <row r="3919" spans="1:100" x14ac:dyDescent="0.2">
      <c r="A3919" s="8" t="s">
        <v>17584</v>
      </c>
      <c r="B3919" s="8" t="s">
        <v>17585</v>
      </c>
      <c r="C3919" s="8" t="s">
        <v>4946</v>
      </c>
      <c r="D3919" s="8" t="s">
        <v>4216</v>
      </c>
      <c r="E3919" s="8" t="s">
        <v>3721</v>
      </c>
      <c r="F3919" s="8" t="s">
        <v>3765</v>
      </c>
      <c r="G3919" s="8" t="s">
        <v>15992</v>
      </c>
      <c r="H3919" s="8" t="s">
        <v>3767</v>
      </c>
      <c r="I3919" s="8" t="s">
        <v>5548</v>
      </c>
      <c r="J3919" s="8" t="s">
        <v>3731</v>
      </c>
      <c r="K3919" s="8" t="s">
        <v>17586</v>
      </c>
      <c r="M3919" s="8" t="s">
        <v>3733</v>
      </c>
      <c r="N3919" s="8" t="s">
        <v>3708</v>
      </c>
      <c r="O3919" s="8" t="s">
        <v>3804</v>
      </c>
      <c r="P3919" s="9">
        <v>9047.9</v>
      </c>
      <c r="Q3919" s="8" t="s">
        <v>3805</v>
      </c>
      <c r="S3919" s="9">
        <v>7894.82</v>
      </c>
      <c r="T3919" s="9">
        <v>6268.37</v>
      </c>
      <c r="U3919" s="8" t="s">
        <v>3710</v>
      </c>
      <c r="V3919" s="8" t="s">
        <v>17587</v>
      </c>
      <c r="W3919" s="8" t="s">
        <v>3710</v>
      </c>
      <c r="Y3919" s="8" t="s">
        <v>3738</v>
      </c>
      <c r="AY3919" s="8" t="s">
        <v>15995</v>
      </c>
      <c r="BA3919" s="10">
        <v>45064</v>
      </c>
      <c r="BC3919" s="10">
        <v>43346</v>
      </c>
      <c r="BD3919" s="10">
        <v>44774</v>
      </c>
      <c r="BH3919" s="11">
        <v>21.428599999999999</v>
      </c>
      <c r="BI3919" s="8" t="s">
        <v>3720</v>
      </c>
      <c r="BJ3919" s="11">
        <v>7</v>
      </c>
      <c r="BQ3919" s="11">
        <v>895.48260000000005</v>
      </c>
      <c r="BR3919" s="8" t="s">
        <v>17587</v>
      </c>
      <c r="BW3919" s="10">
        <v>43891</v>
      </c>
      <c r="BX3919" s="10">
        <v>43891</v>
      </c>
      <c r="BY3919" s="9">
        <v>0</v>
      </c>
      <c r="BZ3919" s="8" t="s">
        <v>3777</v>
      </c>
      <c r="CF3919" s="8" t="s">
        <v>3708</v>
      </c>
      <c r="CH3919" s="9">
        <v>11074.6</v>
      </c>
      <c r="CM3919" s="12">
        <v>10</v>
      </c>
      <c r="CR3919" s="8" t="s">
        <v>17585</v>
      </c>
      <c r="CV3919" s="13">
        <v>1</v>
      </c>
    </row>
    <row r="3920" spans="1:100" x14ac:dyDescent="0.2">
      <c r="A3920" s="8" t="s">
        <v>1101</v>
      </c>
      <c r="B3920" s="8" t="s">
        <v>17588</v>
      </c>
      <c r="C3920" s="8" t="s">
        <v>3797</v>
      </c>
      <c r="D3920" s="8" t="s">
        <v>3699</v>
      </c>
      <c r="E3920" s="8" t="s">
        <v>6710</v>
      </c>
      <c r="F3920" s="8" t="s">
        <v>3701</v>
      </c>
      <c r="G3920" s="8" t="s">
        <v>9694</v>
      </c>
      <c r="H3920" s="8" t="s">
        <v>3703</v>
      </c>
      <c r="I3920" s="8" t="s">
        <v>4031</v>
      </c>
      <c r="J3920" s="8" t="s">
        <v>3769</v>
      </c>
      <c r="K3920" s="8" t="s">
        <v>17589</v>
      </c>
      <c r="M3920" s="8" t="s">
        <v>4033</v>
      </c>
      <c r="N3920" s="8" t="s">
        <v>3708</v>
      </c>
      <c r="O3920" s="8" t="s">
        <v>3709</v>
      </c>
      <c r="P3920" s="9">
        <v>187.51</v>
      </c>
      <c r="Q3920" s="8" t="s">
        <v>3710</v>
      </c>
      <c r="R3920" s="8" t="s">
        <v>4572</v>
      </c>
      <c r="S3920" s="9">
        <v>55.02</v>
      </c>
      <c r="T3920" s="9">
        <v>36.51</v>
      </c>
      <c r="U3920" s="8" t="s">
        <v>3717</v>
      </c>
      <c r="V3920" s="8" t="s">
        <v>4573</v>
      </c>
      <c r="AV3920" s="8" t="s">
        <v>4574</v>
      </c>
      <c r="AW3920" s="8">
        <v>24</v>
      </c>
      <c r="AX3920" s="8">
        <v>1</v>
      </c>
      <c r="AY3920" s="8" t="s">
        <v>1098</v>
      </c>
      <c r="AZ3920" s="10">
        <v>39974</v>
      </c>
      <c r="BB3920" s="8" t="s">
        <v>3717</v>
      </c>
      <c r="BC3920" s="10">
        <v>44705</v>
      </c>
      <c r="BD3920" s="10">
        <v>44741</v>
      </c>
      <c r="BE3920" s="8" t="s">
        <v>3700</v>
      </c>
      <c r="BF3920" s="8" t="s">
        <v>3720</v>
      </c>
      <c r="BG3920" s="11">
        <v>100</v>
      </c>
      <c r="BH3920" s="11">
        <v>10</v>
      </c>
      <c r="BI3920" s="8" t="s">
        <v>3720</v>
      </c>
      <c r="BJ3920" s="11">
        <v>100</v>
      </c>
      <c r="BQ3920" s="11">
        <v>0.36509999999999998</v>
      </c>
      <c r="BR3920" s="8" t="s">
        <v>4573</v>
      </c>
      <c r="BW3920" s="10">
        <v>44105</v>
      </c>
      <c r="BX3920" s="10">
        <v>44774</v>
      </c>
      <c r="BY3920" s="9">
        <v>140.94999999999999</v>
      </c>
      <c r="BZ3920" s="8" t="s">
        <v>3721</v>
      </c>
      <c r="CF3920" s="8" t="s">
        <v>3708</v>
      </c>
      <c r="CH3920" s="9">
        <v>280.93</v>
      </c>
      <c r="CM3920" s="12">
        <v>10</v>
      </c>
      <c r="CR3920" s="8" t="s">
        <v>17588</v>
      </c>
      <c r="CV3920" s="13">
        <v>1</v>
      </c>
    </row>
    <row r="3921" spans="1:100" x14ac:dyDescent="0.2">
      <c r="A3921" s="8" t="s">
        <v>17590</v>
      </c>
      <c r="B3921" s="8" t="s">
        <v>17588</v>
      </c>
      <c r="C3921" s="8" t="s">
        <v>3797</v>
      </c>
      <c r="D3921" s="8" t="s">
        <v>3699</v>
      </c>
      <c r="E3921" s="8" t="s">
        <v>4873</v>
      </c>
      <c r="F3921" s="8" t="s">
        <v>3701</v>
      </c>
      <c r="G3921" s="8" t="s">
        <v>13161</v>
      </c>
      <c r="H3921" s="8" t="s">
        <v>3703</v>
      </c>
      <c r="I3921" s="8" t="s">
        <v>4031</v>
      </c>
      <c r="J3921" s="8" t="s">
        <v>3769</v>
      </c>
      <c r="K3921" s="8" t="s">
        <v>17589</v>
      </c>
      <c r="M3921" s="8" t="s">
        <v>4033</v>
      </c>
      <c r="N3921" s="8" t="s">
        <v>3708</v>
      </c>
      <c r="O3921" s="8" t="s">
        <v>3709</v>
      </c>
      <c r="P3921" s="9">
        <v>66.510000000000005</v>
      </c>
      <c r="Q3921" s="8" t="s">
        <v>3710</v>
      </c>
      <c r="R3921" s="8" t="s">
        <v>4572</v>
      </c>
      <c r="S3921" s="9">
        <v>16.5</v>
      </c>
      <c r="T3921" s="9">
        <v>10.95</v>
      </c>
      <c r="U3921" s="8" t="s">
        <v>3717</v>
      </c>
      <c r="V3921" s="8" t="s">
        <v>4573</v>
      </c>
      <c r="AV3921" s="8" t="s">
        <v>4574</v>
      </c>
      <c r="AW3921" s="8">
        <v>24</v>
      </c>
      <c r="AX3921" s="8">
        <v>1</v>
      </c>
      <c r="AY3921" s="8" t="s">
        <v>1098</v>
      </c>
      <c r="AZ3921" s="10">
        <v>39974</v>
      </c>
      <c r="BB3921" s="8" t="s">
        <v>3717</v>
      </c>
      <c r="BC3921" s="10">
        <v>44672</v>
      </c>
      <c r="BD3921" s="10">
        <v>44720</v>
      </c>
      <c r="BE3921" s="8" t="s">
        <v>3700</v>
      </c>
      <c r="BF3921" s="8" t="s">
        <v>3720</v>
      </c>
      <c r="BG3921" s="11">
        <v>30</v>
      </c>
      <c r="BH3921" s="11">
        <v>10</v>
      </c>
      <c r="BI3921" s="8" t="s">
        <v>3720</v>
      </c>
      <c r="BJ3921" s="11">
        <v>30</v>
      </c>
      <c r="BQ3921" s="11">
        <v>0.36509999999999998</v>
      </c>
      <c r="BR3921" s="8" t="s">
        <v>4573</v>
      </c>
      <c r="BW3921" s="10">
        <v>44105</v>
      </c>
      <c r="BX3921" s="10">
        <v>44774</v>
      </c>
      <c r="BY3921" s="9">
        <v>42.29</v>
      </c>
      <c r="BZ3921" s="8" t="s">
        <v>3721</v>
      </c>
      <c r="CF3921" s="8" t="s">
        <v>3708</v>
      </c>
      <c r="CH3921" s="9">
        <v>100.23</v>
      </c>
      <c r="CM3921" s="12">
        <v>10</v>
      </c>
      <c r="CR3921" s="8" t="s">
        <v>17588</v>
      </c>
      <c r="CV3921" s="13">
        <v>1</v>
      </c>
    </row>
    <row r="3922" spans="1:100" x14ac:dyDescent="0.2">
      <c r="A3922" s="8" t="s">
        <v>1097</v>
      </c>
      <c r="B3922" s="8" t="s">
        <v>17588</v>
      </c>
      <c r="C3922" s="8" t="s">
        <v>3925</v>
      </c>
      <c r="D3922" s="8" t="s">
        <v>3699</v>
      </c>
      <c r="E3922" s="8" t="s">
        <v>6710</v>
      </c>
      <c r="F3922" s="8" t="s">
        <v>3701</v>
      </c>
      <c r="G3922" s="8" t="s">
        <v>17591</v>
      </c>
      <c r="H3922" s="8" t="s">
        <v>3703</v>
      </c>
      <c r="I3922" s="8" t="s">
        <v>4031</v>
      </c>
      <c r="J3922" s="8" t="s">
        <v>3769</v>
      </c>
      <c r="K3922" s="8" t="s">
        <v>17592</v>
      </c>
      <c r="M3922" s="8" t="s">
        <v>4033</v>
      </c>
      <c r="N3922" s="8" t="s">
        <v>3708</v>
      </c>
      <c r="O3922" s="8" t="s">
        <v>3709</v>
      </c>
      <c r="P3922" s="9">
        <v>263.39</v>
      </c>
      <c r="Q3922" s="8" t="s">
        <v>3710</v>
      </c>
      <c r="R3922" s="8" t="s">
        <v>4572</v>
      </c>
      <c r="S3922" s="9">
        <v>110.04</v>
      </c>
      <c r="T3922" s="9">
        <v>73.02</v>
      </c>
      <c r="U3922" s="8" t="s">
        <v>3717</v>
      </c>
      <c r="V3922" s="8" t="s">
        <v>4573</v>
      </c>
      <c r="AV3922" s="8" t="s">
        <v>4574</v>
      </c>
      <c r="AW3922" s="8">
        <v>24</v>
      </c>
      <c r="AX3922" s="8">
        <v>1</v>
      </c>
      <c r="AY3922" s="8" t="s">
        <v>1098</v>
      </c>
      <c r="AZ3922" s="10">
        <v>39974</v>
      </c>
      <c r="BB3922" s="8" t="s">
        <v>3717</v>
      </c>
      <c r="BC3922" s="10">
        <v>44683</v>
      </c>
      <c r="BD3922" s="10">
        <v>44770</v>
      </c>
      <c r="BE3922" s="8" t="s">
        <v>3700</v>
      </c>
      <c r="BF3922" s="8" t="s">
        <v>3720</v>
      </c>
      <c r="BG3922" s="11">
        <v>200</v>
      </c>
      <c r="BH3922" s="11">
        <v>10</v>
      </c>
      <c r="BI3922" s="8" t="s">
        <v>3720</v>
      </c>
      <c r="BJ3922" s="11">
        <v>200</v>
      </c>
      <c r="BQ3922" s="11">
        <v>0.36509999999999998</v>
      </c>
      <c r="BR3922" s="8" t="s">
        <v>4573</v>
      </c>
      <c r="BW3922" s="10">
        <v>44105</v>
      </c>
      <c r="BX3922" s="10">
        <v>44774</v>
      </c>
      <c r="BY3922" s="9">
        <v>281.89999999999998</v>
      </c>
      <c r="BZ3922" s="8" t="s">
        <v>3721</v>
      </c>
      <c r="CA3922" s="8" t="s">
        <v>3717</v>
      </c>
      <c r="CF3922" s="8" t="s">
        <v>3708</v>
      </c>
      <c r="CH3922" s="9">
        <v>391.94</v>
      </c>
      <c r="CM3922" s="12">
        <v>10</v>
      </c>
      <c r="CR3922" s="8" t="s">
        <v>17588</v>
      </c>
      <c r="CV3922" s="13">
        <v>1</v>
      </c>
    </row>
    <row r="3923" spans="1:100" x14ac:dyDescent="0.2">
      <c r="A3923" s="8" t="s">
        <v>1103</v>
      </c>
      <c r="B3923" s="8" t="s">
        <v>17588</v>
      </c>
      <c r="C3923" s="8" t="s">
        <v>3925</v>
      </c>
      <c r="D3923" s="8" t="s">
        <v>3699</v>
      </c>
      <c r="E3923" s="8" t="s">
        <v>4873</v>
      </c>
      <c r="F3923" s="8" t="s">
        <v>3701</v>
      </c>
      <c r="G3923" s="8" t="s">
        <v>17593</v>
      </c>
      <c r="H3923" s="8" t="s">
        <v>3703</v>
      </c>
      <c r="I3923" s="8" t="s">
        <v>4031</v>
      </c>
      <c r="J3923" s="8" t="s">
        <v>3769</v>
      </c>
      <c r="K3923" s="8" t="s">
        <v>17592</v>
      </c>
      <c r="M3923" s="8" t="s">
        <v>4033</v>
      </c>
      <c r="N3923" s="8" t="s">
        <v>3708</v>
      </c>
      <c r="O3923" s="8" t="s">
        <v>3709</v>
      </c>
      <c r="P3923" s="9">
        <v>94.49</v>
      </c>
      <c r="Q3923" s="8" t="s">
        <v>3710</v>
      </c>
      <c r="R3923" s="8" t="s">
        <v>4572</v>
      </c>
      <c r="S3923" s="9">
        <v>33.020000000000003</v>
      </c>
      <c r="T3923" s="9">
        <v>21.91</v>
      </c>
      <c r="U3923" s="8" t="s">
        <v>3717</v>
      </c>
      <c r="V3923" s="8" t="s">
        <v>4573</v>
      </c>
      <c r="AV3923" s="8" t="s">
        <v>4574</v>
      </c>
      <c r="AW3923" s="8">
        <v>24</v>
      </c>
      <c r="AX3923" s="8">
        <v>1</v>
      </c>
      <c r="AY3923" s="8" t="s">
        <v>1098</v>
      </c>
      <c r="AZ3923" s="10">
        <v>39974</v>
      </c>
      <c r="BB3923" s="8" t="s">
        <v>3717</v>
      </c>
      <c r="BC3923" s="10">
        <v>44400</v>
      </c>
      <c r="BD3923" s="10">
        <v>44629</v>
      </c>
      <c r="BE3923" s="8" t="s">
        <v>3700</v>
      </c>
      <c r="BF3923" s="8" t="s">
        <v>3720</v>
      </c>
      <c r="BG3923" s="11">
        <v>60</v>
      </c>
      <c r="BH3923" s="11">
        <v>10</v>
      </c>
      <c r="BI3923" s="8" t="s">
        <v>3720</v>
      </c>
      <c r="BJ3923" s="11">
        <v>60</v>
      </c>
      <c r="BQ3923" s="11">
        <v>0.36509999999999998</v>
      </c>
      <c r="BR3923" s="8" t="s">
        <v>4573</v>
      </c>
      <c r="BW3923" s="10">
        <v>44105</v>
      </c>
      <c r="BX3923" s="10">
        <v>44774</v>
      </c>
      <c r="BY3923" s="9">
        <v>84.57</v>
      </c>
      <c r="BZ3923" s="8" t="s">
        <v>3750</v>
      </c>
      <c r="CF3923" s="8" t="s">
        <v>3708</v>
      </c>
      <c r="CH3923" s="9">
        <v>142.4</v>
      </c>
      <c r="CM3923" s="12">
        <v>10</v>
      </c>
      <c r="CR3923" s="8" t="s">
        <v>17588</v>
      </c>
      <c r="CV3923" s="13">
        <v>1</v>
      </c>
    </row>
    <row r="3924" spans="1:100" x14ac:dyDescent="0.2">
      <c r="A3924" s="8" t="s">
        <v>645</v>
      </c>
      <c r="B3924" s="8" t="s">
        <v>17594</v>
      </c>
      <c r="C3924" s="8" t="s">
        <v>5801</v>
      </c>
      <c r="D3924" s="8" t="s">
        <v>4416</v>
      </c>
      <c r="E3924" s="8" t="s">
        <v>17595</v>
      </c>
      <c r="F3924" s="8" t="s">
        <v>3765</v>
      </c>
      <c r="G3924" s="8" t="s">
        <v>17596</v>
      </c>
      <c r="H3924" s="8" t="s">
        <v>3767</v>
      </c>
      <c r="I3924" s="8" t="s">
        <v>4283</v>
      </c>
      <c r="J3924" s="8" t="s">
        <v>3769</v>
      </c>
      <c r="K3924" s="8" t="s">
        <v>17597</v>
      </c>
      <c r="M3924" s="8" t="s">
        <v>3707</v>
      </c>
      <c r="N3924" s="8" t="s">
        <v>3708</v>
      </c>
      <c r="O3924" s="8" t="s">
        <v>3709</v>
      </c>
      <c r="P3924" s="9">
        <v>323.57</v>
      </c>
      <c r="Q3924" s="8" t="s">
        <v>3710</v>
      </c>
      <c r="R3924" s="8" t="s">
        <v>17598</v>
      </c>
      <c r="S3924" s="9">
        <v>125.71</v>
      </c>
      <c r="T3924" s="9">
        <v>83.42</v>
      </c>
      <c r="U3924" s="8" t="s">
        <v>3710</v>
      </c>
      <c r="V3924" s="8" t="s">
        <v>17599</v>
      </c>
      <c r="W3924" s="8" t="s">
        <v>3774</v>
      </c>
      <c r="Y3924" s="8" t="s">
        <v>3738</v>
      </c>
      <c r="AY3924" s="8" t="s">
        <v>636</v>
      </c>
      <c r="AZ3924" s="10">
        <v>37363</v>
      </c>
      <c r="BB3924" s="8" t="s">
        <v>3717</v>
      </c>
      <c r="BC3924" s="10">
        <v>44287</v>
      </c>
      <c r="BH3924" s="11">
        <v>500</v>
      </c>
      <c r="BI3924" s="8" t="s">
        <v>3720</v>
      </c>
      <c r="BJ3924" s="11">
        <v>6</v>
      </c>
      <c r="BQ3924" s="11">
        <v>13.9026</v>
      </c>
      <c r="BR3924" s="8" t="s">
        <v>17599</v>
      </c>
      <c r="BW3924" s="10">
        <v>44197</v>
      </c>
      <c r="BX3924" s="10">
        <v>42614</v>
      </c>
      <c r="BY3924" s="9">
        <v>0</v>
      </c>
      <c r="BZ3924" s="8" t="s">
        <v>3777</v>
      </c>
      <c r="CF3924" s="8" t="s">
        <v>3708</v>
      </c>
      <c r="CH3924" s="9">
        <v>477.65</v>
      </c>
      <c r="CM3924" s="12">
        <v>10</v>
      </c>
      <c r="CR3924" s="8" t="s">
        <v>17594</v>
      </c>
      <c r="CV3924" s="13">
        <v>1</v>
      </c>
    </row>
    <row r="3925" spans="1:100" x14ac:dyDescent="0.2">
      <c r="A3925" s="8" t="s">
        <v>17600</v>
      </c>
      <c r="B3925" s="8" t="s">
        <v>17601</v>
      </c>
      <c r="C3925" s="8" t="s">
        <v>4946</v>
      </c>
      <c r="D3925" s="8" t="s">
        <v>4078</v>
      </c>
      <c r="E3925" s="8" t="s">
        <v>5756</v>
      </c>
      <c r="F3925" s="8" t="s">
        <v>3701</v>
      </c>
      <c r="G3925" s="8" t="s">
        <v>17602</v>
      </c>
      <c r="H3925" s="8" t="s">
        <v>3703</v>
      </c>
      <c r="I3925" s="8" t="s">
        <v>6466</v>
      </c>
      <c r="J3925" s="8" t="s">
        <v>3769</v>
      </c>
      <c r="K3925" s="8" t="s">
        <v>17603</v>
      </c>
      <c r="M3925" s="8" t="s">
        <v>4033</v>
      </c>
      <c r="N3925" s="8" t="s">
        <v>3708</v>
      </c>
      <c r="O3925" s="8" t="s">
        <v>3804</v>
      </c>
      <c r="P3925" s="9">
        <v>305.64999999999998</v>
      </c>
      <c r="Q3925" s="8" t="s">
        <v>3805</v>
      </c>
      <c r="S3925" s="9">
        <v>107.9</v>
      </c>
      <c r="T3925" s="9">
        <v>71.599999999999994</v>
      </c>
      <c r="U3925" s="8" t="s">
        <v>3710</v>
      </c>
      <c r="V3925" s="8" t="s">
        <v>17604</v>
      </c>
      <c r="Y3925" s="8" t="s">
        <v>3738</v>
      </c>
      <c r="AY3925" s="8" t="s">
        <v>2460</v>
      </c>
      <c r="AZ3925" s="10">
        <v>42830</v>
      </c>
      <c r="BB3925" s="8" t="s">
        <v>3717</v>
      </c>
      <c r="BE3925" s="8" t="s">
        <v>4679</v>
      </c>
      <c r="BF3925" s="8" t="s">
        <v>3719</v>
      </c>
      <c r="BG3925" s="11">
        <v>10.5</v>
      </c>
      <c r="BH3925" s="11">
        <v>300</v>
      </c>
      <c r="BI3925" s="8" t="s">
        <v>3720</v>
      </c>
      <c r="BJ3925" s="11">
        <v>10.5</v>
      </c>
      <c r="BQ3925" s="11">
        <v>6.8193000000000001</v>
      </c>
      <c r="BR3925" s="8" t="s">
        <v>17604</v>
      </c>
      <c r="BW3925" s="10">
        <v>43770</v>
      </c>
      <c r="BX3925" s="10">
        <v>44593</v>
      </c>
      <c r="BY3925" s="9">
        <v>0</v>
      </c>
      <c r="BZ3925" s="8" t="s">
        <v>3750</v>
      </c>
      <c r="CF3925" s="8" t="s">
        <v>3708</v>
      </c>
      <c r="CH3925" s="9">
        <v>453.21</v>
      </c>
      <c r="CM3925" s="12">
        <v>10</v>
      </c>
      <c r="CR3925" s="8" t="s">
        <v>17601</v>
      </c>
      <c r="CV3925" s="13">
        <v>1</v>
      </c>
    </row>
    <row r="3926" spans="1:100" x14ac:dyDescent="0.2">
      <c r="A3926" s="8" t="s">
        <v>17605</v>
      </c>
      <c r="B3926" s="8" t="s">
        <v>17601</v>
      </c>
      <c r="C3926" s="8" t="s">
        <v>4946</v>
      </c>
      <c r="D3926" s="8" t="s">
        <v>4078</v>
      </c>
      <c r="E3926" s="8" t="s">
        <v>4498</v>
      </c>
      <c r="F3926" s="8" t="s">
        <v>3701</v>
      </c>
      <c r="G3926" s="8" t="s">
        <v>17606</v>
      </c>
      <c r="H3926" s="8" t="s">
        <v>3703</v>
      </c>
      <c r="I3926" s="8" t="s">
        <v>6466</v>
      </c>
      <c r="J3926" s="8" t="s">
        <v>3769</v>
      </c>
      <c r="K3926" s="8" t="s">
        <v>17603</v>
      </c>
      <c r="M3926" s="8" t="s">
        <v>4033</v>
      </c>
      <c r="N3926" s="8" t="s">
        <v>3708</v>
      </c>
      <c r="O3926" s="8" t="s">
        <v>3804</v>
      </c>
      <c r="P3926" s="9">
        <v>820.88</v>
      </c>
      <c r="Q3926" s="8" t="s">
        <v>3805</v>
      </c>
      <c r="S3926" s="9">
        <v>287.75</v>
      </c>
      <c r="T3926" s="9">
        <v>190.94</v>
      </c>
      <c r="U3926" s="8" t="s">
        <v>3710</v>
      </c>
      <c r="V3926" s="8" t="s">
        <v>17604</v>
      </c>
      <c r="Y3926" s="8" t="s">
        <v>3738</v>
      </c>
      <c r="AY3926" s="8" t="s">
        <v>2460</v>
      </c>
      <c r="AZ3926" s="10">
        <v>42830</v>
      </c>
      <c r="BB3926" s="8" t="s">
        <v>3717</v>
      </c>
      <c r="BE3926" s="8" t="s">
        <v>4679</v>
      </c>
      <c r="BF3926" s="8" t="s">
        <v>3719</v>
      </c>
      <c r="BG3926" s="11">
        <v>28</v>
      </c>
      <c r="BH3926" s="11">
        <v>300</v>
      </c>
      <c r="BI3926" s="8" t="s">
        <v>3720</v>
      </c>
      <c r="BJ3926" s="11">
        <v>28</v>
      </c>
      <c r="BQ3926" s="11">
        <v>6.8193000000000001</v>
      </c>
      <c r="BR3926" s="8" t="s">
        <v>17604</v>
      </c>
      <c r="BW3926" s="10">
        <v>43770</v>
      </c>
      <c r="BX3926" s="10">
        <v>44593</v>
      </c>
      <c r="BY3926" s="9">
        <v>0</v>
      </c>
      <c r="BZ3926" s="8" t="s">
        <v>3750</v>
      </c>
      <c r="CF3926" s="8" t="s">
        <v>3708</v>
      </c>
      <c r="CH3926" s="9">
        <v>1141.8599999999999</v>
      </c>
      <c r="CM3926" s="12">
        <v>10</v>
      </c>
      <c r="CR3926" s="8" t="s">
        <v>17601</v>
      </c>
      <c r="CV3926" s="13">
        <v>1</v>
      </c>
    </row>
    <row r="3927" spans="1:100" x14ac:dyDescent="0.2">
      <c r="A3927" s="8" t="s">
        <v>17607</v>
      </c>
      <c r="B3927" s="8" t="s">
        <v>17601</v>
      </c>
      <c r="C3927" s="8" t="s">
        <v>4946</v>
      </c>
      <c r="D3927" s="8" t="s">
        <v>4078</v>
      </c>
      <c r="E3927" s="8" t="s">
        <v>17608</v>
      </c>
      <c r="F3927" s="8" t="s">
        <v>3701</v>
      </c>
      <c r="G3927" s="8" t="s">
        <v>17609</v>
      </c>
      <c r="H3927" s="8" t="s">
        <v>3703</v>
      </c>
      <c r="I3927" s="8" t="s">
        <v>6466</v>
      </c>
      <c r="J3927" s="8" t="s">
        <v>3769</v>
      </c>
      <c r="K3927" s="8" t="s">
        <v>17603</v>
      </c>
      <c r="M3927" s="8" t="s">
        <v>4033</v>
      </c>
      <c r="N3927" s="8" t="s">
        <v>3708</v>
      </c>
      <c r="O3927" s="8" t="s">
        <v>3804</v>
      </c>
      <c r="P3927" s="9">
        <v>284.77999999999997</v>
      </c>
      <c r="Q3927" s="8" t="s">
        <v>3805</v>
      </c>
      <c r="S3927" s="9">
        <v>359.69</v>
      </c>
      <c r="T3927" s="9">
        <v>238.68</v>
      </c>
      <c r="U3927" s="8" t="s">
        <v>3710</v>
      </c>
      <c r="V3927" s="8" t="s">
        <v>17604</v>
      </c>
      <c r="Y3927" s="8" t="s">
        <v>3738</v>
      </c>
      <c r="AY3927" s="8" t="s">
        <v>2460</v>
      </c>
      <c r="AZ3927" s="10">
        <v>42830</v>
      </c>
      <c r="BB3927" s="8" t="s">
        <v>3717</v>
      </c>
      <c r="BC3927" s="10">
        <v>44039</v>
      </c>
      <c r="BE3927" s="8" t="s">
        <v>4679</v>
      </c>
      <c r="BF3927" s="8" t="s">
        <v>3719</v>
      </c>
      <c r="BG3927" s="11">
        <v>35</v>
      </c>
      <c r="BH3927" s="11">
        <v>300</v>
      </c>
      <c r="BI3927" s="8" t="s">
        <v>3720</v>
      </c>
      <c r="BJ3927" s="11">
        <v>35</v>
      </c>
      <c r="BQ3927" s="11">
        <v>6.8193000000000001</v>
      </c>
      <c r="BR3927" s="8" t="s">
        <v>17604</v>
      </c>
      <c r="BW3927" s="10">
        <v>44409</v>
      </c>
      <c r="BX3927" s="10">
        <v>44593</v>
      </c>
      <c r="BY3927" s="9">
        <v>0</v>
      </c>
      <c r="BZ3927" s="8" t="s">
        <v>3742</v>
      </c>
      <c r="CF3927" s="8" t="s">
        <v>3708</v>
      </c>
      <c r="CH3927" s="9">
        <v>423.23</v>
      </c>
      <c r="CM3927" s="12">
        <v>10</v>
      </c>
      <c r="CR3927" s="8" t="s">
        <v>17601</v>
      </c>
      <c r="CV3927" s="13">
        <v>1</v>
      </c>
    </row>
    <row r="3928" spans="1:100" x14ac:dyDescent="0.2">
      <c r="A3928" s="8" t="s">
        <v>17610</v>
      </c>
      <c r="B3928" s="8" t="s">
        <v>17601</v>
      </c>
      <c r="C3928" s="8" t="s">
        <v>5200</v>
      </c>
      <c r="D3928" s="8" t="s">
        <v>4078</v>
      </c>
      <c r="E3928" s="8" t="s">
        <v>5756</v>
      </c>
      <c r="F3928" s="8" t="s">
        <v>3701</v>
      </c>
      <c r="G3928" s="8" t="s">
        <v>17611</v>
      </c>
      <c r="H3928" s="8" t="s">
        <v>3703</v>
      </c>
      <c r="I3928" s="8" t="s">
        <v>6466</v>
      </c>
      <c r="J3928" s="8" t="s">
        <v>3769</v>
      </c>
      <c r="K3928" s="8" t="s">
        <v>17612</v>
      </c>
      <c r="M3928" s="8" t="s">
        <v>4033</v>
      </c>
      <c r="N3928" s="8" t="s">
        <v>3708</v>
      </c>
      <c r="O3928" s="8" t="s">
        <v>3804</v>
      </c>
      <c r="P3928" s="9">
        <v>251.4</v>
      </c>
      <c r="Q3928" s="8" t="s">
        <v>3805</v>
      </c>
      <c r="S3928" s="9">
        <v>215.82</v>
      </c>
      <c r="T3928" s="9">
        <v>143.21</v>
      </c>
      <c r="U3928" s="8" t="s">
        <v>3710</v>
      </c>
      <c r="V3928" s="8" t="s">
        <v>17604</v>
      </c>
      <c r="Y3928" s="8" t="s">
        <v>3738</v>
      </c>
      <c r="AY3928" s="8" t="s">
        <v>2460</v>
      </c>
      <c r="AZ3928" s="10">
        <v>42830</v>
      </c>
      <c r="BB3928" s="8" t="s">
        <v>3717</v>
      </c>
      <c r="BE3928" s="8" t="s">
        <v>4679</v>
      </c>
      <c r="BF3928" s="8" t="s">
        <v>3719</v>
      </c>
      <c r="BG3928" s="11">
        <v>21</v>
      </c>
      <c r="BH3928" s="11">
        <v>300</v>
      </c>
      <c r="BI3928" s="8" t="s">
        <v>3720</v>
      </c>
      <c r="BJ3928" s="11">
        <v>21</v>
      </c>
      <c r="BQ3928" s="11">
        <v>6.8193000000000001</v>
      </c>
      <c r="BR3928" s="8" t="s">
        <v>17604</v>
      </c>
      <c r="BW3928" s="10">
        <v>43770</v>
      </c>
      <c r="BX3928" s="10">
        <v>44593</v>
      </c>
      <c r="BY3928" s="9">
        <v>0</v>
      </c>
      <c r="BZ3928" s="8" t="s">
        <v>3750</v>
      </c>
      <c r="CF3928" s="8" t="s">
        <v>3708</v>
      </c>
      <c r="CH3928" s="9">
        <v>374.4</v>
      </c>
      <c r="CM3928" s="12">
        <v>10</v>
      </c>
      <c r="CR3928" s="8" t="s">
        <v>17601</v>
      </c>
      <c r="CV3928" s="13">
        <v>1</v>
      </c>
    </row>
    <row r="3929" spans="1:100" x14ac:dyDescent="0.2">
      <c r="A3929" s="8" t="s">
        <v>17613</v>
      </c>
      <c r="B3929" s="8" t="s">
        <v>17601</v>
      </c>
      <c r="C3929" s="8" t="s">
        <v>5853</v>
      </c>
      <c r="D3929" s="8" t="s">
        <v>4078</v>
      </c>
      <c r="E3929" s="8" t="s">
        <v>4498</v>
      </c>
      <c r="F3929" s="8" t="s">
        <v>3701</v>
      </c>
      <c r="G3929" s="8" t="s">
        <v>17614</v>
      </c>
      <c r="H3929" s="8" t="s">
        <v>3703</v>
      </c>
      <c r="I3929" s="8" t="s">
        <v>6466</v>
      </c>
      <c r="J3929" s="8" t="s">
        <v>3769</v>
      </c>
      <c r="K3929" s="8" t="s">
        <v>17615</v>
      </c>
      <c r="M3929" s="8" t="s">
        <v>4033</v>
      </c>
      <c r="N3929" s="8" t="s">
        <v>3708</v>
      </c>
      <c r="O3929" s="8" t="s">
        <v>3804</v>
      </c>
      <c r="P3929" s="9">
        <v>486.03</v>
      </c>
      <c r="Q3929" s="8" t="s">
        <v>3805</v>
      </c>
      <c r="S3929" s="9">
        <v>143.87</v>
      </c>
      <c r="T3929" s="9">
        <v>95.47</v>
      </c>
      <c r="U3929" s="8" t="s">
        <v>3710</v>
      </c>
      <c r="V3929" s="8" t="s">
        <v>17604</v>
      </c>
      <c r="Y3929" s="8" t="s">
        <v>3738</v>
      </c>
      <c r="AY3929" s="8" t="s">
        <v>2460</v>
      </c>
      <c r="AZ3929" s="10">
        <v>42830</v>
      </c>
      <c r="BB3929" s="8" t="s">
        <v>3717</v>
      </c>
      <c r="BE3929" s="8" t="s">
        <v>4679</v>
      </c>
      <c r="BF3929" s="8" t="s">
        <v>3719</v>
      </c>
      <c r="BG3929" s="11">
        <v>14</v>
      </c>
      <c r="BH3929" s="11">
        <v>300</v>
      </c>
      <c r="BI3929" s="8" t="s">
        <v>3720</v>
      </c>
      <c r="BJ3929" s="11">
        <v>14</v>
      </c>
      <c r="BQ3929" s="11">
        <v>6.8193000000000001</v>
      </c>
      <c r="BR3929" s="8" t="s">
        <v>17604</v>
      </c>
      <c r="BW3929" s="10">
        <v>43770</v>
      </c>
      <c r="BX3929" s="10">
        <v>44593</v>
      </c>
      <c r="BY3929" s="9">
        <v>0</v>
      </c>
      <c r="BZ3929" s="8" t="s">
        <v>3750</v>
      </c>
      <c r="CF3929" s="8" t="s">
        <v>3708</v>
      </c>
      <c r="CH3929" s="9">
        <v>699.24</v>
      </c>
      <c r="CM3929" s="12">
        <v>10</v>
      </c>
      <c r="CR3929" s="8" t="s">
        <v>17601</v>
      </c>
      <c r="CV3929" s="13">
        <v>1</v>
      </c>
    </row>
    <row r="3930" spans="1:100" x14ac:dyDescent="0.2">
      <c r="A3930" s="8" t="s">
        <v>17616</v>
      </c>
      <c r="B3930" s="8" t="s">
        <v>17601</v>
      </c>
      <c r="C3930" s="8" t="s">
        <v>5853</v>
      </c>
      <c r="D3930" s="8" t="s">
        <v>4078</v>
      </c>
      <c r="E3930" s="8" t="s">
        <v>17608</v>
      </c>
      <c r="F3930" s="8" t="s">
        <v>3701</v>
      </c>
      <c r="G3930" s="8" t="s">
        <v>17617</v>
      </c>
      <c r="H3930" s="8" t="s">
        <v>3703</v>
      </c>
      <c r="I3930" s="8" t="s">
        <v>6466</v>
      </c>
      <c r="J3930" s="8" t="s">
        <v>3769</v>
      </c>
      <c r="K3930" s="8" t="s">
        <v>17615</v>
      </c>
      <c r="M3930" s="8" t="s">
        <v>4033</v>
      </c>
      <c r="N3930" s="8" t="s">
        <v>3708</v>
      </c>
      <c r="O3930" s="8" t="s">
        <v>3804</v>
      </c>
      <c r="P3930" s="9">
        <v>140.41999999999999</v>
      </c>
      <c r="Q3930" s="8" t="s">
        <v>3805</v>
      </c>
      <c r="S3930" s="9">
        <v>179.85</v>
      </c>
      <c r="T3930" s="9">
        <v>119.34</v>
      </c>
      <c r="U3930" s="8" t="s">
        <v>3710</v>
      </c>
      <c r="V3930" s="8" t="s">
        <v>17604</v>
      </c>
      <c r="Y3930" s="8" t="s">
        <v>3738</v>
      </c>
      <c r="AY3930" s="8" t="s">
        <v>2460</v>
      </c>
      <c r="AZ3930" s="10">
        <v>42830</v>
      </c>
      <c r="BB3930" s="8" t="s">
        <v>3717</v>
      </c>
      <c r="BC3930" s="10">
        <v>44039</v>
      </c>
      <c r="BE3930" s="8" t="s">
        <v>4679</v>
      </c>
      <c r="BF3930" s="8" t="s">
        <v>3719</v>
      </c>
      <c r="BG3930" s="11">
        <v>17.5</v>
      </c>
      <c r="BH3930" s="11">
        <v>300</v>
      </c>
      <c r="BI3930" s="8" t="s">
        <v>3720</v>
      </c>
      <c r="BJ3930" s="11">
        <v>17.5</v>
      </c>
      <c r="BQ3930" s="11">
        <v>6.8193000000000001</v>
      </c>
      <c r="BR3930" s="8" t="s">
        <v>17604</v>
      </c>
      <c r="BW3930" s="10">
        <v>44562</v>
      </c>
      <c r="BX3930" s="10">
        <v>44593</v>
      </c>
      <c r="BY3930" s="9">
        <v>0</v>
      </c>
      <c r="BZ3930" s="8" t="s">
        <v>3742</v>
      </c>
      <c r="CF3930" s="8" t="s">
        <v>3708</v>
      </c>
      <c r="CH3930" s="9">
        <v>211.61</v>
      </c>
      <c r="CM3930" s="12">
        <v>10</v>
      </c>
      <c r="CR3930" s="8" t="s">
        <v>17601</v>
      </c>
      <c r="CV3930" s="13">
        <v>1</v>
      </c>
    </row>
    <row r="3931" spans="1:100" x14ac:dyDescent="0.2">
      <c r="A3931" s="8" t="s">
        <v>17618</v>
      </c>
      <c r="B3931" s="8" t="s">
        <v>17619</v>
      </c>
      <c r="C3931" s="8" t="s">
        <v>5646</v>
      </c>
      <c r="D3931" s="8" t="s">
        <v>4078</v>
      </c>
      <c r="E3931" s="8" t="s">
        <v>3860</v>
      </c>
      <c r="F3931" s="8" t="s">
        <v>3701</v>
      </c>
      <c r="G3931" s="8" t="s">
        <v>10946</v>
      </c>
      <c r="H3931" s="8" t="s">
        <v>3703</v>
      </c>
      <c r="I3931" s="8" t="s">
        <v>7765</v>
      </c>
      <c r="J3931" s="8" t="s">
        <v>5518</v>
      </c>
      <c r="K3931" s="8" t="s">
        <v>17620</v>
      </c>
      <c r="M3931" s="8" t="s">
        <v>3866</v>
      </c>
      <c r="N3931" s="8" t="s">
        <v>3708</v>
      </c>
      <c r="O3931" s="8" t="s">
        <v>3709</v>
      </c>
      <c r="P3931" s="9">
        <v>157.6</v>
      </c>
      <c r="Q3931" s="8" t="s">
        <v>3710</v>
      </c>
      <c r="R3931" s="8" t="s">
        <v>17621</v>
      </c>
      <c r="S3931" s="9">
        <v>124.07</v>
      </c>
      <c r="T3931" s="9">
        <v>82.33</v>
      </c>
      <c r="U3931" s="8" t="s">
        <v>3710</v>
      </c>
      <c r="V3931" s="8" t="s">
        <v>17621</v>
      </c>
      <c r="AY3931" s="8" t="s">
        <v>17622</v>
      </c>
      <c r="AZ3931" s="10">
        <v>44406</v>
      </c>
      <c r="BA3931" s="10">
        <v>46254</v>
      </c>
      <c r="BC3931" s="10">
        <v>44593</v>
      </c>
      <c r="BE3931" s="8" t="s">
        <v>3721</v>
      </c>
      <c r="BF3931" s="8" t="s">
        <v>3960</v>
      </c>
      <c r="BG3931" s="11">
        <v>30</v>
      </c>
      <c r="BJ3931" s="11">
        <v>30</v>
      </c>
      <c r="BW3931" s="10">
        <v>44593</v>
      </c>
      <c r="BX3931" s="10">
        <v>44593</v>
      </c>
      <c r="BY3931" s="9">
        <v>85.71</v>
      </c>
      <c r="BZ3931" s="8" t="s">
        <v>3721</v>
      </c>
      <c r="CF3931" s="8" t="s">
        <v>3708</v>
      </c>
      <c r="CH3931" s="9">
        <v>237.17</v>
      </c>
      <c r="CM3931" s="12">
        <v>10</v>
      </c>
      <c r="CR3931" s="8" t="s">
        <v>17619</v>
      </c>
      <c r="CV3931" s="13">
        <v>1</v>
      </c>
    </row>
    <row r="3932" spans="1:100" x14ac:dyDescent="0.2">
      <c r="A3932" s="8" t="s">
        <v>17623</v>
      </c>
      <c r="B3932" s="8" t="s">
        <v>17619</v>
      </c>
      <c r="C3932" s="8" t="s">
        <v>5528</v>
      </c>
      <c r="D3932" s="8" t="s">
        <v>4078</v>
      </c>
      <c r="E3932" s="8" t="s">
        <v>3860</v>
      </c>
      <c r="F3932" s="8" t="s">
        <v>3701</v>
      </c>
      <c r="G3932" s="8" t="s">
        <v>13390</v>
      </c>
      <c r="H3932" s="8" t="s">
        <v>3703</v>
      </c>
      <c r="I3932" s="8" t="s">
        <v>7765</v>
      </c>
      <c r="J3932" s="8" t="s">
        <v>5518</v>
      </c>
      <c r="K3932" s="8" t="s">
        <v>17624</v>
      </c>
      <c r="M3932" s="8" t="s">
        <v>3866</v>
      </c>
      <c r="N3932" s="8" t="s">
        <v>3708</v>
      </c>
      <c r="O3932" s="8" t="s">
        <v>3709</v>
      </c>
      <c r="P3932" s="9">
        <v>153.53</v>
      </c>
      <c r="Q3932" s="8" t="s">
        <v>3710</v>
      </c>
      <c r="R3932" s="8" t="s">
        <v>17621</v>
      </c>
      <c r="S3932" s="9">
        <v>89.61</v>
      </c>
      <c r="T3932" s="9">
        <v>59.46</v>
      </c>
      <c r="U3932" s="8" t="s">
        <v>3710</v>
      </c>
      <c r="V3932" s="8" t="s">
        <v>17621</v>
      </c>
      <c r="AY3932" s="8" t="s">
        <v>17622</v>
      </c>
      <c r="AZ3932" s="10">
        <v>44406</v>
      </c>
      <c r="BA3932" s="10">
        <v>46254</v>
      </c>
      <c r="BC3932" s="10">
        <v>44593</v>
      </c>
      <c r="BE3932" s="8" t="s">
        <v>3721</v>
      </c>
      <c r="BF3932" s="8" t="s">
        <v>3960</v>
      </c>
      <c r="BG3932" s="11">
        <v>30</v>
      </c>
      <c r="BJ3932" s="11">
        <v>30</v>
      </c>
      <c r="BW3932" s="10">
        <v>44593</v>
      </c>
      <c r="BX3932" s="10">
        <v>44593</v>
      </c>
      <c r="BY3932" s="9">
        <v>85.71</v>
      </c>
      <c r="BZ3932" s="8" t="s">
        <v>3721</v>
      </c>
      <c r="CF3932" s="8" t="s">
        <v>3708</v>
      </c>
      <c r="CH3932" s="9">
        <v>231.21</v>
      </c>
      <c r="CM3932" s="12">
        <v>10</v>
      </c>
      <c r="CR3932" s="8" t="s">
        <v>17619</v>
      </c>
      <c r="CV3932" s="13">
        <v>1</v>
      </c>
    </row>
    <row r="3933" spans="1:100" x14ac:dyDescent="0.2">
      <c r="A3933" s="8" t="s">
        <v>17625</v>
      </c>
      <c r="B3933" s="8" t="s">
        <v>17619</v>
      </c>
      <c r="C3933" s="8" t="s">
        <v>5536</v>
      </c>
      <c r="D3933" s="8" t="s">
        <v>4078</v>
      </c>
      <c r="E3933" s="8" t="s">
        <v>3860</v>
      </c>
      <c r="F3933" s="8" t="s">
        <v>3701</v>
      </c>
      <c r="G3933" s="8" t="s">
        <v>10956</v>
      </c>
      <c r="H3933" s="8" t="s">
        <v>3703</v>
      </c>
      <c r="I3933" s="8" t="s">
        <v>7765</v>
      </c>
      <c r="J3933" s="8" t="s">
        <v>5518</v>
      </c>
      <c r="K3933" s="8" t="s">
        <v>17626</v>
      </c>
      <c r="M3933" s="8" t="s">
        <v>3866</v>
      </c>
      <c r="N3933" s="8" t="s">
        <v>3708</v>
      </c>
      <c r="O3933" s="8" t="s">
        <v>3709</v>
      </c>
      <c r="P3933" s="9">
        <v>159.16999999999999</v>
      </c>
      <c r="Q3933" s="8" t="s">
        <v>3710</v>
      </c>
      <c r="R3933" s="8" t="s">
        <v>17621</v>
      </c>
      <c r="S3933" s="9">
        <v>153.76</v>
      </c>
      <c r="T3933" s="9">
        <v>102.03</v>
      </c>
      <c r="U3933" s="8" t="s">
        <v>3710</v>
      </c>
      <c r="V3933" s="8" t="s">
        <v>17621</v>
      </c>
      <c r="AY3933" s="8" t="s">
        <v>17622</v>
      </c>
      <c r="AZ3933" s="10">
        <v>44406</v>
      </c>
      <c r="BA3933" s="10">
        <v>46254</v>
      </c>
      <c r="BC3933" s="10">
        <v>44593</v>
      </c>
      <c r="BE3933" s="8" t="s">
        <v>3721</v>
      </c>
      <c r="BF3933" s="8" t="s">
        <v>3960</v>
      </c>
      <c r="BG3933" s="11">
        <v>30</v>
      </c>
      <c r="BJ3933" s="11">
        <v>30</v>
      </c>
      <c r="BW3933" s="10">
        <v>44593</v>
      </c>
      <c r="BX3933" s="10">
        <v>44593</v>
      </c>
      <c r="BY3933" s="9">
        <v>85.71</v>
      </c>
      <c r="BZ3933" s="8" t="s">
        <v>3721</v>
      </c>
      <c r="CA3933" s="8" t="s">
        <v>3717</v>
      </c>
      <c r="CF3933" s="8" t="s">
        <v>3708</v>
      </c>
      <c r="CH3933" s="9">
        <v>239.47</v>
      </c>
      <c r="CM3933" s="12">
        <v>10</v>
      </c>
      <c r="CR3933" s="8" t="s">
        <v>17619</v>
      </c>
      <c r="CV3933" s="13">
        <v>1</v>
      </c>
    </row>
    <row r="3934" spans="1:100" x14ac:dyDescent="0.2">
      <c r="A3934" s="8" t="s">
        <v>17627</v>
      </c>
      <c r="B3934" s="8" t="s">
        <v>17619</v>
      </c>
      <c r="C3934" s="8" t="s">
        <v>5541</v>
      </c>
      <c r="D3934" s="8" t="s">
        <v>4078</v>
      </c>
      <c r="E3934" s="8" t="s">
        <v>3860</v>
      </c>
      <c r="F3934" s="8" t="s">
        <v>3701</v>
      </c>
      <c r="G3934" s="8" t="s">
        <v>13395</v>
      </c>
      <c r="H3934" s="8" t="s">
        <v>3703</v>
      </c>
      <c r="I3934" s="8" t="s">
        <v>7765</v>
      </c>
      <c r="J3934" s="8" t="s">
        <v>5518</v>
      </c>
      <c r="K3934" s="8" t="s">
        <v>17628</v>
      </c>
      <c r="M3934" s="8" t="s">
        <v>3866</v>
      </c>
      <c r="N3934" s="8" t="s">
        <v>3708</v>
      </c>
      <c r="O3934" s="8" t="s">
        <v>3709</v>
      </c>
      <c r="P3934" s="9">
        <v>155.1</v>
      </c>
      <c r="Q3934" s="8" t="s">
        <v>3710</v>
      </c>
      <c r="R3934" s="8" t="s">
        <v>17621</v>
      </c>
      <c r="S3934" s="9">
        <v>119.29</v>
      </c>
      <c r="T3934" s="9">
        <v>79.16</v>
      </c>
      <c r="U3934" s="8" t="s">
        <v>3710</v>
      </c>
      <c r="V3934" s="8" t="s">
        <v>17621</v>
      </c>
      <c r="AY3934" s="8" t="s">
        <v>17622</v>
      </c>
      <c r="AZ3934" s="10">
        <v>44406</v>
      </c>
      <c r="BA3934" s="10">
        <v>46254</v>
      </c>
      <c r="BC3934" s="10">
        <v>44593</v>
      </c>
      <c r="BE3934" s="8" t="s">
        <v>3721</v>
      </c>
      <c r="BF3934" s="8" t="s">
        <v>3960</v>
      </c>
      <c r="BG3934" s="11">
        <v>30</v>
      </c>
      <c r="BJ3934" s="11">
        <v>30</v>
      </c>
      <c r="BW3934" s="10">
        <v>44593</v>
      </c>
      <c r="BX3934" s="10">
        <v>44593</v>
      </c>
      <c r="BY3934" s="9">
        <v>85.71</v>
      </c>
      <c r="BZ3934" s="8" t="s">
        <v>3721</v>
      </c>
      <c r="CF3934" s="8" t="s">
        <v>3708</v>
      </c>
      <c r="CH3934" s="9">
        <v>233.51</v>
      </c>
      <c r="CM3934" s="12">
        <v>10</v>
      </c>
      <c r="CR3934" s="8" t="s">
        <v>17619</v>
      </c>
      <c r="CV3934" s="13">
        <v>1</v>
      </c>
    </row>
    <row r="3935" spans="1:100" x14ac:dyDescent="0.2">
      <c r="A3935" s="8" t="s">
        <v>2476</v>
      </c>
      <c r="B3935" s="8" t="s">
        <v>17629</v>
      </c>
      <c r="C3935" s="8" t="s">
        <v>3929</v>
      </c>
      <c r="D3935" s="8" t="s">
        <v>3798</v>
      </c>
      <c r="E3935" s="8" t="s">
        <v>3954</v>
      </c>
      <c r="F3935" s="8" t="s">
        <v>3701</v>
      </c>
      <c r="G3935" s="8" t="s">
        <v>4015</v>
      </c>
      <c r="H3935" s="8" t="s">
        <v>4163</v>
      </c>
      <c r="I3935" s="8" t="s">
        <v>5149</v>
      </c>
      <c r="J3935" s="8" t="s">
        <v>3787</v>
      </c>
      <c r="K3935" s="8" t="s">
        <v>17630</v>
      </c>
      <c r="M3935" s="8" t="s">
        <v>3707</v>
      </c>
      <c r="N3935" s="8" t="s">
        <v>3708</v>
      </c>
      <c r="O3935" s="8" t="s">
        <v>3709</v>
      </c>
      <c r="P3935" s="9">
        <v>103.74</v>
      </c>
      <c r="Q3935" s="8" t="s">
        <v>3710</v>
      </c>
      <c r="R3935" s="8" t="s">
        <v>17631</v>
      </c>
      <c r="S3935" s="9">
        <v>132.34</v>
      </c>
      <c r="T3935" s="9">
        <v>87.82</v>
      </c>
      <c r="U3935" s="8" t="s">
        <v>3710</v>
      </c>
      <c r="V3935" s="8" t="s">
        <v>4824</v>
      </c>
      <c r="AV3935" s="8" t="s">
        <v>4825</v>
      </c>
      <c r="AW3935" s="8">
        <v>82</v>
      </c>
      <c r="AX3935" s="8">
        <v>1</v>
      </c>
      <c r="AY3935" s="8" t="s">
        <v>2477</v>
      </c>
      <c r="BB3935" s="8" t="s">
        <v>3717</v>
      </c>
      <c r="BC3935" s="10">
        <v>42648</v>
      </c>
      <c r="BE3935" s="8" t="s">
        <v>4020</v>
      </c>
      <c r="BF3935" s="8" t="s">
        <v>3720</v>
      </c>
      <c r="BG3935" s="11">
        <v>20</v>
      </c>
      <c r="BH3935" s="11">
        <v>25</v>
      </c>
      <c r="BI3935" s="8" t="s">
        <v>3720</v>
      </c>
      <c r="BJ3935" s="11">
        <v>20</v>
      </c>
      <c r="BQ3935" s="11">
        <v>4.391</v>
      </c>
      <c r="BR3935" s="8" t="s">
        <v>4824</v>
      </c>
      <c r="BW3935" s="10">
        <v>44409</v>
      </c>
      <c r="BX3935" s="10">
        <v>42156</v>
      </c>
      <c r="BY3935" s="9">
        <v>24</v>
      </c>
      <c r="BZ3935" s="8" t="s">
        <v>3721</v>
      </c>
      <c r="CA3935" s="8" t="s">
        <v>3717</v>
      </c>
      <c r="CF3935" s="8" t="s">
        <v>3708</v>
      </c>
      <c r="CH3935" s="9">
        <v>156.34</v>
      </c>
      <c r="CM3935" s="12">
        <v>10</v>
      </c>
      <c r="CR3935" s="8" t="s">
        <v>17629</v>
      </c>
      <c r="CV3935" s="13">
        <v>1</v>
      </c>
    </row>
    <row r="3936" spans="1:100" x14ac:dyDescent="0.2">
      <c r="A3936" s="8" t="s">
        <v>17632</v>
      </c>
      <c r="B3936" s="8" t="s">
        <v>17633</v>
      </c>
      <c r="D3936" s="8" t="s">
        <v>3699</v>
      </c>
      <c r="E3936" s="8" t="s">
        <v>3954</v>
      </c>
      <c r="F3936" s="8" t="s">
        <v>3701</v>
      </c>
      <c r="G3936" s="8" t="s">
        <v>17634</v>
      </c>
      <c r="H3936" s="8" t="s">
        <v>3703</v>
      </c>
      <c r="N3936" s="8" t="s">
        <v>3738</v>
      </c>
      <c r="O3936" s="8" t="s">
        <v>3709</v>
      </c>
      <c r="P3936" s="9">
        <v>1328.84</v>
      </c>
      <c r="Q3936" s="8" t="s">
        <v>3710</v>
      </c>
      <c r="R3936" s="8" t="s">
        <v>17635</v>
      </c>
      <c r="S3936" s="9">
        <v>1496.47</v>
      </c>
      <c r="T3936" s="9">
        <v>1041.26</v>
      </c>
      <c r="U3936" s="8" t="s">
        <v>3717</v>
      </c>
      <c r="V3936" s="8" t="s">
        <v>17635</v>
      </c>
      <c r="W3936" s="8" t="s">
        <v>3736</v>
      </c>
      <c r="X3936" s="8" t="s">
        <v>17636</v>
      </c>
      <c r="AY3936" s="8" t="s">
        <v>3347</v>
      </c>
      <c r="BH3936" s="11">
        <v>12</v>
      </c>
      <c r="BI3936" s="8" t="s">
        <v>5126</v>
      </c>
      <c r="BJ3936" s="11">
        <v>8.3332999999999995</v>
      </c>
      <c r="BQ3936" s="11">
        <v>124.95099999999999</v>
      </c>
      <c r="BR3936" s="8" t="s">
        <v>17635</v>
      </c>
      <c r="BW3936" s="10">
        <v>44531</v>
      </c>
      <c r="BX3936" s="10">
        <v>44531</v>
      </c>
      <c r="BY3936" s="9">
        <v>475.32</v>
      </c>
      <c r="BZ3936" s="8" t="s">
        <v>3750</v>
      </c>
      <c r="CH3936" s="9">
        <v>1883.4</v>
      </c>
      <c r="CM3936" s="12">
        <v>15</v>
      </c>
      <c r="CR3936" s="8" t="s">
        <v>17633</v>
      </c>
      <c r="CV3936" s="13">
        <v>1</v>
      </c>
    </row>
    <row r="3937" spans="1:100" x14ac:dyDescent="0.2">
      <c r="A3937" s="8" t="s">
        <v>17637</v>
      </c>
      <c r="B3937" s="8" t="s">
        <v>17633</v>
      </c>
      <c r="D3937" s="8" t="s">
        <v>3699</v>
      </c>
      <c r="E3937" s="8" t="s">
        <v>9486</v>
      </c>
      <c r="F3937" s="8" t="s">
        <v>3701</v>
      </c>
      <c r="G3937" s="8" t="s">
        <v>17638</v>
      </c>
      <c r="H3937" s="8" t="s">
        <v>3703</v>
      </c>
      <c r="N3937" s="8" t="s">
        <v>3738</v>
      </c>
      <c r="O3937" s="8" t="s">
        <v>3709</v>
      </c>
      <c r="P3937" s="9">
        <v>4373.5</v>
      </c>
      <c r="Q3937" s="8" t="s">
        <v>3710</v>
      </c>
      <c r="R3937" s="8" t="s">
        <v>17635</v>
      </c>
      <c r="S3937" s="9">
        <v>4489.3999999999996</v>
      </c>
      <c r="T3937" s="9">
        <v>3123.78</v>
      </c>
      <c r="U3937" s="8" t="s">
        <v>3717</v>
      </c>
      <c r="V3937" s="8" t="s">
        <v>17635</v>
      </c>
      <c r="W3937" s="8" t="s">
        <v>3736</v>
      </c>
      <c r="X3937" s="8" t="s">
        <v>17636</v>
      </c>
      <c r="AY3937" s="8" t="s">
        <v>3347</v>
      </c>
      <c r="BH3937" s="11">
        <v>12</v>
      </c>
      <c r="BI3937" s="8" t="s">
        <v>5126</v>
      </c>
      <c r="BJ3937" s="11">
        <v>25</v>
      </c>
      <c r="BQ3937" s="11">
        <v>124.95099999999999</v>
      </c>
      <c r="BR3937" s="8" t="s">
        <v>17635</v>
      </c>
      <c r="BW3937" s="10">
        <v>44531</v>
      </c>
      <c r="BX3937" s="10">
        <v>44531</v>
      </c>
      <c r="BY3937" s="9">
        <v>1425.96</v>
      </c>
      <c r="BZ3937" s="8" t="s">
        <v>3721</v>
      </c>
      <c r="CA3937" s="8" t="s">
        <v>3717</v>
      </c>
      <c r="CH3937" s="9">
        <v>5915.36</v>
      </c>
      <c r="CM3937" s="12">
        <v>15</v>
      </c>
      <c r="CR3937" s="8" t="s">
        <v>17633</v>
      </c>
      <c r="CV3937" s="13">
        <v>1</v>
      </c>
    </row>
    <row r="3938" spans="1:100" x14ac:dyDescent="0.2">
      <c r="A3938" s="8" t="s">
        <v>17639</v>
      </c>
      <c r="B3938" s="8" t="s">
        <v>17640</v>
      </c>
      <c r="C3938" s="8" t="s">
        <v>3877</v>
      </c>
      <c r="D3938" s="8" t="s">
        <v>3783</v>
      </c>
      <c r="E3938" s="8" t="s">
        <v>17641</v>
      </c>
      <c r="F3938" s="8" t="s">
        <v>3765</v>
      </c>
      <c r="G3938" s="8" t="s">
        <v>17642</v>
      </c>
      <c r="H3938" s="8" t="s">
        <v>3767</v>
      </c>
      <c r="I3938" s="8" t="s">
        <v>8523</v>
      </c>
      <c r="J3938" s="8" t="s">
        <v>3771</v>
      </c>
      <c r="K3938" s="8" t="s">
        <v>17643</v>
      </c>
      <c r="M3938" s="8" t="s">
        <v>3733</v>
      </c>
      <c r="N3938" s="8" t="s">
        <v>3708</v>
      </c>
      <c r="O3938" s="8" t="s">
        <v>3709</v>
      </c>
      <c r="P3938" s="9">
        <v>1835.92</v>
      </c>
      <c r="Q3938" s="8" t="s">
        <v>3710</v>
      </c>
      <c r="R3938" s="8" t="s">
        <v>17644</v>
      </c>
      <c r="S3938" s="9">
        <v>1881.03</v>
      </c>
      <c r="T3938" s="9">
        <v>1390.62</v>
      </c>
      <c r="U3938" s="8" t="s">
        <v>3710</v>
      </c>
      <c r="V3938" s="8" t="s">
        <v>17645</v>
      </c>
      <c r="W3938" s="8" t="s">
        <v>3774</v>
      </c>
      <c r="X3938" s="8" t="s">
        <v>6466</v>
      </c>
      <c r="Y3938" s="8" t="s">
        <v>3738</v>
      </c>
      <c r="AY3938" s="8" t="s">
        <v>2448</v>
      </c>
      <c r="BB3938" s="8" t="s">
        <v>3717</v>
      </c>
      <c r="BC3938" s="10">
        <v>43490</v>
      </c>
      <c r="BE3938" s="8" t="s">
        <v>5744</v>
      </c>
      <c r="BF3938" s="8" t="s">
        <v>3719</v>
      </c>
      <c r="BG3938" s="11">
        <v>3.3332999999999999</v>
      </c>
      <c r="BH3938" s="11">
        <v>1500</v>
      </c>
      <c r="BI3938" s="8" t="s">
        <v>3720</v>
      </c>
      <c r="BJ3938" s="11">
        <v>3.3332999999999999</v>
      </c>
      <c r="BQ3938" s="11">
        <v>417.18470000000002</v>
      </c>
      <c r="BR3938" s="8" t="s">
        <v>17645</v>
      </c>
      <c r="BW3938" s="10">
        <v>44440</v>
      </c>
      <c r="BX3938" s="10">
        <v>42675</v>
      </c>
      <c r="BY3938" s="9">
        <v>0</v>
      </c>
      <c r="BZ3938" s="8" t="s">
        <v>3777</v>
      </c>
      <c r="CF3938" s="8" t="s">
        <v>3708</v>
      </c>
      <c r="CH3938" s="9">
        <v>2454.13</v>
      </c>
      <c r="CM3938" s="12">
        <v>10</v>
      </c>
      <c r="CR3938" s="8" t="s">
        <v>17640</v>
      </c>
      <c r="CV3938" s="13">
        <v>1</v>
      </c>
    </row>
    <row r="3939" spans="1:100" x14ac:dyDescent="0.2">
      <c r="A3939" s="8" t="s">
        <v>17646</v>
      </c>
      <c r="B3939" s="8" t="s">
        <v>17640</v>
      </c>
      <c r="C3939" s="8" t="s">
        <v>3877</v>
      </c>
      <c r="D3939" s="8" t="s">
        <v>4509</v>
      </c>
      <c r="E3939" s="8" t="s">
        <v>17647</v>
      </c>
      <c r="F3939" s="8" t="s">
        <v>3701</v>
      </c>
      <c r="G3939" s="8" t="s">
        <v>17648</v>
      </c>
      <c r="H3939" s="8" t="s">
        <v>4068</v>
      </c>
      <c r="I3939" s="8" t="s">
        <v>8523</v>
      </c>
      <c r="J3939" s="8" t="s">
        <v>3771</v>
      </c>
      <c r="K3939" s="8" t="s">
        <v>17649</v>
      </c>
      <c r="M3939" s="8" t="s">
        <v>3733</v>
      </c>
      <c r="N3939" s="8" t="s">
        <v>3708</v>
      </c>
      <c r="O3939" s="8" t="s">
        <v>3804</v>
      </c>
      <c r="P3939" s="9">
        <v>1567.08</v>
      </c>
      <c r="Q3939" s="8" t="s">
        <v>3805</v>
      </c>
      <c r="S3939" s="9">
        <v>546.12</v>
      </c>
      <c r="T3939" s="9">
        <v>387.23</v>
      </c>
      <c r="U3939" s="8" t="s">
        <v>3710</v>
      </c>
      <c r="V3939" s="8" t="s">
        <v>11872</v>
      </c>
      <c r="W3939" s="8" t="s">
        <v>3713</v>
      </c>
      <c r="X3939" s="8" t="s">
        <v>6512</v>
      </c>
      <c r="Y3939" s="8" t="s">
        <v>3738</v>
      </c>
      <c r="AD3939" s="9">
        <v>838.84</v>
      </c>
      <c r="AE3939" s="9">
        <v>591.32000000000005</v>
      </c>
      <c r="AF3939" s="8" t="s">
        <v>4073</v>
      </c>
      <c r="AG3939" s="8" t="s">
        <v>11872</v>
      </c>
      <c r="AH3939" s="8" t="s">
        <v>3713</v>
      </c>
      <c r="AI3939" s="8" t="s">
        <v>6512</v>
      </c>
      <c r="AJ3939" s="8" t="s">
        <v>3738</v>
      </c>
      <c r="AY3939" s="8" t="s">
        <v>2448</v>
      </c>
      <c r="BB3939" s="8" t="s">
        <v>3717</v>
      </c>
      <c r="BE3939" s="8" t="s">
        <v>5744</v>
      </c>
      <c r="BF3939" s="8" t="s">
        <v>3719</v>
      </c>
      <c r="BG3939" s="11">
        <v>20</v>
      </c>
      <c r="BH3939" s="11">
        <v>1500</v>
      </c>
      <c r="BI3939" s="8" t="s">
        <v>3720</v>
      </c>
      <c r="BJ3939" s="11">
        <v>20</v>
      </c>
      <c r="BK3939" s="11">
        <v>1500</v>
      </c>
      <c r="BL3939" s="8" t="s">
        <v>3720</v>
      </c>
      <c r="BM3939" s="11">
        <v>20</v>
      </c>
      <c r="BQ3939" s="11">
        <v>19.3613</v>
      </c>
      <c r="BR3939" s="8" t="s">
        <v>11872</v>
      </c>
      <c r="BS3939" s="11">
        <v>29.566199999999998</v>
      </c>
      <c r="BT3939" s="8" t="s">
        <v>11872</v>
      </c>
      <c r="BW3939" s="10">
        <v>41275</v>
      </c>
      <c r="BX3939" s="10">
        <v>43252</v>
      </c>
      <c r="BY3939" s="9">
        <v>0</v>
      </c>
      <c r="BZ3939" s="8" t="s">
        <v>3742</v>
      </c>
      <c r="CB3939" s="9">
        <v>1269.29</v>
      </c>
      <c r="CC3939" s="8" t="s">
        <v>3721</v>
      </c>
      <c r="CF3939" s="8" t="s">
        <v>3708</v>
      </c>
      <c r="CH3939" s="9">
        <v>2108.13</v>
      </c>
      <c r="CM3939" s="12">
        <v>10</v>
      </c>
      <c r="CR3939" s="8" t="s">
        <v>17640</v>
      </c>
      <c r="CV3939" s="13">
        <v>2</v>
      </c>
    </row>
    <row r="3940" spans="1:100" x14ac:dyDescent="0.2">
      <c r="A3940" s="8" t="s">
        <v>2447</v>
      </c>
      <c r="B3940" s="8" t="s">
        <v>17640</v>
      </c>
      <c r="C3940" s="8" t="s">
        <v>8575</v>
      </c>
      <c r="D3940" s="8" t="s">
        <v>3699</v>
      </c>
      <c r="E3940" s="8" t="s">
        <v>4313</v>
      </c>
      <c r="F3940" s="8" t="s">
        <v>3701</v>
      </c>
      <c r="G3940" s="8" t="s">
        <v>17650</v>
      </c>
      <c r="H3940" s="8" t="s">
        <v>3703</v>
      </c>
      <c r="I3940" s="8" t="s">
        <v>8523</v>
      </c>
      <c r="J3940" s="8" t="s">
        <v>3771</v>
      </c>
      <c r="K3940" s="8" t="s">
        <v>17651</v>
      </c>
      <c r="M3940" s="8" t="s">
        <v>3733</v>
      </c>
      <c r="N3940" s="8" t="s">
        <v>3708</v>
      </c>
      <c r="O3940" s="8" t="s">
        <v>3804</v>
      </c>
      <c r="P3940" s="9">
        <v>2693.43</v>
      </c>
      <c r="Q3940" s="8" t="s">
        <v>3805</v>
      </c>
      <c r="S3940" s="9">
        <v>910.2</v>
      </c>
      <c r="T3940" s="9">
        <v>645.38</v>
      </c>
      <c r="U3940" s="8" t="s">
        <v>3710</v>
      </c>
      <c r="V3940" s="8" t="s">
        <v>11872</v>
      </c>
      <c r="W3940" s="8" t="s">
        <v>3713</v>
      </c>
      <c r="X3940" s="8" t="s">
        <v>6512</v>
      </c>
      <c r="Y3940" s="8" t="s">
        <v>3738</v>
      </c>
      <c r="AY3940" s="8" t="s">
        <v>2448</v>
      </c>
      <c r="BB3940" s="8" t="s">
        <v>3717</v>
      </c>
      <c r="BE3940" s="8" t="s">
        <v>5744</v>
      </c>
      <c r="BF3940" s="8" t="s">
        <v>3719</v>
      </c>
      <c r="BG3940" s="11">
        <v>33.333300000000001</v>
      </c>
      <c r="BH3940" s="11">
        <v>1500</v>
      </c>
      <c r="BI3940" s="8" t="s">
        <v>3720</v>
      </c>
      <c r="BJ3940" s="11">
        <v>33.333300000000001</v>
      </c>
      <c r="BQ3940" s="11">
        <v>19.3613</v>
      </c>
      <c r="BR3940" s="8" t="s">
        <v>11872</v>
      </c>
      <c r="BW3940" s="10">
        <v>41275</v>
      </c>
      <c r="BX3940" s="10">
        <v>43252</v>
      </c>
      <c r="BY3940" s="9">
        <v>0</v>
      </c>
      <c r="BZ3940" s="8" t="s">
        <v>3742</v>
      </c>
      <c r="CF3940" s="8" t="s">
        <v>3708</v>
      </c>
      <c r="CH3940" s="9">
        <v>3551.36</v>
      </c>
      <c r="CM3940" s="12">
        <v>10</v>
      </c>
      <c r="CR3940" s="8" t="s">
        <v>17640</v>
      </c>
      <c r="CV3940" s="13">
        <v>1</v>
      </c>
    </row>
    <row r="3941" spans="1:100" x14ac:dyDescent="0.2">
      <c r="A3941" s="8" t="s">
        <v>2459</v>
      </c>
      <c r="B3941" s="8" t="s">
        <v>17640</v>
      </c>
      <c r="C3941" s="8" t="s">
        <v>4043</v>
      </c>
      <c r="D3941" s="8" t="s">
        <v>3699</v>
      </c>
      <c r="E3941" s="8" t="s">
        <v>4313</v>
      </c>
      <c r="F3941" s="8" t="s">
        <v>3701</v>
      </c>
      <c r="G3941" s="8" t="s">
        <v>11879</v>
      </c>
      <c r="H3941" s="8" t="s">
        <v>3703</v>
      </c>
      <c r="I3941" s="8" t="s">
        <v>8523</v>
      </c>
      <c r="J3941" s="8" t="s">
        <v>3771</v>
      </c>
      <c r="K3941" s="8" t="s">
        <v>17652</v>
      </c>
      <c r="M3941" s="8" t="s">
        <v>3733</v>
      </c>
      <c r="N3941" s="8" t="s">
        <v>3708</v>
      </c>
      <c r="O3941" s="8" t="s">
        <v>3804</v>
      </c>
      <c r="P3941" s="9">
        <v>747.89</v>
      </c>
      <c r="Q3941" s="8" t="s">
        <v>3805</v>
      </c>
      <c r="S3941" s="9">
        <v>227.56</v>
      </c>
      <c r="T3941" s="9">
        <v>161.35</v>
      </c>
      <c r="U3941" s="8" t="s">
        <v>3710</v>
      </c>
      <c r="V3941" s="8" t="s">
        <v>11872</v>
      </c>
      <c r="W3941" s="8" t="s">
        <v>3713</v>
      </c>
      <c r="X3941" s="8" t="s">
        <v>6512</v>
      </c>
      <c r="Y3941" s="8" t="s">
        <v>3738</v>
      </c>
      <c r="AY3941" s="8" t="s">
        <v>2448</v>
      </c>
      <c r="BB3941" s="8" t="s">
        <v>3717</v>
      </c>
      <c r="BE3941" s="8" t="s">
        <v>5744</v>
      </c>
      <c r="BF3941" s="8" t="s">
        <v>3719</v>
      </c>
      <c r="BG3941" s="11">
        <v>8.3332999999999995</v>
      </c>
      <c r="BH3941" s="11">
        <v>1500</v>
      </c>
      <c r="BI3941" s="8" t="s">
        <v>3720</v>
      </c>
      <c r="BJ3941" s="11">
        <v>8.3332999999999995</v>
      </c>
      <c r="BQ3941" s="11">
        <v>19.3613</v>
      </c>
      <c r="BR3941" s="8" t="s">
        <v>11872</v>
      </c>
      <c r="BW3941" s="10">
        <v>41275</v>
      </c>
      <c r="BX3941" s="10">
        <v>43252</v>
      </c>
      <c r="BY3941" s="9">
        <v>0</v>
      </c>
      <c r="BZ3941" s="8" t="s">
        <v>3742</v>
      </c>
      <c r="CF3941" s="8" t="s">
        <v>3708</v>
      </c>
      <c r="CH3941" s="9">
        <v>1045.51</v>
      </c>
      <c r="CM3941" s="12">
        <v>10</v>
      </c>
      <c r="CR3941" s="8" t="s">
        <v>17640</v>
      </c>
      <c r="CV3941" s="13">
        <v>1</v>
      </c>
    </row>
    <row r="3942" spans="1:100" x14ac:dyDescent="0.2">
      <c r="A3942" s="8" t="s">
        <v>2451</v>
      </c>
      <c r="B3942" s="8" t="s">
        <v>17640</v>
      </c>
      <c r="C3942" s="8" t="s">
        <v>5136</v>
      </c>
      <c r="D3942" s="8" t="s">
        <v>3699</v>
      </c>
      <c r="E3942" s="8" t="s">
        <v>3954</v>
      </c>
      <c r="F3942" s="8" t="s">
        <v>3701</v>
      </c>
      <c r="G3942" s="8" t="s">
        <v>11882</v>
      </c>
      <c r="H3942" s="8" t="s">
        <v>3703</v>
      </c>
      <c r="I3942" s="8" t="s">
        <v>8523</v>
      </c>
      <c r="J3942" s="8" t="s">
        <v>3771</v>
      </c>
      <c r="K3942" s="8" t="s">
        <v>17653</v>
      </c>
      <c r="M3942" s="8" t="s">
        <v>3733</v>
      </c>
      <c r="N3942" s="8" t="s">
        <v>3708</v>
      </c>
      <c r="O3942" s="8" t="s">
        <v>3804</v>
      </c>
      <c r="P3942" s="9">
        <v>2576.66</v>
      </c>
      <c r="Q3942" s="8" t="s">
        <v>3805</v>
      </c>
      <c r="S3942" s="9">
        <v>910.2</v>
      </c>
      <c r="T3942" s="9">
        <v>645.38</v>
      </c>
      <c r="U3942" s="8" t="s">
        <v>3710</v>
      </c>
      <c r="V3942" s="8" t="s">
        <v>11872</v>
      </c>
      <c r="W3942" s="8" t="s">
        <v>3713</v>
      </c>
      <c r="X3942" s="8" t="s">
        <v>6512</v>
      </c>
      <c r="Y3942" s="8" t="s">
        <v>3738</v>
      </c>
      <c r="AY3942" s="8" t="s">
        <v>2448</v>
      </c>
      <c r="BB3942" s="8" t="s">
        <v>3717</v>
      </c>
      <c r="BE3942" s="8" t="s">
        <v>5744</v>
      </c>
      <c r="BF3942" s="8" t="s">
        <v>3719</v>
      </c>
      <c r="BG3942" s="11">
        <v>33.333300000000001</v>
      </c>
      <c r="BH3942" s="11">
        <v>1500</v>
      </c>
      <c r="BI3942" s="8" t="s">
        <v>3720</v>
      </c>
      <c r="BJ3942" s="11">
        <v>33.333300000000001</v>
      </c>
      <c r="BQ3942" s="11">
        <v>19.3613</v>
      </c>
      <c r="BR3942" s="8" t="s">
        <v>11872</v>
      </c>
      <c r="BW3942" s="10">
        <v>41275</v>
      </c>
      <c r="BX3942" s="10">
        <v>43252</v>
      </c>
      <c r="BY3942" s="9">
        <v>0</v>
      </c>
      <c r="BZ3942" s="8" t="s">
        <v>3742</v>
      </c>
      <c r="CF3942" s="8" t="s">
        <v>3708</v>
      </c>
      <c r="CH3942" s="9">
        <v>3404.93</v>
      </c>
      <c r="CM3942" s="12">
        <v>10</v>
      </c>
      <c r="CR3942" s="8" t="s">
        <v>17640</v>
      </c>
      <c r="CV3942" s="13">
        <v>1</v>
      </c>
    </row>
    <row r="3943" spans="1:100" x14ac:dyDescent="0.2">
      <c r="A3943" s="8" t="s">
        <v>2453</v>
      </c>
      <c r="B3943" s="8" t="s">
        <v>17640</v>
      </c>
      <c r="C3943" s="8" t="s">
        <v>5136</v>
      </c>
      <c r="D3943" s="8" t="s">
        <v>3699</v>
      </c>
      <c r="E3943" s="8" t="s">
        <v>4313</v>
      </c>
      <c r="F3943" s="8" t="s">
        <v>3701</v>
      </c>
      <c r="G3943" s="8" t="s">
        <v>9447</v>
      </c>
      <c r="H3943" s="8" t="s">
        <v>3703</v>
      </c>
      <c r="I3943" s="8" t="s">
        <v>8523</v>
      </c>
      <c r="J3943" s="8" t="s">
        <v>3771</v>
      </c>
      <c r="K3943" s="8" t="s">
        <v>17654</v>
      </c>
      <c r="M3943" s="8" t="s">
        <v>3733</v>
      </c>
      <c r="N3943" s="8" t="s">
        <v>3708</v>
      </c>
      <c r="O3943" s="8" t="s">
        <v>3804</v>
      </c>
      <c r="P3943" s="9">
        <v>1330.72</v>
      </c>
      <c r="Q3943" s="8" t="s">
        <v>3805</v>
      </c>
      <c r="S3943" s="9">
        <v>455.1</v>
      </c>
      <c r="T3943" s="9">
        <v>322.69</v>
      </c>
      <c r="U3943" s="8" t="s">
        <v>3710</v>
      </c>
      <c r="V3943" s="8" t="s">
        <v>11872</v>
      </c>
      <c r="W3943" s="8" t="s">
        <v>3713</v>
      </c>
      <c r="X3943" s="8" t="s">
        <v>6512</v>
      </c>
      <c r="Y3943" s="8" t="s">
        <v>3738</v>
      </c>
      <c r="AY3943" s="8" t="s">
        <v>2448</v>
      </c>
      <c r="BB3943" s="8" t="s">
        <v>3717</v>
      </c>
      <c r="BC3943" s="10">
        <v>42758</v>
      </c>
      <c r="BE3943" s="8" t="s">
        <v>5744</v>
      </c>
      <c r="BF3943" s="8" t="s">
        <v>3719</v>
      </c>
      <c r="BG3943" s="11">
        <v>16.666699999999999</v>
      </c>
      <c r="BH3943" s="11">
        <v>1500</v>
      </c>
      <c r="BI3943" s="8" t="s">
        <v>3720</v>
      </c>
      <c r="BJ3943" s="11">
        <v>16.666699999999999</v>
      </c>
      <c r="BQ3943" s="11">
        <v>19.3613</v>
      </c>
      <c r="BR3943" s="8" t="s">
        <v>11872</v>
      </c>
      <c r="BW3943" s="10">
        <v>41275</v>
      </c>
      <c r="BX3943" s="10">
        <v>43252</v>
      </c>
      <c r="BY3943" s="9">
        <v>0</v>
      </c>
      <c r="BZ3943" s="8" t="s">
        <v>3742</v>
      </c>
      <c r="CF3943" s="8" t="s">
        <v>3708</v>
      </c>
      <c r="CH3943" s="9">
        <v>1803.94</v>
      </c>
      <c r="CM3943" s="12">
        <v>10</v>
      </c>
      <c r="CR3943" s="8" t="s">
        <v>17640</v>
      </c>
      <c r="CV3943" s="13">
        <v>1</v>
      </c>
    </row>
    <row r="3944" spans="1:100" x14ac:dyDescent="0.2">
      <c r="A3944" s="8" t="s">
        <v>17655</v>
      </c>
      <c r="B3944" s="8" t="s">
        <v>17656</v>
      </c>
      <c r="C3944" s="8" t="s">
        <v>3925</v>
      </c>
      <c r="D3944" s="8" t="s">
        <v>3745</v>
      </c>
      <c r="E3944" s="8" t="s">
        <v>15961</v>
      </c>
      <c r="F3944" s="8" t="s">
        <v>3727</v>
      </c>
      <c r="G3944" s="8" t="s">
        <v>17657</v>
      </c>
      <c r="H3944" s="8" t="s">
        <v>3748</v>
      </c>
      <c r="I3944" s="8" t="s">
        <v>17658</v>
      </c>
      <c r="J3944" s="8" t="s">
        <v>3787</v>
      </c>
      <c r="K3944" s="8" t="s">
        <v>17659</v>
      </c>
      <c r="M3944" s="8" t="s">
        <v>3733</v>
      </c>
      <c r="N3944" s="8" t="s">
        <v>3708</v>
      </c>
      <c r="O3944" s="8" t="s">
        <v>3709</v>
      </c>
      <c r="P3944" s="9">
        <v>29568.240000000002</v>
      </c>
      <c r="Q3944" s="8" t="s">
        <v>3710</v>
      </c>
      <c r="R3944" s="8" t="s">
        <v>17660</v>
      </c>
      <c r="S3944" s="9">
        <v>34119.370000000003</v>
      </c>
      <c r="T3944" s="9">
        <v>29568.240000000002</v>
      </c>
      <c r="U3944" s="8" t="s">
        <v>3710</v>
      </c>
      <c r="V3944" s="8" t="s">
        <v>17660</v>
      </c>
      <c r="W3944" s="8" t="s">
        <v>3710</v>
      </c>
      <c r="Y3944" s="8" t="s">
        <v>3738</v>
      </c>
      <c r="Z3944" s="8" t="s">
        <v>3739</v>
      </c>
      <c r="AY3944" s="8" t="s">
        <v>17661</v>
      </c>
      <c r="BA3944" s="10">
        <v>46110</v>
      </c>
      <c r="BC3944" s="10">
        <v>44742</v>
      </c>
      <c r="BH3944" s="11">
        <v>0.66669999999999996</v>
      </c>
      <c r="BI3944" s="8" t="s">
        <v>3720</v>
      </c>
      <c r="BJ3944" s="11">
        <v>29.9985</v>
      </c>
      <c r="BQ3944" s="11">
        <v>985.65729999999996</v>
      </c>
      <c r="BR3944" s="8" t="s">
        <v>17660</v>
      </c>
      <c r="BW3944" s="10">
        <v>44652</v>
      </c>
      <c r="BX3944" s="10">
        <v>44652</v>
      </c>
      <c r="BY3944" s="9">
        <v>0</v>
      </c>
      <c r="BZ3944" s="8" t="s">
        <v>3777</v>
      </c>
      <c r="CF3944" s="8" t="s">
        <v>3708</v>
      </c>
      <c r="CH3944" s="9">
        <v>34119.370000000003</v>
      </c>
      <c r="CM3944" s="12">
        <v>10</v>
      </c>
      <c r="CR3944" s="8" t="s">
        <v>17656</v>
      </c>
      <c r="CV3944" s="13">
        <v>1</v>
      </c>
    </row>
    <row r="3945" spans="1:100" x14ac:dyDescent="0.2">
      <c r="A3945" s="8" t="s">
        <v>2564</v>
      </c>
      <c r="B3945" s="8" t="s">
        <v>17662</v>
      </c>
      <c r="C3945" s="8" t="s">
        <v>4077</v>
      </c>
      <c r="D3945" s="8" t="s">
        <v>3699</v>
      </c>
      <c r="E3945" s="8" t="s">
        <v>3954</v>
      </c>
      <c r="F3945" s="8" t="s">
        <v>3701</v>
      </c>
      <c r="G3945" s="8" t="s">
        <v>6690</v>
      </c>
      <c r="H3945" s="8" t="s">
        <v>3703</v>
      </c>
      <c r="I3945" s="8" t="s">
        <v>7765</v>
      </c>
      <c r="J3945" s="8" t="s">
        <v>5518</v>
      </c>
      <c r="K3945" s="8" t="s">
        <v>17663</v>
      </c>
      <c r="M3945" s="8" t="s">
        <v>3866</v>
      </c>
      <c r="N3945" s="8" t="s">
        <v>3708</v>
      </c>
      <c r="O3945" s="8" t="s">
        <v>3804</v>
      </c>
      <c r="P3945" s="9">
        <v>2000</v>
      </c>
      <c r="Q3945" s="8" t="s">
        <v>3805</v>
      </c>
      <c r="R3945" s="8" t="s">
        <v>17664</v>
      </c>
      <c r="S3945" s="9">
        <v>1378.85</v>
      </c>
      <c r="T3945" s="9">
        <v>966.53</v>
      </c>
      <c r="U3945" s="8" t="s">
        <v>3710</v>
      </c>
      <c r="V3945" s="8" t="s">
        <v>17664</v>
      </c>
      <c r="W3945" s="8" t="s">
        <v>3736</v>
      </c>
      <c r="X3945" s="8" t="s">
        <v>3807</v>
      </c>
      <c r="Y3945" s="8" t="s">
        <v>3738</v>
      </c>
      <c r="AV3945" s="8" t="s">
        <v>4496</v>
      </c>
      <c r="AW3945" s="8">
        <v>84</v>
      </c>
      <c r="AX3945" s="8">
        <v>2</v>
      </c>
      <c r="AY3945" s="8" t="s">
        <v>2549</v>
      </c>
      <c r="AZ3945" s="10">
        <v>39232</v>
      </c>
      <c r="BB3945" s="8" t="s">
        <v>3717</v>
      </c>
      <c r="BC3945" s="10">
        <v>44641</v>
      </c>
      <c r="BE3945" s="8" t="s">
        <v>3976</v>
      </c>
      <c r="BF3945" s="8" t="s">
        <v>3719</v>
      </c>
      <c r="BG3945" s="11">
        <v>25</v>
      </c>
      <c r="BH3945" s="11">
        <v>400</v>
      </c>
      <c r="BI3945" s="8" t="s">
        <v>3720</v>
      </c>
      <c r="BJ3945" s="11">
        <v>25</v>
      </c>
      <c r="BQ3945" s="11">
        <v>32.429000000000002</v>
      </c>
      <c r="BR3945" s="8" t="s">
        <v>17664</v>
      </c>
      <c r="BW3945" s="10">
        <v>44440</v>
      </c>
      <c r="BX3945" s="10">
        <v>44440</v>
      </c>
      <c r="BY3945" s="9">
        <v>0</v>
      </c>
      <c r="BZ3945" s="8" t="s">
        <v>3742</v>
      </c>
      <c r="CF3945" s="8" t="s">
        <v>3708</v>
      </c>
      <c r="CH3945" s="9">
        <v>2665.3</v>
      </c>
      <c r="CM3945" s="12">
        <v>10</v>
      </c>
      <c r="CR3945" s="8" t="s">
        <v>17662</v>
      </c>
      <c r="CV3945" s="13">
        <v>1</v>
      </c>
    </row>
    <row r="3946" spans="1:100" x14ac:dyDescent="0.2">
      <c r="A3946" s="8" t="s">
        <v>17665</v>
      </c>
      <c r="B3946" s="8" t="s">
        <v>17662</v>
      </c>
      <c r="C3946" s="8" t="s">
        <v>4077</v>
      </c>
      <c r="D3946" s="8" t="s">
        <v>3699</v>
      </c>
      <c r="E3946" s="8" t="s">
        <v>3874</v>
      </c>
      <c r="F3946" s="8" t="s">
        <v>3701</v>
      </c>
      <c r="G3946" s="8" t="s">
        <v>15901</v>
      </c>
      <c r="H3946" s="8" t="s">
        <v>3703</v>
      </c>
      <c r="I3946" s="8" t="s">
        <v>7765</v>
      </c>
      <c r="J3946" s="8" t="s">
        <v>5518</v>
      </c>
      <c r="K3946" s="8" t="s">
        <v>17663</v>
      </c>
      <c r="M3946" s="8" t="s">
        <v>3866</v>
      </c>
      <c r="N3946" s="8" t="s">
        <v>3708</v>
      </c>
      <c r="O3946" s="8" t="s">
        <v>3804</v>
      </c>
      <c r="P3946" s="9">
        <v>900.1</v>
      </c>
      <c r="Q3946" s="8" t="s">
        <v>3805</v>
      </c>
      <c r="S3946" s="9">
        <v>159.82</v>
      </c>
      <c r="T3946" s="9">
        <v>106.05</v>
      </c>
      <c r="U3946" s="8" t="s">
        <v>3717</v>
      </c>
      <c r="V3946" s="8" t="s">
        <v>17666</v>
      </c>
      <c r="W3946" s="8" t="s">
        <v>3713</v>
      </c>
      <c r="X3946" s="8" t="s">
        <v>3807</v>
      </c>
      <c r="AV3946" s="8" t="s">
        <v>4496</v>
      </c>
      <c r="AW3946" s="8">
        <v>84</v>
      </c>
      <c r="AX3946" s="8">
        <v>2</v>
      </c>
      <c r="AY3946" s="8" t="s">
        <v>2549</v>
      </c>
      <c r="AZ3946" s="10">
        <v>39232</v>
      </c>
      <c r="BB3946" s="8" t="s">
        <v>3717</v>
      </c>
      <c r="BC3946" s="10">
        <v>44089</v>
      </c>
      <c r="BD3946" s="10">
        <v>44683</v>
      </c>
      <c r="BE3946" s="8" t="s">
        <v>3976</v>
      </c>
      <c r="BF3946" s="8" t="s">
        <v>3719</v>
      </c>
      <c r="BG3946" s="11">
        <v>22.5</v>
      </c>
      <c r="BH3946" s="11">
        <v>400</v>
      </c>
      <c r="BI3946" s="8" t="s">
        <v>3720</v>
      </c>
      <c r="BJ3946" s="11">
        <v>22.5</v>
      </c>
      <c r="BQ3946" s="11">
        <v>4.7130000000000001</v>
      </c>
      <c r="BR3946" s="8" t="s">
        <v>17666</v>
      </c>
      <c r="BW3946" s="10">
        <v>44013</v>
      </c>
      <c r="BX3946" s="10">
        <v>44743</v>
      </c>
      <c r="BY3946" s="9">
        <v>0</v>
      </c>
      <c r="BZ3946" s="8" t="s">
        <v>3742</v>
      </c>
      <c r="CF3946" s="8" t="s">
        <v>3708</v>
      </c>
      <c r="CH3946" s="9">
        <v>1246.43</v>
      </c>
      <c r="CM3946" s="12">
        <v>10</v>
      </c>
      <c r="CR3946" s="8" t="s">
        <v>17662</v>
      </c>
      <c r="CV3946" s="13">
        <v>1</v>
      </c>
    </row>
    <row r="3947" spans="1:100" x14ac:dyDescent="0.2">
      <c r="A3947" s="8" t="s">
        <v>17667</v>
      </c>
      <c r="B3947" s="8" t="s">
        <v>17662</v>
      </c>
      <c r="C3947" s="8" t="s">
        <v>4019</v>
      </c>
      <c r="D3947" s="8" t="s">
        <v>3699</v>
      </c>
      <c r="E3947" s="8" t="s">
        <v>3860</v>
      </c>
      <c r="F3947" s="8" t="s">
        <v>3701</v>
      </c>
      <c r="G3947" s="8" t="s">
        <v>9438</v>
      </c>
      <c r="H3947" s="8" t="s">
        <v>3703</v>
      </c>
      <c r="I3947" s="8" t="s">
        <v>7765</v>
      </c>
      <c r="J3947" s="8" t="s">
        <v>5518</v>
      </c>
      <c r="K3947" s="8" t="s">
        <v>17668</v>
      </c>
      <c r="M3947" s="8" t="s">
        <v>3866</v>
      </c>
      <c r="N3947" s="8" t="s">
        <v>3708</v>
      </c>
      <c r="O3947" s="8" t="s">
        <v>3804</v>
      </c>
      <c r="P3947" s="9">
        <v>486.43</v>
      </c>
      <c r="Q3947" s="8" t="s">
        <v>3805</v>
      </c>
      <c r="S3947" s="9">
        <v>106.54</v>
      </c>
      <c r="T3947" s="9">
        <v>70.7</v>
      </c>
      <c r="U3947" s="8" t="s">
        <v>3710</v>
      </c>
      <c r="V3947" s="8" t="s">
        <v>4495</v>
      </c>
      <c r="W3947" s="8" t="s">
        <v>3713</v>
      </c>
      <c r="X3947" s="8" t="s">
        <v>3807</v>
      </c>
      <c r="AV3947" s="8" t="s">
        <v>4496</v>
      </c>
      <c r="AW3947" s="8">
        <v>84</v>
      </c>
      <c r="AX3947" s="8">
        <v>2</v>
      </c>
      <c r="AY3947" s="8" t="s">
        <v>2549</v>
      </c>
      <c r="AZ3947" s="10">
        <v>39232</v>
      </c>
      <c r="BB3947" s="8" t="s">
        <v>3717</v>
      </c>
      <c r="BC3947" s="10">
        <v>43361</v>
      </c>
      <c r="BE3947" s="8" t="s">
        <v>3976</v>
      </c>
      <c r="BF3947" s="8" t="s">
        <v>3719</v>
      </c>
      <c r="BG3947" s="11">
        <v>15</v>
      </c>
      <c r="BH3947" s="11">
        <v>400</v>
      </c>
      <c r="BI3947" s="8" t="s">
        <v>3720</v>
      </c>
      <c r="BJ3947" s="11">
        <v>15</v>
      </c>
      <c r="BQ3947" s="11">
        <v>4.7130000000000001</v>
      </c>
      <c r="BR3947" s="8" t="s">
        <v>4495</v>
      </c>
      <c r="BW3947" s="10">
        <v>43556</v>
      </c>
      <c r="BX3947" s="10">
        <v>44531</v>
      </c>
      <c r="BY3947" s="9">
        <v>0</v>
      </c>
      <c r="BZ3947" s="8" t="s">
        <v>3742</v>
      </c>
      <c r="CF3947" s="8" t="s">
        <v>3708</v>
      </c>
      <c r="CH3947" s="9">
        <v>699.79</v>
      </c>
      <c r="CM3947" s="12">
        <v>10</v>
      </c>
      <c r="CR3947" s="8" t="s">
        <v>17662</v>
      </c>
      <c r="CV3947" s="13">
        <v>1</v>
      </c>
    </row>
    <row r="3948" spans="1:100" x14ac:dyDescent="0.2">
      <c r="A3948" s="8" t="s">
        <v>17669</v>
      </c>
      <c r="B3948" s="8" t="s">
        <v>17662</v>
      </c>
      <c r="C3948" s="8" t="s">
        <v>4019</v>
      </c>
      <c r="D3948" s="8" t="s">
        <v>3699</v>
      </c>
      <c r="E3948" s="8" t="s">
        <v>4298</v>
      </c>
      <c r="F3948" s="8" t="s">
        <v>3701</v>
      </c>
      <c r="G3948" s="8" t="s">
        <v>17670</v>
      </c>
      <c r="H3948" s="8" t="s">
        <v>3703</v>
      </c>
      <c r="I3948" s="8" t="s">
        <v>7765</v>
      </c>
      <c r="J3948" s="8" t="s">
        <v>5518</v>
      </c>
      <c r="K3948" s="8" t="s">
        <v>17668</v>
      </c>
      <c r="M3948" s="8" t="s">
        <v>3866</v>
      </c>
      <c r="N3948" s="8" t="s">
        <v>3708</v>
      </c>
      <c r="O3948" s="8" t="s">
        <v>3804</v>
      </c>
      <c r="P3948" s="9">
        <v>4000</v>
      </c>
      <c r="Q3948" s="8" t="s">
        <v>3805</v>
      </c>
      <c r="R3948" s="8" t="s">
        <v>17671</v>
      </c>
      <c r="S3948" s="9">
        <v>1866.11</v>
      </c>
      <c r="T3948" s="9">
        <v>1297.1500000000001</v>
      </c>
      <c r="U3948" s="8" t="s">
        <v>3710</v>
      </c>
      <c r="V3948" s="8" t="s">
        <v>17671</v>
      </c>
      <c r="W3948" s="8" t="s">
        <v>3736</v>
      </c>
      <c r="X3948" s="8" t="s">
        <v>3807</v>
      </c>
      <c r="Y3948" s="8" t="s">
        <v>3738</v>
      </c>
      <c r="AV3948" s="8" t="s">
        <v>4496</v>
      </c>
      <c r="AW3948" s="8">
        <v>84</v>
      </c>
      <c r="AX3948" s="8">
        <v>2</v>
      </c>
      <c r="AY3948" s="8" t="s">
        <v>2549</v>
      </c>
      <c r="AZ3948" s="10">
        <v>39232</v>
      </c>
      <c r="BB3948" s="8" t="s">
        <v>3717</v>
      </c>
      <c r="BC3948" s="10">
        <v>43073</v>
      </c>
      <c r="BD3948" s="10">
        <v>44135</v>
      </c>
      <c r="BE3948" s="8" t="s">
        <v>3976</v>
      </c>
      <c r="BF3948" s="8" t="s">
        <v>3719</v>
      </c>
      <c r="BG3948" s="11">
        <v>40</v>
      </c>
      <c r="BH3948" s="11">
        <v>400</v>
      </c>
      <c r="BI3948" s="8" t="s">
        <v>3720</v>
      </c>
      <c r="BJ3948" s="11">
        <v>40</v>
      </c>
      <c r="BQ3948" s="11">
        <v>32.429000000000002</v>
      </c>
      <c r="BR3948" s="8" t="s">
        <v>17671</v>
      </c>
      <c r="BW3948" s="10">
        <v>44774</v>
      </c>
      <c r="BX3948" s="10">
        <v>44774</v>
      </c>
      <c r="BY3948" s="9">
        <v>0</v>
      </c>
      <c r="BZ3948" s="8" t="s">
        <v>3750</v>
      </c>
      <c r="CF3948" s="8" t="s">
        <v>3708</v>
      </c>
      <c r="CH3948" s="9">
        <v>5189.8</v>
      </c>
      <c r="CM3948" s="12">
        <v>10</v>
      </c>
      <c r="CR3948" s="8" t="s">
        <v>17662</v>
      </c>
      <c r="CV3948" s="13">
        <v>1</v>
      </c>
    </row>
    <row r="3949" spans="1:100" x14ac:dyDescent="0.2">
      <c r="A3949" s="8" t="s">
        <v>17672</v>
      </c>
      <c r="B3949" s="8" t="s">
        <v>17662</v>
      </c>
      <c r="C3949" s="8" t="s">
        <v>4019</v>
      </c>
      <c r="D3949" s="8" t="s">
        <v>3699</v>
      </c>
      <c r="E3949" s="8" t="s">
        <v>3874</v>
      </c>
      <c r="F3949" s="8" t="s">
        <v>3701</v>
      </c>
      <c r="G3949" s="8" t="s">
        <v>11009</v>
      </c>
      <c r="H3949" s="8" t="s">
        <v>3703</v>
      </c>
      <c r="I3949" s="8" t="s">
        <v>7765</v>
      </c>
      <c r="J3949" s="8" t="s">
        <v>5518</v>
      </c>
      <c r="K3949" s="8" t="s">
        <v>17668</v>
      </c>
      <c r="M3949" s="8" t="s">
        <v>3866</v>
      </c>
      <c r="N3949" s="8" t="s">
        <v>3708</v>
      </c>
      <c r="O3949" s="8" t="s">
        <v>3804</v>
      </c>
      <c r="P3949" s="9">
        <v>4500</v>
      </c>
      <c r="Q3949" s="8" t="s">
        <v>3805</v>
      </c>
      <c r="R3949" s="8" t="s">
        <v>17673</v>
      </c>
      <c r="S3949" s="9">
        <v>319.62</v>
      </c>
      <c r="T3949" s="9">
        <v>212.09</v>
      </c>
      <c r="U3949" s="8" t="s">
        <v>3717</v>
      </c>
      <c r="V3949" s="8" t="s">
        <v>17666</v>
      </c>
      <c r="W3949" s="8" t="s">
        <v>3713</v>
      </c>
      <c r="X3949" s="8" t="s">
        <v>3807</v>
      </c>
      <c r="AV3949" s="8" t="s">
        <v>4496</v>
      </c>
      <c r="AW3949" s="8">
        <v>84</v>
      </c>
      <c r="AX3949" s="8">
        <v>2</v>
      </c>
      <c r="AY3949" s="8" t="s">
        <v>2549</v>
      </c>
      <c r="AZ3949" s="10">
        <v>39232</v>
      </c>
      <c r="BB3949" s="8" t="s">
        <v>3717</v>
      </c>
      <c r="BC3949" s="10">
        <v>44075</v>
      </c>
      <c r="BE3949" s="8" t="s">
        <v>3976</v>
      </c>
      <c r="BF3949" s="8" t="s">
        <v>3719</v>
      </c>
      <c r="BG3949" s="11">
        <v>45</v>
      </c>
      <c r="BH3949" s="11">
        <v>400</v>
      </c>
      <c r="BI3949" s="8" t="s">
        <v>3720</v>
      </c>
      <c r="BJ3949" s="11">
        <v>45</v>
      </c>
      <c r="BQ3949" s="11">
        <v>4.7130000000000001</v>
      </c>
      <c r="BR3949" s="8" t="s">
        <v>17666</v>
      </c>
      <c r="BW3949" s="10">
        <v>43952</v>
      </c>
      <c r="BX3949" s="10">
        <v>44743</v>
      </c>
      <c r="BY3949" s="9">
        <v>0</v>
      </c>
      <c r="BZ3949" s="8" t="s">
        <v>3742</v>
      </c>
      <c r="CF3949" s="8" t="s">
        <v>3708</v>
      </c>
      <c r="CH3949" s="9">
        <v>5816.8</v>
      </c>
      <c r="CM3949" s="12">
        <v>10</v>
      </c>
      <c r="CR3949" s="8" t="s">
        <v>17662</v>
      </c>
      <c r="CV3949" s="13">
        <v>1</v>
      </c>
    </row>
    <row r="3950" spans="1:100" x14ac:dyDescent="0.2">
      <c r="A3950" s="8" t="s">
        <v>17674</v>
      </c>
      <c r="B3950" s="8" t="s">
        <v>17662</v>
      </c>
      <c r="C3950" s="8" t="s">
        <v>4691</v>
      </c>
      <c r="D3950" s="8" t="s">
        <v>3699</v>
      </c>
      <c r="E3950" s="8" t="s">
        <v>3954</v>
      </c>
      <c r="F3950" s="8" t="s">
        <v>3701</v>
      </c>
      <c r="G3950" s="8" t="s">
        <v>6752</v>
      </c>
      <c r="H3950" s="8" t="s">
        <v>3703</v>
      </c>
      <c r="I3950" s="8" t="s">
        <v>7765</v>
      </c>
      <c r="J3950" s="8" t="s">
        <v>5518</v>
      </c>
      <c r="K3950" s="8" t="s">
        <v>17675</v>
      </c>
      <c r="M3950" s="8" t="s">
        <v>3866</v>
      </c>
      <c r="N3950" s="8" t="s">
        <v>3708</v>
      </c>
      <c r="O3950" s="8" t="s">
        <v>3804</v>
      </c>
      <c r="P3950" s="9">
        <v>272.11</v>
      </c>
      <c r="Q3950" s="8" t="s">
        <v>3805</v>
      </c>
      <c r="R3950" s="8" t="s">
        <v>17664</v>
      </c>
      <c r="S3950" s="9">
        <v>407.46</v>
      </c>
      <c r="T3950" s="9">
        <v>270.38</v>
      </c>
      <c r="U3950" s="8" t="s">
        <v>3710</v>
      </c>
      <c r="V3950" s="8" t="s">
        <v>17664</v>
      </c>
      <c r="W3950" s="8" t="s">
        <v>3736</v>
      </c>
      <c r="X3950" s="8" t="s">
        <v>10078</v>
      </c>
      <c r="Y3950" s="8" t="s">
        <v>3738</v>
      </c>
      <c r="Z3950" s="8" t="s">
        <v>3739</v>
      </c>
      <c r="AY3950" s="8" t="s">
        <v>2549</v>
      </c>
      <c r="AZ3950" s="10">
        <v>39232</v>
      </c>
      <c r="BB3950" s="8" t="s">
        <v>3717</v>
      </c>
      <c r="BC3950" s="10">
        <v>44543</v>
      </c>
      <c r="BE3950" s="8" t="s">
        <v>3976</v>
      </c>
      <c r="BF3950" s="8" t="s">
        <v>3719</v>
      </c>
      <c r="BG3950" s="11">
        <v>6.25</v>
      </c>
      <c r="BH3950" s="11">
        <v>60</v>
      </c>
      <c r="BI3950" s="8" t="s">
        <v>3720</v>
      </c>
      <c r="BJ3950" s="11">
        <v>41.666699999999999</v>
      </c>
      <c r="BQ3950" s="11">
        <v>6.4894999999999996</v>
      </c>
      <c r="BR3950" s="8" t="s">
        <v>17664</v>
      </c>
      <c r="BW3950" s="10">
        <v>44440</v>
      </c>
      <c r="BX3950" s="10">
        <v>44440</v>
      </c>
      <c r="BY3950" s="9">
        <v>0</v>
      </c>
      <c r="BZ3950" s="8" t="s">
        <v>3742</v>
      </c>
      <c r="CA3950" s="8" t="s">
        <v>3717</v>
      </c>
      <c r="CF3950" s="8" t="s">
        <v>3708</v>
      </c>
      <c r="CH3950" s="9">
        <v>404.7</v>
      </c>
      <c r="CM3950" s="12">
        <v>10</v>
      </c>
      <c r="CR3950" s="8" t="s">
        <v>17662</v>
      </c>
      <c r="CV3950" s="13">
        <v>1</v>
      </c>
    </row>
    <row r="3951" spans="1:100" x14ac:dyDescent="0.2">
      <c r="A3951" s="8" t="s">
        <v>17676</v>
      </c>
      <c r="B3951" s="8" t="s">
        <v>17662</v>
      </c>
      <c r="C3951" s="8" t="s">
        <v>4691</v>
      </c>
      <c r="D3951" s="8" t="s">
        <v>3699</v>
      </c>
      <c r="E3951" s="8" t="s">
        <v>3860</v>
      </c>
      <c r="F3951" s="8" t="s">
        <v>3701</v>
      </c>
      <c r="G3951" s="8" t="s">
        <v>4699</v>
      </c>
      <c r="H3951" s="8" t="s">
        <v>3703</v>
      </c>
      <c r="I3951" s="8" t="s">
        <v>7765</v>
      </c>
      <c r="J3951" s="8" t="s">
        <v>5518</v>
      </c>
      <c r="K3951" s="8" t="s">
        <v>17675</v>
      </c>
      <c r="M3951" s="8" t="s">
        <v>3866</v>
      </c>
      <c r="N3951" s="8" t="s">
        <v>3708</v>
      </c>
      <c r="O3951" s="8" t="s">
        <v>3804</v>
      </c>
      <c r="P3951" s="9">
        <v>81.12</v>
      </c>
      <c r="Q3951" s="8" t="s">
        <v>3805</v>
      </c>
      <c r="S3951" s="9">
        <v>22.5</v>
      </c>
      <c r="T3951" s="9">
        <v>14.93</v>
      </c>
      <c r="U3951" s="8" t="s">
        <v>3710</v>
      </c>
      <c r="V3951" s="8" t="s">
        <v>4495</v>
      </c>
      <c r="W3951" s="8" t="s">
        <v>3713</v>
      </c>
      <c r="X3951" s="8" t="s">
        <v>3807</v>
      </c>
      <c r="AD3951" s="9">
        <v>39.200000000000003</v>
      </c>
      <c r="AE3951" s="9">
        <v>26.23</v>
      </c>
      <c r="AF3951" s="8" t="s">
        <v>4073</v>
      </c>
      <c r="AG3951" s="8" t="s">
        <v>4495</v>
      </c>
      <c r="AH3951" s="8" t="s">
        <v>3736</v>
      </c>
      <c r="AI3951" s="8" t="s">
        <v>10078</v>
      </c>
      <c r="AJ3951" s="8" t="s">
        <v>3738</v>
      </c>
      <c r="AV3951" s="8" t="s">
        <v>4496</v>
      </c>
      <c r="AW3951" s="8">
        <v>84</v>
      </c>
      <c r="AX3951" s="8">
        <v>2</v>
      </c>
      <c r="AY3951" s="8" t="s">
        <v>2549</v>
      </c>
      <c r="AZ3951" s="10">
        <v>39232</v>
      </c>
      <c r="BB3951" s="8" t="s">
        <v>3717</v>
      </c>
      <c r="BC3951" s="10">
        <v>42702</v>
      </c>
      <c r="BE3951" s="8" t="s">
        <v>3976</v>
      </c>
      <c r="BF3951" s="8" t="s">
        <v>3719</v>
      </c>
      <c r="BG3951" s="11">
        <v>1.875</v>
      </c>
      <c r="BH3951" s="11">
        <v>400</v>
      </c>
      <c r="BI3951" s="8" t="s">
        <v>3720</v>
      </c>
      <c r="BJ3951" s="11">
        <v>1.875</v>
      </c>
      <c r="BK3951" s="11">
        <v>100</v>
      </c>
      <c r="BL3951" s="8" t="s">
        <v>3720</v>
      </c>
      <c r="BM3951" s="11">
        <v>7.5</v>
      </c>
      <c r="BQ3951" s="11">
        <v>4.7130000000000001</v>
      </c>
      <c r="BR3951" s="8" t="s">
        <v>4495</v>
      </c>
      <c r="BS3951" s="11">
        <v>3.4973000000000001</v>
      </c>
      <c r="BT3951" s="8" t="s">
        <v>4495</v>
      </c>
      <c r="BW3951" s="10">
        <v>43556</v>
      </c>
      <c r="BX3951" s="10">
        <v>44531</v>
      </c>
      <c r="BY3951" s="9">
        <v>0</v>
      </c>
      <c r="BZ3951" s="8" t="s">
        <v>3742</v>
      </c>
      <c r="CB3951" s="9">
        <v>0</v>
      </c>
      <c r="CC3951" s="8" t="s">
        <v>3742</v>
      </c>
      <c r="CF3951" s="8" t="s">
        <v>3708</v>
      </c>
      <c r="CH3951" s="9">
        <v>122.25</v>
      </c>
      <c r="CM3951" s="12">
        <v>10</v>
      </c>
      <c r="CR3951" s="8" t="s">
        <v>17662</v>
      </c>
      <c r="CV3951" s="13">
        <v>2</v>
      </c>
    </row>
    <row r="3952" spans="1:100" x14ac:dyDescent="0.2">
      <c r="A3952" s="8" t="s">
        <v>17677</v>
      </c>
      <c r="B3952" s="8" t="s">
        <v>17662</v>
      </c>
      <c r="C3952" s="8" t="s">
        <v>4691</v>
      </c>
      <c r="D3952" s="8" t="s">
        <v>3699</v>
      </c>
      <c r="E3952" s="8" t="s">
        <v>3874</v>
      </c>
      <c r="F3952" s="8" t="s">
        <v>3701</v>
      </c>
      <c r="G3952" s="8" t="s">
        <v>4705</v>
      </c>
      <c r="H3952" s="8" t="s">
        <v>3703</v>
      </c>
      <c r="I3952" s="8" t="s">
        <v>7765</v>
      </c>
      <c r="J3952" s="8" t="s">
        <v>5518</v>
      </c>
      <c r="K3952" s="8" t="s">
        <v>17675</v>
      </c>
      <c r="M3952" s="8" t="s">
        <v>3866</v>
      </c>
      <c r="N3952" s="8" t="s">
        <v>3708</v>
      </c>
      <c r="O3952" s="8" t="s">
        <v>3804</v>
      </c>
      <c r="P3952" s="9">
        <v>251.24</v>
      </c>
      <c r="Q3952" s="8" t="s">
        <v>3805</v>
      </c>
      <c r="S3952" s="9">
        <v>366.71</v>
      </c>
      <c r="T3952" s="9">
        <v>243.34</v>
      </c>
      <c r="U3952" s="8" t="s">
        <v>3710</v>
      </c>
      <c r="V3952" s="8" t="s">
        <v>17673</v>
      </c>
      <c r="W3952" s="8" t="s">
        <v>3736</v>
      </c>
      <c r="X3952" s="8" t="s">
        <v>10078</v>
      </c>
      <c r="Y3952" s="8" t="s">
        <v>3738</v>
      </c>
      <c r="AY3952" s="8" t="s">
        <v>2549</v>
      </c>
      <c r="AZ3952" s="10">
        <v>39232</v>
      </c>
      <c r="BB3952" s="8" t="s">
        <v>3717</v>
      </c>
      <c r="BC3952" s="10">
        <v>44075</v>
      </c>
      <c r="BD3952" s="10">
        <v>44561</v>
      </c>
      <c r="BE3952" s="8" t="s">
        <v>3976</v>
      </c>
      <c r="BF3952" s="8" t="s">
        <v>3719</v>
      </c>
      <c r="BG3952" s="11">
        <v>5.625</v>
      </c>
      <c r="BH3952" s="11">
        <v>60</v>
      </c>
      <c r="BI3952" s="8" t="s">
        <v>3720</v>
      </c>
      <c r="BJ3952" s="11">
        <v>37.5</v>
      </c>
      <c r="BQ3952" s="11">
        <v>6.4894999999999996</v>
      </c>
      <c r="BR3952" s="8" t="s">
        <v>17673</v>
      </c>
      <c r="BW3952" s="10">
        <v>44013</v>
      </c>
      <c r="BX3952" s="10">
        <v>43952</v>
      </c>
      <c r="BY3952" s="9">
        <v>0</v>
      </c>
      <c r="BZ3952" s="8" t="s">
        <v>3750</v>
      </c>
      <c r="CF3952" s="8" t="s">
        <v>3708</v>
      </c>
      <c r="CH3952" s="9">
        <v>374.16</v>
      </c>
      <c r="CM3952" s="12">
        <v>10</v>
      </c>
      <c r="CR3952" s="8" t="s">
        <v>17662</v>
      </c>
      <c r="CV3952" s="13">
        <v>1</v>
      </c>
    </row>
    <row r="3953" spans="1:100" x14ac:dyDescent="0.2">
      <c r="A3953" s="8" t="s">
        <v>17678</v>
      </c>
      <c r="B3953" s="8" t="s">
        <v>17662</v>
      </c>
      <c r="C3953" s="8" t="s">
        <v>5200</v>
      </c>
      <c r="D3953" s="8" t="s">
        <v>3699</v>
      </c>
      <c r="E3953" s="8" t="s">
        <v>3860</v>
      </c>
      <c r="F3953" s="8" t="s">
        <v>3701</v>
      </c>
      <c r="G3953" s="8" t="s">
        <v>7265</v>
      </c>
      <c r="H3953" s="8" t="s">
        <v>3703</v>
      </c>
      <c r="I3953" s="8" t="s">
        <v>7765</v>
      </c>
      <c r="J3953" s="8" t="s">
        <v>5518</v>
      </c>
      <c r="K3953" s="8" t="s">
        <v>17679</v>
      </c>
      <c r="M3953" s="8" t="s">
        <v>3866</v>
      </c>
      <c r="N3953" s="8" t="s">
        <v>3708</v>
      </c>
      <c r="O3953" s="8" t="s">
        <v>3804</v>
      </c>
      <c r="P3953" s="9">
        <v>673.45</v>
      </c>
      <c r="Q3953" s="8" t="s">
        <v>3805</v>
      </c>
      <c r="S3953" s="9">
        <v>159.80000000000001</v>
      </c>
      <c r="T3953" s="9">
        <v>106.04</v>
      </c>
      <c r="U3953" s="8" t="s">
        <v>3717</v>
      </c>
      <c r="V3953" s="8" t="s">
        <v>17666</v>
      </c>
      <c r="W3953" s="8" t="s">
        <v>3713</v>
      </c>
      <c r="X3953" s="8" t="s">
        <v>3807</v>
      </c>
      <c r="AV3953" s="8" t="s">
        <v>4496</v>
      </c>
      <c r="AW3953" s="8">
        <v>84</v>
      </c>
      <c r="AX3953" s="8">
        <v>2</v>
      </c>
      <c r="AY3953" s="8" t="s">
        <v>2549</v>
      </c>
      <c r="AZ3953" s="10">
        <v>39232</v>
      </c>
      <c r="BB3953" s="8" t="s">
        <v>3717</v>
      </c>
      <c r="BC3953" s="10">
        <v>43024</v>
      </c>
      <c r="BD3953" s="10">
        <v>44635</v>
      </c>
      <c r="BE3953" s="8" t="s">
        <v>3976</v>
      </c>
      <c r="BF3953" s="8" t="s">
        <v>3719</v>
      </c>
      <c r="BG3953" s="11">
        <v>22.5</v>
      </c>
      <c r="BH3953" s="11">
        <v>400</v>
      </c>
      <c r="BI3953" s="8" t="s">
        <v>3720</v>
      </c>
      <c r="BJ3953" s="11">
        <v>22.5</v>
      </c>
      <c r="BQ3953" s="11">
        <v>4.7130000000000001</v>
      </c>
      <c r="BR3953" s="8" t="s">
        <v>17666</v>
      </c>
      <c r="BW3953" s="10">
        <v>43466</v>
      </c>
      <c r="BX3953" s="10">
        <v>44743</v>
      </c>
      <c r="BY3953" s="9">
        <v>0</v>
      </c>
      <c r="BZ3953" s="8" t="s">
        <v>3750</v>
      </c>
      <c r="CF3953" s="8" t="s">
        <v>3708</v>
      </c>
      <c r="CH3953" s="9">
        <v>947.25</v>
      </c>
      <c r="CM3953" s="12">
        <v>10</v>
      </c>
      <c r="CR3953" s="8" t="s">
        <v>17662</v>
      </c>
      <c r="CV3953" s="13">
        <v>1</v>
      </c>
    </row>
    <row r="3954" spans="1:100" x14ac:dyDescent="0.2">
      <c r="A3954" s="8" t="s">
        <v>17680</v>
      </c>
      <c r="B3954" s="8" t="s">
        <v>17662</v>
      </c>
      <c r="C3954" s="8" t="s">
        <v>5200</v>
      </c>
      <c r="D3954" s="8" t="s">
        <v>3699</v>
      </c>
      <c r="E3954" s="8" t="s">
        <v>3874</v>
      </c>
      <c r="F3954" s="8" t="s">
        <v>3701</v>
      </c>
      <c r="G3954" s="8" t="s">
        <v>17681</v>
      </c>
      <c r="H3954" s="8" t="s">
        <v>3703</v>
      </c>
      <c r="I3954" s="8" t="s">
        <v>7765</v>
      </c>
      <c r="J3954" s="8" t="s">
        <v>5518</v>
      </c>
      <c r="K3954" s="8" t="s">
        <v>17679</v>
      </c>
      <c r="M3954" s="8" t="s">
        <v>3866</v>
      </c>
      <c r="N3954" s="8" t="s">
        <v>3708</v>
      </c>
      <c r="O3954" s="8" t="s">
        <v>3804</v>
      </c>
      <c r="P3954" s="9">
        <v>1335</v>
      </c>
      <c r="Q3954" s="8" t="s">
        <v>3805</v>
      </c>
      <c r="R3954" s="8" t="s">
        <v>17664</v>
      </c>
      <c r="S3954" s="9">
        <v>1658.57</v>
      </c>
      <c r="T3954" s="9">
        <v>1096.2</v>
      </c>
      <c r="U3954" s="8" t="s">
        <v>3710</v>
      </c>
      <c r="V3954" s="8" t="s">
        <v>17664</v>
      </c>
      <c r="W3954" s="8" t="s">
        <v>3736</v>
      </c>
      <c r="X3954" s="8" t="s">
        <v>3807</v>
      </c>
      <c r="Y3954" s="8" t="s">
        <v>3738</v>
      </c>
      <c r="AV3954" s="8" t="s">
        <v>4496</v>
      </c>
      <c r="AW3954" s="8">
        <v>84</v>
      </c>
      <c r="AX3954" s="8">
        <v>2</v>
      </c>
      <c r="AY3954" s="8" t="s">
        <v>2549</v>
      </c>
      <c r="AZ3954" s="10">
        <v>39232</v>
      </c>
      <c r="BB3954" s="8" t="s">
        <v>3717</v>
      </c>
      <c r="BC3954" s="10">
        <v>44543</v>
      </c>
      <c r="BE3954" s="8" t="s">
        <v>3976</v>
      </c>
      <c r="BF3954" s="8" t="s">
        <v>3719</v>
      </c>
      <c r="BG3954" s="11">
        <v>67.5</v>
      </c>
      <c r="BH3954" s="11">
        <v>400</v>
      </c>
      <c r="BI3954" s="8" t="s">
        <v>3720</v>
      </c>
      <c r="BJ3954" s="11">
        <v>67.5</v>
      </c>
      <c r="BQ3954" s="11">
        <v>21.049900000000001</v>
      </c>
      <c r="BR3954" s="8" t="s">
        <v>17664</v>
      </c>
      <c r="BW3954" s="10">
        <v>44440</v>
      </c>
      <c r="BX3954" s="10">
        <v>44440</v>
      </c>
      <c r="BY3954" s="9">
        <v>0</v>
      </c>
      <c r="BZ3954" s="8" t="s">
        <v>3742</v>
      </c>
      <c r="CF3954" s="8" t="s">
        <v>3708</v>
      </c>
      <c r="CH3954" s="9">
        <v>1809.45</v>
      </c>
      <c r="CM3954" s="12">
        <v>10</v>
      </c>
      <c r="CR3954" s="8" t="s">
        <v>17662</v>
      </c>
      <c r="CV3954" s="13">
        <v>1</v>
      </c>
    </row>
    <row r="3955" spans="1:100" x14ac:dyDescent="0.2">
      <c r="A3955" s="8" t="s">
        <v>17682</v>
      </c>
      <c r="B3955" s="8" t="s">
        <v>17683</v>
      </c>
      <c r="C3955" s="8" t="s">
        <v>4019</v>
      </c>
      <c r="D3955" s="8" t="s">
        <v>4644</v>
      </c>
      <c r="E3955" s="8" t="s">
        <v>3860</v>
      </c>
      <c r="F3955" s="8" t="s">
        <v>3701</v>
      </c>
      <c r="G3955" s="8" t="s">
        <v>7841</v>
      </c>
      <c r="H3955" s="8" t="s">
        <v>3703</v>
      </c>
      <c r="I3955" s="8" t="s">
        <v>7765</v>
      </c>
      <c r="J3955" s="8" t="s">
        <v>5518</v>
      </c>
      <c r="K3955" s="8" t="s">
        <v>17684</v>
      </c>
      <c r="M3955" s="8" t="s">
        <v>3866</v>
      </c>
      <c r="N3955" s="8" t="s">
        <v>3708</v>
      </c>
      <c r="O3955" s="8" t="s">
        <v>3804</v>
      </c>
      <c r="P3955" s="9">
        <v>626.13</v>
      </c>
      <c r="Q3955" s="8" t="s">
        <v>3805</v>
      </c>
      <c r="S3955" s="9">
        <v>106.54</v>
      </c>
      <c r="T3955" s="9">
        <v>70.7</v>
      </c>
      <c r="U3955" s="8" t="s">
        <v>3717</v>
      </c>
      <c r="V3955" s="8" t="s">
        <v>17685</v>
      </c>
      <c r="W3955" s="8" t="s">
        <v>3713</v>
      </c>
      <c r="X3955" s="8" t="s">
        <v>3807</v>
      </c>
      <c r="AV3955" s="8" t="s">
        <v>4496</v>
      </c>
      <c r="AW3955" s="8">
        <v>84</v>
      </c>
      <c r="AX3955" s="8">
        <v>2</v>
      </c>
      <c r="AY3955" s="8" t="s">
        <v>2549</v>
      </c>
      <c r="AZ3955" s="10">
        <v>42165</v>
      </c>
      <c r="BB3955" s="8" t="s">
        <v>3717</v>
      </c>
      <c r="BC3955" s="10">
        <v>43122</v>
      </c>
      <c r="BE3955" s="8" t="s">
        <v>3976</v>
      </c>
      <c r="BF3955" s="8" t="s">
        <v>3719</v>
      </c>
      <c r="BG3955" s="11">
        <v>15</v>
      </c>
      <c r="BH3955" s="11">
        <v>400</v>
      </c>
      <c r="BI3955" s="8" t="s">
        <v>3720</v>
      </c>
      <c r="BJ3955" s="11">
        <v>15</v>
      </c>
      <c r="BQ3955" s="11">
        <v>4.7130000000000001</v>
      </c>
      <c r="BR3955" s="8" t="s">
        <v>17685</v>
      </c>
      <c r="BW3955" s="10">
        <v>43466</v>
      </c>
      <c r="BX3955" s="10">
        <v>44743</v>
      </c>
      <c r="BY3955" s="9">
        <v>0</v>
      </c>
      <c r="BZ3955" s="8" t="s">
        <v>3742</v>
      </c>
      <c r="CF3955" s="8" t="s">
        <v>3708</v>
      </c>
      <c r="CH3955" s="9">
        <v>884.79</v>
      </c>
      <c r="CM3955" s="12">
        <v>10</v>
      </c>
      <c r="CR3955" s="8" t="s">
        <v>17683</v>
      </c>
      <c r="CV3955" s="13">
        <v>1</v>
      </c>
    </row>
    <row r="3956" spans="1:100" x14ac:dyDescent="0.2">
      <c r="A3956" s="8" t="s">
        <v>17686</v>
      </c>
      <c r="B3956" s="8" t="s">
        <v>17683</v>
      </c>
      <c r="C3956" s="8" t="s">
        <v>4019</v>
      </c>
      <c r="D3956" s="8" t="s">
        <v>4644</v>
      </c>
      <c r="E3956" s="8" t="s">
        <v>4313</v>
      </c>
      <c r="F3956" s="8" t="s">
        <v>3701</v>
      </c>
      <c r="G3956" s="8" t="s">
        <v>11018</v>
      </c>
      <c r="H3956" s="8" t="s">
        <v>3703</v>
      </c>
      <c r="I3956" s="8" t="s">
        <v>7765</v>
      </c>
      <c r="J3956" s="8" t="s">
        <v>5518</v>
      </c>
      <c r="K3956" s="8" t="s">
        <v>17684</v>
      </c>
      <c r="M3956" s="8" t="s">
        <v>3866</v>
      </c>
      <c r="N3956" s="8" t="s">
        <v>3708</v>
      </c>
      <c r="O3956" s="8" t="s">
        <v>3804</v>
      </c>
      <c r="P3956" s="9">
        <v>1043.54</v>
      </c>
      <c r="Q3956" s="8" t="s">
        <v>3805</v>
      </c>
      <c r="R3956" s="8" t="s">
        <v>17687</v>
      </c>
      <c r="S3956" s="9">
        <v>1405.51</v>
      </c>
      <c r="T3956" s="9">
        <v>986.08</v>
      </c>
      <c r="U3956" s="8" t="s">
        <v>3710</v>
      </c>
      <c r="V3956" s="8" t="s">
        <v>17687</v>
      </c>
      <c r="W3956" s="8" t="s">
        <v>3713</v>
      </c>
      <c r="X3956" s="8" t="s">
        <v>3807</v>
      </c>
      <c r="Y3956" s="8" t="s">
        <v>3738</v>
      </c>
      <c r="AD3956" s="9">
        <v>2876.48</v>
      </c>
      <c r="AE3956" s="9">
        <v>2175.91</v>
      </c>
      <c r="AF3956" s="8" t="s">
        <v>4073</v>
      </c>
      <c r="AG3956" s="8" t="s">
        <v>17687</v>
      </c>
      <c r="AH3956" s="8" t="s">
        <v>3713</v>
      </c>
      <c r="AI3956" s="8" t="s">
        <v>3807</v>
      </c>
      <c r="AJ3956" s="8" t="s">
        <v>3738</v>
      </c>
      <c r="AK3956" s="8" t="s">
        <v>3739</v>
      </c>
      <c r="AV3956" s="8" t="s">
        <v>4496</v>
      </c>
      <c r="AW3956" s="8">
        <v>84</v>
      </c>
      <c r="AX3956" s="8">
        <v>2</v>
      </c>
      <c r="AY3956" s="8" t="s">
        <v>2549</v>
      </c>
      <c r="AZ3956" s="10">
        <v>42165</v>
      </c>
      <c r="BB3956" s="8" t="s">
        <v>3717</v>
      </c>
      <c r="BE3956" s="8" t="s">
        <v>3976</v>
      </c>
      <c r="BF3956" s="8" t="s">
        <v>3719</v>
      </c>
      <c r="BG3956" s="11">
        <v>25</v>
      </c>
      <c r="BH3956" s="11">
        <v>400</v>
      </c>
      <c r="BI3956" s="8" t="s">
        <v>3720</v>
      </c>
      <c r="BJ3956" s="11">
        <v>25</v>
      </c>
      <c r="BK3956" s="11">
        <v>400</v>
      </c>
      <c r="BL3956" s="8" t="s">
        <v>3720</v>
      </c>
      <c r="BM3956" s="11">
        <v>25</v>
      </c>
      <c r="BQ3956" s="11">
        <v>19.074400000000001</v>
      </c>
      <c r="BR3956" s="8" t="s">
        <v>17687</v>
      </c>
      <c r="BS3956" s="11">
        <v>42.796900000000001</v>
      </c>
      <c r="BT3956" s="8" t="s">
        <v>17687</v>
      </c>
      <c r="BW3956" s="10">
        <v>44774</v>
      </c>
      <c r="BX3956" s="10">
        <v>44774</v>
      </c>
      <c r="BY3956" s="9">
        <v>0</v>
      </c>
      <c r="BZ3956" s="8" t="s">
        <v>3750</v>
      </c>
      <c r="CB3956" s="9">
        <v>0</v>
      </c>
      <c r="CC3956" s="8" t="s">
        <v>3750</v>
      </c>
      <c r="CF3956" s="8" t="s">
        <v>3708</v>
      </c>
      <c r="CH3956" s="9">
        <v>1434.34</v>
      </c>
      <c r="CM3956" s="12">
        <v>10</v>
      </c>
      <c r="CR3956" s="8" t="s">
        <v>17683</v>
      </c>
      <c r="CV3956" s="13">
        <v>2</v>
      </c>
    </row>
    <row r="3957" spans="1:100" x14ac:dyDescent="0.2">
      <c r="A3957" s="8" t="s">
        <v>17688</v>
      </c>
      <c r="B3957" s="8" t="s">
        <v>17683</v>
      </c>
      <c r="C3957" s="8" t="s">
        <v>5200</v>
      </c>
      <c r="D3957" s="8" t="s">
        <v>4644</v>
      </c>
      <c r="E3957" s="8" t="s">
        <v>3860</v>
      </c>
      <c r="F3957" s="8" t="s">
        <v>3701</v>
      </c>
      <c r="G3957" s="8" t="s">
        <v>17689</v>
      </c>
      <c r="H3957" s="8" t="s">
        <v>3703</v>
      </c>
      <c r="I3957" s="8" t="s">
        <v>7765</v>
      </c>
      <c r="J3957" s="8" t="s">
        <v>5518</v>
      </c>
      <c r="K3957" s="8" t="s">
        <v>17690</v>
      </c>
      <c r="M3957" s="8" t="s">
        <v>3866</v>
      </c>
      <c r="N3957" s="8" t="s">
        <v>3708</v>
      </c>
      <c r="O3957" s="8" t="s">
        <v>3804</v>
      </c>
      <c r="P3957" s="9">
        <v>626.77</v>
      </c>
      <c r="Q3957" s="8" t="s">
        <v>3805</v>
      </c>
      <c r="S3957" s="9">
        <v>159.80000000000001</v>
      </c>
      <c r="T3957" s="9">
        <v>106.04</v>
      </c>
      <c r="U3957" s="8" t="s">
        <v>3717</v>
      </c>
      <c r="V3957" s="8" t="s">
        <v>17685</v>
      </c>
      <c r="W3957" s="8" t="s">
        <v>3713</v>
      </c>
      <c r="X3957" s="8" t="s">
        <v>3807</v>
      </c>
      <c r="AV3957" s="8" t="s">
        <v>4496</v>
      </c>
      <c r="AW3957" s="8">
        <v>84</v>
      </c>
      <c r="AX3957" s="8">
        <v>2</v>
      </c>
      <c r="AY3957" s="8" t="s">
        <v>2549</v>
      </c>
      <c r="AZ3957" s="10">
        <v>42165</v>
      </c>
      <c r="BB3957" s="8" t="s">
        <v>3717</v>
      </c>
      <c r="BC3957" s="10">
        <v>43223</v>
      </c>
      <c r="BE3957" s="8" t="s">
        <v>3976</v>
      </c>
      <c r="BF3957" s="8" t="s">
        <v>3719</v>
      </c>
      <c r="BG3957" s="11">
        <v>22.5</v>
      </c>
      <c r="BH3957" s="11">
        <v>400</v>
      </c>
      <c r="BI3957" s="8" t="s">
        <v>3720</v>
      </c>
      <c r="BJ3957" s="11">
        <v>22.5</v>
      </c>
      <c r="BQ3957" s="11">
        <v>4.7130000000000001</v>
      </c>
      <c r="BR3957" s="8" t="s">
        <v>17685</v>
      </c>
      <c r="BW3957" s="10">
        <v>43466</v>
      </c>
      <c r="BX3957" s="10">
        <v>44743</v>
      </c>
      <c r="BY3957" s="9">
        <v>0</v>
      </c>
      <c r="BZ3957" s="8" t="s">
        <v>3742</v>
      </c>
      <c r="CF3957" s="8" t="s">
        <v>3708</v>
      </c>
      <c r="CH3957" s="9">
        <v>885.64</v>
      </c>
      <c r="CM3957" s="12">
        <v>10</v>
      </c>
      <c r="CR3957" s="8" t="s">
        <v>17683</v>
      </c>
      <c r="CV3957" s="13">
        <v>1</v>
      </c>
    </row>
    <row r="3958" spans="1:100" x14ac:dyDescent="0.2">
      <c r="A3958" s="8" t="s">
        <v>17691</v>
      </c>
      <c r="B3958" s="8" t="s">
        <v>17683</v>
      </c>
      <c r="C3958" s="8" t="s">
        <v>5200</v>
      </c>
      <c r="D3958" s="8" t="s">
        <v>4644</v>
      </c>
      <c r="E3958" s="8" t="s">
        <v>4313</v>
      </c>
      <c r="F3958" s="8" t="s">
        <v>3701</v>
      </c>
      <c r="G3958" s="8" t="s">
        <v>11025</v>
      </c>
      <c r="H3958" s="8" t="s">
        <v>3703</v>
      </c>
      <c r="I3958" s="8" t="s">
        <v>7765</v>
      </c>
      <c r="J3958" s="8" t="s">
        <v>5518</v>
      </c>
      <c r="K3958" s="8" t="s">
        <v>17690</v>
      </c>
      <c r="M3958" s="8" t="s">
        <v>3866</v>
      </c>
      <c r="N3958" s="8" t="s">
        <v>3708</v>
      </c>
      <c r="O3958" s="8" t="s">
        <v>3804</v>
      </c>
      <c r="P3958" s="9">
        <v>1044.5999999999999</v>
      </c>
      <c r="Q3958" s="8" t="s">
        <v>3805</v>
      </c>
      <c r="R3958" s="8" t="s">
        <v>17687</v>
      </c>
      <c r="S3958" s="9">
        <v>1407.2</v>
      </c>
      <c r="T3958" s="9">
        <v>965.14</v>
      </c>
      <c r="U3958" s="8" t="s">
        <v>3710</v>
      </c>
      <c r="V3958" s="8" t="s">
        <v>17687</v>
      </c>
      <c r="W3958" s="8" t="s">
        <v>3713</v>
      </c>
      <c r="X3958" s="8" t="s">
        <v>3807</v>
      </c>
      <c r="Y3958" s="8" t="s">
        <v>3738</v>
      </c>
      <c r="AD3958" s="9">
        <v>2877.53</v>
      </c>
      <c r="AE3958" s="9">
        <v>2147.17</v>
      </c>
      <c r="AF3958" s="8" t="s">
        <v>4073</v>
      </c>
      <c r="AG3958" s="8" t="s">
        <v>17687</v>
      </c>
      <c r="AH3958" s="8" t="s">
        <v>3713</v>
      </c>
      <c r="AI3958" s="8" t="s">
        <v>3807</v>
      </c>
      <c r="AJ3958" s="8" t="s">
        <v>3738</v>
      </c>
      <c r="AK3958" s="8" t="s">
        <v>3739</v>
      </c>
      <c r="AV3958" s="8" t="s">
        <v>4496</v>
      </c>
      <c r="AW3958" s="8">
        <v>84</v>
      </c>
      <c r="AX3958" s="8">
        <v>2</v>
      </c>
      <c r="AY3958" s="8" t="s">
        <v>2549</v>
      </c>
      <c r="AZ3958" s="10">
        <v>42165</v>
      </c>
      <c r="BB3958" s="8" t="s">
        <v>3717</v>
      </c>
      <c r="BE3958" s="8" t="s">
        <v>3976</v>
      </c>
      <c r="BF3958" s="8" t="s">
        <v>3719</v>
      </c>
      <c r="BG3958" s="11">
        <v>37.5</v>
      </c>
      <c r="BH3958" s="11">
        <v>400</v>
      </c>
      <c r="BI3958" s="8" t="s">
        <v>3720</v>
      </c>
      <c r="BJ3958" s="11">
        <v>37.5</v>
      </c>
      <c r="BK3958" s="11">
        <v>400</v>
      </c>
      <c r="BL3958" s="8" t="s">
        <v>3720</v>
      </c>
      <c r="BM3958" s="11">
        <v>37.5</v>
      </c>
      <c r="BQ3958" s="11">
        <v>19.074400000000001</v>
      </c>
      <c r="BR3958" s="8" t="s">
        <v>17687</v>
      </c>
      <c r="BS3958" s="11">
        <v>42.796900000000001</v>
      </c>
      <c r="BT3958" s="8" t="s">
        <v>17687</v>
      </c>
      <c r="BW3958" s="10">
        <v>44774</v>
      </c>
      <c r="BX3958" s="10">
        <v>44774</v>
      </c>
      <c r="BY3958" s="9">
        <v>0</v>
      </c>
      <c r="BZ3958" s="8" t="s">
        <v>3750</v>
      </c>
      <c r="CB3958" s="9">
        <v>0</v>
      </c>
      <c r="CC3958" s="8" t="s">
        <v>3750</v>
      </c>
      <c r="CF3958" s="8" t="s">
        <v>3708</v>
      </c>
      <c r="CH3958" s="9">
        <v>1435.7</v>
      </c>
      <c r="CM3958" s="12">
        <v>10</v>
      </c>
      <c r="CR3958" s="8" t="s">
        <v>17683</v>
      </c>
      <c r="CV3958" s="13">
        <v>2</v>
      </c>
    </row>
    <row r="3959" spans="1:100" x14ac:dyDescent="0.2">
      <c r="A3959" s="8" t="s">
        <v>17692</v>
      </c>
      <c r="B3959" s="8" t="s">
        <v>17683</v>
      </c>
      <c r="C3959" s="8" t="s">
        <v>3698</v>
      </c>
      <c r="D3959" s="8" t="s">
        <v>4644</v>
      </c>
      <c r="E3959" s="8" t="s">
        <v>3860</v>
      </c>
      <c r="F3959" s="8" t="s">
        <v>3701</v>
      </c>
      <c r="G3959" s="8" t="s">
        <v>17693</v>
      </c>
      <c r="H3959" s="8" t="s">
        <v>3703</v>
      </c>
      <c r="I3959" s="8" t="s">
        <v>7765</v>
      </c>
      <c r="J3959" s="8" t="s">
        <v>5518</v>
      </c>
      <c r="K3959" s="8" t="s">
        <v>17694</v>
      </c>
      <c r="M3959" s="8" t="s">
        <v>3866</v>
      </c>
      <c r="N3959" s="8" t="s">
        <v>3708</v>
      </c>
      <c r="O3959" s="8" t="s">
        <v>3804</v>
      </c>
      <c r="P3959" s="9">
        <v>627.41</v>
      </c>
      <c r="Q3959" s="8" t="s">
        <v>3805</v>
      </c>
      <c r="S3959" s="9">
        <v>213.07</v>
      </c>
      <c r="T3959" s="9">
        <v>141.38999999999999</v>
      </c>
      <c r="U3959" s="8" t="s">
        <v>3717</v>
      </c>
      <c r="V3959" s="8" t="s">
        <v>17685</v>
      </c>
      <c r="W3959" s="8" t="s">
        <v>3713</v>
      </c>
      <c r="X3959" s="8" t="s">
        <v>3807</v>
      </c>
      <c r="AV3959" s="8" t="s">
        <v>4496</v>
      </c>
      <c r="AW3959" s="8">
        <v>84</v>
      </c>
      <c r="AX3959" s="8">
        <v>2</v>
      </c>
      <c r="AY3959" s="8" t="s">
        <v>2549</v>
      </c>
      <c r="AZ3959" s="10">
        <v>42165</v>
      </c>
      <c r="BB3959" s="8" t="s">
        <v>3717</v>
      </c>
      <c r="BC3959" s="10">
        <v>43313</v>
      </c>
      <c r="BE3959" s="8" t="s">
        <v>3976</v>
      </c>
      <c r="BF3959" s="8" t="s">
        <v>3719</v>
      </c>
      <c r="BG3959" s="11">
        <v>30</v>
      </c>
      <c r="BH3959" s="11">
        <v>400</v>
      </c>
      <c r="BI3959" s="8" t="s">
        <v>3720</v>
      </c>
      <c r="BJ3959" s="11">
        <v>30</v>
      </c>
      <c r="BQ3959" s="11">
        <v>4.7130000000000001</v>
      </c>
      <c r="BR3959" s="8" t="s">
        <v>17685</v>
      </c>
      <c r="BW3959" s="10">
        <v>43466</v>
      </c>
      <c r="BX3959" s="10">
        <v>44743</v>
      </c>
      <c r="BY3959" s="9">
        <v>0</v>
      </c>
      <c r="BZ3959" s="8" t="s">
        <v>3742</v>
      </c>
      <c r="CF3959" s="8" t="s">
        <v>3708</v>
      </c>
      <c r="CH3959" s="9">
        <v>886.48</v>
      </c>
      <c r="CM3959" s="12">
        <v>10</v>
      </c>
      <c r="CR3959" s="8" t="s">
        <v>17683</v>
      </c>
      <c r="CV3959" s="13">
        <v>1</v>
      </c>
    </row>
    <row r="3960" spans="1:100" x14ac:dyDescent="0.2">
      <c r="A3960" s="8" t="s">
        <v>17695</v>
      </c>
      <c r="B3960" s="8" t="s">
        <v>17683</v>
      </c>
      <c r="C3960" s="8" t="s">
        <v>3698</v>
      </c>
      <c r="D3960" s="8" t="s">
        <v>4644</v>
      </c>
      <c r="E3960" s="8" t="s">
        <v>4313</v>
      </c>
      <c r="F3960" s="8" t="s">
        <v>3701</v>
      </c>
      <c r="G3960" s="8" t="s">
        <v>11030</v>
      </c>
      <c r="H3960" s="8" t="s">
        <v>3703</v>
      </c>
      <c r="I3960" s="8" t="s">
        <v>7765</v>
      </c>
      <c r="J3960" s="8" t="s">
        <v>5518</v>
      </c>
      <c r="K3960" s="8" t="s">
        <v>17694</v>
      </c>
      <c r="M3960" s="8" t="s">
        <v>3866</v>
      </c>
      <c r="N3960" s="8" t="s">
        <v>3708</v>
      </c>
      <c r="O3960" s="8" t="s">
        <v>3804</v>
      </c>
      <c r="P3960" s="9">
        <v>1045.68</v>
      </c>
      <c r="Q3960" s="8" t="s">
        <v>3805</v>
      </c>
      <c r="R3960" s="8" t="s">
        <v>17687</v>
      </c>
      <c r="S3960" s="9">
        <v>1408.86</v>
      </c>
      <c r="T3960" s="9">
        <v>944.18</v>
      </c>
      <c r="U3960" s="8" t="s">
        <v>3710</v>
      </c>
      <c r="V3960" s="8" t="s">
        <v>17687</v>
      </c>
      <c r="W3960" s="8" t="s">
        <v>3713</v>
      </c>
      <c r="X3960" s="8" t="s">
        <v>3807</v>
      </c>
      <c r="Y3960" s="8" t="s">
        <v>3738</v>
      </c>
      <c r="AD3960" s="9">
        <v>2878.6</v>
      </c>
      <c r="AE3960" s="9">
        <v>2118.44</v>
      </c>
      <c r="AF3960" s="8" t="s">
        <v>4073</v>
      </c>
      <c r="AG3960" s="8" t="s">
        <v>17687</v>
      </c>
      <c r="AH3960" s="8" t="s">
        <v>3713</v>
      </c>
      <c r="AI3960" s="8" t="s">
        <v>3807</v>
      </c>
      <c r="AJ3960" s="8" t="s">
        <v>3738</v>
      </c>
      <c r="AK3960" s="8" t="s">
        <v>3739</v>
      </c>
      <c r="AV3960" s="8" t="s">
        <v>4496</v>
      </c>
      <c r="AW3960" s="8">
        <v>84</v>
      </c>
      <c r="AX3960" s="8">
        <v>2</v>
      </c>
      <c r="AY3960" s="8" t="s">
        <v>2549</v>
      </c>
      <c r="AZ3960" s="10">
        <v>42165</v>
      </c>
      <c r="BB3960" s="8" t="s">
        <v>3717</v>
      </c>
      <c r="BE3960" s="8" t="s">
        <v>3976</v>
      </c>
      <c r="BF3960" s="8" t="s">
        <v>3719</v>
      </c>
      <c r="BG3960" s="11">
        <v>50</v>
      </c>
      <c r="BH3960" s="11">
        <v>400</v>
      </c>
      <c r="BI3960" s="8" t="s">
        <v>3720</v>
      </c>
      <c r="BJ3960" s="11">
        <v>50</v>
      </c>
      <c r="BK3960" s="11">
        <v>400</v>
      </c>
      <c r="BL3960" s="8" t="s">
        <v>3720</v>
      </c>
      <c r="BM3960" s="11">
        <v>50</v>
      </c>
      <c r="BQ3960" s="11">
        <v>19.074400000000001</v>
      </c>
      <c r="BR3960" s="8" t="s">
        <v>17687</v>
      </c>
      <c r="BS3960" s="11">
        <v>42.796900000000001</v>
      </c>
      <c r="BT3960" s="8" t="s">
        <v>17687</v>
      </c>
      <c r="BW3960" s="10">
        <v>44774</v>
      </c>
      <c r="BX3960" s="10">
        <v>44774</v>
      </c>
      <c r="BY3960" s="9">
        <v>0</v>
      </c>
      <c r="BZ3960" s="8" t="s">
        <v>3750</v>
      </c>
      <c r="CB3960" s="9">
        <v>0</v>
      </c>
      <c r="CC3960" s="8" t="s">
        <v>3750</v>
      </c>
      <c r="CF3960" s="8" t="s">
        <v>3708</v>
      </c>
      <c r="CH3960" s="9">
        <v>1437.09</v>
      </c>
      <c r="CM3960" s="12">
        <v>10</v>
      </c>
      <c r="CR3960" s="8" t="s">
        <v>17683</v>
      </c>
      <c r="CV3960" s="13">
        <v>2</v>
      </c>
    </row>
    <row r="3961" spans="1:100" x14ac:dyDescent="0.2">
      <c r="A3961" s="8" t="s">
        <v>17696</v>
      </c>
      <c r="B3961" s="8" t="s">
        <v>17697</v>
      </c>
      <c r="D3961" s="8" t="s">
        <v>5063</v>
      </c>
      <c r="E3961" s="8" t="s">
        <v>17698</v>
      </c>
      <c r="F3961" s="8" t="s">
        <v>3701</v>
      </c>
      <c r="G3961" s="8" t="s">
        <v>17699</v>
      </c>
      <c r="H3961" s="8" t="s">
        <v>5066</v>
      </c>
      <c r="N3961" s="8" t="s">
        <v>3738</v>
      </c>
      <c r="O3961" s="8" t="s">
        <v>3709</v>
      </c>
      <c r="P3961" s="9">
        <v>563.20000000000005</v>
      </c>
      <c r="Q3961" s="8" t="s">
        <v>3710</v>
      </c>
      <c r="R3961" s="8" t="s">
        <v>17700</v>
      </c>
      <c r="S3961" s="9">
        <v>1384.2</v>
      </c>
      <c r="T3961" s="9">
        <v>1004.28</v>
      </c>
      <c r="U3961" s="8" t="s">
        <v>3710</v>
      </c>
      <c r="V3961" s="8" t="s">
        <v>17700</v>
      </c>
      <c r="W3961" s="8" t="s">
        <v>3710</v>
      </c>
      <c r="X3961" s="8" t="s">
        <v>17701</v>
      </c>
      <c r="Y3961" s="8" t="s">
        <v>3738</v>
      </c>
      <c r="Z3961" s="8" t="s">
        <v>3739</v>
      </c>
      <c r="AY3961" s="8" t="s">
        <v>3347</v>
      </c>
      <c r="BH3961" s="11">
        <v>20.738600000000002</v>
      </c>
      <c r="BI3961" s="8" t="s">
        <v>3719</v>
      </c>
      <c r="BJ3961" s="11">
        <v>14.4658</v>
      </c>
      <c r="BQ3961" s="11">
        <v>69.424700000000001</v>
      </c>
      <c r="BR3961" s="8" t="s">
        <v>17700</v>
      </c>
      <c r="BW3961" s="10">
        <v>44501</v>
      </c>
      <c r="BX3961" s="10">
        <v>44501</v>
      </c>
      <c r="BY3961" s="9">
        <v>0</v>
      </c>
      <c r="BZ3961" s="8" t="s">
        <v>3777</v>
      </c>
      <c r="CH3961" s="9">
        <v>801.72</v>
      </c>
      <c r="CM3961" s="12">
        <v>10</v>
      </c>
      <c r="CR3961" s="8" t="s">
        <v>17697</v>
      </c>
      <c r="CV3961" s="13">
        <v>1</v>
      </c>
    </row>
    <row r="3962" spans="1:100" x14ac:dyDescent="0.2">
      <c r="A3962" s="8" t="s">
        <v>17702</v>
      </c>
      <c r="B3962" s="8" t="s">
        <v>17697</v>
      </c>
      <c r="D3962" s="8" t="s">
        <v>5063</v>
      </c>
      <c r="E3962" s="8" t="s">
        <v>17703</v>
      </c>
      <c r="F3962" s="8" t="s">
        <v>3701</v>
      </c>
      <c r="G3962" s="8" t="s">
        <v>17704</v>
      </c>
      <c r="H3962" s="8" t="s">
        <v>5066</v>
      </c>
      <c r="N3962" s="8" t="s">
        <v>3738</v>
      </c>
      <c r="O3962" s="8" t="s">
        <v>3709</v>
      </c>
      <c r="P3962" s="9">
        <v>6390</v>
      </c>
      <c r="Q3962" s="8" t="s">
        <v>3710</v>
      </c>
      <c r="R3962" s="8" t="s">
        <v>17705</v>
      </c>
      <c r="S3962" s="9">
        <v>8293.5300000000007</v>
      </c>
      <c r="T3962" s="9">
        <v>6017.22</v>
      </c>
      <c r="U3962" s="8" t="s">
        <v>3710</v>
      </c>
      <c r="V3962" s="8" t="s">
        <v>17706</v>
      </c>
      <c r="W3962" s="8" t="s">
        <v>3710</v>
      </c>
      <c r="X3962" s="8" t="s">
        <v>17701</v>
      </c>
      <c r="Y3962" s="8" t="s">
        <v>3738</v>
      </c>
      <c r="Z3962" s="8" t="s">
        <v>3739</v>
      </c>
      <c r="AY3962" s="8" t="s">
        <v>3347</v>
      </c>
      <c r="BH3962" s="11">
        <v>20.7681</v>
      </c>
      <c r="BI3962" s="8" t="s">
        <v>3719</v>
      </c>
      <c r="BJ3962" s="11">
        <v>86.671400000000006</v>
      </c>
      <c r="BQ3962" s="11">
        <v>69.424700000000001</v>
      </c>
      <c r="BR3962" s="8" t="s">
        <v>17706</v>
      </c>
      <c r="BW3962" s="10">
        <v>44013</v>
      </c>
      <c r="BX3962" s="10">
        <v>42767</v>
      </c>
      <c r="BY3962" s="9">
        <v>0</v>
      </c>
      <c r="BZ3962" s="8" t="s">
        <v>3777</v>
      </c>
      <c r="CH3962" s="9">
        <v>8033.96</v>
      </c>
      <c r="CM3962" s="12">
        <v>10</v>
      </c>
      <c r="CR3962" s="8" t="s">
        <v>17697</v>
      </c>
      <c r="CV3962" s="13">
        <v>1</v>
      </c>
    </row>
    <row r="3963" spans="1:100" x14ac:dyDescent="0.2">
      <c r="A3963" s="8" t="s">
        <v>17707</v>
      </c>
      <c r="B3963" s="8" t="s">
        <v>17697</v>
      </c>
      <c r="D3963" s="8" t="s">
        <v>5063</v>
      </c>
      <c r="E3963" s="8" t="s">
        <v>17703</v>
      </c>
      <c r="F3963" s="8" t="s">
        <v>3701</v>
      </c>
      <c r="G3963" s="8" t="s">
        <v>17704</v>
      </c>
      <c r="H3963" s="8" t="s">
        <v>5066</v>
      </c>
      <c r="N3963" s="8" t="s">
        <v>3738</v>
      </c>
      <c r="O3963" s="8" t="s">
        <v>3709</v>
      </c>
      <c r="P3963" s="9">
        <v>7104.58</v>
      </c>
      <c r="Q3963" s="8" t="s">
        <v>3710</v>
      </c>
      <c r="R3963" s="8" t="s">
        <v>17700</v>
      </c>
      <c r="S3963" s="9">
        <v>8305.2000000000007</v>
      </c>
      <c r="T3963" s="9">
        <v>6025.68</v>
      </c>
      <c r="U3963" s="8" t="s">
        <v>3710</v>
      </c>
      <c r="V3963" s="8" t="s">
        <v>17700</v>
      </c>
      <c r="W3963" s="8" t="s">
        <v>3710</v>
      </c>
      <c r="X3963" s="8" t="s">
        <v>17701</v>
      </c>
      <c r="Y3963" s="8" t="s">
        <v>3738</v>
      </c>
      <c r="AY3963" s="8" t="s">
        <v>3347</v>
      </c>
      <c r="BH3963" s="11">
        <v>20.738600000000002</v>
      </c>
      <c r="BI3963" s="8" t="s">
        <v>3719</v>
      </c>
      <c r="BJ3963" s="11">
        <v>86.794700000000006</v>
      </c>
      <c r="BQ3963" s="11">
        <v>69.424700000000001</v>
      </c>
      <c r="BR3963" s="8" t="s">
        <v>17700</v>
      </c>
      <c r="BW3963" s="10">
        <v>44501</v>
      </c>
      <c r="BX3963" s="10">
        <v>44501</v>
      </c>
      <c r="BY3963" s="9">
        <v>0</v>
      </c>
      <c r="BZ3963" s="8" t="s">
        <v>3777</v>
      </c>
      <c r="CH3963" s="9">
        <v>8851.44</v>
      </c>
      <c r="CM3963" s="12">
        <v>10</v>
      </c>
      <c r="CR3963" s="8" t="s">
        <v>17697</v>
      </c>
      <c r="CV3963" s="13">
        <v>1</v>
      </c>
    </row>
    <row r="3964" spans="1:100" x14ac:dyDescent="0.2">
      <c r="A3964" s="8" t="s">
        <v>17708</v>
      </c>
      <c r="B3964" s="8" t="s">
        <v>17709</v>
      </c>
      <c r="D3964" s="8" t="s">
        <v>5063</v>
      </c>
      <c r="E3964" s="8" t="s">
        <v>17698</v>
      </c>
      <c r="F3964" s="8" t="s">
        <v>3701</v>
      </c>
      <c r="G3964" s="8" t="s">
        <v>17699</v>
      </c>
      <c r="H3964" s="8" t="s">
        <v>5066</v>
      </c>
      <c r="N3964" s="8" t="s">
        <v>3738</v>
      </c>
      <c r="O3964" s="8" t="s">
        <v>3709</v>
      </c>
      <c r="P3964" s="9">
        <v>1065</v>
      </c>
      <c r="Q3964" s="8" t="s">
        <v>3710</v>
      </c>
      <c r="R3964" s="8" t="s">
        <v>17705</v>
      </c>
      <c r="S3964" s="9">
        <v>1445.08</v>
      </c>
      <c r="T3964" s="9">
        <v>1002.87</v>
      </c>
      <c r="U3964" s="8" t="s">
        <v>3710</v>
      </c>
      <c r="V3964" s="8" t="s">
        <v>17706</v>
      </c>
      <c r="W3964" s="8" t="s">
        <v>3710</v>
      </c>
      <c r="X3964" s="8" t="s">
        <v>17701</v>
      </c>
      <c r="Y3964" s="8" t="s">
        <v>3738</v>
      </c>
      <c r="AY3964" s="8" t="s">
        <v>3347</v>
      </c>
      <c r="BH3964" s="11">
        <v>20.7681</v>
      </c>
      <c r="BI3964" s="8" t="s">
        <v>3719</v>
      </c>
      <c r="BJ3964" s="11">
        <v>14.4452</v>
      </c>
      <c r="BQ3964" s="11">
        <v>69.424700000000001</v>
      </c>
      <c r="BR3964" s="8" t="s">
        <v>17706</v>
      </c>
      <c r="BW3964" s="10">
        <v>44013</v>
      </c>
      <c r="BX3964" s="10">
        <v>42767</v>
      </c>
      <c r="BY3964" s="9">
        <v>0</v>
      </c>
      <c r="BZ3964" s="8" t="s">
        <v>3777</v>
      </c>
      <c r="CH3964" s="9">
        <v>1528.41</v>
      </c>
      <c r="CM3964" s="12">
        <v>15</v>
      </c>
      <c r="CR3964" s="8" t="s">
        <v>17709</v>
      </c>
      <c r="CV3964" s="13">
        <v>1</v>
      </c>
    </row>
    <row r="3965" spans="1:100" x14ac:dyDescent="0.2">
      <c r="A3965" s="8" t="s">
        <v>17710</v>
      </c>
      <c r="B3965" s="8" t="s">
        <v>17709</v>
      </c>
      <c r="D3965" s="8" t="s">
        <v>5063</v>
      </c>
      <c r="E3965" s="8" t="s">
        <v>17698</v>
      </c>
      <c r="F3965" s="8" t="s">
        <v>3701</v>
      </c>
      <c r="G3965" s="8" t="s">
        <v>17699</v>
      </c>
      <c r="H3965" s="8" t="s">
        <v>5066</v>
      </c>
      <c r="N3965" s="8" t="s">
        <v>3738</v>
      </c>
      <c r="O3965" s="8" t="s">
        <v>3709</v>
      </c>
      <c r="P3965" s="9">
        <v>563.20000000000005</v>
      </c>
      <c r="Q3965" s="8" t="s">
        <v>3710</v>
      </c>
      <c r="R3965" s="8" t="s">
        <v>17700</v>
      </c>
      <c r="S3965" s="9">
        <v>1447.12</v>
      </c>
      <c r="T3965" s="9">
        <v>1004.28</v>
      </c>
      <c r="U3965" s="8" t="s">
        <v>3710</v>
      </c>
      <c r="V3965" s="8" t="s">
        <v>17700</v>
      </c>
      <c r="W3965" s="8" t="s">
        <v>3710</v>
      </c>
      <c r="X3965" s="8" t="s">
        <v>17701</v>
      </c>
      <c r="Y3965" s="8" t="s">
        <v>3738</v>
      </c>
      <c r="Z3965" s="8" t="s">
        <v>3739</v>
      </c>
      <c r="AY3965" s="8" t="s">
        <v>3347</v>
      </c>
      <c r="BH3965" s="11">
        <v>20.738600000000002</v>
      </c>
      <c r="BI3965" s="8" t="s">
        <v>3719</v>
      </c>
      <c r="BJ3965" s="11">
        <v>14.4658</v>
      </c>
      <c r="BQ3965" s="11">
        <v>69.424700000000001</v>
      </c>
      <c r="BR3965" s="8" t="s">
        <v>17700</v>
      </c>
      <c r="BW3965" s="10">
        <v>44501</v>
      </c>
      <c r="BX3965" s="10">
        <v>44501</v>
      </c>
      <c r="BY3965" s="9">
        <v>0</v>
      </c>
      <c r="BZ3965" s="8" t="s">
        <v>3777</v>
      </c>
      <c r="CH3965" s="9">
        <v>838.17</v>
      </c>
      <c r="CM3965" s="12">
        <v>15</v>
      </c>
      <c r="CR3965" s="8" t="s">
        <v>17709</v>
      </c>
      <c r="CV3965" s="13">
        <v>1</v>
      </c>
    </row>
    <row r="3966" spans="1:100" x14ac:dyDescent="0.2">
      <c r="A3966" s="8" t="s">
        <v>17711</v>
      </c>
      <c r="B3966" s="8" t="s">
        <v>17709</v>
      </c>
      <c r="D3966" s="8" t="s">
        <v>5063</v>
      </c>
      <c r="E3966" s="8" t="s">
        <v>17703</v>
      </c>
      <c r="F3966" s="8" t="s">
        <v>3701</v>
      </c>
      <c r="G3966" s="8" t="s">
        <v>17704</v>
      </c>
      <c r="H3966" s="8" t="s">
        <v>5066</v>
      </c>
      <c r="N3966" s="8" t="s">
        <v>3738</v>
      </c>
      <c r="O3966" s="8" t="s">
        <v>3709</v>
      </c>
      <c r="P3966" s="9">
        <v>6390</v>
      </c>
      <c r="Q3966" s="8" t="s">
        <v>3710</v>
      </c>
      <c r="R3966" s="8" t="s">
        <v>17705</v>
      </c>
      <c r="S3966" s="9">
        <v>8670.51</v>
      </c>
      <c r="T3966" s="9">
        <v>6017.22</v>
      </c>
      <c r="U3966" s="8" t="s">
        <v>3710</v>
      </c>
      <c r="V3966" s="8" t="s">
        <v>17706</v>
      </c>
      <c r="W3966" s="8" t="s">
        <v>3710</v>
      </c>
      <c r="X3966" s="8" t="s">
        <v>17701</v>
      </c>
      <c r="Y3966" s="8" t="s">
        <v>3738</v>
      </c>
      <c r="Z3966" s="8" t="s">
        <v>3739</v>
      </c>
      <c r="AY3966" s="8" t="s">
        <v>3347</v>
      </c>
      <c r="BH3966" s="11">
        <v>20.7681</v>
      </c>
      <c r="BI3966" s="8" t="s">
        <v>3719</v>
      </c>
      <c r="BJ3966" s="11">
        <v>86.671400000000006</v>
      </c>
      <c r="BQ3966" s="11">
        <v>69.424700000000001</v>
      </c>
      <c r="BR3966" s="8" t="s">
        <v>17706</v>
      </c>
      <c r="BW3966" s="10">
        <v>44013</v>
      </c>
      <c r="BX3966" s="10">
        <v>42767</v>
      </c>
      <c r="BY3966" s="9">
        <v>0</v>
      </c>
      <c r="BZ3966" s="8" t="s">
        <v>3777</v>
      </c>
      <c r="CH3966" s="9">
        <v>8399.14</v>
      </c>
      <c r="CM3966" s="12">
        <v>15</v>
      </c>
      <c r="CR3966" s="8" t="s">
        <v>17709</v>
      </c>
      <c r="CV3966" s="13">
        <v>1</v>
      </c>
    </row>
    <row r="3967" spans="1:100" x14ac:dyDescent="0.2">
      <c r="A3967" s="8" t="s">
        <v>17712</v>
      </c>
      <c r="B3967" s="8" t="s">
        <v>17709</v>
      </c>
      <c r="D3967" s="8" t="s">
        <v>5063</v>
      </c>
      <c r="E3967" s="8" t="s">
        <v>17703</v>
      </c>
      <c r="F3967" s="8" t="s">
        <v>3701</v>
      </c>
      <c r="G3967" s="8" t="s">
        <v>17704</v>
      </c>
      <c r="H3967" s="8" t="s">
        <v>5066</v>
      </c>
      <c r="N3967" s="8" t="s">
        <v>3738</v>
      </c>
      <c r="O3967" s="8" t="s">
        <v>3709</v>
      </c>
      <c r="P3967" s="9">
        <v>7104.58</v>
      </c>
      <c r="Q3967" s="8" t="s">
        <v>3710</v>
      </c>
      <c r="R3967" s="8" t="s">
        <v>17700</v>
      </c>
      <c r="S3967" s="9">
        <v>8682.7000000000007</v>
      </c>
      <c r="T3967" s="9">
        <v>6025.68</v>
      </c>
      <c r="U3967" s="8" t="s">
        <v>3710</v>
      </c>
      <c r="V3967" s="8" t="s">
        <v>17700</v>
      </c>
      <c r="W3967" s="8" t="s">
        <v>3710</v>
      </c>
      <c r="X3967" s="8" t="s">
        <v>17701</v>
      </c>
      <c r="Y3967" s="8" t="s">
        <v>3738</v>
      </c>
      <c r="AY3967" s="8" t="s">
        <v>3347</v>
      </c>
      <c r="BH3967" s="11">
        <v>20.738600000000002</v>
      </c>
      <c r="BI3967" s="8" t="s">
        <v>3719</v>
      </c>
      <c r="BJ3967" s="11">
        <v>86.794700000000006</v>
      </c>
      <c r="BQ3967" s="11">
        <v>69.424700000000001</v>
      </c>
      <c r="BR3967" s="8" t="s">
        <v>17700</v>
      </c>
      <c r="BW3967" s="10">
        <v>44501</v>
      </c>
      <c r="BX3967" s="10">
        <v>44501</v>
      </c>
      <c r="BY3967" s="9">
        <v>0</v>
      </c>
      <c r="BZ3967" s="8" t="s">
        <v>3777</v>
      </c>
      <c r="CH3967" s="9">
        <v>9253.7800000000007</v>
      </c>
      <c r="CM3967" s="12">
        <v>15</v>
      </c>
      <c r="CR3967" s="8" t="s">
        <v>17709</v>
      </c>
      <c r="CV3967" s="13">
        <v>1</v>
      </c>
    </row>
    <row r="3968" spans="1:100" x14ac:dyDescent="0.2">
      <c r="A3968" s="8" t="s">
        <v>17713</v>
      </c>
      <c r="B3968" s="8" t="s">
        <v>17714</v>
      </c>
      <c r="C3968" s="8" t="s">
        <v>4077</v>
      </c>
      <c r="D3968" s="8" t="s">
        <v>3725</v>
      </c>
      <c r="E3968" s="8" t="s">
        <v>5586</v>
      </c>
      <c r="F3968" s="8" t="s">
        <v>3990</v>
      </c>
      <c r="G3968" s="8" t="s">
        <v>17715</v>
      </c>
      <c r="H3968" s="8" t="s">
        <v>3882</v>
      </c>
      <c r="I3968" s="8" t="s">
        <v>3704</v>
      </c>
      <c r="J3968" s="8" t="s">
        <v>3705</v>
      </c>
      <c r="K3968" s="8" t="s">
        <v>17716</v>
      </c>
      <c r="M3968" s="8" t="s">
        <v>3707</v>
      </c>
      <c r="N3968" s="8" t="s">
        <v>3708</v>
      </c>
      <c r="O3968" s="8" t="s">
        <v>3709</v>
      </c>
      <c r="P3968" s="9">
        <v>71.86</v>
      </c>
      <c r="Q3968" s="8" t="s">
        <v>3710</v>
      </c>
      <c r="R3968" s="8" t="s">
        <v>5217</v>
      </c>
      <c r="S3968" s="9">
        <v>69.37</v>
      </c>
      <c r="T3968" s="9">
        <v>46.03</v>
      </c>
      <c r="U3968" s="8" t="s">
        <v>3710</v>
      </c>
      <c r="V3968" s="8" t="s">
        <v>5218</v>
      </c>
      <c r="W3968" s="8" t="s">
        <v>3774</v>
      </c>
      <c r="AV3968" s="8" t="s">
        <v>5219</v>
      </c>
      <c r="AW3968" s="8">
        <v>71</v>
      </c>
      <c r="AX3968" s="8">
        <v>3</v>
      </c>
      <c r="AY3968" s="8" t="s">
        <v>2074</v>
      </c>
      <c r="BB3968" s="8" t="s">
        <v>3717</v>
      </c>
      <c r="BC3968" s="10">
        <v>43962</v>
      </c>
      <c r="BE3968" s="8" t="s">
        <v>5365</v>
      </c>
      <c r="BF3968" s="8" t="s">
        <v>3719</v>
      </c>
      <c r="BG3968" s="11">
        <v>6.6665999999999999</v>
      </c>
      <c r="BH3968" s="11">
        <v>150</v>
      </c>
      <c r="BI3968" s="8" t="s">
        <v>3720</v>
      </c>
      <c r="BJ3968" s="11">
        <v>6.6666999999999996</v>
      </c>
      <c r="BQ3968" s="11">
        <v>6.9039999999999999</v>
      </c>
      <c r="BR3968" s="8" t="s">
        <v>5218</v>
      </c>
      <c r="BW3968" s="10">
        <v>44105</v>
      </c>
      <c r="BX3968" s="10">
        <v>43070</v>
      </c>
      <c r="BY3968" s="9">
        <v>0</v>
      </c>
      <c r="BZ3968" s="8" t="s">
        <v>3777</v>
      </c>
      <c r="CF3968" s="8" t="s">
        <v>3708</v>
      </c>
      <c r="CH3968" s="9">
        <v>108.29</v>
      </c>
      <c r="CM3968" s="12">
        <v>10</v>
      </c>
      <c r="CR3968" s="8" t="s">
        <v>17714</v>
      </c>
      <c r="CV3968" s="13">
        <v>1</v>
      </c>
    </row>
    <row r="3969" spans="1:100" x14ac:dyDescent="0.2">
      <c r="A3969" s="8" t="s">
        <v>2073</v>
      </c>
      <c r="B3969" s="8" t="s">
        <v>17714</v>
      </c>
      <c r="C3969" s="8" t="s">
        <v>4077</v>
      </c>
      <c r="D3969" s="8" t="s">
        <v>3725</v>
      </c>
      <c r="E3969" s="8" t="s">
        <v>4682</v>
      </c>
      <c r="F3969" s="8" t="s">
        <v>3990</v>
      </c>
      <c r="G3969" s="8" t="s">
        <v>17717</v>
      </c>
      <c r="H3969" s="8" t="s">
        <v>3882</v>
      </c>
      <c r="I3969" s="8" t="s">
        <v>3704</v>
      </c>
      <c r="J3969" s="8" t="s">
        <v>3705</v>
      </c>
      <c r="K3969" s="8" t="s">
        <v>17716</v>
      </c>
      <c r="M3969" s="8" t="s">
        <v>3707</v>
      </c>
      <c r="N3969" s="8" t="s">
        <v>3708</v>
      </c>
      <c r="O3969" s="8" t="s">
        <v>3709</v>
      </c>
      <c r="P3969" s="9">
        <v>31.85</v>
      </c>
      <c r="Q3969" s="8" t="s">
        <v>3710</v>
      </c>
      <c r="R3969" s="8" t="s">
        <v>5217</v>
      </c>
      <c r="S3969" s="9">
        <v>34.68</v>
      </c>
      <c r="T3969" s="9">
        <v>23.01</v>
      </c>
      <c r="U3969" s="8" t="s">
        <v>3710</v>
      </c>
      <c r="V3969" s="8" t="s">
        <v>5218</v>
      </c>
      <c r="W3969" s="8" t="s">
        <v>3774</v>
      </c>
      <c r="AV3969" s="8" t="s">
        <v>5219</v>
      </c>
      <c r="AW3969" s="8">
        <v>71</v>
      </c>
      <c r="AX3969" s="8">
        <v>3</v>
      </c>
      <c r="AY3969" s="8" t="s">
        <v>2074</v>
      </c>
      <c r="BB3969" s="8" t="s">
        <v>3717</v>
      </c>
      <c r="BC3969" s="10">
        <v>42696</v>
      </c>
      <c r="BE3969" s="8" t="s">
        <v>5365</v>
      </c>
      <c r="BF3969" s="8" t="s">
        <v>3719</v>
      </c>
      <c r="BG3969" s="11">
        <v>3.3332999999999999</v>
      </c>
      <c r="BH3969" s="11">
        <v>150</v>
      </c>
      <c r="BI3969" s="8" t="s">
        <v>3720</v>
      </c>
      <c r="BJ3969" s="11">
        <v>3.3332999999999999</v>
      </c>
      <c r="BQ3969" s="11">
        <v>6.9039999999999999</v>
      </c>
      <c r="BR3969" s="8" t="s">
        <v>5218</v>
      </c>
      <c r="BW3969" s="10">
        <v>44105</v>
      </c>
      <c r="BX3969" s="10">
        <v>43070</v>
      </c>
      <c r="BY3969" s="9">
        <v>0</v>
      </c>
      <c r="BZ3969" s="8" t="s">
        <v>3777</v>
      </c>
      <c r="CF3969" s="8" t="s">
        <v>3708</v>
      </c>
      <c r="CH3969" s="9">
        <v>48</v>
      </c>
      <c r="CM3969" s="12">
        <v>10</v>
      </c>
      <c r="CR3969" s="8" t="s">
        <v>17714</v>
      </c>
      <c r="CV3969" s="13">
        <v>1</v>
      </c>
    </row>
    <row r="3970" spans="1:100" x14ac:dyDescent="0.2">
      <c r="A3970" s="8" t="s">
        <v>2079</v>
      </c>
      <c r="B3970" s="8" t="s">
        <v>17714</v>
      </c>
      <c r="C3970" s="8" t="s">
        <v>4215</v>
      </c>
      <c r="D3970" s="8" t="s">
        <v>4078</v>
      </c>
      <c r="E3970" s="8" t="s">
        <v>4020</v>
      </c>
      <c r="F3970" s="8" t="s">
        <v>3701</v>
      </c>
      <c r="G3970" s="8" t="s">
        <v>17718</v>
      </c>
      <c r="H3970" s="8" t="s">
        <v>4163</v>
      </c>
      <c r="I3970" s="8" t="s">
        <v>3704</v>
      </c>
      <c r="J3970" s="8" t="s">
        <v>3705</v>
      </c>
      <c r="K3970" s="8" t="s">
        <v>17719</v>
      </c>
      <c r="M3970" s="8" t="s">
        <v>3707</v>
      </c>
      <c r="N3970" s="8" t="s">
        <v>3708</v>
      </c>
      <c r="O3970" s="8" t="s">
        <v>3709</v>
      </c>
      <c r="P3970" s="9">
        <v>27.74</v>
      </c>
      <c r="Q3970" s="8" t="s">
        <v>3710</v>
      </c>
      <c r="R3970" s="8" t="s">
        <v>8059</v>
      </c>
      <c r="S3970" s="9">
        <v>19.579999999999998</v>
      </c>
      <c r="T3970" s="9">
        <v>12.99</v>
      </c>
      <c r="U3970" s="8" t="s">
        <v>3710</v>
      </c>
      <c r="V3970" s="8" t="s">
        <v>6098</v>
      </c>
      <c r="AV3970" s="8" t="s">
        <v>6099</v>
      </c>
      <c r="AW3970" s="8">
        <v>71</v>
      </c>
      <c r="AX3970" s="8">
        <v>1</v>
      </c>
      <c r="AY3970" s="8" t="s">
        <v>2074</v>
      </c>
      <c r="BB3970" s="8" t="s">
        <v>3717</v>
      </c>
      <c r="BC3970" s="10">
        <v>44490</v>
      </c>
      <c r="BE3970" s="8" t="s">
        <v>5365</v>
      </c>
      <c r="BF3970" s="8" t="s">
        <v>3719</v>
      </c>
      <c r="BG3970" s="11">
        <v>8.3332999999999995</v>
      </c>
      <c r="BH3970" s="11">
        <v>150</v>
      </c>
      <c r="BI3970" s="8" t="s">
        <v>3720</v>
      </c>
      <c r="BJ3970" s="11">
        <v>8.3332999999999995</v>
      </c>
      <c r="BQ3970" s="11">
        <v>1.5589999999999999</v>
      </c>
      <c r="BR3970" s="8" t="s">
        <v>6098</v>
      </c>
      <c r="BW3970" s="10">
        <v>44105</v>
      </c>
      <c r="BX3970" s="10">
        <v>43252</v>
      </c>
      <c r="BY3970" s="9">
        <v>19.12</v>
      </c>
      <c r="BZ3970" s="8" t="s">
        <v>3721</v>
      </c>
      <c r="CF3970" s="8" t="s">
        <v>3708</v>
      </c>
      <c r="CH3970" s="9">
        <v>41.8</v>
      </c>
      <c r="CM3970" s="12">
        <v>10</v>
      </c>
      <c r="CR3970" s="8" t="s">
        <v>17714</v>
      </c>
      <c r="CV3970" s="13">
        <v>1</v>
      </c>
    </row>
    <row r="3971" spans="1:100" x14ac:dyDescent="0.2">
      <c r="A3971" s="8" t="s">
        <v>17720</v>
      </c>
      <c r="B3971" s="8" t="s">
        <v>17714</v>
      </c>
      <c r="C3971" s="8" t="s">
        <v>16801</v>
      </c>
      <c r="D3971" s="8" t="s">
        <v>4388</v>
      </c>
      <c r="E3971" s="8" t="s">
        <v>13764</v>
      </c>
      <c r="F3971" s="8" t="s">
        <v>4109</v>
      </c>
      <c r="G3971" s="8" t="s">
        <v>17721</v>
      </c>
      <c r="H3971" s="8" t="s">
        <v>4111</v>
      </c>
      <c r="I3971" s="8" t="s">
        <v>3704</v>
      </c>
      <c r="J3971" s="8" t="s">
        <v>3705</v>
      </c>
      <c r="K3971" s="8" t="s">
        <v>17722</v>
      </c>
      <c r="M3971" s="8" t="s">
        <v>3707</v>
      </c>
      <c r="N3971" s="8" t="s">
        <v>3708</v>
      </c>
      <c r="O3971" s="8" t="s">
        <v>3709</v>
      </c>
      <c r="P3971" s="9">
        <v>84.24</v>
      </c>
      <c r="Q3971" s="8" t="s">
        <v>3710</v>
      </c>
      <c r="R3971" s="8" t="s">
        <v>13760</v>
      </c>
      <c r="S3971" s="9">
        <v>76.180000000000007</v>
      </c>
      <c r="T3971" s="9">
        <v>50.55</v>
      </c>
      <c r="U3971" s="8" t="s">
        <v>3710</v>
      </c>
      <c r="V3971" s="8" t="s">
        <v>13761</v>
      </c>
      <c r="Y3971" s="8" t="s">
        <v>3738</v>
      </c>
      <c r="AY3971" s="8" t="s">
        <v>2114</v>
      </c>
      <c r="BA3971" s="10">
        <v>40086</v>
      </c>
      <c r="BC3971" s="10">
        <v>44713</v>
      </c>
      <c r="BH3971" s="11">
        <v>2</v>
      </c>
      <c r="BI3971" s="8" t="s">
        <v>3719</v>
      </c>
      <c r="BJ3971" s="11">
        <v>25</v>
      </c>
      <c r="BQ3971" s="11">
        <v>2.0217999999999998</v>
      </c>
      <c r="BR3971" s="8" t="s">
        <v>13761</v>
      </c>
      <c r="BW3971" s="10">
        <v>44501</v>
      </c>
      <c r="BX3971" s="10">
        <v>42125</v>
      </c>
      <c r="BY3971" s="9">
        <v>50.77</v>
      </c>
      <c r="BZ3971" s="8" t="s">
        <v>3738</v>
      </c>
      <c r="CA3971" s="8" t="s">
        <v>3717</v>
      </c>
      <c r="CF3971" s="8" t="s">
        <v>3708</v>
      </c>
      <c r="CH3971" s="9">
        <v>126.95</v>
      </c>
      <c r="CM3971" s="12">
        <v>10</v>
      </c>
      <c r="CR3971" s="8" t="s">
        <v>17714</v>
      </c>
      <c r="CV3971" s="13">
        <v>1</v>
      </c>
    </row>
    <row r="3972" spans="1:100" x14ac:dyDescent="0.2">
      <c r="A3972" s="8" t="s">
        <v>2077</v>
      </c>
      <c r="B3972" s="8" t="s">
        <v>17723</v>
      </c>
      <c r="C3972" s="8" t="s">
        <v>4077</v>
      </c>
      <c r="D3972" s="8" t="s">
        <v>3699</v>
      </c>
      <c r="E3972" s="8" t="s">
        <v>5121</v>
      </c>
      <c r="F3972" s="8" t="s">
        <v>3701</v>
      </c>
      <c r="G3972" s="8" t="s">
        <v>8057</v>
      </c>
      <c r="H3972" s="8" t="s">
        <v>4163</v>
      </c>
      <c r="I3972" s="8" t="s">
        <v>3704</v>
      </c>
      <c r="J3972" s="8" t="s">
        <v>3705</v>
      </c>
      <c r="K3972" s="8" t="s">
        <v>17724</v>
      </c>
      <c r="M3972" s="8" t="s">
        <v>3707</v>
      </c>
      <c r="N3972" s="8" t="s">
        <v>3708</v>
      </c>
      <c r="O3972" s="8" t="s">
        <v>3709</v>
      </c>
      <c r="P3972" s="9">
        <v>41.09</v>
      </c>
      <c r="Q3972" s="8" t="s">
        <v>3710</v>
      </c>
      <c r="R3972" s="8" t="s">
        <v>8059</v>
      </c>
      <c r="S3972" s="9">
        <v>31.33</v>
      </c>
      <c r="T3972" s="9">
        <v>20.79</v>
      </c>
      <c r="U3972" s="8" t="s">
        <v>3710</v>
      </c>
      <c r="V3972" s="8" t="s">
        <v>6098</v>
      </c>
      <c r="AV3972" s="8" t="s">
        <v>6099</v>
      </c>
      <c r="AW3972" s="8">
        <v>71</v>
      </c>
      <c r="AX3972" s="8">
        <v>1</v>
      </c>
      <c r="AY3972" s="8" t="s">
        <v>2074</v>
      </c>
      <c r="BB3972" s="8" t="s">
        <v>3717</v>
      </c>
      <c r="BC3972" s="10">
        <v>44770</v>
      </c>
      <c r="BE3972" s="8" t="s">
        <v>5365</v>
      </c>
      <c r="BF3972" s="8" t="s">
        <v>3719</v>
      </c>
      <c r="BG3972" s="11">
        <v>13.333299999999999</v>
      </c>
      <c r="BH3972" s="11">
        <v>150</v>
      </c>
      <c r="BI3972" s="8" t="s">
        <v>3720</v>
      </c>
      <c r="BJ3972" s="11">
        <v>13.333299999999999</v>
      </c>
      <c r="BQ3972" s="11">
        <v>1.5589999999999999</v>
      </c>
      <c r="BR3972" s="8" t="s">
        <v>6098</v>
      </c>
      <c r="BW3972" s="10">
        <v>44105</v>
      </c>
      <c r="BX3972" s="10">
        <v>43252</v>
      </c>
      <c r="BY3972" s="9">
        <v>30.59</v>
      </c>
      <c r="BZ3972" s="8" t="s">
        <v>3721</v>
      </c>
      <c r="CA3972" s="8" t="s">
        <v>3717</v>
      </c>
      <c r="CF3972" s="8" t="s">
        <v>3708</v>
      </c>
      <c r="CH3972" s="9">
        <v>61.92</v>
      </c>
      <c r="CM3972" s="12">
        <v>10</v>
      </c>
      <c r="CR3972" s="8" t="s">
        <v>17723</v>
      </c>
      <c r="CV3972" s="13">
        <v>1</v>
      </c>
    </row>
    <row r="3973" spans="1:100" x14ac:dyDescent="0.2">
      <c r="A3973" s="8" t="s">
        <v>17725</v>
      </c>
      <c r="B3973" s="8" t="s">
        <v>17726</v>
      </c>
      <c r="C3973" s="8" t="s">
        <v>4946</v>
      </c>
      <c r="D3973" s="8" t="s">
        <v>4644</v>
      </c>
      <c r="E3973" s="8" t="s">
        <v>5121</v>
      </c>
      <c r="F3973" s="8" t="s">
        <v>3701</v>
      </c>
      <c r="G3973" s="8" t="s">
        <v>17727</v>
      </c>
      <c r="H3973" s="8" t="s">
        <v>4163</v>
      </c>
      <c r="I3973" s="8" t="s">
        <v>3704</v>
      </c>
      <c r="J3973" s="8" t="s">
        <v>3705</v>
      </c>
      <c r="K3973" s="8" t="s">
        <v>17728</v>
      </c>
      <c r="M3973" s="8" t="s">
        <v>3707</v>
      </c>
      <c r="N3973" s="8" t="s">
        <v>3708</v>
      </c>
      <c r="O3973" s="8" t="s">
        <v>3709</v>
      </c>
      <c r="P3973" s="9">
        <v>73.63</v>
      </c>
      <c r="Q3973" s="8" t="s">
        <v>3710</v>
      </c>
      <c r="R3973" s="8" t="s">
        <v>8059</v>
      </c>
      <c r="S3973" s="9">
        <v>46.99</v>
      </c>
      <c r="T3973" s="9">
        <v>31.18</v>
      </c>
      <c r="U3973" s="8" t="s">
        <v>3710</v>
      </c>
      <c r="V3973" s="8" t="s">
        <v>6098</v>
      </c>
      <c r="AV3973" s="8" t="s">
        <v>6099</v>
      </c>
      <c r="AW3973" s="8">
        <v>71</v>
      </c>
      <c r="AX3973" s="8">
        <v>1</v>
      </c>
      <c r="AY3973" s="8" t="s">
        <v>2074</v>
      </c>
      <c r="BB3973" s="8" t="s">
        <v>3717</v>
      </c>
      <c r="BC3973" s="10">
        <v>42930</v>
      </c>
      <c r="BE3973" s="8" t="s">
        <v>5365</v>
      </c>
      <c r="BF3973" s="8" t="s">
        <v>3719</v>
      </c>
      <c r="BG3973" s="11">
        <v>20</v>
      </c>
      <c r="BH3973" s="11">
        <v>150</v>
      </c>
      <c r="BI3973" s="8" t="s">
        <v>3720</v>
      </c>
      <c r="BJ3973" s="11">
        <v>20</v>
      </c>
      <c r="BQ3973" s="11">
        <v>1.5589999999999999</v>
      </c>
      <c r="BR3973" s="8" t="s">
        <v>6098</v>
      </c>
      <c r="BW3973" s="10">
        <v>44105</v>
      </c>
      <c r="BX3973" s="10">
        <v>43252</v>
      </c>
      <c r="BY3973" s="9">
        <v>45.89</v>
      </c>
      <c r="BZ3973" s="8" t="s">
        <v>3721</v>
      </c>
      <c r="CF3973" s="8" t="s">
        <v>3708</v>
      </c>
      <c r="CH3973" s="9">
        <v>110.96</v>
      </c>
      <c r="CM3973" s="12">
        <v>10</v>
      </c>
      <c r="CR3973" s="8" t="s">
        <v>17726</v>
      </c>
      <c r="CV3973" s="13">
        <v>1</v>
      </c>
    </row>
    <row r="3974" spans="1:100" x14ac:dyDescent="0.2">
      <c r="A3974" s="8" t="s">
        <v>3342</v>
      </c>
      <c r="B3974" s="8" t="s">
        <v>17729</v>
      </c>
      <c r="D3974" s="8" t="s">
        <v>3699</v>
      </c>
      <c r="E3974" s="8" t="s">
        <v>3954</v>
      </c>
      <c r="F3974" s="8" t="s">
        <v>3701</v>
      </c>
      <c r="G3974" s="8" t="s">
        <v>17634</v>
      </c>
      <c r="H3974" s="8" t="s">
        <v>3703</v>
      </c>
      <c r="I3974" s="8" t="s">
        <v>8349</v>
      </c>
      <c r="J3974" s="8" t="s">
        <v>3884</v>
      </c>
      <c r="K3974" s="8" t="s">
        <v>17730</v>
      </c>
      <c r="M3974" s="8" t="s">
        <v>3707</v>
      </c>
      <c r="N3974" s="8" t="s">
        <v>3708</v>
      </c>
      <c r="O3974" s="8" t="s">
        <v>3709</v>
      </c>
      <c r="P3974" s="9">
        <v>956.92</v>
      </c>
      <c r="Q3974" s="8" t="s">
        <v>3710</v>
      </c>
      <c r="R3974" s="8" t="s">
        <v>17731</v>
      </c>
      <c r="S3974" s="9">
        <v>1431.4</v>
      </c>
      <c r="T3974" s="9">
        <v>1041.26</v>
      </c>
      <c r="U3974" s="8" t="s">
        <v>3710</v>
      </c>
      <c r="V3974" s="8" t="s">
        <v>17732</v>
      </c>
      <c r="W3974" s="8" t="s">
        <v>3736</v>
      </c>
      <c r="X3974" s="8" t="s">
        <v>17636</v>
      </c>
      <c r="Z3974" s="8" t="s">
        <v>3739</v>
      </c>
      <c r="AY3974" s="8" t="s">
        <v>3343</v>
      </c>
      <c r="BB3974" s="8" t="s">
        <v>3717</v>
      </c>
      <c r="BC3974" s="10">
        <v>44524</v>
      </c>
      <c r="BH3974" s="11">
        <v>12</v>
      </c>
      <c r="BI3974" s="8" t="s">
        <v>5126</v>
      </c>
      <c r="BJ3974" s="11">
        <v>8.3332999999999995</v>
      </c>
      <c r="BQ3974" s="11">
        <v>124.95099999999999</v>
      </c>
      <c r="BR3974" s="8" t="s">
        <v>17732</v>
      </c>
      <c r="BW3974" s="10">
        <v>44531</v>
      </c>
      <c r="BX3974" s="10">
        <v>43040</v>
      </c>
      <c r="BY3974" s="9">
        <v>0</v>
      </c>
      <c r="BZ3974" s="8" t="s">
        <v>3742</v>
      </c>
      <c r="CF3974" s="8" t="s">
        <v>3708</v>
      </c>
      <c r="CH3974" s="9">
        <v>1321.43</v>
      </c>
      <c r="CM3974" s="12">
        <v>10</v>
      </c>
      <c r="CR3974" s="8" t="s">
        <v>17729</v>
      </c>
      <c r="CV3974" s="13">
        <v>1</v>
      </c>
    </row>
    <row r="3975" spans="1:100" x14ac:dyDescent="0.2">
      <c r="A3975" s="8" t="s">
        <v>17733</v>
      </c>
      <c r="B3975" s="8" t="s">
        <v>17729</v>
      </c>
      <c r="D3975" s="8" t="s">
        <v>3699</v>
      </c>
      <c r="E3975" s="8" t="s">
        <v>9486</v>
      </c>
      <c r="F3975" s="8" t="s">
        <v>3701</v>
      </c>
      <c r="G3975" s="8" t="s">
        <v>17638</v>
      </c>
      <c r="H3975" s="8" t="s">
        <v>3703</v>
      </c>
      <c r="I3975" s="8" t="s">
        <v>8349</v>
      </c>
      <c r="J3975" s="8" t="s">
        <v>3884</v>
      </c>
      <c r="K3975" s="8" t="s">
        <v>17730</v>
      </c>
      <c r="M3975" s="8" t="s">
        <v>3707</v>
      </c>
      <c r="N3975" s="8" t="s">
        <v>3708</v>
      </c>
      <c r="O3975" s="8" t="s">
        <v>3709</v>
      </c>
      <c r="P3975" s="9">
        <v>2870.75</v>
      </c>
      <c r="Q3975" s="8" t="s">
        <v>3710</v>
      </c>
      <c r="R3975" s="8" t="s">
        <v>17731</v>
      </c>
      <c r="S3975" s="9">
        <v>4294.2</v>
      </c>
      <c r="T3975" s="9">
        <v>3123.78</v>
      </c>
      <c r="U3975" s="8" t="s">
        <v>3710</v>
      </c>
      <c r="V3975" s="8" t="s">
        <v>17732</v>
      </c>
      <c r="W3975" s="8" t="s">
        <v>3736</v>
      </c>
      <c r="X3975" s="8" t="s">
        <v>17636</v>
      </c>
      <c r="Z3975" s="8" t="s">
        <v>3739</v>
      </c>
      <c r="AY3975" s="8" t="s">
        <v>3343</v>
      </c>
      <c r="BB3975" s="8" t="s">
        <v>3717</v>
      </c>
      <c r="BC3975" s="10">
        <v>39875</v>
      </c>
      <c r="BH3975" s="11">
        <v>12</v>
      </c>
      <c r="BI3975" s="8" t="s">
        <v>5126</v>
      </c>
      <c r="BJ3975" s="11">
        <v>25</v>
      </c>
      <c r="BQ3975" s="11">
        <v>124.95099999999999</v>
      </c>
      <c r="BR3975" s="8" t="s">
        <v>17732</v>
      </c>
      <c r="BW3975" s="10">
        <v>44531</v>
      </c>
      <c r="BX3975" s="10">
        <v>43040</v>
      </c>
      <c r="BY3975" s="9">
        <v>0</v>
      </c>
      <c r="BZ3975" s="8" t="s">
        <v>3742</v>
      </c>
      <c r="CA3975" s="8" t="s">
        <v>3717</v>
      </c>
      <c r="CF3975" s="8" t="s">
        <v>3708</v>
      </c>
      <c r="CH3975" s="9">
        <v>3773.72</v>
      </c>
      <c r="CM3975" s="12">
        <v>10</v>
      </c>
      <c r="CR3975" s="8" t="s">
        <v>17729</v>
      </c>
      <c r="CV3975" s="13">
        <v>1</v>
      </c>
    </row>
    <row r="3976" spans="1:100" x14ac:dyDescent="0.2">
      <c r="A3976" s="8" t="s">
        <v>17734</v>
      </c>
      <c r="B3976" s="8" t="s">
        <v>17735</v>
      </c>
      <c r="C3976" s="8" t="s">
        <v>4249</v>
      </c>
      <c r="D3976" s="8" t="s">
        <v>4078</v>
      </c>
      <c r="E3976" s="8" t="s">
        <v>5121</v>
      </c>
      <c r="F3976" s="8" t="s">
        <v>3701</v>
      </c>
      <c r="G3976" s="8" t="s">
        <v>17736</v>
      </c>
      <c r="H3976" s="8" t="s">
        <v>3703</v>
      </c>
      <c r="I3976" s="8" t="s">
        <v>6816</v>
      </c>
      <c r="J3976" s="8" t="s">
        <v>3884</v>
      </c>
      <c r="K3976" s="8" t="s">
        <v>17737</v>
      </c>
      <c r="M3976" s="8" t="s">
        <v>3707</v>
      </c>
      <c r="N3976" s="8" t="s">
        <v>3708</v>
      </c>
      <c r="O3976" s="8" t="s">
        <v>3709</v>
      </c>
      <c r="P3976" s="9">
        <v>73.34</v>
      </c>
      <c r="Q3976" s="8" t="s">
        <v>3710</v>
      </c>
      <c r="R3976" s="8" t="s">
        <v>11514</v>
      </c>
      <c r="S3976" s="9">
        <v>25.53</v>
      </c>
      <c r="T3976" s="9">
        <v>16.940000000000001</v>
      </c>
      <c r="U3976" s="8" t="s">
        <v>3710</v>
      </c>
      <c r="V3976" s="8" t="s">
        <v>11515</v>
      </c>
      <c r="AV3976" s="8" t="s">
        <v>11516</v>
      </c>
      <c r="AW3976" s="8">
        <v>96</v>
      </c>
      <c r="AX3976" s="8">
        <v>1</v>
      </c>
      <c r="AY3976" s="8" t="s">
        <v>17738</v>
      </c>
      <c r="BB3976" s="8" t="s">
        <v>3717</v>
      </c>
      <c r="BC3976" s="10">
        <v>44630</v>
      </c>
      <c r="BE3976" s="8" t="s">
        <v>4223</v>
      </c>
      <c r="BF3976" s="8" t="s">
        <v>3720</v>
      </c>
      <c r="BG3976" s="11">
        <v>10</v>
      </c>
      <c r="BH3976" s="11">
        <v>2</v>
      </c>
      <c r="BI3976" s="8" t="s">
        <v>3720</v>
      </c>
      <c r="BJ3976" s="11">
        <v>10</v>
      </c>
      <c r="BQ3976" s="11">
        <v>1.694</v>
      </c>
      <c r="BR3976" s="8" t="s">
        <v>11515</v>
      </c>
      <c r="BW3976" s="10">
        <v>44287</v>
      </c>
      <c r="BX3976" s="10">
        <v>43770</v>
      </c>
      <c r="BY3976" s="9">
        <v>79.61</v>
      </c>
      <c r="BZ3976" s="8" t="s">
        <v>3721</v>
      </c>
      <c r="CF3976" s="8" t="s">
        <v>3708</v>
      </c>
      <c r="CH3976" s="9">
        <v>110.52</v>
      </c>
      <c r="CM3976" s="12">
        <v>10</v>
      </c>
      <c r="CR3976" s="8" t="s">
        <v>17735</v>
      </c>
      <c r="CV3976" s="13">
        <v>1</v>
      </c>
    </row>
    <row r="3977" spans="1:100" x14ac:dyDescent="0.2">
      <c r="A3977" s="8" t="s">
        <v>17739</v>
      </c>
      <c r="B3977" s="8" t="s">
        <v>17735</v>
      </c>
      <c r="C3977" s="8" t="s">
        <v>4249</v>
      </c>
      <c r="D3977" s="8" t="s">
        <v>4078</v>
      </c>
      <c r="E3977" s="8" t="s">
        <v>4313</v>
      </c>
      <c r="F3977" s="8" t="s">
        <v>3701</v>
      </c>
      <c r="G3977" s="8" t="s">
        <v>17740</v>
      </c>
      <c r="H3977" s="8" t="s">
        <v>3703</v>
      </c>
      <c r="I3977" s="8" t="s">
        <v>6816</v>
      </c>
      <c r="J3977" s="8" t="s">
        <v>3884</v>
      </c>
      <c r="K3977" s="8" t="s">
        <v>17737</v>
      </c>
      <c r="M3977" s="8" t="s">
        <v>3707</v>
      </c>
      <c r="N3977" s="8" t="s">
        <v>3708</v>
      </c>
      <c r="O3977" s="8" t="s">
        <v>3709</v>
      </c>
      <c r="P3977" s="9">
        <v>175.15</v>
      </c>
      <c r="Q3977" s="8" t="s">
        <v>3710</v>
      </c>
      <c r="R3977" s="8" t="s">
        <v>11514</v>
      </c>
      <c r="S3977" s="9">
        <v>63.82</v>
      </c>
      <c r="T3977" s="9">
        <v>42.35</v>
      </c>
      <c r="U3977" s="8" t="s">
        <v>3710</v>
      </c>
      <c r="V3977" s="8" t="s">
        <v>11515</v>
      </c>
      <c r="AV3977" s="8" t="s">
        <v>11516</v>
      </c>
      <c r="AW3977" s="8">
        <v>96</v>
      </c>
      <c r="AX3977" s="8">
        <v>1</v>
      </c>
      <c r="AY3977" s="8" t="s">
        <v>17738</v>
      </c>
      <c r="BB3977" s="8" t="s">
        <v>3717</v>
      </c>
      <c r="BC3977" s="10">
        <v>44630</v>
      </c>
      <c r="BE3977" s="8" t="s">
        <v>4223</v>
      </c>
      <c r="BF3977" s="8" t="s">
        <v>3720</v>
      </c>
      <c r="BG3977" s="11">
        <v>25</v>
      </c>
      <c r="BH3977" s="11">
        <v>2</v>
      </c>
      <c r="BI3977" s="8" t="s">
        <v>3720</v>
      </c>
      <c r="BJ3977" s="11">
        <v>25</v>
      </c>
      <c r="BQ3977" s="11">
        <v>1.694</v>
      </c>
      <c r="BR3977" s="8" t="s">
        <v>11515</v>
      </c>
      <c r="BW3977" s="10">
        <v>44287</v>
      </c>
      <c r="BX3977" s="10">
        <v>43770</v>
      </c>
      <c r="BY3977" s="9">
        <v>199.02</v>
      </c>
      <c r="BZ3977" s="8" t="s">
        <v>3721</v>
      </c>
      <c r="CA3977" s="8" t="s">
        <v>3717</v>
      </c>
      <c r="CF3977" s="8" t="s">
        <v>3708</v>
      </c>
      <c r="CH3977" s="9">
        <v>262.83999999999997</v>
      </c>
      <c r="CM3977" s="12">
        <v>10</v>
      </c>
      <c r="CR3977" s="8" t="s">
        <v>17735</v>
      </c>
      <c r="CV3977" s="13">
        <v>1</v>
      </c>
    </row>
    <row r="3978" spans="1:100" x14ac:dyDescent="0.2">
      <c r="A3978" s="8" t="s">
        <v>17741</v>
      </c>
      <c r="B3978" s="8" t="s">
        <v>17742</v>
      </c>
      <c r="C3978" s="8" t="s">
        <v>4946</v>
      </c>
      <c r="D3978" s="8" t="s">
        <v>3725</v>
      </c>
      <c r="E3978" s="8" t="s">
        <v>11981</v>
      </c>
      <c r="F3978" s="8" t="s">
        <v>3727</v>
      </c>
      <c r="G3978" s="8" t="s">
        <v>17743</v>
      </c>
      <c r="H3978" s="8" t="s">
        <v>3836</v>
      </c>
      <c r="I3978" s="8" t="s">
        <v>7190</v>
      </c>
      <c r="J3978" s="8" t="s">
        <v>4123</v>
      </c>
      <c r="K3978" s="8" t="s">
        <v>17744</v>
      </c>
      <c r="M3978" s="8" t="s">
        <v>3733</v>
      </c>
      <c r="N3978" s="8" t="s">
        <v>3708</v>
      </c>
      <c r="O3978" s="8" t="s">
        <v>3709</v>
      </c>
      <c r="P3978" s="9">
        <v>21260.400000000001</v>
      </c>
      <c r="Q3978" s="8" t="s">
        <v>3710</v>
      </c>
      <c r="R3978" s="8" t="s">
        <v>17745</v>
      </c>
      <c r="S3978" s="9">
        <v>14413.55</v>
      </c>
      <c r="T3978" s="9">
        <v>12215.42</v>
      </c>
      <c r="U3978" s="8" t="s">
        <v>3710</v>
      </c>
      <c r="V3978" s="8" t="s">
        <v>17746</v>
      </c>
      <c r="W3978" s="8" t="s">
        <v>3710</v>
      </c>
      <c r="Y3978" s="8" t="s">
        <v>3738</v>
      </c>
      <c r="AV3978" s="8" t="s">
        <v>17747</v>
      </c>
      <c r="AW3978" s="8">
        <v>70</v>
      </c>
      <c r="AX3978" s="8">
        <v>3</v>
      </c>
      <c r="AY3978" s="8" t="s">
        <v>17748</v>
      </c>
      <c r="BB3978" s="8" t="s">
        <v>3717</v>
      </c>
      <c r="BC3978" s="10">
        <v>44740</v>
      </c>
      <c r="BE3978" s="8" t="s">
        <v>17749</v>
      </c>
      <c r="BF3978" s="8" t="s">
        <v>3720</v>
      </c>
      <c r="BG3978" s="11">
        <v>20.978999999999999</v>
      </c>
      <c r="BH3978" s="11">
        <v>14.2857</v>
      </c>
      <c r="BI3978" s="8" t="s">
        <v>3720</v>
      </c>
      <c r="BJ3978" s="11">
        <v>21</v>
      </c>
      <c r="BQ3978" s="11">
        <v>581.68610000000001</v>
      </c>
      <c r="BR3978" s="8" t="s">
        <v>17746</v>
      </c>
      <c r="BW3978" s="10">
        <v>44287</v>
      </c>
      <c r="BX3978" s="10">
        <v>44075</v>
      </c>
      <c r="BY3978" s="9">
        <v>0</v>
      </c>
      <c r="BZ3978" s="8" t="s">
        <v>3777</v>
      </c>
      <c r="CF3978" s="8" t="s">
        <v>3708</v>
      </c>
      <c r="CH3978" s="9">
        <v>24797.97</v>
      </c>
      <c r="CM3978" s="12">
        <v>10</v>
      </c>
      <c r="CR3978" s="8" t="s">
        <v>17742</v>
      </c>
      <c r="CV3978" s="13">
        <v>1</v>
      </c>
    </row>
    <row r="3979" spans="1:100" x14ac:dyDescent="0.2">
      <c r="A3979" s="8" t="s">
        <v>17750</v>
      </c>
      <c r="B3979" s="8" t="s">
        <v>17742</v>
      </c>
      <c r="C3979" s="8" t="s">
        <v>4946</v>
      </c>
      <c r="D3979" s="8" t="s">
        <v>3725</v>
      </c>
      <c r="E3979" s="8" t="s">
        <v>11981</v>
      </c>
      <c r="F3979" s="8" t="s">
        <v>3727</v>
      </c>
      <c r="G3979" s="8" t="s">
        <v>17743</v>
      </c>
      <c r="H3979" s="8" t="s">
        <v>3748</v>
      </c>
      <c r="I3979" s="8" t="s">
        <v>7190</v>
      </c>
      <c r="J3979" s="8" t="s">
        <v>4123</v>
      </c>
      <c r="K3979" s="8" t="s">
        <v>17751</v>
      </c>
      <c r="M3979" s="8" t="s">
        <v>3733</v>
      </c>
      <c r="N3979" s="8" t="s">
        <v>3708</v>
      </c>
      <c r="O3979" s="8" t="s">
        <v>3709</v>
      </c>
      <c r="P3979" s="9">
        <v>19263.099999999999</v>
      </c>
      <c r="Q3979" s="8" t="s">
        <v>3710</v>
      </c>
      <c r="R3979" s="8" t="s">
        <v>17745</v>
      </c>
      <c r="S3979" s="9">
        <v>14413.55</v>
      </c>
      <c r="T3979" s="9">
        <v>12215.42</v>
      </c>
      <c r="U3979" s="8" t="s">
        <v>3710</v>
      </c>
      <c r="V3979" s="8" t="s">
        <v>17746</v>
      </c>
      <c r="W3979" s="8" t="s">
        <v>3710</v>
      </c>
      <c r="Y3979" s="8" t="s">
        <v>3738</v>
      </c>
      <c r="AV3979" s="8" t="s">
        <v>17747</v>
      </c>
      <c r="AW3979" s="8">
        <v>70</v>
      </c>
      <c r="AX3979" s="8">
        <v>3</v>
      </c>
      <c r="AY3979" s="8" t="s">
        <v>17748</v>
      </c>
      <c r="BB3979" s="8" t="s">
        <v>3717</v>
      </c>
      <c r="BC3979" s="10">
        <v>43514</v>
      </c>
      <c r="BD3979" s="10">
        <v>44686</v>
      </c>
      <c r="BE3979" s="8" t="s">
        <v>17749</v>
      </c>
      <c r="BF3979" s="8" t="s">
        <v>3720</v>
      </c>
      <c r="BG3979" s="11">
        <v>20.978999999999999</v>
      </c>
      <c r="BH3979" s="11">
        <v>14.2857</v>
      </c>
      <c r="BI3979" s="8" t="s">
        <v>3720</v>
      </c>
      <c r="BJ3979" s="11">
        <v>21</v>
      </c>
      <c r="BQ3979" s="11">
        <v>581.68610000000001</v>
      </c>
      <c r="BR3979" s="8" t="s">
        <v>17746</v>
      </c>
      <c r="BW3979" s="10">
        <v>44287</v>
      </c>
      <c r="BX3979" s="10">
        <v>44075</v>
      </c>
      <c r="BY3979" s="9">
        <v>0</v>
      </c>
      <c r="BZ3979" s="8" t="s">
        <v>3777</v>
      </c>
      <c r="CF3979" s="8" t="s">
        <v>3708</v>
      </c>
      <c r="CH3979" s="9">
        <v>22557</v>
      </c>
      <c r="CM3979" s="12">
        <v>10</v>
      </c>
      <c r="CR3979" s="8" t="s">
        <v>17742</v>
      </c>
      <c r="CV3979" s="13">
        <v>1</v>
      </c>
    </row>
    <row r="3980" spans="1:100" x14ac:dyDescent="0.2">
      <c r="A3980" s="8" t="s">
        <v>17752</v>
      </c>
      <c r="B3980" s="8" t="s">
        <v>17742</v>
      </c>
      <c r="C3980" s="8" t="s">
        <v>4019</v>
      </c>
      <c r="D3980" s="8" t="s">
        <v>3725</v>
      </c>
      <c r="E3980" s="8" t="s">
        <v>11981</v>
      </c>
      <c r="F3980" s="8" t="s">
        <v>3727</v>
      </c>
      <c r="G3980" s="8" t="s">
        <v>11982</v>
      </c>
      <c r="H3980" s="8" t="s">
        <v>3836</v>
      </c>
      <c r="I3980" s="8" t="s">
        <v>7190</v>
      </c>
      <c r="J3980" s="8" t="s">
        <v>4123</v>
      </c>
      <c r="K3980" s="8" t="s">
        <v>17753</v>
      </c>
      <c r="M3980" s="8" t="s">
        <v>3733</v>
      </c>
      <c r="N3980" s="8" t="s">
        <v>3708</v>
      </c>
      <c r="O3980" s="8" t="s">
        <v>3709</v>
      </c>
      <c r="P3980" s="9">
        <v>20314.8</v>
      </c>
      <c r="Q3980" s="8" t="s">
        <v>3710</v>
      </c>
      <c r="R3980" s="8" t="s">
        <v>17745</v>
      </c>
      <c r="S3980" s="9">
        <v>19218.07</v>
      </c>
      <c r="T3980" s="9">
        <v>16287.23</v>
      </c>
      <c r="U3980" s="8" t="s">
        <v>3710</v>
      </c>
      <c r="V3980" s="8" t="s">
        <v>17746</v>
      </c>
      <c r="W3980" s="8" t="s">
        <v>3710</v>
      </c>
      <c r="Y3980" s="8" t="s">
        <v>3738</v>
      </c>
      <c r="AV3980" s="8" t="s">
        <v>17747</v>
      </c>
      <c r="AW3980" s="8">
        <v>70</v>
      </c>
      <c r="AX3980" s="8">
        <v>3</v>
      </c>
      <c r="AY3980" s="8" t="s">
        <v>17748</v>
      </c>
      <c r="BB3980" s="8" t="s">
        <v>3717</v>
      </c>
      <c r="BC3980" s="10">
        <v>43514</v>
      </c>
      <c r="BE3980" s="8" t="s">
        <v>17749</v>
      </c>
      <c r="BF3980" s="8" t="s">
        <v>3720</v>
      </c>
      <c r="BG3980" s="11">
        <v>27.972000000000001</v>
      </c>
      <c r="BH3980" s="11">
        <v>14.2857</v>
      </c>
      <c r="BI3980" s="8" t="s">
        <v>3720</v>
      </c>
      <c r="BJ3980" s="11">
        <v>28</v>
      </c>
      <c r="BQ3980" s="11">
        <v>581.68610000000001</v>
      </c>
      <c r="BR3980" s="8" t="s">
        <v>17746</v>
      </c>
      <c r="BW3980" s="10">
        <v>44287</v>
      </c>
      <c r="BX3980" s="10">
        <v>44075</v>
      </c>
      <c r="BY3980" s="9">
        <v>0</v>
      </c>
      <c r="BZ3980" s="8" t="s">
        <v>3777</v>
      </c>
      <c r="CF3980" s="8" t="s">
        <v>3708</v>
      </c>
      <c r="CH3980" s="9">
        <v>23737.01</v>
      </c>
      <c r="CM3980" s="12">
        <v>10</v>
      </c>
      <c r="CR3980" s="8" t="s">
        <v>17742</v>
      </c>
      <c r="CV3980" s="13">
        <v>1</v>
      </c>
    </row>
    <row r="3981" spans="1:100" x14ac:dyDescent="0.2">
      <c r="A3981" s="8" t="s">
        <v>17754</v>
      </c>
      <c r="B3981" s="8" t="s">
        <v>17742</v>
      </c>
      <c r="C3981" s="8" t="s">
        <v>4019</v>
      </c>
      <c r="D3981" s="8" t="s">
        <v>3725</v>
      </c>
      <c r="E3981" s="8" t="s">
        <v>11981</v>
      </c>
      <c r="F3981" s="8" t="s">
        <v>3727</v>
      </c>
      <c r="G3981" s="8" t="s">
        <v>11982</v>
      </c>
      <c r="H3981" s="8" t="s">
        <v>3748</v>
      </c>
      <c r="I3981" s="8" t="s">
        <v>7190</v>
      </c>
      <c r="J3981" s="8" t="s">
        <v>4123</v>
      </c>
      <c r="K3981" s="8" t="s">
        <v>17755</v>
      </c>
      <c r="M3981" s="8" t="s">
        <v>3733</v>
      </c>
      <c r="N3981" s="8" t="s">
        <v>3708</v>
      </c>
      <c r="O3981" s="8" t="s">
        <v>3709</v>
      </c>
      <c r="P3981" s="9">
        <v>19263.099999999999</v>
      </c>
      <c r="Q3981" s="8" t="s">
        <v>3710</v>
      </c>
      <c r="R3981" s="8" t="s">
        <v>17745</v>
      </c>
      <c r="S3981" s="9">
        <v>19218.07</v>
      </c>
      <c r="T3981" s="9">
        <v>16287.23</v>
      </c>
      <c r="U3981" s="8" t="s">
        <v>3710</v>
      </c>
      <c r="V3981" s="8" t="s">
        <v>17746</v>
      </c>
      <c r="W3981" s="8" t="s">
        <v>3710</v>
      </c>
      <c r="Y3981" s="8" t="s">
        <v>3738</v>
      </c>
      <c r="AV3981" s="8" t="s">
        <v>17747</v>
      </c>
      <c r="AW3981" s="8">
        <v>70</v>
      </c>
      <c r="AX3981" s="8">
        <v>3</v>
      </c>
      <c r="AY3981" s="8" t="s">
        <v>17748</v>
      </c>
      <c r="BB3981" s="8" t="s">
        <v>3717</v>
      </c>
      <c r="BC3981" s="10">
        <v>43489</v>
      </c>
      <c r="BE3981" s="8" t="s">
        <v>17749</v>
      </c>
      <c r="BF3981" s="8" t="s">
        <v>3720</v>
      </c>
      <c r="BG3981" s="11">
        <v>27.972000000000001</v>
      </c>
      <c r="BH3981" s="11">
        <v>14.2857</v>
      </c>
      <c r="BI3981" s="8" t="s">
        <v>3720</v>
      </c>
      <c r="BJ3981" s="11">
        <v>28</v>
      </c>
      <c r="BQ3981" s="11">
        <v>581.68610000000001</v>
      </c>
      <c r="BR3981" s="8" t="s">
        <v>17746</v>
      </c>
      <c r="BW3981" s="10">
        <v>44287</v>
      </c>
      <c r="BX3981" s="10">
        <v>44075</v>
      </c>
      <c r="BY3981" s="9">
        <v>0</v>
      </c>
      <c r="BZ3981" s="8" t="s">
        <v>3777</v>
      </c>
      <c r="CF3981" s="8" t="s">
        <v>3708</v>
      </c>
      <c r="CH3981" s="9">
        <v>22557</v>
      </c>
      <c r="CM3981" s="12">
        <v>10</v>
      </c>
      <c r="CR3981" s="8" t="s">
        <v>17742</v>
      </c>
      <c r="CV3981" s="13">
        <v>1</v>
      </c>
    </row>
    <row r="3982" spans="1:100" x14ac:dyDescent="0.2">
      <c r="A3982" s="8" t="s">
        <v>17756</v>
      </c>
      <c r="B3982" s="8" t="s">
        <v>17757</v>
      </c>
      <c r="C3982" s="8" t="s">
        <v>3782</v>
      </c>
      <c r="D3982" s="8" t="s">
        <v>3783</v>
      </c>
      <c r="E3982" s="8" t="s">
        <v>3792</v>
      </c>
      <c r="F3982" s="8" t="s">
        <v>3765</v>
      </c>
      <c r="G3982" s="8" t="s">
        <v>3793</v>
      </c>
      <c r="H3982" s="8" t="s">
        <v>3767</v>
      </c>
      <c r="I3982" s="8" t="s">
        <v>9046</v>
      </c>
      <c r="J3982" s="8" t="s">
        <v>3731</v>
      </c>
      <c r="K3982" s="8" t="s">
        <v>17758</v>
      </c>
      <c r="M3982" s="8" t="s">
        <v>3733</v>
      </c>
      <c r="N3982" s="8" t="s">
        <v>3708</v>
      </c>
      <c r="O3982" s="8" t="s">
        <v>3709</v>
      </c>
      <c r="P3982" s="9">
        <v>67908.179999999993</v>
      </c>
      <c r="Q3982" s="8" t="s">
        <v>3710</v>
      </c>
      <c r="R3982" s="8" t="s">
        <v>17759</v>
      </c>
      <c r="S3982" s="9">
        <v>69734.19</v>
      </c>
      <c r="T3982" s="9">
        <v>61310.51</v>
      </c>
      <c r="U3982" s="8" t="s">
        <v>3710</v>
      </c>
      <c r="V3982" s="8" t="s">
        <v>17760</v>
      </c>
      <c r="W3982" s="8" t="s">
        <v>3710</v>
      </c>
      <c r="Y3982" s="8" t="s">
        <v>3738</v>
      </c>
      <c r="AY3982" s="8" t="s">
        <v>17761</v>
      </c>
      <c r="BB3982" s="8" t="s">
        <v>3717</v>
      </c>
      <c r="BC3982" s="10">
        <v>43167</v>
      </c>
      <c r="BH3982" s="11">
        <v>9.5237999999999996</v>
      </c>
      <c r="BI3982" s="8" t="s">
        <v>3720</v>
      </c>
      <c r="BJ3982" s="11">
        <v>10.5</v>
      </c>
      <c r="BQ3982" s="11">
        <v>5839.0906000000004</v>
      </c>
      <c r="BR3982" s="8" t="s">
        <v>17760</v>
      </c>
      <c r="BW3982" s="10">
        <v>44409</v>
      </c>
      <c r="BX3982" s="10">
        <v>44774</v>
      </c>
      <c r="BY3982" s="9">
        <v>0</v>
      </c>
      <c r="BZ3982" s="8" t="s">
        <v>3777</v>
      </c>
      <c r="CF3982" s="8" t="s">
        <v>3708</v>
      </c>
      <c r="CH3982" s="9">
        <v>77136.78</v>
      </c>
      <c r="CM3982" s="12">
        <v>10</v>
      </c>
      <c r="CR3982" s="8" t="s">
        <v>17757</v>
      </c>
      <c r="CV3982" s="13">
        <v>2</v>
      </c>
    </row>
    <row r="3983" spans="1:100" x14ac:dyDescent="0.2">
      <c r="A3983" s="8" t="s">
        <v>17762</v>
      </c>
      <c r="B3983" s="8" t="s">
        <v>17763</v>
      </c>
      <c r="D3983" s="8" t="s">
        <v>4509</v>
      </c>
      <c r="E3983" s="8" t="s">
        <v>17764</v>
      </c>
      <c r="F3983" s="8" t="s">
        <v>3701</v>
      </c>
      <c r="G3983" s="8" t="s">
        <v>17765</v>
      </c>
      <c r="N3983" s="8" t="s">
        <v>3738</v>
      </c>
      <c r="O3983" s="8" t="s">
        <v>3709</v>
      </c>
      <c r="P3983" s="9">
        <v>4544.8</v>
      </c>
      <c r="Q3983" s="8" t="s">
        <v>3710</v>
      </c>
      <c r="R3983" s="8" t="s">
        <v>17766</v>
      </c>
      <c r="S3983" s="9">
        <v>6166.97</v>
      </c>
      <c r="T3983" s="9">
        <v>4279.8</v>
      </c>
      <c r="U3983" s="8" t="s">
        <v>3710</v>
      </c>
      <c r="V3983" s="8" t="s">
        <v>17766</v>
      </c>
      <c r="W3983" s="8" t="s">
        <v>3710</v>
      </c>
      <c r="X3983" s="8" t="s">
        <v>17701</v>
      </c>
      <c r="Y3983" s="8" t="s">
        <v>3738</v>
      </c>
      <c r="Z3983" s="8" t="s">
        <v>3739</v>
      </c>
      <c r="AY3983" s="8" t="s">
        <v>3347</v>
      </c>
      <c r="BH3983" s="11">
        <v>97.333299999999994</v>
      </c>
      <c r="BI3983" s="8" t="s">
        <v>3945</v>
      </c>
      <c r="BJ3983" s="11">
        <v>61.643900000000002</v>
      </c>
      <c r="BQ3983" s="11">
        <v>69.424700000000001</v>
      </c>
      <c r="BR3983" s="8" t="s">
        <v>17766</v>
      </c>
      <c r="BW3983" s="10">
        <v>44652</v>
      </c>
      <c r="BX3983" s="10">
        <v>44652</v>
      </c>
      <c r="BY3983" s="9">
        <v>0</v>
      </c>
      <c r="BZ3983" s="8" t="s">
        <v>3777</v>
      </c>
      <c r="CH3983" s="9">
        <v>6139.93</v>
      </c>
      <c r="CM3983" s="12">
        <v>15</v>
      </c>
      <c r="CR3983" s="8" t="s">
        <v>17763</v>
      </c>
      <c r="CV3983" s="13">
        <v>1</v>
      </c>
    </row>
    <row r="3984" spans="1:100" x14ac:dyDescent="0.2">
      <c r="A3984" s="8" t="s">
        <v>17767</v>
      </c>
      <c r="B3984" s="8" t="s">
        <v>17768</v>
      </c>
      <c r="C3984" s="8" t="s">
        <v>17769</v>
      </c>
      <c r="D3984" s="8" t="s">
        <v>3725</v>
      </c>
      <c r="E3984" s="8" t="s">
        <v>17770</v>
      </c>
      <c r="F3984" s="8" t="s">
        <v>3727</v>
      </c>
      <c r="G3984" s="8" t="s">
        <v>17771</v>
      </c>
      <c r="H3984" s="8" t="s">
        <v>3836</v>
      </c>
      <c r="I3984" s="8" t="s">
        <v>5318</v>
      </c>
      <c r="J3984" s="8" t="s">
        <v>3710</v>
      </c>
      <c r="K3984" s="8" t="s">
        <v>17772</v>
      </c>
      <c r="M3984" s="8" t="s">
        <v>3733</v>
      </c>
      <c r="N3984" s="8" t="s">
        <v>3708</v>
      </c>
      <c r="O3984" s="8" t="s">
        <v>3709</v>
      </c>
      <c r="P3984" s="9">
        <v>4611.78</v>
      </c>
      <c r="Q3984" s="8" t="s">
        <v>3710</v>
      </c>
      <c r="R3984" s="8" t="s">
        <v>17773</v>
      </c>
      <c r="S3984" s="9">
        <v>5744.23</v>
      </c>
      <c r="T3984" s="9">
        <v>4442.13</v>
      </c>
      <c r="U3984" s="8" t="s">
        <v>3710</v>
      </c>
      <c r="V3984" s="8" t="s">
        <v>17773</v>
      </c>
      <c r="W3984" s="8" t="s">
        <v>3710</v>
      </c>
      <c r="Y3984" s="8" t="s">
        <v>3738</v>
      </c>
      <c r="AY3984" s="8" t="s">
        <v>17774</v>
      </c>
      <c r="BB3984" s="8" t="s">
        <v>3717</v>
      </c>
      <c r="BC3984" s="10">
        <v>43483</v>
      </c>
      <c r="BE3984" s="8" t="s">
        <v>4153</v>
      </c>
      <c r="BF3984" s="8" t="s">
        <v>3719</v>
      </c>
      <c r="BG3984" s="11">
        <v>7</v>
      </c>
      <c r="BH3984" s="11">
        <v>100</v>
      </c>
      <c r="BI3984" s="8" t="s">
        <v>3720</v>
      </c>
      <c r="BJ3984" s="11">
        <v>7</v>
      </c>
      <c r="BQ3984" s="11">
        <v>634.59069999999997</v>
      </c>
      <c r="BR3984" s="8" t="s">
        <v>17773</v>
      </c>
      <c r="BW3984" s="10">
        <v>44652</v>
      </c>
      <c r="BX3984" s="10">
        <v>44652</v>
      </c>
      <c r="BY3984" s="9">
        <v>0</v>
      </c>
      <c r="BZ3984" s="8" t="s">
        <v>3777</v>
      </c>
      <c r="CF3984" s="8" t="s">
        <v>3708</v>
      </c>
      <c r="CH3984" s="9">
        <v>5956.97</v>
      </c>
      <c r="CM3984" s="12">
        <v>10</v>
      </c>
      <c r="CR3984" s="8" t="s">
        <v>17768</v>
      </c>
      <c r="CV3984" s="13">
        <v>1</v>
      </c>
    </row>
    <row r="3985" spans="1:100" x14ac:dyDescent="0.2">
      <c r="A3985" s="8" t="s">
        <v>17775</v>
      </c>
      <c r="B3985" s="8" t="s">
        <v>17776</v>
      </c>
      <c r="C3985" s="8" t="s">
        <v>4215</v>
      </c>
      <c r="D3985" s="8" t="s">
        <v>3699</v>
      </c>
      <c r="E3985" s="8" t="s">
        <v>15731</v>
      </c>
      <c r="F3985" s="8" t="s">
        <v>3701</v>
      </c>
      <c r="G3985" s="8" t="s">
        <v>17777</v>
      </c>
      <c r="H3985" s="8" t="s">
        <v>3703</v>
      </c>
      <c r="I3985" s="8" t="s">
        <v>4031</v>
      </c>
      <c r="J3985" s="8" t="s">
        <v>3769</v>
      </c>
      <c r="K3985" s="8" t="s">
        <v>17778</v>
      </c>
      <c r="M3985" s="8" t="s">
        <v>4033</v>
      </c>
      <c r="N3985" s="8" t="s">
        <v>3708</v>
      </c>
      <c r="O3985" s="8" t="s">
        <v>3804</v>
      </c>
      <c r="P3985" s="9">
        <v>613.04</v>
      </c>
      <c r="Q3985" s="8" t="s">
        <v>3805</v>
      </c>
      <c r="S3985" s="9">
        <v>414.07</v>
      </c>
      <c r="T3985" s="9">
        <v>278.52</v>
      </c>
      <c r="U3985" s="8" t="s">
        <v>3710</v>
      </c>
      <c r="V3985" s="8" t="s">
        <v>6713</v>
      </c>
      <c r="Z3985" s="8" t="s">
        <v>3742</v>
      </c>
      <c r="AV3985" s="8" t="s">
        <v>6714</v>
      </c>
      <c r="AW3985" s="8">
        <v>3</v>
      </c>
      <c r="AX3985" s="8">
        <v>1</v>
      </c>
      <c r="AY3985" s="8" t="s">
        <v>131</v>
      </c>
      <c r="AZ3985" s="10">
        <v>40464</v>
      </c>
      <c r="BB3985" s="8" t="s">
        <v>3717</v>
      </c>
      <c r="BC3985" s="10">
        <v>40732</v>
      </c>
      <c r="BD3985" s="10">
        <v>43640</v>
      </c>
      <c r="BE3985" s="8" t="s">
        <v>5365</v>
      </c>
      <c r="BF3985" s="8" t="s">
        <v>3719</v>
      </c>
      <c r="BG3985" s="11">
        <v>33.333300000000001</v>
      </c>
      <c r="BH3985" s="11">
        <v>150</v>
      </c>
      <c r="BI3985" s="8" t="s">
        <v>3720</v>
      </c>
      <c r="BJ3985" s="11">
        <v>33.333300000000001</v>
      </c>
      <c r="BQ3985" s="11">
        <v>8.3556000000000008</v>
      </c>
      <c r="BR3985" s="8" t="s">
        <v>6713</v>
      </c>
      <c r="BW3985" s="10">
        <v>43466</v>
      </c>
      <c r="BX3985" s="10">
        <v>43040</v>
      </c>
      <c r="BY3985" s="9">
        <v>0</v>
      </c>
      <c r="BZ3985" s="8" t="s">
        <v>3742</v>
      </c>
      <c r="CF3985" s="8" t="s">
        <v>3708</v>
      </c>
      <c r="CH3985" s="9">
        <v>867.51</v>
      </c>
      <c r="CM3985" s="12">
        <v>10</v>
      </c>
      <c r="CR3985" s="8" t="s">
        <v>17776</v>
      </c>
      <c r="CV3985" s="13">
        <v>1</v>
      </c>
    </row>
    <row r="3986" spans="1:100" x14ac:dyDescent="0.2">
      <c r="A3986" s="8" t="s">
        <v>136</v>
      </c>
      <c r="B3986" s="8" t="s">
        <v>17776</v>
      </c>
      <c r="C3986" s="8" t="s">
        <v>4215</v>
      </c>
      <c r="D3986" s="8" t="s">
        <v>3699</v>
      </c>
      <c r="E3986" s="8" t="s">
        <v>17779</v>
      </c>
      <c r="F3986" s="8" t="s">
        <v>3701</v>
      </c>
      <c r="G3986" s="8" t="s">
        <v>17780</v>
      </c>
      <c r="H3986" s="8" t="s">
        <v>3703</v>
      </c>
      <c r="I3986" s="8" t="s">
        <v>4031</v>
      </c>
      <c r="J3986" s="8" t="s">
        <v>3769</v>
      </c>
      <c r="K3986" s="8" t="s">
        <v>17778</v>
      </c>
      <c r="M3986" s="8" t="s">
        <v>4033</v>
      </c>
      <c r="N3986" s="8" t="s">
        <v>3708</v>
      </c>
      <c r="O3986" s="8" t="s">
        <v>3804</v>
      </c>
      <c r="P3986" s="9">
        <v>613.04</v>
      </c>
      <c r="Q3986" s="8" t="s">
        <v>3805</v>
      </c>
      <c r="S3986" s="9">
        <v>414.07</v>
      </c>
      <c r="T3986" s="9">
        <v>278.52</v>
      </c>
      <c r="U3986" s="8" t="s">
        <v>3710</v>
      </c>
      <c r="V3986" s="8" t="s">
        <v>6713</v>
      </c>
      <c r="Z3986" s="8" t="s">
        <v>3742</v>
      </c>
      <c r="AV3986" s="8" t="s">
        <v>6714</v>
      </c>
      <c r="AW3986" s="8">
        <v>3</v>
      </c>
      <c r="AX3986" s="8">
        <v>1</v>
      </c>
      <c r="AY3986" s="8" t="s">
        <v>131</v>
      </c>
      <c r="AZ3986" s="10">
        <v>40464</v>
      </c>
      <c r="BB3986" s="8" t="s">
        <v>3717</v>
      </c>
      <c r="BC3986" s="10">
        <v>43648</v>
      </c>
      <c r="BD3986" s="10">
        <v>44684</v>
      </c>
      <c r="BE3986" s="8" t="s">
        <v>5365</v>
      </c>
      <c r="BF3986" s="8" t="s">
        <v>3719</v>
      </c>
      <c r="BG3986" s="11">
        <v>33.333300000000001</v>
      </c>
      <c r="BH3986" s="11">
        <v>150</v>
      </c>
      <c r="BI3986" s="8" t="s">
        <v>3720</v>
      </c>
      <c r="BJ3986" s="11">
        <v>33.333300000000001</v>
      </c>
      <c r="BQ3986" s="11">
        <v>8.3556000000000008</v>
      </c>
      <c r="BR3986" s="8" t="s">
        <v>6713</v>
      </c>
      <c r="BW3986" s="10">
        <v>43466</v>
      </c>
      <c r="BX3986" s="10">
        <v>43040</v>
      </c>
      <c r="BY3986" s="9">
        <v>0</v>
      </c>
      <c r="BZ3986" s="8" t="s">
        <v>3742</v>
      </c>
      <c r="CF3986" s="8" t="s">
        <v>3708</v>
      </c>
      <c r="CH3986" s="9">
        <v>867.51</v>
      </c>
      <c r="CM3986" s="12">
        <v>10</v>
      </c>
      <c r="CR3986" s="8" t="s">
        <v>17776</v>
      </c>
      <c r="CV3986" s="13">
        <v>1</v>
      </c>
    </row>
    <row r="3987" spans="1:100" x14ac:dyDescent="0.2">
      <c r="A3987" s="8" t="s">
        <v>138</v>
      </c>
      <c r="B3987" s="8" t="s">
        <v>17776</v>
      </c>
      <c r="C3987" s="8" t="s">
        <v>4215</v>
      </c>
      <c r="D3987" s="8" t="s">
        <v>3699</v>
      </c>
      <c r="E3987" s="8" t="s">
        <v>17781</v>
      </c>
      <c r="F3987" s="8" t="s">
        <v>3701</v>
      </c>
      <c r="G3987" s="8" t="s">
        <v>17782</v>
      </c>
      <c r="H3987" s="8" t="s">
        <v>3703</v>
      </c>
      <c r="I3987" s="8" t="s">
        <v>4031</v>
      </c>
      <c r="J3987" s="8" t="s">
        <v>3769</v>
      </c>
      <c r="K3987" s="8" t="s">
        <v>17778</v>
      </c>
      <c r="M3987" s="8" t="s">
        <v>4033</v>
      </c>
      <c r="N3987" s="8" t="s">
        <v>3708</v>
      </c>
      <c r="O3987" s="8" t="s">
        <v>3804</v>
      </c>
      <c r="P3987" s="9">
        <v>230.68</v>
      </c>
      <c r="Q3987" s="8" t="s">
        <v>3805</v>
      </c>
      <c r="S3987" s="9">
        <v>165.63</v>
      </c>
      <c r="T3987" s="9">
        <v>111.41</v>
      </c>
      <c r="U3987" s="8" t="s">
        <v>3710</v>
      </c>
      <c r="V3987" s="8" t="s">
        <v>6713</v>
      </c>
      <c r="AV3987" s="8" t="s">
        <v>6714</v>
      </c>
      <c r="AW3987" s="8">
        <v>3</v>
      </c>
      <c r="AX3987" s="8">
        <v>1</v>
      </c>
      <c r="AY3987" s="8" t="s">
        <v>131</v>
      </c>
      <c r="AZ3987" s="10">
        <v>40464</v>
      </c>
      <c r="BB3987" s="8" t="s">
        <v>3717</v>
      </c>
      <c r="BC3987" s="10">
        <v>43840</v>
      </c>
      <c r="BD3987" s="10">
        <v>44567</v>
      </c>
      <c r="BE3987" s="8" t="s">
        <v>5365</v>
      </c>
      <c r="BF3987" s="8" t="s">
        <v>3719</v>
      </c>
      <c r="BG3987" s="11">
        <v>13.333299999999999</v>
      </c>
      <c r="BH3987" s="11">
        <v>150</v>
      </c>
      <c r="BI3987" s="8" t="s">
        <v>3720</v>
      </c>
      <c r="BJ3987" s="11">
        <v>13.333299999999999</v>
      </c>
      <c r="BQ3987" s="11">
        <v>8.3556000000000008</v>
      </c>
      <c r="BR3987" s="8" t="s">
        <v>6713</v>
      </c>
      <c r="BW3987" s="10">
        <v>43466</v>
      </c>
      <c r="BX3987" s="10">
        <v>43040</v>
      </c>
      <c r="BY3987" s="9">
        <v>0</v>
      </c>
      <c r="BZ3987" s="8" t="s">
        <v>3742</v>
      </c>
      <c r="CA3987" s="8" t="s">
        <v>3717</v>
      </c>
      <c r="CF3987" s="8" t="s">
        <v>3708</v>
      </c>
      <c r="CH3987" s="9">
        <v>344.08</v>
      </c>
      <c r="CM3987" s="12">
        <v>10</v>
      </c>
      <c r="CR3987" s="8" t="s">
        <v>17776</v>
      </c>
      <c r="CV3987" s="13">
        <v>1</v>
      </c>
    </row>
    <row r="3988" spans="1:100" x14ac:dyDescent="0.2">
      <c r="A3988" s="8" t="s">
        <v>17783</v>
      </c>
      <c r="B3988" s="8" t="s">
        <v>17776</v>
      </c>
      <c r="C3988" s="8" t="s">
        <v>4215</v>
      </c>
      <c r="D3988" s="8" t="s">
        <v>3699</v>
      </c>
      <c r="E3988" s="8" t="s">
        <v>17784</v>
      </c>
      <c r="F3988" s="8" t="s">
        <v>3701</v>
      </c>
      <c r="G3988" s="8" t="s">
        <v>17785</v>
      </c>
      <c r="H3988" s="8" t="s">
        <v>3703</v>
      </c>
      <c r="I3988" s="8" t="s">
        <v>4031</v>
      </c>
      <c r="J3988" s="8" t="s">
        <v>3769</v>
      </c>
      <c r="K3988" s="8" t="s">
        <v>17778</v>
      </c>
      <c r="M3988" s="8" t="s">
        <v>4033</v>
      </c>
      <c r="N3988" s="8" t="s">
        <v>3708</v>
      </c>
      <c r="O3988" s="8" t="s">
        <v>3804</v>
      </c>
      <c r="P3988" s="9">
        <v>230.68</v>
      </c>
      <c r="Q3988" s="8" t="s">
        <v>3805</v>
      </c>
      <c r="S3988" s="9">
        <v>165.63</v>
      </c>
      <c r="T3988" s="9">
        <v>111.41</v>
      </c>
      <c r="U3988" s="8" t="s">
        <v>3710</v>
      </c>
      <c r="V3988" s="8" t="s">
        <v>6713</v>
      </c>
      <c r="AV3988" s="8" t="s">
        <v>6714</v>
      </c>
      <c r="AW3988" s="8">
        <v>3</v>
      </c>
      <c r="AX3988" s="8">
        <v>1</v>
      </c>
      <c r="AY3988" s="8" t="s">
        <v>131</v>
      </c>
      <c r="AZ3988" s="10">
        <v>40464</v>
      </c>
      <c r="BB3988" s="8" t="s">
        <v>3717</v>
      </c>
      <c r="BC3988" s="10">
        <v>40731</v>
      </c>
      <c r="BD3988" s="10">
        <v>43840</v>
      </c>
      <c r="BE3988" s="8" t="s">
        <v>5365</v>
      </c>
      <c r="BF3988" s="8" t="s">
        <v>3719</v>
      </c>
      <c r="BG3988" s="11">
        <v>13.333299999999999</v>
      </c>
      <c r="BH3988" s="11">
        <v>150</v>
      </c>
      <c r="BI3988" s="8" t="s">
        <v>3720</v>
      </c>
      <c r="BJ3988" s="11">
        <v>13.333299999999999</v>
      </c>
      <c r="BQ3988" s="11">
        <v>8.3556000000000008</v>
      </c>
      <c r="BR3988" s="8" t="s">
        <v>6713</v>
      </c>
      <c r="BW3988" s="10">
        <v>43466</v>
      </c>
      <c r="BX3988" s="10">
        <v>43040</v>
      </c>
      <c r="BY3988" s="9">
        <v>0</v>
      </c>
      <c r="BZ3988" s="8" t="s">
        <v>3750</v>
      </c>
      <c r="CF3988" s="8" t="s">
        <v>3708</v>
      </c>
      <c r="CH3988" s="9">
        <v>344.08</v>
      </c>
      <c r="CM3988" s="12">
        <v>10</v>
      </c>
      <c r="CR3988" s="8" t="s">
        <v>17776</v>
      </c>
      <c r="CV3988" s="13">
        <v>1</v>
      </c>
    </row>
    <row r="3989" spans="1:100" x14ac:dyDescent="0.2">
      <c r="A3989" s="8" t="s">
        <v>17786</v>
      </c>
      <c r="B3989" s="8" t="s">
        <v>17787</v>
      </c>
      <c r="C3989" s="8" t="s">
        <v>3877</v>
      </c>
      <c r="D3989" s="8" t="s">
        <v>4065</v>
      </c>
      <c r="E3989" s="8" t="s">
        <v>4915</v>
      </c>
      <c r="F3989" s="8" t="s">
        <v>3765</v>
      </c>
      <c r="G3989" s="8" t="s">
        <v>17788</v>
      </c>
      <c r="H3989" s="8" t="s">
        <v>3767</v>
      </c>
      <c r="I3989" s="8" t="s">
        <v>9464</v>
      </c>
      <c r="J3989" s="8" t="s">
        <v>3774</v>
      </c>
      <c r="K3989" s="8" t="s">
        <v>17789</v>
      </c>
      <c r="M3989" s="8" t="s">
        <v>3733</v>
      </c>
      <c r="N3989" s="8" t="s">
        <v>3708</v>
      </c>
      <c r="O3989" s="8" t="s">
        <v>3804</v>
      </c>
      <c r="P3989" s="9">
        <v>1550</v>
      </c>
      <c r="Q3989" s="8" t="s">
        <v>3805</v>
      </c>
      <c r="S3989" s="9">
        <v>1328.58</v>
      </c>
      <c r="T3989" s="9">
        <v>1100</v>
      </c>
      <c r="U3989" s="8" t="s">
        <v>3710</v>
      </c>
      <c r="V3989" s="8" t="s">
        <v>14120</v>
      </c>
      <c r="W3989" s="8" t="s">
        <v>3840</v>
      </c>
      <c r="X3989" s="8" t="s">
        <v>14121</v>
      </c>
      <c r="Y3989" s="8" t="s">
        <v>3738</v>
      </c>
      <c r="AV3989" s="8" t="s">
        <v>14122</v>
      </c>
      <c r="AW3989" s="8">
        <v>62</v>
      </c>
      <c r="AX3989" s="8">
        <v>3</v>
      </c>
      <c r="AY3989" s="8" t="s">
        <v>14123</v>
      </c>
      <c r="BB3989" s="8" t="s">
        <v>3717</v>
      </c>
      <c r="BC3989" s="10">
        <v>43486</v>
      </c>
      <c r="BH3989" s="11">
        <v>1.0713999999999999</v>
      </c>
      <c r="BI3989" s="8" t="s">
        <v>3719</v>
      </c>
      <c r="BJ3989" s="11">
        <v>0.93340000000000001</v>
      </c>
      <c r="BQ3989" s="11">
        <v>1178.54</v>
      </c>
      <c r="BR3989" s="8" t="s">
        <v>14120</v>
      </c>
      <c r="BW3989" s="10">
        <v>44197</v>
      </c>
      <c r="BX3989" s="10">
        <v>44317</v>
      </c>
      <c r="BY3989" s="9">
        <v>0</v>
      </c>
      <c r="BZ3989" s="8" t="s">
        <v>3777</v>
      </c>
      <c r="CF3989" s="8" t="s">
        <v>3708</v>
      </c>
      <c r="CH3989" s="9">
        <v>2086.15</v>
      </c>
      <c r="CM3989" s="12">
        <v>10</v>
      </c>
      <c r="CR3989" s="8" t="s">
        <v>17787</v>
      </c>
      <c r="CV3989" s="13">
        <v>1</v>
      </c>
    </row>
    <row r="3990" spans="1:100" x14ac:dyDescent="0.2">
      <c r="A3990" s="8" t="s">
        <v>17790</v>
      </c>
      <c r="B3990" s="8" t="s">
        <v>17787</v>
      </c>
      <c r="C3990" s="8" t="s">
        <v>3877</v>
      </c>
      <c r="D3990" s="8" t="s">
        <v>4065</v>
      </c>
      <c r="E3990" s="8" t="s">
        <v>4066</v>
      </c>
      <c r="F3990" s="8" t="s">
        <v>3765</v>
      </c>
      <c r="G3990" s="8" t="s">
        <v>17791</v>
      </c>
      <c r="H3990" s="8" t="s">
        <v>3767</v>
      </c>
      <c r="I3990" s="8" t="s">
        <v>9464</v>
      </c>
      <c r="J3990" s="8" t="s">
        <v>3774</v>
      </c>
      <c r="K3990" s="8" t="s">
        <v>17792</v>
      </c>
      <c r="M3990" s="8" t="s">
        <v>3733</v>
      </c>
      <c r="N3990" s="8" t="s">
        <v>3708</v>
      </c>
      <c r="O3990" s="8" t="s">
        <v>3804</v>
      </c>
      <c r="P3990" s="9">
        <v>15500</v>
      </c>
      <c r="Q3990" s="8" t="s">
        <v>3805</v>
      </c>
      <c r="S3990" s="9">
        <v>13285.8</v>
      </c>
      <c r="T3990" s="9">
        <v>11000</v>
      </c>
      <c r="U3990" s="8" t="s">
        <v>3710</v>
      </c>
      <c r="V3990" s="8" t="s">
        <v>14120</v>
      </c>
      <c r="W3990" s="8" t="s">
        <v>3840</v>
      </c>
      <c r="X3990" s="8" t="s">
        <v>14121</v>
      </c>
      <c r="Y3990" s="8" t="s">
        <v>3738</v>
      </c>
      <c r="AV3990" s="8" t="s">
        <v>14122</v>
      </c>
      <c r="AW3990" s="8">
        <v>62</v>
      </c>
      <c r="AX3990" s="8">
        <v>3</v>
      </c>
      <c r="AY3990" s="8" t="s">
        <v>14123</v>
      </c>
      <c r="BB3990" s="8" t="s">
        <v>3717</v>
      </c>
      <c r="BC3990" s="10">
        <v>43512</v>
      </c>
      <c r="BH3990" s="11">
        <v>1.0713999999999999</v>
      </c>
      <c r="BI3990" s="8" t="s">
        <v>3719</v>
      </c>
      <c r="BJ3990" s="11">
        <v>9.3336000000000006</v>
      </c>
      <c r="BQ3990" s="11">
        <v>1178.54</v>
      </c>
      <c r="BR3990" s="8" t="s">
        <v>14120</v>
      </c>
      <c r="BW3990" s="10">
        <v>44197</v>
      </c>
      <c r="BX3990" s="10">
        <v>44317</v>
      </c>
      <c r="BY3990" s="9">
        <v>0</v>
      </c>
      <c r="BZ3990" s="8" t="s">
        <v>3777</v>
      </c>
      <c r="CF3990" s="8" t="s">
        <v>3708</v>
      </c>
      <c r="CH3990" s="9">
        <v>18334.8</v>
      </c>
      <c r="CM3990" s="12">
        <v>10</v>
      </c>
      <c r="CR3990" s="8" t="s">
        <v>17787</v>
      </c>
      <c r="CV3990" s="13">
        <v>1</v>
      </c>
    </row>
    <row r="3991" spans="1:100" x14ac:dyDescent="0.2">
      <c r="A3991" s="8" t="s">
        <v>17793</v>
      </c>
      <c r="B3991" s="8" t="s">
        <v>17787</v>
      </c>
      <c r="C3991" s="8" t="s">
        <v>3877</v>
      </c>
      <c r="D3991" s="8" t="s">
        <v>4065</v>
      </c>
      <c r="E3991" s="8" t="s">
        <v>6284</v>
      </c>
      <c r="F3991" s="8" t="s">
        <v>3765</v>
      </c>
      <c r="G3991" s="8" t="s">
        <v>17794</v>
      </c>
      <c r="H3991" s="8" t="s">
        <v>3767</v>
      </c>
      <c r="I3991" s="8" t="s">
        <v>9464</v>
      </c>
      <c r="J3991" s="8" t="s">
        <v>3774</v>
      </c>
      <c r="K3991" s="8" t="s">
        <v>17795</v>
      </c>
      <c r="M3991" s="8" t="s">
        <v>3733</v>
      </c>
      <c r="N3991" s="8" t="s">
        <v>3708</v>
      </c>
      <c r="O3991" s="8" t="s">
        <v>3804</v>
      </c>
      <c r="P3991" s="9">
        <v>30999.99</v>
      </c>
      <c r="Q3991" s="8" t="s">
        <v>3805</v>
      </c>
      <c r="S3991" s="9">
        <v>26571.599999999999</v>
      </c>
      <c r="T3991" s="9">
        <v>22000</v>
      </c>
      <c r="U3991" s="8" t="s">
        <v>3710</v>
      </c>
      <c r="V3991" s="8" t="s">
        <v>14120</v>
      </c>
      <c r="W3991" s="8" t="s">
        <v>3840</v>
      </c>
      <c r="X3991" s="8" t="s">
        <v>14121</v>
      </c>
      <c r="Y3991" s="8" t="s">
        <v>3738</v>
      </c>
      <c r="AV3991" s="8" t="s">
        <v>14122</v>
      </c>
      <c r="AW3991" s="8">
        <v>62</v>
      </c>
      <c r="AX3991" s="8">
        <v>3</v>
      </c>
      <c r="AY3991" s="8" t="s">
        <v>14123</v>
      </c>
      <c r="BB3991" s="8" t="s">
        <v>3717</v>
      </c>
      <c r="BC3991" s="10">
        <v>43980</v>
      </c>
      <c r="BH3991" s="11">
        <v>1.0713999999999999</v>
      </c>
      <c r="BI3991" s="8" t="s">
        <v>3719</v>
      </c>
      <c r="BJ3991" s="11">
        <v>18.667200000000001</v>
      </c>
      <c r="BQ3991" s="11">
        <v>1178.54</v>
      </c>
      <c r="BR3991" s="8" t="s">
        <v>14120</v>
      </c>
      <c r="BW3991" s="10">
        <v>44197</v>
      </c>
      <c r="BX3991" s="10">
        <v>44317</v>
      </c>
      <c r="BY3991" s="9">
        <v>0</v>
      </c>
      <c r="BZ3991" s="8" t="s">
        <v>3777</v>
      </c>
      <c r="CF3991" s="8" t="s">
        <v>3708</v>
      </c>
      <c r="CH3991" s="9">
        <v>35725.79</v>
      </c>
      <c r="CM3991" s="12">
        <v>10</v>
      </c>
      <c r="CR3991" s="8" t="s">
        <v>17787</v>
      </c>
      <c r="CV3991" s="13">
        <v>1</v>
      </c>
    </row>
    <row r="3992" spans="1:100" x14ac:dyDescent="0.2">
      <c r="A3992" s="8" t="s">
        <v>17796</v>
      </c>
      <c r="B3992" s="8" t="s">
        <v>17787</v>
      </c>
      <c r="C3992" s="8" t="s">
        <v>3877</v>
      </c>
      <c r="D3992" s="8" t="s">
        <v>4065</v>
      </c>
      <c r="E3992" s="8" t="s">
        <v>11825</v>
      </c>
      <c r="F3992" s="8" t="s">
        <v>3765</v>
      </c>
      <c r="G3992" s="8" t="s">
        <v>17797</v>
      </c>
      <c r="H3992" s="8" t="s">
        <v>3767</v>
      </c>
      <c r="I3992" s="8" t="s">
        <v>9464</v>
      </c>
      <c r="J3992" s="8" t="s">
        <v>3774</v>
      </c>
      <c r="K3992" s="8" t="s">
        <v>17798</v>
      </c>
      <c r="M3992" s="8" t="s">
        <v>3733</v>
      </c>
      <c r="N3992" s="8" t="s">
        <v>3708</v>
      </c>
      <c r="O3992" s="8" t="s">
        <v>3804</v>
      </c>
      <c r="P3992" s="9">
        <v>3875</v>
      </c>
      <c r="Q3992" s="8" t="s">
        <v>3805</v>
      </c>
      <c r="S3992" s="9">
        <v>3321.45</v>
      </c>
      <c r="T3992" s="9">
        <v>2750</v>
      </c>
      <c r="U3992" s="8" t="s">
        <v>3710</v>
      </c>
      <c r="V3992" s="8" t="s">
        <v>14120</v>
      </c>
      <c r="W3992" s="8" t="s">
        <v>3840</v>
      </c>
      <c r="X3992" s="8" t="s">
        <v>14121</v>
      </c>
      <c r="Y3992" s="8" t="s">
        <v>3738</v>
      </c>
      <c r="AV3992" s="8" t="s">
        <v>14122</v>
      </c>
      <c r="AW3992" s="8">
        <v>62</v>
      </c>
      <c r="AX3992" s="8">
        <v>3</v>
      </c>
      <c r="AY3992" s="8" t="s">
        <v>14123</v>
      </c>
      <c r="BB3992" s="8" t="s">
        <v>3717</v>
      </c>
      <c r="BC3992" s="10">
        <v>43445</v>
      </c>
      <c r="BH3992" s="11">
        <v>1.0713999999999999</v>
      </c>
      <c r="BI3992" s="8" t="s">
        <v>3719</v>
      </c>
      <c r="BJ3992" s="11">
        <v>2.3334000000000001</v>
      </c>
      <c r="BQ3992" s="11">
        <v>1178.54</v>
      </c>
      <c r="BR3992" s="8" t="s">
        <v>14120</v>
      </c>
      <c r="BW3992" s="10">
        <v>44197</v>
      </c>
      <c r="BX3992" s="10">
        <v>44317</v>
      </c>
      <c r="BY3992" s="9">
        <v>0</v>
      </c>
      <c r="BZ3992" s="8" t="s">
        <v>3777</v>
      </c>
      <c r="CF3992" s="8" t="s">
        <v>3708</v>
      </c>
      <c r="CH3992" s="9">
        <v>5033.05</v>
      </c>
      <c r="CM3992" s="12">
        <v>10</v>
      </c>
      <c r="CR3992" s="8" t="s">
        <v>17787</v>
      </c>
      <c r="CV3992" s="13">
        <v>1</v>
      </c>
    </row>
    <row r="3993" spans="1:100" x14ac:dyDescent="0.2">
      <c r="A3993" s="8" t="s">
        <v>17799</v>
      </c>
      <c r="B3993" s="8" t="s">
        <v>17787</v>
      </c>
      <c r="C3993" s="8" t="s">
        <v>3877</v>
      </c>
      <c r="D3993" s="8" t="s">
        <v>4065</v>
      </c>
      <c r="E3993" s="8" t="s">
        <v>4902</v>
      </c>
      <c r="F3993" s="8" t="s">
        <v>3765</v>
      </c>
      <c r="G3993" s="8" t="s">
        <v>17800</v>
      </c>
      <c r="H3993" s="8" t="s">
        <v>3767</v>
      </c>
      <c r="I3993" s="8" t="s">
        <v>9464</v>
      </c>
      <c r="J3993" s="8" t="s">
        <v>3774</v>
      </c>
      <c r="K3993" s="8" t="s">
        <v>17801</v>
      </c>
      <c r="M3993" s="8" t="s">
        <v>3733</v>
      </c>
      <c r="N3993" s="8" t="s">
        <v>3708</v>
      </c>
      <c r="O3993" s="8" t="s">
        <v>3804</v>
      </c>
      <c r="P3993" s="9">
        <v>7749.98</v>
      </c>
      <c r="Q3993" s="8" t="s">
        <v>3805</v>
      </c>
      <c r="S3993" s="9">
        <v>6642.9</v>
      </c>
      <c r="T3993" s="9">
        <v>5500</v>
      </c>
      <c r="U3993" s="8" t="s">
        <v>3710</v>
      </c>
      <c r="V3993" s="8" t="s">
        <v>14120</v>
      </c>
      <c r="W3993" s="8" t="s">
        <v>3840</v>
      </c>
      <c r="X3993" s="8" t="s">
        <v>14121</v>
      </c>
      <c r="Y3993" s="8" t="s">
        <v>3738</v>
      </c>
      <c r="AV3993" s="8" t="s">
        <v>14122</v>
      </c>
      <c r="AW3993" s="8">
        <v>62</v>
      </c>
      <c r="AX3993" s="8">
        <v>3</v>
      </c>
      <c r="AY3993" s="8" t="s">
        <v>14123</v>
      </c>
      <c r="BB3993" s="8" t="s">
        <v>3717</v>
      </c>
      <c r="BC3993" s="10">
        <v>43419</v>
      </c>
      <c r="BH3993" s="11">
        <v>1.0713999999999999</v>
      </c>
      <c r="BI3993" s="8" t="s">
        <v>3719</v>
      </c>
      <c r="BJ3993" s="11">
        <v>4.6668000000000003</v>
      </c>
      <c r="BQ3993" s="11">
        <v>1178.54</v>
      </c>
      <c r="BR3993" s="8" t="s">
        <v>14120</v>
      </c>
      <c r="BW3993" s="10">
        <v>44197</v>
      </c>
      <c r="BX3993" s="10">
        <v>44317</v>
      </c>
      <c r="BY3993" s="9">
        <v>0</v>
      </c>
      <c r="BZ3993" s="8" t="s">
        <v>3777</v>
      </c>
      <c r="CF3993" s="8" t="s">
        <v>3708</v>
      </c>
      <c r="CH3993" s="9">
        <v>9589.7800000000007</v>
      </c>
      <c r="CM3993" s="12">
        <v>10</v>
      </c>
      <c r="CR3993" s="8" t="s">
        <v>17787</v>
      </c>
      <c r="CV3993" s="13">
        <v>1</v>
      </c>
    </row>
    <row r="3994" spans="1:100" x14ac:dyDescent="0.2">
      <c r="A3994" s="8" t="s">
        <v>17802</v>
      </c>
      <c r="B3994" s="8" t="s">
        <v>17803</v>
      </c>
      <c r="C3994" s="8" t="s">
        <v>4019</v>
      </c>
      <c r="D3994" s="8" t="s">
        <v>3699</v>
      </c>
      <c r="E3994" s="8" t="s">
        <v>17804</v>
      </c>
      <c r="F3994" s="8" t="s">
        <v>3701</v>
      </c>
      <c r="G3994" s="8" t="s">
        <v>17805</v>
      </c>
      <c r="H3994" s="8" t="s">
        <v>3703</v>
      </c>
      <c r="I3994" s="8" t="s">
        <v>4069</v>
      </c>
      <c r="J3994" s="8" t="s">
        <v>3787</v>
      </c>
      <c r="K3994" s="8" t="s">
        <v>17806</v>
      </c>
      <c r="M3994" s="8" t="s">
        <v>3733</v>
      </c>
      <c r="N3994" s="8" t="s">
        <v>3708</v>
      </c>
      <c r="O3994" s="8" t="s">
        <v>3709</v>
      </c>
      <c r="P3994" s="9">
        <v>49163.88</v>
      </c>
      <c r="Q3994" s="8" t="s">
        <v>3710</v>
      </c>
      <c r="R3994" s="8" t="s">
        <v>17807</v>
      </c>
      <c r="S3994" s="9">
        <v>54257.51</v>
      </c>
      <c r="T3994" s="9">
        <v>47516.68</v>
      </c>
      <c r="U3994" s="8" t="s">
        <v>3710</v>
      </c>
      <c r="V3994" s="8" t="s">
        <v>17807</v>
      </c>
      <c r="W3994" s="8" t="s">
        <v>3710</v>
      </c>
      <c r="Y3994" s="8" t="s">
        <v>3738</v>
      </c>
      <c r="AY3994" s="8" t="s">
        <v>17808</v>
      </c>
      <c r="BB3994" s="8" t="s">
        <v>3717</v>
      </c>
      <c r="BC3994" s="10">
        <v>43369</v>
      </c>
      <c r="BE3994" s="8" t="s">
        <v>8384</v>
      </c>
      <c r="BF3994" s="8" t="s">
        <v>3719</v>
      </c>
      <c r="BG3994" s="11">
        <v>28</v>
      </c>
      <c r="BH3994" s="11">
        <v>450</v>
      </c>
      <c r="BI3994" s="8" t="s">
        <v>3720</v>
      </c>
      <c r="BJ3994" s="11">
        <v>28</v>
      </c>
      <c r="BQ3994" s="11">
        <v>1697.0242000000001</v>
      </c>
      <c r="BR3994" s="8" t="s">
        <v>17807</v>
      </c>
      <c r="BW3994" s="10">
        <v>44197</v>
      </c>
      <c r="BX3994" s="10">
        <v>44197</v>
      </c>
      <c r="BY3994" s="9">
        <v>0</v>
      </c>
      <c r="BZ3994" s="8" t="s">
        <v>3777</v>
      </c>
      <c r="CF3994" s="8" t="s">
        <v>3708</v>
      </c>
      <c r="CH3994" s="9">
        <v>56105.67</v>
      </c>
      <c r="CM3994" s="12">
        <v>10</v>
      </c>
      <c r="CR3994" s="8" t="s">
        <v>17803</v>
      </c>
      <c r="CV3994" s="13">
        <v>1</v>
      </c>
    </row>
    <row r="3995" spans="1:100" x14ac:dyDescent="0.2">
      <c r="A3995" s="8" t="s">
        <v>17809</v>
      </c>
      <c r="B3995" s="8" t="s">
        <v>17810</v>
      </c>
      <c r="C3995" s="8" t="s">
        <v>17811</v>
      </c>
      <c r="D3995" s="8" t="s">
        <v>3699</v>
      </c>
      <c r="E3995" s="8" t="s">
        <v>3860</v>
      </c>
      <c r="F3995" s="8" t="s">
        <v>3701</v>
      </c>
      <c r="G3995" s="8" t="s">
        <v>17812</v>
      </c>
      <c r="H3995" s="8" t="s">
        <v>3703</v>
      </c>
      <c r="I3995" s="8" t="s">
        <v>9452</v>
      </c>
      <c r="J3995" s="8" t="s">
        <v>3731</v>
      </c>
      <c r="K3995" s="8" t="s">
        <v>17813</v>
      </c>
      <c r="M3995" s="8" t="s">
        <v>3733</v>
      </c>
      <c r="N3995" s="8" t="s">
        <v>3708</v>
      </c>
      <c r="O3995" s="8" t="s">
        <v>3709</v>
      </c>
      <c r="P3995" s="9">
        <v>3869.52</v>
      </c>
      <c r="Q3995" s="8" t="s">
        <v>3710</v>
      </c>
      <c r="R3995" s="8" t="s">
        <v>17814</v>
      </c>
      <c r="S3995" s="9">
        <v>8217.85</v>
      </c>
      <c r="T3995" s="9">
        <v>6297.24</v>
      </c>
      <c r="U3995" s="8" t="s">
        <v>3710</v>
      </c>
      <c r="V3995" s="8" t="s">
        <v>17815</v>
      </c>
      <c r="W3995" s="8" t="s">
        <v>3710</v>
      </c>
      <c r="Y3995" s="8" t="s">
        <v>3738</v>
      </c>
      <c r="Z3995" s="8" t="s">
        <v>3739</v>
      </c>
      <c r="AY3995" s="8" t="s">
        <v>17816</v>
      </c>
      <c r="BB3995" s="8" t="s">
        <v>3717</v>
      </c>
      <c r="BE3995" s="8" t="s">
        <v>3721</v>
      </c>
      <c r="BF3995" s="8" t="s">
        <v>3960</v>
      </c>
      <c r="BG3995" s="11">
        <v>30</v>
      </c>
      <c r="BW3995" s="10">
        <v>44409</v>
      </c>
      <c r="BX3995" s="10">
        <v>43101</v>
      </c>
      <c r="BY3995" s="9">
        <v>0</v>
      </c>
      <c r="BZ3995" s="8" t="s">
        <v>3777</v>
      </c>
      <c r="CF3995" s="8" t="s">
        <v>3708</v>
      </c>
      <c r="CH3995" s="9">
        <v>5026.18</v>
      </c>
      <c r="CM3995" s="12">
        <v>10</v>
      </c>
      <c r="CR3995" s="8" t="s">
        <v>17810</v>
      </c>
      <c r="CV3995" s="13">
        <v>1</v>
      </c>
    </row>
    <row r="3996" spans="1:100" x14ac:dyDescent="0.2">
      <c r="A3996" s="8" t="s">
        <v>17817</v>
      </c>
      <c r="B3996" s="8" t="s">
        <v>17818</v>
      </c>
      <c r="C3996" s="8" t="s">
        <v>5136</v>
      </c>
      <c r="D3996" s="8" t="s">
        <v>3699</v>
      </c>
      <c r="E3996" s="8" t="s">
        <v>5747</v>
      </c>
      <c r="F3996" s="8" t="s">
        <v>3701</v>
      </c>
      <c r="G3996" s="8" t="s">
        <v>9845</v>
      </c>
      <c r="H3996" s="8" t="s">
        <v>3703</v>
      </c>
      <c r="I3996" s="8" t="s">
        <v>4719</v>
      </c>
      <c r="J3996" s="8" t="s">
        <v>3769</v>
      </c>
      <c r="K3996" s="8" t="s">
        <v>17819</v>
      </c>
      <c r="M3996" s="8" t="s">
        <v>3707</v>
      </c>
      <c r="N3996" s="8" t="s">
        <v>3771</v>
      </c>
      <c r="O3996" s="8" t="s">
        <v>3804</v>
      </c>
      <c r="P3996" s="9">
        <v>400</v>
      </c>
      <c r="Q3996" s="8" t="s">
        <v>3805</v>
      </c>
      <c r="R3996" s="8" t="s">
        <v>17820</v>
      </c>
      <c r="S3996" s="9">
        <v>111.71</v>
      </c>
      <c r="T3996" s="9">
        <v>74.13</v>
      </c>
      <c r="U3996" s="8" t="s">
        <v>3710</v>
      </c>
      <c r="V3996" s="8" t="s">
        <v>17820</v>
      </c>
      <c r="AV3996" s="8" t="s">
        <v>7376</v>
      </c>
      <c r="AW3996" s="8">
        <v>55</v>
      </c>
      <c r="AX3996" s="8">
        <v>1</v>
      </c>
      <c r="AY3996" s="8" t="s">
        <v>1871</v>
      </c>
      <c r="AZ3996" s="10">
        <v>37797</v>
      </c>
      <c r="BA3996" s="10">
        <v>45260</v>
      </c>
      <c r="BC3996" s="10">
        <v>42979</v>
      </c>
      <c r="BD3996" s="10">
        <v>44133</v>
      </c>
      <c r="BE3996" s="8" t="s">
        <v>4198</v>
      </c>
      <c r="BF3996" s="8" t="s">
        <v>3719</v>
      </c>
      <c r="BG3996" s="11">
        <v>14</v>
      </c>
      <c r="BH3996" s="11">
        <v>500</v>
      </c>
      <c r="BI3996" s="8" t="s">
        <v>3720</v>
      </c>
      <c r="BJ3996" s="11">
        <v>14</v>
      </c>
      <c r="BQ3996" s="11">
        <v>7.9428000000000001</v>
      </c>
      <c r="BR3996" s="8" t="s">
        <v>17820</v>
      </c>
      <c r="BW3996" s="10">
        <v>44105</v>
      </c>
      <c r="BX3996" s="10">
        <v>44105</v>
      </c>
      <c r="BY3996" s="9">
        <v>94.7</v>
      </c>
      <c r="BZ3996" s="8" t="s">
        <v>3750</v>
      </c>
      <c r="CF3996" s="8" t="s">
        <v>3708</v>
      </c>
      <c r="CH3996" s="9">
        <v>581.9</v>
      </c>
      <c r="CM3996" s="12">
        <v>10</v>
      </c>
      <c r="CR3996" s="8" t="s">
        <v>17818</v>
      </c>
      <c r="CV3996" s="13">
        <v>1</v>
      </c>
    </row>
    <row r="3997" spans="1:100" x14ac:dyDescent="0.2">
      <c r="A3997" s="8" t="s">
        <v>17821</v>
      </c>
      <c r="B3997" s="8" t="s">
        <v>17818</v>
      </c>
      <c r="C3997" s="8" t="s">
        <v>5136</v>
      </c>
      <c r="D3997" s="8" t="s">
        <v>3699</v>
      </c>
      <c r="E3997" s="8" t="s">
        <v>5747</v>
      </c>
      <c r="F3997" s="8" t="s">
        <v>3701</v>
      </c>
      <c r="G3997" s="8" t="s">
        <v>9845</v>
      </c>
      <c r="H3997" s="8" t="s">
        <v>3703</v>
      </c>
      <c r="I3997" s="8" t="s">
        <v>4719</v>
      </c>
      <c r="J3997" s="8" t="s">
        <v>3769</v>
      </c>
      <c r="K3997" s="8" t="s">
        <v>17819</v>
      </c>
      <c r="M3997" s="8" t="s">
        <v>3707</v>
      </c>
      <c r="N3997" s="8" t="s">
        <v>3708</v>
      </c>
      <c r="O3997" s="8" t="s">
        <v>3804</v>
      </c>
      <c r="P3997" s="9">
        <v>400</v>
      </c>
      <c r="Q3997" s="8" t="s">
        <v>3805</v>
      </c>
      <c r="R3997" s="8" t="s">
        <v>17820</v>
      </c>
      <c r="S3997" s="9">
        <v>111.71</v>
      </c>
      <c r="T3997" s="9">
        <v>74.13</v>
      </c>
      <c r="U3997" s="8" t="s">
        <v>3710</v>
      </c>
      <c r="V3997" s="8" t="s">
        <v>17820</v>
      </c>
      <c r="AV3997" s="8" t="s">
        <v>7376</v>
      </c>
      <c r="AW3997" s="8">
        <v>55</v>
      </c>
      <c r="AX3997" s="8">
        <v>1</v>
      </c>
      <c r="AY3997" s="8" t="s">
        <v>1871</v>
      </c>
      <c r="AZ3997" s="10">
        <v>37797</v>
      </c>
      <c r="BB3997" s="8" t="s">
        <v>3717</v>
      </c>
      <c r="BC3997" s="10">
        <v>44133</v>
      </c>
      <c r="BE3997" s="8" t="s">
        <v>4198</v>
      </c>
      <c r="BF3997" s="8" t="s">
        <v>3719</v>
      </c>
      <c r="BG3997" s="11">
        <v>14</v>
      </c>
      <c r="BH3997" s="11">
        <v>500</v>
      </c>
      <c r="BI3997" s="8" t="s">
        <v>3720</v>
      </c>
      <c r="BJ3997" s="11">
        <v>14</v>
      </c>
      <c r="BQ3997" s="11">
        <v>7.9428000000000001</v>
      </c>
      <c r="BR3997" s="8" t="s">
        <v>17820</v>
      </c>
      <c r="BW3997" s="10">
        <v>44105</v>
      </c>
      <c r="BX3997" s="10">
        <v>44105</v>
      </c>
      <c r="BY3997" s="9">
        <v>94.7</v>
      </c>
      <c r="BZ3997" s="8" t="s">
        <v>3721</v>
      </c>
      <c r="CF3997" s="8" t="s">
        <v>3708</v>
      </c>
      <c r="CH3997" s="9">
        <v>581.9</v>
      </c>
      <c r="CM3997" s="12">
        <v>10</v>
      </c>
      <c r="CR3997" s="8" t="s">
        <v>17818</v>
      </c>
      <c r="CV3997" s="13">
        <v>1</v>
      </c>
    </row>
    <row r="3998" spans="1:100" x14ac:dyDescent="0.2">
      <c r="A3998" s="8" t="s">
        <v>17822</v>
      </c>
      <c r="B3998" s="8" t="s">
        <v>17823</v>
      </c>
      <c r="C3998" s="8" t="s">
        <v>14827</v>
      </c>
      <c r="D3998" s="8" t="s">
        <v>7215</v>
      </c>
      <c r="E3998" s="8" t="s">
        <v>5281</v>
      </c>
      <c r="F3998" s="8" t="s">
        <v>3701</v>
      </c>
      <c r="G3998" s="8" t="s">
        <v>17824</v>
      </c>
      <c r="H3998" s="8" t="s">
        <v>4068</v>
      </c>
      <c r="I3998" s="8" t="s">
        <v>3786</v>
      </c>
      <c r="J3998" s="8" t="s">
        <v>3787</v>
      </c>
      <c r="K3998" s="8" t="s">
        <v>17825</v>
      </c>
      <c r="M3998" s="8" t="s">
        <v>3707</v>
      </c>
      <c r="N3998" s="8" t="s">
        <v>3708</v>
      </c>
      <c r="O3998" s="8" t="s">
        <v>3804</v>
      </c>
      <c r="P3998" s="9">
        <v>277.26</v>
      </c>
      <c r="Q3998" s="8" t="s">
        <v>3805</v>
      </c>
      <c r="S3998" s="9">
        <v>30.83</v>
      </c>
      <c r="T3998" s="9">
        <v>20.46</v>
      </c>
      <c r="U3998" s="8" t="s">
        <v>3710</v>
      </c>
      <c r="V3998" s="8" t="s">
        <v>7375</v>
      </c>
      <c r="AD3998" s="9">
        <v>52.79</v>
      </c>
      <c r="AE3998" s="9">
        <v>35.03</v>
      </c>
      <c r="AF3998" s="8" t="s">
        <v>4073</v>
      </c>
      <c r="AG3998" s="8" t="s">
        <v>7375</v>
      </c>
      <c r="AJ3998" s="8" t="s">
        <v>3738</v>
      </c>
      <c r="AV3998" s="8" t="s">
        <v>7376</v>
      </c>
      <c r="AW3998" s="8">
        <v>55</v>
      </c>
      <c r="AX3998" s="8">
        <v>1</v>
      </c>
      <c r="AY3998" s="8" t="s">
        <v>1871</v>
      </c>
      <c r="BB3998" s="8" t="s">
        <v>3717</v>
      </c>
      <c r="BC3998" s="10">
        <v>44529</v>
      </c>
      <c r="BD3998" s="10">
        <v>44536</v>
      </c>
      <c r="BE3998" s="8" t="s">
        <v>4198</v>
      </c>
      <c r="BF3998" s="8" t="s">
        <v>3719</v>
      </c>
      <c r="BG3998" s="11">
        <v>5</v>
      </c>
      <c r="BH3998" s="11">
        <v>500</v>
      </c>
      <c r="BI3998" s="8" t="s">
        <v>3720</v>
      </c>
      <c r="BJ3998" s="11">
        <v>5</v>
      </c>
      <c r="BK3998" s="11">
        <v>215</v>
      </c>
      <c r="BL3998" s="8" t="s">
        <v>3720</v>
      </c>
      <c r="BM3998" s="11">
        <v>11.6279</v>
      </c>
      <c r="BQ3998" s="11">
        <v>3.72</v>
      </c>
      <c r="BR3998" s="8" t="s">
        <v>7375</v>
      </c>
      <c r="BS3998" s="11">
        <v>3.0125999999999999</v>
      </c>
      <c r="BT3998" s="8" t="s">
        <v>7375</v>
      </c>
      <c r="BW3998" s="10">
        <v>41275</v>
      </c>
      <c r="BX3998" s="10">
        <v>44013</v>
      </c>
      <c r="BY3998" s="9">
        <v>33.82</v>
      </c>
      <c r="BZ3998" s="8" t="s">
        <v>3721</v>
      </c>
      <c r="CB3998" s="9">
        <v>227.13</v>
      </c>
      <c r="CC3998" s="8" t="s">
        <v>3721</v>
      </c>
      <c r="CF3998" s="8" t="s">
        <v>3708</v>
      </c>
      <c r="CH3998" s="9">
        <v>412.23</v>
      </c>
      <c r="CM3998" s="12">
        <v>10</v>
      </c>
      <c r="CR3998" s="8" t="s">
        <v>17823</v>
      </c>
      <c r="CV3998" s="13">
        <v>2</v>
      </c>
    </row>
    <row r="3999" spans="1:100" x14ac:dyDescent="0.2">
      <c r="A3999" s="8" t="s">
        <v>1878</v>
      </c>
      <c r="B3999" s="8" t="s">
        <v>17823</v>
      </c>
      <c r="C3999" s="8" t="s">
        <v>14827</v>
      </c>
      <c r="D3999" s="8" t="s">
        <v>7215</v>
      </c>
      <c r="E3999" s="8" t="s">
        <v>9415</v>
      </c>
      <c r="F3999" s="8" t="s">
        <v>3701</v>
      </c>
      <c r="G3999" s="8" t="s">
        <v>17826</v>
      </c>
      <c r="H3999" s="8" t="s">
        <v>4068</v>
      </c>
      <c r="I3999" s="8" t="s">
        <v>3786</v>
      </c>
      <c r="J3999" s="8" t="s">
        <v>3787</v>
      </c>
      <c r="K3999" s="8" t="s">
        <v>17825</v>
      </c>
      <c r="M3999" s="8" t="s">
        <v>3707</v>
      </c>
      <c r="N3999" s="8" t="s">
        <v>3708</v>
      </c>
      <c r="O3999" s="8" t="s">
        <v>3804</v>
      </c>
      <c r="P3999" s="9">
        <v>177.35</v>
      </c>
      <c r="Q3999" s="8" t="s">
        <v>3805</v>
      </c>
      <c r="S3999" s="9">
        <v>18.510000000000002</v>
      </c>
      <c r="T3999" s="9">
        <v>12.28</v>
      </c>
      <c r="U3999" s="8" t="s">
        <v>3710</v>
      </c>
      <c r="V3999" s="8" t="s">
        <v>7375</v>
      </c>
      <c r="AD3999" s="9">
        <v>31.68</v>
      </c>
      <c r="AE3999" s="9">
        <v>21.02</v>
      </c>
      <c r="AF3999" s="8" t="s">
        <v>4073</v>
      </c>
      <c r="AG3999" s="8" t="s">
        <v>7375</v>
      </c>
      <c r="AJ3999" s="8" t="s">
        <v>3738</v>
      </c>
      <c r="AV3999" s="8" t="s">
        <v>7376</v>
      </c>
      <c r="AW3999" s="8">
        <v>55</v>
      </c>
      <c r="AX3999" s="8">
        <v>1</v>
      </c>
      <c r="AY3999" s="8" t="s">
        <v>1871</v>
      </c>
      <c r="BB3999" s="8" t="s">
        <v>3717</v>
      </c>
      <c r="BC3999" s="10">
        <v>44652</v>
      </c>
      <c r="BE3999" s="8" t="s">
        <v>4198</v>
      </c>
      <c r="BF3999" s="8" t="s">
        <v>3719</v>
      </c>
      <c r="BG3999" s="11">
        <v>3</v>
      </c>
      <c r="BH3999" s="11">
        <v>500</v>
      </c>
      <c r="BI3999" s="8" t="s">
        <v>3720</v>
      </c>
      <c r="BJ3999" s="11">
        <v>3</v>
      </c>
      <c r="BK3999" s="11">
        <v>215</v>
      </c>
      <c r="BL3999" s="8" t="s">
        <v>3720</v>
      </c>
      <c r="BM3999" s="11">
        <v>6.9767000000000001</v>
      </c>
      <c r="BQ3999" s="11">
        <v>3.72</v>
      </c>
      <c r="BR3999" s="8" t="s">
        <v>7375</v>
      </c>
      <c r="BS3999" s="11">
        <v>3.0125999999999999</v>
      </c>
      <c r="BT3999" s="8" t="s">
        <v>7375</v>
      </c>
      <c r="BW3999" s="10">
        <v>41275</v>
      </c>
      <c r="BX3999" s="10">
        <v>44013</v>
      </c>
      <c r="BY3999" s="9">
        <v>20.29</v>
      </c>
      <c r="BZ3999" s="8" t="s">
        <v>3721</v>
      </c>
      <c r="CB3999" s="9">
        <v>136.28</v>
      </c>
      <c r="CC3999" s="8" t="s">
        <v>3721</v>
      </c>
      <c r="CF3999" s="8" t="s">
        <v>3708</v>
      </c>
      <c r="CH3999" s="9">
        <v>266.06</v>
      </c>
      <c r="CM3999" s="12">
        <v>10</v>
      </c>
      <c r="CR3999" s="8" t="s">
        <v>17823</v>
      </c>
      <c r="CV3999" s="13">
        <v>2</v>
      </c>
    </row>
    <row r="4000" spans="1:100" x14ac:dyDescent="0.2">
      <c r="A4000" s="8" t="s">
        <v>17827</v>
      </c>
      <c r="B4000" s="8" t="s">
        <v>17823</v>
      </c>
      <c r="C4000" s="8" t="s">
        <v>4043</v>
      </c>
      <c r="D4000" s="8" t="s">
        <v>3699</v>
      </c>
      <c r="E4000" s="8" t="s">
        <v>3700</v>
      </c>
      <c r="F4000" s="8" t="s">
        <v>3701</v>
      </c>
      <c r="G4000" s="8" t="s">
        <v>9402</v>
      </c>
      <c r="H4000" s="8" t="s">
        <v>3703</v>
      </c>
      <c r="I4000" s="8" t="s">
        <v>3786</v>
      </c>
      <c r="J4000" s="8" t="s">
        <v>3787</v>
      </c>
      <c r="K4000" s="8" t="s">
        <v>17828</v>
      </c>
      <c r="M4000" s="8" t="s">
        <v>3707</v>
      </c>
      <c r="N4000" s="8" t="s">
        <v>3708</v>
      </c>
      <c r="O4000" s="8" t="s">
        <v>3804</v>
      </c>
      <c r="P4000" s="9">
        <v>239.66</v>
      </c>
      <c r="Q4000" s="8" t="s">
        <v>3805</v>
      </c>
      <c r="S4000" s="9">
        <v>28.03</v>
      </c>
      <c r="T4000" s="9">
        <v>18.600000000000001</v>
      </c>
      <c r="U4000" s="8" t="s">
        <v>3710</v>
      </c>
      <c r="V4000" s="8" t="s">
        <v>7375</v>
      </c>
      <c r="AV4000" s="8" t="s">
        <v>7376</v>
      </c>
      <c r="AW4000" s="8">
        <v>55</v>
      </c>
      <c r="AX4000" s="8">
        <v>1</v>
      </c>
      <c r="AY4000" s="8" t="s">
        <v>1871</v>
      </c>
      <c r="BB4000" s="8" t="s">
        <v>3717</v>
      </c>
      <c r="BC4000" s="10">
        <v>43840</v>
      </c>
      <c r="BE4000" s="8" t="s">
        <v>4198</v>
      </c>
      <c r="BF4000" s="8" t="s">
        <v>3719</v>
      </c>
      <c r="BG4000" s="11">
        <v>5</v>
      </c>
      <c r="BH4000" s="11">
        <v>500</v>
      </c>
      <c r="BI4000" s="8" t="s">
        <v>3720</v>
      </c>
      <c r="BJ4000" s="11">
        <v>5</v>
      </c>
      <c r="BQ4000" s="11">
        <v>3.72</v>
      </c>
      <c r="BR4000" s="8" t="s">
        <v>7375</v>
      </c>
      <c r="BW4000" s="10">
        <v>41275</v>
      </c>
      <c r="BX4000" s="10">
        <v>44013</v>
      </c>
      <c r="BY4000" s="9">
        <v>33.82</v>
      </c>
      <c r="BZ4000" s="8" t="s">
        <v>3721</v>
      </c>
      <c r="CF4000" s="8" t="s">
        <v>3708</v>
      </c>
      <c r="CH4000" s="9">
        <v>357.22</v>
      </c>
      <c r="CM4000" s="12">
        <v>10</v>
      </c>
      <c r="CR4000" s="8" t="s">
        <v>17823</v>
      </c>
      <c r="CV4000" s="13">
        <v>1</v>
      </c>
    </row>
    <row r="4001" spans="1:100" x14ac:dyDescent="0.2">
      <c r="A4001" s="8" t="s">
        <v>17829</v>
      </c>
      <c r="B4001" s="8" t="s">
        <v>17823</v>
      </c>
      <c r="C4001" s="8" t="s">
        <v>4043</v>
      </c>
      <c r="D4001" s="8" t="s">
        <v>3699</v>
      </c>
      <c r="E4001" s="8" t="s">
        <v>5747</v>
      </c>
      <c r="F4001" s="8" t="s">
        <v>3701</v>
      </c>
      <c r="G4001" s="8" t="s">
        <v>14832</v>
      </c>
      <c r="H4001" s="8" t="s">
        <v>3703</v>
      </c>
      <c r="I4001" s="8" t="s">
        <v>3786</v>
      </c>
      <c r="J4001" s="8" t="s">
        <v>3787</v>
      </c>
      <c r="K4001" s="8" t="s">
        <v>17828</v>
      </c>
      <c r="M4001" s="8" t="s">
        <v>3707</v>
      </c>
      <c r="N4001" s="8" t="s">
        <v>3708</v>
      </c>
      <c r="O4001" s="8" t="s">
        <v>3804</v>
      </c>
      <c r="P4001" s="9">
        <v>335.53</v>
      </c>
      <c r="Q4001" s="8" t="s">
        <v>3805</v>
      </c>
      <c r="S4001" s="9">
        <v>39.24</v>
      </c>
      <c r="T4001" s="9">
        <v>26.04</v>
      </c>
      <c r="U4001" s="8" t="s">
        <v>3710</v>
      </c>
      <c r="V4001" s="8" t="s">
        <v>7375</v>
      </c>
      <c r="AV4001" s="8" t="s">
        <v>7376</v>
      </c>
      <c r="AW4001" s="8">
        <v>55</v>
      </c>
      <c r="AX4001" s="8">
        <v>1</v>
      </c>
      <c r="AY4001" s="8" t="s">
        <v>1871</v>
      </c>
      <c r="BB4001" s="8" t="s">
        <v>3717</v>
      </c>
      <c r="BC4001" s="10">
        <v>43697</v>
      </c>
      <c r="BE4001" s="8" t="s">
        <v>4198</v>
      </c>
      <c r="BF4001" s="8" t="s">
        <v>3719</v>
      </c>
      <c r="BG4001" s="11">
        <v>7</v>
      </c>
      <c r="BH4001" s="11">
        <v>500</v>
      </c>
      <c r="BI4001" s="8" t="s">
        <v>3720</v>
      </c>
      <c r="BJ4001" s="11">
        <v>7</v>
      </c>
      <c r="BQ4001" s="11">
        <v>3.72</v>
      </c>
      <c r="BR4001" s="8" t="s">
        <v>7375</v>
      </c>
      <c r="BW4001" s="10">
        <v>41275</v>
      </c>
      <c r="BX4001" s="10">
        <v>44013</v>
      </c>
      <c r="BY4001" s="9">
        <v>47.35</v>
      </c>
      <c r="BZ4001" s="8" t="s">
        <v>3721</v>
      </c>
      <c r="CF4001" s="8" t="s">
        <v>3708</v>
      </c>
      <c r="CH4001" s="9">
        <v>493.96</v>
      </c>
      <c r="CM4001" s="12">
        <v>10</v>
      </c>
      <c r="CR4001" s="8" t="s">
        <v>17823</v>
      </c>
      <c r="CV4001" s="13">
        <v>1</v>
      </c>
    </row>
    <row r="4002" spans="1:100" x14ac:dyDescent="0.2">
      <c r="A4002" s="8" t="s">
        <v>17830</v>
      </c>
      <c r="B4002" s="8" t="s">
        <v>17823</v>
      </c>
      <c r="C4002" s="8" t="s">
        <v>12859</v>
      </c>
      <c r="D4002" s="8" t="s">
        <v>7215</v>
      </c>
      <c r="E4002" s="8" t="s">
        <v>5281</v>
      </c>
      <c r="F4002" s="8" t="s">
        <v>3701</v>
      </c>
      <c r="G4002" s="8" t="s">
        <v>17831</v>
      </c>
      <c r="H4002" s="8" t="s">
        <v>4068</v>
      </c>
      <c r="I4002" s="8" t="s">
        <v>3786</v>
      </c>
      <c r="J4002" s="8" t="s">
        <v>3787</v>
      </c>
      <c r="K4002" s="8" t="s">
        <v>17832</v>
      </c>
      <c r="M4002" s="8" t="s">
        <v>3707</v>
      </c>
      <c r="N4002" s="8" t="s">
        <v>3708</v>
      </c>
      <c r="O4002" s="8" t="s">
        <v>3804</v>
      </c>
      <c r="P4002" s="9">
        <v>520.94000000000005</v>
      </c>
      <c r="Q4002" s="8" t="s">
        <v>3805</v>
      </c>
      <c r="S4002" s="9">
        <v>61.67</v>
      </c>
      <c r="T4002" s="9">
        <v>40.92</v>
      </c>
      <c r="U4002" s="8" t="s">
        <v>3710</v>
      </c>
      <c r="V4002" s="8" t="s">
        <v>7375</v>
      </c>
      <c r="AD4002" s="9">
        <v>105.58</v>
      </c>
      <c r="AE4002" s="9">
        <v>70.06</v>
      </c>
      <c r="AF4002" s="8" t="s">
        <v>4073</v>
      </c>
      <c r="AG4002" s="8" t="s">
        <v>7375</v>
      </c>
      <c r="AJ4002" s="8" t="s">
        <v>3738</v>
      </c>
      <c r="AV4002" s="8" t="s">
        <v>7376</v>
      </c>
      <c r="AW4002" s="8">
        <v>55</v>
      </c>
      <c r="AX4002" s="8">
        <v>1</v>
      </c>
      <c r="AY4002" s="8" t="s">
        <v>1871</v>
      </c>
      <c r="BB4002" s="8" t="s">
        <v>3717</v>
      </c>
      <c r="BC4002" s="10">
        <v>44585</v>
      </c>
      <c r="BE4002" s="8" t="s">
        <v>4198</v>
      </c>
      <c r="BF4002" s="8" t="s">
        <v>3719</v>
      </c>
      <c r="BG4002" s="11">
        <v>10</v>
      </c>
      <c r="BH4002" s="11">
        <v>500</v>
      </c>
      <c r="BI4002" s="8" t="s">
        <v>3720</v>
      </c>
      <c r="BJ4002" s="11">
        <v>10</v>
      </c>
      <c r="BK4002" s="11">
        <v>215</v>
      </c>
      <c r="BL4002" s="8" t="s">
        <v>3720</v>
      </c>
      <c r="BM4002" s="11">
        <v>23.255800000000001</v>
      </c>
      <c r="BQ4002" s="11">
        <v>3.72</v>
      </c>
      <c r="BR4002" s="8" t="s">
        <v>7375</v>
      </c>
      <c r="BS4002" s="11">
        <v>3.0125999999999999</v>
      </c>
      <c r="BT4002" s="8" t="s">
        <v>7375</v>
      </c>
      <c r="BW4002" s="10">
        <v>41275</v>
      </c>
      <c r="BX4002" s="10">
        <v>44013</v>
      </c>
      <c r="BY4002" s="9">
        <v>67.64</v>
      </c>
      <c r="BZ4002" s="8" t="s">
        <v>3721</v>
      </c>
      <c r="CB4002" s="9">
        <v>454.27</v>
      </c>
      <c r="CC4002" s="8" t="s">
        <v>3721</v>
      </c>
      <c r="CF4002" s="8" t="s">
        <v>3708</v>
      </c>
      <c r="CH4002" s="9">
        <v>745.94</v>
      </c>
      <c r="CM4002" s="12">
        <v>10</v>
      </c>
      <c r="CR4002" s="8" t="s">
        <v>17823</v>
      </c>
      <c r="CV4002" s="13">
        <v>2</v>
      </c>
    </row>
    <row r="4003" spans="1:100" x14ac:dyDescent="0.2">
      <c r="A4003" s="8" t="s">
        <v>17833</v>
      </c>
      <c r="B4003" s="8" t="s">
        <v>17823</v>
      </c>
      <c r="C4003" s="8" t="s">
        <v>12859</v>
      </c>
      <c r="D4003" s="8" t="s">
        <v>7215</v>
      </c>
      <c r="E4003" s="8" t="s">
        <v>9415</v>
      </c>
      <c r="F4003" s="8" t="s">
        <v>3701</v>
      </c>
      <c r="G4003" s="8" t="s">
        <v>17834</v>
      </c>
      <c r="H4003" s="8" t="s">
        <v>4068</v>
      </c>
      <c r="I4003" s="8" t="s">
        <v>3786</v>
      </c>
      <c r="J4003" s="8" t="s">
        <v>3787</v>
      </c>
      <c r="K4003" s="8" t="s">
        <v>17832</v>
      </c>
      <c r="M4003" s="8" t="s">
        <v>3707</v>
      </c>
      <c r="N4003" s="8" t="s">
        <v>3708</v>
      </c>
      <c r="O4003" s="8" t="s">
        <v>3804</v>
      </c>
      <c r="P4003" s="9">
        <v>333.22</v>
      </c>
      <c r="Q4003" s="8" t="s">
        <v>3805</v>
      </c>
      <c r="S4003" s="9">
        <v>37</v>
      </c>
      <c r="T4003" s="9">
        <v>24.55</v>
      </c>
      <c r="U4003" s="8" t="s">
        <v>3710</v>
      </c>
      <c r="V4003" s="8" t="s">
        <v>7375</v>
      </c>
      <c r="AD4003" s="9">
        <v>63.35</v>
      </c>
      <c r="AE4003" s="9">
        <v>42.04</v>
      </c>
      <c r="AF4003" s="8" t="s">
        <v>4073</v>
      </c>
      <c r="AG4003" s="8" t="s">
        <v>7375</v>
      </c>
      <c r="AJ4003" s="8" t="s">
        <v>3738</v>
      </c>
      <c r="AV4003" s="8" t="s">
        <v>7376</v>
      </c>
      <c r="AW4003" s="8">
        <v>55</v>
      </c>
      <c r="AX4003" s="8">
        <v>1</v>
      </c>
      <c r="AY4003" s="8" t="s">
        <v>1871</v>
      </c>
      <c r="BB4003" s="8" t="s">
        <v>3717</v>
      </c>
      <c r="BC4003" s="10">
        <v>43718</v>
      </c>
      <c r="BE4003" s="8" t="s">
        <v>4198</v>
      </c>
      <c r="BF4003" s="8" t="s">
        <v>3719</v>
      </c>
      <c r="BG4003" s="11">
        <v>6</v>
      </c>
      <c r="BH4003" s="11">
        <v>500</v>
      </c>
      <c r="BI4003" s="8" t="s">
        <v>3720</v>
      </c>
      <c r="BJ4003" s="11">
        <v>6</v>
      </c>
      <c r="BK4003" s="11">
        <v>215</v>
      </c>
      <c r="BL4003" s="8" t="s">
        <v>3720</v>
      </c>
      <c r="BM4003" s="11">
        <v>13.9535</v>
      </c>
      <c r="BQ4003" s="11">
        <v>3.72</v>
      </c>
      <c r="BR4003" s="8" t="s">
        <v>7375</v>
      </c>
      <c r="BS4003" s="11">
        <v>3.0125999999999999</v>
      </c>
      <c r="BT4003" s="8" t="s">
        <v>7375</v>
      </c>
      <c r="BW4003" s="10">
        <v>41275</v>
      </c>
      <c r="BX4003" s="10">
        <v>44013</v>
      </c>
      <c r="BY4003" s="9">
        <v>40.590000000000003</v>
      </c>
      <c r="BZ4003" s="8" t="s">
        <v>3721</v>
      </c>
      <c r="CB4003" s="9">
        <v>272.56</v>
      </c>
      <c r="CC4003" s="8" t="s">
        <v>3721</v>
      </c>
      <c r="CF4003" s="8" t="s">
        <v>3708</v>
      </c>
      <c r="CH4003" s="9">
        <v>490.81</v>
      </c>
      <c r="CM4003" s="12">
        <v>10</v>
      </c>
      <c r="CR4003" s="8" t="s">
        <v>17823</v>
      </c>
      <c r="CV4003" s="13">
        <v>2</v>
      </c>
    </row>
    <row r="4004" spans="1:100" x14ac:dyDescent="0.2">
      <c r="A4004" s="8" t="s">
        <v>17835</v>
      </c>
      <c r="B4004" s="8" t="s">
        <v>17823</v>
      </c>
      <c r="C4004" s="8" t="s">
        <v>5136</v>
      </c>
      <c r="D4004" s="8" t="s">
        <v>4216</v>
      </c>
      <c r="E4004" s="8" t="s">
        <v>3721</v>
      </c>
      <c r="F4004" s="8" t="s">
        <v>3765</v>
      </c>
      <c r="G4004" s="8" t="s">
        <v>5137</v>
      </c>
      <c r="H4004" s="8" t="s">
        <v>3767</v>
      </c>
      <c r="I4004" s="8" t="s">
        <v>3786</v>
      </c>
      <c r="J4004" s="8" t="s">
        <v>3787</v>
      </c>
      <c r="K4004" s="8" t="s">
        <v>17836</v>
      </c>
      <c r="M4004" s="8" t="s">
        <v>3707</v>
      </c>
      <c r="N4004" s="8" t="s">
        <v>3708</v>
      </c>
      <c r="O4004" s="8" t="s">
        <v>3709</v>
      </c>
      <c r="P4004" s="9">
        <v>222.76</v>
      </c>
      <c r="Q4004" s="8" t="s">
        <v>3710</v>
      </c>
      <c r="R4004" s="8" t="s">
        <v>17837</v>
      </c>
      <c r="S4004" s="9">
        <v>64.75</v>
      </c>
      <c r="T4004" s="9">
        <v>44.64</v>
      </c>
      <c r="U4004" s="8" t="s">
        <v>3710</v>
      </c>
      <c r="V4004" s="8" t="s">
        <v>9858</v>
      </c>
      <c r="W4004" s="8" t="s">
        <v>3774</v>
      </c>
      <c r="X4004" s="8" t="s">
        <v>3714</v>
      </c>
      <c r="AY4004" s="8" t="s">
        <v>1871</v>
      </c>
      <c r="BB4004" s="8" t="s">
        <v>3717</v>
      </c>
      <c r="BC4004" s="10">
        <v>44267</v>
      </c>
      <c r="BE4004" s="8" t="s">
        <v>3721</v>
      </c>
      <c r="BF4004" s="8" t="s">
        <v>3719</v>
      </c>
      <c r="BG4004" s="11">
        <v>0.5</v>
      </c>
      <c r="BH4004" s="11">
        <v>1000</v>
      </c>
      <c r="BI4004" s="8" t="s">
        <v>3720</v>
      </c>
      <c r="BJ4004" s="11">
        <v>0.5</v>
      </c>
      <c r="BQ4004" s="11">
        <v>89.284000000000006</v>
      </c>
      <c r="BR4004" s="8" t="s">
        <v>9858</v>
      </c>
      <c r="BW4004" s="10">
        <v>44440</v>
      </c>
      <c r="BX4004" s="10">
        <v>44593</v>
      </c>
      <c r="BY4004" s="9">
        <v>0</v>
      </c>
      <c r="BZ4004" s="8" t="s">
        <v>3777</v>
      </c>
      <c r="CF4004" s="8" t="s">
        <v>3708</v>
      </c>
      <c r="CH4004" s="9">
        <v>332.5</v>
      </c>
      <c r="CM4004" s="12">
        <v>10</v>
      </c>
      <c r="CR4004" s="8" t="s">
        <v>17823</v>
      </c>
      <c r="CV4004" s="13">
        <v>1</v>
      </c>
    </row>
    <row r="4005" spans="1:100" x14ac:dyDescent="0.2">
      <c r="A4005" s="8" t="s">
        <v>17838</v>
      </c>
      <c r="B4005" s="8" t="s">
        <v>17823</v>
      </c>
      <c r="C4005" s="8" t="s">
        <v>5136</v>
      </c>
      <c r="D4005" s="8" t="s">
        <v>3699</v>
      </c>
      <c r="E4005" s="8" t="s">
        <v>5747</v>
      </c>
      <c r="F4005" s="8" t="s">
        <v>3701</v>
      </c>
      <c r="G4005" s="8" t="s">
        <v>9845</v>
      </c>
      <c r="H4005" s="8" t="s">
        <v>3703</v>
      </c>
      <c r="I4005" s="8" t="s">
        <v>3786</v>
      </c>
      <c r="J4005" s="8" t="s">
        <v>3787</v>
      </c>
      <c r="K4005" s="8" t="s">
        <v>17839</v>
      </c>
      <c r="M4005" s="8" t="s">
        <v>3707</v>
      </c>
      <c r="N4005" s="8" t="s">
        <v>3771</v>
      </c>
      <c r="O4005" s="8" t="s">
        <v>3804</v>
      </c>
      <c r="P4005" s="9">
        <v>665.14</v>
      </c>
      <c r="Q4005" s="8" t="s">
        <v>3805</v>
      </c>
      <c r="S4005" s="9">
        <v>78.48</v>
      </c>
      <c r="T4005" s="9">
        <v>52.08</v>
      </c>
      <c r="U4005" s="8" t="s">
        <v>3710</v>
      </c>
      <c r="V4005" s="8" t="s">
        <v>7375</v>
      </c>
      <c r="AV4005" s="8" t="s">
        <v>7376</v>
      </c>
      <c r="AW4005" s="8">
        <v>55</v>
      </c>
      <c r="AX4005" s="8">
        <v>1</v>
      </c>
      <c r="AY4005" s="8" t="s">
        <v>1871</v>
      </c>
      <c r="BA4005" s="10">
        <v>44985</v>
      </c>
      <c r="BC4005" s="10">
        <v>42387</v>
      </c>
      <c r="BD4005" s="10">
        <v>43885</v>
      </c>
      <c r="BE4005" s="8" t="s">
        <v>4198</v>
      </c>
      <c r="BF4005" s="8" t="s">
        <v>3719</v>
      </c>
      <c r="BG4005" s="11">
        <v>14</v>
      </c>
      <c r="BH4005" s="11">
        <v>500</v>
      </c>
      <c r="BI4005" s="8" t="s">
        <v>3720</v>
      </c>
      <c r="BJ4005" s="11">
        <v>14</v>
      </c>
      <c r="BQ4005" s="11">
        <v>3.72</v>
      </c>
      <c r="BR4005" s="8" t="s">
        <v>7375</v>
      </c>
      <c r="BW4005" s="10">
        <v>41275</v>
      </c>
      <c r="BX4005" s="10">
        <v>44013</v>
      </c>
      <c r="BY4005" s="9">
        <v>94.7</v>
      </c>
      <c r="BZ4005" s="8" t="s">
        <v>3721</v>
      </c>
      <c r="CF4005" s="8" t="s">
        <v>3708</v>
      </c>
      <c r="CH4005" s="9">
        <v>936.28</v>
      </c>
      <c r="CM4005" s="12">
        <v>10</v>
      </c>
      <c r="CR4005" s="8" t="s">
        <v>17823</v>
      </c>
      <c r="CV4005" s="13">
        <v>1</v>
      </c>
    </row>
    <row r="4006" spans="1:100" x14ac:dyDescent="0.2">
      <c r="A4006" s="8" t="s">
        <v>1870</v>
      </c>
      <c r="B4006" s="8" t="s">
        <v>17823</v>
      </c>
      <c r="C4006" s="8" t="s">
        <v>5136</v>
      </c>
      <c r="D4006" s="8" t="s">
        <v>3699</v>
      </c>
      <c r="E4006" s="8" t="s">
        <v>5747</v>
      </c>
      <c r="F4006" s="8" t="s">
        <v>3701</v>
      </c>
      <c r="G4006" s="8" t="s">
        <v>9845</v>
      </c>
      <c r="H4006" s="8" t="s">
        <v>3703</v>
      </c>
      <c r="I4006" s="8" t="s">
        <v>3786</v>
      </c>
      <c r="J4006" s="8" t="s">
        <v>3787</v>
      </c>
      <c r="K4006" s="8" t="s">
        <v>17839</v>
      </c>
      <c r="M4006" s="8" t="s">
        <v>3707</v>
      </c>
      <c r="N4006" s="8" t="s">
        <v>3708</v>
      </c>
      <c r="O4006" s="8" t="s">
        <v>3804</v>
      </c>
      <c r="P4006" s="9">
        <v>665.14</v>
      </c>
      <c r="Q4006" s="8" t="s">
        <v>3805</v>
      </c>
      <c r="S4006" s="9">
        <v>78.48</v>
      </c>
      <c r="T4006" s="9">
        <v>52.08</v>
      </c>
      <c r="U4006" s="8" t="s">
        <v>3710</v>
      </c>
      <c r="V4006" s="8" t="s">
        <v>7375</v>
      </c>
      <c r="AV4006" s="8" t="s">
        <v>7376</v>
      </c>
      <c r="AW4006" s="8">
        <v>55</v>
      </c>
      <c r="AX4006" s="8">
        <v>1</v>
      </c>
      <c r="AY4006" s="8" t="s">
        <v>1871</v>
      </c>
      <c r="BB4006" s="8" t="s">
        <v>3717</v>
      </c>
      <c r="BC4006" s="10">
        <v>43846</v>
      </c>
      <c r="BE4006" s="8" t="s">
        <v>4198</v>
      </c>
      <c r="BF4006" s="8" t="s">
        <v>3719</v>
      </c>
      <c r="BG4006" s="11">
        <v>14</v>
      </c>
      <c r="BH4006" s="11">
        <v>500</v>
      </c>
      <c r="BI4006" s="8" t="s">
        <v>3720</v>
      </c>
      <c r="BJ4006" s="11">
        <v>14</v>
      </c>
      <c r="BQ4006" s="11">
        <v>3.72</v>
      </c>
      <c r="BR4006" s="8" t="s">
        <v>7375</v>
      </c>
      <c r="BW4006" s="10">
        <v>41275</v>
      </c>
      <c r="BX4006" s="10">
        <v>44013</v>
      </c>
      <c r="BY4006" s="9">
        <v>94.7</v>
      </c>
      <c r="BZ4006" s="8" t="s">
        <v>3721</v>
      </c>
      <c r="CF4006" s="8" t="s">
        <v>3708</v>
      </c>
      <c r="CH4006" s="9">
        <v>936.28</v>
      </c>
      <c r="CM4006" s="12">
        <v>10</v>
      </c>
      <c r="CR4006" s="8" t="s">
        <v>17823</v>
      </c>
      <c r="CV4006" s="13">
        <v>1</v>
      </c>
    </row>
    <row r="4007" spans="1:100" x14ac:dyDescent="0.2">
      <c r="A4007" s="8" t="s">
        <v>17840</v>
      </c>
      <c r="B4007" s="8" t="s">
        <v>17841</v>
      </c>
      <c r="C4007" s="8" t="s">
        <v>5136</v>
      </c>
      <c r="D4007" s="8" t="s">
        <v>5854</v>
      </c>
      <c r="E4007" s="8" t="s">
        <v>5747</v>
      </c>
      <c r="F4007" s="8" t="s">
        <v>3701</v>
      </c>
      <c r="G4007" s="8" t="s">
        <v>14840</v>
      </c>
      <c r="H4007" s="8" t="s">
        <v>3703</v>
      </c>
      <c r="I4007" s="8" t="s">
        <v>3786</v>
      </c>
      <c r="J4007" s="8" t="s">
        <v>3787</v>
      </c>
      <c r="K4007" s="8" t="s">
        <v>17842</v>
      </c>
      <c r="M4007" s="8" t="s">
        <v>3707</v>
      </c>
      <c r="N4007" s="8" t="s">
        <v>3708</v>
      </c>
      <c r="O4007" s="8" t="s">
        <v>3804</v>
      </c>
      <c r="P4007" s="9">
        <v>701.87</v>
      </c>
      <c r="Q4007" s="8" t="s">
        <v>3805</v>
      </c>
      <c r="S4007" s="9">
        <v>78.48</v>
      </c>
      <c r="T4007" s="9">
        <v>52.08</v>
      </c>
      <c r="U4007" s="8" t="s">
        <v>3710</v>
      </c>
      <c r="V4007" s="8" t="s">
        <v>7375</v>
      </c>
      <c r="AV4007" s="8" t="s">
        <v>7376</v>
      </c>
      <c r="AW4007" s="8">
        <v>55</v>
      </c>
      <c r="AX4007" s="8">
        <v>1</v>
      </c>
      <c r="AY4007" s="8" t="s">
        <v>1871</v>
      </c>
      <c r="BB4007" s="8" t="s">
        <v>3717</v>
      </c>
      <c r="BE4007" s="8" t="s">
        <v>4198</v>
      </c>
      <c r="BF4007" s="8" t="s">
        <v>3719</v>
      </c>
      <c r="BG4007" s="11">
        <v>14</v>
      </c>
      <c r="BH4007" s="11">
        <v>500</v>
      </c>
      <c r="BI4007" s="8" t="s">
        <v>3720</v>
      </c>
      <c r="BJ4007" s="11">
        <v>14</v>
      </c>
      <c r="BQ4007" s="11">
        <v>3.72</v>
      </c>
      <c r="BR4007" s="8" t="s">
        <v>7375</v>
      </c>
      <c r="BW4007" s="10">
        <v>41275</v>
      </c>
      <c r="BX4007" s="10">
        <v>44013</v>
      </c>
      <c r="BY4007" s="9">
        <v>94.7</v>
      </c>
      <c r="BZ4007" s="8" t="s">
        <v>3750</v>
      </c>
      <c r="CF4007" s="8" t="s">
        <v>3708</v>
      </c>
      <c r="CH4007" s="9">
        <v>984.77</v>
      </c>
      <c r="CM4007" s="12">
        <v>10</v>
      </c>
      <c r="CR4007" s="8" t="s">
        <v>17841</v>
      </c>
      <c r="CV4007" s="13">
        <v>1</v>
      </c>
    </row>
    <row r="4008" spans="1:100" x14ac:dyDescent="0.2">
      <c r="A4008" s="8" t="s">
        <v>1874</v>
      </c>
      <c r="B4008" s="8" t="s">
        <v>17841</v>
      </c>
      <c r="C4008" s="8" t="s">
        <v>5136</v>
      </c>
      <c r="D4008" s="8" t="s">
        <v>5854</v>
      </c>
      <c r="E4008" s="8" t="s">
        <v>17843</v>
      </c>
      <c r="F4008" s="8" t="s">
        <v>3701</v>
      </c>
      <c r="G4008" s="8" t="s">
        <v>17844</v>
      </c>
      <c r="H4008" s="8" t="s">
        <v>3703</v>
      </c>
      <c r="I4008" s="8" t="s">
        <v>3786</v>
      </c>
      <c r="J4008" s="8" t="s">
        <v>3787</v>
      </c>
      <c r="K4008" s="8" t="s">
        <v>17842</v>
      </c>
      <c r="M4008" s="8" t="s">
        <v>3707</v>
      </c>
      <c r="N4008" s="8" t="s">
        <v>3708</v>
      </c>
      <c r="O4008" s="8" t="s">
        <v>3804</v>
      </c>
      <c r="P4008" s="9">
        <v>701.87</v>
      </c>
      <c r="Q4008" s="8" t="s">
        <v>3805</v>
      </c>
      <c r="S4008" s="9">
        <v>78.48</v>
      </c>
      <c r="T4008" s="9">
        <v>52.08</v>
      </c>
      <c r="U4008" s="8" t="s">
        <v>3710</v>
      </c>
      <c r="V4008" s="8" t="s">
        <v>7375</v>
      </c>
      <c r="AV4008" s="8" t="s">
        <v>7376</v>
      </c>
      <c r="AW4008" s="8">
        <v>55</v>
      </c>
      <c r="AX4008" s="8">
        <v>1</v>
      </c>
      <c r="AY4008" s="8" t="s">
        <v>1871</v>
      </c>
      <c r="BB4008" s="8" t="s">
        <v>3717</v>
      </c>
      <c r="BC4008" s="10">
        <v>43746</v>
      </c>
      <c r="BE4008" s="8" t="s">
        <v>4198</v>
      </c>
      <c r="BF4008" s="8" t="s">
        <v>3719</v>
      </c>
      <c r="BG4008" s="11">
        <v>14</v>
      </c>
      <c r="BH4008" s="11">
        <v>500</v>
      </c>
      <c r="BI4008" s="8" t="s">
        <v>3720</v>
      </c>
      <c r="BJ4008" s="11">
        <v>14</v>
      </c>
      <c r="BQ4008" s="11">
        <v>3.72</v>
      </c>
      <c r="BR4008" s="8" t="s">
        <v>7375</v>
      </c>
      <c r="BW4008" s="10">
        <v>41275</v>
      </c>
      <c r="BX4008" s="10">
        <v>44013</v>
      </c>
      <c r="BY4008" s="9">
        <v>94.7</v>
      </c>
      <c r="BZ4008" s="8" t="s">
        <v>3721</v>
      </c>
      <c r="CF4008" s="8" t="s">
        <v>3708</v>
      </c>
      <c r="CH4008" s="9">
        <v>984.77</v>
      </c>
      <c r="CM4008" s="12">
        <v>10</v>
      </c>
      <c r="CR4008" s="8" t="s">
        <v>17841</v>
      </c>
      <c r="CV4008" s="13">
        <v>1</v>
      </c>
    </row>
    <row r="4009" spans="1:100" x14ac:dyDescent="0.2">
      <c r="A4009" s="8" t="s">
        <v>17845</v>
      </c>
      <c r="B4009" s="8" t="s">
        <v>17841</v>
      </c>
      <c r="C4009" s="8" t="s">
        <v>5136</v>
      </c>
      <c r="D4009" s="8" t="s">
        <v>5854</v>
      </c>
      <c r="E4009" s="8" t="s">
        <v>6876</v>
      </c>
      <c r="F4009" s="8" t="s">
        <v>3701</v>
      </c>
      <c r="G4009" s="8" t="s">
        <v>14843</v>
      </c>
      <c r="H4009" s="8" t="s">
        <v>3703</v>
      </c>
      <c r="I4009" s="8" t="s">
        <v>3786</v>
      </c>
      <c r="J4009" s="8" t="s">
        <v>3787</v>
      </c>
      <c r="K4009" s="8" t="s">
        <v>17842</v>
      </c>
      <c r="M4009" s="8" t="s">
        <v>3707</v>
      </c>
      <c r="N4009" s="8" t="s">
        <v>3708</v>
      </c>
      <c r="O4009" s="8" t="s">
        <v>3804</v>
      </c>
      <c r="P4009" s="9">
        <v>349.22</v>
      </c>
      <c r="Q4009" s="8" t="s">
        <v>3805</v>
      </c>
      <c r="S4009" s="9">
        <v>39.24</v>
      </c>
      <c r="T4009" s="9">
        <v>26.04</v>
      </c>
      <c r="U4009" s="8" t="s">
        <v>3710</v>
      </c>
      <c r="V4009" s="8" t="s">
        <v>7375</v>
      </c>
      <c r="AV4009" s="8" t="s">
        <v>7376</v>
      </c>
      <c r="AW4009" s="8">
        <v>55</v>
      </c>
      <c r="AX4009" s="8">
        <v>1</v>
      </c>
      <c r="AY4009" s="8" t="s">
        <v>1871</v>
      </c>
      <c r="BB4009" s="8" t="s">
        <v>3717</v>
      </c>
      <c r="BC4009" s="10">
        <v>44264</v>
      </c>
      <c r="BE4009" s="8" t="s">
        <v>4198</v>
      </c>
      <c r="BF4009" s="8" t="s">
        <v>3719</v>
      </c>
      <c r="BG4009" s="11">
        <v>7</v>
      </c>
      <c r="BH4009" s="11">
        <v>500</v>
      </c>
      <c r="BI4009" s="8" t="s">
        <v>3720</v>
      </c>
      <c r="BJ4009" s="11">
        <v>7</v>
      </c>
      <c r="BQ4009" s="11">
        <v>3.72</v>
      </c>
      <c r="BR4009" s="8" t="s">
        <v>7375</v>
      </c>
      <c r="BW4009" s="10">
        <v>41275</v>
      </c>
      <c r="BX4009" s="10">
        <v>44013</v>
      </c>
      <c r="BY4009" s="9">
        <v>47.35</v>
      </c>
      <c r="BZ4009" s="8" t="s">
        <v>3721</v>
      </c>
      <c r="CF4009" s="8" t="s">
        <v>3708</v>
      </c>
      <c r="CH4009" s="9">
        <v>512.64</v>
      </c>
      <c r="CM4009" s="12">
        <v>10</v>
      </c>
      <c r="CR4009" s="8" t="s">
        <v>17841</v>
      </c>
      <c r="CV4009" s="13">
        <v>1</v>
      </c>
    </row>
    <row r="4010" spans="1:100" x14ac:dyDescent="0.2">
      <c r="A4010" s="8" t="s">
        <v>17846</v>
      </c>
      <c r="B4010" s="8" t="s">
        <v>17847</v>
      </c>
      <c r="C4010" s="8" t="s">
        <v>7134</v>
      </c>
      <c r="D4010" s="8" t="s">
        <v>4078</v>
      </c>
      <c r="E4010" s="8" t="s">
        <v>4172</v>
      </c>
      <c r="F4010" s="8" t="s">
        <v>3701</v>
      </c>
      <c r="G4010" s="8" t="s">
        <v>17848</v>
      </c>
      <c r="H4010" s="8" t="s">
        <v>3703</v>
      </c>
      <c r="I4010" s="8" t="s">
        <v>7765</v>
      </c>
      <c r="J4010" s="8" t="s">
        <v>5518</v>
      </c>
      <c r="K4010" s="8" t="s">
        <v>17849</v>
      </c>
      <c r="M4010" s="8" t="s">
        <v>3866</v>
      </c>
      <c r="N4010" s="8" t="s">
        <v>3708</v>
      </c>
      <c r="O4010" s="8" t="s">
        <v>3709</v>
      </c>
      <c r="P4010" s="9">
        <v>23870.21</v>
      </c>
      <c r="Q4010" s="8" t="s">
        <v>3710</v>
      </c>
      <c r="R4010" s="8" t="s">
        <v>17850</v>
      </c>
      <c r="S4010" s="9">
        <v>18721.12</v>
      </c>
      <c r="T4010" s="9">
        <v>16489.22</v>
      </c>
      <c r="U4010" s="8" t="s">
        <v>3710</v>
      </c>
      <c r="V4010" s="8" t="s">
        <v>17850</v>
      </c>
      <c r="W4010" s="8" t="s">
        <v>3710</v>
      </c>
      <c r="Y4010" s="8" t="s">
        <v>3738</v>
      </c>
      <c r="AY4010" s="8" t="s">
        <v>17851</v>
      </c>
      <c r="AZ4010" s="10">
        <v>44322</v>
      </c>
      <c r="BA4010" s="10">
        <v>46170</v>
      </c>
      <c r="BC4010" s="10">
        <v>44593</v>
      </c>
      <c r="BE4010" s="8" t="s">
        <v>17852</v>
      </c>
      <c r="BF4010" s="8" t="s">
        <v>3720</v>
      </c>
      <c r="BG4010" s="11">
        <v>10.6061</v>
      </c>
      <c r="BH4010" s="11">
        <v>33.333300000000001</v>
      </c>
      <c r="BI4010" s="8" t="s">
        <v>3720</v>
      </c>
      <c r="BJ4010" s="11">
        <v>10.5</v>
      </c>
      <c r="BQ4010" s="11">
        <v>1570.4</v>
      </c>
      <c r="BR4010" s="8" t="s">
        <v>17850</v>
      </c>
      <c r="BW4010" s="10">
        <v>44593</v>
      </c>
      <c r="BX4010" s="10">
        <v>44593</v>
      </c>
      <c r="BY4010" s="9">
        <v>0</v>
      </c>
      <c r="BZ4010" s="8" t="s">
        <v>3777</v>
      </c>
      <c r="CF4010" s="8" t="s">
        <v>3708</v>
      </c>
      <c r="CH4010" s="9">
        <v>27726.18</v>
      </c>
      <c r="CM4010" s="12">
        <v>10</v>
      </c>
      <c r="CR4010" s="8" t="s">
        <v>17847</v>
      </c>
      <c r="CV4010" s="13">
        <v>1</v>
      </c>
    </row>
    <row r="4011" spans="1:100" x14ac:dyDescent="0.2">
      <c r="A4011" s="8" t="s">
        <v>17853</v>
      </c>
      <c r="B4011" s="8" t="s">
        <v>17847</v>
      </c>
      <c r="C4011" s="8" t="s">
        <v>4691</v>
      </c>
      <c r="D4011" s="8" t="s">
        <v>4078</v>
      </c>
      <c r="E4011" s="8" t="s">
        <v>4172</v>
      </c>
      <c r="F4011" s="8" t="s">
        <v>3701</v>
      </c>
      <c r="G4011" s="8" t="s">
        <v>6889</v>
      </c>
      <c r="H4011" s="8" t="s">
        <v>3703</v>
      </c>
      <c r="I4011" s="8" t="s">
        <v>7765</v>
      </c>
      <c r="J4011" s="8" t="s">
        <v>5518</v>
      </c>
      <c r="K4011" s="8" t="s">
        <v>17854</v>
      </c>
      <c r="M4011" s="8" t="s">
        <v>3866</v>
      </c>
      <c r="N4011" s="8" t="s">
        <v>3708</v>
      </c>
      <c r="O4011" s="8" t="s">
        <v>3709</v>
      </c>
      <c r="P4011" s="9">
        <v>47639.12</v>
      </c>
      <c r="Q4011" s="8" t="s">
        <v>3710</v>
      </c>
      <c r="R4011" s="8" t="s">
        <v>17850</v>
      </c>
      <c r="S4011" s="9">
        <v>37442.239999999998</v>
      </c>
      <c r="T4011" s="9">
        <v>32978.43</v>
      </c>
      <c r="U4011" s="8" t="s">
        <v>3710</v>
      </c>
      <c r="V4011" s="8" t="s">
        <v>17850</v>
      </c>
      <c r="W4011" s="8" t="s">
        <v>3710</v>
      </c>
      <c r="Y4011" s="8" t="s">
        <v>3738</v>
      </c>
      <c r="AY4011" s="8" t="s">
        <v>17851</v>
      </c>
      <c r="AZ4011" s="10">
        <v>44322</v>
      </c>
      <c r="BA4011" s="10">
        <v>46170</v>
      </c>
      <c r="BC4011" s="10">
        <v>44593</v>
      </c>
      <c r="BE4011" s="8" t="s">
        <v>17852</v>
      </c>
      <c r="BF4011" s="8" t="s">
        <v>3720</v>
      </c>
      <c r="BG4011" s="11">
        <v>21.2121</v>
      </c>
      <c r="BH4011" s="11">
        <v>33.333300000000001</v>
      </c>
      <c r="BI4011" s="8" t="s">
        <v>3720</v>
      </c>
      <c r="BJ4011" s="11">
        <v>21</v>
      </c>
      <c r="BQ4011" s="11">
        <v>1570.4</v>
      </c>
      <c r="BR4011" s="8" t="s">
        <v>17850</v>
      </c>
      <c r="BW4011" s="10">
        <v>44593</v>
      </c>
      <c r="BX4011" s="10">
        <v>44593</v>
      </c>
      <c r="BY4011" s="9">
        <v>0</v>
      </c>
      <c r="BZ4011" s="8" t="s">
        <v>3777</v>
      </c>
      <c r="CF4011" s="8" t="s">
        <v>3708</v>
      </c>
      <c r="CH4011" s="9">
        <v>54394.89</v>
      </c>
      <c r="CM4011" s="12">
        <v>10</v>
      </c>
      <c r="CR4011" s="8" t="s">
        <v>17847</v>
      </c>
      <c r="CV4011" s="13">
        <v>1</v>
      </c>
    </row>
    <row r="4012" spans="1:100" x14ac:dyDescent="0.2">
      <c r="A4012" s="8" t="s">
        <v>17855</v>
      </c>
      <c r="B4012" s="8" t="s">
        <v>17847</v>
      </c>
      <c r="C4012" s="8" t="s">
        <v>4215</v>
      </c>
      <c r="D4012" s="8" t="s">
        <v>4078</v>
      </c>
      <c r="E4012" s="8" t="s">
        <v>4172</v>
      </c>
      <c r="F4012" s="8" t="s">
        <v>3701</v>
      </c>
      <c r="G4012" s="8" t="s">
        <v>17856</v>
      </c>
      <c r="H4012" s="8" t="s">
        <v>3703</v>
      </c>
      <c r="I4012" s="8" t="s">
        <v>7765</v>
      </c>
      <c r="J4012" s="8" t="s">
        <v>5518</v>
      </c>
      <c r="K4012" s="8" t="s">
        <v>17857</v>
      </c>
      <c r="M4012" s="8" t="s">
        <v>3866</v>
      </c>
      <c r="N4012" s="8" t="s">
        <v>3708</v>
      </c>
      <c r="O4012" s="8" t="s">
        <v>3709</v>
      </c>
      <c r="P4012" s="9">
        <v>95165.25</v>
      </c>
      <c r="Q4012" s="8" t="s">
        <v>3710</v>
      </c>
      <c r="R4012" s="8" t="s">
        <v>17850</v>
      </c>
      <c r="S4012" s="9">
        <v>74884.490000000005</v>
      </c>
      <c r="T4012" s="9">
        <v>65956.87</v>
      </c>
      <c r="U4012" s="8" t="s">
        <v>3710</v>
      </c>
      <c r="V4012" s="8" t="s">
        <v>17850</v>
      </c>
      <c r="W4012" s="8" t="s">
        <v>3710</v>
      </c>
      <c r="Y4012" s="8" t="s">
        <v>3738</v>
      </c>
      <c r="AY4012" s="8" t="s">
        <v>17851</v>
      </c>
      <c r="AZ4012" s="10">
        <v>44322</v>
      </c>
      <c r="BA4012" s="10">
        <v>46170</v>
      </c>
      <c r="BC4012" s="10">
        <v>44593</v>
      </c>
      <c r="BE4012" s="8" t="s">
        <v>17852</v>
      </c>
      <c r="BF4012" s="8" t="s">
        <v>3720</v>
      </c>
      <c r="BG4012" s="11">
        <v>42.424199999999999</v>
      </c>
      <c r="BH4012" s="11">
        <v>33.333300000000001</v>
      </c>
      <c r="BI4012" s="8" t="s">
        <v>3720</v>
      </c>
      <c r="BJ4012" s="11">
        <v>42</v>
      </c>
      <c r="BQ4012" s="11">
        <v>1570.4</v>
      </c>
      <c r="BR4012" s="8" t="s">
        <v>17850</v>
      </c>
      <c r="BW4012" s="10">
        <v>44593</v>
      </c>
      <c r="BX4012" s="10">
        <v>44593</v>
      </c>
      <c r="BY4012" s="9">
        <v>0</v>
      </c>
      <c r="BZ4012" s="8" t="s">
        <v>3777</v>
      </c>
      <c r="CF4012" s="8" t="s">
        <v>3708</v>
      </c>
      <c r="CH4012" s="9">
        <v>107719.21</v>
      </c>
      <c r="CM4012" s="12">
        <v>10</v>
      </c>
      <c r="CR4012" s="8" t="s">
        <v>17847</v>
      </c>
      <c r="CV4012" s="13">
        <v>1</v>
      </c>
    </row>
    <row r="4013" spans="1:100" x14ac:dyDescent="0.2">
      <c r="A4013" s="8" t="s">
        <v>17858</v>
      </c>
      <c r="B4013" s="8" t="s">
        <v>17859</v>
      </c>
      <c r="C4013" s="8" t="s">
        <v>10010</v>
      </c>
      <c r="D4013" s="8" t="s">
        <v>3893</v>
      </c>
      <c r="E4013" s="8" t="s">
        <v>5586</v>
      </c>
      <c r="F4013" s="8" t="s">
        <v>3990</v>
      </c>
      <c r="G4013" s="8" t="s">
        <v>17860</v>
      </c>
      <c r="H4013" s="8" t="s">
        <v>3882</v>
      </c>
      <c r="I4013" s="8" t="s">
        <v>3704</v>
      </c>
      <c r="J4013" s="8" t="s">
        <v>3705</v>
      </c>
      <c r="K4013" s="8" t="s">
        <v>17861</v>
      </c>
      <c r="M4013" s="8" t="s">
        <v>3707</v>
      </c>
      <c r="N4013" s="8" t="s">
        <v>3708</v>
      </c>
      <c r="O4013" s="8" t="s">
        <v>3709</v>
      </c>
      <c r="P4013" s="9">
        <v>660.66</v>
      </c>
      <c r="Q4013" s="8" t="s">
        <v>3710</v>
      </c>
      <c r="R4013" s="8" t="s">
        <v>10014</v>
      </c>
      <c r="S4013" s="9">
        <v>427.39</v>
      </c>
      <c r="T4013" s="9">
        <v>283.60000000000002</v>
      </c>
      <c r="U4013" s="8" t="s">
        <v>3710</v>
      </c>
      <c r="V4013" s="8" t="s">
        <v>10015</v>
      </c>
      <c r="W4013" s="8" t="s">
        <v>3774</v>
      </c>
      <c r="X4013" s="8" t="s">
        <v>3714</v>
      </c>
      <c r="AY4013" s="8" t="s">
        <v>1887</v>
      </c>
      <c r="BB4013" s="8" t="s">
        <v>3717</v>
      </c>
      <c r="BC4013" s="10">
        <v>44571</v>
      </c>
      <c r="BE4013" s="8" t="s">
        <v>10016</v>
      </c>
      <c r="BF4013" s="8" t="s">
        <v>3719</v>
      </c>
      <c r="BG4013" s="11">
        <v>1.6666000000000001</v>
      </c>
      <c r="BH4013" s="11">
        <v>2700</v>
      </c>
      <c r="BI4013" s="8" t="s">
        <v>3720</v>
      </c>
      <c r="BJ4013" s="11">
        <v>1.1111</v>
      </c>
      <c r="BQ4013" s="11">
        <v>255.24</v>
      </c>
      <c r="BR4013" s="8" t="s">
        <v>10015</v>
      </c>
      <c r="BW4013" s="10">
        <v>44166</v>
      </c>
      <c r="BX4013" s="10">
        <v>44197</v>
      </c>
      <c r="BY4013" s="9">
        <v>0</v>
      </c>
      <c r="BZ4013" s="8" t="s">
        <v>3777</v>
      </c>
      <c r="CF4013" s="8" t="s">
        <v>3708</v>
      </c>
      <c r="CH4013" s="9">
        <v>930.37</v>
      </c>
      <c r="CM4013" s="12">
        <v>10</v>
      </c>
      <c r="CR4013" s="8" t="s">
        <v>17859</v>
      </c>
      <c r="CV4013" s="13">
        <v>1</v>
      </c>
    </row>
    <row r="4014" spans="1:100" x14ac:dyDescent="0.2">
      <c r="A4014" s="8" t="s">
        <v>17862</v>
      </c>
      <c r="B4014" s="8" t="s">
        <v>17863</v>
      </c>
      <c r="C4014" s="8" t="s">
        <v>17864</v>
      </c>
      <c r="D4014" s="8" t="s">
        <v>3699</v>
      </c>
      <c r="E4014" s="8" t="s">
        <v>4172</v>
      </c>
      <c r="F4014" s="8" t="s">
        <v>3701</v>
      </c>
      <c r="G4014" s="8" t="s">
        <v>17865</v>
      </c>
      <c r="H4014" s="8" t="s">
        <v>4163</v>
      </c>
      <c r="I4014" s="8" t="s">
        <v>4164</v>
      </c>
      <c r="J4014" s="8" t="s">
        <v>3864</v>
      </c>
      <c r="K4014" s="8" t="s">
        <v>17866</v>
      </c>
      <c r="M4014" s="8" t="s">
        <v>3866</v>
      </c>
      <c r="N4014" s="8" t="s">
        <v>3708</v>
      </c>
      <c r="O4014" s="8" t="s">
        <v>3709</v>
      </c>
      <c r="P4014" s="9">
        <v>127.53</v>
      </c>
      <c r="Q4014" s="8" t="s">
        <v>3710</v>
      </c>
      <c r="R4014" s="8" t="s">
        <v>4166</v>
      </c>
      <c r="S4014" s="9">
        <v>114.57</v>
      </c>
      <c r="T4014" s="9">
        <v>76.81</v>
      </c>
      <c r="U4014" s="8" t="s">
        <v>3710</v>
      </c>
      <c r="V4014" s="8" t="s">
        <v>4167</v>
      </c>
      <c r="AY4014" s="8" t="s">
        <v>1660</v>
      </c>
      <c r="BB4014" s="8" t="s">
        <v>3717</v>
      </c>
      <c r="BE4014" s="8" t="s">
        <v>3721</v>
      </c>
      <c r="BF4014" s="8" t="s">
        <v>3960</v>
      </c>
      <c r="BG4014" s="11">
        <v>28</v>
      </c>
      <c r="BJ4014" s="11">
        <v>28</v>
      </c>
      <c r="BW4014" s="10">
        <v>44501</v>
      </c>
      <c r="BX4014" s="10">
        <v>42736</v>
      </c>
      <c r="BY4014" s="9">
        <v>72.709999999999994</v>
      </c>
      <c r="BZ4014" s="8" t="s">
        <v>3721</v>
      </c>
      <c r="CF4014" s="8" t="s">
        <v>3708</v>
      </c>
      <c r="CH4014" s="9">
        <v>192.19</v>
      </c>
      <c r="CM4014" s="12">
        <v>10</v>
      </c>
      <c r="CR4014" s="8" t="s">
        <v>17863</v>
      </c>
      <c r="CV4014" s="13">
        <v>1</v>
      </c>
    </row>
    <row r="4015" spans="1:100" x14ac:dyDescent="0.2">
      <c r="A4015" s="8" t="s">
        <v>17867</v>
      </c>
      <c r="B4015" s="8" t="s">
        <v>17868</v>
      </c>
      <c r="C4015" s="8" t="s">
        <v>17869</v>
      </c>
      <c r="D4015" s="8" t="s">
        <v>12792</v>
      </c>
      <c r="E4015" s="8" t="s">
        <v>3700</v>
      </c>
      <c r="F4015" s="8" t="s">
        <v>5514</v>
      </c>
      <c r="G4015" s="8" t="s">
        <v>17870</v>
      </c>
      <c r="H4015" s="8" t="s">
        <v>5516</v>
      </c>
      <c r="I4015" s="8" t="s">
        <v>5517</v>
      </c>
      <c r="J4015" s="8" t="s">
        <v>5518</v>
      </c>
      <c r="K4015" s="8" t="s">
        <v>17871</v>
      </c>
      <c r="M4015" s="8" t="s">
        <v>3707</v>
      </c>
      <c r="N4015" s="8" t="s">
        <v>3708</v>
      </c>
      <c r="O4015" s="8" t="s">
        <v>3709</v>
      </c>
      <c r="P4015" s="9">
        <v>85.05</v>
      </c>
      <c r="Q4015" s="8" t="s">
        <v>3710</v>
      </c>
      <c r="R4015" s="8" t="s">
        <v>17872</v>
      </c>
      <c r="S4015" s="9">
        <v>69.28</v>
      </c>
      <c r="T4015" s="9">
        <v>45.97</v>
      </c>
      <c r="U4015" s="8" t="s">
        <v>3710</v>
      </c>
      <c r="V4015" s="8" t="s">
        <v>17873</v>
      </c>
      <c r="AY4015" s="8" t="s">
        <v>17874</v>
      </c>
      <c r="BB4015" s="8" t="s">
        <v>3717</v>
      </c>
      <c r="BC4015" s="10">
        <v>43787</v>
      </c>
      <c r="BH4015" s="11">
        <v>1</v>
      </c>
      <c r="BI4015" s="8" t="s">
        <v>5126</v>
      </c>
      <c r="BJ4015" s="11">
        <v>10</v>
      </c>
      <c r="BW4015" s="10">
        <v>44166</v>
      </c>
      <c r="BX4015" s="10">
        <v>42309</v>
      </c>
      <c r="BY4015" s="9">
        <v>58.89</v>
      </c>
      <c r="BZ4015" s="8" t="s">
        <v>3721</v>
      </c>
      <c r="CA4015" s="8" t="s">
        <v>3717</v>
      </c>
      <c r="CF4015" s="8" t="s">
        <v>3708</v>
      </c>
      <c r="CH4015" s="9">
        <v>128.16999999999999</v>
      </c>
      <c r="CM4015" s="12">
        <v>10</v>
      </c>
      <c r="CR4015" s="8" t="s">
        <v>17868</v>
      </c>
      <c r="CV4015" s="13">
        <v>1</v>
      </c>
    </row>
    <row r="4016" spans="1:100" x14ac:dyDescent="0.2">
      <c r="A4016" s="8" t="s">
        <v>3118</v>
      </c>
      <c r="B4016" s="8" t="s">
        <v>17875</v>
      </c>
      <c r="C4016" s="8" t="s">
        <v>4178</v>
      </c>
      <c r="D4016" s="8" t="s">
        <v>3798</v>
      </c>
      <c r="E4016" s="8" t="s">
        <v>3700</v>
      </c>
      <c r="F4016" s="8" t="s">
        <v>3701</v>
      </c>
      <c r="G4016" s="8" t="s">
        <v>10093</v>
      </c>
      <c r="H4016" s="8" t="s">
        <v>3703</v>
      </c>
      <c r="I4016" s="8" t="s">
        <v>11089</v>
      </c>
      <c r="J4016" s="8" t="s">
        <v>4570</v>
      </c>
      <c r="K4016" s="8" t="s">
        <v>17876</v>
      </c>
      <c r="M4016" s="8" t="s">
        <v>3707</v>
      </c>
      <c r="N4016" s="8" t="s">
        <v>3708</v>
      </c>
      <c r="O4016" s="8" t="s">
        <v>3709</v>
      </c>
      <c r="P4016" s="9">
        <v>65.2</v>
      </c>
      <c r="Q4016" s="8" t="s">
        <v>3710</v>
      </c>
      <c r="R4016" s="8" t="s">
        <v>10091</v>
      </c>
      <c r="S4016" s="9">
        <v>73.989999999999995</v>
      </c>
      <c r="T4016" s="9">
        <v>49.1</v>
      </c>
      <c r="U4016" s="8" t="s">
        <v>3710</v>
      </c>
      <c r="V4016" s="8" t="s">
        <v>17877</v>
      </c>
      <c r="AY4016" s="8" t="s">
        <v>3113</v>
      </c>
      <c r="AZ4016" s="10">
        <v>44000</v>
      </c>
      <c r="BA4016" s="10">
        <v>45845</v>
      </c>
      <c r="BC4016" s="10">
        <v>44098</v>
      </c>
      <c r="BE4016" s="8" t="s">
        <v>4153</v>
      </c>
      <c r="BF4016" s="8" t="s">
        <v>3719</v>
      </c>
      <c r="BG4016" s="11">
        <v>3</v>
      </c>
      <c r="BH4016" s="11">
        <v>100</v>
      </c>
      <c r="BI4016" s="8" t="s">
        <v>3720</v>
      </c>
      <c r="BJ4016" s="11">
        <v>3</v>
      </c>
      <c r="BQ4016" s="11">
        <v>16.366700000000002</v>
      </c>
      <c r="BR4016" s="8" t="s">
        <v>17877</v>
      </c>
      <c r="BW4016" s="10">
        <v>44287</v>
      </c>
      <c r="BX4016" s="10">
        <v>44075</v>
      </c>
      <c r="BY4016" s="9">
        <v>24.27</v>
      </c>
      <c r="BZ4016" s="8" t="s">
        <v>3721</v>
      </c>
      <c r="CA4016" s="8" t="s">
        <v>3717</v>
      </c>
      <c r="CF4016" s="8" t="s">
        <v>3708</v>
      </c>
      <c r="CH4016" s="9">
        <v>98.26</v>
      </c>
      <c r="CM4016" s="12">
        <v>10</v>
      </c>
      <c r="CR4016" s="8" t="s">
        <v>17875</v>
      </c>
      <c r="CV4016" s="13">
        <v>1</v>
      </c>
    </row>
    <row r="4017" spans="1:100" x14ac:dyDescent="0.2">
      <c r="A4017" s="8" t="s">
        <v>17878</v>
      </c>
      <c r="B4017" s="8" t="s">
        <v>17879</v>
      </c>
      <c r="C4017" s="8" t="s">
        <v>4415</v>
      </c>
      <c r="D4017" s="8" t="s">
        <v>4416</v>
      </c>
      <c r="E4017" s="8" t="s">
        <v>17880</v>
      </c>
      <c r="F4017" s="8" t="s">
        <v>3765</v>
      </c>
      <c r="G4017" s="8" t="s">
        <v>17881</v>
      </c>
      <c r="H4017" s="8" t="s">
        <v>3767</v>
      </c>
      <c r="I4017" s="8" t="s">
        <v>4240</v>
      </c>
      <c r="J4017" s="8" t="s">
        <v>3884</v>
      </c>
      <c r="K4017" s="8" t="s">
        <v>17882</v>
      </c>
      <c r="M4017" s="8" t="s">
        <v>3733</v>
      </c>
      <c r="N4017" s="8" t="s">
        <v>3708</v>
      </c>
      <c r="O4017" s="8" t="s">
        <v>3804</v>
      </c>
      <c r="P4017" s="9">
        <v>17640.77</v>
      </c>
      <c r="Q4017" s="8" t="s">
        <v>3805</v>
      </c>
      <c r="S4017" s="9">
        <v>8629.83</v>
      </c>
      <c r="T4017" s="9">
        <v>7298.92</v>
      </c>
      <c r="U4017" s="8" t="s">
        <v>3717</v>
      </c>
      <c r="V4017" s="8" t="s">
        <v>4421</v>
      </c>
      <c r="W4017" s="8" t="s">
        <v>3840</v>
      </c>
      <c r="X4017" s="8" t="s">
        <v>4422</v>
      </c>
      <c r="Y4017" s="8" t="s">
        <v>3738</v>
      </c>
      <c r="AY4017" s="8" t="s">
        <v>4423</v>
      </c>
      <c r="BB4017" s="8" t="s">
        <v>3717</v>
      </c>
      <c r="BC4017" s="10">
        <v>40182</v>
      </c>
      <c r="BD4017" s="10">
        <v>43565</v>
      </c>
      <c r="BH4017" s="11">
        <v>1000</v>
      </c>
      <c r="BI4017" s="8" t="s">
        <v>4189</v>
      </c>
      <c r="BJ4017" s="11">
        <v>1</v>
      </c>
      <c r="BQ4017" s="11">
        <v>7298.9187000000002</v>
      </c>
      <c r="BR4017" s="8" t="s">
        <v>4421</v>
      </c>
      <c r="BW4017" s="10">
        <v>41275</v>
      </c>
      <c r="BX4017" s="10">
        <v>44228</v>
      </c>
      <c r="BY4017" s="9">
        <v>0</v>
      </c>
      <c r="BZ4017" s="8" t="s">
        <v>3777</v>
      </c>
      <c r="CF4017" s="8" t="s">
        <v>3708</v>
      </c>
      <c r="CH4017" s="9">
        <v>20736.740000000002</v>
      </c>
      <c r="CM4017" s="12">
        <v>10</v>
      </c>
      <c r="CR4017" s="8" t="s">
        <v>17879</v>
      </c>
      <c r="CV4017" s="13">
        <v>1</v>
      </c>
    </row>
    <row r="4018" spans="1:100" x14ac:dyDescent="0.2">
      <c r="A4018" s="8" t="s">
        <v>17883</v>
      </c>
      <c r="B4018" s="8" t="s">
        <v>17879</v>
      </c>
      <c r="C4018" s="8" t="s">
        <v>4437</v>
      </c>
      <c r="D4018" s="8" t="s">
        <v>4416</v>
      </c>
      <c r="E4018" s="8" t="s">
        <v>17884</v>
      </c>
      <c r="F4018" s="8" t="s">
        <v>3765</v>
      </c>
      <c r="G4018" s="8" t="s">
        <v>17885</v>
      </c>
      <c r="H4018" s="8" t="s">
        <v>3767</v>
      </c>
      <c r="I4018" s="8" t="s">
        <v>4240</v>
      </c>
      <c r="J4018" s="8" t="s">
        <v>3884</v>
      </c>
      <c r="K4018" s="8" t="s">
        <v>17886</v>
      </c>
      <c r="M4018" s="8" t="s">
        <v>3733</v>
      </c>
      <c r="N4018" s="8" t="s">
        <v>3708</v>
      </c>
      <c r="O4018" s="8" t="s">
        <v>3804</v>
      </c>
      <c r="P4018" s="9">
        <v>35281.54</v>
      </c>
      <c r="Q4018" s="8" t="s">
        <v>3805</v>
      </c>
      <c r="S4018" s="9">
        <v>17259.66</v>
      </c>
      <c r="T4018" s="9">
        <v>14597.84</v>
      </c>
      <c r="U4018" s="8" t="s">
        <v>3717</v>
      </c>
      <c r="V4018" s="8" t="s">
        <v>4421</v>
      </c>
      <c r="W4018" s="8" t="s">
        <v>3840</v>
      </c>
      <c r="X4018" s="8" t="s">
        <v>4422</v>
      </c>
      <c r="Y4018" s="8" t="s">
        <v>3738</v>
      </c>
      <c r="AY4018" s="8" t="s">
        <v>4423</v>
      </c>
      <c r="BB4018" s="8" t="s">
        <v>3717</v>
      </c>
      <c r="BC4018" s="10">
        <v>40392</v>
      </c>
      <c r="BD4018" s="10">
        <v>43646</v>
      </c>
      <c r="BH4018" s="11">
        <v>1000</v>
      </c>
      <c r="BI4018" s="8" t="s">
        <v>4189</v>
      </c>
      <c r="BJ4018" s="11">
        <v>2</v>
      </c>
      <c r="BQ4018" s="11">
        <v>7298.9187000000002</v>
      </c>
      <c r="BR4018" s="8" t="s">
        <v>4421</v>
      </c>
      <c r="BW4018" s="10">
        <v>41275</v>
      </c>
      <c r="BX4018" s="10">
        <v>44228</v>
      </c>
      <c r="BY4018" s="9">
        <v>0</v>
      </c>
      <c r="BZ4018" s="8" t="s">
        <v>3777</v>
      </c>
      <c r="CF4018" s="8" t="s">
        <v>3708</v>
      </c>
      <c r="CH4018" s="9">
        <v>40529.69</v>
      </c>
      <c r="CM4018" s="12">
        <v>10</v>
      </c>
      <c r="CR4018" s="8" t="s">
        <v>17879</v>
      </c>
      <c r="CV4018" s="13">
        <v>1</v>
      </c>
    </row>
    <row r="4019" spans="1:100" x14ac:dyDescent="0.2">
      <c r="A4019" s="8" t="s">
        <v>17887</v>
      </c>
      <c r="B4019" s="8" t="s">
        <v>17879</v>
      </c>
      <c r="C4019" s="8" t="s">
        <v>4447</v>
      </c>
      <c r="D4019" s="8" t="s">
        <v>4416</v>
      </c>
      <c r="E4019" s="8" t="s">
        <v>17880</v>
      </c>
      <c r="F4019" s="8" t="s">
        <v>3765</v>
      </c>
      <c r="G4019" s="8" t="s">
        <v>17888</v>
      </c>
      <c r="H4019" s="8" t="s">
        <v>3767</v>
      </c>
      <c r="I4019" s="8" t="s">
        <v>4240</v>
      </c>
      <c r="J4019" s="8" t="s">
        <v>3884</v>
      </c>
      <c r="K4019" s="8" t="s">
        <v>17889</v>
      </c>
      <c r="M4019" s="8" t="s">
        <v>3733</v>
      </c>
      <c r="N4019" s="8" t="s">
        <v>3708</v>
      </c>
      <c r="O4019" s="8" t="s">
        <v>3804</v>
      </c>
      <c r="P4019" s="9">
        <v>4405.24</v>
      </c>
      <c r="Q4019" s="8" t="s">
        <v>3805</v>
      </c>
      <c r="S4019" s="9">
        <v>2157.46</v>
      </c>
      <c r="T4019" s="9">
        <v>1824.73</v>
      </c>
      <c r="U4019" s="8" t="s">
        <v>3717</v>
      </c>
      <c r="V4019" s="8" t="s">
        <v>4421</v>
      </c>
      <c r="W4019" s="8" t="s">
        <v>3840</v>
      </c>
      <c r="X4019" s="8" t="s">
        <v>4422</v>
      </c>
      <c r="Y4019" s="8" t="s">
        <v>3738</v>
      </c>
      <c r="AY4019" s="8" t="s">
        <v>4423</v>
      </c>
      <c r="BB4019" s="8" t="s">
        <v>3717</v>
      </c>
      <c r="BD4019" s="10">
        <v>43646</v>
      </c>
      <c r="BH4019" s="11">
        <v>1000</v>
      </c>
      <c r="BI4019" s="8" t="s">
        <v>4189</v>
      </c>
      <c r="BJ4019" s="11">
        <v>0.25</v>
      </c>
      <c r="BQ4019" s="11">
        <v>7298.9187000000002</v>
      </c>
      <c r="BR4019" s="8" t="s">
        <v>4421</v>
      </c>
      <c r="BW4019" s="10">
        <v>41275</v>
      </c>
      <c r="BX4019" s="10">
        <v>44228</v>
      </c>
      <c r="BY4019" s="9">
        <v>0</v>
      </c>
      <c r="BZ4019" s="8" t="s">
        <v>3777</v>
      </c>
      <c r="CF4019" s="8" t="s">
        <v>3708</v>
      </c>
      <c r="CH4019" s="9">
        <v>5697.97</v>
      </c>
      <c r="CM4019" s="12">
        <v>10</v>
      </c>
      <c r="CR4019" s="8" t="s">
        <v>17879</v>
      </c>
      <c r="CV4019" s="13">
        <v>1</v>
      </c>
    </row>
    <row r="4020" spans="1:100" x14ac:dyDescent="0.2">
      <c r="A4020" s="8" t="s">
        <v>17890</v>
      </c>
      <c r="B4020" s="8" t="s">
        <v>17879</v>
      </c>
      <c r="C4020" s="8" t="s">
        <v>4461</v>
      </c>
      <c r="D4020" s="8" t="s">
        <v>4416</v>
      </c>
      <c r="E4020" s="8" t="s">
        <v>17880</v>
      </c>
      <c r="F4020" s="8" t="s">
        <v>3765</v>
      </c>
      <c r="G4020" s="8" t="s">
        <v>17891</v>
      </c>
      <c r="H4020" s="8" t="s">
        <v>3767</v>
      </c>
      <c r="I4020" s="8" t="s">
        <v>4240</v>
      </c>
      <c r="J4020" s="8" t="s">
        <v>3884</v>
      </c>
      <c r="K4020" s="8" t="s">
        <v>17892</v>
      </c>
      <c r="M4020" s="8" t="s">
        <v>3733</v>
      </c>
      <c r="N4020" s="8" t="s">
        <v>3708</v>
      </c>
      <c r="O4020" s="8" t="s">
        <v>3804</v>
      </c>
      <c r="P4020" s="9">
        <v>8897.44</v>
      </c>
      <c r="Q4020" s="8" t="s">
        <v>3805</v>
      </c>
      <c r="S4020" s="9">
        <v>4314.91</v>
      </c>
      <c r="T4020" s="9">
        <v>3649.46</v>
      </c>
      <c r="U4020" s="8" t="s">
        <v>3717</v>
      </c>
      <c r="V4020" s="8" t="s">
        <v>4421</v>
      </c>
      <c r="W4020" s="8" t="s">
        <v>3840</v>
      </c>
      <c r="X4020" s="8" t="s">
        <v>4422</v>
      </c>
      <c r="Y4020" s="8" t="s">
        <v>3738</v>
      </c>
      <c r="AY4020" s="8" t="s">
        <v>4423</v>
      </c>
      <c r="BB4020" s="8" t="s">
        <v>3717</v>
      </c>
      <c r="BD4020" s="10">
        <v>43646</v>
      </c>
      <c r="BH4020" s="11">
        <v>1000</v>
      </c>
      <c r="BI4020" s="8" t="s">
        <v>4189</v>
      </c>
      <c r="BJ4020" s="11">
        <v>0.5</v>
      </c>
      <c r="BQ4020" s="11">
        <v>7298.9187000000002</v>
      </c>
      <c r="BR4020" s="8" t="s">
        <v>4421</v>
      </c>
      <c r="BW4020" s="10">
        <v>41275</v>
      </c>
      <c r="BX4020" s="10">
        <v>44228</v>
      </c>
      <c r="BY4020" s="9">
        <v>0</v>
      </c>
      <c r="BZ4020" s="8" t="s">
        <v>3777</v>
      </c>
      <c r="CF4020" s="8" t="s">
        <v>3708</v>
      </c>
      <c r="CH4020" s="9">
        <v>10902.47</v>
      </c>
      <c r="CM4020" s="12">
        <v>10</v>
      </c>
      <c r="CR4020" s="8" t="s">
        <v>17879</v>
      </c>
      <c r="CV4020" s="13">
        <v>1</v>
      </c>
    </row>
    <row r="4021" spans="1:100" x14ac:dyDescent="0.2">
      <c r="A4021" s="8" t="s">
        <v>17893</v>
      </c>
      <c r="B4021" s="8" t="s">
        <v>17894</v>
      </c>
      <c r="C4021" s="8" t="s">
        <v>3797</v>
      </c>
      <c r="D4021" s="8" t="s">
        <v>3699</v>
      </c>
      <c r="E4021" s="8" t="s">
        <v>4172</v>
      </c>
      <c r="F4021" s="8" t="s">
        <v>3701</v>
      </c>
      <c r="G4021" s="8" t="s">
        <v>5464</v>
      </c>
      <c r="H4021" s="8" t="s">
        <v>3703</v>
      </c>
      <c r="I4021" s="8" t="s">
        <v>4031</v>
      </c>
      <c r="J4021" s="8" t="s">
        <v>3769</v>
      </c>
      <c r="K4021" s="8" t="s">
        <v>17895</v>
      </c>
      <c r="M4021" s="8" t="s">
        <v>3866</v>
      </c>
      <c r="N4021" s="8" t="s">
        <v>3708</v>
      </c>
      <c r="O4021" s="8" t="s">
        <v>3804</v>
      </c>
      <c r="P4021" s="9">
        <v>360.8</v>
      </c>
      <c r="Q4021" s="8" t="s">
        <v>3805</v>
      </c>
      <c r="S4021" s="9">
        <v>328.9</v>
      </c>
      <c r="T4021" s="9">
        <v>220.3</v>
      </c>
      <c r="U4021" s="8" t="s">
        <v>3717</v>
      </c>
      <c r="V4021" s="8" t="s">
        <v>5466</v>
      </c>
      <c r="Y4021" s="8" t="s">
        <v>3738</v>
      </c>
      <c r="AV4021" s="8" t="s">
        <v>5467</v>
      </c>
      <c r="AW4021" s="8">
        <v>87</v>
      </c>
      <c r="AX4021" s="8">
        <v>1</v>
      </c>
      <c r="AY4021" s="8" t="s">
        <v>2835</v>
      </c>
      <c r="AZ4021" s="10">
        <v>40835</v>
      </c>
      <c r="BB4021" s="8" t="s">
        <v>3717</v>
      </c>
      <c r="BC4021" s="10">
        <v>41775</v>
      </c>
      <c r="BD4021" s="10">
        <v>44684</v>
      </c>
      <c r="BE4021" s="8" t="s">
        <v>4806</v>
      </c>
      <c r="BF4021" s="8" t="s">
        <v>3720</v>
      </c>
      <c r="BG4021" s="11">
        <v>37.333300000000001</v>
      </c>
      <c r="BH4021" s="11">
        <v>10</v>
      </c>
      <c r="BI4021" s="8" t="s">
        <v>3720</v>
      </c>
      <c r="BJ4021" s="11">
        <v>28</v>
      </c>
      <c r="BQ4021" s="11">
        <v>7.8678999999999997</v>
      </c>
      <c r="BR4021" s="8" t="s">
        <v>5466</v>
      </c>
      <c r="BW4021" s="10">
        <v>41913</v>
      </c>
      <c r="BX4021" s="10">
        <v>44378</v>
      </c>
      <c r="BY4021" s="9">
        <v>0</v>
      </c>
      <c r="BZ4021" s="8" t="s">
        <v>3742</v>
      </c>
      <c r="CF4021" s="8" t="s">
        <v>3708</v>
      </c>
      <c r="CH4021" s="9">
        <v>528.42999999999995</v>
      </c>
      <c r="CM4021" s="12">
        <v>10</v>
      </c>
      <c r="CR4021" s="8" t="s">
        <v>17894</v>
      </c>
      <c r="CV4021" s="13">
        <v>1</v>
      </c>
    </row>
    <row r="4022" spans="1:100" x14ac:dyDescent="0.2">
      <c r="A4022" s="8" t="s">
        <v>17896</v>
      </c>
      <c r="B4022" s="8" t="s">
        <v>17894</v>
      </c>
      <c r="C4022" s="8" t="s">
        <v>3797</v>
      </c>
      <c r="D4022" s="8" t="s">
        <v>3699</v>
      </c>
      <c r="E4022" s="8" t="s">
        <v>4498</v>
      </c>
      <c r="F4022" s="8" t="s">
        <v>3701</v>
      </c>
      <c r="G4022" s="8" t="s">
        <v>8486</v>
      </c>
      <c r="H4022" s="8" t="s">
        <v>3703</v>
      </c>
      <c r="I4022" s="8" t="s">
        <v>4031</v>
      </c>
      <c r="J4022" s="8" t="s">
        <v>3769</v>
      </c>
      <c r="K4022" s="8" t="s">
        <v>17895</v>
      </c>
      <c r="M4022" s="8" t="s">
        <v>3866</v>
      </c>
      <c r="N4022" s="8" t="s">
        <v>3708</v>
      </c>
      <c r="O4022" s="8" t="s">
        <v>3804</v>
      </c>
      <c r="P4022" s="9">
        <v>2523.2399999999998</v>
      </c>
      <c r="Q4022" s="8" t="s">
        <v>3805</v>
      </c>
      <c r="R4022" s="8" t="s">
        <v>17897</v>
      </c>
      <c r="S4022" s="9">
        <v>1056.8599999999999</v>
      </c>
      <c r="T4022" s="9">
        <v>721.6</v>
      </c>
      <c r="U4022" s="8" t="s">
        <v>3710</v>
      </c>
      <c r="V4022" s="8" t="s">
        <v>17897</v>
      </c>
      <c r="Y4022" s="8" t="s">
        <v>3738</v>
      </c>
      <c r="AV4022" s="8" t="s">
        <v>5467</v>
      </c>
      <c r="AW4022" s="8">
        <v>87</v>
      </c>
      <c r="AX4022" s="8">
        <v>1</v>
      </c>
      <c r="AY4022" s="8" t="s">
        <v>2835</v>
      </c>
      <c r="AZ4022" s="10">
        <v>40835</v>
      </c>
      <c r="BB4022" s="8" t="s">
        <v>3717</v>
      </c>
      <c r="BC4022" s="10">
        <v>44565</v>
      </c>
      <c r="BE4022" s="8" t="s">
        <v>4806</v>
      </c>
      <c r="BF4022" s="8" t="s">
        <v>3720</v>
      </c>
      <c r="BG4022" s="11">
        <v>74.666700000000006</v>
      </c>
      <c r="BH4022" s="11">
        <v>10</v>
      </c>
      <c r="BI4022" s="8" t="s">
        <v>3720</v>
      </c>
      <c r="BJ4022" s="11">
        <v>56</v>
      </c>
      <c r="BQ4022" s="11">
        <v>12.8857</v>
      </c>
      <c r="BR4022" s="8" t="s">
        <v>17897</v>
      </c>
      <c r="BW4022" s="10">
        <v>44501</v>
      </c>
      <c r="BX4022" s="10">
        <v>44501</v>
      </c>
      <c r="BY4022" s="9">
        <v>0</v>
      </c>
      <c r="BZ4022" s="8" t="s">
        <v>3742</v>
      </c>
      <c r="CF4022" s="8" t="s">
        <v>3708</v>
      </c>
      <c r="CH4022" s="9">
        <v>3337.94</v>
      </c>
      <c r="CM4022" s="12">
        <v>10</v>
      </c>
      <c r="CR4022" s="8" t="s">
        <v>17894</v>
      </c>
      <c r="CV4022" s="13">
        <v>1</v>
      </c>
    </row>
    <row r="4023" spans="1:100" x14ac:dyDescent="0.2">
      <c r="A4023" s="8" t="s">
        <v>17898</v>
      </c>
      <c r="B4023" s="8" t="s">
        <v>17894</v>
      </c>
      <c r="C4023" s="8" t="s">
        <v>3929</v>
      </c>
      <c r="D4023" s="8" t="s">
        <v>3699</v>
      </c>
      <c r="E4023" s="8" t="s">
        <v>4172</v>
      </c>
      <c r="F4023" s="8" t="s">
        <v>3701</v>
      </c>
      <c r="G4023" s="8" t="s">
        <v>5471</v>
      </c>
      <c r="H4023" s="8" t="s">
        <v>3703</v>
      </c>
      <c r="I4023" s="8" t="s">
        <v>4031</v>
      </c>
      <c r="J4023" s="8" t="s">
        <v>3769</v>
      </c>
      <c r="K4023" s="8" t="s">
        <v>17899</v>
      </c>
      <c r="M4023" s="8" t="s">
        <v>3866</v>
      </c>
      <c r="N4023" s="8" t="s">
        <v>3708</v>
      </c>
      <c r="O4023" s="8" t="s">
        <v>3804</v>
      </c>
      <c r="P4023" s="9">
        <v>176.08</v>
      </c>
      <c r="Q4023" s="8" t="s">
        <v>3805</v>
      </c>
      <c r="S4023" s="9">
        <v>164.45</v>
      </c>
      <c r="T4023" s="9">
        <v>110.15</v>
      </c>
      <c r="U4023" s="8" t="s">
        <v>3717</v>
      </c>
      <c r="V4023" s="8" t="s">
        <v>5466</v>
      </c>
      <c r="Y4023" s="8" t="s">
        <v>3738</v>
      </c>
      <c r="AV4023" s="8" t="s">
        <v>5467</v>
      </c>
      <c r="AW4023" s="8">
        <v>87</v>
      </c>
      <c r="AX4023" s="8">
        <v>1</v>
      </c>
      <c r="AY4023" s="8" t="s">
        <v>2835</v>
      </c>
      <c r="AZ4023" s="10">
        <v>40835</v>
      </c>
      <c r="BB4023" s="8" t="s">
        <v>3717</v>
      </c>
      <c r="BC4023" s="10">
        <v>42380</v>
      </c>
      <c r="BE4023" s="8" t="s">
        <v>4806</v>
      </c>
      <c r="BF4023" s="8" t="s">
        <v>3720</v>
      </c>
      <c r="BG4023" s="11">
        <v>18.666699999999999</v>
      </c>
      <c r="BH4023" s="11">
        <v>10</v>
      </c>
      <c r="BI4023" s="8" t="s">
        <v>3720</v>
      </c>
      <c r="BJ4023" s="11">
        <v>14</v>
      </c>
      <c r="BQ4023" s="11">
        <v>7.8678999999999997</v>
      </c>
      <c r="BR4023" s="8" t="s">
        <v>5466</v>
      </c>
      <c r="BW4023" s="10">
        <v>41913</v>
      </c>
      <c r="BX4023" s="10">
        <v>44378</v>
      </c>
      <c r="BY4023" s="9">
        <v>0</v>
      </c>
      <c r="BZ4023" s="8" t="s">
        <v>3742</v>
      </c>
      <c r="CF4023" s="8" t="s">
        <v>3708</v>
      </c>
      <c r="CH4023" s="9">
        <v>264.20999999999998</v>
      </c>
      <c r="CM4023" s="12">
        <v>10</v>
      </c>
      <c r="CR4023" s="8" t="s">
        <v>17894</v>
      </c>
      <c r="CV4023" s="13">
        <v>1</v>
      </c>
    </row>
    <row r="4024" spans="1:100" x14ac:dyDescent="0.2">
      <c r="A4024" s="8" t="s">
        <v>17900</v>
      </c>
      <c r="B4024" s="8" t="s">
        <v>17901</v>
      </c>
      <c r="C4024" s="8" t="s">
        <v>17421</v>
      </c>
      <c r="D4024" s="8" t="s">
        <v>3699</v>
      </c>
      <c r="E4024" s="8" t="s">
        <v>4091</v>
      </c>
      <c r="F4024" s="8" t="s">
        <v>3701</v>
      </c>
      <c r="G4024" s="8" t="s">
        <v>17902</v>
      </c>
      <c r="H4024" s="8" t="s">
        <v>3703</v>
      </c>
      <c r="I4024" s="8" t="s">
        <v>7922</v>
      </c>
      <c r="J4024" s="8" t="s">
        <v>3710</v>
      </c>
      <c r="K4024" s="8" t="s">
        <v>17903</v>
      </c>
      <c r="M4024" s="8" t="s">
        <v>3733</v>
      </c>
      <c r="N4024" s="8" t="s">
        <v>3708</v>
      </c>
      <c r="O4024" s="8" t="s">
        <v>3709</v>
      </c>
      <c r="P4024" s="9">
        <v>829.81</v>
      </c>
      <c r="Q4024" s="8" t="s">
        <v>3710</v>
      </c>
      <c r="R4024" s="8" t="s">
        <v>17904</v>
      </c>
      <c r="S4024" s="9">
        <v>740.08</v>
      </c>
      <c r="T4024" s="9">
        <v>508.06</v>
      </c>
      <c r="U4024" s="8" t="s">
        <v>3710</v>
      </c>
      <c r="V4024" s="8" t="s">
        <v>17905</v>
      </c>
      <c r="Y4024" s="8" t="s">
        <v>3738</v>
      </c>
      <c r="AY4024" s="8" t="s">
        <v>17906</v>
      </c>
      <c r="BB4024" s="8" t="s">
        <v>3717</v>
      </c>
      <c r="BC4024" s="10">
        <v>41303</v>
      </c>
      <c r="BE4024" s="8" t="s">
        <v>4223</v>
      </c>
      <c r="BF4024" s="8" t="s">
        <v>3960</v>
      </c>
      <c r="BG4024" s="11">
        <v>30</v>
      </c>
      <c r="BW4024" s="10">
        <v>44136</v>
      </c>
      <c r="BX4024" s="10">
        <v>44105</v>
      </c>
      <c r="BY4024" s="9">
        <v>413.57</v>
      </c>
      <c r="BZ4024" s="8" t="s">
        <v>3721</v>
      </c>
      <c r="CA4024" s="8" t="s">
        <v>3717</v>
      </c>
      <c r="CF4024" s="8" t="s">
        <v>3708</v>
      </c>
      <c r="CH4024" s="9">
        <v>1153.6500000000001</v>
      </c>
      <c r="CM4024" s="12">
        <v>10</v>
      </c>
      <c r="CR4024" s="8" t="s">
        <v>17901</v>
      </c>
      <c r="CV4024" s="13">
        <v>1</v>
      </c>
    </row>
    <row r="4025" spans="1:100" x14ac:dyDescent="0.2">
      <c r="A4025" s="8" t="s">
        <v>17907</v>
      </c>
      <c r="B4025" s="8" t="s">
        <v>17901</v>
      </c>
      <c r="C4025" s="8" t="s">
        <v>17435</v>
      </c>
      <c r="D4025" s="8" t="s">
        <v>3699</v>
      </c>
      <c r="E4025" s="8" t="s">
        <v>4091</v>
      </c>
      <c r="F4025" s="8" t="s">
        <v>3701</v>
      </c>
      <c r="G4025" s="8" t="s">
        <v>17908</v>
      </c>
      <c r="H4025" s="8" t="s">
        <v>3703</v>
      </c>
      <c r="I4025" s="8" t="s">
        <v>7922</v>
      </c>
      <c r="J4025" s="8" t="s">
        <v>3710</v>
      </c>
      <c r="K4025" s="8" t="s">
        <v>17909</v>
      </c>
      <c r="M4025" s="8" t="s">
        <v>3733</v>
      </c>
      <c r="N4025" s="8" t="s">
        <v>3708</v>
      </c>
      <c r="O4025" s="8" t="s">
        <v>3709</v>
      </c>
      <c r="P4025" s="9">
        <v>830.49</v>
      </c>
      <c r="Q4025" s="8" t="s">
        <v>3710</v>
      </c>
      <c r="R4025" s="8" t="s">
        <v>17904</v>
      </c>
      <c r="S4025" s="9">
        <v>727.12</v>
      </c>
      <c r="T4025" s="9">
        <v>499.46</v>
      </c>
      <c r="U4025" s="8" t="s">
        <v>3710</v>
      </c>
      <c r="V4025" s="8" t="s">
        <v>17905</v>
      </c>
      <c r="Y4025" s="8" t="s">
        <v>3738</v>
      </c>
      <c r="AY4025" s="8" t="s">
        <v>17906</v>
      </c>
      <c r="BB4025" s="8" t="s">
        <v>3717</v>
      </c>
      <c r="BC4025" s="10">
        <v>41303</v>
      </c>
      <c r="BE4025" s="8" t="s">
        <v>4223</v>
      </c>
      <c r="BF4025" s="8" t="s">
        <v>3960</v>
      </c>
      <c r="BG4025" s="11">
        <v>30</v>
      </c>
      <c r="BW4025" s="10">
        <v>44136</v>
      </c>
      <c r="BX4025" s="10">
        <v>44105</v>
      </c>
      <c r="BY4025" s="9">
        <v>413.57</v>
      </c>
      <c r="BZ4025" s="8" t="s">
        <v>3721</v>
      </c>
      <c r="CF4025" s="8" t="s">
        <v>3708</v>
      </c>
      <c r="CH4025" s="9">
        <v>1154.55</v>
      </c>
      <c r="CM4025" s="12">
        <v>10</v>
      </c>
      <c r="CR4025" s="8" t="s">
        <v>17901</v>
      </c>
      <c r="CV4025" s="13">
        <v>1</v>
      </c>
    </row>
    <row r="4026" spans="1:100" x14ac:dyDescent="0.2">
      <c r="A4026" s="8" t="s">
        <v>17910</v>
      </c>
      <c r="B4026" s="8" t="s">
        <v>17911</v>
      </c>
      <c r="C4026" s="8" t="s">
        <v>3929</v>
      </c>
      <c r="D4026" s="8" t="s">
        <v>3798</v>
      </c>
      <c r="E4026" s="8" t="s">
        <v>3860</v>
      </c>
      <c r="F4026" s="8" t="s">
        <v>3701</v>
      </c>
      <c r="G4026" s="8" t="s">
        <v>4565</v>
      </c>
      <c r="H4026" s="8" t="s">
        <v>3703</v>
      </c>
      <c r="I4026" s="8" t="s">
        <v>3704</v>
      </c>
      <c r="J4026" s="8" t="s">
        <v>3705</v>
      </c>
      <c r="K4026" s="8" t="s">
        <v>17912</v>
      </c>
      <c r="M4026" s="8" t="s">
        <v>3707</v>
      </c>
      <c r="N4026" s="8" t="s">
        <v>3708</v>
      </c>
      <c r="O4026" s="8" t="s">
        <v>3709</v>
      </c>
      <c r="P4026" s="9">
        <v>180.88</v>
      </c>
      <c r="Q4026" s="8" t="s">
        <v>3710</v>
      </c>
      <c r="R4026" s="8" t="s">
        <v>5108</v>
      </c>
      <c r="S4026" s="9">
        <v>44.86</v>
      </c>
      <c r="T4026" s="9">
        <v>29.77</v>
      </c>
      <c r="U4026" s="8" t="s">
        <v>3710</v>
      </c>
      <c r="V4026" s="8" t="s">
        <v>5109</v>
      </c>
      <c r="Y4026" s="8" t="s">
        <v>3738</v>
      </c>
      <c r="AV4026" s="8" t="s">
        <v>5110</v>
      </c>
      <c r="AW4026" s="8">
        <v>46</v>
      </c>
      <c r="AX4026" s="8">
        <v>1</v>
      </c>
      <c r="AY4026" s="8" t="s">
        <v>17913</v>
      </c>
      <c r="BB4026" s="8" t="s">
        <v>3717</v>
      </c>
      <c r="BC4026" s="10">
        <v>44706</v>
      </c>
      <c r="BE4026" s="8" t="s">
        <v>4051</v>
      </c>
      <c r="BF4026" s="8" t="s">
        <v>3720</v>
      </c>
      <c r="BG4026" s="11">
        <v>30</v>
      </c>
      <c r="BH4026" s="11">
        <v>5</v>
      </c>
      <c r="BI4026" s="8" t="s">
        <v>3720</v>
      </c>
      <c r="BJ4026" s="11">
        <v>30</v>
      </c>
      <c r="BQ4026" s="11">
        <v>0.99239999999999995</v>
      </c>
      <c r="BR4026" s="8" t="s">
        <v>5109</v>
      </c>
      <c r="BW4026" s="10">
        <v>44256</v>
      </c>
      <c r="BX4026" s="10">
        <v>44562</v>
      </c>
      <c r="BY4026" s="9">
        <v>226.37</v>
      </c>
      <c r="BZ4026" s="8" t="s">
        <v>3721</v>
      </c>
      <c r="CA4026" s="8" t="s">
        <v>3717</v>
      </c>
      <c r="CF4026" s="8" t="s">
        <v>3708</v>
      </c>
      <c r="CH4026" s="9">
        <v>271.23</v>
      </c>
      <c r="CM4026" s="12">
        <v>10</v>
      </c>
      <c r="CR4026" s="8" t="s">
        <v>17911</v>
      </c>
      <c r="CV4026" s="13">
        <v>1</v>
      </c>
    </row>
    <row r="4027" spans="1:100" x14ac:dyDescent="0.2">
      <c r="A4027" s="8" t="s">
        <v>17914</v>
      </c>
      <c r="B4027" s="8" t="s">
        <v>17915</v>
      </c>
      <c r="C4027" s="8" t="s">
        <v>4415</v>
      </c>
      <c r="D4027" s="8" t="s">
        <v>4416</v>
      </c>
      <c r="E4027" s="8" t="s">
        <v>17880</v>
      </c>
      <c r="F4027" s="8" t="s">
        <v>3765</v>
      </c>
      <c r="G4027" s="8" t="s">
        <v>17881</v>
      </c>
      <c r="H4027" s="8" t="s">
        <v>3767</v>
      </c>
      <c r="I4027" s="8" t="s">
        <v>4240</v>
      </c>
      <c r="J4027" s="8" t="s">
        <v>3884</v>
      </c>
      <c r="K4027" s="8" t="s">
        <v>17916</v>
      </c>
      <c r="M4027" s="8" t="s">
        <v>3733</v>
      </c>
      <c r="N4027" s="8" t="s">
        <v>3708</v>
      </c>
      <c r="O4027" s="8" t="s">
        <v>3804</v>
      </c>
      <c r="P4027" s="9">
        <v>17884</v>
      </c>
      <c r="Q4027" s="8" t="s">
        <v>3805</v>
      </c>
      <c r="S4027" s="9">
        <v>8629.83</v>
      </c>
      <c r="T4027" s="9">
        <v>7298.92</v>
      </c>
      <c r="U4027" s="8" t="s">
        <v>3717</v>
      </c>
      <c r="V4027" s="8" t="s">
        <v>4421</v>
      </c>
      <c r="W4027" s="8" t="s">
        <v>3840</v>
      </c>
      <c r="X4027" s="8" t="s">
        <v>4422</v>
      </c>
      <c r="Y4027" s="8" t="s">
        <v>3738</v>
      </c>
      <c r="AY4027" s="8" t="s">
        <v>4423</v>
      </c>
      <c r="BB4027" s="8" t="s">
        <v>3717</v>
      </c>
      <c r="BC4027" s="10">
        <v>43249</v>
      </c>
      <c r="BH4027" s="11">
        <v>1000</v>
      </c>
      <c r="BI4027" s="8" t="s">
        <v>4189</v>
      </c>
      <c r="BJ4027" s="11">
        <v>1</v>
      </c>
      <c r="BQ4027" s="11">
        <v>7298.9187000000002</v>
      </c>
      <c r="BR4027" s="8" t="s">
        <v>4421</v>
      </c>
      <c r="BW4027" s="10">
        <v>43252</v>
      </c>
      <c r="BX4027" s="10">
        <v>44228</v>
      </c>
      <c r="BY4027" s="9">
        <v>0</v>
      </c>
      <c r="BZ4027" s="8" t="s">
        <v>3777</v>
      </c>
      <c r="CF4027" s="8" t="s">
        <v>3708</v>
      </c>
      <c r="CH4027" s="9">
        <v>21009.65</v>
      </c>
      <c r="CM4027" s="12">
        <v>10</v>
      </c>
      <c r="CR4027" s="8" t="s">
        <v>17915</v>
      </c>
      <c r="CV4027" s="13">
        <v>1</v>
      </c>
    </row>
    <row r="4028" spans="1:100" x14ac:dyDescent="0.2">
      <c r="A4028" s="8" t="s">
        <v>17917</v>
      </c>
      <c r="B4028" s="8" t="s">
        <v>17915</v>
      </c>
      <c r="C4028" s="8" t="s">
        <v>4415</v>
      </c>
      <c r="D4028" s="8" t="s">
        <v>4416</v>
      </c>
      <c r="E4028" s="8" t="s">
        <v>17918</v>
      </c>
      <c r="F4028" s="8" t="s">
        <v>3765</v>
      </c>
      <c r="G4028" s="8" t="s">
        <v>17919</v>
      </c>
      <c r="H4028" s="8" t="s">
        <v>3767</v>
      </c>
      <c r="I4028" s="8" t="s">
        <v>4240</v>
      </c>
      <c r="J4028" s="8" t="s">
        <v>3884</v>
      </c>
      <c r="K4028" s="8" t="s">
        <v>17920</v>
      </c>
      <c r="M4028" s="8" t="s">
        <v>3733</v>
      </c>
      <c r="N4028" s="8" t="s">
        <v>3708</v>
      </c>
      <c r="O4028" s="8" t="s">
        <v>3804</v>
      </c>
      <c r="P4028" s="9">
        <v>17884</v>
      </c>
      <c r="Q4028" s="8" t="s">
        <v>3805</v>
      </c>
      <c r="S4028" s="9">
        <v>8629.83</v>
      </c>
      <c r="T4028" s="9">
        <v>7298.92</v>
      </c>
      <c r="U4028" s="8" t="s">
        <v>3717</v>
      </c>
      <c r="V4028" s="8" t="s">
        <v>4421</v>
      </c>
      <c r="W4028" s="8" t="s">
        <v>3840</v>
      </c>
      <c r="X4028" s="8" t="s">
        <v>4422</v>
      </c>
      <c r="Y4028" s="8" t="s">
        <v>3738</v>
      </c>
      <c r="AY4028" s="8" t="s">
        <v>4423</v>
      </c>
      <c r="BB4028" s="8" t="s">
        <v>3717</v>
      </c>
      <c r="BH4028" s="11">
        <v>1000</v>
      </c>
      <c r="BI4028" s="8" t="s">
        <v>4189</v>
      </c>
      <c r="BJ4028" s="11">
        <v>1</v>
      </c>
      <c r="BQ4028" s="11">
        <v>7298.9187000000002</v>
      </c>
      <c r="BR4028" s="8" t="s">
        <v>4421</v>
      </c>
      <c r="BW4028" s="10">
        <v>43252</v>
      </c>
      <c r="BX4028" s="10">
        <v>44228</v>
      </c>
      <c r="BY4028" s="9">
        <v>0</v>
      </c>
      <c r="BZ4028" s="8" t="s">
        <v>3777</v>
      </c>
      <c r="CF4028" s="8" t="s">
        <v>3708</v>
      </c>
      <c r="CH4028" s="9">
        <v>21009.65</v>
      </c>
      <c r="CM4028" s="12">
        <v>10</v>
      </c>
      <c r="CR4028" s="8" t="s">
        <v>17915</v>
      </c>
      <c r="CV4028" s="13">
        <v>1</v>
      </c>
    </row>
    <row r="4029" spans="1:100" x14ac:dyDescent="0.2">
      <c r="A4029" s="8" t="s">
        <v>17921</v>
      </c>
      <c r="B4029" s="8" t="s">
        <v>17915</v>
      </c>
      <c r="C4029" s="8" t="s">
        <v>4437</v>
      </c>
      <c r="D4029" s="8" t="s">
        <v>4416</v>
      </c>
      <c r="E4029" s="8" t="s">
        <v>17884</v>
      </c>
      <c r="F4029" s="8" t="s">
        <v>3765</v>
      </c>
      <c r="G4029" s="8" t="s">
        <v>17885</v>
      </c>
      <c r="H4029" s="8" t="s">
        <v>3767</v>
      </c>
      <c r="I4029" s="8" t="s">
        <v>4240</v>
      </c>
      <c r="J4029" s="8" t="s">
        <v>3884</v>
      </c>
      <c r="K4029" s="8" t="s">
        <v>17922</v>
      </c>
      <c r="M4029" s="8" t="s">
        <v>3733</v>
      </c>
      <c r="N4029" s="8" t="s">
        <v>3708</v>
      </c>
      <c r="O4029" s="8" t="s">
        <v>3804</v>
      </c>
      <c r="P4029" s="9">
        <v>35768</v>
      </c>
      <c r="Q4029" s="8" t="s">
        <v>3805</v>
      </c>
      <c r="S4029" s="9">
        <v>17259.66</v>
      </c>
      <c r="T4029" s="9">
        <v>14597.84</v>
      </c>
      <c r="U4029" s="8" t="s">
        <v>3717</v>
      </c>
      <c r="V4029" s="8" t="s">
        <v>4421</v>
      </c>
      <c r="W4029" s="8" t="s">
        <v>3840</v>
      </c>
      <c r="X4029" s="8" t="s">
        <v>4422</v>
      </c>
      <c r="Y4029" s="8" t="s">
        <v>3738</v>
      </c>
      <c r="AY4029" s="8" t="s">
        <v>4423</v>
      </c>
      <c r="BB4029" s="8" t="s">
        <v>3717</v>
      </c>
      <c r="BC4029" s="10">
        <v>43256</v>
      </c>
      <c r="BD4029" s="10">
        <v>43383</v>
      </c>
      <c r="BH4029" s="11">
        <v>1000</v>
      </c>
      <c r="BI4029" s="8" t="s">
        <v>4189</v>
      </c>
      <c r="BJ4029" s="11">
        <v>2</v>
      </c>
      <c r="BQ4029" s="11">
        <v>7298.9187000000002</v>
      </c>
      <c r="BR4029" s="8" t="s">
        <v>4421</v>
      </c>
      <c r="BW4029" s="10">
        <v>43252</v>
      </c>
      <c r="BX4029" s="10">
        <v>44228</v>
      </c>
      <c r="BY4029" s="9">
        <v>0</v>
      </c>
      <c r="BZ4029" s="8" t="s">
        <v>3777</v>
      </c>
      <c r="CF4029" s="8" t="s">
        <v>3708</v>
      </c>
      <c r="CH4029" s="9">
        <v>41075.5</v>
      </c>
      <c r="CM4029" s="12">
        <v>10</v>
      </c>
      <c r="CR4029" s="8" t="s">
        <v>17915</v>
      </c>
      <c r="CV4029" s="13">
        <v>1</v>
      </c>
    </row>
    <row r="4030" spans="1:100" x14ac:dyDescent="0.2">
      <c r="A4030" s="8" t="s">
        <v>17923</v>
      </c>
      <c r="B4030" s="8" t="s">
        <v>17915</v>
      </c>
      <c r="C4030" s="8" t="s">
        <v>4447</v>
      </c>
      <c r="D4030" s="8" t="s">
        <v>4416</v>
      </c>
      <c r="E4030" s="8" t="s">
        <v>17880</v>
      </c>
      <c r="F4030" s="8" t="s">
        <v>3765</v>
      </c>
      <c r="G4030" s="8" t="s">
        <v>17888</v>
      </c>
      <c r="H4030" s="8" t="s">
        <v>3767</v>
      </c>
      <c r="I4030" s="8" t="s">
        <v>4240</v>
      </c>
      <c r="J4030" s="8" t="s">
        <v>3884</v>
      </c>
      <c r="K4030" s="8" t="s">
        <v>17924</v>
      </c>
      <c r="M4030" s="8" t="s">
        <v>3733</v>
      </c>
      <c r="N4030" s="8" t="s">
        <v>3708</v>
      </c>
      <c r="O4030" s="8" t="s">
        <v>3804</v>
      </c>
      <c r="P4030" s="9">
        <v>4471</v>
      </c>
      <c r="Q4030" s="8" t="s">
        <v>3805</v>
      </c>
      <c r="S4030" s="9">
        <v>2157.46</v>
      </c>
      <c r="T4030" s="9">
        <v>1824.73</v>
      </c>
      <c r="U4030" s="8" t="s">
        <v>3717</v>
      </c>
      <c r="V4030" s="8" t="s">
        <v>4421</v>
      </c>
      <c r="W4030" s="8" t="s">
        <v>3840</v>
      </c>
      <c r="X4030" s="8" t="s">
        <v>4422</v>
      </c>
      <c r="Y4030" s="8" t="s">
        <v>3738</v>
      </c>
      <c r="AY4030" s="8" t="s">
        <v>4423</v>
      </c>
      <c r="BB4030" s="8" t="s">
        <v>3717</v>
      </c>
      <c r="BC4030" s="10">
        <v>43249</v>
      </c>
      <c r="BH4030" s="11">
        <v>1000</v>
      </c>
      <c r="BI4030" s="8" t="s">
        <v>4189</v>
      </c>
      <c r="BJ4030" s="11">
        <v>0.25</v>
      </c>
      <c r="BQ4030" s="11">
        <v>7298.9187000000002</v>
      </c>
      <c r="BR4030" s="8" t="s">
        <v>4421</v>
      </c>
      <c r="BW4030" s="10">
        <v>43252</v>
      </c>
      <c r="BX4030" s="10">
        <v>44228</v>
      </c>
      <c r="BY4030" s="9">
        <v>0</v>
      </c>
      <c r="BZ4030" s="8" t="s">
        <v>3777</v>
      </c>
      <c r="CF4030" s="8" t="s">
        <v>3708</v>
      </c>
      <c r="CH4030" s="9">
        <v>5780.43</v>
      </c>
      <c r="CM4030" s="12">
        <v>10</v>
      </c>
      <c r="CR4030" s="8" t="s">
        <v>17915</v>
      </c>
      <c r="CV4030" s="13">
        <v>1</v>
      </c>
    </row>
    <row r="4031" spans="1:100" x14ac:dyDescent="0.2">
      <c r="A4031" s="8" t="s">
        <v>17925</v>
      </c>
      <c r="B4031" s="8" t="s">
        <v>17915</v>
      </c>
      <c r="C4031" s="8" t="s">
        <v>4447</v>
      </c>
      <c r="D4031" s="8" t="s">
        <v>4416</v>
      </c>
      <c r="E4031" s="8" t="s">
        <v>17918</v>
      </c>
      <c r="F4031" s="8" t="s">
        <v>3765</v>
      </c>
      <c r="G4031" s="8" t="s">
        <v>17926</v>
      </c>
      <c r="H4031" s="8" t="s">
        <v>3767</v>
      </c>
      <c r="I4031" s="8" t="s">
        <v>4240</v>
      </c>
      <c r="J4031" s="8" t="s">
        <v>3884</v>
      </c>
      <c r="K4031" s="8" t="s">
        <v>17927</v>
      </c>
      <c r="M4031" s="8" t="s">
        <v>3733</v>
      </c>
      <c r="N4031" s="8" t="s">
        <v>3708</v>
      </c>
      <c r="O4031" s="8" t="s">
        <v>3804</v>
      </c>
      <c r="P4031" s="9">
        <v>4471</v>
      </c>
      <c r="Q4031" s="8" t="s">
        <v>3805</v>
      </c>
      <c r="S4031" s="9">
        <v>2157.46</v>
      </c>
      <c r="T4031" s="9">
        <v>1824.73</v>
      </c>
      <c r="U4031" s="8" t="s">
        <v>3717</v>
      </c>
      <c r="V4031" s="8" t="s">
        <v>4421</v>
      </c>
      <c r="W4031" s="8" t="s">
        <v>3840</v>
      </c>
      <c r="X4031" s="8" t="s">
        <v>4422</v>
      </c>
      <c r="Y4031" s="8" t="s">
        <v>3738</v>
      </c>
      <c r="AY4031" s="8" t="s">
        <v>4423</v>
      </c>
      <c r="BB4031" s="8" t="s">
        <v>3717</v>
      </c>
      <c r="BH4031" s="11">
        <v>1000</v>
      </c>
      <c r="BI4031" s="8" t="s">
        <v>4189</v>
      </c>
      <c r="BJ4031" s="11">
        <v>0.25</v>
      </c>
      <c r="BQ4031" s="11">
        <v>7298.9187000000002</v>
      </c>
      <c r="BR4031" s="8" t="s">
        <v>4421</v>
      </c>
      <c r="BW4031" s="10">
        <v>43252</v>
      </c>
      <c r="BX4031" s="10">
        <v>44228</v>
      </c>
      <c r="BY4031" s="9">
        <v>0</v>
      </c>
      <c r="BZ4031" s="8" t="s">
        <v>3777</v>
      </c>
      <c r="CF4031" s="8" t="s">
        <v>3708</v>
      </c>
      <c r="CH4031" s="9">
        <v>5780.43</v>
      </c>
      <c r="CM4031" s="12">
        <v>10</v>
      </c>
      <c r="CR4031" s="8" t="s">
        <v>17915</v>
      </c>
      <c r="CV4031" s="13">
        <v>1</v>
      </c>
    </row>
    <row r="4032" spans="1:100" x14ac:dyDescent="0.2">
      <c r="A4032" s="8" t="s">
        <v>17928</v>
      </c>
      <c r="B4032" s="8" t="s">
        <v>17915</v>
      </c>
      <c r="C4032" s="8" t="s">
        <v>4454</v>
      </c>
      <c r="D4032" s="8" t="s">
        <v>4416</v>
      </c>
      <c r="E4032" s="8" t="s">
        <v>17884</v>
      </c>
      <c r="F4032" s="8" t="s">
        <v>3765</v>
      </c>
      <c r="G4032" s="8" t="s">
        <v>17929</v>
      </c>
      <c r="H4032" s="8" t="s">
        <v>3767</v>
      </c>
      <c r="I4032" s="8" t="s">
        <v>4240</v>
      </c>
      <c r="J4032" s="8" t="s">
        <v>3884</v>
      </c>
      <c r="K4032" s="8" t="s">
        <v>17930</v>
      </c>
      <c r="M4032" s="8" t="s">
        <v>3733</v>
      </c>
      <c r="N4032" s="8" t="s">
        <v>3708</v>
      </c>
      <c r="O4032" s="8" t="s">
        <v>3804</v>
      </c>
      <c r="P4032" s="9">
        <v>53652</v>
      </c>
      <c r="Q4032" s="8" t="s">
        <v>3805</v>
      </c>
      <c r="S4032" s="9">
        <v>25889.48</v>
      </c>
      <c r="T4032" s="9">
        <v>21896.76</v>
      </c>
      <c r="U4032" s="8" t="s">
        <v>3717</v>
      </c>
      <c r="V4032" s="8" t="s">
        <v>4421</v>
      </c>
      <c r="W4032" s="8" t="s">
        <v>3840</v>
      </c>
      <c r="X4032" s="8" t="s">
        <v>4422</v>
      </c>
      <c r="Y4032" s="8" t="s">
        <v>3738</v>
      </c>
      <c r="AY4032" s="8" t="s">
        <v>4423</v>
      </c>
      <c r="BB4032" s="8" t="s">
        <v>3717</v>
      </c>
      <c r="BC4032" s="10">
        <v>43249</v>
      </c>
      <c r="BH4032" s="11">
        <v>1000</v>
      </c>
      <c r="BI4032" s="8" t="s">
        <v>4189</v>
      </c>
      <c r="BJ4032" s="11">
        <v>3</v>
      </c>
      <c r="BQ4032" s="11">
        <v>7298.9187000000002</v>
      </c>
      <c r="BR4032" s="8" t="s">
        <v>4421</v>
      </c>
      <c r="BW4032" s="10">
        <v>43252</v>
      </c>
      <c r="BX4032" s="10">
        <v>44228</v>
      </c>
      <c r="BY4032" s="9">
        <v>0</v>
      </c>
      <c r="BZ4032" s="8" t="s">
        <v>3777</v>
      </c>
      <c r="CF4032" s="8" t="s">
        <v>3708</v>
      </c>
      <c r="CH4032" s="9">
        <v>61141.34</v>
      </c>
      <c r="CM4032" s="12">
        <v>10</v>
      </c>
      <c r="CR4032" s="8" t="s">
        <v>17915</v>
      </c>
      <c r="CV4032" s="13">
        <v>1</v>
      </c>
    </row>
    <row r="4033" spans="1:100" x14ac:dyDescent="0.2">
      <c r="A4033" s="8" t="s">
        <v>17931</v>
      </c>
      <c r="B4033" s="8" t="s">
        <v>17915</v>
      </c>
      <c r="C4033" s="8" t="s">
        <v>4461</v>
      </c>
      <c r="D4033" s="8" t="s">
        <v>4416</v>
      </c>
      <c r="E4033" s="8" t="s">
        <v>17880</v>
      </c>
      <c r="F4033" s="8" t="s">
        <v>3765</v>
      </c>
      <c r="G4033" s="8" t="s">
        <v>17891</v>
      </c>
      <c r="H4033" s="8" t="s">
        <v>3767</v>
      </c>
      <c r="I4033" s="8" t="s">
        <v>4240</v>
      </c>
      <c r="J4033" s="8" t="s">
        <v>3884</v>
      </c>
      <c r="K4033" s="8" t="s">
        <v>17932</v>
      </c>
      <c r="M4033" s="8" t="s">
        <v>3733</v>
      </c>
      <c r="N4033" s="8" t="s">
        <v>3708</v>
      </c>
      <c r="O4033" s="8" t="s">
        <v>3804</v>
      </c>
      <c r="P4033" s="9">
        <v>8942</v>
      </c>
      <c r="Q4033" s="8" t="s">
        <v>3805</v>
      </c>
      <c r="S4033" s="9">
        <v>4314.91</v>
      </c>
      <c r="T4033" s="9">
        <v>3649.46</v>
      </c>
      <c r="U4033" s="8" t="s">
        <v>3717</v>
      </c>
      <c r="V4033" s="8" t="s">
        <v>4421</v>
      </c>
      <c r="W4033" s="8" t="s">
        <v>3840</v>
      </c>
      <c r="X4033" s="8" t="s">
        <v>4422</v>
      </c>
      <c r="Y4033" s="8" t="s">
        <v>3738</v>
      </c>
      <c r="AY4033" s="8" t="s">
        <v>4423</v>
      </c>
      <c r="BB4033" s="8" t="s">
        <v>3717</v>
      </c>
      <c r="BC4033" s="10">
        <v>43249</v>
      </c>
      <c r="BH4033" s="11">
        <v>1000</v>
      </c>
      <c r="BI4033" s="8" t="s">
        <v>4189</v>
      </c>
      <c r="BJ4033" s="11">
        <v>0.5</v>
      </c>
      <c r="BQ4033" s="11">
        <v>7298.9187000000002</v>
      </c>
      <c r="BR4033" s="8" t="s">
        <v>4421</v>
      </c>
      <c r="BW4033" s="10">
        <v>43252</v>
      </c>
      <c r="BX4033" s="10">
        <v>44228</v>
      </c>
      <c r="BY4033" s="9">
        <v>0</v>
      </c>
      <c r="BZ4033" s="8" t="s">
        <v>3777</v>
      </c>
      <c r="CF4033" s="8" t="s">
        <v>3708</v>
      </c>
      <c r="CH4033" s="9">
        <v>10953.45</v>
      </c>
      <c r="CM4033" s="12">
        <v>10</v>
      </c>
      <c r="CR4033" s="8" t="s">
        <v>17915</v>
      </c>
      <c r="CV4033" s="13">
        <v>1</v>
      </c>
    </row>
    <row r="4034" spans="1:100" x14ac:dyDescent="0.2">
      <c r="A4034" s="8" t="s">
        <v>17933</v>
      </c>
      <c r="B4034" s="8" t="s">
        <v>17915</v>
      </c>
      <c r="C4034" s="8" t="s">
        <v>4461</v>
      </c>
      <c r="D4034" s="8" t="s">
        <v>4416</v>
      </c>
      <c r="E4034" s="8" t="s">
        <v>17918</v>
      </c>
      <c r="F4034" s="8" t="s">
        <v>3765</v>
      </c>
      <c r="G4034" s="8" t="s">
        <v>17934</v>
      </c>
      <c r="H4034" s="8" t="s">
        <v>3767</v>
      </c>
      <c r="I4034" s="8" t="s">
        <v>4240</v>
      </c>
      <c r="J4034" s="8" t="s">
        <v>3884</v>
      </c>
      <c r="K4034" s="8" t="s">
        <v>17935</v>
      </c>
      <c r="M4034" s="8" t="s">
        <v>3733</v>
      </c>
      <c r="N4034" s="8" t="s">
        <v>3708</v>
      </c>
      <c r="O4034" s="8" t="s">
        <v>3804</v>
      </c>
      <c r="P4034" s="9">
        <v>8942</v>
      </c>
      <c r="Q4034" s="8" t="s">
        <v>3805</v>
      </c>
      <c r="S4034" s="9">
        <v>4314.91</v>
      </c>
      <c r="T4034" s="9">
        <v>3649.46</v>
      </c>
      <c r="U4034" s="8" t="s">
        <v>3717</v>
      </c>
      <c r="V4034" s="8" t="s">
        <v>4421</v>
      </c>
      <c r="W4034" s="8" t="s">
        <v>3840</v>
      </c>
      <c r="X4034" s="8" t="s">
        <v>4422</v>
      </c>
      <c r="Y4034" s="8" t="s">
        <v>3738</v>
      </c>
      <c r="AY4034" s="8" t="s">
        <v>4423</v>
      </c>
      <c r="BB4034" s="8" t="s">
        <v>3717</v>
      </c>
      <c r="BH4034" s="11">
        <v>1000</v>
      </c>
      <c r="BI4034" s="8" t="s">
        <v>4189</v>
      </c>
      <c r="BJ4034" s="11">
        <v>0.5</v>
      </c>
      <c r="BQ4034" s="11">
        <v>7298.9187000000002</v>
      </c>
      <c r="BR4034" s="8" t="s">
        <v>4421</v>
      </c>
      <c r="BW4034" s="10">
        <v>43252</v>
      </c>
      <c r="BX4034" s="10">
        <v>44228</v>
      </c>
      <c r="BY4034" s="9">
        <v>0</v>
      </c>
      <c r="BZ4034" s="8" t="s">
        <v>3777</v>
      </c>
      <c r="CF4034" s="8" t="s">
        <v>3708</v>
      </c>
      <c r="CH4034" s="9">
        <v>10953.45</v>
      </c>
      <c r="CM4034" s="12">
        <v>10</v>
      </c>
      <c r="CR4034" s="8" t="s">
        <v>17915</v>
      </c>
      <c r="CV4034" s="13">
        <v>1</v>
      </c>
    </row>
    <row r="4035" spans="1:100" x14ac:dyDescent="0.2">
      <c r="A4035" s="8" t="s">
        <v>253</v>
      </c>
      <c r="B4035" s="8" t="s">
        <v>17936</v>
      </c>
      <c r="C4035" s="8" t="s">
        <v>17937</v>
      </c>
      <c r="D4035" s="8" t="s">
        <v>6118</v>
      </c>
      <c r="E4035" s="8" t="s">
        <v>4313</v>
      </c>
      <c r="F4035" s="8" t="s">
        <v>3701</v>
      </c>
      <c r="G4035" s="8" t="s">
        <v>17938</v>
      </c>
      <c r="H4035" s="8" t="s">
        <v>4163</v>
      </c>
      <c r="I4035" s="8" t="s">
        <v>3786</v>
      </c>
      <c r="J4035" s="8" t="s">
        <v>3787</v>
      </c>
      <c r="K4035" s="8" t="s">
        <v>17939</v>
      </c>
      <c r="M4035" s="8" t="s">
        <v>3707</v>
      </c>
      <c r="N4035" s="8" t="s">
        <v>3708</v>
      </c>
      <c r="O4035" s="8" t="s">
        <v>3709</v>
      </c>
      <c r="P4035" s="9">
        <v>146.12</v>
      </c>
      <c r="Q4035" s="8" t="s">
        <v>3710</v>
      </c>
      <c r="R4035" s="8" t="s">
        <v>17940</v>
      </c>
      <c r="S4035" s="9">
        <v>239.96</v>
      </c>
      <c r="T4035" s="9">
        <v>159.51</v>
      </c>
      <c r="U4035" s="8" t="s">
        <v>3710</v>
      </c>
      <c r="V4035" s="8" t="s">
        <v>17941</v>
      </c>
      <c r="Y4035" s="8" t="s">
        <v>3738</v>
      </c>
      <c r="Z4035" s="8" t="s">
        <v>3739</v>
      </c>
      <c r="AY4035" s="8" t="s">
        <v>254</v>
      </c>
      <c r="BB4035" s="8" t="s">
        <v>3717</v>
      </c>
      <c r="BC4035" s="10">
        <v>43483</v>
      </c>
      <c r="BH4035" s="11">
        <v>50000</v>
      </c>
      <c r="BI4035" s="8" t="s">
        <v>3743</v>
      </c>
      <c r="BJ4035" s="11">
        <v>10</v>
      </c>
      <c r="BQ4035" s="11">
        <v>15.951000000000001</v>
      </c>
      <c r="BR4035" s="8" t="s">
        <v>17941</v>
      </c>
      <c r="BW4035" s="10">
        <v>44197</v>
      </c>
      <c r="BX4035" s="10">
        <v>43101</v>
      </c>
      <c r="BY4035" s="9">
        <v>0</v>
      </c>
      <c r="BZ4035" s="8" t="s">
        <v>3742</v>
      </c>
      <c r="CA4035" s="8" t="s">
        <v>3717</v>
      </c>
      <c r="CF4035" s="8" t="s">
        <v>4123</v>
      </c>
      <c r="CH4035" s="9">
        <v>220.2</v>
      </c>
      <c r="CM4035" s="12">
        <v>10</v>
      </c>
      <c r="CR4035" s="8" t="s">
        <v>17936</v>
      </c>
      <c r="CV4035" s="13">
        <v>1</v>
      </c>
    </row>
    <row r="4036" spans="1:100" x14ac:dyDescent="0.2">
      <c r="A4036" s="8" t="s">
        <v>259</v>
      </c>
      <c r="B4036" s="8" t="s">
        <v>17936</v>
      </c>
      <c r="C4036" s="8" t="s">
        <v>17942</v>
      </c>
      <c r="D4036" s="8" t="s">
        <v>6118</v>
      </c>
      <c r="E4036" s="8" t="s">
        <v>4313</v>
      </c>
      <c r="F4036" s="8" t="s">
        <v>3701</v>
      </c>
      <c r="G4036" s="8" t="s">
        <v>17943</v>
      </c>
      <c r="H4036" s="8" t="s">
        <v>4163</v>
      </c>
      <c r="I4036" s="8" t="s">
        <v>3786</v>
      </c>
      <c r="J4036" s="8" t="s">
        <v>3787</v>
      </c>
      <c r="K4036" s="8" t="s">
        <v>17944</v>
      </c>
      <c r="M4036" s="8" t="s">
        <v>3707</v>
      </c>
      <c r="N4036" s="8" t="s">
        <v>3708</v>
      </c>
      <c r="O4036" s="8" t="s">
        <v>3709</v>
      </c>
      <c r="P4036" s="9">
        <v>272.68</v>
      </c>
      <c r="Q4036" s="8" t="s">
        <v>3710</v>
      </c>
      <c r="R4036" s="8" t="s">
        <v>17945</v>
      </c>
      <c r="S4036" s="9">
        <v>374.79</v>
      </c>
      <c r="T4036" s="9">
        <v>251.67</v>
      </c>
      <c r="U4036" s="8" t="s">
        <v>3710</v>
      </c>
      <c r="V4036" s="8" t="s">
        <v>17946</v>
      </c>
      <c r="Y4036" s="8" t="s">
        <v>3738</v>
      </c>
      <c r="AV4036" s="8" t="s">
        <v>17947</v>
      </c>
      <c r="AW4036" s="8">
        <v>7</v>
      </c>
      <c r="AX4036" s="8">
        <v>1</v>
      </c>
      <c r="AY4036" s="8" t="s">
        <v>254</v>
      </c>
      <c r="BB4036" s="8" t="s">
        <v>3717</v>
      </c>
      <c r="BC4036" s="10">
        <v>44715</v>
      </c>
      <c r="BD4036" s="10">
        <v>44734</v>
      </c>
      <c r="BH4036" s="11">
        <v>150000</v>
      </c>
      <c r="BI4036" s="8" t="s">
        <v>3742</v>
      </c>
      <c r="BJ4036" s="11">
        <v>8.3332999999999995</v>
      </c>
      <c r="BQ4036" s="11">
        <v>32.959099999999999</v>
      </c>
      <c r="BR4036" s="8" t="s">
        <v>17946</v>
      </c>
      <c r="BW4036" s="10">
        <v>44166</v>
      </c>
      <c r="BX4036" s="10">
        <v>42401</v>
      </c>
      <c r="BY4036" s="9">
        <v>0</v>
      </c>
      <c r="BZ4036" s="8" t="s">
        <v>3742</v>
      </c>
      <c r="CF4036" s="8" t="s">
        <v>4123</v>
      </c>
      <c r="CH4036" s="9">
        <v>405.53</v>
      </c>
      <c r="CM4036" s="12">
        <v>10</v>
      </c>
      <c r="CR4036" s="8" t="s">
        <v>17936</v>
      </c>
      <c r="CV4036" s="13">
        <v>1</v>
      </c>
    </row>
    <row r="4037" spans="1:100" x14ac:dyDescent="0.2">
      <c r="A4037" s="8" t="s">
        <v>265</v>
      </c>
      <c r="B4037" s="8" t="s">
        <v>17936</v>
      </c>
      <c r="C4037" s="8" t="s">
        <v>17948</v>
      </c>
      <c r="D4037" s="8" t="s">
        <v>6118</v>
      </c>
      <c r="E4037" s="8" t="s">
        <v>3954</v>
      </c>
      <c r="F4037" s="8" t="s">
        <v>3701</v>
      </c>
      <c r="G4037" s="8" t="s">
        <v>17949</v>
      </c>
      <c r="H4037" s="8" t="s">
        <v>4163</v>
      </c>
      <c r="I4037" s="8" t="s">
        <v>3786</v>
      </c>
      <c r="J4037" s="8" t="s">
        <v>3787</v>
      </c>
      <c r="K4037" s="8" t="s">
        <v>17950</v>
      </c>
      <c r="M4037" s="8" t="s">
        <v>3866</v>
      </c>
      <c r="N4037" s="8" t="s">
        <v>3708</v>
      </c>
      <c r="O4037" s="8" t="s">
        <v>3709</v>
      </c>
      <c r="P4037" s="9">
        <v>1246.25</v>
      </c>
      <c r="Q4037" s="8" t="s">
        <v>3710</v>
      </c>
      <c r="R4037" s="8" t="s">
        <v>17945</v>
      </c>
      <c r="S4037" s="9">
        <v>1049.4100000000001</v>
      </c>
      <c r="T4037" s="9">
        <v>704.67</v>
      </c>
      <c r="U4037" s="8" t="s">
        <v>3710</v>
      </c>
      <c r="V4037" s="8" t="s">
        <v>17951</v>
      </c>
      <c r="Y4037" s="8" t="s">
        <v>3738</v>
      </c>
      <c r="AV4037" s="8" t="s">
        <v>17947</v>
      </c>
      <c r="AW4037" s="8">
        <v>7</v>
      </c>
      <c r="AX4037" s="8">
        <v>1</v>
      </c>
      <c r="AY4037" s="8" t="s">
        <v>254</v>
      </c>
      <c r="AZ4037" s="10">
        <v>43404</v>
      </c>
      <c r="BA4037" s="10">
        <v>45251</v>
      </c>
      <c r="BC4037" s="10">
        <v>44047</v>
      </c>
      <c r="BH4037" s="11">
        <v>150000</v>
      </c>
      <c r="BI4037" s="8" t="s">
        <v>3742</v>
      </c>
      <c r="BJ4037" s="11">
        <v>23.333300000000001</v>
      </c>
      <c r="BQ4037" s="11">
        <v>32.959099999999999</v>
      </c>
      <c r="BR4037" s="8" t="s">
        <v>17951</v>
      </c>
      <c r="BW4037" s="10">
        <v>44166</v>
      </c>
      <c r="BX4037" s="10">
        <v>44562</v>
      </c>
      <c r="BY4037" s="9">
        <v>0</v>
      </c>
      <c r="BZ4037" s="8" t="s">
        <v>3742</v>
      </c>
      <c r="CF4037" s="8" t="s">
        <v>3708</v>
      </c>
      <c r="CH4037" s="9">
        <v>1695.22</v>
      </c>
      <c r="CM4037" s="12">
        <v>10</v>
      </c>
      <c r="CR4037" s="8" t="s">
        <v>17936</v>
      </c>
      <c r="CV4037" s="13">
        <v>1</v>
      </c>
    </row>
    <row r="4038" spans="1:100" x14ac:dyDescent="0.2">
      <c r="A4038" s="8" t="s">
        <v>17952</v>
      </c>
      <c r="B4038" s="8" t="s">
        <v>17953</v>
      </c>
      <c r="C4038" s="8" t="s">
        <v>4077</v>
      </c>
      <c r="D4038" s="8" t="s">
        <v>17954</v>
      </c>
      <c r="E4038" s="8" t="s">
        <v>4812</v>
      </c>
      <c r="F4038" s="8" t="s">
        <v>3701</v>
      </c>
      <c r="G4038" s="8" t="s">
        <v>17955</v>
      </c>
      <c r="H4038" s="8" t="s">
        <v>4163</v>
      </c>
      <c r="I4038" s="8" t="s">
        <v>17956</v>
      </c>
      <c r="J4038" s="8" t="s">
        <v>3787</v>
      </c>
      <c r="K4038" s="8" t="s">
        <v>17957</v>
      </c>
      <c r="M4038" s="8" t="s">
        <v>3733</v>
      </c>
      <c r="N4038" s="8" t="s">
        <v>3708</v>
      </c>
      <c r="O4038" s="8" t="s">
        <v>3709</v>
      </c>
      <c r="P4038" s="9">
        <v>62675.03</v>
      </c>
      <c r="Q4038" s="8" t="s">
        <v>3710</v>
      </c>
      <c r="R4038" s="8" t="s">
        <v>17958</v>
      </c>
      <c r="S4038" s="9">
        <v>67636.47</v>
      </c>
      <c r="T4038" s="9">
        <v>59440.88</v>
      </c>
      <c r="U4038" s="8" t="s">
        <v>4244</v>
      </c>
      <c r="V4038" s="8" t="s">
        <v>17959</v>
      </c>
      <c r="W4038" s="8" t="s">
        <v>3710</v>
      </c>
      <c r="Y4038" s="8" t="s">
        <v>3738</v>
      </c>
      <c r="AY4038" s="8" t="s">
        <v>17960</v>
      </c>
      <c r="BB4038" s="8" t="s">
        <v>3717</v>
      </c>
      <c r="BC4038" s="10">
        <v>41153</v>
      </c>
      <c r="BH4038" s="11">
        <v>1</v>
      </c>
      <c r="BI4038" s="8" t="s">
        <v>5126</v>
      </c>
      <c r="BJ4038" s="11">
        <v>120</v>
      </c>
      <c r="BQ4038" s="11">
        <v>59440.88</v>
      </c>
      <c r="BR4038" s="8" t="s">
        <v>17959</v>
      </c>
      <c r="BW4038" s="10">
        <v>44348</v>
      </c>
      <c r="BX4038" s="10">
        <v>43435</v>
      </c>
      <c r="BY4038" s="9">
        <v>0</v>
      </c>
      <c r="BZ4038" s="8" t="s">
        <v>3777</v>
      </c>
      <c r="CF4038" s="8" t="s">
        <v>3708</v>
      </c>
      <c r="CH4038" s="9">
        <v>71265.179999999993</v>
      </c>
      <c r="CM4038" s="12">
        <v>10</v>
      </c>
      <c r="CR4038" s="8" t="s">
        <v>17953</v>
      </c>
      <c r="CV4038" s="13">
        <v>1</v>
      </c>
    </row>
    <row r="4039" spans="1:100" x14ac:dyDescent="0.2">
      <c r="A4039" s="8" t="s">
        <v>17961</v>
      </c>
      <c r="B4039" s="8" t="s">
        <v>17962</v>
      </c>
      <c r="C4039" s="8" t="s">
        <v>4077</v>
      </c>
      <c r="D4039" s="8" t="s">
        <v>3699</v>
      </c>
      <c r="E4039" s="8" t="s">
        <v>3860</v>
      </c>
      <c r="F4039" s="8" t="s">
        <v>3701</v>
      </c>
      <c r="G4039" s="8" t="s">
        <v>4308</v>
      </c>
      <c r="H4039" s="8" t="s">
        <v>3703</v>
      </c>
      <c r="I4039" s="8" t="s">
        <v>4080</v>
      </c>
      <c r="J4039" s="8" t="s">
        <v>3705</v>
      </c>
      <c r="K4039" s="8" t="s">
        <v>17963</v>
      </c>
      <c r="M4039" s="8" t="s">
        <v>3866</v>
      </c>
      <c r="N4039" s="8" t="s">
        <v>3708</v>
      </c>
      <c r="O4039" s="8" t="s">
        <v>3804</v>
      </c>
      <c r="P4039" s="9">
        <v>298.64999999999998</v>
      </c>
      <c r="Q4039" s="8" t="s">
        <v>3805</v>
      </c>
      <c r="R4039" s="8" t="s">
        <v>17964</v>
      </c>
      <c r="S4039" s="9">
        <v>413.66</v>
      </c>
      <c r="T4039" s="9">
        <v>289.95999999999998</v>
      </c>
      <c r="U4039" s="8" t="s">
        <v>3710</v>
      </c>
      <c r="V4039" s="8" t="s">
        <v>17964</v>
      </c>
      <c r="W4039" s="8" t="s">
        <v>3736</v>
      </c>
      <c r="X4039" s="8" t="s">
        <v>3807</v>
      </c>
      <c r="Y4039" s="8" t="s">
        <v>3738</v>
      </c>
      <c r="AV4039" s="8" t="s">
        <v>4496</v>
      </c>
      <c r="AW4039" s="8">
        <v>84</v>
      </c>
      <c r="AX4039" s="8">
        <v>2</v>
      </c>
      <c r="AY4039" s="8" t="s">
        <v>2549</v>
      </c>
      <c r="AZ4039" s="10">
        <v>39295</v>
      </c>
      <c r="BB4039" s="8" t="s">
        <v>3717</v>
      </c>
      <c r="BC4039" s="10">
        <v>44666</v>
      </c>
      <c r="BE4039" s="8" t="s">
        <v>3976</v>
      </c>
      <c r="BF4039" s="8" t="s">
        <v>3719</v>
      </c>
      <c r="BG4039" s="11">
        <v>7.5</v>
      </c>
      <c r="BH4039" s="11">
        <v>400</v>
      </c>
      <c r="BI4039" s="8" t="s">
        <v>3720</v>
      </c>
      <c r="BJ4039" s="11">
        <v>7.5</v>
      </c>
      <c r="BQ4039" s="11">
        <v>32.429000000000002</v>
      </c>
      <c r="BR4039" s="8" t="s">
        <v>17964</v>
      </c>
      <c r="BW4039" s="10">
        <v>44652</v>
      </c>
      <c r="BX4039" s="10">
        <v>44652</v>
      </c>
      <c r="BY4039" s="9">
        <v>0</v>
      </c>
      <c r="BZ4039" s="8" t="s">
        <v>3742</v>
      </c>
      <c r="CF4039" s="8" t="s">
        <v>3708</v>
      </c>
      <c r="CH4039" s="9">
        <v>443.52</v>
      </c>
      <c r="CM4039" s="12">
        <v>10</v>
      </c>
      <c r="CR4039" s="8" t="s">
        <v>17962</v>
      </c>
      <c r="CV4039" s="13">
        <v>1</v>
      </c>
    </row>
    <row r="4040" spans="1:100" x14ac:dyDescent="0.2">
      <c r="A4040" s="8" t="s">
        <v>17965</v>
      </c>
      <c r="B4040" s="8" t="s">
        <v>17962</v>
      </c>
      <c r="C4040" s="8" t="s">
        <v>4077</v>
      </c>
      <c r="D4040" s="8" t="s">
        <v>3699</v>
      </c>
      <c r="E4040" s="8" t="s">
        <v>3874</v>
      </c>
      <c r="F4040" s="8" t="s">
        <v>3701</v>
      </c>
      <c r="G4040" s="8" t="s">
        <v>15901</v>
      </c>
      <c r="H4040" s="8" t="s">
        <v>3703</v>
      </c>
      <c r="I4040" s="8" t="s">
        <v>4080</v>
      </c>
      <c r="J4040" s="8" t="s">
        <v>3705</v>
      </c>
      <c r="K4040" s="8" t="s">
        <v>17963</v>
      </c>
      <c r="M4040" s="8" t="s">
        <v>3866</v>
      </c>
      <c r="N4040" s="8" t="s">
        <v>3708</v>
      </c>
      <c r="O4040" s="8" t="s">
        <v>3804</v>
      </c>
      <c r="P4040" s="9">
        <v>895.96</v>
      </c>
      <c r="Q4040" s="8" t="s">
        <v>3805</v>
      </c>
      <c r="S4040" s="9">
        <v>159.82</v>
      </c>
      <c r="T4040" s="9">
        <v>106.05</v>
      </c>
      <c r="U4040" s="8" t="s">
        <v>3710</v>
      </c>
      <c r="V4040" s="8" t="s">
        <v>17966</v>
      </c>
      <c r="W4040" s="8" t="s">
        <v>3713</v>
      </c>
      <c r="X4040" s="8" t="s">
        <v>3807</v>
      </c>
      <c r="AV4040" s="8" t="s">
        <v>4496</v>
      </c>
      <c r="AW4040" s="8">
        <v>84</v>
      </c>
      <c r="AX4040" s="8">
        <v>2</v>
      </c>
      <c r="AY4040" s="8" t="s">
        <v>2549</v>
      </c>
      <c r="AZ4040" s="10">
        <v>39295</v>
      </c>
      <c r="BB4040" s="8" t="s">
        <v>3717</v>
      </c>
      <c r="BC4040" s="10">
        <v>44043</v>
      </c>
      <c r="BE4040" s="8" t="s">
        <v>3976</v>
      </c>
      <c r="BF4040" s="8" t="s">
        <v>3719</v>
      </c>
      <c r="BG4040" s="11">
        <v>22.5</v>
      </c>
      <c r="BH4040" s="11">
        <v>400</v>
      </c>
      <c r="BI4040" s="8" t="s">
        <v>3720</v>
      </c>
      <c r="BJ4040" s="11">
        <v>22.5</v>
      </c>
      <c r="BQ4040" s="11">
        <v>4.7130000000000001</v>
      </c>
      <c r="BR4040" s="8" t="s">
        <v>17966</v>
      </c>
      <c r="BW4040" s="10">
        <v>44013</v>
      </c>
      <c r="BX4040" s="10">
        <v>44713</v>
      </c>
      <c r="BY4040" s="9">
        <v>0</v>
      </c>
      <c r="BZ4040" s="8" t="s">
        <v>3742</v>
      </c>
      <c r="CF4040" s="8" t="s">
        <v>3708</v>
      </c>
      <c r="CH4040" s="9">
        <v>1240.97</v>
      </c>
      <c r="CM4040" s="12">
        <v>10</v>
      </c>
      <c r="CR4040" s="8" t="s">
        <v>17962</v>
      </c>
      <c r="CV4040" s="13">
        <v>1</v>
      </c>
    </row>
    <row r="4041" spans="1:100" x14ac:dyDescent="0.2">
      <c r="A4041" s="8" t="s">
        <v>17967</v>
      </c>
      <c r="B4041" s="8" t="s">
        <v>17962</v>
      </c>
      <c r="C4041" s="8" t="s">
        <v>4019</v>
      </c>
      <c r="D4041" s="8" t="s">
        <v>3699</v>
      </c>
      <c r="E4041" s="8" t="s">
        <v>3860</v>
      </c>
      <c r="F4041" s="8" t="s">
        <v>3701</v>
      </c>
      <c r="G4041" s="8" t="s">
        <v>9438</v>
      </c>
      <c r="H4041" s="8" t="s">
        <v>3703</v>
      </c>
      <c r="I4041" s="8" t="s">
        <v>4080</v>
      </c>
      <c r="J4041" s="8" t="s">
        <v>3705</v>
      </c>
      <c r="K4041" s="8" t="s">
        <v>17968</v>
      </c>
      <c r="M4041" s="8" t="s">
        <v>3866</v>
      </c>
      <c r="N4041" s="8" t="s">
        <v>3708</v>
      </c>
      <c r="O4041" s="8" t="s">
        <v>3804</v>
      </c>
      <c r="P4041" s="9">
        <v>1500</v>
      </c>
      <c r="Q4041" s="8" t="s">
        <v>3805</v>
      </c>
      <c r="R4041" s="8" t="s">
        <v>17964</v>
      </c>
      <c r="S4041" s="9">
        <v>699.79</v>
      </c>
      <c r="T4041" s="9">
        <v>486.43</v>
      </c>
      <c r="U4041" s="8" t="s">
        <v>3710</v>
      </c>
      <c r="V4041" s="8" t="s">
        <v>17964</v>
      </c>
      <c r="W4041" s="8" t="s">
        <v>3736</v>
      </c>
      <c r="X4041" s="8" t="s">
        <v>3807</v>
      </c>
      <c r="Y4041" s="8" t="s">
        <v>3738</v>
      </c>
      <c r="AV4041" s="8" t="s">
        <v>4496</v>
      </c>
      <c r="AW4041" s="8">
        <v>84</v>
      </c>
      <c r="AX4041" s="8">
        <v>2</v>
      </c>
      <c r="AY4041" s="8" t="s">
        <v>2549</v>
      </c>
      <c r="AZ4041" s="10">
        <v>39295</v>
      </c>
      <c r="BB4041" s="8" t="s">
        <v>3717</v>
      </c>
      <c r="BC4041" s="10">
        <v>44666</v>
      </c>
      <c r="BE4041" s="8" t="s">
        <v>3976</v>
      </c>
      <c r="BF4041" s="8" t="s">
        <v>3719</v>
      </c>
      <c r="BG4041" s="11">
        <v>15</v>
      </c>
      <c r="BH4041" s="11">
        <v>400</v>
      </c>
      <c r="BI4041" s="8" t="s">
        <v>3720</v>
      </c>
      <c r="BJ4041" s="11">
        <v>15</v>
      </c>
      <c r="BQ4041" s="11">
        <v>32.429000000000002</v>
      </c>
      <c r="BR4041" s="8" t="s">
        <v>17964</v>
      </c>
      <c r="BW4041" s="10">
        <v>44652</v>
      </c>
      <c r="BX4041" s="10">
        <v>44652</v>
      </c>
      <c r="BY4041" s="9">
        <v>0</v>
      </c>
      <c r="BZ4041" s="8" t="s">
        <v>3742</v>
      </c>
      <c r="CF4041" s="8" t="s">
        <v>3708</v>
      </c>
      <c r="CH4041" s="9">
        <v>2021.8</v>
      </c>
      <c r="CM4041" s="12">
        <v>10</v>
      </c>
      <c r="CR4041" s="8" t="s">
        <v>17962</v>
      </c>
      <c r="CV4041" s="13">
        <v>1</v>
      </c>
    </row>
    <row r="4042" spans="1:100" x14ac:dyDescent="0.2">
      <c r="A4042" s="8" t="s">
        <v>17969</v>
      </c>
      <c r="B4042" s="8" t="s">
        <v>17962</v>
      </c>
      <c r="C4042" s="8" t="s">
        <v>4019</v>
      </c>
      <c r="D4042" s="8" t="s">
        <v>3699</v>
      </c>
      <c r="E4042" s="8" t="s">
        <v>4091</v>
      </c>
      <c r="F4042" s="8" t="s">
        <v>3701</v>
      </c>
      <c r="G4042" s="8" t="s">
        <v>15905</v>
      </c>
      <c r="H4042" s="8" t="s">
        <v>3703</v>
      </c>
      <c r="I4042" s="8" t="s">
        <v>4080</v>
      </c>
      <c r="J4042" s="8" t="s">
        <v>3705</v>
      </c>
      <c r="K4042" s="8" t="s">
        <v>17968</v>
      </c>
      <c r="M4042" s="8" t="s">
        <v>3866</v>
      </c>
      <c r="N4042" s="8" t="s">
        <v>3708</v>
      </c>
      <c r="O4042" s="8" t="s">
        <v>3804</v>
      </c>
      <c r="P4042" s="9">
        <v>342.47</v>
      </c>
      <c r="Q4042" s="8" t="s">
        <v>3805</v>
      </c>
      <c r="S4042" s="9">
        <v>213.07</v>
      </c>
      <c r="T4042" s="9">
        <v>141.38999999999999</v>
      </c>
      <c r="U4042" s="8" t="s">
        <v>3710</v>
      </c>
      <c r="V4042" s="8" t="s">
        <v>4495</v>
      </c>
      <c r="W4042" s="8" t="s">
        <v>3713</v>
      </c>
      <c r="X4042" s="8" t="s">
        <v>3807</v>
      </c>
      <c r="AV4042" s="8" t="s">
        <v>4496</v>
      </c>
      <c r="AW4042" s="8">
        <v>84</v>
      </c>
      <c r="AX4042" s="8">
        <v>2</v>
      </c>
      <c r="AY4042" s="8" t="s">
        <v>2549</v>
      </c>
      <c r="AZ4042" s="10">
        <v>39295</v>
      </c>
      <c r="BB4042" s="8" t="s">
        <v>3717</v>
      </c>
      <c r="BC4042" s="10">
        <v>40869</v>
      </c>
      <c r="BD4042" s="10">
        <v>44278</v>
      </c>
      <c r="BE4042" s="8" t="s">
        <v>3976</v>
      </c>
      <c r="BF4042" s="8" t="s">
        <v>3719</v>
      </c>
      <c r="BG4042" s="11">
        <v>30</v>
      </c>
      <c r="BH4042" s="11">
        <v>400</v>
      </c>
      <c r="BI4042" s="8" t="s">
        <v>3720</v>
      </c>
      <c r="BJ4042" s="11">
        <v>30</v>
      </c>
      <c r="BQ4042" s="11">
        <v>4.7130000000000001</v>
      </c>
      <c r="BR4042" s="8" t="s">
        <v>4495</v>
      </c>
      <c r="BW4042" s="10">
        <v>43466</v>
      </c>
      <c r="BX4042" s="10">
        <v>44531</v>
      </c>
      <c r="BY4042" s="9">
        <v>0</v>
      </c>
      <c r="BZ4042" s="8" t="s">
        <v>3750</v>
      </c>
      <c r="CF4042" s="8" t="s">
        <v>3708</v>
      </c>
      <c r="CH4042" s="9">
        <v>503.43</v>
      </c>
      <c r="CM4042" s="12">
        <v>10</v>
      </c>
      <c r="CR4042" s="8" t="s">
        <v>17962</v>
      </c>
      <c r="CV4042" s="13">
        <v>1</v>
      </c>
    </row>
    <row r="4043" spans="1:100" x14ac:dyDescent="0.2">
      <c r="A4043" s="8" t="s">
        <v>17970</v>
      </c>
      <c r="B4043" s="8" t="s">
        <v>17962</v>
      </c>
      <c r="C4043" s="8" t="s">
        <v>4019</v>
      </c>
      <c r="D4043" s="8" t="s">
        <v>3699</v>
      </c>
      <c r="E4043" s="8" t="s">
        <v>3874</v>
      </c>
      <c r="F4043" s="8" t="s">
        <v>3701</v>
      </c>
      <c r="G4043" s="8" t="s">
        <v>11009</v>
      </c>
      <c r="H4043" s="8" t="s">
        <v>3703</v>
      </c>
      <c r="I4043" s="8" t="s">
        <v>4080</v>
      </c>
      <c r="J4043" s="8" t="s">
        <v>3705</v>
      </c>
      <c r="K4043" s="8" t="s">
        <v>17968</v>
      </c>
      <c r="M4043" s="8" t="s">
        <v>3866</v>
      </c>
      <c r="N4043" s="8" t="s">
        <v>3708</v>
      </c>
      <c r="O4043" s="8" t="s">
        <v>3804</v>
      </c>
      <c r="P4043" s="9">
        <v>4500</v>
      </c>
      <c r="Q4043" s="8" t="s">
        <v>3805</v>
      </c>
      <c r="R4043" s="8" t="s">
        <v>17971</v>
      </c>
      <c r="S4043" s="9">
        <v>319.62</v>
      </c>
      <c r="T4043" s="9">
        <v>212.09</v>
      </c>
      <c r="U4043" s="8" t="s">
        <v>3710</v>
      </c>
      <c r="V4043" s="8" t="s">
        <v>17966</v>
      </c>
      <c r="W4043" s="8" t="s">
        <v>3713</v>
      </c>
      <c r="X4043" s="8" t="s">
        <v>3807</v>
      </c>
      <c r="AV4043" s="8" t="s">
        <v>4496</v>
      </c>
      <c r="AW4043" s="8">
        <v>84</v>
      </c>
      <c r="AX4043" s="8">
        <v>2</v>
      </c>
      <c r="AY4043" s="8" t="s">
        <v>2549</v>
      </c>
      <c r="AZ4043" s="10">
        <v>39295</v>
      </c>
      <c r="BB4043" s="8" t="s">
        <v>3717</v>
      </c>
      <c r="BC4043" s="10">
        <v>44043</v>
      </c>
      <c r="BE4043" s="8" t="s">
        <v>3976</v>
      </c>
      <c r="BF4043" s="8" t="s">
        <v>3719</v>
      </c>
      <c r="BG4043" s="11">
        <v>45</v>
      </c>
      <c r="BH4043" s="11">
        <v>400</v>
      </c>
      <c r="BI4043" s="8" t="s">
        <v>3720</v>
      </c>
      <c r="BJ4043" s="11">
        <v>45</v>
      </c>
      <c r="BQ4043" s="11">
        <v>4.7130000000000001</v>
      </c>
      <c r="BR4043" s="8" t="s">
        <v>17966</v>
      </c>
      <c r="BW4043" s="10">
        <v>43770</v>
      </c>
      <c r="BX4043" s="10">
        <v>44713</v>
      </c>
      <c r="BY4043" s="9">
        <v>0</v>
      </c>
      <c r="BZ4043" s="8" t="s">
        <v>3742</v>
      </c>
      <c r="CF4043" s="8" t="s">
        <v>3708</v>
      </c>
      <c r="CH4043" s="9">
        <v>5816.8</v>
      </c>
      <c r="CM4043" s="12">
        <v>10</v>
      </c>
      <c r="CR4043" s="8" t="s">
        <v>17962</v>
      </c>
      <c r="CV4043" s="13">
        <v>1</v>
      </c>
    </row>
    <row r="4044" spans="1:100" x14ac:dyDescent="0.2">
      <c r="A4044" s="8" t="s">
        <v>17972</v>
      </c>
      <c r="B4044" s="8" t="s">
        <v>17962</v>
      </c>
      <c r="C4044" s="8" t="s">
        <v>4691</v>
      </c>
      <c r="D4044" s="8" t="s">
        <v>3699</v>
      </c>
      <c r="E4044" s="8" t="s">
        <v>3860</v>
      </c>
      <c r="F4044" s="8" t="s">
        <v>3701</v>
      </c>
      <c r="G4044" s="8" t="s">
        <v>4699</v>
      </c>
      <c r="H4044" s="8" t="s">
        <v>3703</v>
      </c>
      <c r="I4044" s="8" t="s">
        <v>4080</v>
      </c>
      <c r="J4044" s="8" t="s">
        <v>3705</v>
      </c>
      <c r="K4044" s="8" t="s">
        <v>17973</v>
      </c>
      <c r="M4044" s="8" t="s">
        <v>3866</v>
      </c>
      <c r="N4044" s="8" t="s">
        <v>3708</v>
      </c>
      <c r="O4044" s="8" t="s">
        <v>3804</v>
      </c>
      <c r="P4044" s="9">
        <v>90.72</v>
      </c>
      <c r="Q4044" s="8" t="s">
        <v>3805</v>
      </c>
      <c r="S4044" s="9">
        <v>22.5</v>
      </c>
      <c r="T4044" s="9">
        <v>14.93</v>
      </c>
      <c r="U4044" s="8" t="s">
        <v>3710</v>
      </c>
      <c r="V4044" s="8" t="s">
        <v>4495</v>
      </c>
      <c r="W4044" s="8" t="s">
        <v>3713</v>
      </c>
      <c r="X4044" s="8" t="s">
        <v>3807</v>
      </c>
      <c r="AD4044" s="9">
        <v>39.200000000000003</v>
      </c>
      <c r="AE4044" s="9">
        <v>26.23</v>
      </c>
      <c r="AF4044" s="8" t="s">
        <v>4073</v>
      </c>
      <c r="AG4044" s="8" t="s">
        <v>4495</v>
      </c>
      <c r="AH4044" s="8" t="s">
        <v>3736</v>
      </c>
      <c r="AI4044" s="8" t="s">
        <v>10078</v>
      </c>
      <c r="AJ4044" s="8" t="s">
        <v>3738</v>
      </c>
      <c r="AV4044" s="8" t="s">
        <v>4496</v>
      </c>
      <c r="AW4044" s="8">
        <v>84</v>
      </c>
      <c r="AX4044" s="8">
        <v>2</v>
      </c>
      <c r="AY4044" s="8" t="s">
        <v>2549</v>
      </c>
      <c r="AZ4044" s="10">
        <v>39295</v>
      </c>
      <c r="BB4044" s="8" t="s">
        <v>3717</v>
      </c>
      <c r="BC4044" s="10">
        <v>39542</v>
      </c>
      <c r="BE4044" s="8" t="s">
        <v>3976</v>
      </c>
      <c r="BF4044" s="8" t="s">
        <v>3719</v>
      </c>
      <c r="BG4044" s="11">
        <v>1.875</v>
      </c>
      <c r="BH4044" s="11">
        <v>400</v>
      </c>
      <c r="BI4044" s="8" t="s">
        <v>3720</v>
      </c>
      <c r="BJ4044" s="11">
        <v>1.875</v>
      </c>
      <c r="BK4044" s="11">
        <v>100</v>
      </c>
      <c r="BL4044" s="8" t="s">
        <v>3720</v>
      </c>
      <c r="BM4044" s="11">
        <v>7.5</v>
      </c>
      <c r="BQ4044" s="11">
        <v>4.7130000000000001</v>
      </c>
      <c r="BR4044" s="8" t="s">
        <v>4495</v>
      </c>
      <c r="BS4044" s="11">
        <v>3.4973000000000001</v>
      </c>
      <c r="BT4044" s="8" t="s">
        <v>4495</v>
      </c>
      <c r="BW4044" s="10">
        <v>43466</v>
      </c>
      <c r="BX4044" s="10">
        <v>44531</v>
      </c>
      <c r="BY4044" s="9">
        <v>0</v>
      </c>
      <c r="BZ4044" s="8" t="s">
        <v>3742</v>
      </c>
      <c r="CB4044" s="9">
        <v>0</v>
      </c>
      <c r="CC4044" s="8" t="s">
        <v>3742</v>
      </c>
      <c r="CF4044" s="8" t="s">
        <v>3708</v>
      </c>
      <c r="CH4044" s="9">
        <v>136.72</v>
      </c>
      <c r="CM4044" s="12">
        <v>10</v>
      </c>
      <c r="CR4044" s="8" t="s">
        <v>17962</v>
      </c>
      <c r="CV4044" s="13">
        <v>2</v>
      </c>
    </row>
    <row r="4045" spans="1:100" x14ac:dyDescent="0.2">
      <c r="A4045" s="8" t="s">
        <v>17974</v>
      </c>
      <c r="B4045" s="8" t="s">
        <v>17962</v>
      </c>
      <c r="C4045" s="8" t="s">
        <v>4691</v>
      </c>
      <c r="D4045" s="8" t="s">
        <v>3699</v>
      </c>
      <c r="E4045" s="8" t="s">
        <v>3874</v>
      </c>
      <c r="F4045" s="8" t="s">
        <v>3701</v>
      </c>
      <c r="G4045" s="8" t="s">
        <v>4705</v>
      </c>
      <c r="H4045" s="8" t="s">
        <v>3703</v>
      </c>
      <c r="I4045" s="8" t="s">
        <v>4080</v>
      </c>
      <c r="J4045" s="8" t="s">
        <v>3705</v>
      </c>
      <c r="K4045" s="8" t="s">
        <v>17973</v>
      </c>
      <c r="M4045" s="8" t="s">
        <v>3866</v>
      </c>
      <c r="N4045" s="8" t="s">
        <v>3708</v>
      </c>
      <c r="O4045" s="8" t="s">
        <v>3804</v>
      </c>
      <c r="P4045" s="9">
        <v>246.14</v>
      </c>
      <c r="Q4045" s="8" t="s">
        <v>3805</v>
      </c>
      <c r="S4045" s="9">
        <v>366.71</v>
      </c>
      <c r="T4045" s="9">
        <v>243.34</v>
      </c>
      <c r="U4045" s="8" t="s">
        <v>3710</v>
      </c>
      <c r="V4045" s="8" t="s">
        <v>17971</v>
      </c>
      <c r="W4045" s="8" t="s">
        <v>3736</v>
      </c>
      <c r="X4045" s="8" t="s">
        <v>10078</v>
      </c>
      <c r="Y4045" s="8" t="s">
        <v>3738</v>
      </c>
      <c r="Z4045" s="8" t="s">
        <v>3739</v>
      </c>
      <c r="AY4045" s="8" t="s">
        <v>2549</v>
      </c>
      <c r="AZ4045" s="10">
        <v>39295</v>
      </c>
      <c r="BB4045" s="8" t="s">
        <v>3717</v>
      </c>
      <c r="BC4045" s="10">
        <v>44073</v>
      </c>
      <c r="BE4045" s="8" t="s">
        <v>3976</v>
      </c>
      <c r="BF4045" s="8" t="s">
        <v>3719</v>
      </c>
      <c r="BG4045" s="11">
        <v>5.625</v>
      </c>
      <c r="BH4045" s="11">
        <v>60</v>
      </c>
      <c r="BI4045" s="8" t="s">
        <v>3720</v>
      </c>
      <c r="BJ4045" s="11">
        <v>37.5</v>
      </c>
      <c r="BQ4045" s="11">
        <v>6.4894999999999996</v>
      </c>
      <c r="BR4045" s="8" t="s">
        <v>17971</v>
      </c>
      <c r="BW4045" s="10">
        <v>44105</v>
      </c>
      <c r="BX4045" s="10">
        <v>43770</v>
      </c>
      <c r="BY4045" s="9">
        <v>0</v>
      </c>
      <c r="BZ4045" s="8" t="s">
        <v>3742</v>
      </c>
      <c r="CF4045" s="8" t="s">
        <v>3708</v>
      </c>
      <c r="CH4045" s="9">
        <v>366.7</v>
      </c>
      <c r="CM4045" s="12">
        <v>10</v>
      </c>
      <c r="CR4045" s="8" t="s">
        <v>17962</v>
      </c>
      <c r="CV4045" s="13">
        <v>1</v>
      </c>
    </row>
    <row r="4046" spans="1:100" x14ac:dyDescent="0.2">
      <c r="A4046" s="8" t="s">
        <v>17975</v>
      </c>
      <c r="B4046" s="8" t="s">
        <v>17962</v>
      </c>
      <c r="C4046" s="8" t="s">
        <v>5200</v>
      </c>
      <c r="D4046" s="8" t="s">
        <v>3699</v>
      </c>
      <c r="E4046" s="8" t="s">
        <v>3860</v>
      </c>
      <c r="F4046" s="8" t="s">
        <v>3701</v>
      </c>
      <c r="G4046" s="8" t="s">
        <v>7265</v>
      </c>
      <c r="H4046" s="8" t="s">
        <v>3703</v>
      </c>
      <c r="I4046" s="8" t="s">
        <v>4080</v>
      </c>
      <c r="J4046" s="8" t="s">
        <v>3705</v>
      </c>
      <c r="K4046" s="8" t="s">
        <v>17976</v>
      </c>
      <c r="M4046" s="8" t="s">
        <v>3866</v>
      </c>
      <c r="N4046" s="8" t="s">
        <v>3708</v>
      </c>
      <c r="O4046" s="8" t="s">
        <v>3804</v>
      </c>
      <c r="P4046" s="9">
        <v>445</v>
      </c>
      <c r="Q4046" s="8" t="s">
        <v>3805</v>
      </c>
      <c r="R4046" s="8" t="s">
        <v>17964</v>
      </c>
      <c r="S4046" s="9">
        <v>552.86</v>
      </c>
      <c r="T4046" s="9">
        <v>365.4</v>
      </c>
      <c r="U4046" s="8" t="s">
        <v>3710</v>
      </c>
      <c r="V4046" s="8" t="s">
        <v>17964</v>
      </c>
      <c r="W4046" s="8" t="s">
        <v>3736</v>
      </c>
      <c r="X4046" s="8" t="s">
        <v>3807</v>
      </c>
      <c r="Y4046" s="8" t="s">
        <v>3738</v>
      </c>
      <c r="AV4046" s="8" t="s">
        <v>4496</v>
      </c>
      <c r="AW4046" s="8">
        <v>84</v>
      </c>
      <c r="AX4046" s="8">
        <v>2</v>
      </c>
      <c r="AY4046" s="8" t="s">
        <v>2549</v>
      </c>
      <c r="AZ4046" s="10">
        <v>39295</v>
      </c>
      <c r="BB4046" s="8" t="s">
        <v>3717</v>
      </c>
      <c r="BC4046" s="10">
        <v>44666</v>
      </c>
      <c r="BE4046" s="8" t="s">
        <v>3976</v>
      </c>
      <c r="BF4046" s="8" t="s">
        <v>3719</v>
      </c>
      <c r="BG4046" s="11">
        <v>22.5</v>
      </c>
      <c r="BH4046" s="11">
        <v>400</v>
      </c>
      <c r="BI4046" s="8" t="s">
        <v>3720</v>
      </c>
      <c r="BJ4046" s="11">
        <v>22.5</v>
      </c>
      <c r="BQ4046" s="11">
        <v>21.049900000000001</v>
      </c>
      <c r="BR4046" s="8" t="s">
        <v>17964</v>
      </c>
      <c r="BW4046" s="10">
        <v>44652</v>
      </c>
      <c r="BX4046" s="10">
        <v>44652</v>
      </c>
      <c r="BY4046" s="9">
        <v>0</v>
      </c>
      <c r="BZ4046" s="8" t="s">
        <v>3742</v>
      </c>
      <c r="CF4046" s="8" t="s">
        <v>3708</v>
      </c>
      <c r="CH4046" s="9">
        <v>643.28</v>
      </c>
      <c r="CM4046" s="12">
        <v>10</v>
      </c>
      <c r="CR4046" s="8" t="s">
        <v>17962</v>
      </c>
      <c r="CV4046" s="13">
        <v>1</v>
      </c>
    </row>
    <row r="4047" spans="1:100" x14ac:dyDescent="0.2">
      <c r="A4047" s="8" t="s">
        <v>17977</v>
      </c>
      <c r="B4047" s="8" t="s">
        <v>17962</v>
      </c>
      <c r="C4047" s="8" t="s">
        <v>5200</v>
      </c>
      <c r="D4047" s="8" t="s">
        <v>3699</v>
      </c>
      <c r="E4047" s="8" t="s">
        <v>3874</v>
      </c>
      <c r="F4047" s="8" t="s">
        <v>3701</v>
      </c>
      <c r="G4047" s="8" t="s">
        <v>17681</v>
      </c>
      <c r="H4047" s="8" t="s">
        <v>3703</v>
      </c>
      <c r="I4047" s="8" t="s">
        <v>4080</v>
      </c>
      <c r="J4047" s="8" t="s">
        <v>3705</v>
      </c>
      <c r="K4047" s="8" t="s">
        <v>17976</v>
      </c>
      <c r="M4047" s="8" t="s">
        <v>3866</v>
      </c>
      <c r="N4047" s="8" t="s">
        <v>3708</v>
      </c>
      <c r="O4047" s="8" t="s">
        <v>3804</v>
      </c>
      <c r="P4047" s="9">
        <v>1335</v>
      </c>
      <c r="Q4047" s="8" t="s">
        <v>3805</v>
      </c>
      <c r="R4047" s="8" t="s">
        <v>17971</v>
      </c>
      <c r="S4047" s="9">
        <v>479.42</v>
      </c>
      <c r="T4047" s="9">
        <v>318.13</v>
      </c>
      <c r="U4047" s="8" t="s">
        <v>3710</v>
      </c>
      <c r="V4047" s="8" t="s">
        <v>17966</v>
      </c>
      <c r="W4047" s="8" t="s">
        <v>3713</v>
      </c>
      <c r="X4047" s="8" t="s">
        <v>3807</v>
      </c>
      <c r="AV4047" s="8" t="s">
        <v>4496</v>
      </c>
      <c r="AW4047" s="8">
        <v>84</v>
      </c>
      <c r="AX4047" s="8">
        <v>2</v>
      </c>
      <c r="AY4047" s="8" t="s">
        <v>2549</v>
      </c>
      <c r="AZ4047" s="10">
        <v>39295</v>
      </c>
      <c r="BB4047" s="8" t="s">
        <v>3717</v>
      </c>
      <c r="BC4047" s="10">
        <v>44043</v>
      </c>
      <c r="BD4047" s="10">
        <v>44742</v>
      </c>
      <c r="BE4047" s="8" t="s">
        <v>3976</v>
      </c>
      <c r="BF4047" s="8" t="s">
        <v>3719</v>
      </c>
      <c r="BG4047" s="11">
        <v>67.5</v>
      </c>
      <c r="BH4047" s="11">
        <v>400</v>
      </c>
      <c r="BI4047" s="8" t="s">
        <v>3720</v>
      </c>
      <c r="BJ4047" s="11">
        <v>67.5</v>
      </c>
      <c r="BQ4047" s="11">
        <v>4.7130000000000001</v>
      </c>
      <c r="BR4047" s="8" t="s">
        <v>17966</v>
      </c>
      <c r="BW4047" s="10">
        <v>43770</v>
      </c>
      <c r="BX4047" s="10">
        <v>44713</v>
      </c>
      <c r="BY4047" s="9">
        <v>0</v>
      </c>
      <c r="BZ4047" s="8" t="s">
        <v>3742</v>
      </c>
      <c r="CF4047" s="8" t="s">
        <v>3708</v>
      </c>
      <c r="CH4047" s="9">
        <v>1809.45</v>
      </c>
      <c r="CM4047" s="12">
        <v>10</v>
      </c>
      <c r="CR4047" s="8" t="s">
        <v>17962</v>
      </c>
      <c r="CV4047" s="13">
        <v>1</v>
      </c>
    </row>
    <row r="4048" spans="1:100" x14ac:dyDescent="0.2">
      <c r="A4048" s="8" t="s">
        <v>2558</v>
      </c>
      <c r="B4048" s="8" t="s">
        <v>17978</v>
      </c>
      <c r="C4048" s="8" t="s">
        <v>4946</v>
      </c>
      <c r="D4048" s="8" t="s">
        <v>4644</v>
      </c>
      <c r="E4048" s="8" t="s">
        <v>3860</v>
      </c>
      <c r="F4048" s="8" t="s">
        <v>3701</v>
      </c>
      <c r="G4048" s="8" t="s">
        <v>17979</v>
      </c>
      <c r="H4048" s="8" t="s">
        <v>3703</v>
      </c>
      <c r="I4048" s="8" t="s">
        <v>4080</v>
      </c>
      <c r="J4048" s="8" t="s">
        <v>3705</v>
      </c>
      <c r="K4048" s="8" t="s">
        <v>17980</v>
      </c>
      <c r="M4048" s="8" t="s">
        <v>3866</v>
      </c>
      <c r="N4048" s="8" t="s">
        <v>3708</v>
      </c>
      <c r="O4048" s="8" t="s">
        <v>3804</v>
      </c>
      <c r="P4048" s="9">
        <v>943.87</v>
      </c>
      <c r="Q4048" s="8" t="s">
        <v>3805</v>
      </c>
      <c r="R4048" s="8" t="s">
        <v>17981</v>
      </c>
      <c r="S4048" s="9">
        <v>353.59</v>
      </c>
      <c r="T4048" s="9">
        <v>239.27</v>
      </c>
      <c r="U4048" s="8" t="s">
        <v>3710</v>
      </c>
      <c r="V4048" s="8" t="s">
        <v>17981</v>
      </c>
      <c r="W4048" s="8" t="s">
        <v>3713</v>
      </c>
      <c r="X4048" s="8" t="s">
        <v>3807</v>
      </c>
      <c r="Y4048" s="8" t="s">
        <v>3738</v>
      </c>
      <c r="AD4048" s="9">
        <v>725.16</v>
      </c>
      <c r="AE4048" s="9">
        <v>536.85</v>
      </c>
      <c r="AF4048" s="8" t="s">
        <v>4073</v>
      </c>
      <c r="AG4048" s="8" t="s">
        <v>17981</v>
      </c>
      <c r="AH4048" s="8" t="s">
        <v>3713</v>
      </c>
      <c r="AI4048" s="8" t="s">
        <v>3807</v>
      </c>
      <c r="AJ4048" s="8" t="s">
        <v>3738</v>
      </c>
      <c r="AV4048" s="8" t="s">
        <v>4496</v>
      </c>
      <c r="AW4048" s="8">
        <v>84</v>
      </c>
      <c r="AX4048" s="8">
        <v>2</v>
      </c>
      <c r="AY4048" s="8" t="s">
        <v>2549</v>
      </c>
      <c r="AZ4048" s="10">
        <v>42046</v>
      </c>
      <c r="BB4048" s="8" t="s">
        <v>3717</v>
      </c>
      <c r="BE4048" s="8" t="s">
        <v>3976</v>
      </c>
      <c r="BF4048" s="8" t="s">
        <v>3719</v>
      </c>
      <c r="BG4048" s="11">
        <v>11.25</v>
      </c>
      <c r="BH4048" s="11">
        <v>400</v>
      </c>
      <c r="BI4048" s="8" t="s">
        <v>3720</v>
      </c>
      <c r="BJ4048" s="11">
        <v>11.25</v>
      </c>
      <c r="BK4048" s="11">
        <v>400</v>
      </c>
      <c r="BL4048" s="8" t="s">
        <v>3720</v>
      </c>
      <c r="BM4048" s="11">
        <v>11.25</v>
      </c>
      <c r="BQ4048" s="11">
        <v>19.074400000000001</v>
      </c>
      <c r="BR4048" s="8" t="s">
        <v>17981</v>
      </c>
      <c r="BS4048" s="11">
        <v>42.796900000000001</v>
      </c>
      <c r="BT4048" s="8" t="s">
        <v>17981</v>
      </c>
      <c r="BW4048" s="10">
        <v>44593</v>
      </c>
      <c r="BX4048" s="10">
        <v>44593</v>
      </c>
      <c r="BY4048" s="9">
        <v>0</v>
      </c>
      <c r="BZ4048" s="8" t="s">
        <v>3742</v>
      </c>
      <c r="CB4048" s="9">
        <v>0</v>
      </c>
      <c r="CC4048" s="8" t="s">
        <v>3742</v>
      </c>
      <c r="CF4048" s="8" t="s">
        <v>3708</v>
      </c>
      <c r="CH4048" s="9">
        <v>1304.21</v>
      </c>
      <c r="CM4048" s="12">
        <v>10</v>
      </c>
      <c r="CR4048" s="8" t="s">
        <v>17978</v>
      </c>
      <c r="CV4048" s="13">
        <v>2</v>
      </c>
    </row>
    <row r="4049" spans="1:100" x14ac:dyDescent="0.2">
      <c r="A4049" s="8" t="s">
        <v>17982</v>
      </c>
      <c r="B4049" s="8" t="s">
        <v>17978</v>
      </c>
      <c r="C4049" s="8" t="s">
        <v>4946</v>
      </c>
      <c r="D4049" s="8" t="s">
        <v>4644</v>
      </c>
      <c r="E4049" s="8" t="s">
        <v>4091</v>
      </c>
      <c r="F4049" s="8" t="s">
        <v>3701</v>
      </c>
      <c r="G4049" s="8" t="s">
        <v>17983</v>
      </c>
      <c r="H4049" s="8" t="s">
        <v>3703</v>
      </c>
      <c r="I4049" s="8" t="s">
        <v>4080</v>
      </c>
      <c r="J4049" s="8" t="s">
        <v>3705</v>
      </c>
      <c r="K4049" s="8" t="s">
        <v>17980</v>
      </c>
      <c r="M4049" s="8" t="s">
        <v>3866</v>
      </c>
      <c r="N4049" s="8" t="s">
        <v>3708</v>
      </c>
      <c r="O4049" s="8" t="s">
        <v>3804</v>
      </c>
      <c r="P4049" s="9">
        <v>1887.74</v>
      </c>
      <c r="Q4049" s="8" t="s">
        <v>3805</v>
      </c>
      <c r="S4049" s="9">
        <v>178.19</v>
      </c>
      <c r="T4049" s="9">
        <v>118.24</v>
      </c>
      <c r="U4049" s="8" t="s">
        <v>3710</v>
      </c>
      <c r="V4049" s="8" t="s">
        <v>4495</v>
      </c>
      <c r="W4049" s="8" t="s">
        <v>3713</v>
      </c>
      <c r="X4049" s="8" t="s">
        <v>3807</v>
      </c>
      <c r="AV4049" s="8" t="s">
        <v>4496</v>
      </c>
      <c r="AW4049" s="8">
        <v>84</v>
      </c>
      <c r="AX4049" s="8">
        <v>2</v>
      </c>
      <c r="AY4049" s="8" t="s">
        <v>2549</v>
      </c>
      <c r="AZ4049" s="10">
        <v>42046</v>
      </c>
      <c r="BB4049" s="8" t="s">
        <v>3717</v>
      </c>
      <c r="BC4049" s="10">
        <v>42122</v>
      </c>
      <c r="BD4049" s="10">
        <v>44124</v>
      </c>
      <c r="BE4049" s="8" t="s">
        <v>3976</v>
      </c>
      <c r="BF4049" s="8" t="s">
        <v>3719</v>
      </c>
      <c r="BG4049" s="11">
        <v>22.5</v>
      </c>
      <c r="BH4049" s="11">
        <v>400</v>
      </c>
      <c r="BI4049" s="8" t="s">
        <v>3720</v>
      </c>
      <c r="BJ4049" s="11">
        <v>22.5</v>
      </c>
      <c r="BQ4049" s="11">
        <v>4.7130000000000001</v>
      </c>
      <c r="BR4049" s="8" t="s">
        <v>4495</v>
      </c>
      <c r="BW4049" s="10">
        <v>43466</v>
      </c>
      <c r="BX4049" s="10">
        <v>44531</v>
      </c>
      <c r="BY4049" s="9">
        <v>0</v>
      </c>
      <c r="BZ4049" s="8" t="s">
        <v>3750</v>
      </c>
      <c r="CF4049" s="8" t="s">
        <v>3708</v>
      </c>
      <c r="CH4049" s="9">
        <v>2520.8200000000002</v>
      </c>
      <c r="CM4049" s="12">
        <v>10</v>
      </c>
      <c r="CR4049" s="8" t="s">
        <v>17978</v>
      </c>
      <c r="CV4049" s="13">
        <v>1</v>
      </c>
    </row>
    <row r="4050" spans="1:100" x14ac:dyDescent="0.2">
      <c r="A4050" s="8" t="s">
        <v>17984</v>
      </c>
      <c r="B4050" s="8" t="s">
        <v>17978</v>
      </c>
      <c r="C4050" s="8" t="s">
        <v>4946</v>
      </c>
      <c r="D4050" s="8" t="s">
        <v>4644</v>
      </c>
      <c r="E4050" s="8" t="s">
        <v>3874</v>
      </c>
      <c r="F4050" s="8" t="s">
        <v>3701</v>
      </c>
      <c r="G4050" s="8" t="s">
        <v>17985</v>
      </c>
      <c r="H4050" s="8" t="s">
        <v>3703</v>
      </c>
      <c r="I4050" s="8" t="s">
        <v>4080</v>
      </c>
      <c r="J4050" s="8" t="s">
        <v>3705</v>
      </c>
      <c r="K4050" s="8" t="s">
        <v>17980</v>
      </c>
      <c r="M4050" s="8" t="s">
        <v>3866</v>
      </c>
      <c r="N4050" s="8" t="s">
        <v>3708</v>
      </c>
      <c r="O4050" s="8" t="s">
        <v>3804</v>
      </c>
      <c r="P4050" s="9">
        <v>2831.61</v>
      </c>
      <c r="Q4050" s="8" t="s">
        <v>3805</v>
      </c>
      <c r="R4050" s="8" t="s">
        <v>17986</v>
      </c>
      <c r="S4050" s="9">
        <v>267.27999999999997</v>
      </c>
      <c r="T4050" s="9">
        <v>177.36</v>
      </c>
      <c r="U4050" s="8" t="s">
        <v>3710</v>
      </c>
      <c r="V4050" s="8" t="s">
        <v>17987</v>
      </c>
      <c r="W4050" s="8" t="s">
        <v>3713</v>
      </c>
      <c r="X4050" s="8" t="s">
        <v>3807</v>
      </c>
      <c r="AV4050" s="8" t="s">
        <v>4496</v>
      </c>
      <c r="AW4050" s="8">
        <v>84</v>
      </c>
      <c r="AX4050" s="8">
        <v>2</v>
      </c>
      <c r="AY4050" s="8" t="s">
        <v>2549</v>
      </c>
      <c r="AZ4050" s="10">
        <v>42046</v>
      </c>
      <c r="BB4050" s="8" t="s">
        <v>3717</v>
      </c>
      <c r="BC4050" s="10">
        <v>44218</v>
      </c>
      <c r="BD4050" s="10">
        <v>44742</v>
      </c>
      <c r="BE4050" s="8" t="s">
        <v>3976</v>
      </c>
      <c r="BF4050" s="8" t="s">
        <v>3719</v>
      </c>
      <c r="BG4050" s="11">
        <v>33.75</v>
      </c>
      <c r="BH4050" s="11">
        <v>400</v>
      </c>
      <c r="BI4050" s="8" t="s">
        <v>3720</v>
      </c>
      <c r="BJ4050" s="11">
        <v>33.75</v>
      </c>
      <c r="BQ4050" s="11">
        <v>4.7130000000000001</v>
      </c>
      <c r="BR4050" s="8" t="s">
        <v>17987</v>
      </c>
      <c r="BW4050" s="10">
        <v>43770</v>
      </c>
      <c r="BX4050" s="10">
        <v>44713</v>
      </c>
      <c r="BY4050" s="9">
        <v>0</v>
      </c>
      <c r="BZ4050" s="8" t="s">
        <v>3742</v>
      </c>
      <c r="CF4050" s="8" t="s">
        <v>3708</v>
      </c>
      <c r="CH4050" s="9">
        <v>3724.64</v>
      </c>
      <c r="CM4050" s="12">
        <v>10</v>
      </c>
      <c r="CR4050" s="8" t="s">
        <v>17978</v>
      </c>
      <c r="CV4050" s="13">
        <v>1</v>
      </c>
    </row>
    <row r="4051" spans="1:100" x14ac:dyDescent="0.2">
      <c r="A4051" s="8" t="s">
        <v>2556</v>
      </c>
      <c r="B4051" s="8" t="s">
        <v>17978</v>
      </c>
      <c r="C4051" s="8" t="s">
        <v>4019</v>
      </c>
      <c r="D4051" s="8" t="s">
        <v>4644</v>
      </c>
      <c r="E4051" s="8" t="s">
        <v>3860</v>
      </c>
      <c r="F4051" s="8" t="s">
        <v>3701</v>
      </c>
      <c r="G4051" s="8" t="s">
        <v>7841</v>
      </c>
      <c r="H4051" s="8" t="s">
        <v>3703</v>
      </c>
      <c r="I4051" s="8" t="s">
        <v>4080</v>
      </c>
      <c r="J4051" s="8" t="s">
        <v>3705</v>
      </c>
      <c r="K4051" s="8" t="s">
        <v>17988</v>
      </c>
      <c r="M4051" s="8" t="s">
        <v>3866</v>
      </c>
      <c r="N4051" s="8" t="s">
        <v>3708</v>
      </c>
      <c r="O4051" s="8" t="s">
        <v>3804</v>
      </c>
      <c r="P4051" s="9">
        <v>1258.5</v>
      </c>
      <c r="Q4051" s="8" t="s">
        <v>3805</v>
      </c>
      <c r="R4051" s="8" t="s">
        <v>17981</v>
      </c>
      <c r="S4051" s="9">
        <v>851.48</v>
      </c>
      <c r="T4051" s="9">
        <v>597.64</v>
      </c>
      <c r="U4051" s="8" t="s">
        <v>3710</v>
      </c>
      <c r="V4051" s="8" t="s">
        <v>17981</v>
      </c>
      <c r="W4051" s="8" t="s">
        <v>3713</v>
      </c>
      <c r="X4051" s="8" t="s">
        <v>3807</v>
      </c>
      <c r="Y4051" s="8" t="s">
        <v>3738</v>
      </c>
      <c r="AD4051" s="9">
        <v>1742.86</v>
      </c>
      <c r="AE4051" s="9">
        <v>1318.73</v>
      </c>
      <c r="AF4051" s="8" t="s">
        <v>4073</v>
      </c>
      <c r="AG4051" s="8" t="s">
        <v>17981</v>
      </c>
      <c r="AH4051" s="8" t="s">
        <v>3713</v>
      </c>
      <c r="AI4051" s="8" t="s">
        <v>3807</v>
      </c>
      <c r="AJ4051" s="8" t="s">
        <v>3738</v>
      </c>
      <c r="AK4051" s="8" t="s">
        <v>3739</v>
      </c>
      <c r="AV4051" s="8" t="s">
        <v>4496</v>
      </c>
      <c r="AW4051" s="8">
        <v>84</v>
      </c>
      <c r="AX4051" s="8">
        <v>2</v>
      </c>
      <c r="AY4051" s="8" t="s">
        <v>2549</v>
      </c>
      <c r="AZ4051" s="10">
        <v>42046</v>
      </c>
      <c r="BB4051" s="8" t="s">
        <v>3717</v>
      </c>
      <c r="BC4051" s="10">
        <v>44610</v>
      </c>
      <c r="BE4051" s="8" t="s">
        <v>3976</v>
      </c>
      <c r="BF4051" s="8" t="s">
        <v>3719</v>
      </c>
      <c r="BG4051" s="11">
        <v>15</v>
      </c>
      <c r="BH4051" s="11">
        <v>400</v>
      </c>
      <c r="BI4051" s="8" t="s">
        <v>3720</v>
      </c>
      <c r="BJ4051" s="11">
        <v>15</v>
      </c>
      <c r="BK4051" s="11">
        <v>400</v>
      </c>
      <c r="BL4051" s="8" t="s">
        <v>3720</v>
      </c>
      <c r="BM4051" s="11">
        <v>15</v>
      </c>
      <c r="BQ4051" s="11">
        <v>19.074400000000001</v>
      </c>
      <c r="BR4051" s="8" t="s">
        <v>17981</v>
      </c>
      <c r="BS4051" s="11">
        <v>42.796900000000001</v>
      </c>
      <c r="BT4051" s="8" t="s">
        <v>17981</v>
      </c>
      <c r="BW4051" s="10">
        <v>44593</v>
      </c>
      <c r="BX4051" s="10">
        <v>44593</v>
      </c>
      <c r="BY4051" s="9">
        <v>0</v>
      </c>
      <c r="BZ4051" s="8" t="s">
        <v>3742</v>
      </c>
      <c r="CB4051" s="9">
        <v>0</v>
      </c>
      <c r="CC4051" s="8" t="s">
        <v>3742</v>
      </c>
      <c r="CF4051" s="8" t="s">
        <v>3708</v>
      </c>
      <c r="CH4051" s="9">
        <v>1710.99</v>
      </c>
      <c r="CM4051" s="12">
        <v>10</v>
      </c>
      <c r="CR4051" s="8" t="s">
        <v>17978</v>
      </c>
      <c r="CV4051" s="13">
        <v>2</v>
      </c>
    </row>
    <row r="4052" spans="1:100" x14ac:dyDescent="0.2">
      <c r="A4052" s="8" t="s">
        <v>17989</v>
      </c>
      <c r="B4052" s="8" t="s">
        <v>17978</v>
      </c>
      <c r="C4052" s="8" t="s">
        <v>4019</v>
      </c>
      <c r="D4052" s="8" t="s">
        <v>4644</v>
      </c>
      <c r="E4052" s="8" t="s">
        <v>4091</v>
      </c>
      <c r="F4052" s="8" t="s">
        <v>3701</v>
      </c>
      <c r="G4052" s="8" t="s">
        <v>11022</v>
      </c>
      <c r="H4052" s="8" t="s">
        <v>3703</v>
      </c>
      <c r="I4052" s="8" t="s">
        <v>4080</v>
      </c>
      <c r="J4052" s="8" t="s">
        <v>3705</v>
      </c>
      <c r="K4052" s="8" t="s">
        <v>17988</v>
      </c>
      <c r="M4052" s="8" t="s">
        <v>3866</v>
      </c>
      <c r="N4052" s="8" t="s">
        <v>3708</v>
      </c>
      <c r="O4052" s="8" t="s">
        <v>3804</v>
      </c>
      <c r="P4052" s="9">
        <v>2516.9899999999998</v>
      </c>
      <c r="Q4052" s="8" t="s">
        <v>3805</v>
      </c>
      <c r="S4052" s="9">
        <v>213.07</v>
      </c>
      <c r="T4052" s="9">
        <v>141.38999999999999</v>
      </c>
      <c r="U4052" s="8" t="s">
        <v>3710</v>
      </c>
      <c r="V4052" s="8" t="s">
        <v>4495</v>
      </c>
      <c r="W4052" s="8" t="s">
        <v>3713</v>
      </c>
      <c r="X4052" s="8" t="s">
        <v>3807</v>
      </c>
      <c r="AV4052" s="8" t="s">
        <v>4496</v>
      </c>
      <c r="AW4052" s="8">
        <v>84</v>
      </c>
      <c r="AX4052" s="8">
        <v>2</v>
      </c>
      <c r="AY4052" s="8" t="s">
        <v>2549</v>
      </c>
      <c r="AZ4052" s="10">
        <v>42046</v>
      </c>
      <c r="BB4052" s="8" t="s">
        <v>3717</v>
      </c>
      <c r="BC4052" s="10">
        <v>42122</v>
      </c>
      <c r="BD4052" s="10">
        <v>44124</v>
      </c>
      <c r="BE4052" s="8" t="s">
        <v>3976</v>
      </c>
      <c r="BF4052" s="8" t="s">
        <v>3719</v>
      </c>
      <c r="BG4052" s="11">
        <v>30</v>
      </c>
      <c r="BH4052" s="11">
        <v>400</v>
      </c>
      <c r="BI4052" s="8" t="s">
        <v>3720</v>
      </c>
      <c r="BJ4052" s="11">
        <v>30</v>
      </c>
      <c r="BQ4052" s="11">
        <v>4.7130000000000001</v>
      </c>
      <c r="BR4052" s="8" t="s">
        <v>4495</v>
      </c>
      <c r="BW4052" s="10">
        <v>43466</v>
      </c>
      <c r="BX4052" s="10">
        <v>44531</v>
      </c>
      <c r="BY4052" s="9">
        <v>0</v>
      </c>
      <c r="BZ4052" s="8" t="s">
        <v>3750</v>
      </c>
      <c r="CF4052" s="8" t="s">
        <v>3708</v>
      </c>
      <c r="CH4052" s="9">
        <v>3330.11</v>
      </c>
      <c r="CM4052" s="12">
        <v>10</v>
      </c>
      <c r="CR4052" s="8" t="s">
        <v>17978</v>
      </c>
      <c r="CV4052" s="13">
        <v>1</v>
      </c>
    </row>
    <row r="4053" spans="1:100" x14ac:dyDescent="0.2">
      <c r="A4053" s="8" t="s">
        <v>17990</v>
      </c>
      <c r="B4053" s="8" t="s">
        <v>17978</v>
      </c>
      <c r="C4053" s="8" t="s">
        <v>4019</v>
      </c>
      <c r="D4053" s="8" t="s">
        <v>4644</v>
      </c>
      <c r="E4053" s="8" t="s">
        <v>3874</v>
      </c>
      <c r="F4053" s="8" t="s">
        <v>3701</v>
      </c>
      <c r="G4053" s="8" t="s">
        <v>17991</v>
      </c>
      <c r="H4053" s="8" t="s">
        <v>3703</v>
      </c>
      <c r="I4053" s="8" t="s">
        <v>4080</v>
      </c>
      <c r="J4053" s="8" t="s">
        <v>3705</v>
      </c>
      <c r="K4053" s="8" t="s">
        <v>17988</v>
      </c>
      <c r="M4053" s="8" t="s">
        <v>3866</v>
      </c>
      <c r="N4053" s="8" t="s">
        <v>3708</v>
      </c>
      <c r="O4053" s="8" t="s">
        <v>3804</v>
      </c>
      <c r="P4053" s="9">
        <v>3775.5</v>
      </c>
      <c r="Q4053" s="8" t="s">
        <v>3805</v>
      </c>
      <c r="R4053" s="8" t="s">
        <v>17986</v>
      </c>
      <c r="S4053" s="9">
        <v>319.62</v>
      </c>
      <c r="T4053" s="9">
        <v>212.09</v>
      </c>
      <c r="U4053" s="8" t="s">
        <v>3710</v>
      </c>
      <c r="V4053" s="8" t="s">
        <v>17987</v>
      </c>
      <c r="W4053" s="8" t="s">
        <v>3713</v>
      </c>
      <c r="X4053" s="8" t="s">
        <v>3807</v>
      </c>
      <c r="AV4053" s="8" t="s">
        <v>4496</v>
      </c>
      <c r="AW4053" s="8">
        <v>84</v>
      </c>
      <c r="AX4053" s="8">
        <v>2</v>
      </c>
      <c r="AY4053" s="8" t="s">
        <v>2549</v>
      </c>
      <c r="AZ4053" s="10">
        <v>42046</v>
      </c>
      <c r="BB4053" s="8" t="s">
        <v>3717</v>
      </c>
      <c r="BC4053" s="10">
        <v>44044</v>
      </c>
      <c r="BD4053" s="10">
        <v>44742</v>
      </c>
      <c r="BE4053" s="8" t="s">
        <v>3976</v>
      </c>
      <c r="BF4053" s="8" t="s">
        <v>3719</v>
      </c>
      <c r="BG4053" s="11">
        <v>45</v>
      </c>
      <c r="BH4053" s="11">
        <v>400</v>
      </c>
      <c r="BI4053" s="8" t="s">
        <v>3720</v>
      </c>
      <c r="BJ4053" s="11">
        <v>45</v>
      </c>
      <c r="BQ4053" s="11">
        <v>4.7130000000000001</v>
      </c>
      <c r="BR4053" s="8" t="s">
        <v>17987</v>
      </c>
      <c r="BW4053" s="10">
        <v>43770</v>
      </c>
      <c r="BX4053" s="10">
        <v>44713</v>
      </c>
      <c r="BY4053" s="9">
        <v>0</v>
      </c>
      <c r="BZ4053" s="8" t="s">
        <v>3742</v>
      </c>
      <c r="CF4053" s="8" t="s">
        <v>3708</v>
      </c>
      <c r="CH4053" s="9">
        <v>4908.28</v>
      </c>
      <c r="CM4053" s="12">
        <v>10</v>
      </c>
      <c r="CR4053" s="8" t="s">
        <v>17978</v>
      </c>
      <c r="CV4053" s="13">
        <v>1</v>
      </c>
    </row>
    <row r="4054" spans="1:100" x14ac:dyDescent="0.2">
      <c r="A4054" s="8" t="s">
        <v>17992</v>
      </c>
      <c r="B4054" s="8" t="s">
        <v>17978</v>
      </c>
      <c r="C4054" s="8" t="s">
        <v>5200</v>
      </c>
      <c r="D4054" s="8" t="s">
        <v>4644</v>
      </c>
      <c r="E4054" s="8" t="s">
        <v>3860</v>
      </c>
      <c r="F4054" s="8" t="s">
        <v>3701</v>
      </c>
      <c r="G4054" s="8" t="s">
        <v>17689</v>
      </c>
      <c r="H4054" s="8" t="s">
        <v>3703</v>
      </c>
      <c r="I4054" s="8" t="s">
        <v>4080</v>
      </c>
      <c r="J4054" s="8" t="s">
        <v>3705</v>
      </c>
      <c r="K4054" s="8" t="s">
        <v>17993</v>
      </c>
      <c r="M4054" s="8" t="s">
        <v>3866</v>
      </c>
      <c r="N4054" s="8" t="s">
        <v>3708</v>
      </c>
      <c r="O4054" s="8" t="s">
        <v>3804</v>
      </c>
      <c r="P4054" s="9">
        <v>1788.94</v>
      </c>
      <c r="Q4054" s="8" t="s">
        <v>3805</v>
      </c>
      <c r="R4054" s="8" t="s">
        <v>17981</v>
      </c>
      <c r="S4054" s="9">
        <v>852.29</v>
      </c>
      <c r="T4054" s="9">
        <v>584.92999999999995</v>
      </c>
      <c r="U4054" s="8" t="s">
        <v>3710</v>
      </c>
      <c r="V4054" s="8" t="s">
        <v>17981</v>
      </c>
      <c r="W4054" s="8" t="s">
        <v>3713</v>
      </c>
      <c r="X4054" s="8" t="s">
        <v>3807</v>
      </c>
      <c r="Y4054" s="8" t="s">
        <v>3738</v>
      </c>
      <c r="AD4054" s="9">
        <v>1743.27</v>
      </c>
      <c r="AE4054" s="9">
        <v>1301.32</v>
      </c>
      <c r="AF4054" s="8" t="s">
        <v>4073</v>
      </c>
      <c r="AG4054" s="8" t="s">
        <v>17981</v>
      </c>
      <c r="AH4054" s="8" t="s">
        <v>3713</v>
      </c>
      <c r="AI4054" s="8" t="s">
        <v>3807</v>
      </c>
      <c r="AJ4054" s="8" t="s">
        <v>3738</v>
      </c>
      <c r="AV4054" s="8" t="s">
        <v>4496</v>
      </c>
      <c r="AW4054" s="8">
        <v>84</v>
      </c>
      <c r="AX4054" s="8">
        <v>2</v>
      </c>
      <c r="AY4054" s="8" t="s">
        <v>2549</v>
      </c>
      <c r="AZ4054" s="10">
        <v>42046</v>
      </c>
      <c r="BB4054" s="8" t="s">
        <v>3717</v>
      </c>
      <c r="BC4054" s="10">
        <v>44610</v>
      </c>
      <c r="BE4054" s="8" t="s">
        <v>3976</v>
      </c>
      <c r="BF4054" s="8" t="s">
        <v>3719</v>
      </c>
      <c r="BG4054" s="11">
        <v>22.5</v>
      </c>
      <c r="BH4054" s="11">
        <v>400</v>
      </c>
      <c r="BI4054" s="8" t="s">
        <v>3720</v>
      </c>
      <c r="BJ4054" s="11">
        <v>22.5</v>
      </c>
      <c r="BK4054" s="11">
        <v>400</v>
      </c>
      <c r="BL4054" s="8" t="s">
        <v>3720</v>
      </c>
      <c r="BM4054" s="11">
        <v>22.5</v>
      </c>
      <c r="BQ4054" s="11">
        <v>19.074400000000001</v>
      </c>
      <c r="BR4054" s="8" t="s">
        <v>17981</v>
      </c>
      <c r="BS4054" s="11">
        <v>42.796900000000001</v>
      </c>
      <c r="BT4054" s="8" t="s">
        <v>17981</v>
      </c>
      <c r="BW4054" s="10">
        <v>44593</v>
      </c>
      <c r="BX4054" s="10">
        <v>44593</v>
      </c>
      <c r="BY4054" s="9">
        <v>0</v>
      </c>
      <c r="BZ4054" s="8" t="s">
        <v>3742</v>
      </c>
      <c r="CB4054" s="9">
        <v>0</v>
      </c>
      <c r="CC4054" s="8" t="s">
        <v>3742</v>
      </c>
      <c r="CF4054" s="8" t="s">
        <v>3708</v>
      </c>
      <c r="CH4054" s="9">
        <v>2393.67</v>
      </c>
      <c r="CM4054" s="12">
        <v>10</v>
      </c>
      <c r="CR4054" s="8" t="s">
        <v>17978</v>
      </c>
      <c r="CV4054" s="13">
        <v>2</v>
      </c>
    </row>
    <row r="4055" spans="1:100" x14ac:dyDescent="0.2">
      <c r="A4055" s="8" t="s">
        <v>17994</v>
      </c>
      <c r="B4055" s="8" t="s">
        <v>17978</v>
      </c>
      <c r="C4055" s="8" t="s">
        <v>5200</v>
      </c>
      <c r="D4055" s="8" t="s">
        <v>4644</v>
      </c>
      <c r="E4055" s="8" t="s">
        <v>4091</v>
      </c>
      <c r="F4055" s="8" t="s">
        <v>3701</v>
      </c>
      <c r="G4055" s="8" t="s">
        <v>11028</v>
      </c>
      <c r="H4055" s="8" t="s">
        <v>3703</v>
      </c>
      <c r="I4055" s="8" t="s">
        <v>4080</v>
      </c>
      <c r="J4055" s="8" t="s">
        <v>3705</v>
      </c>
      <c r="K4055" s="8" t="s">
        <v>17993</v>
      </c>
      <c r="M4055" s="8" t="s">
        <v>3866</v>
      </c>
      <c r="N4055" s="8" t="s">
        <v>3708</v>
      </c>
      <c r="O4055" s="8" t="s">
        <v>3804</v>
      </c>
      <c r="P4055" s="9">
        <v>1437.2</v>
      </c>
      <c r="Q4055" s="8" t="s">
        <v>3805</v>
      </c>
      <c r="S4055" s="9">
        <v>319.62</v>
      </c>
      <c r="T4055" s="9">
        <v>212.09</v>
      </c>
      <c r="U4055" s="8" t="s">
        <v>3710</v>
      </c>
      <c r="V4055" s="8" t="s">
        <v>4495</v>
      </c>
      <c r="W4055" s="8" t="s">
        <v>3713</v>
      </c>
      <c r="X4055" s="8" t="s">
        <v>3807</v>
      </c>
      <c r="AV4055" s="8" t="s">
        <v>4496</v>
      </c>
      <c r="AW4055" s="8">
        <v>84</v>
      </c>
      <c r="AX4055" s="8">
        <v>2</v>
      </c>
      <c r="AY4055" s="8" t="s">
        <v>2549</v>
      </c>
      <c r="AZ4055" s="10">
        <v>42046</v>
      </c>
      <c r="BB4055" s="8" t="s">
        <v>3717</v>
      </c>
      <c r="BC4055" s="10">
        <v>42122</v>
      </c>
      <c r="BD4055" s="10">
        <v>44278</v>
      </c>
      <c r="BE4055" s="8" t="s">
        <v>3976</v>
      </c>
      <c r="BF4055" s="8" t="s">
        <v>3719</v>
      </c>
      <c r="BG4055" s="11">
        <v>45</v>
      </c>
      <c r="BH4055" s="11">
        <v>400</v>
      </c>
      <c r="BI4055" s="8" t="s">
        <v>3720</v>
      </c>
      <c r="BJ4055" s="11">
        <v>45</v>
      </c>
      <c r="BQ4055" s="11">
        <v>4.7130000000000001</v>
      </c>
      <c r="BR4055" s="8" t="s">
        <v>4495</v>
      </c>
      <c r="BW4055" s="10">
        <v>43466</v>
      </c>
      <c r="BX4055" s="10">
        <v>44531</v>
      </c>
      <c r="BY4055" s="9">
        <v>0</v>
      </c>
      <c r="BZ4055" s="8" t="s">
        <v>3750</v>
      </c>
      <c r="CF4055" s="8" t="s">
        <v>3708</v>
      </c>
      <c r="CH4055" s="9">
        <v>1940.98</v>
      </c>
      <c r="CM4055" s="12">
        <v>10</v>
      </c>
      <c r="CR4055" s="8" t="s">
        <v>17978</v>
      </c>
      <c r="CV4055" s="13">
        <v>1</v>
      </c>
    </row>
    <row r="4056" spans="1:100" x14ac:dyDescent="0.2">
      <c r="A4056" s="8" t="s">
        <v>17995</v>
      </c>
      <c r="B4056" s="8" t="s">
        <v>17978</v>
      </c>
      <c r="C4056" s="8" t="s">
        <v>5200</v>
      </c>
      <c r="D4056" s="8" t="s">
        <v>4644</v>
      </c>
      <c r="E4056" s="8" t="s">
        <v>3874</v>
      </c>
      <c r="F4056" s="8" t="s">
        <v>3701</v>
      </c>
      <c r="G4056" s="8" t="s">
        <v>17996</v>
      </c>
      <c r="H4056" s="8" t="s">
        <v>3703</v>
      </c>
      <c r="I4056" s="8" t="s">
        <v>4080</v>
      </c>
      <c r="J4056" s="8" t="s">
        <v>3705</v>
      </c>
      <c r="K4056" s="8" t="s">
        <v>17993</v>
      </c>
      <c r="M4056" s="8" t="s">
        <v>3866</v>
      </c>
      <c r="N4056" s="8" t="s">
        <v>3708</v>
      </c>
      <c r="O4056" s="8" t="s">
        <v>3804</v>
      </c>
      <c r="P4056" s="9">
        <v>5366.81</v>
      </c>
      <c r="Q4056" s="8" t="s">
        <v>3805</v>
      </c>
      <c r="R4056" s="8" t="s">
        <v>17986</v>
      </c>
      <c r="S4056" s="9">
        <v>479.42</v>
      </c>
      <c r="T4056" s="9">
        <v>318.13</v>
      </c>
      <c r="U4056" s="8" t="s">
        <v>3710</v>
      </c>
      <c r="V4056" s="8" t="s">
        <v>17987</v>
      </c>
      <c r="W4056" s="8" t="s">
        <v>3713</v>
      </c>
      <c r="X4056" s="8" t="s">
        <v>3807</v>
      </c>
      <c r="AV4056" s="8" t="s">
        <v>4496</v>
      </c>
      <c r="AW4056" s="8">
        <v>84</v>
      </c>
      <c r="AX4056" s="8">
        <v>2</v>
      </c>
      <c r="AY4056" s="8" t="s">
        <v>2549</v>
      </c>
      <c r="AZ4056" s="10">
        <v>42046</v>
      </c>
      <c r="BB4056" s="8" t="s">
        <v>3717</v>
      </c>
      <c r="BC4056" s="10">
        <v>44075</v>
      </c>
      <c r="BD4056" s="10">
        <v>44742</v>
      </c>
      <c r="BE4056" s="8" t="s">
        <v>3976</v>
      </c>
      <c r="BF4056" s="8" t="s">
        <v>3719</v>
      </c>
      <c r="BG4056" s="11">
        <v>67.5</v>
      </c>
      <c r="BH4056" s="11">
        <v>400</v>
      </c>
      <c r="BI4056" s="8" t="s">
        <v>3720</v>
      </c>
      <c r="BJ4056" s="11">
        <v>67.5</v>
      </c>
      <c r="BQ4056" s="11">
        <v>4.7130000000000001</v>
      </c>
      <c r="BR4056" s="8" t="s">
        <v>17987</v>
      </c>
      <c r="BW4056" s="10">
        <v>43770</v>
      </c>
      <c r="BX4056" s="10">
        <v>44713</v>
      </c>
      <c r="BY4056" s="9">
        <v>0</v>
      </c>
      <c r="BZ4056" s="8" t="s">
        <v>3742</v>
      </c>
      <c r="CF4056" s="8" t="s">
        <v>3708</v>
      </c>
      <c r="CH4056" s="9">
        <v>6863.43</v>
      </c>
      <c r="CM4056" s="12">
        <v>10</v>
      </c>
      <c r="CR4056" s="8" t="s">
        <v>17978</v>
      </c>
      <c r="CV4056" s="13">
        <v>1</v>
      </c>
    </row>
    <row r="4057" spans="1:100" x14ac:dyDescent="0.2">
      <c r="A4057" s="8" t="s">
        <v>17997</v>
      </c>
      <c r="B4057" s="8" t="s">
        <v>17978</v>
      </c>
      <c r="C4057" s="8" t="s">
        <v>3698</v>
      </c>
      <c r="D4057" s="8" t="s">
        <v>4644</v>
      </c>
      <c r="E4057" s="8" t="s">
        <v>3860</v>
      </c>
      <c r="F4057" s="8" t="s">
        <v>3701</v>
      </c>
      <c r="G4057" s="8" t="s">
        <v>17693</v>
      </c>
      <c r="H4057" s="8" t="s">
        <v>3703</v>
      </c>
      <c r="I4057" s="8" t="s">
        <v>4080</v>
      </c>
      <c r="J4057" s="8" t="s">
        <v>3705</v>
      </c>
      <c r="K4057" s="8" t="s">
        <v>17998</v>
      </c>
      <c r="M4057" s="8" t="s">
        <v>3866</v>
      </c>
      <c r="N4057" s="8" t="s">
        <v>3708</v>
      </c>
      <c r="O4057" s="8" t="s">
        <v>3804</v>
      </c>
      <c r="P4057" s="9">
        <v>1627.41</v>
      </c>
      <c r="Q4057" s="8" t="s">
        <v>3805</v>
      </c>
      <c r="R4057" s="8" t="s">
        <v>17981</v>
      </c>
      <c r="S4057" s="9">
        <v>853.14</v>
      </c>
      <c r="T4057" s="9">
        <v>572.24</v>
      </c>
      <c r="U4057" s="8" t="s">
        <v>3710</v>
      </c>
      <c r="V4057" s="8" t="s">
        <v>17981</v>
      </c>
      <c r="W4057" s="8" t="s">
        <v>3713</v>
      </c>
      <c r="X4057" s="8" t="s">
        <v>3807</v>
      </c>
      <c r="Y4057" s="8" t="s">
        <v>3738</v>
      </c>
      <c r="AD4057" s="9">
        <v>1743.69</v>
      </c>
      <c r="AE4057" s="9">
        <v>1283.9100000000001</v>
      </c>
      <c r="AF4057" s="8" t="s">
        <v>4073</v>
      </c>
      <c r="AG4057" s="8" t="s">
        <v>17981</v>
      </c>
      <c r="AH4057" s="8" t="s">
        <v>3713</v>
      </c>
      <c r="AI4057" s="8" t="s">
        <v>3807</v>
      </c>
      <c r="AJ4057" s="8" t="s">
        <v>3738</v>
      </c>
      <c r="AV4057" s="8" t="s">
        <v>4496</v>
      </c>
      <c r="AW4057" s="8">
        <v>84</v>
      </c>
      <c r="AX4057" s="8">
        <v>2</v>
      </c>
      <c r="AY4057" s="8" t="s">
        <v>2549</v>
      </c>
      <c r="AZ4057" s="10">
        <v>43348</v>
      </c>
      <c r="BB4057" s="8" t="s">
        <v>3717</v>
      </c>
      <c r="BC4057" s="10">
        <v>44610</v>
      </c>
      <c r="BE4057" s="8" t="s">
        <v>3976</v>
      </c>
      <c r="BF4057" s="8" t="s">
        <v>3719</v>
      </c>
      <c r="BG4057" s="11">
        <v>30</v>
      </c>
      <c r="BH4057" s="11">
        <v>400</v>
      </c>
      <c r="BI4057" s="8" t="s">
        <v>3720</v>
      </c>
      <c r="BJ4057" s="11">
        <v>30</v>
      </c>
      <c r="BK4057" s="11">
        <v>400</v>
      </c>
      <c r="BL4057" s="8" t="s">
        <v>3720</v>
      </c>
      <c r="BM4057" s="11">
        <v>30</v>
      </c>
      <c r="BQ4057" s="11">
        <v>19.074400000000001</v>
      </c>
      <c r="BR4057" s="8" t="s">
        <v>17981</v>
      </c>
      <c r="BS4057" s="11">
        <v>42.796900000000001</v>
      </c>
      <c r="BT4057" s="8" t="s">
        <v>17981</v>
      </c>
      <c r="BW4057" s="10">
        <v>44593</v>
      </c>
      <c r="BX4057" s="10">
        <v>44593</v>
      </c>
      <c r="BY4057" s="9">
        <v>0</v>
      </c>
      <c r="BZ4057" s="8" t="s">
        <v>3742</v>
      </c>
      <c r="CB4057" s="9">
        <v>0</v>
      </c>
      <c r="CC4057" s="8" t="s">
        <v>3742</v>
      </c>
      <c r="CF4057" s="8" t="s">
        <v>3708</v>
      </c>
      <c r="CH4057" s="9">
        <v>2185.7800000000002</v>
      </c>
      <c r="CM4057" s="12">
        <v>10</v>
      </c>
      <c r="CR4057" s="8" t="s">
        <v>17978</v>
      </c>
      <c r="CV4057" s="13">
        <v>2</v>
      </c>
    </row>
    <row r="4058" spans="1:100" x14ac:dyDescent="0.2">
      <c r="A4058" s="8" t="s">
        <v>17999</v>
      </c>
      <c r="B4058" s="8" t="s">
        <v>17978</v>
      </c>
      <c r="C4058" s="8" t="s">
        <v>3698</v>
      </c>
      <c r="D4058" s="8" t="s">
        <v>4644</v>
      </c>
      <c r="E4058" s="8" t="s">
        <v>4091</v>
      </c>
      <c r="F4058" s="8" t="s">
        <v>3701</v>
      </c>
      <c r="G4058" s="8" t="s">
        <v>11033</v>
      </c>
      <c r="H4058" s="8" t="s">
        <v>3703</v>
      </c>
      <c r="I4058" s="8" t="s">
        <v>4080</v>
      </c>
      <c r="J4058" s="8" t="s">
        <v>3705</v>
      </c>
      <c r="K4058" s="8" t="s">
        <v>17998</v>
      </c>
      <c r="M4058" s="8" t="s">
        <v>3866</v>
      </c>
      <c r="N4058" s="8" t="s">
        <v>3708</v>
      </c>
      <c r="O4058" s="8" t="s">
        <v>3804</v>
      </c>
      <c r="P4058" s="9">
        <v>1254.82</v>
      </c>
      <c r="Q4058" s="8" t="s">
        <v>3805</v>
      </c>
      <c r="S4058" s="9">
        <v>426.15</v>
      </c>
      <c r="T4058" s="9">
        <v>282.77999999999997</v>
      </c>
      <c r="U4058" s="8" t="s">
        <v>3710</v>
      </c>
      <c r="V4058" s="8" t="s">
        <v>17987</v>
      </c>
      <c r="W4058" s="8" t="s">
        <v>3713</v>
      </c>
      <c r="X4058" s="8" t="s">
        <v>3807</v>
      </c>
      <c r="AV4058" s="8" t="s">
        <v>4496</v>
      </c>
      <c r="AW4058" s="8">
        <v>84</v>
      </c>
      <c r="AX4058" s="8">
        <v>2</v>
      </c>
      <c r="AY4058" s="8" t="s">
        <v>2549</v>
      </c>
      <c r="AZ4058" s="10">
        <v>43348</v>
      </c>
      <c r="BB4058" s="8" t="s">
        <v>3717</v>
      </c>
      <c r="BC4058" s="10">
        <v>43501</v>
      </c>
      <c r="BD4058" s="10">
        <v>44601</v>
      </c>
      <c r="BE4058" s="8" t="s">
        <v>3976</v>
      </c>
      <c r="BF4058" s="8" t="s">
        <v>3719</v>
      </c>
      <c r="BG4058" s="11">
        <v>60</v>
      </c>
      <c r="BH4058" s="11">
        <v>400</v>
      </c>
      <c r="BI4058" s="8" t="s">
        <v>3720</v>
      </c>
      <c r="BJ4058" s="11">
        <v>60</v>
      </c>
      <c r="BQ4058" s="11">
        <v>4.7130000000000001</v>
      </c>
      <c r="BR4058" s="8" t="s">
        <v>17987</v>
      </c>
      <c r="BW4058" s="10">
        <v>43466</v>
      </c>
      <c r="BX4058" s="10">
        <v>44713</v>
      </c>
      <c r="BY4058" s="9">
        <v>0</v>
      </c>
      <c r="BZ4058" s="8" t="s">
        <v>3750</v>
      </c>
      <c r="CF4058" s="8" t="s">
        <v>3708</v>
      </c>
      <c r="CH4058" s="9">
        <v>1706.25</v>
      </c>
      <c r="CM4058" s="12">
        <v>10</v>
      </c>
      <c r="CR4058" s="8" t="s">
        <v>17978</v>
      </c>
      <c r="CV4058" s="13">
        <v>1</v>
      </c>
    </row>
    <row r="4059" spans="1:100" x14ac:dyDescent="0.2">
      <c r="A4059" s="8" t="s">
        <v>2554</v>
      </c>
      <c r="B4059" s="8" t="s">
        <v>17978</v>
      </c>
      <c r="C4059" s="8" t="s">
        <v>4215</v>
      </c>
      <c r="D4059" s="8" t="s">
        <v>4644</v>
      </c>
      <c r="E4059" s="8" t="s">
        <v>3860</v>
      </c>
      <c r="F4059" s="8" t="s">
        <v>3701</v>
      </c>
      <c r="G4059" s="8" t="s">
        <v>7853</v>
      </c>
      <c r="H4059" s="8" t="s">
        <v>3703</v>
      </c>
      <c r="I4059" s="8" t="s">
        <v>4080</v>
      </c>
      <c r="J4059" s="8" t="s">
        <v>3705</v>
      </c>
      <c r="K4059" s="8" t="s">
        <v>18000</v>
      </c>
      <c r="M4059" s="8" t="s">
        <v>3866</v>
      </c>
      <c r="N4059" s="8" t="s">
        <v>3708</v>
      </c>
      <c r="O4059" s="8" t="s">
        <v>3804</v>
      </c>
      <c r="P4059" s="9">
        <v>314.55</v>
      </c>
      <c r="Q4059" s="8" t="s">
        <v>3805</v>
      </c>
      <c r="R4059" s="8" t="s">
        <v>17981</v>
      </c>
      <c r="S4059" s="9">
        <v>173.96</v>
      </c>
      <c r="T4059" s="9">
        <v>120.88</v>
      </c>
      <c r="U4059" s="8" t="s">
        <v>3710</v>
      </c>
      <c r="V4059" s="8" t="s">
        <v>17981</v>
      </c>
      <c r="W4059" s="8" t="s">
        <v>3713</v>
      </c>
      <c r="X4059" s="8" t="s">
        <v>3807</v>
      </c>
      <c r="Y4059" s="8" t="s">
        <v>3738</v>
      </c>
      <c r="AV4059" s="8" t="s">
        <v>4496</v>
      </c>
      <c r="AW4059" s="8">
        <v>84</v>
      </c>
      <c r="AX4059" s="8">
        <v>2</v>
      </c>
      <c r="AY4059" s="8" t="s">
        <v>2549</v>
      </c>
      <c r="AZ4059" s="10">
        <v>42347</v>
      </c>
      <c r="BB4059" s="8" t="s">
        <v>3717</v>
      </c>
      <c r="BC4059" s="10">
        <v>44610</v>
      </c>
      <c r="BE4059" s="8" t="s">
        <v>3976</v>
      </c>
      <c r="BF4059" s="8" t="s">
        <v>3719</v>
      </c>
      <c r="BG4059" s="11">
        <v>3.75</v>
      </c>
      <c r="BH4059" s="11">
        <v>400</v>
      </c>
      <c r="BI4059" s="8" t="s">
        <v>3720</v>
      </c>
      <c r="BJ4059" s="11">
        <v>3.75</v>
      </c>
      <c r="BQ4059" s="11">
        <v>19.074400000000001</v>
      </c>
      <c r="BR4059" s="8" t="s">
        <v>17981</v>
      </c>
      <c r="BW4059" s="10">
        <v>44593</v>
      </c>
      <c r="BX4059" s="10">
        <v>44593</v>
      </c>
      <c r="BY4059" s="9">
        <v>0</v>
      </c>
      <c r="BZ4059" s="8" t="s">
        <v>3742</v>
      </c>
      <c r="CF4059" s="8" t="s">
        <v>3708</v>
      </c>
      <c r="CH4059" s="9">
        <v>465.35</v>
      </c>
      <c r="CM4059" s="12">
        <v>10</v>
      </c>
      <c r="CR4059" s="8" t="s">
        <v>17978</v>
      </c>
      <c r="CV4059" s="13">
        <v>1</v>
      </c>
    </row>
    <row r="4060" spans="1:100" x14ac:dyDescent="0.2">
      <c r="A4060" s="8" t="s">
        <v>18001</v>
      </c>
      <c r="B4060" s="8" t="s">
        <v>17978</v>
      </c>
      <c r="C4060" s="8" t="s">
        <v>4215</v>
      </c>
      <c r="D4060" s="8" t="s">
        <v>4644</v>
      </c>
      <c r="E4060" s="8" t="s">
        <v>4091</v>
      </c>
      <c r="F4060" s="8" t="s">
        <v>3701</v>
      </c>
      <c r="G4060" s="8" t="s">
        <v>18002</v>
      </c>
      <c r="H4060" s="8" t="s">
        <v>3703</v>
      </c>
      <c r="I4060" s="8" t="s">
        <v>4080</v>
      </c>
      <c r="J4060" s="8" t="s">
        <v>3705</v>
      </c>
      <c r="K4060" s="8" t="s">
        <v>18000</v>
      </c>
      <c r="M4060" s="8" t="s">
        <v>3866</v>
      </c>
      <c r="N4060" s="8" t="s">
        <v>3708</v>
      </c>
      <c r="O4060" s="8" t="s">
        <v>3804</v>
      </c>
      <c r="P4060" s="9">
        <v>629.1</v>
      </c>
      <c r="Q4060" s="8" t="s">
        <v>3805</v>
      </c>
      <c r="S4060" s="9">
        <v>90.03</v>
      </c>
      <c r="T4060" s="9">
        <v>59.74</v>
      </c>
      <c r="U4060" s="8" t="s">
        <v>3710</v>
      </c>
      <c r="V4060" s="8" t="s">
        <v>4495</v>
      </c>
      <c r="W4060" s="8" t="s">
        <v>3713</v>
      </c>
      <c r="X4060" s="8" t="s">
        <v>3807</v>
      </c>
      <c r="AV4060" s="8" t="s">
        <v>4496</v>
      </c>
      <c r="AW4060" s="8">
        <v>84</v>
      </c>
      <c r="AX4060" s="8">
        <v>2</v>
      </c>
      <c r="AY4060" s="8" t="s">
        <v>2549</v>
      </c>
      <c r="AZ4060" s="10">
        <v>42347</v>
      </c>
      <c r="BB4060" s="8" t="s">
        <v>3717</v>
      </c>
      <c r="BC4060" s="10">
        <v>42430</v>
      </c>
      <c r="BD4060" s="10">
        <v>44124</v>
      </c>
      <c r="BE4060" s="8" t="s">
        <v>3976</v>
      </c>
      <c r="BF4060" s="8" t="s">
        <v>3719</v>
      </c>
      <c r="BG4060" s="11">
        <v>7.5</v>
      </c>
      <c r="BH4060" s="11">
        <v>400</v>
      </c>
      <c r="BI4060" s="8" t="s">
        <v>3720</v>
      </c>
      <c r="BJ4060" s="11">
        <v>7.5</v>
      </c>
      <c r="BQ4060" s="11">
        <v>4.7130000000000001</v>
      </c>
      <c r="BR4060" s="8" t="s">
        <v>4495</v>
      </c>
      <c r="BW4060" s="10">
        <v>43466</v>
      </c>
      <c r="BX4060" s="10">
        <v>44531</v>
      </c>
      <c r="BY4060" s="9">
        <v>0</v>
      </c>
      <c r="BZ4060" s="8" t="s">
        <v>3750</v>
      </c>
      <c r="CF4060" s="8" t="s">
        <v>3708</v>
      </c>
      <c r="CH4060" s="9">
        <v>888.71</v>
      </c>
      <c r="CM4060" s="12">
        <v>10</v>
      </c>
      <c r="CR4060" s="8" t="s">
        <v>17978</v>
      </c>
      <c r="CV4060" s="13">
        <v>1</v>
      </c>
    </row>
    <row r="4061" spans="1:100" x14ac:dyDescent="0.2">
      <c r="A4061" s="8" t="s">
        <v>18003</v>
      </c>
      <c r="B4061" s="8" t="s">
        <v>17978</v>
      </c>
      <c r="C4061" s="8" t="s">
        <v>4215</v>
      </c>
      <c r="D4061" s="8" t="s">
        <v>4644</v>
      </c>
      <c r="E4061" s="8" t="s">
        <v>3874</v>
      </c>
      <c r="F4061" s="8" t="s">
        <v>3701</v>
      </c>
      <c r="G4061" s="8" t="s">
        <v>7905</v>
      </c>
      <c r="H4061" s="8" t="s">
        <v>3703</v>
      </c>
      <c r="I4061" s="8" t="s">
        <v>4080</v>
      </c>
      <c r="J4061" s="8" t="s">
        <v>3705</v>
      </c>
      <c r="K4061" s="8" t="s">
        <v>18000</v>
      </c>
      <c r="M4061" s="8" t="s">
        <v>3866</v>
      </c>
      <c r="N4061" s="8" t="s">
        <v>3708</v>
      </c>
      <c r="O4061" s="8" t="s">
        <v>3804</v>
      </c>
      <c r="P4061" s="9">
        <v>943.65</v>
      </c>
      <c r="Q4061" s="8" t="s">
        <v>3805</v>
      </c>
      <c r="R4061" s="8" t="s">
        <v>18004</v>
      </c>
      <c r="S4061" s="9">
        <v>135.03</v>
      </c>
      <c r="T4061" s="9">
        <v>89.6</v>
      </c>
      <c r="U4061" s="8" t="s">
        <v>3710</v>
      </c>
      <c r="V4061" s="8" t="s">
        <v>17987</v>
      </c>
      <c r="W4061" s="8" t="s">
        <v>3713</v>
      </c>
      <c r="X4061" s="8" t="s">
        <v>3807</v>
      </c>
      <c r="AV4061" s="8" t="s">
        <v>4496</v>
      </c>
      <c r="AW4061" s="8">
        <v>84</v>
      </c>
      <c r="AX4061" s="8">
        <v>2</v>
      </c>
      <c r="AY4061" s="8" t="s">
        <v>2549</v>
      </c>
      <c r="AZ4061" s="10">
        <v>42347</v>
      </c>
      <c r="BB4061" s="8" t="s">
        <v>3717</v>
      </c>
      <c r="BC4061" s="10">
        <v>44043</v>
      </c>
      <c r="BD4061" s="10">
        <v>44742</v>
      </c>
      <c r="BE4061" s="8" t="s">
        <v>3976</v>
      </c>
      <c r="BF4061" s="8" t="s">
        <v>3719</v>
      </c>
      <c r="BG4061" s="11">
        <v>11.25</v>
      </c>
      <c r="BH4061" s="11">
        <v>400</v>
      </c>
      <c r="BI4061" s="8" t="s">
        <v>3720</v>
      </c>
      <c r="BJ4061" s="11">
        <v>11.25</v>
      </c>
      <c r="BQ4061" s="11">
        <v>4.7130000000000001</v>
      </c>
      <c r="BR4061" s="8" t="s">
        <v>17987</v>
      </c>
      <c r="BW4061" s="10">
        <v>43983</v>
      </c>
      <c r="BX4061" s="10">
        <v>44713</v>
      </c>
      <c r="BY4061" s="9">
        <v>0</v>
      </c>
      <c r="BZ4061" s="8" t="s">
        <v>3742</v>
      </c>
      <c r="CF4061" s="8" t="s">
        <v>3708</v>
      </c>
      <c r="CH4061" s="9">
        <v>1303.92</v>
      </c>
      <c r="CM4061" s="12">
        <v>10</v>
      </c>
      <c r="CR4061" s="8" t="s">
        <v>17978</v>
      </c>
      <c r="CV4061" s="13">
        <v>1</v>
      </c>
    </row>
    <row r="4062" spans="1:100" x14ac:dyDescent="0.2">
      <c r="A4062" s="8" t="s">
        <v>18005</v>
      </c>
      <c r="B4062" s="8" t="s">
        <v>18006</v>
      </c>
      <c r="C4062" s="8" t="s">
        <v>5939</v>
      </c>
      <c r="D4062" s="8" t="s">
        <v>4144</v>
      </c>
      <c r="E4062" s="8" t="s">
        <v>5155</v>
      </c>
      <c r="F4062" s="8" t="s">
        <v>3765</v>
      </c>
      <c r="G4062" s="8" t="s">
        <v>18007</v>
      </c>
      <c r="H4062" s="8" t="s">
        <v>3767</v>
      </c>
      <c r="I4062" s="8" t="s">
        <v>4624</v>
      </c>
      <c r="J4062" s="8" t="s">
        <v>3884</v>
      </c>
      <c r="K4062" s="8" t="s">
        <v>18008</v>
      </c>
      <c r="M4062" s="8" t="s">
        <v>3707</v>
      </c>
      <c r="N4062" s="8" t="s">
        <v>3708</v>
      </c>
      <c r="O4062" s="8" t="s">
        <v>3804</v>
      </c>
      <c r="P4062" s="9">
        <v>3944.68</v>
      </c>
      <c r="Q4062" s="8" t="s">
        <v>3805</v>
      </c>
      <c r="S4062" s="9">
        <v>3493.39</v>
      </c>
      <c r="T4062" s="9">
        <v>2737.32</v>
      </c>
      <c r="U4062" s="8" t="s">
        <v>3710</v>
      </c>
      <c r="V4062" s="8" t="s">
        <v>5942</v>
      </c>
      <c r="W4062" s="8" t="s">
        <v>3774</v>
      </c>
      <c r="AY4062" s="8" t="s">
        <v>5943</v>
      </c>
      <c r="BB4062" s="8" t="s">
        <v>3717</v>
      </c>
      <c r="BC4062" s="10">
        <v>41561</v>
      </c>
      <c r="BE4062" s="8" t="s">
        <v>5944</v>
      </c>
      <c r="BF4062" s="8" t="s">
        <v>4943</v>
      </c>
      <c r="BG4062" s="11">
        <v>0.23799999999999999</v>
      </c>
      <c r="BH4062" s="11">
        <v>2100</v>
      </c>
      <c r="BI4062" s="8" t="s">
        <v>3743</v>
      </c>
      <c r="BJ4062" s="11">
        <v>0.23810000000000001</v>
      </c>
      <c r="BQ4062" s="11">
        <v>11496.725</v>
      </c>
      <c r="BR4062" s="8" t="s">
        <v>5942</v>
      </c>
      <c r="BW4062" s="10">
        <v>44013</v>
      </c>
      <c r="BX4062" s="10">
        <v>42370</v>
      </c>
      <c r="BY4062" s="9">
        <v>0</v>
      </c>
      <c r="BZ4062" s="8" t="s">
        <v>3777</v>
      </c>
      <c r="CF4062" s="8" t="s">
        <v>3708</v>
      </c>
      <c r="CH4062" s="9">
        <v>5120.43</v>
      </c>
      <c r="CM4062" s="12">
        <v>10</v>
      </c>
      <c r="CR4062" s="8" t="s">
        <v>18006</v>
      </c>
      <c r="CV4062" s="13">
        <v>1</v>
      </c>
    </row>
    <row r="4063" spans="1:100" x14ac:dyDescent="0.2">
      <c r="A4063" s="8" t="s">
        <v>18009</v>
      </c>
      <c r="B4063" s="8" t="s">
        <v>18006</v>
      </c>
      <c r="C4063" s="8" t="s">
        <v>5939</v>
      </c>
      <c r="D4063" s="8" t="s">
        <v>4144</v>
      </c>
      <c r="E4063" s="8" t="s">
        <v>5946</v>
      </c>
      <c r="F4063" s="8" t="s">
        <v>3765</v>
      </c>
      <c r="G4063" s="8" t="s">
        <v>18010</v>
      </c>
      <c r="H4063" s="8" t="s">
        <v>3767</v>
      </c>
      <c r="I4063" s="8" t="s">
        <v>4624</v>
      </c>
      <c r="J4063" s="8" t="s">
        <v>3884</v>
      </c>
      <c r="K4063" s="8" t="s">
        <v>18008</v>
      </c>
      <c r="M4063" s="8" t="s">
        <v>3707</v>
      </c>
      <c r="N4063" s="8" t="s">
        <v>3708</v>
      </c>
      <c r="O4063" s="8" t="s">
        <v>3804</v>
      </c>
      <c r="P4063" s="9">
        <v>7889.35</v>
      </c>
      <c r="Q4063" s="8" t="s">
        <v>3805</v>
      </c>
      <c r="S4063" s="9">
        <v>6986.78</v>
      </c>
      <c r="T4063" s="9">
        <v>5474.63</v>
      </c>
      <c r="U4063" s="8" t="s">
        <v>3710</v>
      </c>
      <c r="V4063" s="8" t="s">
        <v>5942</v>
      </c>
      <c r="W4063" s="8" t="s">
        <v>3774</v>
      </c>
      <c r="AY4063" s="8" t="s">
        <v>5943</v>
      </c>
      <c r="BB4063" s="8" t="s">
        <v>3717</v>
      </c>
      <c r="BC4063" s="10">
        <v>41197</v>
      </c>
      <c r="BE4063" s="8" t="s">
        <v>5944</v>
      </c>
      <c r="BF4063" s="8" t="s">
        <v>4943</v>
      </c>
      <c r="BG4063" s="11">
        <v>0.47599999999999998</v>
      </c>
      <c r="BH4063" s="11">
        <v>2100</v>
      </c>
      <c r="BI4063" s="8" t="s">
        <v>3743</v>
      </c>
      <c r="BJ4063" s="11">
        <v>0.47620000000000001</v>
      </c>
      <c r="BQ4063" s="11">
        <v>11496.725</v>
      </c>
      <c r="BR4063" s="8" t="s">
        <v>5942</v>
      </c>
      <c r="BW4063" s="10">
        <v>44013</v>
      </c>
      <c r="BX4063" s="10">
        <v>42370</v>
      </c>
      <c r="BY4063" s="9">
        <v>0</v>
      </c>
      <c r="BZ4063" s="8" t="s">
        <v>3777</v>
      </c>
      <c r="CF4063" s="8" t="s">
        <v>3708</v>
      </c>
      <c r="CH4063" s="9">
        <v>9749.2199999999993</v>
      </c>
      <c r="CM4063" s="12">
        <v>10</v>
      </c>
      <c r="CR4063" s="8" t="s">
        <v>18006</v>
      </c>
      <c r="CV4063" s="13">
        <v>1</v>
      </c>
    </row>
    <row r="4064" spans="1:100" x14ac:dyDescent="0.2">
      <c r="A4064" s="8" t="s">
        <v>18011</v>
      </c>
      <c r="B4064" s="8" t="s">
        <v>18012</v>
      </c>
      <c r="C4064" s="8" t="s">
        <v>18013</v>
      </c>
      <c r="D4064" s="8" t="s">
        <v>3725</v>
      </c>
      <c r="E4064" s="8" t="s">
        <v>18014</v>
      </c>
      <c r="F4064" s="8" t="s">
        <v>3727</v>
      </c>
      <c r="G4064" s="8" t="s">
        <v>18015</v>
      </c>
      <c r="H4064" s="8" t="s">
        <v>3836</v>
      </c>
      <c r="I4064" s="8" t="s">
        <v>4391</v>
      </c>
      <c r="J4064" s="8" t="s">
        <v>3864</v>
      </c>
      <c r="K4064" s="8" t="s">
        <v>18016</v>
      </c>
      <c r="M4064" s="8" t="s">
        <v>3733</v>
      </c>
      <c r="N4064" s="8" t="s">
        <v>3708</v>
      </c>
      <c r="O4064" s="8" t="s">
        <v>3709</v>
      </c>
      <c r="P4064" s="9">
        <v>22861.97</v>
      </c>
      <c r="Q4064" s="8" t="s">
        <v>3710</v>
      </c>
      <c r="R4064" s="8" t="s">
        <v>10523</v>
      </c>
      <c r="S4064" s="9">
        <v>24144.14</v>
      </c>
      <c r="T4064" s="9">
        <v>21098.26</v>
      </c>
      <c r="U4064" s="8" t="s">
        <v>3717</v>
      </c>
      <c r="V4064" s="8" t="s">
        <v>18017</v>
      </c>
      <c r="W4064" s="8" t="s">
        <v>3710</v>
      </c>
      <c r="Y4064" s="8" t="s">
        <v>3738</v>
      </c>
      <c r="AY4064" s="8" t="s">
        <v>18018</v>
      </c>
      <c r="BB4064" s="8" t="s">
        <v>3717</v>
      </c>
      <c r="BC4064" s="10">
        <v>43312</v>
      </c>
      <c r="BD4064" s="10">
        <v>44637</v>
      </c>
      <c r="BE4064" s="8" t="s">
        <v>3808</v>
      </c>
      <c r="BF4064" s="8" t="s">
        <v>3720</v>
      </c>
      <c r="BG4064" s="11">
        <v>28</v>
      </c>
      <c r="BH4064" s="11">
        <v>15</v>
      </c>
      <c r="BI4064" s="8" t="s">
        <v>3720</v>
      </c>
      <c r="BJ4064" s="11">
        <v>28</v>
      </c>
      <c r="BQ4064" s="11">
        <v>753.50930000000005</v>
      </c>
      <c r="BR4064" s="8" t="s">
        <v>18017</v>
      </c>
      <c r="BW4064" s="10">
        <v>44409</v>
      </c>
      <c r="BX4064" s="10">
        <v>44013</v>
      </c>
      <c r="BY4064" s="9">
        <v>0</v>
      </c>
      <c r="BZ4064" s="8" t="s">
        <v>3777</v>
      </c>
      <c r="CF4064" s="8" t="s">
        <v>3708</v>
      </c>
      <c r="CH4064" s="9">
        <v>26594.93</v>
      </c>
      <c r="CM4064" s="12">
        <v>10</v>
      </c>
      <c r="CR4064" s="8" t="s">
        <v>18012</v>
      </c>
      <c r="CV4064" s="13">
        <v>1</v>
      </c>
    </row>
    <row r="4065" spans="1:100" x14ac:dyDescent="0.2">
      <c r="A4065" s="8" t="s">
        <v>18019</v>
      </c>
      <c r="B4065" s="8" t="s">
        <v>18020</v>
      </c>
      <c r="C4065" s="8" t="s">
        <v>3797</v>
      </c>
      <c r="D4065" s="8" t="s">
        <v>4044</v>
      </c>
      <c r="E4065" s="8" t="s">
        <v>3721</v>
      </c>
      <c r="F4065" s="8" t="s">
        <v>3765</v>
      </c>
      <c r="G4065" s="8" t="s">
        <v>18021</v>
      </c>
      <c r="H4065" s="8" t="s">
        <v>3767</v>
      </c>
      <c r="I4065" s="8" t="s">
        <v>5548</v>
      </c>
      <c r="J4065" s="8" t="s">
        <v>3731</v>
      </c>
      <c r="K4065" s="8" t="s">
        <v>18022</v>
      </c>
      <c r="M4065" s="8" t="s">
        <v>4220</v>
      </c>
      <c r="N4065" s="8" t="s">
        <v>3708</v>
      </c>
      <c r="O4065" s="8" t="s">
        <v>3709</v>
      </c>
      <c r="P4065" s="9">
        <v>4517.58</v>
      </c>
      <c r="Q4065" s="8" t="s">
        <v>3710</v>
      </c>
      <c r="R4065" s="8" t="s">
        <v>18023</v>
      </c>
      <c r="S4065" s="9">
        <v>5255.94</v>
      </c>
      <c r="T4065" s="9">
        <v>4052.74</v>
      </c>
      <c r="U4065" s="8" t="s">
        <v>3710</v>
      </c>
      <c r="V4065" s="8" t="s">
        <v>18024</v>
      </c>
      <c r="W4065" s="8" t="s">
        <v>3710</v>
      </c>
      <c r="Y4065" s="8" t="s">
        <v>3738</v>
      </c>
      <c r="AD4065" s="9">
        <v>5212.8100000000004</v>
      </c>
      <c r="AE4065" s="9">
        <v>4018.35</v>
      </c>
      <c r="AF4065" s="8" t="s">
        <v>4244</v>
      </c>
      <c r="AG4065" s="8" t="s">
        <v>18025</v>
      </c>
      <c r="AH4065" s="8" t="s">
        <v>3710</v>
      </c>
      <c r="AJ4065" s="8" t="s">
        <v>3738</v>
      </c>
      <c r="AY4065" s="8" t="s">
        <v>18026</v>
      </c>
      <c r="BB4065" s="8" t="s">
        <v>3717</v>
      </c>
      <c r="BC4065" s="10">
        <v>43034</v>
      </c>
      <c r="BH4065" s="11">
        <v>20.76</v>
      </c>
      <c r="BI4065" s="8" t="s">
        <v>3720</v>
      </c>
      <c r="BJ4065" s="11">
        <v>0.48170000000000002</v>
      </c>
      <c r="BK4065" s="11">
        <v>10</v>
      </c>
      <c r="BL4065" s="8" t="s">
        <v>3720</v>
      </c>
      <c r="BM4065" s="11">
        <v>1</v>
      </c>
      <c r="BQ4065" s="11">
        <v>8413.4951000000001</v>
      </c>
      <c r="BR4065" s="8" t="s">
        <v>18024</v>
      </c>
      <c r="BS4065" s="11">
        <v>4018.35</v>
      </c>
      <c r="BT4065" s="8" t="s">
        <v>18025</v>
      </c>
      <c r="BW4065" s="10">
        <v>44501</v>
      </c>
      <c r="BX4065" s="10">
        <v>44136</v>
      </c>
      <c r="BY4065" s="9">
        <v>0</v>
      </c>
      <c r="BZ4065" s="8" t="s">
        <v>3777</v>
      </c>
      <c r="CB4065" s="9">
        <v>0</v>
      </c>
      <c r="CC4065" s="8" t="s">
        <v>3777</v>
      </c>
      <c r="CF4065" s="8" t="s">
        <v>3708</v>
      </c>
      <c r="CH4065" s="9">
        <v>5838.85</v>
      </c>
      <c r="CM4065" s="12">
        <v>10</v>
      </c>
      <c r="CR4065" s="8" t="s">
        <v>18020</v>
      </c>
      <c r="CV4065" s="13">
        <v>2</v>
      </c>
    </row>
    <row r="4066" spans="1:100" x14ac:dyDescent="0.2">
      <c r="A4066" s="8" t="s">
        <v>18027</v>
      </c>
      <c r="B4066" s="8" t="s">
        <v>18020</v>
      </c>
      <c r="C4066" s="8" t="s">
        <v>4178</v>
      </c>
      <c r="D4066" s="8" t="s">
        <v>4044</v>
      </c>
      <c r="E4066" s="8" t="s">
        <v>3721</v>
      </c>
      <c r="F4066" s="8" t="s">
        <v>3765</v>
      </c>
      <c r="G4066" s="8" t="s">
        <v>18028</v>
      </c>
      <c r="H4066" s="8" t="s">
        <v>3767</v>
      </c>
      <c r="I4066" s="8" t="s">
        <v>5548</v>
      </c>
      <c r="J4066" s="8" t="s">
        <v>3731</v>
      </c>
      <c r="K4066" s="8" t="s">
        <v>18029</v>
      </c>
      <c r="M4066" s="8" t="s">
        <v>4220</v>
      </c>
      <c r="N4066" s="8" t="s">
        <v>3708</v>
      </c>
      <c r="O4066" s="8" t="s">
        <v>3709</v>
      </c>
      <c r="P4066" s="9">
        <v>13552.85</v>
      </c>
      <c r="Q4066" s="8" t="s">
        <v>3710</v>
      </c>
      <c r="R4066" s="8" t="s">
        <v>18023</v>
      </c>
      <c r="S4066" s="9">
        <v>15767.82</v>
      </c>
      <c r="T4066" s="9">
        <v>12158.23</v>
      </c>
      <c r="U4066" s="8" t="s">
        <v>3710</v>
      </c>
      <c r="V4066" s="8" t="s">
        <v>18024</v>
      </c>
      <c r="W4066" s="8" t="s">
        <v>3710</v>
      </c>
      <c r="Y4066" s="8" t="s">
        <v>3738</v>
      </c>
      <c r="AD4066" s="9">
        <v>14574.24</v>
      </c>
      <c r="AE4066" s="9">
        <v>12148.34</v>
      </c>
      <c r="AF4066" s="8" t="s">
        <v>4244</v>
      </c>
      <c r="AG4066" s="8" t="s">
        <v>18025</v>
      </c>
      <c r="AH4066" s="8" t="s">
        <v>3710</v>
      </c>
      <c r="AJ4066" s="8" t="s">
        <v>3738</v>
      </c>
      <c r="AY4066" s="8" t="s">
        <v>18026</v>
      </c>
      <c r="BB4066" s="8" t="s">
        <v>3717</v>
      </c>
      <c r="BC4066" s="10">
        <v>43034</v>
      </c>
      <c r="BH4066" s="11">
        <v>20.76</v>
      </c>
      <c r="BI4066" s="8" t="s">
        <v>3720</v>
      </c>
      <c r="BJ4066" s="11">
        <v>1.4451000000000001</v>
      </c>
      <c r="BK4066" s="11">
        <v>30</v>
      </c>
      <c r="BL4066" s="8" t="s">
        <v>3720</v>
      </c>
      <c r="BM4066" s="11">
        <v>1</v>
      </c>
      <c r="BQ4066" s="11">
        <v>8413.4951000000001</v>
      </c>
      <c r="BR4066" s="8" t="s">
        <v>18024</v>
      </c>
      <c r="BS4066" s="11">
        <v>12148.34</v>
      </c>
      <c r="BT4066" s="8" t="s">
        <v>18025</v>
      </c>
      <c r="BW4066" s="10">
        <v>44501</v>
      </c>
      <c r="BX4066" s="10">
        <v>44136</v>
      </c>
      <c r="BY4066" s="9">
        <v>0</v>
      </c>
      <c r="BZ4066" s="8" t="s">
        <v>3777</v>
      </c>
      <c r="CB4066" s="9">
        <v>0</v>
      </c>
      <c r="CC4066" s="8" t="s">
        <v>3777</v>
      </c>
      <c r="CF4066" s="8" t="s">
        <v>3708</v>
      </c>
      <c r="CH4066" s="9">
        <v>16150.1</v>
      </c>
      <c r="CM4066" s="12">
        <v>10</v>
      </c>
      <c r="CR4066" s="8" t="s">
        <v>18020</v>
      </c>
      <c r="CV4066" s="13">
        <v>2</v>
      </c>
    </row>
    <row r="4067" spans="1:100" x14ac:dyDescent="0.2">
      <c r="A4067" s="8" t="s">
        <v>18030</v>
      </c>
      <c r="B4067" s="8" t="s">
        <v>18020</v>
      </c>
      <c r="C4067" s="8" t="s">
        <v>6257</v>
      </c>
      <c r="D4067" s="8" t="s">
        <v>4044</v>
      </c>
      <c r="E4067" s="8" t="s">
        <v>3721</v>
      </c>
      <c r="F4067" s="8" t="s">
        <v>3765</v>
      </c>
      <c r="G4067" s="8" t="s">
        <v>18031</v>
      </c>
      <c r="H4067" s="8" t="s">
        <v>3767</v>
      </c>
      <c r="I4067" s="8" t="s">
        <v>5548</v>
      </c>
      <c r="J4067" s="8" t="s">
        <v>3731</v>
      </c>
      <c r="K4067" s="8" t="s">
        <v>18032</v>
      </c>
      <c r="M4067" s="8" t="s">
        <v>4220</v>
      </c>
      <c r="N4067" s="8" t="s">
        <v>3708</v>
      </c>
      <c r="O4067" s="8" t="s">
        <v>3709</v>
      </c>
      <c r="P4067" s="9">
        <v>25544.53</v>
      </c>
      <c r="Q4067" s="8" t="s">
        <v>3710</v>
      </c>
      <c r="R4067" s="8" t="s">
        <v>18023</v>
      </c>
      <c r="S4067" s="9">
        <v>31535.64</v>
      </c>
      <c r="T4067" s="9">
        <v>24316.46</v>
      </c>
      <c r="U4067" s="8" t="s">
        <v>3710</v>
      </c>
      <c r="V4067" s="8" t="s">
        <v>18024</v>
      </c>
      <c r="W4067" s="8" t="s">
        <v>3710</v>
      </c>
      <c r="Y4067" s="8" t="s">
        <v>3738</v>
      </c>
      <c r="Z4067" s="8" t="s">
        <v>3739</v>
      </c>
      <c r="AD4067" s="9">
        <v>27995.34</v>
      </c>
      <c r="AE4067" s="9">
        <v>24110.11</v>
      </c>
      <c r="AF4067" s="8" t="s">
        <v>4244</v>
      </c>
      <c r="AG4067" s="8" t="s">
        <v>18025</v>
      </c>
      <c r="AH4067" s="8" t="s">
        <v>3710</v>
      </c>
      <c r="AJ4067" s="8" t="s">
        <v>3738</v>
      </c>
      <c r="AY4067" s="8" t="s">
        <v>18026</v>
      </c>
      <c r="BB4067" s="8" t="s">
        <v>3717</v>
      </c>
      <c r="BC4067" s="10">
        <v>42403</v>
      </c>
      <c r="BH4067" s="11">
        <v>20.76</v>
      </c>
      <c r="BI4067" s="8" t="s">
        <v>3720</v>
      </c>
      <c r="BJ4067" s="11">
        <v>2.8902000000000001</v>
      </c>
      <c r="BK4067" s="11">
        <v>60</v>
      </c>
      <c r="BL4067" s="8" t="s">
        <v>3720</v>
      </c>
      <c r="BM4067" s="11">
        <v>1</v>
      </c>
      <c r="BQ4067" s="11">
        <v>8413.4951000000001</v>
      </c>
      <c r="BR4067" s="8" t="s">
        <v>18024</v>
      </c>
      <c r="BS4067" s="11">
        <v>24110.11</v>
      </c>
      <c r="BT4067" s="8" t="s">
        <v>18025</v>
      </c>
      <c r="BW4067" s="10">
        <v>44501</v>
      </c>
      <c r="BX4067" s="10">
        <v>44136</v>
      </c>
      <c r="BY4067" s="9">
        <v>0</v>
      </c>
      <c r="BZ4067" s="8" t="s">
        <v>3777</v>
      </c>
      <c r="CB4067" s="9">
        <v>0</v>
      </c>
      <c r="CC4067" s="8" t="s">
        <v>3777</v>
      </c>
      <c r="CF4067" s="8" t="s">
        <v>3708</v>
      </c>
      <c r="CH4067" s="9">
        <v>29604.76</v>
      </c>
      <c r="CM4067" s="12">
        <v>10</v>
      </c>
      <c r="CR4067" s="8" t="s">
        <v>18020</v>
      </c>
      <c r="CV4067" s="13">
        <v>2</v>
      </c>
    </row>
    <row r="4068" spans="1:100" x14ac:dyDescent="0.2">
      <c r="A4068" s="8" t="s">
        <v>18033</v>
      </c>
      <c r="B4068" s="8" t="s">
        <v>18034</v>
      </c>
      <c r="C4068" s="8" t="s">
        <v>4143</v>
      </c>
      <c r="D4068" s="8" t="s">
        <v>3893</v>
      </c>
      <c r="E4068" s="8" t="s">
        <v>3879</v>
      </c>
      <c r="F4068" s="8" t="s">
        <v>3765</v>
      </c>
      <c r="G4068" s="8" t="s">
        <v>18035</v>
      </c>
      <c r="H4068" s="8" t="s">
        <v>3882</v>
      </c>
      <c r="I4068" s="8" t="s">
        <v>5</v>
      </c>
      <c r="J4068" s="8" t="s">
        <v>3731</v>
      </c>
      <c r="K4068" s="8" t="s">
        <v>18036</v>
      </c>
      <c r="M4068" s="8" t="s">
        <v>3866</v>
      </c>
      <c r="N4068" s="8" t="s">
        <v>3708</v>
      </c>
      <c r="O4068" s="8" t="s">
        <v>3709</v>
      </c>
      <c r="P4068" s="9">
        <v>1837.89</v>
      </c>
      <c r="Q4068" s="8" t="s">
        <v>3708</v>
      </c>
      <c r="S4068" s="9">
        <v>424.46</v>
      </c>
      <c r="T4068" s="9">
        <v>285.62</v>
      </c>
      <c r="U4068" s="8" t="s">
        <v>3710</v>
      </c>
      <c r="V4068" s="8" t="s">
        <v>5234</v>
      </c>
      <c r="W4068" s="8" t="s">
        <v>3774</v>
      </c>
      <c r="Y4068" s="8" t="s">
        <v>3738</v>
      </c>
      <c r="AV4068" s="8" t="s">
        <v>5235</v>
      </c>
      <c r="AW4068" s="8">
        <v>4</v>
      </c>
      <c r="AX4068" s="8">
        <v>2</v>
      </c>
      <c r="AY4068" s="8" t="s">
        <v>15706</v>
      </c>
      <c r="AZ4068" s="10">
        <v>37055</v>
      </c>
      <c r="BB4068" s="8" t="s">
        <v>3717</v>
      </c>
      <c r="BC4068" s="10">
        <v>44655</v>
      </c>
      <c r="BE4068" s="8" t="s">
        <v>4128</v>
      </c>
      <c r="BF4068" s="8" t="s">
        <v>3720</v>
      </c>
      <c r="BG4068" s="11">
        <v>5</v>
      </c>
      <c r="BH4068" s="11">
        <v>1</v>
      </c>
      <c r="BI4068" s="8" t="s">
        <v>3720</v>
      </c>
      <c r="BJ4068" s="11">
        <v>15</v>
      </c>
      <c r="BQ4068" s="11">
        <v>19.0413</v>
      </c>
      <c r="BR4068" s="8" t="s">
        <v>5234</v>
      </c>
      <c r="BW4068" s="10">
        <v>43891</v>
      </c>
      <c r="BX4068" s="10">
        <v>43040</v>
      </c>
      <c r="BY4068" s="9">
        <v>0</v>
      </c>
      <c r="BZ4068" s="8" t="s">
        <v>3777</v>
      </c>
      <c r="CF4068" s="8" t="s">
        <v>3708</v>
      </c>
      <c r="CH4068" s="9">
        <v>2456.66</v>
      </c>
      <c r="CM4068" s="12">
        <v>10</v>
      </c>
      <c r="CR4068" s="8" t="s">
        <v>18034</v>
      </c>
      <c r="CV4068" s="13">
        <v>1</v>
      </c>
    </row>
    <row r="4069" spans="1:100" x14ac:dyDescent="0.2">
      <c r="A4069" s="8" t="s">
        <v>18037</v>
      </c>
      <c r="B4069" s="8" t="s">
        <v>18034</v>
      </c>
      <c r="C4069" s="8" t="s">
        <v>4265</v>
      </c>
      <c r="D4069" s="8" t="s">
        <v>3699</v>
      </c>
      <c r="E4069" s="8" t="s">
        <v>4051</v>
      </c>
      <c r="F4069" s="8" t="s">
        <v>3701</v>
      </c>
      <c r="G4069" s="8" t="s">
        <v>15708</v>
      </c>
      <c r="H4069" s="8" t="s">
        <v>3703</v>
      </c>
      <c r="I4069" s="8" t="s">
        <v>8300</v>
      </c>
      <c r="J4069" s="8" t="s">
        <v>3731</v>
      </c>
      <c r="K4069" s="8" t="s">
        <v>18038</v>
      </c>
      <c r="M4069" s="8" t="s">
        <v>3866</v>
      </c>
      <c r="N4069" s="8" t="s">
        <v>3771</v>
      </c>
      <c r="O4069" s="8" t="s">
        <v>3804</v>
      </c>
      <c r="P4069" s="9">
        <v>1339.37</v>
      </c>
      <c r="Q4069" s="8" t="s">
        <v>3805</v>
      </c>
      <c r="S4069" s="9">
        <v>453.18</v>
      </c>
      <c r="T4069" s="9">
        <v>305.63</v>
      </c>
      <c r="U4069" s="8" t="s">
        <v>3710</v>
      </c>
      <c r="V4069" s="8" t="s">
        <v>5244</v>
      </c>
      <c r="Y4069" s="8" t="s">
        <v>3738</v>
      </c>
      <c r="AV4069" s="8" t="s">
        <v>5245</v>
      </c>
      <c r="AW4069" s="8">
        <v>4</v>
      </c>
      <c r="AX4069" s="8">
        <v>1</v>
      </c>
      <c r="AY4069" s="8" t="s">
        <v>15706</v>
      </c>
      <c r="AZ4069" s="10">
        <v>37055</v>
      </c>
      <c r="BA4069" s="10">
        <v>44985</v>
      </c>
      <c r="BC4069" s="10">
        <v>44082</v>
      </c>
      <c r="BE4069" s="8" t="s">
        <v>4223</v>
      </c>
      <c r="BF4069" s="8" t="s">
        <v>3720</v>
      </c>
      <c r="BG4069" s="11">
        <v>5</v>
      </c>
      <c r="BH4069" s="11">
        <v>2</v>
      </c>
      <c r="BI4069" s="8" t="s">
        <v>3720</v>
      </c>
      <c r="BJ4069" s="11">
        <v>5</v>
      </c>
      <c r="BQ4069" s="11">
        <v>61.125700000000002</v>
      </c>
      <c r="BR4069" s="8" t="s">
        <v>5244</v>
      </c>
      <c r="BW4069" s="10">
        <v>41275</v>
      </c>
      <c r="BX4069" s="10">
        <v>43040</v>
      </c>
      <c r="BY4069" s="9">
        <v>859.12</v>
      </c>
      <c r="BZ4069" s="8" t="s">
        <v>3750</v>
      </c>
      <c r="CF4069" s="8" t="s">
        <v>3708</v>
      </c>
      <c r="CH4069" s="9">
        <v>1815.07</v>
      </c>
      <c r="CM4069" s="12">
        <v>10</v>
      </c>
      <c r="CR4069" s="8" t="s">
        <v>18039</v>
      </c>
      <c r="CV4069" s="13">
        <v>1</v>
      </c>
    </row>
    <row r="4070" spans="1:100" x14ac:dyDescent="0.2">
      <c r="A4070" s="8" t="s">
        <v>18040</v>
      </c>
      <c r="B4070" s="8" t="s">
        <v>18034</v>
      </c>
      <c r="C4070" s="8" t="s">
        <v>4265</v>
      </c>
      <c r="D4070" s="8" t="s">
        <v>3699</v>
      </c>
      <c r="E4070" s="8" t="s">
        <v>4051</v>
      </c>
      <c r="F4070" s="8" t="s">
        <v>3701</v>
      </c>
      <c r="G4070" s="8" t="s">
        <v>15708</v>
      </c>
      <c r="H4070" s="8" t="s">
        <v>3703</v>
      </c>
      <c r="I4070" s="8" t="s">
        <v>8300</v>
      </c>
      <c r="J4070" s="8" t="s">
        <v>3731</v>
      </c>
      <c r="K4070" s="8" t="s">
        <v>18038</v>
      </c>
      <c r="M4070" s="8" t="s">
        <v>3866</v>
      </c>
      <c r="N4070" s="8" t="s">
        <v>3771</v>
      </c>
      <c r="O4070" s="8" t="s">
        <v>3804</v>
      </c>
      <c r="P4070" s="9">
        <v>1339.37</v>
      </c>
      <c r="Q4070" s="8" t="s">
        <v>3805</v>
      </c>
      <c r="S4070" s="9">
        <v>453.18</v>
      </c>
      <c r="T4070" s="9">
        <v>305.63</v>
      </c>
      <c r="U4070" s="8" t="s">
        <v>3710</v>
      </c>
      <c r="V4070" s="8" t="s">
        <v>5244</v>
      </c>
      <c r="Y4070" s="8" t="s">
        <v>3738</v>
      </c>
      <c r="AV4070" s="8" t="s">
        <v>5245</v>
      </c>
      <c r="AW4070" s="8">
        <v>4</v>
      </c>
      <c r="AX4070" s="8">
        <v>1</v>
      </c>
      <c r="AY4070" s="8" t="s">
        <v>15706</v>
      </c>
      <c r="AZ4070" s="10">
        <v>37055</v>
      </c>
      <c r="BA4070" s="10">
        <v>45565</v>
      </c>
      <c r="BE4070" s="8" t="s">
        <v>4223</v>
      </c>
      <c r="BF4070" s="8" t="s">
        <v>3720</v>
      </c>
      <c r="BG4070" s="11">
        <v>5</v>
      </c>
      <c r="BH4070" s="11">
        <v>2</v>
      </c>
      <c r="BI4070" s="8" t="s">
        <v>3720</v>
      </c>
      <c r="BJ4070" s="11">
        <v>5</v>
      </c>
      <c r="BQ4070" s="11">
        <v>61.125700000000002</v>
      </c>
      <c r="BR4070" s="8" t="s">
        <v>5244</v>
      </c>
      <c r="BW4070" s="10">
        <v>41275</v>
      </c>
      <c r="BX4070" s="10">
        <v>43040</v>
      </c>
      <c r="BY4070" s="9">
        <v>859.12</v>
      </c>
      <c r="BZ4070" s="8" t="s">
        <v>3750</v>
      </c>
      <c r="CF4070" s="8" t="s">
        <v>3708</v>
      </c>
      <c r="CH4070" s="9">
        <v>1815.07</v>
      </c>
      <c r="CM4070" s="12">
        <v>10</v>
      </c>
      <c r="CR4070" s="8" t="s">
        <v>18039</v>
      </c>
      <c r="CV4070" s="13">
        <v>1</v>
      </c>
    </row>
    <row r="4071" spans="1:100" x14ac:dyDescent="0.2">
      <c r="A4071" s="8" t="s">
        <v>18041</v>
      </c>
      <c r="B4071" s="8" t="s">
        <v>18034</v>
      </c>
      <c r="C4071" s="8" t="s">
        <v>4265</v>
      </c>
      <c r="D4071" s="8" t="s">
        <v>3699</v>
      </c>
      <c r="E4071" s="8" t="s">
        <v>4051</v>
      </c>
      <c r="F4071" s="8" t="s">
        <v>3701</v>
      </c>
      <c r="G4071" s="8" t="s">
        <v>15708</v>
      </c>
      <c r="H4071" s="8" t="s">
        <v>3703</v>
      </c>
      <c r="I4071" s="8" t="s">
        <v>5</v>
      </c>
      <c r="J4071" s="8" t="s">
        <v>3731</v>
      </c>
      <c r="K4071" s="8" t="s">
        <v>18038</v>
      </c>
      <c r="M4071" s="8" t="s">
        <v>3866</v>
      </c>
      <c r="N4071" s="8" t="s">
        <v>3708</v>
      </c>
      <c r="O4071" s="8" t="s">
        <v>3804</v>
      </c>
      <c r="P4071" s="9">
        <v>1339.37</v>
      </c>
      <c r="Q4071" s="8" t="s">
        <v>3805</v>
      </c>
      <c r="S4071" s="9">
        <v>453.18</v>
      </c>
      <c r="T4071" s="9">
        <v>305.63</v>
      </c>
      <c r="U4071" s="8" t="s">
        <v>3710</v>
      </c>
      <c r="V4071" s="8" t="s">
        <v>5244</v>
      </c>
      <c r="Y4071" s="8" t="s">
        <v>3738</v>
      </c>
      <c r="AV4071" s="8" t="s">
        <v>5245</v>
      </c>
      <c r="AW4071" s="8">
        <v>4</v>
      </c>
      <c r="AX4071" s="8">
        <v>1</v>
      </c>
      <c r="AY4071" s="8" t="s">
        <v>15706</v>
      </c>
      <c r="AZ4071" s="10">
        <v>37055</v>
      </c>
      <c r="BB4071" s="8" t="s">
        <v>3717</v>
      </c>
      <c r="BC4071" s="10">
        <v>44648</v>
      </c>
      <c r="BE4071" s="8" t="s">
        <v>4223</v>
      </c>
      <c r="BF4071" s="8" t="s">
        <v>3720</v>
      </c>
      <c r="BG4071" s="11">
        <v>5</v>
      </c>
      <c r="BH4071" s="11">
        <v>2</v>
      </c>
      <c r="BI4071" s="8" t="s">
        <v>3720</v>
      </c>
      <c r="BJ4071" s="11">
        <v>5</v>
      </c>
      <c r="BQ4071" s="11">
        <v>61.125700000000002</v>
      </c>
      <c r="BR4071" s="8" t="s">
        <v>5244</v>
      </c>
      <c r="BW4071" s="10">
        <v>41275</v>
      </c>
      <c r="BX4071" s="10">
        <v>43040</v>
      </c>
      <c r="BY4071" s="9">
        <v>859.12</v>
      </c>
      <c r="BZ4071" s="8" t="s">
        <v>3721</v>
      </c>
      <c r="CF4071" s="8" t="s">
        <v>3708</v>
      </c>
      <c r="CH4071" s="9">
        <v>1815.07</v>
      </c>
      <c r="CM4071" s="12">
        <v>10</v>
      </c>
      <c r="CR4071" s="8" t="s">
        <v>18034</v>
      </c>
      <c r="CV4071" s="13">
        <v>1</v>
      </c>
    </row>
    <row r="4072" spans="1:100" x14ac:dyDescent="0.2">
      <c r="A4072" s="8" t="s">
        <v>18042</v>
      </c>
      <c r="B4072" s="8" t="s">
        <v>18043</v>
      </c>
      <c r="C4072" s="8" t="s">
        <v>4143</v>
      </c>
      <c r="D4072" s="8" t="s">
        <v>3725</v>
      </c>
      <c r="E4072" s="8" t="s">
        <v>3879</v>
      </c>
      <c r="F4072" s="8" t="s">
        <v>3765</v>
      </c>
      <c r="G4072" s="8" t="s">
        <v>15712</v>
      </c>
      <c r="H4072" s="8" t="s">
        <v>3882</v>
      </c>
      <c r="I4072" s="8" t="s">
        <v>8300</v>
      </c>
      <c r="J4072" s="8" t="s">
        <v>3731</v>
      </c>
      <c r="K4072" s="8" t="s">
        <v>18036</v>
      </c>
      <c r="M4072" s="8" t="s">
        <v>3866</v>
      </c>
      <c r="N4072" s="8" t="s">
        <v>3771</v>
      </c>
      <c r="O4072" s="8" t="s">
        <v>3709</v>
      </c>
      <c r="P4072" s="9">
        <v>1837.89</v>
      </c>
      <c r="Q4072" s="8" t="s">
        <v>3708</v>
      </c>
      <c r="S4072" s="9">
        <v>424.46</v>
      </c>
      <c r="T4072" s="9">
        <v>285.62</v>
      </c>
      <c r="U4072" s="8" t="s">
        <v>3710</v>
      </c>
      <c r="V4072" s="8" t="s">
        <v>5234</v>
      </c>
      <c r="W4072" s="8" t="s">
        <v>3774</v>
      </c>
      <c r="Y4072" s="8" t="s">
        <v>3738</v>
      </c>
      <c r="AV4072" s="8" t="s">
        <v>5235</v>
      </c>
      <c r="AW4072" s="8">
        <v>4</v>
      </c>
      <c r="AX4072" s="8">
        <v>2</v>
      </c>
      <c r="AY4072" s="8" t="s">
        <v>15706</v>
      </c>
      <c r="AZ4072" s="10">
        <v>37055</v>
      </c>
      <c r="BA4072" s="10">
        <v>44834</v>
      </c>
      <c r="BE4072" s="8" t="s">
        <v>4128</v>
      </c>
      <c r="BF4072" s="8" t="s">
        <v>3720</v>
      </c>
      <c r="BG4072" s="11">
        <v>5</v>
      </c>
      <c r="BH4072" s="11">
        <v>1</v>
      </c>
      <c r="BI4072" s="8" t="s">
        <v>3720</v>
      </c>
      <c r="BJ4072" s="11">
        <v>15</v>
      </c>
      <c r="BQ4072" s="11">
        <v>19.0413</v>
      </c>
      <c r="BR4072" s="8" t="s">
        <v>5234</v>
      </c>
      <c r="BW4072" s="10">
        <v>43891</v>
      </c>
      <c r="BX4072" s="10">
        <v>43040</v>
      </c>
      <c r="BY4072" s="9">
        <v>0</v>
      </c>
      <c r="BZ4072" s="8" t="s">
        <v>3777</v>
      </c>
      <c r="CF4072" s="8" t="s">
        <v>3708</v>
      </c>
      <c r="CH4072" s="9">
        <v>2456.66</v>
      </c>
      <c r="CM4072" s="12">
        <v>10</v>
      </c>
      <c r="CR4072" s="8" t="s">
        <v>18043</v>
      </c>
      <c r="CV4072" s="13">
        <v>1</v>
      </c>
    </row>
    <row r="4073" spans="1:100" x14ac:dyDescent="0.2">
      <c r="A4073" s="8" t="s">
        <v>18044</v>
      </c>
      <c r="B4073" s="8" t="s">
        <v>18045</v>
      </c>
      <c r="C4073" s="8" t="s">
        <v>6548</v>
      </c>
      <c r="D4073" s="8" t="s">
        <v>3699</v>
      </c>
      <c r="E4073" s="8" t="s">
        <v>4172</v>
      </c>
      <c r="F4073" s="8" t="s">
        <v>3701</v>
      </c>
      <c r="G4073" s="8" t="s">
        <v>15038</v>
      </c>
      <c r="H4073" s="8" t="s">
        <v>3703</v>
      </c>
      <c r="I4073" s="8" t="s">
        <v>6025</v>
      </c>
      <c r="J4073" s="8" t="s">
        <v>3787</v>
      </c>
      <c r="K4073" s="8" t="s">
        <v>18046</v>
      </c>
      <c r="M4073" s="8" t="s">
        <v>3707</v>
      </c>
      <c r="N4073" s="8" t="s">
        <v>3708</v>
      </c>
      <c r="O4073" s="8" t="s">
        <v>3709</v>
      </c>
      <c r="P4073" s="9">
        <v>81.209999999999994</v>
      </c>
      <c r="Q4073" s="8" t="s">
        <v>3710</v>
      </c>
      <c r="R4073" s="8" t="s">
        <v>4572</v>
      </c>
      <c r="S4073" s="9">
        <v>15.4</v>
      </c>
      <c r="T4073" s="9">
        <v>10.220000000000001</v>
      </c>
      <c r="U4073" s="8" t="s">
        <v>3717</v>
      </c>
      <c r="V4073" s="8" t="s">
        <v>4573</v>
      </c>
      <c r="AV4073" s="8" t="s">
        <v>4574</v>
      </c>
      <c r="AW4073" s="8">
        <v>24</v>
      </c>
      <c r="AX4073" s="8">
        <v>1</v>
      </c>
      <c r="AY4073" s="8" t="s">
        <v>18047</v>
      </c>
      <c r="BB4073" s="8" t="s">
        <v>3717</v>
      </c>
      <c r="BC4073" s="10">
        <v>43636</v>
      </c>
      <c r="BE4073" s="8" t="s">
        <v>3997</v>
      </c>
      <c r="BF4073" s="8" t="s">
        <v>3720</v>
      </c>
      <c r="BG4073" s="11">
        <v>28</v>
      </c>
      <c r="BH4073" s="11">
        <v>4</v>
      </c>
      <c r="BI4073" s="8" t="s">
        <v>3720</v>
      </c>
      <c r="BJ4073" s="11">
        <v>28</v>
      </c>
      <c r="BQ4073" s="11">
        <v>0.36509999999999998</v>
      </c>
      <c r="BR4073" s="8" t="s">
        <v>4573</v>
      </c>
      <c r="BW4073" s="10">
        <v>44105</v>
      </c>
      <c r="BX4073" s="10">
        <v>44774</v>
      </c>
      <c r="BY4073" s="9">
        <v>106.98</v>
      </c>
      <c r="BZ4073" s="8" t="s">
        <v>3721</v>
      </c>
      <c r="CA4073" s="8" t="s">
        <v>3717</v>
      </c>
      <c r="CF4073" s="8" t="s">
        <v>3708</v>
      </c>
      <c r="CH4073" s="9">
        <v>122.38</v>
      </c>
      <c r="CM4073" s="12">
        <v>10</v>
      </c>
      <c r="CR4073" s="8" t="s">
        <v>18045</v>
      </c>
      <c r="CV4073" s="13">
        <v>1</v>
      </c>
    </row>
    <row r="4074" spans="1:100" x14ac:dyDescent="0.2">
      <c r="A4074" s="8" t="s">
        <v>18048</v>
      </c>
      <c r="B4074" s="8" t="s">
        <v>18049</v>
      </c>
      <c r="C4074" s="8" t="s">
        <v>4077</v>
      </c>
      <c r="D4074" s="8" t="s">
        <v>3699</v>
      </c>
      <c r="E4074" s="8" t="s">
        <v>4498</v>
      </c>
      <c r="F4074" s="8" t="s">
        <v>3701</v>
      </c>
      <c r="G4074" s="8" t="s">
        <v>6509</v>
      </c>
      <c r="H4074" s="8" t="s">
        <v>3703</v>
      </c>
      <c r="I4074" s="8" t="s">
        <v>3897</v>
      </c>
      <c r="J4074" s="8" t="s">
        <v>3736</v>
      </c>
      <c r="K4074" s="8" t="s">
        <v>18050</v>
      </c>
      <c r="M4074" s="8" t="s">
        <v>3733</v>
      </c>
      <c r="N4074" s="8" t="s">
        <v>3708</v>
      </c>
      <c r="O4074" s="8" t="s">
        <v>3804</v>
      </c>
      <c r="P4074" s="9">
        <v>1017.27</v>
      </c>
      <c r="Q4074" s="8" t="s">
        <v>3805</v>
      </c>
      <c r="S4074" s="9">
        <v>795.48</v>
      </c>
      <c r="T4074" s="9">
        <v>582.62</v>
      </c>
      <c r="U4074" s="8" t="s">
        <v>3710</v>
      </c>
      <c r="V4074" s="8" t="s">
        <v>18051</v>
      </c>
      <c r="W4074" s="8" t="s">
        <v>3736</v>
      </c>
      <c r="X4074" s="8" t="s">
        <v>6512</v>
      </c>
      <c r="Y4074" s="8" t="s">
        <v>3738</v>
      </c>
      <c r="AY4074" s="8" t="s">
        <v>2465</v>
      </c>
      <c r="BA4074" s="10">
        <v>44824</v>
      </c>
      <c r="BC4074" s="10">
        <v>44433</v>
      </c>
      <c r="BE4074" s="8" t="s">
        <v>4679</v>
      </c>
      <c r="BF4074" s="8" t="s">
        <v>3719</v>
      </c>
      <c r="BG4074" s="11">
        <v>18.666699999999999</v>
      </c>
      <c r="BH4074" s="11">
        <v>300</v>
      </c>
      <c r="BI4074" s="8" t="s">
        <v>3720</v>
      </c>
      <c r="BJ4074" s="11">
        <v>18.666699999999999</v>
      </c>
      <c r="BQ4074" s="11">
        <v>31.211500000000001</v>
      </c>
      <c r="BR4074" s="8" t="s">
        <v>18051</v>
      </c>
      <c r="BW4074" s="10">
        <v>43891</v>
      </c>
      <c r="BX4074" s="10">
        <v>44562</v>
      </c>
      <c r="BY4074" s="9">
        <v>0</v>
      </c>
      <c r="BZ4074" s="8" t="s">
        <v>3742</v>
      </c>
      <c r="CF4074" s="8" t="s">
        <v>3708</v>
      </c>
      <c r="CH4074" s="9">
        <v>1400.53</v>
      </c>
      <c r="CM4074" s="12">
        <v>10</v>
      </c>
      <c r="CR4074" s="8" t="s">
        <v>18049</v>
      </c>
      <c r="CV4074" s="13">
        <v>1</v>
      </c>
    </row>
    <row r="4075" spans="1:100" x14ac:dyDescent="0.2">
      <c r="A4075" s="8" t="s">
        <v>18052</v>
      </c>
      <c r="B4075" s="8" t="s">
        <v>18049</v>
      </c>
      <c r="C4075" s="8" t="s">
        <v>4946</v>
      </c>
      <c r="D4075" s="8" t="s">
        <v>3699</v>
      </c>
      <c r="E4075" s="8" t="s">
        <v>4498</v>
      </c>
      <c r="F4075" s="8" t="s">
        <v>3701</v>
      </c>
      <c r="G4075" s="8" t="s">
        <v>6514</v>
      </c>
      <c r="H4075" s="8" t="s">
        <v>3703</v>
      </c>
      <c r="I4075" s="8" t="s">
        <v>3897</v>
      </c>
      <c r="J4075" s="8" t="s">
        <v>3736</v>
      </c>
      <c r="K4075" s="8" t="s">
        <v>18053</v>
      </c>
      <c r="M4075" s="8" t="s">
        <v>3733</v>
      </c>
      <c r="N4075" s="8" t="s">
        <v>3708</v>
      </c>
      <c r="O4075" s="8" t="s">
        <v>3804</v>
      </c>
      <c r="P4075" s="9">
        <v>1524.19</v>
      </c>
      <c r="Q4075" s="8" t="s">
        <v>3805</v>
      </c>
      <c r="S4075" s="9">
        <v>1193.21</v>
      </c>
      <c r="T4075" s="9">
        <v>873.92</v>
      </c>
      <c r="U4075" s="8" t="s">
        <v>3710</v>
      </c>
      <c r="V4075" s="8" t="s">
        <v>18051</v>
      </c>
      <c r="W4075" s="8" t="s">
        <v>3736</v>
      </c>
      <c r="X4075" s="8" t="s">
        <v>6512</v>
      </c>
      <c r="Y4075" s="8" t="s">
        <v>3738</v>
      </c>
      <c r="AY4075" s="8" t="s">
        <v>2465</v>
      </c>
      <c r="BA4075" s="10">
        <v>44824</v>
      </c>
      <c r="BC4075" s="10">
        <v>44392</v>
      </c>
      <c r="BE4075" s="8" t="s">
        <v>4679</v>
      </c>
      <c r="BF4075" s="8" t="s">
        <v>3719</v>
      </c>
      <c r="BG4075" s="11">
        <v>28</v>
      </c>
      <c r="BH4075" s="11">
        <v>300</v>
      </c>
      <c r="BI4075" s="8" t="s">
        <v>3720</v>
      </c>
      <c r="BJ4075" s="11">
        <v>28</v>
      </c>
      <c r="BQ4075" s="11">
        <v>31.211500000000001</v>
      </c>
      <c r="BR4075" s="8" t="s">
        <v>18051</v>
      </c>
      <c r="BW4075" s="10">
        <v>43891</v>
      </c>
      <c r="BX4075" s="10">
        <v>44562</v>
      </c>
      <c r="BY4075" s="9">
        <v>0</v>
      </c>
      <c r="BZ4075" s="8" t="s">
        <v>3742</v>
      </c>
      <c r="CF4075" s="8" t="s">
        <v>3708</v>
      </c>
      <c r="CH4075" s="9">
        <v>2052.9299999999998</v>
      </c>
      <c r="CM4075" s="12">
        <v>10</v>
      </c>
      <c r="CR4075" s="8" t="s">
        <v>18049</v>
      </c>
      <c r="CV4075" s="13">
        <v>1</v>
      </c>
    </row>
    <row r="4076" spans="1:100" x14ac:dyDescent="0.2">
      <c r="A4076" s="8" t="s">
        <v>18054</v>
      </c>
      <c r="B4076" s="8" t="s">
        <v>18049</v>
      </c>
      <c r="C4076" s="8" t="s">
        <v>4019</v>
      </c>
      <c r="D4076" s="8" t="s">
        <v>3699</v>
      </c>
      <c r="E4076" s="8" t="s">
        <v>4498</v>
      </c>
      <c r="F4076" s="8" t="s">
        <v>3701</v>
      </c>
      <c r="G4076" s="8" t="s">
        <v>6517</v>
      </c>
      <c r="H4076" s="8" t="s">
        <v>3703</v>
      </c>
      <c r="I4076" s="8" t="s">
        <v>3897</v>
      </c>
      <c r="J4076" s="8" t="s">
        <v>3736</v>
      </c>
      <c r="K4076" s="8" t="s">
        <v>18055</v>
      </c>
      <c r="M4076" s="8" t="s">
        <v>3733</v>
      </c>
      <c r="N4076" s="8" t="s">
        <v>3708</v>
      </c>
      <c r="O4076" s="8" t="s">
        <v>3804</v>
      </c>
      <c r="P4076" s="9">
        <v>2033.08</v>
      </c>
      <c r="Q4076" s="8" t="s">
        <v>3805</v>
      </c>
      <c r="S4076" s="9">
        <v>1590.95</v>
      </c>
      <c r="T4076" s="9">
        <v>1165.23</v>
      </c>
      <c r="U4076" s="8" t="s">
        <v>3710</v>
      </c>
      <c r="V4076" s="8" t="s">
        <v>18051</v>
      </c>
      <c r="W4076" s="8" t="s">
        <v>3736</v>
      </c>
      <c r="X4076" s="8" t="s">
        <v>6512</v>
      </c>
      <c r="Y4076" s="8" t="s">
        <v>3738</v>
      </c>
      <c r="AY4076" s="8" t="s">
        <v>2465</v>
      </c>
      <c r="BA4076" s="10">
        <v>44824</v>
      </c>
      <c r="BC4076" s="10">
        <v>44392</v>
      </c>
      <c r="BE4076" s="8" t="s">
        <v>4679</v>
      </c>
      <c r="BF4076" s="8" t="s">
        <v>3719</v>
      </c>
      <c r="BG4076" s="11">
        <v>37.333300000000001</v>
      </c>
      <c r="BH4076" s="11">
        <v>300</v>
      </c>
      <c r="BI4076" s="8" t="s">
        <v>3720</v>
      </c>
      <c r="BJ4076" s="11">
        <v>37.333300000000001</v>
      </c>
      <c r="BQ4076" s="11">
        <v>31.211500000000001</v>
      </c>
      <c r="BR4076" s="8" t="s">
        <v>18051</v>
      </c>
      <c r="BW4076" s="10">
        <v>43891</v>
      </c>
      <c r="BX4076" s="10">
        <v>44562</v>
      </c>
      <c r="BY4076" s="9">
        <v>0</v>
      </c>
      <c r="BZ4076" s="8" t="s">
        <v>3742</v>
      </c>
      <c r="CF4076" s="8" t="s">
        <v>3708</v>
      </c>
      <c r="CH4076" s="9">
        <v>2707.87</v>
      </c>
      <c r="CM4076" s="12">
        <v>10</v>
      </c>
      <c r="CR4076" s="8" t="s">
        <v>18049</v>
      </c>
      <c r="CV4076" s="13">
        <v>1</v>
      </c>
    </row>
    <row r="4077" spans="1:100" x14ac:dyDescent="0.2">
      <c r="A4077" s="8" t="s">
        <v>18056</v>
      </c>
      <c r="B4077" s="8" t="s">
        <v>18049</v>
      </c>
      <c r="C4077" s="8" t="s">
        <v>4215</v>
      </c>
      <c r="D4077" s="8" t="s">
        <v>3699</v>
      </c>
      <c r="E4077" s="8" t="s">
        <v>5747</v>
      </c>
      <c r="F4077" s="8" t="s">
        <v>3701</v>
      </c>
      <c r="G4077" s="8" t="s">
        <v>6520</v>
      </c>
      <c r="H4077" s="8" t="s">
        <v>3703</v>
      </c>
      <c r="I4077" s="8" t="s">
        <v>3897</v>
      </c>
      <c r="J4077" s="8" t="s">
        <v>3736</v>
      </c>
      <c r="K4077" s="8" t="s">
        <v>18057</v>
      </c>
      <c r="M4077" s="8" t="s">
        <v>3733</v>
      </c>
      <c r="N4077" s="8" t="s">
        <v>3708</v>
      </c>
      <c r="O4077" s="8" t="s">
        <v>3804</v>
      </c>
      <c r="P4077" s="9">
        <v>128.76</v>
      </c>
      <c r="Q4077" s="8" t="s">
        <v>3805</v>
      </c>
      <c r="S4077" s="9">
        <v>99.44</v>
      </c>
      <c r="T4077" s="9">
        <v>72.83</v>
      </c>
      <c r="U4077" s="8" t="s">
        <v>3710</v>
      </c>
      <c r="V4077" s="8" t="s">
        <v>18051</v>
      </c>
      <c r="W4077" s="8" t="s">
        <v>3736</v>
      </c>
      <c r="X4077" s="8" t="s">
        <v>6512</v>
      </c>
      <c r="Y4077" s="8" t="s">
        <v>3738</v>
      </c>
      <c r="AY4077" s="8" t="s">
        <v>2465</v>
      </c>
      <c r="BA4077" s="10">
        <v>44824</v>
      </c>
      <c r="BC4077" s="10">
        <v>44344</v>
      </c>
      <c r="BE4077" s="8" t="s">
        <v>4679</v>
      </c>
      <c r="BF4077" s="8" t="s">
        <v>3719</v>
      </c>
      <c r="BG4077" s="11">
        <v>2.3332999999999999</v>
      </c>
      <c r="BH4077" s="11">
        <v>300</v>
      </c>
      <c r="BI4077" s="8" t="s">
        <v>3720</v>
      </c>
      <c r="BJ4077" s="11">
        <v>2.3332999999999999</v>
      </c>
      <c r="BQ4077" s="11">
        <v>31.211500000000001</v>
      </c>
      <c r="BR4077" s="8" t="s">
        <v>18051</v>
      </c>
      <c r="BW4077" s="10">
        <v>43891</v>
      </c>
      <c r="BX4077" s="10">
        <v>44562</v>
      </c>
      <c r="BY4077" s="9">
        <v>0</v>
      </c>
      <c r="BZ4077" s="8" t="s">
        <v>3742</v>
      </c>
      <c r="CF4077" s="8" t="s">
        <v>3708</v>
      </c>
      <c r="CH4077" s="9">
        <v>194.04</v>
      </c>
      <c r="CM4077" s="12">
        <v>10</v>
      </c>
      <c r="CR4077" s="8" t="s">
        <v>18049</v>
      </c>
      <c r="CV4077" s="13">
        <v>1</v>
      </c>
    </row>
    <row r="4078" spans="1:100" x14ac:dyDescent="0.2">
      <c r="A4078" s="8" t="s">
        <v>2468</v>
      </c>
      <c r="B4078" s="8" t="s">
        <v>18058</v>
      </c>
      <c r="C4078" s="8" t="s">
        <v>4077</v>
      </c>
      <c r="D4078" s="8" t="s">
        <v>3699</v>
      </c>
      <c r="E4078" s="8" t="s">
        <v>4498</v>
      </c>
      <c r="F4078" s="8" t="s">
        <v>3701</v>
      </c>
      <c r="G4078" s="8" t="s">
        <v>6509</v>
      </c>
      <c r="H4078" s="8" t="s">
        <v>3703</v>
      </c>
      <c r="I4078" s="8" t="s">
        <v>4719</v>
      </c>
      <c r="J4078" s="8" t="s">
        <v>3769</v>
      </c>
      <c r="K4078" s="8" t="s">
        <v>18059</v>
      </c>
      <c r="M4078" s="8" t="s">
        <v>3866</v>
      </c>
      <c r="N4078" s="8" t="s">
        <v>3708</v>
      </c>
      <c r="O4078" s="8" t="s">
        <v>3804</v>
      </c>
      <c r="P4078" s="9">
        <v>2000</v>
      </c>
      <c r="Q4078" s="8" t="s">
        <v>3805</v>
      </c>
      <c r="R4078" s="8" t="s">
        <v>18060</v>
      </c>
      <c r="S4078" s="9">
        <v>2048.64</v>
      </c>
      <c r="T4078" s="9">
        <v>1554.49</v>
      </c>
      <c r="U4078" s="8" t="s">
        <v>3710</v>
      </c>
      <c r="V4078" s="8" t="s">
        <v>18060</v>
      </c>
      <c r="W4078" s="8" t="s">
        <v>3736</v>
      </c>
      <c r="X4078" s="8" t="s">
        <v>6512</v>
      </c>
      <c r="Y4078" s="8" t="s">
        <v>3738</v>
      </c>
      <c r="AY4078" s="8" t="s">
        <v>2465</v>
      </c>
      <c r="AZ4078" s="10">
        <v>43117</v>
      </c>
      <c r="BB4078" s="8" t="s">
        <v>3717</v>
      </c>
      <c r="BC4078" s="10">
        <v>44410</v>
      </c>
      <c r="BE4078" s="8" t="s">
        <v>4679</v>
      </c>
      <c r="BF4078" s="8" t="s">
        <v>3719</v>
      </c>
      <c r="BG4078" s="11">
        <v>18.666699999999999</v>
      </c>
      <c r="BH4078" s="11">
        <v>300</v>
      </c>
      <c r="BI4078" s="8" t="s">
        <v>3720</v>
      </c>
      <c r="BJ4078" s="11">
        <v>18.666699999999999</v>
      </c>
      <c r="BQ4078" s="11">
        <v>83.276200000000003</v>
      </c>
      <c r="BR4078" s="8" t="s">
        <v>18060</v>
      </c>
      <c r="BW4078" s="10">
        <v>44409</v>
      </c>
      <c r="BX4078" s="10">
        <v>44409</v>
      </c>
      <c r="BY4078" s="9">
        <v>0</v>
      </c>
      <c r="BZ4078" s="8" t="s">
        <v>3742</v>
      </c>
      <c r="CF4078" s="8" t="s">
        <v>3708</v>
      </c>
      <c r="CH4078" s="9">
        <v>2665.3</v>
      </c>
      <c r="CM4078" s="12">
        <v>10</v>
      </c>
      <c r="CR4078" s="8" t="s">
        <v>18058</v>
      </c>
      <c r="CV4078" s="13">
        <v>1</v>
      </c>
    </row>
    <row r="4079" spans="1:100" x14ac:dyDescent="0.2">
      <c r="A4079" s="8" t="s">
        <v>18061</v>
      </c>
      <c r="B4079" s="8" t="s">
        <v>18058</v>
      </c>
      <c r="C4079" s="8" t="s">
        <v>4077</v>
      </c>
      <c r="D4079" s="8" t="s">
        <v>3699</v>
      </c>
      <c r="E4079" s="8" t="s">
        <v>4254</v>
      </c>
      <c r="F4079" s="8" t="s">
        <v>3701</v>
      </c>
      <c r="G4079" s="8" t="s">
        <v>6698</v>
      </c>
      <c r="H4079" s="8" t="s">
        <v>3703</v>
      </c>
      <c r="I4079" s="8" t="s">
        <v>4719</v>
      </c>
      <c r="J4079" s="8" t="s">
        <v>3769</v>
      </c>
      <c r="K4079" s="8" t="s">
        <v>18059</v>
      </c>
      <c r="M4079" s="8" t="s">
        <v>3866</v>
      </c>
      <c r="N4079" s="8" t="s">
        <v>3708</v>
      </c>
      <c r="O4079" s="8" t="s">
        <v>3804</v>
      </c>
      <c r="P4079" s="9">
        <v>2700</v>
      </c>
      <c r="Q4079" s="8" t="s">
        <v>3805</v>
      </c>
      <c r="R4079" s="8" t="s">
        <v>18062</v>
      </c>
      <c r="S4079" s="9">
        <v>3072.96</v>
      </c>
      <c r="T4079" s="9">
        <v>2331.73</v>
      </c>
      <c r="U4079" s="8" t="s">
        <v>3710</v>
      </c>
      <c r="V4079" s="8" t="s">
        <v>18062</v>
      </c>
      <c r="W4079" s="8" t="s">
        <v>3736</v>
      </c>
      <c r="X4079" s="8" t="s">
        <v>6512</v>
      </c>
      <c r="Y4079" s="8" t="s">
        <v>3738</v>
      </c>
      <c r="AY4079" s="8" t="s">
        <v>2465</v>
      </c>
      <c r="AZ4079" s="10">
        <v>43117</v>
      </c>
      <c r="BB4079" s="8" t="s">
        <v>3717</v>
      </c>
      <c r="BC4079" s="10">
        <v>44288</v>
      </c>
      <c r="BD4079" s="10">
        <v>44500</v>
      </c>
      <c r="BE4079" s="8" t="s">
        <v>4679</v>
      </c>
      <c r="BF4079" s="8" t="s">
        <v>3719</v>
      </c>
      <c r="BG4079" s="11">
        <v>28</v>
      </c>
      <c r="BH4079" s="11">
        <v>300</v>
      </c>
      <c r="BI4079" s="8" t="s">
        <v>3720</v>
      </c>
      <c r="BJ4079" s="11">
        <v>28</v>
      </c>
      <c r="BQ4079" s="11">
        <v>83.276200000000003</v>
      </c>
      <c r="BR4079" s="8" t="s">
        <v>18062</v>
      </c>
      <c r="BW4079" s="10">
        <v>44774</v>
      </c>
      <c r="BX4079" s="10">
        <v>44774</v>
      </c>
      <c r="BY4079" s="9">
        <v>0</v>
      </c>
      <c r="BZ4079" s="8" t="s">
        <v>3750</v>
      </c>
      <c r="CF4079" s="8" t="s">
        <v>3708</v>
      </c>
      <c r="CH4079" s="9">
        <v>3559.6</v>
      </c>
      <c r="CM4079" s="12">
        <v>10</v>
      </c>
      <c r="CR4079" s="8" t="s">
        <v>18058</v>
      </c>
      <c r="CV4079" s="13">
        <v>1</v>
      </c>
    </row>
    <row r="4080" spans="1:100" x14ac:dyDescent="0.2">
      <c r="A4080" s="8" t="s">
        <v>18063</v>
      </c>
      <c r="B4080" s="8" t="s">
        <v>18058</v>
      </c>
      <c r="C4080" s="8" t="s">
        <v>4946</v>
      </c>
      <c r="D4080" s="8" t="s">
        <v>3699</v>
      </c>
      <c r="E4080" s="8" t="s">
        <v>4498</v>
      </c>
      <c r="F4080" s="8" t="s">
        <v>3701</v>
      </c>
      <c r="G4080" s="8" t="s">
        <v>6514</v>
      </c>
      <c r="H4080" s="8" t="s">
        <v>3703</v>
      </c>
      <c r="I4080" s="8" t="s">
        <v>4719</v>
      </c>
      <c r="J4080" s="8" t="s">
        <v>3769</v>
      </c>
      <c r="K4080" s="8" t="s">
        <v>18064</v>
      </c>
      <c r="M4080" s="8" t="s">
        <v>3866</v>
      </c>
      <c r="N4080" s="8" t="s">
        <v>3708</v>
      </c>
      <c r="O4080" s="8" t="s">
        <v>3804</v>
      </c>
      <c r="P4080" s="9">
        <v>3000</v>
      </c>
      <c r="Q4080" s="8" t="s">
        <v>3805</v>
      </c>
      <c r="R4080" s="8" t="s">
        <v>18060</v>
      </c>
      <c r="S4080" s="9">
        <v>3072.96</v>
      </c>
      <c r="T4080" s="9">
        <v>2331.73</v>
      </c>
      <c r="U4080" s="8" t="s">
        <v>3710</v>
      </c>
      <c r="V4080" s="8" t="s">
        <v>18060</v>
      </c>
      <c r="W4080" s="8" t="s">
        <v>3736</v>
      </c>
      <c r="X4080" s="8" t="s">
        <v>6512</v>
      </c>
      <c r="Y4080" s="8" t="s">
        <v>3738</v>
      </c>
      <c r="AY4080" s="8" t="s">
        <v>2465</v>
      </c>
      <c r="AZ4080" s="10">
        <v>43117</v>
      </c>
      <c r="BB4080" s="8" t="s">
        <v>3717</v>
      </c>
      <c r="BC4080" s="10">
        <v>44496</v>
      </c>
      <c r="BE4080" s="8" t="s">
        <v>4679</v>
      </c>
      <c r="BF4080" s="8" t="s">
        <v>3719</v>
      </c>
      <c r="BG4080" s="11">
        <v>28</v>
      </c>
      <c r="BH4080" s="11">
        <v>300</v>
      </c>
      <c r="BI4080" s="8" t="s">
        <v>3720</v>
      </c>
      <c r="BJ4080" s="11">
        <v>28</v>
      </c>
      <c r="BQ4080" s="11">
        <v>83.276200000000003</v>
      </c>
      <c r="BR4080" s="8" t="s">
        <v>18060</v>
      </c>
      <c r="BW4080" s="10">
        <v>44409</v>
      </c>
      <c r="BX4080" s="10">
        <v>44409</v>
      </c>
      <c r="BY4080" s="9">
        <v>0</v>
      </c>
      <c r="BZ4080" s="8" t="s">
        <v>3742</v>
      </c>
      <c r="CF4080" s="8" t="s">
        <v>3708</v>
      </c>
      <c r="CH4080" s="9">
        <v>3935.8</v>
      </c>
      <c r="CM4080" s="12">
        <v>10</v>
      </c>
      <c r="CR4080" s="8" t="s">
        <v>18058</v>
      </c>
      <c r="CV4080" s="13">
        <v>1</v>
      </c>
    </row>
    <row r="4081" spans="1:100" x14ac:dyDescent="0.2">
      <c r="A4081" s="8" t="s">
        <v>18065</v>
      </c>
      <c r="B4081" s="8" t="s">
        <v>18058</v>
      </c>
      <c r="C4081" s="8" t="s">
        <v>4946</v>
      </c>
      <c r="D4081" s="8" t="s">
        <v>3699</v>
      </c>
      <c r="E4081" s="8" t="s">
        <v>4254</v>
      </c>
      <c r="F4081" s="8" t="s">
        <v>3701</v>
      </c>
      <c r="G4081" s="8" t="s">
        <v>18066</v>
      </c>
      <c r="H4081" s="8" t="s">
        <v>3703</v>
      </c>
      <c r="I4081" s="8" t="s">
        <v>4719</v>
      </c>
      <c r="J4081" s="8" t="s">
        <v>3769</v>
      </c>
      <c r="K4081" s="8" t="s">
        <v>18064</v>
      </c>
      <c r="M4081" s="8" t="s">
        <v>3866</v>
      </c>
      <c r="N4081" s="8" t="s">
        <v>3708</v>
      </c>
      <c r="O4081" s="8" t="s">
        <v>3804</v>
      </c>
      <c r="P4081" s="9">
        <v>3900</v>
      </c>
      <c r="Q4081" s="8" t="s">
        <v>3805</v>
      </c>
      <c r="R4081" s="8" t="s">
        <v>18062</v>
      </c>
      <c r="S4081" s="9">
        <v>4609.45</v>
      </c>
      <c r="T4081" s="9">
        <v>3497.6</v>
      </c>
      <c r="U4081" s="8" t="s">
        <v>3710</v>
      </c>
      <c r="V4081" s="8" t="s">
        <v>18062</v>
      </c>
      <c r="W4081" s="8" t="s">
        <v>3736</v>
      </c>
      <c r="X4081" s="8" t="s">
        <v>6512</v>
      </c>
      <c r="Y4081" s="8" t="s">
        <v>3738</v>
      </c>
      <c r="AY4081" s="8" t="s">
        <v>2465</v>
      </c>
      <c r="AZ4081" s="10">
        <v>43117</v>
      </c>
      <c r="BB4081" s="8" t="s">
        <v>3717</v>
      </c>
      <c r="BC4081" s="10">
        <v>44256</v>
      </c>
      <c r="BD4081" s="10">
        <v>44536</v>
      </c>
      <c r="BE4081" s="8" t="s">
        <v>4679</v>
      </c>
      <c r="BF4081" s="8" t="s">
        <v>3719</v>
      </c>
      <c r="BG4081" s="11">
        <v>42</v>
      </c>
      <c r="BH4081" s="11">
        <v>300</v>
      </c>
      <c r="BI4081" s="8" t="s">
        <v>3720</v>
      </c>
      <c r="BJ4081" s="11">
        <v>42</v>
      </c>
      <c r="BQ4081" s="11">
        <v>83.276200000000003</v>
      </c>
      <c r="BR4081" s="8" t="s">
        <v>18062</v>
      </c>
      <c r="BW4081" s="10">
        <v>44774</v>
      </c>
      <c r="BX4081" s="10">
        <v>44774</v>
      </c>
      <c r="BY4081" s="9">
        <v>0</v>
      </c>
      <c r="BZ4081" s="8" t="s">
        <v>3742</v>
      </c>
      <c r="CF4081" s="8" t="s">
        <v>3708</v>
      </c>
      <c r="CH4081" s="9">
        <v>5064.3999999999996</v>
      </c>
      <c r="CM4081" s="12">
        <v>10</v>
      </c>
      <c r="CR4081" s="8" t="s">
        <v>18058</v>
      </c>
      <c r="CV4081" s="13">
        <v>1</v>
      </c>
    </row>
    <row r="4082" spans="1:100" x14ac:dyDescent="0.2">
      <c r="A4082" s="8" t="s">
        <v>2470</v>
      </c>
      <c r="B4082" s="8" t="s">
        <v>18058</v>
      </c>
      <c r="C4082" s="8" t="s">
        <v>4019</v>
      </c>
      <c r="D4082" s="8" t="s">
        <v>3699</v>
      </c>
      <c r="E4082" s="8" t="s">
        <v>4498</v>
      </c>
      <c r="F4082" s="8" t="s">
        <v>3701</v>
      </c>
      <c r="G4082" s="8" t="s">
        <v>6517</v>
      </c>
      <c r="H4082" s="8" t="s">
        <v>3703</v>
      </c>
      <c r="I4082" s="8" t="s">
        <v>4719</v>
      </c>
      <c r="J4082" s="8" t="s">
        <v>3769</v>
      </c>
      <c r="K4082" s="8" t="s">
        <v>18067</v>
      </c>
      <c r="M4082" s="8" t="s">
        <v>3866</v>
      </c>
      <c r="N4082" s="8" t="s">
        <v>3708</v>
      </c>
      <c r="O4082" s="8" t="s">
        <v>3804</v>
      </c>
      <c r="P4082" s="9">
        <v>3500</v>
      </c>
      <c r="Q4082" s="8" t="s">
        <v>3805</v>
      </c>
      <c r="R4082" s="8" t="s">
        <v>18060</v>
      </c>
      <c r="S4082" s="9">
        <v>4097.29</v>
      </c>
      <c r="T4082" s="9">
        <v>3108.98</v>
      </c>
      <c r="U4082" s="8" t="s">
        <v>3710</v>
      </c>
      <c r="V4082" s="8" t="s">
        <v>18060</v>
      </c>
      <c r="W4082" s="8" t="s">
        <v>3736</v>
      </c>
      <c r="X4082" s="8" t="s">
        <v>6512</v>
      </c>
      <c r="Y4082" s="8" t="s">
        <v>3738</v>
      </c>
      <c r="AY4082" s="8" t="s">
        <v>2465</v>
      </c>
      <c r="AZ4082" s="10">
        <v>43117</v>
      </c>
      <c r="BB4082" s="8" t="s">
        <v>3717</v>
      </c>
      <c r="BC4082" s="10">
        <v>44412</v>
      </c>
      <c r="BE4082" s="8" t="s">
        <v>4679</v>
      </c>
      <c r="BF4082" s="8" t="s">
        <v>3720</v>
      </c>
      <c r="BG4082" s="11">
        <v>37.333300000000001</v>
      </c>
      <c r="BH4082" s="11">
        <v>300</v>
      </c>
      <c r="BI4082" s="8" t="s">
        <v>3720</v>
      </c>
      <c r="BJ4082" s="11">
        <v>37.333300000000001</v>
      </c>
      <c r="BQ4082" s="11">
        <v>83.276200000000003</v>
      </c>
      <c r="BR4082" s="8" t="s">
        <v>18060</v>
      </c>
      <c r="BW4082" s="10">
        <v>44409</v>
      </c>
      <c r="BX4082" s="10">
        <v>44409</v>
      </c>
      <c r="BY4082" s="9">
        <v>0</v>
      </c>
      <c r="BZ4082" s="8" t="s">
        <v>3742</v>
      </c>
      <c r="CF4082" s="8" t="s">
        <v>3708</v>
      </c>
      <c r="CH4082" s="9">
        <v>4562.8</v>
      </c>
      <c r="CM4082" s="12">
        <v>10</v>
      </c>
      <c r="CR4082" s="8" t="s">
        <v>18058</v>
      </c>
      <c r="CV4082" s="13">
        <v>1</v>
      </c>
    </row>
    <row r="4083" spans="1:100" x14ac:dyDescent="0.2">
      <c r="A4083" s="8" t="s">
        <v>18068</v>
      </c>
      <c r="B4083" s="8" t="s">
        <v>18058</v>
      </c>
      <c r="C4083" s="8" t="s">
        <v>4019</v>
      </c>
      <c r="D4083" s="8" t="s">
        <v>3699</v>
      </c>
      <c r="E4083" s="8" t="s">
        <v>4254</v>
      </c>
      <c r="F4083" s="8" t="s">
        <v>3701</v>
      </c>
      <c r="G4083" s="8" t="s">
        <v>18069</v>
      </c>
      <c r="H4083" s="8" t="s">
        <v>3703</v>
      </c>
      <c r="I4083" s="8" t="s">
        <v>4719</v>
      </c>
      <c r="J4083" s="8" t="s">
        <v>3769</v>
      </c>
      <c r="K4083" s="8" t="s">
        <v>18067</v>
      </c>
      <c r="M4083" s="8" t="s">
        <v>3866</v>
      </c>
      <c r="N4083" s="8" t="s">
        <v>3708</v>
      </c>
      <c r="O4083" s="8" t="s">
        <v>3804</v>
      </c>
      <c r="P4083" s="9">
        <v>6200</v>
      </c>
      <c r="Q4083" s="8" t="s">
        <v>3805</v>
      </c>
      <c r="R4083" s="8" t="s">
        <v>18062</v>
      </c>
      <c r="S4083" s="9">
        <v>6145.92</v>
      </c>
      <c r="T4083" s="9">
        <v>4663.46</v>
      </c>
      <c r="U4083" s="8" t="s">
        <v>3710</v>
      </c>
      <c r="V4083" s="8" t="s">
        <v>18062</v>
      </c>
      <c r="W4083" s="8" t="s">
        <v>3736</v>
      </c>
      <c r="X4083" s="8" t="s">
        <v>6512</v>
      </c>
      <c r="Y4083" s="8" t="s">
        <v>3738</v>
      </c>
      <c r="AY4083" s="8" t="s">
        <v>2465</v>
      </c>
      <c r="AZ4083" s="10">
        <v>43117</v>
      </c>
      <c r="BB4083" s="8" t="s">
        <v>3717</v>
      </c>
      <c r="BC4083" s="10">
        <v>44256</v>
      </c>
      <c r="BD4083" s="10">
        <v>44469</v>
      </c>
      <c r="BE4083" s="8" t="s">
        <v>4679</v>
      </c>
      <c r="BF4083" s="8" t="s">
        <v>3720</v>
      </c>
      <c r="BG4083" s="11">
        <v>56</v>
      </c>
      <c r="BH4083" s="11">
        <v>300</v>
      </c>
      <c r="BI4083" s="8" t="s">
        <v>3720</v>
      </c>
      <c r="BJ4083" s="11">
        <v>56</v>
      </c>
      <c r="BQ4083" s="11">
        <v>83.276200000000003</v>
      </c>
      <c r="BR4083" s="8" t="s">
        <v>18062</v>
      </c>
      <c r="BW4083" s="10">
        <v>44774</v>
      </c>
      <c r="BX4083" s="10">
        <v>44774</v>
      </c>
      <c r="BY4083" s="9">
        <v>0</v>
      </c>
      <c r="BZ4083" s="8" t="s">
        <v>3750</v>
      </c>
      <c r="CF4083" s="8" t="s">
        <v>3708</v>
      </c>
      <c r="CH4083" s="9">
        <v>7816.6</v>
      </c>
      <c r="CM4083" s="12">
        <v>10</v>
      </c>
      <c r="CR4083" s="8" t="s">
        <v>18058</v>
      </c>
      <c r="CV4083" s="13">
        <v>1</v>
      </c>
    </row>
    <row r="4084" spans="1:100" x14ac:dyDescent="0.2">
      <c r="A4084" s="8" t="s">
        <v>18070</v>
      </c>
      <c r="B4084" s="8" t="s">
        <v>18058</v>
      </c>
      <c r="C4084" s="8" t="s">
        <v>4215</v>
      </c>
      <c r="D4084" s="8" t="s">
        <v>3699</v>
      </c>
      <c r="E4084" s="8" t="s">
        <v>5747</v>
      </c>
      <c r="F4084" s="8" t="s">
        <v>3701</v>
      </c>
      <c r="G4084" s="8" t="s">
        <v>6520</v>
      </c>
      <c r="H4084" s="8" t="s">
        <v>3703</v>
      </c>
      <c r="I4084" s="8" t="s">
        <v>4719</v>
      </c>
      <c r="J4084" s="8" t="s">
        <v>3769</v>
      </c>
      <c r="K4084" s="8" t="s">
        <v>18071</v>
      </c>
      <c r="M4084" s="8" t="s">
        <v>3866</v>
      </c>
      <c r="N4084" s="8" t="s">
        <v>3708</v>
      </c>
      <c r="O4084" s="8" t="s">
        <v>3804</v>
      </c>
      <c r="P4084" s="9">
        <v>250</v>
      </c>
      <c r="Q4084" s="8" t="s">
        <v>3805</v>
      </c>
      <c r="R4084" s="8" t="s">
        <v>18060</v>
      </c>
      <c r="S4084" s="9">
        <v>256.08</v>
      </c>
      <c r="T4084" s="9">
        <v>194.31</v>
      </c>
      <c r="U4084" s="8" t="s">
        <v>3710</v>
      </c>
      <c r="V4084" s="8" t="s">
        <v>18060</v>
      </c>
      <c r="W4084" s="8" t="s">
        <v>3736</v>
      </c>
      <c r="X4084" s="8" t="s">
        <v>6512</v>
      </c>
      <c r="Y4084" s="8" t="s">
        <v>3738</v>
      </c>
      <c r="AY4084" s="8" t="s">
        <v>2465</v>
      </c>
      <c r="AZ4084" s="10">
        <v>43117</v>
      </c>
      <c r="BB4084" s="8" t="s">
        <v>3717</v>
      </c>
      <c r="BC4084" s="10">
        <v>44496</v>
      </c>
      <c r="BE4084" s="8" t="s">
        <v>4679</v>
      </c>
      <c r="BF4084" s="8" t="s">
        <v>3719</v>
      </c>
      <c r="BG4084" s="11">
        <v>2.3332999999999999</v>
      </c>
      <c r="BH4084" s="11">
        <v>300</v>
      </c>
      <c r="BI4084" s="8" t="s">
        <v>3720</v>
      </c>
      <c r="BJ4084" s="11">
        <v>2.3332999999999999</v>
      </c>
      <c r="BQ4084" s="11">
        <v>83.276200000000003</v>
      </c>
      <c r="BR4084" s="8" t="s">
        <v>18060</v>
      </c>
      <c r="BW4084" s="10">
        <v>44409</v>
      </c>
      <c r="BX4084" s="10">
        <v>44409</v>
      </c>
      <c r="BY4084" s="9">
        <v>0</v>
      </c>
      <c r="BZ4084" s="8" t="s">
        <v>3742</v>
      </c>
      <c r="CF4084" s="8" t="s">
        <v>3708</v>
      </c>
      <c r="CH4084" s="9">
        <v>372.35</v>
      </c>
      <c r="CM4084" s="12">
        <v>10</v>
      </c>
      <c r="CR4084" s="8" t="s">
        <v>18058</v>
      </c>
      <c r="CV4084" s="13">
        <v>1</v>
      </c>
    </row>
    <row r="4085" spans="1:100" x14ac:dyDescent="0.2">
      <c r="A4085" s="8" t="s">
        <v>18072</v>
      </c>
      <c r="B4085" s="8" t="s">
        <v>18058</v>
      </c>
      <c r="C4085" s="8" t="s">
        <v>4215</v>
      </c>
      <c r="D4085" s="8" t="s">
        <v>3699</v>
      </c>
      <c r="E4085" s="8" t="s">
        <v>4498</v>
      </c>
      <c r="F4085" s="8" t="s">
        <v>3701</v>
      </c>
      <c r="G4085" s="8" t="s">
        <v>6705</v>
      </c>
      <c r="H4085" s="8" t="s">
        <v>3703</v>
      </c>
      <c r="I4085" s="8" t="s">
        <v>4719</v>
      </c>
      <c r="J4085" s="8" t="s">
        <v>3769</v>
      </c>
      <c r="K4085" s="8" t="s">
        <v>18071</v>
      </c>
      <c r="M4085" s="8" t="s">
        <v>3866</v>
      </c>
      <c r="N4085" s="8" t="s">
        <v>3708</v>
      </c>
      <c r="O4085" s="8" t="s">
        <v>3804</v>
      </c>
      <c r="P4085" s="9">
        <v>1100</v>
      </c>
      <c r="Q4085" s="8" t="s">
        <v>3805</v>
      </c>
      <c r="R4085" s="8" t="s">
        <v>18062</v>
      </c>
      <c r="S4085" s="9">
        <v>1024.32</v>
      </c>
      <c r="T4085" s="9">
        <v>777.24</v>
      </c>
      <c r="U4085" s="8" t="s">
        <v>3710</v>
      </c>
      <c r="V4085" s="8" t="s">
        <v>18062</v>
      </c>
      <c r="W4085" s="8" t="s">
        <v>3736</v>
      </c>
      <c r="X4085" s="8" t="s">
        <v>6512</v>
      </c>
      <c r="Y4085" s="8" t="s">
        <v>3738</v>
      </c>
      <c r="AY4085" s="8" t="s">
        <v>2465</v>
      </c>
      <c r="AZ4085" s="10">
        <v>43117</v>
      </c>
      <c r="BB4085" s="8" t="s">
        <v>3717</v>
      </c>
      <c r="BC4085" s="10">
        <v>44253</v>
      </c>
      <c r="BD4085" s="10">
        <v>44600</v>
      </c>
      <c r="BE4085" s="8" t="s">
        <v>4679</v>
      </c>
      <c r="BF4085" s="8" t="s">
        <v>3719</v>
      </c>
      <c r="BG4085" s="11">
        <v>9.3332999999999995</v>
      </c>
      <c r="BH4085" s="11">
        <v>300</v>
      </c>
      <c r="BI4085" s="8" t="s">
        <v>3720</v>
      </c>
      <c r="BJ4085" s="11">
        <v>9.3332999999999995</v>
      </c>
      <c r="BQ4085" s="11">
        <v>83.276200000000003</v>
      </c>
      <c r="BR4085" s="8" t="s">
        <v>18062</v>
      </c>
      <c r="BW4085" s="10">
        <v>44774</v>
      </c>
      <c r="BX4085" s="10">
        <v>44774</v>
      </c>
      <c r="BY4085" s="9">
        <v>0</v>
      </c>
      <c r="BZ4085" s="8" t="s">
        <v>3750</v>
      </c>
      <c r="CF4085" s="8" t="s">
        <v>3708</v>
      </c>
      <c r="CH4085" s="9">
        <v>1507</v>
      </c>
      <c r="CM4085" s="12">
        <v>10</v>
      </c>
      <c r="CR4085" s="8" t="s">
        <v>18058</v>
      </c>
      <c r="CV4085" s="13">
        <v>1</v>
      </c>
    </row>
    <row r="4086" spans="1:100" x14ac:dyDescent="0.2">
      <c r="A4086" s="8" t="s">
        <v>18073</v>
      </c>
      <c r="B4086" s="8" t="s">
        <v>18074</v>
      </c>
      <c r="C4086" s="8" t="s">
        <v>4207</v>
      </c>
      <c r="D4086" s="8" t="s">
        <v>4078</v>
      </c>
      <c r="E4086" s="8" t="s">
        <v>3860</v>
      </c>
      <c r="F4086" s="8" t="s">
        <v>3701</v>
      </c>
      <c r="G4086" s="8" t="s">
        <v>12060</v>
      </c>
      <c r="H4086" s="8" t="s">
        <v>3703</v>
      </c>
      <c r="I4086" s="8" t="s">
        <v>4957</v>
      </c>
      <c r="J4086" s="8" t="s">
        <v>3769</v>
      </c>
      <c r="K4086" s="8" t="s">
        <v>18075</v>
      </c>
      <c r="M4086" s="8" t="s">
        <v>4033</v>
      </c>
      <c r="N4086" s="8" t="s">
        <v>3708</v>
      </c>
      <c r="O4086" s="8" t="s">
        <v>3709</v>
      </c>
      <c r="P4086" s="9">
        <v>552</v>
      </c>
      <c r="Q4086" s="8" t="s">
        <v>3710</v>
      </c>
      <c r="R4086" s="8" t="s">
        <v>4210</v>
      </c>
      <c r="S4086" s="9">
        <v>303.95999999999998</v>
      </c>
      <c r="T4086" s="9">
        <v>207.51</v>
      </c>
      <c r="U4086" s="8" t="s">
        <v>3710</v>
      </c>
      <c r="V4086" s="8" t="s">
        <v>18076</v>
      </c>
      <c r="W4086" s="8" t="s">
        <v>3736</v>
      </c>
      <c r="X4086" s="8" t="s">
        <v>4212</v>
      </c>
      <c r="Y4086" s="8" t="s">
        <v>3738</v>
      </c>
      <c r="AY4086" s="8" t="s">
        <v>1708</v>
      </c>
      <c r="AZ4086" s="10">
        <v>44012</v>
      </c>
      <c r="BA4086" s="10">
        <v>45854</v>
      </c>
      <c r="BE4086" s="8" t="s">
        <v>3721</v>
      </c>
      <c r="BF4086" s="8" t="s">
        <v>3960</v>
      </c>
      <c r="BG4086" s="11">
        <v>30</v>
      </c>
      <c r="BW4086" s="10">
        <v>44256</v>
      </c>
      <c r="BX4086" s="10">
        <v>44105</v>
      </c>
      <c r="BY4086" s="9">
        <v>59.06</v>
      </c>
      <c r="BZ4086" s="8" t="s">
        <v>3750</v>
      </c>
      <c r="CF4086" s="8" t="s">
        <v>3708</v>
      </c>
      <c r="CH4086" s="9">
        <v>786.94</v>
      </c>
      <c r="CM4086" s="12">
        <v>10</v>
      </c>
      <c r="CR4086" s="8" t="s">
        <v>18074</v>
      </c>
      <c r="CV4086" s="13">
        <v>1</v>
      </c>
    </row>
    <row r="4087" spans="1:100" x14ac:dyDescent="0.2">
      <c r="A4087" s="8" t="s">
        <v>18077</v>
      </c>
      <c r="B4087" s="8" t="s">
        <v>18074</v>
      </c>
      <c r="C4087" s="8" t="s">
        <v>4207</v>
      </c>
      <c r="D4087" s="8" t="s">
        <v>4078</v>
      </c>
      <c r="E4087" s="8" t="s">
        <v>3874</v>
      </c>
      <c r="F4087" s="8" t="s">
        <v>3701</v>
      </c>
      <c r="G4087" s="8" t="s">
        <v>4208</v>
      </c>
      <c r="H4087" s="8" t="s">
        <v>3703</v>
      </c>
      <c r="I4087" s="8" t="s">
        <v>4957</v>
      </c>
      <c r="J4087" s="8" t="s">
        <v>3769</v>
      </c>
      <c r="K4087" s="8" t="s">
        <v>18075</v>
      </c>
      <c r="M4087" s="8" t="s">
        <v>4033</v>
      </c>
      <c r="N4087" s="8" t="s">
        <v>3708</v>
      </c>
      <c r="O4087" s="8" t="s">
        <v>3709</v>
      </c>
      <c r="P4087" s="9">
        <v>993.62</v>
      </c>
      <c r="Q4087" s="8" t="s">
        <v>3710</v>
      </c>
      <c r="R4087" s="8" t="s">
        <v>4210</v>
      </c>
      <c r="S4087" s="9">
        <v>911.9</v>
      </c>
      <c r="T4087" s="9">
        <v>622.53</v>
      </c>
      <c r="U4087" s="8" t="s">
        <v>3710</v>
      </c>
      <c r="V4087" s="8" t="s">
        <v>18076</v>
      </c>
      <c r="W4087" s="8" t="s">
        <v>3736</v>
      </c>
      <c r="X4087" s="8" t="s">
        <v>4212</v>
      </c>
      <c r="Y4087" s="8" t="s">
        <v>3738</v>
      </c>
      <c r="AY4087" s="8" t="s">
        <v>1708</v>
      </c>
      <c r="AZ4087" s="10">
        <v>44012</v>
      </c>
      <c r="BA4087" s="10">
        <v>45854</v>
      </c>
      <c r="BC4087" s="10">
        <v>44216</v>
      </c>
      <c r="BE4087" s="8" t="s">
        <v>3721</v>
      </c>
      <c r="BF4087" s="8" t="s">
        <v>3960</v>
      </c>
      <c r="BG4087" s="11">
        <v>90</v>
      </c>
      <c r="BW4087" s="10">
        <v>44256</v>
      </c>
      <c r="BX4087" s="10">
        <v>44105</v>
      </c>
      <c r="BY4087" s="9">
        <v>177.19</v>
      </c>
      <c r="BZ4087" s="8" t="s">
        <v>3721</v>
      </c>
      <c r="CF4087" s="8" t="s">
        <v>3708</v>
      </c>
      <c r="CH4087" s="9">
        <v>1369.88</v>
      </c>
      <c r="CM4087" s="12">
        <v>10</v>
      </c>
      <c r="CR4087" s="8" t="s">
        <v>18074</v>
      </c>
      <c r="CV4087" s="13">
        <v>1</v>
      </c>
    </row>
    <row r="4088" spans="1:100" x14ac:dyDescent="0.2">
      <c r="A4088" s="8" t="s">
        <v>1647</v>
      </c>
      <c r="B4088" s="8" t="s">
        <v>18078</v>
      </c>
      <c r="C4088" s="8" t="s">
        <v>4272</v>
      </c>
      <c r="D4088" s="8" t="s">
        <v>3798</v>
      </c>
      <c r="E4088" s="8" t="s">
        <v>4168</v>
      </c>
      <c r="F4088" s="8" t="s">
        <v>3701</v>
      </c>
      <c r="G4088" s="8" t="s">
        <v>18079</v>
      </c>
      <c r="H4088" s="8" t="s">
        <v>3703</v>
      </c>
      <c r="I4088" s="8" t="s">
        <v>4031</v>
      </c>
      <c r="J4088" s="8" t="s">
        <v>3769</v>
      </c>
      <c r="K4088" s="8" t="s">
        <v>18080</v>
      </c>
      <c r="M4088" s="8" t="s">
        <v>4033</v>
      </c>
      <c r="N4088" s="8" t="s">
        <v>3708</v>
      </c>
      <c r="O4088" s="8" t="s">
        <v>3709</v>
      </c>
      <c r="P4088" s="9">
        <v>569.57000000000005</v>
      </c>
      <c r="Q4088" s="8" t="s">
        <v>3710</v>
      </c>
      <c r="R4088" s="8" t="s">
        <v>13275</v>
      </c>
      <c r="S4088" s="9">
        <v>341.43</v>
      </c>
      <c r="T4088" s="9">
        <v>226.56</v>
      </c>
      <c r="U4088" s="8" t="s">
        <v>3710</v>
      </c>
      <c r="V4088" s="8" t="s">
        <v>13276</v>
      </c>
      <c r="W4088" s="8" t="s">
        <v>3736</v>
      </c>
      <c r="X4088" s="8" t="s">
        <v>10910</v>
      </c>
      <c r="AV4088" s="8" t="s">
        <v>13277</v>
      </c>
      <c r="AW4088" s="8">
        <v>42</v>
      </c>
      <c r="AX4088" s="8">
        <v>1</v>
      </c>
      <c r="AY4088" s="8" t="s">
        <v>1648</v>
      </c>
      <c r="AZ4088" s="10">
        <v>38749</v>
      </c>
      <c r="BB4088" s="8" t="s">
        <v>3717</v>
      </c>
      <c r="BC4088" s="10">
        <v>43376</v>
      </c>
      <c r="BE4088" s="8" t="s">
        <v>4013</v>
      </c>
      <c r="BF4088" s="8" t="s">
        <v>3720</v>
      </c>
      <c r="BG4088" s="11">
        <v>84</v>
      </c>
      <c r="BH4088" s="11">
        <v>2.5</v>
      </c>
      <c r="BI4088" s="8" t="s">
        <v>3720</v>
      </c>
      <c r="BJ4088" s="11">
        <v>84</v>
      </c>
      <c r="BQ4088" s="11">
        <v>2.6970999999999998</v>
      </c>
      <c r="BR4088" s="8" t="s">
        <v>13276</v>
      </c>
      <c r="BW4088" s="10">
        <v>44166</v>
      </c>
      <c r="BX4088" s="10">
        <v>42036</v>
      </c>
      <c r="BY4088" s="9">
        <v>468.7</v>
      </c>
      <c r="BZ4088" s="8" t="s">
        <v>3721</v>
      </c>
      <c r="CA4088" s="8" t="s">
        <v>3717</v>
      </c>
      <c r="CF4088" s="8" t="s">
        <v>3708</v>
      </c>
      <c r="CH4088" s="9">
        <v>810.13</v>
      </c>
      <c r="CM4088" s="12">
        <v>10</v>
      </c>
      <c r="CR4088" s="8" t="s">
        <v>18078</v>
      </c>
      <c r="CV4088" s="13">
        <v>1</v>
      </c>
    </row>
    <row r="4089" spans="1:100" x14ac:dyDescent="0.2">
      <c r="A4089" s="8" t="s">
        <v>18081</v>
      </c>
      <c r="B4089" s="8" t="s">
        <v>18082</v>
      </c>
      <c r="C4089" s="8" t="s">
        <v>4691</v>
      </c>
      <c r="D4089" s="8" t="s">
        <v>3699</v>
      </c>
      <c r="E4089" s="8" t="s">
        <v>4172</v>
      </c>
      <c r="F4089" s="8" t="s">
        <v>3701</v>
      </c>
      <c r="G4089" s="8" t="s">
        <v>4692</v>
      </c>
      <c r="H4089" s="8" t="s">
        <v>3703</v>
      </c>
      <c r="I4089" s="8" t="s">
        <v>4080</v>
      </c>
      <c r="J4089" s="8" t="s">
        <v>3705</v>
      </c>
      <c r="K4089" s="8" t="s">
        <v>18083</v>
      </c>
      <c r="M4089" s="8" t="s">
        <v>3866</v>
      </c>
      <c r="N4089" s="8" t="s">
        <v>3708</v>
      </c>
      <c r="O4089" s="8" t="s">
        <v>3804</v>
      </c>
      <c r="P4089" s="9">
        <v>820.61</v>
      </c>
      <c r="Q4089" s="8" t="s">
        <v>3805</v>
      </c>
      <c r="S4089" s="9">
        <v>244.48</v>
      </c>
      <c r="T4089" s="9">
        <v>162.6</v>
      </c>
      <c r="U4089" s="8" t="s">
        <v>3710</v>
      </c>
      <c r="V4089" s="8" t="s">
        <v>18084</v>
      </c>
      <c r="W4089" s="8" t="s">
        <v>3736</v>
      </c>
      <c r="X4089" s="8" t="s">
        <v>4696</v>
      </c>
      <c r="Y4089" s="8" t="s">
        <v>3738</v>
      </c>
      <c r="AY4089" s="8" t="s">
        <v>4697</v>
      </c>
      <c r="AZ4089" s="10">
        <v>43355</v>
      </c>
      <c r="BA4089" s="10">
        <v>45194</v>
      </c>
      <c r="BC4089" s="10">
        <v>43522</v>
      </c>
      <c r="BE4089" s="8" t="s">
        <v>4020</v>
      </c>
      <c r="BF4089" s="8" t="s">
        <v>3720</v>
      </c>
      <c r="BG4089" s="11">
        <v>28</v>
      </c>
      <c r="BH4089" s="11">
        <v>25</v>
      </c>
      <c r="BI4089" s="8" t="s">
        <v>3720</v>
      </c>
      <c r="BJ4089" s="11">
        <v>28</v>
      </c>
      <c r="BQ4089" s="11">
        <v>5.8072999999999997</v>
      </c>
      <c r="BR4089" s="8" t="s">
        <v>18084</v>
      </c>
      <c r="BW4089" s="10">
        <v>43891</v>
      </c>
      <c r="BX4089" s="10">
        <v>44593</v>
      </c>
      <c r="BY4089" s="9">
        <v>0</v>
      </c>
      <c r="BZ4089" s="8" t="s">
        <v>3742</v>
      </c>
      <c r="CF4089" s="8" t="s">
        <v>3708</v>
      </c>
      <c r="CH4089" s="9">
        <v>1141.51</v>
      </c>
      <c r="CM4089" s="12">
        <v>10</v>
      </c>
      <c r="CR4089" s="8" t="s">
        <v>18082</v>
      </c>
      <c r="CV4089" s="13">
        <v>1</v>
      </c>
    </row>
    <row r="4090" spans="1:100" x14ac:dyDescent="0.2">
      <c r="A4090" s="8" t="s">
        <v>18085</v>
      </c>
      <c r="B4090" s="8" t="s">
        <v>18082</v>
      </c>
      <c r="C4090" s="8" t="s">
        <v>4691</v>
      </c>
      <c r="D4090" s="8" t="s">
        <v>3699</v>
      </c>
      <c r="E4090" s="8" t="s">
        <v>4254</v>
      </c>
      <c r="F4090" s="8" t="s">
        <v>3701</v>
      </c>
      <c r="G4090" s="8" t="s">
        <v>4703</v>
      </c>
      <c r="H4090" s="8" t="s">
        <v>3703</v>
      </c>
      <c r="I4090" s="8" t="s">
        <v>4080</v>
      </c>
      <c r="J4090" s="8" t="s">
        <v>3705</v>
      </c>
      <c r="K4090" s="8" t="s">
        <v>18083</v>
      </c>
      <c r="M4090" s="8" t="s">
        <v>3866</v>
      </c>
      <c r="N4090" s="8" t="s">
        <v>3708</v>
      </c>
      <c r="O4090" s="8" t="s">
        <v>3804</v>
      </c>
      <c r="P4090" s="9">
        <v>2524.6799999999998</v>
      </c>
      <c r="Q4090" s="8" t="s">
        <v>3805</v>
      </c>
      <c r="R4090" s="8" t="s">
        <v>18086</v>
      </c>
      <c r="S4090" s="9">
        <v>733.47</v>
      </c>
      <c r="T4090" s="9">
        <v>487.81</v>
      </c>
      <c r="U4090" s="8" t="s">
        <v>3710</v>
      </c>
      <c r="V4090" s="8" t="s">
        <v>18087</v>
      </c>
      <c r="W4090" s="8" t="s">
        <v>3736</v>
      </c>
      <c r="X4090" s="8" t="s">
        <v>4696</v>
      </c>
      <c r="Y4090" s="8" t="s">
        <v>3738</v>
      </c>
      <c r="AY4090" s="8" t="s">
        <v>4697</v>
      </c>
      <c r="AZ4090" s="10">
        <v>43355</v>
      </c>
      <c r="BA4090" s="10">
        <v>45194</v>
      </c>
      <c r="BC4090" s="10">
        <v>44568</v>
      </c>
      <c r="BE4090" s="8" t="s">
        <v>4020</v>
      </c>
      <c r="BF4090" s="8" t="s">
        <v>3720</v>
      </c>
      <c r="BG4090" s="11">
        <v>84</v>
      </c>
      <c r="BH4090" s="11">
        <v>25</v>
      </c>
      <c r="BI4090" s="8" t="s">
        <v>3720</v>
      </c>
      <c r="BJ4090" s="11">
        <v>84</v>
      </c>
      <c r="BQ4090" s="11">
        <v>5.8072999999999997</v>
      </c>
      <c r="BR4090" s="8" t="s">
        <v>18087</v>
      </c>
      <c r="BW4090" s="10">
        <v>44501</v>
      </c>
      <c r="BX4090" s="10">
        <v>44743</v>
      </c>
      <c r="BY4090" s="9">
        <v>0</v>
      </c>
      <c r="BZ4090" s="8" t="s">
        <v>3742</v>
      </c>
      <c r="CF4090" s="8" t="s">
        <v>3708</v>
      </c>
      <c r="CH4090" s="9">
        <v>3339.75</v>
      </c>
      <c r="CM4090" s="12">
        <v>10</v>
      </c>
      <c r="CR4090" s="8" t="s">
        <v>18082</v>
      </c>
      <c r="CV4090" s="13">
        <v>1</v>
      </c>
    </row>
    <row r="4091" spans="1:100" x14ac:dyDescent="0.2">
      <c r="A4091" s="8" t="s">
        <v>18088</v>
      </c>
      <c r="B4091" s="8" t="s">
        <v>18082</v>
      </c>
      <c r="C4091" s="8" t="s">
        <v>4691</v>
      </c>
      <c r="D4091" s="8" t="s">
        <v>3699</v>
      </c>
      <c r="E4091" s="8" t="s">
        <v>4713</v>
      </c>
      <c r="F4091" s="8" t="s">
        <v>3701</v>
      </c>
      <c r="G4091" s="8" t="s">
        <v>4714</v>
      </c>
      <c r="H4091" s="8" t="s">
        <v>3703</v>
      </c>
      <c r="I4091" s="8" t="s">
        <v>4080</v>
      </c>
      <c r="J4091" s="8" t="s">
        <v>3705</v>
      </c>
      <c r="K4091" s="8" t="s">
        <v>18083</v>
      </c>
      <c r="M4091" s="8" t="s">
        <v>3866</v>
      </c>
      <c r="N4091" s="8" t="s">
        <v>3708</v>
      </c>
      <c r="O4091" s="8" t="s">
        <v>3804</v>
      </c>
      <c r="P4091" s="9">
        <v>2945.46</v>
      </c>
      <c r="Q4091" s="8" t="s">
        <v>3805</v>
      </c>
      <c r="S4091" s="9">
        <v>855.72</v>
      </c>
      <c r="T4091" s="9">
        <v>569.12</v>
      </c>
      <c r="U4091" s="8" t="s">
        <v>3710</v>
      </c>
      <c r="V4091" s="8" t="s">
        <v>18084</v>
      </c>
      <c r="W4091" s="8" t="s">
        <v>3736</v>
      </c>
      <c r="X4091" s="8" t="s">
        <v>4696</v>
      </c>
      <c r="Y4091" s="8" t="s">
        <v>3738</v>
      </c>
      <c r="AY4091" s="8" t="s">
        <v>4697</v>
      </c>
      <c r="AZ4091" s="10">
        <v>43355</v>
      </c>
      <c r="BA4091" s="10">
        <v>45194</v>
      </c>
      <c r="BC4091" s="10">
        <v>43571</v>
      </c>
      <c r="BE4091" s="8" t="s">
        <v>4020</v>
      </c>
      <c r="BF4091" s="8" t="s">
        <v>3720</v>
      </c>
      <c r="BG4091" s="11">
        <v>98</v>
      </c>
      <c r="BH4091" s="11">
        <v>25</v>
      </c>
      <c r="BI4091" s="8" t="s">
        <v>3720</v>
      </c>
      <c r="BJ4091" s="11">
        <v>98</v>
      </c>
      <c r="BQ4091" s="11">
        <v>5.8072999999999997</v>
      </c>
      <c r="BR4091" s="8" t="s">
        <v>18084</v>
      </c>
      <c r="BW4091" s="10">
        <v>43891</v>
      </c>
      <c r="BX4091" s="10">
        <v>44593</v>
      </c>
      <c r="BY4091" s="9">
        <v>0</v>
      </c>
      <c r="BZ4091" s="8" t="s">
        <v>3750</v>
      </c>
      <c r="CF4091" s="8" t="s">
        <v>3708</v>
      </c>
      <c r="CH4091" s="9">
        <v>3867.41</v>
      </c>
      <c r="CM4091" s="12">
        <v>10</v>
      </c>
      <c r="CR4091" s="8" t="s">
        <v>18082</v>
      </c>
      <c r="CV4091" s="13">
        <v>1</v>
      </c>
    </row>
    <row r="4092" spans="1:100" x14ac:dyDescent="0.2">
      <c r="A4092" s="8" t="s">
        <v>18089</v>
      </c>
      <c r="B4092" s="8" t="s">
        <v>18090</v>
      </c>
      <c r="C4092" s="8" t="s">
        <v>4077</v>
      </c>
      <c r="D4092" s="8" t="s">
        <v>3798</v>
      </c>
      <c r="E4092" s="8" t="s">
        <v>18091</v>
      </c>
      <c r="F4092" s="8" t="s">
        <v>3701</v>
      </c>
      <c r="G4092" s="8" t="s">
        <v>18092</v>
      </c>
      <c r="H4092" s="8" t="s">
        <v>3703</v>
      </c>
      <c r="I4092" s="8" t="s">
        <v>6025</v>
      </c>
      <c r="J4092" s="8" t="s">
        <v>3787</v>
      </c>
      <c r="K4092" s="8" t="s">
        <v>18093</v>
      </c>
      <c r="M4092" s="8" t="s">
        <v>3866</v>
      </c>
      <c r="N4092" s="8" t="s">
        <v>3708</v>
      </c>
      <c r="O4092" s="8" t="s">
        <v>3804</v>
      </c>
      <c r="P4092" s="9">
        <v>471.9</v>
      </c>
      <c r="Q4092" s="8" t="s">
        <v>3805</v>
      </c>
      <c r="S4092" s="9">
        <v>221.44</v>
      </c>
      <c r="T4092" s="9">
        <v>151.16999999999999</v>
      </c>
      <c r="U4092" s="8" t="s">
        <v>3710</v>
      </c>
      <c r="V4092" s="8" t="s">
        <v>18094</v>
      </c>
      <c r="W4092" s="8" t="s">
        <v>3713</v>
      </c>
      <c r="X4092" s="8" t="s">
        <v>6512</v>
      </c>
      <c r="AY4092" s="8" t="s">
        <v>18095</v>
      </c>
      <c r="BB4092" s="8" t="s">
        <v>3717</v>
      </c>
      <c r="BC4092" s="10">
        <v>43810</v>
      </c>
      <c r="BD4092" s="10">
        <v>44718</v>
      </c>
      <c r="BE4092" s="8" t="s">
        <v>4679</v>
      </c>
      <c r="BF4092" s="8" t="s">
        <v>3719</v>
      </c>
      <c r="BG4092" s="11">
        <v>14</v>
      </c>
      <c r="BH4092" s="11">
        <v>200</v>
      </c>
      <c r="BI4092" s="8" t="s">
        <v>3720</v>
      </c>
      <c r="BJ4092" s="11">
        <v>21</v>
      </c>
      <c r="BQ4092" s="11">
        <v>7.1988000000000003</v>
      </c>
      <c r="BR4092" s="8" t="s">
        <v>18094</v>
      </c>
      <c r="BW4092" s="10">
        <v>41275</v>
      </c>
      <c r="BX4092" s="10">
        <v>42430</v>
      </c>
      <c r="BY4092" s="9">
        <v>0</v>
      </c>
      <c r="BZ4092" s="8" t="s">
        <v>3742</v>
      </c>
      <c r="CF4092" s="8" t="s">
        <v>3708</v>
      </c>
      <c r="CH4092" s="9">
        <v>679.97</v>
      </c>
      <c r="CM4092" s="12">
        <v>10</v>
      </c>
      <c r="CR4092" s="8" t="s">
        <v>18090</v>
      </c>
      <c r="CV4092" s="13">
        <v>1</v>
      </c>
    </row>
    <row r="4093" spans="1:100" x14ac:dyDescent="0.2">
      <c r="A4093" s="8" t="s">
        <v>18096</v>
      </c>
      <c r="B4093" s="8" t="s">
        <v>18090</v>
      </c>
      <c r="C4093" s="8" t="s">
        <v>4077</v>
      </c>
      <c r="D4093" s="8" t="s">
        <v>3798</v>
      </c>
      <c r="E4093" s="8" t="s">
        <v>18097</v>
      </c>
      <c r="F4093" s="8" t="s">
        <v>3701</v>
      </c>
      <c r="G4093" s="8" t="s">
        <v>18098</v>
      </c>
      <c r="H4093" s="8" t="s">
        <v>3703</v>
      </c>
      <c r="I4093" s="8" t="s">
        <v>6025</v>
      </c>
      <c r="J4093" s="8" t="s">
        <v>3787</v>
      </c>
      <c r="K4093" s="8" t="s">
        <v>18093</v>
      </c>
      <c r="M4093" s="8" t="s">
        <v>3866</v>
      </c>
      <c r="N4093" s="8" t="s">
        <v>3708</v>
      </c>
      <c r="O4093" s="8" t="s">
        <v>3804</v>
      </c>
      <c r="P4093" s="9">
        <v>471.9</v>
      </c>
      <c r="Q4093" s="8" t="s">
        <v>3805</v>
      </c>
      <c r="S4093" s="9">
        <v>221.44</v>
      </c>
      <c r="T4093" s="9">
        <v>151.16999999999999</v>
      </c>
      <c r="U4093" s="8" t="s">
        <v>3710</v>
      </c>
      <c r="V4093" s="8" t="s">
        <v>18094</v>
      </c>
      <c r="W4093" s="8" t="s">
        <v>3713</v>
      </c>
      <c r="X4093" s="8" t="s">
        <v>6512</v>
      </c>
      <c r="AY4093" s="8" t="s">
        <v>18095</v>
      </c>
      <c r="BB4093" s="8" t="s">
        <v>3717</v>
      </c>
      <c r="BC4093" s="10">
        <v>44693</v>
      </c>
      <c r="BE4093" s="8" t="s">
        <v>4679</v>
      </c>
      <c r="BF4093" s="8" t="s">
        <v>3719</v>
      </c>
      <c r="BG4093" s="11">
        <v>14</v>
      </c>
      <c r="BH4093" s="11">
        <v>200</v>
      </c>
      <c r="BI4093" s="8" t="s">
        <v>3720</v>
      </c>
      <c r="BJ4093" s="11">
        <v>21</v>
      </c>
      <c r="BQ4093" s="11">
        <v>7.1988000000000003</v>
      </c>
      <c r="BR4093" s="8" t="s">
        <v>18094</v>
      </c>
      <c r="BW4093" s="10">
        <v>41275</v>
      </c>
      <c r="BX4093" s="10">
        <v>42430</v>
      </c>
      <c r="BY4093" s="9">
        <v>0</v>
      </c>
      <c r="BZ4093" s="8" t="s">
        <v>3742</v>
      </c>
      <c r="CF4093" s="8" t="s">
        <v>3708</v>
      </c>
      <c r="CH4093" s="9">
        <v>679.97</v>
      </c>
      <c r="CM4093" s="12">
        <v>10</v>
      </c>
      <c r="CR4093" s="8" t="s">
        <v>18090</v>
      </c>
      <c r="CV4093" s="13">
        <v>1</v>
      </c>
    </row>
    <row r="4094" spans="1:100" x14ac:dyDescent="0.2">
      <c r="A4094" s="8" t="s">
        <v>18099</v>
      </c>
      <c r="B4094" s="8" t="s">
        <v>18090</v>
      </c>
      <c r="C4094" s="8" t="s">
        <v>4077</v>
      </c>
      <c r="D4094" s="8" t="s">
        <v>3798</v>
      </c>
      <c r="E4094" s="8" t="s">
        <v>9298</v>
      </c>
      <c r="F4094" s="8" t="s">
        <v>3701</v>
      </c>
      <c r="G4094" s="8" t="s">
        <v>18100</v>
      </c>
      <c r="H4094" s="8" t="s">
        <v>3703</v>
      </c>
      <c r="I4094" s="8" t="s">
        <v>6025</v>
      </c>
      <c r="J4094" s="8" t="s">
        <v>3787</v>
      </c>
      <c r="K4094" s="8" t="s">
        <v>18093</v>
      </c>
      <c r="M4094" s="8" t="s">
        <v>3866</v>
      </c>
      <c r="N4094" s="8" t="s">
        <v>3708</v>
      </c>
      <c r="O4094" s="8" t="s">
        <v>3804</v>
      </c>
      <c r="P4094" s="9">
        <v>1160.5</v>
      </c>
      <c r="Q4094" s="8" t="s">
        <v>3805</v>
      </c>
      <c r="S4094" s="9">
        <v>516.71</v>
      </c>
      <c r="T4094" s="9">
        <v>352.74</v>
      </c>
      <c r="U4094" s="8" t="s">
        <v>3710</v>
      </c>
      <c r="V4094" s="8" t="s">
        <v>18094</v>
      </c>
      <c r="W4094" s="8" t="s">
        <v>3713</v>
      </c>
      <c r="X4094" s="8" t="s">
        <v>6512</v>
      </c>
      <c r="Z4094" s="8" t="s">
        <v>3739</v>
      </c>
      <c r="AC4094" s="8" t="s">
        <v>3717</v>
      </c>
      <c r="AY4094" s="8" t="s">
        <v>18095</v>
      </c>
      <c r="BB4094" s="8" t="s">
        <v>3717</v>
      </c>
      <c r="BC4094" s="10">
        <v>43781</v>
      </c>
      <c r="BD4094" s="10">
        <v>44264</v>
      </c>
      <c r="BE4094" s="8" t="s">
        <v>4679</v>
      </c>
      <c r="BF4094" s="8" t="s">
        <v>3719</v>
      </c>
      <c r="BG4094" s="11">
        <v>32.666699999999999</v>
      </c>
      <c r="BH4094" s="11">
        <v>200</v>
      </c>
      <c r="BI4094" s="8" t="s">
        <v>3720</v>
      </c>
      <c r="BJ4094" s="11">
        <v>49</v>
      </c>
      <c r="BQ4094" s="11">
        <v>7.1988000000000003</v>
      </c>
      <c r="BR4094" s="8" t="s">
        <v>18094</v>
      </c>
      <c r="BW4094" s="10">
        <v>44593</v>
      </c>
      <c r="BX4094" s="10">
        <v>42430</v>
      </c>
      <c r="BY4094" s="9">
        <v>0</v>
      </c>
      <c r="BZ4094" s="8" t="s">
        <v>3742</v>
      </c>
      <c r="CA4094" s="8" t="s">
        <v>3717</v>
      </c>
      <c r="CF4094" s="8" t="s">
        <v>3708</v>
      </c>
      <c r="CH4094" s="9">
        <v>301.54000000000002</v>
      </c>
      <c r="CM4094" s="12">
        <v>10</v>
      </c>
      <c r="CR4094" s="8" t="s">
        <v>18090</v>
      </c>
      <c r="CV4094" s="13">
        <v>1</v>
      </c>
    </row>
    <row r="4095" spans="1:100" x14ac:dyDescent="0.2">
      <c r="A4095" s="8" t="s">
        <v>18101</v>
      </c>
      <c r="B4095" s="8" t="s">
        <v>18090</v>
      </c>
      <c r="C4095" s="8" t="s">
        <v>4077</v>
      </c>
      <c r="D4095" s="8" t="s">
        <v>3798</v>
      </c>
      <c r="E4095" s="8" t="s">
        <v>12542</v>
      </c>
      <c r="F4095" s="8" t="s">
        <v>3701</v>
      </c>
      <c r="G4095" s="8" t="s">
        <v>18102</v>
      </c>
      <c r="H4095" s="8" t="s">
        <v>3703</v>
      </c>
      <c r="I4095" s="8" t="s">
        <v>6025</v>
      </c>
      <c r="J4095" s="8" t="s">
        <v>3787</v>
      </c>
      <c r="K4095" s="8" t="s">
        <v>18093</v>
      </c>
      <c r="M4095" s="8" t="s">
        <v>3866</v>
      </c>
      <c r="N4095" s="8" t="s">
        <v>3708</v>
      </c>
      <c r="O4095" s="8" t="s">
        <v>3804</v>
      </c>
      <c r="P4095" s="9">
        <v>1160.5</v>
      </c>
      <c r="Q4095" s="8" t="s">
        <v>3805</v>
      </c>
      <c r="S4095" s="9">
        <v>516.71</v>
      </c>
      <c r="T4095" s="9">
        <v>352.74</v>
      </c>
      <c r="U4095" s="8" t="s">
        <v>3710</v>
      </c>
      <c r="V4095" s="8" t="s">
        <v>18094</v>
      </c>
      <c r="W4095" s="8" t="s">
        <v>3713</v>
      </c>
      <c r="X4095" s="8" t="s">
        <v>6512</v>
      </c>
      <c r="Z4095" s="8" t="s">
        <v>3739</v>
      </c>
      <c r="AC4095" s="8" t="s">
        <v>3717</v>
      </c>
      <c r="AY4095" s="8" t="s">
        <v>18095</v>
      </c>
      <c r="BB4095" s="8" t="s">
        <v>3717</v>
      </c>
      <c r="BC4095" s="10">
        <v>44264</v>
      </c>
      <c r="BE4095" s="8" t="s">
        <v>4679</v>
      </c>
      <c r="BF4095" s="8" t="s">
        <v>3719</v>
      </c>
      <c r="BG4095" s="11">
        <v>32.666699999999999</v>
      </c>
      <c r="BH4095" s="11">
        <v>200</v>
      </c>
      <c r="BI4095" s="8" t="s">
        <v>3720</v>
      </c>
      <c r="BJ4095" s="11">
        <v>49</v>
      </c>
      <c r="BQ4095" s="11">
        <v>7.1988000000000003</v>
      </c>
      <c r="BR4095" s="8" t="s">
        <v>18094</v>
      </c>
      <c r="BW4095" s="10">
        <v>44593</v>
      </c>
      <c r="BX4095" s="10">
        <v>42430</v>
      </c>
      <c r="BY4095" s="9">
        <v>0</v>
      </c>
      <c r="BZ4095" s="8" t="s">
        <v>3742</v>
      </c>
      <c r="CA4095" s="8" t="s">
        <v>3717</v>
      </c>
      <c r="CF4095" s="8" t="s">
        <v>3708</v>
      </c>
      <c r="CH4095" s="9">
        <v>301.54000000000002</v>
      </c>
      <c r="CM4095" s="12">
        <v>10</v>
      </c>
      <c r="CR4095" s="8" t="s">
        <v>18090</v>
      </c>
      <c r="CV4095" s="13">
        <v>1</v>
      </c>
    </row>
    <row r="4096" spans="1:100" x14ac:dyDescent="0.2">
      <c r="A4096" s="8" t="s">
        <v>18103</v>
      </c>
      <c r="B4096" s="8" t="s">
        <v>18090</v>
      </c>
      <c r="C4096" s="8" t="s">
        <v>4691</v>
      </c>
      <c r="D4096" s="8" t="s">
        <v>3798</v>
      </c>
      <c r="E4096" s="8" t="s">
        <v>18091</v>
      </c>
      <c r="F4096" s="8" t="s">
        <v>3701</v>
      </c>
      <c r="G4096" s="8" t="s">
        <v>18104</v>
      </c>
      <c r="H4096" s="8" t="s">
        <v>3703</v>
      </c>
      <c r="I4096" s="8" t="s">
        <v>6025</v>
      </c>
      <c r="J4096" s="8" t="s">
        <v>3787</v>
      </c>
      <c r="K4096" s="8" t="s">
        <v>18105</v>
      </c>
      <c r="M4096" s="8" t="s">
        <v>3866</v>
      </c>
      <c r="N4096" s="8" t="s">
        <v>3708</v>
      </c>
      <c r="O4096" s="8" t="s">
        <v>3804</v>
      </c>
      <c r="P4096" s="9">
        <v>218.5</v>
      </c>
      <c r="Q4096" s="8" t="s">
        <v>3805</v>
      </c>
      <c r="S4096" s="9">
        <v>55.37</v>
      </c>
      <c r="T4096" s="9">
        <v>37.799999999999997</v>
      </c>
      <c r="U4096" s="8" t="s">
        <v>3710</v>
      </c>
      <c r="V4096" s="8" t="s">
        <v>18094</v>
      </c>
      <c r="W4096" s="8" t="s">
        <v>3713</v>
      </c>
      <c r="X4096" s="8" t="s">
        <v>6512</v>
      </c>
      <c r="AY4096" s="8" t="s">
        <v>18095</v>
      </c>
      <c r="BB4096" s="8" t="s">
        <v>3717</v>
      </c>
      <c r="BC4096" s="10">
        <v>43690</v>
      </c>
      <c r="BE4096" s="8" t="s">
        <v>4679</v>
      </c>
      <c r="BF4096" s="8" t="s">
        <v>3719</v>
      </c>
      <c r="BG4096" s="11">
        <v>3.5</v>
      </c>
      <c r="BH4096" s="11">
        <v>200</v>
      </c>
      <c r="BI4096" s="8" t="s">
        <v>3720</v>
      </c>
      <c r="BJ4096" s="11">
        <v>5.25</v>
      </c>
      <c r="BQ4096" s="11">
        <v>7.1988000000000003</v>
      </c>
      <c r="BR4096" s="8" t="s">
        <v>18094</v>
      </c>
      <c r="BW4096" s="10">
        <v>41275</v>
      </c>
      <c r="BX4096" s="10">
        <v>42430</v>
      </c>
      <c r="BY4096" s="9">
        <v>0</v>
      </c>
      <c r="BZ4096" s="8" t="s">
        <v>3742</v>
      </c>
      <c r="CF4096" s="8" t="s">
        <v>3708</v>
      </c>
      <c r="CH4096" s="9">
        <v>326.27</v>
      </c>
      <c r="CM4096" s="12">
        <v>10</v>
      </c>
      <c r="CR4096" s="8" t="s">
        <v>18090</v>
      </c>
      <c r="CV4096" s="13">
        <v>1</v>
      </c>
    </row>
    <row r="4097" spans="1:100" x14ac:dyDescent="0.2">
      <c r="A4097" s="8" t="s">
        <v>18106</v>
      </c>
      <c r="B4097" s="8" t="s">
        <v>18090</v>
      </c>
      <c r="C4097" s="8" t="s">
        <v>4691</v>
      </c>
      <c r="D4097" s="8" t="s">
        <v>3798</v>
      </c>
      <c r="E4097" s="8" t="s">
        <v>18097</v>
      </c>
      <c r="F4097" s="8" t="s">
        <v>3701</v>
      </c>
      <c r="G4097" s="8" t="s">
        <v>18107</v>
      </c>
      <c r="H4097" s="8" t="s">
        <v>3703</v>
      </c>
      <c r="I4097" s="8" t="s">
        <v>6025</v>
      </c>
      <c r="J4097" s="8" t="s">
        <v>3787</v>
      </c>
      <c r="K4097" s="8" t="s">
        <v>18105</v>
      </c>
      <c r="M4097" s="8" t="s">
        <v>3866</v>
      </c>
      <c r="N4097" s="8" t="s">
        <v>3708</v>
      </c>
      <c r="O4097" s="8" t="s">
        <v>3804</v>
      </c>
      <c r="P4097" s="9">
        <v>218.5</v>
      </c>
      <c r="Q4097" s="8" t="s">
        <v>3805</v>
      </c>
      <c r="S4097" s="9">
        <v>55.37</v>
      </c>
      <c r="T4097" s="9">
        <v>37.799999999999997</v>
      </c>
      <c r="U4097" s="8" t="s">
        <v>3710</v>
      </c>
      <c r="V4097" s="8" t="s">
        <v>18094</v>
      </c>
      <c r="W4097" s="8" t="s">
        <v>3713</v>
      </c>
      <c r="X4097" s="8" t="s">
        <v>6512</v>
      </c>
      <c r="AY4097" s="8" t="s">
        <v>18095</v>
      </c>
      <c r="BB4097" s="8" t="s">
        <v>3717</v>
      </c>
      <c r="BC4097" s="10">
        <v>44340</v>
      </c>
      <c r="BE4097" s="8" t="s">
        <v>4679</v>
      </c>
      <c r="BF4097" s="8" t="s">
        <v>3719</v>
      </c>
      <c r="BG4097" s="11">
        <v>3.5</v>
      </c>
      <c r="BH4097" s="11">
        <v>200</v>
      </c>
      <c r="BI4097" s="8" t="s">
        <v>3720</v>
      </c>
      <c r="BJ4097" s="11">
        <v>5.25</v>
      </c>
      <c r="BQ4097" s="11">
        <v>7.1988000000000003</v>
      </c>
      <c r="BR4097" s="8" t="s">
        <v>18094</v>
      </c>
      <c r="BW4097" s="10">
        <v>41275</v>
      </c>
      <c r="BX4097" s="10">
        <v>42430</v>
      </c>
      <c r="BY4097" s="9">
        <v>0</v>
      </c>
      <c r="BZ4097" s="8" t="s">
        <v>3742</v>
      </c>
      <c r="CF4097" s="8" t="s">
        <v>3708</v>
      </c>
      <c r="CH4097" s="9">
        <v>326.27</v>
      </c>
      <c r="CM4097" s="12">
        <v>10</v>
      </c>
      <c r="CR4097" s="8" t="s">
        <v>18090</v>
      </c>
      <c r="CV4097" s="13">
        <v>1</v>
      </c>
    </row>
    <row r="4098" spans="1:100" x14ac:dyDescent="0.2">
      <c r="A4098" s="8" t="s">
        <v>18108</v>
      </c>
      <c r="B4098" s="8" t="s">
        <v>18090</v>
      </c>
      <c r="C4098" s="8" t="s">
        <v>3929</v>
      </c>
      <c r="D4098" s="8" t="s">
        <v>18109</v>
      </c>
      <c r="E4098" s="8" t="s">
        <v>4238</v>
      </c>
      <c r="F4098" s="8" t="s">
        <v>3701</v>
      </c>
      <c r="G4098" s="8" t="s">
        <v>18110</v>
      </c>
      <c r="H4098" s="8" t="s">
        <v>3703</v>
      </c>
      <c r="I4098" s="8" t="s">
        <v>6025</v>
      </c>
      <c r="J4098" s="8" t="s">
        <v>3787</v>
      </c>
      <c r="K4098" s="8" t="s">
        <v>18111</v>
      </c>
      <c r="M4098" s="8" t="s">
        <v>3866</v>
      </c>
      <c r="N4098" s="8" t="s">
        <v>3708</v>
      </c>
      <c r="O4098" s="8" t="s">
        <v>3804</v>
      </c>
      <c r="P4098" s="9">
        <v>92.4</v>
      </c>
      <c r="Q4098" s="8" t="s">
        <v>3805</v>
      </c>
      <c r="S4098" s="9">
        <v>11.07</v>
      </c>
      <c r="T4098" s="9">
        <v>7.56</v>
      </c>
      <c r="U4098" s="8" t="s">
        <v>3710</v>
      </c>
      <c r="V4098" s="8" t="s">
        <v>18094</v>
      </c>
      <c r="W4098" s="8" t="s">
        <v>3713</v>
      </c>
      <c r="X4098" s="8" t="s">
        <v>6512</v>
      </c>
      <c r="AY4098" s="8" t="s">
        <v>18095</v>
      </c>
      <c r="BB4098" s="8" t="s">
        <v>3717</v>
      </c>
      <c r="BE4098" s="8" t="s">
        <v>4679</v>
      </c>
      <c r="BF4098" s="8" t="s">
        <v>3719</v>
      </c>
      <c r="BG4098" s="11">
        <v>0.7</v>
      </c>
      <c r="BH4098" s="11">
        <v>200</v>
      </c>
      <c r="BI4098" s="8" t="s">
        <v>3720</v>
      </c>
      <c r="BJ4098" s="11">
        <v>1.05</v>
      </c>
      <c r="BQ4098" s="11">
        <v>7.1988000000000003</v>
      </c>
      <c r="BR4098" s="8" t="s">
        <v>18094</v>
      </c>
      <c r="BW4098" s="10">
        <v>41275</v>
      </c>
      <c r="BX4098" s="10">
        <v>42430</v>
      </c>
      <c r="BY4098" s="9">
        <v>0</v>
      </c>
      <c r="BZ4098" s="8" t="s">
        <v>3750</v>
      </c>
      <c r="CF4098" s="8" t="s">
        <v>3708</v>
      </c>
      <c r="CH4098" s="9">
        <v>139.25</v>
      </c>
      <c r="CM4098" s="12">
        <v>10</v>
      </c>
      <c r="CR4098" s="8" t="s">
        <v>18090</v>
      </c>
      <c r="CV4098" s="13">
        <v>1</v>
      </c>
    </row>
    <row r="4099" spans="1:100" x14ac:dyDescent="0.2">
      <c r="A4099" s="8" t="s">
        <v>18112</v>
      </c>
      <c r="B4099" s="8" t="s">
        <v>18090</v>
      </c>
      <c r="C4099" s="8" t="s">
        <v>3929</v>
      </c>
      <c r="D4099" s="8" t="s">
        <v>18109</v>
      </c>
      <c r="E4099" s="8" t="s">
        <v>4091</v>
      </c>
      <c r="F4099" s="8" t="s">
        <v>3701</v>
      </c>
      <c r="G4099" s="8" t="s">
        <v>18113</v>
      </c>
      <c r="H4099" s="8" t="s">
        <v>4163</v>
      </c>
      <c r="I4099" s="8" t="s">
        <v>6025</v>
      </c>
      <c r="J4099" s="8" t="s">
        <v>3787</v>
      </c>
      <c r="K4099" s="8" t="s">
        <v>18111</v>
      </c>
      <c r="M4099" s="8" t="s">
        <v>3866</v>
      </c>
      <c r="N4099" s="8" t="s">
        <v>3708</v>
      </c>
      <c r="O4099" s="8" t="s">
        <v>3804</v>
      </c>
      <c r="P4099" s="9">
        <v>132</v>
      </c>
      <c r="Q4099" s="8" t="s">
        <v>3805</v>
      </c>
      <c r="R4099" s="8" t="s">
        <v>18114</v>
      </c>
      <c r="S4099" s="9">
        <v>15.82</v>
      </c>
      <c r="T4099" s="9">
        <v>10.8</v>
      </c>
      <c r="U4099" s="8" t="s">
        <v>3710</v>
      </c>
      <c r="V4099" s="8" t="s">
        <v>18114</v>
      </c>
      <c r="W4099" s="8" t="s">
        <v>3713</v>
      </c>
      <c r="X4099" s="8" t="s">
        <v>6512</v>
      </c>
      <c r="AY4099" s="8" t="s">
        <v>18095</v>
      </c>
      <c r="BB4099" s="8" t="s">
        <v>3717</v>
      </c>
      <c r="BC4099" s="10">
        <v>43749</v>
      </c>
      <c r="BE4099" s="8" t="s">
        <v>4679</v>
      </c>
      <c r="BF4099" s="8" t="s">
        <v>3719</v>
      </c>
      <c r="BG4099" s="11">
        <v>1</v>
      </c>
      <c r="BH4099" s="11">
        <v>200</v>
      </c>
      <c r="BI4099" s="8" t="s">
        <v>3720</v>
      </c>
      <c r="BJ4099" s="11">
        <v>1.5</v>
      </c>
      <c r="BQ4099" s="11">
        <v>7.1988000000000003</v>
      </c>
      <c r="BR4099" s="8" t="s">
        <v>18114</v>
      </c>
      <c r="BW4099" s="10">
        <v>43435</v>
      </c>
      <c r="BX4099" s="10">
        <v>43435</v>
      </c>
      <c r="BY4099" s="9">
        <v>0</v>
      </c>
      <c r="BZ4099" s="8" t="s">
        <v>3742</v>
      </c>
      <c r="CF4099" s="8" t="s">
        <v>3708</v>
      </c>
      <c r="CH4099" s="9">
        <v>198.92</v>
      </c>
      <c r="CM4099" s="12">
        <v>10</v>
      </c>
      <c r="CR4099" s="8" t="s">
        <v>18090</v>
      </c>
      <c r="CV4099" s="13">
        <v>1</v>
      </c>
    </row>
    <row r="4100" spans="1:100" x14ac:dyDescent="0.2">
      <c r="A4100" s="8" t="s">
        <v>18115</v>
      </c>
      <c r="B4100" s="8" t="s">
        <v>18090</v>
      </c>
      <c r="C4100" s="8" t="s">
        <v>4215</v>
      </c>
      <c r="D4100" s="8" t="s">
        <v>3798</v>
      </c>
      <c r="E4100" s="8" t="s">
        <v>18091</v>
      </c>
      <c r="F4100" s="8" t="s">
        <v>3701</v>
      </c>
      <c r="G4100" s="8" t="s">
        <v>18116</v>
      </c>
      <c r="H4100" s="8" t="s">
        <v>3703</v>
      </c>
      <c r="I4100" s="8" t="s">
        <v>6025</v>
      </c>
      <c r="J4100" s="8" t="s">
        <v>3787</v>
      </c>
      <c r="K4100" s="8" t="s">
        <v>18117</v>
      </c>
      <c r="M4100" s="8" t="s">
        <v>3866</v>
      </c>
      <c r="N4100" s="8" t="s">
        <v>3708</v>
      </c>
      <c r="O4100" s="8" t="s">
        <v>3804</v>
      </c>
      <c r="P4100" s="9">
        <v>331</v>
      </c>
      <c r="Q4100" s="8" t="s">
        <v>3805</v>
      </c>
      <c r="S4100" s="9">
        <v>110.73</v>
      </c>
      <c r="T4100" s="9">
        <v>75.59</v>
      </c>
      <c r="U4100" s="8" t="s">
        <v>3710</v>
      </c>
      <c r="V4100" s="8" t="s">
        <v>18094</v>
      </c>
      <c r="W4100" s="8" t="s">
        <v>3713</v>
      </c>
      <c r="X4100" s="8" t="s">
        <v>6512</v>
      </c>
      <c r="AY4100" s="8" t="s">
        <v>18095</v>
      </c>
      <c r="BB4100" s="8" t="s">
        <v>3717</v>
      </c>
      <c r="BC4100" s="10">
        <v>43790</v>
      </c>
      <c r="BE4100" s="8" t="s">
        <v>4679</v>
      </c>
      <c r="BF4100" s="8" t="s">
        <v>3719</v>
      </c>
      <c r="BG4100" s="11">
        <v>7</v>
      </c>
      <c r="BH4100" s="11">
        <v>200</v>
      </c>
      <c r="BI4100" s="8" t="s">
        <v>3720</v>
      </c>
      <c r="BJ4100" s="11">
        <v>10.5</v>
      </c>
      <c r="BQ4100" s="11">
        <v>7.1988000000000003</v>
      </c>
      <c r="BR4100" s="8" t="s">
        <v>18094</v>
      </c>
      <c r="BW4100" s="10">
        <v>41275</v>
      </c>
      <c r="BX4100" s="10">
        <v>42430</v>
      </c>
      <c r="BY4100" s="9">
        <v>0</v>
      </c>
      <c r="BZ4100" s="8" t="s">
        <v>3742</v>
      </c>
      <c r="CF4100" s="8" t="s">
        <v>3708</v>
      </c>
      <c r="CH4100" s="9">
        <v>487.78</v>
      </c>
      <c r="CM4100" s="12">
        <v>10</v>
      </c>
      <c r="CR4100" s="8" t="s">
        <v>18090</v>
      </c>
      <c r="CV4100" s="13">
        <v>1</v>
      </c>
    </row>
    <row r="4101" spans="1:100" x14ac:dyDescent="0.2">
      <c r="A4101" s="8" t="s">
        <v>18118</v>
      </c>
      <c r="B4101" s="8" t="s">
        <v>18090</v>
      </c>
      <c r="C4101" s="8" t="s">
        <v>4215</v>
      </c>
      <c r="D4101" s="8" t="s">
        <v>3798</v>
      </c>
      <c r="E4101" s="8" t="s">
        <v>18097</v>
      </c>
      <c r="F4101" s="8" t="s">
        <v>3701</v>
      </c>
      <c r="G4101" s="8" t="s">
        <v>18119</v>
      </c>
      <c r="H4101" s="8" t="s">
        <v>3703</v>
      </c>
      <c r="I4101" s="8" t="s">
        <v>6025</v>
      </c>
      <c r="J4101" s="8" t="s">
        <v>3787</v>
      </c>
      <c r="K4101" s="8" t="s">
        <v>18117</v>
      </c>
      <c r="M4101" s="8" t="s">
        <v>3866</v>
      </c>
      <c r="N4101" s="8" t="s">
        <v>3708</v>
      </c>
      <c r="O4101" s="8" t="s">
        <v>3804</v>
      </c>
      <c r="P4101" s="9">
        <v>331</v>
      </c>
      <c r="Q4101" s="8" t="s">
        <v>3805</v>
      </c>
      <c r="S4101" s="9">
        <v>110.73</v>
      </c>
      <c r="T4101" s="9">
        <v>75.59</v>
      </c>
      <c r="U4101" s="8" t="s">
        <v>3710</v>
      </c>
      <c r="V4101" s="8" t="s">
        <v>18094</v>
      </c>
      <c r="W4101" s="8" t="s">
        <v>3713</v>
      </c>
      <c r="X4101" s="8" t="s">
        <v>6512</v>
      </c>
      <c r="AY4101" s="8" t="s">
        <v>18095</v>
      </c>
      <c r="BB4101" s="8" t="s">
        <v>3717</v>
      </c>
      <c r="BC4101" s="10">
        <v>44340</v>
      </c>
      <c r="BE4101" s="8" t="s">
        <v>4679</v>
      </c>
      <c r="BF4101" s="8" t="s">
        <v>3719</v>
      </c>
      <c r="BG4101" s="11">
        <v>7</v>
      </c>
      <c r="BH4101" s="11">
        <v>200</v>
      </c>
      <c r="BI4101" s="8" t="s">
        <v>3720</v>
      </c>
      <c r="BJ4101" s="11">
        <v>10.5</v>
      </c>
      <c r="BQ4101" s="11">
        <v>7.1988000000000003</v>
      </c>
      <c r="BR4101" s="8" t="s">
        <v>18094</v>
      </c>
      <c r="BW4101" s="10">
        <v>41275</v>
      </c>
      <c r="BX4101" s="10">
        <v>42430</v>
      </c>
      <c r="BY4101" s="9">
        <v>0</v>
      </c>
      <c r="BZ4101" s="8" t="s">
        <v>3742</v>
      </c>
      <c r="CF4101" s="8" t="s">
        <v>3708</v>
      </c>
      <c r="CH4101" s="9">
        <v>487.78</v>
      </c>
      <c r="CM4101" s="12">
        <v>10</v>
      </c>
      <c r="CR4101" s="8" t="s">
        <v>18090</v>
      </c>
      <c r="CV4101" s="13">
        <v>1</v>
      </c>
    </row>
    <row r="4102" spans="1:100" x14ac:dyDescent="0.2">
      <c r="A4102" s="8" t="s">
        <v>18120</v>
      </c>
      <c r="B4102" s="8" t="s">
        <v>18121</v>
      </c>
      <c r="C4102" s="8" t="s">
        <v>4043</v>
      </c>
      <c r="D4102" s="8" t="s">
        <v>3798</v>
      </c>
      <c r="E4102" s="8" t="s">
        <v>5747</v>
      </c>
      <c r="F4102" s="8" t="s">
        <v>3701</v>
      </c>
      <c r="G4102" s="8" t="s">
        <v>18122</v>
      </c>
      <c r="H4102" s="8" t="s">
        <v>3703</v>
      </c>
      <c r="I4102" s="8" t="s">
        <v>7916</v>
      </c>
      <c r="J4102" s="8" t="s">
        <v>3769</v>
      </c>
      <c r="K4102" s="8" t="s">
        <v>18123</v>
      </c>
      <c r="M4102" s="8" t="s">
        <v>3707</v>
      </c>
      <c r="N4102" s="8" t="s">
        <v>3708</v>
      </c>
      <c r="O4102" s="8" t="s">
        <v>3709</v>
      </c>
      <c r="P4102" s="9">
        <v>143.22999999999999</v>
      </c>
      <c r="Q4102" s="8" t="s">
        <v>3710</v>
      </c>
      <c r="R4102" s="8" t="s">
        <v>18124</v>
      </c>
      <c r="S4102" s="9">
        <v>42.42</v>
      </c>
      <c r="T4102" s="9">
        <v>28.15</v>
      </c>
      <c r="U4102" s="8" t="s">
        <v>3710</v>
      </c>
      <c r="V4102" s="8" t="s">
        <v>18125</v>
      </c>
      <c r="AY4102" s="8" t="s">
        <v>18126</v>
      </c>
      <c r="BB4102" s="8" t="s">
        <v>3717</v>
      </c>
      <c r="BE4102" s="8" t="s">
        <v>5237</v>
      </c>
      <c r="BF4102" s="8" t="s">
        <v>3719</v>
      </c>
      <c r="BG4102" s="11">
        <v>14</v>
      </c>
      <c r="BH4102" s="11">
        <v>250</v>
      </c>
      <c r="BI4102" s="8" t="s">
        <v>3720</v>
      </c>
      <c r="BJ4102" s="11">
        <v>14</v>
      </c>
      <c r="BQ4102" s="11">
        <v>2.0108000000000001</v>
      </c>
      <c r="BR4102" s="8" t="s">
        <v>18125</v>
      </c>
      <c r="BW4102" s="10">
        <v>44105</v>
      </c>
      <c r="BX4102" s="10">
        <v>43891</v>
      </c>
      <c r="BY4102" s="9">
        <v>35.42</v>
      </c>
      <c r="BZ4102" s="8" t="s">
        <v>3721</v>
      </c>
      <c r="CF4102" s="8" t="s">
        <v>3708</v>
      </c>
      <c r="CH4102" s="9">
        <v>215.85</v>
      </c>
      <c r="CM4102" s="12">
        <v>10</v>
      </c>
      <c r="CR4102" s="8" t="s">
        <v>18121</v>
      </c>
      <c r="CV4102" s="13">
        <v>1</v>
      </c>
    </row>
    <row r="4103" spans="1:100" x14ac:dyDescent="0.2">
      <c r="A4103" s="8" t="s">
        <v>18127</v>
      </c>
      <c r="B4103" s="8" t="s">
        <v>18128</v>
      </c>
      <c r="C4103" s="8" t="s">
        <v>4077</v>
      </c>
      <c r="D4103" s="8" t="s">
        <v>3798</v>
      </c>
      <c r="E4103" s="8" t="s">
        <v>3860</v>
      </c>
      <c r="F4103" s="8" t="s">
        <v>3701</v>
      </c>
      <c r="G4103" s="8" t="s">
        <v>5225</v>
      </c>
      <c r="H4103" s="8" t="s">
        <v>3703</v>
      </c>
      <c r="I4103" s="8" t="s">
        <v>6525</v>
      </c>
      <c r="J4103" s="8" t="s">
        <v>6526</v>
      </c>
      <c r="K4103" s="8" t="s">
        <v>18129</v>
      </c>
      <c r="M4103" s="8" t="s">
        <v>3866</v>
      </c>
      <c r="N4103" s="8" t="s">
        <v>3708</v>
      </c>
      <c r="O4103" s="8" t="s">
        <v>3804</v>
      </c>
      <c r="P4103" s="9">
        <v>195</v>
      </c>
      <c r="Q4103" s="8" t="s">
        <v>3805</v>
      </c>
      <c r="S4103" s="9">
        <v>158.16999999999999</v>
      </c>
      <c r="T4103" s="9">
        <v>107.98</v>
      </c>
      <c r="U4103" s="8" t="s">
        <v>3710</v>
      </c>
      <c r="V4103" s="8" t="s">
        <v>18094</v>
      </c>
      <c r="W4103" s="8" t="s">
        <v>3713</v>
      </c>
      <c r="X4103" s="8" t="s">
        <v>6512</v>
      </c>
      <c r="AY4103" s="8" t="s">
        <v>18095</v>
      </c>
      <c r="AZ4103" s="10">
        <v>38518</v>
      </c>
      <c r="BB4103" s="8" t="s">
        <v>3717</v>
      </c>
      <c r="BC4103" s="10">
        <v>44421</v>
      </c>
      <c r="BE4103" s="8" t="s">
        <v>4679</v>
      </c>
      <c r="BF4103" s="8" t="s">
        <v>3719</v>
      </c>
      <c r="BG4103" s="11">
        <v>10</v>
      </c>
      <c r="BH4103" s="11">
        <v>200</v>
      </c>
      <c r="BI4103" s="8" t="s">
        <v>3720</v>
      </c>
      <c r="BJ4103" s="11">
        <v>15</v>
      </c>
      <c r="BQ4103" s="11">
        <v>7.1988000000000003</v>
      </c>
      <c r="BR4103" s="8" t="s">
        <v>18094</v>
      </c>
      <c r="BW4103" s="10">
        <v>43922</v>
      </c>
      <c r="BX4103" s="10">
        <v>42430</v>
      </c>
      <c r="BY4103" s="9">
        <v>0</v>
      </c>
      <c r="BZ4103" s="8" t="s">
        <v>3742</v>
      </c>
      <c r="CF4103" s="8" t="s">
        <v>3708</v>
      </c>
      <c r="CH4103" s="9">
        <v>291.89</v>
      </c>
      <c r="CM4103" s="12">
        <v>10</v>
      </c>
      <c r="CR4103" s="8" t="s">
        <v>18128</v>
      </c>
      <c r="CV4103" s="13">
        <v>1</v>
      </c>
    </row>
    <row r="4104" spans="1:100" x14ac:dyDescent="0.2">
      <c r="A4104" s="8" t="s">
        <v>18130</v>
      </c>
      <c r="B4104" s="8" t="s">
        <v>18128</v>
      </c>
      <c r="C4104" s="8" t="s">
        <v>4077</v>
      </c>
      <c r="D4104" s="8" t="s">
        <v>3798</v>
      </c>
      <c r="E4104" s="8" t="s">
        <v>14540</v>
      </c>
      <c r="F4104" s="8" t="s">
        <v>3701</v>
      </c>
      <c r="G4104" s="8" t="s">
        <v>18131</v>
      </c>
      <c r="H4104" s="8" t="s">
        <v>3703</v>
      </c>
      <c r="I4104" s="8" t="s">
        <v>6525</v>
      </c>
      <c r="J4104" s="8" t="s">
        <v>6526</v>
      </c>
      <c r="K4104" s="8" t="s">
        <v>18129</v>
      </c>
      <c r="M4104" s="8" t="s">
        <v>3866</v>
      </c>
      <c r="N4104" s="8" t="s">
        <v>3708</v>
      </c>
      <c r="O4104" s="8" t="s">
        <v>3804</v>
      </c>
      <c r="P4104" s="9">
        <v>1160.5</v>
      </c>
      <c r="Q4104" s="8" t="s">
        <v>3805</v>
      </c>
      <c r="R4104" s="8" t="s">
        <v>18132</v>
      </c>
      <c r="S4104" s="9">
        <v>516.71</v>
      </c>
      <c r="T4104" s="9">
        <v>352.74</v>
      </c>
      <c r="U4104" s="8" t="s">
        <v>3710</v>
      </c>
      <c r="V4104" s="8" t="s">
        <v>18132</v>
      </c>
      <c r="W4104" s="8" t="s">
        <v>3713</v>
      </c>
      <c r="X4104" s="8" t="s">
        <v>6512</v>
      </c>
      <c r="AY4104" s="8" t="s">
        <v>18095</v>
      </c>
      <c r="AZ4104" s="10">
        <v>38518</v>
      </c>
      <c r="BB4104" s="8" t="s">
        <v>3717</v>
      </c>
      <c r="BC4104" s="10">
        <v>44460</v>
      </c>
      <c r="BE4104" s="8" t="s">
        <v>4679</v>
      </c>
      <c r="BF4104" s="8" t="s">
        <v>3719</v>
      </c>
      <c r="BG4104" s="11">
        <v>32.666699999999999</v>
      </c>
      <c r="BH4104" s="11">
        <v>200</v>
      </c>
      <c r="BI4104" s="8" t="s">
        <v>3720</v>
      </c>
      <c r="BJ4104" s="11">
        <v>49</v>
      </c>
      <c r="BQ4104" s="11">
        <v>7.1988000000000003</v>
      </c>
      <c r="BR4104" s="8" t="s">
        <v>18132</v>
      </c>
      <c r="BW4104" s="10">
        <v>44470</v>
      </c>
      <c r="BX4104" s="10">
        <v>44470</v>
      </c>
      <c r="BY4104" s="9">
        <v>0</v>
      </c>
      <c r="BZ4104" s="8" t="s">
        <v>3742</v>
      </c>
      <c r="CF4104" s="8" t="s">
        <v>3708</v>
      </c>
      <c r="CH4104" s="9">
        <v>1584.86</v>
      </c>
      <c r="CM4104" s="12">
        <v>10</v>
      </c>
      <c r="CR4104" s="8" t="s">
        <v>18128</v>
      </c>
      <c r="CV4104" s="13">
        <v>1</v>
      </c>
    </row>
    <row r="4105" spans="1:100" x14ac:dyDescent="0.2">
      <c r="A4105" s="8" t="s">
        <v>18133</v>
      </c>
      <c r="B4105" s="8" t="s">
        <v>18128</v>
      </c>
      <c r="C4105" s="8" t="s">
        <v>4691</v>
      </c>
      <c r="D4105" s="8" t="s">
        <v>3798</v>
      </c>
      <c r="E4105" s="8" t="s">
        <v>3860</v>
      </c>
      <c r="F4105" s="8" t="s">
        <v>3701</v>
      </c>
      <c r="G4105" s="8" t="s">
        <v>6824</v>
      </c>
      <c r="H4105" s="8" t="s">
        <v>3703</v>
      </c>
      <c r="I4105" s="8" t="s">
        <v>6525</v>
      </c>
      <c r="J4105" s="8" t="s">
        <v>6526</v>
      </c>
      <c r="K4105" s="8" t="s">
        <v>18134</v>
      </c>
      <c r="M4105" s="8" t="s">
        <v>3866</v>
      </c>
      <c r="N4105" s="8" t="s">
        <v>3708</v>
      </c>
      <c r="O4105" s="8" t="s">
        <v>3804</v>
      </c>
      <c r="P4105" s="9">
        <v>85</v>
      </c>
      <c r="Q4105" s="8" t="s">
        <v>3805</v>
      </c>
      <c r="S4105" s="9">
        <v>39.549999999999997</v>
      </c>
      <c r="T4105" s="9">
        <v>27</v>
      </c>
      <c r="U4105" s="8" t="s">
        <v>3710</v>
      </c>
      <c r="V4105" s="8" t="s">
        <v>18094</v>
      </c>
      <c r="W4105" s="8" t="s">
        <v>3713</v>
      </c>
      <c r="X4105" s="8" t="s">
        <v>6512</v>
      </c>
      <c r="AY4105" s="8" t="s">
        <v>18095</v>
      </c>
      <c r="AZ4105" s="10">
        <v>38518</v>
      </c>
      <c r="BB4105" s="8" t="s">
        <v>3717</v>
      </c>
      <c r="BC4105" s="10">
        <v>43980</v>
      </c>
      <c r="BE4105" s="8" t="s">
        <v>4679</v>
      </c>
      <c r="BF4105" s="8" t="s">
        <v>3719</v>
      </c>
      <c r="BG4105" s="11">
        <v>2.5</v>
      </c>
      <c r="BH4105" s="11">
        <v>200</v>
      </c>
      <c r="BI4105" s="8" t="s">
        <v>3720</v>
      </c>
      <c r="BJ4105" s="11">
        <v>3.75</v>
      </c>
      <c r="BQ4105" s="11">
        <v>7.1988000000000003</v>
      </c>
      <c r="BR4105" s="8" t="s">
        <v>18094</v>
      </c>
      <c r="BW4105" s="10">
        <v>43922</v>
      </c>
      <c r="BX4105" s="10">
        <v>42430</v>
      </c>
      <c r="BY4105" s="9">
        <v>0</v>
      </c>
      <c r="BZ4105" s="8" t="s">
        <v>3742</v>
      </c>
      <c r="CF4105" s="8" t="s">
        <v>3708</v>
      </c>
      <c r="CH4105" s="9">
        <v>128.1</v>
      </c>
      <c r="CM4105" s="12">
        <v>10</v>
      </c>
      <c r="CR4105" s="8" t="s">
        <v>18128</v>
      </c>
      <c r="CV4105" s="13">
        <v>1</v>
      </c>
    </row>
    <row r="4106" spans="1:100" x14ac:dyDescent="0.2">
      <c r="A4106" s="8" t="s">
        <v>18135</v>
      </c>
      <c r="B4106" s="8" t="s">
        <v>18128</v>
      </c>
      <c r="C4106" s="8" t="s">
        <v>4215</v>
      </c>
      <c r="D4106" s="8" t="s">
        <v>3798</v>
      </c>
      <c r="E4106" s="8" t="s">
        <v>3860</v>
      </c>
      <c r="F4106" s="8" t="s">
        <v>3701</v>
      </c>
      <c r="G4106" s="8" t="s">
        <v>5633</v>
      </c>
      <c r="H4106" s="8" t="s">
        <v>3703</v>
      </c>
      <c r="I4106" s="8" t="s">
        <v>6525</v>
      </c>
      <c r="J4106" s="8" t="s">
        <v>6526</v>
      </c>
      <c r="K4106" s="8" t="s">
        <v>18136</v>
      </c>
      <c r="M4106" s="8" t="s">
        <v>3866</v>
      </c>
      <c r="N4106" s="8" t="s">
        <v>3708</v>
      </c>
      <c r="O4106" s="8" t="s">
        <v>3804</v>
      </c>
      <c r="P4106" s="9">
        <v>115</v>
      </c>
      <c r="Q4106" s="8" t="s">
        <v>3805</v>
      </c>
      <c r="S4106" s="9">
        <v>79.09</v>
      </c>
      <c r="T4106" s="9">
        <v>53.99</v>
      </c>
      <c r="U4106" s="8" t="s">
        <v>3710</v>
      </c>
      <c r="V4106" s="8" t="s">
        <v>18094</v>
      </c>
      <c r="W4106" s="8" t="s">
        <v>3713</v>
      </c>
      <c r="X4106" s="8" t="s">
        <v>6512</v>
      </c>
      <c r="AY4106" s="8" t="s">
        <v>18095</v>
      </c>
      <c r="AZ4106" s="10">
        <v>38518</v>
      </c>
      <c r="BB4106" s="8" t="s">
        <v>3717</v>
      </c>
      <c r="BC4106" s="10">
        <v>43210</v>
      </c>
      <c r="BD4106" s="10">
        <v>44771</v>
      </c>
      <c r="BE4106" s="8" t="s">
        <v>4679</v>
      </c>
      <c r="BF4106" s="8" t="s">
        <v>3719</v>
      </c>
      <c r="BG4106" s="11">
        <v>5</v>
      </c>
      <c r="BH4106" s="11">
        <v>200</v>
      </c>
      <c r="BI4106" s="8" t="s">
        <v>3720</v>
      </c>
      <c r="BJ4106" s="11">
        <v>7.5</v>
      </c>
      <c r="BQ4106" s="11">
        <v>7.1988000000000003</v>
      </c>
      <c r="BR4106" s="8" t="s">
        <v>18094</v>
      </c>
      <c r="BW4106" s="10">
        <v>43922</v>
      </c>
      <c r="BX4106" s="10">
        <v>42430</v>
      </c>
      <c r="BY4106" s="9">
        <v>0</v>
      </c>
      <c r="BZ4106" s="8" t="s">
        <v>3742</v>
      </c>
      <c r="CF4106" s="8" t="s">
        <v>3708</v>
      </c>
      <c r="CH4106" s="9">
        <v>173.31</v>
      </c>
      <c r="CM4106" s="12">
        <v>10</v>
      </c>
      <c r="CR4106" s="8" t="s">
        <v>18128</v>
      </c>
      <c r="CV4106" s="13">
        <v>1</v>
      </c>
    </row>
    <row r="4107" spans="1:100" x14ac:dyDescent="0.2">
      <c r="A4107" s="8" t="s">
        <v>18137</v>
      </c>
      <c r="B4107" s="8" t="s">
        <v>18138</v>
      </c>
      <c r="C4107" s="8" t="s">
        <v>4077</v>
      </c>
      <c r="D4107" s="8" t="s">
        <v>3798</v>
      </c>
      <c r="E4107" s="8" t="s">
        <v>3954</v>
      </c>
      <c r="F4107" s="8" t="s">
        <v>3701</v>
      </c>
      <c r="G4107" s="8" t="s">
        <v>5194</v>
      </c>
      <c r="H4107" s="8" t="s">
        <v>3703</v>
      </c>
      <c r="I4107" s="8" t="s">
        <v>3970</v>
      </c>
      <c r="J4107" s="8" t="s">
        <v>3769</v>
      </c>
      <c r="K4107" s="8" t="s">
        <v>18139</v>
      </c>
      <c r="M4107" s="8" t="s">
        <v>3866</v>
      </c>
      <c r="N4107" s="8" t="s">
        <v>3771</v>
      </c>
      <c r="O4107" s="8" t="s">
        <v>3804</v>
      </c>
      <c r="P4107" s="9">
        <v>359.94</v>
      </c>
      <c r="Q4107" s="8" t="s">
        <v>3805</v>
      </c>
      <c r="R4107" s="8" t="s">
        <v>18140</v>
      </c>
      <c r="S4107" s="9">
        <v>527.26</v>
      </c>
      <c r="T4107" s="9">
        <v>359.94</v>
      </c>
      <c r="U4107" s="8" t="s">
        <v>3710</v>
      </c>
      <c r="V4107" s="8" t="s">
        <v>18140</v>
      </c>
      <c r="W4107" s="8" t="s">
        <v>3713</v>
      </c>
      <c r="X4107" s="8" t="s">
        <v>6512</v>
      </c>
      <c r="Z4107" s="8" t="s">
        <v>3739</v>
      </c>
      <c r="AC4107" s="8" t="s">
        <v>3717</v>
      </c>
      <c r="AY4107" s="8" t="s">
        <v>18095</v>
      </c>
      <c r="AZ4107" s="10">
        <v>40429</v>
      </c>
      <c r="BA4107" s="10">
        <v>44804</v>
      </c>
      <c r="BE4107" s="8" t="s">
        <v>4679</v>
      </c>
      <c r="BF4107" s="8" t="s">
        <v>3719</v>
      </c>
      <c r="BG4107" s="11">
        <v>33.333300000000001</v>
      </c>
      <c r="BH4107" s="11">
        <v>200</v>
      </c>
      <c r="BI4107" s="8" t="s">
        <v>3720</v>
      </c>
      <c r="BJ4107" s="11">
        <v>50</v>
      </c>
      <c r="BQ4107" s="11">
        <v>7.1988000000000003</v>
      </c>
      <c r="BR4107" s="8" t="s">
        <v>18140</v>
      </c>
      <c r="BW4107" s="10">
        <v>43952</v>
      </c>
      <c r="BX4107" s="10">
        <v>43952</v>
      </c>
      <c r="BY4107" s="9">
        <v>0</v>
      </c>
      <c r="BZ4107" s="8" t="s">
        <v>3750</v>
      </c>
      <c r="CF4107" s="8" t="s">
        <v>3708</v>
      </c>
      <c r="CH4107" s="9">
        <v>527.26</v>
      </c>
      <c r="CM4107" s="12">
        <v>10</v>
      </c>
      <c r="CR4107" s="8" t="s">
        <v>18138</v>
      </c>
      <c r="CV4107" s="13">
        <v>1</v>
      </c>
    </row>
    <row r="4108" spans="1:100" x14ac:dyDescent="0.2">
      <c r="A4108" s="8" t="s">
        <v>18141</v>
      </c>
      <c r="B4108" s="8" t="s">
        <v>18138</v>
      </c>
      <c r="C4108" s="8" t="s">
        <v>4077</v>
      </c>
      <c r="D4108" s="8" t="s">
        <v>3798</v>
      </c>
      <c r="E4108" s="8" t="s">
        <v>3860</v>
      </c>
      <c r="F4108" s="8" t="s">
        <v>3701</v>
      </c>
      <c r="G4108" s="8" t="s">
        <v>5225</v>
      </c>
      <c r="H4108" s="8" t="s">
        <v>3703</v>
      </c>
      <c r="I4108" s="8" t="s">
        <v>3970</v>
      </c>
      <c r="J4108" s="8" t="s">
        <v>3769</v>
      </c>
      <c r="K4108" s="8" t="s">
        <v>18139</v>
      </c>
      <c r="M4108" s="8" t="s">
        <v>3866</v>
      </c>
      <c r="N4108" s="8" t="s">
        <v>3771</v>
      </c>
      <c r="O4108" s="8" t="s">
        <v>3804</v>
      </c>
      <c r="P4108" s="9">
        <v>110.1</v>
      </c>
      <c r="Q4108" s="8" t="s">
        <v>3805</v>
      </c>
      <c r="R4108" s="8" t="s">
        <v>18142</v>
      </c>
      <c r="S4108" s="9">
        <v>158.16999999999999</v>
      </c>
      <c r="T4108" s="9">
        <v>107.98</v>
      </c>
      <c r="U4108" s="8" t="s">
        <v>3710</v>
      </c>
      <c r="V4108" s="8" t="s">
        <v>18094</v>
      </c>
      <c r="W4108" s="8" t="s">
        <v>3713</v>
      </c>
      <c r="X4108" s="8" t="s">
        <v>6512</v>
      </c>
      <c r="AY4108" s="8" t="s">
        <v>18095</v>
      </c>
      <c r="AZ4108" s="10">
        <v>40429</v>
      </c>
      <c r="BA4108" s="10">
        <v>44804</v>
      </c>
      <c r="BE4108" s="8" t="s">
        <v>4679</v>
      </c>
      <c r="BF4108" s="8" t="s">
        <v>3719</v>
      </c>
      <c r="BG4108" s="11">
        <v>10</v>
      </c>
      <c r="BH4108" s="11">
        <v>200</v>
      </c>
      <c r="BI4108" s="8" t="s">
        <v>3720</v>
      </c>
      <c r="BJ4108" s="11">
        <v>15</v>
      </c>
      <c r="BQ4108" s="11">
        <v>7.1988000000000003</v>
      </c>
      <c r="BR4108" s="8" t="s">
        <v>18094</v>
      </c>
      <c r="BW4108" s="10">
        <v>42309</v>
      </c>
      <c r="BX4108" s="10">
        <v>42430</v>
      </c>
      <c r="BY4108" s="9">
        <v>0</v>
      </c>
      <c r="BZ4108" s="8" t="s">
        <v>3750</v>
      </c>
      <c r="CF4108" s="8" t="s">
        <v>3708</v>
      </c>
      <c r="CH4108" s="9">
        <v>165.92</v>
      </c>
      <c r="CM4108" s="12">
        <v>10</v>
      </c>
      <c r="CR4108" s="8" t="s">
        <v>18138</v>
      </c>
      <c r="CV4108" s="13">
        <v>1</v>
      </c>
    </row>
    <row r="4109" spans="1:100" x14ac:dyDescent="0.2">
      <c r="A4109" s="8" t="s">
        <v>18143</v>
      </c>
      <c r="B4109" s="8" t="s">
        <v>18138</v>
      </c>
      <c r="C4109" s="8" t="s">
        <v>4691</v>
      </c>
      <c r="D4109" s="8" t="s">
        <v>3798</v>
      </c>
      <c r="E4109" s="8" t="s">
        <v>3860</v>
      </c>
      <c r="F4109" s="8" t="s">
        <v>3701</v>
      </c>
      <c r="G4109" s="8" t="s">
        <v>6824</v>
      </c>
      <c r="H4109" s="8" t="s">
        <v>3703</v>
      </c>
      <c r="I4109" s="8" t="s">
        <v>3970</v>
      </c>
      <c r="J4109" s="8" t="s">
        <v>3769</v>
      </c>
      <c r="K4109" s="8" t="s">
        <v>18144</v>
      </c>
      <c r="M4109" s="8" t="s">
        <v>3866</v>
      </c>
      <c r="N4109" s="8" t="s">
        <v>3771</v>
      </c>
      <c r="O4109" s="8" t="s">
        <v>3804</v>
      </c>
      <c r="P4109" s="9">
        <v>41.29</v>
      </c>
      <c r="Q4109" s="8" t="s">
        <v>3805</v>
      </c>
      <c r="R4109" s="8" t="s">
        <v>18142</v>
      </c>
      <c r="S4109" s="9">
        <v>39.549999999999997</v>
      </c>
      <c r="T4109" s="9">
        <v>27</v>
      </c>
      <c r="U4109" s="8" t="s">
        <v>3710</v>
      </c>
      <c r="V4109" s="8" t="s">
        <v>18094</v>
      </c>
      <c r="W4109" s="8" t="s">
        <v>3713</v>
      </c>
      <c r="X4109" s="8" t="s">
        <v>6512</v>
      </c>
      <c r="AY4109" s="8" t="s">
        <v>18095</v>
      </c>
      <c r="AZ4109" s="10">
        <v>40429</v>
      </c>
      <c r="BA4109" s="10">
        <v>44804</v>
      </c>
      <c r="BE4109" s="8" t="s">
        <v>4679</v>
      </c>
      <c r="BF4109" s="8" t="s">
        <v>3719</v>
      </c>
      <c r="BG4109" s="11">
        <v>2.5</v>
      </c>
      <c r="BH4109" s="11">
        <v>200</v>
      </c>
      <c r="BI4109" s="8" t="s">
        <v>3720</v>
      </c>
      <c r="BJ4109" s="11">
        <v>3.75</v>
      </c>
      <c r="BQ4109" s="11">
        <v>7.1988000000000003</v>
      </c>
      <c r="BR4109" s="8" t="s">
        <v>18094</v>
      </c>
      <c r="BW4109" s="10">
        <v>42309</v>
      </c>
      <c r="BX4109" s="10">
        <v>42430</v>
      </c>
      <c r="BY4109" s="9">
        <v>0</v>
      </c>
      <c r="BZ4109" s="8" t="s">
        <v>3750</v>
      </c>
      <c r="CF4109" s="8" t="s">
        <v>3708</v>
      </c>
      <c r="CH4109" s="9">
        <v>62.22</v>
      </c>
      <c r="CM4109" s="12">
        <v>10</v>
      </c>
      <c r="CR4109" s="8" t="s">
        <v>18138</v>
      </c>
      <c r="CV4109" s="13">
        <v>1</v>
      </c>
    </row>
    <row r="4110" spans="1:100" x14ac:dyDescent="0.2">
      <c r="A4110" s="8" t="s">
        <v>18145</v>
      </c>
      <c r="B4110" s="8" t="s">
        <v>18138</v>
      </c>
      <c r="C4110" s="8" t="s">
        <v>4215</v>
      </c>
      <c r="D4110" s="8" t="s">
        <v>3798</v>
      </c>
      <c r="E4110" s="8" t="s">
        <v>3860</v>
      </c>
      <c r="F4110" s="8" t="s">
        <v>3701</v>
      </c>
      <c r="G4110" s="8" t="s">
        <v>5633</v>
      </c>
      <c r="H4110" s="8" t="s">
        <v>3703</v>
      </c>
      <c r="I4110" s="8" t="s">
        <v>3970</v>
      </c>
      <c r="J4110" s="8" t="s">
        <v>3769</v>
      </c>
      <c r="K4110" s="8" t="s">
        <v>18146</v>
      </c>
      <c r="M4110" s="8" t="s">
        <v>3866</v>
      </c>
      <c r="N4110" s="8" t="s">
        <v>3771</v>
      </c>
      <c r="O4110" s="8" t="s">
        <v>3804</v>
      </c>
      <c r="P4110" s="9">
        <v>82.57</v>
      </c>
      <c r="Q4110" s="8" t="s">
        <v>3805</v>
      </c>
      <c r="R4110" s="8" t="s">
        <v>18142</v>
      </c>
      <c r="S4110" s="9">
        <v>79.09</v>
      </c>
      <c r="T4110" s="9">
        <v>53.99</v>
      </c>
      <c r="U4110" s="8" t="s">
        <v>3710</v>
      </c>
      <c r="V4110" s="8" t="s">
        <v>18094</v>
      </c>
      <c r="W4110" s="8" t="s">
        <v>3713</v>
      </c>
      <c r="X4110" s="8" t="s">
        <v>6512</v>
      </c>
      <c r="AY4110" s="8" t="s">
        <v>18095</v>
      </c>
      <c r="AZ4110" s="10">
        <v>40429</v>
      </c>
      <c r="BA4110" s="10">
        <v>44804</v>
      </c>
      <c r="BE4110" s="8" t="s">
        <v>4679</v>
      </c>
      <c r="BF4110" s="8" t="s">
        <v>3719</v>
      </c>
      <c r="BG4110" s="11">
        <v>5</v>
      </c>
      <c r="BH4110" s="11">
        <v>200</v>
      </c>
      <c r="BI4110" s="8" t="s">
        <v>3720</v>
      </c>
      <c r="BJ4110" s="11">
        <v>7.5</v>
      </c>
      <c r="BQ4110" s="11">
        <v>7.1988000000000003</v>
      </c>
      <c r="BR4110" s="8" t="s">
        <v>18094</v>
      </c>
      <c r="BW4110" s="10">
        <v>42309</v>
      </c>
      <c r="BX4110" s="10">
        <v>42430</v>
      </c>
      <c r="BY4110" s="9">
        <v>0</v>
      </c>
      <c r="BZ4110" s="8" t="s">
        <v>3750</v>
      </c>
      <c r="CF4110" s="8" t="s">
        <v>3708</v>
      </c>
      <c r="CH4110" s="9">
        <v>124.43</v>
      </c>
      <c r="CM4110" s="12">
        <v>10</v>
      </c>
      <c r="CR4110" s="8" t="s">
        <v>18138</v>
      </c>
      <c r="CV4110" s="13">
        <v>1</v>
      </c>
    </row>
    <row r="4111" spans="1:100" x14ac:dyDescent="0.2">
      <c r="A4111" s="8" t="s">
        <v>18147</v>
      </c>
      <c r="B4111" s="8" t="s">
        <v>18148</v>
      </c>
      <c r="C4111" s="8" t="s">
        <v>4077</v>
      </c>
      <c r="D4111" s="8" t="s">
        <v>3798</v>
      </c>
      <c r="E4111" s="8" t="s">
        <v>3954</v>
      </c>
      <c r="F4111" s="8" t="s">
        <v>3701</v>
      </c>
      <c r="G4111" s="8" t="s">
        <v>5194</v>
      </c>
      <c r="H4111" s="8" t="s">
        <v>3703</v>
      </c>
      <c r="I4111" s="8" t="s">
        <v>3970</v>
      </c>
      <c r="J4111" s="8" t="s">
        <v>3769</v>
      </c>
      <c r="K4111" s="8" t="s">
        <v>18139</v>
      </c>
      <c r="M4111" s="8" t="s">
        <v>3866</v>
      </c>
      <c r="N4111" s="8" t="s">
        <v>3771</v>
      </c>
      <c r="O4111" s="8" t="s">
        <v>3804</v>
      </c>
      <c r="P4111" s="9">
        <v>359.94</v>
      </c>
      <c r="Q4111" s="8" t="s">
        <v>3805</v>
      </c>
      <c r="R4111" s="8" t="s">
        <v>18140</v>
      </c>
      <c r="S4111" s="9">
        <v>527.26</v>
      </c>
      <c r="T4111" s="9">
        <v>359.94</v>
      </c>
      <c r="U4111" s="8" t="s">
        <v>3710</v>
      </c>
      <c r="V4111" s="8" t="s">
        <v>18140</v>
      </c>
      <c r="W4111" s="8" t="s">
        <v>3713</v>
      </c>
      <c r="X4111" s="8" t="s">
        <v>6512</v>
      </c>
      <c r="Z4111" s="8" t="s">
        <v>3739</v>
      </c>
      <c r="AC4111" s="8" t="s">
        <v>3717</v>
      </c>
      <c r="AY4111" s="8" t="s">
        <v>18095</v>
      </c>
      <c r="AZ4111" s="10">
        <v>40429</v>
      </c>
      <c r="BA4111" s="10">
        <v>45412</v>
      </c>
      <c r="BE4111" s="8" t="s">
        <v>4679</v>
      </c>
      <c r="BF4111" s="8" t="s">
        <v>3719</v>
      </c>
      <c r="BG4111" s="11">
        <v>33.333300000000001</v>
      </c>
      <c r="BH4111" s="11">
        <v>200</v>
      </c>
      <c r="BI4111" s="8" t="s">
        <v>3720</v>
      </c>
      <c r="BJ4111" s="11">
        <v>50</v>
      </c>
      <c r="BQ4111" s="11">
        <v>7.1988000000000003</v>
      </c>
      <c r="BR4111" s="8" t="s">
        <v>18140</v>
      </c>
      <c r="BW4111" s="10">
        <v>43952</v>
      </c>
      <c r="BX4111" s="10">
        <v>43952</v>
      </c>
      <c r="BY4111" s="9">
        <v>0</v>
      </c>
      <c r="BZ4111" s="8" t="s">
        <v>3750</v>
      </c>
      <c r="CF4111" s="8" t="s">
        <v>3708</v>
      </c>
      <c r="CH4111" s="9">
        <v>527.26</v>
      </c>
      <c r="CM4111" s="12">
        <v>10</v>
      </c>
      <c r="CR4111" s="8" t="s">
        <v>18148</v>
      </c>
      <c r="CV4111" s="13">
        <v>1</v>
      </c>
    </row>
    <row r="4112" spans="1:100" x14ac:dyDescent="0.2">
      <c r="A4112" s="8" t="s">
        <v>18149</v>
      </c>
      <c r="B4112" s="8" t="s">
        <v>18148</v>
      </c>
      <c r="C4112" s="8" t="s">
        <v>4077</v>
      </c>
      <c r="D4112" s="8" t="s">
        <v>3798</v>
      </c>
      <c r="E4112" s="8" t="s">
        <v>3954</v>
      </c>
      <c r="F4112" s="8" t="s">
        <v>3701</v>
      </c>
      <c r="G4112" s="8" t="s">
        <v>5194</v>
      </c>
      <c r="H4112" s="8" t="s">
        <v>3703</v>
      </c>
      <c r="I4112" s="8" t="s">
        <v>3970</v>
      </c>
      <c r="J4112" s="8" t="s">
        <v>3769</v>
      </c>
      <c r="K4112" s="8" t="s">
        <v>18139</v>
      </c>
      <c r="M4112" s="8" t="s">
        <v>3866</v>
      </c>
      <c r="N4112" s="8" t="s">
        <v>3708</v>
      </c>
      <c r="O4112" s="8" t="s">
        <v>3804</v>
      </c>
      <c r="P4112" s="9">
        <v>359.94</v>
      </c>
      <c r="Q4112" s="8" t="s">
        <v>3805</v>
      </c>
      <c r="R4112" s="8" t="s">
        <v>18140</v>
      </c>
      <c r="S4112" s="9">
        <v>527.26</v>
      </c>
      <c r="T4112" s="9">
        <v>359.94</v>
      </c>
      <c r="U4112" s="8" t="s">
        <v>3710</v>
      </c>
      <c r="V4112" s="8" t="s">
        <v>18140</v>
      </c>
      <c r="W4112" s="8" t="s">
        <v>3713</v>
      </c>
      <c r="X4112" s="8" t="s">
        <v>6512</v>
      </c>
      <c r="Z4112" s="8" t="s">
        <v>3739</v>
      </c>
      <c r="AC4112" s="8" t="s">
        <v>3717</v>
      </c>
      <c r="AY4112" s="8" t="s">
        <v>18095</v>
      </c>
      <c r="AZ4112" s="10">
        <v>40429</v>
      </c>
      <c r="BB4112" s="8" t="s">
        <v>3717</v>
      </c>
      <c r="BC4112" s="10">
        <v>44144</v>
      </c>
      <c r="BD4112" s="10">
        <v>44691</v>
      </c>
      <c r="BE4112" s="8" t="s">
        <v>4679</v>
      </c>
      <c r="BF4112" s="8" t="s">
        <v>3719</v>
      </c>
      <c r="BG4112" s="11">
        <v>33.333300000000001</v>
      </c>
      <c r="BH4112" s="11">
        <v>200</v>
      </c>
      <c r="BI4112" s="8" t="s">
        <v>3720</v>
      </c>
      <c r="BJ4112" s="11">
        <v>50</v>
      </c>
      <c r="BQ4112" s="11">
        <v>7.1988000000000003</v>
      </c>
      <c r="BR4112" s="8" t="s">
        <v>18140</v>
      </c>
      <c r="BW4112" s="10">
        <v>43952</v>
      </c>
      <c r="BX4112" s="10">
        <v>43952</v>
      </c>
      <c r="BY4112" s="9">
        <v>0</v>
      </c>
      <c r="BZ4112" s="8" t="s">
        <v>3742</v>
      </c>
      <c r="CF4112" s="8" t="s">
        <v>3708</v>
      </c>
      <c r="CH4112" s="9">
        <v>527.26</v>
      </c>
      <c r="CM4112" s="12">
        <v>10</v>
      </c>
      <c r="CR4112" s="8" t="s">
        <v>18148</v>
      </c>
      <c r="CV4112" s="13">
        <v>1</v>
      </c>
    </row>
    <row r="4113" spans="1:100" x14ac:dyDescent="0.2">
      <c r="A4113" s="8" t="s">
        <v>18150</v>
      </c>
      <c r="B4113" s="8" t="s">
        <v>18148</v>
      </c>
      <c r="C4113" s="8" t="s">
        <v>4077</v>
      </c>
      <c r="D4113" s="8" t="s">
        <v>3798</v>
      </c>
      <c r="E4113" s="8" t="s">
        <v>3860</v>
      </c>
      <c r="F4113" s="8" t="s">
        <v>3701</v>
      </c>
      <c r="G4113" s="8" t="s">
        <v>5225</v>
      </c>
      <c r="H4113" s="8" t="s">
        <v>3703</v>
      </c>
      <c r="I4113" s="8" t="s">
        <v>3970</v>
      </c>
      <c r="J4113" s="8" t="s">
        <v>3769</v>
      </c>
      <c r="K4113" s="8" t="s">
        <v>18139</v>
      </c>
      <c r="M4113" s="8" t="s">
        <v>3866</v>
      </c>
      <c r="N4113" s="8" t="s">
        <v>3771</v>
      </c>
      <c r="O4113" s="8" t="s">
        <v>3804</v>
      </c>
      <c r="P4113" s="9">
        <v>110.1</v>
      </c>
      <c r="Q4113" s="8" t="s">
        <v>3805</v>
      </c>
      <c r="R4113" s="8" t="s">
        <v>18142</v>
      </c>
      <c r="S4113" s="9">
        <v>158.16999999999999</v>
      </c>
      <c r="T4113" s="9">
        <v>107.98</v>
      </c>
      <c r="U4113" s="8" t="s">
        <v>3710</v>
      </c>
      <c r="V4113" s="8" t="s">
        <v>18094</v>
      </c>
      <c r="W4113" s="8" t="s">
        <v>3713</v>
      </c>
      <c r="X4113" s="8" t="s">
        <v>6512</v>
      </c>
      <c r="AY4113" s="8" t="s">
        <v>18095</v>
      </c>
      <c r="AZ4113" s="10">
        <v>40429</v>
      </c>
      <c r="BA4113" s="10">
        <v>45412</v>
      </c>
      <c r="BC4113" s="10">
        <v>43733</v>
      </c>
      <c r="BE4113" s="8" t="s">
        <v>4679</v>
      </c>
      <c r="BF4113" s="8" t="s">
        <v>3719</v>
      </c>
      <c r="BG4113" s="11">
        <v>10</v>
      </c>
      <c r="BH4113" s="11">
        <v>200</v>
      </c>
      <c r="BI4113" s="8" t="s">
        <v>3720</v>
      </c>
      <c r="BJ4113" s="11">
        <v>15</v>
      </c>
      <c r="BQ4113" s="11">
        <v>7.1988000000000003</v>
      </c>
      <c r="BR4113" s="8" t="s">
        <v>18094</v>
      </c>
      <c r="BW4113" s="10">
        <v>42309</v>
      </c>
      <c r="BX4113" s="10">
        <v>42430</v>
      </c>
      <c r="BY4113" s="9">
        <v>0</v>
      </c>
      <c r="BZ4113" s="8" t="s">
        <v>3750</v>
      </c>
      <c r="CF4113" s="8" t="s">
        <v>3708</v>
      </c>
      <c r="CH4113" s="9">
        <v>165.92</v>
      </c>
      <c r="CM4113" s="12">
        <v>10</v>
      </c>
      <c r="CR4113" s="8" t="s">
        <v>18148</v>
      </c>
      <c r="CV4113" s="13">
        <v>1</v>
      </c>
    </row>
    <row r="4114" spans="1:100" x14ac:dyDescent="0.2">
      <c r="A4114" s="8" t="s">
        <v>18151</v>
      </c>
      <c r="B4114" s="8" t="s">
        <v>18148</v>
      </c>
      <c r="C4114" s="8" t="s">
        <v>4077</v>
      </c>
      <c r="D4114" s="8" t="s">
        <v>3798</v>
      </c>
      <c r="E4114" s="8" t="s">
        <v>3860</v>
      </c>
      <c r="F4114" s="8" t="s">
        <v>3701</v>
      </c>
      <c r="G4114" s="8" t="s">
        <v>5225</v>
      </c>
      <c r="H4114" s="8" t="s">
        <v>3703</v>
      </c>
      <c r="I4114" s="8" t="s">
        <v>3970</v>
      </c>
      <c r="J4114" s="8" t="s">
        <v>3769</v>
      </c>
      <c r="K4114" s="8" t="s">
        <v>18139</v>
      </c>
      <c r="M4114" s="8" t="s">
        <v>3866</v>
      </c>
      <c r="N4114" s="8" t="s">
        <v>3708</v>
      </c>
      <c r="O4114" s="8" t="s">
        <v>3804</v>
      </c>
      <c r="P4114" s="9">
        <v>110.1</v>
      </c>
      <c r="Q4114" s="8" t="s">
        <v>3805</v>
      </c>
      <c r="R4114" s="8" t="s">
        <v>18142</v>
      </c>
      <c r="S4114" s="9">
        <v>158.16999999999999</v>
      </c>
      <c r="T4114" s="9">
        <v>107.98</v>
      </c>
      <c r="U4114" s="8" t="s">
        <v>3710</v>
      </c>
      <c r="V4114" s="8" t="s">
        <v>18094</v>
      </c>
      <c r="W4114" s="8" t="s">
        <v>3713</v>
      </c>
      <c r="X4114" s="8" t="s">
        <v>6512</v>
      </c>
      <c r="AY4114" s="8" t="s">
        <v>18095</v>
      </c>
      <c r="AZ4114" s="10">
        <v>40429</v>
      </c>
      <c r="BB4114" s="8" t="s">
        <v>3717</v>
      </c>
      <c r="BD4114" s="10">
        <v>44691</v>
      </c>
      <c r="BE4114" s="8" t="s">
        <v>4679</v>
      </c>
      <c r="BF4114" s="8" t="s">
        <v>3719</v>
      </c>
      <c r="BG4114" s="11">
        <v>10</v>
      </c>
      <c r="BH4114" s="11">
        <v>200</v>
      </c>
      <c r="BI4114" s="8" t="s">
        <v>3720</v>
      </c>
      <c r="BJ4114" s="11">
        <v>15</v>
      </c>
      <c r="BQ4114" s="11">
        <v>7.1988000000000003</v>
      </c>
      <c r="BR4114" s="8" t="s">
        <v>18094</v>
      </c>
      <c r="BW4114" s="10">
        <v>42309</v>
      </c>
      <c r="BX4114" s="10">
        <v>42430</v>
      </c>
      <c r="BY4114" s="9">
        <v>0</v>
      </c>
      <c r="BZ4114" s="8" t="s">
        <v>3742</v>
      </c>
      <c r="CF4114" s="8" t="s">
        <v>3708</v>
      </c>
      <c r="CH4114" s="9">
        <v>165.92</v>
      </c>
      <c r="CM4114" s="12">
        <v>10</v>
      </c>
      <c r="CR4114" s="8" t="s">
        <v>18148</v>
      </c>
      <c r="CV4114" s="13">
        <v>1</v>
      </c>
    </row>
    <row r="4115" spans="1:100" x14ac:dyDescent="0.2">
      <c r="A4115" s="8" t="s">
        <v>18152</v>
      </c>
      <c r="B4115" s="8" t="s">
        <v>18148</v>
      </c>
      <c r="C4115" s="8" t="s">
        <v>4691</v>
      </c>
      <c r="D4115" s="8" t="s">
        <v>3798</v>
      </c>
      <c r="E4115" s="8" t="s">
        <v>3860</v>
      </c>
      <c r="F4115" s="8" t="s">
        <v>3701</v>
      </c>
      <c r="G4115" s="8" t="s">
        <v>6824</v>
      </c>
      <c r="H4115" s="8" t="s">
        <v>3703</v>
      </c>
      <c r="I4115" s="8" t="s">
        <v>3970</v>
      </c>
      <c r="J4115" s="8" t="s">
        <v>3769</v>
      </c>
      <c r="K4115" s="8" t="s">
        <v>18144</v>
      </c>
      <c r="M4115" s="8" t="s">
        <v>3866</v>
      </c>
      <c r="N4115" s="8" t="s">
        <v>3771</v>
      </c>
      <c r="O4115" s="8" t="s">
        <v>3804</v>
      </c>
      <c r="P4115" s="9">
        <v>41.29</v>
      </c>
      <c r="Q4115" s="8" t="s">
        <v>3805</v>
      </c>
      <c r="R4115" s="8" t="s">
        <v>18142</v>
      </c>
      <c r="S4115" s="9">
        <v>39.549999999999997</v>
      </c>
      <c r="T4115" s="9">
        <v>27</v>
      </c>
      <c r="U4115" s="8" t="s">
        <v>3710</v>
      </c>
      <c r="V4115" s="8" t="s">
        <v>18094</v>
      </c>
      <c r="W4115" s="8" t="s">
        <v>3713</v>
      </c>
      <c r="X4115" s="8" t="s">
        <v>6512</v>
      </c>
      <c r="AY4115" s="8" t="s">
        <v>18095</v>
      </c>
      <c r="AZ4115" s="10">
        <v>40429</v>
      </c>
      <c r="BA4115" s="10">
        <v>45412</v>
      </c>
      <c r="BC4115" s="10">
        <v>43753</v>
      </c>
      <c r="BD4115" s="10">
        <v>44228</v>
      </c>
      <c r="BE4115" s="8" t="s">
        <v>4679</v>
      </c>
      <c r="BF4115" s="8" t="s">
        <v>3719</v>
      </c>
      <c r="BG4115" s="11">
        <v>2.5</v>
      </c>
      <c r="BH4115" s="11">
        <v>200</v>
      </c>
      <c r="BI4115" s="8" t="s">
        <v>3720</v>
      </c>
      <c r="BJ4115" s="11">
        <v>3.75</v>
      </c>
      <c r="BQ4115" s="11">
        <v>7.1988000000000003</v>
      </c>
      <c r="BR4115" s="8" t="s">
        <v>18094</v>
      </c>
      <c r="BW4115" s="10">
        <v>42309</v>
      </c>
      <c r="BX4115" s="10">
        <v>42430</v>
      </c>
      <c r="BY4115" s="9">
        <v>0</v>
      </c>
      <c r="BZ4115" s="8" t="s">
        <v>3750</v>
      </c>
      <c r="CF4115" s="8" t="s">
        <v>3708</v>
      </c>
      <c r="CH4115" s="9">
        <v>62.22</v>
      </c>
      <c r="CM4115" s="12">
        <v>10</v>
      </c>
      <c r="CR4115" s="8" t="s">
        <v>18148</v>
      </c>
      <c r="CV4115" s="13">
        <v>1</v>
      </c>
    </row>
    <row r="4116" spans="1:100" x14ac:dyDescent="0.2">
      <c r="A4116" s="8" t="s">
        <v>18153</v>
      </c>
      <c r="B4116" s="8" t="s">
        <v>18148</v>
      </c>
      <c r="C4116" s="8" t="s">
        <v>4691</v>
      </c>
      <c r="D4116" s="8" t="s">
        <v>3798</v>
      </c>
      <c r="E4116" s="8" t="s">
        <v>3860</v>
      </c>
      <c r="F4116" s="8" t="s">
        <v>3701</v>
      </c>
      <c r="G4116" s="8" t="s">
        <v>6824</v>
      </c>
      <c r="H4116" s="8" t="s">
        <v>3703</v>
      </c>
      <c r="I4116" s="8" t="s">
        <v>3970</v>
      </c>
      <c r="J4116" s="8" t="s">
        <v>3769</v>
      </c>
      <c r="K4116" s="8" t="s">
        <v>18144</v>
      </c>
      <c r="M4116" s="8" t="s">
        <v>3866</v>
      </c>
      <c r="N4116" s="8" t="s">
        <v>3708</v>
      </c>
      <c r="O4116" s="8" t="s">
        <v>3804</v>
      </c>
      <c r="P4116" s="9">
        <v>41.29</v>
      </c>
      <c r="Q4116" s="8" t="s">
        <v>3805</v>
      </c>
      <c r="R4116" s="8" t="s">
        <v>18142</v>
      </c>
      <c r="S4116" s="9">
        <v>39.549999999999997</v>
      </c>
      <c r="T4116" s="9">
        <v>27</v>
      </c>
      <c r="U4116" s="8" t="s">
        <v>3710</v>
      </c>
      <c r="V4116" s="8" t="s">
        <v>18094</v>
      </c>
      <c r="W4116" s="8" t="s">
        <v>3713</v>
      </c>
      <c r="X4116" s="8" t="s">
        <v>6512</v>
      </c>
      <c r="AY4116" s="8" t="s">
        <v>18095</v>
      </c>
      <c r="AZ4116" s="10">
        <v>40429</v>
      </c>
      <c r="BB4116" s="8" t="s">
        <v>3717</v>
      </c>
      <c r="BC4116" s="10">
        <v>44228</v>
      </c>
      <c r="BD4116" s="10">
        <v>44691</v>
      </c>
      <c r="BE4116" s="8" t="s">
        <v>4679</v>
      </c>
      <c r="BF4116" s="8" t="s">
        <v>3719</v>
      </c>
      <c r="BG4116" s="11">
        <v>2.5</v>
      </c>
      <c r="BH4116" s="11">
        <v>200</v>
      </c>
      <c r="BI4116" s="8" t="s">
        <v>3720</v>
      </c>
      <c r="BJ4116" s="11">
        <v>3.75</v>
      </c>
      <c r="BQ4116" s="11">
        <v>7.1988000000000003</v>
      </c>
      <c r="BR4116" s="8" t="s">
        <v>18094</v>
      </c>
      <c r="BW4116" s="10">
        <v>42309</v>
      </c>
      <c r="BX4116" s="10">
        <v>42430</v>
      </c>
      <c r="BY4116" s="9">
        <v>0</v>
      </c>
      <c r="BZ4116" s="8" t="s">
        <v>3742</v>
      </c>
      <c r="CF4116" s="8" t="s">
        <v>3708</v>
      </c>
      <c r="CH4116" s="9">
        <v>62.22</v>
      </c>
      <c r="CM4116" s="12">
        <v>10</v>
      </c>
      <c r="CR4116" s="8" t="s">
        <v>18148</v>
      </c>
      <c r="CV4116" s="13">
        <v>1</v>
      </c>
    </row>
    <row r="4117" spans="1:100" x14ac:dyDescent="0.2">
      <c r="A4117" s="8" t="s">
        <v>18154</v>
      </c>
      <c r="B4117" s="8" t="s">
        <v>18148</v>
      </c>
      <c r="C4117" s="8" t="s">
        <v>4215</v>
      </c>
      <c r="D4117" s="8" t="s">
        <v>3798</v>
      </c>
      <c r="E4117" s="8" t="s">
        <v>3860</v>
      </c>
      <c r="F4117" s="8" t="s">
        <v>3701</v>
      </c>
      <c r="G4117" s="8" t="s">
        <v>5633</v>
      </c>
      <c r="H4117" s="8" t="s">
        <v>3703</v>
      </c>
      <c r="I4117" s="8" t="s">
        <v>3970</v>
      </c>
      <c r="J4117" s="8" t="s">
        <v>3769</v>
      </c>
      <c r="K4117" s="8" t="s">
        <v>18146</v>
      </c>
      <c r="M4117" s="8" t="s">
        <v>3866</v>
      </c>
      <c r="N4117" s="8" t="s">
        <v>3771</v>
      </c>
      <c r="O4117" s="8" t="s">
        <v>3804</v>
      </c>
      <c r="P4117" s="9">
        <v>82.57</v>
      </c>
      <c r="Q4117" s="8" t="s">
        <v>3805</v>
      </c>
      <c r="R4117" s="8" t="s">
        <v>18142</v>
      </c>
      <c r="S4117" s="9">
        <v>79.09</v>
      </c>
      <c r="T4117" s="9">
        <v>53.99</v>
      </c>
      <c r="U4117" s="8" t="s">
        <v>3710</v>
      </c>
      <c r="V4117" s="8" t="s">
        <v>18094</v>
      </c>
      <c r="W4117" s="8" t="s">
        <v>3713</v>
      </c>
      <c r="X4117" s="8" t="s">
        <v>6512</v>
      </c>
      <c r="AY4117" s="8" t="s">
        <v>18095</v>
      </c>
      <c r="AZ4117" s="10">
        <v>40429</v>
      </c>
      <c r="BA4117" s="10">
        <v>45412</v>
      </c>
      <c r="BC4117" s="10">
        <v>43710</v>
      </c>
      <c r="BD4117" s="10">
        <v>44263</v>
      </c>
      <c r="BE4117" s="8" t="s">
        <v>4679</v>
      </c>
      <c r="BF4117" s="8" t="s">
        <v>3719</v>
      </c>
      <c r="BG4117" s="11">
        <v>5</v>
      </c>
      <c r="BH4117" s="11">
        <v>200</v>
      </c>
      <c r="BI4117" s="8" t="s">
        <v>3720</v>
      </c>
      <c r="BJ4117" s="11">
        <v>7.5</v>
      </c>
      <c r="BQ4117" s="11">
        <v>7.1988000000000003</v>
      </c>
      <c r="BR4117" s="8" t="s">
        <v>18094</v>
      </c>
      <c r="BW4117" s="10">
        <v>42309</v>
      </c>
      <c r="BX4117" s="10">
        <v>42430</v>
      </c>
      <c r="BY4117" s="9">
        <v>0</v>
      </c>
      <c r="BZ4117" s="8" t="s">
        <v>3750</v>
      </c>
      <c r="CF4117" s="8" t="s">
        <v>3708</v>
      </c>
      <c r="CH4117" s="9">
        <v>124.43</v>
      </c>
      <c r="CM4117" s="12">
        <v>10</v>
      </c>
      <c r="CR4117" s="8" t="s">
        <v>18148</v>
      </c>
      <c r="CV4117" s="13">
        <v>1</v>
      </c>
    </row>
    <row r="4118" spans="1:100" x14ac:dyDescent="0.2">
      <c r="A4118" s="8" t="s">
        <v>18155</v>
      </c>
      <c r="B4118" s="8" t="s">
        <v>18148</v>
      </c>
      <c r="C4118" s="8" t="s">
        <v>4215</v>
      </c>
      <c r="D4118" s="8" t="s">
        <v>3798</v>
      </c>
      <c r="E4118" s="8" t="s">
        <v>3860</v>
      </c>
      <c r="F4118" s="8" t="s">
        <v>3701</v>
      </c>
      <c r="G4118" s="8" t="s">
        <v>5633</v>
      </c>
      <c r="H4118" s="8" t="s">
        <v>3703</v>
      </c>
      <c r="I4118" s="8" t="s">
        <v>3970</v>
      </c>
      <c r="J4118" s="8" t="s">
        <v>3769</v>
      </c>
      <c r="K4118" s="8" t="s">
        <v>18146</v>
      </c>
      <c r="M4118" s="8" t="s">
        <v>3866</v>
      </c>
      <c r="N4118" s="8" t="s">
        <v>3708</v>
      </c>
      <c r="O4118" s="8" t="s">
        <v>3804</v>
      </c>
      <c r="P4118" s="9">
        <v>82.57</v>
      </c>
      <c r="Q4118" s="8" t="s">
        <v>3805</v>
      </c>
      <c r="R4118" s="8" t="s">
        <v>18142</v>
      </c>
      <c r="S4118" s="9">
        <v>79.09</v>
      </c>
      <c r="T4118" s="9">
        <v>53.99</v>
      </c>
      <c r="U4118" s="8" t="s">
        <v>3710</v>
      </c>
      <c r="V4118" s="8" t="s">
        <v>18094</v>
      </c>
      <c r="W4118" s="8" t="s">
        <v>3713</v>
      </c>
      <c r="X4118" s="8" t="s">
        <v>6512</v>
      </c>
      <c r="AY4118" s="8" t="s">
        <v>18095</v>
      </c>
      <c r="AZ4118" s="10">
        <v>40429</v>
      </c>
      <c r="BB4118" s="8" t="s">
        <v>3717</v>
      </c>
      <c r="BC4118" s="10">
        <v>44263</v>
      </c>
      <c r="BD4118" s="10">
        <v>44691</v>
      </c>
      <c r="BE4118" s="8" t="s">
        <v>4679</v>
      </c>
      <c r="BF4118" s="8" t="s">
        <v>3719</v>
      </c>
      <c r="BG4118" s="11">
        <v>5</v>
      </c>
      <c r="BH4118" s="11">
        <v>200</v>
      </c>
      <c r="BI4118" s="8" t="s">
        <v>3720</v>
      </c>
      <c r="BJ4118" s="11">
        <v>7.5</v>
      </c>
      <c r="BQ4118" s="11">
        <v>7.1988000000000003</v>
      </c>
      <c r="BR4118" s="8" t="s">
        <v>18094</v>
      </c>
      <c r="BW4118" s="10">
        <v>42309</v>
      </c>
      <c r="BX4118" s="10">
        <v>42430</v>
      </c>
      <c r="BY4118" s="9">
        <v>0</v>
      </c>
      <c r="BZ4118" s="8" t="s">
        <v>3742</v>
      </c>
      <c r="CF4118" s="8" t="s">
        <v>3708</v>
      </c>
      <c r="CH4118" s="9">
        <v>124.43</v>
      </c>
      <c r="CM4118" s="12">
        <v>10</v>
      </c>
      <c r="CR4118" s="8" t="s">
        <v>18148</v>
      </c>
      <c r="CV4118" s="13">
        <v>1</v>
      </c>
    </row>
    <row r="4119" spans="1:100" x14ac:dyDescent="0.2">
      <c r="A4119" s="8" t="s">
        <v>18156</v>
      </c>
      <c r="B4119" s="8" t="s">
        <v>18157</v>
      </c>
      <c r="C4119" s="8" t="s">
        <v>4077</v>
      </c>
      <c r="D4119" s="8" t="s">
        <v>3798</v>
      </c>
      <c r="E4119" s="8" t="s">
        <v>3954</v>
      </c>
      <c r="F4119" s="8" t="s">
        <v>3701</v>
      </c>
      <c r="G4119" s="8" t="s">
        <v>5194</v>
      </c>
      <c r="H4119" s="8" t="s">
        <v>4163</v>
      </c>
      <c r="I4119" s="8" t="s">
        <v>4814</v>
      </c>
      <c r="J4119" s="8" t="s">
        <v>3787</v>
      </c>
      <c r="K4119" s="8" t="s">
        <v>18158</v>
      </c>
      <c r="M4119" s="8" t="s">
        <v>3866</v>
      </c>
      <c r="N4119" s="8" t="s">
        <v>3708</v>
      </c>
      <c r="O4119" s="8" t="s">
        <v>3804</v>
      </c>
      <c r="P4119" s="9">
        <v>466</v>
      </c>
      <c r="Q4119" s="8" t="s">
        <v>3805</v>
      </c>
      <c r="S4119" s="9">
        <v>527.26</v>
      </c>
      <c r="T4119" s="9">
        <v>359.94</v>
      </c>
      <c r="U4119" s="8" t="s">
        <v>3710</v>
      </c>
      <c r="V4119" s="8" t="s">
        <v>18094</v>
      </c>
      <c r="W4119" s="8" t="s">
        <v>3713</v>
      </c>
      <c r="X4119" s="8" t="s">
        <v>6512</v>
      </c>
      <c r="AY4119" s="8" t="s">
        <v>18095</v>
      </c>
      <c r="AZ4119" s="10">
        <v>38889</v>
      </c>
      <c r="BB4119" s="8" t="s">
        <v>3717</v>
      </c>
      <c r="BE4119" s="8" t="s">
        <v>4679</v>
      </c>
      <c r="BF4119" s="8" t="s">
        <v>3719</v>
      </c>
      <c r="BG4119" s="11">
        <v>33.333300000000001</v>
      </c>
      <c r="BH4119" s="11">
        <v>200</v>
      </c>
      <c r="BI4119" s="8" t="s">
        <v>3720</v>
      </c>
      <c r="BJ4119" s="11">
        <v>50</v>
      </c>
      <c r="BQ4119" s="11">
        <v>7.1988000000000003</v>
      </c>
      <c r="BR4119" s="8" t="s">
        <v>18094</v>
      </c>
      <c r="BW4119" s="10">
        <v>44197</v>
      </c>
      <c r="BX4119" s="10">
        <v>42430</v>
      </c>
      <c r="BY4119" s="9">
        <v>0</v>
      </c>
      <c r="BZ4119" s="8" t="s">
        <v>3750</v>
      </c>
      <c r="CF4119" s="8" t="s">
        <v>3708</v>
      </c>
      <c r="CH4119" s="9">
        <v>671.92</v>
      </c>
      <c r="CM4119" s="12">
        <v>10</v>
      </c>
      <c r="CR4119" s="8" t="s">
        <v>18157</v>
      </c>
      <c r="CV4119" s="13">
        <v>1</v>
      </c>
    </row>
    <row r="4120" spans="1:100" x14ac:dyDescent="0.2">
      <c r="A4120" s="8" t="s">
        <v>18159</v>
      </c>
      <c r="B4120" s="8" t="s">
        <v>18157</v>
      </c>
      <c r="C4120" s="8" t="s">
        <v>4077</v>
      </c>
      <c r="D4120" s="8" t="s">
        <v>3798</v>
      </c>
      <c r="E4120" s="8" t="s">
        <v>3954</v>
      </c>
      <c r="F4120" s="8" t="s">
        <v>3701</v>
      </c>
      <c r="G4120" s="8" t="s">
        <v>5194</v>
      </c>
      <c r="H4120" s="8" t="s">
        <v>3703</v>
      </c>
      <c r="I4120" s="8" t="s">
        <v>4814</v>
      </c>
      <c r="J4120" s="8" t="s">
        <v>3787</v>
      </c>
      <c r="K4120" s="8" t="s">
        <v>18158</v>
      </c>
      <c r="M4120" s="8" t="s">
        <v>3866</v>
      </c>
      <c r="N4120" s="8" t="s">
        <v>3708</v>
      </c>
      <c r="O4120" s="8" t="s">
        <v>3804</v>
      </c>
      <c r="P4120" s="9">
        <v>466</v>
      </c>
      <c r="Q4120" s="8" t="s">
        <v>3805</v>
      </c>
      <c r="S4120" s="9">
        <v>527.26</v>
      </c>
      <c r="T4120" s="9">
        <v>359.94</v>
      </c>
      <c r="U4120" s="8" t="s">
        <v>3710</v>
      </c>
      <c r="V4120" s="8" t="s">
        <v>18094</v>
      </c>
      <c r="W4120" s="8" t="s">
        <v>3713</v>
      </c>
      <c r="X4120" s="8" t="s">
        <v>6512</v>
      </c>
      <c r="AY4120" s="8" t="s">
        <v>18095</v>
      </c>
      <c r="AZ4120" s="10">
        <v>38889</v>
      </c>
      <c r="BB4120" s="8" t="s">
        <v>3717</v>
      </c>
      <c r="BC4120" s="10">
        <v>44126</v>
      </c>
      <c r="BD4120" s="10">
        <v>44253</v>
      </c>
      <c r="BE4120" s="8" t="s">
        <v>4679</v>
      </c>
      <c r="BF4120" s="8" t="s">
        <v>3719</v>
      </c>
      <c r="BG4120" s="11">
        <v>33.333300000000001</v>
      </c>
      <c r="BH4120" s="11">
        <v>200</v>
      </c>
      <c r="BI4120" s="8" t="s">
        <v>3720</v>
      </c>
      <c r="BJ4120" s="11">
        <v>50</v>
      </c>
      <c r="BQ4120" s="11">
        <v>7.1988000000000003</v>
      </c>
      <c r="BR4120" s="8" t="s">
        <v>18094</v>
      </c>
      <c r="BW4120" s="10">
        <v>44197</v>
      </c>
      <c r="BX4120" s="10">
        <v>42430</v>
      </c>
      <c r="BY4120" s="9">
        <v>0</v>
      </c>
      <c r="BZ4120" s="8" t="s">
        <v>3750</v>
      </c>
      <c r="CF4120" s="8" t="s">
        <v>3708</v>
      </c>
      <c r="CH4120" s="9">
        <v>671.92</v>
      </c>
      <c r="CM4120" s="12">
        <v>10</v>
      </c>
      <c r="CR4120" s="8" t="s">
        <v>18157</v>
      </c>
      <c r="CV4120" s="13">
        <v>1</v>
      </c>
    </row>
    <row r="4121" spans="1:100" x14ac:dyDescent="0.2">
      <c r="A4121" s="8" t="s">
        <v>18160</v>
      </c>
      <c r="B4121" s="8" t="s">
        <v>18157</v>
      </c>
      <c r="C4121" s="8" t="s">
        <v>4077</v>
      </c>
      <c r="D4121" s="8" t="s">
        <v>3798</v>
      </c>
      <c r="E4121" s="8" t="s">
        <v>3860</v>
      </c>
      <c r="F4121" s="8" t="s">
        <v>3701</v>
      </c>
      <c r="G4121" s="8" t="s">
        <v>5225</v>
      </c>
      <c r="H4121" s="8" t="s">
        <v>3703</v>
      </c>
      <c r="I4121" s="8" t="s">
        <v>4814</v>
      </c>
      <c r="J4121" s="8" t="s">
        <v>3787</v>
      </c>
      <c r="K4121" s="8" t="s">
        <v>18158</v>
      </c>
      <c r="M4121" s="8" t="s">
        <v>3866</v>
      </c>
      <c r="N4121" s="8" t="s">
        <v>3708</v>
      </c>
      <c r="O4121" s="8" t="s">
        <v>3804</v>
      </c>
      <c r="P4121" s="9">
        <v>167</v>
      </c>
      <c r="Q4121" s="8" t="s">
        <v>3805</v>
      </c>
      <c r="S4121" s="9">
        <v>158.16999999999999</v>
      </c>
      <c r="T4121" s="9">
        <v>107.98</v>
      </c>
      <c r="U4121" s="8" t="s">
        <v>3710</v>
      </c>
      <c r="V4121" s="8" t="s">
        <v>18094</v>
      </c>
      <c r="W4121" s="8" t="s">
        <v>3713</v>
      </c>
      <c r="X4121" s="8" t="s">
        <v>6512</v>
      </c>
      <c r="AY4121" s="8" t="s">
        <v>18095</v>
      </c>
      <c r="AZ4121" s="10">
        <v>38889</v>
      </c>
      <c r="BB4121" s="8" t="s">
        <v>3717</v>
      </c>
      <c r="BC4121" s="10">
        <v>44126</v>
      </c>
      <c r="BD4121" s="10">
        <v>44253</v>
      </c>
      <c r="BE4121" s="8" t="s">
        <v>4679</v>
      </c>
      <c r="BF4121" s="8" t="s">
        <v>3719</v>
      </c>
      <c r="BG4121" s="11">
        <v>10</v>
      </c>
      <c r="BH4121" s="11">
        <v>200</v>
      </c>
      <c r="BI4121" s="8" t="s">
        <v>3720</v>
      </c>
      <c r="BJ4121" s="11">
        <v>15</v>
      </c>
      <c r="BQ4121" s="11">
        <v>7.1988000000000003</v>
      </c>
      <c r="BR4121" s="8" t="s">
        <v>18094</v>
      </c>
      <c r="BW4121" s="10">
        <v>44197</v>
      </c>
      <c r="BX4121" s="10">
        <v>42430</v>
      </c>
      <c r="BY4121" s="9">
        <v>0</v>
      </c>
      <c r="BZ4121" s="8" t="s">
        <v>3750</v>
      </c>
      <c r="CF4121" s="8" t="s">
        <v>3708</v>
      </c>
      <c r="CH4121" s="9">
        <v>250.92</v>
      </c>
      <c r="CM4121" s="12">
        <v>10</v>
      </c>
      <c r="CR4121" s="8" t="s">
        <v>18157</v>
      </c>
      <c r="CV4121" s="13">
        <v>1</v>
      </c>
    </row>
    <row r="4122" spans="1:100" x14ac:dyDescent="0.2">
      <c r="A4122" s="8" t="s">
        <v>18161</v>
      </c>
      <c r="B4122" s="8" t="s">
        <v>18157</v>
      </c>
      <c r="C4122" s="8" t="s">
        <v>4077</v>
      </c>
      <c r="D4122" s="8" t="s">
        <v>3798</v>
      </c>
      <c r="E4122" s="8" t="s">
        <v>3860</v>
      </c>
      <c r="F4122" s="8" t="s">
        <v>3701</v>
      </c>
      <c r="G4122" s="8" t="s">
        <v>5225</v>
      </c>
      <c r="H4122" s="8" t="s">
        <v>4163</v>
      </c>
      <c r="I4122" s="8" t="s">
        <v>4814</v>
      </c>
      <c r="J4122" s="8" t="s">
        <v>3787</v>
      </c>
      <c r="K4122" s="8" t="s">
        <v>18158</v>
      </c>
      <c r="M4122" s="8" t="s">
        <v>3866</v>
      </c>
      <c r="N4122" s="8" t="s">
        <v>3708</v>
      </c>
      <c r="O4122" s="8" t="s">
        <v>3804</v>
      </c>
      <c r="P4122" s="9">
        <v>167</v>
      </c>
      <c r="Q4122" s="8" t="s">
        <v>3805</v>
      </c>
      <c r="S4122" s="9">
        <v>158.16999999999999</v>
      </c>
      <c r="T4122" s="9">
        <v>107.98</v>
      </c>
      <c r="U4122" s="8" t="s">
        <v>3710</v>
      </c>
      <c r="V4122" s="8" t="s">
        <v>18094</v>
      </c>
      <c r="W4122" s="8" t="s">
        <v>3713</v>
      </c>
      <c r="X4122" s="8" t="s">
        <v>6512</v>
      </c>
      <c r="AY4122" s="8" t="s">
        <v>18095</v>
      </c>
      <c r="AZ4122" s="10">
        <v>38889</v>
      </c>
      <c r="BB4122" s="8" t="s">
        <v>3717</v>
      </c>
      <c r="BE4122" s="8" t="s">
        <v>4679</v>
      </c>
      <c r="BF4122" s="8" t="s">
        <v>3719</v>
      </c>
      <c r="BG4122" s="11">
        <v>10</v>
      </c>
      <c r="BH4122" s="11">
        <v>200</v>
      </c>
      <c r="BI4122" s="8" t="s">
        <v>3720</v>
      </c>
      <c r="BJ4122" s="11">
        <v>15</v>
      </c>
      <c r="BQ4122" s="11">
        <v>7.1988000000000003</v>
      </c>
      <c r="BR4122" s="8" t="s">
        <v>18094</v>
      </c>
      <c r="BW4122" s="10">
        <v>44197</v>
      </c>
      <c r="BX4122" s="10">
        <v>42430</v>
      </c>
      <c r="BY4122" s="9">
        <v>0</v>
      </c>
      <c r="BZ4122" s="8" t="s">
        <v>3750</v>
      </c>
      <c r="CF4122" s="8" t="s">
        <v>3708</v>
      </c>
      <c r="CH4122" s="9">
        <v>250.92</v>
      </c>
      <c r="CM4122" s="12">
        <v>10</v>
      </c>
      <c r="CR4122" s="8" t="s">
        <v>18157</v>
      </c>
      <c r="CV4122" s="13">
        <v>1</v>
      </c>
    </row>
    <row r="4123" spans="1:100" x14ac:dyDescent="0.2">
      <c r="A4123" s="8" t="s">
        <v>18162</v>
      </c>
      <c r="B4123" s="8" t="s">
        <v>18163</v>
      </c>
      <c r="C4123" s="8" t="s">
        <v>4077</v>
      </c>
      <c r="D4123" s="8" t="s">
        <v>3798</v>
      </c>
      <c r="E4123" s="8" t="s">
        <v>3954</v>
      </c>
      <c r="F4123" s="8" t="s">
        <v>3701</v>
      </c>
      <c r="G4123" s="8" t="s">
        <v>5194</v>
      </c>
      <c r="H4123" s="8" t="s">
        <v>3703</v>
      </c>
      <c r="I4123" s="8" t="s">
        <v>6466</v>
      </c>
      <c r="J4123" s="8" t="s">
        <v>3769</v>
      </c>
      <c r="K4123" s="8" t="s">
        <v>18164</v>
      </c>
      <c r="M4123" s="8" t="s">
        <v>4033</v>
      </c>
      <c r="N4123" s="8" t="s">
        <v>3771</v>
      </c>
      <c r="O4123" s="8" t="s">
        <v>3804</v>
      </c>
      <c r="P4123" s="9">
        <v>359.94</v>
      </c>
      <c r="Q4123" s="8" t="s">
        <v>3805</v>
      </c>
      <c r="S4123" s="9">
        <v>527.26</v>
      </c>
      <c r="T4123" s="9">
        <v>359.94</v>
      </c>
      <c r="U4123" s="8" t="s">
        <v>3710</v>
      </c>
      <c r="V4123" s="8" t="s">
        <v>18165</v>
      </c>
      <c r="W4123" s="8" t="s">
        <v>3713</v>
      </c>
      <c r="X4123" s="8" t="s">
        <v>6512</v>
      </c>
      <c r="Z4123" s="8" t="s">
        <v>3739</v>
      </c>
      <c r="AY4123" s="8" t="s">
        <v>18095</v>
      </c>
      <c r="AZ4123" s="10">
        <v>42704</v>
      </c>
      <c r="BA4123" s="10">
        <v>45443</v>
      </c>
      <c r="BC4123" s="10">
        <v>43063</v>
      </c>
      <c r="BD4123" s="10">
        <v>44613</v>
      </c>
      <c r="BE4123" s="8" t="s">
        <v>4679</v>
      </c>
      <c r="BF4123" s="8" t="s">
        <v>3719</v>
      </c>
      <c r="BG4123" s="11">
        <v>33.333300000000001</v>
      </c>
      <c r="BH4123" s="11">
        <v>200</v>
      </c>
      <c r="BI4123" s="8" t="s">
        <v>3720</v>
      </c>
      <c r="BJ4123" s="11">
        <v>50</v>
      </c>
      <c r="BQ4123" s="11">
        <v>7.1988000000000003</v>
      </c>
      <c r="BR4123" s="8" t="s">
        <v>18165</v>
      </c>
      <c r="BW4123" s="10">
        <v>43497</v>
      </c>
      <c r="BX4123" s="10">
        <v>42795</v>
      </c>
      <c r="BY4123" s="9">
        <v>0</v>
      </c>
      <c r="BZ4123" s="8" t="s">
        <v>3750</v>
      </c>
      <c r="CF4123" s="8" t="s">
        <v>3708</v>
      </c>
      <c r="CH4123" s="9">
        <v>527.26</v>
      </c>
      <c r="CM4123" s="12">
        <v>10</v>
      </c>
      <c r="CR4123" s="8" t="s">
        <v>18166</v>
      </c>
      <c r="CV4123" s="13">
        <v>1</v>
      </c>
    </row>
    <row r="4124" spans="1:100" x14ac:dyDescent="0.2">
      <c r="A4124" s="8" t="s">
        <v>18167</v>
      </c>
      <c r="B4124" s="8" t="s">
        <v>18163</v>
      </c>
      <c r="C4124" s="8" t="s">
        <v>4077</v>
      </c>
      <c r="D4124" s="8" t="s">
        <v>3798</v>
      </c>
      <c r="E4124" s="8" t="s">
        <v>3954</v>
      </c>
      <c r="F4124" s="8" t="s">
        <v>3701</v>
      </c>
      <c r="G4124" s="8" t="s">
        <v>5194</v>
      </c>
      <c r="H4124" s="8" t="s">
        <v>3703</v>
      </c>
      <c r="I4124" s="8" t="s">
        <v>6466</v>
      </c>
      <c r="J4124" s="8" t="s">
        <v>3769</v>
      </c>
      <c r="K4124" s="8" t="s">
        <v>18164</v>
      </c>
      <c r="M4124" s="8" t="s">
        <v>4033</v>
      </c>
      <c r="N4124" s="8" t="s">
        <v>3771</v>
      </c>
      <c r="O4124" s="8" t="s">
        <v>3804</v>
      </c>
      <c r="P4124" s="9">
        <v>359.94</v>
      </c>
      <c r="Q4124" s="8" t="s">
        <v>3805</v>
      </c>
      <c r="S4124" s="9">
        <v>527.26</v>
      </c>
      <c r="T4124" s="9">
        <v>359.94</v>
      </c>
      <c r="U4124" s="8" t="s">
        <v>3710</v>
      </c>
      <c r="V4124" s="8" t="s">
        <v>18165</v>
      </c>
      <c r="W4124" s="8" t="s">
        <v>3713</v>
      </c>
      <c r="X4124" s="8" t="s">
        <v>6512</v>
      </c>
      <c r="Z4124" s="8" t="s">
        <v>3739</v>
      </c>
      <c r="AY4124" s="8" t="s">
        <v>18095</v>
      </c>
      <c r="AZ4124" s="10">
        <v>42704</v>
      </c>
      <c r="BA4124" s="10">
        <v>46538</v>
      </c>
      <c r="BE4124" s="8" t="s">
        <v>4679</v>
      </c>
      <c r="BF4124" s="8" t="s">
        <v>3719</v>
      </c>
      <c r="BG4124" s="11">
        <v>33.333300000000001</v>
      </c>
      <c r="BH4124" s="11">
        <v>200</v>
      </c>
      <c r="BI4124" s="8" t="s">
        <v>3720</v>
      </c>
      <c r="BJ4124" s="11">
        <v>50</v>
      </c>
      <c r="BQ4124" s="11">
        <v>7.1988000000000003</v>
      </c>
      <c r="BR4124" s="8" t="s">
        <v>18165</v>
      </c>
      <c r="BW4124" s="10">
        <v>43497</v>
      </c>
      <c r="BX4124" s="10">
        <v>42795</v>
      </c>
      <c r="BY4124" s="9">
        <v>0</v>
      </c>
      <c r="BZ4124" s="8" t="s">
        <v>3750</v>
      </c>
      <c r="CF4124" s="8" t="s">
        <v>3708</v>
      </c>
      <c r="CH4124" s="9">
        <v>527.26</v>
      </c>
      <c r="CM4124" s="12">
        <v>10</v>
      </c>
      <c r="CR4124" s="8" t="s">
        <v>18163</v>
      </c>
      <c r="CV4124" s="13">
        <v>1</v>
      </c>
    </row>
    <row r="4125" spans="1:100" x14ac:dyDescent="0.2">
      <c r="A4125" s="8" t="s">
        <v>18168</v>
      </c>
      <c r="B4125" s="8" t="s">
        <v>18163</v>
      </c>
      <c r="C4125" s="8" t="s">
        <v>4077</v>
      </c>
      <c r="D4125" s="8" t="s">
        <v>3798</v>
      </c>
      <c r="E4125" s="8" t="s">
        <v>3860</v>
      </c>
      <c r="F4125" s="8" t="s">
        <v>3701</v>
      </c>
      <c r="G4125" s="8" t="s">
        <v>5225</v>
      </c>
      <c r="H4125" s="8" t="s">
        <v>3703</v>
      </c>
      <c r="I4125" s="8" t="s">
        <v>6466</v>
      </c>
      <c r="J4125" s="8" t="s">
        <v>3769</v>
      </c>
      <c r="K4125" s="8" t="s">
        <v>18164</v>
      </c>
      <c r="M4125" s="8" t="s">
        <v>4033</v>
      </c>
      <c r="N4125" s="8" t="s">
        <v>3771</v>
      </c>
      <c r="O4125" s="8" t="s">
        <v>3804</v>
      </c>
      <c r="P4125" s="9">
        <v>104.96</v>
      </c>
      <c r="Q4125" s="8" t="s">
        <v>3805</v>
      </c>
      <c r="S4125" s="9">
        <v>158.16999999999999</v>
      </c>
      <c r="T4125" s="9">
        <v>107.98</v>
      </c>
      <c r="U4125" s="8" t="s">
        <v>3710</v>
      </c>
      <c r="V4125" s="8" t="s">
        <v>18165</v>
      </c>
      <c r="W4125" s="8" t="s">
        <v>3713</v>
      </c>
      <c r="X4125" s="8" t="s">
        <v>6512</v>
      </c>
      <c r="Z4125" s="8" t="s">
        <v>3739</v>
      </c>
      <c r="AY4125" s="8" t="s">
        <v>18095</v>
      </c>
      <c r="AZ4125" s="10">
        <v>42704</v>
      </c>
      <c r="BA4125" s="10">
        <v>45443</v>
      </c>
      <c r="BC4125" s="10">
        <v>43615</v>
      </c>
      <c r="BE4125" s="8" t="s">
        <v>4679</v>
      </c>
      <c r="BF4125" s="8" t="s">
        <v>3719</v>
      </c>
      <c r="BG4125" s="11">
        <v>10</v>
      </c>
      <c r="BH4125" s="11">
        <v>200</v>
      </c>
      <c r="BI4125" s="8" t="s">
        <v>3720</v>
      </c>
      <c r="BJ4125" s="11">
        <v>15</v>
      </c>
      <c r="BQ4125" s="11">
        <v>7.1988000000000003</v>
      </c>
      <c r="BR4125" s="8" t="s">
        <v>18165</v>
      </c>
      <c r="BW4125" s="10">
        <v>43770</v>
      </c>
      <c r="BX4125" s="10">
        <v>42795</v>
      </c>
      <c r="BY4125" s="9">
        <v>0</v>
      </c>
      <c r="BZ4125" s="8" t="s">
        <v>3742</v>
      </c>
      <c r="CF4125" s="8" t="s">
        <v>3708</v>
      </c>
      <c r="CH4125" s="9">
        <v>158.16999999999999</v>
      </c>
      <c r="CM4125" s="12">
        <v>10</v>
      </c>
      <c r="CR4125" s="8" t="s">
        <v>18166</v>
      </c>
      <c r="CV4125" s="13">
        <v>1</v>
      </c>
    </row>
    <row r="4126" spans="1:100" x14ac:dyDescent="0.2">
      <c r="A4126" s="8" t="s">
        <v>18169</v>
      </c>
      <c r="B4126" s="8" t="s">
        <v>18163</v>
      </c>
      <c r="C4126" s="8" t="s">
        <v>4077</v>
      </c>
      <c r="D4126" s="8" t="s">
        <v>3798</v>
      </c>
      <c r="E4126" s="8" t="s">
        <v>3860</v>
      </c>
      <c r="F4126" s="8" t="s">
        <v>3701</v>
      </c>
      <c r="G4126" s="8" t="s">
        <v>5225</v>
      </c>
      <c r="H4126" s="8" t="s">
        <v>3703</v>
      </c>
      <c r="I4126" s="8" t="s">
        <v>6466</v>
      </c>
      <c r="J4126" s="8" t="s">
        <v>3769</v>
      </c>
      <c r="K4126" s="8" t="s">
        <v>18164</v>
      </c>
      <c r="M4126" s="8" t="s">
        <v>4033</v>
      </c>
      <c r="N4126" s="8" t="s">
        <v>3771</v>
      </c>
      <c r="O4126" s="8" t="s">
        <v>3804</v>
      </c>
      <c r="P4126" s="9">
        <v>104.96</v>
      </c>
      <c r="Q4126" s="8" t="s">
        <v>3805</v>
      </c>
      <c r="S4126" s="9">
        <v>158.16999999999999</v>
      </c>
      <c r="T4126" s="9">
        <v>107.98</v>
      </c>
      <c r="U4126" s="8" t="s">
        <v>3710</v>
      </c>
      <c r="V4126" s="8" t="s">
        <v>18165</v>
      </c>
      <c r="W4126" s="8" t="s">
        <v>3713</v>
      </c>
      <c r="X4126" s="8" t="s">
        <v>6512</v>
      </c>
      <c r="Z4126" s="8" t="s">
        <v>3739</v>
      </c>
      <c r="AY4126" s="8" t="s">
        <v>18095</v>
      </c>
      <c r="AZ4126" s="10">
        <v>42704</v>
      </c>
      <c r="BA4126" s="10">
        <v>46538</v>
      </c>
      <c r="BE4126" s="8" t="s">
        <v>4679</v>
      </c>
      <c r="BF4126" s="8" t="s">
        <v>3719</v>
      </c>
      <c r="BG4126" s="11">
        <v>10</v>
      </c>
      <c r="BH4126" s="11">
        <v>200</v>
      </c>
      <c r="BI4126" s="8" t="s">
        <v>3720</v>
      </c>
      <c r="BJ4126" s="11">
        <v>15</v>
      </c>
      <c r="BQ4126" s="11">
        <v>7.1988000000000003</v>
      </c>
      <c r="BR4126" s="8" t="s">
        <v>18165</v>
      </c>
      <c r="BW4126" s="10">
        <v>43770</v>
      </c>
      <c r="BX4126" s="10">
        <v>42795</v>
      </c>
      <c r="BY4126" s="9">
        <v>0</v>
      </c>
      <c r="BZ4126" s="8" t="s">
        <v>3750</v>
      </c>
      <c r="CF4126" s="8" t="s">
        <v>3708</v>
      </c>
      <c r="CH4126" s="9">
        <v>158.16999999999999</v>
      </c>
      <c r="CM4126" s="12">
        <v>10</v>
      </c>
      <c r="CR4126" s="8" t="s">
        <v>18163</v>
      </c>
      <c r="CV4126" s="13">
        <v>1</v>
      </c>
    </row>
    <row r="4127" spans="1:100" x14ac:dyDescent="0.2">
      <c r="A4127" s="8" t="s">
        <v>18170</v>
      </c>
      <c r="B4127" s="8" t="s">
        <v>18163</v>
      </c>
      <c r="C4127" s="8" t="s">
        <v>4019</v>
      </c>
      <c r="D4127" s="8" t="s">
        <v>3798</v>
      </c>
      <c r="E4127" s="8" t="s">
        <v>3860</v>
      </c>
      <c r="F4127" s="8" t="s">
        <v>3701</v>
      </c>
      <c r="G4127" s="8" t="s">
        <v>5602</v>
      </c>
      <c r="H4127" s="8" t="s">
        <v>3703</v>
      </c>
      <c r="I4127" s="8" t="s">
        <v>6466</v>
      </c>
      <c r="J4127" s="8" t="s">
        <v>3769</v>
      </c>
      <c r="K4127" s="8" t="s">
        <v>18171</v>
      </c>
      <c r="M4127" s="8" t="s">
        <v>4033</v>
      </c>
      <c r="N4127" s="8" t="s">
        <v>3771</v>
      </c>
      <c r="O4127" s="8" t="s">
        <v>3804</v>
      </c>
      <c r="P4127" s="9">
        <v>211.72</v>
      </c>
      <c r="Q4127" s="8" t="s">
        <v>3805</v>
      </c>
      <c r="S4127" s="9">
        <v>316.35000000000002</v>
      </c>
      <c r="T4127" s="9">
        <v>215.96</v>
      </c>
      <c r="U4127" s="8" t="s">
        <v>3710</v>
      </c>
      <c r="V4127" s="8" t="s">
        <v>18165</v>
      </c>
      <c r="W4127" s="8" t="s">
        <v>3713</v>
      </c>
      <c r="X4127" s="8" t="s">
        <v>6512</v>
      </c>
      <c r="Z4127" s="8" t="s">
        <v>3739</v>
      </c>
      <c r="AY4127" s="8" t="s">
        <v>18095</v>
      </c>
      <c r="AZ4127" s="10">
        <v>42704</v>
      </c>
      <c r="BA4127" s="10">
        <v>45443</v>
      </c>
      <c r="BC4127" s="10">
        <v>43398</v>
      </c>
      <c r="BE4127" s="8" t="s">
        <v>4679</v>
      </c>
      <c r="BF4127" s="8" t="s">
        <v>3720</v>
      </c>
      <c r="BG4127" s="11">
        <v>20</v>
      </c>
      <c r="BH4127" s="11">
        <v>200</v>
      </c>
      <c r="BI4127" s="8" t="s">
        <v>3720</v>
      </c>
      <c r="BJ4127" s="11">
        <v>30</v>
      </c>
      <c r="BQ4127" s="11">
        <v>7.1988000000000003</v>
      </c>
      <c r="BR4127" s="8" t="s">
        <v>18165</v>
      </c>
      <c r="BW4127" s="10">
        <v>43497</v>
      </c>
      <c r="BX4127" s="10">
        <v>42795</v>
      </c>
      <c r="BY4127" s="9">
        <v>0</v>
      </c>
      <c r="BZ4127" s="8" t="s">
        <v>3742</v>
      </c>
      <c r="CF4127" s="8" t="s">
        <v>3708</v>
      </c>
      <c r="CH4127" s="9">
        <v>316.35000000000002</v>
      </c>
      <c r="CM4127" s="12">
        <v>10</v>
      </c>
      <c r="CR4127" s="8" t="s">
        <v>18172</v>
      </c>
      <c r="CV4127" s="13">
        <v>1</v>
      </c>
    </row>
    <row r="4128" spans="1:100" x14ac:dyDescent="0.2">
      <c r="A4128" s="8" t="s">
        <v>18173</v>
      </c>
      <c r="B4128" s="8" t="s">
        <v>18163</v>
      </c>
      <c r="C4128" s="8" t="s">
        <v>4019</v>
      </c>
      <c r="D4128" s="8" t="s">
        <v>3798</v>
      </c>
      <c r="E4128" s="8" t="s">
        <v>3860</v>
      </c>
      <c r="F4128" s="8" t="s">
        <v>3701</v>
      </c>
      <c r="G4128" s="8" t="s">
        <v>5602</v>
      </c>
      <c r="H4128" s="8" t="s">
        <v>3703</v>
      </c>
      <c r="I4128" s="8" t="s">
        <v>6466</v>
      </c>
      <c r="J4128" s="8" t="s">
        <v>3769</v>
      </c>
      <c r="K4128" s="8" t="s">
        <v>18171</v>
      </c>
      <c r="M4128" s="8" t="s">
        <v>4033</v>
      </c>
      <c r="N4128" s="8" t="s">
        <v>3771</v>
      </c>
      <c r="O4128" s="8" t="s">
        <v>3804</v>
      </c>
      <c r="P4128" s="9">
        <v>211.72</v>
      </c>
      <c r="Q4128" s="8" t="s">
        <v>3805</v>
      </c>
      <c r="S4128" s="9">
        <v>316.35000000000002</v>
      </c>
      <c r="T4128" s="9">
        <v>215.96</v>
      </c>
      <c r="U4128" s="8" t="s">
        <v>3710</v>
      </c>
      <c r="V4128" s="8" t="s">
        <v>18165</v>
      </c>
      <c r="W4128" s="8" t="s">
        <v>3713</v>
      </c>
      <c r="X4128" s="8" t="s">
        <v>6512</v>
      </c>
      <c r="Z4128" s="8" t="s">
        <v>3739</v>
      </c>
      <c r="AY4128" s="8" t="s">
        <v>18095</v>
      </c>
      <c r="AZ4128" s="10">
        <v>42704</v>
      </c>
      <c r="BA4128" s="10">
        <v>46538</v>
      </c>
      <c r="BE4128" s="8" t="s">
        <v>4679</v>
      </c>
      <c r="BF4128" s="8" t="s">
        <v>3720</v>
      </c>
      <c r="BG4128" s="11">
        <v>20</v>
      </c>
      <c r="BH4128" s="11">
        <v>200</v>
      </c>
      <c r="BI4128" s="8" t="s">
        <v>3720</v>
      </c>
      <c r="BJ4128" s="11">
        <v>30</v>
      </c>
      <c r="BQ4128" s="11">
        <v>7.1988000000000003</v>
      </c>
      <c r="BR4128" s="8" t="s">
        <v>18165</v>
      </c>
      <c r="BW4128" s="10">
        <v>43497</v>
      </c>
      <c r="BX4128" s="10">
        <v>42795</v>
      </c>
      <c r="BY4128" s="9">
        <v>0</v>
      </c>
      <c r="BZ4128" s="8" t="s">
        <v>3750</v>
      </c>
      <c r="CF4128" s="8" t="s">
        <v>3708</v>
      </c>
      <c r="CH4128" s="9">
        <v>316.35000000000002</v>
      </c>
      <c r="CM4128" s="12">
        <v>10</v>
      </c>
      <c r="CR4128" s="8" t="s">
        <v>18163</v>
      </c>
      <c r="CV4128" s="13">
        <v>1</v>
      </c>
    </row>
    <row r="4129" spans="1:100" x14ac:dyDescent="0.2">
      <c r="A4129" s="8" t="s">
        <v>18174</v>
      </c>
      <c r="B4129" s="8" t="s">
        <v>18163</v>
      </c>
      <c r="C4129" s="8" t="s">
        <v>4691</v>
      </c>
      <c r="D4129" s="8" t="s">
        <v>3798</v>
      </c>
      <c r="E4129" s="8" t="s">
        <v>3860</v>
      </c>
      <c r="F4129" s="8" t="s">
        <v>3701</v>
      </c>
      <c r="G4129" s="8" t="s">
        <v>6824</v>
      </c>
      <c r="H4129" s="8" t="s">
        <v>3703</v>
      </c>
      <c r="I4129" s="8" t="s">
        <v>6466</v>
      </c>
      <c r="J4129" s="8" t="s">
        <v>3769</v>
      </c>
      <c r="K4129" s="8" t="s">
        <v>18175</v>
      </c>
      <c r="M4129" s="8" t="s">
        <v>4033</v>
      </c>
      <c r="N4129" s="8" t="s">
        <v>3771</v>
      </c>
      <c r="O4129" s="8" t="s">
        <v>3804</v>
      </c>
      <c r="P4129" s="9">
        <v>26.24</v>
      </c>
      <c r="Q4129" s="8" t="s">
        <v>3805</v>
      </c>
      <c r="S4129" s="9">
        <v>39.549999999999997</v>
      </c>
      <c r="T4129" s="9">
        <v>27</v>
      </c>
      <c r="U4129" s="8" t="s">
        <v>3710</v>
      </c>
      <c r="V4129" s="8" t="s">
        <v>18165</v>
      </c>
      <c r="W4129" s="8" t="s">
        <v>3713</v>
      </c>
      <c r="X4129" s="8" t="s">
        <v>6512</v>
      </c>
      <c r="Z4129" s="8" t="s">
        <v>3739</v>
      </c>
      <c r="AY4129" s="8" t="s">
        <v>18095</v>
      </c>
      <c r="AZ4129" s="10">
        <v>42704</v>
      </c>
      <c r="BA4129" s="10">
        <v>45443</v>
      </c>
      <c r="BC4129" s="10">
        <v>43053</v>
      </c>
      <c r="BD4129" s="10">
        <v>44613</v>
      </c>
      <c r="BE4129" s="8" t="s">
        <v>4679</v>
      </c>
      <c r="BF4129" s="8" t="s">
        <v>3719</v>
      </c>
      <c r="BG4129" s="11">
        <v>2.5</v>
      </c>
      <c r="BH4129" s="11">
        <v>200</v>
      </c>
      <c r="BI4129" s="8" t="s">
        <v>3720</v>
      </c>
      <c r="BJ4129" s="11">
        <v>3.75</v>
      </c>
      <c r="BQ4129" s="11">
        <v>7.1988000000000003</v>
      </c>
      <c r="BR4129" s="8" t="s">
        <v>18165</v>
      </c>
      <c r="BW4129" s="10">
        <v>43497</v>
      </c>
      <c r="BX4129" s="10">
        <v>42795</v>
      </c>
      <c r="BY4129" s="9">
        <v>0</v>
      </c>
      <c r="BZ4129" s="8" t="s">
        <v>3750</v>
      </c>
      <c r="CF4129" s="8" t="s">
        <v>3708</v>
      </c>
      <c r="CH4129" s="9">
        <v>39.54</v>
      </c>
      <c r="CM4129" s="12">
        <v>10</v>
      </c>
      <c r="CR4129" s="8" t="s">
        <v>18176</v>
      </c>
      <c r="CV4129" s="13">
        <v>1</v>
      </c>
    </row>
    <row r="4130" spans="1:100" x14ac:dyDescent="0.2">
      <c r="A4130" s="8" t="s">
        <v>18177</v>
      </c>
      <c r="B4130" s="8" t="s">
        <v>18163</v>
      </c>
      <c r="C4130" s="8" t="s">
        <v>4691</v>
      </c>
      <c r="D4130" s="8" t="s">
        <v>3798</v>
      </c>
      <c r="E4130" s="8" t="s">
        <v>3860</v>
      </c>
      <c r="F4130" s="8" t="s">
        <v>3701</v>
      </c>
      <c r="G4130" s="8" t="s">
        <v>6824</v>
      </c>
      <c r="H4130" s="8" t="s">
        <v>3703</v>
      </c>
      <c r="I4130" s="8" t="s">
        <v>6466</v>
      </c>
      <c r="J4130" s="8" t="s">
        <v>3769</v>
      </c>
      <c r="K4130" s="8" t="s">
        <v>18175</v>
      </c>
      <c r="M4130" s="8" t="s">
        <v>4033</v>
      </c>
      <c r="N4130" s="8" t="s">
        <v>3771</v>
      </c>
      <c r="O4130" s="8" t="s">
        <v>3804</v>
      </c>
      <c r="P4130" s="9">
        <v>26.24</v>
      </c>
      <c r="Q4130" s="8" t="s">
        <v>3805</v>
      </c>
      <c r="S4130" s="9">
        <v>39.549999999999997</v>
      </c>
      <c r="T4130" s="9">
        <v>27</v>
      </c>
      <c r="U4130" s="8" t="s">
        <v>3710</v>
      </c>
      <c r="V4130" s="8" t="s">
        <v>18165</v>
      </c>
      <c r="W4130" s="8" t="s">
        <v>3713</v>
      </c>
      <c r="X4130" s="8" t="s">
        <v>6512</v>
      </c>
      <c r="Z4130" s="8" t="s">
        <v>3739</v>
      </c>
      <c r="AY4130" s="8" t="s">
        <v>18095</v>
      </c>
      <c r="AZ4130" s="10">
        <v>42704</v>
      </c>
      <c r="BA4130" s="10">
        <v>46538</v>
      </c>
      <c r="BE4130" s="8" t="s">
        <v>4679</v>
      </c>
      <c r="BF4130" s="8" t="s">
        <v>3719</v>
      </c>
      <c r="BG4130" s="11">
        <v>2.5</v>
      </c>
      <c r="BH4130" s="11">
        <v>200</v>
      </c>
      <c r="BI4130" s="8" t="s">
        <v>3720</v>
      </c>
      <c r="BJ4130" s="11">
        <v>3.75</v>
      </c>
      <c r="BQ4130" s="11">
        <v>7.1988000000000003</v>
      </c>
      <c r="BR4130" s="8" t="s">
        <v>18165</v>
      </c>
      <c r="BW4130" s="10">
        <v>43497</v>
      </c>
      <c r="BX4130" s="10">
        <v>42795</v>
      </c>
      <c r="BY4130" s="9">
        <v>0</v>
      </c>
      <c r="BZ4130" s="8" t="s">
        <v>3750</v>
      </c>
      <c r="CF4130" s="8" t="s">
        <v>3708</v>
      </c>
      <c r="CH4130" s="9">
        <v>39.54</v>
      </c>
      <c r="CM4130" s="12">
        <v>10</v>
      </c>
      <c r="CR4130" s="8" t="s">
        <v>18163</v>
      </c>
      <c r="CV4130" s="13">
        <v>1</v>
      </c>
    </row>
    <row r="4131" spans="1:100" x14ac:dyDescent="0.2">
      <c r="A4131" s="8" t="s">
        <v>18178</v>
      </c>
      <c r="B4131" s="8" t="s">
        <v>18163</v>
      </c>
      <c r="C4131" s="8" t="s">
        <v>4215</v>
      </c>
      <c r="D4131" s="8" t="s">
        <v>3798</v>
      </c>
      <c r="E4131" s="8" t="s">
        <v>3860</v>
      </c>
      <c r="F4131" s="8" t="s">
        <v>3701</v>
      </c>
      <c r="G4131" s="8" t="s">
        <v>5633</v>
      </c>
      <c r="H4131" s="8" t="s">
        <v>3703</v>
      </c>
      <c r="I4131" s="8" t="s">
        <v>6466</v>
      </c>
      <c r="J4131" s="8" t="s">
        <v>3769</v>
      </c>
      <c r="K4131" s="8" t="s">
        <v>18179</v>
      </c>
      <c r="M4131" s="8" t="s">
        <v>4033</v>
      </c>
      <c r="N4131" s="8" t="s">
        <v>3771</v>
      </c>
      <c r="O4131" s="8" t="s">
        <v>3804</v>
      </c>
      <c r="P4131" s="9">
        <v>52.48</v>
      </c>
      <c r="Q4131" s="8" t="s">
        <v>3805</v>
      </c>
      <c r="S4131" s="9">
        <v>79.09</v>
      </c>
      <c r="T4131" s="9">
        <v>53.99</v>
      </c>
      <c r="U4131" s="8" t="s">
        <v>3710</v>
      </c>
      <c r="V4131" s="8" t="s">
        <v>18165</v>
      </c>
      <c r="W4131" s="8" t="s">
        <v>3713</v>
      </c>
      <c r="X4131" s="8" t="s">
        <v>6512</v>
      </c>
      <c r="Z4131" s="8" t="s">
        <v>3739</v>
      </c>
      <c r="AY4131" s="8" t="s">
        <v>18095</v>
      </c>
      <c r="AZ4131" s="10">
        <v>42704</v>
      </c>
      <c r="BA4131" s="10">
        <v>45443</v>
      </c>
      <c r="BC4131" s="10">
        <v>43053</v>
      </c>
      <c r="BD4131" s="10">
        <v>44613</v>
      </c>
      <c r="BE4131" s="8" t="s">
        <v>4679</v>
      </c>
      <c r="BF4131" s="8" t="s">
        <v>3719</v>
      </c>
      <c r="BG4131" s="11">
        <v>5</v>
      </c>
      <c r="BH4131" s="11">
        <v>200</v>
      </c>
      <c r="BI4131" s="8" t="s">
        <v>3720</v>
      </c>
      <c r="BJ4131" s="11">
        <v>7.5</v>
      </c>
      <c r="BQ4131" s="11">
        <v>7.1988000000000003</v>
      </c>
      <c r="BR4131" s="8" t="s">
        <v>18165</v>
      </c>
      <c r="BW4131" s="10">
        <v>43497</v>
      </c>
      <c r="BX4131" s="10">
        <v>42795</v>
      </c>
      <c r="BY4131" s="9">
        <v>0</v>
      </c>
      <c r="BZ4131" s="8" t="s">
        <v>3750</v>
      </c>
      <c r="CF4131" s="8" t="s">
        <v>3708</v>
      </c>
      <c r="CH4131" s="9">
        <v>79.09</v>
      </c>
      <c r="CM4131" s="12">
        <v>10</v>
      </c>
      <c r="CR4131" s="8" t="s">
        <v>18180</v>
      </c>
      <c r="CV4131" s="13">
        <v>1</v>
      </c>
    </row>
    <row r="4132" spans="1:100" x14ac:dyDescent="0.2">
      <c r="A4132" s="8" t="s">
        <v>18181</v>
      </c>
      <c r="B4132" s="8" t="s">
        <v>18163</v>
      </c>
      <c r="C4132" s="8" t="s">
        <v>4215</v>
      </c>
      <c r="D4132" s="8" t="s">
        <v>3798</v>
      </c>
      <c r="E4132" s="8" t="s">
        <v>3860</v>
      </c>
      <c r="F4132" s="8" t="s">
        <v>3701</v>
      </c>
      <c r="G4132" s="8" t="s">
        <v>5633</v>
      </c>
      <c r="H4132" s="8" t="s">
        <v>3703</v>
      </c>
      <c r="I4132" s="8" t="s">
        <v>6466</v>
      </c>
      <c r="J4132" s="8" t="s">
        <v>3769</v>
      </c>
      <c r="K4132" s="8" t="s">
        <v>18179</v>
      </c>
      <c r="M4132" s="8" t="s">
        <v>4033</v>
      </c>
      <c r="N4132" s="8" t="s">
        <v>3771</v>
      </c>
      <c r="O4132" s="8" t="s">
        <v>3804</v>
      </c>
      <c r="P4132" s="9">
        <v>52.48</v>
      </c>
      <c r="Q4132" s="8" t="s">
        <v>3805</v>
      </c>
      <c r="S4132" s="9">
        <v>79.09</v>
      </c>
      <c r="T4132" s="9">
        <v>53.99</v>
      </c>
      <c r="U4132" s="8" t="s">
        <v>3710</v>
      </c>
      <c r="V4132" s="8" t="s">
        <v>18165</v>
      </c>
      <c r="W4132" s="8" t="s">
        <v>3713</v>
      </c>
      <c r="X4132" s="8" t="s">
        <v>6512</v>
      </c>
      <c r="Z4132" s="8" t="s">
        <v>3739</v>
      </c>
      <c r="AY4132" s="8" t="s">
        <v>18095</v>
      </c>
      <c r="AZ4132" s="10">
        <v>42704</v>
      </c>
      <c r="BA4132" s="10">
        <v>46538</v>
      </c>
      <c r="BE4132" s="8" t="s">
        <v>4679</v>
      </c>
      <c r="BF4132" s="8" t="s">
        <v>3719</v>
      </c>
      <c r="BG4132" s="11">
        <v>5</v>
      </c>
      <c r="BH4132" s="11">
        <v>200</v>
      </c>
      <c r="BI4132" s="8" t="s">
        <v>3720</v>
      </c>
      <c r="BJ4132" s="11">
        <v>7.5</v>
      </c>
      <c r="BQ4132" s="11">
        <v>7.1988000000000003</v>
      </c>
      <c r="BR4132" s="8" t="s">
        <v>18165</v>
      </c>
      <c r="BW4132" s="10">
        <v>43497</v>
      </c>
      <c r="BX4132" s="10">
        <v>42795</v>
      </c>
      <c r="BY4132" s="9">
        <v>0</v>
      </c>
      <c r="BZ4132" s="8" t="s">
        <v>3750</v>
      </c>
      <c r="CF4132" s="8" t="s">
        <v>3708</v>
      </c>
      <c r="CH4132" s="9">
        <v>79.09</v>
      </c>
      <c r="CM4132" s="12">
        <v>10</v>
      </c>
      <c r="CR4132" s="8" t="s">
        <v>18163</v>
      </c>
      <c r="CV4132" s="13">
        <v>1</v>
      </c>
    </row>
    <row r="4133" spans="1:100" x14ac:dyDescent="0.2">
      <c r="A4133" s="8" t="s">
        <v>18182</v>
      </c>
      <c r="B4133" s="8" t="s">
        <v>18183</v>
      </c>
      <c r="C4133" s="8" t="s">
        <v>4077</v>
      </c>
      <c r="D4133" s="8" t="s">
        <v>3798</v>
      </c>
      <c r="E4133" s="8" t="s">
        <v>3954</v>
      </c>
      <c r="F4133" s="8" t="s">
        <v>3701</v>
      </c>
      <c r="G4133" s="8" t="s">
        <v>5194</v>
      </c>
      <c r="H4133" s="8" t="s">
        <v>3703</v>
      </c>
      <c r="I4133" s="8" t="s">
        <v>6466</v>
      </c>
      <c r="J4133" s="8" t="s">
        <v>3769</v>
      </c>
      <c r="K4133" s="8" t="s">
        <v>18164</v>
      </c>
      <c r="M4133" s="8" t="s">
        <v>4033</v>
      </c>
      <c r="N4133" s="8" t="s">
        <v>3708</v>
      </c>
      <c r="O4133" s="8" t="s">
        <v>3804</v>
      </c>
      <c r="P4133" s="9">
        <v>359.94</v>
      </c>
      <c r="Q4133" s="8" t="s">
        <v>3805</v>
      </c>
      <c r="S4133" s="9">
        <v>527.26</v>
      </c>
      <c r="T4133" s="9">
        <v>359.94</v>
      </c>
      <c r="U4133" s="8" t="s">
        <v>3710</v>
      </c>
      <c r="V4133" s="8" t="s">
        <v>18165</v>
      </c>
      <c r="W4133" s="8" t="s">
        <v>3713</v>
      </c>
      <c r="X4133" s="8" t="s">
        <v>6512</v>
      </c>
      <c r="Z4133" s="8" t="s">
        <v>3739</v>
      </c>
      <c r="AY4133" s="8" t="s">
        <v>18095</v>
      </c>
      <c r="AZ4133" s="10">
        <v>42704</v>
      </c>
      <c r="BB4133" s="8" t="s">
        <v>3717</v>
      </c>
      <c r="BE4133" s="8" t="s">
        <v>4679</v>
      </c>
      <c r="BF4133" s="8" t="s">
        <v>3719</v>
      </c>
      <c r="BG4133" s="11">
        <v>33.333300000000001</v>
      </c>
      <c r="BH4133" s="11">
        <v>200</v>
      </c>
      <c r="BI4133" s="8" t="s">
        <v>3720</v>
      </c>
      <c r="BJ4133" s="11">
        <v>50</v>
      </c>
      <c r="BQ4133" s="11">
        <v>7.1988000000000003</v>
      </c>
      <c r="BR4133" s="8" t="s">
        <v>18165</v>
      </c>
      <c r="BW4133" s="10">
        <v>43497</v>
      </c>
      <c r="BX4133" s="10">
        <v>42795</v>
      </c>
      <c r="BY4133" s="9">
        <v>0</v>
      </c>
      <c r="BZ4133" s="8" t="s">
        <v>3750</v>
      </c>
      <c r="CF4133" s="8" t="s">
        <v>3708</v>
      </c>
      <c r="CH4133" s="9">
        <v>527.26</v>
      </c>
      <c r="CM4133" s="12">
        <v>10</v>
      </c>
      <c r="CR4133" s="8" t="s">
        <v>18183</v>
      </c>
      <c r="CV4133" s="13">
        <v>1</v>
      </c>
    </row>
    <row r="4134" spans="1:100" x14ac:dyDescent="0.2">
      <c r="A4134" s="8" t="s">
        <v>18184</v>
      </c>
      <c r="B4134" s="8" t="s">
        <v>18183</v>
      </c>
      <c r="C4134" s="8" t="s">
        <v>4077</v>
      </c>
      <c r="D4134" s="8" t="s">
        <v>3798</v>
      </c>
      <c r="E4134" s="8" t="s">
        <v>3860</v>
      </c>
      <c r="F4134" s="8" t="s">
        <v>3701</v>
      </c>
      <c r="G4134" s="8" t="s">
        <v>5225</v>
      </c>
      <c r="H4134" s="8" t="s">
        <v>3703</v>
      </c>
      <c r="I4134" s="8" t="s">
        <v>6466</v>
      </c>
      <c r="J4134" s="8" t="s">
        <v>3769</v>
      </c>
      <c r="K4134" s="8" t="s">
        <v>18164</v>
      </c>
      <c r="M4134" s="8" t="s">
        <v>4033</v>
      </c>
      <c r="N4134" s="8" t="s">
        <v>3708</v>
      </c>
      <c r="O4134" s="8" t="s">
        <v>3804</v>
      </c>
      <c r="P4134" s="9">
        <v>104.96</v>
      </c>
      <c r="Q4134" s="8" t="s">
        <v>3805</v>
      </c>
      <c r="S4134" s="9">
        <v>158.16999999999999</v>
      </c>
      <c r="T4134" s="9">
        <v>107.98</v>
      </c>
      <c r="U4134" s="8" t="s">
        <v>3710</v>
      </c>
      <c r="V4134" s="8" t="s">
        <v>18165</v>
      </c>
      <c r="W4134" s="8" t="s">
        <v>3713</v>
      </c>
      <c r="X4134" s="8" t="s">
        <v>6512</v>
      </c>
      <c r="Z4134" s="8" t="s">
        <v>3739</v>
      </c>
      <c r="AY4134" s="8" t="s">
        <v>18095</v>
      </c>
      <c r="AZ4134" s="10">
        <v>42704</v>
      </c>
      <c r="BB4134" s="8" t="s">
        <v>3717</v>
      </c>
      <c r="BE4134" s="8" t="s">
        <v>4679</v>
      </c>
      <c r="BF4134" s="8" t="s">
        <v>3719</v>
      </c>
      <c r="BG4134" s="11">
        <v>10</v>
      </c>
      <c r="BH4134" s="11">
        <v>200</v>
      </c>
      <c r="BI4134" s="8" t="s">
        <v>3720</v>
      </c>
      <c r="BJ4134" s="11">
        <v>15</v>
      </c>
      <c r="BQ4134" s="11">
        <v>7.1988000000000003</v>
      </c>
      <c r="BR4134" s="8" t="s">
        <v>18165</v>
      </c>
      <c r="BW4134" s="10">
        <v>43770</v>
      </c>
      <c r="BX4134" s="10">
        <v>42795</v>
      </c>
      <c r="BY4134" s="9">
        <v>0</v>
      </c>
      <c r="BZ4134" s="8" t="s">
        <v>3750</v>
      </c>
      <c r="CF4134" s="8" t="s">
        <v>3708</v>
      </c>
      <c r="CH4134" s="9">
        <v>158.16999999999999</v>
      </c>
      <c r="CM4134" s="12">
        <v>10</v>
      </c>
      <c r="CR4134" s="8" t="s">
        <v>18183</v>
      </c>
      <c r="CV4134" s="13">
        <v>1</v>
      </c>
    </row>
    <row r="4135" spans="1:100" x14ac:dyDescent="0.2">
      <c r="A4135" s="8" t="s">
        <v>18185</v>
      </c>
      <c r="B4135" s="8" t="s">
        <v>18183</v>
      </c>
      <c r="C4135" s="8" t="s">
        <v>4019</v>
      </c>
      <c r="D4135" s="8" t="s">
        <v>3798</v>
      </c>
      <c r="E4135" s="8" t="s">
        <v>3860</v>
      </c>
      <c r="F4135" s="8" t="s">
        <v>3701</v>
      </c>
      <c r="G4135" s="8" t="s">
        <v>5602</v>
      </c>
      <c r="H4135" s="8" t="s">
        <v>3703</v>
      </c>
      <c r="I4135" s="8" t="s">
        <v>6466</v>
      </c>
      <c r="J4135" s="8" t="s">
        <v>3769</v>
      </c>
      <c r="K4135" s="8" t="s">
        <v>18171</v>
      </c>
      <c r="M4135" s="8" t="s">
        <v>4033</v>
      </c>
      <c r="N4135" s="8" t="s">
        <v>3708</v>
      </c>
      <c r="O4135" s="8" t="s">
        <v>3804</v>
      </c>
      <c r="P4135" s="9">
        <v>211.72</v>
      </c>
      <c r="Q4135" s="8" t="s">
        <v>3805</v>
      </c>
      <c r="S4135" s="9">
        <v>316.35000000000002</v>
      </c>
      <c r="T4135" s="9">
        <v>215.96</v>
      </c>
      <c r="U4135" s="8" t="s">
        <v>3710</v>
      </c>
      <c r="V4135" s="8" t="s">
        <v>18165</v>
      </c>
      <c r="W4135" s="8" t="s">
        <v>3713</v>
      </c>
      <c r="X4135" s="8" t="s">
        <v>6512</v>
      </c>
      <c r="Z4135" s="8" t="s">
        <v>3739</v>
      </c>
      <c r="AY4135" s="8" t="s">
        <v>18095</v>
      </c>
      <c r="AZ4135" s="10">
        <v>42704</v>
      </c>
      <c r="BB4135" s="8" t="s">
        <v>3717</v>
      </c>
      <c r="BE4135" s="8" t="s">
        <v>4679</v>
      </c>
      <c r="BF4135" s="8" t="s">
        <v>3720</v>
      </c>
      <c r="BG4135" s="11">
        <v>20</v>
      </c>
      <c r="BH4135" s="11">
        <v>200</v>
      </c>
      <c r="BI4135" s="8" t="s">
        <v>3720</v>
      </c>
      <c r="BJ4135" s="11">
        <v>30</v>
      </c>
      <c r="BQ4135" s="11">
        <v>7.1988000000000003</v>
      </c>
      <c r="BR4135" s="8" t="s">
        <v>18165</v>
      </c>
      <c r="BW4135" s="10">
        <v>43497</v>
      </c>
      <c r="BX4135" s="10">
        <v>42795</v>
      </c>
      <c r="BY4135" s="9">
        <v>0</v>
      </c>
      <c r="BZ4135" s="8" t="s">
        <v>3750</v>
      </c>
      <c r="CF4135" s="8" t="s">
        <v>3708</v>
      </c>
      <c r="CH4135" s="9">
        <v>316.35000000000002</v>
      </c>
      <c r="CM4135" s="12">
        <v>10</v>
      </c>
      <c r="CR4135" s="8" t="s">
        <v>18183</v>
      </c>
      <c r="CV4135" s="13">
        <v>1</v>
      </c>
    </row>
    <row r="4136" spans="1:100" x14ac:dyDescent="0.2">
      <c r="A4136" s="8" t="s">
        <v>18186</v>
      </c>
      <c r="B4136" s="8" t="s">
        <v>18183</v>
      </c>
      <c r="C4136" s="8" t="s">
        <v>4691</v>
      </c>
      <c r="D4136" s="8" t="s">
        <v>3798</v>
      </c>
      <c r="E4136" s="8" t="s">
        <v>3860</v>
      </c>
      <c r="F4136" s="8" t="s">
        <v>3701</v>
      </c>
      <c r="G4136" s="8" t="s">
        <v>6824</v>
      </c>
      <c r="H4136" s="8" t="s">
        <v>3703</v>
      </c>
      <c r="I4136" s="8" t="s">
        <v>6466</v>
      </c>
      <c r="J4136" s="8" t="s">
        <v>3769</v>
      </c>
      <c r="K4136" s="8" t="s">
        <v>18175</v>
      </c>
      <c r="M4136" s="8" t="s">
        <v>4033</v>
      </c>
      <c r="N4136" s="8" t="s">
        <v>3708</v>
      </c>
      <c r="O4136" s="8" t="s">
        <v>3804</v>
      </c>
      <c r="P4136" s="9">
        <v>26.24</v>
      </c>
      <c r="Q4136" s="8" t="s">
        <v>3805</v>
      </c>
      <c r="S4136" s="9">
        <v>39.549999999999997</v>
      </c>
      <c r="T4136" s="9">
        <v>27</v>
      </c>
      <c r="U4136" s="8" t="s">
        <v>3710</v>
      </c>
      <c r="V4136" s="8" t="s">
        <v>18165</v>
      </c>
      <c r="W4136" s="8" t="s">
        <v>3713</v>
      </c>
      <c r="X4136" s="8" t="s">
        <v>6512</v>
      </c>
      <c r="Z4136" s="8" t="s">
        <v>3739</v>
      </c>
      <c r="AY4136" s="8" t="s">
        <v>18095</v>
      </c>
      <c r="AZ4136" s="10">
        <v>42704</v>
      </c>
      <c r="BB4136" s="8" t="s">
        <v>3717</v>
      </c>
      <c r="BE4136" s="8" t="s">
        <v>4679</v>
      </c>
      <c r="BF4136" s="8" t="s">
        <v>3719</v>
      </c>
      <c r="BG4136" s="11">
        <v>2.5</v>
      </c>
      <c r="BH4136" s="11">
        <v>200</v>
      </c>
      <c r="BI4136" s="8" t="s">
        <v>3720</v>
      </c>
      <c r="BJ4136" s="11">
        <v>3.75</v>
      </c>
      <c r="BQ4136" s="11">
        <v>7.1988000000000003</v>
      </c>
      <c r="BR4136" s="8" t="s">
        <v>18165</v>
      </c>
      <c r="BW4136" s="10">
        <v>43497</v>
      </c>
      <c r="BX4136" s="10">
        <v>42795</v>
      </c>
      <c r="BY4136" s="9">
        <v>0</v>
      </c>
      <c r="BZ4136" s="8" t="s">
        <v>3750</v>
      </c>
      <c r="CF4136" s="8" t="s">
        <v>3708</v>
      </c>
      <c r="CH4136" s="9">
        <v>39.54</v>
      </c>
      <c r="CM4136" s="12">
        <v>10</v>
      </c>
      <c r="CR4136" s="8" t="s">
        <v>18183</v>
      </c>
      <c r="CV4136" s="13">
        <v>1</v>
      </c>
    </row>
    <row r="4137" spans="1:100" x14ac:dyDescent="0.2">
      <c r="A4137" s="8" t="s">
        <v>18187</v>
      </c>
      <c r="B4137" s="8" t="s">
        <v>18183</v>
      </c>
      <c r="C4137" s="8" t="s">
        <v>4215</v>
      </c>
      <c r="D4137" s="8" t="s">
        <v>3798</v>
      </c>
      <c r="E4137" s="8" t="s">
        <v>3860</v>
      </c>
      <c r="F4137" s="8" t="s">
        <v>3701</v>
      </c>
      <c r="G4137" s="8" t="s">
        <v>5633</v>
      </c>
      <c r="H4137" s="8" t="s">
        <v>3703</v>
      </c>
      <c r="I4137" s="8" t="s">
        <v>6466</v>
      </c>
      <c r="J4137" s="8" t="s">
        <v>3769</v>
      </c>
      <c r="K4137" s="8" t="s">
        <v>18179</v>
      </c>
      <c r="M4137" s="8" t="s">
        <v>4033</v>
      </c>
      <c r="N4137" s="8" t="s">
        <v>3708</v>
      </c>
      <c r="O4137" s="8" t="s">
        <v>3804</v>
      </c>
      <c r="P4137" s="9">
        <v>52.48</v>
      </c>
      <c r="Q4137" s="8" t="s">
        <v>3805</v>
      </c>
      <c r="S4137" s="9">
        <v>79.09</v>
      </c>
      <c r="T4137" s="9">
        <v>53.99</v>
      </c>
      <c r="U4137" s="8" t="s">
        <v>3710</v>
      </c>
      <c r="V4137" s="8" t="s">
        <v>18165</v>
      </c>
      <c r="W4137" s="8" t="s">
        <v>3713</v>
      </c>
      <c r="X4137" s="8" t="s">
        <v>6512</v>
      </c>
      <c r="Z4137" s="8" t="s">
        <v>3739</v>
      </c>
      <c r="AY4137" s="8" t="s">
        <v>18095</v>
      </c>
      <c r="AZ4137" s="10">
        <v>42704</v>
      </c>
      <c r="BB4137" s="8" t="s">
        <v>3717</v>
      </c>
      <c r="BE4137" s="8" t="s">
        <v>4679</v>
      </c>
      <c r="BF4137" s="8" t="s">
        <v>3719</v>
      </c>
      <c r="BG4137" s="11">
        <v>5</v>
      </c>
      <c r="BH4137" s="11">
        <v>200</v>
      </c>
      <c r="BI4137" s="8" t="s">
        <v>3720</v>
      </c>
      <c r="BJ4137" s="11">
        <v>7.5</v>
      </c>
      <c r="BQ4137" s="11">
        <v>7.1988000000000003</v>
      </c>
      <c r="BR4137" s="8" t="s">
        <v>18165</v>
      </c>
      <c r="BW4137" s="10">
        <v>43497</v>
      </c>
      <c r="BX4137" s="10">
        <v>42795</v>
      </c>
      <c r="BY4137" s="9">
        <v>0</v>
      </c>
      <c r="BZ4137" s="8" t="s">
        <v>3750</v>
      </c>
      <c r="CF4137" s="8" t="s">
        <v>3708</v>
      </c>
      <c r="CH4137" s="9">
        <v>79.09</v>
      </c>
      <c r="CM4137" s="12">
        <v>10</v>
      </c>
      <c r="CR4137" s="8" t="s">
        <v>18183</v>
      </c>
      <c r="CV4137" s="13">
        <v>1</v>
      </c>
    </row>
    <row r="4138" spans="1:100" x14ac:dyDescent="0.2">
      <c r="A4138" s="8" t="s">
        <v>18188</v>
      </c>
      <c r="B4138" s="8" t="s">
        <v>18189</v>
      </c>
      <c r="C4138" s="8" t="s">
        <v>4077</v>
      </c>
      <c r="D4138" s="8" t="s">
        <v>3798</v>
      </c>
      <c r="E4138" s="8" t="s">
        <v>3954</v>
      </c>
      <c r="F4138" s="8" t="s">
        <v>3701</v>
      </c>
      <c r="G4138" s="8" t="s">
        <v>5194</v>
      </c>
      <c r="H4138" s="8" t="s">
        <v>3703</v>
      </c>
      <c r="I4138" s="8" t="s">
        <v>4569</v>
      </c>
      <c r="J4138" s="8" t="s">
        <v>4570</v>
      </c>
      <c r="K4138" s="8" t="s">
        <v>18190</v>
      </c>
      <c r="M4138" s="8" t="s">
        <v>3866</v>
      </c>
      <c r="N4138" s="8" t="s">
        <v>3708</v>
      </c>
      <c r="O4138" s="8" t="s">
        <v>3804</v>
      </c>
      <c r="P4138" s="9">
        <v>390.25</v>
      </c>
      <c r="Q4138" s="8" t="s">
        <v>3805</v>
      </c>
      <c r="S4138" s="9">
        <v>527.26</v>
      </c>
      <c r="T4138" s="9">
        <v>359.94</v>
      </c>
      <c r="U4138" s="8" t="s">
        <v>3710</v>
      </c>
      <c r="V4138" s="8" t="s">
        <v>18094</v>
      </c>
      <c r="W4138" s="8" t="s">
        <v>3713</v>
      </c>
      <c r="X4138" s="8" t="s">
        <v>6512</v>
      </c>
      <c r="AY4138" s="8" t="s">
        <v>18095</v>
      </c>
      <c r="AZ4138" s="10">
        <v>39386</v>
      </c>
      <c r="BB4138" s="8" t="s">
        <v>3717</v>
      </c>
      <c r="BC4138" s="10">
        <v>43914</v>
      </c>
      <c r="BE4138" s="8" t="s">
        <v>4679</v>
      </c>
      <c r="BF4138" s="8" t="s">
        <v>3719</v>
      </c>
      <c r="BG4138" s="11">
        <v>33.333300000000001</v>
      </c>
      <c r="BH4138" s="11">
        <v>200</v>
      </c>
      <c r="BI4138" s="8" t="s">
        <v>3720</v>
      </c>
      <c r="BJ4138" s="11">
        <v>50</v>
      </c>
      <c r="BQ4138" s="11">
        <v>7.1988000000000003</v>
      </c>
      <c r="BR4138" s="8" t="s">
        <v>18094</v>
      </c>
      <c r="BW4138" s="10">
        <v>42005</v>
      </c>
      <c r="BX4138" s="10">
        <v>42430</v>
      </c>
      <c r="BY4138" s="9">
        <v>0</v>
      </c>
      <c r="BZ4138" s="8" t="s">
        <v>3742</v>
      </c>
      <c r="CF4138" s="8" t="s">
        <v>3708</v>
      </c>
      <c r="CH4138" s="9">
        <v>568.6</v>
      </c>
      <c r="CM4138" s="12">
        <v>10</v>
      </c>
      <c r="CR4138" s="8" t="s">
        <v>18189</v>
      </c>
      <c r="CV4138" s="13">
        <v>1</v>
      </c>
    </row>
    <row r="4139" spans="1:100" x14ac:dyDescent="0.2">
      <c r="A4139" s="8" t="s">
        <v>18191</v>
      </c>
      <c r="B4139" s="8" t="s">
        <v>18189</v>
      </c>
      <c r="C4139" s="8" t="s">
        <v>4077</v>
      </c>
      <c r="D4139" s="8" t="s">
        <v>3798</v>
      </c>
      <c r="E4139" s="8" t="s">
        <v>3860</v>
      </c>
      <c r="F4139" s="8" t="s">
        <v>3701</v>
      </c>
      <c r="G4139" s="8" t="s">
        <v>5225</v>
      </c>
      <c r="H4139" s="8" t="s">
        <v>3703</v>
      </c>
      <c r="I4139" s="8" t="s">
        <v>4569</v>
      </c>
      <c r="J4139" s="8" t="s">
        <v>4570</v>
      </c>
      <c r="K4139" s="8" t="s">
        <v>18190</v>
      </c>
      <c r="M4139" s="8" t="s">
        <v>3866</v>
      </c>
      <c r="N4139" s="8" t="s">
        <v>3708</v>
      </c>
      <c r="O4139" s="8" t="s">
        <v>3804</v>
      </c>
      <c r="P4139" s="9">
        <v>113.4</v>
      </c>
      <c r="Q4139" s="8" t="s">
        <v>3805</v>
      </c>
      <c r="S4139" s="9">
        <v>158.16999999999999</v>
      </c>
      <c r="T4139" s="9">
        <v>107.98</v>
      </c>
      <c r="U4139" s="8" t="s">
        <v>3710</v>
      </c>
      <c r="V4139" s="8" t="s">
        <v>18094</v>
      </c>
      <c r="W4139" s="8" t="s">
        <v>3713</v>
      </c>
      <c r="X4139" s="8" t="s">
        <v>6512</v>
      </c>
      <c r="AY4139" s="8" t="s">
        <v>18095</v>
      </c>
      <c r="AZ4139" s="10">
        <v>39386</v>
      </c>
      <c r="BB4139" s="8" t="s">
        <v>3717</v>
      </c>
      <c r="BC4139" s="10">
        <v>44203</v>
      </c>
      <c r="BD4139" s="10">
        <v>44594</v>
      </c>
      <c r="BE4139" s="8" t="s">
        <v>4679</v>
      </c>
      <c r="BF4139" s="8" t="s">
        <v>3719</v>
      </c>
      <c r="BG4139" s="11">
        <v>10</v>
      </c>
      <c r="BH4139" s="11">
        <v>200</v>
      </c>
      <c r="BI4139" s="8" t="s">
        <v>3720</v>
      </c>
      <c r="BJ4139" s="11">
        <v>15</v>
      </c>
      <c r="BQ4139" s="11">
        <v>7.1988000000000003</v>
      </c>
      <c r="BR4139" s="8" t="s">
        <v>18094</v>
      </c>
      <c r="BW4139" s="10">
        <v>42005</v>
      </c>
      <c r="BX4139" s="10">
        <v>42430</v>
      </c>
      <c r="BY4139" s="9">
        <v>0</v>
      </c>
      <c r="BZ4139" s="8" t="s">
        <v>3742</v>
      </c>
      <c r="CF4139" s="8" t="s">
        <v>3708</v>
      </c>
      <c r="CH4139" s="9">
        <v>170.89</v>
      </c>
      <c r="CM4139" s="12">
        <v>10</v>
      </c>
      <c r="CR4139" s="8" t="s">
        <v>18189</v>
      </c>
      <c r="CV4139" s="13">
        <v>1</v>
      </c>
    </row>
    <row r="4140" spans="1:100" x14ac:dyDescent="0.2">
      <c r="A4140" s="8" t="s">
        <v>18192</v>
      </c>
      <c r="B4140" s="8" t="s">
        <v>18189</v>
      </c>
      <c r="C4140" s="8" t="s">
        <v>4019</v>
      </c>
      <c r="D4140" s="8" t="s">
        <v>3798</v>
      </c>
      <c r="E4140" s="8" t="s">
        <v>3860</v>
      </c>
      <c r="F4140" s="8" t="s">
        <v>3701</v>
      </c>
      <c r="G4140" s="8" t="s">
        <v>5602</v>
      </c>
      <c r="H4140" s="8" t="s">
        <v>3703</v>
      </c>
      <c r="I4140" s="8" t="s">
        <v>4569</v>
      </c>
      <c r="J4140" s="8" t="s">
        <v>4570</v>
      </c>
      <c r="K4140" s="8" t="s">
        <v>18193</v>
      </c>
      <c r="M4140" s="8" t="s">
        <v>3866</v>
      </c>
      <c r="N4140" s="8" t="s">
        <v>3708</v>
      </c>
      <c r="O4140" s="8" t="s">
        <v>3804</v>
      </c>
      <c r="P4140" s="9">
        <v>222.32</v>
      </c>
      <c r="Q4140" s="8" t="s">
        <v>3805</v>
      </c>
      <c r="S4140" s="9">
        <v>316.35000000000002</v>
      </c>
      <c r="T4140" s="9">
        <v>215.96</v>
      </c>
      <c r="U4140" s="8" t="s">
        <v>3710</v>
      </c>
      <c r="V4140" s="8" t="s">
        <v>18094</v>
      </c>
      <c r="W4140" s="8" t="s">
        <v>3713</v>
      </c>
      <c r="X4140" s="8" t="s">
        <v>6512</v>
      </c>
      <c r="AY4140" s="8" t="s">
        <v>18095</v>
      </c>
      <c r="AZ4140" s="10">
        <v>39386</v>
      </c>
      <c r="BB4140" s="8" t="s">
        <v>3717</v>
      </c>
      <c r="BC4140" s="10">
        <v>44662</v>
      </c>
      <c r="BE4140" s="8" t="s">
        <v>4679</v>
      </c>
      <c r="BF4140" s="8" t="s">
        <v>3719</v>
      </c>
      <c r="BG4140" s="11">
        <v>20</v>
      </c>
      <c r="BH4140" s="11">
        <v>200</v>
      </c>
      <c r="BI4140" s="8" t="s">
        <v>3720</v>
      </c>
      <c r="BJ4140" s="11">
        <v>30</v>
      </c>
      <c r="BQ4140" s="11">
        <v>7.1988000000000003</v>
      </c>
      <c r="BR4140" s="8" t="s">
        <v>18094</v>
      </c>
      <c r="BW4140" s="10">
        <v>41456</v>
      </c>
      <c r="BX4140" s="10">
        <v>42430</v>
      </c>
      <c r="BY4140" s="9">
        <v>0</v>
      </c>
      <c r="BZ4140" s="8" t="s">
        <v>3742</v>
      </c>
      <c r="CF4140" s="8" t="s">
        <v>3708</v>
      </c>
      <c r="CH4140" s="9">
        <v>331.85</v>
      </c>
      <c r="CM4140" s="12">
        <v>10</v>
      </c>
      <c r="CR4140" s="8" t="s">
        <v>18189</v>
      </c>
      <c r="CV4140" s="13">
        <v>1</v>
      </c>
    </row>
    <row r="4141" spans="1:100" x14ac:dyDescent="0.2">
      <c r="A4141" s="8" t="s">
        <v>18194</v>
      </c>
      <c r="B4141" s="8" t="s">
        <v>18189</v>
      </c>
      <c r="C4141" s="8" t="s">
        <v>4691</v>
      </c>
      <c r="D4141" s="8" t="s">
        <v>3798</v>
      </c>
      <c r="E4141" s="8" t="s">
        <v>3860</v>
      </c>
      <c r="F4141" s="8" t="s">
        <v>3701</v>
      </c>
      <c r="G4141" s="8" t="s">
        <v>6824</v>
      </c>
      <c r="H4141" s="8" t="s">
        <v>3703</v>
      </c>
      <c r="I4141" s="8" t="s">
        <v>4569</v>
      </c>
      <c r="J4141" s="8" t="s">
        <v>4570</v>
      </c>
      <c r="K4141" s="8" t="s">
        <v>18195</v>
      </c>
      <c r="M4141" s="8" t="s">
        <v>3866</v>
      </c>
      <c r="N4141" s="8" t="s">
        <v>3708</v>
      </c>
      <c r="O4141" s="8" t="s">
        <v>3804</v>
      </c>
      <c r="P4141" s="9">
        <v>42.53</v>
      </c>
      <c r="Q4141" s="8" t="s">
        <v>3805</v>
      </c>
      <c r="S4141" s="9">
        <v>39.549999999999997</v>
      </c>
      <c r="T4141" s="9">
        <v>27</v>
      </c>
      <c r="U4141" s="8" t="s">
        <v>3710</v>
      </c>
      <c r="V4141" s="8" t="s">
        <v>18094</v>
      </c>
      <c r="W4141" s="8" t="s">
        <v>3713</v>
      </c>
      <c r="X4141" s="8" t="s">
        <v>6512</v>
      </c>
      <c r="AY4141" s="8" t="s">
        <v>18095</v>
      </c>
      <c r="AZ4141" s="10">
        <v>39386</v>
      </c>
      <c r="BB4141" s="8" t="s">
        <v>3717</v>
      </c>
      <c r="BC4141" s="10">
        <v>44662</v>
      </c>
      <c r="BE4141" s="8" t="s">
        <v>4679</v>
      </c>
      <c r="BF4141" s="8" t="s">
        <v>3719</v>
      </c>
      <c r="BG4141" s="11">
        <v>2.5</v>
      </c>
      <c r="BH4141" s="11">
        <v>200</v>
      </c>
      <c r="BI4141" s="8" t="s">
        <v>3720</v>
      </c>
      <c r="BJ4141" s="11">
        <v>3.75</v>
      </c>
      <c r="BQ4141" s="11">
        <v>7.1988000000000003</v>
      </c>
      <c r="BR4141" s="8" t="s">
        <v>18094</v>
      </c>
      <c r="BW4141" s="10">
        <v>42005</v>
      </c>
      <c r="BX4141" s="10">
        <v>42430</v>
      </c>
      <c r="BY4141" s="9">
        <v>0</v>
      </c>
      <c r="BZ4141" s="8" t="s">
        <v>3742</v>
      </c>
      <c r="CF4141" s="8" t="s">
        <v>3708</v>
      </c>
      <c r="CH4141" s="9">
        <v>64.09</v>
      </c>
      <c r="CM4141" s="12">
        <v>10</v>
      </c>
      <c r="CR4141" s="8" t="s">
        <v>18189</v>
      </c>
      <c r="CV4141" s="13">
        <v>1</v>
      </c>
    </row>
    <row r="4142" spans="1:100" x14ac:dyDescent="0.2">
      <c r="A4142" s="8" t="s">
        <v>18196</v>
      </c>
      <c r="B4142" s="8" t="s">
        <v>18189</v>
      </c>
      <c r="C4142" s="8" t="s">
        <v>4215</v>
      </c>
      <c r="D4142" s="8" t="s">
        <v>3798</v>
      </c>
      <c r="E4142" s="8" t="s">
        <v>3860</v>
      </c>
      <c r="F4142" s="8" t="s">
        <v>3701</v>
      </c>
      <c r="G4142" s="8" t="s">
        <v>5633</v>
      </c>
      <c r="H4142" s="8" t="s">
        <v>3703</v>
      </c>
      <c r="I4142" s="8" t="s">
        <v>4569</v>
      </c>
      <c r="J4142" s="8" t="s">
        <v>4570</v>
      </c>
      <c r="K4142" s="8" t="s">
        <v>18197</v>
      </c>
      <c r="M4142" s="8" t="s">
        <v>3866</v>
      </c>
      <c r="N4142" s="8" t="s">
        <v>3708</v>
      </c>
      <c r="O4142" s="8" t="s">
        <v>3804</v>
      </c>
      <c r="P4142" s="9">
        <v>85.06</v>
      </c>
      <c r="Q4142" s="8" t="s">
        <v>3805</v>
      </c>
      <c r="S4142" s="9">
        <v>79.09</v>
      </c>
      <c r="T4142" s="9">
        <v>53.99</v>
      </c>
      <c r="U4142" s="8" t="s">
        <v>3710</v>
      </c>
      <c r="V4142" s="8" t="s">
        <v>18094</v>
      </c>
      <c r="W4142" s="8" t="s">
        <v>3713</v>
      </c>
      <c r="X4142" s="8" t="s">
        <v>6512</v>
      </c>
      <c r="AY4142" s="8" t="s">
        <v>18095</v>
      </c>
      <c r="AZ4142" s="10">
        <v>39386</v>
      </c>
      <c r="BB4142" s="8" t="s">
        <v>3717</v>
      </c>
      <c r="BC4142" s="10">
        <v>44508</v>
      </c>
      <c r="BE4142" s="8" t="s">
        <v>4679</v>
      </c>
      <c r="BF4142" s="8" t="s">
        <v>3719</v>
      </c>
      <c r="BG4142" s="11">
        <v>5</v>
      </c>
      <c r="BH4142" s="11">
        <v>200</v>
      </c>
      <c r="BI4142" s="8" t="s">
        <v>3720</v>
      </c>
      <c r="BJ4142" s="11">
        <v>7.5</v>
      </c>
      <c r="BQ4142" s="11">
        <v>7.1988000000000003</v>
      </c>
      <c r="BR4142" s="8" t="s">
        <v>18094</v>
      </c>
      <c r="BW4142" s="10">
        <v>42005</v>
      </c>
      <c r="BX4142" s="10">
        <v>42430</v>
      </c>
      <c r="BY4142" s="9">
        <v>0</v>
      </c>
      <c r="BZ4142" s="8" t="s">
        <v>3742</v>
      </c>
      <c r="CF4142" s="8" t="s">
        <v>3708</v>
      </c>
      <c r="CH4142" s="9">
        <v>128.19</v>
      </c>
      <c r="CM4142" s="12">
        <v>10</v>
      </c>
      <c r="CR4142" s="8" t="s">
        <v>18189</v>
      </c>
      <c r="CV4142" s="13">
        <v>1</v>
      </c>
    </row>
    <row r="4143" spans="1:100" x14ac:dyDescent="0.2">
      <c r="A4143" s="8" t="s">
        <v>18198</v>
      </c>
      <c r="B4143" s="8" t="s">
        <v>18199</v>
      </c>
      <c r="C4143" s="8" t="s">
        <v>4946</v>
      </c>
      <c r="D4143" s="8" t="s">
        <v>3699</v>
      </c>
      <c r="E4143" s="8" t="s">
        <v>3860</v>
      </c>
      <c r="F4143" s="8" t="s">
        <v>3701</v>
      </c>
      <c r="G4143" s="8" t="s">
        <v>7258</v>
      </c>
      <c r="H4143" s="8" t="s">
        <v>3703</v>
      </c>
      <c r="I4143" s="8" t="s">
        <v>4763</v>
      </c>
      <c r="J4143" s="8" t="s">
        <v>3769</v>
      </c>
      <c r="K4143" s="8" t="s">
        <v>18200</v>
      </c>
      <c r="M4143" s="8" t="s">
        <v>3866</v>
      </c>
      <c r="N4143" s="8" t="s">
        <v>3708</v>
      </c>
      <c r="O4143" s="8" t="s">
        <v>3709</v>
      </c>
      <c r="P4143" s="9">
        <v>1224.57</v>
      </c>
      <c r="Q4143" s="8" t="s">
        <v>3710</v>
      </c>
      <c r="R4143" s="8" t="s">
        <v>7943</v>
      </c>
      <c r="S4143" s="9">
        <v>1169.03</v>
      </c>
      <c r="T4143" s="9">
        <v>838.31</v>
      </c>
      <c r="U4143" s="8" t="s">
        <v>3710</v>
      </c>
      <c r="V4143" s="8" t="s">
        <v>7944</v>
      </c>
      <c r="W4143" s="8" t="s">
        <v>3736</v>
      </c>
      <c r="X4143" s="8" t="s">
        <v>7945</v>
      </c>
      <c r="Y4143" s="8" t="s">
        <v>3738</v>
      </c>
      <c r="AY4143" s="8" t="s">
        <v>1982</v>
      </c>
      <c r="AZ4143" s="10">
        <v>39309</v>
      </c>
      <c r="BB4143" s="8" t="s">
        <v>3717</v>
      </c>
      <c r="BC4143" s="10">
        <v>44658</v>
      </c>
      <c r="BE4143" s="8" t="s">
        <v>4313</v>
      </c>
      <c r="BF4143" s="8" t="s">
        <v>3720</v>
      </c>
      <c r="BG4143" s="11">
        <v>90</v>
      </c>
      <c r="BH4143" s="11">
        <v>150</v>
      </c>
      <c r="BI4143" s="8" t="s">
        <v>3720</v>
      </c>
      <c r="BJ4143" s="11">
        <v>30</v>
      </c>
      <c r="BQ4143" s="11">
        <v>27.9436</v>
      </c>
      <c r="BR4143" s="8" t="s">
        <v>7944</v>
      </c>
      <c r="BW4143" s="10">
        <v>44197</v>
      </c>
      <c r="BX4143" s="10">
        <v>42156</v>
      </c>
      <c r="BY4143" s="9">
        <v>0</v>
      </c>
      <c r="BZ4143" s="8" t="s">
        <v>3742</v>
      </c>
      <c r="CF4143" s="8" t="s">
        <v>3708</v>
      </c>
      <c r="CH4143" s="9">
        <v>1667.32</v>
      </c>
      <c r="CM4143" s="12">
        <v>10</v>
      </c>
      <c r="CR4143" s="8" t="s">
        <v>18199</v>
      </c>
      <c r="CV4143" s="13">
        <v>1</v>
      </c>
    </row>
    <row r="4144" spans="1:100" x14ac:dyDescent="0.2">
      <c r="A4144" s="8" t="s">
        <v>18201</v>
      </c>
      <c r="B4144" s="8" t="s">
        <v>18199</v>
      </c>
      <c r="C4144" s="8" t="s">
        <v>4215</v>
      </c>
      <c r="D4144" s="8" t="s">
        <v>3699</v>
      </c>
      <c r="E4144" s="8" t="s">
        <v>3860</v>
      </c>
      <c r="F4144" s="8" t="s">
        <v>3701</v>
      </c>
      <c r="G4144" s="8" t="s">
        <v>4314</v>
      </c>
      <c r="H4144" s="8" t="s">
        <v>3703</v>
      </c>
      <c r="I4144" s="8" t="s">
        <v>4763</v>
      </c>
      <c r="J4144" s="8" t="s">
        <v>3769</v>
      </c>
      <c r="K4144" s="8" t="s">
        <v>18202</v>
      </c>
      <c r="M4144" s="8" t="s">
        <v>3866</v>
      </c>
      <c r="N4144" s="8" t="s">
        <v>3708</v>
      </c>
      <c r="O4144" s="8" t="s">
        <v>3709</v>
      </c>
      <c r="P4144" s="9">
        <v>282.62</v>
      </c>
      <c r="Q4144" s="8" t="s">
        <v>3710</v>
      </c>
      <c r="R4144" s="8" t="s">
        <v>7947</v>
      </c>
      <c r="S4144" s="9">
        <v>221.66</v>
      </c>
      <c r="T4144" s="9">
        <v>147.09</v>
      </c>
      <c r="U4144" s="8" t="s">
        <v>3710</v>
      </c>
      <c r="V4144" s="8" t="s">
        <v>7948</v>
      </c>
      <c r="W4144" s="8" t="s">
        <v>3736</v>
      </c>
      <c r="X4144" s="8" t="s">
        <v>7945</v>
      </c>
      <c r="AV4144" s="8" t="s">
        <v>7949</v>
      </c>
      <c r="AW4144" s="8">
        <v>67</v>
      </c>
      <c r="AX4144" s="8">
        <v>1</v>
      </c>
      <c r="AY4144" s="8" t="s">
        <v>1982</v>
      </c>
      <c r="AZ4144" s="10">
        <v>39309</v>
      </c>
      <c r="BB4144" s="8" t="s">
        <v>3717</v>
      </c>
      <c r="BC4144" s="10">
        <v>43447</v>
      </c>
      <c r="BE4144" s="8" t="s">
        <v>4313</v>
      </c>
      <c r="BF4144" s="8" t="s">
        <v>3720</v>
      </c>
      <c r="BG4144" s="11">
        <v>30</v>
      </c>
      <c r="BH4144" s="11">
        <v>50</v>
      </c>
      <c r="BI4144" s="8" t="s">
        <v>3720</v>
      </c>
      <c r="BJ4144" s="11">
        <v>30</v>
      </c>
      <c r="BQ4144" s="11">
        <v>4.9028999999999998</v>
      </c>
      <c r="BR4144" s="8" t="s">
        <v>7948</v>
      </c>
      <c r="BW4144" s="10">
        <v>44197</v>
      </c>
      <c r="BX4144" s="10">
        <v>42125</v>
      </c>
      <c r="BY4144" s="9">
        <v>0</v>
      </c>
      <c r="BZ4144" s="8" t="s">
        <v>3742</v>
      </c>
      <c r="CF4144" s="8" t="s">
        <v>3708</v>
      </c>
      <c r="CH4144" s="9">
        <v>420.07</v>
      </c>
      <c r="CM4144" s="12">
        <v>10</v>
      </c>
      <c r="CR4144" s="8" t="s">
        <v>18199</v>
      </c>
      <c r="CV4144" s="13">
        <v>1</v>
      </c>
    </row>
    <row r="4145" spans="1:100" x14ac:dyDescent="0.2">
      <c r="A4145" s="8" t="s">
        <v>18203</v>
      </c>
      <c r="B4145" s="8" t="s">
        <v>18204</v>
      </c>
      <c r="C4145" s="8" t="s">
        <v>3797</v>
      </c>
      <c r="D4145" s="8" t="s">
        <v>3699</v>
      </c>
      <c r="E4145" s="8" t="s">
        <v>6661</v>
      </c>
      <c r="F4145" s="8" t="s">
        <v>3701</v>
      </c>
      <c r="G4145" s="8" t="s">
        <v>18205</v>
      </c>
      <c r="H4145" s="8" t="s">
        <v>3703</v>
      </c>
      <c r="I4145" s="8" t="s">
        <v>7765</v>
      </c>
      <c r="J4145" s="8" t="s">
        <v>5518</v>
      </c>
      <c r="K4145" s="8" t="s">
        <v>18206</v>
      </c>
      <c r="M4145" s="8" t="s">
        <v>3866</v>
      </c>
      <c r="N4145" s="8" t="s">
        <v>3708</v>
      </c>
      <c r="O4145" s="8" t="s">
        <v>3804</v>
      </c>
      <c r="P4145" s="9">
        <v>1261.6199999999999</v>
      </c>
      <c r="Q4145" s="8" t="s">
        <v>3805</v>
      </c>
      <c r="S4145" s="9">
        <v>328.9</v>
      </c>
      <c r="T4145" s="9">
        <v>220.3</v>
      </c>
      <c r="U4145" s="8" t="s">
        <v>3717</v>
      </c>
      <c r="V4145" s="8" t="s">
        <v>5466</v>
      </c>
      <c r="Y4145" s="8" t="s">
        <v>3738</v>
      </c>
      <c r="AV4145" s="8" t="s">
        <v>5467</v>
      </c>
      <c r="AW4145" s="8">
        <v>87</v>
      </c>
      <c r="AX4145" s="8">
        <v>1</v>
      </c>
      <c r="AY4145" s="8" t="s">
        <v>2835</v>
      </c>
      <c r="AZ4145" s="10">
        <v>39932</v>
      </c>
      <c r="BB4145" s="8" t="s">
        <v>3717</v>
      </c>
      <c r="BC4145" s="10">
        <v>40219</v>
      </c>
      <c r="BE4145" s="8" t="s">
        <v>4806</v>
      </c>
      <c r="BF4145" s="8" t="s">
        <v>3720</v>
      </c>
      <c r="BG4145" s="11">
        <v>37.333300000000001</v>
      </c>
      <c r="BH4145" s="11">
        <v>10</v>
      </c>
      <c r="BI4145" s="8" t="s">
        <v>3720</v>
      </c>
      <c r="BJ4145" s="11">
        <v>28</v>
      </c>
      <c r="BQ4145" s="11">
        <v>7.8678999999999997</v>
      </c>
      <c r="BR4145" s="8" t="s">
        <v>5466</v>
      </c>
      <c r="BW4145" s="10">
        <v>41275</v>
      </c>
      <c r="BX4145" s="10">
        <v>44378</v>
      </c>
      <c r="BY4145" s="9">
        <v>0</v>
      </c>
      <c r="BZ4145" s="8" t="s">
        <v>3742</v>
      </c>
      <c r="CF4145" s="8" t="s">
        <v>3708</v>
      </c>
      <c r="CH4145" s="9">
        <v>1715</v>
      </c>
      <c r="CM4145" s="12">
        <v>10</v>
      </c>
      <c r="CR4145" s="8" t="s">
        <v>18204</v>
      </c>
      <c r="CV4145" s="13">
        <v>1</v>
      </c>
    </row>
    <row r="4146" spans="1:100" x14ac:dyDescent="0.2">
      <c r="A4146" s="8" t="s">
        <v>18207</v>
      </c>
      <c r="B4146" s="8" t="s">
        <v>18204</v>
      </c>
      <c r="C4146" s="8" t="s">
        <v>3797</v>
      </c>
      <c r="D4146" s="8" t="s">
        <v>3699</v>
      </c>
      <c r="E4146" s="8" t="s">
        <v>6668</v>
      </c>
      <c r="F4146" s="8" t="s">
        <v>3701</v>
      </c>
      <c r="G4146" s="8" t="s">
        <v>18208</v>
      </c>
      <c r="H4146" s="8" t="s">
        <v>3703</v>
      </c>
      <c r="I4146" s="8" t="s">
        <v>7765</v>
      </c>
      <c r="J4146" s="8" t="s">
        <v>5518</v>
      </c>
      <c r="K4146" s="8" t="s">
        <v>18206</v>
      </c>
      <c r="M4146" s="8" t="s">
        <v>3866</v>
      </c>
      <c r="N4146" s="8" t="s">
        <v>3708</v>
      </c>
      <c r="O4146" s="8" t="s">
        <v>3804</v>
      </c>
      <c r="P4146" s="9">
        <v>2523.2399999999998</v>
      </c>
      <c r="Q4146" s="8" t="s">
        <v>3805</v>
      </c>
      <c r="S4146" s="9">
        <v>657.8</v>
      </c>
      <c r="T4146" s="9">
        <v>440.6</v>
      </c>
      <c r="U4146" s="8" t="s">
        <v>3717</v>
      </c>
      <c r="V4146" s="8" t="s">
        <v>5466</v>
      </c>
      <c r="Y4146" s="8" t="s">
        <v>3738</v>
      </c>
      <c r="AV4146" s="8" t="s">
        <v>5467</v>
      </c>
      <c r="AW4146" s="8">
        <v>87</v>
      </c>
      <c r="AX4146" s="8">
        <v>1</v>
      </c>
      <c r="AY4146" s="8" t="s">
        <v>2835</v>
      </c>
      <c r="AZ4146" s="10">
        <v>39932</v>
      </c>
      <c r="BB4146" s="8" t="s">
        <v>3717</v>
      </c>
      <c r="BC4146" s="10">
        <v>40219</v>
      </c>
      <c r="BE4146" s="8" t="s">
        <v>4806</v>
      </c>
      <c r="BF4146" s="8" t="s">
        <v>3720</v>
      </c>
      <c r="BG4146" s="11">
        <v>74.666700000000006</v>
      </c>
      <c r="BH4146" s="11">
        <v>10</v>
      </c>
      <c r="BI4146" s="8" t="s">
        <v>3720</v>
      </c>
      <c r="BJ4146" s="11">
        <v>56</v>
      </c>
      <c r="BQ4146" s="11">
        <v>7.8678999999999997</v>
      </c>
      <c r="BR4146" s="8" t="s">
        <v>5466</v>
      </c>
      <c r="BW4146" s="10">
        <v>41275</v>
      </c>
      <c r="BX4146" s="10">
        <v>44378</v>
      </c>
      <c r="BY4146" s="9">
        <v>0</v>
      </c>
      <c r="BZ4146" s="8" t="s">
        <v>3742</v>
      </c>
      <c r="CF4146" s="8" t="s">
        <v>3708</v>
      </c>
      <c r="CH4146" s="9">
        <v>3337.94</v>
      </c>
      <c r="CM4146" s="12">
        <v>10</v>
      </c>
      <c r="CR4146" s="8" t="s">
        <v>18204</v>
      </c>
      <c r="CV4146" s="13">
        <v>1</v>
      </c>
    </row>
    <row r="4147" spans="1:100" x14ac:dyDescent="0.2">
      <c r="A4147" s="8" t="s">
        <v>18209</v>
      </c>
      <c r="B4147" s="8" t="s">
        <v>18204</v>
      </c>
      <c r="C4147" s="8" t="s">
        <v>3929</v>
      </c>
      <c r="D4147" s="8" t="s">
        <v>3699</v>
      </c>
      <c r="E4147" s="8" t="s">
        <v>6661</v>
      </c>
      <c r="F4147" s="8" t="s">
        <v>3701</v>
      </c>
      <c r="G4147" s="8" t="s">
        <v>18210</v>
      </c>
      <c r="H4147" s="8" t="s">
        <v>3703</v>
      </c>
      <c r="I4147" s="8" t="s">
        <v>7765</v>
      </c>
      <c r="J4147" s="8" t="s">
        <v>5518</v>
      </c>
      <c r="K4147" s="8" t="s">
        <v>18211</v>
      </c>
      <c r="M4147" s="8" t="s">
        <v>3866</v>
      </c>
      <c r="N4147" s="8" t="s">
        <v>3708</v>
      </c>
      <c r="O4147" s="8" t="s">
        <v>3804</v>
      </c>
      <c r="P4147" s="9">
        <v>637.77</v>
      </c>
      <c r="Q4147" s="8" t="s">
        <v>3805</v>
      </c>
      <c r="S4147" s="9">
        <v>164.45</v>
      </c>
      <c r="T4147" s="9">
        <v>110.15</v>
      </c>
      <c r="U4147" s="8" t="s">
        <v>3717</v>
      </c>
      <c r="V4147" s="8" t="s">
        <v>5466</v>
      </c>
      <c r="Y4147" s="8" t="s">
        <v>3738</v>
      </c>
      <c r="AV4147" s="8" t="s">
        <v>5467</v>
      </c>
      <c r="AW4147" s="8">
        <v>87</v>
      </c>
      <c r="AX4147" s="8">
        <v>1</v>
      </c>
      <c r="AY4147" s="8" t="s">
        <v>2835</v>
      </c>
      <c r="AZ4147" s="10">
        <v>39932</v>
      </c>
      <c r="BB4147" s="8" t="s">
        <v>3717</v>
      </c>
      <c r="BC4147" s="10">
        <v>44300</v>
      </c>
      <c r="BE4147" s="8" t="s">
        <v>4806</v>
      </c>
      <c r="BF4147" s="8" t="s">
        <v>3720</v>
      </c>
      <c r="BG4147" s="11">
        <v>18.666699999999999</v>
      </c>
      <c r="BH4147" s="11">
        <v>10</v>
      </c>
      <c r="BI4147" s="8" t="s">
        <v>3720</v>
      </c>
      <c r="BJ4147" s="11">
        <v>14</v>
      </c>
      <c r="BQ4147" s="11">
        <v>7.8678999999999997</v>
      </c>
      <c r="BR4147" s="8" t="s">
        <v>5466</v>
      </c>
      <c r="BW4147" s="10">
        <v>41275</v>
      </c>
      <c r="BX4147" s="10">
        <v>44378</v>
      </c>
      <c r="BY4147" s="9">
        <v>0</v>
      </c>
      <c r="BZ4147" s="8" t="s">
        <v>3742</v>
      </c>
      <c r="CF4147" s="8" t="s">
        <v>3708</v>
      </c>
      <c r="CH4147" s="9">
        <v>900.16</v>
      </c>
      <c r="CM4147" s="12">
        <v>10</v>
      </c>
      <c r="CR4147" s="8" t="s">
        <v>18204</v>
      </c>
      <c r="CV4147" s="13">
        <v>1</v>
      </c>
    </row>
    <row r="4148" spans="1:100" x14ac:dyDescent="0.2">
      <c r="A4148" s="8" t="s">
        <v>18212</v>
      </c>
      <c r="B4148" s="8" t="s">
        <v>18204</v>
      </c>
      <c r="C4148" s="8" t="s">
        <v>3929</v>
      </c>
      <c r="D4148" s="8" t="s">
        <v>3699</v>
      </c>
      <c r="E4148" s="8" t="s">
        <v>6668</v>
      </c>
      <c r="F4148" s="8" t="s">
        <v>3701</v>
      </c>
      <c r="G4148" s="8" t="s">
        <v>18213</v>
      </c>
      <c r="H4148" s="8" t="s">
        <v>3703</v>
      </c>
      <c r="I4148" s="8" t="s">
        <v>7765</v>
      </c>
      <c r="J4148" s="8" t="s">
        <v>5518</v>
      </c>
      <c r="K4148" s="8" t="s">
        <v>18211</v>
      </c>
      <c r="M4148" s="8" t="s">
        <v>3866</v>
      </c>
      <c r="N4148" s="8" t="s">
        <v>3708</v>
      </c>
      <c r="O4148" s="8" t="s">
        <v>3804</v>
      </c>
      <c r="P4148" s="9">
        <v>1300</v>
      </c>
      <c r="Q4148" s="8" t="s">
        <v>3805</v>
      </c>
      <c r="R4148" s="8" t="s">
        <v>18214</v>
      </c>
      <c r="S4148" s="9">
        <v>328.9</v>
      </c>
      <c r="T4148" s="9">
        <v>220.3</v>
      </c>
      <c r="U4148" s="8" t="s">
        <v>3717</v>
      </c>
      <c r="V4148" s="8" t="s">
        <v>5466</v>
      </c>
      <c r="Y4148" s="8" t="s">
        <v>3738</v>
      </c>
      <c r="AV4148" s="8" t="s">
        <v>5467</v>
      </c>
      <c r="AW4148" s="8">
        <v>87</v>
      </c>
      <c r="AX4148" s="8">
        <v>1</v>
      </c>
      <c r="AY4148" s="8" t="s">
        <v>2835</v>
      </c>
      <c r="AZ4148" s="10">
        <v>39932</v>
      </c>
      <c r="BB4148" s="8" t="s">
        <v>3717</v>
      </c>
      <c r="BC4148" s="10">
        <v>43521</v>
      </c>
      <c r="BE4148" s="8" t="s">
        <v>4806</v>
      </c>
      <c r="BF4148" s="8" t="s">
        <v>3720</v>
      </c>
      <c r="BG4148" s="11">
        <v>37.333300000000001</v>
      </c>
      <c r="BH4148" s="11">
        <v>10</v>
      </c>
      <c r="BI4148" s="8" t="s">
        <v>3720</v>
      </c>
      <c r="BJ4148" s="11">
        <v>28</v>
      </c>
      <c r="BQ4148" s="11">
        <v>7.8678999999999997</v>
      </c>
      <c r="BR4148" s="8" t="s">
        <v>5466</v>
      </c>
      <c r="BW4148" s="10">
        <v>43160</v>
      </c>
      <c r="BX4148" s="10">
        <v>44378</v>
      </c>
      <c r="BY4148" s="9">
        <v>0</v>
      </c>
      <c r="BZ4148" s="8" t="s">
        <v>3742</v>
      </c>
      <c r="CF4148" s="8" t="s">
        <v>3708</v>
      </c>
      <c r="CH4148" s="9">
        <v>1764.4</v>
      </c>
      <c r="CM4148" s="12">
        <v>10</v>
      </c>
      <c r="CR4148" s="8" t="s">
        <v>18204</v>
      </c>
      <c r="CV4148" s="13">
        <v>1</v>
      </c>
    </row>
    <row r="4149" spans="1:100" x14ac:dyDescent="0.2">
      <c r="A4149" s="8" t="s">
        <v>18215</v>
      </c>
      <c r="B4149" s="8" t="s">
        <v>18216</v>
      </c>
      <c r="C4149" s="8" t="s">
        <v>6143</v>
      </c>
      <c r="D4149" s="8" t="s">
        <v>11372</v>
      </c>
      <c r="E4149" s="8" t="s">
        <v>3954</v>
      </c>
      <c r="F4149" s="8" t="s">
        <v>3701</v>
      </c>
      <c r="G4149" s="8" t="s">
        <v>18217</v>
      </c>
      <c r="H4149" s="8" t="s">
        <v>3703</v>
      </c>
      <c r="I4149" s="8" t="s">
        <v>4309</v>
      </c>
      <c r="J4149" s="8" t="s">
        <v>3774</v>
      </c>
      <c r="K4149" s="8" t="s">
        <v>18218</v>
      </c>
      <c r="M4149" s="8" t="s">
        <v>3866</v>
      </c>
      <c r="N4149" s="8" t="s">
        <v>3708</v>
      </c>
      <c r="O4149" s="8" t="s">
        <v>3804</v>
      </c>
      <c r="P4149" s="9">
        <v>500</v>
      </c>
      <c r="Q4149" s="8" t="s">
        <v>3805</v>
      </c>
      <c r="R4149" s="8" t="s">
        <v>18219</v>
      </c>
      <c r="S4149" s="9">
        <v>149.55000000000001</v>
      </c>
      <c r="T4149" s="9">
        <v>99.24</v>
      </c>
      <c r="U4149" s="8" t="s">
        <v>3710</v>
      </c>
      <c r="V4149" s="8" t="s">
        <v>18220</v>
      </c>
      <c r="AV4149" s="8" t="s">
        <v>5110</v>
      </c>
      <c r="AW4149" s="8">
        <v>46</v>
      </c>
      <c r="AX4149" s="8">
        <v>1</v>
      </c>
      <c r="AY4149" s="8" t="s">
        <v>1690</v>
      </c>
      <c r="AZ4149" s="10">
        <v>41381</v>
      </c>
      <c r="BB4149" s="8" t="s">
        <v>3717</v>
      </c>
      <c r="BC4149" s="10">
        <v>44137</v>
      </c>
      <c r="BE4149" s="8" t="s">
        <v>3976</v>
      </c>
      <c r="BF4149" s="8" t="s">
        <v>3720</v>
      </c>
      <c r="BG4149" s="11">
        <v>100</v>
      </c>
      <c r="BH4149" s="11">
        <v>0.4</v>
      </c>
      <c r="BI4149" s="8" t="s">
        <v>3720</v>
      </c>
      <c r="BJ4149" s="11">
        <v>100</v>
      </c>
      <c r="BQ4149" s="11">
        <v>0.99239999999999995</v>
      </c>
      <c r="BR4149" s="8" t="s">
        <v>18220</v>
      </c>
      <c r="BW4149" s="10">
        <v>44013</v>
      </c>
      <c r="BX4149" s="10">
        <v>44652</v>
      </c>
      <c r="BY4149" s="9">
        <v>0</v>
      </c>
      <c r="BZ4149" s="8" t="s">
        <v>3742</v>
      </c>
      <c r="CF4149" s="8" t="s">
        <v>3708</v>
      </c>
      <c r="CH4149" s="9">
        <v>718.3</v>
      </c>
      <c r="CM4149" s="12">
        <v>10</v>
      </c>
      <c r="CR4149" s="8" t="s">
        <v>18216</v>
      </c>
      <c r="CV4149" s="13">
        <v>1</v>
      </c>
    </row>
    <row r="4150" spans="1:100" x14ac:dyDescent="0.2">
      <c r="A4150" s="8" t="s">
        <v>18221</v>
      </c>
      <c r="B4150" s="8" t="s">
        <v>18216</v>
      </c>
      <c r="C4150" s="8" t="s">
        <v>6143</v>
      </c>
      <c r="D4150" s="8" t="s">
        <v>11372</v>
      </c>
      <c r="E4150" s="8" t="s">
        <v>4313</v>
      </c>
      <c r="F4150" s="8" t="s">
        <v>3701</v>
      </c>
      <c r="G4150" s="8" t="s">
        <v>18222</v>
      </c>
      <c r="H4150" s="8" t="s">
        <v>3703</v>
      </c>
      <c r="I4150" s="8" t="s">
        <v>4309</v>
      </c>
      <c r="J4150" s="8" t="s">
        <v>3774</v>
      </c>
      <c r="K4150" s="8" t="s">
        <v>18218</v>
      </c>
      <c r="M4150" s="8" t="s">
        <v>3866</v>
      </c>
      <c r="N4150" s="8" t="s">
        <v>3708</v>
      </c>
      <c r="O4150" s="8" t="s">
        <v>3804</v>
      </c>
      <c r="P4150" s="9">
        <v>400</v>
      </c>
      <c r="Q4150" s="8" t="s">
        <v>3805</v>
      </c>
      <c r="R4150" s="8" t="s">
        <v>18223</v>
      </c>
      <c r="S4150" s="9">
        <v>74.78</v>
      </c>
      <c r="T4150" s="9">
        <v>49.62</v>
      </c>
      <c r="U4150" s="8" t="s">
        <v>3710</v>
      </c>
      <c r="V4150" s="8" t="s">
        <v>5109</v>
      </c>
      <c r="AV4150" s="8" t="s">
        <v>5110</v>
      </c>
      <c r="AW4150" s="8">
        <v>46</v>
      </c>
      <c r="AX4150" s="8">
        <v>1</v>
      </c>
      <c r="AY4150" s="8" t="s">
        <v>1690</v>
      </c>
      <c r="AZ4150" s="10">
        <v>41381</v>
      </c>
      <c r="BB4150" s="8" t="s">
        <v>3717</v>
      </c>
      <c r="BC4150" s="10">
        <v>43966</v>
      </c>
      <c r="BD4150" s="10">
        <v>44293</v>
      </c>
      <c r="BE4150" s="8" t="s">
        <v>3976</v>
      </c>
      <c r="BF4150" s="8" t="s">
        <v>3720</v>
      </c>
      <c r="BG4150" s="11">
        <v>50</v>
      </c>
      <c r="BH4150" s="11">
        <v>0.4</v>
      </c>
      <c r="BI4150" s="8" t="s">
        <v>3720</v>
      </c>
      <c r="BJ4150" s="11">
        <v>50</v>
      </c>
      <c r="BQ4150" s="11">
        <v>0.99239999999999995</v>
      </c>
      <c r="BR4150" s="8" t="s">
        <v>5109</v>
      </c>
      <c r="BW4150" s="10">
        <v>42552</v>
      </c>
      <c r="BX4150" s="10">
        <v>44562</v>
      </c>
      <c r="BY4150" s="9">
        <v>0</v>
      </c>
      <c r="BZ4150" s="8" t="s">
        <v>3750</v>
      </c>
      <c r="CF4150" s="8" t="s">
        <v>3708</v>
      </c>
      <c r="CH4150" s="9">
        <v>581.9</v>
      </c>
      <c r="CM4150" s="12">
        <v>10</v>
      </c>
      <c r="CR4150" s="8" t="s">
        <v>18216</v>
      </c>
      <c r="CV4150" s="13">
        <v>1</v>
      </c>
    </row>
    <row r="4151" spans="1:100" x14ac:dyDescent="0.2">
      <c r="A4151" s="8" t="s">
        <v>18224</v>
      </c>
      <c r="B4151" s="8" t="s">
        <v>18225</v>
      </c>
      <c r="C4151" s="8" t="s">
        <v>3724</v>
      </c>
      <c r="D4151" s="8" t="s">
        <v>3725</v>
      </c>
      <c r="E4151" s="8" t="s">
        <v>3879</v>
      </c>
      <c r="F4151" s="8" t="s">
        <v>3727</v>
      </c>
      <c r="G4151" s="8" t="s">
        <v>16117</v>
      </c>
      <c r="H4151" s="8" t="s">
        <v>3729</v>
      </c>
      <c r="I4151" s="8" t="s">
        <v>6066</v>
      </c>
      <c r="J4151" s="8" t="s">
        <v>3884</v>
      </c>
      <c r="K4151" s="8" t="s">
        <v>18226</v>
      </c>
      <c r="M4151" s="8" t="s">
        <v>3733</v>
      </c>
      <c r="N4151" s="8" t="s">
        <v>3708</v>
      </c>
      <c r="O4151" s="8" t="s">
        <v>3709</v>
      </c>
      <c r="P4151" s="9">
        <v>981.46</v>
      </c>
      <c r="Q4151" s="8" t="s">
        <v>3710</v>
      </c>
      <c r="R4151" s="8" t="s">
        <v>3734</v>
      </c>
      <c r="S4151" s="9">
        <v>1285.8</v>
      </c>
      <c r="T4151" s="9">
        <v>963.6</v>
      </c>
      <c r="U4151" s="8" t="s">
        <v>3710</v>
      </c>
      <c r="V4151" s="8" t="s">
        <v>3735</v>
      </c>
      <c r="W4151" s="8" t="s">
        <v>3736</v>
      </c>
      <c r="X4151" s="8" t="s">
        <v>3737</v>
      </c>
      <c r="Y4151" s="8" t="s">
        <v>3738</v>
      </c>
      <c r="AV4151" s="8" t="s">
        <v>3740</v>
      </c>
      <c r="AW4151" s="8">
        <v>8</v>
      </c>
      <c r="AX4151" s="8">
        <v>2</v>
      </c>
      <c r="AY4151" s="8" t="s">
        <v>304</v>
      </c>
      <c r="BB4151" s="8" t="s">
        <v>3717</v>
      </c>
      <c r="BD4151" s="10">
        <v>44755</v>
      </c>
      <c r="BE4151" s="8" t="s">
        <v>3741</v>
      </c>
      <c r="BF4151" s="8" t="s">
        <v>3742</v>
      </c>
      <c r="BG4151" s="11">
        <v>37.5</v>
      </c>
      <c r="BH4151" s="11">
        <v>40</v>
      </c>
      <c r="BI4151" s="8" t="s">
        <v>3743</v>
      </c>
      <c r="BJ4151" s="11">
        <v>37.5</v>
      </c>
      <c r="BQ4151" s="11">
        <v>25.696100000000001</v>
      </c>
      <c r="BR4151" s="8" t="s">
        <v>3735</v>
      </c>
      <c r="BW4151" s="10">
        <v>44166</v>
      </c>
      <c r="BX4151" s="10">
        <v>42614</v>
      </c>
      <c r="BY4151" s="9">
        <v>0</v>
      </c>
      <c r="BZ4151" s="8" t="s">
        <v>3742</v>
      </c>
      <c r="CF4151" s="8" t="s">
        <v>3708</v>
      </c>
      <c r="CH4151" s="9">
        <v>1353.83</v>
      </c>
      <c r="CM4151" s="12">
        <v>10</v>
      </c>
      <c r="CR4151" s="8" t="s">
        <v>18225</v>
      </c>
      <c r="CV4151" s="13">
        <v>1</v>
      </c>
    </row>
    <row r="4152" spans="1:100" x14ac:dyDescent="0.2">
      <c r="A4152" s="8" t="s">
        <v>303</v>
      </c>
      <c r="B4152" s="8" t="s">
        <v>18227</v>
      </c>
      <c r="C4152" s="8" t="s">
        <v>3724</v>
      </c>
      <c r="D4152" s="8" t="s">
        <v>3725</v>
      </c>
      <c r="E4152" s="8" t="s">
        <v>3879</v>
      </c>
      <c r="F4152" s="8" t="s">
        <v>3727</v>
      </c>
      <c r="G4152" s="8" t="s">
        <v>16117</v>
      </c>
      <c r="H4152" s="8" t="s">
        <v>3748</v>
      </c>
      <c r="I4152" s="8" t="s">
        <v>6066</v>
      </c>
      <c r="J4152" s="8" t="s">
        <v>3884</v>
      </c>
      <c r="K4152" s="8" t="s">
        <v>18228</v>
      </c>
      <c r="M4152" s="8" t="s">
        <v>3733</v>
      </c>
      <c r="N4152" s="8" t="s">
        <v>3708</v>
      </c>
      <c r="O4152" s="8" t="s">
        <v>3709</v>
      </c>
      <c r="P4152" s="9">
        <v>981.46</v>
      </c>
      <c r="Q4152" s="8" t="s">
        <v>3710</v>
      </c>
      <c r="R4152" s="8" t="s">
        <v>3734</v>
      </c>
      <c r="S4152" s="9">
        <v>1285.8</v>
      </c>
      <c r="T4152" s="9">
        <v>963.6</v>
      </c>
      <c r="U4152" s="8" t="s">
        <v>3710</v>
      </c>
      <c r="V4152" s="8" t="s">
        <v>3735</v>
      </c>
      <c r="W4152" s="8" t="s">
        <v>3736</v>
      </c>
      <c r="X4152" s="8" t="s">
        <v>3737</v>
      </c>
      <c r="Y4152" s="8" t="s">
        <v>3738</v>
      </c>
      <c r="AV4152" s="8" t="s">
        <v>3740</v>
      </c>
      <c r="AW4152" s="8">
        <v>8</v>
      </c>
      <c r="AX4152" s="8">
        <v>2</v>
      </c>
      <c r="AY4152" s="8" t="s">
        <v>304</v>
      </c>
      <c r="BB4152" s="8" t="s">
        <v>3717</v>
      </c>
      <c r="BC4152" s="10">
        <v>40210</v>
      </c>
      <c r="BE4152" s="8" t="s">
        <v>3741</v>
      </c>
      <c r="BF4152" s="8" t="s">
        <v>3742</v>
      </c>
      <c r="BG4152" s="11">
        <v>37.5</v>
      </c>
      <c r="BH4152" s="11">
        <v>40</v>
      </c>
      <c r="BI4152" s="8" t="s">
        <v>3743</v>
      </c>
      <c r="BJ4152" s="11">
        <v>37.5</v>
      </c>
      <c r="BQ4152" s="11">
        <v>25.696100000000001</v>
      </c>
      <c r="BR4152" s="8" t="s">
        <v>3735</v>
      </c>
      <c r="BW4152" s="10">
        <v>44166</v>
      </c>
      <c r="BX4152" s="10">
        <v>42614</v>
      </c>
      <c r="BY4152" s="9">
        <v>0</v>
      </c>
      <c r="BZ4152" s="8" t="s">
        <v>3742</v>
      </c>
      <c r="CF4152" s="8" t="s">
        <v>3708</v>
      </c>
      <c r="CH4152" s="9">
        <v>1353.83</v>
      </c>
      <c r="CM4152" s="12">
        <v>10</v>
      </c>
      <c r="CR4152" s="8" t="s">
        <v>18227</v>
      </c>
      <c r="CV4152" s="13">
        <v>1</v>
      </c>
    </row>
    <row r="4153" spans="1:100" x14ac:dyDescent="0.2">
      <c r="A4153" s="8" t="s">
        <v>18229</v>
      </c>
      <c r="B4153" s="8" t="s">
        <v>18227</v>
      </c>
      <c r="C4153" s="8" t="s">
        <v>3724</v>
      </c>
      <c r="D4153" s="8" t="s">
        <v>3725</v>
      </c>
      <c r="E4153" s="8" t="s">
        <v>3879</v>
      </c>
      <c r="F4153" s="8" t="s">
        <v>3727</v>
      </c>
      <c r="G4153" s="8" t="s">
        <v>16117</v>
      </c>
      <c r="H4153" s="8" t="s">
        <v>3748</v>
      </c>
      <c r="I4153" s="8" t="s">
        <v>6066</v>
      </c>
      <c r="J4153" s="8" t="s">
        <v>3884</v>
      </c>
      <c r="K4153" s="8" t="s">
        <v>18228</v>
      </c>
      <c r="L4153" s="8" t="s">
        <v>4517</v>
      </c>
      <c r="M4153" s="8" t="s">
        <v>3811</v>
      </c>
      <c r="N4153" s="8" t="s">
        <v>3708</v>
      </c>
      <c r="O4153" s="8" t="s">
        <v>3709</v>
      </c>
      <c r="P4153" s="9">
        <v>981.46</v>
      </c>
      <c r="Q4153" s="8" t="s">
        <v>3710</v>
      </c>
      <c r="R4153" s="8" t="s">
        <v>3734</v>
      </c>
      <c r="S4153" s="9">
        <v>1285.8</v>
      </c>
      <c r="T4153" s="9">
        <v>963.6</v>
      </c>
      <c r="U4153" s="8" t="s">
        <v>3710</v>
      </c>
      <c r="V4153" s="8" t="s">
        <v>3735</v>
      </c>
      <c r="W4153" s="8" t="s">
        <v>3736</v>
      </c>
      <c r="X4153" s="8" t="s">
        <v>3737</v>
      </c>
      <c r="Y4153" s="8" t="s">
        <v>3738</v>
      </c>
      <c r="AV4153" s="8" t="s">
        <v>3740</v>
      </c>
      <c r="AW4153" s="8">
        <v>8</v>
      </c>
      <c r="AX4153" s="8">
        <v>2</v>
      </c>
      <c r="AY4153" s="8" t="s">
        <v>304</v>
      </c>
      <c r="BB4153" s="8" t="s">
        <v>3717</v>
      </c>
      <c r="BE4153" s="8" t="s">
        <v>3741</v>
      </c>
      <c r="BF4153" s="8" t="s">
        <v>3742</v>
      </c>
      <c r="BG4153" s="11">
        <v>37.5</v>
      </c>
      <c r="BH4153" s="11">
        <v>40</v>
      </c>
      <c r="BI4153" s="8" t="s">
        <v>3743</v>
      </c>
      <c r="BJ4153" s="11">
        <v>37.5</v>
      </c>
      <c r="BQ4153" s="11">
        <v>25.696100000000001</v>
      </c>
      <c r="BR4153" s="8" t="s">
        <v>3735</v>
      </c>
      <c r="BW4153" s="10">
        <v>44166</v>
      </c>
      <c r="BX4153" s="10">
        <v>42614</v>
      </c>
      <c r="BY4153" s="9">
        <v>0</v>
      </c>
      <c r="BZ4153" s="8" t="s">
        <v>3750</v>
      </c>
      <c r="CF4153" s="8" t="s">
        <v>3708</v>
      </c>
      <c r="CH4153" s="9">
        <v>1353.83</v>
      </c>
      <c r="CM4153" s="12">
        <v>10</v>
      </c>
      <c r="CR4153" s="8" t="s">
        <v>18227</v>
      </c>
      <c r="CV4153" s="13">
        <v>1</v>
      </c>
    </row>
    <row r="4154" spans="1:100" x14ac:dyDescent="0.2">
      <c r="A4154" s="8" t="s">
        <v>18230</v>
      </c>
      <c r="B4154" s="8" t="s">
        <v>18231</v>
      </c>
      <c r="C4154" s="8" t="s">
        <v>5508</v>
      </c>
      <c r="D4154" s="8" t="s">
        <v>3798</v>
      </c>
      <c r="E4154" s="8" t="s">
        <v>4020</v>
      </c>
      <c r="F4154" s="8" t="s">
        <v>3701</v>
      </c>
      <c r="G4154" s="8" t="s">
        <v>18232</v>
      </c>
      <c r="H4154" s="8" t="s">
        <v>4163</v>
      </c>
      <c r="I4154" s="8" t="s">
        <v>5149</v>
      </c>
      <c r="J4154" s="8" t="s">
        <v>3787</v>
      </c>
      <c r="K4154" s="8" t="s">
        <v>18233</v>
      </c>
      <c r="M4154" s="8" t="s">
        <v>3707</v>
      </c>
      <c r="N4154" s="8" t="s">
        <v>3708</v>
      </c>
      <c r="O4154" s="8" t="s">
        <v>3709</v>
      </c>
      <c r="P4154" s="9">
        <v>2742.86</v>
      </c>
      <c r="Q4154" s="8" t="s">
        <v>3710</v>
      </c>
      <c r="R4154" s="8" t="s">
        <v>18234</v>
      </c>
      <c r="S4154" s="9">
        <v>4293.9399999999996</v>
      </c>
      <c r="T4154" s="9">
        <v>3285.6</v>
      </c>
      <c r="U4154" s="8" t="s">
        <v>3710</v>
      </c>
      <c r="V4154" s="8" t="s">
        <v>18235</v>
      </c>
      <c r="W4154" s="8" t="s">
        <v>3736</v>
      </c>
      <c r="X4154" s="8" t="s">
        <v>4422</v>
      </c>
      <c r="Z4154" s="8" t="s">
        <v>3739</v>
      </c>
      <c r="AY4154" s="8" t="s">
        <v>18236</v>
      </c>
      <c r="BB4154" s="8" t="s">
        <v>3717</v>
      </c>
      <c r="BC4154" s="10">
        <v>43264</v>
      </c>
      <c r="BH4154" s="11">
        <v>173</v>
      </c>
      <c r="BI4154" s="8" t="s">
        <v>3720</v>
      </c>
      <c r="BJ4154" s="11">
        <v>5.7803000000000004</v>
      </c>
      <c r="BQ4154" s="11">
        <v>568.40880000000004</v>
      </c>
      <c r="BR4154" s="8" t="s">
        <v>18235</v>
      </c>
      <c r="BW4154" s="10">
        <v>44378</v>
      </c>
      <c r="BX4154" s="10">
        <v>42583</v>
      </c>
      <c r="BY4154" s="9">
        <v>0</v>
      </c>
      <c r="BZ4154" s="8" t="s">
        <v>3742</v>
      </c>
      <c r="CA4154" s="8" t="s">
        <v>3717</v>
      </c>
      <c r="CF4154" s="8" t="s">
        <v>3708</v>
      </c>
      <c r="CH4154" s="9">
        <v>3613.35</v>
      </c>
      <c r="CM4154" s="12">
        <v>10</v>
      </c>
      <c r="CR4154" s="8" t="s">
        <v>18231</v>
      </c>
      <c r="CV4154" s="13">
        <v>1</v>
      </c>
    </row>
    <row r="4155" spans="1:100" x14ac:dyDescent="0.2">
      <c r="A4155" s="8" t="s">
        <v>18237</v>
      </c>
      <c r="B4155" s="8" t="s">
        <v>18238</v>
      </c>
      <c r="C4155" s="8" t="s">
        <v>3818</v>
      </c>
      <c r="D4155" s="8" t="s">
        <v>6118</v>
      </c>
      <c r="E4155" s="8" t="s">
        <v>6661</v>
      </c>
      <c r="F4155" s="8" t="s">
        <v>3701</v>
      </c>
      <c r="G4155" s="8" t="s">
        <v>18239</v>
      </c>
      <c r="H4155" s="8" t="s">
        <v>3703</v>
      </c>
      <c r="I4155" s="8" t="s">
        <v>11089</v>
      </c>
      <c r="J4155" s="8" t="s">
        <v>4570</v>
      </c>
      <c r="K4155" s="8" t="s">
        <v>18240</v>
      </c>
      <c r="M4155" s="8" t="s">
        <v>3866</v>
      </c>
      <c r="N4155" s="8" t="s">
        <v>3708</v>
      </c>
      <c r="O4155" s="8" t="s">
        <v>3709</v>
      </c>
      <c r="P4155" s="9">
        <v>64.52</v>
      </c>
      <c r="Q4155" s="8" t="s">
        <v>3710</v>
      </c>
      <c r="R4155" s="8" t="s">
        <v>6121</v>
      </c>
      <c r="S4155" s="9">
        <v>13.68</v>
      </c>
      <c r="T4155" s="9">
        <v>9.08</v>
      </c>
      <c r="U4155" s="8" t="s">
        <v>3710</v>
      </c>
      <c r="V4155" s="8" t="s">
        <v>18241</v>
      </c>
      <c r="AV4155" s="8" t="s">
        <v>6123</v>
      </c>
      <c r="AW4155" s="8">
        <v>1</v>
      </c>
      <c r="AX4155" s="8">
        <v>3</v>
      </c>
      <c r="AY4155" s="8" t="s">
        <v>85</v>
      </c>
      <c r="AZ4155" s="10">
        <v>41976</v>
      </c>
      <c r="BB4155" s="8" t="s">
        <v>3717</v>
      </c>
      <c r="BC4155" s="10">
        <v>43221</v>
      </c>
      <c r="BE4155" s="8" t="s">
        <v>3860</v>
      </c>
      <c r="BF4155" s="8" t="s">
        <v>3720</v>
      </c>
      <c r="BG4155" s="11">
        <v>14</v>
      </c>
      <c r="BH4155" s="11">
        <v>30</v>
      </c>
      <c r="BI4155" s="8" t="s">
        <v>3720</v>
      </c>
      <c r="BJ4155" s="11">
        <v>14</v>
      </c>
      <c r="BQ4155" s="11">
        <v>0.64870000000000005</v>
      </c>
      <c r="BR4155" s="8" t="s">
        <v>18241</v>
      </c>
      <c r="BW4155" s="10">
        <v>44166</v>
      </c>
      <c r="BX4155" s="10">
        <v>44348</v>
      </c>
      <c r="BY4155" s="9">
        <v>63.07</v>
      </c>
      <c r="BZ4155" s="8" t="s">
        <v>3721</v>
      </c>
      <c r="CF4155" s="8" t="s">
        <v>3708</v>
      </c>
      <c r="CH4155" s="9">
        <v>97.23</v>
      </c>
      <c r="CM4155" s="12">
        <v>10</v>
      </c>
      <c r="CR4155" s="8" t="s">
        <v>18238</v>
      </c>
      <c r="CV4155" s="13">
        <v>1</v>
      </c>
    </row>
    <row r="4156" spans="1:100" x14ac:dyDescent="0.2">
      <c r="A4156" s="8" t="s">
        <v>18242</v>
      </c>
      <c r="B4156" s="8" t="s">
        <v>18238</v>
      </c>
      <c r="C4156" s="8" t="s">
        <v>4178</v>
      </c>
      <c r="D4156" s="8" t="s">
        <v>6118</v>
      </c>
      <c r="E4156" s="8" t="s">
        <v>6661</v>
      </c>
      <c r="F4156" s="8" t="s">
        <v>3701</v>
      </c>
      <c r="G4156" s="8" t="s">
        <v>18243</v>
      </c>
      <c r="H4156" s="8" t="s">
        <v>3703</v>
      </c>
      <c r="I4156" s="8" t="s">
        <v>11089</v>
      </c>
      <c r="J4156" s="8" t="s">
        <v>4570</v>
      </c>
      <c r="K4156" s="8" t="s">
        <v>18244</v>
      </c>
      <c r="M4156" s="8" t="s">
        <v>3866</v>
      </c>
      <c r="N4156" s="8" t="s">
        <v>3708</v>
      </c>
      <c r="O4156" s="8" t="s">
        <v>3709</v>
      </c>
      <c r="P4156" s="9">
        <v>101.87</v>
      </c>
      <c r="Q4156" s="8" t="s">
        <v>3710</v>
      </c>
      <c r="R4156" s="8" t="s">
        <v>6121</v>
      </c>
      <c r="S4156" s="9">
        <v>27.37</v>
      </c>
      <c r="T4156" s="9">
        <v>18.16</v>
      </c>
      <c r="U4156" s="8" t="s">
        <v>3710</v>
      </c>
      <c r="V4156" s="8" t="s">
        <v>18241</v>
      </c>
      <c r="AV4156" s="8" t="s">
        <v>6123</v>
      </c>
      <c r="AW4156" s="8">
        <v>1</v>
      </c>
      <c r="AX4156" s="8">
        <v>3</v>
      </c>
      <c r="AY4156" s="8" t="s">
        <v>85</v>
      </c>
      <c r="AZ4156" s="10">
        <v>41976</v>
      </c>
      <c r="BB4156" s="8" t="s">
        <v>3717</v>
      </c>
      <c r="BC4156" s="10">
        <v>43221</v>
      </c>
      <c r="BE4156" s="8" t="s">
        <v>3860</v>
      </c>
      <c r="BF4156" s="8" t="s">
        <v>3720</v>
      </c>
      <c r="BG4156" s="11">
        <v>28</v>
      </c>
      <c r="BH4156" s="11">
        <v>30</v>
      </c>
      <c r="BI4156" s="8" t="s">
        <v>3720</v>
      </c>
      <c r="BJ4156" s="11">
        <v>28</v>
      </c>
      <c r="BQ4156" s="11">
        <v>0.64870000000000005</v>
      </c>
      <c r="BR4156" s="8" t="s">
        <v>18241</v>
      </c>
      <c r="BW4156" s="10">
        <v>44166</v>
      </c>
      <c r="BX4156" s="10">
        <v>44348</v>
      </c>
      <c r="BY4156" s="9">
        <v>126.15</v>
      </c>
      <c r="BZ4156" s="8" t="s">
        <v>3721</v>
      </c>
      <c r="CA4156" s="8" t="s">
        <v>3717</v>
      </c>
      <c r="CF4156" s="8" t="s">
        <v>3708</v>
      </c>
      <c r="CH4156" s="9">
        <v>153.52000000000001</v>
      </c>
      <c r="CM4156" s="12">
        <v>10</v>
      </c>
      <c r="CR4156" s="8" t="s">
        <v>18238</v>
      </c>
      <c r="CV4156" s="13">
        <v>1</v>
      </c>
    </row>
    <row r="4157" spans="1:100" x14ac:dyDescent="0.2">
      <c r="A4157" s="8" t="s">
        <v>18245</v>
      </c>
      <c r="B4157" s="8" t="s">
        <v>18238</v>
      </c>
      <c r="C4157" s="8" t="s">
        <v>4178</v>
      </c>
      <c r="D4157" s="8" t="s">
        <v>6118</v>
      </c>
      <c r="E4157" s="8" t="s">
        <v>6668</v>
      </c>
      <c r="F4157" s="8" t="s">
        <v>3701</v>
      </c>
      <c r="G4157" s="8" t="s">
        <v>18246</v>
      </c>
      <c r="H4157" s="8" t="s">
        <v>3703</v>
      </c>
      <c r="I4157" s="8" t="s">
        <v>11089</v>
      </c>
      <c r="J4157" s="8" t="s">
        <v>4570</v>
      </c>
      <c r="K4157" s="8" t="s">
        <v>18244</v>
      </c>
      <c r="M4157" s="8" t="s">
        <v>3866</v>
      </c>
      <c r="N4157" s="8" t="s">
        <v>3708</v>
      </c>
      <c r="O4157" s="8" t="s">
        <v>3709</v>
      </c>
      <c r="P4157" s="9">
        <v>469.18</v>
      </c>
      <c r="Q4157" s="8" t="s">
        <v>3710</v>
      </c>
      <c r="R4157" s="8" t="s">
        <v>6121</v>
      </c>
      <c r="S4157" s="9">
        <v>54.75</v>
      </c>
      <c r="T4157" s="9">
        <v>36.33</v>
      </c>
      <c r="U4157" s="8" t="s">
        <v>3710</v>
      </c>
      <c r="V4157" s="8" t="s">
        <v>18241</v>
      </c>
      <c r="AV4157" s="8" t="s">
        <v>6123</v>
      </c>
      <c r="AW4157" s="8">
        <v>1</v>
      </c>
      <c r="AX4157" s="8">
        <v>3</v>
      </c>
      <c r="AY4157" s="8" t="s">
        <v>85</v>
      </c>
      <c r="AZ4157" s="10">
        <v>41976</v>
      </c>
      <c r="BB4157" s="8" t="s">
        <v>3717</v>
      </c>
      <c r="BC4157" s="10">
        <v>43221</v>
      </c>
      <c r="BE4157" s="8" t="s">
        <v>3860</v>
      </c>
      <c r="BF4157" s="8" t="s">
        <v>3720</v>
      </c>
      <c r="BG4157" s="11">
        <v>56</v>
      </c>
      <c r="BH4157" s="11">
        <v>30</v>
      </c>
      <c r="BI4157" s="8" t="s">
        <v>3720</v>
      </c>
      <c r="BJ4157" s="11">
        <v>56</v>
      </c>
      <c r="BQ4157" s="11">
        <v>0.64870000000000005</v>
      </c>
      <c r="BR4157" s="8" t="s">
        <v>18241</v>
      </c>
      <c r="BW4157" s="10">
        <v>44166</v>
      </c>
      <c r="BX4157" s="10">
        <v>44348</v>
      </c>
      <c r="BY4157" s="9">
        <v>252.3</v>
      </c>
      <c r="BZ4157" s="8" t="s">
        <v>3721</v>
      </c>
      <c r="CF4157" s="8" t="s">
        <v>3708</v>
      </c>
      <c r="CH4157" s="9">
        <v>676.26</v>
      </c>
      <c r="CM4157" s="12">
        <v>10</v>
      </c>
      <c r="CR4157" s="8" t="s">
        <v>18238</v>
      </c>
      <c r="CV4157" s="13">
        <v>1</v>
      </c>
    </row>
    <row r="4158" spans="1:100" x14ac:dyDescent="0.2">
      <c r="A4158" s="8" t="s">
        <v>18247</v>
      </c>
      <c r="B4158" s="8" t="s">
        <v>18248</v>
      </c>
      <c r="C4158" s="8" t="s">
        <v>3818</v>
      </c>
      <c r="D4158" s="8" t="s">
        <v>6118</v>
      </c>
      <c r="E4158" s="8" t="s">
        <v>4172</v>
      </c>
      <c r="F4158" s="8" t="s">
        <v>3701</v>
      </c>
      <c r="G4158" s="8" t="s">
        <v>18249</v>
      </c>
      <c r="H4158" s="8" t="s">
        <v>3703</v>
      </c>
      <c r="I4158" s="8" t="s">
        <v>4080</v>
      </c>
      <c r="J4158" s="8" t="s">
        <v>3705</v>
      </c>
      <c r="K4158" s="8" t="s">
        <v>18250</v>
      </c>
      <c r="M4158" s="8" t="s">
        <v>3866</v>
      </c>
      <c r="N4158" s="8" t="s">
        <v>3708</v>
      </c>
      <c r="O4158" s="8" t="s">
        <v>3709</v>
      </c>
      <c r="P4158" s="9">
        <v>73.56</v>
      </c>
      <c r="Q4158" s="8" t="s">
        <v>3710</v>
      </c>
      <c r="R4158" s="8" t="s">
        <v>18251</v>
      </c>
      <c r="S4158" s="9">
        <v>13.68</v>
      </c>
      <c r="T4158" s="9">
        <v>9.08</v>
      </c>
      <c r="U4158" s="8" t="s">
        <v>3710</v>
      </c>
      <c r="V4158" s="8" t="s">
        <v>6122</v>
      </c>
      <c r="AV4158" s="8" t="s">
        <v>6123</v>
      </c>
      <c r="AW4158" s="8">
        <v>1</v>
      </c>
      <c r="AX4158" s="8">
        <v>3</v>
      </c>
      <c r="AY4158" s="8" t="s">
        <v>85</v>
      </c>
      <c r="AZ4158" s="10">
        <v>39057</v>
      </c>
      <c r="BB4158" s="8" t="s">
        <v>3717</v>
      </c>
      <c r="BC4158" s="10">
        <v>39173</v>
      </c>
      <c r="BE4158" s="8" t="s">
        <v>3860</v>
      </c>
      <c r="BF4158" s="8" t="s">
        <v>3720</v>
      </c>
      <c r="BG4158" s="11">
        <v>14</v>
      </c>
      <c r="BH4158" s="11">
        <v>30</v>
      </c>
      <c r="BI4158" s="8" t="s">
        <v>3720</v>
      </c>
      <c r="BJ4158" s="11">
        <v>14</v>
      </c>
      <c r="BQ4158" s="11">
        <v>0.64870000000000005</v>
      </c>
      <c r="BR4158" s="8" t="s">
        <v>6122</v>
      </c>
      <c r="BW4158" s="10">
        <v>44228</v>
      </c>
      <c r="BX4158" s="10">
        <v>43952</v>
      </c>
      <c r="BY4158" s="9">
        <v>63.07</v>
      </c>
      <c r="BZ4158" s="8" t="s">
        <v>3721</v>
      </c>
      <c r="CF4158" s="8" t="s">
        <v>3708</v>
      </c>
      <c r="CH4158" s="9">
        <v>110.85</v>
      </c>
      <c r="CM4158" s="12">
        <v>10</v>
      </c>
      <c r="CR4158" s="8" t="s">
        <v>18248</v>
      </c>
      <c r="CV4158" s="13">
        <v>1</v>
      </c>
    </row>
    <row r="4159" spans="1:100" x14ac:dyDescent="0.2">
      <c r="A4159" s="8" t="s">
        <v>18252</v>
      </c>
      <c r="B4159" s="8" t="s">
        <v>18248</v>
      </c>
      <c r="C4159" s="8" t="s">
        <v>3818</v>
      </c>
      <c r="D4159" s="8" t="s">
        <v>6118</v>
      </c>
      <c r="E4159" s="8" t="s">
        <v>4172</v>
      </c>
      <c r="F4159" s="8" t="s">
        <v>3701</v>
      </c>
      <c r="G4159" s="8" t="s">
        <v>18249</v>
      </c>
      <c r="H4159" s="8" t="s">
        <v>4163</v>
      </c>
      <c r="I4159" s="8" t="s">
        <v>4080</v>
      </c>
      <c r="J4159" s="8" t="s">
        <v>3705</v>
      </c>
      <c r="K4159" s="8" t="s">
        <v>18250</v>
      </c>
      <c r="M4159" s="8" t="s">
        <v>3866</v>
      </c>
      <c r="N4159" s="8" t="s">
        <v>3708</v>
      </c>
      <c r="O4159" s="8" t="s">
        <v>3709</v>
      </c>
      <c r="P4159" s="9">
        <v>73.56</v>
      </c>
      <c r="Q4159" s="8" t="s">
        <v>3710</v>
      </c>
      <c r="R4159" s="8" t="s">
        <v>18251</v>
      </c>
      <c r="S4159" s="9">
        <v>13.68</v>
      </c>
      <c r="T4159" s="9">
        <v>9.08</v>
      </c>
      <c r="U4159" s="8" t="s">
        <v>3710</v>
      </c>
      <c r="V4159" s="8" t="s">
        <v>6122</v>
      </c>
      <c r="AV4159" s="8" t="s">
        <v>6123</v>
      </c>
      <c r="AW4159" s="8">
        <v>1</v>
      </c>
      <c r="AX4159" s="8">
        <v>3</v>
      </c>
      <c r="AY4159" s="8" t="s">
        <v>85</v>
      </c>
      <c r="AZ4159" s="10">
        <v>39057</v>
      </c>
      <c r="BB4159" s="8" t="s">
        <v>3717</v>
      </c>
      <c r="BE4159" s="8" t="s">
        <v>3860</v>
      </c>
      <c r="BF4159" s="8" t="s">
        <v>3720</v>
      </c>
      <c r="BG4159" s="11">
        <v>14</v>
      </c>
      <c r="BH4159" s="11">
        <v>30</v>
      </c>
      <c r="BI4159" s="8" t="s">
        <v>3720</v>
      </c>
      <c r="BJ4159" s="11">
        <v>14</v>
      </c>
      <c r="BQ4159" s="11">
        <v>0.64870000000000005</v>
      </c>
      <c r="BR4159" s="8" t="s">
        <v>6122</v>
      </c>
      <c r="BW4159" s="10">
        <v>44228</v>
      </c>
      <c r="BX4159" s="10">
        <v>43952</v>
      </c>
      <c r="BY4159" s="9">
        <v>63.07</v>
      </c>
      <c r="BZ4159" s="8" t="s">
        <v>3750</v>
      </c>
      <c r="CF4159" s="8" t="s">
        <v>3708</v>
      </c>
      <c r="CH4159" s="9">
        <v>110.85</v>
      </c>
      <c r="CM4159" s="12">
        <v>10</v>
      </c>
      <c r="CR4159" s="8" t="s">
        <v>18248</v>
      </c>
      <c r="CV4159" s="13">
        <v>1</v>
      </c>
    </row>
    <row r="4160" spans="1:100" x14ac:dyDescent="0.2">
      <c r="A4160" s="8" t="s">
        <v>18253</v>
      </c>
      <c r="B4160" s="8" t="s">
        <v>18248</v>
      </c>
      <c r="C4160" s="8" t="s">
        <v>4178</v>
      </c>
      <c r="D4160" s="8" t="s">
        <v>4078</v>
      </c>
      <c r="E4160" s="8" t="s">
        <v>5747</v>
      </c>
      <c r="F4160" s="8" t="s">
        <v>3701</v>
      </c>
      <c r="G4160" s="8" t="s">
        <v>18254</v>
      </c>
      <c r="H4160" s="8" t="s">
        <v>3703</v>
      </c>
      <c r="I4160" s="8" t="s">
        <v>4080</v>
      </c>
      <c r="J4160" s="8" t="s">
        <v>3705</v>
      </c>
      <c r="K4160" s="8" t="s">
        <v>18255</v>
      </c>
      <c r="M4160" s="8" t="s">
        <v>3707</v>
      </c>
      <c r="N4160" s="8" t="s">
        <v>3708</v>
      </c>
      <c r="O4160" s="8" t="s">
        <v>3709</v>
      </c>
      <c r="P4160" s="9">
        <v>67.55</v>
      </c>
      <c r="Q4160" s="8" t="s">
        <v>3710</v>
      </c>
      <c r="R4160" s="8" t="s">
        <v>6121</v>
      </c>
      <c r="S4160" s="9">
        <v>13.68</v>
      </c>
      <c r="T4160" s="9">
        <v>9.08</v>
      </c>
      <c r="U4160" s="8" t="s">
        <v>3710</v>
      </c>
      <c r="V4160" s="8" t="s">
        <v>6122</v>
      </c>
      <c r="AV4160" s="8" t="s">
        <v>6123</v>
      </c>
      <c r="AW4160" s="8">
        <v>1</v>
      </c>
      <c r="AX4160" s="8">
        <v>3</v>
      </c>
      <c r="AY4160" s="8" t="s">
        <v>85</v>
      </c>
      <c r="BB4160" s="8" t="s">
        <v>3717</v>
      </c>
      <c r="BC4160" s="10">
        <v>35796</v>
      </c>
      <c r="BD4160" s="10">
        <v>43900</v>
      </c>
      <c r="BE4160" s="8" t="s">
        <v>3860</v>
      </c>
      <c r="BF4160" s="8" t="s">
        <v>3720</v>
      </c>
      <c r="BG4160" s="11">
        <v>14</v>
      </c>
      <c r="BH4160" s="11">
        <v>30</v>
      </c>
      <c r="BI4160" s="8" t="s">
        <v>3720</v>
      </c>
      <c r="BJ4160" s="11">
        <v>14</v>
      </c>
      <c r="BQ4160" s="11">
        <v>0.64870000000000005</v>
      </c>
      <c r="BR4160" s="8" t="s">
        <v>6122</v>
      </c>
      <c r="BW4160" s="10">
        <v>44166</v>
      </c>
      <c r="BX4160" s="10">
        <v>43952</v>
      </c>
      <c r="BY4160" s="9">
        <v>63.07</v>
      </c>
      <c r="BZ4160" s="8" t="s">
        <v>3750</v>
      </c>
      <c r="CF4160" s="8" t="s">
        <v>3708</v>
      </c>
      <c r="CH4160" s="9">
        <v>101.8</v>
      </c>
      <c r="CM4160" s="12">
        <v>10</v>
      </c>
      <c r="CR4160" s="8" t="s">
        <v>18248</v>
      </c>
      <c r="CV4160" s="13">
        <v>1</v>
      </c>
    </row>
    <row r="4161" spans="1:100" x14ac:dyDescent="0.2">
      <c r="A4161" s="8" t="s">
        <v>84</v>
      </c>
      <c r="B4161" s="8" t="s">
        <v>18248</v>
      </c>
      <c r="C4161" s="8" t="s">
        <v>4178</v>
      </c>
      <c r="D4161" s="8" t="s">
        <v>4078</v>
      </c>
      <c r="E4161" s="8" t="s">
        <v>4172</v>
      </c>
      <c r="F4161" s="8" t="s">
        <v>3701</v>
      </c>
      <c r="G4161" s="8" t="s">
        <v>18256</v>
      </c>
      <c r="H4161" s="8" t="s">
        <v>3703</v>
      </c>
      <c r="I4161" s="8" t="s">
        <v>4080</v>
      </c>
      <c r="J4161" s="8" t="s">
        <v>3705</v>
      </c>
      <c r="K4161" s="8" t="s">
        <v>18255</v>
      </c>
      <c r="M4161" s="8" t="s">
        <v>3707</v>
      </c>
      <c r="N4161" s="8" t="s">
        <v>3708</v>
      </c>
      <c r="O4161" s="8" t="s">
        <v>3709</v>
      </c>
      <c r="P4161" s="9">
        <v>131.25</v>
      </c>
      <c r="Q4161" s="8" t="s">
        <v>3710</v>
      </c>
      <c r="R4161" s="8" t="s">
        <v>18251</v>
      </c>
      <c r="S4161" s="9">
        <v>27.37</v>
      </c>
      <c r="T4161" s="9">
        <v>18.16</v>
      </c>
      <c r="U4161" s="8" t="s">
        <v>3710</v>
      </c>
      <c r="V4161" s="8" t="s">
        <v>6122</v>
      </c>
      <c r="AV4161" s="8" t="s">
        <v>6123</v>
      </c>
      <c r="AW4161" s="8">
        <v>1</v>
      </c>
      <c r="AX4161" s="8">
        <v>3</v>
      </c>
      <c r="AY4161" s="8" t="s">
        <v>85</v>
      </c>
      <c r="BB4161" s="8" t="s">
        <v>3717</v>
      </c>
      <c r="BC4161" s="10">
        <v>38353</v>
      </c>
      <c r="BE4161" s="8" t="s">
        <v>3860</v>
      </c>
      <c r="BF4161" s="8" t="s">
        <v>3720</v>
      </c>
      <c r="BG4161" s="11">
        <v>28</v>
      </c>
      <c r="BH4161" s="11">
        <v>30</v>
      </c>
      <c r="BI4161" s="8" t="s">
        <v>3720</v>
      </c>
      <c r="BJ4161" s="11">
        <v>28</v>
      </c>
      <c r="BQ4161" s="11">
        <v>0.64870000000000005</v>
      </c>
      <c r="BR4161" s="8" t="s">
        <v>6122</v>
      </c>
      <c r="BW4161" s="10">
        <v>44228</v>
      </c>
      <c r="BX4161" s="10">
        <v>43952</v>
      </c>
      <c r="BY4161" s="9">
        <v>126.15</v>
      </c>
      <c r="BZ4161" s="8" t="s">
        <v>3721</v>
      </c>
      <c r="CF4161" s="8" t="s">
        <v>3708</v>
      </c>
      <c r="CH4161" s="9">
        <v>197.79</v>
      </c>
      <c r="CM4161" s="12">
        <v>10</v>
      </c>
      <c r="CR4161" s="8" t="s">
        <v>18248</v>
      </c>
      <c r="CV4161" s="13">
        <v>1</v>
      </c>
    </row>
    <row r="4162" spans="1:100" x14ac:dyDescent="0.2">
      <c r="A4162" s="8" t="s">
        <v>18257</v>
      </c>
      <c r="B4162" s="8" t="s">
        <v>18248</v>
      </c>
      <c r="C4162" s="8" t="s">
        <v>4178</v>
      </c>
      <c r="D4162" s="8" t="s">
        <v>4078</v>
      </c>
      <c r="E4162" s="8" t="s">
        <v>4498</v>
      </c>
      <c r="F4162" s="8" t="s">
        <v>3701</v>
      </c>
      <c r="G4162" s="8" t="s">
        <v>18258</v>
      </c>
      <c r="H4162" s="8" t="s">
        <v>3703</v>
      </c>
      <c r="I4162" s="8" t="s">
        <v>4080</v>
      </c>
      <c r="J4162" s="8" t="s">
        <v>3705</v>
      </c>
      <c r="K4162" s="8" t="s">
        <v>18255</v>
      </c>
      <c r="M4162" s="8" t="s">
        <v>3707</v>
      </c>
      <c r="N4162" s="8" t="s">
        <v>3708</v>
      </c>
      <c r="O4162" s="8" t="s">
        <v>3709</v>
      </c>
      <c r="P4162" s="9">
        <v>262.5</v>
      </c>
      <c r="Q4162" s="8" t="s">
        <v>3710</v>
      </c>
      <c r="R4162" s="8" t="s">
        <v>6121</v>
      </c>
      <c r="S4162" s="9">
        <v>54.75</v>
      </c>
      <c r="T4162" s="9">
        <v>36.33</v>
      </c>
      <c r="U4162" s="8" t="s">
        <v>3710</v>
      </c>
      <c r="V4162" s="8" t="s">
        <v>6122</v>
      </c>
      <c r="AV4162" s="8" t="s">
        <v>6123</v>
      </c>
      <c r="AW4162" s="8">
        <v>1</v>
      </c>
      <c r="AX4162" s="8">
        <v>3</v>
      </c>
      <c r="AY4162" s="8" t="s">
        <v>85</v>
      </c>
      <c r="BB4162" s="8" t="s">
        <v>3717</v>
      </c>
      <c r="BC4162" s="10">
        <v>39022</v>
      </c>
      <c r="BE4162" s="8" t="s">
        <v>3860</v>
      </c>
      <c r="BF4162" s="8" t="s">
        <v>3720</v>
      </c>
      <c r="BG4162" s="11">
        <v>56</v>
      </c>
      <c r="BH4162" s="11">
        <v>30</v>
      </c>
      <c r="BI4162" s="8" t="s">
        <v>3720</v>
      </c>
      <c r="BJ4162" s="11">
        <v>56</v>
      </c>
      <c r="BQ4162" s="11">
        <v>0.64870000000000005</v>
      </c>
      <c r="BR4162" s="8" t="s">
        <v>6122</v>
      </c>
      <c r="BW4162" s="10">
        <v>44166</v>
      </c>
      <c r="BX4162" s="10">
        <v>43952</v>
      </c>
      <c r="BY4162" s="9">
        <v>252.3</v>
      </c>
      <c r="BZ4162" s="8" t="s">
        <v>3721</v>
      </c>
      <c r="CF4162" s="8" t="s">
        <v>3708</v>
      </c>
      <c r="CH4162" s="9">
        <v>390.64</v>
      </c>
      <c r="CM4162" s="12">
        <v>10</v>
      </c>
      <c r="CR4162" s="8" t="s">
        <v>18248</v>
      </c>
      <c r="CV4162" s="13">
        <v>1</v>
      </c>
    </row>
    <row r="4163" spans="1:100" x14ac:dyDescent="0.2">
      <c r="A4163" s="8" t="s">
        <v>18259</v>
      </c>
      <c r="B4163" s="8" t="s">
        <v>18260</v>
      </c>
      <c r="D4163" s="8" t="s">
        <v>4509</v>
      </c>
      <c r="E4163" s="8" t="s">
        <v>12355</v>
      </c>
      <c r="F4163" s="8" t="s">
        <v>3701</v>
      </c>
      <c r="G4163" s="8" t="s">
        <v>12356</v>
      </c>
      <c r="H4163" s="8" t="s">
        <v>4163</v>
      </c>
      <c r="N4163" s="8" t="s">
        <v>3738</v>
      </c>
      <c r="O4163" s="8" t="s">
        <v>3709</v>
      </c>
      <c r="P4163" s="9">
        <v>1036.45</v>
      </c>
      <c r="Q4163" s="8" t="s">
        <v>3710</v>
      </c>
      <c r="R4163" s="8" t="s">
        <v>18261</v>
      </c>
      <c r="S4163" s="9">
        <v>1489.99</v>
      </c>
      <c r="T4163" s="9">
        <v>1036.45</v>
      </c>
      <c r="U4163" s="8" t="s">
        <v>3710</v>
      </c>
      <c r="V4163" s="8" t="s">
        <v>18262</v>
      </c>
      <c r="W4163" s="8" t="s">
        <v>3710</v>
      </c>
      <c r="X4163" s="8" t="s">
        <v>4234</v>
      </c>
      <c r="Z4163" s="8" t="s">
        <v>3739</v>
      </c>
      <c r="AY4163" s="8" t="s">
        <v>3347</v>
      </c>
      <c r="BH4163" s="11">
        <v>1</v>
      </c>
      <c r="BI4163" s="8" t="s">
        <v>3719</v>
      </c>
      <c r="BJ4163" s="11">
        <v>100</v>
      </c>
      <c r="BQ4163" s="11">
        <v>10.3645</v>
      </c>
      <c r="BR4163" s="8" t="s">
        <v>18262</v>
      </c>
      <c r="BW4163" s="10">
        <v>44044</v>
      </c>
      <c r="BX4163" s="10">
        <v>42644</v>
      </c>
      <c r="BY4163" s="9">
        <v>0</v>
      </c>
      <c r="BZ4163" s="8" t="s">
        <v>3777</v>
      </c>
      <c r="CH4163" s="9">
        <v>1489.99</v>
      </c>
      <c r="CM4163" s="12">
        <v>15</v>
      </c>
      <c r="CR4163" s="8" t="s">
        <v>18260</v>
      </c>
      <c r="CV4163" s="13">
        <v>1</v>
      </c>
    </row>
    <row r="4164" spans="1:100" x14ac:dyDescent="0.2">
      <c r="A4164" s="8" t="s">
        <v>18263</v>
      </c>
      <c r="B4164" s="8" t="s">
        <v>18264</v>
      </c>
      <c r="D4164" s="8" t="s">
        <v>3798</v>
      </c>
      <c r="E4164" s="8" t="s">
        <v>9486</v>
      </c>
      <c r="F4164" s="8" t="s">
        <v>3701</v>
      </c>
      <c r="G4164" s="8" t="s">
        <v>18265</v>
      </c>
      <c r="H4164" s="8" t="s">
        <v>4163</v>
      </c>
      <c r="N4164" s="8" t="s">
        <v>3738</v>
      </c>
      <c r="O4164" s="8" t="s">
        <v>3709</v>
      </c>
      <c r="P4164" s="9">
        <v>1554.68</v>
      </c>
      <c r="Q4164" s="8" t="s">
        <v>3710</v>
      </c>
      <c r="R4164" s="8" t="s">
        <v>18261</v>
      </c>
      <c r="S4164" s="9">
        <v>2235.0100000000002</v>
      </c>
      <c r="T4164" s="9">
        <v>1554.69</v>
      </c>
      <c r="U4164" s="8" t="s">
        <v>3710</v>
      </c>
      <c r="V4164" s="8" t="s">
        <v>18266</v>
      </c>
      <c r="W4164" s="8" t="s">
        <v>3710</v>
      </c>
      <c r="X4164" s="8" t="s">
        <v>4234</v>
      </c>
      <c r="Z4164" s="8" t="s">
        <v>3739</v>
      </c>
      <c r="AY4164" s="8" t="s">
        <v>3347</v>
      </c>
      <c r="BH4164" s="11">
        <v>1</v>
      </c>
      <c r="BI4164" s="8" t="s">
        <v>3719</v>
      </c>
      <c r="BJ4164" s="11">
        <v>150</v>
      </c>
      <c r="BQ4164" s="11">
        <v>10.3645</v>
      </c>
      <c r="BR4164" s="8" t="s">
        <v>18266</v>
      </c>
      <c r="BW4164" s="10">
        <v>44044</v>
      </c>
      <c r="BX4164" s="10">
        <v>43374</v>
      </c>
      <c r="BY4164" s="9">
        <v>0</v>
      </c>
      <c r="BZ4164" s="8" t="s">
        <v>3777</v>
      </c>
      <c r="CH4164" s="9">
        <v>2187.27</v>
      </c>
      <c r="CM4164" s="12">
        <v>15</v>
      </c>
      <c r="CR4164" s="8" t="s">
        <v>18264</v>
      </c>
      <c r="CV4164" s="13">
        <v>1</v>
      </c>
    </row>
    <row r="4165" spans="1:100" x14ac:dyDescent="0.2">
      <c r="A4165" s="8" t="s">
        <v>18267</v>
      </c>
      <c r="B4165" s="8" t="s">
        <v>18268</v>
      </c>
      <c r="D4165" s="8" t="s">
        <v>5063</v>
      </c>
      <c r="E4165" s="8" t="s">
        <v>12355</v>
      </c>
      <c r="F4165" s="8" t="s">
        <v>3701</v>
      </c>
      <c r="G4165" s="8" t="s">
        <v>18269</v>
      </c>
      <c r="N4165" s="8" t="s">
        <v>3738</v>
      </c>
      <c r="O4165" s="8" t="s">
        <v>3709</v>
      </c>
      <c r="P4165" s="9">
        <v>1036.45</v>
      </c>
      <c r="Q4165" s="8" t="s">
        <v>3710</v>
      </c>
      <c r="R4165" s="8" t="s">
        <v>18261</v>
      </c>
      <c r="S4165" s="9">
        <v>1425.21</v>
      </c>
      <c r="T4165" s="9">
        <v>1036.45</v>
      </c>
      <c r="U4165" s="8" t="s">
        <v>3710</v>
      </c>
      <c r="V4165" s="8" t="s">
        <v>18270</v>
      </c>
      <c r="W4165" s="8" t="s">
        <v>3710</v>
      </c>
      <c r="X4165" s="8" t="s">
        <v>4234</v>
      </c>
      <c r="Z4165" s="8" t="s">
        <v>3739</v>
      </c>
      <c r="AY4165" s="8" t="s">
        <v>3347</v>
      </c>
      <c r="BH4165" s="11">
        <v>1</v>
      </c>
      <c r="BI4165" s="8" t="s">
        <v>3719</v>
      </c>
      <c r="BJ4165" s="11">
        <v>100</v>
      </c>
      <c r="BQ4165" s="11">
        <v>10.3645</v>
      </c>
      <c r="BR4165" s="8" t="s">
        <v>18270</v>
      </c>
      <c r="BW4165" s="10">
        <v>44044</v>
      </c>
      <c r="BX4165" s="10">
        <v>43070</v>
      </c>
      <c r="BY4165" s="9">
        <v>0</v>
      </c>
      <c r="BZ4165" s="8" t="s">
        <v>3777</v>
      </c>
      <c r="CH4165" s="9">
        <v>1425.21</v>
      </c>
      <c r="CM4165" s="12">
        <v>10</v>
      </c>
      <c r="CR4165" s="8" t="s">
        <v>18268</v>
      </c>
      <c r="CV4165" s="13">
        <v>1</v>
      </c>
    </row>
    <row r="4166" spans="1:100" x14ac:dyDescent="0.2">
      <c r="A4166" s="8" t="s">
        <v>18271</v>
      </c>
      <c r="B4166" s="8" t="s">
        <v>18272</v>
      </c>
      <c r="C4166" s="8" t="s">
        <v>4828</v>
      </c>
      <c r="D4166" s="8" t="s">
        <v>4829</v>
      </c>
      <c r="E4166" s="8" t="s">
        <v>4830</v>
      </c>
      <c r="F4166" s="8" t="s">
        <v>4831</v>
      </c>
      <c r="G4166" s="8" t="s">
        <v>4832</v>
      </c>
      <c r="H4166" s="8" t="s">
        <v>4833</v>
      </c>
      <c r="I4166" s="8" t="s">
        <v>6567</v>
      </c>
      <c r="J4166" s="8" t="s">
        <v>3787</v>
      </c>
      <c r="K4166" s="8" t="s">
        <v>18273</v>
      </c>
      <c r="M4166" s="8" t="s">
        <v>3866</v>
      </c>
      <c r="N4166" s="8" t="s">
        <v>3771</v>
      </c>
      <c r="O4166" s="8" t="s">
        <v>3709</v>
      </c>
      <c r="P4166" s="9">
        <v>144.41999999999999</v>
      </c>
      <c r="Q4166" s="8" t="s">
        <v>3710</v>
      </c>
      <c r="R4166" s="8" t="s">
        <v>4836</v>
      </c>
      <c r="S4166" s="9">
        <v>150</v>
      </c>
      <c r="T4166" s="9">
        <v>101.1</v>
      </c>
      <c r="U4166" s="8" t="s">
        <v>3710</v>
      </c>
      <c r="V4166" s="8" t="s">
        <v>4837</v>
      </c>
      <c r="W4166" s="8" t="s">
        <v>3713</v>
      </c>
      <c r="X4166" s="8" t="s">
        <v>4831</v>
      </c>
      <c r="AV4166" s="8" t="s">
        <v>4838</v>
      </c>
      <c r="AW4166" s="8">
        <v>100</v>
      </c>
      <c r="AX4166" s="8">
        <v>4</v>
      </c>
      <c r="AY4166" s="8" t="s">
        <v>3291</v>
      </c>
      <c r="AZ4166" s="10">
        <v>40401</v>
      </c>
      <c r="BA4166" s="10">
        <v>45107</v>
      </c>
      <c r="BC4166" s="10">
        <v>41450</v>
      </c>
      <c r="BE4166" s="8" t="s">
        <v>4153</v>
      </c>
      <c r="BF4166" s="8" t="s">
        <v>3945</v>
      </c>
      <c r="BG4166" s="11">
        <v>25</v>
      </c>
      <c r="BH4166" s="11">
        <v>2</v>
      </c>
      <c r="BI4166" s="8" t="s">
        <v>4839</v>
      </c>
      <c r="BJ4166" s="11">
        <v>28</v>
      </c>
      <c r="BQ4166" s="11">
        <v>3.6105</v>
      </c>
      <c r="BR4166" s="8" t="s">
        <v>4837</v>
      </c>
      <c r="BW4166" s="10">
        <v>44501</v>
      </c>
      <c r="BX4166" s="10">
        <v>43983</v>
      </c>
      <c r="BY4166" s="9">
        <v>0</v>
      </c>
      <c r="BZ4166" s="8" t="s">
        <v>3742</v>
      </c>
      <c r="CF4166" s="8" t="s">
        <v>3708</v>
      </c>
      <c r="CH4166" s="9">
        <v>217.64</v>
      </c>
      <c r="CM4166" s="12">
        <v>10</v>
      </c>
      <c r="CR4166" s="8" t="s">
        <v>18272</v>
      </c>
      <c r="CV4166" s="13">
        <v>1</v>
      </c>
    </row>
    <row r="4167" spans="1:100" x14ac:dyDescent="0.2">
      <c r="A4167" s="8" t="s">
        <v>18274</v>
      </c>
      <c r="B4167" s="8" t="s">
        <v>18272</v>
      </c>
      <c r="C4167" s="8" t="s">
        <v>4828</v>
      </c>
      <c r="D4167" s="8" t="s">
        <v>4829</v>
      </c>
      <c r="E4167" s="8" t="s">
        <v>4830</v>
      </c>
      <c r="F4167" s="8" t="s">
        <v>4831</v>
      </c>
      <c r="G4167" s="8" t="s">
        <v>4832</v>
      </c>
      <c r="H4167" s="8" t="s">
        <v>4833</v>
      </c>
      <c r="I4167" s="8" t="s">
        <v>6567</v>
      </c>
      <c r="J4167" s="8" t="s">
        <v>3787</v>
      </c>
      <c r="K4167" s="8" t="s">
        <v>18273</v>
      </c>
      <c r="M4167" s="8" t="s">
        <v>3866</v>
      </c>
      <c r="N4167" s="8" t="s">
        <v>3771</v>
      </c>
      <c r="O4167" s="8" t="s">
        <v>3709</v>
      </c>
      <c r="P4167" s="9">
        <v>144.41999999999999</v>
      </c>
      <c r="Q4167" s="8" t="s">
        <v>3710</v>
      </c>
      <c r="R4167" s="8" t="s">
        <v>4836</v>
      </c>
      <c r="S4167" s="9">
        <v>150</v>
      </c>
      <c r="T4167" s="9">
        <v>101.1</v>
      </c>
      <c r="U4167" s="8" t="s">
        <v>3710</v>
      </c>
      <c r="V4167" s="8" t="s">
        <v>4837</v>
      </c>
      <c r="W4167" s="8" t="s">
        <v>3713</v>
      </c>
      <c r="X4167" s="8" t="s">
        <v>4831</v>
      </c>
      <c r="AV4167" s="8" t="s">
        <v>4838</v>
      </c>
      <c r="AW4167" s="8">
        <v>100</v>
      </c>
      <c r="AX4167" s="8">
        <v>4</v>
      </c>
      <c r="AY4167" s="8" t="s">
        <v>3291</v>
      </c>
      <c r="AZ4167" s="10">
        <v>40401</v>
      </c>
      <c r="BA4167" s="10">
        <v>45412</v>
      </c>
      <c r="BE4167" s="8" t="s">
        <v>4153</v>
      </c>
      <c r="BF4167" s="8" t="s">
        <v>3945</v>
      </c>
      <c r="BG4167" s="11">
        <v>25</v>
      </c>
      <c r="BH4167" s="11">
        <v>2</v>
      </c>
      <c r="BI4167" s="8" t="s">
        <v>4839</v>
      </c>
      <c r="BJ4167" s="11">
        <v>28</v>
      </c>
      <c r="BQ4167" s="11">
        <v>3.6105</v>
      </c>
      <c r="BR4167" s="8" t="s">
        <v>4837</v>
      </c>
      <c r="BW4167" s="10">
        <v>44501</v>
      </c>
      <c r="BX4167" s="10">
        <v>43983</v>
      </c>
      <c r="BY4167" s="9">
        <v>0</v>
      </c>
      <c r="BZ4167" s="8" t="s">
        <v>3742</v>
      </c>
      <c r="CF4167" s="8" t="s">
        <v>3708</v>
      </c>
      <c r="CH4167" s="9">
        <v>217.64</v>
      </c>
      <c r="CM4167" s="12">
        <v>10</v>
      </c>
      <c r="CR4167" s="8" t="s">
        <v>18272</v>
      </c>
      <c r="CV4167" s="13">
        <v>1</v>
      </c>
    </row>
    <row r="4168" spans="1:100" x14ac:dyDescent="0.2">
      <c r="A4168" s="8" t="s">
        <v>18275</v>
      </c>
      <c r="B4168" s="8" t="s">
        <v>18272</v>
      </c>
      <c r="C4168" s="8" t="s">
        <v>4828</v>
      </c>
      <c r="D4168" s="8" t="s">
        <v>4829</v>
      </c>
      <c r="E4168" s="8" t="s">
        <v>4830</v>
      </c>
      <c r="F4168" s="8" t="s">
        <v>4831</v>
      </c>
      <c r="G4168" s="8" t="s">
        <v>4832</v>
      </c>
      <c r="H4168" s="8" t="s">
        <v>4833</v>
      </c>
      <c r="I4168" s="8" t="s">
        <v>6567</v>
      </c>
      <c r="J4168" s="8" t="s">
        <v>3787</v>
      </c>
      <c r="K4168" s="8" t="s">
        <v>18273</v>
      </c>
      <c r="M4168" s="8" t="s">
        <v>3866</v>
      </c>
      <c r="N4168" s="8" t="s">
        <v>3708</v>
      </c>
      <c r="O4168" s="8" t="s">
        <v>3709</v>
      </c>
      <c r="P4168" s="9">
        <v>144.41999999999999</v>
      </c>
      <c r="Q4168" s="8" t="s">
        <v>3710</v>
      </c>
      <c r="R4168" s="8" t="s">
        <v>4836</v>
      </c>
      <c r="S4168" s="9">
        <v>150</v>
      </c>
      <c r="T4168" s="9">
        <v>101.1</v>
      </c>
      <c r="U4168" s="8" t="s">
        <v>3710</v>
      </c>
      <c r="V4168" s="8" t="s">
        <v>4837</v>
      </c>
      <c r="W4168" s="8" t="s">
        <v>3713</v>
      </c>
      <c r="X4168" s="8" t="s">
        <v>4831</v>
      </c>
      <c r="AV4168" s="8" t="s">
        <v>4838</v>
      </c>
      <c r="AW4168" s="8">
        <v>100</v>
      </c>
      <c r="AX4168" s="8">
        <v>4</v>
      </c>
      <c r="AY4168" s="8" t="s">
        <v>3291</v>
      </c>
      <c r="AZ4168" s="10">
        <v>40401</v>
      </c>
      <c r="BB4168" s="8" t="s">
        <v>3717</v>
      </c>
      <c r="BE4168" s="8" t="s">
        <v>4153</v>
      </c>
      <c r="BF4168" s="8" t="s">
        <v>3945</v>
      </c>
      <c r="BG4168" s="11">
        <v>25</v>
      </c>
      <c r="BH4168" s="11">
        <v>2</v>
      </c>
      <c r="BI4168" s="8" t="s">
        <v>4839</v>
      </c>
      <c r="BJ4168" s="11">
        <v>28</v>
      </c>
      <c r="BQ4168" s="11">
        <v>3.6105</v>
      </c>
      <c r="BR4168" s="8" t="s">
        <v>4837</v>
      </c>
      <c r="BW4168" s="10">
        <v>44501</v>
      </c>
      <c r="BX4168" s="10">
        <v>43983</v>
      </c>
      <c r="BY4168" s="9">
        <v>0</v>
      </c>
      <c r="BZ4168" s="8" t="s">
        <v>3750</v>
      </c>
      <c r="CF4168" s="8" t="s">
        <v>3708</v>
      </c>
      <c r="CH4168" s="9">
        <v>217.64</v>
      </c>
      <c r="CM4168" s="12">
        <v>10</v>
      </c>
      <c r="CR4168" s="8" t="s">
        <v>18272</v>
      </c>
      <c r="CV4168" s="13">
        <v>1</v>
      </c>
    </row>
    <row r="4169" spans="1:100" x14ac:dyDescent="0.2">
      <c r="A4169" s="8" t="s">
        <v>18276</v>
      </c>
      <c r="B4169" s="8" t="s">
        <v>18277</v>
      </c>
      <c r="C4169" s="8" t="s">
        <v>4828</v>
      </c>
      <c r="D4169" s="8" t="s">
        <v>4829</v>
      </c>
      <c r="E4169" s="8" t="s">
        <v>4841</v>
      </c>
      <c r="F4169" s="8" t="s">
        <v>4831</v>
      </c>
      <c r="G4169" s="8" t="s">
        <v>4842</v>
      </c>
      <c r="H4169" s="8" t="s">
        <v>4833</v>
      </c>
      <c r="I4169" s="8" t="s">
        <v>6525</v>
      </c>
      <c r="J4169" s="8" t="s">
        <v>6526</v>
      </c>
      <c r="K4169" s="8" t="s">
        <v>18278</v>
      </c>
      <c r="M4169" s="8" t="s">
        <v>4033</v>
      </c>
      <c r="N4169" s="8" t="s">
        <v>3708</v>
      </c>
      <c r="O4169" s="8" t="s">
        <v>3709</v>
      </c>
      <c r="P4169" s="9">
        <v>302.08999999999997</v>
      </c>
      <c r="Q4169" s="8" t="s">
        <v>3710</v>
      </c>
      <c r="R4169" s="8" t="s">
        <v>4836</v>
      </c>
      <c r="S4169" s="9">
        <v>449.99</v>
      </c>
      <c r="T4169" s="9">
        <v>303.29000000000002</v>
      </c>
      <c r="U4169" s="8" t="s">
        <v>3710</v>
      </c>
      <c r="V4169" s="8" t="s">
        <v>4837</v>
      </c>
      <c r="W4169" s="8" t="s">
        <v>3713</v>
      </c>
      <c r="X4169" s="8" t="s">
        <v>4831</v>
      </c>
      <c r="Z4169" s="8" t="s">
        <v>3739</v>
      </c>
      <c r="AV4169" s="8" t="s">
        <v>4838</v>
      </c>
      <c r="AW4169" s="8">
        <v>100</v>
      </c>
      <c r="AX4169" s="8">
        <v>4</v>
      </c>
      <c r="AY4169" s="8" t="s">
        <v>3291</v>
      </c>
      <c r="AZ4169" s="10">
        <v>39988</v>
      </c>
      <c r="BB4169" s="8" t="s">
        <v>3717</v>
      </c>
      <c r="BC4169" s="10">
        <v>44322</v>
      </c>
      <c r="BE4169" s="8" t="s">
        <v>4153</v>
      </c>
      <c r="BF4169" s="8" t="s">
        <v>3945</v>
      </c>
      <c r="BG4169" s="11">
        <v>75</v>
      </c>
      <c r="BH4169" s="11">
        <v>2</v>
      </c>
      <c r="BI4169" s="8" t="s">
        <v>4839</v>
      </c>
      <c r="BJ4169" s="11">
        <v>84</v>
      </c>
      <c r="BQ4169" s="11">
        <v>3.6105</v>
      </c>
      <c r="BR4169" s="8" t="s">
        <v>4837</v>
      </c>
      <c r="BW4169" s="10">
        <v>44501</v>
      </c>
      <c r="BX4169" s="10">
        <v>43983</v>
      </c>
      <c r="BY4169" s="9">
        <v>0</v>
      </c>
      <c r="BZ4169" s="8" t="s">
        <v>3742</v>
      </c>
      <c r="CF4169" s="8" t="s">
        <v>3708</v>
      </c>
      <c r="CH4169" s="9">
        <v>448.35</v>
      </c>
      <c r="CM4169" s="12">
        <v>10</v>
      </c>
      <c r="CR4169" s="8" t="s">
        <v>18277</v>
      </c>
      <c r="CV4169" s="13">
        <v>1</v>
      </c>
    </row>
    <row r="4170" spans="1:100" x14ac:dyDescent="0.2">
      <c r="A4170" s="8" t="s">
        <v>18279</v>
      </c>
      <c r="B4170" s="8" t="s">
        <v>18280</v>
      </c>
      <c r="C4170" s="8" t="s">
        <v>4828</v>
      </c>
      <c r="D4170" s="8" t="s">
        <v>4829</v>
      </c>
      <c r="E4170" s="8" t="s">
        <v>4830</v>
      </c>
      <c r="F4170" s="8" t="s">
        <v>4831</v>
      </c>
      <c r="G4170" s="8" t="s">
        <v>4832</v>
      </c>
      <c r="H4170" s="8" t="s">
        <v>4833</v>
      </c>
      <c r="I4170" s="8" t="s">
        <v>4046</v>
      </c>
      <c r="J4170" s="8" t="s">
        <v>3769</v>
      </c>
      <c r="K4170" s="8" t="s">
        <v>18281</v>
      </c>
      <c r="M4170" s="8" t="s">
        <v>4033</v>
      </c>
      <c r="N4170" s="8" t="s">
        <v>3708</v>
      </c>
      <c r="O4170" s="8" t="s">
        <v>3709</v>
      </c>
      <c r="P4170" s="9">
        <v>117.76</v>
      </c>
      <c r="Q4170" s="8" t="s">
        <v>3710</v>
      </c>
      <c r="R4170" s="8" t="s">
        <v>4836</v>
      </c>
      <c r="S4170" s="9">
        <v>150</v>
      </c>
      <c r="T4170" s="9">
        <v>101.1</v>
      </c>
      <c r="U4170" s="8" t="s">
        <v>3710</v>
      </c>
      <c r="V4170" s="8" t="s">
        <v>4837</v>
      </c>
      <c r="W4170" s="8" t="s">
        <v>3713</v>
      </c>
      <c r="X4170" s="8" t="s">
        <v>4831</v>
      </c>
      <c r="AV4170" s="8" t="s">
        <v>4838</v>
      </c>
      <c r="AW4170" s="8">
        <v>100</v>
      </c>
      <c r="AX4170" s="8">
        <v>4</v>
      </c>
      <c r="AY4170" s="8" t="s">
        <v>3291</v>
      </c>
      <c r="AZ4170" s="10">
        <v>43670</v>
      </c>
      <c r="BA4170" s="10">
        <v>45517</v>
      </c>
      <c r="BC4170" s="10">
        <v>44019</v>
      </c>
      <c r="BD4170" s="10">
        <v>44743</v>
      </c>
      <c r="BE4170" s="8" t="s">
        <v>4153</v>
      </c>
      <c r="BF4170" s="8" t="s">
        <v>3945</v>
      </c>
      <c r="BG4170" s="11">
        <v>25</v>
      </c>
      <c r="BH4170" s="11">
        <v>2</v>
      </c>
      <c r="BI4170" s="8" t="s">
        <v>4839</v>
      </c>
      <c r="BJ4170" s="11">
        <v>28</v>
      </c>
      <c r="BQ4170" s="11">
        <v>3.6105</v>
      </c>
      <c r="BR4170" s="8" t="s">
        <v>4837</v>
      </c>
      <c r="BW4170" s="10">
        <v>44501</v>
      </c>
      <c r="BX4170" s="10">
        <v>43983</v>
      </c>
      <c r="BY4170" s="9">
        <v>0</v>
      </c>
      <c r="BZ4170" s="8" t="s">
        <v>3742</v>
      </c>
      <c r="CF4170" s="8" t="s">
        <v>3708</v>
      </c>
      <c r="CH4170" s="9">
        <v>177.46</v>
      </c>
      <c r="CM4170" s="12">
        <v>10</v>
      </c>
      <c r="CR4170" s="8" t="s">
        <v>18280</v>
      </c>
      <c r="CV4170" s="13">
        <v>1</v>
      </c>
    </row>
    <row r="4171" spans="1:100" x14ac:dyDescent="0.2">
      <c r="A4171" s="8" t="s">
        <v>18282</v>
      </c>
      <c r="B4171" s="8" t="s">
        <v>18280</v>
      </c>
      <c r="C4171" s="8" t="s">
        <v>4828</v>
      </c>
      <c r="D4171" s="8" t="s">
        <v>4829</v>
      </c>
      <c r="E4171" s="8" t="s">
        <v>4841</v>
      </c>
      <c r="F4171" s="8" t="s">
        <v>4831</v>
      </c>
      <c r="G4171" s="8" t="s">
        <v>4842</v>
      </c>
      <c r="H4171" s="8" t="s">
        <v>4833</v>
      </c>
      <c r="I4171" s="8" t="s">
        <v>4046</v>
      </c>
      <c r="J4171" s="8" t="s">
        <v>3769</v>
      </c>
      <c r="K4171" s="8" t="s">
        <v>18281</v>
      </c>
      <c r="M4171" s="8" t="s">
        <v>4033</v>
      </c>
      <c r="N4171" s="8" t="s">
        <v>3708</v>
      </c>
      <c r="O4171" s="8" t="s">
        <v>3709</v>
      </c>
      <c r="P4171" s="9">
        <v>303.27999999999997</v>
      </c>
      <c r="Q4171" s="8" t="s">
        <v>3710</v>
      </c>
      <c r="R4171" s="8" t="s">
        <v>4836</v>
      </c>
      <c r="S4171" s="9">
        <v>449.99</v>
      </c>
      <c r="T4171" s="9">
        <v>303.29000000000002</v>
      </c>
      <c r="U4171" s="8" t="s">
        <v>3710</v>
      </c>
      <c r="V4171" s="8" t="s">
        <v>4837</v>
      </c>
      <c r="W4171" s="8" t="s">
        <v>3713</v>
      </c>
      <c r="X4171" s="8" t="s">
        <v>4831</v>
      </c>
      <c r="Z4171" s="8" t="s">
        <v>3739</v>
      </c>
      <c r="AV4171" s="8" t="s">
        <v>4838</v>
      </c>
      <c r="AW4171" s="8">
        <v>100</v>
      </c>
      <c r="AX4171" s="8">
        <v>4</v>
      </c>
      <c r="AY4171" s="8" t="s">
        <v>3291</v>
      </c>
      <c r="AZ4171" s="10">
        <v>43670</v>
      </c>
      <c r="BA4171" s="10">
        <v>45517</v>
      </c>
      <c r="BC4171" s="10">
        <v>44019</v>
      </c>
      <c r="BD4171" s="10">
        <v>44743</v>
      </c>
      <c r="BE4171" s="8" t="s">
        <v>4153</v>
      </c>
      <c r="BF4171" s="8" t="s">
        <v>3945</v>
      </c>
      <c r="BG4171" s="11">
        <v>75</v>
      </c>
      <c r="BH4171" s="11">
        <v>2</v>
      </c>
      <c r="BI4171" s="8" t="s">
        <v>4839</v>
      </c>
      <c r="BJ4171" s="11">
        <v>84</v>
      </c>
      <c r="BQ4171" s="11">
        <v>3.6105</v>
      </c>
      <c r="BR4171" s="8" t="s">
        <v>4837</v>
      </c>
      <c r="BW4171" s="10">
        <v>44501</v>
      </c>
      <c r="BX4171" s="10">
        <v>43983</v>
      </c>
      <c r="BY4171" s="9">
        <v>0</v>
      </c>
      <c r="BZ4171" s="8" t="s">
        <v>3750</v>
      </c>
      <c r="CF4171" s="8" t="s">
        <v>3708</v>
      </c>
      <c r="CH4171" s="9">
        <v>449.97</v>
      </c>
      <c r="CM4171" s="12">
        <v>10</v>
      </c>
      <c r="CR4171" s="8" t="s">
        <v>18280</v>
      </c>
      <c r="CV4171" s="13">
        <v>1</v>
      </c>
    </row>
    <row r="4172" spans="1:100" x14ac:dyDescent="0.2">
      <c r="A4172" s="8" t="s">
        <v>18283</v>
      </c>
      <c r="B4172" s="8" t="s">
        <v>18284</v>
      </c>
      <c r="C4172" s="8" t="s">
        <v>4828</v>
      </c>
      <c r="D4172" s="8" t="s">
        <v>4829</v>
      </c>
      <c r="E4172" s="8" t="s">
        <v>4841</v>
      </c>
      <c r="F4172" s="8" t="s">
        <v>4831</v>
      </c>
      <c r="G4172" s="8" t="s">
        <v>4842</v>
      </c>
      <c r="H4172" s="8" t="s">
        <v>4833</v>
      </c>
      <c r="I4172" s="8" t="s">
        <v>4324</v>
      </c>
      <c r="J4172" s="8" t="s">
        <v>3884</v>
      </c>
      <c r="K4172" s="8" t="s">
        <v>18285</v>
      </c>
      <c r="M4172" s="8" t="s">
        <v>3866</v>
      </c>
      <c r="N4172" s="8" t="s">
        <v>3708</v>
      </c>
      <c r="O4172" s="8" t="s">
        <v>3709</v>
      </c>
      <c r="P4172" s="9">
        <v>297.92</v>
      </c>
      <c r="Q4172" s="8" t="s">
        <v>3710</v>
      </c>
      <c r="R4172" s="8" t="s">
        <v>4836</v>
      </c>
      <c r="S4172" s="9">
        <v>449.99</v>
      </c>
      <c r="T4172" s="9">
        <v>303.29000000000002</v>
      </c>
      <c r="U4172" s="8" t="s">
        <v>3710</v>
      </c>
      <c r="V4172" s="8" t="s">
        <v>4837</v>
      </c>
      <c r="W4172" s="8" t="s">
        <v>3713</v>
      </c>
      <c r="X4172" s="8" t="s">
        <v>4831</v>
      </c>
      <c r="Z4172" s="8" t="s">
        <v>3739</v>
      </c>
      <c r="AV4172" s="8" t="s">
        <v>4838</v>
      </c>
      <c r="AW4172" s="8">
        <v>100</v>
      </c>
      <c r="AX4172" s="8">
        <v>4</v>
      </c>
      <c r="AY4172" s="8" t="s">
        <v>3291</v>
      </c>
      <c r="AZ4172" s="10">
        <v>42221</v>
      </c>
      <c r="BB4172" s="8" t="s">
        <v>3717</v>
      </c>
      <c r="BC4172" s="10">
        <v>43871</v>
      </c>
      <c r="BE4172" s="8" t="s">
        <v>4153</v>
      </c>
      <c r="BF4172" s="8" t="s">
        <v>3945</v>
      </c>
      <c r="BG4172" s="11">
        <v>75</v>
      </c>
      <c r="BH4172" s="11">
        <v>2</v>
      </c>
      <c r="BI4172" s="8" t="s">
        <v>4839</v>
      </c>
      <c r="BJ4172" s="11">
        <v>84</v>
      </c>
      <c r="BQ4172" s="11">
        <v>3.6105</v>
      </c>
      <c r="BR4172" s="8" t="s">
        <v>4837</v>
      </c>
      <c r="BW4172" s="10">
        <v>44501</v>
      </c>
      <c r="BX4172" s="10">
        <v>43983</v>
      </c>
      <c r="BY4172" s="9">
        <v>0</v>
      </c>
      <c r="BZ4172" s="8" t="s">
        <v>3742</v>
      </c>
      <c r="CF4172" s="8" t="s">
        <v>3708</v>
      </c>
      <c r="CH4172" s="9">
        <v>442.46</v>
      </c>
      <c r="CM4172" s="12">
        <v>10</v>
      </c>
      <c r="CR4172" s="8" t="s">
        <v>18284</v>
      </c>
      <c r="CV4172" s="13">
        <v>1</v>
      </c>
    </row>
    <row r="4173" spans="1:100" x14ac:dyDescent="0.2">
      <c r="A4173" s="8" t="s">
        <v>18286</v>
      </c>
      <c r="B4173" s="8" t="s">
        <v>18287</v>
      </c>
      <c r="C4173" s="8" t="s">
        <v>18288</v>
      </c>
      <c r="D4173" s="8" t="s">
        <v>4829</v>
      </c>
      <c r="E4173" s="8" t="s">
        <v>4841</v>
      </c>
      <c r="F4173" s="8" t="s">
        <v>4831</v>
      </c>
      <c r="G4173" s="8" t="s">
        <v>18289</v>
      </c>
      <c r="H4173" s="8" t="s">
        <v>4833</v>
      </c>
      <c r="I4173" s="8" t="s">
        <v>3970</v>
      </c>
      <c r="J4173" s="8" t="s">
        <v>3769</v>
      </c>
      <c r="K4173" s="8" t="s">
        <v>18290</v>
      </c>
      <c r="M4173" s="8" t="s">
        <v>4033</v>
      </c>
      <c r="N4173" s="8" t="s">
        <v>3771</v>
      </c>
      <c r="O4173" s="8" t="s">
        <v>3804</v>
      </c>
      <c r="P4173" s="9">
        <v>1065</v>
      </c>
      <c r="Q4173" s="8" t="s">
        <v>3805</v>
      </c>
      <c r="S4173" s="9">
        <v>345.06</v>
      </c>
      <c r="T4173" s="9">
        <v>231.83</v>
      </c>
      <c r="U4173" s="8" t="s">
        <v>3710</v>
      </c>
      <c r="V4173" s="8" t="s">
        <v>18291</v>
      </c>
      <c r="W4173" s="8" t="s">
        <v>3736</v>
      </c>
      <c r="X4173" s="8" t="s">
        <v>4831</v>
      </c>
      <c r="AY4173" s="8" t="s">
        <v>3283</v>
      </c>
      <c r="AZ4173" s="10">
        <v>40968</v>
      </c>
      <c r="BA4173" s="10">
        <v>45169</v>
      </c>
      <c r="BC4173" s="10">
        <v>43850</v>
      </c>
      <c r="BD4173" s="10">
        <v>44397</v>
      </c>
      <c r="BE4173" s="8" t="s">
        <v>4153</v>
      </c>
      <c r="BF4173" s="8" t="s">
        <v>3945</v>
      </c>
      <c r="BG4173" s="11">
        <v>75</v>
      </c>
      <c r="BJ4173" s="11">
        <v>150</v>
      </c>
      <c r="BW4173" s="10">
        <v>41275</v>
      </c>
      <c r="BX4173" s="10">
        <v>44136</v>
      </c>
      <c r="BY4173" s="9">
        <v>35.28</v>
      </c>
      <c r="BZ4173" s="8" t="s">
        <v>3750</v>
      </c>
      <c r="CF4173" s="8" t="s">
        <v>3708</v>
      </c>
      <c r="CH4173" s="9">
        <v>1461.96</v>
      </c>
      <c r="CM4173" s="12">
        <v>10</v>
      </c>
      <c r="CR4173" s="8" t="s">
        <v>18287</v>
      </c>
      <c r="CV4173" s="13">
        <v>1</v>
      </c>
    </row>
    <row r="4174" spans="1:100" x14ac:dyDescent="0.2">
      <c r="A4174" s="8" t="s">
        <v>18292</v>
      </c>
      <c r="B4174" s="8" t="s">
        <v>18287</v>
      </c>
      <c r="C4174" s="8" t="s">
        <v>18288</v>
      </c>
      <c r="D4174" s="8" t="s">
        <v>4829</v>
      </c>
      <c r="E4174" s="8" t="s">
        <v>4841</v>
      </c>
      <c r="F4174" s="8" t="s">
        <v>4831</v>
      </c>
      <c r="G4174" s="8" t="s">
        <v>18289</v>
      </c>
      <c r="H4174" s="8" t="s">
        <v>4833</v>
      </c>
      <c r="I4174" s="8" t="s">
        <v>3970</v>
      </c>
      <c r="J4174" s="8" t="s">
        <v>3769</v>
      </c>
      <c r="K4174" s="8" t="s">
        <v>18290</v>
      </c>
      <c r="M4174" s="8" t="s">
        <v>4033</v>
      </c>
      <c r="N4174" s="8" t="s">
        <v>3771</v>
      </c>
      <c r="O4174" s="8" t="s">
        <v>3804</v>
      </c>
      <c r="P4174" s="9">
        <v>1065</v>
      </c>
      <c r="Q4174" s="8" t="s">
        <v>3805</v>
      </c>
      <c r="S4174" s="9">
        <v>345.06</v>
      </c>
      <c r="T4174" s="9">
        <v>231.83</v>
      </c>
      <c r="U4174" s="8" t="s">
        <v>3710</v>
      </c>
      <c r="V4174" s="8" t="s">
        <v>18291</v>
      </c>
      <c r="W4174" s="8" t="s">
        <v>3736</v>
      </c>
      <c r="X4174" s="8" t="s">
        <v>4831</v>
      </c>
      <c r="AY4174" s="8" t="s">
        <v>3283</v>
      </c>
      <c r="AZ4174" s="10">
        <v>40968</v>
      </c>
      <c r="BA4174" s="10">
        <v>45657</v>
      </c>
      <c r="BC4174" s="10">
        <v>44397</v>
      </c>
      <c r="BD4174" s="10">
        <v>44664</v>
      </c>
      <c r="BE4174" s="8" t="s">
        <v>4153</v>
      </c>
      <c r="BF4174" s="8" t="s">
        <v>3945</v>
      </c>
      <c r="BG4174" s="11">
        <v>75</v>
      </c>
      <c r="BJ4174" s="11">
        <v>150</v>
      </c>
      <c r="BW4174" s="10">
        <v>41275</v>
      </c>
      <c r="BX4174" s="10">
        <v>44136</v>
      </c>
      <c r="BY4174" s="9">
        <v>35.28</v>
      </c>
      <c r="BZ4174" s="8" t="s">
        <v>3721</v>
      </c>
      <c r="CF4174" s="8" t="s">
        <v>3708</v>
      </c>
      <c r="CH4174" s="9">
        <v>1461.96</v>
      </c>
      <c r="CM4174" s="12">
        <v>10</v>
      </c>
      <c r="CR4174" s="8" t="s">
        <v>18287</v>
      </c>
      <c r="CV4174" s="13">
        <v>1</v>
      </c>
    </row>
    <row r="4175" spans="1:100" x14ac:dyDescent="0.2">
      <c r="A4175" s="8" t="s">
        <v>18293</v>
      </c>
      <c r="B4175" s="8" t="s">
        <v>18294</v>
      </c>
      <c r="C4175" s="8" t="s">
        <v>18288</v>
      </c>
      <c r="D4175" s="8" t="s">
        <v>4829</v>
      </c>
      <c r="E4175" s="8" t="s">
        <v>4841</v>
      </c>
      <c r="F4175" s="8" t="s">
        <v>4831</v>
      </c>
      <c r="G4175" s="8" t="s">
        <v>18289</v>
      </c>
      <c r="H4175" s="8" t="s">
        <v>4833</v>
      </c>
      <c r="I4175" s="8" t="s">
        <v>3970</v>
      </c>
      <c r="J4175" s="8" t="s">
        <v>3769</v>
      </c>
      <c r="K4175" s="8" t="s">
        <v>18290</v>
      </c>
      <c r="M4175" s="8" t="s">
        <v>4033</v>
      </c>
      <c r="N4175" s="8" t="s">
        <v>3708</v>
      </c>
      <c r="O4175" s="8" t="s">
        <v>3804</v>
      </c>
      <c r="P4175" s="9">
        <v>1065</v>
      </c>
      <c r="Q4175" s="8" t="s">
        <v>3805</v>
      </c>
      <c r="S4175" s="9">
        <v>345.06</v>
      </c>
      <c r="T4175" s="9">
        <v>231.83</v>
      </c>
      <c r="U4175" s="8" t="s">
        <v>3710</v>
      </c>
      <c r="V4175" s="8" t="s">
        <v>18291</v>
      </c>
      <c r="W4175" s="8" t="s">
        <v>3736</v>
      </c>
      <c r="X4175" s="8" t="s">
        <v>4831</v>
      </c>
      <c r="AY4175" s="8" t="s">
        <v>3283</v>
      </c>
      <c r="AZ4175" s="10">
        <v>40968</v>
      </c>
      <c r="BB4175" s="8" t="s">
        <v>3717</v>
      </c>
      <c r="BC4175" s="10">
        <v>44763</v>
      </c>
      <c r="BE4175" s="8" t="s">
        <v>4153</v>
      </c>
      <c r="BF4175" s="8" t="s">
        <v>3945</v>
      </c>
      <c r="BG4175" s="11">
        <v>75</v>
      </c>
      <c r="BJ4175" s="11">
        <v>150</v>
      </c>
      <c r="BW4175" s="10">
        <v>41275</v>
      </c>
      <c r="BX4175" s="10">
        <v>44136</v>
      </c>
      <c r="BY4175" s="9">
        <v>35.28</v>
      </c>
      <c r="BZ4175" s="8" t="s">
        <v>3721</v>
      </c>
      <c r="CF4175" s="8" t="s">
        <v>3708</v>
      </c>
      <c r="CH4175" s="9">
        <v>1461.96</v>
      </c>
      <c r="CM4175" s="12">
        <v>10</v>
      </c>
      <c r="CR4175" s="8" t="s">
        <v>18294</v>
      </c>
      <c r="CV4175" s="13">
        <v>1</v>
      </c>
    </row>
    <row r="4176" spans="1:100" x14ac:dyDescent="0.2">
      <c r="A4176" s="8" t="s">
        <v>18295</v>
      </c>
      <c r="B4176" s="8" t="s">
        <v>18296</v>
      </c>
      <c r="C4176" s="8" t="s">
        <v>18288</v>
      </c>
      <c r="D4176" s="8" t="s">
        <v>4829</v>
      </c>
      <c r="E4176" s="8" t="s">
        <v>4830</v>
      </c>
      <c r="F4176" s="8" t="s">
        <v>4831</v>
      </c>
      <c r="G4176" s="8" t="s">
        <v>18297</v>
      </c>
      <c r="H4176" s="8" t="s">
        <v>4833</v>
      </c>
      <c r="I4176" s="8" t="s">
        <v>4046</v>
      </c>
      <c r="J4176" s="8" t="s">
        <v>3769</v>
      </c>
      <c r="K4176" s="8" t="s">
        <v>18298</v>
      </c>
      <c r="M4176" s="8" t="s">
        <v>4033</v>
      </c>
      <c r="N4176" s="8" t="s">
        <v>3708</v>
      </c>
      <c r="O4176" s="8" t="s">
        <v>3804</v>
      </c>
      <c r="P4176" s="9">
        <v>221.99</v>
      </c>
      <c r="Q4176" s="8" t="s">
        <v>3805</v>
      </c>
      <c r="R4176" s="8" t="s">
        <v>18299</v>
      </c>
      <c r="S4176" s="9">
        <v>156.62</v>
      </c>
      <c r="T4176" s="9">
        <v>105.95</v>
      </c>
      <c r="U4176" s="8" t="s">
        <v>3710</v>
      </c>
      <c r="V4176" s="8" t="s">
        <v>18299</v>
      </c>
      <c r="W4176" s="8" t="s">
        <v>3736</v>
      </c>
      <c r="X4176" s="8" t="s">
        <v>4831</v>
      </c>
      <c r="AY4176" s="8" t="s">
        <v>3283</v>
      </c>
      <c r="AZ4176" s="10">
        <v>43719</v>
      </c>
      <c r="BA4176" s="10">
        <v>45555</v>
      </c>
      <c r="BC4176" s="10">
        <v>44606</v>
      </c>
      <c r="BE4176" s="8" t="s">
        <v>4153</v>
      </c>
      <c r="BF4176" s="8" t="s">
        <v>3945</v>
      </c>
      <c r="BG4176" s="11">
        <v>25</v>
      </c>
      <c r="BJ4176" s="11">
        <v>56</v>
      </c>
      <c r="BW4176" s="10">
        <v>43800</v>
      </c>
      <c r="BX4176" s="10">
        <v>43800</v>
      </c>
      <c r="BY4176" s="9">
        <v>11.76</v>
      </c>
      <c r="BZ4176" s="8" t="s">
        <v>3721</v>
      </c>
      <c r="CF4176" s="8" t="s">
        <v>3708</v>
      </c>
      <c r="CH4176" s="9">
        <v>331.37</v>
      </c>
      <c r="CM4176" s="12">
        <v>10</v>
      </c>
      <c r="CR4176" s="8" t="s">
        <v>18296</v>
      </c>
      <c r="CV4176" s="13">
        <v>1</v>
      </c>
    </row>
    <row r="4177" spans="1:100" x14ac:dyDescent="0.2">
      <c r="A4177" s="8" t="s">
        <v>18300</v>
      </c>
      <c r="B4177" s="8" t="s">
        <v>18296</v>
      </c>
      <c r="C4177" s="8" t="s">
        <v>18288</v>
      </c>
      <c r="D4177" s="8" t="s">
        <v>4829</v>
      </c>
      <c r="E4177" s="8" t="s">
        <v>4841</v>
      </c>
      <c r="F4177" s="8" t="s">
        <v>4831</v>
      </c>
      <c r="G4177" s="8" t="s">
        <v>18289</v>
      </c>
      <c r="H4177" s="8" t="s">
        <v>4833</v>
      </c>
      <c r="I4177" s="8" t="s">
        <v>4046</v>
      </c>
      <c r="J4177" s="8" t="s">
        <v>3769</v>
      </c>
      <c r="K4177" s="8" t="s">
        <v>18298</v>
      </c>
      <c r="M4177" s="8" t="s">
        <v>4033</v>
      </c>
      <c r="N4177" s="8" t="s">
        <v>3708</v>
      </c>
      <c r="O4177" s="8" t="s">
        <v>3804</v>
      </c>
      <c r="P4177" s="9">
        <v>708.93</v>
      </c>
      <c r="Q4177" s="8" t="s">
        <v>3805</v>
      </c>
      <c r="R4177" s="8" t="s">
        <v>18299</v>
      </c>
      <c r="S4177" s="9">
        <v>469.83</v>
      </c>
      <c r="T4177" s="9">
        <v>317.83999999999997</v>
      </c>
      <c r="U4177" s="8" t="s">
        <v>3710</v>
      </c>
      <c r="V4177" s="8" t="s">
        <v>18299</v>
      </c>
      <c r="W4177" s="8" t="s">
        <v>3736</v>
      </c>
      <c r="X4177" s="8" t="s">
        <v>4831</v>
      </c>
      <c r="AY4177" s="8" t="s">
        <v>3283</v>
      </c>
      <c r="AZ4177" s="10">
        <v>43719</v>
      </c>
      <c r="BA4177" s="10">
        <v>45555</v>
      </c>
      <c r="BC4177" s="10">
        <v>44019</v>
      </c>
      <c r="BE4177" s="8" t="s">
        <v>4153</v>
      </c>
      <c r="BF4177" s="8" t="s">
        <v>3945</v>
      </c>
      <c r="BG4177" s="11">
        <v>75</v>
      </c>
      <c r="BJ4177" s="11">
        <v>168</v>
      </c>
      <c r="BW4177" s="10">
        <v>43800</v>
      </c>
      <c r="BX4177" s="10">
        <v>43800</v>
      </c>
      <c r="BY4177" s="9">
        <v>35.28</v>
      </c>
      <c r="BZ4177" s="8" t="s">
        <v>3721</v>
      </c>
      <c r="CF4177" s="8" t="s">
        <v>3708</v>
      </c>
      <c r="CH4177" s="9">
        <v>994.09</v>
      </c>
      <c r="CM4177" s="12">
        <v>10</v>
      </c>
      <c r="CR4177" s="8" t="s">
        <v>18296</v>
      </c>
      <c r="CV4177" s="13">
        <v>1</v>
      </c>
    </row>
    <row r="4178" spans="1:100" x14ac:dyDescent="0.2">
      <c r="A4178" s="8" t="s">
        <v>18301</v>
      </c>
      <c r="B4178" s="8" t="s">
        <v>18296</v>
      </c>
      <c r="C4178" s="8" t="s">
        <v>18288</v>
      </c>
      <c r="D4178" s="8" t="s">
        <v>4829</v>
      </c>
      <c r="E4178" s="8" t="s">
        <v>18302</v>
      </c>
      <c r="F4178" s="8" t="s">
        <v>4831</v>
      </c>
      <c r="G4178" s="8" t="s">
        <v>18303</v>
      </c>
      <c r="H4178" s="8" t="s">
        <v>4833</v>
      </c>
      <c r="I4178" s="8" t="s">
        <v>4046</v>
      </c>
      <c r="J4178" s="8" t="s">
        <v>3769</v>
      </c>
      <c r="K4178" s="8" t="s">
        <v>18298</v>
      </c>
      <c r="M4178" s="8" t="s">
        <v>4033</v>
      </c>
      <c r="N4178" s="8" t="s">
        <v>3708</v>
      </c>
      <c r="O4178" s="8" t="s">
        <v>3804</v>
      </c>
      <c r="P4178" s="9">
        <v>1331.94</v>
      </c>
      <c r="Q4178" s="8" t="s">
        <v>3805</v>
      </c>
      <c r="R4178" s="8" t="s">
        <v>18299</v>
      </c>
      <c r="S4178" s="9">
        <v>939.67</v>
      </c>
      <c r="T4178" s="9">
        <v>635.67999999999995</v>
      </c>
      <c r="U4178" s="8" t="s">
        <v>3710</v>
      </c>
      <c r="V4178" s="8" t="s">
        <v>18299</v>
      </c>
      <c r="W4178" s="8" t="s">
        <v>3736</v>
      </c>
      <c r="X4178" s="8" t="s">
        <v>4831</v>
      </c>
      <c r="AY4178" s="8" t="s">
        <v>3283</v>
      </c>
      <c r="AZ4178" s="10">
        <v>43719</v>
      </c>
      <c r="BA4178" s="10">
        <v>45555</v>
      </c>
      <c r="BE4178" s="8" t="s">
        <v>4153</v>
      </c>
      <c r="BF4178" s="8" t="s">
        <v>3945</v>
      </c>
      <c r="BG4178" s="11">
        <v>150</v>
      </c>
      <c r="BJ4178" s="11">
        <v>336</v>
      </c>
      <c r="BW4178" s="10">
        <v>43800</v>
      </c>
      <c r="BX4178" s="10">
        <v>43800</v>
      </c>
      <c r="BY4178" s="9">
        <v>70.56</v>
      </c>
      <c r="BZ4178" s="8" t="s">
        <v>3750</v>
      </c>
      <c r="CF4178" s="8" t="s">
        <v>3708</v>
      </c>
      <c r="CH4178" s="9">
        <v>1805.51</v>
      </c>
      <c r="CM4178" s="12">
        <v>10</v>
      </c>
      <c r="CR4178" s="8" t="s">
        <v>18296</v>
      </c>
      <c r="CV4178" s="13">
        <v>1</v>
      </c>
    </row>
    <row r="4179" spans="1:100" x14ac:dyDescent="0.2">
      <c r="A4179" s="8" t="s">
        <v>18304</v>
      </c>
      <c r="B4179" s="8" t="s">
        <v>18305</v>
      </c>
      <c r="C4179" s="8" t="s">
        <v>18306</v>
      </c>
      <c r="D4179" s="8" t="s">
        <v>3699</v>
      </c>
      <c r="E4179" s="8" t="s">
        <v>3799</v>
      </c>
      <c r="F4179" s="8" t="s">
        <v>3701</v>
      </c>
      <c r="G4179" s="8" t="s">
        <v>18307</v>
      </c>
      <c r="H4179" s="8" t="s">
        <v>3801</v>
      </c>
      <c r="I4179" s="8" t="s">
        <v>18308</v>
      </c>
      <c r="J4179" s="8" t="s">
        <v>3983</v>
      </c>
      <c r="K4179" s="8" t="s">
        <v>18309</v>
      </c>
      <c r="M4179" s="8" t="s">
        <v>3733</v>
      </c>
      <c r="N4179" s="8" t="s">
        <v>3708</v>
      </c>
      <c r="O4179" s="8" t="s">
        <v>3709</v>
      </c>
      <c r="P4179" s="9">
        <v>1356.55</v>
      </c>
      <c r="Q4179" s="8" t="s">
        <v>3710</v>
      </c>
      <c r="R4179" s="8" t="s">
        <v>17052</v>
      </c>
      <c r="S4179" s="9">
        <v>197.03</v>
      </c>
      <c r="T4179" s="9">
        <v>131.52000000000001</v>
      </c>
      <c r="U4179" s="8" t="s">
        <v>3710</v>
      </c>
      <c r="V4179" s="8" t="s">
        <v>18310</v>
      </c>
      <c r="W4179" s="8" t="s">
        <v>3713</v>
      </c>
      <c r="X4179" s="8" t="s">
        <v>3807</v>
      </c>
      <c r="AD4179" s="9">
        <v>1025.27</v>
      </c>
      <c r="AE4179" s="9">
        <v>738.98</v>
      </c>
      <c r="AF4179" s="8" t="s">
        <v>4073</v>
      </c>
      <c r="AG4179" s="8" t="s">
        <v>18310</v>
      </c>
      <c r="AH4179" s="8" t="s">
        <v>3736</v>
      </c>
      <c r="AI4179" s="8" t="s">
        <v>3807</v>
      </c>
      <c r="AJ4179" s="8" t="s">
        <v>3738</v>
      </c>
      <c r="AV4179" s="8" t="s">
        <v>17054</v>
      </c>
      <c r="AW4179" s="8">
        <v>84</v>
      </c>
      <c r="AX4179" s="8">
        <v>1</v>
      </c>
      <c r="AY4179" s="8" t="s">
        <v>18311</v>
      </c>
      <c r="BB4179" s="8" t="s">
        <v>3717</v>
      </c>
      <c r="BC4179" s="10">
        <v>44015</v>
      </c>
      <c r="BE4179" s="8" t="s">
        <v>4091</v>
      </c>
      <c r="BF4179" s="8" t="s">
        <v>3720</v>
      </c>
      <c r="BG4179" s="11">
        <v>17.2667</v>
      </c>
      <c r="BH4179" s="11">
        <v>74.488</v>
      </c>
      <c r="BI4179" s="8" t="s">
        <v>3720</v>
      </c>
      <c r="BJ4179" s="11">
        <v>13.983499999999999</v>
      </c>
      <c r="BK4179" s="11">
        <v>74.488</v>
      </c>
      <c r="BL4179" s="8" t="s">
        <v>3720</v>
      </c>
      <c r="BM4179" s="11">
        <v>13.983499999999999</v>
      </c>
      <c r="BQ4179" s="11">
        <v>9.4009999999999998</v>
      </c>
      <c r="BR4179" s="8" t="s">
        <v>18310</v>
      </c>
      <c r="BS4179" s="11">
        <v>52.8232</v>
      </c>
      <c r="BT4179" s="8" t="s">
        <v>18310</v>
      </c>
      <c r="BW4179" s="10">
        <v>44136</v>
      </c>
      <c r="BX4179" s="10">
        <v>43922</v>
      </c>
      <c r="BY4179" s="9">
        <v>584.87</v>
      </c>
      <c r="BZ4179" s="8" t="s">
        <v>3721</v>
      </c>
      <c r="CB4179" s="9">
        <v>0</v>
      </c>
      <c r="CC4179" s="8" t="s">
        <v>3742</v>
      </c>
      <c r="CF4179" s="8" t="s">
        <v>3708</v>
      </c>
      <c r="CH4179" s="9">
        <v>1837.18</v>
      </c>
      <c r="CM4179" s="12">
        <v>10</v>
      </c>
      <c r="CR4179" s="8" t="s">
        <v>18305</v>
      </c>
      <c r="CV4179" s="13">
        <v>2</v>
      </c>
    </row>
    <row r="4180" spans="1:100" x14ac:dyDescent="0.2">
      <c r="A4180" s="8" t="s">
        <v>18312</v>
      </c>
      <c r="B4180" s="8" t="s">
        <v>18305</v>
      </c>
      <c r="C4180" s="8" t="s">
        <v>18313</v>
      </c>
      <c r="D4180" s="8" t="s">
        <v>3699</v>
      </c>
      <c r="E4180" s="8" t="s">
        <v>3799</v>
      </c>
      <c r="F4180" s="8" t="s">
        <v>3701</v>
      </c>
      <c r="G4180" s="8" t="s">
        <v>18314</v>
      </c>
      <c r="H4180" s="8" t="s">
        <v>3801</v>
      </c>
      <c r="I4180" s="8" t="s">
        <v>18308</v>
      </c>
      <c r="J4180" s="8" t="s">
        <v>3983</v>
      </c>
      <c r="K4180" s="8" t="s">
        <v>18315</v>
      </c>
      <c r="M4180" s="8" t="s">
        <v>3733</v>
      </c>
      <c r="N4180" s="8" t="s">
        <v>3708</v>
      </c>
      <c r="O4180" s="8" t="s">
        <v>3709</v>
      </c>
      <c r="P4180" s="9">
        <v>1144.4000000000001</v>
      </c>
      <c r="Q4180" s="8" t="s">
        <v>3710</v>
      </c>
      <c r="R4180" s="8" t="s">
        <v>18316</v>
      </c>
      <c r="S4180" s="9">
        <v>394.41</v>
      </c>
      <c r="T4180" s="9">
        <v>263.27</v>
      </c>
      <c r="U4180" s="8" t="s">
        <v>3710</v>
      </c>
      <c r="V4180" s="8" t="s">
        <v>18310</v>
      </c>
      <c r="W4180" s="8" t="s">
        <v>3713</v>
      </c>
      <c r="X4180" s="8" t="s">
        <v>3807</v>
      </c>
      <c r="AD4180" s="9">
        <v>2052.44</v>
      </c>
      <c r="AE4180" s="9">
        <v>1479.29</v>
      </c>
      <c r="AF4180" s="8" t="s">
        <v>4073</v>
      </c>
      <c r="AG4180" s="8" t="s">
        <v>18310</v>
      </c>
      <c r="AH4180" s="8" t="s">
        <v>3736</v>
      </c>
      <c r="AI4180" s="8" t="s">
        <v>3807</v>
      </c>
      <c r="AJ4180" s="8" t="s">
        <v>3738</v>
      </c>
      <c r="AK4180" s="8" t="s">
        <v>3739</v>
      </c>
      <c r="AV4180" s="8" t="s">
        <v>17054</v>
      </c>
      <c r="AW4180" s="8">
        <v>84</v>
      </c>
      <c r="AX4180" s="8">
        <v>1</v>
      </c>
      <c r="AY4180" s="8" t="s">
        <v>18311</v>
      </c>
      <c r="BB4180" s="8" t="s">
        <v>3717</v>
      </c>
      <c r="BC4180" s="10">
        <v>44015</v>
      </c>
      <c r="BE4180" s="8" t="s">
        <v>4091</v>
      </c>
      <c r="BF4180" s="8" t="s">
        <v>3720</v>
      </c>
      <c r="BG4180" s="11">
        <v>34.533299999999997</v>
      </c>
      <c r="BH4180" s="11">
        <v>74.488</v>
      </c>
      <c r="BI4180" s="8" t="s">
        <v>3720</v>
      </c>
      <c r="BJ4180" s="11">
        <v>28.0045</v>
      </c>
      <c r="BK4180" s="11">
        <v>74.488</v>
      </c>
      <c r="BL4180" s="8" t="s">
        <v>3720</v>
      </c>
      <c r="BM4180" s="11">
        <v>28.0045</v>
      </c>
      <c r="BQ4180" s="11">
        <v>9.4009999999999998</v>
      </c>
      <c r="BR4180" s="8" t="s">
        <v>18310</v>
      </c>
      <c r="BS4180" s="11">
        <v>52.8232</v>
      </c>
      <c r="BT4180" s="8" t="s">
        <v>18310</v>
      </c>
      <c r="BW4180" s="10">
        <v>44228</v>
      </c>
      <c r="BX4180" s="10">
        <v>43922</v>
      </c>
      <c r="BY4180" s="9">
        <v>1169.73</v>
      </c>
      <c r="BZ4180" s="8" t="s">
        <v>3721</v>
      </c>
      <c r="CA4180" s="8" t="s">
        <v>3717</v>
      </c>
      <c r="CB4180" s="9">
        <v>0</v>
      </c>
      <c r="CC4180" s="8" t="s">
        <v>3742</v>
      </c>
      <c r="CF4180" s="8" t="s">
        <v>3708</v>
      </c>
      <c r="CH4180" s="9">
        <v>1564.14</v>
      </c>
      <c r="CM4180" s="12">
        <v>10</v>
      </c>
      <c r="CR4180" s="8" t="s">
        <v>18305</v>
      </c>
      <c r="CV4180" s="13">
        <v>2</v>
      </c>
    </row>
    <row r="4181" spans="1:100" x14ac:dyDescent="0.2">
      <c r="A4181" s="8" t="s">
        <v>18317</v>
      </c>
      <c r="B4181" s="8" t="s">
        <v>18318</v>
      </c>
      <c r="D4181" s="8" t="s">
        <v>4078</v>
      </c>
      <c r="E4181" s="8" t="s">
        <v>18319</v>
      </c>
      <c r="F4181" s="8" t="s">
        <v>3701</v>
      </c>
      <c r="G4181" s="8" t="s">
        <v>18320</v>
      </c>
      <c r="N4181" s="8" t="s">
        <v>3738</v>
      </c>
      <c r="O4181" s="8" t="s">
        <v>3709</v>
      </c>
      <c r="P4181" s="9">
        <v>7843.13</v>
      </c>
      <c r="Q4181" s="8" t="s">
        <v>3710</v>
      </c>
      <c r="R4181" s="8" t="s">
        <v>9244</v>
      </c>
      <c r="S4181" s="9">
        <v>11835.72</v>
      </c>
      <c r="T4181" s="9">
        <v>7512.36</v>
      </c>
      <c r="U4181" s="8" t="s">
        <v>3710</v>
      </c>
      <c r="V4181" s="8" t="s">
        <v>18321</v>
      </c>
      <c r="W4181" s="8" t="s">
        <v>3710</v>
      </c>
      <c r="X4181" s="8" t="s">
        <v>4234</v>
      </c>
      <c r="Z4181" s="8" t="s">
        <v>3739</v>
      </c>
      <c r="AY4181" s="8" t="s">
        <v>3347</v>
      </c>
      <c r="BH4181" s="11">
        <v>1</v>
      </c>
      <c r="BI4181" s="8" t="s">
        <v>3719</v>
      </c>
      <c r="BJ4181" s="11">
        <v>54.56</v>
      </c>
      <c r="BQ4181" s="11">
        <v>137.96</v>
      </c>
      <c r="BR4181" s="8" t="s">
        <v>18321</v>
      </c>
      <c r="BW4181" s="10">
        <v>44013</v>
      </c>
      <c r="BX4181" s="10">
        <v>43070</v>
      </c>
      <c r="BY4181" s="9">
        <v>0</v>
      </c>
      <c r="BZ4181" s="8" t="s">
        <v>3777</v>
      </c>
      <c r="CH4181" s="9">
        <v>10137.08</v>
      </c>
      <c r="CM4181" s="12">
        <v>15</v>
      </c>
      <c r="CR4181" s="8" t="s">
        <v>18318</v>
      </c>
      <c r="CV4181" s="13">
        <v>1</v>
      </c>
    </row>
    <row r="4182" spans="1:100" x14ac:dyDescent="0.2">
      <c r="A4182" s="8" t="s">
        <v>18322</v>
      </c>
      <c r="B4182" s="8" t="s">
        <v>18323</v>
      </c>
      <c r="D4182" s="8" t="s">
        <v>4229</v>
      </c>
      <c r="E4182" s="8" t="s">
        <v>12355</v>
      </c>
      <c r="F4182" s="8" t="s">
        <v>3701</v>
      </c>
      <c r="G4182" s="8" t="s">
        <v>18324</v>
      </c>
      <c r="H4182" s="8" t="s">
        <v>5066</v>
      </c>
      <c r="N4182" s="8" t="s">
        <v>3738</v>
      </c>
      <c r="O4182" s="8" t="s">
        <v>3709</v>
      </c>
      <c r="P4182" s="9">
        <v>4511.37</v>
      </c>
      <c r="Q4182" s="8" t="s">
        <v>3710</v>
      </c>
      <c r="R4182" s="8" t="s">
        <v>18325</v>
      </c>
      <c r="S4182" s="9">
        <v>4109.08</v>
      </c>
      <c r="T4182" s="9">
        <v>2995.71</v>
      </c>
      <c r="U4182" s="8" t="s">
        <v>3710</v>
      </c>
      <c r="V4182" s="8" t="s">
        <v>18326</v>
      </c>
      <c r="W4182" s="8" t="s">
        <v>3710</v>
      </c>
      <c r="X4182" s="8" t="s">
        <v>4234</v>
      </c>
      <c r="AY4182" s="8" t="s">
        <v>3347</v>
      </c>
      <c r="BH4182" s="11">
        <v>1</v>
      </c>
      <c r="BI4182" s="8" t="s">
        <v>3719</v>
      </c>
      <c r="BJ4182" s="11">
        <v>100</v>
      </c>
      <c r="BQ4182" s="11">
        <v>29.957100000000001</v>
      </c>
      <c r="BR4182" s="8" t="s">
        <v>18326</v>
      </c>
      <c r="BW4182" s="10">
        <v>44044</v>
      </c>
      <c r="BX4182" s="10">
        <v>42644</v>
      </c>
      <c r="BY4182" s="9">
        <v>0</v>
      </c>
      <c r="BZ4182" s="8" t="s">
        <v>3777</v>
      </c>
      <c r="CH4182" s="9">
        <v>6096.11</v>
      </c>
      <c r="CM4182" s="12">
        <v>15</v>
      </c>
      <c r="CR4182" s="8" t="s">
        <v>18323</v>
      </c>
      <c r="CV4182" s="13">
        <v>1</v>
      </c>
    </row>
    <row r="4183" spans="1:100" x14ac:dyDescent="0.2">
      <c r="A4183" s="8" t="s">
        <v>18327</v>
      </c>
      <c r="B4183" s="8" t="s">
        <v>18328</v>
      </c>
      <c r="D4183" s="8" t="s">
        <v>3798</v>
      </c>
      <c r="E4183" s="8" t="s">
        <v>18329</v>
      </c>
      <c r="F4183" s="8" t="s">
        <v>3701</v>
      </c>
      <c r="G4183" s="8" t="s">
        <v>18330</v>
      </c>
      <c r="N4183" s="8" t="s">
        <v>3738</v>
      </c>
      <c r="O4183" s="8" t="s">
        <v>3709</v>
      </c>
      <c r="P4183" s="9">
        <v>13534.11</v>
      </c>
      <c r="Q4183" s="8" t="s">
        <v>3710</v>
      </c>
      <c r="R4183" s="8" t="s">
        <v>18325</v>
      </c>
      <c r="S4183" s="9">
        <v>12327.23</v>
      </c>
      <c r="T4183" s="9">
        <v>8987.1299999999992</v>
      </c>
      <c r="U4183" s="8" t="s">
        <v>3710</v>
      </c>
      <c r="V4183" s="8" t="s">
        <v>18331</v>
      </c>
      <c r="W4183" s="8" t="s">
        <v>3710</v>
      </c>
      <c r="X4183" s="8" t="s">
        <v>4234</v>
      </c>
      <c r="AY4183" s="8" t="s">
        <v>3347</v>
      </c>
      <c r="BH4183" s="11">
        <v>1</v>
      </c>
      <c r="BI4183" s="8" t="s">
        <v>3719</v>
      </c>
      <c r="BJ4183" s="11">
        <v>300</v>
      </c>
      <c r="BQ4183" s="11">
        <v>29.957100000000001</v>
      </c>
      <c r="BR4183" s="8" t="s">
        <v>18331</v>
      </c>
      <c r="BW4183" s="10">
        <v>44044</v>
      </c>
      <c r="BX4183" s="10">
        <v>42705</v>
      </c>
      <c r="BY4183" s="9">
        <v>0</v>
      </c>
      <c r="BZ4183" s="8" t="s">
        <v>3777</v>
      </c>
      <c r="CH4183" s="9">
        <v>16862.21</v>
      </c>
      <c r="CM4183" s="12">
        <v>15</v>
      </c>
      <c r="CR4183" s="8" t="s">
        <v>18328</v>
      </c>
      <c r="CV4183" s="13">
        <v>1</v>
      </c>
    </row>
    <row r="4184" spans="1:100" x14ac:dyDescent="0.2">
      <c r="A4184" s="8" t="s">
        <v>18332</v>
      </c>
      <c r="B4184" s="8" t="s">
        <v>18333</v>
      </c>
      <c r="D4184" s="8" t="s">
        <v>5063</v>
      </c>
      <c r="E4184" s="8" t="s">
        <v>12355</v>
      </c>
      <c r="F4184" s="8" t="s">
        <v>3701</v>
      </c>
      <c r="G4184" s="8" t="s">
        <v>18269</v>
      </c>
      <c r="N4184" s="8" t="s">
        <v>3738</v>
      </c>
      <c r="O4184" s="8" t="s">
        <v>3709</v>
      </c>
      <c r="P4184" s="9">
        <v>4511.37</v>
      </c>
      <c r="Q4184" s="8" t="s">
        <v>3710</v>
      </c>
      <c r="R4184" s="8" t="s">
        <v>18325</v>
      </c>
      <c r="S4184" s="9">
        <v>3930.42</v>
      </c>
      <c r="T4184" s="9">
        <v>2995.71</v>
      </c>
      <c r="U4184" s="8" t="s">
        <v>3710</v>
      </c>
      <c r="V4184" s="8" t="s">
        <v>18334</v>
      </c>
      <c r="W4184" s="8" t="s">
        <v>3710</v>
      </c>
      <c r="X4184" s="8" t="s">
        <v>4234</v>
      </c>
      <c r="AY4184" s="8" t="s">
        <v>3347</v>
      </c>
      <c r="BH4184" s="11">
        <v>1</v>
      </c>
      <c r="BI4184" s="8" t="s">
        <v>3719</v>
      </c>
      <c r="BJ4184" s="11">
        <v>100</v>
      </c>
      <c r="BQ4184" s="11">
        <v>29.957100000000001</v>
      </c>
      <c r="BR4184" s="8" t="s">
        <v>18334</v>
      </c>
      <c r="BW4184" s="10">
        <v>44044</v>
      </c>
      <c r="BX4184" s="10">
        <v>43070</v>
      </c>
      <c r="BY4184" s="9">
        <v>0</v>
      </c>
      <c r="BZ4184" s="8" t="s">
        <v>3777</v>
      </c>
      <c r="CH4184" s="9">
        <v>5831.06</v>
      </c>
      <c r="CM4184" s="12">
        <v>10</v>
      </c>
      <c r="CR4184" s="8" t="s">
        <v>18333</v>
      </c>
      <c r="CV4184" s="13">
        <v>1</v>
      </c>
    </row>
    <row r="4185" spans="1:100" x14ac:dyDescent="0.2">
      <c r="A4185" s="8" t="s">
        <v>18335</v>
      </c>
      <c r="B4185" s="8" t="s">
        <v>18336</v>
      </c>
      <c r="D4185" s="8" t="s">
        <v>4509</v>
      </c>
      <c r="E4185" s="8" t="s">
        <v>12355</v>
      </c>
      <c r="F4185" s="8" t="s">
        <v>3701</v>
      </c>
      <c r="G4185" s="8" t="s">
        <v>12356</v>
      </c>
      <c r="H4185" s="8" t="s">
        <v>4163</v>
      </c>
      <c r="N4185" s="8" t="s">
        <v>3738</v>
      </c>
      <c r="O4185" s="8" t="s">
        <v>3709</v>
      </c>
      <c r="P4185" s="9">
        <v>724.1</v>
      </c>
      <c r="Q4185" s="8" t="s">
        <v>3710</v>
      </c>
      <c r="R4185" s="8" t="s">
        <v>18337</v>
      </c>
      <c r="S4185" s="9">
        <v>1118.49</v>
      </c>
      <c r="T4185" s="9">
        <v>766.33</v>
      </c>
      <c r="U4185" s="8" t="s">
        <v>3710</v>
      </c>
      <c r="V4185" s="8" t="s">
        <v>18338</v>
      </c>
      <c r="W4185" s="8" t="s">
        <v>3710</v>
      </c>
      <c r="X4185" s="8" t="s">
        <v>4234</v>
      </c>
      <c r="Z4185" s="8" t="s">
        <v>3739</v>
      </c>
      <c r="AY4185" s="8" t="s">
        <v>3347</v>
      </c>
      <c r="BH4185" s="11">
        <v>1</v>
      </c>
      <c r="BI4185" s="8" t="s">
        <v>3719</v>
      </c>
      <c r="BJ4185" s="11">
        <v>100</v>
      </c>
      <c r="BQ4185" s="11">
        <v>7.6632999999999996</v>
      </c>
      <c r="BR4185" s="8" t="s">
        <v>18338</v>
      </c>
      <c r="BW4185" s="10">
        <v>44013</v>
      </c>
      <c r="BX4185" s="10">
        <v>43101</v>
      </c>
      <c r="BY4185" s="9">
        <v>0</v>
      </c>
      <c r="BZ4185" s="8" t="s">
        <v>3777</v>
      </c>
      <c r="CH4185" s="9">
        <v>1060.21</v>
      </c>
      <c r="CM4185" s="12">
        <v>15</v>
      </c>
      <c r="CR4185" s="8" t="s">
        <v>18336</v>
      </c>
      <c r="CV4185" s="13">
        <v>1</v>
      </c>
    </row>
    <row r="4186" spans="1:100" x14ac:dyDescent="0.2">
      <c r="A4186" s="8" t="s">
        <v>18339</v>
      </c>
      <c r="B4186" s="8" t="s">
        <v>18340</v>
      </c>
      <c r="C4186" s="8" t="s">
        <v>18341</v>
      </c>
      <c r="D4186" s="8" t="s">
        <v>11938</v>
      </c>
      <c r="E4186" s="8" t="s">
        <v>18342</v>
      </c>
      <c r="F4186" s="8" t="s">
        <v>11940</v>
      </c>
      <c r="G4186" s="8" t="s">
        <v>18343</v>
      </c>
      <c r="H4186" s="8" t="s">
        <v>3729</v>
      </c>
      <c r="I4186" s="8" t="s">
        <v>18344</v>
      </c>
      <c r="J4186" s="8" t="s">
        <v>3710</v>
      </c>
      <c r="K4186" s="8" t="s">
        <v>18345</v>
      </c>
      <c r="M4186" s="8" t="s">
        <v>3866</v>
      </c>
      <c r="N4186" s="8" t="s">
        <v>3708</v>
      </c>
      <c r="O4186" s="8" t="s">
        <v>3709</v>
      </c>
      <c r="P4186" s="9">
        <v>15331.95</v>
      </c>
      <c r="Q4186" s="8" t="s">
        <v>3710</v>
      </c>
      <c r="R4186" s="8" t="s">
        <v>18346</v>
      </c>
      <c r="S4186" s="9">
        <v>12534.07</v>
      </c>
      <c r="T4186" s="9">
        <v>10645.37</v>
      </c>
      <c r="U4186" s="8" t="s">
        <v>3717</v>
      </c>
      <c r="V4186" s="8" t="s">
        <v>18346</v>
      </c>
      <c r="W4186" s="8" t="s">
        <v>3710</v>
      </c>
      <c r="Y4186" s="8" t="s">
        <v>3738</v>
      </c>
      <c r="AY4186" s="8" t="s">
        <v>2491</v>
      </c>
      <c r="AZ4186" s="10">
        <v>44385</v>
      </c>
      <c r="BA4186" s="10">
        <v>46231</v>
      </c>
      <c r="BC4186" s="10">
        <v>44599</v>
      </c>
      <c r="BH4186" s="11">
        <v>1503.7593999999999</v>
      </c>
      <c r="BI4186" s="8" t="s">
        <v>3720</v>
      </c>
      <c r="BJ4186" s="11">
        <v>4.3757000000000001</v>
      </c>
      <c r="BQ4186" s="11">
        <v>2432.8373000000001</v>
      </c>
      <c r="BR4186" s="8" t="s">
        <v>18346</v>
      </c>
      <c r="BW4186" s="10">
        <v>44652</v>
      </c>
      <c r="BX4186" s="10">
        <v>44652</v>
      </c>
      <c r="BY4186" s="9">
        <v>0</v>
      </c>
      <c r="BZ4186" s="8" t="s">
        <v>3777</v>
      </c>
      <c r="CF4186" s="8" t="s">
        <v>3708</v>
      </c>
      <c r="CH4186" s="9">
        <v>18146.25</v>
      </c>
      <c r="CM4186" s="12">
        <v>10</v>
      </c>
      <c r="CR4186" s="8" t="s">
        <v>18340</v>
      </c>
      <c r="CV4186" s="13">
        <v>1</v>
      </c>
    </row>
    <row r="4187" spans="1:100" x14ac:dyDescent="0.2">
      <c r="A4187" s="8" t="s">
        <v>18347</v>
      </c>
      <c r="B4187" s="8" t="s">
        <v>18348</v>
      </c>
      <c r="C4187" s="8" t="s">
        <v>3925</v>
      </c>
      <c r="D4187" s="8" t="s">
        <v>3699</v>
      </c>
      <c r="E4187" s="8" t="s">
        <v>3860</v>
      </c>
      <c r="F4187" s="8" t="s">
        <v>3701</v>
      </c>
      <c r="G4187" s="8" t="s">
        <v>3926</v>
      </c>
      <c r="H4187" s="8" t="s">
        <v>3703</v>
      </c>
      <c r="I4187" s="8" t="s">
        <v>18349</v>
      </c>
      <c r="J4187" s="8" t="s">
        <v>3708</v>
      </c>
      <c r="K4187" s="8" t="s">
        <v>18350</v>
      </c>
      <c r="L4187" s="8" t="s">
        <v>5753</v>
      </c>
      <c r="M4187" s="8" t="s">
        <v>4062</v>
      </c>
      <c r="N4187" s="8" t="s">
        <v>3708</v>
      </c>
      <c r="O4187" s="8" t="s">
        <v>3804</v>
      </c>
      <c r="P4187" s="9">
        <v>656.77</v>
      </c>
      <c r="Q4187" s="8" t="s">
        <v>3805</v>
      </c>
      <c r="S4187" s="9">
        <v>794.68</v>
      </c>
      <c r="T4187" s="9">
        <v>557.86</v>
      </c>
      <c r="U4187" s="8" t="s">
        <v>3710</v>
      </c>
      <c r="V4187" s="8" t="s">
        <v>6244</v>
      </c>
      <c r="W4187" s="8" t="s">
        <v>3736</v>
      </c>
      <c r="X4187" s="8" t="s">
        <v>6245</v>
      </c>
      <c r="Y4187" s="8" t="s">
        <v>3738</v>
      </c>
      <c r="AY4187" s="8" t="s">
        <v>2000</v>
      </c>
      <c r="AZ4187" s="10">
        <v>40751</v>
      </c>
      <c r="BA4187" s="10">
        <v>46211</v>
      </c>
      <c r="BE4187" s="8" t="s">
        <v>5121</v>
      </c>
      <c r="BF4187" s="8" t="s">
        <v>3720</v>
      </c>
      <c r="BG4187" s="11">
        <v>30</v>
      </c>
      <c r="BH4187" s="11">
        <v>20</v>
      </c>
      <c r="BI4187" s="8" t="s">
        <v>3720</v>
      </c>
      <c r="BJ4187" s="11">
        <v>30</v>
      </c>
      <c r="BQ4187" s="11">
        <v>18.595300000000002</v>
      </c>
      <c r="BR4187" s="8" t="s">
        <v>6244</v>
      </c>
      <c r="BW4187" s="10">
        <v>43466</v>
      </c>
      <c r="BX4187" s="10">
        <v>42644</v>
      </c>
      <c r="BY4187" s="9">
        <v>0</v>
      </c>
      <c r="BZ4187" s="8" t="s">
        <v>3750</v>
      </c>
      <c r="CF4187" s="8" t="s">
        <v>3708</v>
      </c>
      <c r="CH4187" s="9">
        <v>925.24</v>
      </c>
      <c r="CM4187" s="12">
        <v>10</v>
      </c>
      <c r="CR4187" s="8" t="s">
        <v>18348</v>
      </c>
      <c r="CV4187" s="13">
        <v>1</v>
      </c>
    </row>
    <row r="4188" spans="1:100" x14ac:dyDescent="0.2">
      <c r="A4188" s="8" t="s">
        <v>18351</v>
      </c>
      <c r="B4188" s="8" t="s">
        <v>18348</v>
      </c>
      <c r="C4188" s="8" t="s">
        <v>3925</v>
      </c>
      <c r="D4188" s="8" t="s">
        <v>3699</v>
      </c>
      <c r="E4188" s="8" t="s">
        <v>3860</v>
      </c>
      <c r="F4188" s="8" t="s">
        <v>3701</v>
      </c>
      <c r="G4188" s="8" t="s">
        <v>3926</v>
      </c>
      <c r="H4188" s="8" t="s">
        <v>3703</v>
      </c>
      <c r="I4188" s="8" t="s">
        <v>8099</v>
      </c>
      <c r="J4188" s="8" t="s">
        <v>3787</v>
      </c>
      <c r="K4188" s="8" t="s">
        <v>18350</v>
      </c>
      <c r="M4188" s="8" t="s">
        <v>3866</v>
      </c>
      <c r="N4188" s="8" t="s">
        <v>3771</v>
      </c>
      <c r="O4188" s="8" t="s">
        <v>3804</v>
      </c>
      <c r="P4188" s="9">
        <v>656.77</v>
      </c>
      <c r="Q4188" s="8" t="s">
        <v>3805</v>
      </c>
      <c r="S4188" s="9">
        <v>794.68</v>
      </c>
      <c r="T4188" s="9">
        <v>557.86</v>
      </c>
      <c r="U4188" s="8" t="s">
        <v>3710</v>
      </c>
      <c r="V4188" s="8" t="s">
        <v>6244</v>
      </c>
      <c r="W4188" s="8" t="s">
        <v>3736</v>
      </c>
      <c r="X4188" s="8" t="s">
        <v>6245</v>
      </c>
      <c r="Y4188" s="8" t="s">
        <v>3738</v>
      </c>
      <c r="AY4188" s="8" t="s">
        <v>2000</v>
      </c>
      <c r="AZ4188" s="10">
        <v>40751</v>
      </c>
      <c r="BA4188" s="10">
        <v>45473</v>
      </c>
      <c r="BC4188" s="10">
        <v>41799</v>
      </c>
      <c r="BE4188" s="8" t="s">
        <v>5121</v>
      </c>
      <c r="BF4188" s="8" t="s">
        <v>3720</v>
      </c>
      <c r="BG4188" s="11">
        <v>30</v>
      </c>
      <c r="BH4188" s="11">
        <v>20</v>
      </c>
      <c r="BI4188" s="8" t="s">
        <v>3720</v>
      </c>
      <c r="BJ4188" s="11">
        <v>30</v>
      </c>
      <c r="BQ4188" s="11">
        <v>18.595300000000002</v>
      </c>
      <c r="BR4188" s="8" t="s">
        <v>6244</v>
      </c>
      <c r="BW4188" s="10">
        <v>43466</v>
      </c>
      <c r="BX4188" s="10">
        <v>42644</v>
      </c>
      <c r="BY4188" s="9">
        <v>0</v>
      </c>
      <c r="BZ4188" s="8" t="s">
        <v>3742</v>
      </c>
      <c r="CF4188" s="8" t="s">
        <v>3708</v>
      </c>
      <c r="CH4188" s="9">
        <v>925.24</v>
      </c>
      <c r="CM4188" s="12">
        <v>10</v>
      </c>
      <c r="CR4188" s="8" t="s">
        <v>18348</v>
      </c>
      <c r="CV4188" s="13">
        <v>1</v>
      </c>
    </row>
    <row r="4189" spans="1:100" x14ac:dyDescent="0.2">
      <c r="A4189" s="8" t="s">
        <v>18352</v>
      </c>
      <c r="B4189" s="8" t="s">
        <v>18348</v>
      </c>
      <c r="C4189" s="8" t="s">
        <v>3925</v>
      </c>
      <c r="D4189" s="8" t="s">
        <v>3699</v>
      </c>
      <c r="E4189" s="8" t="s">
        <v>3860</v>
      </c>
      <c r="F4189" s="8" t="s">
        <v>3701</v>
      </c>
      <c r="G4189" s="8" t="s">
        <v>3926</v>
      </c>
      <c r="H4189" s="8" t="s">
        <v>3703</v>
      </c>
      <c r="I4189" s="8" t="s">
        <v>8099</v>
      </c>
      <c r="J4189" s="8" t="s">
        <v>3787</v>
      </c>
      <c r="K4189" s="8" t="s">
        <v>18350</v>
      </c>
      <c r="M4189" s="8" t="s">
        <v>3866</v>
      </c>
      <c r="N4189" s="8" t="s">
        <v>3708</v>
      </c>
      <c r="O4189" s="8" t="s">
        <v>3804</v>
      </c>
      <c r="P4189" s="9">
        <v>656.77</v>
      </c>
      <c r="Q4189" s="8" t="s">
        <v>3805</v>
      </c>
      <c r="S4189" s="9">
        <v>794.68</v>
      </c>
      <c r="T4189" s="9">
        <v>557.86</v>
      </c>
      <c r="U4189" s="8" t="s">
        <v>3710</v>
      </c>
      <c r="V4189" s="8" t="s">
        <v>6244</v>
      </c>
      <c r="W4189" s="8" t="s">
        <v>3736</v>
      </c>
      <c r="X4189" s="8" t="s">
        <v>6245</v>
      </c>
      <c r="Y4189" s="8" t="s">
        <v>3738</v>
      </c>
      <c r="AY4189" s="8" t="s">
        <v>2000</v>
      </c>
      <c r="AZ4189" s="10">
        <v>40751</v>
      </c>
      <c r="BB4189" s="8" t="s">
        <v>3717</v>
      </c>
      <c r="BE4189" s="8" t="s">
        <v>5121</v>
      </c>
      <c r="BF4189" s="8" t="s">
        <v>3720</v>
      </c>
      <c r="BG4189" s="11">
        <v>30</v>
      </c>
      <c r="BH4189" s="11">
        <v>20</v>
      </c>
      <c r="BI4189" s="8" t="s">
        <v>3720</v>
      </c>
      <c r="BJ4189" s="11">
        <v>30</v>
      </c>
      <c r="BQ4189" s="11">
        <v>18.595300000000002</v>
      </c>
      <c r="BR4189" s="8" t="s">
        <v>6244</v>
      </c>
      <c r="BW4189" s="10">
        <v>43466</v>
      </c>
      <c r="BX4189" s="10">
        <v>42644</v>
      </c>
      <c r="BY4189" s="9">
        <v>0</v>
      </c>
      <c r="BZ4189" s="8" t="s">
        <v>3750</v>
      </c>
      <c r="CF4189" s="8" t="s">
        <v>3708</v>
      </c>
      <c r="CH4189" s="9">
        <v>925.24</v>
      </c>
      <c r="CM4189" s="12">
        <v>10</v>
      </c>
      <c r="CR4189" s="8" t="s">
        <v>18348</v>
      </c>
      <c r="CV4189" s="13">
        <v>1</v>
      </c>
    </row>
    <row r="4190" spans="1:100" x14ac:dyDescent="0.2">
      <c r="A4190" s="8" t="s">
        <v>18353</v>
      </c>
      <c r="B4190" s="8" t="s">
        <v>18354</v>
      </c>
      <c r="C4190" s="8" t="s">
        <v>3925</v>
      </c>
      <c r="D4190" s="8" t="s">
        <v>3699</v>
      </c>
      <c r="E4190" s="8" t="s">
        <v>4652</v>
      </c>
      <c r="F4190" s="8" t="s">
        <v>3701</v>
      </c>
      <c r="G4190" s="8" t="s">
        <v>18355</v>
      </c>
      <c r="H4190" s="8" t="s">
        <v>3703</v>
      </c>
      <c r="I4190" s="8" t="s">
        <v>4814</v>
      </c>
      <c r="J4190" s="8" t="s">
        <v>3787</v>
      </c>
      <c r="K4190" s="8" t="s">
        <v>18356</v>
      </c>
      <c r="M4190" s="8" t="s">
        <v>3866</v>
      </c>
      <c r="N4190" s="8" t="s">
        <v>3708</v>
      </c>
      <c r="O4190" s="8" t="s">
        <v>3804</v>
      </c>
      <c r="P4190" s="9">
        <v>750</v>
      </c>
      <c r="Q4190" s="8" t="s">
        <v>3805</v>
      </c>
      <c r="S4190" s="9">
        <v>794.68</v>
      </c>
      <c r="T4190" s="9">
        <v>557.86</v>
      </c>
      <c r="U4190" s="8" t="s">
        <v>3710</v>
      </c>
      <c r="V4190" s="8" t="s">
        <v>6244</v>
      </c>
      <c r="W4190" s="8" t="s">
        <v>3736</v>
      </c>
      <c r="X4190" s="8" t="s">
        <v>6245</v>
      </c>
      <c r="Y4190" s="8" t="s">
        <v>3738</v>
      </c>
      <c r="AY4190" s="8" t="s">
        <v>2000</v>
      </c>
      <c r="AZ4190" s="10">
        <v>40996</v>
      </c>
      <c r="BB4190" s="8" t="s">
        <v>3717</v>
      </c>
      <c r="BC4190" s="10">
        <v>43622</v>
      </c>
      <c r="BE4190" s="8" t="s">
        <v>5121</v>
      </c>
      <c r="BF4190" s="8" t="s">
        <v>3720</v>
      </c>
      <c r="BG4190" s="11">
        <v>30</v>
      </c>
      <c r="BH4190" s="11">
        <v>20</v>
      </c>
      <c r="BI4190" s="8" t="s">
        <v>3720</v>
      </c>
      <c r="BJ4190" s="11">
        <v>30</v>
      </c>
      <c r="BQ4190" s="11">
        <v>18.595300000000002</v>
      </c>
      <c r="BR4190" s="8" t="s">
        <v>6244</v>
      </c>
      <c r="BW4190" s="10">
        <v>43466</v>
      </c>
      <c r="BX4190" s="10">
        <v>42644</v>
      </c>
      <c r="BY4190" s="9">
        <v>0</v>
      </c>
      <c r="BZ4190" s="8" t="s">
        <v>3742</v>
      </c>
      <c r="CF4190" s="8" t="s">
        <v>3708</v>
      </c>
      <c r="CH4190" s="9">
        <v>1048.3</v>
      </c>
      <c r="CM4190" s="12">
        <v>10</v>
      </c>
      <c r="CR4190" s="8" t="s">
        <v>18354</v>
      </c>
      <c r="CV4190" s="13">
        <v>1</v>
      </c>
    </row>
    <row r="4191" spans="1:100" x14ac:dyDescent="0.2">
      <c r="A4191" s="8" t="s">
        <v>18357</v>
      </c>
      <c r="B4191" s="8" t="s">
        <v>18358</v>
      </c>
      <c r="C4191" s="8" t="s">
        <v>3925</v>
      </c>
      <c r="D4191" s="8" t="s">
        <v>3798</v>
      </c>
      <c r="E4191" s="8" t="s">
        <v>3954</v>
      </c>
      <c r="F4191" s="8" t="s">
        <v>3701</v>
      </c>
      <c r="G4191" s="8" t="s">
        <v>7884</v>
      </c>
      <c r="H4191" s="8" t="s">
        <v>3703</v>
      </c>
      <c r="I4191" s="8" t="s">
        <v>3970</v>
      </c>
      <c r="J4191" s="8" t="s">
        <v>3769</v>
      </c>
      <c r="K4191" s="8" t="s">
        <v>18359</v>
      </c>
      <c r="M4191" s="8" t="s">
        <v>4033</v>
      </c>
      <c r="N4191" s="8" t="s">
        <v>3771</v>
      </c>
      <c r="O4191" s="8" t="s">
        <v>3804</v>
      </c>
      <c r="P4191" s="9">
        <v>2869.01</v>
      </c>
      <c r="Q4191" s="8" t="s">
        <v>3805</v>
      </c>
      <c r="S4191" s="9">
        <v>2648.91</v>
      </c>
      <c r="T4191" s="9">
        <v>1859.53</v>
      </c>
      <c r="U4191" s="8" t="s">
        <v>3710</v>
      </c>
      <c r="V4191" s="8" t="s">
        <v>18360</v>
      </c>
      <c r="W4191" s="8" t="s">
        <v>3736</v>
      </c>
      <c r="X4191" s="8" t="s">
        <v>6245</v>
      </c>
      <c r="Y4191" s="8" t="s">
        <v>3738</v>
      </c>
      <c r="AY4191" s="8" t="s">
        <v>2000</v>
      </c>
      <c r="AZ4191" s="10">
        <v>40555</v>
      </c>
      <c r="BA4191" s="10">
        <v>45169</v>
      </c>
      <c r="BC4191" s="10">
        <v>42244</v>
      </c>
      <c r="BD4191" s="10">
        <v>44279</v>
      </c>
      <c r="BE4191" s="8" t="s">
        <v>5121</v>
      </c>
      <c r="BF4191" s="8" t="s">
        <v>3720</v>
      </c>
      <c r="BG4191" s="11">
        <v>100</v>
      </c>
      <c r="BH4191" s="11">
        <v>20</v>
      </c>
      <c r="BI4191" s="8" t="s">
        <v>3720</v>
      </c>
      <c r="BJ4191" s="11">
        <v>100</v>
      </c>
      <c r="BQ4191" s="11">
        <v>18.595300000000002</v>
      </c>
      <c r="BR4191" s="8" t="s">
        <v>18360</v>
      </c>
      <c r="BW4191" s="10">
        <v>43466</v>
      </c>
      <c r="BX4191" s="10">
        <v>42856</v>
      </c>
      <c r="BY4191" s="9">
        <v>0</v>
      </c>
      <c r="BZ4191" s="8" t="s">
        <v>3750</v>
      </c>
      <c r="CF4191" s="8" t="s">
        <v>3708</v>
      </c>
      <c r="CH4191" s="9">
        <v>3771.54</v>
      </c>
      <c r="CM4191" s="12">
        <v>10</v>
      </c>
      <c r="CR4191" s="8" t="s">
        <v>18358</v>
      </c>
      <c r="CV4191" s="13">
        <v>1</v>
      </c>
    </row>
    <row r="4192" spans="1:100" x14ac:dyDescent="0.2">
      <c r="A4192" s="8" t="s">
        <v>18361</v>
      </c>
      <c r="B4192" s="8" t="s">
        <v>18358</v>
      </c>
      <c r="C4192" s="8" t="s">
        <v>3925</v>
      </c>
      <c r="D4192" s="8" t="s">
        <v>3798</v>
      </c>
      <c r="E4192" s="8" t="s">
        <v>3954</v>
      </c>
      <c r="F4192" s="8" t="s">
        <v>3701</v>
      </c>
      <c r="G4192" s="8" t="s">
        <v>7884</v>
      </c>
      <c r="H4192" s="8" t="s">
        <v>3703</v>
      </c>
      <c r="I4192" s="8" t="s">
        <v>3970</v>
      </c>
      <c r="J4192" s="8" t="s">
        <v>3769</v>
      </c>
      <c r="K4192" s="8" t="s">
        <v>18359</v>
      </c>
      <c r="M4192" s="8" t="s">
        <v>4033</v>
      </c>
      <c r="N4192" s="8" t="s">
        <v>3771</v>
      </c>
      <c r="O4192" s="8" t="s">
        <v>3804</v>
      </c>
      <c r="P4192" s="9">
        <v>2869.01</v>
      </c>
      <c r="Q4192" s="8" t="s">
        <v>3805</v>
      </c>
      <c r="S4192" s="9">
        <v>2648.91</v>
      </c>
      <c r="T4192" s="9">
        <v>1859.53</v>
      </c>
      <c r="U4192" s="8" t="s">
        <v>3710</v>
      </c>
      <c r="V4192" s="8" t="s">
        <v>18360</v>
      </c>
      <c r="W4192" s="8" t="s">
        <v>3736</v>
      </c>
      <c r="X4192" s="8" t="s">
        <v>6245</v>
      </c>
      <c r="Y4192" s="8" t="s">
        <v>3738</v>
      </c>
      <c r="AY4192" s="8" t="s">
        <v>2000</v>
      </c>
      <c r="AZ4192" s="10">
        <v>40555</v>
      </c>
      <c r="BA4192" s="10">
        <v>45626</v>
      </c>
      <c r="BC4192" s="10">
        <v>44284</v>
      </c>
      <c r="BD4192" s="10">
        <v>44763</v>
      </c>
      <c r="BE4192" s="8" t="s">
        <v>5121</v>
      </c>
      <c r="BF4192" s="8" t="s">
        <v>3720</v>
      </c>
      <c r="BG4192" s="11">
        <v>100</v>
      </c>
      <c r="BH4192" s="11">
        <v>20</v>
      </c>
      <c r="BI4192" s="8" t="s">
        <v>3720</v>
      </c>
      <c r="BJ4192" s="11">
        <v>100</v>
      </c>
      <c r="BQ4192" s="11">
        <v>18.595300000000002</v>
      </c>
      <c r="BR4192" s="8" t="s">
        <v>18360</v>
      </c>
      <c r="BW4192" s="10">
        <v>43466</v>
      </c>
      <c r="BX4192" s="10">
        <v>42856</v>
      </c>
      <c r="BY4192" s="9">
        <v>0</v>
      </c>
      <c r="BZ4192" s="8" t="s">
        <v>3742</v>
      </c>
      <c r="CF4192" s="8" t="s">
        <v>3708</v>
      </c>
      <c r="CH4192" s="9">
        <v>3771.54</v>
      </c>
      <c r="CM4192" s="12">
        <v>10</v>
      </c>
      <c r="CR4192" s="8" t="s">
        <v>18358</v>
      </c>
      <c r="CV4192" s="13">
        <v>1</v>
      </c>
    </row>
    <row r="4193" spans="1:100" x14ac:dyDescent="0.2">
      <c r="A4193" s="8" t="s">
        <v>18362</v>
      </c>
      <c r="B4193" s="8" t="s">
        <v>18358</v>
      </c>
      <c r="C4193" s="8" t="s">
        <v>3925</v>
      </c>
      <c r="D4193" s="8" t="s">
        <v>3798</v>
      </c>
      <c r="E4193" s="8" t="s">
        <v>3860</v>
      </c>
      <c r="F4193" s="8" t="s">
        <v>3701</v>
      </c>
      <c r="G4193" s="8" t="s">
        <v>6503</v>
      </c>
      <c r="H4193" s="8" t="s">
        <v>3703</v>
      </c>
      <c r="I4193" s="8" t="s">
        <v>3970</v>
      </c>
      <c r="J4193" s="8" t="s">
        <v>3769</v>
      </c>
      <c r="K4193" s="8" t="s">
        <v>18359</v>
      </c>
      <c r="M4193" s="8" t="s">
        <v>4033</v>
      </c>
      <c r="N4193" s="8" t="s">
        <v>3771</v>
      </c>
      <c r="O4193" s="8" t="s">
        <v>3804</v>
      </c>
      <c r="P4193" s="9">
        <v>656.77</v>
      </c>
      <c r="Q4193" s="8" t="s">
        <v>3805</v>
      </c>
      <c r="S4193" s="9">
        <v>794.68</v>
      </c>
      <c r="T4193" s="9">
        <v>557.86</v>
      </c>
      <c r="U4193" s="8" t="s">
        <v>3710</v>
      </c>
      <c r="V4193" s="8" t="s">
        <v>18360</v>
      </c>
      <c r="W4193" s="8" t="s">
        <v>3736</v>
      </c>
      <c r="X4193" s="8" t="s">
        <v>6245</v>
      </c>
      <c r="Y4193" s="8" t="s">
        <v>3738</v>
      </c>
      <c r="AY4193" s="8" t="s">
        <v>2000</v>
      </c>
      <c r="AZ4193" s="10">
        <v>40555</v>
      </c>
      <c r="BA4193" s="10">
        <v>45169</v>
      </c>
      <c r="BC4193" s="10">
        <v>42244</v>
      </c>
      <c r="BD4193" s="10">
        <v>44284</v>
      </c>
      <c r="BE4193" s="8" t="s">
        <v>5121</v>
      </c>
      <c r="BF4193" s="8" t="s">
        <v>3720</v>
      </c>
      <c r="BG4193" s="11">
        <v>30</v>
      </c>
      <c r="BH4193" s="11">
        <v>20</v>
      </c>
      <c r="BI4193" s="8" t="s">
        <v>3720</v>
      </c>
      <c r="BJ4193" s="11">
        <v>30</v>
      </c>
      <c r="BQ4193" s="11">
        <v>18.595300000000002</v>
      </c>
      <c r="BR4193" s="8" t="s">
        <v>18360</v>
      </c>
      <c r="BW4193" s="10">
        <v>43466</v>
      </c>
      <c r="BX4193" s="10">
        <v>42856</v>
      </c>
      <c r="BY4193" s="9">
        <v>0</v>
      </c>
      <c r="BZ4193" s="8" t="s">
        <v>3750</v>
      </c>
      <c r="CF4193" s="8" t="s">
        <v>3708</v>
      </c>
      <c r="CH4193" s="9">
        <v>925.24</v>
      </c>
      <c r="CM4193" s="12">
        <v>10</v>
      </c>
      <c r="CR4193" s="8" t="s">
        <v>18358</v>
      </c>
      <c r="CV4193" s="13">
        <v>1</v>
      </c>
    </row>
    <row r="4194" spans="1:100" x14ac:dyDescent="0.2">
      <c r="A4194" s="8" t="s">
        <v>18363</v>
      </c>
      <c r="B4194" s="8" t="s">
        <v>18358</v>
      </c>
      <c r="C4194" s="8" t="s">
        <v>3925</v>
      </c>
      <c r="D4194" s="8" t="s">
        <v>3798</v>
      </c>
      <c r="E4194" s="8" t="s">
        <v>3860</v>
      </c>
      <c r="F4194" s="8" t="s">
        <v>3701</v>
      </c>
      <c r="G4194" s="8" t="s">
        <v>6503</v>
      </c>
      <c r="H4194" s="8" t="s">
        <v>3703</v>
      </c>
      <c r="I4194" s="8" t="s">
        <v>3970</v>
      </c>
      <c r="J4194" s="8" t="s">
        <v>3769</v>
      </c>
      <c r="K4194" s="8" t="s">
        <v>18359</v>
      </c>
      <c r="M4194" s="8" t="s">
        <v>4033</v>
      </c>
      <c r="N4194" s="8" t="s">
        <v>3771</v>
      </c>
      <c r="O4194" s="8" t="s">
        <v>3804</v>
      </c>
      <c r="P4194" s="9">
        <v>656.77</v>
      </c>
      <c r="Q4194" s="8" t="s">
        <v>3805</v>
      </c>
      <c r="S4194" s="9">
        <v>794.68</v>
      </c>
      <c r="T4194" s="9">
        <v>557.86</v>
      </c>
      <c r="U4194" s="8" t="s">
        <v>3710</v>
      </c>
      <c r="V4194" s="8" t="s">
        <v>18360</v>
      </c>
      <c r="W4194" s="8" t="s">
        <v>3736</v>
      </c>
      <c r="X4194" s="8" t="s">
        <v>6245</v>
      </c>
      <c r="Y4194" s="8" t="s">
        <v>3738</v>
      </c>
      <c r="AY4194" s="8" t="s">
        <v>2000</v>
      </c>
      <c r="AZ4194" s="10">
        <v>40555</v>
      </c>
      <c r="BA4194" s="10">
        <v>45626</v>
      </c>
      <c r="BC4194" s="10">
        <v>44284</v>
      </c>
      <c r="BE4194" s="8" t="s">
        <v>5121</v>
      </c>
      <c r="BF4194" s="8" t="s">
        <v>3720</v>
      </c>
      <c r="BG4194" s="11">
        <v>30</v>
      </c>
      <c r="BH4194" s="11">
        <v>20</v>
      </c>
      <c r="BI4194" s="8" t="s">
        <v>3720</v>
      </c>
      <c r="BJ4194" s="11">
        <v>30</v>
      </c>
      <c r="BQ4194" s="11">
        <v>18.595300000000002</v>
      </c>
      <c r="BR4194" s="8" t="s">
        <v>18360</v>
      </c>
      <c r="BW4194" s="10">
        <v>43466</v>
      </c>
      <c r="BX4194" s="10">
        <v>42856</v>
      </c>
      <c r="BY4194" s="9">
        <v>0</v>
      </c>
      <c r="BZ4194" s="8" t="s">
        <v>3742</v>
      </c>
      <c r="CF4194" s="8" t="s">
        <v>3708</v>
      </c>
      <c r="CH4194" s="9">
        <v>925.24</v>
      </c>
      <c r="CM4194" s="12">
        <v>10</v>
      </c>
      <c r="CR4194" s="8" t="s">
        <v>18358</v>
      </c>
      <c r="CV4194" s="13">
        <v>1</v>
      </c>
    </row>
    <row r="4195" spans="1:100" x14ac:dyDescent="0.2">
      <c r="A4195" s="8" t="s">
        <v>18364</v>
      </c>
      <c r="B4195" s="8" t="s">
        <v>18365</v>
      </c>
      <c r="C4195" s="8" t="s">
        <v>3925</v>
      </c>
      <c r="D4195" s="8" t="s">
        <v>3798</v>
      </c>
      <c r="E4195" s="8" t="s">
        <v>3954</v>
      </c>
      <c r="F4195" s="8" t="s">
        <v>3701</v>
      </c>
      <c r="G4195" s="8" t="s">
        <v>7884</v>
      </c>
      <c r="H4195" s="8" t="s">
        <v>3703</v>
      </c>
      <c r="I4195" s="8" t="s">
        <v>3970</v>
      </c>
      <c r="J4195" s="8" t="s">
        <v>3769</v>
      </c>
      <c r="K4195" s="8" t="s">
        <v>18359</v>
      </c>
      <c r="M4195" s="8" t="s">
        <v>4033</v>
      </c>
      <c r="N4195" s="8" t="s">
        <v>3708</v>
      </c>
      <c r="O4195" s="8" t="s">
        <v>3804</v>
      </c>
      <c r="P4195" s="9">
        <v>2869.01</v>
      </c>
      <c r="Q4195" s="8" t="s">
        <v>3805</v>
      </c>
      <c r="S4195" s="9">
        <v>2648.91</v>
      </c>
      <c r="T4195" s="9">
        <v>1859.53</v>
      </c>
      <c r="U4195" s="8" t="s">
        <v>3710</v>
      </c>
      <c r="V4195" s="8" t="s">
        <v>18360</v>
      </c>
      <c r="W4195" s="8" t="s">
        <v>3736</v>
      </c>
      <c r="X4195" s="8" t="s">
        <v>6245</v>
      </c>
      <c r="Y4195" s="8" t="s">
        <v>3738</v>
      </c>
      <c r="AY4195" s="8" t="s">
        <v>2000</v>
      </c>
      <c r="AZ4195" s="10">
        <v>40555</v>
      </c>
      <c r="BB4195" s="8" t="s">
        <v>3717</v>
      </c>
      <c r="BC4195" s="10">
        <v>44763</v>
      </c>
      <c r="BE4195" s="8" t="s">
        <v>5121</v>
      </c>
      <c r="BF4195" s="8" t="s">
        <v>3720</v>
      </c>
      <c r="BG4195" s="11">
        <v>100</v>
      </c>
      <c r="BH4195" s="11">
        <v>20</v>
      </c>
      <c r="BI4195" s="8" t="s">
        <v>3720</v>
      </c>
      <c r="BJ4195" s="11">
        <v>100</v>
      </c>
      <c r="BQ4195" s="11">
        <v>18.595300000000002</v>
      </c>
      <c r="BR4195" s="8" t="s">
        <v>18360</v>
      </c>
      <c r="BW4195" s="10">
        <v>43466</v>
      </c>
      <c r="BX4195" s="10">
        <v>42856</v>
      </c>
      <c r="BY4195" s="9">
        <v>0</v>
      </c>
      <c r="BZ4195" s="8" t="s">
        <v>3750</v>
      </c>
      <c r="CF4195" s="8" t="s">
        <v>3708</v>
      </c>
      <c r="CH4195" s="9">
        <v>3771.54</v>
      </c>
      <c r="CM4195" s="12">
        <v>10</v>
      </c>
      <c r="CR4195" s="8" t="s">
        <v>18365</v>
      </c>
      <c r="CV4195" s="13">
        <v>1</v>
      </c>
    </row>
    <row r="4196" spans="1:100" x14ac:dyDescent="0.2">
      <c r="A4196" s="8" t="s">
        <v>18366</v>
      </c>
      <c r="B4196" s="8" t="s">
        <v>18365</v>
      </c>
      <c r="C4196" s="8" t="s">
        <v>3925</v>
      </c>
      <c r="D4196" s="8" t="s">
        <v>3798</v>
      </c>
      <c r="E4196" s="8" t="s">
        <v>3860</v>
      </c>
      <c r="F4196" s="8" t="s">
        <v>3701</v>
      </c>
      <c r="G4196" s="8" t="s">
        <v>6503</v>
      </c>
      <c r="H4196" s="8" t="s">
        <v>3703</v>
      </c>
      <c r="I4196" s="8" t="s">
        <v>3970</v>
      </c>
      <c r="J4196" s="8" t="s">
        <v>3769</v>
      </c>
      <c r="K4196" s="8" t="s">
        <v>18359</v>
      </c>
      <c r="M4196" s="8" t="s">
        <v>4033</v>
      </c>
      <c r="N4196" s="8" t="s">
        <v>3708</v>
      </c>
      <c r="O4196" s="8" t="s">
        <v>3804</v>
      </c>
      <c r="P4196" s="9">
        <v>656.77</v>
      </c>
      <c r="Q4196" s="8" t="s">
        <v>3805</v>
      </c>
      <c r="S4196" s="9">
        <v>794.68</v>
      </c>
      <c r="T4196" s="9">
        <v>557.86</v>
      </c>
      <c r="U4196" s="8" t="s">
        <v>3710</v>
      </c>
      <c r="V4196" s="8" t="s">
        <v>18360</v>
      </c>
      <c r="W4196" s="8" t="s">
        <v>3736</v>
      </c>
      <c r="X4196" s="8" t="s">
        <v>6245</v>
      </c>
      <c r="Y4196" s="8" t="s">
        <v>3738</v>
      </c>
      <c r="AY4196" s="8" t="s">
        <v>2000</v>
      </c>
      <c r="AZ4196" s="10">
        <v>40555</v>
      </c>
      <c r="BB4196" s="8" t="s">
        <v>3717</v>
      </c>
      <c r="BC4196" s="10">
        <v>44763</v>
      </c>
      <c r="BE4196" s="8" t="s">
        <v>5121</v>
      </c>
      <c r="BF4196" s="8" t="s">
        <v>3720</v>
      </c>
      <c r="BG4196" s="11">
        <v>30</v>
      </c>
      <c r="BH4196" s="11">
        <v>20</v>
      </c>
      <c r="BI4196" s="8" t="s">
        <v>3720</v>
      </c>
      <c r="BJ4196" s="11">
        <v>30</v>
      </c>
      <c r="BQ4196" s="11">
        <v>18.595300000000002</v>
      </c>
      <c r="BR4196" s="8" t="s">
        <v>18360</v>
      </c>
      <c r="BW4196" s="10">
        <v>43466</v>
      </c>
      <c r="BX4196" s="10">
        <v>42856</v>
      </c>
      <c r="BY4196" s="9">
        <v>0</v>
      </c>
      <c r="BZ4196" s="8" t="s">
        <v>3750</v>
      </c>
      <c r="CF4196" s="8" t="s">
        <v>3708</v>
      </c>
      <c r="CH4196" s="9">
        <v>925.24</v>
      </c>
      <c r="CM4196" s="12">
        <v>10</v>
      </c>
      <c r="CR4196" s="8" t="s">
        <v>18365</v>
      </c>
      <c r="CV4196" s="13">
        <v>1</v>
      </c>
    </row>
    <row r="4197" spans="1:100" x14ac:dyDescent="0.2">
      <c r="A4197" s="8" t="s">
        <v>18367</v>
      </c>
      <c r="B4197" s="8" t="s">
        <v>18368</v>
      </c>
      <c r="C4197" s="8" t="s">
        <v>3925</v>
      </c>
      <c r="D4197" s="8" t="s">
        <v>3699</v>
      </c>
      <c r="E4197" s="8" t="s">
        <v>3860</v>
      </c>
      <c r="F4197" s="8" t="s">
        <v>3701</v>
      </c>
      <c r="G4197" s="8" t="s">
        <v>3926</v>
      </c>
      <c r="H4197" s="8" t="s">
        <v>4163</v>
      </c>
      <c r="I4197" s="8" t="s">
        <v>4763</v>
      </c>
      <c r="J4197" s="8" t="s">
        <v>3769</v>
      </c>
      <c r="K4197" s="8" t="s">
        <v>18369</v>
      </c>
      <c r="M4197" s="8" t="s">
        <v>3866</v>
      </c>
      <c r="N4197" s="8" t="s">
        <v>3708</v>
      </c>
      <c r="O4197" s="8" t="s">
        <v>3804</v>
      </c>
      <c r="P4197" s="9">
        <v>557.86</v>
      </c>
      <c r="Q4197" s="8" t="s">
        <v>3805</v>
      </c>
      <c r="S4197" s="9">
        <v>794.68</v>
      </c>
      <c r="T4197" s="9">
        <v>557.86</v>
      </c>
      <c r="U4197" s="8" t="s">
        <v>3710</v>
      </c>
      <c r="V4197" s="8" t="s">
        <v>6244</v>
      </c>
      <c r="W4197" s="8" t="s">
        <v>3736</v>
      </c>
      <c r="X4197" s="8" t="s">
        <v>6245</v>
      </c>
      <c r="Y4197" s="8" t="s">
        <v>3738</v>
      </c>
      <c r="Z4197" s="8" t="s">
        <v>3739</v>
      </c>
      <c r="AY4197" s="8" t="s">
        <v>2000</v>
      </c>
      <c r="AZ4197" s="10">
        <v>40534</v>
      </c>
      <c r="BB4197" s="8" t="s">
        <v>3717</v>
      </c>
      <c r="BC4197" s="10">
        <v>41614</v>
      </c>
      <c r="BE4197" s="8" t="s">
        <v>5121</v>
      </c>
      <c r="BF4197" s="8" t="s">
        <v>3720</v>
      </c>
      <c r="BG4197" s="11">
        <v>30</v>
      </c>
      <c r="BH4197" s="11">
        <v>20</v>
      </c>
      <c r="BI4197" s="8" t="s">
        <v>3720</v>
      </c>
      <c r="BJ4197" s="11">
        <v>30</v>
      </c>
      <c r="BQ4197" s="11">
        <v>18.595300000000002</v>
      </c>
      <c r="BR4197" s="8" t="s">
        <v>6244</v>
      </c>
      <c r="BW4197" s="10">
        <v>43466</v>
      </c>
      <c r="BX4197" s="10">
        <v>42644</v>
      </c>
      <c r="BY4197" s="9">
        <v>0</v>
      </c>
      <c r="BZ4197" s="8" t="s">
        <v>3742</v>
      </c>
      <c r="CF4197" s="8" t="s">
        <v>3708</v>
      </c>
      <c r="CH4197" s="9">
        <v>794.68</v>
      </c>
      <c r="CM4197" s="12">
        <v>10</v>
      </c>
      <c r="CR4197" s="8" t="s">
        <v>18368</v>
      </c>
      <c r="CV4197" s="13">
        <v>1</v>
      </c>
    </row>
    <row r="4198" spans="1:100" x14ac:dyDescent="0.2">
      <c r="A4198" s="8" t="s">
        <v>18370</v>
      </c>
      <c r="B4198" s="8" t="s">
        <v>18371</v>
      </c>
      <c r="C4198" s="8" t="s">
        <v>3797</v>
      </c>
      <c r="D4198" s="8" t="s">
        <v>3699</v>
      </c>
      <c r="E4198" s="8" t="s">
        <v>3860</v>
      </c>
      <c r="F4198" s="8" t="s">
        <v>3701</v>
      </c>
      <c r="G4198" s="8" t="s">
        <v>3917</v>
      </c>
      <c r="H4198" s="8" t="s">
        <v>4163</v>
      </c>
      <c r="I4198" s="8" t="s">
        <v>8223</v>
      </c>
      <c r="J4198" s="8" t="s">
        <v>3884</v>
      </c>
      <c r="K4198" s="8" t="s">
        <v>18372</v>
      </c>
      <c r="M4198" s="8" t="s">
        <v>3733</v>
      </c>
      <c r="N4198" s="8" t="s">
        <v>3708</v>
      </c>
      <c r="O4198" s="8" t="s">
        <v>3804</v>
      </c>
      <c r="P4198" s="9">
        <v>267.08</v>
      </c>
      <c r="Q4198" s="8" t="s">
        <v>3805</v>
      </c>
      <c r="S4198" s="9">
        <v>397.34</v>
      </c>
      <c r="T4198" s="9">
        <v>278.93</v>
      </c>
      <c r="U4198" s="8" t="s">
        <v>3710</v>
      </c>
      <c r="V4198" s="8" t="s">
        <v>6244</v>
      </c>
      <c r="W4198" s="8" t="s">
        <v>3736</v>
      </c>
      <c r="X4198" s="8" t="s">
        <v>6245</v>
      </c>
      <c r="Y4198" s="8" t="s">
        <v>3738</v>
      </c>
      <c r="Z4198" s="8" t="s">
        <v>3739</v>
      </c>
      <c r="AY4198" s="8" t="s">
        <v>2000</v>
      </c>
      <c r="BB4198" s="8" t="s">
        <v>3717</v>
      </c>
      <c r="BC4198" s="10">
        <v>40664</v>
      </c>
      <c r="BE4198" s="8" t="s">
        <v>5121</v>
      </c>
      <c r="BF4198" s="8" t="s">
        <v>3720</v>
      </c>
      <c r="BG4198" s="11">
        <v>15</v>
      </c>
      <c r="BH4198" s="11">
        <v>20</v>
      </c>
      <c r="BI4198" s="8" t="s">
        <v>3720</v>
      </c>
      <c r="BJ4198" s="11">
        <v>15</v>
      </c>
      <c r="BQ4198" s="11">
        <v>18.595300000000002</v>
      </c>
      <c r="BR4198" s="8" t="s">
        <v>6244</v>
      </c>
      <c r="BW4198" s="10">
        <v>43497</v>
      </c>
      <c r="BX4198" s="10">
        <v>42644</v>
      </c>
      <c r="BY4198" s="9">
        <v>0</v>
      </c>
      <c r="BZ4198" s="8" t="s">
        <v>3742</v>
      </c>
      <c r="CF4198" s="8" t="s">
        <v>3708</v>
      </c>
      <c r="CH4198" s="9">
        <v>397.34</v>
      </c>
      <c r="CM4198" s="12">
        <v>10</v>
      </c>
      <c r="CR4198" s="8" t="s">
        <v>18371</v>
      </c>
      <c r="CV4198" s="13">
        <v>1</v>
      </c>
    </row>
    <row r="4199" spans="1:100" x14ac:dyDescent="0.2">
      <c r="A4199" s="8" t="s">
        <v>18373</v>
      </c>
      <c r="B4199" s="8" t="s">
        <v>18371</v>
      </c>
      <c r="C4199" s="8" t="s">
        <v>3925</v>
      </c>
      <c r="D4199" s="8" t="s">
        <v>3699</v>
      </c>
      <c r="E4199" s="8" t="s">
        <v>3954</v>
      </c>
      <c r="F4199" s="8" t="s">
        <v>3701</v>
      </c>
      <c r="G4199" s="8" t="s">
        <v>5504</v>
      </c>
      <c r="H4199" s="8" t="s">
        <v>4163</v>
      </c>
      <c r="I4199" s="8" t="s">
        <v>8223</v>
      </c>
      <c r="J4199" s="8" t="s">
        <v>3884</v>
      </c>
      <c r="K4199" s="8" t="s">
        <v>18374</v>
      </c>
      <c r="M4199" s="8" t="s">
        <v>3733</v>
      </c>
      <c r="N4199" s="8" t="s">
        <v>3708</v>
      </c>
      <c r="O4199" s="8" t="s">
        <v>3804</v>
      </c>
      <c r="P4199" s="9">
        <v>1987.26</v>
      </c>
      <c r="Q4199" s="8" t="s">
        <v>3805</v>
      </c>
      <c r="S4199" s="9">
        <v>2648.91</v>
      </c>
      <c r="T4199" s="9">
        <v>1859.53</v>
      </c>
      <c r="U4199" s="8" t="s">
        <v>3710</v>
      </c>
      <c r="V4199" s="8" t="s">
        <v>6244</v>
      </c>
      <c r="W4199" s="8" t="s">
        <v>3736</v>
      </c>
      <c r="X4199" s="8" t="s">
        <v>6245</v>
      </c>
      <c r="Y4199" s="8" t="s">
        <v>3738</v>
      </c>
      <c r="Z4199" s="8" t="s">
        <v>3739</v>
      </c>
      <c r="AY4199" s="8" t="s">
        <v>2000</v>
      </c>
      <c r="BB4199" s="8" t="s">
        <v>3717</v>
      </c>
      <c r="BC4199" s="10">
        <v>40739</v>
      </c>
      <c r="BE4199" s="8" t="s">
        <v>5121</v>
      </c>
      <c r="BF4199" s="8" t="s">
        <v>3720</v>
      </c>
      <c r="BG4199" s="11">
        <v>100</v>
      </c>
      <c r="BH4199" s="11">
        <v>20</v>
      </c>
      <c r="BI4199" s="8" t="s">
        <v>3720</v>
      </c>
      <c r="BJ4199" s="11">
        <v>100</v>
      </c>
      <c r="BQ4199" s="11">
        <v>18.595300000000002</v>
      </c>
      <c r="BR4199" s="8" t="s">
        <v>6244</v>
      </c>
      <c r="BW4199" s="10">
        <v>43497</v>
      </c>
      <c r="BX4199" s="10">
        <v>42644</v>
      </c>
      <c r="BY4199" s="9">
        <v>0</v>
      </c>
      <c r="BZ4199" s="8" t="s">
        <v>3742</v>
      </c>
      <c r="CF4199" s="8" t="s">
        <v>3708</v>
      </c>
      <c r="CH4199" s="9">
        <v>2648.9</v>
      </c>
      <c r="CM4199" s="12">
        <v>10</v>
      </c>
      <c r="CR4199" s="8" t="s">
        <v>18371</v>
      </c>
      <c r="CV4199" s="13">
        <v>1</v>
      </c>
    </row>
    <row r="4200" spans="1:100" x14ac:dyDescent="0.2">
      <c r="A4200" s="8" t="s">
        <v>18375</v>
      </c>
      <c r="B4200" s="8" t="s">
        <v>18371</v>
      </c>
      <c r="C4200" s="8" t="s">
        <v>3925</v>
      </c>
      <c r="D4200" s="8" t="s">
        <v>3699</v>
      </c>
      <c r="E4200" s="8" t="s">
        <v>3860</v>
      </c>
      <c r="F4200" s="8" t="s">
        <v>3701</v>
      </c>
      <c r="G4200" s="8" t="s">
        <v>3926</v>
      </c>
      <c r="H4200" s="8" t="s">
        <v>4163</v>
      </c>
      <c r="I4200" s="8" t="s">
        <v>8223</v>
      </c>
      <c r="J4200" s="8" t="s">
        <v>3884</v>
      </c>
      <c r="K4200" s="8" t="s">
        <v>18376</v>
      </c>
      <c r="M4200" s="8" t="s">
        <v>3733</v>
      </c>
      <c r="N4200" s="8" t="s">
        <v>3708</v>
      </c>
      <c r="O4200" s="8" t="s">
        <v>3804</v>
      </c>
      <c r="P4200" s="9">
        <v>526.92999999999995</v>
      </c>
      <c r="Q4200" s="8" t="s">
        <v>3805</v>
      </c>
      <c r="S4200" s="9">
        <v>794.68</v>
      </c>
      <c r="T4200" s="9">
        <v>557.86</v>
      </c>
      <c r="U4200" s="8" t="s">
        <v>3710</v>
      </c>
      <c r="V4200" s="8" t="s">
        <v>6244</v>
      </c>
      <c r="W4200" s="8" t="s">
        <v>3736</v>
      </c>
      <c r="X4200" s="8" t="s">
        <v>6245</v>
      </c>
      <c r="Y4200" s="8" t="s">
        <v>3738</v>
      </c>
      <c r="Z4200" s="8" t="s">
        <v>3739</v>
      </c>
      <c r="AY4200" s="8" t="s">
        <v>2000</v>
      </c>
      <c r="BB4200" s="8" t="s">
        <v>3717</v>
      </c>
      <c r="BC4200" s="10">
        <v>40664</v>
      </c>
      <c r="BE4200" s="8" t="s">
        <v>5121</v>
      </c>
      <c r="BF4200" s="8" t="s">
        <v>3720</v>
      </c>
      <c r="BG4200" s="11">
        <v>30</v>
      </c>
      <c r="BH4200" s="11">
        <v>20</v>
      </c>
      <c r="BI4200" s="8" t="s">
        <v>3720</v>
      </c>
      <c r="BJ4200" s="11">
        <v>30</v>
      </c>
      <c r="BQ4200" s="11">
        <v>18.595300000000002</v>
      </c>
      <c r="BR4200" s="8" t="s">
        <v>6244</v>
      </c>
      <c r="BW4200" s="10">
        <v>43466</v>
      </c>
      <c r="BX4200" s="10">
        <v>42644</v>
      </c>
      <c r="BY4200" s="9">
        <v>0</v>
      </c>
      <c r="BZ4200" s="8" t="s">
        <v>3742</v>
      </c>
      <c r="CA4200" s="8" t="s">
        <v>3717</v>
      </c>
      <c r="CF4200" s="8" t="s">
        <v>3708</v>
      </c>
      <c r="CH4200" s="9">
        <v>753.85</v>
      </c>
      <c r="CM4200" s="12">
        <v>10</v>
      </c>
      <c r="CR4200" s="8" t="s">
        <v>18371</v>
      </c>
      <c r="CV4200" s="13">
        <v>1</v>
      </c>
    </row>
    <row r="4201" spans="1:100" x14ac:dyDescent="0.2">
      <c r="A4201" s="8" t="s">
        <v>18377</v>
      </c>
      <c r="B4201" s="8" t="s">
        <v>18378</v>
      </c>
      <c r="C4201" s="8" t="s">
        <v>3797</v>
      </c>
      <c r="D4201" s="8" t="s">
        <v>3699</v>
      </c>
      <c r="E4201" s="8" t="s">
        <v>3860</v>
      </c>
      <c r="F4201" s="8" t="s">
        <v>3701</v>
      </c>
      <c r="G4201" s="8" t="s">
        <v>3917</v>
      </c>
      <c r="H4201" s="8" t="s">
        <v>4163</v>
      </c>
      <c r="I4201" s="8" t="s">
        <v>4719</v>
      </c>
      <c r="J4201" s="8" t="s">
        <v>3769</v>
      </c>
      <c r="K4201" s="8" t="s">
        <v>18379</v>
      </c>
      <c r="M4201" s="8" t="s">
        <v>4033</v>
      </c>
      <c r="N4201" s="8" t="s">
        <v>3708</v>
      </c>
      <c r="O4201" s="8" t="s">
        <v>3804</v>
      </c>
      <c r="P4201" s="9">
        <v>584.45000000000005</v>
      </c>
      <c r="Q4201" s="8" t="s">
        <v>3805</v>
      </c>
      <c r="S4201" s="9">
        <v>397.34</v>
      </c>
      <c r="T4201" s="9">
        <v>278.93</v>
      </c>
      <c r="U4201" s="8" t="s">
        <v>3710</v>
      </c>
      <c r="V4201" s="8" t="s">
        <v>6244</v>
      </c>
      <c r="W4201" s="8" t="s">
        <v>3736</v>
      </c>
      <c r="X4201" s="8" t="s">
        <v>6245</v>
      </c>
      <c r="Y4201" s="8" t="s">
        <v>3738</v>
      </c>
      <c r="AY4201" s="8" t="s">
        <v>2000</v>
      </c>
      <c r="AZ4201" s="10">
        <v>40646</v>
      </c>
      <c r="BB4201" s="8" t="s">
        <v>3717</v>
      </c>
      <c r="BC4201" s="10">
        <v>41687</v>
      </c>
      <c r="BE4201" s="8" t="s">
        <v>5121</v>
      </c>
      <c r="BF4201" s="8" t="s">
        <v>3720</v>
      </c>
      <c r="BG4201" s="11">
        <v>15</v>
      </c>
      <c r="BH4201" s="11">
        <v>20</v>
      </c>
      <c r="BI4201" s="8" t="s">
        <v>3720</v>
      </c>
      <c r="BJ4201" s="11">
        <v>15</v>
      </c>
      <c r="BQ4201" s="11">
        <v>18.595300000000002</v>
      </c>
      <c r="BR4201" s="8" t="s">
        <v>6244</v>
      </c>
      <c r="BW4201" s="10">
        <v>43466</v>
      </c>
      <c r="BX4201" s="10">
        <v>42644</v>
      </c>
      <c r="BY4201" s="9">
        <v>0</v>
      </c>
      <c r="BZ4201" s="8" t="s">
        <v>3742</v>
      </c>
      <c r="CF4201" s="8" t="s">
        <v>3708</v>
      </c>
      <c r="CH4201" s="9">
        <v>829.77</v>
      </c>
      <c r="CM4201" s="12">
        <v>10</v>
      </c>
      <c r="CR4201" s="8" t="s">
        <v>18378</v>
      </c>
      <c r="CV4201" s="13">
        <v>1</v>
      </c>
    </row>
    <row r="4202" spans="1:100" x14ac:dyDescent="0.2">
      <c r="A4202" s="8" t="s">
        <v>18380</v>
      </c>
      <c r="B4202" s="8" t="s">
        <v>18378</v>
      </c>
      <c r="C4202" s="8" t="s">
        <v>3925</v>
      </c>
      <c r="D4202" s="8" t="s">
        <v>3699</v>
      </c>
      <c r="E4202" s="8" t="s">
        <v>3954</v>
      </c>
      <c r="F4202" s="8" t="s">
        <v>3701</v>
      </c>
      <c r="G4202" s="8" t="s">
        <v>5504</v>
      </c>
      <c r="H4202" s="8" t="s">
        <v>4163</v>
      </c>
      <c r="I4202" s="8" t="s">
        <v>4719</v>
      </c>
      <c r="J4202" s="8" t="s">
        <v>3769</v>
      </c>
      <c r="K4202" s="8" t="s">
        <v>18381</v>
      </c>
      <c r="M4202" s="8" t="s">
        <v>4033</v>
      </c>
      <c r="N4202" s="8" t="s">
        <v>3708</v>
      </c>
      <c r="O4202" s="8" t="s">
        <v>3804</v>
      </c>
      <c r="P4202" s="9">
        <v>2869.01</v>
      </c>
      <c r="Q4202" s="8" t="s">
        <v>3805</v>
      </c>
      <c r="S4202" s="9">
        <v>2648.91</v>
      </c>
      <c r="T4202" s="9">
        <v>1859.53</v>
      </c>
      <c r="U4202" s="8" t="s">
        <v>3710</v>
      </c>
      <c r="V4202" s="8" t="s">
        <v>6244</v>
      </c>
      <c r="W4202" s="8" t="s">
        <v>3736</v>
      </c>
      <c r="X4202" s="8" t="s">
        <v>6245</v>
      </c>
      <c r="Y4202" s="8" t="s">
        <v>3738</v>
      </c>
      <c r="AY4202" s="8" t="s">
        <v>2000</v>
      </c>
      <c r="AZ4202" s="10">
        <v>40646</v>
      </c>
      <c r="BB4202" s="8" t="s">
        <v>3717</v>
      </c>
      <c r="BC4202" s="10">
        <v>41687</v>
      </c>
      <c r="BD4202" s="10">
        <v>44735</v>
      </c>
      <c r="BE4202" s="8" t="s">
        <v>5121</v>
      </c>
      <c r="BF4202" s="8" t="s">
        <v>3720</v>
      </c>
      <c r="BG4202" s="11">
        <v>100</v>
      </c>
      <c r="BH4202" s="11">
        <v>20</v>
      </c>
      <c r="BI4202" s="8" t="s">
        <v>3720</v>
      </c>
      <c r="BJ4202" s="11">
        <v>100</v>
      </c>
      <c r="BQ4202" s="11">
        <v>18.595300000000002</v>
      </c>
      <c r="BR4202" s="8" t="s">
        <v>6244</v>
      </c>
      <c r="BW4202" s="10">
        <v>43466</v>
      </c>
      <c r="BX4202" s="10">
        <v>42644</v>
      </c>
      <c r="BY4202" s="9">
        <v>0</v>
      </c>
      <c r="BZ4202" s="8" t="s">
        <v>3742</v>
      </c>
      <c r="CF4202" s="8" t="s">
        <v>3708</v>
      </c>
      <c r="CH4202" s="9">
        <v>3771.54</v>
      </c>
      <c r="CM4202" s="12">
        <v>10</v>
      </c>
      <c r="CR4202" s="8" t="s">
        <v>18378</v>
      </c>
      <c r="CV4202" s="13">
        <v>1</v>
      </c>
    </row>
    <row r="4203" spans="1:100" x14ac:dyDescent="0.2">
      <c r="A4203" s="8" t="s">
        <v>18382</v>
      </c>
      <c r="B4203" s="8" t="s">
        <v>18378</v>
      </c>
      <c r="C4203" s="8" t="s">
        <v>3925</v>
      </c>
      <c r="D4203" s="8" t="s">
        <v>3699</v>
      </c>
      <c r="E4203" s="8" t="s">
        <v>3860</v>
      </c>
      <c r="F4203" s="8" t="s">
        <v>3701</v>
      </c>
      <c r="G4203" s="8" t="s">
        <v>3926</v>
      </c>
      <c r="H4203" s="8" t="s">
        <v>4163</v>
      </c>
      <c r="I4203" s="8" t="s">
        <v>4719</v>
      </c>
      <c r="J4203" s="8" t="s">
        <v>3769</v>
      </c>
      <c r="K4203" s="8" t="s">
        <v>18381</v>
      </c>
      <c r="M4203" s="8" t="s">
        <v>4033</v>
      </c>
      <c r="N4203" s="8" t="s">
        <v>3708</v>
      </c>
      <c r="O4203" s="8" t="s">
        <v>3804</v>
      </c>
      <c r="P4203" s="9">
        <v>656.77</v>
      </c>
      <c r="Q4203" s="8" t="s">
        <v>3805</v>
      </c>
      <c r="S4203" s="9">
        <v>794.68</v>
      </c>
      <c r="T4203" s="9">
        <v>557.86</v>
      </c>
      <c r="U4203" s="8" t="s">
        <v>3710</v>
      </c>
      <c r="V4203" s="8" t="s">
        <v>6244</v>
      </c>
      <c r="W4203" s="8" t="s">
        <v>3736</v>
      </c>
      <c r="X4203" s="8" t="s">
        <v>6245</v>
      </c>
      <c r="Y4203" s="8" t="s">
        <v>3738</v>
      </c>
      <c r="AY4203" s="8" t="s">
        <v>2000</v>
      </c>
      <c r="AZ4203" s="10">
        <v>40646</v>
      </c>
      <c r="BB4203" s="8" t="s">
        <v>3717</v>
      </c>
      <c r="BC4203" s="10">
        <v>43595</v>
      </c>
      <c r="BE4203" s="8" t="s">
        <v>5121</v>
      </c>
      <c r="BF4203" s="8" t="s">
        <v>3720</v>
      </c>
      <c r="BG4203" s="11">
        <v>30</v>
      </c>
      <c r="BH4203" s="11">
        <v>20</v>
      </c>
      <c r="BI4203" s="8" t="s">
        <v>3720</v>
      </c>
      <c r="BJ4203" s="11">
        <v>30</v>
      </c>
      <c r="BQ4203" s="11">
        <v>18.595300000000002</v>
      </c>
      <c r="BR4203" s="8" t="s">
        <v>6244</v>
      </c>
      <c r="BW4203" s="10">
        <v>43466</v>
      </c>
      <c r="BX4203" s="10">
        <v>42644</v>
      </c>
      <c r="BY4203" s="9">
        <v>0</v>
      </c>
      <c r="BZ4203" s="8" t="s">
        <v>3742</v>
      </c>
      <c r="CF4203" s="8" t="s">
        <v>3708</v>
      </c>
      <c r="CH4203" s="9">
        <v>925.24</v>
      </c>
      <c r="CM4203" s="12">
        <v>10</v>
      </c>
      <c r="CR4203" s="8" t="s">
        <v>18378</v>
      </c>
      <c r="CV4203" s="13">
        <v>1</v>
      </c>
    </row>
    <row r="4204" spans="1:100" x14ac:dyDescent="0.2">
      <c r="A4204" s="8" t="s">
        <v>18383</v>
      </c>
      <c r="B4204" s="8" t="s">
        <v>18384</v>
      </c>
      <c r="C4204" s="8" t="s">
        <v>7685</v>
      </c>
      <c r="D4204" s="8" t="s">
        <v>4054</v>
      </c>
      <c r="E4204" s="8" t="s">
        <v>5121</v>
      </c>
      <c r="F4204" s="8" t="s">
        <v>3701</v>
      </c>
      <c r="G4204" s="8" t="s">
        <v>18385</v>
      </c>
      <c r="H4204" s="8" t="s">
        <v>3703</v>
      </c>
      <c r="I4204" s="8" t="s">
        <v>3704</v>
      </c>
      <c r="J4204" s="8" t="s">
        <v>3705</v>
      </c>
      <c r="K4204" s="8" t="s">
        <v>18386</v>
      </c>
      <c r="M4204" s="8" t="s">
        <v>3707</v>
      </c>
      <c r="N4204" s="8" t="s">
        <v>3708</v>
      </c>
      <c r="O4204" s="8" t="s">
        <v>3709</v>
      </c>
      <c r="P4204" s="9">
        <v>30.84</v>
      </c>
      <c r="Q4204" s="8" t="s">
        <v>3710</v>
      </c>
      <c r="R4204" s="8" t="s">
        <v>18387</v>
      </c>
      <c r="S4204" s="9">
        <v>91.32</v>
      </c>
      <c r="T4204" s="9">
        <v>60.6</v>
      </c>
      <c r="U4204" s="8" t="s">
        <v>3710</v>
      </c>
      <c r="V4204" s="8" t="s">
        <v>17250</v>
      </c>
      <c r="Z4204" s="8" t="s">
        <v>3739</v>
      </c>
      <c r="AV4204" s="8" t="s">
        <v>17251</v>
      </c>
      <c r="AW4204" s="8">
        <v>24</v>
      </c>
      <c r="AX4204" s="8">
        <v>3</v>
      </c>
      <c r="AY4204" s="8" t="s">
        <v>1106</v>
      </c>
      <c r="BB4204" s="8" t="s">
        <v>3717</v>
      </c>
      <c r="BC4204" s="10">
        <v>43306</v>
      </c>
      <c r="BD4204" s="10">
        <v>44204</v>
      </c>
      <c r="BE4204" s="8" t="s">
        <v>11230</v>
      </c>
      <c r="BF4204" s="8" t="s">
        <v>3719</v>
      </c>
      <c r="BG4204" s="11">
        <v>10</v>
      </c>
      <c r="BH4204" s="11">
        <v>240</v>
      </c>
      <c r="BI4204" s="8" t="s">
        <v>3720</v>
      </c>
      <c r="BJ4204" s="11">
        <v>10</v>
      </c>
      <c r="BQ4204" s="11">
        <v>6.06</v>
      </c>
      <c r="BR4204" s="8" t="s">
        <v>17250</v>
      </c>
      <c r="BW4204" s="10">
        <v>44197</v>
      </c>
      <c r="BX4204" s="10">
        <v>42491</v>
      </c>
      <c r="BY4204" s="9">
        <v>0</v>
      </c>
      <c r="BZ4204" s="8" t="s">
        <v>3750</v>
      </c>
      <c r="CF4204" s="8" t="s">
        <v>3708</v>
      </c>
      <c r="CH4204" s="9">
        <v>46.48</v>
      </c>
      <c r="CM4204" s="12">
        <v>10</v>
      </c>
      <c r="CR4204" s="8" t="s">
        <v>18384</v>
      </c>
      <c r="CV4204" s="13">
        <v>1</v>
      </c>
    </row>
    <row r="4205" spans="1:100" x14ac:dyDescent="0.2">
      <c r="A4205" s="8" t="s">
        <v>18388</v>
      </c>
      <c r="B4205" s="8" t="s">
        <v>18384</v>
      </c>
      <c r="C4205" s="8" t="s">
        <v>5508</v>
      </c>
      <c r="D4205" s="8" t="s">
        <v>4054</v>
      </c>
      <c r="E4205" s="8" t="s">
        <v>3860</v>
      </c>
      <c r="F4205" s="8" t="s">
        <v>3701</v>
      </c>
      <c r="G4205" s="8" t="s">
        <v>18389</v>
      </c>
      <c r="H4205" s="8" t="s">
        <v>3703</v>
      </c>
      <c r="I4205" s="8" t="s">
        <v>3704</v>
      </c>
      <c r="J4205" s="8" t="s">
        <v>3705</v>
      </c>
      <c r="K4205" s="8" t="s">
        <v>18390</v>
      </c>
      <c r="M4205" s="8" t="s">
        <v>3707</v>
      </c>
      <c r="N4205" s="8" t="s">
        <v>3708</v>
      </c>
      <c r="O4205" s="8" t="s">
        <v>3709</v>
      </c>
      <c r="P4205" s="9">
        <v>19.010000000000002</v>
      </c>
      <c r="Q4205" s="8" t="s">
        <v>3710</v>
      </c>
      <c r="R4205" s="8" t="s">
        <v>18387</v>
      </c>
      <c r="S4205" s="9">
        <v>45.66</v>
      </c>
      <c r="T4205" s="9">
        <v>30.3</v>
      </c>
      <c r="U4205" s="8" t="s">
        <v>3710</v>
      </c>
      <c r="V4205" s="8" t="s">
        <v>17250</v>
      </c>
      <c r="Z4205" s="8" t="s">
        <v>3739</v>
      </c>
      <c r="AV4205" s="8" t="s">
        <v>17251</v>
      </c>
      <c r="AW4205" s="8">
        <v>24</v>
      </c>
      <c r="AX4205" s="8">
        <v>3</v>
      </c>
      <c r="AY4205" s="8" t="s">
        <v>1106</v>
      </c>
      <c r="BB4205" s="8" t="s">
        <v>3717</v>
      </c>
      <c r="BC4205" s="10">
        <v>42466</v>
      </c>
      <c r="BD4205" s="10">
        <v>44621</v>
      </c>
      <c r="BE4205" s="8" t="s">
        <v>11230</v>
      </c>
      <c r="BF4205" s="8" t="s">
        <v>3719</v>
      </c>
      <c r="BG4205" s="11">
        <v>5</v>
      </c>
      <c r="BH4205" s="11">
        <v>240</v>
      </c>
      <c r="BI4205" s="8" t="s">
        <v>3720</v>
      </c>
      <c r="BJ4205" s="11">
        <v>5</v>
      </c>
      <c r="BQ4205" s="11">
        <v>6.06</v>
      </c>
      <c r="BR4205" s="8" t="s">
        <v>17250</v>
      </c>
      <c r="BW4205" s="10">
        <v>44197</v>
      </c>
      <c r="BX4205" s="10">
        <v>42491</v>
      </c>
      <c r="BY4205" s="9">
        <v>0</v>
      </c>
      <c r="BZ4205" s="8" t="s">
        <v>3742</v>
      </c>
      <c r="CA4205" s="8" t="s">
        <v>3717</v>
      </c>
      <c r="CF4205" s="8" t="s">
        <v>3708</v>
      </c>
      <c r="CH4205" s="9">
        <v>28.65</v>
      </c>
      <c r="CM4205" s="12">
        <v>10</v>
      </c>
      <c r="CR4205" s="8" t="s">
        <v>18384</v>
      </c>
      <c r="CV4205" s="13">
        <v>1</v>
      </c>
    </row>
    <row r="4206" spans="1:100" x14ac:dyDescent="0.2">
      <c r="A4206" s="8" t="s">
        <v>18391</v>
      </c>
      <c r="B4206" s="8" t="s">
        <v>18384</v>
      </c>
      <c r="C4206" s="8" t="s">
        <v>5508</v>
      </c>
      <c r="D4206" s="8" t="s">
        <v>4054</v>
      </c>
      <c r="E4206" s="8" t="s">
        <v>4313</v>
      </c>
      <c r="F4206" s="8" t="s">
        <v>3701</v>
      </c>
      <c r="G4206" s="8" t="s">
        <v>18392</v>
      </c>
      <c r="H4206" s="8" t="s">
        <v>3703</v>
      </c>
      <c r="I4206" s="8" t="s">
        <v>3704</v>
      </c>
      <c r="J4206" s="8" t="s">
        <v>3705</v>
      </c>
      <c r="K4206" s="8" t="s">
        <v>18390</v>
      </c>
      <c r="M4206" s="8" t="s">
        <v>3707</v>
      </c>
      <c r="N4206" s="8" t="s">
        <v>3708</v>
      </c>
      <c r="O4206" s="8" t="s">
        <v>3709</v>
      </c>
      <c r="P4206" s="9">
        <v>53.64</v>
      </c>
      <c r="Q4206" s="8" t="s">
        <v>3710</v>
      </c>
      <c r="R4206" s="8" t="s">
        <v>18387</v>
      </c>
      <c r="S4206" s="9">
        <v>76.099999999999994</v>
      </c>
      <c r="T4206" s="9">
        <v>50.5</v>
      </c>
      <c r="U4206" s="8" t="s">
        <v>3710</v>
      </c>
      <c r="V4206" s="8" t="s">
        <v>17250</v>
      </c>
      <c r="AV4206" s="8" t="s">
        <v>17251</v>
      </c>
      <c r="AW4206" s="8">
        <v>24</v>
      </c>
      <c r="AX4206" s="8">
        <v>3</v>
      </c>
      <c r="AY4206" s="8" t="s">
        <v>1106</v>
      </c>
      <c r="BB4206" s="8" t="s">
        <v>3717</v>
      </c>
      <c r="BC4206" s="10">
        <v>43444</v>
      </c>
      <c r="BD4206" s="10">
        <v>44700</v>
      </c>
      <c r="BE4206" s="8" t="s">
        <v>11230</v>
      </c>
      <c r="BF4206" s="8" t="s">
        <v>3719</v>
      </c>
      <c r="BG4206" s="11">
        <v>8.3332999999999995</v>
      </c>
      <c r="BH4206" s="11">
        <v>240</v>
      </c>
      <c r="BI4206" s="8" t="s">
        <v>3720</v>
      </c>
      <c r="BJ4206" s="11">
        <v>8.3332999999999995</v>
      </c>
      <c r="BQ4206" s="11">
        <v>6.06</v>
      </c>
      <c r="BR4206" s="8" t="s">
        <v>17250</v>
      </c>
      <c r="BW4206" s="10">
        <v>44197</v>
      </c>
      <c r="BX4206" s="10">
        <v>42491</v>
      </c>
      <c r="BY4206" s="9">
        <v>0</v>
      </c>
      <c r="BZ4206" s="8" t="s">
        <v>3742</v>
      </c>
      <c r="CF4206" s="8" t="s">
        <v>3708</v>
      </c>
      <c r="CH4206" s="9">
        <v>80.84</v>
      </c>
      <c r="CM4206" s="12">
        <v>10</v>
      </c>
      <c r="CR4206" s="8" t="s">
        <v>18384</v>
      </c>
      <c r="CV4206" s="13">
        <v>1</v>
      </c>
    </row>
    <row r="4207" spans="1:100" x14ac:dyDescent="0.2">
      <c r="A4207" s="8" t="s">
        <v>18393</v>
      </c>
      <c r="B4207" s="8" t="s">
        <v>18394</v>
      </c>
      <c r="C4207" s="8" t="s">
        <v>3797</v>
      </c>
      <c r="D4207" s="8" t="s">
        <v>3798</v>
      </c>
      <c r="E4207" s="8" t="s">
        <v>4172</v>
      </c>
      <c r="F4207" s="8" t="s">
        <v>3701</v>
      </c>
      <c r="G4207" s="8" t="s">
        <v>4301</v>
      </c>
      <c r="H4207" s="8" t="s">
        <v>3703</v>
      </c>
      <c r="I4207" s="8" t="s">
        <v>4993</v>
      </c>
      <c r="J4207" s="8" t="s">
        <v>4009</v>
      </c>
      <c r="K4207" s="8" t="s">
        <v>6462</v>
      </c>
      <c r="M4207" s="8" t="s">
        <v>3866</v>
      </c>
      <c r="N4207" s="8" t="s">
        <v>3771</v>
      </c>
      <c r="O4207" s="8" t="s">
        <v>3804</v>
      </c>
      <c r="P4207" s="9">
        <v>938.18</v>
      </c>
      <c r="Q4207" s="8" t="s">
        <v>3805</v>
      </c>
      <c r="S4207" s="9">
        <v>315.07</v>
      </c>
      <c r="T4207" s="9">
        <v>213.25</v>
      </c>
      <c r="U4207" s="8" t="s">
        <v>3717</v>
      </c>
      <c r="V4207" s="8" t="s">
        <v>3806</v>
      </c>
      <c r="W4207" s="8" t="s">
        <v>3736</v>
      </c>
      <c r="X4207" s="8" t="s">
        <v>3807</v>
      </c>
      <c r="Y4207" s="8" t="s">
        <v>3738</v>
      </c>
      <c r="AY4207" s="8" t="s">
        <v>2599</v>
      </c>
      <c r="AZ4207" s="10">
        <v>42200</v>
      </c>
      <c r="BA4207" s="10">
        <v>44926</v>
      </c>
      <c r="BC4207" s="10">
        <v>43282</v>
      </c>
      <c r="BD4207" s="10">
        <v>43465</v>
      </c>
      <c r="BE4207" s="8" t="s">
        <v>3808</v>
      </c>
      <c r="BF4207" s="8" t="s">
        <v>3720</v>
      </c>
      <c r="BG4207" s="11">
        <v>18.666699999999999</v>
      </c>
      <c r="BH4207" s="11">
        <v>18</v>
      </c>
      <c r="BI4207" s="8" t="s">
        <v>3720</v>
      </c>
      <c r="BJ4207" s="11">
        <v>15.5556</v>
      </c>
      <c r="BQ4207" s="11">
        <v>13.709199999999999</v>
      </c>
      <c r="BR4207" s="8" t="s">
        <v>3806</v>
      </c>
      <c r="BW4207" s="10">
        <v>43466</v>
      </c>
      <c r="BX4207" s="10">
        <v>44743</v>
      </c>
      <c r="BY4207" s="9">
        <v>0</v>
      </c>
      <c r="BZ4207" s="8" t="s">
        <v>3750</v>
      </c>
      <c r="CF4207" s="8" t="s">
        <v>3708</v>
      </c>
      <c r="CH4207" s="9">
        <v>1296.7</v>
      </c>
      <c r="CM4207" s="12">
        <v>10</v>
      </c>
      <c r="CR4207" s="8" t="s">
        <v>18394</v>
      </c>
      <c r="CV4207" s="13">
        <v>1</v>
      </c>
    </row>
    <row r="4208" spans="1:100" x14ac:dyDescent="0.2">
      <c r="A4208" s="8" t="s">
        <v>18395</v>
      </c>
      <c r="B4208" s="8" t="s">
        <v>18394</v>
      </c>
      <c r="C4208" s="8" t="s">
        <v>3797</v>
      </c>
      <c r="D4208" s="8" t="s">
        <v>3798</v>
      </c>
      <c r="E4208" s="8" t="s">
        <v>4172</v>
      </c>
      <c r="F4208" s="8" t="s">
        <v>3701</v>
      </c>
      <c r="G4208" s="8" t="s">
        <v>4301</v>
      </c>
      <c r="H4208" s="8" t="s">
        <v>3703</v>
      </c>
      <c r="I4208" s="8" t="s">
        <v>4993</v>
      </c>
      <c r="J4208" s="8" t="s">
        <v>4009</v>
      </c>
      <c r="K4208" s="8" t="s">
        <v>6462</v>
      </c>
      <c r="M4208" s="8" t="s">
        <v>3866</v>
      </c>
      <c r="N4208" s="8" t="s">
        <v>3771</v>
      </c>
      <c r="O4208" s="8" t="s">
        <v>3804</v>
      </c>
      <c r="P4208" s="9">
        <v>938.18</v>
      </c>
      <c r="Q4208" s="8" t="s">
        <v>3805</v>
      </c>
      <c r="S4208" s="9">
        <v>315.07</v>
      </c>
      <c r="T4208" s="9">
        <v>213.25</v>
      </c>
      <c r="U4208" s="8" t="s">
        <v>3717</v>
      </c>
      <c r="V4208" s="8" t="s">
        <v>3806</v>
      </c>
      <c r="W4208" s="8" t="s">
        <v>3736</v>
      </c>
      <c r="X4208" s="8" t="s">
        <v>3807</v>
      </c>
      <c r="Y4208" s="8" t="s">
        <v>3738</v>
      </c>
      <c r="AY4208" s="8" t="s">
        <v>2599</v>
      </c>
      <c r="AZ4208" s="10">
        <v>42200</v>
      </c>
      <c r="BA4208" s="10">
        <v>45046</v>
      </c>
      <c r="BE4208" s="8" t="s">
        <v>3808</v>
      </c>
      <c r="BF4208" s="8" t="s">
        <v>3720</v>
      </c>
      <c r="BG4208" s="11">
        <v>18.666699999999999</v>
      </c>
      <c r="BH4208" s="11">
        <v>18</v>
      </c>
      <c r="BI4208" s="8" t="s">
        <v>3720</v>
      </c>
      <c r="BJ4208" s="11">
        <v>15.5556</v>
      </c>
      <c r="BQ4208" s="11">
        <v>13.709199999999999</v>
      </c>
      <c r="BR4208" s="8" t="s">
        <v>3806</v>
      </c>
      <c r="BW4208" s="10">
        <v>43466</v>
      </c>
      <c r="BX4208" s="10">
        <v>44743</v>
      </c>
      <c r="BY4208" s="9">
        <v>0</v>
      </c>
      <c r="BZ4208" s="8" t="s">
        <v>3750</v>
      </c>
      <c r="CF4208" s="8" t="s">
        <v>3708</v>
      </c>
      <c r="CH4208" s="9">
        <v>1296.7</v>
      </c>
      <c r="CM4208" s="12">
        <v>10</v>
      </c>
      <c r="CR4208" s="8" t="s">
        <v>18394</v>
      </c>
      <c r="CV4208" s="13">
        <v>1</v>
      </c>
    </row>
    <row r="4209" spans="1:100" x14ac:dyDescent="0.2">
      <c r="A4209" s="8" t="s">
        <v>18396</v>
      </c>
      <c r="B4209" s="8" t="s">
        <v>18394</v>
      </c>
      <c r="C4209" s="8" t="s">
        <v>3818</v>
      </c>
      <c r="D4209" s="8" t="s">
        <v>3798</v>
      </c>
      <c r="E4209" s="8" t="s">
        <v>4172</v>
      </c>
      <c r="F4209" s="8" t="s">
        <v>3701</v>
      </c>
      <c r="G4209" s="8" t="s">
        <v>4173</v>
      </c>
      <c r="H4209" s="8" t="s">
        <v>3703</v>
      </c>
      <c r="I4209" s="8" t="s">
        <v>4993</v>
      </c>
      <c r="J4209" s="8" t="s">
        <v>4009</v>
      </c>
      <c r="K4209" s="8" t="s">
        <v>6464</v>
      </c>
      <c r="M4209" s="8" t="s">
        <v>3866</v>
      </c>
      <c r="N4209" s="8" t="s">
        <v>3771</v>
      </c>
      <c r="O4209" s="8" t="s">
        <v>3804</v>
      </c>
      <c r="P4209" s="9">
        <v>1440.35</v>
      </c>
      <c r="Q4209" s="8" t="s">
        <v>3805</v>
      </c>
      <c r="S4209" s="9">
        <v>472.62</v>
      </c>
      <c r="T4209" s="9">
        <v>319.88</v>
      </c>
      <c r="U4209" s="8" t="s">
        <v>3717</v>
      </c>
      <c r="V4209" s="8" t="s">
        <v>3806</v>
      </c>
      <c r="W4209" s="8" t="s">
        <v>3736</v>
      </c>
      <c r="X4209" s="8" t="s">
        <v>3807</v>
      </c>
      <c r="Y4209" s="8" t="s">
        <v>3738</v>
      </c>
      <c r="AY4209" s="8" t="s">
        <v>2599</v>
      </c>
      <c r="AZ4209" s="10">
        <v>42200</v>
      </c>
      <c r="BA4209" s="10">
        <v>44926</v>
      </c>
      <c r="BC4209" s="10">
        <v>43282</v>
      </c>
      <c r="BD4209" s="10">
        <v>43465</v>
      </c>
      <c r="BE4209" s="8" t="s">
        <v>3808</v>
      </c>
      <c r="BF4209" s="8" t="s">
        <v>3720</v>
      </c>
      <c r="BG4209" s="11">
        <v>28</v>
      </c>
      <c r="BH4209" s="11">
        <v>18</v>
      </c>
      <c r="BI4209" s="8" t="s">
        <v>3720</v>
      </c>
      <c r="BJ4209" s="11">
        <v>23.333300000000001</v>
      </c>
      <c r="BQ4209" s="11">
        <v>13.709199999999999</v>
      </c>
      <c r="BR4209" s="8" t="s">
        <v>3806</v>
      </c>
      <c r="BW4209" s="10">
        <v>43466</v>
      </c>
      <c r="BX4209" s="10">
        <v>44743</v>
      </c>
      <c r="BY4209" s="9">
        <v>0</v>
      </c>
      <c r="BZ4209" s="8" t="s">
        <v>3750</v>
      </c>
      <c r="CF4209" s="8" t="s">
        <v>3708</v>
      </c>
      <c r="CH4209" s="9">
        <v>1945.03</v>
      </c>
      <c r="CM4209" s="12">
        <v>10</v>
      </c>
      <c r="CR4209" s="8" t="s">
        <v>18394</v>
      </c>
      <c r="CV4209" s="13">
        <v>1</v>
      </c>
    </row>
    <row r="4210" spans="1:100" x14ac:dyDescent="0.2">
      <c r="A4210" s="8" t="s">
        <v>18397</v>
      </c>
      <c r="B4210" s="8" t="s">
        <v>18394</v>
      </c>
      <c r="C4210" s="8" t="s">
        <v>3818</v>
      </c>
      <c r="D4210" s="8" t="s">
        <v>3798</v>
      </c>
      <c r="E4210" s="8" t="s">
        <v>4172</v>
      </c>
      <c r="F4210" s="8" t="s">
        <v>3701</v>
      </c>
      <c r="G4210" s="8" t="s">
        <v>4173</v>
      </c>
      <c r="H4210" s="8" t="s">
        <v>3703</v>
      </c>
      <c r="I4210" s="8" t="s">
        <v>4993</v>
      </c>
      <c r="J4210" s="8" t="s">
        <v>4009</v>
      </c>
      <c r="K4210" s="8" t="s">
        <v>6464</v>
      </c>
      <c r="M4210" s="8" t="s">
        <v>3866</v>
      </c>
      <c r="N4210" s="8" t="s">
        <v>3771</v>
      </c>
      <c r="O4210" s="8" t="s">
        <v>3804</v>
      </c>
      <c r="P4210" s="9">
        <v>1440.35</v>
      </c>
      <c r="Q4210" s="8" t="s">
        <v>3805</v>
      </c>
      <c r="S4210" s="9">
        <v>472.62</v>
      </c>
      <c r="T4210" s="9">
        <v>319.88</v>
      </c>
      <c r="U4210" s="8" t="s">
        <v>3717</v>
      </c>
      <c r="V4210" s="8" t="s">
        <v>3806</v>
      </c>
      <c r="W4210" s="8" t="s">
        <v>3736</v>
      </c>
      <c r="X4210" s="8" t="s">
        <v>3807</v>
      </c>
      <c r="Y4210" s="8" t="s">
        <v>3738</v>
      </c>
      <c r="AY4210" s="8" t="s">
        <v>2599</v>
      </c>
      <c r="AZ4210" s="10">
        <v>42200</v>
      </c>
      <c r="BA4210" s="10">
        <v>45046</v>
      </c>
      <c r="BE4210" s="8" t="s">
        <v>3808</v>
      </c>
      <c r="BF4210" s="8" t="s">
        <v>3720</v>
      </c>
      <c r="BG4210" s="11">
        <v>28</v>
      </c>
      <c r="BH4210" s="11">
        <v>18</v>
      </c>
      <c r="BI4210" s="8" t="s">
        <v>3720</v>
      </c>
      <c r="BJ4210" s="11">
        <v>23.333300000000001</v>
      </c>
      <c r="BQ4210" s="11">
        <v>13.709199999999999</v>
      </c>
      <c r="BR4210" s="8" t="s">
        <v>3806</v>
      </c>
      <c r="BW4210" s="10">
        <v>43466</v>
      </c>
      <c r="BX4210" s="10">
        <v>44743</v>
      </c>
      <c r="BY4210" s="9">
        <v>0</v>
      </c>
      <c r="BZ4210" s="8" t="s">
        <v>3750</v>
      </c>
      <c r="CF4210" s="8" t="s">
        <v>3708</v>
      </c>
      <c r="CH4210" s="9">
        <v>1945.03</v>
      </c>
      <c r="CM4210" s="12">
        <v>10</v>
      </c>
      <c r="CR4210" s="8" t="s">
        <v>18394</v>
      </c>
      <c r="CV4210" s="13">
        <v>1</v>
      </c>
    </row>
    <row r="4211" spans="1:100" x14ac:dyDescent="0.2">
      <c r="A4211" s="8" t="s">
        <v>18398</v>
      </c>
      <c r="B4211" s="8" t="s">
        <v>18399</v>
      </c>
      <c r="C4211" s="8" t="s">
        <v>18400</v>
      </c>
      <c r="D4211" s="8" t="s">
        <v>3783</v>
      </c>
      <c r="E4211" s="8" t="s">
        <v>8811</v>
      </c>
      <c r="F4211" s="8" t="s">
        <v>3765</v>
      </c>
      <c r="G4211" s="8" t="s">
        <v>18401</v>
      </c>
      <c r="H4211" s="8" t="s">
        <v>3767</v>
      </c>
      <c r="I4211" s="8" t="s">
        <v>18402</v>
      </c>
      <c r="J4211" s="8" t="s">
        <v>3771</v>
      </c>
      <c r="K4211" s="8" t="s">
        <v>18403</v>
      </c>
      <c r="M4211" s="8" t="s">
        <v>3733</v>
      </c>
      <c r="N4211" s="8" t="s">
        <v>3708</v>
      </c>
      <c r="O4211" s="8" t="s">
        <v>3709</v>
      </c>
      <c r="P4211" s="9">
        <v>163981.45000000001</v>
      </c>
      <c r="Q4211" s="8" t="s">
        <v>3710</v>
      </c>
      <c r="R4211" s="8" t="s">
        <v>18404</v>
      </c>
      <c r="S4211" s="9">
        <v>151645.42000000001</v>
      </c>
      <c r="T4211" s="9">
        <v>134315.17000000001</v>
      </c>
      <c r="U4211" s="8" t="s">
        <v>3717</v>
      </c>
      <c r="V4211" s="8" t="s">
        <v>18405</v>
      </c>
      <c r="W4211" s="8" t="s">
        <v>3710</v>
      </c>
      <c r="Y4211" s="8" t="s">
        <v>3738</v>
      </c>
      <c r="AY4211" s="8" t="s">
        <v>18406</v>
      </c>
      <c r="BB4211" s="8" t="s">
        <v>3717</v>
      </c>
      <c r="BC4211" s="10">
        <v>42201</v>
      </c>
      <c r="BE4211" s="8" t="s">
        <v>18407</v>
      </c>
      <c r="BF4211" s="8" t="s">
        <v>3720</v>
      </c>
      <c r="BG4211" s="11">
        <v>92.307699999999997</v>
      </c>
      <c r="BH4211" s="11">
        <v>12</v>
      </c>
      <c r="BI4211" s="8" t="s">
        <v>3720</v>
      </c>
      <c r="BJ4211" s="11">
        <v>1</v>
      </c>
      <c r="BQ4211" s="11">
        <v>134315.1746</v>
      </c>
      <c r="BR4211" s="8" t="s">
        <v>18405</v>
      </c>
      <c r="BW4211" s="10">
        <v>44440</v>
      </c>
      <c r="BX4211" s="10">
        <v>44593</v>
      </c>
      <c r="BY4211" s="9">
        <v>0</v>
      </c>
      <c r="BZ4211" s="8" t="s">
        <v>3777</v>
      </c>
      <c r="CF4211" s="8" t="s">
        <v>3708</v>
      </c>
      <c r="CH4211" s="9">
        <v>184930.99</v>
      </c>
      <c r="CM4211" s="12">
        <v>10</v>
      </c>
      <c r="CR4211" s="8" t="s">
        <v>18399</v>
      </c>
      <c r="CV4211" s="13">
        <v>1</v>
      </c>
    </row>
    <row r="4212" spans="1:100" x14ac:dyDescent="0.2">
      <c r="A4212" s="8" t="s">
        <v>18408</v>
      </c>
      <c r="B4212" s="8" t="s">
        <v>18409</v>
      </c>
      <c r="C4212" s="8" t="s">
        <v>3797</v>
      </c>
      <c r="D4212" s="8" t="s">
        <v>4078</v>
      </c>
      <c r="E4212" s="8" t="s">
        <v>18410</v>
      </c>
      <c r="F4212" s="8" t="s">
        <v>3701</v>
      </c>
      <c r="G4212" s="8" t="s">
        <v>18411</v>
      </c>
      <c r="H4212" s="8" t="s">
        <v>3801</v>
      </c>
      <c r="I4212" s="8" t="s">
        <v>4080</v>
      </c>
      <c r="J4212" s="8" t="s">
        <v>3705</v>
      </c>
      <c r="K4212" s="8" t="s">
        <v>18412</v>
      </c>
      <c r="M4212" s="8" t="s">
        <v>3733</v>
      </c>
      <c r="N4212" s="8" t="s">
        <v>3708</v>
      </c>
      <c r="O4212" s="8" t="s">
        <v>3709</v>
      </c>
      <c r="P4212" s="9">
        <v>94231.05</v>
      </c>
      <c r="Q4212" s="8" t="s">
        <v>3710</v>
      </c>
      <c r="R4212" s="8" t="s">
        <v>18413</v>
      </c>
      <c r="S4212" s="9">
        <v>35636.85</v>
      </c>
      <c r="T4212" s="9">
        <v>31425.43</v>
      </c>
      <c r="U4212" s="8" t="s">
        <v>3710</v>
      </c>
      <c r="V4212" s="8" t="s">
        <v>18413</v>
      </c>
      <c r="W4212" s="8" t="s">
        <v>3710</v>
      </c>
      <c r="Y4212" s="8" t="s">
        <v>3738</v>
      </c>
      <c r="AY4212" s="8" t="s">
        <v>18414</v>
      </c>
      <c r="BA4212" s="10">
        <v>46065</v>
      </c>
      <c r="BE4212" s="8" t="s">
        <v>3700</v>
      </c>
      <c r="BF4212" s="8" t="s">
        <v>3720</v>
      </c>
      <c r="BG4212" s="11">
        <v>10</v>
      </c>
      <c r="BH4212" s="11">
        <v>18.75</v>
      </c>
      <c r="BI4212" s="8" t="s">
        <v>3720</v>
      </c>
      <c r="BJ4212" s="11">
        <v>11.2</v>
      </c>
      <c r="BQ4212" s="11">
        <v>2805.8418999999999</v>
      </c>
      <c r="BR4212" s="8" t="s">
        <v>18413</v>
      </c>
      <c r="BW4212" s="10">
        <v>44621</v>
      </c>
      <c r="BX4212" s="10">
        <v>44621</v>
      </c>
      <c r="BY4212" s="9">
        <v>0</v>
      </c>
      <c r="BZ4212" s="8" t="s">
        <v>3777</v>
      </c>
      <c r="CF4212" s="8" t="s">
        <v>3708</v>
      </c>
      <c r="CH4212" s="9">
        <v>106671.03999999999</v>
      </c>
      <c r="CM4212" s="12">
        <v>10</v>
      </c>
      <c r="CR4212" s="8" t="s">
        <v>18409</v>
      </c>
      <c r="CV4212" s="13">
        <v>1</v>
      </c>
    </row>
    <row r="4213" spans="1:100" x14ac:dyDescent="0.2">
      <c r="A4213" s="8" t="s">
        <v>18415</v>
      </c>
      <c r="B4213" s="8" t="s">
        <v>18409</v>
      </c>
      <c r="C4213" s="8" t="s">
        <v>3818</v>
      </c>
      <c r="D4213" s="8" t="s">
        <v>4078</v>
      </c>
      <c r="E4213" s="8" t="s">
        <v>18410</v>
      </c>
      <c r="F4213" s="8" t="s">
        <v>3701</v>
      </c>
      <c r="G4213" s="8" t="s">
        <v>18416</v>
      </c>
      <c r="H4213" s="8" t="s">
        <v>3801</v>
      </c>
      <c r="I4213" s="8" t="s">
        <v>4080</v>
      </c>
      <c r="J4213" s="8" t="s">
        <v>3705</v>
      </c>
      <c r="K4213" s="8" t="s">
        <v>18417</v>
      </c>
      <c r="M4213" s="8" t="s">
        <v>3733</v>
      </c>
      <c r="N4213" s="8" t="s">
        <v>3708</v>
      </c>
      <c r="O4213" s="8" t="s">
        <v>3709</v>
      </c>
      <c r="P4213" s="9">
        <v>99427.73</v>
      </c>
      <c r="Q4213" s="8" t="s">
        <v>3710</v>
      </c>
      <c r="R4213" s="8" t="s">
        <v>18413</v>
      </c>
      <c r="S4213" s="9">
        <v>53455.27</v>
      </c>
      <c r="T4213" s="9">
        <v>47138.14</v>
      </c>
      <c r="U4213" s="8" t="s">
        <v>3710</v>
      </c>
      <c r="V4213" s="8" t="s">
        <v>18413</v>
      </c>
      <c r="W4213" s="8" t="s">
        <v>3710</v>
      </c>
      <c r="Y4213" s="8" t="s">
        <v>3738</v>
      </c>
      <c r="AY4213" s="8" t="s">
        <v>18414</v>
      </c>
      <c r="BA4213" s="10">
        <v>46065</v>
      </c>
      <c r="BE4213" s="8" t="s">
        <v>3700</v>
      </c>
      <c r="BF4213" s="8" t="s">
        <v>3720</v>
      </c>
      <c r="BG4213" s="11">
        <v>31.5</v>
      </c>
      <c r="BH4213" s="11">
        <v>18.75</v>
      </c>
      <c r="BI4213" s="8" t="s">
        <v>3720</v>
      </c>
      <c r="BJ4213" s="11">
        <v>16.8</v>
      </c>
      <c r="BQ4213" s="11">
        <v>2805.8418999999999</v>
      </c>
      <c r="BR4213" s="8" t="s">
        <v>18413</v>
      </c>
      <c r="BW4213" s="10">
        <v>44621</v>
      </c>
      <c r="BX4213" s="10">
        <v>44621</v>
      </c>
      <c r="BY4213" s="9">
        <v>0</v>
      </c>
      <c r="BZ4213" s="8" t="s">
        <v>3777</v>
      </c>
      <c r="CF4213" s="8" t="s">
        <v>3708</v>
      </c>
      <c r="CH4213" s="9">
        <v>112501.71</v>
      </c>
      <c r="CM4213" s="12">
        <v>10</v>
      </c>
      <c r="CR4213" s="8" t="s">
        <v>18409</v>
      </c>
      <c r="CV4213" s="13">
        <v>1</v>
      </c>
    </row>
    <row r="4214" spans="1:100" x14ac:dyDescent="0.2">
      <c r="A4214" s="8" t="s">
        <v>18418</v>
      </c>
      <c r="B4214" s="8" t="s">
        <v>18409</v>
      </c>
      <c r="C4214" s="8" t="s">
        <v>4691</v>
      </c>
      <c r="D4214" s="8" t="s">
        <v>4078</v>
      </c>
      <c r="E4214" s="8" t="s">
        <v>18410</v>
      </c>
      <c r="F4214" s="8" t="s">
        <v>3701</v>
      </c>
      <c r="G4214" s="8" t="s">
        <v>18419</v>
      </c>
      <c r="H4214" s="8" t="s">
        <v>3801</v>
      </c>
      <c r="I4214" s="8" t="s">
        <v>4080</v>
      </c>
      <c r="J4214" s="8" t="s">
        <v>3705</v>
      </c>
      <c r="K4214" s="8" t="s">
        <v>18420</v>
      </c>
      <c r="M4214" s="8" t="s">
        <v>3733</v>
      </c>
      <c r="N4214" s="8" t="s">
        <v>3708</v>
      </c>
      <c r="O4214" s="8" t="s">
        <v>3709</v>
      </c>
      <c r="P4214" s="9">
        <v>109639.62</v>
      </c>
      <c r="Q4214" s="8" t="s">
        <v>3710</v>
      </c>
      <c r="R4214" s="8" t="s">
        <v>18413</v>
      </c>
      <c r="S4214" s="9">
        <v>89092.13</v>
      </c>
      <c r="T4214" s="9">
        <v>78563.570000000007</v>
      </c>
      <c r="U4214" s="8" t="s">
        <v>3710</v>
      </c>
      <c r="V4214" s="8" t="s">
        <v>18413</v>
      </c>
      <c r="W4214" s="8" t="s">
        <v>3710</v>
      </c>
      <c r="Y4214" s="8" t="s">
        <v>3738</v>
      </c>
      <c r="AY4214" s="8" t="s">
        <v>18414</v>
      </c>
      <c r="BA4214" s="10">
        <v>46065</v>
      </c>
      <c r="BE4214" s="8" t="s">
        <v>3700</v>
      </c>
      <c r="BF4214" s="8" t="s">
        <v>3720</v>
      </c>
      <c r="BG4214" s="11">
        <v>52.5</v>
      </c>
      <c r="BH4214" s="11">
        <v>18.75</v>
      </c>
      <c r="BI4214" s="8" t="s">
        <v>3720</v>
      </c>
      <c r="BJ4214" s="11">
        <v>28</v>
      </c>
      <c r="BQ4214" s="11">
        <v>2805.8418999999999</v>
      </c>
      <c r="BR4214" s="8" t="s">
        <v>18413</v>
      </c>
      <c r="BW4214" s="10">
        <v>44621</v>
      </c>
      <c r="BX4214" s="10">
        <v>44621</v>
      </c>
      <c r="BY4214" s="9">
        <v>0</v>
      </c>
      <c r="BZ4214" s="8" t="s">
        <v>3777</v>
      </c>
      <c r="CF4214" s="8" t="s">
        <v>3708</v>
      </c>
      <c r="CH4214" s="9">
        <v>123959.45</v>
      </c>
      <c r="CM4214" s="12">
        <v>10</v>
      </c>
      <c r="CR4214" s="8" t="s">
        <v>18409</v>
      </c>
      <c r="CV4214" s="13">
        <v>1</v>
      </c>
    </row>
    <row r="4215" spans="1:100" x14ac:dyDescent="0.2">
      <c r="A4215" s="8" t="s">
        <v>18421</v>
      </c>
      <c r="B4215" s="8" t="s">
        <v>18409</v>
      </c>
      <c r="C4215" s="8" t="s">
        <v>3929</v>
      </c>
      <c r="D4215" s="8" t="s">
        <v>4078</v>
      </c>
      <c r="E4215" s="8" t="s">
        <v>18410</v>
      </c>
      <c r="F4215" s="8" t="s">
        <v>3701</v>
      </c>
      <c r="G4215" s="8" t="s">
        <v>18422</v>
      </c>
      <c r="H4215" s="8" t="s">
        <v>3801</v>
      </c>
      <c r="I4215" s="8" t="s">
        <v>4080</v>
      </c>
      <c r="J4215" s="8" t="s">
        <v>3705</v>
      </c>
      <c r="K4215" s="8" t="s">
        <v>18423</v>
      </c>
      <c r="M4215" s="8" t="s">
        <v>3733</v>
      </c>
      <c r="N4215" s="8" t="s">
        <v>3708</v>
      </c>
      <c r="O4215" s="8" t="s">
        <v>3709</v>
      </c>
      <c r="P4215" s="9">
        <v>92686.61</v>
      </c>
      <c r="Q4215" s="8" t="s">
        <v>3710</v>
      </c>
      <c r="R4215" s="8" t="s">
        <v>18413</v>
      </c>
      <c r="S4215" s="9">
        <v>22554.25</v>
      </c>
      <c r="T4215" s="9">
        <v>19933.59</v>
      </c>
      <c r="U4215" s="8" t="s">
        <v>3710</v>
      </c>
      <c r="V4215" s="8" t="s">
        <v>18413</v>
      </c>
      <c r="W4215" s="8" t="s">
        <v>3710</v>
      </c>
      <c r="Y4215" s="8" t="s">
        <v>3738</v>
      </c>
      <c r="AY4215" s="8" t="s">
        <v>18414</v>
      </c>
      <c r="BA4215" s="10">
        <v>46065</v>
      </c>
      <c r="BE4215" s="8" t="s">
        <v>3700</v>
      </c>
      <c r="BF4215" s="8" t="s">
        <v>3720</v>
      </c>
      <c r="BG4215" s="11">
        <v>10.5</v>
      </c>
      <c r="BH4215" s="11">
        <v>18.75</v>
      </c>
      <c r="BI4215" s="8" t="s">
        <v>3720</v>
      </c>
      <c r="BJ4215" s="11">
        <v>5.6</v>
      </c>
      <c r="BQ4215" s="11">
        <v>2805.8418999999999</v>
      </c>
      <c r="BR4215" s="8" t="s">
        <v>18413</v>
      </c>
      <c r="BW4215" s="10">
        <v>44621</v>
      </c>
      <c r="BX4215" s="10">
        <v>44621</v>
      </c>
      <c r="BY4215" s="9">
        <v>0</v>
      </c>
      <c r="BZ4215" s="8" t="s">
        <v>3777</v>
      </c>
      <c r="CF4215" s="8" t="s">
        <v>3708</v>
      </c>
      <c r="CH4215" s="9">
        <v>104938.18</v>
      </c>
      <c r="CM4215" s="12">
        <v>10</v>
      </c>
      <c r="CR4215" s="8" t="s">
        <v>18409</v>
      </c>
      <c r="CV4215" s="13">
        <v>1</v>
      </c>
    </row>
    <row r="4216" spans="1:100" x14ac:dyDescent="0.2">
      <c r="A4216" s="8" t="s">
        <v>18424</v>
      </c>
      <c r="B4216" s="8" t="s">
        <v>18425</v>
      </c>
      <c r="C4216" s="8" t="s">
        <v>3797</v>
      </c>
      <c r="D4216" s="8" t="s">
        <v>4078</v>
      </c>
      <c r="E4216" s="8" t="s">
        <v>18410</v>
      </c>
      <c r="F4216" s="8" t="s">
        <v>3701</v>
      </c>
      <c r="G4216" s="8" t="s">
        <v>18411</v>
      </c>
      <c r="H4216" s="8" t="s">
        <v>3801</v>
      </c>
      <c r="I4216" s="8" t="s">
        <v>4080</v>
      </c>
      <c r="J4216" s="8" t="s">
        <v>3705</v>
      </c>
      <c r="K4216" s="8" t="s">
        <v>18426</v>
      </c>
      <c r="M4216" s="8" t="s">
        <v>3733</v>
      </c>
      <c r="N4216" s="8" t="s">
        <v>3708</v>
      </c>
      <c r="O4216" s="8" t="s">
        <v>3709</v>
      </c>
      <c r="P4216" s="9">
        <v>94231.05</v>
      </c>
      <c r="Q4216" s="8" t="s">
        <v>3710</v>
      </c>
      <c r="R4216" s="8" t="s">
        <v>18427</v>
      </c>
      <c r="S4216" s="9">
        <v>35636.85</v>
      </c>
      <c r="T4216" s="9">
        <v>31425.43</v>
      </c>
      <c r="U4216" s="8" t="s">
        <v>3710</v>
      </c>
      <c r="V4216" s="8" t="s">
        <v>18427</v>
      </c>
      <c r="W4216" s="8" t="s">
        <v>3710</v>
      </c>
      <c r="Y4216" s="8" t="s">
        <v>3738</v>
      </c>
      <c r="AY4216" s="8" t="s">
        <v>18414</v>
      </c>
      <c r="BA4216" s="10">
        <v>46068</v>
      </c>
      <c r="BE4216" s="8" t="s">
        <v>3700</v>
      </c>
      <c r="BF4216" s="8" t="s">
        <v>3720</v>
      </c>
      <c r="BG4216" s="11">
        <v>21</v>
      </c>
      <c r="BH4216" s="11">
        <v>18.75</v>
      </c>
      <c r="BI4216" s="8" t="s">
        <v>3720</v>
      </c>
      <c r="BJ4216" s="11">
        <v>11.2</v>
      </c>
      <c r="BQ4216" s="11">
        <v>2805.8418999999999</v>
      </c>
      <c r="BR4216" s="8" t="s">
        <v>18427</v>
      </c>
      <c r="BW4216" s="10">
        <v>44621</v>
      </c>
      <c r="BX4216" s="10">
        <v>44621</v>
      </c>
      <c r="BY4216" s="9">
        <v>0</v>
      </c>
      <c r="BZ4216" s="8" t="s">
        <v>3777</v>
      </c>
      <c r="CF4216" s="8" t="s">
        <v>3708</v>
      </c>
      <c r="CH4216" s="9">
        <v>106671.03999999999</v>
      </c>
      <c r="CM4216" s="12">
        <v>10</v>
      </c>
      <c r="CR4216" s="8" t="s">
        <v>18425</v>
      </c>
      <c r="CV4216" s="13">
        <v>1</v>
      </c>
    </row>
    <row r="4217" spans="1:100" x14ac:dyDescent="0.2">
      <c r="A4217" s="8" t="s">
        <v>18428</v>
      </c>
      <c r="B4217" s="8" t="s">
        <v>18425</v>
      </c>
      <c r="C4217" s="8" t="s">
        <v>3818</v>
      </c>
      <c r="D4217" s="8" t="s">
        <v>4078</v>
      </c>
      <c r="E4217" s="8" t="s">
        <v>18410</v>
      </c>
      <c r="F4217" s="8" t="s">
        <v>3701</v>
      </c>
      <c r="G4217" s="8" t="s">
        <v>18416</v>
      </c>
      <c r="H4217" s="8" t="s">
        <v>3801</v>
      </c>
      <c r="I4217" s="8" t="s">
        <v>4080</v>
      </c>
      <c r="J4217" s="8" t="s">
        <v>3705</v>
      </c>
      <c r="K4217" s="8" t="s">
        <v>18429</v>
      </c>
      <c r="M4217" s="8" t="s">
        <v>3733</v>
      </c>
      <c r="N4217" s="8" t="s">
        <v>3708</v>
      </c>
      <c r="O4217" s="8" t="s">
        <v>3709</v>
      </c>
      <c r="P4217" s="9">
        <v>99427.73</v>
      </c>
      <c r="Q4217" s="8" t="s">
        <v>3710</v>
      </c>
      <c r="R4217" s="8" t="s">
        <v>18427</v>
      </c>
      <c r="S4217" s="9">
        <v>53455.27</v>
      </c>
      <c r="T4217" s="9">
        <v>47138.14</v>
      </c>
      <c r="U4217" s="8" t="s">
        <v>3710</v>
      </c>
      <c r="V4217" s="8" t="s">
        <v>18427</v>
      </c>
      <c r="W4217" s="8" t="s">
        <v>3710</v>
      </c>
      <c r="Y4217" s="8" t="s">
        <v>3738</v>
      </c>
      <c r="AY4217" s="8" t="s">
        <v>18414</v>
      </c>
      <c r="BA4217" s="10">
        <v>46068</v>
      </c>
      <c r="BE4217" s="8" t="s">
        <v>3700</v>
      </c>
      <c r="BF4217" s="8" t="s">
        <v>3720</v>
      </c>
      <c r="BG4217" s="11">
        <v>31.5</v>
      </c>
      <c r="BH4217" s="11">
        <v>18.75</v>
      </c>
      <c r="BI4217" s="8" t="s">
        <v>3720</v>
      </c>
      <c r="BJ4217" s="11">
        <v>16.8</v>
      </c>
      <c r="BQ4217" s="11">
        <v>2805.8418999999999</v>
      </c>
      <c r="BR4217" s="8" t="s">
        <v>18427</v>
      </c>
      <c r="BW4217" s="10">
        <v>44621</v>
      </c>
      <c r="BX4217" s="10">
        <v>44621</v>
      </c>
      <c r="BY4217" s="9">
        <v>0</v>
      </c>
      <c r="BZ4217" s="8" t="s">
        <v>3777</v>
      </c>
      <c r="CF4217" s="8" t="s">
        <v>3708</v>
      </c>
      <c r="CH4217" s="9">
        <v>112501.71</v>
      </c>
      <c r="CM4217" s="12">
        <v>10</v>
      </c>
      <c r="CR4217" s="8" t="s">
        <v>18425</v>
      </c>
      <c r="CV4217" s="13">
        <v>1</v>
      </c>
    </row>
    <row r="4218" spans="1:100" x14ac:dyDescent="0.2">
      <c r="A4218" s="8" t="s">
        <v>18430</v>
      </c>
      <c r="B4218" s="8" t="s">
        <v>18425</v>
      </c>
      <c r="C4218" s="8" t="s">
        <v>4691</v>
      </c>
      <c r="D4218" s="8" t="s">
        <v>4078</v>
      </c>
      <c r="E4218" s="8" t="s">
        <v>18410</v>
      </c>
      <c r="F4218" s="8" t="s">
        <v>3701</v>
      </c>
      <c r="G4218" s="8" t="s">
        <v>18419</v>
      </c>
      <c r="H4218" s="8" t="s">
        <v>3801</v>
      </c>
      <c r="I4218" s="8" t="s">
        <v>4080</v>
      </c>
      <c r="J4218" s="8" t="s">
        <v>3705</v>
      </c>
      <c r="K4218" s="8" t="s">
        <v>18431</v>
      </c>
      <c r="M4218" s="8" t="s">
        <v>3733</v>
      </c>
      <c r="N4218" s="8" t="s">
        <v>3708</v>
      </c>
      <c r="O4218" s="8" t="s">
        <v>3709</v>
      </c>
      <c r="P4218" s="9">
        <v>109639.62</v>
      </c>
      <c r="Q4218" s="8" t="s">
        <v>3710</v>
      </c>
      <c r="R4218" s="8" t="s">
        <v>18427</v>
      </c>
      <c r="S4218" s="9">
        <v>89092.13</v>
      </c>
      <c r="T4218" s="9">
        <v>78563.570000000007</v>
      </c>
      <c r="U4218" s="8" t="s">
        <v>3710</v>
      </c>
      <c r="V4218" s="8" t="s">
        <v>18427</v>
      </c>
      <c r="W4218" s="8" t="s">
        <v>3710</v>
      </c>
      <c r="Y4218" s="8" t="s">
        <v>3738</v>
      </c>
      <c r="AY4218" s="8" t="s">
        <v>18414</v>
      </c>
      <c r="BA4218" s="10">
        <v>46068</v>
      </c>
      <c r="BE4218" s="8" t="s">
        <v>3700</v>
      </c>
      <c r="BF4218" s="8" t="s">
        <v>3720</v>
      </c>
      <c r="BG4218" s="11">
        <v>52.5</v>
      </c>
      <c r="BH4218" s="11">
        <v>18.75</v>
      </c>
      <c r="BI4218" s="8" t="s">
        <v>3720</v>
      </c>
      <c r="BJ4218" s="11">
        <v>28</v>
      </c>
      <c r="BQ4218" s="11">
        <v>2805.8418999999999</v>
      </c>
      <c r="BR4218" s="8" t="s">
        <v>18427</v>
      </c>
      <c r="BW4218" s="10">
        <v>44621</v>
      </c>
      <c r="BX4218" s="10">
        <v>44621</v>
      </c>
      <c r="BY4218" s="9">
        <v>0</v>
      </c>
      <c r="BZ4218" s="8" t="s">
        <v>3777</v>
      </c>
      <c r="CF4218" s="8" t="s">
        <v>3708</v>
      </c>
      <c r="CH4218" s="9">
        <v>123959.45</v>
      </c>
      <c r="CM4218" s="12">
        <v>10</v>
      </c>
      <c r="CR4218" s="8" t="s">
        <v>18425</v>
      </c>
      <c r="CV4218" s="13">
        <v>1</v>
      </c>
    </row>
    <row r="4219" spans="1:100" x14ac:dyDescent="0.2">
      <c r="A4219" s="8" t="s">
        <v>18432</v>
      </c>
      <c r="B4219" s="8" t="s">
        <v>18425</v>
      </c>
      <c r="C4219" s="8" t="s">
        <v>3929</v>
      </c>
      <c r="D4219" s="8" t="s">
        <v>4078</v>
      </c>
      <c r="E4219" s="8" t="s">
        <v>18410</v>
      </c>
      <c r="F4219" s="8" t="s">
        <v>3701</v>
      </c>
      <c r="G4219" s="8" t="s">
        <v>18422</v>
      </c>
      <c r="H4219" s="8" t="s">
        <v>3801</v>
      </c>
      <c r="I4219" s="8" t="s">
        <v>4080</v>
      </c>
      <c r="J4219" s="8" t="s">
        <v>3705</v>
      </c>
      <c r="K4219" s="8" t="s">
        <v>18433</v>
      </c>
      <c r="M4219" s="8" t="s">
        <v>3733</v>
      </c>
      <c r="N4219" s="8" t="s">
        <v>3708</v>
      </c>
      <c r="O4219" s="8" t="s">
        <v>3709</v>
      </c>
      <c r="P4219" s="9">
        <v>92686.61</v>
      </c>
      <c r="Q4219" s="8" t="s">
        <v>3710</v>
      </c>
      <c r="R4219" s="8" t="s">
        <v>18427</v>
      </c>
      <c r="S4219" s="9">
        <v>22554.25</v>
      </c>
      <c r="T4219" s="9">
        <v>19933.59</v>
      </c>
      <c r="U4219" s="8" t="s">
        <v>3710</v>
      </c>
      <c r="V4219" s="8" t="s">
        <v>18427</v>
      </c>
      <c r="W4219" s="8" t="s">
        <v>3710</v>
      </c>
      <c r="Y4219" s="8" t="s">
        <v>3738</v>
      </c>
      <c r="AY4219" s="8" t="s">
        <v>18414</v>
      </c>
      <c r="BA4219" s="10">
        <v>46068</v>
      </c>
      <c r="BE4219" s="8" t="s">
        <v>3700</v>
      </c>
      <c r="BF4219" s="8" t="s">
        <v>3720</v>
      </c>
      <c r="BG4219" s="11">
        <v>10.5</v>
      </c>
      <c r="BH4219" s="11">
        <v>18.75</v>
      </c>
      <c r="BI4219" s="8" t="s">
        <v>3720</v>
      </c>
      <c r="BJ4219" s="11">
        <v>5.6</v>
      </c>
      <c r="BQ4219" s="11">
        <v>2805.8418999999999</v>
      </c>
      <c r="BR4219" s="8" t="s">
        <v>18427</v>
      </c>
      <c r="BW4219" s="10">
        <v>44621</v>
      </c>
      <c r="BX4219" s="10">
        <v>44621</v>
      </c>
      <c r="BY4219" s="9">
        <v>0</v>
      </c>
      <c r="BZ4219" s="8" t="s">
        <v>3777</v>
      </c>
      <c r="CF4219" s="8" t="s">
        <v>3708</v>
      </c>
      <c r="CH4219" s="9">
        <v>104938.18</v>
      </c>
      <c r="CM4219" s="12">
        <v>10</v>
      </c>
      <c r="CR4219" s="8" t="s">
        <v>18425</v>
      </c>
      <c r="CV4219" s="13">
        <v>1</v>
      </c>
    </row>
    <row r="4220" spans="1:100" x14ac:dyDescent="0.2">
      <c r="A4220" s="8" t="s">
        <v>18434</v>
      </c>
      <c r="B4220" s="8" t="s">
        <v>18435</v>
      </c>
      <c r="C4220" s="8" t="s">
        <v>3797</v>
      </c>
      <c r="D4220" s="8" t="s">
        <v>4078</v>
      </c>
      <c r="E4220" s="8" t="s">
        <v>5756</v>
      </c>
      <c r="F4220" s="8" t="s">
        <v>3701</v>
      </c>
      <c r="G4220" s="8" t="s">
        <v>18436</v>
      </c>
      <c r="H4220" s="8" t="s">
        <v>3703</v>
      </c>
      <c r="I4220" s="8" t="s">
        <v>4763</v>
      </c>
      <c r="J4220" s="8" t="s">
        <v>3769</v>
      </c>
      <c r="K4220" s="8" t="s">
        <v>18437</v>
      </c>
      <c r="M4220" s="8" t="s">
        <v>3866</v>
      </c>
      <c r="N4220" s="8" t="s">
        <v>3708</v>
      </c>
      <c r="O4220" s="8" t="s">
        <v>3709</v>
      </c>
      <c r="P4220" s="9">
        <v>94231.05</v>
      </c>
      <c r="Q4220" s="8" t="s">
        <v>3710</v>
      </c>
      <c r="R4220" s="8" t="s">
        <v>18438</v>
      </c>
      <c r="S4220" s="9">
        <v>28392.17</v>
      </c>
      <c r="T4220" s="9">
        <v>24968.49</v>
      </c>
      <c r="U4220" s="8" t="s">
        <v>3710</v>
      </c>
      <c r="V4220" s="8" t="s">
        <v>18438</v>
      </c>
      <c r="W4220" s="8" t="s">
        <v>3710</v>
      </c>
      <c r="Y4220" s="8" t="s">
        <v>3738</v>
      </c>
      <c r="AY4220" s="8" t="s">
        <v>18414</v>
      </c>
      <c r="AZ4220" s="10">
        <v>43949</v>
      </c>
      <c r="BA4220" s="10">
        <v>45792</v>
      </c>
      <c r="BC4220" s="10">
        <v>44621</v>
      </c>
      <c r="BE4220" s="8" t="s">
        <v>3700</v>
      </c>
      <c r="BF4220" s="8" t="s">
        <v>3720</v>
      </c>
      <c r="BG4220" s="11">
        <v>21</v>
      </c>
      <c r="BH4220" s="11">
        <v>18.75</v>
      </c>
      <c r="BI4220" s="8" t="s">
        <v>3720</v>
      </c>
      <c r="BJ4220" s="11">
        <v>11.2</v>
      </c>
      <c r="BQ4220" s="11">
        <v>2229.3294000000001</v>
      </c>
      <c r="BR4220" s="8" t="s">
        <v>18438</v>
      </c>
      <c r="BW4220" s="10">
        <v>44621</v>
      </c>
      <c r="BX4220" s="10">
        <v>44621</v>
      </c>
      <c r="BY4220" s="9">
        <v>0</v>
      </c>
      <c r="BZ4220" s="8" t="s">
        <v>3777</v>
      </c>
      <c r="CF4220" s="8" t="s">
        <v>3708</v>
      </c>
      <c r="CH4220" s="9">
        <v>106671.03999999999</v>
      </c>
      <c r="CM4220" s="12">
        <v>10</v>
      </c>
      <c r="CR4220" s="8" t="s">
        <v>18435</v>
      </c>
      <c r="CV4220" s="13">
        <v>1</v>
      </c>
    </row>
    <row r="4221" spans="1:100" x14ac:dyDescent="0.2">
      <c r="A4221" s="8" t="s">
        <v>18439</v>
      </c>
      <c r="B4221" s="8" t="s">
        <v>18435</v>
      </c>
      <c r="C4221" s="8" t="s">
        <v>3818</v>
      </c>
      <c r="D4221" s="8" t="s">
        <v>4078</v>
      </c>
      <c r="E4221" s="8" t="s">
        <v>5756</v>
      </c>
      <c r="F4221" s="8" t="s">
        <v>3701</v>
      </c>
      <c r="G4221" s="8" t="s">
        <v>18440</v>
      </c>
      <c r="H4221" s="8" t="s">
        <v>3703</v>
      </c>
      <c r="I4221" s="8" t="s">
        <v>4763</v>
      </c>
      <c r="J4221" s="8" t="s">
        <v>3769</v>
      </c>
      <c r="K4221" s="8" t="s">
        <v>18441</v>
      </c>
      <c r="M4221" s="8" t="s">
        <v>3866</v>
      </c>
      <c r="N4221" s="8" t="s">
        <v>3708</v>
      </c>
      <c r="O4221" s="8" t="s">
        <v>3709</v>
      </c>
      <c r="P4221" s="9">
        <v>84876.03</v>
      </c>
      <c r="Q4221" s="8" t="s">
        <v>3710</v>
      </c>
      <c r="R4221" s="8" t="s">
        <v>18438</v>
      </c>
      <c r="S4221" s="9">
        <v>42588.24</v>
      </c>
      <c r="T4221" s="9">
        <v>37452.730000000003</v>
      </c>
      <c r="U4221" s="8" t="s">
        <v>3710</v>
      </c>
      <c r="V4221" s="8" t="s">
        <v>18438</v>
      </c>
      <c r="W4221" s="8" t="s">
        <v>3710</v>
      </c>
      <c r="Y4221" s="8" t="s">
        <v>3738</v>
      </c>
      <c r="AY4221" s="8" t="s">
        <v>18414</v>
      </c>
      <c r="AZ4221" s="10">
        <v>43949</v>
      </c>
      <c r="BA4221" s="10">
        <v>45792</v>
      </c>
      <c r="BC4221" s="10">
        <v>44621</v>
      </c>
      <c r="BE4221" s="8" t="s">
        <v>3700</v>
      </c>
      <c r="BF4221" s="8" t="s">
        <v>3720</v>
      </c>
      <c r="BG4221" s="11">
        <v>31.5</v>
      </c>
      <c r="BH4221" s="11">
        <v>18.75</v>
      </c>
      <c r="BI4221" s="8" t="s">
        <v>3720</v>
      </c>
      <c r="BJ4221" s="11">
        <v>16.8</v>
      </c>
      <c r="BQ4221" s="11">
        <v>2229.3294000000001</v>
      </c>
      <c r="BR4221" s="8" t="s">
        <v>18438</v>
      </c>
      <c r="BW4221" s="10">
        <v>44621</v>
      </c>
      <c r="BX4221" s="10">
        <v>44621</v>
      </c>
      <c r="BY4221" s="9">
        <v>0</v>
      </c>
      <c r="BZ4221" s="8" t="s">
        <v>3777</v>
      </c>
      <c r="CF4221" s="8" t="s">
        <v>3708</v>
      </c>
      <c r="CH4221" s="9">
        <v>96174.71</v>
      </c>
      <c r="CM4221" s="12">
        <v>10</v>
      </c>
      <c r="CR4221" s="8" t="s">
        <v>18435</v>
      </c>
      <c r="CV4221" s="13">
        <v>1</v>
      </c>
    </row>
    <row r="4222" spans="1:100" x14ac:dyDescent="0.2">
      <c r="A4222" s="8" t="s">
        <v>18442</v>
      </c>
      <c r="B4222" s="8" t="s">
        <v>18435</v>
      </c>
      <c r="C4222" s="8" t="s">
        <v>4691</v>
      </c>
      <c r="D4222" s="8" t="s">
        <v>4078</v>
      </c>
      <c r="E4222" s="8" t="s">
        <v>5756</v>
      </c>
      <c r="F4222" s="8" t="s">
        <v>3701</v>
      </c>
      <c r="G4222" s="8" t="s">
        <v>18443</v>
      </c>
      <c r="H4222" s="8" t="s">
        <v>3703</v>
      </c>
      <c r="I4222" s="8" t="s">
        <v>4763</v>
      </c>
      <c r="J4222" s="8" t="s">
        <v>3769</v>
      </c>
      <c r="K4222" s="8" t="s">
        <v>18444</v>
      </c>
      <c r="M4222" s="8" t="s">
        <v>3866</v>
      </c>
      <c r="N4222" s="8" t="s">
        <v>3708</v>
      </c>
      <c r="O4222" s="8" t="s">
        <v>3709</v>
      </c>
      <c r="P4222" s="9">
        <v>109639.62</v>
      </c>
      <c r="Q4222" s="8" t="s">
        <v>3710</v>
      </c>
      <c r="R4222" s="8" t="s">
        <v>18438</v>
      </c>
      <c r="S4222" s="9">
        <v>70980.41</v>
      </c>
      <c r="T4222" s="9">
        <v>62421.22</v>
      </c>
      <c r="U4222" s="8" t="s">
        <v>3710</v>
      </c>
      <c r="V4222" s="8" t="s">
        <v>18438</v>
      </c>
      <c r="W4222" s="8" t="s">
        <v>3710</v>
      </c>
      <c r="Y4222" s="8" t="s">
        <v>3738</v>
      </c>
      <c r="AY4222" s="8" t="s">
        <v>18414</v>
      </c>
      <c r="AZ4222" s="10">
        <v>43949</v>
      </c>
      <c r="BA4222" s="10">
        <v>45792</v>
      </c>
      <c r="BC4222" s="10">
        <v>44621</v>
      </c>
      <c r="BE4222" s="8" t="s">
        <v>3700</v>
      </c>
      <c r="BF4222" s="8" t="s">
        <v>3720</v>
      </c>
      <c r="BG4222" s="11">
        <v>52.5</v>
      </c>
      <c r="BH4222" s="11">
        <v>18.75</v>
      </c>
      <c r="BI4222" s="8" t="s">
        <v>3720</v>
      </c>
      <c r="BJ4222" s="11">
        <v>28</v>
      </c>
      <c r="BQ4222" s="11">
        <v>2229.3294000000001</v>
      </c>
      <c r="BR4222" s="8" t="s">
        <v>18438</v>
      </c>
      <c r="BW4222" s="10">
        <v>44621</v>
      </c>
      <c r="BX4222" s="10">
        <v>44621</v>
      </c>
      <c r="BY4222" s="9">
        <v>0</v>
      </c>
      <c r="BZ4222" s="8" t="s">
        <v>3777</v>
      </c>
      <c r="CF4222" s="8" t="s">
        <v>3708</v>
      </c>
      <c r="CH4222" s="9">
        <v>123959.45</v>
      </c>
      <c r="CM4222" s="12">
        <v>10</v>
      </c>
      <c r="CR4222" s="8" t="s">
        <v>18435</v>
      </c>
      <c r="CV4222" s="13">
        <v>1</v>
      </c>
    </row>
    <row r="4223" spans="1:100" x14ac:dyDescent="0.2">
      <c r="A4223" s="8" t="s">
        <v>18445</v>
      </c>
      <c r="B4223" s="8" t="s">
        <v>18435</v>
      </c>
      <c r="C4223" s="8" t="s">
        <v>3929</v>
      </c>
      <c r="D4223" s="8" t="s">
        <v>4078</v>
      </c>
      <c r="E4223" s="8" t="s">
        <v>5756</v>
      </c>
      <c r="F4223" s="8" t="s">
        <v>3701</v>
      </c>
      <c r="G4223" s="8" t="s">
        <v>18446</v>
      </c>
      <c r="H4223" s="8" t="s">
        <v>3703</v>
      </c>
      <c r="I4223" s="8" t="s">
        <v>4763</v>
      </c>
      <c r="J4223" s="8" t="s">
        <v>3769</v>
      </c>
      <c r="K4223" s="8" t="s">
        <v>18447</v>
      </c>
      <c r="M4223" s="8" t="s">
        <v>3866</v>
      </c>
      <c r="N4223" s="8" t="s">
        <v>3708</v>
      </c>
      <c r="O4223" s="8" t="s">
        <v>3709</v>
      </c>
      <c r="P4223" s="9">
        <v>92686.61</v>
      </c>
      <c r="Q4223" s="8" t="s">
        <v>3710</v>
      </c>
      <c r="R4223" s="8" t="s">
        <v>18438</v>
      </c>
      <c r="S4223" s="9">
        <v>17958.84</v>
      </c>
      <c r="T4223" s="9">
        <v>15837.86</v>
      </c>
      <c r="U4223" s="8" t="s">
        <v>3710</v>
      </c>
      <c r="V4223" s="8" t="s">
        <v>18438</v>
      </c>
      <c r="W4223" s="8" t="s">
        <v>3710</v>
      </c>
      <c r="Y4223" s="8" t="s">
        <v>3738</v>
      </c>
      <c r="AY4223" s="8" t="s">
        <v>18414</v>
      </c>
      <c r="AZ4223" s="10">
        <v>43949</v>
      </c>
      <c r="BA4223" s="10">
        <v>45792</v>
      </c>
      <c r="BC4223" s="10">
        <v>44621</v>
      </c>
      <c r="BE4223" s="8" t="s">
        <v>3700</v>
      </c>
      <c r="BF4223" s="8" t="s">
        <v>3720</v>
      </c>
      <c r="BG4223" s="11">
        <v>10.5</v>
      </c>
      <c r="BH4223" s="11">
        <v>18.75</v>
      </c>
      <c r="BI4223" s="8" t="s">
        <v>3720</v>
      </c>
      <c r="BJ4223" s="11">
        <v>5.6</v>
      </c>
      <c r="BQ4223" s="11">
        <v>2229.3294000000001</v>
      </c>
      <c r="BR4223" s="8" t="s">
        <v>18438</v>
      </c>
      <c r="BW4223" s="10">
        <v>44621</v>
      </c>
      <c r="BX4223" s="10">
        <v>44621</v>
      </c>
      <c r="BY4223" s="9">
        <v>0</v>
      </c>
      <c r="BZ4223" s="8" t="s">
        <v>3777</v>
      </c>
      <c r="CF4223" s="8" t="s">
        <v>3708</v>
      </c>
      <c r="CH4223" s="9">
        <v>104938.18</v>
      </c>
      <c r="CM4223" s="12">
        <v>10</v>
      </c>
      <c r="CR4223" s="8" t="s">
        <v>18435</v>
      </c>
      <c r="CV4223" s="13">
        <v>1</v>
      </c>
    </row>
    <row r="4224" spans="1:100" x14ac:dyDescent="0.2">
      <c r="A4224" s="8" t="s">
        <v>18448</v>
      </c>
      <c r="B4224" s="8" t="s">
        <v>18449</v>
      </c>
      <c r="C4224" s="8" t="s">
        <v>3797</v>
      </c>
      <c r="D4224" s="8" t="s">
        <v>4078</v>
      </c>
      <c r="E4224" s="8" t="s">
        <v>5756</v>
      </c>
      <c r="F4224" s="8" t="s">
        <v>3701</v>
      </c>
      <c r="G4224" s="8" t="s">
        <v>18436</v>
      </c>
      <c r="H4224" s="8" t="s">
        <v>3703</v>
      </c>
      <c r="I4224" s="8" t="s">
        <v>4324</v>
      </c>
      <c r="J4224" s="8" t="s">
        <v>3884</v>
      </c>
      <c r="K4224" s="8" t="s">
        <v>18450</v>
      </c>
      <c r="M4224" s="8" t="s">
        <v>3866</v>
      </c>
      <c r="N4224" s="8" t="s">
        <v>3708</v>
      </c>
      <c r="O4224" s="8" t="s">
        <v>3709</v>
      </c>
      <c r="P4224" s="9">
        <v>94231.05</v>
      </c>
      <c r="Q4224" s="8" t="s">
        <v>3710</v>
      </c>
      <c r="R4224" s="8" t="s">
        <v>18451</v>
      </c>
      <c r="S4224" s="9">
        <v>35636.85</v>
      </c>
      <c r="T4224" s="9">
        <v>31425.43</v>
      </c>
      <c r="U4224" s="8" t="s">
        <v>3710</v>
      </c>
      <c r="V4224" s="8" t="s">
        <v>18451</v>
      </c>
      <c r="W4224" s="8" t="s">
        <v>3710</v>
      </c>
      <c r="Y4224" s="8" t="s">
        <v>3738</v>
      </c>
      <c r="AY4224" s="8" t="s">
        <v>18414</v>
      </c>
      <c r="AZ4224" s="10">
        <v>44166</v>
      </c>
      <c r="BA4224" s="10">
        <v>46009</v>
      </c>
      <c r="BC4224" s="10">
        <v>44620</v>
      </c>
      <c r="BE4224" s="8" t="s">
        <v>3700</v>
      </c>
      <c r="BF4224" s="8" t="s">
        <v>3720</v>
      </c>
      <c r="BG4224" s="11">
        <v>21</v>
      </c>
      <c r="BH4224" s="11">
        <v>18.75</v>
      </c>
      <c r="BI4224" s="8" t="s">
        <v>3720</v>
      </c>
      <c r="BJ4224" s="11">
        <v>11.2</v>
      </c>
      <c r="BQ4224" s="11">
        <v>2805.8418999999999</v>
      </c>
      <c r="BR4224" s="8" t="s">
        <v>18451</v>
      </c>
      <c r="BW4224" s="10">
        <v>44621</v>
      </c>
      <c r="BX4224" s="10">
        <v>44621</v>
      </c>
      <c r="BY4224" s="9">
        <v>0</v>
      </c>
      <c r="BZ4224" s="8" t="s">
        <v>3777</v>
      </c>
      <c r="CF4224" s="8" t="s">
        <v>3708</v>
      </c>
      <c r="CH4224" s="9">
        <v>106671.03999999999</v>
      </c>
      <c r="CM4224" s="12">
        <v>10</v>
      </c>
      <c r="CR4224" s="8" t="s">
        <v>18449</v>
      </c>
      <c r="CV4224" s="13">
        <v>1</v>
      </c>
    </row>
    <row r="4225" spans="1:100" x14ac:dyDescent="0.2">
      <c r="A4225" s="8" t="s">
        <v>18452</v>
      </c>
      <c r="B4225" s="8" t="s">
        <v>18449</v>
      </c>
      <c r="C4225" s="8" t="s">
        <v>3818</v>
      </c>
      <c r="D4225" s="8" t="s">
        <v>4078</v>
      </c>
      <c r="E4225" s="8" t="s">
        <v>5756</v>
      </c>
      <c r="F4225" s="8" t="s">
        <v>3701</v>
      </c>
      <c r="G4225" s="8" t="s">
        <v>18440</v>
      </c>
      <c r="H4225" s="8" t="s">
        <v>3703</v>
      </c>
      <c r="I4225" s="8" t="s">
        <v>4324</v>
      </c>
      <c r="J4225" s="8" t="s">
        <v>3884</v>
      </c>
      <c r="K4225" s="8" t="s">
        <v>18453</v>
      </c>
      <c r="M4225" s="8" t="s">
        <v>3866</v>
      </c>
      <c r="N4225" s="8" t="s">
        <v>3708</v>
      </c>
      <c r="O4225" s="8" t="s">
        <v>3709</v>
      </c>
      <c r="P4225" s="9">
        <v>99427.73</v>
      </c>
      <c r="Q4225" s="8" t="s">
        <v>3710</v>
      </c>
      <c r="R4225" s="8" t="s">
        <v>18451</v>
      </c>
      <c r="S4225" s="9">
        <v>53455.27</v>
      </c>
      <c r="T4225" s="9">
        <v>47138.14</v>
      </c>
      <c r="U4225" s="8" t="s">
        <v>3710</v>
      </c>
      <c r="V4225" s="8" t="s">
        <v>18451</v>
      </c>
      <c r="W4225" s="8" t="s">
        <v>3710</v>
      </c>
      <c r="Y4225" s="8" t="s">
        <v>3738</v>
      </c>
      <c r="AY4225" s="8" t="s">
        <v>18414</v>
      </c>
      <c r="AZ4225" s="10">
        <v>44166</v>
      </c>
      <c r="BA4225" s="10">
        <v>46009</v>
      </c>
      <c r="BC4225" s="10">
        <v>44620</v>
      </c>
      <c r="BE4225" s="8" t="s">
        <v>3700</v>
      </c>
      <c r="BF4225" s="8" t="s">
        <v>3720</v>
      </c>
      <c r="BG4225" s="11">
        <v>31.5</v>
      </c>
      <c r="BH4225" s="11">
        <v>18.75</v>
      </c>
      <c r="BI4225" s="8" t="s">
        <v>3720</v>
      </c>
      <c r="BJ4225" s="11">
        <v>16.8</v>
      </c>
      <c r="BQ4225" s="11">
        <v>2805.8418999999999</v>
      </c>
      <c r="BR4225" s="8" t="s">
        <v>18451</v>
      </c>
      <c r="BW4225" s="10">
        <v>44621</v>
      </c>
      <c r="BX4225" s="10">
        <v>44621</v>
      </c>
      <c r="BY4225" s="9">
        <v>0</v>
      </c>
      <c r="BZ4225" s="8" t="s">
        <v>3777</v>
      </c>
      <c r="CF4225" s="8" t="s">
        <v>3708</v>
      </c>
      <c r="CH4225" s="9">
        <v>112501.71</v>
      </c>
      <c r="CM4225" s="12">
        <v>10</v>
      </c>
      <c r="CR4225" s="8" t="s">
        <v>18449</v>
      </c>
      <c r="CV4225" s="13">
        <v>1</v>
      </c>
    </row>
    <row r="4226" spans="1:100" x14ac:dyDescent="0.2">
      <c r="A4226" s="8" t="s">
        <v>18454</v>
      </c>
      <c r="B4226" s="8" t="s">
        <v>18449</v>
      </c>
      <c r="C4226" s="8" t="s">
        <v>4691</v>
      </c>
      <c r="D4226" s="8" t="s">
        <v>4078</v>
      </c>
      <c r="E4226" s="8" t="s">
        <v>5756</v>
      </c>
      <c r="F4226" s="8" t="s">
        <v>3701</v>
      </c>
      <c r="G4226" s="8" t="s">
        <v>18443</v>
      </c>
      <c r="H4226" s="8" t="s">
        <v>3703</v>
      </c>
      <c r="I4226" s="8" t="s">
        <v>4324</v>
      </c>
      <c r="J4226" s="8" t="s">
        <v>3884</v>
      </c>
      <c r="K4226" s="8" t="s">
        <v>18455</v>
      </c>
      <c r="M4226" s="8" t="s">
        <v>3866</v>
      </c>
      <c r="N4226" s="8" t="s">
        <v>3708</v>
      </c>
      <c r="O4226" s="8" t="s">
        <v>3709</v>
      </c>
      <c r="P4226" s="9">
        <v>109639.62</v>
      </c>
      <c r="Q4226" s="8" t="s">
        <v>3710</v>
      </c>
      <c r="R4226" s="8" t="s">
        <v>18451</v>
      </c>
      <c r="S4226" s="9">
        <v>89092.13</v>
      </c>
      <c r="T4226" s="9">
        <v>78563.570000000007</v>
      </c>
      <c r="U4226" s="8" t="s">
        <v>3710</v>
      </c>
      <c r="V4226" s="8" t="s">
        <v>18451</v>
      </c>
      <c r="W4226" s="8" t="s">
        <v>3710</v>
      </c>
      <c r="Y4226" s="8" t="s">
        <v>3738</v>
      </c>
      <c r="AY4226" s="8" t="s">
        <v>18414</v>
      </c>
      <c r="AZ4226" s="10">
        <v>44166</v>
      </c>
      <c r="BA4226" s="10">
        <v>46009</v>
      </c>
      <c r="BC4226" s="10">
        <v>44620</v>
      </c>
      <c r="BE4226" s="8" t="s">
        <v>3700</v>
      </c>
      <c r="BF4226" s="8" t="s">
        <v>3720</v>
      </c>
      <c r="BG4226" s="11">
        <v>52.5</v>
      </c>
      <c r="BH4226" s="11">
        <v>18.75</v>
      </c>
      <c r="BI4226" s="8" t="s">
        <v>3720</v>
      </c>
      <c r="BJ4226" s="11">
        <v>28</v>
      </c>
      <c r="BQ4226" s="11">
        <v>2805.8418999999999</v>
      </c>
      <c r="BR4226" s="8" t="s">
        <v>18451</v>
      </c>
      <c r="BW4226" s="10">
        <v>44621</v>
      </c>
      <c r="BX4226" s="10">
        <v>44621</v>
      </c>
      <c r="BY4226" s="9">
        <v>0</v>
      </c>
      <c r="BZ4226" s="8" t="s">
        <v>3777</v>
      </c>
      <c r="CF4226" s="8" t="s">
        <v>3708</v>
      </c>
      <c r="CH4226" s="9">
        <v>123959.45</v>
      </c>
      <c r="CM4226" s="12">
        <v>10</v>
      </c>
      <c r="CR4226" s="8" t="s">
        <v>18449</v>
      </c>
      <c r="CV4226" s="13">
        <v>1</v>
      </c>
    </row>
    <row r="4227" spans="1:100" x14ac:dyDescent="0.2">
      <c r="A4227" s="8" t="s">
        <v>18456</v>
      </c>
      <c r="B4227" s="8" t="s">
        <v>18449</v>
      </c>
      <c r="C4227" s="8" t="s">
        <v>3929</v>
      </c>
      <c r="D4227" s="8" t="s">
        <v>4078</v>
      </c>
      <c r="E4227" s="8" t="s">
        <v>5756</v>
      </c>
      <c r="F4227" s="8" t="s">
        <v>3701</v>
      </c>
      <c r="G4227" s="8" t="s">
        <v>18446</v>
      </c>
      <c r="H4227" s="8" t="s">
        <v>3703</v>
      </c>
      <c r="I4227" s="8" t="s">
        <v>4324</v>
      </c>
      <c r="J4227" s="8" t="s">
        <v>3884</v>
      </c>
      <c r="K4227" s="8" t="s">
        <v>18457</v>
      </c>
      <c r="M4227" s="8" t="s">
        <v>3866</v>
      </c>
      <c r="N4227" s="8" t="s">
        <v>3708</v>
      </c>
      <c r="O4227" s="8" t="s">
        <v>3709</v>
      </c>
      <c r="P4227" s="9">
        <v>92686.61</v>
      </c>
      <c r="Q4227" s="8" t="s">
        <v>3710</v>
      </c>
      <c r="R4227" s="8" t="s">
        <v>18451</v>
      </c>
      <c r="S4227" s="9">
        <v>22554.25</v>
      </c>
      <c r="T4227" s="9">
        <v>19933.59</v>
      </c>
      <c r="U4227" s="8" t="s">
        <v>3710</v>
      </c>
      <c r="V4227" s="8" t="s">
        <v>18451</v>
      </c>
      <c r="W4227" s="8" t="s">
        <v>3710</v>
      </c>
      <c r="Y4227" s="8" t="s">
        <v>3738</v>
      </c>
      <c r="AY4227" s="8" t="s">
        <v>18414</v>
      </c>
      <c r="AZ4227" s="10">
        <v>44166</v>
      </c>
      <c r="BA4227" s="10">
        <v>46009</v>
      </c>
      <c r="BC4227" s="10">
        <v>44620</v>
      </c>
      <c r="BE4227" s="8" t="s">
        <v>3700</v>
      </c>
      <c r="BF4227" s="8" t="s">
        <v>3720</v>
      </c>
      <c r="BG4227" s="11">
        <v>10.5</v>
      </c>
      <c r="BH4227" s="11">
        <v>18.75</v>
      </c>
      <c r="BI4227" s="8" t="s">
        <v>3720</v>
      </c>
      <c r="BJ4227" s="11">
        <v>5.6</v>
      </c>
      <c r="BQ4227" s="11">
        <v>2805.8418999999999</v>
      </c>
      <c r="BR4227" s="8" t="s">
        <v>18451</v>
      </c>
      <c r="BW4227" s="10">
        <v>44621</v>
      </c>
      <c r="BX4227" s="10">
        <v>44621</v>
      </c>
      <c r="BY4227" s="9">
        <v>0</v>
      </c>
      <c r="BZ4227" s="8" t="s">
        <v>3777</v>
      </c>
      <c r="CF4227" s="8" t="s">
        <v>3708</v>
      </c>
      <c r="CH4227" s="9">
        <v>104938.18</v>
      </c>
      <c r="CM4227" s="12">
        <v>10</v>
      </c>
      <c r="CR4227" s="8" t="s">
        <v>18449</v>
      </c>
      <c r="CV4227" s="13">
        <v>1</v>
      </c>
    </row>
    <row r="4228" spans="1:100" x14ac:dyDescent="0.2">
      <c r="A4228" s="8" t="s">
        <v>18458</v>
      </c>
      <c r="B4228" s="8" t="s">
        <v>18459</v>
      </c>
      <c r="C4228" s="8" t="s">
        <v>3797</v>
      </c>
      <c r="D4228" s="8" t="s">
        <v>4078</v>
      </c>
      <c r="E4228" s="8" t="s">
        <v>18410</v>
      </c>
      <c r="F4228" s="8" t="s">
        <v>3701</v>
      </c>
      <c r="G4228" s="8" t="s">
        <v>18411</v>
      </c>
      <c r="H4228" s="8" t="s">
        <v>3801</v>
      </c>
      <c r="I4228" s="8" t="s">
        <v>4743</v>
      </c>
      <c r="J4228" s="8" t="s">
        <v>3731</v>
      </c>
      <c r="K4228" s="8" t="s">
        <v>18460</v>
      </c>
      <c r="M4228" s="8" t="s">
        <v>3866</v>
      </c>
      <c r="N4228" s="8" t="s">
        <v>3708</v>
      </c>
      <c r="O4228" s="8" t="s">
        <v>3709</v>
      </c>
      <c r="P4228" s="9">
        <v>69029.42</v>
      </c>
      <c r="Q4228" s="8" t="s">
        <v>3710</v>
      </c>
      <c r="R4228" s="8" t="s">
        <v>18461</v>
      </c>
      <c r="S4228" s="9">
        <v>35636.85</v>
      </c>
      <c r="T4228" s="9">
        <v>31425.43</v>
      </c>
      <c r="U4228" s="8" t="s">
        <v>3710</v>
      </c>
      <c r="V4228" s="8" t="s">
        <v>18461</v>
      </c>
      <c r="W4228" s="8" t="s">
        <v>3710</v>
      </c>
      <c r="Y4228" s="8" t="s">
        <v>3738</v>
      </c>
      <c r="AY4228" s="8" t="s">
        <v>18414</v>
      </c>
      <c r="AZ4228" s="10">
        <v>43376</v>
      </c>
      <c r="BA4228" s="10">
        <v>45223</v>
      </c>
      <c r="BC4228" s="10">
        <v>44575</v>
      </c>
      <c r="BE4228" s="8" t="s">
        <v>3700</v>
      </c>
      <c r="BF4228" s="8" t="s">
        <v>3720</v>
      </c>
      <c r="BG4228" s="11">
        <v>21</v>
      </c>
      <c r="BH4228" s="11">
        <v>18.75</v>
      </c>
      <c r="BI4228" s="8" t="s">
        <v>3720</v>
      </c>
      <c r="BJ4228" s="11">
        <v>11.2</v>
      </c>
      <c r="BQ4228" s="11">
        <v>2805.8418999999999</v>
      </c>
      <c r="BR4228" s="8" t="s">
        <v>18461</v>
      </c>
      <c r="BW4228" s="10">
        <v>44621</v>
      </c>
      <c r="BX4228" s="10">
        <v>44621</v>
      </c>
      <c r="BY4228" s="9">
        <v>0</v>
      </c>
      <c r="BZ4228" s="8" t="s">
        <v>3777</v>
      </c>
      <c r="CF4228" s="8" t="s">
        <v>3708</v>
      </c>
      <c r="CH4228" s="9">
        <v>78394.81</v>
      </c>
      <c r="CM4228" s="12">
        <v>10</v>
      </c>
      <c r="CR4228" s="8" t="s">
        <v>18459</v>
      </c>
      <c r="CV4228" s="13">
        <v>1</v>
      </c>
    </row>
    <row r="4229" spans="1:100" x14ac:dyDescent="0.2">
      <c r="A4229" s="8" t="s">
        <v>18462</v>
      </c>
      <c r="B4229" s="8" t="s">
        <v>18459</v>
      </c>
      <c r="C4229" s="8" t="s">
        <v>3818</v>
      </c>
      <c r="D4229" s="8" t="s">
        <v>4078</v>
      </c>
      <c r="E4229" s="8" t="s">
        <v>18410</v>
      </c>
      <c r="F4229" s="8" t="s">
        <v>3701</v>
      </c>
      <c r="G4229" s="8" t="s">
        <v>18416</v>
      </c>
      <c r="H4229" s="8" t="s">
        <v>3801</v>
      </c>
      <c r="I4229" s="8" t="s">
        <v>4743</v>
      </c>
      <c r="J4229" s="8" t="s">
        <v>3731</v>
      </c>
      <c r="K4229" s="8" t="s">
        <v>18463</v>
      </c>
      <c r="M4229" s="8" t="s">
        <v>3866</v>
      </c>
      <c r="N4229" s="8" t="s">
        <v>3708</v>
      </c>
      <c r="O4229" s="8" t="s">
        <v>3709</v>
      </c>
      <c r="P4229" s="9">
        <v>72727.899999999994</v>
      </c>
      <c r="Q4229" s="8" t="s">
        <v>3710</v>
      </c>
      <c r="R4229" s="8" t="s">
        <v>18461</v>
      </c>
      <c r="S4229" s="9">
        <v>53455.27</v>
      </c>
      <c r="T4229" s="9">
        <v>47138.14</v>
      </c>
      <c r="U4229" s="8" t="s">
        <v>3710</v>
      </c>
      <c r="V4229" s="8" t="s">
        <v>18461</v>
      </c>
      <c r="W4229" s="8" t="s">
        <v>3710</v>
      </c>
      <c r="Y4229" s="8" t="s">
        <v>3738</v>
      </c>
      <c r="AY4229" s="8" t="s">
        <v>18414</v>
      </c>
      <c r="AZ4229" s="10">
        <v>43376</v>
      </c>
      <c r="BA4229" s="10">
        <v>45223</v>
      </c>
      <c r="BC4229" s="10">
        <v>44575</v>
      </c>
      <c r="BE4229" s="8" t="s">
        <v>3700</v>
      </c>
      <c r="BF4229" s="8" t="s">
        <v>3720</v>
      </c>
      <c r="BG4229" s="11">
        <v>31.5</v>
      </c>
      <c r="BH4229" s="11">
        <v>18.75</v>
      </c>
      <c r="BI4229" s="8" t="s">
        <v>3720</v>
      </c>
      <c r="BJ4229" s="11">
        <v>16.8</v>
      </c>
      <c r="BQ4229" s="11">
        <v>2805.8418999999999</v>
      </c>
      <c r="BR4229" s="8" t="s">
        <v>18461</v>
      </c>
      <c r="BW4229" s="10">
        <v>44621</v>
      </c>
      <c r="BX4229" s="10">
        <v>44621</v>
      </c>
      <c r="BY4229" s="9">
        <v>0</v>
      </c>
      <c r="BZ4229" s="8" t="s">
        <v>3777</v>
      </c>
      <c r="CF4229" s="8" t="s">
        <v>3708</v>
      </c>
      <c r="CH4229" s="9">
        <v>82544.5</v>
      </c>
      <c r="CM4229" s="12">
        <v>10</v>
      </c>
      <c r="CR4229" s="8" t="s">
        <v>18459</v>
      </c>
      <c r="CV4229" s="13">
        <v>1</v>
      </c>
    </row>
    <row r="4230" spans="1:100" x14ac:dyDescent="0.2">
      <c r="A4230" s="8" t="s">
        <v>18464</v>
      </c>
      <c r="B4230" s="8" t="s">
        <v>18459</v>
      </c>
      <c r="C4230" s="8" t="s">
        <v>4691</v>
      </c>
      <c r="D4230" s="8" t="s">
        <v>4078</v>
      </c>
      <c r="E4230" s="8" t="s">
        <v>18410</v>
      </c>
      <c r="F4230" s="8" t="s">
        <v>3701</v>
      </c>
      <c r="G4230" s="8" t="s">
        <v>18419</v>
      </c>
      <c r="H4230" s="8" t="s">
        <v>3801</v>
      </c>
      <c r="I4230" s="8" t="s">
        <v>4743</v>
      </c>
      <c r="J4230" s="8" t="s">
        <v>3731</v>
      </c>
      <c r="K4230" s="8" t="s">
        <v>18465</v>
      </c>
      <c r="M4230" s="8" t="s">
        <v>3866</v>
      </c>
      <c r="N4230" s="8" t="s">
        <v>3708</v>
      </c>
      <c r="O4230" s="8" t="s">
        <v>3709</v>
      </c>
      <c r="P4230" s="9">
        <v>69239.520000000004</v>
      </c>
      <c r="Q4230" s="8" t="s">
        <v>3710</v>
      </c>
      <c r="R4230" s="8" t="s">
        <v>18461</v>
      </c>
      <c r="S4230" s="9">
        <v>89092.13</v>
      </c>
      <c r="T4230" s="9">
        <v>78563.570000000007</v>
      </c>
      <c r="U4230" s="8" t="s">
        <v>3710</v>
      </c>
      <c r="V4230" s="8" t="s">
        <v>18461</v>
      </c>
      <c r="W4230" s="8" t="s">
        <v>3710</v>
      </c>
      <c r="Y4230" s="8" t="s">
        <v>3738</v>
      </c>
      <c r="Z4230" s="8" t="s">
        <v>3739</v>
      </c>
      <c r="AY4230" s="8" t="s">
        <v>18414</v>
      </c>
      <c r="AZ4230" s="10">
        <v>43376</v>
      </c>
      <c r="BA4230" s="10">
        <v>45223</v>
      </c>
      <c r="BC4230" s="10">
        <v>44575</v>
      </c>
      <c r="BE4230" s="8" t="s">
        <v>3700</v>
      </c>
      <c r="BF4230" s="8" t="s">
        <v>3720</v>
      </c>
      <c r="BG4230" s="11">
        <v>52.5</v>
      </c>
      <c r="BH4230" s="11">
        <v>18.75</v>
      </c>
      <c r="BI4230" s="8" t="s">
        <v>3720</v>
      </c>
      <c r="BJ4230" s="11">
        <v>28</v>
      </c>
      <c r="BQ4230" s="11">
        <v>2805.8418999999999</v>
      </c>
      <c r="BR4230" s="8" t="s">
        <v>18461</v>
      </c>
      <c r="BW4230" s="10">
        <v>44621</v>
      </c>
      <c r="BX4230" s="10">
        <v>44621</v>
      </c>
      <c r="BY4230" s="9">
        <v>0</v>
      </c>
      <c r="BZ4230" s="8" t="s">
        <v>3777</v>
      </c>
      <c r="CF4230" s="8" t="s">
        <v>3708</v>
      </c>
      <c r="CH4230" s="9">
        <v>78630.539999999994</v>
      </c>
      <c r="CM4230" s="12">
        <v>10</v>
      </c>
      <c r="CR4230" s="8" t="s">
        <v>18459</v>
      </c>
      <c r="CV4230" s="13">
        <v>1</v>
      </c>
    </row>
    <row r="4231" spans="1:100" x14ac:dyDescent="0.2">
      <c r="A4231" s="8" t="s">
        <v>18466</v>
      </c>
      <c r="B4231" s="8" t="s">
        <v>18459</v>
      </c>
      <c r="C4231" s="8" t="s">
        <v>3929</v>
      </c>
      <c r="D4231" s="8" t="s">
        <v>4078</v>
      </c>
      <c r="E4231" s="8" t="s">
        <v>18410</v>
      </c>
      <c r="F4231" s="8" t="s">
        <v>3701</v>
      </c>
      <c r="G4231" s="8" t="s">
        <v>18422</v>
      </c>
      <c r="H4231" s="8" t="s">
        <v>3801</v>
      </c>
      <c r="I4231" s="8" t="s">
        <v>4743</v>
      </c>
      <c r="J4231" s="8" t="s">
        <v>3731</v>
      </c>
      <c r="K4231" s="8" t="s">
        <v>18467</v>
      </c>
      <c r="M4231" s="8" t="s">
        <v>3866</v>
      </c>
      <c r="N4231" s="8" t="s">
        <v>3708</v>
      </c>
      <c r="O4231" s="8" t="s">
        <v>3709</v>
      </c>
      <c r="P4231" s="9">
        <v>92686.61</v>
      </c>
      <c r="Q4231" s="8" t="s">
        <v>3710</v>
      </c>
      <c r="R4231" s="8" t="s">
        <v>18461</v>
      </c>
      <c r="S4231" s="9">
        <v>22554.25</v>
      </c>
      <c r="T4231" s="9">
        <v>19933.59</v>
      </c>
      <c r="U4231" s="8" t="s">
        <v>3710</v>
      </c>
      <c r="V4231" s="8" t="s">
        <v>18461</v>
      </c>
      <c r="W4231" s="8" t="s">
        <v>3710</v>
      </c>
      <c r="Y4231" s="8" t="s">
        <v>3738</v>
      </c>
      <c r="AY4231" s="8" t="s">
        <v>18414</v>
      </c>
      <c r="AZ4231" s="10">
        <v>43376</v>
      </c>
      <c r="BA4231" s="10">
        <v>45223</v>
      </c>
      <c r="BC4231" s="10">
        <v>44575</v>
      </c>
      <c r="BE4231" s="8" t="s">
        <v>3700</v>
      </c>
      <c r="BF4231" s="8" t="s">
        <v>3720</v>
      </c>
      <c r="BG4231" s="11">
        <v>10.5</v>
      </c>
      <c r="BH4231" s="11">
        <v>18.75</v>
      </c>
      <c r="BI4231" s="8" t="s">
        <v>3720</v>
      </c>
      <c r="BJ4231" s="11">
        <v>5.6</v>
      </c>
      <c r="BQ4231" s="11">
        <v>2805.8418999999999</v>
      </c>
      <c r="BR4231" s="8" t="s">
        <v>18461</v>
      </c>
      <c r="BW4231" s="10">
        <v>44621</v>
      </c>
      <c r="BX4231" s="10">
        <v>44621</v>
      </c>
      <c r="BY4231" s="9">
        <v>0</v>
      </c>
      <c r="BZ4231" s="8" t="s">
        <v>3777</v>
      </c>
      <c r="CF4231" s="8" t="s">
        <v>3708</v>
      </c>
      <c r="CH4231" s="9">
        <v>104938.18</v>
      </c>
      <c r="CM4231" s="12">
        <v>10</v>
      </c>
      <c r="CR4231" s="8" t="s">
        <v>18459</v>
      </c>
      <c r="CV4231" s="13">
        <v>1</v>
      </c>
    </row>
    <row r="4232" spans="1:100" x14ac:dyDescent="0.2">
      <c r="A4232" s="8" t="s">
        <v>18468</v>
      </c>
      <c r="B4232" s="8" t="s">
        <v>18469</v>
      </c>
      <c r="C4232" s="8" t="s">
        <v>3797</v>
      </c>
      <c r="D4232" s="8" t="s">
        <v>4078</v>
      </c>
      <c r="E4232" s="8" t="s">
        <v>5756</v>
      </c>
      <c r="F4232" s="8" t="s">
        <v>3701</v>
      </c>
      <c r="G4232" s="8" t="s">
        <v>18436</v>
      </c>
      <c r="H4232" s="8" t="s">
        <v>3703</v>
      </c>
      <c r="I4232" s="8" t="s">
        <v>4031</v>
      </c>
      <c r="J4232" s="8" t="s">
        <v>3769</v>
      </c>
      <c r="K4232" s="8" t="s">
        <v>18470</v>
      </c>
      <c r="M4232" s="8" t="s">
        <v>3866</v>
      </c>
      <c r="N4232" s="8" t="s">
        <v>3708</v>
      </c>
      <c r="O4232" s="8" t="s">
        <v>3709</v>
      </c>
      <c r="P4232" s="9">
        <v>94231.05</v>
      </c>
      <c r="Q4232" s="8" t="s">
        <v>3710</v>
      </c>
      <c r="R4232" s="8" t="s">
        <v>18471</v>
      </c>
      <c r="S4232" s="9">
        <v>30360.04</v>
      </c>
      <c r="T4232" s="9">
        <v>26217.68</v>
      </c>
      <c r="U4232" s="8" t="s">
        <v>3710</v>
      </c>
      <c r="V4232" s="8" t="s">
        <v>18471</v>
      </c>
      <c r="W4232" s="8" t="s">
        <v>3710</v>
      </c>
      <c r="Y4232" s="8" t="s">
        <v>3738</v>
      </c>
      <c r="AY4232" s="8" t="s">
        <v>18414</v>
      </c>
      <c r="AZ4232" s="10">
        <v>43928</v>
      </c>
      <c r="BA4232" s="10">
        <v>45771</v>
      </c>
      <c r="BC4232" s="10">
        <v>44644</v>
      </c>
      <c r="BE4232" s="8" t="s">
        <v>3700</v>
      </c>
      <c r="BF4232" s="8" t="s">
        <v>3720</v>
      </c>
      <c r="BG4232" s="11">
        <v>21</v>
      </c>
      <c r="BH4232" s="11">
        <v>18.75</v>
      </c>
      <c r="BI4232" s="8" t="s">
        <v>3720</v>
      </c>
      <c r="BJ4232" s="11">
        <v>11.2</v>
      </c>
      <c r="BQ4232" s="11">
        <v>2340.8640999999998</v>
      </c>
      <c r="BR4232" s="8" t="s">
        <v>18471</v>
      </c>
      <c r="BW4232" s="10">
        <v>44621</v>
      </c>
      <c r="BX4232" s="10">
        <v>44621</v>
      </c>
      <c r="BY4232" s="9">
        <v>0</v>
      </c>
      <c r="BZ4232" s="8" t="s">
        <v>3777</v>
      </c>
      <c r="CF4232" s="8" t="s">
        <v>3708</v>
      </c>
      <c r="CH4232" s="9">
        <v>106671.03999999999</v>
      </c>
      <c r="CM4232" s="12">
        <v>10</v>
      </c>
      <c r="CR4232" s="8" t="s">
        <v>18469</v>
      </c>
      <c r="CV4232" s="13">
        <v>1</v>
      </c>
    </row>
    <row r="4233" spans="1:100" x14ac:dyDescent="0.2">
      <c r="A4233" s="8" t="s">
        <v>18472</v>
      </c>
      <c r="B4233" s="8" t="s">
        <v>18469</v>
      </c>
      <c r="C4233" s="8" t="s">
        <v>3818</v>
      </c>
      <c r="D4233" s="8" t="s">
        <v>4078</v>
      </c>
      <c r="E4233" s="8" t="s">
        <v>5756</v>
      </c>
      <c r="F4233" s="8" t="s">
        <v>3701</v>
      </c>
      <c r="G4233" s="8" t="s">
        <v>18440</v>
      </c>
      <c r="H4233" s="8" t="s">
        <v>3703</v>
      </c>
      <c r="I4233" s="8" t="s">
        <v>4031</v>
      </c>
      <c r="J4233" s="8" t="s">
        <v>3769</v>
      </c>
      <c r="K4233" s="8" t="s">
        <v>18473</v>
      </c>
      <c r="M4233" s="8" t="s">
        <v>3866</v>
      </c>
      <c r="N4233" s="8" t="s">
        <v>3708</v>
      </c>
      <c r="O4233" s="8" t="s">
        <v>3709</v>
      </c>
      <c r="P4233" s="9">
        <v>99427.73</v>
      </c>
      <c r="Q4233" s="8" t="s">
        <v>3710</v>
      </c>
      <c r="R4233" s="8" t="s">
        <v>18471</v>
      </c>
      <c r="S4233" s="9">
        <v>45540.06</v>
      </c>
      <c r="T4233" s="9">
        <v>39326.519999999997</v>
      </c>
      <c r="U4233" s="8" t="s">
        <v>3710</v>
      </c>
      <c r="V4233" s="8" t="s">
        <v>18471</v>
      </c>
      <c r="W4233" s="8" t="s">
        <v>3710</v>
      </c>
      <c r="Y4233" s="8" t="s">
        <v>3738</v>
      </c>
      <c r="AY4233" s="8" t="s">
        <v>18414</v>
      </c>
      <c r="AZ4233" s="10">
        <v>43928</v>
      </c>
      <c r="BA4233" s="10">
        <v>45771</v>
      </c>
      <c r="BC4233" s="10">
        <v>44644</v>
      </c>
      <c r="BE4233" s="8" t="s">
        <v>3700</v>
      </c>
      <c r="BF4233" s="8" t="s">
        <v>3720</v>
      </c>
      <c r="BG4233" s="11">
        <v>31.5</v>
      </c>
      <c r="BH4233" s="11">
        <v>18.75</v>
      </c>
      <c r="BI4233" s="8" t="s">
        <v>3720</v>
      </c>
      <c r="BJ4233" s="11">
        <v>16.8</v>
      </c>
      <c r="BQ4233" s="11">
        <v>2340.8640999999998</v>
      </c>
      <c r="BR4233" s="8" t="s">
        <v>18471</v>
      </c>
      <c r="BW4233" s="10">
        <v>44621</v>
      </c>
      <c r="BX4233" s="10">
        <v>44621</v>
      </c>
      <c r="BY4233" s="9">
        <v>0</v>
      </c>
      <c r="BZ4233" s="8" t="s">
        <v>3777</v>
      </c>
      <c r="CF4233" s="8" t="s">
        <v>3708</v>
      </c>
      <c r="CH4233" s="9">
        <v>112501.71</v>
      </c>
      <c r="CM4233" s="12">
        <v>10</v>
      </c>
      <c r="CR4233" s="8" t="s">
        <v>18469</v>
      </c>
      <c r="CV4233" s="13">
        <v>1</v>
      </c>
    </row>
    <row r="4234" spans="1:100" x14ac:dyDescent="0.2">
      <c r="A4234" s="8" t="s">
        <v>18474</v>
      </c>
      <c r="B4234" s="8" t="s">
        <v>18469</v>
      </c>
      <c r="C4234" s="8" t="s">
        <v>4691</v>
      </c>
      <c r="D4234" s="8" t="s">
        <v>4078</v>
      </c>
      <c r="E4234" s="8" t="s">
        <v>5756</v>
      </c>
      <c r="F4234" s="8" t="s">
        <v>3701</v>
      </c>
      <c r="G4234" s="8" t="s">
        <v>18443</v>
      </c>
      <c r="H4234" s="8" t="s">
        <v>3703</v>
      </c>
      <c r="I4234" s="8" t="s">
        <v>4031</v>
      </c>
      <c r="J4234" s="8" t="s">
        <v>3769</v>
      </c>
      <c r="K4234" s="8" t="s">
        <v>18475</v>
      </c>
      <c r="M4234" s="8" t="s">
        <v>3866</v>
      </c>
      <c r="N4234" s="8" t="s">
        <v>3708</v>
      </c>
      <c r="O4234" s="8" t="s">
        <v>3709</v>
      </c>
      <c r="P4234" s="9">
        <v>109639.62</v>
      </c>
      <c r="Q4234" s="8" t="s">
        <v>3710</v>
      </c>
      <c r="R4234" s="8" t="s">
        <v>18471</v>
      </c>
      <c r="S4234" s="9">
        <v>75900.08</v>
      </c>
      <c r="T4234" s="9">
        <v>65544.19</v>
      </c>
      <c r="U4234" s="8" t="s">
        <v>3710</v>
      </c>
      <c r="V4234" s="8" t="s">
        <v>18471</v>
      </c>
      <c r="W4234" s="8" t="s">
        <v>3710</v>
      </c>
      <c r="Y4234" s="8" t="s">
        <v>3738</v>
      </c>
      <c r="AY4234" s="8" t="s">
        <v>18414</v>
      </c>
      <c r="AZ4234" s="10">
        <v>43928</v>
      </c>
      <c r="BA4234" s="10">
        <v>45771</v>
      </c>
      <c r="BC4234" s="10">
        <v>44644</v>
      </c>
      <c r="BE4234" s="8" t="s">
        <v>3700</v>
      </c>
      <c r="BF4234" s="8" t="s">
        <v>3720</v>
      </c>
      <c r="BG4234" s="11">
        <v>52.5</v>
      </c>
      <c r="BH4234" s="11">
        <v>18.75</v>
      </c>
      <c r="BI4234" s="8" t="s">
        <v>3720</v>
      </c>
      <c r="BJ4234" s="11">
        <v>28</v>
      </c>
      <c r="BQ4234" s="11">
        <v>2340.8640999999998</v>
      </c>
      <c r="BR4234" s="8" t="s">
        <v>18471</v>
      </c>
      <c r="BW4234" s="10">
        <v>44621</v>
      </c>
      <c r="BX4234" s="10">
        <v>44621</v>
      </c>
      <c r="BY4234" s="9">
        <v>0</v>
      </c>
      <c r="BZ4234" s="8" t="s">
        <v>3777</v>
      </c>
      <c r="CF4234" s="8" t="s">
        <v>3708</v>
      </c>
      <c r="CH4234" s="9">
        <v>123959.45</v>
      </c>
      <c r="CM4234" s="12">
        <v>10</v>
      </c>
      <c r="CR4234" s="8" t="s">
        <v>18469</v>
      </c>
      <c r="CV4234" s="13">
        <v>1</v>
      </c>
    </row>
    <row r="4235" spans="1:100" x14ac:dyDescent="0.2">
      <c r="A4235" s="8" t="s">
        <v>18476</v>
      </c>
      <c r="B4235" s="8" t="s">
        <v>18469</v>
      </c>
      <c r="C4235" s="8" t="s">
        <v>3929</v>
      </c>
      <c r="D4235" s="8" t="s">
        <v>4078</v>
      </c>
      <c r="E4235" s="8" t="s">
        <v>5756</v>
      </c>
      <c r="F4235" s="8" t="s">
        <v>3701</v>
      </c>
      <c r="G4235" s="8" t="s">
        <v>18446</v>
      </c>
      <c r="H4235" s="8" t="s">
        <v>3703</v>
      </c>
      <c r="I4235" s="8" t="s">
        <v>4031</v>
      </c>
      <c r="J4235" s="8" t="s">
        <v>3769</v>
      </c>
      <c r="K4235" s="8" t="s">
        <v>18477</v>
      </c>
      <c r="M4235" s="8" t="s">
        <v>3866</v>
      </c>
      <c r="N4235" s="8" t="s">
        <v>3708</v>
      </c>
      <c r="O4235" s="8" t="s">
        <v>3709</v>
      </c>
      <c r="P4235" s="9">
        <v>92686.61</v>
      </c>
      <c r="Q4235" s="8" t="s">
        <v>3710</v>
      </c>
      <c r="R4235" s="8" t="s">
        <v>18471</v>
      </c>
      <c r="S4235" s="9">
        <v>19131.03</v>
      </c>
      <c r="T4235" s="9">
        <v>16630.240000000002</v>
      </c>
      <c r="U4235" s="8" t="s">
        <v>3710</v>
      </c>
      <c r="V4235" s="8" t="s">
        <v>18471</v>
      </c>
      <c r="W4235" s="8" t="s">
        <v>3710</v>
      </c>
      <c r="Y4235" s="8" t="s">
        <v>3738</v>
      </c>
      <c r="AY4235" s="8" t="s">
        <v>18414</v>
      </c>
      <c r="AZ4235" s="10">
        <v>43928</v>
      </c>
      <c r="BA4235" s="10">
        <v>45771</v>
      </c>
      <c r="BC4235" s="10">
        <v>44644</v>
      </c>
      <c r="BE4235" s="8" t="s">
        <v>3700</v>
      </c>
      <c r="BF4235" s="8" t="s">
        <v>3720</v>
      </c>
      <c r="BG4235" s="11">
        <v>10.5</v>
      </c>
      <c r="BH4235" s="11">
        <v>18.75</v>
      </c>
      <c r="BI4235" s="8" t="s">
        <v>3720</v>
      </c>
      <c r="BJ4235" s="11">
        <v>5.6</v>
      </c>
      <c r="BQ4235" s="11">
        <v>2340.8640999999998</v>
      </c>
      <c r="BR4235" s="8" t="s">
        <v>18471</v>
      </c>
      <c r="BW4235" s="10">
        <v>44621</v>
      </c>
      <c r="BX4235" s="10">
        <v>44621</v>
      </c>
      <c r="BY4235" s="9">
        <v>0</v>
      </c>
      <c r="BZ4235" s="8" t="s">
        <v>3777</v>
      </c>
      <c r="CF4235" s="8" t="s">
        <v>3708</v>
      </c>
      <c r="CH4235" s="9">
        <v>104938.18</v>
      </c>
      <c r="CM4235" s="12">
        <v>10</v>
      </c>
      <c r="CR4235" s="8" t="s">
        <v>18469</v>
      </c>
      <c r="CV4235" s="13">
        <v>1</v>
      </c>
    </row>
    <row r="4236" spans="1:100" x14ac:dyDescent="0.2">
      <c r="A4236" s="8" t="s">
        <v>18478</v>
      </c>
      <c r="B4236" s="8" t="s">
        <v>18479</v>
      </c>
      <c r="C4236" s="8" t="s">
        <v>3797</v>
      </c>
      <c r="D4236" s="8" t="s">
        <v>4078</v>
      </c>
      <c r="E4236" s="8" t="s">
        <v>18410</v>
      </c>
      <c r="F4236" s="8" t="s">
        <v>3701</v>
      </c>
      <c r="G4236" s="8" t="s">
        <v>18411</v>
      </c>
      <c r="H4236" s="8" t="s">
        <v>3801</v>
      </c>
      <c r="I4236" s="8" t="s">
        <v>3897</v>
      </c>
      <c r="J4236" s="8" t="s">
        <v>3736</v>
      </c>
      <c r="K4236" s="8" t="s">
        <v>18480</v>
      </c>
      <c r="M4236" s="8" t="s">
        <v>3733</v>
      </c>
      <c r="N4236" s="8" t="s">
        <v>3708</v>
      </c>
      <c r="O4236" s="8" t="s">
        <v>3709</v>
      </c>
      <c r="P4236" s="9">
        <v>50605.95</v>
      </c>
      <c r="Q4236" s="8" t="s">
        <v>3710</v>
      </c>
      <c r="R4236" s="8" t="s">
        <v>18481</v>
      </c>
      <c r="S4236" s="9">
        <v>20815.46</v>
      </c>
      <c r="T4236" s="9">
        <v>18215.63</v>
      </c>
      <c r="U4236" s="8" t="s">
        <v>3710</v>
      </c>
      <c r="V4236" s="8" t="s">
        <v>18481</v>
      </c>
      <c r="W4236" s="8" t="s">
        <v>3710</v>
      </c>
      <c r="Y4236" s="8" t="s">
        <v>3738</v>
      </c>
      <c r="AY4236" s="8" t="s">
        <v>18414</v>
      </c>
      <c r="BA4236" s="10">
        <v>45193</v>
      </c>
      <c r="BC4236" s="10">
        <v>44621</v>
      </c>
      <c r="BE4236" s="8" t="s">
        <v>3700</v>
      </c>
      <c r="BF4236" s="8" t="s">
        <v>3720</v>
      </c>
      <c r="BG4236" s="11">
        <v>21</v>
      </c>
      <c r="BH4236" s="11">
        <v>18.75</v>
      </c>
      <c r="BI4236" s="8" t="s">
        <v>3720</v>
      </c>
      <c r="BJ4236" s="11">
        <v>11.2</v>
      </c>
      <c r="BQ4236" s="11">
        <v>1626.3954000000001</v>
      </c>
      <c r="BR4236" s="8" t="s">
        <v>18481</v>
      </c>
      <c r="BW4236" s="10">
        <v>44621</v>
      </c>
      <c r="BX4236" s="10">
        <v>44621</v>
      </c>
      <c r="BY4236" s="9">
        <v>0</v>
      </c>
      <c r="BZ4236" s="8" t="s">
        <v>3777</v>
      </c>
      <c r="CF4236" s="8" t="s">
        <v>3708</v>
      </c>
      <c r="CH4236" s="9">
        <v>57723.68</v>
      </c>
      <c r="CM4236" s="12">
        <v>10</v>
      </c>
      <c r="CR4236" s="8" t="s">
        <v>18479</v>
      </c>
      <c r="CV4236" s="13">
        <v>1</v>
      </c>
    </row>
    <row r="4237" spans="1:100" x14ac:dyDescent="0.2">
      <c r="A4237" s="8" t="s">
        <v>18482</v>
      </c>
      <c r="B4237" s="8" t="s">
        <v>18479</v>
      </c>
      <c r="C4237" s="8" t="s">
        <v>3818</v>
      </c>
      <c r="D4237" s="8" t="s">
        <v>4078</v>
      </c>
      <c r="E4237" s="8" t="s">
        <v>18410</v>
      </c>
      <c r="F4237" s="8" t="s">
        <v>3701</v>
      </c>
      <c r="G4237" s="8" t="s">
        <v>18416</v>
      </c>
      <c r="H4237" s="8" t="s">
        <v>3801</v>
      </c>
      <c r="I4237" s="8" t="s">
        <v>3897</v>
      </c>
      <c r="J4237" s="8" t="s">
        <v>3736</v>
      </c>
      <c r="K4237" s="8" t="s">
        <v>18483</v>
      </c>
      <c r="M4237" s="8" t="s">
        <v>3733</v>
      </c>
      <c r="N4237" s="8" t="s">
        <v>3708</v>
      </c>
      <c r="O4237" s="8" t="s">
        <v>3709</v>
      </c>
      <c r="P4237" s="9">
        <v>56150.43</v>
      </c>
      <c r="Q4237" s="8" t="s">
        <v>3710</v>
      </c>
      <c r="R4237" s="8" t="s">
        <v>18481</v>
      </c>
      <c r="S4237" s="9">
        <v>31223.18</v>
      </c>
      <c r="T4237" s="9">
        <v>27323.439999999999</v>
      </c>
      <c r="U4237" s="8" t="s">
        <v>3710</v>
      </c>
      <c r="V4237" s="8" t="s">
        <v>18481</v>
      </c>
      <c r="W4237" s="8" t="s">
        <v>3710</v>
      </c>
      <c r="Y4237" s="8" t="s">
        <v>3738</v>
      </c>
      <c r="AY4237" s="8" t="s">
        <v>18414</v>
      </c>
      <c r="BA4237" s="10">
        <v>45193</v>
      </c>
      <c r="BC4237" s="10">
        <v>44621</v>
      </c>
      <c r="BE4237" s="8" t="s">
        <v>3700</v>
      </c>
      <c r="BF4237" s="8" t="s">
        <v>3720</v>
      </c>
      <c r="BG4237" s="11">
        <v>14</v>
      </c>
      <c r="BH4237" s="11">
        <v>18.75</v>
      </c>
      <c r="BI4237" s="8" t="s">
        <v>3720</v>
      </c>
      <c r="BJ4237" s="11">
        <v>16.8</v>
      </c>
      <c r="BQ4237" s="11">
        <v>1626.3954000000001</v>
      </c>
      <c r="BR4237" s="8" t="s">
        <v>18481</v>
      </c>
      <c r="BW4237" s="10">
        <v>44621</v>
      </c>
      <c r="BX4237" s="10">
        <v>44621</v>
      </c>
      <c r="BY4237" s="9">
        <v>0</v>
      </c>
      <c r="BZ4237" s="8" t="s">
        <v>3777</v>
      </c>
      <c r="CF4237" s="8" t="s">
        <v>3708</v>
      </c>
      <c r="CH4237" s="9">
        <v>63944.58</v>
      </c>
      <c r="CM4237" s="12">
        <v>10</v>
      </c>
      <c r="CR4237" s="8" t="s">
        <v>18479</v>
      </c>
      <c r="CV4237" s="13">
        <v>1</v>
      </c>
    </row>
    <row r="4238" spans="1:100" x14ac:dyDescent="0.2">
      <c r="A4238" s="8" t="s">
        <v>18484</v>
      </c>
      <c r="B4238" s="8" t="s">
        <v>18479</v>
      </c>
      <c r="C4238" s="8" t="s">
        <v>4691</v>
      </c>
      <c r="D4238" s="8" t="s">
        <v>4078</v>
      </c>
      <c r="E4238" s="8" t="s">
        <v>18410</v>
      </c>
      <c r="F4238" s="8" t="s">
        <v>3701</v>
      </c>
      <c r="G4238" s="8" t="s">
        <v>18419</v>
      </c>
      <c r="H4238" s="8" t="s">
        <v>3801</v>
      </c>
      <c r="I4238" s="8" t="s">
        <v>3897</v>
      </c>
      <c r="J4238" s="8" t="s">
        <v>3736</v>
      </c>
      <c r="K4238" s="8" t="s">
        <v>18485</v>
      </c>
      <c r="M4238" s="8" t="s">
        <v>3733</v>
      </c>
      <c r="N4238" s="8" t="s">
        <v>3708</v>
      </c>
      <c r="O4238" s="8" t="s">
        <v>3709</v>
      </c>
      <c r="P4238" s="9">
        <v>65783.77</v>
      </c>
      <c r="Q4238" s="8" t="s">
        <v>3710</v>
      </c>
      <c r="R4238" s="8" t="s">
        <v>18481</v>
      </c>
      <c r="S4238" s="9">
        <v>52038.64</v>
      </c>
      <c r="T4238" s="9">
        <v>45539.07</v>
      </c>
      <c r="U4238" s="8" t="s">
        <v>3710</v>
      </c>
      <c r="V4238" s="8" t="s">
        <v>18481</v>
      </c>
      <c r="W4238" s="8" t="s">
        <v>3710</v>
      </c>
      <c r="Y4238" s="8" t="s">
        <v>3738</v>
      </c>
      <c r="Z4238" s="8" t="s">
        <v>3742</v>
      </c>
      <c r="AY4238" s="8" t="s">
        <v>18414</v>
      </c>
      <c r="BA4238" s="10">
        <v>45193</v>
      </c>
      <c r="BC4238" s="10">
        <v>44621</v>
      </c>
      <c r="BE4238" s="8" t="s">
        <v>3700</v>
      </c>
      <c r="BF4238" s="8" t="s">
        <v>3720</v>
      </c>
      <c r="BG4238" s="11">
        <v>52.5</v>
      </c>
      <c r="BH4238" s="11">
        <v>18.75</v>
      </c>
      <c r="BI4238" s="8" t="s">
        <v>3720</v>
      </c>
      <c r="BJ4238" s="11">
        <v>28</v>
      </c>
      <c r="BQ4238" s="11">
        <v>1626.3954000000001</v>
      </c>
      <c r="BR4238" s="8" t="s">
        <v>18481</v>
      </c>
      <c r="BW4238" s="10">
        <v>44621</v>
      </c>
      <c r="BX4238" s="10">
        <v>44621</v>
      </c>
      <c r="BY4238" s="9">
        <v>0</v>
      </c>
      <c r="BZ4238" s="8" t="s">
        <v>3777</v>
      </c>
      <c r="CF4238" s="8" t="s">
        <v>3708</v>
      </c>
      <c r="CH4238" s="9">
        <v>74753.19</v>
      </c>
      <c r="CM4238" s="12">
        <v>10</v>
      </c>
      <c r="CR4238" s="8" t="s">
        <v>18479</v>
      </c>
      <c r="CV4238" s="13">
        <v>1</v>
      </c>
    </row>
    <row r="4239" spans="1:100" x14ac:dyDescent="0.2">
      <c r="A4239" s="8" t="s">
        <v>18486</v>
      </c>
      <c r="B4239" s="8" t="s">
        <v>18479</v>
      </c>
      <c r="C4239" s="8" t="s">
        <v>3929</v>
      </c>
      <c r="D4239" s="8" t="s">
        <v>4078</v>
      </c>
      <c r="E4239" s="8" t="s">
        <v>18410</v>
      </c>
      <c r="F4239" s="8" t="s">
        <v>3701</v>
      </c>
      <c r="G4239" s="8" t="s">
        <v>18422</v>
      </c>
      <c r="H4239" s="8" t="s">
        <v>3801</v>
      </c>
      <c r="I4239" s="8" t="s">
        <v>3897</v>
      </c>
      <c r="J4239" s="8" t="s">
        <v>3736</v>
      </c>
      <c r="K4239" s="8" t="s">
        <v>18487</v>
      </c>
      <c r="M4239" s="8" t="s">
        <v>3733</v>
      </c>
      <c r="N4239" s="8" t="s">
        <v>3708</v>
      </c>
      <c r="O4239" s="8" t="s">
        <v>3709</v>
      </c>
      <c r="P4239" s="9">
        <v>55611.97</v>
      </c>
      <c r="Q4239" s="8" t="s">
        <v>3710</v>
      </c>
      <c r="R4239" s="8" t="s">
        <v>18481</v>
      </c>
      <c r="S4239" s="9">
        <v>13152.83</v>
      </c>
      <c r="T4239" s="9">
        <v>11554.43</v>
      </c>
      <c r="U4239" s="8" t="s">
        <v>3710</v>
      </c>
      <c r="V4239" s="8" t="s">
        <v>18481</v>
      </c>
      <c r="W4239" s="8" t="s">
        <v>3710</v>
      </c>
      <c r="Y4239" s="8" t="s">
        <v>3738</v>
      </c>
      <c r="AY4239" s="8" t="s">
        <v>18414</v>
      </c>
      <c r="BA4239" s="10">
        <v>45193</v>
      </c>
      <c r="BC4239" s="10">
        <v>44621</v>
      </c>
      <c r="BE4239" s="8" t="s">
        <v>3700</v>
      </c>
      <c r="BF4239" s="8" t="s">
        <v>3720</v>
      </c>
      <c r="BG4239" s="11">
        <v>10.5</v>
      </c>
      <c r="BH4239" s="11">
        <v>18.75</v>
      </c>
      <c r="BI4239" s="8" t="s">
        <v>3720</v>
      </c>
      <c r="BJ4239" s="11">
        <v>5.6</v>
      </c>
      <c r="BQ4239" s="11">
        <v>1626.3954000000001</v>
      </c>
      <c r="BR4239" s="8" t="s">
        <v>18481</v>
      </c>
      <c r="BW4239" s="10">
        <v>44621</v>
      </c>
      <c r="BX4239" s="10">
        <v>44621</v>
      </c>
      <c r="BY4239" s="9">
        <v>0</v>
      </c>
      <c r="BZ4239" s="8" t="s">
        <v>3777</v>
      </c>
      <c r="CF4239" s="8" t="s">
        <v>3708</v>
      </c>
      <c r="CH4239" s="9">
        <v>63340.43</v>
      </c>
      <c r="CM4239" s="12">
        <v>10</v>
      </c>
      <c r="CR4239" s="8" t="s">
        <v>18479</v>
      </c>
      <c r="CV4239" s="13">
        <v>1</v>
      </c>
    </row>
    <row r="4240" spans="1:100" x14ac:dyDescent="0.2">
      <c r="A4240" s="8" t="s">
        <v>18488</v>
      </c>
      <c r="B4240" s="8" t="s">
        <v>18489</v>
      </c>
      <c r="C4240" s="8" t="s">
        <v>3797</v>
      </c>
      <c r="D4240" s="8" t="s">
        <v>4078</v>
      </c>
      <c r="E4240" s="8" t="s">
        <v>5756</v>
      </c>
      <c r="F4240" s="8" t="s">
        <v>3701</v>
      </c>
      <c r="G4240" s="8" t="s">
        <v>18436</v>
      </c>
      <c r="H4240" s="8" t="s">
        <v>3703</v>
      </c>
      <c r="I4240" s="8" t="s">
        <v>5517</v>
      </c>
      <c r="J4240" s="8" t="s">
        <v>5518</v>
      </c>
      <c r="K4240" s="8" t="s">
        <v>18490</v>
      </c>
      <c r="M4240" s="8" t="s">
        <v>3866</v>
      </c>
      <c r="N4240" s="8" t="s">
        <v>3708</v>
      </c>
      <c r="O4240" s="8" t="s">
        <v>3709</v>
      </c>
      <c r="P4240" s="9">
        <v>94231.05</v>
      </c>
      <c r="Q4240" s="8" t="s">
        <v>3710</v>
      </c>
      <c r="R4240" s="8" t="s">
        <v>18491</v>
      </c>
      <c r="S4240" s="9">
        <v>35636.85</v>
      </c>
      <c r="T4240" s="9">
        <v>31425.43</v>
      </c>
      <c r="U4240" s="8" t="s">
        <v>3710</v>
      </c>
      <c r="V4240" s="8" t="s">
        <v>18491</v>
      </c>
      <c r="W4240" s="8" t="s">
        <v>3710</v>
      </c>
      <c r="Y4240" s="8" t="s">
        <v>3738</v>
      </c>
      <c r="AY4240" s="8" t="s">
        <v>18414</v>
      </c>
      <c r="AZ4240" s="10">
        <v>44567</v>
      </c>
      <c r="BA4240" s="10">
        <v>46414</v>
      </c>
      <c r="BE4240" s="8" t="s">
        <v>3700</v>
      </c>
      <c r="BF4240" s="8" t="s">
        <v>3720</v>
      </c>
      <c r="BG4240" s="11">
        <v>21</v>
      </c>
      <c r="BH4240" s="11">
        <v>18.75</v>
      </c>
      <c r="BI4240" s="8" t="s">
        <v>3720</v>
      </c>
      <c r="BJ4240" s="11">
        <v>11.2</v>
      </c>
      <c r="BQ4240" s="11">
        <v>2805.8418999999999</v>
      </c>
      <c r="BR4240" s="8" t="s">
        <v>18491</v>
      </c>
      <c r="BW4240" s="10">
        <v>44713</v>
      </c>
      <c r="BX4240" s="10">
        <v>44713</v>
      </c>
      <c r="BY4240" s="9">
        <v>0</v>
      </c>
      <c r="BZ4240" s="8" t="s">
        <v>3777</v>
      </c>
      <c r="CF4240" s="8" t="s">
        <v>3708</v>
      </c>
      <c r="CH4240" s="9">
        <v>106671.03999999999</v>
      </c>
      <c r="CM4240" s="12">
        <v>10</v>
      </c>
      <c r="CR4240" s="8" t="s">
        <v>18489</v>
      </c>
      <c r="CV4240" s="13">
        <v>1</v>
      </c>
    </row>
    <row r="4241" spans="1:100" x14ac:dyDescent="0.2">
      <c r="A4241" s="8" t="s">
        <v>18492</v>
      </c>
      <c r="B4241" s="8" t="s">
        <v>18489</v>
      </c>
      <c r="C4241" s="8" t="s">
        <v>3818</v>
      </c>
      <c r="D4241" s="8" t="s">
        <v>4078</v>
      </c>
      <c r="E4241" s="8" t="s">
        <v>5756</v>
      </c>
      <c r="F4241" s="8" t="s">
        <v>3701</v>
      </c>
      <c r="G4241" s="8" t="s">
        <v>18440</v>
      </c>
      <c r="H4241" s="8" t="s">
        <v>3703</v>
      </c>
      <c r="I4241" s="8" t="s">
        <v>5517</v>
      </c>
      <c r="J4241" s="8" t="s">
        <v>5518</v>
      </c>
      <c r="K4241" s="8" t="s">
        <v>18493</v>
      </c>
      <c r="M4241" s="8" t="s">
        <v>3866</v>
      </c>
      <c r="N4241" s="8" t="s">
        <v>3708</v>
      </c>
      <c r="O4241" s="8" t="s">
        <v>3709</v>
      </c>
      <c r="P4241" s="9">
        <v>99427.73</v>
      </c>
      <c r="Q4241" s="8" t="s">
        <v>3710</v>
      </c>
      <c r="R4241" s="8" t="s">
        <v>18491</v>
      </c>
      <c r="S4241" s="9">
        <v>53455.27</v>
      </c>
      <c r="T4241" s="9">
        <v>47138.14</v>
      </c>
      <c r="U4241" s="8" t="s">
        <v>3710</v>
      </c>
      <c r="V4241" s="8" t="s">
        <v>18491</v>
      </c>
      <c r="W4241" s="8" t="s">
        <v>3710</v>
      </c>
      <c r="Y4241" s="8" t="s">
        <v>3738</v>
      </c>
      <c r="AY4241" s="8" t="s">
        <v>18414</v>
      </c>
      <c r="AZ4241" s="10">
        <v>44567</v>
      </c>
      <c r="BA4241" s="10">
        <v>46409</v>
      </c>
      <c r="BE4241" s="8" t="s">
        <v>3700</v>
      </c>
      <c r="BF4241" s="8" t="s">
        <v>3720</v>
      </c>
      <c r="BG4241" s="11">
        <v>31.5</v>
      </c>
      <c r="BH4241" s="11">
        <v>18.75</v>
      </c>
      <c r="BI4241" s="8" t="s">
        <v>3720</v>
      </c>
      <c r="BJ4241" s="11">
        <v>16.8</v>
      </c>
      <c r="BQ4241" s="11">
        <v>2805.8418999999999</v>
      </c>
      <c r="BR4241" s="8" t="s">
        <v>18491</v>
      </c>
      <c r="BW4241" s="10">
        <v>44713</v>
      </c>
      <c r="BX4241" s="10">
        <v>44713</v>
      </c>
      <c r="BY4241" s="9">
        <v>0</v>
      </c>
      <c r="BZ4241" s="8" t="s">
        <v>3777</v>
      </c>
      <c r="CF4241" s="8" t="s">
        <v>3708</v>
      </c>
      <c r="CH4241" s="9">
        <v>112501.71</v>
      </c>
      <c r="CM4241" s="12">
        <v>10</v>
      </c>
      <c r="CR4241" s="8" t="s">
        <v>18489</v>
      </c>
      <c r="CV4241" s="13">
        <v>1</v>
      </c>
    </row>
    <row r="4242" spans="1:100" x14ac:dyDescent="0.2">
      <c r="A4242" s="8" t="s">
        <v>18494</v>
      </c>
      <c r="B4242" s="8" t="s">
        <v>18489</v>
      </c>
      <c r="C4242" s="8" t="s">
        <v>4691</v>
      </c>
      <c r="D4242" s="8" t="s">
        <v>4078</v>
      </c>
      <c r="E4242" s="8" t="s">
        <v>5756</v>
      </c>
      <c r="F4242" s="8" t="s">
        <v>3701</v>
      </c>
      <c r="G4242" s="8" t="s">
        <v>18443</v>
      </c>
      <c r="H4242" s="8" t="s">
        <v>3703</v>
      </c>
      <c r="I4242" s="8" t="s">
        <v>5517</v>
      </c>
      <c r="J4242" s="8" t="s">
        <v>5518</v>
      </c>
      <c r="K4242" s="8" t="s">
        <v>18495</v>
      </c>
      <c r="M4242" s="8" t="s">
        <v>3866</v>
      </c>
      <c r="N4242" s="8" t="s">
        <v>3708</v>
      </c>
      <c r="O4242" s="8" t="s">
        <v>3709</v>
      </c>
      <c r="P4242" s="9">
        <v>109639.62</v>
      </c>
      <c r="Q4242" s="8" t="s">
        <v>3710</v>
      </c>
      <c r="R4242" s="8" t="s">
        <v>18491</v>
      </c>
      <c r="S4242" s="9">
        <v>89092.13</v>
      </c>
      <c r="T4242" s="9">
        <v>78563.570000000007</v>
      </c>
      <c r="U4242" s="8" t="s">
        <v>3710</v>
      </c>
      <c r="V4242" s="8" t="s">
        <v>18491</v>
      </c>
      <c r="W4242" s="8" t="s">
        <v>3710</v>
      </c>
      <c r="Y4242" s="8" t="s">
        <v>3738</v>
      </c>
      <c r="AY4242" s="8" t="s">
        <v>18414</v>
      </c>
      <c r="AZ4242" s="10">
        <v>44567</v>
      </c>
      <c r="BA4242" s="10">
        <v>46409</v>
      </c>
      <c r="BE4242" s="8" t="s">
        <v>3700</v>
      </c>
      <c r="BF4242" s="8" t="s">
        <v>3720</v>
      </c>
      <c r="BG4242" s="11">
        <v>52.5</v>
      </c>
      <c r="BH4242" s="11">
        <v>18.75</v>
      </c>
      <c r="BI4242" s="8" t="s">
        <v>3720</v>
      </c>
      <c r="BJ4242" s="11">
        <v>28</v>
      </c>
      <c r="BQ4242" s="11">
        <v>2805.8418999999999</v>
      </c>
      <c r="BR4242" s="8" t="s">
        <v>18491</v>
      </c>
      <c r="BW4242" s="10">
        <v>44713</v>
      </c>
      <c r="BX4242" s="10">
        <v>44713</v>
      </c>
      <c r="BY4242" s="9">
        <v>0</v>
      </c>
      <c r="BZ4242" s="8" t="s">
        <v>3777</v>
      </c>
      <c r="CF4242" s="8" t="s">
        <v>3708</v>
      </c>
      <c r="CH4242" s="9">
        <v>123959.45</v>
      </c>
      <c r="CM4242" s="12">
        <v>10</v>
      </c>
      <c r="CR4242" s="8" t="s">
        <v>18489</v>
      </c>
      <c r="CV4242" s="13">
        <v>1</v>
      </c>
    </row>
    <row r="4243" spans="1:100" x14ac:dyDescent="0.2">
      <c r="A4243" s="8" t="s">
        <v>18496</v>
      </c>
      <c r="B4243" s="8" t="s">
        <v>18489</v>
      </c>
      <c r="C4243" s="8" t="s">
        <v>3929</v>
      </c>
      <c r="D4243" s="8" t="s">
        <v>4078</v>
      </c>
      <c r="E4243" s="8" t="s">
        <v>5756</v>
      </c>
      <c r="F4243" s="8" t="s">
        <v>3701</v>
      </c>
      <c r="G4243" s="8" t="s">
        <v>18446</v>
      </c>
      <c r="H4243" s="8" t="s">
        <v>3703</v>
      </c>
      <c r="I4243" s="8" t="s">
        <v>5517</v>
      </c>
      <c r="J4243" s="8" t="s">
        <v>5518</v>
      </c>
      <c r="K4243" s="8" t="s">
        <v>18497</v>
      </c>
      <c r="M4243" s="8" t="s">
        <v>3866</v>
      </c>
      <c r="N4243" s="8" t="s">
        <v>3708</v>
      </c>
      <c r="O4243" s="8" t="s">
        <v>3709</v>
      </c>
      <c r="P4243" s="9">
        <v>92686.61</v>
      </c>
      <c r="Q4243" s="8" t="s">
        <v>3710</v>
      </c>
      <c r="R4243" s="8" t="s">
        <v>18491</v>
      </c>
      <c r="S4243" s="9">
        <v>22554.25</v>
      </c>
      <c r="T4243" s="9">
        <v>19933.59</v>
      </c>
      <c r="U4243" s="8" t="s">
        <v>3710</v>
      </c>
      <c r="V4243" s="8" t="s">
        <v>18491</v>
      </c>
      <c r="W4243" s="8" t="s">
        <v>3710</v>
      </c>
      <c r="Y4243" s="8" t="s">
        <v>3738</v>
      </c>
      <c r="AY4243" s="8" t="s">
        <v>18414</v>
      </c>
      <c r="AZ4243" s="10">
        <v>44567</v>
      </c>
      <c r="BA4243" s="10">
        <v>46409</v>
      </c>
      <c r="BE4243" s="8" t="s">
        <v>3700</v>
      </c>
      <c r="BF4243" s="8" t="s">
        <v>3720</v>
      </c>
      <c r="BG4243" s="11">
        <v>10.5</v>
      </c>
      <c r="BH4243" s="11">
        <v>18.75</v>
      </c>
      <c r="BI4243" s="8" t="s">
        <v>3720</v>
      </c>
      <c r="BJ4243" s="11">
        <v>5.6</v>
      </c>
      <c r="BQ4243" s="11">
        <v>2805.8418999999999</v>
      </c>
      <c r="BR4243" s="8" t="s">
        <v>18491</v>
      </c>
      <c r="BW4243" s="10">
        <v>44713</v>
      </c>
      <c r="BX4243" s="10">
        <v>44713</v>
      </c>
      <c r="BY4243" s="9">
        <v>0</v>
      </c>
      <c r="BZ4243" s="8" t="s">
        <v>3777</v>
      </c>
      <c r="CF4243" s="8" t="s">
        <v>3708</v>
      </c>
      <c r="CH4243" s="9">
        <v>104938.18</v>
      </c>
      <c r="CM4243" s="12">
        <v>10</v>
      </c>
      <c r="CR4243" s="8" t="s">
        <v>18489</v>
      </c>
      <c r="CV4243" s="13">
        <v>1</v>
      </c>
    </row>
    <row r="4244" spans="1:100" x14ac:dyDescent="0.2">
      <c r="A4244" s="8" t="s">
        <v>18498</v>
      </c>
      <c r="B4244" s="8" t="s">
        <v>18499</v>
      </c>
      <c r="C4244" s="8" t="s">
        <v>3797</v>
      </c>
      <c r="D4244" s="8" t="s">
        <v>4078</v>
      </c>
      <c r="E4244" s="8" t="s">
        <v>5756</v>
      </c>
      <c r="F4244" s="8" t="s">
        <v>3701</v>
      </c>
      <c r="G4244" s="8" t="s">
        <v>18436</v>
      </c>
      <c r="H4244" s="8" t="s">
        <v>3703</v>
      </c>
      <c r="I4244" s="8" t="s">
        <v>4309</v>
      </c>
      <c r="J4244" s="8" t="s">
        <v>3774</v>
      </c>
      <c r="K4244" s="8" t="s">
        <v>18500</v>
      </c>
      <c r="M4244" s="8" t="s">
        <v>3866</v>
      </c>
      <c r="N4244" s="8" t="s">
        <v>3708</v>
      </c>
      <c r="O4244" s="8" t="s">
        <v>3709</v>
      </c>
      <c r="P4244" s="9">
        <v>94231.05</v>
      </c>
      <c r="Q4244" s="8" t="s">
        <v>3710</v>
      </c>
      <c r="R4244" s="8" t="s">
        <v>18501</v>
      </c>
      <c r="S4244" s="9">
        <v>35636.85</v>
      </c>
      <c r="T4244" s="9">
        <v>31425.43</v>
      </c>
      <c r="U4244" s="8" t="s">
        <v>3710</v>
      </c>
      <c r="V4244" s="8" t="s">
        <v>18501</v>
      </c>
      <c r="W4244" s="8" t="s">
        <v>3710</v>
      </c>
      <c r="Y4244" s="8" t="s">
        <v>3738</v>
      </c>
      <c r="AY4244" s="8" t="s">
        <v>18414</v>
      </c>
      <c r="AZ4244" s="10">
        <v>44166</v>
      </c>
      <c r="BA4244" s="10">
        <v>46009</v>
      </c>
      <c r="BE4244" s="8" t="s">
        <v>3700</v>
      </c>
      <c r="BF4244" s="8" t="s">
        <v>3720</v>
      </c>
      <c r="BG4244" s="11">
        <v>21</v>
      </c>
      <c r="BH4244" s="11">
        <v>18.75</v>
      </c>
      <c r="BI4244" s="8" t="s">
        <v>3720</v>
      </c>
      <c r="BJ4244" s="11">
        <v>11.2</v>
      </c>
      <c r="BQ4244" s="11">
        <v>2805.8418999999999</v>
      </c>
      <c r="BR4244" s="8" t="s">
        <v>18501</v>
      </c>
      <c r="BW4244" s="10">
        <v>44743</v>
      </c>
      <c r="BX4244" s="10">
        <v>44743</v>
      </c>
      <c r="BY4244" s="9">
        <v>0</v>
      </c>
      <c r="BZ4244" s="8" t="s">
        <v>3777</v>
      </c>
      <c r="CF4244" s="8" t="s">
        <v>3708</v>
      </c>
      <c r="CH4244" s="9">
        <v>106671.03999999999</v>
      </c>
      <c r="CM4244" s="12">
        <v>10</v>
      </c>
      <c r="CR4244" s="8" t="s">
        <v>18499</v>
      </c>
      <c r="CV4244" s="13">
        <v>1</v>
      </c>
    </row>
    <row r="4245" spans="1:100" x14ac:dyDescent="0.2">
      <c r="A4245" s="8" t="s">
        <v>18502</v>
      </c>
      <c r="B4245" s="8" t="s">
        <v>18499</v>
      </c>
      <c r="C4245" s="8" t="s">
        <v>3818</v>
      </c>
      <c r="D4245" s="8" t="s">
        <v>4078</v>
      </c>
      <c r="E4245" s="8" t="s">
        <v>5756</v>
      </c>
      <c r="F4245" s="8" t="s">
        <v>3701</v>
      </c>
      <c r="G4245" s="8" t="s">
        <v>18440</v>
      </c>
      <c r="H4245" s="8" t="s">
        <v>3703</v>
      </c>
      <c r="I4245" s="8" t="s">
        <v>4309</v>
      </c>
      <c r="J4245" s="8" t="s">
        <v>3774</v>
      </c>
      <c r="K4245" s="8" t="s">
        <v>18503</v>
      </c>
      <c r="M4245" s="8" t="s">
        <v>3866</v>
      </c>
      <c r="N4245" s="8" t="s">
        <v>3708</v>
      </c>
      <c r="O4245" s="8" t="s">
        <v>3709</v>
      </c>
      <c r="P4245" s="9">
        <v>99427.73</v>
      </c>
      <c r="Q4245" s="8" t="s">
        <v>3710</v>
      </c>
      <c r="R4245" s="8" t="s">
        <v>18501</v>
      </c>
      <c r="S4245" s="9">
        <v>53455.27</v>
      </c>
      <c r="T4245" s="9">
        <v>47138.14</v>
      </c>
      <c r="U4245" s="8" t="s">
        <v>3710</v>
      </c>
      <c r="V4245" s="8" t="s">
        <v>18501</v>
      </c>
      <c r="W4245" s="8" t="s">
        <v>3710</v>
      </c>
      <c r="Y4245" s="8" t="s">
        <v>3738</v>
      </c>
      <c r="AY4245" s="8" t="s">
        <v>18414</v>
      </c>
      <c r="AZ4245" s="10">
        <v>44166</v>
      </c>
      <c r="BA4245" s="10">
        <v>46009</v>
      </c>
      <c r="BE4245" s="8" t="s">
        <v>3700</v>
      </c>
      <c r="BF4245" s="8" t="s">
        <v>3720</v>
      </c>
      <c r="BG4245" s="11">
        <v>31.5</v>
      </c>
      <c r="BH4245" s="11">
        <v>18.75</v>
      </c>
      <c r="BI4245" s="8" t="s">
        <v>3720</v>
      </c>
      <c r="BJ4245" s="11">
        <v>16.8</v>
      </c>
      <c r="BQ4245" s="11">
        <v>2805.8418999999999</v>
      </c>
      <c r="BR4245" s="8" t="s">
        <v>18501</v>
      </c>
      <c r="BW4245" s="10">
        <v>44743</v>
      </c>
      <c r="BX4245" s="10">
        <v>44743</v>
      </c>
      <c r="BY4245" s="9">
        <v>0</v>
      </c>
      <c r="BZ4245" s="8" t="s">
        <v>3777</v>
      </c>
      <c r="CF4245" s="8" t="s">
        <v>3708</v>
      </c>
      <c r="CH4245" s="9">
        <v>112501.71</v>
      </c>
      <c r="CM4245" s="12">
        <v>10</v>
      </c>
      <c r="CR4245" s="8" t="s">
        <v>18499</v>
      </c>
      <c r="CV4245" s="13">
        <v>1</v>
      </c>
    </row>
    <row r="4246" spans="1:100" x14ac:dyDescent="0.2">
      <c r="A4246" s="8" t="s">
        <v>18504</v>
      </c>
      <c r="B4246" s="8" t="s">
        <v>18499</v>
      </c>
      <c r="C4246" s="8" t="s">
        <v>4691</v>
      </c>
      <c r="D4246" s="8" t="s">
        <v>4078</v>
      </c>
      <c r="E4246" s="8" t="s">
        <v>5756</v>
      </c>
      <c r="F4246" s="8" t="s">
        <v>3701</v>
      </c>
      <c r="G4246" s="8" t="s">
        <v>18443</v>
      </c>
      <c r="H4246" s="8" t="s">
        <v>3703</v>
      </c>
      <c r="I4246" s="8" t="s">
        <v>4309</v>
      </c>
      <c r="J4246" s="8" t="s">
        <v>3774</v>
      </c>
      <c r="K4246" s="8" t="s">
        <v>18505</v>
      </c>
      <c r="M4246" s="8" t="s">
        <v>3866</v>
      </c>
      <c r="N4246" s="8" t="s">
        <v>3708</v>
      </c>
      <c r="O4246" s="8" t="s">
        <v>3709</v>
      </c>
      <c r="P4246" s="9">
        <v>109639.62</v>
      </c>
      <c r="Q4246" s="8" t="s">
        <v>3710</v>
      </c>
      <c r="R4246" s="8" t="s">
        <v>18501</v>
      </c>
      <c r="S4246" s="9">
        <v>89092.13</v>
      </c>
      <c r="T4246" s="9">
        <v>78563.570000000007</v>
      </c>
      <c r="U4246" s="8" t="s">
        <v>3710</v>
      </c>
      <c r="V4246" s="8" t="s">
        <v>18501</v>
      </c>
      <c r="W4246" s="8" t="s">
        <v>3710</v>
      </c>
      <c r="Y4246" s="8" t="s">
        <v>3738</v>
      </c>
      <c r="AY4246" s="8" t="s">
        <v>18414</v>
      </c>
      <c r="AZ4246" s="10">
        <v>44166</v>
      </c>
      <c r="BA4246" s="10">
        <v>46009</v>
      </c>
      <c r="BE4246" s="8" t="s">
        <v>3700</v>
      </c>
      <c r="BF4246" s="8" t="s">
        <v>3720</v>
      </c>
      <c r="BG4246" s="11">
        <v>52.5</v>
      </c>
      <c r="BH4246" s="11">
        <v>18.75</v>
      </c>
      <c r="BI4246" s="8" t="s">
        <v>3720</v>
      </c>
      <c r="BJ4246" s="11">
        <v>28</v>
      </c>
      <c r="BQ4246" s="11">
        <v>2805.8418999999999</v>
      </c>
      <c r="BR4246" s="8" t="s">
        <v>18501</v>
      </c>
      <c r="BW4246" s="10">
        <v>44743</v>
      </c>
      <c r="BX4246" s="10">
        <v>44743</v>
      </c>
      <c r="BY4246" s="9">
        <v>0</v>
      </c>
      <c r="BZ4246" s="8" t="s">
        <v>3777</v>
      </c>
      <c r="CF4246" s="8" t="s">
        <v>3708</v>
      </c>
      <c r="CH4246" s="9">
        <v>123959.45</v>
      </c>
      <c r="CM4246" s="12">
        <v>10</v>
      </c>
      <c r="CR4246" s="8" t="s">
        <v>18499</v>
      </c>
      <c r="CV4246" s="13">
        <v>1</v>
      </c>
    </row>
    <row r="4247" spans="1:100" x14ac:dyDescent="0.2">
      <c r="A4247" s="8" t="s">
        <v>18506</v>
      </c>
      <c r="B4247" s="8" t="s">
        <v>18499</v>
      </c>
      <c r="C4247" s="8" t="s">
        <v>3929</v>
      </c>
      <c r="D4247" s="8" t="s">
        <v>4078</v>
      </c>
      <c r="E4247" s="8" t="s">
        <v>5756</v>
      </c>
      <c r="F4247" s="8" t="s">
        <v>3701</v>
      </c>
      <c r="G4247" s="8" t="s">
        <v>18446</v>
      </c>
      <c r="H4247" s="8" t="s">
        <v>3703</v>
      </c>
      <c r="I4247" s="8" t="s">
        <v>4309</v>
      </c>
      <c r="J4247" s="8" t="s">
        <v>3774</v>
      </c>
      <c r="K4247" s="8" t="s">
        <v>18507</v>
      </c>
      <c r="M4247" s="8" t="s">
        <v>3866</v>
      </c>
      <c r="N4247" s="8" t="s">
        <v>3708</v>
      </c>
      <c r="O4247" s="8" t="s">
        <v>3709</v>
      </c>
      <c r="P4247" s="9">
        <v>92686.61</v>
      </c>
      <c r="Q4247" s="8" t="s">
        <v>3710</v>
      </c>
      <c r="R4247" s="8" t="s">
        <v>18501</v>
      </c>
      <c r="S4247" s="9">
        <v>22554.25</v>
      </c>
      <c r="T4247" s="9">
        <v>19933.59</v>
      </c>
      <c r="U4247" s="8" t="s">
        <v>3710</v>
      </c>
      <c r="V4247" s="8" t="s">
        <v>18501</v>
      </c>
      <c r="W4247" s="8" t="s">
        <v>3710</v>
      </c>
      <c r="Y4247" s="8" t="s">
        <v>3738</v>
      </c>
      <c r="AY4247" s="8" t="s">
        <v>18414</v>
      </c>
      <c r="AZ4247" s="10">
        <v>44166</v>
      </c>
      <c r="BA4247" s="10">
        <v>46009</v>
      </c>
      <c r="BE4247" s="8" t="s">
        <v>3700</v>
      </c>
      <c r="BF4247" s="8" t="s">
        <v>3720</v>
      </c>
      <c r="BG4247" s="11">
        <v>10.5</v>
      </c>
      <c r="BH4247" s="11">
        <v>18.75</v>
      </c>
      <c r="BI4247" s="8" t="s">
        <v>3720</v>
      </c>
      <c r="BJ4247" s="11">
        <v>5.6</v>
      </c>
      <c r="BQ4247" s="11">
        <v>2805.8418999999999</v>
      </c>
      <c r="BR4247" s="8" t="s">
        <v>18501</v>
      </c>
      <c r="BW4247" s="10">
        <v>44743</v>
      </c>
      <c r="BX4247" s="10">
        <v>44743</v>
      </c>
      <c r="BY4247" s="9">
        <v>0</v>
      </c>
      <c r="BZ4247" s="8" t="s">
        <v>3777</v>
      </c>
      <c r="CF4247" s="8" t="s">
        <v>3708</v>
      </c>
      <c r="CH4247" s="9">
        <v>104938.18</v>
      </c>
      <c r="CM4247" s="12">
        <v>10</v>
      </c>
      <c r="CR4247" s="8" t="s">
        <v>18499</v>
      </c>
      <c r="CV4247" s="13">
        <v>1</v>
      </c>
    </row>
    <row r="4248" spans="1:100" x14ac:dyDescent="0.2">
      <c r="A4248" s="8" t="s">
        <v>18508</v>
      </c>
      <c r="B4248" s="8" t="s">
        <v>18509</v>
      </c>
      <c r="C4248" s="8" t="s">
        <v>3797</v>
      </c>
      <c r="D4248" s="8" t="s">
        <v>4078</v>
      </c>
      <c r="E4248" s="8" t="s">
        <v>5756</v>
      </c>
      <c r="F4248" s="8" t="s">
        <v>3701</v>
      </c>
      <c r="G4248" s="8" t="s">
        <v>18436</v>
      </c>
      <c r="H4248" s="8" t="s">
        <v>3703</v>
      </c>
      <c r="I4248" s="8" t="s">
        <v>4719</v>
      </c>
      <c r="J4248" s="8" t="s">
        <v>3769</v>
      </c>
      <c r="K4248" s="8" t="s">
        <v>18510</v>
      </c>
      <c r="M4248" s="8" t="s">
        <v>3866</v>
      </c>
      <c r="N4248" s="8" t="s">
        <v>3708</v>
      </c>
      <c r="O4248" s="8" t="s">
        <v>3709</v>
      </c>
      <c r="P4248" s="9">
        <v>94231.05</v>
      </c>
      <c r="Q4248" s="8" t="s">
        <v>3710</v>
      </c>
      <c r="R4248" s="8" t="s">
        <v>18511</v>
      </c>
      <c r="S4248" s="9">
        <v>35636.85</v>
      </c>
      <c r="T4248" s="9">
        <v>31425.43</v>
      </c>
      <c r="U4248" s="8" t="s">
        <v>3710</v>
      </c>
      <c r="V4248" s="8" t="s">
        <v>18511</v>
      </c>
      <c r="W4248" s="8" t="s">
        <v>3710</v>
      </c>
      <c r="Y4248" s="8" t="s">
        <v>3738</v>
      </c>
      <c r="AY4248" s="8" t="s">
        <v>18414</v>
      </c>
      <c r="AZ4248" s="10">
        <v>44224</v>
      </c>
      <c r="BA4248" s="10">
        <v>46070</v>
      </c>
      <c r="BC4248" s="10">
        <v>44613</v>
      </c>
      <c r="BE4248" s="8" t="s">
        <v>3700</v>
      </c>
      <c r="BF4248" s="8" t="s">
        <v>3720</v>
      </c>
      <c r="BG4248" s="11">
        <v>21</v>
      </c>
      <c r="BH4248" s="11">
        <v>18.75</v>
      </c>
      <c r="BI4248" s="8" t="s">
        <v>3720</v>
      </c>
      <c r="BJ4248" s="11">
        <v>11.2</v>
      </c>
      <c r="BQ4248" s="11">
        <v>2805.8418999999999</v>
      </c>
      <c r="BR4248" s="8" t="s">
        <v>18511</v>
      </c>
      <c r="BW4248" s="10">
        <v>44621</v>
      </c>
      <c r="BX4248" s="10">
        <v>44621</v>
      </c>
      <c r="BY4248" s="9">
        <v>0</v>
      </c>
      <c r="BZ4248" s="8" t="s">
        <v>3777</v>
      </c>
      <c r="CF4248" s="8" t="s">
        <v>3708</v>
      </c>
      <c r="CH4248" s="9">
        <v>106671.03999999999</v>
      </c>
      <c r="CM4248" s="12">
        <v>10</v>
      </c>
      <c r="CR4248" s="8" t="s">
        <v>18509</v>
      </c>
      <c r="CV4248" s="13">
        <v>1</v>
      </c>
    </row>
    <row r="4249" spans="1:100" x14ac:dyDescent="0.2">
      <c r="A4249" s="8" t="s">
        <v>18512</v>
      </c>
      <c r="B4249" s="8" t="s">
        <v>18509</v>
      </c>
      <c r="C4249" s="8" t="s">
        <v>3818</v>
      </c>
      <c r="D4249" s="8" t="s">
        <v>4078</v>
      </c>
      <c r="E4249" s="8" t="s">
        <v>5756</v>
      </c>
      <c r="F4249" s="8" t="s">
        <v>3701</v>
      </c>
      <c r="G4249" s="8" t="s">
        <v>18440</v>
      </c>
      <c r="H4249" s="8" t="s">
        <v>3703</v>
      </c>
      <c r="I4249" s="8" t="s">
        <v>4719</v>
      </c>
      <c r="J4249" s="8" t="s">
        <v>3769</v>
      </c>
      <c r="K4249" s="8" t="s">
        <v>18513</v>
      </c>
      <c r="M4249" s="8" t="s">
        <v>3866</v>
      </c>
      <c r="N4249" s="8" t="s">
        <v>3708</v>
      </c>
      <c r="O4249" s="8" t="s">
        <v>3709</v>
      </c>
      <c r="P4249" s="9">
        <v>99427.73</v>
      </c>
      <c r="Q4249" s="8" t="s">
        <v>3710</v>
      </c>
      <c r="R4249" s="8" t="s">
        <v>18511</v>
      </c>
      <c r="S4249" s="9">
        <v>53455.27</v>
      </c>
      <c r="T4249" s="9">
        <v>47138.14</v>
      </c>
      <c r="U4249" s="8" t="s">
        <v>3710</v>
      </c>
      <c r="V4249" s="8" t="s">
        <v>18511</v>
      </c>
      <c r="W4249" s="8" t="s">
        <v>3710</v>
      </c>
      <c r="Y4249" s="8" t="s">
        <v>3738</v>
      </c>
      <c r="AY4249" s="8" t="s">
        <v>18414</v>
      </c>
      <c r="AZ4249" s="10">
        <v>44224</v>
      </c>
      <c r="BA4249" s="10">
        <v>46070</v>
      </c>
      <c r="BC4249" s="10">
        <v>44613</v>
      </c>
      <c r="BE4249" s="8" t="s">
        <v>3700</v>
      </c>
      <c r="BF4249" s="8" t="s">
        <v>3720</v>
      </c>
      <c r="BG4249" s="11">
        <v>31.5</v>
      </c>
      <c r="BH4249" s="11">
        <v>18.75</v>
      </c>
      <c r="BI4249" s="8" t="s">
        <v>3720</v>
      </c>
      <c r="BJ4249" s="11">
        <v>16.8</v>
      </c>
      <c r="BQ4249" s="11">
        <v>2805.8418999999999</v>
      </c>
      <c r="BR4249" s="8" t="s">
        <v>18511</v>
      </c>
      <c r="BW4249" s="10">
        <v>44621</v>
      </c>
      <c r="BX4249" s="10">
        <v>44621</v>
      </c>
      <c r="BY4249" s="9">
        <v>0</v>
      </c>
      <c r="BZ4249" s="8" t="s">
        <v>3777</v>
      </c>
      <c r="CF4249" s="8" t="s">
        <v>3708</v>
      </c>
      <c r="CH4249" s="9">
        <v>112501.71</v>
      </c>
      <c r="CM4249" s="12">
        <v>10</v>
      </c>
      <c r="CR4249" s="8" t="s">
        <v>18509</v>
      </c>
      <c r="CV4249" s="13">
        <v>1</v>
      </c>
    </row>
    <row r="4250" spans="1:100" x14ac:dyDescent="0.2">
      <c r="A4250" s="8" t="s">
        <v>18514</v>
      </c>
      <c r="B4250" s="8" t="s">
        <v>18509</v>
      </c>
      <c r="C4250" s="8" t="s">
        <v>4691</v>
      </c>
      <c r="D4250" s="8" t="s">
        <v>4078</v>
      </c>
      <c r="E4250" s="8" t="s">
        <v>5756</v>
      </c>
      <c r="F4250" s="8" t="s">
        <v>3701</v>
      </c>
      <c r="G4250" s="8" t="s">
        <v>18443</v>
      </c>
      <c r="H4250" s="8" t="s">
        <v>3703</v>
      </c>
      <c r="I4250" s="8" t="s">
        <v>4719</v>
      </c>
      <c r="J4250" s="8" t="s">
        <v>3769</v>
      </c>
      <c r="K4250" s="8" t="s">
        <v>18515</v>
      </c>
      <c r="M4250" s="8" t="s">
        <v>3866</v>
      </c>
      <c r="N4250" s="8" t="s">
        <v>3708</v>
      </c>
      <c r="O4250" s="8" t="s">
        <v>3709</v>
      </c>
      <c r="P4250" s="9">
        <v>109639.62</v>
      </c>
      <c r="Q4250" s="8" t="s">
        <v>3710</v>
      </c>
      <c r="R4250" s="8" t="s">
        <v>18511</v>
      </c>
      <c r="S4250" s="9">
        <v>89092.13</v>
      </c>
      <c r="T4250" s="9">
        <v>78563.570000000007</v>
      </c>
      <c r="U4250" s="8" t="s">
        <v>3710</v>
      </c>
      <c r="V4250" s="8" t="s">
        <v>18511</v>
      </c>
      <c r="W4250" s="8" t="s">
        <v>3710</v>
      </c>
      <c r="Y4250" s="8" t="s">
        <v>3738</v>
      </c>
      <c r="AY4250" s="8" t="s">
        <v>18414</v>
      </c>
      <c r="AZ4250" s="10">
        <v>44224</v>
      </c>
      <c r="BA4250" s="10">
        <v>46070</v>
      </c>
      <c r="BC4250" s="10">
        <v>44613</v>
      </c>
      <c r="BE4250" s="8" t="s">
        <v>3700</v>
      </c>
      <c r="BF4250" s="8" t="s">
        <v>3720</v>
      </c>
      <c r="BG4250" s="11">
        <v>52.5</v>
      </c>
      <c r="BH4250" s="11">
        <v>18.75</v>
      </c>
      <c r="BI4250" s="8" t="s">
        <v>3720</v>
      </c>
      <c r="BJ4250" s="11">
        <v>28</v>
      </c>
      <c r="BQ4250" s="11">
        <v>2805.8418999999999</v>
      </c>
      <c r="BR4250" s="8" t="s">
        <v>18511</v>
      </c>
      <c r="BW4250" s="10">
        <v>44621</v>
      </c>
      <c r="BX4250" s="10">
        <v>44621</v>
      </c>
      <c r="BY4250" s="9">
        <v>0</v>
      </c>
      <c r="BZ4250" s="8" t="s">
        <v>3777</v>
      </c>
      <c r="CF4250" s="8" t="s">
        <v>3708</v>
      </c>
      <c r="CH4250" s="9">
        <v>123959.45</v>
      </c>
      <c r="CM4250" s="12">
        <v>10</v>
      </c>
      <c r="CR4250" s="8" t="s">
        <v>18509</v>
      </c>
      <c r="CV4250" s="13">
        <v>1</v>
      </c>
    </row>
    <row r="4251" spans="1:100" x14ac:dyDescent="0.2">
      <c r="A4251" s="8" t="s">
        <v>18516</v>
      </c>
      <c r="B4251" s="8" t="s">
        <v>18509</v>
      </c>
      <c r="C4251" s="8" t="s">
        <v>3929</v>
      </c>
      <c r="D4251" s="8" t="s">
        <v>4078</v>
      </c>
      <c r="E4251" s="8" t="s">
        <v>5756</v>
      </c>
      <c r="F4251" s="8" t="s">
        <v>3701</v>
      </c>
      <c r="G4251" s="8" t="s">
        <v>18446</v>
      </c>
      <c r="H4251" s="8" t="s">
        <v>3703</v>
      </c>
      <c r="I4251" s="8" t="s">
        <v>4719</v>
      </c>
      <c r="J4251" s="8" t="s">
        <v>3769</v>
      </c>
      <c r="K4251" s="8" t="s">
        <v>18517</v>
      </c>
      <c r="M4251" s="8" t="s">
        <v>3866</v>
      </c>
      <c r="N4251" s="8" t="s">
        <v>3708</v>
      </c>
      <c r="O4251" s="8" t="s">
        <v>3709</v>
      </c>
      <c r="P4251" s="9">
        <v>92686.61</v>
      </c>
      <c r="Q4251" s="8" t="s">
        <v>3710</v>
      </c>
      <c r="R4251" s="8" t="s">
        <v>18511</v>
      </c>
      <c r="S4251" s="9">
        <v>22554.25</v>
      </c>
      <c r="T4251" s="9">
        <v>19933.59</v>
      </c>
      <c r="U4251" s="8" t="s">
        <v>3710</v>
      </c>
      <c r="V4251" s="8" t="s">
        <v>18511</v>
      </c>
      <c r="W4251" s="8" t="s">
        <v>3710</v>
      </c>
      <c r="Y4251" s="8" t="s">
        <v>3738</v>
      </c>
      <c r="AY4251" s="8" t="s">
        <v>18414</v>
      </c>
      <c r="AZ4251" s="10">
        <v>44224</v>
      </c>
      <c r="BA4251" s="10">
        <v>46070</v>
      </c>
      <c r="BC4251" s="10">
        <v>44613</v>
      </c>
      <c r="BD4251" s="10">
        <v>44824</v>
      </c>
      <c r="BE4251" s="8" t="s">
        <v>3700</v>
      </c>
      <c r="BF4251" s="8" t="s">
        <v>3720</v>
      </c>
      <c r="BG4251" s="11">
        <v>10.5</v>
      </c>
      <c r="BH4251" s="11">
        <v>18.75</v>
      </c>
      <c r="BI4251" s="8" t="s">
        <v>3720</v>
      </c>
      <c r="BJ4251" s="11">
        <v>5.6</v>
      </c>
      <c r="BQ4251" s="11">
        <v>2805.8418999999999</v>
      </c>
      <c r="BR4251" s="8" t="s">
        <v>18511</v>
      </c>
      <c r="BW4251" s="10">
        <v>44621</v>
      </c>
      <c r="BX4251" s="10">
        <v>44621</v>
      </c>
      <c r="BY4251" s="9">
        <v>0</v>
      </c>
      <c r="BZ4251" s="8" t="s">
        <v>3777</v>
      </c>
      <c r="CF4251" s="8" t="s">
        <v>3708</v>
      </c>
      <c r="CH4251" s="9">
        <v>104938.18</v>
      </c>
      <c r="CM4251" s="12">
        <v>10</v>
      </c>
      <c r="CR4251" s="8" t="s">
        <v>18509</v>
      </c>
      <c r="CV4251" s="13">
        <v>1</v>
      </c>
    </row>
    <row r="4252" spans="1:100" x14ac:dyDescent="0.2">
      <c r="A4252" s="8" t="s">
        <v>18518</v>
      </c>
      <c r="B4252" s="8" t="s">
        <v>18519</v>
      </c>
      <c r="C4252" s="8" t="s">
        <v>3797</v>
      </c>
      <c r="D4252" s="8" t="s">
        <v>4078</v>
      </c>
      <c r="E4252" s="8" t="s">
        <v>5756</v>
      </c>
      <c r="F4252" s="8" t="s">
        <v>3701</v>
      </c>
      <c r="G4252" s="8" t="s">
        <v>18436</v>
      </c>
      <c r="H4252" s="8" t="s">
        <v>3703</v>
      </c>
      <c r="I4252" s="8" t="s">
        <v>18520</v>
      </c>
      <c r="J4252" s="8" t="s">
        <v>8772</v>
      </c>
      <c r="K4252" s="8" t="s">
        <v>18521</v>
      </c>
      <c r="M4252" s="8" t="s">
        <v>3866</v>
      </c>
      <c r="N4252" s="8" t="s">
        <v>3708</v>
      </c>
      <c r="O4252" s="8" t="s">
        <v>3709</v>
      </c>
      <c r="P4252" s="9">
        <v>94231.05</v>
      </c>
      <c r="Q4252" s="8" t="s">
        <v>3710</v>
      </c>
      <c r="R4252" s="8" t="s">
        <v>18522</v>
      </c>
      <c r="S4252" s="9">
        <v>35636.85</v>
      </c>
      <c r="T4252" s="9">
        <v>31425.43</v>
      </c>
      <c r="U4252" s="8" t="s">
        <v>3710</v>
      </c>
      <c r="V4252" s="8" t="s">
        <v>18522</v>
      </c>
      <c r="W4252" s="8" t="s">
        <v>3710</v>
      </c>
      <c r="Y4252" s="8" t="s">
        <v>3738</v>
      </c>
      <c r="AY4252" s="8" t="s">
        <v>18414</v>
      </c>
      <c r="AZ4252" s="10">
        <v>43844</v>
      </c>
      <c r="BA4252" s="10">
        <v>45688</v>
      </c>
      <c r="BE4252" s="8" t="s">
        <v>3700</v>
      </c>
      <c r="BF4252" s="8" t="s">
        <v>3720</v>
      </c>
      <c r="BG4252" s="11">
        <v>21</v>
      </c>
      <c r="BH4252" s="11">
        <v>18.75</v>
      </c>
      <c r="BI4252" s="8" t="s">
        <v>3720</v>
      </c>
      <c r="BJ4252" s="11">
        <v>11.2</v>
      </c>
      <c r="BQ4252" s="11">
        <v>2805.8418999999999</v>
      </c>
      <c r="BR4252" s="8" t="s">
        <v>18522</v>
      </c>
      <c r="BW4252" s="10">
        <v>44713</v>
      </c>
      <c r="BX4252" s="10">
        <v>44713</v>
      </c>
      <c r="BY4252" s="9">
        <v>0</v>
      </c>
      <c r="BZ4252" s="8" t="s">
        <v>3777</v>
      </c>
      <c r="CF4252" s="8" t="s">
        <v>3708</v>
      </c>
      <c r="CH4252" s="9">
        <v>106671.03999999999</v>
      </c>
      <c r="CM4252" s="12">
        <v>10</v>
      </c>
      <c r="CR4252" s="8" t="s">
        <v>18519</v>
      </c>
      <c r="CV4252" s="13">
        <v>1</v>
      </c>
    </row>
    <row r="4253" spans="1:100" x14ac:dyDescent="0.2">
      <c r="A4253" s="8" t="s">
        <v>18523</v>
      </c>
      <c r="B4253" s="8" t="s">
        <v>18519</v>
      </c>
      <c r="C4253" s="8" t="s">
        <v>3818</v>
      </c>
      <c r="D4253" s="8" t="s">
        <v>4078</v>
      </c>
      <c r="E4253" s="8" t="s">
        <v>5756</v>
      </c>
      <c r="F4253" s="8" t="s">
        <v>3701</v>
      </c>
      <c r="G4253" s="8" t="s">
        <v>18440</v>
      </c>
      <c r="H4253" s="8" t="s">
        <v>3703</v>
      </c>
      <c r="I4253" s="8" t="s">
        <v>18520</v>
      </c>
      <c r="J4253" s="8" t="s">
        <v>8772</v>
      </c>
      <c r="K4253" s="8" t="s">
        <v>18524</v>
      </c>
      <c r="M4253" s="8" t="s">
        <v>3866</v>
      </c>
      <c r="N4253" s="8" t="s">
        <v>3708</v>
      </c>
      <c r="O4253" s="8" t="s">
        <v>3709</v>
      </c>
      <c r="P4253" s="9">
        <v>99427.73</v>
      </c>
      <c r="Q4253" s="8" t="s">
        <v>3710</v>
      </c>
      <c r="R4253" s="8" t="s">
        <v>18522</v>
      </c>
      <c r="S4253" s="9">
        <v>53455.27</v>
      </c>
      <c r="T4253" s="9">
        <v>47138.14</v>
      </c>
      <c r="U4253" s="8" t="s">
        <v>3710</v>
      </c>
      <c r="V4253" s="8" t="s">
        <v>18522</v>
      </c>
      <c r="W4253" s="8" t="s">
        <v>3710</v>
      </c>
      <c r="Y4253" s="8" t="s">
        <v>3738</v>
      </c>
      <c r="AY4253" s="8" t="s">
        <v>18414</v>
      </c>
      <c r="AZ4253" s="10">
        <v>43844</v>
      </c>
      <c r="BA4253" s="10">
        <v>45688</v>
      </c>
      <c r="BE4253" s="8" t="s">
        <v>3700</v>
      </c>
      <c r="BF4253" s="8" t="s">
        <v>3720</v>
      </c>
      <c r="BG4253" s="11">
        <v>31.5</v>
      </c>
      <c r="BH4253" s="11">
        <v>18.75</v>
      </c>
      <c r="BI4253" s="8" t="s">
        <v>3720</v>
      </c>
      <c r="BJ4253" s="11">
        <v>16.8</v>
      </c>
      <c r="BQ4253" s="11">
        <v>2805.8418999999999</v>
      </c>
      <c r="BR4253" s="8" t="s">
        <v>18522</v>
      </c>
      <c r="BW4253" s="10">
        <v>44713</v>
      </c>
      <c r="BX4253" s="10">
        <v>44713</v>
      </c>
      <c r="BY4253" s="9">
        <v>0</v>
      </c>
      <c r="BZ4253" s="8" t="s">
        <v>3777</v>
      </c>
      <c r="CF4253" s="8" t="s">
        <v>3708</v>
      </c>
      <c r="CH4253" s="9">
        <v>112501.71</v>
      </c>
      <c r="CM4253" s="12">
        <v>10</v>
      </c>
      <c r="CR4253" s="8" t="s">
        <v>18519</v>
      </c>
      <c r="CV4253" s="13">
        <v>1</v>
      </c>
    </row>
    <row r="4254" spans="1:100" x14ac:dyDescent="0.2">
      <c r="A4254" s="8" t="s">
        <v>18525</v>
      </c>
      <c r="B4254" s="8" t="s">
        <v>18519</v>
      </c>
      <c r="C4254" s="8" t="s">
        <v>4691</v>
      </c>
      <c r="D4254" s="8" t="s">
        <v>4078</v>
      </c>
      <c r="E4254" s="8" t="s">
        <v>5756</v>
      </c>
      <c r="F4254" s="8" t="s">
        <v>3701</v>
      </c>
      <c r="G4254" s="8" t="s">
        <v>18443</v>
      </c>
      <c r="H4254" s="8" t="s">
        <v>3703</v>
      </c>
      <c r="I4254" s="8" t="s">
        <v>18520</v>
      </c>
      <c r="J4254" s="8" t="s">
        <v>8772</v>
      </c>
      <c r="K4254" s="8" t="s">
        <v>18526</v>
      </c>
      <c r="M4254" s="8" t="s">
        <v>3866</v>
      </c>
      <c r="N4254" s="8" t="s">
        <v>3708</v>
      </c>
      <c r="O4254" s="8" t="s">
        <v>3709</v>
      </c>
      <c r="P4254" s="9">
        <v>109639.62</v>
      </c>
      <c r="Q4254" s="8" t="s">
        <v>3710</v>
      </c>
      <c r="R4254" s="8" t="s">
        <v>18522</v>
      </c>
      <c r="S4254" s="9">
        <v>89092.13</v>
      </c>
      <c r="T4254" s="9">
        <v>78563.570000000007</v>
      </c>
      <c r="U4254" s="8" t="s">
        <v>3710</v>
      </c>
      <c r="V4254" s="8" t="s">
        <v>18522</v>
      </c>
      <c r="W4254" s="8" t="s">
        <v>3710</v>
      </c>
      <c r="Y4254" s="8" t="s">
        <v>3738</v>
      </c>
      <c r="AY4254" s="8" t="s">
        <v>18414</v>
      </c>
      <c r="AZ4254" s="10">
        <v>43844</v>
      </c>
      <c r="BA4254" s="10">
        <v>45688</v>
      </c>
      <c r="BE4254" s="8" t="s">
        <v>3700</v>
      </c>
      <c r="BF4254" s="8" t="s">
        <v>3720</v>
      </c>
      <c r="BG4254" s="11">
        <v>52.5</v>
      </c>
      <c r="BH4254" s="11">
        <v>18.75</v>
      </c>
      <c r="BI4254" s="8" t="s">
        <v>3720</v>
      </c>
      <c r="BJ4254" s="11">
        <v>28</v>
      </c>
      <c r="BQ4254" s="11">
        <v>2805.8418999999999</v>
      </c>
      <c r="BR4254" s="8" t="s">
        <v>18522</v>
      </c>
      <c r="BW4254" s="10">
        <v>44713</v>
      </c>
      <c r="BX4254" s="10">
        <v>44713</v>
      </c>
      <c r="BY4254" s="9">
        <v>0</v>
      </c>
      <c r="BZ4254" s="8" t="s">
        <v>3777</v>
      </c>
      <c r="CF4254" s="8" t="s">
        <v>3708</v>
      </c>
      <c r="CH4254" s="9">
        <v>123959.45</v>
      </c>
      <c r="CM4254" s="12">
        <v>10</v>
      </c>
      <c r="CR4254" s="8" t="s">
        <v>18519</v>
      </c>
      <c r="CV4254" s="13">
        <v>1</v>
      </c>
    </row>
    <row r="4255" spans="1:100" x14ac:dyDescent="0.2">
      <c r="A4255" s="8" t="s">
        <v>18527</v>
      </c>
      <c r="B4255" s="8" t="s">
        <v>18519</v>
      </c>
      <c r="C4255" s="8" t="s">
        <v>3929</v>
      </c>
      <c r="D4255" s="8" t="s">
        <v>4078</v>
      </c>
      <c r="E4255" s="8" t="s">
        <v>5756</v>
      </c>
      <c r="F4255" s="8" t="s">
        <v>3701</v>
      </c>
      <c r="G4255" s="8" t="s">
        <v>18446</v>
      </c>
      <c r="H4255" s="8" t="s">
        <v>3703</v>
      </c>
      <c r="I4255" s="8" t="s">
        <v>18520</v>
      </c>
      <c r="J4255" s="8" t="s">
        <v>8772</v>
      </c>
      <c r="K4255" s="8" t="s">
        <v>18528</v>
      </c>
      <c r="M4255" s="8" t="s">
        <v>3866</v>
      </c>
      <c r="N4255" s="8" t="s">
        <v>3708</v>
      </c>
      <c r="O4255" s="8" t="s">
        <v>3709</v>
      </c>
      <c r="P4255" s="9">
        <v>92686.61</v>
      </c>
      <c r="Q4255" s="8" t="s">
        <v>3710</v>
      </c>
      <c r="R4255" s="8" t="s">
        <v>18522</v>
      </c>
      <c r="S4255" s="9">
        <v>22554.25</v>
      </c>
      <c r="T4255" s="9">
        <v>19933.59</v>
      </c>
      <c r="U4255" s="8" t="s">
        <v>3710</v>
      </c>
      <c r="V4255" s="8" t="s">
        <v>18522</v>
      </c>
      <c r="W4255" s="8" t="s">
        <v>3710</v>
      </c>
      <c r="Y4255" s="8" t="s">
        <v>3738</v>
      </c>
      <c r="AY4255" s="8" t="s">
        <v>18414</v>
      </c>
      <c r="AZ4255" s="10">
        <v>43844</v>
      </c>
      <c r="BA4255" s="10">
        <v>45688</v>
      </c>
      <c r="BE4255" s="8" t="s">
        <v>3700</v>
      </c>
      <c r="BF4255" s="8" t="s">
        <v>3720</v>
      </c>
      <c r="BG4255" s="11">
        <v>10.5</v>
      </c>
      <c r="BH4255" s="11">
        <v>18.75</v>
      </c>
      <c r="BI4255" s="8" t="s">
        <v>3720</v>
      </c>
      <c r="BJ4255" s="11">
        <v>5.6</v>
      </c>
      <c r="BQ4255" s="11">
        <v>2805.8418999999999</v>
      </c>
      <c r="BR4255" s="8" t="s">
        <v>18522</v>
      </c>
      <c r="BW4255" s="10">
        <v>44713</v>
      </c>
      <c r="BX4255" s="10">
        <v>44713</v>
      </c>
      <c r="BY4255" s="9">
        <v>0</v>
      </c>
      <c r="BZ4255" s="8" t="s">
        <v>3777</v>
      </c>
      <c r="CF4255" s="8" t="s">
        <v>3708</v>
      </c>
      <c r="CH4255" s="9">
        <v>104938.18</v>
      </c>
      <c r="CM4255" s="12">
        <v>10</v>
      </c>
      <c r="CR4255" s="8" t="s">
        <v>18519</v>
      </c>
      <c r="CV4255" s="13">
        <v>1</v>
      </c>
    </row>
    <row r="4256" spans="1:100" x14ac:dyDescent="0.2">
      <c r="A4256" s="8" t="s">
        <v>18529</v>
      </c>
      <c r="B4256" s="8" t="s">
        <v>18530</v>
      </c>
      <c r="C4256" s="8" t="s">
        <v>3797</v>
      </c>
      <c r="D4256" s="8" t="s">
        <v>4078</v>
      </c>
      <c r="E4256" s="8" t="s">
        <v>5756</v>
      </c>
      <c r="F4256" s="8" t="s">
        <v>3701</v>
      </c>
      <c r="G4256" s="8" t="s">
        <v>18436</v>
      </c>
      <c r="H4256" s="8" t="s">
        <v>3703</v>
      </c>
      <c r="I4256" s="8" t="s">
        <v>4814</v>
      </c>
      <c r="J4256" s="8" t="s">
        <v>3787</v>
      </c>
      <c r="K4256" s="8" t="s">
        <v>18531</v>
      </c>
      <c r="M4256" s="8" t="s">
        <v>3733</v>
      </c>
      <c r="N4256" s="8" t="s">
        <v>3708</v>
      </c>
      <c r="O4256" s="8" t="s">
        <v>3709</v>
      </c>
      <c r="P4256" s="9">
        <v>94231.05</v>
      </c>
      <c r="Q4256" s="8" t="s">
        <v>3710</v>
      </c>
      <c r="R4256" s="8" t="s">
        <v>18532</v>
      </c>
      <c r="S4256" s="9">
        <v>35636.85</v>
      </c>
      <c r="T4256" s="9">
        <v>31425.43</v>
      </c>
      <c r="U4256" s="8" t="s">
        <v>3710</v>
      </c>
      <c r="V4256" s="8" t="s">
        <v>18532</v>
      </c>
      <c r="W4256" s="8" t="s">
        <v>3710</v>
      </c>
      <c r="Y4256" s="8" t="s">
        <v>3738</v>
      </c>
      <c r="AY4256" s="8" t="s">
        <v>18414</v>
      </c>
      <c r="BA4256" s="10">
        <v>46012</v>
      </c>
      <c r="BC4256" s="10">
        <v>44627</v>
      </c>
      <c r="BE4256" s="8" t="s">
        <v>3700</v>
      </c>
      <c r="BF4256" s="8" t="s">
        <v>3720</v>
      </c>
      <c r="BG4256" s="11">
        <v>21</v>
      </c>
      <c r="BH4256" s="11">
        <v>18.75</v>
      </c>
      <c r="BI4256" s="8" t="s">
        <v>3720</v>
      </c>
      <c r="BJ4256" s="11">
        <v>11.2</v>
      </c>
      <c r="BQ4256" s="11">
        <v>2805.8418999999999</v>
      </c>
      <c r="BR4256" s="8" t="s">
        <v>18532</v>
      </c>
      <c r="BW4256" s="10">
        <v>44621</v>
      </c>
      <c r="BX4256" s="10">
        <v>44621</v>
      </c>
      <c r="BY4256" s="9">
        <v>0</v>
      </c>
      <c r="BZ4256" s="8" t="s">
        <v>3777</v>
      </c>
      <c r="CF4256" s="8" t="s">
        <v>3708</v>
      </c>
      <c r="CH4256" s="9">
        <v>106671.03999999999</v>
      </c>
      <c r="CM4256" s="12">
        <v>10</v>
      </c>
      <c r="CR4256" s="8" t="s">
        <v>18530</v>
      </c>
      <c r="CV4256" s="13">
        <v>1</v>
      </c>
    </row>
    <row r="4257" spans="1:100" x14ac:dyDescent="0.2">
      <c r="A4257" s="8" t="s">
        <v>18533</v>
      </c>
      <c r="B4257" s="8" t="s">
        <v>18530</v>
      </c>
      <c r="C4257" s="8" t="s">
        <v>3818</v>
      </c>
      <c r="D4257" s="8" t="s">
        <v>4078</v>
      </c>
      <c r="E4257" s="8" t="s">
        <v>5756</v>
      </c>
      <c r="F4257" s="8" t="s">
        <v>3701</v>
      </c>
      <c r="G4257" s="8" t="s">
        <v>18440</v>
      </c>
      <c r="H4257" s="8" t="s">
        <v>3703</v>
      </c>
      <c r="I4257" s="8" t="s">
        <v>4814</v>
      </c>
      <c r="J4257" s="8" t="s">
        <v>3787</v>
      </c>
      <c r="K4257" s="8" t="s">
        <v>18534</v>
      </c>
      <c r="M4257" s="8" t="s">
        <v>3733</v>
      </c>
      <c r="N4257" s="8" t="s">
        <v>3708</v>
      </c>
      <c r="O4257" s="8" t="s">
        <v>3709</v>
      </c>
      <c r="P4257" s="9">
        <v>99427.73</v>
      </c>
      <c r="Q4257" s="8" t="s">
        <v>3710</v>
      </c>
      <c r="R4257" s="8" t="s">
        <v>18532</v>
      </c>
      <c r="S4257" s="9">
        <v>53455.27</v>
      </c>
      <c r="T4257" s="9">
        <v>47138.14</v>
      </c>
      <c r="U4257" s="8" t="s">
        <v>3710</v>
      </c>
      <c r="V4257" s="8" t="s">
        <v>18532</v>
      </c>
      <c r="W4257" s="8" t="s">
        <v>3710</v>
      </c>
      <c r="Y4257" s="8" t="s">
        <v>3738</v>
      </c>
      <c r="AY4257" s="8" t="s">
        <v>18414</v>
      </c>
      <c r="BA4257" s="10">
        <v>46012</v>
      </c>
      <c r="BC4257" s="10">
        <v>44627</v>
      </c>
      <c r="BE4257" s="8" t="s">
        <v>3700</v>
      </c>
      <c r="BF4257" s="8" t="s">
        <v>3720</v>
      </c>
      <c r="BG4257" s="11">
        <v>31.5</v>
      </c>
      <c r="BH4257" s="11">
        <v>18.75</v>
      </c>
      <c r="BI4257" s="8" t="s">
        <v>3720</v>
      </c>
      <c r="BJ4257" s="11">
        <v>16.8</v>
      </c>
      <c r="BQ4257" s="11">
        <v>2805.8418999999999</v>
      </c>
      <c r="BR4257" s="8" t="s">
        <v>18532</v>
      </c>
      <c r="BW4257" s="10">
        <v>44621</v>
      </c>
      <c r="BX4257" s="10">
        <v>44621</v>
      </c>
      <c r="BY4257" s="9">
        <v>0</v>
      </c>
      <c r="BZ4257" s="8" t="s">
        <v>3777</v>
      </c>
      <c r="CF4257" s="8" t="s">
        <v>3708</v>
      </c>
      <c r="CH4257" s="9">
        <v>112501.71</v>
      </c>
      <c r="CM4257" s="12">
        <v>10</v>
      </c>
      <c r="CR4257" s="8" t="s">
        <v>18530</v>
      </c>
      <c r="CV4257" s="13">
        <v>1</v>
      </c>
    </row>
    <row r="4258" spans="1:100" x14ac:dyDescent="0.2">
      <c r="A4258" s="8" t="s">
        <v>18535</v>
      </c>
      <c r="B4258" s="8" t="s">
        <v>18530</v>
      </c>
      <c r="C4258" s="8" t="s">
        <v>4691</v>
      </c>
      <c r="D4258" s="8" t="s">
        <v>4078</v>
      </c>
      <c r="E4258" s="8" t="s">
        <v>5756</v>
      </c>
      <c r="F4258" s="8" t="s">
        <v>3701</v>
      </c>
      <c r="G4258" s="8" t="s">
        <v>18443</v>
      </c>
      <c r="H4258" s="8" t="s">
        <v>3703</v>
      </c>
      <c r="I4258" s="8" t="s">
        <v>4814</v>
      </c>
      <c r="J4258" s="8" t="s">
        <v>3787</v>
      </c>
      <c r="K4258" s="8" t="s">
        <v>18536</v>
      </c>
      <c r="M4258" s="8" t="s">
        <v>3733</v>
      </c>
      <c r="N4258" s="8" t="s">
        <v>3708</v>
      </c>
      <c r="O4258" s="8" t="s">
        <v>3709</v>
      </c>
      <c r="P4258" s="9">
        <v>109639.62</v>
      </c>
      <c r="Q4258" s="8" t="s">
        <v>3710</v>
      </c>
      <c r="R4258" s="8" t="s">
        <v>18532</v>
      </c>
      <c r="S4258" s="9">
        <v>89092.13</v>
      </c>
      <c r="T4258" s="9">
        <v>78563.570000000007</v>
      </c>
      <c r="U4258" s="8" t="s">
        <v>3710</v>
      </c>
      <c r="V4258" s="8" t="s">
        <v>18532</v>
      </c>
      <c r="W4258" s="8" t="s">
        <v>3710</v>
      </c>
      <c r="Y4258" s="8" t="s">
        <v>3738</v>
      </c>
      <c r="AY4258" s="8" t="s">
        <v>18414</v>
      </c>
      <c r="BA4258" s="10">
        <v>46012</v>
      </c>
      <c r="BC4258" s="10">
        <v>44659</v>
      </c>
      <c r="BE4258" s="8" t="s">
        <v>3700</v>
      </c>
      <c r="BF4258" s="8" t="s">
        <v>3720</v>
      </c>
      <c r="BG4258" s="11">
        <v>52.5</v>
      </c>
      <c r="BH4258" s="11">
        <v>18.75</v>
      </c>
      <c r="BI4258" s="8" t="s">
        <v>3720</v>
      </c>
      <c r="BJ4258" s="11">
        <v>28</v>
      </c>
      <c r="BQ4258" s="11">
        <v>2805.8418999999999</v>
      </c>
      <c r="BR4258" s="8" t="s">
        <v>18532</v>
      </c>
      <c r="BW4258" s="10">
        <v>44621</v>
      </c>
      <c r="BX4258" s="10">
        <v>44621</v>
      </c>
      <c r="BY4258" s="9">
        <v>0</v>
      </c>
      <c r="BZ4258" s="8" t="s">
        <v>3777</v>
      </c>
      <c r="CF4258" s="8" t="s">
        <v>3708</v>
      </c>
      <c r="CH4258" s="9">
        <v>123959.45</v>
      </c>
      <c r="CM4258" s="12">
        <v>10</v>
      </c>
      <c r="CR4258" s="8" t="s">
        <v>18530</v>
      </c>
      <c r="CV4258" s="13">
        <v>1</v>
      </c>
    </row>
    <row r="4259" spans="1:100" x14ac:dyDescent="0.2">
      <c r="A4259" s="8" t="s">
        <v>18537</v>
      </c>
      <c r="B4259" s="8" t="s">
        <v>18530</v>
      </c>
      <c r="C4259" s="8" t="s">
        <v>3929</v>
      </c>
      <c r="D4259" s="8" t="s">
        <v>4078</v>
      </c>
      <c r="E4259" s="8" t="s">
        <v>5756</v>
      </c>
      <c r="F4259" s="8" t="s">
        <v>3701</v>
      </c>
      <c r="G4259" s="8" t="s">
        <v>18446</v>
      </c>
      <c r="H4259" s="8" t="s">
        <v>3703</v>
      </c>
      <c r="I4259" s="8" t="s">
        <v>4814</v>
      </c>
      <c r="J4259" s="8" t="s">
        <v>3787</v>
      </c>
      <c r="K4259" s="8" t="s">
        <v>18538</v>
      </c>
      <c r="M4259" s="8" t="s">
        <v>3733</v>
      </c>
      <c r="N4259" s="8" t="s">
        <v>3708</v>
      </c>
      <c r="O4259" s="8" t="s">
        <v>3709</v>
      </c>
      <c r="P4259" s="9">
        <v>92686.61</v>
      </c>
      <c r="Q4259" s="8" t="s">
        <v>3710</v>
      </c>
      <c r="R4259" s="8" t="s">
        <v>18532</v>
      </c>
      <c r="S4259" s="9">
        <v>22554.25</v>
      </c>
      <c r="T4259" s="9">
        <v>19933.59</v>
      </c>
      <c r="U4259" s="8" t="s">
        <v>3710</v>
      </c>
      <c r="V4259" s="8" t="s">
        <v>18532</v>
      </c>
      <c r="W4259" s="8" t="s">
        <v>3710</v>
      </c>
      <c r="Y4259" s="8" t="s">
        <v>3738</v>
      </c>
      <c r="AY4259" s="8" t="s">
        <v>18414</v>
      </c>
      <c r="BA4259" s="10">
        <v>46012</v>
      </c>
      <c r="BC4259" s="10">
        <v>44659</v>
      </c>
      <c r="BE4259" s="8" t="s">
        <v>3700</v>
      </c>
      <c r="BF4259" s="8" t="s">
        <v>3720</v>
      </c>
      <c r="BG4259" s="11">
        <v>10.5</v>
      </c>
      <c r="BH4259" s="11">
        <v>18.75</v>
      </c>
      <c r="BI4259" s="8" t="s">
        <v>3720</v>
      </c>
      <c r="BJ4259" s="11">
        <v>5.6</v>
      </c>
      <c r="BQ4259" s="11">
        <v>2805.8418999999999</v>
      </c>
      <c r="BR4259" s="8" t="s">
        <v>18532</v>
      </c>
      <c r="BW4259" s="10">
        <v>44621</v>
      </c>
      <c r="BX4259" s="10">
        <v>44621</v>
      </c>
      <c r="BY4259" s="9">
        <v>0</v>
      </c>
      <c r="BZ4259" s="8" t="s">
        <v>3777</v>
      </c>
      <c r="CF4259" s="8" t="s">
        <v>3708</v>
      </c>
      <c r="CH4259" s="9">
        <v>104938.18</v>
      </c>
      <c r="CM4259" s="12">
        <v>10</v>
      </c>
      <c r="CR4259" s="8" t="s">
        <v>18530</v>
      </c>
      <c r="CV4259" s="13">
        <v>1</v>
      </c>
    </row>
    <row r="4260" spans="1:100" x14ac:dyDescent="0.2">
      <c r="A4260" s="8" t="s">
        <v>1814</v>
      </c>
      <c r="B4260" s="8" t="s">
        <v>18539</v>
      </c>
      <c r="C4260" s="8" t="s">
        <v>18540</v>
      </c>
      <c r="D4260" s="8" t="s">
        <v>7697</v>
      </c>
      <c r="E4260" s="8" t="s">
        <v>12394</v>
      </c>
      <c r="F4260" s="8" t="s">
        <v>3834</v>
      </c>
      <c r="G4260" s="8" t="s">
        <v>18541</v>
      </c>
      <c r="H4260" s="8" t="s">
        <v>3767</v>
      </c>
      <c r="N4260" s="8" t="s">
        <v>4123</v>
      </c>
      <c r="O4260" s="8" t="s">
        <v>3709</v>
      </c>
      <c r="P4260" s="9">
        <v>209.28</v>
      </c>
      <c r="Q4260" s="8" t="s">
        <v>3710</v>
      </c>
      <c r="R4260" s="8" t="s">
        <v>7700</v>
      </c>
      <c r="S4260" s="9">
        <v>101.99</v>
      </c>
      <c r="T4260" s="9">
        <v>67.680000000000007</v>
      </c>
      <c r="U4260" s="8" t="s">
        <v>3710</v>
      </c>
      <c r="V4260" s="8" t="s">
        <v>18542</v>
      </c>
      <c r="W4260" s="8" t="s">
        <v>3774</v>
      </c>
      <c r="AC4260" s="8" t="s">
        <v>3717</v>
      </c>
      <c r="AY4260" s="8" t="s">
        <v>1815</v>
      </c>
      <c r="BC4260" s="10">
        <v>43299</v>
      </c>
      <c r="BE4260" s="8" t="s">
        <v>7703</v>
      </c>
      <c r="BF4260" s="8" t="s">
        <v>3719</v>
      </c>
      <c r="BG4260" s="11">
        <v>0.56940000000000002</v>
      </c>
      <c r="BH4260" s="11">
        <v>57142.857100000001</v>
      </c>
      <c r="BI4260" s="8" t="s">
        <v>4189</v>
      </c>
      <c r="BJ4260" s="11">
        <v>42</v>
      </c>
      <c r="BQ4260" s="11">
        <v>1.6113999999999999</v>
      </c>
      <c r="BR4260" s="8" t="s">
        <v>18542</v>
      </c>
      <c r="BW4260" s="10">
        <v>43556</v>
      </c>
      <c r="BX4260" s="10">
        <v>43556</v>
      </c>
      <c r="BY4260" s="9">
        <v>0</v>
      </c>
      <c r="BZ4260" s="8" t="s">
        <v>3777</v>
      </c>
      <c r="CF4260" s="8" t="s">
        <v>3708</v>
      </c>
      <c r="CH4260" s="9">
        <v>312.77999999999997</v>
      </c>
      <c r="CM4260" s="12">
        <v>10</v>
      </c>
      <c r="CR4260" s="8" t="s">
        <v>18539</v>
      </c>
      <c r="CV4260" s="13">
        <v>1</v>
      </c>
    </row>
    <row r="4261" spans="1:100" x14ac:dyDescent="0.2">
      <c r="A4261" s="8" t="s">
        <v>18543</v>
      </c>
      <c r="B4261" s="8" t="s">
        <v>18544</v>
      </c>
      <c r="C4261" s="8" t="s">
        <v>3797</v>
      </c>
      <c r="D4261" s="8" t="s">
        <v>4078</v>
      </c>
      <c r="E4261" s="8" t="s">
        <v>3860</v>
      </c>
      <c r="F4261" s="8" t="s">
        <v>3701</v>
      </c>
      <c r="G4261" s="8" t="s">
        <v>18545</v>
      </c>
      <c r="H4261" s="8" t="s">
        <v>3703</v>
      </c>
      <c r="I4261" s="8" t="s">
        <v>15028</v>
      </c>
      <c r="J4261" s="8" t="s">
        <v>3884</v>
      </c>
      <c r="K4261" s="8" t="s">
        <v>18546</v>
      </c>
      <c r="M4261" s="8" t="s">
        <v>3733</v>
      </c>
      <c r="N4261" s="8" t="s">
        <v>3708</v>
      </c>
      <c r="O4261" s="8" t="s">
        <v>3709</v>
      </c>
      <c r="P4261" s="9">
        <v>38719.050000000003</v>
      </c>
      <c r="Q4261" s="8" t="s">
        <v>3710</v>
      </c>
      <c r="R4261" s="8" t="s">
        <v>18547</v>
      </c>
      <c r="S4261" s="9">
        <v>31237.8</v>
      </c>
      <c r="T4261" s="9">
        <v>27000</v>
      </c>
      <c r="U4261" s="8" t="s">
        <v>3710</v>
      </c>
      <c r="V4261" s="8" t="s">
        <v>18548</v>
      </c>
      <c r="W4261" s="8" t="s">
        <v>3710</v>
      </c>
      <c r="Y4261" s="8" t="s">
        <v>3738</v>
      </c>
      <c r="AY4261" s="8" t="s">
        <v>18549</v>
      </c>
      <c r="BB4261" s="8" t="s">
        <v>3717</v>
      </c>
      <c r="BC4261" s="10">
        <v>42324</v>
      </c>
      <c r="BE4261" s="8" t="s">
        <v>18550</v>
      </c>
      <c r="BF4261" s="8" t="s">
        <v>3720</v>
      </c>
      <c r="BG4261" s="11">
        <v>16.666699999999999</v>
      </c>
      <c r="BH4261" s="11">
        <v>24</v>
      </c>
      <c r="BI4261" s="8" t="s">
        <v>3720</v>
      </c>
      <c r="BJ4261" s="11">
        <v>12.5</v>
      </c>
      <c r="BQ4261" s="11">
        <v>2966.5810999999999</v>
      </c>
      <c r="BR4261" s="8" t="s">
        <v>18548</v>
      </c>
      <c r="BW4261" s="10">
        <v>44409</v>
      </c>
      <c r="BX4261" s="10">
        <v>43313</v>
      </c>
      <c r="BY4261" s="9">
        <v>0</v>
      </c>
      <c r="BZ4261" s="8" t="s">
        <v>3777</v>
      </c>
      <c r="CF4261" s="8" t="s">
        <v>3708</v>
      </c>
      <c r="CH4261" s="9">
        <v>44386.57</v>
      </c>
      <c r="CM4261" s="12">
        <v>10</v>
      </c>
      <c r="CR4261" s="8" t="s">
        <v>18544</v>
      </c>
      <c r="CV4261" s="13">
        <v>1</v>
      </c>
    </row>
    <row r="4262" spans="1:100" x14ac:dyDescent="0.2">
      <c r="A4262" s="8" t="s">
        <v>18551</v>
      </c>
      <c r="B4262" s="8" t="s">
        <v>18544</v>
      </c>
      <c r="C4262" s="8" t="s">
        <v>6548</v>
      </c>
      <c r="D4262" s="8" t="s">
        <v>4078</v>
      </c>
      <c r="E4262" s="8" t="s">
        <v>3860</v>
      </c>
      <c r="F4262" s="8" t="s">
        <v>3701</v>
      </c>
      <c r="G4262" s="8" t="s">
        <v>18552</v>
      </c>
      <c r="H4262" s="8" t="s">
        <v>3703</v>
      </c>
      <c r="I4262" s="8" t="s">
        <v>15028</v>
      </c>
      <c r="J4262" s="8" t="s">
        <v>3884</v>
      </c>
      <c r="K4262" s="8" t="s">
        <v>18553</v>
      </c>
      <c r="M4262" s="8" t="s">
        <v>3733</v>
      </c>
      <c r="N4262" s="8" t="s">
        <v>3708</v>
      </c>
      <c r="O4262" s="8" t="s">
        <v>3709</v>
      </c>
      <c r="P4262" s="9">
        <v>38719.050000000003</v>
      </c>
      <c r="Q4262" s="8" t="s">
        <v>3710</v>
      </c>
      <c r="R4262" s="8" t="s">
        <v>18547</v>
      </c>
      <c r="S4262" s="9">
        <v>30671.52</v>
      </c>
      <c r="T4262" s="9">
        <v>27000</v>
      </c>
      <c r="U4262" s="8" t="s">
        <v>3710</v>
      </c>
      <c r="V4262" s="8" t="s">
        <v>18554</v>
      </c>
      <c r="W4262" s="8" t="s">
        <v>3710</v>
      </c>
      <c r="Y4262" s="8" t="s">
        <v>3738</v>
      </c>
      <c r="AY4262" s="8" t="s">
        <v>18549</v>
      </c>
      <c r="BB4262" s="8" t="s">
        <v>3717</v>
      </c>
      <c r="BC4262" s="10">
        <v>42324</v>
      </c>
      <c r="BE4262" s="8" t="s">
        <v>18550</v>
      </c>
      <c r="BF4262" s="8" t="s">
        <v>3720</v>
      </c>
      <c r="BG4262" s="11">
        <v>6.6666999999999996</v>
      </c>
      <c r="BH4262" s="11">
        <v>24</v>
      </c>
      <c r="BI4262" s="8" t="s">
        <v>3720</v>
      </c>
      <c r="BJ4262" s="11">
        <v>5</v>
      </c>
      <c r="BQ4262" s="11">
        <v>2945.2696000000001</v>
      </c>
      <c r="BR4262" s="8" t="s">
        <v>18554</v>
      </c>
      <c r="BW4262" s="10">
        <v>44409</v>
      </c>
      <c r="BX4262" s="10">
        <v>43891</v>
      </c>
      <c r="BY4262" s="9">
        <v>0</v>
      </c>
      <c r="BZ4262" s="8" t="s">
        <v>3777</v>
      </c>
      <c r="CF4262" s="8" t="s">
        <v>3708</v>
      </c>
      <c r="CH4262" s="9">
        <v>44386.57</v>
      </c>
      <c r="CM4262" s="12">
        <v>10</v>
      </c>
      <c r="CR4262" s="8" t="s">
        <v>18544</v>
      </c>
      <c r="CV4262" s="13">
        <v>1</v>
      </c>
    </row>
    <row r="4263" spans="1:100" x14ac:dyDescent="0.2">
      <c r="A4263" s="8" t="s">
        <v>18555</v>
      </c>
      <c r="B4263" s="8" t="s">
        <v>18556</v>
      </c>
      <c r="C4263" s="8" t="s">
        <v>18557</v>
      </c>
      <c r="D4263" s="8" t="s">
        <v>18558</v>
      </c>
      <c r="E4263" s="8" t="s">
        <v>18559</v>
      </c>
      <c r="F4263" s="8" t="s">
        <v>4321</v>
      </c>
      <c r="G4263" s="8" t="s">
        <v>18560</v>
      </c>
      <c r="H4263" s="8" t="s">
        <v>5435</v>
      </c>
      <c r="I4263" s="8" t="s">
        <v>5517</v>
      </c>
      <c r="J4263" s="8" t="s">
        <v>5518</v>
      </c>
      <c r="K4263" s="8" t="s">
        <v>18561</v>
      </c>
      <c r="M4263" s="8" t="s">
        <v>3866</v>
      </c>
      <c r="N4263" s="8" t="s">
        <v>3708</v>
      </c>
      <c r="O4263" s="8" t="s">
        <v>3804</v>
      </c>
      <c r="P4263" s="9">
        <v>189.5</v>
      </c>
      <c r="Q4263" s="8" t="s">
        <v>3805</v>
      </c>
      <c r="R4263" s="8" t="s">
        <v>18562</v>
      </c>
      <c r="S4263" s="9">
        <v>134.38999999999999</v>
      </c>
      <c r="T4263" s="9">
        <v>89.18</v>
      </c>
      <c r="U4263" s="8" t="s">
        <v>3710</v>
      </c>
      <c r="V4263" s="8" t="s">
        <v>13267</v>
      </c>
      <c r="W4263" s="8" t="s">
        <v>3736</v>
      </c>
      <c r="X4263" s="8" t="s">
        <v>10910</v>
      </c>
      <c r="Y4263" s="8" t="s">
        <v>3738</v>
      </c>
      <c r="AY4263" s="8" t="s">
        <v>1642</v>
      </c>
      <c r="AZ4263" s="10">
        <v>42242</v>
      </c>
      <c r="BB4263" s="8" t="s">
        <v>3717</v>
      </c>
      <c r="BC4263" s="10">
        <v>42383</v>
      </c>
      <c r="BE4263" s="8" t="s">
        <v>18563</v>
      </c>
      <c r="BF4263" s="8" t="s">
        <v>3720</v>
      </c>
      <c r="BG4263" s="11">
        <v>56</v>
      </c>
      <c r="BH4263" s="11">
        <v>1.53</v>
      </c>
      <c r="BI4263" s="8" t="s">
        <v>3720</v>
      </c>
      <c r="BJ4263" s="11">
        <v>56</v>
      </c>
      <c r="BQ4263" s="11">
        <v>1.5925</v>
      </c>
      <c r="BR4263" s="8" t="s">
        <v>13267</v>
      </c>
      <c r="BW4263" s="10">
        <v>42370</v>
      </c>
      <c r="BX4263" s="10">
        <v>43891</v>
      </c>
      <c r="BY4263" s="9">
        <v>149.44999999999999</v>
      </c>
      <c r="BZ4263" s="8" t="s">
        <v>3721</v>
      </c>
      <c r="CA4263" s="8" t="s">
        <v>3717</v>
      </c>
      <c r="CF4263" s="8" t="s">
        <v>3708</v>
      </c>
      <c r="CH4263" s="9">
        <v>283.83999999999997</v>
      </c>
      <c r="CM4263" s="12">
        <v>10</v>
      </c>
      <c r="CR4263" s="8" t="s">
        <v>18556</v>
      </c>
      <c r="CV4263" s="13">
        <v>1</v>
      </c>
    </row>
    <row r="4264" spans="1:100" x14ac:dyDescent="0.2">
      <c r="A4264" s="8" t="s">
        <v>18564</v>
      </c>
      <c r="B4264" s="8" t="s">
        <v>18565</v>
      </c>
      <c r="C4264" s="8" t="s">
        <v>4077</v>
      </c>
      <c r="D4264" s="8" t="s">
        <v>3798</v>
      </c>
      <c r="E4264" s="8" t="s">
        <v>4613</v>
      </c>
      <c r="F4264" s="8" t="s">
        <v>3701</v>
      </c>
      <c r="G4264" s="8" t="s">
        <v>18566</v>
      </c>
      <c r="H4264" s="8" t="s">
        <v>3703</v>
      </c>
      <c r="I4264" s="8" t="s">
        <v>3786</v>
      </c>
      <c r="J4264" s="8" t="s">
        <v>3787</v>
      </c>
      <c r="K4264" s="8" t="s">
        <v>18567</v>
      </c>
      <c r="M4264" s="8" t="s">
        <v>3707</v>
      </c>
      <c r="N4264" s="8" t="s">
        <v>3708</v>
      </c>
      <c r="O4264" s="8" t="s">
        <v>3709</v>
      </c>
      <c r="P4264" s="9">
        <v>372.01</v>
      </c>
      <c r="Q4264" s="8" t="s">
        <v>3710</v>
      </c>
      <c r="R4264" s="8" t="s">
        <v>18568</v>
      </c>
      <c r="S4264" s="9">
        <v>343.29</v>
      </c>
      <c r="T4264" s="9">
        <v>230.14</v>
      </c>
      <c r="U4264" s="8" t="s">
        <v>3710</v>
      </c>
      <c r="V4264" s="8" t="s">
        <v>10074</v>
      </c>
      <c r="W4264" s="8" t="s">
        <v>3713</v>
      </c>
      <c r="X4264" s="8" t="s">
        <v>3807</v>
      </c>
      <c r="AY4264" s="8" t="s">
        <v>10075</v>
      </c>
      <c r="BB4264" s="8" t="s">
        <v>3717</v>
      </c>
      <c r="BC4264" s="10">
        <v>44020</v>
      </c>
      <c r="BE4264" s="8" t="s">
        <v>4679</v>
      </c>
      <c r="BF4264" s="8" t="s">
        <v>3719</v>
      </c>
      <c r="BG4264" s="11">
        <v>16.666699999999999</v>
      </c>
      <c r="BH4264" s="11">
        <v>300</v>
      </c>
      <c r="BI4264" s="8" t="s">
        <v>3720</v>
      </c>
      <c r="BJ4264" s="11">
        <v>16.666699999999999</v>
      </c>
      <c r="BQ4264" s="11">
        <v>13.808299999999999</v>
      </c>
      <c r="BR4264" s="8" t="s">
        <v>10074</v>
      </c>
      <c r="BW4264" s="10">
        <v>44593</v>
      </c>
      <c r="BX4264" s="10">
        <v>43770</v>
      </c>
      <c r="BY4264" s="9">
        <v>200.43</v>
      </c>
      <c r="BZ4264" s="8" t="s">
        <v>3721</v>
      </c>
      <c r="CA4264" s="8" t="s">
        <v>3717</v>
      </c>
      <c r="CF4264" s="8" t="s">
        <v>3708</v>
      </c>
      <c r="CH4264" s="9">
        <v>543.72</v>
      </c>
      <c r="CM4264" s="12">
        <v>10</v>
      </c>
      <c r="CR4264" s="8" t="s">
        <v>18565</v>
      </c>
      <c r="CV4264" s="13">
        <v>1</v>
      </c>
    </row>
    <row r="4265" spans="1:100" x14ac:dyDescent="0.2">
      <c r="A4265" s="8" t="s">
        <v>18569</v>
      </c>
      <c r="B4265" s="8" t="s">
        <v>18565</v>
      </c>
      <c r="C4265" s="8" t="s">
        <v>4691</v>
      </c>
      <c r="D4265" s="8" t="s">
        <v>3798</v>
      </c>
      <c r="E4265" s="8" t="s">
        <v>4613</v>
      </c>
      <c r="F4265" s="8" t="s">
        <v>3701</v>
      </c>
      <c r="G4265" s="8" t="s">
        <v>18570</v>
      </c>
      <c r="H4265" s="8" t="s">
        <v>3703</v>
      </c>
      <c r="I4265" s="8" t="s">
        <v>3786</v>
      </c>
      <c r="J4265" s="8" t="s">
        <v>3787</v>
      </c>
      <c r="K4265" s="8" t="s">
        <v>18571</v>
      </c>
      <c r="M4265" s="8" t="s">
        <v>3707</v>
      </c>
      <c r="N4265" s="8" t="s">
        <v>3708</v>
      </c>
      <c r="O4265" s="8" t="s">
        <v>3709</v>
      </c>
      <c r="P4265" s="9">
        <v>104.57</v>
      </c>
      <c r="Q4265" s="8" t="s">
        <v>3710</v>
      </c>
      <c r="R4265" s="8" t="s">
        <v>10073</v>
      </c>
      <c r="S4265" s="9">
        <v>85.83</v>
      </c>
      <c r="T4265" s="9">
        <v>57.54</v>
      </c>
      <c r="U4265" s="8" t="s">
        <v>3710</v>
      </c>
      <c r="V4265" s="8" t="s">
        <v>10074</v>
      </c>
      <c r="W4265" s="8" t="s">
        <v>3713</v>
      </c>
      <c r="X4265" s="8" t="s">
        <v>10078</v>
      </c>
      <c r="AY4265" s="8" t="s">
        <v>10075</v>
      </c>
      <c r="BB4265" s="8" t="s">
        <v>3717</v>
      </c>
      <c r="BC4265" s="10">
        <v>44020</v>
      </c>
      <c r="BE4265" s="8" t="s">
        <v>4679</v>
      </c>
      <c r="BF4265" s="8" t="s">
        <v>3719</v>
      </c>
      <c r="BG4265" s="11">
        <v>4.1666999999999996</v>
      </c>
      <c r="BH4265" s="11">
        <v>300</v>
      </c>
      <c r="BI4265" s="8" t="s">
        <v>3720</v>
      </c>
      <c r="BJ4265" s="11">
        <v>4.1666999999999996</v>
      </c>
      <c r="BQ4265" s="11">
        <v>13.808299999999999</v>
      </c>
      <c r="BR4265" s="8" t="s">
        <v>10074</v>
      </c>
      <c r="BW4265" s="10">
        <v>44440</v>
      </c>
      <c r="BX4265" s="10">
        <v>43770</v>
      </c>
      <c r="BY4265" s="9">
        <v>50.11</v>
      </c>
      <c r="BZ4265" s="8" t="s">
        <v>3721</v>
      </c>
      <c r="CF4265" s="8" t="s">
        <v>3708</v>
      </c>
      <c r="CH4265" s="9">
        <v>157.59</v>
      </c>
      <c r="CM4265" s="12">
        <v>10</v>
      </c>
      <c r="CR4265" s="8" t="s">
        <v>18565</v>
      </c>
      <c r="CV4265" s="13">
        <v>1</v>
      </c>
    </row>
    <row r="4266" spans="1:100" x14ac:dyDescent="0.2">
      <c r="A4266" s="8" t="s">
        <v>18572</v>
      </c>
      <c r="B4266" s="8" t="s">
        <v>18573</v>
      </c>
      <c r="C4266" s="8" t="s">
        <v>3929</v>
      </c>
      <c r="D4266" s="8" t="s">
        <v>18574</v>
      </c>
      <c r="E4266" s="8" t="s">
        <v>3721</v>
      </c>
      <c r="F4266" s="8" t="s">
        <v>3727</v>
      </c>
      <c r="G4266" s="8" t="s">
        <v>18575</v>
      </c>
      <c r="H4266" s="8" t="s">
        <v>3836</v>
      </c>
      <c r="I4266" s="8" t="s">
        <v>4763</v>
      </c>
      <c r="J4266" s="8" t="s">
        <v>3769</v>
      </c>
      <c r="K4266" s="8" t="s">
        <v>18576</v>
      </c>
      <c r="M4266" s="8" t="s">
        <v>3866</v>
      </c>
      <c r="N4266" s="8" t="s">
        <v>3708</v>
      </c>
      <c r="O4266" s="8" t="s">
        <v>3709</v>
      </c>
      <c r="P4266" s="9">
        <v>3136.58</v>
      </c>
      <c r="Q4266" s="8" t="s">
        <v>3710</v>
      </c>
      <c r="R4266" s="8" t="s">
        <v>10907</v>
      </c>
      <c r="S4266" s="9">
        <v>3745</v>
      </c>
      <c r="T4266" s="9">
        <v>2704.62</v>
      </c>
      <c r="U4266" s="8" t="s">
        <v>3710</v>
      </c>
      <c r="V4266" s="8" t="s">
        <v>18577</v>
      </c>
      <c r="W4266" s="8" t="s">
        <v>3840</v>
      </c>
      <c r="X4266" s="8" t="s">
        <v>7945</v>
      </c>
      <c r="Y4266" s="8" t="s">
        <v>3738</v>
      </c>
      <c r="AV4266" s="8" t="s">
        <v>10911</v>
      </c>
      <c r="AW4266" s="8">
        <v>65</v>
      </c>
      <c r="AX4266" s="8">
        <v>1</v>
      </c>
      <c r="AY4266" s="8" t="s">
        <v>12398</v>
      </c>
      <c r="AZ4266" s="10">
        <v>42039</v>
      </c>
      <c r="BB4266" s="8" t="s">
        <v>3717</v>
      </c>
      <c r="BC4266" s="10">
        <v>44742</v>
      </c>
      <c r="BE4266" s="8" t="s">
        <v>4091</v>
      </c>
      <c r="BF4266" s="8" t="s">
        <v>5059</v>
      </c>
      <c r="BG4266" s="11">
        <v>83.333299999999994</v>
      </c>
      <c r="BH4266" s="11">
        <v>1</v>
      </c>
      <c r="BI4266" s="8" t="s">
        <v>6769</v>
      </c>
      <c r="BJ4266" s="11">
        <v>3</v>
      </c>
      <c r="BQ4266" s="11">
        <v>901.54</v>
      </c>
      <c r="BR4266" s="8" t="s">
        <v>18577</v>
      </c>
      <c r="BW4266" s="10">
        <v>44197</v>
      </c>
      <c r="BX4266" s="10">
        <v>44774</v>
      </c>
      <c r="BY4266" s="9">
        <v>0</v>
      </c>
      <c r="BZ4266" s="8" t="s">
        <v>3777</v>
      </c>
      <c r="CF4266" s="8" t="s">
        <v>3708</v>
      </c>
      <c r="CH4266" s="9">
        <v>4107.07</v>
      </c>
      <c r="CM4266" s="12">
        <v>10</v>
      </c>
      <c r="CR4266" s="8" t="s">
        <v>18573</v>
      </c>
      <c r="CV4266" s="13">
        <v>1</v>
      </c>
    </row>
    <row r="4267" spans="1:100" x14ac:dyDescent="0.2">
      <c r="A4267" s="8" t="s">
        <v>18578</v>
      </c>
      <c r="B4267" s="8" t="s">
        <v>18579</v>
      </c>
      <c r="C4267" s="8" t="s">
        <v>4272</v>
      </c>
      <c r="D4267" s="8" t="s">
        <v>3699</v>
      </c>
      <c r="E4267" s="8" t="s">
        <v>3860</v>
      </c>
      <c r="F4267" s="8" t="s">
        <v>3701</v>
      </c>
      <c r="G4267" s="8" t="s">
        <v>5035</v>
      </c>
      <c r="H4267" s="8" t="s">
        <v>3703</v>
      </c>
      <c r="I4267" s="8" t="s">
        <v>5934</v>
      </c>
      <c r="J4267" s="8" t="s">
        <v>3769</v>
      </c>
      <c r="K4267" s="8" t="s">
        <v>18580</v>
      </c>
      <c r="M4267" s="8" t="s">
        <v>3707</v>
      </c>
      <c r="N4267" s="8" t="s">
        <v>3708</v>
      </c>
      <c r="O4267" s="8" t="s">
        <v>3804</v>
      </c>
      <c r="P4267" s="9">
        <v>376.9</v>
      </c>
      <c r="Q4267" s="8" t="s">
        <v>3805</v>
      </c>
      <c r="S4267" s="9">
        <v>219.25</v>
      </c>
      <c r="T4267" s="9">
        <v>145.49</v>
      </c>
      <c r="U4267" s="8" t="s">
        <v>3710</v>
      </c>
      <c r="V4267" s="8" t="s">
        <v>5036</v>
      </c>
      <c r="W4267" s="8" t="s">
        <v>3736</v>
      </c>
      <c r="X4267" s="8" t="s">
        <v>3854</v>
      </c>
      <c r="Y4267" s="8" t="s">
        <v>3738</v>
      </c>
      <c r="AV4267" s="8" t="s">
        <v>5033</v>
      </c>
      <c r="AW4267" s="8">
        <v>66</v>
      </c>
      <c r="AX4267" s="8">
        <v>2</v>
      </c>
      <c r="AY4267" s="8" t="s">
        <v>1990</v>
      </c>
      <c r="AZ4267" s="10">
        <v>39568</v>
      </c>
      <c r="BB4267" s="8" t="s">
        <v>3717</v>
      </c>
      <c r="BC4267" s="10">
        <v>40119</v>
      </c>
      <c r="BD4267" s="10">
        <v>44726</v>
      </c>
      <c r="BE4267" s="8" t="s">
        <v>4013</v>
      </c>
      <c r="BF4267" s="8" t="s">
        <v>3720</v>
      </c>
      <c r="BG4267" s="11">
        <v>30</v>
      </c>
      <c r="BH4267" s="11">
        <v>2.5</v>
      </c>
      <c r="BI4267" s="8" t="s">
        <v>3720</v>
      </c>
      <c r="BJ4267" s="11">
        <v>30</v>
      </c>
      <c r="BQ4267" s="11">
        <v>4.8497000000000003</v>
      </c>
      <c r="BR4267" s="8" t="s">
        <v>5036</v>
      </c>
      <c r="BW4267" s="10">
        <v>43497</v>
      </c>
      <c r="BX4267" s="10">
        <v>44136</v>
      </c>
      <c r="BY4267" s="9">
        <v>331.14</v>
      </c>
      <c r="BZ4267" s="8" t="s">
        <v>3750</v>
      </c>
      <c r="CF4267" s="8" t="s">
        <v>3708</v>
      </c>
      <c r="CH4267" s="9">
        <v>550.39</v>
      </c>
      <c r="CM4267" s="12">
        <v>10</v>
      </c>
      <c r="CR4267" s="8" t="s">
        <v>18579</v>
      </c>
      <c r="CV4267" s="13">
        <v>1</v>
      </c>
    </row>
    <row r="4268" spans="1:100" x14ac:dyDescent="0.2">
      <c r="A4268" s="8" t="s">
        <v>18581</v>
      </c>
      <c r="B4268" s="8" t="s">
        <v>18582</v>
      </c>
      <c r="C4268" s="8" t="s">
        <v>3797</v>
      </c>
      <c r="D4268" s="8" t="s">
        <v>3699</v>
      </c>
      <c r="E4268" s="8" t="s">
        <v>3954</v>
      </c>
      <c r="F4268" s="8" t="s">
        <v>3701</v>
      </c>
      <c r="G4268" s="8" t="s">
        <v>5497</v>
      </c>
      <c r="H4268" s="8" t="s">
        <v>3703</v>
      </c>
      <c r="I4268" s="8" t="s">
        <v>5015</v>
      </c>
      <c r="J4268" s="8" t="s">
        <v>3769</v>
      </c>
      <c r="K4268" s="8" t="s">
        <v>18583</v>
      </c>
      <c r="M4268" s="8" t="s">
        <v>4033</v>
      </c>
      <c r="N4268" s="8" t="s">
        <v>3708</v>
      </c>
      <c r="O4268" s="8" t="s">
        <v>3709</v>
      </c>
      <c r="P4268" s="9">
        <v>187.51</v>
      </c>
      <c r="Q4268" s="8" t="s">
        <v>3710</v>
      </c>
      <c r="R4268" s="8" t="s">
        <v>18584</v>
      </c>
      <c r="S4268" s="9">
        <v>103.64</v>
      </c>
      <c r="T4268" s="9">
        <v>68.77</v>
      </c>
      <c r="U4268" s="8" t="s">
        <v>3710</v>
      </c>
      <c r="V4268" s="8" t="s">
        <v>18584</v>
      </c>
      <c r="AV4268" s="8" t="s">
        <v>4574</v>
      </c>
      <c r="AW4268" s="8">
        <v>24</v>
      </c>
      <c r="AX4268" s="8">
        <v>1</v>
      </c>
      <c r="AY4268" s="8" t="s">
        <v>1098</v>
      </c>
      <c r="AZ4268" s="10">
        <v>44551</v>
      </c>
      <c r="BA4268" s="10">
        <v>46393</v>
      </c>
      <c r="BE4268" s="8" t="s">
        <v>3700</v>
      </c>
      <c r="BF4268" s="8" t="s">
        <v>3720</v>
      </c>
      <c r="BG4268" s="11">
        <v>100</v>
      </c>
      <c r="BH4268" s="11">
        <v>10</v>
      </c>
      <c r="BI4268" s="8" t="s">
        <v>3720</v>
      </c>
      <c r="BJ4268" s="11">
        <v>100</v>
      </c>
      <c r="BQ4268" s="11">
        <v>0.68769999999999998</v>
      </c>
      <c r="BR4268" s="8" t="s">
        <v>18584</v>
      </c>
      <c r="BW4268" s="10">
        <v>44774</v>
      </c>
      <c r="BX4268" s="10">
        <v>44774</v>
      </c>
      <c r="BY4268" s="9">
        <v>140.94999999999999</v>
      </c>
      <c r="BZ4268" s="8" t="s">
        <v>3750</v>
      </c>
      <c r="CF4268" s="8" t="s">
        <v>3708</v>
      </c>
      <c r="CH4268" s="9">
        <v>280.93</v>
      </c>
      <c r="CM4268" s="12">
        <v>10</v>
      </c>
      <c r="CR4268" s="8" t="s">
        <v>18582</v>
      </c>
      <c r="CV4268" s="13">
        <v>1</v>
      </c>
    </row>
    <row r="4269" spans="1:100" x14ac:dyDescent="0.2">
      <c r="A4269" s="8" t="s">
        <v>18585</v>
      </c>
      <c r="B4269" s="8" t="s">
        <v>18582</v>
      </c>
      <c r="C4269" s="8" t="s">
        <v>3797</v>
      </c>
      <c r="D4269" s="8" t="s">
        <v>3699</v>
      </c>
      <c r="E4269" s="8" t="s">
        <v>3860</v>
      </c>
      <c r="F4269" s="8" t="s">
        <v>3701</v>
      </c>
      <c r="G4269" s="8" t="s">
        <v>3917</v>
      </c>
      <c r="H4269" s="8" t="s">
        <v>3703</v>
      </c>
      <c r="I4269" s="8" t="s">
        <v>5015</v>
      </c>
      <c r="J4269" s="8" t="s">
        <v>3769</v>
      </c>
      <c r="K4269" s="8" t="s">
        <v>18583</v>
      </c>
      <c r="M4269" s="8" t="s">
        <v>4033</v>
      </c>
      <c r="N4269" s="8" t="s">
        <v>3708</v>
      </c>
      <c r="O4269" s="8" t="s">
        <v>3709</v>
      </c>
      <c r="P4269" s="9">
        <v>66.510000000000005</v>
      </c>
      <c r="Q4269" s="8" t="s">
        <v>3710</v>
      </c>
      <c r="R4269" s="8" t="s">
        <v>18584</v>
      </c>
      <c r="S4269" s="9">
        <v>31.09</v>
      </c>
      <c r="T4269" s="9">
        <v>20.63</v>
      </c>
      <c r="U4269" s="8" t="s">
        <v>3710</v>
      </c>
      <c r="V4269" s="8" t="s">
        <v>18584</v>
      </c>
      <c r="AV4269" s="8" t="s">
        <v>4574</v>
      </c>
      <c r="AW4269" s="8">
        <v>24</v>
      </c>
      <c r="AX4269" s="8">
        <v>1</v>
      </c>
      <c r="AY4269" s="8" t="s">
        <v>1098</v>
      </c>
      <c r="AZ4269" s="10">
        <v>44551</v>
      </c>
      <c r="BA4269" s="10">
        <v>46393</v>
      </c>
      <c r="BE4269" s="8" t="s">
        <v>3700</v>
      </c>
      <c r="BF4269" s="8" t="s">
        <v>3720</v>
      </c>
      <c r="BG4269" s="11">
        <v>30</v>
      </c>
      <c r="BH4269" s="11">
        <v>10</v>
      </c>
      <c r="BI4269" s="8" t="s">
        <v>3720</v>
      </c>
      <c r="BJ4269" s="11">
        <v>30</v>
      </c>
      <c r="BQ4269" s="11">
        <v>0.68769999999999998</v>
      </c>
      <c r="BR4269" s="8" t="s">
        <v>18584</v>
      </c>
      <c r="BW4269" s="10">
        <v>44774</v>
      </c>
      <c r="BX4269" s="10">
        <v>44774</v>
      </c>
      <c r="BY4269" s="9">
        <v>42.29</v>
      </c>
      <c r="BZ4269" s="8" t="s">
        <v>3750</v>
      </c>
      <c r="CF4269" s="8" t="s">
        <v>3708</v>
      </c>
      <c r="CH4269" s="9">
        <v>100.23</v>
      </c>
      <c r="CM4269" s="12">
        <v>10</v>
      </c>
      <c r="CR4269" s="8" t="s">
        <v>18582</v>
      </c>
      <c r="CV4269" s="13">
        <v>1</v>
      </c>
    </row>
    <row r="4270" spans="1:100" x14ac:dyDescent="0.2">
      <c r="A4270" s="8" t="s">
        <v>18586</v>
      </c>
      <c r="B4270" s="8" t="s">
        <v>18582</v>
      </c>
      <c r="C4270" s="8" t="s">
        <v>3925</v>
      </c>
      <c r="D4270" s="8" t="s">
        <v>3699</v>
      </c>
      <c r="E4270" s="8" t="s">
        <v>3954</v>
      </c>
      <c r="F4270" s="8" t="s">
        <v>3701</v>
      </c>
      <c r="G4270" s="8" t="s">
        <v>5504</v>
      </c>
      <c r="H4270" s="8" t="s">
        <v>3703</v>
      </c>
      <c r="I4270" s="8" t="s">
        <v>5015</v>
      </c>
      <c r="J4270" s="8" t="s">
        <v>3769</v>
      </c>
      <c r="K4270" s="8" t="s">
        <v>18587</v>
      </c>
      <c r="M4270" s="8" t="s">
        <v>4033</v>
      </c>
      <c r="N4270" s="8" t="s">
        <v>3708</v>
      </c>
      <c r="O4270" s="8" t="s">
        <v>3709</v>
      </c>
      <c r="P4270" s="9">
        <v>263.39</v>
      </c>
      <c r="Q4270" s="8" t="s">
        <v>3710</v>
      </c>
      <c r="R4270" s="8" t="s">
        <v>18584</v>
      </c>
      <c r="S4270" s="9">
        <v>207.27</v>
      </c>
      <c r="T4270" s="9">
        <v>137.54</v>
      </c>
      <c r="U4270" s="8" t="s">
        <v>3710</v>
      </c>
      <c r="V4270" s="8" t="s">
        <v>18584</v>
      </c>
      <c r="AV4270" s="8" t="s">
        <v>4574</v>
      </c>
      <c r="AW4270" s="8">
        <v>24</v>
      </c>
      <c r="AX4270" s="8">
        <v>1</v>
      </c>
      <c r="AY4270" s="8" t="s">
        <v>1098</v>
      </c>
      <c r="AZ4270" s="10">
        <v>44551</v>
      </c>
      <c r="BA4270" s="10">
        <v>46393</v>
      </c>
      <c r="BE4270" s="8" t="s">
        <v>3700</v>
      </c>
      <c r="BF4270" s="8" t="s">
        <v>3720</v>
      </c>
      <c r="BG4270" s="11">
        <v>200</v>
      </c>
      <c r="BH4270" s="11">
        <v>10</v>
      </c>
      <c r="BI4270" s="8" t="s">
        <v>3720</v>
      </c>
      <c r="BJ4270" s="11">
        <v>200</v>
      </c>
      <c r="BQ4270" s="11">
        <v>0.68769999999999998</v>
      </c>
      <c r="BR4270" s="8" t="s">
        <v>18584</v>
      </c>
      <c r="BW4270" s="10">
        <v>44774</v>
      </c>
      <c r="BX4270" s="10">
        <v>44774</v>
      </c>
      <c r="BY4270" s="9">
        <v>281.89999999999998</v>
      </c>
      <c r="BZ4270" s="8" t="s">
        <v>3750</v>
      </c>
      <c r="CF4270" s="8" t="s">
        <v>3708</v>
      </c>
      <c r="CH4270" s="9">
        <v>391.94</v>
      </c>
      <c r="CM4270" s="12">
        <v>10</v>
      </c>
      <c r="CR4270" s="8" t="s">
        <v>18582</v>
      </c>
      <c r="CV4270" s="13">
        <v>1</v>
      </c>
    </row>
    <row r="4271" spans="1:100" x14ac:dyDescent="0.2">
      <c r="A4271" s="8" t="s">
        <v>18588</v>
      </c>
      <c r="B4271" s="8" t="s">
        <v>18582</v>
      </c>
      <c r="C4271" s="8" t="s">
        <v>3925</v>
      </c>
      <c r="D4271" s="8" t="s">
        <v>3699</v>
      </c>
      <c r="E4271" s="8" t="s">
        <v>3860</v>
      </c>
      <c r="F4271" s="8" t="s">
        <v>3701</v>
      </c>
      <c r="G4271" s="8" t="s">
        <v>3926</v>
      </c>
      <c r="H4271" s="8" t="s">
        <v>3703</v>
      </c>
      <c r="I4271" s="8" t="s">
        <v>5015</v>
      </c>
      <c r="J4271" s="8" t="s">
        <v>3769</v>
      </c>
      <c r="K4271" s="8" t="s">
        <v>18587</v>
      </c>
      <c r="M4271" s="8" t="s">
        <v>4033</v>
      </c>
      <c r="N4271" s="8" t="s">
        <v>3708</v>
      </c>
      <c r="O4271" s="8" t="s">
        <v>3709</v>
      </c>
      <c r="P4271" s="9">
        <v>94.49</v>
      </c>
      <c r="Q4271" s="8" t="s">
        <v>3710</v>
      </c>
      <c r="R4271" s="8" t="s">
        <v>18584</v>
      </c>
      <c r="S4271" s="9">
        <v>62.18</v>
      </c>
      <c r="T4271" s="9">
        <v>41.26</v>
      </c>
      <c r="U4271" s="8" t="s">
        <v>3710</v>
      </c>
      <c r="V4271" s="8" t="s">
        <v>18584</v>
      </c>
      <c r="AV4271" s="8" t="s">
        <v>4574</v>
      </c>
      <c r="AW4271" s="8">
        <v>24</v>
      </c>
      <c r="AX4271" s="8">
        <v>1</v>
      </c>
      <c r="AY4271" s="8" t="s">
        <v>1098</v>
      </c>
      <c r="AZ4271" s="10">
        <v>44551</v>
      </c>
      <c r="BA4271" s="10">
        <v>46393</v>
      </c>
      <c r="BE4271" s="8" t="s">
        <v>3700</v>
      </c>
      <c r="BF4271" s="8" t="s">
        <v>3720</v>
      </c>
      <c r="BG4271" s="11">
        <v>60</v>
      </c>
      <c r="BH4271" s="11">
        <v>10</v>
      </c>
      <c r="BI4271" s="8" t="s">
        <v>3720</v>
      </c>
      <c r="BJ4271" s="11">
        <v>60</v>
      </c>
      <c r="BQ4271" s="11">
        <v>0.68769999999999998</v>
      </c>
      <c r="BR4271" s="8" t="s">
        <v>18584</v>
      </c>
      <c r="BW4271" s="10">
        <v>44774</v>
      </c>
      <c r="BX4271" s="10">
        <v>44774</v>
      </c>
      <c r="BY4271" s="9">
        <v>84.57</v>
      </c>
      <c r="BZ4271" s="8" t="s">
        <v>3750</v>
      </c>
      <c r="CF4271" s="8" t="s">
        <v>3708</v>
      </c>
      <c r="CH4271" s="9">
        <v>142.4</v>
      </c>
      <c r="CM4271" s="12">
        <v>10</v>
      </c>
      <c r="CR4271" s="8" t="s">
        <v>18582</v>
      </c>
      <c r="CV4271" s="13">
        <v>1</v>
      </c>
    </row>
    <row r="4272" spans="1:100" x14ac:dyDescent="0.2">
      <c r="A4272" s="8" t="s">
        <v>18589</v>
      </c>
      <c r="B4272" s="8" t="s">
        <v>18590</v>
      </c>
      <c r="C4272" s="8" t="s">
        <v>3797</v>
      </c>
      <c r="D4272" s="8" t="s">
        <v>3699</v>
      </c>
      <c r="E4272" s="8" t="s">
        <v>4652</v>
      </c>
      <c r="F4272" s="8" t="s">
        <v>3701</v>
      </c>
      <c r="G4272" s="8" t="s">
        <v>13158</v>
      </c>
      <c r="H4272" s="8" t="s">
        <v>3703</v>
      </c>
      <c r="I4272" s="8" t="s">
        <v>4512</v>
      </c>
      <c r="J4272" s="8" t="s">
        <v>3731</v>
      </c>
      <c r="K4272" s="8" t="s">
        <v>18591</v>
      </c>
      <c r="M4272" s="8" t="s">
        <v>3707</v>
      </c>
      <c r="N4272" s="8" t="s">
        <v>3771</v>
      </c>
      <c r="O4272" s="8" t="s">
        <v>3709</v>
      </c>
      <c r="P4272" s="9">
        <v>39.49</v>
      </c>
      <c r="Q4272" s="8" t="s">
        <v>3710</v>
      </c>
      <c r="R4272" s="8" t="s">
        <v>5640</v>
      </c>
      <c r="S4272" s="9">
        <v>40.43</v>
      </c>
      <c r="T4272" s="9">
        <v>26.83</v>
      </c>
      <c r="U4272" s="8" t="s">
        <v>3710</v>
      </c>
      <c r="V4272" s="8" t="s">
        <v>5641</v>
      </c>
      <c r="AV4272" s="8" t="s">
        <v>5642</v>
      </c>
      <c r="AW4272" s="8">
        <v>86</v>
      </c>
      <c r="AX4272" s="8">
        <v>1</v>
      </c>
      <c r="AY4272" s="8" t="s">
        <v>18592</v>
      </c>
      <c r="BA4272" s="10">
        <v>44957</v>
      </c>
      <c r="BC4272" s="10">
        <v>41885</v>
      </c>
      <c r="BD4272" s="10">
        <v>43131</v>
      </c>
      <c r="BE4272" s="8" t="s">
        <v>4091</v>
      </c>
      <c r="BF4272" s="8" t="s">
        <v>3720</v>
      </c>
      <c r="BG4272" s="11">
        <v>5</v>
      </c>
      <c r="BH4272" s="11">
        <v>45</v>
      </c>
      <c r="BI4272" s="8" t="s">
        <v>3720</v>
      </c>
      <c r="BJ4272" s="11">
        <v>6.6666999999999996</v>
      </c>
      <c r="BQ4272" s="11">
        <v>2.9607999999999999</v>
      </c>
      <c r="BR4272" s="8" t="s">
        <v>5641</v>
      </c>
      <c r="BW4272" s="10">
        <v>44256</v>
      </c>
      <c r="BX4272" s="10">
        <v>44136</v>
      </c>
      <c r="BY4272" s="9">
        <v>19.079999999999998</v>
      </c>
      <c r="BZ4272" s="8" t="s">
        <v>3721</v>
      </c>
      <c r="CA4272" s="8" t="s">
        <v>3717</v>
      </c>
      <c r="CF4272" s="8" t="s">
        <v>3708</v>
      </c>
      <c r="CH4272" s="9">
        <v>59.51</v>
      </c>
      <c r="CM4272" s="12">
        <v>10</v>
      </c>
      <c r="CR4272" s="8" t="s">
        <v>18593</v>
      </c>
      <c r="CV4272" s="13">
        <v>1</v>
      </c>
    </row>
    <row r="4273" spans="1:100" x14ac:dyDescent="0.2">
      <c r="A4273" s="8" t="s">
        <v>18594</v>
      </c>
      <c r="B4273" s="8" t="s">
        <v>18590</v>
      </c>
      <c r="C4273" s="8" t="s">
        <v>3797</v>
      </c>
      <c r="D4273" s="8" t="s">
        <v>3699</v>
      </c>
      <c r="E4273" s="8" t="s">
        <v>4652</v>
      </c>
      <c r="F4273" s="8" t="s">
        <v>3701</v>
      </c>
      <c r="G4273" s="8" t="s">
        <v>13158</v>
      </c>
      <c r="H4273" s="8" t="s">
        <v>3703</v>
      </c>
      <c r="I4273" s="8" t="s">
        <v>4512</v>
      </c>
      <c r="J4273" s="8" t="s">
        <v>3731</v>
      </c>
      <c r="K4273" s="8" t="s">
        <v>18591</v>
      </c>
      <c r="M4273" s="8" t="s">
        <v>3707</v>
      </c>
      <c r="N4273" s="8" t="s">
        <v>3771</v>
      </c>
      <c r="O4273" s="8" t="s">
        <v>3709</v>
      </c>
      <c r="P4273" s="9">
        <v>39.49</v>
      </c>
      <c r="Q4273" s="8" t="s">
        <v>3710</v>
      </c>
      <c r="R4273" s="8" t="s">
        <v>5640</v>
      </c>
      <c r="S4273" s="9">
        <v>40.43</v>
      </c>
      <c r="T4273" s="9">
        <v>26.83</v>
      </c>
      <c r="U4273" s="8" t="s">
        <v>3710</v>
      </c>
      <c r="V4273" s="8" t="s">
        <v>5641</v>
      </c>
      <c r="AV4273" s="8" t="s">
        <v>5642</v>
      </c>
      <c r="AW4273" s="8">
        <v>86</v>
      </c>
      <c r="AX4273" s="8">
        <v>1</v>
      </c>
      <c r="AY4273" s="8" t="s">
        <v>18592</v>
      </c>
      <c r="BA4273" s="10">
        <v>46418</v>
      </c>
      <c r="BE4273" s="8" t="s">
        <v>4091</v>
      </c>
      <c r="BF4273" s="8" t="s">
        <v>3720</v>
      </c>
      <c r="BG4273" s="11">
        <v>5</v>
      </c>
      <c r="BH4273" s="11">
        <v>45</v>
      </c>
      <c r="BI4273" s="8" t="s">
        <v>3720</v>
      </c>
      <c r="BJ4273" s="11">
        <v>6.6666999999999996</v>
      </c>
      <c r="BQ4273" s="11">
        <v>2.9607999999999999</v>
      </c>
      <c r="BR4273" s="8" t="s">
        <v>5641</v>
      </c>
      <c r="BW4273" s="10">
        <v>44256</v>
      </c>
      <c r="BX4273" s="10">
        <v>44136</v>
      </c>
      <c r="BY4273" s="9">
        <v>19.079999999999998</v>
      </c>
      <c r="BZ4273" s="8" t="s">
        <v>3750</v>
      </c>
      <c r="CF4273" s="8" t="s">
        <v>3708</v>
      </c>
      <c r="CH4273" s="9">
        <v>59.51</v>
      </c>
      <c r="CM4273" s="12">
        <v>10</v>
      </c>
      <c r="CR4273" s="8" t="s">
        <v>18590</v>
      </c>
      <c r="CV4273" s="13">
        <v>1</v>
      </c>
    </row>
    <row r="4274" spans="1:100" x14ac:dyDescent="0.2">
      <c r="A4274" s="8" t="s">
        <v>18595</v>
      </c>
      <c r="B4274" s="8" t="s">
        <v>18590</v>
      </c>
      <c r="C4274" s="8" t="s">
        <v>3797</v>
      </c>
      <c r="D4274" s="8" t="s">
        <v>3699</v>
      </c>
      <c r="E4274" s="8" t="s">
        <v>4652</v>
      </c>
      <c r="F4274" s="8" t="s">
        <v>3701</v>
      </c>
      <c r="G4274" s="8" t="s">
        <v>13158</v>
      </c>
      <c r="H4274" s="8" t="s">
        <v>3703</v>
      </c>
      <c r="I4274" s="8" t="s">
        <v>4512</v>
      </c>
      <c r="J4274" s="8" t="s">
        <v>3731</v>
      </c>
      <c r="K4274" s="8" t="s">
        <v>18591</v>
      </c>
      <c r="M4274" s="8" t="s">
        <v>3707</v>
      </c>
      <c r="N4274" s="8" t="s">
        <v>3708</v>
      </c>
      <c r="O4274" s="8" t="s">
        <v>3709</v>
      </c>
      <c r="P4274" s="9">
        <v>39.49</v>
      </c>
      <c r="Q4274" s="8" t="s">
        <v>3710</v>
      </c>
      <c r="R4274" s="8" t="s">
        <v>5640</v>
      </c>
      <c r="S4274" s="9">
        <v>40.43</v>
      </c>
      <c r="T4274" s="9">
        <v>26.83</v>
      </c>
      <c r="U4274" s="8" t="s">
        <v>3710</v>
      </c>
      <c r="V4274" s="8" t="s">
        <v>5641</v>
      </c>
      <c r="AV4274" s="8" t="s">
        <v>5642</v>
      </c>
      <c r="AW4274" s="8">
        <v>86</v>
      </c>
      <c r="AX4274" s="8">
        <v>1</v>
      </c>
      <c r="AY4274" s="8" t="s">
        <v>18592</v>
      </c>
      <c r="BB4274" s="8" t="s">
        <v>3717</v>
      </c>
      <c r="BE4274" s="8" t="s">
        <v>4091</v>
      </c>
      <c r="BF4274" s="8" t="s">
        <v>3720</v>
      </c>
      <c r="BG4274" s="11">
        <v>5</v>
      </c>
      <c r="BH4274" s="11">
        <v>45</v>
      </c>
      <c r="BI4274" s="8" t="s">
        <v>3720</v>
      </c>
      <c r="BJ4274" s="11">
        <v>6.6666999999999996</v>
      </c>
      <c r="BQ4274" s="11">
        <v>2.9607999999999999</v>
      </c>
      <c r="BR4274" s="8" t="s">
        <v>5641</v>
      </c>
      <c r="BW4274" s="10">
        <v>44256</v>
      </c>
      <c r="BX4274" s="10">
        <v>44136</v>
      </c>
      <c r="BY4274" s="9">
        <v>19.079999999999998</v>
      </c>
      <c r="BZ4274" s="8" t="s">
        <v>3750</v>
      </c>
      <c r="CF4274" s="8" t="s">
        <v>3708</v>
      </c>
      <c r="CH4274" s="9">
        <v>59.51</v>
      </c>
      <c r="CM4274" s="12">
        <v>10</v>
      </c>
      <c r="CR4274" s="8" t="s">
        <v>18590</v>
      </c>
      <c r="CV4274" s="13">
        <v>1</v>
      </c>
    </row>
    <row r="4275" spans="1:100" x14ac:dyDescent="0.2">
      <c r="A4275" s="8" t="s">
        <v>18596</v>
      </c>
      <c r="B4275" s="8" t="s">
        <v>18590</v>
      </c>
      <c r="C4275" s="8" t="s">
        <v>3797</v>
      </c>
      <c r="D4275" s="8" t="s">
        <v>3699</v>
      </c>
      <c r="E4275" s="8" t="s">
        <v>4873</v>
      </c>
      <c r="F4275" s="8" t="s">
        <v>3701</v>
      </c>
      <c r="G4275" s="8" t="s">
        <v>13161</v>
      </c>
      <c r="H4275" s="8" t="s">
        <v>3703</v>
      </c>
      <c r="I4275" s="8" t="s">
        <v>4512</v>
      </c>
      <c r="J4275" s="8" t="s">
        <v>3731</v>
      </c>
      <c r="K4275" s="8" t="s">
        <v>18591</v>
      </c>
      <c r="M4275" s="8" t="s">
        <v>3707</v>
      </c>
      <c r="N4275" s="8" t="s">
        <v>3771</v>
      </c>
      <c r="O4275" s="8" t="s">
        <v>3709</v>
      </c>
      <c r="P4275" s="9">
        <v>39.49</v>
      </c>
      <c r="Q4275" s="8" t="s">
        <v>3710</v>
      </c>
      <c r="R4275" s="8" t="s">
        <v>5640</v>
      </c>
      <c r="S4275" s="9">
        <v>40.43</v>
      </c>
      <c r="T4275" s="9">
        <v>26.83</v>
      </c>
      <c r="U4275" s="8" t="s">
        <v>3710</v>
      </c>
      <c r="V4275" s="8" t="s">
        <v>5641</v>
      </c>
      <c r="AV4275" s="8" t="s">
        <v>5642</v>
      </c>
      <c r="AW4275" s="8">
        <v>86</v>
      </c>
      <c r="AX4275" s="8">
        <v>1</v>
      </c>
      <c r="AY4275" s="8" t="s">
        <v>18592</v>
      </c>
      <c r="BA4275" s="10">
        <v>44957</v>
      </c>
      <c r="BE4275" s="8" t="s">
        <v>4091</v>
      </c>
      <c r="BF4275" s="8" t="s">
        <v>3720</v>
      </c>
      <c r="BG4275" s="11">
        <v>5</v>
      </c>
      <c r="BH4275" s="11">
        <v>45</v>
      </c>
      <c r="BI4275" s="8" t="s">
        <v>3720</v>
      </c>
      <c r="BJ4275" s="11">
        <v>6.6666999999999996</v>
      </c>
      <c r="BQ4275" s="11">
        <v>2.9607999999999999</v>
      </c>
      <c r="BR4275" s="8" t="s">
        <v>5641</v>
      </c>
      <c r="BW4275" s="10">
        <v>44256</v>
      </c>
      <c r="BX4275" s="10">
        <v>44136</v>
      </c>
      <c r="BY4275" s="9">
        <v>19.079999999999998</v>
      </c>
      <c r="BZ4275" s="8" t="s">
        <v>3750</v>
      </c>
      <c r="CF4275" s="8" t="s">
        <v>3708</v>
      </c>
      <c r="CH4275" s="9">
        <v>59.51</v>
      </c>
      <c r="CM4275" s="12">
        <v>10</v>
      </c>
      <c r="CR4275" s="8" t="s">
        <v>18593</v>
      </c>
      <c r="CV4275" s="13">
        <v>1</v>
      </c>
    </row>
    <row r="4276" spans="1:100" x14ac:dyDescent="0.2">
      <c r="A4276" s="8" t="s">
        <v>18597</v>
      </c>
      <c r="B4276" s="8" t="s">
        <v>18590</v>
      </c>
      <c r="C4276" s="8" t="s">
        <v>3797</v>
      </c>
      <c r="D4276" s="8" t="s">
        <v>3699</v>
      </c>
      <c r="E4276" s="8" t="s">
        <v>4873</v>
      </c>
      <c r="F4276" s="8" t="s">
        <v>3701</v>
      </c>
      <c r="G4276" s="8" t="s">
        <v>13161</v>
      </c>
      <c r="H4276" s="8" t="s">
        <v>3703</v>
      </c>
      <c r="I4276" s="8" t="s">
        <v>4512</v>
      </c>
      <c r="J4276" s="8" t="s">
        <v>3731</v>
      </c>
      <c r="K4276" s="8" t="s">
        <v>18591</v>
      </c>
      <c r="M4276" s="8" t="s">
        <v>3707</v>
      </c>
      <c r="N4276" s="8" t="s">
        <v>3771</v>
      </c>
      <c r="O4276" s="8" t="s">
        <v>3709</v>
      </c>
      <c r="P4276" s="9">
        <v>39.49</v>
      </c>
      <c r="Q4276" s="8" t="s">
        <v>3710</v>
      </c>
      <c r="R4276" s="8" t="s">
        <v>5640</v>
      </c>
      <c r="S4276" s="9">
        <v>40.43</v>
      </c>
      <c r="T4276" s="9">
        <v>26.83</v>
      </c>
      <c r="U4276" s="8" t="s">
        <v>3710</v>
      </c>
      <c r="V4276" s="8" t="s">
        <v>5641</v>
      </c>
      <c r="AV4276" s="8" t="s">
        <v>5642</v>
      </c>
      <c r="AW4276" s="8">
        <v>86</v>
      </c>
      <c r="AX4276" s="8">
        <v>1</v>
      </c>
      <c r="AY4276" s="8" t="s">
        <v>18592</v>
      </c>
      <c r="BA4276" s="10">
        <v>46418</v>
      </c>
      <c r="BC4276" s="10">
        <v>44215</v>
      </c>
      <c r="BD4276" s="10">
        <v>44748</v>
      </c>
      <c r="BE4276" s="8" t="s">
        <v>4091</v>
      </c>
      <c r="BF4276" s="8" t="s">
        <v>3720</v>
      </c>
      <c r="BG4276" s="11">
        <v>5</v>
      </c>
      <c r="BH4276" s="11">
        <v>45</v>
      </c>
      <c r="BI4276" s="8" t="s">
        <v>3720</v>
      </c>
      <c r="BJ4276" s="11">
        <v>6.6666999999999996</v>
      </c>
      <c r="BQ4276" s="11">
        <v>2.9607999999999999</v>
      </c>
      <c r="BR4276" s="8" t="s">
        <v>5641</v>
      </c>
      <c r="BW4276" s="10">
        <v>44256</v>
      </c>
      <c r="BX4276" s="10">
        <v>44136</v>
      </c>
      <c r="BY4276" s="9">
        <v>19.079999999999998</v>
      </c>
      <c r="BZ4276" s="8" t="s">
        <v>3721</v>
      </c>
      <c r="CA4276" s="8" t="s">
        <v>3717</v>
      </c>
      <c r="CF4276" s="8" t="s">
        <v>3708</v>
      </c>
      <c r="CH4276" s="9">
        <v>59.51</v>
      </c>
      <c r="CM4276" s="12">
        <v>10</v>
      </c>
      <c r="CR4276" s="8" t="s">
        <v>18590</v>
      </c>
      <c r="CV4276" s="13">
        <v>1</v>
      </c>
    </row>
    <row r="4277" spans="1:100" x14ac:dyDescent="0.2">
      <c r="A4277" s="8" t="s">
        <v>18598</v>
      </c>
      <c r="B4277" s="8" t="s">
        <v>18590</v>
      </c>
      <c r="C4277" s="8" t="s">
        <v>3797</v>
      </c>
      <c r="D4277" s="8" t="s">
        <v>3699</v>
      </c>
      <c r="E4277" s="8" t="s">
        <v>4873</v>
      </c>
      <c r="F4277" s="8" t="s">
        <v>3701</v>
      </c>
      <c r="G4277" s="8" t="s">
        <v>13161</v>
      </c>
      <c r="H4277" s="8" t="s">
        <v>3703</v>
      </c>
      <c r="I4277" s="8" t="s">
        <v>4512</v>
      </c>
      <c r="J4277" s="8" t="s">
        <v>3731</v>
      </c>
      <c r="K4277" s="8" t="s">
        <v>18591</v>
      </c>
      <c r="M4277" s="8" t="s">
        <v>3707</v>
      </c>
      <c r="N4277" s="8" t="s">
        <v>3708</v>
      </c>
      <c r="O4277" s="8" t="s">
        <v>3709</v>
      </c>
      <c r="P4277" s="9">
        <v>39.49</v>
      </c>
      <c r="Q4277" s="8" t="s">
        <v>3710</v>
      </c>
      <c r="R4277" s="8" t="s">
        <v>5640</v>
      </c>
      <c r="S4277" s="9">
        <v>40.43</v>
      </c>
      <c r="T4277" s="9">
        <v>26.83</v>
      </c>
      <c r="U4277" s="8" t="s">
        <v>3710</v>
      </c>
      <c r="V4277" s="8" t="s">
        <v>5641</v>
      </c>
      <c r="AV4277" s="8" t="s">
        <v>5642</v>
      </c>
      <c r="AW4277" s="8">
        <v>86</v>
      </c>
      <c r="AX4277" s="8">
        <v>1</v>
      </c>
      <c r="AY4277" s="8" t="s">
        <v>18592</v>
      </c>
      <c r="BB4277" s="8" t="s">
        <v>3717</v>
      </c>
      <c r="BE4277" s="8" t="s">
        <v>4091</v>
      </c>
      <c r="BF4277" s="8" t="s">
        <v>3720</v>
      </c>
      <c r="BG4277" s="11">
        <v>5</v>
      </c>
      <c r="BH4277" s="11">
        <v>45</v>
      </c>
      <c r="BI4277" s="8" t="s">
        <v>3720</v>
      </c>
      <c r="BJ4277" s="11">
        <v>6.6666999999999996</v>
      </c>
      <c r="BQ4277" s="11">
        <v>2.9607999999999999</v>
      </c>
      <c r="BR4277" s="8" t="s">
        <v>5641</v>
      </c>
      <c r="BW4277" s="10">
        <v>44256</v>
      </c>
      <c r="BX4277" s="10">
        <v>44136</v>
      </c>
      <c r="BY4277" s="9">
        <v>19.079999999999998</v>
      </c>
      <c r="BZ4277" s="8" t="s">
        <v>3750</v>
      </c>
      <c r="CF4277" s="8" t="s">
        <v>3708</v>
      </c>
      <c r="CH4277" s="9">
        <v>59.51</v>
      </c>
      <c r="CM4277" s="12">
        <v>10</v>
      </c>
      <c r="CR4277" s="8" t="s">
        <v>18590</v>
      </c>
      <c r="CV4277" s="13">
        <v>1</v>
      </c>
    </row>
    <row r="4278" spans="1:100" x14ac:dyDescent="0.2">
      <c r="A4278" s="8" t="s">
        <v>18599</v>
      </c>
      <c r="B4278" s="8" t="s">
        <v>18590</v>
      </c>
      <c r="C4278" s="8" t="s">
        <v>4178</v>
      </c>
      <c r="D4278" s="8" t="s">
        <v>3699</v>
      </c>
      <c r="E4278" s="8" t="s">
        <v>5121</v>
      </c>
      <c r="F4278" s="8" t="s">
        <v>3701</v>
      </c>
      <c r="G4278" s="8" t="s">
        <v>18600</v>
      </c>
      <c r="H4278" s="8" t="s">
        <v>3703</v>
      </c>
      <c r="I4278" s="8" t="s">
        <v>4512</v>
      </c>
      <c r="J4278" s="8" t="s">
        <v>3731</v>
      </c>
      <c r="K4278" s="8" t="s">
        <v>18601</v>
      </c>
      <c r="M4278" s="8" t="s">
        <v>3707</v>
      </c>
      <c r="N4278" s="8" t="s">
        <v>3771</v>
      </c>
      <c r="O4278" s="8" t="s">
        <v>3709</v>
      </c>
      <c r="P4278" s="9">
        <v>86.74</v>
      </c>
      <c r="Q4278" s="8" t="s">
        <v>3710</v>
      </c>
      <c r="R4278" s="8" t="s">
        <v>5640</v>
      </c>
      <c r="S4278" s="9">
        <v>59.5</v>
      </c>
      <c r="T4278" s="9">
        <v>39.479999999999997</v>
      </c>
      <c r="U4278" s="8" t="s">
        <v>3710</v>
      </c>
      <c r="V4278" s="8" t="s">
        <v>5641</v>
      </c>
      <c r="AV4278" s="8" t="s">
        <v>5642</v>
      </c>
      <c r="AW4278" s="8">
        <v>86</v>
      </c>
      <c r="AX4278" s="8">
        <v>1</v>
      </c>
      <c r="AY4278" s="8" t="s">
        <v>18592</v>
      </c>
      <c r="BA4278" s="10">
        <v>44957</v>
      </c>
      <c r="BE4278" s="8" t="s">
        <v>4091</v>
      </c>
      <c r="BF4278" s="8" t="s">
        <v>3720</v>
      </c>
      <c r="BG4278" s="11">
        <v>10</v>
      </c>
      <c r="BH4278" s="11">
        <v>45</v>
      </c>
      <c r="BI4278" s="8" t="s">
        <v>3720</v>
      </c>
      <c r="BJ4278" s="11">
        <v>13.333299999999999</v>
      </c>
      <c r="BQ4278" s="11">
        <v>2.9607999999999999</v>
      </c>
      <c r="BR4278" s="8" t="s">
        <v>5641</v>
      </c>
      <c r="BW4278" s="10">
        <v>44256</v>
      </c>
      <c r="BX4278" s="10">
        <v>44136</v>
      </c>
      <c r="BY4278" s="9">
        <v>38.159999999999997</v>
      </c>
      <c r="BZ4278" s="8" t="s">
        <v>3750</v>
      </c>
      <c r="CF4278" s="8" t="s">
        <v>3708</v>
      </c>
      <c r="CH4278" s="9">
        <v>130.72</v>
      </c>
      <c r="CM4278" s="12">
        <v>10</v>
      </c>
      <c r="CR4278" s="8" t="s">
        <v>18602</v>
      </c>
      <c r="CV4278" s="13">
        <v>1</v>
      </c>
    </row>
    <row r="4279" spans="1:100" x14ac:dyDescent="0.2">
      <c r="A4279" s="8" t="s">
        <v>18603</v>
      </c>
      <c r="B4279" s="8" t="s">
        <v>18590</v>
      </c>
      <c r="C4279" s="8" t="s">
        <v>4178</v>
      </c>
      <c r="D4279" s="8" t="s">
        <v>3699</v>
      </c>
      <c r="E4279" s="8" t="s">
        <v>5121</v>
      </c>
      <c r="F4279" s="8" t="s">
        <v>3701</v>
      </c>
      <c r="G4279" s="8" t="s">
        <v>18600</v>
      </c>
      <c r="H4279" s="8" t="s">
        <v>3703</v>
      </c>
      <c r="I4279" s="8" t="s">
        <v>4512</v>
      </c>
      <c r="J4279" s="8" t="s">
        <v>3731</v>
      </c>
      <c r="K4279" s="8" t="s">
        <v>18601</v>
      </c>
      <c r="M4279" s="8" t="s">
        <v>3707</v>
      </c>
      <c r="N4279" s="8" t="s">
        <v>3771</v>
      </c>
      <c r="O4279" s="8" t="s">
        <v>3709</v>
      </c>
      <c r="P4279" s="9">
        <v>86.74</v>
      </c>
      <c r="Q4279" s="8" t="s">
        <v>3710</v>
      </c>
      <c r="R4279" s="8" t="s">
        <v>5640</v>
      </c>
      <c r="S4279" s="9">
        <v>59.5</v>
      </c>
      <c r="T4279" s="9">
        <v>39.479999999999997</v>
      </c>
      <c r="U4279" s="8" t="s">
        <v>3710</v>
      </c>
      <c r="V4279" s="8" t="s">
        <v>5641</v>
      </c>
      <c r="AV4279" s="8" t="s">
        <v>5642</v>
      </c>
      <c r="AW4279" s="8">
        <v>86</v>
      </c>
      <c r="AX4279" s="8">
        <v>1</v>
      </c>
      <c r="AY4279" s="8" t="s">
        <v>18592</v>
      </c>
      <c r="BA4279" s="10">
        <v>46418</v>
      </c>
      <c r="BC4279" s="10">
        <v>44201</v>
      </c>
      <c r="BD4279" s="10">
        <v>44692</v>
      </c>
      <c r="BE4279" s="8" t="s">
        <v>4091</v>
      </c>
      <c r="BF4279" s="8" t="s">
        <v>3720</v>
      </c>
      <c r="BG4279" s="11">
        <v>10</v>
      </c>
      <c r="BH4279" s="11">
        <v>45</v>
      </c>
      <c r="BI4279" s="8" t="s">
        <v>3720</v>
      </c>
      <c r="BJ4279" s="11">
        <v>13.333299999999999</v>
      </c>
      <c r="BQ4279" s="11">
        <v>2.9607999999999999</v>
      </c>
      <c r="BR4279" s="8" t="s">
        <v>5641</v>
      </c>
      <c r="BW4279" s="10">
        <v>44256</v>
      </c>
      <c r="BX4279" s="10">
        <v>44136</v>
      </c>
      <c r="BY4279" s="9">
        <v>38.159999999999997</v>
      </c>
      <c r="BZ4279" s="8" t="s">
        <v>3721</v>
      </c>
      <c r="CF4279" s="8" t="s">
        <v>3708</v>
      </c>
      <c r="CH4279" s="9">
        <v>130.72</v>
      </c>
      <c r="CM4279" s="12">
        <v>10</v>
      </c>
      <c r="CR4279" s="8" t="s">
        <v>18590</v>
      </c>
      <c r="CV4279" s="13">
        <v>1</v>
      </c>
    </row>
    <row r="4280" spans="1:100" x14ac:dyDescent="0.2">
      <c r="A4280" s="8" t="s">
        <v>18604</v>
      </c>
      <c r="B4280" s="8" t="s">
        <v>18590</v>
      </c>
      <c r="C4280" s="8" t="s">
        <v>4178</v>
      </c>
      <c r="D4280" s="8" t="s">
        <v>3699</v>
      </c>
      <c r="E4280" s="8" t="s">
        <v>5121</v>
      </c>
      <c r="F4280" s="8" t="s">
        <v>3701</v>
      </c>
      <c r="G4280" s="8" t="s">
        <v>18600</v>
      </c>
      <c r="H4280" s="8" t="s">
        <v>3703</v>
      </c>
      <c r="I4280" s="8" t="s">
        <v>4512</v>
      </c>
      <c r="J4280" s="8" t="s">
        <v>3731</v>
      </c>
      <c r="K4280" s="8" t="s">
        <v>18601</v>
      </c>
      <c r="M4280" s="8" t="s">
        <v>3707</v>
      </c>
      <c r="N4280" s="8" t="s">
        <v>3708</v>
      </c>
      <c r="O4280" s="8" t="s">
        <v>3709</v>
      </c>
      <c r="P4280" s="9">
        <v>86.74</v>
      </c>
      <c r="Q4280" s="8" t="s">
        <v>3710</v>
      </c>
      <c r="R4280" s="8" t="s">
        <v>5640</v>
      </c>
      <c r="S4280" s="9">
        <v>59.5</v>
      </c>
      <c r="T4280" s="9">
        <v>39.479999999999997</v>
      </c>
      <c r="U4280" s="8" t="s">
        <v>3710</v>
      </c>
      <c r="V4280" s="8" t="s">
        <v>5641</v>
      </c>
      <c r="AV4280" s="8" t="s">
        <v>5642</v>
      </c>
      <c r="AW4280" s="8">
        <v>86</v>
      </c>
      <c r="AX4280" s="8">
        <v>1</v>
      </c>
      <c r="AY4280" s="8" t="s">
        <v>18592</v>
      </c>
      <c r="BB4280" s="8" t="s">
        <v>3717</v>
      </c>
      <c r="BC4280" s="10">
        <v>44693</v>
      </c>
      <c r="BE4280" s="8" t="s">
        <v>4091</v>
      </c>
      <c r="BF4280" s="8" t="s">
        <v>3720</v>
      </c>
      <c r="BG4280" s="11">
        <v>10</v>
      </c>
      <c r="BH4280" s="11">
        <v>45</v>
      </c>
      <c r="BI4280" s="8" t="s">
        <v>3720</v>
      </c>
      <c r="BJ4280" s="11">
        <v>13.333299999999999</v>
      </c>
      <c r="BQ4280" s="11">
        <v>2.9607999999999999</v>
      </c>
      <c r="BR4280" s="8" t="s">
        <v>5641</v>
      </c>
      <c r="BW4280" s="10">
        <v>44256</v>
      </c>
      <c r="BX4280" s="10">
        <v>44136</v>
      </c>
      <c r="BY4280" s="9">
        <v>38.159999999999997</v>
      </c>
      <c r="BZ4280" s="8" t="s">
        <v>3721</v>
      </c>
      <c r="CF4280" s="8" t="s">
        <v>3708</v>
      </c>
      <c r="CH4280" s="9">
        <v>130.72</v>
      </c>
      <c r="CM4280" s="12">
        <v>10</v>
      </c>
      <c r="CR4280" s="8" t="s">
        <v>18590</v>
      </c>
      <c r="CV4280" s="13">
        <v>1</v>
      </c>
    </row>
    <row r="4281" spans="1:100" x14ac:dyDescent="0.2">
      <c r="A4281" s="8" t="s">
        <v>18605</v>
      </c>
      <c r="B4281" s="8" t="s">
        <v>18590</v>
      </c>
      <c r="C4281" s="8" t="s">
        <v>4178</v>
      </c>
      <c r="D4281" s="8" t="s">
        <v>3699</v>
      </c>
      <c r="E4281" s="8" t="s">
        <v>18606</v>
      </c>
      <c r="F4281" s="8" t="s">
        <v>3701</v>
      </c>
      <c r="G4281" s="8" t="s">
        <v>18607</v>
      </c>
      <c r="H4281" s="8" t="s">
        <v>3801</v>
      </c>
      <c r="I4281" s="8" t="s">
        <v>4512</v>
      </c>
      <c r="J4281" s="8" t="s">
        <v>3731</v>
      </c>
      <c r="K4281" s="8" t="s">
        <v>18601</v>
      </c>
      <c r="M4281" s="8" t="s">
        <v>3707</v>
      </c>
      <c r="N4281" s="8" t="s">
        <v>3771</v>
      </c>
      <c r="O4281" s="8" t="s">
        <v>3709</v>
      </c>
      <c r="P4281" s="9">
        <v>86.74</v>
      </c>
      <c r="Q4281" s="8" t="s">
        <v>3710</v>
      </c>
      <c r="R4281" s="8" t="s">
        <v>5640</v>
      </c>
      <c r="S4281" s="9">
        <v>59.5</v>
      </c>
      <c r="T4281" s="9">
        <v>39.479999999999997</v>
      </c>
      <c r="U4281" s="8" t="s">
        <v>3710</v>
      </c>
      <c r="V4281" s="8" t="s">
        <v>5641</v>
      </c>
      <c r="AV4281" s="8" t="s">
        <v>5642</v>
      </c>
      <c r="AW4281" s="8">
        <v>86</v>
      </c>
      <c r="AX4281" s="8">
        <v>1</v>
      </c>
      <c r="AY4281" s="8" t="s">
        <v>18592</v>
      </c>
      <c r="BA4281" s="10">
        <v>44957</v>
      </c>
      <c r="BC4281" s="10">
        <v>42821</v>
      </c>
      <c r="BD4281" s="10">
        <v>43131</v>
      </c>
      <c r="BE4281" s="8" t="s">
        <v>4091</v>
      </c>
      <c r="BF4281" s="8" t="s">
        <v>3720</v>
      </c>
      <c r="BG4281" s="11">
        <v>10</v>
      </c>
      <c r="BH4281" s="11">
        <v>45</v>
      </c>
      <c r="BI4281" s="8" t="s">
        <v>3720</v>
      </c>
      <c r="BJ4281" s="11">
        <v>13.333299999999999</v>
      </c>
      <c r="BQ4281" s="11">
        <v>2.9607999999999999</v>
      </c>
      <c r="BR4281" s="8" t="s">
        <v>5641</v>
      </c>
      <c r="BW4281" s="10">
        <v>44256</v>
      </c>
      <c r="BX4281" s="10">
        <v>44136</v>
      </c>
      <c r="BY4281" s="9">
        <v>38.159999999999997</v>
      </c>
      <c r="BZ4281" s="8" t="s">
        <v>3750</v>
      </c>
      <c r="CF4281" s="8" t="s">
        <v>3708</v>
      </c>
      <c r="CH4281" s="9">
        <v>130.72</v>
      </c>
      <c r="CM4281" s="12">
        <v>10</v>
      </c>
      <c r="CR4281" s="8" t="s">
        <v>18602</v>
      </c>
      <c r="CV4281" s="13">
        <v>1</v>
      </c>
    </row>
    <row r="4282" spans="1:100" x14ac:dyDescent="0.2">
      <c r="A4282" s="8" t="s">
        <v>18608</v>
      </c>
      <c r="B4282" s="8" t="s">
        <v>18590</v>
      </c>
      <c r="C4282" s="8" t="s">
        <v>4178</v>
      </c>
      <c r="D4282" s="8" t="s">
        <v>3699</v>
      </c>
      <c r="E4282" s="8" t="s">
        <v>18606</v>
      </c>
      <c r="F4282" s="8" t="s">
        <v>3701</v>
      </c>
      <c r="G4282" s="8" t="s">
        <v>18607</v>
      </c>
      <c r="H4282" s="8" t="s">
        <v>3801</v>
      </c>
      <c r="I4282" s="8" t="s">
        <v>4512</v>
      </c>
      <c r="J4282" s="8" t="s">
        <v>3731</v>
      </c>
      <c r="K4282" s="8" t="s">
        <v>18601</v>
      </c>
      <c r="M4282" s="8" t="s">
        <v>3707</v>
      </c>
      <c r="N4282" s="8" t="s">
        <v>3771</v>
      </c>
      <c r="O4282" s="8" t="s">
        <v>3709</v>
      </c>
      <c r="P4282" s="9">
        <v>86.74</v>
      </c>
      <c r="Q4282" s="8" t="s">
        <v>3710</v>
      </c>
      <c r="R4282" s="8" t="s">
        <v>5640</v>
      </c>
      <c r="S4282" s="9">
        <v>59.5</v>
      </c>
      <c r="T4282" s="9">
        <v>39.479999999999997</v>
      </c>
      <c r="U4282" s="8" t="s">
        <v>3710</v>
      </c>
      <c r="V4282" s="8" t="s">
        <v>5641</v>
      </c>
      <c r="AV4282" s="8" t="s">
        <v>5642</v>
      </c>
      <c r="AW4282" s="8">
        <v>86</v>
      </c>
      <c r="AX4282" s="8">
        <v>1</v>
      </c>
      <c r="AY4282" s="8" t="s">
        <v>18592</v>
      </c>
      <c r="BA4282" s="10">
        <v>46418</v>
      </c>
      <c r="BE4282" s="8" t="s">
        <v>4091</v>
      </c>
      <c r="BF4282" s="8" t="s">
        <v>3720</v>
      </c>
      <c r="BG4282" s="11">
        <v>10</v>
      </c>
      <c r="BH4282" s="11">
        <v>45</v>
      </c>
      <c r="BI4282" s="8" t="s">
        <v>3720</v>
      </c>
      <c r="BJ4282" s="11">
        <v>13.333299999999999</v>
      </c>
      <c r="BQ4282" s="11">
        <v>2.9607999999999999</v>
      </c>
      <c r="BR4282" s="8" t="s">
        <v>5641</v>
      </c>
      <c r="BW4282" s="10">
        <v>44256</v>
      </c>
      <c r="BX4282" s="10">
        <v>44136</v>
      </c>
      <c r="BY4282" s="9">
        <v>38.159999999999997</v>
      </c>
      <c r="BZ4282" s="8" t="s">
        <v>3750</v>
      </c>
      <c r="CF4282" s="8" t="s">
        <v>3708</v>
      </c>
      <c r="CH4282" s="9">
        <v>130.72</v>
      </c>
      <c r="CM4282" s="12">
        <v>10</v>
      </c>
      <c r="CR4282" s="8" t="s">
        <v>18590</v>
      </c>
      <c r="CV4282" s="13">
        <v>1</v>
      </c>
    </row>
    <row r="4283" spans="1:100" x14ac:dyDescent="0.2">
      <c r="A4283" s="8" t="s">
        <v>18609</v>
      </c>
      <c r="B4283" s="8" t="s">
        <v>18590</v>
      </c>
      <c r="C4283" s="8" t="s">
        <v>4178</v>
      </c>
      <c r="D4283" s="8" t="s">
        <v>3699</v>
      </c>
      <c r="E4283" s="8" t="s">
        <v>18606</v>
      </c>
      <c r="F4283" s="8" t="s">
        <v>3701</v>
      </c>
      <c r="G4283" s="8" t="s">
        <v>18607</v>
      </c>
      <c r="H4283" s="8" t="s">
        <v>3801</v>
      </c>
      <c r="I4283" s="8" t="s">
        <v>4512</v>
      </c>
      <c r="J4283" s="8" t="s">
        <v>3731</v>
      </c>
      <c r="K4283" s="8" t="s">
        <v>18601</v>
      </c>
      <c r="M4283" s="8" t="s">
        <v>3707</v>
      </c>
      <c r="N4283" s="8" t="s">
        <v>3708</v>
      </c>
      <c r="O4283" s="8" t="s">
        <v>3709</v>
      </c>
      <c r="P4283" s="9">
        <v>86.74</v>
      </c>
      <c r="Q4283" s="8" t="s">
        <v>3710</v>
      </c>
      <c r="R4283" s="8" t="s">
        <v>5640</v>
      </c>
      <c r="S4283" s="9">
        <v>59.5</v>
      </c>
      <c r="T4283" s="9">
        <v>39.479999999999997</v>
      </c>
      <c r="U4283" s="8" t="s">
        <v>3710</v>
      </c>
      <c r="V4283" s="8" t="s">
        <v>5641</v>
      </c>
      <c r="AV4283" s="8" t="s">
        <v>5642</v>
      </c>
      <c r="AW4283" s="8">
        <v>86</v>
      </c>
      <c r="AX4283" s="8">
        <v>1</v>
      </c>
      <c r="AY4283" s="8" t="s">
        <v>18592</v>
      </c>
      <c r="BB4283" s="8" t="s">
        <v>3717</v>
      </c>
      <c r="BE4283" s="8" t="s">
        <v>4091</v>
      </c>
      <c r="BF4283" s="8" t="s">
        <v>3720</v>
      </c>
      <c r="BG4283" s="11">
        <v>10</v>
      </c>
      <c r="BH4283" s="11">
        <v>45</v>
      </c>
      <c r="BI4283" s="8" t="s">
        <v>3720</v>
      </c>
      <c r="BJ4283" s="11">
        <v>13.333299999999999</v>
      </c>
      <c r="BQ4283" s="11">
        <v>2.9607999999999999</v>
      </c>
      <c r="BR4283" s="8" t="s">
        <v>5641</v>
      </c>
      <c r="BW4283" s="10">
        <v>44256</v>
      </c>
      <c r="BX4283" s="10">
        <v>44136</v>
      </c>
      <c r="BY4283" s="9">
        <v>38.159999999999997</v>
      </c>
      <c r="BZ4283" s="8" t="s">
        <v>3750</v>
      </c>
      <c r="CF4283" s="8" t="s">
        <v>3708</v>
      </c>
      <c r="CH4283" s="9">
        <v>130.72</v>
      </c>
      <c r="CM4283" s="12">
        <v>10</v>
      </c>
      <c r="CR4283" s="8" t="s">
        <v>18590</v>
      </c>
      <c r="CV4283" s="13">
        <v>1</v>
      </c>
    </row>
    <row r="4284" spans="1:100" x14ac:dyDescent="0.2">
      <c r="A4284" s="8" t="s">
        <v>18610</v>
      </c>
      <c r="B4284" s="8" t="s">
        <v>18611</v>
      </c>
      <c r="C4284" s="8" t="s">
        <v>3797</v>
      </c>
      <c r="D4284" s="8" t="s">
        <v>3699</v>
      </c>
      <c r="E4284" s="8" t="s">
        <v>4172</v>
      </c>
      <c r="F4284" s="8" t="s">
        <v>3701</v>
      </c>
      <c r="G4284" s="8" t="s">
        <v>5464</v>
      </c>
      <c r="H4284" s="8" t="s">
        <v>3703</v>
      </c>
      <c r="I4284" s="8" t="s">
        <v>7832</v>
      </c>
      <c r="J4284" s="8" t="s">
        <v>3769</v>
      </c>
      <c r="K4284" s="8" t="s">
        <v>18612</v>
      </c>
      <c r="M4284" s="8" t="s">
        <v>3707</v>
      </c>
      <c r="N4284" s="8" t="s">
        <v>3708</v>
      </c>
      <c r="O4284" s="8" t="s">
        <v>3709</v>
      </c>
      <c r="P4284" s="9">
        <v>100.16</v>
      </c>
      <c r="Q4284" s="8" t="s">
        <v>3710</v>
      </c>
      <c r="R4284" s="8" t="s">
        <v>4572</v>
      </c>
      <c r="S4284" s="9">
        <v>15.4</v>
      </c>
      <c r="T4284" s="9">
        <v>10.220000000000001</v>
      </c>
      <c r="U4284" s="8" t="s">
        <v>3717</v>
      </c>
      <c r="V4284" s="8" t="s">
        <v>4573</v>
      </c>
      <c r="AV4284" s="8" t="s">
        <v>4574</v>
      </c>
      <c r="AW4284" s="8">
        <v>24</v>
      </c>
      <c r="AX4284" s="8">
        <v>1</v>
      </c>
      <c r="AY4284" s="8" t="s">
        <v>1098</v>
      </c>
      <c r="AZ4284" s="10">
        <v>37496</v>
      </c>
      <c r="BB4284" s="8" t="s">
        <v>3717</v>
      </c>
      <c r="BC4284" s="10">
        <v>44729</v>
      </c>
      <c r="BE4284" s="8" t="s">
        <v>3700</v>
      </c>
      <c r="BF4284" s="8" t="s">
        <v>3720</v>
      </c>
      <c r="BG4284" s="11">
        <v>28</v>
      </c>
      <c r="BH4284" s="11">
        <v>10</v>
      </c>
      <c r="BI4284" s="8" t="s">
        <v>3720</v>
      </c>
      <c r="BJ4284" s="11">
        <v>28</v>
      </c>
      <c r="BQ4284" s="11">
        <v>0.36509999999999998</v>
      </c>
      <c r="BR4284" s="8" t="s">
        <v>4573</v>
      </c>
      <c r="BW4284" s="10">
        <v>44105</v>
      </c>
      <c r="BX4284" s="10">
        <v>44774</v>
      </c>
      <c r="BY4284" s="9">
        <v>39.47</v>
      </c>
      <c r="BZ4284" s="8" t="s">
        <v>3721</v>
      </c>
      <c r="CF4284" s="8" t="s">
        <v>3708</v>
      </c>
      <c r="CH4284" s="9">
        <v>150.94</v>
      </c>
      <c r="CM4284" s="12">
        <v>10</v>
      </c>
      <c r="CR4284" s="8" t="s">
        <v>18611</v>
      </c>
      <c r="CV4284" s="13">
        <v>1</v>
      </c>
    </row>
    <row r="4285" spans="1:100" x14ac:dyDescent="0.2">
      <c r="A4285" s="8" t="s">
        <v>18613</v>
      </c>
      <c r="B4285" s="8" t="s">
        <v>18611</v>
      </c>
      <c r="C4285" s="8" t="s">
        <v>3797</v>
      </c>
      <c r="D4285" s="8" t="s">
        <v>3699</v>
      </c>
      <c r="E4285" s="8" t="s">
        <v>4713</v>
      </c>
      <c r="F4285" s="8" t="s">
        <v>3701</v>
      </c>
      <c r="G4285" s="8" t="s">
        <v>5468</v>
      </c>
      <c r="H4285" s="8" t="s">
        <v>3703</v>
      </c>
      <c r="I4285" s="8" t="s">
        <v>7832</v>
      </c>
      <c r="J4285" s="8" t="s">
        <v>3769</v>
      </c>
      <c r="K4285" s="8" t="s">
        <v>18612</v>
      </c>
      <c r="M4285" s="8" t="s">
        <v>3707</v>
      </c>
      <c r="N4285" s="8" t="s">
        <v>3708</v>
      </c>
      <c r="O4285" s="8" t="s">
        <v>3709</v>
      </c>
      <c r="P4285" s="9">
        <v>278.79000000000002</v>
      </c>
      <c r="Q4285" s="8" t="s">
        <v>3710</v>
      </c>
      <c r="R4285" s="8" t="s">
        <v>4572</v>
      </c>
      <c r="S4285" s="9">
        <v>53.92</v>
      </c>
      <c r="T4285" s="9">
        <v>35.78</v>
      </c>
      <c r="U4285" s="8" t="s">
        <v>3717</v>
      </c>
      <c r="V4285" s="8" t="s">
        <v>4573</v>
      </c>
      <c r="AV4285" s="8" t="s">
        <v>4574</v>
      </c>
      <c r="AW4285" s="8">
        <v>24</v>
      </c>
      <c r="AX4285" s="8">
        <v>1</v>
      </c>
      <c r="AY4285" s="8" t="s">
        <v>1098</v>
      </c>
      <c r="AZ4285" s="10">
        <v>37496</v>
      </c>
      <c r="BB4285" s="8" t="s">
        <v>3717</v>
      </c>
      <c r="BC4285" s="10">
        <v>44729</v>
      </c>
      <c r="BE4285" s="8" t="s">
        <v>3700</v>
      </c>
      <c r="BF4285" s="8" t="s">
        <v>3720</v>
      </c>
      <c r="BG4285" s="11">
        <v>98</v>
      </c>
      <c r="BH4285" s="11">
        <v>10</v>
      </c>
      <c r="BI4285" s="8" t="s">
        <v>3720</v>
      </c>
      <c r="BJ4285" s="11">
        <v>98</v>
      </c>
      <c r="BQ4285" s="11">
        <v>0.36509999999999998</v>
      </c>
      <c r="BR4285" s="8" t="s">
        <v>4573</v>
      </c>
      <c r="BW4285" s="10">
        <v>44105</v>
      </c>
      <c r="BX4285" s="10">
        <v>44774</v>
      </c>
      <c r="BY4285" s="9">
        <v>138.13</v>
      </c>
      <c r="BZ4285" s="8" t="s">
        <v>3721</v>
      </c>
      <c r="CF4285" s="8" t="s">
        <v>3708</v>
      </c>
      <c r="CH4285" s="9">
        <v>414.47</v>
      </c>
      <c r="CM4285" s="12">
        <v>10</v>
      </c>
      <c r="CR4285" s="8" t="s">
        <v>18611</v>
      </c>
      <c r="CV4285" s="13">
        <v>1</v>
      </c>
    </row>
    <row r="4286" spans="1:100" x14ac:dyDescent="0.2">
      <c r="A4286" s="8" t="s">
        <v>18614</v>
      </c>
      <c r="B4286" s="8" t="s">
        <v>18611</v>
      </c>
      <c r="C4286" s="8" t="s">
        <v>3925</v>
      </c>
      <c r="D4286" s="8" t="s">
        <v>3699</v>
      </c>
      <c r="E4286" s="8" t="s">
        <v>4172</v>
      </c>
      <c r="F4286" s="8" t="s">
        <v>3701</v>
      </c>
      <c r="G4286" s="8" t="s">
        <v>7046</v>
      </c>
      <c r="H4286" s="8" t="s">
        <v>3703</v>
      </c>
      <c r="I4286" s="8" t="s">
        <v>7832</v>
      </c>
      <c r="J4286" s="8" t="s">
        <v>3769</v>
      </c>
      <c r="K4286" s="8" t="s">
        <v>18615</v>
      </c>
      <c r="M4286" s="8" t="s">
        <v>3707</v>
      </c>
      <c r="N4286" s="8" t="s">
        <v>3708</v>
      </c>
      <c r="O4286" s="8" t="s">
        <v>3709</v>
      </c>
      <c r="P4286" s="9">
        <v>120.09</v>
      </c>
      <c r="Q4286" s="8" t="s">
        <v>3710</v>
      </c>
      <c r="R4286" s="8" t="s">
        <v>4572</v>
      </c>
      <c r="S4286" s="9">
        <v>30.82</v>
      </c>
      <c r="T4286" s="9">
        <v>20.45</v>
      </c>
      <c r="U4286" s="8" t="s">
        <v>3717</v>
      </c>
      <c r="V4286" s="8" t="s">
        <v>4573</v>
      </c>
      <c r="AV4286" s="8" t="s">
        <v>4574</v>
      </c>
      <c r="AW4286" s="8">
        <v>24</v>
      </c>
      <c r="AX4286" s="8">
        <v>1</v>
      </c>
      <c r="AY4286" s="8" t="s">
        <v>1098</v>
      </c>
      <c r="AZ4286" s="10">
        <v>38658</v>
      </c>
      <c r="BB4286" s="8" t="s">
        <v>3717</v>
      </c>
      <c r="BC4286" s="10">
        <v>44729</v>
      </c>
      <c r="BD4286" s="10">
        <v>44753</v>
      </c>
      <c r="BE4286" s="8" t="s">
        <v>3700</v>
      </c>
      <c r="BF4286" s="8" t="s">
        <v>3720</v>
      </c>
      <c r="BG4286" s="11">
        <v>56</v>
      </c>
      <c r="BH4286" s="11">
        <v>10</v>
      </c>
      <c r="BI4286" s="8" t="s">
        <v>3720</v>
      </c>
      <c r="BJ4286" s="11">
        <v>56</v>
      </c>
      <c r="BQ4286" s="11">
        <v>0.36509999999999998</v>
      </c>
      <c r="BR4286" s="8" t="s">
        <v>4573</v>
      </c>
      <c r="BW4286" s="10">
        <v>44105</v>
      </c>
      <c r="BX4286" s="10">
        <v>44774</v>
      </c>
      <c r="BY4286" s="9">
        <v>78.930000000000007</v>
      </c>
      <c r="BZ4286" s="8" t="s">
        <v>3721</v>
      </c>
      <c r="CF4286" s="8" t="s">
        <v>3708</v>
      </c>
      <c r="CH4286" s="9">
        <v>180.98</v>
      </c>
      <c r="CM4286" s="12">
        <v>10</v>
      </c>
      <c r="CR4286" s="8" t="s">
        <v>18611</v>
      </c>
      <c r="CV4286" s="13">
        <v>1</v>
      </c>
    </row>
    <row r="4287" spans="1:100" x14ac:dyDescent="0.2">
      <c r="A4287" s="8" t="s">
        <v>18616</v>
      </c>
      <c r="B4287" s="8" t="s">
        <v>18611</v>
      </c>
      <c r="C4287" s="8" t="s">
        <v>3925</v>
      </c>
      <c r="D4287" s="8" t="s">
        <v>3699</v>
      </c>
      <c r="E4287" s="8" t="s">
        <v>4713</v>
      </c>
      <c r="F4287" s="8" t="s">
        <v>3701</v>
      </c>
      <c r="G4287" s="8" t="s">
        <v>7049</v>
      </c>
      <c r="H4287" s="8" t="s">
        <v>3703</v>
      </c>
      <c r="I4287" s="8" t="s">
        <v>7832</v>
      </c>
      <c r="J4287" s="8" t="s">
        <v>3769</v>
      </c>
      <c r="K4287" s="8" t="s">
        <v>18615</v>
      </c>
      <c r="M4287" s="8" t="s">
        <v>3707</v>
      </c>
      <c r="N4287" s="8" t="s">
        <v>3708</v>
      </c>
      <c r="O4287" s="8" t="s">
        <v>3709</v>
      </c>
      <c r="P4287" s="9">
        <v>258.12</v>
      </c>
      <c r="Q4287" s="8" t="s">
        <v>3710</v>
      </c>
      <c r="R4287" s="8" t="s">
        <v>4572</v>
      </c>
      <c r="S4287" s="9">
        <v>107.84</v>
      </c>
      <c r="T4287" s="9">
        <v>71.56</v>
      </c>
      <c r="U4287" s="8" t="s">
        <v>3717</v>
      </c>
      <c r="V4287" s="8" t="s">
        <v>4573</v>
      </c>
      <c r="AV4287" s="8" t="s">
        <v>4574</v>
      </c>
      <c r="AW4287" s="8">
        <v>24</v>
      </c>
      <c r="AX4287" s="8">
        <v>1</v>
      </c>
      <c r="AY4287" s="8" t="s">
        <v>1098</v>
      </c>
      <c r="AZ4287" s="10">
        <v>38658</v>
      </c>
      <c r="BB4287" s="8" t="s">
        <v>3717</v>
      </c>
      <c r="BC4287" s="10">
        <v>44676</v>
      </c>
      <c r="BD4287" s="10">
        <v>44753</v>
      </c>
      <c r="BE4287" s="8" t="s">
        <v>3700</v>
      </c>
      <c r="BF4287" s="8" t="s">
        <v>3720</v>
      </c>
      <c r="BG4287" s="11">
        <v>196</v>
      </c>
      <c r="BH4287" s="11">
        <v>10</v>
      </c>
      <c r="BI4287" s="8" t="s">
        <v>3720</v>
      </c>
      <c r="BJ4287" s="11">
        <v>196</v>
      </c>
      <c r="BQ4287" s="11">
        <v>0.36509999999999998</v>
      </c>
      <c r="BR4287" s="8" t="s">
        <v>4573</v>
      </c>
      <c r="BW4287" s="10">
        <v>44105</v>
      </c>
      <c r="BX4287" s="10">
        <v>44774</v>
      </c>
      <c r="BY4287" s="9">
        <v>276.26</v>
      </c>
      <c r="BZ4287" s="8" t="s">
        <v>3721</v>
      </c>
      <c r="CF4287" s="8" t="s">
        <v>3708</v>
      </c>
      <c r="CH4287" s="9">
        <v>384.23</v>
      </c>
      <c r="CM4287" s="12">
        <v>10</v>
      </c>
      <c r="CR4287" s="8" t="s">
        <v>18611</v>
      </c>
      <c r="CV4287" s="13">
        <v>1</v>
      </c>
    </row>
    <row r="4288" spans="1:100" x14ac:dyDescent="0.2">
      <c r="A4288" s="8" t="s">
        <v>18617</v>
      </c>
      <c r="B4288" s="8" t="s">
        <v>18618</v>
      </c>
      <c r="C4288" s="8" t="s">
        <v>4291</v>
      </c>
      <c r="D4288" s="8" t="s">
        <v>4644</v>
      </c>
      <c r="E4288" s="8" t="s">
        <v>13707</v>
      </c>
      <c r="F4288" s="8" t="s">
        <v>3701</v>
      </c>
      <c r="G4288" s="8" t="s">
        <v>18619</v>
      </c>
      <c r="H4288" s="8" t="s">
        <v>3703</v>
      </c>
      <c r="I4288" s="8" t="s">
        <v>7916</v>
      </c>
      <c r="J4288" s="8" t="s">
        <v>3769</v>
      </c>
      <c r="K4288" s="8" t="s">
        <v>18620</v>
      </c>
      <c r="M4288" s="8" t="s">
        <v>3866</v>
      </c>
      <c r="N4288" s="8" t="s">
        <v>3708</v>
      </c>
      <c r="O4288" s="8" t="s">
        <v>3709</v>
      </c>
      <c r="P4288" s="9">
        <v>96.68</v>
      </c>
      <c r="Q4288" s="8" t="s">
        <v>3710</v>
      </c>
      <c r="R4288" s="8" t="s">
        <v>10493</v>
      </c>
      <c r="S4288" s="9">
        <v>25.72</v>
      </c>
      <c r="T4288" s="9">
        <v>17.07</v>
      </c>
      <c r="U4288" s="8" t="s">
        <v>3717</v>
      </c>
      <c r="V4288" s="8" t="s">
        <v>5500</v>
      </c>
      <c r="AV4288" s="8" t="s">
        <v>5501</v>
      </c>
      <c r="AW4288" s="8">
        <v>28</v>
      </c>
      <c r="AX4288" s="8">
        <v>1</v>
      </c>
      <c r="AY4288" s="8" t="s">
        <v>18621</v>
      </c>
      <c r="AZ4288" s="10">
        <v>36971</v>
      </c>
      <c r="BB4288" s="8" t="s">
        <v>3717</v>
      </c>
      <c r="BC4288" s="10">
        <v>44762</v>
      </c>
      <c r="BE4288" s="8" t="s">
        <v>4091</v>
      </c>
      <c r="BF4288" s="8" t="s">
        <v>3720</v>
      </c>
      <c r="BG4288" s="11">
        <v>37.333300000000001</v>
      </c>
      <c r="BH4288" s="11">
        <v>80</v>
      </c>
      <c r="BI4288" s="8" t="s">
        <v>3720</v>
      </c>
      <c r="BJ4288" s="11">
        <v>28</v>
      </c>
      <c r="BQ4288" s="11">
        <v>0.60980000000000001</v>
      </c>
      <c r="BR4288" s="8" t="s">
        <v>5500</v>
      </c>
      <c r="BW4288" s="10">
        <v>44348</v>
      </c>
      <c r="BX4288" s="10">
        <v>43952</v>
      </c>
      <c r="BY4288" s="9">
        <v>119.98</v>
      </c>
      <c r="BZ4288" s="8" t="s">
        <v>3721</v>
      </c>
      <c r="CA4288" s="8" t="s">
        <v>3717</v>
      </c>
      <c r="CF4288" s="8" t="s">
        <v>3708</v>
      </c>
      <c r="CH4288" s="9">
        <v>145.69999999999999</v>
      </c>
      <c r="CM4288" s="12">
        <v>10</v>
      </c>
      <c r="CR4288" s="8" t="s">
        <v>18618</v>
      </c>
      <c r="CV4288" s="13">
        <v>1</v>
      </c>
    </row>
    <row r="4289" spans="1:100" x14ac:dyDescent="0.2">
      <c r="A4289" s="8" t="s">
        <v>18622</v>
      </c>
      <c r="B4289" s="8" t="s">
        <v>18623</v>
      </c>
      <c r="C4289" s="8" t="s">
        <v>4272</v>
      </c>
      <c r="D4289" s="8" t="s">
        <v>3699</v>
      </c>
      <c r="E4289" s="8" t="s">
        <v>3954</v>
      </c>
      <c r="F4289" s="8" t="s">
        <v>3701</v>
      </c>
      <c r="G4289" s="8" t="s">
        <v>5028</v>
      </c>
      <c r="H4289" s="8" t="s">
        <v>3703</v>
      </c>
      <c r="I4289" s="8" t="s">
        <v>4814</v>
      </c>
      <c r="J4289" s="8" t="s">
        <v>3787</v>
      </c>
      <c r="K4289" s="8" t="s">
        <v>18624</v>
      </c>
      <c r="M4289" s="8" t="s">
        <v>3866</v>
      </c>
      <c r="N4289" s="8" t="s">
        <v>3708</v>
      </c>
      <c r="O4289" s="8" t="s">
        <v>3804</v>
      </c>
      <c r="P4289" s="9">
        <v>5706.56</v>
      </c>
      <c r="Q4289" s="8" t="s">
        <v>3805</v>
      </c>
      <c r="R4289" s="8" t="s">
        <v>18625</v>
      </c>
      <c r="S4289" s="9">
        <v>730.85</v>
      </c>
      <c r="T4289" s="9">
        <v>484.97</v>
      </c>
      <c r="U4289" s="8" t="s">
        <v>3710</v>
      </c>
      <c r="V4289" s="8" t="s">
        <v>5036</v>
      </c>
      <c r="W4289" s="8" t="s">
        <v>3736</v>
      </c>
      <c r="X4289" s="8" t="s">
        <v>3854</v>
      </c>
      <c r="Y4289" s="8" t="s">
        <v>3738</v>
      </c>
      <c r="AV4289" s="8" t="s">
        <v>5033</v>
      </c>
      <c r="AW4289" s="8">
        <v>66</v>
      </c>
      <c r="AX4289" s="8">
        <v>2</v>
      </c>
      <c r="AY4289" s="8" t="s">
        <v>1990</v>
      </c>
      <c r="AZ4289" s="10">
        <v>40534</v>
      </c>
      <c r="BB4289" s="8" t="s">
        <v>3717</v>
      </c>
      <c r="BC4289" s="10">
        <v>44522</v>
      </c>
      <c r="BE4289" s="8" t="s">
        <v>4013</v>
      </c>
      <c r="BF4289" s="8" t="s">
        <v>3720</v>
      </c>
      <c r="BG4289" s="11">
        <v>100</v>
      </c>
      <c r="BH4289" s="11">
        <v>2.5</v>
      </c>
      <c r="BI4289" s="8" t="s">
        <v>3720</v>
      </c>
      <c r="BJ4289" s="11">
        <v>100</v>
      </c>
      <c r="BQ4289" s="11">
        <v>4.8497000000000003</v>
      </c>
      <c r="BR4289" s="8" t="s">
        <v>5036</v>
      </c>
      <c r="BW4289" s="10">
        <v>41699</v>
      </c>
      <c r="BX4289" s="10">
        <v>44136</v>
      </c>
      <c r="BY4289" s="9">
        <v>1103.79</v>
      </c>
      <c r="BZ4289" s="8" t="s">
        <v>3721</v>
      </c>
      <c r="CF4289" s="8" t="s">
        <v>3708</v>
      </c>
      <c r="CH4289" s="9">
        <v>7252.1</v>
      </c>
      <c r="CM4289" s="12">
        <v>10</v>
      </c>
      <c r="CR4289" s="8" t="s">
        <v>18623</v>
      </c>
      <c r="CV4289" s="13">
        <v>1</v>
      </c>
    </row>
    <row r="4290" spans="1:100" x14ac:dyDescent="0.2">
      <c r="A4290" s="8" t="s">
        <v>18626</v>
      </c>
      <c r="B4290" s="8" t="s">
        <v>18623</v>
      </c>
      <c r="C4290" s="8" t="s">
        <v>4272</v>
      </c>
      <c r="D4290" s="8" t="s">
        <v>3699</v>
      </c>
      <c r="E4290" s="8" t="s">
        <v>3860</v>
      </c>
      <c r="F4290" s="8" t="s">
        <v>3701</v>
      </c>
      <c r="G4290" s="8" t="s">
        <v>5035</v>
      </c>
      <c r="H4290" s="8" t="s">
        <v>3703</v>
      </c>
      <c r="I4290" s="8" t="s">
        <v>4814</v>
      </c>
      <c r="J4290" s="8" t="s">
        <v>3787</v>
      </c>
      <c r="K4290" s="8" t="s">
        <v>18624</v>
      </c>
      <c r="M4290" s="8" t="s">
        <v>3866</v>
      </c>
      <c r="N4290" s="8" t="s">
        <v>3708</v>
      </c>
      <c r="O4290" s="8" t="s">
        <v>3804</v>
      </c>
      <c r="P4290" s="9">
        <v>1800</v>
      </c>
      <c r="Q4290" s="8" t="s">
        <v>3805</v>
      </c>
      <c r="R4290" s="8" t="s">
        <v>18627</v>
      </c>
      <c r="S4290" s="9">
        <v>219.25</v>
      </c>
      <c r="T4290" s="9">
        <v>145.49</v>
      </c>
      <c r="U4290" s="8" t="s">
        <v>3710</v>
      </c>
      <c r="V4290" s="8" t="s">
        <v>5036</v>
      </c>
      <c r="W4290" s="8" t="s">
        <v>3736</v>
      </c>
      <c r="X4290" s="8" t="s">
        <v>3854</v>
      </c>
      <c r="Y4290" s="8" t="s">
        <v>3738</v>
      </c>
      <c r="AV4290" s="8" t="s">
        <v>5033</v>
      </c>
      <c r="AW4290" s="8">
        <v>66</v>
      </c>
      <c r="AX4290" s="8">
        <v>2</v>
      </c>
      <c r="AY4290" s="8" t="s">
        <v>1990</v>
      </c>
      <c r="AZ4290" s="10">
        <v>40534</v>
      </c>
      <c r="BB4290" s="8" t="s">
        <v>3717</v>
      </c>
      <c r="BC4290" s="10">
        <v>44718</v>
      </c>
      <c r="BE4290" s="8" t="s">
        <v>4013</v>
      </c>
      <c r="BF4290" s="8" t="s">
        <v>3720</v>
      </c>
      <c r="BG4290" s="11">
        <v>30</v>
      </c>
      <c r="BH4290" s="11">
        <v>2.5</v>
      </c>
      <c r="BI4290" s="8" t="s">
        <v>3720</v>
      </c>
      <c r="BJ4290" s="11">
        <v>30</v>
      </c>
      <c r="BQ4290" s="11">
        <v>4.8497000000000003</v>
      </c>
      <c r="BR4290" s="8" t="s">
        <v>5036</v>
      </c>
      <c r="BW4290" s="10">
        <v>41883</v>
      </c>
      <c r="BX4290" s="10">
        <v>44136</v>
      </c>
      <c r="BY4290" s="9">
        <v>331.14</v>
      </c>
      <c r="BZ4290" s="8" t="s">
        <v>3721</v>
      </c>
      <c r="CF4290" s="8" t="s">
        <v>3708</v>
      </c>
      <c r="CH4290" s="9">
        <v>2407.9</v>
      </c>
      <c r="CM4290" s="12">
        <v>10</v>
      </c>
      <c r="CR4290" s="8" t="s">
        <v>18623</v>
      </c>
      <c r="CV4290" s="13">
        <v>1</v>
      </c>
    </row>
    <row r="4291" spans="1:100" x14ac:dyDescent="0.2">
      <c r="A4291" s="8" t="s">
        <v>18628</v>
      </c>
      <c r="B4291" s="8" t="s">
        <v>18629</v>
      </c>
      <c r="C4291" s="8" t="s">
        <v>4272</v>
      </c>
      <c r="D4291" s="8" t="s">
        <v>3699</v>
      </c>
      <c r="E4291" s="8" t="s">
        <v>3954</v>
      </c>
      <c r="F4291" s="8" t="s">
        <v>3701</v>
      </c>
      <c r="G4291" s="8" t="s">
        <v>5028</v>
      </c>
      <c r="H4291" s="8" t="s">
        <v>3703</v>
      </c>
      <c r="I4291" s="8" t="s">
        <v>5143</v>
      </c>
      <c r="J4291" s="8" t="s">
        <v>4009</v>
      </c>
      <c r="K4291" s="8" t="s">
        <v>18630</v>
      </c>
      <c r="M4291" s="8" t="s">
        <v>3866</v>
      </c>
      <c r="N4291" s="8" t="s">
        <v>3708</v>
      </c>
      <c r="O4291" s="8" t="s">
        <v>3804</v>
      </c>
      <c r="P4291" s="9">
        <v>5706.78</v>
      </c>
      <c r="Q4291" s="8" t="s">
        <v>3805</v>
      </c>
      <c r="S4291" s="9">
        <v>730.85</v>
      </c>
      <c r="T4291" s="9">
        <v>484.97</v>
      </c>
      <c r="U4291" s="8" t="s">
        <v>3710</v>
      </c>
      <c r="V4291" s="8" t="s">
        <v>5036</v>
      </c>
      <c r="W4291" s="8" t="s">
        <v>3736</v>
      </c>
      <c r="X4291" s="8" t="s">
        <v>3854</v>
      </c>
      <c r="Y4291" s="8" t="s">
        <v>3738</v>
      </c>
      <c r="AV4291" s="8" t="s">
        <v>5033</v>
      </c>
      <c r="AW4291" s="8">
        <v>66</v>
      </c>
      <c r="AX4291" s="8">
        <v>2</v>
      </c>
      <c r="AY4291" s="8" t="s">
        <v>1990</v>
      </c>
      <c r="AZ4291" s="10">
        <v>40492</v>
      </c>
      <c r="BB4291" s="8" t="s">
        <v>3717</v>
      </c>
      <c r="BC4291" s="10">
        <v>40823</v>
      </c>
      <c r="BE4291" s="8" t="s">
        <v>4013</v>
      </c>
      <c r="BF4291" s="8" t="s">
        <v>3720</v>
      </c>
      <c r="BG4291" s="11">
        <v>100</v>
      </c>
      <c r="BH4291" s="11">
        <v>2.5</v>
      </c>
      <c r="BI4291" s="8" t="s">
        <v>3720</v>
      </c>
      <c r="BJ4291" s="11">
        <v>100</v>
      </c>
      <c r="BQ4291" s="11">
        <v>4.8497000000000003</v>
      </c>
      <c r="BR4291" s="8" t="s">
        <v>5036</v>
      </c>
      <c r="BW4291" s="10">
        <v>41365</v>
      </c>
      <c r="BX4291" s="10">
        <v>44136</v>
      </c>
      <c r="BY4291" s="9">
        <v>1103.79</v>
      </c>
      <c r="BZ4291" s="8" t="s">
        <v>3721</v>
      </c>
      <c r="CF4291" s="8" t="s">
        <v>3708</v>
      </c>
      <c r="CH4291" s="9">
        <v>7252.36</v>
      </c>
      <c r="CM4291" s="12">
        <v>10</v>
      </c>
      <c r="CR4291" s="8" t="s">
        <v>18629</v>
      </c>
      <c r="CV4291" s="13">
        <v>1</v>
      </c>
    </row>
    <row r="4292" spans="1:100" x14ac:dyDescent="0.2">
      <c r="A4292" s="8" t="s">
        <v>18631</v>
      </c>
      <c r="B4292" s="8" t="s">
        <v>18629</v>
      </c>
      <c r="C4292" s="8" t="s">
        <v>4272</v>
      </c>
      <c r="D4292" s="8" t="s">
        <v>3699</v>
      </c>
      <c r="E4292" s="8" t="s">
        <v>3860</v>
      </c>
      <c r="F4292" s="8" t="s">
        <v>3701</v>
      </c>
      <c r="G4292" s="8" t="s">
        <v>5035</v>
      </c>
      <c r="H4292" s="8" t="s">
        <v>3703</v>
      </c>
      <c r="I4292" s="8" t="s">
        <v>5143</v>
      </c>
      <c r="J4292" s="8" t="s">
        <v>4009</v>
      </c>
      <c r="K4292" s="8" t="s">
        <v>18630</v>
      </c>
      <c r="M4292" s="8" t="s">
        <v>3866</v>
      </c>
      <c r="N4292" s="8" t="s">
        <v>3708</v>
      </c>
      <c r="O4292" s="8" t="s">
        <v>3804</v>
      </c>
      <c r="P4292" s="9">
        <v>1800</v>
      </c>
      <c r="Q4292" s="8" t="s">
        <v>3805</v>
      </c>
      <c r="R4292" s="8" t="s">
        <v>18632</v>
      </c>
      <c r="S4292" s="9">
        <v>219.25</v>
      </c>
      <c r="T4292" s="9">
        <v>145.49</v>
      </c>
      <c r="U4292" s="8" t="s">
        <v>3710</v>
      </c>
      <c r="V4292" s="8" t="s">
        <v>18633</v>
      </c>
      <c r="W4292" s="8" t="s">
        <v>3736</v>
      </c>
      <c r="X4292" s="8" t="s">
        <v>3854</v>
      </c>
      <c r="Y4292" s="8" t="s">
        <v>3738</v>
      </c>
      <c r="AV4292" s="8" t="s">
        <v>5033</v>
      </c>
      <c r="AW4292" s="8">
        <v>66</v>
      </c>
      <c r="AX4292" s="8">
        <v>2</v>
      </c>
      <c r="AY4292" s="8" t="s">
        <v>1990</v>
      </c>
      <c r="AZ4292" s="10">
        <v>40492</v>
      </c>
      <c r="BB4292" s="8" t="s">
        <v>3717</v>
      </c>
      <c r="BC4292" s="10">
        <v>40829</v>
      </c>
      <c r="BD4292" s="10">
        <v>43719</v>
      </c>
      <c r="BE4292" s="8" t="s">
        <v>4013</v>
      </c>
      <c r="BF4292" s="8" t="s">
        <v>3720</v>
      </c>
      <c r="BG4292" s="11">
        <v>30</v>
      </c>
      <c r="BH4292" s="11">
        <v>2.5</v>
      </c>
      <c r="BI4292" s="8" t="s">
        <v>3720</v>
      </c>
      <c r="BJ4292" s="11">
        <v>30</v>
      </c>
      <c r="BQ4292" s="11">
        <v>4.8497000000000003</v>
      </c>
      <c r="BR4292" s="8" t="s">
        <v>18633</v>
      </c>
      <c r="BW4292" s="10">
        <v>43983</v>
      </c>
      <c r="BX4292" s="10">
        <v>44562</v>
      </c>
      <c r="BY4292" s="9">
        <v>331.14</v>
      </c>
      <c r="BZ4292" s="8" t="s">
        <v>3721</v>
      </c>
      <c r="CF4292" s="8" t="s">
        <v>3708</v>
      </c>
      <c r="CH4292" s="9">
        <v>2407.9</v>
      </c>
      <c r="CM4292" s="12">
        <v>10</v>
      </c>
      <c r="CR4292" s="8" t="s">
        <v>18629</v>
      </c>
      <c r="CV4292" s="13">
        <v>1</v>
      </c>
    </row>
    <row r="4293" spans="1:100" x14ac:dyDescent="0.2">
      <c r="A4293" s="8" t="s">
        <v>18634</v>
      </c>
      <c r="B4293" s="8" t="s">
        <v>18629</v>
      </c>
      <c r="C4293" s="8" t="s">
        <v>4272</v>
      </c>
      <c r="D4293" s="8" t="s">
        <v>3699</v>
      </c>
      <c r="E4293" s="8" t="s">
        <v>4313</v>
      </c>
      <c r="F4293" s="8" t="s">
        <v>3701</v>
      </c>
      <c r="G4293" s="8" t="s">
        <v>13304</v>
      </c>
      <c r="H4293" s="8" t="s">
        <v>3703</v>
      </c>
      <c r="I4293" s="8" t="s">
        <v>5143</v>
      </c>
      <c r="J4293" s="8" t="s">
        <v>4009</v>
      </c>
      <c r="K4293" s="8" t="s">
        <v>18630</v>
      </c>
      <c r="M4293" s="8" t="s">
        <v>3866</v>
      </c>
      <c r="N4293" s="8" t="s">
        <v>3708</v>
      </c>
      <c r="O4293" s="8" t="s">
        <v>3804</v>
      </c>
      <c r="P4293" s="9">
        <v>2759.3</v>
      </c>
      <c r="Q4293" s="8" t="s">
        <v>3805</v>
      </c>
      <c r="R4293" s="8" t="s">
        <v>18635</v>
      </c>
      <c r="S4293" s="9">
        <v>365.43</v>
      </c>
      <c r="T4293" s="9">
        <v>242.49</v>
      </c>
      <c r="U4293" s="8" t="s">
        <v>3710</v>
      </c>
      <c r="V4293" s="8" t="s">
        <v>5036</v>
      </c>
      <c r="W4293" s="8" t="s">
        <v>3736</v>
      </c>
      <c r="X4293" s="8" t="s">
        <v>3854</v>
      </c>
      <c r="Y4293" s="8" t="s">
        <v>3738</v>
      </c>
      <c r="AV4293" s="8" t="s">
        <v>5033</v>
      </c>
      <c r="AW4293" s="8">
        <v>66</v>
      </c>
      <c r="AX4293" s="8">
        <v>2</v>
      </c>
      <c r="AY4293" s="8" t="s">
        <v>1990</v>
      </c>
      <c r="AZ4293" s="10">
        <v>40492</v>
      </c>
      <c r="BB4293" s="8" t="s">
        <v>3717</v>
      </c>
      <c r="BC4293" s="10">
        <v>42831</v>
      </c>
      <c r="BD4293" s="10">
        <v>43486</v>
      </c>
      <c r="BE4293" s="8" t="s">
        <v>4013</v>
      </c>
      <c r="BF4293" s="8" t="s">
        <v>3720</v>
      </c>
      <c r="BG4293" s="11">
        <v>50</v>
      </c>
      <c r="BH4293" s="11">
        <v>2.5</v>
      </c>
      <c r="BI4293" s="8" t="s">
        <v>3720</v>
      </c>
      <c r="BJ4293" s="11">
        <v>50</v>
      </c>
      <c r="BQ4293" s="11">
        <v>4.8497000000000003</v>
      </c>
      <c r="BR4293" s="8" t="s">
        <v>5036</v>
      </c>
      <c r="BW4293" s="10">
        <v>42767</v>
      </c>
      <c r="BX4293" s="10">
        <v>44136</v>
      </c>
      <c r="BY4293" s="9">
        <v>551.9</v>
      </c>
      <c r="BZ4293" s="8" t="s">
        <v>3750</v>
      </c>
      <c r="CF4293" s="8" t="s">
        <v>3708</v>
      </c>
      <c r="CH4293" s="9">
        <v>3633.96</v>
      </c>
      <c r="CM4293" s="12">
        <v>10</v>
      </c>
      <c r="CR4293" s="8" t="s">
        <v>18629</v>
      </c>
      <c r="CV4293" s="13">
        <v>1</v>
      </c>
    </row>
    <row r="4294" spans="1:100" x14ac:dyDescent="0.2">
      <c r="A4294" s="8" t="s">
        <v>1762</v>
      </c>
      <c r="B4294" s="8" t="s">
        <v>18636</v>
      </c>
      <c r="C4294" s="8" t="s">
        <v>5360</v>
      </c>
      <c r="D4294" s="8" t="s">
        <v>3798</v>
      </c>
      <c r="E4294" s="8" t="s">
        <v>3954</v>
      </c>
      <c r="F4294" s="8" t="s">
        <v>3701</v>
      </c>
      <c r="G4294" s="8" t="s">
        <v>5361</v>
      </c>
      <c r="H4294" s="8" t="s">
        <v>3703</v>
      </c>
      <c r="I4294" s="8" t="s">
        <v>18637</v>
      </c>
      <c r="J4294" s="8" t="s">
        <v>3884</v>
      </c>
      <c r="K4294" s="8" t="s">
        <v>18638</v>
      </c>
      <c r="M4294" s="8" t="s">
        <v>3707</v>
      </c>
      <c r="N4294" s="8" t="s">
        <v>3708</v>
      </c>
      <c r="O4294" s="8" t="s">
        <v>3709</v>
      </c>
      <c r="P4294" s="9">
        <v>50.17</v>
      </c>
      <c r="Q4294" s="8" t="s">
        <v>3710</v>
      </c>
      <c r="R4294" s="8" t="s">
        <v>5363</v>
      </c>
      <c r="S4294" s="9">
        <v>84.18</v>
      </c>
      <c r="T4294" s="9">
        <v>55.86</v>
      </c>
      <c r="U4294" s="8" t="s">
        <v>3710</v>
      </c>
      <c r="V4294" s="8" t="s">
        <v>13349</v>
      </c>
      <c r="Z4294" s="8" t="s">
        <v>3739</v>
      </c>
      <c r="AY4294" s="8" t="s">
        <v>1757</v>
      </c>
      <c r="BB4294" s="8" t="s">
        <v>3717</v>
      </c>
      <c r="BC4294" s="10">
        <v>44319</v>
      </c>
      <c r="BE4294" s="8" t="s">
        <v>5365</v>
      </c>
      <c r="BF4294" s="8" t="s">
        <v>3720</v>
      </c>
      <c r="BG4294" s="11">
        <v>66.666700000000006</v>
      </c>
      <c r="BH4294" s="11">
        <v>150</v>
      </c>
      <c r="BI4294" s="8" t="s">
        <v>5059</v>
      </c>
      <c r="BJ4294" s="11">
        <v>66.666700000000006</v>
      </c>
      <c r="BQ4294" s="11">
        <v>0.83789999999999998</v>
      </c>
      <c r="BR4294" s="8" t="s">
        <v>13349</v>
      </c>
      <c r="BW4294" s="10">
        <v>44470</v>
      </c>
      <c r="BX4294" s="10">
        <v>43070</v>
      </c>
      <c r="BY4294" s="9">
        <v>0</v>
      </c>
      <c r="BZ4294" s="8" t="s">
        <v>3742</v>
      </c>
      <c r="CA4294" s="8" t="s">
        <v>3717</v>
      </c>
      <c r="CF4294" s="8" t="s">
        <v>3708</v>
      </c>
      <c r="CH4294" s="9">
        <v>75.61</v>
      </c>
      <c r="CM4294" s="12">
        <v>10</v>
      </c>
      <c r="CR4294" s="8" t="s">
        <v>18636</v>
      </c>
      <c r="CV4294" s="13">
        <v>1</v>
      </c>
    </row>
    <row r="4295" spans="1:100" x14ac:dyDescent="0.2">
      <c r="A4295" s="8" t="s">
        <v>18639</v>
      </c>
      <c r="B4295" s="8" t="s">
        <v>18636</v>
      </c>
      <c r="C4295" s="8" t="s">
        <v>5367</v>
      </c>
      <c r="D4295" s="8" t="s">
        <v>3798</v>
      </c>
      <c r="E4295" s="8" t="s">
        <v>3954</v>
      </c>
      <c r="F4295" s="8" t="s">
        <v>3701</v>
      </c>
      <c r="G4295" s="8" t="s">
        <v>5368</v>
      </c>
      <c r="H4295" s="8" t="s">
        <v>3703</v>
      </c>
      <c r="I4295" s="8" t="s">
        <v>18637</v>
      </c>
      <c r="J4295" s="8" t="s">
        <v>3884</v>
      </c>
      <c r="K4295" s="8" t="s">
        <v>18640</v>
      </c>
      <c r="M4295" s="8" t="s">
        <v>3707</v>
      </c>
      <c r="N4295" s="8" t="s">
        <v>3708</v>
      </c>
      <c r="O4295" s="8" t="s">
        <v>3709</v>
      </c>
      <c r="P4295" s="9">
        <v>66.52</v>
      </c>
      <c r="Q4295" s="8" t="s">
        <v>3710</v>
      </c>
      <c r="R4295" s="8" t="s">
        <v>5363</v>
      </c>
      <c r="S4295" s="9">
        <v>105.23</v>
      </c>
      <c r="T4295" s="9">
        <v>69.83</v>
      </c>
      <c r="U4295" s="8" t="s">
        <v>3710</v>
      </c>
      <c r="V4295" s="8" t="s">
        <v>13349</v>
      </c>
      <c r="Z4295" s="8" t="s">
        <v>3739</v>
      </c>
      <c r="AY4295" s="8" t="s">
        <v>1757</v>
      </c>
      <c r="AZ4295" s="10">
        <v>39344</v>
      </c>
      <c r="BB4295" s="8" t="s">
        <v>3717</v>
      </c>
      <c r="BC4295" s="10">
        <v>43580</v>
      </c>
      <c r="BE4295" s="8" t="s">
        <v>5365</v>
      </c>
      <c r="BF4295" s="8" t="s">
        <v>3720</v>
      </c>
      <c r="BG4295" s="11">
        <v>83.333299999999994</v>
      </c>
      <c r="BH4295" s="11">
        <v>150</v>
      </c>
      <c r="BI4295" s="8" t="s">
        <v>5059</v>
      </c>
      <c r="BJ4295" s="11">
        <v>83.333299999999994</v>
      </c>
      <c r="BQ4295" s="11">
        <v>0.83789999999999998</v>
      </c>
      <c r="BR4295" s="8" t="s">
        <v>13349</v>
      </c>
      <c r="BW4295" s="10">
        <v>44470</v>
      </c>
      <c r="BX4295" s="10">
        <v>43070</v>
      </c>
      <c r="BY4295" s="9">
        <v>0</v>
      </c>
      <c r="BZ4295" s="8" t="s">
        <v>3742</v>
      </c>
      <c r="CF4295" s="8" t="s">
        <v>3708</v>
      </c>
      <c r="CH4295" s="9">
        <v>100.25</v>
      </c>
      <c r="CM4295" s="12">
        <v>10</v>
      </c>
      <c r="CR4295" s="8" t="s">
        <v>18636</v>
      </c>
      <c r="CV4295" s="13">
        <v>1</v>
      </c>
    </row>
    <row r="4296" spans="1:100" x14ac:dyDescent="0.2">
      <c r="A4296" s="8" t="s">
        <v>18641</v>
      </c>
      <c r="B4296" s="8" t="s">
        <v>18636</v>
      </c>
      <c r="C4296" s="8" t="s">
        <v>5371</v>
      </c>
      <c r="D4296" s="8" t="s">
        <v>3798</v>
      </c>
      <c r="E4296" s="8" t="s">
        <v>3954</v>
      </c>
      <c r="F4296" s="8" t="s">
        <v>3701</v>
      </c>
      <c r="G4296" s="8" t="s">
        <v>5372</v>
      </c>
      <c r="H4296" s="8" t="s">
        <v>3703</v>
      </c>
      <c r="I4296" s="8" t="s">
        <v>18637</v>
      </c>
      <c r="J4296" s="8" t="s">
        <v>3884</v>
      </c>
      <c r="K4296" s="8" t="s">
        <v>18642</v>
      </c>
      <c r="M4296" s="8" t="s">
        <v>3707</v>
      </c>
      <c r="N4296" s="8" t="s">
        <v>3708</v>
      </c>
      <c r="O4296" s="8" t="s">
        <v>3709</v>
      </c>
      <c r="P4296" s="9">
        <v>101.83</v>
      </c>
      <c r="Q4296" s="8" t="s">
        <v>3710</v>
      </c>
      <c r="R4296" s="8" t="s">
        <v>18643</v>
      </c>
      <c r="S4296" s="9">
        <v>126.27</v>
      </c>
      <c r="T4296" s="9">
        <v>83.79</v>
      </c>
      <c r="U4296" s="8" t="s">
        <v>3710</v>
      </c>
      <c r="V4296" s="8" t="s">
        <v>13349</v>
      </c>
      <c r="AY4296" s="8" t="s">
        <v>1757</v>
      </c>
      <c r="BB4296" s="8" t="s">
        <v>3717</v>
      </c>
      <c r="BC4296" s="10">
        <v>44319</v>
      </c>
      <c r="BE4296" s="8" t="s">
        <v>5365</v>
      </c>
      <c r="BF4296" s="8" t="s">
        <v>3720</v>
      </c>
      <c r="BG4296" s="11">
        <v>100</v>
      </c>
      <c r="BH4296" s="11">
        <v>150</v>
      </c>
      <c r="BI4296" s="8" t="s">
        <v>5059</v>
      </c>
      <c r="BJ4296" s="11">
        <v>100</v>
      </c>
      <c r="BQ4296" s="11">
        <v>0.83789999999999998</v>
      </c>
      <c r="BR4296" s="8" t="s">
        <v>13349</v>
      </c>
      <c r="BW4296" s="10">
        <v>44317</v>
      </c>
      <c r="BX4296" s="10">
        <v>43070</v>
      </c>
      <c r="BY4296" s="9">
        <v>0</v>
      </c>
      <c r="BZ4296" s="8" t="s">
        <v>3742</v>
      </c>
      <c r="CF4296" s="8" t="s">
        <v>3708</v>
      </c>
      <c r="CH4296" s="9">
        <v>153.46</v>
      </c>
      <c r="CM4296" s="12">
        <v>10</v>
      </c>
      <c r="CR4296" s="8" t="s">
        <v>18636</v>
      </c>
      <c r="CV4296" s="13">
        <v>1</v>
      </c>
    </row>
    <row r="4297" spans="1:100" x14ac:dyDescent="0.2">
      <c r="A4297" s="8" t="s">
        <v>1764</v>
      </c>
      <c r="B4297" s="8" t="s">
        <v>18636</v>
      </c>
      <c r="C4297" s="8" t="s">
        <v>5379</v>
      </c>
      <c r="D4297" s="8" t="s">
        <v>3798</v>
      </c>
      <c r="E4297" s="8" t="s">
        <v>3954</v>
      </c>
      <c r="F4297" s="8" t="s">
        <v>3701</v>
      </c>
      <c r="G4297" s="8" t="s">
        <v>5380</v>
      </c>
      <c r="H4297" s="8" t="s">
        <v>3703</v>
      </c>
      <c r="I4297" s="8" t="s">
        <v>18637</v>
      </c>
      <c r="J4297" s="8" t="s">
        <v>3884</v>
      </c>
      <c r="K4297" s="8" t="s">
        <v>18644</v>
      </c>
      <c r="M4297" s="8" t="s">
        <v>3707</v>
      </c>
      <c r="N4297" s="8" t="s">
        <v>3708</v>
      </c>
      <c r="O4297" s="8" t="s">
        <v>3709</v>
      </c>
      <c r="P4297" s="9">
        <v>40.17</v>
      </c>
      <c r="Q4297" s="8" t="s">
        <v>3710</v>
      </c>
      <c r="R4297" s="8" t="s">
        <v>5363</v>
      </c>
      <c r="S4297" s="9">
        <v>49.08</v>
      </c>
      <c r="T4297" s="9">
        <v>32.57</v>
      </c>
      <c r="U4297" s="8" t="s">
        <v>3710</v>
      </c>
      <c r="V4297" s="8" t="s">
        <v>13349</v>
      </c>
      <c r="AY4297" s="8" t="s">
        <v>1757</v>
      </c>
      <c r="BB4297" s="8" t="s">
        <v>3717</v>
      </c>
      <c r="BC4297" s="10">
        <v>44319</v>
      </c>
      <c r="BD4297" s="10">
        <v>44351</v>
      </c>
      <c r="BE4297" s="8" t="s">
        <v>5365</v>
      </c>
      <c r="BF4297" s="8" t="s">
        <v>3720</v>
      </c>
      <c r="BG4297" s="11">
        <v>33.333300000000001</v>
      </c>
      <c r="BH4297" s="11">
        <v>150</v>
      </c>
      <c r="BI4297" s="8" t="s">
        <v>5059</v>
      </c>
      <c r="BJ4297" s="11">
        <v>33.333300000000001</v>
      </c>
      <c r="BQ4297" s="11">
        <v>0.83789999999999998</v>
      </c>
      <c r="BR4297" s="8" t="s">
        <v>13349</v>
      </c>
      <c r="BW4297" s="10">
        <v>44470</v>
      </c>
      <c r="BX4297" s="10">
        <v>43070</v>
      </c>
      <c r="BY4297" s="9">
        <v>0</v>
      </c>
      <c r="BZ4297" s="8" t="s">
        <v>3742</v>
      </c>
      <c r="CF4297" s="8" t="s">
        <v>3708</v>
      </c>
      <c r="CH4297" s="9">
        <v>60.54</v>
      </c>
      <c r="CM4297" s="12">
        <v>10</v>
      </c>
      <c r="CR4297" s="8" t="s">
        <v>18636</v>
      </c>
      <c r="CV4297" s="13">
        <v>1</v>
      </c>
    </row>
    <row r="4298" spans="1:100" x14ac:dyDescent="0.2">
      <c r="A4298" s="8" t="s">
        <v>18645</v>
      </c>
      <c r="B4298" s="8" t="s">
        <v>18636</v>
      </c>
      <c r="C4298" s="8" t="s">
        <v>5383</v>
      </c>
      <c r="D4298" s="8" t="s">
        <v>3798</v>
      </c>
      <c r="E4298" s="8" t="s">
        <v>3954</v>
      </c>
      <c r="F4298" s="8" t="s">
        <v>3701</v>
      </c>
      <c r="G4298" s="8" t="s">
        <v>5384</v>
      </c>
      <c r="H4298" s="8" t="s">
        <v>3703</v>
      </c>
      <c r="I4298" s="8" t="s">
        <v>18637</v>
      </c>
      <c r="J4298" s="8" t="s">
        <v>3884</v>
      </c>
      <c r="K4298" s="8" t="s">
        <v>18646</v>
      </c>
      <c r="M4298" s="8" t="s">
        <v>3707</v>
      </c>
      <c r="N4298" s="8" t="s">
        <v>3708</v>
      </c>
      <c r="O4298" s="8" t="s">
        <v>3709</v>
      </c>
      <c r="P4298" s="9">
        <v>53.94</v>
      </c>
      <c r="Q4298" s="8" t="s">
        <v>3710</v>
      </c>
      <c r="R4298" s="8" t="s">
        <v>5363</v>
      </c>
      <c r="S4298" s="9">
        <v>63.14</v>
      </c>
      <c r="T4298" s="9">
        <v>41.9</v>
      </c>
      <c r="U4298" s="8" t="s">
        <v>3710</v>
      </c>
      <c r="V4298" s="8" t="s">
        <v>13349</v>
      </c>
      <c r="AY4298" s="8" t="s">
        <v>1757</v>
      </c>
      <c r="AZ4298" s="10">
        <v>39344</v>
      </c>
      <c r="BB4298" s="8" t="s">
        <v>3717</v>
      </c>
      <c r="BC4298" s="10">
        <v>44277</v>
      </c>
      <c r="BD4298" s="10">
        <v>44281</v>
      </c>
      <c r="BE4298" s="8" t="s">
        <v>5365</v>
      </c>
      <c r="BF4298" s="8" t="s">
        <v>3720</v>
      </c>
      <c r="BG4298" s="11">
        <v>50</v>
      </c>
      <c r="BH4298" s="11">
        <v>150</v>
      </c>
      <c r="BI4298" s="8" t="s">
        <v>5059</v>
      </c>
      <c r="BJ4298" s="11">
        <v>50</v>
      </c>
      <c r="BQ4298" s="11">
        <v>0.83789999999999998</v>
      </c>
      <c r="BR4298" s="8" t="s">
        <v>13349</v>
      </c>
      <c r="BW4298" s="10">
        <v>44470</v>
      </c>
      <c r="BX4298" s="10">
        <v>43070</v>
      </c>
      <c r="BY4298" s="9">
        <v>0</v>
      </c>
      <c r="BZ4298" s="8" t="s">
        <v>3742</v>
      </c>
      <c r="CF4298" s="8" t="s">
        <v>3708</v>
      </c>
      <c r="CH4298" s="9">
        <v>81.290000000000006</v>
      </c>
      <c r="CM4298" s="12">
        <v>10</v>
      </c>
      <c r="CR4298" s="8" t="s">
        <v>18636</v>
      </c>
      <c r="CV4298" s="13">
        <v>1</v>
      </c>
    </row>
    <row r="4299" spans="1:100" x14ac:dyDescent="0.2">
      <c r="A4299" s="8" t="s">
        <v>18647</v>
      </c>
      <c r="B4299" s="8" t="s">
        <v>18648</v>
      </c>
      <c r="C4299" s="8" t="s">
        <v>4272</v>
      </c>
      <c r="D4299" s="8" t="s">
        <v>3699</v>
      </c>
      <c r="E4299" s="8" t="s">
        <v>3860</v>
      </c>
      <c r="F4299" s="8" t="s">
        <v>3701</v>
      </c>
      <c r="G4299" s="8" t="s">
        <v>5035</v>
      </c>
      <c r="H4299" s="8" t="s">
        <v>3703</v>
      </c>
      <c r="I4299" s="8" t="s">
        <v>11957</v>
      </c>
      <c r="J4299" s="8" t="s">
        <v>3731</v>
      </c>
      <c r="K4299" s="8" t="s">
        <v>18649</v>
      </c>
      <c r="M4299" s="8" t="s">
        <v>3866</v>
      </c>
      <c r="N4299" s="8" t="s">
        <v>3708</v>
      </c>
      <c r="O4299" s="8" t="s">
        <v>3804</v>
      </c>
      <c r="P4299" s="9">
        <v>1623.21</v>
      </c>
      <c r="Q4299" s="8" t="s">
        <v>3805</v>
      </c>
      <c r="S4299" s="9">
        <v>219.25</v>
      </c>
      <c r="T4299" s="9">
        <v>145.49</v>
      </c>
      <c r="U4299" s="8" t="s">
        <v>3710</v>
      </c>
      <c r="V4299" s="8" t="s">
        <v>5036</v>
      </c>
      <c r="W4299" s="8" t="s">
        <v>3736</v>
      </c>
      <c r="X4299" s="8" t="s">
        <v>3854</v>
      </c>
      <c r="Y4299" s="8" t="s">
        <v>3738</v>
      </c>
      <c r="AV4299" s="8" t="s">
        <v>5033</v>
      </c>
      <c r="AW4299" s="8">
        <v>66</v>
      </c>
      <c r="AX4299" s="8">
        <v>2</v>
      </c>
      <c r="AY4299" s="8" t="s">
        <v>1990</v>
      </c>
      <c r="AZ4299" s="10">
        <v>40275</v>
      </c>
      <c r="BB4299" s="8" t="s">
        <v>3717</v>
      </c>
      <c r="BC4299" s="10">
        <v>44623</v>
      </c>
      <c r="BD4299" s="10">
        <v>44728</v>
      </c>
      <c r="BE4299" s="8" t="s">
        <v>4013</v>
      </c>
      <c r="BF4299" s="8" t="s">
        <v>3720</v>
      </c>
      <c r="BG4299" s="11">
        <v>30</v>
      </c>
      <c r="BH4299" s="11">
        <v>2.5</v>
      </c>
      <c r="BI4299" s="8" t="s">
        <v>3720</v>
      </c>
      <c r="BJ4299" s="11">
        <v>30</v>
      </c>
      <c r="BQ4299" s="11">
        <v>4.8497000000000003</v>
      </c>
      <c r="BR4299" s="8" t="s">
        <v>5036</v>
      </c>
      <c r="BW4299" s="10">
        <v>41456</v>
      </c>
      <c r="BX4299" s="10">
        <v>44136</v>
      </c>
      <c r="BY4299" s="9">
        <v>331.14</v>
      </c>
      <c r="BZ4299" s="8" t="s">
        <v>3721</v>
      </c>
      <c r="CF4299" s="8" t="s">
        <v>3708</v>
      </c>
      <c r="CH4299" s="9">
        <v>2180.37</v>
      </c>
      <c r="CM4299" s="12">
        <v>10</v>
      </c>
      <c r="CR4299" s="8" t="s">
        <v>18648</v>
      </c>
      <c r="CV4299" s="13">
        <v>1</v>
      </c>
    </row>
    <row r="4300" spans="1:100" x14ac:dyDescent="0.2">
      <c r="A4300" s="8" t="s">
        <v>18650</v>
      </c>
      <c r="B4300" s="8" t="s">
        <v>18651</v>
      </c>
      <c r="C4300" s="8" t="s">
        <v>4265</v>
      </c>
      <c r="D4300" s="8" t="s">
        <v>3699</v>
      </c>
      <c r="E4300" s="8" t="s">
        <v>4020</v>
      </c>
      <c r="F4300" s="8" t="s">
        <v>3701</v>
      </c>
      <c r="G4300" s="8" t="s">
        <v>5148</v>
      </c>
      <c r="H4300" s="8" t="s">
        <v>4163</v>
      </c>
      <c r="I4300" s="8" t="s">
        <v>5149</v>
      </c>
      <c r="J4300" s="8" t="s">
        <v>3787</v>
      </c>
      <c r="K4300" s="8" t="s">
        <v>18652</v>
      </c>
      <c r="M4300" s="8" t="s">
        <v>3707</v>
      </c>
      <c r="N4300" s="8" t="s">
        <v>3708</v>
      </c>
      <c r="O4300" s="8" t="s">
        <v>3709</v>
      </c>
      <c r="P4300" s="9">
        <v>420.49</v>
      </c>
      <c r="Q4300" s="8" t="s">
        <v>3710</v>
      </c>
      <c r="R4300" s="8" t="s">
        <v>18653</v>
      </c>
      <c r="S4300" s="9">
        <v>1630.51</v>
      </c>
      <c r="T4300" s="9">
        <v>1195.97</v>
      </c>
      <c r="U4300" s="8" t="s">
        <v>3710</v>
      </c>
      <c r="V4300" s="8" t="s">
        <v>18654</v>
      </c>
      <c r="Z4300" s="8" t="s">
        <v>3739</v>
      </c>
      <c r="AY4300" s="8" t="s">
        <v>18655</v>
      </c>
      <c r="BB4300" s="8" t="s">
        <v>3717</v>
      </c>
      <c r="BC4300" s="10">
        <v>42724</v>
      </c>
      <c r="BH4300" s="11">
        <v>4.3250000000000002</v>
      </c>
      <c r="BI4300" s="8" t="s">
        <v>3720</v>
      </c>
      <c r="BJ4300" s="11">
        <v>11.560700000000001</v>
      </c>
      <c r="BQ4300" s="11">
        <v>103.4513</v>
      </c>
      <c r="BR4300" s="8" t="s">
        <v>18654</v>
      </c>
      <c r="BW4300" s="10">
        <v>44378</v>
      </c>
      <c r="BX4300" s="10">
        <v>43862</v>
      </c>
      <c r="BY4300" s="9">
        <v>0</v>
      </c>
      <c r="BZ4300" s="8" t="s">
        <v>3742</v>
      </c>
      <c r="CA4300" s="8" t="s">
        <v>3717</v>
      </c>
      <c r="CF4300" s="8" t="s">
        <v>3708</v>
      </c>
      <c r="CH4300" s="9">
        <v>609.85</v>
      </c>
      <c r="CM4300" s="12">
        <v>10</v>
      </c>
      <c r="CR4300" s="8" t="s">
        <v>18651</v>
      </c>
      <c r="CV4300" s="13">
        <v>1</v>
      </c>
    </row>
    <row r="4301" spans="1:100" x14ac:dyDescent="0.2">
      <c r="A4301" s="8" t="s">
        <v>18656</v>
      </c>
      <c r="B4301" s="8" t="s">
        <v>18657</v>
      </c>
      <c r="C4301" s="8" t="s">
        <v>8575</v>
      </c>
      <c r="D4301" s="8" t="s">
        <v>3699</v>
      </c>
      <c r="E4301" s="8" t="s">
        <v>6668</v>
      </c>
      <c r="F4301" s="8" t="s">
        <v>3701</v>
      </c>
      <c r="G4301" s="8" t="s">
        <v>18658</v>
      </c>
      <c r="H4301" s="8" t="s">
        <v>3703</v>
      </c>
      <c r="I4301" s="8" t="s">
        <v>3786</v>
      </c>
      <c r="J4301" s="8" t="s">
        <v>3787</v>
      </c>
      <c r="K4301" s="8" t="s">
        <v>18659</v>
      </c>
      <c r="M4301" s="8" t="s">
        <v>4033</v>
      </c>
      <c r="N4301" s="8" t="s">
        <v>3708</v>
      </c>
      <c r="O4301" s="8" t="s">
        <v>3804</v>
      </c>
      <c r="P4301" s="9">
        <v>949.35</v>
      </c>
      <c r="Q4301" s="8" t="s">
        <v>3805</v>
      </c>
      <c r="S4301" s="9">
        <v>1019.43</v>
      </c>
      <c r="T4301" s="9">
        <v>722.83</v>
      </c>
      <c r="U4301" s="8" t="s">
        <v>3710</v>
      </c>
      <c r="V4301" s="8" t="s">
        <v>11872</v>
      </c>
      <c r="W4301" s="8" t="s">
        <v>3713</v>
      </c>
      <c r="X4301" s="8" t="s">
        <v>6512</v>
      </c>
      <c r="Y4301" s="8" t="s">
        <v>3738</v>
      </c>
      <c r="AY4301" s="8" t="s">
        <v>2448</v>
      </c>
      <c r="AZ4301" s="10">
        <v>41178</v>
      </c>
      <c r="BB4301" s="8" t="s">
        <v>3717</v>
      </c>
      <c r="BC4301" s="10">
        <v>43871</v>
      </c>
      <c r="BE4301" s="8" t="s">
        <v>5744</v>
      </c>
      <c r="BF4301" s="8" t="s">
        <v>3719</v>
      </c>
      <c r="BG4301" s="11">
        <v>37.333300000000001</v>
      </c>
      <c r="BH4301" s="11">
        <v>1500</v>
      </c>
      <c r="BI4301" s="8" t="s">
        <v>3720</v>
      </c>
      <c r="BJ4301" s="11">
        <v>37.333300000000001</v>
      </c>
      <c r="BQ4301" s="11">
        <v>19.3613</v>
      </c>
      <c r="BR4301" s="8" t="s">
        <v>11872</v>
      </c>
      <c r="BW4301" s="10">
        <v>42979</v>
      </c>
      <c r="BX4301" s="10">
        <v>43252</v>
      </c>
      <c r="BY4301" s="9">
        <v>0</v>
      </c>
      <c r="BZ4301" s="8" t="s">
        <v>3742</v>
      </c>
      <c r="CF4301" s="8" t="s">
        <v>3708</v>
      </c>
      <c r="CH4301" s="9">
        <v>1311.44</v>
      </c>
      <c r="CM4301" s="12">
        <v>10</v>
      </c>
      <c r="CR4301" s="8" t="s">
        <v>18657</v>
      </c>
      <c r="CV4301" s="13">
        <v>1</v>
      </c>
    </row>
    <row r="4302" spans="1:100" x14ac:dyDescent="0.2">
      <c r="A4302" s="8" t="s">
        <v>18660</v>
      </c>
      <c r="B4302" s="8" t="s">
        <v>18657</v>
      </c>
      <c r="C4302" s="8" t="s">
        <v>4043</v>
      </c>
      <c r="D4302" s="8" t="s">
        <v>3699</v>
      </c>
      <c r="E4302" s="8" t="s">
        <v>6668</v>
      </c>
      <c r="F4302" s="8" t="s">
        <v>3701</v>
      </c>
      <c r="G4302" s="8" t="s">
        <v>18661</v>
      </c>
      <c r="H4302" s="8" t="s">
        <v>3703</v>
      </c>
      <c r="I4302" s="8" t="s">
        <v>3786</v>
      </c>
      <c r="J4302" s="8" t="s">
        <v>3787</v>
      </c>
      <c r="K4302" s="8" t="s">
        <v>18662</v>
      </c>
      <c r="M4302" s="8" t="s">
        <v>4033</v>
      </c>
      <c r="N4302" s="8" t="s">
        <v>3708</v>
      </c>
      <c r="O4302" s="8" t="s">
        <v>3804</v>
      </c>
      <c r="P4302" s="9">
        <v>287</v>
      </c>
      <c r="Q4302" s="8" t="s">
        <v>3805</v>
      </c>
      <c r="S4302" s="9">
        <v>254.86</v>
      </c>
      <c r="T4302" s="9">
        <v>180.71</v>
      </c>
      <c r="U4302" s="8" t="s">
        <v>3710</v>
      </c>
      <c r="V4302" s="8" t="s">
        <v>11872</v>
      </c>
      <c r="W4302" s="8" t="s">
        <v>3713</v>
      </c>
      <c r="X4302" s="8" t="s">
        <v>6512</v>
      </c>
      <c r="Y4302" s="8" t="s">
        <v>3738</v>
      </c>
      <c r="AY4302" s="8" t="s">
        <v>2448</v>
      </c>
      <c r="AZ4302" s="10">
        <v>41178</v>
      </c>
      <c r="BB4302" s="8" t="s">
        <v>3717</v>
      </c>
      <c r="BC4302" s="10">
        <v>43894</v>
      </c>
      <c r="BE4302" s="8" t="s">
        <v>5744</v>
      </c>
      <c r="BF4302" s="8" t="s">
        <v>3719</v>
      </c>
      <c r="BG4302" s="11">
        <v>9.3332999999999995</v>
      </c>
      <c r="BH4302" s="11">
        <v>1500</v>
      </c>
      <c r="BI4302" s="8" t="s">
        <v>3720</v>
      </c>
      <c r="BJ4302" s="11">
        <v>9.3332999999999995</v>
      </c>
      <c r="BQ4302" s="11">
        <v>19.3613</v>
      </c>
      <c r="BR4302" s="8" t="s">
        <v>11872</v>
      </c>
      <c r="BW4302" s="10">
        <v>44197</v>
      </c>
      <c r="BX4302" s="10">
        <v>43252</v>
      </c>
      <c r="BY4302" s="9">
        <v>0</v>
      </c>
      <c r="BZ4302" s="8" t="s">
        <v>3742</v>
      </c>
      <c r="CF4302" s="8" t="s">
        <v>3708</v>
      </c>
      <c r="CH4302" s="9">
        <v>426.48</v>
      </c>
      <c r="CM4302" s="12">
        <v>10</v>
      </c>
      <c r="CR4302" s="8" t="s">
        <v>18657</v>
      </c>
      <c r="CV4302" s="13">
        <v>1</v>
      </c>
    </row>
    <row r="4303" spans="1:100" x14ac:dyDescent="0.2">
      <c r="A4303" s="8" t="s">
        <v>18663</v>
      </c>
      <c r="B4303" s="8" t="s">
        <v>18657</v>
      </c>
      <c r="C4303" s="8" t="s">
        <v>5136</v>
      </c>
      <c r="D4303" s="8" t="s">
        <v>3699</v>
      </c>
      <c r="E4303" s="8" t="s">
        <v>6668</v>
      </c>
      <c r="F4303" s="8" t="s">
        <v>3701</v>
      </c>
      <c r="G4303" s="8" t="s">
        <v>18664</v>
      </c>
      <c r="H4303" s="8" t="s">
        <v>3703</v>
      </c>
      <c r="I4303" s="8" t="s">
        <v>3786</v>
      </c>
      <c r="J4303" s="8" t="s">
        <v>3787</v>
      </c>
      <c r="K4303" s="8" t="s">
        <v>18665</v>
      </c>
      <c r="M4303" s="8" t="s">
        <v>4033</v>
      </c>
      <c r="N4303" s="8" t="s">
        <v>3708</v>
      </c>
      <c r="O4303" s="8" t="s">
        <v>3804</v>
      </c>
      <c r="P4303" s="9">
        <v>454.11</v>
      </c>
      <c r="Q4303" s="8" t="s">
        <v>3805</v>
      </c>
      <c r="S4303" s="9">
        <v>509.71</v>
      </c>
      <c r="T4303" s="9">
        <v>361.41</v>
      </c>
      <c r="U4303" s="8" t="s">
        <v>3710</v>
      </c>
      <c r="V4303" s="8" t="s">
        <v>11872</v>
      </c>
      <c r="W4303" s="8" t="s">
        <v>3713</v>
      </c>
      <c r="X4303" s="8" t="s">
        <v>6512</v>
      </c>
      <c r="Y4303" s="8" t="s">
        <v>3738</v>
      </c>
      <c r="AY4303" s="8" t="s">
        <v>2448</v>
      </c>
      <c r="AZ4303" s="10">
        <v>41178</v>
      </c>
      <c r="BB4303" s="8" t="s">
        <v>3717</v>
      </c>
      <c r="BC4303" s="10">
        <v>43712</v>
      </c>
      <c r="BE4303" s="8" t="s">
        <v>5744</v>
      </c>
      <c r="BF4303" s="8" t="s">
        <v>3719</v>
      </c>
      <c r="BG4303" s="11">
        <v>18.666699999999999</v>
      </c>
      <c r="BH4303" s="11">
        <v>1500</v>
      </c>
      <c r="BI4303" s="8" t="s">
        <v>3720</v>
      </c>
      <c r="BJ4303" s="11">
        <v>18.666699999999999</v>
      </c>
      <c r="BQ4303" s="11">
        <v>19.3613</v>
      </c>
      <c r="BR4303" s="8" t="s">
        <v>11872</v>
      </c>
      <c r="BW4303" s="10">
        <v>42979</v>
      </c>
      <c r="BX4303" s="10">
        <v>43252</v>
      </c>
      <c r="BY4303" s="9">
        <v>0</v>
      </c>
      <c r="BZ4303" s="8" t="s">
        <v>3742</v>
      </c>
      <c r="CF4303" s="8" t="s">
        <v>3708</v>
      </c>
      <c r="CH4303" s="9">
        <v>655.71</v>
      </c>
      <c r="CM4303" s="12">
        <v>10</v>
      </c>
      <c r="CR4303" s="8" t="s">
        <v>18657</v>
      </c>
      <c r="CV4303" s="13">
        <v>1</v>
      </c>
    </row>
    <row r="4304" spans="1:100" x14ac:dyDescent="0.2">
      <c r="A4304" s="8" t="s">
        <v>18666</v>
      </c>
      <c r="B4304" s="8" t="s">
        <v>18657</v>
      </c>
      <c r="C4304" s="8" t="s">
        <v>5136</v>
      </c>
      <c r="D4304" s="8" t="s">
        <v>3699</v>
      </c>
      <c r="E4304" s="8" t="s">
        <v>12542</v>
      </c>
      <c r="F4304" s="8" t="s">
        <v>3701</v>
      </c>
      <c r="G4304" s="8" t="s">
        <v>18667</v>
      </c>
      <c r="H4304" s="8" t="s">
        <v>3703</v>
      </c>
      <c r="I4304" s="8" t="s">
        <v>3786</v>
      </c>
      <c r="J4304" s="8" t="s">
        <v>3787</v>
      </c>
      <c r="K4304" s="8" t="s">
        <v>18665</v>
      </c>
      <c r="M4304" s="8" t="s">
        <v>4033</v>
      </c>
      <c r="N4304" s="8" t="s">
        <v>3708</v>
      </c>
      <c r="O4304" s="8" t="s">
        <v>3804</v>
      </c>
      <c r="P4304" s="9">
        <v>825.16</v>
      </c>
      <c r="Q4304" s="8" t="s">
        <v>3805</v>
      </c>
      <c r="S4304" s="9">
        <v>891.99</v>
      </c>
      <c r="T4304" s="9">
        <v>632.47</v>
      </c>
      <c r="U4304" s="8" t="s">
        <v>3710</v>
      </c>
      <c r="V4304" s="8" t="s">
        <v>11872</v>
      </c>
      <c r="W4304" s="8" t="s">
        <v>3713</v>
      </c>
      <c r="X4304" s="8" t="s">
        <v>6512</v>
      </c>
      <c r="Y4304" s="8" t="s">
        <v>3738</v>
      </c>
      <c r="AY4304" s="8" t="s">
        <v>2448</v>
      </c>
      <c r="AZ4304" s="10">
        <v>41178</v>
      </c>
      <c r="BB4304" s="8" t="s">
        <v>3717</v>
      </c>
      <c r="BC4304" s="10">
        <v>43871</v>
      </c>
      <c r="BE4304" s="8" t="s">
        <v>5744</v>
      </c>
      <c r="BF4304" s="8" t="s">
        <v>3719</v>
      </c>
      <c r="BG4304" s="11">
        <v>32.666699999999999</v>
      </c>
      <c r="BH4304" s="11">
        <v>1500</v>
      </c>
      <c r="BI4304" s="8" t="s">
        <v>3720</v>
      </c>
      <c r="BJ4304" s="11">
        <v>32.666699999999999</v>
      </c>
      <c r="BQ4304" s="11">
        <v>19.3613</v>
      </c>
      <c r="BR4304" s="8" t="s">
        <v>11872</v>
      </c>
      <c r="BW4304" s="10">
        <v>42979</v>
      </c>
      <c r="BX4304" s="10">
        <v>43252</v>
      </c>
      <c r="BY4304" s="9">
        <v>0</v>
      </c>
      <c r="BZ4304" s="8" t="s">
        <v>3742</v>
      </c>
      <c r="CF4304" s="8" t="s">
        <v>3708</v>
      </c>
      <c r="CH4304" s="9">
        <v>1147.51</v>
      </c>
      <c r="CM4304" s="12">
        <v>10</v>
      </c>
      <c r="CR4304" s="8" t="s">
        <v>18657</v>
      </c>
      <c r="CV4304" s="13">
        <v>1</v>
      </c>
    </row>
    <row r="4305" spans="1:100" x14ac:dyDescent="0.2">
      <c r="A4305" s="8" t="s">
        <v>311</v>
      </c>
      <c r="B4305" s="8" t="s">
        <v>18668</v>
      </c>
      <c r="C4305" s="8" t="s">
        <v>3724</v>
      </c>
      <c r="D4305" s="8" t="s">
        <v>3725</v>
      </c>
      <c r="E4305" s="8" t="s">
        <v>3879</v>
      </c>
      <c r="F4305" s="8" t="s">
        <v>3727</v>
      </c>
      <c r="G4305" s="8" t="s">
        <v>16117</v>
      </c>
      <c r="H4305" s="8" t="s">
        <v>3748</v>
      </c>
      <c r="I4305" s="8" t="s">
        <v>4164</v>
      </c>
      <c r="J4305" s="8" t="s">
        <v>3864</v>
      </c>
      <c r="K4305" s="8" t="s">
        <v>18669</v>
      </c>
      <c r="M4305" s="8" t="s">
        <v>3733</v>
      </c>
      <c r="N4305" s="8" t="s">
        <v>3708</v>
      </c>
      <c r="O4305" s="8" t="s">
        <v>3709</v>
      </c>
      <c r="P4305" s="9">
        <v>1129.73</v>
      </c>
      <c r="Q4305" s="8" t="s">
        <v>3710</v>
      </c>
      <c r="R4305" s="8" t="s">
        <v>3734</v>
      </c>
      <c r="S4305" s="9">
        <v>1285.8</v>
      </c>
      <c r="T4305" s="9">
        <v>963.6</v>
      </c>
      <c r="U4305" s="8" t="s">
        <v>3710</v>
      </c>
      <c r="V4305" s="8" t="s">
        <v>3735</v>
      </c>
      <c r="W4305" s="8" t="s">
        <v>3736</v>
      </c>
      <c r="X4305" s="8" t="s">
        <v>3737</v>
      </c>
      <c r="Y4305" s="8" t="s">
        <v>3738</v>
      </c>
      <c r="AV4305" s="8" t="s">
        <v>3740</v>
      </c>
      <c r="AW4305" s="8">
        <v>8</v>
      </c>
      <c r="AX4305" s="8">
        <v>2</v>
      </c>
      <c r="AY4305" s="8" t="s">
        <v>312</v>
      </c>
      <c r="BB4305" s="8" t="s">
        <v>3717</v>
      </c>
      <c r="BC4305" s="10">
        <v>40252</v>
      </c>
      <c r="BE4305" s="8" t="s">
        <v>3741</v>
      </c>
      <c r="BF4305" s="8" t="s">
        <v>3742</v>
      </c>
      <c r="BG4305" s="11">
        <v>37.5</v>
      </c>
      <c r="BH4305" s="11">
        <v>40</v>
      </c>
      <c r="BI4305" s="8" t="s">
        <v>3743</v>
      </c>
      <c r="BJ4305" s="11">
        <v>37.5</v>
      </c>
      <c r="BQ4305" s="11">
        <v>25.696100000000001</v>
      </c>
      <c r="BR4305" s="8" t="s">
        <v>3735</v>
      </c>
      <c r="BW4305" s="10">
        <v>44166</v>
      </c>
      <c r="BX4305" s="10">
        <v>42614</v>
      </c>
      <c r="BY4305" s="9">
        <v>226.91</v>
      </c>
      <c r="BZ4305" s="8" t="s">
        <v>3721</v>
      </c>
      <c r="CF4305" s="8" t="s">
        <v>3708</v>
      </c>
      <c r="CH4305" s="9">
        <v>1545.26</v>
      </c>
      <c r="CM4305" s="12">
        <v>10</v>
      </c>
      <c r="CR4305" s="8" t="s">
        <v>18668</v>
      </c>
      <c r="CV4305" s="13">
        <v>1</v>
      </c>
    </row>
    <row r="4306" spans="1:100" x14ac:dyDescent="0.2">
      <c r="A4306" s="8" t="s">
        <v>18670</v>
      </c>
      <c r="B4306" s="8" t="s">
        <v>18671</v>
      </c>
      <c r="C4306" s="8" t="s">
        <v>3724</v>
      </c>
      <c r="D4306" s="8" t="s">
        <v>3725</v>
      </c>
      <c r="E4306" s="8" t="s">
        <v>3879</v>
      </c>
      <c r="F4306" s="8" t="s">
        <v>3727</v>
      </c>
      <c r="G4306" s="8" t="s">
        <v>16117</v>
      </c>
      <c r="H4306" s="8" t="s">
        <v>3729</v>
      </c>
      <c r="I4306" s="8" t="s">
        <v>4164</v>
      </c>
      <c r="J4306" s="8" t="s">
        <v>3864</v>
      </c>
      <c r="K4306" s="8" t="s">
        <v>18672</v>
      </c>
      <c r="M4306" s="8" t="s">
        <v>3733</v>
      </c>
      <c r="N4306" s="8" t="s">
        <v>3708</v>
      </c>
      <c r="O4306" s="8" t="s">
        <v>3709</v>
      </c>
      <c r="P4306" s="9">
        <v>1104.44</v>
      </c>
      <c r="Q4306" s="8" t="s">
        <v>3710</v>
      </c>
      <c r="R4306" s="8" t="s">
        <v>3734</v>
      </c>
      <c r="S4306" s="9">
        <v>1285.8</v>
      </c>
      <c r="T4306" s="9">
        <v>963.6</v>
      </c>
      <c r="U4306" s="8" t="s">
        <v>3710</v>
      </c>
      <c r="V4306" s="8" t="s">
        <v>3735</v>
      </c>
      <c r="W4306" s="8" t="s">
        <v>3736</v>
      </c>
      <c r="X4306" s="8" t="s">
        <v>3737</v>
      </c>
      <c r="Y4306" s="8" t="s">
        <v>3738</v>
      </c>
      <c r="AV4306" s="8" t="s">
        <v>3740</v>
      </c>
      <c r="AW4306" s="8">
        <v>8</v>
      </c>
      <c r="AX4306" s="8">
        <v>2</v>
      </c>
      <c r="AY4306" s="8" t="s">
        <v>312</v>
      </c>
      <c r="BB4306" s="8" t="s">
        <v>3717</v>
      </c>
      <c r="BC4306" s="10">
        <v>40210</v>
      </c>
      <c r="BE4306" s="8" t="s">
        <v>3741</v>
      </c>
      <c r="BF4306" s="8" t="s">
        <v>3742</v>
      </c>
      <c r="BG4306" s="11">
        <v>37.5</v>
      </c>
      <c r="BH4306" s="11">
        <v>40</v>
      </c>
      <c r="BI4306" s="8" t="s">
        <v>3743</v>
      </c>
      <c r="BJ4306" s="11">
        <v>37.5</v>
      </c>
      <c r="BQ4306" s="11">
        <v>25.696100000000001</v>
      </c>
      <c r="BR4306" s="8" t="s">
        <v>3735</v>
      </c>
      <c r="BW4306" s="10">
        <v>44166</v>
      </c>
      <c r="BX4306" s="10">
        <v>42614</v>
      </c>
      <c r="BY4306" s="9">
        <v>226.91</v>
      </c>
      <c r="BZ4306" s="8" t="s">
        <v>3721</v>
      </c>
      <c r="CA4306" s="8" t="s">
        <v>3717</v>
      </c>
      <c r="CF4306" s="8" t="s">
        <v>3708</v>
      </c>
      <c r="CH4306" s="9">
        <v>1512.71</v>
      </c>
      <c r="CM4306" s="12">
        <v>10</v>
      </c>
      <c r="CR4306" s="8" t="s">
        <v>18671</v>
      </c>
      <c r="CV4306" s="13">
        <v>1</v>
      </c>
    </row>
    <row r="4307" spans="1:100" x14ac:dyDescent="0.2">
      <c r="A4307" s="8" t="s">
        <v>18673</v>
      </c>
      <c r="B4307" s="8" t="s">
        <v>18674</v>
      </c>
      <c r="C4307" s="8" t="s">
        <v>8575</v>
      </c>
      <c r="D4307" s="8" t="s">
        <v>3699</v>
      </c>
      <c r="E4307" s="8" t="s">
        <v>3954</v>
      </c>
      <c r="F4307" s="8" t="s">
        <v>3701</v>
      </c>
      <c r="G4307" s="8" t="s">
        <v>11870</v>
      </c>
      <c r="H4307" s="8" t="s">
        <v>3703</v>
      </c>
      <c r="I4307" s="8" t="s">
        <v>3897</v>
      </c>
      <c r="J4307" s="8" t="s">
        <v>3736</v>
      </c>
      <c r="K4307" s="8" t="s">
        <v>18675</v>
      </c>
      <c r="M4307" s="8" t="s">
        <v>3733</v>
      </c>
      <c r="N4307" s="8" t="s">
        <v>3708</v>
      </c>
      <c r="O4307" s="8" t="s">
        <v>3804</v>
      </c>
      <c r="P4307" s="9">
        <v>2604.62</v>
      </c>
      <c r="Q4307" s="8" t="s">
        <v>3805</v>
      </c>
      <c r="S4307" s="9">
        <v>1820.4</v>
      </c>
      <c r="T4307" s="9">
        <v>1290.76</v>
      </c>
      <c r="U4307" s="8" t="s">
        <v>3710</v>
      </c>
      <c r="V4307" s="8" t="s">
        <v>11872</v>
      </c>
      <c r="W4307" s="8" t="s">
        <v>3713</v>
      </c>
      <c r="X4307" s="8" t="s">
        <v>6512</v>
      </c>
      <c r="Y4307" s="8" t="s">
        <v>3738</v>
      </c>
      <c r="AY4307" s="8" t="s">
        <v>2448</v>
      </c>
      <c r="BB4307" s="8" t="s">
        <v>3717</v>
      </c>
      <c r="BC4307" s="10">
        <v>43348</v>
      </c>
      <c r="BE4307" s="8" t="s">
        <v>5744</v>
      </c>
      <c r="BF4307" s="8" t="s">
        <v>3719</v>
      </c>
      <c r="BG4307" s="11">
        <v>66.666700000000006</v>
      </c>
      <c r="BH4307" s="11">
        <v>1500</v>
      </c>
      <c r="BI4307" s="8" t="s">
        <v>3720</v>
      </c>
      <c r="BJ4307" s="11">
        <v>66.666700000000006</v>
      </c>
      <c r="BQ4307" s="11">
        <v>19.3613</v>
      </c>
      <c r="BR4307" s="8" t="s">
        <v>11872</v>
      </c>
      <c r="BW4307" s="10">
        <v>41334</v>
      </c>
      <c r="BX4307" s="10">
        <v>43252</v>
      </c>
      <c r="BY4307" s="9">
        <v>0</v>
      </c>
      <c r="BZ4307" s="8" t="s">
        <v>3742</v>
      </c>
      <c r="CF4307" s="8" t="s">
        <v>3708</v>
      </c>
      <c r="CH4307" s="9">
        <v>3439.99</v>
      </c>
      <c r="CM4307" s="12">
        <v>10</v>
      </c>
      <c r="CR4307" s="8" t="s">
        <v>18674</v>
      </c>
      <c r="CV4307" s="13">
        <v>1</v>
      </c>
    </row>
    <row r="4308" spans="1:100" x14ac:dyDescent="0.2">
      <c r="A4308" s="8" t="s">
        <v>18676</v>
      </c>
      <c r="B4308" s="8" t="s">
        <v>18674</v>
      </c>
      <c r="C4308" s="8" t="s">
        <v>4043</v>
      </c>
      <c r="D4308" s="8" t="s">
        <v>3699</v>
      </c>
      <c r="E4308" s="8" t="s">
        <v>4313</v>
      </c>
      <c r="F4308" s="8" t="s">
        <v>3701</v>
      </c>
      <c r="G4308" s="8" t="s">
        <v>11879</v>
      </c>
      <c r="H4308" s="8" t="s">
        <v>3703</v>
      </c>
      <c r="I4308" s="8" t="s">
        <v>3897</v>
      </c>
      <c r="J4308" s="8" t="s">
        <v>3736</v>
      </c>
      <c r="K4308" s="8" t="s">
        <v>18677</v>
      </c>
      <c r="M4308" s="8" t="s">
        <v>3733</v>
      </c>
      <c r="N4308" s="8" t="s">
        <v>3708</v>
      </c>
      <c r="O4308" s="8" t="s">
        <v>3804</v>
      </c>
      <c r="P4308" s="9">
        <v>343.22</v>
      </c>
      <c r="Q4308" s="8" t="s">
        <v>3805</v>
      </c>
      <c r="S4308" s="9">
        <v>227.56</v>
      </c>
      <c r="T4308" s="9">
        <v>161.35</v>
      </c>
      <c r="U4308" s="8" t="s">
        <v>3710</v>
      </c>
      <c r="V4308" s="8" t="s">
        <v>11872</v>
      </c>
      <c r="W4308" s="8" t="s">
        <v>3713</v>
      </c>
      <c r="X4308" s="8" t="s">
        <v>6512</v>
      </c>
      <c r="Y4308" s="8" t="s">
        <v>3738</v>
      </c>
      <c r="AY4308" s="8" t="s">
        <v>2448</v>
      </c>
      <c r="BB4308" s="8" t="s">
        <v>3717</v>
      </c>
      <c r="BC4308" s="10">
        <v>41040</v>
      </c>
      <c r="BD4308" s="10">
        <v>44317</v>
      </c>
      <c r="BE4308" s="8" t="s">
        <v>5744</v>
      </c>
      <c r="BF4308" s="8" t="s">
        <v>3719</v>
      </c>
      <c r="BG4308" s="11">
        <v>8.3332999999999995</v>
      </c>
      <c r="BH4308" s="11">
        <v>1500</v>
      </c>
      <c r="BI4308" s="8" t="s">
        <v>3720</v>
      </c>
      <c r="BJ4308" s="11">
        <v>8.3332999999999995</v>
      </c>
      <c r="BQ4308" s="11">
        <v>19.3613</v>
      </c>
      <c r="BR4308" s="8" t="s">
        <v>11872</v>
      </c>
      <c r="BW4308" s="10">
        <v>41334</v>
      </c>
      <c r="BX4308" s="10">
        <v>43252</v>
      </c>
      <c r="BY4308" s="9">
        <v>0</v>
      </c>
      <c r="BZ4308" s="8" t="s">
        <v>3742</v>
      </c>
      <c r="CF4308" s="8" t="s">
        <v>3708</v>
      </c>
      <c r="CH4308" s="9">
        <v>504.45</v>
      </c>
      <c r="CM4308" s="12">
        <v>10</v>
      </c>
      <c r="CR4308" s="8" t="s">
        <v>18674</v>
      </c>
      <c r="CV4308" s="13">
        <v>1</v>
      </c>
    </row>
    <row r="4309" spans="1:100" x14ac:dyDescent="0.2">
      <c r="A4309" s="8" t="s">
        <v>18678</v>
      </c>
      <c r="B4309" s="8" t="s">
        <v>18674</v>
      </c>
      <c r="C4309" s="8" t="s">
        <v>5136</v>
      </c>
      <c r="D4309" s="8" t="s">
        <v>3699</v>
      </c>
      <c r="E4309" s="8" t="s">
        <v>3954</v>
      </c>
      <c r="F4309" s="8" t="s">
        <v>3701</v>
      </c>
      <c r="G4309" s="8" t="s">
        <v>11882</v>
      </c>
      <c r="H4309" s="8" t="s">
        <v>3703</v>
      </c>
      <c r="I4309" s="8" t="s">
        <v>3897</v>
      </c>
      <c r="J4309" s="8" t="s">
        <v>3736</v>
      </c>
      <c r="K4309" s="8" t="s">
        <v>18679</v>
      </c>
      <c r="M4309" s="8" t="s">
        <v>3733</v>
      </c>
      <c r="N4309" s="8" t="s">
        <v>3708</v>
      </c>
      <c r="O4309" s="8" t="s">
        <v>3804</v>
      </c>
      <c r="P4309" s="9">
        <v>1657.52</v>
      </c>
      <c r="Q4309" s="8" t="s">
        <v>3805</v>
      </c>
      <c r="S4309" s="9">
        <v>910.2</v>
      </c>
      <c r="T4309" s="9">
        <v>645.38</v>
      </c>
      <c r="U4309" s="8" t="s">
        <v>3710</v>
      </c>
      <c r="V4309" s="8" t="s">
        <v>11872</v>
      </c>
      <c r="W4309" s="8" t="s">
        <v>3713</v>
      </c>
      <c r="X4309" s="8" t="s">
        <v>6512</v>
      </c>
      <c r="Y4309" s="8" t="s">
        <v>3738</v>
      </c>
      <c r="AY4309" s="8" t="s">
        <v>2448</v>
      </c>
      <c r="BB4309" s="8" t="s">
        <v>3717</v>
      </c>
      <c r="BC4309" s="10">
        <v>41040</v>
      </c>
      <c r="BE4309" s="8" t="s">
        <v>5744</v>
      </c>
      <c r="BF4309" s="8" t="s">
        <v>3719</v>
      </c>
      <c r="BG4309" s="11">
        <v>33.333300000000001</v>
      </c>
      <c r="BH4309" s="11">
        <v>1500</v>
      </c>
      <c r="BI4309" s="8" t="s">
        <v>3720</v>
      </c>
      <c r="BJ4309" s="11">
        <v>33.333300000000001</v>
      </c>
      <c r="BQ4309" s="11">
        <v>19.3613</v>
      </c>
      <c r="BR4309" s="8" t="s">
        <v>11872</v>
      </c>
      <c r="BW4309" s="10">
        <v>41334</v>
      </c>
      <c r="BX4309" s="10">
        <v>43252</v>
      </c>
      <c r="BY4309" s="9">
        <v>0</v>
      </c>
      <c r="BZ4309" s="8" t="s">
        <v>3742</v>
      </c>
      <c r="CF4309" s="8" t="s">
        <v>3708</v>
      </c>
      <c r="CH4309" s="9">
        <v>2224.5300000000002</v>
      </c>
      <c r="CM4309" s="12">
        <v>10</v>
      </c>
      <c r="CR4309" s="8" t="s">
        <v>18674</v>
      </c>
      <c r="CV4309" s="13">
        <v>1</v>
      </c>
    </row>
    <row r="4310" spans="1:100" x14ac:dyDescent="0.2">
      <c r="A4310" s="8" t="s">
        <v>2455</v>
      </c>
      <c r="B4310" s="8" t="s">
        <v>18674</v>
      </c>
      <c r="C4310" s="8" t="s">
        <v>5136</v>
      </c>
      <c r="D4310" s="8" t="s">
        <v>3699</v>
      </c>
      <c r="E4310" s="8" t="s">
        <v>4313</v>
      </c>
      <c r="F4310" s="8" t="s">
        <v>3701</v>
      </c>
      <c r="G4310" s="8" t="s">
        <v>9447</v>
      </c>
      <c r="H4310" s="8" t="s">
        <v>3703</v>
      </c>
      <c r="I4310" s="8" t="s">
        <v>3897</v>
      </c>
      <c r="J4310" s="8" t="s">
        <v>3736</v>
      </c>
      <c r="K4310" s="8" t="s">
        <v>18680</v>
      </c>
      <c r="M4310" s="8" t="s">
        <v>3733</v>
      </c>
      <c r="N4310" s="8" t="s">
        <v>3708</v>
      </c>
      <c r="O4310" s="8" t="s">
        <v>3804</v>
      </c>
      <c r="P4310" s="9">
        <v>617.23</v>
      </c>
      <c r="Q4310" s="8" t="s">
        <v>3805</v>
      </c>
      <c r="S4310" s="9">
        <v>455.1</v>
      </c>
      <c r="T4310" s="9">
        <v>322.69</v>
      </c>
      <c r="U4310" s="8" t="s">
        <v>3710</v>
      </c>
      <c r="V4310" s="8" t="s">
        <v>11872</v>
      </c>
      <c r="W4310" s="8" t="s">
        <v>3713</v>
      </c>
      <c r="X4310" s="8" t="s">
        <v>6512</v>
      </c>
      <c r="Y4310" s="8" t="s">
        <v>3738</v>
      </c>
      <c r="AY4310" s="8" t="s">
        <v>2448</v>
      </c>
      <c r="BB4310" s="8" t="s">
        <v>3717</v>
      </c>
      <c r="BC4310" s="10">
        <v>41040</v>
      </c>
      <c r="BE4310" s="8" t="s">
        <v>5744</v>
      </c>
      <c r="BF4310" s="8" t="s">
        <v>3719</v>
      </c>
      <c r="BG4310" s="11">
        <v>16.666699999999999</v>
      </c>
      <c r="BH4310" s="11">
        <v>1500</v>
      </c>
      <c r="BI4310" s="8" t="s">
        <v>3720</v>
      </c>
      <c r="BJ4310" s="11">
        <v>16.666699999999999</v>
      </c>
      <c r="BQ4310" s="11">
        <v>19.3613</v>
      </c>
      <c r="BR4310" s="8" t="s">
        <v>11872</v>
      </c>
      <c r="BW4310" s="10">
        <v>41334</v>
      </c>
      <c r="BX4310" s="10">
        <v>43252</v>
      </c>
      <c r="BY4310" s="9">
        <v>0</v>
      </c>
      <c r="BZ4310" s="8" t="s">
        <v>3742</v>
      </c>
      <c r="CF4310" s="8" t="s">
        <v>3708</v>
      </c>
      <c r="CH4310" s="9">
        <v>873.04</v>
      </c>
      <c r="CM4310" s="12">
        <v>10</v>
      </c>
      <c r="CR4310" s="8" t="s">
        <v>18674</v>
      </c>
      <c r="CV4310" s="13">
        <v>1</v>
      </c>
    </row>
    <row r="4311" spans="1:100" x14ac:dyDescent="0.2">
      <c r="A4311" s="8" t="s">
        <v>18681</v>
      </c>
      <c r="B4311" s="8" t="s">
        <v>18682</v>
      </c>
      <c r="C4311" s="8" t="s">
        <v>8575</v>
      </c>
      <c r="D4311" s="8" t="s">
        <v>3699</v>
      </c>
      <c r="E4311" s="8" t="s">
        <v>4313</v>
      </c>
      <c r="F4311" s="8" t="s">
        <v>3701</v>
      </c>
      <c r="G4311" s="8" t="s">
        <v>17650</v>
      </c>
      <c r="H4311" s="8" t="s">
        <v>3703</v>
      </c>
      <c r="I4311" s="8" t="s">
        <v>6525</v>
      </c>
      <c r="J4311" s="8" t="s">
        <v>6526</v>
      </c>
      <c r="K4311" s="8" t="s">
        <v>18683</v>
      </c>
      <c r="M4311" s="8" t="s">
        <v>3733</v>
      </c>
      <c r="N4311" s="8" t="s">
        <v>3708</v>
      </c>
      <c r="O4311" s="8" t="s">
        <v>3804</v>
      </c>
      <c r="P4311" s="9">
        <v>842.89</v>
      </c>
      <c r="Q4311" s="8" t="s">
        <v>3805</v>
      </c>
      <c r="S4311" s="9">
        <v>910.2</v>
      </c>
      <c r="T4311" s="9">
        <v>645.38</v>
      </c>
      <c r="U4311" s="8" t="s">
        <v>3710</v>
      </c>
      <c r="V4311" s="8" t="s">
        <v>11872</v>
      </c>
      <c r="W4311" s="8" t="s">
        <v>3713</v>
      </c>
      <c r="X4311" s="8" t="s">
        <v>6512</v>
      </c>
      <c r="Y4311" s="8" t="s">
        <v>3738</v>
      </c>
      <c r="AC4311" s="8" t="s">
        <v>3717</v>
      </c>
      <c r="AY4311" s="8" t="s">
        <v>2448</v>
      </c>
      <c r="BB4311" s="8" t="s">
        <v>3717</v>
      </c>
      <c r="BC4311" s="10">
        <v>43605</v>
      </c>
      <c r="BE4311" s="8" t="s">
        <v>5744</v>
      </c>
      <c r="BF4311" s="8" t="s">
        <v>3719</v>
      </c>
      <c r="BG4311" s="11">
        <v>33.333300000000001</v>
      </c>
      <c r="BH4311" s="11">
        <v>1500</v>
      </c>
      <c r="BI4311" s="8" t="s">
        <v>3720</v>
      </c>
      <c r="BJ4311" s="11">
        <v>33.333300000000001</v>
      </c>
      <c r="BQ4311" s="11">
        <v>19.3613</v>
      </c>
      <c r="BR4311" s="8" t="s">
        <v>11872</v>
      </c>
      <c r="BW4311" s="10">
        <v>44562</v>
      </c>
      <c r="BX4311" s="10">
        <v>43252</v>
      </c>
      <c r="BY4311" s="9">
        <v>0</v>
      </c>
      <c r="BZ4311" s="8" t="s">
        <v>3742</v>
      </c>
      <c r="CF4311" s="8" t="s">
        <v>3708</v>
      </c>
      <c r="CH4311" s="9">
        <v>1170.9100000000001</v>
      </c>
      <c r="CM4311" s="12">
        <v>10</v>
      </c>
      <c r="CR4311" s="8" t="s">
        <v>18682</v>
      </c>
      <c r="CV4311" s="13">
        <v>1</v>
      </c>
    </row>
    <row r="4312" spans="1:100" x14ac:dyDescent="0.2">
      <c r="A4312" s="8" t="s">
        <v>18684</v>
      </c>
      <c r="B4312" s="8" t="s">
        <v>18682</v>
      </c>
      <c r="C4312" s="8" t="s">
        <v>4043</v>
      </c>
      <c r="D4312" s="8" t="s">
        <v>3699</v>
      </c>
      <c r="E4312" s="8" t="s">
        <v>4313</v>
      </c>
      <c r="F4312" s="8" t="s">
        <v>3701</v>
      </c>
      <c r="G4312" s="8" t="s">
        <v>11879</v>
      </c>
      <c r="H4312" s="8" t="s">
        <v>3703</v>
      </c>
      <c r="I4312" s="8" t="s">
        <v>6525</v>
      </c>
      <c r="J4312" s="8" t="s">
        <v>6526</v>
      </c>
      <c r="K4312" s="8" t="s">
        <v>18685</v>
      </c>
      <c r="M4312" s="8" t="s">
        <v>3733</v>
      </c>
      <c r="N4312" s="8" t="s">
        <v>3708</v>
      </c>
      <c r="O4312" s="8" t="s">
        <v>3804</v>
      </c>
      <c r="P4312" s="9">
        <v>195.58</v>
      </c>
      <c r="Q4312" s="8" t="s">
        <v>3805</v>
      </c>
      <c r="S4312" s="9">
        <v>227.56</v>
      </c>
      <c r="T4312" s="9">
        <v>161.35</v>
      </c>
      <c r="U4312" s="8" t="s">
        <v>3710</v>
      </c>
      <c r="V4312" s="8" t="s">
        <v>11872</v>
      </c>
      <c r="W4312" s="8" t="s">
        <v>3713</v>
      </c>
      <c r="X4312" s="8" t="s">
        <v>6512</v>
      </c>
      <c r="Y4312" s="8" t="s">
        <v>3738</v>
      </c>
      <c r="AC4312" s="8" t="s">
        <v>3717</v>
      </c>
      <c r="AY4312" s="8" t="s">
        <v>2448</v>
      </c>
      <c r="BB4312" s="8" t="s">
        <v>3717</v>
      </c>
      <c r="BC4312" s="10">
        <v>44608</v>
      </c>
      <c r="BE4312" s="8" t="s">
        <v>5744</v>
      </c>
      <c r="BF4312" s="8" t="s">
        <v>3719</v>
      </c>
      <c r="BG4312" s="11">
        <v>8.3332999999999995</v>
      </c>
      <c r="BH4312" s="11">
        <v>1500</v>
      </c>
      <c r="BI4312" s="8" t="s">
        <v>3720</v>
      </c>
      <c r="BJ4312" s="11">
        <v>8.3332999999999995</v>
      </c>
      <c r="BQ4312" s="11">
        <v>19.3613</v>
      </c>
      <c r="BR4312" s="8" t="s">
        <v>11872</v>
      </c>
      <c r="BW4312" s="10">
        <v>44562</v>
      </c>
      <c r="BX4312" s="10">
        <v>43252</v>
      </c>
      <c r="BY4312" s="9">
        <v>0</v>
      </c>
      <c r="BZ4312" s="8" t="s">
        <v>3742</v>
      </c>
      <c r="CF4312" s="8" t="s">
        <v>3708</v>
      </c>
      <c r="CH4312" s="9">
        <v>292.73</v>
      </c>
      <c r="CM4312" s="12">
        <v>10</v>
      </c>
      <c r="CR4312" s="8" t="s">
        <v>18682</v>
      </c>
      <c r="CV4312" s="13">
        <v>1</v>
      </c>
    </row>
    <row r="4313" spans="1:100" x14ac:dyDescent="0.2">
      <c r="A4313" s="8" t="s">
        <v>18686</v>
      </c>
      <c r="B4313" s="8" t="s">
        <v>18682</v>
      </c>
      <c r="C4313" s="8" t="s">
        <v>5136</v>
      </c>
      <c r="D4313" s="8" t="s">
        <v>3699</v>
      </c>
      <c r="E4313" s="8" t="s">
        <v>3954</v>
      </c>
      <c r="F4313" s="8" t="s">
        <v>3701</v>
      </c>
      <c r="G4313" s="8" t="s">
        <v>11882</v>
      </c>
      <c r="H4313" s="8" t="s">
        <v>3703</v>
      </c>
      <c r="I4313" s="8" t="s">
        <v>6525</v>
      </c>
      <c r="J4313" s="8" t="s">
        <v>6526</v>
      </c>
      <c r="K4313" s="8" t="s">
        <v>18687</v>
      </c>
      <c r="M4313" s="8" t="s">
        <v>3733</v>
      </c>
      <c r="N4313" s="8" t="s">
        <v>3708</v>
      </c>
      <c r="O4313" s="8" t="s">
        <v>3804</v>
      </c>
      <c r="P4313" s="9">
        <v>842.89</v>
      </c>
      <c r="Q4313" s="8" t="s">
        <v>3805</v>
      </c>
      <c r="S4313" s="9">
        <v>910.2</v>
      </c>
      <c r="T4313" s="9">
        <v>645.38</v>
      </c>
      <c r="U4313" s="8" t="s">
        <v>3710</v>
      </c>
      <c r="V4313" s="8" t="s">
        <v>11872</v>
      </c>
      <c r="W4313" s="8" t="s">
        <v>3713</v>
      </c>
      <c r="X4313" s="8" t="s">
        <v>6512</v>
      </c>
      <c r="Y4313" s="8" t="s">
        <v>3738</v>
      </c>
      <c r="AC4313" s="8" t="s">
        <v>3717</v>
      </c>
      <c r="AY4313" s="8" t="s">
        <v>2448</v>
      </c>
      <c r="BB4313" s="8" t="s">
        <v>3717</v>
      </c>
      <c r="BC4313" s="10">
        <v>44635</v>
      </c>
      <c r="BD4313" s="10">
        <v>44662</v>
      </c>
      <c r="BE4313" s="8" t="s">
        <v>5744</v>
      </c>
      <c r="BF4313" s="8" t="s">
        <v>3719</v>
      </c>
      <c r="BG4313" s="11">
        <v>33.333300000000001</v>
      </c>
      <c r="BH4313" s="11">
        <v>1500</v>
      </c>
      <c r="BI4313" s="8" t="s">
        <v>3720</v>
      </c>
      <c r="BJ4313" s="11">
        <v>33.333300000000001</v>
      </c>
      <c r="BQ4313" s="11">
        <v>19.3613</v>
      </c>
      <c r="BR4313" s="8" t="s">
        <v>11872</v>
      </c>
      <c r="BW4313" s="10">
        <v>44562</v>
      </c>
      <c r="BX4313" s="10">
        <v>43252</v>
      </c>
      <c r="BY4313" s="9">
        <v>0</v>
      </c>
      <c r="BZ4313" s="8" t="s">
        <v>3742</v>
      </c>
      <c r="CF4313" s="8" t="s">
        <v>3708</v>
      </c>
      <c r="CH4313" s="9">
        <v>1170.9100000000001</v>
      </c>
      <c r="CM4313" s="12">
        <v>10</v>
      </c>
      <c r="CR4313" s="8" t="s">
        <v>18682</v>
      </c>
      <c r="CV4313" s="13">
        <v>1</v>
      </c>
    </row>
    <row r="4314" spans="1:100" x14ac:dyDescent="0.2">
      <c r="A4314" s="8" t="s">
        <v>18688</v>
      </c>
      <c r="B4314" s="8" t="s">
        <v>18682</v>
      </c>
      <c r="C4314" s="8" t="s">
        <v>5136</v>
      </c>
      <c r="D4314" s="8" t="s">
        <v>3699</v>
      </c>
      <c r="E4314" s="8" t="s">
        <v>3954</v>
      </c>
      <c r="F4314" s="8" t="s">
        <v>3701</v>
      </c>
      <c r="G4314" s="8" t="s">
        <v>11882</v>
      </c>
      <c r="H4314" s="8" t="s">
        <v>4163</v>
      </c>
      <c r="I4314" s="8" t="s">
        <v>6525</v>
      </c>
      <c r="J4314" s="8" t="s">
        <v>6526</v>
      </c>
      <c r="K4314" s="8" t="s">
        <v>18689</v>
      </c>
      <c r="M4314" s="8" t="s">
        <v>3733</v>
      </c>
      <c r="N4314" s="8" t="s">
        <v>3708</v>
      </c>
      <c r="O4314" s="8" t="s">
        <v>3804</v>
      </c>
      <c r="P4314" s="9">
        <v>842.89</v>
      </c>
      <c r="Q4314" s="8" t="s">
        <v>3805</v>
      </c>
      <c r="S4314" s="9">
        <v>910.2</v>
      </c>
      <c r="T4314" s="9">
        <v>645.38</v>
      </c>
      <c r="U4314" s="8" t="s">
        <v>3710</v>
      </c>
      <c r="V4314" s="8" t="s">
        <v>11872</v>
      </c>
      <c r="W4314" s="8" t="s">
        <v>3713</v>
      </c>
      <c r="X4314" s="8" t="s">
        <v>6512</v>
      </c>
      <c r="Y4314" s="8" t="s">
        <v>3738</v>
      </c>
      <c r="AC4314" s="8" t="s">
        <v>3717</v>
      </c>
      <c r="AY4314" s="8" t="s">
        <v>2448</v>
      </c>
      <c r="BB4314" s="8" t="s">
        <v>3717</v>
      </c>
      <c r="BE4314" s="8" t="s">
        <v>5744</v>
      </c>
      <c r="BF4314" s="8" t="s">
        <v>3719</v>
      </c>
      <c r="BG4314" s="11">
        <v>33.333300000000001</v>
      </c>
      <c r="BH4314" s="11">
        <v>1500</v>
      </c>
      <c r="BI4314" s="8" t="s">
        <v>3720</v>
      </c>
      <c r="BJ4314" s="11">
        <v>33.333300000000001</v>
      </c>
      <c r="BQ4314" s="11">
        <v>19.3613</v>
      </c>
      <c r="BR4314" s="8" t="s">
        <v>11872</v>
      </c>
      <c r="BW4314" s="10">
        <v>44562</v>
      </c>
      <c r="BX4314" s="10">
        <v>43252</v>
      </c>
      <c r="BY4314" s="9">
        <v>0</v>
      </c>
      <c r="BZ4314" s="8" t="s">
        <v>3750</v>
      </c>
      <c r="CF4314" s="8" t="s">
        <v>3708</v>
      </c>
      <c r="CH4314" s="9">
        <v>1170.9100000000001</v>
      </c>
      <c r="CM4314" s="12">
        <v>10</v>
      </c>
      <c r="CR4314" s="8" t="s">
        <v>18682</v>
      </c>
      <c r="CV4314" s="13">
        <v>1</v>
      </c>
    </row>
    <row r="4315" spans="1:100" x14ac:dyDescent="0.2">
      <c r="A4315" s="8" t="s">
        <v>2457</v>
      </c>
      <c r="B4315" s="8" t="s">
        <v>18682</v>
      </c>
      <c r="C4315" s="8" t="s">
        <v>5136</v>
      </c>
      <c r="D4315" s="8" t="s">
        <v>3699</v>
      </c>
      <c r="E4315" s="8" t="s">
        <v>4313</v>
      </c>
      <c r="F4315" s="8" t="s">
        <v>3701</v>
      </c>
      <c r="G4315" s="8" t="s">
        <v>9447</v>
      </c>
      <c r="H4315" s="8" t="s">
        <v>3703</v>
      </c>
      <c r="I4315" s="8" t="s">
        <v>6525</v>
      </c>
      <c r="J4315" s="8" t="s">
        <v>6526</v>
      </c>
      <c r="K4315" s="8" t="s">
        <v>18690</v>
      </c>
      <c r="M4315" s="8" t="s">
        <v>3733</v>
      </c>
      <c r="N4315" s="8" t="s">
        <v>3708</v>
      </c>
      <c r="O4315" s="8" t="s">
        <v>3804</v>
      </c>
      <c r="P4315" s="9">
        <v>402.61</v>
      </c>
      <c r="Q4315" s="8" t="s">
        <v>3805</v>
      </c>
      <c r="S4315" s="9">
        <v>455.1</v>
      </c>
      <c r="T4315" s="9">
        <v>322.69</v>
      </c>
      <c r="U4315" s="8" t="s">
        <v>3710</v>
      </c>
      <c r="V4315" s="8" t="s">
        <v>11872</v>
      </c>
      <c r="W4315" s="8" t="s">
        <v>3713</v>
      </c>
      <c r="X4315" s="8" t="s">
        <v>6512</v>
      </c>
      <c r="Y4315" s="8" t="s">
        <v>3738</v>
      </c>
      <c r="AC4315" s="8" t="s">
        <v>3717</v>
      </c>
      <c r="AY4315" s="8" t="s">
        <v>2448</v>
      </c>
      <c r="BB4315" s="8" t="s">
        <v>3717</v>
      </c>
      <c r="BC4315" s="10">
        <v>44574</v>
      </c>
      <c r="BE4315" s="8" t="s">
        <v>5744</v>
      </c>
      <c r="BF4315" s="8" t="s">
        <v>3719</v>
      </c>
      <c r="BG4315" s="11">
        <v>16.666699999999999</v>
      </c>
      <c r="BH4315" s="11">
        <v>1500</v>
      </c>
      <c r="BI4315" s="8" t="s">
        <v>3720</v>
      </c>
      <c r="BJ4315" s="11">
        <v>16.666699999999999</v>
      </c>
      <c r="BQ4315" s="11">
        <v>19.3613</v>
      </c>
      <c r="BR4315" s="8" t="s">
        <v>11872</v>
      </c>
      <c r="BW4315" s="10">
        <v>44562</v>
      </c>
      <c r="BX4315" s="10">
        <v>43252</v>
      </c>
      <c r="BY4315" s="9">
        <v>0</v>
      </c>
      <c r="BZ4315" s="8" t="s">
        <v>3742</v>
      </c>
      <c r="CF4315" s="8" t="s">
        <v>3708</v>
      </c>
      <c r="CH4315" s="9">
        <v>585.46</v>
      </c>
      <c r="CM4315" s="12">
        <v>10</v>
      </c>
      <c r="CR4315" s="8" t="s">
        <v>18682</v>
      </c>
      <c r="CV4315" s="13">
        <v>1</v>
      </c>
    </row>
    <row r="4316" spans="1:100" x14ac:dyDescent="0.2">
      <c r="A4316" s="8" t="s">
        <v>18691</v>
      </c>
      <c r="B4316" s="8" t="s">
        <v>18692</v>
      </c>
      <c r="C4316" s="8" t="s">
        <v>8575</v>
      </c>
      <c r="D4316" s="8" t="s">
        <v>3699</v>
      </c>
      <c r="E4316" s="8" t="s">
        <v>4313</v>
      </c>
      <c r="F4316" s="8" t="s">
        <v>3701</v>
      </c>
      <c r="G4316" s="8" t="s">
        <v>17650</v>
      </c>
      <c r="H4316" s="8" t="s">
        <v>3703</v>
      </c>
      <c r="I4316" s="8" t="s">
        <v>3970</v>
      </c>
      <c r="J4316" s="8" t="s">
        <v>3769</v>
      </c>
      <c r="K4316" s="8" t="s">
        <v>18693</v>
      </c>
      <c r="M4316" s="8" t="s">
        <v>3866</v>
      </c>
      <c r="N4316" s="8" t="s">
        <v>3771</v>
      </c>
      <c r="O4316" s="8" t="s">
        <v>3804</v>
      </c>
      <c r="P4316" s="9">
        <v>645.38</v>
      </c>
      <c r="Q4316" s="8" t="s">
        <v>3805</v>
      </c>
      <c r="R4316" s="8" t="s">
        <v>18694</v>
      </c>
      <c r="S4316" s="9">
        <v>910.2</v>
      </c>
      <c r="T4316" s="9">
        <v>645.38</v>
      </c>
      <c r="U4316" s="8" t="s">
        <v>3710</v>
      </c>
      <c r="V4316" s="8" t="s">
        <v>18694</v>
      </c>
      <c r="W4316" s="8" t="s">
        <v>3713</v>
      </c>
      <c r="X4316" s="8" t="s">
        <v>6512</v>
      </c>
      <c r="Y4316" s="8" t="s">
        <v>3738</v>
      </c>
      <c r="Z4316" s="8" t="s">
        <v>3739</v>
      </c>
      <c r="AY4316" s="8" t="s">
        <v>2448</v>
      </c>
      <c r="AZ4316" s="10">
        <v>42774</v>
      </c>
      <c r="BA4316" s="10">
        <v>45443</v>
      </c>
      <c r="BC4316" s="10">
        <v>43656</v>
      </c>
      <c r="BD4316" s="10">
        <v>44039</v>
      </c>
      <c r="BE4316" s="8" t="s">
        <v>5744</v>
      </c>
      <c r="BF4316" s="8" t="s">
        <v>3719</v>
      </c>
      <c r="BG4316" s="11">
        <v>33.333300000000001</v>
      </c>
      <c r="BH4316" s="11">
        <v>1500</v>
      </c>
      <c r="BI4316" s="8" t="s">
        <v>3720</v>
      </c>
      <c r="BJ4316" s="11">
        <v>33.333300000000001</v>
      </c>
      <c r="BQ4316" s="11">
        <v>19.3613</v>
      </c>
      <c r="BR4316" s="8" t="s">
        <v>18694</v>
      </c>
      <c r="BW4316" s="10">
        <v>43525</v>
      </c>
      <c r="BX4316" s="10">
        <v>43525</v>
      </c>
      <c r="BY4316" s="9">
        <v>0</v>
      </c>
      <c r="BZ4316" s="8" t="s">
        <v>3750</v>
      </c>
      <c r="CF4316" s="8" t="s">
        <v>3708</v>
      </c>
      <c r="CH4316" s="9">
        <v>910.2</v>
      </c>
      <c r="CM4316" s="12">
        <v>10</v>
      </c>
      <c r="CR4316" s="8" t="s">
        <v>18692</v>
      </c>
      <c r="CV4316" s="13">
        <v>1</v>
      </c>
    </row>
    <row r="4317" spans="1:100" x14ac:dyDescent="0.2">
      <c r="A4317" s="8" t="s">
        <v>18695</v>
      </c>
      <c r="B4317" s="8" t="s">
        <v>18692</v>
      </c>
      <c r="C4317" s="8" t="s">
        <v>8575</v>
      </c>
      <c r="D4317" s="8" t="s">
        <v>3699</v>
      </c>
      <c r="E4317" s="8" t="s">
        <v>4313</v>
      </c>
      <c r="F4317" s="8" t="s">
        <v>3701</v>
      </c>
      <c r="G4317" s="8" t="s">
        <v>17650</v>
      </c>
      <c r="H4317" s="8" t="s">
        <v>3703</v>
      </c>
      <c r="I4317" s="8" t="s">
        <v>3970</v>
      </c>
      <c r="J4317" s="8" t="s">
        <v>3769</v>
      </c>
      <c r="K4317" s="8" t="s">
        <v>18693</v>
      </c>
      <c r="M4317" s="8" t="s">
        <v>3866</v>
      </c>
      <c r="N4317" s="8" t="s">
        <v>3708</v>
      </c>
      <c r="O4317" s="8" t="s">
        <v>3804</v>
      </c>
      <c r="P4317" s="9">
        <v>645.38</v>
      </c>
      <c r="Q4317" s="8" t="s">
        <v>3805</v>
      </c>
      <c r="R4317" s="8" t="s">
        <v>18694</v>
      </c>
      <c r="S4317" s="9">
        <v>910.2</v>
      </c>
      <c r="T4317" s="9">
        <v>645.38</v>
      </c>
      <c r="U4317" s="8" t="s">
        <v>3710</v>
      </c>
      <c r="V4317" s="8" t="s">
        <v>18694</v>
      </c>
      <c r="W4317" s="8" t="s">
        <v>3713</v>
      </c>
      <c r="X4317" s="8" t="s">
        <v>6512</v>
      </c>
      <c r="Y4317" s="8" t="s">
        <v>3738</v>
      </c>
      <c r="Z4317" s="8" t="s">
        <v>3739</v>
      </c>
      <c r="AY4317" s="8" t="s">
        <v>2448</v>
      </c>
      <c r="AZ4317" s="10">
        <v>42774</v>
      </c>
      <c r="BA4317" s="10">
        <v>44620</v>
      </c>
      <c r="BC4317" s="10">
        <v>44039</v>
      </c>
      <c r="BD4317" s="10">
        <v>44691</v>
      </c>
      <c r="BE4317" s="8" t="s">
        <v>5744</v>
      </c>
      <c r="BF4317" s="8" t="s">
        <v>3719</v>
      </c>
      <c r="BG4317" s="11">
        <v>33.333300000000001</v>
      </c>
      <c r="BH4317" s="11">
        <v>1500</v>
      </c>
      <c r="BI4317" s="8" t="s">
        <v>3720</v>
      </c>
      <c r="BJ4317" s="11">
        <v>33.333300000000001</v>
      </c>
      <c r="BQ4317" s="11">
        <v>19.3613</v>
      </c>
      <c r="BR4317" s="8" t="s">
        <v>18694</v>
      </c>
      <c r="BW4317" s="10">
        <v>43525</v>
      </c>
      <c r="BX4317" s="10">
        <v>43525</v>
      </c>
      <c r="BY4317" s="9">
        <v>0</v>
      </c>
      <c r="BZ4317" s="8" t="s">
        <v>3742</v>
      </c>
      <c r="CA4317" s="8" t="s">
        <v>3717</v>
      </c>
      <c r="CF4317" s="8" t="s">
        <v>3708</v>
      </c>
      <c r="CH4317" s="9">
        <v>910.2</v>
      </c>
      <c r="CM4317" s="12">
        <v>10</v>
      </c>
      <c r="CR4317" s="8" t="s">
        <v>18692</v>
      </c>
      <c r="CV4317" s="13">
        <v>1</v>
      </c>
    </row>
    <row r="4318" spans="1:100" x14ac:dyDescent="0.2">
      <c r="A4318" s="8" t="s">
        <v>18696</v>
      </c>
      <c r="B4318" s="8" t="s">
        <v>18692</v>
      </c>
      <c r="C4318" s="8" t="s">
        <v>4043</v>
      </c>
      <c r="D4318" s="8" t="s">
        <v>3699</v>
      </c>
      <c r="E4318" s="8" t="s">
        <v>4313</v>
      </c>
      <c r="F4318" s="8" t="s">
        <v>3701</v>
      </c>
      <c r="G4318" s="8" t="s">
        <v>11879</v>
      </c>
      <c r="H4318" s="8" t="s">
        <v>3703</v>
      </c>
      <c r="I4318" s="8" t="s">
        <v>3970</v>
      </c>
      <c r="J4318" s="8" t="s">
        <v>3769</v>
      </c>
      <c r="K4318" s="8" t="s">
        <v>18697</v>
      </c>
      <c r="M4318" s="8" t="s">
        <v>3866</v>
      </c>
      <c r="N4318" s="8" t="s">
        <v>3771</v>
      </c>
      <c r="O4318" s="8" t="s">
        <v>3804</v>
      </c>
      <c r="P4318" s="9">
        <v>151.03</v>
      </c>
      <c r="Q4318" s="8" t="s">
        <v>3805</v>
      </c>
      <c r="R4318" s="8" t="s">
        <v>18694</v>
      </c>
      <c r="S4318" s="9">
        <v>227.56</v>
      </c>
      <c r="T4318" s="9">
        <v>161.35</v>
      </c>
      <c r="U4318" s="8" t="s">
        <v>3710</v>
      </c>
      <c r="V4318" s="8" t="s">
        <v>18694</v>
      </c>
      <c r="W4318" s="8" t="s">
        <v>3713</v>
      </c>
      <c r="X4318" s="8" t="s">
        <v>6512</v>
      </c>
      <c r="Y4318" s="8" t="s">
        <v>3738</v>
      </c>
      <c r="Z4318" s="8" t="s">
        <v>3739</v>
      </c>
      <c r="AY4318" s="8" t="s">
        <v>2448</v>
      </c>
      <c r="AZ4318" s="10">
        <v>42774</v>
      </c>
      <c r="BA4318" s="10">
        <v>45443</v>
      </c>
      <c r="BC4318" s="10">
        <v>43656</v>
      </c>
      <c r="BD4318" s="10">
        <v>44039</v>
      </c>
      <c r="BE4318" s="8" t="s">
        <v>5744</v>
      </c>
      <c r="BF4318" s="8" t="s">
        <v>3719</v>
      </c>
      <c r="BG4318" s="11">
        <v>8.3332999999999995</v>
      </c>
      <c r="BH4318" s="11">
        <v>1500</v>
      </c>
      <c r="BI4318" s="8" t="s">
        <v>3720</v>
      </c>
      <c r="BJ4318" s="11">
        <v>8.3332999999999995</v>
      </c>
      <c r="BQ4318" s="11">
        <v>19.3613</v>
      </c>
      <c r="BR4318" s="8" t="s">
        <v>18694</v>
      </c>
      <c r="BW4318" s="10">
        <v>43525</v>
      </c>
      <c r="BX4318" s="10">
        <v>43525</v>
      </c>
      <c r="BY4318" s="9">
        <v>0</v>
      </c>
      <c r="BZ4318" s="8" t="s">
        <v>3750</v>
      </c>
      <c r="CF4318" s="8" t="s">
        <v>3708</v>
      </c>
      <c r="CH4318" s="9">
        <v>227.56</v>
      </c>
      <c r="CM4318" s="12">
        <v>10</v>
      </c>
      <c r="CR4318" s="8" t="s">
        <v>18692</v>
      </c>
      <c r="CV4318" s="13">
        <v>1</v>
      </c>
    </row>
    <row r="4319" spans="1:100" x14ac:dyDescent="0.2">
      <c r="A4319" s="8" t="s">
        <v>18698</v>
      </c>
      <c r="B4319" s="8" t="s">
        <v>18692</v>
      </c>
      <c r="C4319" s="8" t="s">
        <v>4043</v>
      </c>
      <c r="D4319" s="8" t="s">
        <v>3699</v>
      </c>
      <c r="E4319" s="8" t="s">
        <v>4313</v>
      </c>
      <c r="F4319" s="8" t="s">
        <v>3701</v>
      </c>
      <c r="G4319" s="8" t="s">
        <v>11879</v>
      </c>
      <c r="H4319" s="8" t="s">
        <v>3703</v>
      </c>
      <c r="I4319" s="8" t="s">
        <v>3970</v>
      </c>
      <c r="J4319" s="8" t="s">
        <v>3769</v>
      </c>
      <c r="K4319" s="8" t="s">
        <v>18697</v>
      </c>
      <c r="M4319" s="8" t="s">
        <v>3866</v>
      </c>
      <c r="N4319" s="8" t="s">
        <v>3708</v>
      </c>
      <c r="O4319" s="8" t="s">
        <v>3804</v>
      </c>
      <c r="P4319" s="9">
        <v>151.03</v>
      </c>
      <c r="Q4319" s="8" t="s">
        <v>3805</v>
      </c>
      <c r="R4319" s="8" t="s">
        <v>18694</v>
      </c>
      <c r="S4319" s="9">
        <v>227.56</v>
      </c>
      <c r="T4319" s="9">
        <v>161.35</v>
      </c>
      <c r="U4319" s="8" t="s">
        <v>3710</v>
      </c>
      <c r="V4319" s="8" t="s">
        <v>18694</v>
      </c>
      <c r="W4319" s="8" t="s">
        <v>3713</v>
      </c>
      <c r="X4319" s="8" t="s">
        <v>6512</v>
      </c>
      <c r="Y4319" s="8" t="s">
        <v>3738</v>
      </c>
      <c r="Z4319" s="8" t="s">
        <v>3739</v>
      </c>
      <c r="AY4319" s="8" t="s">
        <v>2448</v>
      </c>
      <c r="AZ4319" s="10">
        <v>42774</v>
      </c>
      <c r="BA4319" s="10">
        <v>44620</v>
      </c>
      <c r="BC4319" s="10">
        <v>44039</v>
      </c>
      <c r="BD4319" s="10">
        <v>44691</v>
      </c>
      <c r="BE4319" s="8" t="s">
        <v>5744</v>
      </c>
      <c r="BF4319" s="8" t="s">
        <v>3719</v>
      </c>
      <c r="BG4319" s="11">
        <v>8.3332999999999995</v>
      </c>
      <c r="BH4319" s="11">
        <v>1500</v>
      </c>
      <c r="BI4319" s="8" t="s">
        <v>3720</v>
      </c>
      <c r="BJ4319" s="11">
        <v>8.3332999999999995</v>
      </c>
      <c r="BQ4319" s="11">
        <v>19.3613</v>
      </c>
      <c r="BR4319" s="8" t="s">
        <v>18694</v>
      </c>
      <c r="BW4319" s="10">
        <v>43525</v>
      </c>
      <c r="BX4319" s="10">
        <v>43525</v>
      </c>
      <c r="BY4319" s="9">
        <v>0</v>
      </c>
      <c r="BZ4319" s="8" t="s">
        <v>3742</v>
      </c>
      <c r="CA4319" s="8" t="s">
        <v>3717</v>
      </c>
      <c r="CF4319" s="8" t="s">
        <v>3708</v>
      </c>
      <c r="CH4319" s="9">
        <v>227.56</v>
      </c>
      <c r="CM4319" s="12">
        <v>10</v>
      </c>
      <c r="CR4319" s="8" t="s">
        <v>18692</v>
      </c>
      <c r="CV4319" s="13">
        <v>1</v>
      </c>
    </row>
    <row r="4320" spans="1:100" x14ac:dyDescent="0.2">
      <c r="A4320" s="8" t="s">
        <v>18699</v>
      </c>
      <c r="B4320" s="8" t="s">
        <v>18692</v>
      </c>
      <c r="C4320" s="8" t="s">
        <v>5136</v>
      </c>
      <c r="D4320" s="8" t="s">
        <v>3699</v>
      </c>
      <c r="E4320" s="8" t="s">
        <v>4313</v>
      </c>
      <c r="F4320" s="8" t="s">
        <v>3701</v>
      </c>
      <c r="G4320" s="8" t="s">
        <v>9447</v>
      </c>
      <c r="H4320" s="8" t="s">
        <v>3703</v>
      </c>
      <c r="I4320" s="8" t="s">
        <v>3970</v>
      </c>
      <c r="J4320" s="8" t="s">
        <v>3769</v>
      </c>
      <c r="K4320" s="8" t="s">
        <v>18700</v>
      </c>
      <c r="M4320" s="8" t="s">
        <v>3866</v>
      </c>
      <c r="N4320" s="8" t="s">
        <v>3771</v>
      </c>
      <c r="O4320" s="8" t="s">
        <v>3804</v>
      </c>
      <c r="P4320" s="9">
        <v>402.61</v>
      </c>
      <c r="Q4320" s="8" t="s">
        <v>3805</v>
      </c>
      <c r="R4320" s="8" t="s">
        <v>18694</v>
      </c>
      <c r="S4320" s="9">
        <v>455.1</v>
      </c>
      <c r="T4320" s="9">
        <v>322.69</v>
      </c>
      <c r="U4320" s="8" t="s">
        <v>3710</v>
      </c>
      <c r="V4320" s="8" t="s">
        <v>18694</v>
      </c>
      <c r="W4320" s="8" t="s">
        <v>3713</v>
      </c>
      <c r="X4320" s="8" t="s">
        <v>6512</v>
      </c>
      <c r="Y4320" s="8" t="s">
        <v>3738</v>
      </c>
      <c r="AY4320" s="8" t="s">
        <v>2448</v>
      </c>
      <c r="AZ4320" s="10">
        <v>42774</v>
      </c>
      <c r="BA4320" s="10">
        <v>45443</v>
      </c>
      <c r="BC4320" s="10">
        <v>43656</v>
      </c>
      <c r="BD4320" s="10">
        <v>44039</v>
      </c>
      <c r="BE4320" s="8" t="s">
        <v>5744</v>
      </c>
      <c r="BF4320" s="8" t="s">
        <v>3719</v>
      </c>
      <c r="BG4320" s="11">
        <v>16.666699999999999</v>
      </c>
      <c r="BH4320" s="11">
        <v>1500</v>
      </c>
      <c r="BI4320" s="8" t="s">
        <v>3720</v>
      </c>
      <c r="BJ4320" s="11">
        <v>16.666699999999999</v>
      </c>
      <c r="BQ4320" s="11">
        <v>19.3613</v>
      </c>
      <c r="BR4320" s="8" t="s">
        <v>18694</v>
      </c>
      <c r="BW4320" s="10">
        <v>43525</v>
      </c>
      <c r="BX4320" s="10">
        <v>43525</v>
      </c>
      <c r="BY4320" s="9">
        <v>0</v>
      </c>
      <c r="BZ4320" s="8" t="s">
        <v>3750</v>
      </c>
      <c r="CF4320" s="8" t="s">
        <v>3708</v>
      </c>
      <c r="CH4320" s="9">
        <v>585.46</v>
      </c>
      <c r="CM4320" s="12">
        <v>10</v>
      </c>
      <c r="CR4320" s="8" t="s">
        <v>18692</v>
      </c>
      <c r="CV4320" s="13">
        <v>1</v>
      </c>
    </row>
    <row r="4321" spans="1:100" x14ac:dyDescent="0.2">
      <c r="A4321" s="8" t="s">
        <v>18701</v>
      </c>
      <c r="B4321" s="8" t="s">
        <v>18692</v>
      </c>
      <c r="C4321" s="8" t="s">
        <v>5136</v>
      </c>
      <c r="D4321" s="8" t="s">
        <v>3699</v>
      </c>
      <c r="E4321" s="8" t="s">
        <v>4313</v>
      </c>
      <c r="F4321" s="8" t="s">
        <v>3701</v>
      </c>
      <c r="G4321" s="8" t="s">
        <v>9447</v>
      </c>
      <c r="H4321" s="8" t="s">
        <v>3703</v>
      </c>
      <c r="I4321" s="8" t="s">
        <v>3970</v>
      </c>
      <c r="J4321" s="8" t="s">
        <v>3769</v>
      </c>
      <c r="K4321" s="8" t="s">
        <v>18700</v>
      </c>
      <c r="M4321" s="8" t="s">
        <v>3866</v>
      </c>
      <c r="N4321" s="8" t="s">
        <v>3708</v>
      </c>
      <c r="O4321" s="8" t="s">
        <v>3804</v>
      </c>
      <c r="P4321" s="9">
        <v>402.61</v>
      </c>
      <c r="Q4321" s="8" t="s">
        <v>3805</v>
      </c>
      <c r="R4321" s="8" t="s">
        <v>18694</v>
      </c>
      <c r="S4321" s="9">
        <v>455.1</v>
      </c>
      <c r="T4321" s="9">
        <v>322.69</v>
      </c>
      <c r="U4321" s="8" t="s">
        <v>3710</v>
      </c>
      <c r="V4321" s="8" t="s">
        <v>18694</v>
      </c>
      <c r="W4321" s="8" t="s">
        <v>3713</v>
      </c>
      <c r="X4321" s="8" t="s">
        <v>6512</v>
      </c>
      <c r="Y4321" s="8" t="s">
        <v>3738</v>
      </c>
      <c r="AY4321" s="8" t="s">
        <v>2448</v>
      </c>
      <c r="AZ4321" s="10">
        <v>42774</v>
      </c>
      <c r="BA4321" s="10">
        <v>44620</v>
      </c>
      <c r="BC4321" s="10">
        <v>44368</v>
      </c>
      <c r="BD4321" s="10">
        <v>44691</v>
      </c>
      <c r="BE4321" s="8" t="s">
        <v>5744</v>
      </c>
      <c r="BF4321" s="8" t="s">
        <v>3719</v>
      </c>
      <c r="BG4321" s="11">
        <v>16.666699999999999</v>
      </c>
      <c r="BH4321" s="11">
        <v>1500</v>
      </c>
      <c r="BI4321" s="8" t="s">
        <v>3720</v>
      </c>
      <c r="BJ4321" s="11">
        <v>16.666699999999999</v>
      </c>
      <c r="BQ4321" s="11">
        <v>19.3613</v>
      </c>
      <c r="BR4321" s="8" t="s">
        <v>18694</v>
      </c>
      <c r="BW4321" s="10">
        <v>43525</v>
      </c>
      <c r="BX4321" s="10">
        <v>43525</v>
      </c>
      <c r="BY4321" s="9">
        <v>0</v>
      </c>
      <c r="BZ4321" s="8" t="s">
        <v>3742</v>
      </c>
      <c r="CF4321" s="8" t="s">
        <v>3708</v>
      </c>
      <c r="CH4321" s="9">
        <v>585.46</v>
      </c>
      <c r="CM4321" s="12">
        <v>10</v>
      </c>
      <c r="CR4321" s="8" t="s">
        <v>18692</v>
      </c>
      <c r="CV4321" s="13">
        <v>1</v>
      </c>
    </row>
    <row r="4322" spans="1:100" x14ac:dyDescent="0.2">
      <c r="A4322" s="8" t="s">
        <v>18702</v>
      </c>
      <c r="B4322" s="8" t="s">
        <v>18703</v>
      </c>
      <c r="C4322" s="8" t="s">
        <v>8575</v>
      </c>
      <c r="D4322" s="8" t="s">
        <v>3699</v>
      </c>
      <c r="E4322" s="8" t="s">
        <v>4613</v>
      </c>
      <c r="F4322" s="8" t="s">
        <v>3701</v>
      </c>
      <c r="G4322" s="8" t="s">
        <v>18704</v>
      </c>
      <c r="H4322" s="8" t="s">
        <v>3703</v>
      </c>
      <c r="I4322" s="8" t="s">
        <v>4309</v>
      </c>
      <c r="J4322" s="8" t="s">
        <v>3774</v>
      </c>
      <c r="K4322" s="8" t="s">
        <v>18705</v>
      </c>
      <c r="M4322" s="8" t="s">
        <v>3866</v>
      </c>
      <c r="N4322" s="8" t="s">
        <v>3708</v>
      </c>
      <c r="O4322" s="8" t="s">
        <v>3804</v>
      </c>
      <c r="P4322" s="9">
        <v>2693.43</v>
      </c>
      <c r="Q4322" s="8" t="s">
        <v>3805</v>
      </c>
      <c r="S4322" s="9">
        <v>910.2</v>
      </c>
      <c r="T4322" s="9">
        <v>645.38</v>
      </c>
      <c r="U4322" s="8" t="s">
        <v>3710</v>
      </c>
      <c r="V4322" s="8" t="s">
        <v>11872</v>
      </c>
      <c r="W4322" s="8" t="s">
        <v>3713</v>
      </c>
      <c r="X4322" s="8" t="s">
        <v>6512</v>
      </c>
      <c r="Y4322" s="8" t="s">
        <v>3738</v>
      </c>
      <c r="AY4322" s="8" t="s">
        <v>2448</v>
      </c>
      <c r="AZ4322" s="10">
        <v>41003</v>
      </c>
      <c r="BB4322" s="8" t="s">
        <v>3717</v>
      </c>
      <c r="BC4322" s="10">
        <v>41400</v>
      </c>
      <c r="BD4322" s="10">
        <v>44207</v>
      </c>
      <c r="BE4322" s="8" t="s">
        <v>5744</v>
      </c>
      <c r="BF4322" s="8" t="s">
        <v>3719</v>
      </c>
      <c r="BG4322" s="11">
        <v>33.333300000000001</v>
      </c>
      <c r="BH4322" s="11">
        <v>1500</v>
      </c>
      <c r="BI4322" s="8" t="s">
        <v>3720</v>
      </c>
      <c r="BJ4322" s="11">
        <v>33.333300000000001</v>
      </c>
      <c r="BQ4322" s="11">
        <v>19.3613</v>
      </c>
      <c r="BR4322" s="8" t="s">
        <v>11872</v>
      </c>
      <c r="BW4322" s="10">
        <v>41275</v>
      </c>
      <c r="BX4322" s="10">
        <v>43252</v>
      </c>
      <c r="BY4322" s="9">
        <v>0</v>
      </c>
      <c r="BZ4322" s="8" t="s">
        <v>3750</v>
      </c>
      <c r="CF4322" s="8" t="s">
        <v>3708</v>
      </c>
      <c r="CH4322" s="9">
        <v>3551.36</v>
      </c>
      <c r="CM4322" s="12">
        <v>10</v>
      </c>
      <c r="CR4322" s="8" t="s">
        <v>18703</v>
      </c>
      <c r="CV4322" s="13">
        <v>1</v>
      </c>
    </row>
    <row r="4323" spans="1:100" x14ac:dyDescent="0.2">
      <c r="A4323" s="8" t="s">
        <v>18706</v>
      </c>
      <c r="B4323" s="8" t="s">
        <v>18703</v>
      </c>
      <c r="C4323" s="8" t="s">
        <v>8575</v>
      </c>
      <c r="D4323" s="8" t="s">
        <v>3699</v>
      </c>
      <c r="E4323" s="8" t="s">
        <v>10413</v>
      </c>
      <c r="F4323" s="8" t="s">
        <v>3701</v>
      </c>
      <c r="G4323" s="8" t="s">
        <v>18707</v>
      </c>
      <c r="H4323" s="8" t="s">
        <v>3703</v>
      </c>
      <c r="I4323" s="8" t="s">
        <v>4309</v>
      </c>
      <c r="J4323" s="8" t="s">
        <v>3774</v>
      </c>
      <c r="K4323" s="8" t="s">
        <v>18705</v>
      </c>
      <c r="M4323" s="8" t="s">
        <v>3866</v>
      </c>
      <c r="N4323" s="8" t="s">
        <v>3708</v>
      </c>
      <c r="O4323" s="8" t="s">
        <v>3804</v>
      </c>
      <c r="P4323" s="9">
        <v>2693.43</v>
      </c>
      <c r="Q4323" s="8" t="s">
        <v>3805</v>
      </c>
      <c r="S4323" s="9">
        <v>910.2</v>
      </c>
      <c r="T4323" s="9">
        <v>645.38</v>
      </c>
      <c r="U4323" s="8" t="s">
        <v>3710</v>
      </c>
      <c r="V4323" s="8" t="s">
        <v>11872</v>
      </c>
      <c r="W4323" s="8" t="s">
        <v>3713</v>
      </c>
      <c r="X4323" s="8" t="s">
        <v>6512</v>
      </c>
      <c r="Y4323" s="8" t="s">
        <v>3738</v>
      </c>
      <c r="AY4323" s="8" t="s">
        <v>2448</v>
      </c>
      <c r="AZ4323" s="10">
        <v>41003</v>
      </c>
      <c r="BB4323" s="8" t="s">
        <v>3717</v>
      </c>
      <c r="BC4323" s="10">
        <v>44621</v>
      </c>
      <c r="BE4323" s="8" t="s">
        <v>5744</v>
      </c>
      <c r="BF4323" s="8" t="s">
        <v>3719</v>
      </c>
      <c r="BG4323" s="11">
        <v>33.333300000000001</v>
      </c>
      <c r="BH4323" s="11">
        <v>1500</v>
      </c>
      <c r="BI4323" s="8" t="s">
        <v>3720</v>
      </c>
      <c r="BJ4323" s="11">
        <v>33.333300000000001</v>
      </c>
      <c r="BQ4323" s="11">
        <v>19.3613</v>
      </c>
      <c r="BR4323" s="8" t="s">
        <v>11872</v>
      </c>
      <c r="BW4323" s="10">
        <v>41275</v>
      </c>
      <c r="BX4323" s="10">
        <v>43252</v>
      </c>
      <c r="BY4323" s="9">
        <v>0</v>
      </c>
      <c r="BZ4323" s="8" t="s">
        <v>3742</v>
      </c>
      <c r="CF4323" s="8" t="s">
        <v>3708</v>
      </c>
      <c r="CH4323" s="9">
        <v>3551.36</v>
      </c>
      <c r="CM4323" s="12">
        <v>10</v>
      </c>
      <c r="CR4323" s="8" t="s">
        <v>18703</v>
      </c>
      <c r="CV4323" s="13">
        <v>1</v>
      </c>
    </row>
    <row r="4324" spans="1:100" x14ac:dyDescent="0.2">
      <c r="A4324" s="8" t="s">
        <v>18708</v>
      </c>
      <c r="B4324" s="8" t="s">
        <v>18703</v>
      </c>
      <c r="C4324" s="8" t="s">
        <v>5136</v>
      </c>
      <c r="D4324" s="8" t="s">
        <v>3699</v>
      </c>
      <c r="E4324" s="8" t="s">
        <v>6794</v>
      </c>
      <c r="F4324" s="8" t="s">
        <v>3701</v>
      </c>
      <c r="G4324" s="8" t="s">
        <v>13977</v>
      </c>
      <c r="H4324" s="8" t="s">
        <v>3703</v>
      </c>
      <c r="I4324" s="8" t="s">
        <v>4309</v>
      </c>
      <c r="J4324" s="8" t="s">
        <v>3774</v>
      </c>
      <c r="K4324" s="8" t="s">
        <v>18709</v>
      </c>
      <c r="M4324" s="8" t="s">
        <v>3866</v>
      </c>
      <c r="N4324" s="8" t="s">
        <v>3708</v>
      </c>
      <c r="O4324" s="8" t="s">
        <v>3804</v>
      </c>
      <c r="P4324" s="9">
        <v>2576.66</v>
      </c>
      <c r="Q4324" s="8" t="s">
        <v>3805</v>
      </c>
      <c r="S4324" s="9">
        <v>910.2</v>
      </c>
      <c r="T4324" s="9">
        <v>645.38</v>
      </c>
      <c r="U4324" s="8" t="s">
        <v>3710</v>
      </c>
      <c r="V4324" s="8" t="s">
        <v>11872</v>
      </c>
      <c r="W4324" s="8" t="s">
        <v>3713</v>
      </c>
      <c r="X4324" s="8" t="s">
        <v>6512</v>
      </c>
      <c r="Y4324" s="8" t="s">
        <v>3738</v>
      </c>
      <c r="AY4324" s="8" t="s">
        <v>2448</v>
      </c>
      <c r="AZ4324" s="10">
        <v>41003</v>
      </c>
      <c r="BB4324" s="8" t="s">
        <v>3717</v>
      </c>
      <c r="BC4324" s="10">
        <v>43844</v>
      </c>
      <c r="BD4324" s="10">
        <v>44242</v>
      </c>
      <c r="BE4324" s="8" t="s">
        <v>5744</v>
      </c>
      <c r="BF4324" s="8" t="s">
        <v>3719</v>
      </c>
      <c r="BG4324" s="11">
        <v>33.333300000000001</v>
      </c>
      <c r="BH4324" s="11">
        <v>1500</v>
      </c>
      <c r="BI4324" s="8" t="s">
        <v>3720</v>
      </c>
      <c r="BJ4324" s="11">
        <v>33.333300000000001</v>
      </c>
      <c r="BQ4324" s="11">
        <v>19.3613</v>
      </c>
      <c r="BR4324" s="8" t="s">
        <v>11872</v>
      </c>
      <c r="BW4324" s="10">
        <v>41275</v>
      </c>
      <c r="BX4324" s="10">
        <v>43252</v>
      </c>
      <c r="BY4324" s="9">
        <v>0</v>
      </c>
      <c r="BZ4324" s="8" t="s">
        <v>3750</v>
      </c>
      <c r="CF4324" s="8" t="s">
        <v>3708</v>
      </c>
      <c r="CH4324" s="9">
        <v>3404.93</v>
      </c>
      <c r="CM4324" s="12">
        <v>10</v>
      </c>
      <c r="CR4324" s="8" t="s">
        <v>18703</v>
      </c>
      <c r="CV4324" s="13">
        <v>1</v>
      </c>
    </row>
    <row r="4325" spans="1:100" x14ac:dyDescent="0.2">
      <c r="A4325" s="8" t="s">
        <v>18710</v>
      </c>
      <c r="B4325" s="8" t="s">
        <v>18703</v>
      </c>
      <c r="C4325" s="8" t="s">
        <v>5136</v>
      </c>
      <c r="D4325" s="8" t="s">
        <v>3699</v>
      </c>
      <c r="E4325" s="8" t="s">
        <v>6710</v>
      </c>
      <c r="F4325" s="8" t="s">
        <v>3701</v>
      </c>
      <c r="G4325" s="8" t="s">
        <v>18711</v>
      </c>
      <c r="H4325" s="8" t="s">
        <v>3703</v>
      </c>
      <c r="I4325" s="8" t="s">
        <v>4309</v>
      </c>
      <c r="J4325" s="8" t="s">
        <v>3774</v>
      </c>
      <c r="K4325" s="8" t="s">
        <v>18709</v>
      </c>
      <c r="M4325" s="8" t="s">
        <v>3866</v>
      </c>
      <c r="N4325" s="8" t="s">
        <v>3708</v>
      </c>
      <c r="O4325" s="8" t="s">
        <v>3804</v>
      </c>
      <c r="P4325" s="9">
        <v>2576.66</v>
      </c>
      <c r="Q4325" s="8" t="s">
        <v>3805</v>
      </c>
      <c r="S4325" s="9">
        <v>910.2</v>
      </c>
      <c r="T4325" s="9">
        <v>645.38</v>
      </c>
      <c r="U4325" s="8" t="s">
        <v>3710</v>
      </c>
      <c r="V4325" s="8" t="s">
        <v>11872</v>
      </c>
      <c r="W4325" s="8" t="s">
        <v>3713</v>
      </c>
      <c r="X4325" s="8" t="s">
        <v>6512</v>
      </c>
      <c r="Y4325" s="8" t="s">
        <v>3738</v>
      </c>
      <c r="AY4325" s="8" t="s">
        <v>2448</v>
      </c>
      <c r="AZ4325" s="10">
        <v>41003</v>
      </c>
      <c r="BB4325" s="8" t="s">
        <v>3717</v>
      </c>
      <c r="BC4325" s="10">
        <v>44287</v>
      </c>
      <c r="BE4325" s="8" t="s">
        <v>5744</v>
      </c>
      <c r="BF4325" s="8" t="s">
        <v>3719</v>
      </c>
      <c r="BG4325" s="11">
        <v>33.333300000000001</v>
      </c>
      <c r="BH4325" s="11">
        <v>1500</v>
      </c>
      <c r="BI4325" s="8" t="s">
        <v>3720</v>
      </c>
      <c r="BJ4325" s="11">
        <v>33.333300000000001</v>
      </c>
      <c r="BQ4325" s="11">
        <v>19.3613</v>
      </c>
      <c r="BR4325" s="8" t="s">
        <v>11872</v>
      </c>
      <c r="BW4325" s="10">
        <v>41275</v>
      </c>
      <c r="BX4325" s="10">
        <v>43252</v>
      </c>
      <c r="BY4325" s="9">
        <v>0</v>
      </c>
      <c r="BZ4325" s="8" t="s">
        <v>3742</v>
      </c>
      <c r="CF4325" s="8" t="s">
        <v>3708</v>
      </c>
      <c r="CH4325" s="9">
        <v>3404.93</v>
      </c>
      <c r="CM4325" s="12">
        <v>10</v>
      </c>
      <c r="CR4325" s="8" t="s">
        <v>18703</v>
      </c>
      <c r="CV4325" s="13">
        <v>1</v>
      </c>
    </row>
    <row r="4326" spans="1:100" x14ac:dyDescent="0.2">
      <c r="A4326" s="8" t="s">
        <v>18712</v>
      </c>
      <c r="B4326" s="8" t="s">
        <v>18713</v>
      </c>
      <c r="C4326" s="8" t="s">
        <v>8575</v>
      </c>
      <c r="D4326" s="8" t="s">
        <v>3699</v>
      </c>
      <c r="E4326" s="8" t="s">
        <v>4313</v>
      </c>
      <c r="F4326" s="8" t="s">
        <v>3701</v>
      </c>
      <c r="G4326" s="8" t="s">
        <v>17650</v>
      </c>
      <c r="H4326" s="8" t="s">
        <v>3703</v>
      </c>
      <c r="I4326" s="8" t="s">
        <v>4324</v>
      </c>
      <c r="J4326" s="8" t="s">
        <v>3884</v>
      </c>
      <c r="K4326" s="8" t="s">
        <v>18714</v>
      </c>
      <c r="M4326" s="8" t="s">
        <v>3866</v>
      </c>
      <c r="N4326" s="8" t="s">
        <v>3708</v>
      </c>
      <c r="O4326" s="8" t="s">
        <v>3804</v>
      </c>
      <c r="P4326" s="9">
        <v>1817.97</v>
      </c>
      <c r="Q4326" s="8" t="s">
        <v>3805</v>
      </c>
      <c r="S4326" s="9">
        <v>910.2</v>
      </c>
      <c r="T4326" s="9">
        <v>645.38</v>
      </c>
      <c r="U4326" s="8" t="s">
        <v>3710</v>
      </c>
      <c r="V4326" s="8" t="s">
        <v>11872</v>
      </c>
      <c r="W4326" s="8" t="s">
        <v>3713</v>
      </c>
      <c r="X4326" s="8" t="s">
        <v>6512</v>
      </c>
      <c r="Y4326" s="8" t="s">
        <v>3738</v>
      </c>
      <c r="AY4326" s="8" t="s">
        <v>2448</v>
      </c>
      <c r="AZ4326" s="10">
        <v>40870</v>
      </c>
      <c r="BB4326" s="8" t="s">
        <v>3717</v>
      </c>
      <c r="BC4326" s="10">
        <v>43606</v>
      </c>
      <c r="BE4326" s="8" t="s">
        <v>5744</v>
      </c>
      <c r="BF4326" s="8" t="s">
        <v>3719</v>
      </c>
      <c r="BG4326" s="11">
        <v>33.333300000000001</v>
      </c>
      <c r="BH4326" s="11">
        <v>1500</v>
      </c>
      <c r="BI4326" s="8" t="s">
        <v>3720</v>
      </c>
      <c r="BJ4326" s="11">
        <v>33.333300000000001</v>
      </c>
      <c r="BQ4326" s="11">
        <v>19.3613</v>
      </c>
      <c r="BR4326" s="8" t="s">
        <v>11872</v>
      </c>
      <c r="BW4326" s="10">
        <v>41275</v>
      </c>
      <c r="BX4326" s="10">
        <v>43252</v>
      </c>
      <c r="BY4326" s="9">
        <v>0</v>
      </c>
      <c r="BZ4326" s="8" t="s">
        <v>3742</v>
      </c>
      <c r="CF4326" s="8" t="s">
        <v>3708</v>
      </c>
      <c r="CH4326" s="9">
        <v>2431.0300000000002</v>
      </c>
      <c r="CM4326" s="12">
        <v>10</v>
      </c>
      <c r="CR4326" s="8" t="s">
        <v>18713</v>
      </c>
      <c r="CV4326" s="13">
        <v>1</v>
      </c>
    </row>
    <row r="4327" spans="1:100" x14ac:dyDescent="0.2">
      <c r="A4327" s="8" t="s">
        <v>18715</v>
      </c>
      <c r="B4327" s="8" t="s">
        <v>18713</v>
      </c>
      <c r="C4327" s="8" t="s">
        <v>4043</v>
      </c>
      <c r="D4327" s="8" t="s">
        <v>3699</v>
      </c>
      <c r="E4327" s="8" t="s">
        <v>4313</v>
      </c>
      <c r="F4327" s="8" t="s">
        <v>3701</v>
      </c>
      <c r="G4327" s="8" t="s">
        <v>11879</v>
      </c>
      <c r="H4327" s="8" t="s">
        <v>3703</v>
      </c>
      <c r="I4327" s="8" t="s">
        <v>4324</v>
      </c>
      <c r="J4327" s="8" t="s">
        <v>3884</v>
      </c>
      <c r="K4327" s="8" t="s">
        <v>18716</v>
      </c>
      <c r="M4327" s="8" t="s">
        <v>3866</v>
      </c>
      <c r="N4327" s="8" t="s">
        <v>3708</v>
      </c>
      <c r="O4327" s="8" t="s">
        <v>3804</v>
      </c>
      <c r="P4327" s="9">
        <v>451.91</v>
      </c>
      <c r="Q4327" s="8" t="s">
        <v>3805</v>
      </c>
      <c r="S4327" s="9">
        <v>227.56</v>
      </c>
      <c r="T4327" s="9">
        <v>161.35</v>
      </c>
      <c r="U4327" s="8" t="s">
        <v>3710</v>
      </c>
      <c r="V4327" s="8" t="s">
        <v>11872</v>
      </c>
      <c r="W4327" s="8" t="s">
        <v>3713</v>
      </c>
      <c r="X4327" s="8" t="s">
        <v>6512</v>
      </c>
      <c r="Y4327" s="8" t="s">
        <v>3738</v>
      </c>
      <c r="AY4327" s="8" t="s">
        <v>2448</v>
      </c>
      <c r="AZ4327" s="10">
        <v>40870</v>
      </c>
      <c r="BB4327" s="8" t="s">
        <v>3717</v>
      </c>
      <c r="BC4327" s="10">
        <v>41122</v>
      </c>
      <c r="BE4327" s="8" t="s">
        <v>5744</v>
      </c>
      <c r="BF4327" s="8" t="s">
        <v>3719</v>
      </c>
      <c r="BG4327" s="11">
        <v>8.3332999999999995</v>
      </c>
      <c r="BH4327" s="11">
        <v>1500</v>
      </c>
      <c r="BI4327" s="8" t="s">
        <v>3720</v>
      </c>
      <c r="BJ4327" s="11">
        <v>8.3332999999999995</v>
      </c>
      <c r="BQ4327" s="11">
        <v>19.3613</v>
      </c>
      <c r="BR4327" s="8" t="s">
        <v>11872</v>
      </c>
      <c r="BW4327" s="10">
        <v>41275</v>
      </c>
      <c r="BX4327" s="10">
        <v>43252</v>
      </c>
      <c r="BY4327" s="9">
        <v>0</v>
      </c>
      <c r="BZ4327" s="8" t="s">
        <v>3742</v>
      </c>
      <c r="CF4327" s="8" t="s">
        <v>3708</v>
      </c>
      <c r="CH4327" s="9">
        <v>652.71</v>
      </c>
      <c r="CM4327" s="12">
        <v>10</v>
      </c>
      <c r="CR4327" s="8" t="s">
        <v>18713</v>
      </c>
      <c r="CV4327" s="13">
        <v>1</v>
      </c>
    </row>
    <row r="4328" spans="1:100" x14ac:dyDescent="0.2">
      <c r="A4328" s="8" t="s">
        <v>18717</v>
      </c>
      <c r="B4328" s="8" t="s">
        <v>18713</v>
      </c>
      <c r="C4328" s="8" t="s">
        <v>5136</v>
      </c>
      <c r="D4328" s="8" t="s">
        <v>3699</v>
      </c>
      <c r="E4328" s="8" t="s">
        <v>3954</v>
      </c>
      <c r="F4328" s="8" t="s">
        <v>3701</v>
      </c>
      <c r="G4328" s="8" t="s">
        <v>11882</v>
      </c>
      <c r="H4328" s="8" t="s">
        <v>3703</v>
      </c>
      <c r="I4328" s="8" t="s">
        <v>4324</v>
      </c>
      <c r="J4328" s="8" t="s">
        <v>3884</v>
      </c>
      <c r="K4328" s="8" t="s">
        <v>18718</v>
      </c>
      <c r="M4328" s="8" t="s">
        <v>3866</v>
      </c>
      <c r="N4328" s="8" t="s">
        <v>3708</v>
      </c>
      <c r="O4328" s="8" t="s">
        <v>3804</v>
      </c>
      <c r="P4328" s="9">
        <v>1371.19</v>
      </c>
      <c r="Q4328" s="8" t="s">
        <v>3805</v>
      </c>
      <c r="S4328" s="9">
        <v>910.2</v>
      </c>
      <c r="T4328" s="9">
        <v>645.38</v>
      </c>
      <c r="U4328" s="8" t="s">
        <v>3710</v>
      </c>
      <c r="V4328" s="8" t="s">
        <v>11872</v>
      </c>
      <c r="W4328" s="8" t="s">
        <v>3713</v>
      </c>
      <c r="X4328" s="8" t="s">
        <v>6512</v>
      </c>
      <c r="Y4328" s="8" t="s">
        <v>3738</v>
      </c>
      <c r="AY4328" s="8" t="s">
        <v>2448</v>
      </c>
      <c r="AZ4328" s="10">
        <v>40870</v>
      </c>
      <c r="BB4328" s="8" t="s">
        <v>3717</v>
      </c>
      <c r="BC4328" s="10">
        <v>43655</v>
      </c>
      <c r="BE4328" s="8" t="s">
        <v>5744</v>
      </c>
      <c r="BF4328" s="8" t="s">
        <v>3719</v>
      </c>
      <c r="BG4328" s="11">
        <v>33.333300000000001</v>
      </c>
      <c r="BH4328" s="11">
        <v>1500</v>
      </c>
      <c r="BI4328" s="8" t="s">
        <v>3720</v>
      </c>
      <c r="BJ4328" s="11">
        <v>33.333300000000001</v>
      </c>
      <c r="BQ4328" s="11">
        <v>19.3613</v>
      </c>
      <c r="BR4328" s="8" t="s">
        <v>11872</v>
      </c>
      <c r="BW4328" s="10">
        <v>41275</v>
      </c>
      <c r="BX4328" s="10">
        <v>43252</v>
      </c>
      <c r="BY4328" s="9">
        <v>0</v>
      </c>
      <c r="BZ4328" s="8" t="s">
        <v>3742</v>
      </c>
      <c r="CF4328" s="8" t="s">
        <v>3708</v>
      </c>
      <c r="CH4328" s="9">
        <v>1856.02</v>
      </c>
      <c r="CM4328" s="12">
        <v>10</v>
      </c>
      <c r="CR4328" s="8" t="s">
        <v>18713</v>
      </c>
      <c r="CV4328" s="13">
        <v>1</v>
      </c>
    </row>
    <row r="4329" spans="1:100" x14ac:dyDescent="0.2">
      <c r="A4329" s="8" t="s">
        <v>18719</v>
      </c>
      <c r="B4329" s="8" t="s">
        <v>18720</v>
      </c>
      <c r="C4329" s="8" t="s">
        <v>8575</v>
      </c>
      <c r="D4329" s="8" t="s">
        <v>3699</v>
      </c>
      <c r="E4329" s="8" t="s">
        <v>4313</v>
      </c>
      <c r="F4329" s="8" t="s">
        <v>3701</v>
      </c>
      <c r="G4329" s="8" t="s">
        <v>17650</v>
      </c>
      <c r="H4329" s="8" t="s">
        <v>3703</v>
      </c>
      <c r="I4329" s="8" t="s">
        <v>4324</v>
      </c>
      <c r="J4329" s="8" t="s">
        <v>3884</v>
      </c>
      <c r="K4329" s="8" t="s">
        <v>18721</v>
      </c>
      <c r="M4329" s="8" t="s">
        <v>3866</v>
      </c>
      <c r="N4329" s="8" t="s">
        <v>3708</v>
      </c>
      <c r="O4329" s="8" t="s">
        <v>3804</v>
      </c>
      <c r="P4329" s="9">
        <v>1817.97</v>
      </c>
      <c r="Q4329" s="8" t="s">
        <v>3805</v>
      </c>
      <c r="R4329" s="8" t="s">
        <v>18722</v>
      </c>
      <c r="S4329" s="9">
        <v>910.2</v>
      </c>
      <c r="T4329" s="9">
        <v>645.38</v>
      </c>
      <c r="U4329" s="8" t="s">
        <v>3710</v>
      </c>
      <c r="V4329" s="8" t="s">
        <v>18722</v>
      </c>
      <c r="W4329" s="8" t="s">
        <v>3713</v>
      </c>
      <c r="X4329" s="8" t="s">
        <v>6512</v>
      </c>
      <c r="Y4329" s="8" t="s">
        <v>3738</v>
      </c>
      <c r="AY4329" s="8" t="s">
        <v>2448</v>
      </c>
      <c r="AZ4329" s="10">
        <v>44159</v>
      </c>
      <c r="BA4329" s="10">
        <v>46002</v>
      </c>
      <c r="BC4329" s="10">
        <v>44495</v>
      </c>
      <c r="BE4329" s="8" t="s">
        <v>5744</v>
      </c>
      <c r="BF4329" s="8" t="s">
        <v>3719</v>
      </c>
      <c r="BG4329" s="11">
        <v>33.333300000000001</v>
      </c>
      <c r="BH4329" s="11">
        <v>1500</v>
      </c>
      <c r="BI4329" s="8" t="s">
        <v>3720</v>
      </c>
      <c r="BJ4329" s="11">
        <v>33.333300000000001</v>
      </c>
      <c r="BQ4329" s="11">
        <v>19.3613</v>
      </c>
      <c r="BR4329" s="8" t="s">
        <v>18722</v>
      </c>
      <c r="BW4329" s="10">
        <v>44409</v>
      </c>
      <c r="BX4329" s="10">
        <v>44409</v>
      </c>
      <c r="BY4329" s="9">
        <v>0</v>
      </c>
      <c r="BZ4329" s="8" t="s">
        <v>3742</v>
      </c>
      <c r="CF4329" s="8" t="s">
        <v>3708</v>
      </c>
      <c r="CH4329" s="9">
        <v>2431.0300000000002</v>
      </c>
      <c r="CM4329" s="12">
        <v>10</v>
      </c>
      <c r="CR4329" s="8" t="s">
        <v>18720</v>
      </c>
      <c r="CV4329" s="13">
        <v>1</v>
      </c>
    </row>
    <row r="4330" spans="1:100" x14ac:dyDescent="0.2">
      <c r="A4330" s="8" t="s">
        <v>18723</v>
      </c>
      <c r="B4330" s="8" t="s">
        <v>18720</v>
      </c>
      <c r="C4330" s="8" t="s">
        <v>4043</v>
      </c>
      <c r="D4330" s="8" t="s">
        <v>3699</v>
      </c>
      <c r="E4330" s="8" t="s">
        <v>4313</v>
      </c>
      <c r="F4330" s="8" t="s">
        <v>3701</v>
      </c>
      <c r="G4330" s="8" t="s">
        <v>11879</v>
      </c>
      <c r="H4330" s="8" t="s">
        <v>3703</v>
      </c>
      <c r="I4330" s="8" t="s">
        <v>4324</v>
      </c>
      <c r="J4330" s="8" t="s">
        <v>3884</v>
      </c>
      <c r="K4330" s="8" t="s">
        <v>18724</v>
      </c>
      <c r="M4330" s="8" t="s">
        <v>3866</v>
      </c>
      <c r="N4330" s="8" t="s">
        <v>3708</v>
      </c>
      <c r="O4330" s="8" t="s">
        <v>3804</v>
      </c>
      <c r="P4330" s="9">
        <v>451.91</v>
      </c>
      <c r="Q4330" s="8" t="s">
        <v>3805</v>
      </c>
      <c r="R4330" s="8" t="s">
        <v>18722</v>
      </c>
      <c r="S4330" s="9">
        <v>227.56</v>
      </c>
      <c r="T4330" s="9">
        <v>161.35</v>
      </c>
      <c r="U4330" s="8" t="s">
        <v>3710</v>
      </c>
      <c r="V4330" s="8" t="s">
        <v>18722</v>
      </c>
      <c r="W4330" s="8" t="s">
        <v>3713</v>
      </c>
      <c r="X4330" s="8" t="s">
        <v>6512</v>
      </c>
      <c r="Y4330" s="8" t="s">
        <v>3738</v>
      </c>
      <c r="AY4330" s="8" t="s">
        <v>2448</v>
      </c>
      <c r="AZ4330" s="10">
        <v>44159</v>
      </c>
      <c r="BA4330" s="10">
        <v>46002</v>
      </c>
      <c r="BE4330" s="8" t="s">
        <v>5744</v>
      </c>
      <c r="BF4330" s="8" t="s">
        <v>3719</v>
      </c>
      <c r="BG4330" s="11">
        <v>8.3332999999999995</v>
      </c>
      <c r="BH4330" s="11">
        <v>1500</v>
      </c>
      <c r="BI4330" s="8" t="s">
        <v>3720</v>
      </c>
      <c r="BJ4330" s="11">
        <v>8.3332999999999995</v>
      </c>
      <c r="BQ4330" s="11">
        <v>19.3613</v>
      </c>
      <c r="BR4330" s="8" t="s">
        <v>18722</v>
      </c>
      <c r="BW4330" s="10">
        <v>44409</v>
      </c>
      <c r="BX4330" s="10">
        <v>44409</v>
      </c>
      <c r="BY4330" s="9">
        <v>0</v>
      </c>
      <c r="BZ4330" s="8" t="s">
        <v>3750</v>
      </c>
      <c r="CF4330" s="8" t="s">
        <v>3708</v>
      </c>
      <c r="CH4330" s="9">
        <v>652.71</v>
      </c>
      <c r="CM4330" s="12">
        <v>10</v>
      </c>
      <c r="CR4330" s="8" t="s">
        <v>18720</v>
      </c>
      <c r="CV4330" s="13">
        <v>1</v>
      </c>
    </row>
    <row r="4331" spans="1:100" x14ac:dyDescent="0.2">
      <c r="A4331" s="8" t="s">
        <v>18725</v>
      </c>
      <c r="B4331" s="8" t="s">
        <v>18720</v>
      </c>
      <c r="C4331" s="8" t="s">
        <v>5136</v>
      </c>
      <c r="D4331" s="8" t="s">
        <v>3699</v>
      </c>
      <c r="E4331" s="8" t="s">
        <v>3954</v>
      </c>
      <c r="F4331" s="8" t="s">
        <v>3701</v>
      </c>
      <c r="G4331" s="8" t="s">
        <v>11882</v>
      </c>
      <c r="H4331" s="8" t="s">
        <v>3703</v>
      </c>
      <c r="I4331" s="8" t="s">
        <v>4324</v>
      </c>
      <c r="J4331" s="8" t="s">
        <v>3884</v>
      </c>
      <c r="K4331" s="8" t="s">
        <v>18726</v>
      </c>
      <c r="M4331" s="8" t="s">
        <v>3866</v>
      </c>
      <c r="N4331" s="8" t="s">
        <v>3708</v>
      </c>
      <c r="O4331" s="8" t="s">
        <v>3804</v>
      </c>
      <c r="P4331" s="9">
        <v>1371.19</v>
      </c>
      <c r="Q4331" s="8" t="s">
        <v>3805</v>
      </c>
      <c r="R4331" s="8" t="s">
        <v>18722</v>
      </c>
      <c r="S4331" s="9">
        <v>910.2</v>
      </c>
      <c r="T4331" s="9">
        <v>645.38</v>
      </c>
      <c r="U4331" s="8" t="s">
        <v>3710</v>
      </c>
      <c r="V4331" s="8" t="s">
        <v>18722</v>
      </c>
      <c r="W4331" s="8" t="s">
        <v>3713</v>
      </c>
      <c r="X4331" s="8" t="s">
        <v>6512</v>
      </c>
      <c r="Y4331" s="8" t="s">
        <v>3738</v>
      </c>
      <c r="AY4331" s="8" t="s">
        <v>2448</v>
      </c>
      <c r="AZ4331" s="10">
        <v>44159</v>
      </c>
      <c r="BA4331" s="10">
        <v>46002</v>
      </c>
      <c r="BC4331" s="10">
        <v>44495</v>
      </c>
      <c r="BE4331" s="8" t="s">
        <v>5744</v>
      </c>
      <c r="BF4331" s="8" t="s">
        <v>3719</v>
      </c>
      <c r="BG4331" s="11">
        <v>33.333300000000001</v>
      </c>
      <c r="BH4331" s="11">
        <v>1500</v>
      </c>
      <c r="BI4331" s="8" t="s">
        <v>3720</v>
      </c>
      <c r="BJ4331" s="11">
        <v>33.333300000000001</v>
      </c>
      <c r="BQ4331" s="11">
        <v>19.3613</v>
      </c>
      <c r="BR4331" s="8" t="s">
        <v>18722</v>
      </c>
      <c r="BW4331" s="10">
        <v>44409</v>
      </c>
      <c r="BX4331" s="10">
        <v>44409</v>
      </c>
      <c r="BY4331" s="9">
        <v>0</v>
      </c>
      <c r="BZ4331" s="8" t="s">
        <v>3742</v>
      </c>
      <c r="CF4331" s="8" t="s">
        <v>3708</v>
      </c>
      <c r="CH4331" s="9">
        <v>1856.02</v>
      </c>
      <c r="CM4331" s="12">
        <v>10</v>
      </c>
      <c r="CR4331" s="8" t="s">
        <v>18720</v>
      </c>
      <c r="CV4331" s="13">
        <v>1</v>
      </c>
    </row>
    <row r="4332" spans="1:100" x14ac:dyDescent="0.2">
      <c r="A4332" s="8" t="s">
        <v>18727</v>
      </c>
      <c r="B4332" s="8" t="s">
        <v>18728</v>
      </c>
      <c r="C4332" s="8" t="s">
        <v>8575</v>
      </c>
      <c r="D4332" s="8" t="s">
        <v>3699</v>
      </c>
      <c r="E4332" s="8" t="s">
        <v>4313</v>
      </c>
      <c r="F4332" s="8" t="s">
        <v>3701</v>
      </c>
      <c r="G4332" s="8" t="s">
        <v>17650</v>
      </c>
      <c r="H4332" s="8" t="s">
        <v>3703</v>
      </c>
      <c r="I4332" s="8" t="s">
        <v>18729</v>
      </c>
      <c r="J4332" s="8" t="s">
        <v>3769</v>
      </c>
      <c r="K4332" s="8" t="s">
        <v>18730</v>
      </c>
      <c r="M4332" s="8" t="s">
        <v>3866</v>
      </c>
      <c r="N4332" s="8" t="s">
        <v>3708</v>
      </c>
      <c r="O4332" s="8" t="s">
        <v>3804</v>
      </c>
      <c r="P4332" s="9">
        <v>1818.07</v>
      </c>
      <c r="Q4332" s="8" t="s">
        <v>3805</v>
      </c>
      <c r="R4332" s="8" t="s">
        <v>18731</v>
      </c>
      <c r="S4332" s="9">
        <v>910.2</v>
      </c>
      <c r="T4332" s="9">
        <v>645.38</v>
      </c>
      <c r="U4332" s="8" t="s">
        <v>3710</v>
      </c>
      <c r="V4332" s="8" t="s">
        <v>11872</v>
      </c>
      <c r="W4332" s="8" t="s">
        <v>3713</v>
      </c>
      <c r="X4332" s="8" t="s">
        <v>6512</v>
      </c>
      <c r="Y4332" s="8" t="s">
        <v>3738</v>
      </c>
      <c r="AY4332" s="8" t="s">
        <v>2448</v>
      </c>
      <c r="AZ4332" s="10">
        <v>41220</v>
      </c>
      <c r="BB4332" s="8" t="s">
        <v>3717</v>
      </c>
      <c r="BC4332" s="10">
        <v>42116</v>
      </c>
      <c r="BE4332" s="8" t="s">
        <v>5744</v>
      </c>
      <c r="BF4332" s="8" t="s">
        <v>3719</v>
      </c>
      <c r="BG4332" s="11">
        <v>33.333300000000001</v>
      </c>
      <c r="BH4332" s="11">
        <v>1500</v>
      </c>
      <c r="BI4332" s="8" t="s">
        <v>3720</v>
      </c>
      <c r="BJ4332" s="11">
        <v>33.333300000000001</v>
      </c>
      <c r="BQ4332" s="11">
        <v>19.3613</v>
      </c>
      <c r="BR4332" s="8" t="s">
        <v>11872</v>
      </c>
      <c r="BW4332" s="10">
        <v>41334</v>
      </c>
      <c r="BX4332" s="10">
        <v>43252</v>
      </c>
      <c r="BY4332" s="9">
        <v>0</v>
      </c>
      <c r="BZ4332" s="8" t="s">
        <v>3742</v>
      </c>
      <c r="CF4332" s="8" t="s">
        <v>3708</v>
      </c>
      <c r="CH4332" s="9">
        <v>2431.16</v>
      </c>
      <c r="CM4332" s="12">
        <v>10</v>
      </c>
      <c r="CR4332" s="8" t="s">
        <v>18728</v>
      </c>
      <c r="CV4332" s="13">
        <v>1</v>
      </c>
    </row>
    <row r="4333" spans="1:100" x14ac:dyDescent="0.2">
      <c r="A4333" s="8" t="s">
        <v>18732</v>
      </c>
      <c r="B4333" s="8" t="s">
        <v>18728</v>
      </c>
      <c r="C4333" s="8" t="s">
        <v>4043</v>
      </c>
      <c r="D4333" s="8" t="s">
        <v>3699</v>
      </c>
      <c r="E4333" s="8" t="s">
        <v>4313</v>
      </c>
      <c r="F4333" s="8" t="s">
        <v>3701</v>
      </c>
      <c r="G4333" s="8" t="s">
        <v>11879</v>
      </c>
      <c r="H4333" s="8" t="s">
        <v>3703</v>
      </c>
      <c r="I4333" s="8" t="s">
        <v>18729</v>
      </c>
      <c r="J4333" s="8" t="s">
        <v>3769</v>
      </c>
      <c r="K4333" s="8" t="s">
        <v>18733</v>
      </c>
      <c r="M4333" s="8" t="s">
        <v>3866</v>
      </c>
      <c r="N4333" s="8" t="s">
        <v>3708</v>
      </c>
      <c r="O4333" s="8" t="s">
        <v>3804</v>
      </c>
      <c r="P4333" s="9">
        <v>452.01</v>
      </c>
      <c r="Q4333" s="8" t="s">
        <v>3805</v>
      </c>
      <c r="R4333" s="8" t="s">
        <v>18731</v>
      </c>
      <c r="S4333" s="9">
        <v>227.56</v>
      </c>
      <c r="T4333" s="9">
        <v>161.35</v>
      </c>
      <c r="U4333" s="8" t="s">
        <v>3710</v>
      </c>
      <c r="V4333" s="8" t="s">
        <v>11872</v>
      </c>
      <c r="W4333" s="8" t="s">
        <v>3713</v>
      </c>
      <c r="X4333" s="8" t="s">
        <v>6512</v>
      </c>
      <c r="Y4333" s="8" t="s">
        <v>3738</v>
      </c>
      <c r="AY4333" s="8" t="s">
        <v>2448</v>
      </c>
      <c r="AZ4333" s="10">
        <v>41220</v>
      </c>
      <c r="BB4333" s="8" t="s">
        <v>3717</v>
      </c>
      <c r="BC4333" s="10">
        <v>42116</v>
      </c>
      <c r="BE4333" s="8" t="s">
        <v>5744</v>
      </c>
      <c r="BF4333" s="8" t="s">
        <v>3719</v>
      </c>
      <c r="BG4333" s="11">
        <v>8.3332999999999995</v>
      </c>
      <c r="BH4333" s="11">
        <v>1500</v>
      </c>
      <c r="BI4333" s="8" t="s">
        <v>3720</v>
      </c>
      <c r="BJ4333" s="11">
        <v>8.3332999999999995</v>
      </c>
      <c r="BQ4333" s="11">
        <v>19.3613</v>
      </c>
      <c r="BR4333" s="8" t="s">
        <v>11872</v>
      </c>
      <c r="BW4333" s="10">
        <v>41334</v>
      </c>
      <c r="BX4333" s="10">
        <v>43252</v>
      </c>
      <c r="BY4333" s="9">
        <v>0</v>
      </c>
      <c r="BZ4333" s="8" t="s">
        <v>3750</v>
      </c>
      <c r="CF4333" s="8" t="s">
        <v>3708</v>
      </c>
      <c r="CH4333" s="9">
        <v>652.84</v>
      </c>
      <c r="CM4333" s="12">
        <v>10</v>
      </c>
      <c r="CR4333" s="8" t="s">
        <v>18728</v>
      </c>
      <c r="CV4333" s="13">
        <v>1</v>
      </c>
    </row>
    <row r="4334" spans="1:100" x14ac:dyDescent="0.2">
      <c r="A4334" s="8" t="s">
        <v>18734</v>
      </c>
      <c r="B4334" s="8" t="s">
        <v>18728</v>
      </c>
      <c r="C4334" s="8" t="s">
        <v>5136</v>
      </c>
      <c r="D4334" s="8" t="s">
        <v>3699</v>
      </c>
      <c r="E4334" s="8" t="s">
        <v>3954</v>
      </c>
      <c r="F4334" s="8" t="s">
        <v>3701</v>
      </c>
      <c r="G4334" s="8" t="s">
        <v>11882</v>
      </c>
      <c r="H4334" s="8" t="s">
        <v>3703</v>
      </c>
      <c r="I4334" s="8" t="s">
        <v>18729</v>
      </c>
      <c r="J4334" s="8" t="s">
        <v>3769</v>
      </c>
      <c r="K4334" s="8" t="s">
        <v>18735</v>
      </c>
      <c r="M4334" s="8" t="s">
        <v>3866</v>
      </c>
      <c r="N4334" s="8" t="s">
        <v>3708</v>
      </c>
      <c r="O4334" s="8" t="s">
        <v>3804</v>
      </c>
      <c r="P4334" s="9">
        <v>1371.29</v>
      </c>
      <c r="Q4334" s="8" t="s">
        <v>3805</v>
      </c>
      <c r="R4334" s="8" t="s">
        <v>18731</v>
      </c>
      <c r="S4334" s="9">
        <v>910.2</v>
      </c>
      <c r="T4334" s="9">
        <v>645.38</v>
      </c>
      <c r="U4334" s="8" t="s">
        <v>3710</v>
      </c>
      <c r="V4334" s="8" t="s">
        <v>11872</v>
      </c>
      <c r="W4334" s="8" t="s">
        <v>3713</v>
      </c>
      <c r="X4334" s="8" t="s">
        <v>6512</v>
      </c>
      <c r="Y4334" s="8" t="s">
        <v>3738</v>
      </c>
      <c r="AY4334" s="8" t="s">
        <v>2448</v>
      </c>
      <c r="AZ4334" s="10">
        <v>41220</v>
      </c>
      <c r="BB4334" s="8" t="s">
        <v>3717</v>
      </c>
      <c r="BC4334" s="10">
        <v>42096</v>
      </c>
      <c r="BE4334" s="8" t="s">
        <v>5744</v>
      </c>
      <c r="BF4334" s="8" t="s">
        <v>3719</v>
      </c>
      <c r="BG4334" s="11">
        <v>33.333300000000001</v>
      </c>
      <c r="BH4334" s="11">
        <v>1500</v>
      </c>
      <c r="BI4334" s="8" t="s">
        <v>3720</v>
      </c>
      <c r="BJ4334" s="11">
        <v>33.333300000000001</v>
      </c>
      <c r="BQ4334" s="11">
        <v>19.3613</v>
      </c>
      <c r="BR4334" s="8" t="s">
        <v>11872</v>
      </c>
      <c r="BW4334" s="10">
        <v>41334</v>
      </c>
      <c r="BX4334" s="10">
        <v>43252</v>
      </c>
      <c r="BY4334" s="9">
        <v>0</v>
      </c>
      <c r="BZ4334" s="8" t="s">
        <v>3742</v>
      </c>
      <c r="CF4334" s="8" t="s">
        <v>3708</v>
      </c>
      <c r="CH4334" s="9">
        <v>1856.15</v>
      </c>
      <c r="CM4334" s="12">
        <v>10</v>
      </c>
      <c r="CR4334" s="8" t="s">
        <v>18728</v>
      </c>
      <c r="CV4334" s="13">
        <v>1</v>
      </c>
    </row>
    <row r="4335" spans="1:100" x14ac:dyDescent="0.2">
      <c r="A4335" s="8" t="s">
        <v>18736</v>
      </c>
      <c r="B4335" s="8" t="s">
        <v>18737</v>
      </c>
      <c r="C4335" s="8" t="s">
        <v>3762</v>
      </c>
      <c r="D4335" s="8" t="s">
        <v>4065</v>
      </c>
      <c r="E4335" s="8" t="s">
        <v>5566</v>
      </c>
      <c r="F4335" s="8" t="s">
        <v>3765</v>
      </c>
      <c r="G4335" s="8" t="s">
        <v>5573</v>
      </c>
      <c r="H4335" s="8" t="s">
        <v>4068</v>
      </c>
      <c r="I4335" s="8" t="s">
        <v>5577</v>
      </c>
      <c r="J4335" s="8" t="s">
        <v>3769</v>
      </c>
      <c r="K4335" s="8" t="s">
        <v>18738</v>
      </c>
      <c r="M4335" s="8" t="s">
        <v>3866</v>
      </c>
      <c r="N4335" s="8" t="s">
        <v>3708</v>
      </c>
      <c r="O4335" s="8" t="s">
        <v>3709</v>
      </c>
      <c r="P4335" s="9">
        <v>4960.09</v>
      </c>
      <c r="Q4335" s="8" t="s">
        <v>3710</v>
      </c>
      <c r="R4335" s="8" t="s">
        <v>18739</v>
      </c>
      <c r="S4335" s="9">
        <v>3333.88</v>
      </c>
      <c r="T4335" s="9">
        <v>2520</v>
      </c>
      <c r="U4335" s="8" t="s">
        <v>3710</v>
      </c>
      <c r="V4335" s="8" t="s">
        <v>18740</v>
      </c>
      <c r="W4335" s="8" t="s">
        <v>3774</v>
      </c>
      <c r="X4335" s="8" t="s">
        <v>3714</v>
      </c>
      <c r="AY4335" s="8" t="s">
        <v>18741</v>
      </c>
      <c r="AZ4335" s="10">
        <v>41360</v>
      </c>
      <c r="BB4335" s="8" t="s">
        <v>3717</v>
      </c>
      <c r="BC4335" s="10">
        <v>44326</v>
      </c>
      <c r="BE4335" s="8" t="s">
        <v>4198</v>
      </c>
      <c r="BF4335" s="8" t="s">
        <v>3719</v>
      </c>
      <c r="BG4335" s="11">
        <v>10</v>
      </c>
      <c r="BH4335" s="11">
        <v>500</v>
      </c>
      <c r="BI4335" s="8" t="s">
        <v>3720</v>
      </c>
      <c r="BJ4335" s="11">
        <v>10</v>
      </c>
      <c r="BQ4335" s="11">
        <v>252</v>
      </c>
      <c r="BR4335" s="8" t="s">
        <v>18740</v>
      </c>
      <c r="BW4335" s="10">
        <v>44197</v>
      </c>
      <c r="BX4335" s="10">
        <v>43617</v>
      </c>
      <c r="BY4335" s="9">
        <v>0</v>
      </c>
      <c r="BZ4335" s="8" t="s">
        <v>3777</v>
      </c>
      <c r="CF4335" s="8" t="s">
        <v>3708</v>
      </c>
      <c r="CH4335" s="9">
        <v>6393.75</v>
      </c>
      <c r="CM4335" s="12">
        <v>10</v>
      </c>
      <c r="CR4335" s="8" t="s">
        <v>18737</v>
      </c>
      <c r="CV4335" s="13">
        <v>1</v>
      </c>
    </row>
    <row r="4336" spans="1:100" x14ac:dyDescent="0.2">
      <c r="A4336" s="8" t="s">
        <v>18742</v>
      </c>
      <c r="B4336" s="8" t="s">
        <v>18743</v>
      </c>
      <c r="C4336" s="8" t="s">
        <v>5136</v>
      </c>
      <c r="D4336" s="8" t="s">
        <v>3699</v>
      </c>
      <c r="E4336" s="8" t="s">
        <v>3700</v>
      </c>
      <c r="F4336" s="8" t="s">
        <v>3701</v>
      </c>
      <c r="G4336" s="8" t="s">
        <v>9410</v>
      </c>
      <c r="H4336" s="8" t="s">
        <v>3703</v>
      </c>
      <c r="I4336" s="8" t="s">
        <v>4814</v>
      </c>
      <c r="J4336" s="8" t="s">
        <v>3787</v>
      </c>
      <c r="K4336" s="8" t="s">
        <v>18744</v>
      </c>
      <c r="M4336" s="8" t="s">
        <v>3866</v>
      </c>
      <c r="N4336" s="8" t="s">
        <v>3708</v>
      </c>
      <c r="O4336" s="8" t="s">
        <v>3709</v>
      </c>
      <c r="P4336" s="9">
        <v>312.57</v>
      </c>
      <c r="Q4336" s="8" t="s">
        <v>3710</v>
      </c>
      <c r="R4336" s="8" t="s">
        <v>18745</v>
      </c>
      <c r="S4336" s="9">
        <v>156.66999999999999</v>
      </c>
      <c r="T4336" s="9">
        <v>103.96</v>
      </c>
      <c r="U4336" s="8" t="s">
        <v>3710</v>
      </c>
      <c r="V4336" s="8" t="s">
        <v>3712</v>
      </c>
      <c r="W4336" s="8" t="s">
        <v>3713</v>
      </c>
      <c r="X4336" s="8" t="s">
        <v>3714</v>
      </c>
      <c r="AV4336" s="8" t="s">
        <v>3715</v>
      </c>
      <c r="AW4336" s="8">
        <v>56</v>
      </c>
      <c r="AX4336" s="8">
        <v>1</v>
      </c>
      <c r="AY4336" s="8" t="s">
        <v>18741</v>
      </c>
      <c r="AZ4336" s="10">
        <v>40016</v>
      </c>
      <c r="BB4336" s="8" t="s">
        <v>3717</v>
      </c>
      <c r="BC4336" s="10">
        <v>44363</v>
      </c>
      <c r="BE4336" s="8" t="s">
        <v>4198</v>
      </c>
      <c r="BF4336" s="8" t="s">
        <v>3719</v>
      </c>
      <c r="BG4336" s="11">
        <v>10</v>
      </c>
      <c r="BH4336" s="11">
        <v>500</v>
      </c>
      <c r="BI4336" s="8" t="s">
        <v>3720</v>
      </c>
      <c r="BJ4336" s="11">
        <v>10</v>
      </c>
      <c r="BQ4336" s="11">
        <v>10.396000000000001</v>
      </c>
      <c r="BR4336" s="8" t="s">
        <v>3712</v>
      </c>
      <c r="BW4336" s="10">
        <v>44378</v>
      </c>
      <c r="BX4336" s="10">
        <v>42064</v>
      </c>
      <c r="BY4336" s="9">
        <v>305.98</v>
      </c>
      <c r="BZ4336" s="8" t="s">
        <v>3721</v>
      </c>
      <c r="CA4336" s="8" t="s">
        <v>3717</v>
      </c>
      <c r="CF4336" s="8" t="s">
        <v>3708</v>
      </c>
      <c r="CH4336" s="9">
        <v>462.65</v>
      </c>
      <c r="CM4336" s="12">
        <v>10</v>
      </c>
      <c r="CR4336" s="8" t="s">
        <v>18743</v>
      </c>
      <c r="CV4336" s="13">
        <v>1</v>
      </c>
    </row>
    <row r="4337" spans="1:100" x14ac:dyDescent="0.2">
      <c r="A4337" s="8" t="s">
        <v>18746</v>
      </c>
      <c r="B4337" s="8" t="s">
        <v>18747</v>
      </c>
      <c r="C4337" s="8" t="s">
        <v>5360</v>
      </c>
      <c r="D4337" s="8" t="s">
        <v>3798</v>
      </c>
      <c r="E4337" s="8" t="s">
        <v>3954</v>
      </c>
      <c r="F4337" s="8" t="s">
        <v>3701</v>
      </c>
      <c r="G4337" s="8" t="s">
        <v>5361</v>
      </c>
      <c r="H4337" s="8" t="s">
        <v>3703</v>
      </c>
      <c r="I4337" s="8" t="s">
        <v>6399</v>
      </c>
      <c r="J4337" s="8" t="s">
        <v>3884</v>
      </c>
      <c r="K4337" s="8" t="s">
        <v>18748</v>
      </c>
      <c r="M4337" s="8" t="s">
        <v>3866</v>
      </c>
      <c r="N4337" s="8" t="s">
        <v>3708</v>
      </c>
      <c r="O4337" s="8" t="s">
        <v>3709</v>
      </c>
      <c r="P4337" s="9">
        <v>70.05</v>
      </c>
      <c r="Q4337" s="8" t="s">
        <v>3710</v>
      </c>
      <c r="R4337" s="8" t="s">
        <v>18749</v>
      </c>
      <c r="S4337" s="9">
        <v>84.18</v>
      </c>
      <c r="T4337" s="9">
        <v>55.86</v>
      </c>
      <c r="U4337" s="8" t="s">
        <v>3710</v>
      </c>
      <c r="V4337" s="8" t="s">
        <v>18749</v>
      </c>
      <c r="AY4337" s="8" t="s">
        <v>1757</v>
      </c>
      <c r="AZ4337" s="10">
        <v>43846</v>
      </c>
      <c r="BA4337" s="10">
        <v>45693</v>
      </c>
      <c r="BC4337" s="10">
        <v>44309</v>
      </c>
      <c r="BE4337" s="8" t="s">
        <v>5365</v>
      </c>
      <c r="BF4337" s="8" t="s">
        <v>3720</v>
      </c>
      <c r="BG4337" s="11">
        <v>66.666700000000006</v>
      </c>
      <c r="BH4337" s="11">
        <v>150</v>
      </c>
      <c r="BI4337" s="8" t="s">
        <v>5059</v>
      </c>
      <c r="BJ4337" s="11">
        <v>66.666700000000006</v>
      </c>
      <c r="BQ4337" s="11">
        <v>0.83789999999999998</v>
      </c>
      <c r="BR4337" s="8" t="s">
        <v>18749</v>
      </c>
      <c r="BW4337" s="10">
        <v>44166</v>
      </c>
      <c r="BX4337" s="10">
        <v>44166</v>
      </c>
      <c r="BY4337" s="9">
        <v>0</v>
      </c>
      <c r="BZ4337" s="8" t="s">
        <v>3742</v>
      </c>
      <c r="CF4337" s="8" t="s">
        <v>3708</v>
      </c>
      <c r="CH4337" s="9">
        <v>105.57</v>
      </c>
      <c r="CM4337" s="12">
        <v>10</v>
      </c>
      <c r="CR4337" s="8" t="s">
        <v>18747</v>
      </c>
      <c r="CV4337" s="13">
        <v>1</v>
      </c>
    </row>
    <row r="4338" spans="1:100" x14ac:dyDescent="0.2">
      <c r="A4338" s="8" t="s">
        <v>18750</v>
      </c>
      <c r="B4338" s="8" t="s">
        <v>18747</v>
      </c>
      <c r="C4338" s="8" t="s">
        <v>5375</v>
      </c>
      <c r="D4338" s="8" t="s">
        <v>3798</v>
      </c>
      <c r="E4338" s="8" t="s">
        <v>3954</v>
      </c>
      <c r="F4338" s="8" t="s">
        <v>3701</v>
      </c>
      <c r="G4338" s="8" t="s">
        <v>5376</v>
      </c>
      <c r="H4338" s="8" t="s">
        <v>3703</v>
      </c>
      <c r="I4338" s="8" t="s">
        <v>6399</v>
      </c>
      <c r="J4338" s="8" t="s">
        <v>3884</v>
      </c>
      <c r="K4338" s="8" t="s">
        <v>18751</v>
      </c>
      <c r="M4338" s="8" t="s">
        <v>3866</v>
      </c>
      <c r="N4338" s="8" t="s">
        <v>3708</v>
      </c>
      <c r="O4338" s="8" t="s">
        <v>3709</v>
      </c>
      <c r="P4338" s="9">
        <v>146.02000000000001</v>
      </c>
      <c r="Q4338" s="8" t="s">
        <v>3710</v>
      </c>
      <c r="R4338" s="8" t="s">
        <v>18749</v>
      </c>
      <c r="S4338" s="9">
        <v>168.36</v>
      </c>
      <c r="T4338" s="9">
        <v>111.72</v>
      </c>
      <c r="U4338" s="8" t="s">
        <v>3710</v>
      </c>
      <c r="V4338" s="8" t="s">
        <v>18749</v>
      </c>
      <c r="AY4338" s="8" t="s">
        <v>1757</v>
      </c>
      <c r="AZ4338" s="10">
        <v>43846</v>
      </c>
      <c r="BA4338" s="10">
        <v>45693</v>
      </c>
      <c r="BC4338" s="10">
        <v>44309</v>
      </c>
      <c r="BE4338" s="8" t="s">
        <v>5365</v>
      </c>
      <c r="BF4338" s="8" t="s">
        <v>3720</v>
      </c>
      <c r="BG4338" s="11">
        <v>133.33330000000001</v>
      </c>
      <c r="BH4338" s="11">
        <v>150</v>
      </c>
      <c r="BI4338" s="8" t="s">
        <v>5059</v>
      </c>
      <c r="BJ4338" s="11">
        <v>133.33330000000001</v>
      </c>
      <c r="BQ4338" s="11">
        <v>0.83789999999999998</v>
      </c>
      <c r="BR4338" s="8" t="s">
        <v>18749</v>
      </c>
      <c r="BW4338" s="10">
        <v>44166</v>
      </c>
      <c r="BX4338" s="10">
        <v>44166</v>
      </c>
      <c r="BY4338" s="9">
        <v>0</v>
      </c>
      <c r="BZ4338" s="8" t="s">
        <v>3750</v>
      </c>
      <c r="CF4338" s="8" t="s">
        <v>3708</v>
      </c>
      <c r="CH4338" s="9">
        <v>220.05</v>
      </c>
      <c r="CM4338" s="12">
        <v>10</v>
      </c>
      <c r="CR4338" s="8" t="s">
        <v>18747</v>
      </c>
      <c r="CV4338" s="13">
        <v>1</v>
      </c>
    </row>
    <row r="4339" spans="1:100" x14ac:dyDescent="0.2">
      <c r="A4339" s="8" t="s">
        <v>18752</v>
      </c>
      <c r="B4339" s="8" t="s">
        <v>18747</v>
      </c>
      <c r="C4339" s="8" t="s">
        <v>18753</v>
      </c>
      <c r="D4339" s="8" t="s">
        <v>3798</v>
      </c>
      <c r="E4339" s="8" t="s">
        <v>3954</v>
      </c>
      <c r="F4339" s="8" t="s">
        <v>3701</v>
      </c>
      <c r="G4339" s="8" t="s">
        <v>18754</v>
      </c>
      <c r="H4339" s="8" t="s">
        <v>3703</v>
      </c>
      <c r="I4339" s="8" t="s">
        <v>6399</v>
      </c>
      <c r="J4339" s="8" t="s">
        <v>3884</v>
      </c>
      <c r="K4339" s="8" t="s">
        <v>18755</v>
      </c>
      <c r="M4339" s="8" t="s">
        <v>3866</v>
      </c>
      <c r="N4339" s="8" t="s">
        <v>3708</v>
      </c>
      <c r="O4339" s="8" t="s">
        <v>3709</v>
      </c>
      <c r="P4339" s="9">
        <v>27.24</v>
      </c>
      <c r="Q4339" s="8" t="s">
        <v>3710</v>
      </c>
      <c r="R4339" s="8" t="s">
        <v>18749</v>
      </c>
      <c r="S4339" s="9">
        <v>31.9</v>
      </c>
      <c r="T4339" s="9">
        <v>21.17</v>
      </c>
      <c r="U4339" s="8" t="s">
        <v>3710</v>
      </c>
      <c r="V4339" s="8" t="s">
        <v>18749</v>
      </c>
      <c r="AY4339" s="8" t="s">
        <v>1757</v>
      </c>
      <c r="AZ4339" s="10">
        <v>43846</v>
      </c>
      <c r="BA4339" s="10">
        <v>45693</v>
      </c>
      <c r="BC4339" s="10">
        <v>44685</v>
      </c>
      <c r="BE4339" s="8" t="s">
        <v>5365</v>
      </c>
      <c r="BF4339" s="8" t="s">
        <v>3720</v>
      </c>
      <c r="BG4339" s="11">
        <v>16.666699999999999</v>
      </c>
      <c r="BH4339" s="11">
        <v>150</v>
      </c>
      <c r="BI4339" s="8" t="s">
        <v>5059</v>
      </c>
      <c r="BJ4339" s="11">
        <v>16.666699999999999</v>
      </c>
      <c r="BQ4339" s="11">
        <v>0.83789999999999998</v>
      </c>
      <c r="BR4339" s="8" t="s">
        <v>18749</v>
      </c>
      <c r="BW4339" s="10">
        <v>44166</v>
      </c>
      <c r="BX4339" s="10">
        <v>44166</v>
      </c>
      <c r="BY4339" s="9">
        <v>0</v>
      </c>
      <c r="BZ4339" s="8" t="s">
        <v>3750</v>
      </c>
      <c r="CF4339" s="8" t="s">
        <v>3708</v>
      </c>
      <c r="CH4339" s="9">
        <v>41.05</v>
      </c>
      <c r="CM4339" s="12">
        <v>10</v>
      </c>
      <c r="CR4339" s="8" t="s">
        <v>18747</v>
      </c>
      <c r="CV4339" s="13">
        <v>1</v>
      </c>
    </row>
    <row r="4340" spans="1:100" x14ac:dyDescent="0.2">
      <c r="A4340" s="8" t="s">
        <v>18756</v>
      </c>
      <c r="B4340" s="8" t="s">
        <v>18747</v>
      </c>
      <c r="C4340" s="8" t="s">
        <v>5379</v>
      </c>
      <c r="D4340" s="8" t="s">
        <v>3798</v>
      </c>
      <c r="E4340" s="8" t="s">
        <v>3954</v>
      </c>
      <c r="F4340" s="8" t="s">
        <v>3701</v>
      </c>
      <c r="G4340" s="8" t="s">
        <v>5380</v>
      </c>
      <c r="H4340" s="8" t="s">
        <v>3703</v>
      </c>
      <c r="I4340" s="8" t="s">
        <v>6399</v>
      </c>
      <c r="J4340" s="8" t="s">
        <v>3884</v>
      </c>
      <c r="K4340" s="8" t="s">
        <v>18757</v>
      </c>
      <c r="M4340" s="8" t="s">
        <v>3866</v>
      </c>
      <c r="N4340" s="8" t="s">
        <v>3708</v>
      </c>
      <c r="O4340" s="8" t="s">
        <v>3709</v>
      </c>
      <c r="P4340" s="9">
        <v>54.47</v>
      </c>
      <c r="Q4340" s="8" t="s">
        <v>3710</v>
      </c>
      <c r="R4340" s="8" t="s">
        <v>18749</v>
      </c>
      <c r="S4340" s="9">
        <v>49.08</v>
      </c>
      <c r="T4340" s="9">
        <v>32.57</v>
      </c>
      <c r="U4340" s="8" t="s">
        <v>3710</v>
      </c>
      <c r="V4340" s="8" t="s">
        <v>18749</v>
      </c>
      <c r="AY4340" s="8" t="s">
        <v>1757</v>
      </c>
      <c r="AZ4340" s="10">
        <v>43846</v>
      </c>
      <c r="BA4340" s="10">
        <v>45693</v>
      </c>
      <c r="BC4340" s="10">
        <v>44309</v>
      </c>
      <c r="BE4340" s="8" t="s">
        <v>5365</v>
      </c>
      <c r="BF4340" s="8" t="s">
        <v>3720</v>
      </c>
      <c r="BG4340" s="11">
        <v>33.333300000000001</v>
      </c>
      <c r="BH4340" s="11">
        <v>150</v>
      </c>
      <c r="BI4340" s="8" t="s">
        <v>5059</v>
      </c>
      <c r="BJ4340" s="11">
        <v>33.333300000000001</v>
      </c>
      <c r="BQ4340" s="11">
        <v>0.83789999999999998</v>
      </c>
      <c r="BR4340" s="8" t="s">
        <v>18749</v>
      </c>
      <c r="BW4340" s="10">
        <v>44166</v>
      </c>
      <c r="BX4340" s="10">
        <v>44166</v>
      </c>
      <c r="BY4340" s="9">
        <v>0</v>
      </c>
      <c r="BZ4340" s="8" t="s">
        <v>3742</v>
      </c>
      <c r="CF4340" s="8" t="s">
        <v>3708</v>
      </c>
      <c r="CH4340" s="9">
        <v>82.09</v>
      </c>
      <c r="CM4340" s="12">
        <v>10</v>
      </c>
      <c r="CR4340" s="8" t="s">
        <v>18747</v>
      </c>
      <c r="CV4340" s="13">
        <v>1</v>
      </c>
    </row>
    <row r="4341" spans="1:100" x14ac:dyDescent="0.2">
      <c r="A4341" s="8" t="s">
        <v>18758</v>
      </c>
      <c r="B4341" s="8" t="s">
        <v>18759</v>
      </c>
      <c r="C4341" s="8" t="s">
        <v>14309</v>
      </c>
      <c r="D4341" s="8" t="s">
        <v>3725</v>
      </c>
      <c r="E4341" s="8" t="s">
        <v>4751</v>
      </c>
      <c r="F4341" s="8" t="s">
        <v>3765</v>
      </c>
      <c r="G4341" s="8" t="s">
        <v>18760</v>
      </c>
      <c r="H4341" s="8" t="s">
        <v>3882</v>
      </c>
      <c r="N4341" s="8" t="s">
        <v>4123</v>
      </c>
      <c r="O4341" s="8" t="s">
        <v>3709</v>
      </c>
      <c r="P4341" s="9">
        <v>430.06</v>
      </c>
      <c r="Q4341" s="8" t="s">
        <v>3710</v>
      </c>
      <c r="R4341" s="8" t="s">
        <v>18761</v>
      </c>
      <c r="S4341" s="9">
        <v>633.70000000000005</v>
      </c>
      <c r="T4341" s="9">
        <v>437.98</v>
      </c>
      <c r="U4341" s="8" t="s">
        <v>3710</v>
      </c>
      <c r="V4341" s="8" t="s">
        <v>18762</v>
      </c>
      <c r="W4341" s="8" t="s">
        <v>3884</v>
      </c>
      <c r="Z4341" s="8" t="s">
        <v>3739</v>
      </c>
      <c r="AY4341" s="8" t="s">
        <v>18763</v>
      </c>
      <c r="BC4341" s="10">
        <v>44621</v>
      </c>
      <c r="BH4341" s="11">
        <v>0.1</v>
      </c>
      <c r="BI4341" s="8" t="s">
        <v>3720</v>
      </c>
      <c r="BJ4341" s="11">
        <v>1</v>
      </c>
      <c r="BQ4341" s="11">
        <v>437.98</v>
      </c>
      <c r="BR4341" s="8" t="s">
        <v>18762</v>
      </c>
      <c r="BW4341" s="10">
        <v>44256</v>
      </c>
      <c r="BX4341" s="10">
        <v>42401</v>
      </c>
      <c r="BY4341" s="9">
        <v>0</v>
      </c>
      <c r="BZ4341" s="8" t="s">
        <v>3777</v>
      </c>
      <c r="CF4341" s="8" t="s">
        <v>3708</v>
      </c>
      <c r="CH4341" s="9">
        <v>622.9</v>
      </c>
      <c r="CM4341" s="12">
        <v>10</v>
      </c>
      <c r="CR4341" s="8" t="s">
        <v>18764</v>
      </c>
      <c r="CV4341" s="13">
        <v>1</v>
      </c>
    </row>
    <row r="4342" spans="1:100" x14ac:dyDescent="0.2">
      <c r="A4342" s="8" t="s">
        <v>18765</v>
      </c>
      <c r="B4342" s="8" t="s">
        <v>18766</v>
      </c>
      <c r="C4342" s="8" t="s">
        <v>18767</v>
      </c>
      <c r="D4342" s="8" t="s">
        <v>3783</v>
      </c>
      <c r="E4342" s="8" t="s">
        <v>18768</v>
      </c>
      <c r="F4342" s="8" t="s">
        <v>3765</v>
      </c>
      <c r="G4342" s="8" t="s">
        <v>18769</v>
      </c>
      <c r="H4342" s="8" t="s">
        <v>3767</v>
      </c>
      <c r="I4342" s="8" t="s">
        <v>18770</v>
      </c>
      <c r="J4342" s="8" t="s">
        <v>3787</v>
      </c>
      <c r="K4342" s="8" t="s">
        <v>18771</v>
      </c>
      <c r="M4342" s="8" t="s">
        <v>3733</v>
      </c>
      <c r="N4342" s="8" t="s">
        <v>3708</v>
      </c>
      <c r="O4342" s="8" t="s">
        <v>3709</v>
      </c>
      <c r="P4342" s="9">
        <v>140900.23000000001</v>
      </c>
      <c r="Q4342" s="8" t="s">
        <v>3710</v>
      </c>
      <c r="R4342" s="8" t="s">
        <v>18772</v>
      </c>
      <c r="S4342" s="9">
        <v>163189.20000000001</v>
      </c>
      <c r="T4342" s="9">
        <v>144603.74</v>
      </c>
      <c r="U4342" s="8" t="s">
        <v>3721</v>
      </c>
      <c r="V4342" s="8" t="s">
        <v>18772</v>
      </c>
      <c r="W4342" s="8" t="s">
        <v>3710</v>
      </c>
      <c r="Y4342" s="8" t="s">
        <v>3738</v>
      </c>
      <c r="Z4342" s="8" t="s">
        <v>3739</v>
      </c>
      <c r="AA4342" s="10">
        <v>44927</v>
      </c>
      <c r="AY4342" s="8" t="s">
        <v>18773</v>
      </c>
      <c r="BA4342" s="10">
        <v>46573</v>
      </c>
      <c r="BC4342" s="10">
        <v>43719</v>
      </c>
      <c r="BH4342" s="11">
        <v>350</v>
      </c>
      <c r="BI4342" s="8" t="s">
        <v>3720</v>
      </c>
      <c r="BJ4342" s="11">
        <v>1</v>
      </c>
      <c r="BQ4342" s="11">
        <v>144603.74</v>
      </c>
      <c r="BR4342" s="8" t="s">
        <v>18772</v>
      </c>
      <c r="BW4342" s="10">
        <v>44197</v>
      </c>
      <c r="BX4342" s="10">
        <v>44197</v>
      </c>
      <c r="BY4342" s="9">
        <v>0</v>
      </c>
      <c r="BZ4342" s="8" t="s">
        <v>3777</v>
      </c>
      <c r="CF4342" s="8" t="s">
        <v>3708</v>
      </c>
      <c r="CH4342" s="9">
        <v>159033.85999999999</v>
      </c>
      <c r="CM4342" s="12">
        <v>10</v>
      </c>
      <c r="CR4342" s="8" t="s">
        <v>18766</v>
      </c>
      <c r="CV4342" s="13">
        <v>1</v>
      </c>
    </row>
    <row r="4343" spans="1:100" x14ac:dyDescent="0.2">
      <c r="A4343" s="8" t="s">
        <v>18774</v>
      </c>
      <c r="B4343" s="8" t="s">
        <v>18775</v>
      </c>
      <c r="C4343" s="8" t="s">
        <v>4946</v>
      </c>
      <c r="D4343" s="8" t="s">
        <v>3699</v>
      </c>
      <c r="E4343" s="8" t="s">
        <v>4128</v>
      </c>
      <c r="F4343" s="8" t="s">
        <v>3701</v>
      </c>
      <c r="G4343" s="8" t="s">
        <v>8324</v>
      </c>
      <c r="H4343" s="8" t="s">
        <v>3703</v>
      </c>
      <c r="I4343" s="8" t="s">
        <v>4203</v>
      </c>
      <c r="J4343" s="8" t="s">
        <v>3769</v>
      </c>
      <c r="K4343" s="8" t="s">
        <v>18776</v>
      </c>
      <c r="M4343" s="8" t="s">
        <v>3866</v>
      </c>
      <c r="N4343" s="8" t="s">
        <v>3708</v>
      </c>
      <c r="O4343" s="8" t="s">
        <v>3709</v>
      </c>
      <c r="P4343" s="9">
        <v>583.30999999999995</v>
      </c>
      <c r="Q4343" s="8" t="s">
        <v>3710</v>
      </c>
      <c r="R4343" s="8" t="s">
        <v>4988</v>
      </c>
      <c r="S4343" s="9">
        <v>426.03</v>
      </c>
      <c r="T4343" s="9">
        <v>286.37</v>
      </c>
      <c r="U4343" s="8" t="s">
        <v>3710</v>
      </c>
      <c r="V4343" s="8" t="s">
        <v>4969</v>
      </c>
      <c r="W4343" s="8" t="s">
        <v>3713</v>
      </c>
      <c r="X4343" s="8" t="s">
        <v>4970</v>
      </c>
      <c r="Y4343" s="8" t="s">
        <v>3738</v>
      </c>
      <c r="AV4343" s="8" t="s">
        <v>4971</v>
      </c>
      <c r="AW4343" s="8">
        <v>74</v>
      </c>
      <c r="AX4343" s="8">
        <v>3</v>
      </c>
      <c r="AY4343" s="8" t="s">
        <v>2202</v>
      </c>
      <c r="AZ4343" s="10">
        <v>40674</v>
      </c>
      <c r="BB4343" s="8" t="s">
        <v>3717</v>
      </c>
      <c r="BC4343" s="10">
        <v>42962</v>
      </c>
      <c r="BE4343" s="8" t="s">
        <v>4051</v>
      </c>
      <c r="BF4343" s="8" t="s">
        <v>3720</v>
      </c>
      <c r="BG4343" s="11">
        <v>90</v>
      </c>
      <c r="BH4343" s="11">
        <v>5</v>
      </c>
      <c r="BI4343" s="8" t="s">
        <v>3720</v>
      </c>
      <c r="BJ4343" s="11">
        <v>90</v>
      </c>
      <c r="BQ4343" s="11">
        <v>3.1819000000000002</v>
      </c>
      <c r="BR4343" s="8" t="s">
        <v>4969</v>
      </c>
      <c r="BW4343" s="10">
        <v>44256</v>
      </c>
      <c r="BX4343" s="10">
        <v>44531</v>
      </c>
      <c r="BY4343" s="9">
        <v>28.47</v>
      </c>
      <c r="BZ4343" s="8" t="s">
        <v>3721</v>
      </c>
      <c r="CF4343" s="8" t="s">
        <v>3708</v>
      </c>
      <c r="CH4343" s="9">
        <v>828.27</v>
      </c>
      <c r="CM4343" s="12">
        <v>10</v>
      </c>
      <c r="CR4343" s="8" t="s">
        <v>18775</v>
      </c>
      <c r="CV4343" s="13">
        <v>1</v>
      </c>
    </row>
    <row r="4344" spans="1:100" x14ac:dyDescent="0.2">
      <c r="A4344" s="8" t="s">
        <v>18777</v>
      </c>
      <c r="B4344" s="8" t="s">
        <v>18778</v>
      </c>
      <c r="C4344" s="8" t="s">
        <v>8914</v>
      </c>
      <c r="D4344" s="8" t="s">
        <v>7585</v>
      </c>
      <c r="E4344" s="8" t="s">
        <v>18779</v>
      </c>
      <c r="F4344" s="8" t="s">
        <v>4109</v>
      </c>
      <c r="G4344" s="8" t="s">
        <v>18780</v>
      </c>
      <c r="H4344" s="8" t="s">
        <v>4068</v>
      </c>
      <c r="I4344" s="8" t="s">
        <v>7765</v>
      </c>
      <c r="J4344" s="8" t="s">
        <v>5518</v>
      </c>
      <c r="K4344" s="8" t="s">
        <v>18781</v>
      </c>
      <c r="M4344" s="8" t="s">
        <v>3707</v>
      </c>
      <c r="N4344" s="8" t="s">
        <v>3708</v>
      </c>
      <c r="O4344" s="8" t="s">
        <v>3709</v>
      </c>
      <c r="P4344" s="9">
        <v>134.16</v>
      </c>
      <c r="Q4344" s="8" t="s">
        <v>3710</v>
      </c>
      <c r="R4344" s="8" t="s">
        <v>18782</v>
      </c>
      <c r="S4344" s="9">
        <v>147.75</v>
      </c>
      <c r="T4344" s="9">
        <v>98.04</v>
      </c>
      <c r="U4344" s="8" t="s">
        <v>3710</v>
      </c>
      <c r="V4344" s="8" t="s">
        <v>18783</v>
      </c>
      <c r="W4344" s="8" t="s">
        <v>3774</v>
      </c>
      <c r="AY4344" s="8" t="s">
        <v>18784</v>
      </c>
      <c r="BB4344" s="8" t="s">
        <v>3717</v>
      </c>
      <c r="BC4344" s="10">
        <v>42383</v>
      </c>
      <c r="BH4344" s="11">
        <v>100</v>
      </c>
      <c r="BI4344" s="8" t="s">
        <v>3720</v>
      </c>
      <c r="BJ4344" s="11">
        <v>38</v>
      </c>
      <c r="BQ4344" s="11">
        <v>2.5838000000000001</v>
      </c>
      <c r="BR4344" s="8" t="s">
        <v>18783</v>
      </c>
      <c r="BW4344" s="10">
        <v>44105</v>
      </c>
      <c r="BX4344" s="10">
        <v>42644</v>
      </c>
      <c r="BY4344" s="9">
        <v>0</v>
      </c>
      <c r="BZ4344" s="8" t="s">
        <v>3777</v>
      </c>
      <c r="CF4344" s="8" t="s">
        <v>3708</v>
      </c>
      <c r="CH4344" s="9">
        <v>202.18</v>
      </c>
      <c r="CM4344" s="12">
        <v>10</v>
      </c>
      <c r="CR4344" s="8" t="s">
        <v>18778</v>
      </c>
      <c r="CV4344" s="13">
        <v>1</v>
      </c>
    </row>
    <row r="4345" spans="1:100" x14ac:dyDescent="0.2">
      <c r="A4345" s="8" t="s">
        <v>18785</v>
      </c>
      <c r="B4345" s="8" t="s">
        <v>18778</v>
      </c>
      <c r="C4345" s="8" t="s">
        <v>5162</v>
      </c>
      <c r="D4345" s="8" t="s">
        <v>3725</v>
      </c>
      <c r="E4345" s="8" t="s">
        <v>5586</v>
      </c>
      <c r="G4345" s="8" t="s">
        <v>14225</v>
      </c>
      <c r="H4345" s="8" t="s">
        <v>3882</v>
      </c>
      <c r="I4345" s="8" t="s">
        <v>7765</v>
      </c>
      <c r="J4345" s="8" t="s">
        <v>5518</v>
      </c>
      <c r="K4345" s="8" t="s">
        <v>18786</v>
      </c>
      <c r="M4345" s="8" t="s">
        <v>3707</v>
      </c>
      <c r="N4345" s="8" t="s">
        <v>3708</v>
      </c>
      <c r="O4345" s="8" t="s">
        <v>3709</v>
      </c>
      <c r="P4345" s="9">
        <v>46.27</v>
      </c>
      <c r="Q4345" s="8" t="s">
        <v>3710</v>
      </c>
      <c r="R4345" s="8" t="s">
        <v>16887</v>
      </c>
      <c r="S4345" s="9">
        <v>69.73</v>
      </c>
      <c r="T4345" s="9">
        <v>46.27</v>
      </c>
      <c r="U4345" s="8" t="s">
        <v>3710</v>
      </c>
      <c r="V4345" s="8" t="s">
        <v>16888</v>
      </c>
      <c r="W4345" s="8" t="s">
        <v>3774</v>
      </c>
      <c r="Z4345" s="8" t="s">
        <v>3739</v>
      </c>
      <c r="AY4345" s="8" t="s">
        <v>18784</v>
      </c>
      <c r="BB4345" s="8" t="s">
        <v>3717</v>
      </c>
      <c r="BH4345" s="11">
        <v>200</v>
      </c>
      <c r="BI4345" s="8" t="s">
        <v>3720</v>
      </c>
      <c r="BJ4345" s="11">
        <v>2</v>
      </c>
      <c r="BQ4345" s="11">
        <v>23.135000000000002</v>
      </c>
      <c r="BR4345" s="8" t="s">
        <v>16888</v>
      </c>
      <c r="BW4345" s="10">
        <v>44105</v>
      </c>
      <c r="BX4345" s="10">
        <v>43678</v>
      </c>
      <c r="BY4345" s="9">
        <v>0</v>
      </c>
      <c r="BZ4345" s="8" t="s">
        <v>3777</v>
      </c>
      <c r="CF4345" s="8" t="s">
        <v>3708</v>
      </c>
      <c r="CH4345" s="9">
        <v>69.73</v>
      </c>
      <c r="CM4345" s="12">
        <v>10</v>
      </c>
      <c r="CR4345" s="8" t="s">
        <v>18778</v>
      </c>
      <c r="CV4345" s="13">
        <v>1</v>
      </c>
    </row>
    <row r="4346" spans="1:100" x14ac:dyDescent="0.2">
      <c r="A4346" s="8" t="s">
        <v>1989</v>
      </c>
      <c r="B4346" s="8" t="s">
        <v>18787</v>
      </c>
      <c r="C4346" s="8" t="s">
        <v>4272</v>
      </c>
      <c r="D4346" s="8" t="s">
        <v>3699</v>
      </c>
      <c r="E4346" s="8" t="s">
        <v>3860</v>
      </c>
      <c r="F4346" s="8" t="s">
        <v>3701</v>
      </c>
      <c r="G4346" s="8" t="s">
        <v>5035</v>
      </c>
      <c r="H4346" s="8" t="s">
        <v>3703</v>
      </c>
      <c r="I4346" s="8" t="s">
        <v>4080</v>
      </c>
      <c r="J4346" s="8" t="s">
        <v>3705</v>
      </c>
      <c r="K4346" s="8" t="s">
        <v>18788</v>
      </c>
      <c r="M4346" s="8" t="s">
        <v>4033</v>
      </c>
      <c r="N4346" s="8" t="s">
        <v>3708</v>
      </c>
      <c r="O4346" s="8" t="s">
        <v>3804</v>
      </c>
      <c r="P4346" s="9">
        <v>1866.69</v>
      </c>
      <c r="Q4346" s="8" t="s">
        <v>3805</v>
      </c>
      <c r="R4346" s="8" t="s">
        <v>18789</v>
      </c>
      <c r="S4346" s="9">
        <v>219.25</v>
      </c>
      <c r="T4346" s="9">
        <v>145.49</v>
      </c>
      <c r="U4346" s="8" t="s">
        <v>3710</v>
      </c>
      <c r="V4346" s="8" t="s">
        <v>5036</v>
      </c>
      <c r="W4346" s="8" t="s">
        <v>3736</v>
      </c>
      <c r="X4346" s="8" t="s">
        <v>3854</v>
      </c>
      <c r="Y4346" s="8" t="s">
        <v>3738</v>
      </c>
      <c r="AV4346" s="8" t="s">
        <v>5033</v>
      </c>
      <c r="AW4346" s="8">
        <v>66</v>
      </c>
      <c r="AX4346" s="8">
        <v>2</v>
      </c>
      <c r="AY4346" s="8" t="s">
        <v>1990</v>
      </c>
      <c r="AZ4346" s="10">
        <v>41297</v>
      </c>
      <c r="BB4346" s="8" t="s">
        <v>3717</v>
      </c>
      <c r="BC4346" s="10">
        <v>41450</v>
      </c>
      <c r="BE4346" s="8" t="s">
        <v>4013</v>
      </c>
      <c r="BF4346" s="8" t="s">
        <v>3720</v>
      </c>
      <c r="BG4346" s="11">
        <v>30</v>
      </c>
      <c r="BH4346" s="11">
        <v>2.5</v>
      </c>
      <c r="BI4346" s="8" t="s">
        <v>3720</v>
      </c>
      <c r="BJ4346" s="11">
        <v>30</v>
      </c>
      <c r="BQ4346" s="11">
        <v>4.8497000000000003</v>
      </c>
      <c r="BR4346" s="8" t="s">
        <v>5036</v>
      </c>
      <c r="BW4346" s="10">
        <v>41395</v>
      </c>
      <c r="BX4346" s="10">
        <v>44136</v>
      </c>
      <c r="BY4346" s="9">
        <v>331.14</v>
      </c>
      <c r="BZ4346" s="8" t="s">
        <v>3721</v>
      </c>
      <c r="CF4346" s="8" t="s">
        <v>3708</v>
      </c>
      <c r="CH4346" s="9">
        <v>2493.73</v>
      </c>
      <c r="CM4346" s="12">
        <v>10</v>
      </c>
      <c r="CR4346" s="8" t="s">
        <v>18787</v>
      </c>
      <c r="CV4346" s="13">
        <v>1</v>
      </c>
    </row>
    <row r="4347" spans="1:100" x14ac:dyDescent="0.2">
      <c r="A4347" s="8" t="s">
        <v>18790</v>
      </c>
      <c r="B4347" s="8" t="s">
        <v>18787</v>
      </c>
      <c r="C4347" s="8" t="s">
        <v>4272</v>
      </c>
      <c r="D4347" s="8" t="s">
        <v>3699</v>
      </c>
      <c r="E4347" s="8" t="s">
        <v>3874</v>
      </c>
      <c r="F4347" s="8" t="s">
        <v>3701</v>
      </c>
      <c r="G4347" s="8" t="s">
        <v>13306</v>
      </c>
      <c r="H4347" s="8" t="s">
        <v>3703</v>
      </c>
      <c r="I4347" s="8" t="s">
        <v>4080</v>
      </c>
      <c r="J4347" s="8" t="s">
        <v>3705</v>
      </c>
      <c r="K4347" s="8" t="s">
        <v>18788</v>
      </c>
      <c r="M4347" s="8" t="s">
        <v>4033</v>
      </c>
      <c r="N4347" s="8" t="s">
        <v>3708</v>
      </c>
      <c r="O4347" s="8" t="s">
        <v>3804</v>
      </c>
      <c r="P4347" s="9">
        <v>5845.98</v>
      </c>
      <c r="Q4347" s="8" t="s">
        <v>3805</v>
      </c>
      <c r="R4347" s="8" t="s">
        <v>18789</v>
      </c>
      <c r="S4347" s="9">
        <v>657.76</v>
      </c>
      <c r="T4347" s="9">
        <v>436.47</v>
      </c>
      <c r="U4347" s="8" t="s">
        <v>3710</v>
      </c>
      <c r="V4347" s="8" t="s">
        <v>5036</v>
      </c>
      <c r="W4347" s="8" t="s">
        <v>3736</v>
      </c>
      <c r="X4347" s="8" t="s">
        <v>3854</v>
      </c>
      <c r="Y4347" s="8" t="s">
        <v>3738</v>
      </c>
      <c r="AV4347" s="8" t="s">
        <v>5033</v>
      </c>
      <c r="AW4347" s="8">
        <v>66</v>
      </c>
      <c r="AX4347" s="8">
        <v>2</v>
      </c>
      <c r="AY4347" s="8" t="s">
        <v>1990</v>
      </c>
      <c r="AZ4347" s="10">
        <v>41297</v>
      </c>
      <c r="BB4347" s="8" t="s">
        <v>3717</v>
      </c>
      <c r="BC4347" s="10">
        <v>41450</v>
      </c>
      <c r="BE4347" s="8" t="s">
        <v>4013</v>
      </c>
      <c r="BF4347" s="8" t="s">
        <v>3720</v>
      </c>
      <c r="BG4347" s="11">
        <v>90</v>
      </c>
      <c r="BH4347" s="11">
        <v>2.5</v>
      </c>
      <c r="BI4347" s="8" t="s">
        <v>3720</v>
      </c>
      <c r="BJ4347" s="11">
        <v>90</v>
      </c>
      <c r="BQ4347" s="11">
        <v>4.8497000000000003</v>
      </c>
      <c r="BR4347" s="8" t="s">
        <v>5036</v>
      </c>
      <c r="BW4347" s="10">
        <v>41395</v>
      </c>
      <c r="BX4347" s="10">
        <v>44136</v>
      </c>
      <c r="BY4347" s="9">
        <v>993.41</v>
      </c>
      <c r="BZ4347" s="8" t="s">
        <v>3721</v>
      </c>
      <c r="CF4347" s="8" t="s">
        <v>3708</v>
      </c>
      <c r="CH4347" s="9">
        <v>7411.6</v>
      </c>
      <c r="CM4347" s="12">
        <v>10</v>
      </c>
      <c r="CR4347" s="8" t="s">
        <v>18787</v>
      </c>
      <c r="CV4347" s="13">
        <v>1</v>
      </c>
    </row>
    <row r="4348" spans="1:100" x14ac:dyDescent="0.2">
      <c r="A4348" s="8" t="s">
        <v>1930</v>
      </c>
      <c r="B4348" s="8" t="s">
        <v>18791</v>
      </c>
      <c r="C4348" s="8" t="s">
        <v>8591</v>
      </c>
      <c r="D4348" s="8" t="s">
        <v>3699</v>
      </c>
      <c r="E4348" s="8" t="s">
        <v>3700</v>
      </c>
      <c r="F4348" s="8" t="s">
        <v>3701</v>
      </c>
      <c r="G4348" s="8" t="s">
        <v>18792</v>
      </c>
      <c r="H4348" s="8" t="s">
        <v>3703</v>
      </c>
      <c r="I4348" s="8" t="s">
        <v>4993</v>
      </c>
      <c r="J4348" s="8" t="s">
        <v>4009</v>
      </c>
      <c r="K4348" s="8" t="s">
        <v>18793</v>
      </c>
      <c r="M4348" s="8" t="s">
        <v>3866</v>
      </c>
      <c r="N4348" s="8" t="s">
        <v>3708</v>
      </c>
      <c r="O4348" s="8" t="s">
        <v>3804</v>
      </c>
      <c r="P4348" s="9">
        <v>10944.38</v>
      </c>
      <c r="Q4348" s="8" t="s">
        <v>3805</v>
      </c>
      <c r="S4348" s="9">
        <v>7119.15</v>
      </c>
      <c r="T4348" s="9">
        <v>5590.34</v>
      </c>
      <c r="U4348" s="8" t="s">
        <v>3710</v>
      </c>
      <c r="V4348" s="8" t="s">
        <v>11423</v>
      </c>
      <c r="W4348" s="8" t="s">
        <v>3713</v>
      </c>
      <c r="X4348" s="8" t="s">
        <v>3714</v>
      </c>
      <c r="AY4348" s="8" t="s">
        <v>1931</v>
      </c>
      <c r="AZ4348" s="10">
        <v>42340</v>
      </c>
      <c r="BB4348" s="8" t="s">
        <v>3717</v>
      </c>
      <c r="BC4348" s="10">
        <v>44041</v>
      </c>
      <c r="BE4348" s="8" t="s">
        <v>4328</v>
      </c>
      <c r="BF4348" s="8" t="s">
        <v>3719</v>
      </c>
      <c r="BG4348" s="11">
        <v>5</v>
      </c>
      <c r="BH4348" s="11">
        <v>1200</v>
      </c>
      <c r="BI4348" s="8" t="s">
        <v>3720</v>
      </c>
      <c r="BJ4348" s="11">
        <v>5</v>
      </c>
      <c r="BQ4348" s="11">
        <v>1118.0672999999999</v>
      </c>
      <c r="BR4348" s="8" t="s">
        <v>11423</v>
      </c>
      <c r="BW4348" s="10">
        <v>43891</v>
      </c>
      <c r="BX4348" s="10">
        <v>43739</v>
      </c>
      <c r="BY4348" s="9">
        <v>6097.14</v>
      </c>
      <c r="BZ4348" s="8" t="s">
        <v>3721</v>
      </c>
      <c r="CF4348" s="8" t="s">
        <v>3708</v>
      </c>
      <c r="CH4348" s="9">
        <v>13223.39</v>
      </c>
      <c r="CM4348" s="12">
        <v>10</v>
      </c>
      <c r="CR4348" s="8" t="s">
        <v>18791</v>
      </c>
      <c r="CV4348" s="13">
        <v>1</v>
      </c>
    </row>
    <row r="4349" spans="1:100" x14ac:dyDescent="0.2">
      <c r="A4349" s="8" t="s">
        <v>18794</v>
      </c>
      <c r="B4349" s="8" t="s">
        <v>18795</v>
      </c>
      <c r="C4349" s="8" t="s">
        <v>5269</v>
      </c>
      <c r="D4349" s="8" t="s">
        <v>4065</v>
      </c>
      <c r="E4349" s="8" t="s">
        <v>18796</v>
      </c>
      <c r="F4349" s="8" t="s">
        <v>3765</v>
      </c>
      <c r="G4349" s="8" t="s">
        <v>18797</v>
      </c>
      <c r="H4349" s="8" t="s">
        <v>3938</v>
      </c>
      <c r="I4349" s="8" t="s">
        <v>4993</v>
      </c>
      <c r="J4349" s="8" t="s">
        <v>4009</v>
      </c>
      <c r="K4349" s="8" t="s">
        <v>18798</v>
      </c>
      <c r="M4349" s="8" t="s">
        <v>3866</v>
      </c>
      <c r="N4349" s="8" t="s">
        <v>3708</v>
      </c>
      <c r="O4349" s="8" t="s">
        <v>3804</v>
      </c>
      <c r="P4349" s="9">
        <v>13224.3</v>
      </c>
      <c r="Q4349" s="8" t="s">
        <v>3805</v>
      </c>
      <c r="S4349" s="9">
        <v>7119.15</v>
      </c>
      <c r="T4349" s="9">
        <v>5590.34</v>
      </c>
      <c r="U4349" s="8" t="s">
        <v>3710</v>
      </c>
      <c r="V4349" s="8" t="s">
        <v>18799</v>
      </c>
      <c r="W4349" s="8" t="s">
        <v>3774</v>
      </c>
      <c r="X4349" s="8" t="s">
        <v>3714</v>
      </c>
      <c r="AY4349" s="8" t="s">
        <v>1931</v>
      </c>
      <c r="AZ4349" s="10">
        <v>43089</v>
      </c>
      <c r="BB4349" s="8" t="s">
        <v>3717</v>
      </c>
      <c r="BE4349" s="8" t="s">
        <v>4328</v>
      </c>
      <c r="BF4349" s="8" t="s">
        <v>3719</v>
      </c>
      <c r="BG4349" s="11">
        <v>5</v>
      </c>
      <c r="BH4349" s="11">
        <v>1200</v>
      </c>
      <c r="BI4349" s="8" t="s">
        <v>3720</v>
      </c>
      <c r="BJ4349" s="11">
        <v>5</v>
      </c>
      <c r="BQ4349" s="11">
        <v>1118.0672999999999</v>
      </c>
      <c r="BR4349" s="8" t="s">
        <v>18799</v>
      </c>
      <c r="BW4349" s="10">
        <v>43466</v>
      </c>
      <c r="BX4349" s="10">
        <v>44621</v>
      </c>
      <c r="BY4349" s="9">
        <v>0</v>
      </c>
      <c r="BZ4349" s="8" t="s">
        <v>3777</v>
      </c>
      <c r="CF4349" s="8" t="s">
        <v>3708</v>
      </c>
      <c r="CH4349" s="9">
        <v>15781.46</v>
      </c>
      <c r="CM4349" s="12">
        <v>10</v>
      </c>
      <c r="CR4349" s="8" t="s">
        <v>18795</v>
      </c>
      <c r="CV4349" s="13">
        <v>1</v>
      </c>
    </row>
    <row r="4350" spans="1:100" x14ac:dyDescent="0.2">
      <c r="A4350" s="8" t="s">
        <v>18800</v>
      </c>
      <c r="B4350" s="8" t="s">
        <v>18801</v>
      </c>
      <c r="C4350" s="8" t="s">
        <v>5269</v>
      </c>
      <c r="D4350" s="8" t="s">
        <v>4065</v>
      </c>
      <c r="E4350" s="8" t="s">
        <v>11420</v>
      </c>
      <c r="F4350" s="8" t="s">
        <v>3765</v>
      </c>
      <c r="G4350" s="8" t="s">
        <v>11421</v>
      </c>
      <c r="H4350" s="8" t="s">
        <v>3938</v>
      </c>
      <c r="I4350" s="8" t="s">
        <v>3970</v>
      </c>
      <c r="J4350" s="8" t="s">
        <v>3769</v>
      </c>
      <c r="K4350" s="8" t="s">
        <v>18802</v>
      </c>
      <c r="M4350" s="8" t="s">
        <v>3866</v>
      </c>
      <c r="N4350" s="8" t="s">
        <v>3708</v>
      </c>
      <c r="O4350" s="8" t="s">
        <v>3804</v>
      </c>
      <c r="P4350" s="9">
        <v>600</v>
      </c>
      <c r="Q4350" s="8" t="s">
        <v>3805</v>
      </c>
      <c r="R4350" s="8" t="s">
        <v>18803</v>
      </c>
      <c r="S4350" s="9">
        <v>711.91</v>
      </c>
      <c r="T4350" s="9">
        <v>559.03</v>
      </c>
      <c r="U4350" s="8" t="s">
        <v>3710</v>
      </c>
      <c r="V4350" s="8" t="s">
        <v>18803</v>
      </c>
      <c r="W4350" s="8" t="s">
        <v>3774</v>
      </c>
      <c r="X4350" s="8" t="s">
        <v>3714</v>
      </c>
      <c r="AY4350" s="8" t="s">
        <v>1931</v>
      </c>
      <c r="AZ4350" s="10">
        <v>43166</v>
      </c>
      <c r="BA4350" s="10">
        <v>45013</v>
      </c>
      <c r="BC4350" s="10">
        <v>44365</v>
      </c>
      <c r="BE4350" s="8" t="s">
        <v>4328</v>
      </c>
      <c r="BF4350" s="8" t="s">
        <v>3719</v>
      </c>
      <c r="BG4350" s="11">
        <v>0.5</v>
      </c>
      <c r="BH4350" s="11">
        <v>1200</v>
      </c>
      <c r="BI4350" s="8" t="s">
        <v>3720</v>
      </c>
      <c r="BJ4350" s="11">
        <v>0.5</v>
      </c>
      <c r="BQ4350" s="11">
        <v>1118.0672999999999</v>
      </c>
      <c r="BR4350" s="8" t="s">
        <v>18803</v>
      </c>
      <c r="BW4350" s="10">
        <v>43952</v>
      </c>
      <c r="BX4350" s="10">
        <v>43952</v>
      </c>
      <c r="BY4350" s="9">
        <v>0</v>
      </c>
      <c r="BZ4350" s="8" t="s">
        <v>3777</v>
      </c>
      <c r="CF4350" s="8" t="s">
        <v>3708</v>
      </c>
      <c r="CH4350" s="9">
        <v>850.3</v>
      </c>
      <c r="CM4350" s="12">
        <v>10</v>
      </c>
      <c r="CR4350" s="8" t="s">
        <v>18801</v>
      </c>
      <c r="CV4350" s="13">
        <v>1</v>
      </c>
    </row>
    <row r="4351" spans="1:100" x14ac:dyDescent="0.2">
      <c r="A4351" s="8" t="s">
        <v>18804</v>
      </c>
      <c r="B4351" s="8" t="s">
        <v>18805</v>
      </c>
      <c r="C4351" s="8" t="s">
        <v>5269</v>
      </c>
      <c r="D4351" s="8" t="s">
        <v>4065</v>
      </c>
      <c r="E4351" s="8" t="s">
        <v>18796</v>
      </c>
      <c r="F4351" s="8" t="s">
        <v>3765</v>
      </c>
      <c r="G4351" s="8" t="s">
        <v>18797</v>
      </c>
      <c r="H4351" s="8" t="s">
        <v>4068</v>
      </c>
      <c r="I4351" s="8" t="s">
        <v>5577</v>
      </c>
      <c r="J4351" s="8" t="s">
        <v>3769</v>
      </c>
      <c r="K4351" s="8" t="s">
        <v>18806</v>
      </c>
      <c r="M4351" s="8" t="s">
        <v>3866</v>
      </c>
      <c r="N4351" s="8" t="s">
        <v>3708</v>
      </c>
      <c r="O4351" s="8" t="s">
        <v>3804</v>
      </c>
      <c r="P4351" s="9">
        <v>10427.66</v>
      </c>
      <c r="Q4351" s="8" t="s">
        <v>3805</v>
      </c>
      <c r="S4351" s="9">
        <v>7119.15</v>
      </c>
      <c r="T4351" s="9">
        <v>5590.34</v>
      </c>
      <c r="U4351" s="8" t="s">
        <v>3710</v>
      </c>
      <c r="V4351" s="8" t="s">
        <v>11423</v>
      </c>
      <c r="W4351" s="8" t="s">
        <v>3774</v>
      </c>
      <c r="X4351" s="8" t="s">
        <v>3714</v>
      </c>
      <c r="AY4351" s="8" t="s">
        <v>1931</v>
      </c>
      <c r="AZ4351" s="10">
        <v>41990</v>
      </c>
      <c r="BA4351" s="10">
        <v>43836</v>
      </c>
      <c r="BC4351" s="10">
        <v>44305</v>
      </c>
      <c r="BE4351" s="8" t="s">
        <v>4328</v>
      </c>
      <c r="BF4351" s="8" t="s">
        <v>3719</v>
      </c>
      <c r="BG4351" s="11">
        <v>5</v>
      </c>
      <c r="BH4351" s="11">
        <v>1200</v>
      </c>
      <c r="BI4351" s="8" t="s">
        <v>3720</v>
      </c>
      <c r="BJ4351" s="11">
        <v>5</v>
      </c>
      <c r="BQ4351" s="11">
        <v>1118.0672999999999</v>
      </c>
      <c r="BR4351" s="8" t="s">
        <v>11423</v>
      </c>
      <c r="BW4351" s="10">
        <v>43466</v>
      </c>
      <c r="BX4351" s="10">
        <v>43739</v>
      </c>
      <c r="BY4351" s="9">
        <v>0</v>
      </c>
      <c r="BZ4351" s="8" t="s">
        <v>3777</v>
      </c>
      <c r="CF4351" s="8" t="s">
        <v>3708</v>
      </c>
      <c r="CH4351" s="9">
        <v>12643.63</v>
      </c>
      <c r="CM4351" s="12">
        <v>10</v>
      </c>
      <c r="CR4351" s="8" t="s">
        <v>18805</v>
      </c>
      <c r="CV4351" s="13">
        <v>1</v>
      </c>
    </row>
    <row r="4352" spans="1:100" x14ac:dyDescent="0.2">
      <c r="A4352" s="8" t="s">
        <v>18807</v>
      </c>
      <c r="B4352" s="8" t="s">
        <v>18808</v>
      </c>
      <c r="C4352" s="8" t="s">
        <v>5269</v>
      </c>
      <c r="D4352" s="8" t="s">
        <v>4065</v>
      </c>
      <c r="E4352" s="8" t="s">
        <v>11420</v>
      </c>
      <c r="F4352" s="8" t="s">
        <v>3765</v>
      </c>
      <c r="G4352" s="8" t="s">
        <v>11421</v>
      </c>
      <c r="H4352" s="8" t="s">
        <v>3938</v>
      </c>
      <c r="I4352" s="8" t="s">
        <v>4080</v>
      </c>
      <c r="J4352" s="8" t="s">
        <v>3705</v>
      </c>
      <c r="K4352" s="8" t="s">
        <v>18809</v>
      </c>
      <c r="M4352" s="8" t="s">
        <v>3866</v>
      </c>
      <c r="N4352" s="8" t="s">
        <v>3708</v>
      </c>
      <c r="O4352" s="8" t="s">
        <v>3804</v>
      </c>
      <c r="P4352" s="9">
        <v>972.05</v>
      </c>
      <c r="Q4352" s="8" t="s">
        <v>3805</v>
      </c>
      <c r="S4352" s="9">
        <v>711.91</v>
      </c>
      <c r="T4352" s="9">
        <v>559.03</v>
      </c>
      <c r="U4352" s="8" t="s">
        <v>3710</v>
      </c>
      <c r="V4352" s="8" t="s">
        <v>18810</v>
      </c>
      <c r="W4352" s="8" t="s">
        <v>3774</v>
      </c>
      <c r="X4352" s="8" t="s">
        <v>3714</v>
      </c>
      <c r="AY4352" s="8" t="s">
        <v>1931</v>
      </c>
      <c r="AZ4352" s="10">
        <v>42774</v>
      </c>
      <c r="BB4352" s="8" t="s">
        <v>3717</v>
      </c>
      <c r="BC4352" s="10">
        <v>42948</v>
      </c>
      <c r="BE4352" s="8" t="s">
        <v>4328</v>
      </c>
      <c r="BF4352" s="8" t="s">
        <v>3719</v>
      </c>
      <c r="BG4352" s="11">
        <v>0.5</v>
      </c>
      <c r="BH4352" s="11">
        <v>1200</v>
      </c>
      <c r="BI4352" s="8" t="s">
        <v>3720</v>
      </c>
      <c r="BJ4352" s="11">
        <v>0.5</v>
      </c>
      <c r="BQ4352" s="11">
        <v>1118.0672999999999</v>
      </c>
      <c r="BR4352" s="8" t="s">
        <v>18810</v>
      </c>
      <c r="BW4352" s="10">
        <v>43466</v>
      </c>
      <c r="BX4352" s="10">
        <v>44621</v>
      </c>
      <c r="BY4352" s="9">
        <v>0</v>
      </c>
      <c r="BZ4352" s="8" t="s">
        <v>3777</v>
      </c>
      <c r="CF4352" s="8" t="s">
        <v>3708</v>
      </c>
      <c r="CH4352" s="9">
        <v>1341.41</v>
      </c>
      <c r="CM4352" s="12">
        <v>10</v>
      </c>
      <c r="CR4352" s="8" t="s">
        <v>18808</v>
      </c>
      <c r="CV4352" s="13">
        <v>1</v>
      </c>
    </row>
    <row r="4353" spans="1:100" x14ac:dyDescent="0.2">
      <c r="A4353" s="8" t="s">
        <v>18811</v>
      </c>
      <c r="B4353" s="8" t="s">
        <v>18808</v>
      </c>
      <c r="C4353" s="8" t="s">
        <v>8591</v>
      </c>
      <c r="D4353" s="8" t="s">
        <v>3699</v>
      </c>
      <c r="E4353" s="8" t="s">
        <v>3700</v>
      </c>
      <c r="F4353" s="8" t="s">
        <v>3701</v>
      </c>
      <c r="G4353" s="8" t="s">
        <v>18792</v>
      </c>
      <c r="H4353" s="8" t="s">
        <v>3703</v>
      </c>
      <c r="I4353" s="8" t="s">
        <v>4080</v>
      </c>
      <c r="J4353" s="8" t="s">
        <v>3705</v>
      </c>
      <c r="K4353" s="8" t="s">
        <v>18812</v>
      </c>
      <c r="M4353" s="8" t="s">
        <v>3866</v>
      </c>
      <c r="N4353" s="8" t="s">
        <v>3708</v>
      </c>
      <c r="O4353" s="8" t="s">
        <v>3804</v>
      </c>
      <c r="P4353" s="9">
        <v>10944.38</v>
      </c>
      <c r="Q4353" s="8" t="s">
        <v>3805</v>
      </c>
      <c r="S4353" s="9">
        <v>7119.15</v>
      </c>
      <c r="T4353" s="9">
        <v>5590.34</v>
      </c>
      <c r="U4353" s="8" t="s">
        <v>3710</v>
      </c>
      <c r="V4353" s="8" t="s">
        <v>11423</v>
      </c>
      <c r="W4353" s="8" t="s">
        <v>3713</v>
      </c>
      <c r="X4353" s="8" t="s">
        <v>3714</v>
      </c>
      <c r="AY4353" s="8" t="s">
        <v>1931</v>
      </c>
      <c r="AZ4353" s="10">
        <v>42306</v>
      </c>
      <c r="BB4353" s="8" t="s">
        <v>3717</v>
      </c>
      <c r="BC4353" s="10">
        <v>42917</v>
      </c>
      <c r="BE4353" s="8" t="s">
        <v>4328</v>
      </c>
      <c r="BF4353" s="8" t="s">
        <v>3719</v>
      </c>
      <c r="BG4353" s="11">
        <v>5</v>
      </c>
      <c r="BH4353" s="11">
        <v>1200</v>
      </c>
      <c r="BI4353" s="8" t="s">
        <v>3720</v>
      </c>
      <c r="BJ4353" s="11">
        <v>5</v>
      </c>
      <c r="BQ4353" s="11">
        <v>1118.0672999999999</v>
      </c>
      <c r="BR4353" s="8" t="s">
        <v>11423</v>
      </c>
      <c r="BW4353" s="10">
        <v>43891</v>
      </c>
      <c r="BX4353" s="10">
        <v>43739</v>
      </c>
      <c r="BY4353" s="9">
        <v>6097.14</v>
      </c>
      <c r="BZ4353" s="8" t="s">
        <v>3721</v>
      </c>
      <c r="CF4353" s="8" t="s">
        <v>3708</v>
      </c>
      <c r="CH4353" s="9">
        <v>13223.39</v>
      </c>
      <c r="CM4353" s="12">
        <v>10</v>
      </c>
      <c r="CR4353" s="8" t="s">
        <v>18808</v>
      </c>
      <c r="CV4353" s="13">
        <v>1</v>
      </c>
    </row>
    <row r="4354" spans="1:100" x14ac:dyDescent="0.2">
      <c r="A4354" s="8" t="s">
        <v>18813</v>
      </c>
      <c r="B4354" s="8" t="s">
        <v>18814</v>
      </c>
      <c r="C4354" s="8" t="s">
        <v>8591</v>
      </c>
      <c r="D4354" s="8" t="s">
        <v>3699</v>
      </c>
      <c r="E4354" s="8" t="s">
        <v>3700</v>
      </c>
      <c r="F4354" s="8" t="s">
        <v>3701</v>
      </c>
      <c r="G4354" s="8" t="s">
        <v>18792</v>
      </c>
      <c r="H4354" s="8" t="s">
        <v>3703</v>
      </c>
      <c r="I4354" s="8" t="s">
        <v>4814</v>
      </c>
      <c r="J4354" s="8" t="s">
        <v>3787</v>
      </c>
      <c r="K4354" s="8" t="s">
        <v>18815</v>
      </c>
      <c r="M4354" s="8" t="s">
        <v>3866</v>
      </c>
      <c r="N4354" s="8" t="s">
        <v>3708</v>
      </c>
      <c r="O4354" s="8" t="s">
        <v>3804</v>
      </c>
      <c r="P4354" s="9">
        <v>10944.38</v>
      </c>
      <c r="Q4354" s="8" t="s">
        <v>3805</v>
      </c>
      <c r="S4354" s="9">
        <v>7119.15</v>
      </c>
      <c r="T4354" s="9">
        <v>5590.34</v>
      </c>
      <c r="U4354" s="8" t="s">
        <v>3710</v>
      </c>
      <c r="V4354" s="8" t="s">
        <v>18816</v>
      </c>
      <c r="W4354" s="8" t="s">
        <v>3713</v>
      </c>
      <c r="X4354" s="8" t="s">
        <v>3714</v>
      </c>
      <c r="AY4354" s="8" t="s">
        <v>1931</v>
      </c>
      <c r="AZ4354" s="10">
        <v>42991</v>
      </c>
      <c r="BB4354" s="8" t="s">
        <v>3717</v>
      </c>
      <c r="BC4354" s="10">
        <v>44083</v>
      </c>
      <c r="BE4354" s="8" t="s">
        <v>4328</v>
      </c>
      <c r="BF4354" s="8" t="s">
        <v>3719</v>
      </c>
      <c r="BG4354" s="11">
        <v>5</v>
      </c>
      <c r="BH4354" s="11">
        <v>1200</v>
      </c>
      <c r="BI4354" s="8" t="s">
        <v>3720</v>
      </c>
      <c r="BJ4354" s="11">
        <v>5</v>
      </c>
      <c r="BQ4354" s="11">
        <v>1118.0672999999999</v>
      </c>
      <c r="BR4354" s="8" t="s">
        <v>18816</v>
      </c>
      <c r="BW4354" s="10">
        <v>43891</v>
      </c>
      <c r="BX4354" s="10">
        <v>43191</v>
      </c>
      <c r="BY4354" s="9">
        <v>6097.14</v>
      </c>
      <c r="BZ4354" s="8" t="s">
        <v>3721</v>
      </c>
      <c r="CF4354" s="8" t="s">
        <v>3708</v>
      </c>
      <c r="CH4354" s="9">
        <v>13223.39</v>
      </c>
      <c r="CM4354" s="12">
        <v>10</v>
      </c>
      <c r="CR4354" s="8" t="s">
        <v>18814</v>
      </c>
      <c r="CV4354" s="13">
        <v>1</v>
      </c>
    </row>
    <row r="4355" spans="1:100" x14ac:dyDescent="0.2">
      <c r="A4355" s="8" t="s">
        <v>18817</v>
      </c>
      <c r="B4355" s="8" t="s">
        <v>18818</v>
      </c>
      <c r="C4355" s="8" t="s">
        <v>5269</v>
      </c>
      <c r="D4355" s="8" t="s">
        <v>4065</v>
      </c>
      <c r="E4355" s="8" t="s">
        <v>18796</v>
      </c>
      <c r="F4355" s="8" t="s">
        <v>3765</v>
      </c>
      <c r="G4355" s="8" t="s">
        <v>18797</v>
      </c>
      <c r="H4355" s="8" t="s">
        <v>3938</v>
      </c>
      <c r="I4355" s="8" t="s">
        <v>4046</v>
      </c>
      <c r="J4355" s="8" t="s">
        <v>3769</v>
      </c>
      <c r="K4355" s="8" t="s">
        <v>18819</v>
      </c>
      <c r="M4355" s="8" t="s">
        <v>3707</v>
      </c>
      <c r="N4355" s="8" t="s">
        <v>3708</v>
      </c>
      <c r="O4355" s="8" t="s">
        <v>3804</v>
      </c>
      <c r="P4355" s="9">
        <v>13224.3</v>
      </c>
      <c r="Q4355" s="8" t="s">
        <v>3805</v>
      </c>
      <c r="R4355" s="8" t="s">
        <v>18820</v>
      </c>
      <c r="S4355" s="9">
        <v>7119.15</v>
      </c>
      <c r="T4355" s="9">
        <v>5590.34</v>
      </c>
      <c r="U4355" s="8" t="s">
        <v>3710</v>
      </c>
      <c r="V4355" s="8" t="s">
        <v>18821</v>
      </c>
      <c r="W4355" s="8" t="s">
        <v>3774</v>
      </c>
      <c r="X4355" s="8" t="s">
        <v>3714</v>
      </c>
      <c r="AY4355" s="8" t="s">
        <v>1931</v>
      </c>
      <c r="AZ4355" s="10">
        <v>43481</v>
      </c>
      <c r="BA4355" s="10">
        <v>45327</v>
      </c>
      <c r="BC4355" s="10">
        <v>44364</v>
      </c>
      <c r="BE4355" s="8" t="s">
        <v>4328</v>
      </c>
      <c r="BF4355" s="8" t="s">
        <v>3719</v>
      </c>
      <c r="BG4355" s="11">
        <v>5</v>
      </c>
      <c r="BH4355" s="11">
        <v>1200</v>
      </c>
      <c r="BI4355" s="8" t="s">
        <v>3720</v>
      </c>
      <c r="BJ4355" s="11">
        <v>5</v>
      </c>
      <c r="BQ4355" s="11">
        <v>1118.0672999999999</v>
      </c>
      <c r="BR4355" s="8" t="s">
        <v>18821</v>
      </c>
      <c r="BW4355" s="10">
        <v>43678</v>
      </c>
      <c r="BX4355" s="10">
        <v>44621</v>
      </c>
      <c r="BY4355" s="9">
        <v>0</v>
      </c>
      <c r="BZ4355" s="8" t="s">
        <v>3777</v>
      </c>
      <c r="CF4355" s="8" t="s">
        <v>3708</v>
      </c>
      <c r="CH4355" s="9">
        <v>15781.46</v>
      </c>
      <c r="CM4355" s="12">
        <v>10</v>
      </c>
      <c r="CR4355" s="8" t="s">
        <v>18818</v>
      </c>
      <c r="CV4355" s="13">
        <v>1</v>
      </c>
    </row>
    <row r="4356" spans="1:100" x14ac:dyDescent="0.2">
      <c r="A4356" s="8" t="s">
        <v>18822</v>
      </c>
      <c r="B4356" s="8" t="s">
        <v>18818</v>
      </c>
      <c r="C4356" s="8" t="s">
        <v>8591</v>
      </c>
      <c r="D4356" s="8" t="s">
        <v>3699</v>
      </c>
      <c r="E4356" s="8" t="s">
        <v>3700</v>
      </c>
      <c r="F4356" s="8" t="s">
        <v>3701</v>
      </c>
      <c r="G4356" s="8" t="s">
        <v>18792</v>
      </c>
      <c r="H4356" s="8" t="s">
        <v>3703</v>
      </c>
      <c r="I4356" s="8" t="s">
        <v>4046</v>
      </c>
      <c r="J4356" s="8" t="s">
        <v>3769</v>
      </c>
      <c r="K4356" s="8" t="s">
        <v>18823</v>
      </c>
      <c r="M4356" s="8" t="s">
        <v>3707</v>
      </c>
      <c r="N4356" s="8" t="s">
        <v>3708</v>
      </c>
      <c r="O4356" s="8" t="s">
        <v>3804</v>
      </c>
      <c r="P4356" s="9">
        <v>10944.38</v>
      </c>
      <c r="Q4356" s="8" t="s">
        <v>3805</v>
      </c>
      <c r="S4356" s="9">
        <v>7119.15</v>
      </c>
      <c r="T4356" s="9">
        <v>5590.34</v>
      </c>
      <c r="U4356" s="8" t="s">
        <v>3710</v>
      </c>
      <c r="V4356" s="8" t="s">
        <v>18824</v>
      </c>
      <c r="W4356" s="8" t="s">
        <v>3713</v>
      </c>
      <c r="X4356" s="8" t="s">
        <v>3714</v>
      </c>
      <c r="AY4356" s="8" t="s">
        <v>1931</v>
      </c>
      <c r="AZ4356" s="10">
        <v>43474</v>
      </c>
      <c r="BA4356" s="10">
        <v>45320</v>
      </c>
      <c r="BC4356" s="10">
        <v>44088</v>
      </c>
      <c r="BE4356" s="8" t="s">
        <v>4328</v>
      </c>
      <c r="BF4356" s="8" t="s">
        <v>3719</v>
      </c>
      <c r="BG4356" s="11">
        <v>5</v>
      </c>
      <c r="BH4356" s="11">
        <v>1200</v>
      </c>
      <c r="BI4356" s="8" t="s">
        <v>3720</v>
      </c>
      <c r="BJ4356" s="11">
        <v>5</v>
      </c>
      <c r="BQ4356" s="11">
        <v>1118.0672999999999</v>
      </c>
      <c r="BR4356" s="8" t="s">
        <v>18824</v>
      </c>
      <c r="BW4356" s="10">
        <v>43891</v>
      </c>
      <c r="BX4356" s="10">
        <v>43678</v>
      </c>
      <c r="BY4356" s="9">
        <v>6097.14</v>
      </c>
      <c r="BZ4356" s="8" t="s">
        <v>3721</v>
      </c>
      <c r="CF4356" s="8" t="s">
        <v>3708</v>
      </c>
      <c r="CH4356" s="9">
        <v>13223.39</v>
      </c>
      <c r="CM4356" s="12">
        <v>10</v>
      </c>
      <c r="CR4356" s="8" t="s">
        <v>18818</v>
      </c>
      <c r="CV4356" s="13">
        <v>1</v>
      </c>
    </row>
    <row r="4357" spans="1:100" x14ac:dyDescent="0.2">
      <c r="A4357" s="8" t="s">
        <v>18825</v>
      </c>
      <c r="B4357" s="8" t="s">
        <v>18826</v>
      </c>
      <c r="C4357" s="8" t="s">
        <v>8591</v>
      </c>
      <c r="D4357" s="8" t="s">
        <v>3699</v>
      </c>
      <c r="E4357" s="8" t="s">
        <v>3700</v>
      </c>
      <c r="F4357" s="8" t="s">
        <v>3701</v>
      </c>
      <c r="G4357" s="8" t="s">
        <v>18792</v>
      </c>
      <c r="H4357" s="8" t="s">
        <v>3703</v>
      </c>
      <c r="I4357" s="8" t="s">
        <v>4763</v>
      </c>
      <c r="J4357" s="8" t="s">
        <v>3769</v>
      </c>
      <c r="K4357" s="8" t="s">
        <v>18827</v>
      </c>
      <c r="M4357" s="8" t="s">
        <v>3866</v>
      </c>
      <c r="N4357" s="8" t="s">
        <v>3708</v>
      </c>
      <c r="O4357" s="8" t="s">
        <v>3804</v>
      </c>
      <c r="P4357" s="9">
        <v>10944.38</v>
      </c>
      <c r="Q4357" s="8" t="s">
        <v>3805</v>
      </c>
      <c r="S4357" s="9">
        <v>7119.15</v>
      </c>
      <c r="T4357" s="9">
        <v>5590.34</v>
      </c>
      <c r="U4357" s="8" t="s">
        <v>3710</v>
      </c>
      <c r="V4357" s="8" t="s">
        <v>11423</v>
      </c>
      <c r="W4357" s="8" t="s">
        <v>3713</v>
      </c>
      <c r="X4357" s="8" t="s">
        <v>3714</v>
      </c>
      <c r="AY4357" s="8" t="s">
        <v>1931</v>
      </c>
      <c r="AZ4357" s="10">
        <v>41913</v>
      </c>
      <c r="BB4357" s="8" t="s">
        <v>3717</v>
      </c>
      <c r="BC4357" s="10">
        <v>43657</v>
      </c>
      <c r="BD4357" s="10">
        <v>44742</v>
      </c>
      <c r="BE4357" s="8" t="s">
        <v>4328</v>
      </c>
      <c r="BF4357" s="8" t="s">
        <v>3719</v>
      </c>
      <c r="BG4357" s="11">
        <v>5</v>
      </c>
      <c r="BH4357" s="11">
        <v>1200</v>
      </c>
      <c r="BI4357" s="8" t="s">
        <v>3720</v>
      </c>
      <c r="BJ4357" s="11">
        <v>5</v>
      </c>
      <c r="BQ4357" s="11">
        <v>1118.0672999999999</v>
      </c>
      <c r="BR4357" s="8" t="s">
        <v>11423</v>
      </c>
      <c r="BW4357" s="10">
        <v>43891</v>
      </c>
      <c r="BX4357" s="10">
        <v>43739</v>
      </c>
      <c r="BY4357" s="9">
        <v>6097.14</v>
      </c>
      <c r="BZ4357" s="8" t="s">
        <v>3721</v>
      </c>
      <c r="CF4357" s="8" t="s">
        <v>3708</v>
      </c>
      <c r="CH4357" s="9">
        <v>13223.39</v>
      </c>
      <c r="CM4357" s="12">
        <v>10</v>
      </c>
      <c r="CR4357" s="8" t="s">
        <v>18826</v>
      </c>
      <c r="CV4357" s="13">
        <v>1</v>
      </c>
    </row>
    <row r="4358" spans="1:100" x14ac:dyDescent="0.2">
      <c r="A4358" s="8" t="s">
        <v>18828</v>
      </c>
      <c r="B4358" s="8" t="s">
        <v>18829</v>
      </c>
      <c r="D4358" s="8" t="s">
        <v>7462</v>
      </c>
      <c r="E4358" s="8" t="s">
        <v>6284</v>
      </c>
      <c r="F4358" s="8" t="s">
        <v>4109</v>
      </c>
      <c r="G4358" s="8" t="s">
        <v>18830</v>
      </c>
      <c r="H4358" s="8" t="s">
        <v>4068</v>
      </c>
      <c r="I4358" s="8" t="s">
        <v>5283</v>
      </c>
      <c r="J4358" s="8" t="s">
        <v>3884</v>
      </c>
      <c r="K4358" s="8" t="s">
        <v>18831</v>
      </c>
      <c r="M4358" s="8" t="s">
        <v>3707</v>
      </c>
      <c r="N4358" s="8" t="s">
        <v>3708</v>
      </c>
      <c r="O4358" s="8" t="s">
        <v>3709</v>
      </c>
      <c r="P4358" s="9">
        <v>108.15</v>
      </c>
      <c r="Q4358" s="8" t="s">
        <v>3710</v>
      </c>
      <c r="R4358" s="8" t="s">
        <v>7466</v>
      </c>
      <c r="S4358" s="9">
        <v>70.209999999999994</v>
      </c>
      <c r="T4358" s="9">
        <v>46.59</v>
      </c>
      <c r="U4358" s="8" t="s">
        <v>3710</v>
      </c>
      <c r="V4358" s="8" t="s">
        <v>18832</v>
      </c>
      <c r="W4358" s="8" t="s">
        <v>3736</v>
      </c>
      <c r="X4358" s="8" t="s">
        <v>7468</v>
      </c>
      <c r="Y4358" s="8" t="s">
        <v>3738</v>
      </c>
      <c r="AY4358" s="8" t="s">
        <v>7469</v>
      </c>
      <c r="BB4358" s="8" t="s">
        <v>3717</v>
      </c>
      <c r="BC4358" s="10">
        <v>42142</v>
      </c>
      <c r="BH4358" s="11">
        <v>13</v>
      </c>
      <c r="BI4358" s="8" t="s">
        <v>3945</v>
      </c>
      <c r="BJ4358" s="11">
        <v>15.384600000000001</v>
      </c>
      <c r="BQ4358" s="11">
        <v>3.5950000000000002</v>
      </c>
      <c r="BR4358" s="8" t="s">
        <v>18832</v>
      </c>
      <c r="BW4358" s="10">
        <v>44348</v>
      </c>
      <c r="BX4358" s="10">
        <v>43435</v>
      </c>
      <c r="BY4358" s="9">
        <v>64.75</v>
      </c>
      <c r="BZ4358" s="8" t="s">
        <v>3721</v>
      </c>
      <c r="CF4358" s="8" t="s">
        <v>4123</v>
      </c>
      <c r="CH4358" s="9">
        <v>162.97999999999999</v>
      </c>
      <c r="CM4358" s="12">
        <v>10</v>
      </c>
      <c r="CR4358" s="8" t="s">
        <v>18829</v>
      </c>
      <c r="CV4358" s="13">
        <v>1</v>
      </c>
    </row>
    <row r="4359" spans="1:100" x14ac:dyDescent="0.2">
      <c r="A4359" s="8" t="s">
        <v>18833</v>
      </c>
      <c r="B4359" s="8" t="s">
        <v>18829</v>
      </c>
      <c r="D4359" s="8" t="s">
        <v>7462</v>
      </c>
      <c r="E4359" s="8" t="s">
        <v>14131</v>
      </c>
      <c r="F4359" s="8" t="s">
        <v>4109</v>
      </c>
      <c r="G4359" s="8" t="s">
        <v>18834</v>
      </c>
      <c r="H4359" s="8" t="s">
        <v>4068</v>
      </c>
      <c r="I4359" s="8" t="s">
        <v>5283</v>
      </c>
      <c r="J4359" s="8" t="s">
        <v>3884</v>
      </c>
      <c r="K4359" s="8" t="s">
        <v>18831</v>
      </c>
      <c r="M4359" s="8" t="s">
        <v>3707</v>
      </c>
      <c r="N4359" s="8" t="s">
        <v>3708</v>
      </c>
      <c r="O4359" s="8" t="s">
        <v>3709</v>
      </c>
      <c r="P4359" s="9">
        <v>180</v>
      </c>
      <c r="Q4359" s="8" t="s">
        <v>3710</v>
      </c>
      <c r="R4359" s="8" t="s">
        <v>7466</v>
      </c>
      <c r="S4359" s="9">
        <v>140.44</v>
      </c>
      <c r="T4359" s="9">
        <v>93.19</v>
      </c>
      <c r="U4359" s="8" t="s">
        <v>3710</v>
      </c>
      <c r="V4359" s="8" t="s">
        <v>18832</v>
      </c>
      <c r="W4359" s="8" t="s">
        <v>3736</v>
      </c>
      <c r="X4359" s="8" t="s">
        <v>7468</v>
      </c>
      <c r="Y4359" s="8" t="s">
        <v>3738</v>
      </c>
      <c r="AC4359" s="8" t="s">
        <v>3717</v>
      </c>
      <c r="AY4359" s="8" t="s">
        <v>7469</v>
      </c>
      <c r="BB4359" s="8" t="s">
        <v>3717</v>
      </c>
      <c r="BH4359" s="11">
        <v>13</v>
      </c>
      <c r="BI4359" s="8" t="s">
        <v>3945</v>
      </c>
      <c r="BJ4359" s="11">
        <v>30.769200000000001</v>
      </c>
      <c r="BQ4359" s="11">
        <v>3.5950000000000002</v>
      </c>
      <c r="BR4359" s="8" t="s">
        <v>18832</v>
      </c>
      <c r="BW4359" s="10">
        <v>42522</v>
      </c>
      <c r="BX4359" s="10">
        <v>43435</v>
      </c>
      <c r="BY4359" s="9">
        <v>129.5</v>
      </c>
      <c r="BZ4359" s="8" t="s">
        <v>3721</v>
      </c>
      <c r="CA4359" s="8" t="s">
        <v>3717</v>
      </c>
      <c r="CF4359" s="8" t="s">
        <v>4123</v>
      </c>
      <c r="CH4359" s="9">
        <v>269.94</v>
      </c>
      <c r="CM4359" s="12">
        <v>10</v>
      </c>
      <c r="CR4359" s="8" t="s">
        <v>18829</v>
      </c>
      <c r="CV4359" s="13">
        <v>1</v>
      </c>
    </row>
    <row r="4360" spans="1:100" x14ac:dyDescent="0.2">
      <c r="A4360" s="8" t="s">
        <v>18835</v>
      </c>
      <c r="B4360" s="8" t="s">
        <v>18836</v>
      </c>
      <c r="C4360" s="8" t="s">
        <v>18837</v>
      </c>
      <c r="D4360" s="8" t="s">
        <v>10777</v>
      </c>
      <c r="E4360" s="8" t="s">
        <v>11036</v>
      </c>
      <c r="F4360" s="8" t="s">
        <v>5514</v>
      </c>
      <c r="G4360" s="8" t="s">
        <v>18838</v>
      </c>
      <c r="H4360" s="8" t="s">
        <v>4111</v>
      </c>
      <c r="I4360" s="8" t="s">
        <v>5283</v>
      </c>
      <c r="J4360" s="8" t="s">
        <v>3884</v>
      </c>
      <c r="K4360" s="8" t="s">
        <v>18839</v>
      </c>
      <c r="M4360" s="8" t="s">
        <v>3707</v>
      </c>
      <c r="N4360" s="8" t="s">
        <v>3708</v>
      </c>
      <c r="O4360" s="8" t="s">
        <v>3709</v>
      </c>
      <c r="P4360" s="9">
        <v>152.91999999999999</v>
      </c>
      <c r="Q4360" s="8" t="s">
        <v>3710</v>
      </c>
      <c r="R4360" s="8" t="s">
        <v>18840</v>
      </c>
      <c r="S4360" s="9">
        <v>76.400000000000006</v>
      </c>
      <c r="T4360" s="9">
        <v>50.7</v>
      </c>
      <c r="U4360" s="8" t="s">
        <v>3710</v>
      </c>
      <c r="V4360" s="8" t="s">
        <v>18841</v>
      </c>
      <c r="AV4360" s="8" t="s">
        <v>18842</v>
      </c>
      <c r="AW4360" s="8">
        <v>42</v>
      </c>
      <c r="AX4360" s="8">
        <v>2</v>
      </c>
      <c r="AY4360" s="8" t="s">
        <v>1642</v>
      </c>
      <c r="BB4360" s="8" t="s">
        <v>3717</v>
      </c>
      <c r="BH4360" s="11">
        <v>4.2900000000000001E-2</v>
      </c>
      <c r="BI4360" s="8" t="s">
        <v>3720</v>
      </c>
      <c r="BJ4360" s="11">
        <v>58.275100000000002</v>
      </c>
      <c r="BQ4360" s="11">
        <v>0.87</v>
      </c>
      <c r="BR4360" s="8" t="s">
        <v>18841</v>
      </c>
      <c r="BW4360" s="10">
        <v>44166</v>
      </c>
      <c r="BX4360" s="10">
        <v>43009</v>
      </c>
      <c r="BY4360" s="9">
        <v>153.91999999999999</v>
      </c>
      <c r="BZ4360" s="8" t="s">
        <v>3721</v>
      </c>
      <c r="CA4360" s="8" t="s">
        <v>3717</v>
      </c>
      <c r="CF4360" s="8" t="s">
        <v>3708</v>
      </c>
      <c r="CH4360" s="9">
        <v>230.32</v>
      </c>
      <c r="CM4360" s="12">
        <v>10</v>
      </c>
      <c r="CR4360" s="8" t="s">
        <v>18836</v>
      </c>
      <c r="CV4360" s="13">
        <v>1</v>
      </c>
    </row>
    <row r="4361" spans="1:100" x14ac:dyDescent="0.2">
      <c r="A4361" s="8" t="s">
        <v>18843</v>
      </c>
      <c r="B4361" s="8" t="s">
        <v>18844</v>
      </c>
      <c r="D4361" s="8" t="s">
        <v>4388</v>
      </c>
      <c r="E4361" s="8" t="s">
        <v>13764</v>
      </c>
      <c r="F4361" s="8" t="s">
        <v>4109</v>
      </c>
      <c r="G4361" s="8" t="s">
        <v>18845</v>
      </c>
      <c r="H4361" s="8" t="s">
        <v>4111</v>
      </c>
      <c r="I4361" s="8" t="s">
        <v>5283</v>
      </c>
      <c r="J4361" s="8" t="s">
        <v>3884</v>
      </c>
      <c r="K4361" s="8" t="s">
        <v>18846</v>
      </c>
      <c r="M4361" s="8" t="s">
        <v>3707</v>
      </c>
      <c r="N4361" s="8" t="s">
        <v>3708</v>
      </c>
      <c r="O4361" s="8" t="s">
        <v>3709</v>
      </c>
      <c r="P4361" s="9">
        <v>90</v>
      </c>
      <c r="Q4361" s="8" t="s">
        <v>3710</v>
      </c>
      <c r="R4361" s="8" t="s">
        <v>7466</v>
      </c>
      <c r="S4361" s="9">
        <v>22.82</v>
      </c>
      <c r="T4361" s="9">
        <v>15.14</v>
      </c>
      <c r="U4361" s="8" t="s">
        <v>3710</v>
      </c>
      <c r="V4361" s="8" t="s">
        <v>18832</v>
      </c>
      <c r="W4361" s="8" t="s">
        <v>3736</v>
      </c>
      <c r="X4361" s="8" t="s">
        <v>7468</v>
      </c>
      <c r="Y4361" s="8" t="s">
        <v>3738</v>
      </c>
      <c r="AC4361" s="8" t="s">
        <v>3717</v>
      </c>
      <c r="AY4361" s="8" t="s">
        <v>7469</v>
      </c>
      <c r="BB4361" s="8" t="s">
        <v>3717</v>
      </c>
      <c r="BH4361" s="11">
        <v>10</v>
      </c>
      <c r="BI4361" s="8" t="s">
        <v>3719</v>
      </c>
      <c r="BJ4361" s="11">
        <v>5</v>
      </c>
      <c r="BQ4361" s="11">
        <v>3.5950000000000002</v>
      </c>
      <c r="BR4361" s="8" t="s">
        <v>18832</v>
      </c>
      <c r="BW4361" s="10">
        <v>42522</v>
      </c>
      <c r="BX4361" s="10">
        <v>43435</v>
      </c>
      <c r="BY4361" s="9">
        <v>16.190000000000001</v>
      </c>
      <c r="BZ4361" s="8" t="s">
        <v>3721</v>
      </c>
      <c r="CF4361" s="8" t="s">
        <v>4123</v>
      </c>
      <c r="CH4361" s="9">
        <v>135.63</v>
      </c>
      <c r="CM4361" s="12">
        <v>10</v>
      </c>
      <c r="CR4361" s="8" t="s">
        <v>18844</v>
      </c>
      <c r="CV4361" s="13">
        <v>1</v>
      </c>
    </row>
    <row r="4362" spans="1:100" x14ac:dyDescent="0.2">
      <c r="A4362" s="8" t="s">
        <v>18847</v>
      </c>
      <c r="B4362" s="8" t="s">
        <v>18848</v>
      </c>
      <c r="C4362" s="8" t="s">
        <v>4077</v>
      </c>
      <c r="D4362" s="8" t="s">
        <v>4078</v>
      </c>
      <c r="E4362" s="8" t="s">
        <v>4091</v>
      </c>
      <c r="F4362" s="8" t="s">
        <v>3701</v>
      </c>
      <c r="G4362" s="8" t="s">
        <v>4092</v>
      </c>
      <c r="H4362" s="8" t="s">
        <v>3703</v>
      </c>
      <c r="I4362" s="8" t="s">
        <v>4283</v>
      </c>
      <c r="J4362" s="8" t="s">
        <v>3769</v>
      </c>
      <c r="K4362" s="8" t="s">
        <v>18849</v>
      </c>
      <c r="M4362" s="8" t="s">
        <v>3707</v>
      </c>
      <c r="N4362" s="8" t="s">
        <v>3708</v>
      </c>
      <c r="O4362" s="8" t="s">
        <v>3709</v>
      </c>
      <c r="P4362" s="9">
        <v>259.26</v>
      </c>
      <c r="Q4362" s="8" t="s">
        <v>3710</v>
      </c>
      <c r="R4362" s="8" t="s">
        <v>18850</v>
      </c>
      <c r="S4362" s="9">
        <v>209.34</v>
      </c>
      <c r="T4362" s="9">
        <v>138.91</v>
      </c>
      <c r="U4362" s="8" t="s">
        <v>3710</v>
      </c>
      <c r="V4362" s="8" t="s">
        <v>6114</v>
      </c>
      <c r="Z4362" s="8" t="s">
        <v>3742</v>
      </c>
      <c r="AV4362" s="8" t="s">
        <v>6115</v>
      </c>
      <c r="AW4362" s="8">
        <v>28</v>
      </c>
      <c r="AX4362" s="8">
        <v>2</v>
      </c>
      <c r="AY4362" s="8" t="s">
        <v>18851</v>
      </c>
      <c r="BB4362" s="8" t="s">
        <v>3717</v>
      </c>
      <c r="BC4362" s="10">
        <v>42681</v>
      </c>
      <c r="BE4362" s="8" t="s">
        <v>4153</v>
      </c>
      <c r="BF4362" s="8" t="s">
        <v>3719</v>
      </c>
      <c r="BG4362" s="11">
        <v>60</v>
      </c>
      <c r="BH4362" s="11">
        <v>100</v>
      </c>
      <c r="BI4362" s="8" t="s">
        <v>3720</v>
      </c>
      <c r="BJ4362" s="11">
        <v>60</v>
      </c>
      <c r="BQ4362" s="11">
        <v>2.3151999999999999</v>
      </c>
      <c r="BR4362" s="8" t="s">
        <v>6114</v>
      </c>
      <c r="BW4362" s="10">
        <v>44105</v>
      </c>
      <c r="BX4362" s="10">
        <v>44105</v>
      </c>
      <c r="BY4362" s="9">
        <v>0</v>
      </c>
      <c r="BZ4362" s="8" t="s">
        <v>3742</v>
      </c>
      <c r="CA4362" s="8" t="s">
        <v>3717</v>
      </c>
      <c r="CF4362" s="8" t="s">
        <v>3708</v>
      </c>
      <c r="CH4362" s="9">
        <v>385.9</v>
      </c>
      <c r="CM4362" s="12">
        <v>10</v>
      </c>
      <c r="CR4362" s="8" t="s">
        <v>18848</v>
      </c>
      <c r="CV4362" s="13">
        <v>1</v>
      </c>
    </row>
    <row r="4363" spans="1:100" x14ac:dyDescent="0.2">
      <c r="A4363" s="8" t="s">
        <v>1392</v>
      </c>
      <c r="B4363" s="8" t="s">
        <v>18852</v>
      </c>
      <c r="C4363" s="8" t="s">
        <v>13121</v>
      </c>
      <c r="D4363" s="8" t="s">
        <v>4078</v>
      </c>
      <c r="E4363" s="8" t="s">
        <v>3860</v>
      </c>
      <c r="F4363" s="8" t="s">
        <v>3701</v>
      </c>
      <c r="G4363" s="8" t="s">
        <v>13855</v>
      </c>
      <c r="H4363" s="8" t="s">
        <v>3703</v>
      </c>
      <c r="I4363" s="8" t="s">
        <v>3786</v>
      </c>
      <c r="J4363" s="8" t="s">
        <v>3787</v>
      </c>
      <c r="K4363" s="8" t="s">
        <v>18853</v>
      </c>
      <c r="M4363" s="8" t="s">
        <v>3707</v>
      </c>
      <c r="N4363" s="8" t="s">
        <v>3708</v>
      </c>
      <c r="O4363" s="8" t="s">
        <v>3804</v>
      </c>
      <c r="P4363" s="9">
        <v>195</v>
      </c>
      <c r="Q4363" s="8" t="s">
        <v>3805</v>
      </c>
      <c r="S4363" s="9">
        <v>139.72999999999999</v>
      </c>
      <c r="T4363" s="9">
        <v>92.72</v>
      </c>
      <c r="U4363" s="8" t="s">
        <v>3710</v>
      </c>
      <c r="V4363" s="8" t="s">
        <v>6114</v>
      </c>
      <c r="AV4363" s="8" t="s">
        <v>6115</v>
      </c>
      <c r="AW4363" s="8">
        <v>28</v>
      </c>
      <c r="AX4363" s="8">
        <v>2</v>
      </c>
      <c r="AY4363" s="8" t="s">
        <v>1389</v>
      </c>
      <c r="AZ4363" s="10">
        <v>36586</v>
      </c>
      <c r="BB4363" s="8" t="s">
        <v>3717</v>
      </c>
      <c r="BC4363" s="10">
        <v>43376</v>
      </c>
      <c r="BE4363" s="8" t="s">
        <v>4086</v>
      </c>
      <c r="BF4363" s="8" t="s">
        <v>3719</v>
      </c>
      <c r="BG4363" s="11">
        <v>40.5</v>
      </c>
      <c r="BH4363" s="11">
        <v>200</v>
      </c>
      <c r="BI4363" s="8" t="s">
        <v>3720</v>
      </c>
      <c r="BJ4363" s="11">
        <v>40.049999999999997</v>
      </c>
      <c r="BQ4363" s="11">
        <v>2.3151999999999999</v>
      </c>
      <c r="BR4363" s="8" t="s">
        <v>6114</v>
      </c>
      <c r="BW4363" s="10">
        <v>44197</v>
      </c>
      <c r="BX4363" s="10">
        <v>44105</v>
      </c>
      <c r="BY4363" s="9">
        <v>46.13</v>
      </c>
      <c r="BZ4363" s="8" t="s">
        <v>3721</v>
      </c>
      <c r="CF4363" s="8" t="s">
        <v>3708</v>
      </c>
      <c r="CH4363" s="9">
        <v>291.89</v>
      </c>
      <c r="CM4363" s="12">
        <v>10</v>
      </c>
      <c r="CR4363" s="8" t="s">
        <v>18852</v>
      </c>
      <c r="CV4363" s="13">
        <v>1</v>
      </c>
    </row>
    <row r="4364" spans="1:100" x14ac:dyDescent="0.2">
      <c r="A4364" s="8" t="s">
        <v>18854</v>
      </c>
      <c r="B4364" s="8" t="s">
        <v>18852</v>
      </c>
      <c r="C4364" s="8" t="s">
        <v>13121</v>
      </c>
      <c r="D4364" s="8" t="s">
        <v>4078</v>
      </c>
      <c r="E4364" s="8" t="s">
        <v>3874</v>
      </c>
      <c r="F4364" s="8" t="s">
        <v>3701</v>
      </c>
      <c r="G4364" s="8" t="s">
        <v>13858</v>
      </c>
      <c r="H4364" s="8" t="s">
        <v>3703</v>
      </c>
      <c r="I4364" s="8" t="s">
        <v>3786</v>
      </c>
      <c r="J4364" s="8" t="s">
        <v>3787</v>
      </c>
      <c r="K4364" s="8" t="s">
        <v>18853</v>
      </c>
      <c r="M4364" s="8" t="s">
        <v>3707</v>
      </c>
      <c r="N4364" s="8" t="s">
        <v>3708</v>
      </c>
      <c r="O4364" s="8" t="s">
        <v>3804</v>
      </c>
      <c r="P4364" s="9">
        <v>1170.5999999999999</v>
      </c>
      <c r="Q4364" s="8" t="s">
        <v>3805</v>
      </c>
      <c r="S4364" s="9">
        <v>419.2</v>
      </c>
      <c r="T4364" s="9">
        <v>278.17</v>
      </c>
      <c r="U4364" s="8" t="s">
        <v>3710</v>
      </c>
      <c r="V4364" s="8" t="s">
        <v>6114</v>
      </c>
      <c r="AV4364" s="8" t="s">
        <v>6115</v>
      </c>
      <c r="AW4364" s="8">
        <v>28</v>
      </c>
      <c r="AX4364" s="8">
        <v>2</v>
      </c>
      <c r="AY4364" s="8" t="s">
        <v>1389</v>
      </c>
      <c r="AZ4364" s="10">
        <v>36586</v>
      </c>
      <c r="BB4364" s="8" t="s">
        <v>3717</v>
      </c>
      <c r="BC4364" s="10">
        <v>43279</v>
      </c>
      <c r="BE4364" s="8" t="s">
        <v>4086</v>
      </c>
      <c r="BF4364" s="8" t="s">
        <v>3719</v>
      </c>
      <c r="BG4364" s="11">
        <v>120.15</v>
      </c>
      <c r="BH4364" s="11">
        <v>200</v>
      </c>
      <c r="BI4364" s="8" t="s">
        <v>3720</v>
      </c>
      <c r="BJ4364" s="11">
        <v>120.15</v>
      </c>
      <c r="BQ4364" s="11">
        <v>2.3151999999999999</v>
      </c>
      <c r="BR4364" s="8" t="s">
        <v>6114</v>
      </c>
      <c r="BW4364" s="10">
        <v>43891</v>
      </c>
      <c r="BX4364" s="10">
        <v>44105</v>
      </c>
      <c r="BY4364" s="9">
        <v>136.84</v>
      </c>
      <c r="BZ4364" s="8" t="s">
        <v>3721</v>
      </c>
      <c r="CF4364" s="8" t="s">
        <v>3708</v>
      </c>
      <c r="CH4364" s="9">
        <v>1597.86</v>
      </c>
      <c r="CM4364" s="12">
        <v>10</v>
      </c>
      <c r="CR4364" s="8" t="s">
        <v>18852</v>
      </c>
      <c r="CV4364" s="13">
        <v>1</v>
      </c>
    </row>
    <row r="4365" spans="1:100" x14ac:dyDescent="0.2">
      <c r="A4365" s="8" t="s">
        <v>18855</v>
      </c>
      <c r="B4365" s="8" t="s">
        <v>18856</v>
      </c>
      <c r="C4365" s="8" t="s">
        <v>18857</v>
      </c>
      <c r="D4365" s="8" t="s">
        <v>3699</v>
      </c>
      <c r="E4365" s="8" t="s">
        <v>3954</v>
      </c>
      <c r="F4365" s="8" t="s">
        <v>3701</v>
      </c>
      <c r="G4365" s="8" t="s">
        <v>18858</v>
      </c>
      <c r="H4365" s="8" t="s">
        <v>3703</v>
      </c>
      <c r="I4365" s="8" t="s">
        <v>3786</v>
      </c>
      <c r="J4365" s="8" t="s">
        <v>3787</v>
      </c>
      <c r="K4365" s="8" t="s">
        <v>18859</v>
      </c>
      <c r="M4365" s="8" t="s">
        <v>3866</v>
      </c>
      <c r="N4365" s="8" t="s">
        <v>3708</v>
      </c>
      <c r="O4365" s="8" t="s">
        <v>3804</v>
      </c>
      <c r="P4365" s="9">
        <v>694</v>
      </c>
      <c r="Q4365" s="8" t="s">
        <v>3805</v>
      </c>
      <c r="R4365" s="8" t="s">
        <v>18860</v>
      </c>
      <c r="S4365" s="9">
        <v>348.9</v>
      </c>
      <c r="T4365" s="9">
        <v>231.52</v>
      </c>
      <c r="U4365" s="8" t="s">
        <v>3710</v>
      </c>
      <c r="V4365" s="8" t="s">
        <v>18860</v>
      </c>
      <c r="AV4365" s="8" t="s">
        <v>6115</v>
      </c>
      <c r="AW4365" s="8">
        <v>28</v>
      </c>
      <c r="AX4365" s="8">
        <v>2</v>
      </c>
      <c r="AY4365" s="8" t="s">
        <v>1389</v>
      </c>
      <c r="AZ4365" s="10">
        <v>38532</v>
      </c>
      <c r="BB4365" s="8" t="s">
        <v>3717</v>
      </c>
      <c r="BE4365" s="8" t="s">
        <v>4086</v>
      </c>
      <c r="BF4365" s="8" t="s">
        <v>3719</v>
      </c>
      <c r="BG4365" s="11">
        <v>72.5</v>
      </c>
      <c r="BH4365" s="11">
        <v>145</v>
      </c>
      <c r="BI4365" s="8" t="s">
        <v>3720</v>
      </c>
      <c r="BJ4365" s="11">
        <v>100</v>
      </c>
      <c r="BQ4365" s="11">
        <v>2.3151999999999999</v>
      </c>
      <c r="BR4365" s="8" t="s">
        <v>18860</v>
      </c>
      <c r="BW4365" s="10">
        <v>44136</v>
      </c>
      <c r="BX4365" s="10">
        <v>44136</v>
      </c>
      <c r="BY4365" s="9">
        <v>82.57</v>
      </c>
      <c r="BZ4365" s="8" t="s">
        <v>3750</v>
      </c>
      <c r="CF4365" s="8" t="s">
        <v>3708</v>
      </c>
      <c r="CH4365" s="9">
        <v>974.38</v>
      </c>
      <c r="CM4365" s="12">
        <v>10</v>
      </c>
      <c r="CR4365" s="8" t="s">
        <v>18856</v>
      </c>
      <c r="CV4365" s="13">
        <v>1</v>
      </c>
    </row>
    <row r="4366" spans="1:100" x14ac:dyDescent="0.2">
      <c r="A4366" s="8" t="s">
        <v>18861</v>
      </c>
      <c r="B4366" s="8" t="s">
        <v>18856</v>
      </c>
      <c r="C4366" s="8" t="s">
        <v>18857</v>
      </c>
      <c r="D4366" s="8" t="s">
        <v>3699</v>
      </c>
      <c r="E4366" s="8" t="s">
        <v>5121</v>
      </c>
      <c r="F4366" s="8" t="s">
        <v>3701</v>
      </c>
      <c r="G4366" s="8" t="s">
        <v>18862</v>
      </c>
      <c r="H4366" s="8" t="s">
        <v>3703</v>
      </c>
      <c r="I4366" s="8" t="s">
        <v>3786</v>
      </c>
      <c r="J4366" s="8" t="s">
        <v>3787</v>
      </c>
      <c r="K4366" s="8" t="s">
        <v>18859</v>
      </c>
      <c r="M4366" s="8" t="s">
        <v>3866</v>
      </c>
      <c r="N4366" s="8" t="s">
        <v>3708</v>
      </c>
      <c r="O4366" s="8" t="s">
        <v>3804</v>
      </c>
      <c r="P4366" s="9">
        <v>89</v>
      </c>
      <c r="Q4366" s="8" t="s">
        <v>3805</v>
      </c>
      <c r="R4366" s="8" t="s">
        <v>18860</v>
      </c>
      <c r="S4366" s="9">
        <v>69.77</v>
      </c>
      <c r="T4366" s="9">
        <v>46.3</v>
      </c>
      <c r="U4366" s="8" t="s">
        <v>3710</v>
      </c>
      <c r="V4366" s="8" t="s">
        <v>18860</v>
      </c>
      <c r="AV4366" s="8" t="s">
        <v>6115</v>
      </c>
      <c r="AW4366" s="8">
        <v>28</v>
      </c>
      <c r="AX4366" s="8">
        <v>2</v>
      </c>
      <c r="AY4366" s="8" t="s">
        <v>1389</v>
      </c>
      <c r="AZ4366" s="10">
        <v>38532</v>
      </c>
      <c r="BB4366" s="8" t="s">
        <v>3717</v>
      </c>
      <c r="BE4366" s="8" t="s">
        <v>4086</v>
      </c>
      <c r="BF4366" s="8" t="s">
        <v>3719</v>
      </c>
      <c r="BG4366" s="11">
        <v>14.5</v>
      </c>
      <c r="BH4366" s="11">
        <v>145</v>
      </c>
      <c r="BI4366" s="8" t="s">
        <v>3720</v>
      </c>
      <c r="BJ4366" s="11">
        <v>20</v>
      </c>
      <c r="BQ4366" s="11">
        <v>2.3151999999999999</v>
      </c>
      <c r="BR4366" s="8" t="s">
        <v>18860</v>
      </c>
      <c r="BW4366" s="10">
        <v>44136</v>
      </c>
      <c r="BX4366" s="10">
        <v>44136</v>
      </c>
      <c r="BY4366" s="9">
        <v>16.510000000000002</v>
      </c>
      <c r="BZ4366" s="8" t="s">
        <v>3750</v>
      </c>
      <c r="CF4366" s="8" t="s">
        <v>3708</v>
      </c>
      <c r="CH4366" s="9">
        <v>134.12</v>
      </c>
      <c r="CM4366" s="12">
        <v>10</v>
      </c>
      <c r="CR4366" s="8" t="s">
        <v>18856</v>
      </c>
      <c r="CV4366" s="13">
        <v>1</v>
      </c>
    </row>
    <row r="4367" spans="1:100" x14ac:dyDescent="0.2">
      <c r="A4367" s="8" t="s">
        <v>18863</v>
      </c>
      <c r="B4367" s="8" t="s">
        <v>18856</v>
      </c>
      <c r="C4367" s="8" t="s">
        <v>18857</v>
      </c>
      <c r="D4367" s="8" t="s">
        <v>3699</v>
      </c>
      <c r="E4367" s="8" t="s">
        <v>3860</v>
      </c>
      <c r="F4367" s="8" t="s">
        <v>3701</v>
      </c>
      <c r="G4367" s="8" t="s">
        <v>18864</v>
      </c>
      <c r="H4367" s="8" t="s">
        <v>3703</v>
      </c>
      <c r="I4367" s="8" t="s">
        <v>3786</v>
      </c>
      <c r="J4367" s="8" t="s">
        <v>3787</v>
      </c>
      <c r="K4367" s="8" t="s">
        <v>18859</v>
      </c>
      <c r="M4367" s="8" t="s">
        <v>3866</v>
      </c>
      <c r="N4367" s="8" t="s">
        <v>3708</v>
      </c>
      <c r="O4367" s="8" t="s">
        <v>3804</v>
      </c>
      <c r="P4367" s="9">
        <v>166</v>
      </c>
      <c r="Q4367" s="8" t="s">
        <v>3805</v>
      </c>
      <c r="S4367" s="9">
        <v>104.68</v>
      </c>
      <c r="T4367" s="9">
        <v>69.459999999999994</v>
      </c>
      <c r="U4367" s="8" t="s">
        <v>3710</v>
      </c>
      <c r="V4367" s="8" t="s">
        <v>6114</v>
      </c>
      <c r="AV4367" s="8" t="s">
        <v>6115</v>
      </c>
      <c r="AW4367" s="8">
        <v>28</v>
      </c>
      <c r="AX4367" s="8">
        <v>2</v>
      </c>
      <c r="AY4367" s="8" t="s">
        <v>1389</v>
      </c>
      <c r="AZ4367" s="10">
        <v>38532</v>
      </c>
      <c r="BB4367" s="8" t="s">
        <v>3717</v>
      </c>
      <c r="BC4367" s="10">
        <v>43731</v>
      </c>
      <c r="BE4367" s="8" t="s">
        <v>4086</v>
      </c>
      <c r="BF4367" s="8" t="s">
        <v>3719</v>
      </c>
      <c r="BG4367" s="11">
        <v>21.75</v>
      </c>
      <c r="BH4367" s="11">
        <v>145</v>
      </c>
      <c r="BI4367" s="8" t="s">
        <v>3720</v>
      </c>
      <c r="BJ4367" s="11">
        <v>30</v>
      </c>
      <c r="BQ4367" s="11">
        <v>2.3151999999999999</v>
      </c>
      <c r="BR4367" s="8" t="s">
        <v>6114</v>
      </c>
      <c r="BW4367" s="10">
        <v>44197</v>
      </c>
      <c r="BX4367" s="10">
        <v>44105</v>
      </c>
      <c r="BY4367" s="9">
        <v>24.77</v>
      </c>
      <c r="BZ4367" s="8" t="s">
        <v>3721</v>
      </c>
      <c r="CF4367" s="8" t="s">
        <v>3708</v>
      </c>
      <c r="CH4367" s="9">
        <v>249.46</v>
      </c>
      <c r="CM4367" s="12">
        <v>10</v>
      </c>
      <c r="CR4367" s="8" t="s">
        <v>18856</v>
      </c>
      <c r="CV4367" s="13">
        <v>1</v>
      </c>
    </row>
    <row r="4368" spans="1:100" x14ac:dyDescent="0.2">
      <c r="A4368" s="8" t="s">
        <v>18865</v>
      </c>
      <c r="B4368" s="8" t="s">
        <v>18856</v>
      </c>
      <c r="C4368" s="8" t="s">
        <v>18857</v>
      </c>
      <c r="D4368" s="8" t="s">
        <v>3699</v>
      </c>
      <c r="E4368" s="8" t="s">
        <v>3874</v>
      </c>
      <c r="F4368" s="8" t="s">
        <v>3701</v>
      </c>
      <c r="G4368" s="8" t="s">
        <v>18866</v>
      </c>
      <c r="H4368" s="8" t="s">
        <v>3703</v>
      </c>
      <c r="I4368" s="8" t="s">
        <v>3786</v>
      </c>
      <c r="J4368" s="8" t="s">
        <v>3787</v>
      </c>
      <c r="K4368" s="8" t="s">
        <v>18859</v>
      </c>
      <c r="M4368" s="8" t="s">
        <v>3866</v>
      </c>
      <c r="N4368" s="8" t="s">
        <v>3708</v>
      </c>
      <c r="O4368" s="8" t="s">
        <v>3804</v>
      </c>
      <c r="P4368" s="9">
        <v>345.6</v>
      </c>
      <c r="Q4368" s="8" t="s">
        <v>3805</v>
      </c>
      <c r="S4368" s="9">
        <v>314.01</v>
      </c>
      <c r="T4368" s="9">
        <v>208.37</v>
      </c>
      <c r="U4368" s="8" t="s">
        <v>3710</v>
      </c>
      <c r="V4368" s="8" t="s">
        <v>6114</v>
      </c>
      <c r="AV4368" s="8" t="s">
        <v>6115</v>
      </c>
      <c r="AW4368" s="8">
        <v>28</v>
      </c>
      <c r="AX4368" s="8">
        <v>2</v>
      </c>
      <c r="AY4368" s="8" t="s">
        <v>1389</v>
      </c>
      <c r="AZ4368" s="10">
        <v>38532</v>
      </c>
      <c r="BB4368" s="8" t="s">
        <v>3717</v>
      </c>
      <c r="BC4368" s="10">
        <v>43689</v>
      </c>
      <c r="BE4368" s="8" t="s">
        <v>4086</v>
      </c>
      <c r="BF4368" s="8" t="s">
        <v>3719</v>
      </c>
      <c r="BG4368" s="11">
        <v>65.25</v>
      </c>
      <c r="BH4368" s="11">
        <v>145</v>
      </c>
      <c r="BI4368" s="8" t="s">
        <v>3720</v>
      </c>
      <c r="BJ4368" s="11">
        <v>90</v>
      </c>
      <c r="BQ4368" s="11">
        <v>2.3151999999999999</v>
      </c>
      <c r="BR4368" s="8" t="s">
        <v>6114</v>
      </c>
      <c r="BW4368" s="10">
        <v>43891</v>
      </c>
      <c r="BX4368" s="10">
        <v>44105</v>
      </c>
      <c r="BY4368" s="9">
        <v>74.31</v>
      </c>
      <c r="BZ4368" s="8" t="s">
        <v>3721</v>
      </c>
      <c r="CF4368" s="8" t="s">
        <v>3708</v>
      </c>
      <c r="CH4368" s="9">
        <v>507.7</v>
      </c>
      <c r="CM4368" s="12">
        <v>10</v>
      </c>
      <c r="CR4368" s="8" t="s">
        <v>18856</v>
      </c>
      <c r="CV4368" s="13">
        <v>1</v>
      </c>
    </row>
    <row r="4369" spans="1:100" x14ac:dyDescent="0.2">
      <c r="A4369" s="8" t="s">
        <v>1396</v>
      </c>
      <c r="B4369" s="8" t="s">
        <v>18867</v>
      </c>
      <c r="C4369" s="8" t="s">
        <v>18868</v>
      </c>
      <c r="D4369" s="8" t="s">
        <v>3699</v>
      </c>
      <c r="E4369" s="8" t="s">
        <v>3954</v>
      </c>
      <c r="F4369" s="8" t="s">
        <v>3701</v>
      </c>
      <c r="G4369" s="8" t="s">
        <v>18869</v>
      </c>
      <c r="H4369" s="8" t="s">
        <v>3703</v>
      </c>
      <c r="I4369" s="8" t="s">
        <v>3786</v>
      </c>
      <c r="J4369" s="8" t="s">
        <v>3787</v>
      </c>
      <c r="K4369" s="8" t="s">
        <v>18870</v>
      </c>
      <c r="M4369" s="8" t="s">
        <v>3866</v>
      </c>
      <c r="N4369" s="8" t="s">
        <v>3708</v>
      </c>
      <c r="O4369" s="8" t="s">
        <v>3804</v>
      </c>
      <c r="P4369" s="9">
        <v>697.28</v>
      </c>
      <c r="Q4369" s="8" t="s">
        <v>3805</v>
      </c>
      <c r="S4369" s="9">
        <v>468.84</v>
      </c>
      <c r="T4369" s="9">
        <v>311.11</v>
      </c>
      <c r="U4369" s="8" t="s">
        <v>3710</v>
      </c>
      <c r="V4369" s="8" t="s">
        <v>6114</v>
      </c>
      <c r="AV4369" s="8" t="s">
        <v>6115</v>
      </c>
      <c r="AW4369" s="8">
        <v>28</v>
      </c>
      <c r="AX4369" s="8">
        <v>2</v>
      </c>
      <c r="AY4369" s="8" t="s">
        <v>1389</v>
      </c>
      <c r="AZ4369" s="10">
        <v>38588</v>
      </c>
      <c r="BB4369" s="8" t="s">
        <v>3717</v>
      </c>
      <c r="BC4369" s="10">
        <v>43229</v>
      </c>
      <c r="BE4369" s="8" t="s">
        <v>4086</v>
      </c>
      <c r="BF4369" s="8" t="s">
        <v>3719</v>
      </c>
      <c r="BG4369" s="11">
        <v>107.5</v>
      </c>
      <c r="BH4369" s="11">
        <v>160</v>
      </c>
      <c r="BI4369" s="8" t="s">
        <v>3720</v>
      </c>
      <c r="BJ4369" s="11">
        <v>134.375</v>
      </c>
      <c r="BQ4369" s="11">
        <v>2.3151999999999999</v>
      </c>
      <c r="BR4369" s="8" t="s">
        <v>6114</v>
      </c>
      <c r="BW4369" s="10">
        <v>43891</v>
      </c>
      <c r="BX4369" s="10">
        <v>44105</v>
      </c>
      <c r="BY4369" s="9">
        <v>122.43</v>
      </c>
      <c r="BZ4369" s="8" t="s">
        <v>3721</v>
      </c>
      <c r="CF4369" s="8" t="s">
        <v>3708</v>
      </c>
      <c r="CH4369" s="9">
        <v>978.71</v>
      </c>
      <c r="CM4369" s="12">
        <v>10</v>
      </c>
      <c r="CR4369" s="8" t="s">
        <v>18867</v>
      </c>
      <c r="CV4369" s="13">
        <v>1</v>
      </c>
    </row>
    <row r="4370" spans="1:100" x14ac:dyDescent="0.2">
      <c r="A4370" s="8" t="s">
        <v>18871</v>
      </c>
      <c r="B4370" s="8" t="s">
        <v>18867</v>
      </c>
      <c r="C4370" s="8" t="s">
        <v>18868</v>
      </c>
      <c r="D4370" s="8" t="s">
        <v>3699</v>
      </c>
      <c r="E4370" s="8" t="s">
        <v>3860</v>
      </c>
      <c r="F4370" s="8" t="s">
        <v>3701</v>
      </c>
      <c r="G4370" s="8" t="s">
        <v>18872</v>
      </c>
      <c r="H4370" s="8" t="s">
        <v>3703</v>
      </c>
      <c r="I4370" s="8" t="s">
        <v>3786</v>
      </c>
      <c r="J4370" s="8" t="s">
        <v>3787</v>
      </c>
      <c r="K4370" s="8" t="s">
        <v>18870</v>
      </c>
      <c r="M4370" s="8" t="s">
        <v>3866</v>
      </c>
      <c r="N4370" s="8" t="s">
        <v>3708</v>
      </c>
      <c r="O4370" s="8" t="s">
        <v>3804</v>
      </c>
      <c r="P4370" s="9">
        <v>195.78</v>
      </c>
      <c r="Q4370" s="8" t="s">
        <v>3805</v>
      </c>
      <c r="S4370" s="9">
        <v>140.65</v>
      </c>
      <c r="T4370" s="9">
        <v>93.33</v>
      </c>
      <c r="U4370" s="8" t="s">
        <v>3710</v>
      </c>
      <c r="V4370" s="8" t="s">
        <v>6114</v>
      </c>
      <c r="AV4370" s="8" t="s">
        <v>6115</v>
      </c>
      <c r="AW4370" s="8">
        <v>28</v>
      </c>
      <c r="AX4370" s="8">
        <v>2</v>
      </c>
      <c r="AY4370" s="8" t="s">
        <v>1389</v>
      </c>
      <c r="AZ4370" s="10">
        <v>38588</v>
      </c>
      <c r="BB4370" s="8" t="s">
        <v>3717</v>
      </c>
      <c r="BC4370" s="10">
        <v>43290</v>
      </c>
      <c r="BE4370" s="8" t="s">
        <v>4086</v>
      </c>
      <c r="BF4370" s="8" t="s">
        <v>3719</v>
      </c>
      <c r="BG4370" s="11">
        <v>32.25</v>
      </c>
      <c r="BH4370" s="11">
        <v>160</v>
      </c>
      <c r="BI4370" s="8" t="s">
        <v>3720</v>
      </c>
      <c r="BJ4370" s="11">
        <v>40.3125</v>
      </c>
      <c r="BQ4370" s="11">
        <v>2.3151999999999999</v>
      </c>
      <c r="BR4370" s="8" t="s">
        <v>6114</v>
      </c>
      <c r="BW4370" s="10">
        <v>43891</v>
      </c>
      <c r="BX4370" s="10">
        <v>44105</v>
      </c>
      <c r="BY4370" s="9">
        <v>36.729999999999997</v>
      </c>
      <c r="BZ4370" s="8" t="s">
        <v>3721</v>
      </c>
      <c r="CF4370" s="8" t="s">
        <v>3708</v>
      </c>
      <c r="CH4370" s="9">
        <v>293.02999999999997</v>
      </c>
      <c r="CM4370" s="12">
        <v>10</v>
      </c>
      <c r="CR4370" s="8" t="s">
        <v>18867</v>
      </c>
      <c r="CV4370" s="13">
        <v>1</v>
      </c>
    </row>
    <row r="4371" spans="1:100" x14ac:dyDescent="0.2">
      <c r="A4371" s="8" t="s">
        <v>18873</v>
      </c>
      <c r="B4371" s="8" t="s">
        <v>18874</v>
      </c>
      <c r="C4371" s="8" t="s">
        <v>8234</v>
      </c>
      <c r="D4371" s="8" t="s">
        <v>3699</v>
      </c>
      <c r="E4371" s="8" t="s">
        <v>3860</v>
      </c>
      <c r="F4371" s="8" t="s">
        <v>3701</v>
      </c>
      <c r="G4371" s="8" t="s">
        <v>8235</v>
      </c>
      <c r="H4371" s="8" t="s">
        <v>3703</v>
      </c>
      <c r="I4371" s="8" t="s">
        <v>3786</v>
      </c>
      <c r="J4371" s="8" t="s">
        <v>3787</v>
      </c>
      <c r="K4371" s="8" t="s">
        <v>18875</v>
      </c>
      <c r="M4371" s="8" t="s">
        <v>3707</v>
      </c>
      <c r="N4371" s="8" t="s">
        <v>3708</v>
      </c>
      <c r="O4371" s="8" t="s">
        <v>3804</v>
      </c>
      <c r="P4371" s="9">
        <v>178</v>
      </c>
      <c r="Q4371" s="8" t="s">
        <v>3805</v>
      </c>
      <c r="S4371" s="9">
        <v>104.68</v>
      </c>
      <c r="T4371" s="9">
        <v>69.459999999999994</v>
      </c>
      <c r="U4371" s="8" t="s">
        <v>3710</v>
      </c>
      <c r="V4371" s="8" t="s">
        <v>6114</v>
      </c>
      <c r="AV4371" s="8" t="s">
        <v>6115</v>
      </c>
      <c r="AW4371" s="8">
        <v>28</v>
      </c>
      <c r="AX4371" s="8">
        <v>2</v>
      </c>
      <c r="AY4371" s="8" t="s">
        <v>1389</v>
      </c>
      <c r="AZ4371" s="10">
        <v>36789</v>
      </c>
      <c r="BB4371" s="8" t="s">
        <v>3717</v>
      </c>
      <c r="BC4371" s="10">
        <v>43279</v>
      </c>
      <c r="BE4371" s="8" t="s">
        <v>4086</v>
      </c>
      <c r="BF4371" s="8" t="s">
        <v>3719</v>
      </c>
      <c r="BG4371" s="11">
        <v>24</v>
      </c>
      <c r="BH4371" s="11">
        <v>160</v>
      </c>
      <c r="BI4371" s="8" t="s">
        <v>3720</v>
      </c>
      <c r="BJ4371" s="11">
        <v>30</v>
      </c>
      <c r="BQ4371" s="11">
        <v>2.3151999999999999</v>
      </c>
      <c r="BR4371" s="8" t="s">
        <v>6114</v>
      </c>
      <c r="BW4371" s="10">
        <v>44197</v>
      </c>
      <c r="BX4371" s="10">
        <v>44105</v>
      </c>
      <c r="BY4371" s="9">
        <v>27.33</v>
      </c>
      <c r="BZ4371" s="8" t="s">
        <v>3721</v>
      </c>
      <c r="CF4371" s="8" t="s">
        <v>3708</v>
      </c>
      <c r="CH4371" s="9">
        <v>267.01</v>
      </c>
      <c r="CM4371" s="12">
        <v>10</v>
      </c>
      <c r="CR4371" s="8" t="s">
        <v>18874</v>
      </c>
      <c r="CV4371" s="13">
        <v>1</v>
      </c>
    </row>
    <row r="4372" spans="1:100" x14ac:dyDescent="0.2">
      <c r="A4372" s="8" t="s">
        <v>1394</v>
      </c>
      <c r="B4372" s="8" t="s">
        <v>18874</v>
      </c>
      <c r="C4372" s="8" t="s">
        <v>8234</v>
      </c>
      <c r="D4372" s="8" t="s">
        <v>3699</v>
      </c>
      <c r="E4372" s="8" t="s">
        <v>3874</v>
      </c>
      <c r="F4372" s="8" t="s">
        <v>3701</v>
      </c>
      <c r="G4372" s="8" t="s">
        <v>18876</v>
      </c>
      <c r="H4372" s="8" t="s">
        <v>3703</v>
      </c>
      <c r="I4372" s="8" t="s">
        <v>3786</v>
      </c>
      <c r="J4372" s="8" t="s">
        <v>3787</v>
      </c>
      <c r="K4372" s="8" t="s">
        <v>18875</v>
      </c>
      <c r="M4372" s="8" t="s">
        <v>3707</v>
      </c>
      <c r="N4372" s="8" t="s">
        <v>3708</v>
      </c>
      <c r="O4372" s="8" t="s">
        <v>3804</v>
      </c>
      <c r="P4372" s="9">
        <v>525.47</v>
      </c>
      <c r="Q4372" s="8" t="s">
        <v>3805</v>
      </c>
      <c r="S4372" s="9">
        <v>314.01</v>
      </c>
      <c r="T4372" s="9">
        <v>208.37</v>
      </c>
      <c r="U4372" s="8" t="s">
        <v>3710</v>
      </c>
      <c r="V4372" s="8" t="s">
        <v>6114</v>
      </c>
      <c r="AV4372" s="8" t="s">
        <v>6115</v>
      </c>
      <c r="AW4372" s="8">
        <v>28</v>
      </c>
      <c r="AX4372" s="8">
        <v>2</v>
      </c>
      <c r="AY4372" s="8" t="s">
        <v>1389</v>
      </c>
      <c r="AZ4372" s="10">
        <v>36789</v>
      </c>
      <c r="BB4372" s="8" t="s">
        <v>3717</v>
      </c>
      <c r="BC4372" s="10">
        <v>43279</v>
      </c>
      <c r="BE4372" s="8" t="s">
        <v>4086</v>
      </c>
      <c r="BF4372" s="8" t="s">
        <v>3719</v>
      </c>
      <c r="BG4372" s="11">
        <v>72</v>
      </c>
      <c r="BH4372" s="11">
        <v>160</v>
      </c>
      <c r="BI4372" s="8" t="s">
        <v>3720</v>
      </c>
      <c r="BJ4372" s="11">
        <v>90</v>
      </c>
      <c r="BQ4372" s="11">
        <v>2.3151999999999999</v>
      </c>
      <c r="BR4372" s="8" t="s">
        <v>6114</v>
      </c>
      <c r="BW4372" s="10">
        <v>43891</v>
      </c>
      <c r="BX4372" s="10">
        <v>44105</v>
      </c>
      <c r="BY4372" s="9">
        <v>82</v>
      </c>
      <c r="BZ4372" s="8" t="s">
        <v>3721</v>
      </c>
      <c r="CF4372" s="8" t="s">
        <v>3708</v>
      </c>
      <c r="CH4372" s="9">
        <v>751.92</v>
      </c>
      <c r="CM4372" s="12">
        <v>10</v>
      </c>
      <c r="CR4372" s="8" t="s">
        <v>18874</v>
      </c>
      <c r="CV4372" s="13">
        <v>1</v>
      </c>
    </row>
    <row r="4373" spans="1:100" x14ac:dyDescent="0.2">
      <c r="A4373" s="8" t="s">
        <v>18877</v>
      </c>
      <c r="B4373" s="8" t="s">
        <v>18878</v>
      </c>
      <c r="C4373" s="8" t="s">
        <v>18879</v>
      </c>
      <c r="D4373" s="8" t="s">
        <v>3699</v>
      </c>
      <c r="E4373" s="8" t="s">
        <v>3860</v>
      </c>
      <c r="F4373" s="8" t="s">
        <v>3701</v>
      </c>
      <c r="G4373" s="8" t="s">
        <v>18880</v>
      </c>
      <c r="H4373" s="8" t="s">
        <v>4163</v>
      </c>
      <c r="I4373" s="8" t="s">
        <v>10082</v>
      </c>
      <c r="J4373" s="8" t="s">
        <v>4123</v>
      </c>
      <c r="K4373" s="8" t="s">
        <v>18881</v>
      </c>
      <c r="M4373" s="8" t="s">
        <v>3866</v>
      </c>
      <c r="N4373" s="8" t="s">
        <v>3708</v>
      </c>
      <c r="O4373" s="8" t="s">
        <v>3709</v>
      </c>
      <c r="P4373" s="9">
        <v>217.54</v>
      </c>
      <c r="Q4373" s="8" t="s">
        <v>3710</v>
      </c>
      <c r="R4373" s="8" t="s">
        <v>18882</v>
      </c>
      <c r="S4373" s="9">
        <v>93.12</v>
      </c>
      <c r="T4373" s="9">
        <v>61.79</v>
      </c>
      <c r="U4373" s="8" t="s">
        <v>3710</v>
      </c>
      <c r="V4373" s="8" t="s">
        <v>18883</v>
      </c>
      <c r="AY4373" s="8" t="s">
        <v>1429</v>
      </c>
      <c r="AZ4373" s="10">
        <v>42249</v>
      </c>
      <c r="BB4373" s="8" t="s">
        <v>3717</v>
      </c>
      <c r="BC4373" s="10">
        <v>44075</v>
      </c>
      <c r="BE4373" s="8" t="s">
        <v>3721</v>
      </c>
      <c r="BF4373" s="8" t="s">
        <v>3960</v>
      </c>
      <c r="BG4373" s="11">
        <v>30</v>
      </c>
      <c r="BJ4373" s="11">
        <v>30</v>
      </c>
      <c r="BW4373" s="10">
        <v>44348</v>
      </c>
      <c r="BX4373" s="10">
        <v>44501</v>
      </c>
      <c r="BY4373" s="9">
        <v>195.44</v>
      </c>
      <c r="BZ4373" s="8" t="s">
        <v>3721</v>
      </c>
      <c r="CF4373" s="8" t="s">
        <v>3708</v>
      </c>
      <c r="CH4373" s="9">
        <v>324.86</v>
      </c>
      <c r="CM4373" s="12">
        <v>10</v>
      </c>
      <c r="CR4373" s="8" t="s">
        <v>18878</v>
      </c>
      <c r="CV4373" s="13">
        <v>1</v>
      </c>
    </row>
    <row r="4374" spans="1:100" x14ac:dyDescent="0.2">
      <c r="A4374" s="8" t="s">
        <v>18884</v>
      </c>
      <c r="B4374" s="8" t="s">
        <v>18878</v>
      </c>
      <c r="C4374" s="8" t="s">
        <v>18879</v>
      </c>
      <c r="D4374" s="8" t="s">
        <v>3699</v>
      </c>
      <c r="E4374" s="8" t="s">
        <v>8994</v>
      </c>
      <c r="F4374" s="8" t="s">
        <v>3701</v>
      </c>
      <c r="G4374" s="8" t="s">
        <v>18885</v>
      </c>
      <c r="H4374" s="8" t="s">
        <v>4163</v>
      </c>
      <c r="I4374" s="8" t="s">
        <v>10082</v>
      </c>
      <c r="J4374" s="8" t="s">
        <v>4123</v>
      </c>
      <c r="K4374" s="8" t="s">
        <v>18881</v>
      </c>
      <c r="M4374" s="8" t="s">
        <v>3866</v>
      </c>
      <c r="N4374" s="8" t="s">
        <v>3708</v>
      </c>
      <c r="O4374" s="8" t="s">
        <v>3709</v>
      </c>
      <c r="P4374" s="9">
        <v>699.57</v>
      </c>
      <c r="Q4374" s="8" t="s">
        <v>3710</v>
      </c>
      <c r="R4374" s="8" t="s">
        <v>18882</v>
      </c>
      <c r="S4374" s="9">
        <v>279.37</v>
      </c>
      <c r="T4374" s="9">
        <v>185.38</v>
      </c>
      <c r="U4374" s="8" t="s">
        <v>3710</v>
      </c>
      <c r="V4374" s="8" t="s">
        <v>18883</v>
      </c>
      <c r="AY4374" s="8" t="s">
        <v>1429</v>
      </c>
      <c r="AZ4374" s="10">
        <v>42249</v>
      </c>
      <c r="BB4374" s="8" t="s">
        <v>3717</v>
      </c>
      <c r="BC4374" s="10">
        <v>43374</v>
      </c>
      <c r="BE4374" s="8" t="s">
        <v>3721</v>
      </c>
      <c r="BF4374" s="8" t="s">
        <v>3960</v>
      </c>
      <c r="BG4374" s="11">
        <v>90</v>
      </c>
      <c r="BJ4374" s="11">
        <v>90</v>
      </c>
      <c r="BW4374" s="10">
        <v>44348</v>
      </c>
      <c r="BX4374" s="10">
        <v>44501</v>
      </c>
      <c r="BY4374" s="9">
        <v>586.32000000000005</v>
      </c>
      <c r="BZ4374" s="8" t="s">
        <v>3721</v>
      </c>
      <c r="CF4374" s="8" t="s">
        <v>3708</v>
      </c>
      <c r="CH4374" s="9">
        <v>981.73</v>
      </c>
      <c r="CM4374" s="12">
        <v>10</v>
      </c>
      <c r="CR4374" s="8" t="s">
        <v>18878</v>
      </c>
      <c r="CV4374" s="13">
        <v>1</v>
      </c>
    </row>
    <row r="4375" spans="1:100" x14ac:dyDescent="0.2">
      <c r="A4375" s="8" t="s">
        <v>18886</v>
      </c>
      <c r="B4375" s="8" t="s">
        <v>18878</v>
      </c>
      <c r="C4375" s="8" t="s">
        <v>18887</v>
      </c>
      <c r="D4375" s="8" t="s">
        <v>3699</v>
      </c>
      <c r="E4375" s="8" t="s">
        <v>3860</v>
      </c>
      <c r="F4375" s="8" t="s">
        <v>3701</v>
      </c>
      <c r="G4375" s="8" t="s">
        <v>18888</v>
      </c>
      <c r="H4375" s="8" t="s">
        <v>4163</v>
      </c>
      <c r="I4375" s="8" t="s">
        <v>10082</v>
      </c>
      <c r="J4375" s="8" t="s">
        <v>4123</v>
      </c>
      <c r="K4375" s="8" t="s">
        <v>18889</v>
      </c>
      <c r="M4375" s="8" t="s">
        <v>3866</v>
      </c>
      <c r="N4375" s="8" t="s">
        <v>3708</v>
      </c>
      <c r="O4375" s="8" t="s">
        <v>3709</v>
      </c>
      <c r="P4375" s="9">
        <v>261.94</v>
      </c>
      <c r="Q4375" s="8" t="s">
        <v>3710</v>
      </c>
      <c r="R4375" s="8" t="s">
        <v>18882</v>
      </c>
      <c r="S4375" s="9">
        <v>186.25</v>
      </c>
      <c r="T4375" s="9">
        <v>123.59</v>
      </c>
      <c r="U4375" s="8" t="s">
        <v>3710</v>
      </c>
      <c r="V4375" s="8" t="s">
        <v>18883</v>
      </c>
      <c r="AY4375" s="8" t="s">
        <v>1429</v>
      </c>
      <c r="AZ4375" s="10">
        <v>42249</v>
      </c>
      <c r="BB4375" s="8" t="s">
        <v>3717</v>
      </c>
      <c r="BC4375" s="10">
        <v>43194</v>
      </c>
      <c r="BE4375" s="8" t="s">
        <v>3721</v>
      </c>
      <c r="BF4375" s="8" t="s">
        <v>3960</v>
      </c>
      <c r="BG4375" s="11">
        <v>30</v>
      </c>
      <c r="BJ4375" s="11">
        <v>30</v>
      </c>
      <c r="BW4375" s="10">
        <v>44348</v>
      </c>
      <c r="BX4375" s="10">
        <v>44501</v>
      </c>
      <c r="BY4375" s="9">
        <v>195.44</v>
      </c>
      <c r="BZ4375" s="8" t="s">
        <v>3721</v>
      </c>
      <c r="CF4375" s="8" t="s">
        <v>3708</v>
      </c>
      <c r="CH4375" s="9">
        <v>389.82</v>
      </c>
      <c r="CM4375" s="12">
        <v>10</v>
      </c>
      <c r="CR4375" s="8" t="s">
        <v>18878</v>
      </c>
      <c r="CV4375" s="13">
        <v>1</v>
      </c>
    </row>
    <row r="4376" spans="1:100" x14ac:dyDescent="0.2">
      <c r="A4376" s="8" t="s">
        <v>18890</v>
      </c>
      <c r="B4376" s="8" t="s">
        <v>18878</v>
      </c>
      <c r="C4376" s="8" t="s">
        <v>18887</v>
      </c>
      <c r="D4376" s="8" t="s">
        <v>3699</v>
      </c>
      <c r="E4376" s="8" t="s">
        <v>8994</v>
      </c>
      <c r="F4376" s="8" t="s">
        <v>3701</v>
      </c>
      <c r="G4376" s="8" t="s">
        <v>18891</v>
      </c>
      <c r="H4376" s="8" t="s">
        <v>4163</v>
      </c>
      <c r="I4376" s="8" t="s">
        <v>10082</v>
      </c>
      <c r="J4376" s="8" t="s">
        <v>4123</v>
      </c>
      <c r="K4376" s="8" t="s">
        <v>18889</v>
      </c>
      <c r="M4376" s="8" t="s">
        <v>3866</v>
      </c>
      <c r="N4376" s="8" t="s">
        <v>3708</v>
      </c>
      <c r="O4376" s="8" t="s">
        <v>3709</v>
      </c>
      <c r="P4376" s="9">
        <v>1104.42</v>
      </c>
      <c r="Q4376" s="8" t="s">
        <v>3710</v>
      </c>
      <c r="R4376" s="8" t="s">
        <v>18882</v>
      </c>
      <c r="S4376" s="9">
        <v>558.74</v>
      </c>
      <c r="T4376" s="9">
        <v>370.76</v>
      </c>
      <c r="U4376" s="8" t="s">
        <v>3710</v>
      </c>
      <c r="V4376" s="8" t="s">
        <v>18883</v>
      </c>
      <c r="AY4376" s="8" t="s">
        <v>1429</v>
      </c>
      <c r="AZ4376" s="10">
        <v>42249</v>
      </c>
      <c r="BB4376" s="8" t="s">
        <v>3717</v>
      </c>
      <c r="BC4376" s="10">
        <v>43374</v>
      </c>
      <c r="BE4376" s="8" t="s">
        <v>3721</v>
      </c>
      <c r="BF4376" s="8" t="s">
        <v>3960</v>
      </c>
      <c r="BG4376" s="11">
        <v>90</v>
      </c>
      <c r="BJ4376" s="11">
        <v>90</v>
      </c>
      <c r="BW4376" s="10">
        <v>44348</v>
      </c>
      <c r="BX4376" s="10">
        <v>44501</v>
      </c>
      <c r="BY4376" s="9">
        <v>586.32000000000005</v>
      </c>
      <c r="BZ4376" s="8" t="s">
        <v>3721</v>
      </c>
      <c r="CF4376" s="8" t="s">
        <v>3708</v>
      </c>
      <c r="CH4376" s="9">
        <v>1512.69</v>
      </c>
      <c r="CM4376" s="12">
        <v>10</v>
      </c>
      <c r="CR4376" s="8" t="s">
        <v>18878</v>
      </c>
      <c r="CV4376" s="13">
        <v>1</v>
      </c>
    </row>
    <row r="4377" spans="1:100" x14ac:dyDescent="0.2">
      <c r="A4377" s="8" t="s">
        <v>18892</v>
      </c>
      <c r="B4377" s="8" t="s">
        <v>18878</v>
      </c>
      <c r="C4377" s="8" t="s">
        <v>18893</v>
      </c>
      <c r="D4377" s="8" t="s">
        <v>3699</v>
      </c>
      <c r="E4377" s="8" t="s">
        <v>3860</v>
      </c>
      <c r="F4377" s="8" t="s">
        <v>3701</v>
      </c>
      <c r="G4377" s="8" t="s">
        <v>18894</v>
      </c>
      <c r="H4377" s="8" t="s">
        <v>4163</v>
      </c>
      <c r="I4377" s="8" t="s">
        <v>10082</v>
      </c>
      <c r="J4377" s="8" t="s">
        <v>4123</v>
      </c>
      <c r="K4377" s="8" t="s">
        <v>18895</v>
      </c>
      <c r="M4377" s="8" t="s">
        <v>3866</v>
      </c>
      <c r="N4377" s="8" t="s">
        <v>3708</v>
      </c>
      <c r="O4377" s="8" t="s">
        <v>3709</v>
      </c>
      <c r="P4377" s="9">
        <v>243.95</v>
      </c>
      <c r="Q4377" s="8" t="s">
        <v>3710</v>
      </c>
      <c r="R4377" s="8" t="s">
        <v>18882</v>
      </c>
      <c r="S4377" s="9">
        <v>155.16</v>
      </c>
      <c r="T4377" s="9">
        <v>102.96</v>
      </c>
      <c r="U4377" s="8" t="s">
        <v>3710</v>
      </c>
      <c r="V4377" s="8" t="s">
        <v>18883</v>
      </c>
      <c r="AY4377" s="8" t="s">
        <v>1429</v>
      </c>
      <c r="AZ4377" s="10">
        <v>42249</v>
      </c>
      <c r="BB4377" s="8" t="s">
        <v>3717</v>
      </c>
      <c r="BC4377" s="10">
        <v>42628</v>
      </c>
      <c r="BE4377" s="8" t="s">
        <v>3721</v>
      </c>
      <c r="BF4377" s="8" t="s">
        <v>3960</v>
      </c>
      <c r="BG4377" s="11">
        <v>30</v>
      </c>
      <c r="BJ4377" s="11">
        <v>30</v>
      </c>
      <c r="BW4377" s="10">
        <v>44348</v>
      </c>
      <c r="BX4377" s="10">
        <v>44501</v>
      </c>
      <c r="BY4377" s="9">
        <v>195.44</v>
      </c>
      <c r="BZ4377" s="8" t="s">
        <v>3721</v>
      </c>
      <c r="CF4377" s="8" t="s">
        <v>3708</v>
      </c>
      <c r="CH4377" s="9">
        <v>363.5</v>
      </c>
      <c r="CM4377" s="12">
        <v>10</v>
      </c>
      <c r="CR4377" s="8" t="s">
        <v>18878</v>
      </c>
      <c r="CV4377" s="13">
        <v>1</v>
      </c>
    </row>
    <row r="4378" spans="1:100" x14ac:dyDescent="0.2">
      <c r="A4378" s="8" t="s">
        <v>18896</v>
      </c>
      <c r="B4378" s="8" t="s">
        <v>18878</v>
      </c>
      <c r="C4378" s="8" t="s">
        <v>18893</v>
      </c>
      <c r="D4378" s="8" t="s">
        <v>3699</v>
      </c>
      <c r="E4378" s="8" t="s">
        <v>8994</v>
      </c>
      <c r="F4378" s="8" t="s">
        <v>3701</v>
      </c>
      <c r="G4378" s="8" t="s">
        <v>18897</v>
      </c>
      <c r="H4378" s="8" t="s">
        <v>4163</v>
      </c>
      <c r="I4378" s="8" t="s">
        <v>10082</v>
      </c>
      <c r="J4378" s="8" t="s">
        <v>4123</v>
      </c>
      <c r="K4378" s="8" t="s">
        <v>18895</v>
      </c>
      <c r="M4378" s="8" t="s">
        <v>3866</v>
      </c>
      <c r="N4378" s="8" t="s">
        <v>3708</v>
      </c>
      <c r="O4378" s="8" t="s">
        <v>3709</v>
      </c>
      <c r="P4378" s="9">
        <v>1085.94</v>
      </c>
      <c r="Q4378" s="8" t="s">
        <v>3710</v>
      </c>
      <c r="R4378" s="8" t="s">
        <v>18882</v>
      </c>
      <c r="S4378" s="9">
        <v>465.47</v>
      </c>
      <c r="T4378" s="9">
        <v>308.87</v>
      </c>
      <c r="U4378" s="8" t="s">
        <v>3710</v>
      </c>
      <c r="V4378" s="8" t="s">
        <v>18883</v>
      </c>
      <c r="AY4378" s="8" t="s">
        <v>1429</v>
      </c>
      <c r="AZ4378" s="10">
        <v>42249</v>
      </c>
      <c r="BB4378" s="8" t="s">
        <v>3717</v>
      </c>
      <c r="BC4378" s="10">
        <v>44624</v>
      </c>
      <c r="BE4378" s="8" t="s">
        <v>3721</v>
      </c>
      <c r="BF4378" s="8" t="s">
        <v>3960</v>
      </c>
      <c r="BG4378" s="11">
        <v>90</v>
      </c>
      <c r="BJ4378" s="11">
        <v>90</v>
      </c>
      <c r="BW4378" s="10">
        <v>44348</v>
      </c>
      <c r="BX4378" s="10">
        <v>44501</v>
      </c>
      <c r="BY4378" s="9">
        <v>586.32000000000005</v>
      </c>
      <c r="BZ4378" s="8" t="s">
        <v>3721</v>
      </c>
      <c r="CF4378" s="8" t="s">
        <v>3708</v>
      </c>
      <c r="CH4378" s="9">
        <v>1488.9</v>
      </c>
      <c r="CM4378" s="12">
        <v>10</v>
      </c>
      <c r="CR4378" s="8" t="s">
        <v>18878</v>
      </c>
      <c r="CV4378" s="13">
        <v>1</v>
      </c>
    </row>
    <row r="4379" spans="1:100" x14ac:dyDescent="0.2">
      <c r="A4379" s="8" t="s">
        <v>18898</v>
      </c>
      <c r="B4379" s="8" t="s">
        <v>18878</v>
      </c>
      <c r="C4379" s="8" t="s">
        <v>18899</v>
      </c>
      <c r="D4379" s="8" t="s">
        <v>3699</v>
      </c>
      <c r="E4379" s="8" t="s">
        <v>3860</v>
      </c>
      <c r="F4379" s="8" t="s">
        <v>3701</v>
      </c>
      <c r="G4379" s="8" t="s">
        <v>18900</v>
      </c>
      <c r="H4379" s="8" t="s">
        <v>4163</v>
      </c>
      <c r="I4379" s="8" t="s">
        <v>10082</v>
      </c>
      <c r="J4379" s="8" t="s">
        <v>4123</v>
      </c>
      <c r="K4379" s="8" t="s">
        <v>18901</v>
      </c>
      <c r="M4379" s="8" t="s">
        <v>3866</v>
      </c>
      <c r="N4379" s="8" t="s">
        <v>3708</v>
      </c>
      <c r="O4379" s="8" t="s">
        <v>3709</v>
      </c>
      <c r="P4379" s="9">
        <v>211.58</v>
      </c>
      <c r="Q4379" s="8" t="s">
        <v>3710</v>
      </c>
      <c r="R4379" s="8" t="s">
        <v>18882</v>
      </c>
      <c r="S4379" s="9">
        <v>120.7</v>
      </c>
      <c r="T4379" s="9">
        <v>80.09</v>
      </c>
      <c r="U4379" s="8" t="s">
        <v>3710</v>
      </c>
      <c r="V4379" s="8" t="s">
        <v>18883</v>
      </c>
      <c r="AY4379" s="8" t="s">
        <v>1429</v>
      </c>
      <c r="AZ4379" s="10">
        <v>42249</v>
      </c>
      <c r="BB4379" s="8" t="s">
        <v>3717</v>
      </c>
      <c r="BC4379" s="10">
        <v>42628</v>
      </c>
      <c r="BE4379" s="8" t="s">
        <v>3721</v>
      </c>
      <c r="BF4379" s="8" t="s">
        <v>3960</v>
      </c>
      <c r="BG4379" s="11">
        <v>30</v>
      </c>
      <c r="BJ4379" s="11">
        <v>30</v>
      </c>
      <c r="BW4379" s="10">
        <v>44348</v>
      </c>
      <c r="BX4379" s="10">
        <v>44501</v>
      </c>
      <c r="BY4379" s="9">
        <v>195.44</v>
      </c>
      <c r="BZ4379" s="8" t="s">
        <v>3721</v>
      </c>
      <c r="CA4379" s="8" t="s">
        <v>3717</v>
      </c>
      <c r="CF4379" s="8" t="s">
        <v>3708</v>
      </c>
      <c r="CH4379" s="9">
        <v>316.14</v>
      </c>
      <c r="CM4379" s="12">
        <v>10</v>
      </c>
      <c r="CR4379" s="8" t="s">
        <v>18878</v>
      </c>
      <c r="CV4379" s="13">
        <v>1</v>
      </c>
    </row>
    <row r="4380" spans="1:100" x14ac:dyDescent="0.2">
      <c r="A4380" s="8" t="s">
        <v>1428</v>
      </c>
      <c r="B4380" s="8" t="s">
        <v>18878</v>
      </c>
      <c r="C4380" s="8" t="s">
        <v>18899</v>
      </c>
      <c r="D4380" s="8" t="s">
        <v>3699</v>
      </c>
      <c r="E4380" s="8" t="s">
        <v>8994</v>
      </c>
      <c r="F4380" s="8" t="s">
        <v>3701</v>
      </c>
      <c r="G4380" s="8" t="s">
        <v>18902</v>
      </c>
      <c r="H4380" s="8" t="s">
        <v>4163</v>
      </c>
      <c r="I4380" s="8" t="s">
        <v>10082</v>
      </c>
      <c r="J4380" s="8" t="s">
        <v>4123</v>
      </c>
      <c r="K4380" s="8" t="s">
        <v>18901</v>
      </c>
      <c r="M4380" s="8" t="s">
        <v>3866</v>
      </c>
      <c r="N4380" s="8" t="s">
        <v>3708</v>
      </c>
      <c r="O4380" s="8" t="s">
        <v>3709</v>
      </c>
      <c r="P4380" s="9">
        <v>760.26</v>
      </c>
      <c r="Q4380" s="8" t="s">
        <v>3710</v>
      </c>
      <c r="R4380" s="8" t="s">
        <v>18882</v>
      </c>
      <c r="S4380" s="9">
        <v>362.07</v>
      </c>
      <c r="T4380" s="9">
        <v>240.26</v>
      </c>
      <c r="U4380" s="8" t="s">
        <v>3710</v>
      </c>
      <c r="V4380" s="8" t="s">
        <v>18883</v>
      </c>
      <c r="AY4380" s="8" t="s">
        <v>1429</v>
      </c>
      <c r="AZ4380" s="10">
        <v>42249</v>
      </c>
      <c r="BB4380" s="8" t="s">
        <v>3717</v>
      </c>
      <c r="BC4380" s="10">
        <v>43885</v>
      </c>
      <c r="BE4380" s="8" t="s">
        <v>3721</v>
      </c>
      <c r="BF4380" s="8" t="s">
        <v>3960</v>
      </c>
      <c r="BG4380" s="11">
        <v>90</v>
      </c>
      <c r="BJ4380" s="11">
        <v>90</v>
      </c>
      <c r="BW4380" s="10">
        <v>44348</v>
      </c>
      <c r="BX4380" s="10">
        <v>44501</v>
      </c>
      <c r="BY4380" s="9">
        <v>586.32000000000005</v>
      </c>
      <c r="BZ4380" s="8" t="s">
        <v>3721</v>
      </c>
      <c r="CF4380" s="8" t="s">
        <v>3708</v>
      </c>
      <c r="CH4380" s="9">
        <v>1061.8399999999999</v>
      </c>
      <c r="CM4380" s="12">
        <v>10</v>
      </c>
      <c r="CR4380" s="8" t="s">
        <v>18878</v>
      </c>
      <c r="CV4380" s="13">
        <v>1</v>
      </c>
    </row>
    <row r="4381" spans="1:100" x14ac:dyDescent="0.2">
      <c r="A4381" s="8" t="s">
        <v>18903</v>
      </c>
      <c r="B4381" s="8" t="s">
        <v>18878</v>
      </c>
      <c r="C4381" s="8" t="s">
        <v>18904</v>
      </c>
      <c r="D4381" s="8" t="s">
        <v>3699</v>
      </c>
      <c r="E4381" s="8" t="s">
        <v>3860</v>
      </c>
      <c r="F4381" s="8" t="s">
        <v>3701</v>
      </c>
      <c r="G4381" s="8" t="s">
        <v>18905</v>
      </c>
      <c r="H4381" s="8" t="s">
        <v>4163</v>
      </c>
      <c r="I4381" s="8" t="s">
        <v>10082</v>
      </c>
      <c r="J4381" s="8" t="s">
        <v>4123</v>
      </c>
      <c r="K4381" s="8" t="s">
        <v>18906</v>
      </c>
      <c r="M4381" s="8" t="s">
        <v>3866</v>
      </c>
      <c r="N4381" s="8" t="s">
        <v>3708</v>
      </c>
      <c r="O4381" s="8" t="s">
        <v>3709</v>
      </c>
      <c r="P4381" s="9">
        <v>310.74</v>
      </c>
      <c r="Q4381" s="8" t="s">
        <v>3710</v>
      </c>
      <c r="R4381" s="8" t="s">
        <v>18882</v>
      </c>
      <c r="S4381" s="9">
        <v>215.94</v>
      </c>
      <c r="T4381" s="9">
        <v>143.29</v>
      </c>
      <c r="U4381" s="8" t="s">
        <v>3710</v>
      </c>
      <c r="V4381" s="8" t="s">
        <v>18883</v>
      </c>
      <c r="AY4381" s="8" t="s">
        <v>1429</v>
      </c>
      <c r="AZ4381" s="10">
        <v>42249</v>
      </c>
      <c r="BB4381" s="8" t="s">
        <v>3717</v>
      </c>
      <c r="BC4381" s="10">
        <v>44274</v>
      </c>
      <c r="BE4381" s="8" t="s">
        <v>3721</v>
      </c>
      <c r="BF4381" s="8" t="s">
        <v>3960</v>
      </c>
      <c r="BG4381" s="11">
        <v>30</v>
      </c>
      <c r="BJ4381" s="11">
        <v>30</v>
      </c>
      <c r="BW4381" s="10">
        <v>44348</v>
      </c>
      <c r="BX4381" s="10">
        <v>44501</v>
      </c>
      <c r="BY4381" s="9">
        <v>195.44</v>
      </c>
      <c r="BZ4381" s="8" t="s">
        <v>3721</v>
      </c>
      <c r="CF4381" s="8" t="s">
        <v>3708</v>
      </c>
      <c r="CH4381" s="9">
        <v>460.15</v>
      </c>
      <c r="CM4381" s="12">
        <v>10</v>
      </c>
      <c r="CR4381" s="8" t="s">
        <v>18878</v>
      </c>
      <c r="CV4381" s="13">
        <v>1</v>
      </c>
    </row>
    <row r="4382" spans="1:100" x14ac:dyDescent="0.2">
      <c r="A4382" s="8" t="s">
        <v>18907</v>
      </c>
      <c r="B4382" s="8" t="s">
        <v>18908</v>
      </c>
      <c r="C4382" s="8" t="s">
        <v>18909</v>
      </c>
      <c r="D4382" s="8" t="s">
        <v>3725</v>
      </c>
      <c r="E4382" s="8" t="s">
        <v>4915</v>
      </c>
      <c r="F4382" s="8" t="s">
        <v>18910</v>
      </c>
      <c r="G4382" s="8" t="s">
        <v>18911</v>
      </c>
      <c r="H4382" s="8" t="s">
        <v>3882</v>
      </c>
      <c r="I4382" s="8" t="s">
        <v>11790</v>
      </c>
      <c r="J4382" s="8" t="s">
        <v>4123</v>
      </c>
      <c r="K4382" s="8" t="s">
        <v>18912</v>
      </c>
      <c r="M4382" s="8" t="s">
        <v>3707</v>
      </c>
      <c r="N4382" s="8" t="s">
        <v>3708</v>
      </c>
      <c r="O4382" s="8" t="s">
        <v>3709</v>
      </c>
      <c r="P4382" s="9">
        <v>4000</v>
      </c>
      <c r="Q4382" s="8" t="s">
        <v>3710</v>
      </c>
      <c r="R4382" s="8" t="s">
        <v>18913</v>
      </c>
      <c r="S4382" s="9">
        <v>5189.8</v>
      </c>
      <c r="T4382" s="9">
        <v>4000</v>
      </c>
      <c r="U4382" s="8" t="s">
        <v>3710</v>
      </c>
      <c r="V4382" s="8" t="s">
        <v>18914</v>
      </c>
      <c r="W4382" s="8" t="s">
        <v>3884</v>
      </c>
      <c r="Z4382" s="8" t="s">
        <v>3739</v>
      </c>
      <c r="AY4382" s="8" t="s">
        <v>18915</v>
      </c>
      <c r="AZ4382" s="10">
        <v>36901</v>
      </c>
      <c r="BB4382" s="8" t="s">
        <v>3717</v>
      </c>
      <c r="BC4382" s="10">
        <v>44732</v>
      </c>
      <c r="BH4382" s="11">
        <v>15</v>
      </c>
      <c r="BI4382" s="8" t="s">
        <v>3945</v>
      </c>
      <c r="BJ4382" s="11">
        <v>0.66669999999999996</v>
      </c>
      <c r="BQ4382" s="11">
        <v>6000</v>
      </c>
      <c r="BR4382" s="8" t="s">
        <v>18914</v>
      </c>
      <c r="BW4382" s="10">
        <v>44287</v>
      </c>
      <c r="BX4382" s="10">
        <v>42522</v>
      </c>
      <c r="BY4382" s="9">
        <v>0</v>
      </c>
      <c r="BZ4382" s="8" t="s">
        <v>3777</v>
      </c>
      <c r="CF4382" s="8" t="s">
        <v>3708</v>
      </c>
      <c r="CH4382" s="9">
        <v>5189.8</v>
      </c>
      <c r="CM4382" s="12">
        <v>10</v>
      </c>
      <c r="CR4382" s="8" t="s">
        <v>18908</v>
      </c>
      <c r="CV4382" s="13">
        <v>1</v>
      </c>
    </row>
    <row r="4383" spans="1:100" x14ac:dyDescent="0.2">
      <c r="A4383" s="8" t="s">
        <v>18916</v>
      </c>
      <c r="B4383" s="8" t="s">
        <v>18917</v>
      </c>
      <c r="D4383" s="8" t="s">
        <v>4388</v>
      </c>
      <c r="E4383" s="8" t="s">
        <v>9816</v>
      </c>
      <c r="F4383" s="8" t="s">
        <v>4109</v>
      </c>
      <c r="G4383" s="8" t="s">
        <v>18918</v>
      </c>
      <c r="H4383" s="8" t="s">
        <v>4111</v>
      </c>
      <c r="I4383" s="8" t="s">
        <v>18919</v>
      </c>
      <c r="J4383" s="8" t="s">
        <v>3710</v>
      </c>
      <c r="K4383" s="8" t="s">
        <v>18920</v>
      </c>
      <c r="M4383" s="8" t="s">
        <v>3707</v>
      </c>
      <c r="N4383" s="8" t="s">
        <v>3771</v>
      </c>
      <c r="O4383" s="8" t="s">
        <v>3709</v>
      </c>
      <c r="P4383" s="9">
        <v>70.12</v>
      </c>
      <c r="Q4383" s="8" t="s">
        <v>3710</v>
      </c>
      <c r="R4383" s="8" t="s">
        <v>7466</v>
      </c>
      <c r="S4383" s="9">
        <v>54.18</v>
      </c>
      <c r="T4383" s="9">
        <v>35.950000000000003</v>
      </c>
      <c r="U4383" s="8" t="s">
        <v>3710</v>
      </c>
      <c r="V4383" s="8" t="s">
        <v>18832</v>
      </c>
      <c r="W4383" s="8" t="s">
        <v>3736</v>
      </c>
      <c r="X4383" s="8" t="s">
        <v>7468</v>
      </c>
      <c r="Y4383" s="8" t="s">
        <v>3738</v>
      </c>
      <c r="AY4383" s="8" t="s">
        <v>7469</v>
      </c>
      <c r="BA4383" s="10">
        <v>44834</v>
      </c>
      <c r="BH4383" s="11">
        <v>10</v>
      </c>
      <c r="BI4383" s="8" t="s">
        <v>3719</v>
      </c>
      <c r="BJ4383" s="11">
        <v>10</v>
      </c>
      <c r="BQ4383" s="11">
        <v>3.5950000000000002</v>
      </c>
      <c r="BR4383" s="8" t="s">
        <v>18832</v>
      </c>
      <c r="BW4383" s="10">
        <v>44348</v>
      </c>
      <c r="BX4383" s="10">
        <v>43435</v>
      </c>
      <c r="BY4383" s="9">
        <v>51.49</v>
      </c>
      <c r="BZ4383" s="8" t="s">
        <v>3721</v>
      </c>
      <c r="CA4383" s="8" t="s">
        <v>3717</v>
      </c>
      <c r="CF4383" s="8" t="s">
        <v>3708</v>
      </c>
      <c r="CH4383" s="9">
        <v>105.67</v>
      </c>
      <c r="CM4383" s="12">
        <v>10</v>
      </c>
      <c r="CR4383" s="8" t="s">
        <v>18917</v>
      </c>
      <c r="CV4383" s="13">
        <v>1</v>
      </c>
    </row>
    <row r="4384" spans="1:100" x14ac:dyDescent="0.2">
      <c r="A4384" s="8" t="s">
        <v>18921</v>
      </c>
      <c r="B4384" s="8" t="s">
        <v>18917</v>
      </c>
      <c r="D4384" s="8" t="s">
        <v>4388</v>
      </c>
      <c r="E4384" s="8" t="s">
        <v>9816</v>
      </c>
      <c r="F4384" s="8" t="s">
        <v>4109</v>
      </c>
      <c r="G4384" s="8" t="s">
        <v>18918</v>
      </c>
      <c r="H4384" s="8" t="s">
        <v>4111</v>
      </c>
      <c r="I4384" s="8" t="s">
        <v>18919</v>
      </c>
      <c r="J4384" s="8" t="s">
        <v>3710</v>
      </c>
      <c r="K4384" s="8" t="s">
        <v>18920</v>
      </c>
      <c r="M4384" s="8" t="s">
        <v>3707</v>
      </c>
      <c r="N4384" s="8" t="s">
        <v>3708</v>
      </c>
      <c r="O4384" s="8" t="s">
        <v>3709</v>
      </c>
      <c r="P4384" s="9">
        <v>70.12</v>
      </c>
      <c r="Q4384" s="8" t="s">
        <v>3710</v>
      </c>
      <c r="R4384" s="8" t="s">
        <v>7466</v>
      </c>
      <c r="S4384" s="9">
        <v>54.18</v>
      </c>
      <c r="T4384" s="9">
        <v>35.950000000000003</v>
      </c>
      <c r="U4384" s="8" t="s">
        <v>3710</v>
      </c>
      <c r="V4384" s="8" t="s">
        <v>18832</v>
      </c>
      <c r="W4384" s="8" t="s">
        <v>3736</v>
      </c>
      <c r="X4384" s="8" t="s">
        <v>7468</v>
      </c>
      <c r="Y4384" s="8" t="s">
        <v>3738</v>
      </c>
      <c r="AY4384" s="8" t="s">
        <v>7469</v>
      </c>
      <c r="BB4384" s="8" t="s">
        <v>3717</v>
      </c>
      <c r="BC4384" s="10">
        <v>43808</v>
      </c>
      <c r="BH4384" s="11">
        <v>10</v>
      </c>
      <c r="BI4384" s="8" t="s">
        <v>3719</v>
      </c>
      <c r="BJ4384" s="11">
        <v>10</v>
      </c>
      <c r="BQ4384" s="11">
        <v>3.5950000000000002</v>
      </c>
      <c r="BR4384" s="8" t="s">
        <v>18832</v>
      </c>
      <c r="BW4384" s="10">
        <v>44348</v>
      </c>
      <c r="BX4384" s="10">
        <v>43435</v>
      </c>
      <c r="BY4384" s="9">
        <v>51.49</v>
      </c>
      <c r="BZ4384" s="8" t="s">
        <v>3721</v>
      </c>
      <c r="CA4384" s="8" t="s">
        <v>3717</v>
      </c>
      <c r="CF4384" s="8" t="s">
        <v>3708</v>
      </c>
      <c r="CH4384" s="9">
        <v>105.67</v>
      </c>
      <c r="CM4384" s="12">
        <v>10</v>
      </c>
      <c r="CR4384" s="8" t="s">
        <v>18917</v>
      </c>
      <c r="CV4384" s="13">
        <v>1</v>
      </c>
    </row>
    <row r="4385" spans="1:100" x14ac:dyDescent="0.2">
      <c r="A4385" s="8" t="s">
        <v>18922</v>
      </c>
      <c r="B4385" s="8" t="s">
        <v>18923</v>
      </c>
      <c r="C4385" s="8" t="s">
        <v>3797</v>
      </c>
      <c r="D4385" s="8" t="s">
        <v>3798</v>
      </c>
      <c r="E4385" s="8" t="s">
        <v>3860</v>
      </c>
      <c r="F4385" s="8" t="s">
        <v>3701</v>
      </c>
      <c r="G4385" s="8" t="s">
        <v>4559</v>
      </c>
      <c r="H4385" s="8" t="s">
        <v>3703</v>
      </c>
      <c r="I4385" s="8" t="s">
        <v>3883</v>
      </c>
      <c r="J4385" s="8" t="s">
        <v>3884</v>
      </c>
      <c r="K4385" s="8" t="s">
        <v>18924</v>
      </c>
      <c r="M4385" s="8" t="s">
        <v>3707</v>
      </c>
      <c r="N4385" s="8" t="s">
        <v>3708</v>
      </c>
      <c r="O4385" s="8" t="s">
        <v>3709</v>
      </c>
      <c r="P4385" s="9">
        <v>41.15</v>
      </c>
      <c r="Q4385" s="8" t="s">
        <v>3710</v>
      </c>
      <c r="R4385" s="8" t="s">
        <v>9317</v>
      </c>
      <c r="S4385" s="9">
        <v>17.239999999999998</v>
      </c>
      <c r="T4385" s="9">
        <v>11.44</v>
      </c>
      <c r="U4385" s="8" t="s">
        <v>3710</v>
      </c>
      <c r="V4385" s="8" t="s">
        <v>4011</v>
      </c>
      <c r="AV4385" s="8" t="s">
        <v>4012</v>
      </c>
      <c r="AW4385" s="8">
        <v>25</v>
      </c>
      <c r="AX4385" s="8">
        <v>2</v>
      </c>
      <c r="AY4385" s="8" t="s">
        <v>1118</v>
      </c>
      <c r="AZ4385" s="10">
        <v>37972</v>
      </c>
      <c r="BB4385" s="8" t="s">
        <v>3717</v>
      </c>
      <c r="BC4385" s="10">
        <v>43850</v>
      </c>
      <c r="BD4385" s="10">
        <v>44085</v>
      </c>
      <c r="BE4385" s="8" t="s">
        <v>3700</v>
      </c>
      <c r="BF4385" s="8" t="s">
        <v>3720</v>
      </c>
      <c r="BG4385" s="11">
        <v>30</v>
      </c>
      <c r="BH4385" s="11">
        <v>20</v>
      </c>
      <c r="BI4385" s="8" t="s">
        <v>3720</v>
      </c>
      <c r="BJ4385" s="11">
        <v>15</v>
      </c>
      <c r="BQ4385" s="11">
        <v>0.76229999999999998</v>
      </c>
      <c r="BR4385" s="8" t="s">
        <v>4011</v>
      </c>
      <c r="BW4385" s="10">
        <v>44317</v>
      </c>
      <c r="BX4385" s="10">
        <v>43770</v>
      </c>
      <c r="BY4385" s="9">
        <v>27.99</v>
      </c>
      <c r="BZ4385" s="8" t="s">
        <v>3750</v>
      </c>
      <c r="CF4385" s="8" t="s">
        <v>3708</v>
      </c>
      <c r="CH4385" s="9">
        <v>62.01</v>
      </c>
      <c r="CM4385" s="12">
        <v>10</v>
      </c>
      <c r="CR4385" s="8" t="s">
        <v>18923</v>
      </c>
      <c r="CV4385" s="13">
        <v>1</v>
      </c>
    </row>
    <row r="4386" spans="1:100" x14ac:dyDescent="0.2">
      <c r="A4386" s="8" t="s">
        <v>18925</v>
      </c>
      <c r="B4386" s="8" t="s">
        <v>18923</v>
      </c>
      <c r="C4386" s="8" t="s">
        <v>3929</v>
      </c>
      <c r="D4386" s="8" t="s">
        <v>3798</v>
      </c>
      <c r="E4386" s="8" t="s">
        <v>3860</v>
      </c>
      <c r="F4386" s="8" t="s">
        <v>3701</v>
      </c>
      <c r="G4386" s="8" t="s">
        <v>4565</v>
      </c>
      <c r="H4386" s="8" t="s">
        <v>3703</v>
      </c>
      <c r="I4386" s="8" t="s">
        <v>3883</v>
      </c>
      <c r="J4386" s="8" t="s">
        <v>3884</v>
      </c>
      <c r="K4386" s="8" t="s">
        <v>18926</v>
      </c>
      <c r="M4386" s="8" t="s">
        <v>3707</v>
      </c>
      <c r="N4386" s="8" t="s">
        <v>3708</v>
      </c>
      <c r="O4386" s="8" t="s">
        <v>3709</v>
      </c>
      <c r="P4386" s="9">
        <v>20.99</v>
      </c>
      <c r="Q4386" s="8" t="s">
        <v>3710</v>
      </c>
      <c r="R4386" s="8" t="s">
        <v>9317</v>
      </c>
      <c r="S4386" s="9">
        <v>11.2</v>
      </c>
      <c r="T4386" s="9">
        <v>7.43</v>
      </c>
      <c r="U4386" s="8" t="s">
        <v>3710</v>
      </c>
      <c r="V4386" s="8" t="s">
        <v>4011</v>
      </c>
      <c r="AV4386" s="8" t="s">
        <v>4012</v>
      </c>
      <c r="AW4386" s="8">
        <v>25</v>
      </c>
      <c r="AX4386" s="8">
        <v>2</v>
      </c>
      <c r="AY4386" s="8" t="s">
        <v>1118</v>
      </c>
      <c r="AZ4386" s="10">
        <v>37972</v>
      </c>
      <c r="BB4386" s="8" t="s">
        <v>3717</v>
      </c>
      <c r="BC4386" s="10">
        <v>43522</v>
      </c>
      <c r="BD4386" s="10">
        <v>44278</v>
      </c>
      <c r="BE4386" s="8" t="s">
        <v>3700</v>
      </c>
      <c r="BF4386" s="8" t="s">
        <v>3720</v>
      </c>
      <c r="BG4386" s="11">
        <v>15</v>
      </c>
      <c r="BH4386" s="11">
        <v>20</v>
      </c>
      <c r="BI4386" s="8" t="s">
        <v>3720</v>
      </c>
      <c r="BJ4386" s="11">
        <v>7.5</v>
      </c>
      <c r="BQ4386" s="11">
        <v>0.76229999999999998</v>
      </c>
      <c r="BR4386" s="8" t="s">
        <v>4011</v>
      </c>
      <c r="BW4386" s="10">
        <v>44317</v>
      </c>
      <c r="BX4386" s="10">
        <v>43770</v>
      </c>
      <c r="BY4386" s="9">
        <v>14</v>
      </c>
      <c r="BZ4386" s="8" t="s">
        <v>3750</v>
      </c>
      <c r="CF4386" s="8" t="s">
        <v>3708</v>
      </c>
      <c r="CH4386" s="9">
        <v>31.63</v>
      </c>
      <c r="CM4386" s="12">
        <v>10</v>
      </c>
      <c r="CR4386" s="8" t="s">
        <v>18923</v>
      </c>
      <c r="CV4386" s="13">
        <v>1</v>
      </c>
    </row>
    <row r="4387" spans="1:100" x14ac:dyDescent="0.2">
      <c r="A4387" s="8" t="s">
        <v>2402</v>
      </c>
      <c r="B4387" s="8" t="s">
        <v>18927</v>
      </c>
      <c r="C4387" s="8" t="s">
        <v>4043</v>
      </c>
      <c r="D4387" s="8" t="s">
        <v>3798</v>
      </c>
      <c r="E4387" s="8" t="s">
        <v>3954</v>
      </c>
      <c r="F4387" s="8" t="s">
        <v>3701</v>
      </c>
      <c r="G4387" s="8" t="s">
        <v>14970</v>
      </c>
      <c r="H4387" s="8" t="s">
        <v>3703</v>
      </c>
      <c r="I4387" s="8" t="s">
        <v>10071</v>
      </c>
      <c r="J4387" s="8" t="s">
        <v>3884</v>
      </c>
      <c r="K4387" s="8" t="s">
        <v>18928</v>
      </c>
      <c r="M4387" s="8" t="s">
        <v>3707</v>
      </c>
      <c r="N4387" s="8" t="s">
        <v>3708</v>
      </c>
      <c r="O4387" s="8" t="s">
        <v>3709</v>
      </c>
      <c r="P4387" s="9">
        <v>321.05</v>
      </c>
      <c r="Q4387" s="8" t="s">
        <v>3710</v>
      </c>
      <c r="R4387" s="8" t="s">
        <v>18929</v>
      </c>
      <c r="S4387" s="9">
        <v>302.49</v>
      </c>
      <c r="T4387" s="9">
        <v>202.25</v>
      </c>
      <c r="U4387" s="8" t="s">
        <v>3710</v>
      </c>
      <c r="V4387" s="8" t="s">
        <v>18930</v>
      </c>
      <c r="AY4387" s="8" t="s">
        <v>2403</v>
      </c>
      <c r="AZ4387" s="10">
        <v>39071</v>
      </c>
      <c r="BB4387" s="8" t="s">
        <v>3717</v>
      </c>
      <c r="BE4387" s="8" t="s">
        <v>18931</v>
      </c>
      <c r="BF4387" s="8" t="s">
        <v>3719</v>
      </c>
      <c r="BG4387" s="11">
        <v>20</v>
      </c>
      <c r="BH4387" s="11">
        <v>1125</v>
      </c>
      <c r="BI4387" s="8" t="s">
        <v>3720</v>
      </c>
      <c r="BJ4387" s="11">
        <v>22.222200000000001</v>
      </c>
      <c r="BQ4387" s="11">
        <v>9.1013000000000002</v>
      </c>
      <c r="BR4387" s="8" t="s">
        <v>18930</v>
      </c>
      <c r="BW4387" s="10">
        <v>44531</v>
      </c>
      <c r="BX4387" s="10">
        <v>42461</v>
      </c>
      <c r="BY4387" s="9">
        <v>171.72</v>
      </c>
      <c r="BZ4387" s="8" t="s">
        <v>3721</v>
      </c>
      <c r="CA4387" s="8" t="s">
        <v>3717</v>
      </c>
      <c r="CF4387" s="8" t="s">
        <v>3708</v>
      </c>
      <c r="CH4387" s="9">
        <v>474.21</v>
      </c>
      <c r="CM4387" s="12">
        <v>10</v>
      </c>
      <c r="CR4387" s="8" t="s">
        <v>18927</v>
      </c>
      <c r="CV4387" s="13">
        <v>1</v>
      </c>
    </row>
    <row r="4388" spans="1:100" x14ac:dyDescent="0.2">
      <c r="A4388" s="8" t="s">
        <v>18932</v>
      </c>
      <c r="B4388" s="8" t="s">
        <v>18933</v>
      </c>
      <c r="D4388" s="8" t="s">
        <v>4509</v>
      </c>
      <c r="E4388" s="8" t="s">
        <v>12355</v>
      </c>
      <c r="F4388" s="8" t="s">
        <v>3701</v>
      </c>
      <c r="G4388" s="8" t="s">
        <v>12356</v>
      </c>
      <c r="H4388" s="8" t="s">
        <v>4163</v>
      </c>
      <c r="N4388" s="8" t="s">
        <v>3738</v>
      </c>
      <c r="O4388" s="8" t="s">
        <v>3709</v>
      </c>
      <c r="P4388" s="9">
        <v>1400.19</v>
      </c>
      <c r="Q4388" s="8" t="s">
        <v>3710</v>
      </c>
      <c r="R4388" s="8" t="s">
        <v>18934</v>
      </c>
      <c r="S4388" s="9">
        <v>2089.29</v>
      </c>
      <c r="T4388" s="9">
        <v>1481.86</v>
      </c>
      <c r="U4388" s="8" t="s">
        <v>3710</v>
      </c>
      <c r="V4388" s="8" t="s">
        <v>18935</v>
      </c>
      <c r="W4388" s="8" t="s">
        <v>3710</v>
      </c>
      <c r="X4388" s="8" t="s">
        <v>4234</v>
      </c>
      <c r="Z4388" s="8" t="s">
        <v>3739</v>
      </c>
      <c r="AY4388" s="8" t="s">
        <v>3347</v>
      </c>
      <c r="BH4388" s="11">
        <v>1</v>
      </c>
      <c r="BI4388" s="8" t="s">
        <v>3719</v>
      </c>
      <c r="BJ4388" s="11">
        <v>100</v>
      </c>
      <c r="BQ4388" s="11">
        <v>14.8186</v>
      </c>
      <c r="BR4388" s="8" t="s">
        <v>18935</v>
      </c>
      <c r="BW4388" s="10">
        <v>44013</v>
      </c>
      <c r="BX4388" s="10">
        <v>42644</v>
      </c>
      <c r="BY4388" s="9">
        <v>0</v>
      </c>
      <c r="BZ4388" s="8" t="s">
        <v>3777</v>
      </c>
      <c r="CH4388" s="9">
        <v>1979.41</v>
      </c>
      <c r="CM4388" s="12">
        <v>15</v>
      </c>
      <c r="CR4388" s="8" t="s">
        <v>18933</v>
      </c>
      <c r="CV4388" s="13">
        <v>1</v>
      </c>
    </row>
    <row r="4389" spans="1:100" x14ac:dyDescent="0.2">
      <c r="A4389" s="8" t="s">
        <v>18936</v>
      </c>
      <c r="B4389" s="8" t="s">
        <v>18937</v>
      </c>
      <c r="C4389" s="8" t="s">
        <v>5269</v>
      </c>
      <c r="D4389" s="8" t="s">
        <v>3725</v>
      </c>
      <c r="E4389" s="8" t="s">
        <v>4936</v>
      </c>
      <c r="F4389" s="8" t="s">
        <v>3727</v>
      </c>
      <c r="G4389" s="8" t="s">
        <v>18938</v>
      </c>
      <c r="H4389" s="8" t="s">
        <v>3767</v>
      </c>
      <c r="I4389" s="8" t="s">
        <v>18939</v>
      </c>
      <c r="J4389" s="8" t="s">
        <v>3884</v>
      </c>
      <c r="K4389" s="8" t="s">
        <v>18940</v>
      </c>
      <c r="M4389" s="8" t="s">
        <v>3733</v>
      </c>
      <c r="N4389" s="8" t="s">
        <v>3708</v>
      </c>
      <c r="O4389" s="8" t="s">
        <v>3709</v>
      </c>
      <c r="P4389" s="9">
        <v>7729.26</v>
      </c>
      <c r="Q4389" s="8" t="s">
        <v>3710</v>
      </c>
      <c r="R4389" s="8" t="s">
        <v>18941</v>
      </c>
      <c r="S4389" s="9">
        <v>9860.8799999999992</v>
      </c>
      <c r="T4389" s="9">
        <v>7986.96</v>
      </c>
      <c r="U4389" s="8" t="s">
        <v>3710</v>
      </c>
      <c r="V4389" s="8" t="s">
        <v>18942</v>
      </c>
      <c r="W4389" s="8" t="s">
        <v>3736</v>
      </c>
      <c r="X4389" s="8" t="s">
        <v>4961</v>
      </c>
      <c r="Z4389" s="8" t="s">
        <v>3739</v>
      </c>
      <c r="AY4389" s="8" t="s">
        <v>18943</v>
      </c>
      <c r="BB4389" s="8" t="s">
        <v>3717</v>
      </c>
      <c r="BH4389" s="11">
        <v>10</v>
      </c>
      <c r="BI4389" s="8" t="s">
        <v>3720</v>
      </c>
      <c r="BJ4389" s="11">
        <v>1</v>
      </c>
      <c r="BQ4389" s="11">
        <v>7986.9611999999997</v>
      </c>
      <c r="BR4389" s="8" t="s">
        <v>18942</v>
      </c>
      <c r="BW4389" s="10">
        <v>44378</v>
      </c>
      <c r="BX4389" s="10">
        <v>42339</v>
      </c>
      <c r="BY4389" s="9">
        <v>0</v>
      </c>
      <c r="BZ4389" s="8" t="s">
        <v>3742</v>
      </c>
      <c r="CA4389" s="8" t="s">
        <v>3717</v>
      </c>
      <c r="CF4389" s="8" t="s">
        <v>3708</v>
      </c>
      <c r="CH4389" s="9">
        <v>9566.07</v>
      </c>
      <c r="CM4389" s="12">
        <v>10</v>
      </c>
      <c r="CR4389" s="8" t="s">
        <v>18937</v>
      </c>
      <c r="CV4389" s="13">
        <v>1</v>
      </c>
    </row>
    <row r="4390" spans="1:100" x14ac:dyDescent="0.2">
      <c r="A4390" s="8" t="s">
        <v>18944</v>
      </c>
      <c r="B4390" s="8" t="s">
        <v>18945</v>
      </c>
      <c r="C4390" s="8" t="s">
        <v>5136</v>
      </c>
      <c r="D4390" s="8" t="s">
        <v>4078</v>
      </c>
      <c r="E4390" s="8" t="s">
        <v>3954</v>
      </c>
      <c r="F4390" s="8" t="s">
        <v>3701</v>
      </c>
      <c r="G4390" s="8" t="s">
        <v>18946</v>
      </c>
      <c r="H4390" s="8" t="s">
        <v>4163</v>
      </c>
      <c r="I4390" s="8" t="s">
        <v>4174</v>
      </c>
      <c r="J4390" s="8" t="s">
        <v>3884</v>
      </c>
      <c r="K4390" s="8" t="s">
        <v>18947</v>
      </c>
      <c r="M4390" s="8" t="s">
        <v>3707</v>
      </c>
      <c r="N4390" s="8" t="s">
        <v>3771</v>
      </c>
      <c r="O4390" s="8" t="s">
        <v>3709</v>
      </c>
      <c r="P4390" s="9">
        <v>415.46</v>
      </c>
      <c r="Q4390" s="8" t="s">
        <v>3710</v>
      </c>
      <c r="R4390" s="8" t="s">
        <v>18948</v>
      </c>
      <c r="S4390" s="9">
        <v>421.79</v>
      </c>
      <c r="T4390" s="9">
        <v>282.62</v>
      </c>
      <c r="U4390" s="8" t="s">
        <v>3710</v>
      </c>
      <c r="V4390" s="8" t="s">
        <v>18949</v>
      </c>
      <c r="W4390" s="8" t="s">
        <v>3736</v>
      </c>
      <c r="X4390" s="8" t="s">
        <v>5047</v>
      </c>
      <c r="AY4390" s="8" t="s">
        <v>18950</v>
      </c>
      <c r="BA4390" s="10">
        <v>46053</v>
      </c>
      <c r="BC4390" s="10">
        <v>44148</v>
      </c>
      <c r="BD4390" s="10">
        <v>44769</v>
      </c>
      <c r="BH4390" s="11">
        <v>1500</v>
      </c>
      <c r="BI4390" s="8" t="s">
        <v>3720</v>
      </c>
      <c r="BJ4390" s="11">
        <v>33.333300000000001</v>
      </c>
      <c r="BQ4390" s="11">
        <v>9.8024000000000004</v>
      </c>
      <c r="BR4390" s="8" t="s">
        <v>18949</v>
      </c>
      <c r="BW4390" s="10">
        <v>44409</v>
      </c>
      <c r="BX4390" s="10">
        <v>42826</v>
      </c>
      <c r="BY4390" s="9">
        <v>181.2</v>
      </c>
      <c r="BZ4390" s="8" t="s">
        <v>3721</v>
      </c>
      <c r="CA4390" s="8" t="s">
        <v>3717</v>
      </c>
      <c r="CF4390" s="8" t="s">
        <v>3708</v>
      </c>
      <c r="CH4390" s="9">
        <v>602.99</v>
      </c>
      <c r="CM4390" s="12">
        <v>10</v>
      </c>
      <c r="CR4390" s="8" t="s">
        <v>18945</v>
      </c>
      <c r="CV4390" s="13">
        <v>1</v>
      </c>
    </row>
    <row r="4391" spans="1:100" x14ac:dyDescent="0.2">
      <c r="A4391" s="8" t="s">
        <v>18951</v>
      </c>
      <c r="B4391" s="8" t="s">
        <v>18945</v>
      </c>
      <c r="C4391" s="8" t="s">
        <v>5136</v>
      </c>
      <c r="D4391" s="8" t="s">
        <v>4078</v>
      </c>
      <c r="E4391" s="8" t="s">
        <v>3954</v>
      </c>
      <c r="F4391" s="8" t="s">
        <v>3701</v>
      </c>
      <c r="G4391" s="8" t="s">
        <v>18946</v>
      </c>
      <c r="H4391" s="8" t="s">
        <v>4163</v>
      </c>
      <c r="I4391" s="8" t="s">
        <v>4174</v>
      </c>
      <c r="J4391" s="8" t="s">
        <v>3884</v>
      </c>
      <c r="K4391" s="8" t="s">
        <v>18947</v>
      </c>
      <c r="M4391" s="8" t="s">
        <v>3707</v>
      </c>
      <c r="N4391" s="8" t="s">
        <v>3708</v>
      </c>
      <c r="O4391" s="8" t="s">
        <v>3709</v>
      </c>
      <c r="P4391" s="9">
        <v>415.46</v>
      </c>
      <c r="Q4391" s="8" t="s">
        <v>3710</v>
      </c>
      <c r="R4391" s="8" t="s">
        <v>18948</v>
      </c>
      <c r="S4391" s="9">
        <v>421.79</v>
      </c>
      <c r="T4391" s="9">
        <v>282.62</v>
      </c>
      <c r="U4391" s="8" t="s">
        <v>3710</v>
      </c>
      <c r="V4391" s="8" t="s">
        <v>18949</v>
      </c>
      <c r="W4391" s="8" t="s">
        <v>3736</v>
      </c>
      <c r="X4391" s="8" t="s">
        <v>5047</v>
      </c>
      <c r="AY4391" s="8" t="s">
        <v>18950</v>
      </c>
      <c r="BB4391" s="8" t="s">
        <v>3717</v>
      </c>
      <c r="BH4391" s="11">
        <v>1500</v>
      </c>
      <c r="BI4391" s="8" t="s">
        <v>3720</v>
      </c>
      <c r="BJ4391" s="11">
        <v>33.333300000000001</v>
      </c>
      <c r="BQ4391" s="11">
        <v>9.8024000000000004</v>
      </c>
      <c r="BR4391" s="8" t="s">
        <v>18949</v>
      </c>
      <c r="BW4391" s="10">
        <v>44409</v>
      </c>
      <c r="BX4391" s="10">
        <v>42826</v>
      </c>
      <c r="BY4391" s="9">
        <v>181.2</v>
      </c>
      <c r="BZ4391" s="8" t="s">
        <v>3750</v>
      </c>
      <c r="CF4391" s="8" t="s">
        <v>3708</v>
      </c>
      <c r="CH4391" s="9">
        <v>602.99</v>
      </c>
      <c r="CM4391" s="12">
        <v>10</v>
      </c>
      <c r="CR4391" s="8" t="s">
        <v>18945</v>
      </c>
      <c r="CV4391" s="13">
        <v>1</v>
      </c>
    </row>
    <row r="4392" spans="1:100" x14ac:dyDescent="0.2">
      <c r="A4392" s="8" t="s">
        <v>18952</v>
      </c>
      <c r="B4392" s="8" t="s">
        <v>18953</v>
      </c>
      <c r="C4392" s="8" t="s">
        <v>5200</v>
      </c>
      <c r="D4392" s="8" t="s">
        <v>3798</v>
      </c>
      <c r="E4392" s="8" t="s">
        <v>3954</v>
      </c>
      <c r="F4392" s="8" t="s">
        <v>3701</v>
      </c>
      <c r="G4392" s="8" t="s">
        <v>17205</v>
      </c>
      <c r="H4392" s="8" t="s">
        <v>4163</v>
      </c>
      <c r="I4392" s="8" t="s">
        <v>4031</v>
      </c>
      <c r="J4392" s="8" t="s">
        <v>3769</v>
      </c>
      <c r="K4392" s="8" t="s">
        <v>18954</v>
      </c>
      <c r="M4392" s="8" t="s">
        <v>3707</v>
      </c>
      <c r="N4392" s="8" t="s">
        <v>3708</v>
      </c>
      <c r="O4392" s="8" t="s">
        <v>3709</v>
      </c>
      <c r="P4392" s="9">
        <v>134.06</v>
      </c>
      <c r="Q4392" s="8" t="s">
        <v>3710</v>
      </c>
      <c r="R4392" s="8" t="s">
        <v>18955</v>
      </c>
      <c r="S4392" s="9">
        <v>202.03</v>
      </c>
      <c r="T4392" s="9">
        <v>134.06</v>
      </c>
      <c r="U4392" s="8" t="s">
        <v>3710</v>
      </c>
      <c r="V4392" s="8" t="s">
        <v>18956</v>
      </c>
      <c r="Z4392" s="8" t="s">
        <v>3739</v>
      </c>
      <c r="AC4392" s="8" t="s">
        <v>3717</v>
      </c>
      <c r="AY4392" s="8" t="s">
        <v>18957</v>
      </c>
      <c r="BA4392" s="10">
        <v>40816</v>
      </c>
      <c r="BC4392" s="10">
        <v>43395</v>
      </c>
      <c r="BE4392" s="8" t="s">
        <v>6840</v>
      </c>
      <c r="BF4392" s="8" t="s">
        <v>18958</v>
      </c>
      <c r="BG4392" s="11">
        <v>33.359200000000001</v>
      </c>
      <c r="BH4392" s="11">
        <v>900</v>
      </c>
      <c r="BI4392" s="8" t="s">
        <v>3720</v>
      </c>
      <c r="BJ4392" s="11">
        <v>33.333300000000001</v>
      </c>
      <c r="BQ4392" s="11">
        <v>4.0217999999999998</v>
      </c>
      <c r="BR4392" s="8" t="s">
        <v>18956</v>
      </c>
      <c r="BW4392" s="10">
        <v>44440</v>
      </c>
      <c r="BX4392" s="10">
        <v>43647</v>
      </c>
      <c r="BY4392" s="9">
        <v>0</v>
      </c>
      <c r="BZ4392" s="8" t="s">
        <v>3742</v>
      </c>
      <c r="CA4392" s="8" t="s">
        <v>3717</v>
      </c>
      <c r="CF4392" s="8" t="s">
        <v>3708</v>
      </c>
      <c r="CH4392" s="9">
        <v>202.03</v>
      </c>
      <c r="CM4392" s="12">
        <v>10</v>
      </c>
      <c r="CR4392" s="8" t="s">
        <v>18953</v>
      </c>
      <c r="CV4392" s="13">
        <v>1</v>
      </c>
    </row>
    <row r="4393" spans="1:100" x14ac:dyDescent="0.2">
      <c r="A4393" s="8" t="s">
        <v>18959</v>
      </c>
      <c r="B4393" s="8" t="s">
        <v>18960</v>
      </c>
      <c r="C4393" s="8" t="s">
        <v>4272</v>
      </c>
      <c r="D4393" s="8" t="s">
        <v>3798</v>
      </c>
      <c r="E4393" s="8" t="s">
        <v>4161</v>
      </c>
      <c r="F4393" s="8" t="s">
        <v>3701</v>
      </c>
      <c r="G4393" s="8" t="s">
        <v>18961</v>
      </c>
      <c r="H4393" s="8" t="s">
        <v>3703</v>
      </c>
      <c r="I4393" s="8" t="s">
        <v>4512</v>
      </c>
      <c r="J4393" s="8" t="s">
        <v>3731</v>
      </c>
      <c r="K4393" s="8" t="s">
        <v>18962</v>
      </c>
      <c r="M4393" s="8" t="s">
        <v>3707</v>
      </c>
      <c r="N4393" s="8" t="s">
        <v>3771</v>
      </c>
      <c r="O4393" s="8" t="s">
        <v>3709</v>
      </c>
      <c r="P4393" s="9">
        <v>201.27</v>
      </c>
      <c r="Q4393" s="8" t="s">
        <v>3710</v>
      </c>
      <c r="R4393" s="8" t="s">
        <v>13275</v>
      </c>
      <c r="S4393" s="9">
        <v>113.81</v>
      </c>
      <c r="T4393" s="9">
        <v>75.52</v>
      </c>
      <c r="U4393" s="8" t="s">
        <v>3710</v>
      </c>
      <c r="V4393" s="8" t="s">
        <v>13276</v>
      </c>
      <c r="W4393" s="8" t="s">
        <v>3736</v>
      </c>
      <c r="X4393" s="8" t="s">
        <v>10910</v>
      </c>
      <c r="AV4393" s="8" t="s">
        <v>13277</v>
      </c>
      <c r="AW4393" s="8">
        <v>42</v>
      </c>
      <c r="AX4393" s="8">
        <v>1</v>
      </c>
      <c r="AY4393" s="8" t="s">
        <v>1648</v>
      </c>
      <c r="BA4393" s="10">
        <v>45351</v>
      </c>
      <c r="BC4393" s="10">
        <v>44159</v>
      </c>
      <c r="BD4393" s="10">
        <v>44681</v>
      </c>
      <c r="BE4393" s="8" t="s">
        <v>4013</v>
      </c>
      <c r="BF4393" s="8" t="s">
        <v>3720</v>
      </c>
      <c r="BG4393" s="11">
        <v>28</v>
      </c>
      <c r="BH4393" s="11">
        <v>2.5</v>
      </c>
      <c r="BI4393" s="8" t="s">
        <v>3720</v>
      </c>
      <c r="BJ4393" s="11">
        <v>28</v>
      </c>
      <c r="BQ4393" s="11">
        <v>2.6970999999999998</v>
      </c>
      <c r="BR4393" s="8" t="s">
        <v>13276</v>
      </c>
      <c r="BW4393" s="10">
        <v>44166</v>
      </c>
      <c r="BX4393" s="10">
        <v>42036</v>
      </c>
      <c r="BY4393" s="9">
        <v>156.22999999999999</v>
      </c>
      <c r="BZ4393" s="8" t="s">
        <v>3721</v>
      </c>
      <c r="CF4393" s="8" t="s">
        <v>3708</v>
      </c>
      <c r="CH4393" s="9">
        <v>301.06</v>
      </c>
      <c r="CM4393" s="12">
        <v>10</v>
      </c>
      <c r="CR4393" s="8" t="s">
        <v>18960</v>
      </c>
      <c r="CV4393" s="13">
        <v>1</v>
      </c>
    </row>
    <row r="4394" spans="1:100" x14ac:dyDescent="0.2">
      <c r="A4394" s="8" t="s">
        <v>18963</v>
      </c>
      <c r="B4394" s="8" t="s">
        <v>18960</v>
      </c>
      <c r="C4394" s="8" t="s">
        <v>4272</v>
      </c>
      <c r="D4394" s="8" t="s">
        <v>3798</v>
      </c>
      <c r="E4394" s="8" t="s">
        <v>4161</v>
      </c>
      <c r="F4394" s="8" t="s">
        <v>3701</v>
      </c>
      <c r="G4394" s="8" t="s">
        <v>18961</v>
      </c>
      <c r="H4394" s="8" t="s">
        <v>3703</v>
      </c>
      <c r="I4394" s="8" t="s">
        <v>4512</v>
      </c>
      <c r="J4394" s="8" t="s">
        <v>3731</v>
      </c>
      <c r="K4394" s="8" t="s">
        <v>18962</v>
      </c>
      <c r="M4394" s="8" t="s">
        <v>3707</v>
      </c>
      <c r="N4394" s="8" t="s">
        <v>3708</v>
      </c>
      <c r="O4394" s="8" t="s">
        <v>3709</v>
      </c>
      <c r="P4394" s="9">
        <v>201.27</v>
      </c>
      <c r="Q4394" s="8" t="s">
        <v>3710</v>
      </c>
      <c r="R4394" s="8" t="s">
        <v>13275</v>
      </c>
      <c r="S4394" s="9">
        <v>113.81</v>
      </c>
      <c r="T4394" s="9">
        <v>75.52</v>
      </c>
      <c r="U4394" s="8" t="s">
        <v>3710</v>
      </c>
      <c r="V4394" s="8" t="s">
        <v>13276</v>
      </c>
      <c r="W4394" s="8" t="s">
        <v>3736</v>
      </c>
      <c r="X4394" s="8" t="s">
        <v>10910</v>
      </c>
      <c r="AV4394" s="8" t="s">
        <v>13277</v>
      </c>
      <c r="AW4394" s="8">
        <v>42</v>
      </c>
      <c r="AX4394" s="8">
        <v>1</v>
      </c>
      <c r="AY4394" s="8" t="s">
        <v>1648</v>
      </c>
      <c r="BB4394" s="8" t="s">
        <v>3717</v>
      </c>
      <c r="BC4394" s="10">
        <v>44662</v>
      </c>
      <c r="BE4394" s="8" t="s">
        <v>4013</v>
      </c>
      <c r="BF4394" s="8" t="s">
        <v>3720</v>
      </c>
      <c r="BG4394" s="11">
        <v>28</v>
      </c>
      <c r="BH4394" s="11">
        <v>2.5</v>
      </c>
      <c r="BI4394" s="8" t="s">
        <v>3720</v>
      </c>
      <c r="BJ4394" s="11">
        <v>28</v>
      </c>
      <c r="BQ4394" s="11">
        <v>2.6970999999999998</v>
      </c>
      <c r="BR4394" s="8" t="s">
        <v>13276</v>
      </c>
      <c r="BW4394" s="10">
        <v>44166</v>
      </c>
      <c r="BX4394" s="10">
        <v>42036</v>
      </c>
      <c r="BY4394" s="9">
        <v>156.22999999999999</v>
      </c>
      <c r="BZ4394" s="8" t="s">
        <v>3721</v>
      </c>
      <c r="CF4394" s="8" t="s">
        <v>3708</v>
      </c>
      <c r="CH4394" s="9">
        <v>301.06</v>
      </c>
      <c r="CM4394" s="12">
        <v>10</v>
      </c>
      <c r="CR4394" s="8" t="s">
        <v>18960</v>
      </c>
      <c r="CV4394" s="13">
        <v>1</v>
      </c>
    </row>
    <row r="4395" spans="1:100" x14ac:dyDescent="0.2">
      <c r="A4395" s="8" t="s">
        <v>18964</v>
      </c>
      <c r="B4395" s="8" t="s">
        <v>18965</v>
      </c>
      <c r="C4395" s="8" t="s">
        <v>3818</v>
      </c>
      <c r="D4395" s="8" t="s">
        <v>3699</v>
      </c>
      <c r="E4395" s="8" t="s">
        <v>3700</v>
      </c>
      <c r="F4395" s="8" t="s">
        <v>3701</v>
      </c>
      <c r="G4395" s="8" t="s">
        <v>18966</v>
      </c>
      <c r="H4395" s="8" t="s">
        <v>3703</v>
      </c>
      <c r="I4395" s="8" t="s">
        <v>12253</v>
      </c>
      <c r="J4395" s="8" t="s">
        <v>3884</v>
      </c>
      <c r="K4395" s="8" t="s">
        <v>18967</v>
      </c>
      <c r="M4395" s="8" t="s">
        <v>3733</v>
      </c>
      <c r="N4395" s="8" t="s">
        <v>3708</v>
      </c>
      <c r="O4395" s="8" t="s">
        <v>3709</v>
      </c>
      <c r="P4395" s="9">
        <v>497.06</v>
      </c>
      <c r="Q4395" s="8" t="s">
        <v>3710</v>
      </c>
      <c r="R4395" s="8" t="s">
        <v>12413</v>
      </c>
      <c r="S4395" s="9">
        <v>197.33</v>
      </c>
      <c r="T4395" s="9">
        <v>147.41</v>
      </c>
      <c r="U4395" s="8" t="s">
        <v>3710</v>
      </c>
      <c r="V4395" s="8" t="s">
        <v>18968</v>
      </c>
      <c r="W4395" s="8" t="s">
        <v>3736</v>
      </c>
      <c r="X4395" s="8" t="s">
        <v>12415</v>
      </c>
      <c r="Y4395" s="8" t="s">
        <v>3738</v>
      </c>
      <c r="AY4395" s="8" t="s">
        <v>18969</v>
      </c>
      <c r="BB4395" s="8" t="s">
        <v>3717</v>
      </c>
      <c r="BC4395" s="10">
        <v>44511</v>
      </c>
      <c r="BE4395" s="8" t="s">
        <v>4091</v>
      </c>
      <c r="BF4395" s="8" t="s">
        <v>3720</v>
      </c>
      <c r="BG4395" s="11">
        <v>2.5</v>
      </c>
      <c r="BH4395" s="11">
        <v>60</v>
      </c>
      <c r="BI4395" s="8" t="s">
        <v>3720</v>
      </c>
      <c r="BJ4395" s="11">
        <v>2.5</v>
      </c>
      <c r="BQ4395" s="11">
        <v>46.531999999999996</v>
      </c>
      <c r="BR4395" s="8" t="s">
        <v>18968</v>
      </c>
      <c r="BW4395" s="10">
        <v>44228</v>
      </c>
      <c r="BX4395" s="10">
        <v>43497</v>
      </c>
      <c r="BY4395" s="9">
        <v>44.07</v>
      </c>
      <c r="BZ4395" s="8" t="s">
        <v>3750</v>
      </c>
      <c r="CF4395" s="8" t="s">
        <v>3708</v>
      </c>
      <c r="CH4395" s="9">
        <v>714.29</v>
      </c>
      <c r="CM4395" s="12">
        <v>10</v>
      </c>
      <c r="CR4395" s="8" t="s">
        <v>18965</v>
      </c>
      <c r="CV4395" s="13">
        <v>1</v>
      </c>
    </row>
    <row r="4396" spans="1:100" x14ac:dyDescent="0.2">
      <c r="A4396" s="8" t="s">
        <v>18970</v>
      </c>
      <c r="B4396" s="8" t="s">
        <v>18965</v>
      </c>
      <c r="C4396" s="8" t="s">
        <v>4178</v>
      </c>
      <c r="D4396" s="8" t="s">
        <v>3699</v>
      </c>
      <c r="E4396" s="8" t="s">
        <v>3954</v>
      </c>
      <c r="F4396" s="8" t="s">
        <v>3701</v>
      </c>
      <c r="G4396" s="8" t="s">
        <v>18971</v>
      </c>
      <c r="H4396" s="8" t="s">
        <v>3703</v>
      </c>
      <c r="I4396" s="8" t="s">
        <v>12253</v>
      </c>
      <c r="J4396" s="8" t="s">
        <v>3884</v>
      </c>
      <c r="K4396" s="8" t="s">
        <v>18972</v>
      </c>
      <c r="M4396" s="8" t="s">
        <v>3733</v>
      </c>
      <c r="N4396" s="8" t="s">
        <v>3708</v>
      </c>
      <c r="O4396" s="8" t="s">
        <v>3709</v>
      </c>
      <c r="P4396" s="9">
        <v>4896.42</v>
      </c>
      <c r="Q4396" s="8" t="s">
        <v>3710</v>
      </c>
      <c r="R4396" s="8" t="s">
        <v>12413</v>
      </c>
      <c r="S4396" s="9">
        <v>2275.5100000000002</v>
      </c>
      <c r="T4396" s="9">
        <v>1745.3</v>
      </c>
      <c r="U4396" s="8" t="s">
        <v>3710</v>
      </c>
      <c r="V4396" s="8" t="s">
        <v>18973</v>
      </c>
      <c r="W4396" s="8" t="s">
        <v>3736</v>
      </c>
      <c r="X4396" s="8" t="s">
        <v>12415</v>
      </c>
      <c r="Y4396" s="8" t="s">
        <v>3738</v>
      </c>
      <c r="AY4396" s="8" t="s">
        <v>18969</v>
      </c>
      <c r="BB4396" s="8" t="s">
        <v>3717</v>
      </c>
      <c r="BE4396" s="8" t="s">
        <v>4091</v>
      </c>
      <c r="BF4396" s="8" t="s">
        <v>3720</v>
      </c>
      <c r="BG4396" s="11">
        <v>50</v>
      </c>
      <c r="BH4396" s="11">
        <v>60</v>
      </c>
      <c r="BI4396" s="8" t="s">
        <v>3720</v>
      </c>
      <c r="BJ4396" s="11">
        <v>50</v>
      </c>
      <c r="BQ4396" s="11">
        <v>41.0867</v>
      </c>
      <c r="BR4396" s="8" t="s">
        <v>18973</v>
      </c>
      <c r="BW4396" s="10">
        <v>44228</v>
      </c>
      <c r="BX4396" s="10">
        <v>44562</v>
      </c>
      <c r="BY4396" s="9">
        <v>881.46</v>
      </c>
      <c r="BZ4396" s="8" t="s">
        <v>3750</v>
      </c>
      <c r="CF4396" s="8" t="s">
        <v>3708</v>
      </c>
      <c r="CH4396" s="9">
        <v>6313.91</v>
      </c>
      <c r="CM4396" s="12">
        <v>10</v>
      </c>
      <c r="CR4396" s="8" t="s">
        <v>18965</v>
      </c>
      <c r="CV4396" s="13">
        <v>1</v>
      </c>
    </row>
    <row r="4397" spans="1:100" x14ac:dyDescent="0.2">
      <c r="A4397" s="8" t="s">
        <v>18974</v>
      </c>
      <c r="B4397" s="8" t="s">
        <v>18965</v>
      </c>
      <c r="C4397" s="8" t="s">
        <v>4178</v>
      </c>
      <c r="D4397" s="8" t="s">
        <v>3699</v>
      </c>
      <c r="E4397" s="8" t="s">
        <v>3860</v>
      </c>
      <c r="F4397" s="8" t="s">
        <v>3701</v>
      </c>
      <c r="G4397" s="8" t="s">
        <v>7012</v>
      </c>
      <c r="H4397" s="8" t="s">
        <v>3703</v>
      </c>
      <c r="I4397" s="8" t="s">
        <v>12253</v>
      </c>
      <c r="J4397" s="8" t="s">
        <v>3884</v>
      </c>
      <c r="K4397" s="8" t="s">
        <v>18975</v>
      </c>
      <c r="M4397" s="8" t="s">
        <v>3733</v>
      </c>
      <c r="N4397" s="8" t="s">
        <v>3708</v>
      </c>
      <c r="O4397" s="8" t="s">
        <v>3709</v>
      </c>
      <c r="P4397" s="9">
        <v>1404.4</v>
      </c>
      <c r="Q4397" s="8" t="s">
        <v>3710</v>
      </c>
      <c r="R4397" s="8" t="s">
        <v>12413</v>
      </c>
      <c r="S4397" s="9">
        <v>682.65</v>
      </c>
      <c r="T4397" s="9">
        <v>523.59</v>
      </c>
      <c r="U4397" s="8" t="s">
        <v>3710</v>
      </c>
      <c r="V4397" s="8" t="s">
        <v>18973</v>
      </c>
      <c r="W4397" s="8" t="s">
        <v>3736</v>
      </c>
      <c r="X4397" s="8" t="s">
        <v>12415</v>
      </c>
      <c r="Y4397" s="8" t="s">
        <v>3738</v>
      </c>
      <c r="AY4397" s="8" t="s">
        <v>18969</v>
      </c>
      <c r="BB4397" s="8" t="s">
        <v>3717</v>
      </c>
      <c r="BC4397" s="10">
        <v>42935</v>
      </c>
      <c r="BE4397" s="8" t="s">
        <v>4091</v>
      </c>
      <c r="BF4397" s="8" t="s">
        <v>3720</v>
      </c>
      <c r="BG4397" s="11">
        <v>15</v>
      </c>
      <c r="BH4397" s="11">
        <v>60</v>
      </c>
      <c r="BI4397" s="8" t="s">
        <v>3720</v>
      </c>
      <c r="BJ4397" s="11">
        <v>15</v>
      </c>
      <c r="BQ4397" s="11">
        <v>41.0867</v>
      </c>
      <c r="BR4397" s="8" t="s">
        <v>18973</v>
      </c>
      <c r="BW4397" s="10">
        <v>44228</v>
      </c>
      <c r="BX4397" s="10">
        <v>44562</v>
      </c>
      <c r="BY4397" s="9">
        <v>264.44</v>
      </c>
      <c r="BZ4397" s="8" t="s">
        <v>3721</v>
      </c>
      <c r="CF4397" s="8" t="s">
        <v>3708</v>
      </c>
      <c r="CH4397" s="9">
        <v>1898.76</v>
      </c>
      <c r="CM4397" s="12">
        <v>10</v>
      </c>
      <c r="CR4397" s="8" t="s">
        <v>18965</v>
      </c>
      <c r="CV4397" s="13">
        <v>1</v>
      </c>
    </row>
    <row r="4398" spans="1:100" x14ac:dyDescent="0.2">
      <c r="A4398" s="8" t="s">
        <v>18976</v>
      </c>
      <c r="B4398" s="8" t="s">
        <v>18965</v>
      </c>
      <c r="C4398" s="8" t="s">
        <v>6257</v>
      </c>
      <c r="D4398" s="8" t="s">
        <v>3699</v>
      </c>
      <c r="E4398" s="8" t="s">
        <v>3954</v>
      </c>
      <c r="F4398" s="8" t="s">
        <v>3701</v>
      </c>
      <c r="G4398" s="8" t="s">
        <v>18977</v>
      </c>
      <c r="H4398" s="8" t="s">
        <v>3703</v>
      </c>
      <c r="I4398" s="8" t="s">
        <v>12253</v>
      </c>
      <c r="J4398" s="8" t="s">
        <v>3884</v>
      </c>
      <c r="K4398" s="8" t="s">
        <v>18978</v>
      </c>
      <c r="M4398" s="8" t="s">
        <v>3733</v>
      </c>
      <c r="N4398" s="8" t="s">
        <v>3708</v>
      </c>
      <c r="O4398" s="8" t="s">
        <v>3709</v>
      </c>
      <c r="P4398" s="9">
        <v>4896.42</v>
      </c>
      <c r="Q4398" s="8" t="s">
        <v>3710</v>
      </c>
      <c r="R4398" s="8" t="s">
        <v>12413</v>
      </c>
      <c r="S4398" s="9">
        <v>4551</v>
      </c>
      <c r="T4398" s="9">
        <v>3490.59</v>
      </c>
      <c r="U4398" s="8" t="s">
        <v>3710</v>
      </c>
      <c r="V4398" s="8" t="s">
        <v>18973</v>
      </c>
      <c r="W4398" s="8" t="s">
        <v>3736</v>
      </c>
      <c r="X4398" s="8" t="s">
        <v>12415</v>
      </c>
      <c r="Y4398" s="8" t="s">
        <v>3738</v>
      </c>
      <c r="AY4398" s="8" t="s">
        <v>18969</v>
      </c>
      <c r="BB4398" s="8" t="s">
        <v>3717</v>
      </c>
      <c r="BC4398" s="10">
        <v>42935</v>
      </c>
      <c r="BE4398" s="8" t="s">
        <v>4091</v>
      </c>
      <c r="BF4398" s="8" t="s">
        <v>3720</v>
      </c>
      <c r="BG4398" s="11">
        <v>100</v>
      </c>
      <c r="BH4398" s="11">
        <v>60</v>
      </c>
      <c r="BI4398" s="8" t="s">
        <v>3720</v>
      </c>
      <c r="BJ4398" s="11">
        <v>100</v>
      </c>
      <c r="BQ4398" s="11">
        <v>41.0867</v>
      </c>
      <c r="BR4398" s="8" t="s">
        <v>18973</v>
      </c>
      <c r="BW4398" s="10">
        <v>44228</v>
      </c>
      <c r="BX4398" s="10">
        <v>44562</v>
      </c>
      <c r="BY4398" s="9">
        <v>1762.91</v>
      </c>
      <c r="BZ4398" s="8" t="s">
        <v>3721</v>
      </c>
      <c r="CA4398" s="8" t="s">
        <v>3717</v>
      </c>
      <c r="CF4398" s="8" t="s">
        <v>3708</v>
      </c>
      <c r="CH4398" s="9">
        <v>6313.91</v>
      </c>
      <c r="CM4398" s="12">
        <v>10</v>
      </c>
      <c r="CR4398" s="8" t="s">
        <v>18965</v>
      </c>
      <c r="CV4398" s="13">
        <v>1</v>
      </c>
    </row>
    <row r="4399" spans="1:100" x14ac:dyDescent="0.2">
      <c r="A4399" s="8" t="s">
        <v>18979</v>
      </c>
      <c r="B4399" s="8" t="s">
        <v>18965</v>
      </c>
      <c r="C4399" s="8" t="s">
        <v>6257</v>
      </c>
      <c r="D4399" s="8" t="s">
        <v>3699</v>
      </c>
      <c r="E4399" s="8" t="s">
        <v>3860</v>
      </c>
      <c r="F4399" s="8" t="s">
        <v>3701</v>
      </c>
      <c r="G4399" s="8" t="s">
        <v>7024</v>
      </c>
      <c r="H4399" s="8" t="s">
        <v>3703</v>
      </c>
      <c r="I4399" s="8" t="s">
        <v>12253</v>
      </c>
      <c r="J4399" s="8" t="s">
        <v>3884</v>
      </c>
      <c r="K4399" s="8" t="s">
        <v>18980</v>
      </c>
      <c r="M4399" s="8" t="s">
        <v>3733</v>
      </c>
      <c r="N4399" s="8" t="s">
        <v>3708</v>
      </c>
      <c r="O4399" s="8" t="s">
        <v>3709</v>
      </c>
      <c r="P4399" s="9">
        <v>1404.4</v>
      </c>
      <c r="Q4399" s="8" t="s">
        <v>3710</v>
      </c>
      <c r="R4399" s="8" t="s">
        <v>12413</v>
      </c>
      <c r="S4399" s="9">
        <v>1365.3</v>
      </c>
      <c r="T4399" s="9">
        <v>1047.18</v>
      </c>
      <c r="U4399" s="8" t="s">
        <v>3710</v>
      </c>
      <c r="V4399" s="8" t="s">
        <v>18973</v>
      </c>
      <c r="W4399" s="8" t="s">
        <v>3736</v>
      </c>
      <c r="X4399" s="8" t="s">
        <v>12415</v>
      </c>
      <c r="Y4399" s="8" t="s">
        <v>3738</v>
      </c>
      <c r="AY4399" s="8" t="s">
        <v>18969</v>
      </c>
      <c r="BB4399" s="8" t="s">
        <v>3717</v>
      </c>
      <c r="BC4399" s="10">
        <v>42935</v>
      </c>
      <c r="BE4399" s="8" t="s">
        <v>4091</v>
      </c>
      <c r="BF4399" s="8" t="s">
        <v>3720</v>
      </c>
      <c r="BG4399" s="11">
        <v>30</v>
      </c>
      <c r="BH4399" s="11">
        <v>60</v>
      </c>
      <c r="BI4399" s="8" t="s">
        <v>3720</v>
      </c>
      <c r="BJ4399" s="11">
        <v>30</v>
      </c>
      <c r="BQ4399" s="11">
        <v>41.0867</v>
      </c>
      <c r="BR4399" s="8" t="s">
        <v>18973</v>
      </c>
      <c r="BW4399" s="10">
        <v>44228</v>
      </c>
      <c r="BX4399" s="10">
        <v>44562</v>
      </c>
      <c r="BY4399" s="9">
        <v>528.87</v>
      </c>
      <c r="BZ4399" s="8" t="s">
        <v>3721</v>
      </c>
      <c r="CF4399" s="8" t="s">
        <v>3708</v>
      </c>
      <c r="CH4399" s="9">
        <v>1898.76</v>
      </c>
      <c r="CM4399" s="12">
        <v>10</v>
      </c>
      <c r="CR4399" s="8" t="s">
        <v>18965</v>
      </c>
      <c r="CV4399" s="13">
        <v>1</v>
      </c>
    </row>
    <row r="4400" spans="1:100" x14ac:dyDescent="0.2">
      <c r="A4400" s="8" t="s">
        <v>18981</v>
      </c>
      <c r="B4400" s="8" t="s">
        <v>18982</v>
      </c>
      <c r="D4400" s="8" t="s">
        <v>5063</v>
      </c>
      <c r="E4400" s="8" t="s">
        <v>18983</v>
      </c>
      <c r="F4400" s="8" t="s">
        <v>3701</v>
      </c>
      <c r="G4400" s="8" t="s">
        <v>18984</v>
      </c>
      <c r="H4400" s="8" t="s">
        <v>4163</v>
      </c>
      <c r="N4400" s="8" t="s">
        <v>3738</v>
      </c>
      <c r="O4400" s="8" t="s">
        <v>3709</v>
      </c>
      <c r="P4400" s="9">
        <v>8582</v>
      </c>
      <c r="Q4400" s="8" t="s">
        <v>3710</v>
      </c>
      <c r="R4400" s="8" t="s">
        <v>9244</v>
      </c>
      <c r="S4400" s="9">
        <v>10867.8</v>
      </c>
      <c r="T4400" s="9">
        <v>6898</v>
      </c>
      <c r="U4400" s="8" t="s">
        <v>3710</v>
      </c>
      <c r="V4400" s="8" t="s">
        <v>18985</v>
      </c>
      <c r="W4400" s="8" t="s">
        <v>3710</v>
      </c>
      <c r="X4400" s="8" t="s">
        <v>4234</v>
      </c>
      <c r="AY4400" s="8" t="s">
        <v>3347</v>
      </c>
      <c r="BH4400" s="11">
        <v>1</v>
      </c>
      <c r="BI4400" s="8" t="s">
        <v>3719</v>
      </c>
      <c r="BJ4400" s="11">
        <v>50</v>
      </c>
      <c r="BQ4400" s="11">
        <v>137.96</v>
      </c>
      <c r="BR4400" s="8" t="s">
        <v>18985</v>
      </c>
      <c r="BW4400" s="10">
        <v>44013</v>
      </c>
      <c r="BX4400" s="10">
        <v>42644</v>
      </c>
      <c r="BY4400" s="9">
        <v>0</v>
      </c>
      <c r="BZ4400" s="8" t="s">
        <v>3777</v>
      </c>
      <c r="CH4400" s="9">
        <v>11020.77</v>
      </c>
      <c r="CM4400" s="12">
        <v>15</v>
      </c>
      <c r="CR4400" s="8" t="s">
        <v>18982</v>
      </c>
      <c r="CV4400" s="13">
        <v>1</v>
      </c>
    </row>
    <row r="4401" spans="1:100" x14ac:dyDescent="0.2">
      <c r="A4401" s="8" t="s">
        <v>18986</v>
      </c>
      <c r="B4401" s="8" t="s">
        <v>18987</v>
      </c>
      <c r="C4401" s="8" t="s">
        <v>5039</v>
      </c>
      <c r="D4401" s="8" t="s">
        <v>18988</v>
      </c>
      <c r="E4401" s="8" t="s">
        <v>18989</v>
      </c>
      <c r="F4401" s="8" t="s">
        <v>4109</v>
      </c>
      <c r="G4401" s="8" t="s">
        <v>18990</v>
      </c>
      <c r="H4401" s="8" t="s">
        <v>4068</v>
      </c>
      <c r="I4401" s="8" t="s">
        <v>10024</v>
      </c>
      <c r="J4401" s="8" t="s">
        <v>4123</v>
      </c>
      <c r="K4401" s="8" t="s">
        <v>18991</v>
      </c>
      <c r="M4401" s="8" t="s">
        <v>3707</v>
      </c>
      <c r="N4401" s="8" t="s">
        <v>3708</v>
      </c>
      <c r="O4401" s="8" t="s">
        <v>3709</v>
      </c>
      <c r="P4401" s="9">
        <v>485.81</v>
      </c>
      <c r="Q4401" s="8" t="s">
        <v>3710</v>
      </c>
      <c r="R4401" s="8" t="s">
        <v>18992</v>
      </c>
      <c r="S4401" s="9">
        <v>512.73</v>
      </c>
      <c r="T4401" s="9">
        <v>349.29</v>
      </c>
      <c r="U4401" s="8" t="s">
        <v>3710</v>
      </c>
      <c r="V4401" s="8" t="s">
        <v>18993</v>
      </c>
      <c r="W4401" s="8" t="s">
        <v>3713</v>
      </c>
      <c r="X4401" s="8" t="s">
        <v>4866</v>
      </c>
      <c r="AY4401" s="8" t="s">
        <v>1447</v>
      </c>
      <c r="AZ4401" s="10">
        <v>37538</v>
      </c>
      <c r="BB4401" s="8" t="s">
        <v>3717</v>
      </c>
      <c r="BC4401" s="10">
        <v>42522</v>
      </c>
      <c r="BD4401" s="10">
        <v>42522</v>
      </c>
      <c r="BH4401" s="11">
        <v>1.8599999999999998E-2</v>
      </c>
      <c r="BI4401" s="8" t="s">
        <v>3945</v>
      </c>
      <c r="BJ4401" s="11">
        <v>134.40860000000001</v>
      </c>
      <c r="BQ4401" s="11">
        <v>2.5987</v>
      </c>
      <c r="BR4401" s="8" t="s">
        <v>18993</v>
      </c>
      <c r="BW4401" s="10">
        <v>44378</v>
      </c>
      <c r="BX4401" s="10">
        <v>44105</v>
      </c>
      <c r="BY4401" s="9">
        <v>186.21</v>
      </c>
      <c r="BZ4401" s="8" t="s">
        <v>3721</v>
      </c>
      <c r="CA4401" s="8" t="s">
        <v>3717</v>
      </c>
      <c r="CF4401" s="8" t="s">
        <v>3708</v>
      </c>
      <c r="CH4401" s="9">
        <v>698.94</v>
      </c>
      <c r="CM4401" s="12">
        <v>10</v>
      </c>
      <c r="CR4401" s="8" t="s">
        <v>18987</v>
      </c>
      <c r="CV4401" s="13">
        <v>1</v>
      </c>
    </row>
    <row r="4402" spans="1:100" x14ac:dyDescent="0.2">
      <c r="A4402" s="8" t="s">
        <v>1446</v>
      </c>
      <c r="B4402" s="8" t="s">
        <v>18987</v>
      </c>
      <c r="C4402" s="8" t="s">
        <v>5039</v>
      </c>
      <c r="D4402" s="8" t="s">
        <v>18988</v>
      </c>
      <c r="E4402" s="8" t="s">
        <v>18994</v>
      </c>
      <c r="F4402" s="8" t="s">
        <v>4109</v>
      </c>
      <c r="G4402" s="8" t="s">
        <v>18995</v>
      </c>
      <c r="H4402" s="8" t="s">
        <v>4068</v>
      </c>
      <c r="I4402" s="8" t="s">
        <v>10024</v>
      </c>
      <c r="J4402" s="8" t="s">
        <v>4123</v>
      </c>
      <c r="K4402" s="8" t="s">
        <v>18991</v>
      </c>
      <c r="M4402" s="8" t="s">
        <v>3707</v>
      </c>
      <c r="N4402" s="8" t="s">
        <v>3708</v>
      </c>
      <c r="O4402" s="8" t="s">
        <v>3709</v>
      </c>
      <c r="P4402" s="9">
        <v>485.81</v>
      </c>
      <c r="Q4402" s="8" t="s">
        <v>3710</v>
      </c>
      <c r="R4402" s="8" t="s">
        <v>18992</v>
      </c>
      <c r="S4402" s="9">
        <v>512.73</v>
      </c>
      <c r="T4402" s="9">
        <v>349.29</v>
      </c>
      <c r="U4402" s="8" t="s">
        <v>3710</v>
      </c>
      <c r="V4402" s="8" t="s">
        <v>18993</v>
      </c>
      <c r="W4402" s="8" t="s">
        <v>3713</v>
      </c>
      <c r="X4402" s="8" t="s">
        <v>4866</v>
      </c>
      <c r="AY4402" s="8" t="s">
        <v>1447</v>
      </c>
      <c r="AZ4402" s="10">
        <v>37538</v>
      </c>
      <c r="BB4402" s="8" t="s">
        <v>3717</v>
      </c>
      <c r="BC4402" s="10">
        <v>44603</v>
      </c>
      <c r="BH4402" s="11">
        <v>1.8599999999999998E-2</v>
      </c>
      <c r="BI4402" s="8" t="s">
        <v>3945</v>
      </c>
      <c r="BJ4402" s="11">
        <v>134.40860000000001</v>
      </c>
      <c r="BQ4402" s="11">
        <v>2.5987</v>
      </c>
      <c r="BR4402" s="8" t="s">
        <v>18993</v>
      </c>
      <c r="BW4402" s="10">
        <v>44378</v>
      </c>
      <c r="BX4402" s="10">
        <v>44105</v>
      </c>
      <c r="BY4402" s="9">
        <v>186.21</v>
      </c>
      <c r="BZ4402" s="8" t="s">
        <v>3721</v>
      </c>
      <c r="CA4402" s="8" t="s">
        <v>3717</v>
      </c>
      <c r="CF4402" s="8" t="s">
        <v>3708</v>
      </c>
      <c r="CH4402" s="9">
        <v>698.94</v>
      </c>
      <c r="CM4402" s="12">
        <v>10</v>
      </c>
      <c r="CR4402" s="8" t="s">
        <v>18987</v>
      </c>
      <c r="CV4402" s="13">
        <v>1</v>
      </c>
    </row>
    <row r="4403" spans="1:100" x14ac:dyDescent="0.2">
      <c r="A4403" s="8" t="s">
        <v>18996</v>
      </c>
      <c r="B4403" s="8" t="s">
        <v>18997</v>
      </c>
      <c r="C4403" s="8" t="s">
        <v>4387</v>
      </c>
      <c r="D4403" s="8" t="s">
        <v>4407</v>
      </c>
      <c r="E4403" s="8" t="s">
        <v>12441</v>
      </c>
      <c r="F4403" s="8" t="s">
        <v>4109</v>
      </c>
      <c r="G4403" s="8" t="s">
        <v>18998</v>
      </c>
      <c r="H4403" s="8" t="s">
        <v>4833</v>
      </c>
      <c r="I4403" s="8" t="s">
        <v>4174</v>
      </c>
      <c r="J4403" s="8" t="s">
        <v>3884</v>
      </c>
      <c r="K4403" s="8" t="s">
        <v>18999</v>
      </c>
      <c r="M4403" s="8" t="s">
        <v>3707</v>
      </c>
      <c r="N4403" s="8" t="s">
        <v>3771</v>
      </c>
      <c r="O4403" s="8" t="s">
        <v>3709</v>
      </c>
      <c r="P4403" s="9">
        <v>53.67</v>
      </c>
      <c r="Q4403" s="8" t="s">
        <v>3710</v>
      </c>
      <c r="R4403" s="8" t="s">
        <v>4587</v>
      </c>
      <c r="S4403" s="9">
        <v>79.64</v>
      </c>
      <c r="T4403" s="9">
        <v>52.85</v>
      </c>
      <c r="U4403" s="8" t="s">
        <v>3710</v>
      </c>
      <c r="V4403" s="8" t="s">
        <v>4588</v>
      </c>
      <c r="AV4403" s="8" t="s">
        <v>4589</v>
      </c>
      <c r="AW4403" s="8">
        <v>32</v>
      </c>
      <c r="AX4403" s="8">
        <v>2</v>
      </c>
      <c r="AY4403" s="8" t="s">
        <v>1532</v>
      </c>
      <c r="BA4403" s="10">
        <v>45351</v>
      </c>
      <c r="BD4403" s="10">
        <v>44760</v>
      </c>
      <c r="BH4403" s="11">
        <v>1</v>
      </c>
      <c r="BI4403" s="8" t="s">
        <v>3719</v>
      </c>
      <c r="BJ4403" s="11">
        <v>30</v>
      </c>
      <c r="BQ4403" s="11">
        <v>1.7617</v>
      </c>
      <c r="BR4403" s="8" t="s">
        <v>4588</v>
      </c>
      <c r="BW4403" s="10">
        <v>44166</v>
      </c>
      <c r="BX4403" s="10">
        <v>42370</v>
      </c>
      <c r="BY4403" s="9">
        <v>0</v>
      </c>
      <c r="BZ4403" s="8" t="s">
        <v>3742</v>
      </c>
      <c r="CF4403" s="8" t="s">
        <v>3708</v>
      </c>
      <c r="CH4403" s="9">
        <v>80.88</v>
      </c>
      <c r="CM4403" s="12">
        <v>10</v>
      </c>
      <c r="CR4403" s="8" t="s">
        <v>18997</v>
      </c>
      <c r="CV4403" s="13">
        <v>1</v>
      </c>
    </row>
    <row r="4404" spans="1:100" x14ac:dyDescent="0.2">
      <c r="A4404" s="8" t="s">
        <v>19000</v>
      </c>
      <c r="B4404" s="8" t="s">
        <v>18997</v>
      </c>
      <c r="C4404" s="8" t="s">
        <v>4387</v>
      </c>
      <c r="D4404" s="8" t="s">
        <v>4407</v>
      </c>
      <c r="E4404" s="8" t="s">
        <v>12441</v>
      </c>
      <c r="F4404" s="8" t="s">
        <v>4109</v>
      </c>
      <c r="G4404" s="8" t="s">
        <v>18998</v>
      </c>
      <c r="H4404" s="8" t="s">
        <v>4833</v>
      </c>
      <c r="I4404" s="8" t="s">
        <v>4174</v>
      </c>
      <c r="J4404" s="8" t="s">
        <v>3884</v>
      </c>
      <c r="K4404" s="8" t="s">
        <v>18999</v>
      </c>
      <c r="M4404" s="8" t="s">
        <v>3707</v>
      </c>
      <c r="N4404" s="8" t="s">
        <v>3708</v>
      </c>
      <c r="O4404" s="8" t="s">
        <v>3709</v>
      </c>
      <c r="P4404" s="9">
        <v>53.67</v>
      </c>
      <c r="Q4404" s="8" t="s">
        <v>3710</v>
      </c>
      <c r="R4404" s="8" t="s">
        <v>4587</v>
      </c>
      <c r="S4404" s="9">
        <v>79.64</v>
      </c>
      <c r="T4404" s="9">
        <v>52.85</v>
      </c>
      <c r="U4404" s="8" t="s">
        <v>3710</v>
      </c>
      <c r="V4404" s="8" t="s">
        <v>4588</v>
      </c>
      <c r="AV4404" s="8" t="s">
        <v>4589</v>
      </c>
      <c r="AW4404" s="8">
        <v>32</v>
      </c>
      <c r="AX4404" s="8">
        <v>2</v>
      </c>
      <c r="AY4404" s="8" t="s">
        <v>1532</v>
      </c>
      <c r="BB4404" s="8" t="s">
        <v>3717</v>
      </c>
      <c r="BC4404" s="10">
        <v>44733</v>
      </c>
      <c r="BH4404" s="11">
        <v>1</v>
      </c>
      <c r="BI4404" s="8" t="s">
        <v>3719</v>
      </c>
      <c r="BJ4404" s="11">
        <v>30</v>
      </c>
      <c r="BQ4404" s="11">
        <v>1.7617</v>
      </c>
      <c r="BR4404" s="8" t="s">
        <v>4588</v>
      </c>
      <c r="BW4404" s="10">
        <v>44166</v>
      </c>
      <c r="BX4404" s="10">
        <v>42370</v>
      </c>
      <c r="BY4404" s="9">
        <v>0</v>
      </c>
      <c r="BZ4404" s="8" t="s">
        <v>3742</v>
      </c>
      <c r="CF4404" s="8" t="s">
        <v>3708</v>
      </c>
      <c r="CH4404" s="9">
        <v>80.88</v>
      </c>
      <c r="CM4404" s="12">
        <v>10</v>
      </c>
      <c r="CR4404" s="8" t="s">
        <v>18997</v>
      </c>
      <c r="CV4404" s="13">
        <v>1</v>
      </c>
    </row>
    <row r="4405" spans="1:100" x14ac:dyDescent="0.2">
      <c r="A4405" s="8" t="s">
        <v>19001</v>
      </c>
      <c r="B4405" s="8" t="s">
        <v>19002</v>
      </c>
      <c r="C4405" s="8" t="s">
        <v>4387</v>
      </c>
      <c r="D4405" s="8" t="s">
        <v>4388</v>
      </c>
      <c r="E4405" s="8" t="s">
        <v>12441</v>
      </c>
      <c r="F4405" s="8" t="s">
        <v>4109</v>
      </c>
      <c r="G4405" s="8" t="s">
        <v>12442</v>
      </c>
      <c r="H4405" s="8" t="s">
        <v>4111</v>
      </c>
      <c r="I4405" s="8" t="s">
        <v>4174</v>
      </c>
      <c r="J4405" s="8" t="s">
        <v>3884</v>
      </c>
      <c r="K4405" s="8" t="s">
        <v>19003</v>
      </c>
      <c r="M4405" s="8" t="s">
        <v>3707</v>
      </c>
      <c r="N4405" s="8" t="s">
        <v>3771</v>
      </c>
      <c r="O4405" s="8" t="s">
        <v>3709</v>
      </c>
      <c r="P4405" s="9">
        <v>52.34</v>
      </c>
      <c r="Q4405" s="8" t="s">
        <v>3710</v>
      </c>
      <c r="R4405" s="8" t="s">
        <v>4587</v>
      </c>
      <c r="S4405" s="9">
        <v>79.64</v>
      </c>
      <c r="T4405" s="9">
        <v>52.85</v>
      </c>
      <c r="U4405" s="8" t="s">
        <v>3710</v>
      </c>
      <c r="V4405" s="8" t="s">
        <v>4588</v>
      </c>
      <c r="Z4405" s="8" t="s">
        <v>3739</v>
      </c>
      <c r="AV4405" s="8" t="s">
        <v>4589</v>
      </c>
      <c r="AW4405" s="8">
        <v>32</v>
      </c>
      <c r="AX4405" s="8">
        <v>2</v>
      </c>
      <c r="AY4405" s="8" t="s">
        <v>1532</v>
      </c>
      <c r="BA4405" s="10">
        <v>45716</v>
      </c>
      <c r="BD4405" s="10">
        <v>44704</v>
      </c>
      <c r="BH4405" s="11">
        <v>1</v>
      </c>
      <c r="BI4405" s="8" t="s">
        <v>3719</v>
      </c>
      <c r="BJ4405" s="11">
        <v>30</v>
      </c>
      <c r="BQ4405" s="11">
        <v>1.7617</v>
      </c>
      <c r="BR4405" s="8" t="s">
        <v>4588</v>
      </c>
      <c r="BW4405" s="10">
        <v>44166</v>
      </c>
      <c r="BX4405" s="10">
        <v>42370</v>
      </c>
      <c r="BY4405" s="9">
        <v>0</v>
      </c>
      <c r="BZ4405" s="8" t="s">
        <v>3742</v>
      </c>
      <c r="CF4405" s="8" t="s">
        <v>3708</v>
      </c>
      <c r="CH4405" s="9">
        <v>78.88</v>
      </c>
      <c r="CM4405" s="12">
        <v>10</v>
      </c>
      <c r="CR4405" s="8" t="s">
        <v>19002</v>
      </c>
      <c r="CV4405" s="13">
        <v>1</v>
      </c>
    </row>
    <row r="4406" spans="1:100" x14ac:dyDescent="0.2">
      <c r="A4406" s="8" t="s">
        <v>19004</v>
      </c>
      <c r="B4406" s="8" t="s">
        <v>19002</v>
      </c>
      <c r="C4406" s="8" t="s">
        <v>4387</v>
      </c>
      <c r="D4406" s="8" t="s">
        <v>4388</v>
      </c>
      <c r="E4406" s="8" t="s">
        <v>12441</v>
      </c>
      <c r="F4406" s="8" t="s">
        <v>4109</v>
      </c>
      <c r="G4406" s="8" t="s">
        <v>12442</v>
      </c>
      <c r="H4406" s="8" t="s">
        <v>4111</v>
      </c>
      <c r="I4406" s="8" t="s">
        <v>4174</v>
      </c>
      <c r="J4406" s="8" t="s">
        <v>3884</v>
      </c>
      <c r="K4406" s="8" t="s">
        <v>19003</v>
      </c>
      <c r="M4406" s="8" t="s">
        <v>3707</v>
      </c>
      <c r="N4406" s="8" t="s">
        <v>3708</v>
      </c>
      <c r="O4406" s="8" t="s">
        <v>3709</v>
      </c>
      <c r="P4406" s="9">
        <v>52.34</v>
      </c>
      <c r="Q4406" s="8" t="s">
        <v>3710</v>
      </c>
      <c r="R4406" s="8" t="s">
        <v>4587</v>
      </c>
      <c r="S4406" s="9">
        <v>79.64</v>
      </c>
      <c r="T4406" s="9">
        <v>52.85</v>
      </c>
      <c r="U4406" s="8" t="s">
        <v>3710</v>
      </c>
      <c r="V4406" s="8" t="s">
        <v>4588</v>
      </c>
      <c r="Z4406" s="8" t="s">
        <v>3739</v>
      </c>
      <c r="AV4406" s="8" t="s">
        <v>4589</v>
      </c>
      <c r="AW4406" s="8">
        <v>32</v>
      </c>
      <c r="AX4406" s="8">
        <v>2</v>
      </c>
      <c r="AY4406" s="8" t="s">
        <v>1532</v>
      </c>
      <c r="BB4406" s="8" t="s">
        <v>3717</v>
      </c>
      <c r="BC4406" s="10">
        <v>44655</v>
      </c>
      <c r="BH4406" s="11">
        <v>1</v>
      </c>
      <c r="BI4406" s="8" t="s">
        <v>3719</v>
      </c>
      <c r="BJ4406" s="11">
        <v>30</v>
      </c>
      <c r="BQ4406" s="11">
        <v>1.7617</v>
      </c>
      <c r="BR4406" s="8" t="s">
        <v>4588</v>
      </c>
      <c r="BW4406" s="10">
        <v>44166</v>
      </c>
      <c r="BX4406" s="10">
        <v>42370</v>
      </c>
      <c r="BY4406" s="9">
        <v>0</v>
      </c>
      <c r="BZ4406" s="8" t="s">
        <v>3742</v>
      </c>
      <c r="CF4406" s="8" t="s">
        <v>3708</v>
      </c>
      <c r="CH4406" s="9">
        <v>78.88</v>
      </c>
      <c r="CM4406" s="12">
        <v>10</v>
      </c>
      <c r="CR4406" s="8" t="s">
        <v>19002</v>
      </c>
      <c r="CV4406" s="13">
        <v>1</v>
      </c>
    </row>
    <row r="4407" spans="1:100" x14ac:dyDescent="0.2">
      <c r="A4407" s="8" t="s">
        <v>19005</v>
      </c>
      <c r="B4407" s="8" t="s">
        <v>19006</v>
      </c>
      <c r="C4407" s="8" t="s">
        <v>4387</v>
      </c>
      <c r="D4407" s="8" t="s">
        <v>4388</v>
      </c>
      <c r="E4407" s="8" t="s">
        <v>12441</v>
      </c>
      <c r="F4407" s="8" t="s">
        <v>4109</v>
      </c>
      <c r="G4407" s="8" t="s">
        <v>12442</v>
      </c>
      <c r="H4407" s="8" t="s">
        <v>4111</v>
      </c>
      <c r="I4407" s="8" t="s">
        <v>4174</v>
      </c>
      <c r="J4407" s="8" t="s">
        <v>3884</v>
      </c>
      <c r="K4407" s="8" t="s">
        <v>19007</v>
      </c>
      <c r="M4407" s="8" t="s">
        <v>3707</v>
      </c>
      <c r="N4407" s="8" t="s">
        <v>3771</v>
      </c>
      <c r="O4407" s="8" t="s">
        <v>3709</v>
      </c>
      <c r="P4407" s="9">
        <v>46.93</v>
      </c>
      <c r="Q4407" s="8" t="s">
        <v>3710</v>
      </c>
      <c r="R4407" s="8" t="s">
        <v>4587</v>
      </c>
      <c r="S4407" s="9">
        <v>79.64</v>
      </c>
      <c r="T4407" s="9">
        <v>52.85</v>
      </c>
      <c r="U4407" s="8" t="s">
        <v>3710</v>
      </c>
      <c r="V4407" s="8" t="s">
        <v>4588</v>
      </c>
      <c r="Z4407" s="8" t="s">
        <v>3739</v>
      </c>
      <c r="AV4407" s="8" t="s">
        <v>4589</v>
      </c>
      <c r="AW4407" s="8">
        <v>32</v>
      </c>
      <c r="AX4407" s="8">
        <v>2</v>
      </c>
      <c r="AY4407" s="8" t="s">
        <v>1532</v>
      </c>
      <c r="BA4407" s="10">
        <v>45716</v>
      </c>
      <c r="BH4407" s="11">
        <v>1</v>
      </c>
      <c r="BI4407" s="8" t="s">
        <v>3719</v>
      </c>
      <c r="BJ4407" s="11">
        <v>30</v>
      </c>
      <c r="BQ4407" s="11">
        <v>1.7617</v>
      </c>
      <c r="BR4407" s="8" t="s">
        <v>4588</v>
      </c>
      <c r="BW4407" s="10">
        <v>44166</v>
      </c>
      <c r="BX4407" s="10">
        <v>42370</v>
      </c>
      <c r="BY4407" s="9">
        <v>0</v>
      </c>
      <c r="BZ4407" s="8" t="s">
        <v>3742</v>
      </c>
      <c r="CA4407" s="8" t="s">
        <v>3717</v>
      </c>
      <c r="CF4407" s="8" t="s">
        <v>3708</v>
      </c>
      <c r="CH4407" s="9">
        <v>70.72</v>
      </c>
      <c r="CM4407" s="12">
        <v>10</v>
      </c>
      <c r="CR4407" s="8" t="s">
        <v>19006</v>
      </c>
      <c r="CV4407" s="13">
        <v>1</v>
      </c>
    </row>
    <row r="4408" spans="1:100" x14ac:dyDescent="0.2">
      <c r="A4408" s="8" t="s">
        <v>19008</v>
      </c>
      <c r="B4408" s="8" t="s">
        <v>19006</v>
      </c>
      <c r="C4408" s="8" t="s">
        <v>4387</v>
      </c>
      <c r="D4408" s="8" t="s">
        <v>4388</v>
      </c>
      <c r="E4408" s="8" t="s">
        <v>12441</v>
      </c>
      <c r="F4408" s="8" t="s">
        <v>4109</v>
      </c>
      <c r="G4408" s="8" t="s">
        <v>12442</v>
      </c>
      <c r="H4408" s="8" t="s">
        <v>4111</v>
      </c>
      <c r="I4408" s="8" t="s">
        <v>4174</v>
      </c>
      <c r="J4408" s="8" t="s">
        <v>3884</v>
      </c>
      <c r="K4408" s="8" t="s">
        <v>19007</v>
      </c>
      <c r="M4408" s="8" t="s">
        <v>3707</v>
      </c>
      <c r="N4408" s="8" t="s">
        <v>3708</v>
      </c>
      <c r="O4408" s="8" t="s">
        <v>3709</v>
      </c>
      <c r="P4408" s="9">
        <v>46.93</v>
      </c>
      <c r="Q4408" s="8" t="s">
        <v>3710</v>
      </c>
      <c r="R4408" s="8" t="s">
        <v>4587</v>
      </c>
      <c r="S4408" s="9">
        <v>79.64</v>
      </c>
      <c r="T4408" s="9">
        <v>52.85</v>
      </c>
      <c r="U4408" s="8" t="s">
        <v>3710</v>
      </c>
      <c r="V4408" s="8" t="s">
        <v>4588</v>
      </c>
      <c r="Z4408" s="8" t="s">
        <v>3739</v>
      </c>
      <c r="AV4408" s="8" t="s">
        <v>4589</v>
      </c>
      <c r="AW4408" s="8">
        <v>32</v>
      </c>
      <c r="AX4408" s="8">
        <v>2</v>
      </c>
      <c r="AY4408" s="8" t="s">
        <v>1532</v>
      </c>
      <c r="BB4408" s="8" t="s">
        <v>3717</v>
      </c>
      <c r="BH4408" s="11">
        <v>1</v>
      </c>
      <c r="BI4408" s="8" t="s">
        <v>3719</v>
      </c>
      <c r="BJ4408" s="11">
        <v>30</v>
      </c>
      <c r="BQ4408" s="11">
        <v>1.7617</v>
      </c>
      <c r="BR4408" s="8" t="s">
        <v>4588</v>
      </c>
      <c r="BW4408" s="10">
        <v>44166</v>
      </c>
      <c r="BX4408" s="10">
        <v>42370</v>
      </c>
      <c r="BY4408" s="9">
        <v>0</v>
      </c>
      <c r="BZ4408" s="8" t="s">
        <v>3742</v>
      </c>
      <c r="CA4408" s="8" t="s">
        <v>3717</v>
      </c>
      <c r="CF4408" s="8" t="s">
        <v>3708</v>
      </c>
      <c r="CH4408" s="9">
        <v>70.72</v>
      </c>
      <c r="CM4408" s="12">
        <v>10</v>
      </c>
      <c r="CR4408" s="8" t="s">
        <v>19006</v>
      </c>
      <c r="CV4408" s="13">
        <v>1</v>
      </c>
    </row>
    <row r="4409" spans="1:100" x14ac:dyDescent="0.2">
      <c r="A4409" s="8" t="s">
        <v>1535</v>
      </c>
      <c r="B4409" s="8" t="s">
        <v>19006</v>
      </c>
      <c r="C4409" s="8" t="s">
        <v>4387</v>
      </c>
      <c r="D4409" s="8" t="s">
        <v>4592</v>
      </c>
      <c r="E4409" s="8" t="s">
        <v>12441</v>
      </c>
      <c r="F4409" s="8" t="s">
        <v>4109</v>
      </c>
      <c r="G4409" s="8" t="s">
        <v>12459</v>
      </c>
      <c r="H4409" s="8" t="s">
        <v>4111</v>
      </c>
      <c r="I4409" s="8" t="s">
        <v>4174</v>
      </c>
      <c r="J4409" s="8" t="s">
        <v>3884</v>
      </c>
      <c r="K4409" s="8" t="s">
        <v>19009</v>
      </c>
      <c r="M4409" s="8" t="s">
        <v>3707</v>
      </c>
      <c r="N4409" s="8" t="s">
        <v>3771</v>
      </c>
      <c r="O4409" s="8" t="s">
        <v>3709</v>
      </c>
      <c r="P4409" s="9">
        <v>53.39</v>
      </c>
      <c r="Q4409" s="8" t="s">
        <v>3710</v>
      </c>
      <c r="R4409" s="8" t="s">
        <v>4587</v>
      </c>
      <c r="S4409" s="9">
        <v>79.64</v>
      </c>
      <c r="T4409" s="9">
        <v>52.85</v>
      </c>
      <c r="U4409" s="8" t="s">
        <v>3710</v>
      </c>
      <c r="V4409" s="8" t="s">
        <v>4588</v>
      </c>
      <c r="AV4409" s="8" t="s">
        <v>4589</v>
      </c>
      <c r="AW4409" s="8">
        <v>32</v>
      </c>
      <c r="AX4409" s="8">
        <v>2</v>
      </c>
      <c r="AY4409" s="8" t="s">
        <v>1532</v>
      </c>
      <c r="BA4409" s="10">
        <v>46446</v>
      </c>
      <c r="BH4409" s="11">
        <v>1</v>
      </c>
      <c r="BI4409" s="8" t="s">
        <v>3719</v>
      </c>
      <c r="BJ4409" s="11">
        <v>30</v>
      </c>
      <c r="BQ4409" s="11">
        <v>1.7617</v>
      </c>
      <c r="BR4409" s="8" t="s">
        <v>4588</v>
      </c>
      <c r="BW4409" s="10">
        <v>44166</v>
      </c>
      <c r="BX4409" s="10">
        <v>42370</v>
      </c>
      <c r="BY4409" s="9">
        <v>0</v>
      </c>
      <c r="BZ4409" s="8" t="s">
        <v>3742</v>
      </c>
      <c r="CF4409" s="8" t="s">
        <v>3708</v>
      </c>
      <c r="CH4409" s="9">
        <v>80.459999999999994</v>
      </c>
      <c r="CM4409" s="12">
        <v>10</v>
      </c>
      <c r="CR4409" s="8" t="s">
        <v>19006</v>
      </c>
      <c r="CV4409" s="13">
        <v>1</v>
      </c>
    </row>
    <row r="4410" spans="1:100" x14ac:dyDescent="0.2">
      <c r="A4410" s="8" t="s">
        <v>1531</v>
      </c>
      <c r="B4410" s="8" t="s">
        <v>19006</v>
      </c>
      <c r="C4410" s="8" t="s">
        <v>4387</v>
      </c>
      <c r="D4410" s="8" t="s">
        <v>4592</v>
      </c>
      <c r="E4410" s="8" t="s">
        <v>12441</v>
      </c>
      <c r="F4410" s="8" t="s">
        <v>4109</v>
      </c>
      <c r="G4410" s="8" t="s">
        <v>12459</v>
      </c>
      <c r="H4410" s="8" t="s">
        <v>4111</v>
      </c>
      <c r="I4410" s="8" t="s">
        <v>4174</v>
      </c>
      <c r="J4410" s="8" t="s">
        <v>3884</v>
      </c>
      <c r="K4410" s="8" t="s">
        <v>19009</v>
      </c>
      <c r="M4410" s="8" t="s">
        <v>3707</v>
      </c>
      <c r="N4410" s="8" t="s">
        <v>3708</v>
      </c>
      <c r="O4410" s="8" t="s">
        <v>3709</v>
      </c>
      <c r="P4410" s="9">
        <v>53.39</v>
      </c>
      <c r="Q4410" s="8" t="s">
        <v>3710</v>
      </c>
      <c r="R4410" s="8" t="s">
        <v>4587</v>
      </c>
      <c r="S4410" s="9">
        <v>79.64</v>
      </c>
      <c r="T4410" s="9">
        <v>52.85</v>
      </c>
      <c r="U4410" s="8" t="s">
        <v>3710</v>
      </c>
      <c r="V4410" s="8" t="s">
        <v>4588</v>
      </c>
      <c r="AV4410" s="8" t="s">
        <v>4589</v>
      </c>
      <c r="AW4410" s="8">
        <v>32</v>
      </c>
      <c r="AX4410" s="8">
        <v>2</v>
      </c>
      <c r="AY4410" s="8" t="s">
        <v>1532</v>
      </c>
      <c r="BB4410" s="8" t="s">
        <v>3717</v>
      </c>
      <c r="BH4410" s="11">
        <v>1</v>
      </c>
      <c r="BI4410" s="8" t="s">
        <v>3719</v>
      </c>
      <c r="BJ4410" s="11">
        <v>30</v>
      </c>
      <c r="BQ4410" s="11">
        <v>1.7617</v>
      </c>
      <c r="BR4410" s="8" t="s">
        <v>4588</v>
      </c>
      <c r="BW4410" s="10">
        <v>44166</v>
      </c>
      <c r="BX4410" s="10">
        <v>42370</v>
      </c>
      <c r="BY4410" s="9">
        <v>0</v>
      </c>
      <c r="BZ4410" s="8" t="s">
        <v>3750</v>
      </c>
      <c r="CF4410" s="8" t="s">
        <v>3708</v>
      </c>
      <c r="CH4410" s="9">
        <v>80.459999999999994</v>
      </c>
      <c r="CM4410" s="12">
        <v>10</v>
      </c>
      <c r="CR4410" s="8" t="s">
        <v>19006</v>
      </c>
      <c r="CV4410" s="13">
        <v>1</v>
      </c>
    </row>
    <row r="4411" spans="1:100" x14ac:dyDescent="0.2">
      <c r="A4411" s="8" t="s">
        <v>19010</v>
      </c>
      <c r="B4411" s="8" t="s">
        <v>19011</v>
      </c>
      <c r="C4411" s="8" t="s">
        <v>10157</v>
      </c>
      <c r="D4411" s="8" t="s">
        <v>3699</v>
      </c>
      <c r="E4411" s="8" t="s">
        <v>4873</v>
      </c>
      <c r="F4411" s="8" t="s">
        <v>3701</v>
      </c>
      <c r="G4411" s="8" t="s">
        <v>19012</v>
      </c>
      <c r="H4411" s="8" t="s">
        <v>3703</v>
      </c>
      <c r="I4411" s="8" t="s">
        <v>10294</v>
      </c>
      <c r="J4411" s="8" t="s">
        <v>3769</v>
      </c>
      <c r="K4411" s="8" t="s">
        <v>19013</v>
      </c>
      <c r="M4411" s="8" t="s">
        <v>3707</v>
      </c>
      <c r="N4411" s="8" t="s">
        <v>3771</v>
      </c>
      <c r="O4411" s="8" t="s">
        <v>3709</v>
      </c>
      <c r="P4411" s="9">
        <v>115.33</v>
      </c>
      <c r="Q4411" s="8" t="s">
        <v>3710</v>
      </c>
      <c r="R4411" s="8" t="s">
        <v>10160</v>
      </c>
      <c r="S4411" s="9">
        <v>100.77</v>
      </c>
      <c r="T4411" s="9">
        <v>67.23</v>
      </c>
      <c r="U4411" s="8" t="s">
        <v>3710</v>
      </c>
      <c r="V4411" s="8" t="s">
        <v>10161</v>
      </c>
      <c r="AY4411" s="8" t="s">
        <v>10162</v>
      </c>
      <c r="AZ4411" s="10">
        <v>37944</v>
      </c>
      <c r="BA4411" s="10">
        <v>45657</v>
      </c>
      <c r="BC4411" s="10">
        <v>41409</v>
      </c>
      <c r="BD4411" s="10">
        <v>43952</v>
      </c>
      <c r="BE4411" s="8" t="s">
        <v>3721</v>
      </c>
      <c r="BF4411" s="8" t="s">
        <v>3960</v>
      </c>
      <c r="BG4411" s="11">
        <v>30</v>
      </c>
      <c r="BW4411" s="10">
        <v>44197</v>
      </c>
      <c r="BX4411" s="10">
        <v>42156</v>
      </c>
      <c r="BY4411" s="9">
        <v>30.9</v>
      </c>
      <c r="BZ4411" s="8" t="s">
        <v>3750</v>
      </c>
      <c r="CF4411" s="8" t="s">
        <v>3708</v>
      </c>
      <c r="CH4411" s="9">
        <v>173.8</v>
      </c>
      <c r="CM4411" s="12">
        <v>10</v>
      </c>
      <c r="CR4411" s="8" t="s">
        <v>19014</v>
      </c>
      <c r="CV4411" s="13">
        <v>1</v>
      </c>
    </row>
    <row r="4412" spans="1:100" x14ac:dyDescent="0.2">
      <c r="A4412" s="8" t="s">
        <v>19015</v>
      </c>
      <c r="B4412" s="8" t="s">
        <v>19011</v>
      </c>
      <c r="C4412" s="8" t="s">
        <v>10157</v>
      </c>
      <c r="D4412" s="8" t="s">
        <v>3699</v>
      </c>
      <c r="E4412" s="8" t="s">
        <v>4873</v>
      </c>
      <c r="F4412" s="8" t="s">
        <v>3701</v>
      </c>
      <c r="G4412" s="8" t="s">
        <v>19012</v>
      </c>
      <c r="H4412" s="8" t="s">
        <v>3703</v>
      </c>
      <c r="I4412" s="8" t="s">
        <v>10294</v>
      </c>
      <c r="J4412" s="8" t="s">
        <v>3769</v>
      </c>
      <c r="K4412" s="8" t="s">
        <v>19013</v>
      </c>
      <c r="M4412" s="8" t="s">
        <v>3707</v>
      </c>
      <c r="N4412" s="8" t="s">
        <v>3708</v>
      </c>
      <c r="O4412" s="8" t="s">
        <v>3709</v>
      </c>
      <c r="P4412" s="9">
        <v>115.33</v>
      </c>
      <c r="Q4412" s="8" t="s">
        <v>3710</v>
      </c>
      <c r="R4412" s="8" t="s">
        <v>10160</v>
      </c>
      <c r="S4412" s="9">
        <v>100.77</v>
      </c>
      <c r="T4412" s="9">
        <v>67.23</v>
      </c>
      <c r="U4412" s="8" t="s">
        <v>3710</v>
      </c>
      <c r="V4412" s="8" t="s">
        <v>10161</v>
      </c>
      <c r="AY4412" s="8" t="s">
        <v>10162</v>
      </c>
      <c r="AZ4412" s="10">
        <v>37944</v>
      </c>
      <c r="BB4412" s="8" t="s">
        <v>3717</v>
      </c>
      <c r="BC4412" s="10">
        <v>43952</v>
      </c>
      <c r="BE4412" s="8" t="s">
        <v>3721</v>
      </c>
      <c r="BF4412" s="8" t="s">
        <v>3960</v>
      </c>
      <c r="BG4412" s="11">
        <v>30</v>
      </c>
      <c r="BW4412" s="10">
        <v>44197</v>
      </c>
      <c r="BX4412" s="10">
        <v>42156</v>
      </c>
      <c r="BY4412" s="9">
        <v>30.9</v>
      </c>
      <c r="BZ4412" s="8" t="s">
        <v>3721</v>
      </c>
      <c r="CF4412" s="8" t="s">
        <v>3708</v>
      </c>
      <c r="CH4412" s="9">
        <v>173.8</v>
      </c>
      <c r="CM4412" s="12">
        <v>10</v>
      </c>
      <c r="CR4412" s="8" t="s">
        <v>19011</v>
      </c>
      <c r="CV4412" s="13">
        <v>1</v>
      </c>
    </row>
    <row r="4413" spans="1:100" x14ac:dyDescent="0.2">
      <c r="A4413" s="8" t="s">
        <v>19016</v>
      </c>
      <c r="B4413" s="8" t="s">
        <v>19011</v>
      </c>
      <c r="C4413" s="8" t="s">
        <v>10164</v>
      </c>
      <c r="D4413" s="8" t="s">
        <v>3699</v>
      </c>
      <c r="E4413" s="8" t="s">
        <v>4873</v>
      </c>
      <c r="F4413" s="8" t="s">
        <v>3701</v>
      </c>
      <c r="G4413" s="8" t="s">
        <v>19017</v>
      </c>
      <c r="H4413" s="8" t="s">
        <v>3703</v>
      </c>
      <c r="I4413" s="8" t="s">
        <v>10294</v>
      </c>
      <c r="J4413" s="8" t="s">
        <v>3769</v>
      </c>
      <c r="K4413" s="8" t="s">
        <v>19018</v>
      </c>
      <c r="M4413" s="8" t="s">
        <v>3707</v>
      </c>
      <c r="N4413" s="8" t="s">
        <v>3771</v>
      </c>
      <c r="O4413" s="8" t="s">
        <v>3709</v>
      </c>
      <c r="P4413" s="9">
        <v>102.5</v>
      </c>
      <c r="Q4413" s="8" t="s">
        <v>3710</v>
      </c>
      <c r="R4413" s="8" t="s">
        <v>10160</v>
      </c>
      <c r="S4413" s="9">
        <v>36.369999999999997</v>
      </c>
      <c r="T4413" s="9">
        <v>24.23</v>
      </c>
      <c r="U4413" s="8" t="s">
        <v>3710</v>
      </c>
      <c r="V4413" s="8" t="s">
        <v>10161</v>
      </c>
      <c r="AY4413" s="8" t="s">
        <v>10162</v>
      </c>
      <c r="AZ4413" s="10">
        <v>37944</v>
      </c>
      <c r="BA4413" s="10">
        <v>45657</v>
      </c>
      <c r="BD4413" s="10">
        <v>43965</v>
      </c>
      <c r="BE4413" s="8" t="s">
        <v>3721</v>
      </c>
      <c r="BF4413" s="8" t="s">
        <v>3960</v>
      </c>
      <c r="BG4413" s="11">
        <v>30</v>
      </c>
      <c r="BW4413" s="10">
        <v>44197</v>
      </c>
      <c r="BX4413" s="10">
        <v>42156</v>
      </c>
      <c r="BY4413" s="9">
        <v>30.9</v>
      </c>
      <c r="BZ4413" s="8" t="s">
        <v>3750</v>
      </c>
      <c r="CF4413" s="8" t="s">
        <v>3708</v>
      </c>
      <c r="CH4413" s="9">
        <v>154.47</v>
      </c>
      <c r="CM4413" s="12">
        <v>10</v>
      </c>
      <c r="CR4413" s="8" t="s">
        <v>19019</v>
      </c>
      <c r="CV4413" s="13">
        <v>1</v>
      </c>
    </row>
    <row r="4414" spans="1:100" x14ac:dyDescent="0.2">
      <c r="A4414" s="8" t="s">
        <v>19020</v>
      </c>
      <c r="B4414" s="8" t="s">
        <v>19011</v>
      </c>
      <c r="C4414" s="8" t="s">
        <v>10164</v>
      </c>
      <c r="D4414" s="8" t="s">
        <v>3699</v>
      </c>
      <c r="E4414" s="8" t="s">
        <v>4873</v>
      </c>
      <c r="F4414" s="8" t="s">
        <v>3701</v>
      </c>
      <c r="G4414" s="8" t="s">
        <v>19017</v>
      </c>
      <c r="H4414" s="8" t="s">
        <v>3703</v>
      </c>
      <c r="I4414" s="8" t="s">
        <v>10294</v>
      </c>
      <c r="J4414" s="8" t="s">
        <v>3769</v>
      </c>
      <c r="K4414" s="8" t="s">
        <v>19018</v>
      </c>
      <c r="M4414" s="8" t="s">
        <v>3707</v>
      </c>
      <c r="N4414" s="8" t="s">
        <v>3708</v>
      </c>
      <c r="O4414" s="8" t="s">
        <v>3709</v>
      </c>
      <c r="P4414" s="9">
        <v>102.5</v>
      </c>
      <c r="Q4414" s="8" t="s">
        <v>3710</v>
      </c>
      <c r="R4414" s="8" t="s">
        <v>10160</v>
      </c>
      <c r="S4414" s="9">
        <v>36.369999999999997</v>
      </c>
      <c r="T4414" s="9">
        <v>24.23</v>
      </c>
      <c r="U4414" s="8" t="s">
        <v>3710</v>
      </c>
      <c r="V4414" s="8" t="s">
        <v>10161</v>
      </c>
      <c r="AY4414" s="8" t="s">
        <v>10162</v>
      </c>
      <c r="AZ4414" s="10">
        <v>37944</v>
      </c>
      <c r="BB4414" s="8" t="s">
        <v>3717</v>
      </c>
      <c r="BC4414" s="10">
        <v>43965</v>
      </c>
      <c r="BE4414" s="8" t="s">
        <v>3721</v>
      </c>
      <c r="BF4414" s="8" t="s">
        <v>3960</v>
      </c>
      <c r="BG4414" s="11">
        <v>30</v>
      </c>
      <c r="BW4414" s="10">
        <v>44197</v>
      </c>
      <c r="BX4414" s="10">
        <v>42156</v>
      </c>
      <c r="BY4414" s="9">
        <v>30.9</v>
      </c>
      <c r="BZ4414" s="8" t="s">
        <v>3721</v>
      </c>
      <c r="CF4414" s="8" t="s">
        <v>3708</v>
      </c>
      <c r="CH4414" s="9">
        <v>154.47</v>
      </c>
      <c r="CM4414" s="12">
        <v>10</v>
      </c>
      <c r="CR4414" s="8" t="s">
        <v>19011</v>
      </c>
      <c r="CV4414" s="13">
        <v>1</v>
      </c>
    </row>
    <row r="4415" spans="1:100" x14ac:dyDescent="0.2">
      <c r="A4415" s="8" t="s">
        <v>19021</v>
      </c>
      <c r="B4415" s="8" t="s">
        <v>19011</v>
      </c>
      <c r="C4415" s="8" t="s">
        <v>10170</v>
      </c>
      <c r="D4415" s="8" t="s">
        <v>3699</v>
      </c>
      <c r="E4415" s="8" t="s">
        <v>3860</v>
      </c>
      <c r="F4415" s="8" t="s">
        <v>3701</v>
      </c>
      <c r="G4415" s="8" t="s">
        <v>19022</v>
      </c>
      <c r="H4415" s="8" t="s">
        <v>3703</v>
      </c>
      <c r="I4415" s="8" t="s">
        <v>10298</v>
      </c>
      <c r="J4415" s="8" t="s">
        <v>3708</v>
      </c>
      <c r="K4415" s="8" t="s">
        <v>19023</v>
      </c>
      <c r="L4415" s="8" t="s">
        <v>19024</v>
      </c>
      <c r="M4415" s="8" t="s">
        <v>4062</v>
      </c>
      <c r="N4415" s="8" t="s">
        <v>3708</v>
      </c>
      <c r="O4415" s="8" t="s">
        <v>3709</v>
      </c>
      <c r="P4415" s="9">
        <v>110.41</v>
      </c>
      <c r="Q4415" s="8" t="s">
        <v>3710</v>
      </c>
      <c r="R4415" s="8" t="s">
        <v>10160</v>
      </c>
      <c r="S4415" s="9">
        <v>57.83</v>
      </c>
      <c r="T4415" s="9">
        <v>38.56</v>
      </c>
      <c r="U4415" s="8" t="s">
        <v>3710</v>
      </c>
      <c r="V4415" s="8" t="s">
        <v>10161</v>
      </c>
      <c r="AY4415" s="8" t="s">
        <v>10162</v>
      </c>
      <c r="AZ4415" s="10">
        <v>37944</v>
      </c>
      <c r="BA4415" s="10">
        <v>46377</v>
      </c>
      <c r="BE4415" s="8" t="s">
        <v>3721</v>
      </c>
      <c r="BF4415" s="8" t="s">
        <v>3960</v>
      </c>
      <c r="BG4415" s="11">
        <v>30</v>
      </c>
      <c r="BW4415" s="10">
        <v>44197</v>
      </c>
      <c r="BX4415" s="10">
        <v>42156</v>
      </c>
      <c r="BY4415" s="9">
        <v>30.9</v>
      </c>
      <c r="BZ4415" s="8" t="s">
        <v>3750</v>
      </c>
      <c r="CF4415" s="8" t="s">
        <v>3708</v>
      </c>
      <c r="CH4415" s="9">
        <v>166.39</v>
      </c>
      <c r="CM4415" s="12">
        <v>10</v>
      </c>
      <c r="CR4415" s="8" t="s">
        <v>19011</v>
      </c>
      <c r="CV4415" s="13">
        <v>1</v>
      </c>
    </row>
    <row r="4416" spans="1:100" x14ac:dyDescent="0.2">
      <c r="A4416" s="8" t="s">
        <v>19025</v>
      </c>
      <c r="B4416" s="8" t="s">
        <v>19011</v>
      </c>
      <c r="C4416" s="8" t="s">
        <v>10170</v>
      </c>
      <c r="D4416" s="8" t="s">
        <v>3699</v>
      </c>
      <c r="E4416" s="8" t="s">
        <v>4873</v>
      </c>
      <c r="F4416" s="8" t="s">
        <v>3701</v>
      </c>
      <c r="G4416" s="8" t="s">
        <v>19026</v>
      </c>
      <c r="H4416" s="8" t="s">
        <v>3703</v>
      </c>
      <c r="I4416" s="8" t="s">
        <v>10294</v>
      </c>
      <c r="J4416" s="8" t="s">
        <v>3769</v>
      </c>
      <c r="K4416" s="8" t="s">
        <v>19023</v>
      </c>
      <c r="M4416" s="8" t="s">
        <v>3707</v>
      </c>
      <c r="N4416" s="8" t="s">
        <v>3771</v>
      </c>
      <c r="O4416" s="8" t="s">
        <v>3709</v>
      </c>
      <c r="P4416" s="9">
        <v>110.41</v>
      </c>
      <c r="Q4416" s="8" t="s">
        <v>3710</v>
      </c>
      <c r="R4416" s="8" t="s">
        <v>10160</v>
      </c>
      <c r="S4416" s="9">
        <v>57.83</v>
      </c>
      <c r="T4416" s="9">
        <v>38.56</v>
      </c>
      <c r="U4416" s="8" t="s">
        <v>3710</v>
      </c>
      <c r="V4416" s="8" t="s">
        <v>10161</v>
      </c>
      <c r="AY4416" s="8" t="s">
        <v>10162</v>
      </c>
      <c r="AZ4416" s="10">
        <v>37944</v>
      </c>
      <c r="BA4416" s="10">
        <v>45657</v>
      </c>
      <c r="BC4416" s="10">
        <v>43424</v>
      </c>
      <c r="BE4416" s="8" t="s">
        <v>3721</v>
      </c>
      <c r="BF4416" s="8" t="s">
        <v>3960</v>
      </c>
      <c r="BG4416" s="11">
        <v>30</v>
      </c>
      <c r="BW4416" s="10">
        <v>44197</v>
      </c>
      <c r="BX4416" s="10">
        <v>42156</v>
      </c>
      <c r="BY4416" s="9">
        <v>30.9</v>
      </c>
      <c r="BZ4416" s="8" t="s">
        <v>3721</v>
      </c>
      <c r="CF4416" s="8" t="s">
        <v>3708</v>
      </c>
      <c r="CH4416" s="9">
        <v>166.39</v>
      </c>
      <c r="CM4416" s="12">
        <v>10</v>
      </c>
      <c r="CR4416" s="8" t="s">
        <v>19027</v>
      </c>
      <c r="CV4416" s="13">
        <v>1</v>
      </c>
    </row>
    <row r="4417" spans="1:100" x14ac:dyDescent="0.2">
      <c r="A4417" s="8" t="s">
        <v>19028</v>
      </c>
      <c r="B4417" s="8" t="s">
        <v>19011</v>
      </c>
      <c r="C4417" s="8" t="s">
        <v>10170</v>
      </c>
      <c r="D4417" s="8" t="s">
        <v>3699</v>
      </c>
      <c r="E4417" s="8" t="s">
        <v>4873</v>
      </c>
      <c r="F4417" s="8" t="s">
        <v>3701</v>
      </c>
      <c r="G4417" s="8" t="s">
        <v>19026</v>
      </c>
      <c r="H4417" s="8" t="s">
        <v>3703</v>
      </c>
      <c r="I4417" s="8" t="s">
        <v>10294</v>
      </c>
      <c r="J4417" s="8" t="s">
        <v>3769</v>
      </c>
      <c r="K4417" s="8" t="s">
        <v>19023</v>
      </c>
      <c r="M4417" s="8" t="s">
        <v>3707</v>
      </c>
      <c r="N4417" s="8" t="s">
        <v>3708</v>
      </c>
      <c r="O4417" s="8" t="s">
        <v>3709</v>
      </c>
      <c r="P4417" s="9">
        <v>110.41</v>
      </c>
      <c r="Q4417" s="8" t="s">
        <v>3710</v>
      </c>
      <c r="R4417" s="8" t="s">
        <v>10160</v>
      </c>
      <c r="S4417" s="9">
        <v>57.83</v>
      </c>
      <c r="T4417" s="9">
        <v>38.56</v>
      </c>
      <c r="U4417" s="8" t="s">
        <v>3710</v>
      </c>
      <c r="V4417" s="8" t="s">
        <v>10161</v>
      </c>
      <c r="AY4417" s="8" t="s">
        <v>10162</v>
      </c>
      <c r="AZ4417" s="10">
        <v>37944</v>
      </c>
      <c r="BB4417" s="8" t="s">
        <v>3717</v>
      </c>
      <c r="BE4417" s="8" t="s">
        <v>3721</v>
      </c>
      <c r="BF4417" s="8" t="s">
        <v>3960</v>
      </c>
      <c r="BG4417" s="11">
        <v>30</v>
      </c>
      <c r="BW4417" s="10">
        <v>44197</v>
      </c>
      <c r="BX4417" s="10">
        <v>42156</v>
      </c>
      <c r="BY4417" s="9">
        <v>30.9</v>
      </c>
      <c r="BZ4417" s="8" t="s">
        <v>3721</v>
      </c>
      <c r="CF4417" s="8" t="s">
        <v>3708</v>
      </c>
      <c r="CH4417" s="9">
        <v>166.39</v>
      </c>
      <c r="CM4417" s="12">
        <v>10</v>
      </c>
      <c r="CR4417" s="8" t="s">
        <v>19011</v>
      </c>
      <c r="CV4417" s="13">
        <v>1</v>
      </c>
    </row>
    <row r="4418" spans="1:100" x14ac:dyDescent="0.2">
      <c r="A4418" s="8" t="s">
        <v>19029</v>
      </c>
      <c r="B4418" s="8" t="s">
        <v>19030</v>
      </c>
      <c r="C4418" s="8" t="s">
        <v>19031</v>
      </c>
      <c r="D4418" s="8" t="s">
        <v>3699</v>
      </c>
      <c r="E4418" s="8" t="s">
        <v>4091</v>
      </c>
      <c r="F4418" s="8" t="s">
        <v>3701</v>
      </c>
      <c r="G4418" s="8" t="s">
        <v>19032</v>
      </c>
      <c r="H4418" s="8" t="s">
        <v>3703</v>
      </c>
      <c r="I4418" s="8" t="s">
        <v>19033</v>
      </c>
      <c r="J4418" s="8" t="s">
        <v>3884</v>
      </c>
      <c r="K4418" s="8" t="s">
        <v>19034</v>
      </c>
      <c r="M4418" s="8" t="s">
        <v>3707</v>
      </c>
      <c r="N4418" s="8" t="s">
        <v>3708</v>
      </c>
      <c r="O4418" s="8" t="s">
        <v>3709</v>
      </c>
      <c r="P4418" s="9">
        <v>3789.04</v>
      </c>
      <c r="Q4418" s="8" t="s">
        <v>3710</v>
      </c>
      <c r="R4418" s="8" t="s">
        <v>8302</v>
      </c>
      <c r="S4418" s="9">
        <v>1237.74</v>
      </c>
      <c r="T4418" s="9">
        <v>912.32</v>
      </c>
      <c r="U4418" s="8" t="s">
        <v>3710</v>
      </c>
      <c r="V4418" s="8" t="s">
        <v>8303</v>
      </c>
      <c r="W4418" s="8" t="s">
        <v>3736</v>
      </c>
      <c r="X4418" s="8" t="s">
        <v>8304</v>
      </c>
      <c r="Y4418" s="8" t="s">
        <v>3738</v>
      </c>
      <c r="AY4418" s="8" t="s">
        <v>19035</v>
      </c>
      <c r="BB4418" s="8" t="s">
        <v>3717</v>
      </c>
      <c r="BC4418" s="10">
        <v>44634</v>
      </c>
      <c r="BE4418" s="8" t="s">
        <v>19036</v>
      </c>
      <c r="BF4418" s="8" t="s">
        <v>3719</v>
      </c>
      <c r="BG4418" s="11">
        <v>19.5</v>
      </c>
      <c r="BH4418" s="11">
        <v>1600</v>
      </c>
      <c r="BI4418" s="8" t="s">
        <v>3720</v>
      </c>
      <c r="BJ4418" s="11">
        <v>19.5</v>
      </c>
      <c r="BQ4418" s="11">
        <v>39.746400000000001</v>
      </c>
      <c r="BR4418" s="8" t="s">
        <v>8303</v>
      </c>
      <c r="BW4418" s="10">
        <v>44105</v>
      </c>
      <c r="BX4418" s="10">
        <v>44136</v>
      </c>
      <c r="BY4418" s="9">
        <v>3687.52</v>
      </c>
      <c r="BZ4418" s="8" t="s">
        <v>3721</v>
      </c>
      <c r="CA4418" s="8" t="s">
        <v>3717</v>
      </c>
      <c r="CF4418" s="8" t="s">
        <v>3708</v>
      </c>
      <c r="CH4418" s="9">
        <v>4925.26</v>
      </c>
      <c r="CM4418" s="12">
        <v>10</v>
      </c>
      <c r="CR4418" s="8" t="s">
        <v>19030</v>
      </c>
      <c r="CV4418" s="13">
        <v>1</v>
      </c>
    </row>
    <row r="4419" spans="1:100" x14ac:dyDescent="0.2">
      <c r="A4419" s="8" t="s">
        <v>19037</v>
      </c>
      <c r="B4419" s="8" t="s">
        <v>19038</v>
      </c>
      <c r="C4419" s="8" t="s">
        <v>4192</v>
      </c>
      <c r="D4419" s="8" t="s">
        <v>4078</v>
      </c>
      <c r="E4419" s="8" t="s">
        <v>19039</v>
      </c>
      <c r="F4419" s="8" t="s">
        <v>3701</v>
      </c>
      <c r="G4419" s="8" t="s">
        <v>19040</v>
      </c>
      <c r="H4419" s="8" t="s">
        <v>3801</v>
      </c>
      <c r="I4419" s="8" t="s">
        <v>3768</v>
      </c>
      <c r="J4419" s="8" t="s">
        <v>3769</v>
      </c>
      <c r="K4419" s="8" t="s">
        <v>19041</v>
      </c>
      <c r="M4419" s="8" t="s">
        <v>3866</v>
      </c>
      <c r="N4419" s="8" t="s">
        <v>3708</v>
      </c>
      <c r="O4419" s="8" t="s">
        <v>3709</v>
      </c>
      <c r="P4419" s="9">
        <v>20655.599999999999</v>
      </c>
      <c r="Q4419" s="8" t="s">
        <v>3710</v>
      </c>
      <c r="R4419" s="8" t="s">
        <v>19042</v>
      </c>
      <c r="S4419" s="9">
        <v>22261.29</v>
      </c>
      <c r="T4419" s="9">
        <v>16643.45</v>
      </c>
      <c r="U4419" s="8" t="s">
        <v>3710</v>
      </c>
      <c r="V4419" s="8" t="s">
        <v>19042</v>
      </c>
      <c r="W4419" s="8" t="s">
        <v>3710</v>
      </c>
      <c r="Y4419" s="8" t="s">
        <v>3738</v>
      </c>
      <c r="AY4419" s="8" t="s">
        <v>8297</v>
      </c>
      <c r="AZ4419" s="10">
        <v>44119</v>
      </c>
      <c r="BA4419" s="10">
        <v>45965</v>
      </c>
      <c r="BC4419" s="10">
        <v>44638</v>
      </c>
      <c r="BE4419" s="8" t="s">
        <v>4198</v>
      </c>
      <c r="BF4419" s="8" t="s">
        <v>3720</v>
      </c>
      <c r="BG4419" s="11">
        <v>28</v>
      </c>
      <c r="BH4419" s="11">
        <v>0.5</v>
      </c>
      <c r="BI4419" s="8" t="s">
        <v>3720</v>
      </c>
      <c r="BJ4419" s="11">
        <v>28</v>
      </c>
      <c r="BQ4419" s="11">
        <v>990.68150000000003</v>
      </c>
      <c r="BR4419" s="8" t="s">
        <v>19042</v>
      </c>
      <c r="BW4419" s="10">
        <v>44652</v>
      </c>
      <c r="BX4419" s="10">
        <v>44652</v>
      </c>
      <c r="BY4419" s="9">
        <v>0</v>
      </c>
      <c r="BZ4419" s="8" t="s">
        <v>3777</v>
      </c>
      <c r="CF4419" s="8" t="s">
        <v>3708</v>
      </c>
      <c r="CH4419" s="9">
        <v>24119.38</v>
      </c>
      <c r="CM4419" s="12">
        <v>10</v>
      </c>
      <c r="CR4419" s="8" t="s">
        <v>19038</v>
      </c>
      <c r="CV4419" s="13">
        <v>1</v>
      </c>
    </row>
    <row r="4420" spans="1:100" x14ac:dyDescent="0.2">
      <c r="A4420" s="8" t="s">
        <v>19043</v>
      </c>
      <c r="B4420" s="8" t="s">
        <v>19044</v>
      </c>
      <c r="C4420" s="8" t="s">
        <v>3925</v>
      </c>
      <c r="D4420" s="8" t="s">
        <v>3699</v>
      </c>
      <c r="E4420" s="8" t="s">
        <v>4172</v>
      </c>
      <c r="F4420" s="8" t="s">
        <v>3701</v>
      </c>
      <c r="G4420" s="8" t="s">
        <v>7046</v>
      </c>
      <c r="H4420" s="8" t="s">
        <v>3703</v>
      </c>
      <c r="I4420" s="8" t="s">
        <v>4174</v>
      </c>
      <c r="J4420" s="8" t="s">
        <v>3884</v>
      </c>
      <c r="K4420" s="8" t="s">
        <v>19045</v>
      </c>
      <c r="M4420" s="8" t="s">
        <v>3707</v>
      </c>
      <c r="N4420" s="8" t="s">
        <v>3771</v>
      </c>
      <c r="O4420" s="8" t="s">
        <v>3804</v>
      </c>
      <c r="P4420" s="9">
        <v>78.05</v>
      </c>
      <c r="Q4420" s="8" t="s">
        <v>3805</v>
      </c>
      <c r="S4420" s="9">
        <v>65.540000000000006</v>
      </c>
      <c r="T4420" s="9">
        <v>43.49</v>
      </c>
      <c r="U4420" s="8" t="s">
        <v>3710</v>
      </c>
      <c r="V4420" s="8" t="s">
        <v>3985</v>
      </c>
      <c r="AV4420" s="8" t="s">
        <v>3974</v>
      </c>
      <c r="AW4420" s="8">
        <v>23</v>
      </c>
      <c r="AX4420" s="8">
        <v>2</v>
      </c>
      <c r="AY4420" s="8" t="s">
        <v>1008</v>
      </c>
      <c r="BA4420" s="10">
        <v>45869</v>
      </c>
      <c r="BC4420" s="10">
        <v>44223</v>
      </c>
      <c r="BD4420" s="10">
        <v>44420</v>
      </c>
      <c r="BE4420" s="8" t="s">
        <v>5121</v>
      </c>
      <c r="BF4420" s="8" t="s">
        <v>3720</v>
      </c>
      <c r="BG4420" s="11">
        <v>28</v>
      </c>
      <c r="BH4420" s="11">
        <v>10</v>
      </c>
      <c r="BI4420" s="8" t="s">
        <v>3720</v>
      </c>
      <c r="BJ4420" s="11">
        <v>56</v>
      </c>
      <c r="BQ4420" s="11">
        <v>0.77659999999999996</v>
      </c>
      <c r="BR4420" s="8" t="s">
        <v>3985</v>
      </c>
      <c r="BW4420" s="10">
        <v>43466</v>
      </c>
      <c r="BX4420" s="10">
        <v>43344</v>
      </c>
      <c r="BY4420" s="9">
        <v>52.08</v>
      </c>
      <c r="BZ4420" s="8" t="s">
        <v>3721</v>
      </c>
      <c r="CA4420" s="8" t="s">
        <v>3717</v>
      </c>
      <c r="CF4420" s="8" t="s">
        <v>3708</v>
      </c>
      <c r="CH4420" s="9">
        <v>117.62</v>
      </c>
      <c r="CM4420" s="12">
        <v>10</v>
      </c>
      <c r="CR4420" s="8" t="s">
        <v>19044</v>
      </c>
      <c r="CV4420" s="13">
        <v>1</v>
      </c>
    </row>
    <row r="4421" spans="1:100" x14ac:dyDescent="0.2">
      <c r="A4421" s="8" t="s">
        <v>1007</v>
      </c>
      <c r="B4421" s="8" t="s">
        <v>19044</v>
      </c>
      <c r="C4421" s="8" t="s">
        <v>3925</v>
      </c>
      <c r="D4421" s="8" t="s">
        <v>3699</v>
      </c>
      <c r="E4421" s="8" t="s">
        <v>4172</v>
      </c>
      <c r="F4421" s="8" t="s">
        <v>3701</v>
      </c>
      <c r="G4421" s="8" t="s">
        <v>7046</v>
      </c>
      <c r="H4421" s="8" t="s">
        <v>3703</v>
      </c>
      <c r="I4421" s="8" t="s">
        <v>4174</v>
      </c>
      <c r="J4421" s="8" t="s">
        <v>3884</v>
      </c>
      <c r="K4421" s="8" t="s">
        <v>19045</v>
      </c>
      <c r="M4421" s="8" t="s">
        <v>3707</v>
      </c>
      <c r="N4421" s="8" t="s">
        <v>3708</v>
      </c>
      <c r="O4421" s="8" t="s">
        <v>3804</v>
      </c>
      <c r="P4421" s="9">
        <v>78.05</v>
      </c>
      <c r="Q4421" s="8" t="s">
        <v>3805</v>
      </c>
      <c r="S4421" s="9">
        <v>65.540000000000006</v>
      </c>
      <c r="T4421" s="9">
        <v>43.49</v>
      </c>
      <c r="U4421" s="8" t="s">
        <v>3710</v>
      </c>
      <c r="V4421" s="8" t="s">
        <v>3985</v>
      </c>
      <c r="AV4421" s="8" t="s">
        <v>3974</v>
      </c>
      <c r="AW4421" s="8">
        <v>23</v>
      </c>
      <c r="AX4421" s="8">
        <v>2</v>
      </c>
      <c r="AY4421" s="8" t="s">
        <v>1008</v>
      </c>
      <c r="BB4421" s="8" t="s">
        <v>3717</v>
      </c>
      <c r="BC4421" s="10">
        <v>44377</v>
      </c>
      <c r="BE4421" s="8" t="s">
        <v>5121</v>
      </c>
      <c r="BF4421" s="8" t="s">
        <v>3720</v>
      </c>
      <c r="BG4421" s="11">
        <v>28</v>
      </c>
      <c r="BH4421" s="11">
        <v>10</v>
      </c>
      <c r="BI4421" s="8" t="s">
        <v>3720</v>
      </c>
      <c r="BJ4421" s="11">
        <v>56</v>
      </c>
      <c r="BQ4421" s="11">
        <v>0.77659999999999996</v>
      </c>
      <c r="BR4421" s="8" t="s">
        <v>3985</v>
      </c>
      <c r="BW4421" s="10">
        <v>43466</v>
      </c>
      <c r="BX4421" s="10">
        <v>43344</v>
      </c>
      <c r="BY4421" s="9">
        <v>52.08</v>
      </c>
      <c r="BZ4421" s="8" t="s">
        <v>3721</v>
      </c>
      <c r="CA4421" s="8" t="s">
        <v>3717</v>
      </c>
      <c r="CF4421" s="8" t="s">
        <v>3708</v>
      </c>
      <c r="CH4421" s="9">
        <v>117.62</v>
      </c>
      <c r="CM4421" s="12">
        <v>10</v>
      </c>
      <c r="CR4421" s="8" t="s">
        <v>19044</v>
      </c>
      <c r="CV4421" s="13">
        <v>1</v>
      </c>
    </row>
    <row r="4422" spans="1:100" x14ac:dyDescent="0.2">
      <c r="A4422" s="8" t="s">
        <v>19046</v>
      </c>
      <c r="B4422" s="8" t="s">
        <v>19044</v>
      </c>
      <c r="C4422" s="8" t="s">
        <v>3925</v>
      </c>
      <c r="D4422" s="8" t="s">
        <v>3699</v>
      </c>
      <c r="E4422" s="8" t="s">
        <v>4713</v>
      </c>
      <c r="F4422" s="8" t="s">
        <v>3701</v>
      </c>
      <c r="G4422" s="8" t="s">
        <v>7049</v>
      </c>
      <c r="H4422" s="8" t="s">
        <v>3703</v>
      </c>
      <c r="I4422" s="8" t="s">
        <v>4174</v>
      </c>
      <c r="J4422" s="8" t="s">
        <v>3884</v>
      </c>
      <c r="K4422" s="8" t="s">
        <v>19045</v>
      </c>
      <c r="M4422" s="8" t="s">
        <v>3707</v>
      </c>
      <c r="N4422" s="8" t="s">
        <v>3771</v>
      </c>
      <c r="O4422" s="8" t="s">
        <v>3804</v>
      </c>
      <c r="P4422" s="9">
        <v>381.65</v>
      </c>
      <c r="Q4422" s="8" t="s">
        <v>3805</v>
      </c>
      <c r="S4422" s="9">
        <v>229.38</v>
      </c>
      <c r="T4422" s="9">
        <v>152.21</v>
      </c>
      <c r="U4422" s="8" t="s">
        <v>3710</v>
      </c>
      <c r="V4422" s="8" t="s">
        <v>3985</v>
      </c>
      <c r="AV4422" s="8" t="s">
        <v>3974</v>
      </c>
      <c r="AW4422" s="8">
        <v>23</v>
      </c>
      <c r="AX4422" s="8">
        <v>2</v>
      </c>
      <c r="AY4422" s="8" t="s">
        <v>1008</v>
      </c>
      <c r="BA4422" s="10">
        <v>45869</v>
      </c>
      <c r="BC4422" s="10">
        <v>44223</v>
      </c>
      <c r="BD4422" s="10">
        <v>44420</v>
      </c>
      <c r="BE4422" s="8" t="s">
        <v>5121</v>
      </c>
      <c r="BF4422" s="8" t="s">
        <v>3720</v>
      </c>
      <c r="BG4422" s="11">
        <v>98</v>
      </c>
      <c r="BH4422" s="11">
        <v>10</v>
      </c>
      <c r="BI4422" s="8" t="s">
        <v>3720</v>
      </c>
      <c r="BJ4422" s="11">
        <v>196</v>
      </c>
      <c r="BQ4422" s="11">
        <v>0.77659999999999996</v>
      </c>
      <c r="BR4422" s="8" t="s">
        <v>3985</v>
      </c>
      <c r="BW4422" s="10">
        <v>43466</v>
      </c>
      <c r="BX4422" s="10">
        <v>43344</v>
      </c>
      <c r="BY4422" s="9">
        <v>182.28</v>
      </c>
      <c r="BZ4422" s="8" t="s">
        <v>3721</v>
      </c>
      <c r="CF4422" s="8" t="s">
        <v>3708</v>
      </c>
      <c r="CH4422" s="9">
        <v>556.87</v>
      </c>
      <c r="CM4422" s="12">
        <v>10</v>
      </c>
      <c r="CR4422" s="8" t="s">
        <v>19044</v>
      </c>
      <c r="CV4422" s="13">
        <v>1</v>
      </c>
    </row>
    <row r="4423" spans="1:100" x14ac:dyDescent="0.2">
      <c r="A4423" s="8" t="s">
        <v>19047</v>
      </c>
      <c r="B4423" s="8" t="s">
        <v>19044</v>
      </c>
      <c r="C4423" s="8" t="s">
        <v>3925</v>
      </c>
      <c r="D4423" s="8" t="s">
        <v>3699</v>
      </c>
      <c r="E4423" s="8" t="s">
        <v>4713</v>
      </c>
      <c r="F4423" s="8" t="s">
        <v>3701</v>
      </c>
      <c r="G4423" s="8" t="s">
        <v>7049</v>
      </c>
      <c r="H4423" s="8" t="s">
        <v>3703</v>
      </c>
      <c r="I4423" s="8" t="s">
        <v>4174</v>
      </c>
      <c r="J4423" s="8" t="s">
        <v>3884</v>
      </c>
      <c r="K4423" s="8" t="s">
        <v>19045</v>
      </c>
      <c r="L4423" s="8" t="s">
        <v>19048</v>
      </c>
      <c r="M4423" s="8" t="s">
        <v>4062</v>
      </c>
      <c r="N4423" s="8" t="s">
        <v>3708</v>
      </c>
      <c r="O4423" s="8" t="s">
        <v>3804</v>
      </c>
      <c r="P4423" s="9">
        <v>381.65</v>
      </c>
      <c r="Q4423" s="8" t="s">
        <v>3805</v>
      </c>
      <c r="S4423" s="9">
        <v>229.38</v>
      </c>
      <c r="T4423" s="9">
        <v>152.21</v>
      </c>
      <c r="U4423" s="8" t="s">
        <v>3710</v>
      </c>
      <c r="V4423" s="8" t="s">
        <v>3985</v>
      </c>
      <c r="AV4423" s="8" t="s">
        <v>3974</v>
      </c>
      <c r="AW4423" s="8">
        <v>23</v>
      </c>
      <c r="AX4423" s="8">
        <v>2</v>
      </c>
      <c r="AY4423" s="8" t="s">
        <v>1008</v>
      </c>
      <c r="BA4423" s="10">
        <v>46258</v>
      </c>
      <c r="BE4423" s="8" t="s">
        <v>5121</v>
      </c>
      <c r="BF4423" s="8" t="s">
        <v>3720</v>
      </c>
      <c r="BG4423" s="11">
        <v>98</v>
      </c>
      <c r="BH4423" s="11">
        <v>10</v>
      </c>
      <c r="BI4423" s="8" t="s">
        <v>3720</v>
      </c>
      <c r="BJ4423" s="11">
        <v>196</v>
      </c>
      <c r="BQ4423" s="11">
        <v>0.77659999999999996</v>
      </c>
      <c r="BR4423" s="8" t="s">
        <v>3985</v>
      </c>
      <c r="BW4423" s="10">
        <v>43466</v>
      </c>
      <c r="BX4423" s="10">
        <v>43344</v>
      </c>
      <c r="BY4423" s="9">
        <v>182.28</v>
      </c>
      <c r="BZ4423" s="8" t="s">
        <v>3721</v>
      </c>
      <c r="CF4423" s="8" t="s">
        <v>3708</v>
      </c>
      <c r="CH4423" s="9">
        <v>556.87</v>
      </c>
      <c r="CM4423" s="12">
        <v>10</v>
      </c>
      <c r="CR4423" s="8" t="s">
        <v>19044</v>
      </c>
      <c r="CV4423" s="13">
        <v>1</v>
      </c>
    </row>
    <row r="4424" spans="1:100" x14ac:dyDescent="0.2">
      <c r="A4424" s="8" t="s">
        <v>1011</v>
      </c>
      <c r="B4424" s="8" t="s">
        <v>19044</v>
      </c>
      <c r="C4424" s="8" t="s">
        <v>3925</v>
      </c>
      <c r="D4424" s="8" t="s">
        <v>3699</v>
      </c>
      <c r="E4424" s="8" t="s">
        <v>4713</v>
      </c>
      <c r="F4424" s="8" t="s">
        <v>3701</v>
      </c>
      <c r="G4424" s="8" t="s">
        <v>7049</v>
      </c>
      <c r="H4424" s="8" t="s">
        <v>3703</v>
      </c>
      <c r="I4424" s="8" t="s">
        <v>4174</v>
      </c>
      <c r="J4424" s="8" t="s">
        <v>3884</v>
      </c>
      <c r="K4424" s="8" t="s">
        <v>19045</v>
      </c>
      <c r="M4424" s="8" t="s">
        <v>3707</v>
      </c>
      <c r="N4424" s="8" t="s">
        <v>3708</v>
      </c>
      <c r="O4424" s="8" t="s">
        <v>3804</v>
      </c>
      <c r="P4424" s="9">
        <v>381.65</v>
      </c>
      <c r="Q4424" s="8" t="s">
        <v>3805</v>
      </c>
      <c r="S4424" s="9">
        <v>229.38</v>
      </c>
      <c r="T4424" s="9">
        <v>152.21</v>
      </c>
      <c r="U4424" s="8" t="s">
        <v>3710</v>
      </c>
      <c r="V4424" s="8" t="s">
        <v>3985</v>
      </c>
      <c r="AV4424" s="8" t="s">
        <v>3974</v>
      </c>
      <c r="AW4424" s="8">
        <v>23</v>
      </c>
      <c r="AX4424" s="8">
        <v>2</v>
      </c>
      <c r="AY4424" s="8" t="s">
        <v>1008</v>
      </c>
      <c r="BB4424" s="8" t="s">
        <v>3717</v>
      </c>
      <c r="BC4424" s="10">
        <v>44377</v>
      </c>
      <c r="BE4424" s="8" t="s">
        <v>5121</v>
      </c>
      <c r="BF4424" s="8" t="s">
        <v>3720</v>
      </c>
      <c r="BG4424" s="11">
        <v>98</v>
      </c>
      <c r="BH4424" s="11">
        <v>10</v>
      </c>
      <c r="BI4424" s="8" t="s">
        <v>3720</v>
      </c>
      <c r="BJ4424" s="11">
        <v>196</v>
      </c>
      <c r="BQ4424" s="11">
        <v>0.77659999999999996</v>
      </c>
      <c r="BR4424" s="8" t="s">
        <v>3985</v>
      </c>
      <c r="BW4424" s="10">
        <v>43466</v>
      </c>
      <c r="BX4424" s="10">
        <v>43344</v>
      </c>
      <c r="BY4424" s="9">
        <v>182.28</v>
      </c>
      <c r="BZ4424" s="8" t="s">
        <v>3721</v>
      </c>
      <c r="CF4424" s="8" t="s">
        <v>3708</v>
      </c>
      <c r="CH4424" s="9">
        <v>556.87</v>
      </c>
      <c r="CM4424" s="12">
        <v>10</v>
      </c>
      <c r="CR4424" s="8" t="s">
        <v>19044</v>
      </c>
      <c r="CV4424" s="13">
        <v>1</v>
      </c>
    </row>
    <row r="4425" spans="1:100" x14ac:dyDescent="0.2">
      <c r="A4425" s="8" t="s">
        <v>19049</v>
      </c>
      <c r="B4425" s="8" t="s">
        <v>19050</v>
      </c>
      <c r="C4425" s="8" t="s">
        <v>7437</v>
      </c>
      <c r="D4425" s="8" t="s">
        <v>10777</v>
      </c>
      <c r="E4425" s="8" t="s">
        <v>19051</v>
      </c>
      <c r="F4425" s="8" t="s">
        <v>5514</v>
      </c>
      <c r="G4425" s="8" t="s">
        <v>19052</v>
      </c>
      <c r="H4425" s="8" t="s">
        <v>4111</v>
      </c>
      <c r="I4425" s="8" t="s">
        <v>19053</v>
      </c>
      <c r="J4425" s="8" t="s">
        <v>3983</v>
      </c>
      <c r="K4425" s="8" t="s">
        <v>19054</v>
      </c>
      <c r="M4425" s="8" t="s">
        <v>3707</v>
      </c>
      <c r="N4425" s="8" t="s">
        <v>3708</v>
      </c>
      <c r="O4425" s="8" t="s">
        <v>3709</v>
      </c>
      <c r="P4425" s="9">
        <v>150.57</v>
      </c>
      <c r="Q4425" s="8" t="s">
        <v>3710</v>
      </c>
      <c r="R4425" s="8" t="s">
        <v>19055</v>
      </c>
      <c r="S4425" s="9">
        <v>119.7</v>
      </c>
      <c r="T4425" s="9">
        <v>79.430000000000007</v>
      </c>
      <c r="U4425" s="8" t="s">
        <v>3710</v>
      </c>
      <c r="V4425" s="8" t="s">
        <v>19056</v>
      </c>
      <c r="AV4425" s="8" t="s">
        <v>19057</v>
      </c>
      <c r="AW4425" s="8">
        <v>37</v>
      </c>
      <c r="AX4425" s="8">
        <v>1</v>
      </c>
      <c r="AY4425" s="8" t="s">
        <v>19058</v>
      </c>
      <c r="BB4425" s="8" t="s">
        <v>3717</v>
      </c>
      <c r="BE4425" s="8" t="s">
        <v>4153</v>
      </c>
      <c r="BF4425" s="8" t="s">
        <v>3719</v>
      </c>
      <c r="BG4425" s="11">
        <v>15.6</v>
      </c>
      <c r="BH4425" s="11">
        <v>200</v>
      </c>
      <c r="BI4425" s="8" t="s">
        <v>3720</v>
      </c>
      <c r="BJ4425" s="11">
        <v>7.8</v>
      </c>
      <c r="BQ4425" s="11">
        <v>10.183299999999999</v>
      </c>
      <c r="BR4425" s="8" t="s">
        <v>19056</v>
      </c>
      <c r="BW4425" s="10">
        <v>44166</v>
      </c>
      <c r="BX4425" s="10">
        <v>42339</v>
      </c>
      <c r="BY4425" s="9">
        <v>0</v>
      </c>
      <c r="BZ4425" s="8" t="s">
        <v>3742</v>
      </c>
      <c r="CF4425" s="8" t="s">
        <v>3708</v>
      </c>
      <c r="CH4425" s="9">
        <v>226.88</v>
      </c>
      <c r="CM4425" s="12">
        <v>10</v>
      </c>
      <c r="CR4425" s="8" t="s">
        <v>19050</v>
      </c>
      <c r="CV4425" s="13">
        <v>1</v>
      </c>
    </row>
    <row r="4426" spans="1:100" x14ac:dyDescent="0.2">
      <c r="A4426" s="8" t="s">
        <v>19059</v>
      </c>
      <c r="B4426" s="8" t="s">
        <v>19050</v>
      </c>
      <c r="C4426" s="8" t="s">
        <v>8591</v>
      </c>
      <c r="D4426" s="8" t="s">
        <v>19060</v>
      </c>
      <c r="E4426" s="8" t="s">
        <v>4223</v>
      </c>
      <c r="F4426" s="8" t="s">
        <v>5514</v>
      </c>
      <c r="G4426" s="8" t="s">
        <v>19061</v>
      </c>
      <c r="H4426" s="8" t="s">
        <v>3703</v>
      </c>
      <c r="I4426" s="8" t="s">
        <v>19053</v>
      </c>
      <c r="J4426" s="8" t="s">
        <v>3983</v>
      </c>
      <c r="K4426" s="8" t="s">
        <v>19062</v>
      </c>
      <c r="M4426" s="8" t="s">
        <v>3707</v>
      </c>
      <c r="N4426" s="8" t="s">
        <v>3708</v>
      </c>
      <c r="O4426" s="8" t="s">
        <v>3709</v>
      </c>
      <c r="P4426" s="9">
        <v>122.2</v>
      </c>
      <c r="Q4426" s="8" t="s">
        <v>3710</v>
      </c>
      <c r="R4426" s="8" t="s">
        <v>19055</v>
      </c>
      <c r="S4426" s="9">
        <v>184.16</v>
      </c>
      <c r="T4426" s="9">
        <v>122.2</v>
      </c>
      <c r="U4426" s="8" t="s">
        <v>3710</v>
      </c>
      <c r="V4426" s="8" t="s">
        <v>19056</v>
      </c>
      <c r="Z4426" s="8" t="s">
        <v>3739</v>
      </c>
      <c r="AV4426" s="8" t="s">
        <v>19057</v>
      </c>
      <c r="AW4426" s="8">
        <v>37</v>
      </c>
      <c r="AX4426" s="8">
        <v>1</v>
      </c>
      <c r="AY4426" s="8" t="s">
        <v>19058</v>
      </c>
      <c r="BB4426" s="8" t="s">
        <v>3717</v>
      </c>
      <c r="BE4426" s="8" t="s">
        <v>4153</v>
      </c>
      <c r="BF4426" s="8" t="s">
        <v>3719</v>
      </c>
      <c r="BG4426" s="11">
        <v>12</v>
      </c>
      <c r="BH4426" s="11">
        <v>100</v>
      </c>
      <c r="BI4426" s="8" t="s">
        <v>3720</v>
      </c>
      <c r="BJ4426" s="11">
        <v>12</v>
      </c>
      <c r="BQ4426" s="11">
        <v>10.183299999999999</v>
      </c>
      <c r="BR4426" s="8" t="s">
        <v>19056</v>
      </c>
      <c r="BW4426" s="10">
        <v>44166</v>
      </c>
      <c r="BX4426" s="10">
        <v>42339</v>
      </c>
      <c r="BY4426" s="9">
        <v>0</v>
      </c>
      <c r="BZ4426" s="8" t="s">
        <v>3742</v>
      </c>
      <c r="CA4426" s="8" t="s">
        <v>3717</v>
      </c>
      <c r="CF4426" s="8" t="s">
        <v>3708</v>
      </c>
      <c r="CH4426" s="9">
        <v>184.16</v>
      </c>
      <c r="CM4426" s="12">
        <v>10</v>
      </c>
      <c r="CR4426" s="8" t="s">
        <v>19050</v>
      </c>
      <c r="CV4426" s="13">
        <v>1</v>
      </c>
    </row>
    <row r="4427" spans="1:100" x14ac:dyDescent="0.2">
      <c r="A4427" s="8" t="s">
        <v>19063</v>
      </c>
      <c r="B4427" s="8" t="s">
        <v>19064</v>
      </c>
      <c r="C4427" s="8" t="s">
        <v>8306</v>
      </c>
      <c r="D4427" s="8" t="s">
        <v>6172</v>
      </c>
      <c r="E4427" s="8" t="s">
        <v>16921</v>
      </c>
      <c r="F4427" s="8" t="s">
        <v>3727</v>
      </c>
      <c r="G4427" s="8" t="s">
        <v>19065</v>
      </c>
      <c r="H4427" s="8" t="s">
        <v>3836</v>
      </c>
      <c r="I4427" s="8" t="s">
        <v>4743</v>
      </c>
      <c r="J4427" s="8" t="s">
        <v>3731</v>
      </c>
      <c r="K4427" s="8" t="s">
        <v>19066</v>
      </c>
      <c r="M4427" s="8" t="s">
        <v>3733</v>
      </c>
      <c r="N4427" s="8" t="s">
        <v>3708</v>
      </c>
      <c r="O4427" s="8" t="s">
        <v>3709</v>
      </c>
      <c r="P4427" s="9">
        <v>12118.91</v>
      </c>
      <c r="Q4427" s="8" t="s">
        <v>3710</v>
      </c>
      <c r="R4427" s="8" t="s">
        <v>19067</v>
      </c>
      <c r="S4427" s="9">
        <v>11977.01</v>
      </c>
      <c r="T4427" s="9">
        <v>9836.7199999999993</v>
      </c>
      <c r="U4427" s="8" t="s">
        <v>3710</v>
      </c>
      <c r="V4427" s="8" t="s">
        <v>19068</v>
      </c>
      <c r="W4427" s="8" t="s">
        <v>3840</v>
      </c>
      <c r="X4427" s="8" t="s">
        <v>5047</v>
      </c>
      <c r="Y4427" s="8" t="s">
        <v>3738</v>
      </c>
      <c r="AY4427" s="8" t="s">
        <v>19069</v>
      </c>
      <c r="BA4427" s="10">
        <v>45136</v>
      </c>
      <c r="BC4427" s="10">
        <v>41817</v>
      </c>
      <c r="BE4427" s="8" t="s">
        <v>4679</v>
      </c>
      <c r="BF4427" s="8" t="s">
        <v>3720</v>
      </c>
      <c r="BG4427" s="11">
        <v>20</v>
      </c>
      <c r="BH4427" s="11">
        <v>0.3</v>
      </c>
      <c r="BI4427" s="8" t="s">
        <v>3720</v>
      </c>
      <c r="BJ4427" s="11">
        <v>20</v>
      </c>
      <c r="BQ4427" s="11">
        <v>491.83600000000001</v>
      </c>
      <c r="BR4427" s="8" t="s">
        <v>19068</v>
      </c>
      <c r="BW4427" s="10">
        <v>44256</v>
      </c>
      <c r="BX4427" s="10">
        <v>44013</v>
      </c>
      <c r="BY4427" s="9">
        <v>0</v>
      </c>
      <c r="BZ4427" s="8" t="s">
        <v>3777</v>
      </c>
      <c r="CF4427" s="8" t="s">
        <v>3708</v>
      </c>
      <c r="CH4427" s="9">
        <v>14541.22</v>
      </c>
      <c r="CM4427" s="12">
        <v>10</v>
      </c>
      <c r="CR4427" s="8" t="s">
        <v>19064</v>
      </c>
      <c r="CV4427" s="13">
        <v>1</v>
      </c>
    </row>
    <row r="4428" spans="1:100" x14ac:dyDescent="0.2">
      <c r="A4428" s="8" t="s">
        <v>19070</v>
      </c>
      <c r="B4428" s="8" t="s">
        <v>19071</v>
      </c>
      <c r="C4428" s="8" t="s">
        <v>19072</v>
      </c>
      <c r="D4428" s="8" t="s">
        <v>3699</v>
      </c>
      <c r="E4428" s="8" t="s">
        <v>5121</v>
      </c>
      <c r="F4428" s="8" t="s">
        <v>3701</v>
      </c>
      <c r="G4428" s="8" t="s">
        <v>19073</v>
      </c>
      <c r="H4428" s="8" t="s">
        <v>3703</v>
      </c>
      <c r="I4428" s="8" t="s">
        <v>10082</v>
      </c>
      <c r="J4428" s="8" t="s">
        <v>4123</v>
      </c>
      <c r="K4428" s="8" t="s">
        <v>19074</v>
      </c>
      <c r="M4428" s="8" t="s">
        <v>3733</v>
      </c>
      <c r="N4428" s="8" t="s">
        <v>3708</v>
      </c>
      <c r="O4428" s="8" t="s">
        <v>3709</v>
      </c>
      <c r="P4428" s="9">
        <v>12742.37</v>
      </c>
      <c r="Q4428" s="8" t="s">
        <v>3710</v>
      </c>
      <c r="R4428" s="8" t="s">
        <v>19075</v>
      </c>
      <c r="S4428" s="9">
        <v>15602.37</v>
      </c>
      <c r="T4428" s="9">
        <v>13695.56</v>
      </c>
      <c r="U4428" s="8" t="s">
        <v>3710</v>
      </c>
      <c r="V4428" s="8" t="s">
        <v>19076</v>
      </c>
      <c r="W4428" s="8" t="s">
        <v>3710</v>
      </c>
      <c r="Y4428" s="8" t="s">
        <v>3738</v>
      </c>
      <c r="Z4428" s="8" t="s">
        <v>3739</v>
      </c>
      <c r="AY4428" s="8" t="s">
        <v>19077</v>
      </c>
      <c r="BB4428" s="8" t="s">
        <v>3717</v>
      </c>
      <c r="BC4428" s="10">
        <v>43009</v>
      </c>
      <c r="BJ4428" s="11">
        <v>7</v>
      </c>
      <c r="BW4428" s="10">
        <v>44378</v>
      </c>
      <c r="BX4428" s="10">
        <v>43009</v>
      </c>
      <c r="BY4428" s="9">
        <v>0</v>
      </c>
      <c r="BZ4428" s="8" t="s">
        <v>3777</v>
      </c>
      <c r="CF4428" s="8" t="s">
        <v>3708</v>
      </c>
      <c r="CH4428" s="9">
        <v>15240.74</v>
      </c>
      <c r="CM4428" s="12">
        <v>10</v>
      </c>
      <c r="CR4428" s="8" t="s">
        <v>19071</v>
      </c>
      <c r="CV4428" s="13">
        <v>1</v>
      </c>
    </row>
    <row r="4429" spans="1:100" x14ac:dyDescent="0.2">
      <c r="A4429" s="8" t="s">
        <v>19078</v>
      </c>
      <c r="B4429" s="8" t="s">
        <v>19071</v>
      </c>
      <c r="C4429" s="8" t="s">
        <v>19079</v>
      </c>
      <c r="D4429" s="8" t="s">
        <v>3699</v>
      </c>
      <c r="E4429" s="8" t="s">
        <v>5121</v>
      </c>
      <c r="F4429" s="8" t="s">
        <v>3701</v>
      </c>
      <c r="G4429" s="8" t="s">
        <v>19080</v>
      </c>
      <c r="H4429" s="8" t="s">
        <v>3703</v>
      </c>
      <c r="I4429" s="8" t="s">
        <v>10082</v>
      </c>
      <c r="J4429" s="8" t="s">
        <v>4123</v>
      </c>
      <c r="K4429" s="8" t="s">
        <v>19081</v>
      </c>
      <c r="M4429" s="8" t="s">
        <v>3733</v>
      </c>
      <c r="N4429" s="8" t="s">
        <v>3708</v>
      </c>
      <c r="O4429" s="8" t="s">
        <v>3709</v>
      </c>
      <c r="P4429" s="9">
        <v>16911.34</v>
      </c>
      <c r="Q4429" s="8" t="s">
        <v>3710</v>
      </c>
      <c r="R4429" s="8" t="s">
        <v>19075</v>
      </c>
      <c r="S4429" s="9">
        <v>20803.150000000001</v>
      </c>
      <c r="T4429" s="9">
        <v>18260.740000000002</v>
      </c>
      <c r="U4429" s="8" t="s">
        <v>3710</v>
      </c>
      <c r="V4429" s="8" t="s">
        <v>19076</v>
      </c>
      <c r="W4429" s="8" t="s">
        <v>3710</v>
      </c>
      <c r="Y4429" s="8" t="s">
        <v>3738</v>
      </c>
      <c r="Z4429" s="8" t="s">
        <v>3739</v>
      </c>
      <c r="AY4429" s="8" t="s">
        <v>19077</v>
      </c>
      <c r="BB4429" s="8" t="s">
        <v>3717</v>
      </c>
      <c r="BC4429" s="10">
        <v>43009</v>
      </c>
      <c r="BJ4429" s="11">
        <v>9.3332999999999995</v>
      </c>
      <c r="BW4429" s="10">
        <v>44378</v>
      </c>
      <c r="BX4429" s="10">
        <v>43009</v>
      </c>
      <c r="BY4429" s="9">
        <v>0</v>
      </c>
      <c r="BZ4429" s="8" t="s">
        <v>3777</v>
      </c>
      <c r="CF4429" s="8" t="s">
        <v>3708</v>
      </c>
      <c r="CH4429" s="9">
        <v>19918.32</v>
      </c>
      <c r="CM4429" s="12">
        <v>10</v>
      </c>
      <c r="CR4429" s="8" t="s">
        <v>19071</v>
      </c>
      <c r="CV4429" s="13">
        <v>1</v>
      </c>
    </row>
    <row r="4430" spans="1:100" x14ac:dyDescent="0.2">
      <c r="A4430" s="8" t="s">
        <v>19082</v>
      </c>
      <c r="B4430" s="8" t="s">
        <v>19083</v>
      </c>
      <c r="D4430" s="8" t="s">
        <v>4229</v>
      </c>
      <c r="E4430" s="8" t="s">
        <v>19084</v>
      </c>
      <c r="F4430" s="8" t="s">
        <v>3701</v>
      </c>
      <c r="G4430" s="8" t="s">
        <v>19085</v>
      </c>
      <c r="H4430" s="8" t="s">
        <v>3992</v>
      </c>
      <c r="N4430" s="8" t="s">
        <v>3738</v>
      </c>
      <c r="O4430" s="8" t="s">
        <v>3709</v>
      </c>
      <c r="P4430" s="9">
        <v>251.86</v>
      </c>
      <c r="Q4430" s="8" t="s">
        <v>3710</v>
      </c>
      <c r="R4430" s="8" t="s">
        <v>4232</v>
      </c>
      <c r="S4430" s="9">
        <v>325.98</v>
      </c>
      <c r="T4430" s="9">
        <v>251.47</v>
      </c>
      <c r="U4430" s="8" t="s">
        <v>3710</v>
      </c>
      <c r="V4430" s="8" t="s">
        <v>4233</v>
      </c>
      <c r="W4430" s="8" t="s">
        <v>3710</v>
      </c>
      <c r="X4430" s="8" t="s">
        <v>4234</v>
      </c>
      <c r="Y4430" s="8" t="s">
        <v>3738</v>
      </c>
      <c r="AV4430" s="8" t="s">
        <v>4235</v>
      </c>
      <c r="AW4430" s="8">
        <v>107</v>
      </c>
      <c r="AX4430" s="8">
        <v>4</v>
      </c>
      <c r="AY4430" s="8" t="s">
        <v>3347</v>
      </c>
      <c r="BH4430" s="11">
        <v>50</v>
      </c>
      <c r="BI4430" s="8" t="s">
        <v>3719</v>
      </c>
      <c r="BJ4430" s="11">
        <v>0.4</v>
      </c>
      <c r="BQ4430" s="11">
        <v>628.66849999999999</v>
      </c>
      <c r="BR4430" s="8" t="s">
        <v>4233</v>
      </c>
      <c r="BW4430" s="10">
        <v>44136</v>
      </c>
      <c r="BX4430" s="10">
        <v>42583</v>
      </c>
      <c r="BY4430" s="9">
        <v>0</v>
      </c>
      <c r="BZ4430" s="8" t="s">
        <v>3777</v>
      </c>
      <c r="CH4430" s="9">
        <v>392.12</v>
      </c>
      <c r="CM4430" s="12">
        <v>15</v>
      </c>
      <c r="CR4430" s="8" t="s">
        <v>19083</v>
      </c>
      <c r="CV4430" s="13">
        <v>1</v>
      </c>
    </row>
    <row r="4431" spans="1:100" x14ac:dyDescent="0.2">
      <c r="A4431" s="8" t="s">
        <v>19086</v>
      </c>
      <c r="B4431" s="8" t="s">
        <v>19083</v>
      </c>
      <c r="D4431" s="8" t="s">
        <v>4229</v>
      </c>
      <c r="E4431" s="8" t="s">
        <v>19087</v>
      </c>
      <c r="F4431" s="8" t="s">
        <v>3701</v>
      </c>
      <c r="G4431" s="8" t="s">
        <v>19088</v>
      </c>
      <c r="H4431" s="8" t="s">
        <v>4323</v>
      </c>
      <c r="N4431" s="8" t="s">
        <v>3738</v>
      </c>
      <c r="O4431" s="8" t="s">
        <v>3709</v>
      </c>
      <c r="P4431" s="9">
        <v>6107.4</v>
      </c>
      <c r="Q4431" s="8" t="s">
        <v>3710</v>
      </c>
      <c r="R4431" s="8" t="s">
        <v>4232</v>
      </c>
      <c r="S4431" s="9">
        <v>4889.6899999999996</v>
      </c>
      <c r="T4431" s="9">
        <v>3772.02</v>
      </c>
      <c r="U4431" s="8" t="s">
        <v>3710</v>
      </c>
      <c r="V4431" s="8" t="s">
        <v>4233</v>
      </c>
      <c r="W4431" s="8" t="s">
        <v>3710</v>
      </c>
      <c r="X4431" s="8" t="s">
        <v>4234</v>
      </c>
      <c r="Y4431" s="8" t="s">
        <v>3738</v>
      </c>
      <c r="AV4431" s="8" t="s">
        <v>4235</v>
      </c>
      <c r="AW4431" s="8">
        <v>107</v>
      </c>
      <c r="AX4431" s="8">
        <v>4</v>
      </c>
      <c r="AY4431" s="8" t="s">
        <v>3347</v>
      </c>
      <c r="BH4431" s="11">
        <v>50</v>
      </c>
      <c r="BI4431" s="8" t="s">
        <v>3719</v>
      </c>
      <c r="BJ4431" s="11">
        <v>6</v>
      </c>
      <c r="BQ4431" s="11">
        <v>628.66849999999999</v>
      </c>
      <c r="BR4431" s="8" t="s">
        <v>4233</v>
      </c>
      <c r="BW4431" s="10">
        <v>44136</v>
      </c>
      <c r="BX4431" s="10">
        <v>42583</v>
      </c>
      <c r="BY4431" s="9">
        <v>0</v>
      </c>
      <c r="BZ4431" s="8" t="s">
        <v>3777</v>
      </c>
      <c r="CH4431" s="9">
        <v>8061.15</v>
      </c>
      <c r="CM4431" s="12">
        <v>15</v>
      </c>
      <c r="CR4431" s="8" t="s">
        <v>19083</v>
      </c>
      <c r="CV4431" s="13">
        <v>1</v>
      </c>
    </row>
    <row r="4432" spans="1:100" x14ac:dyDescent="0.2">
      <c r="A4432" s="8" t="s">
        <v>19089</v>
      </c>
      <c r="B4432" s="8" t="s">
        <v>19083</v>
      </c>
      <c r="D4432" s="8" t="s">
        <v>4509</v>
      </c>
      <c r="E4432" s="8" t="s">
        <v>19090</v>
      </c>
      <c r="F4432" s="8" t="s">
        <v>3701</v>
      </c>
      <c r="G4432" s="8" t="s">
        <v>19091</v>
      </c>
      <c r="H4432" s="8" t="s">
        <v>4068</v>
      </c>
      <c r="N4432" s="8" t="s">
        <v>3738</v>
      </c>
      <c r="O4432" s="8" t="s">
        <v>3709</v>
      </c>
      <c r="P4432" s="9">
        <v>7334.47</v>
      </c>
      <c r="Q4432" s="8" t="s">
        <v>3710</v>
      </c>
      <c r="R4432" s="8" t="s">
        <v>4232</v>
      </c>
      <c r="S4432" s="9">
        <v>9779.3700000000008</v>
      </c>
      <c r="T4432" s="9">
        <v>7544.04</v>
      </c>
      <c r="U4432" s="8" t="s">
        <v>3710</v>
      </c>
      <c r="V4432" s="8" t="s">
        <v>4233</v>
      </c>
      <c r="W4432" s="8" t="s">
        <v>3710</v>
      </c>
      <c r="X4432" s="8" t="s">
        <v>4234</v>
      </c>
      <c r="Y4432" s="8" t="s">
        <v>3738</v>
      </c>
      <c r="Z4432" s="8" t="s">
        <v>3739</v>
      </c>
      <c r="AV4432" s="8" t="s">
        <v>4235</v>
      </c>
      <c r="AW4432" s="8">
        <v>107</v>
      </c>
      <c r="AX4432" s="8">
        <v>4</v>
      </c>
      <c r="AY4432" s="8" t="s">
        <v>3347</v>
      </c>
      <c r="BH4432" s="11">
        <v>50</v>
      </c>
      <c r="BI4432" s="8" t="s">
        <v>3719</v>
      </c>
      <c r="BJ4432" s="11">
        <v>12</v>
      </c>
      <c r="BQ4432" s="11">
        <v>628.66849999999999</v>
      </c>
      <c r="BR4432" s="8" t="s">
        <v>4233</v>
      </c>
      <c r="BW4432" s="10">
        <v>44136</v>
      </c>
      <c r="BX4432" s="10">
        <v>42583</v>
      </c>
      <c r="BY4432" s="9">
        <v>0</v>
      </c>
      <c r="BZ4432" s="8" t="s">
        <v>3777</v>
      </c>
      <c r="CH4432" s="9">
        <v>9528.73</v>
      </c>
      <c r="CM4432" s="12">
        <v>15</v>
      </c>
      <c r="CR4432" s="8" t="s">
        <v>19083</v>
      </c>
      <c r="CV4432" s="13">
        <v>1</v>
      </c>
    </row>
    <row r="4433" spans="1:100" x14ac:dyDescent="0.2">
      <c r="A4433" s="8" t="s">
        <v>19092</v>
      </c>
      <c r="B4433" s="8" t="s">
        <v>19093</v>
      </c>
      <c r="D4433" s="8" t="s">
        <v>4229</v>
      </c>
      <c r="E4433" s="8" t="s">
        <v>19084</v>
      </c>
      <c r="F4433" s="8" t="s">
        <v>3701</v>
      </c>
      <c r="G4433" s="8" t="s">
        <v>19085</v>
      </c>
      <c r="H4433" s="8" t="s">
        <v>3992</v>
      </c>
      <c r="N4433" s="8" t="s">
        <v>3738</v>
      </c>
      <c r="O4433" s="8" t="s">
        <v>3709</v>
      </c>
      <c r="P4433" s="9">
        <v>318.92</v>
      </c>
      <c r="Q4433" s="8" t="s">
        <v>3710</v>
      </c>
      <c r="R4433" s="8" t="s">
        <v>4232</v>
      </c>
      <c r="S4433" s="9">
        <v>325.98</v>
      </c>
      <c r="T4433" s="9">
        <v>251.47</v>
      </c>
      <c r="U4433" s="8" t="s">
        <v>3710</v>
      </c>
      <c r="V4433" s="8" t="s">
        <v>4233</v>
      </c>
      <c r="W4433" s="8" t="s">
        <v>3710</v>
      </c>
      <c r="X4433" s="8" t="s">
        <v>4234</v>
      </c>
      <c r="Y4433" s="8" t="s">
        <v>3738</v>
      </c>
      <c r="AV4433" s="8" t="s">
        <v>4235</v>
      </c>
      <c r="AW4433" s="8">
        <v>107</v>
      </c>
      <c r="AX4433" s="8">
        <v>4</v>
      </c>
      <c r="AY4433" s="8" t="s">
        <v>3347</v>
      </c>
      <c r="BH4433" s="11">
        <v>50</v>
      </c>
      <c r="BI4433" s="8" t="s">
        <v>3719</v>
      </c>
      <c r="BJ4433" s="11">
        <v>0.4</v>
      </c>
      <c r="BQ4433" s="11">
        <v>628.66849999999999</v>
      </c>
      <c r="BR4433" s="8" t="s">
        <v>4233</v>
      </c>
      <c r="BW4433" s="10">
        <v>44136</v>
      </c>
      <c r="BX4433" s="10">
        <v>42583</v>
      </c>
      <c r="BY4433" s="9">
        <v>0</v>
      </c>
      <c r="BZ4433" s="8" t="s">
        <v>3777</v>
      </c>
      <c r="CH4433" s="9">
        <v>492.73</v>
      </c>
      <c r="CM4433" s="12">
        <v>15</v>
      </c>
      <c r="CR4433" s="8" t="s">
        <v>19093</v>
      </c>
      <c r="CV4433" s="13">
        <v>1</v>
      </c>
    </row>
    <row r="4434" spans="1:100" x14ac:dyDescent="0.2">
      <c r="A4434" s="8" t="s">
        <v>19094</v>
      </c>
      <c r="B4434" s="8" t="s">
        <v>19093</v>
      </c>
      <c r="D4434" s="8" t="s">
        <v>4229</v>
      </c>
      <c r="E4434" s="8" t="s">
        <v>19087</v>
      </c>
      <c r="F4434" s="8" t="s">
        <v>3701</v>
      </c>
      <c r="G4434" s="8" t="s">
        <v>19088</v>
      </c>
      <c r="H4434" s="8" t="s">
        <v>4323</v>
      </c>
      <c r="N4434" s="8" t="s">
        <v>3738</v>
      </c>
      <c r="O4434" s="8" t="s">
        <v>3709</v>
      </c>
      <c r="P4434" s="9">
        <v>4783.82</v>
      </c>
      <c r="Q4434" s="8" t="s">
        <v>3710</v>
      </c>
      <c r="R4434" s="8" t="s">
        <v>4232</v>
      </c>
      <c r="S4434" s="9">
        <v>4889.6899999999996</v>
      </c>
      <c r="T4434" s="9">
        <v>3772.02</v>
      </c>
      <c r="U4434" s="8" t="s">
        <v>3710</v>
      </c>
      <c r="V4434" s="8" t="s">
        <v>4233</v>
      </c>
      <c r="W4434" s="8" t="s">
        <v>3710</v>
      </c>
      <c r="X4434" s="8" t="s">
        <v>4234</v>
      </c>
      <c r="Y4434" s="8" t="s">
        <v>3738</v>
      </c>
      <c r="AV4434" s="8" t="s">
        <v>4235</v>
      </c>
      <c r="AW4434" s="8">
        <v>107</v>
      </c>
      <c r="AX4434" s="8">
        <v>4</v>
      </c>
      <c r="AY4434" s="8" t="s">
        <v>3347</v>
      </c>
      <c r="BH4434" s="11">
        <v>50</v>
      </c>
      <c r="BI4434" s="8" t="s">
        <v>3719</v>
      </c>
      <c r="BJ4434" s="11">
        <v>6</v>
      </c>
      <c r="BQ4434" s="11">
        <v>628.66849999999999</v>
      </c>
      <c r="BR4434" s="8" t="s">
        <v>4233</v>
      </c>
      <c r="BW4434" s="10">
        <v>44136</v>
      </c>
      <c r="BX4434" s="10">
        <v>42583</v>
      </c>
      <c r="BY4434" s="9">
        <v>0</v>
      </c>
      <c r="BZ4434" s="8" t="s">
        <v>3777</v>
      </c>
      <c r="CH4434" s="9">
        <v>6453.29</v>
      </c>
      <c r="CM4434" s="12">
        <v>15</v>
      </c>
      <c r="CR4434" s="8" t="s">
        <v>19093</v>
      </c>
      <c r="CV4434" s="13">
        <v>1</v>
      </c>
    </row>
    <row r="4435" spans="1:100" x14ac:dyDescent="0.2">
      <c r="A4435" s="8" t="s">
        <v>19095</v>
      </c>
      <c r="B4435" s="8" t="s">
        <v>19093</v>
      </c>
      <c r="D4435" s="8" t="s">
        <v>4509</v>
      </c>
      <c r="E4435" s="8" t="s">
        <v>19090</v>
      </c>
      <c r="F4435" s="8" t="s">
        <v>3701</v>
      </c>
      <c r="G4435" s="8" t="s">
        <v>19091</v>
      </c>
      <c r="H4435" s="8" t="s">
        <v>4068</v>
      </c>
      <c r="N4435" s="8" t="s">
        <v>3738</v>
      </c>
      <c r="O4435" s="8" t="s">
        <v>3709</v>
      </c>
      <c r="P4435" s="9">
        <v>9567.64</v>
      </c>
      <c r="Q4435" s="8" t="s">
        <v>3710</v>
      </c>
      <c r="R4435" s="8" t="s">
        <v>4232</v>
      </c>
      <c r="S4435" s="9">
        <v>9779.3700000000008</v>
      </c>
      <c r="T4435" s="9">
        <v>7544.04</v>
      </c>
      <c r="U4435" s="8" t="s">
        <v>3710</v>
      </c>
      <c r="V4435" s="8" t="s">
        <v>4233</v>
      </c>
      <c r="W4435" s="8" t="s">
        <v>3710</v>
      </c>
      <c r="X4435" s="8" t="s">
        <v>4234</v>
      </c>
      <c r="Y4435" s="8" t="s">
        <v>3738</v>
      </c>
      <c r="AV4435" s="8" t="s">
        <v>4235</v>
      </c>
      <c r="AW4435" s="8">
        <v>107</v>
      </c>
      <c r="AX4435" s="8">
        <v>4</v>
      </c>
      <c r="AY4435" s="8" t="s">
        <v>3347</v>
      </c>
      <c r="BH4435" s="11">
        <v>50</v>
      </c>
      <c r="BI4435" s="8" t="s">
        <v>3719</v>
      </c>
      <c r="BJ4435" s="11">
        <v>12</v>
      </c>
      <c r="BQ4435" s="11">
        <v>628.66849999999999</v>
      </c>
      <c r="BR4435" s="8" t="s">
        <v>4233</v>
      </c>
      <c r="BW4435" s="10">
        <v>44136</v>
      </c>
      <c r="BX4435" s="10">
        <v>42583</v>
      </c>
      <c r="BY4435" s="9">
        <v>0</v>
      </c>
      <c r="BZ4435" s="8" t="s">
        <v>3777</v>
      </c>
      <c r="CH4435" s="9">
        <v>12199.6</v>
      </c>
      <c r="CM4435" s="12">
        <v>15</v>
      </c>
      <c r="CR4435" s="8" t="s">
        <v>19093</v>
      </c>
      <c r="CV4435" s="13">
        <v>1</v>
      </c>
    </row>
    <row r="4436" spans="1:100" x14ac:dyDescent="0.2">
      <c r="A4436" s="8" t="s">
        <v>19096</v>
      </c>
      <c r="B4436" s="8" t="s">
        <v>19097</v>
      </c>
      <c r="D4436" s="8" t="s">
        <v>4229</v>
      </c>
      <c r="E4436" s="8" t="s">
        <v>19084</v>
      </c>
      <c r="F4436" s="8" t="s">
        <v>3701</v>
      </c>
      <c r="G4436" s="8" t="s">
        <v>19085</v>
      </c>
      <c r="H4436" s="8" t="s">
        <v>3992</v>
      </c>
      <c r="N4436" s="8" t="s">
        <v>3738</v>
      </c>
      <c r="O4436" s="8" t="s">
        <v>3709</v>
      </c>
      <c r="P4436" s="9">
        <v>287.57</v>
      </c>
      <c r="Q4436" s="8" t="s">
        <v>3710</v>
      </c>
      <c r="R4436" s="8" t="s">
        <v>4232</v>
      </c>
      <c r="S4436" s="9">
        <v>325.98</v>
      </c>
      <c r="T4436" s="9">
        <v>251.47</v>
      </c>
      <c r="U4436" s="8" t="s">
        <v>3710</v>
      </c>
      <c r="V4436" s="8" t="s">
        <v>4233</v>
      </c>
      <c r="W4436" s="8" t="s">
        <v>3710</v>
      </c>
      <c r="X4436" s="8" t="s">
        <v>4234</v>
      </c>
      <c r="Y4436" s="8" t="s">
        <v>3738</v>
      </c>
      <c r="AV4436" s="8" t="s">
        <v>4235</v>
      </c>
      <c r="AW4436" s="8">
        <v>107</v>
      </c>
      <c r="AX4436" s="8">
        <v>4</v>
      </c>
      <c r="AY4436" s="8" t="s">
        <v>3347</v>
      </c>
      <c r="BH4436" s="11">
        <v>50</v>
      </c>
      <c r="BI4436" s="8" t="s">
        <v>3719</v>
      </c>
      <c r="BJ4436" s="11">
        <v>0.4</v>
      </c>
      <c r="BQ4436" s="11">
        <v>628.66849999999999</v>
      </c>
      <c r="BR4436" s="8" t="s">
        <v>4233</v>
      </c>
      <c r="BW4436" s="10">
        <v>44136</v>
      </c>
      <c r="BX4436" s="10">
        <v>42583</v>
      </c>
      <c r="BY4436" s="9">
        <v>0</v>
      </c>
      <c r="BZ4436" s="8" t="s">
        <v>3777</v>
      </c>
      <c r="CH4436" s="9">
        <v>446.74</v>
      </c>
      <c r="CM4436" s="12">
        <v>15</v>
      </c>
      <c r="CR4436" s="8" t="s">
        <v>19097</v>
      </c>
      <c r="CV4436" s="13">
        <v>1</v>
      </c>
    </row>
    <row r="4437" spans="1:100" x14ac:dyDescent="0.2">
      <c r="A4437" s="8" t="s">
        <v>19098</v>
      </c>
      <c r="B4437" s="8" t="s">
        <v>19097</v>
      </c>
      <c r="D4437" s="8" t="s">
        <v>4229</v>
      </c>
      <c r="E4437" s="8" t="s">
        <v>19087</v>
      </c>
      <c r="F4437" s="8" t="s">
        <v>3701</v>
      </c>
      <c r="G4437" s="8" t="s">
        <v>19088</v>
      </c>
      <c r="H4437" s="8" t="s">
        <v>4323</v>
      </c>
      <c r="N4437" s="8" t="s">
        <v>3738</v>
      </c>
      <c r="O4437" s="8" t="s">
        <v>3709</v>
      </c>
      <c r="P4437" s="9">
        <v>4313.54</v>
      </c>
      <c r="Q4437" s="8" t="s">
        <v>3710</v>
      </c>
      <c r="R4437" s="8" t="s">
        <v>4232</v>
      </c>
      <c r="S4437" s="9">
        <v>4889.6899999999996</v>
      </c>
      <c r="T4437" s="9">
        <v>3772.02</v>
      </c>
      <c r="U4437" s="8" t="s">
        <v>3710</v>
      </c>
      <c r="V4437" s="8" t="s">
        <v>4233</v>
      </c>
      <c r="W4437" s="8" t="s">
        <v>3710</v>
      </c>
      <c r="X4437" s="8" t="s">
        <v>4234</v>
      </c>
      <c r="Y4437" s="8" t="s">
        <v>3738</v>
      </c>
      <c r="AV4437" s="8" t="s">
        <v>4235</v>
      </c>
      <c r="AW4437" s="8">
        <v>107</v>
      </c>
      <c r="AX4437" s="8">
        <v>4</v>
      </c>
      <c r="AY4437" s="8" t="s">
        <v>3347</v>
      </c>
      <c r="BH4437" s="11">
        <v>50</v>
      </c>
      <c r="BI4437" s="8" t="s">
        <v>3719</v>
      </c>
      <c r="BJ4437" s="11">
        <v>6</v>
      </c>
      <c r="BQ4437" s="11">
        <v>628.66849999999999</v>
      </c>
      <c r="BR4437" s="8" t="s">
        <v>4233</v>
      </c>
      <c r="BW4437" s="10">
        <v>44136</v>
      </c>
      <c r="BX4437" s="10">
        <v>42583</v>
      </c>
      <c r="BY4437" s="9">
        <v>0</v>
      </c>
      <c r="BZ4437" s="8" t="s">
        <v>3777</v>
      </c>
      <c r="CH4437" s="9">
        <v>5836.75</v>
      </c>
      <c r="CM4437" s="12">
        <v>15</v>
      </c>
      <c r="CR4437" s="8" t="s">
        <v>19097</v>
      </c>
      <c r="CV4437" s="13">
        <v>1</v>
      </c>
    </row>
    <row r="4438" spans="1:100" x14ac:dyDescent="0.2">
      <c r="A4438" s="8" t="s">
        <v>19099</v>
      </c>
      <c r="B4438" s="8" t="s">
        <v>19097</v>
      </c>
      <c r="D4438" s="8" t="s">
        <v>4509</v>
      </c>
      <c r="E4438" s="8" t="s">
        <v>19090</v>
      </c>
      <c r="F4438" s="8" t="s">
        <v>3701</v>
      </c>
      <c r="G4438" s="8" t="s">
        <v>19091</v>
      </c>
      <c r="H4438" s="8" t="s">
        <v>4068</v>
      </c>
      <c r="N4438" s="8" t="s">
        <v>3738</v>
      </c>
      <c r="O4438" s="8" t="s">
        <v>3709</v>
      </c>
      <c r="P4438" s="9">
        <v>8627.07</v>
      </c>
      <c r="Q4438" s="8" t="s">
        <v>3710</v>
      </c>
      <c r="R4438" s="8" t="s">
        <v>4232</v>
      </c>
      <c r="S4438" s="9">
        <v>9779.3700000000008</v>
      </c>
      <c r="T4438" s="9">
        <v>7544.04</v>
      </c>
      <c r="U4438" s="8" t="s">
        <v>3710</v>
      </c>
      <c r="V4438" s="8" t="s">
        <v>4233</v>
      </c>
      <c r="W4438" s="8" t="s">
        <v>3710</v>
      </c>
      <c r="X4438" s="8" t="s">
        <v>4234</v>
      </c>
      <c r="Y4438" s="8" t="s">
        <v>3738</v>
      </c>
      <c r="AV4438" s="8" t="s">
        <v>4235</v>
      </c>
      <c r="AW4438" s="8">
        <v>107</v>
      </c>
      <c r="AX4438" s="8">
        <v>4</v>
      </c>
      <c r="AY4438" s="8" t="s">
        <v>3347</v>
      </c>
      <c r="BH4438" s="11">
        <v>50</v>
      </c>
      <c r="BI4438" s="8" t="s">
        <v>3719</v>
      </c>
      <c r="BJ4438" s="11">
        <v>12</v>
      </c>
      <c r="BQ4438" s="11">
        <v>628.66849999999999</v>
      </c>
      <c r="BR4438" s="8" t="s">
        <v>4233</v>
      </c>
      <c r="BW4438" s="10">
        <v>44136</v>
      </c>
      <c r="BX4438" s="10">
        <v>42583</v>
      </c>
      <c r="BY4438" s="9">
        <v>0</v>
      </c>
      <c r="BZ4438" s="8" t="s">
        <v>3777</v>
      </c>
      <c r="CH4438" s="9">
        <v>11074.68</v>
      </c>
      <c r="CM4438" s="12">
        <v>15</v>
      </c>
      <c r="CR4438" s="8" t="s">
        <v>19097</v>
      </c>
      <c r="CV4438" s="13">
        <v>1</v>
      </c>
    </row>
    <row r="4439" spans="1:100" x14ac:dyDescent="0.2">
      <c r="A4439" s="8" t="s">
        <v>19100</v>
      </c>
      <c r="B4439" s="8" t="s">
        <v>19101</v>
      </c>
      <c r="D4439" s="8" t="s">
        <v>5063</v>
      </c>
      <c r="E4439" s="8" t="s">
        <v>19102</v>
      </c>
      <c r="F4439" s="8" t="s">
        <v>3701</v>
      </c>
      <c r="G4439" s="8" t="s">
        <v>19103</v>
      </c>
      <c r="H4439" s="8" t="s">
        <v>4323</v>
      </c>
      <c r="N4439" s="8" t="s">
        <v>3738</v>
      </c>
      <c r="O4439" s="8" t="s">
        <v>3709</v>
      </c>
      <c r="P4439" s="9">
        <v>6381.66</v>
      </c>
      <c r="Q4439" s="8" t="s">
        <v>3710</v>
      </c>
      <c r="R4439" s="8" t="s">
        <v>19104</v>
      </c>
      <c r="S4439" s="9">
        <v>4889.6899999999996</v>
      </c>
      <c r="T4439" s="9">
        <v>3772.02</v>
      </c>
      <c r="U4439" s="8" t="s">
        <v>3710</v>
      </c>
      <c r="V4439" s="8" t="s">
        <v>19104</v>
      </c>
      <c r="W4439" s="8" t="s">
        <v>3710</v>
      </c>
      <c r="X4439" s="8" t="s">
        <v>4234</v>
      </c>
      <c r="Y4439" s="8" t="s">
        <v>3738</v>
      </c>
      <c r="AV4439" s="8" t="s">
        <v>4235</v>
      </c>
      <c r="AW4439" s="8">
        <v>107</v>
      </c>
      <c r="AX4439" s="8">
        <v>4</v>
      </c>
      <c r="AY4439" s="8" t="s">
        <v>3347</v>
      </c>
      <c r="BH4439" s="11">
        <v>50</v>
      </c>
      <c r="BI4439" s="8" t="s">
        <v>3719</v>
      </c>
      <c r="BJ4439" s="11">
        <v>6</v>
      </c>
      <c r="BQ4439" s="11">
        <v>628.66849999999999</v>
      </c>
      <c r="BR4439" s="8" t="s">
        <v>19104</v>
      </c>
      <c r="BW4439" s="10">
        <v>44501</v>
      </c>
      <c r="BX4439" s="10">
        <v>44501</v>
      </c>
      <c r="BY4439" s="9">
        <v>0</v>
      </c>
      <c r="BZ4439" s="8" t="s">
        <v>3777</v>
      </c>
      <c r="CH4439" s="9">
        <v>8389.17</v>
      </c>
      <c r="CM4439" s="12">
        <v>15</v>
      </c>
      <c r="CR4439" s="8" t="s">
        <v>19101</v>
      </c>
      <c r="CV4439" s="13">
        <v>1</v>
      </c>
    </row>
    <row r="4440" spans="1:100" x14ac:dyDescent="0.2">
      <c r="A4440" s="8" t="s">
        <v>19105</v>
      </c>
      <c r="B4440" s="8" t="s">
        <v>19101</v>
      </c>
      <c r="D4440" s="8" t="s">
        <v>5063</v>
      </c>
      <c r="E4440" s="8" t="s">
        <v>19106</v>
      </c>
      <c r="F4440" s="8" t="s">
        <v>3701</v>
      </c>
      <c r="G4440" s="8" t="s">
        <v>19107</v>
      </c>
      <c r="H4440" s="8" t="s">
        <v>4323</v>
      </c>
      <c r="N4440" s="8" t="s">
        <v>3738</v>
      </c>
      <c r="O4440" s="8" t="s">
        <v>3709</v>
      </c>
      <c r="P4440" s="9">
        <v>12763.31</v>
      </c>
      <c r="Q4440" s="8" t="s">
        <v>3710</v>
      </c>
      <c r="R4440" s="8" t="s">
        <v>19104</v>
      </c>
      <c r="S4440" s="9">
        <v>9779.3700000000008</v>
      </c>
      <c r="T4440" s="9">
        <v>7544.04</v>
      </c>
      <c r="U4440" s="8" t="s">
        <v>3710</v>
      </c>
      <c r="V4440" s="8" t="s">
        <v>19104</v>
      </c>
      <c r="W4440" s="8" t="s">
        <v>3710</v>
      </c>
      <c r="X4440" s="8" t="s">
        <v>4234</v>
      </c>
      <c r="Y4440" s="8" t="s">
        <v>3738</v>
      </c>
      <c r="AV4440" s="8" t="s">
        <v>4235</v>
      </c>
      <c r="AW4440" s="8">
        <v>107</v>
      </c>
      <c r="AX4440" s="8">
        <v>4</v>
      </c>
      <c r="AY4440" s="8" t="s">
        <v>3347</v>
      </c>
      <c r="BH4440" s="11">
        <v>50</v>
      </c>
      <c r="BI4440" s="8" t="s">
        <v>3719</v>
      </c>
      <c r="BJ4440" s="11">
        <v>12</v>
      </c>
      <c r="BQ4440" s="11">
        <v>628.66849999999999</v>
      </c>
      <c r="BR4440" s="8" t="s">
        <v>19104</v>
      </c>
      <c r="BW4440" s="10">
        <v>44501</v>
      </c>
      <c r="BX4440" s="10">
        <v>44501</v>
      </c>
      <c r="BY4440" s="9">
        <v>0</v>
      </c>
      <c r="BZ4440" s="8" t="s">
        <v>3777</v>
      </c>
      <c r="CH4440" s="9">
        <v>15958.06</v>
      </c>
      <c r="CM4440" s="12">
        <v>15</v>
      </c>
      <c r="CR4440" s="8" t="s">
        <v>19101</v>
      </c>
      <c r="CV4440" s="13">
        <v>1</v>
      </c>
    </row>
    <row r="4441" spans="1:100" x14ac:dyDescent="0.2">
      <c r="A4441" s="8" t="s">
        <v>19108</v>
      </c>
      <c r="B4441" s="8" t="s">
        <v>19109</v>
      </c>
      <c r="D4441" s="8" t="s">
        <v>5063</v>
      </c>
      <c r="E4441" s="8" t="s">
        <v>19102</v>
      </c>
      <c r="F4441" s="8" t="s">
        <v>3701</v>
      </c>
      <c r="G4441" s="8" t="s">
        <v>19103</v>
      </c>
      <c r="H4441" s="8" t="s">
        <v>4323</v>
      </c>
      <c r="N4441" s="8" t="s">
        <v>3738</v>
      </c>
      <c r="O4441" s="8" t="s">
        <v>3709</v>
      </c>
      <c r="P4441" s="9">
        <v>6381.66</v>
      </c>
      <c r="Q4441" s="8" t="s">
        <v>3710</v>
      </c>
      <c r="R4441" s="8" t="s">
        <v>19104</v>
      </c>
      <c r="S4441" s="9">
        <v>4889.6899999999996</v>
      </c>
      <c r="T4441" s="9">
        <v>3772.02</v>
      </c>
      <c r="U4441" s="8" t="s">
        <v>3710</v>
      </c>
      <c r="V4441" s="8" t="s">
        <v>19104</v>
      </c>
      <c r="W4441" s="8" t="s">
        <v>3710</v>
      </c>
      <c r="X4441" s="8" t="s">
        <v>4234</v>
      </c>
      <c r="Y4441" s="8" t="s">
        <v>3738</v>
      </c>
      <c r="AV4441" s="8" t="s">
        <v>4235</v>
      </c>
      <c r="AW4441" s="8">
        <v>107</v>
      </c>
      <c r="AX4441" s="8">
        <v>4</v>
      </c>
      <c r="AY4441" s="8" t="s">
        <v>3347</v>
      </c>
      <c r="BH4441" s="11">
        <v>50</v>
      </c>
      <c r="BI4441" s="8" t="s">
        <v>3719</v>
      </c>
      <c r="BJ4441" s="11">
        <v>6</v>
      </c>
      <c r="BQ4441" s="11">
        <v>628.66849999999999</v>
      </c>
      <c r="BR4441" s="8" t="s">
        <v>19104</v>
      </c>
      <c r="BW4441" s="10">
        <v>44501</v>
      </c>
      <c r="BX4441" s="10">
        <v>44501</v>
      </c>
      <c r="BY4441" s="9">
        <v>0</v>
      </c>
      <c r="BZ4441" s="8" t="s">
        <v>3777</v>
      </c>
      <c r="CH4441" s="9">
        <v>8389.17</v>
      </c>
      <c r="CM4441" s="12">
        <v>15</v>
      </c>
      <c r="CR4441" s="8" t="s">
        <v>19109</v>
      </c>
      <c r="CV4441" s="13">
        <v>1</v>
      </c>
    </row>
    <row r="4442" spans="1:100" x14ac:dyDescent="0.2">
      <c r="A4442" s="8" t="s">
        <v>19110</v>
      </c>
      <c r="B4442" s="8" t="s">
        <v>19109</v>
      </c>
      <c r="D4442" s="8" t="s">
        <v>5063</v>
      </c>
      <c r="E4442" s="8" t="s">
        <v>19106</v>
      </c>
      <c r="F4442" s="8" t="s">
        <v>3701</v>
      </c>
      <c r="G4442" s="8" t="s">
        <v>19107</v>
      </c>
      <c r="H4442" s="8" t="s">
        <v>4323</v>
      </c>
      <c r="N4442" s="8" t="s">
        <v>3738</v>
      </c>
      <c r="O4442" s="8" t="s">
        <v>3709</v>
      </c>
      <c r="P4442" s="9">
        <v>12763.31</v>
      </c>
      <c r="Q4442" s="8" t="s">
        <v>3710</v>
      </c>
      <c r="R4442" s="8" t="s">
        <v>19104</v>
      </c>
      <c r="S4442" s="9">
        <v>9779.3700000000008</v>
      </c>
      <c r="T4442" s="9">
        <v>7544.04</v>
      </c>
      <c r="U4442" s="8" t="s">
        <v>3710</v>
      </c>
      <c r="V4442" s="8" t="s">
        <v>19104</v>
      </c>
      <c r="W4442" s="8" t="s">
        <v>3710</v>
      </c>
      <c r="X4442" s="8" t="s">
        <v>4234</v>
      </c>
      <c r="Y4442" s="8" t="s">
        <v>3738</v>
      </c>
      <c r="AV4442" s="8" t="s">
        <v>4235</v>
      </c>
      <c r="AW4442" s="8">
        <v>107</v>
      </c>
      <c r="AX4442" s="8">
        <v>4</v>
      </c>
      <c r="AY4442" s="8" t="s">
        <v>3347</v>
      </c>
      <c r="BH4442" s="11">
        <v>50</v>
      </c>
      <c r="BI4442" s="8" t="s">
        <v>3719</v>
      </c>
      <c r="BJ4442" s="11">
        <v>12</v>
      </c>
      <c r="BQ4442" s="11">
        <v>628.66849999999999</v>
      </c>
      <c r="BR4442" s="8" t="s">
        <v>19104</v>
      </c>
      <c r="BW4442" s="10">
        <v>44501</v>
      </c>
      <c r="BX4442" s="10">
        <v>44501</v>
      </c>
      <c r="BY4442" s="9">
        <v>0</v>
      </c>
      <c r="BZ4442" s="8" t="s">
        <v>3777</v>
      </c>
      <c r="CH4442" s="9">
        <v>15958.06</v>
      </c>
      <c r="CM4442" s="12">
        <v>15</v>
      </c>
      <c r="CR4442" s="8" t="s">
        <v>19109</v>
      </c>
      <c r="CV4442" s="13">
        <v>1</v>
      </c>
    </row>
    <row r="4443" spans="1:100" x14ac:dyDescent="0.2">
      <c r="A4443" s="8" t="s">
        <v>19111</v>
      </c>
      <c r="B4443" s="8" t="s">
        <v>19112</v>
      </c>
      <c r="D4443" s="8" t="s">
        <v>5063</v>
      </c>
      <c r="E4443" s="8" t="s">
        <v>19102</v>
      </c>
      <c r="F4443" s="8" t="s">
        <v>3701</v>
      </c>
      <c r="G4443" s="8" t="s">
        <v>19103</v>
      </c>
      <c r="H4443" s="8" t="s">
        <v>4323</v>
      </c>
      <c r="N4443" s="8" t="s">
        <v>3738</v>
      </c>
      <c r="O4443" s="8" t="s">
        <v>3709</v>
      </c>
      <c r="P4443" s="9">
        <v>6381.66</v>
      </c>
      <c r="Q4443" s="8" t="s">
        <v>3710</v>
      </c>
      <c r="R4443" s="8" t="s">
        <v>19104</v>
      </c>
      <c r="S4443" s="9">
        <v>4889.6899999999996</v>
      </c>
      <c r="T4443" s="9">
        <v>3772.02</v>
      </c>
      <c r="U4443" s="8" t="s">
        <v>3710</v>
      </c>
      <c r="V4443" s="8" t="s">
        <v>19104</v>
      </c>
      <c r="W4443" s="8" t="s">
        <v>3710</v>
      </c>
      <c r="X4443" s="8" t="s">
        <v>4234</v>
      </c>
      <c r="Y4443" s="8" t="s">
        <v>3738</v>
      </c>
      <c r="AV4443" s="8" t="s">
        <v>4235</v>
      </c>
      <c r="AW4443" s="8">
        <v>107</v>
      </c>
      <c r="AX4443" s="8">
        <v>4</v>
      </c>
      <c r="AY4443" s="8" t="s">
        <v>3347</v>
      </c>
      <c r="BH4443" s="11">
        <v>50</v>
      </c>
      <c r="BI4443" s="8" t="s">
        <v>3719</v>
      </c>
      <c r="BJ4443" s="11">
        <v>6</v>
      </c>
      <c r="BQ4443" s="11">
        <v>628.66849999999999</v>
      </c>
      <c r="BR4443" s="8" t="s">
        <v>19104</v>
      </c>
      <c r="BW4443" s="10">
        <v>44501</v>
      </c>
      <c r="BX4443" s="10">
        <v>44501</v>
      </c>
      <c r="BY4443" s="9">
        <v>0</v>
      </c>
      <c r="BZ4443" s="8" t="s">
        <v>3777</v>
      </c>
      <c r="CH4443" s="9">
        <v>8389.17</v>
      </c>
      <c r="CM4443" s="12">
        <v>15</v>
      </c>
      <c r="CR4443" s="8" t="s">
        <v>19112</v>
      </c>
      <c r="CV4443" s="13">
        <v>1</v>
      </c>
    </row>
    <row r="4444" spans="1:100" x14ac:dyDescent="0.2">
      <c r="A4444" s="8" t="s">
        <v>19113</v>
      </c>
      <c r="B4444" s="8" t="s">
        <v>19112</v>
      </c>
      <c r="D4444" s="8" t="s">
        <v>5063</v>
      </c>
      <c r="E4444" s="8" t="s">
        <v>19106</v>
      </c>
      <c r="F4444" s="8" t="s">
        <v>3701</v>
      </c>
      <c r="G4444" s="8" t="s">
        <v>19107</v>
      </c>
      <c r="H4444" s="8" t="s">
        <v>4323</v>
      </c>
      <c r="N4444" s="8" t="s">
        <v>3738</v>
      </c>
      <c r="O4444" s="8" t="s">
        <v>3709</v>
      </c>
      <c r="P4444" s="9">
        <v>12763.31</v>
      </c>
      <c r="Q4444" s="8" t="s">
        <v>3710</v>
      </c>
      <c r="R4444" s="8" t="s">
        <v>19104</v>
      </c>
      <c r="S4444" s="9">
        <v>9779.3700000000008</v>
      </c>
      <c r="T4444" s="9">
        <v>7544.04</v>
      </c>
      <c r="U4444" s="8" t="s">
        <v>3710</v>
      </c>
      <c r="V4444" s="8" t="s">
        <v>19104</v>
      </c>
      <c r="W4444" s="8" t="s">
        <v>3710</v>
      </c>
      <c r="X4444" s="8" t="s">
        <v>4234</v>
      </c>
      <c r="Y4444" s="8" t="s">
        <v>3738</v>
      </c>
      <c r="AV4444" s="8" t="s">
        <v>4235</v>
      </c>
      <c r="AW4444" s="8">
        <v>107</v>
      </c>
      <c r="AX4444" s="8">
        <v>4</v>
      </c>
      <c r="AY4444" s="8" t="s">
        <v>3347</v>
      </c>
      <c r="BH4444" s="11">
        <v>50</v>
      </c>
      <c r="BI4444" s="8" t="s">
        <v>3719</v>
      </c>
      <c r="BJ4444" s="11">
        <v>12</v>
      </c>
      <c r="BQ4444" s="11">
        <v>628.66849999999999</v>
      </c>
      <c r="BR4444" s="8" t="s">
        <v>19104</v>
      </c>
      <c r="BW4444" s="10">
        <v>44501</v>
      </c>
      <c r="BX4444" s="10">
        <v>44501</v>
      </c>
      <c r="BY4444" s="9">
        <v>0</v>
      </c>
      <c r="BZ4444" s="8" t="s">
        <v>3777</v>
      </c>
      <c r="CH4444" s="9">
        <v>15958.06</v>
      </c>
      <c r="CM4444" s="12">
        <v>15</v>
      </c>
      <c r="CR4444" s="8" t="s">
        <v>19112</v>
      </c>
      <c r="CV4444" s="13">
        <v>1</v>
      </c>
    </row>
    <row r="4445" spans="1:100" x14ac:dyDescent="0.2">
      <c r="A4445" s="8" t="s">
        <v>19114</v>
      </c>
      <c r="B4445" s="8" t="s">
        <v>19115</v>
      </c>
      <c r="C4445" s="8" t="s">
        <v>19116</v>
      </c>
      <c r="D4445" s="8" t="s">
        <v>3798</v>
      </c>
      <c r="E4445" s="8" t="s">
        <v>3860</v>
      </c>
      <c r="F4445" s="8" t="s">
        <v>3701</v>
      </c>
      <c r="G4445" s="8" t="s">
        <v>19117</v>
      </c>
      <c r="H4445" s="8" t="s">
        <v>3703</v>
      </c>
      <c r="I4445" s="8" t="s">
        <v>4031</v>
      </c>
      <c r="J4445" s="8" t="s">
        <v>3769</v>
      </c>
      <c r="K4445" s="8" t="s">
        <v>19118</v>
      </c>
      <c r="M4445" s="8" t="s">
        <v>4033</v>
      </c>
      <c r="N4445" s="8" t="s">
        <v>3708</v>
      </c>
      <c r="O4445" s="8" t="s">
        <v>3709</v>
      </c>
      <c r="P4445" s="9">
        <v>115.7</v>
      </c>
      <c r="Q4445" s="8" t="s">
        <v>3710</v>
      </c>
      <c r="R4445" s="8" t="s">
        <v>19119</v>
      </c>
      <c r="S4445" s="9">
        <v>146.04</v>
      </c>
      <c r="T4445" s="9">
        <v>97.01</v>
      </c>
      <c r="U4445" s="8" t="s">
        <v>3710</v>
      </c>
      <c r="V4445" s="8" t="s">
        <v>19120</v>
      </c>
      <c r="AY4445" s="8" t="s">
        <v>1233</v>
      </c>
      <c r="AZ4445" s="10">
        <v>43166</v>
      </c>
      <c r="BA4445" s="10">
        <v>45012</v>
      </c>
      <c r="BC4445" s="10">
        <v>44683</v>
      </c>
      <c r="BE4445" s="8" t="s">
        <v>3721</v>
      </c>
      <c r="BF4445" s="8" t="s">
        <v>3960</v>
      </c>
      <c r="BG4445" s="11">
        <v>30</v>
      </c>
      <c r="BW4445" s="10">
        <v>44501</v>
      </c>
      <c r="BX4445" s="10">
        <v>43313</v>
      </c>
      <c r="BY4445" s="9">
        <v>15.06</v>
      </c>
      <c r="BZ4445" s="8" t="s">
        <v>3721</v>
      </c>
      <c r="CF4445" s="8" t="s">
        <v>3708</v>
      </c>
      <c r="CH4445" s="9">
        <v>174.36</v>
      </c>
      <c r="CM4445" s="12">
        <v>10</v>
      </c>
      <c r="CR4445" s="8" t="s">
        <v>19115</v>
      </c>
      <c r="CV4445" s="13">
        <v>1</v>
      </c>
    </row>
    <row r="4446" spans="1:100" x14ac:dyDescent="0.2">
      <c r="A4446" s="8" t="s">
        <v>19121</v>
      </c>
      <c r="B4446" s="8" t="s">
        <v>19115</v>
      </c>
      <c r="C4446" s="8" t="s">
        <v>19122</v>
      </c>
      <c r="D4446" s="8" t="s">
        <v>3798</v>
      </c>
      <c r="E4446" s="8" t="s">
        <v>3860</v>
      </c>
      <c r="F4446" s="8" t="s">
        <v>3701</v>
      </c>
      <c r="G4446" s="8" t="s">
        <v>19123</v>
      </c>
      <c r="H4446" s="8" t="s">
        <v>3703</v>
      </c>
      <c r="I4446" s="8" t="s">
        <v>4031</v>
      </c>
      <c r="J4446" s="8" t="s">
        <v>3769</v>
      </c>
      <c r="K4446" s="8" t="s">
        <v>19124</v>
      </c>
      <c r="M4446" s="8" t="s">
        <v>4033</v>
      </c>
      <c r="N4446" s="8" t="s">
        <v>3708</v>
      </c>
      <c r="O4446" s="8" t="s">
        <v>3709</v>
      </c>
      <c r="P4446" s="9">
        <v>107.84</v>
      </c>
      <c r="Q4446" s="8" t="s">
        <v>3710</v>
      </c>
      <c r="R4446" s="8" t="s">
        <v>19119</v>
      </c>
      <c r="S4446" s="9">
        <v>109.17</v>
      </c>
      <c r="T4446" s="9">
        <v>72.5</v>
      </c>
      <c r="U4446" s="8" t="s">
        <v>3710</v>
      </c>
      <c r="V4446" s="8" t="s">
        <v>19120</v>
      </c>
      <c r="AY4446" s="8" t="s">
        <v>1233</v>
      </c>
      <c r="AZ4446" s="10">
        <v>43166</v>
      </c>
      <c r="BA4446" s="10">
        <v>45012</v>
      </c>
      <c r="BC4446" s="10">
        <v>44631</v>
      </c>
      <c r="BE4446" s="8" t="s">
        <v>3721</v>
      </c>
      <c r="BF4446" s="8" t="s">
        <v>3960</v>
      </c>
      <c r="BG4446" s="11">
        <v>30</v>
      </c>
      <c r="BW4446" s="10">
        <v>44501</v>
      </c>
      <c r="BX4446" s="10">
        <v>43313</v>
      </c>
      <c r="BY4446" s="9">
        <v>15.06</v>
      </c>
      <c r="BZ4446" s="8" t="s">
        <v>3721</v>
      </c>
      <c r="CF4446" s="8" t="s">
        <v>3708</v>
      </c>
      <c r="CH4446" s="9">
        <v>162.51</v>
      </c>
      <c r="CM4446" s="12">
        <v>10</v>
      </c>
      <c r="CR4446" s="8" t="s">
        <v>19115</v>
      </c>
      <c r="CV4446" s="13">
        <v>1</v>
      </c>
    </row>
    <row r="4447" spans="1:100" x14ac:dyDescent="0.2">
      <c r="A4447" s="8" t="s">
        <v>19125</v>
      </c>
      <c r="B4447" s="8" t="s">
        <v>19115</v>
      </c>
      <c r="C4447" s="8" t="s">
        <v>19122</v>
      </c>
      <c r="D4447" s="8" t="s">
        <v>3798</v>
      </c>
      <c r="E4447" s="8" t="s">
        <v>3874</v>
      </c>
      <c r="F4447" s="8" t="s">
        <v>3701</v>
      </c>
      <c r="G4447" s="8" t="s">
        <v>19126</v>
      </c>
      <c r="H4447" s="8" t="s">
        <v>3703</v>
      </c>
      <c r="I4447" s="8" t="s">
        <v>4031</v>
      </c>
      <c r="J4447" s="8" t="s">
        <v>3769</v>
      </c>
      <c r="K4447" s="8" t="s">
        <v>19124</v>
      </c>
      <c r="M4447" s="8" t="s">
        <v>4033</v>
      </c>
      <c r="N4447" s="8" t="s">
        <v>3708</v>
      </c>
      <c r="O4447" s="8" t="s">
        <v>3709</v>
      </c>
      <c r="P4447" s="9">
        <v>612.78</v>
      </c>
      <c r="Q4447" s="8" t="s">
        <v>3710</v>
      </c>
      <c r="R4447" s="8" t="s">
        <v>19119</v>
      </c>
      <c r="S4447" s="9">
        <v>327.49</v>
      </c>
      <c r="T4447" s="9">
        <v>217.49</v>
      </c>
      <c r="U4447" s="8" t="s">
        <v>3710</v>
      </c>
      <c r="V4447" s="8" t="s">
        <v>19127</v>
      </c>
      <c r="AY4447" s="8" t="s">
        <v>1233</v>
      </c>
      <c r="AZ4447" s="10">
        <v>43166</v>
      </c>
      <c r="BA4447" s="10">
        <v>45012</v>
      </c>
      <c r="BC4447" s="10">
        <v>44614</v>
      </c>
      <c r="BE4447" s="8" t="s">
        <v>3721</v>
      </c>
      <c r="BF4447" s="8" t="s">
        <v>3960</v>
      </c>
      <c r="BG4447" s="11">
        <v>90</v>
      </c>
      <c r="BW4447" s="10">
        <v>44501</v>
      </c>
      <c r="BX4447" s="10">
        <v>43344</v>
      </c>
      <c r="BY4447" s="9">
        <v>45.18</v>
      </c>
      <c r="BZ4447" s="8" t="s">
        <v>3721</v>
      </c>
      <c r="CF4447" s="8" t="s">
        <v>3708</v>
      </c>
      <c r="CH4447" s="9">
        <v>867.17</v>
      </c>
      <c r="CM4447" s="12">
        <v>10</v>
      </c>
      <c r="CR4447" s="8" t="s">
        <v>19115</v>
      </c>
      <c r="CV4447" s="13">
        <v>1</v>
      </c>
    </row>
    <row r="4448" spans="1:100" x14ac:dyDescent="0.2">
      <c r="A4448" s="8" t="s">
        <v>19128</v>
      </c>
      <c r="B4448" s="8" t="s">
        <v>19115</v>
      </c>
      <c r="C4448" s="8" t="s">
        <v>19129</v>
      </c>
      <c r="D4448" s="8" t="s">
        <v>3798</v>
      </c>
      <c r="E4448" s="8" t="s">
        <v>3860</v>
      </c>
      <c r="F4448" s="8" t="s">
        <v>3701</v>
      </c>
      <c r="G4448" s="8" t="s">
        <v>19130</v>
      </c>
      <c r="H4448" s="8" t="s">
        <v>3703</v>
      </c>
      <c r="I4448" s="8" t="s">
        <v>4031</v>
      </c>
      <c r="J4448" s="8" t="s">
        <v>3769</v>
      </c>
      <c r="K4448" s="8" t="s">
        <v>19131</v>
      </c>
      <c r="M4448" s="8" t="s">
        <v>4033</v>
      </c>
      <c r="N4448" s="8" t="s">
        <v>3708</v>
      </c>
      <c r="O4448" s="8" t="s">
        <v>3709</v>
      </c>
      <c r="P4448" s="9">
        <v>175.57</v>
      </c>
      <c r="Q4448" s="8" t="s">
        <v>3710</v>
      </c>
      <c r="R4448" s="8" t="s">
        <v>19119</v>
      </c>
      <c r="S4448" s="9">
        <v>218.32</v>
      </c>
      <c r="T4448" s="9">
        <v>144.99</v>
      </c>
      <c r="U4448" s="8" t="s">
        <v>3710</v>
      </c>
      <c r="V4448" s="8" t="s">
        <v>19120</v>
      </c>
      <c r="AY4448" s="8" t="s">
        <v>1233</v>
      </c>
      <c r="AZ4448" s="10">
        <v>43166</v>
      </c>
      <c r="BA4448" s="10">
        <v>45012</v>
      </c>
      <c r="BC4448" s="10">
        <v>44621</v>
      </c>
      <c r="BE4448" s="8" t="s">
        <v>3721</v>
      </c>
      <c r="BF4448" s="8" t="s">
        <v>3960</v>
      </c>
      <c r="BG4448" s="11">
        <v>30</v>
      </c>
      <c r="BW4448" s="10">
        <v>44501</v>
      </c>
      <c r="BX4448" s="10">
        <v>43313</v>
      </c>
      <c r="BY4448" s="9">
        <v>15.06</v>
      </c>
      <c r="BZ4448" s="8" t="s">
        <v>3721</v>
      </c>
      <c r="CF4448" s="8" t="s">
        <v>3708</v>
      </c>
      <c r="CH4448" s="9">
        <v>263.45999999999998</v>
      </c>
      <c r="CM4448" s="12">
        <v>10</v>
      </c>
      <c r="CR4448" s="8" t="s">
        <v>19115</v>
      </c>
      <c r="CV4448" s="13">
        <v>1</v>
      </c>
    </row>
    <row r="4449" spans="1:100" x14ac:dyDescent="0.2">
      <c r="A4449" s="8" t="s">
        <v>19132</v>
      </c>
      <c r="B4449" s="8" t="s">
        <v>19115</v>
      </c>
      <c r="C4449" s="8" t="s">
        <v>19129</v>
      </c>
      <c r="D4449" s="8" t="s">
        <v>3798</v>
      </c>
      <c r="E4449" s="8" t="s">
        <v>3874</v>
      </c>
      <c r="F4449" s="8" t="s">
        <v>3701</v>
      </c>
      <c r="G4449" s="8" t="s">
        <v>19133</v>
      </c>
      <c r="H4449" s="8" t="s">
        <v>3703</v>
      </c>
      <c r="I4449" s="8" t="s">
        <v>4031</v>
      </c>
      <c r="J4449" s="8" t="s">
        <v>3769</v>
      </c>
      <c r="K4449" s="8" t="s">
        <v>19131</v>
      </c>
      <c r="M4449" s="8" t="s">
        <v>4033</v>
      </c>
      <c r="N4449" s="8" t="s">
        <v>3708</v>
      </c>
      <c r="O4449" s="8" t="s">
        <v>3709</v>
      </c>
      <c r="P4449" s="9">
        <v>840.27</v>
      </c>
      <c r="Q4449" s="8" t="s">
        <v>3710</v>
      </c>
      <c r="R4449" s="8" t="s">
        <v>19119</v>
      </c>
      <c r="S4449" s="9">
        <v>654.95000000000005</v>
      </c>
      <c r="T4449" s="9">
        <v>434.96</v>
      </c>
      <c r="U4449" s="8" t="s">
        <v>3710</v>
      </c>
      <c r="V4449" s="8" t="s">
        <v>19127</v>
      </c>
      <c r="AY4449" s="8" t="s">
        <v>1233</v>
      </c>
      <c r="AZ4449" s="10">
        <v>43166</v>
      </c>
      <c r="BA4449" s="10">
        <v>45012</v>
      </c>
      <c r="BC4449" s="10">
        <v>44621</v>
      </c>
      <c r="BE4449" s="8" t="s">
        <v>3721</v>
      </c>
      <c r="BF4449" s="8" t="s">
        <v>3960</v>
      </c>
      <c r="BG4449" s="11">
        <v>90</v>
      </c>
      <c r="BW4449" s="10">
        <v>44501</v>
      </c>
      <c r="BX4449" s="10">
        <v>43344</v>
      </c>
      <c r="BY4449" s="9">
        <v>45.18</v>
      </c>
      <c r="BZ4449" s="8" t="s">
        <v>3721</v>
      </c>
      <c r="CF4449" s="8" t="s">
        <v>3708</v>
      </c>
      <c r="CH4449" s="9">
        <v>1167.46</v>
      </c>
      <c r="CM4449" s="12">
        <v>10</v>
      </c>
      <c r="CR4449" s="8" t="s">
        <v>19115</v>
      </c>
      <c r="CV4449" s="13">
        <v>1</v>
      </c>
    </row>
    <row r="4450" spans="1:100" x14ac:dyDescent="0.2">
      <c r="A4450" s="8" t="s">
        <v>19134</v>
      </c>
      <c r="B4450" s="8" t="s">
        <v>19115</v>
      </c>
      <c r="C4450" s="8" t="s">
        <v>19135</v>
      </c>
      <c r="D4450" s="8" t="s">
        <v>3798</v>
      </c>
      <c r="E4450" s="8" t="s">
        <v>3860</v>
      </c>
      <c r="F4450" s="8" t="s">
        <v>3701</v>
      </c>
      <c r="G4450" s="8" t="s">
        <v>19136</v>
      </c>
      <c r="H4450" s="8" t="s">
        <v>3703</v>
      </c>
      <c r="I4450" s="8" t="s">
        <v>4031</v>
      </c>
      <c r="J4450" s="8" t="s">
        <v>3769</v>
      </c>
      <c r="K4450" s="8" t="s">
        <v>19137</v>
      </c>
      <c r="M4450" s="8" t="s">
        <v>4033</v>
      </c>
      <c r="N4450" s="8" t="s">
        <v>3708</v>
      </c>
      <c r="O4450" s="8" t="s">
        <v>3709</v>
      </c>
      <c r="P4450" s="9">
        <v>164.2</v>
      </c>
      <c r="Q4450" s="8" t="s">
        <v>3710</v>
      </c>
      <c r="R4450" s="8" t="s">
        <v>19119</v>
      </c>
      <c r="S4450" s="9">
        <v>181.45</v>
      </c>
      <c r="T4450" s="9">
        <v>120.47</v>
      </c>
      <c r="U4450" s="8" t="s">
        <v>3710</v>
      </c>
      <c r="V4450" s="8" t="s">
        <v>19120</v>
      </c>
      <c r="AY4450" s="8" t="s">
        <v>1233</v>
      </c>
      <c r="AZ4450" s="10">
        <v>43166</v>
      </c>
      <c r="BA4450" s="10">
        <v>45012</v>
      </c>
      <c r="BC4450" s="10">
        <v>44697</v>
      </c>
      <c r="BE4450" s="8" t="s">
        <v>3721</v>
      </c>
      <c r="BF4450" s="8" t="s">
        <v>3960</v>
      </c>
      <c r="BG4450" s="11">
        <v>30</v>
      </c>
      <c r="BW4450" s="10">
        <v>44501</v>
      </c>
      <c r="BX4450" s="10">
        <v>43313</v>
      </c>
      <c r="BY4450" s="9">
        <v>15.06</v>
      </c>
      <c r="BZ4450" s="8" t="s">
        <v>3721</v>
      </c>
      <c r="CF4450" s="8" t="s">
        <v>3708</v>
      </c>
      <c r="CH4450" s="9">
        <v>246.82</v>
      </c>
      <c r="CM4450" s="12">
        <v>10</v>
      </c>
      <c r="CR4450" s="8" t="s">
        <v>19115</v>
      </c>
      <c r="CV4450" s="13">
        <v>1</v>
      </c>
    </row>
    <row r="4451" spans="1:100" x14ac:dyDescent="0.2">
      <c r="A4451" s="8" t="s">
        <v>19138</v>
      </c>
      <c r="B4451" s="8" t="s">
        <v>19115</v>
      </c>
      <c r="C4451" s="8" t="s">
        <v>19135</v>
      </c>
      <c r="D4451" s="8" t="s">
        <v>3798</v>
      </c>
      <c r="E4451" s="8" t="s">
        <v>3874</v>
      </c>
      <c r="F4451" s="8" t="s">
        <v>3701</v>
      </c>
      <c r="G4451" s="8" t="s">
        <v>19139</v>
      </c>
      <c r="H4451" s="8" t="s">
        <v>3703</v>
      </c>
      <c r="I4451" s="8" t="s">
        <v>4031</v>
      </c>
      <c r="J4451" s="8" t="s">
        <v>3769</v>
      </c>
      <c r="K4451" s="8" t="s">
        <v>19137</v>
      </c>
      <c r="M4451" s="8" t="s">
        <v>4033</v>
      </c>
      <c r="N4451" s="8" t="s">
        <v>3708</v>
      </c>
      <c r="O4451" s="8" t="s">
        <v>3709</v>
      </c>
      <c r="P4451" s="9">
        <v>818.28</v>
      </c>
      <c r="Q4451" s="8" t="s">
        <v>3710</v>
      </c>
      <c r="R4451" s="8" t="s">
        <v>19119</v>
      </c>
      <c r="S4451" s="9">
        <v>544.38</v>
      </c>
      <c r="T4451" s="9">
        <v>361.4</v>
      </c>
      <c r="U4451" s="8" t="s">
        <v>3710</v>
      </c>
      <c r="V4451" s="8" t="s">
        <v>19127</v>
      </c>
      <c r="AY4451" s="8" t="s">
        <v>1233</v>
      </c>
      <c r="AZ4451" s="10">
        <v>43166</v>
      </c>
      <c r="BA4451" s="10">
        <v>45012</v>
      </c>
      <c r="BC4451" s="10">
        <v>44761</v>
      </c>
      <c r="BE4451" s="8" t="s">
        <v>3721</v>
      </c>
      <c r="BF4451" s="8" t="s">
        <v>3960</v>
      </c>
      <c r="BG4451" s="11">
        <v>90</v>
      </c>
      <c r="BW4451" s="10">
        <v>44501</v>
      </c>
      <c r="BX4451" s="10">
        <v>43344</v>
      </c>
      <c r="BY4451" s="9">
        <v>45.18</v>
      </c>
      <c r="BZ4451" s="8" t="s">
        <v>3721</v>
      </c>
      <c r="CF4451" s="8" t="s">
        <v>3708</v>
      </c>
      <c r="CH4451" s="9">
        <v>1138.43</v>
      </c>
      <c r="CM4451" s="12">
        <v>10</v>
      </c>
      <c r="CR4451" s="8" t="s">
        <v>19115</v>
      </c>
      <c r="CV4451" s="13">
        <v>1</v>
      </c>
    </row>
    <row r="4452" spans="1:100" x14ac:dyDescent="0.2">
      <c r="A4452" s="8" t="s">
        <v>893</v>
      </c>
      <c r="B4452" s="8" t="s">
        <v>19140</v>
      </c>
      <c r="C4452" s="8" t="s">
        <v>19141</v>
      </c>
      <c r="D4452" s="8" t="s">
        <v>3798</v>
      </c>
      <c r="E4452" s="8" t="s">
        <v>4313</v>
      </c>
      <c r="F4452" s="8" t="s">
        <v>3701</v>
      </c>
      <c r="G4452" s="8" t="s">
        <v>19142</v>
      </c>
      <c r="H4452" s="8" t="s">
        <v>3703</v>
      </c>
      <c r="I4452" s="8" t="s">
        <v>5710</v>
      </c>
      <c r="J4452" s="8" t="s">
        <v>3884</v>
      </c>
      <c r="K4452" s="8" t="s">
        <v>19143</v>
      </c>
      <c r="M4452" s="8" t="s">
        <v>3707</v>
      </c>
      <c r="N4452" s="8" t="s">
        <v>3708</v>
      </c>
      <c r="O4452" s="8" t="s">
        <v>3804</v>
      </c>
      <c r="P4452" s="9">
        <v>120</v>
      </c>
      <c r="Q4452" s="8" t="s">
        <v>3805</v>
      </c>
      <c r="S4452" s="9">
        <v>84.39</v>
      </c>
      <c r="T4452" s="9">
        <v>56</v>
      </c>
      <c r="U4452" s="8" t="s">
        <v>3710</v>
      </c>
      <c r="V4452" s="8" t="s">
        <v>19144</v>
      </c>
      <c r="AY4452" s="8" t="s">
        <v>894</v>
      </c>
      <c r="BB4452" s="8" t="s">
        <v>3717</v>
      </c>
      <c r="BC4452" s="10">
        <v>44630</v>
      </c>
      <c r="BD4452" s="10">
        <v>44652</v>
      </c>
      <c r="BJ4452" s="11">
        <v>50</v>
      </c>
      <c r="BW4452" s="10">
        <v>43922</v>
      </c>
      <c r="BX4452" s="10">
        <v>43009</v>
      </c>
      <c r="BY4452" s="9">
        <v>96.45</v>
      </c>
      <c r="BZ4452" s="8" t="s">
        <v>3721</v>
      </c>
      <c r="CA4452" s="8" t="s">
        <v>3717</v>
      </c>
      <c r="CF4452" s="8" t="s">
        <v>3708</v>
      </c>
      <c r="CH4452" s="9">
        <v>180.84</v>
      </c>
      <c r="CM4452" s="12">
        <v>10</v>
      </c>
      <c r="CR4452" s="8" t="s">
        <v>19140</v>
      </c>
      <c r="CV4452" s="13">
        <v>1</v>
      </c>
    </row>
    <row r="4453" spans="1:100" x14ac:dyDescent="0.2">
      <c r="A4453" s="8" t="s">
        <v>897</v>
      </c>
      <c r="B4453" s="8" t="s">
        <v>19145</v>
      </c>
      <c r="C4453" s="8" t="s">
        <v>5558</v>
      </c>
      <c r="D4453" s="8" t="s">
        <v>3798</v>
      </c>
      <c r="E4453" s="8" t="s">
        <v>4313</v>
      </c>
      <c r="F4453" s="8" t="s">
        <v>3701</v>
      </c>
      <c r="G4453" s="8" t="s">
        <v>19146</v>
      </c>
      <c r="H4453" s="8" t="s">
        <v>3703</v>
      </c>
      <c r="I4453" s="8" t="s">
        <v>5710</v>
      </c>
      <c r="J4453" s="8" t="s">
        <v>3884</v>
      </c>
      <c r="K4453" s="8" t="s">
        <v>19147</v>
      </c>
      <c r="M4453" s="8" t="s">
        <v>3707</v>
      </c>
      <c r="N4453" s="8" t="s">
        <v>3708</v>
      </c>
      <c r="O4453" s="8" t="s">
        <v>3804</v>
      </c>
      <c r="P4453" s="9">
        <v>120</v>
      </c>
      <c r="Q4453" s="8" t="s">
        <v>3805</v>
      </c>
      <c r="S4453" s="9">
        <v>84.39</v>
      </c>
      <c r="T4453" s="9">
        <v>56</v>
      </c>
      <c r="U4453" s="8" t="s">
        <v>3710</v>
      </c>
      <c r="V4453" s="8" t="s">
        <v>19144</v>
      </c>
      <c r="AY4453" s="8" t="s">
        <v>894</v>
      </c>
      <c r="BB4453" s="8" t="s">
        <v>3717</v>
      </c>
      <c r="BC4453" s="10">
        <v>44630</v>
      </c>
      <c r="BD4453" s="10">
        <v>44652</v>
      </c>
      <c r="BJ4453" s="11">
        <v>50</v>
      </c>
      <c r="BW4453" s="10">
        <v>43922</v>
      </c>
      <c r="BX4453" s="10">
        <v>43009</v>
      </c>
      <c r="BY4453" s="9">
        <v>96.45</v>
      </c>
      <c r="BZ4453" s="8" t="s">
        <v>3721</v>
      </c>
      <c r="CA4453" s="8" t="s">
        <v>3717</v>
      </c>
      <c r="CF4453" s="8" t="s">
        <v>3708</v>
      </c>
      <c r="CH4453" s="9">
        <v>180.84</v>
      </c>
      <c r="CM4453" s="12">
        <v>10</v>
      </c>
      <c r="CR4453" s="8" t="s">
        <v>19145</v>
      </c>
      <c r="CV4453" s="13">
        <v>1</v>
      </c>
    </row>
    <row r="4454" spans="1:100" x14ac:dyDescent="0.2">
      <c r="A4454" s="8" t="s">
        <v>19148</v>
      </c>
      <c r="B4454" s="8" t="s">
        <v>19149</v>
      </c>
      <c r="C4454" s="8" t="s">
        <v>3797</v>
      </c>
      <c r="D4454" s="8" t="s">
        <v>3798</v>
      </c>
      <c r="E4454" s="8" t="s">
        <v>3954</v>
      </c>
      <c r="F4454" s="8" t="s">
        <v>3701</v>
      </c>
      <c r="G4454" s="8" t="s">
        <v>4007</v>
      </c>
      <c r="H4454" s="8" t="s">
        <v>3703</v>
      </c>
      <c r="I4454" s="8" t="s">
        <v>5710</v>
      </c>
      <c r="J4454" s="8" t="s">
        <v>3884</v>
      </c>
      <c r="K4454" s="8" t="s">
        <v>19150</v>
      </c>
      <c r="M4454" s="8" t="s">
        <v>3707</v>
      </c>
      <c r="N4454" s="8" t="s">
        <v>3708</v>
      </c>
      <c r="O4454" s="8" t="s">
        <v>3804</v>
      </c>
      <c r="P4454" s="9">
        <v>370.66</v>
      </c>
      <c r="Q4454" s="8" t="s">
        <v>3805</v>
      </c>
      <c r="S4454" s="9">
        <v>195.91</v>
      </c>
      <c r="T4454" s="9">
        <v>130</v>
      </c>
      <c r="U4454" s="8" t="s">
        <v>3710</v>
      </c>
      <c r="V4454" s="8" t="s">
        <v>4514</v>
      </c>
      <c r="AV4454" s="8" t="s">
        <v>4515</v>
      </c>
      <c r="AW4454" s="8">
        <v>96</v>
      </c>
      <c r="AX4454" s="8">
        <v>2</v>
      </c>
      <c r="AY4454" s="8" t="s">
        <v>3198</v>
      </c>
      <c r="AZ4454" s="10">
        <v>37524</v>
      </c>
      <c r="BB4454" s="8" t="s">
        <v>3717</v>
      </c>
      <c r="BC4454" s="10">
        <v>44435</v>
      </c>
      <c r="BE4454" s="8" t="s">
        <v>3700</v>
      </c>
      <c r="BF4454" s="8" t="s">
        <v>3720</v>
      </c>
      <c r="BG4454" s="11">
        <v>100</v>
      </c>
      <c r="BH4454" s="11">
        <v>10</v>
      </c>
      <c r="BI4454" s="8" t="s">
        <v>3720</v>
      </c>
      <c r="BJ4454" s="11">
        <v>100</v>
      </c>
      <c r="BQ4454" s="11">
        <v>1.3</v>
      </c>
      <c r="BR4454" s="8" t="s">
        <v>4514</v>
      </c>
      <c r="BW4454" s="10">
        <v>41275</v>
      </c>
      <c r="BX4454" s="10">
        <v>43983</v>
      </c>
      <c r="BY4454" s="9">
        <v>275.42</v>
      </c>
      <c r="BZ4454" s="8" t="s">
        <v>3721</v>
      </c>
      <c r="CF4454" s="8" t="s">
        <v>3708</v>
      </c>
      <c r="CH4454" s="9">
        <v>541.88</v>
      </c>
      <c r="CM4454" s="12">
        <v>10</v>
      </c>
      <c r="CR4454" s="8" t="s">
        <v>19149</v>
      </c>
      <c r="CV4454" s="13">
        <v>1</v>
      </c>
    </row>
    <row r="4455" spans="1:100" x14ac:dyDescent="0.2">
      <c r="A4455" s="8" t="s">
        <v>19151</v>
      </c>
      <c r="B4455" s="8" t="s">
        <v>19149</v>
      </c>
      <c r="C4455" s="8" t="s">
        <v>3797</v>
      </c>
      <c r="D4455" s="8" t="s">
        <v>3798</v>
      </c>
      <c r="E4455" s="8" t="s">
        <v>3860</v>
      </c>
      <c r="F4455" s="8" t="s">
        <v>3701</v>
      </c>
      <c r="G4455" s="8" t="s">
        <v>4559</v>
      </c>
      <c r="H4455" s="8" t="s">
        <v>3703</v>
      </c>
      <c r="I4455" s="8" t="s">
        <v>5710</v>
      </c>
      <c r="J4455" s="8" t="s">
        <v>3884</v>
      </c>
      <c r="K4455" s="8" t="s">
        <v>19150</v>
      </c>
      <c r="M4455" s="8" t="s">
        <v>3707</v>
      </c>
      <c r="N4455" s="8" t="s">
        <v>3708</v>
      </c>
      <c r="O4455" s="8" t="s">
        <v>3804</v>
      </c>
      <c r="P4455" s="9">
        <v>175</v>
      </c>
      <c r="Q4455" s="8" t="s">
        <v>3805</v>
      </c>
      <c r="S4455" s="9">
        <v>58.77</v>
      </c>
      <c r="T4455" s="9">
        <v>39</v>
      </c>
      <c r="U4455" s="8" t="s">
        <v>3710</v>
      </c>
      <c r="V4455" s="8" t="s">
        <v>4514</v>
      </c>
      <c r="AV4455" s="8" t="s">
        <v>4515</v>
      </c>
      <c r="AW4455" s="8">
        <v>96</v>
      </c>
      <c r="AX4455" s="8">
        <v>2</v>
      </c>
      <c r="AY4455" s="8" t="s">
        <v>3198</v>
      </c>
      <c r="AZ4455" s="10">
        <v>37524</v>
      </c>
      <c r="BB4455" s="8" t="s">
        <v>3717</v>
      </c>
      <c r="BC4455" s="10">
        <v>42644</v>
      </c>
      <c r="BE4455" s="8" t="s">
        <v>3700</v>
      </c>
      <c r="BF4455" s="8" t="s">
        <v>3720</v>
      </c>
      <c r="BG4455" s="11">
        <v>30</v>
      </c>
      <c r="BH4455" s="11">
        <v>10</v>
      </c>
      <c r="BI4455" s="8" t="s">
        <v>3720</v>
      </c>
      <c r="BJ4455" s="11">
        <v>30</v>
      </c>
      <c r="BQ4455" s="11">
        <v>1.3</v>
      </c>
      <c r="BR4455" s="8" t="s">
        <v>4514</v>
      </c>
      <c r="BW4455" s="10">
        <v>44105</v>
      </c>
      <c r="BX4455" s="10">
        <v>43983</v>
      </c>
      <c r="BY4455" s="9">
        <v>82.63</v>
      </c>
      <c r="BZ4455" s="8" t="s">
        <v>3721</v>
      </c>
      <c r="CF4455" s="8" t="s">
        <v>4123</v>
      </c>
      <c r="CH4455" s="9">
        <v>262.63</v>
      </c>
      <c r="CM4455" s="12">
        <v>10</v>
      </c>
      <c r="CR4455" s="8" t="s">
        <v>19149</v>
      </c>
      <c r="CV4455" s="13">
        <v>1</v>
      </c>
    </row>
    <row r="4456" spans="1:100" x14ac:dyDescent="0.2">
      <c r="A4456" s="8" t="s">
        <v>19152</v>
      </c>
      <c r="B4456" s="8" t="s">
        <v>19153</v>
      </c>
      <c r="E4456" s="8" t="s">
        <v>19154</v>
      </c>
      <c r="F4456" s="8" t="s">
        <v>3701</v>
      </c>
      <c r="G4456" s="8" t="s">
        <v>19154</v>
      </c>
      <c r="H4456" s="8" t="s">
        <v>4068</v>
      </c>
      <c r="N4456" s="8" t="s">
        <v>3738</v>
      </c>
      <c r="O4456" s="8" t="s">
        <v>3709</v>
      </c>
      <c r="P4456" s="9">
        <v>5675.96</v>
      </c>
      <c r="Q4456" s="8" t="s">
        <v>3710</v>
      </c>
      <c r="R4456" s="8" t="s">
        <v>19155</v>
      </c>
      <c r="S4456" s="9">
        <v>7545.14</v>
      </c>
      <c r="T4456" s="9">
        <v>5675.95</v>
      </c>
      <c r="U4456" s="8" t="s">
        <v>3710</v>
      </c>
      <c r="V4456" s="8" t="s">
        <v>19156</v>
      </c>
      <c r="W4456" s="8" t="s">
        <v>3710</v>
      </c>
      <c r="X4456" s="8" t="s">
        <v>4234</v>
      </c>
      <c r="AY4456" s="8" t="s">
        <v>3347</v>
      </c>
      <c r="BH4456" s="11">
        <v>1</v>
      </c>
      <c r="BI4456" s="8" t="s">
        <v>3945</v>
      </c>
      <c r="BJ4456" s="11">
        <v>500</v>
      </c>
      <c r="BQ4456" s="11">
        <v>11.351900000000001</v>
      </c>
      <c r="BR4456" s="8" t="s">
        <v>19156</v>
      </c>
      <c r="BW4456" s="10">
        <v>44013</v>
      </c>
      <c r="BX4456" s="10">
        <v>42583</v>
      </c>
      <c r="BY4456" s="9">
        <v>0</v>
      </c>
      <c r="BZ4456" s="8" t="s">
        <v>3777</v>
      </c>
      <c r="CH4456" s="9">
        <v>7545.15</v>
      </c>
      <c r="CM4456" s="12">
        <v>15</v>
      </c>
      <c r="CR4456" s="8" t="s">
        <v>19153</v>
      </c>
      <c r="CV4456" s="13">
        <v>1</v>
      </c>
    </row>
    <row r="4457" spans="1:100" x14ac:dyDescent="0.2">
      <c r="A4457" s="8" t="s">
        <v>19157</v>
      </c>
      <c r="B4457" s="8" t="s">
        <v>19158</v>
      </c>
      <c r="C4457" s="8" t="s">
        <v>4077</v>
      </c>
      <c r="D4457" s="8" t="s">
        <v>3699</v>
      </c>
      <c r="E4457" s="8" t="s">
        <v>4172</v>
      </c>
      <c r="F4457" s="8" t="s">
        <v>3701</v>
      </c>
      <c r="G4457" s="8" t="s">
        <v>6694</v>
      </c>
      <c r="H4457" s="8" t="s">
        <v>3703</v>
      </c>
      <c r="I4457" s="8" t="s">
        <v>4080</v>
      </c>
      <c r="J4457" s="8" t="s">
        <v>3705</v>
      </c>
      <c r="K4457" s="8" t="s">
        <v>19159</v>
      </c>
      <c r="M4457" s="8" t="s">
        <v>4033</v>
      </c>
      <c r="N4457" s="8" t="s">
        <v>3708</v>
      </c>
      <c r="O4457" s="8" t="s">
        <v>3804</v>
      </c>
      <c r="P4457" s="9">
        <v>105.93</v>
      </c>
      <c r="Q4457" s="8" t="s">
        <v>3805</v>
      </c>
      <c r="S4457" s="9">
        <v>73.83</v>
      </c>
      <c r="T4457" s="9">
        <v>49.2</v>
      </c>
      <c r="U4457" s="8" t="s">
        <v>3710</v>
      </c>
      <c r="V4457" s="8" t="s">
        <v>8238</v>
      </c>
      <c r="AV4457" s="8" t="s">
        <v>8239</v>
      </c>
      <c r="AW4457" s="8">
        <v>25</v>
      </c>
      <c r="AX4457" s="8">
        <v>3</v>
      </c>
      <c r="AY4457" s="8" t="s">
        <v>1255</v>
      </c>
      <c r="AZ4457" s="10">
        <v>38987</v>
      </c>
      <c r="BB4457" s="8" t="s">
        <v>3717</v>
      </c>
      <c r="BC4457" s="10">
        <v>39083</v>
      </c>
      <c r="BE4457" s="8" t="s">
        <v>4313</v>
      </c>
      <c r="BF4457" s="8" t="s">
        <v>3720</v>
      </c>
      <c r="BG4457" s="11">
        <v>56</v>
      </c>
      <c r="BH4457" s="11">
        <v>50</v>
      </c>
      <c r="BI4457" s="8" t="s">
        <v>3720</v>
      </c>
      <c r="BJ4457" s="11">
        <v>56</v>
      </c>
      <c r="BQ4457" s="11">
        <v>0.87860000000000005</v>
      </c>
      <c r="BR4457" s="8" t="s">
        <v>8238</v>
      </c>
      <c r="BW4457" s="10">
        <v>41365</v>
      </c>
      <c r="BX4457" s="10">
        <v>42948</v>
      </c>
      <c r="BY4457" s="9">
        <v>0</v>
      </c>
      <c r="BZ4457" s="8" t="s">
        <v>3742</v>
      </c>
      <c r="CF4457" s="8" t="s">
        <v>3708</v>
      </c>
      <c r="CH4457" s="9">
        <v>159.63999999999999</v>
      </c>
      <c r="CM4457" s="12">
        <v>10</v>
      </c>
      <c r="CR4457" s="8" t="s">
        <v>19158</v>
      </c>
      <c r="CV4457" s="13">
        <v>1</v>
      </c>
    </row>
    <row r="4458" spans="1:100" x14ac:dyDescent="0.2">
      <c r="A4458" s="8" t="s">
        <v>19160</v>
      </c>
      <c r="B4458" s="8" t="s">
        <v>19158</v>
      </c>
      <c r="C4458" s="8" t="s">
        <v>4691</v>
      </c>
      <c r="D4458" s="8" t="s">
        <v>3699</v>
      </c>
      <c r="E4458" s="8" t="s">
        <v>4172</v>
      </c>
      <c r="F4458" s="8" t="s">
        <v>3701</v>
      </c>
      <c r="G4458" s="8" t="s">
        <v>4692</v>
      </c>
      <c r="H4458" s="8" t="s">
        <v>3703</v>
      </c>
      <c r="I4458" s="8" t="s">
        <v>4080</v>
      </c>
      <c r="J4458" s="8" t="s">
        <v>3705</v>
      </c>
      <c r="K4458" s="8" t="s">
        <v>19161</v>
      </c>
      <c r="M4458" s="8" t="s">
        <v>4033</v>
      </c>
      <c r="N4458" s="8" t="s">
        <v>3708</v>
      </c>
      <c r="O4458" s="8" t="s">
        <v>3804</v>
      </c>
      <c r="P4458" s="9">
        <v>63.11</v>
      </c>
      <c r="Q4458" s="8" t="s">
        <v>3805</v>
      </c>
      <c r="S4458" s="9">
        <v>18.46</v>
      </c>
      <c r="T4458" s="9">
        <v>12.3</v>
      </c>
      <c r="U4458" s="8" t="s">
        <v>3710</v>
      </c>
      <c r="V4458" s="8" t="s">
        <v>8238</v>
      </c>
      <c r="AV4458" s="8" t="s">
        <v>8239</v>
      </c>
      <c r="AW4458" s="8">
        <v>25</v>
      </c>
      <c r="AX4458" s="8">
        <v>3</v>
      </c>
      <c r="AY4458" s="8" t="s">
        <v>1255</v>
      </c>
      <c r="AZ4458" s="10">
        <v>38987</v>
      </c>
      <c r="BB4458" s="8" t="s">
        <v>3717</v>
      </c>
      <c r="BC4458" s="10">
        <v>39114</v>
      </c>
      <c r="BE4458" s="8" t="s">
        <v>4313</v>
      </c>
      <c r="BF4458" s="8" t="s">
        <v>3720</v>
      </c>
      <c r="BG4458" s="11">
        <v>14</v>
      </c>
      <c r="BH4458" s="11">
        <v>50</v>
      </c>
      <c r="BI4458" s="8" t="s">
        <v>3720</v>
      </c>
      <c r="BJ4458" s="11">
        <v>14</v>
      </c>
      <c r="BQ4458" s="11">
        <v>0.87860000000000005</v>
      </c>
      <c r="BR4458" s="8" t="s">
        <v>8238</v>
      </c>
      <c r="BW4458" s="10">
        <v>41365</v>
      </c>
      <c r="BX4458" s="10">
        <v>42948</v>
      </c>
      <c r="BY4458" s="9">
        <v>0</v>
      </c>
      <c r="BZ4458" s="8" t="s">
        <v>3742</v>
      </c>
      <c r="CF4458" s="8" t="s">
        <v>3708</v>
      </c>
      <c r="CH4458" s="9">
        <v>95.11</v>
      </c>
      <c r="CM4458" s="12">
        <v>10</v>
      </c>
      <c r="CR4458" s="8" t="s">
        <v>19158</v>
      </c>
      <c r="CV4458" s="13">
        <v>1</v>
      </c>
    </row>
    <row r="4459" spans="1:100" x14ac:dyDescent="0.2">
      <c r="A4459" s="8" t="s">
        <v>19162</v>
      </c>
      <c r="B4459" s="8" t="s">
        <v>19158</v>
      </c>
      <c r="C4459" s="8" t="s">
        <v>4215</v>
      </c>
      <c r="D4459" s="8" t="s">
        <v>3699</v>
      </c>
      <c r="E4459" s="8" t="s">
        <v>4172</v>
      </c>
      <c r="F4459" s="8" t="s">
        <v>3701</v>
      </c>
      <c r="G4459" s="8" t="s">
        <v>6703</v>
      </c>
      <c r="H4459" s="8" t="s">
        <v>3703</v>
      </c>
      <c r="I4459" s="8" t="s">
        <v>4080</v>
      </c>
      <c r="J4459" s="8" t="s">
        <v>3705</v>
      </c>
      <c r="K4459" s="8" t="s">
        <v>19163</v>
      </c>
      <c r="M4459" s="8" t="s">
        <v>4033</v>
      </c>
      <c r="N4459" s="8" t="s">
        <v>3708</v>
      </c>
      <c r="O4459" s="8" t="s">
        <v>3804</v>
      </c>
      <c r="P4459" s="9">
        <v>81.48</v>
      </c>
      <c r="Q4459" s="8" t="s">
        <v>3805</v>
      </c>
      <c r="S4459" s="9">
        <v>36.909999999999997</v>
      </c>
      <c r="T4459" s="9">
        <v>24.6</v>
      </c>
      <c r="U4459" s="8" t="s">
        <v>3710</v>
      </c>
      <c r="V4459" s="8" t="s">
        <v>8238</v>
      </c>
      <c r="AV4459" s="8" t="s">
        <v>8239</v>
      </c>
      <c r="AW4459" s="8">
        <v>25</v>
      </c>
      <c r="AX4459" s="8">
        <v>3</v>
      </c>
      <c r="AY4459" s="8" t="s">
        <v>1255</v>
      </c>
      <c r="AZ4459" s="10">
        <v>37376</v>
      </c>
      <c r="BB4459" s="8" t="s">
        <v>3717</v>
      </c>
      <c r="BC4459" s="10">
        <v>37257</v>
      </c>
      <c r="BE4459" s="8" t="s">
        <v>4313</v>
      </c>
      <c r="BF4459" s="8" t="s">
        <v>3720</v>
      </c>
      <c r="BG4459" s="11">
        <v>28</v>
      </c>
      <c r="BH4459" s="11">
        <v>50</v>
      </c>
      <c r="BI4459" s="8" t="s">
        <v>3720</v>
      </c>
      <c r="BJ4459" s="11">
        <v>28</v>
      </c>
      <c r="BQ4459" s="11">
        <v>0.87860000000000005</v>
      </c>
      <c r="BR4459" s="8" t="s">
        <v>8238</v>
      </c>
      <c r="BW4459" s="10">
        <v>41365</v>
      </c>
      <c r="BX4459" s="10">
        <v>42948</v>
      </c>
      <c r="BY4459" s="9">
        <v>0</v>
      </c>
      <c r="BZ4459" s="8" t="s">
        <v>3742</v>
      </c>
      <c r="CF4459" s="8" t="s">
        <v>3708</v>
      </c>
      <c r="CH4459" s="9">
        <v>122.79</v>
      </c>
      <c r="CM4459" s="12">
        <v>10</v>
      </c>
      <c r="CR4459" s="8" t="s">
        <v>19158</v>
      </c>
      <c r="CV4459" s="13">
        <v>1</v>
      </c>
    </row>
    <row r="4460" spans="1:100" x14ac:dyDescent="0.2">
      <c r="A4460" s="8" t="s">
        <v>19164</v>
      </c>
      <c r="B4460" s="8" t="s">
        <v>19158</v>
      </c>
      <c r="C4460" s="8" t="s">
        <v>4215</v>
      </c>
      <c r="D4460" s="8" t="s">
        <v>3699</v>
      </c>
      <c r="E4460" s="8" t="s">
        <v>4254</v>
      </c>
      <c r="F4460" s="8" t="s">
        <v>3701</v>
      </c>
      <c r="G4460" s="8" t="s">
        <v>6707</v>
      </c>
      <c r="H4460" s="8" t="s">
        <v>3703</v>
      </c>
      <c r="I4460" s="8" t="s">
        <v>4080</v>
      </c>
      <c r="J4460" s="8" t="s">
        <v>3705</v>
      </c>
      <c r="K4460" s="8" t="s">
        <v>19163</v>
      </c>
      <c r="M4460" s="8" t="s">
        <v>4033</v>
      </c>
      <c r="N4460" s="8" t="s">
        <v>3708</v>
      </c>
      <c r="O4460" s="8" t="s">
        <v>3804</v>
      </c>
      <c r="P4460" s="9">
        <v>102.15</v>
      </c>
      <c r="Q4460" s="8" t="s">
        <v>3805</v>
      </c>
      <c r="S4460" s="9">
        <v>110.74</v>
      </c>
      <c r="T4460" s="9">
        <v>73.8</v>
      </c>
      <c r="U4460" s="8" t="s">
        <v>3710</v>
      </c>
      <c r="V4460" s="8" t="s">
        <v>8238</v>
      </c>
      <c r="AV4460" s="8" t="s">
        <v>8239</v>
      </c>
      <c r="AW4460" s="8">
        <v>25</v>
      </c>
      <c r="AX4460" s="8">
        <v>3</v>
      </c>
      <c r="AY4460" s="8" t="s">
        <v>1255</v>
      </c>
      <c r="AZ4460" s="10">
        <v>37376</v>
      </c>
      <c r="BB4460" s="8" t="s">
        <v>3717</v>
      </c>
      <c r="BC4460" s="10">
        <v>40513</v>
      </c>
      <c r="BD4460" s="10">
        <v>44742</v>
      </c>
      <c r="BE4460" s="8" t="s">
        <v>4313</v>
      </c>
      <c r="BF4460" s="8" t="s">
        <v>3720</v>
      </c>
      <c r="BG4460" s="11">
        <v>84</v>
      </c>
      <c r="BH4460" s="11">
        <v>50</v>
      </c>
      <c r="BI4460" s="8" t="s">
        <v>3720</v>
      </c>
      <c r="BJ4460" s="11">
        <v>84</v>
      </c>
      <c r="BQ4460" s="11">
        <v>0.87860000000000005</v>
      </c>
      <c r="BR4460" s="8" t="s">
        <v>8238</v>
      </c>
      <c r="BW4460" s="10">
        <v>42095</v>
      </c>
      <c r="BX4460" s="10">
        <v>42948</v>
      </c>
      <c r="BY4460" s="9">
        <v>0</v>
      </c>
      <c r="BZ4460" s="8" t="s">
        <v>3742</v>
      </c>
      <c r="CF4460" s="8" t="s">
        <v>3708</v>
      </c>
      <c r="CH4460" s="9">
        <v>153.94</v>
      </c>
      <c r="CM4460" s="12">
        <v>10</v>
      </c>
      <c r="CR4460" s="8" t="s">
        <v>19158</v>
      </c>
      <c r="CV4460" s="13">
        <v>1</v>
      </c>
    </row>
    <row r="4461" spans="1:100" x14ac:dyDescent="0.2">
      <c r="A4461" s="8" t="s">
        <v>19165</v>
      </c>
      <c r="B4461" s="8" t="s">
        <v>19158</v>
      </c>
      <c r="C4461" s="8" t="s">
        <v>4215</v>
      </c>
      <c r="D4461" s="8" t="s">
        <v>3699</v>
      </c>
      <c r="E4461" s="8" t="s">
        <v>3874</v>
      </c>
      <c r="F4461" s="8" t="s">
        <v>3701</v>
      </c>
      <c r="G4461" s="8" t="s">
        <v>19166</v>
      </c>
      <c r="H4461" s="8" t="s">
        <v>3703</v>
      </c>
      <c r="I4461" s="8" t="s">
        <v>4080</v>
      </c>
      <c r="J4461" s="8" t="s">
        <v>3705</v>
      </c>
      <c r="K4461" s="8" t="s">
        <v>19163</v>
      </c>
      <c r="M4461" s="8" t="s">
        <v>4033</v>
      </c>
      <c r="N4461" s="8" t="s">
        <v>3708</v>
      </c>
      <c r="O4461" s="8" t="s">
        <v>3804</v>
      </c>
      <c r="P4461" s="9">
        <v>339.31</v>
      </c>
      <c r="Q4461" s="8" t="s">
        <v>3805</v>
      </c>
      <c r="R4461" s="8" t="s">
        <v>19167</v>
      </c>
      <c r="S4461" s="9">
        <v>118.65</v>
      </c>
      <c r="T4461" s="9">
        <v>79.069999999999993</v>
      </c>
      <c r="U4461" s="8" t="s">
        <v>3710</v>
      </c>
      <c r="V4461" s="8" t="s">
        <v>19167</v>
      </c>
      <c r="AV4461" s="8" t="s">
        <v>8239</v>
      </c>
      <c r="AW4461" s="8">
        <v>25</v>
      </c>
      <c r="AX4461" s="8">
        <v>3</v>
      </c>
      <c r="AY4461" s="8" t="s">
        <v>1255</v>
      </c>
      <c r="AZ4461" s="10">
        <v>37376</v>
      </c>
      <c r="BB4461" s="8" t="s">
        <v>3717</v>
      </c>
      <c r="BE4461" s="8" t="s">
        <v>4313</v>
      </c>
      <c r="BF4461" s="8" t="s">
        <v>3720</v>
      </c>
      <c r="BG4461" s="11">
        <v>90</v>
      </c>
      <c r="BH4461" s="11">
        <v>50</v>
      </c>
      <c r="BI4461" s="8" t="s">
        <v>3720</v>
      </c>
      <c r="BJ4461" s="11">
        <v>90</v>
      </c>
      <c r="BQ4461" s="11">
        <v>0.87860000000000005</v>
      </c>
      <c r="BR4461" s="8" t="s">
        <v>19167</v>
      </c>
      <c r="BW4461" s="10">
        <v>44562</v>
      </c>
      <c r="BX4461" s="10">
        <v>44562</v>
      </c>
      <c r="BY4461" s="9">
        <v>0</v>
      </c>
      <c r="BZ4461" s="8" t="s">
        <v>3742</v>
      </c>
      <c r="CF4461" s="8" t="s">
        <v>3708</v>
      </c>
      <c r="CH4461" s="9">
        <v>499.12</v>
      </c>
      <c r="CM4461" s="12">
        <v>10</v>
      </c>
      <c r="CR4461" s="8" t="s">
        <v>19158</v>
      </c>
      <c r="CV4461" s="13">
        <v>1</v>
      </c>
    </row>
    <row r="4462" spans="1:100" x14ac:dyDescent="0.2">
      <c r="A4462" s="8" t="s">
        <v>19168</v>
      </c>
      <c r="B4462" s="8" t="s">
        <v>19169</v>
      </c>
      <c r="C4462" s="8" t="s">
        <v>19170</v>
      </c>
      <c r="D4462" s="8" t="s">
        <v>3699</v>
      </c>
      <c r="E4462" s="8" t="s">
        <v>4713</v>
      </c>
      <c r="F4462" s="8" t="s">
        <v>3701</v>
      </c>
      <c r="G4462" s="8" t="s">
        <v>19171</v>
      </c>
      <c r="H4462" s="8" t="s">
        <v>3703</v>
      </c>
      <c r="I4462" s="8" t="s">
        <v>4080</v>
      </c>
      <c r="J4462" s="8" t="s">
        <v>3705</v>
      </c>
      <c r="K4462" s="8" t="s">
        <v>19172</v>
      </c>
      <c r="M4462" s="8" t="s">
        <v>4033</v>
      </c>
      <c r="N4462" s="8" t="s">
        <v>3708</v>
      </c>
      <c r="O4462" s="8" t="s">
        <v>3709</v>
      </c>
      <c r="P4462" s="9">
        <v>615.36</v>
      </c>
      <c r="Q4462" s="8" t="s">
        <v>3710</v>
      </c>
      <c r="R4462" s="8" t="s">
        <v>19173</v>
      </c>
      <c r="S4462" s="9">
        <v>338.78</v>
      </c>
      <c r="T4462" s="9">
        <v>225.54</v>
      </c>
      <c r="U4462" s="8" t="s">
        <v>3710</v>
      </c>
      <c r="V4462" s="8" t="s">
        <v>19173</v>
      </c>
      <c r="AY4462" s="8" t="s">
        <v>1283</v>
      </c>
      <c r="AZ4462" s="10">
        <v>40450</v>
      </c>
      <c r="BB4462" s="8" t="s">
        <v>3717</v>
      </c>
      <c r="BC4462" s="10">
        <v>44211</v>
      </c>
      <c r="BE4462" s="8" t="s">
        <v>3721</v>
      </c>
      <c r="BF4462" s="8" t="s">
        <v>3960</v>
      </c>
      <c r="BG4462" s="11">
        <v>98</v>
      </c>
      <c r="BW4462" s="10">
        <v>44197</v>
      </c>
      <c r="BX4462" s="10">
        <v>44197</v>
      </c>
      <c r="BY4462" s="9">
        <v>231.91</v>
      </c>
      <c r="BZ4462" s="8" t="s">
        <v>3721</v>
      </c>
      <c r="CF4462" s="8" t="s">
        <v>3708</v>
      </c>
      <c r="CH4462" s="9">
        <v>870.58</v>
      </c>
      <c r="CM4462" s="12">
        <v>10</v>
      </c>
      <c r="CR4462" s="8" t="s">
        <v>19169</v>
      </c>
      <c r="CV4462" s="13">
        <v>1</v>
      </c>
    </row>
    <row r="4463" spans="1:100" x14ac:dyDescent="0.2">
      <c r="A4463" s="8" t="s">
        <v>1282</v>
      </c>
      <c r="B4463" s="8" t="s">
        <v>19169</v>
      </c>
      <c r="C4463" s="8" t="s">
        <v>17218</v>
      </c>
      <c r="D4463" s="8" t="s">
        <v>3699</v>
      </c>
      <c r="E4463" s="8" t="s">
        <v>4713</v>
      </c>
      <c r="F4463" s="8" t="s">
        <v>3701</v>
      </c>
      <c r="G4463" s="8" t="s">
        <v>19174</v>
      </c>
      <c r="H4463" s="8" t="s">
        <v>3703</v>
      </c>
      <c r="I4463" s="8" t="s">
        <v>4080</v>
      </c>
      <c r="J4463" s="8" t="s">
        <v>3705</v>
      </c>
      <c r="K4463" s="8" t="s">
        <v>19175</v>
      </c>
      <c r="M4463" s="8" t="s">
        <v>4033</v>
      </c>
      <c r="N4463" s="8" t="s">
        <v>3708</v>
      </c>
      <c r="O4463" s="8" t="s">
        <v>3709</v>
      </c>
      <c r="P4463" s="9">
        <v>700.01</v>
      </c>
      <c r="Q4463" s="8" t="s">
        <v>3710</v>
      </c>
      <c r="R4463" s="8" t="s">
        <v>19173</v>
      </c>
      <c r="S4463" s="9">
        <v>369.06</v>
      </c>
      <c r="T4463" s="9">
        <v>244.9</v>
      </c>
      <c r="U4463" s="8" t="s">
        <v>3710</v>
      </c>
      <c r="V4463" s="8" t="s">
        <v>19173</v>
      </c>
      <c r="AY4463" s="8" t="s">
        <v>1283</v>
      </c>
      <c r="AZ4463" s="10">
        <v>39162</v>
      </c>
      <c r="BB4463" s="8" t="s">
        <v>3717</v>
      </c>
      <c r="BC4463" s="10">
        <v>44211</v>
      </c>
      <c r="BE4463" s="8" t="s">
        <v>3721</v>
      </c>
      <c r="BF4463" s="8" t="s">
        <v>3960</v>
      </c>
      <c r="BG4463" s="11">
        <v>98</v>
      </c>
      <c r="BJ4463" s="11">
        <v>98</v>
      </c>
      <c r="BW4463" s="10">
        <v>44197</v>
      </c>
      <c r="BX4463" s="10">
        <v>44197</v>
      </c>
      <c r="BY4463" s="9">
        <v>231.91</v>
      </c>
      <c r="BZ4463" s="8" t="s">
        <v>3721</v>
      </c>
      <c r="CF4463" s="8" t="s">
        <v>3708</v>
      </c>
      <c r="CH4463" s="9">
        <v>982.31</v>
      </c>
      <c r="CM4463" s="12">
        <v>10</v>
      </c>
      <c r="CR4463" s="8" t="s">
        <v>19169</v>
      </c>
      <c r="CV4463" s="13">
        <v>1</v>
      </c>
    </row>
    <row r="4464" spans="1:100" x14ac:dyDescent="0.2">
      <c r="A4464" s="8" t="s">
        <v>19176</v>
      </c>
      <c r="B4464" s="8" t="s">
        <v>19169</v>
      </c>
      <c r="C4464" s="8" t="s">
        <v>19177</v>
      </c>
      <c r="D4464" s="8" t="s">
        <v>3699</v>
      </c>
      <c r="E4464" s="8" t="s">
        <v>4713</v>
      </c>
      <c r="F4464" s="8" t="s">
        <v>3701</v>
      </c>
      <c r="G4464" s="8" t="s">
        <v>19178</v>
      </c>
      <c r="H4464" s="8" t="s">
        <v>3703</v>
      </c>
      <c r="I4464" s="8" t="s">
        <v>4080</v>
      </c>
      <c r="J4464" s="8" t="s">
        <v>3705</v>
      </c>
      <c r="K4464" s="8" t="s">
        <v>19179</v>
      </c>
      <c r="M4464" s="8" t="s">
        <v>4033</v>
      </c>
      <c r="N4464" s="8" t="s">
        <v>3708</v>
      </c>
      <c r="O4464" s="8" t="s">
        <v>3709</v>
      </c>
      <c r="P4464" s="9">
        <v>569.97</v>
      </c>
      <c r="Q4464" s="8" t="s">
        <v>3710</v>
      </c>
      <c r="R4464" s="8" t="s">
        <v>19173</v>
      </c>
      <c r="S4464" s="9">
        <v>209.57</v>
      </c>
      <c r="T4464" s="9">
        <v>139.43</v>
      </c>
      <c r="U4464" s="8" t="s">
        <v>3710</v>
      </c>
      <c r="V4464" s="8" t="s">
        <v>19173</v>
      </c>
      <c r="AY4464" s="8" t="s">
        <v>1283</v>
      </c>
      <c r="AZ4464" s="10">
        <v>38077</v>
      </c>
      <c r="BB4464" s="8" t="s">
        <v>3717</v>
      </c>
      <c r="BC4464" s="10">
        <v>44218</v>
      </c>
      <c r="BE4464" s="8" t="s">
        <v>3721</v>
      </c>
      <c r="BF4464" s="8" t="s">
        <v>3960</v>
      </c>
      <c r="BG4464" s="11">
        <v>98</v>
      </c>
      <c r="BW4464" s="10">
        <v>44197</v>
      </c>
      <c r="BX4464" s="10">
        <v>44197</v>
      </c>
      <c r="BY4464" s="9">
        <v>231.91</v>
      </c>
      <c r="BZ4464" s="8" t="s">
        <v>3721</v>
      </c>
      <c r="CF4464" s="8" t="s">
        <v>3708</v>
      </c>
      <c r="CH4464" s="9">
        <v>810.66</v>
      </c>
      <c r="CM4464" s="12">
        <v>10</v>
      </c>
      <c r="CR4464" s="8" t="s">
        <v>19169</v>
      </c>
      <c r="CV4464" s="13">
        <v>1</v>
      </c>
    </row>
    <row r="4465" spans="1:100" x14ac:dyDescent="0.2">
      <c r="A4465" s="8" t="s">
        <v>19180</v>
      </c>
      <c r="B4465" s="8" t="s">
        <v>19181</v>
      </c>
      <c r="C4465" s="8" t="s">
        <v>4077</v>
      </c>
      <c r="D4465" s="8" t="s">
        <v>3699</v>
      </c>
      <c r="E4465" s="8" t="s">
        <v>3860</v>
      </c>
      <c r="F4465" s="8" t="s">
        <v>3701</v>
      </c>
      <c r="G4465" s="8" t="s">
        <v>4308</v>
      </c>
      <c r="H4465" s="8" t="s">
        <v>3703</v>
      </c>
      <c r="I4465" s="8" t="s">
        <v>6057</v>
      </c>
      <c r="J4465" s="8" t="s">
        <v>3771</v>
      </c>
      <c r="K4465" s="8" t="s">
        <v>19182</v>
      </c>
      <c r="M4465" s="8" t="s">
        <v>3733</v>
      </c>
      <c r="N4465" s="8" t="s">
        <v>3708</v>
      </c>
      <c r="O4465" s="8" t="s">
        <v>3709</v>
      </c>
      <c r="P4465" s="9">
        <v>98394.01</v>
      </c>
      <c r="Q4465" s="8" t="s">
        <v>3710</v>
      </c>
      <c r="R4465" s="8" t="s">
        <v>19183</v>
      </c>
      <c r="S4465" s="9">
        <v>102239.35</v>
      </c>
      <c r="T4465" s="9">
        <v>90281.24</v>
      </c>
      <c r="U4465" s="8" t="s">
        <v>3721</v>
      </c>
      <c r="V4465" s="8" t="s">
        <v>19183</v>
      </c>
      <c r="W4465" s="8" t="s">
        <v>3710</v>
      </c>
      <c r="Y4465" s="8" t="s">
        <v>3738</v>
      </c>
      <c r="AA4465" s="10">
        <v>45383</v>
      </c>
      <c r="AY4465" s="8" t="s">
        <v>19184</v>
      </c>
      <c r="BA4465" s="10">
        <v>45054</v>
      </c>
      <c r="BC4465" s="10">
        <v>43790</v>
      </c>
      <c r="BE4465" s="8" t="s">
        <v>4153</v>
      </c>
      <c r="BF4465" s="8" t="s">
        <v>3719</v>
      </c>
      <c r="BG4465" s="11">
        <v>30</v>
      </c>
      <c r="BH4465" s="11">
        <v>100</v>
      </c>
      <c r="BI4465" s="8" t="s">
        <v>3720</v>
      </c>
      <c r="BJ4465" s="11">
        <v>30</v>
      </c>
      <c r="BQ4465" s="11">
        <v>90281.24</v>
      </c>
      <c r="BR4465" s="8" t="s">
        <v>19183</v>
      </c>
      <c r="BW4465" s="10">
        <v>44652</v>
      </c>
      <c r="BX4465" s="10">
        <v>44652</v>
      </c>
      <c r="BY4465" s="9">
        <v>0</v>
      </c>
      <c r="BZ4465" s="8" t="s">
        <v>3777</v>
      </c>
      <c r="CF4465" s="8" t="s">
        <v>3708</v>
      </c>
      <c r="CH4465" s="9">
        <v>111341.88</v>
      </c>
      <c r="CM4465" s="12">
        <v>10</v>
      </c>
      <c r="CR4465" s="8" t="s">
        <v>19181</v>
      </c>
      <c r="CV4465" s="13">
        <v>1</v>
      </c>
    </row>
    <row r="4466" spans="1:100" x14ac:dyDescent="0.2">
      <c r="A4466" s="8" t="s">
        <v>19185</v>
      </c>
      <c r="B4466" s="8" t="s">
        <v>19181</v>
      </c>
      <c r="C4466" s="8" t="s">
        <v>4691</v>
      </c>
      <c r="D4466" s="8" t="s">
        <v>3699</v>
      </c>
      <c r="E4466" s="8" t="s">
        <v>3874</v>
      </c>
      <c r="F4466" s="8" t="s">
        <v>3701</v>
      </c>
      <c r="G4466" s="8" t="s">
        <v>4705</v>
      </c>
      <c r="H4466" s="8" t="s">
        <v>3703</v>
      </c>
      <c r="I4466" s="8" t="s">
        <v>6057</v>
      </c>
      <c r="J4466" s="8" t="s">
        <v>3771</v>
      </c>
      <c r="K4466" s="8" t="s">
        <v>19186</v>
      </c>
      <c r="M4466" s="8" t="s">
        <v>3733</v>
      </c>
      <c r="N4466" s="8" t="s">
        <v>3708</v>
      </c>
      <c r="O4466" s="8" t="s">
        <v>3709</v>
      </c>
      <c r="P4466" s="9">
        <v>92982.19</v>
      </c>
      <c r="Q4466" s="8" t="s">
        <v>3710</v>
      </c>
      <c r="R4466" s="8" t="s">
        <v>19183</v>
      </c>
      <c r="S4466" s="9">
        <v>94090.21</v>
      </c>
      <c r="T4466" s="9">
        <v>83018.19</v>
      </c>
      <c r="U4466" s="8" t="s">
        <v>3721</v>
      </c>
      <c r="V4466" s="8" t="s">
        <v>19183</v>
      </c>
      <c r="W4466" s="8" t="s">
        <v>3710</v>
      </c>
      <c r="Y4466" s="8" t="s">
        <v>3738</v>
      </c>
      <c r="AA4466" s="10">
        <v>45383</v>
      </c>
      <c r="AY4466" s="8" t="s">
        <v>19184</v>
      </c>
      <c r="BA4466" s="10">
        <v>45054</v>
      </c>
      <c r="BC4466" s="10">
        <v>43882</v>
      </c>
      <c r="BE4466" s="8" t="s">
        <v>4153</v>
      </c>
      <c r="BF4466" s="8" t="s">
        <v>3719</v>
      </c>
      <c r="BG4466" s="11">
        <v>22.5</v>
      </c>
      <c r="BH4466" s="11">
        <v>25</v>
      </c>
      <c r="BI4466" s="8" t="s">
        <v>3720</v>
      </c>
      <c r="BJ4466" s="11">
        <v>90</v>
      </c>
      <c r="BQ4466" s="11">
        <v>83018.19</v>
      </c>
      <c r="BR4466" s="8" t="s">
        <v>19183</v>
      </c>
      <c r="BW4466" s="10">
        <v>44652</v>
      </c>
      <c r="BX4466" s="10">
        <v>44652</v>
      </c>
      <c r="BY4466" s="9">
        <v>0</v>
      </c>
      <c r="BZ4466" s="8" t="s">
        <v>3777</v>
      </c>
      <c r="CF4466" s="8" t="s">
        <v>3708</v>
      </c>
      <c r="CH4466" s="9">
        <v>105269.82</v>
      </c>
      <c r="CM4466" s="12">
        <v>10</v>
      </c>
      <c r="CR4466" s="8" t="s">
        <v>19181</v>
      </c>
      <c r="CV4466" s="13">
        <v>1</v>
      </c>
    </row>
    <row r="4467" spans="1:100" x14ac:dyDescent="0.2">
      <c r="A4467" s="8" t="s">
        <v>19187</v>
      </c>
      <c r="B4467" s="8" t="s">
        <v>19188</v>
      </c>
      <c r="C4467" s="8" t="s">
        <v>4077</v>
      </c>
      <c r="D4467" s="8" t="s">
        <v>3699</v>
      </c>
      <c r="E4467" s="8" t="s">
        <v>4172</v>
      </c>
      <c r="F4467" s="8" t="s">
        <v>3701</v>
      </c>
      <c r="G4467" s="8" t="s">
        <v>6694</v>
      </c>
      <c r="H4467" s="8" t="s">
        <v>3703</v>
      </c>
      <c r="I4467" s="8" t="s">
        <v>3970</v>
      </c>
      <c r="J4467" s="8" t="s">
        <v>3769</v>
      </c>
      <c r="K4467" s="8" t="s">
        <v>19189</v>
      </c>
      <c r="M4467" s="8" t="s">
        <v>3866</v>
      </c>
      <c r="N4467" s="8" t="s">
        <v>3771</v>
      </c>
      <c r="O4467" s="8" t="s">
        <v>3804</v>
      </c>
      <c r="P4467" s="9">
        <v>94.38</v>
      </c>
      <c r="Q4467" s="8" t="s">
        <v>3805</v>
      </c>
      <c r="R4467" s="8" t="s">
        <v>19190</v>
      </c>
      <c r="S4467" s="9">
        <v>73.83</v>
      </c>
      <c r="T4467" s="9">
        <v>49.2</v>
      </c>
      <c r="U4467" s="8" t="s">
        <v>3710</v>
      </c>
      <c r="V4467" s="8" t="s">
        <v>19190</v>
      </c>
      <c r="AV4467" s="8" t="s">
        <v>8239</v>
      </c>
      <c r="AW4467" s="8">
        <v>25</v>
      </c>
      <c r="AX4467" s="8">
        <v>3</v>
      </c>
      <c r="AY4467" s="8" t="s">
        <v>1255</v>
      </c>
      <c r="AZ4467" s="10">
        <v>42074</v>
      </c>
      <c r="BA4467" s="10">
        <v>45077</v>
      </c>
      <c r="BC4467" s="10">
        <v>44116</v>
      </c>
      <c r="BD4467" s="10">
        <v>44594</v>
      </c>
      <c r="BE4467" s="8" t="s">
        <v>4313</v>
      </c>
      <c r="BF4467" s="8" t="s">
        <v>3720</v>
      </c>
      <c r="BG4467" s="11">
        <v>56</v>
      </c>
      <c r="BH4467" s="11">
        <v>50</v>
      </c>
      <c r="BI4467" s="8" t="s">
        <v>3720</v>
      </c>
      <c r="BJ4467" s="11">
        <v>56</v>
      </c>
      <c r="BQ4467" s="11">
        <v>0.87860000000000005</v>
      </c>
      <c r="BR4467" s="8" t="s">
        <v>19190</v>
      </c>
      <c r="BW4467" s="10">
        <v>43525</v>
      </c>
      <c r="BX4467" s="10">
        <v>43525</v>
      </c>
      <c r="BY4467" s="9">
        <v>0</v>
      </c>
      <c r="BZ4467" s="8" t="s">
        <v>3750</v>
      </c>
      <c r="CF4467" s="8" t="s">
        <v>3708</v>
      </c>
      <c r="CH4467" s="9">
        <v>142.22999999999999</v>
      </c>
      <c r="CM4467" s="12">
        <v>10</v>
      </c>
      <c r="CR4467" s="8" t="s">
        <v>19188</v>
      </c>
      <c r="CV4467" s="13">
        <v>1</v>
      </c>
    </row>
    <row r="4468" spans="1:100" x14ac:dyDescent="0.2">
      <c r="A4468" s="8" t="s">
        <v>19191</v>
      </c>
      <c r="B4468" s="8" t="s">
        <v>19188</v>
      </c>
      <c r="C4468" s="8" t="s">
        <v>4077</v>
      </c>
      <c r="D4468" s="8" t="s">
        <v>3699</v>
      </c>
      <c r="E4468" s="8" t="s">
        <v>4172</v>
      </c>
      <c r="F4468" s="8" t="s">
        <v>3701</v>
      </c>
      <c r="G4468" s="8" t="s">
        <v>6694</v>
      </c>
      <c r="H4468" s="8" t="s">
        <v>3703</v>
      </c>
      <c r="I4468" s="8" t="s">
        <v>3970</v>
      </c>
      <c r="J4468" s="8" t="s">
        <v>3769</v>
      </c>
      <c r="K4468" s="8" t="s">
        <v>19189</v>
      </c>
      <c r="M4468" s="8" t="s">
        <v>3866</v>
      </c>
      <c r="N4468" s="8" t="s">
        <v>3708</v>
      </c>
      <c r="O4468" s="8" t="s">
        <v>3804</v>
      </c>
      <c r="P4468" s="9">
        <v>94.38</v>
      </c>
      <c r="Q4468" s="8" t="s">
        <v>3805</v>
      </c>
      <c r="R4468" s="8" t="s">
        <v>19190</v>
      </c>
      <c r="S4468" s="9">
        <v>73.83</v>
      </c>
      <c r="T4468" s="9">
        <v>49.2</v>
      </c>
      <c r="U4468" s="8" t="s">
        <v>3710</v>
      </c>
      <c r="V4468" s="8" t="s">
        <v>19190</v>
      </c>
      <c r="AV4468" s="8" t="s">
        <v>8239</v>
      </c>
      <c r="AW4468" s="8">
        <v>25</v>
      </c>
      <c r="AX4468" s="8">
        <v>3</v>
      </c>
      <c r="AY4468" s="8" t="s">
        <v>1255</v>
      </c>
      <c r="AZ4468" s="10">
        <v>42074</v>
      </c>
      <c r="BB4468" s="8" t="s">
        <v>3717</v>
      </c>
      <c r="BE4468" s="8" t="s">
        <v>4313</v>
      </c>
      <c r="BF4468" s="8" t="s">
        <v>3720</v>
      </c>
      <c r="BG4468" s="11">
        <v>56</v>
      </c>
      <c r="BH4468" s="11">
        <v>50</v>
      </c>
      <c r="BI4468" s="8" t="s">
        <v>3720</v>
      </c>
      <c r="BJ4468" s="11">
        <v>56</v>
      </c>
      <c r="BQ4468" s="11">
        <v>0.87860000000000005</v>
      </c>
      <c r="BR4468" s="8" t="s">
        <v>19190</v>
      </c>
      <c r="BW4468" s="10">
        <v>43525</v>
      </c>
      <c r="BX4468" s="10">
        <v>43525</v>
      </c>
      <c r="BY4468" s="9">
        <v>0</v>
      </c>
      <c r="BZ4468" s="8" t="s">
        <v>3750</v>
      </c>
      <c r="CF4468" s="8" t="s">
        <v>3708</v>
      </c>
      <c r="CH4468" s="9">
        <v>142.22999999999999</v>
      </c>
      <c r="CM4468" s="12">
        <v>10</v>
      </c>
      <c r="CR4468" s="8" t="s">
        <v>19188</v>
      </c>
      <c r="CV4468" s="13">
        <v>1</v>
      </c>
    </row>
    <row r="4469" spans="1:100" x14ac:dyDescent="0.2">
      <c r="A4469" s="8" t="s">
        <v>19192</v>
      </c>
      <c r="B4469" s="8" t="s">
        <v>19193</v>
      </c>
      <c r="C4469" s="8" t="s">
        <v>4077</v>
      </c>
      <c r="D4469" s="8" t="s">
        <v>3699</v>
      </c>
      <c r="E4469" s="8" t="s">
        <v>4652</v>
      </c>
      <c r="F4469" s="8" t="s">
        <v>3701</v>
      </c>
      <c r="G4469" s="8" t="s">
        <v>19194</v>
      </c>
      <c r="H4469" s="8" t="s">
        <v>3703</v>
      </c>
      <c r="I4469" s="8" t="s">
        <v>9762</v>
      </c>
      <c r="J4469" s="8" t="s">
        <v>4585</v>
      </c>
      <c r="K4469" s="8" t="s">
        <v>19195</v>
      </c>
      <c r="M4469" s="8" t="s">
        <v>4033</v>
      </c>
      <c r="N4469" s="8" t="s">
        <v>3708</v>
      </c>
      <c r="O4469" s="8" t="s">
        <v>3804</v>
      </c>
      <c r="P4469" s="9">
        <v>152.21</v>
      </c>
      <c r="Q4469" s="8" t="s">
        <v>3805</v>
      </c>
      <c r="S4469" s="9">
        <v>79.11</v>
      </c>
      <c r="T4469" s="9">
        <v>52.72</v>
      </c>
      <c r="U4469" s="8" t="s">
        <v>3710</v>
      </c>
      <c r="V4469" s="8" t="s">
        <v>8238</v>
      </c>
      <c r="AV4469" s="8" t="s">
        <v>8239</v>
      </c>
      <c r="AW4469" s="8">
        <v>25</v>
      </c>
      <c r="AX4469" s="8">
        <v>3</v>
      </c>
      <c r="AY4469" s="8" t="s">
        <v>1255</v>
      </c>
      <c r="AZ4469" s="10">
        <v>38476</v>
      </c>
      <c r="BB4469" s="8" t="s">
        <v>3717</v>
      </c>
      <c r="BE4469" s="8" t="s">
        <v>4313</v>
      </c>
      <c r="BF4469" s="8" t="s">
        <v>3720</v>
      </c>
      <c r="BG4469" s="11">
        <v>60</v>
      </c>
      <c r="BH4469" s="11">
        <v>50</v>
      </c>
      <c r="BI4469" s="8" t="s">
        <v>3720</v>
      </c>
      <c r="BJ4469" s="11">
        <v>60</v>
      </c>
      <c r="BQ4469" s="11">
        <v>0.87860000000000005</v>
      </c>
      <c r="BR4469" s="8" t="s">
        <v>8238</v>
      </c>
      <c r="BW4469" s="10">
        <v>41275</v>
      </c>
      <c r="BX4469" s="10">
        <v>42948</v>
      </c>
      <c r="BY4469" s="9">
        <v>0</v>
      </c>
      <c r="BZ4469" s="8" t="s">
        <v>3750</v>
      </c>
      <c r="CF4469" s="8" t="s">
        <v>3708</v>
      </c>
      <c r="CH4469" s="9">
        <v>229.28</v>
      </c>
      <c r="CM4469" s="12">
        <v>10</v>
      </c>
      <c r="CR4469" s="8" t="s">
        <v>19193</v>
      </c>
      <c r="CV4469" s="13">
        <v>1</v>
      </c>
    </row>
    <row r="4470" spans="1:100" x14ac:dyDescent="0.2">
      <c r="A4470" s="8" t="s">
        <v>19196</v>
      </c>
      <c r="B4470" s="8" t="s">
        <v>19193</v>
      </c>
      <c r="C4470" s="8" t="s">
        <v>4077</v>
      </c>
      <c r="D4470" s="8" t="s">
        <v>3699</v>
      </c>
      <c r="E4470" s="8" t="s">
        <v>4873</v>
      </c>
      <c r="F4470" s="8" t="s">
        <v>3701</v>
      </c>
      <c r="G4470" s="8" t="s">
        <v>19197</v>
      </c>
      <c r="H4470" s="8" t="s">
        <v>3703</v>
      </c>
      <c r="I4470" s="8" t="s">
        <v>9762</v>
      </c>
      <c r="J4470" s="8" t="s">
        <v>4585</v>
      </c>
      <c r="K4470" s="8" t="s">
        <v>19195</v>
      </c>
      <c r="M4470" s="8" t="s">
        <v>4033</v>
      </c>
      <c r="N4470" s="8" t="s">
        <v>3708</v>
      </c>
      <c r="O4470" s="8" t="s">
        <v>3804</v>
      </c>
      <c r="P4470" s="9">
        <v>164.66</v>
      </c>
      <c r="Q4470" s="8" t="s">
        <v>3805</v>
      </c>
      <c r="S4470" s="9">
        <v>79.11</v>
      </c>
      <c r="T4470" s="9">
        <v>52.72</v>
      </c>
      <c r="U4470" s="8" t="s">
        <v>3710</v>
      </c>
      <c r="V4470" s="8" t="s">
        <v>8238</v>
      </c>
      <c r="Z4470" s="8" t="s">
        <v>3739</v>
      </c>
      <c r="AC4470" s="8" t="s">
        <v>3717</v>
      </c>
      <c r="AV4470" s="8" t="s">
        <v>8239</v>
      </c>
      <c r="AW4470" s="8">
        <v>25</v>
      </c>
      <c r="AX4470" s="8">
        <v>3</v>
      </c>
      <c r="AY4470" s="8" t="s">
        <v>1255</v>
      </c>
      <c r="AZ4470" s="10">
        <v>38476</v>
      </c>
      <c r="BB4470" s="8" t="s">
        <v>3717</v>
      </c>
      <c r="BE4470" s="8" t="s">
        <v>4313</v>
      </c>
      <c r="BF4470" s="8" t="s">
        <v>3720</v>
      </c>
      <c r="BG4470" s="11">
        <v>60</v>
      </c>
      <c r="BH4470" s="11">
        <v>50</v>
      </c>
      <c r="BI4470" s="8" t="s">
        <v>3720</v>
      </c>
      <c r="BJ4470" s="11">
        <v>60</v>
      </c>
      <c r="BQ4470" s="11">
        <v>0.87860000000000005</v>
      </c>
      <c r="BR4470" s="8" t="s">
        <v>8238</v>
      </c>
      <c r="BW4470" s="10">
        <v>42948</v>
      </c>
      <c r="BX4470" s="10">
        <v>42948</v>
      </c>
      <c r="BY4470" s="9">
        <v>0</v>
      </c>
      <c r="BZ4470" s="8" t="s">
        <v>3742</v>
      </c>
      <c r="CF4470" s="8" t="s">
        <v>3708</v>
      </c>
      <c r="CH4470" s="9">
        <v>79.099999999999994</v>
      </c>
      <c r="CM4470" s="12">
        <v>10</v>
      </c>
      <c r="CR4470" s="8" t="s">
        <v>19193</v>
      </c>
      <c r="CV4470" s="13">
        <v>1</v>
      </c>
    </row>
    <row r="4471" spans="1:100" x14ac:dyDescent="0.2">
      <c r="A4471" s="8" t="s">
        <v>19198</v>
      </c>
      <c r="B4471" s="8" t="s">
        <v>19193</v>
      </c>
      <c r="C4471" s="8" t="s">
        <v>4077</v>
      </c>
      <c r="D4471" s="8" t="s">
        <v>3699</v>
      </c>
      <c r="E4471" s="8" t="s">
        <v>7060</v>
      </c>
      <c r="F4471" s="8" t="s">
        <v>3701</v>
      </c>
      <c r="G4471" s="8" t="s">
        <v>19199</v>
      </c>
      <c r="H4471" s="8" t="s">
        <v>3703</v>
      </c>
      <c r="I4471" s="8" t="s">
        <v>9762</v>
      </c>
      <c r="J4471" s="8" t="s">
        <v>4585</v>
      </c>
      <c r="K4471" s="8" t="s">
        <v>19195</v>
      </c>
      <c r="M4471" s="8" t="s">
        <v>4033</v>
      </c>
      <c r="N4471" s="8" t="s">
        <v>3708</v>
      </c>
      <c r="O4471" s="8" t="s">
        <v>3804</v>
      </c>
      <c r="P4471" s="9">
        <v>455.66</v>
      </c>
      <c r="Q4471" s="8" t="s">
        <v>3805</v>
      </c>
      <c r="S4471" s="9">
        <v>237.31</v>
      </c>
      <c r="T4471" s="9">
        <v>158.15</v>
      </c>
      <c r="U4471" s="8" t="s">
        <v>3710</v>
      </c>
      <c r="V4471" s="8" t="s">
        <v>8238</v>
      </c>
      <c r="Z4471" s="8" t="s">
        <v>3739</v>
      </c>
      <c r="AC4471" s="8" t="s">
        <v>3717</v>
      </c>
      <c r="AV4471" s="8" t="s">
        <v>8239</v>
      </c>
      <c r="AW4471" s="8">
        <v>25</v>
      </c>
      <c r="AX4471" s="8">
        <v>3</v>
      </c>
      <c r="AY4471" s="8" t="s">
        <v>1255</v>
      </c>
      <c r="AZ4471" s="10">
        <v>38476</v>
      </c>
      <c r="BB4471" s="8" t="s">
        <v>3717</v>
      </c>
      <c r="BC4471" s="10">
        <v>42892</v>
      </c>
      <c r="BE4471" s="8" t="s">
        <v>4313</v>
      </c>
      <c r="BF4471" s="8" t="s">
        <v>3720</v>
      </c>
      <c r="BG4471" s="11">
        <v>180</v>
      </c>
      <c r="BH4471" s="11">
        <v>50</v>
      </c>
      <c r="BI4471" s="8" t="s">
        <v>3720</v>
      </c>
      <c r="BJ4471" s="11">
        <v>180</v>
      </c>
      <c r="BQ4471" s="11">
        <v>0.87860000000000005</v>
      </c>
      <c r="BR4471" s="8" t="s">
        <v>8238</v>
      </c>
      <c r="BW4471" s="10">
        <v>42948</v>
      </c>
      <c r="BX4471" s="10">
        <v>42948</v>
      </c>
      <c r="BY4471" s="9">
        <v>0</v>
      </c>
      <c r="BZ4471" s="8" t="s">
        <v>3742</v>
      </c>
      <c r="CF4471" s="8" t="s">
        <v>3708</v>
      </c>
      <c r="CH4471" s="9">
        <v>237.3</v>
      </c>
      <c r="CM4471" s="12">
        <v>10</v>
      </c>
      <c r="CR4471" s="8" t="s">
        <v>19193</v>
      </c>
      <c r="CV4471" s="13">
        <v>1</v>
      </c>
    </row>
    <row r="4472" spans="1:100" x14ac:dyDescent="0.2">
      <c r="A4472" s="8" t="s">
        <v>19200</v>
      </c>
      <c r="B4472" s="8" t="s">
        <v>19193</v>
      </c>
      <c r="C4472" s="8" t="s">
        <v>7134</v>
      </c>
      <c r="D4472" s="8" t="s">
        <v>3699</v>
      </c>
      <c r="E4472" s="8" t="s">
        <v>4873</v>
      </c>
      <c r="F4472" s="8" t="s">
        <v>3701</v>
      </c>
      <c r="G4472" s="8" t="s">
        <v>19201</v>
      </c>
      <c r="H4472" s="8" t="s">
        <v>3703</v>
      </c>
      <c r="I4472" s="8" t="s">
        <v>9762</v>
      </c>
      <c r="J4472" s="8" t="s">
        <v>4585</v>
      </c>
      <c r="K4472" s="8" t="s">
        <v>19202</v>
      </c>
      <c r="M4472" s="8" t="s">
        <v>4033</v>
      </c>
      <c r="N4472" s="8" t="s">
        <v>3708</v>
      </c>
      <c r="O4472" s="8" t="s">
        <v>3804</v>
      </c>
      <c r="P4472" s="9">
        <v>86.34</v>
      </c>
      <c r="Q4472" s="8" t="s">
        <v>3805</v>
      </c>
      <c r="S4472" s="9">
        <v>12.79</v>
      </c>
      <c r="T4472" s="9">
        <v>8.57</v>
      </c>
      <c r="U4472" s="8" t="s">
        <v>3710</v>
      </c>
      <c r="V4472" s="8" t="s">
        <v>8238</v>
      </c>
      <c r="AV4472" s="8" t="s">
        <v>8239</v>
      </c>
      <c r="AW4472" s="8">
        <v>25</v>
      </c>
      <c r="AX4472" s="8">
        <v>3</v>
      </c>
      <c r="AY4472" s="8" t="s">
        <v>1255</v>
      </c>
      <c r="AZ4472" s="10">
        <v>38476</v>
      </c>
      <c r="BB4472" s="8" t="s">
        <v>3717</v>
      </c>
      <c r="BE4472" s="8" t="s">
        <v>4313</v>
      </c>
      <c r="BF4472" s="8" t="s">
        <v>3720</v>
      </c>
      <c r="BG4472" s="11">
        <v>7.5</v>
      </c>
      <c r="BH4472" s="11">
        <v>50</v>
      </c>
      <c r="BI4472" s="8" t="s">
        <v>3720</v>
      </c>
      <c r="BJ4472" s="11">
        <v>7.5</v>
      </c>
      <c r="BQ4472" s="11">
        <v>0.87860000000000005</v>
      </c>
      <c r="BR4472" s="8" t="s">
        <v>8238</v>
      </c>
      <c r="BW4472" s="10">
        <v>41275</v>
      </c>
      <c r="BX4472" s="10">
        <v>42948</v>
      </c>
      <c r="BY4472" s="9">
        <v>0</v>
      </c>
      <c r="BZ4472" s="8" t="s">
        <v>3742</v>
      </c>
      <c r="CF4472" s="8" t="s">
        <v>3708</v>
      </c>
      <c r="CH4472" s="9">
        <v>130.11000000000001</v>
      </c>
      <c r="CM4472" s="12">
        <v>10</v>
      </c>
      <c r="CR4472" s="8" t="s">
        <v>19193</v>
      </c>
      <c r="CV4472" s="13">
        <v>1</v>
      </c>
    </row>
    <row r="4473" spans="1:100" x14ac:dyDescent="0.2">
      <c r="A4473" s="8" t="s">
        <v>1254</v>
      </c>
      <c r="B4473" s="8" t="s">
        <v>19193</v>
      </c>
      <c r="C4473" s="8" t="s">
        <v>4215</v>
      </c>
      <c r="D4473" s="8" t="s">
        <v>3699</v>
      </c>
      <c r="E4473" s="8" t="s">
        <v>4873</v>
      </c>
      <c r="F4473" s="8" t="s">
        <v>3701</v>
      </c>
      <c r="G4473" s="8" t="s">
        <v>16486</v>
      </c>
      <c r="H4473" s="8" t="s">
        <v>3703</v>
      </c>
      <c r="I4473" s="8" t="s">
        <v>9762</v>
      </c>
      <c r="J4473" s="8" t="s">
        <v>4585</v>
      </c>
      <c r="K4473" s="8" t="s">
        <v>19203</v>
      </c>
      <c r="M4473" s="8" t="s">
        <v>4033</v>
      </c>
      <c r="N4473" s="8" t="s">
        <v>3708</v>
      </c>
      <c r="O4473" s="8" t="s">
        <v>3804</v>
      </c>
      <c r="P4473" s="9">
        <v>130.80000000000001</v>
      </c>
      <c r="Q4473" s="8" t="s">
        <v>3805</v>
      </c>
      <c r="S4473" s="9">
        <v>39.549999999999997</v>
      </c>
      <c r="T4473" s="9">
        <v>26.36</v>
      </c>
      <c r="U4473" s="8" t="s">
        <v>3710</v>
      </c>
      <c r="V4473" s="8" t="s">
        <v>8238</v>
      </c>
      <c r="Z4473" s="8" t="s">
        <v>3739</v>
      </c>
      <c r="AC4473" s="8" t="s">
        <v>3717</v>
      </c>
      <c r="AV4473" s="8" t="s">
        <v>8239</v>
      </c>
      <c r="AW4473" s="8">
        <v>25</v>
      </c>
      <c r="AX4473" s="8">
        <v>3</v>
      </c>
      <c r="AY4473" s="8" t="s">
        <v>1255</v>
      </c>
      <c r="AZ4473" s="10">
        <v>38476</v>
      </c>
      <c r="BB4473" s="8" t="s">
        <v>3717</v>
      </c>
      <c r="BC4473" s="10">
        <v>44420</v>
      </c>
      <c r="BE4473" s="8" t="s">
        <v>4313</v>
      </c>
      <c r="BF4473" s="8" t="s">
        <v>3720</v>
      </c>
      <c r="BG4473" s="11">
        <v>30</v>
      </c>
      <c r="BH4473" s="11">
        <v>50</v>
      </c>
      <c r="BI4473" s="8" t="s">
        <v>3720</v>
      </c>
      <c r="BJ4473" s="11">
        <v>30</v>
      </c>
      <c r="BQ4473" s="11">
        <v>0.87860000000000005</v>
      </c>
      <c r="BR4473" s="8" t="s">
        <v>8238</v>
      </c>
      <c r="BW4473" s="10">
        <v>42948</v>
      </c>
      <c r="BX4473" s="10">
        <v>42948</v>
      </c>
      <c r="BY4473" s="9">
        <v>0</v>
      </c>
      <c r="BZ4473" s="8" t="s">
        <v>3742</v>
      </c>
      <c r="CA4473" s="8" t="s">
        <v>3717</v>
      </c>
      <c r="CF4473" s="8" t="s">
        <v>3708</v>
      </c>
      <c r="CH4473" s="9">
        <v>39.54</v>
      </c>
      <c r="CM4473" s="12">
        <v>10</v>
      </c>
      <c r="CR4473" s="8" t="s">
        <v>19193</v>
      </c>
      <c r="CV4473" s="13">
        <v>1</v>
      </c>
    </row>
    <row r="4474" spans="1:100" x14ac:dyDescent="0.2">
      <c r="A4474" s="8" t="s">
        <v>19204</v>
      </c>
      <c r="B4474" s="8" t="s">
        <v>19193</v>
      </c>
      <c r="C4474" s="8" t="s">
        <v>4215</v>
      </c>
      <c r="D4474" s="8" t="s">
        <v>3699</v>
      </c>
      <c r="E4474" s="8" t="s">
        <v>4659</v>
      </c>
      <c r="F4474" s="8" t="s">
        <v>3701</v>
      </c>
      <c r="G4474" s="8" t="s">
        <v>19205</v>
      </c>
      <c r="H4474" s="8" t="s">
        <v>3703</v>
      </c>
      <c r="I4474" s="8" t="s">
        <v>9762</v>
      </c>
      <c r="J4474" s="8" t="s">
        <v>4585</v>
      </c>
      <c r="K4474" s="8" t="s">
        <v>19203</v>
      </c>
      <c r="M4474" s="8" t="s">
        <v>4033</v>
      </c>
      <c r="N4474" s="8" t="s">
        <v>3708</v>
      </c>
      <c r="O4474" s="8" t="s">
        <v>3804</v>
      </c>
      <c r="P4474" s="9">
        <v>339.31</v>
      </c>
      <c r="Q4474" s="8" t="s">
        <v>3805</v>
      </c>
      <c r="S4474" s="9">
        <v>118.65</v>
      </c>
      <c r="T4474" s="9">
        <v>79.069999999999993</v>
      </c>
      <c r="U4474" s="8" t="s">
        <v>3710</v>
      </c>
      <c r="V4474" s="8" t="s">
        <v>8238</v>
      </c>
      <c r="Z4474" s="8" t="s">
        <v>3739</v>
      </c>
      <c r="AC4474" s="8" t="s">
        <v>3717</v>
      </c>
      <c r="AV4474" s="8" t="s">
        <v>8239</v>
      </c>
      <c r="AW4474" s="8">
        <v>25</v>
      </c>
      <c r="AX4474" s="8">
        <v>3</v>
      </c>
      <c r="AY4474" s="8" t="s">
        <v>1255</v>
      </c>
      <c r="AZ4474" s="10">
        <v>38476</v>
      </c>
      <c r="BB4474" s="8" t="s">
        <v>3717</v>
      </c>
      <c r="BE4474" s="8" t="s">
        <v>4313</v>
      </c>
      <c r="BF4474" s="8" t="s">
        <v>3720</v>
      </c>
      <c r="BG4474" s="11">
        <v>90</v>
      </c>
      <c r="BH4474" s="11">
        <v>50</v>
      </c>
      <c r="BI4474" s="8" t="s">
        <v>3720</v>
      </c>
      <c r="BJ4474" s="11">
        <v>90</v>
      </c>
      <c r="BQ4474" s="11">
        <v>0.87860000000000005</v>
      </c>
      <c r="BR4474" s="8" t="s">
        <v>8238</v>
      </c>
      <c r="BW4474" s="10">
        <v>42948</v>
      </c>
      <c r="BX4474" s="10">
        <v>42948</v>
      </c>
      <c r="BY4474" s="9">
        <v>0</v>
      </c>
      <c r="BZ4474" s="8" t="s">
        <v>3750</v>
      </c>
      <c r="CF4474" s="8" t="s">
        <v>3708</v>
      </c>
      <c r="CH4474" s="9">
        <v>118.65</v>
      </c>
      <c r="CM4474" s="12">
        <v>10</v>
      </c>
      <c r="CR4474" s="8" t="s">
        <v>19193</v>
      </c>
      <c r="CV4474" s="13">
        <v>1</v>
      </c>
    </row>
    <row r="4475" spans="1:100" x14ac:dyDescent="0.2">
      <c r="A4475" s="8" t="s">
        <v>1258</v>
      </c>
      <c r="B4475" s="8" t="s">
        <v>19193</v>
      </c>
      <c r="C4475" s="8" t="s">
        <v>4215</v>
      </c>
      <c r="D4475" s="8" t="s">
        <v>3699</v>
      </c>
      <c r="E4475" s="8" t="s">
        <v>7060</v>
      </c>
      <c r="F4475" s="8" t="s">
        <v>3701</v>
      </c>
      <c r="G4475" s="8" t="s">
        <v>19206</v>
      </c>
      <c r="H4475" s="8" t="s">
        <v>3703</v>
      </c>
      <c r="I4475" s="8" t="s">
        <v>9762</v>
      </c>
      <c r="J4475" s="8" t="s">
        <v>4585</v>
      </c>
      <c r="K4475" s="8" t="s">
        <v>19203</v>
      </c>
      <c r="M4475" s="8" t="s">
        <v>4033</v>
      </c>
      <c r="N4475" s="8" t="s">
        <v>3708</v>
      </c>
      <c r="O4475" s="8" t="s">
        <v>3804</v>
      </c>
      <c r="P4475" s="9">
        <v>339.31</v>
      </c>
      <c r="Q4475" s="8" t="s">
        <v>3805</v>
      </c>
      <c r="S4475" s="9">
        <v>118.65</v>
      </c>
      <c r="T4475" s="9">
        <v>79.069999999999993</v>
      </c>
      <c r="U4475" s="8" t="s">
        <v>3710</v>
      </c>
      <c r="V4475" s="8" t="s">
        <v>8238</v>
      </c>
      <c r="Z4475" s="8" t="s">
        <v>3739</v>
      </c>
      <c r="AC4475" s="8" t="s">
        <v>3717</v>
      </c>
      <c r="AV4475" s="8" t="s">
        <v>8239</v>
      </c>
      <c r="AW4475" s="8">
        <v>25</v>
      </c>
      <c r="AX4475" s="8">
        <v>3</v>
      </c>
      <c r="AY4475" s="8" t="s">
        <v>1255</v>
      </c>
      <c r="AZ4475" s="10">
        <v>38476</v>
      </c>
      <c r="BB4475" s="8" t="s">
        <v>3717</v>
      </c>
      <c r="BE4475" s="8" t="s">
        <v>4313</v>
      </c>
      <c r="BF4475" s="8" t="s">
        <v>3720</v>
      </c>
      <c r="BG4475" s="11">
        <v>90</v>
      </c>
      <c r="BH4475" s="11">
        <v>50</v>
      </c>
      <c r="BI4475" s="8" t="s">
        <v>3720</v>
      </c>
      <c r="BJ4475" s="11">
        <v>90</v>
      </c>
      <c r="BQ4475" s="11">
        <v>0.87860000000000005</v>
      </c>
      <c r="BR4475" s="8" t="s">
        <v>8238</v>
      </c>
      <c r="BW4475" s="10">
        <v>42948</v>
      </c>
      <c r="BX4475" s="10">
        <v>42948</v>
      </c>
      <c r="BY4475" s="9">
        <v>0</v>
      </c>
      <c r="BZ4475" s="8" t="s">
        <v>3742</v>
      </c>
      <c r="CF4475" s="8" t="s">
        <v>3708</v>
      </c>
      <c r="CH4475" s="9">
        <v>118.65</v>
      </c>
      <c r="CM4475" s="12">
        <v>10</v>
      </c>
      <c r="CR4475" s="8" t="s">
        <v>19193</v>
      </c>
      <c r="CV4475" s="13">
        <v>1</v>
      </c>
    </row>
    <row r="4476" spans="1:100" x14ac:dyDescent="0.2">
      <c r="A4476" s="8" t="s">
        <v>19207</v>
      </c>
      <c r="B4476" s="8" t="s">
        <v>19208</v>
      </c>
      <c r="C4476" s="8" t="s">
        <v>19177</v>
      </c>
      <c r="D4476" s="8" t="s">
        <v>3699</v>
      </c>
      <c r="E4476" s="8" t="s">
        <v>3860</v>
      </c>
      <c r="F4476" s="8" t="s">
        <v>3701</v>
      </c>
      <c r="G4476" s="8" t="s">
        <v>19209</v>
      </c>
      <c r="H4476" s="8" t="s">
        <v>3703</v>
      </c>
      <c r="I4476" s="8" t="s">
        <v>4031</v>
      </c>
      <c r="J4476" s="8" t="s">
        <v>3769</v>
      </c>
      <c r="K4476" s="8" t="s">
        <v>19210</v>
      </c>
      <c r="M4476" s="8" t="s">
        <v>4033</v>
      </c>
      <c r="N4476" s="8" t="s">
        <v>3708</v>
      </c>
      <c r="O4476" s="8" t="s">
        <v>3709</v>
      </c>
      <c r="P4476" s="9">
        <v>64.69</v>
      </c>
      <c r="Q4476" s="8" t="s">
        <v>3710</v>
      </c>
      <c r="R4476" s="8" t="s">
        <v>19211</v>
      </c>
      <c r="S4476" s="9">
        <v>25.94</v>
      </c>
      <c r="T4476" s="9">
        <v>17.21</v>
      </c>
      <c r="U4476" s="8" t="s">
        <v>3710</v>
      </c>
      <c r="V4476" s="8" t="s">
        <v>19212</v>
      </c>
      <c r="AY4476" s="8" t="s">
        <v>1283</v>
      </c>
      <c r="AZ4476" s="10">
        <v>37797</v>
      </c>
      <c r="BB4476" s="8" t="s">
        <v>3717</v>
      </c>
      <c r="BE4476" s="8" t="s">
        <v>3721</v>
      </c>
      <c r="BF4476" s="8" t="s">
        <v>3960</v>
      </c>
      <c r="BG4476" s="11">
        <v>30</v>
      </c>
      <c r="BH4476" s="11">
        <v>1</v>
      </c>
      <c r="BI4476" s="8" t="s">
        <v>5126</v>
      </c>
      <c r="BJ4476" s="11">
        <v>30</v>
      </c>
      <c r="BW4476" s="10">
        <v>44256</v>
      </c>
      <c r="BX4476" s="10">
        <v>42491</v>
      </c>
      <c r="BY4476" s="9">
        <v>70.989999999999995</v>
      </c>
      <c r="BZ4476" s="8" t="s">
        <v>3721</v>
      </c>
      <c r="CF4476" s="8" t="s">
        <v>3708</v>
      </c>
      <c r="CH4476" s="9">
        <v>97.49</v>
      </c>
      <c r="CM4476" s="12">
        <v>10</v>
      </c>
      <c r="CR4476" s="8" t="s">
        <v>19208</v>
      </c>
      <c r="CV4476" s="13">
        <v>1</v>
      </c>
    </row>
    <row r="4477" spans="1:100" x14ac:dyDescent="0.2">
      <c r="A4477" s="8" t="s">
        <v>19213</v>
      </c>
      <c r="B4477" s="8" t="s">
        <v>19208</v>
      </c>
      <c r="C4477" s="8" t="s">
        <v>19177</v>
      </c>
      <c r="D4477" s="8" t="s">
        <v>3699</v>
      </c>
      <c r="E4477" s="8" t="s">
        <v>3874</v>
      </c>
      <c r="F4477" s="8" t="s">
        <v>3701</v>
      </c>
      <c r="G4477" s="8" t="s">
        <v>19214</v>
      </c>
      <c r="H4477" s="8" t="s">
        <v>3703</v>
      </c>
      <c r="I4477" s="8" t="s">
        <v>4031</v>
      </c>
      <c r="J4477" s="8" t="s">
        <v>3769</v>
      </c>
      <c r="K4477" s="8" t="s">
        <v>19210</v>
      </c>
      <c r="M4477" s="8" t="s">
        <v>4033</v>
      </c>
      <c r="N4477" s="8" t="s">
        <v>3708</v>
      </c>
      <c r="O4477" s="8" t="s">
        <v>3709</v>
      </c>
      <c r="P4477" s="9">
        <v>194.24</v>
      </c>
      <c r="Q4477" s="8" t="s">
        <v>3710</v>
      </c>
      <c r="R4477" s="8" t="s">
        <v>19211</v>
      </c>
      <c r="S4477" s="9">
        <v>77.790000000000006</v>
      </c>
      <c r="T4477" s="9">
        <v>51.62</v>
      </c>
      <c r="U4477" s="8" t="s">
        <v>3710</v>
      </c>
      <c r="V4477" s="8" t="s">
        <v>19212</v>
      </c>
      <c r="AY4477" s="8" t="s">
        <v>1283</v>
      </c>
      <c r="AZ4477" s="10">
        <v>37797</v>
      </c>
      <c r="BB4477" s="8" t="s">
        <v>3717</v>
      </c>
      <c r="BC4477" s="10">
        <v>44481</v>
      </c>
      <c r="BE4477" s="8" t="s">
        <v>3721</v>
      </c>
      <c r="BF4477" s="8" t="s">
        <v>3960</v>
      </c>
      <c r="BG4477" s="11">
        <v>90</v>
      </c>
      <c r="BH4477" s="11">
        <v>1</v>
      </c>
      <c r="BI4477" s="8" t="s">
        <v>5126</v>
      </c>
      <c r="BJ4477" s="11">
        <v>90</v>
      </c>
      <c r="BW4477" s="10">
        <v>44256</v>
      </c>
      <c r="BX4477" s="10">
        <v>42491</v>
      </c>
      <c r="BY4477" s="9">
        <v>212.98</v>
      </c>
      <c r="BZ4477" s="8" t="s">
        <v>3721</v>
      </c>
      <c r="CA4477" s="8" t="s">
        <v>3717</v>
      </c>
      <c r="CF4477" s="8" t="s">
        <v>3708</v>
      </c>
      <c r="CH4477" s="9">
        <v>290.77</v>
      </c>
      <c r="CM4477" s="12">
        <v>10</v>
      </c>
      <c r="CR4477" s="8" t="s">
        <v>19208</v>
      </c>
      <c r="CV4477" s="13">
        <v>1</v>
      </c>
    </row>
    <row r="4478" spans="1:100" x14ac:dyDescent="0.2">
      <c r="A4478" s="8" t="s">
        <v>19215</v>
      </c>
      <c r="B4478" s="8" t="s">
        <v>19216</v>
      </c>
      <c r="C4478" s="8" t="s">
        <v>5565</v>
      </c>
      <c r="D4478" s="8" t="s">
        <v>3725</v>
      </c>
      <c r="E4478" s="8" t="s">
        <v>7717</v>
      </c>
      <c r="F4478" s="8" t="s">
        <v>7718</v>
      </c>
      <c r="G4478" s="8" t="s">
        <v>19217</v>
      </c>
      <c r="H4478" s="8" t="s">
        <v>3836</v>
      </c>
      <c r="I4478" s="8" t="s">
        <v>4069</v>
      </c>
      <c r="J4478" s="8" t="s">
        <v>3787</v>
      </c>
      <c r="K4478" s="8" t="s">
        <v>19218</v>
      </c>
      <c r="M4478" s="8" t="s">
        <v>3733</v>
      </c>
      <c r="N4478" s="8" t="s">
        <v>3708</v>
      </c>
      <c r="O4478" s="8" t="s">
        <v>3709</v>
      </c>
      <c r="P4478" s="9">
        <v>14324.36</v>
      </c>
      <c r="Q4478" s="8" t="s">
        <v>3710</v>
      </c>
      <c r="R4478" s="8" t="s">
        <v>7721</v>
      </c>
      <c r="S4478" s="9">
        <v>16258.24</v>
      </c>
      <c r="T4478" s="9">
        <v>13649.23</v>
      </c>
      <c r="U4478" s="8" t="s">
        <v>3710</v>
      </c>
      <c r="V4478" s="8" t="s">
        <v>13572</v>
      </c>
      <c r="W4478" s="8" t="s">
        <v>3710</v>
      </c>
      <c r="Y4478" s="8" t="s">
        <v>3738</v>
      </c>
      <c r="AV4478" s="8" t="s">
        <v>7723</v>
      </c>
      <c r="AW4478" s="8">
        <v>103</v>
      </c>
      <c r="AX4478" s="8">
        <v>1</v>
      </c>
      <c r="AY4478" s="8" t="s">
        <v>19219</v>
      </c>
      <c r="BB4478" s="8" t="s">
        <v>3717</v>
      </c>
      <c r="BC4478" s="10">
        <v>43776</v>
      </c>
      <c r="BH4478" s="11">
        <v>6.8493000000000004</v>
      </c>
      <c r="BI4478" s="8" t="s">
        <v>5059</v>
      </c>
      <c r="BJ4478" s="11">
        <v>73.000200000000007</v>
      </c>
      <c r="BQ4478" s="11">
        <v>186.97540000000001</v>
      </c>
      <c r="BR4478" s="8" t="s">
        <v>13572</v>
      </c>
      <c r="BW4478" s="10">
        <v>44256</v>
      </c>
      <c r="BX4478" s="10">
        <v>43952</v>
      </c>
      <c r="BY4478" s="9">
        <v>0</v>
      </c>
      <c r="BZ4478" s="8" t="s">
        <v>3777</v>
      </c>
      <c r="CF4478" s="8" t="s">
        <v>3708</v>
      </c>
      <c r="CH4478" s="9">
        <v>17015.73</v>
      </c>
      <c r="CM4478" s="12">
        <v>10</v>
      </c>
      <c r="CR4478" s="8" t="s">
        <v>19216</v>
      </c>
      <c r="CV4478" s="13">
        <v>1</v>
      </c>
    </row>
    <row r="4479" spans="1:100" x14ac:dyDescent="0.2">
      <c r="A4479" s="8" t="s">
        <v>19220</v>
      </c>
      <c r="B4479" s="8" t="s">
        <v>19216</v>
      </c>
      <c r="C4479" s="8" t="s">
        <v>5565</v>
      </c>
      <c r="D4479" s="8" t="s">
        <v>3725</v>
      </c>
      <c r="E4479" s="8" t="s">
        <v>19221</v>
      </c>
      <c r="F4479" s="8" t="s">
        <v>7718</v>
      </c>
      <c r="G4479" s="8" t="s">
        <v>19222</v>
      </c>
      <c r="H4479" s="8" t="s">
        <v>3767</v>
      </c>
      <c r="I4479" s="8" t="s">
        <v>4069</v>
      </c>
      <c r="J4479" s="8" t="s">
        <v>3787</v>
      </c>
      <c r="K4479" s="8" t="s">
        <v>19223</v>
      </c>
      <c r="M4479" s="8" t="s">
        <v>3733</v>
      </c>
      <c r="N4479" s="8" t="s">
        <v>3708</v>
      </c>
      <c r="O4479" s="8" t="s">
        <v>3709</v>
      </c>
      <c r="P4479" s="9">
        <v>16444.11</v>
      </c>
      <c r="Q4479" s="8" t="s">
        <v>3710</v>
      </c>
      <c r="R4479" s="8" t="s">
        <v>7721</v>
      </c>
      <c r="S4479" s="9">
        <v>16258.24</v>
      </c>
      <c r="T4479" s="9">
        <v>13649.23</v>
      </c>
      <c r="U4479" s="8" t="s">
        <v>3710</v>
      </c>
      <c r="V4479" s="8" t="s">
        <v>13572</v>
      </c>
      <c r="W4479" s="8" t="s">
        <v>3710</v>
      </c>
      <c r="Y4479" s="8" t="s">
        <v>3738</v>
      </c>
      <c r="AV4479" s="8" t="s">
        <v>7723</v>
      </c>
      <c r="AW4479" s="8">
        <v>103</v>
      </c>
      <c r="AX4479" s="8">
        <v>1</v>
      </c>
      <c r="AY4479" s="8" t="s">
        <v>19219</v>
      </c>
      <c r="BB4479" s="8" t="s">
        <v>3717</v>
      </c>
      <c r="BC4479" s="10">
        <v>42619</v>
      </c>
      <c r="BH4479" s="11">
        <v>6.8493000000000004</v>
      </c>
      <c r="BI4479" s="8" t="s">
        <v>5059</v>
      </c>
      <c r="BJ4479" s="11">
        <v>73.000200000000007</v>
      </c>
      <c r="BQ4479" s="11">
        <v>186.97540000000001</v>
      </c>
      <c r="BR4479" s="8" t="s">
        <v>13572</v>
      </c>
      <c r="BW4479" s="10">
        <v>44256</v>
      </c>
      <c r="BX4479" s="10">
        <v>43952</v>
      </c>
      <c r="BY4479" s="9">
        <v>0</v>
      </c>
      <c r="BZ4479" s="8" t="s">
        <v>3777</v>
      </c>
      <c r="CF4479" s="8" t="s">
        <v>3708</v>
      </c>
      <c r="CH4479" s="9">
        <v>19394.09</v>
      </c>
      <c r="CM4479" s="12">
        <v>10</v>
      </c>
      <c r="CR4479" s="8" t="s">
        <v>19216</v>
      </c>
      <c r="CV4479" s="13">
        <v>1</v>
      </c>
    </row>
    <row r="4480" spans="1:100" x14ac:dyDescent="0.2">
      <c r="A4480" s="8" t="s">
        <v>19224</v>
      </c>
      <c r="B4480" s="8" t="s">
        <v>19225</v>
      </c>
      <c r="C4480" s="8" t="s">
        <v>5853</v>
      </c>
      <c r="D4480" s="8" t="s">
        <v>3699</v>
      </c>
      <c r="E4480" s="8" t="s">
        <v>5121</v>
      </c>
      <c r="F4480" s="8" t="s">
        <v>3701</v>
      </c>
      <c r="G4480" s="8" t="s">
        <v>19226</v>
      </c>
      <c r="H4480" s="8" t="s">
        <v>3703</v>
      </c>
      <c r="I4480" s="8" t="s">
        <v>14889</v>
      </c>
      <c r="J4480" s="8" t="s">
        <v>3787</v>
      </c>
      <c r="K4480" s="8" t="s">
        <v>19227</v>
      </c>
      <c r="M4480" s="8" t="s">
        <v>3707</v>
      </c>
      <c r="N4480" s="8" t="s">
        <v>3708</v>
      </c>
      <c r="O4480" s="8" t="s">
        <v>3709</v>
      </c>
      <c r="P4480" s="9">
        <v>81.63</v>
      </c>
      <c r="Q4480" s="8" t="s">
        <v>3710</v>
      </c>
      <c r="R4480" s="8" t="s">
        <v>5640</v>
      </c>
      <c r="S4480" s="9">
        <v>66.930000000000007</v>
      </c>
      <c r="T4480" s="9">
        <v>44.41</v>
      </c>
      <c r="U4480" s="8" t="s">
        <v>3710</v>
      </c>
      <c r="V4480" s="8" t="s">
        <v>5641</v>
      </c>
      <c r="AV4480" s="8" t="s">
        <v>5642</v>
      </c>
      <c r="AW4480" s="8">
        <v>86</v>
      </c>
      <c r="AX4480" s="8">
        <v>1</v>
      </c>
      <c r="AY4480" s="8" t="s">
        <v>19228</v>
      </c>
      <c r="BB4480" s="8" t="s">
        <v>3717</v>
      </c>
      <c r="BC4480" s="10">
        <v>44028</v>
      </c>
      <c r="BE4480" s="8" t="s">
        <v>4153</v>
      </c>
      <c r="BF4480" s="8" t="s">
        <v>3719</v>
      </c>
      <c r="BG4480" s="11">
        <v>15</v>
      </c>
      <c r="BH4480" s="11">
        <v>100</v>
      </c>
      <c r="BI4480" s="8" t="s">
        <v>3720</v>
      </c>
      <c r="BJ4480" s="11">
        <v>15</v>
      </c>
      <c r="BQ4480" s="11">
        <v>2.9607999999999999</v>
      </c>
      <c r="BR4480" s="8" t="s">
        <v>5641</v>
      </c>
      <c r="BW4480" s="10">
        <v>44256</v>
      </c>
      <c r="BX4480" s="10">
        <v>44136</v>
      </c>
      <c r="BY4480" s="9">
        <v>56.09</v>
      </c>
      <c r="BZ4480" s="8" t="s">
        <v>3721</v>
      </c>
      <c r="CA4480" s="8" t="s">
        <v>3717</v>
      </c>
      <c r="CF4480" s="8" t="s">
        <v>3708</v>
      </c>
      <c r="CH4480" s="9">
        <v>123.02</v>
      </c>
      <c r="CM4480" s="12">
        <v>10</v>
      </c>
      <c r="CR4480" s="8" t="s">
        <v>19225</v>
      </c>
      <c r="CV4480" s="13">
        <v>1</v>
      </c>
    </row>
    <row r="4481" spans="1:100" x14ac:dyDescent="0.2">
      <c r="A4481" s="8" t="s">
        <v>19229</v>
      </c>
      <c r="B4481" s="8" t="s">
        <v>19230</v>
      </c>
      <c r="C4481" s="8" t="s">
        <v>4379</v>
      </c>
      <c r="D4481" s="8" t="s">
        <v>3798</v>
      </c>
      <c r="E4481" s="8" t="s">
        <v>14527</v>
      </c>
      <c r="F4481" s="8" t="s">
        <v>3701</v>
      </c>
      <c r="G4481" s="8" t="s">
        <v>19231</v>
      </c>
      <c r="H4481" s="8" t="s">
        <v>3703</v>
      </c>
      <c r="I4481" s="8" t="s">
        <v>12253</v>
      </c>
      <c r="J4481" s="8" t="s">
        <v>3884</v>
      </c>
      <c r="K4481" s="8" t="s">
        <v>19232</v>
      </c>
      <c r="M4481" s="8" t="s">
        <v>3707</v>
      </c>
      <c r="N4481" s="8" t="s">
        <v>3708</v>
      </c>
      <c r="O4481" s="8" t="s">
        <v>3709</v>
      </c>
      <c r="P4481" s="9">
        <v>305.58</v>
      </c>
      <c r="Q4481" s="8" t="s">
        <v>3710</v>
      </c>
      <c r="R4481" s="8" t="s">
        <v>8570</v>
      </c>
      <c r="S4481" s="9">
        <v>173.93</v>
      </c>
      <c r="T4481" s="9">
        <v>116.63</v>
      </c>
      <c r="U4481" s="8" t="s">
        <v>3710</v>
      </c>
      <c r="V4481" s="8" t="s">
        <v>8557</v>
      </c>
      <c r="AY4481" s="8" t="s">
        <v>1996</v>
      </c>
      <c r="BB4481" s="8" t="s">
        <v>3717</v>
      </c>
      <c r="BC4481" s="10">
        <v>44540</v>
      </c>
      <c r="BH4481" s="11">
        <v>56</v>
      </c>
      <c r="BI4481" s="8" t="s">
        <v>5126</v>
      </c>
      <c r="BJ4481" s="11">
        <v>0.5</v>
      </c>
      <c r="BQ4481" s="11">
        <v>233.2516</v>
      </c>
      <c r="BR4481" s="8" t="s">
        <v>8557</v>
      </c>
      <c r="BW4481" s="10">
        <v>44501</v>
      </c>
      <c r="BX4481" s="10">
        <v>43070</v>
      </c>
      <c r="BY4481" s="9">
        <v>279.18</v>
      </c>
      <c r="BZ4481" s="8" t="s">
        <v>3721</v>
      </c>
      <c r="CA4481" s="8" t="s">
        <v>3717</v>
      </c>
      <c r="CF4481" s="8" t="s">
        <v>3708</v>
      </c>
      <c r="CH4481" s="9">
        <v>453.11</v>
      </c>
      <c r="CM4481" s="12">
        <v>10</v>
      </c>
      <c r="CR4481" s="8" t="s">
        <v>19230</v>
      </c>
      <c r="CV4481" s="13">
        <v>1</v>
      </c>
    </row>
    <row r="4482" spans="1:100" x14ac:dyDescent="0.2">
      <c r="A4482" s="8" t="s">
        <v>19233</v>
      </c>
      <c r="B4482" s="8" t="s">
        <v>19230</v>
      </c>
      <c r="C4482" s="8" t="s">
        <v>4379</v>
      </c>
      <c r="D4482" s="8" t="s">
        <v>3798</v>
      </c>
      <c r="E4482" s="8" t="s">
        <v>14527</v>
      </c>
      <c r="F4482" s="8" t="s">
        <v>3701</v>
      </c>
      <c r="G4482" s="8" t="s">
        <v>19231</v>
      </c>
      <c r="H4482" s="8" t="s">
        <v>3703</v>
      </c>
      <c r="I4482" s="8" t="s">
        <v>19234</v>
      </c>
      <c r="J4482" s="8" t="s">
        <v>3774</v>
      </c>
      <c r="K4482" s="8" t="s">
        <v>19232</v>
      </c>
      <c r="L4482" s="8" t="s">
        <v>19235</v>
      </c>
      <c r="M4482" s="8" t="s">
        <v>4062</v>
      </c>
      <c r="N4482" s="8" t="s">
        <v>3708</v>
      </c>
      <c r="O4482" s="8" t="s">
        <v>3709</v>
      </c>
      <c r="P4482" s="9">
        <v>305.58</v>
      </c>
      <c r="Q4482" s="8" t="s">
        <v>3710</v>
      </c>
      <c r="R4482" s="8" t="s">
        <v>8570</v>
      </c>
      <c r="S4482" s="9">
        <v>173.93</v>
      </c>
      <c r="T4482" s="9">
        <v>116.63</v>
      </c>
      <c r="U4482" s="8" t="s">
        <v>3710</v>
      </c>
      <c r="V4482" s="8" t="s">
        <v>8557</v>
      </c>
      <c r="AY4482" s="8" t="s">
        <v>1996</v>
      </c>
      <c r="BA4482" s="10">
        <v>45847</v>
      </c>
      <c r="BH4482" s="11">
        <v>56</v>
      </c>
      <c r="BI4482" s="8" t="s">
        <v>5126</v>
      </c>
      <c r="BJ4482" s="11">
        <v>0.5</v>
      </c>
      <c r="BQ4482" s="11">
        <v>233.2516</v>
      </c>
      <c r="BR4482" s="8" t="s">
        <v>8557</v>
      </c>
      <c r="BW4482" s="10">
        <v>44501</v>
      </c>
      <c r="BX4482" s="10">
        <v>43070</v>
      </c>
      <c r="BY4482" s="9">
        <v>279.18</v>
      </c>
      <c r="BZ4482" s="8" t="s">
        <v>3721</v>
      </c>
      <c r="CA4482" s="8" t="s">
        <v>3717</v>
      </c>
      <c r="CF4482" s="8" t="s">
        <v>3708</v>
      </c>
      <c r="CH4482" s="9">
        <v>453.11</v>
      </c>
      <c r="CM4482" s="12">
        <v>10</v>
      </c>
      <c r="CR4482" s="8" t="s">
        <v>19230</v>
      </c>
      <c r="CV4482" s="13">
        <v>1</v>
      </c>
    </row>
    <row r="4483" spans="1:100" x14ac:dyDescent="0.2">
      <c r="A4483" s="8" t="s">
        <v>19236</v>
      </c>
      <c r="B4483" s="8" t="s">
        <v>19237</v>
      </c>
      <c r="C4483" s="8" t="s">
        <v>7995</v>
      </c>
      <c r="D4483" s="8" t="s">
        <v>4829</v>
      </c>
      <c r="E4483" s="8" t="s">
        <v>5958</v>
      </c>
      <c r="F4483" s="8" t="s">
        <v>4831</v>
      </c>
      <c r="G4483" s="8" t="s">
        <v>8002</v>
      </c>
      <c r="H4483" s="8" t="s">
        <v>4833</v>
      </c>
      <c r="I4483" s="8" t="s">
        <v>15219</v>
      </c>
      <c r="J4483" s="8" t="s">
        <v>3884</v>
      </c>
      <c r="K4483" s="8" t="s">
        <v>19238</v>
      </c>
      <c r="M4483" s="8" t="s">
        <v>3733</v>
      </c>
      <c r="N4483" s="8" t="s">
        <v>3708</v>
      </c>
      <c r="O4483" s="8" t="s">
        <v>3804</v>
      </c>
      <c r="P4483" s="9">
        <v>861.58</v>
      </c>
      <c r="Q4483" s="8" t="s">
        <v>3805</v>
      </c>
      <c r="S4483" s="9">
        <v>449.99</v>
      </c>
      <c r="T4483" s="9">
        <v>303.29000000000002</v>
      </c>
      <c r="U4483" s="8" t="s">
        <v>3710</v>
      </c>
      <c r="V4483" s="8" t="s">
        <v>4837</v>
      </c>
      <c r="W4483" s="8" t="s">
        <v>3713</v>
      </c>
      <c r="X4483" s="8" t="s">
        <v>4831</v>
      </c>
      <c r="AV4483" s="8" t="s">
        <v>4838</v>
      </c>
      <c r="AW4483" s="8">
        <v>100</v>
      </c>
      <c r="AX4483" s="8">
        <v>4</v>
      </c>
      <c r="AY4483" s="8" t="s">
        <v>8000</v>
      </c>
      <c r="BB4483" s="8" t="s">
        <v>3717</v>
      </c>
      <c r="BE4483" s="8" t="s">
        <v>4153</v>
      </c>
      <c r="BF4483" s="8" t="s">
        <v>3945</v>
      </c>
      <c r="BG4483" s="11">
        <v>90</v>
      </c>
      <c r="BH4483" s="11">
        <v>2</v>
      </c>
      <c r="BI4483" s="8" t="s">
        <v>4839</v>
      </c>
      <c r="BJ4483" s="11">
        <v>84</v>
      </c>
      <c r="BQ4483" s="11">
        <v>3.6105</v>
      </c>
      <c r="BR4483" s="8" t="s">
        <v>4837</v>
      </c>
      <c r="BW4483" s="10">
        <v>43466</v>
      </c>
      <c r="BX4483" s="10">
        <v>43983</v>
      </c>
      <c r="BY4483" s="9">
        <v>0</v>
      </c>
      <c r="BZ4483" s="8" t="s">
        <v>3742</v>
      </c>
      <c r="CF4483" s="8" t="s">
        <v>3708</v>
      </c>
      <c r="CH4483" s="9">
        <v>1195.5899999999999</v>
      </c>
      <c r="CM4483" s="12">
        <v>10</v>
      </c>
      <c r="CR4483" s="8" t="s">
        <v>19237</v>
      </c>
      <c r="CV4483" s="13">
        <v>1</v>
      </c>
    </row>
    <row r="4484" spans="1:100" x14ac:dyDescent="0.2">
      <c r="A4484" s="8" t="s">
        <v>19239</v>
      </c>
      <c r="B4484" s="8" t="s">
        <v>19240</v>
      </c>
      <c r="C4484" s="8" t="s">
        <v>9736</v>
      </c>
      <c r="D4484" s="8" t="s">
        <v>3725</v>
      </c>
      <c r="E4484" s="8" t="s">
        <v>4362</v>
      </c>
      <c r="F4484" s="8" t="s">
        <v>3990</v>
      </c>
      <c r="G4484" s="8" t="s">
        <v>19241</v>
      </c>
      <c r="H4484" s="8" t="s">
        <v>3882</v>
      </c>
      <c r="I4484" s="8" t="s">
        <v>10071</v>
      </c>
      <c r="J4484" s="8" t="s">
        <v>3884</v>
      </c>
      <c r="K4484" s="8" t="s">
        <v>19242</v>
      </c>
      <c r="M4484" s="8" t="s">
        <v>3707</v>
      </c>
      <c r="N4484" s="8" t="s">
        <v>3708</v>
      </c>
      <c r="O4484" s="8" t="s">
        <v>3709</v>
      </c>
      <c r="P4484" s="9">
        <v>77.61</v>
      </c>
      <c r="Q4484" s="8" t="s">
        <v>3710</v>
      </c>
      <c r="R4484" s="8" t="s">
        <v>19243</v>
      </c>
      <c r="S4484" s="9">
        <v>116.96</v>
      </c>
      <c r="T4484" s="9">
        <v>77.61</v>
      </c>
      <c r="U4484" s="8" t="s">
        <v>3710</v>
      </c>
      <c r="V4484" s="8" t="s">
        <v>19244</v>
      </c>
      <c r="W4484" s="8" t="s">
        <v>3774</v>
      </c>
      <c r="Z4484" s="8" t="s">
        <v>3739</v>
      </c>
      <c r="AY4484" s="8" t="s">
        <v>2399</v>
      </c>
      <c r="BB4484" s="8" t="s">
        <v>3717</v>
      </c>
      <c r="BC4484" s="10">
        <v>43483</v>
      </c>
      <c r="BE4484" s="8" t="s">
        <v>4153</v>
      </c>
      <c r="BF4484" s="8" t="s">
        <v>3719</v>
      </c>
      <c r="BG4484" s="11">
        <v>10</v>
      </c>
      <c r="BH4484" s="11">
        <v>200</v>
      </c>
      <c r="BI4484" s="8" t="s">
        <v>3720</v>
      </c>
      <c r="BJ4484" s="11">
        <v>5</v>
      </c>
      <c r="BQ4484" s="11">
        <v>15.522</v>
      </c>
      <c r="BR4484" s="8" t="s">
        <v>19244</v>
      </c>
      <c r="BW4484" s="10">
        <v>44378</v>
      </c>
      <c r="BX4484" s="10">
        <v>42461</v>
      </c>
      <c r="BY4484" s="9">
        <v>0</v>
      </c>
      <c r="BZ4484" s="8" t="s">
        <v>3777</v>
      </c>
      <c r="CF4484" s="8" t="s">
        <v>3708</v>
      </c>
      <c r="CH4484" s="9">
        <v>116.96</v>
      </c>
      <c r="CM4484" s="12">
        <v>10</v>
      </c>
      <c r="CR4484" s="8" t="s">
        <v>19240</v>
      </c>
      <c r="CV4484" s="13">
        <v>1</v>
      </c>
    </row>
    <row r="4485" spans="1:100" x14ac:dyDescent="0.2">
      <c r="A4485" s="8" t="s">
        <v>19245</v>
      </c>
      <c r="B4485" s="8" t="s">
        <v>19246</v>
      </c>
      <c r="C4485" s="8" t="s">
        <v>5360</v>
      </c>
      <c r="D4485" s="8" t="s">
        <v>4120</v>
      </c>
      <c r="E4485" s="8" t="s">
        <v>3860</v>
      </c>
      <c r="F4485" s="8" t="s">
        <v>3861</v>
      </c>
      <c r="G4485" s="8" t="s">
        <v>19247</v>
      </c>
      <c r="H4485" s="8" t="s">
        <v>3703</v>
      </c>
      <c r="I4485" s="8" t="s">
        <v>5517</v>
      </c>
      <c r="J4485" s="8" t="s">
        <v>5518</v>
      </c>
      <c r="K4485" s="8" t="s">
        <v>19248</v>
      </c>
      <c r="M4485" s="8" t="s">
        <v>3866</v>
      </c>
      <c r="N4485" s="8" t="s">
        <v>3708</v>
      </c>
      <c r="O4485" s="8" t="s">
        <v>3709</v>
      </c>
      <c r="P4485" s="9">
        <v>3844.65</v>
      </c>
      <c r="Q4485" s="8" t="s">
        <v>3710</v>
      </c>
      <c r="R4485" s="8" t="s">
        <v>12207</v>
      </c>
      <c r="S4485" s="9">
        <v>5322.08</v>
      </c>
      <c r="T4485" s="9">
        <v>4105.49</v>
      </c>
      <c r="U4485" s="8" t="s">
        <v>3710</v>
      </c>
      <c r="V4485" s="8" t="s">
        <v>12208</v>
      </c>
      <c r="W4485" s="8" t="s">
        <v>3713</v>
      </c>
      <c r="X4485" s="8" t="s">
        <v>12209</v>
      </c>
      <c r="Y4485" s="8" t="s">
        <v>3738</v>
      </c>
      <c r="Z4485" s="8" t="s">
        <v>3739</v>
      </c>
      <c r="AY4485" s="8" t="s">
        <v>2240</v>
      </c>
      <c r="AZ4485" s="10">
        <v>39890</v>
      </c>
      <c r="BB4485" s="8" t="s">
        <v>3717</v>
      </c>
      <c r="BC4485" s="10">
        <v>40360</v>
      </c>
      <c r="BE4485" s="8" t="s">
        <v>7669</v>
      </c>
      <c r="BF4485" s="8" t="s">
        <v>3720</v>
      </c>
      <c r="BG4485" s="11">
        <v>5</v>
      </c>
      <c r="BH4485" s="11">
        <v>1</v>
      </c>
      <c r="BI4485" s="8" t="s">
        <v>5126</v>
      </c>
      <c r="BJ4485" s="11">
        <v>30</v>
      </c>
      <c r="BQ4485" s="11">
        <v>136.84970000000001</v>
      </c>
      <c r="BR4485" s="8" t="s">
        <v>12208</v>
      </c>
      <c r="BW4485" s="10">
        <v>44197</v>
      </c>
      <c r="BX4485" s="10">
        <v>42248</v>
      </c>
      <c r="BY4485" s="9">
        <v>0</v>
      </c>
      <c r="BZ4485" s="8" t="s">
        <v>3742</v>
      </c>
      <c r="CF4485" s="8" t="s">
        <v>3708</v>
      </c>
      <c r="CH4485" s="9">
        <v>4994.99</v>
      </c>
      <c r="CM4485" s="12">
        <v>10</v>
      </c>
      <c r="CR4485" s="8" t="s">
        <v>19246</v>
      </c>
      <c r="CV4485" s="13">
        <v>1</v>
      </c>
    </row>
    <row r="4486" spans="1:100" x14ac:dyDescent="0.2">
      <c r="A4486" s="8" t="s">
        <v>19249</v>
      </c>
      <c r="B4486" s="8" t="s">
        <v>19246</v>
      </c>
      <c r="C4486" s="8" t="s">
        <v>5375</v>
      </c>
      <c r="D4486" s="8" t="s">
        <v>4120</v>
      </c>
      <c r="E4486" s="8" t="s">
        <v>3860</v>
      </c>
      <c r="F4486" s="8" t="s">
        <v>3861</v>
      </c>
      <c r="G4486" s="8" t="s">
        <v>19250</v>
      </c>
      <c r="H4486" s="8" t="s">
        <v>3703</v>
      </c>
      <c r="I4486" s="8" t="s">
        <v>5517</v>
      </c>
      <c r="J4486" s="8" t="s">
        <v>5518</v>
      </c>
      <c r="K4486" s="8" t="s">
        <v>19251</v>
      </c>
      <c r="M4486" s="8" t="s">
        <v>3866</v>
      </c>
      <c r="N4486" s="8" t="s">
        <v>3708</v>
      </c>
      <c r="O4486" s="8" t="s">
        <v>3709</v>
      </c>
      <c r="P4486" s="9">
        <v>3844.65</v>
      </c>
      <c r="Q4486" s="8" t="s">
        <v>3710</v>
      </c>
      <c r="R4486" s="8" t="s">
        <v>12207</v>
      </c>
      <c r="S4486" s="9">
        <v>5322.08</v>
      </c>
      <c r="T4486" s="9">
        <v>4105.49</v>
      </c>
      <c r="U4486" s="8" t="s">
        <v>3710</v>
      </c>
      <c r="V4486" s="8" t="s">
        <v>12208</v>
      </c>
      <c r="W4486" s="8" t="s">
        <v>3713</v>
      </c>
      <c r="X4486" s="8" t="s">
        <v>12209</v>
      </c>
      <c r="Y4486" s="8" t="s">
        <v>3738</v>
      </c>
      <c r="Z4486" s="8" t="s">
        <v>3739</v>
      </c>
      <c r="AY4486" s="8" t="s">
        <v>2240</v>
      </c>
      <c r="AZ4486" s="10">
        <v>39890</v>
      </c>
      <c r="BB4486" s="8" t="s">
        <v>3717</v>
      </c>
      <c r="BC4486" s="10">
        <v>42619</v>
      </c>
      <c r="BE4486" s="8" t="s">
        <v>7669</v>
      </c>
      <c r="BF4486" s="8" t="s">
        <v>3720</v>
      </c>
      <c r="BG4486" s="11">
        <v>10</v>
      </c>
      <c r="BH4486" s="11">
        <v>1</v>
      </c>
      <c r="BI4486" s="8" t="s">
        <v>5126</v>
      </c>
      <c r="BJ4486" s="11">
        <v>30</v>
      </c>
      <c r="BQ4486" s="11">
        <v>136.84970000000001</v>
      </c>
      <c r="BR4486" s="8" t="s">
        <v>12208</v>
      </c>
      <c r="BW4486" s="10">
        <v>44197</v>
      </c>
      <c r="BX4486" s="10">
        <v>42248</v>
      </c>
      <c r="BY4486" s="9">
        <v>0</v>
      </c>
      <c r="BZ4486" s="8" t="s">
        <v>3742</v>
      </c>
      <c r="CF4486" s="8" t="s">
        <v>3708</v>
      </c>
      <c r="CH4486" s="9">
        <v>4994.99</v>
      </c>
      <c r="CM4486" s="12">
        <v>10</v>
      </c>
      <c r="CR4486" s="8" t="s">
        <v>19246</v>
      </c>
      <c r="CV4486" s="13">
        <v>1</v>
      </c>
    </row>
    <row r="4487" spans="1:100" x14ac:dyDescent="0.2">
      <c r="A4487" s="8" t="s">
        <v>19252</v>
      </c>
      <c r="B4487" s="8" t="s">
        <v>19246</v>
      </c>
      <c r="C4487" s="8" t="s">
        <v>12525</v>
      </c>
      <c r="D4487" s="8" t="s">
        <v>4120</v>
      </c>
      <c r="E4487" s="8" t="s">
        <v>3860</v>
      </c>
      <c r="F4487" s="8" t="s">
        <v>3861</v>
      </c>
      <c r="G4487" s="8" t="s">
        <v>19253</v>
      </c>
      <c r="H4487" s="8" t="s">
        <v>3703</v>
      </c>
      <c r="I4487" s="8" t="s">
        <v>5517</v>
      </c>
      <c r="J4487" s="8" t="s">
        <v>5518</v>
      </c>
      <c r="K4487" s="8" t="s">
        <v>19254</v>
      </c>
      <c r="M4487" s="8" t="s">
        <v>3866</v>
      </c>
      <c r="N4487" s="8" t="s">
        <v>3708</v>
      </c>
      <c r="O4487" s="8" t="s">
        <v>3709</v>
      </c>
      <c r="P4487" s="9">
        <v>3408.03</v>
      </c>
      <c r="Q4487" s="8" t="s">
        <v>3710</v>
      </c>
      <c r="R4487" s="8" t="s">
        <v>12207</v>
      </c>
      <c r="S4487" s="9">
        <v>5322.08</v>
      </c>
      <c r="T4487" s="9">
        <v>4105.49</v>
      </c>
      <c r="U4487" s="8" t="s">
        <v>3710</v>
      </c>
      <c r="V4487" s="8" t="s">
        <v>12208</v>
      </c>
      <c r="W4487" s="8" t="s">
        <v>3713</v>
      </c>
      <c r="X4487" s="8" t="s">
        <v>12209</v>
      </c>
      <c r="Y4487" s="8" t="s">
        <v>3738</v>
      </c>
      <c r="Z4487" s="8" t="s">
        <v>3739</v>
      </c>
      <c r="AY4487" s="8" t="s">
        <v>2240</v>
      </c>
      <c r="AZ4487" s="10">
        <v>39890</v>
      </c>
      <c r="BB4487" s="8" t="s">
        <v>3717</v>
      </c>
      <c r="BC4487" s="10">
        <v>40360</v>
      </c>
      <c r="BE4487" s="8" t="s">
        <v>7669</v>
      </c>
      <c r="BF4487" s="8" t="s">
        <v>3720</v>
      </c>
      <c r="BG4487" s="11">
        <v>15</v>
      </c>
      <c r="BH4487" s="11">
        <v>1</v>
      </c>
      <c r="BI4487" s="8" t="s">
        <v>5126</v>
      </c>
      <c r="BJ4487" s="11">
        <v>30</v>
      </c>
      <c r="BQ4487" s="11">
        <v>136.84970000000001</v>
      </c>
      <c r="BR4487" s="8" t="s">
        <v>12208</v>
      </c>
      <c r="BW4487" s="10">
        <v>44197</v>
      </c>
      <c r="BX4487" s="10">
        <v>42248</v>
      </c>
      <c r="BY4487" s="9">
        <v>0</v>
      </c>
      <c r="BZ4487" s="8" t="s">
        <v>3742</v>
      </c>
      <c r="CF4487" s="8" t="s">
        <v>3708</v>
      </c>
      <c r="CH4487" s="9">
        <v>4447.47</v>
      </c>
      <c r="CM4487" s="12">
        <v>10</v>
      </c>
      <c r="CR4487" s="8" t="s">
        <v>19246</v>
      </c>
      <c r="CV4487" s="13">
        <v>1</v>
      </c>
    </row>
    <row r="4488" spans="1:100" x14ac:dyDescent="0.2">
      <c r="A4488" s="8" t="s">
        <v>19255</v>
      </c>
      <c r="B4488" s="8" t="s">
        <v>19246</v>
      </c>
      <c r="C4488" s="8" t="s">
        <v>6731</v>
      </c>
      <c r="D4488" s="8" t="s">
        <v>4120</v>
      </c>
      <c r="E4488" s="8" t="s">
        <v>3860</v>
      </c>
      <c r="F4488" s="8" t="s">
        <v>3861</v>
      </c>
      <c r="G4488" s="8" t="s">
        <v>19256</v>
      </c>
      <c r="H4488" s="8" t="s">
        <v>3703</v>
      </c>
      <c r="I4488" s="8" t="s">
        <v>5517</v>
      </c>
      <c r="J4488" s="8" t="s">
        <v>5518</v>
      </c>
      <c r="K4488" s="8" t="s">
        <v>19257</v>
      </c>
      <c r="M4488" s="8" t="s">
        <v>3866</v>
      </c>
      <c r="N4488" s="8" t="s">
        <v>3708</v>
      </c>
      <c r="O4488" s="8" t="s">
        <v>3709</v>
      </c>
      <c r="P4488" s="9">
        <v>3342.67</v>
      </c>
      <c r="Q4488" s="8" t="s">
        <v>3710</v>
      </c>
      <c r="R4488" s="8" t="s">
        <v>12207</v>
      </c>
      <c r="S4488" s="9">
        <v>5322.08</v>
      </c>
      <c r="T4488" s="9">
        <v>4105.49</v>
      </c>
      <c r="U4488" s="8" t="s">
        <v>3710</v>
      </c>
      <c r="V4488" s="8" t="s">
        <v>12208</v>
      </c>
      <c r="W4488" s="8" t="s">
        <v>3713</v>
      </c>
      <c r="X4488" s="8" t="s">
        <v>12209</v>
      </c>
      <c r="Y4488" s="8" t="s">
        <v>3738</v>
      </c>
      <c r="Z4488" s="8" t="s">
        <v>3739</v>
      </c>
      <c r="AY4488" s="8" t="s">
        <v>2240</v>
      </c>
      <c r="AZ4488" s="10">
        <v>39890</v>
      </c>
      <c r="BB4488" s="8" t="s">
        <v>3717</v>
      </c>
      <c r="BC4488" s="10">
        <v>44655</v>
      </c>
      <c r="BE4488" s="8" t="s">
        <v>7669</v>
      </c>
      <c r="BF4488" s="8" t="s">
        <v>3720</v>
      </c>
      <c r="BG4488" s="11">
        <v>20</v>
      </c>
      <c r="BH4488" s="11">
        <v>1</v>
      </c>
      <c r="BI4488" s="8" t="s">
        <v>5126</v>
      </c>
      <c r="BJ4488" s="11">
        <v>30</v>
      </c>
      <c r="BQ4488" s="11">
        <v>136.84970000000001</v>
      </c>
      <c r="BR4488" s="8" t="s">
        <v>12208</v>
      </c>
      <c r="BW4488" s="10">
        <v>44197</v>
      </c>
      <c r="BX4488" s="10">
        <v>42248</v>
      </c>
      <c r="BY4488" s="9">
        <v>0</v>
      </c>
      <c r="BZ4488" s="8" t="s">
        <v>3742</v>
      </c>
      <c r="CF4488" s="8" t="s">
        <v>3708</v>
      </c>
      <c r="CH4488" s="9">
        <v>4365.51</v>
      </c>
      <c r="CM4488" s="12">
        <v>10</v>
      </c>
      <c r="CR4488" s="8" t="s">
        <v>19246</v>
      </c>
      <c r="CV4488" s="13">
        <v>1</v>
      </c>
    </row>
    <row r="4489" spans="1:100" x14ac:dyDescent="0.2">
      <c r="A4489" s="8" t="s">
        <v>19258</v>
      </c>
      <c r="B4489" s="8" t="s">
        <v>19246</v>
      </c>
      <c r="C4489" s="8" t="s">
        <v>12217</v>
      </c>
      <c r="D4489" s="8" t="s">
        <v>4120</v>
      </c>
      <c r="E4489" s="8" t="s">
        <v>3860</v>
      </c>
      <c r="F4489" s="8" t="s">
        <v>3861</v>
      </c>
      <c r="G4489" s="8" t="s">
        <v>19259</v>
      </c>
      <c r="H4489" s="8" t="s">
        <v>3703</v>
      </c>
      <c r="I4489" s="8" t="s">
        <v>5517</v>
      </c>
      <c r="J4489" s="8" t="s">
        <v>5518</v>
      </c>
      <c r="K4489" s="8" t="s">
        <v>19260</v>
      </c>
      <c r="M4489" s="8" t="s">
        <v>3866</v>
      </c>
      <c r="N4489" s="8" t="s">
        <v>3708</v>
      </c>
      <c r="O4489" s="8" t="s">
        <v>3709</v>
      </c>
      <c r="P4489" s="9">
        <v>3287.02</v>
      </c>
      <c r="Q4489" s="8" t="s">
        <v>3710</v>
      </c>
      <c r="R4489" s="8" t="s">
        <v>12207</v>
      </c>
      <c r="S4489" s="9">
        <v>5322.08</v>
      </c>
      <c r="T4489" s="9">
        <v>4105.49</v>
      </c>
      <c r="U4489" s="8" t="s">
        <v>3710</v>
      </c>
      <c r="V4489" s="8" t="s">
        <v>12208</v>
      </c>
      <c r="W4489" s="8" t="s">
        <v>3713</v>
      </c>
      <c r="X4489" s="8" t="s">
        <v>12209</v>
      </c>
      <c r="Y4489" s="8" t="s">
        <v>3738</v>
      </c>
      <c r="Z4489" s="8" t="s">
        <v>3739</v>
      </c>
      <c r="AY4489" s="8" t="s">
        <v>2240</v>
      </c>
      <c r="AZ4489" s="10">
        <v>39890</v>
      </c>
      <c r="BB4489" s="8" t="s">
        <v>3717</v>
      </c>
      <c r="BC4489" s="10">
        <v>40360</v>
      </c>
      <c r="BE4489" s="8" t="s">
        <v>7669</v>
      </c>
      <c r="BF4489" s="8" t="s">
        <v>3720</v>
      </c>
      <c r="BG4489" s="11">
        <v>30</v>
      </c>
      <c r="BH4489" s="11">
        <v>1</v>
      </c>
      <c r="BI4489" s="8" t="s">
        <v>5126</v>
      </c>
      <c r="BJ4489" s="11">
        <v>30</v>
      </c>
      <c r="BQ4489" s="11">
        <v>136.84970000000001</v>
      </c>
      <c r="BR4489" s="8" t="s">
        <v>12208</v>
      </c>
      <c r="BW4489" s="10">
        <v>44197</v>
      </c>
      <c r="BX4489" s="10">
        <v>42248</v>
      </c>
      <c r="BY4489" s="9">
        <v>0</v>
      </c>
      <c r="BZ4489" s="8" t="s">
        <v>3742</v>
      </c>
      <c r="CF4489" s="8" t="s">
        <v>3708</v>
      </c>
      <c r="CH4489" s="9">
        <v>4295.72</v>
      </c>
      <c r="CM4489" s="12">
        <v>10</v>
      </c>
      <c r="CR4489" s="8" t="s">
        <v>19246</v>
      </c>
      <c r="CV4489" s="13">
        <v>1</v>
      </c>
    </row>
    <row r="4490" spans="1:100" x14ac:dyDescent="0.2">
      <c r="A4490" s="8" t="s">
        <v>19261</v>
      </c>
      <c r="B4490" s="8" t="s">
        <v>19246</v>
      </c>
      <c r="C4490" s="8" t="s">
        <v>12221</v>
      </c>
      <c r="D4490" s="8" t="s">
        <v>4120</v>
      </c>
      <c r="E4490" s="8" t="s">
        <v>3860</v>
      </c>
      <c r="F4490" s="8" t="s">
        <v>3861</v>
      </c>
      <c r="G4490" s="8" t="s">
        <v>19262</v>
      </c>
      <c r="H4490" s="8" t="s">
        <v>3703</v>
      </c>
      <c r="I4490" s="8" t="s">
        <v>5517</v>
      </c>
      <c r="J4490" s="8" t="s">
        <v>5518</v>
      </c>
      <c r="K4490" s="8" t="s">
        <v>19263</v>
      </c>
      <c r="M4490" s="8" t="s">
        <v>3866</v>
      </c>
      <c r="N4490" s="8" t="s">
        <v>3708</v>
      </c>
      <c r="O4490" s="8" t="s">
        <v>3709</v>
      </c>
      <c r="P4490" s="9">
        <v>3844.14</v>
      </c>
      <c r="Q4490" s="8" t="s">
        <v>3710</v>
      </c>
      <c r="R4490" s="8" t="s">
        <v>12207</v>
      </c>
      <c r="S4490" s="9">
        <v>5322.08</v>
      </c>
      <c r="T4490" s="9">
        <v>4105.49</v>
      </c>
      <c r="U4490" s="8" t="s">
        <v>3710</v>
      </c>
      <c r="V4490" s="8" t="s">
        <v>12208</v>
      </c>
      <c r="W4490" s="8" t="s">
        <v>3713</v>
      </c>
      <c r="X4490" s="8" t="s">
        <v>12209</v>
      </c>
      <c r="Y4490" s="8" t="s">
        <v>3738</v>
      </c>
      <c r="Z4490" s="8" t="s">
        <v>3739</v>
      </c>
      <c r="AY4490" s="8" t="s">
        <v>2240</v>
      </c>
      <c r="AZ4490" s="10">
        <v>39890</v>
      </c>
      <c r="BB4490" s="8" t="s">
        <v>3717</v>
      </c>
      <c r="BC4490" s="10">
        <v>42781</v>
      </c>
      <c r="BE4490" s="8" t="s">
        <v>7669</v>
      </c>
      <c r="BF4490" s="8" t="s">
        <v>3720</v>
      </c>
      <c r="BG4490" s="11">
        <v>40</v>
      </c>
      <c r="BH4490" s="11">
        <v>1</v>
      </c>
      <c r="BI4490" s="8" t="s">
        <v>5126</v>
      </c>
      <c r="BJ4490" s="11">
        <v>30</v>
      </c>
      <c r="BQ4490" s="11">
        <v>136.84970000000001</v>
      </c>
      <c r="BR4490" s="8" t="s">
        <v>12208</v>
      </c>
      <c r="BW4490" s="10">
        <v>44197</v>
      </c>
      <c r="BX4490" s="10">
        <v>42248</v>
      </c>
      <c r="BY4490" s="9">
        <v>0</v>
      </c>
      <c r="BZ4490" s="8" t="s">
        <v>3742</v>
      </c>
      <c r="CF4490" s="8" t="s">
        <v>3708</v>
      </c>
      <c r="CH4490" s="9">
        <v>4994.3500000000004</v>
      </c>
      <c r="CM4490" s="12">
        <v>10</v>
      </c>
      <c r="CR4490" s="8" t="s">
        <v>19246</v>
      </c>
      <c r="CV4490" s="13">
        <v>1</v>
      </c>
    </row>
    <row r="4491" spans="1:100" x14ac:dyDescent="0.2">
      <c r="A4491" s="8" t="s">
        <v>19264</v>
      </c>
      <c r="B4491" s="8" t="s">
        <v>19265</v>
      </c>
      <c r="C4491" s="8" t="s">
        <v>3925</v>
      </c>
      <c r="D4491" s="8" t="s">
        <v>3798</v>
      </c>
      <c r="E4491" s="8" t="s">
        <v>4172</v>
      </c>
      <c r="F4491" s="8" t="s">
        <v>3701</v>
      </c>
      <c r="G4491" s="8" t="s">
        <v>7873</v>
      </c>
      <c r="H4491" s="8" t="s">
        <v>3703</v>
      </c>
      <c r="I4491" s="8" t="s">
        <v>19266</v>
      </c>
      <c r="J4491" s="8" t="s">
        <v>3983</v>
      </c>
      <c r="K4491" s="8" t="s">
        <v>19267</v>
      </c>
      <c r="M4491" s="8" t="s">
        <v>3707</v>
      </c>
      <c r="N4491" s="8" t="s">
        <v>3708</v>
      </c>
      <c r="O4491" s="8" t="s">
        <v>3709</v>
      </c>
      <c r="P4491" s="9">
        <v>91.77</v>
      </c>
      <c r="Q4491" s="8" t="s">
        <v>3710</v>
      </c>
      <c r="R4491" s="8" t="s">
        <v>19268</v>
      </c>
      <c r="S4491" s="9">
        <v>15.4</v>
      </c>
      <c r="T4491" s="9">
        <v>10.220000000000001</v>
      </c>
      <c r="U4491" s="8" t="s">
        <v>3717</v>
      </c>
      <c r="V4491" s="8" t="s">
        <v>4573</v>
      </c>
      <c r="AV4491" s="8" t="s">
        <v>4574</v>
      </c>
      <c r="AW4491" s="8">
        <v>24</v>
      </c>
      <c r="AX4491" s="8">
        <v>1</v>
      </c>
      <c r="AY4491" s="8" t="s">
        <v>1094</v>
      </c>
      <c r="BB4491" s="8" t="s">
        <v>3717</v>
      </c>
      <c r="BC4491" s="10">
        <v>44074</v>
      </c>
      <c r="BE4491" s="8" t="s">
        <v>5121</v>
      </c>
      <c r="BF4491" s="8" t="s">
        <v>3720</v>
      </c>
      <c r="BG4491" s="11">
        <v>28</v>
      </c>
      <c r="BH4491" s="11">
        <v>20</v>
      </c>
      <c r="BI4491" s="8" t="s">
        <v>3720</v>
      </c>
      <c r="BJ4491" s="11">
        <v>28</v>
      </c>
      <c r="BQ4491" s="11">
        <v>0.36509999999999998</v>
      </c>
      <c r="BR4491" s="8" t="s">
        <v>4573</v>
      </c>
      <c r="BW4491" s="10">
        <v>44044</v>
      </c>
      <c r="BX4491" s="10">
        <v>44774</v>
      </c>
      <c r="BY4491" s="9">
        <v>32.28</v>
      </c>
      <c r="BZ4491" s="8" t="s">
        <v>3721</v>
      </c>
      <c r="CF4491" s="8" t="s">
        <v>3708</v>
      </c>
      <c r="CH4491" s="9">
        <v>138.30000000000001</v>
      </c>
      <c r="CM4491" s="12">
        <v>10</v>
      </c>
      <c r="CR4491" s="8" t="s">
        <v>19265</v>
      </c>
      <c r="CV4491" s="13">
        <v>1</v>
      </c>
    </row>
    <row r="4492" spans="1:100" x14ac:dyDescent="0.2">
      <c r="A4492" s="8" t="s">
        <v>1093</v>
      </c>
      <c r="B4492" s="8" t="s">
        <v>19265</v>
      </c>
      <c r="C4492" s="8" t="s">
        <v>3925</v>
      </c>
      <c r="D4492" s="8" t="s">
        <v>3798</v>
      </c>
      <c r="E4492" s="8" t="s">
        <v>4713</v>
      </c>
      <c r="F4492" s="8" t="s">
        <v>3701</v>
      </c>
      <c r="G4492" s="8" t="s">
        <v>7877</v>
      </c>
      <c r="H4492" s="8" t="s">
        <v>3703</v>
      </c>
      <c r="I4492" s="8" t="s">
        <v>19266</v>
      </c>
      <c r="J4492" s="8" t="s">
        <v>3983</v>
      </c>
      <c r="K4492" s="8" t="s">
        <v>19267</v>
      </c>
      <c r="M4492" s="8" t="s">
        <v>3707</v>
      </c>
      <c r="N4492" s="8" t="s">
        <v>3708</v>
      </c>
      <c r="O4492" s="8" t="s">
        <v>3709</v>
      </c>
      <c r="P4492" s="9">
        <v>334.5</v>
      </c>
      <c r="Q4492" s="8" t="s">
        <v>3710</v>
      </c>
      <c r="R4492" s="8" t="s">
        <v>19268</v>
      </c>
      <c r="S4492" s="9">
        <v>53.92</v>
      </c>
      <c r="T4492" s="9">
        <v>35.78</v>
      </c>
      <c r="U4492" s="8" t="s">
        <v>3717</v>
      </c>
      <c r="V4492" s="8" t="s">
        <v>4573</v>
      </c>
      <c r="AV4492" s="8" t="s">
        <v>4574</v>
      </c>
      <c r="AW4492" s="8">
        <v>24</v>
      </c>
      <c r="AX4492" s="8">
        <v>1</v>
      </c>
      <c r="AY4492" s="8" t="s">
        <v>1094</v>
      </c>
      <c r="BB4492" s="8" t="s">
        <v>3717</v>
      </c>
      <c r="BC4492" s="10">
        <v>44348</v>
      </c>
      <c r="BD4492" s="10">
        <v>44351</v>
      </c>
      <c r="BE4492" s="8" t="s">
        <v>5121</v>
      </c>
      <c r="BF4492" s="8" t="s">
        <v>3720</v>
      </c>
      <c r="BG4492" s="11">
        <v>98</v>
      </c>
      <c r="BH4492" s="11">
        <v>20</v>
      </c>
      <c r="BI4492" s="8" t="s">
        <v>3720</v>
      </c>
      <c r="BJ4492" s="11">
        <v>98</v>
      </c>
      <c r="BQ4492" s="11">
        <v>0.36509999999999998</v>
      </c>
      <c r="BR4492" s="8" t="s">
        <v>4573</v>
      </c>
      <c r="BW4492" s="10">
        <v>44044</v>
      </c>
      <c r="BX4492" s="10">
        <v>44774</v>
      </c>
      <c r="BY4492" s="9">
        <v>112.99</v>
      </c>
      <c r="BZ4492" s="8" t="s">
        <v>3721</v>
      </c>
      <c r="CF4492" s="8" t="s">
        <v>3708</v>
      </c>
      <c r="CH4492" s="9">
        <v>492.56</v>
      </c>
      <c r="CM4492" s="12">
        <v>10</v>
      </c>
      <c r="CR4492" s="8" t="s">
        <v>19265</v>
      </c>
      <c r="CV4492" s="13">
        <v>1</v>
      </c>
    </row>
    <row r="4493" spans="1:100" x14ac:dyDescent="0.2">
      <c r="A4493" s="8" t="s">
        <v>19269</v>
      </c>
      <c r="B4493" s="8" t="s">
        <v>19270</v>
      </c>
      <c r="C4493" s="8" t="s">
        <v>11466</v>
      </c>
      <c r="D4493" s="8" t="s">
        <v>3842</v>
      </c>
      <c r="E4493" s="8" t="s">
        <v>19271</v>
      </c>
      <c r="F4493" s="8" t="s">
        <v>3834</v>
      </c>
      <c r="G4493" s="8" t="s">
        <v>19272</v>
      </c>
      <c r="H4493" s="8" t="s">
        <v>3767</v>
      </c>
      <c r="I4493" s="8" t="s">
        <v>4693</v>
      </c>
      <c r="J4493" s="8" t="s">
        <v>3774</v>
      </c>
      <c r="K4493" s="8" t="s">
        <v>19273</v>
      </c>
      <c r="M4493" s="8" t="s">
        <v>3866</v>
      </c>
      <c r="N4493" s="8" t="s">
        <v>3771</v>
      </c>
      <c r="O4493" s="8" t="s">
        <v>3709</v>
      </c>
      <c r="P4493" s="9">
        <v>5871.77</v>
      </c>
      <c r="Q4493" s="8" t="s">
        <v>3710</v>
      </c>
      <c r="R4493" s="8" t="s">
        <v>10907</v>
      </c>
      <c r="S4493" s="9">
        <v>3745</v>
      </c>
      <c r="T4493" s="9">
        <v>2704.62</v>
      </c>
      <c r="U4493" s="8" t="s">
        <v>3710</v>
      </c>
      <c r="V4493" s="8" t="s">
        <v>19274</v>
      </c>
      <c r="W4493" s="8" t="s">
        <v>3840</v>
      </c>
      <c r="X4493" s="8" t="s">
        <v>7945</v>
      </c>
      <c r="Y4493" s="8" t="s">
        <v>3738</v>
      </c>
      <c r="AV4493" s="8" t="s">
        <v>10911</v>
      </c>
      <c r="AW4493" s="8">
        <v>65</v>
      </c>
      <c r="AX4493" s="8">
        <v>1</v>
      </c>
      <c r="AY4493" s="8" t="s">
        <v>12398</v>
      </c>
      <c r="AZ4493" s="10">
        <v>42193</v>
      </c>
      <c r="BA4493" s="10">
        <v>45199</v>
      </c>
      <c r="BC4493" s="10">
        <v>43426</v>
      </c>
      <c r="BD4493" s="10">
        <v>44006</v>
      </c>
      <c r="BE4493" s="8" t="s">
        <v>10912</v>
      </c>
      <c r="BF4493" s="8" t="s">
        <v>5059</v>
      </c>
      <c r="BG4493" s="11">
        <v>159.85069999999999</v>
      </c>
      <c r="BH4493" s="11">
        <v>1</v>
      </c>
      <c r="BI4493" s="8" t="s">
        <v>6769</v>
      </c>
      <c r="BJ4493" s="11">
        <v>3</v>
      </c>
      <c r="BQ4493" s="11">
        <v>901.54</v>
      </c>
      <c r="BR4493" s="8" t="s">
        <v>19274</v>
      </c>
      <c r="BW4493" s="10">
        <v>44197</v>
      </c>
      <c r="BX4493" s="10">
        <v>44713</v>
      </c>
      <c r="BY4493" s="9">
        <v>0</v>
      </c>
      <c r="BZ4493" s="8" t="s">
        <v>3777</v>
      </c>
      <c r="CF4493" s="8" t="s">
        <v>3708</v>
      </c>
      <c r="CH4493" s="9">
        <v>7441.1</v>
      </c>
      <c r="CM4493" s="12">
        <v>10</v>
      </c>
      <c r="CR4493" s="8" t="s">
        <v>19270</v>
      </c>
      <c r="CV4493" s="13">
        <v>1</v>
      </c>
    </row>
    <row r="4494" spans="1:100" x14ac:dyDescent="0.2">
      <c r="A4494" s="8" t="s">
        <v>19275</v>
      </c>
      <c r="B4494" s="8" t="s">
        <v>19270</v>
      </c>
      <c r="C4494" s="8" t="s">
        <v>11466</v>
      </c>
      <c r="D4494" s="8" t="s">
        <v>3842</v>
      </c>
      <c r="E4494" s="8" t="s">
        <v>19271</v>
      </c>
      <c r="F4494" s="8" t="s">
        <v>3834</v>
      </c>
      <c r="G4494" s="8" t="s">
        <v>19272</v>
      </c>
      <c r="H4494" s="8" t="s">
        <v>3767</v>
      </c>
      <c r="I4494" s="8" t="s">
        <v>4693</v>
      </c>
      <c r="J4494" s="8" t="s">
        <v>3774</v>
      </c>
      <c r="K4494" s="8" t="s">
        <v>19273</v>
      </c>
      <c r="M4494" s="8" t="s">
        <v>3866</v>
      </c>
      <c r="N4494" s="8" t="s">
        <v>3771</v>
      </c>
      <c r="O4494" s="8" t="s">
        <v>3709</v>
      </c>
      <c r="P4494" s="9">
        <v>5871.77</v>
      </c>
      <c r="Q4494" s="8" t="s">
        <v>3710</v>
      </c>
      <c r="R4494" s="8" t="s">
        <v>10907</v>
      </c>
      <c r="S4494" s="9">
        <v>3745</v>
      </c>
      <c r="T4494" s="9">
        <v>2704.62</v>
      </c>
      <c r="U4494" s="8" t="s">
        <v>3710</v>
      </c>
      <c r="V4494" s="8" t="s">
        <v>19274</v>
      </c>
      <c r="W4494" s="8" t="s">
        <v>3840</v>
      </c>
      <c r="X4494" s="8" t="s">
        <v>7945</v>
      </c>
      <c r="Y4494" s="8" t="s">
        <v>3738</v>
      </c>
      <c r="AV4494" s="8" t="s">
        <v>10911</v>
      </c>
      <c r="AW4494" s="8">
        <v>65</v>
      </c>
      <c r="AX4494" s="8">
        <v>1</v>
      </c>
      <c r="AY4494" s="8" t="s">
        <v>12398</v>
      </c>
      <c r="AZ4494" s="10">
        <v>42193</v>
      </c>
      <c r="BA4494" s="10">
        <v>45504</v>
      </c>
      <c r="BE4494" s="8" t="s">
        <v>10912</v>
      </c>
      <c r="BF4494" s="8" t="s">
        <v>5059</v>
      </c>
      <c r="BG4494" s="11">
        <v>159.85069999999999</v>
      </c>
      <c r="BH4494" s="11">
        <v>1</v>
      </c>
      <c r="BI4494" s="8" t="s">
        <v>6769</v>
      </c>
      <c r="BJ4494" s="11">
        <v>3</v>
      </c>
      <c r="BQ4494" s="11">
        <v>901.54</v>
      </c>
      <c r="BR4494" s="8" t="s">
        <v>19274</v>
      </c>
      <c r="BW4494" s="10">
        <v>44197</v>
      </c>
      <c r="BX4494" s="10">
        <v>44713</v>
      </c>
      <c r="BY4494" s="9">
        <v>0</v>
      </c>
      <c r="BZ4494" s="8" t="s">
        <v>3777</v>
      </c>
      <c r="CF4494" s="8" t="s">
        <v>3708</v>
      </c>
      <c r="CH4494" s="9">
        <v>7441.1</v>
      </c>
      <c r="CM4494" s="12">
        <v>10</v>
      </c>
      <c r="CR4494" s="8" t="s">
        <v>19270</v>
      </c>
      <c r="CV4494" s="13">
        <v>1</v>
      </c>
    </row>
    <row r="4495" spans="1:100" x14ac:dyDescent="0.2">
      <c r="A4495" s="8" t="s">
        <v>19276</v>
      </c>
      <c r="B4495" s="8" t="s">
        <v>19270</v>
      </c>
      <c r="C4495" s="8" t="s">
        <v>11466</v>
      </c>
      <c r="D4495" s="8" t="s">
        <v>3842</v>
      </c>
      <c r="E4495" s="8" t="s">
        <v>19271</v>
      </c>
      <c r="F4495" s="8" t="s">
        <v>3834</v>
      </c>
      <c r="G4495" s="8" t="s">
        <v>19272</v>
      </c>
      <c r="H4495" s="8" t="s">
        <v>3767</v>
      </c>
      <c r="I4495" s="8" t="s">
        <v>4693</v>
      </c>
      <c r="J4495" s="8" t="s">
        <v>3774</v>
      </c>
      <c r="K4495" s="8" t="s">
        <v>19273</v>
      </c>
      <c r="M4495" s="8" t="s">
        <v>3866</v>
      </c>
      <c r="N4495" s="8" t="s">
        <v>3708</v>
      </c>
      <c r="O4495" s="8" t="s">
        <v>3709</v>
      </c>
      <c r="P4495" s="9">
        <v>5871.77</v>
      </c>
      <c r="Q4495" s="8" t="s">
        <v>3710</v>
      </c>
      <c r="R4495" s="8" t="s">
        <v>10907</v>
      </c>
      <c r="S4495" s="9">
        <v>3745</v>
      </c>
      <c r="T4495" s="9">
        <v>2704.62</v>
      </c>
      <c r="U4495" s="8" t="s">
        <v>3710</v>
      </c>
      <c r="V4495" s="8" t="s">
        <v>19274</v>
      </c>
      <c r="W4495" s="8" t="s">
        <v>3840</v>
      </c>
      <c r="X4495" s="8" t="s">
        <v>7945</v>
      </c>
      <c r="Y4495" s="8" t="s">
        <v>3738</v>
      </c>
      <c r="AV4495" s="8" t="s">
        <v>10911</v>
      </c>
      <c r="AW4495" s="8">
        <v>65</v>
      </c>
      <c r="AX4495" s="8">
        <v>1</v>
      </c>
      <c r="AY4495" s="8" t="s">
        <v>12398</v>
      </c>
      <c r="AZ4495" s="10">
        <v>42193</v>
      </c>
      <c r="BB4495" s="8" t="s">
        <v>3717</v>
      </c>
      <c r="BC4495" s="10">
        <v>44287</v>
      </c>
      <c r="BE4495" s="8" t="s">
        <v>10912</v>
      </c>
      <c r="BF4495" s="8" t="s">
        <v>5059</v>
      </c>
      <c r="BG4495" s="11">
        <v>159.85069999999999</v>
      </c>
      <c r="BH4495" s="11">
        <v>1</v>
      </c>
      <c r="BI4495" s="8" t="s">
        <v>6769</v>
      </c>
      <c r="BJ4495" s="11">
        <v>3</v>
      </c>
      <c r="BQ4495" s="11">
        <v>901.54</v>
      </c>
      <c r="BR4495" s="8" t="s">
        <v>19274</v>
      </c>
      <c r="BW4495" s="10">
        <v>44197</v>
      </c>
      <c r="BX4495" s="10">
        <v>44713</v>
      </c>
      <c r="BY4495" s="9">
        <v>0</v>
      </c>
      <c r="BZ4495" s="8" t="s">
        <v>3777</v>
      </c>
      <c r="CF4495" s="8" t="s">
        <v>3708</v>
      </c>
      <c r="CH4495" s="9">
        <v>7441.1</v>
      </c>
      <c r="CM4495" s="12">
        <v>10</v>
      </c>
      <c r="CR4495" s="8" t="s">
        <v>19270</v>
      </c>
      <c r="CV4495" s="13">
        <v>1</v>
      </c>
    </row>
    <row r="4496" spans="1:100" x14ac:dyDescent="0.2">
      <c r="A4496" s="8" t="s">
        <v>19277</v>
      </c>
      <c r="B4496" s="8" t="s">
        <v>19278</v>
      </c>
      <c r="C4496" s="8" t="s">
        <v>14581</v>
      </c>
      <c r="D4496" s="8" t="s">
        <v>4416</v>
      </c>
      <c r="E4496" s="8" t="s">
        <v>10904</v>
      </c>
      <c r="F4496" s="8" t="s">
        <v>3727</v>
      </c>
      <c r="G4496" s="8" t="s">
        <v>14585</v>
      </c>
      <c r="H4496" s="8" t="s">
        <v>3767</v>
      </c>
      <c r="I4496" s="8" t="s">
        <v>7527</v>
      </c>
      <c r="J4496" s="8" t="s">
        <v>3731</v>
      </c>
      <c r="K4496" s="8" t="s">
        <v>19279</v>
      </c>
      <c r="M4496" s="8" t="s">
        <v>3733</v>
      </c>
      <c r="N4496" s="8" t="s">
        <v>3708</v>
      </c>
      <c r="O4496" s="8" t="s">
        <v>3709</v>
      </c>
      <c r="P4496" s="9">
        <v>631.95000000000005</v>
      </c>
      <c r="Q4496" s="8" t="s">
        <v>3710</v>
      </c>
      <c r="R4496" s="8" t="s">
        <v>19280</v>
      </c>
      <c r="S4496" s="9">
        <v>856.06</v>
      </c>
      <c r="T4496" s="9">
        <v>604.36</v>
      </c>
      <c r="U4496" s="8" t="s">
        <v>3710</v>
      </c>
      <c r="V4496" s="8" t="s">
        <v>19281</v>
      </c>
      <c r="W4496" s="8" t="s">
        <v>3710</v>
      </c>
      <c r="Y4496" s="8" t="s">
        <v>3738</v>
      </c>
      <c r="AY4496" s="8" t="s">
        <v>19282</v>
      </c>
      <c r="BB4496" s="8" t="s">
        <v>3717</v>
      </c>
      <c r="BE4496" s="8" t="s">
        <v>5643</v>
      </c>
      <c r="BF4496" s="8" t="s">
        <v>3742</v>
      </c>
      <c r="BG4496" s="11">
        <v>1</v>
      </c>
      <c r="BH4496" s="11">
        <v>75</v>
      </c>
      <c r="BI4496" s="8" t="s">
        <v>4189</v>
      </c>
      <c r="BJ4496" s="11">
        <v>1</v>
      </c>
      <c r="BQ4496" s="11">
        <v>604.3587</v>
      </c>
      <c r="BR4496" s="8" t="s">
        <v>19281</v>
      </c>
      <c r="BW4496" s="10">
        <v>44166</v>
      </c>
      <c r="BX4496" s="10">
        <v>42064</v>
      </c>
      <c r="BY4496" s="9">
        <v>0</v>
      </c>
      <c r="BZ4496" s="8" t="s">
        <v>3777</v>
      </c>
      <c r="CF4496" s="8" t="s">
        <v>3708</v>
      </c>
      <c r="CH4496" s="9">
        <v>892.47</v>
      </c>
      <c r="CM4496" s="12">
        <v>10</v>
      </c>
      <c r="CR4496" s="8" t="s">
        <v>19278</v>
      </c>
      <c r="CV4496" s="13">
        <v>1</v>
      </c>
    </row>
    <row r="4497" spans="1:100" x14ac:dyDescent="0.2">
      <c r="A4497" s="8" t="s">
        <v>19283</v>
      </c>
      <c r="B4497" s="8" t="s">
        <v>19284</v>
      </c>
      <c r="C4497" s="8" t="s">
        <v>5269</v>
      </c>
      <c r="D4497" s="8" t="s">
        <v>4829</v>
      </c>
      <c r="E4497" s="8" t="s">
        <v>4936</v>
      </c>
      <c r="F4497" s="8" t="s">
        <v>4831</v>
      </c>
      <c r="G4497" s="8" t="s">
        <v>8477</v>
      </c>
      <c r="H4497" s="8" t="s">
        <v>4833</v>
      </c>
      <c r="I4497" s="8" t="s">
        <v>6567</v>
      </c>
      <c r="J4497" s="8" t="s">
        <v>3787</v>
      </c>
      <c r="K4497" s="8" t="s">
        <v>19285</v>
      </c>
      <c r="M4497" s="8" t="s">
        <v>4033</v>
      </c>
      <c r="N4497" s="8" t="s">
        <v>3771</v>
      </c>
      <c r="O4497" s="8" t="s">
        <v>3709</v>
      </c>
      <c r="P4497" s="9">
        <v>117.36</v>
      </c>
      <c r="Q4497" s="8" t="s">
        <v>3710</v>
      </c>
      <c r="R4497" s="8" t="s">
        <v>5274</v>
      </c>
      <c r="S4497" s="9">
        <v>176.86</v>
      </c>
      <c r="T4497" s="9">
        <v>117.36</v>
      </c>
      <c r="U4497" s="8" t="s">
        <v>3710</v>
      </c>
      <c r="V4497" s="8" t="s">
        <v>5275</v>
      </c>
      <c r="W4497" s="8" t="s">
        <v>3713</v>
      </c>
      <c r="X4497" s="8" t="s">
        <v>4831</v>
      </c>
      <c r="Z4497" s="8" t="s">
        <v>3739</v>
      </c>
      <c r="AV4497" s="8" t="s">
        <v>5276</v>
      </c>
      <c r="AW4497" s="8">
        <v>100</v>
      </c>
      <c r="AX4497" s="8">
        <v>1</v>
      </c>
      <c r="AY4497" s="8" t="s">
        <v>5277</v>
      </c>
      <c r="AZ4497" s="10">
        <v>39687</v>
      </c>
      <c r="BA4497" s="10">
        <v>46081</v>
      </c>
      <c r="BC4497" s="10">
        <v>41450</v>
      </c>
      <c r="BE4497" s="8" t="s">
        <v>4086</v>
      </c>
      <c r="BF4497" s="8" t="s">
        <v>3945</v>
      </c>
      <c r="BG4497" s="11">
        <v>25</v>
      </c>
      <c r="BH4497" s="11">
        <v>4</v>
      </c>
      <c r="BI4497" s="8" t="s">
        <v>4839</v>
      </c>
      <c r="BJ4497" s="11">
        <v>28</v>
      </c>
      <c r="BQ4497" s="11">
        <v>4.1913999999999998</v>
      </c>
      <c r="BR4497" s="8" t="s">
        <v>5275</v>
      </c>
      <c r="BW4497" s="10">
        <v>44287</v>
      </c>
      <c r="BX4497" s="10">
        <v>42705</v>
      </c>
      <c r="BY4497" s="9">
        <v>0</v>
      </c>
      <c r="BZ4497" s="8" t="s">
        <v>3742</v>
      </c>
      <c r="CF4497" s="8" t="s">
        <v>3708</v>
      </c>
      <c r="CH4497" s="9">
        <v>176.86</v>
      </c>
      <c r="CM4497" s="12">
        <v>10</v>
      </c>
      <c r="CR4497" s="8" t="s">
        <v>19284</v>
      </c>
      <c r="CV4497" s="13">
        <v>1</v>
      </c>
    </row>
    <row r="4498" spans="1:100" x14ac:dyDescent="0.2">
      <c r="A4498" s="8" t="s">
        <v>19286</v>
      </c>
      <c r="B4498" s="8" t="s">
        <v>19287</v>
      </c>
      <c r="D4498" s="8" t="s">
        <v>4509</v>
      </c>
      <c r="E4498" s="8" t="s">
        <v>12355</v>
      </c>
      <c r="F4498" s="8" t="s">
        <v>3701</v>
      </c>
      <c r="G4498" s="8" t="s">
        <v>12356</v>
      </c>
      <c r="H4498" s="8" t="s">
        <v>4163</v>
      </c>
      <c r="N4498" s="8" t="s">
        <v>3738</v>
      </c>
      <c r="O4498" s="8" t="s">
        <v>3709</v>
      </c>
      <c r="P4498" s="9">
        <v>965.47</v>
      </c>
      <c r="Q4498" s="8" t="s">
        <v>3710</v>
      </c>
      <c r="R4498" s="8" t="s">
        <v>19288</v>
      </c>
      <c r="S4498" s="9">
        <v>1470.25</v>
      </c>
      <c r="T4498" s="9">
        <v>1021.78</v>
      </c>
      <c r="U4498" s="8" t="s">
        <v>3710</v>
      </c>
      <c r="V4498" s="8" t="s">
        <v>19289</v>
      </c>
      <c r="W4498" s="8" t="s">
        <v>3710</v>
      </c>
      <c r="X4498" s="8" t="s">
        <v>4234</v>
      </c>
      <c r="Z4498" s="8" t="s">
        <v>3739</v>
      </c>
      <c r="AY4498" s="8" t="s">
        <v>3347</v>
      </c>
      <c r="BH4498" s="11">
        <v>1</v>
      </c>
      <c r="BI4498" s="8" t="s">
        <v>3719</v>
      </c>
      <c r="BJ4498" s="11">
        <v>100</v>
      </c>
      <c r="BQ4498" s="11">
        <v>10.2178</v>
      </c>
      <c r="BR4498" s="8" t="s">
        <v>19289</v>
      </c>
      <c r="BW4498" s="10">
        <v>44013</v>
      </c>
      <c r="BX4498" s="10">
        <v>43282</v>
      </c>
      <c r="BY4498" s="9">
        <v>0</v>
      </c>
      <c r="BZ4498" s="8" t="s">
        <v>3777</v>
      </c>
      <c r="CH4498" s="9">
        <v>1393.3</v>
      </c>
      <c r="CM4498" s="12">
        <v>15</v>
      </c>
      <c r="CR4498" s="8" t="s">
        <v>19287</v>
      </c>
      <c r="CV4498" s="13">
        <v>1</v>
      </c>
    </row>
    <row r="4499" spans="1:100" x14ac:dyDescent="0.2">
      <c r="A4499" s="8" t="s">
        <v>19290</v>
      </c>
      <c r="B4499" s="8" t="s">
        <v>19291</v>
      </c>
      <c r="C4499" s="8" t="s">
        <v>4077</v>
      </c>
      <c r="D4499" s="8" t="s">
        <v>3699</v>
      </c>
      <c r="E4499" s="8" t="s">
        <v>4498</v>
      </c>
      <c r="F4499" s="8" t="s">
        <v>3701</v>
      </c>
      <c r="G4499" s="8" t="s">
        <v>6509</v>
      </c>
      <c r="H4499" s="8" t="s">
        <v>3703</v>
      </c>
      <c r="I4499" s="8" t="s">
        <v>7922</v>
      </c>
      <c r="J4499" s="8" t="s">
        <v>3710</v>
      </c>
      <c r="K4499" s="8" t="s">
        <v>19292</v>
      </c>
      <c r="M4499" s="8" t="s">
        <v>3733</v>
      </c>
      <c r="N4499" s="8" t="s">
        <v>3708</v>
      </c>
      <c r="O4499" s="8" t="s">
        <v>3709</v>
      </c>
      <c r="P4499" s="9">
        <v>55971.1</v>
      </c>
      <c r="Q4499" s="8" t="s">
        <v>3710</v>
      </c>
      <c r="R4499" s="8" t="s">
        <v>19293</v>
      </c>
      <c r="S4499" s="9">
        <v>66324.94</v>
      </c>
      <c r="T4499" s="9">
        <v>58271.96</v>
      </c>
      <c r="U4499" s="8" t="s">
        <v>3721</v>
      </c>
      <c r="V4499" s="8" t="s">
        <v>19294</v>
      </c>
      <c r="W4499" s="8" t="s">
        <v>3710</v>
      </c>
      <c r="Y4499" s="8" t="s">
        <v>3738</v>
      </c>
      <c r="Z4499" s="8" t="s">
        <v>3739</v>
      </c>
      <c r="AA4499" s="10">
        <v>45017</v>
      </c>
      <c r="AD4499" s="9">
        <v>62333.77</v>
      </c>
      <c r="AE4499" s="9">
        <v>54714.77</v>
      </c>
      <c r="AF4499" s="8" t="s">
        <v>3721</v>
      </c>
      <c r="AG4499" s="8" t="s">
        <v>19295</v>
      </c>
      <c r="AH4499" s="8" t="s">
        <v>3710</v>
      </c>
      <c r="AJ4499" s="8" t="s">
        <v>3738</v>
      </c>
      <c r="AL4499" s="10">
        <v>45261</v>
      </c>
      <c r="AY4499" s="8" t="s">
        <v>19296</v>
      </c>
      <c r="BB4499" s="8" t="s">
        <v>3717</v>
      </c>
      <c r="BC4499" s="10">
        <v>44406</v>
      </c>
      <c r="BH4499" s="11">
        <v>100</v>
      </c>
      <c r="BI4499" s="8" t="s">
        <v>3720</v>
      </c>
      <c r="BJ4499" s="11">
        <v>56</v>
      </c>
      <c r="BK4499" s="11">
        <v>100</v>
      </c>
      <c r="BL4499" s="8" t="s">
        <v>3720</v>
      </c>
      <c r="BM4499" s="11">
        <v>56</v>
      </c>
      <c r="BQ4499" s="11">
        <v>58271.96</v>
      </c>
      <c r="BR4499" s="8" t="s">
        <v>19294</v>
      </c>
      <c r="BS4499" s="11">
        <v>54714.77</v>
      </c>
      <c r="BT4499" s="8" t="s">
        <v>19295</v>
      </c>
      <c r="BW4499" s="10">
        <v>44743</v>
      </c>
      <c r="BX4499" s="10">
        <v>44287</v>
      </c>
      <c r="BY4499" s="9">
        <v>0</v>
      </c>
      <c r="BZ4499" s="8" t="s">
        <v>3777</v>
      </c>
      <c r="CB4499" s="9">
        <v>0</v>
      </c>
      <c r="CC4499" s="8" t="s">
        <v>3777</v>
      </c>
      <c r="CF4499" s="8" t="s">
        <v>3708</v>
      </c>
      <c r="CH4499" s="9">
        <v>63743.37</v>
      </c>
      <c r="CM4499" s="12">
        <v>10</v>
      </c>
      <c r="CR4499" s="8" t="s">
        <v>19291</v>
      </c>
      <c r="CV4499" s="13">
        <v>2</v>
      </c>
    </row>
    <row r="4500" spans="1:100" x14ac:dyDescent="0.2">
      <c r="A4500" s="8" t="s">
        <v>19297</v>
      </c>
      <c r="B4500" s="8" t="s">
        <v>19291</v>
      </c>
      <c r="C4500" s="8" t="s">
        <v>4946</v>
      </c>
      <c r="D4500" s="8" t="s">
        <v>3699</v>
      </c>
      <c r="E4500" s="8" t="s">
        <v>4498</v>
      </c>
      <c r="F4500" s="8" t="s">
        <v>3701</v>
      </c>
      <c r="G4500" s="8" t="s">
        <v>6514</v>
      </c>
      <c r="H4500" s="8" t="s">
        <v>3703</v>
      </c>
      <c r="I4500" s="8" t="s">
        <v>7922</v>
      </c>
      <c r="J4500" s="8" t="s">
        <v>3710</v>
      </c>
      <c r="K4500" s="8" t="s">
        <v>19298</v>
      </c>
      <c r="M4500" s="8" t="s">
        <v>3733</v>
      </c>
      <c r="N4500" s="8" t="s">
        <v>3708</v>
      </c>
      <c r="O4500" s="8" t="s">
        <v>3709</v>
      </c>
      <c r="P4500" s="9">
        <v>55971.1</v>
      </c>
      <c r="Q4500" s="8" t="s">
        <v>3710</v>
      </c>
      <c r="R4500" s="8" t="s">
        <v>19293</v>
      </c>
      <c r="S4500" s="9">
        <v>67902.460000000006</v>
      </c>
      <c r="T4500" s="9">
        <v>59677.95</v>
      </c>
      <c r="U4500" s="8" t="s">
        <v>3721</v>
      </c>
      <c r="V4500" s="8" t="s">
        <v>19294</v>
      </c>
      <c r="W4500" s="8" t="s">
        <v>3710</v>
      </c>
      <c r="Y4500" s="8" t="s">
        <v>3738</v>
      </c>
      <c r="Z4500" s="8" t="s">
        <v>3739</v>
      </c>
      <c r="AA4500" s="10">
        <v>45017</v>
      </c>
      <c r="AD4500" s="9">
        <v>62333.77</v>
      </c>
      <c r="AE4500" s="9">
        <v>54714.77</v>
      </c>
      <c r="AF4500" s="8" t="s">
        <v>3721</v>
      </c>
      <c r="AG4500" s="8" t="s">
        <v>19295</v>
      </c>
      <c r="AH4500" s="8" t="s">
        <v>3710</v>
      </c>
      <c r="AJ4500" s="8" t="s">
        <v>3738</v>
      </c>
      <c r="AL4500" s="10">
        <v>45261</v>
      </c>
      <c r="AM4500" s="9">
        <v>62439.31</v>
      </c>
      <c r="AN4500" s="9">
        <v>55229.42</v>
      </c>
      <c r="AO4500" s="8" t="s">
        <v>3710</v>
      </c>
      <c r="AP4500" s="8" t="s">
        <v>19299</v>
      </c>
      <c r="AQ4500" s="8" t="s">
        <v>3710</v>
      </c>
      <c r="AS4500" s="8" t="s">
        <v>3738</v>
      </c>
      <c r="AY4500" s="8" t="s">
        <v>19296</v>
      </c>
      <c r="BB4500" s="8" t="s">
        <v>3717</v>
      </c>
      <c r="BC4500" s="10">
        <v>43613</v>
      </c>
      <c r="BH4500" s="11">
        <v>150</v>
      </c>
      <c r="BI4500" s="8" t="s">
        <v>3720</v>
      </c>
      <c r="BJ4500" s="11">
        <v>56</v>
      </c>
      <c r="BK4500" s="11">
        <v>150</v>
      </c>
      <c r="BL4500" s="8" t="s">
        <v>3720</v>
      </c>
      <c r="BM4500" s="11">
        <v>56</v>
      </c>
      <c r="BN4500" s="11">
        <v>600</v>
      </c>
      <c r="BO4500" s="8" t="s">
        <v>3720</v>
      </c>
      <c r="BP4500" s="11">
        <v>14</v>
      </c>
      <c r="BQ4500" s="11">
        <v>59677.95</v>
      </c>
      <c r="BR4500" s="8" t="s">
        <v>19294</v>
      </c>
      <c r="BS4500" s="11">
        <v>54714.77</v>
      </c>
      <c r="BT4500" s="8" t="s">
        <v>19295</v>
      </c>
      <c r="BU4500" s="11">
        <v>3944.9582</v>
      </c>
      <c r="BV4500" s="8" t="s">
        <v>19299</v>
      </c>
      <c r="BW4500" s="10">
        <v>44743</v>
      </c>
      <c r="BX4500" s="10">
        <v>44287</v>
      </c>
      <c r="BY4500" s="9">
        <v>0</v>
      </c>
      <c r="BZ4500" s="8" t="s">
        <v>3777</v>
      </c>
      <c r="CB4500" s="9">
        <v>0</v>
      </c>
      <c r="CC4500" s="8" t="s">
        <v>3777</v>
      </c>
      <c r="CD4500" s="9">
        <v>0</v>
      </c>
      <c r="CE4500" s="8" t="s">
        <v>3777</v>
      </c>
      <c r="CF4500" s="8" t="s">
        <v>3708</v>
      </c>
      <c r="CH4500" s="9">
        <v>63743.37</v>
      </c>
      <c r="CM4500" s="12">
        <v>10</v>
      </c>
      <c r="CR4500" s="8" t="s">
        <v>19291</v>
      </c>
      <c r="CV4500" s="13">
        <v>3</v>
      </c>
    </row>
    <row r="4501" spans="1:100" x14ac:dyDescent="0.2">
      <c r="A4501" s="8" t="s">
        <v>19300</v>
      </c>
      <c r="B4501" s="8" t="s">
        <v>19291</v>
      </c>
      <c r="C4501" s="8" t="s">
        <v>4215</v>
      </c>
      <c r="D4501" s="8" t="s">
        <v>4078</v>
      </c>
      <c r="E4501" s="8" t="s">
        <v>19301</v>
      </c>
      <c r="F4501" s="8" t="s">
        <v>3701</v>
      </c>
      <c r="G4501" s="8" t="s">
        <v>19302</v>
      </c>
      <c r="H4501" s="8" t="s">
        <v>4163</v>
      </c>
      <c r="I4501" s="8" t="s">
        <v>7922</v>
      </c>
      <c r="J4501" s="8" t="s">
        <v>3710</v>
      </c>
      <c r="K4501" s="8" t="s">
        <v>19303</v>
      </c>
      <c r="M4501" s="8" t="s">
        <v>3733</v>
      </c>
      <c r="N4501" s="8" t="s">
        <v>3708</v>
      </c>
      <c r="O4501" s="8" t="s">
        <v>3709</v>
      </c>
      <c r="P4501" s="9">
        <v>116803.92</v>
      </c>
      <c r="Q4501" s="8" t="s">
        <v>3710</v>
      </c>
      <c r="R4501" s="8" t="s">
        <v>19304</v>
      </c>
      <c r="S4501" s="9">
        <v>116107.17</v>
      </c>
      <c r="T4501" s="9">
        <v>102641.15</v>
      </c>
      <c r="U4501" s="8" t="s">
        <v>3710</v>
      </c>
      <c r="V4501" s="8" t="s">
        <v>19305</v>
      </c>
      <c r="W4501" s="8" t="s">
        <v>3710</v>
      </c>
      <c r="Y4501" s="8" t="s">
        <v>3738</v>
      </c>
      <c r="AY4501" s="8" t="s">
        <v>19296</v>
      </c>
      <c r="BB4501" s="8" t="s">
        <v>3717</v>
      </c>
      <c r="BC4501" s="10">
        <v>42403</v>
      </c>
      <c r="BD4501" s="10">
        <v>44742</v>
      </c>
      <c r="BH4501" s="11">
        <v>800</v>
      </c>
      <c r="BI4501" s="8" t="s">
        <v>3720</v>
      </c>
      <c r="BJ4501" s="11">
        <v>28</v>
      </c>
      <c r="BQ4501" s="11">
        <v>3665.7554</v>
      </c>
      <c r="BR4501" s="8" t="s">
        <v>19305</v>
      </c>
      <c r="BW4501" s="10">
        <v>44593</v>
      </c>
      <c r="BX4501" s="10">
        <v>43344</v>
      </c>
      <c r="BY4501" s="9">
        <v>0</v>
      </c>
      <c r="BZ4501" s="8" t="s">
        <v>3777</v>
      </c>
      <c r="CF4501" s="8" t="s">
        <v>3708</v>
      </c>
      <c r="CH4501" s="9">
        <v>131997.79999999999</v>
      </c>
      <c r="CM4501" s="12">
        <v>10</v>
      </c>
      <c r="CR4501" s="8" t="s">
        <v>19291</v>
      </c>
      <c r="CV4501" s="13">
        <v>1</v>
      </c>
    </row>
    <row r="4502" spans="1:100" x14ac:dyDescent="0.2">
      <c r="A4502" s="8" t="s">
        <v>19306</v>
      </c>
      <c r="B4502" s="8" t="s">
        <v>19307</v>
      </c>
      <c r="C4502" s="8" t="s">
        <v>4946</v>
      </c>
      <c r="D4502" s="8" t="s">
        <v>4078</v>
      </c>
      <c r="E4502" s="8" t="s">
        <v>19308</v>
      </c>
      <c r="F4502" s="8" t="s">
        <v>3701</v>
      </c>
      <c r="G4502" s="8" t="s">
        <v>19309</v>
      </c>
      <c r="H4502" s="8" t="s">
        <v>3703</v>
      </c>
      <c r="I4502" s="8" t="s">
        <v>8861</v>
      </c>
      <c r="J4502" s="8" t="s">
        <v>3731</v>
      </c>
      <c r="K4502" s="8" t="s">
        <v>19310</v>
      </c>
      <c r="M4502" s="8" t="s">
        <v>3733</v>
      </c>
      <c r="N4502" s="8" t="s">
        <v>3708</v>
      </c>
      <c r="O4502" s="8" t="s">
        <v>3804</v>
      </c>
      <c r="P4502" s="9">
        <v>2414.38</v>
      </c>
      <c r="Q4502" s="8" t="s">
        <v>3805</v>
      </c>
      <c r="S4502" s="9">
        <v>575.51</v>
      </c>
      <c r="T4502" s="9">
        <v>381.89</v>
      </c>
      <c r="U4502" s="8" t="s">
        <v>3710</v>
      </c>
      <c r="V4502" s="8" t="s">
        <v>17604</v>
      </c>
      <c r="Y4502" s="8" t="s">
        <v>3738</v>
      </c>
      <c r="AY4502" s="8" t="s">
        <v>2460</v>
      </c>
      <c r="BB4502" s="8" t="s">
        <v>3717</v>
      </c>
      <c r="BC4502" s="10">
        <v>44518</v>
      </c>
      <c r="BE4502" s="8" t="s">
        <v>4679</v>
      </c>
      <c r="BF4502" s="8" t="s">
        <v>3719</v>
      </c>
      <c r="BG4502" s="11">
        <v>56</v>
      </c>
      <c r="BH4502" s="11">
        <v>300</v>
      </c>
      <c r="BI4502" s="8" t="s">
        <v>3720</v>
      </c>
      <c r="BJ4502" s="11">
        <v>56</v>
      </c>
      <c r="BQ4502" s="11">
        <v>6.8193000000000001</v>
      </c>
      <c r="BR4502" s="8" t="s">
        <v>17604</v>
      </c>
      <c r="BW4502" s="10">
        <v>43466</v>
      </c>
      <c r="BX4502" s="10">
        <v>44593</v>
      </c>
      <c r="BY4502" s="9">
        <v>0</v>
      </c>
      <c r="BZ4502" s="8" t="s">
        <v>3742</v>
      </c>
      <c r="CF4502" s="8" t="s">
        <v>3708</v>
      </c>
      <c r="CH4502" s="9">
        <v>3198.61</v>
      </c>
      <c r="CM4502" s="12">
        <v>10</v>
      </c>
      <c r="CR4502" s="8" t="s">
        <v>19307</v>
      </c>
      <c r="CV4502" s="13">
        <v>1</v>
      </c>
    </row>
    <row r="4503" spans="1:100" x14ac:dyDescent="0.2">
      <c r="A4503" s="8" t="s">
        <v>19311</v>
      </c>
      <c r="B4503" s="8" t="s">
        <v>19307</v>
      </c>
      <c r="C4503" s="8" t="s">
        <v>4946</v>
      </c>
      <c r="D4503" s="8" t="s">
        <v>4078</v>
      </c>
      <c r="E4503" s="8" t="s">
        <v>5747</v>
      </c>
      <c r="F4503" s="8" t="s">
        <v>3701</v>
      </c>
      <c r="G4503" s="8" t="s">
        <v>19312</v>
      </c>
      <c r="H4503" s="8" t="s">
        <v>3703</v>
      </c>
      <c r="I4503" s="8" t="s">
        <v>8861</v>
      </c>
      <c r="J4503" s="8" t="s">
        <v>3731</v>
      </c>
      <c r="K4503" s="8" t="s">
        <v>19313</v>
      </c>
      <c r="M4503" s="8" t="s">
        <v>3733</v>
      </c>
      <c r="N4503" s="8" t="s">
        <v>3708</v>
      </c>
      <c r="O4503" s="8" t="s">
        <v>3804</v>
      </c>
      <c r="P4503" s="9">
        <v>339.62</v>
      </c>
      <c r="Q4503" s="8" t="s">
        <v>3805</v>
      </c>
      <c r="S4503" s="9">
        <v>71.94</v>
      </c>
      <c r="T4503" s="9">
        <v>47.74</v>
      </c>
      <c r="U4503" s="8" t="s">
        <v>3710</v>
      </c>
      <c r="V4503" s="8" t="s">
        <v>17604</v>
      </c>
      <c r="Y4503" s="8" t="s">
        <v>3738</v>
      </c>
      <c r="AY4503" s="8" t="s">
        <v>2460</v>
      </c>
      <c r="BB4503" s="8" t="s">
        <v>3717</v>
      </c>
      <c r="BE4503" s="8" t="s">
        <v>4679</v>
      </c>
      <c r="BF4503" s="8" t="s">
        <v>3719</v>
      </c>
      <c r="BG4503" s="11">
        <v>7</v>
      </c>
      <c r="BH4503" s="11">
        <v>300</v>
      </c>
      <c r="BI4503" s="8" t="s">
        <v>3720</v>
      </c>
      <c r="BJ4503" s="11">
        <v>7</v>
      </c>
      <c r="BQ4503" s="11">
        <v>6.8193000000000001</v>
      </c>
      <c r="BR4503" s="8" t="s">
        <v>17604</v>
      </c>
      <c r="BW4503" s="10">
        <v>43466</v>
      </c>
      <c r="BX4503" s="10">
        <v>44593</v>
      </c>
      <c r="BY4503" s="9">
        <v>0</v>
      </c>
      <c r="BZ4503" s="8" t="s">
        <v>3742</v>
      </c>
      <c r="CF4503" s="8" t="s">
        <v>3708</v>
      </c>
      <c r="CH4503" s="9">
        <v>499.54</v>
      </c>
      <c r="CM4503" s="12">
        <v>10</v>
      </c>
      <c r="CR4503" s="8" t="s">
        <v>19307</v>
      </c>
      <c r="CV4503" s="13">
        <v>1</v>
      </c>
    </row>
    <row r="4504" spans="1:100" x14ac:dyDescent="0.2">
      <c r="A4504" s="8" t="s">
        <v>2386</v>
      </c>
      <c r="B4504" s="8" t="s">
        <v>19307</v>
      </c>
      <c r="C4504" s="8" t="s">
        <v>4946</v>
      </c>
      <c r="D4504" s="8" t="s">
        <v>4078</v>
      </c>
      <c r="E4504" s="8" t="s">
        <v>4498</v>
      </c>
      <c r="F4504" s="8" t="s">
        <v>3701</v>
      </c>
      <c r="G4504" s="8" t="s">
        <v>17606</v>
      </c>
      <c r="H4504" s="8" t="s">
        <v>3703</v>
      </c>
      <c r="I4504" s="8" t="s">
        <v>8861</v>
      </c>
      <c r="J4504" s="8" t="s">
        <v>3731</v>
      </c>
      <c r="K4504" s="8" t="s">
        <v>19314</v>
      </c>
      <c r="M4504" s="8" t="s">
        <v>3733</v>
      </c>
      <c r="N4504" s="8" t="s">
        <v>3708</v>
      </c>
      <c r="O4504" s="8" t="s">
        <v>3804</v>
      </c>
      <c r="P4504" s="9">
        <v>1206</v>
      </c>
      <c r="Q4504" s="8" t="s">
        <v>3805</v>
      </c>
      <c r="S4504" s="9">
        <v>287.75</v>
      </c>
      <c r="T4504" s="9">
        <v>190.94</v>
      </c>
      <c r="U4504" s="8" t="s">
        <v>3710</v>
      </c>
      <c r="V4504" s="8" t="s">
        <v>17604</v>
      </c>
      <c r="Y4504" s="8" t="s">
        <v>3738</v>
      </c>
      <c r="AY4504" s="8" t="s">
        <v>2460</v>
      </c>
      <c r="BB4504" s="8" t="s">
        <v>3717</v>
      </c>
      <c r="BC4504" s="10">
        <v>44335</v>
      </c>
      <c r="BE4504" s="8" t="s">
        <v>4679</v>
      </c>
      <c r="BF4504" s="8" t="s">
        <v>3719</v>
      </c>
      <c r="BG4504" s="11">
        <v>28</v>
      </c>
      <c r="BH4504" s="11">
        <v>300</v>
      </c>
      <c r="BI4504" s="8" t="s">
        <v>3720</v>
      </c>
      <c r="BJ4504" s="11">
        <v>28</v>
      </c>
      <c r="BQ4504" s="11">
        <v>6.8193000000000001</v>
      </c>
      <c r="BR4504" s="8" t="s">
        <v>17604</v>
      </c>
      <c r="BW4504" s="10">
        <v>43466</v>
      </c>
      <c r="BX4504" s="10">
        <v>44593</v>
      </c>
      <c r="BY4504" s="9">
        <v>0</v>
      </c>
      <c r="BZ4504" s="8" t="s">
        <v>3742</v>
      </c>
      <c r="CF4504" s="8" t="s">
        <v>3708</v>
      </c>
      <c r="CH4504" s="9">
        <v>1643.42</v>
      </c>
      <c r="CM4504" s="12">
        <v>10</v>
      </c>
      <c r="CR4504" s="8" t="s">
        <v>19307</v>
      </c>
      <c r="CV4504" s="13">
        <v>1</v>
      </c>
    </row>
    <row r="4505" spans="1:100" x14ac:dyDescent="0.2">
      <c r="A4505" s="8" t="s">
        <v>19315</v>
      </c>
      <c r="B4505" s="8" t="s">
        <v>19307</v>
      </c>
      <c r="C4505" s="8" t="s">
        <v>5162</v>
      </c>
      <c r="D4505" s="8" t="s">
        <v>4509</v>
      </c>
      <c r="E4505" s="8" t="s">
        <v>19316</v>
      </c>
      <c r="F4505" s="8" t="s">
        <v>3701</v>
      </c>
      <c r="G4505" s="8" t="s">
        <v>19317</v>
      </c>
      <c r="H4505" s="8" t="s">
        <v>4068</v>
      </c>
      <c r="I4505" s="8" t="s">
        <v>8861</v>
      </c>
      <c r="J4505" s="8" t="s">
        <v>3731</v>
      </c>
      <c r="K4505" s="8" t="s">
        <v>19318</v>
      </c>
      <c r="M4505" s="8" t="s">
        <v>3733</v>
      </c>
      <c r="N4505" s="8" t="s">
        <v>3708</v>
      </c>
      <c r="O4505" s="8" t="s">
        <v>3804</v>
      </c>
      <c r="P4505" s="9">
        <v>1428.6</v>
      </c>
      <c r="Q4505" s="8" t="s">
        <v>3805</v>
      </c>
      <c r="S4505" s="9">
        <v>324.07</v>
      </c>
      <c r="T4505" s="9">
        <v>215.04</v>
      </c>
      <c r="U4505" s="8" t="s">
        <v>3710</v>
      </c>
      <c r="V4505" s="8" t="s">
        <v>17604</v>
      </c>
      <c r="Y4505" s="8" t="s">
        <v>3738</v>
      </c>
      <c r="AY4505" s="8" t="s">
        <v>2460</v>
      </c>
      <c r="BB4505" s="8" t="s">
        <v>3717</v>
      </c>
      <c r="BC4505" s="10">
        <v>44564</v>
      </c>
      <c r="BE4505" s="8" t="s">
        <v>4679</v>
      </c>
      <c r="BF4505" s="8" t="s">
        <v>3719</v>
      </c>
      <c r="BG4505" s="11">
        <v>31.533300000000001</v>
      </c>
      <c r="BH4505" s="11">
        <v>300</v>
      </c>
      <c r="BI4505" s="8" t="s">
        <v>3720</v>
      </c>
      <c r="BJ4505" s="11">
        <v>31.5334</v>
      </c>
      <c r="BQ4505" s="11">
        <v>6.8193000000000001</v>
      </c>
      <c r="BR4505" s="8" t="s">
        <v>17604</v>
      </c>
      <c r="BW4505" s="10">
        <v>43647</v>
      </c>
      <c r="BX4505" s="10">
        <v>44593</v>
      </c>
      <c r="BY4505" s="9">
        <v>0</v>
      </c>
      <c r="BZ4505" s="8" t="s">
        <v>3742</v>
      </c>
      <c r="CF4505" s="8" t="s">
        <v>3708</v>
      </c>
      <c r="CH4505" s="9">
        <v>1929.91</v>
      </c>
      <c r="CM4505" s="12">
        <v>10</v>
      </c>
      <c r="CR4505" s="8" t="s">
        <v>19307</v>
      </c>
      <c r="CV4505" s="13">
        <v>1</v>
      </c>
    </row>
    <row r="4506" spans="1:100" x14ac:dyDescent="0.2">
      <c r="A4506" s="8" t="s">
        <v>19319</v>
      </c>
      <c r="B4506" s="8" t="s">
        <v>19307</v>
      </c>
      <c r="C4506" s="8" t="s">
        <v>4800</v>
      </c>
      <c r="D4506" s="8" t="s">
        <v>4078</v>
      </c>
      <c r="E4506" s="8" t="s">
        <v>4498</v>
      </c>
      <c r="F4506" s="8" t="s">
        <v>3701</v>
      </c>
      <c r="G4506" s="8" t="s">
        <v>19320</v>
      </c>
      <c r="H4506" s="8" t="s">
        <v>3703</v>
      </c>
      <c r="I4506" s="8" t="s">
        <v>8861</v>
      </c>
      <c r="J4506" s="8" t="s">
        <v>3731</v>
      </c>
      <c r="K4506" s="8" t="s">
        <v>19321</v>
      </c>
      <c r="M4506" s="8" t="s">
        <v>3733</v>
      </c>
      <c r="N4506" s="8" t="s">
        <v>3708</v>
      </c>
      <c r="O4506" s="8" t="s">
        <v>3804</v>
      </c>
      <c r="P4506" s="9">
        <v>2017.65</v>
      </c>
      <c r="Q4506" s="8" t="s">
        <v>3805</v>
      </c>
      <c r="S4506" s="9">
        <v>431.63</v>
      </c>
      <c r="T4506" s="9">
        <v>286.42</v>
      </c>
      <c r="U4506" s="8" t="s">
        <v>3710</v>
      </c>
      <c r="V4506" s="8" t="s">
        <v>17604</v>
      </c>
      <c r="Y4506" s="8" t="s">
        <v>3738</v>
      </c>
      <c r="AY4506" s="8" t="s">
        <v>2460</v>
      </c>
      <c r="BB4506" s="8" t="s">
        <v>3717</v>
      </c>
      <c r="BC4506" s="10">
        <v>44194</v>
      </c>
      <c r="BE4506" s="8" t="s">
        <v>4679</v>
      </c>
      <c r="BF4506" s="8" t="s">
        <v>3719</v>
      </c>
      <c r="BG4506" s="11">
        <v>42</v>
      </c>
      <c r="BH4506" s="11">
        <v>300</v>
      </c>
      <c r="BI4506" s="8" t="s">
        <v>3720</v>
      </c>
      <c r="BJ4506" s="11">
        <v>42</v>
      </c>
      <c r="BQ4506" s="11">
        <v>6.8193000000000001</v>
      </c>
      <c r="BR4506" s="8" t="s">
        <v>17604</v>
      </c>
      <c r="BW4506" s="10">
        <v>43466</v>
      </c>
      <c r="BX4506" s="10">
        <v>44593</v>
      </c>
      <c r="BY4506" s="9">
        <v>0</v>
      </c>
      <c r="BZ4506" s="8" t="s">
        <v>3742</v>
      </c>
      <c r="CF4506" s="8" t="s">
        <v>3708</v>
      </c>
      <c r="CH4506" s="9">
        <v>2688.02</v>
      </c>
      <c r="CM4506" s="12">
        <v>10</v>
      </c>
      <c r="CR4506" s="8" t="s">
        <v>19307</v>
      </c>
      <c r="CV4506" s="13">
        <v>1</v>
      </c>
    </row>
    <row r="4507" spans="1:100" x14ac:dyDescent="0.2">
      <c r="A4507" s="8" t="s">
        <v>19322</v>
      </c>
      <c r="B4507" s="8" t="s">
        <v>19307</v>
      </c>
      <c r="C4507" s="8" t="s">
        <v>5200</v>
      </c>
      <c r="D4507" s="8" t="s">
        <v>4078</v>
      </c>
      <c r="E4507" s="8" t="s">
        <v>4498</v>
      </c>
      <c r="F4507" s="8" t="s">
        <v>3701</v>
      </c>
      <c r="G4507" s="8" t="s">
        <v>19323</v>
      </c>
      <c r="H4507" s="8" t="s">
        <v>3703</v>
      </c>
      <c r="I4507" s="8" t="s">
        <v>8861</v>
      </c>
      <c r="J4507" s="8" t="s">
        <v>3731</v>
      </c>
      <c r="K4507" s="8" t="s">
        <v>19324</v>
      </c>
      <c r="M4507" s="8" t="s">
        <v>3733</v>
      </c>
      <c r="N4507" s="8" t="s">
        <v>3708</v>
      </c>
      <c r="O4507" s="8" t="s">
        <v>3804</v>
      </c>
      <c r="P4507" s="9">
        <v>1643.1</v>
      </c>
      <c r="Q4507" s="8" t="s">
        <v>3805</v>
      </c>
      <c r="S4507" s="9">
        <v>575.49</v>
      </c>
      <c r="T4507" s="9">
        <v>381.88</v>
      </c>
      <c r="U4507" s="8" t="s">
        <v>3710</v>
      </c>
      <c r="V4507" s="8" t="s">
        <v>17604</v>
      </c>
      <c r="Y4507" s="8" t="s">
        <v>3738</v>
      </c>
      <c r="AY4507" s="8" t="s">
        <v>2460</v>
      </c>
      <c r="BB4507" s="8" t="s">
        <v>3717</v>
      </c>
      <c r="BC4507" s="10">
        <v>44375</v>
      </c>
      <c r="BE4507" s="8" t="s">
        <v>4679</v>
      </c>
      <c r="BF4507" s="8" t="s">
        <v>3719</v>
      </c>
      <c r="BG4507" s="11">
        <v>56</v>
      </c>
      <c r="BH4507" s="11">
        <v>300</v>
      </c>
      <c r="BI4507" s="8" t="s">
        <v>3720</v>
      </c>
      <c r="BJ4507" s="11">
        <v>56</v>
      </c>
      <c r="BQ4507" s="11">
        <v>6.8193000000000001</v>
      </c>
      <c r="BR4507" s="8" t="s">
        <v>17604</v>
      </c>
      <c r="BW4507" s="10">
        <v>43466</v>
      </c>
      <c r="BX4507" s="10">
        <v>44593</v>
      </c>
      <c r="BY4507" s="9">
        <v>0</v>
      </c>
      <c r="BZ4507" s="8" t="s">
        <v>3742</v>
      </c>
      <c r="CF4507" s="8" t="s">
        <v>3708</v>
      </c>
      <c r="CH4507" s="9">
        <v>2205.9699999999998</v>
      </c>
      <c r="CM4507" s="12">
        <v>10</v>
      </c>
      <c r="CR4507" s="8" t="s">
        <v>19307</v>
      </c>
      <c r="CV4507" s="13">
        <v>1</v>
      </c>
    </row>
    <row r="4508" spans="1:100" x14ac:dyDescent="0.2">
      <c r="A4508" s="8" t="s">
        <v>2392</v>
      </c>
      <c r="B4508" s="8" t="s">
        <v>19307</v>
      </c>
      <c r="C4508" s="8" t="s">
        <v>4215</v>
      </c>
      <c r="D4508" s="8" t="s">
        <v>4078</v>
      </c>
      <c r="E4508" s="8" t="s">
        <v>4498</v>
      </c>
      <c r="F4508" s="8" t="s">
        <v>3701</v>
      </c>
      <c r="G4508" s="8" t="s">
        <v>13117</v>
      </c>
      <c r="H4508" s="8" t="s">
        <v>3703</v>
      </c>
      <c r="I4508" s="8" t="s">
        <v>8861</v>
      </c>
      <c r="J4508" s="8" t="s">
        <v>3731</v>
      </c>
      <c r="K4508" s="8" t="s">
        <v>19325</v>
      </c>
      <c r="M4508" s="8" t="s">
        <v>3733</v>
      </c>
      <c r="N4508" s="8" t="s">
        <v>3708</v>
      </c>
      <c r="O4508" s="8" t="s">
        <v>3804</v>
      </c>
      <c r="P4508" s="9">
        <v>660.31</v>
      </c>
      <c r="Q4508" s="8" t="s">
        <v>3805</v>
      </c>
      <c r="S4508" s="9">
        <v>111.83</v>
      </c>
      <c r="T4508" s="9">
        <v>74.209999999999994</v>
      </c>
      <c r="U4508" s="8" t="s">
        <v>3710</v>
      </c>
      <c r="V4508" s="8" t="s">
        <v>17604</v>
      </c>
      <c r="Y4508" s="8" t="s">
        <v>3738</v>
      </c>
      <c r="AY4508" s="8" t="s">
        <v>2460</v>
      </c>
      <c r="BB4508" s="8" t="s">
        <v>3717</v>
      </c>
      <c r="BC4508" s="10">
        <v>43160</v>
      </c>
      <c r="BE4508" s="8" t="s">
        <v>4679</v>
      </c>
      <c r="BF4508" s="8" t="s">
        <v>3719</v>
      </c>
      <c r="BG4508" s="11">
        <v>9.3332999999999995</v>
      </c>
      <c r="BH4508" s="11">
        <v>300</v>
      </c>
      <c r="BI4508" s="8" t="s">
        <v>3720</v>
      </c>
      <c r="BJ4508" s="11">
        <v>9.3332999999999995</v>
      </c>
      <c r="BQ4508" s="11">
        <v>6.8193000000000001</v>
      </c>
      <c r="BR4508" s="8" t="s">
        <v>17604</v>
      </c>
      <c r="BW4508" s="10">
        <v>43466</v>
      </c>
      <c r="BX4508" s="10">
        <v>44593</v>
      </c>
      <c r="BY4508" s="9">
        <v>0</v>
      </c>
      <c r="BZ4508" s="8" t="s">
        <v>3742</v>
      </c>
      <c r="CF4508" s="8" t="s">
        <v>3708</v>
      </c>
      <c r="CH4508" s="9">
        <v>929.91</v>
      </c>
      <c r="CM4508" s="12">
        <v>10</v>
      </c>
      <c r="CR4508" s="8" t="s">
        <v>19307</v>
      </c>
      <c r="CV4508" s="13">
        <v>1</v>
      </c>
    </row>
    <row r="4509" spans="1:100" x14ac:dyDescent="0.2">
      <c r="A4509" s="8" t="s">
        <v>19326</v>
      </c>
      <c r="B4509" s="8" t="s">
        <v>19307</v>
      </c>
      <c r="C4509" s="8" t="s">
        <v>5853</v>
      </c>
      <c r="D4509" s="8" t="s">
        <v>4078</v>
      </c>
      <c r="E4509" s="8" t="s">
        <v>19308</v>
      </c>
      <c r="F4509" s="8" t="s">
        <v>3701</v>
      </c>
      <c r="G4509" s="8" t="s">
        <v>19327</v>
      </c>
      <c r="H4509" s="8" t="s">
        <v>3703</v>
      </c>
      <c r="I4509" s="8" t="s">
        <v>8861</v>
      </c>
      <c r="J4509" s="8" t="s">
        <v>3731</v>
      </c>
      <c r="K4509" s="8" t="s">
        <v>19328</v>
      </c>
      <c r="M4509" s="8" t="s">
        <v>3733</v>
      </c>
      <c r="N4509" s="8" t="s">
        <v>3708</v>
      </c>
      <c r="O4509" s="8" t="s">
        <v>3804</v>
      </c>
      <c r="P4509" s="9">
        <v>1620.1</v>
      </c>
      <c r="Q4509" s="8" t="s">
        <v>3805</v>
      </c>
      <c r="S4509" s="9">
        <v>287.76</v>
      </c>
      <c r="T4509" s="9">
        <v>190.95</v>
      </c>
      <c r="U4509" s="8" t="s">
        <v>3710</v>
      </c>
      <c r="V4509" s="8" t="s">
        <v>17604</v>
      </c>
      <c r="Y4509" s="8" t="s">
        <v>3738</v>
      </c>
      <c r="AY4509" s="8" t="s">
        <v>2460</v>
      </c>
      <c r="BB4509" s="8" t="s">
        <v>3717</v>
      </c>
      <c r="BC4509" s="10">
        <v>44757</v>
      </c>
      <c r="BE4509" s="8" t="s">
        <v>4679</v>
      </c>
      <c r="BF4509" s="8" t="s">
        <v>3719</v>
      </c>
      <c r="BG4509" s="11">
        <v>28</v>
      </c>
      <c r="BH4509" s="11">
        <v>300</v>
      </c>
      <c r="BI4509" s="8" t="s">
        <v>3720</v>
      </c>
      <c r="BJ4509" s="11">
        <v>28</v>
      </c>
      <c r="BQ4509" s="11">
        <v>6.8193000000000001</v>
      </c>
      <c r="BR4509" s="8" t="s">
        <v>17604</v>
      </c>
      <c r="BW4509" s="10">
        <v>43466</v>
      </c>
      <c r="BX4509" s="10">
        <v>44593</v>
      </c>
      <c r="BY4509" s="9">
        <v>0</v>
      </c>
      <c r="BZ4509" s="8" t="s">
        <v>3742</v>
      </c>
      <c r="CF4509" s="8" t="s">
        <v>3708</v>
      </c>
      <c r="CH4509" s="9">
        <v>2176.37</v>
      </c>
      <c r="CM4509" s="12">
        <v>10</v>
      </c>
      <c r="CR4509" s="8" t="s">
        <v>19307</v>
      </c>
      <c r="CV4509" s="13">
        <v>1</v>
      </c>
    </row>
    <row r="4510" spans="1:100" x14ac:dyDescent="0.2">
      <c r="A4510" s="8" t="s">
        <v>19329</v>
      </c>
      <c r="B4510" s="8" t="s">
        <v>19307</v>
      </c>
      <c r="C4510" s="8" t="s">
        <v>5853</v>
      </c>
      <c r="D4510" s="8" t="s">
        <v>4078</v>
      </c>
      <c r="E4510" s="8" t="s">
        <v>5747</v>
      </c>
      <c r="F4510" s="8" t="s">
        <v>3701</v>
      </c>
      <c r="G4510" s="8" t="s">
        <v>19330</v>
      </c>
      <c r="H4510" s="8" t="s">
        <v>3703</v>
      </c>
      <c r="I4510" s="8" t="s">
        <v>8861</v>
      </c>
      <c r="J4510" s="8" t="s">
        <v>3731</v>
      </c>
      <c r="K4510" s="8" t="s">
        <v>19331</v>
      </c>
      <c r="M4510" s="8" t="s">
        <v>3733</v>
      </c>
      <c r="N4510" s="8" t="s">
        <v>3708</v>
      </c>
      <c r="O4510" s="8" t="s">
        <v>3804</v>
      </c>
      <c r="P4510" s="9">
        <v>211.36</v>
      </c>
      <c r="Q4510" s="8" t="s">
        <v>3805</v>
      </c>
      <c r="S4510" s="9">
        <v>35.97</v>
      </c>
      <c r="T4510" s="9">
        <v>23.87</v>
      </c>
      <c r="U4510" s="8" t="s">
        <v>3710</v>
      </c>
      <c r="V4510" s="8" t="s">
        <v>17604</v>
      </c>
      <c r="Y4510" s="8" t="s">
        <v>3738</v>
      </c>
      <c r="AY4510" s="8" t="s">
        <v>2460</v>
      </c>
      <c r="BB4510" s="8" t="s">
        <v>3717</v>
      </c>
      <c r="BC4510" s="10">
        <v>44398</v>
      </c>
      <c r="BE4510" s="8" t="s">
        <v>4679</v>
      </c>
      <c r="BF4510" s="8" t="s">
        <v>3719</v>
      </c>
      <c r="BG4510" s="11">
        <v>3.5</v>
      </c>
      <c r="BH4510" s="11">
        <v>300</v>
      </c>
      <c r="BI4510" s="8" t="s">
        <v>3720</v>
      </c>
      <c r="BJ4510" s="11">
        <v>3.5</v>
      </c>
      <c r="BQ4510" s="11">
        <v>6.8193000000000001</v>
      </c>
      <c r="BR4510" s="8" t="s">
        <v>17604</v>
      </c>
      <c r="BW4510" s="10">
        <v>43466</v>
      </c>
      <c r="BX4510" s="10">
        <v>44593</v>
      </c>
      <c r="BY4510" s="9">
        <v>0</v>
      </c>
      <c r="BZ4510" s="8" t="s">
        <v>3742</v>
      </c>
      <c r="CF4510" s="8" t="s">
        <v>3708</v>
      </c>
      <c r="CH4510" s="9">
        <v>315.82</v>
      </c>
      <c r="CM4510" s="12">
        <v>10</v>
      </c>
      <c r="CR4510" s="8" t="s">
        <v>19307</v>
      </c>
      <c r="CV4510" s="13">
        <v>1</v>
      </c>
    </row>
    <row r="4511" spans="1:100" x14ac:dyDescent="0.2">
      <c r="A4511" s="8" t="s">
        <v>2382</v>
      </c>
      <c r="B4511" s="8" t="s">
        <v>19307</v>
      </c>
      <c r="C4511" s="8" t="s">
        <v>5853</v>
      </c>
      <c r="D4511" s="8" t="s">
        <v>4078</v>
      </c>
      <c r="E4511" s="8" t="s">
        <v>4498</v>
      </c>
      <c r="F4511" s="8" t="s">
        <v>3701</v>
      </c>
      <c r="G4511" s="8" t="s">
        <v>17614</v>
      </c>
      <c r="H4511" s="8" t="s">
        <v>3703</v>
      </c>
      <c r="I4511" s="8" t="s">
        <v>8861</v>
      </c>
      <c r="J4511" s="8" t="s">
        <v>3731</v>
      </c>
      <c r="K4511" s="8" t="s">
        <v>19332</v>
      </c>
      <c r="M4511" s="8" t="s">
        <v>3733</v>
      </c>
      <c r="N4511" s="8" t="s">
        <v>3708</v>
      </c>
      <c r="O4511" s="8" t="s">
        <v>3804</v>
      </c>
      <c r="P4511" s="9">
        <v>809</v>
      </c>
      <c r="Q4511" s="8" t="s">
        <v>3805</v>
      </c>
      <c r="S4511" s="9">
        <v>143.87</v>
      </c>
      <c r="T4511" s="9">
        <v>95.47</v>
      </c>
      <c r="U4511" s="8" t="s">
        <v>3710</v>
      </c>
      <c r="V4511" s="8" t="s">
        <v>17604</v>
      </c>
      <c r="Y4511" s="8" t="s">
        <v>3738</v>
      </c>
      <c r="AY4511" s="8" t="s">
        <v>2460</v>
      </c>
      <c r="BB4511" s="8" t="s">
        <v>3717</v>
      </c>
      <c r="BC4511" s="10">
        <v>44392</v>
      </c>
      <c r="BE4511" s="8" t="s">
        <v>4679</v>
      </c>
      <c r="BF4511" s="8" t="s">
        <v>3719</v>
      </c>
      <c r="BG4511" s="11">
        <v>14</v>
      </c>
      <c r="BH4511" s="11">
        <v>300</v>
      </c>
      <c r="BI4511" s="8" t="s">
        <v>3720</v>
      </c>
      <c r="BJ4511" s="11">
        <v>14</v>
      </c>
      <c r="BQ4511" s="11">
        <v>6.8193000000000001</v>
      </c>
      <c r="BR4511" s="8" t="s">
        <v>17604</v>
      </c>
      <c r="BW4511" s="10">
        <v>43466</v>
      </c>
      <c r="BX4511" s="10">
        <v>44593</v>
      </c>
      <c r="BY4511" s="9">
        <v>0</v>
      </c>
      <c r="BZ4511" s="8" t="s">
        <v>3742</v>
      </c>
      <c r="CF4511" s="8" t="s">
        <v>3708</v>
      </c>
      <c r="CH4511" s="9">
        <v>1126.18</v>
      </c>
      <c r="CM4511" s="12">
        <v>10</v>
      </c>
      <c r="CR4511" s="8" t="s">
        <v>19307</v>
      </c>
      <c r="CV4511" s="13">
        <v>1</v>
      </c>
    </row>
    <row r="4512" spans="1:100" x14ac:dyDescent="0.2">
      <c r="A4512" s="8" t="s">
        <v>19333</v>
      </c>
      <c r="B4512" s="8" t="s">
        <v>19334</v>
      </c>
      <c r="C4512" s="8" t="s">
        <v>5136</v>
      </c>
      <c r="D4512" s="8" t="s">
        <v>3798</v>
      </c>
      <c r="E4512" s="8" t="s">
        <v>3954</v>
      </c>
      <c r="F4512" s="8" t="s">
        <v>3701</v>
      </c>
      <c r="G4512" s="8" t="s">
        <v>14978</v>
      </c>
      <c r="H4512" s="8" t="s">
        <v>4163</v>
      </c>
      <c r="I4512" s="8" t="s">
        <v>19335</v>
      </c>
      <c r="J4512" s="8" t="s">
        <v>4123</v>
      </c>
      <c r="K4512" s="8" t="s">
        <v>19336</v>
      </c>
      <c r="M4512" s="8" t="s">
        <v>3733</v>
      </c>
      <c r="N4512" s="8" t="s">
        <v>3708</v>
      </c>
      <c r="O4512" s="8" t="s">
        <v>3709</v>
      </c>
      <c r="P4512" s="9">
        <v>13968.56</v>
      </c>
      <c r="Q4512" s="8" t="s">
        <v>3710</v>
      </c>
      <c r="R4512" s="8" t="s">
        <v>19337</v>
      </c>
      <c r="S4512" s="9">
        <v>16217.93</v>
      </c>
      <c r="T4512" s="9">
        <v>13613.31</v>
      </c>
      <c r="U4512" s="8" t="s">
        <v>3710</v>
      </c>
      <c r="V4512" s="8" t="s">
        <v>19338</v>
      </c>
      <c r="W4512" s="8" t="s">
        <v>3736</v>
      </c>
      <c r="X4512" s="8" t="s">
        <v>3854</v>
      </c>
      <c r="Y4512" s="8" t="s">
        <v>3738</v>
      </c>
      <c r="AY4512" s="8" t="s">
        <v>19339</v>
      </c>
      <c r="BB4512" s="8" t="s">
        <v>3717</v>
      </c>
      <c r="BH4512" s="11">
        <v>3</v>
      </c>
      <c r="BI4512" s="8" t="s">
        <v>3719</v>
      </c>
      <c r="BJ4512" s="11">
        <v>16.666699999999999</v>
      </c>
      <c r="BQ4512" s="11">
        <v>816.79840000000002</v>
      </c>
      <c r="BR4512" s="8" t="s">
        <v>19338</v>
      </c>
      <c r="BW4512" s="10">
        <v>44593</v>
      </c>
      <c r="BX4512" s="10">
        <v>42370</v>
      </c>
      <c r="BY4512" s="9">
        <v>398.59</v>
      </c>
      <c r="BZ4512" s="8" t="s">
        <v>3721</v>
      </c>
      <c r="CA4512" s="8" t="s">
        <v>3717</v>
      </c>
      <c r="CF4512" s="8" t="s">
        <v>3708</v>
      </c>
      <c r="CH4512" s="9">
        <v>16616.52</v>
      </c>
      <c r="CM4512" s="12">
        <v>10</v>
      </c>
      <c r="CR4512" s="8" t="s">
        <v>19334</v>
      </c>
      <c r="CV4512" s="13">
        <v>1</v>
      </c>
    </row>
    <row r="4513" spans="1:100" x14ac:dyDescent="0.2">
      <c r="A4513" s="8" t="s">
        <v>19340</v>
      </c>
      <c r="B4513" s="8" t="s">
        <v>19341</v>
      </c>
      <c r="C4513" s="8" t="s">
        <v>3724</v>
      </c>
      <c r="D4513" s="8" t="s">
        <v>3725</v>
      </c>
      <c r="E4513" s="8" t="s">
        <v>4915</v>
      </c>
      <c r="F4513" s="8" t="s">
        <v>3895</v>
      </c>
      <c r="G4513" s="8" t="s">
        <v>14006</v>
      </c>
      <c r="H4513" s="8" t="s">
        <v>3767</v>
      </c>
      <c r="I4513" s="8" t="s">
        <v>3730</v>
      </c>
      <c r="J4513" s="8" t="s">
        <v>3731</v>
      </c>
      <c r="K4513" s="8" t="s">
        <v>19342</v>
      </c>
      <c r="M4513" s="8" t="s">
        <v>3733</v>
      </c>
      <c r="N4513" s="8" t="s">
        <v>3708</v>
      </c>
      <c r="O4513" s="8" t="s">
        <v>3709</v>
      </c>
      <c r="P4513" s="9">
        <v>375.38</v>
      </c>
      <c r="Q4513" s="8" t="s">
        <v>3710</v>
      </c>
      <c r="R4513" s="8" t="s">
        <v>6068</v>
      </c>
      <c r="S4513" s="9">
        <v>529.88</v>
      </c>
      <c r="T4513" s="9">
        <v>361.86</v>
      </c>
      <c r="U4513" s="8" t="s">
        <v>3710</v>
      </c>
      <c r="V4513" s="8" t="s">
        <v>19343</v>
      </c>
      <c r="W4513" s="8" t="s">
        <v>3713</v>
      </c>
      <c r="X4513" s="8" t="s">
        <v>3737</v>
      </c>
      <c r="AV4513" s="8" t="s">
        <v>6070</v>
      </c>
      <c r="AW4513" s="8">
        <v>8</v>
      </c>
      <c r="AX4513" s="8">
        <v>3</v>
      </c>
      <c r="AY4513" s="8" t="s">
        <v>281</v>
      </c>
      <c r="BA4513" s="10">
        <v>45742</v>
      </c>
      <c r="BC4513" s="10">
        <v>44138</v>
      </c>
      <c r="BE4513" s="8" t="s">
        <v>3741</v>
      </c>
      <c r="BF4513" s="8" t="s">
        <v>3742</v>
      </c>
      <c r="BG4513" s="11">
        <v>25</v>
      </c>
      <c r="BH4513" s="11">
        <v>40</v>
      </c>
      <c r="BI4513" s="8" t="s">
        <v>4189</v>
      </c>
      <c r="BJ4513" s="11">
        <v>25</v>
      </c>
      <c r="BQ4513" s="11">
        <v>14.474399999999999</v>
      </c>
      <c r="BR4513" s="8" t="s">
        <v>19343</v>
      </c>
      <c r="BW4513" s="10">
        <v>44166</v>
      </c>
      <c r="BX4513" s="10">
        <v>44013</v>
      </c>
      <c r="BY4513" s="9">
        <v>18.440000000000001</v>
      </c>
      <c r="BZ4513" s="8" t="s">
        <v>3721</v>
      </c>
      <c r="CA4513" s="8" t="s">
        <v>3717</v>
      </c>
      <c r="CF4513" s="8" t="s">
        <v>3708</v>
      </c>
      <c r="CH4513" s="9">
        <v>548.32000000000005</v>
      </c>
      <c r="CM4513" s="12">
        <v>10</v>
      </c>
      <c r="CR4513" s="8" t="s">
        <v>19341</v>
      </c>
      <c r="CV4513" s="13">
        <v>1</v>
      </c>
    </row>
    <row r="4514" spans="1:100" x14ac:dyDescent="0.2">
      <c r="A4514" s="8" t="s">
        <v>19344</v>
      </c>
      <c r="B4514" s="8" t="s">
        <v>19345</v>
      </c>
      <c r="C4514" s="8" t="s">
        <v>16126</v>
      </c>
      <c r="D4514" s="8" t="s">
        <v>3725</v>
      </c>
      <c r="E4514" s="8" t="s">
        <v>3879</v>
      </c>
      <c r="F4514" s="8" t="s">
        <v>3727</v>
      </c>
      <c r="G4514" s="8" t="s">
        <v>16127</v>
      </c>
      <c r="H4514" s="8" t="s">
        <v>3748</v>
      </c>
      <c r="I4514" s="8" t="s">
        <v>3730</v>
      </c>
      <c r="J4514" s="8" t="s">
        <v>3731</v>
      </c>
      <c r="K4514" s="8" t="s">
        <v>19346</v>
      </c>
      <c r="M4514" s="8" t="s">
        <v>3733</v>
      </c>
      <c r="N4514" s="8" t="s">
        <v>3708</v>
      </c>
      <c r="O4514" s="8" t="s">
        <v>3709</v>
      </c>
      <c r="P4514" s="9">
        <v>1584.36</v>
      </c>
      <c r="Q4514" s="8" t="s">
        <v>3710</v>
      </c>
      <c r="R4514" s="8" t="s">
        <v>6076</v>
      </c>
      <c r="S4514" s="9">
        <v>1660.17</v>
      </c>
      <c r="T4514" s="9">
        <v>1169.3699999999999</v>
      </c>
      <c r="U4514" s="8" t="s">
        <v>3710</v>
      </c>
      <c r="V4514" s="8" t="s">
        <v>19343</v>
      </c>
      <c r="W4514" s="8" t="s">
        <v>3713</v>
      </c>
      <c r="X4514" s="8" t="s">
        <v>3737</v>
      </c>
      <c r="AV4514" s="8" t="s">
        <v>6077</v>
      </c>
      <c r="AW4514" s="8">
        <v>8</v>
      </c>
      <c r="AX4514" s="8">
        <v>1</v>
      </c>
      <c r="AY4514" s="8" t="s">
        <v>281</v>
      </c>
      <c r="BA4514" s="10">
        <v>45742</v>
      </c>
      <c r="BC4514" s="10">
        <v>44734</v>
      </c>
      <c r="BD4514" s="10">
        <v>44769</v>
      </c>
      <c r="BE4514" s="8" t="s">
        <v>3741</v>
      </c>
      <c r="BF4514" s="8" t="s">
        <v>3742</v>
      </c>
      <c r="BG4514" s="11">
        <v>75</v>
      </c>
      <c r="BH4514" s="11">
        <v>40</v>
      </c>
      <c r="BI4514" s="8" t="s">
        <v>4189</v>
      </c>
      <c r="BJ4514" s="11">
        <v>75</v>
      </c>
      <c r="BQ4514" s="11">
        <v>15.5916</v>
      </c>
      <c r="BR4514" s="8" t="s">
        <v>19343</v>
      </c>
      <c r="BW4514" s="10">
        <v>44378</v>
      </c>
      <c r="BX4514" s="10">
        <v>44013</v>
      </c>
      <c r="BY4514" s="9">
        <v>55.32</v>
      </c>
      <c r="BZ4514" s="8" t="s">
        <v>3721</v>
      </c>
      <c r="CF4514" s="8" t="s">
        <v>3708</v>
      </c>
      <c r="CH4514" s="9">
        <v>2130.37</v>
      </c>
      <c r="CM4514" s="12">
        <v>10</v>
      </c>
      <c r="CR4514" s="8" t="s">
        <v>19345</v>
      </c>
      <c r="CV4514" s="13">
        <v>1</v>
      </c>
    </row>
    <row r="4515" spans="1:100" x14ac:dyDescent="0.2">
      <c r="A4515" s="8" t="s">
        <v>19347</v>
      </c>
      <c r="B4515" s="8" t="s">
        <v>19348</v>
      </c>
      <c r="C4515" s="8" t="s">
        <v>19349</v>
      </c>
      <c r="D4515" s="8" t="s">
        <v>3725</v>
      </c>
      <c r="E4515" s="8" t="s">
        <v>4682</v>
      </c>
      <c r="F4515" s="8" t="s">
        <v>7158</v>
      </c>
      <c r="G4515" s="8" t="s">
        <v>19350</v>
      </c>
      <c r="H4515" s="8" t="s">
        <v>3882</v>
      </c>
      <c r="I4515" s="8" t="s">
        <v>4569</v>
      </c>
      <c r="J4515" s="8" t="s">
        <v>4570</v>
      </c>
      <c r="K4515" s="8" t="s">
        <v>19351</v>
      </c>
      <c r="M4515" s="8" t="s">
        <v>3707</v>
      </c>
      <c r="N4515" s="8" t="s">
        <v>3708</v>
      </c>
      <c r="O4515" s="8" t="s">
        <v>3804</v>
      </c>
      <c r="P4515" s="9">
        <v>38.08</v>
      </c>
      <c r="Q4515" s="8" t="s">
        <v>3805</v>
      </c>
      <c r="S4515" s="9">
        <v>54.46</v>
      </c>
      <c r="T4515" s="9">
        <v>36.14</v>
      </c>
      <c r="U4515" s="8" t="s">
        <v>3710</v>
      </c>
      <c r="V4515" s="8" t="s">
        <v>19352</v>
      </c>
      <c r="W4515" s="8" t="s">
        <v>3774</v>
      </c>
      <c r="AY4515" s="8" t="s">
        <v>2296</v>
      </c>
      <c r="BB4515" s="8" t="s">
        <v>3717</v>
      </c>
      <c r="BC4515" s="10">
        <v>44546</v>
      </c>
      <c r="BE4515" s="8" t="s">
        <v>4679</v>
      </c>
      <c r="BF4515" s="8" t="s">
        <v>3719</v>
      </c>
      <c r="BG4515" s="11">
        <v>1.6666000000000001</v>
      </c>
      <c r="BH4515" s="11">
        <v>400</v>
      </c>
      <c r="BI4515" s="8" t="s">
        <v>3720</v>
      </c>
      <c r="BJ4515" s="11">
        <v>1.25</v>
      </c>
      <c r="BQ4515" s="11">
        <v>28.9133</v>
      </c>
      <c r="BR4515" s="8" t="s">
        <v>19352</v>
      </c>
      <c r="BW4515" s="10">
        <v>41456</v>
      </c>
      <c r="BX4515" s="10">
        <v>42522</v>
      </c>
      <c r="BY4515" s="9">
        <v>0</v>
      </c>
      <c r="BZ4515" s="8" t="s">
        <v>3777</v>
      </c>
      <c r="CF4515" s="8" t="s">
        <v>3708</v>
      </c>
      <c r="CH4515" s="9">
        <v>57.39</v>
      </c>
      <c r="CM4515" s="12">
        <v>10</v>
      </c>
      <c r="CR4515" s="8" t="s">
        <v>19348</v>
      </c>
      <c r="CV4515" s="13">
        <v>1</v>
      </c>
    </row>
    <row r="4516" spans="1:100" x14ac:dyDescent="0.2">
      <c r="A4516" s="8" t="s">
        <v>2311</v>
      </c>
      <c r="B4516" s="8" t="s">
        <v>19348</v>
      </c>
      <c r="C4516" s="8" t="s">
        <v>4215</v>
      </c>
      <c r="D4516" s="8" t="s">
        <v>4078</v>
      </c>
      <c r="E4516" s="8" t="s">
        <v>5121</v>
      </c>
      <c r="F4516" s="8" t="s">
        <v>3701</v>
      </c>
      <c r="G4516" s="8" t="s">
        <v>19353</v>
      </c>
      <c r="H4516" s="8" t="s">
        <v>3703</v>
      </c>
      <c r="I4516" s="8" t="s">
        <v>4569</v>
      </c>
      <c r="J4516" s="8" t="s">
        <v>4570</v>
      </c>
      <c r="K4516" s="8" t="s">
        <v>19354</v>
      </c>
      <c r="M4516" s="8" t="s">
        <v>3707</v>
      </c>
      <c r="N4516" s="8" t="s">
        <v>3708</v>
      </c>
      <c r="O4516" s="8" t="s">
        <v>3804</v>
      </c>
      <c r="P4516" s="9">
        <v>54.44</v>
      </c>
      <c r="Q4516" s="8" t="s">
        <v>3805</v>
      </c>
      <c r="S4516" s="9">
        <v>33.4</v>
      </c>
      <c r="T4516" s="9">
        <v>22.16</v>
      </c>
      <c r="U4516" s="8" t="s">
        <v>3710</v>
      </c>
      <c r="V4516" s="8" t="s">
        <v>11199</v>
      </c>
      <c r="AV4516" s="8" t="s">
        <v>11200</v>
      </c>
      <c r="AW4516" s="8">
        <v>78</v>
      </c>
      <c r="AX4516" s="8">
        <v>3</v>
      </c>
      <c r="AY4516" s="8" t="s">
        <v>2296</v>
      </c>
      <c r="BB4516" s="8" t="s">
        <v>3717</v>
      </c>
      <c r="BC4516" s="10">
        <v>44546</v>
      </c>
      <c r="BE4516" s="8" t="s">
        <v>4679</v>
      </c>
      <c r="BF4516" s="8" t="s">
        <v>3719</v>
      </c>
      <c r="BG4516" s="11">
        <v>3.3332999999999999</v>
      </c>
      <c r="BH4516" s="11">
        <v>300</v>
      </c>
      <c r="BI4516" s="8" t="s">
        <v>3720</v>
      </c>
      <c r="BJ4516" s="11">
        <v>3.3332999999999999</v>
      </c>
      <c r="BQ4516" s="11">
        <v>6.6470000000000002</v>
      </c>
      <c r="BR4516" s="8" t="s">
        <v>11199</v>
      </c>
      <c r="BW4516" s="10">
        <v>43891</v>
      </c>
      <c r="BX4516" s="10">
        <v>43770</v>
      </c>
      <c r="BY4516" s="9">
        <v>0</v>
      </c>
      <c r="BZ4516" s="8" t="s">
        <v>3742</v>
      </c>
      <c r="CF4516" s="8" t="s">
        <v>3708</v>
      </c>
      <c r="CH4516" s="9">
        <v>82.04</v>
      </c>
      <c r="CM4516" s="12">
        <v>10</v>
      </c>
      <c r="CR4516" s="8" t="s">
        <v>19348</v>
      </c>
      <c r="CV4516" s="13">
        <v>1</v>
      </c>
    </row>
    <row r="4517" spans="1:100" x14ac:dyDescent="0.2">
      <c r="A4517" s="8" t="s">
        <v>19355</v>
      </c>
      <c r="B4517" s="8" t="s">
        <v>19356</v>
      </c>
      <c r="C4517" s="8" t="s">
        <v>4077</v>
      </c>
      <c r="D4517" s="8" t="s">
        <v>4644</v>
      </c>
      <c r="E4517" s="8" t="s">
        <v>11690</v>
      </c>
      <c r="F4517" s="8" t="s">
        <v>3701</v>
      </c>
      <c r="G4517" s="8" t="s">
        <v>19357</v>
      </c>
      <c r="H4517" s="8" t="s">
        <v>3703</v>
      </c>
      <c r="I4517" s="8" t="s">
        <v>4569</v>
      </c>
      <c r="J4517" s="8" t="s">
        <v>4570</v>
      </c>
      <c r="K4517" s="8" t="s">
        <v>19358</v>
      </c>
      <c r="M4517" s="8" t="s">
        <v>3866</v>
      </c>
      <c r="N4517" s="8" t="s">
        <v>3708</v>
      </c>
      <c r="O4517" s="8" t="s">
        <v>3804</v>
      </c>
      <c r="P4517" s="9">
        <v>22.16</v>
      </c>
      <c r="Q4517" s="8" t="s">
        <v>3805</v>
      </c>
      <c r="S4517" s="9">
        <v>33.4</v>
      </c>
      <c r="T4517" s="9">
        <v>22.16</v>
      </c>
      <c r="U4517" s="8" t="s">
        <v>3710</v>
      </c>
      <c r="V4517" s="8" t="s">
        <v>11199</v>
      </c>
      <c r="Z4517" s="8" t="s">
        <v>3739</v>
      </c>
      <c r="AV4517" s="8" t="s">
        <v>11200</v>
      </c>
      <c r="AW4517" s="8">
        <v>78</v>
      </c>
      <c r="AX4517" s="8">
        <v>3</v>
      </c>
      <c r="AY4517" s="8" t="s">
        <v>2296</v>
      </c>
      <c r="AZ4517" s="10">
        <v>38630</v>
      </c>
      <c r="BB4517" s="8" t="s">
        <v>3717</v>
      </c>
      <c r="BC4517" s="10">
        <v>43836</v>
      </c>
      <c r="BE4517" s="8" t="s">
        <v>4679</v>
      </c>
      <c r="BF4517" s="8" t="s">
        <v>3719</v>
      </c>
      <c r="BG4517" s="11">
        <v>3.3332999999999999</v>
      </c>
      <c r="BH4517" s="11">
        <v>300</v>
      </c>
      <c r="BI4517" s="8" t="s">
        <v>3720</v>
      </c>
      <c r="BJ4517" s="11">
        <v>3.3332999999999999</v>
      </c>
      <c r="BQ4517" s="11">
        <v>6.6470000000000002</v>
      </c>
      <c r="BR4517" s="8" t="s">
        <v>11199</v>
      </c>
      <c r="BW4517" s="10">
        <v>43891</v>
      </c>
      <c r="BX4517" s="10">
        <v>43770</v>
      </c>
      <c r="BY4517" s="9">
        <v>0</v>
      </c>
      <c r="BZ4517" s="8" t="s">
        <v>3742</v>
      </c>
      <c r="CF4517" s="8" t="s">
        <v>3708</v>
      </c>
      <c r="CH4517" s="9">
        <v>33.4</v>
      </c>
      <c r="CM4517" s="12">
        <v>10</v>
      </c>
      <c r="CR4517" s="8" t="s">
        <v>19356</v>
      </c>
      <c r="CV4517" s="13">
        <v>1</v>
      </c>
    </row>
    <row r="4518" spans="1:100" x14ac:dyDescent="0.2">
      <c r="A4518" s="8" t="s">
        <v>19359</v>
      </c>
      <c r="B4518" s="8" t="s">
        <v>19356</v>
      </c>
      <c r="C4518" s="8" t="s">
        <v>4077</v>
      </c>
      <c r="D4518" s="8" t="s">
        <v>4644</v>
      </c>
      <c r="E4518" s="8" t="s">
        <v>9137</v>
      </c>
      <c r="F4518" s="8" t="s">
        <v>3701</v>
      </c>
      <c r="G4518" s="8" t="s">
        <v>19360</v>
      </c>
      <c r="H4518" s="8" t="s">
        <v>3703</v>
      </c>
      <c r="I4518" s="8" t="s">
        <v>4569</v>
      </c>
      <c r="J4518" s="8" t="s">
        <v>4570</v>
      </c>
      <c r="K4518" s="8" t="s">
        <v>19358</v>
      </c>
      <c r="M4518" s="8" t="s">
        <v>3866</v>
      </c>
      <c r="N4518" s="8" t="s">
        <v>3708</v>
      </c>
      <c r="O4518" s="8" t="s">
        <v>3804</v>
      </c>
      <c r="P4518" s="9">
        <v>265.89</v>
      </c>
      <c r="Q4518" s="8" t="s">
        <v>3805</v>
      </c>
      <c r="S4518" s="9">
        <v>400.68</v>
      </c>
      <c r="T4518" s="9">
        <v>265.88</v>
      </c>
      <c r="U4518" s="8" t="s">
        <v>3710</v>
      </c>
      <c r="V4518" s="8" t="s">
        <v>11199</v>
      </c>
      <c r="Z4518" s="8" t="s">
        <v>3739</v>
      </c>
      <c r="AV4518" s="8" t="s">
        <v>11200</v>
      </c>
      <c r="AW4518" s="8">
        <v>78</v>
      </c>
      <c r="AX4518" s="8">
        <v>3</v>
      </c>
      <c r="AY4518" s="8" t="s">
        <v>2296</v>
      </c>
      <c r="AZ4518" s="10">
        <v>38630</v>
      </c>
      <c r="BB4518" s="8" t="s">
        <v>3717</v>
      </c>
      <c r="BC4518" s="10">
        <v>43872</v>
      </c>
      <c r="BE4518" s="8" t="s">
        <v>4679</v>
      </c>
      <c r="BF4518" s="8" t="s">
        <v>3719</v>
      </c>
      <c r="BG4518" s="11">
        <v>40</v>
      </c>
      <c r="BH4518" s="11">
        <v>300</v>
      </c>
      <c r="BI4518" s="8" t="s">
        <v>3720</v>
      </c>
      <c r="BJ4518" s="11">
        <v>40</v>
      </c>
      <c r="BQ4518" s="11">
        <v>6.6470000000000002</v>
      </c>
      <c r="BR4518" s="8" t="s">
        <v>11199</v>
      </c>
      <c r="BW4518" s="10">
        <v>43891</v>
      </c>
      <c r="BX4518" s="10">
        <v>43770</v>
      </c>
      <c r="BY4518" s="9">
        <v>0</v>
      </c>
      <c r="BZ4518" s="8" t="s">
        <v>3742</v>
      </c>
      <c r="CA4518" s="8" t="s">
        <v>3717</v>
      </c>
      <c r="CF4518" s="8" t="s">
        <v>3708</v>
      </c>
      <c r="CH4518" s="9">
        <v>395.6</v>
      </c>
      <c r="CM4518" s="12">
        <v>10</v>
      </c>
      <c r="CR4518" s="8" t="s">
        <v>19356</v>
      </c>
      <c r="CV4518" s="13">
        <v>1</v>
      </c>
    </row>
    <row r="4519" spans="1:100" x14ac:dyDescent="0.2">
      <c r="A4519" s="8" t="s">
        <v>19361</v>
      </c>
      <c r="B4519" s="8" t="s">
        <v>19356</v>
      </c>
      <c r="C4519" s="8" t="s">
        <v>4077</v>
      </c>
      <c r="D4519" s="8" t="s">
        <v>4644</v>
      </c>
      <c r="E4519" s="8" t="s">
        <v>4652</v>
      </c>
      <c r="F4519" s="8" t="s">
        <v>3701</v>
      </c>
      <c r="G4519" s="8" t="s">
        <v>19362</v>
      </c>
      <c r="H4519" s="8" t="s">
        <v>3703</v>
      </c>
      <c r="I4519" s="8" t="s">
        <v>4569</v>
      </c>
      <c r="J4519" s="8" t="s">
        <v>4570</v>
      </c>
      <c r="K4519" s="8" t="s">
        <v>19358</v>
      </c>
      <c r="M4519" s="8" t="s">
        <v>3866</v>
      </c>
      <c r="N4519" s="8" t="s">
        <v>3708</v>
      </c>
      <c r="O4519" s="8" t="s">
        <v>3804</v>
      </c>
      <c r="P4519" s="9">
        <v>66.47</v>
      </c>
      <c r="Q4519" s="8" t="s">
        <v>3805</v>
      </c>
      <c r="S4519" s="9">
        <v>100.17</v>
      </c>
      <c r="T4519" s="9">
        <v>66.47</v>
      </c>
      <c r="U4519" s="8" t="s">
        <v>3710</v>
      </c>
      <c r="V4519" s="8" t="s">
        <v>11199</v>
      </c>
      <c r="Z4519" s="8" t="s">
        <v>3739</v>
      </c>
      <c r="AV4519" s="8" t="s">
        <v>11200</v>
      </c>
      <c r="AW4519" s="8">
        <v>78</v>
      </c>
      <c r="AX4519" s="8">
        <v>3</v>
      </c>
      <c r="AY4519" s="8" t="s">
        <v>2296</v>
      </c>
      <c r="AZ4519" s="10">
        <v>38630</v>
      </c>
      <c r="BB4519" s="8" t="s">
        <v>3717</v>
      </c>
      <c r="BE4519" s="8" t="s">
        <v>4679</v>
      </c>
      <c r="BF4519" s="8" t="s">
        <v>3719</v>
      </c>
      <c r="BG4519" s="11">
        <v>10</v>
      </c>
      <c r="BH4519" s="11">
        <v>300</v>
      </c>
      <c r="BI4519" s="8" t="s">
        <v>3720</v>
      </c>
      <c r="BJ4519" s="11">
        <v>10</v>
      </c>
      <c r="BQ4519" s="11">
        <v>6.6470000000000002</v>
      </c>
      <c r="BR4519" s="8" t="s">
        <v>11199</v>
      </c>
      <c r="BW4519" s="10">
        <v>43891</v>
      </c>
      <c r="BX4519" s="10">
        <v>43770</v>
      </c>
      <c r="BY4519" s="9">
        <v>0</v>
      </c>
      <c r="BZ4519" s="8" t="s">
        <v>3742</v>
      </c>
      <c r="CF4519" s="8" t="s">
        <v>3708</v>
      </c>
      <c r="CH4519" s="9">
        <v>100.17</v>
      </c>
      <c r="CM4519" s="12">
        <v>10</v>
      </c>
      <c r="CR4519" s="8" t="s">
        <v>19356</v>
      </c>
      <c r="CV4519" s="13">
        <v>1</v>
      </c>
    </row>
    <row r="4520" spans="1:100" x14ac:dyDescent="0.2">
      <c r="A4520" s="8" t="s">
        <v>19363</v>
      </c>
      <c r="B4520" s="8" t="s">
        <v>19356</v>
      </c>
      <c r="C4520" s="8" t="s">
        <v>4077</v>
      </c>
      <c r="D4520" s="8" t="s">
        <v>4644</v>
      </c>
      <c r="E4520" s="8" t="s">
        <v>9133</v>
      </c>
      <c r="F4520" s="8" t="s">
        <v>3701</v>
      </c>
      <c r="G4520" s="8" t="s">
        <v>19364</v>
      </c>
      <c r="H4520" s="8" t="s">
        <v>3703</v>
      </c>
      <c r="I4520" s="8" t="s">
        <v>4569</v>
      </c>
      <c r="J4520" s="8" t="s">
        <v>4570</v>
      </c>
      <c r="K4520" s="8" t="s">
        <v>19358</v>
      </c>
      <c r="M4520" s="8" t="s">
        <v>3866</v>
      </c>
      <c r="N4520" s="8" t="s">
        <v>3708</v>
      </c>
      <c r="O4520" s="8" t="s">
        <v>3804</v>
      </c>
      <c r="P4520" s="9">
        <v>132.94999999999999</v>
      </c>
      <c r="Q4520" s="8" t="s">
        <v>3805</v>
      </c>
      <c r="S4520" s="9">
        <v>200.34</v>
      </c>
      <c r="T4520" s="9">
        <v>132.94</v>
      </c>
      <c r="U4520" s="8" t="s">
        <v>3710</v>
      </c>
      <c r="V4520" s="8" t="s">
        <v>11199</v>
      </c>
      <c r="AV4520" s="8" t="s">
        <v>11200</v>
      </c>
      <c r="AW4520" s="8">
        <v>78</v>
      </c>
      <c r="AX4520" s="8">
        <v>3</v>
      </c>
      <c r="AY4520" s="8" t="s">
        <v>2296</v>
      </c>
      <c r="AZ4520" s="10">
        <v>38630</v>
      </c>
      <c r="BB4520" s="8" t="s">
        <v>3717</v>
      </c>
      <c r="BC4520" s="10">
        <v>43619</v>
      </c>
      <c r="BE4520" s="8" t="s">
        <v>4679</v>
      </c>
      <c r="BF4520" s="8" t="s">
        <v>3719</v>
      </c>
      <c r="BG4520" s="11">
        <v>20</v>
      </c>
      <c r="BH4520" s="11">
        <v>300</v>
      </c>
      <c r="BI4520" s="8" t="s">
        <v>3720</v>
      </c>
      <c r="BJ4520" s="11">
        <v>20</v>
      </c>
      <c r="BQ4520" s="11">
        <v>6.6470000000000002</v>
      </c>
      <c r="BR4520" s="8" t="s">
        <v>11199</v>
      </c>
      <c r="BW4520" s="10">
        <v>43891</v>
      </c>
      <c r="BX4520" s="10">
        <v>43770</v>
      </c>
      <c r="BY4520" s="9">
        <v>0</v>
      </c>
      <c r="BZ4520" s="8" t="s">
        <v>3742</v>
      </c>
      <c r="CF4520" s="8" t="s">
        <v>3708</v>
      </c>
      <c r="CH4520" s="9">
        <v>200.36</v>
      </c>
      <c r="CM4520" s="12">
        <v>10</v>
      </c>
      <c r="CR4520" s="8" t="s">
        <v>19356</v>
      </c>
      <c r="CV4520" s="13">
        <v>1</v>
      </c>
    </row>
    <row r="4521" spans="1:100" x14ac:dyDescent="0.2">
      <c r="A4521" s="8" t="s">
        <v>19365</v>
      </c>
      <c r="B4521" s="8" t="s">
        <v>19356</v>
      </c>
      <c r="C4521" s="8" t="s">
        <v>4946</v>
      </c>
      <c r="D4521" s="8" t="s">
        <v>4644</v>
      </c>
      <c r="E4521" s="8" t="s">
        <v>4652</v>
      </c>
      <c r="F4521" s="8" t="s">
        <v>3701</v>
      </c>
      <c r="G4521" s="8" t="s">
        <v>19366</v>
      </c>
      <c r="H4521" s="8" t="s">
        <v>3703</v>
      </c>
      <c r="I4521" s="8" t="s">
        <v>4569</v>
      </c>
      <c r="J4521" s="8" t="s">
        <v>4570</v>
      </c>
      <c r="K4521" s="8" t="s">
        <v>19367</v>
      </c>
      <c r="M4521" s="8" t="s">
        <v>3866</v>
      </c>
      <c r="N4521" s="8" t="s">
        <v>3708</v>
      </c>
      <c r="O4521" s="8" t="s">
        <v>3804</v>
      </c>
      <c r="P4521" s="9">
        <v>209.02</v>
      </c>
      <c r="Q4521" s="8" t="s">
        <v>3805</v>
      </c>
      <c r="S4521" s="9">
        <v>150.26</v>
      </c>
      <c r="T4521" s="9">
        <v>99.71</v>
      </c>
      <c r="U4521" s="8" t="s">
        <v>3710</v>
      </c>
      <c r="V4521" s="8" t="s">
        <v>11199</v>
      </c>
      <c r="AV4521" s="8" t="s">
        <v>11200</v>
      </c>
      <c r="AW4521" s="8">
        <v>78</v>
      </c>
      <c r="AX4521" s="8">
        <v>3</v>
      </c>
      <c r="AY4521" s="8" t="s">
        <v>2296</v>
      </c>
      <c r="AZ4521" s="10">
        <v>38630</v>
      </c>
      <c r="BB4521" s="8" t="s">
        <v>3717</v>
      </c>
      <c r="BE4521" s="8" t="s">
        <v>4679</v>
      </c>
      <c r="BF4521" s="8" t="s">
        <v>3719</v>
      </c>
      <c r="BG4521" s="11">
        <v>15</v>
      </c>
      <c r="BH4521" s="11">
        <v>300</v>
      </c>
      <c r="BI4521" s="8" t="s">
        <v>3720</v>
      </c>
      <c r="BJ4521" s="11">
        <v>15</v>
      </c>
      <c r="BQ4521" s="11">
        <v>6.6470000000000002</v>
      </c>
      <c r="BR4521" s="8" t="s">
        <v>11199</v>
      </c>
      <c r="BW4521" s="10">
        <v>43891</v>
      </c>
      <c r="BX4521" s="10">
        <v>43770</v>
      </c>
      <c r="BY4521" s="9">
        <v>0</v>
      </c>
      <c r="BZ4521" s="8" t="s">
        <v>3742</v>
      </c>
      <c r="CF4521" s="8" t="s">
        <v>3708</v>
      </c>
      <c r="CH4521" s="9">
        <v>312.39999999999998</v>
      </c>
      <c r="CM4521" s="12">
        <v>10</v>
      </c>
      <c r="CR4521" s="8" t="s">
        <v>19356</v>
      </c>
      <c r="CV4521" s="13">
        <v>1</v>
      </c>
    </row>
    <row r="4522" spans="1:100" x14ac:dyDescent="0.2">
      <c r="A4522" s="8" t="s">
        <v>19368</v>
      </c>
      <c r="B4522" s="8" t="s">
        <v>19356</v>
      </c>
      <c r="C4522" s="8" t="s">
        <v>4946</v>
      </c>
      <c r="D4522" s="8" t="s">
        <v>4644</v>
      </c>
      <c r="E4522" s="8" t="s">
        <v>9133</v>
      </c>
      <c r="F4522" s="8" t="s">
        <v>3701</v>
      </c>
      <c r="G4522" s="8" t="s">
        <v>19369</v>
      </c>
      <c r="H4522" s="8" t="s">
        <v>3703</v>
      </c>
      <c r="I4522" s="8" t="s">
        <v>4569</v>
      </c>
      <c r="J4522" s="8" t="s">
        <v>4570</v>
      </c>
      <c r="K4522" s="8" t="s">
        <v>19367</v>
      </c>
      <c r="M4522" s="8" t="s">
        <v>3866</v>
      </c>
      <c r="N4522" s="8" t="s">
        <v>3708</v>
      </c>
      <c r="O4522" s="8" t="s">
        <v>3804</v>
      </c>
      <c r="P4522" s="9">
        <v>350</v>
      </c>
      <c r="Q4522" s="8" t="s">
        <v>3805</v>
      </c>
      <c r="S4522" s="9">
        <v>300.51</v>
      </c>
      <c r="T4522" s="9">
        <v>199.41</v>
      </c>
      <c r="U4522" s="8" t="s">
        <v>3710</v>
      </c>
      <c r="V4522" s="8" t="s">
        <v>11199</v>
      </c>
      <c r="AV4522" s="8" t="s">
        <v>11200</v>
      </c>
      <c r="AW4522" s="8">
        <v>78</v>
      </c>
      <c r="AX4522" s="8">
        <v>3</v>
      </c>
      <c r="AY4522" s="8" t="s">
        <v>2296</v>
      </c>
      <c r="AZ4522" s="10">
        <v>38630</v>
      </c>
      <c r="BB4522" s="8" t="s">
        <v>3717</v>
      </c>
      <c r="BE4522" s="8" t="s">
        <v>4679</v>
      </c>
      <c r="BF4522" s="8" t="s">
        <v>3719</v>
      </c>
      <c r="BG4522" s="11">
        <v>30</v>
      </c>
      <c r="BH4522" s="11">
        <v>300</v>
      </c>
      <c r="BI4522" s="8" t="s">
        <v>3720</v>
      </c>
      <c r="BJ4522" s="11">
        <v>30</v>
      </c>
      <c r="BQ4522" s="11">
        <v>6.6470000000000002</v>
      </c>
      <c r="BR4522" s="8" t="s">
        <v>11199</v>
      </c>
      <c r="BW4522" s="10">
        <v>43891</v>
      </c>
      <c r="BX4522" s="10">
        <v>43770</v>
      </c>
      <c r="BY4522" s="9">
        <v>0</v>
      </c>
      <c r="BZ4522" s="8" t="s">
        <v>3742</v>
      </c>
      <c r="CF4522" s="8" t="s">
        <v>3708</v>
      </c>
      <c r="CH4522" s="9">
        <v>513.70000000000005</v>
      </c>
      <c r="CM4522" s="12">
        <v>10</v>
      </c>
      <c r="CR4522" s="8" t="s">
        <v>19356</v>
      </c>
      <c r="CV4522" s="13">
        <v>1</v>
      </c>
    </row>
    <row r="4523" spans="1:100" x14ac:dyDescent="0.2">
      <c r="A4523" s="8" t="s">
        <v>19370</v>
      </c>
      <c r="B4523" s="8" t="s">
        <v>19356</v>
      </c>
      <c r="C4523" s="8" t="s">
        <v>4019</v>
      </c>
      <c r="D4523" s="8" t="s">
        <v>4644</v>
      </c>
      <c r="E4523" s="8" t="s">
        <v>4652</v>
      </c>
      <c r="F4523" s="8" t="s">
        <v>3701</v>
      </c>
      <c r="G4523" s="8" t="s">
        <v>19371</v>
      </c>
      <c r="H4523" s="8" t="s">
        <v>3703</v>
      </c>
      <c r="I4523" s="8" t="s">
        <v>4569</v>
      </c>
      <c r="J4523" s="8" t="s">
        <v>4570</v>
      </c>
      <c r="K4523" s="8" t="s">
        <v>19372</v>
      </c>
      <c r="M4523" s="8" t="s">
        <v>3866</v>
      </c>
      <c r="N4523" s="8" t="s">
        <v>3708</v>
      </c>
      <c r="O4523" s="8" t="s">
        <v>3804</v>
      </c>
      <c r="P4523" s="9">
        <v>136.30000000000001</v>
      </c>
      <c r="Q4523" s="8" t="s">
        <v>3805</v>
      </c>
      <c r="S4523" s="9">
        <v>200.34</v>
      </c>
      <c r="T4523" s="9">
        <v>132.94</v>
      </c>
      <c r="U4523" s="8" t="s">
        <v>3710</v>
      </c>
      <c r="V4523" s="8" t="s">
        <v>11199</v>
      </c>
      <c r="AV4523" s="8" t="s">
        <v>11200</v>
      </c>
      <c r="AW4523" s="8">
        <v>78</v>
      </c>
      <c r="AX4523" s="8">
        <v>3</v>
      </c>
      <c r="AY4523" s="8" t="s">
        <v>2296</v>
      </c>
      <c r="AZ4523" s="10">
        <v>38630</v>
      </c>
      <c r="BB4523" s="8" t="s">
        <v>3717</v>
      </c>
      <c r="BE4523" s="8" t="s">
        <v>4679</v>
      </c>
      <c r="BF4523" s="8" t="s">
        <v>3719</v>
      </c>
      <c r="BG4523" s="11">
        <v>20</v>
      </c>
      <c r="BH4523" s="11">
        <v>300</v>
      </c>
      <c r="BI4523" s="8" t="s">
        <v>3720</v>
      </c>
      <c r="BJ4523" s="11">
        <v>20</v>
      </c>
      <c r="BQ4523" s="11">
        <v>6.6470000000000002</v>
      </c>
      <c r="BR4523" s="8" t="s">
        <v>11199</v>
      </c>
      <c r="BW4523" s="10">
        <v>43891</v>
      </c>
      <c r="BX4523" s="10">
        <v>43770</v>
      </c>
      <c r="BY4523" s="9">
        <v>0</v>
      </c>
      <c r="BZ4523" s="8" t="s">
        <v>3742</v>
      </c>
      <c r="CF4523" s="8" t="s">
        <v>3708</v>
      </c>
      <c r="CH4523" s="9">
        <v>205.4</v>
      </c>
      <c r="CM4523" s="12">
        <v>10</v>
      </c>
      <c r="CR4523" s="8" t="s">
        <v>19356</v>
      </c>
      <c r="CV4523" s="13">
        <v>1</v>
      </c>
    </row>
    <row r="4524" spans="1:100" x14ac:dyDescent="0.2">
      <c r="A4524" s="8" t="s">
        <v>19373</v>
      </c>
      <c r="B4524" s="8" t="s">
        <v>19356</v>
      </c>
      <c r="C4524" s="8" t="s">
        <v>4019</v>
      </c>
      <c r="D4524" s="8" t="s">
        <v>4644</v>
      </c>
      <c r="E4524" s="8" t="s">
        <v>9133</v>
      </c>
      <c r="F4524" s="8" t="s">
        <v>3701</v>
      </c>
      <c r="G4524" s="8" t="s">
        <v>19374</v>
      </c>
      <c r="H4524" s="8" t="s">
        <v>3703</v>
      </c>
      <c r="I4524" s="8" t="s">
        <v>4569</v>
      </c>
      <c r="J4524" s="8" t="s">
        <v>4570</v>
      </c>
      <c r="K4524" s="8" t="s">
        <v>19372</v>
      </c>
      <c r="M4524" s="8" t="s">
        <v>3866</v>
      </c>
      <c r="N4524" s="8" t="s">
        <v>3708</v>
      </c>
      <c r="O4524" s="8" t="s">
        <v>3804</v>
      </c>
      <c r="P4524" s="9">
        <v>272.58999999999997</v>
      </c>
      <c r="Q4524" s="8" t="s">
        <v>3805</v>
      </c>
      <c r="S4524" s="9">
        <v>400.68</v>
      </c>
      <c r="T4524" s="9">
        <v>265.88</v>
      </c>
      <c r="U4524" s="8" t="s">
        <v>3710</v>
      </c>
      <c r="V4524" s="8" t="s">
        <v>11199</v>
      </c>
      <c r="AV4524" s="8" t="s">
        <v>11200</v>
      </c>
      <c r="AW4524" s="8">
        <v>78</v>
      </c>
      <c r="AX4524" s="8">
        <v>3</v>
      </c>
      <c r="AY4524" s="8" t="s">
        <v>2296</v>
      </c>
      <c r="AZ4524" s="10">
        <v>38630</v>
      </c>
      <c r="BB4524" s="8" t="s">
        <v>3717</v>
      </c>
      <c r="BE4524" s="8" t="s">
        <v>4679</v>
      </c>
      <c r="BF4524" s="8" t="s">
        <v>3719</v>
      </c>
      <c r="BG4524" s="11">
        <v>40</v>
      </c>
      <c r="BH4524" s="11">
        <v>300</v>
      </c>
      <c r="BI4524" s="8" t="s">
        <v>3720</v>
      </c>
      <c r="BJ4524" s="11">
        <v>40</v>
      </c>
      <c r="BQ4524" s="11">
        <v>6.6470000000000002</v>
      </c>
      <c r="BR4524" s="8" t="s">
        <v>11199</v>
      </c>
      <c r="BW4524" s="10">
        <v>43891</v>
      </c>
      <c r="BX4524" s="10">
        <v>43770</v>
      </c>
      <c r="BY4524" s="9">
        <v>0</v>
      </c>
      <c r="BZ4524" s="8" t="s">
        <v>3742</v>
      </c>
      <c r="CF4524" s="8" t="s">
        <v>3708</v>
      </c>
      <c r="CH4524" s="9">
        <v>405.4</v>
      </c>
      <c r="CM4524" s="12">
        <v>10</v>
      </c>
      <c r="CR4524" s="8" t="s">
        <v>19356</v>
      </c>
      <c r="CV4524" s="13">
        <v>1</v>
      </c>
    </row>
    <row r="4525" spans="1:100" x14ac:dyDescent="0.2">
      <c r="A4525" s="8" t="s">
        <v>19375</v>
      </c>
      <c r="B4525" s="8" t="s">
        <v>19376</v>
      </c>
      <c r="C4525" s="8" t="s">
        <v>4077</v>
      </c>
      <c r="D4525" s="8" t="s">
        <v>3783</v>
      </c>
      <c r="E4525" s="8" t="s">
        <v>19377</v>
      </c>
      <c r="F4525" s="8" t="s">
        <v>3765</v>
      </c>
      <c r="G4525" s="8" t="s">
        <v>19378</v>
      </c>
      <c r="H4525" s="8" t="s">
        <v>3767</v>
      </c>
      <c r="I4525" s="8" t="s">
        <v>4949</v>
      </c>
      <c r="J4525" s="8" t="s">
        <v>3884</v>
      </c>
      <c r="K4525" s="8" t="s">
        <v>19379</v>
      </c>
      <c r="M4525" s="8" t="s">
        <v>3733</v>
      </c>
      <c r="N4525" s="8" t="s">
        <v>3708</v>
      </c>
      <c r="O4525" s="8" t="s">
        <v>3709</v>
      </c>
      <c r="P4525" s="9">
        <v>7529.48</v>
      </c>
      <c r="Q4525" s="8" t="s">
        <v>3710</v>
      </c>
      <c r="R4525" s="8" t="s">
        <v>19380</v>
      </c>
      <c r="S4525" s="9">
        <v>6787.94</v>
      </c>
      <c r="T4525" s="9">
        <v>5300.82</v>
      </c>
      <c r="U4525" s="8" t="s">
        <v>3717</v>
      </c>
      <c r="V4525" s="8" t="s">
        <v>19381</v>
      </c>
      <c r="W4525" s="8" t="s">
        <v>3710</v>
      </c>
      <c r="Y4525" s="8" t="s">
        <v>3738</v>
      </c>
      <c r="AY4525" s="8" t="s">
        <v>19382</v>
      </c>
      <c r="BB4525" s="8" t="s">
        <v>3717</v>
      </c>
      <c r="BH4525" s="11">
        <v>700</v>
      </c>
      <c r="BI4525" s="8" t="s">
        <v>3720</v>
      </c>
      <c r="BJ4525" s="11">
        <v>0.28570000000000001</v>
      </c>
      <c r="BQ4525" s="11">
        <v>18552.880499999999</v>
      </c>
      <c r="BR4525" s="8" t="s">
        <v>19381</v>
      </c>
      <c r="BW4525" s="10">
        <v>44378</v>
      </c>
      <c r="BX4525" s="10">
        <v>44409</v>
      </c>
      <c r="BY4525" s="9">
        <v>0</v>
      </c>
      <c r="BZ4525" s="8" t="s">
        <v>3777</v>
      </c>
      <c r="CF4525" s="8" t="s">
        <v>3708</v>
      </c>
      <c r="CH4525" s="9">
        <v>9337.5300000000007</v>
      </c>
      <c r="CM4525" s="12">
        <v>10</v>
      </c>
      <c r="CR4525" s="8" t="s">
        <v>19376</v>
      </c>
      <c r="CV4525" s="13">
        <v>1</v>
      </c>
    </row>
    <row r="4526" spans="1:100" x14ac:dyDescent="0.2">
      <c r="A4526" s="8" t="s">
        <v>19383</v>
      </c>
      <c r="B4526" s="8" t="s">
        <v>19376</v>
      </c>
      <c r="C4526" s="8" t="s">
        <v>19384</v>
      </c>
      <c r="D4526" s="8" t="s">
        <v>3725</v>
      </c>
      <c r="E4526" s="8" t="s">
        <v>19385</v>
      </c>
      <c r="F4526" s="8" t="s">
        <v>3727</v>
      </c>
      <c r="G4526" s="8" t="s">
        <v>19386</v>
      </c>
      <c r="H4526" s="8" t="s">
        <v>3767</v>
      </c>
      <c r="I4526" s="8" t="s">
        <v>4949</v>
      </c>
      <c r="J4526" s="8" t="s">
        <v>3884</v>
      </c>
      <c r="K4526" s="8" t="s">
        <v>19387</v>
      </c>
      <c r="M4526" s="8" t="s">
        <v>3733</v>
      </c>
      <c r="N4526" s="8" t="s">
        <v>3708</v>
      </c>
      <c r="O4526" s="8" t="s">
        <v>3709</v>
      </c>
      <c r="P4526" s="9">
        <v>38005.160000000003</v>
      </c>
      <c r="Q4526" s="8" t="s">
        <v>3710</v>
      </c>
      <c r="R4526" s="8" t="s">
        <v>19380</v>
      </c>
      <c r="S4526" s="9">
        <v>23757.79</v>
      </c>
      <c r="T4526" s="9">
        <v>18552.88</v>
      </c>
      <c r="U4526" s="8" t="s">
        <v>3717</v>
      </c>
      <c r="V4526" s="8" t="s">
        <v>19381</v>
      </c>
      <c r="W4526" s="8" t="s">
        <v>3710</v>
      </c>
      <c r="Y4526" s="8" t="s">
        <v>3738</v>
      </c>
      <c r="AC4526" s="8" t="s">
        <v>8319</v>
      </c>
      <c r="AY4526" s="8" t="s">
        <v>19382</v>
      </c>
      <c r="BB4526" s="8" t="s">
        <v>3717</v>
      </c>
      <c r="BC4526" s="10">
        <v>42487</v>
      </c>
      <c r="BH4526" s="11">
        <v>1400</v>
      </c>
      <c r="BI4526" s="8" t="s">
        <v>3720</v>
      </c>
      <c r="BJ4526" s="11">
        <v>1</v>
      </c>
      <c r="BQ4526" s="11">
        <v>18552.880499999999</v>
      </c>
      <c r="BR4526" s="8" t="s">
        <v>19381</v>
      </c>
      <c r="BW4526" s="10">
        <v>44378</v>
      </c>
      <c r="BX4526" s="10">
        <v>44409</v>
      </c>
      <c r="BY4526" s="9">
        <v>0</v>
      </c>
      <c r="BZ4526" s="8" t="s">
        <v>3777</v>
      </c>
      <c r="CF4526" s="8" t="s">
        <v>3708</v>
      </c>
      <c r="CH4526" s="9">
        <v>43585.59</v>
      </c>
      <c r="CM4526" s="12">
        <v>10</v>
      </c>
      <c r="CR4526" s="8" t="s">
        <v>19376</v>
      </c>
      <c r="CV4526" s="13">
        <v>1</v>
      </c>
    </row>
    <row r="4527" spans="1:100" x14ac:dyDescent="0.2">
      <c r="A4527" s="8" t="s">
        <v>19388</v>
      </c>
      <c r="B4527" s="8" t="s">
        <v>19376</v>
      </c>
      <c r="C4527" s="8" t="s">
        <v>6627</v>
      </c>
      <c r="D4527" s="8" t="s">
        <v>3725</v>
      </c>
      <c r="E4527" s="8" t="s">
        <v>19389</v>
      </c>
      <c r="F4527" s="8" t="s">
        <v>3727</v>
      </c>
      <c r="G4527" s="8" t="s">
        <v>19390</v>
      </c>
      <c r="H4527" s="8" t="s">
        <v>3767</v>
      </c>
      <c r="I4527" s="8" t="s">
        <v>4949</v>
      </c>
      <c r="J4527" s="8" t="s">
        <v>3884</v>
      </c>
      <c r="K4527" s="8" t="s">
        <v>19391</v>
      </c>
      <c r="M4527" s="8" t="s">
        <v>3733</v>
      </c>
      <c r="N4527" s="8" t="s">
        <v>3708</v>
      </c>
      <c r="O4527" s="8" t="s">
        <v>3709</v>
      </c>
      <c r="P4527" s="9">
        <v>42320.27</v>
      </c>
      <c r="Q4527" s="8" t="s">
        <v>3710</v>
      </c>
      <c r="R4527" s="8" t="s">
        <v>19380</v>
      </c>
      <c r="S4527" s="9">
        <v>46869.45</v>
      </c>
      <c r="T4527" s="9">
        <v>37806.339999999997</v>
      </c>
      <c r="U4527" s="8" t="s">
        <v>3710</v>
      </c>
      <c r="V4527" s="8" t="s">
        <v>19392</v>
      </c>
      <c r="W4527" s="8" t="s">
        <v>3710</v>
      </c>
      <c r="Y4527" s="8" t="s">
        <v>3738</v>
      </c>
      <c r="AY4527" s="8" t="s">
        <v>19382</v>
      </c>
      <c r="BB4527" s="8" t="s">
        <v>3717</v>
      </c>
      <c r="BC4527" s="10">
        <v>43475</v>
      </c>
      <c r="BH4527" s="11">
        <v>1600</v>
      </c>
      <c r="BI4527" s="8" t="s">
        <v>3720</v>
      </c>
      <c r="BJ4527" s="11">
        <v>1</v>
      </c>
      <c r="BQ4527" s="11">
        <v>37806.342100000002</v>
      </c>
      <c r="BR4527" s="8" t="s">
        <v>19392</v>
      </c>
      <c r="BW4527" s="10">
        <v>44378</v>
      </c>
      <c r="BX4527" s="10">
        <v>44348</v>
      </c>
      <c r="BY4527" s="9">
        <v>0</v>
      </c>
      <c r="BZ4527" s="8" t="s">
        <v>3777</v>
      </c>
      <c r="CF4527" s="8" t="s">
        <v>3708</v>
      </c>
      <c r="CH4527" s="9">
        <v>48427.14</v>
      </c>
      <c r="CM4527" s="12">
        <v>10</v>
      </c>
      <c r="CR4527" s="8" t="s">
        <v>19376</v>
      </c>
      <c r="CV4527" s="13">
        <v>1</v>
      </c>
    </row>
    <row r="4528" spans="1:100" x14ac:dyDescent="0.2">
      <c r="A4528" s="8" t="s">
        <v>19393</v>
      </c>
      <c r="B4528" s="8" t="s">
        <v>19376</v>
      </c>
      <c r="C4528" s="8" t="s">
        <v>5136</v>
      </c>
      <c r="D4528" s="8" t="s">
        <v>3783</v>
      </c>
      <c r="E4528" s="8" t="s">
        <v>4902</v>
      </c>
      <c r="F4528" s="8" t="s">
        <v>3765</v>
      </c>
      <c r="G4528" s="8" t="s">
        <v>19394</v>
      </c>
      <c r="H4528" s="8" t="s">
        <v>3767</v>
      </c>
      <c r="I4528" s="8" t="s">
        <v>4949</v>
      </c>
      <c r="J4528" s="8" t="s">
        <v>3884</v>
      </c>
      <c r="K4528" s="8" t="s">
        <v>19395</v>
      </c>
      <c r="M4528" s="8" t="s">
        <v>3733</v>
      </c>
      <c r="N4528" s="8" t="s">
        <v>3708</v>
      </c>
      <c r="O4528" s="8" t="s">
        <v>3709</v>
      </c>
      <c r="P4528" s="9">
        <v>18823.580000000002</v>
      </c>
      <c r="Q4528" s="8" t="s">
        <v>3710</v>
      </c>
      <c r="R4528" s="8" t="s">
        <v>19380</v>
      </c>
      <c r="S4528" s="9">
        <v>16969.86</v>
      </c>
      <c r="T4528" s="9">
        <v>13252.06</v>
      </c>
      <c r="U4528" s="8" t="s">
        <v>3717</v>
      </c>
      <c r="V4528" s="8" t="s">
        <v>19381</v>
      </c>
      <c r="W4528" s="8" t="s">
        <v>3710</v>
      </c>
      <c r="Y4528" s="8" t="s">
        <v>3738</v>
      </c>
      <c r="AY4528" s="8" t="s">
        <v>19382</v>
      </c>
      <c r="BB4528" s="8" t="s">
        <v>3717</v>
      </c>
      <c r="BH4528" s="11">
        <v>700</v>
      </c>
      <c r="BI4528" s="8" t="s">
        <v>3720</v>
      </c>
      <c r="BJ4528" s="11">
        <v>0.71430000000000005</v>
      </c>
      <c r="BQ4528" s="11">
        <v>18552.880499999999</v>
      </c>
      <c r="BR4528" s="8" t="s">
        <v>19381</v>
      </c>
      <c r="BW4528" s="10">
        <v>44378</v>
      </c>
      <c r="BX4528" s="10">
        <v>44409</v>
      </c>
      <c r="BY4528" s="9">
        <v>0</v>
      </c>
      <c r="BZ4528" s="8" t="s">
        <v>3777</v>
      </c>
      <c r="CF4528" s="8" t="s">
        <v>3708</v>
      </c>
      <c r="CH4528" s="9">
        <v>22063.86</v>
      </c>
      <c r="CM4528" s="12">
        <v>10</v>
      </c>
      <c r="CR4528" s="8" t="s">
        <v>19376</v>
      </c>
      <c r="CV4528" s="13">
        <v>1</v>
      </c>
    </row>
    <row r="4529" spans="1:100" x14ac:dyDescent="0.2">
      <c r="A4529" s="8" t="s">
        <v>19396</v>
      </c>
      <c r="B4529" s="8" t="s">
        <v>19397</v>
      </c>
      <c r="C4529" s="8" t="s">
        <v>4019</v>
      </c>
      <c r="D4529" s="8" t="s">
        <v>4054</v>
      </c>
      <c r="E4529" s="8" t="s">
        <v>5121</v>
      </c>
      <c r="F4529" s="8" t="s">
        <v>3701</v>
      </c>
      <c r="G4529" s="8" t="s">
        <v>19398</v>
      </c>
      <c r="H4529" s="8" t="s">
        <v>3703</v>
      </c>
      <c r="I4529" s="8" t="s">
        <v>10780</v>
      </c>
      <c r="J4529" s="8" t="s">
        <v>3713</v>
      </c>
      <c r="K4529" s="8" t="s">
        <v>19399</v>
      </c>
      <c r="M4529" s="8" t="s">
        <v>3707</v>
      </c>
      <c r="N4529" s="8" t="s">
        <v>3708</v>
      </c>
      <c r="O4529" s="8" t="s">
        <v>3709</v>
      </c>
      <c r="P4529" s="9">
        <v>154.31</v>
      </c>
      <c r="Q4529" s="8" t="s">
        <v>3710</v>
      </c>
      <c r="R4529" s="8" t="s">
        <v>19400</v>
      </c>
      <c r="S4529" s="9">
        <v>217.04</v>
      </c>
      <c r="T4529" s="9">
        <v>144.34</v>
      </c>
      <c r="U4529" s="8" t="s">
        <v>3710</v>
      </c>
      <c r="V4529" s="8" t="s">
        <v>14953</v>
      </c>
      <c r="AY4529" s="8" t="s">
        <v>19401</v>
      </c>
      <c r="BB4529" s="8" t="s">
        <v>3717</v>
      </c>
      <c r="BC4529" s="10">
        <v>43797</v>
      </c>
      <c r="BE4529" s="8" t="s">
        <v>7669</v>
      </c>
      <c r="BF4529" s="8" t="s">
        <v>3719</v>
      </c>
      <c r="BG4529" s="11">
        <v>6.6665999999999999</v>
      </c>
      <c r="BH4529" s="11">
        <v>600</v>
      </c>
      <c r="BI4529" s="8" t="s">
        <v>3720</v>
      </c>
      <c r="BJ4529" s="11">
        <v>6.6666999999999996</v>
      </c>
      <c r="BQ4529" s="11">
        <v>21.650700000000001</v>
      </c>
      <c r="BR4529" s="8" t="s">
        <v>14953</v>
      </c>
      <c r="BW4529" s="10">
        <v>44197</v>
      </c>
      <c r="BX4529" s="10">
        <v>44743</v>
      </c>
      <c r="BY4529" s="9">
        <v>15.32</v>
      </c>
      <c r="BZ4529" s="8" t="s">
        <v>3721</v>
      </c>
      <c r="CA4529" s="8" t="s">
        <v>3717</v>
      </c>
      <c r="CF4529" s="8" t="s">
        <v>3708</v>
      </c>
      <c r="CH4529" s="9">
        <v>232.36</v>
      </c>
      <c r="CM4529" s="12">
        <v>10</v>
      </c>
      <c r="CR4529" s="8" t="s">
        <v>19397</v>
      </c>
      <c r="CV4529" s="13">
        <v>1</v>
      </c>
    </row>
    <row r="4530" spans="1:100" x14ac:dyDescent="0.2">
      <c r="A4530" s="8" t="s">
        <v>19402</v>
      </c>
      <c r="B4530" s="8" t="s">
        <v>19403</v>
      </c>
      <c r="C4530" s="8" t="s">
        <v>19404</v>
      </c>
      <c r="D4530" s="8" t="s">
        <v>10777</v>
      </c>
      <c r="E4530" s="8" t="s">
        <v>4108</v>
      </c>
      <c r="F4530" s="8" t="s">
        <v>5514</v>
      </c>
      <c r="G4530" s="8" t="s">
        <v>19405</v>
      </c>
      <c r="H4530" s="8" t="s">
        <v>4111</v>
      </c>
      <c r="I4530" s="8" t="s">
        <v>10780</v>
      </c>
      <c r="J4530" s="8" t="s">
        <v>3713</v>
      </c>
      <c r="K4530" s="8" t="s">
        <v>19406</v>
      </c>
      <c r="M4530" s="8" t="s">
        <v>3707</v>
      </c>
      <c r="N4530" s="8" t="s">
        <v>3708</v>
      </c>
      <c r="O4530" s="8" t="s">
        <v>3709</v>
      </c>
      <c r="P4530" s="9">
        <v>145.28</v>
      </c>
      <c r="Q4530" s="8" t="s">
        <v>3710</v>
      </c>
      <c r="R4530" s="8" t="s">
        <v>19407</v>
      </c>
      <c r="S4530" s="9">
        <v>168.9</v>
      </c>
      <c r="T4530" s="9">
        <v>112.08</v>
      </c>
      <c r="U4530" s="8" t="s">
        <v>3710</v>
      </c>
      <c r="V4530" s="8" t="s">
        <v>19408</v>
      </c>
      <c r="AY4530" s="8" t="s">
        <v>1633</v>
      </c>
      <c r="BB4530" s="8" t="s">
        <v>3717</v>
      </c>
      <c r="BC4530" s="10">
        <v>44706</v>
      </c>
      <c r="BH4530" s="11">
        <v>2.5</v>
      </c>
      <c r="BI4530" s="8" t="s">
        <v>3719</v>
      </c>
      <c r="BJ4530" s="11">
        <v>12</v>
      </c>
      <c r="BQ4530" s="11">
        <v>9.3398000000000003</v>
      </c>
      <c r="BR4530" s="8" t="s">
        <v>19408</v>
      </c>
      <c r="BW4530" s="10">
        <v>44378</v>
      </c>
      <c r="BX4530" s="10">
        <v>42401</v>
      </c>
      <c r="BY4530" s="9">
        <v>37.35</v>
      </c>
      <c r="BZ4530" s="8" t="s">
        <v>3721</v>
      </c>
      <c r="CF4530" s="8" t="s">
        <v>3708</v>
      </c>
      <c r="CH4530" s="9">
        <v>218.94</v>
      </c>
      <c r="CM4530" s="12">
        <v>10</v>
      </c>
      <c r="CR4530" s="8" t="s">
        <v>19403</v>
      </c>
      <c r="CV4530" s="13">
        <v>1</v>
      </c>
    </row>
    <row r="4531" spans="1:100" x14ac:dyDescent="0.2">
      <c r="A4531" s="8" t="s">
        <v>19409</v>
      </c>
      <c r="B4531" s="8" t="s">
        <v>19403</v>
      </c>
      <c r="C4531" s="8" t="s">
        <v>19410</v>
      </c>
      <c r="D4531" s="8" t="s">
        <v>19060</v>
      </c>
      <c r="E4531" s="8" t="s">
        <v>4966</v>
      </c>
      <c r="F4531" s="8" t="s">
        <v>5514</v>
      </c>
      <c r="G4531" s="8" t="s">
        <v>19411</v>
      </c>
      <c r="H4531" s="8" t="s">
        <v>3703</v>
      </c>
      <c r="I4531" s="8" t="s">
        <v>10780</v>
      </c>
      <c r="J4531" s="8" t="s">
        <v>3713</v>
      </c>
      <c r="K4531" s="8" t="s">
        <v>19412</v>
      </c>
      <c r="M4531" s="8" t="s">
        <v>3707</v>
      </c>
      <c r="N4531" s="8" t="s">
        <v>3708</v>
      </c>
      <c r="O4531" s="8" t="s">
        <v>3709</v>
      </c>
      <c r="P4531" s="9">
        <v>162</v>
      </c>
      <c r="Q4531" s="8" t="s">
        <v>3710</v>
      </c>
      <c r="R4531" s="8" t="s">
        <v>19407</v>
      </c>
      <c r="S4531" s="9">
        <v>168.9</v>
      </c>
      <c r="T4531" s="9">
        <v>112.08</v>
      </c>
      <c r="U4531" s="8" t="s">
        <v>3710</v>
      </c>
      <c r="V4531" s="8" t="s">
        <v>19408</v>
      </c>
      <c r="AY4531" s="8" t="s">
        <v>1633</v>
      </c>
      <c r="BB4531" s="8" t="s">
        <v>3717</v>
      </c>
      <c r="BH4531" s="11">
        <v>1</v>
      </c>
      <c r="BI4531" s="8" t="s">
        <v>8558</v>
      </c>
      <c r="BJ4531" s="11">
        <v>12</v>
      </c>
      <c r="BQ4531" s="11">
        <v>9.3398000000000003</v>
      </c>
      <c r="BR4531" s="8" t="s">
        <v>19408</v>
      </c>
      <c r="BW4531" s="10">
        <v>44378</v>
      </c>
      <c r="BX4531" s="10">
        <v>42401</v>
      </c>
      <c r="BY4531" s="9">
        <v>74.709999999999994</v>
      </c>
      <c r="BZ4531" s="8" t="s">
        <v>3721</v>
      </c>
      <c r="CA4531" s="8" t="s">
        <v>3717</v>
      </c>
      <c r="CF4531" s="8" t="s">
        <v>3708</v>
      </c>
      <c r="CH4531" s="9">
        <v>243.61</v>
      </c>
      <c r="CM4531" s="12">
        <v>10</v>
      </c>
      <c r="CR4531" s="8" t="s">
        <v>19403</v>
      </c>
      <c r="CV4531" s="13">
        <v>1</v>
      </c>
    </row>
    <row r="4532" spans="1:100" x14ac:dyDescent="0.2">
      <c r="A4532" s="8" t="s">
        <v>1632</v>
      </c>
      <c r="B4532" s="8" t="s">
        <v>19403</v>
      </c>
      <c r="C4532" s="8" t="s">
        <v>19410</v>
      </c>
      <c r="D4532" s="8" t="s">
        <v>19060</v>
      </c>
      <c r="E4532" s="8" t="s">
        <v>9090</v>
      </c>
      <c r="F4532" s="8" t="s">
        <v>5514</v>
      </c>
      <c r="G4532" s="8" t="s">
        <v>19413</v>
      </c>
      <c r="H4532" s="8" t="s">
        <v>3703</v>
      </c>
      <c r="I4532" s="8" t="s">
        <v>10780</v>
      </c>
      <c r="J4532" s="8" t="s">
        <v>3713</v>
      </c>
      <c r="K4532" s="8" t="s">
        <v>19412</v>
      </c>
      <c r="M4532" s="8" t="s">
        <v>3707</v>
      </c>
      <c r="N4532" s="8" t="s">
        <v>3708</v>
      </c>
      <c r="O4532" s="8" t="s">
        <v>3709</v>
      </c>
      <c r="P4532" s="9">
        <v>108</v>
      </c>
      <c r="Q4532" s="8" t="s">
        <v>3710</v>
      </c>
      <c r="R4532" s="8" t="s">
        <v>19407</v>
      </c>
      <c r="S4532" s="9">
        <v>112.6</v>
      </c>
      <c r="T4532" s="9">
        <v>74.72</v>
      </c>
      <c r="U4532" s="8" t="s">
        <v>3710</v>
      </c>
      <c r="V4532" s="8" t="s">
        <v>19408</v>
      </c>
      <c r="AY4532" s="8" t="s">
        <v>1633</v>
      </c>
      <c r="BB4532" s="8" t="s">
        <v>3717</v>
      </c>
      <c r="BC4532" s="10">
        <v>42558</v>
      </c>
      <c r="BH4532" s="11">
        <v>1</v>
      </c>
      <c r="BI4532" s="8" t="s">
        <v>8558</v>
      </c>
      <c r="BJ4532" s="11">
        <v>8</v>
      </c>
      <c r="BQ4532" s="11">
        <v>9.3398000000000003</v>
      </c>
      <c r="BR4532" s="8" t="s">
        <v>19408</v>
      </c>
      <c r="BW4532" s="10">
        <v>44378</v>
      </c>
      <c r="BX4532" s="10">
        <v>42401</v>
      </c>
      <c r="BY4532" s="9">
        <v>49.81</v>
      </c>
      <c r="BZ4532" s="8" t="s">
        <v>3721</v>
      </c>
      <c r="CF4532" s="8" t="s">
        <v>3708</v>
      </c>
      <c r="CH4532" s="9">
        <v>162.76</v>
      </c>
      <c r="CM4532" s="12">
        <v>10</v>
      </c>
      <c r="CR4532" s="8" t="s">
        <v>19403</v>
      </c>
      <c r="CV4532" s="13">
        <v>1</v>
      </c>
    </row>
    <row r="4533" spans="1:100" x14ac:dyDescent="0.2">
      <c r="A4533" s="8" t="s">
        <v>2486</v>
      </c>
      <c r="B4533" s="8" t="s">
        <v>19414</v>
      </c>
      <c r="C4533" s="8" t="s">
        <v>17522</v>
      </c>
      <c r="D4533" s="8" t="s">
        <v>3798</v>
      </c>
      <c r="E4533" s="8" t="s">
        <v>3954</v>
      </c>
      <c r="F4533" s="8" t="s">
        <v>3701</v>
      </c>
      <c r="G4533" s="8" t="s">
        <v>19415</v>
      </c>
      <c r="H4533" s="8" t="s">
        <v>4163</v>
      </c>
      <c r="I4533" s="8" t="s">
        <v>19416</v>
      </c>
      <c r="J4533" s="8" t="s">
        <v>3769</v>
      </c>
      <c r="K4533" s="8" t="s">
        <v>19417</v>
      </c>
      <c r="M4533" s="8" t="s">
        <v>3707</v>
      </c>
      <c r="N4533" s="8" t="s">
        <v>3708</v>
      </c>
      <c r="O4533" s="8" t="s">
        <v>3709</v>
      </c>
      <c r="P4533" s="9">
        <v>299.77</v>
      </c>
      <c r="Q4533" s="8" t="s">
        <v>3710</v>
      </c>
      <c r="R4533" s="8" t="s">
        <v>11944</v>
      </c>
      <c r="S4533" s="9">
        <v>424.89</v>
      </c>
      <c r="T4533" s="9">
        <v>290.20999999999998</v>
      </c>
      <c r="U4533" s="8" t="s">
        <v>3710</v>
      </c>
      <c r="V4533" s="8" t="s">
        <v>17221</v>
      </c>
      <c r="Z4533" s="8" t="s">
        <v>3739</v>
      </c>
      <c r="AC4533" s="8" t="s">
        <v>3717</v>
      </c>
      <c r="AY4533" s="8" t="s">
        <v>2481</v>
      </c>
      <c r="AZ4533" s="10">
        <v>37230</v>
      </c>
      <c r="BB4533" s="8" t="s">
        <v>3717</v>
      </c>
      <c r="BC4533" s="10">
        <v>40544</v>
      </c>
      <c r="BE4533" s="8" t="s">
        <v>7669</v>
      </c>
      <c r="BF4533" s="8" t="s">
        <v>3719</v>
      </c>
      <c r="BG4533" s="11">
        <v>33.333300000000001</v>
      </c>
      <c r="BH4533" s="11">
        <v>600</v>
      </c>
      <c r="BI4533" s="8" t="s">
        <v>3720</v>
      </c>
      <c r="BJ4533" s="11">
        <v>33.333300000000001</v>
      </c>
      <c r="BQ4533" s="11">
        <v>8.7062000000000008</v>
      </c>
      <c r="BR4533" s="8" t="s">
        <v>17221</v>
      </c>
      <c r="BW4533" s="10">
        <v>43709</v>
      </c>
      <c r="BX4533" s="10">
        <v>43252</v>
      </c>
      <c r="BY4533" s="9">
        <v>0</v>
      </c>
      <c r="BZ4533" s="8" t="s">
        <v>3742</v>
      </c>
      <c r="CA4533" s="8" t="s">
        <v>3717</v>
      </c>
      <c r="CF4533" s="8" t="s">
        <v>3708</v>
      </c>
      <c r="CH4533" s="9">
        <v>424.89</v>
      </c>
      <c r="CM4533" s="12">
        <v>10</v>
      </c>
      <c r="CR4533" s="8" t="s">
        <v>19414</v>
      </c>
      <c r="CV4533" s="13">
        <v>1</v>
      </c>
    </row>
    <row r="4534" spans="1:100" x14ac:dyDescent="0.2">
      <c r="A4534" s="8" t="s">
        <v>19418</v>
      </c>
      <c r="B4534" s="8" t="s">
        <v>19419</v>
      </c>
      <c r="C4534" s="8" t="s">
        <v>3877</v>
      </c>
      <c r="D4534" s="8" t="s">
        <v>3893</v>
      </c>
      <c r="E4534" s="8" t="s">
        <v>8921</v>
      </c>
      <c r="F4534" s="8" t="s">
        <v>7158</v>
      </c>
      <c r="G4534" s="8" t="s">
        <v>19420</v>
      </c>
      <c r="H4534" s="8" t="s">
        <v>3882</v>
      </c>
      <c r="I4534" s="8" t="s">
        <v>8771</v>
      </c>
      <c r="J4534" s="8" t="s">
        <v>8772</v>
      </c>
      <c r="K4534" s="8" t="s">
        <v>19421</v>
      </c>
      <c r="M4534" s="8" t="s">
        <v>4033</v>
      </c>
      <c r="N4534" s="8" t="s">
        <v>3708</v>
      </c>
      <c r="O4534" s="8" t="s">
        <v>3709</v>
      </c>
      <c r="P4534" s="9">
        <v>83.79</v>
      </c>
      <c r="Q4534" s="8" t="s">
        <v>3710</v>
      </c>
      <c r="R4534" s="8" t="s">
        <v>19422</v>
      </c>
      <c r="S4534" s="9">
        <v>54.43</v>
      </c>
      <c r="T4534" s="9">
        <v>36.119999999999997</v>
      </c>
      <c r="U4534" s="8" t="s">
        <v>3710</v>
      </c>
      <c r="V4534" s="8" t="s">
        <v>19423</v>
      </c>
      <c r="W4534" s="8" t="s">
        <v>3774</v>
      </c>
      <c r="AY4534" s="8" t="s">
        <v>568</v>
      </c>
      <c r="AZ4534" s="10">
        <v>43789</v>
      </c>
      <c r="BA4534" s="10">
        <v>45622</v>
      </c>
      <c r="BC4534" s="10">
        <v>43924</v>
      </c>
      <c r="BE4534" s="8" t="s">
        <v>3721</v>
      </c>
      <c r="BF4534" s="8" t="s">
        <v>3719</v>
      </c>
      <c r="BG4534" s="11">
        <v>5</v>
      </c>
      <c r="BH4534" s="11">
        <v>1000</v>
      </c>
      <c r="BI4534" s="8" t="s">
        <v>3720</v>
      </c>
      <c r="BJ4534" s="11">
        <v>5</v>
      </c>
      <c r="BQ4534" s="11">
        <v>7.2248000000000001</v>
      </c>
      <c r="BR4534" s="8" t="s">
        <v>19423</v>
      </c>
      <c r="BW4534" s="10">
        <v>44197</v>
      </c>
      <c r="BX4534" s="10">
        <v>43862</v>
      </c>
      <c r="BY4534" s="9">
        <v>0</v>
      </c>
      <c r="BZ4534" s="8" t="s">
        <v>3777</v>
      </c>
      <c r="CF4534" s="8" t="s">
        <v>3708</v>
      </c>
      <c r="CH4534" s="9">
        <v>126.27</v>
      </c>
      <c r="CM4534" s="12">
        <v>10</v>
      </c>
      <c r="CR4534" s="8" t="s">
        <v>19419</v>
      </c>
      <c r="CV4534" s="13">
        <v>1</v>
      </c>
    </row>
    <row r="4535" spans="1:100" x14ac:dyDescent="0.2">
      <c r="A4535" s="8" t="s">
        <v>19424</v>
      </c>
      <c r="B4535" s="8" t="s">
        <v>19419</v>
      </c>
      <c r="C4535" s="8" t="s">
        <v>9736</v>
      </c>
      <c r="D4535" s="8" t="s">
        <v>3893</v>
      </c>
      <c r="E4535" s="8" t="s">
        <v>8921</v>
      </c>
      <c r="F4535" s="8" t="s">
        <v>7158</v>
      </c>
      <c r="G4535" s="8" t="s">
        <v>19425</v>
      </c>
      <c r="H4535" s="8" t="s">
        <v>3882</v>
      </c>
      <c r="I4535" s="8" t="s">
        <v>8771</v>
      </c>
      <c r="J4535" s="8" t="s">
        <v>8772</v>
      </c>
      <c r="K4535" s="8" t="s">
        <v>19426</v>
      </c>
      <c r="M4535" s="8" t="s">
        <v>4033</v>
      </c>
      <c r="N4535" s="8" t="s">
        <v>3708</v>
      </c>
      <c r="O4535" s="8" t="s">
        <v>3709</v>
      </c>
      <c r="P4535" s="9">
        <v>87.2</v>
      </c>
      <c r="Q4535" s="8" t="s">
        <v>3710</v>
      </c>
      <c r="R4535" s="8" t="s">
        <v>19422</v>
      </c>
      <c r="S4535" s="9">
        <v>108.88</v>
      </c>
      <c r="T4535" s="9">
        <v>72.25</v>
      </c>
      <c r="U4535" s="8" t="s">
        <v>3710</v>
      </c>
      <c r="V4535" s="8" t="s">
        <v>19423</v>
      </c>
      <c r="W4535" s="8" t="s">
        <v>3774</v>
      </c>
      <c r="AY4535" s="8" t="s">
        <v>568</v>
      </c>
      <c r="AZ4535" s="10">
        <v>43789</v>
      </c>
      <c r="BA4535" s="10">
        <v>45622</v>
      </c>
      <c r="BC4535" s="10">
        <v>43901</v>
      </c>
      <c r="BE4535" s="8" t="s">
        <v>3721</v>
      </c>
      <c r="BF4535" s="8" t="s">
        <v>3719</v>
      </c>
      <c r="BG4535" s="11">
        <v>10</v>
      </c>
      <c r="BH4535" s="11">
        <v>1000</v>
      </c>
      <c r="BI4535" s="8" t="s">
        <v>3720</v>
      </c>
      <c r="BJ4535" s="11">
        <v>10</v>
      </c>
      <c r="BQ4535" s="11">
        <v>7.2248000000000001</v>
      </c>
      <c r="BR4535" s="8" t="s">
        <v>19423</v>
      </c>
      <c r="BW4535" s="10">
        <v>44197</v>
      </c>
      <c r="BX4535" s="10">
        <v>43862</v>
      </c>
      <c r="BY4535" s="9">
        <v>0</v>
      </c>
      <c r="BZ4535" s="8" t="s">
        <v>3777</v>
      </c>
      <c r="CF4535" s="8" t="s">
        <v>3708</v>
      </c>
      <c r="CH4535" s="9">
        <v>131.41</v>
      </c>
      <c r="CM4535" s="12">
        <v>10</v>
      </c>
      <c r="CR4535" s="8" t="s">
        <v>19419</v>
      </c>
      <c r="CV4535" s="13">
        <v>1</v>
      </c>
    </row>
    <row r="4536" spans="1:100" x14ac:dyDescent="0.2">
      <c r="A4536" s="8" t="s">
        <v>571</v>
      </c>
      <c r="B4536" s="8" t="s">
        <v>19427</v>
      </c>
      <c r="C4536" s="8" t="s">
        <v>3877</v>
      </c>
      <c r="D4536" s="8" t="s">
        <v>3893</v>
      </c>
      <c r="E4536" s="8" t="s">
        <v>8921</v>
      </c>
      <c r="F4536" s="8" t="s">
        <v>3990</v>
      </c>
      <c r="G4536" s="8" t="s">
        <v>19420</v>
      </c>
      <c r="H4536" s="8" t="s">
        <v>3882</v>
      </c>
      <c r="I4536" s="8" t="s">
        <v>4599</v>
      </c>
      <c r="J4536" s="8" t="s">
        <v>3769</v>
      </c>
      <c r="K4536" s="8" t="s">
        <v>19428</v>
      </c>
      <c r="M4536" s="8" t="s">
        <v>3707</v>
      </c>
      <c r="N4536" s="8" t="s">
        <v>3708</v>
      </c>
      <c r="O4536" s="8" t="s">
        <v>3709</v>
      </c>
      <c r="P4536" s="9">
        <v>92.17</v>
      </c>
      <c r="Q4536" s="8" t="s">
        <v>3710</v>
      </c>
      <c r="R4536" s="8" t="s">
        <v>19429</v>
      </c>
      <c r="S4536" s="9">
        <v>54.43</v>
      </c>
      <c r="T4536" s="9">
        <v>36.119999999999997</v>
      </c>
      <c r="U4536" s="8" t="s">
        <v>3710</v>
      </c>
      <c r="V4536" s="8" t="s">
        <v>19430</v>
      </c>
      <c r="W4536" s="8" t="s">
        <v>3774</v>
      </c>
      <c r="AC4536" s="8" t="s">
        <v>3717</v>
      </c>
      <c r="AY4536" s="8" t="s">
        <v>568</v>
      </c>
      <c r="BB4536" s="8" t="s">
        <v>3717</v>
      </c>
      <c r="BE4536" s="8" t="s">
        <v>3721</v>
      </c>
      <c r="BF4536" s="8" t="s">
        <v>3719</v>
      </c>
      <c r="BG4536" s="11">
        <v>5</v>
      </c>
      <c r="BH4536" s="11">
        <v>1000</v>
      </c>
      <c r="BI4536" s="8" t="s">
        <v>3720</v>
      </c>
      <c r="BJ4536" s="11">
        <v>5</v>
      </c>
      <c r="BQ4536" s="11">
        <v>7.2248000000000001</v>
      </c>
      <c r="BR4536" s="8" t="s">
        <v>19430</v>
      </c>
      <c r="BW4536" s="10">
        <v>44287</v>
      </c>
      <c r="BX4536" s="10">
        <v>43525</v>
      </c>
      <c r="BY4536" s="9">
        <v>0</v>
      </c>
      <c r="BZ4536" s="8" t="s">
        <v>3777</v>
      </c>
      <c r="CF4536" s="8" t="s">
        <v>3708</v>
      </c>
      <c r="CH4536" s="9">
        <v>138.9</v>
      </c>
      <c r="CM4536" s="12">
        <v>10</v>
      </c>
      <c r="CR4536" s="8" t="s">
        <v>19427</v>
      </c>
      <c r="CV4536" s="13">
        <v>1</v>
      </c>
    </row>
    <row r="4537" spans="1:100" x14ac:dyDescent="0.2">
      <c r="A4537" s="8" t="s">
        <v>567</v>
      </c>
      <c r="B4537" s="8" t="s">
        <v>19427</v>
      </c>
      <c r="C4537" s="8" t="s">
        <v>9736</v>
      </c>
      <c r="D4537" s="8" t="s">
        <v>3893</v>
      </c>
      <c r="E4537" s="8" t="s">
        <v>8921</v>
      </c>
      <c r="F4537" s="8" t="s">
        <v>3990</v>
      </c>
      <c r="G4537" s="8" t="s">
        <v>19425</v>
      </c>
      <c r="H4537" s="8" t="s">
        <v>3882</v>
      </c>
      <c r="I4537" s="8" t="s">
        <v>4599</v>
      </c>
      <c r="J4537" s="8" t="s">
        <v>3769</v>
      </c>
      <c r="K4537" s="8" t="s">
        <v>19431</v>
      </c>
      <c r="M4537" s="8" t="s">
        <v>3707</v>
      </c>
      <c r="N4537" s="8" t="s">
        <v>3708</v>
      </c>
      <c r="O4537" s="8" t="s">
        <v>3709</v>
      </c>
      <c r="P4537" s="9">
        <v>95.92</v>
      </c>
      <c r="Q4537" s="8" t="s">
        <v>3710</v>
      </c>
      <c r="R4537" s="8" t="s">
        <v>19429</v>
      </c>
      <c r="S4537" s="9">
        <v>108.88</v>
      </c>
      <c r="T4537" s="9">
        <v>72.25</v>
      </c>
      <c r="U4537" s="8" t="s">
        <v>3710</v>
      </c>
      <c r="V4537" s="8" t="s">
        <v>19430</v>
      </c>
      <c r="W4537" s="8" t="s">
        <v>3774</v>
      </c>
      <c r="AC4537" s="8" t="s">
        <v>3717</v>
      </c>
      <c r="AY4537" s="8" t="s">
        <v>568</v>
      </c>
      <c r="BB4537" s="8" t="s">
        <v>3717</v>
      </c>
      <c r="BE4537" s="8" t="s">
        <v>3721</v>
      </c>
      <c r="BF4537" s="8" t="s">
        <v>3719</v>
      </c>
      <c r="BG4537" s="11">
        <v>10</v>
      </c>
      <c r="BH4537" s="11">
        <v>1000</v>
      </c>
      <c r="BI4537" s="8" t="s">
        <v>3720</v>
      </c>
      <c r="BJ4537" s="11">
        <v>10</v>
      </c>
      <c r="BQ4537" s="11">
        <v>7.2248000000000001</v>
      </c>
      <c r="BR4537" s="8" t="s">
        <v>19430</v>
      </c>
      <c r="BW4537" s="10">
        <v>44287</v>
      </c>
      <c r="BX4537" s="10">
        <v>43525</v>
      </c>
      <c r="BY4537" s="9">
        <v>0</v>
      </c>
      <c r="BZ4537" s="8" t="s">
        <v>3777</v>
      </c>
      <c r="CF4537" s="8" t="s">
        <v>3708</v>
      </c>
      <c r="CH4537" s="9">
        <v>144.55000000000001</v>
      </c>
      <c r="CM4537" s="12">
        <v>10</v>
      </c>
      <c r="CR4537" s="8" t="s">
        <v>19427</v>
      </c>
      <c r="CV4537" s="13">
        <v>1</v>
      </c>
    </row>
    <row r="4538" spans="1:100" x14ac:dyDescent="0.2">
      <c r="A4538" s="8" t="s">
        <v>19432</v>
      </c>
      <c r="B4538" s="8" t="s">
        <v>19433</v>
      </c>
      <c r="C4538" s="8" t="s">
        <v>3877</v>
      </c>
      <c r="D4538" s="8" t="s">
        <v>3725</v>
      </c>
      <c r="E4538" s="8" t="s">
        <v>8921</v>
      </c>
      <c r="F4538" s="8" t="s">
        <v>7158</v>
      </c>
      <c r="G4538" s="8" t="s">
        <v>19434</v>
      </c>
      <c r="H4538" s="8" t="s">
        <v>3882</v>
      </c>
      <c r="I4538" s="8" t="s">
        <v>4599</v>
      </c>
      <c r="J4538" s="8" t="s">
        <v>3769</v>
      </c>
      <c r="K4538" s="8" t="s">
        <v>19428</v>
      </c>
      <c r="M4538" s="8" t="s">
        <v>3707</v>
      </c>
      <c r="N4538" s="8" t="s">
        <v>3771</v>
      </c>
      <c r="O4538" s="8" t="s">
        <v>3709</v>
      </c>
      <c r="P4538" s="9">
        <v>92.17</v>
      </c>
      <c r="Q4538" s="8" t="s">
        <v>3710</v>
      </c>
      <c r="R4538" s="8" t="s">
        <v>19429</v>
      </c>
      <c r="S4538" s="9">
        <v>54.43</v>
      </c>
      <c r="T4538" s="9">
        <v>36.119999999999997</v>
      </c>
      <c r="U4538" s="8" t="s">
        <v>3710</v>
      </c>
      <c r="V4538" s="8" t="s">
        <v>19430</v>
      </c>
      <c r="W4538" s="8" t="s">
        <v>3774</v>
      </c>
      <c r="AC4538" s="8" t="s">
        <v>3717</v>
      </c>
      <c r="AY4538" s="8" t="s">
        <v>568</v>
      </c>
      <c r="BA4538" s="10">
        <v>45412</v>
      </c>
      <c r="BC4538" s="10">
        <v>42996</v>
      </c>
      <c r="BE4538" s="8" t="s">
        <v>3721</v>
      </c>
      <c r="BF4538" s="8" t="s">
        <v>3719</v>
      </c>
      <c r="BG4538" s="11">
        <v>5</v>
      </c>
      <c r="BH4538" s="11">
        <v>1000</v>
      </c>
      <c r="BI4538" s="8" t="s">
        <v>3720</v>
      </c>
      <c r="BJ4538" s="11">
        <v>5</v>
      </c>
      <c r="BQ4538" s="11">
        <v>7.2248000000000001</v>
      </c>
      <c r="BR4538" s="8" t="s">
        <v>19430</v>
      </c>
      <c r="BW4538" s="10">
        <v>44287</v>
      </c>
      <c r="BX4538" s="10">
        <v>43525</v>
      </c>
      <c r="BY4538" s="9">
        <v>0</v>
      </c>
      <c r="BZ4538" s="8" t="s">
        <v>3777</v>
      </c>
      <c r="CF4538" s="8" t="s">
        <v>3708</v>
      </c>
      <c r="CH4538" s="9">
        <v>138.9</v>
      </c>
      <c r="CM4538" s="12">
        <v>10</v>
      </c>
      <c r="CR4538" s="8" t="s">
        <v>19433</v>
      </c>
      <c r="CV4538" s="13">
        <v>1</v>
      </c>
    </row>
    <row r="4539" spans="1:100" x14ac:dyDescent="0.2">
      <c r="A4539" s="8" t="s">
        <v>19435</v>
      </c>
      <c r="B4539" s="8" t="s">
        <v>19433</v>
      </c>
      <c r="C4539" s="8" t="s">
        <v>9736</v>
      </c>
      <c r="D4539" s="8" t="s">
        <v>3725</v>
      </c>
      <c r="E4539" s="8" t="s">
        <v>8921</v>
      </c>
      <c r="F4539" s="8" t="s">
        <v>7158</v>
      </c>
      <c r="G4539" s="8" t="s">
        <v>19436</v>
      </c>
      <c r="H4539" s="8" t="s">
        <v>3882</v>
      </c>
      <c r="I4539" s="8" t="s">
        <v>4599</v>
      </c>
      <c r="J4539" s="8" t="s">
        <v>3769</v>
      </c>
      <c r="K4539" s="8" t="s">
        <v>19431</v>
      </c>
      <c r="M4539" s="8" t="s">
        <v>3707</v>
      </c>
      <c r="N4539" s="8" t="s">
        <v>3771</v>
      </c>
      <c r="O4539" s="8" t="s">
        <v>3709</v>
      </c>
      <c r="P4539" s="9">
        <v>95.92</v>
      </c>
      <c r="Q4539" s="8" t="s">
        <v>3710</v>
      </c>
      <c r="R4539" s="8" t="s">
        <v>19429</v>
      </c>
      <c r="S4539" s="9">
        <v>108.88</v>
      </c>
      <c r="T4539" s="9">
        <v>72.25</v>
      </c>
      <c r="U4539" s="8" t="s">
        <v>3710</v>
      </c>
      <c r="V4539" s="8" t="s">
        <v>19430</v>
      </c>
      <c r="W4539" s="8" t="s">
        <v>3774</v>
      </c>
      <c r="AC4539" s="8" t="s">
        <v>3717</v>
      </c>
      <c r="AY4539" s="8" t="s">
        <v>568</v>
      </c>
      <c r="BA4539" s="10">
        <v>45412</v>
      </c>
      <c r="BC4539" s="10">
        <v>43076</v>
      </c>
      <c r="BE4539" s="8" t="s">
        <v>3721</v>
      </c>
      <c r="BF4539" s="8" t="s">
        <v>3719</v>
      </c>
      <c r="BG4539" s="11">
        <v>10</v>
      </c>
      <c r="BH4539" s="11">
        <v>1000</v>
      </c>
      <c r="BI4539" s="8" t="s">
        <v>3720</v>
      </c>
      <c r="BJ4539" s="11">
        <v>10</v>
      </c>
      <c r="BQ4539" s="11">
        <v>7.2248000000000001</v>
      </c>
      <c r="BR4539" s="8" t="s">
        <v>19430</v>
      </c>
      <c r="BW4539" s="10">
        <v>44287</v>
      </c>
      <c r="BX4539" s="10">
        <v>43525</v>
      </c>
      <c r="BY4539" s="9">
        <v>0</v>
      </c>
      <c r="BZ4539" s="8" t="s">
        <v>3777</v>
      </c>
      <c r="CF4539" s="8" t="s">
        <v>3708</v>
      </c>
      <c r="CH4539" s="9">
        <v>144.55000000000001</v>
      </c>
      <c r="CM4539" s="12">
        <v>10</v>
      </c>
      <c r="CR4539" s="8" t="s">
        <v>19433</v>
      </c>
      <c r="CV4539" s="13">
        <v>1</v>
      </c>
    </row>
    <row r="4540" spans="1:100" x14ac:dyDescent="0.2">
      <c r="A4540" s="8" t="s">
        <v>577</v>
      </c>
      <c r="B4540" s="8" t="s">
        <v>19437</v>
      </c>
      <c r="C4540" s="8" t="s">
        <v>19438</v>
      </c>
      <c r="D4540" s="8" t="s">
        <v>14140</v>
      </c>
      <c r="E4540" s="8" t="s">
        <v>3860</v>
      </c>
      <c r="F4540" s="8" t="s">
        <v>3701</v>
      </c>
      <c r="G4540" s="8" t="s">
        <v>19439</v>
      </c>
      <c r="H4540" s="8" t="s">
        <v>4323</v>
      </c>
      <c r="I4540" s="8" t="s">
        <v>3786</v>
      </c>
      <c r="J4540" s="8" t="s">
        <v>3787</v>
      </c>
      <c r="K4540" s="8" t="s">
        <v>19440</v>
      </c>
      <c r="M4540" s="8" t="s">
        <v>3707</v>
      </c>
      <c r="N4540" s="8" t="s">
        <v>3708</v>
      </c>
      <c r="O4540" s="8" t="s">
        <v>3709</v>
      </c>
      <c r="P4540" s="9">
        <v>107.57</v>
      </c>
      <c r="Q4540" s="8" t="s">
        <v>3710</v>
      </c>
      <c r="R4540" s="8" t="s">
        <v>19441</v>
      </c>
      <c r="S4540" s="9">
        <v>121.92</v>
      </c>
      <c r="T4540" s="9">
        <v>80.900000000000006</v>
      </c>
      <c r="U4540" s="8" t="s">
        <v>3710</v>
      </c>
      <c r="V4540" s="8" t="s">
        <v>19442</v>
      </c>
      <c r="W4540" s="8" t="s">
        <v>3713</v>
      </c>
      <c r="X4540" s="8" t="s">
        <v>19443</v>
      </c>
      <c r="Y4540" s="8" t="s">
        <v>3738</v>
      </c>
      <c r="AV4540" s="8" t="s">
        <v>19444</v>
      </c>
      <c r="AW4540" s="8">
        <v>10</v>
      </c>
      <c r="AX4540" s="8">
        <v>2</v>
      </c>
      <c r="AY4540" s="8" t="s">
        <v>578</v>
      </c>
      <c r="BB4540" s="8" t="s">
        <v>3717</v>
      </c>
      <c r="BC4540" s="10">
        <v>43549</v>
      </c>
      <c r="BH4540" s="11">
        <v>375</v>
      </c>
      <c r="BI4540" s="8" t="s">
        <v>3720</v>
      </c>
      <c r="BJ4540" s="11">
        <v>29.2</v>
      </c>
      <c r="BQ4540" s="11">
        <v>2.7705000000000002</v>
      </c>
      <c r="BR4540" s="8" t="s">
        <v>19442</v>
      </c>
      <c r="BW4540" s="10">
        <v>44348</v>
      </c>
      <c r="BX4540" s="10">
        <v>43862</v>
      </c>
      <c r="BY4540" s="9">
        <v>40.19</v>
      </c>
      <c r="BZ4540" s="8" t="s">
        <v>3721</v>
      </c>
      <c r="CA4540" s="8" t="s">
        <v>3717</v>
      </c>
      <c r="CF4540" s="8" t="s">
        <v>3708</v>
      </c>
      <c r="CH4540" s="9">
        <v>162.11000000000001</v>
      </c>
      <c r="CM4540" s="12">
        <v>10</v>
      </c>
      <c r="CR4540" s="8" t="s">
        <v>19437</v>
      </c>
      <c r="CV4540" s="13">
        <v>1</v>
      </c>
    </row>
    <row r="4541" spans="1:100" x14ac:dyDescent="0.2">
      <c r="A4541" s="8" t="s">
        <v>19445</v>
      </c>
      <c r="B4541" s="8" t="s">
        <v>19446</v>
      </c>
      <c r="C4541" s="8" t="s">
        <v>3925</v>
      </c>
      <c r="D4541" s="8" t="s">
        <v>4078</v>
      </c>
      <c r="E4541" s="8" t="s">
        <v>3860</v>
      </c>
      <c r="F4541" s="8" t="s">
        <v>3701</v>
      </c>
      <c r="G4541" s="8" t="s">
        <v>11004</v>
      </c>
      <c r="H4541" s="8" t="s">
        <v>3703</v>
      </c>
      <c r="I4541" s="8" t="s">
        <v>4569</v>
      </c>
      <c r="J4541" s="8" t="s">
        <v>4570</v>
      </c>
      <c r="K4541" s="8" t="s">
        <v>19447</v>
      </c>
      <c r="M4541" s="8" t="s">
        <v>3707</v>
      </c>
      <c r="N4541" s="8" t="s">
        <v>3708</v>
      </c>
      <c r="O4541" s="8" t="s">
        <v>3804</v>
      </c>
      <c r="P4541" s="9">
        <v>137.19999999999999</v>
      </c>
      <c r="Q4541" s="8" t="s">
        <v>3805</v>
      </c>
      <c r="S4541" s="9">
        <v>132</v>
      </c>
      <c r="T4541" s="9">
        <v>87.59</v>
      </c>
      <c r="U4541" s="8" t="s">
        <v>3710</v>
      </c>
      <c r="V4541" s="8" t="s">
        <v>4311</v>
      </c>
      <c r="AV4541" s="8" t="s">
        <v>4312</v>
      </c>
      <c r="AW4541" s="8">
        <v>86</v>
      </c>
      <c r="AX4541" s="8">
        <v>2</v>
      </c>
      <c r="AY4541" s="8" t="s">
        <v>2713</v>
      </c>
      <c r="BB4541" s="8" t="s">
        <v>3717</v>
      </c>
      <c r="BC4541" s="10">
        <v>43973</v>
      </c>
      <c r="BE4541" s="8" t="s">
        <v>5121</v>
      </c>
      <c r="BF4541" s="8" t="s">
        <v>3720</v>
      </c>
      <c r="BG4541" s="11">
        <v>30</v>
      </c>
      <c r="BH4541" s="11">
        <v>20</v>
      </c>
      <c r="BI4541" s="8" t="s">
        <v>3720</v>
      </c>
      <c r="BJ4541" s="11">
        <v>30</v>
      </c>
      <c r="BQ4541" s="11">
        <v>2.9196</v>
      </c>
      <c r="BR4541" s="8" t="s">
        <v>4311</v>
      </c>
      <c r="BW4541" s="10">
        <v>41456</v>
      </c>
      <c r="BX4541" s="10">
        <v>42401</v>
      </c>
      <c r="BY4541" s="9">
        <v>0</v>
      </c>
      <c r="BZ4541" s="8" t="s">
        <v>3742</v>
      </c>
      <c r="CF4541" s="8" t="s">
        <v>3708</v>
      </c>
      <c r="CH4541" s="9">
        <v>206.76</v>
      </c>
      <c r="CM4541" s="12">
        <v>10</v>
      </c>
      <c r="CR4541" s="8" t="s">
        <v>19446</v>
      </c>
      <c r="CV4541" s="13">
        <v>1</v>
      </c>
    </row>
    <row r="4542" spans="1:100" x14ac:dyDescent="0.2">
      <c r="A4542" s="8" t="s">
        <v>19448</v>
      </c>
      <c r="B4542" s="8" t="s">
        <v>19449</v>
      </c>
      <c r="C4542" s="8" t="s">
        <v>5565</v>
      </c>
      <c r="D4542" s="8" t="s">
        <v>10405</v>
      </c>
      <c r="E4542" s="8" t="s">
        <v>10981</v>
      </c>
      <c r="F4542" s="8" t="s">
        <v>3701</v>
      </c>
      <c r="G4542" s="8" t="s">
        <v>19450</v>
      </c>
      <c r="H4542" s="8" t="s">
        <v>4068</v>
      </c>
      <c r="I4542" s="8" t="s">
        <v>13964</v>
      </c>
      <c r="J4542" s="8" t="s">
        <v>4123</v>
      </c>
      <c r="K4542" s="8" t="s">
        <v>19451</v>
      </c>
      <c r="M4542" s="8" t="s">
        <v>3707</v>
      </c>
      <c r="N4542" s="8" t="s">
        <v>3708</v>
      </c>
      <c r="O4542" s="8" t="s">
        <v>3709</v>
      </c>
      <c r="P4542" s="9">
        <v>85.7</v>
      </c>
      <c r="Q4542" s="8" t="s">
        <v>3710</v>
      </c>
      <c r="R4542" s="8" t="s">
        <v>19452</v>
      </c>
      <c r="S4542" s="9">
        <v>36.54</v>
      </c>
      <c r="T4542" s="9">
        <v>24.25</v>
      </c>
      <c r="U4542" s="8" t="s">
        <v>3710</v>
      </c>
      <c r="V4542" s="8" t="s">
        <v>19453</v>
      </c>
      <c r="AV4542" s="8" t="s">
        <v>19454</v>
      </c>
      <c r="AW4542" s="8">
        <v>17</v>
      </c>
      <c r="AX4542" s="8">
        <v>1</v>
      </c>
      <c r="AY4542" s="8" t="s">
        <v>706</v>
      </c>
      <c r="AZ4542" s="10">
        <v>37363</v>
      </c>
      <c r="BB4542" s="8" t="s">
        <v>3717</v>
      </c>
      <c r="BC4542" s="10">
        <v>44210</v>
      </c>
      <c r="BE4542" s="8" t="s">
        <v>3874</v>
      </c>
      <c r="BF4542" s="8" t="s">
        <v>3720</v>
      </c>
      <c r="BG4542" s="11">
        <v>16.666699999999999</v>
      </c>
      <c r="BH4542" s="11">
        <v>100</v>
      </c>
      <c r="BI4542" s="8" t="s">
        <v>3720</v>
      </c>
      <c r="BJ4542" s="11">
        <v>15</v>
      </c>
      <c r="BQ4542" s="11">
        <v>1.6167</v>
      </c>
      <c r="BR4542" s="8" t="s">
        <v>19453</v>
      </c>
      <c r="BW4542" s="10">
        <v>44317</v>
      </c>
      <c r="BX4542" s="10">
        <v>43040</v>
      </c>
      <c r="BY4542" s="9">
        <v>36.65</v>
      </c>
      <c r="BZ4542" s="8" t="s">
        <v>3721</v>
      </c>
      <c r="CF4542" s="8" t="s">
        <v>3708</v>
      </c>
      <c r="CH4542" s="9">
        <v>129.15</v>
      </c>
      <c r="CM4542" s="12">
        <v>10</v>
      </c>
      <c r="CR4542" s="8" t="s">
        <v>19449</v>
      </c>
      <c r="CV4542" s="13">
        <v>1</v>
      </c>
    </row>
    <row r="4543" spans="1:100" x14ac:dyDescent="0.2">
      <c r="A4543" s="8" t="s">
        <v>711</v>
      </c>
      <c r="B4543" s="8" t="s">
        <v>19449</v>
      </c>
      <c r="C4543" s="8" t="s">
        <v>4077</v>
      </c>
      <c r="D4543" s="8" t="s">
        <v>8882</v>
      </c>
      <c r="E4543" s="8" t="s">
        <v>3954</v>
      </c>
      <c r="F4543" s="8" t="s">
        <v>3701</v>
      </c>
      <c r="G4543" s="8" t="s">
        <v>19455</v>
      </c>
      <c r="H4543" s="8" t="s">
        <v>3703</v>
      </c>
      <c r="I4543" s="8" t="s">
        <v>13964</v>
      </c>
      <c r="J4543" s="8" t="s">
        <v>4123</v>
      </c>
      <c r="K4543" s="8" t="s">
        <v>19456</v>
      </c>
      <c r="M4543" s="8" t="s">
        <v>3707</v>
      </c>
      <c r="N4543" s="8" t="s">
        <v>3708</v>
      </c>
      <c r="O4543" s="8" t="s">
        <v>3709</v>
      </c>
      <c r="P4543" s="9">
        <v>331.16</v>
      </c>
      <c r="Q4543" s="8" t="s">
        <v>3710</v>
      </c>
      <c r="R4543" s="8" t="s">
        <v>19452</v>
      </c>
      <c r="S4543" s="9">
        <v>243.64</v>
      </c>
      <c r="T4543" s="9">
        <v>161.66999999999999</v>
      </c>
      <c r="U4543" s="8" t="s">
        <v>3710</v>
      </c>
      <c r="V4543" s="8" t="s">
        <v>19457</v>
      </c>
      <c r="AV4543" s="8" t="s">
        <v>19454</v>
      </c>
      <c r="AW4543" s="8">
        <v>17</v>
      </c>
      <c r="AX4543" s="8">
        <v>1</v>
      </c>
      <c r="AY4543" s="8" t="s">
        <v>706</v>
      </c>
      <c r="AZ4543" s="10">
        <v>37916</v>
      </c>
      <c r="BB4543" s="8" t="s">
        <v>3717</v>
      </c>
      <c r="BC4543" s="10">
        <v>44210</v>
      </c>
      <c r="BE4543" s="8" t="s">
        <v>3874</v>
      </c>
      <c r="BF4543" s="8" t="s">
        <v>3720</v>
      </c>
      <c r="BG4543" s="11">
        <v>111.11109999999999</v>
      </c>
      <c r="BH4543" s="11">
        <v>100</v>
      </c>
      <c r="BI4543" s="8" t="s">
        <v>3720</v>
      </c>
      <c r="BJ4543" s="11">
        <v>100</v>
      </c>
      <c r="BQ4543" s="11">
        <v>1.6167</v>
      </c>
      <c r="BR4543" s="8" t="s">
        <v>19457</v>
      </c>
      <c r="BW4543" s="10">
        <v>44317</v>
      </c>
      <c r="BX4543" s="10">
        <v>43678</v>
      </c>
      <c r="BY4543" s="9">
        <v>244.36</v>
      </c>
      <c r="BZ4543" s="8" t="s">
        <v>3721</v>
      </c>
      <c r="CA4543" s="8" t="s">
        <v>3717</v>
      </c>
      <c r="CF4543" s="8" t="s">
        <v>3708</v>
      </c>
      <c r="CH4543" s="9">
        <v>488</v>
      </c>
      <c r="CM4543" s="12">
        <v>10</v>
      </c>
      <c r="CR4543" s="8" t="s">
        <v>19449</v>
      </c>
      <c r="CV4543" s="13">
        <v>1</v>
      </c>
    </row>
    <row r="4544" spans="1:100" x14ac:dyDescent="0.2">
      <c r="A4544" s="8" t="s">
        <v>705</v>
      </c>
      <c r="B4544" s="8" t="s">
        <v>19449</v>
      </c>
      <c r="C4544" s="8" t="s">
        <v>4077</v>
      </c>
      <c r="D4544" s="8" t="s">
        <v>8882</v>
      </c>
      <c r="E4544" s="8" t="s">
        <v>3860</v>
      </c>
      <c r="F4544" s="8" t="s">
        <v>3701</v>
      </c>
      <c r="G4544" s="8" t="s">
        <v>19458</v>
      </c>
      <c r="H4544" s="8" t="s">
        <v>3703</v>
      </c>
      <c r="I4544" s="8" t="s">
        <v>13964</v>
      </c>
      <c r="J4544" s="8" t="s">
        <v>4123</v>
      </c>
      <c r="K4544" s="8" t="s">
        <v>19456</v>
      </c>
      <c r="M4544" s="8" t="s">
        <v>3707</v>
      </c>
      <c r="N4544" s="8" t="s">
        <v>3708</v>
      </c>
      <c r="O4544" s="8" t="s">
        <v>3709</v>
      </c>
      <c r="P4544" s="9">
        <v>99.35</v>
      </c>
      <c r="Q4544" s="8" t="s">
        <v>3710</v>
      </c>
      <c r="R4544" s="8" t="s">
        <v>19452</v>
      </c>
      <c r="S4544" s="9">
        <v>73.09</v>
      </c>
      <c r="T4544" s="9">
        <v>48.5</v>
      </c>
      <c r="U4544" s="8" t="s">
        <v>3710</v>
      </c>
      <c r="V4544" s="8" t="s">
        <v>19453</v>
      </c>
      <c r="AV4544" s="8" t="s">
        <v>19454</v>
      </c>
      <c r="AW4544" s="8">
        <v>17</v>
      </c>
      <c r="AX4544" s="8">
        <v>1</v>
      </c>
      <c r="AY4544" s="8" t="s">
        <v>706</v>
      </c>
      <c r="AZ4544" s="10">
        <v>37916</v>
      </c>
      <c r="BB4544" s="8" t="s">
        <v>3717</v>
      </c>
      <c r="BC4544" s="10">
        <v>44210</v>
      </c>
      <c r="BE4544" s="8" t="s">
        <v>3874</v>
      </c>
      <c r="BF4544" s="8" t="s">
        <v>3720</v>
      </c>
      <c r="BG4544" s="11">
        <v>33.333300000000001</v>
      </c>
      <c r="BH4544" s="11">
        <v>100</v>
      </c>
      <c r="BI4544" s="8" t="s">
        <v>3720</v>
      </c>
      <c r="BJ4544" s="11">
        <v>30</v>
      </c>
      <c r="BQ4544" s="11">
        <v>1.6167</v>
      </c>
      <c r="BR4544" s="8" t="s">
        <v>19453</v>
      </c>
      <c r="BW4544" s="10">
        <v>44317</v>
      </c>
      <c r="BX4544" s="10">
        <v>43040</v>
      </c>
      <c r="BY4544" s="9">
        <v>73.31</v>
      </c>
      <c r="BZ4544" s="8" t="s">
        <v>3721</v>
      </c>
      <c r="CF4544" s="8" t="s">
        <v>3708</v>
      </c>
      <c r="CH4544" s="9">
        <v>149.72</v>
      </c>
      <c r="CM4544" s="12">
        <v>10</v>
      </c>
      <c r="CR4544" s="8" t="s">
        <v>19449</v>
      </c>
      <c r="CV4544" s="13">
        <v>1</v>
      </c>
    </row>
    <row r="4545" spans="1:100" x14ac:dyDescent="0.2">
      <c r="A4545" s="8" t="s">
        <v>709</v>
      </c>
      <c r="B4545" s="8" t="s">
        <v>19449</v>
      </c>
      <c r="C4545" s="8" t="s">
        <v>5039</v>
      </c>
      <c r="D4545" s="8" t="s">
        <v>5129</v>
      </c>
      <c r="E4545" s="8" t="s">
        <v>12449</v>
      </c>
      <c r="F4545" s="8" t="s">
        <v>3701</v>
      </c>
      <c r="G4545" s="8" t="s">
        <v>19459</v>
      </c>
      <c r="H4545" s="8" t="s">
        <v>4833</v>
      </c>
      <c r="I4545" s="8" t="s">
        <v>13964</v>
      </c>
      <c r="J4545" s="8" t="s">
        <v>4123</v>
      </c>
      <c r="K4545" s="8" t="s">
        <v>19460</v>
      </c>
      <c r="M4545" s="8" t="s">
        <v>3707</v>
      </c>
      <c r="N4545" s="8" t="s">
        <v>3708</v>
      </c>
      <c r="O4545" s="8" t="s">
        <v>3709</v>
      </c>
      <c r="P4545" s="9">
        <v>83.25</v>
      </c>
      <c r="Q4545" s="8" t="s">
        <v>3710</v>
      </c>
      <c r="R4545" s="8" t="s">
        <v>19452</v>
      </c>
      <c r="S4545" s="9">
        <v>36.54</v>
      </c>
      <c r="T4545" s="9">
        <v>24.25</v>
      </c>
      <c r="U4545" s="8" t="s">
        <v>3710</v>
      </c>
      <c r="V4545" s="8" t="s">
        <v>19453</v>
      </c>
      <c r="AV4545" s="8" t="s">
        <v>19454</v>
      </c>
      <c r="AW4545" s="8">
        <v>17</v>
      </c>
      <c r="AX4545" s="8">
        <v>1</v>
      </c>
      <c r="AY4545" s="8" t="s">
        <v>706</v>
      </c>
      <c r="AZ4545" s="10">
        <v>37363</v>
      </c>
      <c r="BB4545" s="8" t="s">
        <v>3717</v>
      </c>
      <c r="BC4545" s="10">
        <v>44210</v>
      </c>
      <c r="BE4545" s="8" t="s">
        <v>3874</v>
      </c>
      <c r="BF4545" s="8" t="s">
        <v>3720</v>
      </c>
      <c r="BG4545" s="11">
        <v>16.666699999999999</v>
      </c>
      <c r="BH4545" s="11">
        <v>100</v>
      </c>
      <c r="BI4545" s="8" t="s">
        <v>3720</v>
      </c>
      <c r="BJ4545" s="11">
        <v>15</v>
      </c>
      <c r="BQ4545" s="11">
        <v>1.6167</v>
      </c>
      <c r="BR4545" s="8" t="s">
        <v>19453</v>
      </c>
      <c r="BW4545" s="10">
        <v>44317</v>
      </c>
      <c r="BX4545" s="10">
        <v>43040</v>
      </c>
      <c r="BY4545" s="9">
        <v>36.65</v>
      </c>
      <c r="BZ4545" s="8" t="s">
        <v>3721</v>
      </c>
      <c r="CF4545" s="8" t="s">
        <v>3708</v>
      </c>
      <c r="CH4545" s="9">
        <v>125.46</v>
      </c>
      <c r="CM4545" s="12">
        <v>10</v>
      </c>
      <c r="CR4545" s="8" t="s">
        <v>19449</v>
      </c>
      <c r="CV4545" s="13">
        <v>1</v>
      </c>
    </row>
    <row r="4546" spans="1:100" x14ac:dyDescent="0.2">
      <c r="A4546" s="8" t="s">
        <v>19461</v>
      </c>
      <c r="B4546" s="8" t="s">
        <v>19462</v>
      </c>
      <c r="C4546" s="8" t="s">
        <v>9736</v>
      </c>
      <c r="D4546" s="8" t="s">
        <v>4065</v>
      </c>
      <c r="E4546" s="8" t="s">
        <v>15602</v>
      </c>
      <c r="F4546" s="8" t="s">
        <v>3765</v>
      </c>
      <c r="G4546" s="8" t="s">
        <v>19463</v>
      </c>
      <c r="H4546" s="8" t="s">
        <v>4068</v>
      </c>
      <c r="I4546" s="8" t="s">
        <v>5577</v>
      </c>
      <c r="J4546" s="8" t="s">
        <v>3769</v>
      </c>
      <c r="K4546" s="8" t="s">
        <v>19464</v>
      </c>
      <c r="M4546" s="8" t="s">
        <v>3707</v>
      </c>
      <c r="N4546" s="8" t="s">
        <v>3708</v>
      </c>
      <c r="O4546" s="8" t="s">
        <v>3709</v>
      </c>
      <c r="P4546" s="9">
        <v>286.22000000000003</v>
      </c>
      <c r="Q4546" s="8" t="s">
        <v>3710</v>
      </c>
      <c r="R4546" s="8" t="s">
        <v>19465</v>
      </c>
      <c r="S4546" s="9">
        <v>357.56</v>
      </c>
      <c r="T4546" s="9">
        <v>239.89</v>
      </c>
      <c r="U4546" s="8" t="s">
        <v>3710</v>
      </c>
      <c r="V4546" s="8" t="s">
        <v>19466</v>
      </c>
      <c r="W4546" s="8" t="s">
        <v>3774</v>
      </c>
      <c r="AY4546" s="8" t="s">
        <v>19467</v>
      </c>
      <c r="BB4546" s="8" t="s">
        <v>3717</v>
      </c>
      <c r="BC4546" s="10">
        <v>43644</v>
      </c>
      <c r="BH4546" s="11">
        <v>125</v>
      </c>
      <c r="BI4546" s="8" t="s">
        <v>3719</v>
      </c>
      <c r="BJ4546" s="11">
        <v>4.8</v>
      </c>
      <c r="BQ4546" s="11">
        <v>49.977800000000002</v>
      </c>
      <c r="BR4546" s="8" t="s">
        <v>19466</v>
      </c>
      <c r="BW4546" s="10">
        <v>44348</v>
      </c>
      <c r="BX4546" s="10">
        <v>42339</v>
      </c>
      <c r="BY4546" s="9">
        <v>0</v>
      </c>
      <c r="BZ4546" s="8" t="s">
        <v>3777</v>
      </c>
      <c r="CF4546" s="8" t="s">
        <v>3708</v>
      </c>
      <c r="CH4546" s="9">
        <v>425.34</v>
      </c>
      <c r="CM4546" s="12">
        <v>10</v>
      </c>
      <c r="CR4546" s="8" t="s">
        <v>19462</v>
      </c>
      <c r="CV4546" s="13">
        <v>1</v>
      </c>
    </row>
    <row r="4547" spans="1:100" x14ac:dyDescent="0.2">
      <c r="A4547" s="8" t="s">
        <v>19468</v>
      </c>
      <c r="B4547" s="8" t="s">
        <v>19469</v>
      </c>
      <c r="C4547" s="8" t="s">
        <v>3797</v>
      </c>
      <c r="D4547" s="8" t="s">
        <v>3699</v>
      </c>
      <c r="E4547" s="8" t="s">
        <v>6657</v>
      </c>
      <c r="F4547" s="8" t="s">
        <v>3701</v>
      </c>
      <c r="G4547" s="8" t="s">
        <v>9697</v>
      </c>
      <c r="H4547" s="8" t="s">
        <v>3703</v>
      </c>
      <c r="I4547" s="8" t="s">
        <v>4569</v>
      </c>
      <c r="J4547" s="8" t="s">
        <v>4570</v>
      </c>
      <c r="K4547" s="8" t="s">
        <v>19470</v>
      </c>
      <c r="M4547" s="8" t="s">
        <v>3866</v>
      </c>
      <c r="N4547" s="8" t="s">
        <v>3708</v>
      </c>
      <c r="O4547" s="8" t="s">
        <v>3804</v>
      </c>
      <c r="P4547" s="9">
        <v>577.79</v>
      </c>
      <c r="Q4547" s="8" t="s">
        <v>3805</v>
      </c>
      <c r="R4547" s="8" t="s">
        <v>19471</v>
      </c>
      <c r="S4547" s="9">
        <v>343.18</v>
      </c>
      <c r="T4547" s="9">
        <v>239.37</v>
      </c>
      <c r="U4547" s="8" t="s">
        <v>3710</v>
      </c>
      <c r="V4547" s="8" t="s">
        <v>19472</v>
      </c>
      <c r="Y4547" s="8" t="s">
        <v>3738</v>
      </c>
      <c r="AY4547" s="8" t="s">
        <v>2853</v>
      </c>
      <c r="AZ4547" s="10">
        <v>41934</v>
      </c>
      <c r="BB4547" s="8" t="s">
        <v>3717</v>
      </c>
      <c r="BE4547" s="8" t="s">
        <v>5121</v>
      </c>
      <c r="BF4547" s="8" t="s">
        <v>3720</v>
      </c>
      <c r="BG4547" s="11">
        <v>14</v>
      </c>
      <c r="BH4547" s="11">
        <v>20</v>
      </c>
      <c r="BI4547" s="8" t="s">
        <v>3720</v>
      </c>
      <c r="BJ4547" s="11">
        <v>14</v>
      </c>
      <c r="BQ4547" s="11">
        <v>17.0976</v>
      </c>
      <c r="BR4547" s="8" t="s">
        <v>19472</v>
      </c>
      <c r="BW4547" s="10">
        <v>44287</v>
      </c>
      <c r="BX4547" s="10">
        <v>44652</v>
      </c>
      <c r="BY4547" s="9">
        <v>0</v>
      </c>
      <c r="BZ4547" s="8" t="s">
        <v>3742</v>
      </c>
      <c r="CF4547" s="8" t="s">
        <v>3708</v>
      </c>
      <c r="CH4547" s="9">
        <v>820.98</v>
      </c>
      <c r="CM4547" s="12">
        <v>10</v>
      </c>
      <c r="CR4547" s="8" t="s">
        <v>19469</v>
      </c>
      <c r="CV4547" s="13">
        <v>1</v>
      </c>
    </row>
    <row r="4548" spans="1:100" x14ac:dyDescent="0.2">
      <c r="A4548" s="8" t="s">
        <v>19473</v>
      </c>
      <c r="B4548" s="8" t="s">
        <v>19469</v>
      </c>
      <c r="C4548" s="8" t="s">
        <v>3797</v>
      </c>
      <c r="D4548" s="8" t="s">
        <v>3699</v>
      </c>
      <c r="E4548" s="8" t="s">
        <v>6664</v>
      </c>
      <c r="F4548" s="8" t="s">
        <v>3701</v>
      </c>
      <c r="G4548" s="8" t="s">
        <v>9698</v>
      </c>
      <c r="H4548" s="8" t="s">
        <v>3703</v>
      </c>
      <c r="I4548" s="8" t="s">
        <v>4569</v>
      </c>
      <c r="J4548" s="8" t="s">
        <v>4570</v>
      </c>
      <c r="K4548" s="8" t="s">
        <v>19470</v>
      </c>
      <c r="M4548" s="8" t="s">
        <v>3866</v>
      </c>
      <c r="N4548" s="8" t="s">
        <v>3708</v>
      </c>
      <c r="O4548" s="8" t="s">
        <v>3804</v>
      </c>
      <c r="P4548" s="9">
        <v>1000</v>
      </c>
      <c r="Q4548" s="8" t="s">
        <v>3805</v>
      </c>
      <c r="S4548" s="9">
        <v>686.34</v>
      </c>
      <c r="T4548" s="9">
        <v>478.73</v>
      </c>
      <c r="U4548" s="8" t="s">
        <v>3710</v>
      </c>
      <c r="V4548" s="8" t="s">
        <v>12113</v>
      </c>
      <c r="Y4548" s="8" t="s">
        <v>3738</v>
      </c>
      <c r="AY4548" s="8" t="s">
        <v>2853</v>
      </c>
      <c r="AZ4548" s="10">
        <v>41934</v>
      </c>
      <c r="BB4548" s="8" t="s">
        <v>3717</v>
      </c>
      <c r="BC4548" s="10">
        <v>43619</v>
      </c>
      <c r="BE4548" s="8" t="s">
        <v>5121</v>
      </c>
      <c r="BF4548" s="8" t="s">
        <v>3720</v>
      </c>
      <c r="BG4548" s="11">
        <v>28</v>
      </c>
      <c r="BH4548" s="11">
        <v>20</v>
      </c>
      <c r="BI4548" s="8" t="s">
        <v>3720</v>
      </c>
      <c r="BJ4548" s="11">
        <v>28</v>
      </c>
      <c r="BQ4548" s="11">
        <v>17.0976</v>
      </c>
      <c r="BR4548" s="8" t="s">
        <v>12113</v>
      </c>
      <c r="BW4548" s="10">
        <v>43466</v>
      </c>
      <c r="BX4548" s="10">
        <v>44562</v>
      </c>
      <c r="BY4548" s="9">
        <v>0</v>
      </c>
      <c r="BZ4548" s="8" t="s">
        <v>3750</v>
      </c>
      <c r="CF4548" s="8" t="s">
        <v>3708</v>
      </c>
      <c r="CH4548" s="9">
        <v>1378.3</v>
      </c>
      <c r="CM4548" s="12">
        <v>10</v>
      </c>
      <c r="CR4548" s="8" t="s">
        <v>19469</v>
      </c>
      <c r="CV4548" s="13">
        <v>1</v>
      </c>
    </row>
    <row r="4549" spans="1:100" x14ac:dyDescent="0.2">
      <c r="A4549" s="8" t="s">
        <v>19474</v>
      </c>
      <c r="B4549" s="8" t="s">
        <v>19469</v>
      </c>
      <c r="C4549" s="8" t="s">
        <v>3797</v>
      </c>
      <c r="D4549" s="8" t="s">
        <v>3699</v>
      </c>
      <c r="E4549" s="8" t="s">
        <v>9133</v>
      </c>
      <c r="F4549" s="8" t="s">
        <v>3701</v>
      </c>
      <c r="G4549" s="8" t="s">
        <v>19475</v>
      </c>
      <c r="H4549" s="8" t="s">
        <v>3703</v>
      </c>
      <c r="I4549" s="8" t="s">
        <v>4569</v>
      </c>
      <c r="J4549" s="8" t="s">
        <v>4570</v>
      </c>
      <c r="K4549" s="8" t="s">
        <v>19470</v>
      </c>
      <c r="M4549" s="8" t="s">
        <v>3866</v>
      </c>
      <c r="N4549" s="8" t="s">
        <v>3708</v>
      </c>
      <c r="O4549" s="8" t="s">
        <v>3804</v>
      </c>
      <c r="P4549" s="9">
        <v>1285.71</v>
      </c>
      <c r="Q4549" s="8" t="s">
        <v>3805</v>
      </c>
      <c r="R4549" s="8" t="s">
        <v>19476</v>
      </c>
      <c r="S4549" s="9">
        <v>1315.72</v>
      </c>
      <c r="T4549" s="9">
        <v>946.31</v>
      </c>
      <c r="U4549" s="8" t="s">
        <v>3710</v>
      </c>
      <c r="V4549" s="8" t="s">
        <v>19476</v>
      </c>
      <c r="W4549" s="8" t="s">
        <v>3736</v>
      </c>
      <c r="X4549" s="8" t="s">
        <v>10099</v>
      </c>
      <c r="Y4549" s="8" t="s">
        <v>3738</v>
      </c>
      <c r="AY4549" s="8" t="s">
        <v>2853</v>
      </c>
      <c r="AZ4549" s="10">
        <v>41934</v>
      </c>
      <c r="BB4549" s="8" t="s">
        <v>3717</v>
      </c>
      <c r="BE4549" s="8" t="s">
        <v>5121</v>
      </c>
      <c r="BF4549" s="8" t="s">
        <v>3720</v>
      </c>
      <c r="BG4549" s="11">
        <v>30</v>
      </c>
      <c r="BH4549" s="11">
        <v>20</v>
      </c>
      <c r="BI4549" s="8" t="s">
        <v>3720</v>
      </c>
      <c r="BJ4549" s="11">
        <v>30</v>
      </c>
      <c r="BQ4549" s="11">
        <v>31.543600000000001</v>
      </c>
      <c r="BR4549" s="8" t="s">
        <v>19476</v>
      </c>
      <c r="BW4549" s="10">
        <v>44682</v>
      </c>
      <c r="BX4549" s="10">
        <v>44682</v>
      </c>
      <c r="BY4549" s="9">
        <v>0</v>
      </c>
      <c r="BZ4549" s="8" t="s">
        <v>3742</v>
      </c>
      <c r="CF4549" s="8" t="s">
        <v>3708</v>
      </c>
      <c r="CH4549" s="9">
        <v>1746.01</v>
      </c>
      <c r="CM4549" s="12">
        <v>10</v>
      </c>
      <c r="CR4549" s="8" t="s">
        <v>19469</v>
      </c>
      <c r="CV4549" s="13">
        <v>1</v>
      </c>
    </row>
    <row r="4550" spans="1:100" x14ac:dyDescent="0.2">
      <c r="A4550" s="8" t="s">
        <v>2858</v>
      </c>
      <c r="B4550" s="8" t="s">
        <v>19469</v>
      </c>
      <c r="C4550" s="8" t="s">
        <v>3925</v>
      </c>
      <c r="D4550" s="8" t="s">
        <v>3699</v>
      </c>
      <c r="E4550" s="8" t="s">
        <v>6657</v>
      </c>
      <c r="F4550" s="8" t="s">
        <v>3701</v>
      </c>
      <c r="G4550" s="8" t="s">
        <v>9704</v>
      </c>
      <c r="H4550" s="8" t="s">
        <v>3703</v>
      </c>
      <c r="I4550" s="8" t="s">
        <v>4569</v>
      </c>
      <c r="J4550" s="8" t="s">
        <v>4570</v>
      </c>
      <c r="K4550" s="8" t="s">
        <v>19477</v>
      </c>
      <c r="M4550" s="8" t="s">
        <v>3866</v>
      </c>
      <c r="N4550" s="8" t="s">
        <v>3708</v>
      </c>
      <c r="O4550" s="8" t="s">
        <v>3804</v>
      </c>
      <c r="P4550" s="9">
        <v>1000</v>
      </c>
      <c r="Q4550" s="8" t="s">
        <v>3805</v>
      </c>
      <c r="S4550" s="9">
        <v>686.34</v>
      </c>
      <c r="T4550" s="9">
        <v>478.73</v>
      </c>
      <c r="U4550" s="8" t="s">
        <v>3710</v>
      </c>
      <c r="V4550" s="8" t="s">
        <v>12113</v>
      </c>
      <c r="Y4550" s="8" t="s">
        <v>3738</v>
      </c>
      <c r="AY4550" s="8" t="s">
        <v>2853</v>
      </c>
      <c r="AZ4550" s="10">
        <v>41934</v>
      </c>
      <c r="BB4550" s="8" t="s">
        <v>3717</v>
      </c>
      <c r="BC4550" s="10">
        <v>43905</v>
      </c>
      <c r="BE4550" s="8" t="s">
        <v>5121</v>
      </c>
      <c r="BF4550" s="8" t="s">
        <v>3720</v>
      </c>
      <c r="BG4550" s="11">
        <v>28</v>
      </c>
      <c r="BH4550" s="11">
        <v>20</v>
      </c>
      <c r="BI4550" s="8" t="s">
        <v>3720</v>
      </c>
      <c r="BJ4550" s="11">
        <v>28</v>
      </c>
      <c r="BQ4550" s="11">
        <v>17.0976</v>
      </c>
      <c r="BR4550" s="8" t="s">
        <v>12113</v>
      </c>
      <c r="BW4550" s="10">
        <v>43466</v>
      </c>
      <c r="BX4550" s="10">
        <v>44562</v>
      </c>
      <c r="BY4550" s="9">
        <v>0</v>
      </c>
      <c r="BZ4550" s="8" t="s">
        <v>3750</v>
      </c>
      <c r="CF4550" s="8" t="s">
        <v>3708</v>
      </c>
      <c r="CH4550" s="9">
        <v>1378.3</v>
      </c>
      <c r="CM4550" s="12">
        <v>10</v>
      </c>
      <c r="CR4550" s="8" t="s">
        <v>19469</v>
      </c>
      <c r="CV4550" s="13">
        <v>1</v>
      </c>
    </row>
    <row r="4551" spans="1:100" x14ac:dyDescent="0.2">
      <c r="A4551" s="8" t="s">
        <v>2864</v>
      </c>
      <c r="B4551" s="8" t="s">
        <v>19469</v>
      </c>
      <c r="C4551" s="8" t="s">
        <v>3925</v>
      </c>
      <c r="D4551" s="8" t="s">
        <v>3699</v>
      </c>
      <c r="E4551" s="8" t="s">
        <v>6664</v>
      </c>
      <c r="F4551" s="8" t="s">
        <v>3701</v>
      </c>
      <c r="G4551" s="8" t="s">
        <v>19478</v>
      </c>
      <c r="H4551" s="8" t="s">
        <v>3703</v>
      </c>
      <c r="I4551" s="8" t="s">
        <v>4569</v>
      </c>
      <c r="J4551" s="8" t="s">
        <v>4570</v>
      </c>
      <c r="K4551" s="8" t="s">
        <v>19477</v>
      </c>
      <c r="M4551" s="8" t="s">
        <v>3866</v>
      </c>
      <c r="N4551" s="8" t="s">
        <v>3708</v>
      </c>
      <c r="O4551" s="8" t="s">
        <v>3804</v>
      </c>
      <c r="P4551" s="9">
        <v>2390.62</v>
      </c>
      <c r="Q4551" s="8" t="s">
        <v>3805</v>
      </c>
      <c r="R4551" s="8" t="s">
        <v>19471</v>
      </c>
      <c r="S4551" s="9">
        <v>1372.69</v>
      </c>
      <c r="T4551" s="9">
        <v>957.47</v>
      </c>
      <c r="U4551" s="8" t="s">
        <v>3710</v>
      </c>
      <c r="V4551" s="8" t="s">
        <v>19472</v>
      </c>
      <c r="Y4551" s="8" t="s">
        <v>3738</v>
      </c>
      <c r="AY4551" s="8" t="s">
        <v>2853</v>
      </c>
      <c r="AZ4551" s="10">
        <v>41934</v>
      </c>
      <c r="BB4551" s="8" t="s">
        <v>3717</v>
      </c>
      <c r="BE4551" s="8" t="s">
        <v>5121</v>
      </c>
      <c r="BF4551" s="8" t="s">
        <v>3720</v>
      </c>
      <c r="BG4551" s="11">
        <v>56</v>
      </c>
      <c r="BH4551" s="11">
        <v>20</v>
      </c>
      <c r="BI4551" s="8" t="s">
        <v>3720</v>
      </c>
      <c r="BJ4551" s="11">
        <v>56</v>
      </c>
      <c r="BQ4551" s="11">
        <v>17.0976</v>
      </c>
      <c r="BR4551" s="8" t="s">
        <v>19472</v>
      </c>
      <c r="BW4551" s="10">
        <v>44287</v>
      </c>
      <c r="BX4551" s="10">
        <v>44652</v>
      </c>
      <c r="BY4551" s="9">
        <v>0</v>
      </c>
      <c r="BZ4551" s="8" t="s">
        <v>3742</v>
      </c>
      <c r="CF4551" s="8" t="s">
        <v>3708</v>
      </c>
      <c r="CH4551" s="9">
        <v>3168.03</v>
      </c>
      <c r="CM4551" s="12">
        <v>10</v>
      </c>
      <c r="CR4551" s="8" t="s">
        <v>19469</v>
      </c>
      <c r="CV4551" s="13">
        <v>1</v>
      </c>
    </row>
    <row r="4552" spans="1:100" x14ac:dyDescent="0.2">
      <c r="A4552" s="8" t="s">
        <v>19479</v>
      </c>
      <c r="B4552" s="8" t="s">
        <v>19469</v>
      </c>
      <c r="C4552" s="8" t="s">
        <v>3925</v>
      </c>
      <c r="D4552" s="8" t="s">
        <v>3699</v>
      </c>
      <c r="E4552" s="8" t="s">
        <v>9133</v>
      </c>
      <c r="F4552" s="8" t="s">
        <v>3701</v>
      </c>
      <c r="G4552" s="8" t="s">
        <v>19480</v>
      </c>
      <c r="H4552" s="8" t="s">
        <v>3703</v>
      </c>
      <c r="I4552" s="8" t="s">
        <v>4569</v>
      </c>
      <c r="J4552" s="8" t="s">
        <v>4570</v>
      </c>
      <c r="K4552" s="8" t="s">
        <v>19477</v>
      </c>
      <c r="M4552" s="8" t="s">
        <v>3866</v>
      </c>
      <c r="N4552" s="8" t="s">
        <v>3708</v>
      </c>
      <c r="O4552" s="8" t="s">
        <v>3804</v>
      </c>
      <c r="P4552" s="9">
        <v>2571.4299999999998</v>
      </c>
      <c r="Q4552" s="8" t="s">
        <v>3805</v>
      </c>
      <c r="R4552" s="8" t="s">
        <v>19476</v>
      </c>
      <c r="S4552" s="9">
        <v>2631.43</v>
      </c>
      <c r="T4552" s="9">
        <v>1892.61</v>
      </c>
      <c r="U4552" s="8" t="s">
        <v>3710</v>
      </c>
      <c r="V4552" s="8" t="s">
        <v>19476</v>
      </c>
      <c r="W4552" s="8" t="s">
        <v>3736</v>
      </c>
      <c r="X4552" s="8" t="s">
        <v>10099</v>
      </c>
      <c r="Y4552" s="8" t="s">
        <v>3738</v>
      </c>
      <c r="AY4552" s="8" t="s">
        <v>2853</v>
      </c>
      <c r="AZ4552" s="10">
        <v>41934</v>
      </c>
      <c r="BB4552" s="8" t="s">
        <v>3717</v>
      </c>
      <c r="BE4552" s="8" t="s">
        <v>5121</v>
      </c>
      <c r="BF4552" s="8" t="s">
        <v>3720</v>
      </c>
      <c r="BG4552" s="11">
        <v>60</v>
      </c>
      <c r="BH4552" s="11">
        <v>20</v>
      </c>
      <c r="BI4552" s="8" t="s">
        <v>3720</v>
      </c>
      <c r="BJ4552" s="11">
        <v>60</v>
      </c>
      <c r="BQ4552" s="11">
        <v>31.543600000000001</v>
      </c>
      <c r="BR4552" s="8" t="s">
        <v>19476</v>
      </c>
      <c r="BW4552" s="10">
        <v>44682</v>
      </c>
      <c r="BX4552" s="10">
        <v>44682</v>
      </c>
      <c r="BY4552" s="9">
        <v>0</v>
      </c>
      <c r="BZ4552" s="8" t="s">
        <v>3742</v>
      </c>
      <c r="CF4552" s="8" t="s">
        <v>3708</v>
      </c>
      <c r="CH4552" s="9">
        <v>3398.37</v>
      </c>
      <c r="CM4552" s="12">
        <v>10</v>
      </c>
      <c r="CR4552" s="8" t="s">
        <v>19469</v>
      </c>
      <c r="CV4552" s="13">
        <v>1</v>
      </c>
    </row>
    <row r="4553" spans="1:100" x14ac:dyDescent="0.2">
      <c r="A4553" s="8" t="s">
        <v>19481</v>
      </c>
      <c r="B4553" s="8" t="s">
        <v>19482</v>
      </c>
      <c r="C4553" s="8" t="s">
        <v>5162</v>
      </c>
      <c r="D4553" s="8" t="s">
        <v>3893</v>
      </c>
      <c r="E4553" s="8" t="s">
        <v>4346</v>
      </c>
      <c r="F4553" s="8" t="s">
        <v>19483</v>
      </c>
      <c r="G4553" s="8" t="s">
        <v>19484</v>
      </c>
      <c r="H4553" s="8" t="s">
        <v>3882</v>
      </c>
      <c r="I4553" s="8" t="s">
        <v>8771</v>
      </c>
      <c r="J4553" s="8" t="s">
        <v>8772</v>
      </c>
      <c r="K4553" s="8" t="s">
        <v>19485</v>
      </c>
      <c r="M4553" s="8" t="s">
        <v>3866</v>
      </c>
      <c r="N4553" s="8" t="s">
        <v>3708</v>
      </c>
      <c r="O4553" s="8" t="s">
        <v>3709</v>
      </c>
      <c r="P4553" s="9">
        <v>79.760000000000005</v>
      </c>
      <c r="Q4553" s="8" t="s">
        <v>3710</v>
      </c>
      <c r="R4553" s="8" t="s">
        <v>19486</v>
      </c>
      <c r="S4553" s="9">
        <v>120.2</v>
      </c>
      <c r="T4553" s="9">
        <v>79.760000000000005</v>
      </c>
      <c r="U4553" s="8" t="s">
        <v>3710</v>
      </c>
      <c r="V4553" s="8" t="s">
        <v>19487</v>
      </c>
      <c r="W4553" s="8" t="s">
        <v>3774</v>
      </c>
      <c r="Z4553" s="8" t="s">
        <v>3739</v>
      </c>
      <c r="AY4553" s="8" t="s">
        <v>2224</v>
      </c>
      <c r="AZ4553" s="10">
        <v>43635</v>
      </c>
      <c r="BA4553" s="10">
        <v>45470</v>
      </c>
      <c r="BC4553" s="10">
        <v>44340</v>
      </c>
      <c r="BE4553" s="8" t="s">
        <v>3860</v>
      </c>
      <c r="BF4553" s="8" t="s">
        <v>3720</v>
      </c>
      <c r="BG4553" s="11">
        <v>6.6666999999999996</v>
      </c>
      <c r="BH4553" s="11">
        <v>40</v>
      </c>
      <c r="BI4553" s="8" t="s">
        <v>3720</v>
      </c>
      <c r="BJ4553" s="11">
        <v>5</v>
      </c>
      <c r="BQ4553" s="11">
        <v>15.952</v>
      </c>
      <c r="BR4553" s="8" t="s">
        <v>19487</v>
      </c>
      <c r="BW4553" s="10">
        <v>44105</v>
      </c>
      <c r="BX4553" s="10">
        <v>43709</v>
      </c>
      <c r="BY4553" s="9">
        <v>0</v>
      </c>
      <c r="BZ4553" s="8" t="s">
        <v>3777</v>
      </c>
      <c r="CF4553" s="8" t="s">
        <v>3708</v>
      </c>
      <c r="CH4553" s="9">
        <v>120.2</v>
      </c>
      <c r="CM4553" s="12">
        <v>10</v>
      </c>
      <c r="CR4553" s="8" t="s">
        <v>19482</v>
      </c>
      <c r="CV4553" s="13">
        <v>1</v>
      </c>
    </row>
    <row r="4554" spans="1:100" x14ac:dyDescent="0.2">
      <c r="A4554" s="8" t="s">
        <v>19488</v>
      </c>
      <c r="B4554" s="8" t="s">
        <v>19489</v>
      </c>
      <c r="C4554" s="8" t="s">
        <v>11689</v>
      </c>
      <c r="D4554" s="8" t="s">
        <v>3798</v>
      </c>
      <c r="E4554" s="8" t="s">
        <v>5121</v>
      </c>
      <c r="F4554" s="8" t="s">
        <v>3701</v>
      </c>
      <c r="G4554" s="8" t="s">
        <v>19490</v>
      </c>
      <c r="H4554" s="8" t="s">
        <v>3703</v>
      </c>
      <c r="I4554" s="8" t="s">
        <v>4309</v>
      </c>
      <c r="J4554" s="8" t="s">
        <v>3774</v>
      </c>
      <c r="K4554" s="8" t="s">
        <v>19491</v>
      </c>
      <c r="M4554" s="8" t="s">
        <v>3866</v>
      </c>
      <c r="N4554" s="8" t="s">
        <v>3708</v>
      </c>
      <c r="O4554" s="8" t="s">
        <v>3804</v>
      </c>
      <c r="P4554" s="9">
        <v>120</v>
      </c>
      <c r="Q4554" s="8" t="s">
        <v>3805</v>
      </c>
      <c r="R4554" s="8" t="s">
        <v>19492</v>
      </c>
      <c r="S4554" s="9">
        <v>98.42</v>
      </c>
      <c r="T4554" s="9">
        <v>65.31</v>
      </c>
      <c r="U4554" s="8" t="s">
        <v>3710</v>
      </c>
      <c r="V4554" s="8" t="s">
        <v>19492</v>
      </c>
      <c r="AY4554" s="8" t="s">
        <v>2272</v>
      </c>
      <c r="AZ4554" s="10">
        <v>42151</v>
      </c>
      <c r="BB4554" s="8" t="s">
        <v>3717</v>
      </c>
      <c r="BC4554" s="10">
        <v>42284</v>
      </c>
      <c r="BD4554" s="10">
        <v>44068</v>
      </c>
      <c r="BE4554" s="8" t="s">
        <v>3997</v>
      </c>
      <c r="BF4554" s="8" t="s">
        <v>3960</v>
      </c>
      <c r="BG4554" s="11">
        <v>5</v>
      </c>
      <c r="BJ4554" s="11">
        <v>20</v>
      </c>
      <c r="BW4554" s="10">
        <v>42248</v>
      </c>
      <c r="BX4554" s="10">
        <v>42248</v>
      </c>
      <c r="BY4554" s="9">
        <v>12.33</v>
      </c>
      <c r="BZ4554" s="8" t="s">
        <v>3750</v>
      </c>
      <c r="CF4554" s="8" t="s">
        <v>3708</v>
      </c>
      <c r="CH4554" s="9">
        <v>180.84</v>
      </c>
      <c r="CM4554" s="12">
        <v>10</v>
      </c>
      <c r="CR4554" s="8" t="s">
        <v>19489</v>
      </c>
      <c r="CV4554" s="13">
        <v>1</v>
      </c>
    </row>
    <row r="4555" spans="1:100" x14ac:dyDescent="0.2">
      <c r="A4555" s="8" t="s">
        <v>19493</v>
      </c>
      <c r="B4555" s="8" t="s">
        <v>19489</v>
      </c>
      <c r="C4555" s="8" t="s">
        <v>11689</v>
      </c>
      <c r="D4555" s="8" t="s">
        <v>3798</v>
      </c>
      <c r="E4555" s="8" t="s">
        <v>3860</v>
      </c>
      <c r="F4555" s="8" t="s">
        <v>3701</v>
      </c>
      <c r="G4555" s="8" t="s">
        <v>19494</v>
      </c>
      <c r="H4555" s="8" t="s">
        <v>3703</v>
      </c>
      <c r="I4555" s="8" t="s">
        <v>4309</v>
      </c>
      <c r="J4555" s="8" t="s">
        <v>3774</v>
      </c>
      <c r="K4555" s="8" t="s">
        <v>19491</v>
      </c>
      <c r="M4555" s="8" t="s">
        <v>3866</v>
      </c>
      <c r="N4555" s="8" t="s">
        <v>3708</v>
      </c>
      <c r="O4555" s="8" t="s">
        <v>3804</v>
      </c>
      <c r="P4555" s="9">
        <v>160</v>
      </c>
      <c r="Q4555" s="8" t="s">
        <v>3805</v>
      </c>
      <c r="R4555" s="8" t="s">
        <v>19492</v>
      </c>
      <c r="S4555" s="9">
        <v>147.63</v>
      </c>
      <c r="T4555" s="9">
        <v>97.96</v>
      </c>
      <c r="U4555" s="8" t="s">
        <v>3710</v>
      </c>
      <c r="V4555" s="8" t="s">
        <v>19492</v>
      </c>
      <c r="AY4555" s="8" t="s">
        <v>2272</v>
      </c>
      <c r="AZ4555" s="10">
        <v>42151</v>
      </c>
      <c r="BB4555" s="8" t="s">
        <v>3717</v>
      </c>
      <c r="BC4555" s="10">
        <v>44111</v>
      </c>
      <c r="BE4555" s="8" t="s">
        <v>3997</v>
      </c>
      <c r="BF4555" s="8" t="s">
        <v>3960</v>
      </c>
      <c r="BG4555" s="11">
        <v>7.5</v>
      </c>
      <c r="BJ4555" s="11">
        <v>30</v>
      </c>
      <c r="BW4555" s="10">
        <v>42248</v>
      </c>
      <c r="BX4555" s="10">
        <v>42248</v>
      </c>
      <c r="BY4555" s="9">
        <v>18.489999999999998</v>
      </c>
      <c r="BZ4555" s="8" t="s">
        <v>3721</v>
      </c>
      <c r="CF4555" s="8" t="s">
        <v>3708</v>
      </c>
      <c r="CH4555" s="9">
        <v>240.68</v>
      </c>
      <c r="CM4555" s="12">
        <v>10</v>
      </c>
      <c r="CR4555" s="8" t="s">
        <v>19489</v>
      </c>
      <c r="CV4555" s="13">
        <v>1</v>
      </c>
    </row>
    <row r="4556" spans="1:100" x14ac:dyDescent="0.2">
      <c r="A4556" s="8" t="s">
        <v>19495</v>
      </c>
      <c r="B4556" s="8" t="s">
        <v>19489</v>
      </c>
      <c r="C4556" s="8" t="s">
        <v>11689</v>
      </c>
      <c r="D4556" s="8" t="s">
        <v>3798</v>
      </c>
      <c r="E4556" s="8" t="s">
        <v>4313</v>
      </c>
      <c r="F4556" s="8" t="s">
        <v>3701</v>
      </c>
      <c r="G4556" s="8" t="s">
        <v>19496</v>
      </c>
      <c r="H4556" s="8" t="s">
        <v>3703</v>
      </c>
      <c r="I4556" s="8" t="s">
        <v>4309</v>
      </c>
      <c r="J4556" s="8" t="s">
        <v>3774</v>
      </c>
      <c r="K4556" s="8" t="s">
        <v>19491</v>
      </c>
      <c r="M4556" s="8" t="s">
        <v>3866</v>
      </c>
      <c r="N4556" s="8" t="s">
        <v>3708</v>
      </c>
      <c r="O4556" s="8" t="s">
        <v>3804</v>
      </c>
      <c r="P4556" s="9">
        <v>180</v>
      </c>
      <c r="Q4556" s="8" t="s">
        <v>3805</v>
      </c>
      <c r="R4556" s="8" t="s">
        <v>19492</v>
      </c>
      <c r="S4556" s="9">
        <v>125.35</v>
      </c>
      <c r="T4556" s="9">
        <v>83.18</v>
      </c>
      <c r="U4556" s="8" t="s">
        <v>3710</v>
      </c>
      <c r="V4556" s="8" t="s">
        <v>19492</v>
      </c>
      <c r="AY4556" s="8" t="s">
        <v>2272</v>
      </c>
      <c r="AZ4556" s="10">
        <v>42151</v>
      </c>
      <c r="BB4556" s="8" t="s">
        <v>3717</v>
      </c>
      <c r="BC4556" s="10">
        <v>42284</v>
      </c>
      <c r="BE4556" s="8" t="s">
        <v>3997</v>
      </c>
      <c r="BF4556" s="8" t="s">
        <v>3960</v>
      </c>
      <c r="BG4556" s="11">
        <v>12.5</v>
      </c>
      <c r="BJ4556" s="11">
        <v>50</v>
      </c>
      <c r="BW4556" s="10">
        <v>42248</v>
      </c>
      <c r="BX4556" s="10">
        <v>42248</v>
      </c>
      <c r="BY4556" s="9">
        <v>30.81</v>
      </c>
      <c r="BZ4556" s="8" t="s">
        <v>3721</v>
      </c>
      <c r="CF4556" s="8" t="s">
        <v>3708</v>
      </c>
      <c r="CH4556" s="9">
        <v>269.94</v>
      </c>
      <c r="CM4556" s="12">
        <v>10</v>
      </c>
      <c r="CR4556" s="8" t="s">
        <v>19489</v>
      </c>
      <c r="CV4556" s="13">
        <v>1</v>
      </c>
    </row>
    <row r="4557" spans="1:100" x14ac:dyDescent="0.2">
      <c r="A4557" s="8" t="s">
        <v>2219</v>
      </c>
      <c r="B4557" s="8" t="s">
        <v>19497</v>
      </c>
      <c r="C4557" s="8" t="s">
        <v>3762</v>
      </c>
      <c r="D4557" s="8" t="s">
        <v>3725</v>
      </c>
      <c r="E4557" s="8" t="s">
        <v>10767</v>
      </c>
      <c r="F4557" s="8" t="s">
        <v>8672</v>
      </c>
      <c r="G4557" s="8" t="s">
        <v>19498</v>
      </c>
      <c r="H4557" s="8" t="s">
        <v>3767</v>
      </c>
      <c r="I4557" s="8" t="s">
        <v>5149</v>
      </c>
      <c r="J4557" s="8" t="s">
        <v>3787</v>
      </c>
      <c r="K4557" s="8" t="s">
        <v>19499</v>
      </c>
      <c r="M4557" s="8" t="s">
        <v>3707</v>
      </c>
      <c r="N4557" s="8" t="s">
        <v>3708</v>
      </c>
      <c r="O4557" s="8" t="s">
        <v>3709</v>
      </c>
      <c r="P4557" s="9">
        <v>774.7</v>
      </c>
      <c r="Q4557" s="8" t="s">
        <v>3710</v>
      </c>
      <c r="R4557" s="8" t="s">
        <v>19500</v>
      </c>
      <c r="S4557" s="9">
        <v>367.7</v>
      </c>
      <c r="T4557" s="9">
        <v>246.82</v>
      </c>
      <c r="U4557" s="8" t="s">
        <v>3710</v>
      </c>
      <c r="V4557" s="8" t="s">
        <v>19501</v>
      </c>
      <c r="W4557" s="8" t="s">
        <v>3774</v>
      </c>
      <c r="AV4557" s="8" t="s">
        <v>8677</v>
      </c>
      <c r="AW4557" s="8">
        <v>77</v>
      </c>
      <c r="AX4557" s="8">
        <v>1</v>
      </c>
      <c r="AY4557" s="8" t="s">
        <v>2220</v>
      </c>
      <c r="BB4557" s="8" t="s">
        <v>3717</v>
      </c>
      <c r="BC4557" s="10">
        <v>43594</v>
      </c>
      <c r="BH4557" s="11">
        <v>75</v>
      </c>
      <c r="BI4557" s="8" t="s">
        <v>3720</v>
      </c>
      <c r="BJ4557" s="11">
        <v>6.6666999999999996</v>
      </c>
      <c r="BQ4557" s="11">
        <v>37.023200000000003</v>
      </c>
      <c r="BR4557" s="8" t="s">
        <v>19501</v>
      </c>
      <c r="BW4557" s="10">
        <v>44228</v>
      </c>
      <c r="BX4557" s="10">
        <v>42917</v>
      </c>
      <c r="BY4557" s="9">
        <v>0</v>
      </c>
      <c r="BZ4557" s="8" t="s">
        <v>3777</v>
      </c>
      <c r="CF4557" s="8" t="s">
        <v>3708</v>
      </c>
      <c r="CH4557" s="9">
        <v>1080.9000000000001</v>
      </c>
      <c r="CM4557" s="12">
        <v>10</v>
      </c>
      <c r="CR4557" s="8" t="s">
        <v>19497</v>
      </c>
      <c r="CV4557" s="13">
        <v>1</v>
      </c>
    </row>
    <row r="4558" spans="1:100" x14ac:dyDescent="0.2">
      <c r="A4558" s="8" t="s">
        <v>19502</v>
      </c>
      <c r="B4558" s="8" t="s">
        <v>19503</v>
      </c>
      <c r="C4558" s="8" t="s">
        <v>3762</v>
      </c>
      <c r="D4558" s="8" t="s">
        <v>3725</v>
      </c>
      <c r="E4558" s="8" t="s">
        <v>19504</v>
      </c>
      <c r="F4558" s="8" t="s">
        <v>19505</v>
      </c>
      <c r="G4558" s="8" t="s">
        <v>19506</v>
      </c>
      <c r="H4558" s="8" t="s">
        <v>3882</v>
      </c>
      <c r="I4558" s="8" t="s">
        <v>5149</v>
      </c>
      <c r="J4558" s="8" t="s">
        <v>3787</v>
      </c>
      <c r="K4558" s="8" t="s">
        <v>19507</v>
      </c>
      <c r="M4558" s="8" t="s">
        <v>3707</v>
      </c>
      <c r="N4558" s="8" t="s">
        <v>3708</v>
      </c>
      <c r="O4558" s="8" t="s">
        <v>3709</v>
      </c>
      <c r="P4558" s="9">
        <v>789.49</v>
      </c>
      <c r="Q4558" s="8" t="s">
        <v>3710</v>
      </c>
      <c r="R4558" s="8" t="s">
        <v>19500</v>
      </c>
      <c r="S4558" s="9">
        <v>367.7</v>
      </c>
      <c r="T4558" s="9">
        <v>246.82</v>
      </c>
      <c r="U4558" s="8" t="s">
        <v>3710</v>
      </c>
      <c r="V4558" s="8" t="s">
        <v>19501</v>
      </c>
      <c r="W4558" s="8" t="s">
        <v>3774</v>
      </c>
      <c r="AV4558" s="8" t="s">
        <v>8677</v>
      </c>
      <c r="AW4558" s="8">
        <v>77</v>
      </c>
      <c r="AX4558" s="8">
        <v>1</v>
      </c>
      <c r="AY4558" s="8" t="s">
        <v>2220</v>
      </c>
      <c r="BB4558" s="8" t="s">
        <v>3717</v>
      </c>
      <c r="BC4558" s="10">
        <v>43844</v>
      </c>
      <c r="BH4558" s="11">
        <v>15</v>
      </c>
      <c r="BI4558" s="8" t="s">
        <v>3720</v>
      </c>
      <c r="BJ4558" s="11">
        <v>6.6666999999999996</v>
      </c>
      <c r="BQ4558" s="11">
        <v>37.023200000000003</v>
      </c>
      <c r="BR4558" s="8" t="s">
        <v>19501</v>
      </c>
      <c r="BW4558" s="10">
        <v>44228</v>
      </c>
      <c r="BX4558" s="10">
        <v>42917</v>
      </c>
      <c r="BY4558" s="9">
        <v>0</v>
      </c>
      <c r="BZ4558" s="8" t="s">
        <v>3777</v>
      </c>
      <c r="CF4558" s="8" t="s">
        <v>3708</v>
      </c>
      <c r="CH4558" s="9">
        <v>1100.43</v>
      </c>
      <c r="CM4558" s="12">
        <v>10</v>
      </c>
      <c r="CR4558" s="8" t="s">
        <v>19503</v>
      </c>
      <c r="CV4558" s="13">
        <v>1</v>
      </c>
    </row>
    <row r="4559" spans="1:100" x14ac:dyDescent="0.2">
      <c r="A4559" s="8" t="s">
        <v>19508</v>
      </c>
      <c r="B4559" s="8" t="s">
        <v>19509</v>
      </c>
      <c r="C4559" s="8" t="s">
        <v>3762</v>
      </c>
      <c r="D4559" s="8" t="s">
        <v>3725</v>
      </c>
      <c r="E4559" s="8" t="s">
        <v>19504</v>
      </c>
      <c r="F4559" s="8" t="s">
        <v>19505</v>
      </c>
      <c r="G4559" s="8" t="s">
        <v>19506</v>
      </c>
      <c r="H4559" s="8" t="s">
        <v>3882</v>
      </c>
      <c r="I4559" s="8" t="s">
        <v>5149</v>
      </c>
      <c r="J4559" s="8" t="s">
        <v>3787</v>
      </c>
      <c r="K4559" s="8" t="s">
        <v>19510</v>
      </c>
      <c r="M4559" s="8" t="s">
        <v>3707</v>
      </c>
      <c r="N4559" s="8" t="s">
        <v>3708</v>
      </c>
      <c r="O4559" s="8" t="s">
        <v>3709</v>
      </c>
      <c r="P4559" s="9">
        <v>519.07000000000005</v>
      </c>
      <c r="Q4559" s="8" t="s">
        <v>3710</v>
      </c>
      <c r="R4559" s="8" t="s">
        <v>19500</v>
      </c>
      <c r="S4559" s="9">
        <v>367.7</v>
      </c>
      <c r="T4559" s="9">
        <v>246.82</v>
      </c>
      <c r="U4559" s="8" t="s">
        <v>3710</v>
      </c>
      <c r="V4559" s="8" t="s">
        <v>19501</v>
      </c>
      <c r="W4559" s="8" t="s">
        <v>3774</v>
      </c>
      <c r="AV4559" s="8" t="s">
        <v>8677</v>
      </c>
      <c r="AW4559" s="8">
        <v>77</v>
      </c>
      <c r="AX4559" s="8">
        <v>1</v>
      </c>
      <c r="AY4559" s="8" t="s">
        <v>2220</v>
      </c>
      <c r="BB4559" s="8" t="s">
        <v>3717</v>
      </c>
      <c r="BC4559" s="10">
        <v>43853</v>
      </c>
      <c r="BH4559" s="11">
        <v>15</v>
      </c>
      <c r="BI4559" s="8" t="s">
        <v>3720</v>
      </c>
      <c r="BJ4559" s="11">
        <v>6.6666999999999996</v>
      </c>
      <c r="BQ4559" s="11">
        <v>37.023200000000003</v>
      </c>
      <c r="BR4559" s="8" t="s">
        <v>19501</v>
      </c>
      <c r="BW4559" s="10">
        <v>44228</v>
      </c>
      <c r="BX4559" s="10">
        <v>42917</v>
      </c>
      <c r="BY4559" s="9">
        <v>0</v>
      </c>
      <c r="BZ4559" s="8" t="s">
        <v>3777</v>
      </c>
      <c r="CF4559" s="8" t="s">
        <v>3708</v>
      </c>
      <c r="CH4559" s="9">
        <v>743.47</v>
      </c>
      <c r="CM4559" s="12">
        <v>10</v>
      </c>
      <c r="CR4559" s="8" t="s">
        <v>19509</v>
      </c>
      <c r="CV4559" s="13">
        <v>1</v>
      </c>
    </row>
    <row r="4560" spans="1:100" x14ac:dyDescent="0.2">
      <c r="A4560" s="8" t="s">
        <v>2860</v>
      </c>
      <c r="B4560" s="8" t="s">
        <v>19511</v>
      </c>
      <c r="C4560" s="8" t="s">
        <v>3797</v>
      </c>
      <c r="D4560" s="8" t="s">
        <v>3699</v>
      </c>
      <c r="E4560" s="8" t="s">
        <v>4172</v>
      </c>
      <c r="F4560" s="8" t="s">
        <v>3701</v>
      </c>
      <c r="G4560" s="8" t="s">
        <v>5464</v>
      </c>
      <c r="H4560" s="8" t="s">
        <v>3703</v>
      </c>
      <c r="I4560" s="8" t="s">
        <v>4080</v>
      </c>
      <c r="J4560" s="8" t="s">
        <v>3705</v>
      </c>
      <c r="K4560" s="8" t="s">
        <v>19512</v>
      </c>
      <c r="M4560" s="8" t="s">
        <v>3733</v>
      </c>
      <c r="N4560" s="8" t="s">
        <v>3708</v>
      </c>
      <c r="O4560" s="8" t="s">
        <v>3804</v>
      </c>
      <c r="P4560" s="9">
        <v>394.37</v>
      </c>
      <c r="Q4560" s="8" t="s">
        <v>3805</v>
      </c>
      <c r="S4560" s="9">
        <v>343.18</v>
      </c>
      <c r="T4560" s="9">
        <v>239.37</v>
      </c>
      <c r="U4560" s="8" t="s">
        <v>3710</v>
      </c>
      <c r="V4560" s="8" t="s">
        <v>12113</v>
      </c>
      <c r="Y4560" s="8" t="s">
        <v>3738</v>
      </c>
      <c r="Z4560" s="8" t="s">
        <v>3739</v>
      </c>
      <c r="AC4560" s="8" t="s">
        <v>3717</v>
      </c>
      <c r="AY4560" s="8" t="s">
        <v>2853</v>
      </c>
      <c r="BB4560" s="8" t="s">
        <v>3717</v>
      </c>
      <c r="BC4560" s="10">
        <v>41548</v>
      </c>
      <c r="BE4560" s="8" t="s">
        <v>5121</v>
      </c>
      <c r="BF4560" s="8" t="s">
        <v>3720</v>
      </c>
      <c r="BG4560" s="11">
        <v>14</v>
      </c>
      <c r="BH4560" s="11">
        <v>20</v>
      </c>
      <c r="BI4560" s="8" t="s">
        <v>3720</v>
      </c>
      <c r="BJ4560" s="11">
        <v>14</v>
      </c>
      <c r="BQ4560" s="11">
        <v>17.0976</v>
      </c>
      <c r="BR4560" s="8" t="s">
        <v>12113</v>
      </c>
      <c r="BW4560" s="10">
        <v>44562</v>
      </c>
      <c r="BX4560" s="10">
        <v>44562</v>
      </c>
      <c r="BY4560" s="9">
        <v>0</v>
      </c>
      <c r="BZ4560" s="8" t="s">
        <v>3742</v>
      </c>
      <c r="CF4560" s="8" t="s">
        <v>3708</v>
      </c>
      <c r="CH4560" s="9">
        <v>291.69</v>
      </c>
      <c r="CM4560" s="12">
        <v>10</v>
      </c>
      <c r="CR4560" s="8" t="s">
        <v>19511</v>
      </c>
      <c r="CV4560" s="13">
        <v>1</v>
      </c>
    </row>
    <row r="4561" spans="1:100" x14ac:dyDescent="0.2">
      <c r="A4561" s="8" t="s">
        <v>19513</v>
      </c>
      <c r="B4561" s="8" t="s">
        <v>19511</v>
      </c>
      <c r="C4561" s="8" t="s">
        <v>3797</v>
      </c>
      <c r="D4561" s="8" t="s">
        <v>3699</v>
      </c>
      <c r="E4561" s="8" t="s">
        <v>4498</v>
      </c>
      <c r="F4561" s="8" t="s">
        <v>3701</v>
      </c>
      <c r="G4561" s="8" t="s">
        <v>8486</v>
      </c>
      <c r="H4561" s="8" t="s">
        <v>3703</v>
      </c>
      <c r="I4561" s="8" t="s">
        <v>4080</v>
      </c>
      <c r="J4561" s="8" t="s">
        <v>3705</v>
      </c>
      <c r="K4561" s="8" t="s">
        <v>19514</v>
      </c>
      <c r="M4561" s="8" t="s">
        <v>3733</v>
      </c>
      <c r="N4561" s="8" t="s">
        <v>3708</v>
      </c>
      <c r="O4561" s="8" t="s">
        <v>3804</v>
      </c>
      <c r="P4561" s="9">
        <v>1155.58</v>
      </c>
      <c r="Q4561" s="8" t="s">
        <v>3805</v>
      </c>
      <c r="S4561" s="9">
        <v>686.34</v>
      </c>
      <c r="T4561" s="9">
        <v>478.73</v>
      </c>
      <c r="U4561" s="8" t="s">
        <v>3710</v>
      </c>
      <c r="V4561" s="8" t="s">
        <v>12113</v>
      </c>
      <c r="Y4561" s="8" t="s">
        <v>3738</v>
      </c>
      <c r="AY4561" s="8" t="s">
        <v>2853</v>
      </c>
      <c r="BB4561" s="8" t="s">
        <v>3717</v>
      </c>
      <c r="BC4561" s="10">
        <v>41548</v>
      </c>
      <c r="BD4561" s="10">
        <v>44397</v>
      </c>
      <c r="BE4561" s="8" t="s">
        <v>5121</v>
      </c>
      <c r="BF4561" s="8" t="s">
        <v>3720</v>
      </c>
      <c r="BG4561" s="11">
        <v>28</v>
      </c>
      <c r="BH4561" s="11">
        <v>20</v>
      </c>
      <c r="BI4561" s="8" t="s">
        <v>3720</v>
      </c>
      <c r="BJ4561" s="11">
        <v>28</v>
      </c>
      <c r="BQ4561" s="11">
        <v>17.0976</v>
      </c>
      <c r="BR4561" s="8" t="s">
        <v>12113</v>
      </c>
      <c r="BW4561" s="10">
        <v>43466</v>
      </c>
      <c r="BX4561" s="10">
        <v>44562</v>
      </c>
      <c r="BY4561" s="9">
        <v>0</v>
      </c>
      <c r="BZ4561" s="8" t="s">
        <v>3750</v>
      </c>
      <c r="CF4561" s="8" t="s">
        <v>3708</v>
      </c>
      <c r="CH4561" s="9">
        <v>1578.53</v>
      </c>
      <c r="CM4561" s="12">
        <v>10</v>
      </c>
      <c r="CR4561" s="8" t="s">
        <v>19511</v>
      </c>
      <c r="CV4561" s="13">
        <v>1</v>
      </c>
    </row>
    <row r="4562" spans="1:100" x14ac:dyDescent="0.2">
      <c r="A4562" s="8" t="s">
        <v>19515</v>
      </c>
      <c r="B4562" s="8" t="s">
        <v>19511</v>
      </c>
      <c r="C4562" s="8" t="s">
        <v>3797</v>
      </c>
      <c r="D4562" s="8" t="s">
        <v>3699</v>
      </c>
      <c r="E4562" s="8" t="s">
        <v>4713</v>
      </c>
      <c r="F4562" s="8" t="s">
        <v>3701</v>
      </c>
      <c r="G4562" s="8" t="s">
        <v>5468</v>
      </c>
      <c r="H4562" s="8" t="s">
        <v>3703</v>
      </c>
      <c r="I4562" s="8" t="s">
        <v>4080</v>
      </c>
      <c r="J4562" s="8" t="s">
        <v>3705</v>
      </c>
      <c r="K4562" s="8" t="s">
        <v>19516</v>
      </c>
      <c r="M4562" s="8" t="s">
        <v>3733</v>
      </c>
      <c r="N4562" s="8" t="s">
        <v>3708</v>
      </c>
      <c r="O4562" s="8" t="s">
        <v>3804</v>
      </c>
      <c r="P4562" s="9">
        <v>1598.83</v>
      </c>
      <c r="Q4562" s="8" t="s">
        <v>3805</v>
      </c>
      <c r="R4562" s="8" t="s">
        <v>19517</v>
      </c>
      <c r="S4562" s="9">
        <v>1201.0899999999999</v>
      </c>
      <c r="T4562" s="9">
        <v>837.78</v>
      </c>
      <c r="U4562" s="8" t="s">
        <v>3710</v>
      </c>
      <c r="V4562" s="8" t="s">
        <v>19518</v>
      </c>
      <c r="Y4562" s="8" t="s">
        <v>3738</v>
      </c>
      <c r="AY4562" s="8" t="s">
        <v>2853</v>
      </c>
      <c r="BB4562" s="8" t="s">
        <v>3717</v>
      </c>
      <c r="BC4562" s="10">
        <v>44105</v>
      </c>
      <c r="BE4562" s="8" t="s">
        <v>5121</v>
      </c>
      <c r="BF4562" s="8" t="s">
        <v>3720</v>
      </c>
      <c r="BG4562" s="11">
        <v>49</v>
      </c>
      <c r="BH4562" s="11">
        <v>20</v>
      </c>
      <c r="BI4562" s="8" t="s">
        <v>3720</v>
      </c>
      <c r="BJ4562" s="11">
        <v>49</v>
      </c>
      <c r="BQ4562" s="11">
        <v>17.0976</v>
      </c>
      <c r="BR4562" s="8" t="s">
        <v>19518</v>
      </c>
      <c r="BW4562" s="10">
        <v>43800</v>
      </c>
      <c r="BX4562" s="10">
        <v>44652</v>
      </c>
      <c r="BY4562" s="9">
        <v>0</v>
      </c>
      <c r="BZ4562" s="8" t="s">
        <v>3742</v>
      </c>
      <c r="CF4562" s="8" t="s">
        <v>3708</v>
      </c>
      <c r="CH4562" s="9">
        <v>2148.9899999999998</v>
      </c>
      <c r="CM4562" s="12">
        <v>10</v>
      </c>
      <c r="CR4562" s="8" t="s">
        <v>19511</v>
      </c>
      <c r="CV4562" s="13">
        <v>1</v>
      </c>
    </row>
    <row r="4563" spans="1:100" x14ac:dyDescent="0.2">
      <c r="A4563" s="8" t="s">
        <v>19519</v>
      </c>
      <c r="B4563" s="8" t="s">
        <v>19511</v>
      </c>
      <c r="C4563" s="8" t="s">
        <v>3925</v>
      </c>
      <c r="D4563" s="8" t="s">
        <v>3699</v>
      </c>
      <c r="E4563" s="8" t="s">
        <v>4172</v>
      </c>
      <c r="F4563" s="8" t="s">
        <v>3701</v>
      </c>
      <c r="G4563" s="8" t="s">
        <v>7046</v>
      </c>
      <c r="H4563" s="8" t="s">
        <v>3703</v>
      </c>
      <c r="I4563" s="8" t="s">
        <v>4080</v>
      </c>
      <c r="J4563" s="8" t="s">
        <v>3705</v>
      </c>
      <c r="K4563" s="8" t="s">
        <v>19520</v>
      </c>
      <c r="M4563" s="8" t="s">
        <v>3733</v>
      </c>
      <c r="N4563" s="8" t="s">
        <v>3708</v>
      </c>
      <c r="O4563" s="8" t="s">
        <v>3804</v>
      </c>
      <c r="P4563" s="9">
        <v>697.32</v>
      </c>
      <c r="Q4563" s="8" t="s">
        <v>3805</v>
      </c>
      <c r="S4563" s="9">
        <v>686.34</v>
      </c>
      <c r="T4563" s="9">
        <v>478.73</v>
      </c>
      <c r="U4563" s="8" t="s">
        <v>3710</v>
      </c>
      <c r="V4563" s="8" t="s">
        <v>12113</v>
      </c>
      <c r="Y4563" s="8" t="s">
        <v>3738</v>
      </c>
      <c r="Z4563" s="8" t="s">
        <v>3739</v>
      </c>
      <c r="AC4563" s="8" t="s">
        <v>3717</v>
      </c>
      <c r="AY4563" s="8" t="s">
        <v>2853</v>
      </c>
      <c r="BB4563" s="8" t="s">
        <v>3717</v>
      </c>
      <c r="BC4563" s="10">
        <v>41548</v>
      </c>
      <c r="BE4563" s="8" t="s">
        <v>5121</v>
      </c>
      <c r="BF4563" s="8" t="s">
        <v>3720</v>
      </c>
      <c r="BG4563" s="11">
        <v>28</v>
      </c>
      <c r="BH4563" s="11">
        <v>20</v>
      </c>
      <c r="BI4563" s="8" t="s">
        <v>3720</v>
      </c>
      <c r="BJ4563" s="11">
        <v>28</v>
      </c>
      <c r="BQ4563" s="11">
        <v>17.0976</v>
      </c>
      <c r="BR4563" s="8" t="s">
        <v>12113</v>
      </c>
      <c r="BW4563" s="10">
        <v>44562</v>
      </c>
      <c r="BX4563" s="10">
        <v>44562</v>
      </c>
      <c r="BY4563" s="9">
        <v>0</v>
      </c>
      <c r="BZ4563" s="8" t="s">
        <v>3742</v>
      </c>
      <c r="CF4563" s="8" t="s">
        <v>3708</v>
      </c>
      <c r="CH4563" s="9">
        <v>583.39</v>
      </c>
      <c r="CM4563" s="12">
        <v>10</v>
      </c>
      <c r="CR4563" s="8" t="s">
        <v>19511</v>
      </c>
      <c r="CV4563" s="13">
        <v>1</v>
      </c>
    </row>
    <row r="4564" spans="1:100" x14ac:dyDescent="0.2">
      <c r="A4564" s="8" t="s">
        <v>19521</v>
      </c>
      <c r="B4564" s="8" t="s">
        <v>19511</v>
      </c>
      <c r="C4564" s="8" t="s">
        <v>3925</v>
      </c>
      <c r="D4564" s="8" t="s">
        <v>3699</v>
      </c>
      <c r="E4564" s="8" t="s">
        <v>4498</v>
      </c>
      <c r="F4564" s="8" t="s">
        <v>3701</v>
      </c>
      <c r="G4564" s="8" t="s">
        <v>8500</v>
      </c>
      <c r="H4564" s="8" t="s">
        <v>3703</v>
      </c>
      <c r="I4564" s="8" t="s">
        <v>4080</v>
      </c>
      <c r="J4564" s="8" t="s">
        <v>3705</v>
      </c>
      <c r="K4564" s="8" t="s">
        <v>19522</v>
      </c>
      <c r="M4564" s="8" t="s">
        <v>3733</v>
      </c>
      <c r="N4564" s="8" t="s">
        <v>3708</v>
      </c>
      <c r="O4564" s="8" t="s">
        <v>3804</v>
      </c>
      <c r="P4564" s="9">
        <v>1394.63</v>
      </c>
      <c r="Q4564" s="8" t="s">
        <v>3805</v>
      </c>
      <c r="S4564" s="9">
        <v>1372.69</v>
      </c>
      <c r="T4564" s="9">
        <v>957.47</v>
      </c>
      <c r="U4564" s="8" t="s">
        <v>3710</v>
      </c>
      <c r="V4564" s="8" t="s">
        <v>12113</v>
      </c>
      <c r="Y4564" s="8" t="s">
        <v>3738</v>
      </c>
      <c r="AY4564" s="8" t="s">
        <v>2853</v>
      </c>
      <c r="BB4564" s="8" t="s">
        <v>3717</v>
      </c>
      <c r="BC4564" s="10">
        <v>41548</v>
      </c>
      <c r="BD4564" s="10">
        <v>44333</v>
      </c>
      <c r="BE4564" s="8" t="s">
        <v>5121</v>
      </c>
      <c r="BF4564" s="8" t="s">
        <v>3720</v>
      </c>
      <c r="BG4564" s="11">
        <v>56</v>
      </c>
      <c r="BH4564" s="11">
        <v>20</v>
      </c>
      <c r="BI4564" s="8" t="s">
        <v>3720</v>
      </c>
      <c r="BJ4564" s="11">
        <v>56</v>
      </c>
      <c r="BQ4564" s="11">
        <v>17.0976</v>
      </c>
      <c r="BR4564" s="8" t="s">
        <v>12113</v>
      </c>
      <c r="BW4564" s="10">
        <v>43739</v>
      </c>
      <c r="BX4564" s="10">
        <v>44562</v>
      </c>
      <c r="BY4564" s="9">
        <v>0</v>
      </c>
      <c r="BZ4564" s="8" t="s">
        <v>3750</v>
      </c>
      <c r="CF4564" s="8" t="s">
        <v>3708</v>
      </c>
      <c r="CH4564" s="9">
        <v>1886.19</v>
      </c>
      <c r="CM4564" s="12">
        <v>10</v>
      </c>
      <c r="CR4564" s="8" t="s">
        <v>19511</v>
      </c>
      <c r="CV4564" s="13">
        <v>1</v>
      </c>
    </row>
    <row r="4565" spans="1:100" x14ac:dyDescent="0.2">
      <c r="A4565" s="8" t="s">
        <v>19523</v>
      </c>
      <c r="B4565" s="8" t="s">
        <v>19511</v>
      </c>
      <c r="C4565" s="8" t="s">
        <v>3925</v>
      </c>
      <c r="D4565" s="8" t="s">
        <v>3699</v>
      </c>
      <c r="E4565" s="8" t="s">
        <v>4713</v>
      </c>
      <c r="F4565" s="8" t="s">
        <v>3701</v>
      </c>
      <c r="G4565" s="8" t="s">
        <v>7049</v>
      </c>
      <c r="H4565" s="8" t="s">
        <v>3703</v>
      </c>
      <c r="I4565" s="8" t="s">
        <v>4080</v>
      </c>
      <c r="J4565" s="8" t="s">
        <v>3705</v>
      </c>
      <c r="K4565" s="8" t="s">
        <v>19524</v>
      </c>
      <c r="M4565" s="8" t="s">
        <v>3733</v>
      </c>
      <c r="N4565" s="8" t="s">
        <v>3708</v>
      </c>
      <c r="O4565" s="8" t="s">
        <v>3804</v>
      </c>
      <c r="P4565" s="9">
        <v>8713.2800000000007</v>
      </c>
      <c r="Q4565" s="8" t="s">
        <v>3805</v>
      </c>
      <c r="R4565" s="8" t="s">
        <v>19517</v>
      </c>
      <c r="S4565" s="9">
        <v>2402.19</v>
      </c>
      <c r="T4565" s="9">
        <v>1675.56</v>
      </c>
      <c r="U4565" s="8" t="s">
        <v>3710</v>
      </c>
      <c r="V4565" s="8" t="s">
        <v>19518</v>
      </c>
      <c r="Y4565" s="8" t="s">
        <v>3738</v>
      </c>
      <c r="AY4565" s="8" t="s">
        <v>2853</v>
      </c>
      <c r="BB4565" s="8" t="s">
        <v>3717</v>
      </c>
      <c r="BC4565" s="10">
        <v>44105</v>
      </c>
      <c r="BE4565" s="8" t="s">
        <v>5121</v>
      </c>
      <c r="BF4565" s="8" t="s">
        <v>3720</v>
      </c>
      <c r="BG4565" s="11">
        <v>98</v>
      </c>
      <c r="BH4565" s="11">
        <v>20</v>
      </c>
      <c r="BI4565" s="8" t="s">
        <v>3720</v>
      </c>
      <c r="BJ4565" s="11">
        <v>98</v>
      </c>
      <c r="BQ4565" s="11">
        <v>17.0976</v>
      </c>
      <c r="BR4565" s="8" t="s">
        <v>19518</v>
      </c>
      <c r="BW4565" s="10">
        <v>43800</v>
      </c>
      <c r="BX4565" s="10">
        <v>44652</v>
      </c>
      <c r="BY4565" s="9">
        <v>0</v>
      </c>
      <c r="BZ4565" s="8" t="s">
        <v>3742</v>
      </c>
      <c r="CF4565" s="8" t="s">
        <v>3708</v>
      </c>
      <c r="CH4565" s="9">
        <v>10691.79</v>
      </c>
      <c r="CM4565" s="12">
        <v>10</v>
      </c>
      <c r="CR4565" s="8" t="s">
        <v>19511</v>
      </c>
      <c r="CV4565" s="13">
        <v>1</v>
      </c>
    </row>
    <row r="4566" spans="1:100" x14ac:dyDescent="0.2">
      <c r="A4566" s="8" t="s">
        <v>19525</v>
      </c>
      <c r="B4566" s="8" t="s">
        <v>19526</v>
      </c>
      <c r="C4566" s="8" t="s">
        <v>4207</v>
      </c>
      <c r="D4566" s="8" t="s">
        <v>4078</v>
      </c>
      <c r="E4566" s="8" t="s">
        <v>3874</v>
      </c>
      <c r="F4566" s="8" t="s">
        <v>3701</v>
      </c>
      <c r="G4566" s="8" t="s">
        <v>4208</v>
      </c>
      <c r="H4566" s="8" t="s">
        <v>3703</v>
      </c>
      <c r="I4566" s="8" t="s">
        <v>6399</v>
      </c>
      <c r="J4566" s="8" t="s">
        <v>3884</v>
      </c>
      <c r="K4566" s="8" t="s">
        <v>12065</v>
      </c>
      <c r="M4566" s="8" t="s">
        <v>3866</v>
      </c>
      <c r="N4566" s="8" t="s">
        <v>3708</v>
      </c>
      <c r="O4566" s="8" t="s">
        <v>3709</v>
      </c>
      <c r="P4566" s="9">
        <v>1656.03</v>
      </c>
      <c r="Q4566" s="8" t="s">
        <v>3710</v>
      </c>
      <c r="R4566" s="8" t="s">
        <v>12066</v>
      </c>
      <c r="S4566" s="9">
        <v>911.9</v>
      </c>
      <c r="T4566" s="9">
        <v>622.53</v>
      </c>
      <c r="U4566" s="8" t="s">
        <v>3710</v>
      </c>
      <c r="V4566" s="8" t="s">
        <v>12066</v>
      </c>
      <c r="W4566" s="8" t="s">
        <v>3736</v>
      </c>
      <c r="X4566" s="8" t="s">
        <v>4212</v>
      </c>
      <c r="Y4566" s="8" t="s">
        <v>3738</v>
      </c>
      <c r="AY4566" s="8" t="s">
        <v>1708</v>
      </c>
      <c r="AZ4566" s="10">
        <v>43930</v>
      </c>
      <c r="BA4566" s="10">
        <v>45782</v>
      </c>
      <c r="BC4566" s="10">
        <v>44315</v>
      </c>
      <c r="BE4566" s="8" t="s">
        <v>3721</v>
      </c>
      <c r="BF4566" s="8" t="s">
        <v>3960</v>
      </c>
      <c r="BG4566" s="11">
        <v>90</v>
      </c>
      <c r="BW4566" s="10">
        <v>44166</v>
      </c>
      <c r="BX4566" s="10">
        <v>44166</v>
      </c>
      <c r="BY4566" s="9">
        <v>177.19</v>
      </c>
      <c r="BZ4566" s="8" t="s">
        <v>3721</v>
      </c>
      <c r="CF4566" s="8" t="s">
        <v>3708</v>
      </c>
      <c r="CH4566" s="9">
        <v>2222.61</v>
      </c>
      <c r="CM4566" s="12">
        <v>10</v>
      </c>
      <c r="CR4566" s="8" t="s">
        <v>19526</v>
      </c>
      <c r="CV4566" s="13">
        <v>1</v>
      </c>
    </row>
    <row r="4567" spans="1:100" x14ac:dyDescent="0.2">
      <c r="A4567" s="8" t="s">
        <v>19527</v>
      </c>
      <c r="B4567" s="8" t="s">
        <v>19528</v>
      </c>
      <c r="C4567" s="8" t="s">
        <v>8575</v>
      </c>
      <c r="D4567" s="8" t="s">
        <v>3699</v>
      </c>
      <c r="E4567" s="8" t="s">
        <v>3954</v>
      </c>
      <c r="F4567" s="8" t="s">
        <v>3701</v>
      </c>
      <c r="G4567" s="8" t="s">
        <v>11870</v>
      </c>
      <c r="H4567" s="8" t="s">
        <v>3703</v>
      </c>
      <c r="I4567" s="8" t="s">
        <v>16353</v>
      </c>
      <c r="J4567" s="8" t="s">
        <v>4350</v>
      </c>
      <c r="K4567" s="8" t="s">
        <v>19529</v>
      </c>
      <c r="M4567" s="8" t="s">
        <v>3733</v>
      </c>
      <c r="N4567" s="8" t="s">
        <v>3708</v>
      </c>
      <c r="O4567" s="8" t="s">
        <v>3804</v>
      </c>
      <c r="P4567" s="9">
        <v>2604.62</v>
      </c>
      <c r="Q4567" s="8" t="s">
        <v>3805</v>
      </c>
      <c r="R4567" s="8" t="s">
        <v>19530</v>
      </c>
      <c r="S4567" s="9">
        <v>1820.4</v>
      </c>
      <c r="T4567" s="9">
        <v>1290.76</v>
      </c>
      <c r="U4567" s="8" t="s">
        <v>3710</v>
      </c>
      <c r="V4567" s="8" t="s">
        <v>19530</v>
      </c>
      <c r="W4567" s="8" t="s">
        <v>3713</v>
      </c>
      <c r="X4567" s="8" t="s">
        <v>6512</v>
      </c>
      <c r="Y4567" s="8" t="s">
        <v>3738</v>
      </c>
      <c r="AY4567" s="8" t="s">
        <v>2448</v>
      </c>
      <c r="BB4567" s="8" t="s">
        <v>3717</v>
      </c>
      <c r="BC4567" s="10">
        <v>44197</v>
      </c>
      <c r="BE4567" s="8" t="s">
        <v>5744</v>
      </c>
      <c r="BF4567" s="8" t="s">
        <v>3719</v>
      </c>
      <c r="BG4567" s="11">
        <v>66.666700000000006</v>
      </c>
      <c r="BH4567" s="11">
        <v>1500</v>
      </c>
      <c r="BI4567" s="8" t="s">
        <v>3720</v>
      </c>
      <c r="BJ4567" s="11">
        <v>66.666700000000006</v>
      </c>
      <c r="BQ4567" s="11">
        <v>19.3613</v>
      </c>
      <c r="BR4567" s="8" t="s">
        <v>19530</v>
      </c>
      <c r="BW4567" s="10">
        <v>44075</v>
      </c>
      <c r="BX4567" s="10">
        <v>44075</v>
      </c>
      <c r="BY4567" s="9">
        <v>0</v>
      </c>
      <c r="BZ4567" s="8" t="s">
        <v>3742</v>
      </c>
      <c r="CF4567" s="8" t="s">
        <v>3708</v>
      </c>
      <c r="CH4567" s="9">
        <v>3439.99</v>
      </c>
      <c r="CM4567" s="12">
        <v>10</v>
      </c>
      <c r="CR4567" s="8" t="s">
        <v>19528</v>
      </c>
      <c r="CV4567" s="13">
        <v>1</v>
      </c>
    </row>
    <row r="4568" spans="1:100" x14ac:dyDescent="0.2">
      <c r="A4568" s="8" t="s">
        <v>19531</v>
      </c>
      <c r="B4568" s="8" t="s">
        <v>19528</v>
      </c>
      <c r="C4568" s="8" t="s">
        <v>4043</v>
      </c>
      <c r="D4568" s="8" t="s">
        <v>3699</v>
      </c>
      <c r="E4568" s="8" t="s">
        <v>4313</v>
      </c>
      <c r="F4568" s="8" t="s">
        <v>3701</v>
      </c>
      <c r="G4568" s="8" t="s">
        <v>11879</v>
      </c>
      <c r="H4568" s="8" t="s">
        <v>3703</v>
      </c>
      <c r="I4568" s="8" t="s">
        <v>16353</v>
      </c>
      <c r="J4568" s="8" t="s">
        <v>4350</v>
      </c>
      <c r="K4568" s="8" t="s">
        <v>19532</v>
      </c>
      <c r="M4568" s="8" t="s">
        <v>3733</v>
      </c>
      <c r="N4568" s="8" t="s">
        <v>3708</v>
      </c>
      <c r="O4568" s="8" t="s">
        <v>3804</v>
      </c>
      <c r="P4568" s="9">
        <v>343.22</v>
      </c>
      <c r="Q4568" s="8" t="s">
        <v>3805</v>
      </c>
      <c r="R4568" s="8" t="s">
        <v>19530</v>
      </c>
      <c r="S4568" s="9">
        <v>227.56</v>
      </c>
      <c r="T4568" s="9">
        <v>161.35</v>
      </c>
      <c r="U4568" s="8" t="s">
        <v>3710</v>
      </c>
      <c r="V4568" s="8" t="s">
        <v>19530</v>
      </c>
      <c r="W4568" s="8" t="s">
        <v>3713</v>
      </c>
      <c r="X4568" s="8" t="s">
        <v>6512</v>
      </c>
      <c r="Y4568" s="8" t="s">
        <v>3738</v>
      </c>
      <c r="AY4568" s="8" t="s">
        <v>2448</v>
      </c>
      <c r="BB4568" s="8" t="s">
        <v>3717</v>
      </c>
      <c r="BC4568" s="10">
        <v>44197</v>
      </c>
      <c r="BE4568" s="8" t="s">
        <v>5744</v>
      </c>
      <c r="BF4568" s="8" t="s">
        <v>3719</v>
      </c>
      <c r="BG4568" s="11">
        <v>8.3332999999999995</v>
      </c>
      <c r="BH4568" s="11">
        <v>1500</v>
      </c>
      <c r="BI4568" s="8" t="s">
        <v>3720</v>
      </c>
      <c r="BJ4568" s="11">
        <v>8.3332999999999995</v>
      </c>
      <c r="BQ4568" s="11">
        <v>19.3613</v>
      </c>
      <c r="BR4568" s="8" t="s">
        <v>19530</v>
      </c>
      <c r="BW4568" s="10">
        <v>44075</v>
      </c>
      <c r="BX4568" s="10">
        <v>44075</v>
      </c>
      <c r="BY4568" s="9">
        <v>0</v>
      </c>
      <c r="BZ4568" s="8" t="s">
        <v>3742</v>
      </c>
      <c r="CF4568" s="8" t="s">
        <v>3708</v>
      </c>
      <c r="CH4568" s="9">
        <v>504.45</v>
      </c>
      <c r="CM4568" s="12">
        <v>10</v>
      </c>
      <c r="CR4568" s="8" t="s">
        <v>19528</v>
      </c>
      <c r="CV4568" s="13">
        <v>1</v>
      </c>
    </row>
    <row r="4569" spans="1:100" x14ac:dyDescent="0.2">
      <c r="A4569" s="8" t="s">
        <v>19533</v>
      </c>
      <c r="B4569" s="8" t="s">
        <v>19528</v>
      </c>
      <c r="C4569" s="8" t="s">
        <v>5136</v>
      </c>
      <c r="D4569" s="8" t="s">
        <v>3699</v>
      </c>
      <c r="E4569" s="8" t="s">
        <v>3954</v>
      </c>
      <c r="F4569" s="8" t="s">
        <v>3701</v>
      </c>
      <c r="G4569" s="8" t="s">
        <v>11882</v>
      </c>
      <c r="H4569" s="8" t="s">
        <v>3703</v>
      </c>
      <c r="I4569" s="8" t="s">
        <v>16353</v>
      </c>
      <c r="J4569" s="8" t="s">
        <v>4350</v>
      </c>
      <c r="K4569" s="8" t="s">
        <v>19534</v>
      </c>
      <c r="M4569" s="8" t="s">
        <v>3733</v>
      </c>
      <c r="N4569" s="8" t="s">
        <v>3708</v>
      </c>
      <c r="O4569" s="8" t="s">
        <v>3804</v>
      </c>
      <c r="P4569" s="9">
        <v>1657.52</v>
      </c>
      <c r="Q4569" s="8" t="s">
        <v>3805</v>
      </c>
      <c r="R4569" s="8" t="s">
        <v>19530</v>
      </c>
      <c r="S4569" s="9">
        <v>910.2</v>
      </c>
      <c r="T4569" s="9">
        <v>645.38</v>
      </c>
      <c r="U4569" s="8" t="s">
        <v>3710</v>
      </c>
      <c r="V4569" s="8" t="s">
        <v>19530</v>
      </c>
      <c r="W4569" s="8" t="s">
        <v>3713</v>
      </c>
      <c r="X4569" s="8" t="s">
        <v>6512</v>
      </c>
      <c r="Y4569" s="8" t="s">
        <v>3738</v>
      </c>
      <c r="AY4569" s="8" t="s">
        <v>2448</v>
      </c>
      <c r="BB4569" s="8" t="s">
        <v>3717</v>
      </c>
      <c r="BC4569" s="10">
        <v>44197</v>
      </c>
      <c r="BE4569" s="8" t="s">
        <v>5744</v>
      </c>
      <c r="BF4569" s="8" t="s">
        <v>3719</v>
      </c>
      <c r="BG4569" s="11">
        <v>33.333300000000001</v>
      </c>
      <c r="BH4569" s="11">
        <v>1500</v>
      </c>
      <c r="BI4569" s="8" t="s">
        <v>3720</v>
      </c>
      <c r="BJ4569" s="11">
        <v>33.333300000000001</v>
      </c>
      <c r="BQ4569" s="11">
        <v>19.3613</v>
      </c>
      <c r="BR4569" s="8" t="s">
        <v>19530</v>
      </c>
      <c r="BW4569" s="10">
        <v>44075</v>
      </c>
      <c r="BX4569" s="10">
        <v>44075</v>
      </c>
      <c r="BY4569" s="9">
        <v>0</v>
      </c>
      <c r="BZ4569" s="8" t="s">
        <v>3742</v>
      </c>
      <c r="CF4569" s="8" t="s">
        <v>3708</v>
      </c>
      <c r="CH4569" s="9">
        <v>2224.5300000000002</v>
      </c>
      <c r="CM4569" s="12">
        <v>10</v>
      </c>
      <c r="CR4569" s="8" t="s">
        <v>19528</v>
      </c>
      <c r="CV4569" s="13">
        <v>1</v>
      </c>
    </row>
    <row r="4570" spans="1:100" x14ac:dyDescent="0.2">
      <c r="A4570" s="8" t="s">
        <v>19535</v>
      </c>
      <c r="B4570" s="8" t="s">
        <v>19536</v>
      </c>
      <c r="C4570" s="8" t="s">
        <v>4318</v>
      </c>
      <c r="D4570" s="8" t="s">
        <v>4319</v>
      </c>
      <c r="E4570" s="8" t="s">
        <v>4320</v>
      </c>
      <c r="F4570" s="8" t="s">
        <v>4321</v>
      </c>
      <c r="G4570" s="8" t="s">
        <v>4322</v>
      </c>
      <c r="H4570" s="8" t="s">
        <v>4323</v>
      </c>
      <c r="I4570" s="8" t="s">
        <v>4218</v>
      </c>
      <c r="J4570" s="8" t="s">
        <v>3864</v>
      </c>
      <c r="K4570" s="8" t="s">
        <v>19537</v>
      </c>
      <c r="M4570" s="8" t="s">
        <v>3866</v>
      </c>
      <c r="N4570" s="8" t="s">
        <v>3708</v>
      </c>
      <c r="O4570" s="8" t="s">
        <v>3804</v>
      </c>
      <c r="P4570" s="9">
        <v>2302.6</v>
      </c>
      <c r="Q4570" s="8" t="s">
        <v>3805</v>
      </c>
      <c r="S4570" s="9">
        <v>1300.79</v>
      </c>
      <c r="T4570" s="9">
        <v>871.08</v>
      </c>
      <c r="U4570" s="8" t="s">
        <v>3710</v>
      </c>
      <c r="V4570" s="8" t="s">
        <v>4326</v>
      </c>
      <c r="AV4570" s="8" t="s">
        <v>4327</v>
      </c>
      <c r="AW4570" s="8">
        <v>78</v>
      </c>
      <c r="AX4570" s="8">
        <v>2</v>
      </c>
      <c r="AY4570" s="8" t="s">
        <v>2240</v>
      </c>
      <c r="AZ4570" s="10">
        <v>39001</v>
      </c>
      <c r="BB4570" s="8" t="s">
        <v>3717</v>
      </c>
      <c r="BC4570" s="10">
        <v>42380</v>
      </c>
      <c r="BE4570" s="8" t="s">
        <v>4328</v>
      </c>
      <c r="BF4570" s="8" t="s">
        <v>3720</v>
      </c>
      <c r="BG4570" s="11">
        <v>30</v>
      </c>
      <c r="BH4570" s="11">
        <v>1.2</v>
      </c>
      <c r="BI4570" s="8" t="s">
        <v>3720</v>
      </c>
      <c r="BJ4570" s="11">
        <v>30</v>
      </c>
      <c r="BQ4570" s="11">
        <v>29.036000000000001</v>
      </c>
      <c r="BR4570" s="8" t="s">
        <v>4326</v>
      </c>
      <c r="BW4570" s="10">
        <v>41275</v>
      </c>
      <c r="BX4570" s="10">
        <v>43983</v>
      </c>
      <c r="BY4570" s="9">
        <v>637.79999999999995</v>
      </c>
      <c r="BZ4570" s="8" t="s">
        <v>3721</v>
      </c>
      <c r="CF4570" s="8" t="s">
        <v>3708</v>
      </c>
      <c r="CH4570" s="9">
        <v>3054.75</v>
      </c>
      <c r="CM4570" s="12">
        <v>10</v>
      </c>
      <c r="CR4570" s="8" t="s">
        <v>19536</v>
      </c>
      <c r="CV4570" s="13">
        <v>1</v>
      </c>
    </row>
    <row r="4571" spans="1:100" x14ac:dyDescent="0.2">
      <c r="A4571" s="8" t="s">
        <v>19538</v>
      </c>
      <c r="B4571" s="8" t="s">
        <v>19536</v>
      </c>
      <c r="C4571" s="8" t="s">
        <v>12018</v>
      </c>
      <c r="D4571" s="8" t="s">
        <v>4319</v>
      </c>
      <c r="E4571" s="8" t="s">
        <v>4320</v>
      </c>
      <c r="F4571" s="8" t="s">
        <v>4321</v>
      </c>
      <c r="G4571" s="8" t="s">
        <v>19539</v>
      </c>
      <c r="H4571" s="8" t="s">
        <v>4323</v>
      </c>
      <c r="I4571" s="8" t="s">
        <v>4218</v>
      </c>
      <c r="J4571" s="8" t="s">
        <v>3864</v>
      </c>
      <c r="K4571" s="8" t="s">
        <v>19540</v>
      </c>
      <c r="M4571" s="8" t="s">
        <v>3866</v>
      </c>
      <c r="N4571" s="8" t="s">
        <v>3708</v>
      </c>
      <c r="O4571" s="8" t="s">
        <v>3804</v>
      </c>
      <c r="P4571" s="9">
        <v>485.21</v>
      </c>
      <c r="Q4571" s="8" t="s">
        <v>3805</v>
      </c>
      <c r="S4571" s="9">
        <v>162.61000000000001</v>
      </c>
      <c r="T4571" s="9">
        <v>108.89</v>
      </c>
      <c r="U4571" s="8" t="s">
        <v>3710</v>
      </c>
      <c r="V4571" s="8" t="s">
        <v>4326</v>
      </c>
      <c r="AV4571" s="8" t="s">
        <v>4327</v>
      </c>
      <c r="AW4571" s="8">
        <v>78</v>
      </c>
      <c r="AX4571" s="8">
        <v>2</v>
      </c>
      <c r="AY4571" s="8" t="s">
        <v>2240</v>
      </c>
      <c r="AZ4571" s="10">
        <v>39001</v>
      </c>
      <c r="BB4571" s="8" t="s">
        <v>3717</v>
      </c>
      <c r="BC4571" s="10">
        <v>43805</v>
      </c>
      <c r="BE4571" s="8" t="s">
        <v>4328</v>
      </c>
      <c r="BF4571" s="8" t="s">
        <v>3720</v>
      </c>
      <c r="BG4571" s="11">
        <v>3.6</v>
      </c>
      <c r="BH4571" s="11">
        <v>1.2</v>
      </c>
      <c r="BI4571" s="8" t="s">
        <v>3720</v>
      </c>
      <c r="BJ4571" s="11">
        <v>3.75</v>
      </c>
      <c r="BQ4571" s="11">
        <v>29.036000000000001</v>
      </c>
      <c r="BR4571" s="8" t="s">
        <v>4326</v>
      </c>
      <c r="BW4571" s="10">
        <v>41275</v>
      </c>
      <c r="BX4571" s="10">
        <v>43983</v>
      </c>
      <c r="BY4571" s="9">
        <v>76.540000000000006</v>
      </c>
      <c r="BZ4571" s="8" t="s">
        <v>3721</v>
      </c>
      <c r="CF4571" s="8" t="s">
        <v>3708</v>
      </c>
      <c r="CH4571" s="9">
        <v>698.13</v>
      </c>
      <c r="CM4571" s="12">
        <v>10</v>
      </c>
      <c r="CR4571" s="8" t="s">
        <v>19536</v>
      </c>
      <c r="CV4571" s="13">
        <v>1</v>
      </c>
    </row>
    <row r="4572" spans="1:100" x14ac:dyDescent="0.2">
      <c r="A4572" s="8" t="s">
        <v>19541</v>
      </c>
      <c r="B4572" s="8" t="s">
        <v>19536</v>
      </c>
      <c r="C4572" s="8" t="s">
        <v>4332</v>
      </c>
      <c r="D4572" s="8" t="s">
        <v>4319</v>
      </c>
      <c r="E4572" s="8" t="s">
        <v>4320</v>
      </c>
      <c r="F4572" s="8" t="s">
        <v>4321</v>
      </c>
      <c r="G4572" s="8" t="s">
        <v>4333</v>
      </c>
      <c r="H4572" s="8" t="s">
        <v>4323</v>
      </c>
      <c r="I4572" s="8" t="s">
        <v>4218</v>
      </c>
      <c r="J4572" s="8" t="s">
        <v>3864</v>
      </c>
      <c r="K4572" s="8" t="s">
        <v>19542</v>
      </c>
      <c r="M4572" s="8" t="s">
        <v>3866</v>
      </c>
      <c r="N4572" s="8" t="s">
        <v>3708</v>
      </c>
      <c r="O4572" s="8" t="s">
        <v>3804</v>
      </c>
      <c r="P4572" s="9">
        <v>686.52</v>
      </c>
      <c r="Q4572" s="8" t="s">
        <v>3805</v>
      </c>
      <c r="S4572" s="9">
        <v>325.2</v>
      </c>
      <c r="T4572" s="9">
        <v>217.77</v>
      </c>
      <c r="U4572" s="8" t="s">
        <v>3710</v>
      </c>
      <c r="V4572" s="8" t="s">
        <v>4326</v>
      </c>
      <c r="AV4572" s="8" t="s">
        <v>4327</v>
      </c>
      <c r="AW4572" s="8">
        <v>78</v>
      </c>
      <c r="AX4572" s="8">
        <v>2</v>
      </c>
      <c r="AY4572" s="8" t="s">
        <v>2240</v>
      </c>
      <c r="AZ4572" s="10">
        <v>39001</v>
      </c>
      <c r="BB4572" s="8" t="s">
        <v>3717</v>
      </c>
      <c r="BC4572" s="10">
        <v>43745</v>
      </c>
      <c r="BE4572" s="8" t="s">
        <v>4328</v>
      </c>
      <c r="BF4572" s="8" t="s">
        <v>3720</v>
      </c>
      <c r="BG4572" s="11">
        <v>7.5</v>
      </c>
      <c r="BH4572" s="11">
        <v>1.2</v>
      </c>
      <c r="BI4572" s="8" t="s">
        <v>3720</v>
      </c>
      <c r="BJ4572" s="11">
        <v>7.5</v>
      </c>
      <c r="BQ4572" s="11">
        <v>29.036000000000001</v>
      </c>
      <c r="BR4572" s="8" t="s">
        <v>4326</v>
      </c>
      <c r="BW4572" s="10">
        <v>41275</v>
      </c>
      <c r="BX4572" s="10">
        <v>43983</v>
      </c>
      <c r="BY4572" s="9">
        <v>159.44999999999999</v>
      </c>
      <c r="BZ4572" s="8" t="s">
        <v>3721</v>
      </c>
      <c r="CF4572" s="8" t="s">
        <v>3708</v>
      </c>
      <c r="CH4572" s="9">
        <v>964.51</v>
      </c>
      <c r="CM4572" s="12">
        <v>10</v>
      </c>
      <c r="CR4572" s="8" t="s">
        <v>19536</v>
      </c>
      <c r="CV4572" s="13">
        <v>1</v>
      </c>
    </row>
    <row r="4573" spans="1:100" x14ac:dyDescent="0.2">
      <c r="A4573" s="8" t="s">
        <v>19543</v>
      </c>
      <c r="B4573" s="8" t="s">
        <v>19536</v>
      </c>
      <c r="C4573" s="8" t="s">
        <v>4339</v>
      </c>
      <c r="D4573" s="8" t="s">
        <v>4319</v>
      </c>
      <c r="E4573" s="8" t="s">
        <v>4320</v>
      </c>
      <c r="F4573" s="8" t="s">
        <v>4321</v>
      </c>
      <c r="G4573" s="8" t="s">
        <v>4340</v>
      </c>
      <c r="H4573" s="8" t="s">
        <v>4323</v>
      </c>
      <c r="I4573" s="8" t="s">
        <v>4218</v>
      </c>
      <c r="J4573" s="8" t="s">
        <v>3864</v>
      </c>
      <c r="K4573" s="8" t="s">
        <v>19544</v>
      </c>
      <c r="M4573" s="8" t="s">
        <v>3866</v>
      </c>
      <c r="N4573" s="8" t="s">
        <v>3708</v>
      </c>
      <c r="O4573" s="8" t="s">
        <v>3804</v>
      </c>
      <c r="P4573" s="9">
        <v>1303.3900000000001</v>
      </c>
      <c r="Q4573" s="8" t="s">
        <v>3805</v>
      </c>
      <c r="S4573" s="9">
        <v>650.4</v>
      </c>
      <c r="T4573" s="9">
        <v>435.54</v>
      </c>
      <c r="U4573" s="8" t="s">
        <v>3710</v>
      </c>
      <c r="V4573" s="8" t="s">
        <v>4326</v>
      </c>
      <c r="AV4573" s="8" t="s">
        <v>4327</v>
      </c>
      <c r="AW4573" s="8">
        <v>78</v>
      </c>
      <c r="AX4573" s="8">
        <v>2</v>
      </c>
      <c r="AY4573" s="8" t="s">
        <v>2240</v>
      </c>
      <c r="AZ4573" s="10">
        <v>39001</v>
      </c>
      <c r="BB4573" s="8" t="s">
        <v>3717</v>
      </c>
      <c r="BC4573" s="10">
        <v>44526</v>
      </c>
      <c r="BD4573" s="10">
        <v>44740</v>
      </c>
      <c r="BE4573" s="8" t="s">
        <v>4328</v>
      </c>
      <c r="BF4573" s="8" t="s">
        <v>3720</v>
      </c>
      <c r="BG4573" s="11">
        <v>15</v>
      </c>
      <c r="BH4573" s="11">
        <v>1.2</v>
      </c>
      <c r="BI4573" s="8" t="s">
        <v>3720</v>
      </c>
      <c r="BJ4573" s="11">
        <v>15</v>
      </c>
      <c r="BQ4573" s="11">
        <v>29.036000000000001</v>
      </c>
      <c r="BR4573" s="8" t="s">
        <v>4326</v>
      </c>
      <c r="BW4573" s="10">
        <v>41275</v>
      </c>
      <c r="BX4573" s="10">
        <v>43983</v>
      </c>
      <c r="BY4573" s="9">
        <v>318.89999999999998</v>
      </c>
      <c r="BZ4573" s="8" t="s">
        <v>3721</v>
      </c>
      <c r="CF4573" s="8" t="s">
        <v>3708</v>
      </c>
      <c r="CH4573" s="9">
        <v>1768.76</v>
      </c>
      <c r="CM4573" s="12">
        <v>10</v>
      </c>
      <c r="CR4573" s="8" t="s">
        <v>19536</v>
      </c>
      <c r="CV4573" s="13">
        <v>1</v>
      </c>
    </row>
    <row r="4574" spans="1:100" x14ac:dyDescent="0.2">
      <c r="A4574" s="8" t="s">
        <v>19545</v>
      </c>
      <c r="B4574" s="8" t="s">
        <v>19536</v>
      </c>
      <c r="C4574" s="8" t="s">
        <v>11571</v>
      </c>
      <c r="D4574" s="8" t="s">
        <v>4319</v>
      </c>
      <c r="E4574" s="8" t="s">
        <v>4320</v>
      </c>
      <c r="F4574" s="8" t="s">
        <v>4321</v>
      </c>
      <c r="G4574" s="8" t="s">
        <v>19546</v>
      </c>
      <c r="H4574" s="8" t="s">
        <v>4323</v>
      </c>
      <c r="I4574" s="8" t="s">
        <v>4218</v>
      </c>
      <c r="J4574" s="8" t="s">
        <v>3864</v>
      </c>
      <c r="K4574" s="8" t="s">
        <v>19547</v>
      </c>
      <c r="M4574" s="8" t="s">
        <v>3866</v>
      </c>
      <c r="N4574" s="8" t="s">
        <v>3708</v>
      </c>
      <c r="O4574" s="8" t="s">
        <v>3804</v>
      </c>
      <c r="P4574" s="9">
        <v>1900.58</v>
      </c>
      <c r="Q4574" s="8" t="s">
        <v>3805</v>
      </c>
      <c r="S4574" s="9">
        <v>975.59</v>
      </c>
      <c r="T4574" s="9">
        <v>653.30999999999995</v>
      </c>
      <c r="U4574" s="8" t="s">
        <v>3710</v>
      </c>
      <c r="V4574" s="8" t="s">
        <v>4326</v>
      </c>
      <c r="AV4574" s="8" t="s">
        <v>4327</v>
      </c>
      <c r="AW4574" s="8">
        <v>78</v>
      </c>
      <c r="AX4574" s="8">
        <v>2</v>
      </c>
      <c r="AY4574" s="8" t="s">
        <v>2240</v>
      </c>
      <c r="AZ4574" s="10">
        <v>39001</v>
      </c>
      <c r="BB4574" s="8" t="s">
        <v>3717</v>
      </c>
      <c r="BC4574" s="10">
        <v>42380</v>
      </c>
      <c r="BE4574" s="8" t="s">
        <v>4328</v>
      </c>
      <c r="BF4574" s="8" t="s">
        <v>3720</v>
      </c>
      <c r="BG4574" s="11">
        <v>22.5</v>
      </c>
      <c r="BH4574" s="11">
        <v>1.2</v>
      </c>
      <c r="BI4574" s="8" t="s">
        <v>3720</v>
      </c>
      <c r="BJ4574" s="11">
        <v>22.5</v>
      </c>
      <c r="BQ4574" s="11">
        <v>29.036000000000001</v>
      </c>
      <c r="BR4574" s="8" t="s">
        <v>4326</v>
      </c>
      <c r="BW4574" s="10">
        <v>41275</v>
      </c>
      <c r="BX4574" s="10">
        <v>43983</v>
      </c>
      <c r="BY4574" s="9">
        <v>478.35</v>
      </c>
      <c r="BZ4574" s="8" t="s">
        <v>3721</v>
      </c>
      <c r="CF4574" s="8" t="s">
        <v>3708</v>
      </c>
      <c r="CH4574" s="9">
        <v>2537.35</v>
      </c>
      <c r="CM4574" s="12">
        <v>10</v>
      </c>
      <c r="CR4574" s="8" t="s">
        <v>19536</v>
      </c>
      <c r="CV4574" s="13">
        <v>1</v>
      </c>
    </row>
    <row r="4575" spans="1:100" x14ac:dyDescent="0.2">
      <c r="A4575" s="8" t="s">
        <v>19548</v>
      </c>
      <c r="B4575" s="8" t="s">
        <v>19549</v>
      </c>
      <c r="C4575" s="8" t="s">
        <v>3797</v>
      </c>
      <c r="D4575" s="8" t="s">
        <v>3798</v>
      </c>
      <c r="E4575" s="8" t="s">
        <v>3721</v>
      </c>
      <c r="F4575" s="8" t="s">
        <v>3701</v>
      </c>
      <c r="G4575" s="8" t="s">
        <v>19550</v>
      </c>
      <c r="H4575" s="8" t="s">
        <v>3703</v>
      </c>
      <c r="I4575" s="8" t="s">
        <v>7527</v>
      </c>
      <c r="J4575" s="8" t="s">
        <v>3731</v>
      </c>
      <c r="K4575" s="8" t="s">
        <v>19551</v>
      </c>
      <c r="M4575" s="8" t="s">
        <v>3733</v>
      </c>
      <c r="N4575" s="8" t="s">
        <v>3708</v>
      </c>
      <c r="O4575" s="8" t="s">
        <v>3709</v>
      </c>
      <c r="P4575" s="9">
        <v>45452.36</v>
      </c>
      <c r="Q4575" s="8" t="s">
        <v>3710</v>
      </c>
      <c r="R4575" s="8" t="s">
        <v>19552</v>
      </c>
      <c r="S4575" s="9">
        <v>48722.29</v>
      </c>
      <c r="T4575" s="9">
        <v>43214.21</v>
      </c>
      <c r="U4575" s="8" t="s">
        <v>3710</v>
      </c>
      <c r="V4575" s="8" t="s">
        <v>19553</v>
      </c>
      <c r="W4575" s="8" t="s">
        <v>3710</v>
      </c>
      <c r="Y4575" s="8" t="s">
        <v>3738</v>
      </c>
      <c r="AY4575" s="8" t="s">
        <v>19554</v>
      </c>
      <c r="BB4575" s="8" t="s">
        <v>3717</v>
      </c>
      <c r="BC4575" s="10">
        <v>43383</v>
      </c>
      <c r="BE4575" s="8" t="s">
        <v>19555</v>
      </c>
      <c r="BF4575" s="8" t="s">
        <v>3720</v>
      </c>
      <c r="BG4575" s="11">
        <v>29.411799999999999</v>
      </c>
      <c r="BH4575" s="11">
        <v>10</v>
      </c>
      <c r="BI4575" s="8" t="s">
        <v>3720</v>
      </c>
      <c r="BJ4575" s="11">
        <v>1</v>
      </c>
      <c r="BQ4575" s="11">
        <v>43214.212500000001</v>
      </c>
      <c r="BR4575" s="8" t="s">
        <v>19553</v>
      </c>
      <c r="BW4575" s="10">
        <v>44378</v>
      </c>
      <c r="BX4575" s="10">
        <v>44743</v>
      </c>
      <c r="BY4575" s="9">
        <v>0</v>
      </c>
      <c r="BZ4575" s="8" t="s">
        <v>3777</v>
      </c>
      <c r="CF4575" s="8" t="s">
        <v>3708</v>
      </c>
      <c r="CH4575" s="9">
        <v>51941.35</v>
      </c>
      <c r="CM4575" s="12">
        <v>10</v>
      </c>
      <c r="CR4575" s="8" t="s">
        <v>19549</v>
      </c>
      <c r="CV4575" s="13">
        <v>1</v>
      </c>
    </row>
    <row r="4576" spans="1:100" x14ac:dyDescent="0.2">
      <c r="A4576" s="8" t="s">
        <v>19556</v>
      </c>
      <c r="B4576" s="8" t="s">
        <v>19549</v>
      </c>
      <c r="C4576" s="8" t="s">
        <v>3797</v>
      </c>
      <c r="D4576" s="8" t="s">
        <v>3798</v>
      </c>
      <c r="E4576" s="8" t="s">
        <v>3997</v>
      </c>
      <c r="F4576" s="8" t="s">
        <v>3701</v>
      </c>
      <c r="G4576" s="8" t="s">
        <v>19557</v>
      </c>
      <c r="H4576" s="8" t="s">
        <v>3703</v>
      </c>
      <c r="I4576" s="8" t="s">
        <v>7527</v>
      </c>
      <c r="J4576" s="8" t="s">
        <v>3731</v>
      </c>
      <c r="K4576" s="8" t="s">
        <v>19558</v>
      </c>
      <c r="M4576" s="8" t="s">
        <v>3733</v>
      </c>
      <c r="N4576" s="8" t="s">
        <v>3708</v>
      </c>
      <c r="O4576" s="8" t="s">
        <v>3709</v>
      </c>
      <c r="P4576" s="9">
        <v>181374.46</v>
      </c>
      <c r="Q4576" s="8" t="s">
        <v>3710</v>
      </c>
      <c r="R4576" s="8" t="s">
        <v>19552</v>
      </c>
      <c r="S4576" s="9">
        <v>194889.19</v>
      </c>
      <c r="T4576" s="9">
        <v>172856.85</v>
      </c>
      <c r="U4576" s="8" t="s">
        <v>3710</v>
      </c>
      <c r="V4576" s="8" t="s">
        <v>19553</v>
      </c>
      <c r="W4576" s="8" t="s">
        <v>3710</v>
      </c>
      <c r="Y4576" s="8" t="s">
        <v>3738</v>
      </c>
      <c r="AY4576" s="8" t="s">
        <v>19554</v>
      </c>
      <c r="BB4576" s="8" t="s">
        <v>3717</v>
      </c>
      <c r="BC4576" s="10">
        <v>43383</v>
      </c>
      <c r="BE4576" s="8" t="s">
        <v>19555</v>
      </c>
      <c r="BF4576" s="8" t="s">
        <v>3720</v>
      </c>
      <c r="BG4576" s="11">
        <v>117.64709999999999</v>
      </c>
      <c r="BH4576" s="11">
        <v>10</v>
      </c>
      <c r="BI4576" s="8" t="s">
        <v>3720</v>
      </c>
      <c r="BJ4576" s="11">
        <v>4</v>
      </c>
      <c r="BQ4576" s="11">
        <v>43214.212500000001</v>
      </c>
      <c r="BR4576" s="8" t="s">
        <v>19553</v>
      </c>
      <c r="BW4576" s="10">
        <v>44378</v>
      </c>
      <c r="BX4576" s="10">
        <v>44743</v>
      </c>
      <c r="BY4576" s="9">
        <v>0</v>
      </c>
      <c r="BZ4576" s="8" t="s">
        <v>3777</v>
      </c>
      <c r="CF4576" s="8" t="s">
        <v>3708</v>
      </c>
      <c r="CH4576" s="9">
        <v>204445.94</v>
      </c>
      <c r="CM4576" s="12">
        <v>10</v>
      </c>
      <c r="CR4576" s="8" t="s">
        <v>19549</v>
      </c>
      <c r="CV4576" s="13">
        <v>1</v>
      </c>
    </row>
    <row r="4577" spans="1:100" x14ac:dyDescent="0.2">
      <c r="A4577" s="8" t="s">
        <v>19559</v>
      </c>
      <c r="B4577" s="8" t="s">
        <v>19549</v>
      </c>
      <c r="C4577" s="8" t="s">
        <v>3797</v>
      </c>
      <c r="D4577" s="8" t="s">
        <v>3798</v>
      </c>
      <c r="E4577" s="8" t="s">
        <v>5807</v>
      </c>
      <c r="F4577" s="8" t="s">
        <v>3701</v>
      </c>
      <c r="G4577" s="8" t="s">
        <v>19560</v>
      </c>
      <c r="H4577" s="8" t="s">
        <v>3703</v>
      </c>
      <c r="I4577" s="8" t="s">
        <v>7527</v>
      </c>
      <c r="J4577" s="8" t="s">
        <v>3731</v>
      </c>
      <c r="K4577" s="8" t="s">
        <v>19561</v>
      </c>
      <c r="M4577" s="8" t="s">
        <v>3733</v>
      </c>
      <c r="N4577" s="8" t="s">
        <v>3708</v>
      </c>
      <c r="O4577" s="8" t="s">
        <v>3709</v>
      </c>
      <c r="P4577" s="9">
        <v>296973.64</v>
      </c>
      <c r="Q4577" s="8" t="s">
        <v>3710</v>
      </c>
      <c r="R4577" s="8" t="s">
        <v>19552</v>
      </c>
      <c r="S4577" s="9">
        <v>292333.78000000003</v>
      </c>
      <c r="T4577" s="9">
        <v>259285.28</v>
      </c>
      <c r="U4577" s="8" t="s">
        <v>3710</v>
      </c>
      <c r="V4577" s="8" t="s">
        <v>19553</v>
      </c>
      <c r="W4577" s="8" t="s">
        <v>3710</v>
      </c>
      <c r="Y4577" s="8" t="s">
        <v>3738</v>
      </c>
      <c r="AY4577" s="8" t="s">
        <v>19554</v>
      </c>
      <c r="BB4577" s="8" t="s">
        <v>3717</v>
      </c>
      <c r="BC4577" s="10">
        <v>43383</v>
      </c>
      <c r="BE4577" s="8" t="s">
        <v>19555</v>
      </c>
      <c r="BF4577" s="8" t="s">
        <v>3720</v>
      </c>
      <c r="BG4577" s="11">
        <v>176.47059999999999</v>
      </c>
      <c r="BH4577" s="11">
        <v>10</v>
      </c>
      <c r="BI4577" s="8" t="s">
        <v>3720</v>
      </c>
      <c r="BJ4577" s="11">
        <v>6</v>
      </c>
      <c r="BQ4577" s="11">
        <v>43214.212500000001</v>
      </c>
      <c r="BR4577" s="8" t="s">
        <v>19553</v>
      </c>
      <c r="BW4577" s="10">
        <v>44378</v>
      </c>
      <c r="BX4577" s="10">
        <v>44743</v>
      </c>
      <c r="BY4577" s="9">
        <v>0</v>
      </c>
      <c r="BZ4577" s="8" t="s">
        <v>3777</v>
      </c>
      <c r="CF4577" s="8" t="s">
        <v>3708</v>
      </c>
      <c r="CH4577" s="9">
        <v>334148.21999999997</v>
      </c>
      <c r="CM4577" s="12">
        <v>10</v>
      </c>
      <c r="CR4577" s="8" t="s">
        <v>19549</v>
      </c>
      <c r="CV4577" s="13">
        <v>1</v>
      </c>
    </row>
    <row r="4578" spans="1:100" x14ac:dyDescent="0.2">
      <c r="A4578" s="8" t="s">
        <v>19562</v>
      </c>
      <c r="B4578" s="8" t="s">
        <v>19563</v>
      </c>
      <c r="C4578" s="8" t="s">
        <v>19564</v>
      </c>
      <c r="D4578" s="8" t="s">
        <v>3699</v>
      </c>
      <c r="E4578" s="8" t="s">
        <v>19565</v>
      </c>
      <c r="F4578" s="8" t="s">
        <v>3701</v>
      </c>
      <c r="G4578" s="8" t="s">
        <v>19566</v>
      </c>
      <c r="H4578" s="8" t="s">
        <v>3703</v>
      </c>
      <c r="I4578" s="8" t="s">
        <v>15219</v>
      </c>
      <c r="J4578" s="8" t="s">
        <v>3884</v>
      </c>
      <c r="K4578" s="8" t="s">
        <v>19567</v>
      </c>
      <c r="M4578" s="8" t="s">
        <v>3733</v>
      </c>
      <c r="N4578" s="8" t="s">
        <v>3708</v>
      </c>
      <c r="O4578" s="8" t="s">
        <v>3709</v>
      </c>
      <c r="P4578" s="9">
        <v>305259.08</v>
      </c>
      <c r="Q4578" s="8" t="s">
        <v>3710</v>
      </c>
      <c r="R4578" s="8" t="s">
        <v>19568</v>
      </c>
      <c r="S4578" s="9">
        <v>355385.11</v>
      </c>
      <c r="T4578" s="9">
        <v>315901.34999999998</v>
      </c>
      <c r="U4578" s="8" t="s">
        <v>3710</v>
      </c>
      <c r="V4578" s="8" t="s">
        <v>19569</v>
      </c>
      <c r="W4578" s="8" t="s">
        <v>3710</v>
      </c>
      <c r="Y4578" s="8" t="s">
        <v>3738</v>
      </c>
      <c r="Z4578" s="8" t="s">
        <v>3739</v>
      </c>
      <c r="AY4578" s="8" t="s">
        <v>19570</v>
      </c>
      <c r="BB4578" s="8" t="s">
        <v>3717</v>
      </c>
      <c r="BC4578" s="10">
        <v>43374</v>
      </c>
      <c r="BE4578" s="8" t="s">
        <v>4128</v>
      </c>
      <c r="BF4578" s="8" t="s">
        <v>3960</v>
      </c>
      <c r="BG4578" s="11">
        <v>28</v>
      </c>
      <c r="BH4578" s="11">
        <v>3</v>
      </c>
      <c r="BI4578" s="8" t="s">
        <v>5126</v>
      </c>
      <c r="BJ4578" s="11">
        <v>28</v>
      </c>
      <c r="BQ4578" s="11">
        <v>11282.1911</v>
      </c>
      <c r="BR4578" s="8" t="s">
        <v>19569</v>
      </c>
      <c r="BW4578" s="10">
        <v>44378</v>
      </c>
      <c r="BX4578" s="10">
        <v>43374</v>
      </c>
      <c r="BY4578" s="9">
        <v>0</v>
      </c>
      <c r="BZ4578" s="8" t="s">
        <v>3777</v>
      </c>
      <c r="CF4578" s="8" t="s">
        <v>3708</v>
      </c>
      <c r="CH4578" s="9">
        <v>343444.49</v>
      </c>
      <c r="CM4578" s="12">
        <v>10</v>
      </c>
      <c r="CR4578" s="8" t="s">
        <v>19563</v>
      </c>
      <c r="CV4578" s="13">
        <v>1</v>
      </c>
    </row>
    <row r="4579" spans="1:100" x14ac:dyDescent="0.2">
      <c r="A4579" s="8" t="s">
        <v>3250</v>
      </c>
      <c r="B4579" s="8" t="s">
        <v>19571</v>
      </c>
      <c r="D4579" s="8" t="s">
        <v>7357</v>
      </c>
      <c r="E4579" s="8" t="s">
        <v>4936</v>
      </c>
      <c r="F4579" s="8" t="s">
        <v>4831</v>
      </c>
      <c r="G4579" s="8" t="s">
        <v>19572</v>
      </c>
      <c r="H4579" s="8" t="s">
        <v>4833</v>
      </c>
      <c r="I4579" s="8" t="s">
        <v>7916</v>
      </c>
      <c r="J4579" s="8" t="s">
        <v>3769</v>
      </c>
      <c r="K4579" s="8" t="s">
        <v>19573</v>
      </c>
      <c r="M4579" s="8" t="s">
        <v>3707</v>
      </c>
      <c r="N4579" s="8" t="s">
        <v>3708</v>
      </c>
      <c r="O4579" s="8" t="s">
        <v>3709</v>
      </c>
      <c r="P4579" s="9">
        <v>57.76</v>
      </c>
      <c r="Q4579" s="8" t="s">
        <v>3710</v>
      </c>
      <c r="R4579" s="8" t="s">
        <v>19574</v>
      </c>
      <c r="S4579" s="9">
        <v>52.78</v>
      </c>
      <c r="T4579" s="9">
        <v>35.020000000000003</v>
      </c>
      <c r="U4579" s="8" t="s">
        <v>3710</v>
      </c>
      <c r="V4579" s="8" t="s">
        <v>19575</v>
      </c>
      <c r="AY4579" s="8" t="s">
        <v>3251</v>
      </c>
      <c r="BB4579" s="8" t="s">
        <v>3717</v>
      </c>
      <c r="BC4579" s="10">
        <v>44642</v>
      </c>
      <c r="BJ4579" s="11">
        <v>1</v>
      </c>
      <c r="BW4579" s="10">
        <v>44136</v>
      </c>
      <c r="BX4579" s="10">
        <v>43952</v>
      </c>
      <c r="BY4579" s="9">
        <v>11.6</v>
      </c>
      <c r="BZ4579" s="8" t="s">
        <v>3721</v>
      </c>
      <c r="CF4579" s="8" t="s">
        <v>3708</v>
      </c>
      <c r="CH4579" s="9">
        <v>87.04</v>
      </c>
      <c r="CM4579" s="12">
        <v>10</v>
      </c>
      <c r="CR4579" s="8" t="s">
        <v>19571</v>
      </c>
      <c r="CV4579" s="13">
        <v>1</v>
      </c>
    </row>
    <row r="4580" spans="1:100" x14ac:dyDescent="0.2">
      <c r="A4580" s="8" t="s">
        <v>3256</v>
      </c>
      <c r="B4580" s="8" t="s">
        <v>19571</v>
      </c>
      <c r="D4580" s="8" t="s">
        <v>14209</v>
      </c>
      <c r="E4580" s="8" t="s">
        <v>19576</v>
      </c>
      <c r="F4580" s="8" t="s">
        <v>4831</v>
      </c>
      <c r="G4580" s="8" t="s">
        <v>19577</v>
      </c>
      <c r="H4580" s="8" t="s">
        <v>4111</v>
      </c>
      <c r="I4580" s="8" t="s">
        <v>7916</v>
      </c>
      <c r="J4580" s="8" t="s">
        <v>3769</v>
      </c>
      <c r="K4580" s="8" t="s">
        <v>19578</v>
      </c>
      <c r="M4580" s="8" t="s">
        <v>3707</v>
      </c>
      <c r="N4580" s="8" t="s">
        <v>3708</v>
      </c>
      <c r="O4580" s="8" t="s">
        <v>3709</v>
      </c>
      <c r="P4580" s="9">
        <v>40.409999999999997</v>
      </c>
      <c r="Q4580" s="8" t="s">
        <v>3710</v>
      </c>
      <c r="R4580" s="8" t="s">
        <v>19574</v>
      </c>
      <c r="S4580" s="9">
        <v>52.78</v>
      </c>
      <c r="T4580" s="9">
        <v>35.020000000000003</v>
      </c>
      <c r="U4580" s="8" t="s">
        <v>3710</v>
      </c>
      <c r="V4580" s="8" t="s">
        <v>19575</v>
      </c>
      <c r="AY4580" s="8" t="s">
        <v>3251</v>
      </c>
      <c r="BB4580" s="8" t="s">
        <v>3717</v>
      </c>
      <c r="BC4580" s="10">
        <v>44631</v>
      </c>
      <c r="BJ4580" s="11">
        <v>1</v>
      </c>
      <c r="BW4580" s="10">
        <v>44136</v>
      </c>
      <c r="BX4580" s="10">
        <v>43952</v>
      </c>
      <c r="BY4580" s="9">
        <v>8.1199999999999992</v>
      </c>
      <c r="BZ4580" s="8" t="s">
        <v>3721</v>
      </c>
      <c r="CA4580" s="8" t="s">
        <v>3717</v>
      </c>
      <c r="CF4580" s="8" t="s">
        <v>3708</v>
      </c>
      <c r="CH4580" s="9">
        <v>60.9</v>
      </c>
      <c r="CM4580" s="12">
        <v>10</v>
      </c>
      <c r="CR4580" s="8" t="s">
        <v>19571</v>
      </c>
      <c r="CV4580" s="13">
        <v>1</v>
      </c>
    </row>
    <row r="4581" spans="1:100" x14ac:dyDescent="0.2">
      <c r="A4581" s="8" t="s">
        <v>19579</v>
      </c>
      <c r="B4581" s="8" t="s">
        <v>19580</v>
      </c>
      <c r="C4581" s="8" t="s">
        <v>4265</v>
      </c>
      <c r="D4581" s="8" t="s">
        <v>3699</v>
      </c>
      <c r="E4581" s="8" t="s">
        <v>4172</v>
      </c>
      <c r="F4581" s="8" t="s">
        <v>3701</v>
      </c>
      <c r="G4581" s="8" t="s">
        <v>19581</v>
      </c>
      <c r="H4581" s="8" t="s">
        <v>3703</v>
      </c>
      <c r="I4581" s="8" t="s">
        <v>4069</v>
      </c>
      <c r="J4581" s="8" t="s">
        <v>3787</v>
      </c>
      <c r="K4581" s="8" t="s">
        <v>19582</v>
      </c>
      <c r="M4581" s="8" t="s">
        <v>3733</v>
      </c>
      <c r="N4581" s="8" t="s">
        <v>3708</v>
      </c>
      <c r="O4581" s="8" t="s">
        <v>3709</v>
      </c>
      <c r="P4581" s="9">
        <v>39251.54</v>
      </c>
      <c r="Q4581" s="8" t="s">
        <v>3710</v>
      </c>
      <c r="R4581" s="8" t="s">
        <v>19583</v>
      </c>
      <c r="S4581" s="9">
        <v>34000</v>
      </c>
      <c r="T4581" s="9">
        <v>29461.85</v>
      </c>
      <c r="U4581" s="8" t="s">
        <v>3710</v>
      </c>
      <c r="V4581" s="8" t="s">
        <v>19583</v>
      </c>
      <c r="W4581" s="8" t="s">
        <v>3710</v>
      </c>
      <c r="Y4581" s="8" t="s">
        <v>3738</v>
      </c>
      <c r="AY4581" s="8" t="s">
        <v>19584</v>
      </c>
      <c r="BA4581" s="10">
        <v>45672</v>
      </c>
      <c r="BC4581" s="10">
        <v>44012</v>
      </c>
      <c r="BH4581" s="11">
        <v>2</v>
      </c>
      <c r="BI4581" s="8" t="s">
        <v>3720</v>
      </c>
      <c r="BJ4581" s="11">
        <v>28</v>
      </c>
      <c r="BQ4581" s="11">
        <v>1427.1284000000001</v>
      </c>
      <c r="BR4581" s="8" t="s">
        <v>19583</v>
      </c>
      <c r="BW4581" s="10">
        <v>44228</v>
      </c>
      <c r="BX4581" s="10">
        <v>44228</v>
      </c>
      <c r="BY4581" s="9">
        <v>0</v>
      </c>
      <c r="BZ4581" s="8" t="s">
        <v>3777</v>
      </c>
      <c r="CF4581" s="8" t="s">
        <v>3708</v>
      </c>
      <c r="CH4581" s="9">
        <v>44984.03</v>
      </c>
      <c r="CM4581" s="12">
        <v>10</v>
      </c>
      <c r="CR4581" s="8" t="s">
        <v>19580</v>
      </c>
      <c r="CV4581" s="13">
        <v>1</v>
      </c>
    </row>
    <row r="4582" spans="1:100" x14ac:dyDescent="0.2">
      <c r="A4582" s="8" t="s">
        <v>19585</v>
      </c>
      <c r="B4582" s="8" t="s">
        <v>19586</v>
      </c>
      <c r="E4582" s="8" t="s">
        <v>4924</v>
      </c>
      <c r="F4582" s="8" t="s">
        <v>3701</v>
      </c>
      <c r="G4582" s="8" t="s">
        <v>4924</v>
      </c>
      <c r="H4582" s="8" t="s">
        <v>4068</v>
      </c>
      <c r="N4582" s="8" t="s">
        <v>3738</v>
      </c>
      <c r="O4582" s="8" t="s">
        <v>3709</v>
      </c>
      <c r="P4582" s="9">
        <v>581.66999999999996</v>
      </c>
      <c r="Q4582" s="8" t="s">
        <v>3710</v>
      </c>
      <c r="R4582" s="8" t="s">
        <v>19587</v>
      </c>
      <c r="S4582" s="9">
        <v>652.35</v>
      </c>
      <c r="T4582" s="9">
        <v>451.65</v>
      </c>
      <c r="U4582" s="8" t="s">
        <v>3710</v>
      </c>
      <c r="V4582" s="8" t="s">
        <v>19588</v>
      </c>
      <c r="W4582" s="8" t="s">
        <v>3710</v>
      </c>
      <c r="X4582" s="8" t="s">
        <v>4234</v>
      </c>
      <c r="AY4582" s="8" t="s">
        <v>3347</v>
      </c>
      <c r="BH4582" s="11">
        <v>1</v>
      </c>
      <c r="BI4582" s="8" t="s">
        <v>3945</v>
      </c>
      <c r="BJ4582" s="11">
        <v>500</v>
      </c>
      <c r="BQ4582" s="11">
        <v>0.90329999999999999</v>
      </c>
      <c r="BR4582" s="8" t="s">
        <v>19588</v>
      </c>
      <c r="BW4582" s="10">
        <v>44013</v>
      </c>
      <c r="BX4582" s="10">
        <v>43770</v>
      </c>
      <c r="BY4582" s="9">
        <v>0</v>
      </c>
      <c r="BZ4582" s="8" t="s">
        <v>3777</v>
      </c>
      <c r="CH4582" s="9">
        <v>826.1</v>
      </c>
      <c r="CM4582" s="12">
        <v>10</v>
      </c>
      <c r="CR4582" s="8" t="s">
        <v>19586</v>
      </c>
      <c r="CV4582" s="13">
        <v>1</v>
      </c>
    </row>
    <row r="4583" spans="1:100" x14ac:dyDescent="0.2">
      <c r="A4583" s="8" t="s">
        <v>19589</v>
      </c>
      <c r="B4583" s="8" t="s">
        <v>19590</v>
      </c>
      <c r="D4583" s="8" t="s">
        <v>5063</v>
      </c>
      <c r="E4583" s="8" t="s">
        <v>19591</v>
      </c>
      <c r="F4583" s="8" t="s">
        <v>3701</v>
      </c>
      <c r="G4583" s="8" t="s">
        <v>19592</v>
      </c>
      <c r="H4583" s="8" t="s">
        <v>4323</v>
      </c>
      <c r="N4583" s="8" t="s">
        <v>3738</v>
      </c>
      <c r="O4583" s="8" t="s">
        <v>3709</v>
      </c>
      <c r="P4583" s="9">
        <v>97.12</v>
      </c>
      <c r="Q4583" s="8" t="s">
        <v>3710</v>
      </c>
      <c r="R4583" s="8" t="s">
        <v>19593</v>
      </c>
      <c r="S4583" s="9">
        <v>100.99</v>
      </c>
      <c r="T4583" s="9">
        <v>64.099999999999994</v>
      </c>
      <c r="U4583" s="8" t="s">
        <v>3710</v>
      </c>
      <c r="V4583" s="8" t="s">
        <v>19593</v>
      </c>
      <c r="W4583" s="8" t="s">
        <v>3736</v>
      </c>
      <c r="X4583" s="8" t="s">
        <v>11260</v>
      </c>
      <c r="Y4583" s="8" t="s">
        <v>3738</v>
      </c>
      <c r="AV4583" s="8" t="s">
        <v>12723</v>
      </c>
      <c r="AW4583" s="8">
        <v>108</v>
      </c>
      <c r="AX4583" s="8">
        <v>4</v>
      </c>
      <c r="AY4583" s="8" t="s">
        <v>3347</v>
      </c>
      <c r="BH4583" s="11">
        <v>600</v>
      </c>
      <c r="BI4583" s="8" t="s">
        <v>5354</v>
      </c>
      <c r="BJ4583" s="11">
        <v>1.53</v>
      </c>
      <c r="BQ4583" s="11">
        <v>55.5075</v>
      </c>
      <c r="BR4583" s="8" t="s">
        <v>19593</v>
      </c>
      <c r="BW4583" s="10">
        <v>44075</v>
      </c>
      <c r="BX4583" s="10">
        <v>44075</v>
      </c>
      <c r="BY4583" s="9">
        <v>0</v>
      </c>
      <c r="BZ4583" s="8" t="s">
        <v>3750</v>
      </c>
      <c r="CH4583" s="9">
        <v>153.01</v>
      </c>
      <c r="CM4583" s="12">
        <v>15</v>
      </c>
      <c r="CR4583" s="8" t="s">
        <v>19590</v>
      </c>
      <c r="CV4583" s="13">
        <v>1</v>
      </c>
    </row>
    <row r="4584" spans="1:100" x14ac:dyDescent="0.2">
      <c r="A4584" s="8" t="s">
        <v>19594</v>
      </c>
      <c r="B4584" s="8" t="s">
        <v>19590</v>
      </c>
      <c r="D4584" s="8" t="s">
        <v>5063</v>
      </c>
      <c r="E4584" s="8" t="s">
        <v>19595</v>
      </c>
      <c r="F4584" s="8" t="s">
        <v>3701</v>
      </c>
      <c r="G4584" s="8" t="s">
        <v>19596</v>
      </c>
      <c r="H4584" s="8" t="s">
        <v>4323</v>
      </c>
      <c r="N4584" s="8" t="s">
        <v>3738</v>
      </c>
      <c r="O4584" s="8" t="s">
        <v>3709</v>
      </c>
      <c r="P4584" s="9">
        <v>1208.3399999999999</v>
      </c>
      <c r="Q4584" s="8" t="s">
        <v>3710</v>
      </c>
      <c r="R4584" s="8" t="s">
        <v>19597</v>
      </c>
      <c r="S4584" s="9">
        <v>1413.81</v>
      </c>
      <c r="T4584" s="9">
        <v>897.37</v>
      </c>
      <c r="U4584" s="8" t="s">
        <v>3710</v>
      </c>
      <c r="V4584" s="8" t="s">
        <v>19597</v>
      </c>
      <c r="W4584" s="8" t="s">
        <v>3736</v>
      </c>
      <c r="X4584" s="8" t="s">
        <v>11260</v>
      </c>
      <c r="Y4584" s="8" t="s">
        <v>3738</v>
      </c>
      <c r="AV4584" s="8" t="s">
        <v>12723</v>
      </c>
      <c r="AW4584" s="8">
        <v>108</v>
      </c>
      <c r="AX4584" s="8">
        <v>4</v>
      </c>
      <c r="AY4584" s="8" t="s">
        <v>3347</v>
      </c>
      <c r="BH4584" s="11">
        <v>600</v>
      </c>
      <c r="BI4584" s="8" t="s">
        <v>5354</v>
      </c>
      <c r="BJ4584" s="11">
        <v>21.42</v>
      </c>
      <c r="BQ4584" s="11">
        <v>55.5075</v>
      </c>
      <c r="BR4584" s="8" t="s">
        <v>19597</v>
      </c>
      <c r="BW4584" s="10">
        <v>44440</v>
      </c>
      <c r="BX4584" s="10">
        <v>44440</v>
      </c>
      <c r="BY4584" s="9">
        <v>0</v>
      </c>
      <c r="BZ4584" s="8" t="s">
        <v>3750</v>
      </c>
      <c r="CH4584" s="9">
        <v>1721.27</v>
      </c>
      <c r="CM4584" s="12">
        <v>15</v>
      </c>
      <c r="CR4584" s="8" t="s">
        <v>19590</v>
      </c>
      <c r="CV4584" s="13">
        <v>1</v>
      </c>
    </row>
    <row r="4585" spans="1:100" x14ac:dyDescent="0.2">
      <c r="A4585" s="8" t="s">
        <v>19598</v>
      </c>
      <c r="B4585" s="8" t="s">
        <v>19590</v>
      </c>
      <c r="D4585" s="8" t="s">
        <v>5063</v>
      </c>
      <c r="E4585" s="8" t="s">
        <v>19599</v>
      </c>
      <c r="F4585" s="8" t="s">
        <v>3701</v>
      </c>
      <c r="G4585" s="8" t="s">
        <v>19600</v>
      </c>
      <c r="H4585" s="8" t="s">
        <v>4323</v>
      </c>
      <c r="N4585" s="8" t="s">
        <v>3738</v>
      </c>
      <c r="O4585" s="8" t="s">
        <v>3709</v>
      </c>
      <c r="P4585" s="9">
        <v>143.85</v>
      </c>
      <c r="Q4585" s="8" t="s">
        <v>3710</v>
      </c>
      <c r="R4585" s="8" t="s">
        <v>19593</v>
      </c>
      <c r="S4585" s="9">
        <v>168.31</v>
      </c>
      <c r="T4585" s="9">
        <v>106.83</v>
      </c>
      <c r="U4585" s="8" t="s">
        <v>3710</v>
      </c>
      <c r="V4585" s="8" t="s">
        <v>19593</v>
      </c>
      <c r="W4585" s="8" t="s">
        <v>3736</v>
      </c>
      <c r="X4585" s="8" t="s">
        <v>11260</v>
      </c>
      <c r="Y4585" s="8" t="s">
        <v>3738</v>
      </c>
      <c r="AV4585" s="8" t="s">
        <v>12723</v>
      </c>
      <c r="AW4585" s="8">
        <v>108</v>
      </c>
      <c r="AX4585" s="8">
        <v>4</v>
      </c>
      <c r="AY4585" s="8" t="s">
        <v>3347</v>
      </c>
      <c r="BH4585" s="11">
        <v>600</v>
      </c>
      <c r="BI4585" s="8" t="s">
        <v>5354</v>
      </c>
      <c r="BJ4585" s="11">
        <v>2.5499999999999998</v>
      </c>
      <c r="BQ4585" s="11">
        <v>55.5075</v>
      </c>
      <c r="BR4585" s="8" t="s">
        <v>19593</v>
      </c>
      <c r="BW4585" s="10">
        <v>44075</v>
      </c>
      <c r="BX4585" s="10">
        <v>44075</v>
      </c>
      <c r="BY4585" s="9">
        <v>0</v>
      </c>
      <c r="BZ4585" s="8" t="s">
        <v>3750</v>
      </c>
      <c r="CH4585" s="9">
        <v>226.64</v>
      </c>
      <c r="CM4585" s="12">
        <v>15</v>
      </c>
      <c r="CR4585" s="8" t="s">
        <v>19590</v>
      </c>
      <c r="CV4585" s="13">
        <v>1</v>
      </c>
    </row>
    <row r="4586" spans="1:100" x14ac:dyDescent="0.2">
      <c r="A4586" s="8" t="s">
        <v>19601</v>
      </c>
      <c r="B4586" s="8" t="s">
        <v>19602</v>
      </c>
      <c r="D4586" s="8" t="s">
        <v>5063</v>
      </c>
      <c r="E4586" s="8" t="s">
        <v>19591</v>
      </c>
      <c r="F4586" s="8" t="s">
        <v>3701</v>
      </c>
      <c r="G4586" s="8" t="s">
        <v>19592</v>
      </c>
      <c r="H4586" s="8" t="s">
        <v>4323</v>
      </c>
      <c r="N4586" s="8" t="s">
        <v>3738</v>
      </c>
      <c r="O4586" s="8" t="s">
        <v>3709</v>
      </c>
      <c r="P4586" s="9">
        <v>98.39</v>
      </c>
      <c r="Q4586" s="8" t="s">
        <v>3710</v>
      </c>
      <c r="R4586" s="8" t="s">
        <v>19593</v>
      </c>
      <c r="S4586" s="9">
        <v>102.83</v>
      </c>
      <c r="T4586" s="9">
        <v>65.27</v>
      </c>
      <c r="U4586" s="8" t="s">
        <v>3710</v>
      </c>
      <c r="V4586" s="8" t="s">
        <v>19593</v>
      </c>
      <c r="W4586" s="8" t="s">
        <v>3736</v>
      </c>
      <c r="X4586" s="8" t="s">
        <v>11260</v>
      </c>
      <c r="Y4586" s="8" t="s">
        <v>3738</v>
      </c>
      <c r="AV4586" s="8" t="s">
        <v>12723</v>
      </c>
      <c r="AW4586" s="8">
        <v>108</v>
      </c>
      <c r="AX4586" s="8">
        <v>4</v>
      </c>
      <c r="AY4586" s="8" t="s">
        <v>3347</v>
      </c>
      <c r="BH4586" s="11">
        <v>600</v>
      </c>
      <c r="BI4586" s="8" t="s">
        <v>5354</v>
      </c>
      <c r="BJ4586" s="11">
        <v>1.55</v>
      </c>
      <c r="BQ4586" s="11">
        <v>55.5075</v>
      </c>
      <c r="BR4586" s="8" t="s">
        <v>19593</v>
      </c>
      <c r="BW4586" s="10">
        <v>44075</v>
      </c>
      <c r="BX4586" s="10">
        <v>44075</v>
      </c>
      <c r="BY4586" s="9">
        <v>0</v>
      </c>
      <c r="BZ4586" s="8" t="s">
        <v>3750</v>
      </c>
      <c r="CH4586" s="9">
        <v>155.01</v>
      </c>
      <c r="CM4586" s="12">
        <v>15</v>
      </c>
      <c r="CR4586" s="8" t="s">
        <v>19602</v>
      </c>
      <c r="CV4586" s="13">
        <v>1</v>
      </c>
    </row>
    <row r="4587" spans="1:100" x14ac:dyDescent="0.2">
      <c r="A4587" s="8" t="s">
        <v>19603</v>
      </c>
      <c r="B4587" s="8" t="s">
        <v>19602</v>
      </c>
      <c r="D4587" s="8" t="s">
        <v>5063</v>
      </c>
      <c r="E4587" s="8" t="s">
        <v>19595</v>
      </c>
      <c r="F4587" s="8" t="s">
        <v>3701</v>
      </c>
      <c r="G4587" s="8" t="s">
        <v>19596</v>
      </c>
      <c r="H4587" s="8" t="s">
        <v>4323</v>
      </c>
      <c r="N4587" s="8" t="s">
        <v>3738</v>
      </c>
      <c r="O4587" s="8" t="s">
        <v>3709</v>
      </c>
      <c r="P4587" s="9">
        <v>1185.07</v>
      </c>
      <c r="Q4587" s="8" t="s">
        <v>3710</v>
      </c>
      <c r="R4587" s="8" t="s">
        <v>19597</v>
      </c>
      <c r="S4587" s="9">
        <v>1439.61</v>
      </c>
      <c r="T4587" s="9">
        <v>913.75</v>
      </c>
      <c r="U4587" s="8" t="s">
        <v>3710</v>
      </c>
      <c r="V4587" s="8" t="s">
        <v>19597</v>
      </c>
      <c r="W4587" s="8" t="s">
        <v>3736</v>
      </c>
      <c r="X4587" s="8" t="s">
        <v>11260</v>
      </c>
      <c r="Y4587" s="8" t="s">
        <v>3738</v>
      </c>
      <c r="AV4587" s="8" t="s">
        <v>12723</v>
      </c>
      <c r="AW4587" s="8">
        <v>108</v>
      </c>
      <c r="AX4587" s="8">
        <v>4</v>
      </c>
      <c r="AY4587" s="8" t="s">
        <v>3347</v>
      </c>
      <c r="BH4587" s="11">
        <v>600</v>
      </c>
      <c r="BI4587" s="8" t="s">
        <v>5354</v>
      </c>
      <c r="BJ4587" s="11">
        <v>21.7</v>
      </c>
      <c r="BQ4587" s="11">
        <v>55.5075</v>
      </c>
      <c r="BR4587" s="8" t="s">
        <v>19597</v>
      </c>
      <c r="BW4587" s="10">
        <v>44440</v>
      </c>
      <c r="BX4587" s="10">
        <v>44440</v>
      </c>
      <c r="BY4587" s="9">
        <v>0</v>
      </c>
      <c r="BZ4587" s="8" t="s">
        <v>3750</v>
      </c>
      <c r="CH4587" s="9">
        <v>1689.96</v>
      </c>
      <c r="CM4587" s="12">
        <v>15</v>
      </c>
      <c r="CR4587" s="8" t="s">
        <v>19602</v>
      </c>
      <c r="CV4587" s="13">
        <v>1</v>
      </c>
    </row>
    <row r="4588" spans="1:100" x14ac:dyDescent="0.2">
      <c r="A4588" s="8" t="s">
        <v>19604</v>
      </c>
      <c r="B4588" s="8" t="s">
        <v>19602</v>
      </c>
      <c r="D4588" s="8" t="s">
        <v>5063</v>
      </c>
      <c r="E4588" s="8" t="s">
        <v>19599</v>
      </c>
      <c r="F4588" s="8" t="s">
        <v>3701</v>
      </c>
      <c r="G4588" s="8" t="s">
        <v>19600</v>
      </c>
      <c r="H4588" s="8" t="s">
        <v>4323</v>
      </c>
      <c r="N4588" s="8" t="s">
        <v>3738</v>
      </c>
      <c r="O4588" s="8" t="s">
        <v>3709</v>
      </c>
      <c r="P4588" s="9">
        <v>141.08000000000001</v>
      </c>
      <c r="Q4588" s="8" t="s">
        <v>3710</v>
      </c>
      <c r="R4588" s="8" t="s">
        <v>19593</v>
      </c>
      <c r="S4588" s="9">
        <v>171.38</v>
      </c>
      <c r="T4588" s="9">
        <v>108.78</v>
      </c>
      <c r="U4588" s="8" t="s">
        <v>3710</v>
      </c>
      <c r="V4588" s="8" t="s">
        <v>19593</v>
      </c>
      <c r="W4588" s="8" t="s">
        <v>3736</v>
      </c>
      <c r="X4588" s="8" t="s">
        <v>11260</v>
      </c>
      <c r="Y4588" s="8" t="s">
        <v>3738</v>
      </c>
      <c r="AV4588" s="8" t="s">
        <v>12723</v>
      </c>
      <c r="AW4588" s="8">
        <v>108</v>
      </c>
      <c r="AX4588" s="8">
        <v>4</v>
      </c>
      <c r="AY4588" s="8" t="s">
        <v>3347</v>
      </c>
      <c r="BH4588" s="11">
        <v>600</v>
      </c>
      <c r="BI4588" s="8" t="s">
        <v>5354</v>
      </c>
      <c r="BJ4588" s="11">
        <v>2.5832999999999999</v>
      </c>
      <c r="BQ4588" s="11">
        <v>55.5075</v>
      </c>
      <c r="BR4588" s="8" t="s">
        <v>19593</v>
      </c>
      <c r="BW4588" s="10">
        <v>44075</v>
      </c>
      <c r="BX4588" s="10">
        <v>44075</v>
      </c>
      <c r="BY4588" s="9">
        <v>0</v>
      </c>
      <c r="BZ4588" s="8" t="s">
        <v>3750</v>
      </c>
      <c r="CH4588" s="9">
        <v>222.27</v>
      </c>
      <c r="CM4588" s="12">
        <v>15</v>
      </c>
      <c r="CR4588" s="8" t="s">
        <v>19602</v>
      </c>
      <c r="CV4588" s="13">
        <v>1</v>
      </c>
    </row>
    <row r="4589" spans="1:100" x14ac:dyDescent="0.2">
      <c r="A4589" s="8" t="s">
        <v>1822</v>
      </c>
      <c r="B4589" s="8" t="s">
        <v>19605</v>
      </c>
      <c r="C4589" s="8" t="s">
        <v>5762</v>
      </c>
      <c r="D4589" s="8" t="s">
        <v>3989</v>
      </c>
      <c r="E4589" s="8" t="s">
        <v>3700</v>
      </c>
      <c r="F4589" s="8" t="s">
        <v>3765</v>
      </c>
      <c r="G4589" s="8" t="s">
        <v>5785</v>
      </c>
      <c r="H4589" s="8" t="s">
        <v>3767</v>
      </c>
      <c r="I4589" s="8" t="s">
        <v>3992</v>
      </c>
      <c r="J4589" s="8" t="s">
        <v>3769</v>
      </c>
      <c r="K4589" s="8" t="s">
        <v>19606</v>
      </c>
      <c r="M4589" s="8" t="s">
        <v>3707</v>
      </c>
      <c r="N4589" s="8" t="s">
        <v>3708</v>
      </c>
      <c r="O4589" s="8" t="s">
        <v>3709</v>
      </c>
      <c r="P4589" s="9">
        <v>371.83</v>
      </c>
      <c r="Q4589" s="8" t="s">
        <v>3710</v>
      </c>
      <c r="R4589" s="8" t="s">
        <v>5765</v>
      </c>
      <c r="S4589" s="9">
        <v>543.48</v>
      </c>
      <c r="T4589" s="9">
        <v>371.83</v>
      </c>
      <c r="U4589" s="8" t="s">
        <v>3710</v>
      </c>
      <c r="V4589" s="8" t="s">
        <v>5766</v>
      </c>
      <c r="W4589" s="8" t="s">
        <v>3774</v>
      </c>
      <c r="X4589" s="8" t="s">
        <v>3714</v>
      </c>
      <c r="Z4589" s="8" t="s">
        <v>3739</v>
      </c>
      <c r="AY4589" s="8" t="s">
        <v>1819</v>
      </c>
      <c r="AZ4589" s="10">
        <v>40408</v>
      </c>
      <c r="BB4589" s="8" t="s">
        <v>3717</v>
      </c>
      <c r="BC4589" s="10">
        <v>44736</v>
      </c>
      <c r="BE4589" s="8" t="s">
        <v>4128</v>
      </c>
      <c r="BF4589" s="8" t="s">
        <v>3719</v>
      </c>
      <c r="BG4589" s="11">
        <v>3.3332999999999999</v>
      </c>
      <c r="BH4589" s="11">
        <v>3600</v>
      </c>
      <c r="BI4589" s="8" t="s">
        <v>3720</v>
      </c>
      <c r="BJ4589" s="11">
        <v>3.3332999999999999</v>
      </c>
      <c r="BQ4589" s="11">
        <v>111.54900000000001</v>
      </c>
      <c r="BR4589" s="8" t="s">
        <v>5766</v>
      </c>
      <c r="BW4589" s="10">
        <v>44197</v>
      </c>
      <c r="BX4589" s="10">
        <v>43040</v>
      </c>
      <c r="BY4589" s="9">
        <v>0</v>
      </c>
      <c r="BZ4589" s="8" t="s">
        <v>3777</v>
      </c>
      <c r="CF4589" s="8" t="s">
        <v>3708</v>
      </c>
      <c r="CH4589" s="9">
        <v>543.48</v>
      </c>
      <c r="CM4589" s="12">
        <v>10</v>
      </c>
      <c r="CR4589" s="8" t="s">
        <v>19605</v>
      </c>
      <c r="CV4589" s="13">
        <v>1</v>
      </c>
    </row>
    <row r="4590" spans="1:100" x14ac:dyDescent="0.2">
      <c r="A4590" s="8" t="s">
        <v>19607</v>
      </c>
      <c r="B4590" s="8" t="s">
        <v>19605</v>
      </c>
      <c r="C4590" s="8" t="s">
        <v>5769</v>
      </c>
      <c r="D4590" s="8" t="s">
        <v>5739</v>
      </c>
      <c r="E4590" s="8" t="s">
        <v>19608</v>
      </c>
      <c r="F4590" s="8" t="s">
        <v>3701</v>
      </c>
      <c r="G4590" s="8" t="s">
        <v>19609</v>
      </c>
      <c r="H4590" s="8" t="s">
        <v>4068</v>
      </c>
      <c r="I4590" s="8" t="s">
        <v>3992</v>
      </c>
      <c r="J4590" s="8" t="s">
        <v>3769</v>
      </c>
      <c r="K4590" s="8" t="s">
        <v>19610</v>
      </c>
      <c r="M4590" s="8" t="s">
        <v>3866</v>
      </c>
      <c r="N4590" s="8" t="s">
        <v>3708</v>
      </c>
      <c r="O4590" s="8" t="s">
        <v>3804</v>
      </c>
      <c r="P4590" s="9">
        <v>89.81</v>
      </c>
      <c r="Q4590" s="8" t="s">
        <v>3805</v>
      </c>
      <c r="S4590" s="9">
        <v>75.73</v>
      </c>
      <c r="T4590" s="9">
        <v>50.25</v>
      </c>
      <c r="U4590" s="8" t="s">
        <v>3710</v>
      </c>
      <c r="V4590" s="8" t="s">
        <v>19611</v>
      </c>
      <c r="AY4590" s="8" t="s">
        <v>1819</v>
      </c>
      <c r="AZ4590" s="10">
        <v>42865</v>
      </c>
      <c r="BB4590" s="8" t="s">
        <v>3717</v>
      </c>
      <c r="BC4590" s="10">
        <v>43922</v>
      </c>
      <c r="BD4590" s="10">
        <v>44593</v>
      </c>
      <c r="BE4590" s="8" t="s">
        <v>5744</v>
      </c>
      <c r="BF4590" s="8" t="s">
        <v>3719</v>
      </c>
      <c r="BG4590" s="11">
        <v>3.7332999999999998</v>
      </c>
      <c r="BJ4590" s="11">
        <v>70</v>
      </c>
      <c r="BW4590" s="10">
        <v>43466</v>
      </c>
      <c r="BX4590" s="10">
        <v>42948</v>
      </c>
      <c r="BY4590" s="9">
        <v>0.63</v>
      </c>
      <c r="BZ4590" s="8" t="s">
        <v>3750</v>
      </c>
      <c r="CF4590" s="8" t="s">
        <v>3708</v>
      </c>
      <c r="CH4590" s="9">
        <v>135.34</v>
      </c>
      <c r="CM4590" s="12">
        <v>10</v>
      </c>
      <c r="CR4590" s="8" t="s">
        <v>19605</v>
      </c>
      <c r="CV4590" s="13">
        <v>1</v>
      </c>
    </row>
    <row r="4591" spans="1:100" x14ac:dyDescent="0.2">
      <c r="A4591" s="8" t="s">
        <v>19612</v>
      </c>
      <c r="B4591" s="8" t="s">
        <v>19605</v>
      </c>
      <c r="C4591" s="8" t="s">
        <v>5780</v>
      </c>
      <c r="D4591" s="8" t="s">
        <v>3699</v>
      </c>
      <c r="E4591" s="8" t="s">
        <v>5756</v>
      </c>
      <c r="F4591" s="8" t="s">
        <v>3701</v>
      </c>
      <c r="G4591" s="8" t="s">
        <v>5781</v>
      </c>
      <c r="H4591" s="8" t="s">
        <v>3703</v>
      </c>
      <c r="I4591" s="8" t="s">
        <v>3992</v>
      </c>
      <c r="J4591" s="8" t="s">
        <v>3769</v>
      </c>
      <c r="K4591" s="8" t="s">
        <v>19613</v>
      </c>
      <c r="M4591" s="8" t="s">
        <v>3707</v>
      </c>
      <c r="N4591" s="8" t="s">
        <v>3708</v>
      </c>
      <c r="O4591" s="8" t="s">
        <v>3804</v>
      </c>
      <c r="P4591" s="9">
        <v>101.77</v>
      </c>
      <c r="Q4591" s="8" t="s">
        <v>3805</v>
      </c>
      <c r="S4591" s="9">
        <v>149.52000000000001</v>
      </c>
      <c r="T4591" s="9">
        <v>99.22</v>
      </c>
      <c r="U4591" s="8" t="s">
        <v>3710</v>
      </c>
      <c r="V4591" s="8" t="s">
        <v>5743</v>
      </c>
      <c r="AY4591" s="8" t="s">
        <v>1819</v>
      </c>
      <c r="AZ4591" s="10">
        <v>40898</v>
      </c>
      <c r="BB4591" s="8" t="s">
        <v>3717</v>
      </c>
      <c r="BC4591" s="10">
        <v>44361</v>
      </c>
      <c r="BE4591" s="8" t="s">
        <v>5744</v>
      </c>
      <c r="BF4591" s="8" t="s">
        <v>3719</v>
      </c>
      <c r="BG4591" s="11">
        <v>7</v>
      </c>
      <c r="BH4591" s="11">
        <v>1</v>
      </c>
      <c r="BI4591" s="8" t="s">
        <v>5126</v>
      </c>
      <c r="BJ4591" s="11">
        <v>21</v>
      </c>
      <c r="BW4591" s="10">
        <v>43466</v>
      </c>
      <c r="BX4591" s="10">
        <v>42036</v>
      </c>
      <c r="BY4591" s="9">
        <v>1.18</v>
      </c>
      <c r="BZ4591" s="8" t="s">
        <v>3750</v>
      </c>
      <c r="CF4591" s="8" t="s">
        <v>3708</v>
      </c>
      <c r="CH4591" s="9">
        <v>153.37</v>
      </c>
      <c r="CM4591" s="12">
        <v>10</v>
      </c>
      <c r="CR4591" s="8" t="s">
        <v>19605</v>
      </c>
      <c r="CV4591" s="13">
        <v>1</v>
      </c>
    </row>
    <row r="4592" spans="1:100" x14ac:dyDescent="0.2">
      <c r="A4592" s="8" t="s">
        <v>19614</v>
      </c>
      <c r="B4592" s="8" t="s">
        <v>19605</v>
      </c>
      <c r="C4592" s="8" t="s">
        <v>5746</v>
      </c>
      <c r="D4592" s="8" t="s">
        <v>3699</v>
      </c>
      <c r="E4592" s="8" t="s">
        <v>5747</v>
      </c>
      <c r="F4592" s="8" t="s">
        <v>3701</v>
      </c>
      <c r="G4592" s="8" t="s">
        <v>5748</v>
      </c>
      <c r="H4592" s="8" t="s">
        <v>3703</v>
      </c>
      <c r="I4592" s="8" t="s">
        <v>3992</v>
      </c>
      <c r="J4592" s="8" t="s">
        <v>3769</v>
      </c>
      <c r="K4592" s="8" t="s">
        <v>19615</v>
      </c>
      <c r="M4592" s="8" t="s">
        <v>3866</v>
      </c>
      <c r="N4592" s="8" t="s">
        <v>3708</v>
      </c>
      <c r="O4592" s="8" t="s">
        <v>3804</v>
      </c>
      <c r="P4592" s="9">
        <v>282.12</v>
      </c>
      <c r="Q4592" s="8" t="s">
        <v>3805</v>
      </c>
      <c r="S4592" s="9">
        <v>154.36000000000001</v>
      </c>
      <c r="T4592" s="9">
        <v>102.43</v>
      </c>
      <c r="U4592" s="8" t="s">
        <v>3710</v>
      </c>
      <c r="V4592" s="8" t="s">
        <v>19616</v>
      </c>
      <c r="AY4592" s="8" t="s">
        <v>1819</v>
      </c>
      <c r="AZ4592" s="10">
        <v>43362</v>
      </c>
      <c r="BA4592" s="10">
        <v>45205</v>
      </c>
      <c r="BC4592" s="10">
        <v>43525</v>
      </c>
      <c r="BD4592" s="10">
        <v>44593</v>
      </c>
      <c r="BE4592" s="8" t="s">
        <v>5744</v>
      </c>
      <c r="BF4592" s="8" t="s">
        <v>3719</v>
      </c>
      <c r="BG4592" s="11">
        <v>8.1667000000000005</v>
      </c>
      <c r="BJ4592" s="11">
        <v>14</v>
      </c>
      <c r="BW4592" s="10">
        <v>43466</v>
      </c>
      <c r="BX4592" s="10">
        <v>43466</v>
      </c>
      <c r="BY4592" s="9">
        <v>1.38</v>
      </c>
      <c r="BZ4592" s="8" t="s">
        <v>3750</v>
      </c>
      <c r="CF4592" s="8" t="s">
        <v>3708</v>
      </c>
      <c r="CH4592" s="9">
        <v>419.34</v>
      </c>
      <c r="CM4592" s="12">
        <v>10</v>
      </c>
      <c r="CR4592" s="8" t="s">
        <v>19605</v>
      </c>
      <c r="CV4592" s="13">
        <v>1</v>
      </c>
    </row>
    <row r="4593" spans="1:100" x14ac:dyDescent="0.2">
      <c r="A4593" s="8" t="s">
        <v>19617</v>
      </c>
      <c r="B4593" s="8" t="s">
        <v>19618</v>
      </c>
      <c r="C4593" s="8" t="s">
        <v>4272</v>
      </c>
      <c r="D4593" s="8" t="s">
        <v>3798</v>
      </c>
      <c r="E4593" s="8" t="s">
        <v>3860</v>
      </c>
      <c r="F4593" s="8" t="s">
        <v>3701</v>
      </c>
      <c r="G4593" s="8" t="s">
        <v>5822</v>
      </c>
      <c r="H4593" s="8" t="s">
        <v>3703</v>
      </c>
      <c r="I4593" s="8" t="s">
        <v>4569</v>
      </c>
      <c r="J4593" s="8" t="s">
        <v>4570</v>
      </c>
      <c r="K4593" s="8" t="s">
        <v>19619</v>
      </c>
      <c r="M4593" s="8" t="s">
        <v>3707</v>
      </c>
      <c r="N4593" s="8" t="s">
        <v>3708</v>
      </c>
      <c r="O4593" s="8" t="s">
        <v>3709</v>
      </c>
      <c r="P4593" s="9">
        <v>54.05</v>
      </c>
      <c r="Q4593" s="8" t="s">
        <v>3710</v>
      </c>
      <c r="R4593" s="8" t="s">
        <v>19620</v>
      </c>
      <c r="S4593" s="9">
        <v>125.44</v>
      </c>
      <c r="T4593" s="9">
        <v>83.24</v>
      </c>
      <c r="U4593" s="8" t="s">
        <v>3710</v>
      </c>
      <c r="V4593" s="8" t="s">
        <v>19621</v>
      </c>
      <c r="W4593" s="8" t="s">
        <v>3713</v>
      </c>
      <c r="X4593" s="8" t="s">
        <v>19622</v>
      </c>
      <c r="Z4593" s="8" t="s">
        <v>3739</v>
      </c>
      <c r="AY4593" s="8" t="s">
        <v>19623</v>
      </c>
      <c r="BB4593" s="8" t="s">
        <v>3717</v>
      </c>
      <c r="BC4593" s="10">
        <v>43905</v>
      </c>
      <c r="BE4593" s="8" t="s">
        <v>4051</v>
      </c>
      <c r="BF4593" s="8" t="s">
        <v>3720</v>
      </c>
      <c r="BG4593" s="11">
        <v>15</v>
      </c>
      <c r="BH4593" s="11">
        <v>5</v>
      </c>
      <c r="BI4593" s="8" t="s">
        <v>3720</v>
      </c>
      <c r="BJ4593" s="11">
        <v>15</v>
      </c>
      <c r="BQ4593" s="11">
        <v>5.5492999999999997</v>
      </c>
      <c r="BR4593" s="8" t="s">
        <v>19621</v>
      </c>
      <c r="BW4593" s="10">
        <v>44166</v>
      </c>
      <c r="BX4593" s="10">
        <v>42979</v>
      </c>
      <c r="BY4593" s="9">
        <v>0</v>
      </c>
      <c r="BZ4593" s="8" t="s">
        <v>3742</v>
      </c>
      <c r="CA4593" s="8" t="s">
        <v>3717</v>
      </c>
      <c r="CF4593" s="8" t="s">
        <v>3708</v>
      </c>
      <c r="CH4593" s="9">
        <v>81.45</v>
      </c>
      <c r="CM4593" s="12">
        <v>10</v>
      </c>
      <c r="CR4593" s="8" t="s">
        <v>19618</v>
      </c>
      <c r="CV4593" s="13">
        <v>1</v>
      </c>
    </row>
    <row r="4594" spans="1:100" x14ac:dyDescent="0.2">
      <c r="A4594" s="8" t="s">
        <v>19624</v>
      </c>
      <c r="B4594" s="8" t="s">
        <v>19625</v>
      </c>
      <c r="C4594" s="8" t="s">
        <v>15419</v>
      </c>
      <c r="D4594" s="8" t="s">
        <v>3798</v>
      </c>
      <c r="E4594" s="8" t="s">
        <v>3860</v>
      </c>
      <c r="F4594" s="8" t="s">
        <v>3701</v>
      </c>
      <c r="G4594" s="8" t="s">
        <v>19626</v>
      </c>
      <c r="H4594" s="8" t="s">
        <v>3703</v>
      </c>
      <c r="I4594" s="8" t="s">
        <v>4569</v>
      </c>
      <c r="J4594" s="8" t="s">
        <v>4570</v>
      </c>
      <c r="K4594" s="8" t="s">
        <v>19627</v>
      </c>
      <c r="M4594" s="8" t="s">
        <v>4033</v>
      </c>
      <c r="N4594" s="8" t="s">
        <v>3708</v>
      </c>
      <c r="O4594" s="8" t="s">
        <v>3804</v>
      </c>
      <c r="P4594" s="9">
        <v>88.39</v>
      </c>
      <c r="Q4594" s="8" t="s">
        <v>3805</v>
      </c>
      <c r="S4594" s="9">
        <v>91.33</v>
      </c>
      <c r="T4594" s="9">
        <v>65.78</v>
      </c>
      <c r="U4594" s="8" t="s">
        <v>3710</v>
      </c>
      <c r="V4594" s="8" t="s">
        <v>9004</v>
      </c>
      <c r="W4594" s="8" t="s">
        <v>3713</v>
      </c>
      <c r="X4594" s="8" t="s">
        <v>6466</v>
      </c>
      <c r="Y4594" s="8" t="s">
        <v>3738</v>
      </c>
      <c r="AV4594" s="8" t="s">
        <v>6542</v>
      </c>
      <c r="AW4594" s="8">
        <v>82</v>
      </c>
      <c r="AX4594" s="8">
        <v>2</v>
      </c>
      <c r="AY4594" s="8" t="s">
        <v>2501</v>
      </c>
      <c r="AZ4594" s="10">
        <v>40009</v>
      </c>
      <c r="BB4594" s="8" t="s">
        <v>3717</v>
      </c>
      <c r="BC4594" s="10">
        <v>40483</v>
      </c>
      <c r="BE4594" s="8" t="s">
        <v>4013</v>
      </c>
      <c r="BF4594" s="8" t="s">
        <v>3720</v>
      </c>
      <c r="BG4594" s="11">
        <v>3</v>
      </c>
      <c r="BH4594" s="11">
        <v>2.1</v>
      </c>
      <c r="BI4594" s="8" t="s">
        <v>3720</v>
      </c>
      <c r="BJ4594" s="11">
        <v>2.5714000000000001</v>
      </c>
      <c r="BQ4594" s="11">
        <v>25.581600000000002</v>
      </c>
      <c r="BR4594" s="8" t="s">
        <v>9004</v>
      </c>
      <c r="BW4594" s="10">
        <v>41456</v>
      </c>
      <c r="BX4594" s="10">
        <v>42795</v>
      </c>
      <c r="BY4594" s="9">
        <v>0</v>
      </c>
      <c r="BZ4594" s="8" t="s">
        <v>3742</v>
      </c>
      <c r="CF4594" s="8" t="s">
        <v>3708</v>
      </c>
      <c r="CH4594" s="9">
        <v>133.19999999999999</v>
      </c>
      <c r="CM4594" s="12">
        <v>10</v>
      </c>
      <c r="CR4594" s="8" t="s">
        <v>19625</v>
      </c>
      <c r="CV4594" s="13">
        <v>1</v>
      </c>
    </row>
    <row r="4595" spans="1:100" x14ac:dyDescent="0.2">
      <c r="A4595" s="8" t="s">
        <v>19628</v>
      </c>
      <c r="B4595" s="8" t="s">
        <v>19625</v>
      </c>
      <c r="C4595" s="8" t="s">
        <v>15423</v>
      </c>
      <c r="D4595" s="8" t="s">
        <v>3798</v>
      </c>
      <c r="E4595" s="8" t="s">
        <v>3954</v>
      </c>
      <c r="F4595" s="8" t="s">
        <v>3701</v>
      </c>
      <c r="G4595" s="8" t="s">
        <v>15424</v>
      </c>
      <c r="H4595" s="8" t="s">
        <v>3703</v>
      </c>
      <c r="I4595" s="8" t="s">
        <v>4569</v>
      </c>
      <c r="J4595" s="8" t="s">
        <v>4570</v>
      </c>
      <c r="K4595" s="8" t="s">
        <v>19629</v>
      </c>
      <c r="M4595" s="8" t="s">
        <v>4033</v>
      </c>
      <c r="N4595" s="8" t="s">
        <v>3708</v>
      </c>
      <c r="O4595" s="8" t="s">
        <v>3804</v>
      </c>
      <c r="P4595" s="9">
        <v>852.72</v>
      </c>
      <c r="Q4595" s="8" t="s">
        <v>3805</v>
      </c>
      <c r="S4595" s="9">
        <v>1183.8900000000001</v>
      </c>
      <c r="T4595" s="9">
        <v>852.72</v>
      </c>
      <c r="U4595" s="8" t="s">
        <v>3710</v>
      </c>
      <c r="V4595" s="8" t="s">
        <v>9004</v>
      </c>
      <c r="W4595" s="8" t="s">
        <v>3713</v>
      </c>
      <c r="X4595" s="8" t="s">
        <v>6466</v>
      </c>
      <c r="Y4595" s="8" t="s">
        <v>3738</v>
      </c>
      <c r="Z4595" s="8" t="s">
        <v>3739</v>
      </c>
      <c r="AV4595" s="8" t="s">
        <v>6542</v>
      </c>
      <c r="AW4595" s="8">
        <v>82</v>
      </c>
      <c r="AX4595" s="8">
        <v>2</v>
      </c>
      <c r="AY4595" s="8" t="s">
        <v>2501</v>
      </c>
      <c r="AZ4595" s="10">
        <v>40009</v>
      </c>
      <c r="BB4595" s="8" t="s">
        <v>3717</v>
      </c>
      <c r="BC4595" s="10">
        <v>40483</v>
      </c>
      <c r="BD4595" s="10">
        <v>44245</v>
      </c>
      <c r="BE4595" s="8" t="s">
        <v>4013</v>
      </c>
      <c r="BF4595" s="8" t="s">
        <v>3720</v>
      </c>
      <c r="BG4595" s="11">
        <v>40</v>
      </c>
      <c r="BH4595" s="11">
        <v>2.1</v>
      </c>
      <c r="BI4595" s="8" t="s">
        <v>3720</v>
      </c>
      <c r="BJ4595" s="11">
        <v>33.333300000000001</v>
      </c>
      <c r="BQ4595" s="11">
        <v>25.581600000000002</v>
      </c>
      <c r="BR4595" s="8" t="s">
        <v>9004</v>
      </c>
      <c r="BW4595" s="10">
        <v>42005</v>
      </c>
      <c r="BX4595" s="10">
        <v>42795</v>
      </c>
      <c r="BY4595" s="9">
        <v>0</v>
      </c>
      <c r="BZ4595" s="8" t="s">
        <v>3742</v>
      </c>
      <c r="CA4595" s="8" t="s">
        <v>3717</v>
      </c>
      <c r="CF4595" s="8" t="s">
        <v>3708</v>
      </c>
      <c r="CH4595" s="9">
        <v>1183.8900000000001</v>
      </c>
      <c r="CM4595" s="12">
        <v>10</v>
      </c>
      <c r="CR4595" s="8" t="s">
        <v>19625</v>
      </c>
      <c r="CV4595" s="13">
        <v>1</v>
      </c>
    </row>
    <row r="4596" spans="1:100" x14ac:dyDescent="0.2">
      <c r="A4596" s="8" t="s">
        <v>19630</v>
      </c>
      <c r="B4596" s="8" t="s">
        <v>19631</v>
      </c>
      <c r="C4596" s="8" t="s">
        <v>3797</v>
      </c>
      <c r="D4596" s="8" t="s">
        <v>3798</v>
      </c>
      <c r="E4596" s="8" t="s">
        <v>3860</v>
      </c>
      <c r="F4596" s="8" t="s">
        <v>3701</v>
      </c>
      <c r="G4596" s="8" t="s">
        <v>4559</v>
      </c>
      <c r="H4596" s="8" t="s">
        <v>3703</v>
      </c>
      <c r="I4596" s="8" t="s">
        <v>4569</v>
      </c>
      <c r="J4596" s="8" t="s">
        <v>4570</v>
      </c>
      <c r="K4596" s="8" t="s">
        <v>19632</v>
      </c>
      <c r="M4596" s="8" t="s">
        <v>3866</v>
      </c>
      <c r="N4596" s="8" t="s">
        <v>3708</v>
      </c>
      <c r="O4596" s="8" t="s">
        <v>3804</v>
      </c>
      <c r="P4596" s="9">
        <v>118.13</v>
      </c>
      <c r="Q4596" s="8" t="s">
        <v>3805</v>
      </c>
      <c r="S4596" s="9">
        <v>68.930000000000007</v>
      </c>
      <c r="T4596" s="9">
        <v>45.74</v>
      </c>
      <c r="U4596" s="8" t="s">
        <v>3710</v>
      </c>
      <c r="V4596" s="8" t="s">
        <v>4011</v>
      </c>
      <c r="AV4596" s="8" t="s">
        <v>4012</v>
      </c>
      <c r="AW4596" s="8">
        <v>25</v>
      </c>
      <c r="AX4596" s="8">
        <v>2</v>
      </c>
      <c r="AY4596" s="8" t="s">
        <v>1147</v>
      </c>
      <c r="AZ4596" s="10">
        <v>39673</v>
      </c>
      <c r="BB4596" s="8" t="s">
        <v>3717</v>
      </c>
      <c r="BC4596" s="10">
        <v>44028</v>
      </c>
      <c r="BD4596" s="10">
        <v>44672</v>
      </c>
      <c r="BE4596" s="8" t="s">
        <v>4013</v>
      </c>
      <c r="BF4596" s="8" t="s">
        <v>3720</v>
      </c>
      <c r="BG4596" s="11">
        <v>120</v>
      </c>
      <c r="BH4596" s="11">
        <v>5</v>
      </c>
      <c r="BI4596" s="8" t="s">
        <v>3720</v>
      </c>
      <c r="BJ4596" s="11">
        <v>60</v>
      </c>
      <c r="BQ4596" s="11">
        <v>0.76229999999999998</v>
      </c>
      <c r="BR4596" s="8" t="s">
        <v>4011</v>
      </c>
      <c r="BW4596" s="10">
        <v>43891</v>
      </c>
      <c r="BX4596" s="10">
        <v>43770</v>
      </c>
      <c r="BY4596" s="9">
        <v>0</v>
      </c>
      <c r="BZ4596" s="8" t="s">
        <v>3750</v>
      </c>
      <c r="CF4596" s="8" t="s">
        <v>3708</v>
      </c>
      <c r="CH4596" s="9">
        <v>178.02</v>
      </c>
      <c r="CM4596" s="12">
        <v>10</v>
      </c>
      <c r="CR4596" s="8" t="s">
        <v>19631</v>
      </c>
      <c r="CV4596" s="13">
        <v>1</v>
      </c>
    </row>
    <row r="4597" spans="1:100" x14ac:dyDescent="0.2">
      <c r="A4597" s="8" t="s">
        <v>19633</v>
      </c>
      <c r="B4597" s="8" t="s">
        <v>19631</v>
      </c>
      <c r="C4597" s="8" t="s">
        <v>4272</v>
      </c>
      <c r="D4597" s="8" t="s">
        <v>3798</v>
      </c>
      <c r="E4597" s="8" t="s">
        <v>3860</v>
      </c>
      <c r="F4597" s="8" t="s">
        <v>3701</v>
      </c>
      <c r="G4597" s="8" t="s">
        <v>5822</v>
      </c>
      <c r="H4597" s="8" t="s">
        <v>3703</v>
      </c>
      <c r="I4597" s="8" t="s">
        <v>4569</v>
      </c>
      <c r="J4597" s="8" t="s">
        <v>4570</v>
      </c>
      <c r="K4597" s="8" t="s">
        <v>19634</v>
      </c>
      <c r="M4597" s="8" t="s">
        <v>3866</v>
      </c>
      <c r="N4597" s="8" t="s">
        <v>3708</v>
      </c>
      <c r="O4597" s="8" t="s">
        <v>3804</v>
      </c>
      <c r="P4597" s="9">
        <v>25.01</v>
      </c>
      <c r="Q4597" s="8" t="s">
        <v>3805</v>
      </c>
      <c r="S4597" s="9">
        <v>17.239999999999998</v>
      </c>
      <c r="T4597" s="9">
        <v>11.44</v>
      </c>
      <c r="U4597" s="8" t="s">
        <v>3710</v>
      </c>
      <c r="V4597" s="8" t="s">
        <v>4011</v>
      </c>
      <c r="AV4597" s="8" t="s">
        <v>4012</v>
      </c>
      <c r="AW4597" s="8">
        <v>25</v>
      </c>
      <c r="AX4597" s="8">
        <v>2</v>
      </c>
      <c r="AY4597" s="8" t="s">
        <v>1147</v>
      </c>
      <c r="AZ4597" s="10">
        <v>39673</v>
      </c>
      <c r="BB4597" s="8" t="s">
        <v>3717</v>
      </c>
      <c r="BC4597" s="10">
        <v>40210</v>
      </c>
      <c r="BD4597" s="10">
        <v>44335</v>
      </c>
      <c r="BE4597" s="8" t="s">
        <v>4013</v>
      </c>
      <c r="BF4597" s="8" t="s">
        <v>3720</v>
      </c>
      <c r="BG4597" s="11">
        <v>30</v>
      </c>
      <c r="BH4597" s="11">
        <v>5</v>
      </c>
      <c r="BI4597" s="8" t="s">
        <v>3720</v>
      </c>
      <c r="BJ4597" s="11">
        <v>15</v>
      </c>
      <c r="BQ4597" s="11">
        <v>0.76229999999999998</v>
      </c>
      <c r="BR4597" s="8" t="s">
        <v>4011</v>
      </c>
      <c r="BW4597" s="10">
        <v>43891</v>
      </c>
      <c r="BX4597" s="10">
        <v>43770</v>
      </c>
      <c r="BY4597" s="9">
        <v>0</v>
      </c>
      <c r="BZ4597" s="8" t="s">
        <v>3750</v>
      </c>
      <c r="CF4597" s="8" t="s">
        <v>3708</v>
      </c>
      <c r="CH4597" s="9">
        <v>37.69</v>
      </c>
      <c r="CM4597" s="12">
        <v>10</v>
      </c>
      <c r="CR4597" s="8" t="s">
        <v>19631</v>
      </c>
      <c r="CV4597" s="13">
        <v>1</v>
      </c>
    </row>
    <row r="4598" spans="1:100" x14ac:dyDescent="0.2">
      <c r="A4598" s="8" t="s">
        <v>19635</v>
      </c>
      <c r="B4598" s="8" t="s">
        <v>19631</v>
      </c>
      <c r="C4598" s="8" t="s">
        <v>3929</v>
      </c>
      <c r="D4598" s="8" t="s">
        <v>3798</v>
      </c>
      <c r="E4598" s="8" t="s">
        <v>3954</v>
      </c>
      <c r="F4598" s="8" t="s">
        <v>3701</v>
      </c>
      <c r="G4598" s="8" t="s">
        <v>4015</v>
      </c>
      <c r="H4598" s="8" t="s">
        <v>3703</v>
      </c>
      <c r="I4598" s="8" t="s">
        <v>4569</v>
      </c>
      <c r="J4598" s="8" t="s">
        <v>4570</v>
      </c>
      <c r="K4598" s="8" t="s">
        <v>19636</v>
      </c>
      <c r="M4598" s="8" t="s">
        <v>3866</v>
      </c>
      <c r="N4598" s="8" t="s">
        <v>3708</v>
      </c>
      <c r="O4598" s="8" t="s">
        <v>3804</v>
      </c>
      <c r="P4598" s="9">
        <v>210.78</v>
      </c>
      <c r="Q4598" s="8" t="s">
        <v>3805</v>
      </c>
      <c r="S4598" s="9">
        <v>114.88</v>
      </c>
      <c r="T4598" s="9">
        <v>76.23</v>
      </c>
      <c r="U4598" s="8" t="s">
        <v>3710</v>
      </c>
      <c r="V4598" s="8" t="s">
        <v>4011</v>
      </c>
      <c r="AV4598" s="8" t="s">
        <v>4012</v>
      </c>
      <c r="AW4598" s="8">
        <v>25</v>
      </c>
      <c r="AX4598" s="8">
        <v>2</v>
      </c>
      <c r="AY4598" s="8" t="s">
        <v>1147</v>
      </c>
      <c r="AZ4598" s="10">
        <v>39673</v>
      </c>
      <c r="BB4598" s="8" t="s">
        <v>3717</v>
      </c>
      <c r="BC4598" s="10">
        <v>40575</v>
      </c>
      <c r="BD4598" s="10">
        <v>44672</v>
      </c>
      <c r="BE4598" s="8" t="s">
        <v>4013</v>
      </c>
      <c r="BF4598" s="8" t="s">
        <v>3720</v>
      </c>
      <c r="BG4598" s="11">
        <v>200</v>
      </c>
      <c r="BH4598" s="11">
        <v>5</v>
      </c>
      <c r="BI4598" s="8" t="s">
        <v>3720</v>
      </c>
      <c r="BJ4598" s="11">
        <v>100</v>
      </c>
      <c r="BQ4598" s="11">
        <v>0.76229999999999998</v>
      </c>
      <c r="BR4598" s="8" t="s">
        <v>4011</v>
      </c>
      <c r="BW4598" s="10">
        <v>43891</v>
      </c>
      <c r="BX4598" s="10">
        <v>43770</v>
      </c>
      <c r="BY4598" s="9">
        <v>0</v>
      </c>
      <c r="BZ4598" s="8" t="s">
        <v>3742</v>
      </c>
      <c r="CF4598" s="8" t="s">
        <v>3708</v>
      </c>
      <c r="CH4598" s="9">
        <v>314.97000000000003</v>
      </c>
      <c r="CM4598" s="12">
        <v>10</v>
      </c>
      <c r="CR4598" s="8" t="s">
        <v>19631</v>
      </c>
      <c r="CV4598" s="13">
        <v>1</v>
      </c>
    </row>
    <row r="4599" spans="1:100" x14ac:dyDescent="0.2">
      <c r="A4599" s="8" t="s">
        <v>19637</v>
      </c>
      <c r="B4599" s="8" t="s">
        <v>19631</v>
      </c>
      <c r="C4599" s="8" t="s">
        <v>3929</v>
      </c>
      <c r="D4599" s="8" t="s">
        <v>3798</v>
      </c>
      <c r="E4599" s="8" t="s">
        <v>3860</v>
      </c>
      <c r="F4599" s="8" t="s">
        <v>3701</v>
      </c>
      <c r="G4599" s="8" t="s">
        <v>4565</v>
      </c>
      <c r="H4599" s="8" t="s">
        <v>3703</v>
      </c>
      <c r="I4599" s="8" t="s">
        <v>4569</v>
      </c>
      <c r="J4599" s="8" t="s">
        <v>4570</v>
      </c>
      <c r="K4599" s="8" t="s">
        <v>19636</v>
      </c>
      <c r="M4599" s="8" t="s">
        <v>3866</v>
      </c>
      <c r="N4599" s="8" t="s">
        <v>3708</v>
      </c>
      <c r="O4599" s="8" t="s">
        <v>3804</v>
      </c>
      <c r="P4599" s="9">
        <v>63.23</v>
      </c>
      <c r="Q4599" s="8" t="s">
        <v>3805</v>
      </c>
      <c r="S4599" s="9">
        <v>34.47</v>
      </c>
      <c r="T4599" s="9">
        <v>22.87</v>
      </c>
      <c r="U4599" s="8" t="s">
        <v>3710</v>
      </c>
      <c r="V4599" s="8" t="s">
        <v>4011</v>
      </c>
      <c r="AV4599" s="8" t="s">
        <v>4012</v>
      </c>
      <c r="AW4599" s="8">
        <v>25</v>
      </c>
      <c r="AX4599" s="8">
        <v>2</v>
      </c>
      <c r="AY4599" s="8" t="s">
        <v>1147</v>
      </c>
      <c r="AZ4599" s="10">
        <v>39673</v>
      </c>
      <c r="BB4599" s="8" t="s">
        <v>3717</v>
      </c>
      <c r="BC4599" s="10">
        <v>43905</v>
      </c>
      <c r="BD4599" s="10">
        <v>44546</v>
      </c>
      <c r="BE4599" s="8" t="s">
        <v>4013</v>
      </c>
      <c r="BF4599" s="8" t="s">
        <v>3720</v>
      </c>
      <c r="BG4599" s="11">
        <v>60</v>
      </c>
      <c r="BH4599" s="11">
        <v>5</v>
      </c>
      <c r="BI4599" s="8" t="s">
        <v>3720</v>
      </c>
      <c r="BJ4599" s="11">
        <v>30</v>
      </c>
      <c r="BQ4599" s="11">
        <v>0.76229999999999998</v>
      </c>
      <c r="BR4599" s="8" t="s">
        <v>4011</v>
      </c>
      <c r="BW4599" s="10">
        <v>43891</v>
      </c>
      <c r="BX4599" s="10">
        <v>43770</v>
      </c>
      <c r="BY4599" s="9">
        <v>0</v>
      </c>
      <c r="BZ4599" s="8" t="s">
        <v>3750</v>
      </c>
      <c r="CF4599" s="8" t="s">
        <v>3708</v>
      </c>
      <c r="CH4599" s="9">
        <v>95.29</v>
      </c>
      <c r="CM4599" s="12">
        <v>10</v>
      </c>
      <c r="CR4599" s="8" t="s">
        <v>19631</v>
      </c>
      <c r="CV4599" s="13">
        <v>1</v>
      </c>
    </row>
    <row r="4600" spans="1:100" x14ac:dyDescent="0.2">
      <c r="A4600" s="8" t="s">
        <v>19638</v>
      </c>
      <c r="B4600" s="8" t="s">
        <v>19639</v>
      </c>
      <c r="C4600" s="8" t="s">
        <v>5840</v>
      </c>
      <c r="D4600" s="8" t="s">
        <v>3798</v>
      </c>
      <c r="E4600" s="8" t="s">
        <v>3954</v>
      </c>
      <c r="F4600" s="8" t="s">
        <v>3701</v>
      </c>
      <c r="G4600" s="8" t="s">
        <v>5841</v>
      </c>
      <c r="H4600" s="8" t="s">
        <v>3703</v>
      </c>
      <c r="I4600" s="8" t="s">
        <v>4569</v>
      </c>
      <c r="J4600" s="8" t="s">
        <v>4570</v>
      </c>
      <c r="K4600" s="8" t="s">
        <v>19640</v>
      </c>
      <c r="M4600" s="8" t="s">
        <v>3866</v>
      </c>
      <c r="N4600" s="8" t="s">
        <v>3708</v>
      </c>
      <c r="O4600" s="8" t="s">
        <v>3804</v>
      </c>
      <c r="P4600" s="9">
        <v>299.70999999999998</v>
      </c>
      <c r="Q4600" s="8" t="s">
        <v>3805</v>
      </c>
      <c r="S4600" s="9">
        <v>341.53</v>
      </c>
      <c r="T4600" s="9">
        <v>226.63</v>
      </c>
      <c r="U4600" s="8" t="s">
        <v>3710</v>
      </c>
      <c r="V4600" s="8" t="s">
        <v>5834</v>
      </c>
      <c r="AY4600" s="8" t="s">
        <v>1195</v>
      </c>
      <c r="AZ4600" s="10">
        <v>39428</v>
      </c>
      <c r="BB4600" s="8" t="s">
        <v>3717</v>
      </c>
      <c r="BC4600" s="10">
        <v>44203</v>
      </c>
      <c r="BE4600" s="8" t="s">
        <v>3721</v>
      </c>
      <c r="BF4600" s="8" t="s">
        <v>3960</v>
      </c>
      <c r="BG4600" s="11">
        <v>100</v>
      </c>
      <c r="BJ4600" s="11">
        <v>100</v>
      </c>
      <c r="BW4600" s="10">
        <v>42005</v>
      </c>
      <c r="BX4600" s="10">
        <v>42401</v>
      </c>
      <c r="BY4600" s="9">
        <v>103.55</v>
      </c>
      <c r="BZ4600" s="8" t="s">
        <v>3721</v>
      </c>
      <c r="CA4600" s="8" t="s">
        <v>3717</v>
      </c>
      <c r="CF4600" s="8" t="s">
        <v>3708</v>
      </c>
      <c r="CH4600" s="9">
        <v>445.08</v>
      </c>
      <c r="CM4600" s="12">
        <v>10</v>
      </c>
      <c r="CR4600" s="8" t="s">
        <v>19639</v>
      </c>
      <c r="CV4600" s="13">
        <v>1</v>
      </c>
    </row>
    <row r="4601" spans="1:100" x14ac:dyDescent="0.2">
      <c r="A4601" s="8" t="s">
        <v>19641</v>
      </c>
      <c r="B4601" s="8" t="s">
        <v>19639</v>
      </c>
      <c r="C4601" s="8" t="s">
        <v>5840</v>
      </c>
      <c r="D4601" s="8" t="s">
        <v>3798</v>
      </c>
      <c r="E4601" s="8" t="s">
        <v>3954</v>
      </c>
      <c r="F4601" s="8" t="s">
        <v>3701</v>
      </c>
      <c r="G4601" s="8" t="s">
        <v>5841</v>
      </c>
      <c r="H4601" s="8" t="s">
        <v>4163</v>
      </c>
      <c r="I4601" s="8" t="s">
        <v>4569</v>
      </c>
      <c r="J4601" s="8" t="s">
        <v>4570</v>
      </c>
      <c r="K4601" s="8" t="s">
        <v>19640</v>
      </c>
      <c r="M4601" s="8" t="s">
        <v>3866</v>
      </c>
      <c r="N4601" s="8" t="s">
        <v>3708</v>
      </c>
      <c r="O4601" s="8" t="s">
        <v>3804</v>
      </c>
      <c r="P4601" s="9">
        <v>299.70999999999998</v>
      </c>
      <c r="Q4601" s="8" t="s">
        <v>3805</v>
      </c>
      <c r="S4601" s="9">
        <v>341.53</v>
      </c>
      <c r="T4601" s="9">
        <v>226.63</v>
      </c>
      <c r="U4601" s="8" t="s">
        <v>3710</v>
      </c>
      <c r="V4601" s="8" t="s">
        <v>5834</v>
      </c>
      <c r="AY4601" s="8" t="s">
        <v>1195</v>
      </c>
      <c r="AZ4601" s="10">
        <v>39428</v>
      </c>
      <c r="BB4601" s="8" t="s">
        <v>3717</v>
      </c>
      <c r="BE4601" s="8" t="s">
        <v>3721</v>
      </c>
      <c r="BF4601" s="8" t="s">
        <v>3960</v>
      </c>
      <c r="BG4601" s="11">
        <v>100</v>
      </c>
      <c r="BJ4601" s="11">
        <v>100</v>
      </c>
      <c r="BW4601" s="10">
        <v>42005</v>
      </c>
      <c r="BX4601" s="10">
        <v>42401</v>
      </c>
      <c r="BY4601" s="9">
        <v>103.55</v>
      </c>
      <c r="BZ4601" s="8" t="s">
        <v>3750</v>
      </c>
      <c r="CF4601" s="8" t="s">
        <v>3708</v>
      </c>
      <c r="CH4601" s="9">
        <v>445.08</v>
      </c>
      <c r="CM4601" s="12">
        <v>10</v>
      </c>
      <c r="CR4601" s="8" t="s">
        <v>19639</v>
      </c>
      <c r="CV4601" s="13">
        <v>1</v>
      </c>
    </row>
    <row r="4602" spans="1:100" x14ac:dyDescent="0.2">
      <c r="A4602" s="8" t="s">
        <v>19642</v>
      </c>
      <c r="B4602" s="8" t="s">
        <v>19639</v>
      </c>
      <c r="C4602" s="8" t="s">
        <v>5840</v>
      </c>
      <c r="D4602" s="8" t="s">
        <v>3798</v>
      </c>
      <c r="E4602" s="8" t="s">
        <v>3860</v>
      </c>
      <c r="F4602" s="8" t="s">
        <v>3701</v>
      </c>
      <c r="G4602" s="8" t="s">
        <v>5844</v>
      </c>
      <c r="H4602" s="8" t="s">
        <v>3703</v>
      </c>
      <c r="I4602" s="8" t="s">
        <v>4569</v>
      </c>
      <c r="J4602" s="8" t="s">
        <v>4570</v>
      </c>
      <c r="K4602" s="8" t="s">
        <v>19640</v>
      </c>
      <c r="M4602" s="8" t="s">
        <v>3866</v>
      </c>
      <c r="N4602" s="8" t="s">
        <v>3708</v>
      </c>
      <c r="O4602" s="8" t="s">
        <v>3804</v>
      </c>
      <c r="P4602" s="9">
        <v>88.64</v>
      </c>
      <c r="Q4602" s="8" t="s">
        <v>3805</v>
      </c>
      <c r="S4602" s="9">
        <v>102.46</v>
      </c>
      <c r="T4602" s="9">
        <v>67.989999999999995</v>
      </c>
      <c r="U4602" s="8" t="s">
        <v>3710</v>
      </c>
      <c r="V4602" s="8" t="s">
        <v>5834</v>
      </c>
      <c r="AY4602" s="8" t="s">
        <v>1195</v>
      </c>
      <c r="AZ4602" s="10">
        <v>39428</v>
      </c>
      <c r="BB4602" s="8" t="s">
        <v>3717</v>
      </c>
      <c r="BC4602" s="10">
        <v>43500</v>
      </c>
      <c r="BE4602" s="8" t="s">
        <v>3721</v>
      </c>
      <c r="BF4602" s="8" t="s">
        <v>3960</v>
      </c>
      <c r="BG4602" s="11">
        <v>30</v>
      </c>
      <c r="BJ4602" s="11">
        <v>30</v>
      </c>
      <c r="BW4602" s="10">
        <v>42005</v>
      </c>
      <c r="BX4602" s="10">
        <v>42401</v>
      </c>
      <c r="BY4602" s="9">
        <v>31.07</v>
      </c>
      <c r="BZ4602" s="8" t="s">
        <v>3721</v>
      </c>
      <c r="CF4602" s="8" t="s">
        <v>3708</v>
      </c>
      <c r="CH4602" s="9">
        <v>133.58000000000001</v>
      </c>
      <c r="CM4602" s="12">
        <v>10</v>
      </c>
      <c r="CR4602" s="8" t="s">
        <v>19639</v>
      </c>
      <c r="CV4602" s="13">
        <v>1</v>
      </c>
    </row>
    <row r="4603" spans="1:100" x14ac:dyDescent="0.2">
      <c r="A4603" s="8" t="s">
        <v>19643</v>
      </c>
      <c r="B4603" s="8" t="s">
        <v>19639</v>
      </c>
      <c r="C4603" s="8" t="s">
        <v>5840</v>
      </c>
      <c r="D4603" s="8" t="s">
        <v>3798</v>
      </c>
      <c r="E4603" s="8" t="s">
        <v>3860</v>
      </c>
      <c r="F4603" s="8" t="s">
        <v>3701</v>
      </c>
      <c r="G4603" s="8" t="s">
        <v>5844</v>
      </c>
      <c r="H4603" s="8" t="s">
        <v>4163</v>
      </c>
      <c r="I4603" s="8" t="s">
        <v>4569</v>
      </c>
      <c r="J4603" s="8" t="s">
        <v>4570</v>
      </c>
      <c r="K4603" s="8" t="s">
        <v>19640</v>
      </c>
      <c r="M4603" s="8" t="s">
        <v>3866</v>
      </c>
      <c r="N4603" s="8" t="s">
        <v>3708</v>
      </c>
      <c r="O4603" s="8" t="s">
        <v>3804</v>
      </c>
      <c r="P4603" s="9">
        <v>88.64</v>
      </c>
      <c r="Q4603" s="8" t="s">
        <v>3805</v>
      </c>
      <c r="S4603" s="9">
        <v>102.46</v>
      </c>
      <c r="T4603" s="9">
        <v>67.989999999999995</v>
      </c>
      <c r="U4603" s="8" t="s">
        <v>3710</v>
      </c>
      <c r="V4603" s="8" t="s">
        <v>5834</v>
      </c>
      <c r="AY4603" s="8" t="s">
        <v>1195</v>
      </c>
      <c r="AZ4603" s="10">
        <v>39428</v>
      </c>
      <c r="BB4603" s="8" t="s">
        <v>3717</v>
      </c>
      <c r="BE4603" s="8" t="s">
        <v>3721</v>
      </c>
      <c r="BF4603" s="8" t="s">
        <v>3960</v>
      </c>
      <c r="BG4603" s="11">
        <v>30</v>
      </c>
      <c r="BJ4603" s="11">
        <v>30</v>
      </c>
      <c r="BW4603" s="10">
        <v>42005</v>
      </c>
      <c r="BX4603" s="10">
        <v>42401</v>
      </c>
      <c r="BY4603" s="9">
        <v>31.07</v>
      </c>
      <c r="BZ4603" s="8" t="s">
        <v>3750</v>
      </c>
      <c r="CF4603" s="8" t="s">
        <v>3708</v>
      </c>
      <c r="CH4603" s="9">
        <v>133.58000000000001</v>
      </c>
      <c r="CM4603" s="12">
        <v>10</v>
      </c>
      <c r="CR4603" s="8" t="s">
        <v>19639</v>
      </c>
      <c r="CV4603" s="13">
        <v>1</v>
      </c>
    </row>
    <row r="4604" spans="1:100" x14ac:dyDescent="0.2">
      <c r="A4604" s="8" t="s">
        <v>19644</v>
      </c>
      <c r="B4604" s="8" t="s">
        <v>19645</v>
      </c>
      <c r="C4604" s="8" t="s">
        <v>4192</v>
      </c>
      <c r="D4604" s="8" t="s">
        <v>3699</v>
      </c>
      <c r="E4604" s="8" t="s">
        <v>4091</v>
      </c>
      <c r="F4604" s="8" t="s">
        <v>3701</v>
      </c>
      <c r="G4604" s="8" t="s">
        <v>19646</v>
      </c>
      <c r="H4604" s="8" t="s">
        <v>3703</v>
      </c>
      <c r="I4604" s="8" t="s">
        <v>4569</v>
      </c>
      <c r="J4604" s="8" t="s">
        <v>4570</v>
      </c>
      <c r="K4604" s="8" t="s">
        <v>19647</v>
      </c>
      <c r="M4604" s="8" t="s">
        <v>3866</v>
      </c>
      <c r="N4604" s="8" t="s">
        <v>3708</v>
      </c>
      <c r="O4604" s="8" t="s">
        <v>3709</v>
      </c>
      <c r="P4604" s="9">
        <v>67.97</v>
      </c>
      <c r="Q4604" s="8" t="s">
        <v>3710</v>
      </c>
      <c r="R4604" s="8" t="s">
        <v>17052</v>
      </c>
      <c r="S4604" s="9">
        <v>118.71</v>
      </c>
      <c r="T4604" s="9">
        <v>79.790000000000006</v>
      </c>
      <c r="U4604" s="8" t="s">
        <v>3710</v>
      </c>
      <c r="V4604" s="8" t="s">
        <v>19648</v>
      </c>
      <c r="W4604" s="8" t="s">
        <v>3713</v>
      </c>
      <c r="X4604" s="8" t="s">
        <v>19649</v>
      </c>
      <c r="Z4604" s="8" t="s">
        <v>3739</v>
      </c>
      <c r="AV4604" s="8" t="s">
        <v>17054</v>
      </c>
      <c r="AW4604" s="8">
        <v>84</v>
      </c>
      <c r="AX4604" s="8">
        <v>1</v>
      </c>
      <c r="AY4604" s="8" t="s">
        <v>2589</v>
      </c>
      <c r="AZ4604" s="10">
        <v>38987</v>
      </c>
      <c r="BB4604" s="8" t="s">
        <v>3717</v>
      </c>
      <c r="BC4604" s="10">
        <v>43619</v>
      </c>
      <c r="BE4604" s="8" t="s">
        <v>4051</v>
      </c>
      <c r="BF4604" s="8" t="s">
        <v>3720</v>
      </c>
      <c r="BG4604" s="11">
        <v>6</v>
      </c>
      <c r="BH4604" s="11">
        <v>5</v>
      </c>
      <c r="BI4604" s="8" t="s">
        <v>3720</v>
      </c>
      <c r="BJ4604" s="11">
        <v>6</v>
      </c>
      <c r="BQ4604" s="11">
        <v>9.4009999999999998</v>
      </c>
      <c r="BR4604" s="8" t="s">
        <v>19648</v>
      </c>
      <c r="BW4604" s="10">
        <v>44136</v>
      </c>
      <c r="BX4604" s="10">
        <v>43739</v>
      </c>
      <c r="BY4604" s="9">
        <v>0</v>
      </c>
      <c r="BZ4604" s="8" t="s">
        <v>3742</v>
      </c>
      <c r="CF4604" s="8" t="s">
        <v>3708</v>
      </c>
      <c r="CH4604" s="9">
        <v>102.43</v>
      </c>
      <c r="CM4604" s="12">
        <v>10</v>
      </c>
      <c r="CR4604" s="8" t="s">
        <v>19645</v>
      </c>
      <c r="CV4604" s="13">
        <v>1</v>
      </c>
    </row>
    <row r="4605" spans="1:100" x14ac:dyDescent="0.2">
      <c r="A4605" s="8" t="s">
        <v>2588</v>
      </c>
      <c r="B4605" s="8" t="s">
        <v>19645</v>
      </c>
      <c r="C4605" s="8" t="s">
        <v>4249</v>
      </c>
      <c r="D4605" s="8" t="s">
        <v>3699</v>
      </c>
      <c r="E4605" s="8" t="s">
        <v>5121</v>
      </c>
      <c r="F4605" s="8" t="s">
        <v>3701</v>
      </c>
      <c r="G4605" s="8" t="s">
        <v>19650</v>
      </c>
      <c r="H4605" s="8" t="s">
        <v>3703</v>
      </c>
      <c r="I4605" s="8" t="s">
        <v>4569</v>
      </c>
      <c r="J4605" s="8" t="s">
        <v>4570</v>
      </c>
      <c r="K4605" s="8" t="s">
        <v>19651</v>
      </c>
      <c r="M4605" s="8" t="s">
        <v>3866</v>
      </c>
      <c r="N4605" s="8" t="s">
        <v>3708</v>
      </c>
      <c r="O4605" s="8" t="s">
        <v>3709</v>
      </c>
      <c r="P4605" s="9">
        <v>56</v>
      </c>
      <c r="Q4605" s="8" t="s">
        <v>3710</v>
      </c>
      <c r="R4605" s="8" t="s">
        <v>17052</v>
      </c>
      <c r="S4605" s="9">
        <v>61.19</v>
      </c>
      <c r="T4605" s="9">
        <v>40.92</v>
      </c>
      <c r="U4605" s="8" t="s">
        <v>3710</v>
      </c>
      <c r="V4605" s="8" t="s">
        <v>19652</v>
      </c>
      <c r="W4605" s="8" t="s">
        <v>3713</v>
      </c>
      <c r="X4605" s="8" t="s">
        <v>19649</v>
      </c>
      <c r="AV4605" s="8" t="s">
        <v>17054</v>
      </c>
      <c r="AW4605" s="8">
        <v>84</v>
      </c>
      <c r="AX4605" s="8">
        <v>1</v>
      </c>
      <c r="AY4605" s="8" t="s">
        <v>2589</v>
      </c>
      <c r="AZ4605" s="10">
        <v>38987</v>
      </c>
      <c r="BB4605" s="8" t="s">
        <v>3717</v>
      </c>
      <c r="BC4605" s="10">
        <v>43799</v>
      </c>
      <c r="BE4605" s="8" t="s">
        <v>4051</v>
      </c>
      <c r="BF4605" s="8" t="s">
        <v>3720</v>
      </c>
      <c r="BG4605" s="11">
        <v>4</v>
      </c>
      <c r="BH4605" s="11">
        <v>5</v>
      </c>
      <c r="BI4605" s="8" t="s">
        <v>3720</v>
      </c>
      <c r="BJ4605" s="11">
        <v>4</v>
      </c>
      <c r="BQ4605" s="11">
        <v>9.4009999999999998</v>
      </c>
      <c r="BR4605" s="8" t="s">
        <v>19652</v>
      </c>
      <c r="BW4605" s="10">
        <v>44136</v>
      </c>
      <c r="BX4605" s="10">
        <v>42948</v>
      </c>
      <c r="BY4605" s="9">
        <v>0</v>
      </c>
      <c r="BZ4605" s="8" t="s">
        <v>3742</v>
      </c>
      <c r="CF4605" s="8" t="s">
        <v>3708</v>
      </c>
      <c r="CH4605" s="9">
        <v>84.39</v>
      </c>
      <c r="CM4605" s="12">
        <v>10</v>
      </c>
      <c r="CR4605" s="8" t="s">
        <v>19645</v>
      </c>
      <c r="CV4605" s="13">
        <v>1</v>
      </c>
    </row>
    <row r="4606" spans="1:100" x14ac:dyDescent="0.2">
      <c r="A4606" s="8" t="s">
        <v>2592</v>
      </c>
      <c r="B4606" s="8" t="s">
        <v>19645</v>
      </c>
      <c r="C4606" s="8" t="s">
        <v>4249</v>
      </c>
      <c r="D4606" s="8" t="s">
        <v>3699</v>
      </c>
      <c r="E4606" s="8" t="s">
        <v>4091</v>
      </c>
      <c r="F4606" s="8" t="s">
        <v>3701</v>
      </c>
      <c r="G4606" s="8" t="s">
        <v>12304</v>
      </c>
      <c r="H4606" s="8" t="s">
        <v>3703</v>
      </c>
      <c r="I4606" s="8" t="s">
        <v>4569</v>
      </c>
      <c r="J4606" s="8" t="s">
        <v>4570</v>
      </c>
      <c r="K4606" s="8" t="s">
        <v>19651</v>
      </c>
      <c r="M4606" s="8" t="s">
        <v>3866</v>
      </c>
      <c r="N4606" s="8" t="s">
        <v>3708</v>
      </c>
      <c r="O4606" s="8" t="s">
        <v>3709</v>
      </c>
      <c r="P4606" s="9">
        <v>120.94</v>
      </c>
      <c r="Q4606" s="8" t="s">
        <v>3710</v>
      </c>
      <c r="R4606" s="8" t="s">
        <v>17052</v>
      </c>
      <c r="S4606" s="9">
        <v>183.54</v>
      </c>
      <c r="T4606" s="9">
        <v>122.75</v>
      </c>
      <c r="U4606" s="8" t="s">
        <v>3710</v>
      </c>
      <c r="V4606" s="8" t="s">
        <v>19652</v>
      </c>
      <c r="W4606" s="8" t="s">
        <v>3713</v>
      </c>
      <c r="X4606" s="8" t="s">
        <v>19649</v>
      </c>
      <c r="Z4606" s="8" t="s">
        <v>3739</v>
      </c>
      <c r="AV4606" s="8" t="s">
        <v>17054</v>
      </c>
      <c r="AW4606" s="8">
        <v>84</v>
      </c>
      <c r="AX4606" s="8">
        <v>1</v>
      </c>
      <c r="AY4606" s="8" t="s">
        <v>2589</v>
      </c>
      <c r="AZ4606" s="10">
        <v>38987</v>
      </c>
      <c r="BB4606" s="8" t="s">
        <v>3717</v>
      </c>
      <c r="BC4606" s="10">
        <v>43619</v>
      </c>
      <c r="BE4606" s="8" t="s">
        <v>4051</v>
      </c>
      <c r="BF4606" s="8" t="s">
        <v>3720</v>
      </c>
      <c r="BG4606" s="11">
        <v>12</v>
      </c>
      <c r="BH4606" s="11">
        <v>5</v>
      </c>
      <c r="BI4606" s="8" t="s">
        <v>3720</v>
      </c>
      <c r="BJ4606" s="11">
        <v>12</v>
      </c>
      <c r="BQ4606" s="11">
        <v>9.4009999999999998</v>
      </c>
      <c r="BR4606" s="8" t="s">
        <v>19652</v>
      </c>
      <c r="BW4606" s="10">
        <v>44136</v>
      </c>
      <c r="BX4606" s="10">
        <v>42948</v>
      </c>
      <c r="BY4606" s="9">
        <v>0</v>
      </c>
      <c r="BZ4606" s="8" t="s">
        <v>3742</v>
      </c>
      <c r="CF4606" s="8" t="s">
        <v>3708</v>
      </c>
      <c r="CH4606" s="9">
        <v>182.26</v>
      </c>
      <c r="CM4606" s="12">
        <v>10</v>
      </c>
      <c r="CR4606" s="8" t="s">
        <v>19645</v>
      </c>
      <c r="CV4606" s="13">
        <v>1</v>
      </c>
    </row>
    <row r="4607" spans="1:100" x14ac:dyDescent="0.2">
      <c r="A4607" s="8" t="s">
        <v>19653</v>
      </c>
      <c r="B4607" s="8" t="s">
        <v>19645</v>
      </c>
      <c r="C4607" s="8" t="s">
        <v>4265</v>
      </c>
      <c r="D4607" s="8" t="s">
        <v>3699</v>
      </c>
      <c r="E4607" s="8" t="s">
        <v>5121</v>
      </c>
      <c r="F4607" s="8" t="s">
        <v>3701</v>
      </c>
      <c r="G4607" s="8" t="s">
        <v>19654</v>
      </c>
      <c r="H4607" s="8" t="s">
        <v>3703</v>
      </c>
      <c r="I4607" s="8" t="s">
        <v>4569</v>
      </c>
      <c r="J4607" s="8" t="s">
        <v>4570</v>
      </c>
      <c r="K4607" s="8" t="s">
        <v>19655</v>
      </c>
      <c r="M4607" s="8" t="s">
        <v>3866</v>
      </c>
      <c r="N4607" s="8" t="s">
        <v>3708</v>
      </c>
      <c r="O4607" s="8" t="s">
        <v>3709</v>
      </c>
      <c r="P4607" s="9">
        <v>74.760000000000005</v>
      </c>
      <c r="Q4607" s="8" t="s">
        <v>3710</v>
      </c>
      <c r="R4607" s="8" t="s">
        <v>19656</v>
      </c>
      <c r="S4607" s="9">
        <v>112.67</v>
      </c>
      <c r="T4607" s="9">
        <v>75.209999999999994</v>
      </c>
      <c r="U4607" s="8" t="s">
        <v>3710</v>
      </c>
      <c r="V4607" s="8" t="s">
        <v>19652</v>
      </c>
      <c r="W4607" s="8" t="s">
        <v>3713</v>
      </c>
      <c r="X4607" s="8" t="s">
        <v>19649</v>
      </c>
      <c r="Z4607" s="8" t="s">
        <v>3739</v>
      </c>
      <c r="AV4607" s="8" t="s">
        <v>17054</v>
      </c>
      <c r="AW4607" s="8">
        <v>84</v>
      </c>
      <c r="AX4607" s="8">
        <v>1</v>
      </c>
      <c r="AY4607" s="8" t="s">
        <v>2589</v>
      </c>
      <c r="AZ4607" s="10">
        <v>38987</v>
      </c>
      <c r="BB4607" s="8" t="s">
        <v>3717</v>
      </c>
      <c r="BC4607" s="10">
        <v>41848</v>
      </c>
      <c r="BE4607" s="8" t="s">
        <v>4051</v>
      </c>
      <c r="BF4607" s="8" t="s">
        <v>3720</v>
      </c>
      <c r="BG4607" s="11">
        <v>8</v>
      </c>
      <c r="BH4607" s="11">
        <v>5</v>
      </c>
      <c r="BI4607" s="8" t="s">
        <v>3720</v>
      </c>
      <c r="BJ4607" s="11">
        <v>8</v>
      </c>
      <c r="BQ4607" s="11">
        <v>9.4009999999999998</v>
      </c>
      <c r="BR4607" s="8" t="s">
        <v>19652</v>
      </c>
      <c r="BW4607" s="10">
        <v>44256</v>
      </c>
      <c r="BX4607" s="10">
        <v>42948</v>
      </c>
      <c r="BY4607" s="9">
        <v>0</v>
      </c>
      <c r="BZ4607" s="8" t="s">
        <v>3742</v>
      </c>
      <c r="CF4607" s="8" t="s">
        <v>3708</v>
      </c>
      <c r="CH4607" s="9">
        <v>112.66</v>
      </c>
      <c r="CM4607" s="12">
        <v>10</v>
      </c>
      <c r="CR4607" s="8" t="s">
        <v>19645</v>
      </c>
      <c r="CV4607" s="13">
        <v>1</v>
      </c>
    </row>
    <row r="4608" spans="1:100" x14ac:dyDescent="0.2">
      <c r="A4608" s="8" t="s">
        <v>19657</v>
      </c>
      <c r="B4608" s="8" t="s">
        <v>19645</v>
      </c>
      <c r="C4608" s="8" t="s">
        <v>4265</v>
      </c>
      <c r="D4608" s="8" t="s">
        <v>3699</v>
      </c>
      <c r="E4608" s="8" t="s">
        <v>4091</v>
      </c>
      <c r="F4608" s="8" t="s">
        <v>3701</v>
      </c>
      <c r="G4608" s="8" t="s">
        <v>19658</v>
      </c>
      <c r="H4608" s="8" t="s">
        <v>3703</v>
      </c>
      <c r="I4608" s="8" t="s">
        <v>4569</v>
      </c>
      <c r="J4608" s="8" t="s">
        <v>4570</v>
      </c>
      <c r="K4608" s="8" t="s">
        <v>19655</v>
      </c>
      <c r="M4608" s="8" t="s">
        <v>3866</v>
      </c>
      <c r="N4608" s="8" t="s">
        <v>3708</v>
      </c>
      <c r="O4608" s="8" t="s">
        <v>3709</v>
      </c>
      <c r="P4608" s="9">
        <v>155.06</v>
      </c>
      <c r="Q4608" s="8" t="s">
        <v>3710</v>
      </c>
      <c r="R4608" s="8" t="s">
        <v>19656</v>
      </c>
      <c r="S4608" s="9">
        <v>338</v>
      </c>
      <c r="T4608" s="9">
        <v>225.62</v>
      </c>
      <c r="U4608" s="8" t="s">
        <v>3710</v>
      </c>
      <c r="V4608" s="8" t="s">
        <v>19652</v>
      </c>
      <c r="W4608" s="8" t="s">
        <v>3713</v>
      </c>
      <c r="X4608" s="8" t="s">
        <v>19649</v>
      </c>
      <c r="Z4608" s="8" t="s">
        <v>3739</v>
      </c>
      <c r="AV4608" s="8" t="s">
        <v>17054</v>
      </c>
      <c r="AW4608" s="8">
        <v>84</v>
      </c>
      <c r="AX4608" s="8">
        <v>1</v>
      </c>
      <c r="AY4608" s="8" t="s">
        <v>2589</v>
      </c>
      <c r="AZ4608" s="10">
        <v>38987</v>
      </c>
      <c r="BB4608" s="8" t="s">
        <v>3717</v>
      </c>
      <c r="BC4608" s="10">
        <v>42401</v>
      </c>
      <c r="BE4608" s="8" t="s">
        <v>4051</v>
      </c>
      <c r="BF4608" s="8" t="s">
        <v>3720</v>
      </c>
      <c r="BG4608" s="11">
        <v>24</v>
      </c>
      <c r="BH4608" s="11">
        <v>5</v>
      </c>
      <c r="BI4608" s="8" t="s">
        <v>3720</v>
      </c>
      <c r="BJ4608" s="11">
        <v>24</v>
      </c>
      <c r="BQ4608" s="11">
        <v>9.4009999999999998</v>
      </c>
      <c r="BR4608" s="8" t="s">
        <v>19652</v>
      </c>
      <c r="BW4608" s="10">
        <v>44256</v>
      </c>
      <c r="BX4608" s="10">
        <v>42948</v>
      </c>
      <c r="BY4608" s="9">
        <v>0</v>
      </c>
      <c r="BZ4608" s="8" t="s">
        <v>3742</v>
      </c>
      <c r="CA4608" s="8" t="s">
        <v>3717</v>
      </c>
      <c r="CF4608" s="8" t="s">
        <v>3708</v>
      </c>
      <c r="CH4608" s="9">
        <v>233.45</v>
      </c>
      <c r="CM4608" s="12">
        <v>10</v>
      </c>
      <c r="CR4608" s="8" t="s">
        <v>19645</v>
      </c>
      <c r="CV4608" s="13">
        <v>1</v>
      </c>
    </row>
    <row r="4609" spans="1:100" x14ac:dyDescent="0.2">
      <c r="A4609" s="8" t="s">
        <v>19659</v>
      </c>
      <c r="B4609" s="8" t="s">
        <v>19645</v>
      </c>
      <c r="C4609" s="8" t="s">
        <v>4379</v>
      </c>
      <c r="D4609" s="8" t="s">
        <v>3699</v>
      </c>
      <c r="E4609" s="8" t="s">
        <v>4091</v>
      </c>
      <c r="F4609" s="8" t="s">
        <v>3701</v>
      </c>
      <c r="G4609" s="8" t="s">
        <v>19660</v>
      </c>
      <c r="H4609" s="8" t="s">
        <v>3703</v>
      </c>
      <c r="I4609" s="8" t="s">
        <v>4569</v>
      </c>
      <c r="J4609" s="8" t="s">
        <v>4570</v>
      </c>
      <c r="K4609" s="8" t="s">
        <v>19661</v>
      </c>
      <c r="M4609" s="8" t="s">
        <v>3866</v>
      </c>
      <c r="N4609" s="8" t="s">
        <v>3708</v>
      </c>
      <c r="O4609" s="8" t="s">
        <v>3709</v>
      </c>
      <c r="P4609" s="9">
        <v>345.08</v>
      </c>
      <c r="Q4609" s="8" t="s">
        <v>3710</v>
      </c>
      <c r="R4609" s="8" t="s">
        <v>17052</v>
      </c>
      <c r="S4609" s="9">
        <v>507.02</v>
      </c>
      <c r="T4609" s="9">
        <v>338.44</v>
      </c>
      <c r="U4609" s="8" t="s">
        <v>3710</v>
      </c>
      <c r="V4609" s="8" t="s">
        <v>19652</v>
      </c>
      <c r="W4609" s="8" t="s">
        <v>3713</v>
      </c>
      <c r="X4609" s="8" t="s">
        <v>19649</v>
      </c>
      <c r="Z4609" s="8" t="s">
        <v>3739</v>
      </c>
      <c r="AV4609" s="8" t="s">
        <v>17054</v>
      </c>
      <c r="AW4609" s="8">
        <v>84</v>
      </c>
      <c r="AX4609" s="8">
        <v>1</v>
      </c>
      <c r="AY4609" s="8" t="s">
        <v>2589</v>
      </c>
      <c r="AZ4609" s="10">
        <v>38987</v>
      </c>
      <c r="BB4609" s="8" t="s">
        <v>3717</v>
      </c>
      <c r="BC4609" s="10">
        <v>42373</v>
      </c>
      <c r="BE4609" s="8" t="s">
        <v>4051</v>
      </c>
      <c r="BF4609" s="8" t="s">
        <v>3720</v>
      </c>
      <c r="BG4609" s="11">
        <v>36</v>
      </c>
      <c r="BH4609" s="11">
        <v>5</v>
      </c>
      <c r="BI4609" s="8" t="s">
        <v>3720</v>
      </c>
      <c r="BJ4609" s="11">
        <v>36</v>
      </c>
      <c r="BQ4609" s="11">
        <v>9.4009999999999998</v>
      </c>
      <c r="BR4609" s="8" t="s">
        <v>19652</v>
      </c>
      <c r="BW4609" s="10">
        <v>44136</v>
      </c>
      <c r="BX4609" s="10">
        <v>42948</v>
      </c>
      <c r="BY4609" s="9">
        <v>0</v>
      </c>
      <c r="BZ4609" s="8" t="s">
        <v>3742</v>
      </c>
      <c r="CF4609" s="8" t="s">
        <v>3708</v>
      </c>
      <c r="CH4609" s="9">
        <v>506.99</v>
      </c>
      <c r="CM4609" s="12">
        <v>10</v>
      </c>
      <c r="CR4609" s="8" t="s">
        <v>19645</v>
      </c>
      <c r="CV4609" s="13">
        <v>1</v>
      </c>
    </row>
    <row r="4610" spans="1:100" x14ac:dyDescent="0.2">
      <c r="A4610" s="8" t="s">
        <v>19662</v>
      </c>
      <c r="B4610" s="8" t="s">
        <v>19663</v>
      </c>
      <c r="C4610" s="8" t="s">
        <v>4043</v>
      </c>
      <c r="D4610" s="8" t="s">
        <v>3699</v>
      </c>
      <c r="E4610" s="8" t="s">
        <v>11695</v>
      </c>
      <c r="F4610" s="8" t="s">
        <v>3701</v>
      </c>
      <c r="G4610" s="8" t="s">
        <v>19664</v>
      </c>
      <c r="H4610" s="8" t="s">
        <v>3703</v>
      </c>
      <c r="I4610" s="8" t="s">
        <v>4569</v>
      </c>
      <c r="J4610" s="8" t="s">
        <v>4570</v>
      </c>
      <c r="K4610" s="8" t="s">
        <v>19665</v>
      </c>
      <c r="M4610" s="8" t="s">
        <v>3707</v>
      </c>
      <c r="N4610" s="8" t="s">
        <v>3708</v>
      </c>
      <c r="O4610" s="8" t="s">
        <v>3804</v>
      </c>
      <c r="P4610" s="9">
        <v>60.26</v>
      </c>
      <c r="Q4610" s="8" t="s">
        <v>3805</v>
      </c>
      <c r="S4610" s="9">
        <v>84.21</v>
      </c>
      <c r="T4610" s="9">
        <v>55.95</v>
      </c>
      <c r="U4610" s="8" t="s">
        <v>3710</v>
      </c>
      <c r="V4610" s="8" t="s">
        <v>9405</v>
      </c>
      <c r="AV4610" s="8" t="s">
        <v>9406</v>
      </c>
      <c r="AW4610" s="8">
        <v>53</v>
      </c>
      <c r="AX4610" s="8">
        <v>2</v>
      </c>
      <c r="AY4610" s="8" t="s">
        <v>1839</v>
      </c>
      <c r="AZ4610" s="10">
        <v>41507</v>
      </c>
      <c r="BB4610" s="8" t="s">
        <v>3717</v>
      </c>
      <c r="BC4610" s="10">
        <v>41803</v>
      </c>
      <c r="BD4610" s="10">
        <v>44701</v>
      </c>
      <c r="BE4610" s="8" t="s">
        <v>4198</v>
      </c>
      <c r="BF4610" s="8" t="s">
        <v>3719</v>
      </c>
      <c r="BG4610" s="11">
        <v>5</v>
      </c>
      <c r="BH4610" s="11">
        <v>1000</v>
      </c>
      <c r="BI4610" s="8" t="s">
        <v>3720</v>
      </c>
      <c r="BJ4610" s="11">
        <v>2.5</v>
      </c>
      <c r="BQ4610" s="11">
        <v>22.378599999999999</v>
      </c>
      <c r="BR4610" s="8" t="s">
        <v>9405</v>
      </c>
      <c r="BW4610" s="10">
        <v>43466</v>
      </c>
      <c r="BX4610" s="10">
        <v>44044</v>
      </c>
      <c r="BY4610" s="9">
        <v>0</v>
      </c>
      <c r="BZ4610" s="8" t="s">
        <v>3742</v>
      </c>
      <c r="CF4610" s="8" t="s">
        <v>3708</v>
      </c>
      <c r="CH4610" s="9">
        <v>90.81</v>
      </c>
      <c r="CM4610" s="12">
        <v>10</v>
      </c>
      <c r="CR4610" s="8" t="s">
        <v>19663</v>
      </c>
      <c r="CV4610" s="13">
        <v>1</v>
      </c>
    </row>
    <row r="4611" spans="1:100" x14ac:dyDescent="0.2">
      <c r="A4611" s="8" t="s">
        <v>19666</v>
      </c>
      <c r="B4611" s="8" t="s">
        <v>19663</v>
      </c>
      <c r="C4611" s="8" t="s">
        <v>5136</v>
      </c>
      <c r="D4611" s="8" t="s">
        <v>3699</v>
      </c>
      <c r="E4611" s="8" t="s">
        <v>11695</v>
      </c>
      <c r="F4611" s="8" t="s">
        <v>3701</v>
      </c>
      <c r="G4611" s="8" t="s">
        <v>19667</v>
      </c>
      <c r="H4611" s="8" t="s">
        <v>3703</v>
      </c>
      <c r="I4611" s="8" t="s">
        <v>4569</v>
      </c>
      <c r="J4611" s="8" t="s">
        <v>4570</v>
      </c>
      <c r="K4611" s="8" t="s">
        <v>19668</v>
      </c>
      <c r="M4611" s="8" t="s">
        <v>3707</v>
      </c>
      <c r="N4611" s="8" t="s">
        <v>3708</v>
      </c>
      <c r="O4611" s="8" t="s">
        <v>3804</v>
      </c>
      <c r="P4611" s="9">
        <v>113.15</v>
      </c>
      <c r="Q4611" s="8" t="s">
        <v>3805</v>
      </c>
      <c r="S4611" s="9">
        <v>168.41</v>
      </c>
      <c r="T4611" s="9">
        <v>111.89</v>
      </c>
      <c r="U4611" s="8" t="s">
        <v>3710</v>
      </c>
      <c r="V4611" s="8" t="s">
        <v>9405</v>
      </c>
      <c r="AV4611" s="8" t="s">
        <v>9406</v>
      </c>
      <c r="AW4611" s="8">
        <v>53</v>
      </c>
      <c r="AX4611" s="8">
        <v>2</v>
      </c>
      <c r="AY4611" s="8" t="s">
        <v>1839</v>
      </c>
      <c r="AZ4611" s="10">
        <v>41507</v>
      </c>
      <c r="BB4611" s="8" t="s">
        <v>3717</v>
      </c>
      <c r="BC4611" s="10">
        <v>44672</v>
      </c>
      <c r="BD4611" s="10">
        <v>44701</v>
      </c>
      <c r="BE4611" s="8" t="s">
        <v>4198</v>
      </c>
      <c r="BF4611" s="8" t="s">
        <v>3719</v>
      </c>
      <c r="BG4611" s="11">
        <v>10</v>
      </c>
      <c r="BH4611" s="11">
        <v>1000</v>
      </c>
      <c r="BI4611" s="8" t="s">
        <v>3720</v>
      </c>
      <c r="BJ4611" s="11">
        <v>5</v>
      </c>
      <c r="BQ4611" s="11">
        <v>22.378599999999999</v>
      </c>
      <c r="BR4611" s="8" t="s">
        <v>9405</v>
      </c>
      <c r="BW4611" s="10">
        <v>43466</v>
      </c>
      <c r="BX4611" s="10">
        <v>44044</v>
      </c>
      <c r="BY4611" s="9">
        <v>0</v>
      </c>
      <c r="BZ4611" s="8" t="s">
        <v>3742</v>
      </c>
      <c r="CF4611" s="8" t="s">
        <v>3708</v>
      </c>
      <c r="CH4611" s="9">
        <v>170.52</v>
      </c>
      <c r="CM4611" s="12">
        <v>10</v>
      </c>
      <c r="CR4611" s="8" t="s">
        <v>19663</v>
      </c>
      <c r="CV4611" s="13">
        <v>1</v>
      </c>
    </row>
    <row r="4612" spans="1:100" x14ac:dyDescent="0.2">
      <c r="A4612" s="8" t="s">
        <v>19669</v>
      </c>
      <c r="B4612" s="8" t="s">
        <v>19663</v>
      </c>
      <c r="C4612" s="8" t="s">
        <v>5136</v>
      </c>
      <c r="D4612" s="8" t="s">
        <v>3699</v>
      </c>
      <c r="E4612" s="8" t="s">
        <v>7205</v>
      </c>
      <c r="F4612" s="8" t="s">
        <v>3701</v>
      </c>
      <c r="G4612" s="8" t="s">
        <v>9870</v>
      </c>
      <c r="H4612" s="8" t="s">
        <v>3703</v>
      </c>
      <c r="I4612" s="8" t="s">
        <v>4569</v>
      </c>
      <c r="J4612" s="8" t="s">
        <v>4570</v>
      </c>
      <c r="K4612" s="8" t="s">
        <v>19668</v>
      </c>
      <c r="M4612" s="8" t="s">
        <v>3707</v>
      </c>
      <c r="N4612" s="8" t="s">
        <v>3708</v>
      </c>
      <c r="O4612" s="8" t="s">
        <v>3804</v>
      </c>
      <c r="P4612" s="9">
        <v>156.65</v>
      </c>
      <c r="Q4612" s="8" t="s">
        <v>3805</v>
      </c>
      <c r="S4612" s="9">
        <v>235.78</v>
      </c>
      <c r="T4612" s="9">
        <v>156.65</v>
      </c>
      <c r="U4612" s="8" t="s">
        <v>3710</v>
      </c>
      <c r="V4612" s="8" t="s">
        <v>9405</v>
      </c>
      <c r="Z4612" s="8" t="s">
        <v>3739</v>
      </c>
      <c r="AV4612" s="8" t="s">
        <v>9406</v>
      </c>
      <c r="AW4612" s="8">
        <v>53</v>
      </c>
      <c r="AX4612" s="8">
        <v>2</v>
      </c>
      <c r="AY4612" s="8" t="s">
        <v>1839</v>
      </c>
      <c r="AZ4612" s="10">
        <v>41507</v>
      </c>
      <c r="BB4612" s="8" t="s">
        <v>3717</v>
      </c>
      <c r="BC4612" s="10">
        <v>44672</v>
      </c>
      <c r="BD4612" s="10">
        <v>44707</v>
      </c>
      <c r="BE4612" s="8" t="s">
        <v>4198</v>
      </c>
      <c r="BF4612" s="8" t="s">
        <v>3719</v>
      </c>
      <c r="BG4612" s="11">
        <v>14</v>
      </c>
      <c r="BH4612" s="11">
        <v>1000</v>
      </c>
      <c r="BI4612" s="8" t="s">
        <v>3720</v>
      </c>
      <c r="BJ4612" s="11">
        <v>7</v>
      </c>
      <c r="BQ4612" s="11">
        <v>22.378599999999999</v>
      </c>
      <c r="BR4612" s="8" t="s">
        <v>9405</v>
      </c>
      <c r="BW4612" s="10">
        <v>43466</v>
      </c>
      <c r="BX4612" s="10">
        <v>44044</v>
      </c>
      <c r="BY4612" s="9">
        <v>0</v>
      </c>
      <c r="BZ4612" s="8" t="s">
        <v>3742</v>
      </c>
      <c r="CA4612" s="8" t="s">
        <v>3717</v>
      </c>
      <c r="CF4612" s="8" t="s">
        <v>3708</v>
      </c>
      <c r="CH4612" s="9">
        <v>235.78</v>
      </c>
      <c r="CM4612" s="12">
        <v>10</v>
      </c>
      <c r="CR4612" s="8" t="s">
        <v>19663</v>
      </c>
      <c r="CV4612" s="13">
        <v>1</v>
      </c>
    </row>
    <row r="4613" spans="1:100" x14ac:dyDescent="0.2">
      <c r="A4613" s="8" t="s">
        <v>19670</v>
      </c>
      <c r="B4613" s="8" t="s">
        <v>19671</v>
      </c>
      <c r="C4613" s="8" t="s">
        <v>11689</v>
      </c>
      <c r="D4613" s="8" t="s">
        <v>3798</v>
      </c>
      <c r="E4613" s="8" t="s">
        <v>3860</v>
      </c>
      <c r="F4613" s="8" t="s">
        <v>3701</v>
      </c>
      <c r="G4613" s="8" t="s">
        <v>19494</v>
      </c>
      <c r="H4613" s="8" t="s">
        <v>3703</v>
      </c>
      <c r="I4613" s="8" t="s">
        <v>11328</v>
      </c>
      <c r="J4613" s="8" t="s">
        <v>3769</v>
      </c>
      <c r="K4613" s="8" t="s">
        <v>19672</v>
      </c>
      <c r="M4613" s="8" t="s">
        <v>4033</v>
      </c>
      <c r="N4613" s="8" t="s">
        <v>3708</v>
      </c>
      <c r="O4613" s="8" t="s">
        <v>3804</v>
      </c>
      <c r="P4613" s="9">
        <v>111.25</v>
      </c>
      <c r="Q4613" s="8" t="s">
        <v>3805</v>
      </c>
      <c r="R4613" s="8" t="s">
        <v>19673</v>
      </c>
      <c r="S4613" s="9">
        <v>50.32</v>
      </c>
      <c r="T4613" s="9">
        <v>33.39</v>
      </c>
      <c r="U4613" s="8" t="s">
        <v>3710</v>
      </c>
      <c r="V4613" s="8" t="s">
        <v>11693</v>
      </c>
      <c r="AY4613" s="8" t="s">
        <v>2272</v>
      </c>
      <c r="AZ4613" s="10">
        <v>40996</v>
      </c>
      <c r="BB4613" s="8" t="s">
        <v>3717</v>
      </c>
      <c r="BC4613" s="10">
        <v>42095</v>
      </c>
      <c r="BE4613" s="8" t="s">
        <v>3997</v>
      </c>
      <c r="BF4613" s="8" t="s">
        <v>3960</v>
      </c>
      <c r="BG4613" s="11">
        <v>7.5</v>
      </c>
      <c r="BJ4613" s="11">
        <v>30</v>
      </c>
      <c r="BW4613" s="10">
        <v>41275</v>
      </c>
      <c r="BX4613" s="10">
        <v>42309</v>
      </c>
      <c r="BY4613" s="9">
        <v>18.489999999999998</v>
      </c>
      <c r="BZ4613" s="8" t="s">
        <v>3721</v>
      </c>
      <c r="CF4613" s="8" t="s">
        <v>3708</v>
      </c>
      <c r="CH4613" s="9">
        <v>167.65</v>
      </c>
      <c r="CM4613" s="12">
        <v>10</v>
      </c>
      <c r="CR4613" s="8" t="s">
        <v>19671</v>
      </c>
      <c r="CV4613" s="13">
        <v>1</v>
      </c>
    </row>
    <row r="4614" spans="1:100" x14ac:dyDescent="0.2">
      <c r="A4614" s="8" t="s">
        <v>1743</v>
      </c>
      <c r="B4614" s="8" t="s">
        <v>19674</v>
      </c>
      <c r="C4614" s="8" t="s">
        <v>7785</v>
      </c>
      <c r="D4614" s="8" t="s">
        <v>3798</v>
      </c>
      <c r="E4614" s="8" t="s">
        <v>4313</v>
      </c>
      <c r="F4614" s="8" t="s">
        <v>3701</v>
      </c>
      <c r="G4614" s="8" t="s">
        <v>19675</v>
      </c>
      <c r="H4614" s="8" t="s">
        <v>3703</v>
      </c>
      <c r="I4614" s="8" t="s">
        <v>3918</v>
      </c>
      <c r="J4614" s="8" t="s">
        <v>3769</v>
      </c>
      <c r="K4614" s="8" t="s">
        <v>19676</v>
      </c>
      <c r="M4614" s="8" t="s">
        <v>3707</v>
      </c>
      <c r="N4614" s="8" t="s">
        <v>3708</v>
      </c>
      <c r="O4614" s="8" t="s">
        <v>3709</v>
      </c>
      <c r="P4614" s="9">
        <v>158.24</v>
      </c>
      <c r="Q4614" s="8" t="s">
        <v>3710</v>
      </c>
      <c r="R4614" s="8" t="s">
        <v>19677</v>
      </c>
      <c r="S4614" s="9">
        <v>219.18</v>
      </c>
      <c r="T4614" s="9">
        <v>147.56</v>
      </c>
      <c r="U4614" s="8" t="s">
        <v>3710</v>
      </c>
      <c r="V4614" s="8" t="s">
        <v>19678</v>
      </c>
      <c r="AV4614" s="8" t="s">
        <v>19679</v>
      </c>
      <c r="AW4614" s="8">
        <v>49</v>
      </c>
      <c r="AX4614" s="8">
        <v>1</v>
      </c>
      <c r="AY4614" s="8" t="s">
        <v>1736</v>
      </c>
      <c r="BB4614" s="8" t="s">
        <v>3717</v>
      </c>
      <c r="BC4614" s="10">
        <v>43950</v>
      </c>
      <c r="BE4614" s="8" t="s">
        <v>4806</v>
      </c>
      <c r="BF4614" s="8" t="s">
        <v>3720</v>
      </c>
      <c r="BG4614" s="11">
        <v>106.66670000000001</v>
      </c>
      <c r="BH4614" s="11">
        <v>8</v>
      </c>
      <c r="BI4614" s="8" t="s">
        <v>3720</v>
      </c>
      <c r="BJ4614" s="11">
        <v>100</v>
      </c>
      <c r="BQ4614" s="11">
        <v>1.4756</v>
      </c>
      <c r="BR4614" s="8" t="s">
        <v>19678</v>
      </c>
      <c r="BW4614" s="10">
        <v>44378</v>
      </c>
      <c r="BX4614" s="10">
        <v>42826</v>
      </c>
      <c r="BY4614" s="9">
        <v>18.579999999999998</v>
      </c>
      <c r="BZ4614" s="8" t="s">
        <v>3721</v>
      </c>
      <c r="CF4614" s="8" t="s">
        <v>3708</v>
      </c>
      <c r="CH4614" s="9">
        <v>238.11</v>
      </c>
      <c r="CM4614" s="12">
        <v>10</v>
      </c>
      <c r="CR4614" s="8" t="s">
        <v>19674</v>
      </c>
      <c r="CV4614" s="13">
        <v>1</v>
      </c>
    </row>
    <row r="4615" spans="1:100" x14ac:dyDescent="0.2">
      <c r="A4615" s="8" t="s">
        <v>1741</v>
      </c>
      <c r="B4615" s="8" t="s">
        <v>19674</v>
      </c>
      <c r="C4615" s="8" t="s">
        <v>6548</v>
      </c>
      <c r="D4615" s="8" t="s">
        <v>3798</v>
      </c>
      <c r="E4615" s="8" t="s">
        <v>4873</v>
      </c>
      <c r="F4615" s="8" t="s">
        <v>3701</v>
      </c>
      <c r="G4615" s="8" t="s">
        <v>19680</v>
      </c>
      <c r="H4615" s="8" t="s">
        <v>4163</v>
      </c>
      <c r="I4615" s="8" t="s">
        <v>3918</v>
      </c>
      <c r="J4615" s="8" t="s">
        <v>3769</v>
      </c>
      <c r="K4615" s="8" t="s">
        <v>19681</v>
      </c>
      <c r="M4615" s="8" t="s">
        <v>3707</v>
      </c>
      <c r="N4615" s="8" t="s">
        <v>3708</v>
      </c>
      <c r="O4615" s="8" t="s">
        <v>3709</v>
      </c>
      <c r="P4615" s="9">
        <v>52.12</v>
      </c>
      <c r="Q4615" s="8" t="s">
        <v>3710</v>
      </c>
      <c r="R4615" s="8" t="s">
        <v>19677</v>
      </c>
      <c r="S4615" s="9">
        <v>32.869999999999997</v>
      </c>
      <c r="T4615" s="9">
        <v>22.13</v>
      </c>
      <c r="U4615" s="8" t="s">
        <v>3710</v>
      </c>
      <c r="V4615" s="8" t="s">
        <v>19678</v>
      </c>
      <c r="AV4615" s="8" t="s">
        <v>19679</v>
      </c>
      <c r="AW4615" s="8">
        <v>49</v>
      </c>
      <c r="AX4615" s="8">
        <v>1</v>
      </c>
      <c r="AY4615" s="8" t="s">
        <v>1736</v>
      </c>
      <c r="BB4615" s="8" t="s">
        <v>3717</v>
      </c>
      <c r="BC4615" s="10">
        <v>43973</v>
      </c>
      <c r="BE4615" s="8" t="s">
        <v>4806</v>
      </c>
      <c r="BF4615" s="8" t="s">
        <v>3720</v>
      </c>
      <c r="BG4615" s="11">
        <v>16</v>
      </c>
      <c r="BH4615" s="11">
        <v>8</v>
      </c>
      <c r="BI4615" s="8" t="s">
        <v>3720</v>
      </c>
      <c r="BJ4615" s="11">
        <v>15</v>
      </c>
      <c r="BQ4615" s="11">
        <v>1.4756</v>
      </c>
      <c r="BR4615" s="8" t="s">
        <v>19678</v>
      </c>
      <c r="BW4615" s="10">
        <v>44378</v>
      </c>
      <c r="BX4615" s="10">
        <v>42826</v>
      </c>
      <c r="BY4615" s="9">
        <v>2.79</v>
      </c>
      <c r="BZ4615" s="8" t="s">
        <v>3721</v>
      </c>
      <c r="CF4615" s="8" t="s">
        <v>3708</v>
      </c>
      <c r="CH4615" s="9">
        <v>78.540000000000006</v>
      </c>
      <c r="CM4615" s="12">
        <v>10</v>
      </c>
      <c r="CR4615" s="8" t="s">
        <v>19674</v>
      </c>
      <c r="CV4615" s="13">
        <v>1</v>
      </c>
    </row>
    <row r="4616" spans="1:100" x14ac:dyDescent="0.2">
      <c r="A4616" s="8" t="s">
        <v>19682</v>
      </c>
      <c r="B4616" s="8" t="s">
        <v>19683</v>
      </c>
      <c r="C4616" s="8" t="s">
        <v>8234</v>
      </c>
      <c r="D4616" s="8" t="s">
        <v>3798</v>
      </c>
      <c r="E4616" s="8" t="s">
        <v>3860</v>
      </c>
      <c r="F4616" s="8" t="s">
        <v>3701</v>
      </c>
      <c r="G4616" s="8" t="s">
        <v>19684</v>
      </c>
      <c r="H4616" s="8" t="s">
        <v>4163</v>
      </c>
      <c r="I4616" s="8" t="s">
        <v>8099</v>
      </c>
      <c r="J4616" s="8" t="s">
        <v>3787</v>
      </c>
      <c r="K4616" s="8" t="s">
        <v>19685</v>
      </c>
      <c r="M4616" s="8" t="s">
        <v>3707</v>
      </c>
      <c r="N4616" s="8" t="s">
        <v>3771</v>
      </c>
      <c r="O4616" s="8" t="s">
        <v>3709</v>
      </c>
      <c r="P4616" s="9">
        <v>506.61</v>
      </c>
      <c r="Q4616" s="8" t="s">
        <v>3710</v>
      </c>
      <c r="R4616" s="8" t="s">
        <v>19686</v>
      </c>
      <c r="S4616" s="9">
        <v>727.03</v>
      </c>
      <c r="T4616" s="9">
        <v>506.61</v>
      </c>
      <c r="U4616" s="8" t="s">
        <v>3710</v>
      </c>
      <c r="V4616" s="8" t="s">
        <v>19687</v>
      </c>
      <c r="W4616" s="8" t="s">
        <v>3713</v>
      </c>
      <c r="X4616" s="8" t="s">
        <v>19688</v>
      </c>
      <c r="Z4616" s="8" t="s">
        <v>3739</v>
      </c>
      <c r="AY4616" s="8" t="s">
        <v>1968</v>
      </c>
      <c r="BA4616" s="10">
        <v>45291</v>
      </c>
      <c r="BC4616" s="10">
        <v>43769</v>
      </c>
      <c r="BE4616" s="8" t="s">
        <v>15958</v>
      </c>
      <c r="BF4616" s="8" t="s">
        <v>3719</v>
      </c>
      <c r="BG4616" s="11">
        <v>30</v>
      </c>
      <c r="BH4616" s="11">
        <v>480</v>
      </c>
      <c r="BI4616" s="8" t="s">
        <v>3720</v>
      </c>
      <c r="BJ4616" s="11">
        <v>10</v>
      </c>
      <c r="BQ4616" s="11">
        <v>50.661000000000001</v>
      </c>
      <c r="BR4616" s="8" t="s">
        <v>19687</v>
      </c>
      <c r="BW4616" s="10">
        <v>44470</v>
      </c>
      <c r="BX4616" s="10">
        <v>43040</v>
      </c>
      <c r="BY4616" s="9">
        <v>0</v>
      </c>
      <c r="BZ4616" s="8" t="s">
        <v>3750</v>
      </c>
      <c r="CF4616" s="8" t="s">
        <v>3708</v>
      </c>
      <c r="CH4616" s="9">
        <v>727.03</v>
      </c>
      <c r="CM4616" s="12">
        <v>10</v>
      </c>
      <c r="CR4616" s="8" t="s">
        <v>19683</v>
      </c>
      <c r="CV4616" s="13">
        <v>1</v>
      </c>
    </row>
    <row r="4617" spans="1:100" x14ac:dyDescent="0.2">
      <c r="A4617" s="8" t="s">
        <v>1967</v>
      </c>
      <c r="B4617" s="8" t="s">
        <v>19683</v>
      </c>
      <c r="C4617" s="8" t="s">
        <v>8234</v>
      </c>
      <c r="D4617" s="8" t="s">
        <v>3798</v>
      </c>
      <c r="E4617" s="8" t="s">
        <v>3860</v>
      </c>
      <c r="F4617" s="8" t="s">
        <v>3701</v>
      </c>
      <c r="G4617" s="8" t="s">
        <v>19684</v>
      </c>
      <c r="H4617" s="8" t="s">
        <v>4163</v>
      </c>
      <c r="I4617" s="8" t="s">
        <v>8099</v>
      </c>
      <c r="J4617" s="8" t="s">
        <v>3787</v>
      </c>
      <c r="K4617" s="8" t="s">
        <v>19685</v>
      </c>
      <c r="M4617" s="8" t="s">
        <v>3707</v>
      </c>
      <c r="N4617" s="8" t="s">
        <v>3708</v>
      </c>
      <c r="O4617" s="8" t="s">
        <v>3709</v>
      </c>
      <c r="P4617" s="9">
        <v>506.61</v>
      </c>
      <c r="Q4617" s="8" t="s">
        <v>3710</v>
      </c>
      <c r="R4617" s="8" t="s">
        <v>19686</v>
      </c>
      <c r="S4617" s="9">
        <v>727.03</v>
      </c>
      <c r="T4617" s="9">
        <v>506.61</v>
      </c>
      <c r="U4617" s="8" t="s">
        <v>3710</v>
      </c>
      <c r="V4617" s="8" t="s">
        <v>19687</v>
      </c>
      <c r="W4617" s="8" t="s">
        <v>3713</v>
      </c>
      <c r="X4617" s="8" t="s">
        <v>19688</v>
      </c>
      <c r="Z4617" s="8" t="s">
        <v>3739</v>
      </c>
      <c r="AY4617" s="8" t="s">
        <v>1968</v>
      </c>
      <c r="BB4617" s="8" t="s">
        <v>3717</v>
      </c>
      <c r="BE4617" s="8" t="s">
        <v>15958</v>
      </c>
      <c r="BF4617" s="8" t="s">
        <v>3719</v>
      </c>
      <c r="BG4617" s="11">
        <v>30</v>
      </c>
      <c r="BH4617" s="11">
        <v>480</v>
      </c>
      <c r="BI4617" s="8" t="s">
        <v>3720</v>
      </c>
      <c r="BJ4617" s="11">
        <v>10</v>
      </c>
      <c r="BQ4617" s="11">
        <v>50.661000000000001</v>
      </c>
      <c r="BR4617" s="8" t="s">
        <v>19687</v>
      </c>
      <c r="BW4617" s="10">
        <v>44470</v>
      </c>
      <c r="BX4617" s="10">
        <v>43040</v>
      </c>
      <c r="BY4617" s="9">
        <v>0</v>
      </c>
      <c r="BZ4617" s="8" t="s">
        <v>3742</v>
      </c>
      <c r="CA4617" s="8" t="s">
        <v>3717</v>
      </c>
      <c r="CF4617" s="8" t="s">
        <v>3708</v>
      </c>
      <c r="CH4617" s="9">
        <v>727.03</v>
      </c>
      <c r="CM4617" s="12">
        <v>10</v>
      </c>
      <c r="CR4617" s="8" t="s">
        <v>19683</v>
      </c>
      <c r="CV4617" s="13">
        <v>1</v>
      </c>
    </row>
    <row r="4618" spans="1:100" x14ac:dyDescent="0.2">
      <c r="A4618" s="8" t="s">
        <v>19689</v>
      </c>
      <c r="B4618" s="8" t="s">
        <v>19683</v>
      </c>
      <c r="C4618" s="8" t="s">
        <v>10426</v>
      </c>
      <c r="D4618" s="8" t="s">
        <v>14197</v>
      </c>
      <c r="E4618" s="8" t="s">
        <v>12943</v>
      </c>
      <c r="F4618" s="8" t="s">
        <v>3701</v>
      </c>
      <c r="G4618" s="8" t="s">
        <v>19690</v>
      </c>
      <c r="H4618" s="8" t="s">
        <v>4068</v>
      </c>
      <c r="I4618" s="8" t="s">
        <v>8099</v>
      </c>
      <c r="J4618" s="8" t="s">
        <v>3787</v>
      </c>
      <c r="K4618" s="8" t="s">
        <v>19691</v>
      </c>
      <c r="M4618" s="8" t="s">
        <v>3707</v>
      </c>
      <c r="N4618" s="8" t="s">
        <v>3771</v>
      </c>
      <c r="O4618" s="8" t="s">
        <v>3709</v>
      </c>
      <c r="P4618" s="9">
        <v>1097.6400000000001</v>
      </c>
      <c r="Q4618" s="8" t="s">
        <v>3710</v>
      </c>
      <c r="R4618" s="8" t="s">
        <v>19686</v>
      </c>
      <c r="S4618" s="9">
        <v>1454.05</v>
      </c>
      <c r="T4618" s="9">
        <v>1013.22</v>
      </c>
      <c r="U4618" s="8" t="s">
        <v>3710</v>
      </c>
      <c r="V4618" s="8" t="s">
        <v>19687</v>
      </c>
      <c r="W4618" s="8" t="s">
        <v>3713</v>
      </c>
      <c r="X4618" s="8" t="s">
        <v>19688</v>
      </c>
      <c r="AD4618" s="9">
        <v>1644.62</v>
      </c>
      <c r="AE4618" s="9">
        <v>1206.93</v>
      </c>
      <c r="AF4618" s="8" t="s">
        <v>4073</v>
      </c>
      <c r="AG4618" s="8" t="s">
        <v>19687</v>
      </c>
      <c r="AH4618" s="8" t="s">
        <v>3713</v>
      </c>
      <c r="AI4618" s="8" t="s">
        <v>19692</v>
      </c>
      <c r="AJ4618" s="8" t="s">
        <v>3738</v>
      </c>
      <c r="AK4618" s="8" t="s">
        <v>3739</v>
      </c>
      <c r="AY4618" s="8" t="s">
        <v>1968</v>
      </c>
      <c r="BA4618" s="10">
        <v>45138</v>
      </c>
      <c r="BC4618" s="10">
        <v>42464</v>
      </c>
      <c r="BE4618" s="8" t="s">
        <v>15958</v>
      </c>
      <c r="BF4618" s="8" t="s">
        <v>3719</v>
      </c>
      <c r="BG4618" s="11">
        <v>60</v>
      </c>
      <c r="BH4618" s="11">
        <v>480</v>
      </c>
      <c r="BI4618" s="8" t="s">
        <v>3720</v>
      </c>
      <c r="BJ4618" s="11">
        <v>20</v>
      </c>
      <c r="BK4618" s="11">
        <v>480</v>
      </c>
      <c r="BL4618" s="8" t="s">
        <v>3720</v>
      </c>
      <c r="BM4618" s="11">
        <v>20</v>
      </c>
      <c r="BQ4618" s="11">
        <v>50.661000000000001</v>
      </c>
      <c r="BR4618" s="8" t="s">
        <v>19687</v>
      </c>
      <c r="BS4618" s="11">
        <v>60.346400000000003</v>
      </c>
      <c r="BT4618" s="8" t="s">
        <v>19687</v>
      </c>
      <c r="BW4618" s="10">
        <v>44470</v>
      </c>
      <c r="BX4618" s="10">
        <v>43040</v>
      </c>
      <c r="BY4618" s="9">
        <v>0</v>
      </c>
      <c r="BZ4618" s="8" t="s">
        <v>3750</v>
      </c>
      <c r="CB4618" s="9">
        <v>0</v>
      </c>
      <c r="CC4618" s="8" t="s">
        <v>3750</v>
      </c>
      <c r="CF4618" s="8" t="s">
        <v>3708</v>
      </c>
      <c r="CH4618" s="9">
        <v>1503.96</v>
      </c>
      <c r="CM4618" s="12">
        <v>10</v>
      </c>
      <c r="CR4618" s="8" t="s">
        <v>19683</v>
      </c>
      <c r="CV4618" s="13">
        <v>2</v>
      </c>
    </row>
    <row r="4619" spans="1:100" x14ac:dyDescent="0.2">
      <c r="A4619" s="8" t="s">
        <v>19693</v>
      </c>
      <c r="B4619" s="8" t="s">
        <v>19683</v>
      </c>
      <c r="C4619" s="8" t="s">
        <v>10426</v>
      </c>
      <c r="D4619" s="8" t="s">
        <v>14197</v>
      </c>
      <c r="E4619" s="8" t="s">
        <v>12943</v>
      </c>
      <c r="F4619" s="8" t="s">
        <v>3701</v>
      </c>
      <c r="G4619" s="8" t="s">
        <v>19690</v>
      </c>
      <c r="H4619" s="8" t="s">
        <v>4068</v>
      </c>
      <c r="I4619" s="8" t="s">
        <v>8099</v>
      </c>
      <c r="J4619" s="8" t="s">
        <v>3787</v>
      </c>
      <c r="K4619" s="8" t="s">
        <v>19691</v>
      </c>
      <c r="M4619" s="8" t="s">
        <v>3707</v>
      </c>
      <c r="N4619" s="8" t="s">
        <v>3708</v>
      </c>
      <c r="O4619" s="8" t="s">
        <v>3709</v>
      </c>
      <c r="P4619" s="9">
        <v>1097.6400000000001</v>
      </c>
      <c r="Q4619" s="8" t="s">
        <v>3710</v>
      </c>
      <c r="R4619" s="8" t="s">
        <v>19686</v>
      </c>
      <c r="S4619" s="9">
        <v>1454.05</v>
      </c>
      <c r="T4619" s="9">
        <v>1013.22</v>
      </c>
      <c r="U4619" s="8" t="s">
        <v>3710</v>
      </c>
      <c r="V4619" s="8" t="s">
        <v>19687</v>
      </c>
      <c r="W4619" s="8" t="s">
        <v>3713</v>
      </c>
      <c r="X4619" s="8" t="s">
        <v>19688</v>
      </c>
      <c r="AD4619" s="9">
        <v>1644.62</v>
      </c>
      <c r="AE4619" s="9">
        <v>1206.93</v>
      </c>
      <c r="AF4619" s="8" t="s">
        <v>4073</v>
      </c>
      <c r="AG4619" s="8" t="s">
        <v>19687</v>
      </c>
      <c r="AH4619" s="8" t="s">
        <v>3713</v>
      </c>
      <c r="AI4619" s="8" t="s">
        <v>19692</v>
      </c>
      <c r="AJ4619" s="8" t="s">
        <v>3738</v>
      </c>
      <c r="AK4619" s="8" t="s">
        <v>3739</v>
      </c>
      <c r="AY4619" s="8" t="s">
        <v>1968</v>
      </c>
      <c r="BB4619" s="8" t="s">
        <v>3717</v>
      </c>
      <c r="BE4619" s="8" t="s">
        <v>15958</v>
      </c>
      <c r="BF4619" s="8" t="s">
        <v>3719</v>
      </c>
      <c r="BG4619" s="11">
        <v>60</v>
      </c>
      <c r="BH4619" s="11">
        <v>480</v>
      </c>
      <c r="BI4619" s="8" t="s">
        <v>3720</v>
      </c>
      <c r="BJ4619" s="11">
        <v>20</v>
      </c>
      <c r="BK4619" s="11">
        <v>480</v>
      </c>
      <c r="BL4619" s="8" t="s">
        <v>3720</v>
      </c>
      <c r="BM4619" s="11">
        <v>20</v>
      </c>
      <c r="BQ4619" s="11">
        <v>50.661000000000001</v>
      </c>
      <c r="BR4619" s="8" t="s">
        <v>19687</v>
      </c>
      <c r="BS4619" s="11">
        <v>60.346400000000003</v>
      </c>
      <c r="BT4619" s="8" t="s">
        <v>19687</v>
      </c>
      <c r="BW4619" s="10">
        <v>44470</v>
      </c>
      <c r="BX4619" s="10">
        <v>43040</v>
      </c>
      <c r="BY4619" s="9">
        <v>0</v>
      </c>
      <c r="BZ4619" s="8" t="s">
        <v>3742</v>
      </c>
      <c r="CB4619" s="9">
        <v>0</v>
      </c>
      <c r="CC4619" s="8" t="s">
        <v>3742</v>
      </c>
      <c r="CF4619" s="8" t="s">
        <v>3708</v>
      </c>
      <c r="CH4619" s="9">
        <v>1503.96</v>
      </c>
      <c r="CM4619" s="12">
        <v>10</v>
      </c>
      <c r="CR4619" s="8" t="s">
        <v>19683</v>
      </c>
      <c r="CV4619" s="13">
        <v>2</v>
      </c>
    </row>
    <row r="4620" spans="1:100" x14ac:dyDescent="0.2">
      <c r="A4620" s="8" t="s">
        <v>19694</v>
      </c>
      <c r="B4620" s="8" t="s">
        <v>19695</v>
      </c>
      <c r="C4620" s="8" t="s">
        <v>8234</v>
      </c>
      <c r="D4620" s="8" t="s">
        <v>3798</v>
      </c>
      <c r="E4620" s="8" t="s">
        <v>7499</v>
      </c>
      <c r="F4620" s="8" t="s">
        <v>3701</v>
      </c>
      <c r="G4620" s="8" t="s">
        <v>19696</v>
      </c>
      <c r="H4620" s="8" t="s">
        <v>3801</v>
      </c>
      <c r="I4620" s="8" t="s">
        <v>3768</v>
      </c>
      <c r="J4620" s="8" t="s">
        <v>3769</v>
      </c>
      <c r="K4620" s="8" t="s">
        <v>19697</v>
      </c>
      <c r="M4620" s="8" t="s">
        <v>3707</v>
      </c>
      <c r="N4620" s="8" t="s">
        <v>3708</v>
      </c>
      <c r="O4620" s="8" t="s">
        <v>3709</v>
      </c>
      <c r="P4620" s="9">
        <v>506.61</v>
      </c>
      <c r="Q4620" s="8" t="s">
        <v>3710</v>
      </c>
      <c r="R4620" s="8" t="s">
        <v>19686</v>
      </c>
      <c r="S4620" s="9">
        <v>727.03</v>
      </c>
      <c r="T4620" s="9">
        <v>506.61</v>
      </c>
      <c r="U4620" s="8" t="s">
        <v>3710</v>
      </c>
      <c r="V4620" s="8" t="s">
        <v>19687</v>
      </c>
      <c r="W4620" s="8" t="s">
        <v>3713</v>
      </c>
      <c r="X4620" s="8" t="s">
        <v>19688</v>
      </c>
      <c r="Z4620" s="8" t="s">
        <v>3739</v>
      </c>
      <c r="AY4620" s="8" t="s">
        <v>1968</v>
      </c>
      <c r="AZ4620" s="10">
        <v>37174</v>
      </c>
      <c r="BB4620" s="8" t="s">
        <v>3717</v>
      </c>
      <c r="BC4620" s="10">
        <v>44368</v>
      </c>
      <c r="BD4620" s="10">
        <v>44707</v>
      </c>
      <c r="BE4620" s="8" t="s">
        <v>15958</v>
      </c>
      <c r="BF4620" s="8" t="s">
        <v>3719</v>
      </c>
      <c r="BG4620" s="11">
        <v>30</v>
      </c>
      <c r="BH4620" s="11">
        <v>480</v>
      </c>
      <c r="BI4620" s="8" t="s">
        <v>3720</v>
      </c>
      <c r="BJ4620" s="11">
        <v>10</v>
      </c>
      <c r="BQ4620" s="11">
        <v>50.661000000000001</v>
      </c>
      <c r="BR4620" s="8" t="s">
        <v>19687</v>
      </c>
      <c r="BW4620" s="10">
        <v>44470</v>
      </c>
      <c r="BX4620" s="10">
        <v>43040</v>
      </c>
      <c r="BY4620" s="9">
        <v>0</v>
      </c>
      <c r="BZ4620" s="8" t="s">
        <v>3742</v>
      </c>
      <c r="CA4620" s="8" t="s">
        <v>3717</v>
      </c>
      <c r="CF4620" s="8" t="s">
        <v>3708</v>
      </c>
      <c r="CH4620" s="9">
        <v>727.03</v>
      </c>
      <c r="CM4620" s="12">
        <v>10</v>
      </c>
      <c r="CR4620" s="8" t="s">
        <v>19695</v>
      </c>
      <c r="CV4620" s="13">
        <v>1</v>
      </c>
    </row>
    <row r="4621" spans="1:100" x14ac:dyDescent="0.2">
      <c r="A4621" s="8" t="s">
        <v>19698</v>
      </c>
      <c r="B4621" s="8" t="s">
        <v>19699</v>
      </c>
      <c r="C4621" s="8" t="s">
        <v>4192</v>
      </c>
      <c r="D4621" s="8" t="s">
        <v>3699</v>
      </c>
      <c r="E4621" s="8" t="s">
        <v>3860</v>
      </c>
      <c r="F4621" s="8" t="s">
        <v>3701</v>
      </c>
      <c r="G4621" s="8" t="s">
        <v>12748</v>
      </c>
      <c r="H4621" s="8" t="s">
        <v>4163</v>
      </c>
      <c r="I4621" s="8" t="s">
        <v>4069</v>
      </c>
      <c r="J4621" s="8" t="s">
        <v>3787</v>
      </c>
      <c r="K4621" s="8" t="s">
        <v>19700</v>
      </c>
      <c r="M4621" s="8" t="s">
        <v>3733</v>
      </c>
      <c r="N4621" s="8" t="s">
        <v>3708</v>
      </c>
      <c r="O4621" s="8" t="s">
        <v>3709</v>
      </c>
      <c r="P4621" s="9">
        <v>23924.46</v>
      </c>
      <c r="Q4621" s="8" t="s">
        <v>3710</v>
      </c>
      <c r="R4621" s="8" t="s">
        <v>19701</v>
      </c>
      <c r="S4621" s="9">
        <v>32228.21</v>
      </c>
      <c r="T4621" s="9">
        <v>28513.599999999999</v>
      </c>
      <c r="U4621" s="8" t="s">
        <v>3710</v>
      </c>
      <c r="V4621" s="8" t="s">
        <v>19702</v>
      </c>
      <c r="W4621" s="8" t="s">
        <v>3710</v>
      </c>
      <c r="Y4621" s="8" t="s">
        <v>3738</v>
      </c>
      <c r="Z4621" s="8" t="s">
        <v>3739</v>
      </c>
      <c r="AY4621" s="8" t="s">
        <v>19703</v>
      </c>
      <c r="BB4621" s="8" t="s">
        <v>3717</v>
      </c>
      <c r="BC4621" s="10">
        <v>43159</v>
      </c>
      <c r="BE4621" s="8" t="s">
        <v>4223</v>
      </c>
      <c r="BF4621" s="8" t="s">
        <v>3720</v>
      </c>
      <c r="BG4621" s="11">
        <v>7.5</v>
      </c>
      <c r="BH4621" s="11">
        <v>2</v>
      </c>
      <c r="BI4621" s="8" t="s">
        <v>3720</v>
      </c>
      <c r="BJ4621" s="11">
        <v>7.5</v>
      </c>
      <c r="BQ4621" s="11">
        <v>2924.4708000000001</v>
      </c>
      <c r="BR4621" s="8" t="s">
        <v>19702</v>
      </c>
      <c r="BW4621" s="10">
        <v>44409</v>
      </c>
      <c r="BX4621" s="10">
        <v>44013</v>
      </c>
      <c r="BY4621" s="9">
        <v>0</v>
      </c>
      <c r="BZ4621" s="8" t="s">
        <v>3777</v>
      </c>
      <c r="CF4621" s="8" t="s">
        <v>3708</v>
      </c>
      <c r="CH4621" s="9">
        <v>27787.040000000001</v>
      </c>
      <c r="CM4621" s="12">
        <v>10</v>
      </c>
      <c r="CR4621" s="8" t="s">
        <v>19699</v>
      </c>
      <c r="CV4621" s="13">
        <v>1</v>
      </c>
    </row>
    <row r="4622" spans="1:100" x14ac:dyDescent="0.2">
      <c r="A4622" s="8" t="s">
        <v>19704</v>
      </c>
      <c r="B4622" s="8" t="s">
        <v>19699</v>
      </c>
      <c r="C4622" s="8" t="s">
        <v>4265</v>
      </c>
      <c r="D4622" s="8" t="s">
        <v>3699</v>
      </c>
      <c r="E4622" s="8" t="s">
        <v>3860</v>
      </c>
      <c r="F4622" s="8" t="s">
        <v>3701</v>
      </c>
      <c r="G4622" s="8" t="s">
        <v>19705</v>
      </c>
      <c r="H4622" s="8" t="s">
        <v>4163</v>
      </c>
      <c r="I4622" s="8" t="s">
        <v>4069</v>
      </c>
      <c r="J4622" s="8" t="s">
        <v>3787</v>
      </c>
      <c r="K4622" s="8" t="s">
        <v>19706</v>
      </c>
      <c r="M4622" s="8" t="s">
        <v>3733</v>
      </c>
      <c r="N4622" s="8" t="s">
        <v>3708</v>
      </c>
      <c r="O4622" s="8" t="s">
        <v>3709</v>
      </c>
      <c r="P4622" s="9">
        <v>94204.21</v>
      </c>
      <c r="Q4622" s="8" t="s">
        <v>3710</v>
      </c>
      <c r="R4622" s="8" t="s">
        <v>19701</v>
      </c>
      <c r="S4622" s="9">
        <v>99381.48</v>
      </c>
      <c r="T4622" s="9">
        <v>87734.12</v>
      </c>
      <c r="U4622" s="8" t="s">
        <v>3710</v>
      </c>
      <c r="V4622" s="8" t="s">
        <v>19702</v>
      </c>
      <c r="W4622" s="8" t="s">
        <v>3710</v>
      </c>
      <c r="Y4622" s="8" t="s">
        <v>3738</v>
      </c>
      <c r="AY4622" s="8" t="s">
        <v>19703</v>
      </c>
      <c r="BB4622" s="8" t="s">
        <v>3717</v>
      </c>
      <c r="BC4622" s="10">
        <v>43178</v>
      </c>
      <c r="BE4622" s="8" t="s">
        <v>4223</v>
      </c>
      <c r="BF4622" s="8" t="s">
        <v>3720</v>
      </c>
      <c r="BG4622" s="11">
        <v>30</v>
      </c>
      <c r="BH4622" s="11">
        <v>2</v>
      </c>
      <c r="BI4622" s="8" t="s">
        <v>3720</v>
      </c>
      <c r="BJ4622" s="11">
        <v>30</v>
      </c>
      <c r="BQ4622" s="11">
        <v>2924.4708000000001</v>
      </c>
      <c r="BR4622" s="8" t="s">
        <v>19702</v>
      </c>
      <c r="BW4622" s="10">
        <v>44409</v>
      </c>
      <c r="BX4622" s="10">
        <v>44013</v>
      </c>
      <c r="BY4622" s="9">
        <v>0</v>
      </c>
      <c r="BZ4622" s="8" t="s">
        <v>3777</v>
      </c>
      <c r="CF4622" s="8" t="s">
        <v>3708</v>
      </c>
      <c r="CH4622" s="9">
        <v>106640.92</v>
      </c>
      <c r="CM4622" s="12">
        <v>10</v>
      </c>
      <c r="CR4622" s="8" t="s">
        <v>19699</v>
      </c>
      <c r="CV4622" s="13">
        <v>1</v>
      </c>
    </row>
    <row r="4623" spans="1:100" x14ac:dyDescent="0.2">
      <c r="A4623" s="8" t="s">
        <v>19707</v>
      </c>
      <c r="B4623" s="8" t="s">
        <v>19708</v>
      </c>
      <c r="C4623" s="8" t="s">
        <v>3818</v>
      </c>
      <c r="D4623" s="8" t="s">
        <v>3699</v>
      </c>
      <c r="E4623" s="8" t="s">
        <v>4254</v>
      </c>
      <c r="F4623" s="8" t="s">
        <v>3701</v>
      </c>
      <c r="G4623" s="8" t="s">
        <v>19709</v>
      </c>
      <c r="H4623" s="8" t="s">
        <v>3703</v>
      </c>
      <c r="I4623" s="8" t="s">
        <v>8378</v>
      </c>
      <c r="J4623" s="8" t="s">
        <v>4123</v>
      </c>
      <c r="K4623" s="8" t="s">
        <v>19710</v>
      </c>
      <c r="M4623" s="8" t="s">
        <v>3733</v>
      </c>
      <c r="N4623" s="8" t="s">
        <v>3708</v>
      </c>
      <c r="O4623" s="8" t="s">
        <v>3709</v>
      </c>
      <c r="P4623" s="9">
        <v>56292.44</v>
      </c>
      <c r="Q4623" s="8" t="s">
        <v>3710</v>
      </c>
      <c r="R4623" s="8" t="s">
        <v>19711</v>
      </c>
      <c r="S4623" s="9">
        <v>58645.440000000002</v>
      </c>
      <c r="T4623" s="9">
        <v>51427.49</v>
      </c>
      <c r="U4623" s="8" t="s">
        <v>3710</v>
      </c>
      <c r="V4623" s="8" t="s">
        <v>8381</v>
      </c>
      <c r="W4623" s="8" t="s">
        <v>3710</v>
      </c>
      <c r="Y4623" s="8" t="s">
        <v>3738</v>
      </c>
      <c r="AY4623" s="8" t="s">
        <v>19712</v>
      </c>
      <c r="BA4623" s="10">
        <v>45193</v>
      </c>
      <c r="BC4623" s="10">
        <v>44036</v>
      </c>
      <c r="BE4623" s="8" t="s">
        <v>3874</v>
      </c>
      <c r="BF4623" s="8" t="s">
        <v>3720</v>
      </c>
      <c r="BG4623" s="11">
        <v>14</v>
      </c>
      <c r="BH4623" s="11">
        <v>90</v>
      </c>
      <c r="BI4623" s="8" t="s">
        <v>3720</v>
      </c>
      <c r="BJ4623" s="11">
        <v>14</v>
      </c>
      <c r="BQ4623" s="11">
        <v>3673.3921</v>
      </c>
      <c r="BR4623" s="8" t="s">
        <v>8381</v>
      </c>
      <c r="BW4623" s="10">
        <v>44409</v>
      </c>
      <c r="BX4623" s="10">
        <v>44105</v>
      </c>
      <c r="BY4623" s="9">
        <v>0</v>
      </c>
      <c r="BZ4623" s="8" t="s">
        <v>3777</v>
      </c>
      <c r="CF4623" s="8" t="s">
        <v>3708</v>
      </c>
      <c r="CH4623" s="9">
        <v>64103.92</v>
      </c>
      <c r="CM4623" s="12">
        <v>10</v>
      </c>
      <c r="CR4623" s="8" t="s">
        <v>19708</v>
      </c>
      <c r="CV4623" s="13">
        <v>1</v>
      </c>
    </row>
    <row r="4624" spans="1:100" x14ac:dyDescent="0.2">
      <c r="A4624" s="8" t="s">
        <v>19713</v>
      </c>
      <c r="B4624" s="8" t="s">
        <v>19714</v>
      </c>
      <c r="C4624" s="8" t="s">
        <v>3818</v>
      </c>
      <c r="D4624" s="8" t="s">
        <v>3798</v>
      </c>
      <c r="E4624" s="8" t="s">
        <v>3860</v>
      </c>
      <c r="F4624" s="8" t="s">
        <v>3701</v>
      </c>
      <c r="G4624" s="8" t="s">
        <v>6616</v>
      </c>
      <c r="H4624" s="8" t="s">
        <v>3703</v>
      </c>
      <c r="I4624" s="8" t="s">
        <v>8099</v>
      </c>
      <c r="J4624" s="8" t="s">
        <v>3787</v>
      </c>
      <c r="K4624" s="8" t="s">
        <v>19715</v>
      </c>
      <c r="M4624" s="8" t="s">
        <v>4033</v>
      </c>
      <c r="N4624" s="8" t="s">
        <v>3771</v>
      </c>
      <c r="O4624" s="8" t="s">
        <v>3804</v>
      </c>
      <c r="P4624" s="9">
        <v>114</v>
      </c>
      <c r="Q4624" s="8" t="s">
        <v>3805</v>
      </c>
      <c r="S4624" s="9">
        <v>70.48</v>
      </c>
      <c r="T4624" s="9">
        <v>46.77</v>
      </c>
      <c r="U4624" s="8" t="s">
        <v>3710</v>
      </c>
      <c r="V4624" s="8" t="s">
        <v>6098</v>
      </c>
      <c r="AV4624" s="8" t="s">
        <v>6099</v>
      </c>
      <c r="AW4624" s="8">
        <v>71</v>
      </c>
      <c r="AX4624" s="8">
        <v>1</v>
      </c>
      <c r="AY4624" s="8" t="s">
        <v>2036</v>
      </c>
      <c r="AZ4624" s="10">
        <v>38700</v>
      </c>
      <c r="BA4624" s="10">
        <v>45230</v>
      </c>
      <c r="BC4624" s="10">
        <v>40969</v>
      </c>
      <c r="BE4624" s="8" t="s">
        <v>3808</v>
      </c>
      <c r="BF4624" s="8" t="s">
        <v>3720</v>
      </c>
      <c r="BG4624" s="11">
        <v>30</v>
      </c>
      <c r="BH4624" s="11">
        <v>15</v>
      </c>
      <c r="BI4624" s="8" t="s">
        <v>3720</v>
      </c>
      <c r="BJ4624" s="11">
        <v>30</v>
      </c>
      <c r="BQ4624" s="11">
        <v>1.5589999999999999</v>
      </c>
      <c r="BR4624" s="8" t="s">
        <v>6098</v>
      </c>
      <c r="BW4624" s="10">
        <v>41275</v>
      </c>
      <c r="BX4624" s="10">
        <v>43252</v>
      </c>
      <c r="BY4624" s="9">
        <v>37.270000000000003</v>
      </c>
      <c r="BZ4624" s="8" t="s">
        <v>3721</v>
      </c>
      <c r="CF4624" s="8" t="s">
        <v>3708</v>
      </c>
      <c r="CH4624" s="9">
        <v>171.8</v>
      </c>
      <c r="CM4624" s="12">
        <v>10</v>
      </c>
      <c r="CR4624" s="8" t="s">
        <v>19716</v>
      </c>
      <c r="CV4624" s="13">
        <v>1</v>
      </c>
    </row>
    <row r="4625" spans="1:100" x14ac:dyDescent="0.2">
      <c r="A4625" s="8" t="s">
        <v>19717</v>
      </c>
      <c r="B4625" s="8" t="s">
        <v>19714</v>
      </c>
      <c r="C4625" s="8" t="s">
        <v>3818</v>
      </c>
      <c r="D4625" s="8" t="s">
        <v>3798</v>
      </c>
      <c r="E4625" s="8" t="s">
        <v>3860</v>
      </c>
      <c r="F4625" s="8" t="s">
        <v>3701</v>
      </c>
      <c r="G4625" s="8" t="s">
        <v>6616</v>
      </c>
      <c r="H4625" s="8" t="s">
        <v>3703</v>
      </c>
      <c r="I4625" s="8" t="s">
        <v>8099</v>
      </c>
      <c r="J4625" s="8" t="s">
        <v>3787</v>
      </c>
      <c r="K4625" s="8" t="s">
        <v>19715</v>
      </c>
      <c r="M4625" s="8" t="s">
        <v>4033</v>
      </c>
      <c r="N4625" s="8" t="s">
        <v>3708</v>
      </c>
      <c r="O4625" s="8" t="s">
        <v>3804</v>
      </c>
      <c r="P4625" s="9">
        <v>114</v>
      </c>
      <c r="Q4625" s="8" t="s">
        <v>3805</v>
      </c>
      <c r="S4625" s="9">
        <v>70.48</v>
      </c>
      <c r="T4625" s="9">
        <v>46.77</v>
      </c>
      <c r="U4625" s="8" t="s">
        <v>3710</v>
      </c>
      <c r="V4625" s="8" t="s">
        <v>6098</v>
      </c>
      <c r="AV4625" s="8" t="s">
        <v>6099</v>
      </c>
      <c r="AW4625" s="8">
        <v>71</v>
      </c>
      <c r="AX4625" s="8">
        <v>1</v>
      </c>
      <c r="AY4625" s="8" t="s">
        <v>2036</v>
      </c>
      <c r="AZ4625" s="10">
        <v>38700</v>
      </c>
      <c r="BB4625" s="8" t="s">
        <v>3717</v>
      </c>
      <c r="BC4625" s="10">
        <v>44335</v>
      </c>
      <c r="BE4625" s="8" t="s">
        <v>3808</v>
      </c>
      <c r="BF4625" s="8" t="s">
        <v>3720</v>
      </c>
      <c r="BG4625" s="11">
        <v>30</v>
      </c>
      <c r="BH4625" s="11">
        <v>15</v>
      </c>
      <c r="BI4625" s="8" t="s">
        <v>3720</v>
      </c>
      <c r="BJ4625" s="11">
        <v>30</v>
      </c>
      <c r="BQ4625" s="11">
        <v>1.5589999999999999</v>
      </c>
      <c r="BR4625" s="8" t="s">
        <v>6098</v>
      </c>
      <c r="BW4625" s="10">
        <v>41275</v>
      </c>
      <c r="BX4625" s="10">
        <v>43252</v>
      </c>
      <c r="BY4625" s="9">
        <v>37.270000000000003</v>
      </c>
      <c r="BZ4625" s="8" t="s">
        <v>3721</v>
      </c>
      <c r="CF4625" s="8" t="s">
        <v>3708</v>
      </c>
      <c r="CH4625" s="9">
        <v>171.8</v>
      </c>
      <c r="CM4625" s="12">
        <v>10</v>
      </c>
      <c r="CR4625" s="8" t="s">
        <v>19714</v>
      </c>
      <c r="CV4625" s="13">
        <v>1</v>
      </c>
    </row>
    <row r="4626" spans="1:100" x14ac:dyDescent="0.2">
      <c r="A4626" s="8" t="s">
        <v>2039</v>
      </c>
      <c r="B4626" s="8" t="s">
        <v>19718</v>
      </c>
      <c r="C4626" s="8" t="s">
        <v>3818</v>
      </c>
      <c r="D4626" s="8" t="s">
        <v>3798</v>
      </c>
      <c r="E4626" s="8" t="s">
        <v>3954</v>
      </c>
      <c r="F4626" s="8" t="s">
        <v>3701</v>
      </c>
      <c r="G4626" s="8" t="s">
        <v>19719</v>
      </c>
      <c r="H4626" s="8" t="s">
        <v>3703</v>
      </c>
      <c r="I4626" s="8" t="s">
        <v>4814</v>
      </c>
      <c r="J4626" s="8" t="s">
        <v>3787</v>
      </c>
      <c r="K4626" s="8" t="s">
        <v>19720</v>
      </c>
      <c r="M4626" s="8" t="s">
        <v>3866</v>
      </c>
      <c r="N4626" s="8" t="s">
        <v>3708</v>
      </c>
      <c r="O4626" s="8" t="s">
        <v>3804</v>
      </c>
      <c r="P4626" s="9">
        <v>425.13</v>
      </c>
      <c r="Q4626" s="8" t="s">
        <v>3805</v>
      </c>
      <c r="S4626" s="9">
        <v>234.94</v>
      </c>
      <c r="T4626" s="9">
        <v>155.9</v>
      </c>
      <c r="U4626" s="8" t="s">
        <v>3710</v>
      </c>
      <c r="V4626" s="8" t="s">
        <v>6098</v>
      </c>
      <c r="AV4626" s="8" t="s">
        <v>6099</v>
      </c>
      <c r="AW4626" s="8">
        <v>71</v>
      </c>
      <c r="AX4626" s="8">
        <v>1</v>
      </c>
      <c r="AY4626" s="8" t="s">
        <v>2036</v>
      </c>
      <c r="AZ4626" s="10">
        <v>38686</v>
      </c>
      <c r="BB4626" s="8" t="s">
        <v>3717</v>
      </c>
      <c r="BC4626" s="10">
        <v>44144</v>
      </c>
      <c r="BE4626" s="8" t="s">
        <v>3808</v>
      </c>
      <c r="BF4626" s="8" t="s">
        <v>3720</v>
      </c>
      <c r="BG4626" s="11">
        <v>100</v>
      </c>
      <c r="BH4626" s="11">
        <v>15</v>
      </c>
      <c r="BI4626" s="8" t="s">
        <v>3720</v>
      </c>
      <c r="BJ4626" s="11">
        <v>100</v>
      </c>
      <c r="BQ4626" s="11">
        <v>1.5589999999999999</v>
      </c>
      <c r="BR4626" s="8" t="s">
        <v>6098</v>
      </c>
      <c r="BW4626" s="10">
        <v>41518</v>
      </c>
      <c r="BX4626" s="10">
        <v>43252</v>
      </c>
      <c r="BY4626" s="9">
        <v>124.23</v>
      </c>
      <c r="BZ4626" s="8" t="s">
        <v>3721</v>
      </c>
      <c r="CF4626" s="8" t="s">
        <v>3708</v>
      </c>
      <c r="CH4626" s="9">
        <v>616.17999999999995</v>
      </c>
      <c r="CM4626" s="12">
        <v>10</v>
      </c>
      <c r="CR4626" s="8" t="s">
        <v>19718</v>
      </c>
      <c r="CV4626" s="13">
        <v>1</v>
      </c>
    </row>
    <row r="4627" spans="1:100" x14ac:dyDescent="0.2">
      <c r="A4627" s="8" t="s">
        <v>19721</v>
      </c>
      <c r="B4627" s="8" t="s">
        <v>19718</v>
      </c>
      <c r="C4627" s="8" t="s">
        <v>3818</v>
      </c>
      <c r="D4627" s="8" t="s">
        <v>3798</v>
      </c>
      <c r="E4627" s="8" t="s">
        <v>5121</v>
      </c>
      <c r="F4627" s="8" t="s">
        <v>3701</v>
      </c>
      <c r="G4627" s="8" t="s">
        <v>19722</v>
      </c>
      <c r="H4627" s="8" t="s">
        <v>3703</v>
      </c>
      <c r="I4627" s="8" t="s">
        <v>4814</v>
      </c>
      <c r="J4627" s="8" t="s">
        <v>3787</v>
      </c>
      <c r="K4627" s="8" t="s">
        <v>19720</v>
      </c>
      <c r="M4627" s="8" t="s">
        <v>3866</v>
      </c>
      <c r="N4627" s="8" t="s">
        <v>3708</v>
      </c>
      <c r="O4627" s="8" t="s">
        <v>3804</v>
      </c>
      <c r="P4627" s="9">
        <v>108.54</v>
      </c>
      <c r="Q4627" s="8" t="s">
        <v>3805</v>
      </c>
      <c r="S4627" s="9">
        <v>46.99</v>
      </c>
      <c r="T4627" s="9">
        <v>31.18</v>
      </c>
      <c r="U4627" s="8" t="s">
        <v>3710</v>
      </c>
      <c r="V4627" s="8" t="s">
        <v>6098</v>
      </c>
      <c r="AV4627" s="8" t="s">
        <v>6099</v>
      </c>
      <c r="AW4627" s="8">
        <v>71</v>
      </c>
      <c r="AX4627" s="8">
        <v>1</v>
      </c>
      <c r="AY4627" s="8" t="s">
        <v>2036</v>
      </c>
      <c r="AZ4627" s="10">
        <v>38686</v>
      </c>
      <c r="BB4627" s="8" t="s">
        <v>3717</v>
      </c>
      <c r="BC4627" s="10">
        <v>44141</v>
      </c>
      <c r="BE4627" s="8" t="s">
        <v>3808</v>
      </c>
      <c r="BF4627" s="8" t="s">
        <v>3720</v>
      </c>
      <c r="BG4627" s="11">
        <v>20</v>
      </c>
      <c r="BH4627" s="11">
        <v>15</v>
      </c>
      <c r="BI4627" s="8" t="s">
        <v>3720</v>
      </c>
      <c r="BJ4627" s="11">
        <v>20</v>
      </c>
      <c r="BQ4627" s="11">
        <v>1.5589999999999999</v>
      </c>
      <c r="BR4627" s="8" t="s">
        <v>6098</v>
      </c>
      <c r="BW4627" s="10">
        <v>42736</v>
      </c>
      <c r="BX4627" s="10">
        <v>43252</v>
      </c>
      <c r="BY4627" s="9">
        <v>24.85</v>
      </c>
      <c r="BZ4627" s="8" t="s">
        <v>3721</v>
      </c>
      <c r="CF4627" s="8" t="s">
        <v>3708</v>
      </c>
      <c r="CH4627" s="9">
        <v>163.57</v>
      </c>
      <c r="CM4627" s="12">
        <v>10</v>
      </c>
      <c r="CR4627" s="8" t="s">
        <v>19718</v>
      </c>
      <c r="CV4627" s="13">
        <v>1</v>
      </c>
    </row>
    <row r="4628" spans="1:100" x14ac:dyDescent="0.2">
      <c r="A4628" s="8" t="s">
        <v>19723</v>
      </c>
      <c r="B4628" s="8" t="s">
        <v>19718</v>
      </c>
      <c r="C4628" s="8" t="s">
        <v>3818</v>
      </c>
      <c r="D4628" s="8" t="s">
        <v>3798</v>
      </c>
      <c r="E4628" s="8" t="s">
        <v>4091</v>
      </c>
      <c r="F4628" s="8" t="s">
        <v>3701</v>
      </c>
      <c r="G4628" s="8" t="s">
        <v>19724</v>
      </c>
      <c r="H4628" s="8" t="s">
        <v>3703</v>
      </c>
      <c r="I4628" s="8" t="s">
        <v>4814</v>
      </c>
      <c r="J4628" s="8" t="s">
        <v>3787</v>
      </c>
      <c r="K4628" s="8" t="s">
        <v>19720</v>
      </c>
      <c r="M4628" s="8" t="s">
        <v>3866</v>
      </c>
      <c r="N4628" s="8" t="s">
        <v>3708</v>
      </c>
      <c r="O4628" s="8" t="s">
        <v>3804</v>
      </c>
      <c r="P4628" s="9">
        <v>248.19</v>
      </c>
      <c r="Q4628" s="8" t="s">
        <v>3805</v>
      </c>
      <c r="S4628" s="9">
        <v>140.96</v>
      </c>
      <c r="T4628" s="9">
        <v>93.54</v>
      </c>
      <c r="U4628" s="8" t="s">
        <v>3710</v>
      </c>
      <c r="V4628" s="8" t="s">
        <v>6098</v>
      </c>
      <c r="AV4628" s="8" t="s">
        <v>6099</v>
      </c>
      <c r="AW4628" s="8">
        <v>71</v>
      </c>
      <c r="AX4628" s="8">
        <v>1</v>
      </c>
      <c r="AY4628" s="8" t="s">
        <v>2036</v>
      </c>
      <c r="AZ4628" s="10">
        <v>38686</v>
      </c>
      <c r="BB4628" s="8" t="s">
        <v>3717</v>
      </c>
      <c r="BC4628" s="10">
        <v>44151</v>
      </c>
      <c r="BE4628" s="8" t="s">
        <v>3808</v>
      </c>
      <c r="BF4628" s="8" t="s">
        <v>3720</v>
      </c>
      <c r="BG4628" s="11">
        <v>60</v>
      </c>
      <c r="BH4628" s="11">
        <v>15</v>
      </c>
      <c r="BI4628" s="8" t="s">
        <v>3720</v>
      </c>
      <c r="BJ4628" s="11">
        <v>60</v>
      </c>
      <c r="BQ4628" s="11">
        <v>1.5589999999999999</v>
      </c>
      <c r="BR4628" s="8" t="s">
        <v>6098</v>
      </c>
      <c r="BW4628" s="10">
        <v>41518</v>
      </c>
      <c r="BX4628" s="10">
        <v>43252</v>
      </c>
      <c r="BY4628" s="9">
        <v>74.540000000000006</v>
      </c>
      <c r="BZ4628" s="8" t="s">
        <v>3721</v>
      </c>
      <c r="CF4628" s="8" t="s">
        <v>3708</v>
      </c>
      <c r="CH4628" s="9">
        <v>369.7</v>
      </c>
      <c r="CM4628" s="12">
        <v>10</v>
      </c>
      <c r="CR4628" s="8" t="s">
        <v>19718</v>
      </c>
      <c r="CV4628" s="13">
        <v>1</v>
      </c>
    </row>
    <row r="4629" spans="1:100" x14ac:dyDescent="0.2">
      <c r="A4629" s="8" t="s">
        <v>19725</v>
      </c>
      <c r="B4629" s="8" t="s">
        <v>19726</v>
      </c>
      <c r="C4629" s="8" t="s">
        <v>3818</v>
      </c>
      <c r="D4629" s="8" t="s">
        <v>3798</v>
      </c>
      <c r="E4629" s="8" t="s">
        <v>11690</v>
      </c>
      <c r="F4629" s="8" t="s">
        <v>3701</v>
      </c>
      <c r="G4629" s="8" t="s">
        <v>19727</v>
      </c>
      <c r="H4629" s="8" t="s">
        <v>3703</v>
      </c>
      <c r="I4629" s="8" t="s">
        <v>3768</v>
      </c>
      <c r="J4629" s="8" t="s">
        <v>3769</v>
      </c>
      <c r="K4629" s="8" t="s">
        <v>19728</v>
      </c>
      <c r="M4629" s="8" t="s">
        <v>3866</v>
      </c>
      <c r="N4629" s="8" t="s">
        <v>3708</v>
      </c>
      <c r="O4629" s="8" t="s">
        <v>3804</v>
      </c>
      <c r="P4629" s="9">
        <v>85.01</v>
      </c>
      <c r="Q4629" s="8" t="s">
        <v>3805</v>
      </c>
      <c r="S4629" s="9">
        <v>23.49</v>
      </c>
      <c r="T4629" s="9">
        <v>15.59</v>
      </c>
      <c r="U4629" s="8" t="s">
        <v>3710</v>
      </c>
      <c r="V4629" s="8" t="s">
        <v>6098</v>
      </c>
      <c r="AV4629" s="8" t="s">
        <v>6099</v>
      </c>
      <c r="AW4629" s="8">
        <v>71</v>
      </c>
      <c r="AX4629" s="8">
        <v>1</v>
      </c>
      <c r="AY4629" s="8" t="s">
        <v>2036</v>
      </c>
      <c r="AZ4629" s="10">
        <v>38700</v>
      </c>
      <c r="BB4629" s="8" t="s">
        <v>3717</v>
      </c>
      <c r="BC4629" s="10">
        <v>44013</v>
      </c>
      <c r="BE4629" s="8" t="s">
        <v>3808</v>
      </c>
      <c r="BF4629" s="8" t="s">
        <v>3720</v>
      </c>
      <c r="BG4629" s="11">
        <v>10</v>
      </c>
      <c r="BH4629" s="11">
        <v>15</v>
      </c>
      <c r="BI4629" s="8" t="s">
        <v>3720</v>
      </c>
      <c r="BJ4629" s="11">
        <v>10</v>
      </c>
      <c r="BQ4629" s="11">
        <v>1.5589999999999999</v>
      </c>
      <c r="BR4629" s="8" t="s">
        <v>6098</v>
      </c>
      <c r="BW4629" s="10">
        <v>44652</v>
      </c>
      <c r="BX4629" s="10">
        <v>43252</v>
      </c>
      <c r="BY4629" s="9">
        <v>12.42</v>
      </c>
      <c r="BZ4629" s="8" t="s">
        <v>3721</v>
      </c>
      <c r="CF4629" s="8" t="s">
        <v>3708</v>
      </c>
      <c r="CH4629" s="9">
        <v>128.11000000000001</v>
      </c>
      <c r="CM4629" s="12">
        <v>10</v>
      </c>
      <c r="CR4629" s="8" t="s">
        <v>19726</v>
      </c>
      <c r="CV4629" s="13">
        <v>1</v>
      </c>
    </row>
    <row r="4630" spans="1:100" x14ac:dyDescent="0.2">
      <c r="A4630" s="8" t="s">
        <v>19729</v>
      </c>
      <c r="B4630" s="8" t="s">
        <v>19726</v>
      </c>
      <c r="C4630" s="8" t="s">
        <v>3818</v>
      </c>
      <c r="D4630" s="8" t="s">
        <v>3798</v>
      </c>
      <c r="E4630" s="8" t="s">
        <v>6794</v>
      </c>
      <c r="F4630" s="8" t="s">
        <v>3701</v>
      </c>
      <c r="G4630" s="8" t="s">
        <v>19730</v>
      </c>
      <c r="H4630" s="8" t="s">
        <v>3703</v>
      </c>
      <c r="I4630" s="8" t="s">
        <v>3768</v>
      </c>
      <c r="J4630" s="8" t="s">
        <v>3769</v>
      </c>
      <c r="K4630" s="8" t="s">
        <v>19728</v>
      </c>
      <c r="M4630" s="8" t="s">
        <v>3866</v>
      </c>
      <c r="N4630" s="8" t="s">
        <v>3708</v>
      </c>
      <c r="O4630" s="8" t="s">
        <v>3804</v>
      </c>
      <c r="P4630" s="9">
        <v>425.13</v>
      </c>
      <c r="Q4630" s="8" t="s">
        <v>3805</v>
      </c>
      <c r="R4630" s="8" t="s">
        <v>19731</v>
      </c>
      <c r="S4630" s="9">
        <v>234.94</v>
      </c>
      <c r="T4630" s="9">
        <v>155.9</v>
      </c>
      <c r="U4630" s="8" t="s">
        <v>3710</v>
      </c>
      <c r="V4630" s="8" t="s">
        <v>6098</v>
      </c>
      <c r="AV4630" s="8" t="s">
        <v>6099</v>
      </c>
      <c r="AW4630" s="8">
        <v>71</v>
      </c>
      <c r="AX4630" s="8">
        <v>1</v>
      </c>
      <c r="AY4630" s="8" t="s">
        <v>2036</v>
      </c>
      <c r="AZ4630" s="10">
        <v>38700</v>
      </c>
      <c r="BB4630" s="8" t="s">
        <v>3717</v>
      </c>
      <c r="BC4630" s="10">
        <v>44176</v>
      </c>
      <c r="BE4630" s="8" t="s">
        <v>3808</v>
      </c>
      <c r="BF4630" s="8" t="s">
        <v>3720</v>
      </c>
      <c r="BG4630" s="11">
        <v>100</v>
      </c>
      <c r="BH4630" s="11">
        <v>15</v>
      </c>
      <c r="BI4630" s="8" t="s">
        <v>3720</v>
      </c>
      <c r="BJ4630" s="11">
        <v>100</v>
      </c>
      <c r="BQ4630" s="11">
        <v>1.5589999999999999</v>
      </c>
      <c r="BR4630" s="8" t="s">
        <v>6098</v>
      </c>
      <c r="BW4630" s="10">
        <v>41791</v>
      </c>
      <c r="BX4630" s="10">
        <v>43252</v>
      </c>
      <c r="BY4630" s="9">
        <v>124.23</v>
      </c>
      <c r="BZ4630" s="8" t="s">
        <v>3721</v>
      </c>
      <c r="CF4630" s="8" t="s">
        <v>3708</v>
      </c>
      <c r="CH4630" s="9">
        <v>616.17999999999995</v>
      </c>
      <c r="CM4630" s="12">
        <v>10</v>
      </c>
      <c r="CR4630" s="8" t="s">
        <v>19726</v>
      </c>
      <c r="CV4630" s="13">
        <v>1</v>
      </c>
    </row>
    <row r="4631" spans="1:100" x14ac:dyDescent="0.2">
      <c r="A4631" s="8" t="s">
        <v>19732</v>
      </c>
      <c r="B4631" s="8" t="s">
        <v>19726</v>
      </c>
      <c r="C4631" s="8" t="s">
        <v>3818</v>
      </c>
      <c r="D4631" s="8" t="s">
        <v>3798</v>
      </c>
      <c r="E4631" s="8" t="s">
        <v>11699</v>
      </c>
      <c r="F4631" s="8" t="s">
        <v>3701</v>
      </c>
      <c r="G4631" s="8" t="s">
        <v>19733</v>
      </c>
      <c r="H4631" s="8" t="s">
        <v>3703</v>
      </c>
      <c r="I4631" s="8" t="s">
        <v>3768</v>
      </c>
      <c r="J4631" s="8" t="s">
        <v>3769</v>
      </c>
      <c r="K4631" s="8" t="s">
        <v>19728</v>
      </c>
      <c r="M4631" s="8" t="s">
        <v>3866</v>
      </c>
      <c r="N4631" s="8" t="s">
        <v>3708</v>
      </c>
      <c r="O4631" s="8" t="s">
        <v>3804</v>
      </c>
      <c r="P4631" s="9">
        <v>97.43</v>
      </c>
      <c r="Q4631" s="8" t="s">
        <v>3805</v>
      </c>
      <c r="S4631" s="9">
        <v>46.99</v>
      </c>
      <c r="T4631" s="9">
        <v>31.18</v>
      </c>
      <c r="U4631" s="8" t="s">
        <v>3710</v>
      </c>
      <c r="V4631" s="8" t="s">
        <v>6098</v>
      </c>
      <c r="AV4631" s="8" t="s">
        <v>6099</v>
      </c>
      <c r="AW4631" s="8">
        <v>71</v>
      </c>
      <c r="AX4631" s="8">
        <v>1</v>
      </c>
      <c r="AY4631" s="8" t="s">
        <v>2036</v>
      </c>
      <c r="AZ4631" s="10">
        <v>38700</v>
      </c>
      <c r="BB4631" s="8" t="s">
        <v>3717</v>
      </c>
      <c r="BC4631" s="10">
        <v>44028</v>
      </c>
      <c r="BE4631" s="8" t="s">
        <v>3808</v>
      </c>
      <c r="BF4631" s="8" t="s">
        <v>3720</v>
      </c>
      <c r="BG4631" s="11">
        <v>20</v>
      </c>
      <c r="BH4631" s="11">
        <v>15</v>
      </c>
      <c r="BI4631" s="8" t="s">
        <v>3720</v>
      </c>
      <c r="BJ4631" s="11">
        <v>20</v>
      </c>
      <c r="BQ4631" s="11">
        <v>1.5589999999999999</v>
      </c>
      <c r="BR4631" s="8" t="s">
        <v>6098</v>
      </c>
      <c r="BW4631" s="10">
        <v>41275</v>
      </c>
      <c r="BX4631" s="10">
        <v>43252</v>
      </c>
      <c r="BY4631" s="9">
        <v>24.85</v>
      </c>
      <c r="BZ4631" s="8" t="s">
        <v>3721</v>
      </c>
      <c r="CF4631" s="8" t="s">
        <v>3708</v>
      </c>
      <c r="CH4631" s="9">
        <v>146.83000000000001</v>
      </c>
      <c r="CM4631" s="12">
        <v>10</v>
      </c>
      <c r="CR4631" s="8" t="s">
        <v>19726</v>
      </c>
      <c r="CV4631" s="13">
        <v>1</v>
      </c>
    </row>
    <row r="4632" spans="1:100" x14ac:dyDescent="0.2">
      <c r="A4632" s="8" t="s">
        <v>19734</v>
      </c>
      <c r="B4632" s="8" t="s">
        <v>19726</v>
      </c>
      <c r="C4632" s="8" t="s">
        <v>3818</v>
      </c>
      <c r="D4632" s="8" t="s">
        <v>3798</v>
      </c>
      <c r="E4632" s="8" t="s">
        <v>4652</v>
      </c>
      <c r="F4632" s="8" t="s">
        <v>3701</v>
      </c>
      <c r="G4632" s="8" t="s">
        <v>19735</v>
      </c>
      <c r="H4632" s="8" t="s">
        <v>3703</v>
      </c>
      <c r="I4632" s="8" t="s">
        <v>3768</v>
      </c>
      <c r="J4632" s="8" t="s">
        <v>3769</v>
      </c>
      <c r="K4632" s="8" t="s">
        <v>19728</v>
      </c>
      <c r="M4632" s="8" t="s">
        <v>3866</v>
      </c>
      <c r="N4632" s="8" t="s">
        <v>3708</v>
      </c>
      <c r="O4632" s="8" t="s">
        <v>3804</v>
      </c>
      <c r="P4632" s="9">
        <v>150</v>
      </c>
      <c r="Q4632" s="8" t="s">
        <v>3805</v>
      </c>
      <c r="R4632" s="8" t="s">
        <v>19731</v>
      </c>
      <c r="S4632" s="9">
        <v>70.48</v>
      </c>
      <c r="T4632" s="9">
        <v>46.77</v>
      </c>
      <c r="U4632" s="8" t="s">
        <v>3710</v>
      </c>
      <c r="V4632" s="8" t="s">
        <v>6098</v>
      </c>
      <c r="AV4632" s="8" t="s">
        <v>6099</v>
      </c>
      <c r="AW4632" s="8">
        <v>71</v>
      </c>
      <c r="AX4632" s="8">
        <v>1</v>
      </c>
      <c r="AY4632" s="8" t="s">
        <v>2036</v>
      </c>
      <c r="AZ4632" s="10">
        <v>38700</v>
      </c>
      <c r="BB4632" s="8" t="s">
        <v>3717</v>
      </c>
      <c r="BC4632" s="10">
        <v>44631</v>
      </c>
      <c r="BE4632" s="8" t="s">
        <v>3808</v>
      </c>
      <c r="BF4632" s="8" t="s">
        <v>3720</v>
      </c>
      <c r="BG4632" s="11">
        <v>30</v>
      </c>
      <c r="BH4632" s="11">
        <v>15</v>
      </c>
      <c r="BI4632" s="8" t="s">
        <v>3720</v>
      </c>
      <c r="BJ4632" s="11">
        <v>30</v>
      </c>
      <c r="BQ4632" s="11">
        <v>1.5589999999999999</v>
      </c>
      <c r="BR4632" s="8" t="s">
        <v>6098</v>
      </c>
      <c r="BW4632" s="10">
        <v>41791</v>
      </c>
      <c r="BX4632" s="10">
        <v>43252</v>
      </c>
      <c r="BY4632" s="9">
        <v>37.270000000000003</v>
      </c>
      <c r="BZ4632" s="8" t="s">
        <v>3721</v>
      </c>
      <c r="CF4632" s="8" t="s">
        <v>3708</v>
      </c>
      <c r="CH4632" s="9">
        <v>226.05</v>
      </c>
      <c r="CM4632" s="12">
        <v>10</v>
      </c>
      <c r="CR4632" s="8" t="s">
        <v>19726</v>
      </c>
      <c r="CV4632" s="13">
        <v>1</v>
      </c>
    </row>
    <row r="4633" spans="1:100" x14ac:dyDescent="0.2">
      <c r="A4633" s="8" t="s">
        <v>19736</v>
      </c>
      <c r="B4633" s="8" t="s">
        <v>19726</v>
      </c>
      <c r="C4633" s="8" t="s">
        <v>3818</v>
      </c>
      <c r="D4633" s="8" t="s">
        <v>3798</v>
      </c>
      <c r="E4633" s="8" t="s">
        <v>4613</v>
      </c>
      <c r="F4633" s="8" t="s">
        <v>3701</v>
      </c>
      <c r="G4633" s="8" t="s">
        <v>19737</v>
      </c>
      <c r="H4633" s="8" t="s">
        <v>3703</v>
      </c>
      <c r="I4633" s="8" t="s">
        <v>3768</v>
      </c>
      <c r="J4633" s="8" t="s">
        <v>3769</v>
      </c>
      <c r="K4633" s="8" t="s">
        <v>19728</v>
      </c>
      <c r="M4633" s="8" t="s">
        <v>3866</v>
      </c>
      <c r="N4633" s="8" t="s">
        <v>3708</v>
      </c>
      <c r="O4633" s="8" t="s">
        <v>3804</v>
      </c>
      <c r="P4633" s="9">
        <v>227.19</v>
      </c>
      <c r="Q4633" s="8" t="s">
        <v>3805</v>
      </c>
      <c r="R4633" s="8" t="s">
        <v>19731</v>
      </c>
      <c r="S4633" s="9">
        <v>117.47</v>
      </c>
      <c r="T4633" s="9">
        <v>77.95</v>
      </c>
      <c r="U4633" s="8" t="s">
        <v>3710</v>
      </c>
      <c r="V4633" s="8" t="s">
        <v>6098</v>
      </c>
      <c r="AV4633" s="8" t="s">
        <v>6099</v>
      </c>
      <c r="AW4633" s="8">
        <v>71</v>
      </c>
      <c r="AX4633" s="8">
        <v>1</v>
      </c>
      <c r="AY4633" s="8" t="s">
        <v>2036</v>
      </c>
      <c r="AZ4633" s="10">
        <v>38700</v>
      </c>
      <c r="BB4633" s="8" t="s">
        <v>3717</v>
      </c>
      <c r="BC4633" s="10">
        <v>44733</v>
      </c>
      <c r="BE4633" s="8" t="s">
        <v>3808</v>
      </c>
      <c r="BF4633" s="8" t="s">
        <v>3720</v>
      </c>
      <c r="BG4633" s="11">
        <v>50</v>
      </c>
      <c r="BH4633" s="11">
        <v>15</v>
      </c>
      <c r="BI4633" s="8" t="s">
        <v>3720</v>
      </c>
      <c r="BJ4633" s="11">
        <v>50</v>
      </c>
      <c r="BQ4633" s="11">
        <v>1.5589999999999999</v>
      </c>
      <c r="BR4633" s="8" t="s">
        <v>6098</v>
      </c>
      <c r="BW4633" s="10">
        <v>41791</v>
      </c>
      <c r="BX4633" s="10">
        <v>43252</v>
      </c>
      <c r="BY4633" s="9">
        <v>62.12</v>
      </c>
      <c r="BZ4633" s="8" t="s">
        <v>3721</v>
      </c>
      <c r="CF4633" s="8" t="s">
        <v>3708</v>
      </c>
      <c r="CH4633" s="9">
        <v>338.98</v>
      </c>
      <c r="CM4633" s="12">
        <v>10</v>
      </c>
      <c r="CR4633" s="8" t="s">
        <v>19726</v>
      </c>
      <c r="CV4633" s="13">
        <v>1</v>
      </c>
    </row>
    <row r="4634" spans="1:100" x14ac:dyDescent="0.2">
      <c r="A4634" s="8" t="s">
        <v>19738</v>
      </c>
      <c r="B4634" s="8" t="s">
        <v>19739</v>
      </c>
      <c r="C4634" s="8" t="s">
        <v>3797</v>
      </c>
      <c r="D4634" s="8" t="s">
        <v>4492</v>
      </c>
      <c r="E4634" s="8" t="s">
        <v>4498</v>
      </c>
      <c r="F4634" s="8" t="s">
        <v>3701</v>
      </c>
      <c r="G4634" s="8" t="s">
        <v>4499</v>
      </c>
      <c r="H4634" s="8" t="s">
        <v>3703</v>
      </c>
      <c r="I4634" s="8" t="s">
        <v>4008</v>
      </c>
      <c r="J4634" s="8" t="s">
        <v>4009</v>
      </c>
      <c r="K4634" s="8" t="s">
        <v>19740</v>
      </c>
      <c r="M4634" s="8" t="s">
        <v>4033</v>
      </c>
      <c r="N4634" s="8" t="s">
        <v>3708</v>
      </c>
      <c r="O4634" s="8" t="s">
        <v>3804</v>
      </c>
      <c r="P4634" s="9">
        <v>667.55</v>
      </c>
      <c r="Q4634" s="8" t="s">
        <v>3805</v>
      </c>
      <c r="S4634" s="9">
        <v>686.34</v>
      </c>
      <c r="T4634" s="9">
        <v>478.73</v>
      </c>
      <c r="U4634" s="8" t="s">
        <v>3710</v>
      </c>
      <c r="V4634" s="8" t="s">
        <v>12113</v>
      </c>
      <c r="Y4634" s="8" t="s">
        <v>3738</v>
      </c>
      <c r="AY4634" s="8" t="s">
        <v>2853</v>
      </c>
      <c r="AZ4634" s="10">
        <v>41570</v>
      </c>
      <c r="BB4634" s="8" t="s">
        <v>3717</v>
      </c>
      <c r="BC4634" s="10">
        <v>44264</v>
      </c>
      <c r="BE4634" s="8" t="s">
        <v>5121</v>
      </c>
      <c r="BF4634" s="8" t="s">
        <v>3720</v>
      </c>
      <c r="BG4634" s="11">
        <v>28</v>
      </c>
      <c r="BH4634" s="11">
        <v>20</v>
      </c>
      <c r="BI4634" s="8" t="s">
        <v>3720</v>
      </c>
      <c r="BJ4634" s="11">
        <v>28</v>
      </c>
      <c r="BQ4634" s="11">
        <v>17.0976</v>
      </c>
      <c r="BR4634" s="8" t="s">
        <v>12113</v>
      </c>
      <c r="BW4634" s="10">
        <v>43556</v>
      </c>
      <c r="BX4634" s="10">
        <v>44562</v>
      </c>
      <c r="BY4634" s="9">
        <v>0</v>
      </c>
      <c r="BZ4634" s="8" t="s">
        <v>3750</v>
      </c>
      <c r="CF4634" s="8" t="s">
        <v>3708</v>
      </c>
      <c r="CH4634" s="9">
        <v>939.47</v>
      </c>
      <c r="CM4634" s="12">
        <v>10</v>
      </c>
      <c r="CR4634" s="8" t="s">
        <v>19739</v>
      </c>
      <c r="CV4634" s="13">
        <v>1</v>
      </c>
    </row>
    <row r="4635" spans="1:100" x14ac:dyDescent="0.2">
      <c r="A4635" s="8" t="s">
        <v>19741</v>
      </c>
      <c r="B4635" s="8" t="s">
        <v>19739</v>
      </c>
      <c r="C4635" s="8" t="s">
        <v>3925</v>
      </c>
      <c r="D4635" s="8" t="s">
        <v>4492</v>
      </c>
      <c r="E4635" s="8" t="s">
        <v>4172</v>
      </c>
      <c r="F4635" s="8" t="s">
        <v>3701</v>
      </c>
      <c r="G4635" s="8" t="s">
        <v>19742</v>
      </c>
      <c r="H4635" s="8" t="s">
        <v>3703</v>
      </c>
      <c r="I4635" s="8" t="s">
        <v>4008</v>
      </c>
      <c r="J4635" s="8" t="s">
        <v>4009</v>
      </c>
      <c r="K4635" s="8" t="s">
        <v>19743</v>
      </c>
      <c r="M4635" s="8" t="s">
        <v>4033</v>
      </c>
      <c r="N4635" s="8" t="s">
        <v>3708</v>
      </c>
      <c r="O4635" s="8" t="s">
        <v>3804</v>
      </c>
      <c r="P4635" s="9">
        <v>690.68</v>
      </c>
      <c r="Q4635" s="8" t="s">
        <v>3805</v>
      </c>
      <c r="S4635" s="9">
        <v>686.34</v>
      </c>
      <c r="T4635" s="9">
        <v>478.73</v>
      </c>
      <c r="U4635" s="8" t="s">
        <v>3710</v>
      </c>
      <c r="V4635" s="8" t="s">
        <v>12113</v>
      </c>
      <c r="Y4635" s="8" t="s">
        <v>3738</v>
      </c>
      <c r="AY4635" s="8" t="s">
        <v>2853</v>
      </c>
      <c r="AZ4635" s="10">
        <v>41570</v>
      </c>
      <c r="BB4635" s="8" t="s">
        <v>3717</v>
      </c>
      <c r="BC4635" s="10">
        <v>44264</v>
      </c>
      <c r="BE4635" s="8" t="s">
        <v>5121</v>
      </c>
      <c r="BF4635" s="8" t="s">
        <v>3720</v>
      </c>
      <c r="BG4635" s="11">
        <v>28</v>
      </c>
      <c r="BH4635" s="11">
        <v>20</v>
      </c>
      <c r="BI4635" s="8" t="s">
        <v>3720</v>
      </c>
      <c r="BJ4635" s="11">
        <v>28</v>
      </c>
      <c r="BQ4635" s="11">
        <v>17.0976</v>
      </c>
      <c r="BR4635" s="8" t="s">
        <v>12113</v>
      </c>
      <c r="BW4635" s="10">
        <v>43556</v>
      </c>
      <c r="BX4635" s="10">
        <v>44562</v>
      </c>
      <c r="BY4635" s="9">
        <v>0</v>
      </c>
      <c r="BZ4635" s="8" t="s">
        <v>3742</v>
      </c>
      <c r="CF4635" s="8" t="s">
        <v>3708</v>
      </c>
      <c r="CH4635" s="9">
        <v>970</v>
      </c>
      <c r="CM4635" s="12">
        <v>10</v>
      </c>
      <c r="CR4635" s="8" t="s">
        <v>19739</v>
      </c>
      <c r="CV4635" s="13">
        <v>1</v>
      </c>
    </row>
    <row r="4636" spans="1:100" x14ac:dyDescent="0.2">
      <c r="A4636" s="8" t="s">
        <v>19744</v>
      </c>
      <c r="B4636" s="8" t="s">
        <v>19739</v>
      </c>
      <c r="C4636" s="8" t="s">
        <v>3925</v>
      </c>
      <c r="D4636" s="8" t="s">
        <v>4492</v>
      </c>
      <c r="E4636" s="8" t="s">
        <v>4498</v>
      </c>
      <c r="F4636" s="8" t="s">
        <v>3701</v>
      </c>
      <c r="G4636" s="8" t="s">
        <v>19745</v>
      </c>
      <c r="H4636" s="8" t="s">
        <v>3703</v>
      </c>
      <c r="I4636" s="8" t="s">
        <v>4008</v>
      </c>
      <c r="J4636" s="8" t="s">
        <v>4009</v>
      </c>
      <c r="K4636" s="8" t="s">
        <v>19743</v>
      </c>
      <c r="M4636" s="8" t="s">
        <v>4033</v>
      </c>
      <c r="N4636" s="8" t="s">
        <v>3708</v>
      </c>
      <c r="O4636" s="8" t="s">
        <v>3804</v>
      </c>
      <c r="P4636" s="9">
        <v>2390.62</v>
      </c>
      <c r="Q4636" s="8" t="s">
        <v>3805</v>
      </c>
      <c r="S4636" s="9">
        <v>1372.69</v>
      </c>
      <c r="T4636" s="9">
        <v>957.47</v>
      </c>
      <c r="U4636" s="8" t="s">
        <v>3710</v>
      </c>
      <c r="V4636" s="8" t="s">
        <v>12113</v>
      </c>
      <c r="Y4636" s="8" t="s">
        <v>3738</v>
      </c>
      <c r="AY4636" s="8" t="s">
        <v>2853</v>
      </c>
      <c r="AZ4636" s="10">
        <v>41570</v>
      </c>
      <c r="BB4636" s="8" t="s">
        <v>3717</v>
      </c>
      <c r="BC4636" s="10">
        <v>44076</v>
      </c>
      <c r="BD4636" s="10">
        <v>44753</v>
      </c>
      <c r="BE4636" s="8" t="s">
        <v>5121</v>
      </c>
      <c r="BF4636" s="8" t="s">
        <v>3720</v>
      </c>
      <c r="BG4636" s="11">
        <v>56</v>
      </c>
      <c r="BH4636" s="11">
        <v>20</v>
      </c>
      <c r="BI4636" s="8" t="s">
        <v>3720</v>
      </c>
      <c r="BJ4636" s="11">
        <v>56</v>
      </c>
      <c r="BQ4636" s="11">
        <v>17.0976</v>
      </c>
      <c r="BR4636" s="8" t="s">
        <v>12113</v>
      </c>
      <c r="BW4636" s="10">
        <v>43466</v>
      </c>
      <c r="BX4636" s="10">
        <v>44562</v>
      </c>
      <c r="BY4636" s="9">
        <v>0</v>
      </c>
      <c r="BZ4636" s="8" t="s">
        <v>3750</v>
      </c>
      <c r="CF4636" s="8" t="s">
        <v>3708</v>
      </c>
      <c r="CH4636" s="9">
        <v>3168.03</v>
      </c>
      <c r="CM4636" s="12">
        <v>10</v>
      </c>
      <c r="CR4636" s="8" t="s">
        <v>19739</v>
      </c>
      <c r="CV4636" s="13">
        <v>1</v>
      </c>
    </row>
    <row r="4637" spans="1:100" x14ac:dyDescent="0.2">
      <c r="A4637" s="8" t="s">
        <v>19746</v>
      </c>
      <c r="B4637" s="8" t="s">
        <v>19747</v>
      </c>
      <c r="C4637" s="8" t="s">
        <v>3797</v>
      </c>
      <c r="D4637" s="8" t="s">
        <v>3699</v>
      </c>
      <c r="E4637" s="8" t="s">
        <v>8204</v>
      </c>
      <c r="F4637" s="8" t="s">
        <v>3701</v>
      </c>
      <c r="G4637" s="8" t="s">
        <v>19748</v>
      </c>
      <c r="H4637" s="8" t="s">
        <v>3703</v>
      </c>
      <c r="I4637" s="8" t="s">
        <v>19749</v>
      </c>
      <c r="J4637" s="8" t="s">
        <v>3731</v>
      </c>
      <c r="K4637" s="8" t="s">
        <v>19750</v>
      </c>
      <c r="M4637" s="8" t="s">
        <v>4033</v>
      </c>
      <c r="N4637" s="8" t="s">
        <v>3708</v>
      </c>
      <c r="O4637" s="8" t="s">
        <v>3804</v>
      </c>
      <c r="P4637" s="9">
        <v>662.64</v>
      </c>
      <c r="Q4637" s="8" t="s">
        <v>3805</v>
      </c>
      <c r="S4637" s="9">
        <v>1372.69</v>
      </c>
      <c r="T4637" s="9">
        <v>957.47</v>
      </c>
      <c r="U4637" s="8" t="s">
        <v>3710</v>
      </c>
      <c r="V4637" s="8" t="s">
        <v>12113</v>
      </c>
      <c r="Y4637" s="8" t="s">
        <v>3738</v>
      </c>
      <c r="Z4637" s="8" t="s">
        <v>3739</v>
      </c>
      <c r="AY4637" s="8" t="s">
        <v>2853</v>
      </c>
      <c r="AZ4637" s="10">
        <v>41591</v>
      </c>
      <c r="BB4637" s="8" t="s">
        <v>3717</v>
      </c>
      <c r="BC4637" s="10">
        <v>43850</v>
      </c>
      <c r="BD4637" s="10">
        <v>44135</v>
      </c>
      <c r="BE4637" s="8" t="s">
        <v>5121</v>
      </c>
      <c r="BF4637" s="8" t="s">
        <v>3720</v>
      </c>
      <c r="BG4637" s="11">
        <v>56</v>
      </c>
      <c r="BH4637" s="11">
        <v>20</v>
      </c>
      <c r="BI4637" s="8" t="s">
        <v>3720</v>
      </c>
      <c r="BJ4637" s="11">
        <v>56</v>
      </c>
      <c r="BQ4637" s="11">
        <v>17.0976</v>
      </c>
      <c r="BR4637" s="8" t="s">
        <v>12113</v>
      </c>
      <c r="BW4637" s="10">
        <v>43466</v>
      </c>
      <c r="BX4637" s="10">
        <v>44562</v>
      </c>
      <c r="BY4637" s="9">
        <v>0</v>
      </c>
      <c r="BZ4637" s="8" t="s">
        <v>3750</v>
      </c>
      <c r="CF4637" s="8" t="s">
        <v>3708</v>
      </c>
      <c r="CH4637" s="9">
        <v>932.98</v>
      </c>
      <c r="CM4637" s="12">
        <v>10</v>
      </c>
      <c r="CR4637" s="8" t="s">
        <v>19747</v>
      </c>
      <c r="CV4637" s="13">
        <v>1</v>
      </c>
    </row>
    <row r="4638" spans="1:100" x14ac:dyDescent="0.2">
      <c r="A4638" s="8" t="s">
        <v>19751</v>
      </c>
      <c r="B4638" s="8" t="s">
        <v>19747</v>
      </c>
      <c r="C4638" s="8" t="s">
        <v>3797</v>
      </c>
      <c r="D4638" s="8" t="s">
        <v>3699</v>
      </c>
      <c r="E4638" s="8" t="s">
        <v>4498</v>
      </c>
      <c r="F4638" s="8" t="s">
        <v>3701</v>
      </c>
      <c r="G4638" s="8" t="s">
        <v>8486</v>
      </c>
      <c r="H4638" s="8" t="s">
        <v>3703</v>
      </c>
      <c r="I4638" s="8" t="s">
        <v>19749</v>
      </c>
      <c r="J4638" s="8" t="s">
        <v>3731</v>
      </c>
      <c r="K4638" s="8" t="s">
        <v>19750</v>
      </c>
      <c r="M4638" s="8" t="s">
        <v>4033</v>
      </c>
      <c r="N4638" s="8" t="s">
        <v>3708</v>
      </c>
      <c r="O4638" s="8" t="s">
        <v>3804</v>
      </c>
      <c r="P4638" s="9">
        <v>1000</v>
      </c>
      <c r="Q4638" s="8" t="s">
        <v>3805</v>
      </c>
      <c r="S4638" s="9">
        <v>686.34</v>
      </c>
      <c r="T4638" s="9">
        <v>478.73</v>
      </c>
      <c r="U4638" s="8" t="s">
        <v>3710</v>
      </c>
      <c r="V4638" s="8" t="s">
        <v>12113</v>
      </c>
      <c r="Y4638" s="8" t="s">
        <v>3738</v>
      </c>
      <c r="AY4638" s="8" t="s">
        <v>2853</v>
      </c>
      <c r="AZ4638" s="10">
        <v>41591</v>
      </c>
      <c r="BB4638" s="8" t="s">
        <v>3717</v>
      </c>
      <c r="BC4638" s="10">
        <v>43384</v>
      </c>
      <c r="BD4638" s="10">
        <v>44270</v>
      </c>
      <c r="BE4638" s="8" t="s">
        <v>5121</v>
      </c>
      <c r="BF4638" s="8" t="s">
        <v>3720</v>
      </c>
      <c r="BG4638" s="11">
        <v>28</v>
      </c>
      <c r="BH4638" s="11">
        <v>20</v>
      </c>
      <c r="BI4638" s="8" t="s">
        <v>3720</v>
      </c>
      <c r="BJ4638" s="11">
        <v>28</v>
      </c>
      <c r="BQ4638" s="11">
        <v>17.0976</v>
      </c>
      <c r="BR4638" s="8" t="s">
        <v>12113</v>
      </c>
      <c r="BW4638" s="10">
        <v>43466</v>
      </c>
      <c r="BX4638" s="10">
        <v>44562</v>
      </c>
      <c r="BY4638" s="9">
        <v>0</v>
      </c>
      <c r="BZ4638" s="8" t="s">
        <v>3750</v>
      </c>
      <c r="CF4638" s="8" t="s">
        <v>3708</v>
      </c>
      <c r="CH4638" s="9">
        <v>1378.3</v>
      </c>
      <c r="CM4638" s="12">
        <v>10</v>
      </c>
      <c r="CR4638" s="8" t="s">
        <v>19747</v>
      </c>
      <c r="CV4638" s="13">
        <v>1</v>
      </c>
    </row>
    <row r="4639" spans="1:100" x14ac:dyDescent="0.2">
      <c r="A4639" s="8" t="s">
        <v>2868</v>
      </c>
      <c r="B4639" s="8" t="s">
        <v>19752</v>
      </c>
      <c r="C4639" s="8" t="s">
        <v>3797</v>
      </c>
      <c r="D4639" s="8" t="s">
        <v>3699</v>
      </c>
      <c r="E4639" s="8" t="s">
        <v>4172</v>
      </c>
      <c r="F4639" s="8" t="s">
        <v>3701</v>
      </c>
      <c r="G4639" s="8" t="s">
        <v>5464</v>
      </c>
      <c r="H4639" s="8" t="s">
        <v>3703</v>
      </c>
      <c r="I4639" s="8" t="s">
        <v>5869</v>
      </c>
      <c r="J4639" s="8" t="s">
        <v>3787</v>
      </c>
      <c r="K4639" s="8" t="s">
        <v>19753</v>
      </c>
      <c r="M4639" s="8" t="s">
        <v>3733</v>
      </c>
      <c r="N4639" s="8" t="s">
        <v>3708</v>
      </c>
      <c r="O4639" s="8" t="s">
        <v>3804</v>
      </c>
      <c r="P4639" s="9">
        <v>490</v>
      </c>
      <c r="Q4639" s="8" t="s">
        <v>3805</v>
      </c>
      <c r="S4639" s="9">
        <v>343.18</v>
      </c>
      <c r="T4639" s="9">
        <v>239.37</v>
      </c>
      <c r="U4639" s="8" t="s">
        <v>3710</v>
      </c>
      <c r="V4639" s="8" t="s">
        <v>12113</v>
      </c>
      <c r="Y4639" s="8" t="s">
        <v>3738</v>
      </c>
      <c r="AY4639" s="8" t="s">
        <v>2853</v>
      </c>
      <c r="BB4639" s="8" t="s">
        <v>3717</v>
      </c>
      <c r="BC4639" s="10">
        <v>44733</v>
      </c>
      <c r="BE4639" s="8" t="s">
        <v>5121</v>
      </c>
      <c r="BF4639" s="8" t="s">
        <v>3720</v>
      </c>
      <c r="BG4639" s="11">
        <v>14</v>
      </c>
      <c r="BH4639" s="11">
        <v>20</v>
      </c>
      <c r="BI4639" s="8" t="s">
        <v>3720</v>
      </c>
      <c r="BJ4639" s="11">
        <v>14</v>
      </c>
      <c r="BQ4639" s="11">
        <v>17.0976</v>
      </c>
      <c r="BR4639" s="8" t="s">
        <v>12113</v>
      </c>
      <c r="BW4639" s="10">
        <v>43466</v>
      </c>
      <c r="BX4639" s="10">
        <v>44562</v>
      </c>
      <c r="BY4639" s="9">
        <v>0</v>
      </c>
      <c r="BZ4639" s="8" t="s">
        <v>3742</v>
      </c>
      <c r="CF4639" s="8" t="s">
        <v>3708</v>
      </c>
      <c r="CH4639" s="9">
        <v>704.66</v>
      </c>
      <c r="CM4639" s="12">
        <v>10</v>
      </c>
      <c r="CR4639" s="8" t="s">
        <v>19752</v>
      </c>
      <c r="CV4639" s="13">
        <v>1</v>
      </c>
    </row>
    <row r="4640" spans="1:100" x14ac:dyDescent="0.2">
      <c r="A4640" s="8" t="s">
        <v>19754</v>
      </c>
      <c r="B4640" s="8" t="s">
        <v>19752</v>
      </c>
      <c r="C4640" s="8" t="s">
        <v>3797</v>
      </c>
      <c r="D4640" s="8" t="s">
        <v>3699</v>
      </c>
      <c r="E4640" s="8" t="s">
        <v>4498</v>
      </c>
      <c r="F4640" s="8" t="s">
        <v>3701</v>
      </c>
      <c r="G4640" s="8" t="s">
        <v>8486</v>
      </c>
      <c r="H4640" s="8" t="s">
        <v>3703</v>
      </c>
      <c r="I4640" s="8" t="s">
        <v>5869</v>
      </c>
      <c r="J4640" s="8" t="s">
        <v>3787</v>
      </c>
      <c r="K4640" s="8" t="s">
        <v>19755</v>
      </c>
      <c r="M4640" s="8" t="s">
        <v>3733</v>
      </c>
      <c r="N4640" s="8" t="s">
        <v>3708</v>
      </c>
      <c r="O4640" s="8" t="s">
        <v>3804</v>
      </c>
      <c r="P4640" s="9">
        <v>1000</v>
      </c>
      <c r="Q4640" s="8" t="s">
        <v>3805</v>
      </c>
      <c r="S4640" s="9">
        <v>686.34</v>
      </c>
      <c r="T4640" s="9">
        <v>478.73</v>
      </c>
      <c r="U4640" s="8" t="s">
        <v>3710</v>
      </c>
      <c r="V4640" s="8" t="s">
        <v>12113</v>
      </c>
      <c r="Y4640" s="8" t="s">
        <v>3738</v>
      </c>
      <c r="AY4640" s="8" t="s">
        <v>2853</v>
      </c>
      <c r="BB4640" s="8" t="s">
        <v>3717</v>
      </c>
      <c r="BC4640" s="10">
        <v>44733</v>
      </c>
      <c r="BE4640" s="8" t="s">
        <v>5121</v>
      </c>
      <c r="BF4640" s="8" t="s">
        <v>3720</v>
      </c>
      <c r="BG4640" s="11">
        <v>28</v>
      </c>
      <c r="BH4640" s="11">
        <v>20</v>
      </c>
      <c r="BI4640" s="8" t="s">
        <v>3720</v>
      </c>
      <c r="BJ4640" s="11">
        <v>28</v>
      </c>
      <c r="BQ4640" s="11">
        <v>17.0976</v>
      </c>
      <c r="BR4640" s="8" t="s">
        <v>12113</v>
      </c>
      <c r="BW4640" s="10">
        <v>43466</v>
      </c>
      <c r="BX4640" s="10">
        <v>44562</v>
      </c>
      <c r="BY4640" s="9">
        <v>0</v>
      </c>
      <c r="BZ4640" s="8" t="s">
        <v>3742</v>
      </c>
      <c r="CF4640" s="8" t="s">
        <v>3708</v>
      </c>
      <c r="CH4640" s="9">
        <v>1378.3</v>
      </c>
      <c r="CM4640" s="12">
        <v>10</v>
      </c>
      <c r="CR4640" s="8" t="s">
        <v>19752</v>
      </c>
      <c r="CV4640" s="13">
        <v>1</v>
      </c>
    </row>
    <row r="4641" spans="1:100" x14ac:dyDescent="0.2">
      <c r="A4641" s="8" t="s">
        <v>19756</v>
      </c>
      <c r="B4641" s="8" t="s">
        <v>19752</v>
      </c>
      <c r="C4641" s="8" t="s">
        <v>3797</v>
      </c>
      <c r="D4641" s="8" t="s">
        <v>3699</v>
      </c>
      <c r="E4641" s="8" t="s">
        <v>4254</v>
      </c>
      <c r="F4641" s="8" t="s">
        <v>3701</v>
      </c>
      <c r="G4641" s="8" t="s">
        <v>11616</v>
      </c>
      <c r="H4641" s="8" t="s">
        <v>3703</v>
      </c>
      <c r="I4641" s="8" t="s">
        <v>5869</v>
      </c>
      <c r="J4641" s="8" t="s">
        <v>3787</v>
      </c>
      <c r="K4641" s="8" t="s">
        <v>19757</v>
      </c>
      <c r="M4641" s="8" t="s">
        <v>3733</v>
      </c>
      <c r="N4641" s="8" t="s">
        <v>3708</v>
      </c>
      <c r="O4641" s="8" t="s">
        <v>3804</v>
      </c>
      <c r="P4641" s="9">
        <v>1500</v>
      </c>
      <c r="Q4641" s="8" t="s">
        <v>3805</v>
      </c>
      <c r="S4641" s="9">
        <v>1029.51</v>
      </c>
      <c r="T4641" s="9">
        <v>718.1</v>
      </c>
      <c r="U4641" s="8" t="s">
        <v>3710</v>
      </c>
      <c r="V4641" s="8" t="s">
        <v>12113</v>
      </c>
      <c r="Y4641" s="8" t="s">
        <v>3738</v>
      </c>
      <c r="AY4641" s="8" t="s">
        <v>2853</v>
      </c>
      <c r="BB4641" s="8" t="s">
        <v>3717</v>
      </c>
      <c r="BC4641" s="10">
        <v>43987</v>
      </c>
      <c r="BD4641" s="10">
        <v>44676</v>
      </c>
      <c r="BE4641" s="8" t="s">
        <v>5121</v>
      </c>
      <c r="BF4641" s="8" t="s">
        <v>3720</v>
      </c>
      <c r="BG4641" s="11">
        <v>42</v>
      </c>
      <c r="BH4641" s="11">
        <v>20</v>
      </c>
      <c r="BI4641" s="8" t="s">
        <v>3720</v>
      </c>
      <c r="BJ4641" s="11">
        <v>42</v>
      </c>
      <c r="BQ4641" s="11">
        <v>17.0976</v>
      </c>
      <c r="BR4641" s="8" t="s">
        <v>12113</v>
      </c>
      <c r="BW4641" s="10">
        <v>43466</v>
      </c>
      <c r="BX4641" s="10">
        <v>44562</v>
      </c>
      <c r="BY4641" s="9">
        <v>0</v>
      </c>
      <c r="BZ4641" s="8" t="s">
        <v>3742</v>
      </c>
      <c r="CF4641" s="8" t="s">
        <v>3708</v>
      </c>
      <c r="CH4641" s="9">
        <v>2021.8</v>
      </c>
      <c r="CM4641" s="12">
        <v>10</v>
      </c>
      <c r="CR4641" s="8" t="s">
        <v>19752</v>
      </c>
      <c r="CV4641" s="13">
        <v>1</v>
      </c>
    </row>
    <row r="4642" spans="1:100" x14ac:dyDescent="0.2">
      <c r="A4642" s="8" t="s">
        <v>19758</v>
      </c>
      <c r="B4642" s="8" t="s">
        <v>19752</v>
      </c>
      <c r="C4642" s="8" t="s">
        <v>3925</v>
      </c>
      <c r="D4642" s="8" t="s">
        <v>3699</v>
      </c>
      <c r="E4642" s="8" t="s">
        <v>4172</v>
      </c>
      <c r="F4642" s="8" t="s">
        <v>3701</v>
      </c>
      <c r="G4642" s="8" t="s">
        <v>7046</v>
      </c>
      <c r="H4642" s="8" t="s">
        <v>3703</v>
      </c>
      <c r="I4642" s="8" t="s">
        <v>5869</v>
      </c>
      <c r="J4642" s="8" t="s">
        <v>3787</v>
      </c>
      <c r="K4642" s="8" t="s">
        <v>19759</v>
      </c>
      <c r="M4642" s="8" t="s">
        <v>3733</v>
      </c>
      <c r="N4642" s="8" t="s">
        <v>3708</v>
      </c>
      <c r="O4642" s="8" t="s">
        <v>3804</v>
      </c>
      <c r="P4642" s="9">
        <v>1000</v>
      </c>
      <c r="Q4642" s="8" t="s">
        <v>3805</v>
      </c>
      <c r="S4642" s="9">
        <v>686.34</v>
      </c>
      <c r="T4642" s="9">
        <v>478.73</v>
      </c>
      <c r="U4642" s="8" t="s">
        <v>3710</v>
      </c>
      <c r="V4642" s="8" t="s">
        <v>12113</v>
      </c>
      <c r="Y4642" s="8" t="s">
        <v>3738</v>
      </c>
      <c r="AY4642" s="8" t="s">
        <v>2853</v>
      </c>
      <c r="BB4642" s="8" t="s">
        <v>3717</v>
      </c>
      <c r="BC4642" s="10">
        <v>44175</v>
      </c>
      <c r="BE4642" s="8" t="s">
        <v>5121</v>
      </c>
      <c r="BF4642" s="8" t="s">
        <v>3720</v>
      </c>
      <c r="BG4642" s="11">
        <v>28</v>
      </c>
      <c r="BH4642" s="11">
        <v>20</v>
      </c>
      <c r="BI4642" s="8" t="s">
        <v>3720</v>
      </c>
      <c r="BJ4642" s="11">
        <v>28</v>
      </c>
      <c r="BQ4642" s="11">
        <v>17.0976</v>
      </c>
      <c r="BR4642" s="8" t="s">
        <v>12113</v>
      </c>
      <c r="BW4642" s="10">
        <v>43466</v>
      </c>
      <c r="BX4642" s="10">
        <v>44562</v>
      </c>
      <c r="BY4642" s="9">
        <v>0</v>
      </c>
      <c r="BZ4642" s="8" t="s">
        <v>3742</v>
      </c>
      <c r="CF4642" s="8" t="s">
        <v>3708</v>
      </c>
      <c r="CH4642" s="9">
        <v>1378.3</v>
      </c>
      <c r="CM4642" s="12">
        <v>10</v>
      </c>
      <c r="CR4642" s="8" t="s">
        <v>19752</v>
      </c>
      <c r="CV4642" s="13">
        <v>1</v>
      </c>
    </row>
    <row r="4643" spans="1:100" x14ac:dyDescent="0.2">
      <c r="A4643" s="8" t="s">
        <v>19760</v>
      </c>
      <c r="B4643" s="8" t="s">
        <v>19752</v>
      </c>
      <c r="C4643" s="8" t="s">
        <v>3925</v>
      </c>
      <c r="D4643" s="8" t="s">
        <v>3699</v>
      </c>
      <c r="E4643" s="8" t="s">
        <v>4713</v>
      </c>
      <c r="F4643" s="8" t="s">
        <v>3701</v>
      </c>
      <c r="G4643" s="8" t="s">
        <v>7049</v>
      </c>
      <c r="H4643" s="8" t="s">
        <v>3703</v>
      </c>
      <c r="I4643" s="8" t="s">
        <v>5869</v>
      </c>
      <c r="J4643" s="8" t="s">
        <v>3787</v>
      </c>
      <c r="K4643" s="8" t="s">
        <v>19761</v>
      </c>
      <c r="M4643" s="8" t="s">
        <v>3733</v>
      </c>
      <c r="N4643" s="8" t="s">
        <v>3708</v>
      </c>
      <c r="O4643" s="8" t="s">
        <v>3804</v>
      </c>
      <c r="P4643" s="9">
        <v>2500</v>
      </c>
      <c r="Q4643" s="8" t="s">
        <v>3805</v>
      </c>
      <c r="R4643" s="8" t="s">
        <v>19762</v>
      </c>
      <c r="S4643" s="9">
        <v>4298.01</v>
      </c>
      <c r="T4643" s="9">
        <v>3091.27</v>
      </c>
      <c r="U4643" s="8" t="s">
        <v>3710</v>
      </c>
      <c r="V4643" s="8" t="s">
        <v>19762</v>
      </c>
      <c r="W4643" s="8" t="s">
        <v>3736</v>
      </c>
      <c r="X4643" s="8" t="s">
        <v>10099</v>
      </c>
      <c r="Y4643" s="8" t="s">
        <v>3738</v>
      </c>
      <c r="Z4643" s="8" t="s">
        <v>3739</v>
      </c>
      <c r="AY4643" s="8" t="s">
        <v>2853</v>
      </c>
      <c r="BB4643" s="8" t="s">
        <v>3717</v>
      </c>
      <c r="BE4643" s="8" t="s">
        <v>5121</v>
      </c>
      <c r="BF4643" s="8" t="s">
        <v>3720</v>
      </c>
      <c r="BG4643" s="11">
        <v>98</v>
      </c>
      <c r="BH4643" s="11">
        <v>20</v>
      </c>
      <c r="BI4643" s="8" t="s">
        <v>3720</v>
      </c>
      <c r="BJ4643" s="11">
        <v>98</v>
      </c>
      <c r="BQ4643" s="11">
        <v>31.543600000000001</v>
      </c>
      <c r="BR4643" s="8" t="s">
        <v>19762</v>
      </c>
      <c r="BW4643" s="10">
        <v>44682</v>
      </c>
      <c r="BX4643" s="10">
        <v>44682</v>
      </c>
      <c r="BY4643" s="9">
        <v>0</v>
      </c>
      <c r="BZ4643" s="8" t="s">
        <v>3742</v>
      </c>
      <c r="CA4643" s="8" t="s">
        <v>3717</v>
      </c>
      <c r="CF4643" s="8" t="s">
        <v>3708</v>
      </c>
      <c r="CH4643" s="9">
        <v>3308.8</v>
      </c>
      <c r="CM4643" s="12">
        <v>10</v>
      </c>
      <c r="CR4643" s="8" t="s">
        <v>19752</v>
      </c>
      <c r="CV4643" s="13">
        <v>1</v>
      </c>
    </row>
    <row r="4644" spans="1:100" x14ac:dyDescent="0.2">
      <c r="A4644" s="8" t="s">
        <v>19763</v>
      </c>
      <c r="B4644" s="8" t="s">
        <v>19764</v>
      </c>
      <c r="C4644" s="8" t="s">
        <v>3797</v>
      </c>
      <c r="D4644" s="8" t="s">
        <v>3699</v>
      </c>
      <c r="E4644" s="8" t="s">
        <v>3860</v>
      </c>
      <c r="F4644" s="8" t="s">
        <v>3701</v>
      </c>
      <c r="G4644" s="8" t="s">
        <v>3917</v>
      </c>
      <c r="H4644" s="8" t="s">
        <v>4163</v>
      </c>
      <c r="I4644" s="8" t="s">
        <v>4763</v>
      </c>
      <c r="J4644" s="8" t="s">
        <v>3769</v>
      </c>
      <c r="K4644" s="8" t="s">
        <v>19765</v>
      </c>
      <c r="M4644" s="8" t="s">
        <v>3866</v>
      </c>
      <c r="N4644" s="8" t="s">
        <v>3708</v>
      </c>
      <c r="O4644" s="8" t="s">
        <v>3804</v>
      </c>
      <c r="P4644" s="9">
        <v>511.76</v>
      </c>
      <c r="Q4644" s="8" t="s">
        <v>3805</v>
      </c>
      <c r="S4644" s="9">
        <v>367.68</v>
      </c>
      <c r="T4644" s="9">
        <v>256.45999999999998</v>
      </c>
      <c r="U4644" s="8" t="s">
        <v>3710</v>
      </c>
      <c r="V4644" s="8" t="s">
        <v>12113</v>
      </c>
      <c r="Y4644" s="8" t="s">
        <v>3738</v>
      </c>
      <c r="AY4644" s="8" t="s">
        <v>2853</v>
      </c>
      <c r="AZ4644" s="10">
        <v>41458</v>
      </c>
      <c r="BB4644" s="8" t="s">
        <v>3717</v>
      </c>
      <c r="BC4644" s="10">
        <v>43150</v>
      </c>
      <c r="BD4644" s="10">
        <v>44642</v>
      </c>
      <c r="BE4644" s="8" t="s">
        <v>5121</v>
      </c>
      <c r="BF4644" s="8" t="s">
        <v>3720</v>
      </c>
      <c r="BG4644" s="11">
        <v>15</v>
      </c>
      <c r="BH4644" s="11">
        <v>20</v>
      </c>
      <c r="BI4644" s="8" t="s">
        <v>3720</v>
      </c>
      <c r="BJ4644" s="11">
        <v>15</v>
      </c>
      <c r="BQ4644" s="11">
        <v>17.0976</v>
      </c>
      <c r="BR4644" s="8" t="s">
        <v>12113</v>
      </c>
      <c r="BW4644" s="10">
        <v>43466</v>
      </c>
      <c r="BX4644" s="10">
        <v>44562</v>
      </c>
      <c r="BY4644" s="9">
        <v>0</v>
      </c>
      <c r="BZ4644" s="8" t="s">
        <v>3750</v>
      </c>
      <c r="CF4644" s="8" t="s">
        <v>3708</v>
      </c>
      <c r="CH4644" s="9">
        <v>733.82</v>
      </c>
      <c r="CM4644" s="12">
        <v>10</v>
      </c>
      <c r="CR4644" s="8" t="s">
        <v>19764</v>
      </c>
      <c r="CV4644" s="13">
        <v>1</v>
      </c>
    </row>
    <row r="4645" spans="1:100" x14ac:dyDescent="0.2">
      <c r="A4645" s="8" t="s">
        <v>19766</v>
      </c>
      <c r="B4645" s="8" t="s">
        <v>19764</v>
      </c>
      <c r="C4645" s="8" t="s">
        <v>3925</v>
      </c>
      <c r="D4645" s="8" t="s">
        <v>3699</v>
      </c>
      <c r="E4645" s="8" t="s">
        <v>3860</v>
      </c>
      <c r="F4645" s="8" t="s">
        <v>3701</v>
      </c>
      <c r="G4645" s="8" t="s">
        <v>3926</v>
      </c>
      <c r="H4645" s="8" t="s">
        <v>4163</v>
      </c>
      <c r="I4645" s="8" t="s">
        <v>4763</v>
      </c>
      <c r="J4645" s="8" t="s">
        <v>3769</v>
      </c>
      <c r="K4645" s="8" t="s">
        <v>19767</v>
      </c>
      <c r="M4645" s="8" t="s">
        <v>3866</v>
      </c>
      <c r="N4645" s="8" t="s">
        <v>3708</v>
      </c>
      <c r="O4645" s="8" t="s">
        <v>3804</v>
      </c>
      <c r="P4645" s="9">
        <v>677.1</v>
      </c>
      <c r="Q4645" s="8" t="s">
        <v>3805</v>
      </c>
      <c r="S4645" s="9">
        <v>735.37</v>
      </c>
      <c r="T4645" s="9">
        <v>512.92999999999995</v>
      </c>
      <c r="U4645" s="8" t="s">
        <v>3710</v>
      </c>
      <c r="V4645" s="8" t="s">
        <v>12113</v>
      </c>
      <c r="Y4645" s="8" t="s">
        <v>3738</v>
      </c>
      <c r="AY4645" s="8" t="s">
        <v>2853</v>
      </c>
      <c r="AZ4645" s="10">
        <v>41458</v>
      </c>
      <c r="BB4645" s="8" t="s">
        <v>3717</v>
      </c>
      <c r="BC4645" s="10">
        <v>43497</v>
      </c>
      <c r="BD4645" s="10">
        <v>44642</v>
      </c>
      <c r="BE4645" s="8" t="s">
        <v>5121</v>
      </c>
      <c r="BF4645" s="8" t="s">
        <v>3720</v>
      </c>
      <c r="BG4645" s="11">
        <v>30</v>
      </c>
      <c r="BH4645" s="11">
        <v>20</v>
      </c>
      <c r="BI4645" s="8" t="s">
        <v>3720</v>
      </c>
      <c r="BJ4645" s="11">
        <v>30</v>
      </c>
      <c r="BQ4645" s="11">
        <v>17.0976</v>
      </c>
      <c r="BR4645" s="8" t="s">
        <v>12113</v>
      </c>
      <c r="BW4645" s="10">
        <v>43466</v>
      </c>
      <c r="BX4645" s="10">
        <v>44562</v>
      </c>
      <c r="BY4645" s="9">
        <v>0</v>
      </c>
      <c r="BZ4645" s="8" t="s">
        <v>3750</v>
      </c>
      <c r="CF4645" s="8" t="s">
        <v>3708</v>
      </c>
      <c r="CH4645" s="9">
        <v>952.07</v>
      </c>
      <c r="CM4645" s="12">
        <v>10</v>
      </c>
      <c r="CR4645" s="8" t="s">
        <v>19764</v>
      </c>
      <c r="CV4645" s="13">
        <v>1</v>
      </c>
    </row>
    <row r="4646" spans="1:100" x14ac:dyDescent="0.2">
      <c r="A4646" s="8" t="s">
        <v>19768</v>
      </c>
      <c r="B4646" s="8" t="s">
        <v>19769</v>
      </c>
      <c r="C4646" s="8" t="s">
        <v>3797</v>
      </c>
      <c r="D4646" s="8" t="s">
        <v>3699</v>
      </c>
      <c r="E4646" s="8" t="s">
        <v>4172</v>
      </c>
      <c r="F4646" s="8" t="s">
        <v>3701</v>
      </c>
      <c r="G4646" s="8" t="s">
        <v>5464</v>
      </c>
      <c r="H4646" s="8" t="s">
        <v>3703</v>
      </c>
      <c r="I4646" s="8" t="s">
        <v>3897</v>
      </c>
      <c r="J4646" s="8" t="s">
        <v>3736</v>
      </c>
      <c r="K4646" s="8" t="s">
        <v>19770</v>
      </c>
      <c r="M4646" s="8" t="s">
        <v>3733</v>
      </c>
      <c r="N4646" s="8" t="s">
        <v>3708</v>
      </c>
      <c r="O4646" s="8" t="s">
        <v>3804</v>
      </c>
      <c r="P4646" s="9">
        <v>577.79</v>
      </c>
      <c r="Q4646" s="8" t="s">
        <v>3805</v>
      </c>
      <c r="S4646" s="9">
        <v>343.18</v>
      </c>
      <c r="T4646" s="9">
        <v>239.37</v>
      </c>
      <c r="U4646" s="8" t="s">
        <v>3710</v>
      </c>
      <c r="V4646" s="8" t="s">
        <v>19771</v>
      </c>
      <c r="Y4646" s="8" t="s">
        <v>3738</v>
      </c>
      <c r="AY4646" s="8" t="s">
        <v>2853</v>
      </c>
      <c r="BB4646" s="8" t="s">
        <v>3717</v>
      </c>
      <c r="BE4646" s="8" t="s">
        <v>5121</v>
      </c>
      <c r="BF4646" s="8" t="s">
        <v>3720</v>
      </c>
      <c r="BG4646" s="11">
        <v>14</v>
      </c>
      <c r="BH4646" s="11">
        <v>20</v>
      </c>
      <c r="BI4646" s="8" t="s">
        <v>3720</v>
      </c>
      <c r="BJ4646" s="11">
        <v>14</v>
      </c>
      <c r="BQ4646" s="11">
        <v>17.0976</v>
      </c>
      <c r="BR4646" s="8" t="s">
        <v>19771</v>
      </c>
      <c r="BW4646" s="10">
        <v>43466</v>
      </c>
      <c r="BX4646" s="10">
        <v>44682</v>
      </c>
      <c r="BY4646" s="9">
        <v>0</v>
      </c>
      <c r="BZ4646" s="8" t="s">
        <v>3742</v>
      </c>
      <c r="CF4646" s="8" t="s">
        <v>3708</v>
      </c>
      <c r="CH4646" s="9">
        <v>820.98</v>
      </c>
      <c r="CM4646" s="12">
        <v>10</v>
      </c>
      <c r="CR4646" s="8" t="s">
        <v>19769</v>
      </c>
      <c r="CV4646" s="13">
        <v>1</v>
      </c>
    </row>
    <row r="4647" spans="1:100" x14ac:dyDescent="0.2">
      <c r="A4647" s="8" t="s">
        <v>19772</v>
      </c>
      <c r="B4647" s="8" t="s">
        <v>19769</v>
      </c>
      <c r="C4647" s="8" t="s">
        <v>3797</v>
      </c>
      <c r="D4647" s="8" t="s">
        <v>3699</v>
      </c>
      <c r="E4647" s="8" t="s">
        <v>3860</v>
      </c>
      <c r="F4647" s="8" t="s">
        <v>3701</v>
      </c>
      <c r="G4647" s="8" t="s">
        <v>3917</v>
      </c>
      <c r="H4647" s="8" t="s">
        <v>3703</v>
      </c>
      <c r="I4647" s="8" t="s">
        <v>3897</v>
      </c>
      <c r="J4647" s="8" t="s">
        <v>3736</v>
      </c>
      <c r="K4647" s="8" t="s">
        <v>19773</v>
      </c>
      <c r="M4647" s="8" t="s">
        <v>3733</v>
      </c>
      <c r="N4647" s="8" t="s">
        <v>3708</v>
      </c>
      <c r="O4647" s="8" t="s">
        <v>3804</v>
      </c>
      <c r="P4647" s="9">
        <v>600</v>
      </c>
      <c r="Q4647" s="8" t="s">
        <v>3805</v>
      </c>
      <c r="R4647" s="8" t="s">
        <v>19774</v>
      </c>
      <c r="S4647" s="9">
        <v>657.85</v>
      </c>
      <c r="T4647" s="9">
        <v>473.15</v>
      </c>
      <c r="U4647" s="8" t="s">
        <v>3710</v>
      </c>
      <c r="V4647" s="8" t="s">
        <v>19774</v>
      </c>
      <c r="W4647" s="8" t="s">
        <v>3736</v>
      </c>
      <c r="X4647" s="8" t="s">
        <v>10099</v>
      </c>
      <c r="Y4647" s="8" t="s">
        <v>3738</v>
      </c>
      <c r="AY4647" s="8" t="s">
        <v>2853</v>
      </c>
      <c r="BB4647" s="8" t="s">
        <v>3717</v>
      </c>
      <c r="BE4647" s="8" t="s">
        <v>5121</v>
      </c>
      <c r="BF4647" s="8" t="s">
        <v>3720</v>
      </c>
      <c r="BG4647" s="11">
        <v>15</v>
      </c>
      <c r="BH4647" s="11">
        <v>20</v>
      </c>
      <c r="BI4647" s="8" t="s">
        <v>3720</v>
      </c>
      <c r="BJ4647" s="11">
        <v>15</v>
      </c>
      <c r="BQ4647" s="11">
        <v>31.543600000000001</v>
      </c>
      <c r="BR4647" s="8" t="s">
        <v>19774</v>
      </c>
      <c r="BW4647" s="10">
        <v>44682</v>
      </c>
      <c r="BX4647" s="10">
        <v>44682</v>
      </c>
      <c r="BY4647" s="9">
        <v>0</v>
      </c>
      <c r="BZ4647" s="8" t="s">
        <v>3750</v>
      </c>
      <c r="CF4647" s="8" t="s">
        <v>3708</v>
      </c>
      <c r="CH4647" s="9">
        <v>850.3</v>
      </c>
      <c r="CM4647" s="12">
        <v>10</v>
      </c>
      <c r="CR4647" s="8" t="s">
        <v>19769</v>
      </c>
      <c r="CV4647" s="13">
        <v>1</v>
      </c>
    </row>
    <row r="4648" spans="1:100" x14ac:dyDescent="0.2">
      <c r="A4648" s="8" t="s">
        <v>19775</v>
      </c>
      <c r="B4648" s="8" t="s">
        <v>19769</v>
      </c>
      <c r="C4648" s="8" t="s">
        <v>3797</v>
      </c>
      <c r="D4648" s="8" t="s">
        <v>3699</v>
      </c>
      <c r="E4648" s="8" t="s">
        <v>4498</v>
      </c>
      <c r="F4648" s="8" t="s">
        <v>3701</v>
      </c>
      <c r="G4648" s="8" t="s">
        <v>8486</v>
      </c>
      <c r="H4648" s="8" t="s">
        <v>3703</v>
      </c>
      <c r="I4648" s="8" t="s">
        <v>3897</v>
      </c>
      <c r="J4648" s="8" t="s">
        <v>3736</v>
      </c>
      <c r="K4648" s="8" t="s">
        <v>19776</v>
      </c>
      <c r="M4648" s="8" t="s">
        <v>3733</v>
      </c>
      <c r="N4648" s="8" t="s">
        <v>3708</v>
      </c>
      <c r="O4648" s="8" t="s">
        <v>3804</v>
      </c>
      <c r="P4648" s="9">
        <v>1155.58</v>
      </c>
      <c r="Q4648" s="8" t="s">
        <v>3805</v>
      </c>
      <c r="S4648" s="9">
        <v>686.34</v>
      </c>
      <c r="T4648" s="9">
        <v>478.73</v>
      </c>
      <c r="U4648" s="8" t="s">
        <v>3710</v>
      </c>
      <c r="V4648" s="8" t="s">
        <v>19771</v>
      </c>
      <c r="Y4648" s="8" t="s">
        <v>3738</v>
      </c>
      <c r="AY4648" s="8" t="s">
        <v>2853</v>
      </c>
      <c r="BB4648" s="8" t="s">
        <v>3717</v>
      </c>
      <c r="BE4648" s="8" t="s">
        <v>5121</v>
      </c>
      <c r="BF4648" s="8" t="s">
        <v>3720</v>
      </c>
      <c r="BG4648" s="11">
        <v>28</v>
      </c>
      <c r="BH4648" s="11">
        <v>20</v>
      </c>
      <c r="BI4648" s="8" t="s">
        <v>3720</v>
      </c>
      <c r="BJ4648" s="11">
        <v>28</v>
      </c>
      <c r="BQ4648" s="11">
        <v>17.0976</v>
      </c>
      <c r="BR4648" s="8" t="s">
        <v>19771</v>
      </c>
      <c r="BW4648" s="10">
        <v>43466</v>
      </c>
      <c r="BX4648" s="10">
        <v>44682</v>
      </c>
      <c r="BY4648" s="9">
        <v>0</v>
      </c>
      <c r="BZ4648" s="8" t="s">
        <v>3742</v>
      </c>
      <c r="CF4648" s="8" t="s">
        <v>3708</v>
      </c>
      <c r="CH4648" s="9">
        <v>1578.53</v>
      </c>
      <c r="CM4648" s="12">
        <v>10</v>
      </c>
      <c r="CR4648" s="8" t="s">
        <v>19769</v>
      </c>
      <c r="CV4648" s="13">
        <v>1</v>
      </c>
    </row>
    <row r="4649" spans="1:100" x14ac:dyDescent="0.2">
      <c r="A4649" s="8" t="s">
        <v>19777</v>
      </c>
      <c r="B4649" s="8" t="s">
        <v>19769</v>
      </c>
      <c r="C4649" s="8" t="s">
        <v>3797</v>
      </c>
      <c r="D4649" s="8" t="s">
        <v>3699</v>
      </c>
      <c r="E4649" s="8" t="s">
        <v>4713</v>
      </c>
      <c r="F4649" s="8" t="s">
        <v>3701</v>
      </c>
      <c r="G4649" s="8" t="s">
        <v>5468</v>
      </c>
      <c r="H4649" s="8" t="s">
        <v>3703</v>
      </c>
      <c r="I4649" s="8" t="s">
        <v>3897</v>
      </c>
      <c r="J4649" s="8" t="s">
        <v>3736</v>
      </c>
      <c r="K4649" s="8" t="s">
        <v>19778</v>
      </c>
      <c r="M4649" s="8" t="s">
        <v>3733</v>
      </c>
      <c r="N4649" s="8" t="s">
        <v>3708</v>
      </c>
      <c r="O4649" s="8" t="s">
        <v>3804</v>
      </c>
      <c r="P4649" s="9">
        <v>1800</v>
      </c>
      <c r="Q4649" s="8" t="s">
        <v>3805</v>
      </c>
      <c r="R4649" s="8" t="s">
        <v>19774</v>
      </c>
      <c r="S4649" s="9">
        <v>2149.0100000000002</v>
      </c>
      <c r="T4649" s="9">
        <v>1545.64</v>
      </c>
      <c r="U4649" s="8" t="s">
        <v>3710</v>
      </c>
      <c r="V4649" s="8" t="s">
        <v>19774</v>
      </c>
      <c r="W4649" s="8" t="s">
        <v>3736</v>
      </c>
      <c r="X4649" s="8" t="s">
        <v>10099</v>
      </c>
      <c r="Y4649" s="8" t="s">
        <v>3738</v>
      </c>
      <c r="AY4649" s="8" t="s">
        <v>2853</v>
      </c>
      <c r="BB4649" s="8" t="s">
        <v>3717</v>
      </c>
      <c r="BE4649" s="8" t="s">
        <v>5121</v>
      </c>
      <c r="BF4649" s="8" t="s">
        <v>3720</v>
      </c>
      <c r="BG4649" s="11">
        <v>49</v>
      </c>
      <c r="BH4649" s="11">
        <v>20</v>
      </c>
      <c r="BI4649" s="8" t="s">
        <v>3720</v>
      </c>
      <c r="BJ4649" s="11">
        <v>49</v>
      </c>
      <c r="BQ4649" s="11">
        <v>31.543600000000001</v>
      </c>
      <c r="BR4649" s="8" t="s">
        <v>19774</v>
      </c>
      <c r="BW4649" s="10">
        <v>44682</v>
      </c>
      <c r="BX4649" s="10">
        <v>44682</v>
      </c>
      <c r="BY4649" s="9">
        <v>0</v>
      </c>
      <c r="BZ4649" s="8" t="s">
        <v>3750</v>
      </c>
      <c r="CF4649" s="8" t="s">
        <v>3708</v>
      </c>
      <c r="CH4649" s="9">
        <v>2407.9</v>
      </c>
      <c r="CM4649" s="12">
        <v>10</v>
      </c>
      <c r="CR4649" s="8" t="s">
        <v>19769</v>
      </c>
      <c r="CV4649" s="13">
        <v>1</v>
      </c>
    </row>
    <row r="4650" spans="1:100" x14ac:dyDescent="0.2">
      <c r="A4650" s="8" t="s">
        <v>19779</v>
      </c>
      <c r="B4650" s="8" t="s">
        <v>19769</v>
      </c>
      <c r="C4650" s="8" t="s">
        <v>3925</v>
      </c>
      <c r="D4650" s="8" t="s">
        <v>3699</v>
      </c>
      <c r="E4650" s="8" t="s">
        <v>4172</v>
      </c>
      <c r="F4650" s="8" t="s">
        <v>3701</v>
      </c>
      <c r="G4650" s="8" t="s">
        <v>7046</v>
      </c>
      <c r="H4650" s="8" t="s">
        <v>3703</v>
      </c>
      <c r="I4650" s="8" t="s">
        <v>3897</v>
      </c>
      <c r="J4650" s="8" t="s">
        <v>3736</v>
      </c>
      <c r="K4650" s="8" t="s">
        <v>19780</v>
      </c>
      <c r="M4650" s="8" t="s">
        <v>3733</v>
      </c>
      <c r="N4650" s="8" t="s">
        <v>3708</v>
      </c>
      <c r="O4650" s="8" t="s">
        <v>3804</v>
      </c>
      <c r="P4650" s="9">
        <v>1000</v>
      </c>
      <c r="Q4650" s="8" t="s">
        <v>3805</v>
      </c>
      <c r="S4650" s="9">
        <v>686.34</v>
      </c>
      <c r="T4650" s="9">
        <v>478.73</v>
      </c>
      <c r="U4650" s="8" t="s">
        <v>3710</v>
      </c>
      <c r="V4650" s="8" t="s">
        <v>19771</v>
      </c>
      <c r="Y4650" s="8" t="s">
        <v>3738</v>
      </c>
      <c r="AY4650" s="8" t="s">
        <v>2853</v>
      </c>
      <c r="BB4650" s="8" t="s">
        <v>3717</v>
      </c>
      <c r="BE4650" s="8" t="s">
        <v>5121</v>
      </c>
      <c r="BF4650" s="8" t="s">
        <v>3720</v>
      </c>
      <c r="BG4650" s="11">
        <v>28</v>
      </c>
      <c r="BH4650" s="11">
        <v>20</v>
      </c>
      <c r="BI4650" s="8" t="s">
        <v>3720</v>
      </c>
      <c r="BJ4650" s="11">
        <v>28</v>
      </c>
      <c r="BQ4650" s="11">
        <v>17.0976</v>
      </c>
      <c r="BR4650" s="8" t="s">
        <v>19771</v>
      </c>
      <c r="BW4650" s="10">
        <v>43466</v>
      </c>
      <c r="BX4650" s="10">
        <v>44682</v>
      </c>
      <c r="BY4650" s="9">
        <v>0</v>
      </c>
      <c r="BZ4650" s="8" t="s">
        <v>3742</v>
      </c>
      <c r="CF4650" s="8" t="s">
        <v>3708</v>
      </c>
      <c r="CH4650" s="9">
        <v>1378.3</v>
      </c>
      <c r="CM4650" s="12">
        <v>10</v>
      </c>
      <c r="CR4650" s="8" t="s">
        <v>19769</v>
      </c>
      <c r="CV4650" s="13">
        <v>1</v>
      </c>
    </row>
    <row r="4651" spans="1:100" x14ac:dyDescent="0.2">
      <c r="A4651" s="8" t="s">
        <v>19781</v>
      </c>
      <c r="B4651" s="8" t="s">
        <v>19769</v>
      </c>
      <c r="C4651" s="8" t="s">
        <v>3925</v>
      </c>
      <c r="D4651" s="8" t="s">
        <v>3699</v>
      </c>
      <c r="E4651" s="8" t="s">
        <v>3799</v>
      </c>
      <c r="F4651" s="8" t="s">
        <v>3701</v>
      </c>
      <c r="G4651" s="8" t="s">
        <v>15403</v>
      </c>
      <c r="H4651" s="8" t="s">
        <v>3801</v>
      </c>
      <c r="I4651" s="8" t="s">
        <v>3897</v>
      </c>
      <c r="J4651" s="8" t="s">
        <v>3736</v>
      </c>
      <c r="K4651" s="8" t="s">
        <v>19782</v>
      </c>
      <c r="M4651" s="8" t="s">
        <v>3733</v>
      </c>
      <c r="N4651" s="8" t="s">
        <v>3708</v>
      </c>
      <c r="O4651" s="8" t="s">
        <v>3804</v>
      </c>
      <c r="P4651" s="9">
        <v>1000</v>
      </c>
      <c r="Q4651" s="8" t="s">
        <v>3805</v>
      </c>
      <c r="R4651" s="8" t="s">
        <v>19774</v>
      </c>
      <c r="S4651" s="9">
        <v>1228</v>
      </c>
      <c r="T4651" s="9">
        <v>883.22</v>
      </c>
      <c r="U4651" s="8" t="s">
        <v>3710</v>
      </c>
      <c r="V4651" s="8" t="s">
        <v>19774</v>
      </c>
      <c r="W4651" s="8" t="s">
        <v>3736</v>
      </c>
      <c r="X4651" s="8" t="s">
        <v>10099</v>
      </c>
      <c r="Y4651" s="8" t="s">
        <v>3738</v>
      </c>
      <c r="AY4651" s="8" t="s">
        <v>2853</v>
      </c>
      <c r="BB4651" s="8" t="s">
        <v>3717</v>
      </c>
      <c r="BE4651" s="8" t="s">
        <v>5121</v>
      </c>
      <c r="BF4651" s="8" t="s">
        <v>3720</v>
      </c>
      <c r="BG4651" s="11">
        <v>28</v>
      </c>
      <c r="BH4651" s="11">
        <v>20</v>
      </c>
      <c r="BI4651" s="8" t="s">
        <v>3720</v>
      </c>
      <c r="BJ4651" s="11">
        <v>28</v>
      </c>
      <c r="BQ4651" s="11">
        <v>31.543600000000001</v>
      </c>
      <c r="BR4651" s="8" t="s">
        <v>19774</v>
      </c>
      <c r="BW4651" s="10">
        <v>44682</v>
      </c>
      <c r="BX4651" s="10">
        <v>44682</v>
      </c>
      <c r="BY4651" s="9">
        <v>0</v>
      </c>
      <c r="BZ4651" s="8" t="s">
        <v>3750</v>
      </c>
      <c r="CF4651" s="8" t="s">
        <v>3708</v>
      </c>
      <c r="CH4651" s="9">
        <v>1378.3</v>
      </c>
      <c r="CM4651" s="12">
        <v>10</v>
      </c>
      <c r="CR4651" s="8" t="s">
        <v>19769</v>
      </c>
      <c r="CV4651" s="13">
        <v>1</v>
      </c>
    </row>
    <row r="4652" spans="1:100" x14ac:dyDescent="0.2">
      <c r="A4652" s="8" t="s">
        <v>19783</v>
      </c>
      <c r="B4652" s="8" t="s">
        <v>19769</v>
      </c>
      <c r="C4652" s="8" t="s">
        <v>3925</v>
      </c>
      <c r="D4652" s="8" t="s">
        <v>3699</v>
      </c>
      <c r="E4652" s="8" t="s">
        <v>4498</v>
      </c>
      <c r="F4652" s="8" t="s">
        <v>3701</v>
      </c>
      <c r="G4652" s="8" t="s">
        <v>8500</v>
      </c>
      <c r="H4652" s="8" t="s">
        <v>3703</v>
      </c>
      <c r="I4652" s="8" t="s">
        <v>3897</v>
      </c>
      <c r="J4652" s="8" t="s">
        <v>3736</v>
      </c>
      <c r="K4652" s="8" t="s">
        <v>19784</v>
      </c>
      <c r="M4652" s="8" t="s">
        <v>3733</v>
      </c>
      <c r="N4652" s="8" t="s">
        <v>3708</v>
      </c>
      <c r="O4652" s="8" t="s">
        <v>3804</v>
      </c>
      <c r="P4652" s="9">
        <v>2390.62</v>
      </c>
      <c r="Q4652" s="8" t="s">
        <v>3805</v>
      </c>
      <c r="S4652" s="9">
        <v>1372.69</v>
      </c>
      <c r="T4652" s="9">
        <v>957.47</v>
      </c>
      <c r="U4652" s="8" t="s">
        <v>3710</v>
      </c>
      <c r="V4652" s="8" t="s">
        <v>19771</v>
      </c>
      <c r="Y4652" s="8" t="s">
        <v>3738</v>
      </c>
      <c r="AY4652" s="8" t="s">
        <v>2853</v>
      </c>
      <c r="BB4652" s="8" t="s">
        <v>3717</v>
      </c>
      <c r="BE4652" s="8" t="s">
        <v>5121</v>
      </c>
      <c r="BF4652" s="8" t="s">
        <v>3720</v>
      </c>
      <c r="BG4652" s="11">
        <v>56</v>
      </c>
      <c r="BH4652" s="11">
        <v>20</v>
      </c>
      <c r="BI4652" s="8" t="s">
        <v>3720</v>
      </c>
      <c r="BJ4652" s="11">
        <v>56</v>
      </c>
      <c r="BQ4652" s="11">
        <v>17.0976</v>
      </c>
      <c r="BR4652" s="8" t="s">
        <v>19771</v>
      </c>
      <c r="BW4652" s="10">
        <v>43466</v>
      </c>
      <c r="BX4652" s="10">
        <v>44682</v>
      </c>
      <c r="BY4652" s="9">
        <v>0</v>
      </c>
      <c r="BZ4652" s="8" t="s">
        <v>3742</v>
      </c>
      <c r="CF4652" s="8" t="s">
        <v>3708</v>
      </c>
      <c r="CH4652" s="9">
        <v>3168.03</v>
      </c>
      <c r="CM4652" s="12">
        <v>10</v>
      </c>
      <c r="CR4652" s="8" t="s">
        <v>19769</v>
      </c>
      <c r="CV4652" s="13">
        <v>1</v>
      </c>
    </row>
    <row r="4653" spans="1:100" x14ac:dyDescent="0.2">
      <c r="A4653" s="8" t="s">
        <v>19785</v>
      </c>
      <c r="B4653" s="8" t="s">
        <v>19769</v>
      </c>
      <c r="C4653" s="8" t="s">
        <v>3925</v>
      </c>
      <c r="D4653" s="8" t="s">
        <v>3699</v>
      </c>
      <c r="E4653" s="8" t="s">
        <v>3813</v>
      </c>
      <c r="F4653" s="8" t="s">
        <v>3701</v>
      </c>
      <c r="G4653" s="8" t="s">
        <v>19786</v>
      </c>
      <c r="H4653" s="8" t="s">
        <v>3801</v>
      </c>
      <c r="I4653" s="8" t="s">
        <v>3897</v>
      </c>
      <c r="J4653" s="8" t="s">
        <v>3736</v>
      </c>
      <c r="K4653" s="8" t="s">
        <v>19787</v>
      </c>
      <c r="M4653" s="8" t="s">
        <v>3733</v>
      </c>
      <c r="N4653" s="8" t="s">
        <v>3708</v>
      </c>
      <c r="O4653" s="8" t="s">
        <v>3804</v>
      </c>
      <c r="P4653" s="9">
        <v>2390.62</v>
      </c>
      <c r="Q4653" s="8" t="s">
        <v>3805</v>
      </c>
      <c r="R4653" s="8" t="s">
        <v>19774</v>
      </c>
      <c r="S4653" s="9">
        <v>2456.0100000000002</v>
      </c>
      <c r="T4653" s="9">
        <v>1766.44</v>
      </c>
      <c r="U4653" s="8" t="s">
        <v>3710</v>
      </c>
      <c r="V4653" s="8" t="s">
        <v>19774</v>
      </c>
      <c r="W4653" s="8" t="s">
        <v>3736</v>
      </c>
      <c r="X4653" s="8" t="s">
        <v>10099</v>
      </c>
      <c r="Y4653" s="8" t="s">
        <v>3738</v>
      </c>
      <c r="AY4653" s="8" t="s">
        <v>2853</v>
      </c>
      <c r="BB4653" s="8" t="s">
        <v>3717</v>
      </c>
      <c r="BE4653" s="8" t="s">
        <v>5121</v>
      </c>
      <c r="BF4653" s="8" t="s">
        <v>3720</v>
      </c>
      <c r="BG4653" s="11">
        <v>56</v>
      </c>
      <c r="BH4653" s="11">
        <v>20</v>
      </c>
      <c r="BI4653" s="8" t="s">
        <v>3720</v>
      </c>
      <c r="BJ4653" s="11">
        <v>56</v>
      </c>
      <c r="BQ4653" s="11">
        <v>31.543600000000001</v>
      </c>
      <c r="BR4653" s="8" t="s">
        <v>19774</v>
      </c>
      <c r="BW4653" s="10">
        <v>44682</v>
      </c>
      <c r="BX4653" s="10">
        <v>44682</v>
      </c>
      <c r="BY4653" s="9">
        <v>0</v>
      </c>
      <c r="BZ4653" s="8" t="s">
        <v>3750</v>
      </c>
      <c r="CF4653" s="8" t="s">
        <v>3708</v>
      </c>
      <c r="CH4653" s="9">
        <v>3168.03</v>
      </c>
      <c r="CM4653" s="12">
        <v>10</v>
      </c>
      <c r="CR4653" s="8" t="s">
        <v>19769</v>
      </c>
      <c r="CV4653" s="13">
        <v>1</v>
      </c>
    </row>
    <row r="4654" spans="1:100" x14ac:dyDescent="0.2">
      <c r="A4654" s="8" t="s">
        <v>19788</v>
      </c>
      <c r="B4654" s="8" t="s">
        <v>19769</v>
      </c>
      <c r="C4654" s="8" t="s">
        <v>3925</v>
      </c>
      <c r="D4654" s="8" t="s">
        <v>3699</v>
      </c>
      <c r="E4654" s="8" t="s">
        <v>4713</v>
      </c>
      <c r="F4654" s="8" t="s">
        <v>3701</v>
      </c>
      <c r="G4654" s="8" t="s">
        <v>7049</v>
      </c>
      <c r="H4654" s="8" t="s">
        <v>3703</v>
      </c>
      <c r="I4654" s="8" t="s">
        <v>3897</v>
      </c>
      <c r="J4654" s="8" t="s">
        <v>3736</v>
      </c>
      <c r="K4654" s="8" t="s">
        <v>19789</v>
      </c>
      <c r="M4654" s="8" t="s">
        <v>3733</v>
      </c>
      <c r="N4654" s="8" t="s">
        <v>3708</v>
      </c>
      <c r="O4654" s="8" t="s">
        <v>3804</v>
      </c>
      <c r="P4654" s="9">
        <v>4298.01</v>
      </c>
      <c r="Q4654" s="8" t="s">
        <v>3805</v>
      </c>
      <c r="R4654" s="8" t="s">
        <v>19790</v>
      </c>
      <c r="S4654" s="9">
        <v>2402.19</v>
      </c>
      <c r="T4654" s="9">
        <v>1675.56</v>
      </c>
      <c r="U4654" s="8" t="s">
        <v>3710</v>
      </c>
      <c r="V4654" s="8" t="s">
        <v>19771</v>
      </c>
      <c r="Y4654" s="8" t="s">
        <v>3738</v>
      </c>
      <c r="AY4654" s="8" t="s">
        <v>2853</v>
      </c>
      <c r="BB4654" s="8" t="s">
        <v>3717</v>
      </c>
      <c r="BC4654" s="10">
        <v>44018</v>
      </c>
      <c r="BE4654" s="8" t="s">
        <v>5121</v>
      </c>
      <c r="BF4654" s="8" t="s">
        <v>3720</v>
      </c>
      <c r="BG4654" s="11">
        <v>98</v>
      </c>
      <c r="BH4654" s="11">
        <v>20</v>
      </c>
      <c r="BI4654" s="8" t="s">
        <v>3720</v>
      </c>
      <c r="BJ4654" s="11">
        <v>98</v>
      </c>
      <c r="BQ4654" s="11">
        <v>17.0976</v>
      </c>
      <c r="BR4654" s="8" t="s">
        <v>19771</v>
      </c>
      <c r="BW4654" s="10">
        <v>43770</v>
      </c>
      <c r="BX4654" s="10">
        <v>44682</v>
      </c>
      <c r="BY4654" s="9">
        <v>0</v>
      </c>
      <c r="BZ4654" s="8" t="s">
        <v>3742</v>
      </c>
      <c r="CF4654" s="8" t="s">
        <v>3708</v>
      </c>
      <c r="CH4654" s="9">
        <v>5563.5</v>
      </c>
      <c r="CM4654" s="12">
        <v>10</v>
      </c>
      <c r="CR4654" s="8" t="s">
        <v>19769</v>
      </c>
      <c r="CV4654" s="13">
        <v>1</v>
      </c>
    </row>
    <row r="4655" spans="1:100" x14ac:dyDescent="0.2">
      <c r="A4655" s="8" t="s">
        <v>19791</v>
      </c>
      <c r="B4655" s="8" t="s">
        <v>19769</v>
      </c>
      <c r="C4655" s="8" t="s">
        <v>3925</v>
      </c>
      <c r="D4655" s="8" t="s">
        <v>3699</v>
      </c>
      <c r="E4655" s="8" t="s">
        <v>19792</v>
      </c>
      <c r="F4655" s="8" t="s">
        <v>3701</v>
      </c>
      <c r="G4655" s="8" t="s">
        <v>19793</v>
      </c>
      <c r="H4655" s="8" t="s">
        <v>3801</v>
      </c>
      <c r="I4655" s="8" t="s">
        <v>3897</v>
      </c>
      <c r="J4655" s="8" t="s">
        <v>3736</v>
      </c>
      <c r="K4655" s="8" t="s">
        <v>19794</v>
      </c>
      <c r="M4655" s="8" t="s">
        <v>3733</v>
      </c>
      <c r="N4655" s="8" t="s">
        <v>3708</v>
      </c>
      <c r="O4655" s="8" t="s">
        <v>3804</v>
      </c>
      <c r="P4655" s="9">
        <v>4183.58</v>
      </c>
      <c r="Q4655" s="8" t="s">
        <v>3805</v>
      </c>
      <c r="R4655" s="8" t="s">
        <v>19774</v>
      </c>
      <c r="S4655" s="9">
        <v>4298.01</v>
      </c>
      <c r="T4655" s="9">
        <v>3091.27</v>
      </c>
      <c r="U4655" s="8" t="s">
        <v>3710</v>
      </c>
      <c r="V4655" s="8" t="s">
        <v>19774</v>
      </c>
      <c r="W4655" s="8" t="s">
        <v>3736</v>
      </c>
      <c r="X4655" s="8" t="s">
        <v>10099</v>
      </c>
      <c r="Y4655" s="8" t="s">
        <v>3738</v>
      </c>
      <c r="AY4655" s="8" t="s">
        <v>2853</v>
      </c>
      <c r="BB4655" s="8" t="s">
        <v>3717</v>
      </c>
      <c r="BE4655" s="8" t="s">
        <v>5121</v>
      </c>
      <c r="BF4655" s="8" t="s">
        <v>3720</v>
      </c>
      <c r="BG4655" s="11">
        <v>98</v>
      </c>
      <c r="BH4655" s="11">
        <v>20</v>
      </c>
      <c r="BI4655" s="8" t="s">
        <v>3720</v>
      </c>
      <c r="BJ4655" s="11">
        <v>98</v>
      </c>
      <c r="BQ4655" s="11">
        <v>31.543600000000001</v>
      </c>
      <c r="BR4655" s="8" t="s">
        <v>19774</v>
      </c>
      <c r="BW4655" s="10">
        <v>44682</v>
      </c>
      <c r="BX4655" s="10">
        <v>44682</v>
      </c>
      <c r="BY4655" s="9">
        <v>0</v>
      </c>
      <c r="BZ4655" s="8" t="s">
        <v>3750</v>
      </c>
      <c r="CF4655" s="8" t="s">
        <v>3708</v>
      </c>
      <c r="CH4655" s="9">
        <v>5420.01</v>
      </c>
      <c r="CM4655" s="12">
        <v>10</v>
      </c>
      <c r="CR4655" s="8" t="s">
        <v>19769</v>
      </c>
      <c r="CV4655" s="13">
        <v>1</v>
      </c>
    </row>
    <row r="4656" spans="1:100" x14ac:dyDescent="0.2">
      <c r="A4656" s="8" t="s">
        <v>19795</v>
      </c>
      <c r="B4656" s="8" t="s">
        <v>19796</v>
      </c>
      <c r="C4656" s="8" t="s">
        <v>3797</v>
      </c>
      <c r="D4656" s="8" t="s">
        <v>3699</v>
      </c>
      <c r="E4656" s="8" t="s">
        <v>4498</v>
      </c>
      <c r="F4656" s="8" t="s">
        <v>3701</v>
      </c>
      <c r="G4656" s="8" t="s">
        <v>8486</v>
      </c>
      <c r="H4656" s="8" t="s">
        <v>3703</v>
      </c>
      <c r="I4656" s="8" t="s">
        <v>3970</v>
      </c>
      <c r="J4656" s="8" t="s">
        <v>3769</v>
      </c>
      <c r="K4656" s="8" t="s">
        <v>19797</v>
      </c>
      <c r="M4656" s="8" t="s">
        <v>3866</v>
      </c>
      <c r="N4656" s="8" t="s">
        <v>3708</v>
      </c>
      <c r="O4656" s="8" t="s">
        <v>3804</v>
      </c>
      <c r="P4656" s="9">
        <v>1000</v>
      </c>
      <c r="Q4656" s="8" t="s">
        <v>3805</v>
      </c>
      <c r="R4656" s="8" t="s">
        <v>19798</v>
      </c>
      <c r="S4656" s="9">
        <v>686.34</v>
      </c>
      <c r="T4656" s="9">
        <v>478.73</v>
      </c>
      <c r="U4656" s="8" t="s">
        <v>3710</v>
      </c>
      <c r="V4656" s="8" t="s">
        <v>19799</v>
      </c>
      <c r="Y4656" s="8" t="s">
        <v>3738</v>
      </c>
      <c r="AY4656" s="8" t="s">
        <v>2853</v>
      </c>
      <c r="AZ4656" s="10">
        <v>43810</v>
      </c>
      <c r="BA4656" s="10">
        <v>45660</v>
      </c>
      <c r="BC4656" s="10">
        <v>44378</v>
      </c>
      <c r="BE4656" s="8" t="s">
        <v>5121</v>
      </c>
      <c r="BF4656" s="8" t="s">
        <v>3720</v>
      </c>
      <c r="BG4656" s="11">
        <v>28</v>
      </c>
      <c r="BH4656" s="11">
        <v>20</v>
      </c>
      <c r="BI4656" s="8" t="s">
        <v>3720</v>
      </c>
      <c r="BJ4656" s="11">
        <v>28</v>
      </c>
      <c r="BQ4656" s="11">
        <v>17.0976</v>
      </c>
      <c r="BR4656" s="8" t="s">
        <v>19799</v>
      </c>
      <c r="BW4656" s="10">
        <v>44075</v>
      </c>
      <c r="BX4656" s="10">
        <v>44652</v>
      </c>
      <c r="BY4656" s="9">
        <v>0</v>
      </c>
      <c r="BZ4656" s="8" t="s">
        <v>3742</v>
      </c>
      <c r="CF4656" s="8" t="s">
        <v>3708</v>
      </c>
      <c r="CH4656" s="9">
        <v>1378.3</v>
      </c>
      <c r="CM4656" s="12">
        <v>10</v>
      </c>
      <c r="CR4656" s="8" t="s">
        <v>19796</v>
      </c>
      <c r="CV4656" s="13">
        <v>1</v>
      </c>
    </row>
    <row r="4657" spans="1:100" x14ac:dyDescent="0.2">
      <c r="A4657" s="8" t="s">
        <v>19800</v>
      </c>
      <c r="B4657" s="8" t="s">
        <v>19796</v>
      </c>
      <c r="C4657" s="8" t="s">
        <v>3925</v>
      </c>
      <c r="D4657" s="8" t="s">
        <v>3699</v>
      </c>
      <c r="E4657" s="8" t="s">
        <v>4172</v>
      </c>
      <c r="F4657" s="8" t="s">
        <v>3701</v>
      </c>
      <c r="G4657" s="8" t="s">
        <v>7046</v>
      </c>
      <c r="H4657" s="8" t="s">
        <v>3703</v>
      </c>
      <c r="I4657" s="8" t="s">
        <v>3970</v>
      </c>
      <c r="J4657" s="8" t="s">
        <v>3769</v>
      </c>
      <c r="K4657" s="8" t="s">
        <v>19801</v>
      </c>
      <c r="M4657" s="8" t="s">
        <v>3866</v>
      </c>
      <c r="N4657" s="8" t="s">
        <v>3708</v>
      </c>
      <c r="O4657" s="8" t="s">
        <v>3804</v>
      </c>
      <c r="P4657" s="9">
        <v>1000</v>
      </c>
      <c r="Q4657" s="8" t="s">
        <v>3805</v>
      </c>
      <c r="R4657" s="8" t="s">
        <v>19798</v>
      </c>
      <c r="S4657" s="9">
        <v>686.34</v>
      </c>
      <c r="T4657" s="9">
        <v>478.73</v>
      </c>
      <c r="U4657" s="8" t="s">
        <v>3710</v>
      </c>
      <c r="V4657" s="8" t="s">
        <v>19799</v>
      </c>
      <c r="Y4657" s="8" t="s">
        <v>3738</v>
      </c>
      <c r="AY4657" s="8" t="s">
        <v>2853</v>
      </c>
      <c r="AZ4657" s="10">
        <v>43810</v>
      </c>
      <c r="BA4657" s="10">
        <v>45660</v>
      </c>
      <c r="BC4657" s="10">
        <v>44365</v>
      </c>
      <c r="BE4657" s="8" t="s">
        <v>5121</v>
      </c>
      <c r="BF4657" s="8" t="s">
        <v>3720</v>
      </c>
      <c r="BG4657" s="11">
        <v>28</v>
      </c>
      <c r="BH4657" s="11">
        <v>20</v>
      </c>
      <c r="BI4657" s="8" t="s">
        <v>3720</v>
      </c>
      <c r="BJ4657" s="11">
        <v>28</v>
      </c>
      <c r="BQ4657" s="11">
        <v>17.0976</v>
      </c>
      <c r="BR4657" s="8" t="s">
        <v>19799</v>
      </c>
      <c r="BW4657" s="10">
        <v>44075</v>
      </c>
      <c r="BX4657" s="10">
        <v>44652</v>
      </c>
      <c r="BY4657" s="9">
        <v>0</v>
      </c>
      <c r="BZ4657" s="8" t="s">
        <v>3742</v>
      </c>
      <c r="CF4657" s="8" t="s">
        <v>3708</v>
      </c>
      <c r="CH4657" s="9">
        <v>1378.3</v>
      </c>
      <c r="CM4657" s="12">
        <v>10</v>
      </c>
      <c r="CR4657" s="8" t="s">
        <v>19796</v>
      </c>
      <c r="CV4657" s="13">
        <v>1</v>
      </c>
    </row>
    <row r="4658" spans="1:100" x14ac:dyDescent="0.2">
      <c r="A4658" s="8" t="s">
        <v>19802</v>
      </c>
      <c r="B4658" s="8" t="s">
        <v>19803</v>
      </c>
      <c r="C4658" s="8" t="s">
        <v>3797</v>
      </c>
      <c r="D4658" s="8" t="s">
        <v>3699</v>
      </c>
      <c r="E4658" s="8" t="s">
        <v>4498</v>
      </c>
      <c r="F4658" s="8" t="s">
        <v>3701</v>
      </c>
      <c r="G4658" s="8" t="s">
        <v>8486</v>
      </c>
      <c r="H4658" s="8" t="s">
        <v>3703</v>
      </c>
      <c r="I4658" s="8" t="s">
        <v>5710</v>
      </c>
      <c r="J4658" s="8" t="s">
        <v>3884</v>
      </c>
      <c r="K4658" s="8" t="s">
        <v>19804</v>
      </c>
      <c r="M4658" s="8" t="s">
        <v>3733</v>
      </c>
      <c r="N4658" s="8" t="s">
        <v>3708</v>
      </c>
      <c r="O4658" s="8" t="s">
        <v>3804</v>
      </c>
      <c r="P4658" s="9">
        <v>517.17999999999995</v>
      </c>
      <c r="Q4658" s="8" t="s">
        <v>3805</v>
      </c>
      <c r="S4658" s="9">
        <v>686.34</v>
      </c>
      <c r="T4658" s="9">
        <v>478.73</v>
      </c>
      <c r="U4658" s="8" t="s">
        <v>3710</v>
      </c>
      <c r="V4658" s="8" t="s">
        <v>12113</v>
      </c>
      <c r="Y4658" s="8" t="s">
        <v>3738</v>
      </c>
      <c r="AY4658" s="8" t="s">
        <v>2853</v>
      </c>
      <c r="BB4658" s="8" t="s">
        <v>3717</v>
      </c>
      <c r="BC4658" s="10">
        <v>41534</v>
      </c>
      <c r="BD4658" s="10">
        <v>43404</v>
      </c>
      <c r="BE4658" s="8" t="s">
        <v>5121</v>
      </c>
      <c r="BF4658" s="8" t="s">
        <v>3720</v>
      </c>
      <c r="BG4658" s="11">
        <v>28</v>
      </c>
      <c r="BH4658" s="11">
        <v>20</v>
      </c>
      <c r="BI4658" s="8" t="s">
        <v>3720</v>
      </c>
      <c r="BJ4658" s="11">
        <v>28</v>
      </c>
      <c r="BQ4658" s="11">
        <v>17.0976</v>
      </c>
      <c r="BR4658" s="8" t="s">
        <v>12113</v>
      </c>
      <c r="BW4658" s="10">
        <v>43556</v>
      </c>
      <c r="BX4658" s="10">
        <v>44562</v>
      </c>
      <c r="BY4658" s="9">
        <v>0</v>
      </c>
      <c r="BZ4658" s="8" t="s">
        <v>3750</v>
      </c>
      <c r="CF4658" s="8" t="s">
        <v>3708</v>
      </c>
      <c r="CH4658" s="9">
        <v>740.98</v>
      </c>
      <c r="CM4658" s="12">
        <v>10</v>
      </c>
      <c r="CR4658" s="8" t="s">
        <v>19803</v>
      </c>
      <c r="CV4658" s="13">
        <v>1</v>
      </c>
    </row>
    <row r="4659" spans="1:100" x14ac:dyDescent="0.2">
      <c r="A4659" s="8" t="s">
        <v>19805</v>
      </c>
      <c r="B4659" s="8" t="s">
        <v>19803</v>
      </c>
      <c r="C4659" s="8" t="s">
        <v>3925</v>
      </c>
      <c r="D4659" s="8" t="s">
        <v>3699</v>
      </c>
      <c r="E4659" s="8" t="s">
        <v>4498</v>
      </c>
      <c r="F4659" s="8" t="s">
        <v>3701</v>
      </c>
      <c r="G4659" s="8" t="s">
        <v>8500</v>
      </c>
      <c r="H4659" s="8" t="s">
        <v>3703</v>
      </c>
      <c r="I4659" s="8" t="s">
        <v>5710</v>
      </c>
      <c r="J4659" s="8" t="s">
        <v>3884</v>
      </c>
      <c r="K4659" s="8" t="s">
        <v>19806</v>
      </c>
      <c r="M4659" s="8" t="s">
        <v>3733</v>
      </c>
      <c r="N4659" s="8" t="s">
        <v>3708</v>
      </c>
      <c r="O4659" s="8" t="s">
        <v>3804</v>
      </c>
      <c r="P4659" s="9">
        <v>2390.62</v>
      </c>
      <c r="Q4659" s="8" t="s">
        <v>3805</v>
      </c>
      <c r="S4659" s="9">
        <v>1372.69</v>
      </c>
      <c r="T4659" s="9">
        <v>957.47</v>
      </c>
      <c r="U4659" s="8" t="s">
        <v>3710</v>
      </c>
      <c r="V4659" s="8" t="s">
        <v>12113</v>
      </c>
      <c r="Y4659" s="8" t="s">
        <v>3738</v>
      </c>
      <c r="AY4659" s="8" t="s">
        <v>2853</v>
      </c>
      <c r="BB4659" s="8" t="s">
        <v>3717</v>
      </c>
      <c r="BC4659" s="10">
        <v>41534</v>
      </c>
      <c r="BD4659" s="10">
        <v>43405</v>
      </c>
      <c r="BE4659" s="8" t="s">
        <v>5121</v>
      </c>
      <c r="BF4659" s="8" t="s">
        <v>3720</v>
      </c>
      <c r="BG4659" s="11">
        <v>56</v>
      </c>
      <c r="BH4659" s="11">
        <v>20</v>
      </c>
      <c r="BI4659" s="8" t="s">
        <v>3720</v>
      </c>
      <c r="BJ4659" s="11">
        <v>56</v>
      </c>
      <c r="BQ4659" s="11">
        <v>17.0976</v>
      </c>
      <c r="BR4659" s="8" t="s">
        <v>12113</v>
      </c>
      <c r="BW4659" s="10">
        <v>43466</v>
      </c>
      <c r="BX4659" s="10">
        <v>44562</v>
      </c>
      <c r="BY4659" s="9">
        <v>0</v>
      </c>
      <c r="BZ4659" s="8" t="s">
        <v>3750</v>
      </c>
      <c r="CF4659" s="8" t="s">
        <v>3708</v>
      </c>
      <c r="CH4659" s="9">
        <v>3168.03</v>
      </c>
      <c r="CM4659" s="12">
        <v>10</v>
      </c>
      <c r="CR4659" s="8" t="s">
        <v>19803</v>
      </c>
      <c r="CV4659" s="13">
        <v>1</v>
      </c>
    </row>
    <row r="4660" spans="1:100" x14ac:dyDescent="0.2">
      <c r="A4660" s="8" t="s">
        <v>2866</v>
      </c>
      <c r="B4660" s="8" t="s">
        <v>19807</v>
      </c>
      <c r="C4660" s="8" t="s">
        <v>3797</v>
      </c>
      <c r="D4660" s="8" t="s">
        <v>3699</v>
      </c>
      <c r="E4660" s="8" t="s">
        <v>4172</v>
      </c>
      <c r="F4660" s="8" t="s">
        <v>3701</v>
      </c>
      <c r="G4660" s="8" t="s">
        <v>5464</v>
      </c>
      <c r="H4660" s="8" t="s">
        <v>3703</v>
      </c>
      <c r="I4660" s="8" t="s">
        <v>5143</v>
      </c>
      <c r="J4660" s="8" t="s">
        <v>4009</v>
      </c>
      <c r="K4660" s="8" t="s">
        <v>19808</v>
      </c>
      <c r="M4660" s="8" t="s">
        <v>3866</v>
      </c>
      <c r="N4660" s="8" t="s">
        <v>3708</v>
      </c>
      <c r="O4660" s="8" t="s">
        <v>3804</v>
      </c>
      <c r="P4660" s="9">
        <v>577.79</v>
      </c>
      <c r="Q4660" s="8" t="s">
        <v>3805</v>
      </c>
      <c r="R4660" s="8" t="s">
        <v>19809</v>
      </c>
      <c r="S4660" s="9">
        <v>343.18</v>
      </c>
      <c r="T4660" s="9">
        <v>239.37</v>
      </c>
      <c r="U4660" s="8" t="s">
        <v>3710</v>
      </c>
      <c r="V4660" s="8" t="s">
        <v>19810</v>
      </c>
      <c r="Y4660" s="8" t="s">
        <v>3738</v>
      </c>
      <c r="AY4660" s="8" t="s">
        <v>2853</v>
      </c>
      <c r="AZ4660" s="10">
        <v>41619</v>
      </c>
      <c r="BB4660" s="8" t="s">
        <v>3717</v>
      </c>
      <c r="BC4660" s="10">
        <v>44470</v>
      </c>
      <c r="BE4660" s="8" t="s">
        <v>5121</v>
      </c>
      <c r="BF4660" s="8" t="s">
        <v>3720</v>
      </c>
      <c r="BG4660" s="11">
        <v>14</v>
      </c>
      <c r="BH4660" s="11">
        <v>20</v>
      </c>
      <c r="BI4660" s="8" t="s">
        <v>3720</v>
      </c>
      <c r="BJ4660" s="11">
        <v>14</v>
      </c>
      <c r="BQ4660" s="11">
        <v>17.0976</v>
      </c>
      <c r="BR4660" s="8" t="s">
        <v>19810</v>
      </c>
      <c r="BW4660" s="10">
        <v>44440</v>
      </c>
      <c r="BX4660" s="10">
        <v>44652</v>
      </c>
      <c r="BY4660" s="9">
        <v>0</v>
      </c>
      <c r="BZ4660" s="8" t="s">
        <v>3742</v>
      </c>
      <c r="CF4660" s="8" t="s">
        <v>3708</v>
      </c>
      <c r="CH4660" s="9">
        <v>820.98</v>
      </c>
      <c r="CM4660" s="12">
        <v>10</v>
      </c>
      <c r="CR4660" s="8" t="s">
        <v>19807</v>
      </c>
      <c r="CV4660" s="13">
        <v>1</v>
      </c>
    </row>
    <row r="4661" spans="1:100" x14ac:dyDescent="0.2">
      <c r="A4661" s="8" t="s">
        <v>19811</v>
      </c>
      <c r="B4661" s="8" t="s">
        <v>19807</v>
      </c>
      <c r="C4661" s="8" t="s">
        <v>3797</v>
      </c>
      <c r="D4661" s="8" t="s">
        <v>3699</v>
      </c>
      <c r="E4661" s="8" t="s">
        <v>4498</v>
      </c>
      <c r="F4661" s="8" t="s">
        <v>3701</v>
      </c>
      <c r="G4661" s="8" t="s">
        <v>8486</v>
      </c>
      <c r="H4661" s="8" t="s">
        <v>3703</v>
      </c>
      <c r="I4661" s="8" t="s">
        <v>5143</v>
      </c>
      <c r="J4661" s="8" t="s">
        <v>4009</v>
      </c>
      <c r="K4661" s="8" t="s">
        <v>19808</v>
      </c>
      <c r="M4661" s="8" t="s">
        <v>3866</v>
      </c>
      <c r="N4661" s="8" t="s">
        <v>3708</v>
      </c>
      <c r="O4661" s="8" t="s">
        <v>3804</v>
      </c>
      <c r="P4661" s="9">
        <v>1000</v>
      </c>
      <c r="Q4661" s="8" t="s">
        <v>3805</v>
      </c>
      <c r="S4661" s="9">
        <v>686.34</v>
      </c>
      <c r="T4661" s="9">
        <v>478.73</v>
      </c>
      <c r="U4661" s="8" t="s">
        <v>3710</v>
      </c>
      <c r="V4661" s="8" t="s">
        <v>12113</v>
      </c>
      <c r="Y4661" s="8" t="s">
        <v>3738</v>
      </c>
      <c r="AY4661" s="8" t="s">
        <v>2853</v>
      </c>
      <c r="AZ4661" s="10">
        <v>41619</v>
      </c>
      <c r="BB4661" s="8" t="s">
        <v>3717</v>
      </c>
      <c r="BC4661" s="10">
        <v>41772</v>
      </c>
      <c r="BE4661" s="8" t="s">
        <v>5121</v>
      </c>
      <c r="BF4661" s="8" t="s">
        <v>3720</v>
      </c>
      <c r="BG4661" s="11">
        <v>28</v>
      </c>
      <c r="BH4661" s="11">
        <v>20</v>
      </c>
      <c r="BI4661" s="8" t="s">
        <v>3720</v>
      </c>
      <c r="BJ4661" s="11">
        <v>28</v>
      </c>
      <c r="BQ4661" s="11">
        <v>17.0976</v>
      </c>
      <c r="BR4661" s="8" t="s">
        <v>12113</v>
      </c>
      <c r="BW4661" s="10">
        <v>43466</v>
      </c>
      <c r="BX4661" s="10">
        <v>44562</v>
      </c>
      <c r="BY4661" s="9">
        <v>0</v>
      </c>
      <c r="BZ4661" s="8" t="s">
        <v>3742</v>
      </c>
      <c r="CF4661" s="8" t="s">
        <v>3708</v>
      </c>
      <c r="CH4661" s="9">
        <v>1378.3</v>
      </c>
      <c r="CM4661" s="12">
        <v>10</v>
      </c>
      <c r="CR4661" s="8" t="s">
        <v>19807</v>
      </c>
      <c r="CV4661" s="13">
        <v>1</v>
      </c>
    </row>
    <row r="4662" spans="1:100" x14ac:dyDescent="0.2">
      <c r="A4662" s="8" t="s">
        <v>19812</v>
      </c>
      <c r="B4662" s="8" t="s">
        <v>19807</v>
      </c>
      <c r="C4662" s="8" t="s">
        <v>3797</v>
      </c>
      <c r="D4662" s="8" t="s">
        <v>3699</v>
      </c>
      <c r="E4662" s="8" t="s">
        <v>4713</v>
      </c>
      <c r="F4662" s="8" t="s">
        <v>3701</v>
      </c>
      <c r="G4662" s="8" t="s">
        <v>5468</v>
      </c>
      <c r="H4662" s="8" t="s">
        <v>3703</v>
      </c>
      <c r="I4662" s="8" t="s">
        <v>5143</v>
      </c>
      <c r="J4662" s="8" t="s">
        <v>4009</v>
      </c>
      <c r="K4662" s="8" t="s">
        <v>19808</v>
      </c>
      <c r="M4662" s="8" t="s">
        <v>3866</v>
      </c>
      <c r="N4662" s="8" t="s">
        <v>3708</v>
      </c>
      <c r="O4662" s="8" t="s">
        <v>3804</v>
      </c>
      <c r="P4662" s="9">
        <v>1598.83</v>
      </c>
      <c r="Q4662" s="8" t="s">
        <v>3805</v>
      </c>
      <c r="S4662" s="9">
        <v>1201.0899999999999</v>
      </c>
      <c r="T4662" s="9">
        <v>837.78</v>
      </c>
      <c r="U4662" s="8" t="s">
        <v>3710</v>
      </c>
      <c r="V4662" s="8" t="s">
        <v>19813</v>
      </c>
      <c r="Y4662" s="8" t="s">
        <v>3738</v>
      </c>
      <c r="AY4662" s="8" t="s">
        <v>2853</v>
      </c>
      <c r="AZ4662" s="10">
        <v>41619</v>
      </c>
      <c r="BB4662" s="8" t="s">
        <v>3717</v>
      </c>
      <c r="BE4662" s="8" t="s">
        <v>5121</v>
      </c>
      <c r="BF4662" s="8" t="s">
        <v>3720</v>
      </c>
      <c r="BG4662" s="11">
        <v>49</v>
      </c>
      <c r="BH4662" s="11">
        <v>20</v>
      </c>
      <c r="BI4662" s="8" t="s">
        <v>3720</v>
      </c>
      <c r="BJ4662" s="11">
        <v>49</v>
      </c>
      <c r="BQ4662" s="11">
        <v>17.0976</v>
      </c>
      <c r="BR4662" s="8" t="s">
        <v>19813</v>
      </c>
      <c r="BW4662" s="10">
        <v>43556</v>
      </c>
      <c r="BX4662" s="10">
        <v>44652</v>
      </c>
      <c r="BY4662" s="9">
        <v>0</v>
      </c>
      <c r="BZ4662" s="8" t="s">
        <v>3742</v>
      </c>
      <c r="CF4662" s="8" t="s">
        <v>3708</v>
      </c>
      <c r="CH4662" s="9">
        <v>2148.9899999999998</v>
      </c>
      <c r="CM4662" s="12">
        <v>10</v>
      </c>
      <c r="CR4662" s="8" t="s">
        <v>19807</v>
      </c>
      <c r="CV4662" s="13">
        <v>1</v>
      </c>
    </row>
    <row r="4663" spans="1:100" x14ac:dyDescent="0.2">
      <c r="A4663" s="8" t="s">
        <v>19814</v>
      </c>
      <c r="B4663" s="8" t="s">
        <v>19807</v>
      </c>
      <c r="C4663" s="8" t="s">
        <v>3925</v>
      </c>
      <c r="D4663" s="8" t="s">
        <v>3699</v>
      </c>
      <c r="E4663" s="8" t="s">
        <v>4172</v>
      </c>
      <c r="F4663" s="8" t="s">
        <v>3701</v>
      </c>
      <c r="G4663" s="8" t="s">
        <v>7046</v>
      </c>
      <c r="H4663" s="8" t="s">
        <v>3703</v>
      </c>
      <c r="I4663" s="8" t="s">
        <v>5143</v>
      </c>
      <c r="J4663" s="8" t="s">
        <v>4009</v>
      </c>
      <c r="K4663" s="8" t="s">
        <v>19815</v>
      </c>
      <c r="M4663" s="8" t="s">
        <v>3866</v>
      </c>
      <c r="N4663" s="8" t="s">
        <v>3708</v>
      </c>
      <c r="O4663" s="8" t="s">
        <v>3804</v>
      </c>
      <c r="P4663" s="9">
        <v>1000</v>
      </c>
      <c r="Q4663" s="8" t="s">
        <v>3805</v>
      </c>
      <c r="R4663" s="8" t="s">
        <v>19809</v>
      </c>
      <c r="S4663" s="9">
        <v>686.34</v>
      </c>
      <c r="T4663" s="9">
        <v>478.73</v>
      </c>
      <c r="U4663" s="8" t="s">
        <v>3710</v>
      </c>
      <c r="V4663" s="8" t="s">
        <v>19810</v>
      </c>
      <c r="Y4663" s="8" t="s">
        <v>3738</v>
      </c>
      <c r="AY4663" s="8" t="s">
        <v>2853</v>
      </c>
      <c r="AZ4663" s="10">
        <v>41619</v>
      </c>
      <c r="BB4663" s="8" t="s">
        <v>3717</v>
      </c>
      <c r="BC4663" s="10">
        <v>44470</v>
      </c>
      <c r="BE4663" s="8" t="s">
        <v>5121</v>
      </c>
      <c r="BF4663" s="8" t="s">
        <v>3720</v>
      </c>
      <c r="BG4663" s="11">
        <v>28</v>
      </c>
      <c r="BH4663" s="11">
        <v>20</v>
      </c>
      <c r="BI4663" s="8" t="s">
        <v>3720</v>
      </c>
      <c r="BJ4663" s="11">
        <v>28</v>
      </c>
      <c r="BQ4663" s="11">
        <v>17.0976</v>
      </c>
      <c r="BR4663" s="8" t="s">
        <v>19810</v>
      </c>
      <c r="BW4663" s="10">
        <v>44440</v>
      </c>
      <c r="BX4663" s="10">
        <v>44652</v>
      </c>
      <c r="BY4663" s="9">
        <v>0</v>
      </c>
      <c r="BZ4663" s="8" t="s">
        <v>3742</v>
      </c>
      <c r="CF4663" s="8" t="s">
        <v>3708</v>
      </c>
      <c r="CH4663" s="9">
        <v>1378.3</v>
      </c>
      <c r="CM4663" s="12">
        <v>10</v>
      </c>
      <c r="CR4663" s="8" t="s">
        <v>19807</v>
      </c>
      <c r="CV4663" s="13">
        <v>1</v>
      </c>
    </row>
    <row r="4664" spans="1:100" x14ac:dyDescent="0.2">
      <c r="A4664" s="8" t="s">
        <v>19816</v>
      </c>
      <c r="B4664" s="8" t="s">
        <v>19807</v>
      </c>
      <c r="C4664" s="8" t="s">
        <v>3925</v>
      </c>
      <c r="D4664" s="8" t="s">
        <v>3699</v>
      </c>
      <c r="E4664" s="8" t="s">
        <v>4498</v>
      </c>
      <c r="F4664" s="8" t="s">
        <v>3701</v>
      </c>
      <c r="G4664" s="8" t="s">
        <v>8500</v>
      </c>
      <c r="H4664" s="8" t="s">
        <v>3703</v>
      </c>
      <c r="I4664" s="8" t="s">
        <v>5143</v>
      </c>
      <c r="J4664" s="8" t="s">
        <v>4009</v>
      </c>
      <c r="K4664" s="8" t="s">
        <v>19815</v>
      </c>
      <c r="M4664" s="8" t="s">
        <v>3866</v>
      </c>
      <c r="N4664" s="8" t="s">
        <v>3708</v>
      </c>
      <c r="O4664" s="8" t="s">
        <v>3804</v>
      </c>
      <c r="P4664" s="9">
        <v>2390.62</v>
      </c>
      <c r="Q4664" s="8" t="s">
        <v>3805</v>
      </c>
      <c r="S4664" s="9">
        <v>1372.69</v>
      </c>
      <c r="T4664" s="9">
        <v>957.47</v>
      </c>
      <c r="U4664" s="8" t="s">
        <v>3710</v>
      </c>
      <c r="V4664" s="8" t="s">
        <v>12113</v>
      </c>
      <c r="Y4664" s="8" t="s">
        <v>3738</v>
      </c>
      <c r="AY4664" s="8" t="s">
        <v>2853</v>
      </c>
      <c r="AZ4664" s="10">
        <v>41619</v>
      </c>
      <c r="BB4664" s="8" t="s">
        <v>3717</v>
      </c>
      <c r="BC4664" s="10">
        <v>42095</v>
      </c>
      <c r="BE4664" s="8" t="s">
        <v>5121</v>
      </c>
      <c r="BF4664" s="8" t="s">
        <v>3720</v>
      </c>
      <c r="BG4664" s="11">
        <v>56</v>
      </c>
      <c r="BH4664" s="11">
        <v>20</v>
      </c>
      <c r="BI4664" s="8" t="s">
        <v>3720</v>
      </c>
      <c r="BJ4664" s="11">
        <v>56</v>
      </c>
      <c r="BQ4664" s="11">
        <v>17.0976</v>
      </c>
      <c r="BR4664" s="8" t="s">
        <v>12113</v>
      </c>
      <c r="BW4664" s="10">
        <v>43466</v>
      </c>
      <c r="BX4664" s="10">
        <v>44562</v>
      </c>
      <c r="BY4664" s="9">
        <v>0</v>
      </c>
      <c r="BZ4664" s="8" t="s">
        <v>3742</v>
      </c>
      <c r="CF4664" s="8" t="s">
        <v>3708</v>
      </c>
      <c r="CH4664" s="9">
        <v>3168.03</v>
      </c>
      <c r="CM4664" s="12">
        <v>10</v>
      </c>
      <c r="CR4664" s="8" t="s">
        <v>19807</v>
      </c>
      <c r="CV4664" s="13">
        <v>1</v>
      </c>
    </row>
    <row r="4665" spans="1:100" x14ac:dyDescent="0.2">
      <c r="A4665" s="8" t="s">
        <v>19817</v>
      </c>
      <c r="B4665" s="8" t="s">
        <v>19807</v>
      </c>
      <c r="C4665" s="8" t="s">
        <v>3925</v>
      </c>
      <c r="D4665" s="8" t="s">
        <v>3699</v>
      </c>
      <c r="E4665" s="8" t="s">
        <v>4713</v>
      </c>
      <c r="F4665" s="8" t="s">
        <v>3701</v>
      </c>
      <c r="G4665" s="8" t="s">
        <v>7049</v>
      </c>
      <c r="H4665" s="8" t="s">
        <v>3703</v>
      </c>
      <c r="I4665" s="8" t="s">
        <v>5143</v>
      </c>
      <c r="J4665" s="8" t="s">
        <v>4009</v>
      </c>
      <c r="K4665" s="8" t="s">
        <v>19815</v>
      </c>
      <c r="M4665" s="8" t="s">
        <v>3866</v>
      </c>
      <c r="N4665" s="8" t="s">
        <v>3708</v>
      </c>
      <c r="O4665" s="8" t="s">
        <v>3804</v>
      </c>
      <c r="P4665" s="9">
        <v>4183.58</v>
      </c>
      <c r="Q4665" s="8" t="s">
        <v>3805</v>
      </c>
      <c r="S4665" s="9">
        <v>2402.19</v>
      </c>
      <c r="T4665" s="9">
        <v>1675.56</v>
      </c>
      <c r="U4665" s="8" t="s">
        <v>3710</v>
      </c>
      <c r="V4665" s="8" t="s">
        <v>19813</v>
      </c>
      <c r="Y4665" s="8" t="s">
        <v>3738</v>
      </c>
      <c r="AY4665" s="8" t="s">
        <v>2853</v>
      </c>
      <c r="AZ4665" s="10">
        <v>41619</v>
      </c>
      <c r="BB4665" s="8" t="s">
        <v>3717</v>
      </c>
      <c r="BC4665" s="10">
        <v>43862</v>
      </c>
      <c r="BE4665" s="8" t="s">
        <v>5121</v>
      </c>
      <c r="BF4665" s="8" t="s">
        <v>3720</v>
      </c>
      <c r="BG4665" s="11">
        <v>98</v>
      </c>
      <c r="BH4665" s="11">
        <v>20</v>
      </c>
      <c r="BI4665" s="8" t="s">
        <v>3720</v>
      </c>
      <c r="BJ4665" s="11">
        <v>98</v>
      </c>
      <c r="BQ4665" s="11">
        <v>17.0976</v>
      </c>
      <c r="BR4665" s="8" t="s">
        <v>19813</v>
      </c>
      <c r="BW4665" s="10">
        <v>43466</v>
      </c>
      <c r="BX4665" s="10">
        <v>44652</v>
      </c>
      <c r="BY4665" s="9">
        <v>0</v>
      </c>
      <c r="BZ4665" s="8" t="s">
        <v>3742</v>
      </c>
      <c r="CF4665" s="8" t="s">
        <v>3708</v>
      </c>
      <c r="CH4665" s="9">
        <v>5420.01</v>
      </c>
      <c r="CM4665" s="12">
        <v>10</v>
      </c>
      <c r="CR4665" s="8" t="s">
        <v>19807</v>
      </c>
      <c r="CV4665" s="13">
        <v>1</v>
      </c>
    </row>
    <row r="4666" spans="1:100" x14ac:dyDescent="0.2">
      <c r="A4666" s="8" t="s">
        <v>19818</v>
      </c>
      <c r="B4666" s="8" t="s">
        <v>19819</v>
      </c>
      <c r="C4666" s="8" t="s">
        <v>3797</v>
      </c>
      <c r="D4666" s="8" t="s">
        <v>3699</v>
      </c>
      <c r="E4666" s="8" t="s">
        <v>4172</v>
      </c>
      <c r="F4666" s="8" t="s">
        <v>3701</v>
      </c>
      <c r="G4666" s="8" t="s">
        <v>5464</v>
      </c>
      <c r="H4666" s="8" t="s">
        <v>3703</v>
      </c>
      <c r="I4666" s="8" t="s">
        <v>7765</v>
      </c>
      <c r="J4666" s="8" t="s">
        <v>5518</v>
      </c>
      <c r="K4666" s="8" t="s">
        <v>19820</v>
      </c>
      <c r="M4666" s="8" t="s">
        <v>3866</v>
      </c>
      <c r="N4666" s="8" t="s">
        <v>3708</v>
      </c>
      <c r="O4666" s="8" t="s">
        <v>3804</v>
      </c>
      <c r="P4666" s="9">
        <v>577.79</v>
      </c>
      <c r="Q4666" s="8" t="s">
        <v>3805</v>
      </c>
      <c r="S4666" s="9">
        <v>343.18</v>
      </c>
      <c r="T4666" s="9">
        <v>239.37</v>
      </c>
      <c r="U4666" s="8" t="s">
        <v>3710</v>
      </c>
      <c r="V4666" s="8" t="s">
        <v>12113</v>
      </c>
      <c r="Y4666" s="8" t="s">
        <v>3738</v>
      </c>
      <c r="AY4666" s="8" t="s">
        <v>2853</v>
      </c>
      <c r="AZ4666" s="10">
        <v>41451</v>
      </c>
      <c r="BB4666" s="8" t="s">
        <v>3717</v>
      </c>
      <c r="BC4666" s="10">
        <v>43979</v>
      </c>
      <c r="BE4666" s="8" t="s">
        <v>5121</v>
      </c>
      <c r="BF4666" s="8" t="s">
        <v>3720</v>
      </c>
      <c r="BG4666" s="11">
        <v>14</v>
      </c>
      <c r="BH4666" s="11">
        <v>20</v>
      </c>
      <c r="BI4666" s="8" t="s">
        <v>3720</v>
      </c>
      <c r="BJ4666" s="11">
        <v>14</v>
      </c>
      <c r="BQ4666" s="11">
        <v>17.0976</v>
      </c>
      <c r="BR4666" s="8" t="s">
        <v>12113</v>
      </c>
      <c r="BW4666" s="10">
        <v>43466</v>
      </c>
      <c r="BX4666" s="10">
        <v>44562</v>
      </c>
      <c r="BY4666" s="9">
        <v>0</v>
      </c>
      <c r="BZ4666" s="8" t="s">
        <v>3742</v>
      </c>
      <c r="CF4666" s="8" t="s">
        <v>3708</v>
      </c>
      <c r="CH4666" s="9">
        <v>820.98</v>
      </c>
      <c r="CM4666" s="12">
        <v>10</v>
      </c>
      <c r="CR4666" s="8" t="s">
        <v>19819</v>
      </c>
      <c r="CV4666" s="13">
        <v>1</v>
      </c>
    </row>
    <row r="4667" spans="1:100" x14ac:dyDescent="0.2">
      <c r="A4667" s="8" t="s">
        <v>19821</v>
      </c>
      <c r="B4667" s="8" t="s">
        <v>19819</v>
      </c>
      <c r="C4667" s="8" t="s">
        <v>3797</v>
      </c>
      <c r="D4667" s="8" t="s">
        <v>3699</v>
      </c>
      <c r="E4667" s="8" t="s">
        <v>4254</v>
      </c>
      <c r="F4667" s="8" t="s">
        <v>3701</v>
      </c>
      <c r="G4667" s="8" t="s">
        <v>11616</v>
      </c>
      <c r="H4667" s="8" t="s">
        <v>3703</v>
      </c>
      <c r="I4667" s="8" t="s">
        <v>7765</v>
      </c>
      <c r="J4667" s="8" t="s">
        <v>5518</v>
      </c>
      <c r="K4667" s="8" t="s">
        <v>19820</v>
      </c>
      <c r="M4667" s="8" t="s">
        <v>3866</v>
      </c>
      <c r="N4667" s="8" t="s">
        <v>3708</v>
      </c>
      <c r="O4667" s="8" t="s">
        <v>3804</v>
      </c>
      <c r="P4667" s="9">
        <v>1360.3</v>
      </c>
      <c r="Q4667" s="8" t="s">
        <v>3805</v>
      </c>
      <c r="S4667" s="9">
        <v>1029.51</v>
      </c>
      <c r="T4667" s="9">
        <v>718.1</v>
      </c>
      <c r="U4667" s="8" t="s">
        <v>3717</v>
      </c>
      <c r="V4667" s="8" t="s">
        <v>19822</v>
      </c>
      <c r="Y4667" s="8" t="s">
        <v>3738</v>
      </c>
      <c r="AY4667" s="8" t="s">
        <v>2853</v>
      </c>
      <c r="AZ4667" s="10">
        <v>41451</v>
      </c>
      <c r="BB4667" s="8" t="s">
        <v>3717</v>
      </c>
      <c r="BC4667" s="10">
        <v>43979</v>
      </c>
      <c r="BE4667" s="8" t="s">
        <v>5121</v>
      </c>
      <c r="BF4667" s="8" t="s">
        <v>3720</v>
      </c>
      <c r="BG4667" s="11">
        <v>42</v>
      </c>
      <c r="BH4667" s="11">
        <v>20</v>
      </c>
      <c r="BI4667" s="8" t="s">
        <v>3720</v>
      </c>
      <c r="BJ4667" s="11">
        <v>42</v>
      </c>
      <c r="BQ4667" s="11">
        <v>17.0976</v>
      </c>
      <c r="BR4667" s="8" t="s">
        <v>19822</v>
      </c>
      <c r="BW4667" s="10">
        <v>43556</v>
      </c>
      <c r="BX4667" s="10">
        <v>44652</v>
      </c>
      <c r="BY4667" s="9">
        <v>0</v>
      </c>
      <c r="BZ4667" s="8" t="s">
        <v>3742</v>
      </c>
      <c r="CF4667" s="8" t="s">
        <v>3708</v>
      </c>
      <c r="CH4667" s="9">
        <v>1842.01</v>
      </c>
      <c r="CM4667" s="12">
        <v>10</v>
      </c>
      <c r="CR4667" s="8" t="s">
        <v>19819</v>
      </c>
      <c r="CV4667" s="13">
        <v>1</v>
      </c>
    </row>
    <row r="4668" spans="1:100" x14ac:dyDescent="0.2">
      <c r="A4668" s="8" t="s">
        <v>19823</v>
      </c>
      <c r="B4668" s="8" t="s">
        <v>19824</v>
      </c>
      <c r="C4668" s="8" t="s">
        <v>3797</v>
      </c>
      <c r="D4668" s="8" t="s">
        <v>3699</v>
      </c>
      <c r="E4668" s="8" t="s">
        <v>4498</v>
      </c>
      <c r="F4668" s="8" t="s">
        <v>3701</v>
      </c>
      <c r="G4668" s="8" t="s">
        <v>8486</v>
      </c>
      <c r="H4668" s="8" t="s">
        <v>3703</v>
      </c>
      <c r="I4668" s="8" t="s">
        <v>6592</v>
      </c>
      <c r="J4668" s="8" t="s">
        <v>3769</v>
      </c>
      <c r="K4668" s="8" t="s">
        <v>19825</v>
      </c>
      <c r="M4668" s="8" t="s">
        <v>4033</v>
      </c>
      <c r="N4668" s="8" t="s">
        <v>3771</v>
      </c>
      <c r="O4668" s="8" t="s">
        <v>3804</v>
      </c>
      <c r="P4668" s="9">
        <v>1000</v>
      </c>
      <c r="Q4668" s="8" t="s">
        <v>3805</v>
      </c>
      <c r="S4668" s="9">
        <v>686.34</v>
      </c>
      <c r="T4668" s="9">
        <v>478.73</v>
      </c>
      <c r="U4668" s="8" t="s">
        <v>3710</v>
      </c>
      <c r="V4668" s="8" t="s">
        <v>12113</v>
      </c>
      <c r="Y4668" s="8" t="s">
        <v>3738</v>
      </c>
      <c r="AY4668" s="8" t="s">
        <v>2853</v>
      </c>
      <c r="AZ4668" s="10">
        <v>41486</v>
      </c>
      <c r="BA4668" s="10">
        <v>44804</v>
      </c>
      <c r="BC4668" s="10">
        <v>41609</v>
      </c>
      <c r="BD4668" s="10">
        <v>43444</v>
      </c>
      <c r="BE4668" s="8" t="s">
        <v>5121</v>
      </c>
      <c r="BF4668" s="8" t="s">
        <v>3720</v>
      </c>
      <c r="BG4668" s="11">
        <v>28</v>
      </c>
      <c r="BH4668" s="11">
        <v>20</v>
      </c>
      <c r="BI4668" s="8" t="s">
        <v>3720</v>
      </c>
      <c r="BJ4668" s="11">
        <v>28</v>
      </c>
      <c r="BQ4668" s="11">
        <v>17.0976</v>
      </c>
      <c r="BR4668" s="8" t="s">
        <v>12113</v>
      </c>
      <c r="BW4668" s="10">
        <v>43466</v>
      </c>
      <c r="BX4668" s="10">
        <v>44562</v>
      </c>
      <c r="BY4668" s="9">
        <v>0</v>
      </c>
      <c r="BZ4668" s="8" t="s">
        <v>3750</v>
      </c>
      <c r="CF4668" s="8" t="s">
        <v>3708</v>
      </c>
      <c r="CH4668" s="9">
        <v>1378.3</v>
      </c>
      <c r="CM4668" s="12">
        <v>10</v>
      </c>
      <c r="CR4668" s="8" t="s">
        <v>19824</v>
      </c>
      <c r="CV4668" s="13">
        <v>1</v>
      </c>
    </row>
    <row r="4669" spans="1:100" x14ac:dyDescent="0.2">
      <c r="A4669" s="8" t="s">
        <v>19826</v>
      </c>
      <c r="B4669" s="8" t="s">
        <v>19824</v>
      </c>
      <c r="C4669" s="8" t="s">
        <v>3797</v>
      </c>
      <c r="D4669" s="8" t="s">
        <v>3699</v>
      </c>
      <c r="E4669" s="8" t="s">
        <v>4498</v>
      </c>
      <c r="F4669" s="8" t="s">
        <v>3701</v>
      </c>
      <c r="G4669" s="8" t="s">
        <v>8486</v>
      </c>
      <c r="H4669" s="8" t="s">
        <v>3703</v>
      </c>
      <c r="I4669" s="8" t="s">
        <v>6592</v>
      </c>
      <c r="J4669" s="8" t="s">
        <v>3769</v>
      </c>
      <c r="K4669" s="8" t="s">
        <v>19825</v>
      </c>
      <c r="M4669" s="8" t="s">
        <v>4033</v>
      </c>
      <c r="N4669" s="8" t="s">
        <v>3708</v>
      </c>
      <c r="O4669" s="8" t="s">
        <v>3804</v>
      </c>
      <c r="P4669" s="9">
        <v>1000</v>
      </c>
      <c r="Q4669" s="8" t="s">
        <v>3805</v>
      </c>
      <c r="S4669" s="9">
        <v>686.34</v>
      </c>
      <c r="T4669" s="9">
        <v>478.73</v>
      </c>
      <c r="U4669" s="8" t="s">
        <v>3710</v>
      </c>
      <c r="V4669" s="8" t="s">
        <v>12113</v>
      </c>
      <c r="Y4669" s="8" t="s">
        <v>3738</v>
      </c>
      <c r="AY4669" s="8" t="s">
        <v>2853</v>
      </c>
      <c r="AZ4669" s="10">
        <v>41486</v>
      </c>
      <c r="BB4669" s="8" t="s">
        <v>3717</v>
      </c>
      <c r="BC4669" s="10">
        <v>44180</v>
      </c>
      <c r="BE4669" s="8" t="s">
        <v>5121</v>
      </c>
      <c r="BF4669" s="8" t="s">
        <v>3720</v>
      </c>
      <c r="BG4669" s="11">
        <v>28</v>
      </c>
      <c r="BH4669" s="11">
        <v>20</v>
      </c>
      <c r="BI4669" s="8" t="s">
        <v>3720</v>
      </c>
      <c r="BJ4669" s="11">
        <v>28</v>
      </c>
      <c r="BQ4669" s="11">
        <v>17.0976</v>
      </c>
      <c r="BR4669" s="8" t="s">
        <v>12113</v>
      </c>
      <c r="BW4669" s="10">
        <v>43466</v>
      </c>
      <c r="BX4669" s="10">
        <v>44562</v>
      </c>
      <c r="BY4669" s="9">
        <v>0</v>
      </c>
      <c r="BZ4669" s="8" t="s">
        <v>3742</v>
      </c>
      <c r="CF4669" s="8" t="s">
        <v>3708</v>
      </c>
      <c r="CH4669" s="9">
        <v>1378.3</v>
      </c>
      <c r="CM4669" s="12">
        <v>10</v>
      </c>
      <c r="CR4669" s="8" t="s">
        <v>19824</v>
      </c>
      <c r="CV4669" s="13">
        <v>1</v>
      </c>
    </row>
    <row r="4670" spans="1:100" x14ac:dyDescent="0.2">
      <c r="A4670" s="8" t="s">
        <v>19827</v>
      </c>
      <c r="B4670" s="8" t="s">
        <v>19824</v>
      </c>
      <c r="C4670" s="8" t="s">
        <v>3797</v>
      </c>
      <c r="D4670" s="8" t="s">
        <v>3699</v>
      </c>
      <c r="E4670" s="8" t="s">
        <v>4713</v>
      </c>
      <c r="F4670" s="8" t="s">
        <v>3701</v>
      </c>
      <c r="G4670" s="8" t="s">
        <v>5468</v>
      </c>
      <c r="H4670" s="8" t="s">
        <v>3703</v>
      </c>
      <c r="I4670" s="8" t="s">
        <v>6592</v>
      </c>
      <c r="J4670" s="8" t="s">
        <v>3769</v>
      </c>
      <c r="K4670" s="8" t="s">
        <v>19825</v>
      </c>
      <c r="M4670" s="8" t="s">
        <v>4033</v>
      </c>
      <c r="N4670" s="8" t="s">
        <v>3771</v>
      </c>
      <c r="O4670" s="8" t="s">
        <v>3804</v>
      </c>
      <c r="P4670" s="9">
        <v>1296.56</v>
      </c>
      <c r="Q4670" s="8" t="s">
        <v>3805</v>
      </c>
      <c r="S4670" s="9">
        <v>1201.0899999999999</v>
      </c>
      <c r="T4670" s="9">
        <v>837.78</v>
      </c>
      <c r="U4670" s="8" t="s">
        <v>3710</v>
      </c>
      <c r="V4670" s="8" t="s">
        <v>19828</v>
      </c>
      <c r="Y4670" s="8" t="s">
        <v>3738</v>
      </c>
      <c r="AY4670" s="8" t="s">
        <v>2853</v>
      </c>
      <c r="AZ4670" s="10">
        <v>41486</v>
      </c>
      <c r="BA4670" s="10">
        <v>44804</v>
      </c>
      <c r="BC4670" s="10">
        <v>43191</v>
      </c>
      <c r="BD4670" s="10">
        <v>44084</v>
      </c>
      <c r="BE4670" s="8" t="s">
        <v>5121</v>
      </c>
      <c r="BF4670" s="8" t="s">
        <v>3720</v>
      </c>
      <c r="BG4670" s="11">
        <v>49</v>
      </c>
      <c r="BH4670" s="11">
        <v>20</v>
      </c>
      <c r="BI4670" s="8" t="s">
        <v>3720</v>
      </c>
      <c r="BJ4670" s="11">
        <v>49</v>
      </c>
      <c r="BQ4670" s="11">
        <v>17.0976</v>
      </c>
      <c r="BR4670" s="8" t="s">
        <v>19828</v>
      </c>
      <c r="BW4670" s="10">
        <v>43466</v>
      </c>
      <c r="BX4670" s="10">
        <v>44652</v>
      </c>
      <c r="BY4670" s="9">
        <v>0</v>
      </c>
      <c r="BZ4670" s="8" t="s">
        <v>3750</v>
      </c>
      <c r="CF4670" s="8" t="s">
        <v>3708</v>
      </c>
      <c r="CH4670" s="9">
        <v>1759.97</v>
      </c>
      <c r="CM4670" s="12">
        <v>10</v>
      </c>
      <c r="CR4670" s="8" t="s">
        <v>19824</v>
      </c>
      <c r="CV4670" s="13">
        <v>1</v>
      </c>
    </row>
    <row r="4671" spans="1:100" x14ac:dyDescent="0.2">
      <c r="A4671" s="8" t="s">
        <v>19829</v>
      </c>
      <c r="B4671" s="8" t="s">
        <v>19824</v>
      </c>
      <c r="C4671" s="8" t="s">
        <v>3797</v>
      </c>
      <c r="D4671" s="8" t="s">
        <v>3699</v>
      </c>
      <c r="E4671" s="8" t="s">
        <v>4713</v>
      </c>
      <c r="F4671" s="8" t="s">
        <v>3701</v>
      </c>
      <c r="G4671" s="8" t="s">
        <v>5468</v>
      </c>
      <c r="H4671" s="8" t="s">
        <v>3703</v>
      </c>
      <c r="I4671" s="8" t="s">
        <v>6592</v>
      </c>
      <c r="J4671" s="8" t="s">
        <v>3769</v>
      </c>
      <c r="K4671" s="8" t="s">
        <v>19825</v>
      </c>
      <c r="M4671" s="8" t="s">
        <v>4033</v>
      </c>
      <c r="N4671" s="8" t="s">
        <v>3708</v>
      </c>
      <c r="O4671" s="8" t="s">
        <v>3804</v>
      </c>
      <c r="P4671" s="9">
        <v>1296.56</v>
      </c>
      <c r="Q4671" s="8" t="s">
        <v>3805</v>
      </c>
      <c r="S4671" s="9">
        <v>1201.0899999999999</v>
      </c>
      <c r="T4671" s="9">
        <v>837.78</v>
      </c>
      <c r="U4671" s="8" t="s">
        <v>3710</v>
      </c>
      <c r="V4671" s="8" t="s">
        <v>19828</v>
      </c>
      <c r="Y4671" s="8" t="s">
        <v>3738</v>
      </c>
      <c r="AY4671" s="8" t="s">
        <v>2853</v>
      </c>
      <c r="AZ4671" s="10">
        <v>41486</v>
      </c>
      <c r="BB4671" s="8" t="s">
        <v>3717</v>
      </c>
      <c r="BC4671" s="10">
        <v>43712</v>
      </c>
      <c r="BE4671" s="8" t="s">
        <v>5121</v>
      </c>
      <c r="BF4671" s="8" t="s">
        <v>3720</v>
      </c>
      <c r="BG4671" s="11">
        <v>49</v>
      </c>
      <c r="BH4671" s="11">
        <v>20</v>
      </c>
      <c r="BI4671" s="8" t="s">
        <v>3720</v>
      </c>
      <c r="BJ4671" s="11">
        <v>49</v>
      </c>
      <c r="BQ4671" s="11">
        <v>17.0976</v>
      </c>
      <c r="BR4671" s="8" t="s">
        <v>19828</v>
      </c>
      <c r="BW4671" s="10">
        <v>43466</v>
      </c>
      <c r="BX4671" s="10">
        <v>44652</v>
      </c>
      <c r="BY4671" s="9">
        <v>0</v>
      </c>
      <c r="BZ4671" s="8" t="s">
        <v>3742</v>
      </c>
      <c r="CF4671" s="8" t="s">
        <v>3708</v>
      </c>
      <c r="CH4671" s="9">
        <v>1759.97</v>
      </c>
      <c r="CM4671" s="12">
        <v>10</v>
      </c>
      <c r="CR4671" s="8" t="s">
        <v>19824</v>
      </c>
      <c r="CV4671" s="13">
        <v>1</v>
      </c>
    </row>
    <row r="4672" spans="1:100" x14ac:dyDescent="0.2">
      <c r="A4672" s="8" t="s">
        <v>19830</v>
      </c>
      <c r="B4672" s="8" t="s">
        <v>19824</v>
      </c>
      <c r="C4672" s="8" t="s">
        <v>3925</v>
      </c>
      <c r="D4672" s="8" t="s">
        <v>3699</v>
      </c>
      <c r="E4672" s="8" t="s">
        <v>4172</v>
      </c>
      <c r="F4672" s="8" t="s">
        <v>3701</v>
      </c>
      <c r="G4672" s="8" t="s">
        <v>7046</v>
      </c>
      <c r="H4672" s="8" t="s">
        <v>3703</v>
      </c>
      <c r="I4672" s="8" t="s">
        <v>6592</v>
      </c>
      <c r="J4672" s="8" t="s">
        <v>3769</v>
      </c>
      <c r="K4672" s="8" t="s">
        <v>19831</v>
      </c>
      <c r="M4672" s="8" t="s">
        <v>4033</v>
      </c>
      <c r="N4672" s="8" t="s">
        <v>3771</v>
      </c>
      <c r="O4672" s="8" t="s">
        <v>3804</v>
      </c>
      <c r="P4672" s="9">
        <v>1000</v>
      </c>
      <c r="Q4672" s="8" t="s">
        <v>3805</v>
      </c>
      <c r="S4672" s="9">
        <v>686.34</v>
      </c>
      <c r="T4672" s="9">
        <v>478.73</v>
      </c>
      <c r="U4672" s="8" t="s">
        <v>3710</v>
      </c>
      <c r="V4672" s="8" t="s">
        <v>12113</v>
      </c>
      <c r="Y4672" s="8" t="s">
        <v>3738</v>
      </c>
      <c r="AY4672" s="8" t="s">
        <v>2853</v>
      </c>
      <c r="AZ4672" s="10">
        <v>41486</v>
      </c>
      <c r="BA4672" s="10">
        <v>44804</v>
      </c>
      <c r="BC4672" s="10">
        <v>41609</v>
      </c>
      <c r="BD4672" s="10">
        <v>43276</v>
      </c>
      <c r="BE4672" s="8" t="s">
        <v>5121</v>
      </c>
      <c r="BF4672" s="8" t="s">
        <v>3720</v>
      </c>
      <c r="BG4672" s="11">
        <v>28</v>
      </c>
      <c r="BH4672" s="11">
        <v>20</v>
      </c>
      <c r="BI4672" s="8" t="s">
        <v>3720</v>
      </c>
      <c r="BJ4672" s="11">
        <v>28</v>
      </c>
      <c r="BQ4672" s="11">
        <v>17.0976</v>
      </c>
      <c r="BR4672" s="8" t="s">
        <v>12113</v>
      </c>
      <c r="BW4672" s="10">
        <v>43466</v>
      </c>
      <c r="BX4672" s="10">
        <v>44562</v>
      </c>
      <c r="BY4672" s="9">
        <v>0</v>
      </c>
      <c r="BZ4672" s="8" t="s">
        <v>3750</v>
      </c>
      <c r="CF4672" s="8" t="s">
        <v>3708</v>
      </c>
      <c r="CH4672" s="9">
        <v>1378.3</v>
      </c>
      <c r="CM4672" s="12">
        <v>10</v>
      </c>
      <c r="CR4672" s="8" t="s">
        <v>19824</v>
      </c>
      <c r="CV4672" s="13">
        <v>1</v>
      </c>
    </row>
    <row r="4673" spans="1:100" x14ac:dyDescent="0.2">
      <c r="A4673" s="8" t="s">
        <v>19832</v>
      </c>
      <c r="B4673" s="8" t="s">
        <v>19824</v>
      </c>
      <c r="C4673" s="8" t="s">
        <v>3925</v>
      </c>
      <c r="D4673" s="8" t="s">
        <v>3699</v>
      </c>
      <c r="E4673" s="8" t="s">
        <v>4172</v>
      </c>
      <c r="F4673" s="8" t="s">
        <v>3701</v>
      </c>
      <c r="G4673" s="8" t="s">
        <v>7046</v>
      </c>
      <c r="H4673" s="8" t="s">
        <v>3703</v>
      </c>
      <c r="I4673" s="8" t="s">
        <v>6592</v>
      </c>
      <c r="J4673" s="8" t="s">
        <v>3769</v>
      </c>
      <c r="K4673" s="8" t="s">
        <v>19831</v>
      </c>
      <c r="M4673" s="8" t="s">
        <v>4033</v>
      </c>
      <c r="N4673" s="8" t="s">
        <v>3708</v>
      </c>
      <c r="O4673" s="8" t="s">
        <v>3804</v>
      </c>
      <c r="P4673" s="9">
        <v>1000</v>
      </c>
      <c r="Q4673" s="8" t="s">
        <v>3805</v>
      </c>
      <c r="S4673" s="9">
        <v>686.34</v>
      </c>
      <c r="T4673" s="9">
        <v>478.73</v>
      </c>
      <c r="U4673" s="8" t="s">
        <v>3710</v>
      </c>
      <c r="V4673" s="8" t="s">
        <v>12113</v>
      </c>
      <c r="Y4673" s="8" t="s">
        <v>3738</v>
      </c>
      <c r="AY4673" s="8" t="s">
        <v>2853</v>
      </c>
      <c r="AZ4673" s="10">
        <v>41486</v>
      </c>
      <c r="BB4673" s="8" t="s">
        <v>3717</v>
      </c>
      <c r="BC4673" s="10">
        <v>44180</v>
      </c>
      <c r="BE4673" s="8" t="s">
        <v>5121</v>
      </c>
      <c r="BF4673" s="8" t="s">
        <v>3720</v>
      </c>
      <c r="BG4673" s="11">
        <v>28</v>
      </c>
      <c r="BH4673" s="11">
        <v>20</v>
      </c>
      <c r="BI4673" s="8" t="s">
        <v>3720</v>
      </c>
      <c r="BJ4673" s="11">
        <v>28</v>
      </c>
      <c r="BQ4673" s="11">
        <v>17.0976</v>
      </c>
      <c r="BR4673" s="8" t="s">
        <v>12113</v>
      </c>
      <c r="BW4673" s="10">
        <v>43466</v>
      </c>
      <c r="BX4673" s="10">
        <v>44562</v>
      </c>
      <c r="BY4673" s="9">
        <v>0</v>
      </c>
      <c r="BZ4673" s="8" t="s">
        <v>3742</v>
      </c>
      <c r="CF4673" s="8" t="s">
        <v>3708</v>
      </c>
      <c r="CH4673" s="9">
        <v>1378.3</v>
      </c>
      <c r="CM4673" s="12">
        <v>10</v>
      </c>
      <c r="CR4673" s="8" t="s">
        <v>19824</v>
      </c>
      <c r="CV4673" s="13">
        <v>1</v>
      </c>
    </row>
    <row r="4674" spans="1:100" x14ac:dyDescent="0.2">
      <c r="A4674" s="8" t="s">
        <v>19833</v>
      </c>
      <c r="B4674" s="8" t="s">
        <v>19824</v>
      </c>
      <c r="C4674" s="8" t="s">
        <v>3925</v>
      </c>
      <c r="D4674" s="8" t="s">
        <v>3699</v>
      </c>
      <c r="E4674" s="8" t="s">
        <v>4713</v>
      </c>
      <c r="F4674" s="8" t="s">
        <v>3701</v>
      </c>
      <c r="G4674" s="8" t="s">
        <v>7049</v>
      </c>
      <c r="H4674" s="8" t="s">
        <v>3703</v>
      </c>
      <c r="I4674" s="8" t="s">
        <v>6592</v>
      </c>
      <c r="J4674" s="8" t="s">
        <v>3769</v>
      </c>
      <c r="K4674" s="8" t="s">
        <v>19831</v>
      </c>
      <c r="M4674" s="8" t="s">
        <v>4033</v>
      </c>
      <c r="N4674" s="8" t="s">
        <v>3771</v>
      </c>
      <c r="O4674" s="8" t="s">
        <v>3804</v>
      </c>
      <c r="P4674" s="9">
        <v>4183.58</v>
      </c>
      <c r="Q4674" s="8" t="s">
        <v>3805</v>
      </c>
      <c r="S4674" s="9">
        <v>2402.19</v>
      </c>
      <c r="T4674" s="9">
        <v>1675.56</v>
      </c>
      <c r="U4674" s="8" t="s">
        <v>3710</v>
      </c>
      <c r="V4674" s="8" t="s">
        <v>19828</v>
      </c>
      <c r="Y4674" s="8" t="s">
        <v>3738</v>
      </c>
      <c r="AY4674" s="8" t="s">
        <v>2853</v>
      </c>
      <c r="AZ4674" s="10">
        <v>41486</v>
      </c>
      <c r="BA4674" s="10">
        <v>44804</v>
      </c>
      <c r="BC4674" s="10">
        <v>43132</v>
      </c>
      <c r="BD4674" s="10">
        <v>44084</v>
      </c>
      <c r="BE4674" s="8" t="s">
        <v>5121</v>
      </c>
      <c r="BF4674" s="8" t="s">
        <v>3720</v>
      </c>
      <c r="BG4674" s="11">
        <v>98</v>
      </c>
      <c r="BH4674" s="11">
        <v>20</v>
      </c>
      <c r="BI4674" s="8" t="s">
        <v>3720</v>
      </c>
      <c r="BJ4674" s="11">
        <v>98</v>
      </c>
      <c r="BQ4674" s="11">
        <v>17.0976</v>
      </c>
      <c r="BR4674" s="8" t="s">
        <v>19828</v>
      </c>
      <c r="BW4674" s="10">
        <v>43466</v>
      </c>
      <c r="BX4674" s="10">
        <v>44652</v>
      </c>
      <c r="BY4674" s="9">
        <v>0</v>
      </c>
      <c r="BZ4674" s="8" t="s">
        <v>3750</v>
      </c>
      <c r="CF4674" s="8" t="s">
        <v>3708</v>
      </c>
      <c r="CH4674" s="9">
        <v>5420.01</v>
      </c>
      <c r="CM4674" s="12">
        <v>10</v>
      </c>
      <c r="CR4674" s="8" t="s">
        <v>19824</v>
      </c>
      <c r="CV4674" s="13">
        <v>1</v>
      </c>
    </row>
    <row r="4675" spans="1:100" x14ac:dyDescent="0.2">
      <c r="A4675" s="8" t="s">
        <v>19834</v>
      </c>
      <c r="B4675" s="8" t="s">
        <v>19824</v>
      </c>
      <c r="C4675" s="8" t="s">
        <v>3925</v>
      </c>
      <c r="D4675" s="8" t="s">
        <v>3699</v>
      </c>
      <c r="E4675" s="8" t="s">
        <v>4713</v>
      </c>
      <c r="F4675" s="8" t="s">
        <v>3701</v>
      </c>
      <c r="G4675" s="8" t="s">
        <v>7049</v>
      </c>
      <c r="H4675" s="8" t="s">
        <v>3703</v>
      </c>
      <c r="I4675" s="8" t="s">
        <v>6592</v>
      </c>
      <c r="J4675" s="8" t="s">
        <v>3769</v>
      </c>
      <c r="K4675" s="8" t="s">
        <v>19831</v>
      </c>
      <c r="M4675" s="8" t="s">
        <v>4033</v>
      </c>
      <c r="N4675" s="8" t="s">
        <v>3708</v>
      </c>
      <c r="O4675" s="8" t="s">
        <v>3804</v>
      </c>
      <c r="P4675" s="9">
        <v>4183.58</v>
      </c>
      <c r="Q4675" s="8" t="s">
        <v>3805</v>
      </c>
      <c r="S4675" s="9">
        <v>2402.19</v>
      </c>
      <c r="T4675" s="9">
        <v>1675.56</v>
      </c>
      <c r="U4675" s="8" t="s">
        <v>3710</v>
      </c>
      <c r="V4675" s="8" t="s">
        <v>19828</v>
      </c>
      <c r="Y4675" s="8" t="s">
        <v>3738</v>
      </c>
      <c r="AY4675" s="8" t="s">
        <v>2853</v>
      </c>
      <c r="AZ4675" s="10">
        <v>41486</v>
      </c>
      <c r="BB4675" s="8" t="s">
        <v>3717</v>
      </c>
      <c r="BC4675" s="10">
        <v>43850</v>
      </c>
      <c r="BE4675" s="8" t="s">
        <v>5121</v>
      </c>
      <c r="BF4675" s="8" t="s">
        <v>3720</v>
      </c>
      <c r="BG4675" s="11">
        <v>98</v>
      </c>
      <c r="BH4675" s="11">
        <v>20</v>
      </c>
      <c r="BI4675" s="8" t="s">
        <v>3720</v>
      </c>
      <c r="BJ4675" s="11">
        <v>98</v>
      </c>
      <c r="BQ4675" s="11">
        <v>17.0976</v>
      </c>
      <c r="BR4675" s="8" t="s">
        <v>19828</v>
      </c>
      <c r="BW4675" s="10">
        <v>43466</v>
      </c>
      <c r="BX4675" s="10">
        <v>44652</v>
      </c>
      <c r="BY4675" s="9">
        <v>0</v>
      </c>
      <c r="BZ4675" s="8" t="s">
        <v>3742</v>
      </c>
      <c r="CF4675" s="8" t="s">
        <v>3708</v>
      </c>
      <c r="CH4675" s="9">
        <v>5420.01</v>
      </c>
      <c r="CM4675" s="12">
        <v>10</v>
      </c>
      <c r="CR4675" s="8" t="s">
        <v>19824</v>
      </c>
      <c r="CV4675" s="13">
        <v>1</v>
      </c>
    </row>
    <row r="4676" spans="1:100" x14ac:dyDescent="0.2">
      <c r="A4676" s="8" t="s">
        <v>19835</v>
      </c>
      <c r="B4676" s="8" t="s">
        <v>19836</v>
      </c>
      <c r="C4676" s="8" t="s">
        <v>3797</v>
      </c>
      <c r="D4676" s="8" t="s">
        <v>3699</v>
      </c>
      <c r="E4676" s="8" t="s">
        <v>17608</v>
      </c>
      <c r="F4676" s="8" t="s">
        <v>3701</v>
      </c>
      <c r="G4676" s="8" t="s">
        <v>19837</v>
      </c>
      <c r="H4676" s="8" t="s">
        <v>3703</v>
      </c>
      <c r="I4676" s="8" t="s">
        <v>4309</v>
      </c>
      <c r="J4676" s="8" t="s">
        <v>3774</v>
      </c>
      <c r="K4676" s="8" t="s">
        <v>19838</v>
      </c>
      <c r="M4676" s="8" t="s">
        <v>3866</v>
      </c>
      <c r="N4676" s="8" t="s">
        <v>3708</v>
      </c>
      <c r="O4676" s="8" t="s">
        <v>3804</v>
      </c>
      <c r="P4676" s="9">
        <v>1144.68</v>
      </c>
      <c r="Q4676" s="8" t="s">
        <v>3805</v>
      </c>
      <c r="S4676" s="9">
        <v>857.93</v>
      </c>
      <c r="T4676" s="9">
        <v>598.41999999999996</v>
      </c>
      <c r="U4676" s="8" t="s">
        <v>3710</v>
      </c>
      <c r="V4676" s="8" t="s">
        <v>12113</v>
      </c>
      <c r="Y4676" s="8" t="s">
        <v>3738</v>
      </c>
      <c r="AY4676" s="8" t="s">
        <v>2853</v>
      </c>
      <c r="AZ4676" s="10">
        <v>41584</v>
      </c>
      <c r="BB4676" s="8" t="s">
        <v>3717</v>
      </c>
      <c r="BC4676" s="10">
        <v>41799</v>
      </c>
      <c r="BE4676" s="8" t="s">
        <v>5121</v>
      </c>
      <c r="BF4676" s="8" t="s">
        <v>3720</v>
      </c>
      <c r="BG4676" s="11">
        <v>35</v>
      </c>
      <c r="BH4676" s="11">
        <v>20</v>
      </c>
      <c r="BI4676" s="8" t="s">
        <v>3720</v>
      </c>
      <c r="BJ4676" s="11">
        <v>35</v>
      </c>
      <c r="BQ4676" s="11">
        <v>17.0976</v>
      </c>
      <c r="BR4676" s="8" t="s">
        <v>12113</v>
      </c>
      <c r="BW4676" s="10">
        <v>43556</v>
      </c>
      <c r="BX4676" s="10">
        <v>44562</v>
      </c>
      <c r="BY4676" s="9">
        <v>0</v>
      </c>
      <c r="BZ4676" s="8" t="s">
        <v>3742</v>
      </c>
      <c r="CF4676" s="8" t="s">
        <v>3708</v>
      </c>
      <c r="CH4676" s="9">
        <v>1564.5</v>
      </c>
      <c r="CM4676" s="12">
        <v>10</v>
      </c>
      <c r="CR4676" s="8" t="s">
        <v>19836</v>
      </c>
      <c r="CV4676" s="13">
        <v>1</v>
      </c>
    </row>
    <row r="4677" spans="1:100" x14ac:dyDescent="0.2">
      <c r="A4677" s="8" t="s">
        <v>19839</v>
      </c>
      <c r="B4677" s="8" t="s">
        <v>19836</v>
      </c>
      <c r="C4677" s="8" t="s">
        <v>3925</v>
      </c>
      <c r="D4677" s="8" t="s">
        <v>3699</v>
      </c>
      <c r="E4677" s="8" t="s">
        <v>3860</v>
      </c>
      <c r="F4677" s="8" t="s">
        <v>3701</v>
      </c>
      <c r="G4677" s="8" t="s">
        <v>3926</v>
      </c>
      <c r="H4677" s="8" t="s">
        <v>3703</v>
      </c>
      <c r="I4677" s="8" t="s">
        <v>4309</v>
      </c>
      <c r="J4677" s="8" t="s">
        <v>3774</v>
      </c>
      <c r="K4677" s="8" t="s">
        <v>19840</v>
      </c>
      <c r="M4677" s="8" t="s">
        <v>3866</v>
      </c>
      <c r="N4677" s="8" t="s">
        <v>3708</v>
      </c>
      <c r="O4677" s="8" t="s">
        <v>3804</v>
      </c>
      <c r="P4677" s="9">
        <v>1280.67</v>
      </c>
      <c r="Q4677" s="8" t="s">
        <v>3805</v>
      </c>
      <c r="S4677" s="9">
        <v>735.37</v>
      </c>
      <c r="T4677" s="9">
        <v>512.92999999999995</v>
      </c>
      <c r="U4677" s="8" t="s">
        <v>3710</v>
      </c>
      <c r="V4677" s="8" t="s">
        <v>12113</v>
      </c>
      <c r="Y4677" s="8" t="s">
        <v>3738</v>
      </c>
      <c r="AY4677" s="8" t="s">
        <v>2853</v>
      </c>
      <c r="AZ4677" s="10">
        <v>41584</v>
      </c>
      <c r="BB4677" s="8" t="s">
        <v>3717</v>
      </c>
      <c r="BC4677" s="10">
        <v>43997</v>
      </c>
      <c r="BE4677" s="8" t="s">
        <v>5121</v>
      </c>
      <c r="BF4677" s="8" t="s">
        <v>3720</v>
      </c>
      <c r="BG4677" s="11">
        <v>30</v>
      </c>
      <c r="BH4677" s="11">
        <v>20</v>
      </c>
      <c r="BI4677" s="8" t="s">
        <v>3720</v>
      </c>
      <c r="BJ4677" s="11">
        <v>30</v>
      </c>
      <c r="BQ4677" s="11">
        <v>17.0976</v>
      </c>
      <c r="BR4677" s="8" t="s">
        <v>12113</v>
      </c>
      <c r="BW4677" s="10">
        <v>43466</v>
      </c>
      <c r="BX4677" s="10">
        <v>44562</v>
      </c>
      <c r="BY4677" s="9">
        <v>0</v>
      </c>
      <c r="BZ4677" s="8" t="s">
        <v>3742</v>
      </c>
      <c r="CF4677" s="8" t="s">
        <v>3708</v>
      </c>
      <c r="CH4677" s="9">
        <v>1739.52</v>
      </c>
      <c r="CM4677" s="12">
        <v>10</v>
      </c>
      <c r="CR4677" s="8" t="s">
        <v>19836</v>
      </c>
      <c r="CV4677" s="13">
        <v>1</v>
      </c>
    </row>
    <row r="4678" spans="1:100" x14ac:dyDescent="0.2">
      <c r="A4678" s="8" t="s">
        <v>19841</v>
      </c>
      <c r="B4678" s="8" t="s">
        <v>19842</v>
      </c>
      <c r="C4678" s="8" t="s">
        <v>5360</v>
      </c>
      <c r="D4678" s="8" t="s">
        <v>4120</v>
      </c>
      <c r="E4678" s="8" t="s">
        <v>3860</v>
      </c>
      <c r="F4678" s="8" t="s">
        <v>3861</v>
      </c>
      <c r="G4678" s="8" t="s">
        <v>19247</v>
      </c>
      <c r="H4678" s="8" t="s">
        <v>3703</v>
      </c>
      <c r="I4678" s="8" t="s">
        <v>4309</v>
      </c>
      <c r="J4678" s="8" t="s">
        <v>3774</v>
      </c>
      <c r="K4678" s="8" t="s">
        <v>19843</v>
      </c>
      <c r="M4678" s="8" t="s">
        <v>3866</v>
      </c>
      <c r="N4678" s="8" t="s">
        <v>3708</v>
      </c>
      <c r="O4678" s="8" t="s">
        <v>3709</v>
      </c>
      <c r="P4678" s="9">
        <v>4077.96</v>
      </c>
      <c r="Q4678" s="8" t="s">
        <v>3710</v>
      </c>
      <c r="R4678" s="8" t="s">
        <v>19844</v>
      </c>
      <c r="S4678" s="9">
        <v>5322.07</v>
      </c>
      <c r="T4678" s="9">
        <v>4105.4799999999996</v>
      </c>
      <c r="U4678" s="8" t="s">
        <v>3710</v>
      </c>
      <c r="V4678" s="8" t="s">
        <v>19844</v>
      </c>
      <c r="W4678" s="8" t="s">
        <v>3713</v>
      </c>
      <c r="X4678" s="8" t="s">
        <v>12209</v>
      </c>
      <c r="Y4678" s="8" t="s">
        <v>3738</v>
      </c>
      <c r="Z4678" s="8" t="s">
        <v>3739</v>
      </c>
      <c r="AY4678" s="8" t="s">
        <v>2240</v>
      </c>
      <c r="AZ4678" s="10">
        <v>44502</v>
      </c>
      <c r="BA4678" s="10">
        <v>46345</v>
      </c>
      <c r="BE4678" s="8" t="s">
        <v>7669</v>
      </c>
      <c r="BF4678" s="8" t="s">
        <v>3720</v>
      </c>
      <c r="BG4678" s="11">
        <v>5</v>
      </c>
      <c r="BH4678" s="11">
        <v>1</v>
      </c>
      <c r="BI4678" s="8" t="s">
        <v>5126</v>
      </c>
      <c r="BJ4678" s="11">
        <v>30</v>
      </c>
      <c r="BQ4678" s="11">
        <v>136.84970000000001</v>
      </c>
      <c r="BR4678" s="8" t="s">
        <v>19844</v>
      </c>
      <c r="BW4678" s="10">
        <v>44743</v>
      </c>
      <c r="BX4678" s="10">
        <v>44743</v>
      </c>
      <c r="BY4678" s="9">
        <v>0</v>
      </c>
      <c r="BZ4678" s="8" t="s">
        <v>3750</v>
      </c>
      <c r="CF4678" s="8" t="s">
        <v>3708</v>
      </c>
      <c r="CH4678" s="9">
        <v>5287.56</v>
      </c>
      <c r="CM4678" s="12">
        <v>10</v>
      </c>
      <c r="CR4678" s="8" t="s">
        <v>19842</v>
      </c>
      <c r="CV4678" s="13">
        <v>1</v>
      </c>
    </row>
    <row r="4679" spans="1:100" x14ac:dyDescent="0.2">
      <c r="A4679" s="8" t="s">
        <v>19845</v>
      </c>
      <c r="B4679" s="8" t="s">
        <v>19842</v>
      </c>
      <c r="C4679" s="8" t="s">
        <v>5375</v>
      </c>
      <c r="D4679" s="8" t="s">
        <v>4120</v>
      </c>
      <c r="E4679" s="8" t="s">
        <v>3860</v>
      </c>
      <c r="F4679" s="8" t="s">
        <v>3861</v>
      </c>
      <c r="G4679" s="8" t="s">
        <v>19250</v>
      </c>
      <c r="H4679" s="8" t="s">
        <v>3703</v>
      </c>
      <c r="I4679" s="8" t="s">
        <v>4309</v>
      </c>
      <c r="J4679" s="8" t="s">
        <v>3774</v>
      </c>
      <c r="K4679" s="8" t="s">
        <v>19846</v>
      </c>
      <c r="M4679" s="8" t="s">
        <v>3866</v>
      </c>
      <c r="N4679" s="8" t="s">
        <v>3708</v>
      </c>
      <c r="O4679" s="8" t="s">
        <v>3709</v>
      </c>
      <c r="P4679" s="9">
        <v>4279.87</v>
      </c>
      <c r="Q4679" s="8" t="s">
        <v>3710</v>
      </c>
      <c r="R4679" s="8" t="s">
        <v>19844</v>
      </c>
      <c r="S4679" s="9">
        <v>5322.07</v>
      </c>
      <c r="T4679" s="9">
        <v>4105.4799999999996</v>
      </c>
      <c r="U4679" s="8" t="s">
        <v>3710</v>
      </c>
      <c r="V4679" s="8" t="s">
        <v>19844</v>
      </c>
      <c r="W4679" s="8" t="s">
        <v>3713</v>
      </c>
      <c r="X4679" s="8" t="s">
        <v>12209</v>
      </c>
      <c r="Y4679" s="8" t="s">
        <v>3738</v>
      </c>
      <c r="AY4679" s="8" t="s">
        <v>2240</v>
      </c>
      <c r="AZ4679" s="10">
        <v>44502</v>
      </c>
      <c r="BA4679" s="10">
        <v>46345</v>
      </c>
      <c r="BE4679" s="8" t="s">
        <v>7669</v>
      </c>
      <c r="BF4679" s="8" t="s">
        <v>3720</v>
      </c>
      <c r="BG4679" s="11">
        <v>10</v>
      </c>
      <c r="BH4679" s="11">
        <v>1</v>
      </c>
      <c r="BI4679" s="8" t="s">
        <v>5126</v>
      </c>
      <c r="BJ4679" s="11">
        <v>30</v>
      </c>
      <c r="BQ4679" s="11">
        <v>136.84970000000001</v>
      </c>
      <c r="BR4679" s="8" t="s">
        <v>19844</v>
      </c>
      <c r="BW4679" s="10">
        <v>44743</v>
      </c>
      <c r="BX4679" s="10">
        <v>44743</v>
      </c>
      <c r="BY4679" s="9">
        <v>0</v>
      </c>
      <c r="BZ4679" s="8" t="s">
        <v>3750</v>
      </c>
      <c r="CF4679" s="8" t="s">
        <v>3708</v>
      </c>
      <c r="CH4679" s="9">
        <v>5540.76</v>
      </c>
      <c r="CM4679" s="12">
        <v>10</v>
      </c>
      <c r="CR4679" s="8" t="s">
        <v>19842</v>
      </c>
      <c r="CV4679" s="13">
        <v>1</v>
      </c>
    </row>
    <row r="4680" spans="1:100" x14ac:dyDescent="0.2">
      <c r="A4680" s="8" t="s">
        <v>19847</v>
      </c>
      <c r="B4680" s="8" t="s">
        <v>19842</v>
      </c>
      <c r="C4680" s="8" t="s">
        <v>6731</v>
      </c>
      <c r="D4680" s="8" t="s">
        <v>4120</v>
      </c>
      <c r="E4680" s="8" t="s">
        <v>3860</v>
      </c>
      <c r="F4680" s="8" t="s">
        <v>3861</v>
      </c>
      <c r="G4680" s="8" t="s">
        <v>19256</v>
      </c>
      <c r="H4680" s="8" t="s">
        <v>3703</v>
      </c>
      <c r="I4680" s="8" t="s">
        <v>4309</v>
      </c>
      <c r="J4680" s="8" t="s">
        <v>3774</v>
      </c>
      <c r="K4680" s="8" t="s">
        <v>19848</v>
      </c>
      <c r="M4680" s="8" t="s">
        <v>3866</v>
      </c>
      <c r="N4680" s="8" t="s">
        <v>3708</v>
      </c>
      <c r="O4680" s="8" t="s">
        <v>3709</v>
      </c>
      <c r="P4680" s="9">
        <v>4703.6400000000003</v>
      </c>
      <c r="Q4680" s="8" t="s">
        <v>3710</v>
      </c>
      <c r="R4680" s="8" t="s">
        <v>19844</v>
      </c>
      <c r="S4680" s="9">
        <v>5322.07</v>
      </c>
      <c r="T4680" s="9">
        <v>4105.4799999999996</v>
      </c>
      <c r="U4680" s="8" t="s">
        <v>3710</v>
      </c>
      <c r="V4680" s="8" t="s">
        <v>19844</v>
      </c>
      <c r="W4680" s="8" t="s">
        <v>3713</v>
      </c>
      <c r="X4680" s="8" t="s">
        <v>12209</v>
      </c>
      <c r="Y4680" s="8" t="s">
        <v>3738</v>
      </c>
      <c r="AY4680" s="8" t="s">
        <v>2240</v>
      </c>
      <c r="AZ4680" s="10">
        <v>44502</v>
      </c>
      <c r="BA4680" s="10">
        <v>46345</v>
      </c>
      <c r="BE4680" s="8" t="s">
        <v>7669</v>
      </c>
      <c r="BF4680" s="8" t="s">
        <v>3720</v>
      </c>
      <c r="BG4680" s="11">
        <v>20</v>
      </c>
      <c r="BH4680" s="11">
        <v>1</v>
      </c>
      <c r="BI4680" s="8" t="s">
        <v>5126</v>
      </c>
      <c r="BJ4680" s="11">
        <v>30</v>
      </c>
      <c r="BQ4680" s="11">
        <v>136.84970000000001</v>
      </c>
      <c r="BR4680" s="8" t="s">
        <v>19844</v>
      </c>
      <c r="BW4680" s="10">
        <v>44743</v>
      </c>
      <c r="BX4680" s="10">
        <v>44743</v>
      </c>
      <c r="BY4680" s="9">
        <v>0</v>
      </c>
      <c r="BZ4680" s="8" t="s">
        <v>3750</v>
      </c>
      <c r="CF4680" s="8" t="s">
        <v>3708</v>
      </c>
      <c r="CH4680" s="9">
        <v>6072.16</v>
      </c>
      <c r="CM4680" s="12">
        <v>10</v>
      </c>
      <c r="CR4680" s="8" t="s">
        <v>19842</v>
      </c>
      <c r="CV4680" s="13">
        <v>1</v>
      </c>
    </row>
    <row r="4681" spans="1:100" x14ac:dyDescent="0.2">
      <c r="A4681" s="8" t="s">
        <v>19849</v>
      </c>
      <c r="B4681" s="8" t="s">
        <v>19842</v>
      </c>
      <c r="C4681" s="8" t="s">
        <v>12221</v>
      </c>
      <c r="D4681" s="8" t="s">
        <v>4120</v>
      </c>
      <c r="E4681" s="8" t="s">
        <v>3860</v>
      </c>
      <c r="F4681" s="8" t="s">
        <v>3861</v>
      </c>
      <c r="G4681" s="8" t="s">
        <v>19262</v>
      </c>
      <c r="H4681" s="8" t="s">
        <v>3703</v>
      </c>
      <c r="I4681" s="8" t="s">
        <v>4309</v>
      </c>
      <c r="J4681" s="8" t="s">
        <v>3774</v>
      </c>
      <c r="K4681" s="8" t="s">
        <v>19850</v>
      </c>
      <c r="M4681" s="8" t="s">
        <v>3866</v>
      </c>
      <c r="N4681" s="8" t="s">
        <v>3708</v>
      </c>
      <c r="O4681" s="8" t="s">
        <v>3709</v>
      </c>
      <c r="P4681" s="9">
        <v>4703.6400000000003</v>
      </c>
      <c r="Q4681" s="8" t="s">
        <v>3710</v>
      </c>
      <c r="R4681" s="8" t="s">
        <v>19844</v>
      </c>
      <c r="S4681" s="9">
        <v>5322.07</v>
      </c>
      <c r="T4681" s="9">
        <v>4105.4799999999996</v>
      </c>
      <c r="U4681" s="8" t="s">
        <v>3710</v>
      </c>
      <c r="V4681" s="8" t="s">
        <v>19844</v>
      </c>
      <c r="W4681" s="8" t="s">
        <v>3713</v>
      </c>
      <c r="X4681" s="8" t="s">
        <v>12209</v>
      </c>
      <c r="Y4681" s="8" t="s">
        <v>3738</v>
      </c>
      <c r="AY4681" s="8" t="s">
        <v>2240</v>
      </c>
      <c r="AZ4681" s="10">
        <v>44502</v>
      </c>
      <c r="BA4681" s="10">
        <v>46345</v>
      </c>
      <c r="BE4681" s="8" t="s">
        <v>7669</v>
      </c>
      <c r="BF4681" s="8" t="s">
        <v>3720</v>
      </c>
      <c r="BG4681" s="11">
        <v>40</v>
      </c>
      <c r="BH4681" s="11">
        <v>1</v>
      </c>
      <c r="BI4681" s="8" t="s">
        <v>5126</v>
      </c>
      <c r="BJ4681" s="11">
        <v>30</v>
      </c>
      <c r="BQ4681" s="11">
        <v>136.84970000000001</v>
      </c>
      <c r="BR4681" s="8" t="s">
        <v>19844</v>
      </c>
      <c r="BW4681" s="10">
        <v>44743</v>
      </c>
      <c r="BX4681" s="10">
        <v>44743</v>
      </c>
      <c r="BY4681" s="9">
        <v>0</v>
      </c>
      <c r="BZ4681" s="8" t="s">
        <v>3750</v>
      </c>
      <c r="CF4681" s="8" t="s">
        <v>3708</v>
      </c>
      <c r="CH4681" s="9">
        <v>6072.16</v>
      </c>
      <c r="CM4681" s="12">
        <v>10</v>
      </c>
      <c r="CR4681" s="8" t="s">
        <v>19842</v>
      </c>
      <c r="CV4681" s="13">
        <v>1</v>
      </c>
    </row>
    <row r="4682" spans="1:100" x14ac:dyDescent="0.2">
      <c r="A4682" s="8" t="s">
        <v>19851</v>
      </c>
      <c r="B4682" s="8" t="s">
        <v>19852</v>
      </c>
      <c r="C4682" s="8" t="s">
        <v>16613</v>
      </c>
      <c r="D4682" s="8" t="s">
        <v>4416</v>
      </c>
      <c r="E4682" s="8" t="s">
        <v>19853</v>
      </c>
      <c r="F4682" s="8" t="s">
        <v>3727</v>
      </c>
      <c r="G4682" s="8" t="s">
        <v>19854</v>
      </c>
      <c r="H4682" s="8" t="s">
        <v>3767</v>
      </c>
      <c r="I4682" s="8" t="s">
        <v>19855</v>
      </c>
      <c r="J4682" s="8" t="s">
        <v>3769</v>
      </c>
      <c r="K4682" s="8" t="s">
        <v>19856</v>
      </c>
      <c r="M4682" s="8" t="s">
        <v>3707</v>
      </c>
      <c r="N4682" s="8" t="s">
        <v>3708</v>
      </c>
      <c r="O4682" s="8" t="s">
        <v>3709</v>
      </c>
      <c r="P4682" s="9">
        <v>7058.97</v>
      </c>
      <c r="Q4682" s="8" t="s">
        <v>3710</v>
      </c>
      <c r="R4682" s="8" t="s">
        <v>7597</v>
      </c>
      <c r="S4682" s="9">
        <v>4602.57</v>
      </c>
      <c r="T4682" s="9">
        <v>3701.86</v>
      </c>
      <c r="U4682" s="8" t="s">
        <v>3710</v>
      </c>
      <c r="V4682" s="8" t="s">
        <v>7598</v>
      </c>
      <c r="W4682" s="8" t="s">
        <v>3710</v>
      </c>
      <c r="Y4682" s="8" t="s">
        <v>3738</v>
      </c>
      <c r="AV4682" s="8" t="s">
        <v>7599</v>
      </c>
      <c r="AW4682" s="8">
        <v>44</v>
      </c>
      <c r="AX4682" s="8">
        <v>2</v>
      </c>
      <c r="AY4682" s="8" t="s">
        <v>19857</v>
      </c>
      <c r="AZ4682" s="10">
        <v>40520</v>
      </c>
      <c r="BB4682" s="8" t="s">
        <v>3717</v>
      </c>
      <c r="BC4682" s="10">
        <v>43927</v>
      </c>
      <c r="BE4682" s="8" t="s">
        <v>5643</v>
      </c>
      <c r="BF4682" s="8" t="s">
        <v>3742</v>
      </c>
      <c r="BG4682" s="11">
        <v>16</v>
      </c>
      <c r="BH4682" s="11">
        <v>225</v>
      </c>
      <c r="BI4682" s="8" t="s">
        <v>4189</v>
      </c>
      <c r="BJ4682" s="11">
        <v>5.3333000000000004</v>
      </c>
      <c r="BQ4682" s="11">
        <v>694.09929999999997</v>
      </c>
      <c r="BR4682" s="8" t="s">
        <v>7598</v>
      </c>
      <c r="BW4682" s="10">
        <v>44166</v>
      </c>
      <c r="BX4682" s="10">
        <v>44228</v>
      </c>
      <c r="BY4682" s="9">
        <v>0</v>
      </c>
      <c r="BZ4682" s="8" t="s">
        <v>3777</v>
      </c>
      <c r="CF4682" s="8" t="s">
        <v>3708</v>
      </c>
      <c r="CH4682" s="9">
        <v>8799.26</v>
      </c>
      <c r="CM4682" s="12">
        <v>10</v>
      </c>
      <c r="CR4682" s="8" t="s">
        <v>19852</v>
      </c>
      <c r="CV4682" s="13">
        <v>1</v>
      </c>
    </row>
    <row r="4683" spans="1:100" x14ac:dyDescent="0.2">
      <c r="A4683" s="8" t="s">
        <v>19858</v>
      </c>
      <c r="B4683" s="8" t="s">
        <v>19852</v>
      </c>
      <c r="C4683" s="8" t="s">
        <v>13686</v>
      </c>
      <c r="D4683" s="8" t="s">
        <v>4416</v>
      </c>
      <c r="E4683" s="8" t="s">
        <v>19859</v>
      </c>
      <c r="F4683" s="8" t="s">
        <v>3727</v>
      </c>
      <c r="G4683" s="8" t="s">
        <v>19860</v>
      </c>
      <c r="H4683" s="8" t="s">
        <v>3767</v>
      </c>
      <c r="I4683" s="8" t="s">
        <v>19855</v>
      </c>
      <c r="J4683" s="8" t="s">
        <v>3769</v>
      </c>
      <c r="K4683" s="8" t="s">
        <v>19861</v>
      </c>
      <c r="M4683" s="8" t="s">
        <v>3707</v>
      </c>
      <c r="N4683" s="8" t="s">
        <v>3708</v>
      </c>
      <c r="O4683" s="8" t="s">
        <v>3709</v>
      </c>
      <c r="P4683" s="9">
        <v>3449.04</v>
      </c>
      <c r="Q4683" s="8" t="s">
        <v>3710</v>
      </c>
      <c r="R4683" s="8" t="s">
        <v>7597</v>
      </c>
      <c r="S4683" s="9">
        <v>2301.29</v>
      </c>
      <c r="T4683" s="9">
        <v>1850.93</v>
      </c>
      <c r="U4683" s="8" t="s">
        <v>3710</v>
      </c>
      <c r="V4683" s="8" t="s">
        <v>7598</v>
      </c>
      <c r="W4683" s="8" t="s">
        <v>3710</v>
      </c>
      <c r="Y4683" s="8" t="s">
        <v>3738</v>
      </c>
      <c r="AV4683" s="8" t="s">
        <v>7599</v>
      </c>
      <c r="AW4683" s="8">
        <v>44</v>
      </c>
      <c r="AX4683" s="8">
        <v>2</v>
      </c>
      <c r="AY4683" s="8" t="s">
        <v>19857</v>
      </c>
      <c r="AZ4683" s="10">
        <v>40520</v>
      </c>
      <c r="BB4683" s="8" t="s">
        <v>3717</v>
      </c>
      <c r="BC4683" s="10">
        <v>43927</v>
      </c>
      <c r="BE4683" s="8" t="s">
        <v>5643</v>
      </c>
      <c r="BF4683" s="8" t="s">
        <v>3742</v>
      </c>
      <c r="BG4683" s="11">
        <v>8</v>
      </c>
      <c r="BH4683" s="11">
        <v>225</v>
      </c>
      <c r="BI4683" s="8" t="s">
        <v>4189</v>
      </c>
      <c r="BJ4683" s="11">
        <v>2.6667000000000001</v>
      </c>
      <c r="BQ4683" s="11">
        <v>694.09929999999997</v>
      </c>
      <c r="BR4683" s="8" t="s">
        <v>7598</v>
      </c>
      <c r="BW4683" s="10">
        <v>44166</v>
      </c>
      <c r="BX4683" s="10">
        <v>44228</v>
      </c>
      <c r="BY4683" s="9">
        <v>0</v>
      </c>
      <c r="BZ4683" s="8" t="s">
        <v>3777</v>
      </c>
      <c r="CF4683" s="8" t="s">
        <v>3708</v>
      </c>
      <c r="CH4683" s="9">
        <v>4498.8999999999996</v>
      </c>
      <c r="CM4683" s="12">
        <v>10</v>
      </c>
      <c r="CR4683" s="8" t="s">
        <v>19852</v>
      </c>
      <c r="CV4683" s="13">
        <v>1</v>
      </c>
    </row>
    <row r="4684" spans="1:100" x14ac:dyDescent="0.2">
      <c r="A4684" s="8" t="s">
        <v>19862</v>
      </c>
      <c r="B4684" s="8" t="s">
        <v>19852</v>
      </c>
      <c r="C4684" s="8" t="s">
        <v>14581</v>
      </c>
      <c r="D4684" s="8" t="s">
        <v>4416</v>
      </c>
      <c r="E4684" s="8" t="s">
        <v>14572</v>
      </c>
      <c r="F4684" s="8" t="s">
        <v>4597</v>
      </c>
      <c r="G4684" s="8" t="s">
        <v>14582</v>
      </c>
      <c r="H4684" s="8" t="s">
        <v>3767</v>
      </c>
      <c r="I4684" s="8" t="s">
        <v>19855</v>
      </c>
      <c r="J4684" s="8" t="s">
        <v>3769</v>
      </c>
      <c r="K4684" s="8" t="s">
        <v>19863</v>
      </c>
      <c r="M4684" s="8" t="s">
        <v>3866</v>
      </c>
      <c r="N4684" s="8" t="s">
        <v>3708</v>
      </c>
      <c r="O4684" s="8" t="s">
        <v>3709</v>
      </c>
      <c r="P4684" s="9">
        <v>4010.64</v>
      </c>
      <c r="Q4684" s="8" t="s">
        <v>3710</v>
      </c>
      <c r="R4684" s="8" t="s">
        <v>7597</v>
      </c>
      <c r="S4684" s="9">
        <v>2876.6</v>
      </c>
      <c r="T4684" s="9">
        <v>2313.66</v>
      </c>
      <c r="U4684" s="8" t="s">
        <v>3710</v>
      </c>
      <c r="V4684" s="8" t="s">
        <v>7598</v>
      </c>
      <c r="W4684" s="8" t="s">
        <v>3710</v>
      </c>
      <c r="Y4684" s="8" t="s">
        <v>3738</v>
      </c>
      <c r="AV4684" s="8" t="s">
        <v>7599</v>
      </c>
      <c r="AW4684" s="8">
        <v>44</v>
      </c>
      <c r="AX4684" s="8">
        <v>2</v>
      </c>
      <c r="AY4684" s="8" t="s">
        <v>19857</v>
      </c>
      <c r="AZ4684" s="10">
        <v>38091</v>
      </c>
      <c r="BB4684" s="8" t="s">
        <v>3717</v>
      </c>
      <c r="BC4684" s="10">
        <v>44182</v>
      </c>
      <c r="BE4684" s="8" t="s">
        <v>5643</v>
      </c>
      <c r="BF4684" s="8" t="s">
        <v>3742</v>
      </c>
      <c r="BG4684" s="11">
        <v>10</v>
      </c>
      <c r="BH4684" s="11">
        <v>225</v>
      </c>
      <c r="BI4684" s="8" t="s">
        <v>4189</v>
      </c>
      <c r="BJ4684" s="11">
        <v>3.3332999999999999</v>
      </c>
      <c r="BQ4684" s="11">
        <v>694.09929999999997</v>
      </c>
      <c r="BR4684" s="8" t="s">
        <v>7598</v>
      </c>
      <c r="BW4684" s="10">
        <v>44166</v>
      </c>
      <c r="BX4684" s="10">
        <v>44228</v>
      </c>
      <c r="BY4684" s="9">
        <v>0</v>
      </c>
      <c r="BZ4684" s="8" t="s">
        <v>3777</v>
      </c>
      <c r="CF4684" s="8" t="s">
        <v>3708</v>
      </c>
      <c r="CH4684" s="9">
        <v>5203.1400000000003</v>
      </c>
      <c r="CM4684" s="12">
        <v>10</v>
      </c>
      <c r="CR4684" s="8" t="s">
        <v>19852</v>
      </c>
      <c r="CV4684" s="13">
        <v>1</v>
      </c>
    </row>
    <row r="4685" spans="1:100" x14ac:dyDescent="0.2">
      <c r="A4685" s="8" t="s">
        <v>19864</v>
      </c>
      <c r="B4685" s="8" t="s">
        <v>19852</v>
      </c>
      <c r="C4685" s="8" t="s">
        <v>14581</v>
      </c>
      <c r="D4685" s="8" t="s">
        <v>4416</v>
      </c>
      <c r="E4685" s="8" t="s">
        <v>15339</v>
      </c>
      <c r="F4685" s="8" t="s">
        <v>4597</v>
      </c>
      <c r="G4685" s="8" t="s">
        <v>19865</v>
      </c>
      <c r="H4685" s="8" t="s">
        <v>3767</v>
      </c>
      <c r="I4685" s="8" t="s">
        <v>19855</v>
      </c>
      <c r="J4685" s="8" t="s">
        <v>3769</v>
      </c>
      <c r="K4685" s="8" t="s">
        <v>19863</v>
      </c>
      <c r="M4685" s="8" t="s">
        <v>3866</v>
      </c>
      <c r="N4685" s="8" t="s">
        <v>3708</v>
      </c>
      <c r="O4685" s="8" t="s">
        <v>3709</v>
      </c>
      <c r="P4685" s="9">
        <v>2161.0500000000002</v>
      </c>
      <c r="Q4685" s="8" t="s">
        <v>3710</v>
      </c>
      <c r="R4685" s="8" t="s">
        <v>7597</v>
      </c>
      <c r="S4685" s="9">
        <v>1438.3</v>
      </c>
      <c r="T4685" s="9">
        <v>1156.83</v>
      </c>
      <c r="U4685" s="8" t="s">
        <v>3710</v>
      </c>
      <c r="V4685" s="8" t="s">
        <v>7598</v>
      </c>
      <c r="W4685" s="8" t="s">
        <v>3710</v>
      </c>
      <c r="Y4685" s="8" t="s">
        <v>3738</v>
      </c>
      <c r="AV4685" s="8" t="s">
        <v>7599</v>
      </c>
      <c r="AW4685" s="8">
        <v>44</v>
      </c>
      <c r="AX4685" s="8">
        <v>2</v>
      </c>
      <c r="AY4685" s="8" t="s">
        <v>19857</v>
      </c>
      <c r="AZ4685" s="10">
        <v>38091</v>
      </c>
      <c r="BB4685" s="8" t="s">
        <v>3717</v>
      </c>
      <c r="BC4685" s="10">
        <v>43929</v>
      </c>
      <c r="BE4685" s="8" t="s">
        <v>5643</v>
      </c>
      <c r="BF4685" s="8" t="s">
        <v>3742</v>
      </c>
      <c r="BG4685" s="11">
        <v>5</v>
      </c>
      <c r="BH4685" s="11">
        <v>225</v>
      </c>
      <c r="BI4685" s="8" t="s">
        <v>4189</v>
      </c>
      <c r="BJ4685" s="11">
        <v>1.6667000000000001</v>
      </c>
      <c r="BQ4685" s="11">
        <v>694.09929999999997</v>
      </c>
      <c r="BR4685" s="8" t="s">
        <v>7598</v>
      </c>
      <c r="BW4685" s="10">
        <v>44166</v>
      </c>
      <c r="BX4685" s="10">
        <v>44228</v>
      </c>
      <c r="BY4685" s="9">
        <v>0</v>
      </c>
      <c r="BZ4685" s="8" t="s">
        <v>3777</v>
      </c>
      <c r="CF4685" s="8" t="s">
        <v>3708</v>
      </c>
      <c r="CH4685" s="9">
        <v>2872.57</v>
      </c>
      <c r="CM4685" s="12">
        <v>10</v>
      </c>
      <c r="CR4685" s="8" t="s">
        <v>19852</v>
      </c>
      <c r="CV4685" s="13">
        <v>1</v>
      </c>
    </row>
    <row r="4686" spans="1:100" x14ac:dyDescent="0.2">
      <c r="A4686" s="8" t="s">
        <v>19866</v>
      </c>
      <c r="B4686" s="8" t="s">
        <v>19867</v>
      </c>
      <c r="D4686" s="8" t="s">
        <v>3725</v>
      </c>
      <c r="E4686" s="8" t="s">
        <v>7929</v>
      </c>
      <c r="F4686" s="8" t="s">
        <v>3834</v>
      </c>
      <c r="G4686" s="8" t="s">
        <v>19868</v>
      </c>
      <c r="H4686" s="8" t="s">
        <v>3767</v>
      </c>
      <c r="I4686" s="8" t="s">
        <v>19869</v>
      </c>
      <c r="J4686" s="8" t="s">
        <v>4123</v>
      </c>
      <c r="K4686" s="8" t="s">
        <v>19870</v>
      </c>
      <c r="M4686" s="8" t="s">
        <v>3733</v>
      </c>
      <c r="N4686" s="8" t="s">
        <v>3708</v>
      </c>
      <c r="O4686" s="8" t="s">
        <v>3709</v>
      </c>
      <c r="P4686" s="9">
        <v>1602.38</v>
      </c>
      <c r="Q4686" s="8" t="s">
        <v>3710</v>
      </c>
      <c r="R4686" s="8" t="s">
        <v>19871</v>
      </c>
      <c r="U4686" s="8" t="s">
        <v>6060</v>
      </c>
      <c r="W4686" s="8" t="s">
        <v>3774</v>
      </c>
      <c r="Y4686" s="8" t="s">
        <v>3738</v>
      </c>
      <c r="AF4686" s="8" t="s">
        <v>6060</v>
      </c>
      <c r="AH4686" s="8" t="s">
        <v>3774</v>
      </c>
      <c r="AJ4686" s="8" t="s">
        <v>3738</v>
      </c>
      <c r="AY4686" s="8" t="s">
        <v>19872</v>
      </c>
      <c r="BA4686" s="10">
        <v>45981</v>
      </c>
      <c r="BC4686" s="10">
        <v>44657</v>
      </c>
      <c r="BR4686" s="8" t="s">
        <v>19871</v>
      </c>
      <c r="BW4686" s="10">
        <v>44531</v>
      </c>
      <c r="BX4686" s="10">
        <v>44531</v>
      </c>
      <c r="BY4686" s="9">
        <v>0</v>
      </c>
      <c r="BZ4686" s="8" t="s">
        <v>3777</v>
      </c>
      <c r="CF4686" s="8" t="s">
        <v>3708</v>
      </c>
      <c r="CG4686" s="9">
        <v>1193.5</v>
      </c>
      <c r="CH4686" s="9">
        <v>2153.56</v>
      </c>
      <c r="CI4686" s="12">
        <v>1</v>
      </c>
      <c r="CM4686" s="12">
        <v>10</v>
      </c>
      <c r="CN4686" s="9">
        <v>1207.8900000000001</v>
      </c>
      <c r="CR4686" s="8" t="s">
        <v>19867</v>
      </c>
    </row>
    <row r="4687" spans="1:100" x14ac:dyDescent="0.2">
      <c r="A4687" s="8" t="s">
        <v>19873</v>
      </c>
      <c r="B4687" s="8" t="s">
        <v>19874</v>
      </c>
      <c r="D4687" s="8" t="s">
        <v>19875</v>
      </c>
      <c r="E4687" s="8" t="s">
        <v>12394</v>
      </c>
      <c r="F4687" s="8" t="s">
        <v>3834</v>
      </c>
      <c r="G4687" s="8" t="s">
        <v>19876</v>
      </c>
      <c r="H4687" s="8" t="s">
        <v>3767</v>
      </c>
      <c r="I4687" s="8" t="s">
        <v>7931</v>
      </c>
      <c r="J4687" s="8" t="s">
        <v>3983</v>
      </c>
      <c r="K4687" s="8" t="s">
        <v>19877</v>
      </c>
      <c r="M4687" s="8" t="s">
        <v>3733</v>
      </c>
      <c r="N4687" s="8" t="s">
        <v>3708</v>
      </c>
      <c r="O4687" s="8" t="s">
        <v>3709</v>
      </c>
      <c r="P4687" s="9">
        <v>937.96</v>
      </c>
      <c r="Q4687" s="8" t="s">
        <v>3710</v>
      </c>
      <c r="R4687" s="8" t="s">
        <v>19878</v>
      </c>
      <c r="U4687" s="8" t="s">
        <v>6060</v>
      </c>
      <c r="W4687" s="8" t="s">
        <v>3774</v>
      </c>
      <c r="Y4687" s="8" t="s">
        <v>3738</v>
      </c>
      <c r="Z4687" s="8" t="s">
        <v>3983</v>
      </c>
      <c r="AC4687" s="8" t="s">
        <v>3717</v>
      </c>
      <c r="AY4687" s="8" t="s">
        <v>19872</v>
      </c>
      <c r="BB4687" s="8" t="s">
        <v>3717</v>
      </c>
      <c r="BC4687" s="10">
        <v>44677</v>
      </c>
      <c r="BR4687" s="8" t="s">
        <v>19878</v>
      </c>
      <c r="BW4687" s="10">
        <v>44531</v>
      </c>
      <c r="BX4687" s="10">
        <v>44531</v>
      </c>
      <c r="BY4687" s="9">
        <v>0</v>
      </c>
      <c r="BZ4687" s="8" t="s">
        <v>3777</v>
      </c>
      <c r="CF4687" s="8" t="s">
        <v>3708</v>
      </c>
      <c r="CG4687" s="9">
        <v>1193.5</v>
      </c>
      <c r="CH4687" s="9">
        <v>1193.5</v>
      </c>
      <c r="CI4687" s="12">
        <v>1</v>
      </c>
      <c r="CM4687" s="12">
        <v>10</v>
      </c>
      <c r="CR4687" s="8" t="s">
        <v>19874</v>
      </c>
    </row>
    <row r="4688" spans="1:100" x14ac:dyDescent="0.2">
      <c r="A4688" s="8" t="s">
        <v>19879</v>
      </c>
      <c r="B4688" s="8" t="s">
        <v>19880</v>
      </c>
      <c r="C4688" s="8" t="s">
        <v>14571</v>
      </c>
      <c r="D4688" s="8" t="s">
        <v>4416</v>
      </c>
      <c r="E4688" s="8" t="s">
        <v>19881</v>
      </c>
      <c r="F4688" s="8" t="s">
        <v>4597</v>
      </c>
      <c r="G4688" s="8" t="s">
        <v>19882</v>
      </c>
      <c r="H4688" s="8" t="s">
        <v>3767</v>
      </c>
      <c r="I4688" s="8" t="s">
        <v>10338</v>
      </c>
      <c r="J4688" s="8" t="s">
        <v>4585</v>
      </c>
      <c r="K4688" s="8" t="s">
        <v>19883</v>
      </c>
      <c r="M4688" s="8" t="s">
        <v>3866</v>
      </c>
      <c r="N4688" s="8" t="s">
        <v>3708</v>
      </c>
      <c r="O4688" s="8" t="s">
        <v>3709</v>
      </c>
      <c r="P4688" s="9">
        <v>7676.02</v>
      </c>
      <c r="Q4688" s="8" t="s">
        <v>3710</v>
      </c>
      <c r="R4688" s="8" t="s">
        <v>19884</v>
      </c>
      <c r="S4688" s="9">
        <v>5753.21</v>
      </c>
      <c r="T4688" s="9">
        <v>4627.32</v>
      </c>
      <c r="U4688" s="8" t="s">
        <v>3710</v>
      </c>
      <c r="V4688" s="8" t="s">
        <v>19884</v>
      </c>
      <c r="W4688" s="8" t="s">
        <v>3710</v>
      </c>
      <c r="Y4688" s="8" t="s">
        <v>3738</v>
      </c>
      <c r="AV4688" s="8" t="s">
        <v>7599</v>
      </c>
      <c r="AW4688" s="8">
        <v>44</v>
      </c>
      <c r="AX4688" s="8">
        <v>2</v>
      </c>
      <c r="AY4688" s="8" t="s">
        <v>19857</v>
      </c>
      <c r="AZ4688" s="10">
        <v>42130</v>
      </c>
      <c r="BB4688" s="8" t="s">
        <v>3717</v>
      </c>
      <c r="BC4688" s="10">
        <v>44720</v>
      </c>
      <c r="BE4688" s="8" t="s">
        <v>5643</v>
      </c>
      <c r="BF4688" s="8" t="s">
        <v>3742</v>
      </c>
      <c r="BG4688" s="11">
        <v>20</v>
      </c>
      <c r="BH4688" s="11">
        <v>225</v>
      </c>
      <c r="BI4688" s="8" t="s">
        <v>4189</v>
      </c>
      <c r="BJ4688" s="11">
        <v>6.6666999999999996</v>
      </c>
      <c r="BQ4688" s="11">
        <v>694.09929999999997</v>
      </c>
      <c r="BR4688" s="8" t="s">
        <v>19884</v>
      </c>
      <c r="BW4688" s="10">
        <v>44287</v>
      </c>
      <c r="BX4688" s="10">
        <v>44287</v>
      </c>
      <c r="BY4688" s="9">
        <v>0</v>
      </c>
      <c r="BZ4688" s="8" t="s">
        <v>3777</v>
      </c>
      <c r="CF4688" s="8" t="s">
        <v>3708</v>
      </c>
      <c r="CH4688" s="9">
        <v>9505.17</v>
      </c>
      <c r="CM4688" s="12">
        <v>10</v>
      </c>
      <c r="CR4688" s="8" t="s">
        <v>19880</v>
      </c>
      <c r="CV4688" s="13">
        <v>1</v>
      </c>
    </row>
    <row r="4689" spans="1:100" x14ac:dyDescent="0.2">
      <c r="A4689" s="8" t="s">
        <v>19885</v>
      </c>
      <c r="B4689" s="8" t="s">
        <v>19880</v>
      </c>
      <c r="C4689" s="8" t="s">
        <v>14571</v>
      </c>
      <c r="D4689" s="8" t="s">
        <v>4416</v>
      </c>
      <c r="E4689" s="8" t="s">
        <v>15676</v>
      </c>
      <c r="F4689" s="8" t="s">
        <v>4597</v>
      </c>
      <c r="G4689" s="8" t="s">
        <v>19886</v>
      </c>
      <c r="H4689" s="8" t="s">
        <v>3767</v>
      </c>
      <c r="I4689" s="8" t="s">
        <v>10338</v>
      </c>
      <c r="J4689" s="8" t="s">
        <v>4585</v>
      </c>
      <c r="K4689" s="8" t="s">
        <v>19883</v>
      </c>
      <c r="M4689" s="8" t="s">
        <v>3866</v>
      </c>
      <c r="N4689" s="8" t="s">
        <v>3708</v>
      </c>
      <c r="O4689" s="8" t="s">
        <v>3709</v>
      </c>
      <c r="P4689" s="9">
        <v>764.16</v>
      </c>
      <c r="Q4689" s="8" t="s">
        <v>3710</v>
      </c>
      <c r="R4689" s="8" t="s">
        <v>19884</v>
      </c>
      <c r="S4689" s="9">
        <v>575.32000000000005</v>
      </c>
      <c r="T4689" s="9">
        <v>462.73</v>
      </c>
      <c r="U4689" s="8" t="s">
        <v>3710</v>
      </c>
      <c r="V4689" s="8" t="s">
        <v>19884</v>
      </c>
      <c r="W4689" s="8" t="s">
        <v>3710</v>
      </c>
      <c r="Y4689" s="8" t="s">
        <v>3738</v>
      </c>
      <c r="AV4689" s="8" t="s">
        <v>7599</v>
      </c>
      <c r="AW4689" s="8">
        <v>44</v>
      </c>
      <c r="AX4689" s="8">
        <v>2</v>
      </c>
      <c r="AY4689" s="8" t="s">
        <v>19857</v>
      </c>
      <c r="AZ4689" s="10">
        <v>42130</v>
      </c>
      <c r="BB4689" s="8" t="s">
        <v>3717</v>
      </c>
      <c r="BC4689" s="10">
        <v>44552</v>
      </c>
      <c r="BE4689" s="8" t="s">
        <v>5643</v>
      </c>
      <c r="BF4689" s="8" t="s">
        <v>3742</v>
      </c>
      <c r="BG4689" s="11">
        <v>2</v>
      </c>
      <c r="BH4689" s="11">
        <v>225</v>
      </c>
      <c r="BI4689" s="8" t="s">
        <v>4189</v>
      </c>
      <c r="BJ4689" s="11">
        <v>0.66669999999999996</v>
      </c>
      <c r="BQ4689" s="11">
        <v>694.09929999999997</v>
      </c>
      <c r="BR4689" s="8" t="s">
        <v>19884</v>
      </c>
      <c r="BW4689" s="10">
        <v>44287</v>
      </c>
      <c r="BX4689" s="10">
        <v>44287</v>
      </c>
      <c r="BY4689" s="9">
        <v>0</v>
      </c>
      <c r="BZ4689" s="8" t="s">
        <v>3777</v>
      </c>
      <c r="CF4689" s="8" t="s">
        <v>3708</v>
      </c>
      <c r="CH4689" s="9">
        <v>1066.99</v>
      </c>
      <c r="CM4689" s="12">
        <v>10</v>
      </c>
      <c r="CR4689" s="8" t="s">
        <v>19880</v>
      </c>
      <c r="CV4689" s="13">
        <v>1</v>
      </c>
    </row>
    <row r="4690" spans="1:100" x14ac:dyDescent="0.2">
      <c r="A4690" s="8" t="s">
        <v>19887</v>
      </c>
      <c r="B4690" s="8" t="s">
        <v>19880</v>
      </c>
      <c r="C4690" s="8" t="s">
        <v>14581</v>
      </c>
      <c r="D4690" s="8" t="s">
        <v>4416</v>
      </c>
      <c r="E4690" s="8" t="s">
        <v>19881</v>
      </c>
      <c r="F4690" s="8" t="s">
        <v>4597</v>
      </c>
      <c r="G4690" s="8" t="s">
        <v>19888</v>
      </c>
      <c r="H4690" s="8" t="s">
        <v>3767</v>
      </c>
      <c r="I4690" s="8" t="s">
        <v>10338</v>
      </c>
      <c r="J4690" s="8" t="s">
        <v>4585</v>
      </c>
      <c r="K4690" s="8" t="s">
        <v>19889</v>
      </c>
      <c r="M4690" s="8" t="s">
        <v>3866</v>
      </c>
      <c r="N4690" s="8" t="s">
        <v>3708</v>
      </c>
      <c r="O4690" s="8" t="s">
        <v>3709</v>
      </c>
      <c r="P4690" s="9">
        <v>3838.01</v>
      </c>
      <c r="Q4690" s="8" t="s">
        <v>3710</v>
      </c>
      <c r="R4690" s="8" t="s">
        <v>7597</v>
      </c>
      <c r="S4690" s="9">
        <v>2876.6</v>
      </c>
      <c r="T4690" s="9">
        <v>2313.66</v>
      </c>
      <c r="U4690" s="8" t="s">
        <v>3710</v>
      </c>
      <c r="V4690" s="8" t="s">
        <v>7598</v>
      </c>
      <c r="W4690" s="8" t="s">
        <v>3710</v>
      </c>
      <c r="Y4690" s="8" t="s">
        <v>3738</v>
      </c>
      <c r="AV4690" s="8" t="s">
        <v>7599</v>
      </c>
      <c r="AW4690" s="8">
        <v>44</v>
      </c>
      <c r="AX4690" s="8">
        <v>2</v>
      </c>
      <c r="AY4690" s="8" t="s">
        <v>19857</v>
      </c>
      <c r="AZ4690" s="10">
        <v>42130</v>
      </c>
      <c r="BB4690" s="8" t="s">
        <v>3717</v>
      </c>
      <c r="BC4690" s="10">
        <v>43800</v>
      </c>
      <c r="BE4690" s="8" t="s">
        <v>5643</v>
      </c>
      <c r="BF4690" s="8" t="s">
        <v>3742</v>
      </c>
      <c r="BG4690" s="11">
        <v>10</v>
      </c>
      <c r="BH4690" s="11">
        <v>225</v>
      </c>
      <c r="BI4690" s="8" t="s">
        <v>4189</v>
      </c>
      <c r="BJ4690" s="11">
        <v>3.3332999999999999</v>
      </c>
      <c r="BQ4690" s="11">
        <v>694.09929999999997</v>
      </c>
      <c r="BR4690" s="8" t="s">
        <v>7598</v>
      </c>
      <c r="BW4690" s="10">
        <v>44166</v>
      </c>
      <c r="BX4690" s="10">
        <v>44228</v>
      </c>
      <c r="BY4690" s="9">
        <v>0</v>
      </c>
      <c r="BZ4690" s="8" t="s">
        <v>3777</v>
      </c>
      <c r="CF4690" s="8" t="s">
        <v>3708</v>
      </c>
      <c r="CH4690" s="9">
        <v>4986.66</v>
      </c>
      <c r="CM4690" s="12">
        <v>10</v>
      </c>
      <c r="CR4690" s="8" t="s">
        <v>19880</v>
      </c>
      <c r="CV4690" s="13">
        <v>1</v>
      </c>
    </row>
    <row r="4691" spans="1:100" x14ac:dyDescent="0.2">
      <c r="A4691" s="8" t="s">
        <v>19890</v>
      </c>
      <c r="B4691" s="8" t="s">
        <v>19880</v>
      </c>
      <c r="C4691" s="8" t="s">
        <v>14581</v>
      </c>
      <c r="D4691" s="8" t="s">
        <v>4416</v>
      </c>
      <c r="E4691" s="8" t="s">
        <v>15676</v>
      </c>
      <c r="F4691" s="8" t="s">
        <v>4597</v>
      </c>
      <c r="G4691" s="8" t="s">
        <v>19891</v>
      </c>
      <c r="H4691" s="8" t="s">
        <v>3767</v>
      </c>
      <c r="I4691" s="8" t="s">
        <v>10338</v>
      </c>
      <c r="J4691" s="8" t="s">
        <v>4585</v>
      </c>
      <c r="K4691" s="8" t="s">
        <v>19889</v>
      </c>
      <c r="M4691" s="8" t="s">
        <v>3866</v>
      </c>
      <c r="N4691" s="8" t="s">
        <v>3708</v>
      </c>
      <c r="O4691" s="8" t="s">
        <v>3709</v>
      </c>
      <c r="P4691" s="9">
        <v>382.08</v>
      </c>
      <c r="Q4691" s="8" t="s">
        <v>3710</v>
      </c>
      <c r="R4691" s="8" t="s">
        <v>7597</v>
      </c>
      <c r="S4691" s="9">
        <v>287.67</v>
      </c>
      <c r="T4691" s="9">
        <v>231.37</v>
      </c>
      <c r="U4691" s="8" t="s">
        <v>3710</v>
      </c>
      <c r="V4691" s="8" t="s">
        <v>7598</v>
      </c>
      <c r="W4691" s="8" t="s">
        <v>3710</v>
      </c>
      <c r="Y4691" s="8" t="s">
        <v>3738</v>
      </c>
      <c r="AV4691" s="8" t="s">
        <v>7599</v>
      </c>
      <c r="AW4691" s="8">
        <v>44</v>
      </c>
      <c r="AX4691" s="8">
        <v>2</v>
      </c>
      <c r="AY4691" s="8" t="s">
        <v>19857</v>
      </c>
      <c r="AZ4691" s="10">
        <v>42130</v>
      </c>
      <c r="BB4691" s="8" t="s">
        <v>3717</v>
      </c>
      <c r="BC4691" s="10">
        <v>43800</v>
      </c>
      <c r="BE4691" s="8" t="s">
        <v>5643</v>
      </c>
      <c r="BF4691" s="8" t="s">
        <v>3742</v>
      </c>
      <c r="BG4691" s="11">
        <v>1</v>
      </c>
      <c r="BH4691" s="11">
        <v>225</v>
      </c>
      <c r="BI4691" s="8" t="s">
        <v>4189</v>
      </c>
      <c r="BJ4691" s="11">
        <v>0.33329999999999999</v>
      </c>
      <c r="BQ4691" s="11">
        <v>694.09929999999997</v>
      </c>
      <c r="BR4691" s="8" t="s">
        <v>7598</v>
      </c>
      <c r="BW4691" s="10">
        <v>44166</v>
      </c>
      <c r="BX4691" s="10">
        <v>44228</v>
      </c>
      <c r="BY4691" s="9">
        <v>0</v>
      </c>
      <c r="BZ4691" s="8" t="s">
        <v>3777</v>
      </c>
      <c r="CF4691" s="8" t="s">
        <v>3708</v>
      </c>
      <c r="CH4691" s="9">
        <v>557.46</v>
      </c>
      <c r="CM4691" s="12">
        <v>10</v>
      </c>
      <c r="CR4691" s="8" t="s">
        <v>19880</v>
      </c>
      <c r="CV4691" s="13">
        <v>1</v>
      </c>
    </row>
    <row r="4692" spans="1:100" x14ac:dyDescent="0.2">
      <c r="A4692" s="8" t="s">
        <v>19892</v>
      </c>
      <c r="B4692" s="8" t="s">
        <v>19880</v>
      </c>
      <c r="C4692" s="8" t="s">
        <v>14581</v>
      </c>
      <c r="D4692" s="8" t="s">
        <v>4416</v>
      </c>
      <c r="E4692" s="8" t="s">
        <v>19893</v>
      </c>
      <c r="F4692" s="8" t="s">
        <v>4597</v>
      </c>
      <c r="G4692" s="8" t="s">
        <v>19894</v>
      </c>
      <c r="H4692" s="8" t="s">
        <v>3767</v>
      </c>
      <c r="I4692" s="8" t="s">
        <v>10338</v>
      </c>
      <c r="J4692" s="8" t="s">
        <v>4585</v>
      </c>
      <c r="K4692" s="8" t="s">
        <v>19889</v>
      </c>
      <c r="M4692" s="8" t="s">
        <v>3866</v>
      </c>
      <c r="N4692" s="8" t="s">
        <v>3708</v>
      </c>
      <c r="O4692" s="8" t="s">
        <v>3709</v>
      </c>
      <c r="P4692" s="9">
        <v>2161.0500000000002</v>
      </c>
      <c r="Q4692" s="8" t="s">
        <v>3710</v>
      </c>
      <c r="R4692" s="8" t="s">
        <v>7597</v>
      </c>
      <c r="S4692" s="9">
        <v>1438.3</v>
      </c>
      <c r="T4692" s="9">
        <v>1156.83</v>
      </c>
      <c r="U4692" s="8" t="s">
        <v>3710</v>
      </c>
      <c r="V4692" s="8" t="s">
        <v>7598</v>
      </c>
      <c r="W4692" s="8" t="s">
        <v>3710</v>
      </c>
      <c r="Y4692" s="8" t="s">
        <v>3738</v>
      </c>
      <c r="AV4692" s="8" t="s">
        <v>7599</v>
      </c>
      <c r="AW4692" s="8">
        <v>44</v>
      </c>
      <c r="AX4692" s="8">
        <v>2</v>
      </c>
      <c r="AY4692" s="8" t="s">
        <v>19857</v>
      </c>
      <c r="AZ4692" s="10">
        <v>42130</v>
      </c>
      <c r="BB4692" s="8" t="s">
        <v>3717</v>
      </c>
      <c r="BD4692" s="10">
        <v>43800</v>
      </c>
      <c r="BE4692" s="8" t="s">
        <v>5643</v>
      </c>
      <c r="BF4692" s="8" t="s">
        <v>3742</v>
      </c>
      <c r="BG4692" s="11">
        <v>5</v>
      </c>
      <c r="BH4692" s="11">
        <v>225</v>
      </c>
      <c r="BI4692" s="8" t="s">
        <v>4189</v>
      </c>
      <c r="BJ4692" s="11">
        <v>1.6667000000000001</v>
      </c>
      <c r="BQ4692" s="11">
        <v>694.09929999999997</v>
      </c>
      <c r="BR4692" s="8" t="s">
        <v>7598</v>
      </c>
      <c r="BW4692" s="10">
        <v>44166</v>
      </c>
      <c r="BX4692" s="10">
        <v>44228</v>
      </c>
      <c r="BY4692" s="9">
        <v>0</v>
      </c>
      <c r="BZ4692" s="8" t="s">
        <v>3777</v>
      </c>
      <c r="CF4692" s="8" t="s">
        <v>3708</v>
      </c>
      <c r="CH4692" s="9">
        <v>2872.57</v>
      </c>
      <c r="CM4692" s="12">
        <v>10</v>
      </c>
      <c r="CR4692" s="8" t="s">
        <v>19880</v>
      </c>
      <c r="CV4692" s="13">
        <v>1</v>
      </c>
    </row>
    <row r="4693" spans="1:100" x14ac:dyDescent="0.2">
      <c r="A4693" s="8" t="s">
        <v>19895</v>
      </c>
      <c r="B4693" s="8" t="s">
        <v>19896</v>
      </c>
      <c r="C4693" s="8" t="s">
        <v>3988</v>
      </c>
      <c r="D4693" s="8" t="s">
        <v>3989</v>
      </c>
      <c r="E4693" s="8" t="s">
        <v>3700</v>
      </c>
      <c r="F4693" s="8" t="s">
        <v>3765</v>
      </c>
      <c r="G4693" s="8" t="s">
        <v>3999</v>
      </c>
      <c r="H4693" s="8" t="s">
        <v>3767</v>
      </c>
      <c r="I4693" s="8" t="s">
        <v>3918</v>
      </c>
      <c r="J4693" s="8" t="s">
        <v>3769</v>
      </c>
      <c r="K4693" s="8" t="s">
        <v>19897</v>
      </c>
      <c r="M4693" s="8" t="s">
        <v>3866</v>
      </c>
      <c r="N4693" s="8" t="s">
        <v>3708</v>
      </c>
      <c r="O4693" s="8" t="s">
        <v>3804</v>
      </c>
      <c r="P4693" s="9">
        <v>5025.53</v>
      </c>
      <c r="Q4693" s="8" t="s">
        <v>3805</v>
      </c>
      <c r="S4693" s="9">
        <v>2061.94</v>
      </c>
      <c r="T4693" s="9">
        <v>1531.19</v>
      </c>
      <c r="U4693" s="8" t="s">
        <v>3710</v>
      </c>
      <c r="V4693" s="8" t="s">
        <v>6249</v>
      </c>
      <c r="W4693" s="8" t="s">
        <v>3774</v>
      </c>
      <c r="X4693" s="8" t="s">
        <v>3714</v>
      </c>
      <c r="AV4693" s="8" t="s">
        <v>6250</v>
      </c>
      <c r="AW4693" s="8">
        <v>54</v>
      </c>
      <c r="AX4693" s="8">
        <v>1</v>
      </c>
      <c r="AY4693" s="8" t="s">
        <v>6251</v>
      </c>
      <c r="BB4693" s="8" t="s">
        <v>3717</v>
      </c>
      <c r="BC4693" s="10">
        <v>43496</v>
      </c>
      <c r="BE4693" s="8" t="s">
        <v>4128</v>
      </c>
      <c r="BF4693" s="8" t="s">
        <v>3719</v>
      </c>
      <c r="BG4693" s="11">
        <v>3.3332999999999999</v>
      </c>
      <c r="BH4693" s="11">
        <v>3000</v>
      </c>
      <c r="BI4693" s="8" t="s">
        <v>3720</v>
      </c>
      <c r="BJ4693" s="11">
        <v>3.3332999999999999</v>
      </c>
      <c r="BQ4693" s="11">
        <v>459.3569</v>
      </c>
      <c r="BR4693" s="8" t="s">
        <v>6249</v>
      </c>
      <c r="BW4693" s="10">
        <v>43891</v>
      </c>
      <c r="BX4693" s="10">
        <v>44531</v>
      </c>
      <c r="BY4693" s="9">
        <v>0</v>
      </c>
      <c r="BZ4693" s="8" t="s">
        <v>3777</v>
      </c>
      <c r="CF4693" s="8" t="s">
        <v>3708</v>
      </c>
      <c r="CH4693" s="9">
        <v>6473.01</v>
      </c>
      <c r="CM4693" s="12">
        <v>10</v>
      </c>
      <c r="CR4693" s="8" t="s">
        <v>19896</v>
      </c>
      <c r="CV4693" s="13">
        <v>1</v>
      </c>
    </row>
    <row r="4694" spans="1:100" x14ac:dyDescent="0.2">
      <c r="A4694" s="8" t="s">
        <v>19898</v>
      </c>
      <c r="B4694" s="8" t="s">
        <v>19896</v>
      </c>
      <c r="C4694" s="8" t="s">
        <v>5136</v>
      </c>
      <c r="D4694" s="8" t="s">
        <v>3989</v>
      </c>
      <c r="E4694" s="8" t="s">
        <v>3700</v>
      </c>
      <c r="F4694" s="8" t="s">
        <v>3765</v>
      </c>
      <c r="G4694" s="8" t="s">
        <v>6253</v>
      </c>
      <c r="H4694" s="8" t="s">
        <v>3767</v>
      </c>
      <c r="I4694" s="8" t="s">
        <v>3918</v>
      </c>
      <c r="J4694" s="8" t="s">
        <v>3769</v>
      </c>
      <c r="K4694" s="8" t="s">
        <v>19899</v>
      </c>
      <c r="M4694" s="8" t="s">
        <v>3866</v>
      </c>
      <c r="N4694" s="8" t="s">
        <v>3708</v>
      </c>
      <c r="O4694" s="8" t="s">
        <v>3804</v>
      </c>
      <c r="P4694" s="9">
        <v>2443.46</v>
      </c>
      <c r="Q4694" s="8" t="s">
        <v>3805</v>
      </c>
      <c r="S4694" s="9">
        <v>1030.98</v>
      </c>
      <c r="T4694" s="9">
        <v>765.6</v>
      </c>
      <c r="U4694" s="8" t="s">
        <v>3710</v>
      </c>
      <c r="V4694" s="8" t="s">
        <v>6249</v>
      </c>
      <c r="W4694" s="8" t="s">
        <v>3774</v>
      </c>
      <c r="X4694" s="8" t="s">
        <v>3714</v>
      </c>
      <c r="AV4694" s="8" t="s">
        <v>6250</v>
      </c>
      <c r="AW4694" s="8">
        <v>54</v>
      </c>
      <c r="AX4694" s="8">
        <v>1</v>
      </c>
      <c r="AY4694" s="8" t="s">
        <v>6251</v>
      </c>
      <c r="BB4694" s="8" t="s">
        <v>3717</v>
      </c>
      <c r="BC4694" s="10">
        <v>43480</v>
      </c>
      <c r="BE4694" s="8" t="s">
        <v>4128</v>
      </c>
      <c r="BF4694" s="8" t="s">
        <v>3719</v>
      </c>
      <c r="BG4694" s="11">
        <v>1.6667000000000001</v>
      </c>
      <c r="BH4694" s="11">
        <v>3000</v>
      </c>
      <c r="BI4694" s="8" t="s">
        <v>3720</v>
      </c>
      <c r="BJ4694" s="11">
        <v>1.6667000000000001</v>
      </c>
      <c r="BQ4694" s="11">
        <v>459.3569</v>
      </c>
      <c r="BR4694" s="8" t="s">
        <v>6249</v>
      </c>
      <c r="BW4694" s="10">
        <v>43891</v>
      </c>
      <c r="BX4694" s="10">
        <v>44531</v>
      </c>
      <c r="BY4694" s="9">
        <v>0</v>
      </c>
      <c r="BZ4694" s="8" t="s">
        <v>3777</v>
      </c>
      <c r="CF4694" s="8" t="s">
        <v>3708</v>
      </c>
      <c r="CH4694" s="9">
        <v>3236.03</v>
      </c>
      <c r="CM4694" s="12">
        <v>10</v>
      </c>
      <c r="CR4694" s="8" t="s">
        <v>19896</v>
      </c>
      <c r="CV4694" s="13">
        <v>1</v>
      </c>
    </row>
    <row r="4695" spans="1:100" x14ac:dyDescent="0.2">
      <c r="A4695" s="8" t="s">
        <v>19900</v>
      </c>
      <c r="B4695" s="8" t="s">
        <v>19901</v>
      </c>
      <c r="C4695" s="8" t="s">
        <v>8575</v>
      </c>
      <c r="D4695" s="8" t="s">
        <v>3989</v>
      </c>
      <c r="E4695" s="8" t="s">
        <v>3700</v>
      </c>
      <c r="F4695" s="8" t="s">
        <v>3765</v>
      </c>
      <c r="G4695" s="8" t="s">
        <v>19902</v>
      </c>
      <c r="H4695" s="8" t="s">
        <v>3767</v>
      </c>
      <c r="I4695" s="8" t="s">
        <v>5786</v>
      </c>
      <c r="J4695" s="8" t="s">
        <v>3705</v>
      </c>
      <c r="K4695" s="8" t="s">
        <v>19903</v>
      </c>
      <c r="M4695" s="8" t="s">
        <v>3866</v>
      </c>
      <c r="N4695" s="8" t="s">
        <v>3708</v>
      </c>
      <c r="O4695" s="8" t="s">
        <v>3804</v>
      </c>
      <c r="P4695" s="9">
        <v>5025.53</v>
      </c>
      <c r="Q4695" s="8" t="s">
        <v>3805</v>
      </c>
      <c r="S4695" s="9">
        <v>2061.94</v>
      </c>
      <c r="T4695" s="9">
        <v>1531.19</v>
      </c>
      <c r="U4695" s="8" t="s">
        <v>3710</v>
      </c>
      <c r="V4695" s="8" t="s">
        <v>6249</v>
      </c>
      <c r="W4695" s="8" t="s">
        <v>3774</v>
      </c>
      <c r="X4695" s="8" t="s">
        <v>3714</v>
      </c>
      <c r="AV4695" s="8" t="s">
        <v>6250</v>
      </c>
      <c r="AW4695" s="8">
        <v>54</v>
      </c>
      <c r="AX4695" s="8">
        <v>1</v>
      </c>
      <c r="AY4695" s="8" t="s">
        <v>6251</v>
      </c>
      <c r="AZ4695" s="10">
        <v>43537</v>
      </c>
      <c r="BB4695" s="8" t="s">
        <v>3717</v>
      </c>
      <c r="BC4695" s="10">
        <v>43686</v>
      </c>
      <c r="BE4695" s="8" t="s">
        <v>4128</v>
      </c>
      <c r="BF4695" s="8" t="s">
        <v>3719</v>
      </c>
      <c r="BG4695" s="11">
        <v>3.3332999999999999</v>
      </c>
      <c r="BH4695" s="11">
        <v>3000</v>
      </c>
      <c r="BI4695" s="8" t="s">
        <v>3720</v>
      </c>
      <c r="BJ4695" s="11">
        <v>3.3332999999999999</v>
      </c>
      <c r="BQ4695" s="11">
        <v>459.3569</v>
      </c>
      <c r="BR4695" s="8" t="s">
        <v>6249</v>
      </c>
      <c r="BW4695" s="10">
        <v>43891</v>
      </c>
      <c r="BX4695" s="10">
        <v>44531</v>
      </c>
      <c r="BY4695" s="9">
        <v>0</v>
      </c>
      <c r="BZ4695" s="8" t="s">
        <v>3777</v>
      </c>
      <c r="CF4695" s="8" t="s">
        <v>3708</v>
      </c>
      <c r="CH4695" s="9">
        <v>6473.01</v>
      </c>
      <c r="CM4695" s="12">
        <v>10</v>
      </c>
      <c r="CR4695" s="8" t="s">
        <v>19901</v>
      </c>
      <c r="CV4695" s="13">
        <v>1</v>
      </c>
    </row>
    <row r="4696" spans="1:100" x14ac:dyDescent="0.2">
      <c r="A4696" s="8" t="s">
        <v>19904</v>
      </c>
      <c r="B4696" s="8" t="s">
        <v>19901</v>
      </c>
      <c r="C4696" s="8" t="s">
        <v>5136</v>
      </c>
      <c r="D4696" s="8" t="s">
        <v>3989</v>
      </c>
      <c r="E4696" s="8" t="s">
        <v>3700</v>
      </c>
      <c r="F4696" s="8" t="s">
        <v>3765</v>
      </c>
      <c r="G4696" s="8" t="s">
        <v>6253</v>
      </c>
      <c r="H4696" s="8" t="s">
        <v>3767</v>
      </c>
      <c r="I4696" s="8" t="s">
        <v>5786</v>
      </c>
      <c r="J4696" s="8" t="s">
        <v>3705</v>
      </c>
      <c r="K4696" s="8" t="s">
        <v>19905</v>
      </c>
      <c r="M4696" s="8" t="s">
        <v>3866</v>
      </c>
      <c r="N4696" s="8" t="s">
        <v>3708</v>
      </c>
      <c r="O4696" s="8" t="s">
        <v>3804</v>
      </c>
      <c r="P4696" s="9">
        <v>2443.46</v>
      </c>
      <c r="Q4696" s="8" t="s">
        <v>3805</v>
      </c>
      <c r="S4696" s="9">
        <v>1030.98</v>
      </c>
      <c r="T4696" s="9">
        <v>765.6</v>
      </c>
      <c r="U4696" s="8" t="s">
        <v>3710</v>
      </c>
      <c r="V4696" s="8" t="s">
        <v>6249</v>
      </c>
      <c r="W4696" s="8" t="s">
        <v>3774</v>
      </c>
      <c r="X4696" s="8" t="s">
        <v>3714</v>
      </c>
      <c r="AV4696" s="8" t="s">
        <v>6250</v>
      </c>
      <c r="AW4696" s="8">
        <v>54</v>
      </c>
      <c r="AX4696" s="8">
        <v>1</v>
      </c>
      <c r="AY4696" s="8" t="s">
        <v>6251</v>
      </c>
      <c r="AZ4696" s="10">
        <v>43537</v>
      </c>
      <c r="BB4696" s="8" t="s">
        <v>3717</v>
      </c>
      <c r="BC4696" s="10">
        <v>43686</v>
      </c>
      <c r="BE4696" s="8" t="s">
        <v>4128</v>
      </c>
      <c r="BF4696" s="8" t="s">
        <v>3719</v>
      </c>
      <c r="BG4696" s="11">
        <v>1.6667000000000001</v>
      </c>
      <c r="BH4696" s="11">
        <v>3000</v>
      </c>
      <c r="BI4696" s="8" t="s">
        <v>3720</v>
      </c>
      <c r="BJ4696" s="11">
        <v>1.6667000000000001</v>
      </c>
      <c r="BQ4696" s="11">
        <v>459.3569</v>
      </c>
      <c r="BR4696" s="8" t="s">
        <v>6249</v>
      </c>
      <c r="BW4696" s="10">
        <v>43891</v>
      </c>
      <c r="BX4696" s="10">
        <v>44531</v>
      </c>
      <c r="BY4696" s="9">
        <v>0</v>
      </c>
      <c r="BZ4696" s="8" t="s">
        <v>3777</v>
      </c>
      <c r="CF4696" s="8" t="s">
        <v>3708</v>
      </c>
      <c r="CH4696" s="9">
        <v>3236.03</v>
      </c>
      <c r="CM4696" s="12">
        <v>10</v>
      </c>
      <c r="CR4696" s="8" t="s">
        <v>19901</v>
      </c>
      <c r="CV4696" s="13">
        <v>1</v>
      </c>
    </row>
    <row r="4697" spans="1:100" x14ac:dyDescent="0.2">
      <c r="A4697" s="8" t="s">
        <v>19906</v>
      </c>
      <c r="B4697" s="8" t="s">
        <v>19907</v>
      </c>
      <c r="C4697" s="8" t="s">
        <v>3988</v>
      </c>
      <c r="D4697" s="8" t="s">
        <v>3989</v>
      </c>
      <c r="E4697" s="8" t="s">
        <v>3700</v>
      </c>
      <c r="F4697" s="8" t="s">
        <v>3765</v>
      </c>
      <c r="G4697" s="8" t="s">
        <v>3999</v>
      </c>
      <c r="H4697" s="8" t="s">
        <v>3767</v>
      </c>
      <c r="I4697" s="8" t="s">
        <v>4349</v>
      </c>
      <c r="J4697" s="8" t="s">
        <v>4350</v>
      </c>
      <c r="K4697" s="8" t="s">
        <v>19908</v>
      </c>
      <c r="M4697" s="8" t="s">
        <v>3866</v>
      </c>
      <c r="N4697" s="8" t="s">
        <v>3708</v>
      </c>
      <c r="O4697" s="8" t="s">
        <v>3804</v>
      </c>
      <c r="P4697" s="9">
        <v>5025.53</v>
      </c>
      <c r="Q4697" s="8" t="s">
        <v>3805</v>
      </c>
      <c r="S4697" s="9">
        <v>2061.94</v>
      </c>
      <c r="T4697" s="9">
        <v>1531.19</v>
      </c>
      <c r="U4697" s="8" t="s">
        <v>3710</v>
      </c>
      <c r="V4697" s="8" t="s">
        <v>6249</v>
      </c>
      <c r="W4697" s="8" t="s">
        <v>3774</v>
      </c>
      <c r="X4697" s="8" t="s">
        <v>3714</v>
      </c>
      <c r="AV4697" s="8" t="s">
        <v>6250</v>
      </c>
      <c r="AW4697" s="8">
        <v>54</v>
      </c>
      <c r="AX4697" s="8">
        <v>1</v>
      </c>
      <c r="AY4697" s="8" t="s">
        <v>6251</v>
      </c>
      <c r="AZ4697" s="10">
        <v>43250</v>
      </c>
      <c r="BA4697" s="10">
        <v>45079</v>
      </c>
      <c r="BC4697" s="10">
        <v>43601</v>
      </c>
      <c r="BE4697" s="8" t="s">
        <v>4128</v>
      </c>
      <c r="BF4697" s="8" t="s">
        <v>3719</v>
      </c>
      <c r="BG4697" s="11">
        <v>3.3332999999999999</v>
      </c>
      <c r="BH4697" s="11">
        <v>3000</v>
      </c>
      <c r="BI4697" s="8" t="s">
        <v>3720</v>
      </c>
      <c r="BJ4697" s="11">
        <v>3.3332999999999999</v>
      </c>
      <c r="BQ4697" s="11">
        <v>459.3569</v>
      </c>
      <c r="BR4697" s="8" t="s">
        <v>6249</v>
      </c>
      <c r="BW4697" s="10">
        <v>43891</v>
      </c>
      <c r="BX4697" s="10">
        <v>44531</v>
      </c>
      <c r="BY4697" s="9">
        <v>0</v>
      </c>
      <c r="BZ4697" s="8" t="s">
        <v>3777</v>
      </c>
      <c r="CF4697" s="8" t="s">
        <v>3708</v>
      </c>
      <c r="CH4697" s="9">
        <v>6473.01</v>
      </c>
      <c r="CM4697" s="12">
        <v>10</v>
      </c>
      <c r="CR4697" s="8" t="s">
        <v>19907</v>
      </c>
      <c r="CV4697" s="13">
        <v>1</v>
      </c>
    </row>
    <row r="4698" spans="1:100" x14ac:dyDescent="0.2">
      <c r="A4698" s="8" t="s">
        <v>19909</v>
      </c>
      <c r="B4698" s="8" t="s">
        <v>19907</v>
      </c>
      <c r="C4698" s="8" t="s">
        <v>5136</v>
      </c>
      <c r="D4698" s="8" t="s">
        <v>3989</v>
      </c>
      <c r="E4698" s="8" t="s">
        <v>3700</v>
      </c>
      <c r="F4698" s="8" t="s">
        <v>3765</v>
      </c>
      <c r="G4698" s="8" t="s">
        <v>6253</v>
      </c>
      <c r="H4698" s="8" t="s">
        <v>3767</v>
      </c>
      <c r="I4698" s="8" t="s">
        <v>4349</v>
      </c>
      <c r="J4698" s="8" t="s">
        <v>4350</v>
      </c>
      <c r="K4698" s="8" t="s">
        <v>19910</v>
      </c>
      <c r="M4698" s="8" t="s">
        <v>3866</v>
      </c>
      <c r="N4698" s="8" t="s">
        <v>3708</v>
      </c>
      <c r="O4698" s="8" t="s">
        <v>3804</v>
      </c>
      <c r="P4698" s="9">
        <v>2443.46</v>
      </c>
      <c r="Q4698" s="8" t="s">
        <v>3805</v>
      </c>
      <c r="S4698" s="9">
        <v>1030.98</v>
      </c>
      <c r="T4698" s="9">
        <v>765.6</v>
      </c>
      <c r="U4698" s="8" t="s">
        <v>3710</v>
      </c>
      <c r="V4698" s="8" t="s">
        <v>6249</v>
      </c>
      <c r="W4698" s="8" t="s">
        <v>3774</v>
      </c>
      <c r="X4698" s="8" t="s">
        <v>3714</v>
      </c>
      <c r="AV4698" s="8" t="s">
        <v>6250</v>
      </c>
      <c r="AW4698" s="8">
        <v>54</v>
      </c>
      <c r="AX4698" s="8">
        <v>1</v>
      </c>
      <c r="AY4698" s="8" t="s">
        <v>6251</v>
      </c>
      <c r="AZ4698" s="10">
        <v>43250</v>
      </c>
      <c r="BA4698" s="10">
        <v>45086</v>
      </c>
      <c r="BC4698" s="10">
        <v>43601</v>
      </c>
      <c r="BE4698" s="8" t="s">
        <v>4128</v>
      </c>
      <c r="BF4698" s="8" t="s">
        <v>3719</v>
      </c>
      <c r="BG4698" s="11">
        <v>1.6667000000000001</v>
      </c>
      <c r="BH4698" s="11">
        <v>3000</v>
      </c>
      <c r="BI4698" s="8" t="s">
        <v>3720</v>
      </c>
      <c r="BJ4698" s="11">
        <v>1.6667000000000001</v>
      </c>
      <c r="BQ4698" s="11">
        <v>459.3569</v>
      </c>
      <c r="BR4698" s="8" t="s">
        <v>6249</v>
      </c>
      <c r="BW4698" s="10">
        <v>43891</v>
      </c>
      <c r="BX4698" s="10">
        <v>44531</v>
      </c>
      <c r="BY4698" s="9">
        <v>0</v>
      </c>
      <c r="BZ4698" s="8" t="s">
        <v>3777</v>
      </c>
      <c r="CF4698" s="8" t="s">
        <v>3708</v>
      </c>
      <c r="CH4698" s="9">
        <v>3236.03</v>
      </c>
      <c r="CM4698" s="12">
        <v>10</v>
      </c>
      <c r="CR4698" s="8" t="s">
        <v>19907</v>
      </c>
      <c r="CV4698" s="13">
        <v>1</v>
      </c>
    </row>
    <row r="4699" spans="1:100" x14ac:dyDescent="0.2">
      <c r="A4699" s="8" t="s">
        <v>19911</v>
      </c>
      <c r="B4699" s="8" t="s">
        <v>19912</v>
      </c>
      <c r="C4699" s="8" t="s">
        <v>3988</v>
      </c>
      <c r="D4699" s="8" t="s">
        <v>3989</v>
      </c>
      <c r="E4699" s="8" t="s">
        <v>3700</v>
      </c>
      <c r="F4699" s="8" t="s">
        <v>3765</v>
      </c>
      <c r="G4699" s="8" t="s">
        <v>3999</v>
      </c>
      <c r="H4699" s="8" t="s">
        <v>3767</v>
      </c>
      <c r="I4699" s="8" t="s">
        <v>5577</v>
      </c>
      <c r="J4699" s="8" t="s">
        <v>3769</v>
      </c>
      <c r="K4699" s="8" t="s">
        <v>19913</v>
      </c>
      <c r="M4699" s="8" t="s">
        <v>3866</v>
      </c>
      <c r="N4699" s="8" t="s">
        <v>3708</v>
      </c>
      <c r="O4699" s="8" t="s">
        <v>3804</v>
      </c>
      <c r="P4699" s="9">
        <v>2758.77</v>
      </c>
      <c r="Q4699" s="8" t="s">
        <v>3805</v>
      </c>
      <c r="S4699" s="9">
        <v>2061.94</v>
      </c>
      <c r="T4699" s="9">
        <v>1531.19</v>
      </c>
      <c r="U4699" s="8" t="s">
        <v>3710</v>
      </c>
      <c r="V4699" s="8" t="s">
        <v>6249</v>
      </c>
      <c r="W4699" s="8" t="s">
        <v>3774</v>
      </c>
      <c r="X4699" s="8" t="s">
        <v>3714</v>
      </c>
      <c r="AV4699" s="8" t="s">
        <v>6250</v>
      </c>
      <c r="AW4699" s="8">
        <v>54</v>
      </c>
      <c r="AX4699" s="8">
        <v>1</v>
      </c>
      <c r="AY4699" s="8" t="s">
        <v>6251</v>
      </c>
      <c r="AZ4699" s="10">
        <v>40429</v>
      </c>
      <c r="BB4699" s="8" t="s">
        <v>3717</v>
      </c>
      <c r="BC4699" s="10">
        <v>44302</v>
      </c>
      <c r="BE4699" s="8" t="s">
        <v>4128</v>
      </c>
      <c r="BF4699" s="8" t="s">
        <v>3719</v>
      </c>
      <c r="BG4699" s="11">
        <v>3.3332999999999999</v>
      </c>
      <c r="BH4699" s="11">
        <v>3000</v>
      </c>
      <c r="BI4699" s="8" t="s">
        <v>3720</v>
      </c>
      <c r="BJ4699" s="11">
        <v>3.3332999999999999</v>
      </c>
      <c r="BQ4699" s="11">
        <v>459.3569</v>
      </c>
      <c r="BR4699" s="8" t="s">
        <v>6249</v>
      </c>
      <c r="BW4699" s="10">
        <v>43891</v>
      </c>
      <c r="BX4699" s="10">
        <v>44531</v>
      </c>
      <c r="BY4699" s="9">
        <v>0</v>
      </c>
      <c r="BZ4699" s="8" t="s">
        <v>3777</v>
      </c>
      <c r="CF4699" s="8" t="s">
        <v>3708</v>
      </c>
      <c r="CH4699" s="9">
        <v>3633.3</v>
      </c>
      <c r="CM4699" s="12">
        <v>10</v>
      </c>
      <c r="CR4699" s="8" t="s">
        <v>19912</v>
      </c>
      <c r="CV4699" s="13">
        <v>1</v>
      </c>
    </row>
    <row r="4700" spans="1:100" x14ac:dyDescent="0.2">
      <c r="A4700" s="8" t="s">
        <v>19914</v>
      </c>
      <c r="B4700" s="8" t="s">
        <v>19912</v>
      </c>
      <c r="C4700" s="8" t="s">
        <v>5136</v>
      </c>
      <c r="D4700" s="8" t="s">
        <v>3989</v>
      </c>
      <c r="E4700" s="8" t="s">
        <v>3700</v>
      </c>
      <c r="F4700" s="8" t="s">
        <v>3765</v>
      </c>
      <c r="G4700" s="8" t="s">
        <v>6253</v>
      </c>
      <c r="H4700" s="8" t="s">
        <v>3767</v>
      </c>
      <c r="I4700" s="8" t="s">
        <v>5577</v>
      </c>
      <c r="J4700" s="8" t="s">
        <v>3769</v>
      </c>
      <c r="K4700" s="8" t="s">
        <v>19915</v>
      </c>
      <c r="M4700" s="8" t="s">
        <v>3866</v>
      </c>
      <c r="N4700" s="8" t="s">
        <v>3708</v>
      </c>
      <c r="O4700" s="8" t="s">
        <v>3804</v>
      </c>
      <c r="P4700" s="9">
        <v>1779.25</v>
      </c>
      <c r="Q4700" s="8" t="s">
        <v>3805</v>
      </c>
      <c r="S4700" s="9">
        <v>1030.98</v>
      </c>
      <c r="T4700" s="9">
        <v>765.6</v>
      </c>
      <c r="U4700" s="8" t="s">
        <v>3710</v>
      </c>
      <c r="V4700" s="8" t="s">
        <v>6249</v>
      </c>
      <c r="W4700" s="8" t="s">
        <v>3774</v>
      </c>
      <c r="X4700" s="8" t="s">
        <v>3714</v>
      </c>
      <c r="AV4700" s="8" t="s">
        <v>6250</v>
      </c>
      <c r="AW4700" s="8">
        <v>54</v>
      </c>
      <c r="AX4700" s="8">
        <v>1</v>
      </c>
      <c r="AY4700" s="8" t="s">
        <v>6251</v>
      </c>
      <c r="AZ4700" s="10">
        <v>40429</v>
      </c>
      <c r="BB4700" s="8" t="s">
        <v>3717</v>
      </c>
      <c r="BC4700" s="10">
        <v>40664</v>
      </c>
      <c r="BE4700" s="8" t="s">
        <v>4128</v>
      </c>
      <c r="BF4700" s="8" t="s">
        <v>3719</v>
      </c>
      <c r="BG4700" s="11">
        <v>1.6667000000000001</v>
      </c>
      <c r="BH4700" s="11">
        <v>3000</v>
      </c>
      <c r="BI4700" s="8" t="s">
        <v>3720</v>
      </c>
      <c r="BJ4700" s="11">
        <v>1.6667000000000001</v>
      </c>
      <c r="BQ4700" s="11">
        <v>459.3569</v>
      </c>
      <c r="BR4700" s="8" t="s">
        <v>6249</v>
      </c>
      <c r="BW4700" s="10">
        <v>43891</v>
      </c>
      <c r="BX4700" s="10">
        <v>44531</v>
      </c>
      <c r="BY4700" s="9">
        <v>0</v>
      </c>
      <c r="BZ4700" s="8" t="s">
        <v>3777</v>
      </c>
      <c r="CF4700" s="8" t="s">
        <v>3708</v>
      </c>
      <c r="CH4700" s="9">
        <v>2381.19</v>
      </c>
      <c r="CM4700" s="12">
        <v>10</v>
      </c>
      <c r="CR4700" s="8" t="s">
        <v>19912</v>
      </c>
      <c r="CV4700" s="13">
        <v>1</v>
      </c>
    </row>
    <row r="4701" spans="1:100" x14ac:dyDescent="0.2">
      <c r="A4701" s="8" t="s">
        <v>1366</v>
      </c>
      <c r="B4701" s="8" t="s">
        <v>19916</v>
      </c>
      <c r="C4701" s="8" t="s">
        <v>3797</v>
      </c>
      <c r="D4701" s="8" t="s">
        <v>3699</v>
      </c>
      <c r="E4701" s="8" t="s">
        <v>3860</v>
      </c>
      <c r="F4701" s="8" t="s">
        <v>3701</v>
      </c>
      <c r="G4701" s="8" t="s">
        <v>3917</v>
      </c>
      <c r="H4701" s="8" t="s">
        <v>3703</v>
      </c>
      <c r="I4701" s="8" t="s">
        <v>5517</v>
      </c>
      <c r="J4701" s="8" t="s">
        <v>5518</v>
      </c>
      <c r="K4701" s="8" t="s">
        <v>19917</v>
      </c>
      <c r="M4701" s="8" t="s">
        <v>3866</v>
      </c>
      <c r="N4701" s="8" t="s">
        <v>3708</v>
      </c>
      <c r="O4701" s="8" t="s">
        <v>3709</v>
      </c>
      <c r="P4701" s="9">
        <v>85.31</v>
      </c>
      <c r="Q4701" s="8" t="s">
        <v>3710</v>
      </c>
      <c r="R4701" s="8" t="s">
        <v>10493</v>
      </c>
      <c r="S4701" s="9">
        <v>55.14</v>
      </c>
      <c r="T4701" s="9">
        <v>36.590000000000003</v>
      </c>
      <c r="U4701" s="8" t="s">
        <v>3717</v>
      </c>
      <c r="V4701" s="8" t="s">
        <v>5500</v>
      </c>
      <c r="AV4701" s="8" t="s">
        <v>5501</v>
      </c>
      <c r="AW4701" s="8">
        <v>28</v>
      </c>
      <c r="AX4701" s="8">
        <v>1</v>
      </c>
      <c r="AY4701" s="8" t="s">
        <v>1367</v>
      </c>
      <c r="AZ4701" s="10">
        <v>40226</v>
      </c>
      <c r="BB4701" s="8" t="s">
        <v>3717</v>
      </c>
      <c r="BC4701" s="10">
        <v>40360</v>
      </c>
      <c r="BE4701" s="8" t="s">
        <v>3700</v>
      </c>
      <c r="BF4701" s="8" t="s">
        <v>3720</v>
      </c>
      <c r="BG4701" s="11">
        <v>30</v>
      </c>
      <c r="BH4701" s="11">
        <v>5</v>
      </c>
      <c r="BI4701" s="8" t="s">
        <v>3720</v>
      </c>
      <c r="BJ4701" s="11">
        <v>60</v>
      </c>
      <c r="BQ4701" s="11">
        <v>0.60980000000000001</v>
      </c>
      <c r="BR4701" s="8" t="s">
        <v>5500</v>
      </c>
      <c r="BW4701" s="10">
        <v>44348</v>
      </c>
      <c r="BX4701" s="10">
        <v>43952</v>
      </c>
      <c r="BY4701" s="9">
        <v>0</v>
      </c>
      <c r="BZ4701" s="8" t="s">
        <v>3742</v>
      </c>
      <c r="CF4701" s="8" t="s">
        <v>3708</v>
      </c>
      <c r="CH4701" s="9">
        <v>128.56</v>
      </c>
      <c r="CM4701" s="12">
        <v>10</v>
      </c>
      <c r="CR4701" s="8" t="s">
        <v>19916</v>
      </c>
      <c r="CV4701" s="13">
        <v>1</v>
      </c>
    </row>
    <row r="4702" spans="1:100" x14ac:dyDescent="0.2">
      <c r="A4702" s="8" t="s">
        <v>19918</v>
      </c>
      <c r="B4702" s="8" t="s">
        <v>19916</v>
      </c>
      <c r="C4702" s="8" t="s">
        <v>3797</v>
      </c>
      <c r="D4702" s="8" t="s">
        <v>3699</v>
      </c>
      <c r="E4702" s="8" t="s">
        <v>3874</v>
      </c>
      <c r="F4702" s="8" t="s">
        <v>3701</v>
      </c>
      <c r="G4702" s="8" t="s">
        <v>5904</v>
      </c>
      <c r="H4702" s="8" t="s">
        <v>3703</v>
      </c>
      <c r="I4702" s="8" t="s">
        <v>5517</v>
      </c>
      <c r="J4702" s="8" t="s">
        <v>5518</v>
      </c>
      <c r="K4702" s="8" t="s">
        <v>19917</v>
      </c>
      <c r="M4702" s="8" t="s">
        <v>3866</v>
      </c>
      <c r="N4702" s="8" t="s">
        <v>3708</v>
      </c>
      <c r="O4702" s="8" t="s">
        <v>3709</v>
      </c>
      <c r="P4702" s="9">
        <v>255.92</v>
      </c>
      <c r="Q4702" s="8" t="s">
        <v>3710</v>
      </c>
      <c r="R4702" s="8" t="s">
        <v>10493</v>
      </c>
      <c r="S4702" s="9">
        <v>165.41</v>
      </c>
      <c r="T4702" s="9">
        <v>109.76</v>
      </c>
      <c r="U4702" s="8" t="s">
        <v>3717</v>
      </c>
      <c r="V4702" s="8" t="s">
        <v>5500</v>
      </c>
      <c r="AV4702" s="8" t="s">
        <v>5501</v>
      </c>
      <c r="AW4702" s="8">
        <v>28</v>
      </c>
      <c r="AX4702" s="8">
        <v>1</v>
      </c>
      <c r="AY4702" s="8" t="s">
        <v>1367</v>
      </c>
      <c r="AZ4702" s="10">
        <v>40226</v>
      </c>
      <c r="BB4702" s="8" t="s">
        <v>3717</v>
      </c>
      <c r="BC4702" s="10">
        <v>40826</v>
      </c>
      <c r="BE4702" s="8" t="s">
        <v>3700</v>
      </c>
      <c r="BF4702" s="8" t="s">
        <v>3720</v>
      </c>
      <c r="BG4702" s="11">
        <v>90</v>
      </c>
      <c r="BH4702" s="11">
        <v>5</v>
      </c>
      <c r="BI4702" s="8" t="s">
        <v>3720</v>
      </c>
      <c r="BJ4702" s="11">
        <v>180</v>
      </c>
      <c r="BQ4702" s="11">
        <v>0.60980000000000001</v>
      </c>
      <c r="BR4702" s="8" t="s">
        <v>5500</v>
      </c>
      <c r="BW4702" s="10">
        <v>44348</v>
      </c>
      <c r="BX4702" s="10">
        <v>43952</v>
      </c>
      <c r="BY4702" s="9">
        <v>0</v>
      </c>
      <c r="BZ4702" s="8" t="s">
        <v>3742</v>
      </c>
      <c r="CF4702" s="8" t="s">
        <v>3708</v>
      </c>
      <c r="CH4702" s="9">
        <v>381.01</v>
      </c>
      <c r="CM4702" s="12">
        <v>10</v>
      </c>
      <c r="CR4702" s="8" t="s">
        <v>19916</v>
      </c>
      <c r="CV4702" s="13">
        <v>1</v>
      </c>
    </row>
    <row r="4703" spans="1:100" x14ac:dyDescent="0.2">
      <c r="A4703" s="8" t="s">
        <v>19919</v>
      </c>
      <c r="B4703" s="8" t="s">
        <v>19916</v>
      </c>
      <c r="C4703" s="8" t="s">
        <v>3925</v>
      </c>
      <c r="D4703" s="8" t="s">
        <v>3699</v>
      </c>
      <c r="E4703" s="8" t="s">
        <v>3860</v>
      </c>
      <c r="F4703" s="8" t="s">
        <v>3701</v>
      </c>
      <c r="G4703" s="8" t="s">
        <v>3926</v>
      </c>
      <c r="H4703" s="8" t="s">
        <v>3703</v>
      </c>
      <c r="I4703" s="8" t="s">
        <v>5517</v>
      </c>
      <c r="J4703" s="8" t="s">
        <v>5518</v>
      </c>
      <c r="K4703" s="8" t="s">
        <v>19920</v>
      </c>
      <c r="M4703" s="8" t="s">
        <v>3866</v>
      </c>
      <c r="N4703" s="8" t="s">
        <v>3708</v>
      </c>
      <c r="O4703" s="8" t="s">
        <v>3709</v>
      </c>
      <c r="P4703" s="9">
        <v>132</v>
      </c>
      <c r="Q4703" s="8" t="s">
        <v>3710</v>
      </c>
      <c r="R4703" s="8" t="s">
        <v>10493</v>
      </c>
      <c r="S4703" s="9">
        <v>84.83</v>
      </c>
      <c r="T4703" s="9">
        <v>56.29</v>
      </c>
      <c r="U4703" s="8" t="s">
        <v>3717</v>
      </c>
      <c r="V4703" s="8" t="s">
        <v>5500</v>
      </c>
      <c r="AV4703" s="8" t="s">
        <v>5501</v>
      </c>
      <c r="AW4703" s="8">
        <v>28</v>
      </c>
      <c r="AX4703" s="8">
        <v>1</v>
      </c>
      <c r="AY4703" s="8" t="s">
        <v>1367</v>
      </c>
      <c r="AZ4703" s="10">
        <v>40226</v>
      </c>
      <c r="BB4703" s="8" t="s">
        <v>3717</v>
      </c>
      <c r="BC4703" s="10">
        <v>40360</v>
      </c>
      <c r="BE4703" s="8" t="s">
        <v>3700</v>
      </c>
      <c r="BF4703" s="8" t="s">
        <v>3720</v>
      </c>
      <c r="BG4703" s="11">
        <v>60</v>
      </c>
      <c r="BH4703" s="11">
        <v>5</v>
      </c>
      <c r="BI4703" s="8" t="s">
        <v>3720</v>
      </c>
      <c r="BJ4703" s="11">
        <v>120</v>
      </c>
      <c r="BQ4703" s="11">
        <v>0.60980000000000001</v>
      </c>
      <c r="BR4703" s="8" t="s">
        <v>5500</v>
      </c>
      <c r="BW4703" s="10">
        <v>44348</v>
      </c>
      <c r="BX4703" s="10">
        <v>43952</v>
      </c>
      <c r="BY4703" s="9">
        <v>0</v>
      </c>
      <c r="BZ4703" s="8" t="s">
        <v>3742</v>
      </c>
      <c r="CF4703" s="8" t="s">
        <v>3708</v>
      </c>
      <c r="CH4703" s="9">
        <v>198.92</v>
      </c>
      <c r="CM4703" s="12">
        <v>10</v>
      </c>
      <c r="CR4703" s="8" t="s">
        <v>19916</v>
      </c>
      <c r="CV4703" s="13">
        <v>1</v>
      </c>
    </row>
    <row r="4704" spans="1:100" x14ac:dyDescent="0.2">
      <c r="A4704" s="8" t="s">
        <v>19921</v>
      </c>
      <c r="B4704" s="8" t="s">
        <v>19916</v>
      </c>
      <c r="C4704" s="8" t="s">
        <v>3925</v>
      </c>
      <c r="D4704" s="8" t="s">
        <v>3699</v>
      </c>
      <c r="E4704" s="8" t="s">
        <v>3874</v>
      </c>
      <c r="F4704" s="8" t="s">
        <v>3701</v>
      </c>
      <c r="G4704" s="8" t="s">
        <v>7011</v>
      </c>
      <c r="H4704" s="8" t="s">
        <v>3703</v>
      </c>
      <c r="I4704" s="8" t="s">
        <v>5517</v>
      </c>
      <c r="J4704" s="8" t="s">
        <v>5518</v>
      </c>
      <c r="K4704" s="8" t="s">
        <v>19920</v>
      </c>
      <c r="M4704" s="8" t="s">
        <v>3866</v>
      </c>
      <c r="N4704" s="8" t="s">
        <v>3708</v>
      </c>
      <c r="O4704" s="8" t="s">
        <v>3709</v>
      </c>
      <c r="P4704" s="9">
        <v>396</v>
      </c>
      <c r="Q4704" s="8" t="s">
        <v>3710</v>
      </c>
      <c r="R4704" s="8" t="s">
        <v>10493</v>
      </c>
      <c r="S4704" s="9">
        <v>254.49</v>
      </c>
      <c r="T4704" s="9">
        <v>168.87</v>
      </c>
      <c r="U4704" s="8" t="s">
        <v>3717</v>
      </c>
      <c r="V4704" s="8" t="s">
        <v>5500</v>
      </c>
      <c r="AV4704" s="8" t="s">
        <v>5501</v>
      </c>
      <c r="AW4704" s="8">
        <v>28</v>
      </c>
      <c r="AX4704" s="8">
        <v>1</v>
      </c>
      <c r="AY4704" s="8" t="s">
        <v>1367</v>
      </c>
      <c r="AZ4704" s="10">
        <v>40226</v>
      </c>
      <c r="BB4704" s="8" t="s">
        <v>3717</v>
      </c>
      <c r="BC4704" s="10">
        <v>40826</v>
      </c>
      <c r="BE4704" s="8" t="s">
        <v>3700</v>
      </c>
      <c r="BF4704" s="8" t="s">
        <v>3720</v>
      </c>
      <c r="BG4704" s="11">
        <v>180</v>
      </c>
      <c r="BH4704" s="11">
        <v>5</v>
      </c>
      <c r="BI4704" s="8" t="s">
        <v>3720</v>
      </c>
      <c r="BJ4704" s="11">
        <v>360</v>
      </c>
      <c r="BQ4704" s="11">
        <v>0.60980000000000001</v>
      </c>
      <c r="BR4704" s="8" t="s">
        <v>5500</v>
      </c>
      <c r="BW4704" s="10">
        <v>44348</v>
      </c>
      <c r="BX4704" s="10">
        <v>43952</v>
      </c>
      <c r="BY4704" s="9">
        <v>0</v>
      </c>
      <c r="BZ4704" s="8" t="s">
        <v>3742</v>
      </c>
      <c r="CF4704" s="8" t="s">
        <v>3708</v>
      </c>
      <c r="CH4704" s="9">
        <v>576.44000000000005</v>
      </c>
      <c r="CM4704" s="12">
        <v>10</v>
      </c>
      <c r="CR4704" s="8" t="s">
        <v>19916</v>
      </c>
      <c r="CV4704" s="13">
        <v>1</v>
      </c>
    </row>
    <row r="4705" spans="1:100" x14ac:dyDescent="0.2">
      <c r="A4705" s="8" t="s">
        <v>19922</v>
      </c>
      <c r="B4705" s="8" t="s">
        <v>19916</v>
      </c>
      <c r="C4705" s="8" t="s">
        <v>5508</v>
      </c>
      <c r="D4705" s="8" t="s">
        <v>3699</v>
      </c>
      <c r="E4705" s="8" t="s">
        <v>3860</v>
      </c>
      <c r="F4705" s="8" t="s">
        <v>3701</v>
      </c>
      <c r="G4705" s="8" t="s">
        <v>5509</v>
      </c>
      <c r="H4705" s="8" t="s">
        <v>3703</v>
      </c>
      <c r="I4705" s="8" t="s">
        <v>5517</v>
      </c>
      <c r="J4705" s="8" t="s">
        <v>5518</v>
      </c>
      <c r="K4705" s="8" t="s">
        <v>19923</v>
      </c>
      <c r="M4705" s="8" t="s">
        <v>3866</v>
      </c>
      <c r="N4705" s="8" t="s">
        <v>3708</v>
      </c>
      <c r="O4705" s="8" t="s">
        <v>3709</v>
      </c>
      <c r="P4705" s="9">
        <v>122.16</v>
      </c>
      <c r="Q4705" s="8" t="s">
        <v>3710</v>
      </c>
      <c r="R4705" s="8" t="s">
        <v>10493</v>
      </c>
      <c r="S4705" s="9">
        <v>130.51</v>
      </c>
      <c r="T4705" s="9">
        <v>86.6</v>
      </c>
      <c r="U4705" s="8" t="s">
        <v>3717</v>
      </c>
      <c r="V4705" s="8" t="s">
        <v>5500</v>
      </c>
      <c r="AV4705" s="8" t="s">
        <v>5501</v>
      </c>
      <c r="AW4705" s="8">
        <v>28</v>
      </c>
      <c r="AX4705" s="8">
        <v>1</v>
      </c>
      <c r="AY4705" s="8" t="s">
        <v>1367</v>
      </c>
      <c r="AZ4705" s="10">
        <v>40226</v>
      </c>
      <c r="BB4705" s="8" t="s">
        <v>3717</v>
      </c>
      <c r="BC4705" s="10">
        <v>40360</v>
      </c>
      <c r="BE4705" s="8" t="s">
        <v>3700</v>
      </c>
      <c r="BF4705" s="8" t="s">
        <v>3720</v>
      </c>
      <c r="BG4705" s="11">
        <v>120</v>
      </c>
      <c r="BH4705" s="11">
        <v>5</v>
      </c>
      <c r="BI4705" s="8" t="s">
        <v>3720</v>
      </c>
      <c r="BJ4705" s="11">
        <v>240</v>
      </c>
      <c r="BQ4705" s="11">
        <v>0.60980000000000001</v>
      </c>
      <c r="BR4705" s="8" t="s">
        <v>5500</v>
      </c>
      <c r="BW4705" s="10">
        <v>44348</v>
      </c>
      <c r="BX4705" s="10">
        <v>43952</v>
      </c>
      <c r="BY4705" s="9">
        <v>0</v>
      </c>
      <c r="BZ4705" s="8" t="s">
        <v>3742</v>
      </c>
      <c r="CF4705" s="8" t="s">
        <v>3708</v>
      </c>
      <c r="CH4705" s="9">
        <v>184.1</v>
      </c>
      <c r="CM4705" s="12">
        <v>10</v>
      </c>
      <c r="CR4705" s="8" t="s">
        <v>19916</v>
      </c>
      <c r="CV4705" s="13">
        <v>1</v>
      </c>
    </row>
    <row r="4706" spans="1:100" x14ac:dyDescent="0.2">
      <c r="A4706" s="8" t="s">
        <v>19924</v>
      </c>
      <c r="B4706" s="8" t="s">
        <v>19916</v>
      </c>
      <c r="C4706" s="8" t="s">
        <v>5508</v>
      </c>
      <c r="D4706" s="8" t="s">
        <v>3699</v>
      </c>
      <c r="E4706" s="8" t="s">
        <v>3874</v>
      </c>
      <c r="F4706" s="8" t="s">
        <v>3701</v>
      </c>
      <c r="G4706" s="8" t="s">
        <v>7022</v>
      </c>
      <c r="H4706" s="8" t="s">
        <v>3703</v>
      </c>
      <c r="I4706" s="8" t="s">
        <v>5517</v>
      </c>
      <c r="J4706" s="8" t="s">
        <v>5518</v>
      </c>
      <c r="K4706" s="8" t="s">
        <v>19923</v>
      </c>
      <c r="M4706" s="8" t="s">
        <v>3866</v>
      </c>
      <c r="N4706" s="8" t="s">
        <v>3708</v>
      </c>
      <c r="O4706" s="8" t="s">
        <v>3709</v>
      </c>
      <c r="P4706" s="9">
        <v>426.35</v>
      </c>
      <c r="Q4706" s="8" t="s">
        <v>3710</v>
      </c>
      <c r="R4706" s="8" t="s">
        <v>10493</v>
      </c>
      <c r="S4706" s="9">
        <v>391.5</v>
      </c>
      <c r="T4706" s="9">
        <v>259.79000000000002</v>
      </c>
      <c r="U4706" s="8" t="s">
        <v>3717</v>
      </c>
      <c r="V4706" s="8" t="s">
        <v>5500</v>
      </c>
      <c r="AV4706" s="8" t="s">
        <v>5501</v>
      </c>
      <c r="AW4706" s="8">
        <v>28</v>
      </c>
      <c r="AX4706" s="8">
        <v>1</v>
      </c>
      <c r="AY4706" s="8" t="s">
        <v>1367</v>
      </c>
      <c r="AZ4706" s="10">
        <v>40226</v>
      </c>
      <c r="BB4706" s="8" t="s">
        <v>3717</v>
      </c>
      <c r="BC4706" s="10">
        <v>43858</v>
      </c>
      <c r="BE4706" s="8" t="s">
        <v>3700</v>
      </c>
      <c r="BF4706" s="8" t="s">
        <v>3720</v>
      </c>
      <c r="BG4706" s="11">
        <v>360</v>
      </c>
      <c r="BH4706" s="11">
        <v>5</v>
      </c>
      <c r="BI4706" s="8" t="s">
        <v>3720</v>
      </c>
      <c r="BJ4706" s="11">
        <v>720</v>
      </c>
      <c r="BQ4706" s="11">
        <v>0.60980000000000001</v>
      </c>
      <c r="BR4706" s="8" t="s">
        <v>5500</v>
      </c>
      <c r="BW4706" s="10">
        <v>44348</v>
      </c>
      <c r="BX4706" s="10">
        <v>43952</v>
      </c>
      <c r="BY4706" s="9">
        <v>0</v>
      </c>
      <c r="BZ4706" s="8" t="s">
        <v>3742</v>
      </c>
      <c r="CF4706" s="8" t="s">
        <v>3708</v>
      </c>
      <c r="CH4706" s="9">
        <v>617.84</v>
      </c>
      <c r="CM4706" s="12">
        <v>10</v>
      </c>
      <c r="CR4706" s="8" t="s">
        <v>19916</v>
      </c>
      <c r="CV4706" s="13">
        <v>1</v>
      </c>
    </row>
    <row r="4707" spans="1:100" x14ac:dyDescent="0.2">
      <c r="A4707" s="8" t="s">
        <v>19925</v>
      </c>
      <c r="B4707" s="8" t="s">
        <v>19926</v>
      </c>
      <c r="C4707" s="8" t="s">
        <v>3988</v>
      </c>
      <c r="D4707" s="8" t="s">
        <v>6619</v>
      </c>
      <c r="E4707" s="8" t="s">
        <v>3860</v>
      </c>
      <c r="F4707" s="8" t="s">
        <v>6620</v>
      </c>
      <c r="G4707" s="8" t="s">
        <v>6621</v>
      </c>
      <c r="H4707" s="8" t="s">
        <v>5516</v>
      </c>
      <c r="I4707" s="8" t="s">
        <v>6622</v>
      </c>
      <c r="J4707" s="8" t="s">
        <v>3884</v>
      </c>
      <c r="K4707" s="8" t="s">
        <v>6623</v>
      </c>
      <c r="M4707" s="8" t="s">
        <v>3866</v>
      </c>
      <c r="N4707" s="8" t="s">
        <v>3771</v>
      </c>
      <c r="O4707" s="8" t="s">
        <v>3709</v>
      </c>
      <c r="P4707" s="9">
        <v>1393.44</v>
      </c>
      <c r="Q4707" s="8" t="s">
        <v>3710</v>
      </c>
      <c r="R4707" s="8" t="s">
        <v>6624</v>
      </c>
      <c r="S4707" s="9">
        <v>1143.27</v>
      </c>
      <c r="T4707" s="9">
        <v>821.95</v>
      </c>
      <c r="U4707" s="8" t="s">
        <v>3710</v>
      </c>
      <c r="V4707" s="8" t="s">
        <v>6624</v>
      </c>
      <c r="W4707" s="8" t="s">
        <v>3713</v>
      </c>
      <c r="X4707" s="8" t="s">
        <v>6625</v>
      </c>
      <c r="Y4707" s="8" t="s">
        <v>3738</v>
      </c>
      <c r="AY4707" s="8" t="s">
        <v>235</v>
      </c>
      <c r="AZ4707" s="10">
        <v>44224</v>
      </c>
      <c r="BA4707" s="10">
        <v>45291</v>
      </c>
      <c r="BE4707" s="8" t="s">
        <v>5744</v>
      </c>
      <c r="BF4707" s="8" t="s">
        <v>3719</v>
      </c>
      <c r="BG4707" s="11">
        <v>20</v>
      </c>
      <c r="BH4707" s="11">
        <v>1000</v>
      </c>
      <c r="BI4707" s="8" t="s">
        <v>3720</v>
      </c>
      <c r="BJ4707" s="11">
        <v>30</v>
      </c>
      <c r="BQ4707" s="11">
        <v>27.398299999999999</v>
      </c>
      <c r="BR4707" s="8" t="s">
        <v>6624</v>
      </c>
      <c r="BW4707" s="10">
        <v>44531</v>
      </c>
      <c r="BX4707" s="10">
        <v>44531</v>
      </c>
      <c r="BY4707" s="9">
        <v>0</v>
      </c>
      <c r="BZ4707" s="8" t="s">
        <v>3750</v>
      </c>
      <c r="CF4707" s="8" t="s">
        <v>3708</v>
      </c>
      <c r="CH4707" s="9">
        <v>1884.66</v>
      </c>
      <c r="CM4707" s="12">
        <v>10</v>
      </c>
      <c r="CR4707" s="8" t="s">
        <v>19926</v>
      </c>
      <c r="CV4707" s="13">
        <v>1</v>
      </c>
    </row>
    <row r="4708" spans="1:100" x14ac:dyDescent="0.2">
      <c r="A4708" s="8" t="s">
        <v>2213</v>
      </c>
      <c r="B4708" s="8" t="s">
        <v>19927</v>
      </c>
      <c r="C4708" s="8" t="s">
        <v>5565</v>
      </c>
      <c r="D4708" s="8" t="s">
        <v>3725</v>
      </c>
      <c r="E4708" s="8" t="s">
        <v>6557</v>
      </c>
      <c r="F4708" s="8" t="s">
        <v>16884</v>
      </c>
      <c r="G4708" s="8" t="s">
        <v>19928</v>
      </c>
      <c r="H4708" s="8" t="s">
        <v>3882</v>
      </c>
      <c r="I4708" s="8" t="s">
        <v>4031</v>
      </c>
      <c r="J4708" s="8" t="s">
        <v>3769</v>
      </c>
      <c r="K4708" s="8" t="s">
        <v>19929</v>
      </c>
      <c r="M4708" s="8" t="s">
        <v>3707</v>
      </c>
      <c r="N4708" s="8" t="s">
        <v>3708</v>
      </c>
      <c r="O4708" s="8" t="s">
        <v>3709</v>
      </c>
      <c r="P4708" s="9">
        <v>240</v>
      </c>
      <c r="Q4708" s="8" t="s">
        <v>3710</v>
      </c>
      <c r="R4708" s="8" t="s">
        <v>16887</v>
      </c>
      <c r="S4708" s="9">
        <v>69.73</v>
      </c>
      <c r="T4708" s="9">
        <v>46.27</v>
      </c>
      <c r="U4708" s="8" t="s">
        <v>3710</v>
      </c>
      <c r="V4708" s="8" t="s">
        <v>16888</v>
      </c>
      <c r="W4708" s="8" t="s">
        <v>3774</v>
      </c>
      <c r="AC4708" s="8" t="s">
        <v>3717</v>
      </c>
      <c r="AY4708" s="8" t="s">
        <v>2214</v>
      </c>
      <c r="BB4708" s="8" t="s">
        <v>3717</v>
      </c>
      <c r="BC4708" s="10">
        <v>42807</v>
      </c>
      <c r="BH4708" s="11">
        <v>500</v>
      </c>
      <c r="BI4708" s="8" t="s">
        <v>3720</v>
      </c>
      <c r="BJ4708" s="11">
        <v>2</v>
      </c>
      <c r="BQ4708" s="11">
        <v>23.135000000000002</v>
      </c>
      <c r="BR4708" s="8" t="s">
        <v>16888</v>
      </c>
      <c r="BW4708" s="10">
        <v>43497</v>
      </c>
      <c r="BX4708" s="10">
        <v>43678</v>
      </c>
      <c r="BY4708" s="9">
        <v>0</v>
      </c>
      <c r="BZ4708" s="8" t="s">
        <v>3777</v>
      </c>
      <c r="CF4708" s="8" t="s">
        <v>3708</v>
      </c>
      <c r="CH4708" s="9">
        <v>357.72</v>
      </c>
      <c r="CM4708" s="12">
        <v>10</v>
      </c>
      <c r="CR4708" s="8" t="s">
        <v>19927</v>
      </c>
      <c r="CV4708" s="13">
        <v>1</v>
      </c>
    </row>
    <row r="4709" spans="1:100" x14ac:dyDescent="0.2">
      <c r="A4709" s="8" t="s">
        <v>19930</v>
      </c>
      <c r="B4709" s="8" t="s">
        <v>19931</v>
      </c>
      <c r="C4709" s="8" t="s">
        <v>6257</v>
      </c>
      <c r="D4709" s="8" t="s">
        <v>4054</v>
      </c>
      <c r="E4709" s="8" t="s">
        <v>5596</v>
      </c>
      <c r="F4709" s="8" t="s">
        <v>3701</v>
      </c>
      <c r="G4709" s="8" t="s">
        <v>19932</v>
      </c>
      <c r="H4709" s="8" t="s">
        <v>4163</v>
      </c>
      <c r="I4709" s="8" t="s">
        <v>3786</v>
      </c>
      <c r="J4709" s="8" t="s">
        <v>3787</v>
      </c>
      <c r="K4709" s="8" t="s">
        <v>19933</v>
      </c>
      <c r="M4709" s="8" t="s">
        <v>3707</v>
      </c>
      <c r="N4709" s="8" t="s">
        <v>3771</v>
      </c>
      <c r="O4709" s="8" t="s">
        <v>3709</v>
      </c>
      <c r="P4709" s="9">
        <v>506.56</v>
      </c>
      <c r="Q4709" s="8" t="s">
        <v>3710</v>
      </c>
      <c r="R4709" s="8" t="s">
        <v>19934</v>
      </c>
      <c r="S4709" s="9">
        <v>783.88</v>
      </c>
      <c r="T4709" s="9">
        <v>549.67999999999995</v>
      </c>
      <c r="U4709" s="8" t="s">
        <v>3710</v>
      </c>
      <c r="V4709" s="8" t="s">
        <v>19935</v>
      </c>
      <c r="W4709" s="8" t="s">
        <v>3713</v>
      </c>
      <c r="X4709" s="8" t="s">
        <v>6466</v>
      </c>
      <c r="Z4709" s="8" t="s">
        <v>3739</v>
      </c>
      <c r="AY4709" s="8" t="s">
        <v>19936</v>
      </c>
      <c r="AZ4709" s="10">
        <v>37496</v>
      </c>
      <c r="BA4709" s="10">
        <v>44957</v>
      </c>
      <c r="BC4709" s="10">
        <v>39783</v>
      </c>
      <c r="BD4709" s="10">
        <v>43595</v>
      </c>
      <c r="BE4709" s="8" t="s">
        <v>5395</v>
      </c>
      <c r="BF4709" s="8" t="s">
        <v>3719</v>
      </c>
      <c r="BG4709" s="11">
        <v>50</v>
      </c>
      <c r="BH4709" s="11">
        <v>240</v>
      </c>
      <c r="BI4709" s="8" t="s">
        <v>3720</v>
      </c>
      <c r="BJ4709" s="11">
        <v>37.5</v>
      </c>
      <c r="BQ4709" s="11">
        <v>14.658099999999999</v>
      </c>
      <c r="BR4709" s="8" t="s">
        <v>19935</v>
      </c>
      <c r="BW4709" s="10">
        <v>44287</v>
      </c>
      <c r="BX4709" s="10">
        <v>43617</v>
      </c>
      <c r="BY4709" s="9">
        <v>0</v>
      </c>
      <c r="BZ4709" s="8" t="s">
        <v>3742</v>
      </c>
      <c r="CA4709" s="8" t="s">
        <v>3717</v>
      </c>
      <c r="CF4709" s="8" t="s">
        <v>3708</v>
      </c>
      <c r="CH4709" s="9">
        <v>726.96</v>
      </c>
      <c r="CM4709" s="12">
        <v>10</v>
      </c>
      <c r="CR4709" s="8" t="s">
        <v>19931</v>
      </c>
      <c r="CV4709" s="13">
        <v>1</v>
      </c>
    </row>
    <row r="4710" spans="1:100" x14ac:dyDescent="0.2">
      <c r="A4710" s="8" t="s">
        <v>19937</v>
      </c>
      <c r="B4710" s="8" t="s">
        <v>19931</v>
      </c>
      <c r="C4710" s="8" t="s">
        <v>6257</v>
      </c>
      <c r="D4710" s="8" t="s">
        <v>4054</v>
      </c>
      <c r="E4710" s="8" t="s">
        <v>5596</v>
      </c>
      <c r="F4710" s="8" t="s">
        <v>3701</v>
      </c>
      <c r="G4710" s="8" t="s">
        <v>19932</v>
      </c>
      <c r="H4710" s="8" t="s">
        <v>4163</v>
      </c>
      <c r="I4710" s="8" t="s">
        <v>3786</v>
      </c>
      <c r="J4710" s="8" t="s">
        <v>3787</v>
      </c>
      <c r="K4710" s="8" t="s">
        <v>19933</v>
      </c>
      <c r="M4710" s="8" t="s">
        <v>3707</v>
      </c>
      <c r="N4710" s="8" t="s">
        <v>3708</v>
      </c>
      <c r="O4710" s="8" t="s">
        <v>3709</v>
      </c>
      <c r="P4710" s="9">
        <v>506.56</v>
      </c>
      <c r="Q4710" s="8" t="s">
        <v>3710</v>
      </c>
      <c r="R4710" s="8" t="s">
        <v>19934</v>
      </c>
      <c r="S4710" s="9">
        <v>783.88</v>
      </c>
      <c r="T4710" s="9">
        <v>549.67999999999995</v>
      </c>
      <c r="U4710" s="8" t="s">
        <v>3710</v>
      </c>
      <c r="V4710" s="8" t="s">
        <v>19935</v>
      </c>
      <c r="W4710" s="8" t="s">
        <v>3713</v>
      </c>
      <c r="X4710" s="8" t="s">
        <v>6466</v>
      </c>
      <c r="Z4710" s="8" t="s">
        <v>3739</v>
      </c>
      <c r="AY4710" s="8" t="s">
        <v>19936</v>
      </c>
      <c r="AZ4710" s="10">
        <v>37496</v>
      </c>
      <c r="BB4710" s="8" t="s">
        <v>3717</v>
      </c>
      <c r="BC4710" s="10">
        <v>43595</v>
      </c>
      <c r="BE4710" s="8" t="s">
        <v>5395</v>
      </c>
      <c r="BF4710" s="8" t="s">
        <v>3719</v>
      </c>
      <c r="BG4710" s="11">
        <v>50</v>
      </c>
      <c r="BH4710" s="11">
        <v>240</v>
      </c>
      <c r="BI4710" s="8" t="s">
        <v>3720</v>
      </c>
      <c r="BJ4710" s="11">
        <v>37.5</v>
      </c>
      <c r="BQ4710" s="11">
        <v>14.658099999999999</v>
      </c>
      <c r="BR4710" s="8" t="s">
        <v>19935</v>
      </c>
      <c r="BW4710" s="10">
        <v>44287</v>
      </c>
      <c r="BX4710" s="10">
        <v>43617</v>
      </c>
      <c r="BY4710" s="9">
        <v>0</v>
      </c>
      <c r="BZ4710" s="8" t="s">
        <v>3742</v>
      </c>
      <c r="CA4710" s="8" t="s">
        <v>3717</v>
      </c>
      <c r="CF4710" s="8" t="s">
        <v>3708</v>
      </c>
      <c r="CH4710" s="9">
        <v>726.96</v>
      </c>
      <c r="CM4710" s="12">
        <v>10</v>
      </c>
      <c r="CR4710" s="8" t="s">
        <v>19931</v>
      </c>
      <c r="CV4710" s="13">
        <v>1</v>
      </c>
    </row>
    <row r="4711" spans="1:100" x14ac:dyDescent="0.2">
      <c r="A4711" s="8" t="s">
        <v>19938</v>
      </c>
      <c r="B4711" s="8" t="s">
        <v>19939</v>
      </c>
      <c r="C4711" s="8" t="s">
        <v>4077</v>
      </c>
      <c r="D4711" s="8" t="s">
        <v>7215</v>
      </c>
      <c r="E4711" s="8" t="s">
        <v>4652</v>
      </c>
      <c r="F4711" s="8" t="s">
        <v>3701</v>
      </c>
      <c r="G4711" s="8" t="s">
        <v>7225</v>
      </c>
      <c r="H4711" s="8" t="s">
        <v>4323</v>
      </c>
      <c r="I4711" s="8" t="s">
        <v>19940</v>
      </c>
      <c r="J4711" s="8" t="s">
        <v>3774</v>
      </c>
      <c r="K4711" s="8" t="s">
        <v>19941</v>
      </c>
      <c r="M4711" s="8" t="s">
        <v>4033</v>
      </c>
      <c r="N4711" s="8" t="s">
        <v>3708</v>
      </c>
      <c r="O4711" s="8" t="s">
        <v>3804</v>
      </c>
      <c r="P4711" s="9">
        <v>98.85</v>
      </c>
      <c r="Q4711" s="8" t="s">
        <v>3805</v>
      </c>
      <c r="S4711" s="9">
        <v>35.25</v>
      </c>
      <c r="T4711" s="9">
        <v>23.39</v>
      </c>
      <c r="U4711" s="8" t="s">
        <v>3710</v>
      </c>
      <c r="V4711" s="8" t="s">
        <v>6098</v>
      </c>
      <c r="AV4711" s="8" t="s">
        <v>6099</v>
      </c>
      <c r="AW4711" s="8">
        <v>71</v>
      </c>
      <c r="AX4711" s="8">
        <v>1</v>
      </c>
      <c r="AY4711" s="8" t="s">
        <v>2096</v>
      </c>
      <c r="AZ4711" s="10">
        <v>36971</v>
      </c>
      <c r="BB4711" s="8" t="s">
        <v>3717</v>
      </c>
      <c r="BD4711" s="10">
        <v>43250</v>
      </c>
      <c r="BE4711" s="8" t="s">
        <v>4086</v>
      </c>
      <c r="BF4711" s="8" t="s">
        <v>3719</v>
      </c>
      <c r="BG4711" s="11">
        <v>15</v>
      </c>
      <c r="BH4711" s="11">
        <v>200</v>
      </c>
      <c r="BI4711" s="8" t="s">
        <v>3720</v>
      </c>
      <c r="BJ4711" s="11">
        <v>15</v>
      </c>
      <c r="BQ4711" s="11">
        <v>1.5589999999999999</v>
      </c>
      <c r="BR4711" s="8" t="s">
        <v>6098</v>
      </c>
      <c r="BW4711" s="10">
        <v>42036</v>
      </c>
      <c r="BX4711" s="10">
        <v>43252</v>
      </c>
      <c r="BY4711" s="9">
        <v>84.26</v>
      </c>
      <c r="BZ4711" s="8" t="s">
        <v>3750</v>
      </c>
      <c r="CF4711" s="8" t="s">
        <v>3708</v>
      </c>
      <c r="CH4711" s="9">
        <v>148.97</v>
      </c>
      <c r="CM4711" s="12">
        <v>10</v>
      </c>
      <c r="CR4711" s="8" t="s">
        <v>19939</v>
      </c>
      <c r="CV4711" s="13">
        <v>1</v>
      </c>
    </row>
    <row r="4712" spans="1:100" x14ac:dyDescent="0.2">
      <c r="A4712" s="8" t="s">
        <v>19942</v>
      </c>
      <c r="B4712" s="8" t="s">
        <v>19939</v>
      </c>
      <c r="C4712" s="8" t="s">
        <v>4077</v>
      </c>
      <c r="D4712" s="8" t="s">
        <v>3798</v>
      </c>
      <c r="E4712" s="8" t="s">
        <v>3860</v>
      </c>
      <c r="F4712" s="8" t="s">
        <v>3701</v>
      </c>
      <c r="G4712" s="8" t="s">
        <v>5225</v>
      </c>
      <c r="H4712" s="8" t="s">
        <v>3703</v>
      </c>
      <c r="I4712" s="8" t="s">
        <v>19940</v>
      </c>
      <c r="J4712" s="8" t="s">
        <v>3774</v>
      </c>
      <c r="K4712" s="8" t="s">
        <v>19943</v>
      </c>
      <c r="M4712" s="8" t="s">
        <v>4033</v>
      </c>
      <c r="N4712" s="8" t="s">
        <v>3708</v>
      </c>
      <c r="O4712" s="8" t="s">
        <v>3804</v>
      </c>
      <c r="P4712" s="9">
        <v>93</v>
      </c>
      <c r="Q4712" s="8" t="s">
        <v>3805</v>
      </c>
      <c r="S4712" s="9">
        <v>35.25</v>
      </c>
      <c r="T4712" s="9">
        <v>23.39</v>
      </c>
      <c r="U4712" s="8" t="s">
        <v>3710</v>
      </c>
      <c r="V4712" s="8" t="s">
        <v>6098</v>
      </c>
      <c r="AV4712" s="8" t="s">
        <v>6099</v>
      </c>
      <c r="AW4712" s="8">
        <v>71</v>
      </c>
      <c r="AX4712" s="8">
        <v>1</v>
      </c>
      <c r="AY4712" s="8" t="s">
        <v>2096</v>
      </c>
      <c r="AZ4712" s="10">
        <v>36971</v>
      </c>
      <c r="BB4712" s="8" t="s">
        <v>3717</v>
      </c>
      <c r="BD4712" s="10">
        <v>43532</v>
      </c>
      <c r="BE4712" s="8" t="s">
        <v>4086</v>
      </c>
      <c r="BF4712" s="8" t="s">
        <v>3719</v>
      </c>
      <c r="BG4712" s="11">
        <v>15</v>
      </c>
      <c r="BH4712" s="11">
        <v>200</v>
      </c>
      <c r="BI4712" s="8" t="s">
        <v>3720</v>
      </c>
      <c r="BJ4712" s="11">
        <v>15</v>
      </c>
      <c r="BQ4712" s="11">
        <v>1.5589999999999999</v>
      </c>
      <c r="BR4712" s="8" t="s">
        <v>6098</v>
      </c>
      <c r="BW4712" s="10">
        <v>42036</v>
      </c>
      <c r="BX4712" s="10">
        <v>43252</v>
      </c>
      <c r="BY4712" s="9">
        <v>84.26</v>
      </c>
      <c r="BZ4712" s="8" t="s">
        <v>3750</v>
      </c>
      <c r="CF4712" s="8" t="s">
        <v>3708</v>
      </c>
      <c r="CH4712" s="9">
        <v>140.15</v>
      </c>
      <c r="CM4712" s="12">
        <v>10</v>
      </c>
      <c r="CR4712" s="8" t="s">
        <v>19939</v>
      </c>
      <c r="CV4712" s="13">
        <v>1</v>
      </c>
    </row>
    <row r="4713" spans="1:100" x14ac:dyDescent="0.2">
      <c r="A4713" s="8" t="s">
        <v>19944</v>
      </c>
      <c r="B4713" s="8" t="s">
        <v>19945</v>
      </c>
      <c r="C4713" s="8" t="s">
        <v>5565</v>
      </c>
      <c r="D4713" s="8" t="s">
        <v>5129</v>
      </c>
      <c r="E4713" s="8" t="s">
        <v>4915</v>
      </c>
      <c r="F4713" s="8" t="s">
        <v>3701</v>
      </c>
      <c r="G4713" s="8" t="s">
        <v>19946</v>
      </c>
      <c r="N4713" s="8" t="s">
        <v>4123</v>
      </c>
      <c r="O4713" s="8" t="s">
        <v>3709</v>
      </c>
      <c r="P4713" s="9">
        <v>285.83999999999997</v>
      </c>
      <c r="Q4713" s="8" t="s">
        <v>3710</v>
      </c>
      <c r="R4713" s="8" t="s">
        <v>19947</v>
      </c>
      <c r="S4713" s="9">
        <v>424.79</v>
      </c>
      <c r="T4713" s="9">
        <v>315.27999999999997</v>
      </c>
      <c r="U4713" s="8" t="s">
        <v>3710</v>
      </c>
      <c r="V4713" s="8" t="s">
        <v>19947</v>
      </c>
      <c r="W4713" s="8" t="s">
        <v>3736</v>
      </c>
      <c r="X4713" s="8" t="s">
        <v>19948</v>
      </c>
      <c r="Y4713" s="8" t="s">
        <v>3738</v>
      </c>
      <c r="Z4713" s="8" t="s">
        <v>3739</v>
      </c>
      <c r="AC4713" s="8" t="s">
        <v>3717</v>
      </c>
      <c r="AV4713" s="8" t="s">
        <v>19949</v>
      </c>
      <c r="AW4713" s="8">
        <v>78</v>
      </c>
      <c r="AX4713" s="8">
        <v>1</v>
      </c>
      <c r="AY4713" s="8" t="s">
        <v>19950</v>
      </c>
      <c r="BC4713" s="10">
        <v>43972</v>
      </c>
      <c r="BE4713" s="8" t="s">
        <v>4020</v>
      </c>
      <c r="BF4713" s="8" t="s">
        <v>3720</v>
      </c>
      <c r="BG4713" s="11">
        <v>4</v>
      </c>
      <c r="BH4713" s="11">
        <v>10</v>
      </c>
      <c r="BI4713" s="8" t="s">
        <v>3720</v>
      </c>
      <c r="BJ4713" s="11">
        <v>10</v>
      </c>
      <c r="BQ4713" s="11">
        <v>31.527200000000001</v>
      </c>
      <c r="BR4713" s="8" t="s">
        <v>19947</v>
      </c>
      <c r="BW4713" s="10">
        <v>44166</v>
      </c>
      <c r="BX4713" s="10">
        <v>44166</v>
      </c>
      <c r="BY4713" s="9">
        <v>0</v>
      </c>
      <c r="BZ4713" s="8" t="s">
        <v>3742</v>
      </c>
      <c r="CA4713" s="8" t="s">
        <v>3717</v>
      </c>
      <c r="CF4713" s="8" t="s">
        <v>3708</v>
      </c>
      <c r="CH4713" s="9">
        <v>424.78</v>
      </c>
      <c r="CM4713" s="12">
        <v>10</v>
      </c>
      <c r="CR4713" s="8" t="s">
        <v>19951</v>
      </c>
      <c r="CV4713" s="13">
        <v>1</v>
      </c>
    </row>
    <row r="4714" spans="1:100" x14ac:dyDescent="0.2">
      <c r="A4714" s="8" t="s">
        <v>19952</v>
      </c>
      <c r="B4714" s="8" t="s">
        <v>19953</v>
      </c>
      <c r="C4714" s="8" t="s">
        <v>4946</v>
      </c>
      <c r="D4714" s="8" t="s">
        <v>6125</v>
      </c>
      <c r="E4714" s="8" t="s">
        <v>4313</v>
      </c>
      <c r="F4714" s="8" t="s">
        <v>3701</v>
      </c>
      <c r="G4714" s="8" t="s">
        <v>19954</v>
      </c>
      <c r="H4714" s="8" t="s">
        <v>3703</v>
      </c>
      <c r="I4714" s="8" t="s">
        <v>19955</v>
      </c>
      <c r="J4714" s="8" t="s">
        <v>3884</v>
      </c>
      <c r="K4714" s="8" t="s">
        <v>19956</v>
      </c>
      <c r="M4714" s="8" t="s">
        <v>3707</v>
      </c>
      <c r="N4714" s="8" t="s">
        <v>3708</v>
      </c>
      <c r="O4714" s="8" t="s">
        <v>3709</v>
      </c>
      <c r="P4714" s="9">
        <v>540</v>
      </c>
      <c r="Q4714" s="8" t="s">
        <v>3710</v>
      </c>
      <c r="R4714" s="8" t="s">
        <v>19957</v>
      </c>
      <c r="S4714" s="9">
        <v>330.1</v>
      </c>
      <c r="T4714" s="9">
        <v>228.7</v>
      </c>
      <c r="U4714" s="8" t="s">
        <v>3710</v>
      </c>
      <c r="V4714" s="8" t="s">
        <v>19958</v>
      </c>
      <c r="AY4714" s="8" t="s">
        <v>19959</v>
      </c>
      <c r="BB4714" s="8" t="s">
        <v>3717</v>
      </c>
      <c r="BC4714" s="10">
        <v>44564</v>
      </c>
      <c r="BD4714" s="10">
        <v>44774</v>
      </c>
      <c r="BE4714" s="8" t="s">
        <v>4198</v>
      </c>
      <c r="BF4714" s="8" t="s">
        <v>3719</v>
      </c>
      <c r="BG4714" s="11">
        <v>15</v>
      </c>
      <c r="BH4714" s="11">
        <v>1125</v>
      </c>
      <c r="BI4714" s="8" t="s">
        <v>3720</v>
      </c>
      <c r="BJ4714" s="11">
        <v>6.6666999999999996</v>
      </c>
      <c r="BQ4714" s="11">
        <v>31.526299999999999</v>
      </c>
      <c r="BR4714" s="8" t="s">
        <v>19958</v>
      </c>
      <c r="BW4714" s="10">
        <v>44105</v>
      </c>
      <c r="BX4714" s="10">
        <v>42583</v>
      </c>
      <c r="BY4714" s="9">
        <v>303.8</v>
      </c>
      <c r="BZ4714" s="8" t="s">
        <v>3721</v>
      </c>
      <c r="CF4714" s="8" t="s">
        <v>3708</v>
      </c>
      <c r="CH4714" s="9">
        <v>771.1</v>
      </c>
      <c r="CM4714" s="12">
        <v>10</v>
      </c>
      <c r="CR4714" s="8" t="s">
        <v>19953</v>
      </c>
      <c r="CV4714" s="13">
        <v>1</v>
      </c>
    </row>
    <row r="4715" spans="1:100" x14ac:dyDescent="0.2">
      <c r="A4715" s="8" t="s">
        <v>19960</v>
      </c>
      <c r="B4715" s="8" t="s">
        <v>19953</v>
      </c>
      <c r="C4715" s="8" t="s">
        <v>5200</v>
      </c>
      <c r="D4715" s="8" t="s">
        <v>6125</v>
      </c>
      <c r="E4715" s="8" t="s">
        <v>3954</v>
      </c>
      <c r="F4715" s="8" t="s">
        <v>3701</v>
      </c>
      <c r="G4715" s="8" t="s">
        <v>19961</v>
      </c>
      <c r="H4715" s="8" t="s">
        <v>3703</v>
      </c>
      <c r="N4715" s="8" t="s">
        <v>4123</v>
      </c>
      <c r="O4715" s="8" t="s">
        <v>3709</v>
      </c>
      <c r="P4715" s="9">
        <v>1756</v>
      </c>
      <c r="Q4715" s="8" t="s">
        <v>3710</v>
      </c>
      <c r="R4715" s="8" t="s">
        <v>19962</v>
      </c>
      <c r="S4715" s="9">
        <v>1219.31</v>
      </c>
      <c r="T4715" s="9">
        <v>840.7</v>
      </c>
      <c r="U4715" s="8" t="s">
        <v>3710</v>
      </c>
      <c r="V4715" s="8" t="s">
        <v>19962</v>
      </c>
      <c r="AY4715" s="8" t="s">
        <v>19959</v>
      </c>
      <c r="BC4715" s="10">
        <v>44409</v>
      </c>
      <c r="BD4715" s="10">
        <v>44561</v>
      </c>
      <c r="BE4715" s="8" t="s">
        <v>4198</v>
      </c>
      <c r="BF4715" s="8" t="s">
        <v>3719</v>
      </c>
      <c r="BG4715" s="11">
        <v>60</v>
      </c>
      <c r="BH4715" s="11">
        <v>1125</v>
      </c>
      <c r="BI4715" s="8" t="s">
        <v>3720</v>
      </c>
      <c r="BJ4715" s="11">
        <v>26.666699999999999</v>
      </c>
      <c r="BQ4715" s="11">
        <v>31.526299999999999</v>
      </c>
      <c r="BR4715" s="8" t="s">
        <v>19962</v>
      </c>
      <c r="BW4715" s="10">
        <v>44409</v>
      </c>
      <c r="BX4715" s="10">
        <v>44409</v>
      </c>
      <c r="BY4715" s="9">
        <v>1215.2</v>
      </c>
      <c r="BZ4715" s="8" t="s">
        <v>3750</v>
      </c>
      <c r="CF4715" s="8" t="s">
        <v>3708</v>
      </c>
      <c r="CH4715" s="9">
        <v>2351.27</v>
      </c>
      <c r="CM4715" s="12">
        <v>10</v>
      </c>
      <c r="CR4715" s="8" t="s">
        <v>19953</v>
      </c>
      <c r="CV4715" s="13">
        <v>1</v>
      </c>
    </row>
    <row r="4716" spans="1:100" x14ac:dyDescent="0.2">
      <c r="A4716" s="8" t="s">
        <v>19963</v>
      </c>
      <c r="B4716" s="8" t="s">
        <v>19953</v>
      </c>
      <c r="C4716" s="8" t="s">
        <v>5200</v>
      </c>
      <c r="D4716" s="8" t="s">
        <v>6125</v>
      </c>
      <c r="E4716" s="8" t="s">
        <v>4313</v>
      </c>
      <c r="F4716" s="8" t="s">
        <v>3701</v>
      </c>
      <c r="G4716" s="8" t="s">
        <v>19964</v>
      </c>
      <c r="H4716" s="8" t="s">
        <v>3703</v>
      </c>
      <c r="I4716" s="8" t="s">
        <v>19955</v>
      </c>
      <c r="J4716" s="8" t="s">
        <v>3884</v>
      </c>
      <c r="K4716" s="8" t="s">
        <v>19965</v>
      </c>
      <c r="M4716" s="8" t="s">
        <v>3707</v>
      </c>
      <c r="N4716" s="8" t="s">
        <v>3708</v>
      </c>
      <c r="O4716" s="8" t="s">
        <v>3709</v>
      </c>
      <c r="P4716" s="9">
        <v>878</v>
      </c>
      <c r="Q4716" s="8" t="s">
        <v>3710</v>
      </c>
      <c r="R4716" s="8" t="s">
        <v>19957</v>
      </c>
      <c r="S4716" s="9">
        <v>609.66</v>
      </c>
      <c r="T4716" s="9">
        <v>420.35</v>
      </c>
      <c r="U4716" s="8" t="s">
        <v>3710</v>
      </c>
      <c r="V4716" s="8" t="s">
        <v>19958</v>
      </c>
      <c r="AY4716" s="8" t="s">
        <v>19959</v>
      </c>
      <c r="BB4716" s="8" t="s">
        <v>3717</v>
      </c>
      <c r="BC4716" s="10">
        <v>44564</v>
      </c>
      <c r="BE4716" s="8" t="s">
        <v>4198</v>
      </c>
      <c r="BF4716" s="8" t="s">
        <v>3719</v>
      </c>
      <c r="BG4716" s="11">
        <v>30</v>
      </c>
      <c r="BH4716" s="11">
        <v>1125</v>
      </c>
      <c r="BI4716" s="8" t="s">
        <v>3720</v>
      </c>
      <c r="BJ4716" s="11">
        <v>13.333299999999999</v>
      </c>
      <c r="BQ4716" s="11">
        <v>31.526299999999999</v>
      </c>
      <c r="BR4716" s="8" t="s">
        <v>19958</v>
      </c>
      <c r="BW4716" s="10">
        <v>44105</v>
      </c>
      <c r="BX4716" s="10">
        <v>42583</v>
      </c>
      <c r="BY4716" s="9">
        <v>607.6</v>
      </c>
      <c r="BZ4716" s="8" t="s">
        <v>3721</v>
      </c>
      <c r="CA4716" s="8" t="s">
        <v>3717</v>
      </c>
      <c r="CF4716" s="8" t="s">
        <v>3708</v>
      </c>
      <c r="CH4716" s="9">
        <v>1217.26</v>
      </c>
      <c r="CM4716" s="12">
        <v>10</v>
      </c>
      <c r="CR4716" s="8" t="s">
        <v>19953</v>
      </c>
      <c r="CV4716" s="13">
        <v>1</v>
      </c>
    </row>
    <row r="4717" spans="1:100" x14ac:dyDescent="0.2">
      <c r="A4717" s="8" t="s">
        <v>19966</v>
      </c>
      <c r="B4717" s="8" t="s">
        <v>19967</v>
      </c>
      <c r="C4717" s="8" t="s">
        <v>19968</v>
      </c>
      <c r="D4717" s="8" t="s">
        <v>5129</v>
      </c>
      <c r="E4717" s="8" t="s">
        <v>4066</v>
      </c>
      <c r="F4717" s="8" t="s">
        <v>3701</v>
      </c>
      <c r="G4717" s="8" t="s">
        <v>19969</v>
      </c>
      <c r="H4717" s="8" t="s">
        <v>4068</v>
      </c>
      <c r="I4717" s="8" t="s">
        <v>4324</v>
      </c>
      <c r="J4717" s="8" t="s">
        <v>3884</v>
      </c>
      <c r="K4717" s="8" t="s">
        <v>19970</v>
      </c>
      <c r="M4717" s="8" t="s">
        <v>3866</v>
      </c>
      <c r="N4717" s="8" t="s">
        <v>3708</v>
      </c>
      <c r="O4717" s="8" t="s">
        <v>3709</v>
      </c>
      <c r="P4717" s="9">
        <v>151.12</v>
      </c>
      <c r="Q4717" s="8" t="s">
        <v>3710</v>
      </c>
      <c r="R4717" s="8" t="s">
        <v>19971</v>
      </c>
      <c r="S4717" s="9">
        <v>227.69</v>
      </c>
      <c r="T4717" s="9">
        <v>151.12</v>
      </c>
      <c r="U4717" s="8" t="s">
        <v>3710</v>
      </c>
      <c r="V4717" s="8" t="s">
        <v>19972</v>
      </c>
      <c r="Z4717" s="8" t="s">
        <v>3739</v>
      </c>
      <c r="AV4717" s="8" t="s">
        <v>19973</v>
      </c>
      <c r="AW4717" s="8">
        <v>79</v>
      </c>
      <c r="AX4717" s="8">
        <v>1</v>
      </c>
      <c r="AY4717" s="8" t="s">
        <v>2325</v>
      </c>
      <c r="AZ4717" s="10">
        <v>41605</v>
      </c>
      <c r="BB4717" s="8" t="s">
        <v>3717</v>
      </c>
      <c r="BC4717" s="10">
        <v>43868</v>
      </c>
      <c r="BE4717" s="8" t="s">
        <v>4128</v>
      </c>
      <c r="BF4717" s="8" t="s">
        <v>3719</v>
      </c>
      <c r="BG4717" s="11">
        <v>16.666699999999999</v>
      </c>
      <c r="BH4717" s="11">
        <v>3000</v>
      </c>
      <c r="BI4717" s="8" t="s">
        <v>3720</v>
      </c>
      <c r="BJ4717" s="11">
        <v>16.666699999999999</v>
      </c>
      <c r="BQ4717" s="11">
        <v>9.0671999999999997</v>
      </c>
      <c r="BR4717" s="8" t="s">
        <v>19972</v>
      </c>
      <c r="BW4717" s="10">
        <v>44256</v>
      </c>
      <c r="BX4717" s="10">
        <v>42705</v>
      </c>
      <c r="BY4717" s="9">
        <v>0</v>
      </c>
      <c r="BZ4717" s="8" t="s">
        <v>3742</v>
      </c>
      <c r="CA4717" s="8" t="s">
        <v>3717</v>
      </c>
      <c r="CF4717" s="8" t="s">
        <v>3708</v>
      </c>
      <c r="CH4717" s="9">
        <v>227.69</v>
      </c>
      <c r="CM4717" s="12">
        <v>10</v>
      </c>
      <c r="CR4717" s="8" t="s">
        <v>19967</v>
      </c>
      <c r="CV4717" s="13">
        <v>1</v>
      </c>
    </row>
    <row r="4718" spans="1:100" x14ac:dyDescent="0.2">
      <c r="A4718" s="8" t="s">
        <v>2342</v>
      </c>
      <c r="B4718" s="8" t="s">
        <v>19967</v>
      </c>
      <c r="C4718" s="8" t="s">
        <v>19968</v>
      </c>
      <c r="D4718" s="8" t="s">
        <v>5129</v>
      </c>
      <c r="E4718" s="8" t="s">
        <v>5040</v>
      </c>
      <c r="F4718" s="8" t="s">
        <v>3701</v>
      </c>
      <c r="G4718" s="8" t="s">
        <v>19974</v>
      </c>
      <c r="H4718" s="8" t="s">
        <v>4068</v>
      </c>
      <c r="I4718" s="8" t="s">
        <v>4324</v>
      </c>
      <c r="J4718" s="8" t="s">
        <v>3884</v>
      </c>
      <c r="K4718" s="8" t="s">
        <v>19970</v>
      </c>
      <c r="M4718" s="8" t="s">
        <v>3866</v>
      </c>
      <c r="N4718" s="8" t="s">
        <v>3708</v>
      </c>
      <c r="O4718" s="8" t="s">
        <v>3709</v>
      </c>
      <c r="P4718" s="9">
        <v>42.38</v>
      </c>
      <c r="Q4718" s="8" t="s">
        <v>3710</v>
      </c>
      <c r="R4718" s="8" t="s">
        <v>19971</v>
      </c>
      <c r="S4718" s="9">
        <v>45.53</v>
      </c>
      <c r="T4718" s="9">
        <v>30.22</v>
      </c>
      <c r="U4718" s="8" t="s">
        <v>3710</v>
      </c>
      <c r="V4718" s="8" t="s">
        <v>19972</v>
      </c>
      <c r="AV4718" s="8" t="s">
        <v>19973</v>
      </c>
      <c r="AW4718" s="8">
        <v>79</v>
      </c>
      <c r="AX4718" s="8">
        <v>1</v>
      </c>
      <c r="AY4718" s="8" t="s">
        <v>2325</v>
      </c>
      <c r="AZ4718" s="10">
        <v>41605</v>
      </c>
      <c r="BB4718" s="8" t="s">
        <v>3717</v>
      </c>
      <c r="BC4718" s="10">
        <v>43868</v>
      </c>
      <c r="BE4718" s="8" t="s">
        <v>4128</v>
      </c>
      <c r="BF4718" s="8" t="s">
        <v>3719</v>
      </c>
      <c r="BG4718" s="11">
        <v>3.3332999999999999</v>
      </c>
      <c r="BH4718" s="11">
        <v>3000</v>
      </c>
      <c r="BI4718" s="8" t="s">
        <v>3720</v>
      </c>
      <c r="BJ4718" s="11">
        <v>3.3332999999999999</v>
      </c>
      <c r="BQ4718" s="11">
        <v>9.0671999999999997</v>
      </c>
      <c r="BR4718" s="8" t="s">
        <v>19972</v>
      </c>
      <c r="BW4718" s="10">
        <v>44256</v>
      </c>
      <c r="BX4718" s="10">
        <v>42705</v>
      </c>
      <c r="BY4718" s="9">
        <v>0</v>
      </c>
      <c r="BZ4718" s="8" t="s">
        <v>3742</v>
      </c>
      <c r="CF4718" s="8" t="s">
        <v>3708</v>
      </c>
      <c r="CH4718" s="9">
        <v>63.87</v>
      </c>
      <c r="CM4718" s="12">
        <v>10</v>
      </c>
      <c r="CR4718" s="8" t="s">
        <v>19967</v>
      </c>
      <c r="CV4718" s="13">
        <v>1</v>
      </c>
    </row>
    <row r="4719" spans="1:100" x14ac:dyDescent="0.2">
      <c r="A4719" s="8" t="s">
        <v>2336</v>
      </c>
      <c r="B4719" s="8" t="s">
        <v>19975</v>
      </c>
      <c r="C4719" s="8" t="s">
        <v>19968</v>
      </c>
      <c r="D4719" s="8" t="s">
        <v>3725</v>
      </c>
      <c r="E4719" s="8" t="s">
        <v>5586</v>
      </c>
      <c r="F4719" s="8" t="s">
        <v>3990</v>
      </c>
      <c r="G4719" s="8" t="s">
        <v>19976</v>
      </c>
      <c r="H4719" s="8" t="s">
        <v>3882</v>
      </c>
      <c r="I4719" s="8" t="s">
        <v>8771</v>
      </c>
      <c r="J4719" s="8" t="s">
        <v>8772</v>
      </c>
      <c r="K4719" s="8" t="s">
        <v>19977</v>
      </c>
      <c r="M4719" s="8" t="s">
        <v>4033</v>
      </c>
      <c r="N4719" s="8" t="s">
        <v>3708</v>
      </c>
      <c r="O4719" s="8" t="s">
        <v>3709</v>
      </c>
      <c r="P4719" s="9">
        <v>94.57</v>
      </c>
      <c r="Q4719" s="8" t="s">
        <v>3710</v>
      </c>
      <c r="R4719" s="8" t="s">
        <v>19978</v>
      </c>
      <c r="S4719" s="9">
        <v>61.49</v>
      </c>
      <c r="T4719" s="9">
        <v>40.799999999999997</v>
      </c>
      <c r="U4719" s="8" t="s">
        <v>3710</v>
      </c>
      <c r="V4719" s="8" t="s">
        <v>19979</v>
      </c>
      <c r="W4719" s="8" t="s">
        <v>3774</v>
      </c>
      <c r="AV4719" s="8" t="s">
        <v>19980</v>
      </c>
      <c r="AW4719" s="8">
        <v>79</v>
      </c>
      <c r="AX4719" s="8">
        <v>2</v>
      </c>
      <c r="AY4719" s="8" t="s">
        <v>2325</v>
      </c>
      <c r="AZ4719" s="10">
        <v>42935</v>
      </c>
      <c r="BB4719" s="8" t="s">
        <v>3717</v>
      </c>
      <c r="BC4719" s="10">
        <v>43234</v>
      </c>
      <c r="BE4719" s="8" t="s">
        <v>4128</v>
      </c>
      <c r="BF4719" s="8" t="s">
        <v>3719</v>
      </c>
      <c r="BG4719" s="11">
        <v>3.3332999999999999</v>
      </c>
      <c r="BH4719" s="11">
        <v>3000</v>
      </c>
      <c r="BI4719" s="8" t="s">
        <v>3720</v>
      </c>
      <c r="BJ4719" s="11">
        <v>3.3332999999999999</v>
      </c>
      <c r="BQ4719" s="11">
        <v>12.24</v>
      </c>
      <c r="BR4719" s="8" t="s">
        <v>19979</v>
      </c>
      <c r="BW4719" s="10">
        <v>44256</v>
      </c>
      <c r="BX4719" s="10">
        <v>43191</v>
      </c>
      <c r="BY4719" s="9">
        <v>0</v>
      </c>
      <c r="BZ4719" s="8" t="s">
        <v>3777</v>
      </c>
      <c r="CF4719" s="8" t="s">
        <v>3708</v>
      </c>
      <c r="CH4719" s="9">
        <v>142.52000000000001</v>
      </c>
      <c r="CM4719" s="12">
        <v>10</v>
      </c>
      <c r="CR4719" s="8" t="s">
        <v>19975</v>
      </c>
      <c r="CV4719" s="13">
        <v>1</v>
      </c>
    </row>
    <row r="4720" spans="1:100" x14ac:dyDescent="0.2">
      <c r="A4720" s="8" t="s">
        <v>19981</v>
      </c>
      <c r="B4720" s="8" t="s">
        <v>19975</v>
      </c>
      <c r="C4720" s="8" t="s">
        <v>19968</v>
      </c>
      <c r="D4720" s="8" t="s">
        <v>3725</v>
      </c>
      <c r="E4720" s="8" t="s">
        <v>8091</v>
      </c>
      <c r="F4720" s="8" t="s">
        <v>3990</v>
      </c>
      <c r="G4720" s="8" t="s">
        <v>19982</v>
      </c>
      <c r="H4720" s="8" t="s">
        <v>3882</v>
      </c>
      <c r="I4720" s="8" t="s">
        <v>8771</v>
      </c>
      <c r="J4720" s="8" t="s">
        <v>8772</v>
      </c>
      <c r="K4720" s="8" t="s">
        <v>19977</v>
      </c>
      <c r="M4720" s="8" t="s">
        <v>4033</v>
      </c>
      <c r="N4720" s="8" t="s">
        <v>3708</v>
      </c>
      <c r="O4720" s="8" t="s">
        <v>3709</v>
      </c>
      <c r="P4720" s="9">
        <v>102</v>
      </c>
      <c r="Q4720" s="8" t="s">
        <v>3710</v>
      </c>
      <c r="R4720" s="8" t="s">
        <v>19978</v>
      </c>
      <c r="S4720" s="9">
        <v>153.71</v>
      </c>
      <c r="T4720" s="9">
        <v>102</v>
      </c>
      <c r="U4720" s="8" t="s">
        <v>3710</v>
      </c>
      <c r="V4720" s="8" t="s">
        <v>19979</v>
      </c>
      <c r="W4720" s="8" t="s">
        <v>3774</v>
      </c>
      <c r="Z4720" s="8" t="s">
        <v>3739</v>
      </c>
      <c r="AV4720" s="8" t="s">
        <v>19980</v>
      </c>
      <c r="AW4720" s="8">
        <v>79</v>
      </c>
      <c r="AX4720" s="8">
        <v>2</v>
      </c>
      <c r="AY4720" s="8" t="s">
        <v>2325</v>
      </c>
      <c r="AZ4720" s="10">
        <v>42935</v>
      </c>
      <c r="BB4720" s="8" t="s">
        <v>3717</v>
      </c>
      <c r="BC4720" s="10">
        <v>43234</v>
      </c>
      <c r="BE4720" s="8" t="s">
        <v>4128</v>
      </c>
      <c r="BF4720" s="8" t="s">
        <v>3719</v>
      </c>
      <c r="BG4720" s="11">
        <v>8.3332999999999995</v>
      </c>
      <c r="BH4720" s="11">
        <v>3000</v>
      </c>
      <c r="BI4720" s="8" t="s">
        <v>3720</v>
      </c>
      <c r="BJ4720" s="11">
        <v>8.3332999999999995</v>
      </c>
      <c r="BQ4720" s="11">
        <v>12.24</v>
      </c>
      <c r="BR4720" s="8" t="s">
        <v>19979</v>
      </c>
      <c r="BW4720" s="10">
        <v>44256</v>
      </c>
      <c r="BX4720" s="10">
        <v>43191</v>
      </c>
      <c r="BY4720" s="9">
        <v>0</v>
      </c>
      <c r="BZ4720" s="8" t="s">
        <v>3777</v>
      </c>
      <c r="CF4720" s="8" t="s">
        <v>3708</v>
      </c>
      <c r="CH4720" s="9">
        <v>153.71</v>
      </c>
      <c r="CM4720" s="12">
        <v>10</v>
      </c>
      <c r="CR4720" s="8" t="s">
        <v>19975</v>
      </c>
      <c r="CV4720" s="13">
        <v>1</v>
      </c>
    </row>
    <row r="4721" spans="1:100" x14ac:dyDescent="0.2">
      <c r="A4721" s="8" t="s">
        <v>19983</v>
      </c>
      <c r="B4721" s="8" t="s">
        <v>19984</v>
      </c>
      <c r="C4721" s="8" t="s">
        <v>8575</v>
      </c>
      <c r="D4721" s="8" t="s">
        <v>3699</v>
      </c>
      <c r="E4721" s="8" t="s">
        <v>4812</v>
      </c>
      <c r="F4721" s="8" t="s">
        <v>3701</v>
      </c>
      <c r="G4721" s="8" t="s">
        <v>15543</v>
      </c>
      <c r="H4721" s="8" t="s">
        <v>3703</v>
      </c>
      <c r="I4721" s="8" t="s">
        <v>8108</v>
      </c>
      <c r="J4721" s="8" t="s">
        <v>3884</v>
      </c>
      <c r="K4721" s="8" t="s">
        <v>19985</v>
      </c>
      <c r="M4721" s="8" t="s">
        <v>3866</v>
      </c>
      <c r="N4721" s="8" t="s">
        <v>3708</v>
      </c>
      <c r="O4721" s="8" t="s">
        <v>3709</v>
      </c>
      <c r="P4721" s="9">
        <v>97.18</v>
      </c>
      <c r="Q4721" s="8" t="s">
        <v>3710</v>
      </c>
      <c r="R4721" s="8" t="s">
        <v>11245</v>
      </c>
      <c r="S4721" s="9">
        <v>172.82</v>
      </c>
      <c r="T4721" s="9">
        <v>114.68</v>
      </c>
      <c r="U4721" s="8" t="s">
        <v>3710</v>
      </c>
      <c r="V4721" s="8" t="s">
        <v>15546</v>
      </c>
      <c r="Z4721" s="8" t="s">
        <v>3739</v>
      </c>
      <c r="AY4721" s="8" t="s">
        <v>330</v>
      </c>
      <c r="AZ4721" s="10">
        <v>39526</v>
      </c>
      <c r="BB4721" s="8" t="s">
        <v>3717</v>
      </c>
      <c r="BC4721" s="10">
        <v>40480</v>
      </c>
      <c r="BD4721" s="10">
        <v>43838</v>
      </c>
      <c r="BE4721" s="8" t="s">
        <v>4223</v>
      </c>
      <c r="BF4721" s="8" t="s">
        <v>3719</v>
      </c>
      <c r="BG4721" s="11">
        <v>60</v>
      </c>
      <c r="BH4721" s="11">
        <v>2000</v>
      </c>
      <c r="BI4721" s="8" t="s">
        <v>3720</v>
      </c>
      <c r="BJ4721" s="11">
        <v>60</v>
      </c>
      <c r="BQ4721" s="11">
        <v>1.9113</v>
      </c>
      <c r="BR4721" s="8" t="s">
        <v>15546</v>
      </c>
      <c r="BW4721" s="10">
        <v>44593</v>
      </c>
      <c r="BX4721" s="10">
        <v>42887</v>
      </c>
      <c r="BY4721" s="9">
        <v>0</v>
      </c>
      <c r="BZ4721" s="8" t="s">
        <v>3742</v>
      </c>
      <c r="CF4721" s="8" t="s">
        <v>3708</v>
      </c>
      <c r="CH4721" s="9">
        <v>146.44999999999999</v>
      </c>
      <c r="CM4721" s="12">
        <v>10</v>
      </c>
      <c r="CR4721" s="8" t="s">
        <v>19984</v>
      </c>
      <c r="CV4721" s="13">
        <v>1</v>
      </c>
    </row>
    <row r="4722" spans="1:100" x14ac:dyDescent="0.2">
      <c r="A4722" s="8" t="s">
        <v>19986</v>
      </c>
      <c r="B4722" s="8" t="s">
        <v>19984</v>
      </c>
      <c r="C4722" s="8" t="s">
        <v>8575</v>
      </c>
      <c r="D4722" s="8" t="s">
        <v>3699</v>
      </c>
      <c r="E4722" s="8" t="s">
        <v>3860</v>
      </c>
      <c r="F4722" s="8" t="s">
        <v>3701</v>
      </c>
      <c r="G4722" s="8" t="s">
        <v>19987</v>
      </c>
      <c r="H4722" s="8" t="s">
        <v>3703</v>
      </c>
      <c r="I4722" s="8" t="s">
        <v>8108</v>
      </c>
      <c r="J4722" s="8" t="s">
        <v>3884</v>
      </c>
      <c r="K4722" s="8" t="s">
        <v>19985</v>
      </c>
      <c r="M4722" s="8" t="s">
        <v>3866</v>
      </c>
      <c r="N4722" s="8" t="s">
        <v>3708</v>
      </c>
      <c r="O4722" s="8" t="s">
        <v>3709</v>
      </c>
      <c r="P4722" s="9">
        <v>32.82</v>
      </c>
      <c r="Q4722" s="8" t="s">
        <v>3710</v>
      </c>
      <c r="R4722" s="8" t="s">
        <v>11245</v>
      </c>
      <c r="S4722" s="9">
        <v>43.21</v>
      </c>
      <c r="T4722" s="9">
        <v>28.67</v>
      </c>
      <c r="U4722" s="8" t="s">
        <v>3710</v>
      </c>
      <c r="V4722" s="8" t="s">
        <v>15546</v>
      </c>
      <c r="AY4722" s="8" t="s">
        <v>330</v>
      </c>
      <c r="AZ4722" s="10">
        <v>39526</v>
      </c>
      <c r="BB4722" s="8" t="s">
        <v>3717</v>
      </c>
      <c r="BC4722" s="10">
        <v>40480</v>
      </c>
      <c r="BD4722" s="10">
        <v>43838</v>
      </c>
      <c r="BE4722" s="8" t="s">
        <v>4223</v>
      </c>
      <c r="BF4722" s="8" t="s">
        <v>3719</v>
      </c>
      <c r="BG4722" s="11">
        <v>15</v>
      </c>
      <c r="BH4722" s="11">
        <v>2000</v>
      </c>
      <c r="BI4722" s="8" t="s">
        <v>3720</v>
      </c>
      <c r="BJ4722" s="11">
        <v>15</v>
      </c>
      <c r="BQ4722" s="11">
        <v>1.9113</v>
      </c>
      <c r="BR4722" s="8" t="s">
        <v>15546</v>
      </c>
      <c r="BW4722" s="10">
        <v>44593</v>
      </c>
      <c r="BX4722" s="10">
        <v>42887</v>
      </c>
      <c r="BY4722" s="9">
        <v>0</v>
      </c>
      <c r="BZ4722" s="8" t="s">
        <v>3742</v>
      </c>
      <c r="CF4722" s="8" t="s">
        <v>3708</v>
      </c>
      <c r="CH4722" s="9">
        <v>49.46</v>
      </c>
      <c r="CM4722" s="12">
        <v>10</v>
      </c>
      <c r="CR4722" s="8" t="s">
        <v>19984</v>
      </c>
      <c r="CV4722" s="13">
        <v>1</v>
      </c>
    </row>
    <row r="4723" spans="1:100" x14ac:dyDescent="0.2">
      <c r="A4723" s="8" t="s">
        <v>19988</v>
      </c>
      <c r="B4723" s="8" t="s">
        <v>19984</v>
      </c>
      <c r="C4723" s="8" t="s">
        <v>8585</v>
      </c>
      <c r="D4723" s="8" t="s">
        <v>3699</v>
      </c>
      <c r="E4723" s="8" t="s">
        <v>4812</v>
      </c>
      <c r="F4723" s="8" t="s">
        <v>3701</v>
      </c>
      <c r="G4723" s="8" t="s">
        <v>19989</v>
      </c>
      <c r="H4723" s="8" t="s">
        <v>3703</v>
      </c>
      <c r="I4723" s="8" t="s">
        <v>8108</v>
      </c>
      <c r="J4723" s="8" t="s">
        <v>3884</v>
      </c>
      <c r="K4723" s="8" t="s">
        <v>19990</v>
      </c>
      <c r="M4723" s="8" t="s">
        <v>3707</v>
      </c>
      <c r="N4723" s="8" t="s">
        <v>3708</v>
      </c>
      <c r="O4723" s="8" t="s">
        <v>3709</v>
      </c>
      <c r="P4723" s="9">
        <v>66.7</v>
      </c>
      <c r="Q4723" s="8" t="s">
        <v>3710</v>
      </c>
      <c r="R4723" s="8" t="s">
        <v>11245</v>
      </c>
      <c r="S4723" s="9">
        <v>146.9</v>
      </c>
      <c r="T4723" s="9">
        <v>97.48</v>
      </c>
      <c r="U4723" s="8" t="s">
        <v>3710</v>
      </c>
      <c r="V4723" s="8" t="s">
        <v>15546</v>
      </c>
      <c r="Z4723" s="8" t="s">
        <v>3739</v>
      </c>
      <c r="AY4723" s="8" t="s">
        <v>330</v>
      </c>
      <c r="AZ4723" s="10">
        <v>37755</v>
      </c>
      <c r="BB4723" s="8" t="s">
        <v>3717</v>
      </c>
      <c r="BD4723" s="10">
        <v>43838</v>
      </c>
      <c r="BE4723" s="8" t="s">
        <v>4223</v>
      </c>
      <c r="BF4723" s="8" t="s">
        <v>3719</v>
      </c>
      <c r="BG4723" s="11">
        <v>51</v>
      </c>
      <c r="BH4723" s="11">
        <v>2000</v>
      </c>
      <c r="BI4723" s="8" t="s">
        <v>3720</v>
      </c>
      <c r="BJ4723" s="11">
        <v>51</v>
      </c>
      <c r="BQ4723" s="11">
        <v>1.9113</v>
      </c>
      <c r="BR4723" s="8" t="s">
        <v>15546</v>
      </c>
      <c r="BW4723" s="10">
        <v>44593</v>
      </c>
      <c r="BX4723" s="10">
        <v>42887</v>
      </c>
      <c r="BY4723" s="9">
        <v>0</v>
      </c>
      <c r="BZ4723" s="8" t="s">
        <v>3742</v>
      </c>
      <c r="CA4723" s="8" t="s">
        <v>3717</v>
      </c>
      <c r="CF4723" s="8" t="s">
        <v>3708</v>
      </c>
      <c r="CH4723" s="9">
        <v>100.52</v>
      </c>
      <c r="CM4723" s="12">
        <v>10</v>
      </c>
      <c r="CR4723" s="8" t="s">
        <v>19984</v>
      </c>
      <c r="CV4723" s="13">
        <v>1</v>
      </c>
    </row>
    <row r="4724" spans="1:100" x14ac:dyDescent="0.2">
      <c r="A4724" s="8" t="s">
        <v>19991</v>
      </c>
      <c r="B4724" s="8" t="s">
        <v>19984</v>
      </c>
      <c r="C4724" s="8" t="s">
        <v>8585</v>
      </c>
      <c r="D4724" s="8" t="s">
        <v>3699</v>
      </c>
      <c r="E4724" s="8" t="s">
        <v>3860</v>
      </c>
      <c r="F4724" s="8" t="s">
        <v>3701</v>
      </c>
      <c r="G4724" s="8" t="s">
        <v>19992</v>
      </c>
      <c r="H4724" s="8" t="s">
        <v>3703</v>
      </c>
      <c r="I4724" s="8" t="s">
        <v>8108</v>
      </c>
      <c r="J4724" s="8" t="s">
        <v>3884</v>
      </c>
      <c r="K4724" s="8" t="s">
        <v>19990</v>
      </c>
      <c r="M4724" s="8" t="s">
        <v>3707</v>
      </c>
      <c r="N4724" s="8" t="s">
        <v>3708</v>
      </c>
      <c r="O4724" s="8" t="s">
        <v>3709</v>
      </c>
      <c r="P4724" s="9">
        <v>31.24</v>
      </c>
      <c r="Q4724" s="8" t="s">
        <v>3710</v>
      </c>
      <c r="R4724" s="8" t="s">
        <v>11245</v>
      </c>
      <c r="S4724" s="9">
        <v>36.729999999999997</v>
      </c>
      <c r="T4724" s="9">
        <v>24.37</v>
      </c>
      <c r="U4724" s="8" t="s">
        <v>3710</v>
      </c>
      <c r="V4724" s="8" t="s">
        <v>15546</v>
      </c>
      <c r="AY4724" s="8" t="s">
        <v>330</v>
      </c>
      <c r="AZ4724" s="10">
        <v>37755</v>
      </c>
      <c r="BB4724" s="8" t="s">
        <v>3717</v>
      </c>
      <c r="BD4724" s="10">
        <v>43838</v>
      </c>
      <c r="BE4724" s="8" t="s">
        <v>4223</v>
      </c>
      <c r="BF4724" s="8" t="s">
        <v>3719</v>
      </c>
      <c r="BG4724" s="11">
        <v>12.75</v>
      </c>
      <c r="BH4724" s="11">
        <v>2000</v>
      </c>
      <c r="BI4724" s="8" t="s">
        <v>3720</v>
      </c>
      <c r="BJ4724" s="11">
        <v>12.75</v>
      </c>
      <c r="BQ4724" s="11">
        <v>1.9113</v>
      </c>
      <c r="BR4724" s="8" t="s">
        <v>15546</v>
      </c>
      <c r="BW4724" s="10">
        <v>44593</v>
      </c>
      <c r="BX4724" s="10">
        <v>42887</v>
      </c>
      <c r="BY4724" s="9">
        <v>0</v>
      </c>
      <c r="BZ4724" s="8" t="s">
        <v>3742</v>
      </c>
      <c r="CF4724" s="8" t="s">
        <v>3708</v>
      </c>
      <c r="CH4724" s="9">
        <v>47.08</v>
      </c>
      <c r="CM4724" s="12">
        <v>10</v>
      </c>
      <c r="CR4724" s="8" t="s">
        <v>19984</v>
      </c>
      <c r="CV4724" s="13">
        <v>1</v>
      </c>
    </row>
    <row r="4725" spans="1:100" x14ac:dyDescent="0.2">
      <c r="A4725" s="8" t="s">
        <v>19993</v>
      </c>
      <c r="B4725" s="8" t="s">
        <v>19994</v>
      </c>
      <c r="C4725" s="8" t="s">
        <v>8575</v>
      </c>
      <c r="D4725" s="8" t="s">
        <v>3699</v>
      </c>
      <c r="E4725" s="8" t="s">
        <v>4812</v>
      </c>
      <c r="F4725" s="8" t="s">
        <v>3701</v>
      </c>
      <c r="G4725" s="8" t="s">
        <v>15543</v>
      </c>
      <c r="H4725" s="8" t="s">
        <v>3703</v>
      </c>
      <c r="I4725" s="8" t="s">
        <v>4993</v>
      </c>
      <c r="J4725" s="8" t="s">
        <v>4009</v>
      </c>
      <c r="K4725" s="8" t="s">
        <v>19995</v>
      </c>
      <c r="M4725" s="8" t="s">
        <v>3866</v>
      </c>
      <c r="N4725" s="8" t="s">
        <v>3708</v>
      </c>
      <c r="O4725" s="8" t="s">
        <v>3709</v>
      </c>
      <c r="P4725" s="9">
        <v>142</v>
      </c>
      <c r="Q4725" s="8" t="s">
        <v>3710</v>
      </c>
      <c r="R4725" s="8" t="s">
        <v>19996</v>
      </c>
      <c r="S4725" s="9">
        <v>172.82</v>
      </c>
      <c r="T4725" s="9">
        <v>114.68</v>
      </c>
      <c r="U4725" s="8" t="s">
        <v>3710</v>
      </c>
      <c r="V4725" s="8" t="s">
        <v>19996</v>
      </c>
      <c r="AY4725" s="8" t="s">
        <v>330</v>
      </c>
      <c r="AZ4725" s="10">
        <v>44551</v>
      </c>
      <c r="BA4725" s="10">
        <v>46406</v>
      </c>
      <c r="BE4725" s="8" t="s">
        <v>4223</v>
      </c>
      <c r="BF4725" s="8" t="s">
        <v>3719</v>
      </c>
      <c r="BG4725" s="11">
        <v>60</v>
      </c>
      <c r="BH4725" s="11">
        <v>2000</v>
      </c>
      <c r="BI4725" s="8" t="s">
        <v>3720</v>
      </c>
      <c r="BJ4725" s="11">
        <v>60</v>
      </c>
      <c r="BQ4725" s="11">
        <v>1.9113</v>
      </c>
      <c r="BR4725" s="8" t="s">
        <v>19996</v>
      </c>
      <c r="BW4725" s="10">
        <v>44743</v>
      </c>
      <c r="BX4725" s="10">
        <v>44743</v>
      </c>
      <c r="BY4725" s="9">
        <v>0</v>
      </c>
      <c r="BZ4725" s="8" t="s">
        <v>3750</v>
      </c>
      <c r="CF4725" s="8" t="s">
        <v>3708</v>
      </c>
      <c r="CH4725" s="9">
        <v>213.99</v>
      </c>
      <c r="CM4725" s="12">
        <v>10</v>
      </c>
      <c r="CR4725" s="8" t="s">
        <v>19994</v>
      </c>
      <c r="CV4725" s="13">
        <v>1</v>
      </c>
    </row>
    <row r="4726" spans="1:100" x14ac:dyDescent="0.2">
      <c r="A4726" s="8" t="s">
        <v>19997</v>
      </c>
      <c r="B4726" s="8" t="s">
        <v>19994</v>
      </c>
      <c r="C4726" s="8" t="s">
        <v>8575</v>
      </c>
      <c r="D4726" s="8" t="s">
        <v>3699</v>
      </c>
      <c r="E4726" s="8" t="s">
        <v>4091</v>
      </c>
      <c r="F4726" s="8" t="s">
        <v>3701</v>
      </c>
      <c r="G4726" s="8" t="s">
        <v>8576</v>
      </c>
      <c r="H4726" s="8" t="s">
        <v>3703</v>
      </c>
      <c r="I4726" s="8" t="s">
        <v>4993</v>
      </c>
      <c r="J4726" s="8" t="s">
        <v>4009</v>
      </c>
      <c r="K4726" s="8" t="s">
        <v>19995</v>
      </c>
      <c r="M4726" s="8" t="s">
        <v>3866</v>
      </c>
      <c r="N4726" s="8" t="s">
        <v>3708</v>
      </c>
      <c r="O4726" s="8" t="s">
        <v>3709</v>
      </c>
      <c r="P4726" s="9">
        <v>62.82</v>
      </c>
      <c r="Q4726" s="8" t="s">
        <v>3710</v>
      </c>
      <c r="R4726" s="8" t="s">
        <v>19996</v>
      </c>
      <c r="S4726" s="9">
        <v>86.41</v>
      </c>
      <c r="T4726" s="9">
        <v>57.34</v>
      </c>
      <c r="U4726" s="8" t="s">
        <v>3710</v>
      </c>
      <c r="V4726" s="8" t="s">
        <v>19996</v>
      </c>
      <c r="AY4726" s="8" t="s">
        <v>330</v>
      </c>
      <c r="AZ4726" s="10">
        <v>44551</v>
      </c>
      <c r="BA4726" s="10">
        <v>46406</v>
      </c>
      <c r="BE4726" s="8" t="s">
        <v>4223</v>
      </c>
      <c r="BF4726" s="8" t="s">
        <v>3719</v>
      </c>
      <c r="BG4726" s="11">
        <v>30</v>
      </c>
      <c r="BH4726" s="11">
        <v>2000</v>
      </c>
      <c r="BI4726" s="8" t="s">
        <v>3720</v>
      </c>
      <c r="BJ4726" s="11">
        <v>30</v>
      </c>
      <c r="BQ4726" s="11">
        <v>1.9113</v>
      </c>
      <c r="BR4726" s="8" t="s">
        <v>19996</v>
      </c>
      <c r="BW4726" s="10">
        <v>44743</v>
      </c>
      <c r="BX4726" s="10">
        <v>44743</v>
      </c>
      <c r="BY4726" s="9">
        <v>0</v>
      </c>
      <c r="BZ4726" s="8" t="s">
        <v>3750</v>
      </c>
      <c r="CF4726" s="8" t="s">
        <v>3708</v>
      </c>
      <c r="CH4726" s="9">
        <v>94.67</v>
      </c>
      <c r="CM4726" s="12">
        <v>10</v>
      </c>
      <c r="CR4726" s="8" t="s">
        <v>19994</v>
      </c>
      <c r="CV4726" s="13">
        <v>1</v>
      </c>
    </row>
    <row r="4727" spans="1:100" x14ac:dyDescent="0.2">
      <c r="A4727" s="8" t="s">
        <v>19998</v>
      </c>
      <c r="B4727" s="8" t="s">
        <v>19994</v>
      </c>
      <c r="C4727" s="8" t="s">
        <v>5136</v>
      </c>
      <c r="D4727" s="8" t="s">
        <v>3699</v>
      </c>
      <c r="E4727" s="8" t="s">
        <v>4091</v>
      </c>
      <c r="F4727" s="8" t="s">
        <v>3701</v>
      </c>
      <c r="G4727" s="8" t="s">
        <v>8581</v>
      </c>
      <c r="H4727" s="8" t="s">
        <v>3703</v>
      </c>
      <c r="I4727" s="8" t="s">
        <v>4993</v>
      </c>
      <c r="J4727" s="8" t="s">
        <v>4009</v>
      </c>
      <c r="K4727" s="8" t="s">
        <v>19999</v>
      </c>
      <c r="M4727" s="8" t="s">
        <v>3866</v>
      </c>
      <c r="N4727" s="8" t="s">
        <v>3708</v>
      </c>
      <c r="O4727" s="8" t="s">
        <v>3709</v>
      </c>
      <c r="P4727" s="9">
        <v>49.52</v>
      </c>
      <c r="Q4727" s="8" t="s">
        <v>3710</v>
      </c>
      <c r="R4727" s="8" t="s">
        <v>19996</v>
      </c>
      <c r="S4727" s="9">
        <v>43.21</v>
      </c>
      <c r="T4727" s="9">
        <v>28.67</v>
      </c>
      <c r="U4727" s="8" t="s">
        <v>3710</v>
      </c>
      <c r="V4727" s="8" t="s">
        <v>19996</v>
      </c>
      <c r="AY4727" s="8" t="s">
        <v>330</v>
      </c>
      <c r="AZ4727" s="10">
        <v>44551</v>
      </c>
      <c r="BA4727" s="10">
        <v>46406</v>
      </c>
      <c r="BE4727" s="8" t="s">
        <v>4223</v>
      </c>
      <c r="BF4727" s="8" t="s">
        <v>3719</v>
      </c>
      <c r="BG4727" s="11">
        <v>15</v>
      </c>
      <c r="BH4727" s="11">
        <v>2000</v>
      </c>
      <c r="BI4727" s="8" t="s">
        <v>3720</v>
      </c>
      <c r="BJ4727" s="11">
        <v>15</v>
      </c>
      <c r="BQ4727" s="11">
        <v>1.9113</v>
      </c>
      <c r="BR4727" s="8" t="s">
        <v>19996</v>
      </c>
      <c r="BW4727" s="10">
        <v>44743</v>
      </c>
      <c r="BX4727" s="10">
        <v>44743</v>
      </c>
      <c r="BY4727" s="9">
        <v>0</v>
      </c>
      <c r="BZ4727" s="8" t="s">
        <v>3750</v>
      </c>
      <c r="CF4727" s="8" t="s">
        <v>3708</v>
      </c>
      <c r="CH4727" s="9">
        <v>74.63</v>
      </c>
      <c r="CM4727" s="12">
        <v>10</v>
      </c>
      <c r="CR4727" s="8" t="s">
        <v>19994</v>
      </c>
      <c r="CV4727" s="13">
        <v>1</v>
      </c>
    </row>
    <row r="4728" spans="1:100" x14ac:dyDescent="0.2">
      <c r="A4728" s="8" t="s">
        <v>20000</v>
      </c>
      <c r="B4728" s="8" t="s">
        <v>19994</v>
      </c>
      <c r="C4728" s="8" t="s">
        <v>8585</v>
      </c>
      <c r="D4728" s="8" t="s">
        <v>3699</v>
      </c>
      <c r="E4728" s="8" t="s">
        <v>4091</v>
      </c>
      <c r="F4728" s="8" t="s">
        <v>3701</v>
      </c>
      <c r="G4728" s="8" t="s">
        <v>8586</v>
      </c>
      <c r="H4728" s="8" t="s">
        <v>3703</v>
      </c>
      <c r="I4728" s="8" t="s">
        <v>4993</v>
      </c>
      <c r="J4728" s="8" t="s">
        <v>4009</v>
      </c>
      <c r="K4728" s="8" t="s">
        <v>20001</v>
      </c>
      <c r="M4728" s="8" t="s">
        <v>3866</v>
      </c>
      <c r="N4728" s="8" t="s">
        <v>3708</v>
      </c>
      <c r="O4728" s="8" t="s">
        <v>3709</v>
      </c>
      <c r="P4728" s="9">
        <v>61.88</v>
      </c>
      <c r="Q4728" s="8" t="s">
        <v>3710</v>
      </c>
      <c r="R4728" s="8" t="s">
        <v>19996</v>
      </c>
      <c r="S4728" s="9">
        <v>73.45</v>
      </c>
      <c r="T4728" s="9">
        <v>48.74</v>
      </c>
      <c r="U4728" s="8" t="s">
        <v>3710</v>
      </c>
      <c r="V4728" s="8" t="s">
        <v>19996</v>
      </c>
      <c r="AY4728" s="8" t="s">
        <v>330</v>
      </c>
      <c r="AZ4728" s="10">
        <v>44551</v>
      </c>
      <c r="BA4728" s="10">
        <v>46406</v>
      </c>
      <c r="BE4728" s="8" t="s">
        <v>4223</v>
      </c>
      <c r="BF4728" s="8" t="s">
        <v>3719</v>
      </c>
      <c r="BG4728" s="11">
        <v>25.5</v>
      </c>
      <c r="BH4728" s="11">
        <v>2000</v>
      </c>
      <c r="BI4728" s="8" t="s">
        <v>3720</v>
      </c>
      <c r="BJ4728" s="11">
        <v>25.5</v>
      </c>
      <c r="BQ4728" s="11">
        <v>1.9113</v>
      </c>
      <c r="BR4728" s="8" t="s">
        <v>19996</v>
      </c>
      <c r="BW4728" s="10">
        <v>44743</v>
      </c>
      <c r="BX4728" s="10">
        <v>44743</v>
      </c>
      <c r="BY4728" s="9">
        <v>0</v>
      </c>
      <c r="BZ4728" s="8" t="s">
        <v>3750</v>
      </c>
      <c r="CF4728" s="8" t="s">
        <v>3708</v>
      </c>
      <c r="CH4728" s="9">
        <v>93.25</v>
      </c>
      <c r="CM4728" s="12">
        <v>10</v>
      </c>
      <c r="CR4728" s="8" t="s">
        <v>19994</v>
      </c>
      <c r="CV4728" s="13">
        <v>1</v>
      </c>
    </row>
    <row r="4729" spans="1:100" x14ac:dyDescent="0.2">
      <c r="A4729" s="8" t="s">
        <v>20002</v>
      </c>
      <c r="B4729" s="8" t="s">
        <v>20003</v>
      </c>
      <c r="C4729" s="8" t="s">
        <v>8575</v>
      </c>
      <c r="D4729" s="8" t="s">
        <v>3699</v>
      </c>
      <c r="E4729" s="8" t="s">
        <v>4879</v>
      </c>
      <c r="F4729" s="8" t="s">
        <v>3701</v>
      </c>
      <c r="G4729" s="8" t="s">
        <v>11243</v>
      </c>
      <c r="H4729" s="8" t="s">
        <v>3703</v>
      </c>
      <c r="I4729" s="8" t="s">
        <v>3970</v>
      </c>
      <c r="J4729" s="8" t="s">
        <v>3769</v>
      </c>
      <c r="K4729" s="8" t="s">
        <v>11244</v>
      </c>
      <c r="M4729" s="8" t="s">
        <v>4033</v>
      </c>
      <c r="N4729" s="8" t="s">
        <v>3771</v>
      </c>
      <c r="O4729" s="8" t="s">
        <v>3709</v>
      </c>
      <c r="P4729" s="9">
        <v>57.34</v>
      </c>
      <c r="Q4729" s="8" t="s">
        <v>3710</v>
      </c>
      <c r="R4729" s="8" t="s">
        <v>11245</v>
      </c>
      <c r="S4729" s="9">
        <v>86.41</v>
      </c>
      <c r="T4729" s="9">
        <v>57.34</v>
      </c>
      <c r="U4729" s="8" t="s">
        <v>3710</v>
      </c>
      <c r="V4729" s="8" t="s">
        <v>11246</v>
      </c>
      <c r="Z4729" s="8" t="s">
        <v>3739</v>
      </c>
      <c r="AY4729" s="8" t="s">
        <v>330</v>
      </c>
      <c r="AZ4729" s="10">
        <v>41745</v>
      </c>
      <c r="BA4729" s="10">
        <v>45777</v>
      </c>
      <c r="BC4729" s="10">
        <v>43669</v>
      </c>
      <c r="BE4729" s="8" t="s">
        <v>4223</v>
      </c>
      <c r="BF4729" s="8" t="s">
        <v>3719</v>
      </c>
      <c r="BG4729" s="11">
        <v>30</v>
      </c>
      <c r="BH4729" s="11">
        <v>2000</v>
      </c>
      <c r="BI4729" s="8" t="s">
        <v>3720</v>
      </c>
      <c r="BJ4729" s="11">
        <v>30</v>
      </c>
      <c r="BQ4729" s="11">
        <v>1.9113</v>
      </c>
      <c r="BR4729" s="8" t="s">
        <v>11246</v>
      </c>
      <c r="BW4729" s="10">
        <v>44593</v>
      </c>
      <c r="BX4729" s="10">
        <v>43678</v>
      </c>
      <c r="BY4729" s="9">
        <v>0</v>
      </c>
      <c r="BZ4729" s="8" t="s">
        <v>3742</v>
      </c>
      <c r="CF4729" s="8" t="s">
        <v>3708</v>
      </c>
      <c r="CH4729" s="9">
        <v>86.41</v>
      </c>
      <c r="CM4729" s="12">
        <v>10</v>
      </c>
      <c r="CR4729" s="8" t="s">
        <v>20003</v>
      </c>
      <c r="CV4729" s="13">
        <v>1</v>
      </c>
    </row>
    <row r="4730" spans="1:100" x14ac:dyDescent="0.2">
      <c r="A4730" s="8" t="s">
        <v>20004</v>
      </c>
      <c r="B4730" s="8" t="s">
        <v>20003</v>
      </c>
      <c r="C4730" s="8" t="s">
        <v>8575</v>
      </c>
      <c r="D4730" s="8" t="s">
        <v>3699</v>
      </c>
      <c r="E4730" s="8" t="s">
        <v>4879</v>
      </c>
      <c r="F4730" s="8" t="s">
        <v>3701</v>
      </c>
      <c r="G4730" s="8" t="s">
        <v>11243</v>
      </c>
      <c r="H4730" s="8" t="s">
        <v>3703</v>
      </c>
      <c r="I4730" s="8" t="s">
        <v>3970</v>
      </c>
      <c r="J4730" s="8" t="s">
        <v>3769</v>
      </c>
      <c r="K4730" s="8" t="s">
        <v>11244</v>
      </c>
      <c r="M4730" s="8" t="s">
        <v>4033</v>
      </c>
      <c r="N4730" s="8" t="s">
        <v>3708</v>
      </c>
      <c r="O4730" s="8" t="s">
        <v>3709</v>
      </c>
      <c r="P4730" s="9">
        <v>57.34</v>
      </c>
      <c r="Q4730" s="8" t="s">
        <v>3710</v>
      </c>
      <c r="R4730" s="8" t="s">
        <v>11245</v>
      </c>
      <c r="S4730" s="9">
        <v>86.41</v>
      </c>
      <c r="T4730" s="9">
        <v>57.34</v>
      </c>
      <c r="U4730" s="8" t="s">
        <v>3710</v>
      </c>
      <c r="V4730" s="8" t="s">
        <v>11246</v>
      </c>
      <c r="Z4730" s="8" t="s">
        <v>3739</v>
      </c>
      <c r="AY4730" s="8" t="s">
        <v>330</v>
      </c>
      <c r="AZ4730" s="10">
        <v>41745</v>
      </c>
      <c r="BB4730" s="8" t="s">
        <v>3717</v>
      </c>
      <c r="BE4730" s="8" t="s">
        <v>4223</v>
      </c>
      <c r="BF4730" s="8" t="s">
        <v>3719</v>
      </c>
      <c r="BG4730" s="11">
        <v>30</v>
      </c>
      <c r="BH4730" s="11">
        <v>2000</v>
      </c>
      <c r="BI4730" s="8" t="s">
        <v>3720</v>
      </c>
      <c r="BJ4730" s="11">
        <v>30</v>
      </c>
      <c r="BQ4730" s="11">
        <v>1.9113</v>
      </c>
      <c r="BR4730" s="8" t="s">
        <v>11246</v>
      </c>
      <c r="BW4730" s="10">
        <v>44593</v>
      </c>
      <c r="BX4730" s="10">
        <v>43678</v>
      </c>
      <c r="BY4730" s="9">
        <v>0</v>
      </c>
      <c r="BZ4730" s="8" t="s">
        <v>3750</v>
      </c>
      <c r="CF4730" s="8" t="s">
        <v>3708</v>
      </c>
      <c r="CH4730" s="9">
        <v>86.41</v>
      </c>
      <c r="CM4730" s="12">
        <v>10</v>
      </c>
      <c r="CR4730" s="8" t="s">
        <v>20003</v>
      </c>
      <c r="CV4730" s="13">
        <v>1</v>
      </c>
    </row>
    <row r="4731" spans="1:100" x14ac:dyDescent="0.2">
      <c r="A4731" s="8" t="s">
        <v>20005</v>
      </c>
      <c r="B4731" s="8" t="s">
        <v>20006</v>
      </c>
      <c r="C4731" s="8" t="s">
        <v>8575</v>
      </c>
      <c r="D4731" s="8" t="s">
        <v>4644</v>
      </c>
      <c r="E4731" s="8" t="s">
        <v>4091</v>
      </c>
      <c r="F4731" s="8" t="s">
        <v>3701</v>
      </c>
      <c r="G4731" s="8" t="s">
        <v>15560</v>
      </c>
      <c r="H4731" s="8" t="s">
        <v>3703</v>
      </c>
      <c r="I4731" s="8" t="s">
        <v>4031</v>
      </c>
      <c r="J4731" s="8" t="s">
        <v>3769</v>
      </c>
      <c r="K4731" s="8" t="s">
        <v>20007</v>
      </c>
      <c r="M4731" s="8" t="s">
        <v>3866</v>
      </c>
      <c r="N4731" s="8" t="s">
        <v>3771</v>
      </c>
      <c r="O4731" s="8" t="s">
        <v>3709</v>
      </c>
      <c r="P4731" s="9">
        <v>200.45</v>
      </c>
      <c r="Q4731" s="8" t="s">
        <v>3710</v>
      </c>
      <c r="R4731" s="8" t="s">
        <v>20008</v>
      </c>
      <c r="S4731" s="9">
        <v>86.41</v>
      </c>
      <c r="T4731" s="9">
        <v>57.34</v>
      </c>
      <c r="U4731" s="8" t="s">
        <v>3710</v>
      </c>
      <c r="V4731" s="8" t="s">
        <v>20008</v>
      </c>
      <c r="AY4731" s="8" t="s">
        <v>330</v>
      </c>
      <c r="AZ4731" s="10">
        <v>44068</v>
      </c>
      <c r="BA4731" s="10">
        <v>45473</v>
      </c>
      <c r="BE4731" s="8" t="s">
        <v>4223</v>
      </c>
      <c r="BF4731" s="8" t="s">
        <v>3719</v>
      </c>
      <c r="BG4731" s="11">
        <v>30</v>
      </c>
      <c r="BH4731" s="11">
        <v>2000</v>
      </c>
      <c r="BI4731" s="8" t="s">
        <v>3720</v>
      </c>
      <c r="BJ4731" s="11">
        <v>30</v>
      </c>
      <c r="BQ4731" s="11">
        <v>1.9113</v>
      </c>
      <c r="BR4731" s="8" t="s">
        <v>20008</v>
      </c>
      <c r="BW4731" s="10">
        <v>44440</v>
      </c>
      <c r="BX4731" s="10">
        <v>44440</v>
      </c>
      <c r="BY4731" s="9">
        <v>0</v>
      </c>
      <c r="BZ4731" s="8" t="s">
        <v>3750</v>
      </c>
      <c r="CF4731" s="8" t="s">
        <v>3708</v>
      </c>
      <c r="CH4731" s="9">
        <v>299.86</v>
      </c>
      <c r="CM4731" s="12">
        <v>10</v>
      </c>
      <c r="CR4731" s="8" t="s">
        <v>20006</v>
      </c>
      <c r="CV4731" s="13">
        <v>1</v>
      </c>
    </row>
    <row r="4732" spans="1:100" x14ac:dyDescent="0.2">
      <c r="A4732" s="8" t="s">
        <v>20009</v>
      </c>
      <c r="B4732" s="8" t="s">
        <v>20006</v>
      </c>
      <c r="C4732" s="8" t="s">
        <v>8575</v>
      </c>
      <c r="D4732" s="8" t="s">
        <v>4644</v>
      </c>
      <c r="E4732" s="8" t="s">
        <v>4091</v>
      </c>
      <c r="F4732" s="8" t="s">
        <v>3701</v>
      </c>
      <c r="G4732" s="8" t="s">
        <v>15560</v>
      </c>
      <c r="H4732" s="8" t="s">
        <v>3703</v>
      </c>
      <c r="I4732" s="8" t="s">
        <v>4031</v>
      </c>
      <c r="J4732" s="8" t="s">
        <v>3769</v>
      </c>
      <c r="K4732" s="8" t="s">
        <v>20007</v>
      </c>
      <c r="M4732" s="8" t="s">
        <v>3866</v>
      </c>
      <c r="N4732" s="8" t="s">
        <v>3771</v>
      </c>
      <c r="O4732" s="8" t="s">
        <v>3709</v>
      </c>
      <c r="P4732" s="9">
        <v>200.45</v>
      </c>
      <c r="Q4732" s="8" t="s">
        <v>3710</v>
      </c>
      <c r="R4732" s="8" t="s">
        <v>20008</v>
      </c>
      <c r="S4732" s="9">
        <v>86.41</v>
      </c>
      <c r="T4732" s="9">
        <v>57.34</v>
      </c>
      <c r="U4732" s="8" t="s">
        <v>3710</v>
      </c>
      <c r="V4732" s="8" t="s">
        <v>20008</v>
      </c>
      <c r="AY4732" s="8" t="s">
        <v>330</v>
      </c>
      <c r="AZ4732" s="10">
        <v>44068</v>
      </c>
      <c r="BA4732" s="10">
        <v>45657</v>
      </c>
      <c r="BE4732" s="8" t="s">
        <v>4223</v>
      </c>
      <c r="BF4732" s="8" t="s">
        <v>3719</v>
      </c>
      <c r="BG4732" s="11">
        <v>30</v>
      </c>
      <c r="BH4732" s="11">
        <v>2000</v>
      </c>
      <c r="BI4732" s="8" t="s">
        <v>3720</v>
      </c>
      <c r="BJ4732" s="11">
        <v>30</v>
      </c>
      <c r="BQ4732" s="11">
        <v>1.9113</v>
      </c>
      <c r="BR4732" s="8" t="s">
        <v>20008</v>
      </c>
      <c r="BW4732" s="10">
        <v>44440</v>
      </c>
      <c r="BX4732" s="10">
        <v>44440</v>
      </c>
      <c r="BY4732" s="9">
        <v>0</v>
      </c>
      <c r="BZ4732" s="8" t="s">
        <v>3750</v>
      </c>
      <c r="CF4732" s="8" t="s">
        <v>3708</v>
      </c>
      <c r="CH4732" s="9">
        <v>299.86</v>
      </c>
      <c r="CM4732" s="12">
        <v>10</v>
      </c>
      <c r="CR4732" s="8" t="s">
        <v>20006</v>
      </c>
      <c r="CV4732" s="13">
        <v>1</v>
      </c>
    </row>
    <row r="4733" spans="1:100" x14ac:dyDescent="0.2">
      <c r="A4733" s="8" t="s">
        <v>20010</v>
      </c>
      <c r="B4733" s="8" t="s">
        <v>20006</v>
      </c>
      <c r="C4733" s="8" t="s">
        <v>5136</v>
      </c>
      <c r="D4733" s="8" t="s">
        <v>4644</v>
      </c>
      <c r="E4733" s="8" t="s">
        <v>4091</v>
      </c>
      <c r="F4733" s="8" t="s">
        <v>3701</v>
      </c>
      <c r="G4733" s="8" t="s">
        <v>15564</v>
      </c>
      <c r="H4733" s="8" t="s">
        <v>3703</v>
      </c>
      <c r="I4733" s="8" t="s">
        <v>4031</v>
      </c>
      <c r="J4733" s="8" t="s">
        <v>3769</v>
      </c>
      <c r="K4733" s="8" t="s">
        <v>20011</v>
      </c>
      <c r="M4733" s="8" t="s">
        <v>3866</v>
      </c>
      <c r="N4733" s="8" t="s">
        <v>3771</v>
      </c>
      <c r="O4733" s="8" t="s">
        <v>3709</v>
      </c>
      <c r="P4733" s="9">
        <v>108.04</v>
      </c>
      <c r="Q4733" s="8" t="s">
        <v>3710</v>
      </c>
      <c r="R4733" s="8" t="s">
        <v>20008</v>
      </c>
      <c r="S4733" s="9">
        <v>56.17</v>
      </c>
      <c r="T4733" s="9">
        <v>37.270000000000003</v>
      </c>
      <c r="U4733" s="8" t="s">
        <v>3710</v>
      </c>
      <c r="V4733" s="8" t="s">
        <v>20008</v>
      </c>
      <c r="AY4733" s="8" t="s">
        <v>330</v>
      </c>
      <c r="AZ4733" s="10">
        <v>44068</v>
      </c>
      <c r="BA4733" s="10">
        <v>45473</v>
      </c>
      <c r="BE4733" s="8" t="s">
        <v>4223</v>
      </c>
      <c r="BF4733" s="8" t="s">
        <v>3719</v>
      </c>
      <c r="BG4733" s="11">
        <v>15</v>
      </c>
      <c r="BH4733" s="11">
        <v>2000</v>
      </c>
      <c r="BI4733" s="8" t="s">
        <v>3720</v>
      </c>
      <c r="BJ4733" s="11">
        <v>15</v>
      </c>
      <c r="BQ4733" s="11">
        <v>1.9113</v>
      </c>
      <c r="BR4733" s="8" t="s">
        <v>20008</v>
      </c>
      <c r="BW4733" s="10">
        <v>44440</v>
      </c>
      <c r="BX4733" s="10">
        <v>44440</v>
      </c>
      <c r="BY4733" s="9">
        <v>0</v>
      </c>
      <c r="BZ4733" s="8" t="s">
        <v>3750</v>
      </c>
      <c r="CF4733" s="8" t="s">
        <v>3708</v>
      </c>
      <c r="CH4733" s="9">
        <v>162.82</v>
      </c>
      <c r="CM4733" s="12">
        <v>10</v>
      </c>
      <c r="CR4733" s="8" t="s">
        <v>20006</v>
      </c>
      <c r="CV4733" s="13">
        <v>1</v>
      </c>
    </row>
    <row r="4734" spans="1:100" x14ac:dyDescent="0.2">
      <c r="A4734" s="8" t="s">
        <v>20012</v>
      </c>
      <c r="B4734" s="8" t="s">
        <v>20006</v>
      </c>
      <c r="C4734" s="8" t="s">
        <v>5136</v>
      </c>
      <c r="D4734" s="8" t="s">
        <v>4644</v>
      </c>
      <c r="E4734" s="8" t="s">
        <v>4091</v>
      </c>
      <c r="F4734" s="8" t="s">
        <v>3701</v>
      </c>
      <c r="G4734" s="8" t="s">
        <v>15564</v>
      </c>
      <c r="H4734" s="8" t="s">
        <v>3703</v>
      </c>
      <c r="I4734" s="8" t="s">
        <v>4031</v>
      </c>
      <c r="J4734" s="8" t="s">
        <v>3769</v>
      </c>
      <c r="K4734" s="8" t="s">
        <v>20011</v>
      </c>
      <c r="M4734" s="8" t="s">
        <v>3866</v>
      </c>
      <c r="N4734" s="8" t="s">
        <v>3771</v>
      </c>
      <c r="O4734" s="8" t="s">
        <v>3709</v>
      </c>
      <c r="P4734" s="9">
        <v>108.04</v>
      </c>
      <c r="Q4734" s="8" t="s">
        <v>3710</v>
      </c>
      <c r="R4734" s="8" t="s">
        <v>20008</v>
      </c>
      <c r="S4734" s="9">
        <v>56.17</v>
      </c>
      <c r="T4734" s="9">
        <v>37.270000000000003</v>
      </c>
      <c r="U4734" s="8" t="s">
        <v>3710</v>
      </c>
      <c r="V4734" s="8" t="s">
        <v>20008</v>
      </c>
      <c r="AY4734" s="8" t="s">
        <v>330</v>
      </c>
      <c r="AZ4734" s="10">
        <v>44068</v>
      </c>
      <c r="BA4734" s="10">
        <v>45657</v>
      </c>
      <c r="BE4734" s="8" t="s">
        <v>4223</v>
      </c>
      <c r="BF4734" s="8" t="s">
        <v>3719</v>
      </c>
      <c r="BG4734" s="11">
        <v>15</v>
      </c>
      <c r="BH4734" s="11">
        <v>2000</v>
      </c>
      <c r="BI4734" s="8" t="s">
        <v>3720</v>
      </c>
      <c r="BJ4734" s="11">
        <v>15</v>
      </c>
      <c r="BQ4734" s="11">
        <v>1.9113</v>
      </c>
      <c r="BR4734" s="8" t="s">
        <v>20008</v>
      </c>
      <c r="BW4734" s="10">
        <v>44440</v>
      </c>
      <c r="BX4734" s="10">
        <v>44440</v>
      </c>
      <c r="BY4734" s="9">
        <v>0</v>
      </c>
      <c r="BZ4734" s="8" t="s">
        <v>3750</v>
      </c>
      <c r="CF4734" s="8" t="s">
        <v>3708</v>
      </c>
      <c r="CH4734" s="9">
        <v>162.82</v>
      </c>
      <c r="CM4734" s="12">
        <v>10</v>
      </c>
      <c r="CR4734" s="8" t="s">
        <v>20006</v>
      </c>
      <c r="CV4734" s="13">
        <v>1</v>
      </c>
    </row>
    <row r="4735" spans="1:100" x14ac:dyDescent="0.2">
      <c r="A4735" s="8" t="s">
        <v>20013</v>
      </c>
      <c r="B4735" s="8" t="s">
        <v>20006</v>
      </c>
      <c r="C4735" s="8" t="s">
        <v>7322</v>
      </c>
      <c r="D4735" s="8" t="s">
        <v>4644</v>
      </c>
      <c r="E4735" s="8" t="s">
        <v>4091</v>
      </c>
      <c r="F4735" s="8" t="s">
        <v>3701</v>
      </c>
      <c r="G4735" s="8" t="s">
        <v>20014</v>
      </c>
      <c r="H4735" s="8" t="s">
        <v>3703</v>
      </c>
      <c r="I4735" s="8" t="s">
        <v>4031</v>
      </c>
      <c r="J4735" s="8" t="s">
        <v>3769</v>
      </c>
      <c r="K4735" s="8" t="s">
        <v>20015</v>
      </c>
      <c r="M4735" s="8" t="s">
        <v>3866</v>
      </c>
      <c r="N4735" s="8" t="s">
        <v>3771</v>
      </c>
      <c r="O4735" s="8" t="s">
        <v>3709</v>
      </c>
      <c r="P4735" s="9">
        <v>180.56</v>
      </c>
      <c r="Q4735" s="8" t="s">
        <v>3710</v>
      </c>
      <c r="R4735" s="8" t="s">
        <v>20008</v>
      </c>
      <c r="S4735" s="9">
        <v>72.260000000000005</v>
      </c>
      <c r="T4735" s="9">
        <v>47.95</v>
      </c>
      <c r="U4735" s="8" t="s">
        <v>3710</v>
      </c>
      <c r="V4735" s="8" t="s">
        <v>20008</v>
      </c>
      <c r="AY4735" s="8" t="s">
        <v>330</v>
      </c>
      <c r="AZ4735" s="10">
        <v>44068</v>
      </c>
      <c r="BA4735" s="10">
        <v>45473</v>
      </c>
      <c r="BE4735" s="8" t="s">
        <v>4223</v>
      </c>
      <c r="BF4735" s="8" t="s">
        <v>3719</v>
      </c>
      <c r="BG4735" s="11">
        <v>22.5</v>
      </c>
      <c r="BH4735" s="11">
        <v>2000</v>
      </c>
      <c r="BI4735" s="8" t="s">
        <v>3720</v>
      </c>
      <c r="BJ4735" s="11">
        <v>22.5</v>
      </c>
      <c r="BQ4735" s="11">
        <v>1.9113</v>
      </c>
      <c r="BR4735" s="8" t="s">
        <v>20008</v>
      </c>
      <c r="BW4735" s="10">
        <v>44440</v>
      </c>
      <c r="BX4735" s="10">
        <v>44440</v>
      </c>
      <c r="BY4735" s="9">
        <v>0</v>
      </c>
      <c r="BZ4735" s="8" t="s">
        <v>3750</v>
      </c>
      <c r="CF4735" s="8" t="s">
        <v>3708</v>
      </c>
      <c r="CH4735" s="9">
        <v>270.76</v>
      </c>
      <c r="CM4735" s="12">
        <v>10</v>
      </c>
      <c r="CR4735" s="8" t="s">
        <v>20006</v>
      </c>
      <c r="CV4735" s="13">
        <v>1</v>
      </c>
    </row>
    <row r="4736" spans="1:100" x14ac:dyDescent="0.2">
      <c r="A4736" s="8" t="s">
        <v>20016</v>
      </c>
      <c r="B4736" s="8" t="s">
        <v>20006</v>
      </c>
      <c r="C4736" s="8" t="s">
        <v>7322</v>
      </c>
      <c r="D4736" s="8" t="s">
        <v>4644</v>
      </c>
      <c r="E4736" s="8" t="s">
        <v>4091</v>
      </c>
      <c r="F4736" s="8" t="s">
        <v>3701</v>
      </c>
      <c r="G4736" s="8" t="s">
        <v>20014</v>
      </c>
      <c r="H4736" s="8" t="s">
        <v>3703</v>
      </c>
      <c r="I4736" s="8" t="s">
        <v>4031</v>
      </c>
      <c r="J4736" s="8" t="s">
        <v>3769</v>
      </c>
      <c r="K4736" s="8" t="s">
        <v>20015</v>
      </c>
      <c r="M4736" s="8" t="s">
        <v>3866</v>
      </c>
      <c r="N4736" s="8" t="s">
        <v>3771</v>
      </c>
      <c r="O4736" s="8" t="s">
        <v>3709</v>
      </c>
      <c r="P4736" s="9">
        <v>180.56</v>
      </c>
      <c r="Q4736" s="8" t="s">
        <v>3710</v>
      </c>
      <c r="R4736" s="8" t="s">
        <v>20008</v>
      </c>
      <c r="S4736" s="9">
        <v>72.260000000000005</v>
      </c>
      <c r="T4736" s="9">
        <v>47.95</v>
      </c>
      <c r="U4736" s="8" t="s">
        <v>3710</v>
      </c>
      <c r="V4736" s="8" t="s">
        <v>20008</v>
      </c>
      <c r="AY4736" s="8" t="s">
        <v>330</v>
      </c>
      <c r="AZ4736" s="10">
        <v>44068</v>
      </c>
      <c r="BA4736" s="10">
        <v>45657</v>
      </c>
      <c r="BE4736" s="8" t="s">
        <v>4223</v>
      </c>
      <c r="BF4736" s="8" t="s">
        <v>3719</v>
      </c>
      <c r="BG4736" s="11">
        <v>22.5</v>
      </c>
      <c r="BH4736" s="11">
        <v>2000</v>
      </c>
      <c r="BI4736" s="8" t="s">
        <v>3720</v>
      </c>
      <c r="BJ4736" s="11">
        <v>22.5</v>
      </c>
      <c r="BQ4736" s="11">
        <v>1.9113</v>
      </c>
      <c r="BR4736" s="8" t="s">
        <v>20008</v>
      </c>
      <c r="BW4736" s="10">
        <v>44440</v>
      </c>
      <c r="BX4736" s="10">
        <v>44440</v>
      </c>
      <c r="BY4736" s="9">
        <v>0</v>
      </c>
      <c r="BZ4736" s="8" t="s">
        <v>3750</v>
      </c>
      <c r="CF4736" s="8" t="s">
        <v>3708</v>
      </c>
      <c r="CH4736" s="9">
        <v>270.76</v>
      </c>
      <c r="CM4736" s="12">
        <v>10</v>
      </c>
      <c r="CR4736" s="8" t="s">
        <v>20006</v>
      </c>
      <c r="CV4736" s="13">
        <v>1</v>
      </c>
    </row>
    <row r="4737" spans="1:100" x14ac:dyDescent="0.2">
      <c r="A4737" s="8" t="s">
        <v>20017</v>
      </c>
      <c r="B4737" s="8" t="s">
        <v>20018</v>
      </c>
      <c r="C4737" s="8" t="s">
        <v>8575</v>
      </c>
      <c r="D4737" s="8" t="s">
        <v>3699</v>
      </c>
      <c r="E4737" s="8" t="s">
        <v>4812</v>
      </c>
      <c r="F4737" s="8" t="s">
        <v>3701</v>
      </c>
      <c r="G4737" s="8" t="s">
        <v>15543</v>
      </c>
      <c r="H4737" s="8" t="s">
        <v>3703</v>
      </c>
      <c r="I4737" s="8" t="s">
        <v>4814</v>
      </c>
      <c r="J4737" s="8" t="s">
        <v>3787</v>
      </c>
      <c r="K4737" s="8" t="s">
        <v>20019</v>
      </c>
      <c r="M4737" s="8" t="s">
        <v>3866</v>
      </c>
      <c r="N4737" s="8" t="s">
        <v>3708</v>
      </c>
      <c r="O4737" s="8" t="s">
        <v>3709</v>
      </c>
      <c r="P4737" s="9">
        <v>142</v>
      </c>
      <c r="Q4737" s="8" t="s">
        <v>3710</v>
      </c>
      <c r="R4737" s="8" t="s">
        <v>11245</v>
      </c>
      <c r="S4737" s="9">
        <v>172.82</v>
      </c>
      <c r="T4737" s="9">
        <v>114.68</v>
      </c>
      <c r="U4737" s="8" t="s">
        <v>3710</v>
      </c>
      <c r="V4737" s="8" t="s">
        <v>15546</v>
      </c>
      <c r="AY4737" s="8" t="s">
        <v>330</v>
      </c>
      <c r="AZ4737" s="10">
        <v>40233</v>
      </c>
      <c r="BB4737" s="8" t="s">
        <v>3717</v>
      </c>
      <c r="BC4737" s="10">
        <v>44203</v>
      </c>
      <c r="BE4737" s="8" t="s">
        <v>4223</v>
      </c>
      <c r="BF4737" s="8" t="s">
        <v>3719</v>
      </c>
      <c r="BG4737" s="11">
        <v>60</v>
      </c>
      <c r="BH4737" s="11">
        <v>2000</v>
      </c>
      <c r="BI4737" s="8" t="s">
        <v>3720</v>
      </c>
      <c r="BJ4737" s="11">
        <v>60</v>
      </c>
      <c r="BQ4737" s="11">
        <v>1.9113</v>
      </c>
      <c r="BR4737" s="8" t="s">
        <v>15546</v>
      </c>
      <c r="BW4737" s="10">
        <v>44593</v>
      </c>
      <c r="BX4737" s="10">
        <v>42887</v>
      </c>
      <c r="BY4737" s="9">
        <v>0</v>
      </c>
      <c r="BZ4737" s="8" t="s">
        <v>3742</v>
      </c>
      <c r="CF4737" s="8" t="s">
        <v>3708</v>
      </c>
      <c r="CH4737" s="9">
        <v>213.99</v>
      </c>
      <c r="CM4737" s="12">
        <v>10</v>
      </c>
      <c r="CR4737" s="8" t="s">
        <v>20018</v>
      </c>
      <c r="CV4737" s="13">
        <v>1</v>
      </c>
    </row>
    <row r="4738" spans="1:100" x14ac:dyDescent="0.2">
      <c r="A4738" s="8" t="s">
        <v>20020</v>
      </c>
      <c r="B4738" s="8" t="s">
        <v>20018</v>
      </c>
      <c r="C4738" s="8" t="s">
        <v>8575</v>
      </c>
      <c r="D4738" s="8" t="s">
        <v>3699</v>
      </c>
      <c r="E4738" s="8" t="s">
        <v>10694</v>
      </c>
      <c r="F4738" s="8" t="s">
        <v>3701</v>
      </c>
      <c r="G4738" s="8" t="s">
        <v>20021</v>
      </c>
      <c r="H4738" s="8" t="s">
        <v>4163</v>
      </c>
      <c r="I4738" s="8" t="s">
        <v>4814</v>
      </c>
      <c r="J4738" s="8" t="s">
        <v>3787</v>
      </c>
      <c r="K4738" s="8" t="s">
        <v>20019</v>
      </c>
      <c r="M4738" s="8" t="s">
        <v>3866</v>
      </c>
      <c r="N4738" s="8" t="s">
        <v>3708</v>
      </c>
      <c r="O4738" s="8" t="s">
        <v>3709</v>
      </c>
      <c r="P4738" s="9">
        <v>123.77</v>
      </c>
      <c r="Q4738" s="8" t="s">
        <v>3710</v>
      </c>
      <c r="R4738" s="8" t="s">
        <v>11245</v>
      </c>
      <c r="S4738" s="9">
        <v>259.25</v>
      </c>
      <c r="T4738" s="9">
        <v>172.03</v>
      </c>
      <c r="U4738" s="8" t="s">
        <v>3710</v>
      </c>
      <c r="V4738" s="8" t="s">
        <v>20022</v>
      </c>
      <c r="Z4738" s="8" t="s">
        <v>3739</v>
      </c>
      <c r="AY4738" s="8" t="s">
        <v>330</v>
      </c>
      <c r="AZ4738" s="10">
        <v>40233</v>
      </c>
      <c r="BB4738" s="8" t="s">
        <v>3717</v>
      </c>
      <c r="BE4738" s="8" t="s">
        <v>4223</v>
      </c>
      <c r="BF4738" s="8" t="s">
        <v>3719</v>
      </c>
      <c r="BG4738" s="11">
        <v>90</v>
      </c>
      <c r="BH4738" s="11">
        <v>2000</v>
      </c>
      <c r="BI4738" s="8" t="s">
        <v>3720</v>
      </c>
      <c r="BJ4738" s="11">
        <v>90</v>
      </c>
      <c r="BQ4738" s="11">
        <v>1.9113</v>
      </c>
      <c r="BR4738" s="8" t="s">
        <v>20022</v>
      </c>
      <c r="BW4738" s="10">
        <v>44593</v>
      </c>
      <c r="BX4738" s="10">
        <v>43040</v>
      </c>
      <c r="BY4738" s="9">
        <v>0</v>
      </c>
      <c r="BZ4738" s="8" t="s">
        <v>3750</v>
      </c>
      <c r="CF4738" s="8" t="s">
        <v>3708</v>
      </c>
      <c r="CH4738" s="9">
        <v>186.52</v>
      </c>
      <c r="CM4738" s="12">
        <v>10</v>
      </c>
      <c r="CR4738" s="8" t="s">
        <v>20018</v>
      </c>
      <c r="CV4738" s="13">
        <v>1</v>
      </c>
    </row>
    <row r="4739" spans="1:100" x14ac:dyDescent="0.2">
      <c r="A4739" s="8" t="s">
        <v>20023</v>
      </c>
      <c r="B4739" s="8" t="s">
        <v>20018</v>
      </c>
      <c r="C4739" s="8" t="s">
        <v>8575</v>
      </c>
      <c r="D4739" s="8" t="s">
        <v>3699</v>
      </c>
      <c r="E4739" s="8" t="s">
        <v>4091</v>
      </c>
      <c r="F4739" s="8" t="s">
        <v>3701</v>
      </c>
      <c r="G4739" s="8" t="s">
        <v>8576</v>
      </c>
      <c r="H4739" s="8" t="s">
        <v>3703</v>
      </c>
      <c r="I4739" s="8" t="s">
        <v>4814</v>
      </c>
      <c r="J4739" s="8" t="s">
        <v>3787</v>
      </c>
      <c r="K4739" s="8" t="s">
        <v>20019</v>
      </c>
      <c r="M4739" s="8" t="s">
        <v>3866</v>
      </c>
      <c r="N4739" s="8" t="s">
        <v>3708</v>
      </c>
      <c r="O4739" s="8" t="s">
        <v>3709</v>
      </c>
      <c r="P4739" s="9">
        <v>42.56</v>
      </c>
      <c r="Q4739" s="8" t="s">
        <v>3710</v>
      </c>
      <c r="R4739" s="8" t="s">
        <v>11245</v>
      </c>
      <c r="S4739" s="9">
        <v>86.41</v>
      </c>
      <c r="T4739" s="9">
        <v>57.34</v>
      </c>
      <c r="U4739" s="8" t="s">
        <v>3710</v>
      </c>
      <c r="V4739" s="8" t="s">
        <v>15546</v>
      </c>
      <c r="Z4739" s="8" t="s">
        <v>3739</v>
      </c>
      <c r="AY4739" s="8" t="s">
        <v>330</v>
      </c>
      <c r="AZ4739" s="10">
        <v>40233</v>
      </c>
      <c r="BB4739" s="8" t="s">
        <v>3717</v>
      </c>
      <c r="BC4739" s="10">
        <v>44462</v>
      </c>
      <c r="BE4739" s="8" t="s">
        <v>4223</v>
      </c>
      <c r="BF4739" s="8" t="s">
        <v>3719</v>
      </c>
      <c r="BG4739" s="11">
        <v>30</v>
      </c>
      <c r="BH4739" s="11">
        <v>2000</v>
      </c>
      <c r="BI4739" s="8" t="s">
        <v>3720</v>
      </c>
      <c r="BJ4739" s="11">
        <v>30</v>
      </c>
      <c r="BQ4739" s="11">
        <v>1.9113</v>
      </c>
      <c r="BR4739" s="8" t="s">
        <v>15546</v>
      </c>
      <c r="BW4739" s="10">
        <v>44593</v>
      </c>
      <c r="BX4739" s="10">
        <v>42887</v>
      </c>
      <c r="BY4739" s="9">
        <v>0</v>
      </c>
      <c r="BZ4739" s="8" t="s">
        <v>3742</v>
      </c>
      <c r="CF4739" s="8" t="s">
        <v>3708</v>
      </c>
      <c r="CH4739" s="9">
        <v>64.14</v>
      </c>
      <c r="CM4739" s="12">
        <v>10</v>
      </c>
      <c r="CR4739" s="8" t="s">
        <v>20018</v>
      </c>
      <c r="CV4739" s="13">
        <v>1</v>
      </c>
    </row>
    <row r="4740" spans="1:100" x14ac:dyDescent="0.2">
      <c r="A4740" s="8" t="s">
        <v>20024</v>
      </c>
      <c r="B4740" s="8" t="s">
        <v>20018</v>
      </c>
      <c r="C4740" s="8" t="s">
        <v>5136</v>
      </c>
      <c r="D4740" s="8" t="s">
        <v>3699</v>
      </c>
      <c r="E4740" s="8" t="s">
        <v>4812</v>
      </c>
      <c r="F4740" s="8" t="s">
        <v>3701</v>
      </c>
      <c r="G4740" s="8" t="s">
        <v>11124</v>
      </c>
      <c r="H4740" s="8" t="s">
        <v>3703</v>
      </c>
      <c r="I4740" s="8" t="s">
        <v>4814</v>
      </c>
      <c r="J4740" s="8" t="s">
        <v>3787</v>
      </c>
      <c r="K4740" s="8" t="s">
        <v>20025</v>
      </c>
      <c r="M4740" s="8" t="s">
        <v>3866</v>
      </c>
      <c r="N4740" s="8" t="s">
        <v>3708</v>
      </c>
      <c r="O4740" s="8" t="s">
        <v>3709</v>
      </c>
      <c r="P4740" s="9">
        <v>118.2</v>
      </c>
      <c r="Q4740" s="8" t="s">
        <v>3710</v>
      </c>
      <c r="R4740" s="8" t="s">
        <v>11245</v>
      </c>
      <c r="S4740" s="9">
        <v>86.43</v>
      </c>
      <c r="T4740" s="9">
        <v>57.35</v>
      </c>
      <c r="U4740" s="8" t="s">
        <v>3710</v>
      </c>
      <c r="V4740" s="8" t="s">
        <v>15546</v>
      </c>
      <c r="AY4740" s="8" t="s">
        <v>330</v>
      </c>
      <c r="AZ4740" s="10">
        <v>40233</v>
      </c>
      <c r="BB4740" s="8" t="s">
        <v>3717</v>
      </c>
      <c r="BC4740" s="10">
        <v>44539</v>
      </c>
      <c r="BE4740" s="8" t="s">
        <v>4223</v>
      </c>
      <c r="BF4740" s="8" t="s">
        <v>3719</v>
      </c>
      <c r="BG4740" s="11">
        <v>30</v>
      </c>
      <c r="BH4740" s="11">
        <v>2000</v>
      </c>
      <c r="BI4740" s="8" t="s">
        <v>3720</v>
      </c>
      <c r="BJ4740" s="11">
        <v>30</v>
      </c>
      <c r="BQ4740" s="11">
        <v>1.9113</v>
      </c>
      <c r="BR4740" s="8" t="s">
        <v>15546</v>
      </c>
      <c r="BW4740" s="10">
        <v>44593</v>
      </c>
      <c r="BX4740" s="10">
        <v>42887</v>
      </c>
      <c r="BY4740" s="9">
        <v>0</v>
      </c>
      <c r="BZ4740" s="8" t="s">
        <v>3742</v>
      </c>
      <c r="CF4740" s="8" t="s">
        <v>3708</v>
      </c>
      <c r="CH4740" s="9">
        <v>178.13</v>
      </c>
      <c r="CM4740" s="12">
        <v>10</v>
      </c>
      <c r="CR4740" s="8" t="s">
        <v>20018</v>
      </c>
      <c r="CV4740" s="13">
        <v>1</v>
      </c>
    </row>
    <row r="4741" spans="1:100" x14ac:dyDescent="0.2">
      <c r="A4741" s="8" t="s">
        <v>20026</v>
      </c>
      <c r="B4741" s="8" t="s">
        <v>20018</v>
      </c>
      <c r="C4741" s="8" t="s">
        <v>5136</v>
      </c>
      <c r="D4741" s="8" t="s">
        <v>3699</v>
      </c>
      <c r="E4741" s="8" t="s">
        <v>10694</v>
      </c>
      <c r="F4741" s="8" t="s">
        <v>3701</v>
      </c>
      <c r="G4741" s="8" t="s">
        <v>11130</v>
      </c>
      <c r="H4741" s="8" t="s">
        <v>4163</v>
      </c>
      <c r="I4741" s="8" t="s">
        <v>4814</v>
      </c>
      <c r="J4741" s="8" t="s">
        <v>3787</v>
      </c>
      <c r="K4741" s="8" t="s">
        <v>20025</v>
      </c>
      <c r="M4741" s="8" t="s">
        <v>3866</v>
      </c>
      <c r="N4741" s="8" t="s">
        <v>3708</v>
      </c>
      <c r="O4741" s="8" t="s">
        <v>3709</v>
      </c>
      <c r="P4741" s="9">
        <v>66.260000000000005</v>
      </c>
      <c r="Q4741" s="8" t="s">
        <v>3710</v>
      </c>
      <c r="R4741" s="8" t="s">
        <v>11245</v>
      </c>
      <c r="S4741" s="9">
        <v>129.63</v>
      </c>
      <c r="T4741" s="9">
        <v>86.02</v>
      </c>
      <c r="U4741" s="8" t="s">
        <v>3710</v>
      </c>
      <c r="V4741" s="8" t="s">
        <v>20022</v>
      </c>
      <c r="Z4741" s="8" t="s">
        <v>3739</v>
      </c>
      <c r="AY4741" s="8" t="s">
        <v>330</v>
      </c>
      <c r="AZ4741" s="10">
        <v>40233</v>
      </c>
      <c r="BB4741" s="8" t="s">
        <v>3717</v>
      </c>
      <c r="BE4741" s="8" t="s">
        <v>4223</v>
      </c>
      <c r="BF4741" s="8" t="s">
        <v>3719</v>
      </c>
      <c r="BG4741" s="11">
        <v>45</v>
      </c>
      <c r="BH4741" s="11">
        <v>2000</v>
      </c>
      <c r="BI4741" s="8" t="s">
        <v>3720</v>
      </c>
      <c r="BJ4741" s="11">
        <v>45</v>
      </c>
      <c r="BQ4741" s="11">
        <v>1.9113</v>
      </c>
      <c r="BR4741" s="8" t="s">
        <v>20022</v>
      </c>
      <c r="BW4741" s="10">
        <v>44593</v>
      </c>
      <c r="BX4741" s="10">
        <v>43040</v>
      </c>
      <c r="BY4741" s="9">
        <v>0</v>
      </c>
      <c r="BZ4741" s="8" t="s">
        <v>3750</v>
      </c>
      <c r="CF4741" s="8" t="s">
        <v>3708</v>
      </c>
      <c r="CH4741" s="9">
        <v>99.85</v>
      </c>
      <c r="CM4741" s="12">
        <v>10</v>
      </c>
      <c r="CR4741" s="8" t="s">
        <v>20018</v>
      </c>
      <c r="CV4741" s="13">
        <v>1</v>
      </c>
    </row>
    <row r="4742" spans="1:100" x14ac:dyDescent="0.2">
      <c r="A4742" s="8" t="s">
        <v>20027</v>
      </c>
      <c r="B4742" s="8" t="s">
        <v>20018</v>
      </c>
      <c r="C4742" s="8" t="s">
        <v>5136</v>
      </c>
      <c r="D4742" s="8" t="s">
        <v>3699</v>
      </c>
      <c r="E4742" s="8" t="s">
        <v>4091</v>
      </c>
      <c r="F4742" s="8" t="s">
        <v>3701</v>
      </c>
      <c r="G4742" s="8" t="s">
        <v>8581</v>
      </c>
      <c r="H4742" s="8" t="s">
        <v>3703</v>
      </c>
      <c r="I4742" s="8" t="s">
        <v>4814</v>
      </c>
      <c r="J4742" s="8" t="s">
        <v>3787</v>
      </c>
      <c r="K4742" s="8" t="s">
        <v>20025</v>
      </c>
      <c r="M4742" s="8" t="s">
        <v>3866</v>
      </c>
      <c r="N4742" s="8" t="s">
        <v>3708</v>
      </c>
      <c r="O4742" s="8" t="s">
        <v>3709</v>
      </c>
      <c r="P4742" s="9">
        <v>49.14</v>
      </c>
      <c r="Q4742" s="8" t="s">
        <v>3710</v>
      </c>
      <c r="R4742" s="8" t="s">
        <v>11245</v>
      </c>
      <c r="S4742" s="9">
        <v>43.21</v>
      </c>
      <c r="T4742" s="9">
        <v>28.67</v>
      </c>
      <c r="U4742" s="8" t="s">
        <v>3710</v>
      </c>
      <c r="V4742" s="8" t="s">
        <v>15546</v>
      </c>
      <c r="AY4742" s="8" t="s">
        <v>330</v>
      </c>
      <c r="AZ4742" s="10">
        <v>40233</v>
      </c>
      <c r="BB4742" s="8" t="s">
        <v>3717</v>
      </c>
      <c r="BC4742" s="10">
        <v>44544</v>
      </c>
      <c r="BE4742" s="8" t="s">
        <v>4223</v>
      </c>
      <c r="BF4742" s="8" t="s">
        <v>3719</v>
      </c>
      <c r="BG4742" s="11">
        <v>15</v>
      </c>
      <c r="BH4742" s="11">
        <v>2000</v>
      </c>
      <c r="BI4742" s="8" t="s">
        <v>3720</v>
      </c>
      <c r="BJ4742" s="11">
        <v>15</v>
      </c>
      <c r="BQ4742" s="11">
        <v>1.9113</v>
      </c>
      <c r="BR4742" s="8" t="s">
        <v>15546</v>
      </c>
      <c r="BW4742" s="10">
        <v>44593</v>
      </c>
      <c r="BX4742" s="10">
        <v>42887</v>
      </c>
      <c r="BY4742" s="9">
        <v>0</v>
      </c>
      <c r="BZ4742" s="8" t="s">
        <v>3742</v>
      </c>
      <c r="CF4742" s="8" t="s">
        <v>3708</v>
      </c>
      <c r="CH4742" s="9">
        <v>74.05</v>
      </c>
      <c r="CM4742" s="12">
        <v>10</v>
      </c>
      <c r="CR4742" s="8" t="s">
        <v>20018</v>
      </c>
      <c r="CV4742" s="13">
        <v>1</v>
      </c>
    </row>
    <row r="4743" spans="1:100" x14ac:dyDescent="0.2">
      <c r="A4743" s="8" t="s">
        <v>20028</v>
      </c>
      <c r="B4743" s="8" t="s">
        <v>20018</v>
      </c>
      <c r="C4743" s="8" t="s">
        <v>8585</v>
      </c>
      <c r="D4743" s="8" t="s">
        <v>3699</v>
      </c>
      <c r="E4743" s="8" t="s">
        <v>4812</v>
      </c>
      <c r="F4743" s="8" t="s">
        <v>3701</v>
      </c>
      <c r="G4743" s="8" t="s">
        <v>19989</v>
      </c>
      <c r="H4743" s="8" t="s">
        <v>3703</v>
      </c>
      <c r="I4743" s="8" t="s">
        <v>4814</v>
      </c>
      <c r="J4743" s="8" t="s">
        <v>3787</v>
      </c>
      <c r="K4743" s="8" t="s">
        <v>20029</v>
      </c>
      <c r="M4743" s="8" t="s">
        <v>3866</v>
      </c>
      <c r="N4743" s="8" t="s">
        <v>3708</v>
      </c>
      <c r="O4743" s="8" t="s">
        <v>3709</v>
      </c>
      <c r="P4743" s="9">
        <v>140.16</v>
      </c>
      <c r="Q4743" s="8" t="s">
        <v>3710</v>
      </c>
      <c r="R4743" s="8" t="s">
        <v>11245</v>
      </c>
      <c r="S4743" s="9">
        <v>146.9</v>
      </c>
      <c r="T4743" s="9">
        <v>97.48</v>
      </c>
      <c r="U4743" s="8" t="s">
        <v>3710</v>
      </c>
      <c r="V4743" s="8" t="s">
        <v>15546</v>
      </c>
      <c r="AY4743" s="8" t="s">
        <v>330</v>
      </c>
      <c r="AZ4743" s="10">
        <v>40233</v>
      </c>
      <c r="BB4743" s="8" t="s">
        <v>3717</v>
      </c>
      <c r="BC4743" s="10">
        <v>44537</v>
      </c>
      <c r="BE4743" s="8" t="s">
        <v>4223</v>
      </c>
      <c r="BF4743" s="8" t="s">
        <v>3719</v>
      </c>
      <c r="BG4743" s="11">
        <v>51</v>
      </c>
      <c r="BH4743" s="11">
        <v>2000</v>
      </c>
      <c r="BI4743" s="8" t="s">
        <v>3720</v>
      </c>
      <c r="BJ4743" s="11">
        <v>51</v>
      </c>
      <c r="BQ4743" s="11">
        <v>1.9113</v>
      </c>
      <c r="BR4743" s="8" t="s">
        <v>15546</v>
      </c>
      <c r="BW4743" s="10">
        <v>44593</v>
      </c>
      <c r="BX4743" s="10">
        <v>42887</v>
      </c>
      <c r="BY4743" s="9">
        <v>0</v>
      </c>
      <c r="BZ4743" s="8" t="s">
        <v>3742</v>
      </c>
      <c r="CF4743" s="8" t="s">
        <v>3708</v>
      </c>
      <c r="CH4743" s="9">
        <v>211.22</v>
      </c>
      <c r="CM4743" s="12">
        <v>10</v>
      </c>
      <c r="CR4743" s="8" t="s">
        <v>20018</v>
      </c>
      <c r="CV4743" s="13">
        <v>1</v>
      </c>
    </row>
    <row r="4744" spans="1:100" x14ac:dyDescent="0.2">
      <c r="A4744" s="8" t="s">
        <v>20030</v>
      </c>
      <c r="B4744" s="8" t="s">
        <v>20018</v>
      </c>
      <c r="C4744" s="8" t="s">
        <v>8585</v>
      </c>
      <c r="D4744" s="8" t="s">
        <v>3699</v>
      </c>
      <c r="E4744" s="8" t="s">
        <v>10694</v>
      </c>
      <c r="F4744" s="8" t="s">
        <v>3701</v>
      </c>
      <c r="G4744" s="8" t="s">
        <v>20031</v>
      </c>
      <c r="H4744" s="8" t="s">
        <v>4163</v>
      </c>
      <c r="I4744" s="8" t="s">
        <v>4814</v>
      </c>
      <c r="J4744" s="8" t="s">
        <v>3787</v>
      </c>
      <c r="K4744" s="8" t="s">
        <v>20029</v>
      </c>
      <c r="M4744" s="8" t="s">
        <v>3866</v>
      </c>
      <c r="N4744" s="8" t="s">
        <v>3708</v>
      </c>
      <c r="O4744" s="8" t="s">
        <v>3709</v>
      </c>
      <c r="P4744" s="9">
        <v>88.91</v>
      </c>
      <c r="Q4744" s="8" t="s">
        <v>3710</v>
      </c>
      <c r="R4744" s="8" t="s">
        <v>11245</v>
      </c>
      <c r="S4744" s="9">
        <v>220.34</v>
      </c>
      <c r="T4744" s="9">
        <v>146.21</v>
      </c>
      <c r="U4744" s="8" t="s">
        <v>3710</v>
      </c>
      <c r="V4744" s="8" t="s">
        <v>20022</v>
      </c>
      <c r="Z4744" s="8" t="s">
        <v>3739</v>
      </c>
      <c r="AY4744" s="8" t="s">
        <v>330</v>
      </c>
      <c r="AZ4744" s="10">
        <v>40233</v>
      </c>
      <c r="BB4744" s="8" t="s">
        <v>3717</v>
      </c>
      <c r="BE4744" s="8" t="s">
        <v>4223</v>
      </c>
      <c r="BF4744" s="8" t="s">
        <v>3719</v>
      </c>
      <c r="BG4744" s="11">
        <v>76.5</v>
      </c>
      <c r="BH4744" s="11">
        <v>2000</v>
      </c>
      <c r="BI4744" s="8" t="s">
        <v>3720</v>
      </c>
      <c r="BJ4744" s="11">
        <v>76.5</v>
      </c>
      <c r="BQ4744" s="11">
        <v>1.9113</v>
      </c>
      <c r="BR4744" s="8" t="s">
        <v>20022</v>
      </c>
      <c r="BW4744" s="10">
        <v>44593</v>
      </c>
      <c r="BX4744" s="10">
        <v>43040</v>
      </c>
      <c r="BY4744" s="9">
        <v>0</v>
      </c>
      <c r="BZ4744" s="8" t="s">
        <v>3750</v>
      </c>
      <c r="CF4744" s="8" t="s">
        <v>3708</v>
      </c>
      <c r="CH4744" s="9">
        <v>133.99</v>
      </c>
      <c r="CM4744" s="12">
        <v>10</v>
      </c>
      <c r="CR4744" s="8" t="s">
        <v>20018</v>
      </c>
      <c r="CV4744" s="13">
        <v>1</v>
      </c>
    </row>
    <row r="4745" spans="1:100" x14ac:dyDescent="0.2">
      <c r="A4745" s="8" t="s">
        <v>20032</v>
      </c>
      <c r="B4745" s="8" t="s">
        <v>20018</v>
      </c>
      <c r="C4745" s="8" t="s">
        <v>8585</v>
      </c>
      <c r="D4745" s="8" t="s">
        <v>3699</v>
      </c>
      <c r="E4745" s="8" t="s">
        <v>4091</v>
      </c>
      <c r="F4745" s="8" t="s">
        <v>3701</v>
      </c>
      <c r="G4745" s="8" t="s">
        <v>8586</v>
      </c>
      <c r="H4745" s="8" t="s">
        <v>3703</v>
      </c>
      <c r="I4745" s="8" t="s">
        <v>4814</v>
      </c>
      <c r="J4745" s="8" t="s">
        <v>3787</v>
      </c>
      <c r="K4745" s="8" t="s">
        <v>20029</v>
      </c>
      <c r="M4745" s="8" t="s">
        <v>3866</v>
      </c>
      <c r="N4745" s="8" t="s">
        <v>3708</v>
      </c>
      <c r="O4745" s="8" t="s">
        <v>3709</v>
      </c>
      <c r="P4745" s="9">
        <v>58.06</v>
      </c>
      <c r="Q4745" s="8" t="s">
        <v>3710</v>
      </c>
      <c r="R4745" s="8" t="s">
        <v>11245</v>
      </c>
      <c r="S4745" s="9">
        <v>73.45</v>
      </c>
      <c r="T4745" s="9">
        <v>48.74</v>
      </c>
      <c r="U4745" s="8" t="s">
        <v>3710</v>
      </c>
      <c r="V4745" s="8" t="s">
        <v>15546</v>
      </c>
      <c r="AY4745" s="8" t="s">
        <v>330</v>
      </c>
      <c r="AZ4745" s="10">
        <v>40233</v>
      </c>
      <c r="BB4745" s="8" t="s">
        <v>3717</v>
      </c>
      <c r="BC4745" s="10">
        <v>44539</v>
      </c>
      <c r="BE4745" s="8" t="s">
        <v>4223</v>
      </c>
      <c r="BF4745" s="8" t="s">
        <v>3719</v>
      </c>
      <c r="BG4745" s="11">
        <v>25.5</v>
      </c>
      <c r="BH4745" s="11">
        <v>2000</v>
      </c>
      <c r="BI4745" s="8" t="s">
        <v>3720</v>
      </c>
      <c r="BJ4745" s="11">
        <v>25.5</v>
      </c>
      <c r="BQ4745" s="11">
        <v>1.9113</v>
      </c>
      <c r="BR4745" s="8" t="s">
        <v>15546</v>
      </c>
      <c r="BW4745" s="10">
        <v>44593</v>
      </c>
      <c r="BX4745" s="10">
        <v>42887</v>
      </c>
      <c r="BY4745" s="9">
        <v>0</v>
      </c>
      <c r="BZ4745" s="8" t="s">
        <v>3742</v>
      </c>
      <c r="CF4745" s="8" t="s">
        <v>3708</v>
      </c>
      <c r="CH4745" s="9">
        <v>87.5</v>
      </c>
      <c r="CM4745" s="12">
        <v>10</v>
      </c>
      <c r="CR4745" s="8" t="s">
        <v>20018</v>
      </c>
      <c r="CV4745" s="13">
        <v>1</v>
      </c>
    </row>
    <row r="4746" spans="1:100" x14ac:dyDescent="0.2">
      <c r="A4746" s="8" t="s">
        <v>20033</v>
      </c>
      <c r="B4746" s="8" t="s">
        <v>20034</v>
      </c>
      <c r="C4746" s="8" t="s">
        <v>8575</v>
      </c>
      <c r="D4746" s="8" t="s">
        <v>3699</v>
      </c>
      <c r="E4746" s="8" t="s">
        <v>4091</v>
      </c>
      <c r="F4746" s="8" t="s">
        <v>3701</v>
      </c>
      <c r="G4746" s="8" t="s">
        <v>8576</v>
      </c>
      <c r="H4746" s="8" t="s">
        <v>3703</v>
      </c>
      <c r="I4746" s="8" t="s">
        <v>4763</v>
      </c>
      <c r="J4746" s="8" t="s">
        <v>3769</v>
      </c>
      <c r="K4746" s="8" t="s">
        <v>20035</v>
      </c>
      <c r="M4746" s="8" t="s">
        <v>3866</v>
      </c>
      <c r="N4746" s="8" t="s">
        <v>3708</v>
      </c>
      <c r="O4746" s="8" t="s">
        <v>3709</v>
      </c>
      <c r="P4746" s="9">
        <v>45.03</v>
      </c>
      <c r="Q4746" s="8" t="s">
        <v>3710</v>
      </c>
      <c r="R4746" s="8" t="s">
        <v>11245</v>
      </c>
      <c r="S4746" s="9">
        <v>86.41</v>
      </c>
      <c r="T4746" s="9">
        <v>57.34</v>
      </c>
      <c r="U4746" s="8" t="s">
        <v>3710</v>
      </c>
      <c r="V4746" s="8" t="s">
        <v>20036</v>
      </c>
      <c r="Z4746" s="8" t="s">
        <v>3739</v>
      </c>
      <c r="AY4746" s="8" t="s">
        <v>330</v>
      </c>
      <c r="AZ4746" s="10">
        <v>43040</v>
      </c>
      <c r="BB4746" s="8" t="s">
        <v>3717</v>
      </c>
      <c r="BC4746" s="10">
        <v>43224</v>
      </c>
      <c r="BE4746" s="8" t="s">
        <v>4223</v>
      </c>
      <c r="BF4746" s="8" t="s">
        <v>3719</v>
      </c>
      <c r="BG4746" s="11">
        <v>30</v>
      </c>
      <c r="BH4746" s="11">
        <v>2000</v>
      </c>
      <c r="BI4746" s="8" t="s">
        <v>3720</v>
      </c>
      <c r="BJ4746" s="11">
        <v>30</v>
      </c>
      <c r="BQ4746" s="11">
        <v>1.9113</v>
      </c>
      <c r="BR4746" s="8" t="s">
        <v>20036</v>
      </c>
      <c r="BW4746" s="10">
        <v>44593</v>
      </c>
      <c r="BX4746" s="10">
        <v>43191</v>
      </c>
      <c r="BY4746" s="9">
        <v>0</v>
      </c>
      <c r="BZ4746" s="8" t="s">
        <v>3742</v>
      </c>
      <c r="CF4746" s="8" t="s">
        <v>3708</v>
      </c>
      <c r="CH4746" s="9">
        <v>67.86</v>
      </c>
      <c r="CM4746" s="12">
        <v>10</v>
      </c>
      <c r="CR4746" s="8" t="s">
        <v>20034</v>
      </c>
      <c r="CV4746" s="13">
        <v>1</v>
      </c>
    </row>
    <row r="4747" spans="1:100" x14ac:dyDescent="0.2">
      <c r="A4747" s="8" t="s">
        <v>20037</v>
      </c>
      <c r="B4747" s="8" t="s">
        <v>20034</v>
      </c>
      <c r="C4747" s="8" t="s">
        <v>5136</v>
      </c>
      <c r="D4747" s="8" t="s">
        <v>3699</v>
      </c>
      <c r="E4747" s="8" t="s">
        <v>4091</v>
      </c>
      <c r="F4747" s="8" t="s">
        <v>3701</v>
      </c>
      <c r="G4747" s="8" t="s">
        <v>8581</v>
      </c>
      <c r="H4747" s="8" t="s">
        <v>3703</v>
      </c>
      <c r="I4747" s="8" t="s">
        <v>4763</v>
      </c>
      <c r="J4747" s="8" t="s">
        <v>3769</v>
      </c>
      <c r="K4747" s="8" t="s">
        <v>20038</v>
      </c>
      <c r="M4747" s="8" t="s">
        <v>3866</v>
      </c>
      <c r="N4747" s="8" t="s">
        <v>3708</v>
      </c>
      <c r="O4747" s="8" t="s">
        <v>3709</v>
      </c>
      <c r="P4747" s="9">
        <v>49.52</v>
      </c>
      <c r="Q4747" s="8" t="s">
        <v>3710</v>
      </c>
      <c r="R4747" s="8" t="s">
        <v>11245</v>
      </c>
      <c r="S4747" s="9">
        <v>43.21</v>
      </c>
      <c r="T4747" s="9">
        <v>28.67</v>
      </c>
      <c r="U4747" s="8" t="s">
        <v>3710</v>
      </c>
      <c r="V4747" s="8" t="s">
        <v>20036</v>
      </c>
      <c r="AY4747" s="8" t="s">
        <v>330</v>
      </c>
      <c r="AZ4747" s="10">
        <v>42354</v>
      </c>
      <c r="BB4747" s="8" t="s">
        <v>3717</v>
      </c>
      <c r="BC4747" s="10">
        <v>43224</v>
      </c>
      <c r="BE4747" s="8" t="s">
        <v>4223</v>
      </c>
      <c r="BF4747" s="8" t="s">
        <v>3719</v>
      </c>
      <c r="BG4747" s="11">
        <v>15</v>
      </c>
      <c r="BH4747" s="11">
        <v>2000</v>
      </c>
      <c r="BI4747" s="8" t="s">
        <v>3720</v>
      </c>
      <c r="BJ4747" s="11">
        <v>15</v>
      </c>
      <c r="BQ4747" s="11">
        <v>1.9113</v>
      </c>
      <c r="BR4747" s="8" t="s">
        <v>20036</v>
      </c>
      <c r="BW4747" s="10">
        <v>44593</v>
      </c>
      <c r="BX4747" s="10">
        <v>43191</v>
      </c>
      <c r="BY4747" s="9">
        <v>0</v>
      </c>
      <c r="BZ4747" s="8" t="s">
        <v>3742</v>
      </c>
      <c r="CF4747" s="8" t="s">
        <v>3708</v>
      </c>
      <c r="CH4747" s="9">
        <v>74.63</v>
      </c>
      <c r="CM4747" s="12">
        <v>10</v>
      </c>
      <c r="CR4747" s="8" t="s">
        <v>20034</v>
      </c>
      <c r="CV4747" s="13">
        <v>1</v>
      </c>
    </row>
    <row r="4748" spans="1:100" x14ac:dyDescent="0.2">
      <c r="A4748" s="8" t="s">
        <v>20039</v>
      </c>
      <c r="B4748" s="8" t="s">
        <v>20034</v>
      </c>
      <c r="C4748" s="8" t="s">
        <v>8585</v>
      </c>
      <c r="D4748" s="8" t="s">
        <v>3699</v>
      </c>
      <c r="E4748" s="8" t="s">
        <v>4091</v>
      </c>
      <c r="F4748" s="8" t="s">
        <v>3701</v>
      </c>
      <c r="G4748" s="8" t="s">
        <v>8586</v>
      </c>
      <c r="H4748" s="8" t="s">
        <v>3703</v>
      </c>
      <c r="I4748" s="8" t="s">
        <v>4763</v>
      </c>
      <c r="J4748" s="8" t="s">
        <v>3769</v>
      </c>
      <c r="K4748" s="8" t="s">
        <v>20040</v>
      </c>
      <c r="M4748" s="8" t="s">
        <v>3866</v>
      </c>
      <c r="N4748" s="8" t="s">
        <v>3708</v>
      </c>
      <c r="O4748" s="8" t="s">
        <v>3709</v>
      </c>
      <c r="P4748" s="9">
        <v>61.88</v>
      </c>
      <c r="Q4748" s="8" t="s">
        <v>3710</v>
      </c>
      <c r="R4748" s="8" t="s">
        <v>11245</v>
      </c>
      <c r="S4748" s="9">
        <v>73.45</v>
      </c>
      <c r="T4748" s="9">
        <v>48.74</v>
      </c>
      <c r="U4748" s="8" t="s">
        <v>3710</v>
      </c>
      <c r="V4748" s="8" t="s">
        <v>20036</v>
      </c>
      <c r="AY4748" s="8" t="s">
        <v>330</v>
      </c>
      <c r="AZ4748" s="10">
        <v>42354</v>
      </c>
      <c r="BB4748" s="8" t="s">
        <v>3717</v>
      </c>
      <c r="BC4748" s="10">
        <v>44292</v>
      </c>
      <c r="BE4748" s="8" t="s">
        <v>4223</v>
      </c>
      <c r="BF4748" s="8" t="s">
        <v>3719</v>
      </c>
      <c r="BG4748" s="11">
        <v>25.5</v>
      </c>
      <c r="BH4748" s="11">
        <v>2000</v>
      </c>
      <c r="BI4748" s="8" t="s">
        <v>3720</v>
      </c>
      <c r="BJ4748" s="11">
        <v>25.5</v>
      </c>
      <c r="BQ4748" s="11">
        <v>1.9113</v>
      </c>
      <c r="BR4748" s="8" t="s">
        <v>20036</v>
      </c>
      <c r="BW4748" s="10">
        <v>44593</v>
      </c>
      <c r="BX4748" s="10">
        <v>43191</v>
      </c>
      <c r="BY4748" s="9">
        <v>0</v>
      </c>
      <c r="BZ4748" s="8" t="s">
        <v>3742</v>
      </c>
      <c r="CF4748" s="8" t="s">
        <v>3708</v>
      </c>
      <c r="CH4748" s="9">
        <v>93.25</v>
      </c>
      <c r="CM4748" s="12">
        <v>10</v>
      </c>
      <c r="CR4748" s="8" t="s">
        <v>20034</v>
      </c>
      <c r="CV4748" s="13">
        <v>1</v>
      </c>
    </row>
    <row r="4749" spans="1:100" x14ac:dyDescent="0.2">
      <c r="A4749" s="8" t="s">
        <v>335</v>
      </c>
      <c r="B4749" s="8" t="s">
        <v>20041</v>
      </c>
      <c r="C4749" s="8" t="s">
        <v>8575</v>
      </c>
      <c r="D4749" s="8" t="s">
        <v>3699</v>
      </c>
      <c r="E4749" s="8" t="s">
        <v>4879</v>
      </c>
      <c r="F4749" s="8" t="s">
        <v>3701</v>
      </c>
      <c r="G4749" s="8" t="s">
        <v>11243</v>
      </c>
      <c r="H4749" s="8" t="s">
        <v>3703</v>
      </c>
      <c r="I4749" s="8" t="s">
        <v>3768</v>
      </c>
      <c r="J4749" s="8" t="s">
        <v>3769</v>
      </c>
      <c r="K4749" s="8" t="s">
        <v>20042</v>
      </c>
      <c r="M4749" s="8" t="s">
        <v>3866</v>
      </c>
      <c r="N4749" s="8" t="s">
        <v>3708</v>
      </c>
      <c r="O4749" s="8" t="s">
        <v>3709</v>
      </c>
      <c r="P4749" s="9">
        <v>52.38</v>
      </c>
      <c r="Q4749" s="8" t="s">
        <v>3710</v>
      </c>
      <c r="R4749" s="8" t="s">
        <v>11245</v>
      </c>
      <c r="S4749" s="9">
        <v>86.41</v>
      </c>
      <c r="T4749" s="9">
        <v>57.34</v>
      </c>
      <c r="U4749" s="8" t="s">
        <v>3710</v>
      </c>
      <c r="V4749" s="8" t="s">
        <v>15546</v>
      </c>
      <c r="Z4749" s="8" t="s">
        <v>3739</v>
      </c>
      <c r="AY4749" s="8" t="s">
        <v>330</v>
      </c>
      <c r="AZ4749" s="10">
        <v>39190</v>
      </c>
      <c r="BB4749" s="8" t="s">
        <v>3717</v>
      </c>
      <c r="BC4749" s="10">
        <v>44329</v>
      </c>
      <c r="BE4749" s="8" t="s">
        <v>4223</v>
      </c>
      <c r="BF4749" s="8" t="s">
        <v>3719</v>
      </c>
      <c r="BG4749" s="11">
        <v>30</v>
      </c>
      <c r="BH4749" s="11">
        <v>2000</v>
      </c>
      <c r="BI4749" s="8" t="s">
        <v>3720</v>
      </c>
      <c r="BJ4749" s="11">
        <v>30</v>
      </c>
      <c r="BQ4749" s="11">
        <v>1.9113</v>
      </c>
      <c r="BR4749" s="8" t="s">
        <v>15546</v>
      </c>
      <c r="BW4749" s="10">
        <v>44593</v>
      </c>
      <c r="BX4749" s="10">
        <v>42887</v>
      </c>
      <c r="BY4749" s="9">
        <v>0</v>
      </c>
      <c r="BZ4749" s="8" t="s">
        <v>3742</v>
      </c>
      <c r="CF4749" s="8" t="s">
        <v>3708</v>
      </c>
      <c r="CH4749" s="9">
        <v>78.94</v>
      </c>
      <c r="CM4749" s="12">
        <v>10</v>
      </c>
      <c r="CR4749" s="8" t="s">
        <v>20041</v>
      </c>
      <c r="CV4749" s="13">
        <v>1</v>
      </c>
    </row>
    <row r="4750" spans="1:100" x14ac:dyDescent="0.2">
      <c r="A4750" s="8" t="s">
        <v>333</v>
      </c>
      <c r="B4750" s="8" t="s">
        <v>20041</v>
      </c>
      <c r="C4750" s="8" t="s">
        <v>5136</v>
      </c>
      <c r="D4750" s="8" t="s">
        <v>3699</v>
      </c>
      <c r="E4750" s="8" t="s">
        <v>4091</v>
      </c>
      <c r="F4750" s="8" t="s">
        <v>3701</v>
      </c>
      <c r="G4750" s="8" t="s">
        <v>8581</v>
      </c>
      <c r="H4750" s="8" t="s">
        <v>3703</v>
      </c>
      <c r="I4750" s="8" t="s">
        <v>3768</v>
      </c>
      <c r="J4750" s="8" t="s">
        <v>3769</v>
      </c>
      <c r="K4750" s="8" t="s">
        <v>20043</v>
      </c>
      <c r="M4750" s="8" t="s">
        <v>3866</v>
      </c>
      <c r="N4750" s="8" t="s">
        <v>3708</v>
      </c>
      <c r="O4750" s="8" t="s">
        <v>3709</v>
      </c>
      <c r="P4750" s="9">
        <v>29.34</v>
      </c>
      <c r="Q4750" s="8" t="s">
        <v>3710</v>
      </c>
      <c r="R4750" s="8" t="s">
        <v>11245</v>
      </c>
      <c r="S4750" s="9">
        <v>43.21</v>
      </c>
      <c r="T4750" s="9">
        <v>28.67</v>
      </c>
      <c r="U4750" s="8" t="s">
        <v>3710</v>
      </c>
      <c r="V4750" s="8" t="s">
        <v>15546</v>
      </c>
      <c r="AY4750" s="8" t="s">
        <v>330</v>
      </c>
      <c r="AZ4750" s="10">
        <v>38644</v>
      </c>
      <c r="BB4750" s="8" t="s">
        <v>3717</v>
      </c>
      <c r="BC4750" s="10">
        <v>44349</v>
      </c>
      <c r="BE4750" s="8" t="s">
        <v>4223</v>
      </c>
      <c r="BF4750" s="8" t="s">
        <v>3719</v>
      </c>
      <c r="BG4750" s="11">
        <v>15</v>
      </c>
      <c r="BH4750" s="11">
        <v>2000</v>
      </c>
      <c r="BI4750" s="8" t="s">
        <v>3720</v>
      </c>
      <c r="BJ4750" s="11">
        <v>15</v>
      </c>
      <c r="BQ4750" s="11">
        <v>1.9113</v>
      </c>
      <c r="BR4750" s="8" t="s">
        <v>15546</v>
      </c>
      <c r="BW4750" s="10">
        <v>44593</v>
      </c>
      <c r="BX4750" s="10">
        <v>42887</v>
      </c>
      <c r="BY4750" s="9">
        <v>0</v>
      </c>
      <c r="BZ4750" s="8" t="s">
        <v>3742</v>
      </c>
      <c r="CF4750" s="8" t="s">
        <v>3708</v>
      </c>
      <c r="CH4750" s="9">
        <v>44.22</v>
      </c>
      <c r="CM4750" s="12">
        <v>10</v>
      </c>
      <c r="CR4750" s="8" t="s">
        <v>20041</v>
      </c>
      <c r="CV4750" s="13">
        <v>1</v>
      </c>
    </row>
    <row r="4751" spans="1:100" x14ac:dyDescent="0.2">
      <c r="A4751" s="8" t="s">
        <v>20044</v>
      </c>
      <c r="B4751" s="8" t="s">
        <v>20041</v>
      </c>
      <c r="C4751" s="8" t="s">
        <v>8585</v>
      </c>
      <c r="D4751" s="8" t="s">
        <v>3699</v>
      </c>
      <c r="E4751" s="8" t="s">
        <v>3860</v>
      </c>
      <c r="F4751" s="8" t="s">
        <v>3701</v>
      </c>
      <c r="G4751" s="8" t="s">
        <v>19992</v>
      </c>
      <c r="H4751" s="8" t="s">
        <v>3703</v>
      </c>
      <c r="I4751" s="8" t="s">
        <v>3768</v>
      </c>
      <c r="J4751" s="8" t="s">
        <v>3769</v>
      </c>
      <c r="K4751" s="8" t="s">
        <v>20045</v>
      </c>
      <c r="M4751" s="8" t="s">
        <v>3866</v>
      </c>
      <c r="N4751" s="8" t="s">
        <v>3708</v>
      </c>
      <c r="O4751" s="8" t="s">
        <v>3709</v>
      </c>
      <c r="P4751" s="9">
        <v>32.18</v>
      </c>
      <c r="Q4751" s="8" t="s">
        <v>3710</v>
      </c>
      <c r="R4751" s="8" t="s">
        <v>11245</v>
      </c>
      <c r="S4751" s="9">
        <v>36.729999999999997</v>
      </c>
      <c r="T4751" s="9">
        <v>24.37</v>
      </c>
      <c r="U4751" s="8" t="s">
        <v>3710</v>
      </c>
      <c r="V4751" s="8" t="s">
        <v>15546</v>
      </c>
      <c r="AY4751" s="8" t="s">
        <v>330</v>
      </c>
      <c r="AZ4751" s="10">
        <v>38644</v>
      </c>
      <c r="BB4751" s="8" t="s">
        <v>3717</v>
      </c>
      <c r="BC4751" s="10">
        <v>44351</v>
      </c>
      <c r="BE4751" s="8" t="s">
        <v>4223</v>
      </c>
      <c r="BF4751" s="8" t="s">
        <v>3719</v>
      </c>
      <c r="BG4751" s="11">
        <v>12.75</v>
      </c>
      <c r="BH4751" s="11">
        <v>2000</v>
      </c>
      <c r="BI4751" s="8" t="s">
        <v>3720</v>
      </c>
      <c r="BJ4751" s="11">
        <v>12.75</v>
      </c>
      <c r="BQ4751" s="11">
        <v>1.9113</v>
      </c>
      <c r="BR4751" s="8" t="s">
        <v>15546</v>
      </c>
      <c r="BW4751" s="10">
        <v>44593</v>
      </c>
      <c r="BX4751" s="10">
        <v>42887</v>
      </c>
      <c r="BY4751" s="9">
        <v>0</v>
      </c>
      <c r="BZ4751" s="8" t="s">
        <v>3742</v>
      </c>
      <c r="CF4751" s="8" t="s">
        <v>3708</v>
      </c>
      <c r="CH4751" s="9">
        <v>48.5</v>
      </c>
      <c r="CM4751" s="12">
        <v>10</v>
      </c>
      <c r="CR4751" s="8" t="s">
        <v>20041</v>
      </c>
      <c r="CV4751" s="13">
        <v>1</v>
      </c>
    </row>
    <row r="4752" spans="1:100" x14ac:dyDescent="0.2">
      <c r="A4752" s="8" t="s">
        <v>345</v>
      </c>
      <c r="B4752" s="8" t="s">
        <v>20041</v>
      </c>
      <c r="C4752" s="8" t="s">
        <v>8585</v>
      </c>
      <c r="D4752" s="8" t="s">
        <v>3699</v>
      </c>
      <c r="E4752" s="8" t="s">
        <v>4091</v>
      </c>
      <c r="F4752" s="8" t="s">
        <v>3701</v>
      </c>
      <c r="G4752" s="8" t="s">
        <v>8586</v>
      </c>
      <c r="H4752" s="8" t="s">
        <v>3703</v>
      </c>
      <c r="I4752" s="8" t="s">
        <v>3768</v>
      </c>
      <c r="J4752" s="8" t="s">
        <v>3769</v>
      </c>
      <c r="K4752" s="8" t="s">
        <v>20045</v>
      </c>
      <c r="M4752" s="8" t="s">
        <v>3866</v>
      </c>
      <c r="N4752" s="8" t="s">
        <v>3708</v>
      </c>
      <c r="O4752" s="8" t="s">
        <v>3709</v>
      </c>
      <c r="P4752" s="9">
        <v>44.96</v>
      </c>
      <c r="Q4752" s="8" t="s">
        <v>3710</v>
      </c>
      <c r="R4752" s="8" t="s">
        <v>11245</v>
      </c>
      <c r="S4752" s="9">
        <v>73.45</v>
      </c>
      <c r="T4752" s="9">
        <v>48.74</v>
      </c>
      <c r="U4752" s="8" t="s">
        <v>3710</v>
      </c>
      <c r="V4752" s="8" t="s">
        <v>15546</v>
      </c>
      <c r="Z4752" s="8" t="s">
        <v>3739</v>
      </c>
      <c r="AY4752" s="8" t="s">
        <v>330</v>
      </c>
      <c r="AZ4752" s="10">
        <v>38644</v>
      </c>
      <c r="BB4752" s="8" t="s">
        <v>3717</v>
      </c>
      <c r="BC4752" s="10">
        <v>44378</v>
      </c>
      <c r="BE4752" s="8" t="s">
        <v>4223</v>
      </c>
      <c r="BF4752" s="8" t="s">
        <v>3719</v>
      </c>
      <c r="BG4752" s="11">
        <v>25.5</v>
      </c>
      <c r="BH4752" s="11">
        <v>2000</v>
      </c>
      <c r="BI4752" s="8" t="s">
        <v>3720</v>
      </c>
      <c r="BJ4752" s="11">
        <v>25.5</v>
      </c>
      <c r="BQ4752" s="11">
        <v>1.9113</v>
      </c>
      <c r="BR4752" s="8" t="s">
        <v>15546</v>
      </c>
      <c r="BW4752" s="10">
        <v>44593</v>
      </c>
      <c r="BX4752" s="10">
        <v>42887</v>
      </c>
      <c r="BY4752" s="9">
        <v>0</v>
      </c>
      <c r="BZ4752" s="8" t="s">
        <v>3742</v>
      </c>
      <c r="CF4752" s="8" t="s">
        <v>3708</v>
      </c>
      <c r="CH4752" s="9">
        <v>67.75</v>
      </c>
      <c r="CM4752" s="12">
        <v>10</v>
      </c>
      <c r="CR4752" s="8" t="s">
        <v>20041</v>
      </c>
      <c r="CV4752" s="13">
        <v>1</v>
      </c>
    </row>
    <row r="4753" spans="1:100" x14ac:dyDescent="0.2">
      <c r="A4753" s="8" t="s">
        <v>353</v>
      </c>
      <c r="B4753" s="8" t="s">
        <v>20046</v>
      </c>
      <c r="C4753" s="8" t="s">
        <v>8575</v>
      </c>
      <c r="D4753" s="8" t="s">
        <v>4644</v>
      </c>
      <c r="E4753" s="8" t="s">
        <v>4091</v>
      </c>
      <c r="F4753" s="8" t="s">
        <v>3701</v>
      </c>
      <c r="G4753" s="8" t="s">
        <v>15560</v>
      </c>
      <c r="H4753" s="8" t="s">
        <v>3703</v>
      </c>
      <c r="I4753" s="8" t="s">
        <v>4743</v>
      </c>
      <c r="J4753" s="8" t="s">
        <v>3731</v>
      </c>
      <c r="K4753" s="8" t="s">
        <v>20047</v>
      </c>
      <c r="M4753" s="8" t="s">
        <v>3866</v>
      </c>
      <c r="N4753" s="8" t="s">
        <v>3708</v>
      </c>
      <c r="O4753" s="8" t="s">
        <v>3709</v>
      </c>
      <c r="P4753" s="9">
        <v>200.45</v>
      </c>
      <c r="Q4753" s="8" t="s">
        <v>3710</v>
      </c>
      <c r="R4753" s="8" t="s">
        <v>11245</v>
      </c>
      <c r="S4753" s="9">
        <v>86.41</v>
      </c>
      <c r="T4753" s="9">
        <v>57.34</v>
      </c>
      <c r="U4753" s="8" t="s">
        <v>3710</v>
      </c>
      <c r="V4753" s="8" t="s">
        <v>20048</v>
      </c>
      <c r="AY4753" s="8" t="s">
        <v>330</v>
      </c>
      <c r="AZ4753" s="10">
        <v>43495</v>
      </c>
      <c r="BA4753" s="10">
        <v>45342</v>
      </c>
      <c r="BC4753" s="10">
        <v>44672</v>
      </c>
      <c r="BE4753" s="8" t="s">
        <v>4223</v>
      </c>
      <c r="BF4753" s="8" t="s">
        <v>3719</v>
      </c>
      <c r="BG4753" s="11">
        <v>30</v>
      </c>
      <c r="BH4753" s="11">
        <v>2000</v>
      </c>
      <c r="BI4753" s="8" t="s">
        <v>3720</v>
      </c>
      <c r="BJ4753" s="11">
        <v>30</v>
      </c>
      <c r="BQ4753" s="11">
        <v>1.9113</v>
      </c>
      <c r="BR4753" s="8" t="s">
        <v>20048</v>
      </c>
      <c r="BW4753" s="10">
        <v>44593</v>
      </c>
      <c r="BX4753" s="10">
        <v>43709</v>
      </c>
      <c r="BY4753" s="9">
        <v>0</v>
      </c>
      <c r="BZ4753" s="8" t="s">
        <v>3742</v>
      </c>
      <c r="CF4753" s="8" t="s">
        <v>3708</v>
      </c>
      <c r="CH4753" s="9">
        <v>299.86</v>
      </c>
      <c r="CM4753" s="12">
        <v>10</v>
      </c>
      <c r="CR4753" s="8" t="s">
        <v>20046</v>
      </c>
      <c r="CV4753" s="13">
        <v>1</v>
      </c>
    </row>
    <row r="4754" spans="1:100" x14ac:dyDescent="0.2">
      <c r="A4754" s="8" t="s">
        <v>20049</v>
      </c>
      <c r="B4754" s="8" t="s">
        <v>20046</v>
      </c>
      <c r="C4754" s="8" t="s">
        <v>5136</v>
      </c>
      <c r="D4754" s="8" t="s">
        <v>4644</v>
      </c>
      <c r="E4754" s="8" t="s">
        <v>9137</v>
      </c>
      <c r="F4754" s="8" t="s">
        <v>3701</v>
      </c>
      <c r="G4754" s="8" t="s">
        <v>20050</v>
      </c>
      <c r="H4754" s="8" t="s">
        <v>3703</v>
      </c>
      <c r="I4754" s="8" t="s">
        <v>3768</v>
      </c>
      <c r="J4754" s="8" t="s">
        <v>3769</v>
      </c>
      <c r="K4754" s="8" t="s">
        <v>20051</v>
      </c>
      <c r="M4754" s="8" t="s">
        <v>4033</v>
      </c>
      <c r="N4754" s="8" t="s">
        <v>3708</v>
      </c>
      <c r="O4754" s="8" t="s">
        <v>3709</v>
      </c>
      <c r="P4754" s="9">
        <v>188.43</v>
      </c>
      <c r="Q4754" s="8" t="s">
        <v>3710</v>
      </c>
      <c r="R4754" s="8" t="s">
        <v>11245</v>
      </c>
      <c r="S4754" s="9">
        <v>112.33</v>
      </c>
      <c r="T4754" s="9">
        <v>74.540000000000006</v>
      </c>
      <c r="U4754" s="8" t="s">
        <v>3710</v>
      </c>
      <c r="V4754" s="8" t="s">
        <v>15546</v>
      </c>
      <c r="AY4754" s="8" t="s">
        <v>330</v>
      </c>
      <c r="AZ4754" s="10">
        <v>39484</v>
      </c>
      <c r="BB4754" s="8" t="s">
        <v>3717</v>
      </c>
      <c r="BC4754" s="10">
        <v>41880</v>
      </c>
      <c r="BD4754" s="10">
        <v>42856</v>
      </c>
      <c r="BE4754" s="8" t="s">
        <v>4223</v>
      </c>
      <c r="BF4754" s="8" t="s">
        <v>3719</v>
      </c>
      <c r="BG4754" s="11">
        <v>30</v>
      </c>
      <c r="BH4754" s="11">
        <v>2000</v>
      </c>
      <c r="BI4754" s="8" t="s">
        <v>3720</v>
      </c>
      <c r="BJ4754" s="11">
        <v>30</v>
      </c>
      <c r="BQ4754" s="11">
        <v>1.9113</v>
      </c>
      <c r="BR4754" s="8" t="s">
        <v>15546</v>
      </c>
      <c r="BW4754" s="10">
        <v>44593</v>
      </c>
      <c r="BX4754" s="10">
        <v>42887</v>
      </c>
      <c r="BY4754" s="9">
        <v>0</v>
      </c>
      <c r="BZ4754" s="8" t="s">
        <v>3750</v>
      </c>
      <c r="CF4754" s="8" t="s">
        <v>3708</v>
      </c>
      <c r="CH4754" s="9">
        <v>282.27</v>
      </c>
      <c r="CM4754" s="12">
        <v>10</v>
      </c>
      <c r="CR4754" s="8" t="s">
        <v>20046</v>
      </c>
      <c r="CV4754" s="13">
        <v>1</v>
      </c>
    </row>
    <row r="4755" spans="1:100" x14ac:dyDescent="0.2">
      <c r="A4755" s="8" t="s">
        <v>20052</v>
      </c>
      <c r="B4755" s="8" t="s">
        <v>20046</v>
      </c>
      <c r="C4755" s="8" t="s">
        <v>5136</v>
      </c>
      <c r="D4755" s="8" t="s">
        <v>4644</v>
      </c>
      <c r="E4755" s="8" t="s">
        <v>9133</v>
      </c>
      <c r="F4755" s="8" t="s">
        <v>3701</v>
      </c>
      <c r="G4755" s="8" t="s">
        <v>20053</v>
      </c>
      <c r="H4755" s="8" t="s">
        <v>3703</v>
      </c>
      <c r="I4755" s="8" t="s">
        <v>3768</v>
      </c>
      <c r="J4755" s="8" t="s">
        <v>3769</v>
      </c>
      <c r="K4755" s="8" t="s">
        <v>20051</v>
      </c>
      <c r="M4755" s="8" t="s">
        <v>4033</v>
      </c>
      <c r="N4755" s="8" t="s">
        <v>3708</v>
      </c>
      <c r="O4755" s="8" t="s">
        <v>3709</v>
      </c>
      <c r="P4755" s="9">
        <v>98.54</v>
      </c>
      <c r="Q4755" s="8" t="s">
        <v>3710</v>
      </c>
      <c r="R4755" s="8" t="s">
        <v>11245</v>
      </c>
      <c r="S4755" s="9">
        <v>56.17</v>
      </c>
      <c r="T4755" s="9">
        <v>37.270000000000003</v>
      </c>
      <c r="U4755" s="8" t="s">
        <v>3710</v>
      </c>
      <c r="V4755" s="8" t="s">
        <v>15546</v>
      </c>
      <c r="AY4755" s="8" t="s">
        <v>330</v>
      </c>
      <c r="AZ4755" s="10">
        <v>39484</v>
      </c>
      <c r="BB4755" s="8" t="s">
        <v>3717</v>
      </c>
      <c r="BC4755" s="10">
        <v>44028</v>
      </c>
      <c r="BD4755" s="10">
        <v>44714</v>
      </c>
      <c r="BE4755" s="8" t="s">
        <v>4223</v>
      </c>
      <c r="BF4755" s="8" t="s">
        <v>3719</v>
      </c>
      <c r="BG4755" s="11">
        <v>15</v>
      </c>
      <c r="BH4755" s="11">
        <v>2000</v>
      </c>
      <c r="BI4755" s="8" t="s">
        <v>3720</v>
      </c>
      <c r="BJ4755" s="11">
        <v>15</v>
      </c>
      <c r="BQ4755" s="11">
        <v>1.9113</v>
      </c>
      <c r="BR4755" s="8" t="s">
        <v>15546</v>
      </c>
      <c r="BW4755" s="10">
        <v>44593</v>
      </c>
      <c r="BX4755" s="10">
        <v>42887</v>
      </c>
      <c r="BY4755" s="9">
        <v>0</v>
      </c>
      <c r="BZ4755" s="8" t="s">
        <v>3742</v>
      </c>
      <c r="CF4755" s="8" t="s">
        <v>3708</v>
      </c>
      <c r="CH4755" s="9">
        <v>148.5</v>
      </c>
      <c r="CM4755" s="12">
        <v>10</v>
      </c>
      <c r="CR4755" s="8" t="s">
        <v>20046</v>
      </c>
      <c r="CV4755" s="13">
        <v>1</v>
      </c>
    </row>
    <row r="4756" spans="1:100" x14ac:dyDescent="0.2">
      <c r="A4756" s="8" t="s">
        <v>357</v>
      </c>
      <c r="B4756" s="8" t="s">
        <v>20046</v>
      </c>
      <c r="C4756" s="8" t="s">
        <v>7322</v>
      </c>
      <c r="D4756" s="8" t="s">
        <v>4644</v>
      </c>
      <c r="E4756" s="8" t="s">
        <v>4091</v>
      </c>
      <c r="F4756" s="8" t="s">
        <v>3701</v>
      </c>
      <c r="G4756" s="8" t="s">
        <v>20014</v>
      </c>
      <c r="H4756" s="8" t="s">
        <v>3703</v>
      </c>
      <c r="I4756" s="8" t="s">
        <v>4743</v>
      </c>
      <c r="J4756" s="8" t="s">
        <v>3731</v>
      </c>
      <c r="K4756" s="8" t="s">
        <v>20054</v>
      </c>
      <c r="M4756" s="8" t="s">
        <v>3866</v>
      </c>
      <c r="N4756" s="8" t="s">
        <v>3708</v>
      </c>
      <c r="O4756" s="8" t="s">
        <v>3709</v>
      </c>
      <c r="P4756" s="9">
        <v>180.56</v>
      </c>
      <c r="Q4756" s="8" t="s">
        <v>3710</v>
      </c>
      <c r="R4756" s="8" t="s">
        <v>11245</v>
      </c>
      <c r="S4756" s="9">
        <v>72.260000000000005</v>
      </c>
      <c r="T4756" s="9">
        <v>47.95</v>
      </c>
      <c r="U4756" s="8" t="s">
        <v>3710</v>
      </c>
      <c r="V4756" s="8" t="s">
        <v>20048</v>
      </c>
      <c r="AY4756" s="8" t="s">
        <v>330</v>
      </c>
      <c r="AZ4756" s="10">
        <v>43495</v>
      </c>
      <c r="BA4756" s="10">
        <v>45342</v>
      </c>
      <c r="BC4756" s="10">
        <v>44237</v>
      </c>
      <c r="BD4756" s="10">
        <v>44697</v>
      </c>
      <c r="BE4756" s="8" t="s">
        <v>4223</v>
      </c>
      <c r="BF4756" s="8" t="s">
        <v>3719</v>
      </c>
      <c r="BG4756" s="11">
        <v>22.5</v>
      </c>
      <c r="BH4756" s="11">
        <v>2000</v>
      </c>
      <c r="BI4756" s="8" t="s">
        <v>3720</v>
      </c>
      <c r="BJ4756" s="11">
        <v>22.5</v>
      </c>
      <c r="BQ4756" s="11">
        <v>1.9113</v>
      </c>
      <c r="BR4756" s="8" t="s">
        <v>20048</v>
      </c>
      <c r="BW4756" s="10">
        <v>44593</v>
      </c>
      <c r="BX4756" s="10">
        <v>43709</v>
      </c>
      <c r="BY4756" s="9">
        <v>0</v>
      </c>
      <c r="BZ4756" s="8" t="s">
        <v>3742</v>
      </c>
      <c r="CF4756" s="8" t="s">
        <v>3708</v>
      </c>
      <c r="CH4756" s="9">
        <v>270.76</v>
      </c>
      <c r="CM4756" s="12">
        <v>10</v>
      </c>
      <c r="CR4756" s="8" t="s">
        <v>20046</v>
      </c>
      <c r="CV4756" s="13">
        <v>1</v>
      </c>
    </row>
    <row r="4757" spans="1:100" x14ac:dyDescent="0.2">
      <c r="A4757" s="8" t="s">
        <v>20055</v>
      </c>
      <c r="B4757" s="8" t="s">
        <v>20056</v>
      </c>
      <c r="C4757" s="8" t="s">
        <v>8575</v>
      </c>
      <c r="D4757" s="8" t="s">
        <v>3699</v>
      </c>
      <c r="E4757" s="8" t="s">
        <v>4091</v>
      </c>
      <c r="F4757" s="8" t="s">
        <v>3701</v>
      </c>
      <c r="G4757" s="8" t="s">
        <v>8576</v>
      </c>
      <c r="H4757" s="8" t="s">
        <v>3703</v>
      </c>
      <c r="I4757" s="8" t="s">
        <v>4031</v>
      </c>
      <c r="J4757" s="8" t="s">
        <v>3769</v>
      </c>
      <c r="K4757" s="8" t="s">
        <v>20057</v>
      </c>
      <c r="M4757" s="8" t="s">
        <v>3707</v>
      </c>
      <c r="N4757" s="8" t="s">
        <v>3708</v>
      </c>
      <c r="O4757" s="8" t="s">
        <v>3709</v>
      </c>
      <c r="P4757" s="9">
        <v>74.040000000000006</v>
      </c>
      <c r="Q4757" s="8" t="s">
        <v>3710</v>
      </c>
      <c r="R4757" s="8" t="s">
        <v>11245</v>
      </c>
      <c r="S4757" s="9">
        <v>86.41</v>
      </c>
      <c r="T4757" s="9">
        <v>57.34</v>
      </c>
      <c r="U4757" s="8" t="s">
        <v>3710</v>
      </c>
      <c r="V4757" s="8" t="s">
        <v>15546</v>
      </c>
      <c r="AY4757" s="8" t="s">
        <v>330</v>
      </c>
      <c r="AZ4757" s="10">
        <v>38861</v>
      </c>
      <c r="BB4757" s="8" t="s">
        <v>3717</v>
      </c>
      <c r="BC4757" s="10">
        <v>44113</v>
      </c>
      <c r="BD4757" s="10">
        <v>44683</v>
      </c>
      <c r="BE4757" s="8" t="s">
        <v>4223</v>
      </c>
      <c r="BF4757" s="8" t="s">
        <v>3719</v>
      </c>
      <c r="BG4757" s="11">
        <v>30</v>
      </c>
      <c r="BH4757" s="11">
        <v>2000</v>
      </c>
      <c r="BI4757" s="8" t="s">
        <v>3720</v>
      </c>
      <c r="BJ4757" s="11">
        <v>30</v>
      </c>
      <c r="BQ4757" s="11">
        <v>1.9113</v>
      </c>
      <c r="BR4757" s="8" t="s">
        <v>15546</v>
      </c>
      <c r="BW4757" s="10">
        <v>44593</v>
      </c>
      <c r="BX4757" s="10">
        <v>42887</v>
      </c>
      <c r="BY4757" s="9">
        <v>0</v>
      </c>
      <c r="BZ4757" s="8" t="s">
        <v>3742</v>
      </c>
      <c r="CF4757" s="8" t="s">
        <v>3708</v>
      </c>
      <c r="CH4757" s="9">
        <v>111.58</v>
      </c>
      <c r="CM4757" s="12">
        <v>10</v>
      </c>
      <c r="CR4757" s="8" t="s">
        <v>20056</v>
      </c>
      <c r="CV4757" s="13">
        <v>1</v>
      </c>
    </row>
    <row r="4758" spans="1:100" x14ac:dyDescent="0.2">
      <c r="A4758" s="8" t="s">
        <v>20058</v>
      </c>
      <c r="B4758" s="8" t="s">
        <v>20056</v>
      </c>
      <c r="C4758" s="8" t="s">
        <v>8575</v>
      </c>
      <c r="D4758" s="8" t="s">
        <v>3699</v>
      </c>
      <c r="E4758" s="8" t="s">
        <v>3874</v>
      </c>
      <c r="F4758" s="8" t="s">
        <v>3701</v>
      </c>
      <c r="G4758" s="8" t="s">
        <v>20059</v>
      </c>
      <c r="H4758" s="8" t="s">
        <v>3703</v>
      </c>
      <c r="I4758" s="8" t="s">
        <v>4031</v>
      </c>
      <c r="J4758" s="8" t="s">
        <v>3769</v>
      </c>
      <c r="K4758" s="8" t="s">
        <v>20057</v>
      </c>
      <c r="M4758" s="8" t="s">
        <v>3707</v>
      </c>
      <c r="N4758" s="8" t="s">
        <v>3708</v>
      </c>
      <c r="O4758" s="8" t="s">
        <v>3709</v>
      </c>
      <c r="P4758" s="9">
        <v>114.5</v>
      </c>
      <c r="Q4758" s="8" t="s">
        <v>3710</v>
      </c>
      <c r="R4758" s="8" t="s">
        <v>11245</v>
      </c>
      <c r="S4758" s="9">
        <v>129.62</v>
      </c>
      <c r="T4758" s="9">
        <v>86.01</v>
      </c>
      <c r="U4758" s="8" t="s">
        <v>3710</v>
      </c>
      <c r="V4758" s="8" t="s">
        <v>15546</v>
      </c>
      <c r="AY4758" s="8" t="s">
        <v>330</v>
      </c>
      <c r="AZ4758" s="10">
        <v>38861</v>
      </c>
      <c r="BB4758" s="8" t="s">
        <v>3717</v>
      </c>
      <c r="BC4758" s="10">
        <v>43573</v>
      </c>
      <c r="BE4758" s="8" t="s">
        <v>4223</v>
      </c>
      <c r="BF4758" s="8" t="s">
        <v>3719</v>
      </c>
      <c r="BG4758" s="11">
        <v>45</v>
      </c>
      <c r="BH4758" s="11">
        <v>2000</v>
      </c>
      <c r="BI4758" s="8" t="s">
        <v>3720</v>
      </c>
      <c r="BJ4758" s="11">
        <v>45</v>
      </c>
      <c r="BQ4758" s="11">
        <v>1.9113</v>
      </c>
      <c r="BR4758" s="8" t="s">
        <v>15546</v>
      </c>
      <c r="BW4758" s="10">
        <v>44593</v>
      </c>
      <c r="BX4758" s="10">
        <v>42887</v>
      </c>
      <c r="BY4758" s="9">
        <v>0</v>
      </c>
      <c r="BZ4758" s="8" t="s">
        <v>3742</v>
      </c>
      <c r="CF4758" s="8" t="s">
        <v>3708</v>
      </c>
      <c r="CH4758" s="9">
        <v>172.55</v>
      </c>
      <c r="CM4758" s="12">
        <v>10</v>
      </c>
      <c r="CR4758" s="8" t="s">
        <v>20056</v>
      </c>
      <c r="CV4758" s="13">
        <v>1</v>
      </c>
    </row>
    <row r="4759" spans="1:100" x14ac:dyDescent="0.2">
      <c r="A4759" s="8" t="s">
        <v>20060</v>
      </c>
      <c r="B4759" s="8" t="s">
        <v>20056</v>
      </c>
      <c r="C4759" s="8" t="s">
        <v>5136</v>
      </c>
      <c r="D4759" s="8" t="s">
        <v>3699</v>
      </c>
      <c r="E4759" s="8" t="s">
        <v>4091</v>
      </c>
      <c r="F4759" s="8" t="s">
        <v>3701</v>
      </c>
      <c r="G4759" s="8" t="s">
        <v>8581</v>
      </c>
      <c r="H4759" s="8" t="s">
        <v>3703</v>
      </c>
      <c r="I4759" s="8" t="s">
        <v>4031</v>
      </c>
      <c r="J4759" s="8" t="s">
        <v>3769</v>
      </c>
      <c r="K4759" s="8" t="s">
        <v>20061</v>
      </c>
      <c r="M4759" s="8" t="s">
        <v>3707</v>
      </c>
      <c r="N4759" s="8" t="s">
        <v>3708</v>
      </c>
      <c r="O4759" s="8" t="s">
        <v>3709</v>
      </c>
      <c r="P4759" s="9">
        <v>28.67</v>
      </c>
      <c r="Q4759" s="8" t="s">
        <v>3710</v>
      </c>
      <c r="R4759" s="8" t="s">
        <v>11245</v>
      </c>
      <c r="S4759" s="9">
        <v>43.21</v>
      </c>
      <c r="T4759" s="9">
        <v>28.67</v>
      </c>
      <c r="U4759" s="8" t="s">
        <v>3710</v>
      </c>
      <c r="V4759" s="8" t="s">
        <v>15546</v>
      </c>
      <c r="Z4759" s="8" t="s">
        <v>3739</v>
      </c>
      <c r="AY4759" s="8" t="s">
        <v>330</v>
      </c>
      <c r="AZ4759" s="10">
        <v>37727</v>
      </c>
      <c r="BB4759" s="8" t="s">
        <v>3717</v>
      </c>
      <c r="BC4759" s="10">
        <v>43873</v>
      </c>
      <c r="BD4759" s="10">
        <v>44743</v>
      </c>
      <c r="BE4759" s="8" t="s">
        <v>4223</v>
      </c>
      <c r="BF4759" s="8" t="s">
        <v>3719</v>
      </c>
      <c r="BG4759" s="11">
        <v>15</v>
      </c>
      <c r="BH4759" s="11">
        <v>2000</v>
      </c>
      <c r="BI4759" s="8" t="s">
        <v>3720</v>
      </c>
      <c r="BJ4759" s="11">
        <v>15</v>
      </c>
      <c r="BQ4759" s="11">
        <v>1.9113</v>
      </c>
      <c r="BR4759" s="8" t="s">
        <v>15546</v>
      </c>
      <c r="BW4759" s="10">
        <v>44593</v>
      </c>
      <c r="BX4759" s="10">
        <v>42887</v>
      </c>
      <c r="BY4759" s="9">
        <v>0</v>
      </c>
      <c r="BZ4759" s="8" t="s">
        <v>3742</v>
      </c>
      <c r="CF4759" s="8" t="s">
        <v>3708</v>
      </c>
      <c r="CH4759" s="9">
        <v>43.21</v>
      </c>
      <c r="CM4759" s="12">
        <v>10</v>
      </c>
      <c r="CR4759" s="8" t="s">
        <v>20056</v>
      </c>
      <c r="CV4759" s="13">
        <v>1</v>
      </c>
    </row>
    <row r="4760" spans="1:100" x14ac:dyDescent="0.2">
      <c r="A4760" s="8" t="s">
        <v>20062</v>
      </c>
      <c r="B4760" s="8" t="s">
        <v>20056</v>
      </c>
      <c r="C4760" s="8" t="s">
        <v>5136</v>
      </c>
      <c r="D4760" s="8" t="s">
        <v>3699</v>
      </c>
      <c r="E4760" s="8" t="s">
        <v>3874</v>
      </c>
      <c r="F4760" s="8" t="s">
        <v>3701</v>
      </c>
      <c r="G4760" s="8" t="s">
        <v>14115</v>
      </c>
      <c r="H4760" s="8" t="s">
        <v>3703</v>
      </c>
      <c r="I4760" s="8" t="s">
        <v>4031</v>
      </c>
      <c r="J4760" s="8" t="s">
        <v>3769</v>
      </c>
      <c r="K4760" s="8" t="s">
        <v>20061</v>
      </c>
      <c r="M4760" s="8" t="s">
        <v>3707</v>
      </c>
      <c r="N4760" s="8" t="s">
        <v>3708</v>
      </c>
      <c r="O4760" s="8" t="s">
        <v>3709</v>
      </c>
      <c r="P4760" s="9">
        <v>35.17</v>
      </c>
      <c r="Q4760" s="8" t="s">
        <v>3710</v>
      </c>
      <c r="R4760" s="8" t="s">
        <v>11245</v>
      </c>
      <c r="S4760" s="9">
        <v>64.819999999999993</v>
      </c>
      <c r="T4760" s="9">
        <v>43.01</v>
      </c>
      <c r="U4760" s="8" t="s">
        <v>3710</v>
      </c>
      <c r="V4760" s="8" t="s">
        <v>15546</v>
      </c>
      <c r="Z4760" s="8" t="s">
        <v>3739</v>
      </c>
      <c r="AY4760" s="8" t="s">
        <v>330</v>
      </c>
      <c r="AZ4760" s="10">
        <v>37727</v>
      </c>
      <c r="BB4760" s="8" t="s">
        <v>3717</v>
      </c>
      <c r="BC4760" s="10">
        <v>43864</v>
      </c>
      <c r="BD4760" s="10">
        <v>44588</v>
      </c>
      <c r="BE4760" s="8" t="s">
        <v>4223</v>
      </c>
      <c r="BF4760" s="8" t="s">
        <v>3719</v>
      </c>
      <c r="BG4760" s="11">
        <v>22.5</v>
      </c>
      <c r="BH4760" s="11">
        <v>2000</v>
      </c>
      <c r="BI4760" s="8" t="s">
        <v>3720</v>
      </c>
      <c r="BJ4760" s="11">
        <v>22.5</v>
      </c>
      <c r="BQ4760" s="11">
        <v>1.9113</v>
      </c>
      <c r="BR4760" s="8" t="s">
        <v>15546</v>
      </c>
      <c r="BW4760" s="10">
        <v>44593</v>
      </c>
      <c r="BX4760" s="10">
        <v>42887</v>
      </c>
      <c r="BY4760" s="9">
        <v>0</v>
      </c>
      <c r="BZ4760" s="8" t="s">
        <v>3742</v>
      </c>
      <c r="CF4760" s="8" t="s">
        <v>3708</v>
      </c>
      <c r="CH4760" s="9">
        <v>53</v>
      </c>
      <c r="CM4760" s="12">
        <v>10</v>
      </c>
      <c r="CR4760" s="8" t="s">
        <v>20056</v>
      </c>
      <c r="CV4760" s="13">
        <v>1</v>
      </c>
    </row>
    <row r="4761" spans="1:100" x14ac:dyDescent="0.2">
      <c r="A4761" s="8" t="s">
        <v>20063</v>
      </c>
      <c r="B4761" s="8" t="s">
        <v>20056</v>
      </c>
      <c r="C4761" s="8" t="s">
        <v>8585</v>
      </c>
      <c r="D4761" s="8" t="s">
        <v>3699</v>
      </c>
      <c r="E4761" s="8" t="s">
        <v>4091</v>
      </c>
      <c r="F4761" s="8" t="s">
        <v>3701</v>
      </c>
      <c r="G4761" s="8" t="s">
        <v>8586</v>
      </c>
      <c r="H4761" s="8" t="s">
        <v>3703</v>
      </c>
      <c r="I4761" s="8" t="s">
        <v>4031</v>
      </c>
      <c r="J4761" s="8" t="s">
        <v>3769</v>
      </c>
      <c r="K4761" s="8" t="s">
        <v>20064</v>
      </c>
      <c r="M4761" s="8" t="s">
        <v>3707</v>
      </c>
      <c r="N4761" s="8" t="s">
        <v>3708</v>
      </c>
      <c r="O4761" s="8" t="s">
        <v>3709</v>
      </c>
      <c r="P4761" s="9">
        <v>48.74</v>
      </c>
      <c r="Q4761" s="8" t="s">
        <v>3710</v>
      </c>
      <c r="R4761" s="8" t="s">
        <v>11245</v>
      </c>
      <c r="S4761" s="9">
        <v>73.45</v>
      </c>
      <c r="T4761" s="9">
        <v>48.74</v>
      </c>
      <c r="U4761" s="8" t="s">
        <v>3710</v>
      </c>
      <c r="V4761" s="8" t="s">
        <v>15546</v>
      </c>
      <c r="Z4761" s="8" t="s">
        <v>3739</v>
      </c>
      <c r="AY4761" s="8" t="s">
        <v>330</v>
      </c>
      <c r="AZ4761" s="10">
        <v>37727</v>
      </c>
      <c r="BB4761" s="8" t="s">
        <v>3717</v>
      </c>
      <c r="BC4761" s="10">
        <v>44372</v>
      </c>
      <c r="BE4761" s="8" t="s">
        <v>4223</v>
      </c>
      <c r="BF4761" s="8" t="s">
        <v>3719</v>
      </c>
      <c r="BG4761" s="11">
        <v>25.5</v>
      </c>
      <c r="BH4761" s="11">
        <v>2000</v>
      </c>
      <c r="BI4761" s="8" t="s">
        <v>3720</v>
      </c>
      <c r="BJ4761" s="11">
        <v>25.5</v>
      </c>
      <c r="BQ4761" s="11">
        <v>1.9113</v>
      </c>
      <c r="BR4761" s="8" t="s">
        <v>15546</v>
      </c>
      <c r="BW4761" s="10">
        <v>44593</v>
      </c>
      <c r="BX4761" s="10">
        <v>42887</v>
      </c>
      <c r="BY4761" s="9">
        <v>0</v>
      </c>
      <c r="BZ4761" s="8" t="s">
        <v>3742</v>
      </c>
      <c r="CF4761" s="8" t="s">
        <v>3708</v>
      </c>
      <c r="CH4761" s="9">
        <v>73.45</v>
      </c>
      <c r="CM4761" s="12">
        <v>10</v>
      </c>
      <c r="CR4761" s="8" t="s">
        <v>20056</v>
      </c>
      <c r="CV4761" s="13">
        <v>1</v>
      </c>
    </row>
    <row r="4762" spans="1:100" x14ac:dyDescent="0.2">
      <c r="A4762" s="8" t="s">
        <v>20065</v>
      </c>
      <c r="B4762" s="8" t="s">
        <v>20056</v>
      </c>
      <c r="C4762" s="8" t="s">
        <v>8585</v>
      </c>
      <c r="D4762" s="8" t="s">
        <v>3699</v>
      </c>
      <c r="E4762" s="8" t="s">
        <v>3874</v>
      </c>
      <c r="F4762" s="8" t="s">
        <v>3701</v>
      </c>
      <c r="G4762" s="8" t="s">
        <v>20066</v>
      </c>
      <c r="H4762" s="8" t="s">
        <v>3703</v>
      </c>
      <c r="I4762" s="8" t="s">
        <v>4031</v>
      </c>
      <c r="J4762" s="8" t="s">
        <v>3769</v>
      </c>
      <c r="K4762" s="8" t="s">
        <v>20064</v>
      </c>
      <c r="M4762" s="8" t="s">
        <v>3707</v>
      </c>
      <c r="N4762" s="8" t="s">
        <v>3708</v>
      </c>
      <c r="O4762" s="8" t="s">
        <v>3709</v>
      </c>
      <c r="P4762" s="9">
        <v>61.09</v>
      </c>
      <c r="Q4762" s="8" t="s">
        <v>3710</v>
      </c>
      <c r="R4762" s="8" t="s">
        <v>11245</v>
      </c>
      <c r="S4762" s="9">
        <v>110.18</v>
      </c>
      <c r="T4762" s="9">
        <v>73.11</v>
      </c>
      <c r="U4762" s="8" t="s">
        <v>3710</v>
      </c>
      <c r="V4762" s="8" t="s">
        <v>15546</v>
      </c>
      <c r="Z4762" s="8" t="s">
        <v>3739</v>
      </c>
      <c r="AY4762" s="8" t="s">
        <v>330</v>
      </c>
      <c r="AZ4762" s="10">
        <v>37727</v>
      </c>
      <c r="BB4762" s="8" t="s">
        <v>3717</v>
      </c>
      <c r="BC4762" s="10">
        <v>44040</v>
      </c>
      <c r="BE4762" s="8" t="s">
        <v>4223</v>
      </c>
      <c r="BF4762" s="8" t="s">
        <v>3719</v>
      </c>
      <c r="BG4762" s="11">
        <v>38.25</v>
      </c>
      <c r="BH4762" s="11">
        <v>2000</v>
      </c>
      <c r="BI4762" s="8" t="s">
        <v>3720</v>
      </c>
      <c r="BJ4762" s="11">
        <v>38.25</v>
      </c>
      <c r="BQ4762" s="11">
        <v>1.9113</v>
      </c>
      <c r="BR4762" s="8" t="s">
        <v>15546</v>
      </c>
      <c r="BW4762" s="10">
        <v>44593</v>
      </c>
      <c r="BX4762" s="10">
        <v>42887</v>
      </c>
      <c r="BY4762" s="9">
        <v>0</v>
      </c>
      <c r="BZ4762" s="8" t="s">
        <v>3742</v>
      </c>
      <c r="CF4762" s="8" t="s">
        <v>3708</v>
      </c>
      <c r="CH4762" s="9">
        <v>92.06</v>
      </c>
      <c r="CM4762" s="12">
        <v>10</v>
      </c>
      <c r="CR4762" s="8" t="s">
        <v>20056</v>
      </c>
      <c r="CV4762" s="13">
        <v>1</v>
      </c>
    </row>
    <row r="4763" spans="1:100" x14ac:dyDescent="0.2">
      <c r="A4763" s="8" t="s">
        <v>20067</v>
      </c>
      <c r="B4763" s="8" t="s">
        <v>20068</v>
      </c>
      <c r="C4763" s="8" t="s">
        <v>3877</v>
      </c>
      <c r="D4763" s="8" t="s">
        <v>3783</v>
      </c>
      <c r="E4763" s="8" t="s">
        <v>4915</v>
      </c>
      <c r="F4763" s="8" t="s">
        <v>20069</v>
      </c>
      <c r="G4763" s="8" t="s">
        <v>15321</v>
      </c>
      <c r="H4763" s="8" t="s">
        <v>3767</v>
      </c>
      <c r="I4763" s="8" t="s">
        <v>4993</v>
      </c>
      <c r="J4763" s="8" t="s">
        <v>4009</v>
      </c>
      <c r="K4763" s="8" t="s">
        <v>20070</v>
      </c>
      <c r="M4763" s="8" t="s">
        <v>3866</v>
      </c>
      <c r="N4763" s="8" t="s">
        <v>3708</v>
      </c>
      <c r="O4763" s="8" t="s">
        <v>3709</v>
      </c>
      <c r="P4763" s="9">
        <v>355.94</v>
      </c>
      <c r="Q4763" s="8" t="s">
        <v>3710</v>
      </c>
      <c r="R4763" s="8" t="s">
        <v>20071</v>
      </c>
      <c r="S4763" s="9">
        <v>476.37</v>
      </c>
      <c r="T4763" s="9">
        <v>355.95</v>
      </c>
      <c r="U4763" s="8" t="s">
        <v>3710</v>
      </c>
      <c r="V4763" s="8" t="s">
        <v>20072</v>
      </c>
      <c r="W4763" s="8" t="s">
        <v>3774</v>
      </c>
      <c r="AY4763" s="8" t="s">
        <v>20073</v>
      </c>
      <c r="AZ4763" s="10">
        <v>41913</v>
      </c>
      <c r="BB4763" s="8" t="s">
        <v>3717</v>
      </c>
      <c r="BH4763" s="11">
        <v>5.649</v>
      </c>
      <c r="BI4763" s="8" t="s">
        <v>3720</v>
      </c>
      <c r="BJ4763" s="11">
        <v>177.02250000000001</v>
      </c>
      <c r="BQ4763" s="11">
        <v>2.0108000000000001</v>
      </c>
      <c r="BR4763" s="8" t="s">
        <v>20072</v>
      </c>
      <c r="BW4763" s="10">
        <v>44378</v>
      </c>
      <c r="BX4763" s="10">
        <v>43101</v>
      </c>
      <c r="BY4763" s="9">
        <v>0</v>
      </c>
      <c r="BZ4763" s="8" t="s">
        <v>3777</v>
      </c>
      <c r="CF4763" s="8" t="s">
        <v>3708</v>
      </c>
      <c r="CH4763" s="9">
        <v>521.79999999999995</v>
      </c>
      <c r="CM4763" s="12">
        <v>10</v>
      </c>
      <c r="CR4763" s="8" t="s">
        <v>20068</v>
      </c>
      <c r="CV4763" s="13">
        <v>1</v>
      </c>
    </row>
    <row r="4764" spans="1:100" x14ac:dyDescent="0.2">
      <c r="A4764" s="8" t="s">
        <v>20074</v>
      </c>
      <c r="B4764" s="8" t="s">
        <v>20068</v>
      </c>
      <c r="C4764" s="8" t="s">
        <v>3877</v>
      </c>
      <c r="D4764" s="8" t="s">
        <v>3783</v>
      </c>
      <c r="E4764" s="8" t="s">
        <v>4902</v>
      </c>
      <c r="F4764" s="8" t="s">
        <v>20069</v>
      </c>
      <c r="G4764" s="8" t="s">
        <v>20075</v>
      </c>
      <c r="H4764" s="8" t="s">
        <v>3767</v>
      </c>
      <c r="I4764" s="8" t="s">
        <v>4993</v>
      </c>
      <c r="J4764" s="8" t="s">
        <v>4009</v>
      </c>
      <c r="K4764" s="8" t="s">
        <v>20070</v>
      </c>
      <c r="M4764" s="8" t="s">
        <v>3866</v>
      </c>
      <c r="N4764" s="8" t="s">
        <v>3708</v>
      </c>
      <c r="O4764" s="8" t="s">
        <v>3709</v>
      </c>
      <c r="P4764" s="9">
        <v>1779.72</v>
      </c>
      <c r="Q4764" s="8" t="s">
        <v>3710</v>
      </c>
      <c r="R4764" s="8" t="s">
        <v>20071</v>
      </c>
      <c r="S4764" s="9">
        <v>2381.84</v>
      </c>
      <c r="T4764" s="9">
        <v>1779.75</v>
      </c>
      <c r="U4764" s="8" t="s">
        <v>3710</v>
      </c>
      <c r="V4764" s="8" t="s">
        <v>20072</v>
      </c>
      <c r="W4764" s="8" t="s">
        <v>3774</v>
      </c>
      <c r="Z4764" s="8" t="s">
        <v>3739</v>
      </c>
      <c r="AY4764" s="8" t="s">
        <v>20073</v>
      </c>
      <c r="AZ4764" s="10">
        <v>41913</v>
      </c>
      <c r="BB4764" s="8" t="s">
        <v>3717</v>
      </c>
      <c r="BH4764" s="11">
        <v>5.649</v>
      </c>
      <c r="BI4764" s="8" t="s">
        <v>3720</v>
      </c>
      <c r="BJ4764" s="11">
        <v>885.11239999999998</v>
      </c>
      <c r="BQ4764" s="11">
        <v>2.0108000000000001</v>
      </c>
      <c r="BR4764" s="8" t="s">
        <v>20072</v>
      </c>
      <c r="BW4764" s="10">
        <v>44378</v>
      </c>
      <c r="BX4764" s="10">
        <v>43101</v>
      </c>
      <c r="BY4764" s="9">
        <v>0</v>
      </c>
      <c r="BZ4764" s="8" t="s">
        <v>3777</v>
      </c>
      <c r="CF4764" s="8" t="s">
        <v>3708</v>
      </c>
      <c r="CH4764" s="9">
        <v>2381.8000000000002</v>
      </c>
      <c r="CM4764" s="12">
        <v>10</v>
      </c>
      <c r="CR4764" s="8" t="s">
        <v>20068</v>
      </c>
      <c r="CV4764" s="13">
        <v>1</v>
      </c>
    </row>
    <row r="4765" spans="1:100" x14ac:dyDescent="0.2">
      <c r="A4765" s="8" t="s">
        <v>20076</v>
      </c>
      <c r="B4765" s="8" t="s">
        <v>20068</v>
      </c>
      <c r="C4765" s="8" t="s">
        <v>3782</v>
      </c>
      <c r="D4765" s="8" t="s">
        <v>3725</v>
      </c>
      <c r="E4765" s="8" t="s">
        <v>4674</v>
      </c>
      <c r="F4765" s="8" t="s">
        <v>20077</v>
      </c>
      <c r="G4765" s="8" t="s">
        <v>20078</v>
      </c>
      <c r="H4765" s="8" t="s">
        <v>3767</v>
      </c>
      <c r="I4765" s="8" t="s">
        <v>4993</v>
      </c>
      <c r="J4765" s="8" t="s">
        <v>4009</v>
      </c>
      <c r="K4765" s="8" t="s">
        <v>20079</v>
      </c>
      <c r="M4765" s="8" t="s">
        <v>3866</v>
      </c>
      <c r="N4765" s="8" t="s">
        <v>3708</v>
      </c>
      <c r="O4765" s="8" t="s">
        <v>3709</v>
      </c>
      <c r="P4765" s="9">
        <v>163.78</v>
      </c>
      <c r="Q4765" s="8" t="s">
        <v>3710</v>
      </c>
      <c r="R4765" s="8" t="s">
        <v>20071</v>
      </c>
      <c r="S4765" s="9">
        <v>23.82</v>
      </c>
      <c r="T4765" s="9">
        <v>17.8</v>
      </c>
      <c r="U4765" s="8" t="s">
        <v>3710</v>
      </c>
      <c r="V4765" s="8" t="s">
        <v>20080</v>
      </c>
      <c r="W4765" s="8" t="s">
        <v>3774</v>
      </c>
      <c r="AY4765" s="8" t="s">
        <v>20073</v>
      </c>
      <c r="AZ4765" s="10">
        <v>41262</v>
      </c>
      <c r="BB4765" s="8" t="s">
        <v>3717</v>
      </c>
      <c r="BC4765" s="10">
        <v>43696</v>
      </c>
      <c r="BH4765" s="11">
        <v>5.649</v>
      </c>
      <c r="BI4765" s="8" t="s">
        <v>3720</v>
      </c>
      <c r="BJ4765" s="11">
        <v>8.8511000000000006</v>
      </c>
      <c r="BQ4765" s="11">
        <v>2.0108000000000001</v>
      </c>
      <c r="BR4765" s="8" t="s">
        <v>20080</v>
      </c>
      <c r="BW4765" s="10">
        <v>44378</v>
      </c>
      <c r="BX4765" s="10">
        <v>43374</v>
      </c>
      <c r="BY4765" s="9">
        <v>0</v>
      </c>
      <c r="BZ4765" s="8" t="s">
        <v>3777</v>
      </c>
      <c r="CF4765" s="8" t="s">
        <v>3708</v>
      </c>
      <c r="CH4765" s="9">
        <v>246.21</v>
      </c>
      <c r="CM4765" s="12">
        <v>10</v>
      </c>
      <c r="CR4765" s="8" t="s">
        <v>20068</v>
      </c>
      <c r="CV4765" s="13">
        <v>1</v>
      </c>
    </row>
    <row r="4766" spans="1:100" x14ac:dyDescent="0.2">
      <c r="A4766" s="8" t="s">
        <v>20081</v>
      </c>
      <c r="B4766" s="8" t="s">
        <v>20082</v>
      </c>
      <c r="C4766" s="8" t="s">
        <v>3797</v>
      </c>
      <c r="D4766" s="8" t="s">
        <v>3798</v>
      </c>
      <c r="E4766" s="8" t="s">
        <v>4313</v>
      </c>
      <c r="F4766" s="8" t="s">
        <v>3701</v>
      </c>
      <c r="G4766" s="8" t="s">
        <v>7430</v>
      </c>
      <c r="H4766" s="8" t="s">
        <v>4163</v>
      </c>
      <c r="I4766" s="8" t="s">
        <v>5043</v>
      </c>
      <c r="J4766" s="8" t="s">
        <v>3774</v>
      </c>
      <c r="K4766" s="8" t="s">
        <v>20083</v>
      </c>
      <c r="M4766" s="8" t="s">
        <v>3866</v>
      </c>
      <c r="N4766" s="8" t="s">
        <v>3708</v>
      </c>
      <c r="O4766" s="8" t="s">
        <v>3709</v>
      </c>
      <c r="P4766" s="9">
        <v>820</v>
      </c>
      <c r="Q4766" s="8" t="s">
        <v>3710</v>
      </c>
      <c r="R4766" s="8" t="s">
        <v>20084</v>
      </c>
      <c r="S4766" s="9">
        <v>736.79</v>
      </c>
      <c r="T4766" s="9">
        <v>537.02</v>
      </c>
      <c r="U4766" s="8" t="s">
        <v>3710</v>
      </c>
      <c r="V4766" s="8" t="s">
        <v>20085</v>
      </c>
      <c r="W4766" s="8" t="s">
        <v>3736</v>
      </c>
      <c r="X4766" s="8" t="s">
        <v>20086</v>
      </c>
      <c r="AY4766" s="8" t="s">
        <v>16908</v>
      </c>
      <c r="AZ4766" s="10">
        <v>40268</v>
      </c>
      <c r="BB4766" s="8" t="s">
        <v>3717</v>
      </c>
      <c r="BC4766" s="10">
        <v>44070</v>
      </c>
      <c r="BD4766" s="10">
        <v>44636</v>
      </c>
      <c r="BE4766" s="8" t="s">
        <v>4013</v>
      </c>
      <c r="BF4766" s="8" t="s">
        <v>3720</v>
      </c>
      <c r="BG4766" s="11">
        <v>200</v>
      </c>
      <c r="BH4766" s="11">
        <v>2.8571</v>
      </c>
      <c r="BI4766" s="8" t="s">
        <v>3720</v>
      </c>
      <c r="BJ4766" s="11">
        <v>175.0026</v>
      </c>
      <c r="BQ4766" s="11">
        <v>3.0686</v>
      </c>
      <c r="BR4766" s="8" t="s">
        <v>20085</v>
      </c>
      <c r="BW4766" s="10">
        <v>44197</v>
      </c>
      <c r="BX4766" s="10">
        <v>44348</v>
      </c>
      <c r="BY4766" s="9">
        <v>0</v>
      </c>
      <c r="BZ4766" s="8" t="s">
        <v>3742</v>
      </c>
      <c r="CF4766" s="8" t="s">
        <v>3708</v>
      </c>
      <c r="CH4766" s="9">
        <v>1140.7</v>
      </c>
      <c r="CM4766" s="12">
        <v>10</v>
      </c>
      <c r="CR4766" s="8" t="s">
        <v>20082</v>
      </c>
      <c r="CV4766" s="13">
        <v>1</v>
      </c>
    </row>
    <row r="4767" spans="1:100" x14ac:dyDescent="0.2">
      <c r="A4767" s="8" t="s">
        <v>20087</v>
      </c>
      <c r="B4767" s="8" t="s">
        <v>20082</v>
      </c>
      <c r="C4767" s="8" t="s">
        <v>3877</v>
      </c>
      <c r="D4767" s="8" t="s">
        <v>3783</v>
      </c>
      <c r="E4767" s="8" t="s">
        <v>4902</v>
      </c>
      <c r="G4767" s="8" t="s">
        <v>20075</v>
      </c>
      <c r="H4767" s="8" t="s">
        <v>3767</v>
      </c>
      <c r="I4767" s="8" t="s">
        <v>5043</v>
      </c>
      <c r="J4767" s="8" t="s">
        <v>3774</v>
      </c>
      <c r="K4767" s="8" t="s">
        <v>20088</v>
      </c>
      <c r="M4767" s="8" t="s">
        <v>3707</v>
      </c>
      <c r="N4767" s="8" t="s">
        <v>3708</v>
      </c>
      <c r="O4767" s="8" t="s">
        <v>3709</v>
      </c>
      <c r="P4767" s="9">
        <v>3917.61</v>
      </c>
      <c r="Q4767" s="8" t="s">
        <v>3710</v>
      </c>
      <c r="R4767" s="8" t="s">
        <v>20071</v>
      </c>
      <c r="S4767" s="9">
        <v>2381.84</v>
      </c>
      <c r="T4767" s="9">
        <v>1779.75</v>
      </c>
      <c r="U4767" s="8" t="s">
        <v>3710</v>
      </c>
      <c r="V4767" s="8" t="s">
        <v>20089</v>
      </c>
      <c r="W4767" s="8" t="s">
        <v>3774</v>
      </c>
      <c r="AY4767" s="8" t="s">
        <v>20073</v>
      </c>
      <c r="BB4767" s="8" t="s">
        <v>3717</v>
      </c>
      <c r="BC4767" s="10">
        <v>43956</v>
      </c>
      <c r="BH4767" s="11">
        <v>5.649</v>
      </c>
      <c r="BI4767" s="8" t="s">
        <v>3720</v>
      </c>
      <c r="BJ4767" s="11">
        <v>885.11239999999998</v>
      </c>
      <c r="BQ4767" s="11">
        <v>2.0108000000000001</v>
      </c>
      <c r="BR4767" s="8" t="s">
        <v>20089</v>
      </c>
      <c r="BW4767" s="10">
        <v>44378</v>
      </c>
      <c r="BX4767" s="10">
        <v>42948</v>
      </c>
      <c r="BY4767" s="9">
        <v>0</v>
      </c>
      <c r="BZ4767" s="8" t="s">
        <v>3777</v>
      </c>
      <c r="CF4767" s="8" t="s">
        <v>3708</v>
      </c>
      <c r="CH4767" s="9">
        <v>5086.4799999999996</v>
      </c>
      <c r="CM4767" s="12">
        <v>10</v>
      </c>
      <c r="CR4767" s="8" t="s">
        <v>20082</v>
      </c>
      <c r="CV4767" s="13">
        <v>1</v>
      </c>
    </row>
    <row r="4768" spans="1:100" x14ac:dyDescent="0.2">
      <c r="A4768" s="8" t="s">
        <v>20090</v>
      </c>
      <c r="B4768" s="8" t="s">
        <v>20082</v>
      </c>
      <c r="C4768" s="8" t="s">
        <v>4272</v>
      </c>
      <c r="D4768" s="8" t="s">
        <v>3798</v>
      </c>
      <c r="E4768" s="8" t="s">
        <v>4313</v>
      </c>
      <c r="F4768" s="8" t="s">
        <v>3701</v>
      </c>
      <c r="G4768" s="8" t="s">
        <v>20091</v>
      </c>
      <c r="H4768" s="8" t="s">
        <v>4163</v>
      </c>
      <c r="I4768" s="8" t="s">
        <v>5043</v>
      </c>
      <c r="J4768" s="8" t="s">
        <v>3774</v>
      </c>
      <c r="K4768" s="8" t="s">
        <v>20092</v>
      </c>
      <c r="M4768" s="8" t="s">
        <v>3866</v>
      </c>
      <c r="N4768" s="8" t="s">
        <v>3708</v>
      </c>
      <c r="O4768" s="8" t="s">
        <v>3709</v>
      </c>
      <c r="P4768" s="9">
        <v>210</v>
      </c>
      <c r="Q4768" s="8" t="s">
        <v>3710</v>
      </c>
      <c r="R4768" s="8" t="s">
        <v>20084</v>
      </c>
      <c r="S4768" s="9">
        <v>303.42</v>
      </c>
      <c r="T4768" s="9">
        <v>226.89</v>
      </c>
      <c r="U4768" s="8" t="s">
        <v>3710</v>
      </c>
      <c r="V4768" s="8" t="s">
        <v>20085</v>
      </c>
      <c r="W4768" s="8" t="s">
        <v>3736</v>
      </c>
      <c r="X4768" s="8" t="s">
        <v>20086</v>
      </c>
      <c r="AY4768" s="8" t="s">
        <v>16908</v>
      </c>
      <c r="AZ4768" s="10">
        <v>40268</v>
      </c>
      <c r="BB4768" s="8" t="s">
        <v>3717</v>
      </c>
      <c r="BC4768" s="10">
        <v>44085</v>
      </c>
      <c r="BE4768" s="8" t="s">
        <v>4013</v>
      </c>
      <c r="BF4768" s="8" t="s">
        <v>3720</v>
      </c>
      <c r="BG4768" s="11">
        <v>50</v>
      </c>
      <c r="BH4768" s="11">
        <v>2.8571</v>
      </c>
      <c r="BI4768" s="8" t="s">
        <v>3720</v>
      </c>
      <c r="BJ4768" s="11">
        <v>43.750700000000002</v>
      </c>
      <c r="BQ4768" s="11">
        <v>3.0686</v>
      </c>
      <c r="BR4768" s="8" t="s">
        <v>20085</v>
      </c>
      <c r="BW4768" s="10">
        <v>44197</v>
      </c>
      <c r="BX4768" s="10">
        <v>44348</v>
      </c>
      <c r="BY4768" s="9">
        <v>0</v>
      </c>
      <c r="BZ4768" s="8" t="s">
        <v>3742</v>
      </c>
      <c r="CF4768" s="8" t="s">
        <v>3708</v>
      </c>
      <c r="CH4768" s="9">
        <v>313.83</v>
      </c>
      <c r="CM4768" s="12">
        <v>10</v>
      </c>
      <c r="CR4768" s="8" t="s">
        <v>20082</v>
      </c>
      <c r="CV4768" s="13">
        <v>1</v>
      </c>
    </row>
    <row r="4769" spans="1:100" x14ac:dyDescent="0.2">
      <c r="A4769" s="8" t="s">
        <v>20093</v>
      </c>
      <c r="B4769" s="8" t="s">
        <v>20082</v>
      </c>
      <c r="C4769" s="8" t="s">
        <v>4272</v>
      </c>
      <c r="D4769" s="8" t="s">
        <v>3798</v>
      </c>
      <c r="E4769" s="8" t="s">
        <v>4313</v>
      </c>
      <c r="F4769" s="8" t="s">
        <v>3701</v>
      </c>
      <c r="G4769" s="8" t="s">
        <v>20091</v>
      </c>
      <c r="H4769" s="8" t="s">
        <v>3703</v>
      </c>
      <c r="I4769" s="8" t="s">
        <v>5043</v>
      </c>
      <c r="J4769" s="8" t="s">
        <v>3774</v>
      </c>
      <c r="K4769" s="8" t="s">
        <v>20092</v>
      </c>
      <c r="M4769" s="8" t="s">
        <v>3866</v>
      </c>
      <c r="N4769" s="8" t="s">
        <v>3708</v>
      </c>
      <c r="O4769" s="8" t="s">
        <v>3709</v>
      </c>
      <c r="P4769" s="9">
        <v>210</v>
      </c>
      <c r="Q4769" s="8" t="s">
        <v>3710</v>
      </c>
      <c r="R4769" s="8" t="s">
        <v>20084</v>
      </c>
      <c r="S4769" s="9">
        <v>303.42</v>
      </c>
      <c r="T4769" s="9">
        <v>226.89</v>
      </c>
      <c r="U4769" s="8" t="s">
        <v>3710</v>
      </c>
      <c r="V4769" s="8" t="s">
        <v>20085</v>
      </c>
      <c r="W4769" s="8" t="s">
        <v>3736</v>
      </c>
      <c r="X4769" s="8" t="s">
        <v>20086</v>
      </c>
      <c r="AY4769" s="8" t="s">
        <v>16908</v>
      </c>
      <c r="AZ4769" s="10">
        <v>40268</v>
      </c>
      <c r="BB4769" s="8" t="s">
        <v>3717</v>
      </c>
      <c r="BE4769" s="8" t="s">
        <v>4013</v>
      </c>
      <c r="BF4769" s="8" t="s">
        <v>3720</v>
      </c>
      <c r="BG4769" s="11">
        <v>50</v>
      </c>
      <c r="BH4769" s="11">
        <v>2.8571</v>
      </c>
      <c r="BI4769" s="8" t="s">
        <v>3720</v>
      </c>
      <c r="BJ4769" s="11">
        <v>43.750700000000002</v>
      </c>
      <c r="BQ4769" s="11">
        <v>3.0686</v>
      </c>
      <c r="BR4769" s="8" t="s">
        <v>20085</v>
      </c>
      <c r="BW4769" s="10">
        <v>44197</v>
      </c>
      <c r="BX4769" s="10">
        <v>44348</v>
      </c>
      <c r="BY4769" s="9">
        <v>0</v>
      </c>
      <c r="BZ4769" s="8" t="s">
        <v>3750</v>
      </c>
      <c r="CF4769" s="8" t="s">
        <v>3708</v>
      </c>
      <c r="CH4769" s="9">
        <v>313.83</v>
      </c>
      <c r="CM4769" s="12">
        <v>10</v>
      </c>
      <c r="CR4769" s="8" t="s">
        <v>20082</v>
      </c>
      <c r="CV4769" s="13">
        <v>1</v>
      </c>
    </row>
    <row r="4770" spans="1:100" x14ac:dyDescent="0.2">
      <c r="A4770" s="8" t="s">
        <v>20094</v>
      </c>
      <c r="B4770" s="8" t="s">
        <v>20082</v>
      </c>
      <c r="C4770" s="8" t="s">
        <v>3929</v>
      </c>
      <c r="D4770" s="8" t="s">
        <v>3798</v>
      </c>
      <c r="E4770" s="8" t="s">
        <v>4313</v>
      </c>
      <c r="F4770" s="8" t="s">
        <v>3701</v>
      </c>
      <c r="G4770" s="8" t="s">
        <v>11088</v>
      </c>
      <c r="H4770" s="8" t="s">
        <v>4163</v>
      </c>
      <c r="I4770" s="8" t="s">
        <v>5043</v>
      </c>
      <c r="J4770" s="8" t="s">
        <v>3774</v>
      </c>
      <c r="K4770" s="8" t="s">
        <v>20095</v>
      </c>
      <c r="M4770" s="8" t="s">
        <v>3866</v>
      </c>
      <c r="N4770" s="8" t="s">
        <v>3708</v>
      </c>
      <c r="O4770" s="8" t="s">
        <v>3709</v>
      </c>
      <c r="P4770" s="9">
        <v>210.94</v>
      </c>
      <c r="Q4770" s="8" t="s">
        <v>3710</v>
      </c>
      <c r="R4770" s="8" t="s">
        <v>20096</v>
      </c>
      <c r="S4770" s="9">
        <v>472.07</v>
      </c>
      <c r="T4770" s="9">
        <v>349.06</v>
      </c>
      <c r="U4770" s="8" t="s">
        <v>3710</v>
      </c>
      <c r="V4770" s="8" t="s">
        <v>20085</v>
      </c>
      <c r="W4770" s="8" t="s">
        <v>3736</v>
      </c>
      <c r="X4770" s="8" t="s">
        <v>20086</v>
      </c>
      <c r="Z4770" s="8" t="s">
        <v>3739</v>
      </c>
      <c r="AY4770" s="8" t="s">
        <v>16908</v>
      </c>
      <c r="AZ4770" s="10">
        <v>40268</v>
      </c>
      <c r="BB4770" s="8" t="s">
        <v>3717</v>
      </c>
      <c r="BC4770" s="10">
        <v>44138</v>
      </c>
      <c r="BD4770" s="10">
        <v>44729</v>
      </c>
      <c r="BE4770" s="8" t="s">
        <v>4013</v>
      </c>
      <c r="BF4770" s="8" t="s">
        <v>3720</v>
      </c>
      <c r="BG4770" s="11">
        <v>100</v>
      </c>
      <c r="BH4770" s="11">
        <v>2.8571</v>
      </c>
      <c r="BI4770" s="8" t="s">
        <v>3720</v>
      </c>
      <c r="BJ4770" s="11">
        <v>87.501300000000001</v>
      </c>
      <c r="BQ4770" s="11">
        <v>3.0686</v>
      </c>
      <c r="BR4770" s="8" t="s">
        <v>20085</v>
      </c>
      <c r="BW4770" s="10">
        <v>44105</v>
      </c>
      <c r="BX4770" s="10">
        <v>44348</v>
      </c>
      <c r="BY4770" s="9">
        <v>0</v>
      </c>
      <c r="BZ4770" s="8" t="s">
        <v>3742</v>
      </c>
      <c r="CF4770" s="8" t="s">
        <v>3708</v>
      </c>
      <c r="CH4770" s="9">
        <v>315.20999999999998</v>
      </c>
      <c r="CM4770" s="12">
        <v>10</v>
      </c>
      <c r="CR4770" s="8" t="s">
        <v>20082</v>
      </c>
      <c r="CV4770" s="13">
        <v>1</v>
      </c>
    </row>
    <row r="4771" spans="1:100" x14ac:dyDescent="0.2">
      <c r="A4771" s="8" t="s">
        <v>20097</v>
      </c>
      <c r="B4771" s="8" t="s">
        <v>20098</v>
      </c>
      <c r="C4771" s="8" t="s">
        <v>3797</v>
      </c>
      <c r="D4771" s="8" t="s">
        <v>3798</v>
      </c>
      <c r="E4771" s="8" t="s">
        <v>3954</v>
      </c>
      <c r="F4771" s="8" t="s">
        <v>3701</v>
      </c>
      <c r="G4771" s="8" t="s">
        <v>4007</v>
      </c>
      <c r="H4771" s="8" t="s">
        <v>4163</v>
      </c>
      <c r="I4771" s="8" t="s">
        <v>5309</v>
      </c>
      <c r="J4771" s="8" t="s">
        <v>5310</v>
      </c>
      <c r="K4771" s="8" t="s">
        <v>20099</v>
      </c>
      <c r="M4771" s="8" t="s">
        <v>3866</v>
      </c>
      <c r="N4771" s="8" t="s">
        <v>3771</v>
      </c>
      <c r="O4771" s="8" t="s">
        <v>3709</v>
      </c>
      <c r="P4771" s="9">
        <v>1074.03</v>
      </c>
      <c r="Q4771" s="8" t="s">
        <v>3710</v>
      </c>
      <c r="R4771" s="8" t="s">
        <v>20096</v>
      </c>
      <c r="S4771" s="9">
        <v>1473.58</v>
      </c>
      <c r="T4771" s="9">
        <v>1074.03</v>
      </c>
      <c r="U4771" s="8" t="s">
        <v>3710</v>
      </c>
      <c r="V4771" s="8" t="s">
        <v>20085</v>
      </c>
      <c r="W4771" s="8" t="s">
        <v>3736</v>
      </c>
      <c r="X4771" s="8" t="s">
        <v>20086</v>
      </c>
      <c r="Z4771" s="8" t="s">
        <v>3739</v>
      </c>
      <c r="AY4771" s="8" t="s">
        <v>16908</v>
      </c>
      <c r="AZ4771" s="10">
        <v>42627</v>
      </c>
      <c r="BA4771" s="10">
        <v>44957</v>
      </c>
      <c r="BE4771" s="8" t="s">
        <v>4013</v>
      </c>
      <c r="BF4771" s="8" t="s">
        <v>3720</v>
      </c>
      <c r="BG4771" s="11">
        <v>400</v>
      </c>
      <c r="BH4771" s="11">
        <v>2.8571</v>
      </c>
      <c r="BI4771" s="8" t="s">
        <v>3720</v>
      </c>
      <c r="BJ4771" s="11">
        <v>350.00529999999998</v>
      </c>
      <c r="BQ4771" s="11">
        <v>3.0686</v>
      </c>
      <c r="BR4771" s="8" t="s">
        <v>20085</v>
      </c>
      <c r="BW4771" s="10">
        <v>44105</v>
      </c>
      <c r="BX4771" s="10">
        <v>44348</v>
      </c>
      <c r="BY4771" s="9">
        <v>0</v>
      </c>
      <c r="BZ4771" s="8" t="s">
        <v>3750</v>
      </c>
      <c r="CF4771" s="8" t="s">
        <v>3708</v>
      </c>
      <c r="CH4771" s="9">
        <v>1473.58</v>
      </c>
      <c r="CM4771" s="12">
        <v>10</v>
      </c>
      <c r="CR4771" s="8" t="s">
        <v>20100</v>
      </c>
      <c r="CV4771" s="13">
        <v>1</v>
      </c>
    </row>
    <row r="4772" spans="1:100" x14ac:dyDescent="0.2">
      <c r="A4772" s="8" t="s">
        <v>20101</v>
      </c>
      <c r="B4772" s="8" t="s">
        <v>20098</v>
      </c>
      <c r="C4772" s="8" t="s">
        <v>4272</v>
      </c>
      <c r="D4772" s="8" t="s">
        <v>3798</v>
      </c>
      <c r="E4772" s="8" t="s">
        <v>3954</v>
      </c>
      <c r="F4772" s="8" t="s">
        <v>3701</v>
      </c>
      <c r="G4772" s="8" t="s">
        <v>8139</v>
      </c>
      <c r="H4772" s="8" t="s">
        <v>3703</v>
      </c>
      <c r="I4772" s="8" t="s">
        <v>5309</v>
      </c>
      <c r="J4772" s="8" t="s">
        <v>5310</v>
      </c>
      <c r="K4772" s="8" t="s">
        <v>20102</v>
      </c>
      <c r="M4772" s="8" t="s">
        <v>3866</v>
      </c>
      <c r="N4772" s="8" t="s">
        <v>3771</v>
      </c>
      <c r="O4772" s="8" t="s">
        <v>3709</v>
      </c>
      <c r="P4772" s="9">
        <v>109.32</v>
      </c>
      <c r="Q4772" s="8" t="s">
        <v>3710</v>
      </c>
      <c r="R4772" s="8" t="s">
        <v>20096</v>
      </c>
      <c r="S4772" s="9">
        <v>606.84</v>
      </c>
      <c r="T4772" s="9">
        <v>453.78</v>
      </c>
      <c r="U4772" s="8" t="s">
        <v>3710</v>
      </c>
      <c r="V4772" s="8" t="s">
        <v>20085</v>
      </c>
      <c r="W4772" s="8" t="s">
        <v>3736</v>
      </c>
      <c r="X4772" s="8" t="s">
        <v>20086</v>
      </c>
      <c r="Z4772" s="8" t="s">
        <v>3739</v>
      </c>
      <c r="AY4772" s="8" t="s">
        <v>16908</v>
      </c>
      <c r="AZ4772" s="10">
        <v>42627</v>
      </c>
      <c r="BA4772" s="10">
        <v>44957</v>
      </c>
      <c r="BE4772" s="8" t="s">
        <v>4013</v>
      </c>
      <c r="BF4772" s="8" t="s">
        <v>3720</v>
      </c>
      <c r="BG4772" s="11">
        <v>100</v>
      </c>
      <c r="BH4772" s="11">
        <v>2.8571</v>
      </c>
      <c r="BI4772" s="8" t="s">
        <v>3720</v>
      </c>
      <c r="BJ4772" s="11">
        <v>87.501300000000001</v>
      </c>
      <c r="BQ4772" s="11">
        <v>3.0686</v>
      </c>
      <c r="BR4772" s="8" t="s">
        <v>20085</v>
      </c>
      <c r="BW4772" s="10">
        <v>44105</v>
      </c>
      <c r="BX4772" s="10">
        <v>44348</v>
      </c>
      <c r="BY4772" s="9">
        <v>0</v>
      </c>
      <c r="BZ4772" s="8" t="s">
        <v>3750</v>
      </c>
      <c r="CF4772" s="8" t="s">
        <v>3708</v>
      </c>
      <c r="CH4772" s="9">
        <v>164.75</v>
      </c>
      <c r="CM4772" s="12">
        <v>10</v>
      </c>
      <c r="CR4772" s="8" t="s">
        <v>20103</v>
      </c>
      <c r="CV4772" s="13">
        <v>1</v>
      </c>
    </row>
    <row r="4773" spans="1:100" x14ac:dyDescent="0.2">
      <c r="A4773" s="8" t="s">
        <v>20104</v>
      </c>
      <c r="B4773" s="8" t="s">
        <v>20098</v>
      </c>
      <c r="C4773" s="8" t="s">
        <v>4272</v>
      </c>
      <c r="D4773" s="8" t="s">
        <v>3798</v>
      </c>
      <c r="E4773" s="8" t="s">
        <v>3954</v>
      </c>
      <c r="F4773" s="8" t="s">
        <v>3701</v>
      </c>
      <c r="G4773" s="8" t="s">
        <v>8139</v>
      </c>
      <c r="H4773" s="8" t="s">
        <v>4163</v>
      </c>
      <c r="I4773" s="8" t="s">
        <v>5309</v>
      </c>
      <c r="J4773" s="8" t="s">
        <v>5310</v>
      </c>
      <c r="K4773" s="8" t="s">
        <v>20102</v>
      </c>
      <c r="M4773" s="8" t="s">
        <v>3866</v>
      </c>
      <c r="N4773" s="8" t="s">
        <v>3771</v>
      </c>
      <c r="O4773" s="8" t="s">
        <v>3709</v>
      </c>
      <c r="P4773" s="9">
        <v>109.32</v>
      </c>
      <c r="Q4773" s="8" t="s">
        <v>3710</v>
      </c>
      <c r="R4773" s="8" t="s">
        <v>20096</v>
      </c>
      <c r="S4773" s="9">
        <v>606.84</v>
      </c>
      <c r="T4773" s="9">
        <v>453.78</v>
      </c>
      <c r="U4773" s="8" t="s">
        <v>3710</v>
      </c>
      <c r="V4773" s="8" t="s">
        <v>20085</v>
      </c>
      <c r="W4773" s="8" t="s">
        <v>3736</v>
      </c>
      <c r="X4773" s="8" t="s">
        <v>20086</v>
      </c>
      <c r="Z4773" s="8" t="s">
        <v>3739</v>
      </c>
      <c r="AY4773" s="8" t="s">
        <v>16908</v>
      </c>
      <c r="AZ4773" s="10">
        <v>42627</v>
      </c>
      <c r="BA4773" s="10">
        <v>44957</v>
      </c>
      <c r="BE4773" s="8" t="s">
        <v>4013</v>
      </c>
      <c r="BF4773" s="8" t="s">
        <v>3720</v>
      </c>
      <c r="BG4773" s="11">
        <v>100</v>
      </c>
      <c r="BH4773" s="11">
        <v>2.8571</v>
      </c>
      <c r="BI4773" s="8" t="s">
        <v>3720</v>
      </c>
      <c r="BJ4773" s="11">
        <v>87.501300000000001</v>
      </c>
      <c r="BQ4773" s="11">
        <v>3.0686</v>
      </c>
      <c r="BR4773" s="8" t="s">
        <v>20085</v>
      </c>
      <c r="BW4773" s="10">
        <v>44105</v>
      </c>
      <c r="BX4773" s="10">
        <v>44348</v>
      </c>
      <c r="BY4773" s="9">
        <v>0</v>
      </c>
      <c r="BZ4773" s="8" t="s">
        <v>3750</v>
      </c>
      <c r="CF4773" s="8" t="s">
        <v>3708</v>
      </c>
      <c r="CH4773" s="9">
        <v>164.75</v>
      </c>
      <c r="CM4773" s="12">
        <v>10</v>
      </c>
      <c r="CR4773" s="8" t="s">
        <v>20103</v>
      </c>
      <c r="CV4773" s="13">
        <v>1</v>
      </c>
    </row>
    <row r="4774" spans="1:100" x14ac:dyDescent="0.2">
      <c r="A4774" s="8" t="s">
        <v>20105</v>
      </c>
      <c r="B4774" s="8" t="s">
        <v>20106</v>
      </c>
      <c r="C4774" s="8" t="s">
        <v>6851</v>
      </c>
      <c r="D4774" s="8" t="s">
        <v>4644</v>
      </c>
      <c r="E4774" s="8" t="s">
        <v>3860</v>
      </c>
      <c r="F4774" s="8" t="s">
        <v>3701</v>
      </c>
      <c r="G4774" s="8" t="s">
        <v>10278</v>
      </c>
      <c r="H4774" s="8" t="s">
        <v>4163</v>
      </c>
      <c r="I4774" s="8" t="s">
        <v>6466</v>
      </c>
      <c r="J4774" s="8" t="s">
        <v>3769</v>
      </c>
      <c r="K4774" s="8" t="s">
        <v>20107</v>
      </c>
      <c r="M4774" s="8" t="s">
        <v>4033</v>
      </c>
      <c r="N4774" s="8" t="s">
        <v>3708</v>
      </c>
      <c r="O4774" s="8" t="s">
        <v>3709</v>
      </c>
      <c r="P4774" s="9">
        <v>421.15</v>
      </c>
      <c r="Q4774" s="8" t="s">
        <v>3710</v>
      </c>
      <c r="R4774" s="8" t="s">
        <v>10281</v>
      </c>
      <c r="S4774" s="9">
        <v>195.62</v>
      </c>
      <c r="T4774" s="9">
        <v>129.81</v>
      </c>
      <c r="U4774" s="8" t="s">
        <v>3710</v>
      </c>
      <c r="V4774" s="8" t="s">
        <v>20108</v>
      </c>
      <c r="W4774" s="8" t="s">
        <v>3713</v>
      </c>
      <c r="X4774" s="8" t="s">
        <v>3807</v>
      </c>
      <c r="Y4774" s="8" t="s">
        <v>3738</v>
      </c>
      <c r="AD4774" s="9">
        <v>496.08</v>
      </c>
      <c r="AE4774" s="9">
        <v>361.81</v>
      </c>
      <c r="AF4774" s="8" t="s">
        <v>4073</v>
      </c>
      <c r="AG4774" s="8" t="s">
        <v>20108</v>
      </c>
      <c r="AH4774" s="8" t="s">
        <v>3713</v>
      </c>
      <c r="AI4774" s="8" t="s">
        <v>3807</v>
      </c>
      <c r="AJ4774" s="8" t="s">
        <v>3738</v>
      </c>
      <c r="AY4774" s="8" t="s">
        <v>10283</v>
      </c>
      <c r="AZ4774" s="10">
        <v>44021</v>
      </c>
      <c r="BA4774" s="10">
        <v>45866</v>
      </c>
      <c r="BC4774" s="10">
        <v>44494</v>
      </c>
      <c r="BE4774" s="8" t="s">
        <v>3860</v>
      </c>
      <c r="BF4774" s="8" t="s">
        <v>3720</v>
      </c>
      <c r="BG4774" s="11">
        <v>18</v>
      </c>
      <c r="BH4774" s="11">
        <v>36</v>
      </c>
      <c r="BI4774" s="8" t="s">
        <v>3720</v>
      </c>
      <c r="BJ4774" s="11">
        <v>15</v>
      </c>
      <c r="BK4774" s="11">
        <v>36</v>
      </c>
      <c r="BL4774" s="8" t="s">
        <v>3720</v>
      </c>
      <c r="BM4774" s="11">
        <v>15</v>
      </c>
      <c r="BQ4774" s="11">
        <v>8.6539999999999999</v>
      </c>
      <c r="BR4774" s="8" t="s">
        <v>20108</v>
      </c>
      <c r="BS4774" s="11">
        <v>24.1206</v>
      </c>
      <c r="BT4774" s="8" t="s">
        <v>20108</v>
      </c>
      <c r="BW4774" s="10">
        <v>44409</v>
      </c>
      <c r="BX4774" s="10">
        <v>44197</v>
      </c>
      <c r="BY4774" s="9">
        <v>30.89</v>
      </c>
      <c r="BZ4774" s="8" t="s">
        <v>3721</v>
      </c>
      <c r="CB4774" s="9">
        <v>0</v>
      </c>
      <c r="CC4774" s="8" t="s">
        <v>3742</v>
      </c>
      <c r="CF4774" s="8" t="s">
        <v>3708</v>
      </c>
      <c r="CH4774" s="9">
        <v>610.75</v>
      </c>
      <c r="CM4774" s="12">
        <v>10</v>
      </c>
      <c r="CR4774" s="8" t="s">
        <v>20106</v>
      </c>
      <c r="CV4774" s="13">
        <v>2</v>
      </c>
    </row>
    <row r="4775" spans="1:100" x14ac:dyDescent="0.2">
      <c r="A4775" s="8" t="s">
        <v>20109</v>
      </c>
      <c r="B4775" s="8" t="s">
        <v>20106</v>
      </c>
      <c r="C4775" s="8" t="s">
        <v>10285</v>
      </c>
      <c r="D4775" s="8" t="s">
        <v>4644</v>
      </c>
      <c r="E4775" s="8" t="s">
        <v>3860</v>
      </c>
      <c r="F4775" s="8" t="s">
        <v>3701</v>
      </c>
      <c r="G4775" s="8" t="s">
        <v>10286</v>
      </c>
      <c r="H4775" s="8" t="s">
        <v>4163</v>
      </c>
      <c r="I4775" s="8" t="s">
        <v>6466</v>
      </c>
      <c r="J4775" s="8" t="s">
        <v>3769</v>
      </c>
      <c r="K4775" s="8" t="s">
        <v>20110</v>
      </c>
      <c r="M4775" s="8" t="s">
        <v>4033</v>
      </c>
      <c r="N4775" s="8" t="s">
        <v>3708</v>
      </c>
      <c r="O4775" s="8" t="s">
        <v>3709</v>
      </c>
      <c r="P4775" s="9">
        <v>721.4</v>
      </c>
      <c r="Q4775" s="8" t="s">
        <v>3710</v>
      </c>
      <c r="R4775" s="8" t="s">
        <v>10281</v>
      </c>
      <c r="S4775" s="9">
        <v>391.25</v>
      </c>
      <c r="T4775" s="9">
        <v>259.62</v>
      </c>
      <c r="U4775" s="8" t="s">
        <v>3710</v>
      </c>
      <c r="V4775" s="8" t="s">
        <v>20108</v>
      </c>
      <c r="W4775" s="8" t="s">
        <v>3713</v>
      </c>
      <c r="X4775" s="8" t="s">
        <v>3807</v>
      </c>
      <c r="Y4775" s="8" t="s">
        <v>3738</v>
      </c>
      <c r="AD4775" s="9">
        <v>992.17</v>
      </c>
      <c r="AE4775" s="9">
        <v>723.62</v>
      </c>
      <c r="AF4775" s="8" t="s">
        <v>4073</v>
      </c>
      <c r="AG4775" s="8" t="s">
        <v>20108</v>
      </c>
      <c r="AH4775" s="8" t="s">
        <v>3713</v>
      </c>
      <c r="AI4775" s="8" t="s">
        <v>3807</v>
      </c>
      <c r="AJ4775" s="8" t="s">
        <v>3738</v>
      </c>
      <c r="AY4775" s="8" t="s">
        <v>10283</v>
      </c>
      <c r="AZ4775" s="10">
        <v>44021</v>
      </c>
      <c r="BA4775" s="10">
        <v>45866</v>
      </c>
      <c r="BC4775" s="10">
        <v>44530</v>
      </c>
      <c r="BE4775" s="8" t="s">
        <v>3860</v>
      </c>
      <c r="BF4775" s="8" t="s">
        <v>3720</v>
      </c>
      <c r="BG4775" s="11">
        <v>36</v>
      </c>
      <c r="BH4775" s="11">
        <v>36</v>
      </c>
      <c r="BI4775" s="8" t="s">
        <v>3720</v>
      </c>
      <c r="BJ4775" s="11">
        <v>30</v>
      </c>
      <c r="BK4775" s="11">
        <v>36</v>
      </c>
      <c r="BL4775" s="8" t="s">
        <v>3720</v>
      </c>
      <c r="BM4775" s="11">
        <v>30</v>
      </c>
      <c r="BQ4775" s="11">
        <v>8.6539999999999999</v>
      </c>
      <c r="BR4775" s="8" t="s">
        <v>20108</v>
      </c>
      <c r="BS4775" s="11">
        <v>24.1206</v>
      </c>
      <c r="BT4775" s="8" t="s">
        <v>20108</v>
      </c>
      <c r="BW4775" s="10">
        <v>44409</v>
      </c>
      <c r="BX4775" s="10">
        <v>44197</v>
      </c>
      <c r="BY4775" s="9">
        <v>61.78</v>
      </c>
      <c r="BZ4775" s="8" t="s">
        <v>3721</v>
      </c>
      <c r="CB4775" s="9">
        <v>0</v>
      </c>
      <c r="CC4775" s="8" t="s">
        <v>3742</v>
      </c>
      <c r="CF4775" s="8" t="s">
        <v>3708</v>
      </c>
      <c r="CH4775" s="9">
        <v>1010.55</v>
      </c>
      <c r="CM4775" s="12">
        <v>10</v>
      </c>
      <c r="CR4775" s="8" t="s">
        <v>20106</v>
      </c>
      <c r="CV4775" s="13">
        <v>2</v>
      </c>
    </row>
    <row r="4776" spans="1:100" x14ac:dyDescent="0.2">
      <c r="A4776" s="8" t="s">
        <v>20111</v>
      </c>
      <c r="B4776" s="8" t="s">
        <v>20106</v>
      </c>
      <c r="C4776" s="8" t="s">
        <v>10289</v>
      </c>
      <c r="D4776" s="8" t="s">
        <v>4644</v>
      </c>
      <c r="E4776" s="8" t="s">
        <v>3860</v>
      </c>
      <c r="F4776" s="8" t="s">
        <v>3701</v>
      </c>
      <c r="G4776" s="8" t="s">
        <v>10290</v>
      </c>
      <c r="H4776" s="8" t="s">
        <v>4163</v>
      </c>
      <c r="I4776" s="8" t="s">
        <v>6466</v>
      </c>
      <c r="J4776" s="8" t="s">
        <v>3769</v>
      </c>
      <c r="K4776" s="8" t="s">
        <v>20112</v>
      </c>
      <c r="M4776" s="8" t="s">
        <v>4033</v>
      </c>
      <c r="N4776" s="8" t="s">
        <v>3708</v>
      </c>
      <c r="O4776" s="8" t="s">
        <v>3709</v>
      </c>
      <c r="P4776" s="9">
        <v>1075.8399999999999</v>
      </c>
      <c r="Q4776" s="8" t="s">
        <v>3710</v>
      </c>
      <c r="R4776" s="8" t="s">
        <v>10281</v>
      </c>
      <c r="S4776" s="9">
        <v>586.87</v>
      </c>
      <c r="T4776" s="9">
        <v>389.43</v>
      </c>
      <c r="U4776" s="8" t="s">
        <v>3710</v>
      </c>
      <c r="V4776" s="8" t="s">
        <v>20108</v>
      </c>
      <c r="W4776" s="8" t="s">
        <v>3713</v>
      </c>
      <c r="X4776" s="8" t="s">
        <v>3807</v>
      </c>
      <c r="Y4776" s="8" t="s">
        <v>3738</v>
      </c>
      <c r="AD4776" s="9">
        <v>1488.25</v>
      </c>
      <c r="AE4776" s="9">
        <v>1085.43</v>
      </c>
      <c r="AF4776" s="8" t="s">
        <v>4073</v>
      </c>
      <c r="AG4776" s="8" t="s">
        <v>20108</v>
      </c>
      <c r="AH4776" s="8" t="s">
        <v>3713</v>
      </c>
      <c r="AI4776" s="8" t="s">
        <v>3807</v>
      </c>
      <c r="AJ4776" s="8" t="s">
        <v>3738</v>
      </c>
      <c r="AK4776" s="8" t="s">
        <v>3739</v>
      </c>
      <c r="AY4776" s="8" t="s">
        <v>10283</v>
      </c>
      <c r="AZ4776" s="10">
        <v>44021</v>
      </c>
      <c r="BA4776" s="10">
        <v>45866</v>
      </c>
      <c r="BC4776" s="10">
        <v>44530</v>
      </c>
      <c r="BE4776" s="8" t="s">
        <v>3860</v>
      </c>
      <c r="BF4776" s="8" t="s">
        <v>3720</v>
      </c>
      <c r="BG4776" s="11">
        <v>54</v>
      </c>
      <c r="BH4776" s="11">
        <v>36</v>
      </c>
      <c r="BI4776" s="8" t="s">
        <v>3720</v>
      </c>
      <c r="BJ4776" s="11">
        <v>45</v>
      </c>
      <c r="BK4776" s="11">
        <v>36</v>
      </c>
      <c r="BL4776" s="8" t="s">
        <v>3720</v>
      </c>
      <c r="BM4776" s="11">
        <v>45</v>
      </c>
      <c r="BQ4776" s="11">
        <v>8.6539999999999999</v>
      </c>
      <c r="BR4776" s="8" t="s">
        <v>20108</v>
      </c>
      <c r="BS4776" s="11">
        <v>24.1206</v>
      </c>
      <c r="BT4776" s="8" t="s">
        <v>20108</v>
      </c>
      <c r="BW4776" s="10">
        <v>44409</v>
      </c>
      <c r="BX4776" s="10">
        <v>44197</v>
      </c>
      <c r="BY4776" s="9">
        <v>92.66</v>
      </c>
      <c r="BZ4776" s="8" t="s">
        <v>3721</v>
      </c>
      <c r="CB4776" s="9">
        <v>0</v>
      </c>
      <c r="CC4776" s="8" t="s">
        <v>3742</v>
      </c>
      <c r="CF4776" s="8" t="s">
        <v>3708</v>
      </c>
      <c r="CH4776" s="9">
        <v>1475.91</v>
      </c>
      <c r="CM4776" s="12">
        <v>10</v>
      </c>
      <c r="CR4776" s="8" t="s">
        <v>20106</v>
      </c>
      <c r="CV4776" s="13">
        <v>2</v>
      </c>
    </row>
    <row r="4777" spans="1:100" x14ac:dyDescent="0.2">
      <c r="A4777" s="8" t="s">
        <v>20113</v>
      </c>
      <c r="B4777" s="8" t="s">
        <v>20114</v>
      </c>
      <c r="C4777" s="8" t="s">
        <v>6851</v>
      </c>
      <c r="D4777" s="8" t="s">
        <v>4644</v>
      </c>
      <c r="E4777" s="8" t="s">
        <v>3860</v>
      </c>
      <c r="F4777" s="8" t="s">
        <v>3701</v>
      </c>
      <c r="G4777" s="8" t="s">
        <v>10278</v>
      </c>
      <c r="H4777" s="8" t="s">
        <v>4163</v>
      </c>
      <c r="I4777" s="8" t="s">
        <v>6466</v>
      </c>
      <c r="J4777" s="8" t="s">
        <v>3769</v>
      </c>
      <c r="K4777" s="8" t="s">
        <v>20107</v>
      </c>
      <c r="M4777" s="8" t="s">
        <v>4033</v>
      </c>
      <c r="N4777" s="8" t="s">
        <v>3771</v>
      </c>
      <c r="O4777" s="8" t="s">
        <v>3709</v>
      </c>
      <c r="P4777" s="9">
        <v>421.15</v>
      </c>
      <c r="Q4777" s="8" t="s">
        <v>3710</v>
      </c>
      <c r="R4777" s="8" t="s">
        <v>10281</v>
      </c>
      <c r="S4777" s="9">
        <v>195.62</v>
      </c>
      <c r="T4777" s="9">
        <v>129.81</v>
      </c>
      <c r="U4777" s="8" t="s">
        <v>3710</v>
      </c>
      <c r="V4777" s="8" t="s">
        <v>20108</v>
      </c>
      <c r="W4777" s="8" t="s">
        <v>3713</v>
      </c>
      <c r="X4777" s="8" t="s">
        <v>3807</v>
      </c>
      <c r="Y4777" s="8" t="s">
        <v>3738</v>
      </c>
      <c r="AD4777" s="9">
        <v>496.08</v>
      </c>
      <c r="AE4777" s="9">
        <v>361.81</v>
      </c>
      <c r="AF4777" s="8" t="s">
        <v>4073</v>
      </c>
      <c r="AG4777" s="8" t="s">
        <v>20108</v>
      </c>
      <c r="AH4777" s="8" t="s">
        <v>3713</v>
      </c>
      <c r="AI4777" s="8" t="s">
        <v>3807</v>
      </c>
      <c r="AJ4777" s="8" t="s">
        <v>3738</v>
      </c>
      <c r="AY4777" s="8" t="s">
        <v>10283</v>
      </c>
      <c r="AZ4777" s="10">
        <v>44021</v>
      </c>
      <c r="BA4777" s="10">
        <v>45808</v>
      </c>
      <c r="BE4777" s="8" t="s">
        <v>3860</v>
      </c>
      <c r="BF4777" s="8" t="s">
        <v>3720</v>
      </c>
      <c r="BG4777" s="11">
        <v>18</v>
      </c>
      <c r="BH4777" s="11">
        <v>36</v>
      </c>
      <c r="BI4777" s="8" t="s">
        <v>3720</v>
      </c>
      <c r="BJ4777" s="11">
        <v>15</v>
      </c>
      <c r="BK4777" s="11">
        <v>36</v>
      </c>
      <c r="BL4777" s="8" t="s">
        <v>3720</v>
      </c>
      <c r="BM4777" s="11">
        <v>15</v>
      </c>
      <c r="BQ4777" s="11">
        <v>8.6539999999999999</v>
      </c>
      <c r="BR4777" s="8" t="s">
        <v>20108</v>
      </c>
      <c r="BS4777" s="11">
        <v>24.1206</v>
      </c>
      <c r="BT4777" s="8" t="s">
        <v>20108</v>
      </c>
      <c r="BW4777" s="10">
        <v>44409</v>
      </c>
      <c r="BX4777" s="10">
        <v>44197</v>
      </c>
      <c r="BY4777" s="9">
        <v>30.89</v>
      </c>
      <c r="BZ4777" s="8" t="s">
        <v>3750</v>
      </c>
      <c r="CB4777" s="9">
        <v>0</v>
      </c>
      <c r="CC4777" s="8" t="s">
        <v>3750</v>
      </c>
      <c r="CF4777" s="8" t="s">
        <v>3708</v>
      </c>
      <c r="CH4777" s="9">
        <v>610.75</v>
      </c>
      <c r="CM4777" s="12">
        <v>10</v>
      </c>
      <c r="CR4777" s="8" t="s">
        <v>20114</v>
      </c>
      <c r="CV4777" s="13">
        <v>2</v>
      </c>
    </row>
    <row r="4778" spans="1:100" x14ac:dyDescent="0.2">
      <c r="A4778" s="8" t="s">
        <v>20115</v>
      </c>
      <c r="B4778" s="8" t="s">
        <v>20114</v>
      </c>
      <c r="C4778" s="8" t="s">
        <v>10285</v>
      </c>
      <c r="D4778" s="8" t="s">
        <v>4644</v>
      </c>
      <c r="E4778" s="8" t="s">
        <v>3860</v>
      </c>
      <c r="F4778" s="8" t="s">
        <v>3701</v>
      </c>
      <c r="G4778" s="8" t="s">
        <v>10286</v>
      </c>
      <c r="H4778" s="8" t="s">
        <v>4163</v>
      </c>
      <c r="I4778" s="8" t="s">
        <v>6466</v>
      </c>
      <c r="J4778" s="8" t="s">
        <v>3769</v>
      </c>
      <c r="K4778" s="8" t="s">
        <v>20110</v>
      </c>
      <c r="M4778" s="8" t="s">
        <v>4033</v>
      </c>
      <c r="N4778" s="8" t="s">
        <v>3771</v>
      </c>
      <c r="O4778" s="8" t="s">
        <v>3709</v>
      </c>
      <c r="P4778" s="9">
        <v>721.4</v>
      </c>
      <c r="Q4778" s="8" t="s">
        <v>3710</v>
      </c>
      <c r="R4778" s="8" t="s">
        <v>10281</v>
      </c>
      <c r="S4778" s="9">
        <v>391.25</v>
      </c>
      <c r="T4778" s="9">
        <v>259.62</v>
      </c>
      <c r="U4778" s="8" t="s">
        <v>3710</v>
      </c>
      <c r="V4778" s="8" t="s">
        <v>20108</v>
      </c>
      <c r="W4778" s="8" t="s">
        <v>3713</v>
      </c>
      <c r="X4778" s="8" t="s">
        <v>3807</v>
      </c>
      <c r="Y4778" s="8" t="s">
        <v>3738</v>
      </c>
      <c r="AD4778" s="9">
        <v>992.17</v>
      </c>
      <c r="AE4778" s="9">
        <v>723.62</v>
      </c>
      <c r="AF4778" s="8" t="s">
        <v>4073</v>
      </c>
      <c r="AG4778" s="8" t="s">
        <v>20108</v>
      </c>
      <c r="AH4778" s="8" t="s">
        <v>3713</v>
      </c>
      <c r="AI4778" s="8" t="s">
        <v>3807</v>
      </c>
      <c r="AJ4778" s="8" t="s">
        <v>3738</v>
      </c>
      <c r="AY4778" s="8" t="s">
        <v>10283</v>
      </c>
      <c r="AZ4778" s="10">
        <v>44021</v>
      </c>
      <c r="BA4778" s="10">
        <v>45808</v>
      </c>
      <c r="BE4778" s="8" t="s">
        <v>3860</v>
      </c>
      <c r="BF4778" s="8" t="s">
        <v>3720</v>
      </c>
      <c r="BG4778" s="11">
        <v>36</v>
      </c>
      <c r="BH4778" s="11">
        <v>36</v>
      </c>
      <c r="BI4778" s="8" t="s">
        <v>3720</v>
      </c>
      <c r="BJ4778" s="11">
        <v>30</v>
      </c>
      <c r="BK4778" s="11">
        <v>36</v>
      </c>
      <c r="BL4778" s="8" t="s">
        <v>3720</v>
      </c>
      <c r="BM4778" s="11">
        <v>30</v>
      </c>
      <c r="BQ4778" s="11">
        <v>8.6539999999999999</v>
      </c>
      <c r="BR4778" s="8" t="s">
        <v>20108</v>
      </c>
      <c r="BS4778" s="11">
        <v>24.1206</v>
      </c>
      <c r="BT4778" s="8" t="s">
        <v>20108</v>
      </c>
      <c r="BW4778" s="10">
        <v>44409</v>
      </c>
      <c r="BX4778" s="10">
        <v>44197</v>
      </c>
      <c r="BY4778" s="9">
        <v>61.78</v>
      </c>
      <c r="BZ4778" s="8" t="s">
        <v>3750</v>
      </c>
      <c r="CB4778" s="9">
        <v>0</v>
      </c>
      <c r="CC4778" s="8" t="s">
        <v>3750</v>
      </c>
      <c r="CF4778" s="8" t="s">
        <v>3708</v>
      </c>
      <c r="CH4778" s="9">
        <v>1010.55</v>
      </c>
      <c r="CM4778" s="12">
        <v>10</v>
      </c>
      <c r="CR4778" s="8" t="s">
        <v>20114</v>
      </c>
      <c r="CV4778" s="13">
        <v>2</v>
      </c>
    </row>
    <row r="4779" spans="1:100" x14ac:dyDescent="0.2">
      <c r="A4779" s="8" t="s">
        <v>20116</v>
      </c>
      <c r="B4779" s="8" t="s">
        <v>20114</v>
      </c>
      <c r="C4779" s="8" t="s">
        <v>10289</v>
      </c>
      <c r="D4779" s="8" t="s">
        <v>4644</v>
      </c>
      <c r="E4779" s="8" t="s">
        <v>3860</v>
      </c>
      <c r="F4779" s="8" t="s">
        <v>3701</v>
      </c>
      <c r="G4779" s="8" t="s">
        <v>10290</v>
      </c>
      <c r="H4779" s="8" t="s">
        <v>4163</v>
      </c>
      <c r="I4779" s="8" t="s">
        <v>6466</v>
      </c>
      <c r="J4779" s="8" t="s">
        <v>3769</v>
      </c>
      <c r="K4779" s="8" t="s">
        <v>20112</v>
      </c>
      <c r="M4779" s="8" t="s">
        <v>4033</v>
      </c>
      <c r="N4779" s="8" t="s">
        <v>3771</v>
      </c>
      <c r="O4779" s="8" t="s">
        <v>3709</v>
      </c>
      <c r="P4779" s="9">
        <v>1075.8399999999999</v>
      </c>
      <c r="Q4779" s="8" t="s">
        <v>3710</v>
      </c>
      <c r="R4779" s="8" t="s">
        <v>10281</v>
      </c>
      <c r="S4779" s="9">
        <v>586.87</v>
      </c>
      <c r="T4779" s="9">
        <v>389.43</v>
      </c>
      <c r="U4779" s="8" t="s">
        <v>3710</v>
      </c>
      <c r="V4779" s="8" t="s">
        <v>20108</v>
      </c>
      <c r="W4779" s="8" t="s">
        <v>3713</v>
      </c>
      <c r="X4779" s="8" t="s">
        <v>3807</v>
      </c>
      <c r="Y4779" s="8" t="s">
        <v>3738</v>
      </c>
      <c r="AD4779" s="9">
        <v>1488.25</v>
      </c>
      <c r="AE4779" s="9">
        <v>1085.43</v>
      </c>
      <c r="AF4779" s="8" t="s">
        <v>4073</v>
      </c>
      <c r="AG4779" s="8" t="s">
        <v>20108</v>
      </c>
      <c r="AH4779" s="8" t="s">
        <v>3713</v>
      </c>
      <c r="AI4779" s="8" t="s">
        <v>3807</v>
      </c>
      <c r="AJ4779" s="8" t="s">
        <v>3738</v>
      </c>
      <c r="AK4779" s="8" t="s">
        <v>3739</v>
      </c>
      <c r="AY4779" s="8" t="s">
        <v>10283</v>
      </c>
      <c r="AZ4779" s="10">
        <v>44021</v>
      </c>
      <c r="BA4779" s="10">
        <v>45808</v>
      </c>
      <c r="BE4779" s="8" t="s">
        <v>3860</v>
      </c>
      <c r="BF4779" s="8" t="s">
        <v>3720</v>
      </c>
      <c r="BG4779" s="11">
        <v>54</v>
      </c>
      <c r="BH4779" s="11">
        <v>36</v>
      </c>
      <c r="BI4779" s="8" t="s">
        <v>3720</v>
      </c>
      <c r="BJ4779" s="11">
        <v>45</v>
      </c>
      <c r="BK4779" s="11">
        <v>36</v>
      </c>
      <c r="BL4779" s="8" t="s">
        <v>3720</v>
      </c>
      <c r="BM4779" s="11">
        <v>45</v>
      </c>
      <c r="BQ4779" s="11">
        <v>8.6539999999999999</v>
      </c>
      <c r="BR4779" s="8" t="s">
        <v>20108</v>
      </c>
      <c r="BS4779" s="11">
        <v>24.1206</v>
      </c>
      <c r="BT4779" s="8" t="s">
        <v>20108</v>
      </c>
      <c r="BW4779" s="10">
        <v>44409</v>
      </c>
      <c r="BX4779" s="10">
        <v>44197</v>
      </c>
      <c r="BY4779" s="9">
        <v>92.66</v>
      </c>
      <c r="BZ4779" s="8" t="s">
        <v>3750</v>
      </c>
      <c r="CB4779" s="9">
        <v>0</v>
      </c>
      <c r="CC4779" s="8" t="s">
        <v>3750</v>
      </c>
      <c r="CF4779" s="8" t="s">
        <v>3708</v>
      </c>
      <c r="CH4779" s="9">
        <v>1475.91</v>
      </c>
      <c r="CM4779" s="12">
        <v>10</v>
      </c>
      <c r="CR4779" s="8" t="s">
        <v>20114</v>
      </c>
      <c r="CV4779" s="13">
        <v>2</v>
      </c>
    </row>
    <row r="4780" spans="1:100" x14ac:dyDescent="0.2">
      <c r="A4780" s="8" t="s">
        <v>20117</v>
      </c>
      <c r="B4780" s="8" t="s">
        <v>20118</v>
      </c>
      <c r="C4780" s="8" t="s">
        <v>5039</v>
      </c>
      <c r="D4780" s="8" t="s">
        <v>6172</v>
      </c>
      <c r="E4780" s="8" t="s">
        <v>20119</v>
      </c>
      <c r="F4780" s="8" t="s">
        <v>3727</v>
      </c>
      <c r="G4780" s="8" t="s">
        <v>20120</v>
      </c>
      <c r="H4780" s="8" t="s">
        <v>3836</v>
      </c>
      <c r="I4780" s="8" t="s">
        <v>8223</v>
      </c>
      <c r="J4780" s="8" t="s">
        <v>3884</v>
      </c>
      <c r="K4780" s="8" t="s">
        <v>20121</v>
      </c>
      <c r="M4780" s="8" t="s">
        <v>3866</v>
      </c>
      <c r="N4780" s="8" t="s">
        <v>3708</v>
      </c>
      <c r="O4780" s="8" t="s">
        <v>3709</v>
      </c>
      <c r="P4780" s="9">
        <v>189.69</v>
      </c>
      <c r="Q4780" s="8" t="s">
        <v>3710</v>
      </c>
      <c r="R4780" s="8" t="s">
        <v>16905</v>
      </c>
      <c r="S4780" s="9">
        <v>217.16</v>
      </c>
      <c r="T4780" s="9">
        <v>163.41</v>
      </c>
      <c r="U4780" s="8" t="s">
        <v>3710</v>
      </c>
      <c r="V4780" s="8" t="s">
        <v>16906</v>
      </c>
      <c r="W4780" s="8" t="s">
        <v>3713</v>
      </c>
      <c r="X4780" s="8" t="s">
        <v>16907</v>
      </c>
      <c r="Y4780" s="8" t="s">
        <v>3738</v>
      </c>
      <c r="AY4780" s="8" t="s">
        <v>16908</v>
      </c>
      <c r="AZ4780" s="10">
        <v>39792</v>
      </c>
      <c r="BB4780" s="8" t="s">
        <v>3717</v>
      </c>
      <c r="BC4780" s="10">
        <v>40179</v>
      </c>
      <c r="BE4780" s="8" t="s">
        <v>4013</v>
      </c>
      <c r="BF4780" s="8" t="s">
        <v>3720</v>
      </c>
      <c r="BG4780" s="11">
        <v>3</v>
      </c>
      <c r="BH4780" s="11">
        <v>2.8571</v>
      </c>
      <c r="BI4780" s="8" t="s">
        <v>3720</v>
      </c>
      <c r="BJ4780" s="11">
        <v>2.625</v>
      </c>
      <c r="BQ4780" s="11">
        <v>55.828899999999997</v>
      </c>
      <c r="BR4780" s="8" t="s">
        <v>16906</v>
      </c>
      <c r="BW4780" s="10">
        <v>44256</v>
      </c>
      <c r="BX4780" s="10">
        <v>44562</v>
      </c>
      <c r="BY4780" s="9">
        <v>0</v>
      </c>
      <c r="BZ4780" s="8" t="s">
        <v>3742</v>
      </c>
      <c r="CF4780" s="8" t="s">
        <v>3708</v>
      </c>
      <c r="CH4780" s="9">
        <v>284.12</v>
      </c>
      <c r="CM4780" s="12">
        <v>10</v>
      </c>
      <c r="CR4780" s="8" t="s">
        <v>20118</v>
      </c>
      <c r="CV4780" s="13">
        <v>1</v>
      </c>
    </row>
    <row r="4781" spans="1:100" x14ac:dyDescent="0.2">
      <c r="A4781" s="8" t="s">
        <v>20122</v>
      </c>
      <c r="B4781" s="8" t="s">
        <v>20118</v>
      </c>
      <c r="C4781" s="8" t="s">
        <v>5039</v>
      </c>
      <c r="D4781" s="8" t="s">
        <v>6172</v>
      </c>
      <c r="E4781" s="8" t="s">
        <v>20123</v>
      </c>
      <c r="F4781" s="8" t="s">
        <v>3727</v>
      </c>
      <c r="G4781" s="8" t="s">
        <v>20124</v>
      </c>
      <c r="H4781" s="8" t="s">
        <v>3836</v>
      </c>
      <c r="I4781" s="8" t="s">
        <v>8223</v>
      </c>
      <c r="J4781" s="8" t="s">
        <v>3884</v>
      </c>
      <c r="K4781" s="8" t="s">
        <v>20121</v>
      </c>
      <c r="M4781" s="8" t="s">
        <v>3866</v>
      </c>
      <c r="N4781" s="8" t="s">
        <v>3708</v>
      </c>
      <c r="O4781" s="8" t="s">
        <v>3709</v>
      </c>
      <c r="P4781" s="9">
        <v>251.58</v>
      </c>
      <c r="Q4781" s="8" t="s">
        <v>3710</v>
      </c>
      <c r="R4781" s="8" t="s">
        <v>16905</v>
      </c>
      <c r="S4781" s="9">
        <v>260.61</v>
      </c>
      <c r="T4781" s="9">
        <v>195.4</v>
      </c>
      <c r="U4781" s="8" t="s">
        <v>3710</v>
      </c>
      <c r="V4781" s="8" t="s">
        <v>16906</v>
      </c>
      <c r="W4781" s="8" t="s">
        <v>3713</v>
      </c>
      <c r="X4781" s="8" t="s">
        <v>16907</v>
      </c>
      <c r="Y4781" s="8" t="s">
        <v>3738</v>
      </c>
      <c r="AY4781" s="8" t="s">
        <v>16908</v>
      </c>
      <c r="AZ4781" s="10">
        <v>39792</v>
      </c>
      <c r="BB4781" s="8" t="s">
        <v>3717</v>
      </c>
      <c r="BC4781" s="10">
        <v>40179</v>
      </c>
      <c r="BE4781" s="8" t="s">
        <v>4013</v>
      </c>
      <c r="BF4781" s="8" t="s">
        <v>3720</v>
      </c>
      <c r="BG4781" s="11">
        <v>4</v>
      </c>
      <c r="BH4781" s="11">
        <v>2.8571</v>
      </c>
      <c r="BI4781" s="8" t="s">
        <v>3720</v>
      </c>
      <c r="BJ4781" s="11">
        <v>3.5001000000000002</v>
      </c>
      <c r="BQ4781" s="11">
        <v>55.828899999999997</v>
      </c>
      <c r="BR4781" s="8" t="s">
        <v>16906</v>
      </c>
      <c r="BW4781" s="10">
        <v>44256</v>
      </c>
      <c r="BX4781" s="10">
        <v>44562</v>
      </c>
      <c r="BY4781" s="9">
        <v>0</v>
      </c>
      <c r="BZ4781" s="8" t="s">
        <v>3742</v>
      </c>
      <c r="CF4781" s="8" t="s">
        <v>3708</v>
      </c>
      <c r="CH4781" s="9">
        <v>374.66</v>
      </c>
      <c r="CM4781" s="12">
        <v>10</v>
      </c>
      <c r="CR4781" s="8" t="s">
        <v>20118</v>
      </c>
      <c r="CV4781" s="13">
        <v>1</v>
      </c>
    </row>
    <row r="4782" spans="1:100" x14ac:dyDescent="0.2">
      <c r="A4782" s="8" t="s">
        <v>20125</v>
      </c>
      <c r="B4782" s="8" t="s">
        <v>20118</v>
      </c>
      <c r="C4782" s="8" t="s">
        <v>5039</v>
      </c>
      <c r="D4782" s="8" t="s">
        <v>6172</v>
      </c>
      <c r="E4782" s="8" t="s">
        <v>20126</v>
      </c>
      <c r="F4782" s="8" t="s">
        <v>3727</v>
      </c>
      <c r="G4782" s="8" t="s">
        <v>20127</v>
      </c>
      <c r="H4782" s="8" t="s">
        <v>3836</v>
      </c>
      <c r="I4782" s="8" t="s">
        <v>8223</v>
      </c>
      <c r="J4782" s="8" t="s">
        <v>3884</v>
      </c>
      <c r="K4782" s="8" t="s">
        <v>20121</v>
      </c>
      <c r="M4782" s="8" t="s">
        <v>3866</v>
      </c>
      <c r="N4782" s="8" t="s">
        <v>3708</v>
      </c>
      <c r="O4782" s="8" t="s">
        <v>3709</v>
      </c>
      <c r="P4782" s="9">
        <v>307.47000000000003</v>
      </c>
      <c r="Q4782" s="8" t="s">
        <v>3710</v>
      </c>
      <c r="R4782" s="8" t="s">
        <v>16905</v>
      </c>
      <c r="S4782" s="9">
        <v>390.93</v>
      </c>
      <c r="T4782" s="9">
        <v>293.11</v>
      </c>
      <c r="U4782" s="8" t="s">
        <v>3710</v>
      </c>
      <c r="V4782" s="8" t="s">
        <v>16906</v>
      </c>
      <c r="W4782" s="8" t="s">
        <v>3713</v>
      </c>
      <c r="X4782" s="8" t="s">
        <v>16907</v>
      </c>
      <c r="Y4782" s="8" t="s">
        <v>3738</v>
      </c>
      <c r="AY4782" s="8" t="s">
        <v>16908</v>
      </c>
      <c r="AZ4782" s="10">
        <v>39792</v>
      </c>
      <c r="BB4782" s="8" t="s">
        <v>3717</v>
      </c>
      <c r="BC4782" s="10">
        <v>40179</v>
      </c>
      <c r="BE4782" s="8" t="s">
        <v>4013</v>
      </c>
      <c r="BF4782" s="8" t="s">
        <v>3720</v>
      </c>
      <c r="BG4782" s="11">
        <v>6</v>
      </c>
      <c r="BH4782" s="11">
        <v>2.8571</v>
      </c>
      <c r="BI4782" s="8" t="s">
        <v>3720</v>
      </c>
      <c r="BJ4782" s="11">
        <v>5.2500999999999998</v>
      </c>
      <c r="BQ4782" s="11">
        <v>55.828899999999997</v>
      </c>
      <c r="BR4782" s="8" t="s">
        <v>16906</v>
      </c>
      <c r="BW4782" s="10">
        <v>44256</v>
      </c>
      <c r="BX4782" s="10">
        <v>44562</v>
      </c>
      <c r="BY4782" s="9">
        <v>0</v>
      </c>
      <c r="BZ4782" s="8" t="s">
        <v>3742</v>
      </c>
      <c r="CF4782" s="8" t="s">
        <v>3708</v>
      </c>
      <c r="CH4782" s="9">
        <v>455.69</v>
      </c>
      <c r="CM4782" s="12">
        <v>10</v>
      </c>
      <c r="CR4782" s="8" t="s">
        <v>20118</v>
      </c>
      <c r="CV4782" s="13">
        <v>1</v>
      </c>
    </row>
    <row r="4783" spans="1:100" x14ac:dyDescent="0.2">
      <c r="A4783" s="8" t="s">
        <v>20128</v>
      </c>
      <c r="B4783" s="8" t="s">
        <v>20118</v>
      </c>
      <c r="C4783" s="8" t="s">
        <v>5039</v>
      </c>
      <c r="D4783" s="8" t="s">
        <v>6172</v>
      </c>
      <c r="E4783" s="8" t="s">
        <v>20129</v>
      </c>
      <c r="F4783" s="8" t="s">
        <v>3727</v>
      </c>
      <c r="G4783" s="8" t="s">
        <v>20130</v>
      </c>
      <c r="H4783" s="8" t="s">
        <v>3836</v>
      </c>
      <c r="I4783" s="8" t="s">
        <v>8223</v>
      </c>
      <c r="J4783" s="8" t="s">
        <v>3884</v>
      </c>
      <c r="K4783" s="8" t="s">
        <v>20121</v>
      </c>
      <c r="M4783" s="8" t="s">
        <v>3866</v>
      </c>
      <c r="N4783" s="8" t="s">
        <v>3708</v>
      </c>
      <c r="O4783" s="8" t="s">
        <v>3709</v>
      </c>
      <c r="P4783" s="9">
        <v>388.31</v>
      </c>
      <c r="Q4783" s="8" t="s">
        <v>3710</v>
      </c>
      <c r="R4783" s="8" t="s">
        <v>16905</v>
      </c>
      <c r="S4783" s="9">
        <v>521.23</v>
      </c>
      <c r="T4783" s="9">
        <v>390.81</v>
      </c>
      <c r="U4783" s="8" t="s">
        <v>3710</v>
      </c>
      <c r="V4783" s="8" t="s">
        <v>16906</v>
      </c>
      <c r="W4783" s="8" t="s">
        <v>3713</v>
      </c>
      <c r="X4783" s="8" t="s">
        <v>16907</v>
      </c>
      <c r="Y4783" s="8" t="s">
        <v>3738</v>
      </c>
      <c r="AY4783" s="8" t="s">
        <v>16908</v>
      </c>
      <c r="AZ4783" s="10">
        <v>39792</v>
      </c>
      <c r="BB4783" s="8" t="s">
        <v>3717</v>
      </c>
      <c r="BC4783" s="10">
        <v>40179</v>
      </c>
      <c r="BE4783" s="8" t="s">
        <v>4013</v>
      </c>
      <c r="BF4783" s="8" t="s">
        <v>3720</v>
      </c>
      <c r="BG4783" s="11">
        <v>8</v>
      </c>
      <c r="BH4783" s="11">
        <v>2.8571</v>
      </c>
      <c r="BI4783" s="8" t="s">
        <v>3720</v>
      </c>
      <c r="BJ4783" s="11">
        <v>7.0000999999999998</v>
      </c>
      <c r="BQ4783" s="11">
        <v>55.828899999999997</v>
      </c>
      <c r="BR4783" s="8" t="s">
        <v>16906</v>
      </c>
      <c r="BW4783" s="10">
        <v>44256</v>
      </c>
      <c r="BX4783" s="10">
        <v>44562</v>
      </c>
      <c r="BY4783" s="9">
        <v>0</v>
      </c>
      <c r="BZ4783" s="8" t="s">
        <v>3742</v>
      </c>
      <c r="CF4783" s="8" t="s">
        <v>3708</v>
      </c>
      <c r="CH4783" s="9">
        <v>565.95000000000005</v>
      </c>
      <c r="CM4783" s="12">
        <v>10</v>
      </c>
      <c r="CR4783" s="8" t="s">
        <v>20118</v>
      </c>
      <c r="CV4783" s="13">
        <v>1</v>
      </c>
    </row>
    <row r="4784" spans="1:100" x14ac:dyDescent="0.2">
      <c r="A4784" s="8" t="s">
        <v>20131</v>
      </c>
      <c r="B4784" s="8" t="s">
        <v>20118</v>
      </c>
      <c r="C4784" s="8" t="s">
        <v>5039</v>
      </c>
      <c r="D4784" s="8" t="s">
        <v>6172</v>
      </c>
      <c r="E4784" s="8" t="s">
        <v>20132</v>
      </c>
      <c r="F4784" s="8" t="s">
        <v>3727</v>
      </c>
      <c r="G4784" s="8" t="s">
        <v>20133</v>
      </c>
      <c r="H4784" s="8" t="s">
        <v>3836</v>
      </c>
      <c r="I4784" s="8" t="s">
        <v>8223</v>
      </c>
      <c r="J4784" s="8" t="s">
        <v>3884</v>
      </c>
      <c r="K4784" s="8" t="s">
        <v>20121</v>
      </c>
      <c r="M4784" s="8" t="s">
        <v>3866</v>
      </c>
      <c r="N4784" s="8" t="s">
        <v>3708</v>
      </c>
      <c r="O4784" s="8" t="s">
        <v>3709</v>
      </c>
      <c r="P4784" s="9">
        <v>479.01</v>
      </c>
      <c r="Q4784" s="8" t="s">
        <v>3710</v>
      </c>
      <c r="R4784" s="8" t="s">
        <v>16905</v>
      </c>
      <c r="S4784" s="9">
        <v>651.54</v>
      </c>
      <c r="T4784" s="9">
        <v>488.51</v>
      </c>
      <c r="U4784" s="8" t="s">
        <v>3710</v>
      </c>
      <c r="V4784" s="8" t="s">
        <v>16906</v>
      </c>
      <c r="W4784" s="8" t="s">
        <v>3713</v>
      </c>
      <c r="X4784" s="8" t="s">
        <v>16907</v>
      </c>
      <c r="Y4784" s="8" t="s">
        <v>3738</v>
      </c>
      <c r="AY4784" s="8" t="s">
        <v>16908</v>
      </c>
      <c r="AZ4784" s="10">
        <v>39792</v>
      </c>
      <c r="BB4784" s="8" t="s">
        <v>3717</v>
      </c>
      <c r="BC4784" s="10">
        <v>40179</v>
      </c>
      <c r="BE4784" s="8" t="s">
        <v>4013</v>
      </c>
      <c r="BF4784" s="8" t="s">
        <v>3720</v>
      </c>
      <c r="BG4784" s="11">
        <v>10</v>
      </c>
      <c r="BH4784" s="11">
        <v>2.8571</v>
      </c>
      <c r="BI4784" s="8" t="s">
        <v>3720</v>
      </c>
      <c r="BJ4784" s="11">
        <v>8.7500999999999998</v>
      </c>
      <c r="BQ4784" s="11">
        <v>55.828899999999997</v>
      </c>
      <c r="BR4784" s="8" t="s">
        <v>16906</v>
      </c>
      <c r="BW4784" s="10">
        <v>44256</v>
      </c>
      <c r="BX4784" s="10">
        <v>44562</v>
      </c>
      <c r="BY4784" s="9">
        <v>0</v>
      </c>
      <c r="BZ4784" s="8" t="s">
        <v>3742</v>
      </c>
      <c r="CF4784" s="8" t="s">
        <v>3708</v>
      </c>
      <c r="CH4784" s="9">
        <v>689.67</v>
      </c>
      <c r="CM4784" s="12">
        <v>10</v>
      </c>
      <c r="CR4784" s="8" t="s">
        <v>20118</v>
      </c>
      <c r="CV4784" s="13">
        <v>1</v>
      </c>
    </row>
    <row r="4785" spans="1:100" x14ac:dyDescent="0.2">
      <c r="A4785" s="8" t="s">
        <v>20134</v>
      </c>
      <c r="B4785" s="8" t="s">
        <v>20135</v>
      </c>
      <c r="C4785" s="8" t="s">
        <v>3797</v>
      </c>
      <c r="D4785" s="8" t="s">
        <v>3745</v>
      </c>
      <c r="E4785" s="8" t="s">
        <v>16948</v>
      </c>
      <c r="F4785" s="8" t="s">
        <v>3727</v>
      </c>
      <c r="G4785" s="8" t="s">
        <v>20136</v>
      </c>
      <c r="H4785" s="8" t="s">
        <v>3748</v>
      </c>
      <c r="I4785" s="8" t="s">
        <v>8223</v>
      </c>
      <c r="J4785" s="8" t="s">
        <v>3884</v>
      </c>
      <c r="K4785" s="8" t="s">
        <v>20137</v>
      </c>
      <c r="M4785" s="8" t="s">
        <v>3866</v>
      </c>
      <c r="N4785" s="8" t="s">
        <v>3708</v>
      </c>
      <c r="O4785" s="8" t="s">
        <v>3709</v>
      </c>
      <c r="P4785" s="9">
        <v>1387.32</v>
      </c>
      <c r="Q4785" s="8" t="s">
        <v>3710</v>
      </c>
      <c r="R4785" s="8" t="s">
        <v>16905</v>
      </c>
      <c r="S4785" s="9">
        <v>1042.46</v>
      </c>
      <c r="T4785" s="9">
        <v>781.62</v>
      </c>
      <c r="U4785" s="8" t="s">
        <v>3710</v>
      </c>
      <c r="V4785" s="8" t="s">
        <v>16906</v>
      </c>
      <c r="W4785" s="8" t="s">
        <v>3713</v>
      </c>
      <c r="X4785" s="8" t="s">
        <v>16907</v>
      </c>
      <c r="Y4785" s="8" t="s">
        <v>3738</v>
      </c>
      <c r="AY4785" s="8" t="s">
        <v>16908</v>
      </c>
      <c r="AZ4785" s="10">
        <v>41661</v>
      </c>
      <c r="BB4785" s="8" t="s">
        <v>3717</v>
      </c>
      <c r="BC4785" s="10">
        <v>42156</v>
      </c>
      <c r="BE4785" s="8" t="s">
        <v>4013</v>
      </c>
      <c r="BF4785" s="8" t="s">
        <v>3720</v>
      </c>
      <c r="BG4785" s="11">
        <v>16</v>
      </c>
      <c r="BH4785" s="11">
        <v>2.8571</v>
      </c>
      <c r="BI4785" s="8" t="s">
        <v>3720</v>
      </c>
      <c r="BJ4785" s="11">
        <v>14.0002</v>
      </c>
      <c r="BQ4785" s="11">
        <v>55.828899999999997</v>
      </c>
      <c r="BR4785" s="8" t="s">
        <v>16906</v>
      </c>
      <c r="BW4785" s="10">
        <v>44256</v>
      </c>
      <c r="BX4785" s="10">
        <v>44562</v>
      </c>
      <c r="BY4785" s="9">
        <v>0</v>
      </c>
      <c r="BZ4785" s="8" t="s">
        <v>3742</v>
      </c>
      <c r="CF4785" s="8" t="s">
        <v>3708</v>
      </c>
      <c r="CH4785" s="9">
        <v>1876.78</v>
      </c>
      <c r="CM4785" s="12">
        <v>10</v>
      </c>
      <c r="CR4785" s="8" t="s">
        <v>20135</v>
      </c>
      <c r="CV4785" s="13">
        <v>1</v>
      </c>
    </row>
    <row r="4786" spans="1:100" x14ac:dyDescent="0.2">
      <c r="A4786" s="8" t="s">
        <v>20138</v>
      </c>
      <c r="B4786" s="8" t="s">
        <v>20135</v>
      </c>
      <c r="C4786" s="8" t="s">
        <v>7134</v>
      </c>
      <c r="D4786" s="8" t="s">
        <v>3745</v>
      </c>
      <c r="E4786" s="8" t="s">
        <v>16953</v>
      </c>
      <c r="F4786" s="8" t="s">
        <v>3727</v>
      </c>
      <c r="G4786" s="8" t="s">
        <v>20139</v>
      </c>
      <c r="H4786" s="8" t="s">
        <v>3748</v>
      </c>
      <c r="I4786" s="8" t="s">
        <v>8223</v>
      </c>
      <c r="J4786" s="8" t="s">
        <v>3884</v>
      </c>
      <c r="K4786" s="8" t="s">
        <v>20140</v>
      </c>
      <c r="M4786" s="8" t="s">
        <v>3866</v>
      </c>
      <c r="N4786" s="8" t="s">
        <v>3708</v>
      </c>
      <c r="O4786" s="8" t="s">
        <v>3709</v>
      </c>
      <c r="P4786" s="9">
        <v>1809.39</v>
      </c>
      <c r="Q4786" s="8" t="s">
        <v>3710</v>
      </c>
      <c r="R4786" s="8" t="s">
        <v>16905</v>
      </c>
      <c r="S4786" s="9">
        <v>1303.07</v>
      </c>
      <c r="T4786" s="9">
        <v>977.02</v>
      </c>
      <c r="U4786" s="8" t="s">
        <v>3710</v>
      </c>
      <c r="V4786" s="8" t="s">
        <v>16906</v>
      </c>
      <c r="W4786" s="8" t="s">
        <v>3713</v>
      </c>
      <c r="X4786" s="8" t="s">
        <v>16907</v>
      </c>
      <c r="Y4786" s="8" t="s">
        <v>3738</v>
      </c>
      <c r="AY4786" s="8" t="s">
        <v>16908</v>
      </c>
      <c r="AZ4786" s="10">
        <v>41661</v>
      </c>
      <c r="BB4786" s="8" t="s">
        <v>3717</v>
      </c>
      <c r="BC4786" s="10">
        <v>43040</v>
      </c>
      <c r="BE4786" s="8" t="s">
        <v>4013</v>
      </c>
      <c r="BF4786" s="8" t="s">
        <v>3720</v>
      </c>
      <c r="BG4786" s="11">
        <v>20</v>
      </c>
      <c r="BH4786" s="11">
        <v>2.8571</v>
      </c>
      <c r="BI4786" s="8" t="s">
        <v>3720</v>
      </c>
      <c r="BJ4786" s="11">
        <v>17.500299999999999</v>
      </c>
      <c r="BQ4786" s="11">
        <v>55.828899999999997</v>
      </c>
      <c r="BR4786" s="8" t="s">
        <v>16906</v>
      </c>
      <c r="BW4786" s="10">
        <v>44256</v>
      </c>
      <c r="BX4786" s="10">
        <v>44562</v>
      </c>
      <c r="BY4786" s="9">
        <v>0</v>
      </c>
      <c r="BZ4786" s="8" t="s">
        <v>3742</v>
      </c>
      <c r="CF4786" s="8" t="s">
        <v>3708</v>
      </c>
      <c r="CH4786" s="9">
        <v>2419.98</v>
      </c>
      <c r="CM4786" s="12">
        <v>10</v>
      </c>
      <c r="CR4786" s="8" t="s">
        <v>20135</v>
      </c>
      <c r="CV4786" s="13">
        <v>1</v>
      </c>
    </row>
    <row r="4787" spans="1:100" x14ac:dyDescent="0.2">
      <c r="A4787" s="8" t="s">
        <v>20141</v>
      </c>
      <c r="B4787" s="8" t="s">
        <v>20135</v>
      </c>
      <c r="C4787" s="8" t="s">
        <v>3818</v>
      </c>
      <c r="D4787" s="8" t="s">
        <v>3745</v>
      </c>
      <c r="E4787" s="8" t="s">
        <v>16957</v>
      </c>
      <c r="F4787" s="8" t="s">
        <v>3727</v>
      </c>
      <c r="G4787" s="8" t="s">
        <v>20142</v>
      </c>
      <c r="H4787" s="8" t="s">
        <v>3748</v>
      </c>
      <c r="I4787" s="8" t="s">
        <v>8223</v>
      </c>
      <c r="J4787" s="8" t="s">
        <v>3884</v>
      </c>
      <c r="K4787" s="8" t="s">
        <v>20143</v>
      </c>
      <c r="M4787" s="8" t="s">
        <v>3866</v>
      </c>
      <c r="N4787" s="8" t="s">
        <v>3708</v>
      </c>
      <c r="O4787" s="8" t="s">
        <v>3709</v>
      </c>
      <c r="P4787" s="9">
        <v>1450.72</v>
      </c>
      <c r="Q4787" s="8" t="s">
        <v>3710</v>
      </c>
      <c r="R4787" s="8" t="s">
        <v>16905</v>
      </c>
      <c r="S4787" s="9">
        <v>1563.68</v>
      </c>
      <c r="T4787" s="9">
        <v>1172.42</v>
      </c>
      <c r="U4787" s="8" t="s">
        <v>3710</v>
      </c>
      <c r="V4787" s="8" t="s">
        <v>16906</v>
      </c>
      <c r="W4787" s="8" t="s">
        <v>3713</v>
      </c>
      <c r="X4787" s="8" t="s">
        <v>16907</v>
      </c>
      <c r="Y4787" s="8" t="s">
        <v>3738</v>
      </c>
      <c r="AY4787" s="8" t="s">
        <v>16908</v>
      </c>
      <c r="AZ4787" s="10">
        <v>41661</v>
      </c>
      <c r="BB4787" s="8" t="s">
        <v>3717</v>
      </c>
      <c r="BC4787" s="10">
        <v>43944</v>
      </c>
      <c r="BE4787" s="8" t="s">
        <v>4013</v>
      </c>
      <c r="BF4787" s="8" t="s">
        <v>3720</v>
      </c>
      <c r="BG4787" s="11">
        <v>24</v>
      </c>
      <c r="BH4787" s="11">
        <v>2.8571</v>
      </c>
      <c r="BI4787" s="8" t="s">
        <v>3720</v>
      </c>
      <c r="BJ4787" s="11">
        <v>21.000299999999999</v>
      </c>
      <c r="BQ4787" s="11">
        <v>55.828899999999997</v>
      </c>
      <c r="BR4787" s="8" t="s">
        <v>16906</v>
      </c>
      <c r="BW4787" s="10">
        <v>44256</v>
      </c>
      <c r="BX4787" s="10">
        <v>44562</v>
      </c>
      <c r="BY4787" s="9">
        <v>0</v>
      </c>
      <c r="BZ4787" s="8" t="s">
        <v>3742</v>
      </c>
      <c r="CF4787" s="8" t="s">
        <v>3708</v>
      </c>
      <c r="CH4787" s="9">
        <v>1958.38</v>
      </c>
      <c r="CM4787" s="12">
        <v>10</v>
      </c>
      <c r="CR4787" s="8" t="s">
        <v>20135</v>
      </c>
      <c r="CV4787" s="13">
        <v>1</v>
      </c>
    </row>
    <row r="4788" spans="1:100" x14ac:dyDescent="0.2">
      <c r="A4788" s="8" t="s">
        <v>20144</v>
      </c>
      <c r="B4788" s="8" t="s">
        <v>20135</v>
      </c>
      <c r="C4788" s="8" t="s">
        <v>20145</v>
      </c>
      <c r="D4788" s="8" t="s">
        <v>3745</v>
      </c>
      <c r="E4788" s="8" t="s">
        <v>20146</v>
      </c>
      <c r="F4788" s="8" t="s">
        <v>3727</v>
      </c>
      <c r="G4788" s="8" t="s">
        <v>20147</v>
      </c>
      <c r="H4788" s="8" t="s">
        <v>3748</v>
      </c>
      <c r="I4788" s="8" t="s">
        <v>8223</v>
      </c>
      <c r="J4788" s="8" t="s">
        <v>3884</v>
      </c>
      <c r="K4788" s="8" t="s">
        <v>20148</v>
      </c>
      <c r="M4788" s="8" t="s">
        <v>3866</v>
      </c>
      <c r="N4788" s="8" t="s">
        <v>3708</v>
      </c>
      <c r="O4788" s="8" t="s">
        <v>3709</v>
      </c>
      <c r="P4788" s="9">
        <v>1697.16</v>
      </c>
      <c r="Q4788" s="8" t="s">
        <v>3710</v>
      </c>
      <c r="R4788" s="8" t="s">
        <v>16905</v>
      </c>
      <c r="S4788" s="9">
        <v>1824.31</v>
      </c>
      <c r="T4788" s="9">
        <v>1367.83</v>
      </c>
      <c r="U4788" s="8" t="s">
        <v>3710</v>
      </c>
      <c r="V4788" s="8" t="s">
        <v>16906</v>
      </c>
      <c r="W4788" s="8" t="s">
        <v>3713</v>
      </c>
      <c r="X4788" s="8" t="s">
        <v>16907</v>
      </c>
      <c r="Y4788" s="8" t="s">
        <v>3738</v>
      </c>
      <c r="AY4788" s="8" t="s">
        <v>16908</v>
      </c>
      <c r="AZ4788" s="10">
        <v>41661</v>
      </c>
      <c r="BB4788" s="8" t="s">
        <v>3717</v>
      </c>
      <c r="BC4788" s="10">
        <v>44022</v>
      </c>
      <c r="BE4788" s="8" t="s">
        <v>4013</v>
      </c>
      <c r="BF4788" s="8" t="s">
        <v>3720</v>
      </c>
      <c r="BG4788" s="11">
        <v>28</v>
      </c>
      <c r="BH4788" s="11">
        <v>2.8571</v>
      </c>
      <c r="BI4788" s="8" t="s">
        <v>3720</v>
      </c>
      <c r="BJ4788" s="11">
        <v>24.500399999999999</v>
      </c>
      <c r="BQ4788" s="11">
        <v>55.828899999999997</v>
      </c>
      <c r="BR4788" s="8" t="s">
        <v>16906</v>
      </c>
      <c r="BW4788" s="10">
        <v>44256</v>
      </c>
      <c r="BX4788" s="10">
        <v>44562</v>
      </c>
      <c r="BY4788" s="9">
        <v>0</v>
      </c>
      <c r="BZ4788" s="8" t="s">
        <v>3742</v>
      </c>
      <c r="CF4788" s="8" t="s">
        <v>3708</v>
      </c>
      <c r="CH4788" s="9">
        <v>2275.54</v>
      </c>
      <c r="CM4788" s="12">
        <v>10</v>
      </c>
      <c r="CR4788" s="8" t="s">
        <v>20135</v>
      </c>
      <c r="CV4788" s="13">
        <v>1</v>
      </c>
    </row>
    <row r="4789" spans="1:100" x14ac:dyDescent="0.2">
      <c r="A4789" s="8" t="s">
        <v>20149</v>
      </c>
      <c r="B4789" s="8" t="s">
        <v>20135</v>
      </c>
      <c r="C4789" s="8" t="s">
        <v>3925</v>
      </c>
      <c r="D4789" s="8" t="s">
        <v>3745</v>
      </c>
      <c r="E4789" s="8" t="s">
        <v>16961</v>
      </c>
      <c r="F4789" s="8" t="s">
        <v>3727</v>
      </c>
      <c r="G4789" s="8" t="s">
        <v>20150</v>
      </c>
      <c r="H4789" s="8" t="s">
        <v>3748</v>
      </c>
      <c r="I4789" s="8" t="s">
        <v>8223</v>
      </c>
      <c r="J4789" s="8" t="s">
        <v>3884</v>
      </c>
      <c r="K4789" s="8" t="s">
        <v>20151</v>
      </c>
      <c r="M4789" s="8" t="s">
        <v>3866</v>
      </c>
      <c r="N4789" s="8" t="s">
        <v>3708</v>
      </c>
      <c r="O4789" s="8" t="s">
        <v>3709</v>
      </c>
      <c r="P4789" s="9">
        <v>1736</v>
      </c>
      <c r="Q4789" s="8" t="s">
        <v>3710</v>
      </c>
      <c r="R4789" s="8" t="s">
        <v>16905</v>
      </c>
      <c r="S4789" s="9">
        <v>2084.92</v>
      </c>
      <c r="T4789" s="9">
        <v>1563.23</v>
      </c>
      <c r="U4789" s="8" t="s">
        <v>3710</v>
      </c>
      <c r="V4789" s="8" t="s">
        <v>16906</v>
      </c>
      <c r="W4789" s="8" t="s">
        <v>3713</v>
      </c>
      <c r="X4789" s="8" t="s">
        <v>16907</v>
      </c>
      <c r="Y4789" s="8" t="s">
        <v>3738</v>
      </c>
      <c r="AY4789" s="8" t="s">
        <v>16908</v>
      </c>
      <c r="AZ4789" s="10">
        <v>41661</v>
      </c>
      <c r="BB4789" s="8" t="s">
        <v>3717</v>
      </c>
      <c r="BC4789" s="10">
        <v>42156</v>
      </c>
      <c r="BE4789" s="8" t="s">
        <v>4013</v>
      </c>
      <c r="BF4789" s="8" t="s">
        <v>3720</v>
      </c>
      <c r="BG4789" s="11">
        <v>32</v>
      </c>
      <c r="BH4789" s="11">
        <v>2.8571</v>
      </c>
      <c r="BI4789" s="8" t="s">
        <v>3720</v>
      </c>
      <c r="BJ4789" s="11">
        <v>28.000399999999999</v>
      </c>
      <c r="BQ4789" s="11">
        <v>55.828899999999997</v>
      </c>
      <c r="BR4789" s="8" t="s">
        <v>16906</v>
      </c>
      <c r="BW4789" s="10">
        <v>44256</v>
      </c>
      <c r="BX4789" s="10">
        <v>44562</v>
      </c>
      <c r="BY4789" s="9">
        <v>0</v>
      </c>
      <c r="BZ4789" s="8" t="s">
        <v>3742</v>
      </c>
      <c r="CF4789" s="8" t="s">
        <v>3708</v>
      </c>
      <c r="CH4789" s="9">
        <v>2325.5300000000002</v>
      </c>
      <c r="CM4789" s="12">
        <v>10</v>
      </c>
      <c r="CR4789" s="8" t="s">
        <v>20135</v>
      </c>
      <c r="CV4789" s="13">
        <v>1</v>
      </c>
    </row>
    <row r="4790" spans="1:100" x14ac:dyDescent="0.2">
      <c r="A4790" s="8" t="s">
        <v>20152</v>
      </c>
      <c r="B4790" s="8" t="s">
        <v>20135</v>
      </c>
      <c r="C4790" s="8" t="s">
        <v>11466</v>
      </c>
      <c r="D4790" s="8" t="s">
        <v>3745</v>
      </c>
      <c r="E4790" s="8" t="s">
        <v>20153</v>
      </c>
      <c r="F4790" s="8" t="s">
        <v>3727</v>
      </c>
      <c r="G4790" s="8" t="s">
        <v>20154</v>
      </c>
      <c r="H4790" s="8" t="s">
        <v>3748</v>
      </c>
      <c r="I4790" s="8" t="s">
        <v>8223</v>
      </c>
      <c r="J4790" s="8" t="s">
        <v>3884</v>
      </c>
      <c r="K4790" s="8" t="s">
        <v>20155</v>
      </c>
      <c r="M4790" s="8" t="s">
        <v>3866</v>
      </c>
      <c r="N4790" s="8" t="s">
        <v>3708</v>
      </c>
      <c r="O4790" s="8" t="s">
        <v>3709</v>
      </c>
      <c r="P4790" s="9">
        <v>1817.96</v>
      </c>
      <c r="Q4790" s="8" t="s">
        <v>3710</v>
      </c>
      <c r="R4790" s="8" t="s">
        <v>16905</v>
      </c>
      <c r="S4790" s="9">
        <v>2345.54</v>
      </c>
      <c r="T4790" s="9">
        <v>1758.64</v>
      </c>
      <c r="U4790" s="8" t="s">
        <v>3710</v>
      </c>
      <c r="V4790" s="8" t="s">
        <v>16906</v>
      </c>
      <c r="W4790" s="8" t="s">
        <v>3713</v>
      </c>
      <c r="X4790" s="8" t="s">
        <v>16907</v>
      </c>
      <c r="Y4790" s="8" t="s">
        <v>3738</v>
      </c>
      <c r="AY4790" s="8" t="s">
        <v>16908</v>
      </c>
      <c r="AZ4790" s="10">
        <v>41661</v>
      </c>
      <c r="BB4790" s="8" t="s">
        <v>3717</v>
      </c>
      <c r="BC4790" s="10">
        <v>43040</v>
      </c>
      <c r="BE4790" s="8" t="s">
        <v>4013</v>
      </c>
      <c r="BF4790" s="8" t="s">
        <v>3720</v>
      </c>
      <c r="BG4790" s="11">
        <v>36</v>
      </c>
      <c r="BH4790" s="11">
        <v>2.8571</v>
      </c>
      <c r="BI4790" s="8" t="s">
        <v>3720</v>
      </c>
      <c r="BJ4790" s="11">
        <v>31.500499999999999</v>
      </c>
      <c r="BQ4790" s="11">
        <v>55.828899999999997</v>
      </c>
      <c r="BR4790" s="8" t="s">
        <v>16906</v>
      </c>
      <c r="BW4790" s="10">
        <v>44256</v>
      </c>
      <c r="BX4790" s="10">
        <v>44562</v>
      </c>
      <c r="BY4790" s="9">
        <v>0</v>
      </c>
      <c r="BZ4790" s="8" t="s">
        <v>3742</v>
      </c>
      <c r="CF4790" s="8" t="s">
        <v>3708</v>
      </c>
      <c r="CH4790" s="9">
        <v>2431.0100000000002</v>
      </c>
      <c r="CM4790" s="12">
        <v>10</v>
      </c>
      <c r="CR4790" s="8" t="s">
        <v>20135</v>
      </c>
      <c r="CV4790" s="13">
        <v>1</v>
      </c>
    </row>
    <row r="4791" spans="1:100" x14ac:dyDescent="0.2">
      <c r="A4791" s="8" t="s">
        <v>20156</v>
      </c>
      <c r="B4791" s="8" t="s">
        <v>20135</v>
      </c>
      <c r="C4791" s="8" t="s">
        <v>4691</v>
      </c>
      <c r="D4791" s="8" t="s">
        <v>3745</v>
      </c>
      <c r="E4791" s="8" t="s">
        <v>8607</v>
      </c>
      <c r="F4791" s="8" t="s">
        <v>3727</v>
      </c>
      <c r="G4791" s="8" t="s">
        <v>20157</v>
      </c>
      <c r="H4791" s="8" t="s">
        <v>3748</v>
      </c>
      <c r="I4791" s="8" t="s">
        <v>8223</v>
      </c>
      <c r="J4791" s="8" t="s">
        <v>3884</v>
      </c>
      <c r="K4791" s="8" t="s">
        <v>20158</v>
      </c>
      <c r="M4791" s="8" t="s">
        <v>3866</v>
      </c>
      <c r="N4791" s="8" t="s">
        <v>3708</v>
      </c>
      <c r="O4791" s="8" t="s">
        <v>3709</v>
      </c>
      <c r="P4791" s="9">
        <v>1954.04</v>
      </c>
      <c r="Q4791" s="8" t="s">
        <v>3710</v>
      </c>
      <c r="R4791" s="8" t="s">
        <v>16905</v>
      </c>
      <c r="S4791" s="9">
        <v>2606.15</v>
      </c>
      <c r="T4791" s="9">
        <v>1954.04</v>
      </c>
      <c r="U4791" s="8" t="s">
        <v>3710</v>
      </c>
      <c r="V4791" s="8" t="s">
        <v>16906</v>
      </c>
      <c r="W4791" s="8" t="s">
        <v>3713</v>
      </c>
      <c r="X4791" s="8" t="s">
        <v>16907</v>
      </c>
      <c r="Y4791" s="8" t="s">
        <v>3738</v>
      </c>
      <c r="Z4791" s="8" t="s">
        <v>3739</v>
      </c>
      <c r="AY4791" s="8" t="s">
        <v>16908</v>
      </c>
      <c r="AZ4791" s="10">
        <v>41661</v>
      </c>
      <c r="BB4791" s="8" t="s">
        <v>3717</v>
      </c>
      <c r="BC4791" s="10">
        <v>42156</v>
      </c>
      <c r="BE4791" s="8" t="s">
        <v>4013</v>
      </c>
      <c r="BF4791" s="8" t="s">
        <v>3720</v>
      </c>
      <c r="BG4791" s="11">
        <v>40</v>
      </c>
      <c r="BH4791" s="11">
        <v>2.8571</v>
      </c>
      <c r="BI4791" s="8" t="s">
        <v>3720</v>
      </c>
      <c r="BJ4791" s="11">
        <v>35.000500000000002</v>
      </c>
      <c r="BQ4791" s="11">
        <v>55.828899999999997</v>
      </c>
      <c r="BR4791" s="8" t="s">
        <v>16906</v>
      </c>
      <c r="BW4791" s="10">
        <v>44256</v>
      </c>
      <c r="BX4791" s="10">
        <v>44562</v>
      </c>
      <c r="BY4791" s="9">
        <v>0</v>
      </c>
      <c r="BZ4791" s="8" t="s">
        <v>3742</v>
      </c>
      <c r="CF4791" s="8" t="s">
        <v>3708</v>
      </c>
      <c r="CH4791" s="9">
        <v>2606.15</v>
      </c>
      <c r="CM4791" s="12">
        <v>10</v>
      </c>
      <c r="CR4791" s="8" t="s">
        <v>20135</v>
      </c>
      <c r="CV4791" s="13">
        <v>1</v>
      </c>
    </row>
    <row r="4792" spans="1:100" x14ac:dyDescent="0.2">
      <c r="A4792" s="8" t="s">
        <v>20159</v>
      </c>
      <c r="B4792" s="8" t="s">
        <v>20135</v>
      </c>
      <c r="C4792" s="8" t="s">
        <v>4178</v>
      </c>
      <c r="D4792" s="8" t="s">
        <v>3745</v>
      </c>
      <c r="E4792" s="8" t="s">
        <v>16968</v>
      </c>
      <c r="F4792" s="8" t="s">
        <v>3727</v>
      </c>
      <c r="G4792" s="8" t="s">
        <v>20160</v>
      </c>
      <c r="H4792" s="8" t="s">
        <v>3748</v>
      </c>
      <c r="I4792" s="8" t="s">
        <v>8223</v>
      </c>
      <c r="J4792" s="8" t="s">
        <v>3884</v>
      </c>
      <c r="K4792" s="8" t="s">
        <v>20161</v>
      </c>
      <c r="M4792" s="8" t="s">
        <v>3866</v>
      </c>
      <c r="N4792" s="8" t="s">
        <v>3708</v>
      </c>
      <c r="O4792" s="8" t="s">
        <v>3709</v>
      </c>
      <c r="P4792" s="9">
        <v>1948.01</v>
      </c>
      <c r="Q4792" s="8" t="s">
        <v>3710</v>
      </c>
      <c r="R4792" s="8" t="s">
        <v>16905</v>
      </c>
      <c r="S4792" s="9">
        <v>3127.38</v>
      </c>
      <c r="T4792" s="9">
        <v>2344.85</v>
      </c>
      <c r="U4792" s="8" t="s">
        <v>3710</v>
      </c>
      <c r="V4792" s="8" t="s">
        <v>16906</v>
      </c>
      <c r="W4792" s="8" t="s">
        <v>3713</v>
      </c>
      <c r="X4792" s="8" t="s">
        <v>16907</v>
      </c>
      <c r="Y4792" s="8" t="s">
        <v>3738</v>
      </c>
      <c r="Z4792" s="8" t="s">
        <v>3739</v>
      </c>
      <c r="AY4792" s="8" t="s">
        <v>16908</v>
      </c>
      <c r="AZ4792" s="10">
        <v>41661</v>
      </c>
      <c r="BB4792" s="8" t="s">
        <v>3717</v>
      </c>
      <c r="BC4792" s="10">
        <v>42291</v>
      </c>
      <c r="BE4792" s="8" t="s">
        <v>4013</v>
      </c>
      <c r="BF4792" s="8" t="s">
        <v>3720</v>
      </c>
      <c r="BG4792" s="11">
        <v>48</v>
      </c>
      <c r="BH4792" s="11">
        <v>2.8571</v>
      </c>
      <c r="BI4792" s="8" t="s">
        <v>3720</v>
      </c>
      <c r="BJ4792" s="11">
        <v>42.000599999999999</v>
      </c>
      <c r="BQ4792" s="11">
        <v>55.828899999999997</v>
      </c>
      <c r="BR4792" s="8" t="s">
        <v>16906</v>
      </c>
      <c r="BW4792" s="10">
        <v>44256</v>
      </c>
      <c r="BX4792" s="10">
        <v>44562</v>
      </c>
      <c r="BY4792" s="9">
        <v>0</v>
      </c>
      <c r="BZ4792" s="8" t="s">
        <v>3742</v>
      </c>
      <c r="CA4792" s="8" t="s">
        <v>3717</v>
      </c>
      <c r="CF4792" s="8" t="s">
        <v>3708</v>
      </c>
      <c r="CH4792" s="9">
        <v>2598.39</v>
      </c>
      <c r="CM4792" s="12">
        <v>10</v>
      </c>
      <c r="CR4792" s="8" t="s">
        <v>20135</v>
      </c>
      <c r="CV4792" s="13">
        <v>1</v>
      </c>
    </row>
    <row r="4793" spans="1:100" x14ac:dyDescent="0.2">
      <c r="A4793" s="8" t="s">
        <v>20162</v>
      </c>
      <c r="B4793" s="8" t="s">
        <v>20135</v>
      </c>
      <c r="C4793" s="8" t="s">
        <v>8213</v>
      </c>
      <c r="D4793" s="8" t="s">
        <v>3745</v>
      </c>
      <c r="E4793" s="8" t="s">
        <v>16972</v>
      </c>
      <c r="F4793" s="8" t="s">
        <v>3727</v>
      </c>
      <c r="G4793" s="8" t="s">
        <v>20163</v>
      </c>
      <c r="H4793" s="8" t="s">
        <v>3748</v>
      </c>
      <c r="I4793" s="8" t="s">
        <v>8223</v>
      </c>
      <c r="J4793" s="8" t="s">
        <v>3884</v>
      </c>
      <c r="K4793" s="8" t="s">
        <v>20164</v>
      </c>
      <c r="M4793" s="8" t="s">
        <v>3866</v>
      </c>
      <c r="N4793" s="8" t="s">
        <v>3708</v>
      </c>
      <c r="O4793" s="8" t="s">
        <v>3709</v>
      </c>
      <c r="P4793" s="9">
        <v>1234.04</v>
      </c>
      <c r="Q4793" s="8" t="s">
        <v>3710</v>
      </c>
      <c r="R4793" s="8" t="s">
        <v>16905</v>
      </c>
      <c r="S4793" s="9">
        <v>868.64</v>
      </c>
      <c r="T4793" s="9">
        <v>653.65</v>
      </c>
      <c r="U4793" s="8" t="s">
        <v>3710</v>
      </c>
      <c r="V4793" s="8" t="s">
        <v>16906</v>
      </c>
      <c r="W4793" s="8" t="s">
        <v>3713</v>
      </c>
      <c r="X4793" s="8" t="s">
        <v>16907</v>
      </c>
      <c r="Y4793" s="8" t="s">
        <v>3738</v>
      </c>
      <c r="AY4793" s="8" t="s">
        <v>16908</v>
      </c>
      <c r="AZ4793" s="10">
        <v>41661</v>
      </c>
      <c r="BB4793" s="8" t="s">
        <v>3717</v>
      </c>
      <c r="BC4793" s="10">
        <v>42156</v>
      </c>
      <c r="BE4793" s="8" t="s">
        <v>4013</v>
      </c>
      <c r="BF4793" s="8" t="s">
        <v>3720</v>
      </c>
      <c r="BG4793" s="11">
        <v>12</v>
      </c>
      <c r="BH4793" s="11">
        <v>2.8571</v>
      </c>
      <c r="BI4793" s="8" t="s">
        <v>3720</v>
      </c>
      <c r="BJ4793" s="11">
        <v>10.5002</v>
      </c>
      <c r="BQ4793" s="11">
        <v>55.828899999999997</v>
      </c>
      <c r="BR4793" s="8" t="s">
        <v>16906</v>
      </c>
      <c r="BW4793" s="10">
        <v>44256</v>
      </c>
      <c r="BX4793" s="10">
        <v>44562</v>
      </c>
      <c r="BY4793" s="9">
        <v>0</v>
      </c>
      <c r="BZ4793" s="8" t="s">
        <v>3742</v>
      </c>
      <c r="CF4793" s="8" t="s">
        <v>3708</v>
      </c>
      <c r="CH4793" s="9">
        <v>1679.51</v>
      </c>
      <c r="CM4793" s="12">
        <v>10</v>
      </c>
      <c r="CR4793" s="8" t="s">
        <v>20135</v>
      </c>
      <c r="CV4793" s="13">
        <v>1</v>
      </c>
    </row>
    <row r="4794" spans="1:100" x14ac:dyDescent="0.2">
      <c r="A4794" s="8" t="s">
        <v>20165</v>
      </c>
      <c r="B4794" s="8" t="s">
        <v>20166</v>
      </c>
      <c r="C4794" s="8" t="s">
        <v>4077</v>
      </c>
      <c r="D4794" s="8" t="s">
        <v>3699</v>
      </c>
      <c r="E4794" s="8" t="s">
        <v>4313</v>
      </c>
      <c r="F4794" s="8" t="s">
        <v>3701</v>
      </c>
      <c r="G4794" s="8" t="s">
        <v>20167</v>
      </c>
      <c r="H4794" s="8" t="s">
        <v>3703</v>
      </c>
      <c r="I4794" s="8" t="s">
        <v>3970</v>
      </c>
      <c r="J4794" s="8" t="s">
        <v>3769</v>
      </c>
      <c r="K4794" s="8" t="s">
        <v>20168</v>
      </c>
      <c r="M4794" s="8" t="s">
        <v>3866</v>
      </c>
      <c r="N4794" s="8" t="s">
        <v>3771</v>
      </c>
      <c r="O4794" s="8" t="s">
        <v>3804</v>
      </c>
      <c r="P4794" s="9">
        <v>75</v>
      </c>
      <c r="Q4794" s="8" t="s">
        <v>3805</v>
      </c>
      <c r="R4794" s="8" t="s">
        <v>20169</v>
      </c>
      <c r="S4794" s="9">
        <v>54.98</v>
      </c>
      <c r="T4794" s="9">
        <v>36.479999999999997</v>
      </c>
      <c r="U4794" s="8" t="s">
        <v>3710</v>
      </c>
      <c r="V4794" s="8" t="s">
        <v>6797</v>
      </c>
      <c r="AV4794" s="8" t="s">
        <v>6798</v>
      </c>
      <c r="AW4794" s="8">
        <v>23</v>
      </c>
      <c r="AX4794" s="8">
        <v>1</v>
      </c>
      <c r="AY4794" s="8" t="s">
        <v>974</v>
      </c>
      <c r="AZ4794" s="10">
        <v>42879</v>
      </c>
      <c r="BA4794" s="10">
        <v>45046</v>
      </c>
      <c r="BC4794" s="10">
        <v>43733</v>
      </c>
      <c r="BD4794" s="10">
        <v>44028</v>
      </c>
      <c r="BE4794" s="8" t="s">
        <v>5365</v>
      </c>
      <c r="BF4794" s="8" t="s">
        <v>3719</v>
      </c>
      <c r="BG4794" s="11">
        <v>33.333300000000001</v>
      </c>
      <c r="BH4794" s="11">
        <v>100</v>
      </c>
      <c r="BI4794" s="8" t="s">
        <v>3720</v>
      </c>
      <c r="BJ4794" s="11">
        <v>50</v>
      </c>
      <c r="BQ4794" s="11">
        <v>0.72960000000000003</v>
      </c>
      <c r="BR4794" s="8" t="s">
        <v>6797</v>
      </c>
      <c r="BW4794" s="10">
        <v>43497</v>
      </c>
      <c r="BX4794" s="10">
        <v>43617</v>
      </c>
      <c r="BY4794" s="9">
        <v>57.96</v>
      </c>
      <c r="BZ4794" s="8" t="s">
        <v>3750</v>
      </c>
      <c r="CF4794" s="8" t="s">
        <v>3708</v>
      </c>
      <c r="CH4794" s="9">
        <v>113.03</v>
      </c>
      <c r="CM4794" s="12">
        <v>10</v>
      </c>
      <c r="CR4794" s="8" t="s">
        <v>20166</v>
      </c>
      <c r="CV4794" s="13">
        <v>1</v>
      </c>
    </row>
    <row r="4795" spans="1:100" x14ac:dyDescent="0.2">
      <c r="A4795" s="8" t="s">
        <v>997</v>
      </c>
      <c r="B4795" s="8" t="s">
        <v>20166</v>
      </c>
      <c r="C4795" s="8" t="s">
        <v>4077</v>
      </c>
      <c r="D4795" s="8" t="s">
        <v>3699</v>
      </c>
      <c r="E4795" s="8" t="s">
        <v>4313</v>
      </c>
      <c r="F4795" s="8" t="s">
        <v>3701</v>
      </c>
      <c r="G4795" s="8" t="s">
        <v>20167</v>
      </c>
      <c r="H4795" s="8" t="s">
        <v>3703</v>
      </c>
      <c r="I4795" s="8" t="s">
        <v>3970</v>
      </c>
      <c r="J4795" s="8" t="s">
        <v>3769</v>
      </c>
      <c r="K4795" s="8" t="s">
        <v>20168</v>
      </c>
      <c r="M4795" s="8" t="s">
        <v>3866</v>
      </c>
      <c r="N4795" s="8" t="s">
        <v>3708</v>
      </c>
      <c r="O4795" s="8" t="s">
        <v>3804</v>
      </c>
      <c r="P4795" s="9">
        <v>75</v>
      </c>
      <c r="Q4795" s="8" t="s">
        <v>3805</v>
      </c>
      <c r="R4795" s="8" t="s">
        <v>20169</v>
      </c>
      <c r="S4795" s="9">
        <v>54.98</v>
      </c>
      <c r="T4795" s="9">
        <v>36.479999999999997</v>
      </c>
      <c r="U4795" s="8" t="s">
        <v>3710</v>
      </c>
      <c r="V4795" s="8" t="s">
        <v>6797</v>
      </c>
      <c r="AV4795" s="8" t="s">
        <v>6798</v>
      </c>
      <c r="AW4795" s="8">
        <v>23</v>
      </c>
      <c r="AX4795" s="8">
        <v>1</v>
      </c>
      <c r="AY4795" s="8" t="s">
        <v>974</v>
      </c>
      <c r="AZ4795" s="10">
        <v>42879</v>
      </c>
      <c r="BB4795" s="8" t="s">
        <v>3717</v>
      </c>
      <c r="BC4795" s="10">
        <v>44028</v>
      </c>
      <c r="BE4795" s="8" t="s">
        <v>5365</v>
      </c>
      <c r="BF4795" s="8" t="s">
        <v>3719</v>
      </c>
      <c r="BG4795" s="11">
        <v>33.333300000000001</v>
      </c>
      <c r="BH4795" s="11">
        <v>100</v>
      </c>
      <c r="BI4795" s="8" t="s">
        <v>3720</v>
      </c>
      <c r="BJ4795" s="11">
        <v>50</v>
      </c>
      <c r="BQ4795" s="11">
        <v>0.72960000000000003</v>
      </c>
      <c r="BR4795" s="8" t="s">
        <v>6797</v>
      </c>
      <c r="BW4795" s="10">
        <v>43497</v>
      </c>
      <c r="BX4795" s="10">
        <v>43617</v>
      </c>
      <c r="BY4795" s="9">
        <v>57.96</v>
      </c>
      <c r="BZ4795" s="8" t="s">
        <v>3721</v>
      </c>
      <c r="CF4795" s="8" t="s">
        <v>3708</v>
      </c>
      <c r="CH4795" s="9">
        <v>113.03</v>
      </c>
      <c r="CM4795" s="12">
        <v>10</v>
      </c>
      <c r="CR4795" s="8" t="s">
        <v>20166</v>
      </c>
      <c r="CV4795" s="13">
        <v>1</v>
      </c>
    </row>
    <row r="4796" spans="1:100" x14ac:dyDescent="0.2">
      <c r="A4796" s="8" t="s">
        <v>20170</v>
      </c>
      <c r="B4796" s="8" t="s">
        <v>20166</v>
      </c>
      <c r="C4796" s="8" t="s">
        <v>4215</v>
      </c>
      <c r="D4796" s="8" t="s">
        <v>3699</v>
      </c>
      <c r="E4796" s="8" t="s">
        <v>4313</v>
      </c>
      <c r="F4796" s="8" t="s">
        <v>3701</v>
      </c>
      <c r="G4796" s="8" t="s">
        <v>6813</v>
      </c>
      <c r="H4796" s="8" t="s">
        <v>3703</v>
      </c>
      <c r="I4796" s="8" t="s">
        <v>3970</v>
      </c>
      <c r="J4796" s="8" t="s">
        <v>3769</v>
      </c>
      <c r="K4796" s="8" t="s">
        <v>20171</v>
      </c>
      <c r="M4796" s="8" t="s">
        <v>3866</v>
      </c>
      <c r="N4796" s="8" t="s">
        <v>3771</v>
      </c>
      <c r="O4796" s="8" t="s">
        <v>3804</v>
      </c>
      <c r="P4796" s="9">
        <v>70</v>
      </c>
      <c r="Q4796" s="8" t="s">
        <v>3805</v>
      </c>
      <c r="R4796" s="8" t="s">
        <v>20169</v>
      </c>
      <c r="S4796" s="9">
        <v>27.49</v>
      </c>
      <c r="T4796" s="9">
        <v>18.239999999999998</v>
      </c>
      <c r="U4796" s="8" t="s">
        <v>3710</v>
      </c>
      <c r="V4796" s="8" t="s">
        <v>6797</v>
      </c>
      <c r="AV4796" s="8" t="s">
        <v>6798</v>
      </c>
      <c r="AW4796" s="8">
        <v>23</v>
      </c>
      <c r="AX4796" s="8">
        <v>1</v>
      </c>
      <c r="AY4796" s="8" t="s">
        <v>974</v>
      </c>
      <c r="AZ4796" s="10">
        <v>42879</v>
      </c>
      <c r="BA4796" s="10">
        <v>45046</v>
      </c>
      <c r="BC4796" s="10">
        <v>43664</v>
      </c>
      <c r="BD4796" s="10">
        <v>44022</v>
      </c>
      <c r="BE4796" s="8" t="s">
        <v>5365</v>
      </c>
      <c r="BF4796" s="8" t="s">
        <v>3719</v>
      </c>
      <c r="BG4796" s="11">
        <v>16.666699999999999</v>
      </c>
      <c r="BH4796" s="11">
        <v>100</v>
      </c>
      <c r="BI4796" s="8" t="s">
        <v>3720</v>
      </c>
      <c r="BJ4796" s="11">
        <v>25</v>
      </c>
      <c r="BQ4796" s="11">
        <v>0.72960000000000003</v>
      </c>
      <c r="BR4796" s="8" t="s">
        <v>6797</v>
      </c>
      <c r="BW4796" s="10">
        <v>43497</v>
      </c>
      <c r="BX4796" s="10">
        <v>43617</v>
      </c>
      <c r="BY4796" s="9">
        <v>28.98</v>
      </c>
      <c r="BZ4796" s="8" t="s">
        <v>3721</v>
      </c>
      <c r="CF4796" s="8" t="s">
        <v>3708</v>
      </c>
      <c r="CH4796" s="9">
        <v>105.49</v>
      </c>
      <c r="CM4796" s="12">
        <v>10</v>
      </c>
      <c r="CR4796" s="8" t="s">
        <v>20166</v>
      </c>
      <c r="CV4796" s="13">
        <v>1</v>
      </c>
    </row>
    <row r="4797" spans="1:100" x14ac:dyDescent="0.2">
      <c r="A4797" s="8" t="s">
        <v>20172</v>
      </c>
      <c r="B4797" s="8" t="s">
        <v>20166</v>
      </c>
      <c r="C4797" s="8" t="s">
        <v>4215</v>
      </c>
      <c r="D4797" s="8" t="s">
        <v>3699</v>
      </c>
      <c r="E4797" s="8" t="s">
        <v>4313</v>
      </c>
      <c r="F4797" s="8" t="s">
        <v>3701</v>
      </c>
      <c r="G4797" s="8" t="s">
        <v>6813</v>
      </c>
      <c r="H4797" s="8" t="s">
        <v>3703</v>
      </c>
      <c r="I4797" s="8" t="s">
        <v>3970</v>
      </c>
      <c r="J4797" s="8" t="s">
        <v>3769</v>
      </c>
      <c r="K4797" s="8" t="s">
        <v>20171</v>
      </c>
      <c r="M4797" s="8" t="s">
        <v>3866</v>
      </c>
      <c r="N4797" s="8" t="s">
        <v>3708</v>
      </c>
      <c r="O4797" s="8" t="s">
        <v>3804</v>
      </c>
      <c r="P4797" s="9">
        <v>70</v>
      </c>
      <c r="Q4797" s="8" t="s">
        <v>3805</v>
      </c>
      <c r="R4797" s="8" t="s">
        <v>20169</v>
      </c>
      <c r="S4797" s="9">
        <v>27.49</v>
      </c>
      <c r="T4797" s="9">
        <v>18.239999999999998</v>
      </c>
      <c r="U4797" s="8" t="s">
        <v>3710</v>
      </c>
      <c r="V4797" s="8" t="s">
        <v>6797</v>
      </c>
      <c r="AV4797" s="8" t="s">
        <v>6798</v>
      </c>
      <c r="AW4797" s="8">
        <v>23</v>
      </c>
      <c r="AX4797" s="8">
        <v>1</v>
      </c>
      <c r="AY4797" s="8" t="s">
        <v>974</v>
      </c>
      <c r="AZ4797" s="10">
        <v>42879</v>
      </c>
      <c r="BB4797" s="8" t="s">
        <v>3717</v>
      </c>
      <c r="BC4797" s="10">
        <v>44368</v>
      </c>
      <c r="BE4797" s="8" t="s">
        <v>5365</v>
      </c>
      <c r="BF4797" s="8" t="s">
        <v>3719</v>
      </c>
      <c r="BG4797" s="11">
        <v>16.666699999999999</v>
      </c>
      <c r="BH4797" s="11">
        <v>100</v>
      </c>
      <c r="BI4797" s="8" t="s">
        <v>3720</v>
      </c>
      <c r="BJ4797" s="11">
        <v>25</v>
      </c>
      <c r="BQ4797" s="11">
        <v>0.72960000000000003</v>
      </c>
      <c r="BR4797" s="8" t="s">
        <v>6797</v>
      </c>
      <c r="BW4797" s="10">
        <v>43497</v>
      </c>
      <c r="BX4797" s="10">
        <v>43617</v>
      </c>
      <c r="BY4797" s="9">
        <v>28.98</v>
      </c>
      <c r="BZ4797" s="8" t="s">
        <v>3721</v>
      </c>
      <c r="CF4797" s="8" t="s">
        <v>3708</v>
      </c>
      <c r="CH4797" s="9">
        <v>105.49</v>
      </c>
      <c r="CM4797" s="12">
        <v>10</v>
      </c>
      <c r="CR4797" s="8" t="s">
        <v>20166</v>
      </c>
      <c r="CV4797" s="13">
        <v>1</v>
      </c>
    </row>
    <row r="4798" spans="1:100" x14ac:dyDescent="0.2">
      <c r="A4798" s="8" t="s">
        <v>20173</v>
      </c>
      <c r="B4798" s="8" t="s">
        <v>20174</v>
      </c>
      <c r="C4798" s="8" t="s">
        <v>4077</v>
      </c>
      <c r="D4798" s="8" t="s">
        <v>3699</v>
      </c>
      <c r="E4798" s="8" t="s">
        <v>4313</v>
      </c>
      <c r="F4798" s="8" t="s">
        <v>3701</v>
      </c>
      <c r="G4798" s="8" t="s">
        <v>20167</v>
      </c>
      <c r="H4798" s="8" t="s">
        <v>3703</v>
      </c>
      <c r="I4798" s="8" t="s">
        <v>5015</v>
      </c>
      <c r="J4798" s="8" t="s">
        <v>3769</v>
      </c>
      <c r="K4798" s="8" t="s">
        <v>20175</v>
      </c>
      <c r="M4798" s="8" t="s">
        <v>4033</v>
      </c>
      <c r="N4798" s="8" t="s">
        <v>3708</v>
      </c>
      <c r="O4798" s="8" t="s">
        <v>3804</v>
      </c>
      <c r="P4798" s="9">
        <v>75</v>
      </c>
      <c r="Q4798" s="8" t="s">
        <v>3805</v>
      </c>
      <c r="R4798" s="8" t="s">
        <v>20176</v>
      </c>
      <c r="S4798" s="9">
        <v>54.98</v>
      </c>
      <c r="T4798" s="9">
        <v>36.479999999999997</v>
      </c>
      <c r="U4798" s="8" t="s">
        <v>3710</v>
      </c>
      <c r="V4798" s="8" t="s">
        <v>20176</v>
      </c>
      <c r="AV4798" s="8" t="s">
        <v>6798</v>
      </c>
      <c r="AW4798" s="8">
        <v>23</v>
      </c>
      <c r="AX4798" s="8">
        <v>1</v>
      </c>
      <c r="AY4798" s="8" t="s">
        <v>974</v>
      </c>
      <c r="AZ4798" s="10">
        <v>44343</v>
      </c>
      <c r="BA4798" s="10">
        <v>46188</v>
      </c>
      <c r="BC4798" s="10">
        <v>44571</v>
      </c>
      <c r="BE4798" s="8" t="s">
        <v>5365</v>
      </c>
      <c r="BF4798" s="8" t="s">
        <v>3719</v>
      </c>
      <c r="BG4798" s="11">
        <v>33.333300000000001</v>
      </c>
      <c r="BH4798" s="11">
        <v>100</v>
      </c>
      <c r="BI4798" s="8" t="s">
        <v>3720</v>
      </c>
      <c r="BJ4798" s="11">
        <v>50</v>
      </c>
      <c r="BQ4798" s="11">
        <v>0.72960000000000003</v>
      </c>
      <c r="BR4798" s="8" t="s">
        <v>20176</v>
      </c>
      <c r="BW4798" s="10">
        <v>44501</v>
      </c>
      <c r="BX4798" s="10">
        <v>44501</v>
      </c>
      <c r="BY4798" s="9">
        <v>57.96</v>
      </c>
      <c r="BZ4798" s="8" t="s">
        <v>3721</v>
      </c>
      <c r="CF4798" s="8" t="s">
        <v>3708</v>
      </c>
      <c r="CH4798" s="9">
        <v>113.03</v>
      </c>
      <c r="CM4798" s="12">
        <v>10</v>
      </c>
      <c r="CR4798" s="8" t="s">
        <v>20174</v>
      </c>
      <c r="CV4798" s="13">
        <v>1</v>
      </c>
    </row>
    <row r="4799" spans="1:100" x14ac:dyDescent="0.2">
      <c r="A4799" s="8" t="s">
        <v>20177</v>
      </c>
      <c r="B4799" s="8" t="s">
        <v>20174</v>
      </c>
      <c r="C4799" s="8" t="s">
        <v>4215</v>
      </c>
      <c r="D4799" s="8" t="s">
        <v>3699</v>
      </c>
      <c r="E4799" s="8" t="s">
        <v>4313</v>
      </c>
      <c r="F4799" s="8" t="s">
        <v>3701</v>
      </c>
      <c r="G4799" s="8" t="s">
        <v>6813</v>
      </c>
      <c r="H4799" s="8" t="s">
        <v>3703</v>
      </c>
      <c r="I4799" s="8" t="s">
        <v>5015</v>
      </c>
      <c r="J4799" s="8" t="s">
        <v>3769</v>
      </c>
      <c r="K4799" s="8" t="s">
        <v>20178</v>
      </c>
      <c r="M4799" s="8" t="s">
        <v>4033</v>
      </c>
      <c r="N4799" s="8" t="s">
        <v>3708</v>
      </c>
      <c r="O4799" s="8" t="s">
        <v>3804</v>
      </c>
      <c r="P4799" s="9">
        <v>70</v>
      </c>
      <c r="Q4799" s="8" t="s">
        <v>3805</v>
      </c>
      <c r="R4799" s="8" t="s">
        <v>20176</v>
      </c>
      <c r="S4799" s="9">
        <v>27.49</v>
      </c>
      <c r="T4799" s="9">
        <v>18.239999999999998</v>
      </c>
      <c r="U4799" s="8" t="s">
        <v>3710</v>
      </c>
      <c r="V4799" s="8" t="s">
        <v>20176</v>
      </c>
      <c r="AV4799" s="8" t="s">
        <v>6798</v>
      </c>
      <c r="AW4799" s="8">
        <v>23</v>
      </c>
      <c r="AX4799" s="8">
        <v>1</v>
      </c>
      <c r="AY4799" s="8" t="s">
        <v>974</v>
      </c>
      <c r="AZ4799" s="10">
        <v>44343</v>
      </c>
      <c r="BA4799" s="10">
        <v>46188</v>
      </c>
      <c r="BC4799" s="10">
        <v>44571</v>
      </c>
      <c r="BE4799" s="8" t="s">
        <v>5365</v>
      </c>
      <c r="BF4799" s="8" t="s">
        <v>3719</v>
      </c>
      <c r="BG4799" s="11">
        <v>16.666699999999999</v>
      </c>
      <c r="BH4799" s="11">
        <v>100</v>
      </c>
      <c r="BI4799" s="8" t="s">
        <v>3720</v>
      </c>
      <c r="BJ4799" s="11">
        <v>25</v>
      </c>
      <c r="BQ4799" s="11">
        <v>0.72960000000000003</v>
      </c>
      <c r="BR4799" s="8" t="s">
        <v>20176</v>
      </c>
      <c r="BW4799" s="10">
        <v>44501</v>
      </c>
      <c r="BX4799" s="10">
        <v>44501</v>
      </c>
      <c r="BY4799" s="9">
        <v>28.98</v>
      </c>
      <c r="BZ4799" s="8" t="s">
        <v>3721</v>
      </c>
      <c r="CF4799" s="8" t="s">
        <v>3708</v>
      </c>
      <c r="CH4799" s="9">
        <v>105.49</v>
      </c>
      <c r="CM4799" s="12">
        <v>10</v>
      </c>
      <c r="CR4799" s="8" t="s">
        <v>20174</v>
      </c>
      <c r="CV4799" s="13">
        <v>1</v>
      </c>
    </row>
    <row r="4800" spans="1:100" x14ac:dyDescent="0.2">
      <c r="A4800" s="8" t="s">
        <v>20179</v>
      </c>
      <c r="B4800" s="8" t="s">
        <v>20180</v>
      </c>
      <c r="C4800" s="8" t="s">
        <v>4077</v>
      </c>
      <c r="D4800" s="8" t="s">
        <v>4644</v>
      </c>
      <c r="E4800" s="8" t="s">
        <v>3954</v>
      </c>
      <c r="F4800" s="8" t="s">
        <v>3701</v>
      </c>
      <c r="G4800" s="8" t="s">
        <v>7843</v>
      </c>
      <c r="H4800" s="8" t="s">
        <v>3703</v>
      </c>
      <c r="I4800" s="8" t="s">
        <v>4814</v>
      </c>
      <c r="J4800" s="8" t="s">
        <v>3787</v>
      </c>
      <c r="K4800" s="8" t="s">
        <v>20181</v>
      </c>
      <c r="M4800" s="8" t="s">
        <v>3866</v>
      </c>
      <c r="N4800" s="8" t="s">
        <v>3708</v>
      </c>
      <c r="O4800" s="8" t="s">
        <v>3804</v>
      </c>
      <c r="P4800" s="9">
        <v>151.5</v>
      </c>
      <c r="Q4800" s="8" t="s">
        <v>3805</v>
      </c>
      <c r="S4800" s="9">
        <v>117.03</v>
      </c>
      <c r="T4800" s="9">
        <v>77.66</v>
      </c>
      <c r="U4800" s="8" t="s">
        <v>3710</v>
      </c>
      <c r="V4800" s="8" t="s">
        <v>3985</v>
      </c>
      <c r="AV4800" s="8" t="s">
        <v>3974</v>
      </c>
      <c r="AW4800" s="8">
        <v>23</v>
      </c>
      <c r="AX4800" s="8">
        <v>2</v>
      </c>
      <c r="AY4800" s="8" t="s">
        <v>974</v>
      </c>
      <c r="AZ4800" s="10">
        <v>40142</v>
      </c>
      <c r="BB4800" s="8" t="s">
        <v>3717</v>
      </c>
      <c r="BC4800" s="10">
        <v>43630</v>
      </c>
      <c r="BD4800" s="10">
        <v>43658</v>
      </c>
      <c r="BE4800" s="8" t="s">
        <v>5365</v>
      </c>
      <c r="BF4800" s="8" t="s">
        <v>3719</v>
      </c>
      <c r="BG4800" s="11">
        <v>66.666700000000006</v>
      </c>
      <c r="BH4800" s="11">
        <v>100</v>
      </c>
      <c r="BI4800" s="8" t="s">
        <v>3720</v>
      </c>
      <c r="BJ4800" s="11">
        <v>100</v>
      </c>
      <c r="BQ4800" s="11">
        <v>0.77659999999999996</v>
      </c>
      <c r="BR4800" s="8" t="s">
        <v>3985</v>
      </c>
      <c r="BW4800" s="10">
        <v>41730</v>
      </c>
      <c r="BX4800" s="10">
        <v>43344</v>
      </c>
      <c r="BY4800" s="9">
        <v>115.92</v>
      </c>
      <c r="BZ4800" s="8" t="s">
        <v>3750</v>
      </c>
      <c r="CF4800" s="8" t="s">
        <v>3708</v>
      </c>
      <c r="CH4800" s="9">
        <v>228.24</v>
      </c>
      <c r="CM4800" s="12">
        <v>10</v>
      </c>
      <c r="CR4800" s="8" t="s">
        <v>20180</v>
      </c>
      <c r="CV4800" s="13">
        <v>1</v>
      </c>
    </row>
    <row r="4801" spans="1:100" x14ac:dyDescent="0.2">
      <c r="A4801" s="8" t="s">
        <v>20182</v>
      </c>
      <c r="B4801" s="8" t="s">
        <v>20180</v>
      </c>
      <c r="C4801" s="8" t="s">
        <v>4077</v>
      </c>
      <c r="D4801" s="8" t="s">
        <v>4644</v>
      </c>
      <c r="E4801" s="8" t="s">
        <v>3954</v>
      </c>
      <c r="F4801" s="8" t="s">
        <v>3701</v>
      </c>
      <c r="G4801" s="8" t="s">
        <v>7843</v>
      </c>
      <c r="H4801" s="8" t="s">
        <v>4163</v>
      </c>
      <c r="I4801" s="8" t="s">
        <v>4814</v>
      </c>
      <c r="J4801" s="8" t="s">
        <v>3787</v>
      </c>
      <c r="K4801" s="8" t="s">
        <v>20181</v>
      </c>
      <c r="M4801" s="8" t="s">
        <v>3866</v>
      </c>
      <c r="N4801" s="8" t="s">
        <v>3708</v>
      </c>
      <c r="O4801" s="8" t="s">
        <v>3804</v>
      </c>
      <c r="P4801" s="9">
        <v>151.5</v>
      </c>
      <c r="Q4801" s="8" t="s">
        <v>3805</v>
      </c>
      <c r="S4801" s="9">
        <v>117.03</v>
      </c>
      <c r="T4801" s="9">
        <v>77.66</v>
      </c>
      <c r="U4801" s="8" t="s">
        <v>3710</v>
      </c>
      <c r="V4801" s="8" t="s">
        <v>3985</v>
      </c>
      <c r="AV4801" s="8" t="s">
        <v>3974</v>
      </c>
      <c r="AW4801" s="8">
        <v>23</v>
      </c>
      <c r="AX4801" s="8">
        <v>2</v>
      </c>
      <c r="AY4801" s="8" t="s">
        <v>974</v>
      </c>
      <c r="AZ4801" s="10">
        <v>40142</v>
      </c>
      <c r="BB4801" s="8" t="s">
        <v>3717</v>
      </c>
      <c r="BE4801" s="8" t="s">
        <v>5365</v>
      </c>
      <c r="BF4801" s="8" t="s">
        <v>3719</v>
      </c>
      <c r="BG4801" s="11">
        <v>66.666700000000006</v>
      </c>
      <c r="BH4801" s="11">
        <v>100</v>
      </c>
      <c r="BI4801" s="8" t="s">
        <v>3720</v>
      </c>
      <c r="BJ4801" s="11">
        <v>100</v>
      </c>
      <c r="BQ4801" s="11">
        <v>0.77659999999999996</v>
      </c>
      <c r="BR4801" s="8" t="s">
        <v>3985</v>
      </c>
      <c r="BW4801" s="10">
        <v>41730</v>
      </c>
      <c r="BX4801" s="10">
        <v>43344</v>
      </c>
      <c r="BY4801" s="9">
        <v>115.92</v>
      </c>
      <c r="BZ4801" s="8" t="s">
        <v>3750</v>
      </c>
      <c r="CF4801" s="8" t="s">
        <v>3708</v>
      </c>
      <c r="CH4801" s="9">
        <v>228.24</v>
      </c>
      <c r="CM4801" s="12">
        <v>10</v>
      </c>
      <c r="CR4801" s="8" t="s">
        <v>20180</v>
      </c>
      <c r="CV4801" s="13">
        <v>1</v>
      </c>
    </row>
    <row r="4802" spans="1:100" x14ac:dyDescent="0.2">
      <c r="A4802" s="8" t="s">
        <v>20183</v>
      </c>
      <c r="B4802" s="8" t="s">
        <v>20180</v>
      </c>
      <c r="C4802" s="8" t="s">
        <v>4077</v>
      </c>
      <c r="D4802" s="8" t="s">
        <v>4644</v>
      </c>
      <c r="E4802" s="8" t="s">
        <v>3860</v>
      </c>
      <c r="F4802" s="8" t="s">
        <v>3701</v>
      </c>
      <c r="G4802" s="8" t="s">
        <v>7845</v>
      </c>
      <c r="H4802" s="8" t="s">
        <v>3703</v>
      </c>
      <c r="I4802" s="8" t="s">
        <v>4814</v>
      </c>
      <c r="J4802" s="8" t="s">
        <v>3787</v>
      </c>
      <c r="K4802" s="8" t="s">
        <v>20181</v>
      </c>
      <c r="M4802" s="8" t="s">
        <v>3866</v>
      </c>
      <c r="N4802" s="8" t="s">
        <v>3708</v>
      </c>
      <c r="O4802" s="8" t="s">
        <v>3804</v>
      </c>
      <c r="P4802" s="9">
        <v>69.099999999999994</v>
      </c>
      <c r="Q4802" s="8" t="s">
        <v>3805</v>
      </c>
      <c r="S4802" s="9">
        <v>35.11</v>
      </c>
      <c r="T4802" s="9">
        <v>23.3</v>
      </c>
      <c r="U4802" s="8" t="s">
        <v>3710</v>
      </c>
      <c r="V4802" s="8" t="s">
        <v>3985</v>
      </c>
      <c r="AV4802" s="8" t="s">
        <v>3974</v>
      </c>
      <c r="AW4802" s="8">
        <v>23</v>
      </c>
      <c r="AX4802" s="8">
        <v>2</v>
      </c>
      <c r="AY4802" s="8" t="s">
        <v>974</v>
      </c>
      <c r="AZ4802" s="10">
        <v>40142</v>
      </c>
      <c r="BB4802" s="8" t="s">
        <v>3717</v>
      </c>
      <c r="BE4802" s="8" t="s">
        <v>5365</v>
      </c>
      <c r="BF4802" s="8" t="s">
        <v>3719</v>
      </c>
      <c r="BG4802" s="11">
        <v>20</v>
      </c>
      <c r="BH4802" s="11">
        <v>100</v>
      </c>
      <c r="BI4802" s="8" t="s">
        <v>3720</v>
      </c>
      <c r="BJ4802" s="11">
        <v>30</v>
      </c>
      <c r="BQ4802" s="11">
        <v>0.77659999999999996</v>
      </c>
      <c r="BR4802" s="8" t="s">
        <v>3985</v>
      </c>
      <c r="BW4802" s="10">
        <v>42005</v>
      </c>
      <c r="BX4802" s="10">
        <v>43344</v>
      </c>
      <c r="BY4802" s="9">
        <v>34.78</v>
      </c>
      <c r="BZ4802" s="8" t="s">
        <v>3750</v>
      </c>
      <c r="CF4802" s="8" t="s">
        <v>3708</v>
      </c>
      <c r="CH4802" s="9">
        <v>104.13</v>
      </c>
      <c r="CM4802" s="12">
        <v>10</v>
      </c>
      <c r="CR4802" s="8" t="s">
        <v>20180</v>
      </c>
      <c r="CV4802" s="13">
        <v>1</v>
      </c>
    </row>
    <row r="4803" spans="1:100" x14ac:dyDescent="0.2">
      <c r="A4803" s="8" t="s">
        <v>20184</v>
      </c>
      <c r="B4803" s="8" t="s">
        <v>20180</v>
      </c>
      <c r="C4803" s="8" t="s">
        <v>4077</v>
      </c>
      <c r="D4803" s="8" t="s">
        <v>4644</v>
      </c>
      <c r="E4803" s="8" t="s">
        <v>3860</v>
      </c>
      <c r="F4803" s="8" t="s">
        <v>3701</v>
      </c>
      <c r="G4803" s="8" t="s">
        <v>7845</v>
      </c>
      <c r="H4803" s="8" t="s">
        <v>4163</v>
      </c>
      <c r="I4803" s="8" t="s">
        <v>4814</v>
      </c>
      <c r="J4803" s="8" t="s">
        <v>3787</v>
      </c>
      <c r="K4803" s="8" t="s">
        <v>20181</v>
      </c>
      <c r="M4803" s="8" t="s">
        <v>3866</v>
      </c>
      <c r="N4803" s="8" t="s">
        <v>3708</v>
      </c>
      <c r="O4803" s="8" t="s">
        <v>3804</v>
      </c>
      <c r="P4803" s="9">
        <v>69.099999999999994</v>
      </c>
      <c r="Q4803" s="8" t="s">
        <v>3805</v>
      </c>
      <c r="S4803" s="9">
        <v>35.11</v>
      </c>
      <c r="T4803" s="9">
        <v>23.3</v>
      </c>
      <c r="U4803" s="8" t="s">
        <v>3710</v>
      </c>
      <c r="V4803" s="8" t="s">
        <v>3985</v>
      </c>
      <c r="AV4803" s="8" t="s">
        <v>3974</v>
      </c>
      <c r="AW4803" s="8">
        <v>23</v>
      </c>
      <c r="AX4803" s="8">
        <v>2</v>
      </c>
      <c r="AY4803" s="8" t="s">
        <v>974</v>
      </c>
      <c r="AZ4803" s="10">
        <v>40142</v>
      </c>
      <c r="BB4803" s="8" t="s">
        <v>3717</v>
      </c>
      <c r="BE4803" s="8" t="s">
        <v>5365</v>
      </c>
      <c r="BF4803" s="8" t="s">
        <v>3719</v>
      </c>
      <c r="BG4803" s="11">
        <v>20</v>
      </c>
      <c r="BH4803" s="11">
        <v>100</v>
      </c>
      <c r="BI4803" s="8" t="s">
        <v>3720</v>
      </c>
      <c r="BJ4803" s="11">
        <v>30</v>
      </c>
      <c r="BQ4803" s="11">
        <v>0.77659999999999996</v>
      </c>
      <c r="BR4803" s="8" t="s">
        <v>3985</v>
      </c>
      <c r="BW4803" s="10">
        <v>42005</v>
      </c>
      <c r="BX4803" s="10">
        <v>43344</v>
      </c>
      <c r="BY4803" s="9">
        <v>34.78</v>
      </c>
      <c r="BZ4803" s="8" t="s">
        <v>3750</v>
      </c>
      <c r="CF4803" s="8" t="s">
        <v>3708</v>
      </c>
      <c r="CH4803" s="9">
        <v>104.13</v>
      </c>
      <c r="CM4803" s="12">
        <v>10</v>
      </c>
      <c r="CR4803" s="8" t="s">
        <v>20180</v>
      </c>
      <c r="CV4803" s="13">
        <v>1</v>
      </c>
    </row>
    <row r="4804" spans="1:100" x14ac:dyDescent="0.2">
      <c r="A4804" s="8" t="s">
        <v>20185</v>
      </c>
      <c r="B4804" s="8" t="s">
        <v>20180</v>
      </c>
      <c r="C4804" s="8" t="s">
        <v>4019</v>
      </c>
      <c r="D4804" s="8" t="s">
        <v>4644</v>
      </c>
      <c r="E4804" s="8" t="s">
        <v>3954</v>
      </c>
      <c r="F4804" s="8" t="s">
        <v>3701</v>
      </c>
      <c r="G4804" s="8" t="s">
        <v>7839</v>
      </c>
      <c r="H4804" s="8" t="s">
        <v>3703</v>
      </c>
      <c r="I4804" s="8" t="s">
        <v>4814</v>
      </c>
      <c r="J4804" s="8" t="s">
        <v>3787</v>
      </c>
      <c r="K4804" s="8" t="s">
        <v>20186</v>
      </c>
      <c r="M4804" s="8" t="s">
        <v>3866</v>
      </c>
      <c r="N4804" s="8" t="s">
        <v>3708</v>
      </c>
      <c r="O4804" s="8" t="s">
        <v>3804</v>
      </c>
      <c r="P4804" s="9">
        <v>184.49</v>
      </c>
      <c r="Q4804" s="8" t="s">
        <v>3805</v>
      </c>
      <c r="S4804" s="9">
        <v>234.07</v>
      </c>
      <c r="T4804" s="9">
        <v>155.32</v>
      </c>
      <c r="U4804" s="8" t="s">
        <v>3710</v>
      </c>
      <c r="V4804" s="8" t="s">
        <v>3985</v>
      </c>
      <c r="AV4804" s="8" t="s">
        <v>3974</v>
      </c>
      <c r="AW4804" s="8">
        <v>23</v>
      </c>
      <c r="AX4804" s="8">
        <v>2</v>
      </c>
      <c r="AY4804" s="8" t="s">
        <v>974</v>
      </c>
      <c r="AZ4804" s="10">
        <v>40142</v>
      </c>
      <c r="BB4804" s="8" t="s">
        <v>3717</v>
      </c>
      <c r="BC4804" s="10">
        <v>43598</v>
      </c>
      <c r="BD4804" s="10">
        <v>43648</v>
      </c>
      <c r="BE4804" s="8" t="s">
        <v>5365</v>
      </c>
      <c r="BF4804" s="8" t="s">
        <v>3719</v>
      </c>
      <c r="BG4804" s="11">
        <v>133.33330000000001</v>
      </c>
      <c r="BH4804" s="11">
        <v>100</v>
      </c>
      <c r="BI4804" s="8" t="s">
        <v>3720</v>
      </c>
      <c r="BJ4804" s="11">
        <v>200</v>
      </c>
      <c r="BQ4804" s="11">
        <v>0.77659999999999996</v>
      </c>
      <c r="BR4804" s="8" t="s">
        <v>3985</v>
      </c>
      <c r="BW4804" s="10">
        <v>41730</v>
      </c>
      <c r="BX4804" s="10">
        <v>43344</v>
      </c>
      <c r="BY4804" s="9">
        <v>231.84</v>
      </c>
      <c r="BZ4804" s="8" t="s">
        <v>3750</v>
      </c>
      <c r="CF4804" s="8" t="s">
        <v>3708</v>
      </c>
      <c r="CH4804" s="9">
        <v>276.51</v>
      </c>
      <c r="CM4804" s="12">
        <v>10</v>
      </c>
      <c r="CR4804" s="8" t="s">
        <v>20180</v>
      </c>
      <c r="CV4804" s="13">
        <v>1</v>
      </c>
    </row>
    <row r="4805" spans="1:100" x14ac:dyDescent="0.2">
      <c r="A4805" s="8" t="s">
        <v>20187</v>
      </c>
      <c r="B4805" s="8" t="s">
        <v>20180</v>
      </c>
      <c r="C4805" s="8" t="s">
        <v>4019</v>
      </c>
      <c r="D4805" s="8" t="s">
        <v>4644</v>
      </c>
      <c r="E4805" s="8" t="s">
        <v>3954</v>
      </c>
      <c r="F4805" s="8" t="s">
        <v>3701</v>
      </c>
      <c r="G4805" s="8" t="s">
        <v>7839</v>
      </c>
      <c r="H4805" s="8" t="s">
        <v>4163</v>
      </c>
      <c r="I4805" s="8" t="s">
        <v>4814</v>
      </c>
      <c r="J4805" s="8" t="s">
        <v>3787</v>
      </c>
      <c r="K4805" s="8" t="s">
        <v>20186</v>
      </c>
      <c r="M4805" s="8" t="s">
        <v>3866</v>
      </c>
      <c r="N4805" s="8" t="s">
        <v>3708</v>
      </c>
      <c r="O4805" s="8" t="s">
        <v>3804</v>
      </c>
      <c r="P4805" s="9">
        <v>184.49</v>
      </c>
      <c r="Q4805" s="8" t="s">
        <v>3805</v>
      </c>
      <c r="S4805" s="9">
        <v>234.07</v>
      </c>
      <c r="T4805" s="9">
        <v>155.32</v>
      </c>
      <c r="U4805" s="8" t="s">
        <v>3710</v>
      </c>
      <c r="V4805" s="8" t="s">
        <v>3985</v>
      </c>
      <c r="AV4805" s="8" t="s">
        <v>3974</v>
      </c>
      <c r="AW4805" s="8">
        <v>23</v>
      </c>
      <c r="AX4805" s="8">
        <v>2</v>
      </c>
      <c r="AY4805" s="8" t="s">
        <v>974</v>
      </c>
      <c r="AZ4805" s="10">
        <v>40142</v>
      </c>
      <c r="BB4805" s="8" t="s">
        <v>3717</v>
      </c>
      <c r="BE4805" s="8" t="s">
        <v>5365</v>
      </c>
      <c r="BF4805" s="8" t="s">
        <v>3719</v>
      </c>
      <c r="BG4805" s="11">
        <v>133.33330000000001</v>
      </c>
      <c r="BH4805" s="11">
        <v>100</v>
      </c>
      <c r="BI4805" s="8" t="s">
        <v>3720</v>
      </c>
      <c r="BJ4805" s="11">
        <v>200</v>
      </c>
      <c r="BQ4805" s="11">
        <v>0.77659999999999996</v>
      </c>
      <c r="BR4805" s="8" t="s">
        <v>3985</v>
      </c>
      <c r="BW4805" s="10">
        <v>41730</v>
      </c>
      <c r="BX4805" s="10">
        <v>43344</v>
      </c>
      <c r="BY4805" s="9">
        <v>231.84</v>
      </c>
      <c r="BZ4805" s="8" t="s">
        <v>3750</v>
      </c>
      <c r="CF4805" s="8" t="s">
        <v>3708</v>
      </c>
      <c r="CH4805" s="9">
        <v>276.51</v>
      </c>
      <c r="CM4805" s="12">
        <v>10</v>
      </c>
      <c r="CR4805" s="8" t="s">
        <v>20180</v>
      </c>
      <c r="CV4805" s="13">
        <v>1</v>
      </c>
    </row>
    <row r="4806" spans="1:100" x14ac:dyDescent="0.2">
      <c r="A4806" s="8" t="s">
        <v>20188</v>
      </c>
      <c r="B4806" s="8" t="s">
        <v>20180</v>
      </c>
      <c r="C4806" s="8" t="s">
        <v>4019</v>
      </c>
      <c r="D4806" s="8" t="s">
        <v>4644</v>
      </c>
      <c r="E4806" s="8" t="s">
        <v>3860</v>
      </c>
      <c r="F4806" s="8" t="s">
        <v>3701</v>
      </c>
      <c r="G4806" s="8" t="s">
        <v>7841</v>
      </c>
      <c r="H4806" s="8" t="s">
        <v>3703</v>
      </c>
      <c r="I4806" s="8" t="s">
        <v>4814</v>
      </c>
      <c r="J4806" s="8" t="s">
        <v>3787</v>
      </c>
      <c r="K4806" s="8" t="s">
        <v>20186</v>
      </c>
      <c r="M4806" s="8" t="s">
        <v>3866</v>
      </c>
      <c r="N4806" s="8" t="s">
        <v>3708</v>
      </c>
      <c r="O4806" s="8" t="s">
        <v>3804</v>
      </c>
      <c r="P4806" s="9">
        <v>74.540000000000006</v>
      </c>
      <c r="Q4806" s="8" t="s">
        <v>3805</v>
      </c>
      <c r="S4806" s="9">
        <v>70.23</v>
      </c>
      <c r="T4806" s="9">
        <v>46.6</v>
      </c>
      <c r="U4806" s="8" t="s">
        <v>3710</v>
      </c>
      <c r="V4806" s="8" t="s">
        <v>3985</v>
      </c>
      <c r="AV4806" s="8" t="s">
        <v>3974</v>
      </c>
      <c r="AW4806" s="8">
        <v>23</v>
      </c>
      <c r="AX4806" s="8">
        <v>2</v>
      </c>
      <c r="AY4806" s="8" t="s">
        <v>974</v>
      </c>
      <c r="AZ4806" s="10">
        <v>40142</v>
      </c>
      <c r="BB4806" s="8" t="s">
        <v>3717</v>
      </c>
      <c r="BE4806" s="8" t="s">
        <v>5365</v>
      </c>
      <c r="BF4806" s="8" t="s">
        <v>3719</v>
      </c>
      <c r="BG4806" s="11">
        <v>40</v>
      </c>
      <c r="BH4806" s="11">
        <v>100</v>
      </c>
      <c r="BI4806" s="8" t="s">
        <v>3720</v>
      </c>
      <c r="BJ4806" s="11">
        <v>60</v>
      </c>
      <c r="BQ4806" s="11">
        <v>0.77659999999999996</v>
      </c>
      <c r="BR4806" s="8" t="s">
        <v>3985</v>
      </c>
      <c r="BW4806" s="10">
        <v>41730</v>
      </c>
      <c r="BX4806" s="10">
        <v>43344</v>
      </c>
      <c r="BY4806" s="9">
        <v>69.55</v>
      </c>
      <c r="BZ4806" s="8" t="s">
        <v>3750</v>
      </c>
      <c r="CF4806" s="8" t="s">
        <v>3708</v>
      </c>
      <c r="CH4806" s="9">
        <v>112.33</v>
      </c>
      <c r="CM4806" s="12">
        <v>10</v>
      </c>
      <c r="CR4806" s="8" t="s">
        <v>20180</v>
      </c>
      <c r="CV4806" s="13">
        <v>1</v>
      </c>
    </row>
    <row r="4807" spans="1:100" x14ac:dyDescent="0.2">
      <c r="A4807" s="8" t="s">
        <v>20189</v>
      </c>
      <c r="B4807" s="8" t="s">
        <v>20180</v>
      </c>
      <c r="C4807" s="8" t="s">
        <v>4019</v>
      </c>
      <c r="D4807" s="8" t="s">
        <v>4644</v>
      </c>
      <c r="E4807" s="8" t="s">
        <v>3860</v>
      </c>
      <c r="F4807" s="8" t="s">
        <v>3701</v>
      </c>
      <c r="G4807" s="8" t="s">
        <v>7841</v>
      </c>
      <c r="H4807" s="8" t="s">
        <v>4163</v>
      </c>
      <c r="I4807" s="8" t="s">
        <v>4814</v>
      </c>
      <c r="J4807" s="8" t="s">
        <v>3787</v>
      </c>
      <c r="K4807" s="8" t="s">
        <v>20186</v>
      </c>
      <c r="M4807" s="8" t="s">
        <v>3866</v>
      </c>
      <c r="N4807" s="8" t="s">
        <v>3708</v>
      </c>
      <c r="O4807" s="8" t="s">
        <v>3804</v>
      </c>
      <c r="P4807" s="9">
        <v>74.540000000000006</v>
      </c>
      <c r="Q4807" s="8" t="s">
        <v>3805</v>
      </c>
      <c r="S4807" s="9">
        <v>70.23</v>
      </c>
      <c r="T4807" s="9">
        <v>46.6</v>
      </c>
      <c r="U4807" s="8" t="s">
        <v>3710</v>
      </c>
      <c r="V4807" s="8" t="s">
        <v>3985</v>
      </c>
      <c r="AV4807" s="8" t="s">
        <v>3974</v>
      </c>
      <c r="AW4807" s="8">
        <v>23</v>
      </c>
      <c r="AX4807" s="8">
        <v>2</v>
      </c>
      <c r="AY4807" s="8" t="s">
        <v>974</v>
      </c>
      <c r="AZ4807" s="10">
        <v>40142</v>
      </c>
      <c r="BB4807" s="8" t="s">
        <v>3717</v>
      </c>
      <c r="BE4807" s="8" t="s">
        <v>5365</v>
      </c>
      <c r="BF4807" s="8" t="s">
        <v>3719</v>
      </c>
      <c r="BG4807" s="11">
        <v>40</v>
      </c>
      <c r="BH4807" s="11">
        <v>100</v>
      </c>
      <c r="BI4807" s="8" t="s">
        <v>3720</v>
      </c>
      <c r="BJ4807" s="11">
        <v>60</v>
      </c>
      <c r="BQ4807" s="11">
        <v>0.77659999999999996</v>
      </c>
      <c r="BR4807" s="8" t="s">
        <v>3985</v>
      </c>
      <c r="BW4807" s="10">
        <v>41730</v>
      </c>
      <c r="BX4807" s="10">
        <v>43344</v>
      </c>
      <c r="BY4807" s="9">
        <v>69.55</v>
      </c>
      <c r="BZ4807" s="8" t="s">
        <v>3750</v>
      </c>
      <c r="CF4807" s="8" t="s">
        <v>3708</v>
      </c>
      <c r="CH4807" s="9">
        <v>112.33</v>
      </c>
      <c r="CM4807" s="12">
        <v>10</v>
      </c>
      <c r="CR4807" s="8" t="s">
        <v>20180</v>
      </c>
      <c r="CV4807" s="13">
        <v>1</v>
      </c>
    </row>
    <row r="4808" spans="1:100" x14ac:dyDescent="0.2">
      <c r="A4808" s="8" t="s">
        <v>20190</v>
      </c>
      <c r="B4808" s="8" t="s">
        <v>20180</v>
      </c>
      <c r="C4808" s="8" t="s">
        <v>4215</v>
      </c>
      <c r="D4808" s="8" t="s">
        <v>4644</v>
      </c>
      <c r="E4808" s="8" t="s">
        <v>3954</v>
      </c>
      <c r="F4808" s="8" t="s">
        <v>3701</v>
      </c>
      <c r="G4808" s="8" t="s">
        <v>7851</v>
      </c>
      <c r="H4808" s="8" t="s">
        <v>3703</v>
      </c>
      <c r="I4808" s="8" t="s">
        <v>4814</v>
      </c>
      <c r="J4808" s="8" t="s">
        <v>3787</v>
      </c>
      <c r="K4808" s="8" t="s">
        <v>20191</v>
      </c>
      <c r="M4808" s="8" t="s">
        <v>3866</v>
      </c>
      <c r="N4808" s="8" t="s">
        <v>3708</v>
      </c>
      <c r="O4808" s="8" t="s">
        <v>3804</v>
      </c>
      <c r="P4808" s="9">
        <v>127.74</v>
      </c>
      <c r="Q4808" s="8" t="s">
        <v>3805</v>
      </c>
      <c r="S4808" s="9">
        <v>58.52</v>
      </c>
      <c r="T4808" s="9">
        <v>38.83</v>
      </c>
      <c r="U4808" s="8" t="s">
        <v>3710</v>
      </c>
      <c r="V4808" s="8" t="s">
        <v>3985</v>
      </c>
      <c r="AV4808" s="8" t="s">
        <v>3974</v>
      </c>
      <c r="AW4808" s="8">
        <v>23</v>
      </c>
      <c r="AX4808" s="8">
        <v>2</v>
      </c>
      <c r="AY4808" s="8" t="s">
        <v>974</v>
      </c>
      <c r="AZ4808" s="10">
        <v>40142</v>
      </c>
      <c r="BB4808" s="8" t="s">
        <v>3717</v>
      </c>
      <c r="BE4808" s="8" t="s">
        <v>5365</v>
      </c>
      <c r="BF4808" s="8" t="s">
        <v>3719</v>
      </c>
      <c r="BG4808" s="11">
        <v>33.333300000000001</v>
      </c>
      <c r="BH4808" s="11">
        <v>100</v>
      </c>
      <c r="BI4808" s="8" t="s">
        <v>3720</v>
      </c>
      <c r="BJ4808" s="11">
        <v>50</v>
      </c>
      <c r="BQ4808" s="11">
        <v>0.77659999999999996</v>
      </c>
      <c r="BR4808" s="8" t="s">
        <v>3985</v>
      </c>
      <c r="BW4808" s="10">
        <v>41730</v>
      </c>
      <c r="BX4808" s="10">
        <v>43344</v>
      </c>
      <c r="BY4808" s="9">
        <v>57.96</v>
      </c>
      <c r="BZ4808" s="8" t="s">
        <v>3750</v>
      </c>
      <c r="CF4808" s="8" t="s">
        <v>3708</v>
      </c>
      <c r="CH4808" s="9">
        <v>192.5</v>
      </c>
      <c r="CM4808" s="12">
        <v>10</v>
      </c>
      <c r="CR4808" s="8" t="s">
        <v>20180</v>
      </c>
      <c r="CV4808" s="13">
        <v>1</v>
      </c>
    </row>
    <row r="4809" spans="1:100" x14ac:dyDescent="0.2">
      <c r="A4809" s="8" t="s">
        <v>20192</v>
      </c>
      <c r="B4809" s="8" t="s">
        <v>20180</v>
      </c>
      <c r="C4809" s="8" t="s">
        <v>4215</v>
      </c>
      <c r="D4809" s="8" t="s">
        <v>4644</v>
      </c>
      <c r="E4809" s="8" t="s">
        <v>3954</v>
      </c>
      <c r="F4809" s="8" t="s">
        <v>3701</v>
      </c>
      <c r="G4809" s="8" t="s">
        <v>7851</v>
      </c>
      <c r="H4809" s="8" t="s">
        <v>4163</v>
      </c>
      <c r="I4809" s="8" t="s">
        <v>4814</v>
      </c>
      <c r="J4809" s="8" t="s">
        <v>3787</v>
      </c>
      <c r="K4809" s="8" t="s">
        <v>20191</v>
      </c>
      <c r="M4809" s="8" t="s">
        <v>3866</v>
      </c>
      <c r="N4809" s="8" t="s">
        <v>3708</v>
      </c>
      <c r="O4809" s="8" t="s">
        <v>3804</v>
      </c>
      <c r="P4809" s="9">
        <v>127.74</v>
      </c>
      <c r="Q4809" s="8" t="s">
        <v>3805</v>
      </c>
      <c r="S4809" s="9">
        <v>58.52</v>
      </c>
      <c r="T4809" s="9">
        <v>38.83</v>
      </c>
      <c r="U4809" s="8" t="s">
        <v>3710</v>
      </c>
      <c r="V4809" s="8" t="s">
        <v>3985</v>
      </c>
      <c r="AV4809" s="8" t="s">
        <v>3974</v>
      </c>
      <c r="AW4809" s="8">
        <v>23</v>
      </c>
      <c r="AX4809" s="8">
        <v>2</v>
      </c>
      <c r="AY4809" s="8" t="s">
        <v>974</v>
      </c>
      <c r="AZ4809" s="10">
        <v>40142</v>
      </c>
      <c r="BB4809" s="8" t="s">
        <v>3717</v>
      </c>
      <c r="BE4809" s="8" t="s">
        <v>5365</v>
      </c>
      <c r="BF4809" s="8" t="s">
        <v>3719</v>
      </c>
      <c r="BG4809" s="11">
        <v>33.333300000000001</v>
      </c>
      <c r="BH4809" s="11">
        <v>100</v>
      </c>
      <c r="BI4809" s="8" t="s">
        <v>3720</v>
      </c>
      <c r="BJ4809" s="11">
        <v>50</v>
      </c>
      <c r="BQ4809" s="11">
        <v>0.77659999999999996</v>
      </c>
      <c r="BR4809" s="8" t="s">
        <v>3985</v>
      </c>
      <c r="BW4809" s="10">
        <v>41730</v>
      </c>
      <c r="BX4809" s="10">
        <v>43344</v>
      </c>
      <c r="BY4809" s="9">
        <v>57.96</v>
      </c>
      <c r="BZ4809" s="8" t="s">
        <v>3750</v>
      </c>
      <c r="CF4809" s="8" t="s">
        <v>3708</v>
      </c>
      <c r="CH4809" s="9">
        <v>192.5</v>
      </c>
      <c r="CM4809" s="12">
        <v>10</v>
      </c>
      <c r="CR4809" s="8" t="s">
        <v>20180</v>
      </c>
      <c r="CV4809" s="13">
        <v>1</v>
      </c>
    </row>
    <row r="4810" spans="1:100" x14ac:dyDescent="0.2">
      <c r="A4810" s="8" t="s">
        <v>20193</v>
      </c>
      <c r="B4810" s="8" t="s">
        <v>20180</v>
      </c>
      <c r="C4810" s="8" t="s">
        <v>4215</v>
      </c>
      <c r="D4810" s="8" t="s">
        <v>4644</v>
      </c>
      <c r="E4810" s="8" t="s">
        <v>3860</v>
      </c>
      <c r="F4810" s="8" t="s">
        <v>3701</v>
      </c>
      <c r="G4810" s="8" t="s">
        <v>7853</v>
      </c>
      <c r="H4810" s="8" t="s">
        <v>3703</v>
      </c>
      <c r="I4810" s="8" t="s">
        <v>4814</v>
      </c>
      <c r="J4810" s="8" t="s">
        <v>3787</v>
      </c>
      <c r="K4810" s="8" t="s">
        <v>20191</v>
      </c>
      <c r="M4810" s="8" t="s">
        <v>3866</v>
      </c>
      <c r="N4810" s="8" t="s">
        <v>3708</v>
      </c>
      <c r="O4810" s="8" t="s">
        <v>3804</v>
      </c>
      <c r="P4810" s="9">
        <v>58.82</v>
      </c>
      <c r="Q4810" s="8" t="s">
        <v>3805</v>
      </c>
      <c r="S4810" s="9">
        <v>17.559999999999999</v>
      </c>
      <c r="T4810" s="9">
        <v>11.65</v>
      </c>
      <c r="U4810" s="8" t="s">
        <v>3710</v>
      </c>
      <c r="V4810" s="8" t="s">
        <v>3985</v>
      </c>
      <c r="AV4810" s="8" t="s">
        <v>3974</v>
      </c>
      <c r="AW4810" s="8">
        <v>23</v>
      </c>
      <c r="AX4810" s="8">
        <v>2</v>
      </c>
      <c r="AY4810" s="8" t="s">
        <v>974</v>
      </c>
      <c r="AZ4810" s="10">
        <v>40142</v>
      </c>
      <c r="BB4810" s="8" t="s">
        <v>3717</v>
      </c>
      <c r="BE4810" s="8" t="s">
        <v>5365</v>
      </c>
      <c r="BF4810" s="8" t="s">
        <v>3719</v>
      </c>
      <c r="BG4810" s="11">
        <v>10</v>
      </c>
      <c r="BH4810" s="11">
        <v>100</v>
      </c>
      <c r="BI4810" s="8" t="s">
        <v>3720</v>
      </c>
      <c r="BJ4810" s="11">
        <v>15</v>
      </c>
      <c r="BQ4810" s="11">
        <v>0.77659999999999996</v>
      </c>
      <c r="BR4810" s="8" t="s">
        <v>3985</v>
      </c>
      <c r="BW4810" s="10">
        <v>41730</v>
      </c>
      <c r="BX4810" s="10">
        <v>43344</v>
      </c>
      <c r="BY4810" s="9">
        <v>17.39</v>
      </c>
      <c r="BZ4810" s="8" t="s">
        <v>3750</v>
      </c>
      <c r="CF4810" s="8" t="s">
        <v>3708</v>
      </c>
      <c r="CH4810" s="9">
        <v>88.64</v>
      </c>
      <c r="CM4810" s="12">
        <v>10</v>
      </c>
      <c r="CR4810" s="8" t="s">
        <v>20180</v>
      </c>
      <c r="CV4810" s="13">
        <v>1</v>
      </c>
    </row>
    <row r="4811" spans="1:100" x14ac:dyDescent="0.2">
      <c r="A4811" s="8" t="s">
        <v>20194</v>
      </c>
      <c r="B4811" s="8" t="s">
        <v>20180</v>
      </c>
      <c r="C4811" s="8" t="s">
        <v>4215</v>
      </c>
      <c r="D4811" s="8" t="s">
        <v>4644</v>
      </c>
      <c r="E4811" s="8" t="s">
        <v>3860</v>
      </c>
      <c r="F4811" s="8" t="s">
        <v>3701</v>
      </c>
      <c r="G4811" s="8" t="s">
        <v>7853</v>
      </c>
      <c r="H4811" s="8" t="s">
        <v>4163</v>
      </c>
      <c r="I4811" s="8" t="s">
        <v>4814</v>
      </c>
      <c r="J4811" s="8" t="s">
        <v>3787</v>
      </c>
      <c r="K4811" s="8" t="s">
        <v>20191</v>
      </c>
      <c r="M4811" s="8" t="s">
        <v>3866</v>
      </c>
      <c r="N4811" s="8" t="s">
        <v>3708</v>
      </c>
      <c r="O4811" s="8" t="s">
        <v>3804</v>
      </c>
      <c r="P4811" s="9">
        <v>58.82</v>
      </c>
      <c r="Q4811" s="8" t="s">
        <v>3805</v>
      </c>
      <c r="S4811" s="9">
        <v>17.559999999999999</v>
      </c>
      <c r="T4811" s="9">
        <v>11.65</v>
      </c>
      <c r="U4811" s="8" t="s">
        <v>3710</v>
      </c>
      <c r="V4811" s="8" t="s">
        <v>3985</v>
      </c>
      <c r="AV4811" s="8" t="s">
        <v>3974</v>
      </c>
      <c r="AW4811" s="8">
        <v>23</v>
      </c>
      <c r="AX4811" s="8">
        <v>2</v>
      </c>
      <c r="AY4811" s="8" t="s">
        <v>974</v>
      </c>
      <c r="AZ4811" s="10">
        <v>40142</v>
      </c>
      <c r="BB4811" s="8" t="s">
        <v>3717</v>
      </c>
      <c r="BE4811" s="8" t="s">
        <v>5365</v>
      </c>
      <c r="BF4811" s="8" t="s">
        <v>3719</v>
      </c>
      <c r="BG4811" s="11">
        <v>10</v>
      </c>
      <c r="BH4811" s="11">
        <v>100</v>
      </c>
      <c r="BI4811" s="8" t="s">
        <v>3720</v>
      </c>
      <c r="BJ4811" s="11">
        <v>15</v>
      </c>
      <c r="BQ4811" s="11">
        <v>0.77659999999999996</v>
      </c>
      <c r="BR4811" s="8" t="s">
        <v>3985</v>
      </c>
      <c r="BW4811" s="10">
        <v>41730</v>
      </c>
      <c r="BX4811" s="10">
        <v>43344</v>
      </c>
      <c r="BY4811" s="9">
        <v>17.39</v>
      </c>
      <c r="BZ4811" s="8" t="s">
        <v>3750</v>
      </c>
      <c r="CF4811" s="8" t="s">
        <v>3708</v>
      </c>
      <c r="CH4811" s="9">
        <v>88.64</v>
      </c>
      <c r="CM4811" s="12">
        <v>10</v>
      </c>
      <c r="CR4811" s="8" t="s">
        <v>20180</v>
      </c>
      <c r="CV4811" s="13">
        <v>1</v>
      </c>
    </row>
    <row r="4812" spans="1:100" x14ac:dyDescent="0.2">
      <c r="A4812" s="8" t="s">
        <v>20195</v>
      </c>
      <c r="B4812" s="8" t="s">
        <v>20196</v>
      </c>
      <c r="C4812" s="8" t="s">
        <v>3762</v>
      </c>
      <c r="D4812" s="8" t="s">
        <v>4065</v>
      </c>
      <c r="E4812" s="8" t="s">
        <v>5566</v>
      </c>
      <c r="F4812" s="8" t="s">
        <v>3765</v>
      </c>
      <c r="G4812" s="8" t="s">
        <v>5573</v>
      </c>
      <c r="H4812" s="8" t="s">
        <v>3767</v>
      </c>
      <c r="I4812" s="8" t="s">
        <v>5568</v>
      </c>
      <c r="J4812" s="8" t="s">
        <v>3884</v>
      </c>
      <c r="K4812" s="8" t="s">
        <v>20197</v>
      </c>
      <c r="M4812" s="8" t="s">
        <v>3707</v>
      </c>
      <c r="N4812" s="8" t="s">
        <v>3708</v>
      </c>
      <c r="O4812" s="8" t="s">
        <v>3804</v>
      </c>
      <c r="P4812" s="9">
        <v>297.10000000000002</v>
      </c>
      <c r="Q4812" s="8" t="s">
        <v>3805</v>
      </c>
      <c r="S4812" s="9">
        <v>441.26</v>
      </c>
      <c r="T4812" s="9">
        <v>297.10000000000002</v>
      </c>
      <c r="U4812" s="8" t="s">
        <v>3710</v>
      </c>
      <c r="V4812" s="8" t="s">
        <v>12262</v>
      </c>
      <c r="W4812" s="8" t="s">
        <v>3774</v>
      </c>
      <c r="Z4812" s="8" t="s">
        <v>3739</v>
      </c>
      <c r="AY4812" s="8" t="s">
        <v>1919</v>
      </c>
      <c r="BB4812" s="8" t="s">
        <v>3717</v>
      </c>
      <c r="BC4812" s="10">
        <v>43367</v>
      </c>
      <c r="BD4812" s="10">
        <v>44202</v>
      </c>
      <c r="BE4812" s="8" t="s">
        <v>5744</v>
      </c>
      <c r="BF4812" s="8" t="s">
        <v>3719</v>
      </c>
      <c r="BG4812" s="11">
        <v>3.3332999999999999</v>
      </c>
      <c r="BH4812" s="11">
        <v>1500</v>
      </c>
      <c r="BI4812" s="8" t="s">
        <v>3720</v>
      </c>
      <c r="BJ4812" s="11">
        <v>3.3332999999999999</v>
      </c>
      <c r="BQ4812" s="11">
        <v>89.13</v>
      </c>
      <c r="BR4812" s="8" t="s">
        <v>12262</v>
      </c>
      <c r="BW4812" s="10">
        <v>43891</v>
      </c>
      <c r="BX4812" s="10">
        <v>42767</v>
      </c>
      <c r="BY4812" s="9">
        <v>0</v>
      </c>
      <c r="BZ4812" s="8" t="s">
        <v>3777</v>
      </c>
      <c r="CF4812" s="8" t="s">
        <v>3708</v>
      </c>
      <c r="CH4812" s="9">
        <v>441.26</v>
      </c>
      <c r="CM4812" s="12">
        <v>10</v>
      </c>
      <c r="CR4812" s="8" t="s">
        <v>20196</v>
      </c>
      <c r="CV4812" s="13">
        <v>1</v>
      </c>
    </row>
    <row r="4813" spans="1:100" x14ac:dyDescent="0.2">
      <c r="A4813" s="8" t="s">
        <v>20198</v>
      </c>
      <c r="B4813" s="8" t="s">
        <v>20196</v>
      </c>
      <c r="C4813" s="8" t="s">
        <v>3762</v>
      </c>
      <c r="D4813" s="8" t="s">
        <v>4065</v>
      </c>
      <c r="E4813" s="8" t="s">
        <v>15615</v>
      </c>
      <c r="F4813" s="8" t="s">
        <v>3765</v>
      </c>
      <c r="G4813" s="8" t="s">
        <v>20199</v>
      </c>
      <c r="H4813" s="8" t="s">
        <v>3767</v>
      </c>
      <c r="I4813" s="8" t="s">
        <v>5568</v>
      </c>
      <c r="J4813" s="8" t="s">
        <v>3884</v>
      </c>
      <c r="K4813" s="8" t="s">
        <v>20197</v>
      </c>
      <c r="M4813" s="8" t="s">
        <v>3707</v>
      </c>
      <c r="N4813" s="8" t="s">
        <v>3708</v>
      </c>
      <c r="O4813" s="8" t="s">
        <v>3804</v>
      </c>
      <c r="P4813" s="9">
        <v>594.20000000000005</v>
      </c>
      <c r="Q4813" s="8" t="s">
        <v>3805</v>
      </c>
      <c r="S4813" s="9">
        <v>882.51</v>
      </c>
      <c r="T4813" s="9">
        <v>594.20000000000005</v>
      </c>
      <c r="U4813" s="8" t="s">
        <v>3710</v>
      </c>
      <c r="V4813" s="8" t="s">
        <v>20200</v>
      </c>
      <c r="W4813" s="8" t="s">
        <v>3774</v>
      </c>
      <c r="Z4813" s="8" t="s">
        <v>3739</v>
      </c>
      <c r="AY4813" s="8" t="s">
        <v>1919</v>
      </c>
      <c r="BB4813" s="8" t="s">
        <v>3717</v>
      </c>
      <c r="BC4813" s="10">
        <v>44128</v>
      </c>
      <c r="BE4813" s="8" t="s">
        <v>5744</v>
      </c>
      <c r="BF4813" s="8" t="s">
        <v>3719</v>
      </c>
      <c r="BG4813" s="11">
        <v>6.6666999999999996</v>
      </c>
      <c r="BH4813" s="11">
        <v>1500</v>
      </c>
      <c r="BI4813" s="8" t="s">
        <v>3720</v>
      </c>
      <c r="BJ4813" s="11">
        <v>6.6666999999999996</v>
      </c>
      <c r="BQ4813" s="11">
        <v>89.13</v>
      </c>
      <c r="BR4813" s="8" t="s">
        <v>20200</v>
      </c>
      <c r="BW4813" s="10">
        <v>43891</v>
      </c>
      <c r="BX4813" s="10">
        <v>43862</v>
      </c>
      <c r="BY4813" s="9">
        <v>0</v>
      </c>
      <c r="BZ4813" s="8" t="s">
        <v>3777</v>
      </c>
      <c r="CF4813" s="8" t="s">
        <v>3708</v>
      </c>
      <c r="CH4813" s="9">
        <v>842.64</v>
      </c>
      <c r="CM4813" s="12">
        <v>10</v>
      </c>
      <c r="CR4813" s="8" t="s">
        <v>20196</v>
      </c>
      <c r="CV4813" s="13">
        <v>1</v>
      </c>
    </row>
    <row r="4814" spans="1:100" x14ac:dyDescent="0.2">
      <c r="A4814" s="8" t="s">
        <v>20201</v>
      </c>
      <c r="B4814" s="8" t="s">
        <v>20202</v>
      </c>
      <c r="C4814" s="8" t="s">
        <v>3762</v>
      </c>
      <c r="D4814" s="8" t="s">
        <v>4065</v>
      </c>
      <c r="E4814" s="8" t="s">
        <v>20203</v>
      </c>
      <c r="F4814" s="8" t="s">
        <v>3765</v>
      </c>
      <c r="G4814" s="8" t="s">
        <v>20204</v>
      </c>
      <c r="H4814" s="8" t="s">
        <v>4068</v>
      </c>
      <c r="I4814" s="8" t="s">
        <v>8674</v>
      </c>
      <c r="J4814" s="8" t="s">
        <v>4570</v>
      </c>
      <c r="K4814" s="8" t="s">
        <v>20205</v>
      </c>
      <c r="M4814" s="8" t="s">
        <v>3866</v>
      </c>
      <c r="N4814" s="8" t="s">
        <v>3708</v>
      </c>
      <c r="O4814" s="8" t="s">
        <v>3804</v>
      </c>
      <c r="P4814" s="9">
        <v>297.10000000000002</v>
      </c>
      <c r="Q4814" s="8" t="s">
        <v>3805</v>
      </c>
      <c r="S4814" s="9">
        <v>441.26</v>
      </c>
      <c r="T4814" s="9">
        <v>297.10000000000002</v>
      </c>
      <c r="U4814" s="8" t="s">
        <v>3710</v>
      </c>
      <c r="V4814" s="8" t="s">
        <v>20206</v>
      </c>
      <c r="W4814" s="8" t="s">
        <v>3774</v>
      </c>
      <c r="Z4814" s="8" t="s">
        <v>3739</v>
      </c>
      <c r="AY4814" s="8" t="s">
        <v>1919</v>
      </c>
      <c r="AZ4814" s="10">
        <v>43516</v>
      </c>
      <c r="BA4814" s="10">
        <v>45356</v>
      </c>
      <c r="BC4814" s="10">
        <v>43811</v>
      </c>
      <c r="BE4814" s="8" t="s">
        <v>5744</v>
      </c>
      <c r="BF4814" s="8" t="s">
        <v>3719</v>
      </c>
      <c r="BG4814" s="11">
        <v>3.3332999999999999</v>
      </c>
      <c r="BH4814" s="11">
        <v>1500</v>
      </c>
      <c r="BI4814" s="8" t="s">
        <v>3720</v>
      </c>
      <c r="BJ4814" s="11">
        <v>3.3332999999999999</v>
      </c>
      <c r="BQ4814" s="11">
        <v>89.13</v>
      </c>
      <c r="BR4814" s="8" t="s">
        <v>20206</v>
      </c>
      <c r="BW4814" s="10">
        <v>43891</v>
      </c>
      <c r="BX4814" s="10">
        <v>43617</v>
      </c>
      <c r="BY4814" s="9">
        <v>0</v>
      </c>
      <c r="BZ4814" s="8" t="s">
        <v>3777</v>
      </c>
      <c r="CF4814" s="8" t="s">
        <v>3708</v>
      </c>
      <c r="CH4814" s="9">
        <v>441.26</v>
      </c>
      <c r="CM4814" s="12">
        <v>10</v>
      </c>
      <c r="CR4814" s="8" t="s">
        <v>20202</v>
      </c>
      <c r="CV4814" s="13">
        <v>1</v>
      </c>
    </row>
    <row r="4815" spans="1:100" x14ac:dyDescent="0.2">
      <c r="A4815" s="8" t="s">
        <v>20207</v>
      </c>
      <c r="B4815" s="8" t="s">
        <v>20202</v>
      </c>
      <c r="C4815" s="8" t="s">
        <v>3762</v>
      </c>
      <c r="D4815" s="8" t="s">
        <v>4065</v>
      </c>
      <c r="E4815" s="8" t="s">
        <v>20208</v>
      </c>
      <c r="F4815" s="8" t="s">
        <v>3765</v>
      </c>
      <c r="G4815" s="8" t="s">
        <v>20209</v>
      </c>
      <c r="H4815" s="8" t="s">
        <v>4068</v>
      </c>
      <c r="I4815" s="8" t="s">
        <v>8674</v>
      </c>
      <c r="J4815" s="8" t="s">
        <v>4570</v>
      </c>
      <c r="K4815" s="8" t="s">
        <v>20205</v>
      </c>
      <c r="M4815" s="8" t="s">
        <v>3866</v>
      </c>
      <c r="N4815" s="8" t="s">
        <v>3708</v>
      </c>
      <c r="O4815" s="8" t="s">
        <v>3804</v>
      </c>
      <c r="P4815" s="9">
        <v>297.10000000000002</v>
      </c>
      <c r="Q4815" s="8" t="s">
        <v>3805</v>
      </c>
      <c r="S4815" s="9">
        <v>441.26</v>
      </c>
      <c r="T4815" s="9">
        <v>297.10000000000002</v>
      </c>
      <c r="U4815" s="8" t="s">
        <v>3710</v>
      </c>
      <c r="V4815" s="8" t="s">
        <v>20206</v>
      </c>
      <c r="W4815" s="8" t="s">
        <v>3774</v>
      </c>
      <c r="Z4815" s="8" t="s">
        <v>3739</v>
      </c>
      <c r="AY4815" s="8" t="s">
        <v>1919</v>
      </c>
      <c r="AZ4815" s="10">
        <v>43516</v>
      </c>
      <c r="BA4815" s="10">
        <v>45356</v>
      </c>
      <c r="BC4815" s="10">
        <v>44188</v>
      </c>
      <c r="BE4815" s="8" t="s">
        <v>5744</v>
      </c>
      <c r="BF4815" s="8" t="s">
        <v>3719</v>
      </c>
      <c r="BG4815" s="11">
        <v>3.3332999999999999</v>
      </c>
      <c r="BH4815" s="11">
        <v>1500</v>
      </c>
      <c r="BI4815" s="8" t="s">
        <v>3720</v>
      </c>
      <c r="BJ4815" s="11">
        <v>3.3332999999999999</v>
      </c>
      <c r="BQ4815" s="11">
        <v>89.13</v>
      </c>
      <c r="BR4815" s="8" t="s">
        <v>20206</v>
      </c>
      <c r="BW4815" s="10">
        <v>43891</v>
      </c>
      <c r="BX4815" s="10">
        <v>43617</v>
      </c>
      <c r="BY4815" s="9">
        <v>0</v>
      </c>
      <c r="BZ4815" s="8" t="s">
        <v>3777</v>
      </c>
      <c r="CF4815" s="8" t="s">
        <v>3708</v>
      </c>
      <c r="CH4815" s="9">
        <v>441.26</v>
      </c>
      <c r="CM4815" s="12">
        <v>10</v>
      </c>
      <c r="CR4815" s="8" t="s">
        <v>20202</v>
      </c>
      <c r="CV4815" s="13">
        <v>1</v>
      </c>
    </row>
    <row r="4816" spans="1:100" x14ac:dyDescent="0.2">
      <c r="A4816" s="8" t="s">
        <v>20210</v>
      </c>
      <c r="B4816" s="8" t="s">
        <v>20202</v>
      </c>
      <c r="C4816" s="8" t="s">
        <v>3762</v>
      </c>
      <c r="D4816" s="8" t="s">
        <v>4065</v>
      </c>
      <c r="E4816" s="8" t="s">
        <v>20211</v>
      </c>
      <c r="F4816" s="8" t="s">
        <v>3765</v>
      </c>
      <c r="G4816" s="8" t="s">
        <v>20212</v>
      </c>
      <c r="H4816" s="8" t="s">
        <v>4068</v>
      </c>
      <c r="I4816" s="8" t="s">
        <v>8674</v>
      </c>
      <c r="J4816" s="8" t="s">
        <v>4570</v>
      </c>
      <c r="K4816" s="8" t="s">
        <v>20205</v>
      </c>
      <c r="M4816" s="8" t="s">
        <v>3866</v>
      </c>
      <c r="N4816" s="8" t="s">
        <v>3708</v>
      </c>
      <c r="O4816" s="8" t="s">
        <v>3804</v>
      </c>
      <c r="P4816" s="9">
        <v>594.20000000000005</v>
      </c>
      <c r="Q4816" s="8" t="s">
        <v>3805</v>
      </c>
      <c r="S4816" s="9">
        <v>882.51</v>
      </c>
      <c r="T4816" s="9">
        <v>594.20000000000005</v>
      </c>
      <c r="U4816" s="8" t="s">
        <v>3710</v>
      </c>
      <c r="V4816" s="8" t="s">
        <v>20206</v>
      </c>
      <c r="W4816" s="8" t="s">
        <v>3774</v>
      </c>
      <c r="Z4816" s="8" t="s">
        <v>3739</v>
      </c>
      <c r="AY4816" s="8" t="s">
        <v>1919</v>
      </c>
      <c r="AZ4816" s="10">
        <v>43516</v>
      </c>
      <c r="BA4816" s="10">
        <v>45356</v>
      </c>
      <c r="BC4816" s="10">
        <v>43719</v>
      </c>
      <c r="BE4816" s="8" t="s">
        <v>5744</v>
      </c>
      <c r="BF4816" s="8" t="s">
        <v>3719</v>
      </c>
      <c r="BG4816" s="11">
        <v>6.6666999999999996</v>
      </c>
      <c r="BH4816" s="11">
        <v>1500</v>
      </c>
      <c r="BI4816" s="8" t="s">
        <v>3720</v>
      </c>
      <c r="BJ4816" s="11">
        <v>6.6666999999999996</v>
      </c>
      <c r="BQ4816" s="11">
        <v>89.13</v>
      </c>
      <c r="BR4816" s="8" t="s">
        <v>20206</v>
      </c>
      <c r="BW4816" s="10">
        <v>43891</v>
      </c>
      <c r="BX4816" s="10">
        <v>43617</v>
      </c>
      <c r="BY4816" s="9">
        <v>0</v>
      </c>
      <c r="BZ4816" s="8" t="s">
        <v>3777</v>
      </c>
      <c r="CF4816" s="8" t="s">
        <v>3708</v>
      </c>
      <c r="CH4816" s="9">
        <v>842.64</v>
      </c>
      <c r="CM4816" s="12">
        <v>10</v>
      </c>
      <c r="CR4816" s="8" t="s">
        <v>20202</v>
      </c>
      <c r="CV4816" s="13">
        <v>1</v>
      </c>
    </row>
    <row r="4817" spans="1:100" x14ac:dyDescent="0.2">
      <c r="A4817" s="8" t="s">
        <v>20213</v>
      </c>
      <c r="B4817" s="8" t="s">
        <v>20202</v>
      </c>
      <c r="C4817" s="8" t="s">
        <v>3762</v>
      </c>
      <c r="D4817" s="8" t="s">
        <v>4065</v>
      </c>
      <c r="E4817" s="8" t="s">
        <v>20214</v>
      </c>
      <c r="F4817" s="8" t="s">
        <v>3765</v>
      </c>
      <c r="G4817" s="8" t="s">
        <v>20215</v>
      </c>
      <c r="H4817" s="8" t="s">
        <v>4068</v>
      </c>
      <c r="I4817" s="8" t="s">
        <v>8674</v>
      </c>
      <c r="J4817" s="8" t="s">
        <v>4570</v>
      </c>
      <c r="K4817" s="8" t="s">
        <v>20205</v>
      </c>
      <c r="M4817" s="8" t="s">
        <v>3866</v>
      </c>
      <c r="N4817" s="8" t="s">
        <v>3708</v>
      </c>
      <c r="O4817" s="8" t="s">
        <v>3804</v>
      </c>
      <c r="P4817" s="9">
        <v>594.20000000000005</v>
      </c>
      <c r="Q4817" s="8" t="s">
        <v>3805</v>
      </c>
      <c r="S4817" s="9">
        <v>882.51</v>
      </c>
      <c r="T4817" s="9">
        <v>594.20000000000005</v>
      </c>
      <c r="U4817" s="8" t="s">
        <v>3710</v>
      </c>
      <c r="V4817" s="8" t="s">
        <v>20206</v>
      </c>
      <c r="W4817" s="8" t="s">
        <v>3774</v>
      </c>
      <c r="Z4817" s="8" t="s">
        <v>3739</v>
      </c>
      <c r="AY4817" s="8" t="s">
        <v>1919</v>
      </c>
      <c r="AZ4817" s="10">
        <v>43516</v>
      </c>
      <c r="BA4817" s="10">
        <v>45356</v>
      </c>
      <c r="BC4817" s="10">
        <v>44225</v>
      </c>
      <c r="BE4817" s="8" t="s">
        <v>5744</v>
      </c>
      <c r="BF4817" s="8" t="s">
        <v>3719</v>
      </c>
      <c r="BG4817" s="11">
        <v>6.6666999999999996</v>
      </c>
      <c r="BH4817" s="11">
        <v>1500</v>
      </c>
      <c r="BI4817" s="8" t="s">
        <v>3720</v>
      </c>
      <c r="BJ4817" s="11">
        <v>6.6666999999999996</v>
      </c>
      <c r="BQ4817" s="11">
        <v>89.13</v>
      </c>
      <c r="BR4817" s="8" t="s">
        <v>20206</v>
      </c>
      <c r="BW4817" s="10">
        <v>43891</v>
      </c>
      <c r="BX4817" s="10">
        <v>43617</v>
      </c>
      <c r="BY4817" s="9">
        <v>0</v>
      </c>
      <c r="BZ4817" s="8" t="s">
        <v>3777</v>
      </c>
      <c r="CF4817" s="8" t="s">
        <v>3708</v>
      </c>
      <c r="CH4817" s="9">
        <v>842.64</v>
      </c>
      <c r="CM4817" s="12">
        <v>10</v>
      </c>
      <c r="CR4817" s="8" t="s">
        <v>20202</v>
      </c>
      <c r="CV4817" s="13">
        <v>1</v>
      </c>
    </row>
    <row r="4818" spans="1:100" x14ac:dyDescent="0.2">
      <c r="A4818" s="8" t="s">
        <v>20216</v>
      </c>
      <c r="B4818" s="8" t="s">
        <v>20202</v>
      </c>
      <c r="C4818" s="8" t="s">
        <v>3762</v>
      </c>
      <c r="D4818" s="8" t="s">
        <v>4065</v>
      </c>
      <c r="E4818" s="8" t="s">
        <v>20217</v>
      </c>
      <c r="F4818" s="8" t="s">
        <v>3765</v>
      </c>
      <c r="G4818" s="8" t="s">
        <v>20218</v>
      </c>
      <c r="H4818" s="8" t="s">
        <v>4068</v>
      </c>
      <c r="I4818" s="8" t="s">
        <v>8674</v>
      </c>
      <c r="J4818" s="8" t="s">
        <v>4570</v>
      </c>
      <c r="K4818" s="8" t="s">
        <v>20205</v>
      </c>
      <c r="M4818" s="8" t="s">
        <v>3866</v>
      </c>
      <c r="N4818" s="8" t="s">
        <v>3708</v>
      </c>
      <c r="O4818" s="8" t="s">
        <v>3804</v>
      </c>
      <c r="P4818" s="9">
        <v>713.04</v>
      </c>
      <c r="Q4818" s="8" t="s">
        <v>3805</v>
      </c>
      <c r="S4818" s="9">
        <v>1059.02</v>
      </c>
      <c r="T4818" s="9">
        <v>713.04</v>
      </c>
      <c r="U4818" s="8" t="s">
        <v>3710</v>
      </c>
      <c r="V4818" s="8" t="s">
        <v>20206</v>
      </c>
      <c r="W4818" s="8" t="s">
        <v>3774</v>
      </c>
      <c r="Z4818" s="8" t="s">
        <v>3739</v>
      </c>
      <c r="AY4818" s="8" t="s">
        <v>1919</v>
      </c>
      <c r="AZ4818" s="10">
        <v>43516</v>
      </c>
      <c r="BA4818" s="10">
        <v>45356</v>
      </c>
      <c r="BE4818" s="8" t="s">
        <v>5744</v>
      </c>
      <c r="BF4818" s="8" t="s">
        <v>3719</v>
      </c>
      <c r="BG4818" s="11">
        <v>8</v>
      </c>
      <c r="BH4818" s="11">
        <v>1500</v>
      </c>
      <c r="BI4818" s="8" t="s">
        <v>3720</v>
      </c>
      <c r="BJ4818" s="11">
        <v>8</v>
      </c>
      <c r="BQ4818" s="11">
        <v>89.13</v>
      </c>
      <c r="BR4818" s="8" t="s">
        <v>20206</v>
      </c>
      <c r="BW4818" s="10">
        <v>43891</v>
      </c>
      <c r="BX4818" s="10">
        <v>43617</v>
      </c>
      <c r="BY4818" s="9">
        <v>0</v>
      </c>
      <c r="BZ4818" s="8" t="s">
        <v>3777</v>
      </c>
      <c r="CF4818" s="8" t="s">
        <v>3708</v>
      </c>
      <c r="CH4818" s="9">
        <v>999.51</v>
      </c>
      <c r="CM4818" s="12">
        <v>10</v>
      </c>
      <c r="CR4818" s="8" t="s">
        <v>20202</v>
      </c>
      <c r="CV4818" s="13">
        <v>1</v>
      </c>
    </row>
    <row r="4819" spans="1:100" x14ac:dyDescent="0.2">
      <c r="A4819" s="8" t="s">
        <v>20219</v>
      </c>
      <c r="B4819" s="8" t="s">
        <v>20202</v>
      </c>
      <c r="C4819" s="8" t="s">
        <v>3762</v>
      </c>
      <c r="D4819" s="8" t="s">
        <v>4065</v>
      </c>
      <c r="E4819" s="8" t="s">
        <v>20220</v>
      </c>
      <c r="F4819" s="8" t="s">
        <v>3765</v>
      </c>
      <c r="G4819" s="8" t="s">
        <v>20221</v>
      </c>
      <c r="H4819" s="8" t="s">
        <v>4068</v>
      </c>
      <c r="I4819" s="8" t="s">
        <v>8674</v>
      </c>
      <c r="J4819" s="8" t="s">
        <v>4570</v>
      </c>
      <c r="K4819" s="8" t="s">
        <v>20205</v>
      </c>
      <c r="M4819" s="8" t="s">
        <v>3866</v>
      </c>
      <c r="N4819" s="8" t="s">
        <v>3708</v>
      </c>
      <c r="O4819" s="8" t="s">
        <v>3804</v>
      </c>
      <c r="P4819" s="9">
        <v>713.04</v>
      </c>
      <c r="Q4819" s="8" t="s">
        <v>3805</v>
      </c>
      <c r="S4819" s="9">
        <v>1059.02</v>
      </c>
      <c r="T4819" s="9">
        <v>713.04</v>
      </c>
      <c r="U4819" s="8" t="s">
        <v>3710</v>
      </c>
      <c r="V4819" s="8" t="s">
        <v>20206</v>
      </c>
      <c r="W4819" s="8" t="s">
        <v>3774</v>
      </c>
      <c r="Z4819" s="8" t="s">
        <v>3739</v>
      </c>
      <c r="AY4819" s="8" t="s">
        <v>1919</v>
      </c>
      <c r="AZ4819" s="10">
        <v>43516</v>
      </c>
      <c r="BA4819" s="10">
        <v>45356</v>
      </c>
      <c r="BE4819" s="8" t="s">
        <v>5744</v>
      </c>
      <c r="BF4819" s="8" t="s">
        <v>3719</v>
      </c>
      <c r="BG4819" s="11">
        <v>8</v>
      </c>
      <c r="BH4819" s="11">
        <v>1500</v>
      </c>
      <c r="BI4819" s="8" t="s">
        <v>3720</v>
      </c>
      <c r="BJ4819" s="11">
        <v>8</v>
      </c>
      <c r="BQ4819" s="11">
        <v>89.13</v>
      </c>
      <c r="BR4819" s="8" t="s">
        <v>20206</v>
      </c>
      <c r="BW4819" s="10">
        <v>43891</v>
      </c>
      <c r="BX4819" s="10">
        <v>43617</v>
      </c>
      <c r="BY4819" s="9">
        <v>0</v>
      </c>
      <c r="BZ4819" s="8" t="s">
        <v>3777</v>
      </c>
      <c r="CF4819" s="8" t="s">
        <v>3708</v>
      </c>
      <c r="CH4819" s="9">
        <v>999.51</v>
      </c>
      <c r="CM4819" s="12">
        <v>10</v>
      </c>
      <c r="CR4819" s="8" t="s">
        <v>20202</v>
      </c>
      <c r="CV4819" s="13">
        <v>1</v>
      </c>
    </row>
    <row r="4820" spans="1:100" x14ac:dyDescent="0.2">
      <c r="A4820" s="8" t="s">
        <v>1918</v>
      </c>
      <c r="B4820" s="8" t="s">
        <v>20222</v>
      </c>
      <c r="C4820" s="8" t="s">
        <v>3762</v>
      </c>
      <c r="D4820" s="8" t="s">
        <v>4065</v>
      </c>
      <c r="E4820" s="8" t="s">
        <v>4066</v>
      </c>
      <c r="F4820" s="8" t="s">
        <v>3765</v>
      </c>
      <c r="G4820" s="8" t="s">
        <v>12260</v>
      </c>
      <c r="H4820" s="8" t="s">
        <v>3938</v>
      </c>
      <c r="I4820" s="8" t="s">
        <v>5617</v>
      </c>
      <c r="J4820" s="8" t="s">
        <v>4009</v>
      </c>
      <c r="K4820" s="8" t="s">
        <v>20223</v>
      </c>
      <c r="M4820" s="8" t="s">
        <v>3707</v>
      </c>
      <c r="N4820" s="8" t="s">
        <v>3708</v>
      </c>
      <c r="O4820" s="8" t="s">
        <v>3804</v>
      </c>
      <c r="P4820" s="9">
        <v>46.55</v>
      </c>
      <c r="Q4820" s="8" t="s">
        <v>3805</v>
      </c>
      <c r="S4820" s="9">
        <v>44.13</v>
      </c>
      <c r="T4820" s="9">
        <v>29.71</v>
      </c>
      <c r="U4820" s="8" t="s">
        <v>3710</v>
      </c>
      <c r="V4820" s="8" t="s">
        <v>12262</v>
      </c>
      <c r="W4820" s="8" t="s">
        <v>3774</v>
      </c>
      <c r="AY4820" s="8" t="s">
        <v>1919</v>
      </c>
      <c r="BB4820" s="8" t="s">
        <v>3717</v>
      </c>
      <c r="BC4820" s="10">
        <v>43605</v>
      </c>
      <c r="BE4820" s="8" t="s">
        <v>5744</v>
      </c>
      <c r="BF4820" s="8" t="s">
        <v>3719</v>
      </c>
      <c r="BG4820" s="11">
        <v>0.33329999999999999</v>
      </c>
      <c r="BH4820" s="11">
        <v>1500</v>
      </c>
      <c r="BI4820" s="8" t="s">
        <v>3720</v>
      </c>
      <c r="BJ4820" s="11">
        <v>0.33329999999999999</v>
      </c>
      <c r="BQ4820" s="11">
        <v>89.13</v>
      </c>
      <c r="BR4820" s="8" t="s">
        <v>12262</v>
      </c>
      <c r="BW4820" s="10">
        <v>43891</v>
      </c>
      <c r="BX4820" s="10">
        <v>42767</v>
      </c>
      <c r="BY4820" s="9">
        <v>0</v>
      </c>
      <c r="BZ4820" s="8" t="s">
        <v>3777</v>
      </c>
      <c r="CF4820" s="8" t="s">
        <v>3708</v>
      </c>
      <c r="CH4820" s="9">
        <v>70.150000000000006</v>
      </c>
      <c r="CM4820" s="12">
        <v>10</v>
      </c>
      <c r="CR4820" s="8" t="s">
        <v>20222</v>
      </c>
      <c r="CV4820" s="13">
        <v>1</v>
      </c>
    </row>
    <row r="4821" spans="1:100" x14ac:dyDescent="0.2">
      <c r="A4821" s="8" t="s">
        <v>20224</v>
      </c>
      <c r="B4821" s="8" t="s">
        <v>20222</v>
      </c>
      <c r="C4821" s="8" t="s">
        <v>3762</v>
      </c>
      <c r="D4821" s="8" t="s">
        <v>4065</v>
      </c>
      <c r="E4821" s="8" t="s">
        <v>20225</v>
      </c>
      <c r="F4821" s="8" t="s">
        <v>3765</v>
      </c>
      <c r="G4821" s="8" t="s">
        <v>20226</v>
      </c>
      <c r="H4821" s="8" t="s">
        <v>3938</v>
      </c>
      <c r="I4821" s="8" t="s">
        <v>5617</v>
      </c>
      <c r="J4821" s="8" t="s">
        <v>4009</v>
      </c>
      <c r="K4821" s="8" t="s">
        <v>20223</v>
      </c>
      <c r="M4821" s="8" t="s">
        <v>3707</v>
      </c>
      <c r="N4821" s="8" t="s">
        <v>3708</v>
      </c>
      <c r="O4821" s="8" t="s">
        <v>3804</v>
      </c>
      <c r="P4821" s="9">
        <v>1040</v>
      </c>
      <c r="Q4821" s="8" t="s">
        <v>3805</v>
      </c>
      <c r="R4821" s="8" t="s">
        <v>20227</v>
      </c>
      <c r="S4821" s="9">
        <v>1765.03</v>
      </c>
      <c r="T4821" s="9">
        <v>1188.4000000000001</v>
      </c>
      <c r="U4821" s="8" t="s">
        <v>3710</v>
      </c>
      <c r="V4821" s="8" t="s">
        <v>20227</v>
      </c>
      <c r="W4821" s="8" t="s">
        <v>3774</v>
      </c>
      <c r="Z4821" s="8" t="s">
        <v>3739</v>
      </c>
      <c r="AY4821" s="8" t="s">
        <v>1919</v>
      </c>
      <c r="BB4821" s="8" t="s">
        <v>3717</v>
      </c>
      <c r="BC4821" s="10">
        <v>44140</v>
      </c>
      <c r="BE4821" s="8" t="s">
        <v>5744</v>
      </c>
      <c r="BF4821" s="8" t="s">
        <v>3719</v>
      </c>
      <c r="BG4821" s="11">
        <v>13.333299999999999</v>
      </c>
      <c r="BH4821" s="11">
        <v>1500</v>
      </c>
      <c r="BI4821" s="8" t="s">
        <v>3720</v>
      </c>
      <c r="BJ4821" s="11">
        <v>13.333299999999999</v>
      </c>
      <c r="BQ4821" s="11">
        <v>89.13</v>
      </c>
      <c r="BR4821" s="8" t="s">
        <v>20227</v>
      </c>
      <c r="BW4821" s="10">
        <v>44136</v>
      </c>
      <c r="BX4821" s="10">
        <v>44136</v>
      </c>
      <c r="BY4821" s="9">
        <v>0</v>
      </c>
      <c r="BZ4821" s="8" t="s">
        <v>3777</v>
      </c>
      <c r="CF4821" s="8" t="s">
        <v>3708</v>
      </c>
      <c r="CH4821" s="9">
        <v>1429.78</v>
      </c>
      <c r="CM4821" s="12">
        <v>10</v>
      </c>
      <c r="CR4821" s="8" t="s">
        <v>20222</v>
      </c>
      <c r="CV4821" s="13">
        <v>1</v>
      </c>
    </row>
    <row r="4822" spans="1:100" x14ac:dyDescent="0.2">
      <c r="A4822" s="8" t="s">
        <v>20228</v>
      </c>
      <c r="B4822" s="8" t="s">
        <v>20229</v>
      </c>
      <c r="C4822" s="8" t="s">
        <v>7785</v>
      </c>
      <c r="D4822" s="8" t="s">
        <v>3798</v>
      </c>
      <c r="E4822" s="8" t="s">
        <v>3954</v>
      </c>
      <c r="F4822" s="8" t="s">
        <v>3701</v>
      </c>
      <c r="G4822" s="8" t="s">
        <v>20230</v>
      </c>
      <c r="H4822" s="8" t="s">
        <v>4163</v>
      </c>
      <c r="I4822" s="8" t="s">
        <v>5309</v>
      </c>
      <c r="J4822" s="8" t="s">
        <v>5310</v>
      </c>
      <c r="K4822" s="8" t="s">
        <v>20231</v>
      </c>
      <c r="M4822" s="8" t="s">
        <v>3866</v>
      </c>
      <c r="N4822" s="8" t="s">
        <v>3708</v>
      </c>
      <c r="O4822" s="8" t="s">
        <v>3709</v>
      </c>
      <c r="P4822" s="9">
        <v>322</v>
      </c>
      <c r="Q4822" s="8" t="s">
        <v>3710</v>
      </c>
      <c r="R4822" s="8" t="s">
        <v>19677</v>
      </c>
      <c r="S4822" s="9">
        <v>438.36</v>
      </c>
      <c r="T4822" s="9">
        <v>295.12</v>
      </c>
      <c r="U4822" s="8" t="s">
        <v>3710</v>
      </c>
      <c r="V4822" s="8" t="s">
        <v>20232</v>
      </c>
      <c r="AV4822" s="8" t="s">
        <v>19679</v>
      </c>
      <c r="AW4822" s="8">
        <v>49</v>
      </c>
      <c r="AX4822" s="8">
        <v>1</v>
      </c>
      <c r="AY4822" s="8" t="s">
        <v>1736</v>
      </c>
      <c r="AZ4822" s="10">
        <v>40240</v>
      </c>
      <c r="BB4822" s="8" t="s">
        <v>3717</v>
      </c>
      <c r="BC4822" s="10">
        <v>43595</v>
      </c>
      <c r="BE4822" s="8" t="s">
        <v>4806</v>
      </c>
      <c r="BF4822" s="8" t="s">
        <v>3720</v>
      </c>
      <c r="BG4822" s="11">
        <v>213.33330000000001</v>
      </c>
      <c r="BH4822" s="11">
        <v>8</v>
      </c>
      <c r="BI4822" s="8" t="s">
        <v>3720</v>
      </c>
      <c r="BJ4822" s="11">
        <v>200</v>
      </c>
      <c r="BQ4822" s="11">
        <v>1.4756</v>
      </c>
      <c r="BR4822" s="8" t="s">
        <v>20232</v>
      </c>
      <c r="BW4822" s="10">
        <v>44378</v>
      </c>
      <c r="BX4822" s="10">
        <v>43252</v>
      </c>
      <c r="BY4822" s="9">
        <v>37.15</v>
      </c>
      <c r="BZ4822" s="8" t="s">
        <v>3721</v>
      </c>
      <c r="CA4822" s="8" t="s">
        <v>3717</v>
      </c>
      <c r="CF4822" s="8" t="s">
        <v>3708</v>
      </c>
      <c r="CH4822" s="9">
        <v>475.51</v>
      </c>
      <c r="CM4822" s="12">
        <v>10</v>
      </c>
      <c r="CR4822" s="8" t="s">
        <v>20229</v>
      </c>
      <c r="CV4822" s="13">
        <v>1</v>
      </c>
    </row>
    <row r="4823" spans="1:100" x14ac:dyDescent="0.2">
      <c r="A4823" s="8" t="s">
        <v>20233</v>
      </c>
      <c r="B4823" s="8" t="s">
        <v>20229</v>
      </c>
      <c r="C4823" s="8" t="s">
        <v>7785</v>
      </c>
      <c r="D4823" s="8" t="s">
        <v>3798</v>
      </c>
      <c r="E4823" s="8" t="s">
        <v>3860</v>
      </c>
      <c r="F4823" s="8" t="s">
        <v>3701</v>
      </c>
      <c r="G4823" s="8" t="s">
        <v>20234</v>
      </c>
      <c r="H4823" s="8" t="s">
        <v>4163</v>
      </c>
      <c r="I4823" s="8" t="s">
        <v>5309</v>
      </c>
      <c r="J4823" s="8" t="s">
        <v>5310</v>
      </c>
      <c r="K4823" s="8" t="s">
        <v>20231</v>
      </c>
      <c r="M4823" s="8" t="s">
        <v>3866</v>
      </c>
      <c r="N4823" s="8" t="s">
        <v>3708</v>
      </c>
      <c r="O4823" s="8" t="s">
        <v>3709</v>
      </c>
      <c r="P4823" s="9">
        <v>236.07</v>
      </c>
      <c r="Q4823" s="8" t="s">
        <v>3710</v>
      </c>
      <c r="R4823" s="8" t="s">
        <v>19677</v>
      </c>
      <c r="S4823" s="9">
        <v>131.51</v>
      </c>
      <c r="T4823" s="9">
        <v>88.54</v>
      </c>
      <c r="U4823" s="8" t="s">
        <v>3710</v>
      </c>
      <c r="V4823" s="8" t="s">
        <v>19678</v>
      </c>
      <c r="AV4823" s="8" t="s">
        <v>19679</v>
      </c>
      <c r="AW4823" s="8">
        <v>49</v>
      </c>
      <c r="AX4823" s="8">
        <v>1</v>
      </c>
      <c r="AY4823" s="8" t="s">
        <v>1736</v>
      </c>
      <c r="AZ4823" s="10">
        <v>40240</v>
      </c>
      <c r="BB4823" s="8" t="s">
        <v>3717</v>
      </c>
      <c r="BC4823" s="10">
        <v>40722</v>
      </c>
      <c r="BE4823" s="8" t="s">
        <v>4806</v>
      </c>
      <c r="BF4823" s="8" t="s">
        <v>3720</v>
      </c>
      <c r="BG4823" s="11">
        <v>64</v>
      </c>
      <c r="BH4823" s="11">
        <v>8</v>
      </c>
      <c r="BI4823" s="8" t="s">
        <v>3720</v>
      </c>
      <c r="BJ4823" s="11">
        <v>60</v>
      </c>
      <c r="BQ4823" s="11">
        <v>1.4756</v>
      </c>
      <c r="BR4823" s="8" t="s">
        <v>19678</v>
      </c>
      <c r="BW4823" s="10">
        <v>44378</v>
      </c>
      <c r="BX4823" s="10">
        <v>42826</v>
      </c>
      <c r="BY4823" s="9">
        <v>11.15</v>
      </c>
      <c r="BZ4823" s="8" t="s">
        <v>3721</v>
      </c>
      <c r="CF4823" s="8" t="s">
        <v>3708</v>
      </c>
      <c r="CH4823" s="9">
        <v>351.97</v>
      </c>
      <c r="CM4823" s="12">
        <v>10</v>
      </c>
      <c r="CR4823" s="8" t="s">
        <v>20229</v>
      </c>
      <c r="CV4823" s="13">
        <v>1</v>
      </c>
    </row>
    <row r="4824" spans="1:100" x14ac:dyDescent="0.2">
      <c r="A4824" s="8" t="s">
        <v>20235</v>
      </c>
      <c r="B4824" s="8" t="s">
        <v>20229</v>
      </c>
      <c r="C4824" s="8" t="s">
        <v>6548</v>
      </c>
      <c r="D4824" s="8" t="s">
        <v>3798</v>
      </c>
      <c r="E4824" s="8" t="s">
        <v>3954</v>
      </c>
      <c r="F4824" s="8" t="s">
        <v>3701</v>
      </c>
      <c r="G4824" s="8" t="s">
        <v>20236</v>
      </c>
      <c r="H4824" s="8" t="s">
        <v>4163</v>
      </c>
      <c r="I4824" s="8" t="s">
        <v>5309</v>
      </c>
      <c r="J4824" s="8" t="s">
        <v>5310</v>
      </c>
      <c r="K4824" s="8" t="s">
        <v>20237</v>
      </c>
      <c r="M4824" s="8" t="s">
        <v>3866</v>
      </c>
      <c r="N4824" s="8" t="s">
        <v>3708</v>
      </c>
      <c r="O4824" s="8" t="s">
        <v>3709</v>
      </c>
      <c r="P4824" s="9">
        <v>245</v>
      </c>
      <c r="Q4824" s="8" t="s">
        <v>3710</v>
      </c>
      <c r="R4824" s="8" t="s">
        <v>19677</v>
      </c>
      <c r="S4824" s="9">
        <v>109.59</v>
      </c>
      <c r="T4824" s="9">
        <v>73.78</v>
      </c>
      <c r="U4824" s="8" t="s">
        <v>3710</v>
      </c>
      <c r="V4824" s="8" t="s">
        <v>20238</v>
      </c>
      <c r="AV4824" s="8" t="s">
        <v>19679</v>
      </c>
      <c r="AW4824" s="8">
        <v>49</v>
      </c>
      <c r="AX4824" s="8">
        <v>1</v>
      </c>
      <c r="AY4824" s="8" t="s">
        <v>1736</v>
      </c>
      <c r="AZ4824" s="10">
        <v>40240</v>
      </c>
      <c r="BB4824" s="8" t="s">
        <v>3717</v>
      </c>
      <c r="BC4824" s="10">
        <v>44032</v>
      </c>
      <c r="BE4824" s="8" t="s">
        <v>4806</v>
      </c>
      <c r="BF4824" s="8" t="s">
        <v>3720</v>
      </c>
      <c r="BG4824" s="11">
        <v>53.333300000000001</v>
      </c>
      <c r="BH4824" s="11">
        <v>8</v>
      </c>
      <c r="BI4824" s="8" t="s">
        <v>3720</v>
      </c>
      <c r="BJ4824" s="11">
        <v>50</v>
      </c>
      <c r="BQ4824" s="11">
        <v>1.4756</v>
      </c>
      <c r="BR4824" s="8" t="s">
        <v>20238</v>
      </c>
      <c r="BW4824" s="10">
        <v>44378</v>
      </c>
      <c r="BX4824" s="10">
        <v>43435</v>
      </c>
      <c r="BY4824" s="9">
        <v>9.2899999999999991</v>
      </c>
      <c r="BZ4824" s="8" t="s">
        <v>3721</v>
      </c>
      <c r="CF4824" s="8" t="s">
        <v>3708</v>
      </c>
      <c r="CH4824" s="9">
        <v>365.04</v>
      </c>
      <c r="CM4824" s="12">
        <v>10</v>
      </c>
      <c r="CR4824" s="8" t="s">
        <v>20229</v>
      </c>
      <c r="CV4824" s="13">
        <v>1</v>
      </c>
    </row>
    <row r="4825" spans="1:100" x14ac:dyDescent="0.2">
      <c r="A4825" s="8" t="s">
        <v>20239</v>
      </c>
      <c r="B4825" s="8" t="s">
        <v>20229</v>
      </c>
      <c r="C4825" s="8" t="s">
        <v>6548</v>
      </c>
      <c r="D4825" s="8" t="s">
        <v>3798</v>
      </c>
      <c r="E4825" s="8" t="s">
        <v>3860</v>
      </c>
      <c r="F4825" s="8" t="s">
        <v>3701</v>
      </c>
      <c r="G4825" s="8" t="s">
        <v>10503</v>
      </c>
      <c r="H4825" s="8" t="s">
        <v>4163</v>
      </c>
      <c r="I4825" s="8" t="s">
        <v>5309</v>
      </c>
      <c r="J4825" s="8" t="s">
        <v>5310</v>
      </c>
      <c r="K4825" s="8" t="s">
        <v>20237</v>
      </c>
      <c r="M4825" s="8" t="s">
        <v>3866</v>
      </c>
      <c r="N4825" s="8" t="s">
        <v>3708</v>
      </c>
      <c r="O4825" s="8" t="s">
        <v>3709</v>
      </c>
      <c r="P4825" s="9">
        <v>67.63</v>
      </c>
      <c r="Q4825" s="8" t="s">
        <v>3710</v>
      </c>
      <c r="R4825" s="8" t="s">
        <v>19677</v>
      </c>
      <c r="S4825" s="9">
        <v>32.869999999999997</v>
      </c>
      <c r="T4825" s="9">
        <v>22.13</v>
      </c>
      <c r="U4825" s="8" t="s">
        <v>3710</v>
      </c>
      <c r="V4825" s="8" t="s">
        <v>19678</v>
      </c>
      <c r="AV4825" s="8" t="s">
        <v>19679</v>
      </c>
      <c r="AW4825" s="8">
        <v>49</v>
      </c>
      <c r="AX4825" s="8">
        <v>1</v>
      </c>
      <c r="AY4825" s="8" t="s">
        <v>1736</v>
      </c>
      <c r="AZ4825" s="10">
        <v>40240</v>
      </c>
      <c r="BB4825" s="8" t="s">
        <v>3717</v>
      </c>
      <c r="BC4825" s="10">
        <v>43595</v>
      </c>
      <c r="BE4825" s="8" t="s">
        <v>4806</v>
      </c>
      <c r="BF4825" s="8" t="s">
        <v>3720</v>
      </c>
      <c r="BG4825" s="11">
        <v>16</v>
      </c>
      <c r="BH4825" s="11">
        <v>8</v>
      </c>
      <c r="BI4825" s="8" t="s">
        <v>3720</v>
      </c>
      <c r="BJ4825" s="11">
        <v>15</v>
      </c>
      <c r="BQ4825" s="11">
        <v>1.4756</v>
      </c>
      <c r="BR4825" s="8" t="s">
        <v>19678</v>
      </c>
      <c r="BW4825" s="10">
        <v>44378</v>
      </c>
      <c r="BX4825" s="10">
        <v>42826</v>
      </c>
      <c r="BY4825" s="9">
        <v>2.79</v>
      </c>
      <c r="BZ4825" s="8" t="s">
        <v>3721</v>
      </c>
      <c r="CF4825" s="8" t="s">
        <v>3708</v>
      </c>
      <c r="CH4825" s="9">
        <v>101.92</v>
      </c>
      <c r="CM4825" s="12">
        <v>10</v>
      </c>
      <c r="CR4825" s="8" t="s">
        <v>20229</v>
      </c>
      <c r="CV4825" s="13">
        <v>1</v>
      </c>
    </row>
    <row r="4826" spans="1:100" x14ac:dyDescent="0.2">
      <c r="A4826" s="8" t="s">
        <v>20240</v>
      </c>
      <c r="B4826" s="8" t="s">
        <v>20241</v>
      </c>
      <c r="D4826" s="8" t="s">
        <v>5063</v>
      </c>
      <c r="E4826" s="8" t="s">
        <v>20242</v>
      </c>
      <c r="F4826" s="8" t="s">
        <v>3701</v>
      </c>
      <c r="G4826" s="8" t="s">
        <v>20243</v>
      </c>
      <c r="H4826" s="8" t="s">
        <v>4323</v>
      </c>
      <c r="N4826" s="8" t="s">
        <v>3738</v>
      </c>
      <c r="O4826" s="8" t="s">
        <v>3709</v>
      </c>
      <c r="P4826" s="9">
        <v>9227.16</v>
      </c>
      <c r="Q4826" s="8" t="s">
        <v>3710</v>
      </c>
      <c r="R4826" s="8" t="s">
        <v>20244</v>
      </c>
      <c r="S4826" s="9">
        <v>3512.01</v>
      </c>
      <c r="T4826" s="9">
        <v>2514.67</v>
      </c>
      <c r="U4826" s="8" t="s">
        <v>3717</v>
      </c>
      <c r="V4826" s="8" t="s">
        <v>20244</v>
      </c>
      <c r="W4826" s="8" t="s">
        <v>3710</v>
      </c>
      <c r="X4826" s="8" t="s">
        <v>4234</v>
      </c>
      <c r="Y4826" s="8" t="s">
        <v>3738</v>
      </c>
      <c r="AY4826" s="8" t="s">
        <v>3347</v>
      </c>
      <c r="BH4826" s="11">
        <v>25</v>
      </c>
      <c r="BI4826" s="8" t="s">
        <v>3719</v>
      </c>
      <c r="BJ4826" s="11">
        <v>8</v>
      </c>
      <c r="BQ4826" s="11">
        <v>314.33429999999998</v>
      </c>
      <c r="BR4826" s="8" t="s">
        <v>20244</v>
      </c>
      <c r="BW4826" s="10">
        <v>44166</v>
      </c>
      <c r="BX4826" s="10">
        <v>44166</v>
      </c>
      <c r="BY4826" s="9">
        <v>0</v>
      </c>
      <c r="BZ4826" s="8" t="s">
        <v>3777</v>
      </c>
      <c r="CH4826" s="9">
        <v>11792.38</v>
      </c>
      <c r="CM4826" s="12">
        <v>15</v>
      </c>
      <c r="CR4826" s="8" t="s">
        <v>20241</v>
      </c>
      <c r="CV4826" s="13">
        <v>1</v>
      </c>
    </row>
    <row r="4827" spans="1:100" x14ac:dyDescent="0.2">
      <c r="A4827" s="8" t="s">
        <v>20245</v>
      </c>
      <c r="B4827" s="8" t="s">
        <v>20246</v>
      </c>
      <c r="D4827" s="8" t="s">
        <v>5063</v>
      </c>
      <c r="E4827" s="8" t="s">
        <v>20247</v>
      </c>
      <c r="F4827" s="8" t="s">
        <v>3701</v>
      </c>
      <c r="G4827" s="8" t="s">
        <v>20248</v>
      </c>
      <c r="H4827" s="8" t="s">
        <v>4323</v>
      </c>
      <c r="N4827" s="8" t="s">
        <v>3738</v>
      </c>
      <c r="O4827" s="8" t="s">
        <v>3709</v>
      </c>
      <c r="P4827" s="9">
        <v>9227.16</v>
      </c>
      <c r="Q4827" s="8" t="s">
        <v>3710</v>
      </c>
      <c r="R4827" s="8" t="s">
        <v>20244</v>
      </c>
      <c r="S4827" s="9">
        <v>3512.01</v>
      </c>
      <c r="T4827" s="9">
        <v>2514.67</v>
      </c>
      <c r="U4827" s="8" t="s">
        <v>3717</v>
      </c>
      <c r="V4827" s="8" t="s">
        <v>20244</v>
      </c>
      <c r="W4827" s="8" t="s">
        <v>3710</v>
      </c>
      <c r="X4827" s="8" t="s">
        <v>4234</v>
      </c>
      <c r="Y4827" s="8" t="s">
        <v>3738</v>
      </c>
      <c r="AY4827" s="8" t="s">
        <v>3347</v>
      </c>
      <c r="BH4827" s="11">
        <v>25</v>
      </c>
      <c r="BI4827" s="8" t="s">
        <v>3719</v>
      </c>
      <c r="BJ4827" s="11">
        <v>8</v>
      </c>
      <c r="BQ4827" s="11">
        <v>314.33429999999998</v>
      </c>
      <c r="BR4827" s="8" t="s">
        <v>20244</v>
      </c>
      <c r="BW4827" s="10">
        <v>44166</v>
      </c>
      <c r="BX4827" s="10">
        <v>44166</v>
      </c>
      <c r="BY4827" s="9">
        <v>0</v>
      </c>
      <c r="BZ4827" s="8" t="s">
        <v>3777</v>
      </c>
      <c r="CH4827" s="9">
        <v>11792.38</v>
      </c>
      <c r="CM4827" s="12">
        <v>15</v>
      </c>
      <c r="CR4827" s="8" t="s">
        <v>20246</v>
      </c>
      <c r="CV4827" s="13">
        <v>1</v>
      </c>
    </row>
    <row r="4828" spans="1:100" x14ac:dyDescent="0.2">
      <c r="A4828" s="8" t="s">
        <v>20249</v>
      </c>
      <c r="B4828" s="8" t="s">
        <v>20250</v>
      </c>
      <c r="D4828" s="8" t="s">
        <v>4509</v>
      </c>
      <c r="E4828" s="8" t="s">
        <v>20251</v>
      </c>
      <c r="F4828" s="8" t="s">
        <v>3701</v>
      </c>
      <c r="G4828" s="8" t="s">
        <v>20252</v>
      </c>
      <c r="H4828" s="8" t="s">
        <v>3938</v>
      </c>
      <c r="N4828" s="8" t="s">
        <v>3738</v>
      </c>
      <c r="O4828" s="8" t="s">
        <v>3709</v>
      </c>
      <c r="P4828" s="9">
        <v>4394.92</v>
      </c>
      <c r="Q4828" s="8" t="s">
        <v>3710</v>
      </c>
      <c r="R4828" s="8" t="s">
        <v>20253</v>
      </c>
      <c r="S4828" s="9">
        <v>5634.66</v>
      </c>
      <c r="T4828" s="9">
        <v>4394.91</v>
      </c>
      <c r="U4828" s="8" t="s">
        <v>3710</v>
      </c>
      <c r="V4828" s="8" t="s">
        <v>20253</v>
      </c>
      <c r="W4828" s="8" t="s">
        <v>3710</v>
      </c>
      <c r="X4828" s="8" t="s">
        <v>4234</v>
      </c>
      <c r="Y4828" s="8" t="s">
        <v>3738</v>
      </c>
      <c r="AV4828" s="8" t="s">
        <v>20254</v>
      </c>
      <c r="AW4828" s="8">
        <v>107</v>
      </c>
      <c r="AX4828" s="8">
        <v>5</v>
      </c>
      <c r="AY4828" s="8" t="s">
        <v>3347</v>
      </c>
      <c r="BH4828" s="11">
        <v>50</v>
      </c>
      <c r="BI4828" s="8" t="s">
        <v>3719</v>
      </c>
      <c r="BJ4828" s="11">
        <v>6</v>
      </c>
      <c r="BQ4828" s="11">
        <v>732.48670000000004</v>
      </c>
      <c r="BR4828" s="8" t="s">
        <v>20253</v>
      </c>
      <c r="BW4828" s="10">
        <v>44136</v>
      </c>
      <c r="BX4828" s="10">
        <v>44136</v>
      </c>
      <c r="BY4828" s="9">
        <v>0</v>
      </c>
      <c r="BZ4828" s="8" t="s">
        <v>3777</v>
      </c>
      <c r="CH4828" s="9">
        <v>5943.44</v>
      </c>
      <c r="CM4828" s="12">
        <v>15</v>
      </c>
      <c r="CR4828" s="8" t="s">
        <v>20250</v>
      </c>
      <c r="CV4828" s="13">
        <v>1</v>
      </c>
    </row>
    <row r="4829" spans="1:100" x14ac:dyDescent="0.2">
      <c r="A4829" s="8" t="s">
        <v>20255</v>
      </c>
      <c r="B4829" s="8" t="s">
        <v>20256</v>
      </c>
      <c r="D4829" s="8" t="s">
        <v>4509</v>
      </c>
      <c r="E4829" s="8" t="s">
        <v>20257</v>
      </c>
      <c r="F4829" s="8" t="s">
        <v>3701</v>
      </c>
      <c r="G4829" s="8" t="s">
        <v>20258</v>
      </c>
      <c r="H4829" s="8" t="s">
        <v>3938</v>
      </c>
      <c r="N4829" s="8" t="s">
        <v>3738</v>
      </c>
      <c r="O4829" s="8" t="s">
        <v>3709</v>
      </c>
      <c r="P4829" s="9">
        <v>9839.61</v>
      </c>
      <c r="Q4829" s="8" t="s">
        <v>3710</v>
      </c>
      <c r="R4829" s="8" t="s">
        <v>20253</v>
      </c>
      <c r="S4829" s="9">
        <v>11269.32</v>
      </c>
      <c r="T4829" s="9">
        <v>8789.82</v>
      </c>
      <c r="U4829" s="8" t="s">
        <v>3710</v>
      </c>
      <c r="V4829" s="8" t="s">
        <v>20253</v>
      </c>
      <c r="W4829" s="8" t="s">
        <v>3710</v>
      </c>
      <c r="X4829" s="8" t="s">
        <v>4234</v>
      </c>
      <c r="Y4829" s="8" t="s">
        <v>3738</v>
      </c>
      <c r="AV4829" s="8" t="s">
        <v>20254</v>
      </c>
      <c r="AW4829" s="8">
        <v>107</v>
      </c>
      <c r="AX4829" s="8">
        <v>5</v>
      </c>
      <c r="AY4829" s="8" t="s">
        <v>3347</v>
      </c>
      <c r="BH4829" s="11">
        <v>50</v>
      </c>
      <c r="BI4829" s="8" t="s">
        <v>3719</v>
      </c>
      <c r="BJ4829" s="11">
        <v>12</v>
      </c>
      <c r="BQ4829" s="11">
        <v>732.48670000000004</v>
      </c>
      <c r="BR4829" s="8" t="s">
        <v>20253</v>
      </c>
      <c r="BW4829" s="10">
        <v>44136</v>
      </c>
      <c r="BX4829" s="10">
        <v>44136</v>
      </c>
      <c r="BY4829" s="9">
        <v>0</v>
      </c>
      <c r="BZ4829" s="8" t="s">
        <v>3777</v>
      </c>
      <c r="CH4829" s="9">
        <v>12524.87</v>
      </c>
      <c r="CM4829" s="12">
        <v>15</v>
      </c>
      <c r="CR4829" s="8" t="s">
        <v>20256</v>
      </c>
      <c r="CV4829" s="13">
        <v>1</v>
      </c>
    </row>
    <row r="4830" spans="1:100" x14ac:dyDescent="0.2">
      <c r="A4830" s="8" t="s">
        <v>20259</v>
      </c>
      <c r="B4830" s="8" t="s">
        <v>20260</v>
      </c>
      <c r="D4830" s="8" t="s">
        <v>4509</v>
      </c>
      <c r="E4830" s="8" t="s">
        <v>20251</v>
      </c>
      <c r="F4830" s="8" t="s">
        <v>3701</v>
      </c>
      <c r="G4830" s="8" t="s">
        <v>20252</v>
      </c>
      <c r="H4830" s="8" t="s">
        <v>3938</v>
      </c>
      <c r="N4830" s="8" t="s">
        <v>3738</v>
      </c>
      <c r="O4830" s="8" t="s">
        <v>3709</v>
      </c>
      <c r="P4830" s="9">
        <v>4394.92</v>
      </c>
      <c r="Q4830" s="8" t="s">
        <v>3710</v>
      </c>
      <c r="R4830" s="8" t="s">
        <v>20253</v>
      </c>
      <c r="S4830" s="9">
        <v>5634.66</v>
      </c>
      <c r="T4830" s="9">
        <v>4394.91</v>
      </c>
      <c r="U4830" s="8" t="s">
        <v>3710</v>
      </c>
      <c r="V4830" s="8" t="s">
        <v>20253</v>
      </c>
      <c r="W4830" s="8" t="s">
        <v>3710</v>
      </c>
      <c r="X4830" s="8" t="s">
        <v>4234</v>
      </c>
      <c r="Y4830" s="8" t="s">
        <v>3738</v>
      </c>
      <c r="AV4830" s="8" t="s">
        <v>20254</v>
      </c>
      <c r="AW4830" s="8">
        <v>107</v>
      </c>
      <c r="AX4830" s="8">
        <v>5</v>
      </c>
      <c r="AY4830" s="8" t="s">
        <v>3347</v>
      </c>
      <c r="BH4830" s="11">
        <v>50</v>
      </c>
      <c r="BI4830" s="8" t="s">
        <v>3719</v>
      </c>
      <c r="BJ4830" s="11">
        <v>6</v>
      </c>
      <c r="BQ4830" s="11">
        <v>732.48670000000004</v>
      </c>
      <c r="BR4830" s="8" t="s">
        <v>20253</v>
      </c>
      <c r="BW4830" s="10">
        <v>44136</v>
      </c>
      <c r="BX4830" s="10">
        <v>44136</v>
      </c>
      <c r="BY4830" s="9">
        <v>0</v>
      </c>
      <c r="BZ4830" s="8" t="s">
        <v>3777</v>
      </c>
      <c r="CH4830" s="9">
        <v>5943.44</v>
      </c>
      <c r="CM4830" s="12">
        <v>15</v>
      </c>
      <c r="CR4830" s="8" t="s">
        <v>20260</v>
      </c>
      <c r="CV4830" s="13">
        <v>1</v>
      </c>
    </row>
    <row r="4831" spans="1:100" x14ac:dyDescent="0.2">
      <c r="A4831" s="8" t="s">
        <v>20261</v>
      </c>
      <c r="B4831" s="8" t="s">
        <v>20262</v>
      </c>
      <c r="D4831" s="8" t="s">
        <v>4509</v>
      </c>
      <c r="E4831" s="8" t="s">
        <v>20257</v>
      </c>
      <c r="F4831" s="8" t="s">
        <v>3701</v>
      </c>
      <c r="G4831" s="8" t="s">
        <v>20258</v>
      </c>
      <c r="H4831" s="8" t="s">
        <v>3938</v>
      </c>
      <c r="N4831" s="8" t="s">
        <v>3738</v>
      </c>
      <c r="O4831" s="8" t="s">
        <v>3709</v>
      </c>
      <c r="P4831" s="9">
        <v>9859.2099999999991</v>
      </c>
      <c r="Q4831" s="8" t="s">
        <v>3710</v>
      </c>
      <c r="R4831" s="8" t="s">
        <v>20263</v>
      </c>
      <c r="S4831" s="9">
        <v>11269.32</v>
      </c>
      <c r="T4831" s="9">
        <v>8789.82</v>
      </c>
      <c r="U4831" s="8" t="s">
        <v>3710</v>
      </c>
      <c r="V4831" s="8" t="s">
        <v>20264</v>
      </c>
      <c r="W4831" s="8" t="s">
        <v>3710</v>
      </c>
      <c r="X4831" s="8" t="s">
        <v>4234</v>
      </c>
      <c r="Y4831" s="8" t="s">
        <v>3738</v>
      </c>
      <c r="AV4831" s="8" t="s">
        <v>20254</v>
      </c>
      <c r="AW4831" s="8">
        <v>107</v>
      </c>
      <c r="AX4831" s="8">
        <v>5</v>
      </c>
      <c r="AY4831" s="8" t="s">
        <v>3347</v>
      </c>
      <c r="BH4831" s="11">
        <v>50</v>
      </c>
      <c r="BI4831" s="8" t="s">
        <v>3719</v>
      </c>
      <c r="BJ4831" s="11">
        <v>12</v>
      </c>
      <c r="BQ4831" s="11">
        <v>732.48670000000004</v>
      </c>
      <c r="BR4831" s="8" t="s">
        <v>20264</v>
      </c>
      <c r="BW4831" s="10">
        <v>44105</v>
      </c>
      <c r="BX4831" s="10">
        <v>43617</v>
      </c>
      <c r="BY4831" s="9">
        <v>0</v>
      </c>
      <c r="BZ4831" s="8" t="s">
        <v>3777</v>
      </c>
      <c r="CH4831" s="9">
        <v>12548.32</v>
      </c>
      <c r="CM4831" s="12">
        <v>15</v>
      </c>
      <c r="CR4831" s="8" t="s">
        <v>20262</v>
      </c>
      <c r="CV4831" s="13">
        <v>1</v>
      </c>
    </row>
    <row r="4832" spans="1:100" x14ac:dyDescent="0.2">
      <c r="A4832" s="8" t="s">
        <v>20265</v>
      </c>
      <c r="B4832" s="8" t="s">
        <v>20266</v>
      </c>
      <c r="D4832" s="8" t="s">
        <v>4509</v>
      </c>
      <c r="E4832" s="8" t="s">
        <v>20257</v>
      </c>
      <c r="F4832" s="8" t="s">
        <v>3701</v>
      </c>
      <c r="G4832" s="8" t="s">
        <v>20258</v>
      </c>
      <c r="H4832" s="8" t="s">
        <v>3938</v>
      </c>
      <c r="N4832" s="8" t="s">
        <v>3738</v>
      </c>
      <c r="O4832" s="8" t="s">
        <v>3709</v>
      </c>
      <c r="P4832" s="9">
        <v>10000</v>
      </c>
      <c r="Q4832" s="8" t="s">
        <v>3710</v>
      </c>
      <c r="R4832" s="8" t="s">
        <v>20253</v>
      </c>
      <c r="S4832" s="9">
        <v>11269.32</v>
      </c>
      <c r="T4832" s="9">
        <v>8789.82</v>
      </c>
      <c r="U4832" s="8" t="s">
        <v>3710</v>
      </c>
      <c r="V4832" s="8" t="s">
        <v>20253</v>
      </c>
      <c r="W4832" s="8" t="s">
        <v>3710</v>
      </c>
      <c r="X4832" s="8" t="s">
        <v>4234</v>
      </c>
      <c r="Y4832" s="8" t="s">
        <v>3738</v>
      </c>
      <c r="AV4832" s="8" t="s">
        <v>20254</v>
      </c>
      <c r="AW4832" s="8">
        <v>107</v>
      </c>
      <c r="AX4832" s="8">
        <v>5</v>
      </c>
      <c r="AY4832" s="8" t="s">
        <v>3347</v>
      </c>
      <c r="BH4832" s="11">
        <v>50</v>
      </c>
      <c r="BI4832" s="8" t="s">
        <v>3719</v>
      </c>
      <c r="BJ4832" s="11">
        <v>12</v>
      </c>
      <c r="BQ4832" s="11">
        <v>732.48670000000004</v>
      </c>
      <c r="BR4832" s="8" t="s">
        <v>20253</v>
      </c>
      <c r="BW4832" s="10">
        <v>44136</v>
      </c>
      <c r="BX4832" s="10">
        <v>44136</v>
      </c>
      <c r="BY4832" s="9">
        <v>0</v>
      </c>
      <c r="BZ4832" s="8" t="s">
        <v>3777</v>
      </c>
      <c r="CH4832" s="9">
        <v>12716.7</v>
      </c>
      <c r="CM4832" s="12">
        <v>15</v>
      </c>
      <c r="CR4832" s="8" t="s">
        <v>20266</v>
      </c>
      <c r="CV4832" s="13">
        <v>1</v>
      </c>
    </row>
    <row r="4833" spans="1:100" x14ac:dyDescent="0.2">
      <c r="A4833" s="8" t="s">
        <v>20267</v>
      </c>
      <c r="B4833" s="8" t="s">
        <v>20268</v>
      </c>
      <c r="C4833" s="8" t="s">
        <v>4077</v>
      </c>
      <c r="D4833" s="8" t="s">
        <v>4216</v>
      </c>
      <c r="E4833" s="8" t="s">
        <v>3721</v>
      </c>
      <c r="F4833" s="8" t="s">
        <v>3765</v>
      </c>
      <c r="G4833" s="8" t="s">
        <v>5996</v>
      </c>
      <c r="H4833" s="8" t="s">
        <v>3767</v>
      </c>
      <c r="I4833" s="8" t="s">
        <v>4046</v>
      </c>
      <c r="J4833" s="8" t="s">
        <v>3769</v>
      </c>
      <c r="K4833" s="8" t="s">
        <v>20269</v>
      </c>
      <c r="M4833" s="8" t="s">
        <v>4033</v>
      </c>
      <c r="N4833" s="8" t="s">
        <v>3708</v>
      </c>
      <c r="O4833" s="8" t="s">
        <v>3709</v>
      </c>
      <c r="P4833" s="9">
        <v>8461.5</v>
      </c>
      <c r="Q4833" s="8" t="s">
        <v>3710</v>
      </c>
      <c r="R4833" s="8" t="s">
        <v>20270</v>
      </c>
      <c r="S4833" s="9">
        <v>8089.08</v>
      </c>
      <c r="T4833" s="9">
        <v>6618.95</v>
      </c>
      <c r="U4833" s="8" t="s">
        <v>3710</v>
      </c>
      <c r="V4833" s="8" t="s">
        <v>20270</v>
      </c>
      <c r="W4833" s="8" t="s">
        <v>3710</v>
      </c>
      <c r="X4833" s="8" t="s">
        <v>3714</v>
      </c>
      <c r="AY4833" s="8" t="s">
        <v>20271</v>
      </c>
      <c r="AZ4833" s="10">
        <v>44033</v>
      </c>
      <c r="BA4833" s="10">
        <v>45876</v>
      </c>
      <c r="BC4833" s="10">
        <v>44284</v>
      </c>
      <c r="BD4833" s="10">
        <v>44715</v>
      </c>
      <c r="BE4833" s="8" t="s">
        <v>4153</v>
      </c>
      <c r="BF4833" s="8" t="s">
        <v>3719</v>
      </c>
      <c r="BG4833" s="11">
        <v>1</v>
      </c>
      <c r="BH4833" s="11">
        <v>100</v>
      </c>
      <c r="BI4833" s="8" t="s">
        <v>3720</v>
      </c>
      <c r="BJ4833" s="11">
        <v>1</v>
      </c>
      <c r="BQ4833" s="11">
        <v>6618.9485000000004</v>
      </c>
      <c r="BR4833" s="8" t="s">
        <v>20270</v>
      </c>
      <c r="BW4833" s="10">
        <v>44136</v>
      </c>
      <c r="BX4833" s="10">
        <v>44136</v>
      </c>
      <c r="BY4833" s="9">
        <v>0</v>
      </c>
      <c r="BZ4833" s="8" t="s">
        <v>3777</v>
      </c>
      <c r="CF4833" s="8" t="s">
        <v>3708</v>
      </c>
      <c r="CH4833" s="9">
        <v>10403.76</v>
      </c>
      <c r="CM4833" s="12">
        <v>10</v>
      </c>
      <c r="CR4833" s="8" t="s">
        <v>20268</v>
      </c>
      <c r="CV4833" s="13">
        <v>1</v>
      </c>
    </row>
    <row r="4834" spans="1:100" x14ac:dyDescent="0.2">
      <c r="A4834" s="8" t="s">
        <v>20272</v>
      </c>
      <c r="B4834" s="8" t="s">
        <v>20273</v>
      </c>
      <c r="C4834" s="8" t="s">
        <v>4077</v>
      </c>
      <c r="D4834" s="8" t="s">
        <v>4216</v>
      </c>
      <c r="E4834" s="8" t="s">
        <v>3721</v>
      </c>
      <c r="F4834" s="8" t="s">
        <v>3765</v>
      </c>
      <c r="G4834" s="8" t="s">
        <v>5996</v>
      </c>
      <c r="H4834" s="8" t="s">
        <v>3767</v>
      </c>
      <c r="I4834" s="8" t="s">
        <v>4743</v>
      </c>
      <c r="J4834" s="8" t="s">
        <v>3731</v>
      </c>
      <c r="K4834" s="8" t="s">
        <v>20274</v>
      </c>
      <c r="M4834" s="8" t="s">
        <v>3866</v>
      </c>
      <c r="N4834" s="8" t="s">
        <v>3708</v>
      </c>
      <c r="O4834" s="8" t="s">
        <v>3709</v>
      </c>
      <c r="P4834" s="9">
        <v>8461.5</v>
      </c>
      <c r="Q4834" s="8" t="s">
        <v>3710</v>
      </c>
      <c r="R4834" s="8" t="s">
        <v>20275</v>
      </c>
      <c r="S4834" s="9">
        <v>8089.08</v>
      </c>
      <c r="T4834" s="9">
        <v>6618.95</v>
      </c>
      <c r="U4834" s="8" t="s">
        <v>3710</v>
      </c>
      <c r="V4834" s="8" t="s">
        <v>20275</v>
      </c>
      <c r="W4834" s="8" t="s">
        <v>3710</v>
      </c>
      <c r="X4834" s="8" t="s">
        <v>3714</v>
      </c>
      <c r="AY4834" s="8" t="s">
        <v>20271</v>
      </c>
      <c r="AZ4834" s="10">
        <v>43775</v>
      </c>
      <c r="BA4834" s="10">
        <v>45623</v>
      </c>
      <c r="BC4834" s="10">
        <v>44109</v>
      </c>
      <c r="BE4834" s="8" t="s">
        <v>4153</v>
      </c>
      <c r="BF4834" s="8" t="s">
        <v>3719</v>
      </c>
      <c r="BG4834" s="11">
        <v>1</v>
      </c>
      <c r="BH4834" s="11">
        <v>100</v>
      </c>
      <c r="BI4834" s="8" t="s">
        <v>3720</v>
      </c>
      <c r="BJ4834" s="11">
        <v>1</v>
      </c>
      <c r="BQ4834" s="11">
        <v>6618.9485000000004</v>
      </c>
      <c r="BR4834" s="8" t="s">
        <v>20275</v>
      </c>
      <c r="BW4834" s="10">
        <v>44105</v>
      </c>
      <c r="BX4834" s="10">
        <v>44105</v>
      </c>
      <c r="BY4834" s="9">
        <v>0</v>
      </c>
      <c r="BZ4834" s="8" t="s">
        <v>3777</v>
      </c>
      <c r="CF4834" s="8" t="s">
        <v>3708</v>
      </c>
      <c r="CH4834" s="9">
        <v>10403.76</v>
      </c>
      <c r="CM4834" s="12">
        <v>10</v>
      </c>
      <c r="CR4834" s="8" t="s">
        <v>20273</v>
      </c>
      <c r="CV4834" s="13">
        <v>1</v>
      </c>
    </row>
    <row r="4835" spans="1:100" x14ac:dyDescent="0.2">
      <c r="A4835" s="8" t="s">
        <v>20276</v>
      </c>
      <c r="B4835" s="8" t="s">
        <v>20277</v>
      </c>
      <c r="C4835" s="8" t="s">
        <v>4178</v>
      </c>
      <c r="D4835" s="8" t="s">
        <v>3699</v>
      </c>
      <c r="E4835" s="8" t="s">
        <v>4172</v>
      </c>
      <c r="F4835" s="8" t="s">
        <v>3701</v>
      </c>
      <c r="G4835" s="8" t="s">
        <v>5397</v>
      </c>
      <c r="H4835" s="8" t="s">
        <v>3703</v>
      </c>
      <c r="I4835" s="8" t="s">
        <v>4031</v>
      </c>
      <c r="J4835" s="8" t="s">
        <v>3769</v>
      </c>
      <c r="K4835" s="8" t="s">
        <v>20278</v>
      </c>
      <c r="M4835" s="8" t="s">
        <v>4033</v>
      </c>
      <c r="N4835" s="8" t="s">
        <v>3708</v>
      </c>
      <c r="O4835" s="8" t="s">
        <v>3709</v>
      </c>
      <c r="P4835" s="9">
        <v>2296.4899999999998</v>
      </c>
      <c r="Q4835" s="8" t="s">
        <v>3710</v>
      </c>
      <c r="R4835" s="8" t="s">
        <v>9639</v>
      </c>
      <c r="S4835" s="9">
        <v>2798.88</v>
      </c>
      <c r="T4835" s="9">
        <v>2235.6799999999998</v>
      </c>
      <c r="U4835" s="8" t="s">
        <v>3710</v>
      </c>
      <c r="V4835" s="8" t="s">
        <v>9640</v>
      </c>
      <c r="W4835" s="8" t="s">
        <v>3736</v>
      </c>
      <c r="X4835" s="8" t="s">
        <v>9641</v>
      </c>
      <c r="Y4835" s="8" t="s">
        <v>3738</v>
      </c>
      <c r="AY4835" s="8" t="s">
        <v>9642</v>
      </c>
      <c r="AZ4835" s="10">
        <v>42466</v>
      </c>
      <c r="BB4835" s="8" t="s">
        <v>3717</v>
      </c>
      <c r="BC4835" s="10">
        <v>44140</v>
      </c>
      <c r="BE4835" s="8" t="s">
        <v>4091</v>
      </c>
      <c r="BF4835" s="8" t="s">
        <v>3720</v>
      </c>
      <c r="BG4835" s="11">
        <v>14</v>
      </c>
      <c r="BH4835" s="11">
        <v>60</v>
      </c>
      <c r="BI4835" s="8" t="s">
        <v>3720</v>
      </c>
      <c r="BJ4835" s="11">
        <v>14</v>
      </c>
      <c r="BQ4835" s="11">
        <v>159.69149999999999</v>
      </c>
      <c r="BR4835" s="8" t="s">
        <v>9640</v>
      </c>
      <c r="BW4835" s="10">
        <v>44501</v>
      </c>
      <c r="BX4835" s="10">
        <v>44317</v>
      </c>
      <c r="BY4835" s="9">
        <v>0</v>
      </c>
      <c r="BZ4835" s="8" t="s">
        <v>3742</v>
      </c>
      <c r="CF4835" s="8" t="s">
        <v>3708</v>
      </c>
      <c r="CH4835" s="9">
        <v>3046.88</v>
      </c>
      <c r="CM4835" s="12">
        <v>10</v>
      </c>
      <c r="CR4835" s="8" t="s">
        <v>20277</v>
      </c>
      <c r="CV4835" s="13">
        <v>1</v>
      </c>
    </row>
    <row r="4836" spans="1:100" x14ac:dyDescent="0.2">
      <c r="A4836" s="8" t="s">
        <v>20279</v>
      </c>
      <c r="B4836" s="8" t="s">
        <v>20277</v>
      </c>
      <c r="C4836" s="8" t="s">
        <v>6257</v>
      </c>
      <c r="D4836" s="8" t="s">
        <v>3699</v>
      </c>
      <c r="E4836" s="8" t="s">
        <v>4172</v>
      </c>
      <c r="F4836" s="8" t="s">
        <v>3701</v>
      </c>
      <c r="G4836" s="8" t="s">
        <v>9644</v>
      </c>
      <c r="H4836" s="8" t="s">
        <v>3703</v>
      </c>
      <c r="I4836" s="8" t="s">
        <v>4031</v>
      </c>
      <c r="J4836" s="8" t="s">
        <v>3769</v>
      </c>
      <c r="K4836" s="8" t="s">
        <v>20280</v>
      </c>
      <c r="M4836" s="8" t="s">
        <v>4033</v>
      </c>
      <c r="N4836" s="8" t="s">
        <v>3708</v>
      </c>
      <c r="O4836" s="8" t="s">
        <v>3709</v>
      </c>
      <c r="P4836" s="9">
        <v>4393.26</v>
      </c>
      <c r="Q4836" s="8" t="s">
        <v>3710</v>
      </c>
      <c r="R4836" s="8" t="s">
        <v>9639</v>
      </c>
      <c r="S4836" s="9">
        <v>5597.77</v>
      </c>
      <c r="T4836" s="9">
        <v>4471.3599999999997</v>
      </c>
      <c r="U4836" s="8" t="s">
        <v>3710</v>
      </c>
      <c r="V4836" s="8" t="s">
        <v>9640</v>
      </c>
      <c r="W4836" s="8" t="s">
        <v>3736</v>
      </c>
      <c r="X4836" s="8" t="s">
        <v>9641</v>
      </c>
      <c r="Y4836" s="8" t="s">
        <v>3738</v>
      </c>
      <c r="AY4836" s="8" t="s">
        <v>9642</v>
      </c>
      <c r="AZ4836" s="10">
        <v>42466</v>
      </c>
      <c r="BB4836" s="8" t="s">
        <v>3717</v>
      </c>
      <c r="BC4836" s="10">
        <v>44140</v>
      </c>
      <c r="BE4836" s="8" t="s">
        <v>4091</v>
      </c>
      <c r="BF4836" s="8" t="s">
        <v>3720</v>
      </c>
      <c r="BG4836" s="11">
        <v>28</v>
      </c>
      <c r="BH4836" s="11">
        <v>60</v>
      </c>
      <c r="BI4836" s="8" t="s">
        <v>3720</v>
      </c>
      <c r="BJ4836" s="11">
        <v>28</v>
      </c>
      <c r="BQ4836" s="11">
        <v>159.69149999999999</v>
      </c>
      <c r="BR4836" s="8" t="s">
        <v>9640</v>
      </c>
      <c r="BW4836" s="10">
        <v>44501</v>
      </c>
      <c r="BX4836" s="10">
        <v>44317</v>
      </c>
      <c r="BY4836" s="9">
        <v>0</v>
      </c>
      <c r="BZ4836" s="8" t="s">
        <v>3742</v>
      </c>
      <c r="CF4836" s="8" t="s">
        <v>3708</v>
      </c>
      <c r="CH4836" s="9">
        <v>5682.95</v>
      </c>
      <c r="CM4836" s="12">
        <v>10</v>
      </c>
      <c r="CR4836" s="8" t="s">
        <v>20277</v>
      </c>
      <c r="CV4836" s="13">
        <v>1</v>
      </c>
    </row>
    <row r="4837" spans="1:100" x14ac:dyDescent="0.2">
      <c r="A4837" s="8" t="s">
        <v>20281</v>
      </c>
      <c r="B4837" s="8" t="s">
        <v>20277</v>
      </c>
      <c r="C4837" s="8" t="s">
        <v>5400</v>
      </c>
      <c r="D4837" s="8" t="s">
        <v>3699</v>
      </c>
      <c r="E4837" s="8" t="s">
        <v>4172</v>
      </c>
      <c r="F4837" s="8" t="s">
        <v>3701</v>
      </c>
      <c r="G4837" s="8" t="s">
        <v>5401</v>
      </c>
      <c r="H4837" s="8" t="s">
        <v>3703</v>
      </c>
      <c r="I4837" s="8" t="s">
        <v>4031</v>
      </c>
      <c r="J4837" s="8" t="s">
        <v>3769</v>
      </c>
      <c r="K4837" s="8" t="s">
        <v>20282</v>
      </c>
      <c r="M4837" s="8" t="s">
        <v>4033</v>
      </c>
      <c r="N4837" s="8" t="s">
        <v>3708</v>
      </c>
      <c r="O4837" s="8" t="s">
        <v>3709</v>
      </c>
      <c r="P4837" s="9">
        <v>6544.8</v>
      </c>
      <c r="Q4837" s="8" t="s">
        <v>3710</v>
      </c>
      <c r="R4837" s="8" t="s">
        <v>9639</v>
      </c>
      <c r="S4837" s="9">
        <v>8396.65</v>
      </c>
      <c r="T4837" s="9">
        <v>6707.04</v>
      </c>
      <c r="U4837" s="8" t="s">
        <v>3710</v>
      </c>
      <c r="V4837" s="8" t="s">
        <v>9640</v>
      </c>
      <c r="W4837" s="8" t="s">
        <v>3736</v>
      </c>
      <c r="X4837" s="8" t="s">
        <v>9641</v>
      </c>
      <c r="Y4837" s="8" t="s">
        <v>3738</v>
      </c>
      <c r="Z4837" s="8" t="s">
        <v>3739</v>
      </c>
      <c r="AY4837" s="8" t="s">
        <v>9642</v>
      </c>
      <c r="AZ4837" s="10">
        <v>42466</v>
      </c>
      <c r="BB4837" s="8" t="s">
        <v>3717</v>
      </c>
      <c r="BC4837" s="10">
        <v>44140</v>
      </c>
      <c r="BE4837" s="8" t="s">
        <v>4091</v>
      </c>
      <c r="BF4837" s="8" t="s">
        <v>3720</v>
      </c>
      <c r="BG4837" s="11">
        <v>42</v>
      </c>
      <c r="BH4837" s="11">
        <v>60</v>
      </c>
      <c r="BI4837" s="8" t="s">
        <v>3720</v>
      </c>
      <c r="BJ4837" s="11">
        <v>42</v>
      </c>
      <c r="BQ4837" s="11">
        <v>159.69149999999999</v>
      </c>
      <c r="BR4837" s="8" t="s">
        <v>9640</v>
      </c>
      <c r="BW4837" s="10">
        <v>44501</v>
      </c>
      <c r="BX4837" s="10">
        <v>44317</v>
      </c>
      <c r="BY4837" s="9">
        <v>0</v>
      </c>
      <c r="BZ4837" s="8" t="s">
        <v>3742</v>
      </c>
      <c r="CF4837" s="8" t="s">
        <v>3708</v>
      </c>
      <c r="CH4837" s="9">
        <v>8211.0499999999993</v>
      </c>
      <c r="CM4837" s="12">
        <v>10</v>
      </c>
      <c r="CR4837" s="8" t="s">
        <v>20277</v>
      </c>
      <c r="CV4837" s="13">
        <v>1</v>
      </c>
    </row>
    <row r="4838" spans="1:100" x14ac:dyDescent="0.2">
      <c r="A4838" s="8" t="s">
        <v>20283</v>
      </c>
      <c r="B4838" s="8" t="s">
        <v>20284</v>
      </c>
      <c r="C4838" s="8" t="s">
        <v>4291</v>
      </c>
      <c r="D4838" s="8" t="s">
        <v>3798</v>
      </c>
      <c r="E4838" s="8" t="s">
        <v>4172</v>
      </c>
      <c r="F4838" s="8" t="s">
        <v>3701</v>
      </c>
      <c r="G4838" s="8" t="s">
        <v>20285</v>
      </c>
      <c r="H4838" s="8" t="s">
        <v>3703</v>
      </c>
      <c r="I4838" s="8" t="s">
        <v>4147</v>
      </c>
      <c r="J4838" s="8" t="s">
        <v>3884</v>
      </c>
      <c r="K4838" s="8" t="s">
        <v>20286</v>
      </c>
      <c r="M4838" s="8" t="s">
        <v>3733</v>
      </c>
      <c r="N4838" s="8" t="s">
        <v>3708</v>
      </c>
      <c r="O4838" s="8" t="s">
        <v>3709</v>
      </c>
      <c r="P4838" s="9">
        <v>148.75</v>
      </c>
      <c r="Q4838" s="8" t="s">
        <v>3710</v>
      </c>
      <c r="R4838" s="8" t="s">
        <v>9088</v>
      </c>
      <c r="S4838" s="9">
        <v>73.83</v>
      </c>
      <c r="T4838" s="9">
        <v>49.2</v>
      </c>
      <c r="U4838" s="8" t="s">
        <v>3710</v>
      </c>
      <c r="V4838" s="8" t="s">
        <v>8238</v>
      </c>
      <c r="AV4838" s="8" t="s">
        <v>8239</v>
      </c>
      <c r="AW4838" s="8">
        <v>25</v>
      </c>
      <c r="AX4838" s="8">
        <v>3</v>
      </c>
      <c r="AY4838" s="8" t="s">
        <v>1269</v>
      </c>
      <c r="BB4838" s="8" t="s">
        <v>3717</v>
      </c>
      <c r="BC4838" s="10">
        <v>43672</v>
      </c>
      <c r="BE4838" s="8" t="s">
        <v>3741</v>
      </c>
      <c r="BF4838" s="8" t="s">
        <v>3720</v>
      </c>
      <c r="BG4838" s="11">
        <v>56</v>
      </c>
      <c r="BH4838" s="11">
        <v>40</v>
      </c>
      <c r="BI4838" s="8" t="s">
        <v>3720</v>
      </c>
      <c r="BJ4838" s="11">
        <v>56</v>
      </c>
      <c r="BQ4838" s="11">
        <v>0.87860000000000005</v>
      </c>
      <c r="BR4838" s="8" t="s">
        <v>8238</v>
      </c>
      <c r="BW4838" s="10">
        <v>44348</v>
      </c>
      <c r="BX4838" s="10">
        <v>42948</v>
      </c>
      <c r="BY4838" s="9">
        <v>0</v>
      </c>
      <c r="BZ4838" s="8" t="s">
        <v>3742</v>
      </c>
      <c r="CF4838" s="8" t="s">
        <v>3708</v>
      </c>
      <c r="CH4838" s="9">
        <v>224.17</v>
      </c>
      <c r="CM4838" s="12">
        <v>10</v>
      </c>
      <c r="CR4838" s="8" t="s">
        <v>20284</v>
      </c>
      <c r="CV4838" s="13">
        <v>1</v>
      </c>
    </row>
    <row r="4839" spans="1:100" x14ac:dyDescent="0.2">
      <c r="A4839" s="8" t="s">
        <v>1278</v>
      </c>
      <c r="B4839" s="8" t="s">
        <v>20284</v>
      </c>
      <c r="C4839" s="8" t="s">
        <v>4291</v>
      </c>
      <c r="D4839" s="8" t="s">
        <v>3798</v>
      </c>
      <c r="E4839" s="8" t="s">
        <v>4713</v>
      </c>
      <c r="F4839" s="8" t="s">
        <v>3701</v>
      </c>
      <c r="G4839" s="8" t="s">
        <v>20287</v>
      </c>
      <c r="H4839" s="8" t="s">
        <v>3703</v>
      </c>
      <c r="I4839" s="8" t="s">
        <v>4147</v>
      </c>
      <c r="J4839" s="8" t="s">
        <v>3884</v>
      </c>
      <c r="K4839" s="8" t="s">
        <v>20288</v>
      </c>
      <c r="M4839" s="8" t="s">
        <v>3733</v>
      </c>
      <c r="N4839" s="8" t="s">
        <v>3708</v>
      </c>
      <c r="O4839" s="8" t="s">
        <v>3709</v>
      </c>
      <c r="P4839" s="9">
        <v>430.85</v>
      </c>
      <c r="Q4839" s="8" t="s">
        <v>3710</v>
      </c>
      <c r="R4839" s="8" t="s">
        <v>9088</v>
      </c>
      <c r="S4839" s="9">
        <v>258.41000000000003</v>
      </c>
      <c r="T4839" s="9">
        <v>172.21</v>
      </c>
      <c r="U4839" s="8" t="s">
        <v>3710</v>
      </c>
      <c r="V4839" s="8" t="s">
        <v>8238</v>
      </c>
      <c r="AV4839" s="8" t="s">
        <v>8239</v>
      </c>
      <c r="AW4839" s="8">
        <v>25</v>
      </c>
      <c r="AX4839" s="8">
        <v>3</v>
      </c>
      <c r="AY4839" s="8" t="s">
        <v>1269</v>
      </c>
      <c r="BB4839" s="8" t="s">
        <v>3717</v>
      </c>
      <c r="BC4839" s="10">
        <v>43941</v>
      </c>
      <c r="BE4839" s="8" t="s">
        <v>3741</v>
      </c>
      <c r="BF4839" s="8" t="s">
        <v>3720</v>
      </c>
      <c r="BG4839" s="11">
        <v>196</v>
      </c>
      <c r="BH4839" s="11">
        <v>40</v>
      </c>
      <c r="BI4839" s="8" t="s">
        <v>3720</v>
      </c>
      <c r="BJ4839" s="11">
        <v>196</v>
      </c>
      <c r="BQ4839" s="11">
        <v>0.87860000000000005</v>
      </c>
      <c r="BR4839" s="8" t="s">
        <v>8238</v>
      </c>
      <c r="BW4839" s="10">
        <v>44348</v>
      </c>
      <c r="BX4839" s="10">
        <v>42948</v>
      </c>
      <c r="BY4839" s="9">
        <v>0</v>
      </c>
      <c r="BZ4839" s="8" t="s">
        <v>3742</v>
      </c>
      <c r="CF4839" s="8" t="s">
        <v>3708</v>
      </c>
      <c r="CH4839" s="9">
        <v>623.98</v>
      </c>
      <c r="CM4839" s="12">
        <v>10</v>
      </c>
      <c r="CR4839" s="8" t="s">
        <v>20284</v>
      </c>
      <c r="CV4839" s="13">
        <v>1</v>
      </c>
    </row>
    <row r="4840" spans="1:100" x14ac:dyDescent="0.2">
      <c r="A4840" s="8" t="s">
        <v>1308</v>
      </c>
      <c r="B4840" s="8" t="s">
        <v>20289</v>
      </c>
      <c r="C4840" s="8" t="s">
        <v>8267</v>
      </c>
      <c r="D4840" s="8" t="s">
        <v>3798</v>
      </c>
      <c r="E4840" s="8" t="s">
        <v>6657</v>
      </c>
      <c r="F4840" s="8" t="s">
        <v>3701</v>
      </c>
      <c r="G4840" s="8" t="s">
        <v>20290</v>
      </c>
      <c r="H4840" s="8" t="s">
        <v>3703</v>
      </c>
      <c r="I4840" s="8" t="s">
        <v>4147</v>
      </c>
      <c r="J4840" s="8" t="s">
        <v>3884</v>
      </c>
      <c r="K4840" s="8" t="s">
        <v>20291</v>
      </c>
      <c r="M4840" s="8" t="s">
        <v>3733</v>
      </c>
      <c r="N4840" s="8" t="s">
        <v>3708</v>
      </c>
      <c r="O4840" s="8" t="s">
        <v>3804</v>
      </c>
      <c r="P4840" s="9">
        <v>221.34</v>
      </c>
      <c r="Q4840" s="8" t="s">
        <v>3805</v>
      </c>
      <c r="S4840" s="9">
        <v>96.8</v>
      </c>
      <c r="T4840" s="9">
        <v>64.44</v>
      </c>
      <c r="U4840" s="8" t="s">
        <v>3710</v>
      </c>
      <c r="V4840" s="8" t="s">
        <v>20292</v>
      </c>
      <c r="AY4840" s="8" t="s">
        <v>1301</v>
      </c>
      <c r="BB4840" s="8" t="s">
        <v>3717</v>
      </c>
      <c r="BC4840" s="10">
        <v>43672</v>
      </c>
      <c r="BE4840" s="8" t="s">
        <v>3721</v>
      </c>
      <c r="BF4840" s="8" t="s">
        <v>3960</v>
      </c>
      <c r="BG4840" s="11">
        <v>28</v>
      </c>
      <c r="BW4840" s="10">
        <v>44743</v>
      </c>
      <c r="BX4840" s="10">
        <v>43040</v>
      </c>
      <c r="BY4840" s="9">
        <v>0</v>
      </c>
      <c r="BZ4840" s="8" t="s">
        <v>3742</v>
      </c>
      <c r="CF4840" s="8" t="s">
        <v>3708</v>
      </c>
      <c r="CH4840" s="9">
        <v>330.42</v>
      </c>
      <c r="CM4840" s="12">
        <v>10</v>
      </c>
      <c r="CR4840" s="8" t="s">
        <v>20289</v>
      </c>
      <c r="CV4840" s="13">
        <v>1</v>
      </c>
    </row>
    <row r="4841" spans="1:100" x14ac:dyDescent="0.2">
      <c r="A4841" s="8" t="s">
        <v>20293</v>
      </c>
      <c r="B4841" s="8" t="s">
        <v>20289</v>
      </c>
      <c r="C4841" s="8" t="s">
        <v>20294</v>
      </c>
      <c r="D4841" s="8" t="s">
        <v>3798</v>
      </c>
      <c r="E4841" s="8" t="s">
        <v>6661</v>
      </c>
      <c r="F4841" s="8" t="s">
        <v>3701</v>
      </c>
      <c r="G4841" s="8" t="s">
        <v>20295</v>
      </c>
      <c r="H4841" s="8" t="s">
        <v>3703</v>
      </c>
      <c r="I4841" s="8" t="s">
        <v>4147</v>
      </c>
      <c r="J4841" s="8" t="s">
        <v>3884</v>
      </c>
      <c r="K4841" s="8" t="s">
        <v>20296</v>
      </c>
      <c r="M4841" s="8" t="s">
        <v>3733</v>
      </c>
      <c r="N4841" s="8" t="s">
        <v>3708</v>
      </c>
      <c r="O4841" s="8" t="s">
        <v>3804</v>
      </c>
      <c r="P4841" s="9">
        <v>221.34</v>
      </c>
      <c r="Q4841" s="8" t="s">
        <v>3805</v>
      </c>
      <c r="S4841" s="9">
        <v>80.94</v>
      </c>
      <c r="T4841" s="9">
        <v>53.71</v>
      </c>
      <c r="U4841" s="8" t="s">
        <v>3710</v>
      </c>
      <c r="V4841" s="8" t="s">
        <v>20297</v>
      </c>
      <c r="AY4841" s="8" t="s">
        <v>1301</v>
      </c>
      <c r="BB4841" s="8" t="s">
        <v>3717</v>
      </c>
      <c r="BC4841" s="10">
        <v>43672</v>
      </c>
      <c r="BE4841" s="8" t="s">
        <v>3721</v>
      </c>
      <c r="BF4841" s="8" t="s">
        <v>3960</v>
      </c>
      <c r="BG4841" s="11">
        <v>28</v>
      </c>
      <c r="BJ4841" s="11">
        <v>28</v>
      </c>
      <c r="BW4841" s="10">
        <v>44743</v>
      </c>
      <c r="BX4841" s="10">
        <v>42887</v>
      </c>
      <c r="BY4841" s="9">
        <v>0</v>
      </c>
      <c r="BZ4841" s="8" t="s">
        <v>3742</v>
      </c>
      <c r="CF4841" s="8" t="s">
        <v>3708</v>
      </c>
      <c r="CH4841" s="9">
        <v>330.42</v>
      </c>
      <c r="CM4841" s="12">
        <v>10</v>
      </c>
      <c r="CR4841" s="8" t="s">
        <v>20289</v>
      </c>
      <c r="CV4841" s="13">
        <v>1</v>
      </c>
    </row>
    <row r="4842" spans="1:100" x14ac:dyDescent="0.2">
      <c r="A4842" s="8" t="s">
        <v>1442</v>
      </c>
      <c r="B4842" s="8" t="s">
        <v>20298</v>
      </c>
      <c r="C4842" s="8" t="s">
        <v>7511</v>
      </c>
      <c r="D4842" s="8" t="s">
        <v>4388</v>
      </c>
      <c r="E4842" s="8" t="s">
        <v>4389</v>
      </c>
      <c r="F4842" s="8" t="s">
        <v>4109</v>
      </c>
      <c r="G4842" s="8" t="s">
        <v>20299</v>
      </c>
      <c r="H4842" s="8" t="s">
        <v>4111</v>
      </c>
      <c r="I4842" s="8" t="s">
        <v>20300</v>
      </c>
      <c r="J4842" s="8" t="s">
        <v>3736</v>
      </c>
      <c r="K4842" s="8" t="s">
        <v>20301</v>
      </c>
      <c r="M4842" s="8" t="s">
        <v>3707</v>
      </c>
      <c r="N4842" s="8" t="s">
        <v>3708</v>
      </c>
      <c r="O4842" s="8" t="s">
        <v>3709</v>
      </c>
      <c r="P4842" s="9">
        <v>90.42</v>
      </c>
      <c r="Q4842" s="8" t="s">
        <v>3710</v>
      </c>
      <c r="R4842" s="8" t="s">
        <v>7515</v>
      </c>
      <c r="S4842" s="9">
        <v>88.3</v>
      </c>
      <c r="T4842" s="9">
        <v>58.59</v>
      </c>
      <c r="U4842" s="8" t="s">
        <v>3710</v>
      </c>
      <c r="V4842" s="8" t="s">
        <v>7516</v>
      </c>
      <c r="AV4842" s="8" t="s">
        <v>7517</v>
      </c>
      <c r="AW4842" s="8">
        <v>29</v>
      </c>
      <c r="AX4842" s="8">
        <v>1</v>
      </c>
      <c r="AY4842" s="8" t="s">
        <v>1443</v>
      </c>
      <c r="BB4842" s="8" t="s">
        <v>3717</v>
      </c>
      <c r="BC4842" s="10">
        <v>44739</v>
      </c>
      <c r="BH4842" s="11">
        <v>1</v>
      </c>
      <c r="BI4842" s="8" t="s">
        <v>3719</v>
      </c>
      <c r="BJ4842" s="11">
        <v>15</v>
      </c>
      <c r="BQ4842" s="11">
        <v>3.9062999999999999</v>
      </c>
      <c r="BR4842" s="8" t="s">
        <v>7516</v>
      </c>
      <c r="BW4842" s="10">
        <v>44166</v>
      </c>
      <c r="BX4842" s="10">
        <v>42644</v>
      </c>
      <c r="BY4842" s="9">
        <v>0</v>
      </c>
      <c r="BZ4842" s="8" t="s">
        <v>3742</v>
      </c>
      <c r="CF4842" s="8" t="s">
        <v>3708</v>
      </c>
      <c r="CH4842" s="9">
        <v>136.26</v>
      </c>
      <c r="CM4842" s="12">
        <v>10</v>
      </c>
      <c r="CR4842" s="8" t="s">
        <v>20298</v>
      </c>
      <c r="CV4842" s="13">
        <v>1</v>
      </c>
    </row>
    <row r="4843" spans="1:100" x14ac:dyDescent="0.2">
      <c r="A4843" s="8" t="s">
        <v>20302</v>
      </c>
      <c r="B4843" s="8" t="s">
        <v>20298</v>
      </c>
      <c r="C4843" s="8" t="s">
        <v>5565</v>
      </c>
      <c r="D4843" s="8" t="s">
        <v>7585</v>
      </c>
      <c r="E4843" s="8" t="s">
        <v>12449</v>
      </c>
      <c r="F4843" s="8" t="s">
        <v>4109</v>
      </c>
      <c r="G4843" s="8" t="s">
        <v>20303</v>
      </c>
      <c r="H4843" s="8" t="s">
        <v>5435</v>
      </c>
      <c r="I4843" s="8" t="s">
        <v>20300</v>
      </c>
      <c r="J4843" s="8" t="s">
        <v>3736</v>
      </c>
      <c r="K4843" s="8" t="s">
        <v>20304</v>
      </c>
      <c r="M4843" s="8" t="s">
        <v>3707</v>
      </c>
      <c r="N4843" s="8" t="s">
        <v>3708</v>
      </c>
      <c r="O4843" s="8" t="s">
        <v>3709</v>
      </c>
      <c r="P4843" s="9">
        <v>117.19</v>
      </c>
      <c r="Q4843" s="8" t="s">
        <v>3710</v>
      </c>
      <c r="R4843" s="8" t="s">
        <v>7515</v>
      </c>
      <c r="S4843" s="9">
        <v>176.61</v>
      </c>
      <c r="T4843" s="9">
        <v>117.19</v>
      </c>
      <c r="U4843" s="8" t="s">
        <v>3710</v>
      </c>
      <c r="V4843" s="8" t="s">
        <v>7516</v>
      </c>
      <c r="Z4843" s="8" t="s">
        <v>3739</v>
      </c>
      <c r="AV4843" s="8" t="s">
        <v>7517</v>
      </c>
      <c r="AW4843" s="8">
        <v>29</v>
      </c>
      <c r="AX4843" s="8">
        <v>1</v>
      </c>
      <c r="AY4843" s="8" t="s">
        <v>1443</v>
      </c>
      <c r="BB4843" s="8" t="s">
        <v>3717</v>
      </c>
      <c r="BC4843" s="10">
        <v>44538</v>
      </c>
      <c r="BD4843" s="10">
        <v>44713</v>
      </c>
      <c r="BH4843" s="11">
        <v>1</v>
      </c>
      <c r="BI4843" s="8" t="s">
        <v>3945</v>
      </c>
      <c r="BJ4843" s="11">
        <v>30</v>
      </c>
      <c r="BQ4843" s="11">
        <v>3.9062999999999999</v>
      </c>
      <c r="BR4843" s="8" t="s">
        <v>7516</v>
      </c>
      <c r="BW4843" s="10">
        <v>44166</v>
      </c>
      <c r="BX4843" s="10">
        <v>42644</v>
      </c>
      <c r="BY4843" s="9">
        <v>0</v>
      </c>
      <c r="BZ4843" s="8" t="s">
        <v>3742</v>
      </c>
      <c r="CA4843" s="8" t="s">
        <v>3717</v>
      </c>
      <c r="CF4843" s="8" t="s">
        <v>3708</v>
      </c>
      <c r="CH4843" s="9">
        <v>176.61</v>
      </c>
      <c r="CM4843" s="12">
        <v>10</v>
      </c>
      <c r="CR4843" s="8" t="s">
        <v>20298</v>
      </c>
      <c r="CV4843" s="13">
        <v>1</v>
      </c>
    </row>
    <row r="4844" spans="1:100" x14ac:dyDescent="0.2">
      <c r="A4844" s="8" t="s">
        <v>20305</v>
      </c>
      <c r="B4844" s="8" t="s">
        <v>20306</v>
      </c>
      <c r="C4844" s="8" t="s">
        <v>20307</v>
      </c>
      <c r="D4844" s="8" t="s">
        <v>20308</v>
      </c>
      <c r="E4844" s="8" t="s">
        <v>20309</v>
      </c>
      <c r="F4844" s="8" t="s">
        <v>20310</v>
      </c>
      <c r="G4844" s="8" t="s">
        <v>20311</v>
      </c>
      <c r="H4844" s="8" t="s">
        <v>4068</v>
      </c>
      <c r="I4844" s="8" t="s">
        <v>11790</v>
      </c>
      <c r="J4844" s="8" t="s">
        <v>4123</v>
      </c>
      <c r="K4844" s="8" t="s">
        <v>20312</v>
      </c>
      <c r="M4844" s="8" t="s">
        <v>3707</v>
      </c>
      <c r="N4844" s="8" t="s">
        <v>3708</v>
      </c>
      <c r="O4844" s="8" t="s">
        <v>3709</v>
      </c>
      <c r="P4844" s="9">
        <v>352.88</v>
      </c>
      <c r="Q4844" s="8" t="s">
        <v>3710</v>
      </c>
      <c r="R4844" s="8" t="s">
        <v>20313</v>
      </c>
      <c r="S4844" s="9">
        <v>517.63</v>
      </c>
      <c r="T4844" s="9">
        <v>352.88</v>
      </c>
      <c r="U4844" s="8" t="s">
        <v>3710</v>
      </c>
      <c r="V4844" s="8" t="s">
        <v>20314</v>
      </c>
      <c r="W4844" s="8" t="s">
        <v>3884</v>
      </c>
      <c r="Z4844" s="8" t="s">
        <v>3739</v>
      </c>
      <c r="AY4844" s="8" t="s">
        <v>20315</v>
      </c>
      <c r="BB4844" s="8" t="s">
        <v>3717</v>
      </c>
      <c r="BC4844" s="10">
        <v>44628</v>
      </c>
      <c r="BH4844" s="11">
        <v>300</v>
      </c>
      <c r="BI4844" s="8" t="s">
        <v>3719</v>
      </c>
      <c r="BJ4844" s="11">
        <v>6.6666999999999996</v>
      </c>
      <c r="BQ4844" s="11">
        <v>52.931699999999999</v>
      </c>
      <c r="BR4844" s="8" t="s">
        <v>20314</v>
      </c>
      <c r="BW4844" s="10">
        <v>44440</v>
      </c>
      <c r="BX4844" s="10">
        <v>42583</v>
      </c>
      <c r="BY4844" s="9">
        <v>0</v>
      </c>
      <c r="BZ4844" s="8" t="s">
        <v>3777</v>
      </c>
      <c r="CF4844" s="8" t="s">
        <v>3708</v>
      </c>
      <c r="CH4844" s="9">
        <v>517.63</v>
      </c>
      <c r="CM4844" s="12">
        <v>10</v>
      </c>
      <c r="CR4844" s="8" t="s">
        <v>20306</v>
      </c>
      <c r="CV4844" s="13">
        <v>1</v>
      </c>
    </row>
    <row r="4845" spans="1:100" x14ac:dyDescent="0.2">
      <c r="A4845" s="8" t="s">
        <v>20316</v>
      </c>
      <c r="B4845" s="8" t="s">
        <v>20317</v>
      </c>
      <c r="C4845" s="8" t="s">
        <v>5039</v>
      </c>
      <c r="D4845" s="8" t="s">
        <v>20308</v>
      </c>
      <c r="E4845" s="8" t="s">
        <v>20309</v>
      </c>
      <c r="F4845" s="8" t="s">
        <v>20310</v>
      </c>
      <c r="G4845" s="8" t="s">
        <v>20318</v>
      </c>
      <c r="H4845" s="8" t="s">
        <v>4068</v>
      </c>
      <c r="I4845" s="8" t="s">
        <v>11790</v>
      </c>
      <c r="J4845" s="8" t="s">
        <v>4123</v>
      </c>
      <c r="K4845" s="8" t="s">
        <v>20319</v>
      </c>
      <c r="M4845" s="8" t="s">
        <v>3707</v>
      </c>
      <c r="N4845" s="8" t="s">
        <v>3708</v>
      </c>
      <c r="O4845" s="8" t="s">
        <v>3709</v>
      </c>
      <c r="P4845" s="9">
        <v>640.66999999999996</v>
      </c>
      <c r="Q4845" s="8" t="s">
        <v>3710</v>
      </c>
      <c r="R4845" s="8" t="s">
        <v>20320</v>
      </c>
      <c r="S4845" s="9">
        <v>903.98</v>
      </c>
      <c r="T4845" s="9">
        <v>640.66999999999996</v>
      </c>
      <c r="U4845" s="8" t="s">
        <v>3710</v>
      </c>
      <c r="V4845" s="8" t="s">
        <v>20321</v>
      </c>
      <c r="W4845" s="8" t="s">
        <v>3884</v>
      </c>
      <c r="Z4845" s="8" t="s">
        <v>3739</v>
      </c>
      <c r="AY4845" s="8" t="s">
        <v>20315</v>
      </c>
      <c r="BB4845" s="8" t="s">
        <v>3717</v>
      </c>
      <c r="BC4845" s="10">
        <v>44264</v>
      </c>
      <c r="BH4845" s="11">
        <v>7.5</v>
      </c>
      <c r="BI4845" s="8" t="s">
        <v>3719</v>
      </c>
      <c r="BJ4845" s="11">
        <v>13.333299999999999</v>
      </c>
      <c r="BQ4845" s="11">
        <v>48.050400000000003</v>
      </c>
      <c r="BR4845" s="8" t="s">
        <v>20321</v>
      </c>
      <c r="BW4845" s="10">
        <v>44287</v>
      </c>
      <c r="BX4845" s="10">
        <v>42583</v>
      </c>
      <c r="BY4845" s="9">
        <v>0</v>
      </c>
      <c r="BZ4845" s="8" t="s">
        <v>3777</v>
      </c>
      <c r="CF4845" s="8" t="s">
        <v>3708</v>
      </c>
      <c r="CH4845" s="9">
        <v>903.98</v>
      </c>
      <c r="CM4845" s="12">
        <v>10</v>
      </c>
      <c r="CR4845" s="8" t="s">
        <v>20317</v>
      </c>
      <c r="CV4845" s="13">
        <v>1</v>
      </c>
    </row>
    <row r="4846" spans="1:100" x14ac:dyDescent="0.2">
      <c r="A4846" s="8" t="s">
        <v>20322</v>
      </c>
      <c r="B4846" s="8" t="s">
        <v>20323</v>
      </c>
      <c r="C4846" s="8" t="s">
        <v>3929</v>
      </c>
      <c r="D4846" s="8" t="s">
        <v>4054</v>
      </c>
      <c r="E4846" s="8" t="s">
        <v>3954</v>
      </c>
      <c r="F4846" s="8" t="s">
        <v>3701</v>
      </c>
      <c r="G4846" s="8" t="s">
        <v>20324</v>
      </c>
      <c r="H4846" s="8" t="s">
        <v>3703</v>
      </c>
      <c r="I4846" s="8" t="s">
        <v>7832</v>
      </c>
      <c r="J4846" s="8" t="s">
        <v>3769</v>
      </c>
      <c r="K4846" s="8" t="s">
        <v>20325</v>
      </c>
      <c r="M4846" s="8" t="s">
        <v>3707</v>
      </c>
      <c r="N4846" s="8" t="s">
        <v>3771</v>
      </c>
      <c r="O4846" s="8" t="s">
        <v>3709</v>
      </c>
      <c r="P4846" s="9">
        <v>290.45999999999998</v>
      </c>
      <c r="Q4846" s="8" t="s">
        <v>3710</v>
      </c>
      <c r="R4846" s="8" t="s">
        <v>20326</v>
      </c>
      <c r="S4846" s="9">
        <v>116.43</v>
      </c>
      <c r="T4846" s="9">
        <v>77.260000000000005</v>
      </c>
      <c r="U4846" s="8" t="s">
        <v>3710</v>
      </c>
      <c r="V4846" s="8" t="s">
        <v>20327</v>
      </c>
      <c r="AV4846" s="8" t="s">
        <v>20328</v>
      </c>
      <c r="AW4846" s="8">
        <v>45</v>
      </c>
      <c r="AX4846" s="8">
        <v>1</v>
      </c>
      <c r="AY4846" s="8" t="s">
        <v>1672</v>
      </c>
      <c r="BA4846" s="10">
        <v>45473</v>
      </c>
      <c r="BD4846" s="10">
        <v>43705</v>
      </c>
      <c r="BE4846" s="8" t="s">
        <v>3860</v>
      </c>
      <c r="BF4846" s="8" t="s">
        <v>3720</v>
      </c>
      <c r="BG4846" s="11">
        <v>16.666599999999999</v>
      </c>
      <c r="BH4846" s="11">
        <v>30</v>
      </c>
      <c r="BI4846" s="8" t="s">
        <v>3720</v>
      </c>
      <c r="BJ4846" s="11">
        <v>16.666699999999999</v>
      </c>
      <c r="BQ4846" s="11">
        <v>3.9759000000000002</v>
      </c>
      <c r="BR4846" s="8" t="s">
        <v>20327</v>
      </c>
      <c r="BW4846" s="10">
        <v>44378</v>
      </c>
      <c r="BX4846" s="10">
        <v>43374</v>
      </c>
      <c r="BY4846" s="9">
        <v>100.88</v>
      </c>
      <c r="BZ4846" s="8" t="s">
        <v>3750</v>
      </c>
      <c r="CF4846" s="8" t="s">
        <v>3708</v>
      </c>
      <c r="CH4846" s="9">
        <v>431.54</v>
      </c>
      <c r="CM4846" s="12">
        <v>10</v>
      </c>
      <c r="CR4846" s="8" t="s">
        <v>20323</v>
      </c>
      <c r="CV4846" s="13">
        <v>1</v>
      </c>
    </row>
    <row r="4847" spans="1:100" x14ac:dyDescent="0.2">
      <c r="A4847" s="8" t="s">
        <v>20329</v>
      </c>
      <c r="B4847" s="8" t="s">
        <v>20323</v>
      </c>
      <c r="C4847" s="8" t="s">
        <v>3929</v>
      </c>
      <c r="D4847" s="8" t="s">
        <v>4054</v>
      </c>
      <c r="E4847" s="8" t="s">
        <v>3954</v>
      </c>
      <c r="F4847" s="8" t="s">
        <v>3701</v>
      </c>
      <c r="G4847" s="8" t="s">
        <v>20324</v>
      </c>
      <c r="H4847" s="8" t="s">
        <v>3703</v>
      </c>
      <c r="I4847" s="8" t="s">
        <v>7832</v>
      </c>
      <c r="J4847" s="8" t="s">
        <v>3769</v>
      </c>
      <c r="K4847" s="8" t="s">
        <v>20325</v>
      </c>
      <c r="M4847" s="8" t="s">
        <v>3707</v>
      </c>
      <c r="N4847" s="8" t="s">
        <v>3708</v>
      </c>
      <c r="O4847" s="8" t="s">
        <v>3709</v>
      </c>
      <c r="P4847" s="9">
        <v>290.45999999999998</v>
      </c>
      <c r="Q4847" s="8" t="s">
        <v>3710</v>
      </c>
      <c r="R4847" s="8" t="s">
        <v>20326</v>
      </c>
      <c r="S4847" s="9">
        <v>116.43</v>
      </c>
      <c r="T4847" s="9">
        <v>77.260000000000005</v>
      </c>
      <c r="U4847" s="8" t="s">
        <v>3710</v>
      </c>
      <c r="V4847" s="8" t="s">
        <v>20327</v>
      </c>
      <c r="AV4847" s="8" t="s">
        <v>20328</v>
      </c>
      <c r="AW4847" s="8">
        <v>45</v>
      </c>
      <c r="AX4847" s="8">
        <v>1</v>
      </c>
      <c r="AY4847" s="8" t="s">
        <v>1672</v>
      </c>
      <c r="BB4847" s="8" t="s">
        <v>3717</v>
      </c>
      <c r="BC4847" s="10">
        <v>43705</v>
      </c>
      <c r="BE4847" s="8" t="s">
        <v>3860</v>
      </c>
      <c r="BF4847" s="8" t="s">
        <v>3720</v>
      </c>
      <c r="BG4847" s="11">
        <v>16.666599999999999</v>
      </c>
      <c r="BH4847" s="11">
        <v>30</v>
      </c>
      <c r="BI4847" s="8" t="s">
        <v>3720</v>
      </c>
      <c r="BJ4847" s="11">
        <v>16.666699999999999</v>
      </c>
      <c r="BQ4847" s="11">
        <v>3.9759000000000002</v>
      </c>
      <c r="BR4847" s="8" t="s">
        <v>20327</v>
      </c>
      <c r="BW4847" s="10">
        <v>44378</v>
      </c>
      <c r="BX4847" s="10">
        <v>43374</v>
      </c>
      <c r="BY4847" s="9">
        <v>100.88</v>
      </c>
      <c r="BZ4847" s="8" t="s">
        <v>3721</v>
      </c>
      <c r="CF4847" s="8" t="s">
        <v>3708</v>
      </c>
      <c r="CH4847" s="9">
        <v>431.54</v>
      </c>
      <c r="CM4847" s="12">
        <v>10</v>
      </c>
      <c r="CR4847" s="8" t="s">
        <v>20323</v>
      </c>
      <c r="CV4847" s="13">
        <v>1</v>
      </c>
    </row>
    <row r="4848" spans="1:100" x14ac:dyDescent="0.2">
      <c r="A4848" s="8" t="s">
        <v>20330</v>
      </c>
      <c r="B4848" s="8" t="s">
        <v>20331</v>
      </c>
      <c r="C4848" s="8" t="s">
        <v>3818</v>
      </c>
      <c r="D4848" s="8" t="s">
        <v>3699</v>
      </c>
      <c r="E4848" s="8" t="s">
        <v>3860</v>
      </c>
      <c r="F4848" s="8" t="s">
        <v>3701</v>
      </c>
      <c r="G4848" s="8" t="s">
        <v>9546</v>
      </c>
      <c r="H4848" s="8" t="s">
        <v>3703</v>
      </c>
      <c r="I4848" s="8" t="s">
        <v>7832</v>
      </c>
      <c r="J4848" s="8" t="s">
        <v>3769</v>
      </c>
      <c r="K4848" s="8" t="s">
        <v>20332</v>
      </c>
      <c r="M4848" s="8" t="s">
        <v>3866</v>
      </c>
      <c r="N4848" s="8" t="s">
        <v>3771</v>
      </c>
      <c r="O4848" s="8" t="s">
        <v>3709</v>
      </c>
      <c r="P4848" s="9">
        <v>327.39999999999998</v>
      </c>
      <c r="Q4848" s="8" t="s">
        <v>3710</v>
      </c>
      <c r="R4848" s="8" t="s">
        <v>20326</v>
      </c>
      <c r="S4848" s="9">
        <v>89.88</v>
      </c>
      <c r="T4848" s="9">
        <v>59.64</v>
      </c>
      <c r="U4848" s="8" t="s">
        <v>3710</v>
      </c>
      <c r="V4848" s="8" t="s">
        <v>20327</v>
      </c>
      <c r="AV4848" s="8" t="s">
        <v>20328</v>
      </c>
      <c r="AW4848" s="8">
        <v>45</v>
      </c>
      <c r="AX4848" s="8">
        <v>1</v>
      </c>
      <c r="AY4848" s="8" t="s">
        <v>1672</v>
      </c>
      <c r="AZ4848" s="10">
        <v>42655</v>
      </c>
      <c r="BA4848" s="10">
        <v>45107</v>
      </c>
      <c r="BC4848" s="10">
        <v>42856</v>
      </c>
      <c r="BD4848" s="10">
        <v>43627</v>
      </c>
      <c r="BE4848" s="8" t="s">
        <v>3860</v>
      </c>
      <c r="BF4848" s="8" t="s">
        <v>3720</v>
      </c>
      <c r="BG4848" s="11">
        <v>15</v>
      </c>
      <c r="BH4848" s="11">
        <v>30</v>
      </c>
      <c r="BI4848" s="8" t="s">
        <v>3720</v>
      </c>
      <c r="BJ4848" s="11">
        <v>15</v>
      </c>
      <c r="BQ4848" s="11">
        <v>3.9759000000000002</v>
      </c>
      <c r="BR4848" s="8" t="s">
        <v>20327</v>
      </c>
      <c r="BW4848" s="10">
        <v>44378</v>
      </c>
      <c r="BX4848" s="10">
        <v>43374</v>
      </c>
      <c r="BY4848" s="9">
        <v>90.79</v>
      </c>
      <c r="BZ4848" s="8" t="s">
        <v>3721</v>
      </c>
      <c r="CF4848" s="8" t="s">
        <v>3708</v>
      </c>
      <c r="CH4848" s="9">
        <v>482.87</v>
      </c>
      <c r="CM4848" s="12">
        <v>10</v>
      </c>
      <c r="CR4848" s="8" t="s">
        <v>20333</v>
      </c>
      <c r="CV4848" s="13">
        <v>1</v>
      </c>
    </row>
    <row r="4849" spans="1:100" x14ac:dyDescent="0.2">
      <c r="A4849" s="8" t="s">
        <v>1671</v>
      </c>
      <c r="B4849" s="8" t="s">
        <v>20331</v>
      </c>
      <c r="C4849" s="8" t="s">
        <v>3818</v>
      </c>
      <c r="D4849" s="8" t="s">
        <v>3699</v>
      </c>
      <c r="E4849" s="8" t="s">
        <v>3860</v>
      </c>
      <c r="F4849" s="8" t="s">
        <v>3701</v>
      </c>
      <c r="G4849" s="8" t="s">
        <v>9546</v>
      </c>
      <c r="H4849" s="8" t="s">
        <v>3703</v>
      </c>
      <c r="I4849" s="8" t="s">
        <v>7832</v>
      </c>
      <c r="J4849" s="8" t="s">
        <v>3769</v>
      </c>
      <c r="K4849" s="8" t="s">
        <v>20332</v>
      </c>
      <c r="M4849" s="8" t="s">
        <v>3866</v>
      </c>
      <c r="N4849" s="8" t="s">
        <v>3708</v>
      </c>
      <c r="O4849" s="8" t="s">
        <v>3709</v>
      </c>
      <c r="P4849" s="9">
        <v>327.39999999999998</v>
      </c>
      <c r="Q4849" s="8" t="s">
        <v>3710</v>
      </c>
      <c r="R4849" s="8" t="s">
        <v>20326</v>
      </c>
      <c r="S4849" s="9">
        <v>89.88</v>
      </c>
      <c r="T4849" s="9">
        <v>59.64</v>
      </c>
      <c r="U4849" s="8" t="s">
        <v>3710</v>
      </c>
      <c r="V4849" s="8" t="s">
        <v>20327</v>
      </c>
      <c r="AV4849" s="8" t="s">
        <v>20328</v>
      </c>
      <c r="AW4849" s="8">
        <v>45</v>
      </c>
      <c r="AX4849" s="8">
        <v>1</v>
      </c>
      <c r="AY4849" s="8" t="s">
        <v>1672</v>
      </c>
      <c r="AZ4849" s="10">
        <v>42655</v>
      </c>
      <c r="BB4849" s="8" t="s">
        <v>3717</v>
      </c>
      <c r="BC4849" s="10">
        <v>44328</v>
      </c>
      <c r="BE4849" s="8" t="s">
        <v>3860</v>
      </c>
      <c r="BF4849" s="8" t="s">
        <v>3720</v>
      </c>
      <c r="BG4849" s="11">
        <v>15</v>
      </c>
      <c r="BH4849" s="11">
        <v>30</v>
      </c>
      <c r="BI4849" s="8" t="s">
        <v>3720</v>
      </c>
      <c r="BJ4849" s="11">
        <v>15</v>
      </c>
      <c r="BQ4849" s="11">
        <v>3.9759000000000002</v>
      </c>
      <c r="BR4849" s="8" t="s">
        <v>20327</v>
      </c>
      <c r="BW4849" s="10">
        <v>44378</v>
      </c>
      <c r="BX4849" s="10">
        <v>43374</v>
      </c>
      <c r="BY4849" s="9">
        <v>90.79</v>
      </c>
      <c r="BZ4849" s="8" t="s">
        <v>3721</v>
      </c>
      <c r="CF4849" s="8" t="s">
        <v>3708</v>
      </c>
      <c r="CH4849" s="9">
        <v>482.87</v>
      </c>
      <c r="CM4849" s="12">
        <v>10</v>
      </c>
      <c r="CR4849" s="8" t="s">
        <v>20331</v>
      </c>
      <c r="CV4849" s="13">
        <v>1</v>
      </c>
    </row>
    <row r="4850" spans="1:100" x14ac:dyDescent="0.2">
      <c r="A4850" s="8" t="s">
        <v>20334</v>
      </c>
      <c r="B4850" s="8" t="s">
        <v>20331</v>
      </c>
      <c r="C4850" s="8" t="s">
        <v>3818</v>
      </c>
      <c r="D4850" s="8" t="s">
        <v>4054</v>
      </c>
      <c r="E4850" s="8" t="s">
        <v>3860</v>
      </c>
      <c r="F4850" s="8" t="s">
        <v>3701</v>
      </c>
      <c r="G4850" s="8" t="s">
        <v>20335</v>
      </c>
      <c r="H4850" s="8" t="s">
        <v>3703</v>
      </c>
      <c r="I4850" s="8" t="s">
        <v>7832</v>
      </c>
      <c r="J4850" s="8" t="s">
        <v>3769</v>
      </c>
      <c r="K4850" s="8" t="s">
        <v>20336</v>
      </c>
      <c r="M4850" s="8" t="s">
        <v>3707</v>
      </c>
      <c r="N4850" s="8" t="s">
        <v>3771</v>
      </c>
      <c r="O4850" s="8" t="s">
        <v>3709</v>
      </c>
      <c r="P4850" s="9">
        <v>119.89</v>
      </c>
      <c r="Q4850" s="8" t="s">
        <v>3710</v>
      </c>
      <c r="R4850" s="8" t="s">
        <v>20326</v>
      </c>
      <c r="S4850" s="9">
        <v>89.88</v>
      </c>
      <c r="T4850" s="9">
        <v>59.64</v>
      </c>
      <c r="U4850" s="8" t="s">
        <v>3710</v>
      </c>
      <c r="V4850" s="8" t="s">
        <v>20327</v>
      </c>
      <c r="AV4850" s="8" t="s">
        <v>20328</v>
      </c>
      <c r="AW4850" s="8">
        <v>45</v>
      </c>
      <c r="AX4850" s="8">
        <v>1</v>
      </c>
      <c r="AY4850" s="8" t="s">
        <v>1672</v>
      </c>
      <c r="BA4850" s="10">
        <v>45473</v>
      </c>
      <c r="BE4850" s="8" t="s">
        <v>3860</v>
      </c>
      <c r="BF4850" s="8" t="s">
        <v>3720</v>
      </c>
      <c r="BG4850" s="11">
        <v>15</v>
      </c>
      <c r="BH4850" s="11">
        <v>30</v>
      </c>
      <c r="BI4850" s="8" t="s">
        <v>3720</v>
      </c>
      <c r="BJ4850" s="11">
        <v>15</v>
      </c>
      <c r="BQ4850" s="11">
        <v>3.9759000000000002</v>
      </c>
      <c r="BR4850" s="8" t="s">
        <v>20327</v>
      </c>
      <c r="BW4850" s="10">
        <v>44378</v>
      </c>
      <c r="BX4850" s="10">
        <v>43374</v>
      </c>
      <c r="BY4850" s="9">
        <v>90.79</v>
      </c>
      <c r="BZ4850" s="8" t="s">
        <v>3721</v>
      </c>
      <c r="CA4850" s="8" t="s">
        <v>3717</v>
      </c>
      <c r="CF4850" s="8" t="s">
        <v>3708</v>
      </c>
      <c r="CH4850" s="9">
        <v>180.67</v>
      </c>
      <c r="CM4850" s="12">
        <v>10</v>
      </c>
      <c r="CR4850" s="8" t="s">
        <v>20331</v>
      </c>
      <c r="CV4850" s="13">
        <v>1</v>
      </c>
    </row>
    <row r="4851" spans="1:100" x14ac:dyDescent="0.2">
      <c r="A4851" s="8" t="s">
        <v>20337</v>
      </c>
      <c r="B4851" s="8" t="s">
        <v>20331</v>
      </c>
      <c r="C4851" s="8" t="s">
        <v>3818</v>
      </c>
      <c r="D4851" s="8" t="s">
        <v>4054</v>
      </c>
      <c r="E4851" s="8" t="s">
        <v>3860</v>
      </c>
      <c r="F4851" s="8" t="s">
        <v>3701</v>
      </c>
      <c r="G4851" s="8" t="s">
        <v>20335</v>
      </c>
      <c r="H4851" s="8" t="s">
        <v>3703</v>
      </c>
      <c r="I4851" s="8" t="s">
        <v>7832</v>
      </c>
      <c r="J4851" s="8" t="s">
        <v>3769</v>
      </c>
      <c r="K4851" s="8" t="s">
        <v>20336</v>
      </c>
      <c r="M4851" s="8" t="s">
        <v>3707</v>
      </c>
      <c r="N4851" s="8" t="s">
        <v>3708</v>
      </c>
      <c r="O4851" s="8" t="s">
        <v>3709</v>
      </c>
      <c r="P4851" s="9">
        <v>119.89</v>
      </c>
      <c r="Q4851" s="8" t="s">
        <v>3710</v>
      </c>
      <c r="R4851" s="8" t="s">
        <v>20326</v>
      </c>
      <c r="S4851" s="9">
        <v>89.88</v>
      </c>
      <c r="T4851" s="9">
        <v>59.64</v>
      </c>
      <c r="U4851" s="8" t="s">
        <v>3710</v>
      </c>
      <c r="V4851" s="8" t="s">
        <v>20327</v>
      </c>
      <c r="AV4851" s="8" t="s">
        <v>20328</v>
      </c>
      <c r="AW4851" s="8">
        <v>45</v>
      </c>
      <c r="AX4851" s="8">
        <v>1</v>
      </c>
      <c r="AY4851" s="8" t="s">
        <v>1672</v>
      </c>
      <c r="BB4851" s="8" t="s">
        <v>3717</v>
      </c>
      <c r="BE4851" s="8" t="s">
        <v>3860</v>
      </c>
      <c r="BF4851" s="8" t="s">
        <v>3720</v>
      </c>
      <c r="BG4851" s="11">
        <v>15</v>
      </c>
      <c r="BH4851" s="11">
        <v>30</v>
      </c>
      <c r="BI4851" s="8" t="s">
        <v>3720</v>
      </c>
      <c r="BJ4851" s="11">
        <v>15</v>
      </c>
      <c r="BQ4851" s="11">
        <v>3.9759000000000002</v>
      </c>
      <c r="BR4851" s="8" t="s">
        <v>20327</v>
      </c>
      <c r="BW4851" s="10">
        <v>44378</v>
      </c>
      <c r="BX4851" s="10">
        <v>43374</v>
      </c>
      <c r="BY4851" s="9">
        <v>90.79</v>
      </c>
      <c r="BZ4851" s="8" t="s">
        <v>3750</v>
      </c>
      <c r="CF4851" s="8" t="s">
        <v>3708</v>
      </c>
      <c r="CH4851" s="9">
        <v>180.67</v>
      </c>
      <c r="CM4851" s="12">
        <v>10</v>
      </c>
      <c r="CR4851" s="8" t="s">
        <v>20331</v>
      </c>
      <c r="CV4851" s="13">
        <v>1</v>
      </c>
    </row>
    <row r="4852" spans="1:100" x14ac:dyDescent="0.2">
      <c r="A4852" s="8" t="s">
        <v>20338</v>
      </c>
      <c r="B4852" s="8" t="s">
        <v>20339</v>
      </c>
      <c r="C4852" s="8" t="s">
        <v>4178</v>
      </c>
      <c r="D4852" s="8" t="s">
        <v>11372</v>
      </c>
      <c r="E4852" s="8" t="s">
        <v>4172</v>
      </c>
      <c r="F4852" s="8" t="s">
        <v>3701</v>
      </c>
      <c r="G4852" s="8" t="s">
        <v>20340</v>
      </c>
      <c r="H4852" s="8" t="s">
        <v>3703</v>
      </c>
      <c r="I4852" s="8" t="s">
        <v>7832</v>
      </c>
      <c r="J4852" s="8" t="s">
        <v>3769</v>
      </c>
      <c r="K4852" s="8" t="s">
        <v>20341</v>
      </c>
      <c r="M4852" s="8" t="s">
        <v>3866</v>
      </c>
      <c r="N4852" s="8" t="s">
        <v>3771</v>
      </c>
      <c r="O4852" s="8" t="s">
        <v>3709</v>
      </c>
      <c r="P4852" s="9">
        <v>529.27</v>
      </c>
      <c r="Q4852" s="8" t="s">
        <v>3710</v>
      </c>
      <c r="R4852" s="8" t="s">
        <v>7899</v>
      </c>
      <c r="S4852" s="9">
        <v>290.08</v>
      </c>
      <c r="T4852" s="9">
        <v>215.46</v>
      </c>
      <c r="U4852" s="8" t="s">
        <v>3710</v>
      </c>
      <c r="V4852" s="8" t="s">
        <v>6742</v>
      </c>
      <c r="Y4852" s="8" t="s">
        <v>3738</v>
      </c>
      <c r="AV4852" s="8" t="s">
        <v>6596</v>
      </c>
      <c r="AW4852" s="8">
        <v>45</v>
      </c>
      <c r="AX4852" s="8">
        <v>2</v>
      </c>
      <c r="AY4852" s="8" t="s">
        <v>1672</v>
      </c>
      <c r="AZ4852" s="10">
        <v>40520</v>
      </c>
      <c r="BA4852" s="10">
        <v>45016</v>
      </c>
      <c r="BE4852" s="8" t="s">
        <v>3860</v>
      </c>
      <c r="BF4852" s="8" t="s">
        <v>3720</v>
      </c>
      <c r="BG4852" s="11">
        <v>28</v>
      </c>
      <c r="BH4852" s="11">
        <v>30</v>
      </c>
      <c r="BI4852" s="8" t="s">
        <v>3720</v>
      </c>
      <c r="BJ4852" s="11">
        <v>28</v>
      </c>
      <c r="BQ4852" s="11">
        <v>7.6950000000000003</v>
      </c>
      <c r="BR4852" s="8" t="s">
        <v>6742</v>
      </c>
      <c r="BW4852" s="10">
        <v>44256</v>
      </c>
      <c r="BX4852" s="10">
        <v>44593</v>
      </c>
      <c r="BY4852" s="9">
        <v>169.47</v>
      </c>
      <c r="BZ4852" s="8" t="s">
        <v>3721</v>
      </c>
      <c r="CF4852" s="8" t="s">
        <v>3708</v>
      </c>
      <c r="CH4852" s="9">
        <v>756.94</v>
      </c>
      <c r="CM4852" s="12">
        <v>10</v>
      </c>
      <c r="CR4852" s="8" t="s">
        <v>20342</v>
      </c>
      <c r="CV4852" s="13">
        <v>1</v>
      </c>
    </row>
    <row r="4853" spans="1:100" x14ac:dyDescent="0.2">
      <c r="A4853" s="8" t="s">
        <v>20343</v>
      </c>
      <c r="B4853" s="8" t="s">
        <v>20339</v>
      </c>
      <c r="C4853" s="8" t="s">
        <v>4178</v>
      </c>
      <c r="D4853" s="8" t="s">
        <v>11372</v>
      </c>
      <c r="E4853" s="8" t="s">
        <v>4172</v>
      </c>
      <c r="F4853" s="8" t="s">
        <v>3701</v>
      </c>
      <c r="G4853" s="8" t="s">
        <v>20340</v>
      </c>
      <c r="H4853" s="8" t="s">
        <v>3703</v>
      </c>
      <c r="I4853" s="8" t="s">
        <v>7832</v>
      </c>
      <c r="J4853" s="8" t="s">
        <v>3769</v>
      </c>
      <c r="K4853" s="8" t="s">
        <v>20341</v>
      </c>
      <c r="M4853" s="8" t="s">
        <v>3866</v>
      </c>
      <c r="N4853" s="8" t="s">
        <v>3708</v>
      </c>
      <c r="O4853" s="8" t="s">
        <v>3709</v>
      </c>
      <c r="P4853" s="9">
        <v>529.27</v>
      </c>
      <c r="Q4853" s="8" t="s">
        <v>3710</v>
      </c>
      <c r="R4853" s="8" t="s">
        <v>7899</v>
      </c>
      <c r="S4853" s="9">
        <v>290.08</v>
      </c>
      <c r="T4853" s="9">
        <v>215.46</v>
      </c>
      <c r="U4853" s="8" t="s">
        <v>3710</v>
      </c>
      <c r="V4853" s="8" t="s">
        <v>6742</v>
      </c>
      <c r="Y4853" s="8" t="s">
        <v>3738</v>
      </c>
      <c r="AV4853" s="8" t="s">
        <v>6596</v>
      </c>
      <c r="AW4853" s="8">
        <v>45</v>
      </c>
      <c r="AX4853" s="8">
        <v>2</v>
      </c>
      <c r="AY4853" s="8" t="s">
        <v>1672</v>
      </c>
      <c r="AZ4853" s="10">
        <v>40520</v>
      </c>
      <c r="BB4853" s="8" t="s">
        <v>3717</v>
      </c>
      <c r="BC4853" s="10">
        <v>43508</v>
      </c>
      <c r="BE4853" s="8" t="s">
        <v>3860</v>
      </c>
      <c r="BF4853" s="8" t="s">
        <v>3720</v>
      </c>
      <c r="BG4853" s="11">
        <v>28</v>
      </c>
      <c r="BH4853" s="11">
        <v>30</v>
      </c>
      <c r="BI4853" s="8" t="s">
        <v>3720</v>
      </c>
      <c r="BJ4853" s="11">
        <v>28</v>
      </c>
      <c r="BQ4853" s="11">
        <v>7.6950000000000003</v>
      </c>
      <c r="BR4853" s="8" t="s">
        <v>6742</v>
      </c>
      <c r="BW4853" s="10">
        <v>44256</v>
      </c>
      <c r="BX4853" s="10">
        <v>44593</v>
      </c>
      <c r="BY4853" s="9">
        <v>169.47</v>
      </c>
      <c r="BZ4853" s="8" t="s">
        <v>3721</v>
      </c>
      <c r="CF4853" s="8" t="s">
        <v>3708</v>
      </c>
      <c r="CH4853" s="9">
        <v>756.94</v>
      </c>
      <c r="CM4853" s="12">
        <v>10</v>
      </c>
      <c r="CR4853" s="8" t="s">
        <v>20339</v>
      </c>
      <c r="CV4853" s="13">
        <v>1</v>
      </c>
    </row>
    <row r="4854" spans="1:100" x14ac:dyDescent="0.2">
      <c r="A4854" s="8" t="s">
        <v>20344</v>
      </c>
      <c r="B4854" s="8" t="s">
        <v>20339</v>
      </c>
      <c r="C4854" s="8" t="s">
        <v>12401</v>
      </c>
      <c r="D4854" s="8" t="s">
        <v>11372</v>
      </c>
      <c r="E4854" s="8" t="s">
        <v>4172</v>
      </c>
      <c r="F4854" s="8" t="s">
        <v>3701</v>
      </c>
      <c r="G4854" s="8" t="s">
        <v>20345</v>
      </c>
      <c r="H4854" s="8" t="s">
        <v>3703</v>
      </c>
      <c r="I4854" s="8" t="s">
        <v>7832</v>
      </c>
      <c r="J4854" s="8" t="s">
        <v>3769</v>
      </c>
      <c r="K4854" s="8" t="s">
        <v>20346</v>
      </c>
      <c r="M4854" s="8" t="s">
        <v>3866</v>
      </c>
      <c r="N4854" s="8" t="s">
        <v>3771</v>
      </c>
      <c r="O4854" s="8" t="s">
        <v>3709</v>
      </c>
      <c r="P4854" s="9">
        <v>793.9</v>
      </c>
      <c r="Q4854" s="8" t="s">
        <v>3710</v>
      </c>
      <c r="R4854" s="8" t="s">
        <v>7899</v>
      </c>
      <c r="S4854" s="9">
        <v>435.12</v>
      </c>
      <c r="T4854" s="9">
        <v>323.19</v>
      </c>
      <c r="U4854" s="8" t="s">
        <v>3710</v>
      </c>
      <c r="V4854" s="8" t="s">
        <v>6742</v>
      </c>
      <c r="Y4854" s="8" t="s">
        <v>3738</v>
      </c>
      <c r="AV4854" s="8" t="s">
        <v>6596</v>
      </c>
      <c r="AW4854" s="8">
        <v>45</v>
      </c>
      <c r="AX4854" s="8">
        <v>2</v>
      </c>
      <c r="AY4854" s="8" t="s">
        <v>1672</v>
      </c>
      <c r="AZ4854" s="10">
        <v>41066</v>
      </c>
      <c r="BA4854" s="10">
        <v>45016</v>
      </c>
      <c r="BD4854" s="10">
        <v>43524</v>
      </c>
      <c r="BE4854" s="8" t="s">
        <v>3860</v>
      </c>
      <c r="BF4854" s="8" t="s">
        <v>3720</v>
      </c>
      <c r="BG4854" s="11">
        <v>42</v>
      </c>
      <c r="BH4854" s="11">
        <v>30</v>
      </c>
      <c r="BI4854" s="8" t="s">
        <v>3720</v>
      </c>
      <c r="BJ4854" s="11">
        <v>42</v>
      </c>
      <c r="BQ4854" s="11">
        <v>7.6950000000000003</v>
      </c>
      <c r="BR4854" s="8" t="s">
        <v>6742</v>
      </c>
      <c r="BW4854" s="10">
        <v>44256</v>
      </c>
      <c r="BX4854" s="10">
        <v>44593</v>
      </c>
      <c r="BY4854" s="9">
        <v>254.21</v>
      </c>
      <c r="BZ4854" s="8" t="s">
        <v>3750</v>
      </c>
      <c r="CF4854" s="8" t="s">
        <v>3708</v>
      </c>
      <c r="CH4854" s="9">
        <v>1106.25</v>
      </c>
      <c r="CM4854" s="12">
        <v>10</v>
      </c>
      <c r="CR4854" s="8" t="s">
        <v>20347</v>
      </c>
      <c r="CV4854" s="13">
        <v>1</v>
      </c>
    </row>
    <row r="4855" spans="1:100" x14ac:dyDescent="0.2">
      <c r="A4855" s="8" t="s">
        <v>20348</v>
      </c>
      <c r="B4855" s="8" t="s">
        <v>20339</v>
      </c>
      <c r="C4855" s="8" t="s">
        <v>12401</v>
      </c>
      <c r="D4855" s="8" t="s">
        <v>11372</v>
      </c>
      <c r="E4855" s="8" t="s">
        <v>4172</v>
      </c>
      <c r="F4855" s="8" t="s">
        <v>3701</v>
      </c>
      <c r="G4855" s="8" t="s">
        <v>20345</v>
      </c>
      <c r="H4855" s="8" t="s">
        <v>3703</v>
      </c>
      <c r="I4855" s="8" t="s">
        <v>7832</v>
      </c>
      <c r="J4855" s="8" t="s">
        <v>3769</v>
      </c>
      <c r="K4855" s="8" t="s">
        <v>20346</v>
      </c>
      <c r="M4855" s="8" t="s">
        <v>3866</v>
      </c>
      <c r="N4855" s="8" t="s">
        <v>3708</v>
      </c>
      <c r="O4855" s="8" t="s">
        <v>3709</v>
      </c>
      <c r="P4855" s="9">
        <v>793.9</v>
      </c>
      <c r="Q4855" s="8" t="s">
        <v>3710</v>
      </c>
      <c r="R4855" s="8" t="s">
        <v>7899</v>
      </c>
      <c r="S4855" s="9">
        <v>435.12</v>
      </c>
      <c r="T4855" s="9">
        <v>323.19</v>
      </c>
      <c r="U4855" s="8" t="s">
        <v>3710</v>
      </c>
      <c r="V4855" s="8" t="s">
        <v>6742</v>
      </c>
      <c r="Y4855" s="8" t="s">
        <v>3738</v>
      </c>
      <c r="AV4855" s="8" t="s">
        <v>6596</v>
      </c>
      <c r="AW4855" s="8">
        <v>45</v>
      </c>
      <c r="AX4855" s="8">
        <v>2</v>
      </c>
      <c r="AY4855" s="8" t="s">
        <v>1672</v>
      </c>
      <c r="AZ4855" s="10">
        <v>41066</v>
      </c>
      <c r="BB4855" s="8" t="s">
        <v>3717</v>
      </c>
      <c r="BC4855" s="10">
        <v>43508</v>
      </c>
      <c r="BE4855" s="8" t="s">
        <v>3860</v>
      </c>
      <c r="BF4855" s="8" t="s">
        <v>3720</v>
      </c>
      <c r="BG4855" s="11">
        <v>42</v>
      </c>
      <c r="BH4855" s="11">
        <v>30</v>
      </c>
      <c r="BI4855" s="8" t="s">
        <v>3720</v>
      </c>
      <c r="BJ4855" s="11">
        <v>42</v>
      </c>
      <c r="BQ4855" s="11">
        <v>7.6950000000000003</v>
      </c>
      <c r="BR4855" s="8" t="s">
        <v>6742</v>
      </c>
      <c r="BW4855" s="10">
        <v>44256</v>
      </c>
      <c r="BX4855" s="10">
        <v>44593</v>
      </c>
      <c r="BY4855" s="9">
        <v>254.21</v>
      </c>
      <c r="BZ4855" s="8" t="s">
        <v>3721</v>
      </c>
      <c r="CF4855" s="8" t="s">
        <v>3708</v>
      </c>
      <c r="CH4855" s="9">
        <v>1106.25</v>
      </c>
      <c r="CM4855" s="12">
        <v>10</v>
      </c>
      <c r="CR4855" s="8" t="s">
        <v>20339</v>
      </c>
      <c r="CV4855" s="13">
        <v>1</v>
      </c>
    </row>
    <row r="4856" spans="1:100" x14ac:dyDescent="0.2">
      <c r="A4856" s="8" t="s">
        <v>20349</v>
      </c>
      <c r="B4856" s="8" t="s">
        <v>20350</v>
      </c>
      <c r="C4856" s="8" t="s">
        <v>4143</v>
      </c>
      <c r="D4856" s="8" t="s">
        <v>3893</v>
      </c>
      <c r="E4856" s="8" t="s">
        <v>8091</v>
      </c>
      <c r="F4856" s="8" t="s">
        <v>11731</v>
      </c>
      <c r="G4856" s="8" t="s">
        <v>20351</v>
      </c>
      <c r="H4856" s="8" t="s">
        <v>3882</v>
      </c>
      <c r="I4856" s="8" t="s">
        <v>4993</v>
      </c>
      <c r="J4856" s="8" t="s">
        <v>4009</v>
      </c>
      <c r="K4856" s="8" t="s">
        <v>20352</v>
      </c>
      <c r="M4856" s="8" t="s">
        <v>3866</v>
      </c>
      <c r="N4856" s="8" t="s">
        <v>3771</v>
      </c>
      <c r="O4856" s="8" t="s">
        <v>3804</v>
      </c>
      <c r="P4856" s="9">
        <v>138.78</v>
      </c>
      <c r="Q4856" s="8" t="s">
        <v>3805</v>
      </c>
      <c r="S4856" s="9">
        <v>98.11</v>
      </c>
      <c r="T4856" s="9">
        <v>65.56</v>
      </c>
      <c r="U4856" s="8" t="s">
        <v>3710</v>
      </c>
      <c r="V4856" s="8" t="s">
        <v>11734</v>
      </c>
      <c r="W4856" s="8" t="s">
        <v>3774</v>
      </c>
      <c r="AY4856" s="8" t="s">
        <v>2655</v>
      </c>
      <c r="AZ4856" s="10">
        <v>40401</v>
      </c>
      <c r="BA4856" s="10">
        <v>45199</v>
      </c>
      <c r="BC4856" s="10">
        <v>40997</v>
      </c>
      <c r="BD4856" s="10">
        <v>43671</v>
      </c>
      <c r="BE4856" s="8" t="s">
        <v>3808</v>
      </c>
      <c r="BF4856" s="8" t="s">
        <v>3720</v>
      </c>
      <c r="BG4856" s="11">
        <v>3.3332999999999999</v>
      </c>
      <c r="BH4856" s="11">
        <v>15</v>
      </c>
      <c r="BI4856" s="8" t="s">
        <v>3720</v>
      </c>
      <c r="BJ4856" s="11">
        <v>3.3332999999999999</v>
      </c>
      <c r="BQ4856" s="11">
        <v>19.669</v>
      </c>
      <c r="BR4856" s="8" t="s">
        <v>11734</v>
      </c>
      <c r="BW4856" s="10">
        <v>43739</v>
      </c>
      <c r="BX4856" s="10">
        <v>43770</v>
      </c>
      <c r="BY4856" s="9">
        <v>0</v>
      </c>
      <c r="BZ4856" s="8" t="s">
        <v>3777</v>
      </c>
      <c r="CF4856" s="8" t="s">
        <v>3708</v>
      </c>
      <c r="CH4856" s="9">
        <v>209.14</v>
      </c>
      <c r="CM4856" s="12">
        <v>10</v>
      </c>
      <c r="CR4856" s="8" t="s">
        <v>20350</v>
      </c>
      <c r="CV4856" s="13">
        <v>1</v>
      </c>
    </row>
    <row r="4857" spans="1:100" x14ac:dyDescent="0.2">
      <c r="A4857" s="8" t="s">
        <v>20353</v>
      </c>
      <c r="B4857" s="8" t="s">
        <v>20350</v>
      </c>
      <c r="C4857" s="8" t="s">
        <v>4143</v>
      </c>
      <c r="D4857" s="8" t="s">
        <v>3893</v>
      </c>
      <c r="E4857" s="8" t="s">
        <v>8091</v>
      </c>
      <c r="F4857" s="8" t="s">
        <v>11731</v>
      </c>
      <c r="G4857" s="8" t="s">
        <v>20351</v>
      </c>
      <c r="H4857" s="8" t="s">
        <v>3882</v>
      </c>
      <c r="I4857" s="8" t="s">
        <v>4993</v>
      </c>
      <c r="J4857" s="8" t="s">
        <v>4009</v>
      </c>
      <c r="K4857" s="8" t="s">
        <v>20352</v>
      </c>
      <c r="M4857" s="8" t="s">
        <v>3866</v>
      </c>
      <c r="N4857" s="8" t="s">
        <v>3708</v>
      </c>
      <c r="O4857" s="8" t="s">
        <v>3804</v>
      </c>
      <c r="P4857" s="9">
        <v>138.78</v>
      </c>
      <c r="Q4857" s="8" t="s">
        <v>3805</v>
      </c>
      <c r="S4857" s="9">
        <v>98.11</v>
      </c>
      <c r="T4857" s="9">
        <v>65.56</v>
      </c>
      <c r="U4857" s="8" t="s">
        <v>3710</v>
      </c>
      <c r="V4857" s="8" t="s">
        <v>11734</v>
      </c>
      <c r="W4857" s="8" t="s">
        <v>3774</v>
      </c>
      <c r="AY4857" s="8" t="s">
        <v>2655</v>
      </c>
      <c r="AZ4857" s="10">
        <v>40401</v>
      </c>
      <c r="BB4857" s="8" t="s">
        <v>3717</v>
      </c>
      <c r="BC4857" s="10">
        <v>43831</v>
      </c>
      <c r="BE4857" s="8" t="s">
        <v>3808</v>
      </c>
      <c r="BF4857" s="8" t="s">
        <v>3720</v>
      </c>
      <c r="BG4857" s="11">
        <v>3.3332999999999999</v>
      </c>
      <c r="BH4857" s="11">
        <v>15</v>
      </c>
      <c r="BI4857" s="8" t="s">
        <v>3720</v>
      </c>
      <c r="BJ4857" s="11">
        <v>3.3332999999999999</v>
      </c>
      <c r="BQ4857" s="11">
        <v>19.669</v>
      </c>
      <c r="BR4857" s="8" t="s">
        <v>11734</v>
      </c>
      <c r="BW4857" s="10">
        <v>43739</v>
      </c>
      <c r="BX4857" s="10">
        <v>43770</v>
      </c>
      <c r="BY4857" s="9">
        <v>0</v>
      </c>
      <c r="BZ4857" s="8" t="s">
        <v>3777</v>
      </c>
      <c r="CF4857" s="8" t="s">
        <v>3708</v>
      </c>
      <c r="CH4857" s="9">
        <v>209.14</v>
      </c>
      <c r="CM4857" s="12">
        <v>10</v>
      </c>
      <c r="CR4857" s="8" t="s">
        <v>20350</v>
      </c>
      <c r="CV4857" s="13">
        <v>1</v>
      </c>
    </row>
    <row r="4858" spans="1:100" x14ac:dyDescent="0.2">
      <c r="A4858" s="8" t="s">
        <v>20354</v>
      </c>
      <c r="B4858" s="8" t="s">
        <v>20350</v>
      </c>
      <c r="C4858" s="8" t="s">
        <v>4143</v>
      </c>
      <c r="D4858" s="8" t="s">
        <v>20355</v>
      </c>
      <c r="E4858" s="8" t="s">
        <v>4936</v>
      </c>
      <c r="F4858" s="8" t="s">
        <v>3990</v>
      </c>
      <c r="G4858" s="8" t="s">
        <v>20356</v>
      </c>
      <c r="H4858" s="8" t="s">
        <v>3836</v>
      </c>
      <c r="I4858" s="8" t="s">
        <v>4993</v>
      </c>
      <c r="J4858" s="8" t="s">
        <v>4009</v>
      </c>
      <c r="K4858" s="8" t="s">
        <v>20357</v>
      </c>
      <c r="M4858" s="8" t="s">
        <v>3866</v>
      </c>
      <c r="N4858" s="8" t="s">
        <v>3708</v>
      </c>
      <c r="O4858" s="8" t="s">
        <v>3804</v>
      </c>
      <c r="P4858" s="9">
        <v>200</v>
      </c>
      <c r="Q4858" s="8" t="s">
        <v>3805</v>
      </c>
      <c r="R4858" s="8" t="s">
        <v>20358</v>
      </c>
      <c r="S4858" s="9">
        <v>9.39</v>
      </c>
      <c r="T4858" s="9">
        <v>6.94</v>
      </c>
      <c r="U4858" s="8" t="s">
        <v>3710</v>
      </c>
      <c r="V4858" s="8" t="s">
        <v>20358</v>
      </c>
      <c r="W4858" s="8" t="s">
        <v>3774</v>
      </c>
      <c r="AY4858" s="8" t="s">
        <v>2655</v>
      </c>
      <c r="AZ4858" s="10">
        <v>44124</v>
      </c>
      <c r="BA4858" s="10">
        <v>45972</v>
      </c>
      <c r="BE4858" s="8" t="s">
        <v>3808</v>
      </c>
      <c r="BF4858" s="8" t="s">
        <v>3720</v>
      </c>
      <c r="BG4858" s="11">
        <v>0.33329999999999999</v>
      </c>
      <c r="BH4858" s="11">
        <v>15</v>
      </c>
      <c r="BI4858" s="8" t="s">
        <v>3720</v>
      </c>
      <c r="BJ4858" s="11">
        <v>0.33329999999999999</v>
      </c>
      <c r="BQ4858" s="11">
        <v>20.816600000000001</v>
      </c>
      <c r="BR4858" s="8" t="s">
        <v>20358</v>
      </c>
      <c r="BW4858" s="10">
        <v>44682</v>
      </c>
      <c r="BX4858" s="10">
        <v>44682</v>
      </c>
      <c r="BY4858" s="9">
        <v>0</v>
      </c>
      <c r="BZ4858" s="8" t="s">
        <v>3777</v>
      </c>
      <c r="CF4858" s="8" t="s">
        <v>3708</v>
      </c>
      <c r="CH4858" s="9">
        <v>299.2</v>
      </c>
      <c r="CM4858" s="12">
        <v>10</v>
      </c>
      <c r="CR4858" s="8" t="s">
        <v>20350</v>
      </c>
      <c r="CV4858" s="13">
        <v>1</v>
      </c>
    </row>
    <row r="4859" spans="1:100" x14ac:dyDescent="0.2">
      <c r="A4859" s="8" t="s">
        <v>20359</v>
      </c>
      <c r="B4859" s="8" t="s">
        <v>20350</v>
      </c>
      <c r="C4859" s="8" t="s">
        <v>3762</v>
      </c>
      <c r="D4859" s="8" t="s">
        <v>3893</v>
      </c>
      <c r="E4859" s="8" t="s">
        <v>4346</v>
      </c>
      <c r="F4859" s="8" t="s">
        <v>11731</v>
      </c>
      <c r="G4859" s="8" t="s">
        <v>20360</v>
      </c>
      <c r="H4859" s="8" t="s">
        <v>3882</v>
      </c>
      <c r="I4859" s="8" t="s">
        <v>4993</v>
      </c>
      <c r="J4859" s="8" t="s">
        <v>4009</v>
      </c>
      <c r="K4859" s="8" t="s">
        <v>20361</v>
      </c>
      <c r="M4859" s="8" t="s">
        <v>3866</v>
      </c>
      <c r="N4859" s="8" t="s">
        <v>3771</v>
      </c>
      <c r="O4859" s="8" t="s">
        <v>3804</v>
      </c>
      <c r="P4859" s="9">
        <v>211.24</v>
      </c>
      <c r="Q4859" s="8" t="s">
        <v>3805</v>
      </c>
      <c r="S4859" s="9">
        <v>98.11</v>
      </c>
      <c r="T4859" s="9">
        <v>65.56</v>
      </c>
      <c r="U4859" s="8" t="s">
        <v>3710</v>
      </c>
      <c r="V4859" s="8" t="s">
        <v>11734</v>
      </c>
      <c r="W4859" s="8" t="s">
        <v>3774</v>
      </c>
      <c r="AY4859" s="8" t="s">
        <v>2655</v>
      </c>
      <c r="AZ4859" s="10">
        <v>40401</v>
      </c>
      <c r="BA4859" s="10">
        <v>45199</v>
      </c>
      <c r="BC4859" s="10">
        <v>42408</v>
      </c>
      <c r="BD4859" s="10">
        <v>43676</v>
      </c>
      <c r="BE4859" s="8" t="s">
        <v>3808</v>
      </c>
      <c r="BF4859" s="8" t="s">
        <v>3720</v>
      </c>
      <c r="BG4859" s="11">
        <v>3.3332999999999999</v>
      </c>
      <c r="BH4859" s="11">
        <v>15</v>
      </c>
      <c r="BI4859" s="8" t="s">
        <v>3720</v>
      </c>
      <c r="BJ4859" s="11">
        <v>3.3332999999999999</v>
      </c>
      <c r="BQ4859" s="11">
        <v>19.669</v>
      </c>
      <c r="BR4859" s="8" t="s">
        <v>11734</v>
      </c>
      <c r="BW4859" s="10">
        <v>43739</v>
      </c>
      <c r="BX4859" s="10">
        <v>43770</v>
      </c>
      <c r="BY4859" s="9">
        <v>0</v>
      </c>
      <c r="BZ4859" s="8" t="s">
        <v>3777</v>
      </c>
      <c r="CF4859" s="8" t="s">
        <v>3708</v>
      </c>
      <c r="CH4859" s="9">
        <v>315.64</v>
      </c>
      <c r="CM4859" s="12">
        <v>10</v>
      </c>
      <c r="CR4859" s="8" t="s">
        <v>20350</v>
      </c>
      <c r="CV4859" s="13">
        <v>1</v>
      </c>
    </row>
    <row r="4860" spans="1:100" x14ac:dyDescent="0.2">
      <c r="A4860" s="8" t="s">
        <v>20362</v>
      </c>
      <c r="B4860" s="8" t="s">
        <v>20350</v>
      </c>
      <c r="C4860" s="8" t="s">
        <v>3762</v>
      </c>
      <c r="D4860" s="8" t="s">
        <v>3893</v>
      </c>
      <c r="E4860" s="8" t="s">
        <v>4346</v>
      </c>
      <c r="F4860" s="8" t="s">
        <v>11731</v>
      </c>
      <c r="G4860" s="8" t="s">
        <v>20360</v>
      </c>
      <c r="H4860" s="8" t="s">
        <v>3882</v>
      </c>
      <c r="I4860" s="8" t="s">
        <v>4993</v>
      </c>
      <c r="J4860" s="8" t="s">
        <v>4009</v>
      </c>
      <c r="K4860" s="8" t="s">
        <v>20361</v>
      </c>
      <c r="M4860" s="8" t="s">
        <v>3866</v>
      </c>
      <c r="N4860" s="8" t="s">
        <v>3708</v>
      </c>
      <c r="O4860" s="8" t="s">
        <v>3804</v>
      </c>
      <c r="P4860" s="9">
        <v>211.24</v>
      </c>
      <c r="Q4860" s="8" t="s">
        <v>3805</v>
      </c>
      <c r="S4860" s="9">
        <v>98.11</v>
      </c>
      <c r="T4860" s="9">
        <v>65.56</v>
      </c>
      <c r="U4860" s="8" t="s">
        <v>3710</v>
      </c>
      <c r="V4860" s="8" t="s">
        <v>11734</v>
      </c>
      <c r="W4860" s="8" t="s">
        <v>3774</v>
      </c>
      <c r="AY4860" s="8" t="s">
        <v>2655</v>
      </c>
      <c r="AZ4860" s="10">
        <v>40401</v>
      </c>
      <c r="BB4860" s="8" t="s">
        <v>3717</v>
      </c>
      <c r="BC4860" s="10">
        <v>43831</v>
      </c>
      <c r="BE4860" s="8" t="s">
        <v>3808</v>
      </c>
      <c r="BF4860" s="8" t="s">
        <v>3720</v>
      </c>
      <c r="BG4860" s="11">
        <v>3.3332999999999999</v>
      </c>
      <c r="BH4860" s="11">
        <v>15</v>
      </c>
      <c r="BI4860" s="8" t="s">
        <v>3720</v>
      </c>
      <c r="BJ4860" s="11">
        <v>3.3332999999999999</v>
      </c>
      <c r="BQ4860" s="11">
        <v>19.669</v>
      </c>
      <c r="BR4860" s="8" t="s">
        <v>11734</v>
      </c>
      <c r="BW4860" s="10">
        <v>43739</v>
      </c>
      <c r="BX4860" s="10">
        <v>43770</v>
      </c>
      <c r="BY4860" s="9">
        <v>0</v>
      </c>
      <c r="BZ4860" s="8" t="s">
        <v>3777</v>
      </c>
      <c r="CF4860" s="8" t="s">
        <v>3708</v>
      </c>
      <c r="CH4860" s="9">
        <v>315.64</v>
      </c>
      <c r="CM4860" s="12">
        <v>10</v>
      </c>
      <c r="CR4860" s="8" t="s">
        <v>20350</v>
      </c>
      <c r="CV4860" s="13">
        <v>1</v>
      </c>
    </row>
    <row r="4861" spans="1:100" x14ac:dyDescent="0.2">
      <c r="A4861" s="8" t="s">
        <v>20363</v>
      </c>
      <c r="B4861" s="8" t="s">
        <v>20350</v>
      </c>
      <c r="C4861" s="8" t="s">
        <v>3762</v>
      </c>
      <c r="D4861" s="8" t="s">
        <v>3893</v>
      </c>
      <c r="E4861" s="8" t="s">
        <v>6557</v>
      </c>
      <c r="F4861" s="8" t="s">
        <v>11731</v>
      </c>
      <c r="G4861" s="8" t="s">
        <v>20364</v>
      </c>
      <c r="H4861" s="8" t="s">
        <v>3882</v>
      </c>
      <c r="I4861" s="8" t="s">
        <v>4993</v>
      </c>
      <c r="J4861" s="8" t="s">
        <v>4009</v>
      </c>
      <c r="K4861" s="8" t="s">
        <v>20361</v>
      </c>
      <c r="M4861" s="8" t="s">
        <v>3866</v>
      </c>
      <c r="N4861" s="8" t="s">
        <v>3771</v>
      </c>
      <c r="O4861" s="8" t="s">
        <v>3804</v>
      </c>
      <c r="P4861" s="9">
        <v>1387.78</v>
      </c>
      <c r="Q4861" s="8" t="s">
        <v>3805</v>
      </c>
      <c r="S4861" s="9">
        <v>981.19</v>
      </c>
      <c r="T4861" s="9">
        <v>655.63</v>
      </c>
      <c r="U4861" s="8" t="s">
        <v>3710</v>
      </c>
      <c r="V4861" s="8" t="s">
        <v>11734</v>
      </c>
      <c r="W4861" s="8" t="s">
        <v>3774</v>
      </c>
      <c r="AY4861" s="8" t="s">
        <v>2655</v>
      </c>
      <c r="AZ4861" s="10">
        <v>40401</v>
      </c>
      <c r="BA4861" s="10">
        <v>45199</v>
      </c>
      <c r="BC4861" s="10">
        <v>41153</v>
      </c>
      <c r="BD4861" s="10">
        <v>43643</v>
      </c>
      <c r="BE4861" s="8" t="s">
        <v>3808</v>
      </c>
      <c r="BF4861" s="8" t="s">
        <v>3720</v>
      </c>
      <c r="BG4861" s="11">
        <v>33.333300000000001</v>
      </c>
      <c r="BH4861" s="11">
        <v>15</v>
      </c>
      <c r="BI4861" s="8" t="s">
        <v>3720</v>
      </c>
      <c r="BJ4861" s="11">
        <v>33.333300000000001</v>
      </c>
      <c r="BQ4861" s="11">
        <v>19.669</v>
      </c>
      <c r="BR4861" s="8" t="s">
        <v>11734</v>
      </c>
      <c r="BW4861" s="10">
        <v>43739</v>
      </c>
      <c r="BX4861" s="10">
        <v>43770</v>
      </c>
      <c r="BY4861" s="9">
        <v>0</v>
      </c>
      <c r="BZ4861" s="8" t="s">
        <v>3777</v>
      </c>
      <c r="CF4861" s="8" t="s">
        <v>3708</v>
      </c>
      <c r="CH4861" s="9">
        <v>1877.37</v>
      </c>
      <c r="CM4861" s="12">
        <v>10</v>
      </c>
      <c r="CR4861" s="8" t="s">
        <v>20350</v>
      </c>
      <c r="CV4861" s="13">
        <v>1</v>
      </c>
    </row>
    <row r="4862" spans="1:100" x14ac:dyDescent="0.2">
      <c r="A4862" s="8" t="s">
        <v>20365</v>
      </c>
      <c r="B4862" s="8" t="s">
        <v>20350</v>
      </c>
      <c r="C4862" s="8" t="s">
        <v>3762</v>
      </c>
      <c r="D4862" s="8" t="s">
        <v>3893</v>
      </c>
      <c r="E4862" s="8" t="s">
        <v>6557</v>
      </c>
      <c r="F4862" s="8" t="s">
        <v>11731</v>
      </c>
      <c r="G4862" s="8" t="s">
        <v>20364</v>
      </c>
      <c r="H4862" s="8" t="s">
        <v>3882</v>
      </c>
      <c r="I4862" s="8" t="s">
        <v>4993</v>
      </c>
      <c r="J4862" s="8" t="s">
        <v>4009</v>
      </c>
      <c r="K4862" s="8" t="s">
        <v>20361</v>
      </c>
      <c r="M4862" s="8" t="s">
        <v>3866</v>
      </c>
      <c r="N4862" s="8" t="s">
        <v>3708</v>
      </c>
      <c r="O4862" s="8" t="s">
        <v>3804</v>
      </c>
      <c r="P4862" s="9">
        <v>1387.78</v>
      </c>
      <c r="Q4862" s="8" t="s">
        <v>3805</v>
      </c>
      <c r="S4862" s="9">
        <v>981.19</v>
      </c>
      <c r="T4862" s="9">
        <v>655.63</v>
      </c>
      <c r="U4862" s="8" t="s">
        <v>3710</v>
      </c>
      <c r="V4862" s="8" t="s">
        <v>11734</v>
      </c>
      <c r="W4862" s="8" t="s">
        <v>3774</v>
      </c>
      <c r="AY4862" s="8" t="s">
        <v>2655</v>
      </c>
      <c r="AZ4862" s="10">
        <v>40401</v>
      </c>
      <c r="BB4862" s="8" t="s">
        <v>3717</v>
      </c>
      <c r="BD4862" s="10">
        <v>44284</v>
      </c>
      <c r="BE4862" s="8" t="s">
        <v>3808</v>
      </c>
      <c r="BF4862" s="8" t="s">
        <v>3720</v>
      </c>
      <c r="BG4862" s="11">
        <v>33.333300000000001</v>
      </c>
      <c r="BH4862" s="11">
        <v>15</v>
      </c>
      <c r="BI4862" s="8" t="s">
        <v>3720</v>
      </c>
      <c r="BJ4862" s="11">
        <v>33.333300000000001</v>
      </c>
      <c r="BQ4862" s="11">
        <v>19.669</v>
      </c>
      <c r="BR4862" s="8" t="s">
        <v>11734</v>
      </c>
      <c r="BW4862" s="10">
        <v>43739</v>
      </c>
      <c r="BX4862" s="10">
        <v>43770</v>
      </c>
      <c r="BY4862" s="9">
        <v>0</v>
      </c>
      <c r="BZ4862" s="8" t="s">
        <v>3777</v>
      </c>
      <c r="CF4862" s="8" t="s">
        <v>3708</v>
      </c>
      <c r="CH4862" s="9">
        <v>1877.37</v>
      </c>
      <c r="CM4862" s="12">
        <v>10</v>
      </c>
      <c r="CR4862" s="8" t="s">
        <v>20350</v>
      </c>
      <c r="CV4862" s="13">
        <v>1</v>
      </c>
    </row>
    <row r="4863" spans="1:100" x14ac:dyDescent="0.2">
      <c r="A4863" s="8" t="s">
        <v>20366</v>
      </c>
      <c r="B4863" s="8" t="s">
        <v>20350</v>
      </c>
      <c r="C4863" s="8" t="s">
        <v>3762</v>
      </c>
      <c r="D4863" s="8" t="s">
        <v>3893</v>
      </c>
      <c r="E4863" s="8" t="s">
        <v>3726</v>
      </c>
      <c r="F4863" s="8" t="s">
        <v>11731</v>
      </c>
      <c r="G4863" s="8" t="s">
        <v>20367</v>
      </c>
      <c r="H4863" s="8" t="s">
        <v>3882</v>
      </c>
      <c r="I4863" s="8" t="s">
        <v>4993</v>
      </c>
      <c r="J4863" s="8" t="s">
        <v>4009</v>
      </c>
      <c r="K4863" s="8" t="s">
        <v>20361</v>
      </c>
      <c r="M4863" s="8" t="s">
        <v>3866</v>
      </c>
      <c r="N4863" s="8" t="s">
        <v>3771</v>
      </c>
      <c r="O4863" s="8" t="s">
        <v>3804</v>
      </c>
      <c r="P4863" s="9">
        <v>416.34</v>
      </c>
      <c r="Q4863" s="8" t="s">
        <v>3805</v>
      </c>
      <c r="S4863" s="9">
        <v>294.36</v>
      </c>
      <c r="T4863" s="9">
        <v>196.69</v>
      </c>
      <c r="U4863" s="8" t="s">
        <v>3710</v>
      </c>
      <c r="V4863" s="8" t="s">
        <v>11734</v>
      </c>
      <c r="W4863" s="8" t="s">
        <v>3774</v>
      </c>
      <c r="AY4863" s="8" t="s">
        <v>2655</v>
      </c>
      <c r="AZ4863" s="10">
        <v>40401</v>
      </c>
      <c r="BA4863" s="10">
        <v>45199</v>
      </c>
      <c r="BC4863" s="10">
        <v>43791</v>
      </c>
      <c r="BE4863" s="8" t="s">
        <v>3808</v>
      </c>
      <c r="BF4863" s="8" t="s">
        <v>3720</v>
      </c>
      <c r="BG4863" s="11">
        <v>10</v>
      </c>
      <c r="BH4863" s="11">
        <v>15</v>
      </c>
      <c r="BI4863" s="8" t="s">
        <v>3720</v>
      </c>
      <c r="BJ4863" s="11">
        <v>10</v>
      </c>
      <c r="BQ4863" s="11">
        <v>19.669</v>
      </c>
      <c r="BR4863" s="8" t="s">
        <v>11734</v>
      </c>
      <c r="BW4863" s="10">
        <v>43739</v>
      </c>
      <c r="BX4863" s="10">
        <v>43770</v>
      </c>
      <c r="BY4863" s="9">
        <v>0</v>
      </c>
      <c r="BZ4863" s="8" t="s">
        <v>3777</v>
      </c>
      <c r="CF4863" s="8" t="s">
        <v>3708</v>
      </c>
      <c r="CH4863" s="9">
        <v>604.19000000000005</v>
      </c>
      <c r="CM4863" s="12">
        <v>10</v>
      </c>
      <c r="CR4863" s="8" t="s">
        <v>20350</v>
      </c>
      <c r="CV4863" s="13">
        <v>1</v>
      </c>
    </row>
    <row r="4864" spans="1:100" x14ac:dyDescent="0.2">
      <c r="A4864" s="8" t="s">
        <v>20368</v>
      </c>
      <c r="B4864" s="8" t="s">
        <v>20350</v>
      </c>
      <c r="C4864" s="8" t="s">
        <v>3762</v>
      </c>
      <c r="D4864" s="8" t="s">
        <v>3893</v>
      </c>
      <c r="E4864" s="8" t="s">
        <v>3726</v>
      </c>
      <c r="F4864" s="8" t="s">
        <v>11731</v>
      </c>
      <c r="G4864" s="8" t="s">
        <v>20367</v>
      </c>
      <c r="H4864" s="8" t="s">
        <v>3882</v>
      </c>
      <c r="I4864" s="8" t="s">
        <v>4993</v>
      </c>
      <c r="J4864" s="8" t="s">
        <v>4009</v>
      </c>
      <c r="K4864" s="8" t="s">
        <v>20361</v>
      </c>
      <c r="M4864" s="8" t="s">
        <v>3866</v>
      </c>
      <c r="N4864" s="8" t="s">
        <v>3708</v>
      </c>
      <c r="O4864" s="8" t="s">
        <v>3804</v>
      </c>
      <c r="P4864" s="9">
        <v>416.34</v>
      </c>
      <c r="Q4864" s="8" t="s">
        <v>3805</v>
      </c>
      <c r="S4864" s="9">
        <v>294.36</v>
      </c>
      <c r="T4864" s="9">
        <v>196.69</v>
      </c>
      <c r="U4864" s="8" t="s">
        <v>3710</v>
      </c>
      <c r="V4864" s="8" t="s">
        <v>11734</v>
      </c>
      <c r="W4864" s="8" t="s">
        <v>3774</v>
      </c>
      <c r="AY4864" s="8" t="s">
        <v>2655</v>
      </c>
      <c r="AZ4864" s="10">
        <v>40401</v>
      </c>
      <c r="BB4864" s="8" t="s">
        <v>3717</v>
      </c>
      <c r="BE4864" s="8" t="s">
        <v>3808</v>
      </c>
      <c r="BF4864" s="8" t="s">
        <v>3720</v>
      </c>
      <c r="BG4864" s="11">
        <v>10</v>
      </c>
      <c r="BH4864" s="11">
        <v>15</v>
      </c>
      <c r="BI4864" s="8" t="s">
        <v>3720</v>
      </c>
      <c r="BJ4864" s="11">
        <v>10</v>
      </c>
      <c r="BQ4864" s="11">
        <v>19.669</v>
      </c>
      <c r="BR4864" s="8" t="s">
        <v>11734</v>
      </c>
      <c r="BW4864" s="10">
        <v>43739</v>
      </c>
      <c r="BX4864" s="10">
        <v>43770</v>
      </c>
      <c r="BY4864" s="9">
        <v>0</v>
      </c>
      <c r="BZ4864" s="8" t="s">
        <v>3777</v>
      </c>
      <c r="CF4864" s="8" t="s">
        <v>3708</v>
      </c>
      <c r="CH4864" s="9">
        <v>604.19000000000005</v>
      </c>
      <c r="CM4864" s="12">
        <v>10</v>
      </c>
      <c r="CR4864" s="8" t="s">
        <v>20350</v>
      </c>
      <c r="CV4864" s="13">
        <v>1</v>
      </c>
    </row>
    <row r="4865" spans="1:100" x14ac:dyDescent="0.2">
      <c r="A4865" s="8" t="s">
        <v>20369</v>
      </c>
      <c r="B4865" s="8" t="s">
        <v>20370</v>
      </c>
      <c r="C4865" s="8" t="s">
        <v>3762</v>
      </c>
      <c r="D4865" s="8" t="s">
        <v>3893</v>
      </c>
      <c r="E4865" s="8" t="s">
        <v>4346</v>
      </c>
      <c r="F4865" s="8" t="s">
        <v>11731</v>
      </c>
      <c r="G4865" s="8" t="s">
        <v>20360</v>
      </c>
      <c r="H4865" s="8" t="s">
        <v>3882</v>
      </c>
      <c r="I4865" s="8" t="s">
        <v>8771</v>
      </c>
      <c r="J4865" s="8" t="s">
        <v>8772</v>
      </c>
      <c r="K4865" s="8" t="s">
        <v>20371</v>
      </c>
      <c r="M4865" s="8" t="s">
        <v>3866</v>
      </c>
      <c r="N4865" s="8" t="s">
        <v>3708</v>
      </c>
      <c r="O4865" s="8" t="s">
        <v>3804</v>
      </c>
      <c r="P4865" s="9">
        <v>211.24</v>
      </c>
      <c r="Q4865" s="8" t="s">
        <v>3805</v>
      </c>
      <c r="R4865" s="8" t="s">
        <v>20372</v>
      </c>
      <c r="S4865" s="9">
        <v>93.87</v>
      </c>
      <c r="T4865" s="9">
        <v>69.39</v>
      </c>
      <c r="U4865" s="8" t="s">
        <v>3710</v>
      </c>
      <c r="V4865" s="8" t="s">
        <v>20372</v>
      </c>
      <c r="W4865" s="8" t="s">
        <v>3774</v>
      </c>
      <c r="AY4865" s="8" t="s">
        <v>2655</v>
      </c>
      <c r="AZ4865" s="10">
        <v>43341</v>
      </c>
      <c r="BA4865" s="10">
        <v>45187</v>
      </c>
      <c r="BC4865" s="10">
        <v>43789</v>
      </c>
      <c r="BE4865" s="8" t="s">
        <v>3808</v>
      </c>
      <c r="BF4865" s="8" t="s">
        <v>3720</v>
      </c>
      <c r="BG4865" s="11">
        <v>3.3332999999999999</v>
      </c>
      <c r="BH4865" s="11">
        <v>15</v>
      </c>
      <c r="BI4865" s="8" t="s">
        <v>3720</v>
      </c>
      <c r="BJ4865" s="11">
        <v>3.3332999999999999</v>
      </c>
      <c r="BQ4865" s="11">
        <v>20.816600000000001</v>
      </c>
      <c r="BR4865" s="8" t="s">
        <v>20372</v>
      </c>
      <c r="BW4865" s="10">
        <v>43678</v>
      </c>
      <c r="BX4865" s="10">
        <v>43678</v>
      </c>
      <c r="BY4865" s="9">
        <v>0</v>
      </c>
      <c r="BZ4865" s="8" t="s">
        <v>3777</v>
      </c>
      <c r="CF4865" s="8" t="s">
        <v>3708</v>
      </c>
      <c r="CH4865" s="9">
        <v>315.64</v>
      </c>
      <c r="CM4865" s="12">
        <v>10</v>
      </c>
      <c r="CR4865" s="8" t="s">
        <v>20370</v>
      </c>
      <c r="CV4865" s="13">
        <v>1</v>
      </c>
    </row>
    <row r="4866" spans="1:100" x14ac:dyDescent="0.2">
      <c r="A4866" s="8" t="s">
        <v>20373</v>
      </c>
      <c r="B4866" s="8" t="s">
        <v>20370</v>
      </c>
      <c r="C4866" s="8" t="s">
        <v>3762</v>
      </c>
      <c r="D4866" s="8" t="s">
        <v>3893</v>
      </c>
      <c r="E4866" s="8" t="s">
        <v>6557</v>
      </c>
      <c r="F4866" s="8" t="s">
        <v>11731</v>
      </c>
      <c r="G4866" s="8" t="s">
        <v>20364</v>
      </c>
      <c r="H4866" s="8" t="s">
        <v>3882</v>
      </c>
      <c r="I4866" s="8" t="s">
        <v>8771</v>
      </c>
      <c r="J4866" s="8" t="s">
        <v>8772</v>
      </c>
      <c r="K4866" s="8" t="s">
        <v>20371</v>
      </c>
      <c r="M4866" s="8" t="s">
        <v>3866</v>
      </c>
      <c r="N4866" s="8" t="s">
        <v>3708</v>
      </c>
      <c r="O4866" s="8" t="s">
        <v>3804</v>
      </c>
      <c r="P4866" s="9">
        <v>1200</v>
      </c>
      <c r="Q4866" s="8" t="s">
        <v>3805</v>
      </c>
      <c r="R4866" s="8" t="s">
        <v>20374</v>
      </c>
      <c r="S4866" s="9">
        <v>938.69</v>
      </c>
      <c r="T4866" s="9">
        <v>693.89</v>
      </c>
      <c r="U4866" s="8" t="s">
        <v>3710</v>
      </c>
      <c r="V4866" s="8" t="s">
        <v>20374</v>
      </c>
      <c r="W4866" s="8" t="s">
        <v>3774</v>
      </c>
      <c r="AY4866" s="8" t="s">
        <v>2655</v>
      </c>
      <c r="AZ4866" s="10">
        <v>43341</v>
      </c>
      <c r="BA4866" s="10">
        <v>45187</v>
      </c>
      <c r="BC4866" s="10">
        <v>44440</v>
      </c>
      <c r="BE4866" s="8" t="s">
        <v>3808</v>
      </c>
      <c r="BF4866" s="8" t="s">
        <v>3720</v>
      </c>
      <c r="BG4866" s="11">
        <v>33.333300000000001</v>
      </c>
      <c r="BH4866" s="11">
        <v>15</v>
      </c>
      <c r="BI4866" s="8" t="s">
        <v>3720</v>
      </c>
      <c r="BJ4866" s="11">
        <v>33.333300000000001</v>
      </c>
      <c r="BQ4866" s="11">
        <v>20.816600000000001</v>
      </c>
      <c r="BR4866" s="8" t="s">
        <v>20374</v>
      </c>
      <c r="BW4866" s="10">
        <v>43709</v>
      </c>
      <c r="BX4866" s="10">
        <v>43709</v>
      </c>
      <c r="BY4866" s="9">
        <v>0</v>
      </c>
      <c r="BZ4866" s="8" t="s">
        <v>3777</v>
      </c>
      <c r="CF4866" s="8" t="s">
        <v>3708</v>
      </c>
      <c r="CH4866" s="9">
        <v>1635.7</v>
      </c>
      <c r="CM4866" s="12">
        <v>10</v>
      </c>
      <c r="CR4866" s="8" t="s">
        <v>20370</v>
      </c>
      <c r="CV4866" s="13">
        <v>1</v>
      </c>
    </row>
    <row r="4867" spans="1:100" x14ac:dyDescent="0.2">
      <c r="A4867" s="8" t="s">
        <v>20375</v>
      </c>
      <c r="B4867" s="8" t="s">
        <v>20370</v>
      </c>
      <c r="C4867" s="8" t="s">
        <v>3762</v>
      </c>
      <c r="D4867" s="8" t="s">
        <v>3893</v>
      </c>
      <c r="E4867" s="8" t="s">
        <v>3726</v>
      </c>
      <c r="F4867" s="8" t="s">
        <v>11731</v>
      </c>
      <c r="G4867" s="8" t="s">
        <v>20367</v>
      </c>
      <c r="H4867" s="8" t="s">
        <v>3882</v>
      </c>
      <c r="I4867" s="8" t="s">
        <v>8771</v>
      </c>
      <c r="J4867" s="8" t="s">
        <v>8772</v>
      </c>
      <c r="K4867" s="8" t="s">
        <v>20371</v>
      </c>
      <c r="M4867" s="8" t="s">
        <v>3866</v>
      </c>
      <c r="N4867" s="8" t="s">
        <v>3708</v>
      </c>
      <c r="O4867" s="8" t="s">
        <v>3804</v>
      </c>
      <c r="P4867" s="9">
        <v>318.5</v>
      </c>
      <c r="Q4867" s="8" t="s">
        <v>3805</v>
      </c>
      <c r="R4867" s="8" t="s">
        <v>20372</v>
      </c>
      <c r="S4867" s="9">
        <v>281.61</v>
      </c>
      <c r="T4867" s="9">
        <v>208.17</v>
      </c>
      <c r="U4867" s="8" t="s">
        <v>3710</v>
      </c>
      <c r="V4867" s="8" t="s">
        <v>20372</v>
      </c>
      <c r="W4867" s="8" t="s">
        <v>3774</v>
      </c>
      <c r="AY4867" s="8" t="s">
        <v>2655</v>
      </c>
      <c r="AZ4867" s="10">
        <v>43341</v>
      </c>
      <c r="BA4867" s="10">
        <v>45187</v>
      </c>
      <c r="BC4867" s="10">
        <v>43789</v>
      </c>
      <c r="BE4867" s="8" t="s">
        <v>3808</v>
      </c>
      <c r="BF4867" s="8" t="s">
        <v>3720</v>
      </c>
      <c r="BG4867" s="11">
        <v>10</v>
      </c>
      <c r="BH4867" s="11">
        <v>15</v>
      </c>
      <c r="BI4867" s="8" t="s">
        <v>3720</v>
      </c>
      <c r="BJ4867" s="11">
        <v>10</v>
      </c>
      <c r="BQ4867" s="11">
        <v>20.816600000000001</v>
      </c>
      <c r="BR4867" s="8" t="s">
        <v>20372</v>
      </c>
      <c r="BW4867" s="10">
        <v>43678</v>
      </c>
      <c r="BX4867" s="10">
        <v>43678</v>
      </c>
      <c r="BY4867" s="9">
        <v>0</v>
      </c>
      <c r="BZ4867" s="8" t="s">
        <v>3777</v>
      </c>
      <c r="CF4867" s="8" t="s">
        <v>3708</v>
      </c>
      <c r="CH4867" s="9">
        <v>470.73</v>
      </c>
      <c r="CM4867" s="12">
        <v>10</v>
      </c>
      <c r="CR4867" s="8" t="s">
        <v>20370</v>
      </c>
      <c r="CV4867" s="13">
        <v>1</v>
      </c>
    </row>
    <row r="4868" spans="1:100" x14ac:dyDescent="0.2">
      <c r="A4868" s="8" t="s">
        <v>20376</v>
      </c>
      <c r="B4868" s="8" t="s">
        <v>20370</v>
      </c>
      <c r="C4868" s="8" t="s">
        <v>3762</v>
      </c>
      <c r="D4868" s="8" t="s">
        <v>3893</v>
      </c>
      <c r="E4868" s="8" t="s">
        <v>4362</v>
      </c>
      <c r="F4868" s="8" t="s">
        <v>11731</v>
      </c>
      <c r="G4868" s="8" t="s">
        <v>20377</v>
      </c>
      <c r="H4868" s="8" t="s">
        <v>3882</v>
      </c>
      <c r="I4868" s="8" t="s">
        <v>8771</v>
      </c>
      <c r="J4868" s="8" t="s">
        <v>8772</v>
      </c>
      <c r="K4868" s="8" t="s">
        <v>20371</v>
      </c>
      <c r="M4868" s="8" t="s">
        <v>3866</v>
      </c>
      <c r="N4868" s="8" t="s">
        <v>3708</v>
      </c>
      <c r="O4868" s="8" t="s">
        <v>3804</v>
      </c>
      <c r="P4868" s="9">
        <v>105.62</v>
      </c>
      <c r="Q4868" s="8" t="s">
        <v>3805</v>
      </c>
      <c r="R4868" s="8" t="s">
        <v>20372</v>
      </c>
      <c r="S4868" s="9">
        <v>46.94</v>
      </c>
      <c r="T4868" s="9">
        <v>34.700000000000003</v>
      </c>
      <c r="U4868" s="8" t="s">
        <v>3710</v>
      </c>
      <c r="V4868" s="8" t="s">
        <v>20372</v>
      </c>
      <c r="W4868" s="8" t="s">
        <v>3774</v>
      </c>
      <c r="AY4868" s="8" t="s">
        <v>2655</v>
      </c>
      <c r="AZ4868" s="10">
        <v>43341</v>
      </c>
      <c r="BA4868" s="10">
        <v>45187</v>
      </c>
      <c r="BE4868" s="8" t="s">
        <v>3808</v>
      </c>
      <c r="BF4868" s="8" t="s">
        <v>3720</v>
      </c>
      <c r="BG4868" s="11">
        <v>1.6667000000000001</v>
      </c>
      <c r="BH4868" s="11">
        <v>15</v>
      </c>
      <c r="BI4868" s="8" t="s">
        <v>3720</v>
      </c>
      <c r="BJ4868" s="11">
        <v>1.6667000000000001</v>
      </c>
      <c r="BQ4868" s="11">
        <v>20.816600000000001</v>
      </c>
      <c r="BR4868" s="8" t="s">
        <v>20372</v>
      </c>
      <c r="BW4868" s="10">
        <v>43678</v>
      </c>
      <c r="BX4868" s="10">
        <v>43678</v>
      </c>
      <c r="BY4868" s="9">
        <v>0</v>
      </c>
      <c r="BZ4868" s="8" t="s">
        <v>3777</v>
      </c>
      <c r="CF4868" s="8" t="s">
        <v>3708</v>
      </c>
      <c r="CH4868" s="9">
        <v>159.16999999999999</v>
      </c>
      <c r="CM4868" s="12">
        <v>10</v>
      </c>
      <c r="CR4868" s="8" t="s">
        <v>20370</v>
      </c>
      <c r="CV4868" s="13">
        <v>1</v>
      </c>
    </row>
    <row r="4869" spans="1:100" x14ac:dyDescent="0.2">
      <c r="A4869" s="8" t="s">
        <v>20378</v>
      </c>
      <c r="B4869" s="8" t="s">
        <v>20370</v>
      </c>
      <c r="C4869" s="8" t="s">
        <v>3762</v>
      </c>
      <c r="D4869" s="8" t="s">
        <v>3893</v>
      </c>
      <c r="E4869" s="8" t="s">
        <v>8921</v>
      </c>
      <c r="F4869" s="8" t="s">
        <v>11731</v>
      </c>
      <c r="G4869" s="8" t="s">
        <v>20379</v>
      </c>
      <c r="H4869" s="8" t="s">
        <v>3882</v>
      </c>
      <c r="I4869" s="8" t="s">
        <v>8771</v>
      </c>
      <c r="J4869" s="8" t="s">
        <v>8772</v>
      </c>
      <c r="K4869" s="8" t="s">
        <v>20371</v>
      </c>
      <c r="M4869" s="8" t="s">
        <v>3866</v>
      </c>
      <c r="N4869" s="8" t="s">
        <v>3708</v>
      </c>
      <c r="O4869" s="8" t="s">
        <v>3804</v>
      </c>
      <c r="P4869" s="9">
        <v>600</v>
      </c>
      <c r="Q4869" s="8" t="s">
        <v>3805</v>
      </c>
      <c r="R4869" s="8" t="s">
        <v>20374</v>
      </c>
      <c r="S4869" s="9">
        <v>469.34</v>
      </c>
      <c r="T4869" s="9">
        <v>346.94</v>
      </c>
      <c r="U4869" s="8" t="s">
        <v>3710</v>
      </c>
      <c r="V4869" s="8" t="s">
        <v>20374</v>
      </c>
      <c r="W4869" s="8" t="s">
        <v>3774</v>
      </c>
      <c r="AY4869" s="8" t="s">
        <v>2655</v>
      </c>
      <c r="AZ4869" s="10">
        <v>43341</v>
      </c>
      <c r="BA4869" s="10">
        <v>45187</v>
      </c>
      <c r="BE4869" s="8" t="s">
        <v>3808</v>
      </c>
      <c r="BF4869" s="8" t="s">
        <v>3720</v>
      </c>
      <c r="BG4869" s="11">
        <v>16.666699999999999</v>
      </c>
      <c r="BH4869" s="11">
        <v>15</v>
      </c>
      <c r="BI4869" s="8" t="s">
        <v>3720</v>
      </c>
      <c r="BJ4869" s="11">
        <v>16.666699999999999</v>
      </c>
      <c r="BQ4869" s="11">
        <v>20.816600000000001</v>
      </c>
      <c r="BR4869" s="8" t="s">
        <v>20374</v>
      </c>
      <c r="BW4869" s="10">
        <v>43709</v>
      </c>
      <c r="BX4869" s="10">
        <v>43709</v>
      </c>
      <c r="BY4869" s="9">
        <v>0</v>
      </c>
      <c r="BZ4869" s="8" t="s">
        <v>3777</v>
      </c>
      <c r="CF4869" s="8" t="s">
        <v>3708</v>
      </c>
      <c r="CH4869" s="9">
        <v>850.3</v>
      </c>
      <c r="CM4869" s="12">
        <v>10</v>
      </c>
      <c r="CR4869" s="8" t="s">
        <v>20370</v>
      </c>
      <c r="CV4869" s="13">
        <v>1</v>
      </c>
    </row>
    <row r="4870" spans="1:100" x14ac:dyDescent="0.2">
      <c r="A4870" s="8" t="s">
        <v>20380</v>
      </c>
      <c r="B4870" s="8" t="s">
        <v>20370</v>
      </c>
      <c r="C4870" s="8" t="s">
        <v>3762</v>
      </c>
      <c r="D4870" s="8" t="s">
        <v>3893</v>
      </c>
      <c r="E4870" s="8" t="s">
        <v>3879</v>
      </c>
      <c r="F4870" s="8" t="s">
        <v>11731</v>
      </c>
      <c r="G4870" s="8" t="s">
        <v>20381</v>
      </c>
      <c r="H4870" s="8" t="s">
        <v>3882</v>
      </c>
      <c r="I4870" s="8" t="s">
        <v>8771</v>
      </c>
      <c r="J4870" s="8" t="s">
        <v>8772</v>
      </c>
      <c r="K4870" s="8" t="s">
        <v>20371</v>
      </c>
      <c r="M4870" s="8" t="s">
        <v>3866</v>
      </c>
      <c r="N4870" s="8" t="s">
        <v>3708</v>
      </c>
      <c r="O4870" s="8" t="s">
        <v>3804</v>
      </c>
      <c r="P4870" s="9">
        <v>248.5</v>
      </c>
      <c r="Q4870" s="8" t="s">
        <v>3805</v>
      </c>
      <c r="R4870" s="8" t="s">
        <v>20372</v>
      </c>
      <c r="S4870" s="9">
        <v>140.80000000000001</v>
      </c>
      <c r="T4870" s="9">
        <v>104.08</v>
      </c>
      <c r="U4870" s="8" t="s">
        <v>3710</v>
      </c>
      <c r="V4870" s="8" t="s">
        <v>20372</v>
      </c>
      <c r="W4870" s="8" t="s">
        <v>3774</v>
      </c>
      <c r="AY4870" s="8" t="s">
        <v>2655</v>
      </c>
      <c r="AZ4870" s="10">
        <v>43341</v>
      </c>
      <c r="BA4870" s="10">
        <v>45187</v>
      </c>
      <c r="BE4870" s="8" t="s">
        <v>3808</v>
      </c>
      <c r="BF4870" s="8" t="s">
        <v>3720</v>
      </c>
      <c r="BG4870" s="11">
        <v>5</v>
      </c>
      <c r="BH4870" s="11">
        <v>15</v>
      </c>
      <c r="BI4870" s="8" t="s">
        <v>3720</v>
      </c>
      <c r="BJ4870" s="11">
        <v>5</v>
      </c>
      <c r="BQ4870" s="11">
        <v>20.816600000000001</v>
      </c>
      <c r="BR4870" s="8" t="s">
        <v>20372</v>
      </c>
      <c r="BW4870" s="10">
        <v>43678</v>
      </c>
      <c r="BX4870" s="10">
        <v>43678</v>
      </c>
      <c r="BY4870" s="9">
        <v>0</v>
      </c>
      <c r="BZ4870" s="8" t="s">
        <v>3777</v>
      </c>
      <c r="CF4870" s="8" t="s">
        <v>3708</v>
      </c>
      <c r="CH4870" s="9">
        <v>370.16</v>
      </c>
      <c r="CM4870" s="12">
        <v>10</v>
      </c>
      <c r="CR4870" s="8" t="s">
        <v>20370</v>
      </c>
      <c r="CV4870" s="13">
        <v>1</v>
      </c>
    </row>
    <row r="4871" spans="1:100" x14ac:dyDescent="0.2">
      <c r="A4871" s="8" t="s">
        <v>20382</v>
      </c>
      <c r="B4871" s="8" t="s">
        <v>20383</v>
      </c>
      <c r="C4871" s="8" t="s">
        <v>4077</v>
      </c>
      <c r="D4871" s="8" t="s">
        <v>3699</v>
      </c>
      <c r="E4871" s="8" t="s">
        <v>4498</v>
      </c>
      <c r="F4871" s="8" t="s">
        <v>3701</v>
      </c>
      <c r="G4871" s="8" t="s">
        <v>6509</v>
      </c>
      <c r="H4871" s="8" t="s">
        <v>3703</v>
      </c>
      <c r="I4871" s="8" t="s">
        <v>11593</v>
      </c>
      <c r="J4871" s="8" t="s">
        <v>11594</v>
      </c>
      <c r="K4871" s="8" t="s">
        <v>20384</v>
      </c>
      <c r="M4871" s="8" t="s">
        <v>3866</v>
      </c>
      <c r="N4871" s="8" t="s">
        <v>3708</v>
      </c>
      <c r="O4871" s="8" t="s">
        <v>3804</v>
      </c>
      <c r="P4871" s="9">
        <v>1017.27</v>
      </c>
      <c r="Q4871" s="8" t="s">
        <v>3805</v>
      </c>
      <c r="S4871" s="9">
        <v>795.48</v>
      </c>
      <c r="T4871" s="9">
        <v>582.62</v>
      </c>
      <c r="U4871" s="8" t="s">
        <v>3710</v>
      </c>
      <c r="V4871" s="8" t="s">
        <v>20385</v>
      </c>
      <c r="W4871" s="8" t="s">
        <v>3736</v>
      </c>
      <c r="X4871" s="8" t="s">
        <v>6512</v>
      </c>
      <c r="Y4871" s="8" t="s">
        <v>3738</v>
      </c>
      <c r="AY4871" s="8" t="s">
        <v>2465</v>
      </c>
      <c r="AZ4871" s="10">
        <v>43124</v>
      </c>
      <c r="BB4871" s="8" t="s">
        <v>3717</v>
      </c>
      <c r="BC4871" s="10">
        <v>44713</v>
      </c>
      <c r="BE4871" s="8" t="s">
        <v>4679</v>
      </c>
      <c r="BF4871" s="8" t="s">
        <v>3719</v>
      </c>
      <c r="BG4871" s="11">
        <v>18.666699999999999</v>
      </c>
      <c r="BH4871" s="11">
        <v>300</v>
      </c>
      <c r="BI4871" s="8" t="s">
        <v>3720</v>
      </c>
      <c r="BJ4871" s="11">
        <v>18.666699999999999</v>
      </c>
      <c r="BQ4871" s="11">
        <v>31.211500000000001</v>
      </c>
      <c r="BR4871" s="8" t="s">
        <v>20385</v>
      </c>
      <c r="BW4871" s="10">
        <v>43891</v>
      </c>
      <c r="BX4871" s="10">
        <v>44562</v>
      </c>
      <c r="BY4871" s="9">
        <v>0</v>
      </c>
      <c r="BZ4871" s="8" t="s">
        <v>3742</v>
      </c>
      <c r="CF4871" s="8" t="s">
        <v>3708</v>
      </c>
      <c r="CH4871" s="9">
        <v>1400.53</v>
      </c>
      <c r="CM4871" s="12">
        <v>10</v>
      </c>
      <c r="CR4871" s="8" t="s">
        <v>20383</v>
      </c>
      <c r="CV4871" s="13">
        <v>1</v>
      </c>
    </row>
    <row r="4872" spans="1:100" x14ac:dyDescent="0.2">
      <c r="A4872" s="8" t="s">
        <v>20386</v>
      </c>
      <c r="B4872" s="8" t="s">
        <v>20383</v>
      </c>
      <c r="C4872" s="8" t="s">
        <v>4946</v>
      </c>
      <c r="D4872" s="8" t="s">
        <v>3699</v>
      </c>
      <c r="E4872" s="8" t="s">
        <v>4498</v>
      </c>
      <c r="F4872" s="8" t="s">
        <v>3701</v>
      </c>
      <c r="G4872" s="8" t="s">
        <v>6514</v>
      </c>
      <c r="H4872" s="8" t="s">
        <v>3703</v>
      </c>
      <c r="I4872" s="8" t="s">
        <v>11593</v>
      </c>
      <c r="J4872" s="8" t="s">
        <v>11594</v>
      </c>
      <c r="K4872" s="8" t="s">
        <v>20387</v>
      </c>
      <c r="M4872" s="8" t="s">
        <v>3866</v>
      </c>
      <c r="N4872" s="8" t="s">
        <v>3708</v>
      </c>
      <c r="O4872" s="8" t="s">
        <v>3804</v>
      </c>
      <c r="P4872" s="9">
        <v>1524.2</v>
      </c>
      <c r="Q4872" s="8" t="s">
        <v>3805</v>
      </c>
      <c r="S4872" s="9">
        <v>1193.21</v>
      </c>
      <c r="T4872" s="9">
        <v>873.92</v>
      </c>
      <c r="U4872" s="8" t="s">
        <v>3710</v>
      </c>
      <c r="V4872" s="8" t="s">
        <v>20385</v>
      </c>
      <c r="W4872" s="8" t="s">
        <v>3736</v>
      </c>
      <c r="X4872" s="8" t="s">
        <v>6512</v>
      </c>
      <c r="Y4872" s="8" t="s">
        <v>3738</v>
      </c>
      <c r="AY4872" s="8" t="s">
        <v>2465</v>
      </c>
      <c r="AZ4872" s="10">
        <v>43124</v>
      </c>
      <c r="BB4872" s="8" t="s">
        <v>3717</v>
      </c>
      <c r="BC4872" s="10">
        <v>44621</v>
      </c>
      <c r="BE4872" s="8" t="s">
        <v>4679</v>
      </c>
      <c r="BF4872" s="8" t="s">
        <v>3719</v>
      </c>
      <c r="BG4872" s="11">
        <v>28</v>
      </c>
      <c r="BH4872" s="11">
        <v>300</v>
      </c>
      <c r="BI4872" s="8" t="s">
        <v>3720</v>
      </c>
      <c r="BJ4872" s="11">
        <v>28</v>
      </c>
      <c r="BQ4872" s="11">
        <v>31.211500000000001</v>
      </c>
      <c r="BR4872" s="8" t="s">
        <v>20385</v>
      </c>
      <c r="BW4872" s="10">
        <v>43891</v>
      </c>
      <c r="BX4872" s="10">
        <v>44562</v>
      </c>
      <c r="BY4872" s="9">
        <v>0</v>
      </c>
      <c r="BZ4872" s="8" t="s">
        <v>3750</v>
      </c>
      <c r="CF4872" s="8" t="s">
        <v>3708</v>
      </c>
      <c r="CH4872" s="9">
        <v>2052.9499999999998</v>
      </c>
      <c r="CM4872" s="12">
        <v>10</v>
      </c>
      <c r="CR4872" s="8" t="s">
        <v>20383</v>
      </c>
      <c r="CV4872" s="13">
        <v>1</v>
      </c>
    </row>
    <row r="4873" spans="1:100" x14ac:dyDescent="0.2">
      <c r="A4873" s="8" t="s">
        <v>20388</v>
      </c>
      <c r="B4873" s="8" t="s">
        <v>20383</v>
      </c>
      <c r="C4873" s="8" t="s">
        <v>4019</v>
      </c>
      <c r="D4873" s="8" t="s">
        <v>3699</v>
      </c>
      <c r="E4873" s="8" t="s">
        <v>4498</v>
      </c>
      <c r="F4873" s="8" t="s">
        <v>3701</v>
      </c>
      <c r="G4873" s="8" t="s">
        <v>6517</v>
      </c>
      <c r="H4873" s="8" t="s">
        <v>3703</v>
      </c>
      <c r="I4873" s="8" t="s">
        <v>11593</v>
      </c>
      <c r="J4873" s="8" t="s">
        <v>11594</v>
      </c>
      <c r="K4873" s="8" t="s">
        <v>20389</v>
      </c>
      <c r="M4873" s="8" t="s">
        <v>3866</v>
      </c>
      <c r="N4873" s="8" t="s">
        <v>3708</v>
      </c>
      <c r="O4873" s="8" t="s">
        <v>3804</v>
      </c>
      <c r="P4873" s="9">
        <v>2033.08</v>
      </c>
      <c r="Q4873" s="8" t="s">
        <v>3805</v>
      </c>
      <c r="S4873" s="9">
        <v>1590.95</v>
      </c>
      <c r="T4873" s="9">
        <v>1165.23</v>
      </c>
      <c r="U4873" s="8" t="s">
        <v>3710</v>
      </c>
      <c r="V4873" s="8" t="s">
        <v>20385</v>
      </c>
      <c r="W4873" s="8" t="s">
        <v>3736</v>
      </c>
      <c r="X4873" s="8" t="s">
        <v>6512</v>
      </c>
      <c r="Y4873" s="8" t="s">
        <v>3738</v>
      </c>
      <c r="AY4873" s="8" t="s">
        <v>2465</v>
      </c>
      <c r="AZ4873" s="10">
        <v>43124</v>
      </c>
      <c r="BB4873" s="8" t="s">
        <v>3717</v>
      </c>
      <c r="BC4873" s="10">
        <v>44351</v>
      </c>
      <c r="BE4873" s="8" t="s">
        <v>4679</v>
      </c>
      <c r="BF4873" s="8" t="s">
        <v>3719</v>
      </c>
      <c r="BG4873" s="11">
        <v>37.333300000000001</v>
      </c>
      <c r="BH4873" s="11">
        <v>300</v>
      </c>
      <c r="BI4873" s="8" t="s">
        <v>3720</v>
      </c>
      <c r="BJ4873" s="11">
        <v>37.333300000000001</v>
      </c>
      <c r="BQ4873" s="11">
        <v>31.211500000000001</v>
      </c>
      <c r="BR4873" s="8" t="s">
        <v>20385</v>
      </c>
      <c r="BW4873" s="10">
        <v>43891</v>
      </c>
      <c r="BX4873" s="10">
        <v>44562</v>
      </c>
      <c r="BY4873" s="9">
        <v>0</v>
      </c>
      <c r="BZ4873" s="8" t="s">
        <v>3750</v>
      </c>
      <c r="CF4873" s="8" t="s">
        <v>3708</v>
      </c>
      <c r="CH4873" s="9">
        <v>2707.87</v>
      </c>
      <c r="CM4873" s="12">
        <v>10</v>
      </c>
      <c r="CR4873" s="8" t="s">
        <v>20383</v>
      </c>
      <c r="CV4873" s="13">
        <v>1</v>
      </c>
    </row>
    <row r="4874" spans="1:100" x14ac:dyDescent="0.2">
      <c r="A4874" s="8" t="s">
        <v>20390</v>
      </c>
      <c r="B4874" s="8" t="s">
        <v>20383</v>
      </c>
      <c r="C4874" s="8" t="s">
        <v>4215</v>
      </c>
      <c r="D4874" s="8" t="s">
        <v>3699</v>
      </c>
      <c r="E4874" s="8" t="s">
        <v>5747</v>
      </c>
      <c r="F4874" s="8" t="s">
        <v>3701</v>
      </c>
      <c r="G4874" s="8" t="s">
        <v>6520</v>
      </c>
      <c r="H4874" s="8" t="s">
        <v>3703</v>
      </c>
      <c r="I4874" s="8" t="s">
        <v>11593</v>
      </c>
      <c r="J4874" s="8" t="s">
        <v>11594</v>
      </c>
      <c r="K4874" s="8" t="s">
        <v>20391</v>
      </c>
      <c r="M4874" s="8" t="s">
        <v>3866</v>
      </c>
      <c r="N4874" s="8" t="s">
        <v>3708</v>
      </c>
      <c r="O4874" s="8" t="s">
        <v>3804</v>
      </c>
      <c r="P4874" s="9">
        <v>128.76</v>
      </c>
      <c r="Q4874" s="8" t="s">
        <v>3805</v>
      </c>
      <c r="S4874" s="9">
        <v>99.44</v>
      </c>
      <c r="T4874" s="9">
        <v>72.83</v>
      </c>
      <c r="U4874" s="8" t="s">
        <v>3710</v>
      </c>
      <c r="V4874" s="8" t="s">
        <v>20385</v>
      </c>
      <c r="W4874" s="8" t="s">
        <v>3736</v>
      </c>
      <c r="X4874" s="8" t="s">
        <v>6512</v>
      </c>
      <c r="Y4874" s="8" t="s">
        <v>3738</v>
      </c>
      <c r="AY4874" s="8" t="s">
        <v>2465</v>
      </c>
      <c r="AZ4874" s="10">
        <v>43124</v>
      </c>
      <c r="BB4874" s="8" t="s">
        <v>3717</v>
      </c>
      <c r="BC4874" s="10">
        <v>44682</v>
      </c>
      <c r="BE4874" s="8" t="s">
        <v>4679</v>
      </c>
      <c r="BF4874" s="8" t="s">
        <v>3719</v>
      </c>
      <c r="BG4874" s="11">
        <v>2.3332999999999999</v>
      </c>
      <c r="BH4874" s="11">
        <v>300</v>
      </c>
      <c r="BI4874" s="8" t="s">
        <v>3720</v>
      </c>
      <c r="BJ4874" s="11">
        <v>2.3332999999999999</v>
      </c>
      <c r="BQ4874" s="11">
        <v>31.211500000000001</v>
      </c>
      <c r="BR4874" s="8" t="s">
        <v>20385</v>
      </c>
      <c r="BW4874" s="10">
        <v>43891</v>
      </c>
      <c r="BX4874" s="10">
        <v>44562</v>
      </c>
      <c r="BY4874" s="9">
        <v>0</v>
      </c>
      <c r="BZ4874" s="8" t="s">
        <v>3750</v>
      </c>
      <c r="CF4874" s="8" t="s">
        <v>3708</v>
      </c>
      <c r="CH4874" s="9">
        <v>194.04</v>
      </c>
      <c r="CM4874" s="12">
        <v>10</v>
      </c>
      <c r="CR4874" s="8" t="s">
        <v>20383</v>
      </c>
      <c r="CV4874" s="13">
        <v>1</v>
      </c>
    </row>
    <row r="4875" spans="1:100" x14ac:dyDescent="0.2">
      <c r="A4875" s="8" t="s">
        <v>3013</v>
      </c>
      <c r="B4875" s="8" t="s">
        <v>20392</v>
      </c>
      <c r="C4875" s="8" t="s">
        <v>5375</v>
      </c>
      <c r="D4875" s="8" t="s">
        <v>6780</v>
      </c>
      <c r="E4875" s="8" t="s">
        <v>4091</v>
      </c>
      <c r="F4875" s="8" t="s">
        <v>4546</v>
      </c>
      <c r="G4875" s="8" t="s">
        <v>20393</v>
      </c>
      <c r="H4875" s="8" t="s">
        <v>3703</v>
      </c>
      <c r="I4875" s="8" t="s">
        <v>7916</v>
      </c>
      <c r="J4875" s="8" t="s">
        <v>3769</v>
      </c>
      <c r="K4875" s="8" t="s">
        <v>20394</v>
      </c>
      <c r="M4875" s="8" t="s">
        <v>3707</v>
      </c>
      <c r="N4875" s="8" t="s">
        <v>3708</v>
      </c>
      <c r="O4875" s="8" t="s">
        <v>3804</v>
      </c>
      <c r="P4875" s="9">
        <v>130.38999999999999</v>
      </c>
      <c r="Q4875" s="8" t="s">
        <v>3805</v>
      </c>
      <c r="S4875" s="9">
        <v>94.23</v>
      </c>
      <c r="T4875" s="9">
        <v>63.28</v>
      </c>
      <c r="U4875" s="8" t="s">
        <v>3710</v>
      </c>
      <c r="V4875" s="8" t="s">
        <v>20395</v>
      </c>
      <c r="AV4875" s="8" t="s">
        <v>6727</v>
      </c>
      <c r="AW4875" s="8">
        <v>92</v>
      </c>
      <c r="AX4875" s="8">
        <v>2</v>
      </c>
      <c r="AY4875" s="8" t="s">
        <v>3014</v>
      </c>
      <c r="BB4875" s="8" t="s">
        <v>3717</v>
      </c>
      <c r="BC4875" s="10">
        <v>44067</v>
      </c>
      <c r="BE4875" s="8" t="s">
        <v>3718</v>
      </c>
      <c r="BF4875" s="8" t="s">
        <v>3720</v>
      </c>
      <c r="BG4875" s="11">
        <v>15</v>
      </c>
      <c r="BH4875" s="11">
        <v>800</v>
      </c>
      <c r="BI4875" s="8" t="s">
        <v>5059</v>
      </c>
      <c r="BJ4875" s="11">
        <v>15</v>
      </c>
      <c r="BQ4875" s="11">
        <v>4.2187999999999999</v>
      </c>
      <c r="BR4875" s="8" t="s">
        <v>20395</v>
      </c>
      <c r="BW4875" s="10">
        <v>43891</v>
      </c>
      <c r="BX4875" s="10">
        <v>44743</v>
      </c>
      <c r="BY4875" s="9">
        <v>0</v>
      </c>
      <c r="BZ4875" s="8" t="s">
        <v>3742</v>
      </c>
      <c r="CF4875" s="8" t="s">
        <v>3708</v>
      </c>
      <c r="CH4875" s="9">
        <v>196.5</v>
      </c>
      <c r="CM4875" s="12">
        <v>10</v>
      </c>
      <c r="CR4875" s="8" t="s">
        <v>20392</v>
      </c>
      <c r="CV4875" s="13">
        <v>1</v>
      </c>
    </row>
    <row r="4876" spans="1:100" x14ac:dyDescent="0.2">
      <c r="A4876" s="8" t="s">
        <v>20396</v>
      </c>
      <c r="B4876" s="8" t="s">
        <v>20392</v>
      </c>
      <c r="C4876" s="8" t="s">
        <v>6731</v>
      </c>
      <c r="D4876" s="8" t="s">
        <v>6780</v>
      </c>
      <c r="E4876" s="8" t="s">
        <v>4091</v>
      </c>
      <c r="F4876" s="8" t="s">
        <v>4546</v>
      </c>
      <c r="G4876" s="8" t="s">
        <v>20397</v>
      </c>
      <c r="H4876" s="8" t="s">
        <v>3703</v>
      </c>
      <c r="I4876" s="8" t="s">
        <v>7916</v>
      </c>
      <c r="J4876" s="8" t="s">
        <v>3769</v>
      </c>
      <c r="K4876" s="8" t="s">
        <v>20398</v>
      </c>
      <c r="M4876" s="8" t="s">
        <v>3707</v>
      </c>
      <c r="N4876" s="8" t="s">
        <v>3708</v>
      </c>
      <c r="O4876" s="8" t="s">
        <v>3804</v>
      </c>
      <c r="P4876" s="9">
        <v>200.63</v>
      </c>
      <c r="Q4876" s="8" t="s">
        <v>3805</v>
      </c>
      <c r="S4876" s="9">
        <v>188.46</v>
      </c>
      <c r="T4876" s="9">
        <v>126.56</v>
      </c>
      <c r="U4876" s="8" t="s">
        <v>3710</v>
      </c>
      <c r="V4876" s="8" t="s">
        <v>6726</v>
      </c>
      <c r="AV4876" s="8" t="s">
        <v>6727</v>
      </c>
      <c r="AW4876" s="8">
        <v>92</v>
      </c>
      <c r="AX4876" s="8">
        <v>2</v>
      </c>
      <c r="AY4876" s="8" t="s">
        <v>3014</v>
      </c>
      <c r="BB4876" s="8" t="s">
        <v>3717</v>
      </c>
      <c r="BC4876" s="10">
        <v>43552</v>
      </c>
      <c r="BE4876" s="8" t="s">
        <v>3718</v>
      </c>
      <c r="BF4876" s="8" t="s">
        <v>3720</v>
      </c>
      <c r="BG4876" s="11">
        <v>30</v>
      </c>
      <c r="BH4876" s="11">
        <v>800</v>
      </c>
      <c r="BI4876" s="8" t="s">
        <v>5059</v>
      </c>
      <c r="BJ4876" s="11">
        <v>30</v>
      </c>
      <c r="BQ4876" s="11">
        <v>4.2187999999999999</v>
      </c>
      <c r="BR4876" s="8" t="s">
        <v>6726</v>
      </c>
      <c r="BW4876" s="10">
        <v>43891</v>
      </c>
      <c r="BX4876" s="10">
        <v>44593</v>
      </c>
      <c r="BY4876" s="9">
        <v>0</v>
      </c>
      <c r="BZ4876" s="8" t="s">
        <v>3742</v>
      </c>
      <c r="CF4876" s="8" t="s">
        <v>3708</v>
      </c>
      <c r="CH4876" s="9">
        <v>300.12</v>
      </c>
      <c r="CM4876" s="12">
        <v>10</v>
      </c>
      <c r="CR4876" s="8" t="s">
        <v>20392</v>
      </c>
      <c r="CV4876" s="13">
        <v>1</v>
      </c>
    </row>
    <row r="4877" spans="1:100" x14ac:dyDescent="0.2">
      <c r="A4877" s="8" t="s">
        <v>20399</v>
      </c>
      <c r="B4877" s="8" t="s">
        <v>20400</v>
      </c>
      <c r="C4877" s="8" t="s">
        <v>3929</v>
      </c>
      <c r="D4877" s="8" t="s">
        <v>3699</v>
      </c>
      <c r="E4877" s="8" t="s">
        <v>3954</v>
      </c>
      <c r="F4877" s="8" t="s">
        <v>3701</v>
      </c>
      <c r="G4877" s="8" t="s">
        <v>4202</v>
      </c>
      <c r="H4877" s="8" t="s">
        <v>3703</v>
      </c>
      <c r="I4877" s="8" t="s">
        <v>4957</v>
      </c>
      <c r="J4877" s="8" t="s">
        <v>3769</v>
      </c>
      <c r="K4877" s="8" t="s">
        <v>20401</v>
      </c>
      <c r="M4877" s="8" t="s">
        <v>3707</v>
      </c>
      <c r="N4877" s="8" t="s">
        <v>3708</v>
      </c>
      <c r="O4877" s="8" t="s">
        <v>3804</v>
      </c>
      <c r="P4877" s="9">
        <v>616.4</v>
      </c>
      <c r="Q4877" s="8" t="s">
        <v>3805</v>
      </c>
      <c r="R4877" s="8" t="s">
        <v>20402</v>
      </c>
      <c r="S4877" s="9">
        <v>583.66</v>
      </c>
      <c r="T4877" s="9">
        <v>398.33</v>
      </c>
      <c r="U4877" s="8" t="s">
        <v>3710</v>
      </c>
      <c r="V4877" s="8" t="s">
        <v>4196</v>
      </c>
      <c r="AV4877" s="8" t="s">
        <v>4197</v>
      </c>
      <c r="AW4877" s="8">
        <v>46</v>
      </c>
      <c r="AX4877" s="8">
        <v>2</v>
      </c>
      <c r="AY4877" s="8" t="s">
        <v>1718</v>
      </c>
      <c r="AZ4877" s="10">
        <v>43306</v>
      </c>
      <c r="BA4877" s="10">
        <v>45153</v>
      </c>
      <c r="BC4877" s="10">
        <v>43605</v>
      </c>
      <c r="BE4877" s="8" t="s">
        <v>4051</v>
      </c>
      <c r="BF4877" s="8" t="s">
        <v>3720</v>
      </c>
      <c r="BG4877" s="11">
        <v>100</v>
      </c>
      <c r="BH4877" s="11">
        <v>5</v>
      </c>
      <c r="BI4877" s="8" t="s">
        <v>3720</v>
      </c>
      <c r="BJ4877" s="11">
        <v>100</v>
      </c>
      <c r="BQ4877" s="11">
        <v>3.9832999999999998</v>
      </c>
      <c r="BR4877" s="8" t="s">
        <v>4196</v>
      </c>
      <c r="BW4877" s="10">
        <v>43556</v>
      </c>
      <c r="BX4877" s="10">
        <v>44044</v>
      </c>
      <c r="BY4877" s="9">
        <v>0</v>
      </c>
      <c r="BZ4877" s="8" t="s">
        <v>3742</v>
      </c>
      <c r="CF4877" s="8" t="s">
        <v>3708</v>
      </c>
      <c r="CH4877" s="9">
        <v>871.95</v>
      </c>
      <c r="CM4877" s="12">
        <v>10</v>
      </c>
      <c r="CR4877" s="8" t="s">
        <v>20400</v>
      </c>
      <c r="CV4877" s="13">
        <v>1</v>
      </c>
    </row>
    <row r="4878" spans="1:100" x14ac:dyDescent="0.2">
      <c r="A4878" s="8" t="s">
        <v>20403</v>
      </c>
      <c r="B4878" s="8" t="s">
        <v>20404</v>
      </c>
      <c r="D4878" s="8" t="s">
        <v>5063</v>
      </c>
      <c r="E4878" s="8" t="s">
        <v>17698</v>
      </c>
      <c r="F4878" s="8" t="s">
        <v>3701</v>
      </c>
      <c r="G4878" s="8" t="s">
        <v>17699</v>
      </c>
      <c r="H4878" s="8" t="s">
        <v>5066</v>
      </c>
      <c r="N4878" s="8" t="s">
        <v>3738</v>
      </c>
      <c r="O4878" s="8" t="s">
        <v>3709</v>
      </c>
      <c r="P4878" s="9">
        <v>1081.01</v>
      </c>
      <c r="Q4878" s="8" t="s">
        <v>3710</v>
      </c>
      <c r="R4878" s="8" t="s">
        <v>20405</v>
      </c>
      <c r="S4878" s="9">
        <v>1593.73</v>
      </c>
      <c r="T4878" s="9">
        <v>1167.3900000000001</v>
      </c>
      <c r="U4878" s="8" t="s">
        <v>3710</v>
      </c>
      <c r="V4878" s="8" t="s">
        <v>20405</v>
      </c>
      <c r="W4878" s="8" t="s">
        <v>3710</v>
      </c>
      <c r="X4878" s="8" t="s">
        <v>17701</v>
      </c>
      <c r="Z4878" s="8" t="s">
        <v>3739</v>
      </c>
      <c r="AY4878" s="8" t="s">
        <v>3347</v>
      </c>
      <c r="BH4878" s="11">
        <v>100</v>
      </c>
      <c r="BI4878" s="8" t="s">
        <v>3719</v>
      </c>
      <c r="BJ4878" s="11">
        <v>3</v>
      </c>
      <c r="BQ4878" s="11">
        <v>389.13010000000003</v>
      </c>
      <c r="BR4878" s="8" t="s">
        <v>20405</v>
      </c>
      <c r="BW4878" s="10">
        <v>44044</v>
      </c>
      <c r="BX4878" s="10">
        <v>44044</v>
      </c>
      <c r="BY4878" s="9">
        <v>0</v>
      </c>
      <c r="BZ4878" s="8" t="s">
        <v>3777</v>
      </c>
      <c r="CH4878" s="9">
        <v>1482.56</v>
      </c>
      <c r="CM4878" s="12">
        <v>10</v>
      </c>
      <c r="CR4878" s="8" t="s">
        <v>20404</v>
      </c>
      <c r="CV4878" s="13">
        <v>1</v>
      </c>
    </row>
    <row r="4879" spans="1:100" x14ac:dyDescent="0.2">
      <c r="A4879" s="8" t="s">
        <v>20406</v>
      </c>
      <c r="B4879" s="8" t="s">
        <v>20407</v>
      </c>
      <c r="D4879" s="8" t="s">
        <v>5063</v>
      </c>
      <c r="E4879" s="8" t="s">
        <v>17698</v>
      </c>
      <c r="F4879" s="8" t="s">
        <v>3701</v>
      </c>
      <c r="G4879" s="8" t="s">
        <v>17699</v>
      </c>
      <c r="H4879" s="8" t="s">
        <v>5066</v>
      </c>
      <c r="N4879" s="8" t="s">
        <v>3738</v>
      </c>
      <c r="O4879" s="8" t="s">
        <v>3709</v>
      </c>
      <c r="P4879" s="9">
        <v>451.57</v>
      </c>
      <c r="Q4879" s="8" t="s">
        <v>3710</v>
      </c>
      <c r="R4879" s="8" t="s">
        <v>20408</v>
      </c>
      <c r="S4879" s="9">
        <v>245.91</v>
      </c>
      <c r="T4879" s="9">
        <v>166.98</v>
      </c>
      <c r="U4879" s="8" t="s">
        <v>3710</v>
      </c>
      <c r="V4879" s="8" t="s">
        <v>20409</v>
      </c>
      <c r="W4879" s="8" t="s">
        <v>3710</v>
      </c>
      <c r="X4879" s="8" t="s">
        <v>4234</v>
      </c>
      <c r="AY4879" s="8" t="s">
        <v>3347</v>
      </c>
      <c r="BH4879" s="11">
        <v>100</v>
      </c>
      <c r="BI4879" s="8" t="s">
        <v>3719</v>
      </c>
      <c r="BJ4879" s="11">
        <v>3</v>
      </c>
      <c r="BQ4879" s="11">
        <v>55.661700000000003</v>
      </c>
      <c r="BR4879" s="8" t="s">
        <v>20409</v>
      </c>
      <c r="BW4879" s="10">
        <v>44013</v>
      </c>
      <c r="BX4879" s="10">
        <v>43862</v>
      </c>
      <c r="BY4879" s="9">
        <v>0</v>
      </c>
      <c r="BZ4879" s="8" t="s">
        <v>3777</v>
      </c>
      <c r="CH4879" s="9">
        <v>652.24</v>
      </c>
      <c r="CM4879" s="12">
        <v>10</v>
      </c>
      <c r="CR4879" s="8" t="s">
        <v>20407</v>
      </c>
      <c r="CV4879" s="13">
        <v>1</v>
      </c>
    </row>
    <row r="4880" spans="1:100" x14ac:dyDescent="0.2">
      <c r="A4880" s="8" t="s">
        <v>20410</v>
      </c>
      <c r="B4880" s="8" t="s">
        <v>20407</v>
      </c>
      <c r="D4880" s="8" t="s">
        <v>4509</v>
      </c>
      <c r="E4880" s="8" t="s">
        <v>17698</v>
      </c>
      <c r="F4880" s="8" t="s">
        <v>3701</v>
      </c>
      <c r="G4880" s="8" t="s">
        <v>20411</v>
      </c>
      <c r="H4880" s="8" t="s">
        <v>5066</v>
      </c>
      <c r="N4880" s="8" t="s">
        <v>3738</v>
      </c>
      <c r="O4880" s="8" t="s">
        <v>3709</v>
      </c>
      <c r="P4880" s="9">
        <v>166.99</v>
      </c>
      <c r="Q4880" s="8" t="s">
        <v>3710</v>
      </c>
      <c r="R4880" s="8" t="s">
        <v>20408</v>
      </c>
      <c r="S4880" s="9">
        <v>245.91</v>
      </c>
      <c r="T4880" s="9">
        <v>166.98</v>
      </c>
      <c r="U4880" s="8" t="s">
        <v>3710</v>
      </c>
      <c r="V4880" s="8" t="s">
        <v>20412</v>
      </c>
      <c r="W4880" s="8" t="s">
        <v>3710</v>
      </c>
      <c r="X4880" s="8" t="s">
        <v>4234</v>
      </c>
      <c r="AY4880" s="8" t="s">
        <v>3347</v>
      </c>
      <c r="BH4880" s="11">
        <v>100</v>
      </c>
      <c r="BI4880" s="8" t="s">
        <v>3719</v>
      </c>
      <c r="BJ4880" s="11">
        <v>3</v>
      </c>
      <c r="BQ4880" s="11">
        <v>55.661700000000003</v>
      </c>
      <c r="BR4880" s="8" t="s">
        <v>20412</v>
      </c>
      <c r="BW4880" s="10">
        <v>44013</v>
      </c>
      <c r="BX4880" s="10">
        <v>42278</v>
      </c>
      <c r="BY4880" s="9">
        <v>0</v>
      </c>
      <c r="BZ4880" s="8" t="s">
        <v>3777</v>
      </c>
      <c r="CH4880" s="9">
        <v>250.91</v>
      </c>
      <c r="CM4880" s="12">
        <v>10</v>
      </c>
      <c r="CR4880" s="8" t="s">
        <v>20407</v>
      </c>
      <c r="CV4880" s="13">
        <v>1</v>
      </c>
    </row>
    <row r="4881" spans="1:100" x14ac:dyDescent="0.2">
      <c r="A4881" s="8" t="s">
        <v>20413</v>
      </c>
      <c r="B4881" s="8" t="s">
        <v>20414</v>
      </c>
      <c r="D4881" s="8" t="s">
        <v>5063</v>
      </c>
      <c r="E4881" s="8" t="s">
        <v>5064</v>
      </c>
      <c r="F4881" s="8" t="s">
        <v>3701</v>
      </c>
      <c r="G4881" s="8" t="s">
        <v>5065</v>
      </c>
      <c r="H4881" s="8" t="s">
        <v>5066</v>
      </c>
      <c r="N4881" s="8" t="s">
        <v>3738</v>
      </c>
      <c r="O4881" s="8" t="s">
        <v>3709</v>
      </c>
      <c r="P4881" s="9">
        <v>768.75</v>
      </c>
      <c r="Q4881" s="8" t="s">
        <v>3710</v>
      </c>
      <c r="R4881" s="8" t="s">
        <v>20415</v>
      </c>
      <c r="S4881" s="9">
        <v>955.32</v>
      </c>
      <c r="T4881" s="9">
        <v>679.56</v>
      </c>
      <c r="U4881" s="8" t="s">
        <v>3710</v>
      </c>
      <c r="V4881" s="8" t="s">
        <v>20416</v>
      </c>
      <c r="W4881" s="8" t="s">
        <v>3710</v>
      </c>
      <c r="X4881" s="8" t="s">
        <v>4234</v>
      </c>
      <c r="AY4881" s="8" t="s">
        <v>3347</v>
      </c>
      <c r="BH4881" s="11">
        <v>100</v>
      </c>
      <c r="BI4881" s="8" t="s">
        <v>3719</v>
      </c>
      <c r="BJ4881" s="11">
        <v>4</v>
      </c>
      <c r="BQ4881" s="11">
        <v>169.88749999999999</v>
      </c>
      <c r="BR4881" s="8" t="s">
        <v>20416</v>
      </c>
      <c r="BW4881" s="10">
        <v>44013</v>
      </c>
      <c r="BX4881" s="10">
        <v>43862</v>
      </c>
      <c r="BY4881" s="9">
        <v>0</v>
      </c>
      <c r="BZ4881" s="8" t="s">
        <v>3777</v>
      </c>
      <c r="CH4881" s="9">
        <v>1073.05</v>
      </c>
      <c r="CM4881" s="12">
        <v>10</v>
      </c>
      <c r="CR4881" s="8" t="s">
        <v>20414</v>
      </c>
      <c r="CV4881" s="13">
        <v>1</v>
      </c>
    </row>
    <row r="4882" spans="1:100" x14ac:dyDescent="0.2">
      <c r="A4882" s="8" t="s">
        <v>20417</v>
      </c>
      <c r="B4882" s="8" t="s">
        <v>20418</v>
      </c>
      <c r="D4882" s="8" t="s">
        <v>4229</v>
      </c>
      <c r="E4882" s="8" t="s">
        <v>10185</v>
      </c>
      <c r="F4882" s="8" t="s">
        <v>3701</v>
      </c>
      <c r="G4882" s="8" t="s">
        <v>20419</v>
      </c>
      <c r="H4882" s="8" t="s">
        <v>5066</v>
      </c>
      <c r="N4882" s="8" t="s">
        <v>3738</v>
      </c>
      <c r="O4882" s="8" t="s">
        <v>3709</v>
      </c>
      <c r="P4882" s="9">
        <v>5242.92</v>
      </c>
      <c r="Q4882" s="8" t="s">
        <v>3710</v>
      </c>
      <c r="R4882" s="8" t="s">
        <v>20420</v>
      </c>
      <c r="S4882" s="9">
        <v>6721.7</v>
      </c>
      <c r="T4882" s="9">
        <v>5242.92</v>
      </c>
      <c r="U4882" s="8" t="s">
        <v>3710</v>
      </c>
      <c r="V4882" s="8" t="s">
        <v>20421</v>
      </c>
      <c r="W4882" s="8" t="s">
        <v>3710</v>
      </c>
      <c r="X4882" s="8" t="s">
        <v>4234</v>
      </c>
      <c r="Y4882" s="8" t="s">
        <v>3738</v>
      </c>
      <c r="Z4882" s="8" t="s">
        <v>3739</v>
      </c>
      <c r="AV4882" s="8" t="s">
        <v>20422</v>
      </c>
      <c r="AW4882" s="8">
        <v>107</v>
      </c>
      <c r="AX4882" s="8">
        <v>16</v>
      </c>
      <c r="AY4882" s="8" t="s">
        <v>3347</v>
      </c>
      <c r="BH4882" s="11">
        <v>50</v>
      </c>
      <c r="BI4882" s="8" t="s">
        <v>3719</v>
      </c>
      <c r="BJ4882" s="11">
        <v>6</v>
      </c>
      <c r="BQ4882" s="11">
        <v>873.82</v>
      </c>
      <c r="BR4882" s="8" t="s">
        <v>20421</v>
      </c>
      <c r="BW4882" s="10">
        <v>44013</v>
      </c>
      <c r="BX4882" s="10">
        <v>43678</v>
      </c>
      <c r="BY4882" s="9">
        <v>0</v>
      </c>
      <c r="BZ4882" s="8" t="s">
        <v>3777</v>
      </c>
      <c r="CH4882" s="9">
        <v>6721.7</v>
      </c>
      <c r="CM4882" s="12">
        <v>10</v>
      </c>
      <c r="CR4882" s="8" t="s">
        <v>20418</v>
      </c>
      <c r="CV4882" s="13">
        <v>1</v>
      </c>
    </row>
    <row r="4883" spans="1:100" x14ac:dyDescent="0.2">
      <c r="A4883" s="8" t="s">
        <v>20423</v>
      </c>
      <c r="B4883" s="8" t="s">
        <v>20424</v>
      </c>
      <c r="D4883" s="8" t="s">
        <v>4229</v>
      </c>
      <c r="E4883" s="8" t="s">
        <v>10185</v>
      </c>
      <c r="F4883" s="8" t="s">
        <v>3701</v>
      </c>
      <c r="G4883" s="8" t="s">
        <v>20419</v>
      </c>
      <c r="H4883" s="8" t="s">
        <v>5066</v>
      </c>
      <c r="N4883" s="8" t="s">
        <v>3738</v>
      </c>
      <c r="O4883" s="8" t="s">
        <v>3709</v>
      </c>
      <c r="P4883" s="9">
        <v>4778.22</v>
      </c>
      <c r="Q4883" s="8" t="s">
        <v>3710</v>
      </c>
      <c r="R4883" s="8" t="s">
        <v>10187</v>
      </c>
      <c r="S4883" s="9">
        <v>5287.02</v>
      </c>
      <c r="T4883" s="9">
        <v>4082</v>
      </c>
      <c r="U4883" s="8" t="s">
        <v>3710</v>
      </c>
      <c r="V4883" s="8" t="s">
        <v>20425</v>
      </c>
      <c r="W4883" s="8" t="s">
        <v>3710</v>
      </c>
      <c r="X4883" s="8" t="s">
        <v>4234</v>
      </c>
      <c r="Y4883" s="8" t="s">
        <v>3738</v>
      </c>
      <c r="AV4883" s="8" t="s">
        <v>10189</v>
      </c>
      <c r="AW4883" s="8">
        <v>107</v>
      </c>
      <c r="AX4883" s="8">
        <v>18</v>
      </c>
      <c r="AY4883" s="8" t="s">
        <v>3347</v>
      </c>
      <c r="BH4883" s="11">
        <v>50</v>
      </c>
      <c r="BI4883" s="8" t="s">
        <v>3719</v>
      </c>
      <c r="BJ4883" s="11">
        <v>6</v>
      </c>
      <c r="BQ4883" s="11">
        <v>751.5806</v>
      </c>
      <c r="BR4883" s="8" t="s">
        <v>20425</v>
      </c>
      <c r="BW4883" s="10">
        <v>44013</v>
      </c>
      <c r="BX4883" s="10">
        <v>42430</v>
      </c>
      <c r="BY4883" s="9">
        <v>0</v>
      </c>
      <c r="BZ4883" s="8" t="s">
        <v>3777</v>
      </c>
      <c r="CH4883" s="9">
        <v>6165.69</v>
      </c>
      <c r="CM4883" s="12">
        <v>10</v>
      </c>
      <c r="CR4883" s="8" t="s">
        <v>20424</v>
      </c>
      <c r="CV4883" s="13">
        <v>1</v>
      </c>
    </row>
    <row r="4884" spans="1:100" x14ac:dyDescent="0.2">
      <c r="A4884" s="8" t="s">
        <v>20426</v>
      </c>
      <c r="B4884" s="8" t="s">
        <v>20427</v>
      </c>
      <c r="D4884" s="8" t="s">
        <v>4229</v>
      </c>
      <c r="E4884" s="8" t="s">
        <v>10185</v>
      </c>
      <c r="F4884" s="8" t="s">
        <v>3701</v>
      </c>
      <c r="G4884" s="8" t="s">
        <v>20419</v>
      </c>
      <c r="H4884" s="8" t="s">
        <v>5066</v>
      </c>
      <c r="N4884" s="8" t="s">
        <v>3738</v>
      </c>
      <c r="O4884" s="8" t="s">
        <v>3709</v>
      </c>
      <c r="P4884" s="9">
        <v>5574.59</v>
      </c>
      <c r="Q4884" s="8" t="s">
        <v>3710</v>
      </c>
      <c r="R4884" s="8" t="s">
        <v>10187</v>
      </c>
      <c r="S4884" s="9">
        <v>6448.13</v>
      </c>
      <c r="T4884" s="9">
        <v>4762</v>
      </c>
      <c r="U4884" s="8" t="s">
        <v>3710</v>
      </c>
      <c r="V4884" s="8" t="s">
        <v>20428</v>
      </c>
      <c r="W4884" s="8" t="s">
        <v>3710</v>
      </c>
      <c r="X4884" s="8" t="s">
        <v>4234</v>
      </c>
      <c r="Y4884" s="8" t="s">
        <v>3738</v>
      </c>
      <c r="AV4884" s="8" t="s">
        <v>10189</v>
      </c>
      <c r="AW4884" s="8">
        <v>107</v>
      </c>
      <c r="AX4884" s="8">
        <v>18</v>
      </c>
      <c r="AY4884" s="8" t="s">
        <v>3347</v>
      </c>
      <c r="BH4884" s="11">
        <v>50</v>
      </c>
      <c r="BI4884" s="8" t="s">
        <v>3719</v>
      </c>
      <c r="BJ4884" s="11">
        <v>7</v>
      </c>
      <c r="BQ4884" s="11">
        <v>751.5806</v>
      </c>
      <c r="BR4884" s="8" t="s">
        <v>20428</v>
      </c>
      <c r="BW4884" s="10">
        <v>44013</v>
      </c>
      <c r="BX4884" s="10">
        <v>42217</v>
      </c>
      <c r="BY4884" s="9">
        <v>0</v>
      </c>
      <c r="BZ4884" s="8" t="s">
        <v>3777</v>
      </c>
      <c r="CH4884" s="9">
        <v>7423.91</v>
      </c>
      <c r="CM4884" s="12">
        <v>15</v>
      </c>
      <c r="CR4884" s="8" t="s">
        <v>20427</v>
      </c>
      <c r="CV4884" s="13">
        <v>1</v>
      </c>
    </row>
    <row r="4885" spans="1:100" x14ac:dyDescent="0.2">
      <c r="A4885" s="8" t="s">
        <v>20429</v>
      </c>
      <c r="B4885" s="8" t="s">
        <v>20430</v>
      </c>
      <c r="D4885" s="8" t="s">
        <v>4229</v>
      </c>
      <c r="E4885" s="8" t="s">
        <v>10185</v>
      </c>
      <c r="F4885" s="8" t="s">
        <v>3701</v>
      </c>
      <c r="G4885" s="8" t="s">
        <v>20419</v>
      </c>
      <c r="H4885" s="8" t="s">
        <v>5066</v>
      </c>
      <c r="N4885" s="8" t="s">
        <v>3738</v>
      </c>
      <c r="O4885" s="8" t="s">
        <v>3709</v>
      </c>
      <c r="P4885" s="9">
        <v>5598.5</v>
      </c>
      <c r="Q4885" s="8" t="s">
        <v>3710</v>
      </c>
      <c r="R4885" s="8" t="s">
        <v>10187</v>
      </c>
      <c r="S4885" s="9">
        <v>6448.13</v>
      </c>
      <c r="T4885" s="9">
        <v>4762</v>
      </c>
      <c r="U4885" s="8" t="s">
        <v>3710</v>
      </c>
      <c r="V4885" s="8" t="s">
        <v>20431</v>
      </c>
      <c r="W4885" s="8" t="s">
        <v>3710</v>
      </c>
      <c r="X4885" s="8" t="s">
        <v>4234</v>
      </c>
      <c r="Y4885" s="8" t="s">
        <v>3738</v>
      </c>
      <c r="AV4885" s="8" t="s">
        <v>10189</v>
      </c>
      <c r="AW4885" s="8">
        <v>107</v>
      </c>
      <c r="AX4885" s="8">
        <v>18</v>
      </c>
      <c r="AY4885" s="8" t="s">
        <v>3347</v>
      </c>
      <c r="BH4885" s="11">
        <v>50</v>
      </c>
      <c r="BI4885" s="8" t="s">
        <v>3719</v>
      </c>
      <c r="BJ4885" s="11">
        <v>7</v>
      </c>
      <c r="BQ4885" s="11">
        <v>751.5806</v>
      </c>
      <c r="BR4885" s="8" t="s">
        <v>20431</v>
      </c>
      <c r="BW4885" s="10">
        <v>44013</v>
      </c>
      <c r="BX4885" s="10">
        <v>42309</v>
      </c>
      <c r="BY4885" s="9">
        <v>0</v>
      </c>
      <c r="BZ4885" s="8" t="s">
        <v>3777</v>
      </c>
      <c r="CH4885" s="9">
        <v>7452.51</v>
      </c>
      <c r="CM4885" s="12">
        <v>15</v>
      </c>
      <c r="CR4885" s="8" t="s">
        <v>20430</v>
      </c>
      <c r="CV4885" s="13">
        <v>1</v>
      </c>
    </row>
    <row r="4886" spans="1:100" x14ac:dyDescent="0.2">
      <c r="A4886" s="8" t="s">
        <v>20432</v>
      </c>
      <c r="B4886" s="8" t="s">
        <v>20433</v>
      </c>
      <c r="D4886" s="8" t="s">
        <v>4229</v>
      </c>
      <c r="E4886" s="8" t="s">
        <v>10185</v>
      </c>
      <c r="F4886" s="8" t="s">
        <v>3701</v>
      </c>
      <c r="G4886" s="8" t="s">
        <v>20419</v>
      </c>
      <c r="H4886" s="8" t="s">
        <v>5066</v>
      </c>
      <c r="N4886" s="8" t="s">
        <v>3738</v>
      </c>
      <c r="O4886" s="8" t="s">
        <v>3709</v>
      </c>
      <c r="P4886" s="9">
        <v>5520.29</v>
      </c>
      <c r="Q4886" s="8" t="s">
        <v>3710</v>
      </c>
      <c r="R4886" s="8" t="s">
        <v>20434</v>
      </c>
      <c r="S4886" s="9">
        <v>6174.34</v>
      </c>
      <c r="T4886" s="9">
        <v>4785.12</v>
      </c>
      <c r="U4886" s="8" t="s">
        <v>3710</v>
      </c>
      <c r="V4886" s="8" t="s">
        <v>20435</v>
      </c>
      <c r="W4886" s="8" t="s">
        <v>3710</v>
      </c>
      <c r="X4886" s="8" t="s">
        <v>4234</v>
      </c>
      <c r="AV4886" s="8" t="s">
        <v>20436</v>
      </c>
      <c r="AW4886" s="8">
        <v>107</v>
      </c>
      <c r="AX4886" s="8">
        <v>14</v>
      </c>
      <c r="AY4886" s="8" t="s">
        <v>3347</v>
      </c>
      <c r="BH4886" s="11">
        <v>50</v>
      </c>
      <c r="BI4886" s="8" t="s">
        <v>3719</v>
      </c>
      <c r="BJ4886" s="11">
        <v>6</v>
      </c>
      <c r="BQ4886" s="11">
        <v>797.51829999999995</v>
      </c>
      <c r="BR4886" s="8" t="s">
        <v>20435</v>
      </c>
      <c r="BW4886" s="10">
        <v>44013</v>
      </c>
      <c r="BX4886" s="10">
        <v>43282</v>
      </c>
      <c r="BY4886" s="9">
        <v>0</v>
      </c>
      <c r="BZ4886" s="8" t="s">
        <v>3777</v>
      </c>
      <c r="CH4886" s="9">
        <v>7039.01</v>
      </c>
      <c r="CM4886" s="12">
        <v>10</v>
      </c>
      <c r="CR4886" s="8" t="s">
        <v>20433</v>
      </c>
      <c r="CV4886" s="13">
        <v>1</v>
      </c>
    </row>
    <row r="4887" spans="1:100" x14ac:dyDescent="0.2">
      <c r="A4887" s="8" t="s">
        <v>20437</v>
      </c>
      <c r="B4887" s="8" t="s">
        <v>20438</v>
      </c>
      <c r="D4887" s="8" t="s">
        <v>4509</v>
      </c>
      <c r="E4887" s="8" t="s">
        <v>10185</v>
      </c>
      <c r="F4887" s="8" t="s">
        <v>3701</v>
      </c>
      <c r="G4887" s="8" t="s">
        <v>20439</v>
      </c>
      <c r="H4887" s="8" t="s">
        <v>5066</v>
      </c>
      <c r="N4887" s="8" t="s">
        <v>3738</v>
      </c>
      <c r="O4887" s="8" t="s">
        <v>3709</v>
      </c>
      <c r="P4887" s="9">
        <v>3718.4</v>
      </c>
      <c r="Q4887" s="8" t="s">
        <v>3710</v>
      </c>
      <c r="R4887" s="8" t="s">
        <v>20440</v>
      </c>
      <c r="S4887" s="9">
        <v>4836.67</v>
      </c>
      <c r="T4887" s="9">
        <v>3718.4</v>
      </c>
      <c r="U4887" s="8" t="s">
        <v>3710</v>
      </c>
      <c r="V4887" s="8" t="s">
        <v>20441</v>
      </c>
      <c r="W4887" s="8" t="s">
        <v>3710</v>
      </c>
      <c r="X4887" s="8" t="s">
        <v>4234</v>
      </c>
      <c r="Y4887" s="8" t="s">
        <v>3738</v>
      </c>
      <c r="Z4887" s="8" t="s">
        <v>3739</v>
      </c>
      <c r="AY4887" s="8" t="s">
        <v>3347</v>
      </c>
      <c r="BH4887" s="11">
        <v>14</v>
      </c>
      <c r="BI4887" s="8" t="s">
        <v>3719</v>
      </c>
      <c r="BJ4887" s="11">
        <v>17.321400000000001</v>
      </c>
      <c r="BQ4887" s="11">
        <v>214.6705</v>
      </c>
      <c r="BR4887" s="8" t="s">
        <v>20441</v>
      </c>
      <c r="BW4887" s="10">
        <v>44013</v>
      </c>
      <c r="BX4887" s="10">
        <v>42917</v>
      </c>
      <c r="BY4887" s="9">
        <v>0</v>
      </c>
      <c r="BZ4887" s="8" t="s">
        <v>3777</v>
      </c>
      <c r="CH4887" s="9">
        <v>4836.67</v>
      </c>
      <c r="CM4887" s="12">
        <v>10</v>
      </c>
      <c r="CR4887" s="8" t="s">
        <v>20438</v>
      </c>
      <c r="CV4887" s="13">
        <v>1</v>
      </c>
    </row>
    <row r="4888" spans="1:100" x14ac:dyDescent="0.2">
      <c r="A4888" s="8" t="s">
        <v>20442</v>
      </c>
      <c r="B4888" s="8" t="s">
        <v>20443</v>
      </c>
      <c r="D4888" s="8" t="s">
        <v>4509</v>
      </c>
      <c r="E4888" s="8" t="s">
        <v>10185</v>
      </c>
      <c r="F4888" s="8" t="s">
        <v>3701</v>
      </c>
      <c r="G4888" s="8" t="s">
        <v>20439</v>
      </c>
      <c r="H4888" s="8" t="s">
        <v>5066</v>
      </c>
      <c r="N4888" s="8" t="s">
        <v>3738</v>
      </c>
      <c r="O4888" s="8" t="s">
        <v>3709</v>
      </c>
      <c r="P4888" s="9">
        <v>1382.48</v>
      </c>
      <c r="Q4888" s="8" t="s">
        <v>3710</v>
      </c>
      <c r="R4888" s="8" t="s">
        <v>20444</v>
      </c>
      <c r="S4888" s="9">
        <v>7238.46</v>
      </c>
      <c r="T4888" s="9">
        <v>5694.63</v>
      </c>
      <c r="U4888" s="8" t="s">
        <v>3710</v>
      </c>
      <c r="V4888" s="8" t="s">
        <v>20445</v>
      </c>
      <c r="W4888" s="8" t="s">
        <v>3710</v>
      </c>
      <c r="X4888" s="8" t="s">
        <v>4234</v>
      </c>
      <c r="Y4888" s="8" t="s">
        <v>3738</v>
      </c>
      <c r="Z4888" s="8" t="s">
        <v>3739</v>
      </c>
      <c r="AY4888" s="8" t="s">
        <v>3347</v>
      </c>
      <c r="BH4888" s="11">
        <v>50</v>
      </c>
      <c r="BI4888" s="8" t="s">
        <v>3719</v>
      </c>
      <c r="BJ4888" s="11">
        <v>6.44</v>
      </c>
      <c r="BQ4888" s="11">
        <v>884.26089999999999</v>
      </c>
      <c r="BR4888" s="8" t="s">
        <v>20445</v>
      </c>
      <c r="BW4888" s="10">
        <v>44013</v>
      </c>
      <c r="BX4888" s="10">
        <v>42917</v>
      </c>
      <c r="BY4888" s="9">
        <v>0</v>
      </c>
      <c r="BZ4888" s="8" t="s">
        <v>3777</v>
      </c>
      <c r="CH4888" s="9">
        <v>1870.55</v>
      </c>
      <c r="CM4888" s="12">
        <v>10</v>
      </c>
      <c r="CR4888" s="8" t="s">
        <v>20443</v>
      </c>
      <c r="CV4888" s="13">
        <v>1</v>
      </c>
    </row>
    <row r="4889" spans="1:100" x14ac:dyDescent="0.2">
      <c r="A4889" s="8" t="s">
        <v>20446</v>
      </c>
      <c r="B4889" s="8" t="s">
        <v>20447</v>
      </c>
      <c r="D4889" s="8" t="s">
        <v>4509</v>
      </c>
      <c r="E4889" s="8" t="s">
        <v>10185</v>
      </c>
      <c r="F4889" s="8" t="s">
        <v>3701</v>
      </c>
      <c r="G4889" s="8" t="s">
        <v>20439</v>
      </c>
      <c r="H4889" s="8" t="s">
        <v>5066</v>
      </c>
      <c r="N4889" s="8" t="s">
        <v>3738</v>
      </c>
      <c r="O4889" s="8" t="s">
        <v>3709</v>
      </c>
      <c r="P4889" s="9">
        <v>3008.96</v>
      </c>
      <c r="Q4889" s="8" t="s">
        <v>3710</v>
      </c>
      <c r="R4889" s="8" t="s">
        <v>20448</v>
      </c>
      <c r="S4889" s="9">
        <v>3947.02</v>
      </c>
      <c r="T4889" s="9">
        <v>3008.95</v>
      </c>
      <c r="U4889" s="8" t="s">
        <v>3710</v>
      </c>
      <c r="V4889" s="8" t="s">
        <v>20449</v>
      </c>
      <c r="W4889" s="8" t="s">
        <v>3710</v>
      </c>
      <c r="X4889" s="8" t="s">
        <v>4234</v>
      </c>
      <c r="Y4889" s="8" t="s">
        <v>3738</v>
      </c>
      <c r="AV4889" s="8" t="s">
        <v>20450</v>
      </c>
      <c r="AW4889" s="8">
        <v>107</v>
      </c>
      <c r="AX4889" s="8">
        <v>9</v>
      </c>
      <c r="AY4889" s="8" t="s">
        <v>3347</v>
      </c>
      <c r="BH4889" s="11">
        <v>14.7</v>
      </c>
      <c r="BI4889" s="8" t="s">
        <v>3719</v>
      </c>
      <c r="BJ4889" s="11">
        <v>13.9116</v>
      </c>
      <c r="BQ4889" s="11">
        <v>216.292</v>
      </c>
      <c r="BR4889" s="8" t="s">
        <v>20449</v>
      </c>
      <c r="BW4889" s="10">
        <v>44013</v>
      </c>
      <c r="BX4889" s="10">
        <v>42370</v>
      </c>
      <c r="BY4889" s="9">
        <v>0</v>
      </c>
      <c r="BZ4889" s="8" t="s">
        <v>3777</v>
      </c>
      <c r="CH4889" s="9">
        <v>3947.04</v>
      </c>
      <c r="CM4889" s="12">
        <v>10</v>
      </c>
      <c r="CR4889" s="8" t="s">
        <v>20447</v>
      </c>
      <c r="CV4889" s="13">
        <v>1</v>
      </c>
    </row>
    <row r="4890" spans="1:100" x14ac:dyDescent="0.2">
      <c r="A4890" s="8" t="s">
        <v>20451</v>
      </c>
      <c r="B4890" s="8" t="s">
        <v>20452</v>
      </c>
      <c r="D4890" s="8" t="s">
        <v>4229</v>
      </c>
      <c r="E4890" s="8" t="s">
        <v>10185</v>
      </c>
      <c r="F4890" s="8" t="s">
        <v>3701</v>
      </c>
      <c r="G4890" s="8" t="s">
        <v>20419</v>
      </c>
      <c r="H4890" s="8" t="s">
        <v>5066</v>
      </c>
      <c r="N4890" s="8" t="s">
        <v>3738</v>
      </c>
      <c r="O4890" s="8" t="s">
        <v>3709</v>
      </c>
      <c r="P4890" s="9">
        <v>6141</v>
      </c>
      <c r="Q4890" s="8" t="s">
        <v>3710</v>
      </c>
      <c r="R4890" s="8" t="s">
        <v>20453</v>
      </c>
      <c r="S4890" s="9">
        <v>5824.55</v>
      </c>
      <c r="T4890" s="9">
        <v>4510.6499999999996</v>
      </c>
      <c r="U4890" s="8" t="s">
        <v>3710</v>
      </c>
      <c r="V4890" s="8" t="s">
        <v>20454</v>
      </c>
      <c r="W4890" s="8" t="s">
        <v>3710</v>
      </c>
      <c r="X4890" s="8" t="s">
        <v>4234</v>
      </c>
      <c r="AV4890" s="8" t="s">
        <v>20455</v>
      </c>
      <c r="AW4890" s="8">
        <v>107</v>
      </c>
      <c r="AX4890" s="8">
        <v>10</v>
      </c>
      <c r="AY4890" s="8" t="s">
        <v>3347</v>
      </c>
      <c r="BH4890" s="11">
        <v>50</v>
      </c>
      <c r="BI4890" s="8" t="s">
        <v>3719</v>
      </c>
      <c r="BJ4890" s="11">
        <v>6</v>
      </c>
      <c r="BQ4890" s="11">
        <v>751.77419999999995</v>
      </c>
      <c r="BR4890" s="8" t="s">
        <v>20454</v>
      </c>
      <c r="BW4890" s="10">
        <v>44013</v>
      </c>
      <c r="BX4890" s="10">
        <v>42430</v>
      </c>
      <c r="BY4890" s="9">
        <v>0</v>
      </c>
      <c r="BZ4890" s="8" t="s">
        <v>3777</v>
      </c>
      <c r="CH4890" s="9">
        <v>7749.1</v>
      </c>
      <c r="CM4890" s="12">
        <v>10</v>
      </c>
      <c r="CR4890" s="8" t="s">
        <v>20452</v>
      </c>
      <c r="CV4890" s="13">
        <v>1</v>
      </c>
    </row>
    <row r="4891" spans="1:100" x14ac:dyDescent="0.2">
      <c r="A4891" s="8" t="s">
        <v>20456</v>
      </c>
      <c r="B4891" s="8" t="s">
        <v>20457</v>
      </c>
      <c r="D4891" s="8" t="s">
        <v>4229</v>
      </c>
      <c r="E4891" s="8" t="s">
        <v>10185</v>
      </c>
      <c r="F4891" s="8" t="s">
        <v>3701</v>
      </c>
      <c r="G4891" s="8" t="s">
        <v>20419</v>
      </c>
      <c r="H4891" s="8" t="s">
        <v>5066</v>
      </c>
      <c r="N4891" s="8" t="s">
        <v>3738</v>
      </c>
      <c r="O4891" s="8" t="s">
        <v>3709</v>
      </c>
      <c r="P4891" s="9">
        <v>7165</v>
      </c>
      <c r="Q4891" s="8" t="s">
        <v>3710</v>
      </c>
      <c r="R4891" s="8" t="s">
        <v>20453</v>
      </c>
      <c r="S4891" s="9">
        <v>7104.19</v>
      </c>
      <c r="T4891" s="9">
        <v>5262.43</v>
      </c>
      <c r="U4891" s="8" t="s">
        <v>3710</v>
      </c>
      <c r="V4891" s="8" t="s">
        <v>20458</v>
      </c>
      <c r="W4891" s="8" t="s">
        <v>3710</v>
      </c>
      <c r="X4891" s="8" t="s">
        <v>4234</v>
      </c>
      <c r="AV4891" s="8" t="s">
        <v>20455</v>
      </c>
      <c r="AW4891" s="8">
        <v>107</v>
      </c>
      <c r="AX4891" s="8">
        <v>10</v>
      </c>
      <c r="AY4891" s="8" t="s">
        <v>3347</v>
      </c>
      <c r="BH4891" s="11">
        <v>50</v>
      </c>
      <c r="BI4891" s="8" t="s">
        <v>3719</v>
      </c>
      <c r="BJ4891" s="11">
        <v>7</v>
      </c>
      <c r="BQ4891" s="11">
        <v>751.77419999999995</v>
      </c>
      <c r="BR4891" s="8" t="s">
        <v>20458</v>
      </c>
      <c r="BW4891" s="10">
        <v>44013</v>
      </c>
      <c r="BX4891" s="10">
        <v>42370</v>
      </c>
      <c r="BY4891" s="9">
        <v>0</v>
      </c>
      <c r="BZ4891" s="8" t="s">
        <v>3777</v>
      </c>
      <c r="CH4891" s="9">
        <v>9326.0400000000009</v>
      </c>
      <c r="CM4891" s="12">
        <v>15</v>
      </c>
      <c r="CR4891" s="8" t="s">
        <v>20457</v>
      </c>
      <c r="CV4891" s="13">
        <v>1</v>
      </c>
    </row>
    <row r="4892" spans="1:100" x14ac:dyDescent="0.2">
      <c r="A4892" s="8" t="s">
        <v>20459</v>
      </c>
      <c r="B4892" s="8" t="s">
        <v>20460</v>
      </c>
      <c r="D4892" s="8" t="s">
        <v>4229</v>
      </c>
      <c r="E4892" s="8" t="s">
        <v>10185</v>
      </c>
      <c r="F4892" s="8" t="s">
        <v>3701</v>
      </c>
      <c r="G4892" s="8" t="s">
        <v>20419</v>
      </c>
      <c r="H4892" s="8" t="s">
        <v>5066</v>
      </c>
      <c r="N4892" s="8" t="s">
        <v>3738</v>
      </c>
      <c r="O4892" s="8" t="s">
        <v>3709</v>
      </c>
      <c r="P4892" s="9">
        <v>7165</v>
      </c>
      <c r="Q4892" s="8" t="s">
        <v>3710</v>
      </c>
      <c r="R4892" s="8" t="s">
        <v>20453</v>
      </c>
      <c r="S4892" s="9">
        <v>7104.19</v>
      </c>
      <c r="T4892" s="9">
        <v>5262.43</v>
      </c>
      <c r="U4892" s="8" t="s">
        <v>3710</v>
      </c>
      <c r="V4892" s="8" t="s">
        <v>20461</v>
      </c>
      <c r="W4892" s="8" t="s">
        <v>3710</v>
      </c>
      <c r="X4892" s="8" t="s">
        <v>4234</v>
      </c>
      <c r="AV4892" s="8" t="s">
        <v>20455</v>
      </c>
      <c r="AW4892" s="8">
        <v>107</v>
      </c>
      <c r="AX4892" s="8">
        <v>10</v>
      </c>
      <c r="AY4892" s="8" t="s">
        <v>3347</v>
      </c>
      <c r="BH4892" s="11">
        <v>50</v>
      </c>
      <c r="BI4892" s="8" t="s">
        <v>3719</v>
      </c>
      <c r="BJ4892" s="11">
        <v>7</v>
      </c>
      <c r="BQ4892" s="11">
        <v>751.77419999999995</v>
      </c>
      <c r="BR4892" s="8" t="s">
        <v>20461</v>
      </c>
      <c r="BW4892" s="10">
        <v>44013</v>
      </c>
      <c r="BX4892" s="10">
        <v>42309</v>
      </c>
      <c r="BY4892" s="9">
        <v>0</v>
      </c>
      <c r="BZ4892" s="8" t="s">
        <v>3777</v>
      </c>
      <c r="CH4892" s="9">
        <v>9326.0400000000009</v>
      </c>
      <c r="CM4892" s="12">
        <v>15</v>
      </c>
      <c r="CR4892" s="8" t="s">
        <v>20460</v>
      </c>
      <c r="CV4892" s="13">
        <v>1</v>
      </c>
    </row>
    <row r="4893" spans="1:100" x14ac:dyDescent="0.2">
      <c r="A4893" s="8" t="s">
        <v>20462</v>
      </c>
      <c r="B4893" s="8" t="s">
        <v>20463</v>
      </c>
      <c r="D4893" s="8" t="s">
        <v>4229</v>
      </c>
      <c r="E4893" s="8" t="s">
        <v>10185</v>
      </c>
      <c r="F4893" s="8" t="s">
        <v>3701</v>
      </c>
      <c r="G4893" s="8" t="s">
        <v>20419</v>
      </c>
      <c r="H4893" s="8" t="s">
        <v>5066</v>
      </c>
      <c r="N4893" s="8" t="s">
        <v>3738</v>
      </c>
      <c r="O4893" s="8" t="s">
        <v>3709</v>
      </c>
      <c r="P4893" s="9">
        <v>5406.08</v>
      </c>
      <c r="Q4893" s="8" t="s">
        <v>3710</v>
      </c>
      <c r="R4893" s="8" t="s">
        <v>20464</v>
      </c>
      <c r="S4893" s="9">
        <v>5824.55</v>
      </c>
      <c r="T4893" s="9">
        <v>4510.6499999999996</v>
      </c>
      <c r="U4893" s="8" t="s">
        <v>3710</v>
      </c>
      <c r="V4893" s="8" t="s">
        <v>20465</v>
      </c>
      <c r="W4893" s="8" t="s">
        <v>3710</v>
      </c>
      <c r="X4893" s="8" t="s">
        <v>4234</v>
      </c>
      <c r="Y4893" s="8" t="s">
        <v>3738</v>
      </c>
      <c r="AV4893" s="8" t="s">
        <v>20466</v>
      </c>
      <c r="AW4893" s="8">
        <v>107</v>
      </c>
      <c r="AX4893" s="8">
        <v>12</v>
      </c>
      <c r="AY4893" s="8" t="s">
        <v>3347</v>
      </c>
      <c r="BH4893" s="11">
        <v>50</v>
      </c>
      <c r="BI4893" s="8" t="s">
        <v>3719</v>
      </c>
      <c r="BJ4893" s="11">
        <v>6</v>
      </c>
      <c r="BQ4893" s="11">
        <v>751.77419999999995</v>
      </c>
      <c r="BR4893" s="8" t="s">
        <v>20465</v>
      </c>
      <c r="BW4893" s="10">
        <v>44013</v>
      </c>
      <c r="BX4893" s="10">
        <v>42430</v>
      </c>
      <c r="BY4893" s="9">
        <v>0</v>
      </c>
      <c r="BZ4893" s="8" t="s">
        <v>3777</v>
      </c>
      <c r="CH4893" s="9">
        <v>6908.36</v>
      </c>
      <c r="CM4893" s="12">
        <v>10</v>
      </c>
      <c r="CR4893" s="8" t="s">
        <v>20463</v>
      </c>
      <c r="CV4893" s="13">
        <v>1</v>
      </c>
    </row>
    <row r="4894" spans="1:100" x14ac:dyDescent="0.2">
      <c r="A4894" s="8" t="s">
        <v>20467</v>
      </c>
      <c r="B4894" s="8" t="s">
        <v>20468</v>
      </c>
      <c r="D4894" s="8" t="s">
        <v>4229</v>
      </c>
      <c r="E4894" s="8" t="s">
        <v>10185</v>
      </c>
      <c r="F4894" s="8" t="s">
        <v>3701</v>
      </c>
      <c r="G4894" s="8" t="s">
        <v>20419</v>
      </c>
      <c r="H4894" s="8" t="s">
        <v>5066</v>
      </c>
      <c r="N4894" s="8" t="s">
        <v>3738</v>
      </c>
      <c r="O4894" s="8" t="s">
        <v>3709</v>
      </c>
      <c r="P4894" s="9">
        <v>6307.09</v>
      </c>
      <c r="Q4894" s="8" t="s">
        <v>3710</v>
      </c>
      <c r="R4894" s="8" t="s">
        <v>20464</v>
      </c>
      <c r="S4894" s="9">
        <v>7104.19</v>
      </c>
      <c r="T4894" s="9">
        <v>5262.43</v>
      </c>
      <c r="U4894" s="8" t="s">
        <v>3710</v>
      </c>
      <c r="V4894" s="8" t="s">
        <v>20469</v>
      </c>
      <c r="W4894" s="8" t="s">
        <v>3710</v>
      </c>
      <c r="X4894" s="8" t="s">
        <v>4234</v>
      </c>
      <c r="Y4894" s="8" t="s">
        <v>3738</v>
      </c>
      <c r="AV4894" s="8" t="s">
        <v>20466</v>
      </c>
      <c r="AW4894" s="8">
        <v>107</v>
      </c>
      <c r="AX4894" s="8">
        <v>12</v>
      </c>
      <c r="AY4894" s="8" t="s">
        <v>3347</v>
      </c>
      <c r="BH4894" s="11">
        <v>50</v>
      </c>
      <c r="BI4894" s="8" t="s">
        <v>3719</v>
      </c>
      <c r="BJ4894" s="11">
        <v>7</v>
      </c>
      <c r="BQ4894" s="11">
        <v>751.77419999999995</v>
      </c>
      <c r="BR4894" s="8" t="s">
        <v>20469</v>
      </c>
      <c r="BW4894" s="10">
        <v>44013</v>
      </c>
      <c r="BX4894" s="10">
        <v>42401</v>
      </c>
      <c r="BY4894" s="9">
        <v>0</v>
      </c>
      <c r="BZ4894" s="8" t="s">
        <v>3777</v>
      </c>
      <c r="CH4894" s="9">
        <v>8299.98</v>
      </c>
      <c r="CM4894" s="12">
        <v>15</v>
      </c>
      <c r="CR4894" s="8" t="s">
        <v>20468</v>
      </c>
      <c r="CV4894" s="13">
        <v>1</v>
      </c>
    </row>
    <row r="4895" spans="1:100" x14ac:dyDescent="0.2">
      <c r="A4895" s="8" t="s">
        <v>20470</v>
      </c>
      <c r="B4895" s="8" t="s">
        <v>20471</v>
      </c>
      <c r="D4895" s="8" t="s">
        <v>4229</v>
      </c>
      <c r="E4895" s="8" t="s">
        <v>10185</v>
      </c>
      <c r="F4895" s="8" t="s">
        <v>3701</v>
      </c>
      <c r="G4895" s="8" t="s">
        <v>20419</v>
      </c>
      <c r="H4895" s="8" t="s">
        <v>5066</v>
      </c>
      <c r="N4895" s="8" t="s">
        <v>3738</v>
      </c>
      <c r="O4895" s="8" t="s">
        <v>3709</v>
      </c>
      <c r="P4895" s="9">
        <v>6307.09</v>
      </c>
      <c r="Q4895" s="8" t="s">
        <v>3710</v>
      </c>
      <c r="R4895" s="8" t="s">
        <v>20464</v>
      </c>
      <c r="S4895" s="9">
        <v>7104.19</v>
      </c>
      <c r="T4895" s="9">
        <v>5262.43</v>
      </c>
      <c r="U4895" s="8" t="s">
        <v>3710</v>
      </c>
      <c r="V4895" s="8" t="s">
        <v>20472</v>
      </c>
      <c r="W4895" s="8" t="s">
        <v>3710</v>
      </c>
      <c r="X4895" s="8" t="s">
        <v>4234</v>
      </c>
      <c r="Y4895" s="8" t="s">
        <v>3738</v>
      </c>
      <c r="AV4895" s="8" t="s">
        <v>20466</v>
      </c>
      <c r="AW4895" s="8">
        <v>107</v>
      </c>
      <c r="AX4895" s="8">
        <v>12</v>
      </c>
      <c r="AY4895" s="8" t="s">
        <v>3347</v>
      </c>
      <c r="BH4895" s="11">
        <v>50</v>
      </c>
      <c r="BI4895" s="8" t="s">
        <v>3719</v>
      </c>
      <c r="BJ4895" s="11">
        <v>7</v>
      </c>
      <c r="BQ4895" s="11">
        <v>751.77419999999995</v>
      </c>
      <c r="BR4895" s="8" t="s">
        <v>20472</v>
      </c>
      <c r="BW4895" s="10">
        <v>44013</v>
      </c>
      <c r="BX4895" s="10">
        <v>42309</v>
      </c>
      <c r="BY4895" s="9">
        <v>0</v>
      </c>
      <c r="BZ4895" s="8" t="s">
        <v>3777</v>
      </c>
      <c r="CH4895" s="9">
        <v>8299.98</v>
      </c>
      <c r="CM4895" s="12">
        <v>15</v>
      </c>
      <c r="CR4895" s="8" t="s">
        <v>20471</v>
      </c>
      <c r="CV4895" s="13">
        <v>1</v>
      </c>
    </row>
    <row r="4896" spans="1:100" x14ac:dyDescent="0.2">
      <c r="A4896" s="8" t="s">
        <v>20473</v>
      </c>
      <c r="B4896" s="8" t="s">
        <v>20474</v>
      </c>
      <c r="D4896" s="8" t="s">
        <v>4509</v>
      </c>
      <c r="E4896" s="8" t="s">
        <v>20475</v>
      </c>
      <c r="F4896" s="8" t="s">
        <v>3701</v>
      </c>
      <c r="G4896" s="8" t="s">
        <v>20476</v>
      </c>
      <c r="H4896" s="8" t="s">
        <v>5066</v>
      </c>
      <c r="N4896" s="8" t="s">
        <v>3738</v>
      </c>
      <c r="O4896" s="8" t="s">
        <v>3709</v>
      </c>
      <c r="P4896" s="9">
        <v>2026.96</v>
      </c>
      <c r="Q4896" s="8" t="s">
        <v>3710</v>
      </c>
      <c r="R4896" s="8" t="s">
        <v>10194</v>
      </c>
      <c r="S4896" s="9">
        <v>2780.24</v>
      </c>
      <c r="T4896" s="9">
        <v>2026.95</v>
      </c>
      <c r="U4896" s="8" t="s">
        <v>3710</v>
      </c>
      <c r="V4896" s="8" t="s">
        <v>10195</v>
      </c>
      <c r="W4896" s="8" t="s">
        <v>3710</v>
      </c>
      <c r="X4896" s="8" t="s">
        <v>4234</v>
      </c>
      <c r="Y4896" s="8" t="s">
        <v>3738</v>
      </c>
      <c r="Z4896" s="8" t="s">
        <v>3739</v>
      </c>
      <c r="AV4896" s="8" t="s">
        <v>10196</v>
      </c>
      <c r="AW4896" s="8">
        <v>107</v>
      </c>
      <c r="AX4896" s="8">
        <v>2</v>
      </c>
      <c r="AY4896" s="8" t="s">
        <v>3347</v>
      </c>
      <c r="BH4896" s="11">
        <v>14</v>
      </c>
      <c r="BI4896" s="8" t="s">
        <v>3719</v>
      </c>
      <c r="BJ4896" s="11">
        <v>7.2142999999999997</v>
      </c>
      <c r="BQ4896" s="11">
        <v>280.96370000000002</v>
      </c>
      <c r="BR4896" s="8" t="s">
        <v>10195</v>
      </c>
      <c r="BW4896" s="10">
        <v>44136</v>
      </c>
      <c r="BX4896" s="10">
        <v>43282</v>
      </c>
      <c r="BY4896" s="9">
        <v>0</v>
      </c>
      <c r="BZ4896" s="8" t="s">
        <v>3777</v>
      </c>
      <c r="CH4896" s="9">
        <v>2700</v>
      </c>
      <c r="CM4896" s="12">
        <v>10</v>
      </c>
      <c r="CR4896" s="8" t="s">
        <v>20474</v>
      </c>
      <c r="CV4896" s="13">
        <v>1</v>
      </c>
    </row>
    <row r="4897" spans="1:100" x14ac:dyDescent="0.2">
      <c r="A4897" s="8" t="s">
        <v>20477</v>
      </c>
      <c r="B4897" s="8" t="s">
        <v>20478</v>
      </c>
      <c r="D4897" s="8" t="s">
        <v>5063</v>
      </c>
      <c r="E4897" s="8" t="s">
        <v>20479</v>
      </c>
      <c r="F4897" s="8" t="s">
        <v>3701</v>
      </c>
      <c r="G4897" s="8" t="s">
        <v>20480</v>
      </c>
      <c r="H4897" s="8" t="s">
        <v>5066</v>
      </c>
      <c r="N4897" s="8" t="s">
        <v>3738</v>
      </c>
      <c r="O4897" s="8" t="s">
        <v>3709</v>
      </c>
      <c r="P4897" s="9">
        <v>2527.9</v>
      </c>
      <c r="Q4897" s="8" t="s">
        <v>3710</v>
      </c>
      <c r="R4897" s="8" t="s">
        <v>4232</v>
      </c>
      <c r="S4897" s="9">
        <v>2281.86</v>
      </c>
      <c r="T4897" s="9">
        <v>1760.28</v>
      </c>
      <c r="U4897" s="8" t="s">
        <v>3710</v>
      </c>
      <c r="V4897" s="8" t="s">
        <v>4233</v>
      </c>
      <c r="W4897" s="8" t="s">
        <v>3710</v>
      </c>
      <c r="X4897" s="8" t="s">
        <v>4234</v>
      </c>
      <c r="Y4897" s="8" t="s">
        <v>3738</v>
      </c>
      <c r="AV4897" s="8" t="s">
        <v>4235</v>
      </c>
      <c r="AW4897" s="8">
        <v>107</v>
      </c>
      <c r="AX4897" s="8">
        <v>4</v>
      </c>
      <c r="AY4897" s="8" t="s">
        <v>3347</v>
      </c>
      <c r="BH4897" s="11">
        <v>50</v>
      </c>
      <c r="BI4897" s="8" t="s">
        <v>3719</v>
      </c>
      <c r="BJ4897" s="11">
        <v>2.8</v>
      </c>
      <c r="BQ4897" s="11">
        <v>628.66849999999999</v>
      </c>
      <c r="BR4897" s="8" t="s">
        <v>4233</v>
      </c>
      <c r="BW4897" s="10">
        <v>44136</v>
      </c>
      <c r="BX4897" s="10">
        <v>42583</v>
      </c>
      <c r="BY4897" s="9">
        <v>0</v>
      </c>
      <c r="BZ4897" s="8" t="s">
        <v>3777</v>
      </c>
      <c r="CH4897" s="9">
        <v>3495.78</v>
      </c>
      <c r="CM4897" s="12">
        <v>15</v>
      </c>
      <c r="CR4897" s="8" t="s">
        <v>20478</v>
      </c>
      <c r="CV4897" s="13">
        <v>1</v>
      </c>
    </row>
    <row r="4898" spans="1:100" x14ac:dyDescent="0.2">
      <c r="A4898" s="8" t="s">
        <v>20481</v>
      </c>
      <c r="B4898" s="8" t="s">
        <v>20482</v>
      </c>
      <c r="D4898" s="8" t="s">
        <v>4509</v>
      </c>
      <c r="E4898" s="8" t="s">
        <v>20483</v>
      </c>
      <c r="F4898" s="8" t="s">
        <v>3701</v>
      </c>
      <c r="G4898" s="8" t="s">
        <v>20484</v>
      </c>
      <c r="H4898" s="8" t="s">
        <v>5066</v>
      </c>
      <c r="N4898" s="8" t="s">
        <v>3738</v>
      </c>
      <c r="O4898" s="8" t="s">
        <v>3709</v>
      </c>
      <c r="P4898" s="9">
        <v>8139.84</v>
      </c>
      <c r="Q4898" s="8" t="s">
        <v>3710</v>
      </c>
      <c r="R4898" s="8" t="s">
        <v>20485</v>
      </c>
      <c r="S4898" s="9">
        <v>7888.52</v>
      </c>
      <c r="T4898" s="9">
        <v>6152.87</v>
      </c>
      <c r="U4898" s="8" t="s">
        <v>3710</v>
      </c>
      <c r="V4898" s="8" t="s">
        <v>20486</v>
      </c>
      <c r="W4898" s="8" t="s">
        <v>3710</v>
      </c>
      <c r="X4898" s="8" t="s">
        <v>4234</v>
      </c>
      <c r="Y4898" s="8" t="s">
        <v>3738</v>
      </c>
      <c r="AV4898" s="8" t="s">
        <v>20254</v>
      </c>
      <c r="AW4898" s="8">
        <v>107</v>
      </c>
      <c r="AX4898" s="8">
        <v>5</v>
      </c>
      <c r="AY4898" s="8" t="s">
        <v>3347</v>
      </c>
      <c r="BH4898" s="11">
        <v>50</v>
      </c>
      <c r="BI4898" s="8" t="s">
        <v>3719</v>
      </c>
      <c r="BJ4898" s="11">
        <v>8.4</v>
      </c>
      <c r="BQ4898" s="11">
        <v>732.48670000000004</v>
      </c>
      <c r="BR4898" s="8" t="s">
        <v>20486</v>
      </c>
      <c r="BW4898" s="10">
        <v>44075</v>
      </c>
      <c r="BX4898" s="10">
        <v>43556</v>
      </c>
      <c r="BY4898" s="9">
        <v>0</v>
      </c>
      <c r="BZ4898" s="8" t="s">
        <v>3777</v>
      </c>
      <c r="CH4898" s="9">
        <v>10491.95</v>
      </c>
      <c r="CM4898" s="12">
        <v>15</v>
      </c>
      <c r="CR4898" s="8" t="s">
        <v>20482</v>
      </c>
      <c r="CV4898" s="13">
        <v>1</v>
      </c>
    </row>
    <row r="4899" spans="1:100" x14ac:dyDescent="0.2">
      <c r="A4899" s="8" t="s">
        <v>20487</v>
      </c>
      <c r="B4899" s="8" t="s">
        <v>20488</v>
      </c>
      <c r="D4899" s="8" t="s">
        <v>4509</v>
      </c>
      <c r="E4899" s="8" t="s">
        <v>20483</v>
      </c>
      <c r="F4899" s="8" t="s">
        <v>3701</v>
      </c>
      <c r="G4899" s="8" t="s">
        <v>20484</v>
      </c>
      <c r="H4899" s="8" t="s">
        <v>5066</v>
      </c>
      <c r="N4899" s="8" t="s">
        <v>3738</v>
      </c>
      <c r="O4899" s="8" t="s">
        <v>3709</v>
      </c>
      <c r="P4899" s="9">
        <v>8139.84</v>
      </c>
      <c r="Q4899" s="8" t="s">
        <v>3710</v>
      </c>
      <c r="R4899" s="8" t="s">
        <v>20485</v>
      </c>
      <c r="S4899" s="9">
        <v>7888.52</v>
      </c>
      <c r="T4899" s="9">
        <v>6152.87</v>
      </c>
      <c r="U4899" s="8" t="s">
        <v>3710</v>
      </c>
      <c r="V4899" s="8" t="s">
        <v>20486</v>
      </c>
      <c r="W4899" s="8" t="s">
        <v>3710</v>
      </c>
      <c r="X4899" s="8" t="s">
        <v>4234</v>
      </c>
      <c r="Y4899" s="8" t="s">
        <v>3738</v>
      </c>
      <c r="AV4899" s="8" t="s">
        <v>20254</v>
      </c>
      <c r="AW4899" s="8">
        <v>107</v>
      </c>
      <c r="AX4899" s="8">
        <v>5</v>
      </c>
      <c r="AY4899" s="8" t="s">
        <v>3347</v>
      </c>
      <c r="BH4899" s="11">
        <v>50</v>
      </c>
      <c r="BI4899" s="8" t="s">
        <v>3719</v>
      </c>
      <c r="BJ4899" s="11">
        <v>8.4</v>
      </c>
      <c r="BQ4899" s="11">
        <v>732.48670000000004</v>
      </c>
      <c r="BR4899" s="8" t="s">
        <v>20486</v>
      </c>
      <c r="BW4899" s="10">
        <v>44075</v>
      </c>
      <c r="BX4899" s="10">
        <v>43556</v>
      </c>
      <c r="BY4899" s="9">
        <v>0</v>
      </c>
      <c r="BZ4899" s="8" t="s">
        <v>3777</v>
      </c>
      <c r="CH4899" s="9">
        <v>10491.95</v>
      </c>
      <c r="CM4899" s="12">
        <v>15</v>
      </c>
      <c r="CR4899" s="8" t="s">
        <v>20488</v>
      </c>
      <c r="CV4899" s="13">
        <v>1</v>
      </c>
    </row>
    <row r="4900" spans="1:100" x14ac:dyDescent="0.2">
      <c r="A4900" s="8" t="s">
        <v>20489</v>
      </c>
      <c r="B4900" s="8" t="s">
        <v>20490</v>
      </c>
      <c r="D4900" s="8" t="s">
        <v>5063</v>
      </c>
      <c r="E4900" s="8" t="s">
        <v>20491</v>
      </c>
      <c r="F4900" s="8" t="s">
        <v>3701</v>
      </c>
      <c r="G4900" s="8" t="s">
        <v>20492</v>
      </c>
      <c r="H4900" s="8" t="s">
        <v>5066</v>
      </c>
      <c r="N4900" s="8" t="s">
        <v>3738</v>
      </c>
      <c r="O4900" s="8" t="s">
        <v>3709</v>
      </c>
      <c r="P4900" s="9">
        <v>11228.32</v>
      </c>
      <c r="Q4900" s="8" t="s">
        <v>3710</v>
      </c>
      <c r="R4900" s="8" t="s">
        <v>20493</v>
      </c>
      <c r="S4900" s="9">
        <v>13242.32</v>
      </c>
      <c r="T4900" s="9">
        <v>10005.68</v>
      </c>
      <c r="U4900" s="8" t="s">
        <v>3710</v>
      </c>
      <c r="V4900" s="8" t="s">
        <v>20493</v>
      </c>
      <c r="W4900" s="8" t="s">
        <v>3710</v>
      </c>
      <c r="X4900" s="8" t="s">
        <v>4234</v>
      </c>
      <c r="Y4900" s="8" t="s">
        <v>3738</v>
      </c>
      <c r="AY4900" s="8" t="s">
        <v>3347</v>
      </c>
      <c r="BH4900" s="11">
        <v>15</v>
      </c>
      <c r="BI4900" s="8" t="s">
        <v>3719</v>
      </c>
      <c r="BJ4900" s="11">
        <v>28.8</v>
      </c>
      <c r="BQ4900" s="11">
        <v>347.41919999999999</v>
      </c>
      <c r="BR4900" s="8" t="s">
        <v>20493</v>
      </c>
      <c r="BW4900" s="10">
        <v>43983</v>
      </c>
      <c r="BX4900" s="10">
        <v>43983</v>
      </c>
      <c r="BY4900" s="9">
        <v>0</v>
      </c>
      <c r="BZ4900" s="8" t="s">
        <v>3777</v>
      </c>
      <c r="CH4900" s="9">
        <v>13541.98</v>
      </c>
      <c r="CM4900" s="12">
        <v>10</v>
      </c>
      <c r="CR4900" s="8" t="s">
        <v>20490</v>
      </c>
      <c r="CV4900" s="13">
        <v>1</v>
      </c>
    </row>
    <row r="4901" spans="1:100" x14ac:dyDescent="0.2">
      <c r="A4901" s="8" t="s">
        <v>20494</v>
      </c>
      <c r="B4901" s="8" t="s">
        <v>20490</v>
      </c>
      <c r="D4901" s="8" t="s">
        <v>4509</v>
      </c>
      <c r="E4901" s="8" t="s">
        <v>5084</v>
      </c>
      <c r="F4901" s="8" t="s">
        <v>3701</v>
      </c>
      <c r="G4901" s="8" t="s">
        <v>20495</v>
      </c>
      <c r="H4901" s="8" t="s">
        <v>5066</v>
      </c>
      <c r="N4901" s="8" t="s">
        <v>3738</v>
      </c>
      <c r="O4901" s="8" t="s">
        <v>3709</v>
      </c>
      <c r="P4901" s="9">
        <v>5614.16</v>
      </c>
      <c r="Q4901" s="8" t="s">
        <v>3710</v>
      </c>
      <c r="R4901" s="8" t="s">
        <v>20496</v>
      </c>
      <c r="S4901" s="9">
        <v>6621.16</v>
      </c>
      <c r="T4901" s="9">
        <v>5002.84</v>
      </c>
      <c r="U4901" s="8" t="s">
        <v>3710</v>
      </c>
      <c r="V4901" s="8" t="s">
        <v>20497</v>
      </c>
      <c r="W4901" s="8" t="s">
        <v>3710</v>
      </c>
      <c r="X4901" s="8" t="s">
        <v>4234</v>
      </c>
      <c r="Y4901" s="8" t="s">
        <v>3738</v>
      </c>
      <c r="AY4901" s="8" t="s">
        <v>3347</v>
      </c>
      <c r="BH4901" s="11">
        <v>15</v>
      </c>
      <c r="BI4901" s="8" t="s">
        <v>3719</v>
      </c>
      <c r="BJ4901" s="11">
        <v>14.4</v>
      </c>
      <c r="BQ4901" s="11">
        <v>347.41919999999999</v>
      </c>
      <c r="BR4901" s="8" t="s">
        <v>20497</v>
      </c>
      <c r="BW4901" s="10">
        <v>44013</v>
      </c>
      <c r="BX4901" s="10">
        <v>42461</v>
      </c>
      <c r="BY4901" s="9">
        <v>0</v>
      </c>
      <c r="BZ4901" s="8" t="s">
        <v>3777</v>
      </c>
      <c r="CH4901" s="9">
        <v>7146.4</v>
      </c>
      <c r="CM4901" s="12">
        <v>10</v>
      </c>
      <c r="CR4901" s="8" t="s">
        <v>20490</v>
      </c>
      <c r="CV4901" s="13">
        <v>1</v>
      </c>
    </row>
    <row r="4902" spans="1:100" x14ac:dyDescent="0.2">
      <c r="A4902" s="8" t="s">
        <v>20498</v>
      </c>
      <c r="B4902" s="8" t="s">
        <v>20490</v>
      </c>
      <c r="D4902" s="8" t="s">
        <v>4509</v>
      </c>
      <c r="E4902" s="8" t="s">
        <v>5084</v>
      </c>
      <c r="F4902" s="8" t="s">
        <v>3701</v>
      </c>
      <c r="G4902" s="8" t="s">
        <v>20495</v>
      </c>
      <c r="H4902" s="8" t="s">
        <v>5066</v>
      </c>
      <c r="N4902" s="8" t="s">
        <v>3738</v>
      </c>
      <c r="O4902" s="8" t="s">
        <v>3709</v>
      </c>
      <c r="P4902" s="9">
        <v>5614.16</v>
      </c>
      <c r="Q4902" s="8" t="s">
        <v>3710</v>
      </c>
      <c r="R4902" s="8" t="s">
        <v>20496</v>
      </c>
      <c r="S4902" s="9">
        <v>6621.16</v>
      </c>
      <c r="T4902" s="9">
        <v>5002.84</v>
      </c>
      <c r="U4902" s="8" t="s">
        <v>3710</v>
      </c>
      <c r="V4902" s="8" t="s">
        <v>20499</v>
      </c>
      <c r="W4902" s="8" t="s">
        <v>3710</v>
      </c>
      <c r="X4902" s="8" t="s">
        <v>4234</v>
      </c>
      <c r="Y4902" s="8" t="s">
        <v>3738</v>
      </c>
      <c r="AY4902" s="8" t="s">
        <v>3347</v>
      </c>
      <c r="BH4902" s="11">
        <v>15</v>
      </c>
      <c r="BI4902" s="8" t="s">
        <v>3719</v>
      </c>
      <c r="BJ4902" s="11">
        <v>14.4</v>
      </c>
      <c r="BQ4902" s="11">
        <v>347.41919999999999</v>
      </c>
      <c r="BR4902" s="8" t="s">
        <v>20499</v>
      </c>
      <c r="BW4902" s="10">
        <v>44013</v>
      </c>
      <c r="BX4902" s="10">
        <v>43405</v>
      </c>
      <c r="BY4902" s="9">
        <v>0</v>
      </c>
      <c r="BZ4902" s="8" t="s">
        <v>3777</v>
      </c>
      <c r="CH4902" s="9">
        <v>7146.4</v>
      </c>
      <c r="CM4902" s="12">
        <v>10</v>
      </c>
      <c r="CR4902" s="8" t="s">
        <v>20490</v>
      </c>
      <c r="CV4902" s="13">
        <v>1</v>
      </c>
    </row>
    <row r="4903" spans="1:100" x14ac:dyDescent="0.2">
      <c r="A4903" s="8" t="s">
        <v>20500</v>
      </c>
      <c r="B4903" s="8" t="s">
        <v>20501</v>
      </c>
      <c r="D4903" s="8" t="s">
        <v>4229</v>
      </c>
      <c r="E4903" s="8" t="s">
        <v>10185</v>
      </c>
      <c r="F4903" s="8" t="s">
        <v>3701</v>
      </c>
      <c r="G4903" s="8" t="s">
        <v>20419</v>
      </c>
      <c r="H4903" s="8" t="s">
        <v>5066</v>
      </c>
      <c r="N4903" s="8" t="s">
        <v>3738</v>
      </c>
      <c r="O4903" s="8" t="s">
        <v>3709</v>
      </c>
      <c r="P4903" s="9">
        <v>4588.8900000000003</v>
      </c>
      <c r="Q4903" s="8" t="s">
        <v>3710</v>
      </c>
      <c r="R4903" s="8" t="s">
        <v>10202</v>
      </c>
      <c r="S4903" s="9">
        <v>4625.2</v>
      </c>
      <c r="T4903" s="9">
        <v>3798.09</v>
      </c>
      <c r="U4903" s="8" t="s">
        <v>3710</v>
      </c>
      <c r="V4903" s="8" t="s">
        <v>10203</v>
      </c>
      <c r="W4903" s="8" t="s">
        <v>3710</v>
      </c>
      <c r="X4903" s="8" t="s">
        <v>4234</v>
      </c>
      <c r="Y4903" s="8" t="s">
        <v>3738</v>
      </c>
      <c r="AV4903" s="8" t="s">
        <v>10204</v>
      </c>
      <c r="AW4903" s="8">
        <v>107</v>
      </c>
      <c r="AX4903" s="8">
        <v>1</v>
      </c>
      <c r="AY4903" s="8" t="s">
        <v>3347</v>
      </c>
      <c r="BH4903" s="11">
        <v>50</v>
      </c>
      <c r="BI4903" s="8" t="s">
        <v>3719</v>
      </c>
      <c r="BJ4903" s="11">
        <v>6</v>
      </c>
      <c r="BQ4903" s="11">
        <v>633.01289999999995</v>
      </c>
      <c r="BR4903" s="8" t="s">
        <v>10203</v>
      </c>
      <c r="BW4903" s="10">
        <v>44197</v>
      </c>
      <c r="BX4903" s="10">
        <v>43132</v>
      </c>
      <c r="BY4903" s="9">
        <v>0</v>
      </c>
      <c r="BZ4903" s="8" t="s">
        <v>3777</v>
      </c>
      <c r="CH4903" s="9">
        <v>5928.27</v>
      </c>
      <c r="CM4903" s="12">
        <v>10</v>
      </c>
      <c r="CR4903" s="8" t="s">
        <v>20501</v>
      </c>
      <c r="CV4903" s="13">
        <v>1</v>
      </c>
    </row>
    <row r="4904" spans="1:100" x14ac:dyDescent="0.2">
      <c r="A4904" s="8" t="s">
        <v>20502</v>
      </c>
      <c r="B4904" s="8" t="s">
        <v>20503</v>
      </c>
      <c r="D4904" s="8" t="s">
        <v>4229</v>
      </c>
      <c r="E4904" s="8" t="s">
        <v>10185</v>
      </c>
      <c r="F4904" s="8" t="s">
        <v>3701</v>
      </c>
      <c r="G4904" s="8" t="s">
        <v>20419</v>
      </c>
      <c r="H4904" s="8" t="s">
        <v>5066</v>
      </c>
      <c r="N4904" s="8" t="s">
        <v>3738</v>
      </c>
      <c r="O4904" s="8" t="s">
        <v>3709</v>
      </c>
      <c r="P4904" s="9">
        <v>4962.6000000000004</v>
      </c>
      <c r="Q4904" s="8" t="s">
        <v>3710</v>
      </c>
      <c r="R4904" s="8" t="s">
        <v>10202</v>
      </c>
      <c r="S4904" s="9">
        <v>5641.34</v>
      </c>
      <c r="T4904" s="9">
        <v>4431.1099999999997</v>
      </c>
      <c r="U4904" s="8" t="s">
        <v>3710</v>
      </c>
      <c r="V4904" s="8" t="s">
        <v>10203</v>
      </c>
      <c r="W4904" s="8" t="s">
        <v>3710</v>
      </c>
      <c r="X4904" s="8" t="s">
        <v>4234</v>
      </c>
      <c r="Y4904" s="8" t="s">
        <v>3738</v>
      </c>
      <c r="AV4904" s="8" t="s">
        <v>10204</v>
      </c>
      <c r="AW4904" s="8">
        <v>107</v>
      </c>
      <c r="AX4904" s="8">
        <v>1</v>
      </c>
      <c r="AY4904" s="8" t="s">
        <v>3347</v>
      </c>
      <c r="BH4904" s="11">
        <v>50</v>
      </c>
      <c r="BI4904" s="8" t="s">
        <v>3719</v>
      </c>
      <c r="BJ4904" s="11">
        <v>7</v>
      </c>
      <c r="BQ4904" s="11">
        <v>633.01289999999995</v>
      </c>
      <c r="BR4904" s="8" t="s">
        <v>10203</v>
      </c>
      <c r="BW4904" s="10">
        <v>44197</v>
      </c>
      <c r="BX4904" s="10">
        <v>43132</v>
      </c>
      <c r="BY4904" s="9">
        <v>0</v>
      </c>
      <c r="BZ4904" s="8" t="s">
        <v>3777</v>
      </c>
      <c r="CH4904" s="9">
        <v>6687.67</v>
      </c>
      <c r="CM4904" s="12">
        <v>15</v>
      </c>
      <c r="CR4904" s="8" t="s">
        <v>20503</v>
      </c>
      <c r="CV4904" s="13">
        <v>1</v>
      </c>
    </row>
    <row r="4905" spans="1:100" x14ac:dyDescent="0.2">
      <c r="A4905" s="8" t="s">
        <v>20504</v>
      </c>
      <c r="B4905" s="8" t="s">
        <v>20505</v>
      </c>
      <c r="D4905" s="8" t="s">
        <v>5063</v>
      </c>
      <c r="E4905" s="8" t="s">
        <v>20479</v>
      </c>
      <c r="F4905" s="8" t="s">
        <v>3701</v>
      </c>
      <c r="G4905" s="8" t="s">
        <v>20480</v>
      </c>
      <c r="H4905" s="8" t="s">
        <v>5066</v>
      </c>
      <c r="N4905" s="8" t="s">
        <v>3738</v>
      </c>
      <c r="O4905" s="8" t="s">
        <v>3709</v>
      </c>
      <c r="P4905" s="9">
        <v>2527.9</v>
      </c>
      <c r="Q4905" s="8" t="s">
        <v>3710</v>
      </c>
      <c r="R4905" s="8" t="s">
        <v>4232</v>
      </c>
      <c r="S4905" s="9">
        <v>2281.86</v>
      </c>
      <c r="T4905" s="9">
        <v>1760.28</v>
      </c>
      <c r="U4905" s="8" t="s">
        <v>3710</v>
      </c>
      <c r="V4905" s="8" t="s">
        <v>4233</v>
      </c>
      <c r="W4905" s="8" t="s">
        <v>3710</v>
      </c>
      <c r="X4905" s="8" t="s">
        <v>4234</v>
      </c>
      <c r="Y4905" s="8" t="s">
        <v>3738</v>
      </c>
      <c r="AV4905" s="8" t="s">
        <v>4235</v>
      </c>
      <c r="AW4905" s="8">
        <v>107</v>
      </c>
      <c r="AX4905" s="8">
        <v>4</v>
      </c>
      <c r="AY4905" s="8" t="s">
        <v>3347</v>
      </c>
      <c r="BH4905" s="11">
        <v>50</v>
      </c>
      <c r="BI4905" s="8" t="s">
        <v>3719</v>
      </c>
      <c r="BJ4905" s="11">
        <v>2.8</v>
      </c>
      <c r="BQ4905" s="11">
        <v>628.66849999999999</v>
      </c>
      <c r="BR4905" s="8" t="s">
        <v>4233</v>
      </c>
      <c r="BW4905" s="10">
        <v>44136</v>
      </c>
      <c r="BX4905" s="10">
        <v>42583</v>
      </c>
      <c r="BY4905" s="9">
        <v>0</v>
      </c>
      <c r="BZ4905" s="8" t="s">
        <v>3777</v>
      </c>
      <c r="CH4905" s="9">
        <v>3495.78</v>
      </c>
      <c r="CM4905" s="12">
        <v>15</v>
      </c>
      <c r="CR4905" s="8" t="s">
        <v>20505</v>
      </c>
      <c r="CV4905" s="13">
        <v>1</v>
      </c>
    </row>
    <row r="4906" spans="1:100" x14ac:dyDescent="0.2">
      <c r="A4906" s="8" t="s">
        <v>20506</v>
      </c>
      <c r="B4906" s="8" t="s">
        <v>20505</v>
      </c>
      <c r="D4906" s="8" t="s">
        <v>5063</v>
      </c>
      <c r="E4906" s="8" t="s">
        <v>20479</v>
      </c>
      <c r="F4906" s="8" t="s">
        <v>3701</v>
      </c>
      <c r="G4906" s="8" t="s">
        <v>20480</v>
      </c>
      <c r="H4906" s="8" t="s">
        <v>4323</v>
      </c>
      <c r="N4906" s="8" t="s">
        <v>3738</v>
      </c>
      <c r="O4906" s="8" t="s">
        <v>3709</v>
      </c>
      <c r="P4906" s="9">
        <v>2527.9</v>
      </c>
      <c r="Q4906" s="8" t="s">
        <v>3710</v>
      </c>
      <c r="R4906" s="8" t="s">
        <v>4232</v>
      </c>
      <c r="S4906" s="9">
        <v>2281.86</v>
      </c>
      <c r="T4906" s="9">
        <v>1760.28</v>
      </c>
      <c r="U4906" s="8" t="s">
        <v>3710</v>
      </c>
      <c r="V4906" s="8" t="s">
        <v>20507</v>
      </c>
      <c r="W4906" s="8" t="s">
        <v>3710</v>
      </c>
      <c r="X4906" s="8" t="s">
        <v>4234</v>
      </c>
      <c r="Y4906" s="8" t="s">
        <v>3738</v>
      </c>
      <c r="AV4906" s="8" t="s">
        <v>4235</v>
      </c>
      <c r="AW4906" s="8">
        <v>107</v>
      </c>
      <c r="AX4906" s="8">
        <v>4</v>
      </c>
      <c r="AY4906" s="8" t="s">
        <v>3347</v>
      </c>
      <c r="BH4906" s="11">
        <v>50</v>
      </c>
      <c r="BI4906" s="8" t="s">
        <v>3719</v>
      </c>
      <c r="BJ4906" s="11">
        <v>2.8</v>
      </c>
      <c r="BQ4906" s="11">
        <v>628.66849999999999</v>
      </c>
      <c r="BR4906" s="8" t="s">
        <v>20507</v>
      </c>
      <c r="BW4906" s="10">
        <v>44136</v>
      </c>
      <c r="BX4906" s="10">
        <v>43405</v>
      </c>
      <c r="BY4906" s="9">
        <v>0</v>
      </c>
      <c r="BZ4906" s="8" t="s">
        <v>3777</v>
      </c>
      <c r="CH4906" s="9">
        <v>3495.78</v>
      </c>
      <c r="CM4906" s="12">
        <v>15</v>
      </c>
      <c r="CR4906" s="8" t="s">
        <v>20505</v>
      </c>
      <c r="CV4906" s="13">
        <v>1</v>
      </c>
    </row>
    <row r="4907" spans="1:100" x14ac:dyDescent="0.2">
      <c r="A4907" s="8" t="s">
        <v>20508</v>
      </c>
      <c r="B4907" s="8" t="s">
        <v>20509</v>
      </c>
      <c r="D4907" s="8" t="s">
        <v>5063</v>
      </c>
      <c r="E4907" s="8" t="s">
        <v>20479</v>
      </c>
      <c r="F4907" s="8" t="s">
        <v>3701</v>
      </c>
      <c r="G4907" s="8" t="s">
        <v>20480</v>
      </c>
      <c r="H4907" s="8" t="s">
        <v>5066</v>
      </c>
      <c r="N4907" s="8" t="s">
        <v>3738</v>
      </c>
      <c r="O4907" s="8" t="s">
        <v>3709</v>
      </c>
      <c r="P4907" s="9">
        <v>2527.9</v>
      </c>
      <c r="Q4907" s="8" t="s">
        <v>3710</v>
      </c>
      <c r="R4907" s="8" t="s">
        <v>4232</v>
      </c>
      <c r="S4907" s="9">
        <v>2281.86</v>
      </c>
      <c r="T4907" s="9">
        <v>1760.28</v>
      </c>
      <c r="U4907" s="8" t="s">
        <v>3710</v>
      </c>
      <c r="V4907" s="8" t="s">
        <v>4233</v>
      </c>
      <c r="W4907" s="8" t="s">
        <v>3710</v>
      </c>
      <c r="X4907" s="8" t="s">
        <v>4234</v>
      </c>
      <c r="Y4907" s="8" t="s">
        <v>3738</v>
      </c>
      <c r="AV4907" s="8" t="s">
        <v>4235</v>
      </c>
      <c r="AW4907" s="8">
        <v>107</v>
      </c>
      <c r="AX4907" s="8">
        <v>4</v>
      </c>
      <c r="AY4907" s="8" t="s">
        <v>3347</v>
      </c>
      <c r="BH4907" s="11">
        <v>50</v>
      </c>
      <c r="BI4907" s="8" t="s">
        <v>3719</v>
      </c>
      <c r="BJ4907" s="11">
        <v>2.8</v>
      </c>
      <c r="BQ4907" s="11">
        <v>628.66849999999999</v>
      </c>
      <c r="BR4907" s="8" t="s">
        <v>4233</v>
      </c>
      <c r="BW4907" s="10">
        <v>44136</v>
      </c>
      <c r="BX4907" s="10">
        <v>42583</v>
      </c>
      <c r="BY4907" s="9">
        <v>0</v>
      </c>
      <c r="BZ4907" s="8" t="s">
        <v>3777</v>
      </c>
      <c r="CH4907" s="9">
        <v>3495.78</v>
      </c>
      <c r="CM4907" s="12">
        <v>15</v>
      </c>
      <c r="CR4907" s="8" t="s">
        <v>20509</v>
      </c>
      <c r="CV4907" s="13">
        <v>1</v>
      </c>
    </row>
    <row r="4908" spans="1:100" x14ac:dyDescent="0.2">
      <c r="A4908" s="8" t="s">
        <v>20510</v>
      </c>
      <c r="B4908" s="8" t="s">
        <v>20509</v>
      </c>
      <c r="D4908" s="8" t="s">
        <v>5063</v>
      </c>
      <c r="E4908" s="8" t="s">
        <v>20479</v>
      </c>
      <c r="F4908" s="8" t="s">
        <v>3701</v>
      </c>
      <c r="G4908" s="8" t="s">
        <v>20480</v>
      </c>
      <c r="H4908" s="8" t="s">
        <v>4323</v>
      </c>
      <c r="N4908" s="8" t="s">
        <v>3738</v>
      </c>
      <c r="O4908" s="8" t="s">
        <v>3709</v>
      </c>
      <c r="P4908" s="9">
        <v>2527.9</v>
      </c>
      <c r="Q4908" s="8" t="s">
        <v>3710</v>
      </c>
      <c r="R4908" s="8" t="s">
        <v>4232</v>
      </c>
      <c r="S4908" s="9">
        <v>2281.86</v>
      </c>
      <c r="T4908" s="9">
        <v>1760.28</v>
      </c>
      <c r="U4908" s="8" t="s">
        <v>3710</v>
      </c>
      <c r="V4908" s="8" t="s">
        <v>20507</v>
      </c>
      <c r="W4908" s="8" t="s">
        <v>3710</v>
      </c>
      <c r="X4908" s="8" t="s">
        <v>4234</v>
      </c>
      <c r="Y4908" s="8" t="s">
        <v>3738</v>
      </c>
      <c r="AV4908" s="8" t="s">
        <v>4235</v>
      </c>
      <c r="AW4908" s="8">
        <v>107</v>
      </c>
      <c r="AX4908" s="8">
        <v>4</v>
      </c>
      <c r="AY4908" s="8" t="s">
        <v>3347</v>
      </c>
      <c r="BH4908" s="11">
        <v>50</v>
      </c>
      <c r="BI4908" s="8" t="s">
        <v>3719</v>
      </c>
      <c r="BJ4908" s="11">
        <v>2.8</v>
      </c>
      <c r="BQ4908" s="11">
        <v>628.66849999999999</v>
      </c>
      <c r="BR4908" s="8" t="s">
        <v>20507</v>
      </c>
      <c r="BW4908" s="10">
        <v>44136</v>
      </c>
      <c r="BX4908" s="10">
        <v>43405</v>
      </c>
      <c r="BY4908" s="9">
        <v>0</v>
      </c>
      <c r="BZ4908" s="8" t="s">
        <v>3777</v>
      </c>
      <c r="CH4908" s="9">
        <v>3495.78</v>
      </c>
      <c r="CM4908" s="12">
        <v>15</v>
      </c>
      <c r="CR4908" s="8" t="s">
        <v>20509</v>
      </c>
      <c r="CV4908" s="13">
        <v>1</v>
      </c>
    </row>
    <row r="4909" spans="1:100" x14ac:dyDescent="0.2">
      <c r="A4909" s="8" t="s">
        <v>20511</v>
      </c>
      <c r="B4909" s="8" t="s">
        <v>20512</v>
      </c>
      <c r="D4909" s="8" t="s">
        <v>4509</v>
      </c>
      <c r="E4909" s="8" t="s">
        <v>20513</v>
      </c>
      <c r="F4909" s="8" t="s">
        <v>3701</v>
      </c>
      <c r="G4909" s="8" t="s">
        <v>20514</v>
      </c>
      <c r="H4909" s="8" t="s">
        <v>3992</v>
      </c>
      <c r="N4909" s="8" t="s">
        <v>3738</v>
      </c>
      <c r="O4909" s="8" t="s">
        <v>3709</v>
      </c>
      <c r="P4909" s="9">
        <v>2099.6999999999998</v>
      </c>
      <c r="Q4909" s="8" t="s">
        <v>3710</v>
      </c>
      <c r="R4909" s="8" t="s">
        <v>20515</v>
      </c>
      <c r="S4909" s="9">
        <v>2452.0700000000002</v>
      </c>
      <c r="T4909" s="9">
        <v>1821.72</v>
      </c>
      <c r="U4909" s="8" t="s">
        <v>3710</v>
      </c>
      <c r="V4909" s="8" t="s">
        <v>20516</v>
      </c>
      <c r="W4909" s="8" t="s">
        <v>3710</v>
      </c>
      <c r="X4909" s="8" t="s">
        <v>4234</v>
      </c>
      <c r="AV4909" s="8" t="s">
        <v>20517</v>
      </c>
      <c r="AW4909" s="8">
        <v>107</v>
      </c>
      <c r="AX4909" s="8">
        <v>3</v>
      </c>
      <c r="AY4909" s="8" t="s">
        <v>3347</v>
      </c>
      <c r="BH4909" s="11">
        <v>50</v>
      </c>
      <c r="BI4909" s="8" t="s">
        <v>3719</v>
      </c>
      <c r="BJ4909" s="11">
        <v>2.7989999999999999</v>
      </c>
      <c r="BQ4909" s="11">
        <v>650.84389999999996</v>
      </c>
      <c r="BR4909" s="8" t="s">
        <v>20516</v>
      </c>
      <c r="BW4909" s="10">
        <v>44013</v>
      </c>
      <c r="BX4909" s="10">
        <v>42583</v>
      </c>
      <c r="BY4909" s="9">
        <v>0</v>
      </c>
      <c r="BZ4909" s="8" t="s">
        <v>3777</v>
      </c>
      <c r="CH4909" s="9">
        <v>2920.6</v>
      </c>
      <c r="CM4909" s="12">
        <v>15</v>
      </c>
      <c r="CR4909" s="8" t="s">
        <v>20512</v>
      </c>
      <c r="CV4909" s="13">
        <v>1</v>
      </c>
    </row>
    <row r="4910" spans="1:100" x14ac:dyDescent="0.2">
      <c r="A4910" s="8" t="s">
        <v>20518</v>
      </c>
      <c r="B4910" s="8" t="s">
        <v>20519</v>
      </c>
      <c r="D4910" s="8" t="s">
        <v>5063</v>
      </c>
      <c r="E4910" s="8" t="s">
        <v>20479</v>
      </c>
      <c r="F4910" s="8" t="s">
        <v>3701</v>
      </c>
      <c r="G4910" s="8" t="s">
        <v>20480</v>
      </c>
      <c r="H4910" s="8" t="s">
        <v>5066</v>
      </c>
      <c r="N4910" s="8" t="s">
        <v>3738</v>
      </c>
      <c r="O4910" s="8" t="s">
        <v>3709</v>
      </c>
      <c r="P4910" s="9">
        <v>3521.52</v>
      </c>
      <c r="Q4910" s="8" t="s">
        <v>3710</v>
      </c>
      <c r="R4910" s="8" t="s">
        <v>4232</v>
      </c>
      <c r="S4910" s="9">
        <v>3422.78</v>
      </c>
      <c r="T4910" s="9">
        <v>2640.41</v>
      </c>
      <c r="U4910" s="8" t="s">
        <v>3710</v>
      </c>
      <c r="V4910" s="8" t="s">
        <v>4233</v>
      </c>
      <c r="W4910" s="8" t="s">
        <v>3710</v>
      </c>
      <c r="X4910" s="8" t="s">
        <v>4234</v>
      </c>
      <c r="Y4910" s="8" t="s">
        <v>3738</v>
      </c>
      <c r="AV4910" s="8" t="s">
        <v>4235</v>
      </c>
      <c r="AW4910" s="8">
        <v>107</v>
      </c>
      <c r="AX4910" s="8">
        <v>4</v>
      </c>
      <c r="AY4910" s="8" t="s">
        <v>3347</v>
      </c>
      <c r="BH4910" s="11">
        <v>50</v>
      </c>
      <c r="BI4910" s="8" t="s">
        <v>3719</v>
      </c>
      <c r="BJ4910" s="11">
        <v>4.2</v>
      </c>
      <c r="BQ4910" s="11">
        <v>628.66849999999999</v>
      </c>
      <c r="BR4910" s="8" t="s">
        <v>4233</v>
      </c>
      <c r="BW4910" s="10">
        <v>44136</v>
      </c>
      <c r="BX4910" s="10">
        <v>42583</v>
      </c>
      <c r="BY4910" s="9">
        <v>0</v>
      </c>
      <c r="BZ4910" s="8" t="s">
        <v>3777</v>
      </c>
      <c r="CH4910" s="9">
        <v>4798.41</v>
      </c>
      <c r="CM4910" s="12">
        <v>15</v>
      </c>
      <c r="CR4910" s="8" t="s">
        <v>20519</v>
      </c>
      <c r="CV4910" s="13">
        <v>1</v>
      </c>
    </row>
    <row r="4911" spans="1:100" x14ac:dyDescent="0.2">
      <c r="A4911" s="8" t="s">
        <v>20520</v>
      </c>
      <c r="B4911" s="8" t="s">
        <v>20521</v>
      </c>
      <c r="D4911" s="8" t="s">
        <v>4229</v>
      </c>
      <c r="E4911" s="8" t="s">
        <v>10185</v>
      </c>
      <c r="F4911" s="8" t="s">
        <v>3701</v>
      </c>
      <c r="G4911" s="8" t="s">
        <v>20419</v>
      </c>
      <c r="H4911" s="8" t="s">
        <v>5066</v>
      </c>
      <c r="N4911" s="8" t="s">
        <v>3738</v>
      </c>
      <c r="O4911" s="8" t="s">
        <v>3709</v>
      </c>
      <c r="P4911" s="9">
        <v>5452.92</v>
      </c>
      <c r="Q4911" s="8" t="s">
        <v>3710</v>
      </c>
      <c r="R4911" s="8" t="s">
        <v>10202</v>
      </c>
      <c r="S4911" s="9">
        <v>5641.34</v>
      </c>
      <c r="T4911" s="9">
        <v>4431.1099999999997</v>
      </c>
      <c r="U4911" s="8" t="s">
        <v>3710</v>
      </c>
      <c r="V4911" s="8" t="s">
        <v>10203</v>
      </c>
      <c r="W4911" s="8" t="s">
        <v>3710</v>
      </c>
      <c r="X4911" s="8" t="s">
        <v>4234</v>
      </c>
      <c r="Y4911" s="8" t="s">
        <v>3738</v>
      </c>
      <c r="AV4911" s="8" t="s">
        <v>10204</v>
      </c>
      <c r="AW4911" s="8">
        <v>107</v>
      </c>
      <c r="AX4911" s="8">
        <v>1</v>
      </c>
      <c r="AY4911" s="8" t="s">
        <v>3347</v>
      </c>
      <c r="BH4911" s="11">
        <v>50</v>
      </c>
      <c r="BI4911" s="8" t="s">
        <v>3719</v>
      </c>
      <c r="BJ4911" s="11">
        <v>7</v>
      </c>
      <c r="BQ4911" s="11">
        <v>633.01289999999995</v>
      </c>
      <c r="BR4911" s="8" t="s">
        <v>10203</v>
      </c>
      <c r="BW4911" s="10">
        <v>44197</v>
      </c>
      <c r="BX4911" s="10">
        <v>43132</v>
      </c>
      <c r="BY4911" s="9">
        <v>0</v>
      </c>
      <c r="BZ4911" s="8" t="s">
        <v>3777</v>
      </c>
      <c r="CH4911" s="9">
        <v>7278.39</v>
      </c>
      <c r="CM4911" s="12">
        <v>15</v>
      </c>
      <c r="CR4911" s="8" t="s">
        <v>20521</v>
      </c>
      <c r="CV4911" s="13">
        <v>1</v>
      </c>
    </row>
    <row r="4912" spans="1:100" x14ac:dyDescent="0.2">
      <c r="A4912" s="8" t="s">
        <v>20522</v>
      </c>
      <c r="B4912" s="8" t="s">
        <v>20523</v>
      </c>
      <c r="D4912" s="8" t="s">
        <v>5063</v>
      </c>
      <c r="E4912" s="8" t="s">
        <v>20479</v>
      </c>
      <c r="F4912" s="8" t="s">
        <v>3701</v>
      </c>
      <c r="G4912" s="8" t="s">
        <v>20480</v>
      </c>
      <c r="H4912" s="8" t="s">
        <v>5066</v>
      </c>
      <c r="N4912" s="8" t="s">
        <v>3738</v>
      </c>
      <c r="O4912" s="8" t="s">
        <v>3709</v>
      </c>
      <c r="P4912" s="9">
        <v>3521.52</v>
      </c>
      <c r="Q4912" s="8" t="s">
        <v>3710</v>
      </c>
      <c r="R4912" s="8" t="s">
        <v>4232</v>
      </c>
      <c r="S4912" s="9">
        <v>3422.78</v>
      </c>
      <c r="T4912" s="9">
        <v>2640.41</v>
      </c>
      <c r="U4912" s="8" t="s">
        <v>3710</v>
      </c>
      <c r="V4912" s="8" t="s">
        <v>4233</v>
      </c>
      <c r="W4912" s="8" t="s">
        <v>3710</v>
      </c>
      <c r="X4912" s="8" t="s">
        <v>4234</v>
      </c>
      <c r="Y4912" s="8" t="s">
        <v>3738</v>
      </c>
      <c r="AV4912" s="8" t="s">
        <v>4235</v>
      </c>
      <c r="AW4912" s="8">
        <v>107</v>
      </c>
      <c r="AX4912" s="8">
        <v>4</v>
      </c>
      <c r="AY4912" s="8" t="s">
        <v>3347</v>
      </c>
      <c r="BH4912" s="11">
        <v>50</v>
      </c>
      <c r="BI4912" s="8" t="s">
        <v>3719</v>
      </c>
      <c r="BJ4912" s="11">
        <v>4.2</v>
      </c>
      <c r="BQ4912" s="11">
        <v>628.66849999999999</v>
      </c>
      <c r="BR4912" s="8" t="s">
        <v>4233</v>
      </c>
      <c r="BW4912" s="10">
        <v>44136</v>
      </c>
      <c r="BX4912" s="10">
        <v>42583</v>
      </c>
      <c r="BY4912" s="9">
        <v>0</v>
      </c>
      <c r="BZ4912" s="8" t="s">
        <v>3777</v>
      </c>
      <c r="CH4912" s="9">
        <v>4798.41</v>
      </c>
      <c r="CM4912" s="12">
        <v>15</v>
      </c>
      <c r="CR4912" s="8" t="s">
        <v>20523</v>
      </c>
      <c r="CV4912" s="13">
        <v>1</v>
      </c>
    </row>
    <row r="4913" spans="1:100" x14ac:dyDescent="0.2">
      <c r="A4913" s="8" t="s">
        <v>20524</v>
      </c>
      <c r="B4913" s="8" t="s">
        <v>20523</v>
      </c>
      <c r="D4913" s="8" t="s">
        <v>5063</v>
      </c>
      <c r="E4913" s="8" t="s">
        <v>20479</v>
      </c>
      <c r="F4913" s="8" t="s">
        <v>3701</v>
      </c>
      <c r="G4913" s="8" t="s">
        <v>20480</v>
      </c>
      <c r="H4913" s="8" t="s">
        <v>4323</v>
      </c>
      <c r="N4913" s="8" t="s">
        <v>3738</v>
      </c>
      <c r="O4913" s="8" t="s">
        <v>3709</v>
      </c>
      <c r="P4913" s="9">
        <v>3521.52</v>
      </c>
      <c r="Q4913" s="8" t="s">
        <v>3710</v>
      </c>
      <c r="R4913" s="8" t="s">
        <v>4232</v>
      </c>
      <c r="S4913" s="9">
        <v>3422.78</v>
      </c>
      <c r="T4913" s="9">
        <v>2640.41</v>
      </c>
      <c r="U4913" s="8" t="s">
        <v>3710</v>
      </c>
      <c r="V4913" s="8" t="s">
        <v>20507</v>
      </c>
      <c r="W4913" s="8" t="s">
        <v>3710</v>
      </c>
      <c r="X4913" s="8" t="s">
        <v>4234</v>
      </c>
      <c r="Y4913" s="8" t="s">
        <v>3738</v>
      </c>
      <c r="AV4913" s="8" t="s">
        <v>4235</v>
      </c>
      <c r="AW4913" s="8">
        <v>107</v>
      </c>
      <c r="AX4913" s="8">
        <v>4</v>
      </c>
      <c r="AY4913" s="8" t="s">
        <v>3347</v>
      </c>
      <c r="BH4913" s="11">
        <v>50</v>
      </c>
      <c r="BI4913" s="8" t="s">
        <v>3719</v>
      </c>
      <c r="BJ4913" s="11">
        <v>4.2</v>
      </c>
      <c r="BQ4913" s="11">
        <v>628.66849999999999</v>
      </c>
      <c r="BR4913" s="8" t="s">
        <v>20507</v>
      </c>
      <c r="BW4913" s="10">
        <v>44136</v>
      </c>
      <c r="BX4913" s="10">
        <v>43405</v>
      </c>
      <c r="BY4913" s="9">
        <v>0</v>
      </c>
      <c r="BZ4913" s="8" t="s">
        <v>3777</v>
      </c>
      <c r="CH4913" s="9">
        <v>4798.41</v>
      </c>
      <c r="CM4913" s="12">
        <v>15</v>
      </c>
      <c r="CR4913" s="8" t="s">
        <v>20523</v>
      </c>
      <c r="CV4913" s="13">
        <v>1</v>
      </c>
    </row>
    <row r="4914" spans="1:100" x14ac:dyDescent="0.2">
      <c r="A4914" s="8" t="s">
        <v>20525</v>
      </c>
      <c r="B4914" s="8" t="s">
        <v>20526</v>
      </c>
      <c r="D4914" s="8" t="s">
        <v>5063</v>
      </c>
      <c r="E4914" s="8" t="s">
        <v>20479</v>
      </c>
      <c r="F4914" s="8" t="s">
        <v>3701</v>
      </c>
      <c r="G4914" s="8" t="s">
        <v>20480</v>
      </c>
      <c r="H4914" s="8" t="s">
        <v>5066</v>
      </c>
      <c r="N4914" s="8" t="s">
        <v>3738</v>
      </c>
      <c r="O4914" s="8" t="s">
        <v>3709</v>
      </c>
      <c r="P4914" s="9">
        <v>3521.52</v>
      </c>
      <c r="Q4914" s="8" t="s">
        <v>3710</v>
      </c>
      <c r="R4914" s="8" t="s">
        <v>4232</v>
      </c>
      <c r="S4914" s="9">
        <v>3422.78</v>
      </c>
      <c r="T4914" s="9">
        <v>2640.41</v>
      </c>
      <c r="U4914" s="8" t="s">
        <v>3710</v>
      </c>
      <c r="V4914" s="8" t="s">
        <v>4233</v>
      </c>
      <c r="W4914" s="8" t="s">
        <v>3710</v>
      </c>
      <c r="X4914" s="8" t="s">
        <v>4234</v>
      </c>
      <c r="Y4914" s="8" t="s">
        <v>3738</v>
      </c>
      <c r="AV4914" s="8" t="s">
        <v>4235</v>
      </c>
      <c r="AW4914" s="8">
        <v>107</v>
      </c>
      <c r="AX4914" s="8">
        <v>4</v>
      </c>
      <c r="AY4914" s="8" t="s">
        <v>3347</v>
      </c>
      <c r="BH4914" s="11">
        <v>50</v>
      </c>
      <c r="BI4914" s="8" t="s">
        <v>3719</v>
      </c>
      <c r="BJ4914" s="11">
        <v>4.2</v>
      </c>
      <c r="BQ4914" s="11">
        <v>628.66849999999999</v>
      </c>
      <c r="BR4914" s="8" t="s">
        <v>4233</v>
      </c>
      <c r="BW4914" s="10">
        <v>44136</v>
      </c>
      <c r="BX4914" s="10">
        <v>42583</v>
      </c>
      <c r="BY4914" s="9">
        <v>0</v>
      </c>
      <c r="BZ4914" s="8" t="s">
        <v>3777</v>
      </c>
      <c r="CH4914" s="9">
        <v>4798.41</v>
      </c>
      <c r="CM4914" s="12">
        <v>15</v>
      </c>
      <c r="CR4914" s="8" t="s">
        <v>20526</v>
      </c>
      <c r="CV4914" s="13">
        <v>1</v>
      </c>
    </row>
    <row r="4915" spans="1:100" x14ac:dyDescent="0.2">
      <c r="A4915" s="8" t="s">
        <v>20527</v>
      </c>
      <c r="B4915" s="8" t="s">
        <v>20526</v>
      </c>
      <c r="D4915" s="8" t="s">
        <v>5063</v>
      </c>
      <c r="E4915" s="8" t="s">
        <v>20479</v>
      </c>
      <c r="F4915" s="8" t="s">
        <v>3701</v>
      </c>
      <c r="G4915" s="8" t="s">
        <v>20480</v>
      </c>
      <c r="H4915" s="8" t="s">
        <v>4323</v>
      </c>
      <c r="N4915" s="8" t="s">
        <v>3738</v>
      </c>
      <c r="O4915" s="8" t="s">
        <v>3709</v>
      </c>
      <c r="P4915" s="9">
        <v>3521.52</v>
      </c>
      <c r="Q4915" s="8" t="s">
        <v>3710</v>
      </c>
      <c r="R4915" s="8" t="s">
        <v>4232</v>
      </c>
      <c r="S4915" s="9">
        <v>3422.78</v>
      </c>
      <c r="T4915" s="9">
        <v>2640.41</v>
      </c>
      <c r="U4915" s="8" t="s">
        <v>3710</v>
      </c>
      <c r="V4915" s="8" t="s">
        <v>20507</v>
      </c>
      <c r="W4915" s="8" t="s">
        <v>3710</v>
      </c>
      <c r="X4915" s="8" t="s">
        <v>4234</v>
      </c>
      <c r="Y4915" s="8" t="s">
        <v>3738</v>
      </c>
      <c r="AV4915" s="8" t="s">
        <v>4235</v>
      </c>
      <c r="AW4915" s="8">
        <v>107</v>
      </c>
      <c r="AX4915" s="8">
        <v>4</v>
      </c>
      <c r="AY4915" s="8" t="s">
        <v>3347</v>
      </c>
      <c r="BH4915" s="11">
        <v>50</v>
      </c>
      <c r="BI4915" s="8" t="s">
        <v>3719</v>
      </c>
      <c r="BJ4915" s="11">
        <v>4.2</v>
      </c>
      <c r="BQ4915" s="11">
        <v>628.66849999999999</v>
      </c>
      <c r="BR4915" s="8" t="s">
        <v>20507</v>
      </c>
      <c r="BW4915" s="10">
        <v>44136</v>
      </c>
      <c r="BX4915" s="10">
        <v>43405</v>
      </c>
      <c r="BY4915" s="9">
        <v>0</v>
      </c>
      <c r="BZ4915" s="8" t="s">
        <v>3777</v>
      </c>
      <c r="CH4915" s="9">
        <v>4798.41</v>
      </c>
      <c r="CM4915" s="12">
        <v>15</v>
      </c>
      <c r="CR4915" s="8" t="s">
        <v>20526</v>
      </c>
      <c r="CV4915" s="13">
        <v>1</v>
      </c>
    </row>
    <row r="4916" spans="1:100" x14ac:dyDescent="0.2">
      <c r="A4916" s="8" t="s">
        <v>20528</v>
      </c>
      <c r="B4916" s="8" t="s">
        <v>20529</v>
      </c>
      <c r="D4916" s="8" t="s">
        <v>4509</v>
      </c>
      <c r="E4916" s="8" t="s">
        <v>10185</v>
      </c>
      <c r="F4916" s="8" t="s">
        <v>3701</v>
      </c>
      <c r="G4916" s="8" t="s">
        <v>20439</v>
      </c>
      <c r="H4916" s="8" t="s">
        <v>5066</v>
      </c>
      <c r="N4916" s="8" t="s">
        <v>3738</v>
      </c>
      <c r="O4916" s="8" t="s">
        <v>3709</v>
      </c>
      <c r="P4916" s="9">
        <v>3196.97</v>
      </c>
      <c r="Q4916" s="8" t="s">
        <v>3710</v>
      </c>
      <c r="R4916" s="8" t="s">
        <v>20530</v>
      </c>
      <c r="S4916" s="9">
        <v>3758.99</v>
      </c>
      <c r="T4916" s="9">
        <v>2859</v>
      </c>
      <c r="U4916" s="8" t="s">
        <v>3710</v>
      </c>
      <c r="V4916" s="8" t="s">
        <v>20531</v>
      </c>
      <c r="W4916" s="8" t="s">
        <v>3710</v>
      </c>
      <c r="X4916" s="8" t="s">
        <v>4234</v>
      </c>
      <c r="Y4916" s="8" t="s">
        <v>3738</v>
      </c>
      <c r="AV4916" s="8" t="s">
        <v>20532</v>
      </c>
      <c r="AW4916" s="8">
        <v>107</v>
      </c>
      <c r="AX4916" s="8">
        <v>20</v>
      </c>
      <c r="AY4916" s="8" t="s">
        <v>3347</v>
      </c>
      <c r="BH4916" s="11">
        <v>12.5</v>
      </c>
      <c r="BI4916" s="8" t="s">
        <v>3719</v>
      </c>
      <c r="BJ4916" s="11">
        <v>18.96</v>
      </c>
      <c r="BQ4916" s="11">
        <v>168.61660000000001</v>
      </c>
      <c r="BR4916" s="8" t="s">
        <v>20531</v>
      </c>
      <c r="BW4916" s="10">
        <v>44013</v>
      </c>
      <c r="BX4916" s="10">
        <v>42036</v>
      </c>
      <c r="BY4916" s="9">
        <v>0</v>
      </c>
      <c r="BZ4916" s="8" t="s">
        <v>3777</v>
      </c>
      <c r="CH4916" s="9">
        <v>4182.8</v>
      </c>
      <c r="CM4916" s="12">
        <v>10</v>
      </c>
      <c r="CR4916" s="8" t="s">
        <v>20529</v>
      </c>
      <c r="CV4916" s="13">
        <v>1</v>
      </c>
    </row>
    <row r="4917" spans="1:100" x14ac:dyDescent="0.2">
      <c r="A4917" s="8" t="s">
        <v>20533</v>
      </c>
      <c r="B4917" s="8" t="s">
        <v>20534</v>
      </c>
      <c r="D4917" s="8" t="s">
        <v>4229</v>
      </c>
      <c r="E4917" s="8" t="s">
        <v>10185</v>
      </c>
      <c r="F4917" s="8" t="s">
        <v>3701</v>
      </c>
      <c r="G4917" s="8" t="s">
        <v>20419</v>
      </c>
      <c r="H4917" s="8" t="s">
        <v>5066</v>
      </c>
      <c r="N4917" s="8" t="s">
        <v>3738</v>
      </c>
      <c r="O4917" s="8" t="s">
        <v>3709</v>
      </c>
      <c r="P4917" s="9">
        <v>5795.79</v>
      </c>
      <c r="Q4917" s="8" t="s">
        <v>3710</v>
      </c>
      <c r="R4917" s="8" t="s">
        <v>20535</v>
      </c>
      <c r="S4917" s="9">
        <v>4418.84</v>
      </c>
      <c r="T4917" s="9">
        <v>3391.8</v>
      </c>
      <c r="U4917" s="8" t="s">
        <v>3710</v>
      </c>
      <c r="V4917" s="8" t="s">
        <v>20536</v>
      </c>
      <c r="W4917" s="8" t="s">
        <v>3710</v>
      </c>
      <c r="X4917" s="8" t="s">
        <v>4234</v>
      </c>
      <c r="Y4917" s="8" t="s">
        <v>3738</v>
      </c>
      <c r="AV4917" s="8" t="s">
        <v>20537</v>
      </c>
      <c r="AW4917" s="8">
        <v>107</v>
      </c>
      <c r="AX4917" s="8">
        <v>21</v>
      </c>
      <c r="AY4917" s="8" t="s">
        <v>3347</v>
      </c>
      <c r="BH4917" s="11">
        <v>50</v>
      </c>
      <c r="BI4917" s="8" t="s">
        <v>3719</v>
      </c>
      <c r="BJ4917" s="11">
        <v>6</v>
      </c>
      <c r="BQ4917" s="11">
        <v>565.30160000000001</v>
      </c>
      <c r="BR4917" s="8" t="s">
        <v>20536</v>
      </c>
      <c r="BW4917" s="10">
        <v>44013</v>
      </c>
      <c r="BX4917" s="10">
        <v>42430</v>
      </c>
      <c r="BY4917" s="9">
        <v>0</v>
      </c>
      <c r="BZ4917" s="8" t="s">
        <v>3777</v>
      </c>
      <c r="CH4917" s="9">
        <v>7354.18</v>
      </c>
      <c r="CM4917" s="12">
        <v>10</v>
      </c>
      <c r="CR4917" s="8" t="s">
        <v>20534</v>
      </c>
      <c r="CV4917" s="13">
        <v>1</v>
      </c>
    </row>
    <row r="4918" spans="1:100" x14ac:dyDescent="0.2">
      <c r="A4918" s="8" t="s">
        <v>20538</v>
      </c>
      <c r="B4918" s="8" t="s">
        <v>20539</v>
      </c>
      <c r="D4918" s="8" t="s">
        <v>4229</v>
      </c>
      <c r="E4918" s="8" t="s">
        <v>10185</v>
      </c>
      <c r="F4918" s="8" t="s">
        <v>3701</v>
      </c>
      <c r="G4918" s="8" t="s">
        <v>20419</v>
      </c>
      <c r="H4918" s="8" t="s">
        <v>5066</v>
      </c>
      <c r="N4918" s="8" t="s">
        <v>3738</v>
      </c>
      <c r="O4918" s="8" t="s">
        <v>3709</v>
      </c>
      <c r="P4918" s="9">
        <v>6016.03</v>
      </c>
      <c r="Q4918" s="8" t="s">
        <v>3710</v>
      </c>
      <c r="R4918" s="8" t="s">
        <v>20535</v>
      </c>
      <c r="S4918" s="9">
        <v>5389.65</v>
      </c>
      <c r="T4918" s="9">
        <v>3957.1</v>
      </c>
      <c r="U4918" s="8" t="s">
        <v>3710</v>
      </c>
      <c r="V4918" s="8" t="s">
        <v>20540</v>
      </c>
      <c r="W4918" s="8" t="s">
        <v>3710</v>
      </c>
      <c r="X4918" s="8" t="s">
        <v>4234</v>
      </c>
      <c r="Y4918" s="8" t="s">
        <v>3738</v>
      </c>
      <c r="AV4918" s="8" t="s">
        <v>20537</v>
      </c>
      <c r="AW4918" s="8">
        <v>107</v>
      </c>
      <c r="AX4918" s="8">
        <v>21</v>
      </c>
      <c r="AY4918" s="8" t="s">
        <v>3347</v>
      </c>
      <c r="BH4918" s="11">
        <v>50</v>
      </c>
      <c r="BI4918" s="8" t="s">
        <v>3719</v>
      </c>
      <c r="BJ4918" s="11">
        <v>7</v>
      </c>
      <c r="BQ4918" s="11">
        <v>565.30160000000001</v>
      </c>
      <c r="BR4918" s="8" t="s">
        <v>20540</v>
      </c>
      <c r="BW4918" s="10">
        <v>44013</v>
      </c>
      <c r="BX4918" s="10">
        <v>42248</v>
      </c>
      <c r="BY4918" s="9">
        <v>0</v>
      </c>
      <c r="BZ4918" s="8" t="s">
        <v>3777</v>
      </c>
      <c r="CH4918" s="9">
        <v>7951.87</v>
      </c>
      <c r="CM4918" s="12">
        <v>15</v>
      </c>
      <c r="CR4918" s="8" t="s">
        <v>20539</v>
      </c>
      <c r="CV4918" s="13">
        <v>1</v>
      </c>
    </row>
    <row r="4919" spans="1:100" x14ac:dyDescent="0.2">
      <c r="A4919" s="8" t="s">
        <v>20541</v>
      </c>
      <c r="B4919" s="8" t="s">
        <v>20542</v>
      </c>
      <c r="D4919" s="8" t="s">
        <v>4229</v>
      </c>
      <c r="E4919" s="8" t="s">
        <v>10185</v>
      </c>
      <c r="F4919" s="8" t="s">
        <v>3701</v>
      </c>
      <c r="G4919" s="8" t="s">
        <v>20419</v>
      </c>
      <c r="H4919" s="8" t="s">
        <v>5066</v>
      </c>
      <c r="N4919" s="8" t="s">
        <v>3738</v>
      </c>
      <c r="O4919" s="8" t="s">
        <v>3709</v>
      </c>
      <c r="P4919" s="9">
        <v>5539.1</v>
      </c>
      <c r="Q4919" s="8" t="s">
        <v>3710</v>
      </c>
      <c r="R4919" s="8" t="s">
        <v>20535</v>
      </c>
      <c r="S4919" s="9">
        <v>5389.65</v>
      </c>
      <c r="T4919" s="9">
        <v>3957.1</v>
      </c>
      <c r="U4919" s="8" t="s">
        <v>3710</v>
      </c>
      <c r="V4919" s="8" t="s">
        <v>20543</v>
      </c>
      <c r="W4919" s="8" t="s">
        <v>3710</v>
      </c>
      <c r="X4919" s="8" t="s">
        <v>4234</v>
      </c>
      <c r="Y4919" s="8" t="s">
        <v>3738</v>
      </c>
      <c r="AV4919" s="8" t="s">
        <v>20537</v>
      </c>
      <c r="AW4919" s="8">
        <v>107</v>
      </c>
      <c r="AX4919" s="8">
        <v>21</v>
      </c>
      <c r="AY4919" s="8" t="s">
        <v>3347</v>
      </c>
      <c r="BH4919" s="11">
        <v>50</v>
      </c>
      <c r="BI4919" s="8" t="s">
        <v>3719</v>
      </c>
      <c r="BJ4919" s="11">
        <v>7</v>
      </c>
      <c r="BQ4919" s="11">
        <v>565.30160000000001</v>
      </c>
      <c r="BR4919" s="8" t="s">
        <v>20543</v>
      </c>
      <c r="BW4919" s="10">
        <v>44013</v>
      </c>
      <c r="BX4919" s="10">
        <v>42309</v>
      </c>
      <c r="BY4919" s="9">
        <v>0</v>
      </c>
      <c r="BZ4919" s="8" t="s">
        <v>3777</v>
      </c>
      <c r="CH4919" s="9">
        <v>7381.46</v>
      </c>
      <c r="CM4919" s="12">
        <v>15</v>
      </c>
      <c r="CR4919" s="8" t="s">
        <v>20542</v>
      </c>
      <c r="CV4919" s="13">
        <v>1</v>
      </c>
    </row>
    <row r="4920" spans="1:100" x14ac:dyDescent="0.2">
      <c r="A4920" s="8" t="s">
        <v>20544</v>
      </c>
      <c r="B4920" s="8" t="s">
        <v>20545</v>
      </c>
      <c r="D4920" s="8" t="s">
        <v>4229</v>
      </c>
      <c r="E4920" s="8" t="s">
        <v>10185</v>
      </c>
      <c r="F4920" s="8" t="s">
        <v>3701</v>
      </c>
      <c r="G4920" s="8" t="s">
        <v>20419</v>
      </c>
      <c r="H4920" s="8" t="s">
        <v>5066</v>
      </c>
      <c r="N4920" s="8" t="s">
        <v>3738</v>
      </c>
      <c r="O4920" s="8" t="s">
        <v>3709</v>
      </c>
      <c r="P4920" s="9">
        <v>5152.7700000000004</v>
      </c>
      <c r="Q4920" s="8" t="s">
        <v>3710</v>
      </c>
      <c r="R4920" s="8" t="s">
        <v>20546</v>
      </c>
      <c r="S4920" s="9">
        <v>5910.58</v>
      </c>
      <c r="T4920" s="9">
        <v>4639.3500000000004</v>
      </c>
      <c r="U4920" s="8" t="s">
        <v>3710</v>
      </c>
      <c r="V4920" s="8" t="s">
        <v>20547</v>
      </c>
      <c r="W4920" s="8" t="s">
        <v>3710</v>
      </c>
      <c r="X4920" s="8" t="s">
        <v>4234</v>
      </c>
      <c r="AV4920" s="8" t="s">
        <v>20548</v>
      </c>
      <c r="AW4920" s="8">
        <v>107</v>
      </c>
      <c r="AX4920" s="8">
        <v>7</v>
      </c>
      <c r="AY4920" s="8" t="s">
        <v>3347</v>
      </c>
      <c r="BH4920" s="11">
        <v>50</v>
      </c>
      <c r="BI4920" s="8" t="s">
        <v>3719</v>
      </c>
      <c r="BJ4920" s="11">
        <v>5</v>
      </c>
      <c r="BQ4920" s="11">
        <v>927.86829999999998</v>
      </c>
      <c r="BR4920" s="8" t="s">
        <v>20547</v>
      </c>
      <c r="BW4920" s="10">
        <v>44013</v>
      </c>
      <c r="BX4920" s="10">
        <v>43313</v>
      </c>
      <c r="BY4920" s="9">
        <v>0</v>
      </c>
      <c r="BZ4920" s="8" t="s">
        <v>3777</v>
      </c>
      <c r="CH4920" s="9">
        <v>6618.57</v>
      </c>
      <c r="CM4920" s="12">
        <v>10</v>
      </c>
      <c r="CR4920" s="8" t="s">
        <v>20545</v>
      </c>
      <c r="CV4920" s="13">
        <v>1</v>
      </c>
    </row>
    <row r="4921" spans="1:100" x14ac:dyDescent="0.2">
      <c r="A4921" s="8" t="s">
        <v>20549</v>
      </c>
      <c r="B4921" s="8" t="s">
        <v>20550</v>
      </c>
      <c r="D4921" s="8" t="s">
        <v>4229</v>
      </c>
      <c r="E4921" s="8" t="s">
        <v>10185</v>
      </c>
      <c r="F4921" s="8" t="s">
        <v>3701</v>
      </c>
      <c r="G4921" s="8" t="s">
        <v>20419</v>
      </c>
      <c r="H4921" s="8" t="s">
        <v>5066</v>
      </c>
      <c r="N4921" s="8" t="s">
        <v>3738</v>
      </c>
      <c r="O4921" s="8" t="s">
        <v>3709</v>
      </c>
      <c r="P4921" s="9">
        <v>6183.33</v>
      </c>
      <c r="Q4921" s="8" t="s">
        <v>3710</v>
      </c>
      <c r="R4921" s="8" t="s">
        <v>20546</v>
      </c>
      <c r="S4921" s="9">
        <v>7415.1</v>
      </c>
      <c r="T4921" s="9">
        <v>5567.22</v>
      </c>
      <c r="U4921" s="8" t="s">
        <v>3710</v>
      </c>
      <c r="V4921" s="8" t="s">
        <v>20547</v>
      </c>
      <c r="W4921" s="8" t="s">
        <v>3710</v>
      </c>
      <c r="X4921" s="8" t="s">
        <v>4234</v>
      </c>
      <c r="AV4921" s="8" t="s">
        <v>20548</v>
      </c>
      <c r="AW4921" s="8">
        <v>107</v>
      </c>
      <c r="AX4921" s="8">
        <v>7</v>
      </c>
      <c r="AY4921" s="8" t="s">
        <v>3347</v>
      </c>
      <c r="BH4921" s="11">
        <v>50</v>
      </c>
      <c r="BI4921" s="8" t="s">
        <v>3719</v>
      </c>
      <c r="BJ4921" s="11">
        <v>6</v>
      </c>
      <c r="BQ4921" s="11">
        <v>927.86829999999998</v>
      </c>
      <c r="BR4921" s="8" t="s">
        <v>20547</v>
      </c>
      <c r="BW4921" s="10">
        <v>44013</v>
      </c>
      <c r="BX4921" s="10">
        <v>43313</v>
      </c>
      <c r="BY4921" s="9">
        <v>0</v>
      </c>
      <c r="BZ4921" s="8" t="s">
        <v>3777</v>
      </c>
      <c r="CH4921" s="9">
        <v>8151.96</v>
      </c>
      <c r="CM4921" s="12">
        <v>15</v>
      </c>
      <c r="CR4921" s="8" t="s">
        <v>20550</v>
      </c>
      <c r="CV4921" s="13">
        <v>1</v>
      </c>
    </row>
    <row r="4922" spans="1:100" x14ac:dyDescent="0.2">
      <c r="A4922" s="8" t="s">
        <v>20551</v>
      </c>
      <c r="B4922" s="8" t="s">
        <v>20552</v>
      </c>
      <c r="D4922" s="8" t="s">
        <v>4229</v>
      </c>
      <c r="E4922" s="8" t="s">
        <v>10185</v>
      </c>
      <c r="F4922" s="8" t="s">
        <v>3701</v>
      </c>
      <c r="G4922" s="8" t="s">
        <v>20419</v>
      </c>
      <c r="H4922" s="8" t="s">
        <v>5066</v>
      </c>
      <c r="N4922" s="8" t="s">
        <v>3738</v>
      </c>
      <c r="O4922" s="8" t="s">
        <v>3709</v>
      </c>
      <c r="P4922" s="9">
        <v>6183.33</v>
      </c>
      <c r="Q4922" s="8" t="s">
        <v>3710</v>
      </c>
      <c r="R4922" s="8" t="s">
        <v>20546</v>
      </c>
      <c r="S4922" s="9">
        <v>7415.1</v>
      </c>
      <c r="T4922" s="9">
        <v>5567.22</v>
      </c>
      <c r="U4922" s="8" t="s">
        <v>3710</v>
      </c>
      <c r="V4922" s="8" t="s">
        <v>20547</v>
      </c>
      <c r="W4922" s="8" t="s">
        <v>3710</v>
      </c>
      <c r="X4922" s="8" t="s">
        <v>4234</v>
      </c>
      <c r="AV4922" s="8" t="s">
        <v>20548</v>
      </c>
      <c r="AW4922" s="8">
        <v>107</v>
      </c>
      <c r="AX4922" s="8">
        <v>7</v>
      </c>
      <c r="AY4922" s="8" t="s">
        <v>3347</v>
      </c>
      <c r="BH4922" s="11">
        <v>50</v>
      </c>
      <c r="BI4922" s="8" t="s">
        <v>3719</v>
      </c>
      <c r="BJ4922" s="11">
        <v>6</v>
      </c>
      <c r="BQ4922" s="11">
        <v>927.86829999999998</v>
      </c>
      <c r="BR4922" s="8" t="s">
        <v>20547</v>
      </c>
      <c r="BW4922" s="10">
        <v>44013</v>
      </c>
      <c r="BX4922" s="10">
        <v>43313</v>
      </c>
      <c r="BY4922" s="9">
        <v>0</v>
      </c>
      <c r="BZ4922" s="8" t="s">
        <v>3777</v>
      </c>
      <c r="CH4922" s="9">
        <v>8151.96</v>
      </c>
      <c r="CM4922" s="12">
        <v>15</v>
      </c>
      <c r="CR4922" s="8" t="s">
        <v>20552</v>
      </c>
      <c r="CV4922" s="13">
        <v>1</v>
      </c>
    </row>
    <row r="4923" spans="1:100" x14ac:dyDescent="0.2">
      <c r="A4923" s="8" t="s">
        <v>2181</v>
      </c>
      <c r="B4923" s="8" t="s">
        <v>20553</v>
      </c>
      <c r="C4923" s="8" t="s">
        <v>4077</v>
      </c>
      <c r="D4923" s="8" t="s">
        <v>3798</v>
      </c>
      <c r="E4923" s="8" t="s">
        <v>4313</v>
      </c>
      <c r="F4923" s="8" t="s">
        <v>3701</v>
      </c>
      <c r="G4923" s="8" t="s">
        <v>5212</v>
      </c>
      <c r="H4923" s="8" t="s">
        <v>4163</v>
      </c>
      <c r="I4923" s="8" t="s">
        <v>7765</v>
      </c>
      <c r="J4923" s="8" t="s">
        <v>5518</v>
      </c>
      <c r="K4923" s="8" t="s">
        <v>20554</v>
      </c>
      <c r="M4923" s="8" t="s">
        <v>3707</v>
      </c>
      <c r="N4923" s="8" t="s">
        <v>3708</v>
      </c>
      <c r="O4923" s="8" t="s">
        <v>3804</v>
      </c>
      <c r="P4923" s="9">
        <v>61.39</v>
      </c>
      <c r="Q4923" s="8" t="s">
        <v>3805</v>
      </c>
      <c r="S4923" s="9">
        <v>36.270000000000003</v>
      </c>
      <c r="T4923" s="9">
        <v>24.07</v>
      </c>
      <c r="U4923" s="8" t="s">
        <v>3710</v>
      </c>
      <c r="V4923" s="8" t="s">
        <v>20555</v>
      </c>
      <c r="AY4923" s="8" t="s">
        <v>2182</v>
      </c>
      <c r="BB4923" s="8" t="s">
        <v>3717</v>
      </c>
      <c r="BE4923" s="8" t="s">
        <v>3976</v>
      </c>
      <c r="BF4923" s="8" t="s">
        <v>3719</v>
      </c>
      <c r="BG4923" s="11">
        <v>12.5</v>
      </c>
      <c r="BH4923" s="11">
        <v>400</v>
      </c>
      <c r="BI4923" s="8" t="s">
        <v>3720</v>
      </c>
      <c r="BJ4923" s="11">
        <v>12.5</v>
      </c>
      <c r="BQ4923" s="11">
        <v>1.9254</v>
      </c>
      <c r="BR4923" s="8" t="s">
        <v>20555</v>
      </c>
      <c r="BW4923" s="10">
        <v>43922</v>
      </c>
      <c r="BX4923" s="10">
        <v>42795</v>
      </c>
      <c r="BY4923" s="9">
        <v>0</v>
      </c>
      <c r="BZ4923" s="8" t="s">
        <v>3742</v>
      </c>
      <c r="CF4923" s="8" t="s">
        <v>3708</v>
      </c>
      <c r="CH4923" s="9">
        <v>92.51</v>
      </c>
      <c r="CM4923" s="12">
        <v>10</v>
      </c>
      <c r="CR4923" s="8" t="s">
        <v>20553</v>
      </c>
      <c r="CV4923" s="13">
        <v>1</v>
      </c>
    </row>
    <row r="4924" spans="1:100" x14ac:dyDescent="0.2">
      <c r="A4924" s="8" t="s">
        <v>20556</v>
      </c>
      <c r="B4924" s="8" t="s">
        <v>20553</v>
      </c>
      <c r="C4924" s="8" t="s">
        <v>4077</v>
      </c>
      <c r="D4924" s="8" t="s">
        <v>3798</v>
      </c>
      <c r="E4924" s="8" t="s">
        <v>4313</v>
      </c>
      <c r="F4924" s="8" t="s">
        <v>3701</v>
      </c>
      <c r="G4924" s="8" t="s">
        <v>5212</v>
      </c>
      <c r="H4924" s="8" t="s">
        <v>4163</v>
      </c>
      <c r="I4924" s="8" t="s">
        <v>7765</v>
      </c>
      <c r="J4924" s="8" t="s">
        <v>5518</v>
      </c>
      <c r="K4924" s="8" t="s">
        <v>20554</v>
      </c>
      <c r="L4924" s="8" t="s">
        <v>5751</v>
      </c>
      <c r="M4924" s="8" t="s">
        <v>4062</v>
      </c>
      <c r="N4924" s="8" t="s">
        <v>3708</v>
      </c>
      <c r="O4924" s="8" t="s">
        <v>3804</v>
      </c>
      <c r="P4924" s="9">
        <v>61.39</v>
      </c>
      <c r="Q4924" s="8" t="s">
        <v>3805</v>
      </c>
      <c r="S4924" s="9">
        <v>36.270000000000003</v>
      </c>
      <c r="T4924" s="9">
        <v>24.07</v>
      </c>
      <c r="U4924" s="8" t="s">
        <v>3710</v>
      </c>
      <c r="V4924" s="8" t="s">
        <v>20555</v>
      </c>
      <c r="AY4924" s="8" t="s">
        <v>2182</v>
      </c>
      <c r="BA4924" s="10">
        <v>45214</v>
      </c>
      <c r="BE4924" s="8" t="s">
        <v>3976</v>
      </c>
      <c r="BF4924" s="8" t="s">
        <v>3719</v>
      </c>
      <c r="BG4924" s="11">
        <v>12.5</v>
      </c>
      <c r="BH4924" s="11">
        <v>400</v>
      </c>
      <c r="BI4924" s="8" t="s">
        <v>3720</v>
      </c>
      <c r="BJ4924" s="11">
        <v>12.5</v>
      </c>
      <c r="BQ4924" s="11">
        <v>1.9254</v>
      </c>
      <c r="BR4924" s="8" t="s">
        <v>20555</v>
      </c>
      <c r="BW4924" s="10">
        <v>43922</v>
      </c>
      <c r="BX4924" s="10">
        <v>42795</v>
      </c>
      <c r="BY4924" s="9">
        <v>0</v>
      </c>
      <c r="BZ4924" s="8" t="s">
        <v>3742</v>
      </c>
      <c r="CF4924" s="8" t="s">
        <v>3708</v>
      </c>
      <c r="CH4924" s="9">
        <v>92.51</v>
      </c>
      <c r="CM4924" s="12">
        <v>10</v>
      </c>
      <c r="CR4924" s="8" t="s">
        <v>20553</v>
      </c>
      <c r="CV4924" s="13">
        <v>1</v>
      </c>
    </row>
    <row r="4925" spans="1:100" x14ac:dyDescent="0.2">
      <c r="A4925" s="8" t="s">
        <v>20557</v>
      </c>
      <c r="B4925" s="8" t="s">
        <v>20553</v>
      </c>
      <c r="C4925" s="8" t="s">
        <v>4946</v>
      </c>
      <c r="D4925" s="8" t="s">
        <v>3798</v>
      </c>
      <c r="E4925" s="8" t="s">
        <v>4091</v>
      </c>
      <c r="F4925" s="8" t="s">
        <v>3701</v>
      </c>
      <c r="G4925" s="8" t="s">
        <v>20558</v>
      </c>
      <c r="H4925" s="8" t="s">
        <v>4163</v>
      </c>
      <c r="I4925" s="8" t="s">
        <v>7765</v>
      </c>
      <c r="J4925" s="8" t="s">
        <v>5518</v>
      </c>
      <c r="K4925" s="8" t="s">
        <v>20559</v>
      </c>
      <c r="M4925" s="8" t="s">
        <v>3866</v>
      </c>
      <c r="N4925" s="8" t="s">
        <v>3708</v>
      </c>
      <c r="O4925" s="8" t="s">
        <v>3804</v>
      </c>
      <c r="P4925" s="9">
        <v>100.46</v>
      </c>
      <c r="Q4925" s="8" t="s">
        <v>3805</v>
      </c>
      <c r="S4925" s="9">
        <v>65.28</v>
      </c>
      <c r="T4925" s="9">
        <v>43.32</v>
      </c>
      <c r="U4925" s="8" t="s">
        <v>3710</v>
      </c>
      <c r="V4925" s="8" t="s">
        <v>20560</v>
      </c>
      <c r="AY4925" s="8" t="s">
        <v>2182</v>
      </c>
      <c r="AZ4925" s="10">
        <v>43369</v>
      </c>
      <c r="BA4925" s="10">
        <v>45217</v>
      </c>
      <c r="BC4925" s="10">
        <v>43626</v>
      </c>
      <c r="BE4925" s="8" t="s">
        <v>3976</v>
      </c>
      <c r="BF4925" s="8" t="s">
        <v>3719</v>
      </c>
      <c r="BG4925" s="11">
        <v>22.5</v>
      </c>
      <c r="BH4925" s="11">
        <v>400</v>
      </c>
      <c r="BI4925" s="8" t="s">
        <v>3720</v>
      </c>
      <c r="BJ4925" s="11">
        <v>22.5</v>
      </c>
      <c r="BQ4925" s="11">
        <v>1.9254</v>
      </c>
      <c r="BR4925" s="8" t="s">
        <v>20560</v>
      </c>
      <c r="BW4925" s="10">
        <v>43922</v>
      </c>
      <c r="BX4925" s="10">
        <v>43586</v>
      </c>
      <c r="BY4925" s="9">
        <v>0</v>
      </c>
      <c r="BZ4925" s="8" t="s">
        <v>3742</v>
      </c>
      <c r="CF4925" s="8" t="s">
        <v>3708</v>
      </c>
      <c r="CH4925" s="9">
        <v>151.38999999999999</v>
      </c>
      <c r="CM4925" s="12">
        <v>10</v>
      </c>
      <c r="CR4925" s="8" t="s">
        <v>20553</v>
      </c>
      <c r="CV4925" s="13">
        <v>1</v>
      </c>
    </row>
    <row r="4926" spans="1:100" x14ac:dyDescent="0.2">
      <c r="A4926" s="8" t="s">
        <v>20561</v>
      </c>
      <c r="B4926" s="8" t="s">
        <v>20553</v>
      </c>
      <c r="C4926" s="8" t="s">
        <v>4946</v>
      </c>
      <c r="D4926" s="8" t="s">
        <v>3798</v>
      </c>
      <c r="E4926" s="8" t="s">
        <v>4091</v>
      </c>
      <c r="F4926" s="8" t="s">
        <v>3701</v>
      </c>
      <c r="G4926" s="8" t="s">
        <v>20558</v>
      </c>
      <c r="H4926" s="8" t="s">
        <v>3703</v>
      </c>
      <c r="I4926" s="8" t="s">
        <v>7765</v>
      </c>
      <c r="J4926" s="8" t="s">
        <v>5518</v>
      </c>
      <c r="K4926" s="8" t="s">
        <v>20559</v>
      </c>
      <c r="M4926" s="8" t="s">
        <v>3866</v>
      </c>
      <c r="N4926" s="8" t="s">
        <v>3708</v>
      </c>
      <c r="O4926" s="8" t="s">
        <v>3804</v>
      </c>
      <c r="P4926" s="9">
        <v>100.46</v>
      </c>
      <c r="Q4926" s="8" t="s">
        <v>3805</v>
      </c>
      <c r="S4926" s="9">
        <v>65.28</v>
      </c>
      <c r="T4926" s="9">
        <v>43.32</v>
      </c>
      <c r="U4926" s="8" t="s">
        <v>3710</v>
      </c>
      <c r="V4926" s="8" t="s">
        <v>20560</v>
      </c>
      <c r="AY4926" s="8" t="s">
        <v>2182</v>
      </c>
      <c r="AZ4926" s="10">
        <v>43369</v>
      </c>
      <c r="BA4926" s="10">
        <v>45217</v>
      </c>
      <c r="BE4926" s="8" t="s">
        <v>3976</v>
      </c>
      <c r="BF4926" s="8" t="s">
        <v>3719</v>
      </c>
      <c r="BG4926" s="11">
        <v>22.5</v>
      </c>
      <c r="BH4926" s="11">
        <v>400</v>
      </c>
      <c r="BI4926" s="8" t="s">
        <v>3720</v>
      </c>
      <c r="BJ4926" s="11">
        <v>22.5</v>
      </c>
      <c r="BQ4926" s="11">
        <v>1.9254</v>
      </c>
      <c r="BR4926" s="8" t="s">
        <v>20560</v>
      </c>
      <c r="BW4926" s="10">
        <v>43922</v>
      </c>
      <c r="BX4926" s="10">
        <v>43586</v>
      </c>
      <c r="BY4926" s="9">
        <v>0</v>
      </c>
      <c r="BZ4926" s="8" t="s">
        <v>3750</v>
      </c>
      <c r="CF4926" s="8" t="s">
        <v>3708</v>
      </c>
      <c r="CH4926" s="9">
        <v>151.38999999999999</v>
      </c>
      <c r="CM4926" s="12">
        <v>10</v>
      </c>
      <c r="CR4926" s="8" t="s">
        <v>20553</v>
      </c>
      <c r="CV4926" s="13">
        <v>1</v>
      </c>
    </row>
    <row r="4927" spans="1:100" x14ac:dyDescent="0.2">
      <c r="A4927" s="8" t="s">
        <v>2191</v>
      </c>
      <c r="B4927" s="8" t="s">
        <v>20553</v>
      </c>
      <c r="C4927" s="8" t="s">
        <v>4019</v>
      </c>
      <c r="D4927" s="8" t="s">
        <v>3798</v>
      </c>
      <c r="E4927" s="8" t="s">
        <v>3860</v>
      </c>
      <c r="F4927" s="8" t="s">
        <v>3701</v>
      </c>
      <c r="G4927" s="8" t="s">
        <v>5602</v>
      </c>
      <c r="H4927" s="8" t="s">
        <v>4163</v>
      </c>
      <c r="I4927" s="8" t="s">
        <v>7765</v>
      </c>
      <c r="J4927" s="8" t="s">
        <v>5518</v>
      </c>
      <c r="K4927" s="8" t="s">
        <v>20562</v>
      </c>
      <c r="M4927" s="8" t="s">
        <v>3866</v>
      </c>
      <c r="N4927" s="8" t="s">
        <v>3708</v>
      </c>
      <c r="O4927" s="8" t="s">
        <v>3804</v>
      </c>
      <c r="P4927" s="9">
        <v>50.01</v>
      </c>
      <c r="Q4927" s="8" t="s">
        <v>3805</v>
      </c>
      <c r="S4927" s="9">
        <v>43.52</v>
      </c>
      <c r="T4927" s="9">
        <v>28.88</v>
      </c>
      <c r="U4927" s="8" t="s">
        <v>3710</v>
      </c>
      <c r="V4927" s="8" t="s">
        <v>20563</v>
      </c>
      <c r="AY4927" s="8" t="s">
        <v>2182</v>
      </c>
      <c r="AZ4927" s="10">
        <v>43369</v>
      </c>
      <c r="BA4927" s="10">
        <v>45217</v>
      </c>
      <c r="BC4927" s="10">
        <v>43523</v>
      </c>
      <c r="BD4927" s="10">
        <v>44635</v>
      </c>
      <c r="BE4927" s="8" t="s">
        <v>3976</v>
      </c>
      <c r="BF4927" s="8" t="s">
        <v>3719</v>
      </c>
      <c r="BG4927" s="11">
        <v>15</v>
      </c>
      <c r="BH4927" s="11">
        <v>400</v>
      </c>
      <c r="BI4927" s="8" t="s">
        <v>3720</v>
      </c>
      <c r="BJ4927" s="11">
        <v>15</v>
      </c>
      <c r="BQ4927" s="11">
        <v>1.9254</v>
      </c>
      <c r="BR4927" s="8" t="s">
        <v>20563</v>
      </c>
      <c r="BW4927" s="10">
        <v>43922</v>
      </c>
      <c r="BX4927" s="10">
        <v>43466</v>
      </c>
      <c r="BY4927" s="9">
        <v>0</v>
      </c>
      <c r="BZ4927" s="8" t="s">
        <v>3742</v>
      </c>
      <c r="CF4927" s="8" t="s">
        <v>3708</v>
      </c>
      <c r="CH4927" s="9">
        <v>75.37</v>
      </c>
      <c r="CM4927" s="12">
        <v>10</v>
      </c>
      <c r="CR4927" s="8" t="s">
        <v>20553</v>
      </c>
      <c r="CV4927" s="13">
        <v>1</v>
      </c>
    </row>
    <row r="4928" spans="1:100" x14ac:dyDescent="0.2">
      <c r="A4928" s="8" t="s">
        <v>2189</v>
      </c>
      <c r="B4928" s="8" t="s">
        <v>20553</v>
      </c>
      <c r="C4928" s="8" t="s">
        <v>4019</v>
      </c>
      <c r="D4928" s="8" t="s">
        <v>3798</v>
      </c>
      <c r="E4928" s="8" t="s">
        <v>3874</v>
      </c>
      <c r="F4928" s="8" t="s">
        <v>3701</v>
      </c>
      <c r="G4928" s="8" t="s">
        <v>20564</v>
      </c>
      <c r="H4928" s="8" t="s">
        <v>4163</v>
      </c>
      <c r="I4928" s="8" t="s">
        <v>7765</v>
      </c>
      <c r="J4928" s="8" t="s">
        <v>5518</v>
      </c>
      <c r="K4928" s="8" t="s">
        <v>20562</v>
      </c>
      <c r="M4928" s="8" t="s">
        <v>3866</v>
      </c>
      <c r="N4928" s="8" t="s">
        <v>3708</v>
      </c>
      <c r="O4928" s="8" t="s">
        <v>3804</v>
      </c>
      <c r="P4928" s="9">
        <v>120.14</v>
      </c>
      <c r="Q4928" s="8" t="s">
        <v>3805</v>
      </c>
      <c r="S4928" s="9">
        <v>130.57</v>
      </c>
      <c r="T4928" s="9">
        <v>86.64</v>
      </c>
      <c r="U4928" s="8" t="s">
        <v>3710</v>
      </c>
      <c r="V4928" s="8" t="s">
        <v>20563</v>
      </c>
      <c r="AY4928" s="8" t="s">
        <v>2182</v>
      </c>
      <c r="AZ4928" s="10">
        <v>43369</v>
      </c>
      <c r="BA4928" s="10">
        <v>45217</v>
      </c>
      <c r="BC4928" s="10">
        <v>44714</v>
      </c>
      <c r="BE4928" s="8" t="s">
        <v>3976</v>
      </c>
      <c r="BF4928" s="8" t="s">
        <v>3719</v>
      </c>
      <c r="BG4928" s="11">
        <v>45</v>
      </c>
      <c r="BH4928" s="11">
        <v>400</v>
      </c>
      <c r="BI4928" s="8" t="s">
        <v>3720</v>
      </c>
      <c r="BJ4928" s="11">
        <v>45</v>
      </c>
      <c r="BQ4928" s="11">
        <v>1.9254</v>
      </c>
      <c r="BR4928" s="8" t="s">
        <v>20563</v>
      </c>
      <c r="BW4928" s="10">
        <v>43922</v>
      </c>
      <c r="BX4928" s="10">
        <v>43466</v>
      </c>
      <c r="BY4928" s="9">
        <v>0</v>
      </c>
      <c r="BZ4928" s="8" t="s">
        <v>3742</v>
      </c>
      <c r="CF4928" s="8" t="s">
        <v>3708</v>
      </c>
      <c r="CH4928" s="9">
        <v>181.05</v>
      </c>
      <c r="CM4928" s="12">
        <v>10</v>
      </c>
      <c r="CR4928" s="8" t="s">
        <v>20553</v>
      </c>
      <c r="CV4928" s="13">
        <v>1</v>
      </c>
    </row>
    <row r="4929" spans="1:100" x14ac:dyDescent="0.2">
      <c r="A4929" s="8" t="s">
        <v>2185</v>
      </c>
      <c r="B4929" s="8" t="s">
        <v>20553</v>
      </c>
      <c r="C4929" s="8" t="s">
        <v>5200</v>
      </c>
      <c r="D4929" s="8" t="s">
        <v>3798</v>
      </c>
      <c r="E4929" s="8" t="s">
        <v>3860</v>
      </c>
      <c r="F4929" s="8" t="s">
        <v>3701</v>
      </c>
      <c r="G4929" s="8" t="s">
        <v>5201</v>
      </c>
      <c r="H4929" s="8" t="s">
        <v>4163</v>
      </c>
      <c r="I4929" s="8" t="s">
        <v>7765</v>
      </c>
      <c r="J4929" s="8" t="s">
        <v>5518</v>
      </c>
      <c r="K4929" s="8" t="s">
        <v>20565</v>
      </c>
      <c r="M4929" s="8" t="s">
        <v>3707</v>
      </c>
      <c r="N4929" s="8" t="s">
        <v>3708</v>
      </c>
      <c r="O4929" s="8" t="s">
        <v>3804</v>
      </c>
      <c r="P4929" s="9">
        <v>64.17</v>
      </c>
      <c r="Q4929" s="8" t="s">
        <v>3805</v>
      </c>
      <c r="S4929" s="9">
        <v>65.28</v>
      </c>
      <c r="T4929" s="9">
        <v>43.32</v>
      </c>
      <c r="U4929" s="8" t="s">
        <v>3710</v>
      </c>
      <c r="V4929" s="8" t="s">
        <v>20555</v>
      </c>
      <c r="AY4929" s="8" t="s">
        <v>2182</v>
      </c>
      <c r="BB4929" s="8" t="s">
        <v>3717</v>
      </c>
      <c r="BE4929" s="8" t="s">
        <v>3976</v>
      </c>
      <c r="BF4929" s="8" t="s">
        <v>3719</v>
      </c>
      <c r="BG4929" s="11">
        <v>22.5</v>
      </c>
      <c r="BH4929" s="11">
        <v>400</v>
      </c>
      <c r="BI4929" s="8" t="s">
        <v>3720</v>
      </c>
      <c r="BJ4929" s="11">
        <v>22.5</v>
      </c>
      <c r="BQ4929" s="11">
        <v>1.9254</v>
      </c>
      <c r="BR4929" s="8" t="s">
        <v>20555</v>
      </c>
      <c r="BW4929" s="10">
        <v>43922</v>
      </c>
      <c r="BX4929" s="10">
        <v>42795</v>
      </c>
      <c r="BY4929" s="9">
        <v>0</v>
      </c>
      <c r="BZ4929" s="8" t="s">
        <v>3742</v>
      </c>
      <c r="CF4929" s="8" t="s">
        <v>3708</v>
      </c>
      <c r="CH4929" s="9">
        <v>96.7</v>
      </c>
      <c r="CM4929" s="12">
        <v>10</v>
      </c>
      <c r="CR4929" s="8" t="s">
        <v>20553</v>
      </c>
      <c r="CV4929" s="13">
        <v>1</v>
      </c>
    </row>
    <row r="4930" spans="1:100" x14ac:dyDescent="0.2">
      <c r="A4930" s="8" t="s">
        <v>2187</v>
      </c>
      <c r="B4930" s="8" t="s">
        <v>20553</v>
      </c>
      <c r="C4930" s="8" t="s">
        <v>5200</v>
      </c>
      <c r="D4930" s="8" t="s">
        <v>3798</v>
      </c>
      <c r="E4930" s="8" t="s">
        <v>3874</v>
      </c>
      <c r="F4930" s="8" t="s">
        <v>3701</v>
      </c>
      <c r="G4930" s="8" t="s">
        <v>20566</v>
      </c>
      <c r="H4930" s="8" t="s">
        <v>4163</v>
      </c>
      <c r="I4930" s="8" t="s">
        <v>7765</v>
      </c>
      <c r="J4930" s="8" t="s">
        <v>5518</v>
      </c>
      <c r="K4930" s="8" t="s">
        <v>20565</v>
      </c>
      <c r="M4930" s="8" t="s">
        <v>3707</v>
      </c>
      <c r="N4930" s="8" t="s">
        <v>3708</v>
      </c>
      <c r="O4930" s="8" t="s">
        <v>3804</v>
      </c>
      <c r="P4930" s="9">
        <v>175.02</v>
      </c>
      <c r="Q4930" s="8" t="s">
        <v>3805</v>
      </c>
      <c r="S4930" s="9">
        <v>121.75</v>
      </c>
      <c r="T4930" s="9">
        <v>80.790000000000006</v>
      </c>
      <c r="U4930" s="8" t="s">
        <v>3710</v>
      </c>
      <c r="V4930" s="8" t="s">
        <v>20567</v>
      </c>
      <c r="AY4930" s="8" t="s">
        <v>2182</v>
      </c>
      <c r="BB4930" s="8" t="s">
        <v>3717</v>
      </c>
      <c r="BC4930" s="10">
        <v>42331</v>
      </c>
      <c r="BE4930" s="8" t="s">
        <v>3976</v>
      </c>
      <c r="BF4930" s="8" t="s">
        <v>3719</v>
      </c>
      <c r="BG4930" s="11">
        <v>67.5</v>
      </c>
      <c r="BH4930" s="11">
        <v>400</v>
      </c>
      <c r="BI4930" s="8" t="s">
        <v>3720</v>
      </c>
      <c r="BJ4930" s="11">
        <v>67.5</v>
      </c>
      <c r="BQ4930" s="11">
        <v>1.5162</v>
      </c>
      <c r="BR4930" s="8" t="s">
        <v>20567</v>
      </c>
      <c r="BW4930" s="10">
        <v>43891</v>
      </c>
      <c r="BX4930" s="10">
        <v>42309</v>
      </c>
      <c r="BY4930" s="9">
        <v>0</v>
      </c>
      <c r="BZ4930" s="8" t="s">
        <v>3742</v>
      </c>
      <c r="CF4930" s="8" t="s">
        <v>3708</v>
      </c>
      <c r="CH4930" s="9">
        <v>262.64999999999998</v>
      </c>
      <c r="CM4930" s="12">
        <v>10</v>
      </c>
      <c r="CR4930" s="8" t="s">
        <v>20553</v>
      </c>
      <c r="CV4930" s="13">
        <v>1</v>
      </c>
    </row>
    <row r="4931" spans="1:100" x14ac:dyDescent="0.2">
      <c r="A4931" s="8" t="s">
        <v>20568</v>
      </c>
      <c r="B4931" s="8" t="s">
        <v>20569</v>
      </c>
      <c r="C4931" s="8" t="s">
        <v>4178</v>
      </c>
      <c r="D4931" s="8" t="s">
        <v>3699</v>
      </c>
      <c r="E4931" s="8" t="s">
        <v>4172</v>
      </c>
      <c r="F4931" s="8" t="s">
        <v>3701</v>
      </c>
      <c r="G4931" s="8" t="s">
        <v>5397</v>
      </c>
      <c r="H4931" s="8" t="s">
        <v>3703</v>
      </c>
      <c r="I4931" s="8" t="s">
        <v>5548</v>
      </c>
      <c r="J4931" s="8" t="s">
        <v>3731</v>
      </c>
      <c r="K4931" s="8" t="s">
        <v>20570</v>
      </c>
      <c r="M4931" s="8" t="s">
        <v>3733</v>
      </c>
      <c r="N4931" s="8" t="s">
        <v>3708</v>
      </c>
      <c r="O4931" s="8" t="s">
        <v>3709</v>
      </c>
      <c r="P4931" s="9">
        <v>3398.09</v>
      </c>
      <c r="Q4931" s="8" t="s">
        <v>3710</v>
      </c>
      <c r="R4931" s="8" t="s">
        <v>9639</v>
      </c>
      <c r="S4931" s="9">
        <v>2798.88</v>
      </c>
      <c r="T4931" s="9">
        <v>2235.6799999999998</v>
      </c>
      <c r="U4931" s="8" t="s">
        <v>3710</v>
      </c>
      <c r="V4931" s="8" t="s">
        <v>9640</v>
      </c>
      <c r="W4931" s="8" t="s">
        <v>3736</v>
      </c>
      <c r="X4931" s="8" t="s">
        <v>9641</v>
      </c>
      <c r="Y4931" s="8" t="s">
        <v>3738</v>
      </c>
      <c r="AY4931" s="8" t="s">
        <v>9642</v>
      </c>
      <c r="BB4931" s="8" t="s">
        <v>3717</v>
      </c>
      <c r="BE4931" s="8" t="s">
        <v>4091</v>
      </c>
      <c r="BF4931" s="8" t="s">
        <v>3720</v>
      </c>
      <c r="BG4931" s="11">
        <v>14</v>
      </c>
      <c r="BH4931" s="11">
        <v>60</v>
      </c>
      <c r="BI4931" s="8" t="s">
        <v>3720</v>
      </c>
      <c r="BJ4931" s="11">
        <v>14</v>
      </c>
      <c r="BQ4931" s="11">
        <v>159.69149999999999</v>
      </c>
      <c r="BR4931" s="8" t="s">
        <v>9640</v>
      </c>
      <c r="BW4931" s="10">
        <v>44501</v>
      </c>
      <c r="BX4931" s="10">
        <v>44317</v>
      </c>
      <c r="BY4931" s="9">
        <v>0</v>
      </c>
      <c r="BZ4931" s="8" t="s">
        <v>3742</v>
      </c>
      <c r="CF4931" s="8" t="s">
        <v>3708</v>
      </c>
      <c r="CH4931" s="9">
        <v>4435</v>
      </c>
      <c r="CM4931" s="12">
        <v>10</v>
      </c>
      <c r="CR4931" s="8" t="s">
        <v>20569</v>
      </c>
      <c r="CV4931" s="13">
        <v>1</v>
      </c>
    </row>
    <row r="4932" spans="1:100" x14ac:dyDescent="0.2">
      <c r="A4932" s="8" t="s">
        <v>20571</v>
      </c>
      <c r="B4932" s="8" t="s">
        <v>20569</v>
      </c>
      <c r="C4932" s="8" t="s">
        <v>6257</v>
      </c>
      <c r="D4932" s="8" t="s">
        <v>3699</v>
      </c>
      <c r="E4932" s="8" t="s">
        <v>4172</v>
      </c>
      <c r="F4932" s="8" t="s">
        <v>3701</v>
      </c>
      <c r="G4932" s="8" t="s">
        <v>9644</v>
      </c>
      <c r="H4932" s="8" t="s">
        <v>3703</v>
      </c>
      <c r="I4932" s="8" t="s">
        <v>5548</v>
      </c>
      <c r="J4932" s="8" t="s">
        <v>3731</v>
      </c>
      <c r="K4932" s="8" t="s">
        <v>20572</v>
      </c>
      <c r="M4932" s="8" t="s">
        <v>3733</v>
      </c>
      <c r="N4932" s="8" t="s">
        <v>3708</v>
      </c>
      <c r="O4932" s="8" t="s">
        <v>3709</v>
      </c>
      <c r="P4932" s="9">
        <v>6585.56</v>
      </c>
      <c r="Q4932" s="8" t="s">
        <v>3710</v>
      </c>
      <c r="R4932" s="8" t="s">
        <v>9639</v>
      </c>
      <c r="S4932" s="9">
        <v>5597.77</v>
      </c>
      <c r="T4932" s="9">
        <v>4471.3599999999997</v>
      </c>
      <c r="U4932" s="8" t="s">
        <v>3710</v>
      </c>
      <c r="V4932" s="8" t="s">
        <v>9640</v>
      </c>
      <c r="W4932" s="8" t="s">
        <v>3736</v>
      </c>
      <c r="X4932" s="8" t="s">
        <v>9641</v>
      </c>
      <c r="Y4932" s="8" t="s">
        <v>3738</v>
      </c>
      <c r="AY4932" s="8" t="s">
        <v>9642</v>
      </c>
      <c r="BB4932" s="8" t="s">
        <v>3717</v>
      </c>
      <c r="BE4932" s="8" t="s">
        <v>4091</v>
      </c>
      <c r="BF4932" s="8" t="s">
        <v>3720</v>
      </c>
      <c r="BG4932" s="11">
        <v>28</v>
      </c>
      <c r="BH4932" s="11">
        <v>60</v>
      </c>
      <c r="BI4932" s="8" t="s">
        <v>3720</v>
      </c>
      <c r="BJ4932" s="11">
        <v>28</v>
      </c>
      <c r="BQ4932" s="11">
        <v>159.69149999999999</v>
      </c>
      <c r="BR4932" s="8" t="s">
        <v>9640</v>
      </c>
      <c r="BW4932" s="10">
        <v>44501</v>
      </c>
      <c r="BX4932" s="10">
        <v>44317</v>
      </c>
      <c r="BY4932" s="9">
        <v>0</v>
      </c>
      <c r="BZ4932" s="8" t="s">
        <v>3742</v>
      </c>
      <c r="CF4932" s="8" t="s">
        <v>3708</v>
      </c>
      <c r="CH4932" s="9">
        <v>8257.68</v>
      </c>
      <c r="CM4932" s="12">
        <v>10</v>
      </c>
      <c r="CR4932" s="8" t="s">
        <v>20569</v>
      </c>
      <c r="CV4932" s="13">
        <v>1</v>
      </c>
    </row>
    <row r="4933" spans="1:100" x14ac:dyDescent="0.2">
      <c r="A4933" s="8" t="s">
        <v>20573</v>
      </c>
      <c r="B4933" s="8" t="s">
        <v>20569</v>
      </c>
      <c r="C4933" s="8" t="s">
        <v>5400</v>
      </c>
      <c r="D4933" s="8" t="s">
        <v>3699</v>
      </c>
      <c r="E4933" s="8" t="s">
        <v>4172</v>
      </c>
      <c r="F4933" s="8" t="s">
        <v>3701</v>
      </c>
      <c r="G4933" s="8" t="s">
        <v>5401</v>
      </c>
      <c r="H4933" s="8" t="s">
        <v>3703</v>
      </c>
      <c r="I4933" s="8" t="s">
        <v>5548</v>
      </c>
      <c r="J4933" s="8" t="s">
        <v>3731</v>
      </c>
      <c r="K4933" s="8" t="s">
        <v>20574</v>
      </c>
      <c r="M4933" s="8" t="s">
        <v>3733</v>
      </c>
      <c r="N4933" s="8" t="s">
        <v>3708</v>
      </c>
      <c r="O4933" s="8" t="s">
        <v>3709</v>
      </c>
      <c r="P4933" s="9">
        <v>10363.780000000001</v>
      </c>
      <c r="Q4933" s="8" t="s">
        <v>3710</v>
      </c>
      <c r="R4933" s="8" t="s">
        <v>9639</v>
      </c>
      <c r="S4933" s="9">
        <v>8396.65</v>
      </c>
      <c r="T4933" s="9">
        <v>6707.04</v>
      </c>
      <c r="U4933" s="8" t="s">
        <v>3710</v>
      </c>
      <c r="V4933" s="8" t="s">
        <v>9640</v>
      </c>
      <c r="W4933" s="8" t="s">
        <v>3736</v>
      </c>
      <c r="X4933" s="8" t="s">
        <v>9641</v>
      </c>
      <c r="Y4933" s="8" t="s">
        <v>3738</v>
      </c>
      <c r="AY4933" s="8" t="s">
        <v>9642</v>
      </c>
      <c r="BB4933" s="8" t="s">
        <v>3717</v>
      </c>
      <c r="BE4933" s="8" t="s">
        <v>4091</v>
      </c>
      <c r="BF4933" s="8" t="s">
        <v>3720</v>
      </c>
      <c r="BG4933" s="11">
        <v>42</v>
      </c>
      <c r="BH4933" s="11">
        <v>60</v>
      </c>
      <c r="BI4933" s="8" t="s">
        <v>3720</v>
      </c>
      <c r="BJ4933" s="11">
        <v>42</v>
      </c>
      <c r="BQ4933" s="11">
        <v>159.69149999999999</v>
      </c>
      <c r="BR4933" s="8" t="s">
        <v>9640</v>
      </c>
      <c r="BW4933" s="10">
        <v>44501</v>
      </c>
      <c r="BX4933" s="10">
        <v>44317</v>
      </c>
      <c r="BY4933" s="9">
        <v>0</v>
      </c>
      <c r="BZ4933" s="8" t="s">
        <v>3742</v>
      </c>
      <c r="CF4933" s="8" t="s">
        <v>3708</v>
      </c>
      <c r="CH4933" s="9">
        <v>12571.96</v>
      </c>
      <c r="CM4933" s="12">
        <v>10</v>
      </c>
      <c r="CR4933" s="8" t="s">
        <v>20569</v>
      </c>
      <c r="CV4933" s="13">
        <v>1</v>
      </c>
    </row>
    <row r="4934" spans="1:100" x14ac:dyDescent="0.2">
      <c r="A4934" s="8" t="s">
        <v>20575</v>
      </c>
      <c r="B4934" s="8" t="s">
        <v>20576</v>
      </c>
      <c r="C4934" s="8" t="s">
        <v>4178</v>
      </c>
      <c r="D4934" s="8" t="s">
        <v>3699</v>
      </c>
      <c r="E4934" s="8" t="s">
        <v>20577</v>
      </c>
      <c r="F4934" s="8" t="s">
        <v>3701</v>
      </c>
      <c r="G4934" s="8" t="s">
        <v>20578</v>
      </c>
      <c r="H4934" s="8" t="s">
        <v>3703</v>
      </c>
      <c r="I4934" s="8" t="s">
        <v>7113</v>
      </c>
      <c r="J4934" s="8" t="s">
        <v>3769</v>
      </c>
      <c r="K4934" s="8" t="s">
        <v>20579</v>
      </c>
      <c r="M4934" s="8" t="s">
        <v>3707</v>
      </c>
      <c r="N4934" s="8" t="s">
        <v>3708</v>
      </c>
      <c r="O4934" s="8" t="s">
        <v>3709</v>
      </c>
      <c r="P4934" s="9">
        <v>2296.4899999999998</v>
      </c>
      <c r="Q4934" s="8" t="s">
        <v>3710</v>
      </c>
      <c r="R4934" s="8" t="s">
        <v>20580</v>
      </c>
      <c r="S4934" s="9">
        <v>2798.88</v>
      </c>
      <c r="T4934" s="9">
        <v>2235.6799999999998</v>
      </c>
      <c r="U4934" s="8" t="s">
        <v>3710</v>
      </c>
      <c r="V4934" s="8" t="s">
        <v>20580</v>
      </c>
      <c r="W4934" s="8" t="s">
        <v>3736</v>
      </c>
      <c r="X4934" s="8" t="s">
        <v>9641</v>
      </c>
      <c r="Y4934" s="8" t="s">
        <v>3738</v>
      </c>
      <c r="AY4934" s="8" t="s">
        <v>9642</v>
      </c>
      <c r="AZ4934" s="10">
        <v>44320</v>
      </c>
      <c r="BA4934" s="10">
        <v>46161</v>
      </c>
      <c r="BE4934" s="8" t="s">
        <v>4091</v>
      </c>
      <c r="BF4934" s="8" t="s">
        <v>3720</v>
      </c>
      <c r="BG4934" s="11">
        <v>14</v>
      </c>
      <c r="BH4934" s="11">
        <v>60</v>
      </c>
      <c r="BI4934" s="8" t="s">
        <v>3720</v>
      </c>
      <c r="BJ4934" s="11">
        <v>14</v>
      </c>
      <c r="BQ4934" s="11">
        <v>159.69149999999999</v>
      </c>
      <c r="BR4934" s="8" t="s">
        <v>20580</v>
      </c>
      <c r="BW4934" s="10">
        <v>44409</v>
      </c>
      <c r="BX4934" s="10">
        <v>44409</v>
      </c>
      <c r="BY4934" s="9">
        <v>0</v>
      </c>
      <c r="BZ4934" s="8" t="s">
        <v>3750</v>
      </c>
      <c r="CF4934" s="8" t="s">
        <v>3708</v>
      </c>
      <c r="CH4934" s="9">
        <v>3046.88</v>
      </c>
      <c r="CM4934" s="12">
        <v>10</v>
      </c>
      <c r="CR4934" s="8" t="s">
        <v>20576</v>
      </c>
      <c r="CV4934" s="13">
        <v>1</v>
      </c>
    </row>
    <row r="4935" spans="1:100" x14ac:dyDescent="0.2">
      <c r="A4935" s="8" t="s">
        <v>20581</v>
      </c>
      <c r="B4935" s="8" t="s">
        <v>20576</v>
      </c>
      <c r="C4935" s="8" t="s">
        <v>4178</v>
      </c>
      <c r="D4935" s="8" t="s">
        <v>3699</v>
      </c>
      <c r="E4935" s="8" t="s">
        <v>20582</v>
      </c>
      <c r="F4935" s="8" t="s">
        <v>3701</v>
      </c>
      <c r="G4935" s="8" t="s">
        <v>20583</v>
      </c>
      <c r="H4935" s="8" t="s">
        <v>3703</v>
      </c>
      <c r="I4935" s="8" t="s">
        <v>7113</v>
      </c>
      <c r="J4935" s="8" t="s">
        <v>3769</v>
      </c>
      <c r="K4935" s="8" t="s">
        <v>20579</v>
      </c>
      <c r="M4935" s="8" t="s">
        <v>3707</v>
      </c>
      <c r="N4935" s="8" t="s">
        <v>3708</v>
      </c>
      <c r="O4935" s="8" t="s">
        <v>3709</v>
      </c>
      <c r="P4935" s="9">
        <v>2296.4899999999998</v>
      </c>
      <c r="Q4935" s="8" t="s">
        <v>3710</v>
      </c>
      <c r="R4935" s="8" t="s">
        <v>20580</v>
      </c>
      <c r="S4935" s="9">
        <v>2798.88</v>
      </c>
      <c r="T4935" s="9">
        <v>2235.6799999999998</v>
      </c>
      <c r="U4935" s="8" t="s">
        <v>3710</v>
      </c>
      <c r="V4935" s="8" t="s">
        <v>20580</v>
      </c>
      <c r="W4935" s="8" t="s">
        <v>3736</v>
      </c>
      <c r="X4935" s="8" t="s">
        <v>9641</v>
      </c>
      <c r="Y4935" s="8" t="s">
        <v>3738</v>
      </c>
      <c r="AY4935" s="8" t="s">
        <v>9642</v>
      </c>
      <c r="AZ4935" s="10">
        <v>44320</v>
      </c>
      <c r="BA4935" s="10">
        <v>46161</v>
      </c>
      <c r="BE4935" s="8" t="s">
        <v>4091</v>
      </c>
      <c r="BF4935" s="8" t="s">
        <v>3720</v>
      </c>
      <c r="BG4935" s="11">
        <v>14</v>
      </c>
      <c r="BH4935" s="11">
        <v>60</v>
      </c>
      <c r="BI4935" s="8" t="s">
        <v>3720</v>
      </c>
      <c r="BJ4935" s="11">
        <v>14</v>
      </c>
      <c r="BQ4935" s="11">
        <v>159.69149999999999</v>
      </c>
      <c r="BR4935" s="8" t="s">
        <v>20580</v>
      </c>
      <c r="BW4935" s="10">
        <v>44409</v>
      </c>
      <c r="BX4935" s="10">
        <v>44409</v>
      </c>
      <c r="BY4935" s="9">
        <v>0</v>
      </c>
      <c r="BZ4935" s="8" t="s">
        <v>3750</v>
      </c>
      <c r="CF4935" s="8" t="s">
        <v>3708</v>
      </c>
      <c r="CH4935" s="9">
        <v>3046.88</v>
      </c>
      <c r="CM4935" s="12">
        <v>10</v>
      </c>
      <c r="CR4935" s="8" t="s">
        <v>20576</v>
      </c>
      <c r="CV4935" s="13">
        <v>1</v>
      </c>
    </row>
    <row r="4936" spans="1:100" x14ac:dyDescent="0.2">
      <c r="A4936" s="8" t="s">
        <v>20584</v>
      </c>
      <c r="B4936" s="8" t="s">
        <v>20576</v>
      </c>
      <c r="C4936" s="8" t="s">
        <v>6257</v>
      </c>
      <c r="D4936" s="8" t="s">
        <v>3699</v>
      </c>
      <c r="E4936" s="8" t="s">
        <v>20577</v>
      </c>
      <c r="F4936" s="8" t="s">
        <v>3701</v>
      </c>
      <c r="G4936" s="8" t="s">
        <v>20585</v>
      </c>
      <c r="H4936" s="8" t="s">
        <v>3703</v>
      </c>
      <c r="I4936" s="8" t="s">
        <v>7113</v>
      </c>
      <c r="J4936" s="8" t="s">
        <v>3769</v>
      </c>
      <c r="K4936" s="8" t="s">
        <v>20586</v>
      </c>
      <c r="M4936" s="8" t="s">
        <v>3707</v>
      </c>
      <c r="N4936" s="8" t="s">
        <v>3708</v>
      </c>
      <c r="O4936" s="8" t="s">
        <v>3709</v>
      </c>
      <c r="P4936" s="9">
        <v>4393.26</v>
      </c>
      <c r="Q4936" s="8" t="s">
        <v>3710</v>
      </c>
      <c r="R4936" s="8" t="s">
        <v>20580</v>
      </c>
      <c r="S4936" s="9">
        <v>5597.77</v>
      </c>
      <c r="T4936" s="9">
        <v>4471.3599999999997</v>
      </c>
      <c r="U4936" s="8" t="s">
        <v>3710</v>
      </c>
      <c r="V4936" s="8" t="s">
        <v>20580</v>
      </c>
      <c r="W4936" s="8" t="s">
        <v>3736</v>
      </c>
      <c r="X4936" s="8" t="s">
        <v>9641</v>
      </c>
      <c r="Y4936" s="8" t="s">
        <v>3738</v>
      </c>
      <c r="AY4936" s="8" t="s">
        <v>9642</v>
      </c>
      <c r="AZ4936" s="10">
        <v>44320</v>
      </c>
      <c r="BA4936" s="10">
        <v>46161</v>
      </c>
      <c r="BE4936" s="8" t="s">
        <v>4091</v>
      </c>
      <c r="BF4936" s="8" t="s">
        <v>3720</v>
      </c>
      <c r="BG4936" s="11">
        <v>28</v>
      </c>
      <c r="BH4936" s="11">
        <v>60</v>
      </c>
      <c r="BI4936" s="8" t="s">
        <v>3720</v>
      </c>
      <c r="BJ4936" s="11">
        <v>28</v>
      </c>
      <c r="BQ4936" s="11">
        <v>159.69149999999999</v>
      </c>
      <c r="BR4936" s="8" t="s">
        <v>20580</v>
      </c>
      <c r="BW4936" s="10">
        <v>44409</v>
      </c>
      <c r="BX4936" s="10">
        <v>44409</v>
      </c>
      <c r="BY4936" s="9">
        <v>0</v>
      </c>
      <c r="BZ4936" s="8" t="s">
        <v>3750</v>
      </c>
      <c r="CF4936" s="8" t="s">
        <v>3708</v>
      </c>
      <c r="CH4936" s="9">
        <v>5682.95</v>
      </c>
      <c r="CM4936" s="12">
        <v>10</v>
      </c>
      <c r="CR4936" s="8" t="s">
        <v>20576</v>
      </c>
      <c r="CV4936" s="13">
        <v>1</v>
      </c>
    </row>
    <row r="4937" spans="1:100" x14ac:dyDescent="0.2">
      <c r="A4937" s="8" t="s">
        <v>20587</v>
      </c>
      <c r="B4937" s="8" t="s">
        <v>20576</v>
      </c>
      <c r="C4937" s="8" t="s">
        <v>6257</v>
      </c>
      <c r="D4937" s="8" t="s">
        <v>3699</v>
      </c>
      <c r="E4937" s="8" t="s">
        <v>20582</v>
      </c>
      <c r="F4937" s="8" t="s">
        <v>3701</v>
      </c>
      <c r="G4937" s="8" t="s">
        <v>20588</v>
      </c>
      <c r="H4937" s="8" t="s">
        <v>3703</v>
      </c>
      <c r="I4937" s="8" t="s">
        <v>7113</v>
      </c>
      <c r="J4937" s="8" t="s">
        <v>3769</v>
      </c>
      <c r="K4937" s="8" t="s">
        <v>20586</v>
      </c>
      <c r="M4937" s="8" t="s">
        <v>3707</v>
      </c>
      <c r="N4937" s="8" t="s">
        <v>3708</v>
      </c>
      <c r="O4937" s="8" t="s">
        <v>3709</v>
      </c>
      <c r="P4937" s="9">
        <v>4393.26</v>
      </c>
      <c r="Q4937" s="8" t="s">
        <v>3710</v>
      </c>
      <c r="R4937" s="8" t="s">
        <v>20580</v>
      </c>
      <c r="S4937" s="9">
        <v>5597.77</v>
      </c>
      <c r="T4937" s="9">
        <v>4471.3599999999997</v>
      </c>
      <c r="U4937" s="8" t="s">
        <v>3710</v>
      </c>
      <c r="V4937" s="8" t="s">
        <v>20580</v>
      </c>
      <c r="W4937" s="8" t="s">
        <v>3736</v>
      </c>
      <c r="X4937" s="8" t="s">
        <v>9641</v>
      </c>
      <c r="Y4937" s="8" t="s">
        <v>3738</v>
      </c>
      <c r="AY4937" s="8" t="s">
        <v>9642</v>
      </c>
      <c r="AZ4937" s="10">
        <v>44320</v>
      </c>
      <c r="BA4937" s="10">
        <v>46161</v>
      </c>
      <c r="BE4937" s="8" t="s">
        <v>4091</v>
      </c>
      <c r="BF4937" s="8" t="s">
        <v>3720</v>
      </c>
      <c r="BG4937" s="11">
        <v>28</v>
      </c>
      <c r="BH4937" s="11">
        <v>60</v>
      </c>
      <c r="BI4937" s="8" t="s">
        <v>3720</v>
      </c>
      <c r="BJ4937" s="11">
        <v>28</v>
      </c>
      <c r="BQ4937" s="11">
        <v>159.69149999999999</v>
      </c>
      <c r="BR4937" s="8" t="s">
        <v>20580</v>
      </c>
      <c r="BW4937" s="10">
        <v>44409</v>
      </c>
      <c r="BX4937" s="10">
        <v>44409</v>
      </c>
      <c r="BY4937" s="9">
        <v>0</v>
      </c>
      <c r="BZ4937" s="8" t="s">
        <v>3750</v>
      </c>
      <c r="CF4937" s="8" t="s">
        <v>3708</v>
      </c>
      <c r="CH4937" s="9">
        <v>5682.95</v>
      </c>
      <c r="CM4937" s="12">
        <v>10</v>
      </c>
      <c r="CR4937" s="8" t="s">
        <v>20576</v>
      </c>
      <c r="CV4937" s="13">
        <v>1</v>
      </c>
    </row>
    <row r="4938" spans="1:100" x14ac:dyDescent="0.2">
      <c r="A4938" s="8" t="s">
        <v>20589</v>
      </c>
      <c r="B4938" s="8" t="s">
        <v>20576</v>
      </c>
      <c r="C4938" s="8" t="s">
        <v>5400</v>
      </c>
      <c r="D4938" s="8" t="s">
        <v>3699</v>
      </c>
      <c r="E4938" s="8" t="s">
        <v>20577</v>
      </c>
      <c r="F4938" s="8" t="s">
        <v>3701</v>
      </c>
      <c r="G4938" s="8" t="s">
        <v>20590</v>
      </c>
      <c r="H4938" s="8" t="s">
        <v>3703</v>
      </c>
      <c r="I4938" s="8" t="s">
        <v>7113</v>
      </c>
      <c r="J4938" s="8" t="s">
        <v>3769</v>
      </c>
      <c r="K4938" s="8" t="s">
        <v>20591</v>
      </c>
      <c r="M4938" s="8" t="s">
        <v>3707</v>
      </c>
      <c r="N4938" s="8" t="s">
        <v>3708</v>
      </c>
      <c r="O4938" s="8" t="s">
        <v>3709</v>
      </c>
      <c r="P4938" s="9">
        <v>6544.8</v>
      </c>
      <c r="Q4938" s="8" t="s">
        <v>3710</v>
      </c>
      <c r="R4938" s="8" t="s">
        <v>20580</v>
      </c>
      <c r="S4938" s="9">
        <v>8396.65</v>
      </c>
      <c r="T4938" s="9">
        <v>6707.04</v>
      </c>
      <c r="U4938" s="8" t="s">
        <v>3710</v>
      </c>
      <c r="V4938" s="8" t="s">
        <v>20580</v>
      </c>
      <c r="W4938" s="8" t="s">
        <v>3736</v>
      </c>
      <c r="X4938" s="8" t="s">
        <v>9641</v>
      </c>
      <c r="Y4938" s="8" t="s">
        <v>3738</v>
      </c>
      <c r="Z4938" s="8" t="s">
        <v>3739</v>
      </c>
      <c r="AY4938" s="8" t="s">
        <v>9642</v>
      </c>
      <c r="AZ4938" s="10">
        <v>44320</v>
      </c>
      <c r="BA4938" s="10">
        <v>46161</v>
      </c>
      <c r="BE4938" s="8" t="s">
        <v>4091</v>
      </c>
      <c r="BF4938" s="8" t="s">
        <v>3720</v>
      </c>
      <c r="BG4938" s="11">
        <v>42</v>
      </c>
      <c r="BH4938" s="11">
        <v>60</v>
      </c>
      <c r="BI4938" s="8" t="s">
        <v>3720</v>
      </c>
      <c r="BJ4938" s="11">
        <v>42</v>
      </c>
      <c r="BQ4938" s="11">
        <v>159.69149999999999</v>
      </c>
      <c r="BR4938" s="8" t="s">
        <v>20580</v>
      </c>
      <c r="BW4938" s="10">
        <v>44409</v>
      </c>
      <c r="BX4938" s="10">
        <v>44409</v>
      </c>
      <c r="BY4938" s="9">
        <v>0</v>
      </c>
      <c r="BZ4938" s="8" t="s">
        <v>3750</v>
      </c>
      <c r="CF4938" s="8" t="s">
        <v>3708</v>
      </c>
      <c r="CH4938" s="9">
        <v>8211.0499999999993</v>
      </c>
      <c r="CM4938" s="12">
        <v>10</v>
      </c>
      <c r="CR4938" s="8" t="s">
        <v>20576</v>
      </c>
      <c r="CV4938" s="13">
        <v>1</v>
      </c>
    </row>
    <row r="4939" spans="1:100" x14ac:dyDescent="0.2">
      <c r="A4939" s="8" t="s">
        <v>20592</v>
      </c>
      <c r="B4939" s="8" t="s">
        <v>20576</v>
      </c>
      <c r="C4939" s="8" t="s">
        <v>5400</v>
      </c>
      <c r="D4939" s="8" t="s">
        <v>3699</v>
      </c>
      <c r="E4939" s="8" t="s">
        <v>20582</v>
      </c>
      <c r="F4939" s="8" t="s">
        <v>3701</v>
      </c>
      <c r="G4939" s="8" t="s">
        <v>20593</v>
      </c>
      <c r="H4939" s="8" t="s">
        <v>3703</v>
      </c>
      <c r="I4939" s="8" t="s">
        <v>7113</v>
      </c>
      <c r="J4939" s="8" t="s">
        <v>3769</v>
      </c>
      <c r="K4939" s="8" t="s">
        <v>20591</v>
      </c>
      <c r="M4939" s="8" t="s">
        <v>3707</v>
      </c>
      <c r="N4939" s="8" t="s">
        <v>3708</v>
      </c>
      <c r="O4939" s="8" t="s">
        <v>3709</v>
      </c>
      <c r="P4939" s="9">
        <v>6544.8</v>
      </c>
      <c r="Q4939" s="8" t="s">
        <v>3710</v>
      </c>
      <c r="R4939" s="8" t="s">
        <v>20580</v>
      </c>
      <c r="S4939" s="9">
        <v>8396.65</v>
      </c>
      <c r="T4939" s="9">
        <v>6707.04</v>
      </c>
      <c r="U4939" s="8" t="s">
        <v>3710</v>
      </c>
      <c r="V4939" s="8" t="s">
        <v>20580</v>
      </c>
      <c r="W4939" s="8" t="s">
        <v>3736</v>
      </c>
      <c r="X4939" s="8" t="s">
        <v>9641</v>
      </c>
      <c r="Y4939" s="8" t="s">
        <v>3738</v>
      </c>
      <c r="Z4939" s="8" t="s">
        <v>3739</v>
      </c>
      <c r="AY4939" s="8" t="s">
        <v>9642</v>
      </c>
      <c r="AZ4939" s="10">
        <v>44320</v>
      </c>
      <c r="BA4939" s="10">
        <v>46161</v>
      </c>
      <c r="BE4939" s="8" t="s">
        <v>4091</v>
      </c>
      <c r="BF4939" s="8" t="s">
        <v>3720</v>
      </c>
      <c r="BG4939" s="11">
        <v>42</v>
      </c>
      <c r="BH4939" s="11">
        <v>60</v>
      </c>
      <c r="BI4939" s="8" t="s">
        <v>3720</v>
      </c>
      <c r="BJ4939" s="11">
        <v>42</v>
      </c>
      <c r="BQ4939" s="11">
        <v>159.69149999999999</v>
      </c>
      <c r="BR4939" s="8" t="s">
        <v>20580</v>
      </c>
      <c r="BW4939" s="10">
        <v>44409</v>
      </c>
      <c r="BX4939" s="10">
        <v>44409</v>
      </c>
      <c r="BY4939" s="9">
        <v>0</v>
      </c>
      <c r="BZ4939" s="8" t="s">
        <v>3750</v>
      </c>
      <c r="CF4939" s="8" t="s">
        <v>3708</v>
      </c>
      <c r="CH4939" s="9">
        <v>8211.0499999999993</v>
      </c>
      <c r="CM4939" s="12">
        <v>10</v>
      </c>
      <c r="CR4939" s="8" t="s">
        <v>20576</v>
      </c>
      <c r="CV4939" s="13">
        <v>1</v>
      </c>
    </row>
    <row r="4940" spans="1:100" x14ac:dyDescent="0.2">
      <c r="A4940" s="8" t="s">
        <v>20594</v>
      </c>
      <c r="B4940" s="8" t="s">
        <v>20595</v>
      </c>
      <c r="C4940" s="8" t="s">
        <v>3929</v>
      </c>
      <c r="D4940" s="8" t="s">
        <v>3798</v>
      </c>
      <c r="E4940" s="8" t="s">
        <v>4812</v>
      </c>
      <c r="F4940" s="8" t="s">
        <v>3701</v>
      </c>
      <c r="G4940" s="8" t="s">
        <v>20596</v>
      </c>
      <c r="H4940" s="8" t="s">
        <v>3703</v>
      </c>
      <c r="I4940" s="8" t="s">
        <v>3918</v>
      </c>
      <c r="J4940" s="8" t="s">
        <v>3769</v>
      </c>
      <c r="K4940" s="8" t="s">
        <v>20597</v>
      </c>
      <c r="M4940" s="8" t="s">
        <v>3707</v>
      </c>
      <c r="N4940" s="8" t="s">
        <v>3708</v>
      </c>
      <c r="O4940" s="8" t="s">
        <v>3709</v>
      </c>
      <c r="P4940" s="9">
        <v>135.97999999999999</v>
      </c>
      <c r="Q4940" s="8" t="s">
        <v>3710</v>
      </c>
      <c r="R4940" s="8" t="s">
        <v>20598</v>
      </c>
      <c r="S4940" s="9">
        <v>62.47</v>
      </c>
      <c r="T4940" s="9">
        <v>41.45</v>
      </c>
      <c r="U4940" s="8" t="s">
        <v>3710</v>
      </c>
      <c r="V4940" s="8" t="s">
        <v>5476</v>
      </c>
      <c r="AV4940" s="8" t="s">
        <v>5477</v>
      </c>
      <c r="AW4940" s="8">
        <v>9</v>
      </c>
      <c r="AX4940" s="8">
        <v>2</v>
      </c>
      <c r="AY4940" s="8" t="s">
        <v>20599</v>
      </c>
      <c r="BB4940" s="8" t="s">
        <v>3717</v>
      </c>
      <c r="BC4940" s="10">
        <v>44550</v>
      </c>
      <c r="BE4940" s="8" t="s">
        <v>3700</v>
      </c>
      <c r="BF4940" s="8" t="s">
        <v>3720</v>
      </c>
      <c r="BG4940" s="11">
        <v>60</v>
      </c>
      <c r="BH4940" s="11">
        <v>10</v>
      </c>
      <c r="BI4940" s="8" t="s">
        <v>3720</v>
      </c>
      <c r="BJ4940" s="11">
        <v>60</v>
      </c>
      <c r="BQ4940" s="11">
        <v>0.69069999999999998</v>
      </c>
      <c r="BR4940" s="8" t="s">
        <v>5476</v>
      </c>
      <c r="BW4940" s="10">
        <v>44166</v>
      </c>
      <c r="BX4940" s="10">
        <v>43405</v>
      </c>
      <c r="BY4940" s="9">
        <v>142.44999999999999</v>
      </c>
      <c r="BZ4940" s="8" t="s">
        <v>3721</v>
      </c>
      <c r="CA4940" s="8" t="s">
        <v>3717</v>
      </c>
      <c r="CF4940" s="8" t="s">
        <v>3708</v>
      </c>
      <c r="CH4940" s="9">
        <v>204.92</v>
      </c>
      <c r="CM4940" s="12">
        <v>10</v>
      </c>
      <c r="CR4940" s="8" t="s">
        <v>20595</v>
      </c>
      <c r="CV4940" s="13">
        <v>1</v>
      </c>
    </row>
    <row r="4941" spans="1:100" x14ac:dyDescent="0.2">
      <c r="A4941" s="8" t="s">
        <v>20600</v>
      </c>
      <c r="B4941" s="8" t="s">
        <v>20601</v>
      </c>
      <c r="C4941" s="8" t="s">
        <v>10894</v>
      </c>
      <c r="D4941" s="8" t="s">
        <v>3798</v>
      </c>
      <c r="E4941" s="8" t="s">
        <v>3860</v>
      </c>
      <c r="F4941" s="8" t="s">
        <v>3701</v>
      </c>
      <c r="G4941" s="8" t="s">
        <v>20602</v>
      </c>
      <c r="H4941" s="8" t="s">
        <v>4163</v>
      </c>
      <c r="I4941" s="8" t="s">
        <v>19855</v>
      </c>
      <c r="J4941" s="8" t="s">
        <v>3769</v>
      </c>
      <c r="K4941" s="8" t="s">
        <v>20603</v>
      </c>
      <c r="M4941" s="8" t="s">
        <v>3707</v>
      </c>
      <c r="N4941" s="8" t="s">
        <v>3708</v>
      </c>
      <c r="O4941" s="8" t="s">
        <v>3709</v>
      </c>
      <c r="P4941" s="9">
        <v>392.89</v>
      </c>
      <c r="Q4941" s="8" t="s">
        <v>3710</v>
      </c>
      <c r="R4941" s="8" t="s">
        <v>20604</v>
      </c>
      <c r="S4941" s="9">
        <v>672.43</v>
      </c>
      <c r="T4941" s="9">
        <v>487.33</v>
      </c>
      <c r="U4941" s="8" t="s">
        <v>3710</v>
      </c>
      <c r="V4941" s="8" t="s">
        <v>20605</v>
      </c>
      <c r="W4941" s="8" t="s">
        <v>3713</v>
      </c>
      <c r="X4941" s="8" t="s">
        <v>20606</v>
      </c>
      <c r="Y4941" s="8" t="s">
        <v>3738</v>
      </c>
      <c r="Z4941" s="8" t="s">
        <v>3739</v>
      </c>
      <c r="AY4941" s="8" t="s">
        <v>20607</v>
      </c>
      <c r="BB4941" s="8" t="s">
        <v>3717</v>
      </c>
      <c r="BC4941" s="10">
        <v>40664</v>
      </c>
      <c r="BD4941" s="10">
        <v>44440</v>
      </c>
      <c r="BE4941" s="8" t="s">
        <v>3976</v>
      </c>
      <c r="BF4941" s="8" t="s">
        <v>3720</v>
      </c>
      <c r="BG4941" s="11">
        <v>7.5</v>
      </c>
      <c r="BH4941" s="11">
        <v>400</v>
      </c>
      <c r="BI4941" s="8" t="s">
        <v>5059</v>
      </c>
      <c r="BJ4941" s="11">
        <v>7.5</v>
      </c>
      <c r="BQ4941" s="11">
        <v>49.982100000000003</v>
      </c>
      <c r="BR4941" s="8" t="s">
        <v>20605</v>
      </c>
      <c r="BW4941" s="10">
        <v>44348</v>
      </c>
      <c r="BX4941" s="10">
        <v>44256</v>
      </c>
      <c r="BY4941" s="9">
        <v>0</v>
      </c>
      <c r="BZ4941" s="8" t="s">
        <v>3750</v>
      </c>
      <c r="CF4941" s="8" t="s">
        <v>3708</v>
      </c>
      <c r="CH4941" s="9">
        <v>572.20000000000005</v>
      </c>
      <c r="CM4941" s="12">
        <v>10</v>
      </c>
      <c r="CR4941" s="8" t="s">
        <v>20601</v>
      </c>
      <c r="CV4941" s="13">
        <v>1</v>
      </c>
    </row>
    <row r="4942" spans="1:100" x14ac:dyDescent="0.2">
      <c r="A4942" s="8" t="s">
        <v>20608</v>
      </c>
      <c r="B4942" s="8" t="s">
        <v>20601</v>
      </c>
      <c r="C4942" s="8" t="s">
        <v>10735</v>
      </c>
      <c r="D4942" s="8" t="s">
        <v>3798</v>
      </c>
      <c r="E4942" s="8" t="s">
        <v>3860</v>
      </c>
      <c r="F4942" s="8" t="s">
        <v>3701</v>
      </c>
      <c r="G4942" s="8" t="s">
        <v>20609</v>
      </c>
      <c r="H4942" s="8" t="s">
        <v>4163</v>
      </c>
      <c r="I4942" s="8" t="s">
        <v>19855</v>
      </c>
      <c r="J4942" s="8" t="s">
        <v>3769</v>
      </c>
      <c r="K4942" s="8" t="s">
        <v>20610</v>
      </c>
      <c r="M4942" s="8" t="s">
        <v>3707</v>
      </c>
      <c r="N4942" s="8" t="s">
        <v>3708</v>
      </c>
      <c r="O4942" s="8" t="s">
        <v>3709</v>
      </c>
      <c r="P4942" s="9">
        <v>820.45</v>
      </c>
      <c r="Q4942" s="8" t="s">
        <v>3710</v>
      </c>
      <c r="R4942" s="8" t="s">
        <v>20604</v>
      </c>
      <c r="S4942" s="9">
        <v>1047.94</v>
      </c>
      <c r="T4942" s="9">
        <v>749.73</v>
      </c>
      <c r="U4942" s="8" t="s">
        <v>3710</v>
      </c>
      <c r="V4942" s="8" t="s">
        <v>20605</v>
      </c>
      <c r="W4942" s="8" t="s">
        <v>3713</v>
      </c>
      <c r="X4942" s="8" t="s">
        <v>20606</v>
      </c>
      <c r="Y4942" s="8" t="s">
        <v>3738</v>
      </c>
      <c r="AY4942" s="8" t="s">
        <v>20607</v>
      </c>
      <c r="BB4942" s="8" t="s">
        <v>3717</v>
      </c>
      <c r="BC4942" s="10">
        <v>40929</v>
      </c>
      <c r="BE4942" s="8" t="s">
        <v>3976</v>
      </c>
      <c r="BF4942" s="8" t="s">
        <v>3720</v>
      </c>
      <c r="BG4942" s="11">
        <v>15</v>
      </c>
      <c r="BH4942" s="11">
        <v>400</v>
      </c>
      <c r="BI4942" s="8" t="s">
        <v>5059</v>
      </c>
      <c r="BJ4942" s="11">
        <v>15</v>
      </c>
      <c r="BQ4942" s="11">
        <v>49.982100000000003</v>
      </c>
      <c r="BR4942" s="8" t="s">
        <v>20605</v>
      </c>
      <c r="BW4942" s="10">
        <v>44348</v>
      </c>
      <c r="BX4942" s="10">
        <v>44256</v>
      </c>
      <c r="BY4942" s="9">
        <v>0</v>
      </c>
      <c r="BZ4942" s="8" t="s">
        <v>3742</v>
      </c>
      <c r="CF4942" s="8" t="s">
        <v>3708</v>
      </c>
      <c r="CH4942" s="9">
        <v>1141.29</v>
      </c>
      <c r="CM4942" s="12">
        <v>10</v>
      </c>
      <c r="CR4942" s="8" t="s">
        <v>20601</v>
      </c>
      <c r="CV4942" s="13">
        <v>1</v>
      </c>
    </row>
    <row r="4943" spans="1:100" x14ac:dyDescent="0.2">
      <c r="A4943" s="8" t="s">
        <v>20611</v>
      </c>
      <c r="B4943" s="8" t="s">
        <v>20612</v>
      </c>
      <c r="C4943" s="8" t="s">
        <v>20613</v>
      </c>
      <c r="D4943" s="8" t="s">
        <v>3859</v>
      </c>
      <c r="E4943" s="8" t="s">
        <v>3860</v>
      </c>
      <c r="F4943" s="8" t="s">
        <v>3701</v>
      </c>
      <c r="G4943" s="8" t="s">
        <v>20614</v>
      </c>
      <c r="H4943" s="8" t="s">
        <v>3703</v>
      </c>
      <c r="I4943" s="8" t="s">
        <v>19855</v>
      </c>
      <c r="J4943" s="8" t="s">
        <v>3769</v>
      </c>
      <c r="K4943" s="8" t="s">
        <v>20615</v>
      </c>
      <c r="M4943" s="8" t="s">
        <v>3707</v>
      </c>
      <c r="N4943" s="8" t="s">
        <v>3708</v>
      </c>
      <c r="O4943" s="8" t="s">
        <v>3709</v>
      </c>
      <c r="P4943" s="9">
        <v>818.97</v>
      </c>
      <c r="Q4943" s="8" t="s">
        <v>3710</v>
      </c>
      <c r="R4943" s="8" t="s">
        <v>20604</v>
      </c>
      <c r="S4943" s="9">
        <v>1047.94</v>
      </c>
      <c r="T4943" s="9">
        <v>749.73</v>
      </c>
      <c r="U4943" s="8" t="s">
        <v>3710</v>
      </c>
      <c r="V4943" s="8" t="s">
        <v>20605</v>
      </c>
      <c r="W4943" s="8" t="s">
        <v>3713</v>
      </c>
      <c r="X4943" s="8" t="s">
        <v>20606</v>
      </c>
      <c r="Y4943" s="8" t="s">
        <v>3738</v>
      </c>
      <c r="AY4943" s="8" t="s">
        <v>20607</v>
      </c>
      <c r="AZ4943" s="10">
        <v>38630</v>
      </c>
      <c r="BB4943" s="8" t="s">
        <v>3717</v>
      </c>
      <c r="BE4943" s="8" t="s">
        <v>3976</v>
      </c>
      <c r="BF4943" s="8" t="s">
        <v>3720</v>
      </c>
      <c r="BG4943" s="11">
        <v>9</v>
      </c>
      <c r="BH4943" s="11">
        <v>240</v>
      </c>
      <c r="BI4943" s="8" t="s">
        <v>5059</v>
      </c>
      <c r="BJ4943" s="11">
        <v>15</v>
      </c>
      <c r="BQ4943" s="11">
        <v>49.982100000000003</v>
      </c>
      <c r="BR4943" s="8" t="s">
        <v>20605</v>
      </c>
      <c r="BW4943" s="10">
        <v>44348</v>
      </c>
      <c r="BX4943" s="10">
        <v>44256</v>
      </c>
      <c r="BY4943" s="9">
        <v>0</v>
      </c>
      <c r="BZ4943" s="8" t="s">
        <v>3742</v>
      </c>
      <c r="CF4943" s="8" t="s">
        <v>3708</v>
      </c>
      <c r="CH4943" s="9">
        <v>1139.3399999999999</v>
      </c>
      <c r="CM4943" s="12">
        <v>10</v>
      </c>
      <c r="CR4943" s="8" t="s">
        <v>20612</v>
      </c>
      <c r="CV4943" s="13">
        <v>1</v>
      </c>
    </row>
    <row r="4944" spans="1:100" x14ac:dyDescent="0.2">
      <c r="A4944" s="8" t="s">
        <v>20616</v>
      </c>
      <c r="B4944" s="8" t="s">
        <v>20612</v>
      </c>
      <c r="C4944" s="8" t="s">
        <v>6229</v>
      </c>
      <c r="D4944" s="8" t="s">
        <v>3859</v>
      </c>
      <c r="E4944" s="8" t="s">
        <v>3860</v>
      </c>
      <c r="F4944" s="8" t="s">
        <v>3701</v>
      </c>
      <c r="G4944" s="8" t="s">
        <v>20617</v>
      </c>
      <c r="H4944" s="8" t="s">
        <v>3703</v>
      </c>
      <c r="I4944" s="8" t="s">
        <v>19855</v>
      </c>
      <c r="J4944" s="8" t="s">
        <v>3769</v>
      </c>
      <c r="K4944" s="8" t="s">
        <v>20618</v>
      </c>
      <c r="M4944" s="8" t="s">
        <v>3707</v>
      </c>
      <c r="N4944" s="8" t="s">
        <v>3708</v>
      </c>
      <c r="O4944" s="8" t="s">
        <v>3709</v>
      </c>
      <c r="P4944" s="9">
        <v>409.86</v>
      </c>
      <c r="Q4944" s="8" t="s">
        <v>3710</v>
      </c>
      <c r="R4944" s="8" t="s">
        <v>20604</v>
      </c>
      <c r="S4944" s="9">
        <v>672.43</v>
      </c>
      <c r="T4944" s="9">
        <v>487.33</v>
      </c>
      <c r="U4944" s="8" t="s">
        <v>3710</v>
      </c>
      <c r="V4944" s="8" t="s">
        <v>20605</v>
      </c>
      <c r="W4944" s="8" t="s">
        <v>3713</v>
      </c>
      <c r="X4944" s="8" t="s">
        <v>20606</v>
      </c>
      <c r="Y4944" s="8" t="s">
        <v>3738</v>
      </c>
      <c r="Z4944" s="8" t="s">
        <v>3739</v>
      </c>
      <c r="AY4944" s="8" t="s">
        <v>20607</v>
      </c>
      <c r="AZ4944" s="10">
        <v>38630</v>
      </c>
      <c r="BB4944" s="8" t="s">
        <v>3717</v>
      </c>
      <c r="BC4944" s="10">
        <v>43229</v>
      </c>
      <c r="BE4944" s="8" t="s">
        <v>3976</v>
      </c>
      <c r="BF4944" s="8" t="s">
        <v>3720</v>
      </c>
      <c r="BG4944" s="11">
        <v>4.5</v>
      </c>
      <c r="BH4944" s="11">
        <v>240</v>
      </c>
      <c r="BI4944" s="8" t="s">
        <v>5059</v>
      </c>
      <c r="BJ4944" s="11">
        <v>7.5</v>
      </c>
      <c r="BQ4944" s="11">
        <v>49.982100000000003</v>
      </c>
      <c r="BR4944" s="8" t="s">
        <v>20605</v>
      </c>
      <c r="BW4944" s="10">
        <v>44348</v>
      </c>
      <c r="BX4944" s="10">
        <v>44256</v>
      </c>
      <c r="BY4944" s="9">
        <v>0</v>
      </c>
      <c r="BZ4944" s="8" t="s">
        <v>3742</v>
      </c>
      <c r="CA4944" s="8" t="s">
        <v>3717</v>
      </c>
      <c r="CF4944" s="8" t="s">
        <v>3708</v>
      </c>
      <c r="CH4944" s="9">
        <v>595.35</v>
      </c>
      <c r="CM4944" s="12">
        <v>10</v>
      </c>
      <c r="CR4944" s="8" t="s">
        <v>20612</v>
      </c>
      <c r="CV4944" s="13">
        <v>1</v>
      </c>
    </row>
    <row r="4945" spans="1:100" x14ac:dyDescent="0.2">
      <c r="A4945" s="8" t="s">
        <v>20619</v>
      </c>
      <c r="B4945" s="8" t="s">
        <v>20620</v>
      </c>
      <c r="C4945" s="8" t="s">
        <v>3797</v>
      </c>
      <c r="D4945" s="8" t="s">
        <v>3699</v>
      </c>
      <c r="E4945" s="8" t="s">
        <v>6657</v>
      </c>
      <c r="F4945" s="8" t="s">
        <v>3701</v>
      </c>
      <c r="G4945" s="8" t="s">
        <v>9697</v>
      </c>
      <c r="H4945" s="8" t="s">
        <v>3703</v>
      </c>
      <c r="I4945" s="8" t="s">
        <v>5143</v>
      </c>
      <c r="J4945" s="8" t="s">
        <v>4009</v>
      </c>
      <c r="K4945" s="8" t="s">
        <v>20621</v>
      </c>
      <c r="M4945" s="8" t="s">
        <v>3866</v>
      </c>
      <c r="N4945" s="8" t="s">
        <v>3708</v>
      </c>
      <c r="O4945" s="8" t="s">
        <v>3804</v>
      </c>
      <c r="P4945" s="9">
        <v>128.13999999999999</v>
      </c>
      <c r="Q4945" s="8" t="s">
        <v>3805</v>
      </c>
      <c r="S4945" s="9">
        <v>122.96</v>
      </c>
      <c r="T4945" s="9">
        <v>81.59</v>
      </c>
      <c r="U4945" s="8" t="s">
        <v>3710</v>
      </c>
      <c r="V4945" s="8" t="s">
        <v>20622</v>
      </c>
      <c r="AV4945" s="8" t="s">
        <v>4312</v>
      </c>
      <c r="AW4945" s="8">
        <v>86</v>
      </c>
      <c r="AX4945" s="8">
        <v>2</v>
      </c>
      <c r="AY4945" s="8" t="s">
        <v>2755</v>
      </c>
      <c r="AZ4945" s="10">
        <v>40716</v>
      </c>
      <c r="BB4945" s="8" t="s">
        <v>3717</v>
      </c>
      <c r="BC4945" s="10">
        <v>41012</v>
      </c>
      <c r="BD4945" s="10">
        <v>44531</v>
      </c>
      <c r="BE4945" s="8" t="s">
        <v>3700</v>
      </c>
      <c r="BF4945" s="8" t="s">
        <v>3720</v>
      </c>
      <c r="BG4945" s="11">
        <v>28</v>
      </c>
      <c r="BH4945" s="11">
        <v>10</v>
      </c>
      <c r="BI4945" s="8" t="s">
        <v>3720</v>
      </c>
      <c r="BJ4945" s="11">
        <v>28</v>
      </c>
      <c r="BQ4945" s="11">
        <v>2.9196</v>
      </c>
      <c r="BR4945" s="8" t="s">
        <v>20622</v>
      </c>
      <c r="BW4945" s="10">
        <v>43891</v>
      </c>
      <c r="BX4945" s="10">
        <v>42675</v>
      </c>
      <c r="BY4945" s="9">
        <v>0</v>
      </c>
      <c r="BZ4945" s="8" t="s">
        <v>3750</v>
      </c>
      <c r="CF4945" s="8" t="s">
        <v>3708</v>
      </c>
      <c r="CH4945" s="9">
        <v>193.11</v>
      </c>
      <c r="CM4945" s="12">
        <v>10</v>
      </c>
      <c r="CR4945" s="8" t="s">
        <v>20620</v>
      </c>
      <c r="CV4945" s="13">
        <v>1</v>
      </c>
    </row>
    <row r="4946" spans="1:100" x14ac:dyDescent="0.2">
      <c r="A4946" s="8" t="s">
        <v>20623</v>
      </c>
      <c r="B4946" s="8" t="s">
        <v>20620</v>
      </c>
      <c r="C4946" s="8" t="s">
        <v>3797</v>
      </c>
      <c r="D4946" s="8" t="s">
        <v>3699</v>
      </c>
      <c r="E4946" s="8" t="s">
        <v>6664</v>
      </c>
      <c r="F4946" s="8" t="s">
        <v>3701</v>
      </c>
      <c r="G4946" s="8" t="s">
        <v>9698</v>
      </c>
      <c r="H4946" s="8" t="s">
        <v>3703</v>
      </c>
      <c r="I4946" s="8" t="s">
        <v>5143</v>
      </c>
      <c r="J4946" s="8" t="s">
        <v>4009</v>
      </c>
      <c r="K4946" s="8" t="s">
        <v>20621</v>
      </c>
      <c r="M4946" s="8" t="s">
        <v>3866</v>
      </c>
      <c r="N4946" s="8" t="s">
        <v>3708</v>
      </c>
      <c r="O4946" s="8" t="s">
        <v>3804</v>
      </c>
      <c r="P4946" s="9">
        <v>265.18</v>
      </c>
      <c r="Q4946" s="8" t="s">
        <v>3805</v>
      </c>
      <c r="S4946" s="9">
        <v>245.9</v>
      </c>
      <c r="T4946" s="9">
        <v>163.16999999999999</v>
      </c>
      <c r="U4946" s="8" t="s">
        <v>3710</v>
      </c>
      <c r="V4946" s="8" t="s">
        <v>20622</v>
      </c>
      <c r="AV4946" s="8" t="s">
        <v>4312</v>
      </c>
      <c r="AW4946" s="8">
        <v>86</v>
      </c>
      <c r="AX4946" s="8">
        <v>2</v>
      </c>
      <c r="AY4946" s="8" t="s">
        <v>2755</v>
      </c>
      <c r="AZ4946" s="10">
        <v>40716</v>
      </c>
      <c r="BB4946" s="8" t="s">
        <v>3717</v>
      </c>
      <c r="BC4946" s="10">
        <v>42107</v>
      </c>
      <c r="BD4946" s="10">
        <v>44562</v>
      </c>
      <c r="BE4946" s="8" t="s">
        <v>3700</v>
      </c>
      <c r="BF4946" s="8" t="s">
        <v>3720</v>
      </c>
      <c r="BG4946" s="11">
        <v>56</v>
      </c>
      <c r="BH4946" s="11">
        <v>10</v>
      </c>
      <c r="BI4946" s="8" t="s">
        <v>3720</v>
      </c>
      <c r="BJ4946" s="11">
        <v>56</v>
      </c>
      <c r="BQ4946" s="11">
        <v>2.9196</v>
      </c>
      <c r="BR4946" s="8" t="s">
        <v>20622</v>
      </c>
      <c r="BW4946" s="10">
        <v>43891</v>
      </c>
      <c r="BX4946" s="10">
        <v>42675</v>
      </c>
      <c r="BY4946" s="9">
        <v>0</v>
      </c>
      <c r="BZ4946" s="8" t="s">
        <v>3742</v>
      </c>
      <c r="CF4946" s="8" t="s">
        <v>3708</v>
      </c>
      <c r="CH4946" s="9">
        <v>394.56</v>
      </c>
      <c r="CM4946" s="12">
        <v>10</v>
      </c>
      <c r="CR4946" s="8" t="s">
        <v>20620</v>
      </c>
      <c r="CV4946" s="13">
        <v>1</v>
      </c>
    </row>
    <row r="4947" spans="1:100" x14ac:dyDescent="0.2">
      <c r="A4947" s="8" t="s">
        <v>20624</v>
      </c>
      <c r="B4947" s="8" t="s">
        <v>20620</v>
      </c>
      <c r="C4947" s="8" t="s">
        <v>3797</v>
      </c>
      <c r="D4947" s="8" t="s">
        <v>3699</v>
      </c>
      <c r="E4947" s="8" t="s">
        <v>9298</v>
      </c>
      <c r="F4947" s="8" t="s">
        <v>3701</v>
      </c>
      <c r="G4947" s="8" t="s">
        <v>13150</v>
      </c>
      <c r="H4947" s="8" t="s">
        <v>3703</v>
      </c>
      <c r="I4947" s="8" t="s">
        <v>5143</v>
      </c>
      <c r="J4947" s="8" t="s">
        <v>4009</v>
      </c>
      <c r="K4947" s="8" t="s">
        <v>20621</v>
      </c>
      <c r="M4947" s="8" t="s">
        <v>3866</v>
      </c>
      <c r="N4947" s="8" t="s">
        <v>3708</v>
      </c>
      <c r="O4947" s="8" t="s">
        <v>3804</v>
      </c>
      <c r="P4947" s="9">
        <v>523.41</v>
      </c>
      <c r="Q4947" s="8" t="s">
        <v>3805</v>
      </c>
      <c r="S4947" s="9">
        <v>431.18</v>
      </c>
      <c r="T4947" s="9">
        <v>286.12</v>
      </c>
      <c r="U4947" s="8" t="s">
        <v>3710</v>
      </c>
      <c r="V4947" s="8" t="s">
        <v>20622</v>
      </c>
      <c r="AV4947" s="8" t="s">
        <v>4312</v>
      </c>
      <c r="AW4947" s="8">
        <v>86</v>
      </c>
      <c r="AX4947" s="8">
        <v>2</v>
      </c>
      <c r="AY4947" s="8" t="s">
        <v>2755</v>
      </c>
      <c r="AZ4947" s="10">
        <v>40716</v>
      </c>
      <c r="BB4947" s="8" t="s">
        <v>3717</v>
      </c>
      <c r="BC4947" s="10">
        <v>41968</v>
      </c>
      <c r="BD4947" s="10">
        <v>44562</v>
      </c>
      <c r="BE4947" s="8" t="s">
        <v>3700</v>
      </c>
      <c r="BF4947" s="8" t="s">
        <v>3720</v>
      </c>
      <c r="BG4947" s="11">
        <v>98</v>
      </c>
      <c r="BH4947" s="11">
        <v>10</v>
      </c>
      <c r="BI4947" s="8" t="s">
        <v>3720</v>
      </c>
      <c r="BJ4947" s="11">
        <v>98</v>
      </c>
      <c r="BQ4947" s="11">
        <v>2.9196</v>
      </c>
      <c r="BR4947" s="8" t="s">
        <v>20622</v>
      </c>
      <c r="BW4947" s="10">
        <v>43891</v>
      </c>
      <c r="BX4947" s="10">
        <v>42675</v>
      </c>
      <c r="BY4947" s="9">
        <v>0</v>
      </c>
      <c r="BZ4947" s="8" t="s">
        <v>3742</v>
      </c>
      <c r="CF4947" s="8" t="s">
        <v>3708</v>
      </c>
      <c r="CH4947" s="9">
        <v>749.2</v>
      </c>
      <c r="CM4947" s="12">
        <v>10</v>
      </c>
      <c r="CR4947" s="8" t="s">
        <v>20620</v>
      </c>
      <c r="CV4947" s="13">
        <v>1</v>
      </c>
    </row>
    <row r="4948" spans="1:100" x14ac:dyDescent="0.2">
      <c r="A4948" s="8" t="s">
        <v>20625</v>
      </c>
      <c r="B4948" s="8" t="s">
        <v>20620</v>
      </c>
      <c r="C4948" s="8" t="s">
        <v>3925</v>
      </c>
      <c r="D4948" s="8" t="s">
        <v>3699</v>
      </c>
      <c r="E4948" s="8" t="s">
        <v>6657</v>
      </c>
      <c r="F4948" s="8" t="s">
        <v>3701</v>
      </c>
      <c r="G4948" s="8" t="s">
        <v>9704</v>
      </c>
      <c r="H4948" s="8" t="s">
        <v>3703</v>
      </c>
      <c r="I4948" s="8" t="s">
        <v>5143</v>
      </c>
      <c r="J4948" s="8" t="s">
        <v>4009</v>
      </c>
      <c r="K4948" s="8" t="s">
        <v>20626</v>
      </c>
      <c r="M4948" s="8" t="s">
        <v>3866</v>
      </c>
      <c r="N4948" s="8" t="s">
        <v>3708</v>
      </c>
      <c r="O4948" s="8" t="s">
        <v>3804</v>
      </c>
      <c r="P4948" s="9">
        <v>184.5</v>
      </c>
      <c r="Q4948" s="8" t="s">
        <v>3805</v>
      </c>
      <c r="S4948" s="9">
        <v>245.9</v>
      </c>
      <c r="T4948" s="9">
        <v>163.16999999999999</v>
      </c>
      <c r="U4948" s="8" t="s">
        <v>3710</v>
      </c>
      <c r="V4948" s="8" t="s">
        <v>20622</v>
      </c>
      <c r="AV4948" s="8" t="s">
        <v>4312</v>
      </c>
      <c r="AW4948" s="8">
        <v>86</v>
      </c>
      <c r="AX4948" s="8">
        <v>2</v>
      </c>
      <c r="AY4948" s="8" t="s">
        <v>2755</v>
      </c>
      <c r="AZ4948" s="10">
        <v>40716</v>
      </c>
      <c r="BB4948" s="8" t="s">
        <v>3717</v>
      </c>
      <c r="BC4948" s="10">
        <v>42107</v>
      </c>
      <c r="BD4948" s="10">
        <v>44562</v>
      </c>
      <c r="BE4948" s="8" t="s">
        <v>3700</v>
      </c>
      <c r="BF4948" s="8" t="s">
        <v>3720</v>
      </c>
      <c r="BG4948" s="11">
        <v>56</v>
      </c>
      <c r="BH4948" s="11">
        <v>10</v>
      </c>
      <c r="BI4948" s="8" t="s">
        <v>3720</v>
      </c>
      <c r="BJ4948" s="11">
        <v>56</v>
      </c>
      <c r="BQ4948" s="11">
        <v>2.9196</v>
      </c>
      <c r="BR4948" s="8" t="s">
        <v>20622</v>
      </c>
      <c r="BW4948" s="10">
        <v>43891</v>
      </c>
      <c r="BX4948" s="10">
        <v>42675</v>
      </c>
      <c r="BY4948" s="9">
        <v>0</v>
      </c>
      <c r="BZ4948" s="8" t="s">
        <v>3750</v>
      </c>
      <c r="CF4948" s="8" t="s">
        <v>3708</v>
      </c>
      <c r="CH4948" s="9">
        <v>276.52</v>
      </c>
      <c r="CM4948" s="12">
        <v>10</v>
      </c>
      <c r="CR4948" s="8" t="s">
        <v>20620</v>
      </c>
      <c r="CV4948" s="13">
        <v>1</v>
      </c>
    </row>
    <row r="4949" spans="1:100" x14ac:dyDescent="0.2">
      <c r="A4949" s="8" t="s">
        <v>20627</v>
      </c>
      <c r="B4949" s="8" t="s">
        <v>20628</v>
      </c>
      <c r="C4949" s="8" t="s">
        <v>20629</v>
      </c>
      <c r="D4949" s="8" t="s">
        <v>6172</v>
      </c>
      <c r="E4949" s="8" t="s">
        <v>12526</v>
      </c>
      <c r="F4949" s="8" t="s">
        <v>3895</v>
      </c>
      <c r="G4949" s="8" t="s">
        <v>20630</v>
      </c>
      <c r="H4949" s="8" t="s">
        <v>3836</v>
      </c>
      <c r="I4949" s="8" t="s">
        <v>4949</v>
      </c>
      <c r="J4949" s="8" t="s">
        <v>3884</v>
      </c>
      <c r="K4949" s="8" t="s">
        <v>20631</v>
      </c>
      <c r="M4949" s="8" t="s">
        <v>3733</v>
      </c>
      <c r="N4949" s="8" t="s">
        <v>3708</v>
      </c>
      <c r="O4949" s="8" t="s">
        <v>3709</v>
      </c>
      <c r="P4949" s="9">
        <v>3697.07</v>
      </c>
      <c r="Q4949" s="8" t="s">
        <v>3710</v>
      </c>
      <c r="R4949" s="8" t="s">
        <v>6176</v>
      </c>
      <c r="S4949" s="9">
        <v>2557.75</v>
      </c>
      <c r="T4949" s="9">
        <v>1953.05</v>
      </c>
      <c r="U4949" s="8" t="s">
        <v>3710</v>
      </c>
      <c r="V4949" s="8" t="s">
        <v>6177</v>
      </c>
      <c r="W4949" s="8" t="s">
        <v>3840</v>
      </c>
      <c r="X4949" s="8" t="s">
        <v>20632</v>
      </c>
      <c r="Y4949" s="8" t="s">
        <v>3738</v>
      </c>
      <c r="AV4949" s="8" t="s">
        <v>6179</v>
      </c>
      <c r="AW4949" s="8">
        <v>18</v>
      </c>
      <c r="AX4949" s="8">
        <v>1</v>
      </c>
      <c r="AY4949" s="8" t="s">
        <v>20633</v>
      </c>
      <c r="BB4949" s="8" t="s">
        <v>3717</v>
      </c>
      <c r="BC4949" s="10">
        <v>41190</v>
      </c>
      <c r="BE4949" s="8" t="s">
        <v>3997</v>
      </c>
      <c r="BF4949" s="8" t="s">
        <v>5059</v>
      </c>
      <c r="BG4949" s="11">
        <v>25</v>
      </c>
      <c r="BH4949" s="11">
        <v>4</v>
      </c>
      <c r="BI4949" s="8" t="s">
        <v>5059</v>
      </c>
      <c r="BJ4949" s="11">
        <v>25</v>
      </c>
      <c r="BQ4949" s="11">
        <v>78.121799999999993</v>
      </c>
      <c r="BR4949" s="8" t="s">
        <v>6177</v>
      </c>
      <c r="BW4949" s="10">
        <v>44348</v>
      </c>
      <c r="BX4949" s="10">
        <v>43556</v>
      </c>
      <c r="BY4949" s="9">
        <v>0</v>
      </c>
      <c r="BZ4949" s="8" t="s">
        <v>3777</v>
      </c>
      <c r="CF4949" s="8" t="s">
        <v>3708</v>
      </c>
      <c r="CH4949" s="9">
        <v>4809.93</v>
      </c>
      <c r="CM4949" s="12">
        <v>10</v>
      </c>
      <c r="CR4949" s="8" t="s">
        <v>20628</v>
      </c>
      <c r="CV4949" s="13">
        <v>1</v>
      </c>
    </row>
    <row r="4950" spans="1:100" x14ac:dyDescent="0.2">
      <c r="A4950" s="8" t="s">
        <v>20634</v>
      </c>
      <c r="B4950" s="8" t="s">
        <v>20628</v>
      </c>
      <c r="C4950" s="8" t="s">
        <v>20635</v>
      </c>
      <c r="D4950" s="8" t="s">
        <v>6172</v>
      </c>
      <c r="E4950" s="8" t="s">
        <v>12526</v>
      </c>
      <c r="F4950" s="8" t="s">
        <v>3895</v>
      </c>
      <c r="G4950" s="8" t="s">
        <v>20636</v>
      </c>
      <c r="H4950" s="8" t="s">
        <v>3836</v>
      </c>
      <c r="I4950" s="8" t="s">
        <v>4949</v>
      </c>
      <c r="J4950" s="8" t="s">
        <v>3884</v>
      </c>
      <c r="K4950" s="8" t="s">
        <v>20637</v>
      </c>
      <c r="M4950" s="8" t="s">
        <v>3733</v>
      </c>
      <c r="N4950" s="8" t="s">
        <v>3708</v>
      </c>
      <c r="O4950" s="8" t="s">
        <v>3709</v>
      </c>
      <c r="P4950" s="9">
        <v>4446.17</v>
      </c>
      <c r="Q4950" s="8" t="s">
        <v>3710</v>
      </c>
      <c r="R4950" s="8" t="s">
        <v>6176</v>
      </c>
      <c r="S4950" s="9">
        <v>3069.29</v>
      </c>
      <c r="T4950" s="9">
        <v>2343.65</v>
      </c>
      <c r="U4950" s="8" t="s">
        <v>3710</v>
      </c>
      <c r="V4950" s="8" t="s">
        <v>6177</v>
      </c>
      <c r="W4950" s="8" t="s">
        <v>3840</v>
      </c>
      <c r="X4950" s="8" t="s">
        <v>20632</v>
      </c>
      <c r="Y4950" s="8" t="s">
        <v>3738</v>
      </c>
      <c r="AV4950" s="8" t="s">
        <v>6179</v>
      </c>
      <c r="AW4950" s="8">
        <v>18</v>
      </c>
      <c r="AX4950" s="8">
        <v>1</v>
      </c>
      <c r="AY4950" s="8" t="s">
        <v>20633</v>
      </c>
      <c r="BB4950" s="8" t="s">
        <v>3717</v>
      </c>
      <c r="BC4950" s="10">
        <v>41155</v>
      </c>
      <c r="BE4950" s="8" t="s">
        <v>3997</v>
      </c>
      <c r="BF4950" s="8" t="s">
        <v>5059</v>
      </c>
      <c r="BG4950" s="11">
        <v>30</v>
      </c>
      <c r="BH4950" s="11">
        <v>4</v>
      </c>
      <c r="BI4950" s="8" t="s">
        <v>5059</v>
      </c>
      <c r="BJ4950" s="11">
        <v>30</v>
      </c>
      <c r="BQ4950" s="11">
        <v>78.121799999999993</v>
      </c>
      <c r="BR4950" s="8" t="s">
        <v>6177</v>
      </c>
      <c r="BW4950" s="10">
        <v>44348</v>
      </c>
      <c r="BX4950" s="10">
        <v>43556</v>
      </c>
      <c r="BY4950" s="9">
        <v>0</v>
      </c>
      <c r="BZ4950" s="8" t="s">
        <v>3777</v>
      </c>
      <c r="CF4950" s="8" t="s">
        <v>3708</v>
      </c>
      <c r="CH4950" s="9">
        <v>5749.3</v>
      </c>
      <c r="CM4950" s="12">
        <v>10</v>
      </c>
      <c r="CR4950" s="8" t="s">
        <v>20628</v>
      </c>
      <c r="CV4950" s="13">
        <v>1</v>
      </c>
    </row>
    <row r="4951" spans="1:100" x14ac:dyDescent="0.2">
      <c r="A4951" s="8" t="s">
        <v>20638</v>
      </c>
      <c r="B4951" s="8" t="s">
        <v>20628</v>
      </c>
      <c r="C4951" s="8" t="s">
        <v>20639</v>
      </c>
      <c r="D4951" s="8" t="s">
        <v>6172</v>
      </c>
      <c r="E4951" s="8" t="s">
        <v>12526</v>
      </c>
      <c r="F4951" s="8" t="s">
        <v>3895</v>
      </c>
      <c r="G4951" s="8" t="s">
        <v>20640</v>
      </c>
      <c r="H4951" s="8" t="s">
        <v>3836</v>
      </c>
      <c r="I4951" s="8" t="s">
        <v>4949</v>
      </c>
      <c r="J4951" s="8" t="s">
        <v>3884</v>
      </c>
      <c r="K4951" s="8" t="s">
        <v>20641</v>
      </c>
      <c r="M4951" s="8" t="s">
        <v>3733</v>
      </c>
      <c r="N4951" s="8" t="s">
        <v>3708</v>
      </c>
      <c r="O4951" s="8" t="s">
        <v>3709</v>
      </c>
      <c r="P4951" s="9">
        <v>5542.81</v>
      </c>
      <c r="Q4951" s="8" t="s">
        <v>3710</v>
      </c>
      <c r="R4951" s="8" t="s">
        <v>6176</v>
      </c>
      <c r="S4951" s="9">
        <v>3836.62</v>
      </c>
      <c r="T4951" s="9">
        <v>2929.57</v>
      </c>
      <c r="U4951" s="8" t="s">
        <v>3710</v>
      </c>
      <c r="V4951" s="8" t="s">
        <v>6177</v>
      </c>
      <c r="W4951" s="8" t="s">
        <v>3840</v>
      </c>
      <c r="X4951" s="8" t="s">
        <v>20632</v>
      </c>
      <c r="Y4951" s="8" t="s">
        <v>3738</v>
      </c>
      <c r="AV4951" s="8" t="s">
        <v>6179</v>
      </c>
      <c r="AW4951" s="8">
        <v>18</v>
      </c>
      <c r="AX4951" s="8">
        <v>1</v>
      </c>
      <c r="AY4951" s="8" t="s">
        <v>20633</v>
      </c>
      <c r="BB4951" s="8" t="s">
        <v>3717</v>
      </c>
      <c r="BC4951" s="10">
        <v>41190</v>
      </c>
      <c r="BE4951" s="8" t="s">
        <v>3997</v>
      </c>
      <c r="BF4951" s="8" t="s">
        <v>5059</v>
      </c>
      <c r="BG4951" s="11">
        <v>37.5</v>
      </c>
      <c r="BH4951" s="11">
        <v>4</v>
      </c>
      <c r="BI4951" s="8" t="s">
        <v>5059</v>
      </c>
      <c r="BJ4951" s="11">
        <v>37.5</v>
      </c>
      <c r="BQ4951" s="11">
        <v>78.121799999999993</v>
      </c>
      <c r="BR4951" s="8" t="s">
        <v>6177</v>
      </c>
      <c r="BW4951" s="10">
        <v>44348</v>
      </c>
      <c r="BX4951" s="10">
        <v>43556</v>
      </c>
      <c r="BY4951" s="9">
        <v>0</v>
      </c>
      <c r="BZ4951" s="8" t="s">
        <v>3777</v>
      </c>
      <c r="CF4951" s="8" t="s">
        <v>3708</v>
      </c>
      <c r="CH4951" s="9">
        <v>7064.77</v>
      </c>
      <c r="CM4951" s="12">
        <v>10</v>
      </c>
      <c r="CR4951" s="8" t="s">
        <v>20628</v>
      </c>
      <c r="CV4951" s="13">
        <v>1</v>
      </c>
    </row>
    <row r="4952" spans="1:100" x14ac:dyDescent="0.2">
      <c r="A4952" s="8" t="s">
        <v>20642</v>
      </c>
      <c r="B4952" s="8" t="s">
        <v>20628</v>
      </c>
      <c r="C4952" s="8" t="s">
        <v>20643</v>
      </c>
      <c r="D4952" s="8" t="s">
        <v>6172</v>
      </c>
      <c r="E4952" s="8" t="s">
        <v>12526</v>
      </c>
      <c r="F4952" s="8" t="s">
        <v>3895</v>
      </c>
      <c r="G4952" s="8" t="s">
        <v>20644</v>
      </c>
      <c r="H4952" s="8" t="s">
        <v>3836</v>
      </c>
      <c r="I4952" s="8" t="s">
        <v>4949</v>
      </c>
      <c r="J4952" s="8" t="s">
        <v>3884</v>
      </c>
      <c r="K4952" s="8" t="s">
        <v>20645</v>
      </c>
      <c r="M4952" s="8" t="s">
        <v>3733</v>
      </c>
      <c r="N4952" s="8" t="s">
        <v>3708</v>
      </c>
      <c r="O4952" s="8" t="s">
        <v>3709</v>
      </c>
      <c r="P4952" s="9">
        <v>7418.22</v>
      </c>
      <c r="Q4952" s="8" t="s">
        <v>3710</v>
      </c>
      <c r="R4952" s="8" t="s">
        <v>6176</v>
      </c>
      <c r="S4952" s="9">
        <v>5115.49</v>
      </c>
      <c r="T4952" s="9">
        <v>3906.09</v>
      </c>
      <c r="U4952" s="8" t="s">
        <v>3710</v>
      </c>
      <c r="V4952" s="8" t="s">
        <v>6177</v>
      </c>
      <c r="W4952" s="8" t="s">
        <v>3840</v>
      </c>
      <c r="X4952" s="8" t="s">
        <v>20632</v>
      </c>
      <c r="Y4952" s="8" t="s">
        <v>3738</v>
      </c>
      <c r="AV4952" s="8" t="s">
        <v>6179</v>
      </c>
      <c r="AW4952" s="8">
        <v>18</v>
      </c>
      <c r="AX4952" s="8">
        <v>1</v>
      </c>
      <c r="AY4952" s="8" t="s">
        <v>20633</v>
      </c>
      <c r="BB4952" s="8" t="s">
        <v>3717</v>
      </c>
      <c r="BC4952" s="10">
        <v>41155</v>
      </c>
      <c r="BE4952" s="8" t="s">
        <v>3997</v>
      </c>
      <c r="BF4952" s="8" t="s">
        <v>5059</v>
      </c>
      <c r="BG4952" s="11">
        <v>50</v>
      </c>
      <c r="BH4952" s="11">
        <v>4</v>
      </c>
      <c r="BI4952" s="8" t="s">
        <v>5059</v>
      </c>
      <c r="BJ4952" s="11">
        <v>50</v>
      </c>
      <c r="BQ4952" s="11">
        <v>78.121799999999993</v>
      </c>
      <c r="BR4952" s="8" t="s">
        <v>6177</v>
      </c>
      <c r="BW4952" s="10">
        <v>44348</v>
      </c>
      <c r="BX4952" s="10">
        <v>43556</v>
      </c>
      <c r="BY4952" s="9">
        <v>0</v>
      </c>
      <c r="BZ4952" s="8" t="s">
        <v>3777</v>
      </c>
      <c r="CF4952" s="8" t="s">
        <v>3708</v>
      </c>
      <c r="CH4952" s="9">
        <v>9210.24</v>
      </c>
      <c r="CM4952" s="12">
        <v>10</v>
      </c>
      <c r="CR4952" s="8" t="s">
        <v>20628</v>
      </c>
      <c r="CV4952" s="13">
        <v>1</v>
      </c>
    </row>
    <row r="4953" spans="1:100" x14ac:dyDescent="0.2">
      <c r="A4953" s="8" t="s">
        <v>20646</v>
      </c>
      <c r="B4953" s="8" t="s">
        <v>20628</v>
      </c>
      <c r="C4953" s="8" t="s">
        <v>20647</v>
      </c>
      <c r="D4953" s="8" t="s">
        <v>6172</v>
      </c>
      <c r="E4953" s="8" t="s">
        <v>12526</v>
      </c>
      <c r="F4953" s="8" t="s">
        <v>3895</v>
      </c>
      <c r="G4953" s="8" t="s">
        <v>20648</v>
      </c>
      <c r="H4953" s="8" t="s">
        <v>3836</v>
      </c>
      <c r="I4953" s="8" t="s">
        <v>4949</v>
      </c>
      <c r="J4953" s="8" t="s">
        <v>3884</v>
      </c>
      <c r="K4953" s="8" t="s">
        <v>20649</v>
      </c>
      <c r="M4953" s="8" t="s">
        <v>3733</v>
      </c>
      <c r="N4953" s="8" t="s">
        <v>3708</v>
      </c>
      <c r="O4953" s="8" t="s">
        <v>3709</v>
      </c>
      <c r="P4953" s="9">
        <v>9269.1</v>
      </c>
      <c r="Q4953" s="8" t="s">
        <v>3710</v>
      </c>
      <c r="R4953" s="8" t="s">
        <v>6176</v>
      </c>
      <c r="S4953" s="9">
        <v>6394.36</v>
      </c>
      <c r="T4953" s="9">
        <v>4882.6099999999997</v>
      </c>
      <c r="U4953" s="8" t="s">
        <v>3710</v>
      </c>
      <c r="V4953" s="8" t="s">
        <v>6177</v>
      </c>
      <c r="W4953" s="8" t="s">
        <v>3840</v>
      </c>
      <c r="X4953" s="8" t="s">
        <v>20632</v>
      </c>
      <c r="Y4953" s="8" t="s">
        <v>3738</v>
      </c>
      <c r="AV4953" s="8" t="s">
        <v>6179</v>
      </c>
      <c r="AW4953" s="8">
        <v>18</v>
      </c>
      <c r="AX4953" s="8">
        <v>1</v>
      </c>
      <c r="AY4953" s="8" t="s">
        <v>20633</v>
      </c>
      <c r="BB4953" s="8" t="s">
        <v>3717</v>
      </c>
      <c r="BC4953" s="10">
        <v>41225</v>
      </c>
      <c r="BE4953" s="8" t="s">
        <v>3997</v>
      </c>
      <c r="BF4953" s="8" t="s">
        <v>5059</v>
      </c>
      <c r="BG4953" s="11">
        <v>62.5</v>
      </c>
      <c r="BH4953" s="11">
        <v>4</v>
      </c>
      <c r="BI4953" s="8" t="s">
        <v>5059</v>
      </c>
      <c r="BJ4953" s="11">
        <v>62.5</v>
      </c>
      <c r="BQ4953" s="11">
        <v>78.121799999999993</v>
      </c>
      <c r="BR4953" s="8" t="s">
        <v>6177</v>
      </c>
      <c r="BW4953" s="10">
        <v>44348</v>
      </c>
      <c r="BX4953" s="10">
        <v>43556</v>
      </c>
      <c r="BY4953" s="9">
        <v>0</v>
      </c>
      <c r="BZ4953" s="8" t="s">
        <v>3777</v>
      </c>
      <c r="CF4953" s="8" t="s">
        <v>3708</v>
      </c>
      <c r="CH4953" s="9">
        <v>11327.65</v>
      </c>
      <c r="CM4953" s="12">
        <v>10</v>
      </c>
      <c r="CR4953" s="8" t="s">
        <v>20628</v>
      </c>
      <c r="CV4953" s="13">
        <v>1</v>
      </c>
    </row>
    <row r="4954" spans="1:100" x14ac:dyDescent="0.2">
      <c r="A4954" s="8" t="s">
        <v>20650</v>
      </c>
      <c r="B4954" s="8" t="s">
        <v>20628</v>
      </c>
      <c r="C4954" s="8" t="s">
        <v>20651</v>
      </c>
      <c r="D4954" s="8" t="s">
        <v>6172</v>
      </c>
      <c r="E4954" s="8" t="s">
        <v>12526</v>
      </c>
      <c r="F4954" s="8" t="s">
        <v>3895</v>
      </c>
      <c r="G4954" s="8" t="s">
        <v>20652</v>
      </c>
      <c r="H4954" s="8" t="s">
        <v>3836</v>
      </c>
      <c r="I4954" s="8" t="s">
        <v>4949</v>
      </c>
      <c r="J4954" s="8" t="s">
        <v>3884</v>
      </c>
      <c r="K4954" s="8" t="s">
        <v>20653</v>
      </c>
      <c r="M4954" s="8" t="s">
        <v>3733</v>
      </c>
      <c r="N4954" s="8" t="s">
        <v>3708</v>
      </c>
      <c r="O4954" s="8" t="s">
        <v>3709</v>
      </c>
      <c r="P4954" s="9">
        <v>1163.47</v>
      </c>
      <c r="Q4954" s="8" t="s">
        <v>3710</v>
      </c>
      <c r="R4954" s="8" t="s">
        <v>6176</v>
      </c>
      <c r="S4954" s="9">
        <v>767.32</v>
      </c>
      <c r="T4954" s="9">
        <v>585.91</v>
      </c>
      <c r="U4954" s="8" t="s">
        <v>3710</v>
      </c>
      <c r="V4954" s="8" t="s">
        <v>6177</v>
      </c>
      <c r="W4954" s="8" t="s">
        <v>3840</v>
      </c>
      <c r="X4954" s="8" t="s">
        <v>20632</v>
      </c>
      <c r="Y4954" s="8" t="s">
        <v>3738</v>
      </c>
      <c r="AV4954" s="8" t="s">
        <v>6179</v>
      </c>
      <c r="AW4954" s="8">
        <v>18</v>
      </c>
      <c r="AX4954" s="8">
        <v>1</v>
      </c>
      <c r="AY4954" s="8" t="s">
        <v>20633</v>
      </c>
      <c r="BB4954" s="8" t="s">
        <v>3717</v>
      </c>
      <c r="BC4954" s="10">
        <v>41155</v>
      </c>
      <c r="BE4954" s="8" t="s">
        <v>3997</v>
      </c>
      <c r="BF4954" s="8" t="s">
        <v>5059</v>
      </c>
      <c r="BG4954" s="11">
        <v>7.5</v>
      </c>
      <c r="BH4954" s="11">
        <v>4</v>
      </c>
      <c r="BI4954" s="8" t="s">
        <v>5059</v>
      </c>
      <c r="BJ4954" s="11">
        <v>7.5</v>
      </c>
      <c r="BQ4954" s="11">
        <v>78.121799999999993</v>
      </c>
      <c r="BR4954" s="8" t="s">
        <v>6177</v>
      </c>
      <c r="BW4954" s="10">
        <v>44348</v>
      </c>
      <c r="BX4954" s="10">
        <v>43556</v>
      </c>
      <c r="BY4954" s="9">
        <v>0</v>
      </c>
      <c r="BZ4954" s="8" t="s">
        <v>3777</v>
      </c>
      <c r="CF4954" s="8" t="s">
        <v>3708</v>
      </c>
      <c r="CH4954" s="9">
        <v>1588.69</v>
      </c>
      <c r="CM4954" s="12">
        <v>10</v>
      </c>
      <c r="CR4954" s="8" t="s">
        <v>20628</v>
      </c>
      <c r="CV4954" s="13">
        <v>1</v>
      </c>
    </row>
    <row r="4955" spans="1:100" x14ac:dyDescent="0.2">
      <c r="A4955" s="8" t="s">
        <v>20654</v>
      </c>
      <c r="B4955" s="8" t="s">
        <v>20628</v>
      </c>
      <c r="C4955" s="8" t="s">
        <v>20655</v>
      </c>
      <c r="D4955" s="8" t="s">
        <v>6172</v>
      </c>
      <c r="E4955" s="8" t="s">
        <v>12526</v>
      </c>
      <c r="F4955" s="8" t="s">
        <v>3895</v>
      </c>
      <c r="G4955" s="8" t="s">
        <v>20656</v>
      </c>
      <c r="H4955" s="8" t="s">
        <v>3836</v>
      </c>
      <c r="I4955" s="8" t="s">
        <v>4949</v>
      </c>
      <c r="J4955" s="8" t="s">
        <v>3884</v>
      </c>
      <c r="K4955" s="8" t="s">
        <v>20657</v>
      </c>
      <c r="M4955" s="8" t="s">
        <v>3733</v>
      </c>
      <c r="N4955" s="8" t="s">
        <v>3708</v>
      </c>
      <c r="O4955" s="8" t="s">
        <v>3709</v>
      </c>
      <c r="P4955" s="9">
        <v>1847.99</v>
      </c>
      <c r="Q4955" s="8" t="s">
        <v>3710</v>
      </c>
      <c r="R4955" s="8" t="s">
        <v>6176</v>
      </c>
      <c r="S4955" s="9">
        <v>1278.8699999999999</v>
      </c>
      <c r="T4955" s="9">
        <v>976.52</v>
      </c>
      <c r="U4955" s="8" t="s">
        <v>3710</v>
      </c>
      <c r="V4955" s="8" t="s">
        <v>6177</v>
      </c>
      <c r="W4955" s="8" t="s">
        <v>3840</v>
      </c>
      <c r="X4955" s="8" t="s">
        <v>20632</v>
      </c>
      <c r="Y4955" s="8" t="s">
        <v>3738</v>
      </c>
      <c r="AV4955" s="8" t="s">
        <v>6179</v>
      </c>
      <c r="AW4955" s="8">
        <v>18</v>
      </c>
      <c r="AX4955" s="8">
        <v>1</v>
      </c>
      <c r="AY4955" s="8" t="s">
        <v>20633</v>
      </c>
      <c r="BB4955" s="8" t="s">
        <v>3717</v>
      </c>
      <c r="BC4955" s="10">
        <v>41155</v>
      </c>
      <c r="BE4955" s="8" t="s">
        <v>3997</v>
      </c>
      <c r="BF4955" s="8" t="s">
        <v>5059</v>
      </c>
      <c r="BG4955" s="11">
        <v>12.5</v>
      </c>
      <c r="BH4955" s="11">
        <v>4</v>
      </c>
      <c r="BI4955" s="8" t="s">
        <v>5059</v>
      </c>
      <c r="BJ4955" s="11">
        <v>12.5</v>
      </c>
      <c r="BQ4955" s="11">
        <v>78.121799999999993</v>
      </c>
      <c r="BR4955" s="8" t="s">
        <v>6177</v>
      </c>
      <c r="BW4955" s="10">
        <v>44348</v>
      </c>
      <c r="BX4955" s="10">
        <v>43556</v>
      </c>
      <c r="BY4955" s="9">
        <v>0</v>
      </c>
      <c r="BZ4955" s="8" t="s">
        <v>3777</v>
      </c>
      <c r="CF4955" s="8" t="s">
        <v>3708</v>
      </c>
      <c r="CH4955" s="9">
        <v>2469.66</v>
      </c>
      <c r="CM4955" s="12">
        <v>10</v>
      </c>
      <c r="CR4955" s="8" t="s">
        <v>20628</v>
      </c>
      <c r="CV4955" s="13">
        <v>1</v>
      </c>
    </row>
    <row r="4956" spans="1:100" x14ac:dyDescent="0.2">
      <c r="A4956" s="8" t="s">
        <v>20658</v>
      </c>
      <c r="B4956" s="8" t="s">
        <v>20628</v>
      </c>
      <c r="C4956" s="8" t="s">
        <v>20659</v>
      </c>
      <c r="D4956" s="8" t="s">
        <v>6172</v>
      </c>
      <c r="E4956" s="8" t="s">
        <v>12526</v>
      </c>
      <c r="F4956" s="8" t="s">
        <v>3895</v>
      </c>
      <c r="G4956" s="8" t="s">
        <v>20660</v>
      </c>
      <c r="H4956" s="8" t="s">
        <v>3836</v>
      </c>
      <c r="I4956" s="8" t="s">
        <v>4949</v>
      </c>
      <c r="J4956" s="8" t="s">
        <v>3884</v>
      </c>
      <c r="K4956" s="8" t="s">
        <v>20661</v>
      </c>
      <c r="M4956" s="8" t="s">
        <v>3733</v>
      </c>
      <c r="N4956" s="8" t="s">
        <v>3708</v>
      </c>
      <c r="O4956" s="8" t="s">
        <v>3709</v>
      </c>
      <c r="P4956" s="9">
        <v>2772.44</v>
      </c>
      <c r="Q4956" s="8" t="s">
        <v>3710</v>
      </c>
      <c r="R4956" s="8" t="s">
        <v>6176</v>
      </c>
      <c r="S4956" s="9">
        <v>1918.3</v>
      </c>
      <c r="T4956" s="9">
        <v>1464.78</v>
      </c>
      <c r="U4956" s="8" t="s">
        <v>3710</v>
      </c>
      <c r="V4956" s="8" t="s">
        <v>6177</v>
      </c>
      <c r="W4956" s="8" t="s">
        <v>3840</v>
      </c>
      <c r="X4956" s="8" t="s">
        <v>20632</v>
      </c>
      <c r="Y4956" s="8" t="s">
        <v>3738</v>
      </c>
      <c r="AV4956" s="8" t="s">
        <v>6179</v>
      </c>
      <c r="AW4956" s="8">
        <v>18</v>
      </c>
      <c r="AX4956" s="8">
        <v>1</v>
      </c>
      <c r="AY4956" s="8" t="s">
        <v>20633</v>
      </c>
      <c r="BB4956" s="8" t="s">
        <v>3717</v>
      </c>
      <c r="BC4956" s="10">
        <v>41190</v>
      </c>
      <c r="BE4956" s="8" t="s">
        <v>3997</v>
      </c>
      <c r="BF4956" s="8" t="s">
        <v>5059</v>
      </c>
      <c r="BG4956" s="11">
        <v>18.75</v>
      </c>
      <c r="BH4956" s="11">
        <v>4</v>
      </c>
      <c r="BI4956" s="8" t="s">
        <v>5059</v>
      </c>
      <c r="BJ4956" s="11">
        <v>18.75</v>
      </c>
      <c r="BQ4956" s="11">
        <v>78.121799999999993</v>
      </c>
      <c r="BR4956" s="8" t="s">
        <v>6177</v>
      </c>
      <c r="BW4956" s="10">
        <v>44348</v>
      </c>
      <c r="BX4956" s="10">
        <v>43556</v>
      </c>
      <c r="BY4956" s="9">
        <v>0</v>
      </c>
      <c r="BZ4956" s="8" t="s">
        <v>3777</v>
      </c>
      <c r="CF4956" s="8" t="s">
        <v>3708</v>
      </c>
      <c r="CH4956" s="9">
        <v>3650.44</v>
      </c>
      <c r="CM4956" s="12">
        <v>10</v>
      </c>
      <c r="CR4956" s="8" t="s">
        <v>20628</v>
      </c>
      <c r="CV4956" s="13">
        <v>1</v>
      </c>
    </row>
    <row r="4957" spans="1:100" x14ac:dyDescent="0.2">
      <c r="A4957" s="8" t="s">
        <v>20662</v>
      </c>
      <c r="B4957" s="8" t="s">
        <v>20663</v>
      </c>
      <c r="C4957" s="8" t="s">
        <v>3818</v>
      </c>
      <c r="D4957" s="8" t="s">
        <v>4492</v>
      </c>
      <c r="E4957" s="8" t="s">
        <v>3860</v>
      </c>
      <c r="F4957" s="8" t="s">
        <v>3701</v>
      </c>
      <c r="G4957" s="8" t="s">
        <v>20664</v>
      </c>
      <c r="H4957" s="8" t="s">
        <v>3801</v>
      </c>
      <c r="I4957" s="8" t="s">
        <v>3970</v>
      </c>
      <c r="J4957" s="8" t="s">
        <v>3769</v>
      </c>
      <c r="K4957" s="8" t="s">
        <v>20665</v>
      </c>
      <c r="M4957" s="8" t="s">
        <v>3866</v>
      </c>
      <c r="N4957" s="8" t="s">
        <v>3708</v>
      </c>
      <c r="O4957" s="8" t="s">
        <v>3804</v>
      </c>
      <c r="P4957" s="9">
        <v>53.54</v>
      </c>
      <c r="Q4957" s="8" t="s">
        <v>3805</v>
      </c>
      <c r="R4957" s="8" t="s">
        <v>20666</v>
      </c>
      <c r="S4957" s="9">
        <v>80.53</v>
      </c>
      <c r="T4957" s="9">
        <v>53.54</v>
      </c>
      <c r="U4957" s="8" t="s">
        <v>3710</v>
      </c>
      <c r="V4957" s="8" t="s">
        <v>20666</v>
      </c>
      <c r="AV4957" s="8" t="s">
        <v>6376</v>
      </c>
      <c r="AW4957" s="8">
        <v>86</v>
      </c>
      <c r="AX4957" s="8">
        <v>3</v>
      </c>
      <c r="AY4957" s="8" t="s">
        <v>2789</v>
      </c>
      <c r="AZ4957" s="10">
        <v>43958</v>
      </c>
      <c r="BA4957" s="10">
        <v>45800</v>
      </c>
      <c r="BC4957" s="10">
        <v>44365</v>
      </c>
      <c r="BD4957" s="10">
        <v>44594</v>
      </c>
      <c r="BE4957" s="8" t="s">
        <v>3860</v>
      </c>
      <c r="BF4957" s="8" t="s">
        <v>3720</v>
      </c>
      <c r="BG4957" s="11">
        <v>15</v>
      </c>
      <c r="BH4957" s="11">
        <v>30</v>
      </c>
      <c r="BI4957" s="8" t="s">
        <v>3720</v>
      </c>
      <c r="BJ4957" s="11">
        <v>15</v>
      </c>
      <c r="BQ4957" s="11">
        <v>3.5693000000000001</v>
      </c>
      <c r="BR4957" s="8" t="s">
        <v>20666</v>
      </c>
      <c r="BW4957" s="10">
        <v>44317</v>
      </c>
      <c r="BX4957" s="10">
        <v>44317</v>
      </c>
      <c r="BY4957" s="9">
        <v>0</v>
      </c>
      <c r="BZ4957" s="8" t="s">
        <v>3742</v>
      </c>
      <c r="CF4957" s="8" t="s">
        <v>3708</v>
      </c>
      <c r="CH4957" s="9">
        <v>80.680000000000007</v>
      </c>
      <c r="CM4957" s="12">
        <v>10</v>
      </c>
      <c r="CR4957" s="8" t="s">
        <v>20663</v>
      </c>
      <c r="CV4957" s="13">
        <v>1</v>
      </c>
    </row>
    <row r="4958" spans="1:100" x14ac:dyDescent="0.2">
      <c r="A4958" s="8" t="s">
        <v>20667</v>
      </c>
      <c r="B4958" s="8" t="s">
        <v>20663</v>
      </c>
      <c r="C4958" s="8" t="s">
        <v>4178</v>
      </c>
      <c r="D4958" s="8" t="s">
        <v>4492</v>
      </c>
      <c r="E4958" s="8" t="s">
        <v>3860</v>
      </c>
      <c r="F4958" s="8" t="s">
        <v>3701</v>
      </c>
      <c r="G4958" s="8" t="s">
        <v>20668</v>
      </c>
      <c r="H4958" s="8" t="s">
        <v>3801</v>
      </c>
      <c r="I4958" s="8" t="s">
        <v>3970</v>
      </c>
      <c r="J4958" s="8" t="s">
        <v>3769</v>
      </c>
      <c r="K4958" s="8" t="s">
        <v>20669</v>
      </c>
      <c r="M4958" s="8" t="s">
        <v>3866</v>
      </c>
      <c r="N4958" s="8" t="s">
        <v>3708</v>
      </c>
      <c r="O4958" s="8" t="s">
        <v>3804</v>
      </c>
      <c r="P4958" s="9">
        <v>107.08</v>
      </c>
      <c r="Q4958" s="8" t="s">
        <v>3805</v>
      </c>
      <c r="R4958" s="8" t="s">
        <v>20666</v>
      </c>
      <c r="S4958" s="9">
        <v>161.06</v>
      </c>
      <c r="T4958" s="9">
        <v>107.08</v>
      </c>
      <c r="U4958" s="8" t="s">
        <v>3710</v>
      </c>
      <c r="V4958" s="8" t="s">
        <v>20666</v>
      </c>
      <c r="AV4958" s="8" t="s">
        <v>6376</v>
      </c>
      <c r="AW4958" s="8">
        <v>86</v>
      </c>
      <c r="AX4958" s="8">
        <v>3</v>
      </c>
      <c r="AY4958" s="8" t="s">
        <v>2789</v>
      </c>
      <c r="AZ4958" s="10">
        <v>43958</v>
      </c>
      <c r="BA4958" s="10">
        <v>45800</v>
      </c>
      <c r="BC4958" s="10">
        <v>44456</v>
      </c>
      <c r="BD4958" s="10">
        <v>44664</v>
      </c>
      <c r="BE4958" s="8" t="s">
        <v>3860</v>
      </c>
      <c r="BF4958" s="8" t="s">
        <v>3720</v>
      </c>
      <c r="BG4958" s="11">
        <v>30</v>
      </c>
      <c r="BH4958" s="11">
        <v>30</v>
      </c>
      <c r="BI4958" s="8" t="s">
        <v>3720</v>
      </c>
      <c r="BJ4958" s="11">
        <v>30</v>
      </c>
      <c r="BQ4958" s="11">
        <v>3.5693000000000001</v>
      </c>
      <c r="BR4958" s="8" t="s">
        <v>20666</v>
      </c>
      <c r="BW4958" s="10">
        <v>44317</v>
      </c>
      <c r="BX4958" s="10">
        <v>44317</v>
      </c>
      <c r="BY4958" s="9">
        <v>0</v>
      </c>
      <c r="BZ4958" s="8" t="s">
        <v>3742</v>
      </c>
      <c r="CF4958" s="8" t="s">
        <v>3708</v>
      </c>
      <c r="CH4958" s="9">
        <v>161.37</v>
      </c>
      <c r="CM4958" s="12">
        <v>10</v>
      </c>
      <c r="CR4958" s="8" t="s">
        <v>20663</v>
      </c>
      <c r="CV4958" s="13">
        <v>1</v>
      </c>
    </row>
    <row r="4959" spans="1:100" x14ac:dyDescent="0.2">
      <c r="A4959" s="8" t="s">
        <v>20670</v>
      </c>
      <c r="B4959" s="8" t="s">
        <v>20663</v>
      </c>
      <c r="C4959" s="8" t="s">
        <v>12401</v>
      </c>
      <c r="D4959" s="8" t="s">
        <v>4492</v>
      </c>
      <c r="E4959" s="8" t="s">
        <v>3860</v>
      </c>
      <c r="F4959" s="8" t="s">
        <v>3701</v>
      </c>
      <c r="G4959" s="8" t="s">
        <v>20671</v>
      </c>
      <c r="H4959" s="8" t="s">
        <v>3801</v>
      </c>
      <c r="I4959" s="8" t="s">
        <v>3970</v>
      </c>
      <c r="J4959" s="8" t="s">
        <v>3769</v>
      </c>
      <c r="K4959" s="8" t="s">
        <v>20672</v>
      </c>
      <c r="M4959" s="8" t="s">
        <v>3866</v>
      </c>
      <c r="N4959" s="8" t="s">
        <v>3708</v>
      </c>
      <c r="O4959" s="8" t="s">
        <v>3804</v>
      </c>
      <c r="P4959" s="9">
        <v>160.62</v>
      </c>
      <c r="Q4959" s="8" t="s">
        <v>3805</v>
      </c>
      <c r="R4959" s="8" t="s">
        <v>20666</v>
      </c>
      <c r="S4959" s="9">
        <v>241.59</v>
      </c>
      <c r="T4959" s="9">
        <v>160.62</v>
      </c>
      <c r="U4959" s="8" t="s">
        <v>3710</v>
      </c>
      <c r="V4959" s="8" t="s">
        <v>20666</v>
      </c>
      <c r="Z4959" s="8" t="s">
        <v>3739</v>
      </c>
      <c r="AV4959" s="8" t="s">
        <v>6376</v>
      </c>
      <c r="AW4959" s="8">
        <v>86</v>
      </c>
      <c r="AX4959" s="8">
        <v>3</v>
      </c>
      <c r="AY4959" s="8" t="s">
        <v>2789</v>
      </c>
      <c r="AZ4959" s="10">
        <v>43958</v>
      </c>
      <c r="BA4959" s="10">
        <v>45800</v>
      </c>
      <c r="BC4959" s="10">
        <v>44378</v>
      </c>
      <c r="BE4959" s="8" t="s">
        <v>3860</v>
      </c>
      <c r="BF4959" s="8" t="s">
        <v>3720</v>
      </c>
      <c r="BG4959" s="11">
        <v>45</v>
      </c>
      <c r="BH4959" s="11">
        <v>30</v>
      </c>
      <c r="BI4959" s="8" t="s">
        <v>3720</v>
      </c>
      <c r="BJ4959" s="11">
        <v>45</v>
      </c>
      <c r="BQ4959" s="11">
        <v>3.5693000000000001</v>
      </c>
      <c r="BR4959" s="8" t="s">
        <v>20666</v>
      </c>
      <c r="BW4959" s="10">
        <v>44317</v>
      </c>
      <c r="BX4959" s="10">
        <v>44317</v>
      </c>
      <c r="BY4959" s="9">
        <v>0</v>
      </c>
      <c r="BZ4959" s="8" t="s">
        <v>3742</v>
      </c>
      <c r="CF4959" s="8" t="s">
        <v>3708</v>
      </c>
      <c r="CH4959" s="9">
        <v>241.59</v>
      </c>
      <c r="CM4959" s="12">
        <v>10</v>
      </c>
      <c r="CR4959" s="8" t="s">
        <v>20663</v>
      </c>
      <c r="CV4959" s="13">
        <v>1</v>
      </c>
    </row>
    <row r="4960" spans="1:100" x14ac:dyDescent="0.2">
      <c r="A4960" s="8" t="s">
        <v>20673</v>
      </c>
      <c r="B4960" s="8" t="s">
        <v>20674</v>
      </c>
      <c r="C4960" s="8" t="s">
        <v>4178</v>
      </c>
      <c r="D4960" s="8" t="s">
        <v>4492</v>
      </c>
      <c r="E4960" s="8" t="s">
        <v>3860</v>
      </c>
      <c r="F4960" s="8" t="s">
        <v>3701</v>
      </c>
      <c r="G4960" s="8" t="s">
        <v>20668</v>
      </c>
      <c r="H4960" s="8" t="s">
        <v>3703</v>
      </c>
      <c r="I4960" s="8" t="s">
        <v>4814</v>
      </c>
      <c r="J4960" s="8" t="s">
        <v>3787</v>
      </c>
      <c r="K4960" s="8" t="s">
        <v>20675</v>
      </c>
      <c r="M4960" s="8" t="s">
        <v>3866</v>
      </c>
      <c r="N4960" s="8" t="s">
        <v>3708</v>
      </c>
      <c r="O4960" s="8" t="s">
        <v>3804</v>
      </c>
      <c r="P4960" s="9">
        <v>211</v>
      </c>
      <c r="Q4960" s="8" t="s">
        <v>3805</v>
      </c>
      <c r="S4960" s="9">
        <v>161.06</v>
      </c>
      <c r="T4960" s="9">
        <v>107.08</v>
      </c>
      <c r="U4960" s="8" t="s">
        <v>3710</v>
      </c>
      <c r="V4960" s="8" t="s">
        <v>6374</v>
      </c>
      <c r="AV4960" s="8" t="s">
        <v>6376</v>
      </c>
      <c r="AW4960" s="8">
        <v>86</v>
      </c>
      <c r="AX4960" s="8">
        <v>3</v>
      </c>
      <c r="AY4960" s="8" t="s">
        <v>2789</v>
      </c>
      <c r="AZ4960" s="10">
        <v>39239</v>
      </c>
      <c r="BB4960" s="8" t="s">
        <v>3717</v>
      </c>
      <c r="BC4960" s="10">
        <v>44581</v>
      </c>
      <c r="BE4960" s="8" t="s">
        <v>3860</v>
      </c>
      <c r="BF4960" s="8" t="s">
        <v>3720</v>
      </c>
      <c r="BG4960" s="11">
        <v>30</v>
      </c>
      <c r="BH4960" s="11">
        <v>30</v>
      </c>
      <c r="BI4960" s="8" t="s">
        <v>3720</v>
      </c>
      <c r="BJ4960" s="11">
        <v>30</v>
      </c>
      <c r="BQ4960" s="11">
        <v>3.5693000000000001</v>
      </c>
      <c r="BR4960" s="8" t="s">
        <v>6374</v>
      </c>
      <c r="BW4960" s="10">
        <v>44197</v>
      </c>
      <c r="BX4960" s="10">
        <v>42430</v>
      </c>
      <c r="BY4960" s="9">
        <v>0</v>
      </c>
      <c r="BZ4960" s="8" t="s">
        <v>3742</v>
      </c>
      <c r="CF4960" s="8" t="s">
        <v>3708</v>
      </c>
      <c r="CH4960" s="9">
        <v>315.29000000000002</v>
      </c>
      <c r="CM4960" s="12">
        <v>10</v>
      </c>
      <c r="CR4960" s="8" t="s">
        <v>20674</v>
      </c>
      <c r="CV4960" s="13">
        <v>1</v>
      </c>
    </row>
    <row r="4961" spans="1:100" x14ac:dyDescent="0.2">
      <c r="A4961" s="8" t="s">
        <v>20676</v>
      </c>
      <c r="B4961" s="8" t="s">
        <v>20674</v>
      </c>
      <c r="C4961" s="8" t="s">
        <v>12401</v>
      </c>
      <c r="D4961" s="8" t="s">
        <v>4492</v>
      </c>
      <c r="E4961" s="8" t="s">
        <v>3860</v>
      </c>
      <c r="F4961" s="8" t="s">
        <v>3701</v>
      </c>
      <c r="G4961" s="8" t="s">
        <v>20671</v>
      </c>
      <c r="H4961" s="8" t="s">
        <v>3703</v>
      </c>
      <c r="I4961" s="8" t="s">
        <v>4814</v>
      </c>
      <c r="J4961" s="8" t="s">
        <v>3787</v>
      </c>
      <c r="K4961" s="8" t="s">
        <v>20677</v>
      </c>
      <c r="M4961" s="8" t="s">
        <v>3866</v>
      </c>
      <c r="N4961" s="8" t="s">
        <v>3708</v>
      </c>
      <c r="O4961" s="8" t="s">
        <v>3804</v>
      </c>
      <c r="P4961" s="9">
        <v>308</v>
      </c>
      <c r="Q4961" s="8" t="s">
        <v>3805</v>
      </c>
      <c r="S4961" s="9">
        <v>241.59</v>
      </c>
      <c r="T4961" s="9">
        <v>160.62</v>
      </c>
      <c r="U4961" s="8" t="s">
        <v>3710</v>
      </c>
      <c r="V4961" s="8" t="s">
        <v>6374</v>
      </c>
      <c r="AV4961" s="8" t="s">
        <v>6376</v>
      </c>
      <c r="AW4961" s="8">
        <v>86</v>
      </c>
      <c r="AX4961" s="8">
        <v>3</v>
      </c>
      <c r="AY4961" s="8" t="s">
        <v>2789</v>
      </c>
      <c r="AZ4961" s="10">
        <v>39239</v>
      </c>
      <c r="BB4961" s="8" t="s">
        <v>3717</v>
      </c>
      <c r="BC4961" s="10">
        <v>44655</v>
      </c>
      <c r="BE4961" s="8" t="s">
        <v>3860</v>
      </c>
      <c r="BF4961" s="8" t="s">
        <v>3720</v>
      </c>
      <c r="BG4961" s="11">
        <v>45</v>
      </c>
      <c r="BH4961" s="11">
        <v>30</v>
      </c>
      <c r="BI4961" s="8" t="s">
        <v>3720</v>
      </c>
      <c r="BJ4961" s="11">
        <v>45</v>
      </c>
      <c r="BQ4961" s="11">
        <v>3.5693000000000001</v>
      </c>
      <c r="BR4961" s="8" t="s">
        <v>6374</v>
      </c>
      <c r="BW4961" s="10">
        <v>44197</v>
      </c>
      <c r="BX4961" s="10">
        <v>42430</v>
      </c>
      <c r="BY4961" s="9">
        <v>0</v>
      </c>
      <c r="BZ4961" s="8" t="s">
        <v>3742</v>
      </c>
      <c r="CF4961" s="8" t="s">
        <v>3708</v>
      </c>
      <c r="CH4961" s="9">
        <v>456.41</v>
      </c>
      <c r="CM4961" s="12">
        <v>10</v>
      </c>
      <c r="CR4961" s="8" t="s">
        <v>20674</v>
      </c>
      <c r="CV4961" s="13">
        <v>1</v>
      </c>
    </row>
    <row r="4962" spans="1:100" x14ac:dyDescent="0.2">
      <c r="A4962" s="8" t="s">
        <v>20678</v>
      </c>
      <c r="B4962" s="8" t="s">
        <v>20679</v>
      </c>
      <c r="C4962" s="8" t="s">
        <v>3818</v>
      </c>
      <c r="D4962" s="8" t="s">
        <v>4492</v>
      </c>
      <c r="E4962" s="8" t="s">
        <v>3860</v>
      </c>
      <c r="F4962" s="8" t="s">
        <v>3701</v>
      </c>
      <c r="G4962" s="8" t="s">
        <v>20664</v>
      </c>
      <c r="H4962" s="8" t="s">
        <v>3703</v>
      </c>
      <c r="I4962" s="8" t="s">
        <v>5309</v>
      </c>
      <c r="J4962" s="8" t="s">
        <v>5310</v>
      </c>
      <c r="K4962" s="8" t="s">
        <v>20680</v>
      </c>
      <c r="M4962" s="8" t="s">
        <v>3866</v>
      </c>
      <c r="N4962" s="8" t="s">
        <v>3771</v>
      </c>
      <c r="O4962" s="8" t="s">
        <v>3804</v>
      </c>
      <c r="P4962" s="9">
        <v>120.5</v>
      </c>
      <c r="Q4962" s="8" t="s">
        <v>3805</v>
      </c>
      <c r="S4962" s="9">
        <v>80.53</v>
      </c>
      <c r="T4962" s="9">
        <v>53.54</v>
      </c>
      <c r="U4962" s="8" t="s">
        <v>3710</v>
      </c>
      <c r="V4962" s="8" t="s">
        <v>6374</v>
      </c>
      <c r="AV4962" s="8" t="s">
        <v>6376</v>
      </c>
      <c r="AW4962" s="8">
        <v>86</v>
      </c>
      <c r="AX4962" s="8">
        <v>3</v>
      </c>
      <c r="AY4962" s="8" t="s">
        <v>2789</v>
      </c>
      <c r="AZ4962" s="10">
        <v>39008</v>
      </c>
      <c r="BA4962" s="10">
        <v>45046</v>
      </c>
      <c r="BC4962" s="10">
        <v>43633</v>
      </c>
      <c r="BD4962" s="10">
        <v>44020</v>
      </c>
      <c r="BE4962" s="8" t="s">
        <v>3860</v>
      </c>
      <c r="BF4962" s="8" t="s">
        <v>3720</v>
      </c>
      <c r="BG4962" s="11">
        <v>15</v>
      </c>
      <c r="BH4962" s="11">
        <v>30</v>
      </c>
      <c r="BI4962" s="8" t="s">
        <v>3720</v>
      </c>
      <c r="BJ4962" s="11">
        <v>15</v>
      </c>
      <c r="BQ4962" s="11">
        <v>3.5693000000000001</v>
      </c>
      <c r="BR4962" s="8" t="s">
        <v>6374</v>
      </c>
      <c r="BW4962" s="10">
        <v>43891</v>
      </c>
      <c r="BX4962" s="10">
        <v>42430</v>
      </c>
      <c r="BY4962" s="9">
        <v>0</v>
      </c>
      <c r="BZ4962" s="8" t="s">
        <v>3750</v>
      </c>
      <c r="CF4962" s="8" t="s">
        <v>3708</v>
      </c>
      <c r="CH4962" s="9">
        <v>181.59</v>
      </c>
      <c r="CM4962" s="12">
        <v>10</v>
      </c>
      <c r="CR4962" s="8" t="s">
        <v>20679</v>
      </c>
      <c r="CV4962" s="13">
        <v>1</v>
      </c>
    </row>
    <row r="4963" spans="1:100" x14ac:dyDescent="0.2">
      <c r="A4963" s="8" t="s">
        <v>20681</v>
      </c>
      <c r="B4963" s="8" t="s">
        <v>20679</v>
      </c>
      <c r="C4963" s="8" t="s">
        <v>4178</v>
      </c>
      <c r="D4963" s="8" t="s">
        <v>4492</v>
      </c>
      <c r="E4963" s="8" t="s">
        <v>3860</v>
      </c>
      <c r="F4963" s="8" t="s">
        <v>3701</v>
      </c>
      <c r="G4963" s="8" t="s">
        <v>20668</v>
      </c>
      <c r="H4963" s="8" t="s">
        <v>3703</v>
      </c>
      <c r="I4963" s="8" t="s">
        <v>5309</v>
      </c>
      <c r="J4963" s="8" t="s">
        <v>5310</v>
      </c>
      <c r="K4963" s="8" t="s">
        <v>20682</v>
      </c>
      <c r="M4963" s="8" t="s">
        <v>3866</v>
      </c>
      <c r="N4963" s="8" t="s">
        <v>3771</v>
      </c>
      <c r="O4963" s="8" t="s">
        <v>3804</v>
      </c>
      <c r="P4963" s="9">
        <v>91.35</v>
      </c>
      <c r="Q4963" s="8" t="s">
        <v>3805</v>
      </c>
      <c r="S4963" s="9">
        <v>161.06</v>
      </c>
      <c r="T4963" s="9">
        <v>107.08</v>
      </c>
      <c r="U4963" s="8" t="s">
        <v>3710</v>
      </c>
      <c r="V4963" s="8" t="s">
        <v>6374</v>
      </c>
      <c r="Z4963" s="8" t="s">
        <v>3739</v>
      </c>
      <c r="AV4963" s="8" t="s">
        <v>6376</v>
      </c>
      <c r="AW4963" s="8">
        <v>86</v>
      </c>
      <c r="AX4963" s="8">
        <v>3</v>
      </c>
      <c r="AY4963" s="8" t="s">
        <v>2789</v>
      </c>
      <c r="AZ4963" s="10">
        <v>39008</v>
      </c>
      <c r="BA4963" s="10">
        <v>45046</v>
      </c>
      <c r="BC4963" s="10">
        <v>41351</v>
      </c>
      <c r="BD4963" s="10">
        <v>44500</v>
      </c>
      <c r="BE4963" s="8" t="s">
        <v>3860</v>
      </c>
      <c r="BF4963" s="8" t="s">
        <v>3720</v>
      </c>
      <c r="BG4963" s="11">
        <v>30</v>
      </c>
      <c r="BH4963" s="11">
        <v>30</v>
      </c>
      <c r="BI4963" s="8" t="s">
        <v>3720</v>
      </c>
      <c r="BJ4963" s="11">
        <v>30</v>
      </c>
      <c r="BQ4963" s="11">
        <v>3.5693000000000001</v>
      </c>
      <c r="BR4963" s="8" t="s">
        <v>6374</v>
      </c>
      <c r="BW4963" s="10">
        <v>43891</v>
      </c>
      <c r="BX4963" s="10">
        <v>42430</v>
      </c>
      <c r="BY4963" s="9">
        <v>0</v>
      </c>
      <c r="BZ4963" s="8" t="s">
        <v>3750</v>
      </c>
      <c r="CF4963" s="8" t="s">
        <v>3708</v>
      </c>
      <c r="CH4963" s="9">
        <v>137.66</v>
      </c>
      <c r="CM4963" s="12">
        <v>10</v>
      </c>
      <c r="CR4963" s="8" t="s">
        <v>20679</v>
      </c>
      <c r="CV4963" s="13">
        <v>1</v>
      </c>
    </row>
    <row r="4964" spans="1:100" x14ac:dyDescent="0.2">
      <c r="A4964" s="8" t="s">
        <v>20683</v>
      </c>
      <c r="B4964" s="8" t="s">
        <v>20679</v>
      </c>
      <c r="C4964" s="8" t="s">
        <v>12401</v>
      </c>
      <c r="D4964" s="8" t="s">
        <v>4492</v>
      </c>
      <c r="E4964" s="8" t="s">
        <v>3860</v>
      </c>
      <c r="F4964" s="8" t="s">
        <v>3701</v>
      </c>
      <c r="G4964" s="8" t="s">
        <v>20671</v>
      </c>
      <c r="H4964" s="8" t="s">
        <v>3703</v>
      </c>
      <c r="I4964" s="8" t="s">
        <v>5309</v>
      </c>
      <c r="J4964" s="8" t="s">
        <v>5310</v>
      </c>
      <c r="K4964" s="8" t="s">
        <v>20684</v>
      </c>
      <c r="M4964" s="8" t="s">
        <v>3866</v>
      </c>
      <c r="N4964" s="8" t="s">
        <v>3771</v>
      </c>
      <c r="O4964" s="8" t="s">
        <v>3804</v>
      </c>
      <c r="P4964" s="9">
        <v>262.27</v>
      </c>
      <c r="Q4964" s="8" t="s">
        <v>3805</v>
      </c>
      <c r="S4964" s="9">
        <v>241.59</v>
      </c>
      <c r="T4964" s="9">
        <v>160.62</v>
      </c>
      <c r="U4964" s="8" t="s">
        <v>3710</v>
      </c>
      <c r="V4964" s="8" t="s">
        <v>6374</v>
      </c>
      <c r="AV4964" s="8" t="s">
        <v>6376</v>
      </c>
      <c r="AW4964" s="8">
        <v>86</v>
      </c>
      <c r="AX4964" s="8">
        <v>3</v>
      </c>
      <c r="AY4964" s="8" t="s">
        <v>2789</v>
      </c>
      <c r="AZ4964" s="10">
        <v>39008</v>
      </c>
      <c r="BA4964" s="10">
        <v>45046</v>
      </c>
      <c r="BC4964" s="10">
        <v>42309</v>
      </c>
      <c r="BD4964" s="10">
        <v>44377</v>
      </c>
      <c r="BE4964" s="8" t="s">
        <v>3860</v>
      </c>
      <c r="BF4964" s="8" t="s">
        <v>3720</v>
      </c>
      <c r="BG4964" s="11">
        <v>45</v>
      </c>
      <c r="BH4964" s="11">
        <v>30</v>
      </c>
      <c r="BI4964" s="8" t="s">
        <v>3720</v>
      </c>
      <c r="BJ4964" s="11">
        <v>45</v>
      </c>
      <c r="BQ4964" s="11">
        <v>3.5693000000000001</v>
      </c>
      <c r="BR4964" s="8" t="s">
        <v>6374</v>
      </c>
      <c r="BW4964" s="10">
        <v>43891</v>
      </c>
      <c r="BX4964" s="10">
        <v>42430</v>
      </c>
      <c r="BY4964" s="9">
        <v>0</v>
      </c>
      <c r="BZ4964" s="8" t="s">
        <v>3750</v>
      </c>
      <c r="CF4964" s="8" t="s">
        <v>3708</v>
      </c>
      <c r="CH4964" s="9">
        <v>390.3</v>
      </c>
      <c r="CM4964" s="12">
        <v>10</v>
      </c>
      <c r="CR4964" s="8" t="s">
        <v>20679</v>
      </c>
      <c r="CV4964" s="13">
        <v>1</v>
      </c>
    </row>
    <row r="4965" spans="1:100" x14ac:dyDescent="0.2">
      <c r="A4965" s="8" t="s">
        <v>20685</v>
      </c>
      <c r="B4965" s="8" t="s">
        <v>20686</v>
      </c>
      <c r="C4965" s="8" t="s">
        <v>4178</v>
      </c>
      <c r="D4965" s="8" t="s">
        <v>4492</v>
      </c>
      <c r="E4965" s="8" t="s">
        <v>3860</v>
      </c>
      <c r="F4965" s="8" t="s">
        <v>3701</v>
      </c>
      <c r="G4965" s="8" t="s">
        <v>20668</v>
      </c>
      <c r="H4965" s="8" t="s">
        <v>3703</v>
      </c>
      <c r="I4965" s="8" t="s">
        <v>4693</v>
      </c>
      <c r="J4965" s="8" t="s">
        <v>3774</v>
      </c>
      <c r="K4965" s="8" t="s">
        <v>20687</v>
      </c>
      <c r="M4965" s="8" t="s">
        <v>4033</v>
      </c>
      <c r="N4965" s="8" t="s">
        <v>3708</v>
      </c>
      <c r="O4965" s="8" t="s">
        <v>3804</v>
      </c>
      <c r="P4965" s="9">
        <v>106.87</v>
      </c>
      <c r="Q4965" s="8" t="s">
        <v>3805</v>
      </c>
      <c r="S4965" s="9">
        <v>161.06</v>
      </c>
      <c r="T4965" s="9">
        <v>107.08</v>
      </c>
      <c r="U4965" s="8" t="s">
        <v>3710</v>
      </c>
      <c r="V4965" s="8" t="s">
        <v>6374</v>
      </c>
      <c r="Z4965" s="8" t="s">
        <v>3739</v>
      </c>
      <c r="AV4965" s="8" t="s">
        <v>6376</v>
      </c>
      <c r="AW4965" s="8">
        <v>86</v>
      </c>
      <c r="AX4965" s="8">
        <v>3</v>
      </c>
      <c r="AY4965" s="8" t="s">
        <v>2789</v>
      </c>
      <c r="AZ4965" s="10">
        <v>39246</v>
      </c>
      <c r="BB4965" s="8" t="s">
        <v>3717</v>
      </c>
      <c r="BE4965" s="8" t="s">
        <v>3860</v>
      </c>
      <c r="BF4965" s="8" t="s">
        <v>3720</v>
      </c>
      <c r="BG4965" s="11">
        <v>30</v>
      </c>
      <c r="BH4965" s="11">
        <v>30</v>
      </c>
      <c r="BI4965" s="8" t="s">
        <v>3720</v>
      </c>
      <c r="BJ4965" s="11">
        <v>30</v>
      </c>
      <c r="BQ4965" s="11">
        <v>3.5693000000000001</v>
      </c>
      <c r="BR4965" s="8" t="s">
        <v>6374</v>
      </c>
      <c r="BW4965" s="10">
        <v>43891</v>
      </c>
      <c r="BX4965" s="10">
        <v>42430</v>
      </c>
      <c r="BY4965" s="9">
        <v>0</v>
      </c>
      <c r="BZ4965" s="8" t="s">
        <v>3750</v>
      </c>
      <c r="CF4965" s="8" t="s">
        <v>3708</v>
      </c>
      <c r="CH4965" s="9">
        <v>161.05000000000001</v>
      </c>
      <c r="CM4965" s="12">
        <v>10</v>
      </c>
      <c r="CR4965" s="8" t="s">
        <v>20686</v>
      </c>
      <c r="CV4965" s="13">
        <v>1</v>
      </c>
    </row>
    <row r="4966" spans="1:100" x14ac:dyDescent="0.2">
      <c r="A4966" s="8" t="s">
        <v>20688</v>
      </c>
      <c r="B4966" s="8" t="s">
        <v>20686</v>
      </c>
      <c r="C4966" s="8" t="s">
        <v>4178</v>
      </c>
      <c r="D4966" s="8" t="s">
        <v>4492</v>
      </c>
      <c r="E4966" s="8" t="s">
        <v>7499</v>
      </c>
      <c r="F4966" s="8" t="s">
        <v>3701</v>
      </c>
      <c r="G4966" s="8" t="s">
        <v>20689</v>
      </c>
      <c r="H4966" s="8" t="s">
        <v>3801</v>
      </c>
      <c r="I4966" s="8" t="s">
        <v>4693</v>
      </c>
      <c r="J4966" s="8" t="s">
        <v>3774</v>
      </c>
      <c r="K4966" s="8" t="s">
        <v>20687</v>
      </c>
      <c r="M4966" s="8" t="s">
        <v>4033</v>
      </c>
      <c r="N4966" s="8" t="s">
        <v>3708</v>
      </c>
      <c r="O4966" s="8" t="s">
        <v>3804</v>
      </c>
      <c r="P4966" s="9">
        <v>106.87</v>
      </c>
      <c r="Q4966" s="8" t="s">
        <v>3805</v>
      </c>
      <c r="S4966" s="9">
        <v>161.06</v>
      </c>
      <c r="T4966" s="9">
        <v>107.08</v>
      </c>
      <c r="U4966" s="8" t="s">
        <v>3710</v>
      </c>
      <c r="V4966" s="8" t="s">
        <v>6374</v>
      </c>
      <c r="Z4966" s="8" t="s">
        <v>3739</v>
      </c>
      <c r="AV4966" s="8" t="s">
        <v>6376</v>
      </c>
      <c r="AW4966" s="8">
        <v>86</v>
      </c>
      <c r="AX4966" s="8">
        <v>3</v>
      </c>
      <c r="AY4966" s="8" t="s">
        <v>2789</v>
      </c>
      <c r="AZ4966" s="10">
        <v>39246</v>
      </c>
      <c r="BB4966" s="8" t="s">
        <v>3717</v>
      </c>
      <c r="BC4966" s="10">
        <v>43612</v>
      </c>
      <c r="BE4966" s="8" t="s">
        <v>3860</v>
      </c>
      <c r="BF4966" s="8" t="s">
        <v>3720</v>
      </c>
      <c r="BG4966" s="11">
        <v>30</v>
      </c>
      <c r="BH4966" s="11">
        <v>30</v>
      </c>
      <c r="BI4966" s="8" t="s">
        <v>3720</v>
      </c>
      <c r="BJ4966" s="11">
        <v>30</v>
      </c>
      <c r="BQ4966" s="11">
        <v>3.5693000000000001</v>
      </c>
      <c r="BR4966" s="8" t="s">
        <v>6374</v>
      </c>
      <c r="BW4966" s="10">
        <v>43891</v>
      </c>
      <c r="BX4966" s="10">
        <v>42430</v>
      </c>
      <c r="BY4966" s="9">
        <v>0</v>
      </c>
      <c r="BZ4966" s="8" t="s">
        <v>3742</v>
      </c>
      <c r="CF4966" s="8" t="s">
        <v>3708</v>
      </c>
      <c r="CH4966" s="9">
        <v>161.05000000000001</v>
      </c>
      <c r="CM4966" s="12">
        <v>10</v>
      </c>
      <c r="CR4966" s="8" t="s">
        <v>20686</v>
      </c>
      <c r="CV4966" s="13">
        <v>1</v>
      </c>
    </row>
    <row r="4967" spans="1:100" x14ac:dyDescent="0.2">
      <c r="A4967" s="8" t="s">
        <v>2788</v>
      </c>
      <c r="B4967" s="8" t="s">
        <v>20690</v>
      </c>
      <c r="C4967" s="8" t="s">
        <v>3818</v>
      </c>
      <c r="D4967" s="8" t="s">
        <v>3699</v>
      </c>
      <c r="E4967" s="8" t="s">
        <v>3860</v>
      </c>
      <c r="F4967" s="8" t="s">
        <v>3701</v>
      </c>
      <c r="G4967" s="8" t="s">
        <v>9546</v>
      </c>
      <c r="H4967" s="8" t="s">
        <v>3703</v>
      </c>
      <c r="I4967" s="8" t="s">
        <v>4763</v>
      </c>
      <c r="J4967" s="8" t="s">
        <v>3769</v>
      </c>
      <c r="K4967" s="8" t="s">
        <v>20691</v>
      </c>
      <c r="M4967" s="8" t="s">
        <v>3707</v>
      </c>
      <c r="N4967" s="8" t="s">
        <v>3708</v>
      </c>
      <c r="O4967" s="8" t="s">
        <v>3804</v>
      </c>
      <c r="P4967" s="9">
        <v>53.44</v>
      </c>
      <c r="Q4967" s="8" t="s">
        <v>3805</v>
      </c>
      <c r="S4967" s="9">
        <v>80.53</v>
      </c>
      <c r="T4967" s="9">
        <v>53.54</v>
      </c>
      <c r="U4967" s="8" t="s">
        <v>3710</v>
      </c>
      <c r="V4967" s="8" t="s">
        <v>6374</v>
      </c>
      <c r="Z4967" s="8" t="s">
        <v>3739</v>
      </c>
      <c r="AV4967" s="8" t="s">
        <v>6376</v>
      </c>
      <c r="AW4967" s="8">
        <v>86</v>
      </c>
      <c r="AX4967" s="8">
        <v>3</v>
      </c>
      <c r="AY4967" s="8" t="s">
        <v>2789</v>
      </c>
      <c r="AZ4967" s="10">
        <v>38819</v>
      </c>
      <c r="BB4967" s="8" t="s">
        <v>3717</v>
      </c>
      <c r="BC4967" s="10">
        <v>44658</v>
      </c>
      <c r="BE4967" s="8" t="s">
        <v>3860</v>
      </c>
      <c r="BF4967" s="8" t="s">
        <v>3720</v>
      </c>
      <c r="BG4967" s="11">
        <v>15</v>
      </c>
      <c r="BH4967" s="11">
        <v>30</v>
      </c>
      <c r="BI4967" s="8" t="s">
        <v>3720</v>
      </c>
      <c r="BJ4967" s="11">
        <v>15</v>
      </c>
      <c r="BQ4967" s="11">
        <v>3.5693000000000001</v>
      </c>
      <c r="BR4967" s="8" t="s">
        <v>6374</v>
      </c>
      <c r="BW4967" s="10">
        <v>43922</v>
      </c>
      <c r="BX4967" s="10">
        <v>42430</v>
      </c>
      <c r="BY4967" s="9">
        <v>0</v>
      </c>
      <c r="BZ4967" s="8" t="s">
        <v>3742</v>
      </c>
      <c r="CF4967" s="8" t="s">
        <v>3708</v>
      </c>
      <c r="CH4967" s="9">
        <v>80.53</v>
      </c>
      <c r="CM4967" s="12">
        <v>10</v>
      </c>
      <c r="CR4967" s="8" t="s">
        <v>20690</v>
      </c>
      <c r="CV4967" s="13">
        <v>1</v>
      </c>
    </row>
    <row r="4968" spans="1:100" x14ac:dyDescent="0.2">
      <c r="A4968" s="8" t="s">
        <v>2792</v>
      </c>
      <c r="B4968" s="8" t="s">
        <v>20690</v>
      </c>
      <c r="C4968" s="8" t="s">
        <v>4178</v>
      </c>
      <c r="D4968" s="8" t="s">
        <v>3699</v>
      </c>
      <c r="E4968" s="8" t="s">
        <v>3860</v>
      </c>
      <c r="F4968" s="8" t="s">
        <v>3701</v>
      </c>
      <c r="G4968" s="8" t="s">
        <v>7012</v>
      </c>
      <c r="H4968" s="8" t="s">
        <v>3703</v>
      </c>
      <c r="I4968" s="8" t="s">
        <v>4763</v>
      </c>
      <c r="J4968" s="8" t="s">
        <v>3769</v>
      </c>
      <c r="K4968" s="8" t="s">
        <v>20692</v>
      </c>
      <c r="M4968" s="8" t="s">
        <v>3707</v>
      </c>
      <c r="N4968" s="8" t="s">
        <v>3708</v>
      </c>
      <c r="O4968" s="8" t="s">
        <v>3804</v>
      </c>
      <c r="P4968" s="9">
        <v>149.37</v>
      </c>
      <c r="Q4968" s="8" t="s">
        <v>3805</v>
      </c>
      <c r="S4968" s="9">
        <v>161.06</v>
      </c>
      <c r="T4968" s="9">
        <v>107.08</v>
      </c>
      <c r="U4968" s="8" t="s">
        <v>3710</v>
      </c>
      <c r="V4968" s="8" t="s">
        <v>6374</v>
      </c>
      <c r="AV4968" s="8" t="s">
        <v>6376</v>
      </c>
      <c r="AW4968" s="8">
        <v>86</v>
      </c>
      <c r="AX4968" s="8">
        <v>3</v>
      </c>
      <c r="AY4968" s="8" t="s">
        <v>2789</v>
      </c>
      <c r="AZ4968" s="10">
        <v>38819</v>
      </c>
      <c r="BB4968" s="8" t="s">
        <v>3717</v>
      </c>
      <c r="BC4968" s="10">
        <v>44431</v>
      </c>
      <c r="BE4968" s="8" t="s">
        <v>3860</v>
      </c>
      <c r="BF4968" s="8" t="s">
        <v>3720</v>
      </c>
      <c r="BG4968" s="11">
        <v>30</v>
      </c>
      <c r="BH4968" s="11">
        <v>30</v>
      </c>
      <c r="BI4968" s="8" t="s">
        <v>3720</v>
      </c>
      <c r="BJ4968" s="11">
        <v>30</v>
      </c>
      <c r="BQ4968" s="11">
        <v>3.5693000000000001</v>
      </c>
      <c r="BR4968" s="8" t="s">
        <v>6374</v>
      </c>
      <c r="BW4968" s="10">
        <v>43891</v>
      </c>
      <c r="BX4968" s="10">
        <v>42430</v>
      </c>
      <c r="BY4968" s="9">
        <v>0</v>
      </c>
      <c r="BZ4968" s="8" t="s">
        <v>3742</v>
      </c>
      <c r="CF4968" s="8" t="s">
        <v>3708</v>
      </c>
      <c r="CH4968" s="9">
        <v>225.1</v>
      </c>
      <c r="CM4968" s="12">
        <v>10</v>
      </c>
      <c r="CR4968" s="8" t="s">
        <v>20690</v>
      </c>
      <c r="CV4968" s="13">
        <v>1</v>
      </c>
    </row>
    <row r="4969" spans="1:100" x14ac:dyDescent="0.2">
      <c r="A4969" s="8" t="s">
        <v>2794</v>
      </c>
      <c r="B4969" s="8" t="s">
        <v>20690</v>
      </c>
      <c r="C4969" s="8" t="s">
        <v>12401</v>
      </c>
      <c r="D4969" s="8" t="s">
        <v>3699</v>
      </c>
      <c r="E4969" s="8" t="s">
        <v>3860</v>
      </c>
      <c r="F4969" s="8" t="s">
        <v>3701</v>
      </c>
      <c r="G4969" s="8" t="s">
        <v>13240</v>
      </c>
      <c r="H4969" s="8" t="s">
        <v>3703</v>
      </c>
      <c r="I4969" s="8" t="s">
        <v>4763</v>
      </c>
      <c r="J4969" s="8" t="s">
        <v>3769</v>
      </c>
      <c r="K4969" s="8" t="s">
        <v>20693</v>
      </c>
      <c r="M4969" s="8" t="s">
        <v>3707</v>
      </c>
      <c r="N4969" s="8" t="s">
        <v>3708</v>
      </c>
      <c r="O4969" s="8" t="s">
        <v>3804</v>
      </c>
      <c r="P4969" s="9">
        <v>244.87</v>
      </c>
      <c r="Q4969" s="8" t="s">
        <v>3805</v>
      </c>
      <c r="S4969" s="9">
        <v>241.59</v>
      </c>
      <c r="T4969" s="9">
        <v>160.62</v>
      </c>
      <c r="U4969" s="8" t="s">
        <v>3710</v>
      </c>
      <c r="V4969" s="8" t="s">
        <v>6374</v>
      </c>
      <c r="AV4969" s="8" t="s">
        <v>6376</v>
      </c>
      <c r="AW4969" s="8">
        <v>86</v>
      </c>
      <c r="AX4969" s="8">
        <v>3</v>
      </c>
      <c r="AY4969" s="8" t="s">
        <v>2789</v>
      </c>
      <c r="AZ4969" s="10">
        <v>38819</v>
      </c>
      <c r="BB4969" s="8" t="s">
        <v>3717</v>
      </c>
      <c r="BC4969" s="10">
        <v>44736</v>
      </c>
      <c r="BE4969" s="8" t="s">
        <v>3860</v>
      </c>
      <c r="BF4969" s="8" t="s">
        <v>3720</v>
      </c>
      <c r="BG4969" s="11">
        <v>45</v>
      </c>
      <c r="BH4969" s="11">
        <v>30</v>
      </c>
      <c r="BI4969" s="8" t="s">
        <v>3720</v>
      </c>
      <c r="BJ4969" s="11">
        <v>45</v>
      </c>
      <c r="BQ4969" s="11">
        <v>3.5693000000000001</v>
      </c>
      <c r="BR4969" s="8" t="s">
        <v>6374</v>
      </c>
      <c r="BW4969" s="10">
        <v>43891</v>
      </c>
      <c r="BX4969" s="10">
        <v>42430</v>
      </c>
      <c r="BY4969" s="9">
        <v>0</v>
      </c>
      <c r="BZ4969" s="8" t="s">
        <v>3742</v>
      </c>
      <c r="CF4969" s="8" t="s">
        <v>3708</v>
      </c>
      <c r="CH4969" s="9">
        <v>364.84</v>
      </c>
      <c r="CM4969" s="12">
        <v>10</v>
      </c>
      <c r="CR4969" s="8" t="s">
        <v>20690</v>
      </c>
      <c r="CV4969" s="13">
        <v>1</v>
      </c>
    </row>
    <row r="4970" spans="1:100" x14ac:dyDescent="0.2">
      <c r="A4970" s="8" t="s">
        <v>20694</v>
      </c>
      <c r="B4970" s="8" t="s">
        <v>20695</v>
      </c>
      <c r="C4970" s="8" t="s">
        <v>3818</v>
      </c>
      <c r="D4970" s="8" t="s">
        <v>4492</v>
      </c>
      <c r="E4970" s="8" t="s">
        <v>3860</v>
      </c>
      <c r="F4970" s="8" t="s">
        <v>3701</v>
      </c>
      <c r="G4970" s="8" t="s">
        <v>20664</v>
      </c>
      <c r="H4970" s="8" t="s">
        <v>3703</v>
      </c>
      <c r="I4970" s="8" t="s">
        <v>5309</v>
      </c>
      <c r="J4970" s="8" t="s">
        <v>5310</v>
      </c>
      <c r="K4970" s="8" t="s">
        <v>20680</v>
      </c>
      <c r="M4970" s="8" t="s">
        <v>3866</v>
      </c>
      <c r="N4970" s="8" t="s">
        <v>3708</v>
      </c>
      <c r="O4970" s="8" t="s">
        <v>3804</v>
      </c>
      <c r="P4970" s="9">
        <v>120.5</v>
      </c>
      <c r="Q4970" s="8" t="s">
        <v>3805</v>
      </c>
      <c r="S4970" s="9">
        <v>80.53</v>
      </c>
      <c r="T4970" s="9">
        <v>53.54</v>
      </c>
      <c r="U4970" s="8" t="s">
        <v>3710</v>
      </c>
      <c r="V4970" s="8" t="s">
        <v>6374</v>
      </c>
      <c r="AV4970" s="8" t="s">
        <v>6376</v>
      </c>
      <c r="AW4970" s="8">
        <v>86</v>
      </c>
      <c r="AX4970" s="8">
        <v>3</v>
      </c>
      <c r="AY4970" s="8" t="s">
        <v>2789</v>
      </c>
      <c r="AZ4970" s="10">
        <v>39008</v>
      </c>
      <c r="BB4970" s="8" t="s">
        <v>3717</v>
      </c>
      <c r="BC4970" s="10">
        <v>44137</v>
      </c>
      <c r="BE4970" s="8" t="s">
        <v>3860</v>
      </c>
      <c r="BF4970" s="8" t="s">
        <v>3720</v>
      </c>
      <c r="BG4970" s="11">
        <v>15</v>
      </c>
      <c r="BH4970" s="11">
        <v>30</v>
      </c>
      <c r="BI4970" s="8" t="s">
        <v>3720</v>
      </c>
      <c r="BJ4970" s="11">
        <v>15</v>
      </c>
      <c r="BQ4970" s="11">
        <v>3.5693000000000001</v>
      </c>
      <c r="BR4970" s="8" t="s">
        <v>6374</v>
      </c>
      <c r="BW4970" s="10">
        <v>43891</v>
      </c>
      <c r="BX4970" s="10">
        <v>42430</v>
      </c>
      <c r="BY4970" s="9">
        <v>0</v>
      </c>
      <c r="BZ4970" s="8" t="s">
        <v>3742</v>
      </c>
      <c r="CF4970" s="8" t="s">
        <v>3708</v>
      </c>
      <c r="CH4970" s="9">
        <v>181.59</v>
      </c>
      <c r="CM4970" s="12">
        <v>10</v>
      </c>
      <c r="CR4970" s="8" t="s">
        <v>20695</v>
      </c>
      <c r="CV4970" s="13">
        <v>1</v>
      </c>
    </row>
    <row r="4971" spans="1:100" x14ac:dyDescent="0.2">
      <c r="A4971" s="8" t="s">
        <v>20696</v>
      </c>
      <c r="B4971" s="8" t="s">
        <v>20695</v>
      </c>
      <c r="C4971" s="8" t="s">
        <v>4178</v>
      </c>
      <c r="D4971" s="8" t="s">
        <v>4492</v>
      </c>
      <c r="E4971" s="8" t="s">
        <v>3860</v>
      </c>
      <c r="F4971" s="8" t="s">
        <v>3701</v>
      </c>
      <c r="G4971" s="8" t="s">
        <v>20668</v>
      </c>
      <c r="H4971" s="8" t="s">
        <v>3703</v>
      </c>
      <c r="I4971" s="8" t="s">
        <v>5309</v>
      </c>
      <c r="J4971" s="8" t="s">
        <v>5310</v>
      </c>
      <c r="K4971" s="8" t="s">
        <v>20682</v>
      </c>
      <c r="M4971" s="8" t="s">
        <v>3866</v>
      </c>
      <c r="N4971" s="8" t="s">
        <v>3708</v>
      </c>
      <c r="O4971" s="8" t="s">
        <v>3804</v>
      </c>
      <c r="P4971" s="9">
        <v>91.35</v>
      </c>
      <c r="Q4971" s="8" t="s">
        <v>3805</v>
      </c>
      <c r="S4971" s="9">
        <v>161.06</v>
      </c>
      <c r="T4971" s="9">
        <v>107.08</v>
      </c>
      <c r="U4971" s="8" t="s">
        <v>3710</v>
      </c>
      <c r="V4971" s="8" t="s">
        <v>6374</v>
      </c>
      <c r="Z4971" s="8" t="s">
        <v>3739</v>
      </c>
      <c r="AV4971" s="8" t="s">
        <v>6376</v>
      </c>
      <c r="AW4971" s="8">
        <v>86</v>
      </c>
      <c r="AX4971" s="8">
        <v>3</v>
      </c>
      <c r="AY4971" s="8" t="s">
        <v>2789</v>
      </c>
      <c r="AZ4971" s="10">
        <v>39008</v>
      </c>
      <c r="BB4971" s="8" t="s">
        <v>3717</v>
      </c>
      <c r="BC4971" s="10">
        <v>44131</v>
      </c>
      <c r="BE4971" s="8" t="s">
        <v>3860</v>
      </c>
      <c r="BF4971" s="8" t="s">
        <v>3720</v>
      </c>
      <c r="BG4971" s="11">
        <v>30</v>
      </c>
      <c r="BH4971" s="11">
        <v>30</v>
      </c>
      <c r="BI4971" s="8" t="s">
        <v>3720</v>
      </c>
      <c r="BJ4971" s="11">
        <v>30</v>
      </c>
      <c r="BQ4971" s="11">
        <v>3.5693000000000001</v>
      </c>
      <c r="BR4971" s="8" t="s">
        <v>6374</v>
      </c>
      <c r="BW4971" s="10">
        <v>43891</v>
      </c>
      <c r="BX4971" s="10">
        <v>42430</v>
      </c>
      <c r="BY4971" s="9">
        <v>0</v>
      </c>
      <c r="BZ4971" s="8" t="s">
        <v>3742</v>
      </c>
      <c r="CA4971" s="8" t="s">
        <v>3717</v>
      </c>
      <c r="CF4971" s="8" t="s">
        <v>3708</v>
      </c>
      <c r="CH4971" s="9">
        <v>137.66</v>
      </c>
      <c r="CM4971" s="12">
        <v>10</v>
      </c>
      <c r="CR4971" s="8" t="s">
        <v>20695</v>
      </c>
      <c r="CV4971" s="13">
        <v>1</v>
      </c>
    </row>
    <row r="4972" spans="1:100" x14ac:dyDescent="0.2">
      <c r="A4972" s="8" t="s">
        <v>20697</v>
      </c>
      <c r="B4972" s="8" t="s">
        <v>20695</v>
      </c>
      <c r="C4972" s="8" t="s">
        <v>12401</v>
      </c>
      <c r="D4972" s="8" t="s">
        <v>4492</v>
      </c>
      <c r="E4972" s="8" t="s">
        <v>3860</v>
      </c>
      <c r="F4972" s="8" t="s">
        <v>3701</v>
      </c>
      <c r="G4972" s="8" t="s">
        <v>20671</v>
      </c>
      <c r="H4972" s="8" t="s">
        <v>3703</v>
      </c>
      <c r="I4972" s="8" t="s">
        <v>5309</v>
      </c>
      <c r="J4972" s="8" t="s">
        <v>5310</v>
      </c>
      <c r="K4972" s="8" t="s">
        <v>20684</v>
      </c>
      <c r="M4972" s="8" t="s">
        <v>3866</v>
      </c>
      <c r="N4972" s="8" t="s">
        <v>3708</v>
      </c>
      <c r="O4972" s="8" t="s">
        <v>3804</v>
      </c>
      <c r="P4972" s="9">
        <v>262.27</v>
      </c>
      <c r="Q4972" s="8" t="s">
        <v>3805</v>
      </c>
      <c r="S4972" s="9">
        <v>241.59</v>
      </c>
      <c r="T4972" s="9">
        <v>160.62</v>
      </c>
      <c r="U4972" s="8" t="s">
        <v>3710</v>
      </c>
      <c r="V4972" s="8" t="s">
        <v>6374</v>
      </c>
      <c r="AV4972" s="8" t="s">
        <v>6376</v>
      </c>
      <c r="AW4972" s="8">
        <v>86</v>
      </c>
      <c r="AX4972" s="8">
        <v>3</v>
      </c>
      <c r="AY4972" s="8" t="s">
        <v>2789</v>
      </c>
      <c r="AZ4972" s="10">
        <v>39008</v>
      </c>
      <c r="BB4972" s="8" t="s">
        <v>3717</v>
      </c>
      <c r="BC4972" s="10">
        <v>44316</v>
      </c>
      <c r="BE4972" s="8" t="s">
        <v>3860</v>
      </c>
      <c r="BF4972" s="8" t="s">
        <v>3720</v>
      </c>
      <c r="BG4972" s="11">
        <v>45</v>
      </c>
      <c r="BH4972" s="11">
        <v>30</v>
      </c>
      <c r="BI4972" s="8" t="s">
        <v>3720</v>
      </c>
      <c r="BJ4972" s="11">
        <v>45</v>
      </c>
      <c r="BQ4972" s="11">
        <v>3.5693000000000001</v>
      </c>
      <c r="BR4972" s="8" t="s">
        <v>6374</v>
      </c>
      <c r="BW4972" s="10">
        <v>43891</v>
      </c>
      <c r="BX4972" s="10">
        <v>42430</v>
      </c>
      <c r="BY4972" s="9">
        <v>0</v>
      </c>
      <c r="BZ4972" s="8" t="s">
        <v>3742</v>
      </c>
      <c r="CF4972" s="8" t="s">
        <v>3708</v>
      </c>
      <c r="CH4972" s="9">
        <v>390.3</v>
      </c>
      <c r="CM4972" s="12">
        <v>10</v>
      </c>
      <c r="CR4972" s="8" t="s">
        <v>20695</v>
      </c>
      <c r="CV4972" s="13">
        <v>1</v>
      </c>
    </row>
    <row r="4973" spans="1:100" x14ac:dyDescent="0.2">
      <c r="A4973" s="8" t="s">
        <v>2796</v>
      </c>
      <c r="B4973" s="8" t="s">
        <v>20698</v>
      </c>
      <c r="C4973" s="8" t="s">
        <v>4178</v>
      </c>
      <c r="D4973" s="8" t="s">
        <v>3699</v>
      </c>
      <c r="E4973" s="8" t="s">
        <v>3860</v>
      </c>
      <c r="F4973" s="8" t="s">
        <v>3701</v>
      </c>
      <c r="G4973" s="8" t="s">
        <v>7012</v>
      </c>
      <c r="H4973" s="8" t="s">
        <v>3703</v>
      </c>
      <c r="I4973" s="8" t="s">
        <v>4080</v>
      </c>
      <c r="J4973" s="8" t="s">
        <v>3705</v>
      </c>
      <c r="K4973" s="8" t="s">
        <v>20699</v>
      </c>
      <c r="M4973" s="8" t="s">
        <v>3866</v>
      </c>
      <c r="N4973" s="8" t="s">
        <v>3708</v>
      </c>
      <c r="O4973" s="8" t="s">
        <v>3804</v>
      </c>
      <c r="P4973" s="9">
        <v>106.87</v>
      </c>
      <c r="Q4973" s="8" t="s">
        <v>3805</v>
      </c>
      <c r="S4973" s="9">
        <v>161.06</v>
      </c>
      <c r="T4973" s="9">
        <v>107.08</v>
      </c>
      <c r="U4973" s="8" t="s">
        <v>3710</v>
      </c>
      <c r="V4973" s="8" t="s">
        <v>6374</v>
      </c>
      <c r="Z4973" s="8" t="s">
        <v>3739</v>
      </c>
      <c r="AV4973" s="8" t="s">
        <v>6376</v>
      </c>
      <c r="AW4973" s="8">
        <v>86</v>
      </c>
      <c r="AX4973" s="8">
        <v>3</v>
      </c>
      <c r="AY4973" s="8" t="s">
        <v>2789</v>
      </c>
      <c r="AZ4973" s="10">
        <v>38434</v>
      </c>
      <c r="BB4973" s="8" t="s">
        <v>3717</v>
      </c>
      <c r="BC4973" s="10">
        <v>38657</v>
      </c>
      <c r="BE4973" s="8" t="s">
        <v>3860</v>
      </c>
      <c r="BF4973" s="8" t="s">
        <v>3720</v>
      </c>
      <c r="BG4973" s="11">
        <v>30</v>
      </c>
      <c r="BH4973" s="11">
        <v>30</v>
      </c>
      <c r="BI4973" s="8" t="s">
        <v>3720</v>
      </c>
      <c r="BJ4973" s="11">
        <v>30</v>
      </c>
      <c r="BQ4973" s="11">
        <v>3.5693000000000001</v>
      </c>
      <c r="BR4973" s="8" t="s">
        <v>6374</v>
      </c>
      <c r="BW4973" s="10">
        <v>44013</v>
      </c>
      <c r="BX4973" s="10">
        <v>42430</v>
      </c>
      <c r="BY4973" s="9">
        <v>0</v>
      </c>
      <c r="BZ4973" s="8" t="s">
        <v>3742</v>
      </c>
      <c r="CF4973" s="8" t="s">
        <v>3708</v>
      </c>
      <c r="CH4973" s="9">
        <v>161.05000000000001</v>
      </c>
      <c r="CM4973" s="12">
        <v>10</v>
      </c>
      <c r="CR4973" s="8" t="s">
        <v>20698</v>
      </c>
      <c r="CV4973" s="13">
        <v>1</v>
      </c>
    </row>
    <row r="4974" spans="1:100" x14ac:dyDescent="0.2">
      <c r="A4974" s="8" t="s">
        <v>20700</v>
      </c>
      <c r="B4974" s="8" t="s">
        <v>20698</v>
      </c>
      <c r="C4974" s="8" t="s">
        <v>4178</v>
      </c>
      <c r="D4974" s="8" t="s">
        <v>3699</v>
      </c>
      <c r="E4974" s="8" t="s">
        <v>3874</v>
      </c>
      <c r="F4974" s="8" t="s">
        <v>3701</v>
      </c>
      <c r="G4974" s="8" t="s">
        <v>7015</v>
      </c>
      <c r="H4974" s="8" t="s">
        <v>3703</v>
      </c>
      <c r="I4974" s="8" t="s">
        <v>4080</v>
      </c>
      <c r="J4974" s="8" t="s">
        <v>3705</v>
      </c>
      <c r="K4974" s="8" t="s">
        <v>20699</v>
      </c>
      <c r="M4974" s="8" t="s">
        <v>3866</v>
      </c>
      <c r="N4974" s="8" t="s">
        <v>3708</v>
      </c>
      <c r="O4974" s="8" t="s">
        <v>3804</v>
      </c>
      <c r="P4974" s="9">
        <v>327.62</v>
      </c>
      <c r="Q4974" s="8" t="s">
        <v>3805</v>
      </c>
      <c r="S4974" s="9">
        <v>483.17</v>
      </c>
      <c r="T4974" s="9">
        <v>321.24</v>
      </c>
      <c r="U4974" s="8" t="s">
        <v>3710</v>
      </c>
      <c r="V4974" s="8" t="s">
        <v>6374</v>
      </c>
      <c r="Z4974" s="8" t="s">
        <v>3739</v>
      </c>
      <c r="AV4974" s="8" t="s">
        <v>6376</v>
      </c>
      <c r="AW4974" s="8">
        <v>86</v>
      </c>
      <c r="AX4974" s="8">
        <v>3</v>
      </c>
      <c r="AY4974" s="8" t="s">
        <v>2789</v>
      </c>
      <c r="AZ4974" s="10">
        <v>38434</v>
      </c>
      <c r="BB4974" s="8" t="s">
        <v>3717</v>
      </c>
      <c r="BC4974" s="10">
        <v>40634</v>
      </c>
      <c r="BE4974" s="8" t="s">
        <v>3860</v>
      </c>
      <c r="BF4974" s="8" t="s">
        <v>3720</v>
      </c>
      <c r="BG4974" s="11">
        <v>90</v>
      </c>
      <c r="BH4974" s="11">
        <v>30</v>
      </c>
      <c r="BI4974" s="8" t="s">
        <v>3720</v>
      </c>
      <c r="BJ4974" s="11">
        <v>90</v>
      </c>
      <c r="BQ4974" s="11">
        <v>3.5693000000000001</v>
      </c>
      <c r="BR4974" s="8" t="s">
        <v>6374</v>
      </c>
      <c r="BW4974" s="10">
        <v>44013</v>
      </c>
      <c r="BX4974" s="10">
        <v>42430</v>
      </c>
      <c r="BY4974" s="9">
        <v>0</v>
      </c>
      <c r="BZ4974" s="8" t="s">
        <v>3742</v>
      </c>
      <c r="CF4974" s="8" t="s">
        <v>3708</v>
      </c>
      <c r="CH4974" s="9">
        <v>483.17</v>
      </c>
      <c r="CM4974" s="12">
        <v>10</v>
      </c>
      <c r="CR4974" s="8" t="s">
        <v>20698</v>
      </c>
      <c r="CV4974" s="13">
        <v>1</v>
      </c>
    </row>
    <row r="4975" spans="1:100" x14ac:dyDescent="0.2">
      <c r="A4975" s="8" t="s">
        <v>20701</v>
      </c>
      <c r="B4975" s="8" t="s">
        <v>20698</v>
      </c>
      <c r="C4975" s="8" t="s">
        <v>12401</v>
      </c>
      <c r="D4975" s="8" t="s">
        <v>3699</v>
      </c>
      <c r="E4975" s="8" t="s">
        <v>3860</v>
      </c>
      <c r="F4975" s="8" t="s">
        <v>3701</v>
      </c>
      <c r="G4975" s="8" t="s">
        <v>13240</v>
      </c>
      <c r="H4975" s="8" t="s">
        <v>3703</v>
      </c>
      <c r="I4975" s="8" t="s">
        <v>4080</v>
      </c>
      <c r="J4975" s="8" t="s">
        <v>3705</v>
      </c>
      <c r="K4975" s="8" t="s">
        <v>20702</v>
      </c>
      <c r="M4975" s="8" t="s">
        <v>3866</v>
      </c>
      <c r="N4975" s="8" t="s">
        <v>3708</v>
      </c>
      <c r="O4975" s="8" t="s">
        <v>3804</v>
      </c>
      <c r="P4975" s="9">
        <v>160.62</v>
      </c>
      <c r="Q4975" s="8" t="s">
        <v>3805</v>
      </c>
      <c r="S4975" s="9">
        <v>241.59</v>
      </c>
      <c r="T4975" s="9">
        <v>160.62</v>
      </c>
      <c r="U4975" s="8" t="s">
        <v>3710</v>
      </c>
      <c r="V4975" s="8" t="s">
        <v>6374</v>
      </c>
      <c r="Z4975" s="8" t="s">
        <v>3739</v>
      </c>
      <c r="AV4975" s="8" t="s">
        <v>6376</v>
      </c>
      <c r="AW4975" s="8">
        <v>86</v>
      </c>
      <c r="AX4975" s="8">
        <v>3</v>
      </c>
      <c r="AY4975" s="8" t="s">
        <v>2789</v>
      </c>
      <c r="AZ4975" s="10">
        <v>38434</v>
      </c>
      <c r="BB4975" s="8" t="s">
        <v>3717</v>
      </c>
      <c r="BC4975" s="10">
        <v>38657</v>
      </c>
      <c r="BE4975" s="8" t="s">
        <v>3860</v>
      </c>
      <c r="BF4975" s="8" t="s">
        <v>3720</v>
      </c>
      <c r="BG4975" s="11">
        <v>45</v>
      </c>
      <c r="BH4975" s="11">
        <v>30</v>
      </c>
      <c r="BI4975" s="8" t="s">
        <v>3720</v>
      </c>
      <c r="BJ4975" s="11">
        <v>45</v>
      </c>
      <c r="BQ4975" s="11">
        <v>3.5693000000000001</v>
      </c>
      <c r="BR4975" s="8" t="s">
        <v>6374</v>
      </c>
      <c r="BW4975" s="10">
        <v>44013</v>
      </c>
      <c r="BX4975" s="10">
        <v>42430</v>
      </c>
      <c r="BY4975" s="9">
        <v>0</v>
      </c>
      <c r="BZ4975" s="8" t="s">
        <v>3742</v>
      </c>
      <c r="CF4975" s="8" t="s">
        <v>3708</v>
      </c>
      <c r="CH4975" s="9">
        <v>241.59</v>
      </c>
      <c r="CM4975" s="12">
        <v>10</v>
      </c>
      <c r="CR4975" s="8" t="s">
        <v>20698</v>
      </c>
      <c r="CV4975" s="13">
        <v>1</v>
      </c>
    </row>
    <row r="4976" spans="1:100" x14ac:dyDescent="0.2">
      <c r="A4976" s="8" t="s">
        <v>2798</v>
      </c>
      <c r="B4976" s="8" t="s">
        <v>20703</v>
      </c>
      <c r="C4976" s="8" t="s">
        <v>3818</v>
      </c>
      <c r="D4976" s="8" t="s">
        <v>4492</v>
      </c>
      <c r="E4976" s="8" t="s">
        <v>3860</v>
      </c>
      <c r="F4976" s="8" t="s">
        <v>3701</v>
      </c>
      <c r="G4976" s="8" t="s">
        <v>20664</v>
      </c>
      <c r="H4976" s="8" t="s">
        <v>3703</v>
      </c>
      <c r="I4976" s="8" t="s">
        <v>4080</v>
      </c>
      <c r="J4976" s="8" t="s">
        <v>3705</v>
      </c>
      <c r="K4976" s="8" t="s">
        <v>20704</v>
      </c>
      <c r="M4976" s="8" t="s">
        <v>3866</v>
      </c>
      <c r="N4976" s="8" t="s">
        <v>3708</v>
      </c>
      <c r="O4976" s="8" t="s">
        <v>3804</v>
      </c>
      <c r="P4976" s="9">
        <v>73.13</v>
      </c>
      <c r="Q4976" s="8" t="s">
        <v>3805</v>
      </c>
      <c r="S4976" s="9">
        <v>80.53</v>
      </c>
      <c r="T4976" s="9">
        <v>53.54</v>
      </c>
      <c r="U4976" s="8" t="s">
        <v>3710</v>
      </c>
      <c r="V4976" s="8" t="s">
        <v>6374</v>
      </c>
      <c r="AV4976" s="8" t="s">
        <v>6376</v>
      </c>
      <c r="AW4976" s="8">
        <v>86</v>
      </c>
      <c r="AX4976" s="8">
        <v>3</v>
      </c>
      <c r="AY4976" s="8" t="s">
        <v>2789</v>
      </c>
      <c r="AZ4976" s="10">
        <v>39435</v>
      </c>
      <c r="BB4976" s="8" t="s">
        <v>3717</v>
      </c>
      <c r="BC4976" s="10">
        <v>40483</v>
      </c>
      <c r="BE4976" s="8" t="s">
        <v>3860</v>
      </c>
      <c r="BF4976" s="8" t="s">
        <v>3720</v>
      </c>
      <c r="BG4976" s="11">
        <v>15</v>
      </c>
      <c r="BH4976" s="11">
        <v>30</v>
      </c>
      <c r="BI4976" s="8" t="s">
        <v>3720</v>
      </c>
      <c r="BJ4976" s="11">
        <v>15</v>
      </c>
      <c r="BQ4976" s="11">
        <v>3.5693000000000001</v>
      </c>
      <c r="BR4976" s="8" t="s">
        <v>6374</v>
      </c>
      <c r="BW4976" s="10">
        <v>43891</v>
      </c>
      <c r="BX4976" s="10">
        <v>42430</v>
      </c>
      <c r="BY4976" s="9">
        <v>0</v>
      </c>
      <c r="BZ4976" s="8" t="s">
        <v>3742</v>
      </c>
      <c r="CF4976" s="8" t="s">
        <v>3708</v>
      </c>
      <c r="CH4976" s="9">
        <v>110.21</v>
      </c>
      <c r="CM4976" s="12">
        <v>10</v>
      </c>
      <c r="CR4976" s="8" t="s">
        <v>20703</v>
      </c>
      <c r="CV4976" s="13">
        <v>1</v>
      </c>
    </row>
    <row r="4977" spans="1:100" x14ac:dyDescent="0.2">
      <c r="A4977" s="8" t="s">
        <v>20705</v>
      </c>
      <c r="B4977" s="8" t="s">
        <v>20703</v>
      </c>
      <c r="C4977" s="8" t="s">
        <v>4178</v>
      </c>
      <c r="D4977" s="8" t="s">
        <v>4492</v>
      </c>
      <c r="E4977" s="8" t="s">
        <v>3860</v>
      </c>
      <c r="F4977" s="8" t="s">
        <v>3701</v>
      </c>
      <c r="G4977" s="8" t="s">
        <v>20668</v>
      </c>
      <c r="H4977" s="8" t="s">
        <v>3703</v>
      </c>
      <c r="I4977" s="8" t="s">
        <v>4080</v>
      </c>
      <c r="J4977" s="8" t="s">
        <v>3705</v>
      </c>
      <c r="K4977" s="8" t="s">
        <v>20706</v>
      </c>
      <c r="M4977" s="8" t="s">
        <v>3866</v>
      </c>
      <c r="N4977" s="8" t="s">
        <v>3708</v>
      </c>
      <c r="O4977" s="8" t="s">
        <v>3804</v>
      </c>
      <c r="P4977" s="9">
        <v>106.87</v>
      </c>
      <c r="Q4977" s="8" t="s">
        <v>3805</v>
      </c>
      <c r="S4977" s="9">
        <v>161.06</v>
      </c>
      <c r="T4977" s="9">
        <v>107.08</v>
      </c>
      <c r="U4977" s="8" t="s">
        <v>3710</v>
      </c>
      <c r="V4977" s="8" t="s">
        <v>6374</v>
      </c>
      <c r="Z4977" s="8" t="s">
        <v>3739</v>
      </c>
      <c r="AV4977" s="8" t="s">
        <v>6376</v>
      </c>
      <c r="AW4977" s="8">
        <v>86</v>
      </c>
      <c r="AX4977" s="8">
        <v>3</v>
      </c>
      <c r="AY4977" s="8" t="s">
        <v>2789</v>
      </c>
      <c r="AZ4977" s="10">
        <v>39435</v>
      </c>
      <c r="BB4977" s="8" t="s">
        <v>3717</v>
      </c>
      <c r="BC4977" s="10">
        <v>40483</v>
      </c>
      <c r="BE4977" s="8" t="s">
        <v>3860</v>
      </c>
      <c r="BF4977" s="8" t="s">
        <v>3720</v>
      </c>
      <c r="BG4977" s="11">
        <v>30</v>
      </c>
      <c r="BH4977" s="11">
        <v>30</v>
      </c>
      <c r="BI4977" s="8" t="s">
        <v>3720</v>
      </c>
      <c r="BJ4977" s="11">
        <v>30</v>
      </c>
      <c r="BQ4977" s="11">
        <v>3.5693000000000001</v>
      </c>
      <c r="BR4977" s="8" t="s">
        <v>6374</v>
      </c>
      <c r="BW4977" s="10">
        <v>44013</v>
      </c>
      <c r="BX4977" s="10">
        <v>42430</v>
      </c>
      <c r="BY4977" s="9">
        <v>0</v>
      </c>
      <c r="BZ4977" s="8" t="s">
        <v>3742</v>
      </c>
      <c r="CF4977" s="8" t="s">
        <v>3708</v>
      </c>
      <c r="CH4977" s="9">
        <v>161.05000000000001</v>
      </c>
      <c r="CM4977" s="12">
        <v>10</v>
      </c>
      <c r="CR4977" s="8" t="s">
        <v>20703</v>
      </c>
      <c r="CV4977" s="13">
        <v>1</v>
      </c>
    </row>
    <row r="4978" spans="1:100" x14ac:dyDescent="0.2">
      <c r="A4978" s="8" t="s">
        <v>20707</v>
      </c>
      <c r="B4978" s="8" t="s">
        <v>20703</v>
      </c>
      <c r="C4978" s="8" t="s">
        <v>12401</v>
      </c>
      <c r="D4978" s="8" t="s">
        <v>4492</v>
      </c>
      <c r="E4978" s="8" t="s">
        <v>3860</v>
      </c>
      <c r="F4978" s="8" t="s">
        <v>3701</v>
      </c>
      <c r="G4978" s="8" t="s">
        <v>20671</v>
      </c>
      <c r="H4978" s="8" t="s">
        <v>3703</v>
      </c>
      <c r="I4978" s="8" t="s">
        <v>4080</v>
      </c>
      <c r="J4978" s="8" t="s">
        <v>3705</v>
      </c>
      <c r="K4978" s="8" t="s">
        <v>20708</v>
      </c>
      <c r="M4978" s="8" t="s">
        <v>3866</v>
      </c>
      <c r="N4978" s="8" t="s">
        <v>3708</v>
      </c>
      <c r="O4978" s="8" t="s">
        <v>3804</v>
      </c>
      <c r="P4978" s="9">
        <v>160.62</v>
      </c>
      <c r="Q4978" s="8" t="s">
        <v>3805</v>
      </c>
      <c r="S4978" s="9">
        <v>241.59</v>
      </c>
      <c r="T4978" s="9">
        <v>160.62</v>
      </c>
      <c r="U4978" s="8" t="s">
        <v>3710</v>
      </c>
      <c r="V4978" s="8" t="s">
        <v>6374</v>
      </c>
      <c r="Z4978" s="8" t="s">
        <v>3739</v>
      </c>
      <c r="AV4978" s="8" t="s">
        <v>6376</v>
      </c>
      <c r="AW4978" s="8">
        <v>86</v>
      </c>
      <c r="AX4978" s="8">
        <v>3</v>
      </c>
      <c r="AY4978" s="8" t="s">
        <v>2789</v>
      </c>
      <c r="AZ4978" s="10">
        <v>39435</v>
      </c>
      <c r="BB4978" s="8" t="s">
        <v>3717</v>
      </c>
      <c r="BC4978" s="10">
        <v>40483</v>
      </c>
      <c r="BE4978" s="8" t="s">
        <v>3860</v>
      </c>
      <c r="BF4978" s="8" t="s">
        <v>3720</v>
      </c>
      <c r="BG4978" s="11">
        <v>45</v>
      </c>
      <c r="BH4978" s="11">
        <v>30</v>
      </c>
      <c r="BI4978" s="8" t="s">
        <v>3720</v>
      </c>
      <c r="BJ4978" s="11">
        <v>45</v>
      </c>
      <c r="BQ4978" s="11">
        <v>3.5693000000000001</v>
      </c>
      <c r="BR4978" s="8" t="s">
        <v>6374</v>
      </c>
      <c r="BW4978" s="10">
        <v>44013</v>
      </c>
      <c r="BX4978" s="10">
        <v>42430</v>
      </c>
      <c r="BY4978" s="9">
        <v>0</v>
      </c>
      <c r="BZ4978" s="8" t="s">
        <v>3742</v>
      </c>
      <c r="CF4978" s="8" t="s">
        <v>3708</v>
      </c>
      <c r="CH4978" s="9">
        <v>241.59</v>
      </c>
      <c r="CM4978" s="12">
        <v>10</v>
      </c>
      <c r="CR4978" s="8" t="s">
        <v>20703</v>
      </c>
      <c r="CV4978" s="13">
        <v>1</v>
      </c>
    </row>
    <row r="4979" spans="1:100" x14ac:dyDescent="0.2">
      <c r="A4979" s="8" t="s">
        <v>20709</v>
      </c>
      <c r="B4979" s="8" t="s">
        <v>20710</v>
      </c>
      <c r="C4979" s="8" t="s">
        <v>3925</v>
      </c>
      <c r="D4979" s="8" t="s">
        <v>20711</v>
      </c>
      <c r="E4979" s="8" t="s">
        <v>3721</v>
      </c>
      <c r="F4979" s="8" t="s">
        <v>11826</v>
      </c>
      <c r="G4979" s="8" t="s">
        <v>20712</v>
      </c>
      <c r="H4979" s="8" t="s">
        <v>3767</v>
      </c>
      <c r="I4979" s="8" t="s">
        <v>4993</v>
      </c>
      <c r="J4979" s="8" t="s">
        <v>4009</v>
      </c>
      <c r="K4979" s="8" t="s">
        <v>20713</v>
      </c>
      <c r="M4979" s="8" t="s">
        <v>3866</v>
      </c>
      <c r="N4979" s="8" t="s">
        <v>3708</v>
      </c>
      <c r="O4979" s="8" t="s">
        <v>3709</v>
      </c>
      <c r="P4979" s="9">
        <v>1431.38</v>
      </c>
      <c r="Q4979" s="8" t="s">
        <v>3710</v>
      </c>
      <c r="R4979" s="8" t="s">
        <v>20714</v>
      </c>
      <c r="S4979" s="9">
        <v>909.73</v>
      </c>
      <c r="T4979" s="9">
        <v>697.74</v>
      </c>
      <c r="U4979" s="8" t="s">
        <v>3710</v>
      </c>
      <c r="V4979" s="8" t="s">
        <v>20714</v>
      </c>
      <c r="W4979" s="8" t="s">
        <v>3840</v>
      </c>
      <c r="X4979" s="8" t="s">
        <v>3854</v>
      </c>
      <c r="AY4979" s="8" t="s">
        <v>20715</v>
      </c>
      <c r="AZ4979" s="10">
        <v>42410</v>
      </c>
      <c r="BB4979" s="8" t="s">
        <v>3717</v>
      </c>
      <c r="BH4979" s="11">
        <v>1.6437999999999999</v>
      </c>
      <c r="BI4979" s="8" t="s">
        <v>3720</v>
      </c>
      <c r="BJ4979" s="11">
        <v>12.1669</v>
      </c>
      <c r="BQ4979" s="11">
        <v>57.3476</v>
      </c>
      <c r="BR4979" s="8" t="s">
        <v>20714</v>
      </c>
      <c r="BW4979" s="10">
        <v>44378</v>
      </c>
      <c r="BX4979" s="10">
        <v>44378</v>
      </c>
      <c r="BY4979" s="9">
        <v>0</v>
      </c>
      <c r="BZ4979" s="8" t="s">
        <v>3777</v>
      </c>
      <c r="CF4979" s="8" t="s">
        <v>3708</v>
      </c>
      <c r="CH4979" s="9">
        <v>1933.49</v>
      </c>
      <c r="CM4979" s="12">
        <v>10</v>
      </c>
      <c r="CR4979" s="8" t="s">
        <v>20710</v>
      </c>
      <c r="CV4979" s="13">
        <v>1</v>
      </c>
    </row>
    <row r="4980" spans="1:100" x14ac:dyDescent="0.2">
      <c r="A4980" s="8" t="s">
        <v>20716</v>
      </c>
      <c r="B4980" s="8" t="s">
        <v>20710</v>
      </c>
      <c r="C4980" s="8" t="s">
        <v>3925</v>
      </c>
      <c r="D4980" s="8" t="s">
        <v>20711</v>
      </c>
      <c r="E4980" s="8" t="s">
        <v>4051</v>
      </c>
      <c r="F4980" s="8" t="s">
        <v>11826</v>
      </c>
      <c r="G4980" s="8" t="s">
        <v>20717</v>
      </c>
      <c r="H4980" s="8" t="s">
        <v>3767</v>
      </c>
      <c r="I4980" s="8" t="s">
        <v>4993</v>
      </c>
      <c r="J4980" s="8" t="s">
        <v>4009</v>
      </c>
      <c r="K4980" s="8" t="s">
        <v>20713</v>
      </c>
      <c r="M4980" s="8" t="s">
        <v>3866</v>
      </c>
      <c r="N4980" s="8" t="s">
        <v>3708</v>
      </c>
      <c r="O4980" s="8" t="s">
        <v>3709</v>
      </c>
      <c r="P4980" s="9">
        <v>3372.6</v>
      </c>
      <c r="Q4980" s="8" t="s">
        <v>3710</v>
      </c>
      <c r="R4980" s="8" t="s">
        <v>20714</v>
      </c>
      <c r="S4980" s="9">
        <v>4548.6499999999996</v>
      </c>
      <c r="T4980" s="9">
        <v>3488.72</v>
      </c>
      <c r="U4980" s="8" t="s">
        <v>3710</v>
      </c>
      <c r="V4980" s="8" t="s">
        <v>20714</v>
      </c>
      <c r="W4980" s="8" t="s">
        <v>3840</v>
      </c>
      <c r="X4980" s="8" t="s">
        <v>3854</v>
      </c>
      <c r="Z4980" s="8" t="s">
        <v>3739</v>
      </c>
      <c r="AY4980" s="8" t="s">
        <v>20715</v>
      </c>
      <c r="AZ4980" s="10">
        <v>42410</v>
      </c>
      <c r="BB4980" s="8" t="s">
        <v>3717</v>
      </c>
      <c r="BC4980" s="10">
        <v>44396</v>
      </c>
      <c r="BH4980" s="11">
        <v>1.6437999999999999</v>
      </c>
      <c r="BI4980" s="8" t="s">
        <v>3720</v>
      </c>
      <c r="BJ4980" s="11">
        <v>60.834699999999998</v>
      </c>
      <c r="BQ4980" s="11">
        <v>57.3476</v>
      </c>
      <c r="BR4980" s="8" t="s">
        <v>20714</v>
      </c>
      <c r="BW4980" s="10">
        <v>44378</v>
      </c>
      <c r="BX4980" s="10">
        <v>44378</v>
      </c>
      <c r="BY4980" s="9">
        <v>0</v>
      </c>
      <c r="BZ4980" s="8" t="s">
        <v>3777</v>
      </c>
      <c r="CF4980" s="8" t="s">
        <v>3708</v>
      </c>
      <c r="CH4980" s="9">
        <v>4403.04</v>
      </c>
      <c r="CM4980" s="12">
        <v>10</v>
      </c>
      <c r="CR4980" s="8" t="s">
        <v>20710</v>
      </c>
      <c r="CV4980" s="13">
        <v>1</v>
      </c>
    </row>
    <row r="4981" spans="1:100" x14ac:dyDescent="0.2">
      <c r="A4981" s="8" t="s">
        <v>20718</v>
      </c>
      <c r="B4981" s="8" t="s">
        <v>20719</v>
      </c>
      <c r="C4981" s="8" t="s">
        <v>5269</v>
      </c>
      <c r="D4981" s="8" t="s">
        <v>3725</v>
      </c>
      <c r="E4981" s="8" t="s">
        <v>8921</v>
      </c>
      <c r="F4981" s="8" t="s">
        <v>3765</v>
      </c>
      <c r="G4981" s="8" t="s">
        <v>16294</v>
      </c>
      <c r="H4981" s="8" t="s">
        <v>3882</v>
      </c>
      <c r="I4981" s="8" t="s">
        <v>5149</v>
      </c>
      <c r="J4981" s="8" t="s">
        <v>3787</v>
      </c>
      <c r="K4981" s="8" t="s">
        <v>20720</v>
      </c>
      <c r="M4981" s="8" t="s">
        <v>3707</v>
      </c>
      <c r="N4981" s="8" t="s">
        <v>3708</v>
      </c>
      <c r="O4981" s="8" t="s">
        <v>3709</v>
      </c>
      <c r="P4981" s="9">
        <v>670.79</v>
      </c>
      <c r="Q4981" s="8" t="s">
        <v>3710</v>
      </c>
      <c r="R4981" s="8" t="s">
        <v>20721</v>
      </c>
      <c r="S4981" s="9">
        <v>619.82000000000005</v>
      </c>
      <c r="T4981" s="9">
        <v>427.8</v>
      </c>
      <c r="U4981" s="8" t="s">
        <v>3710</v>
      </c>
      <c r="V4981" s="8" t="s">
        <v>20722</v>
      </c>
      <c r="W4981" s="8" t="s">
        <v>4552</v>
      </c>
      <c r="AY4981" s="8" t="s">
        <v>20723</v>
      </c>
      <c r="BB4981" s="8" t="s">
        <v>3717</v>
      </c>
      <c r="BC4981" s="10">
        <v>44404</v>
      </c>
      <c r="BD4981" s="10">
        <v>44756</v>
      </c>
      <c r="BH4981" s="11">
        <v>11.25</v>
      </c>
      <c r="BI4981" s="8" t="s">
        <v>3720</v>
      </c>
      <c r="BJ4981" s="11">
        <v>8.8888999999999996</v>
      </c>
      <c r="BQ4981" s="11">
        <v>48.127800000000001</v>
      </c>
      <c r="BR4981" s="8" t="s">
        <v>20722</v>
      </c>
      <c r="BW4981" s="10">
        <v>44562</v>
      </c>
      <c r="BX4981" s="10">
        <v>42767</v>
      </c>
      <c r="BY4981" s="9">
        <v>0</v>
      </c>
      <c r="BZ4981" s="8" t="s">
        <v>3777</v>
      </c>
      <c r="CF4981" s="8" t="s">
        <v>3708</v>
      </c>
      <c r="CH4981" s="9">
        <v>943.74</v>
      </c>
      <c r="CM4981" s="12">
        <v>10</v>
      </c>
      <c r="CR4981" s="8" t="s">
        <v>20719</v>
      </c>
      <c r="CV4981" s="13">
        <v>1</v>
      </c>
    </row>
    <row r="4982" spans="1:100" x14ac:dyDescent="0.2">
      <c r="A4982" s="8" t="s">
        <v>20724</v>
      </c>
      <c r="B4982" s="8" t="s">
        <v>20719</v>
      </c>
      <c r="C4982" s="8" t="s">
        <v>5269</v>
      </c>
      <c r="D4982" s="8" t="s">
        <v>3725</v>
      </c>
      <c r="E4982" s="8" t="s">
        <v>5911</v>
      </c>
      <c r="F4982" s="8" t="s">
        <v>3765</v>
      </c>
      <c r="G4982" s="8" t="s">
        <v>20725</v>
      </c>
      <c r="H4982" s="8" t="s">
        <v>3882</v>
      </c>
      <c r="I4982" s="8" t="s">
        <v>5149</v>
      </c>
      <c r="J4982" s="8" t="s">
        <v>3787</v>
      </c>
      <c r="K4982" s="8" t="s">
        <v>20720</v>
      </c>
      <c r="M4982" s="8" t="s">
        <v>3707</v>
      </c>
      <c r="N4982" s="8" t="s">
        <v>3708</v>
      </c>
      <c r="O4982" s="8" t="s">
        <v>3709</v>
      </c>
      <c r="P4982" s="9">
        <v>384.52</v>
      </c>
      <c r="Q4982" s="8" t="s">
        <v>3710</v>
      </c>
      <c r="R4982" s="8" t="s">
        <v>20721</v>
      </c>
      <c r="S4982" s="9">
        <v>309.91000000000003</v>
      </c>
      <c r="T4982" s="9">
        <v>213.9</v>
      </c>
      <c r="U4982" s="8" t="s">
        <v>3710</v>
      </c>
      <c r="V4982" s="8" t="s">
        <v>20722</v>
      </c>
      <c r="W4982" s="8" t="s">
        <v>4552</v>
      </c>
      <c r="AY4982" s="8" t="s">
        <v>20723</v>
      </c>
      <c r="BB4982" s="8" t="s">
        <v>3717</v>
      </c>
      <c r="BC4982" s="10">
        <v>43642</v>
      </c>
      <c r="BD4982" s="10">
        <v>44652</v>
      </c>
      <c r="BH4982" s="11">
        <v>11.25</v>
      </c>
      <c r="BI4982" s="8" t="s">
        <v>3720</v>
      </c>
      <c r="BJ4982" s="11">
        <v>4.4443999999999999</v>
      </c>
      <c r="BQ4982" s="11">
        <v>48.127800000000001</v>
      </c>
      <c r="BR4982" s="8" t="s">
        <v>20722</v>
      </c>
      <c r="BW4982" s="10">
        <v>44562</v>
      </c>
      <c r="BX4982" s="10">
        <v>42767</v>
      </c>
      <c r="BY4982" s="9">
        <v>0</v>
      </c>
      <c r="BZ4982" s="8" t="s">
        <v>3777</v>
      </c>
      <c r="CF4982" s="8" t="s">
        <v>3708</v>
      </c>
      <c r="CH4982" s="9">
        <v>560.79</v>
      </c>
      <c r="CM4982" s="12">
        <v>10</v>
      </c>
      <c r="CR4982" s="8" t="s">
        <v>20719</v>
      </c>
      <c r="CV4982" s="13">
        <v>1</v>
      </c>
    </row>
    <row r="4983" spans="1:100" x14ac:dyDescent="0.2">
      <c r="A4983" s="8" t="s">
        <v>20726</v>
      </c>
      <c r="B4983" s="8" t="s">
        <v>20727</v>
      </c>
      <c r="C4983" s="8" t="s">
        <v>4184</v>
      </c>
      <c r="D4983" s="8" t="s">
        <v>4673</v>
      </c>
      <c r="E4983" s="8" t="s">
        <v>3879</v>
      </c>
      <c r="F4983" s="8" t="s">
        <v>3727</v>
      </c>
      <c r="G4983" s="8" t="s">
        <v>17015</v>
      </c>
      <c r="H4983" s="8" t="s">
        <v>3729</v>
      </c>
      <c r="I4983" s="8" t="s">
        <v>4164</v>
      </c>
      <c r="J4983" s="8" t="s">
        <v>3864</v>
      </c>
      <c r="K4983" s="8" t="s">
        <v>20728</v>
      </c>
      <c r="M4983" s="8" t="s">
        <v>3733</v>
      </c>
      <c r="N4983" s="8" t="s">
        <v>3708</v>
      </c>
      <c r="O4983" s="8" t="s">
        <v>3709</v>
      </c>
      <c r="P4983" s="9">
        <v>562.22</v>
      </c>
      <c r="Q4983" s="8" t="s">
        <v>3710</v>
      </c>
      <c r="R4983" s="8" t="s">
        <v>16134</v>
      </c>
      <c r="S4983" s="9">
        <v>569.53</v>
      </c>
      <c r="T4983" s="9">
        <v>390.93</v>
      </c>
      <c r="U4983" s="8" t="s">
        <v>3710</v>
      </c>
      <c r="V4983" s="8" t="s">
        <v>16135</v>
      </c>
      <c r="W4983" s="8" t="s">
        <v>3713</v>
      </c>
      <c r="X4983" s="8" t="s">
        <v>3737</v>
      </c>
      <c r="AY4983" s="8" t="s">
        <v>294</v>
      </c>
      <c r="BB4983" s="8" t="s">
        <v>3717</v>
      </c>
      <c r="BE4983" s="8" t="s">
        <v>3741</v>
      </c>
      <c r="BF4983" s="8" t="s">
        <v>3742</v>
      </c>
      <c r="BG4983" s="11">
        <v>37.5</v>
      </c>
      <c r="BH4983" s="11">
        <v>40</v>
      </c>
      <c r="BI4983" s="8" t="s">
        <v>4189</v>
      </c>
      <c r="BJ4983" s="11">
        <v>37.5</v>
      </c>
      <c r="BQ4983" s="11">
        <v>10.4247</v>
      </c>
      <c r="BR4983" s="8" t="s">
        <v>16135</v>
      </c>
      <c r="BW4983" s="10">
        <v>44378</v>
      </c>
      <c r="BX4983" s="10">
        <v>44287</v>
      </c>
      <c r="BY4983" s="9">
        <v>58.39</v>
      </c>
      <c r="BZ4983" s="8" t="s">
        <v>3721</v>
      </c>
      <c r="CF4983" s="8" t="s">
        <v>3708</v>
      </c>
      <c r="CH4983" s="9">
        <v>800.43</v>
      </c>
      <c r="CM4983" s="12">
        <v>10</v>
      </c>
      <c r="CR4983" s="8" t="s">
        <v>20727</v>
      </c>
      <c r="CV4983" s="13">
        <v>1</v>
      </c>
    </row>
    <row r="4984" spans="1:100" x14ac:dyDescent="0.2">
      <c r="A4984" s="8" t="s">
        <v>20729</v>
      </c>
      <c r="B4984" s="8" t="s">
        <v>20730</v>
      </c>
      <c r="D4984" s="8" t="s">
        <v>4229</v>
      </c>
      <c r="E4984" s="8" t="s">
        <v>5064</v>
      </c>
      <c r="F4984" s="8" t="s">
        <v>3701</v>
      </c>
      <c r="G4984" s="8" t="s">
        <v>15064</v>
      </c>
      <c r="H4984" s="8" t="s">
        <v>5066</v>
      </c>
      <c r="N4984" s="8" t="s">
        <v>3738</v>
      </c>
      <c r="O4984" s="8" t="s">
        <v>3709</v>
      </c>
      <c r="P4984" s="9">
        <v>1109.76</v>
      </c>
      <c r="Q4984" s="8" t="s">
        <v>3710</v>
      </c>
      <c r="R4984" s="8" t="s">
        <v>20731</v>
      </c>
      <c r="S4984" s="9">
        <v>1296.49</v>
      </c>
      <c r="T4984" s="9">
        <v>938.02</v>
      </c>
      <c r="U4984" s="8" t="s">
        <v>3710</v>
      </c>
      <c r="V4984" s="8" t="s">
        <v>20732</v>
      </c>
      <c r="W4984" s="8" t="s">
        <v>3710</v>
      </c>
      <c r="X4984" s="8" t="s">
        <v>4234</v>
      </c>
      <c r="Y4984" s="8" t="s">
        <v>3738</v>
      </c>
      <c r="AV4984" s="8" t="s">
        <v>20733</v>
      </c>
      <c r="AW4984" s="8">
        <v>107</v>
      </c>
      <c r="AX4984" s="8">
        <v>11</v>
      </c>
      <c r="AY4984" s="8" t="s">
        <v>3347</v>
      </c>
      <c r="BH4984" s="11">
        <v>14</v>
      </c>
      <c r="BI4984" s="8" t="s">
        <v>3719</v>
      </c>
      <c r="BJ4984" s="11">
        <v>3.7429000000000001</v>
      </c>
      <c r="BQ4984" s="11">
        <v>250.6156</v>
      </c>
      <c r="BR4984" s="8" t="s">
        <v>20732</v>
      </c>
      <c r="BW4984" s="10">
        <v>44013</v>
      </c>
      <c r="BX4984" s="10">
        <v>42370</v>
      </c>
      <c r="BY4984" s="9">
        <v>0</v>
      </c>
      <c r="BZ4984" s="8" t="s">
        <v>3777</v>
      </c>
      <c r="CH4984" s="9">
        <v>1519.56</v>
      </c>
      <c r="CM4984" s="12">
        <v>10</v>
      </c>
      <c r="CR4984" s="8" t="s">
        <v>20730</v>
      </c>
      <c r="CV4984" s="13">
        <v>1</v>
      </c>
    </row>
    <row r="4985" spans="1:100" x14ac:dyDescent="0.2">
      <c r="A4985" s="8" t="s">
        <v>20734</v>
      </c>
      <c r="B4985" s="8" t="s">
        <v>20735</v>
      </c>
      <c r="D4985" s="8" t="s">
        <v>5063</v>
      </c>
      <c r="E4985" s="8" t="s">
        <v>5064</v>
      </c>
      <c r="F4985" s="8" t="s">
        <v>3701</v>
      </c>
      <c r="G4985" s="8" t="s">
        <v>5065</v>
      </c>
      <c r="H4985" s="8" t="s">
        <v>5066</v>
      </c>
      <c r="N4985" s="8" t="s">
        <v>3738</v>
      </c>
      <c r="O4985" s="8" t="s">
        <v>3709</v>
      </c>
      <c r="P4985" s="9">
        <v>1109.76</v>
      </c>
      <c r="Q4985" s="8" t="s">
        <v>3710</v>
      </c>
      <c r="R4985" s="8" t="s">
        <v>20731</v>
      </c>
      <c r="S4985" s="9">
        <v>1296.49</v>
      </c>
      <c r="T4985" s="9">
        <v>938.02</v>
      </c>
      <c r="U4985" s="8" t="s">
        <v>3710</v>
      </c>
      <c r="V4985" s="8" t="s">
        <v>20736</v>
      </c>
      <c r="W4985" s="8" t="s">
        <v>3710</v>
      </c>
      <c r="X4985" s="8" t="s">
        <v>4234</v>
      </c>
      <c r="Y4985" s="8" t="s">
        <v>3738</v>
      </c>
      <c r="AV4985" s="8" t="s">
        <v>20733</v>
      </c>
      <c r="AW4985" s="8">
        <v>107</v>
      </c>
      <c r="AX4985" s="8">
        <v>11</v>
      </c>
      <c r="AY4985" s="8" t="s">
        <v>3347</v>
      </c>
      <c r="BH4985" s="11">
        <v>14</v>
      </c>
      <c r="BI4985" s="8" t="s">
        <v>3719</v>
      </c>
      <c r="BJ4985" s="11">
        <v>3.7429000000000001</v>
      </c>
      <c r="BQ4985" s="11">
        <v>250.6156</v>
      </c>
      <c r="BR4985" s="8" t="s">
        <v>20736</v>
      </c>
      <c r="BW4985" s="10">
        <v>44013</v>
      </c>
      <c r="BX4985" s="10">
        <v>43739</v>
      </c>
      <c r="BY4985" s="9">
        <v>0</v>
      </c>
      <c r="BZ4985" s="8" t="s">
        <v>3777</v>
      </c>
      <c r="CH4985" s="9">
        <v>1519.56</v>
      </c>
      <c r="CM4985" s="12">
        <v>10</v>
      </c>
      <c r="CR4985" s="8" t="s">
        <v>20735</v>
      </c>
      <c r="CV4985" s="13">
        <v>1</v>
      </c>
    </row>
    <row r="4986" spans="1:100" x14ac:dyDescent="0.2">
      <c r="A4986" s="8" t="s">
        <v>20737</v>
      </c>
      <c r="B4986" s="8" t="s">
        <v>20738</v>
      </c>
      <c r="C4986" s="8" t="s">
        <v>10735</v>
      </c>
      <c r="D4986" s="8" t="s">
        <v>7215</v>
      </c>
      <c r="E4986" s="8" t="s">
        <v>4313</v>
      </c>
      <c r="F4986" s="8" t="s">
        <v>3701</v>
      </c>
      <c r="G4986" s="8" t="s">
        <v>20739</v>
      </c>
      <c r="H4986" s="8" t="s">
        <v>4323</v>
      </c>
      <c r="I4986" s="8" t="s">
        <v>4370</v>
      </c>
      <c r="J4986" s="8" t="s">
        <v>3731</v>
      </c>
      <c r="K4986" s="8" t="s">
        <v>20740</v>
      </c>
      <c r="M4986" s="8" t="s">
        <v>3733</v>
      </c>
      <c r="N4986" s="8" t="s">
        <v>3708</v>
      </c>
      <c r="O4986" s="8" t="s">
        <v>3804</v>
      </c>
      <c r="P4986" s="9">
        <v>1329.57</v>
      </c>
      <c r="Q4986" s="8" t="s">
        <v>3805</v>
      </c>
      <c r="S4986" s="9">
        <v>1640.46</v>
      </c>
      <c r="T4986" s="9">
        <v>1307.43</v>
      </c>
      <c r="U4986" s="8" t="s">
        <v>3710</v>
      </c>
      <c r="V4986" s="8" t="s">
        <v>20741</v>
      </c>
      <c r="W4986" s="8" t="s">
        <v>3736</v>
      </c>
      <c r="X4986" s="8" t="s">
        <v>9493</v>
      </c>
      <c r="Y4986" s="8" t="s">
        <v>3738</v>
      </c>
      <c r="AY4986" s="8" t="s">
        <v>4374</v>
      </c>
      <c r="BB4986" s="8" t="s">
        <v>3717</v>
      </c>
      <c r="BC4986" s="10">
        <v>42309</v>
      </c>
      <c r="BE4986" s="8" t="s">
        <v>4051</v>
      </c>
      <c r="BF4986" s="8" t="s">
        <v>3720</v>
      </c>
      <c r="BG4986" s="11">
        <v>2</v>
      </c>
      <c r="BH4986" s="11">
        <v>5</v>
      </c>
      <c r="BI4986" s="8" t="s">
        <v>3720</v>
      </c>
      <c r="BJ4986" s="11">
        <v>2</v>
      </c>
      <c r="BQ4986" s="11">
        <v>653.71450000000004</v>
      </c>
      <c r="BR4986" s="8" t="s">
        <v>20741</v>
      </c>
      <c r="BW4986" s="10">
        <v>43891</v>
      </c>
      <c r="BX4986" s="10">
        <v>43252</v>
      </c>
      <c r="BY4986" s="9">
        <v>0</v>
      </c>
      <c r="BZ4986" s="8" t="s">
        <v>3742</v>
      </c>
      <c r="CF4986" s="8" t="s">
        <v>3708</v>
      </c>
      <c r="CH4986" s="9">
        <v>1802.46</v>
      </c>
      <c r="CM4986" s="12">
        <v>10</v>
      </c>
      <c r="CR4986" s="8" t="s">
        <v>20738</v>
      </c>
      <c r="CV4986" s="13">
        <v>1</v>
      </c>
    </row>
    <row r="4987" spans="1:100" x14ac:dyDescent="0.2">
      <c r="A4987" s="8" t="s">
        <v>20742</v>
      </c>
      <c r="B4987" s="8" t="s">
        <v>20738</v>
      </c>
      <c r="C4987" s="8" t="s">
        <v>4249</v>
      </c>
      <c r="D4987" s="8" t="s">
        <v>7215</v>
      </c>
      <c r="E4987" s="8" t="s">
        <v>4313</v>
      </c>
      <c r="F4987" s="8" t="s">
        <v>3701</v>
      </c>
      <c r="G4987" s="8" t="s">
        <v>20743</v>
      </c>
      <c r="H4987" s="8" t="s">
        <v>4323</v>
      </c>
      <c r="I4987" s="8" t="s">
        <v>4370</v>
      </c>
      <c r="J4987" s="8" t="s">
        <v>3731</v>
      </c>
      <c r="K4987" s="8" t="s">
        <v>20744</v>
      </c>
      <c r="M4987" s="8" t="s">
        <v>3733</v>
      </c>
      <c r="N4987" s="8" t="s">
        <v>3708</v>
      </c>
      <c r="O4987" s="8" t="s">
        <v>3804</v>
      </c>
      <c r="P4987" s="9">
        <v>6850</v>
      </c>
      <c r="Q4987" s="8" t="s">
        <v>3805</v>
      </c>
      <c r="S4987" s="9">
        <v>8202.2999999999993</v>
      </c>
      <c r="T4987" s="9">
        <v>6537.15</v>
      </c>
      <c r="U4987" s="8" t="s">
        <v>3710</v>
      </c>
      <c r="V4987" s="8" t="s">
        <v>20741</v>
      </c>
      <c r="W4987" s="8" t="s">
        <v>3736</v>
      </c>
      <c r="X4987" s="8" t="s">
        <v>9493</v>
      </c>
      <c r="Y4987" s="8" t="s">
        <v>3738</v>
      </c>
      <c r="AY4987" s="8" t="s">
        <v>4374</v>
      </c>
      <c r="BB4987" s="8" t="s">
        <v>3717</v>
      </c>
      <c r="BC4987" s="10">
        <v>42309</v>
      </c>
      <c r="BE4987" s="8" t="s">
        <v>4051</v>
      </c>
      <c r="BF4987" s="8" t="s">
        <v>3720</v>
      </c>
      <c r="BG4987" s="11">
        <v>10</v>
      </c>
      <c r="BH4987" s="11">
        <v>5</v>
      </c>
      <c r="BI4987" s="8" t="s">
        <v>3720</v>
      </c>
      <c r="BJ4987" s="11">
        <v>10</v>
      </c>
      <c r="BQ4987" s="11">
        <v>653.71450000000004</v>
      </c>
      <c r="BR4987" s="8" t="s">
        <v>20741</v>
      </c>
      <c r="BW4987" s="10">
        <v>43891</v>
      </c>
      <c r="BX4987" s="10">
        <v>43252</v>
      </c>
      <c r="BY4987" s="9">
        <v>0</v>
      </c>
      <c r="BZ4987" s="8" t="s">
        <v>3742</v>
      </c>
      <c r="CF4987" s="8" t="s">
        <v>3708</v>
      </c>
      <c r="CH4987" s="9">
        <v>8560.2000000000007</v>
      </c>
      <c r="CM4987" s="12">
        <v>10</v>
      </c>
      <c r="CR4987" s="8" t="s">
        <v>20738</v>
      </c>
      <c r="CV4987" s="13">
        <v>1</v>
      </c>
    </row>
    <row r="4988" spans="1:100" x14ac:dyDescent="0.2">
      <c r="A4988" s="8" t="s">
        <v>20745</v>
      </c>
      <c r="B4988" s="8" t="s">
        <v>20746</v>
      </c>
      <c r="D4988" s="8" t="s">
        <v>5063</v>
      </c>
      <c r="E4988" s="8" t="s">
        <v>5064</v>
      </c>
      <c r="F4988" s="8" t="s">
        <v>3701</v>
      </c>
      <c r="G4988" s="8" t="s">
        <v>5065</v>
      </c>
      <c r="H4988" s="8" t="s">
        <v>5066</v>
      </c>
      <c r="N4988" s="8" t="s">
        <v>3738</v>
      </c>
      <c r="O4988" s="8" t="s">
        <v>3709</v>
      </c>
      <c r="P4988" s="9">
        <v>347.79</v>
      </c>
      <c r="Q4988" s="8" t="s">
        <v>3710</v>
      </c>
      <c r="R4988" s="8" t="s">
        <v>20747</v>
      </c>
      <c r="S4988" s="9">
        <v>256.26</v>
      </c>
      <c r="T4988" s="9">
        <v>163.1</v>
      </c>
      <c r="U4988" s="8" t="s">
        <v>3710</v>
      </c>
      <c r="V4988" s="8" t="s">
        <v>20747</v>
      </c>
      <c r="W4988" s="8" t="s">
        <v>3736</v>
      </c>
      <c r="X4988" s="8" t="s">
        <v>20748</v>
      </c>
      <c r="Y4988" s="8" t="s">
        <v>3738</v>
      </c>
      <c r="AD4988" s="9">
        <v>338.89</v>
      </c>
      <c r="AE4988" s="9">
        <v>217.12</v>
      </c>
      <c r="AF4988" s="8" t="s">
        <v>4073</v>
      </c>
      <c r="AG4988" s="8" t="s">
        <v>20747</v>
      </c>
      <c r="AH4988" s="8" t="s">
        <v>3736</v>
      </c>
      <c r="AI4988" s="8" t="s">
        <v>20748</v>
      </c>
      <c r="AJ4988" s="8" t="s">
        <v>3738</v>
      </c>
      <c r="AY4988" s="8" t="s">
        <v>3347</v>
      </c>
      <c r="BH4988" s="11">
        <v>600</v>
      </c>
      <c r="BI4988" s="8" t="s">
        <v>5354</v>
      </c>
      <c r="BJ4988" s="11">
        <v>3.2867000000000002</v>
      </c>
      <c r="BK4988" s="11">
        <v>2250</v>
      </c>
      <c r="BL4988" s="8" t="s">
        <v>5354</v>
      </c>
      <c r="BM4988" s="11">
        <v>0.87639999999999996</v>
      </c>
      <c r="BQ4988" s="11">
        <v>66.051000000000002</v>
      </c>
      <c r="BR4988" s="8" t="s">
        <v>20747</v>
      </c>
      <c r="BS4988" s="11">
        <v>247.69120000000001</v>
      </c>
      <c r="BT4988" s="8" t="s">
        <v>20747</v>
      </c>
      <c r="BW4988" s="10">
        <v>43983</v>
      </c>
      <c r="BX4988" s="10">
        <v>43983</v>
      </c>
      <c r="BY4988" s="9">
        <v>277.64</v>
      </c>
      <c r="BZ4988" s="8" t="s">
        <v>3721</v>
      </c>
      <c r="CA4988" s="8" t="s">
        <v>3717</v>
      </c>
      <c r="CB4988" s="9">
        <v>148.19999999999999</v>
      </c>
      <c r="CC4988" s="8" t="s">
        <v>3721</v>
      </c>
      <c r="CH4988" s="9">
        <v>533.9</v>
      </c>
      <c r="CM4988" s="12">
        <v>15</v>
      </c>
      <c r="CR4988" s="8" t="s">
        <v>20746</v>
      </c>
      <c r="CV4988" s="13">
        <v>2</v>
      </c>
    </row>
    <row r="4989" spans="1:100" x14ac:dyDescent="0.2">
      <c r="A4989" s="8" t="s">
        <v>20749</v>
      </c>
      <c r="B4989" s="8" t="s">
        <v>20750</v>
      </c>
      <c r="D4989" s="8" t="s">
        <v>4509</v>
      </c>
      <c r="E4989" s="8" t="s">
        <v>5064</v>
      </c>
      <c r="F4989" s="8" t="s">
        <v>3701</v>
      </c>
      <c r="G4989" s="8" t="s">
        <v>20751</v>
      </c>
      <c r="H4989" s="8" t="s">
        <v>5066</v>
      </c>
      <c r="N4989" s="8" t="s">
        <v>3738</v>
      </c>
      <c r="O4989" s="8" t="s">
        <v>3709</v>
      </c>
      <c r="P4989" s="9">
        <v>319.82</v>
      </c>
      <c r="Q4989" s="8" t="s">
        <v>3710</v>
      </c>
      <c r="R4989" s="8" t="s">
        <v>20752</v>
      </c>
      <c r="S4989" s="9">
        <v>259.89</v>
      </c>
      <c r="T4989" s="9">
        <v>165.41</v>
      </c>
      <c r="U4989" s="8" t="s">
        <v>3710</v>
      </c>
      <c r="V4989" s="8" t="s">
        <v>20753</v>
      </c>
      <c r="W4989" s="8" t="s">
        <v>3736</v>
      </c>
      <c r="X4989" s="8" t="s">
        <v>20748</v>
      </c>
      <c r="Y4989" s="8" t="s">
        <v>3738</v>
      </c>
      <c r="AD4989" s="9">
        <v>343.7</v>
      </c>
      <c r="AE4989" s="9">
        <v>220.2</v>
      </c>
      <c r="AF4989" s="8" t="s">
        <v>4073</v>
      </c>
      <c r="AG4989" s="8" t="s">
        <v>20753</v>
      </c>
      <c r="AH4989" s="8" t="s">
        <v>3736</v>
      </c>
      <c r="AI4989" s="8" t="s">
        <v>20748</v>
      </c>
      <c r="AJ4989" s="8" t="s">
        <v>3738</v>
      </c>
      <c r="AY4989" s="8" t="s">
        <v>3347</v>
      </c>
      <c r="BH4989" s="11">
        <v>600</v>
      </c>
      <c r="BI4989" s="8" t="s">
        <v>5354</v>
      </c>
      <c r="BJ4989" s="11">
        <v>3.3332999999999999</v>
      </c>
      <c r="BK4989" s="11">
        <v>2250</v>
      </c>
      <c r="BL4989" s="8" t="s">
        <v>5354</v>
      </c>
      <c r="BM4989" s="11">
        <v>0.88890000000000002</v>
      </c>
      <c r="BQ4989" s="11">
        <v>66.051000000000002</v>
      </c>
      <c r="BR4989" s="8" t="s">
        <v>20753</v>
      </c>
      <c r="BS4989" s="11">
        <v>247.69120000000001</v>
      </c>
      <c r="BT4989" s="8" t="s">
        <v>20753</v>
      </c>
      <c r="BW4989" s="10">
        <v>44013</v>
      </c>
      <c r="BX4989" s="10">
        <v>43922</v>
      </c>
      <c r="BY4989" s="9">
        <v>281.60000000000002</v>
      </c>
      <c r="BZ4989" s="8" t="s">
        <v>3750</v>
      </c>
      <c r="CB4989" s="9">
        <v>150.31</v>
      </c>
      <c r="CC4989" s="8" t="s">
        <v>3750</v>
      </c>
      <c r="CH4989" s="9">
        <v>494.01</v>
      </c>
      <c r="CM4989" s="12">
        <v>15</v>
      </c>
      <c r="CR4989" s="8" t="s">
        <v>20750</v>
      </c>
      <c r="CV4989" s="13">
        <v>2</v>
      </c>
    </row>
    <row r="4990" spans="1:100" x14ac:dyDescent="0.2">
      <c r="A4990" s="8" t="s">
        <v>20754</v>
      </c>
      <c r="B4990" s="8" t="s">
        <v>20755</v>
      </c>
      <c r="C4990" s="8" t="s">
        <v>14174</v>
      </c>
      <c r="D4990" s="8" t="s">
        <v>7271</v>
      </c>
      <c r="E4990" s="8" t="s">
        <v>20756</v>
      </c>
      <c r="F4990" s="8" t="s">
        <v>5176</v>
      </c>
      <c r="G4990" s="8" t="s">
        <v>20757</v>
      </c>
      <c r="H4990" s="8" t="s">
        <v>6835</v>
      </c>
      <c r="I4990" s="8" t="s">
        <v>5023</v>
      </c>
      <c r="J4990" s="8" t="s">
        <v>3771</v>
      </c>
      <c r="K4990" s="8" t="s">
        <v>20758</v>
      </c>
      <c r="M4990" s="8" t="s">
        <v>3866</v>
      </c>
      <c r="N4990" s="8" t="s">
        <v>3708</v>
      </c>
      <c r="O4990" s="8" t="s">
        <v>3709</v>
      </c>
      <c r="P4990" s="9">
        <v>104.11</v>
      </c>
      <c r="Q4990" s="8" t="s">
        <v>3710</v>
      </c>
      <c r="R4990" s="8" t="s">
        <v>7275</v>
      </c>
      <c r="S4990" s="9">
        <v>141.25</v>
      </c>
      <c r="T4990" s="9">
        <v>93.73</v>
      </c>
      <c r="U4990" s="8" t="s">
        <v>3710</v>
      </c>
      <c r="V4990" s="8" t="s">
        <v>7276</v>
      </c>
      <c r="AV4990" s="8" t="s">
        <v>7277</v>
      </c>
      <c r="AW4990" s="8">
        <v>90</v>
      </c>
      <c r="AX4990" s="8">
        <v>1</v>
      </c>
      <c r="AY4990" s="8" t="s">
        <v>20759</v>
      </c>
      <c r="AZ4990" s="10">
        <v>41325</v>
      </c>
      <c r="BB4990" s="8" t="s">
        <v>3717</v>
      </c>
      <c r="BC4990" s="10">
        <v>44708</v>
      </c>
      <c r="BD4990" s="10">
        <v>44719</v>
      </c>
      <c r="BE4990" s="8" t="s">
        <v>4086</v>
      </c>
      <c r="BF4990" s="8" t="s">
        <v>3720</v>
      </c>
      <c r="BG4990" s="11">
        <v>35</v>
      </c>
      <c r="BH4990" s="11">
        <v>0.1</v>
      </c>
      <c r="BI4990" s="8" t="s">
        <v>3720</v>
      </c>
      <c r="BJ4990" s="11">
        <v>70</v>
      </c>
      <c r="BQ4990" s="11">
        <v>1.339</v>
      </c>
      <c r="BR4990" s="8" t="s">
        <v>7276</v>
      </c>
      <c r="BW4990" s="10">
        <v>44287</v>
      </c>
      <c r="BX4990" s="10">
        <v>42644</v>
      </c>
      <c r="BY4990" s="9">
        <v>0</v>
      </c>
      <c r="BZ4990" s="8" t="s">
        <v>3742</v>
      </c>
      <c r="CF4990" s="8" t="s">
        <v>3708</v>
      </c>
      <c r="CH4990" s="9">
        <v>156.88999999999999</v>
      </c>
      <c r="CM4990" s="12">
        <v>10</v>
      </c>
      <c r="CR4990" s="8" t="s">
        <v>20755</v>
      </c>
      <c r="CV4990" s="13">
        <v>1</v>
      </c>
    </row>
    <row r="4991" spans="1:100" x14ac:dyDescent="0.2">
      <c r="A4991" s="8" t="s">
        <v>20760</v>
      </c>
      <c r="B4991" s="8" t="s">
        <v>20761</v>
      </c>
      <c r="C4991" s="8" t="s">
        <v>20762</v>
      </c>
      <c r="D4991" s="8" t="s">
        <v>7271</v>
      </c>
      <c r="E4991" s="8" t="s">
        <v>20756</v>
      </c>
      <c r="F4991" s="8" t="s">
        <v>5176</v>
      </c>
      <c r="G4991" s="8" t="s">
        <v>20763</v>
      </c>
      <c r="H4991" s="8" t="s">
        <v>4068</v>
      </c>
      <c r="I4991" s="8" t="s">
        <v>4763</v>
      </c>
      <c r="J4991" s="8" t="s">
        <v>3769</v>
      </c>
      <c r="K4991" s="8" t="s">
        <v>20764</v>
      </c>
      <c r="M4991" s="8" t="s">
        <v>3866</v>
      </c>
      <c r="N4991" s="8" t="s">
        <v>3708</v>
      </c>
      <c r="O4991" s="8" t="s">
        <v>3709</v>
      </c>
      <c r="P4991" s="9">
        <v>51.99</v>
      </c>
      <c r="Q4991" s="8" t="s">
        <v>3710</v>
      </c>
      <c r="R4991" s="8" t="s">
        <v>7275</v>
      </c>
      <c r="S4991" s="9">
        <v>141.25</v>
      </c>
      <c r="T4991" s="9">
        <v>93.73</v>
      </c>
      <c r="U4991" s="8" t="s">
        <v>3710</v>
      </c>
      <c r="V4991" s="8" t="s">
        <v>7276</v>
      </c>
      <c r="Z4991" s="8" t="s">
        <v>3739</v>
      </c>
      <c r="AV4991" s="8" t="s">
        <v>7277</v>
      </c>
      <c r="AW4991" s="8">
        <v>90</v>
      </c>
      <c r="AX4991" s="8">
        <v>1</v>
      </c>
      <c r="AY4991" s="8" t="s">
        <v>20759</v>
      </c>
      <c r="AZ4991" s="10">
        <v>41255</v>
      </c>
      <c r="BB4991" s="8" t="s">
        <v>3717</v>
      </c>
      <c r="BC4991" s="10">
        <v>44770</v>
      </c>
      <c r="BE4991" s="8" t="s">
        <v>4086</v>
      </c>
      <c r="BF4991" s="8" t="s">
        <v>3720</v>
      </c>
      <c r="BG4991" s="11">
        <v>35</v>
      </c>
      <c r="BH4991" s="11">
        <v>0.1</v>
      </c>
      <c r="BI4991" s="8" t="s">
        <v>3720</v>
      </c>
      <c r="BJ4991" s="11">
        <v>70</v>
      </c>
      <c r="BQ4991" s="11">
        <v>1.339</v>
      </c>
      <c r="BR4991" s="8" t="s">
        <v>7276</v>
      </c>
      <c r="BW4991" s="10">
        <v>44470</v>
      </c>
      <c r="BX4991" s="10">
        <v>42644</v>
      </c>
      <c r="BY4991" s="9">
        <v>0</v>
      </c>
      <c r="BZ4991" s="8" t="s">
        <v>3742</v>
      </c>
      <c r="CA4991" s="8" t="s">
        <v>3717</v>
      </c>
      <c r="CF4991" s="8" t="s">
        <v>3708</v>
      </c>
      <c r="CH4991" s="9">
        <v>78.349999999999994</v>
      </c>
      <c r="CM4991" s="12">
        <v>10</v>
      </c>
      <c r="CR4991" s="8" t="s">
        <v>20761</v>
      </c>
      <c r="CV4991" s="13">
        <v>1</v>
      </c>
    </row>
    <row r="4992" spans="1:100" x14ac:dyDescent="0.2">
      <c r="A4992" s="8" t="s">
        <v>20765</v>
      </c>
      <c r="B4992" s="8" t="s">
        <v>20761</v>
      </c>
      <c r="C4992" s="8" t="s">
        <v>20762</v>
      </c>
      <c r="D4992" s="8" t="s">
        <v>7271</v>
      </c>
      <c r="E4992" s="8" t="s">
        <v>20756</v>
      </c>
      <c r="F4992" s="8" t="s">
        <v>5176</v>
      </c>
      <c r="G4992" s="8" t="s">
        <v>20763</v>
      </c>
      <c r="H4992" s="8" t="s">
        <v>4068</v>
      </c>
      <c r="I4992" s="8" t="s">
        <v>20766</v>
      </c>
      <c r="J4992" s="8" t="s">
        <v>3708</v>
      </c>
      <c r="K4992" s="8" t="s">
        <v>20764</v>
      </c>
      <c r="L4992" s="8" t="s">
        <v>20767</v>
      </c>
      <c r="M4992" s="8" t="s">
        <v>4062</v>
      </c>
      <c r="N4992" s="8" t="s">
        <v>3708</v>
      </c>
      <c r="O4992" s="8" t="s">
        <v>3709</v>
      </c>
      <c r="P4992" s="9">
        <v>51.99</v>
      </c>
      <c r="Q4992" s="8" t="s">
        <v>3710</v>
      </c>
      <c r="R4992" s="8" t="s">
        <v>7275</v>
      </c>
      <c r="S4992" s="9">
        <v>141.25</v>
      </c>
      <c r="T4992" s="9">
        <v>93.73</v>
      </c>
      <c r="U4992" s="8" t="s">
        <v>3710</v>
      </c>
      <c r="V4992" s="8" t="s">
        <v>7276</v>
      </c>
      <c r="Z4992" s="8" t="s">
        <v>3739</v>
      </c>
      <c r="AV4992" s="8" t="s">
        <v>7277</v>
      </c>
      <c r="AW4992" s="8">
        <v>90</v>
      </c>
      <c r="AX4992" s="8">
        <v>1</v>
      </c>
      <c r="AY4992" s="8" t="s">
        <v>20759</v>
      </c>
      <c r="AZ4992" s="10">
        <v>41255</v>
      </c>
      <c r="BA4992" s="10">
        <v>46176</v>
      </c>
      <c r="BE4992" s="8" t="s">
        <v>4086</v>
      </c>
      <c r="BF4992" s="8" t="s">
        <v>3720</v>
      </c>
      <c r="BG4992" s="11">
        <v>35</v>
      </c>
      <c r="BH4992" s="11">
        <v>0.1</v>
      </c>
      <c r="BI4992" s="8" t="s">
        <v>3720</v>
      </c>
      <c r="BJ4992" s="11">
        <v>70</v>
      </c>
      <c r="BQ4992" s="11">
        <v>1.339</v>
      </c>
      <c r="BR4992" s="8" t="s">
        <v>7276</v>
      </c>
      <c r="BW4992" s="10">
        <v>44470</v>
      </c>
      <c r="BX4992" s="10">
        <v>42644</v>
      </c>
      <c r="BY4992" s="9">
        <v>0</v>
      </c>
      <c r="BZ4992" s="8" t="s">
        <v>3750</v>
      </c>
      <c r="CF4992" s="8" t="s">
        <v>3708</v>
      </c>
      <c r="CH4992" s="9">
        <v>78.349999999999994</v>
      </c>
      <c r="CM4992" s="12">
        <v>10</v>
      </c>
      <c r="CR4992" s="8" t="s">
        <v>20761</v>
      </c>
      <c r="CV4992" s="13">
        <v>1</v>
      </c>
    </row>
    <row r="4993" spans="1:100" x14ac:dyDescent="0.2">
      <c r="A4993" s="8" t="s">
        <v>20768</v>
      </c>
      <c r="B4993" s="8" t="s">
        <v>20769</v>
      </c>
      <c r="C4993" s="8" t="s">
        <v>3962</v>
      </c>
      <c r="D4993" s="8" t="s">
        <v>3798</v>
      </c>
      <c r="E4993" s="8" t="s">
        <v>3860</v>
      </c>
      <c r="F4993" s="8" t="s">
        <v>3701</v>
      </c>
      <c r="G4993" s="8" t="s">
        <v>20770</v>
      </c>
      <c r="H4993" s="8" t="s">
        <v>3703</v>
      </c>
      <c r="I4993" s="8" t="s">
        <v>8099</v>
      </c>
      <c r="J4993" s="8" t="s">
        <v>3787</v>
      </c>
      <c r="K4993" s="8" t="s">
        <v>20771</v>
      </c>
      <c r="M4993" s="8" t="s">
        <v>3866</v>
      </c>
      <c r="N4993" s="8" t="s">
        <v>3771</v>
      </c>
      <c r="O4993" s="8" t="s">
        <v>3709</v>
      </c>
      <c r="P4993" s="9">
        <v>118.08</v>
      </c>
      <c r="Q4993" s="8" t="s">
        <v>3710</v>
      </c>
      <c r="R4993" s="8" t="s">
        <v>20772</v>
      </c>
      <c r="S4993" s="9">
        <v>87.41</v>
      </c>
      <c r="T4993" s="9">
        <v>58</v>
      </c>
      <c r="U4993" s="8" t="s">
        <v>3710</v>
      </c>
      <c r="V4993" s="8" t="s">
        <v>20773</v>
      </c>
      <c r="AY4993" s="8" t="s">
        <v>1203</v>
      </c>
      <c r="AZ4993" s="10">
        <v>40296</v>
      </c>
      <c r="BA4993" s="10">
        <v>45107</v>
      </c>
      <c r="BC4993" s="10">
        <v>40695</v>
      </c>
      <c r="BE4993" s="8" t="s">
        <v>3721</v>
      </c>
      <c r="BF4993" s="8" t="s">
        <v>3960</v>
      </c>
      <c r="BG4993" s="11">
        <v>30</v>
      </c>
      <c r="BJ4993" s="11">
        <v>30</v>
      </c>
      <c r="BW4993" s="10">
        <v>44256</v>
      </c>
      <c r="BX4993" s="10">
        <v>42401</v>
      </c>
      <c r="BY4993" s="9">
        <v>84.77</v>
      </c>
      <c r="BZ4993" s="8" t="s">
        <v>3721</v>
      </c>
      <c r="CF4993" s="8" t="s">
        <v>3708</v>
      </c>
      <c r="CH4993" s="9">
        <v>177.95</v>
      </c>
      <c r="CM4993" s="12">
        <v>10</v>
      </c>
      <c r="CR4993" s="8" t="s">
        <v>20769</v>
      </c>
      <c r="CV4993" s="13">
        <v>1</v>
      </c>
    </row>
    <row r="4994" spans="1:100" x14ac:dyDescent="0.2">
      <c r="A4994" s="8" t="s">
        <v>1202</v>
      </c>
      <c r="B4994" s="8" t="s">
        <v>20769</v>
      </c>
      <c r="C4994" s="8" t="s">
        <v>3962</v>
      </c>
      <c r="D4994" s="8" t="s">
        <v>3798</v>
      </c>
      <c r="E4994" s="8" t="s">
        <v>3860</v>
      </c>
      <c r="F4994" s="8" t="s">
        <v>3701</v>
      </c>
      <c r="G4994" s="8" t="s">
        <v>20770</v>
      </c>
      <c r="H4994" s="8" t="s">
        <v>3703</v>
      </c>
      <c r="I4994" s="8" t="s">
        <v>8099</v>
      </c>
      <c r="J4994" s="8" t="s">
        <v>3787</v>
      </c>
      <c r="K4994" s="8" t="s">
        <v>20771</v>
      </c>
      <c r="M4994" s="8" t="s">
        <v>3866</v>
      </c>
      <c r="N4994" s="8" t="s">
        <v>3708</v>
      </c>
      <c r="O4994" s="8" t="s">
        <v>3709</v>
      </c>
      <c r="P4994" s="9">
        <v>118.08</v>
      </c>
      <c r="Q4994" s="8" t="s">
        <v>3710</v>
      </c>
      <c r="R4994" s="8" t="s">
        <v>20772</v>
      </c>
      <c r="S4994" s="9">
        <v>87.41</v>
      </c>
      <c r="T4994" s="9">
        <v>58</v>
      </c>
      <c r="U4994" s="8" t="s">
        <v>3710</v>
      </c>
      <c r="V4994" s="8" t="s">
        <v>20773</v>
      </c>
      <c r="AY4994" s="8" t="s">
        <v>1203</v>
      </c>
      <c r="AZ4994" s="10">
        <v>40296</v>
      </c>
      <c r="BB4994" s="8" t="s">
        <v>3717</v>
      </c>
      <c r="BE4994" s="8" t="s">
        <v>3721</v>
      </c>
      <c r="BF4994" s="8" t="s">
        <v>3960</v>
      </c>
      <c r="BG4994" s="11">
        <v>30</v>
      </c>
      <c r="BJ4994" s="11">
        <v>30</v>
      </c>
      <c r="BW4994" s="10">
        <v>44256</v>
      </c>
      <c r="BX4994" s="10">
        <v>42401</v>
      </c>
      <c r="BY4994" s="9">
        <v>84.77</v>
      </c>
      <c r="BZ4994" s="8" t="s">
        <v>3721</v>
      </c>
      <c r="CF4994" s="8" t="s">
        <v>3708</v>
      </c>
      <c r="CH4994" s="9">
        <v>177.95</v>
      </c>
      <c r="CM4994" s="12">
        <v>10</v>
      </c>
      <c r="CR4994" s="8" t="s">
        <v>20769</v>
      </c>
      <c r="CV4994" s="13">
        <v>1</v>
      </c>
    </row>
    <row r="4995" spans="1:100" x14ac:dyDescent="0.2">
      <c r="A4995" s="8" t="s">
        <v>20774</v>
      </c>
      <c r="B4995" s="8" t="s">
        <v>20769</v>
      </c>
      <c r="C4995" s="8" t="s">
        <v>3962</v>
      </c>
      <c r="D4995" s="8" t="s">
        <v>3798</v>
      </c>
      <c r="E4995" s="8" t="s">
        <v>4713</v>
      </c>
      <c r="F4995" s="8" t="s">
        <v>3701</v>
      </c>
      <c r="G4995" s="8" t="s">
        <v>20775</v>
      </c>
      <c r="H4995" s="8" t="s">
        <v>3703</v>
      </c>
      <c r="I4995" s="8" t="s">
        <v>8099</v>
      </c>
      <c r="J4995" s="8" t="s">
        <v>3787</v>
      </c>
      <c r="K4995" s="8" t="s">
        <v>20771</v>
      </c>
      <c r="M4995" s="8" t="s">
        <v>3866</v>
      </c>
      <c r="N4995" s="8" t="s">
        <v>3771</v>
      </c>
      <c r="O4995" s="8" t="s">
        <v>3709</v>
      </c>
      <c r="P4995" s="9">
        <v>385.74</v>
      </c>
      <c r="Q4995" s="8" t="s">
        <v>3710</v>
      </c>
      <c r="R4995" s="8" t="s">
        <v>20772</v>
      </c>
      <c r="S4995" s="9">
        <v>285.52999999999997</v>
      </c>
      <c r="T4995" s="9">
        <v>189.47</v>
      </c>
      <c r="U4995" s="8" t="s">
        <v>3710</v>
      </c>
      <c r="V4995" s="8" t="s">
        <v>20773</v>
      </c>
      <c r="AY4995" s="8" t="s">
        <v>1203</v>
      </c>
      <c r="AZ4995" s="10">
        <v>40296</v>
      </c>
      <c r="BA4995" s="10">
        <v>45107</v>
      </c>
      <c r="BC4995" s="10">
        <v>40695</v>
      </c>
      <c r="BE4995" s="8" t="s">
        <v>3721</v>
      </c>
      <c r="BF4995" s="8" t="s">
        <v>3960</v>
      </c>
      <c r="BG4995" s="11">
        <v>98</v>
      </c>
      <c r="BJ4995" s="11">
        <v>98</v>
      </c>
      <c r="BW4995" s="10">
        <v>44256</v>
      </c>
      <c r="BX4995" s="10">
        <v>42401</v>
      </c>
      <c r="BY4995" s="9">
        <v>276.92</v>
      </c>
      <c r="BZ4995" s="8" t="s">
        <v>3721</v>
      </c>
      <c r="CA4995" s="8" t="s">
        <v>3717</v>
      </c>
      <c r="CF4995" s="8" t="s">
        <v>3708</v>
      </c>
      <c r="CH4995" s="9">
        <v>562.45000000000005</v>
      </c>
      <c r="CM4995" s="12">
        <v>10</v>
      </c>
      <c r="CR4995" s="8" t="s">
        <v>20769</v>
      </c>
      <c r="CV4995" s="13">
        <v>1</v>
      </c>
    </row>
    <row r="4996" spans="1:100" x14ac:dyDescent="0.2">
      <c r="A4996" s="8" t="s">
        <v>20776</v>
      </c>
      <c r="B4996" s="8" t="s">
        <v>20769</v>
      </c>
      <c r="C4996" s="8" t="s">
        <v>3962</v>
      </c>
      <c r="D4996" s="8" t="s">
        <v>3798</v>
      </c>
      <c r="E4996" s="8" t="s">
        <v>4713</v>
      </c>
      <c r="F4996" s="8" t="s">
        <v>3701</v>
      </c>
      <c r="G4996" s="8" t="s">
        <v>20775</v>
      </c>
      <c r="H4996" s="8" t="s">
        <v>3703</v>
      </c>
      <c r="I4996" s="8" t="s">
        <v>8099</v>
      </c>
      <c r="J4996" s="8" t="s">
        <v>3787</v>
      </c>
      <c r="K4996" s="8" t="s">
        <v>20771</v>
      </c>
      <c r="M4996" s="8" t="s">
        <v>3866</v>
      </c>
      <c r="N4996" s="8" t="s">
        <v>3708</v>
      </c>
      <c r="O4996" s="8" t="s">
        <v>3709</v>
      </c>
      <c r="P4996" s="9">
        <v>385.74</v>
      </c>
      <c r="Q4996" s="8" t="s">
        <v>3710</v>
      </c>
      <c r="R4996" s="8" t="s">
        <v>20772</v>
      </c>
      <c r="S4996" s="9">
        <v>285.52999999999997</v>
      </c>
      <c r="T4996" s="9">
        <v>189.47</v>
      </c>
      <c r="U4996" s="8" t="s">
        <v>3710</v>
      </c>
      <c r="V4996" s="8" t="s">
        <v>20773</v>
      </c>
      <c r="AY4996" s="8" t="s">
        <v>1203</v>
      </c>
      <c r="AZ4996" s="10">
        <v>40296</v>
      </c>
      <c r="BB4996" s="8" t="s">
        <v>3717</v>
      </c>
      <c r="BE4996" s="8" t="s">
        <v>3721</v>
      </c>
      <c r="BF4996" s="8" t="s">
        <v>3960</v>
      </c>
      <c r="BG4996" s="11">
        <v>98</v>
      </c>
      <c r="BJ4996" s="11">
        <v>98</v>
      </c>
      <c r="BW4996" s="10">
        <v>44256</v>
      </c>
      <c r="BX4996" s="10">
        <v>42401</v>
      </c>
      <c r="BY4996" s="9">
        <v>276.92</v>
      </c>
      <c r="BZ4996" s="8" t="s">
        <v>3721</v>
      </c>
      <c r="CA4996" s="8" t="s">
        <v>3717</v>
      </c>
      <c r="CF4996" s="8" t="s">
        <v>3708</v>
      </c>
      <c r="CH4996" s="9">
        <v>562.45000000000005</v>
      </c>
      <c r="CM4996" s="12">
        <v>10</v>
      </c>
      <c r="CR4996" s="8" t="s">
        <v>20769</v>
      </c>
      <c r="CV4996" s="13">
        <v>1</v>
      </c>
    </row>
    <row r="4997" spans="1:100" x14ac:dyDescent="0.2">
      <c r="A4997" s="8" t="s">
        <v>20777</v>
      </c>
      <c r="B4997" s="8" t="s">
        <v>20778</v>
      </c>
      <c r="C4997" s="8" t="s">
        <v>3797</v>
      </c>
      <c r="D4997" s="8" t="s">
        <v>3699</v>
      </c>
      <c r="E4997" s="8" t="s">
        <v>3954</v>
      </c>
      <c r="F4997" s="8" t="s">
        <v>3701</v>
      </c>
      <c r="G4997" s="8" t="s">
        <v>5497</v>
      </c>
      <c r="H4997" s="8" t="s">
        <v>3703</v>
      </c>
      <c r="I4997" s="8" t="s">
        <v>4080</v>
      </c>
      <c r="J4997" s="8" t="s">
        <v>3705</v>
      </c>
      <c r="K4997" s="8" t="s">
        <v>20779</v>
      </c>
      <c r="M4997" s="8" t="s">
        <v>3866</v>
      </c>
      <c r="N4997" s="8" t="s">
        <v>3708</v>
      </c>
      <c r="O4997" s="8" t="s">
        <v>3709</v>
      </c>
      <c r="P4997" s="9">
        <v>1402.32</v>
      </c>
      <c r="Q4997" s="8" t="s">
        <v>3710</v>
      </c>
      <c r="R4997" s="8" t="s">
        <v>20780</v>
      </c>
      <c r="S4997" s="9">
        <v>1502.66</v>
      </c>
      <c r="T4997" s="9">
        <v>1011</v>
      </c>
      <c r="U4997" s="8" t="s">
        <v>3710</v>
      </c>
      <c r="V4997" s="8" t="s">
        <v>20780</v>
      </c>
      <c r="W4997" s="8" t="s">
        <v>3713</v>
      </c>
      <c r="X4997" s="8" t="s">
        <v>9291</v>
      </c>
      <c r="Y4997" s="8" t="s">
        <v>3738</v>
      </c>
      <c r="AV4997" s="8" t="s">
        <v>9292</v>
      </c>
      <c r="AW4997" s="8">
        <v>93</v>
      </c>
      <c r="AX4997" s="8">
        <v>3</v>
      </c>
      <c r="AY4997" s="8" t="s">
        <v>3047</v>
      </c>
      <c r="AZ4997" s="10">
        <v>40541</v>
      </c>
      <c r="BB4997" s="8" t="s">
        <v>3717</v>
      </c>
      <c r="BE4997" s="8" t="s">
        <v>3700</v>
      </c>
      <c r="BF4997" s="8" t="s">
        <v>3720</v>
      </c>
      <c r="BG4997" s="11">
        <v>100</v>
      </c>
      <c r="BH4997" s="11">
        <v>10</v>
      </c>
      <c r="BI4997" s="8" t="s">
        <v>3720</v>
      </c>
      <c r="BJ4997" s="11">
        <v>100</v>
      </c>
      <c r="BQ4997" s="11">
        <v>10.11</v>
      </c>
      <c r="BR4997" s="8" t="s">
        <v>20780</v>
      </c>
      <c r="BW4997" s="10">
        <v>44743</v>
      </c>
      <c r="BX4997" s="10">
        <v>44743</v>
      </c>
      <c r="BY4997" s="9">
        <v>0</v>
      </c>
      <c r="BZ4997" s="8" t="s">
        <v>3742</v>
      </c>
      <c r="CF4997" s="8" t="s">
        <v>3708</v>
      </c>
      <c r="CH4997" s="9">
        <v>1896.09</v>
      </c>
      <c r="CM4997" s="12">
        <v>10</v>
      </c>
      <c r="CR4997" s="8" t="s">
        <v>20778</v>
      </c>
      <c r="CV4997" s="13">
        <v>1</v>
      </c>
    </row>
    <row r="4998" spans="1:100" x14ac:dyDescent="0.2">
      <c r="A4998" s="8" t="s">
        <v>20781</v>
      </c>
      <c r="B4998" s="8" t="s">
        <v>20778</v>
      </c>
      <c r="C4998" s="8" t="s">
        <v>3797</v>
      </c>
      <c r="D4998" s="8" t="s">
        <v>3699</v>
      </c>
      <c r="E4998" s="8" t="s">
        <v>4172</v>
      </c>
      <c r="F4998" s="8" t="s">
        <v>3701</v>
      </c>
      <c r="G4998" s="8" t="s">
        <v>5464</v>
      </c>
      <c r="H4998" s="8" t="s">
        <v>3703</v>
      </c>
      <c r="I4998" s="8" t="s">
        <v>4080</v>
      </c>
      <c r="J4998" s="8" t="s">
        <v>3705</v>
      </c>
      <c r="K4998" s="8" t="s">
        <v>20779</v>
      </c>
      <c r="M4998" s="8" t="s">
        <v>3866</v>
      </c>
      <c r="N4998" s="8" t="s">
        <v>3708</v>
      </c>
      <c r="O4998" s="8" t="s">
        <v>3709</v>
      </c>
      <c r="P4998" s="9">
        <v>109.09</v>
      </c>
      <c r="Q4998" s="8" t="s">
        <v>3710</v>
      </c>
      <c r="R4998" s="8" t="s">
        <v>9289</v>
      </c>
      <c r="S4998" s="9">
        <v>89.39</v>
      </c>
      <c r="T4998" s="9">
        <v>59.81</v>
      </c>
      <c r="U4998" s="8" t="s">
        <v>3710</v>
      </c>
      <c r="V4998" s="8" t="s">
        <v>9290</v>
      </c>
      <c r="W4998" s="8" t="s">
        <v>3713</v>
      </c>
      <c r="X4998" s="8" t="s">
        <v>9291</v>
      </c>
      <c r="Y4998" s="8" t="s">
        <v>3738</v>
      </c>
      <c r="AV4998" s="8" t="s">
        <v>9292</v>
      </c>
      <c r="AW4998" s="8">
        <v>93</v>
      </c>
      <c r="AX4998" s="8">
        <v>3</v>
      </c>
      <c r="AY4998" s="8" t="s">
        <v>3047</v>
      </c>
      <c r="AZ4998" s="10">
        <v>40541</v>
      </c>
      <c r="BB4998" s="8" t="s">
        <v>3717</v>
      </c>
      <c r="BC4998" s="10">
        <v>40828</v>
      </c>
      <c r="BE4998" s="8" t="s">
        <v>3700</v>
      </c>
      <c r="BF4998" s="8" t="s">
        <v>3720</v>
      </c>
      <c r="BG4998" s="11">
        <v>28</v>
      </c>
      <c r="BH4998" s="11">
        <v>10</v>
      </c>
      <c r="BI4998" s="8" t="s">
        <v>3720</v>
      </c>
      <c r="BJ4998" s="11">
        <v>28</v>
      </c>
      <c r="BQ4998" s="11">
        <v>2.1360999999999999</v>
      </c>
      <c r="BR4998" s="8" t="s">
        <v>9290</v>
      </c>
      <c r="BW4998" s="10">
        <v>44531</v>
      </c>
      <c r="BX4998" s="10">
        <v>44075</v>
      </c>
      <c r="BY4998" s="9">
        <v>0</v>
      </c>
      <c r="BZ4998" s="8" t="s">
        <v>3742</v>
      </c>
      <c r="CF4998" s="8" t="s">
        <v>3708</v>
      </c>
      <c r="CH4998" s="9">
        <v>164.4</v>
      </c>
      <c r="CM4998" s="12">
        <v>10</v>
      </c>
      <c r="CR4998" s="8" t="s">
        <v>20778</v>
      </c>
      <c r="CV4998" s="13">
        <v>1</v>
      </c>
    </row>
    <row r="4999" spans="1:100" x14ac:dyDescent="0.2">
      <c r="A4999" s="8" t="s">
        <v>20782</v>
      </c>
      <c r="B4999" s="8" t="s">
        <v>20778</v>
      </c>
      <c r="C4999" s="8" t="s">
        <v>3797</v>
      </c>
      <c r="D4999" s="8" t="s">
        <v>3699</v>
      </c>
      <c r="E4999" s="8" t="s">
        <v>3860</v>
      </c>
      <c r="F4999" s="8" t="s">
        <v>3701</v>
      </c>
      <c r="G4999" s="8" t="s">
        <v>3917</v>
      </c>
      <c r="H4999" s="8" t="s">
        <v>3703</v>
      </c>
      <c r="I4999" s="8" t="s">
        <v>4080</v>
      </c>
      <c r="J4999" s="8" t="s">
        <v>3705</v>
      </c>
      <c r="K4999" s="8" t="s">
        <v>20779</v>
      </c>
      <c r="M4999" s="8" t="s">
        <v>3866</v>
      </c>
      <c r="N4999" s="8" t="s">
        <v>3708</v>
      </c>
      <c r="O4999" s="8" t="s">
        <v>3709</v>
      </c>
      <c r="P4999" s="9">
        <v>420.69</v>
      </c>
      <c r="Q4999" s="8" t="s">
        <v>3710</v>
      </c>
      <c r="R4999" s="8" t="s">
        <v>20780</v>
      </c>
      <c r="S4999" s="9">
        <v>450.8</v>
      </c>
      <c r="T4999" s="9">
        <v>303.3</v>
      </c>
      <c r="U4999" s="8" t="s">
        <v>3710</v>
      </c>
      <c r="V4999" s="8" t="s">
        <v>20780</v>
      </c>
      <c r="W4999" s="8" t="s">
        <v>3713</v>
      </c>
      <c r="X4999" s="8" t="s">
        <v>9291</v>
      </c>
      <c r="Y4999" s="8" t="s">
        <v>3738</v>
      </c>
      <c r="AV4999" s="8" t="s">
        <v>9292</v>
      </c>
      <c r="AW4999" s="8">
        <v>93</v>
      </c>
      <c r="AX4999" s="8">
        <v>3</v>
      </c>
      <c r="AY4999" s="8" t="s">
        <v>3047</v>
      </c>
      <c r="AZ4999" s="10">
        <v>40541</v>
      </c>
      <c r="BB4999" s="8" t="s">
        <v>3717</v>
      </c>
      <c r="BE4999" s="8" t="s">
        <v>3700</v>
      </c>
      <c r="BF4999" s="8" t="s">
        <v>3720</v>
      </c>
      <c r="BG4999" s="11">
        <v>30</v>
      </c>
      <c r="BH4999" s="11">
        <v>10</v>
      </c>
      <c r="BI4999" s="8" t="s">
        <v>3720</v>
      </c>
      <c r="BJ4999" s="11">
        <v>30</v>
      </c>
      <c r="BQ4999" s="11">
        <v>10.11</v>
      </c>
      <c r="BR4999" s="8" t="s">
        <v>20780</v>
      </c>
      <c r="BW4999" s="10">
        <v>44743</v>
      </c>
      <c r="BX4999" s="10">
        <v>44743</v>
      </c>
      <c r="BY4999" s="9">
        <v>0</v>
      </c>
      <c r="BZ4999" s="8" t="s">
        <v>3742</v>
      </c>
      <c r="CF4999" s="8" t="s">
        <v>3708</v>
      </c>
      <c r="CH4999" s="9">
        <v>610.12</v>
      </c>
      <c r="CM4999" s="12">
        <v>10</v>
      </c>
      <c r="CR4999" s="8" t="s">
        <v>20778</v>
      </c>
      <c r="CV4999" s="13">
        <v>1</v>
      </c>
    </row>
    <row r="5000" spans="1:100" x14ac:dyDescent="0.2">
      <c r="A5000" s="8" t="s">
        <v>20783</v>
      </c>
      <c r="B5000" s="8" t="s">
        <v>20778</v>
      </c>
      <c r="C5000" s="8" t="s">
        <v>3797</v>
      </c>
      <c r="D5000" s="8" t="s">
        <v>3699</v>
      </c>
      <c r="E5000" s="8" t="s">
        <v>4713</v>
      </c>
      <c r="F5000" s="8" t="s">
        <v>3701</v>
      </c>
      <c r="G5000" s="8" t="s">
        <v>5468</v>
      </c>
      <c r="H5000" s="8" t="s">
        <v>3703</v>
      </c>
      <c r="I5000" s="8" t="s">
        <v>4080</v>
      </c>
      <c r="J5000" s="8" t="s">
        <v>3705</v>
      </c>
      <c r="K5000" s="8" t="s">
        <v>20779</v>
      </c>
      <c r="M5000" s="8" t="s">
        <v>3866</v>
      </c>
      <c r="N5000" s="8" t="s">
        <v>3708</v>
      </c>
      <c r="O5000" s="8" t="s">
        <v>3709</v>
      </c>
      <c r="P5000" s="9">
        <v>649.84</v>
      </c>
      <c r="Q5000" s="8" t="s">
        <v>3710</v>
      </c>
      <c r="R5000" s="8" t="s">
        <v>9289</v>
      </c>
      <c r="S5000" s="9">
        <v>312.86</v>
      </c>
      <c r="T5000" s="9">
        <v>209.34</v>
      </c>
      <c r="U5000" s="8" t="s">
        <v>3710</v>
      </c>
      <c r="V5000" s="8" t="s">
        <v>9290</v>
      </c>
      <c r="W5000" s="8" t="s">
        <v>3713</v>
      </c>
      <c r="X5000" s="8" t="s">
        <v>9291</v>
      </c>
      <c r="Y5000" s="8" t="s">
        <v>3738</v>
      </c>
      <c r="AV5000" s="8" t="s">
        <v>9292</v>
      </c>
      <c r="AW5000" s="8">
        <v>93</v>
      </c>
      <c r="AX5000" s="8">
        <v>3</v>
      </c>
      <c r="AY5000" s="8" t="s">
        <v>3047</v>
      </c>
      <c r="AZ5000" s="10">
        <v>40541</v>
      </c>
      <c r="BB5000" s="8" t="s">
        <v>3717</v>
      </c>
      <c r="BC5000" s="10">
        <v>41541</v>
      </c>
      <c r="BE5000" s="8" t="s">
        <v>3700</v>
      </c>
      <c r="BF5000" s="8" t="s">
        <v>3720</v>
      </c>
      <c r="BG5000" s="11">
        <v>98</v>
      </c>
      <c r="BH5000" s="11">
        <v>10</v>
      </c>
      <c r="BI5000" s="8" t="s">
        <v>3720</v>
      </c>
      <c r="BJ5000" s="11">
        <v>98</v>
      </c>
      <c r="BQ5000" s="11">
        <v>2.1360999999999999</v>
      </c>
      <c r="BR5000" s="8" t="s">
        <v>9290</v>
      </c>
      <c r="BW5000" s="10">
        <v>44531</v>
      </c>
      <c r="BX5000" s="10">
        <v>44075</v>
      </c>
      <c r="BY5000" s="9">
        <v>0</v>
      </c>
      <c r="BZ5000" s="8" t="s">
        <v>3742</v>
      </c>
      <c r="CF5000" s="8" t="s">
        <v>3708</v>
      </c>
      <c r="CH5000" s="9">
        <v>916.09</v>
      </c>
      <c r="CM5000" s="12">
        <v>10</v>
      </c>
      <c r="CR5000" s="8" t="s">
        <v>20778</v>
      </c>
      <c r="CV5000" s="13">
        <v>1</v>
      </c>
    </row>
    <row r="5001" spans="1:100" x14ac:dyDescent="0.2">
      <c r="A5001" s="8" t="s">
        <v>20784</v>
      </c>
      <c r="B5001" s="8" t="s">
        <v>20778</v>
      </c>
      <c r="C5001" s="8" t="s">
        <v>6548</v>
      </c>
      <c r="D5001" s="8" t="s">
        <v>8882</v>
      </c>
      <c r="E5001" s="8" t="s">
        <v>4172</v>
      </c>
      <c r="F5001" s="8" t="s">
        <v>3701</v>
      </c>
      <c r="G5001" s="8" t="s">
        <v>20785</v>
      </c>
      <c r="H5001" s="8" t="s">
        <v>3703</v>
      </c>
      <c r="I5001" s="8" t="s">
        <v>4080</v>
      </c>
      <c r="J5001" s="8" t="s">
        <v>3705</v>
      </c>
      <c r="K5001" s="8" t="s">
        <v>20786</v>
      </c>
      <c r="M5001" s="8" t="s">
        <v>3866</v>
      </c>
      <c r="N5001" s="8" t="s">
        <v>3708</v>
      </c>
      <c r="O5001" s="8" t="s">
        <v>3709</v>
      </c>
      <c r="P5001" s="9">
        <v>59.81</v>
      </c>
      <c r="Q5001" s="8" t="s">
        <v>3710</v>
      </c>
      <c r="R5001" s="8" t="s">
        <v>9289</v>
      </c>
      <c r="S5001" s="9">
        <v>89.39</v>
      </c>
      <c r="T5001" s="9">
        <v>59.81</v>
      </c>
      <c r="U5001" s="8" t="s">
        <v>3710</v>
      </c>
      <c r="V5001" s="8" t="s">
        <v>9290</v>
      </c>
      <c r="W5001" s="8" t="s">
        <v>3713</v>
      </c>
      <c r="X5001" s="8" t="s">
        <v>9291</v>
      </c>
      <c r="Y5001" s="8" t="s">
        <v>3738</v>
      </c>
      <c r="AV5001" s="8" t="s">
        <v>9292</v>
      </c>
      <c r="AW5001" s="8">
        <v>93</v>
      </c>
      <c r="AX5001" s="8">
        <v>3</v>
      </c>
      <c r="AY5001" s="8" t="s">
        <v>3047</v>
      </c>
      <c r="AZ5001" s="10">
        <v>40541</v>
      </c>
      <c r="BB5001" s="8" t="s">
        <v>3717</v>
      </c>
      <c r="BC5001" s="10">
        <v>43914</v>
      </c>
      <c r="BE5001" s="8" t="s">
        <v>3700</v>
      </c>
      <c r="BF5001" s="8" t="s">
        <v>3720</v>
      </c>
      <c r="BG5001" s="11">
        <v>11.2</v>
      </c>
      <c r="BH5001" s="11">
        <v>4</v>
      </c>
      <c r="BI5001" s="8" t="s">
        <v>3720</v>
      </c>
      <c r="BJ5001" s="11">
        <v>28</v>
      </c>
      <c r="BQ5001" s="11">
        <v>2.1360999999999999</v>
      </c>
      <c r="BR5001" s="8" t="s">
        <v>9290</v>
      </c>
      <c r="BW5001" s="10">
        <v>44531</v>
      </c>
      <c r="BX5001" s="10">
        <v>44075</v>
      </c>
      <c r="BY5001" s="9">
        <v>0</v>
      </c>
      <c r="BZ5001" s="8" t="s">
        <v>3742</v>
      </c>
      <c r="CF5001" s="8" t="s">
        <v>3708</v>
      </c>
      <c r="CH5001" s="9">
        <v>90.13</v>
      </c>
      <c r="CM5001" s="12">
        <v>10</v>
      </c>
      <c r="CR5001" s="8" t="s">
        <v>20778</v>
      </c>
      <c r="CV5001" s="13">
        <v>1</v>
      </c>
    </row>
    <row r="5002" spans="1:100" x14ac:dyDescent="0.2">
      <c r="A5002" s="8" t="s">
        <v>20787</v>
      </c>
      <c r="B5002" s="8" t="s">
        <v>20778</v>
      </c>
      <c r="C5002" s="8" t="s">
        <v>3929</v>
      </c>
      <c r="D5002" s="8" t="s">
        <v>8882</v>
      </c>
      <c r="E5002" s="8" t="s">
        <v>4172</v>
      </c>
      <c r="F5002" s="8" t="s">
        <v>3701</v>
      </c>
      <c r="G5002" s="8" t="s">
        <v>20788</v>
      </c>
      <c r="H5002" s="8" t="s">
        <v>3703</v>
      </c>
      <c r="I5002" s="8" t="s">
        <v>4080</v>
      </c>
      <c r="J5002" s="8" t="s">
        <v>3705</v>
      </c>
      <c r="K5002" s="8" t="s">
        <v>20789</v>
      </c>
      <c r="M5002" s="8" t="s">
        <v>3866</v>
      </c>
      <c r="N5002" s="8" t="s">
        <v>3708</v>
      </c>
      <c r="O5002" s="8" t="s">
        <v>3709</v>
      </c>
      <c r="P5002" s="9">
        <v>87.09</v>
      </c>
      <c r="Q5002" s="8" t="s">
        <v>3710</v>
      </c>
      <c r="R5002" s="8" t="s">
        <v>9289</v>
      </c>
      <c r="S5002" s="9">
        <v>89.39</v>
      </c>
      <c r="T5002" s="9">
        <v>59.81</v>
      </c>
      <c r="U5002" s="8" t="s">
        <v>3710</v>
      </c>
      <c r="V5002" s="8" t="s">
        <v>9290</v>
      </c>
      <c r="W5002" s="8" t="s">
        <v>3713</v>
      </c>
      <c r="X5002" s="8" t="s">
        <v>9291</v>
      </c>
      <c r="Y5002" s="8" t="s">
        <v>3738</v>
      </c>
      <c r="AV5002" s="8" t="s">
        <v>9292</v>
      </c>
      <c r="AW5002" s="8">
        <v>93</v>
      </c>
      <c r="AX5002" s="8">
        <v>3</v>
      </c>
      <c r="AY5002" s="8" t="s">
        <v>3047</v>
      </c>
      <c r="AZ5002" s="10">
        <v>40541</v>
      </c>
      <c r="BB5002" s="8" t="s">
        <v>3717</v>
      </c>
      <c r="BC5002" s="10">
        <v>40828</v>
      </c>
      <c r="BE5002" s="8" t="s">
        <v>3700</v>
      </c>
      <c r="BF5002" s="8" t="s">
        <v>3720</v>
      </c>
      <c r="BG5002" s="11">
        <v>14</v>
      </c>
      <c r="BH5002" s="11">
        <v>5</v>
      </c>
      <c r="BI5002" s="8" t="s">
        <v>3720</v>
      </c>
      <c r="BJ5002" s="11">
        <v>28</v>
      </c>
      <c r="BQ5002" s="11">
        <v>2.1360999999999999</v>
      </c>
      <c r="BR5002" s="8" t="s">
        <v>9290</v>
      </c>
      <c r="BW5002" s="10">
        <v>44531</v>
      </c>
      <c r="BX5002" s="10">
        <v>44075</v>
      </c>
      <c r="BY5002" s="9">
        <v>0</v>
      </c>
      <c r="BZ5002" s="8" t="s">
        <v>3742</v>
      </c>
      <c r="CF5002" s="8" t="s">
        <v>3708</v>
      </c>
      <c r="CH5002" s="9">
        <v>131.24</v>
      </c>
      <c r="CM5002" s="12">
        <v>10</v>
      </c>
      <c r="CR5002" s="8" t="s">
        <v>20778</v>
      </c>
      <c r="CV5002" s="13">
        <v>1</v>
      </c>
    </row>
    <row r="5003" spans="1:100" x14ac:dyDescent="0.2">
      <c r="A5003" s="8" t="s">
        <v>817</v>
      </c>
      <c r="B5003" s="8" t="s">
        <v>20790</v>
      </c>
      <c r="C5003" s="8" t="s">
        <v>4077</v>
      </c>
      <c r="D5003" s="8" t="s">
        <v>4644</v>
      </c>
      <c r="E5003" s="8" t="s">
        <v>4172</v>
      </c>
      <c r="F5003" s="8" t="s">
        <v>3701</v>
      </c>
      <c r="G5003" s="8" t="s">
        <v>20791</v>
      </c>
      <c r="H5003" s="8" t="s">
        <v>3703</v>
      </c>
      <c r="I5003" s="8" t="s">
        <v>3918</v>
      </c>
      <c r="J5003" s="8" t="s">
        <v>3769</v>
      </c>
      <c r="K5003" s="8" t="s">
        <v>20792</v>
      </c>
      <c r="M5003" s="8" t="s">
        <v>3707</v>
      </c>
      <c r="N5003" s="8" t="s">
        <v>3708</v>
      </c>
      <c r="O5003" s="8" t="s">
        <v>3804</v>
      </c>
      <c r="P5003" s="9">
        <v>202.7</v>
      </c>
      <c r="Q5003" s="8" t="s">
        <v>3805</v>
      </c>
      <c r="S5003" s="9">
        <v>166.1</v>
      </c>
      <c r="T5003" s="9">
        <v>110.22</v>
      </c>
      <c r="U5003" s="8" t="s">
        <v>3710</v>
      </c>
      <c r="V5003" s="8" t="s">
        <v>9206</v>
      </c>
      <c r="AV5003" s="8" t="s">
        <v>9207</v>
      </c>
      <c r="AW5003" s="8">
        <v>20</v>
      </c>
      <c r="AX5003" s="8">
        <v>2</v>
      </c>
      <c r="AY5003" s="8" t="s">
        <v>818</v>
      </c>
      <c r="BB5003" s="8" t="s">
        <v>3717</v>
      </c>
      <c r="BC5003" s="10">
        <v>44119</v>
      </c>
      <c r="BE5003" s="8" t="s">
        <v>3741</v>
      </c>
      <c r="BF5003" s="8" t="s">
        <v>3720</v>
      </c>
      <c r="BG5003" s="11">
        <v>70</v>
      </c>
      <c r="BH5003" s="11">
        <v>40</v>
      </c>
      <c r="BI5003" s="8" t="s">
        <v>3720</v>
      </c>
      <c r="BJ5003" s="11">
        <v>70</v>
      </c>
      <c r="BQ5003" s="11">
        <v>1.7134</v>
      </c>
      <c r="BR5003" s="8" t="s">
        <v>9206</v>
      </c>
      <c r="BW5003" s="10">
        <v>43922</v>
      </c>
      <c r="BX5003" s="10">
        <v>42644</v>
      </c>
      <c r="BY5003" s="9">
        <v>10.33</v>
      </c>
      <c r="BZ5003" s="8" t="s">
        <v>3721</v>
      </c>
      <c r="CF5003" s="8" t="s">
        <v>3708</v>
      </c>
      <c r="CH5003" s="9">
        <v>303.14999999999998</v>
      </c>
      <c r="CM5003" s="12">
        <v>10</v>
      </c>
      <c r="CR5003" s="8" t="s">
        <v>20790</v>
      </c>
      <c r="CV5003" s="13">
        <v>1</v>
      </c>
    </row>
    <row r="5004" spans="1:100" x14ac:dyDescent="0.2">
      <c r="A5004" s="8" t="s">
        <v>20793</v>
      </c>
      <c r="B5004" s="8" t="s">
        <v>20790</v>
      </c>
      <c r="C5004" s="8" t="s">
        <v>4077</v>
      </c>
      <c r="D5004" s="8" t="s">
        <v>4644</v>
      </c>
      <c r="E5004" s="8" t="s">
        <v>4172</v>
      </c>
      <c r="F5004" s="8" t="s">
        <v>3701</v>
      </c>
      <c r="G5004" s="8" t="s">
        <v>20791</v>
      </c>
      <c r="H5004" s="8" t="s">
        <v>3703</v>
      </c>
      <c r="I5004" s="8" t="s">
        <v>6057</v>
      </c>
      <c r="J5004" s="8" t="s">
        <v>3771</v>
      </c>
      <c r="K5004" s="8" t="s">
        <v>20792</v>
      </c>
      <c r="L5004" s="8" t="s">
        <v>20794</v>
      </c>
      <c r="M5004" s="8" t="s">
        <v>4062</v>
      </c>
      <c r="N5004" s="8" t="s">
        <v>3708</v>
      </c>
      <c r="O5004" s="8" t="s">
        <v>3804</v>
      </c>
      <c r="P5004" s="9">
        <v>202.7</v>
      </c>
      <c r="Q5004" s="8" t="s">
        <v>3805</v>
      </c>
      <c r="S5004" s="9">
        <v>166.1</v>
      </c>
      <c r="T5004" s="9">
        <v>110.22</v>
      </c>
      <c r="U5004" s="8" t="s">
        <v>3710</v>
      </c>
      <c r="V5004" s="8" t="s">
        <v>9206</v>
      </c>
      <c r="AV5004" s="8" t="s">
        <v>9207</v>
      </c>
      <c r="AW5004" s="8">
        <v>20</v>
      </c>
      <c r="AX5004" s="8">
        <v>2</v>
      </c>
      <c r="AY5004" s="8" t="s">
        <v>818</v>
      </c>
      <c r="BA5004" s="10">
        <v>46001</v>
      </c>
      <c r="BE5004" s="8" t="s">
        <v>3741</v>
      </c>
      <c r="BF5004" s="8" t="s">
        <v>3720</v>
      </c>
      <c r="BG5004" s="11">
        <v>70</v>
      </c>
      <c r="BH5004" s="11">
        <v>40</v>
      </c>
      <c r="BI5004" s="8" t="s">
        <v>3720</v>
      </c>
      <c r="BJ5004" s="11">
        <v>70</v>
      </c>
      <c r="BQ5004" s="11">
        <v>1.7134</v>
      </c>
      <c r="BR5004" s="8" t="s">
        <v>9206</v>
      </c>
      <c r="BW5004" s="10">
        <v>43922</v>
      </c>
      <c r="BX5004" s="10">
        <v>42644</v>
      </c>
      <c r="BY5004" s="9">
        <v>10.33</v>
      </c>
      <c r="BZ5004" s="8" t="s">
        <v>3721</v>
      </c>
      <c r="CF5004" s="8" t="s">
        <v>3708</v>
      </c>
      <c r="CH5004" s="9">
        <v>303.14999999999998</v>
      </c>
      <c r="CM5004" s="12">
        <v>10</v>
      </c>
      <c r="CR5004" s="8" t="s">
        <v>20790</v>
      </c>
      <c r="CV5004" s="13">
        <v>1</v>
      </c>
    </row>
    <row r="5005" spans="1:100" x14ac:dyDescent="0.2">
      <c r="A5005" s="8" t="s">
        <v>20795</v>
      </c>
      <c r="B5005" s="8" t="s">
        <v>20796</v>
      </c>
      <c r="C5005" s="8" t="s">
        <v>4828</v>
      </c>
      <c r="D5005" s="8" t="s">
        <v>4829</v>
      </c>
      <c r="E5005" s="8" t="s">
        <v>8307</v>
      </c>
      <c r="F5005" s="8" t="s">
        <v>4831</v>
      </c>
      <c r="G5005" s="8" t="s">
        <v>20797</v>
      </c>
      <c r="H5005" s="8" t="s">
        <v>4833</v>
      </c>
      <c r="I5005" s="8" t="s">
        <v>7423</v>
      </c>
      <c r="J5005" s="8" t="s">
        <v>4123</v>
      </c>
      <c r="K5005" s="8" t="s">
        <v>20798</v>
      </c>
      <c r="M5005" s="8" t="s">
        <v>3866</v>
      </c>
      <c r="N5005" s="8" t="s">
        <v>3708</v>
      </c>
      <c r="O5005" s="8" t="s">
        <v>3709</v>
      </c>
      <c r="P5005" s="9">
        <v>555.91999999999996</v>
      </c>
      <c r="Q5005" s="8" t="s">
        <v>3710</v>
      </c>
      <c r="R5005" s="8" t="s">
        <v>20799</v>
      </c>
      <c r="S5005" s="9">
        <v>482.12</v>
      </c>
      <c r="T5005" s="9">
        <v>324.95</v>
      </c>
      <c r="U5005" s="8" t="s">
        <v>3710</v>
      </c>
      <c r="V5005" s="8" t="s">
        <v>20799</v>
      </c>
      <c r="W5005" s="8" t="s">
        <v>3713</v>
      </c>
      <c r="X5005" s="8" t="s">
        <v>4831</v>
      </c>
      <c r="AV5005" s="8" t="s">
        <v>4838</v>
      </c>
      <c r="AW5005" s="8">
        <v>100</v>
      </c>
      <c r="AX5005" s="8">
        <v>4</v>
      </c>
      <c r="AY5005" s="8" t="s">
        <v>3291</v>
      </c>
      <c r="AZ5005" s="10">
        <v>42704</v>
      </c>
      <c r="BB5005" s="8" t="s">
        <v>3717</v>
      </c>
      <c r="BC5005" s="10">
        <v>43804</v>
      </c>
      <c r="BE5005" s="8" t="s">
        <v>4153</v>
      </c>
      <c r="BF5005" s="8" t="s">
        <v>3945</v>
      </c>
      <c r="BG5005" s="11">
        <v>60</v>
      </c>
      <c r="BH5005" s="11">
        <v>2</v>
      </c>
      <c r="BI5005" s="8" t="s">
        <v>4839</v>
      </c>
      <c r="BJ5005" s="11">
        <v>90</v>
      </c>
      <c r="BQ5005" s="11">
        <v>3.6105</v>
      </c>
      <c r="BR5005" s="8" t="s">
        <v>20799</v>
      </c>
      <c r="BW5005" s="10">
        <v>44562</v>
      </c>
      <c r="BX5005" s="10">
        <v>44562</v>
      </c>
      <c r="BY5005" s="9">
        <v>0</v>
      </c>
      <c r="BZ5005" s="8" t="s">
        <v>3750</v>
      </c>
      <c r="CF5005" s="8" t="s">
        <v>3708</v>
      </c>
      <c r="CH5005" s="9">
        <v>792.11</v>
      </c>
      <c r="CM5005" s="12">
        <v>10</v>
      </c>
      <c r="CR5005" s="8" t="s">
        <v>20796</v>
      </c>
      <c r="CV5005" s="13">
        <v>1</v>
      </c>
    </row>
    <row r="5006" spans="1:100" x14ac:dyDescent="0.2">
      <c r="A5006" s="8" t="s">
        <v>20800</v>
      </c>
      <c r="B5006" s="8" t="s">
        <v>20796</v>
      </c>
      <c r="C5006" s="8" t="s">
        <v>4828</v>
      </c>
      <c r="D5006" s="8" t="s">
        <v>10542</v>
      </c>
      <c r="E5006" s="8" t="s">
        <v>20801</v>
      </c>
      <c r="F5006" s="8" t="s">
        <v>4831</v>
      </c>
      <c r="G5006" s="8" t="s">
        <v>20802</v>
      </c>
      <c r="H5006" s="8" t="s">
        <v>3992</v>
      </c>
      <c r="I5006" s="8" t="s">
        <v>7423</v>
      </c>
      <c r="J5006" s="8" t="s">
        <v>4123</v>
      </c>
      <c r="K5006" s="8" t="s">
        <v>20803</v>
      </c>
      <c r="M5006" s="8" t="s">
        <v>3866</v>
      </c>
      <c r="N5006" s="8" t="s">
        <v>3771</v>
      </c>
      <c r="O5006" s="8" t="s">
        <v>3709</v>
      </c>
      <c r="P5006" s="9">
        <v>195.51</v>
      </c>
      <c r="Q5006" s="8" t="s">
        <v>3710</v>
      </c>
      <c r="R5006" s="8" t="s">
        <v>4836</v>
      </c>
      <c r="S5006" s="9">
        <v>160.71</v>
      </c>
      <c r="T5006" s="9">
        <v>108.32</v>
      </c>
      <c r="U5006" s="8" t="s">
        <v>3710</v>
      </c>
      <c r="V5006" s="8" t="s">
        <v>4837</v>
      </c>
      <c r="W5006" s="8" t="s">
        <v>3713</v>
      </c>
      <c r="X5006" s="8" t="s">
        <v>4831</v>
      </c>
      <c r="AV5006" s="8" t="s">
        <v>4838</v>
      </c>
      <c r="AW5006" s="8">
        <v>100</v>
      </c>
      <c r="AX5006" s="8">
        <v>4</v>
      </c>
      <c r="AY5006" s="8" t="s">
        <v>3291</v>
      </c>
      <c r="AZ5006" s="10">
        <v>41276</v>
      </c>
      <c r="BA5006" s="10">
        <v>44957</v>
      </c>
      <c r="BC5006" s="10">
        <v>41537</v>
      </c>
      <c r="BD5006" s="10">
        <v>43263</v>
      </c>
      <c r="BE5006" s="8" t="s">
        <v>4153</v>
      </c>
      <c r="BF5006" s="8" t="s">
        <v>3945</v>
      </c>
      <c r="BG5006" s="11">
        <v>60</v>
      </c>
      <c r="BH5006" s="11">
        <v>2</v>
      </c>
      <c r="BI5006" s="8" t="s">
        <v>4839</v>
      </c>
      <c r="BJ5006" s="11">
        <v>30</v>
      </c>
      <c r="BQ5006" s="11">
        <v>3.6105</v>
      </c>
      <c r="BR5006" s="8" t="s">
        <v>4837</v>
      </c>
      <c r="BW5006" s="10">
        <v>44501</v>
      </c>
      <c r="BX5006" s="10">
        <v>43983</v>
      </c>
      <c r="BY5006" s="9">
        <v>0</v>
      </c>
      <c r="BZ5006" s="8" t="s">
        <v>3742</v>
      </c>
      <c r="CF5006" s="8" t="s">
        <v>3708</v>
      </c>
      <c r="CH5006" s="9">
        <v>292.63</v>
      </c>
      <c r="CM5006" s="12">
        <v>10</v>
      </c>
      <c r="CR5006" s="8" t="s">
        <v>20796</v>
      </c>
      <c r="CV5006" s="13">
        <v>1</v>
      </c>
    </row>
    <row r="5007" spans="1:100" x14ac:dyDescent="0.2">
      <c r="A5007" s="8" t="s">
        <v>20804</v>
      </c>
      <c r="B5007" s="8" t="s">
        <v>20796</v>
      </c>
      <c r="C5007" s="8" t="s">
        <v>4828</v>
      </c>
      <c r="D5007" s="8" t="s">
        <v>10542</v>
      </c>
      <c r="E5007" s="8" t="s">
        <v>20805</v>
      </c>
      <c r="F5007" s="8" t="s">
        <v>4831</v>
      </c>
      <c r="G5007" s="8" t="s">
        <v>20806</v>
      </c>
      <c r="H5007" s="8" t="s">
        <v>3992</v>
      </c>
      <c r="I5007" s="8" t="s">
        <v>7423</v>
      </c>
      <c r="J5007" s="8" t="s">
        <v>4123</v>
      </c>
      <c r="K5007" s="8" t="s">
        <v>20803</v>
      </c>
      <c r="M5007" s="8" t="s">
        <v>3866</v>
      </c>
      <c r="N5007" s="8" t="s">
        <v>3771</v>
      </c>
      <c r="O5007" s="8" t="s">
        <v>3709</v>
      </c>
      <c r="P5007" s="9">
        <v>195.51</v>
      </c>
      <c r="Q5007" s="8" t="s">
        <v>3710</v>
      </c>
      <c r="R5007" s="8" t="s">
        <v>4836</v>
      </c>
      <c r="S5007" s="9">
        <v>160.71</v>
      </c>
      <c r="T5007" s="9">
        <v>108.32</v>
      </c>
      <c r="U5007" s="8" t="s">
        <v>3710</v>
      </c>
      <c r="V5007" s="8" t="s">
        <v>4837</v>
      </c>
      <c r="W5007" s="8" t="s">
        <v>3713</v>
      </c>
      <c r="X5007" s="8" t="s">
        <v>4831</v>
      </c>
      <c r="AV5007" s="8" t="s">
        <v>4838</v>
      </c>
      <c r="AW5007" s="8">
        <v>100</v>
      </c>
      <c r="AX5007" s="8">
        <v>4</v>
      </c>
      <c r="AY5007" s="8" t="s">
        <v>3291</v>
      </c>
      <c r="AZ5007" s="10">
        <v>41276</v>
      </c>
      <c r="BA5007" s="10">
        <v>44957</v>
      </c>
      <c r="BC5007" s="10">
        <v>43262</v>
      </c>
      <c r="BD5007" s="10">
        <v>44211</v>
      </c>
      <c r="BE5007" s="8" t="s">
        <v>4153</v>
      </c>
      <c r="BF5007" s="8" t="s">
        <v>3945</v>
      </c>
      <c r="BG5007" s="11">
        <v>60</v>
      </c>
      <c r="BH5007" s="11">
        <v>2</v>
      </c>
      <c r="BI5007" s="8" t="s">
        <v>4839</v>
      </c>
      <c r="BJ5007" s="11">
        <v>30</v>
      </c>
      <c r="BQ5007" s="11">
        <v>3.6105</v>
      </c>
      <c r="BR5007" s="8" t="s">
        <v>4837</v>
      </c>
      <c r="BW5007" s="10">
        <v>44501</v>
      </c>
      <c r="BX5007" s="10">
        <v>43983</v>
      </c>
      <c r="BY5007" s="9">
        <v>0</v>
      </c>
      <c r="BZ5007" s="8" t="s">
        <v>3742</v>
      </c>
      <c r="CF5007" s="8" t="s">
        <v>3708</v>
      </c>
      <c r="CH5007" s="9">
        <v>292.63</v>
      </c>
      <c r="CM5007" s="12">
        <v>10</v>
      </c>
      <c r="CR5007" s="8" t="s">
        <v>20796</v>
      </c>
      <c r="CV5007" s="13">
        <v>1</v>
      </c>
    </row>
    <row r="5008" spans="1:100" x14ac:dyDescent="0.2">
      <c r="A5008" s="8" t="s">
        <v>20807</v>
      </c>
      <c r="B5008" s="8" t="s">
        <v>20796</v>
      </c>
      <c r="C5008" s="8" t="s">
        <v>4828</v>
      </c>
      <c r="D5008" s="8" t="s">
        <v>10542</v>
      </c>
      <c r="E5008" s="8" t="s">
        <v>20808</v>
      </c>
      <c r="F5008" s="8" t="s">
        <v>4831</v>
      </c>
      <c r="G5008" s="8" t="s">
        <v>20809</v>
      </c>
      <c r="H5008" s="8" t="s">
        <v>3992</v>
      </c>
      <c r="I5008" s="8" t="s">
        <v>7423</v>
      </c>
      <c r="J5008" s="8" t="s">
        <v>4123</v>
      </c>
      <c r="K5008" s="8" t="s">
        <v>20803</v>
      </c>
      <c r="M5008" s="8" t="s">
        <v>3866</v>
      </c>
      <c r="N5008" s="8" t="s">
        <v>3708</v>
      </c>
      <c r="O5008" s="8" t="s">
        <v>3709</v>
      </c>
      <c r="P5008" s="9">
        <v>195.51</v>
      </c>
      <c r="Q5008" s="8" t="s">
        <v>3710</v>
      </c>
      <c r="R5008" s="8" t="s">
        <v>4836</v>
      </c>
      <c r="S5008" s="9">
        <v>160.71</v>
      </c>
      <c r="T5008" s="9">
        <v>108.32</v>
      </c>
      <c r="U5008" s="8" t="s">
        <v>3710</v>
      </c>
      <c r="V5008" s="8" t="s">
        <v>4837</v>
      </c>
      <c r="W5008" s="8" t="s">
        <v>3713</v>
      </c>
      <c r="X5008" s="8" t="s">
        <v>4831</v>
      </c>
      <c r="AV5008" s="8" t="s">
        <v>4838</v>
      </c>
      <c r="AW5008" s="8">
        <v>100</v>
      </c>
      <c r="AX5008" s="8">
        <v>4</v>
      </c>
      <c r="AY5008" s="8" t="s">
        <v>3291</v>
      </c>
      <c r="AZ5008" s="10">
        <v>41276</v>
      </c>
      <c r="BB5008" s="8" t="s">
        <v>3717</v>
      </c>
      <c r="BC5008" s="10">
        <v>44564</v>
      </c>
      <c r="BE5008" s="8" t="s">
        <v>4153</v>
      </c>
      <c r="BF5008" s="8" t="s">
        <v>3945</v>
      </c>
      <c r="BG5008" s="11">
        <v>60</v>
      </c>
      <c r="BH5008" s="11">
        <v>2</v>
      </c>
      <c r="BI5008" s="8" t="s">
        <v>4839</v>
      </c>
      <c r="BJ5008" s="11">
        <v>30</v>
      </c>
      <c r="BQ5008" s="11">
        <v>3.6105</v>
      </c>
      <c r="BR5008" s="8" t="s">
        <v>4837</v>
      </c>
      <c r="BW5008" s="10">
        <v>44501</v>
      </c>
      <c r="BX5008" s="10">
        <v>43983</v>
      </c>
      <c r="BY5008" s="9">
        <v>0</v>
      </c>
      <c r="BZ5008" s="8" t="s">
        <v>3742</v>
      </c>
      <c r="CF5008" s="8" t="s">
        <v>3708</v>
      </c>
      <c r="CH5008" s="9">
        <v>292.63</v>
      </c>
      <c r="CM5008" s="12">
        <v>10</v>
      </c>
      <c r="CR5008" s="8" t="s">
        <v>20796</v>
      </c>
      <c r="CV5008" s="13">
        <v>1</v>
      </c>
    </row>
    <row r="5009" spans="1:100" x14ac:dyDescent="0.2">
      <c r="A5009" s="8" t="s">
        <v>20810</v>
      </c>
      <c r="B5009" s="8" t="s">
        <v>20796</v>
      </c>
      <c r="C5009" s="8" t="s">
        <v>4828</v>
      </c>
      <c r="D5009" s="8" t="s">
        <v>10542</v>
      </c>
      <c r="E5009" s="8" t="s">
        <v>20811</v>
      </c>
      <c r="F5009" s="8" t="s">
        <v>4831</v>
      </c>
      <c r="G5009" s="8" t="s">
        <v>20812</v>
      </c>
      <c r="H5009" s="8" t="s">
        <v>3992</v>
      </c>
      <c r="I5009" s="8" t="s">
        <v>7423</v>
      </c>
      <c r="J5009" s="8" t="s">
        <v>4123</v>
      </c>
      <c r="K5009" s="8" t="s">
        <v>20803</v>
      </c>
      <c r="M5009" s="8" t="s">
        <v>3866</v>
      </c>
      <c r="N5009" s="8" t="s">
        <v>3708</v>
      </c>
      <c r="O5009" s="8" t="s">
        <v>3709</v>
      </c>
      <c r="P5009" s="9">
        <v>555.91999999999996</v>
      </c>
      <c r="Q5009" s="8" t="s">
        <v>3710</v>
      </c>
      <c r="R5009" s="8" t="s">
        <v>20813</v>
      </c>
      <c r="S5009" s="9">
        <v>482.12</v>
      </c>
      <c r="T5009" s="9">
        <v>324.95</v>
      </c>
      <c r="U5009" s="8" t="s">
        <v>3710</v>
      </c>
      <c r="V5009" s="8" t="s">
        <v>20813</v>
      </c>
      <c r="W5009" s="8" t="s">
        <v>3713</v>
      </c>
      <c r="X5009" s="8" t="s">
        <v>4831</v>
      </c>
      <c r="AV5009" s="8" t="s">
        <v>4838</v>
      </c>
      <c r="AW5009" s="8">
        <v>100</v>
      </c>
      <c r="AX5009" s="8">
        <v>4</v>
      </c>
      <c r="AY5009" s="8" t="s">
        <v>3291</v>
      </c>
      <c r="AZ5009" s="10">
        <v>41276</v>
      </c>
      <c r="BB5009" s="8" t="s">
        <v>3717</v>
      </c>
      <c r="BE5009" s="8" t="s">
        <v>4153</v>
      </c>
      <c r="BF5009" s="8" t="s">
        <v>3945</v>
      </c>
      <c r="BG5009" s="11">
        <v>180</v>
      </c>
      <c r="BH5009" s="11">
        <v>2</v>
      </c>
      <c r="BI5009" s="8" t="s">
        <v>4839</v>
      </c>
      <c r="BJ5009" s="11">
        <v>90</v>
      </c>
      <c r="BQ5009" s="11">
        <v>3.6105</v>
      </c>
      <c r="BR5009" s="8" t="s">
        <v>20813</v>
      </c>
      <c r="BW5009" s="10">
        <v>44287</v>
      </c>
      <c r="BX5009" s="10">
        <v>44287</v>
      </c>
      <c r="BY5009" s="9">
        <v>0</v>
      </c>
      <c r="BZ5009" s="8" t="s">
        <v>3742</v>
      </c>
      <c r="CF5009" s="8" t="s">
        <v>3708</v>
      </c>
      <c r="CH5009" s="9">
        <v>792.11</v>
      </c>
      <c r="CM5009" s="12">
        <v>10</v>
      </c>
      <c r="CR5009" s="8" t="s">
        <v>20796</v>
      </c>
      <c r="CV5009" s="13">
        <v>1</v>
      </c>
    </row>
    <row r="5010" spans="1:100" x14ac:dyDescent="0.2">
      <c r="A5010" s="8" t="s">
        <v>20814</v>
      </c>
      <c r="B5010" s="8" t="s">
        <v>20815</v>
      </c>
      <c r="C5010" s="8" t="s">
        <v>3925</v>
      </c>
      <c r="D5010" s="8" t="s">
        <v>3798</v>
      </c>
      <c r="E5010" s="8" t="s">
        <v>4172</v>
      </c>
      <c r="F5010" s="8" t="s">
        <v>3701</v>
      </c>
      <c r="G5010" s="8" t="s">
        <v>7873</v>
      </c>
      <c r="H5010" s="8" t="s">
        <v>3703</v>
      </c>
      <c r="I5010" s="8" t="s">
        <v>8099</v>
      </c>
      <c r="J5010" s="8" t="s">
        <v>3787</v>
      </c>
      <c r="K5010" s="8" t="s">
        <v>20816</v>
      </c>
      <c r="M5010" s="8" t="s">
        <v>3707</v>
      </c>
      <c r="N5010" s="8" t="s">
        <v>3771</v>
      </c>
      <c r="O5010" s="8" t="s">
        <v>3709</v>
      </c>
      <c r="P5010" s="9">
        <v>91.46</v>
      </c>
      <c r="Q5010" s="8" t="s">
        <v>3710</v>
      </c>
      <c r="R5010" s="8" t="s">
        <v>9317</v>
      </c>
      <c r="S5010" s="9">
        <v>32.159999999999997</v>
      </c>
      <c r="T5010" s="9">
        <v>21.34</v>
      </c>
      <c r="U5010" s="8" t="s">
        <v>3710</v>
      </c>
      <c r="V5010" s="8" t="s">
        <v>4011</v>
      </c>
      <c r="AV5010" s="8" t="s">
        <v>4012</v>
      </c>
      <c r="AW5010" s="8">
        <v>25</v>
      </c>
      <c r="AX5010" s="8">
        <v>2</v>
      </c>
      <c r="AY5010" s="8" t="s">
        <v>20817</v>
      </c>
      <c r="BA5010" s="10">
        <v>44895</v>
      </c>
      <c r="BC5010" s="10">
        <v>41883</v>
      </c>
      <c r="BE5010" s="8" t="s">
        <v>3808</v>
      </c>
      <c r="BF5010" s="8" t="s">
        <v>3720</v>
      </c>
      <c r="BG5010" s="11">
        <v>37.333300000000001</v>
      </c>
      <c r="BH5010" s="11">
        <v>20</v>
      </c>
      <c r="BI5010" s="8" t="s">
        <v>3720</v>
      </c>
      <c r="BJ5010" s="11">
        <v>28</v>
      </c>
      <c r="BQ5010" s="11">
        <v>0.76229999999999998</v>
      </c>
      <c r="BR5010" s="8" t="s">
        <v>4011</v>
      </c>
      <c r="BW5010" s="10">
        <v>44317</v>
      </c>
      <c r="BX5010" s="10">
        <v>43770</v>
      </c>
      <c r="BY5010" s="9">
        <v>105.67</v>
      </c>
      <c r="BZ5010" s="8" t="s">
        <v>3721</v>
      </c>
      <c r="CA5010" s="8" t="s">
        <v>3717</v>
      </c>
      <c r="CF5010" s="8" t="s">
        <v>3708</v>
      </c>
      <c r="CH5010" s="9">
        <v>137.83000000000001</v>
      </c>
      <c r="CM5010" s="12">
        <v>10</v>
      </c>
      <c r="CR5010" s="8" t="s">
        <v>20815</v>
      </c>
      <c r="CV5010" s="13">
        <v>1</v>
      </c>
    </row>
    <row r="5011" spans="1:100" x14ac:dyDescent="0.2">
      <c r="A5011" s="8" t="s">
        <v>20818</v>
      </c>
      <c r="B5011" s="8" t="s">
        <v>20815</v>
      </c>
      <c r="C5011" s="8" t="s">
        <v>3925</v>
      </c>
      <c r="D5011" s="8" t="s">
        <v>3798</v>
      </c>
      <c r="E5011" s="8" t="s">
        <v>4172</v>
      </c>
      <c r="F5011" s="8" t="s">
        <v>3701</v>
      </c>
      <c r="G5011" s="8" t="s">
        <v>7873</v>
      </c>
      <c r="H5011" s="8" t="s">
        <v>3703</v>
      </c>
      <c r="I5011" s="8" t="s">
        <v>8099</v>
      </c>
      <c r="J5011" s="8" t="s">
        <v>3787</v>
      </c>
      <c r="K5011" s="8" t="s">
        <v>20816</v>
      </c>
      <c r="M5011" s="8" t="s">
        <v>3707</v>
      </c>
      <c r="N5011" s="8" t="s">
        <v>3708</v>
      </c>
      <c r="O5011" s="8" t="s">
        <v>3709</v>
      </c>
      <c r="P5011" s="9">
        <v>91.46</v>
      </c>
      <c r="Q5011" s="8" t="s">
        <v>3710</v>
      </c>
      <c r="R5011" s="8" t="s">
        <v>9317</v>
      </c>
      <c r="S5011" s="9">
        <v>32.159999999999997</v>
      </c>
      <c r="T5011" s="9">
        <v>21.34</v>
      </c>
      <c r="U5011" s="8" t="s">
        <v>3710</v>
      </c>
      <c r="V5011" s="8" t="s">
        <v>4011</v>
      </c>
      <c r="AV5011" s="8" t="s">
        <v>4012</v>
      </c>
      <c r="AW5011" s="8">
        <v>25</v>
      </c>
      <c r="AX5011" s="8">
        <v>2</v>
      </c>
      <c r="AY5011" s="8" t="s">
        <v>20817</v>
      </c>
      <c r="BB5011" s="8" t="s">
        <v>3717</v>
      </c>
      <c r="BC5011" s="10">
        <v>44329</v>
      </c>
      <c r="BE5011" s="8" t="s">
        <v>3808</v>
      </c>
      <c r="BF5011" s="8" t="s">
        <v>3720</v>
      </c>
      <c r="BG5011" s="11">
        <v>37.333300000000001</v>
      </c>
      <c r="BH5011" s="11">
        <v>20</v>
      </c>
      <c r="BI5011" s="8" t="s">
        <v>3720</v>
      </c>
      <c r="BJ5011" s="11">
        <v>28</v>
      </c>
      <c r="BQ5011" s="11">
        <v>0.76229999999999998</v>
      </c>
      <c r="BR5011" s="8" t="s">
        <v>4011</v>
      </c>
      <c r="BW5011" s="10">
        <v>44317</v>
      </c>
      <c r="BX5011" s="10">
        <v>43770</v>
      </c>
      <c r="BY5011" s="9">
        <v>105.67</v>
      </c>
      <c r="BZ5011" s="8" t="s">
        <v>3721</v>
      </c>
      <c r="CA5011" s="8" t="s">
        <v>3717</v>
      </c>
      <c r="CF5011" s="8" t="s">
        <v>3708</v>
      </c>
      <c r="CH5011" s="9">
        <v>137.83000000000001</v>
      </c>
      <c r="CM5011" s="12">
        <v>10</v>
      </c>
      <c r="CR5011" s="8" t="s">
        <v>20815</v>
      </c>
      <c r="CV5011" s="13">
        <v>1</v>
      </c>
    </row>
    <row r="5012" spans="1:100" x14ac:dyDescent="0.2">
      <c r="A5012" s="8" t="s">
        <v>20819</v>
      </c>
      <c r="B5012" s="8" t="s">
        <v>20820</v>
      </c>
      <c r="C5012" s="8" t="s">
        <v>3925</v>
      </c>
      <c r="D5012" s="8" t="s">
        <v>3798</v>
      </c>
      <c r="E5012" s="8" t="s">
        <v>3954</v>
      </c>
      <c r="F5012" s="8" t="s">
        <v>3701</v>
      </c>
      <c r="G5012" s="8" t="s">
        <v>7884</v>
      </c>
      <c r="H5012" s="8" t="s">
        <v>3703</v>
      </c>
      <c r="I5012" s="8" t="s">
        <v>5598</v>
      </c>
      <c r="J5012" s="8" t="s">
        <v>3769</v>
      </c>
      <c r="K5012" s="8" t="s">
        <v>20821</v>
      </c>
      <c r="M5012" s="8" t="s">
        <v>3707</v>
      </c>
      <c r="N5012" s="8" t="s">
        <v>3708</v>
      </c>
      <c r="O5012" s="8" t="s">
        <v>3804</v>
      </c>
      <c r="P5012" s="9">
        <v>120</v>
      </c>
      <c r="Q5012" s="8" t="s">
        <v>3805</v>
      </c>
      <c r="S5012" s="9">
        <v>129.1</v>
      </c>
      <c r="T5012" s="9">
        <v>85.67</v>
      </c>
      <c r="U5012" s="8" t="s">
        <v>3710</v>
      </c>
      <c r="V5012" s="8" t="s">
        <v>9206</v>
      </c>
      <c r="AV5012" s="8" t="s">
        <v>9207</v>
      </c>
      <c r="AW5012" s="8">
        <v>20</v>
      </c>
      <c r="AX5012" s="8">
        <v>2</v>
      </c>
      <c r="AY5012" s="8" t="s">
        <v>818</v>
      </c>
      <c r="BB5012" s="8" t="s">
        <v>3717</v>
      </c>
      <c r="BE5012" s="8" t="s">
        <v>3741</v>
      </c>
      <c r="BF5012" s="8" t="s">
        <v>3720</v>
      </c>
      <c r="BG5012" s="11">
        <v>50</v>
      </c>
      <c r="BH5012" s="11">
        <v>40</v>
      </c>
      <c r="BI5012" s="8" t="s">
        <v>3720</v>
      </c>
      <c r="BJ5012" s="11">
        <v>50</v>
      </c>
      <c r="BQ5012" s="11">
        <v>1.7134</v>
      </c>
      <c r="BR5012" s="8" t="s">
        <v>9206</v>
      </c>
      <c r="BW5012" s="10">
        <v>43891</v>
      </c>
      <c r="BX5012" s="10">
        <v>42644</v>
      </c>
      <c r="BY5012" s="9">
        <v>7.38</v>
      </c>
      <c r="BZ5012" s="8" t="s">
        <v>3721</v>
      </c>
      <c r="CF5012" s="8" t="s">
        <v>3708</v>
      </c>
      <c r="CH5012" s="9">
        <v>180.84</v>
      </c>
      <c r="CM5012" s="12">
        <v>10</v>
      </c>
      <c r="CR5012" s="8" t="s">
        <v>20820</v>
      </c>
      <c r="CV5012" s="13">
        <v>1</v>
      </c>
    </row>
    <row r="5013" spans="1:100" x14ac:dyDescent="0.2">
      <c r="A5013" s="8" t="s">
        <v>20822</v>
      </c>
      <c r="B5013" s="8" t="s">
        <v>20820</v>
      </c>
      <c r="C5013" s="8" t="s">
        <v>3925</v>
      </c>
      <c r="D5013" s="8" t="s">
        <v>3798</v>
      </c>
      <c r="E5013" s="8" t="s">
        <v>3860</v>
      </c>
      <c r="F5013" s="8" t="s">
        <v>3701</v>
      </c>
      <c r="G5013" s="8" t="s">
        <v>6503</v>
      </c>
      <c r="H5013" s="8" t="s">
        <v>3703</v>
      </c>
      <c r="I5013" s="8" t="s">
        <v>5598</v>
      </c>
      <c r="J5013" s="8" t="s">
        <v>3769</v>
      </c>
      <c r="K5013" s="8" t="s">
        <v>20821</v>
      </c>
      <c r="M5013" s="8" t="s">
        <v>3707</v>
      </c>
      <c r="N5013" s="8" t="s">
        <v>3708</v>
      </c>
      <c r="O5013" s="8" t="s">
        <v>3804</v>
      </c>
      <c r="P5013" s="9">
        <v>32.74</v>
      </c>
      <c r="Q5013" s="8" t="s">
        <v>3805</v>
      </c>
      <c r="S5013" s="9">
        <v>38.729999999999997</v>
      </c>
      <c r="T5013" s="9">
        <v>25.7</v>
      </c>
      <c r="U5013" s="8" t="s">
        <v>3710</v>
      </c>
      <c r="V5013" s="8" t="s">
        <v>9206</v>
      </c>
      <c r="AV5013" s="8" t="s">
        <v>9207</v>
      </c>
      <c r="AW5013" s="8">
        <v>20</v>
      </c>
      <c r="AX5013" s="8">
        <v>2</v>
      </c>
      <c r="AY5013" s="8" t="s">
        <v>818</v>
      </c>
      <c r="BB5013" s="8" t="s">
        <v>3717</v>
      </c>
      <c r="BD5013" s="10">
        <v>44201</v>
      </c>
      <c r="BE5013" s="8" t="s">
        <v>3741</v>
      </c>
      <c r="BF5013" s="8" t="s">
        <v>3720</v>
      </c>
      <c r="BG5013" s="11">
        <v>15</v>
      </c>
      <c r="BH5013" s="11">
        <v>40</v>
      </c>
      <c r="BI5013" s="8" t="s">
        <v>3720</v>
      </c>
      <c r="BJ5013" s="11">
        <v>15</v>
      </c>
      <c r="BQ5013" s="11">
        <v>1.7134</v>
      </c>
      <c r="BR5013" s="8" t="s">
        <v>9206</v>
      </c>
      <c r="BW5013" s="10">
        <v>43891</v>
      </c>
      <c r="BX5013" s="10">
        <v>42644</v>
      </c>
      <c r="BY5013" s="9">
        <v>2.21</v>
      </c>
      <c r="BZ5013" s="8" t="s">
        <v>3750</v>
      </c>
      <c r="CF5013" s="8" t="s">
        <v>3708</v>
      </c>
      <c r="CH5013" s="9">
        <v>49.34</v>
      </c>
      <c r="CM5013" s="12">
        <v>10</v>
      </c>
      <c r="CR5013" s="8" t="s">
        <v>20820</v>
      </c>
      <c r="CV5013" s="13">
        <v>1</v>
      </c>
    </row>
    <row r="5014" spans="1:100" x14ac:dyDescent="0.2">
      <c r="A5014" s="8" t="s">
        <v>20823</v>
      </c>
      <c r="B5014" s="8" t="s">
        <v>20820</v>
      </c>
      <c r="C5014" s="8" t="s">
        <v>3925</v>
      </c>
      <c r="D5014" s="8" t="s">
        <v>3798</v>
      </c>
      <c r="E5014" s="8" t="s">
        <v>4313</v>
      </c>
      <c r="F5014" s="8" t="s">
        <v>3701</v>
      </c>
      <c r="G5014" s="8" t="s">
        <v>20824</v>
      </c>
      <c r="H5014" s="8" t="s">
        <v>3703</v>
      </c>
      <c r="I5014" s="8" t="s">
        <v>5598</v>
      </c>
      <c r="J5014" s="8" t="s">
        <v>3769</v>
      </c>
      <c r="K5014" s="8" t="s">
        <v>20821</v>
      </c>
      <c r="M5014" s="8" t="s">
        <v>3707</v>
      </c>
      <c r="N5014" s="8" t="s">
        <v>3708</v>
      </c>
      <c r="O5014" s="8" t="s">
        <v>3804</v>
      </c>
      <c r="P5014" s="9">
        <v>54.1</v>
      </c>
      <c r="Q5014" s="8" t="s">
        <v>3805</v>
      </c>
      <c r="S5014" s="9">
        <v>64.56</v>
      </c>
      <c r="T5014" s="9">
        <v>42.84</v>
      </c>
      <c r="U5014" s="8" t="s">
        <v>3710</v>
      </c>
      <c r="V5014" s="8" t="s">
        <v>9206</v>
      </c>
      <c r="AV5014" s="8" t="s">
        <v>9207</v>
      </c>
      <c r="AW5014" s="8">
        <v>20</v>
      </c>
      <c r="AX5014" s="8">
        <v>2</v>
      </c>
      <c r="AY5014" s="8" t="s">
        <v>818</v>
      </c>
      <c r="BB5014" s="8" t="s">
        <v>3717</v>
      </c>
      <c r="BE5014" s="8" t="s">
        <v>3741</v>
      </c>
      <c r="BF5014" s="8" t="s">
        <v>3720</v>
      </c>
      <c r="BG5014" s="11">
        <v>25</v>
      </c>
      <c r="BH5014" s="11">
        <v>40</v>
      </c>
      <c r="BI5014" s="8" t="s">
        <v>3720</v>
      </c>
      <c r="BJ5014" s="11">
        <v>25</v>
      </c>
      <c r="BQ5014" s="11">
        <v>1.7134</v>
      </c>
      <c r="BR5014" s="8" t="s">
        <v>9206</v>
      </c>
      <c r="BW5014" s="10">
        <v>43922</v>
      </c>
      <c r="BX5014" s="10">
        <v>42644</v>
      </c>
      <c r="BY5014" s="9">
        <v>3.69</v>
      </c>
      <c r="BZ5014" s="8" t="s">
        <v>3721</v>
      </c>
      <c r="CF5014" s="8" t="s">
        <v>3708</v>
      </c>
      <c r="CH5014" s="9">
        <v>81.53</v>
      </c>
      <c r="CM5014" s="12">
        <v>10</v>
      </c>
      <c r="CR5014" s="8" t="s">
        <v>20820</v>
      </c>
      <c r="CV5014" s="13">
        <v>1</v>
      </c>
    </row>
    <row r="5015" spans="1:100" x14ac:dyDescent="0.2">
      <c r="A5015" s="8" t="s">
        <v>20825</v>
      </c>
      <c r="B5015" s="8" t="s">
        <v>20820</v>
      </c>
      <c r="C5015" s="8" t="s">
        <v>5508</v>
      </c>
      <c r="D5015" s="8" t="s">
        <v>3798</v>
      </c>
      <c r="E5015" s="8" t="s">
        <v>3954</v>
      </c>
      <c r="F5015" s="8" t="s">
        <v>3701</v>
      </c>
      <c r="G5015" s="8" t="s">
        <v>14974</v>
      </c>
      <c r="H5015" s="8" t="s">
        <v>3703</v>
      </c>
      <c r="I5015" s="8" t="s">
        <v>5598</v>
      </c>
      <c r="J5015" s="8" t="s">
        <v>3769</v>
      </c>
      <c r="K5015" s="8" t="s">
        <v>20826</v>
      </c>
      <c r="M5015" s="8" t="s">
        <v>3707</v>
      </c>
      <c r="N5015" s="8" t="s">
        <v>3708</v>
      </c>
      <c r="O5015" s="8" t="s">
        <v>3804</v>
      </c>
      <c r="P5015" s="9">
        <v>182.07</v>
      </c>
      <c r="Q5015" s="8" t="s">
        <v>3805</v>
      </c>
      <c r="S5015" s="9">
        <v>258.20999999999998</v>
      </c>
      <c r="T5015" s="9">
        <v>171.34</v>
      </c>
      <c r="U5015" s="8" t="s">
        <v>3710</v>
      </c>
      <c r="V5015" s="8" t="s">
        <v>9206</v>
      </c>
      <c r="AV5015" s="8" t="s">
        <v>9207</v>
      </c>
      <c r="AW5015" s="8">
        <v>20</v>
      </c>
      <c r="AX5015" s="8">
        <v>2</v>
      </c>
      <c r="AY5015" s="8" t="s">
        <v>818</v>
      </c>
      <c r="BB5015" s="8" t="s">
        <v>3717</v>
      </c>
      <c r="BE5015" s="8" t="s">
        <v>3741</v>
      </c>
      <c r="BF5015" s="8" t="s">
        <v>3720</v>
      </c>
      <c r="BG5015" s="11">
        <v>100</v>
      </c>
      <c r="BH5015" s="11">
        <v>40</v>
      </c>
      <c r="BI5015" s="8" t="s">
        <v>3720</v>
      </c>
      <c r="BJ5015" s="11">
        <v>100</v>
      </c>
      <c r="BQ5015" s="11">
        <v>1.7134</v>
      </c>
      <c r="BR5015" s="8" t="s">
        <v>9206</v>
      </c>
      <c r="BW5015" s="10">
        <v>43891</v>
      </c>
      <c r="BX5015" s="10">
        <v>42644</v>
      </c>
      <c r="BY5015" s="9">
        <v>14.76</v>
      </c>
      <c r="BZ5015" s="8" t="s">
        <v>3721</v>
      </c>
      <c r="CA5015" s="8" t="s">
        <v>3717</v>
      </c>
      <c r="CF5015" s="8" t="s">
        <v>3708</v>
      </c>
      <c r="CH5015" s="9">
        <v>272.97000000000003</v>
      </c>
      <c r="CM5015" s="12">
        <v>10</v>
      </c>
      <c r="CR5015" s="8" t="s">
        <v>20820</v>
      </c>
      <c r="CV5015" s="13">
        <v>1</v>
      </c>
    </row>
    <row r="5016" spans="1:100" x14ac:dyDescent="0.2">
      <c r="A5016" s="8" t="s">
        <v>20827</v>
      </c>
      <c r="B5016" s="8" t="s">
        <v>20820</v>
      </c>
      <c r="C5016" s="8" t="s">
        <v>5508</v>
      </c>
      <c r="D5016" s="8" t="s">
        <v>3798</v>
      </c>
      <c r="E5016" s="8" t="s">
        <v>3860</v>
      </c>
      <c r="F5016" s="8" t="s">
        <v>3701</v>
      </c>
      <c r="G5016" s="8" t="s">
        <v>20828</v>
      </c>
      <c r="H5016" s="8" t="s">
        <v>3703</v>
      </c>
      <c r="I5016" s="8" t="s">
        <v>5598</v>
      </c>
      <c r="J5016" s="8" t="s">
        <v>3769</v>
      </c>
      <c r="K5016" s="8" t="s">
        <v>20826</v>
      </c>
      <c r="M5016" s="8" t="s">
        <v>3707</v>
      </c>
      <c r="N5016" s="8" t="s">
        <v>3708</v>
      </c>
      <c r="O5016" s="8" t="s">
        <v>3804</v>
      </c>
      <c r="P5016" s="9">
        <v>53.29</v>
      </c>
      <c r="Q5016" s="8" t="s">
        <v>3805</v>
      </c>
      <c r="S5016" s="9">
        <v>77.459999999999994</v>
      </c>
      <c r="T5016" s="9">
        <v>51.4</v>
      </c>
      <c r="U5016" s="8" t="s">
        <v>3710</v>
      </c>
      <c r="V5016" s="8" t="s">
        <v>9206</v>
      </c>
      <c r="AV5016" s="8" t="s">
        <v>9207</v>
      </c>
      <c r="AW5016" s="8">
        <v>20</v>
      </c>
      <c r="AX5016" s="8">
        <v>2</v>
      </c>
      <c r="AY5016" s="8" t="s">
        <v>818</v>
      </c>
      <c r="BB5016" s="8" t="s">
        <v>3717</v>
      </c>
      <c r="BD5016" s="10">
        <v>43795</v>
      </c>
      <c r="BE5016" s="8" t="s">
        <v>3741</v>
      </c>
      <c r="BF5016" s="8" t="s">
        <v>3720</v>
      </c>
      <c r="BG5016" s="11">
        <v>30</v>
      </c>
      <c r="BH5016" s="11">
        <v>40</v>
      </c>
      <c r="BI5016" s="8" t="s">
        <v>3720</v>
      </c>
      <c r="BJ5016" s="11">
        <v>30</v>
      </c>
      <c r="BQ5016" s="11">
        <v>1.7134</v>
      </c>
      <c r="BR5016" s="8" t="s">
        <v>9206</v>
      </c>
      <c r="BW5016" s="10">
        <v>43891</v>
      </c>
      <c r="BX5016" s="10">
        <v>42644</v>
      </c>
      <c r="BY5016" s="9">
        <v>4.43</v>
      </c>
      <c r="BZ5016" s="8" t="s">
        <v>3750</v>
      </c>
      <c r="CF5016" s="8" t="s">
        <v>3708</v>
      </c>
      <c r="CH5016" s="9">
        <v>80.31</v>
      </c>
      <c r="CM5016" s="12">
        <v>10</v>
      </c>
      <c r="CR5016" s="8" t="s">
        <v>20820</v>
      </c>
      <c r="CV5016" s="13">
        <v>1</v>
      </c>
    </row>
    <row r="5017" spans="1:100" x14ac:dyDescent="0.2">
      <c r="A5017" s="8" t="s">
        <v>20829</v>
      </c>
      <c r="B5017" s="8" t="s">
        <v>20820</v>
      </c>
      <c r="C5017" s="8" t="s">
        <v>5508</v>
      </c>
      <c r="D5017" s="8" t="s">
        <v>3798</v>
      </c>
      <c r="E5017" s="8" t="s">
        <v>4313</v>
      </c>
      <c r="F5017" s="8" t="s">
        <v>3701</v>
      </c>
      <c r="G5017" s="8" t="s">
        <v>14955</v>
      </c>
      <c r="H5017" s="8" t="s">
        <v>3703</v>
      </c>
      <c r="I5017" s="8" t="s">
        <v>5598</v>
      </c>
      <c r="J5017" s="8" t="s">
        <v>3769</v>
      </c>
      <c r="K5017" s="8" t="s">
        <v>20826</v>
      </c>
      <c r="M5017" s="8" t="s">
        <v>3707</v>
      </c>
      <c r="N5017" s="8" t="s">
        <v>3708</v>
      </c>
      <c r="O5017" s="8" t="s">
        <v>3804</v>
      </c>
      <c r="P5017" s="9">
        <v>95.72</v>
      </c>
      <c r="Q5017" s="8" t="s">
        <v>3805</v>
      </c>
      <c r="S5017" s="9">
        <v>129.1</v>
      </c>
      <c r="T5017" s="9">
        <v>85.67</v>
      </c>
      <c r="U5017" s="8" t="s">
        <v>3710</v>
      </c>
      <c r="V5017" s="8" t="s">
        <v>9206</v>
      </c>
      <c r="AV5017" s="8" t="s">
        <v>9207</v>
      </c>
      <c r="AW5017" s="8">
        <v>20</v>
      </c>
      <c r="AX5017" s="8">
        <v>2</v>
      </c>
      <c r="AY5017" s="8" t="s">
        <v>818</v>
      </c>
      <c r="BB5017" s="8" t="s">
        <v>3717</v>
      </c>
      <c r="BD5017" s="10">
        <v>44392</v>
      </c>
      <c r="BE5017" s="8" t="s">
        <v>3741</v>
      </c>
      <c r="BF5017" s="8" t="s">
        <v>3720</v>
      </c>
      <c r="BG5017" s="11">
        <v>50</v>
      </c>
      <c r="BH5017" s="11">
        <v>40</v>
      </c>
      <c r="BI5017" s="8" t="s">
        <v>3720</v>
      </c>
      <c r="BJ5017" s="11">
        <v>50</v>
      </c>
      <c r="BQ5017" s="11">
        <v>1.7134</v>
      </c>
      <c r="BR5017" s="8" t="s">
        <v>9206</v>
      </c>
      <c r="BW5017" s="10">
        <v>43891</v>
      </c>
      <c r="BX5017" s="10">
        <v>42644</v>
      </c>
      <c r="BY5017" s="9">
        <v>7.38</v>
      </c>
      <c r="BZ5017" s="8" t="s">
        <v>3750</v>
      </c>
      <c r="CF5017" s="8" t="s">
        <v>3708</v>
      </c>
      <c r="CH5017" s="9">
        <v>144.25</v>
      </c>
      <c r="CM5017" s="12">
        <v>10</v>
      </c>
      <c r="CR5017" s="8" t="s">
        <v>20820</v>
      </c>
      <c r="CV5017" s="13">
        <v>1</v>
      </c>
    </row>
    <row r="5018" spans="1:100" x14ac:dyDescent="0.2">
      <c r="A5018" s="8" t="s">
        <v>821</v>
      </c>
      <c r="B5018" s="8" t="s">
        <v>20830</v>
      </c>
      <c r="C5018" s="8" t="s">
        <v>4077</v>
      </c>
      <c r="D5018" s="8" t="s">
        <v>4644</v>
      </c>
      <c r="E5018" s="8" t="s">
        <v>15731</v>
      </c>
      <c r="F5018" s="8" t="s">
        <v>3701</v>
      </c>
      <c r="G5018" s="8" t="s">
        <v>20831</v>
      </c>
      <c r="H5018" s="8" t="s">
        <v>3703</v>
      </c>
      <c r="I5018" s="8" t="s">
        <v>4031</v>
      </c>
      <c r="J5018" s="8" t="s">
        <v>3769</v>
      </c>
      <c r="K5018" s="8" t="s">
        <v>20832</v>
      </c>
      <c r="M5018" s="8" t="s">
        <v>3707</v>
      </c>
      <c r="N5018" s="8" t="s">
        <v>3708</v>
      </c>
      <c r="O5018" s="8" t="s">
        <v>3804</v>
      </c>
      <c r="P5018" s="9">
        <v>600</v>
      </c>
      <c r="Q5018" s="8" t="s">
        <v>3805</v>
      </c>
      <c r="S5018" s="9">
        <v>593.25</v>
      </c>
      <c r="T5018" s="9">
        <v>393.66</v>
      </c>
      <c r="U5018" s="8" t="s">
        <v>3710</v>
      </c>
      <c r="V5018" s="8" t="s">
        <v>9206</v>
      </c>
      <c r="AV5018" s="8" t="s">
        <v>9207</v>
      </c>
      <c r="AW5018" s="8">
        <v>20</v>
      </c>
      <c r="AX5018" s="8">
        <v>2</v>
      </c>
      <c r="AY5018" s="8" t="s">
        <v>818</v>
      </c>
      <c r="AZ5018" s="10">
        <v>37902</v>
      </c>
      <c r="BB5018" s="8" t="s">
        <v>3717</v>
      </c>
      <c r="BC5018" s="10">
        <v>43374</v>
      </c>
      <c r="BE5018" s="8" t="s">
        <v>3741</v>
      </c>
      <c r="BF5018" s="8" t="s">
        <v>3720</v>
      </c>
      <c r="BG5018" s="11">
        <v>250</v>
      </c>
      <c r="BH5018" s="11">
        <v>40</v>
      </c>
      <c r="BI5018" s="8" t="s">
        <v>3720</v>
      </c>
      <c r="BJ5018" s="11">
        <v>250</v>
      </c>
      <c r="BQ5018" s="11">
        <v>1.7134</v>
      </c>
      <c r="BR5018" s="8" t="s">
        <v>9206</v>
      </c>
      <c r="BW5018" s="10">
        <v>44470</v>
      </c>
      <c r="BX5018" s="10">
        <v>42644</v>
      </c>
      <c r="BY5018" s="9">
        <v>36.9</v>
      </c>
      <c r="BZ5018" s="8" t="s">
        <v>3721</v>
      </c>
      <c r="CF5018" s="8" t="s">
        <v>3708</v>
      </c>
      <c r="CH5018" s="9">
        <v>850.3</v>
      </c>
      <c r="CM5018" s="12">
        <v>10</v>
      </c>
      <c r="CR5018" s="8" t="s">
        <v>20830</v>
      </c>
      <c r="CV5018" s="13">
        <v>1</v>
      </c>
    </row>
    <row r="5019" spans="1:100" x14ac:dyDescent="0.2">
      <c r="A5019" s="8" t="s">
        <v>20833</v>
      </c>
      <c r="B5019" s="8" t="s">
        <v>20830</v>
      </c>
      <c r="C5019" s="8" t="s">
        <v>4077</v>
      </c>
      <c r="D5019" s="8" t="s">
        <v>4644</v>
      </c>
      <c r="E5019" s="8" t="s">
        <v>6011</v>
      </c>
      <c r="F5019" s="8" t="s">
        <v>3701</v>
      </c>
      <c r="G5019" s="8" t="s">
        <v>20834</v>
      </c>
      <c r="H5019" s="8" t="s">
        <v>3703</v>
      </c>
      <c r="I5019" s="8" t="s">
        <v>4031</v>
      </c>
      <c r="J5019" s="8" t="s">
        <v>3769</v>
      </c>
      <c r="K5019" s="8" t="s">
        <v>20832</v>
      </c>
      <c r="M5019" s="8" t="s">
        <v>3707</v>
      </c>
      <c r="N5019" s="8" t="s">
        <v>3708</v>
      </c>
      <c r="O5019" s="8" t="s">
        <v>3804</v>
      </c>
      <c r="P5019" s="9">
        <v>150</v>
      </c>
      <c r="Q5019" s="8" t="s">
        <v>3805</v>
      </c>
      <c r="S5019" s="9">
        <v>118.65</v>
      </c>
      <c r="T5019" s="9">
        <v>78.73</v>
      </c>
      <c r="U5019" s="8" t="s">
        <v>3710</v>
      </c>
      <c r="V5019" s="8" t="s">
        <v>9206</v>
      </c>
      <c r="AV5019" s="8" t="s">
        <v>9207</v>
      </c>
      <c r="AW5019" s="8">
        <v>20</v>
      </c>
      <c r="AX5019" s="8">
        <v>2</v>
      </c>
      <c r="AY5019" s="8" t="s">
        <v>818</v>
      </c>
      <c r="AZ5019" s="10">
        <v>37902</v>
      </c>
      <c r="BB5019" s="8" t="s">
        <v>3717</v>
      </c>
      <c r="BC5019" s="10">
        <v>43424</v>
      </c>
      <c r="BE5019" s="8" t="s">
        <v>3741</v>
      </c>
      <c r="BF5019" s="8" t="s">
        <v>3720</v>
      </c>
      <c r="BG5019" s="11">
        <v>50</v>
      </c>
      <c r="BH5019" s="11">
        <v>40</v>
      </c>
      <c r="BI5019" s="8" t="s">
        <v>3720</v>
      </c>
      <c r="BJ5019" s="11">
        <v>50</v>
      </c>
      <c r="BQ5019" s="11">
        <v>1.7134</v>
      </c>
      <c r="BR5019" s="8" t="s">
        <v>9206</v>
      </c>
      <c r="BW5019" s="10">
        <v>44470</v>
      </c>
      <c r="BX5019" s="10">
        <v>42644</v>
      </c>
      <c r="BY5019" s="9">
        <v>7.38</v>
      </c>
      <c r="BZ5019" s="8" t="s">
        <v>3721</v>
      </c>
      <c r="CF5019" s="8" t="s">
        <v>3708</v>
      </c>
      <c r="CH5019" s="9">
        <v>226.05</v>
      </c>
      <c r="CM5019" s="12">
        <v>10</v>
      </c>
      <c r="CR5019" s="8" t="s">
        <v>20830</v>
      </c>
      <c r="CV5019" s="13">
        <v>1</v>
      </c>
    </row>
    <row r="5020" spans="1:100" x14ac:dyDescent="0.2">
      <c r="A5020" s="8" t="s">
        <v>823</v>
      </c>
      <c r="B5020" s="8" t="s">
        <v>20830</v>
      </c>
      <c r="C5020" s="8" t="s">
        <v>4077</v>
      </c>
      <c r="D5020" s="8" t="s">
        <v>4644</v>
      </c>
      <c r="E5020" s="8" t="s">
        <v>20835</v>
      </c>
      <c r="F5020" s="8" t="s">
        <v>3701</v>
      </c>
      <c r="G5020" s="8" t="s">
        <v>20836</v>
      </c>
      <c r="H5020" s="8" t="s">
        <v>3703</v>
      </c>
      <c r="I5020" s="8" t="s">
        <v>4031</v>
      </c>
      <c r="J5020" s="8" t="s">
        <v>3769</v>
      </c>
      <c r="K5020" s="8" t="s">
        <v>20832</v>
      </c>
      <c r="M5020" s="8" t="s">
        <v>3707</v>
      </c>
      <c r="N5020" s="8" t="s">
        <v>3708</v>
      </c>
      <c r="O5020" s="8" t="s">
        <v>3804</v>
      </c>
      <c r="P5020" s="9">
        <v>300</v>
      </c>
      <c r="Q5020" s="8" t="s">
        <v>3805</v>
      </c>
      <c r="S5020" s="9">
        <v>296.62</v>
      </c>
      <c r="T5020" s="9">
        <v>196.83</v>
      </c>
      <c r="U5020" s="8" t="s">
        <v>3710</v>
      </c>
      <c r="V5020" s="8" t="s">
        <v>9206</v>
      </c>
      <c r="AV5020" s="8" t="s">
        <v>9207</v>
      </c>
      <c r="AW5020" s="8">
        <v>20</v>
      </c>
      <c r="AX5020" s="8">
        <v>2</v>
      </c>
      <c r="AY5020" s="8" t="s">
        <v>818</v>
      </c>
      <c r="AZ5020" s="10">
        <v>37902</v>
      </c>
      <c r="BB5020" s="8" t="s">
        <v>3717</v>
      </c>
      <c r="BC5020" s="10">
        <v>43411</v>
      </c>
      <c r="BE5020" s="8" t="s">
        <v>3741</v>
      </c>
      <c r="BF5020" s="8" t="s">
        <v>3720</v>
      </c>
      <c r="BG5020" s="11">
        <v>125</v>
      </c>
      <c r="BH5020" s="11">
        <v>40</v>
      </c>
      <c r="BI5020" s="8" t="s">
        <v>3720</v>
      </c>
      <c r="BJ5020" s="11">
        <v>125</v>
      </c>
      <c r="BQ5020" s="11">
        <v>1.7134</v>
      </c>
      <c r="BR5020" s="8" t="s">
        <v>9206</v>
      </c>
      <c r="BW5020" s="10">
        <v>44470</v>
      </c>
      <c r="BX5020" s="10">
        <v>42644</v>
      </c>
      <c r="BY5020" s="9">
        <v>18.45</v>
      </c>
      <c r="BZ5020" s="8" t="s">
        <v>3721</v>
      </c>
      <c r="CF5020" s="8" t="s">
        <v>3708</v>
      </c>
      <c r="CH5020" s="9">
        <v>445.5</v>
      </c>
      <c r="CM5020" s="12">
        <v>10</v>
      </c>
      <c r="CR5020" s="8" t="s">
        <v>20830</v>
      </c>
      <c r="CV5020" s="13">
        <v>1</v>
      </c>
    </row>
    <row r="5021" spans="1:100" x14ac:dyDescent="0.2">
      <c r="A5021" s="8" t="s">
        <v>20837</v>
      </c>
      <c r="B5021" s="8" t="s">
        <v>20830</v>
      </c>
      <c r="C5021" s="8" t="s">
        <v>3925</v>
      </c>
      <c r="D5021" s="8" t="s">
        <v>3798</v>
      </c>
      <c r="E5021" s="8" t="s">
        <v>6011</v>
      </c>
      <c r="F5021" s="8" t="s">
        <v>3701</v>
      </c>
      <c r="G5021" s="8" t="s">
        <v>20838</v>
      </c>
      <c r="H5021" s="8" t="s">
        <v>3703</v>
      </c>
      <c r="I5021" s="8" t="s">
        <v>4031</v>
      </c>
      <c r="J5021" s="8" t="s">
        <v>3769</v>
      </c>
      <c r="K5021" s="8" t="s">
        <v>20839</v>
      </c>
      <c r="M5021" s="8" t="s">
        <v>3707</v>
      </c>
      <c r="N5021" s="8" t="s">
        <v>3708</v>
      </c>
      <c r="O5021" s="8" t="s">
        <v>3804</v>
      </c>
      <c r="P5021" s="9">
        <v>70</v>
      </c>
      <c r="Q5021" s="8" t="s">
        <v>3805</v>
      </c>
      <c r="S5021" s="9">
        <v>25.81</v>
      </c>
      <c r="T5021" s="9">
        <v>17.13</v>
      </c>
      <c r="U5021" s="8" t="s">
        <v>3710</v>
      </c>
      <c r="V5021" s="8" t="s">
        <v>9206</v>
      </c>
      <c r="AV5021" s="8" t="s">
        <v>9207</v>
      </c>
      <c r="AW5021" s="8">
        <v>20</v>
      </c>
      <c r="AX5021" s="8">
        <v>2</v>
      </c>
      <c r="AY5021" s="8" t="s">
        <v>818</v>
      </c>
      <c r="AZ5021" s="10">
        <v>37699</v>
      </c>
      <c r="BB5021" s="8" t="s">
        <v>3717</v>
      </c>
      <c r="BC5021" s="10">
        <v>43656</v>
      </c>
      <c r="BE5021" s="8" t="s">
        <v>3741</v>
      </c>
      <c r="BF5021" s="8" t="s">
        <v>3720</v>
      </c>
      <c r="BG5021" s="11">
        <v>10</v>
      </c>
      <c r="BH5021" s="11">
        <v>40</v>
      </c>
      <c r="BI5021" s="8" t="s">
        <v>3720</v>
      </c>
      <c r="BJ5021" s="11">
        <v>10</v>
      </c>
      <c r="BQ5021" s="11">
        <v>1.7134</v>
      </c>
      <c r="BR5021" s="8" t="s">
        <v>9206</v>
      </c>
      <c r="BW5021" s="10">
        <v>44652</v>
      </c>
      <c r="BX5021" s="10">
        <v>42644</v>
      </c>
      <c r="BY5021" s="9">
        <v>1.48</v>
      </c>
      <c r="BZ5021" s="8" t="s">
        <v>3721</v>
      </c>
      <c r="CF5021" s="8" t="s">
        <v>3708</v>
      </c>
      <c r="CH5021" s="9">
        <v>105.49</v>
      </c>
      <c r="CM5021" s="12">
        <v>10</v>
      </c>
      <c r="CR5021" s="8" t="s">
        <v>20830</v>
      </c>
      <c r="CV5021" s="13">
        <v>1</v>
      </c>
    </row>
    <row r="5022" spans="1:100" x14ac:dyDescent="0.2">
      <c r="A5022" s="8" t="s">
        <v>20840</v>
      </c>
      <c r="B5022" s="8" t="s">
        <v>20841</v>
      </c>
      <c r="C5022" s="8" t="s">
        <v>3797</v>
      </c>
      <c r="D5022" s="8" t="s">
        <v>3699</v>
      </c>
      <c r="E5022" s="8" t="s">
        <v>4172</v>
      </c>
      <c r="F5022" s="8" t="s">
        <v>3701</v>
      </c>
      <c r="G5022" s="8" t="s">
        <v>5464</v>
      </c>
      <c r="H5022" s="8" t="s">
        <v>3703</v>
      </c>
      <c r="I5022" s="8" t="s">
        <v>4031</v>
      </c>
      <c r="J5022" s="8" t="s">
        <v>3769</v>
      </c>
      <c r="K5022" s="8" t="s">
        <v>20842</v>
      </c>
      <c r="M5022" s="8" t="s">
        <v>4033</v>
      </c>
      <c r="N5022" s="8" t="s">
        <v>3708</v>
      </c>
      <c r="O5022" s="8" t="s">
        <v>3709</v>
      </c>
      <c r="P5022" s="9">
        <v>234.78</v>
      </c>
      <c r="Q5022" s="8" t="s">
        <v>3710</v>
      </c>
      <c r="R5022" s="8" t="s">
        <v>9289</v>
      </c>
      <c r="S5022" s="9">
        <v>89.39</v>
      </c>
      <c r="T5022" s="9">
        <v>59.81</v>
      </c>
      <c r="U5022" s="8" t="s">
        <v>3710</v>
      </c>
      <c r="V5022" s="8" t="s">
        <v>9290</v>
      </c>
      <c r="W5022" s="8" t="s">
        <v>3713</v>
      </c>
      <c r="X5022" s="8" t="s">
        <v>9291</v>
      </c>
      <c r="Y5022" s="8" t="s">
        <v>3738</v>
      </c>
      <c r="AV5022" s="8" t="s">
        <v>9292</v>
      </c>
      <c r="AW5022" s="8">
        <v>93</v>
      </c>
      <c r="AX5022" s="8">
        <v>3</v>
      </c>
      <c r="AY5022" s="8" t="s">
        <v>3047</v>
      </c>
      <c r="AZ5022" s="10">
        <v>40422</v>
      </c>
      <c r="BB5022" s="8" t="s">
        <v>3717</v>
      </c>
      <c r="BC5022" s="10">
        <v>40829</v>
      </c>
      <c r="BE5022" s="8" t="s">
        <v>3700</v>
      </c>
      <c r="BF5022" s="8" t="s">
        <v>3720</v>
      </c>
      <c r="BG5022" s="11">
        <v>28</v>
      </c>
      <c r="BH5022" s="11">
        <v>10</v>
      </c>
      <c r="BI5022" s="8" t="s">
        <v>3720</v>
      </c>
      <c r="BJ5022" s="11">
        <v>28</v>
      </c>
      <c r="BQ5022" s="11">
        <v>2.1360999999999999</v>
      </c>
      <c r="BR5022" s="8" t="s">
        <v>9290</v>
      </c>
      <c r="BW5022" s="10">
        <v>44531</v>
      </c>
      <c r="BX5022" s="10">
        <v>44075</v>
      </c>
      <c r="BY5022" s="9">
        <v>0</v>
      </c>
      <c r="BZ5022" s="8" t="s">
        <v>3742</v>
      </c>
      <c r="CF5022" s="8" t="s">
        <v>3708</v>
      </c>
      <c r="CH5022" s="9">
        <v>350.08</v>
      </c>
      <c r="CM5022" s="12">
        <v>10</v>
      </c>
      <c r="CR5022" s="8" t="s">
        <v>20841</v>
      </c>
      <c r="CV5022" s="13">
        <v>1</v>
      </c>
    </row>
    <row r="5023" spans="1:100" x14ac:dyDescent="0.2">
      <c r="A5023" s="8" t="s">
        <v>20843</v>
      </c>
      <c r="B5023" s="8" t="s">
        <v>20841</v>
      </c>
      <c r="C5023" s="8" t="s">
        <v>3797</v>
      </c>
      <c r="D5023" s="8" t="s">
        <v>3699</v>
      </c>
      <c r="E5023" s="8" t="s">
        <v>4172</v>
      </c>
      <c r="F5023" s="8" t="s">
        <v>3701</v>
      </c>
      <c r="G5023" s="8" t="s">
        <v>5464</v>
      </c>
      <c r="H5023" s="8" t="s">
        <v>4163</v>
      </c>
      <c r="I5023" s="8" t="s">
        <v>4031</v>
      </c>
      <c r="J5023" s="8" t="s">
        <v>3769</v>
      </c>
      <c r="K5023" s="8" t="s">
        <v>20842</v>
      </c>
      <c r="M5023" s="8" t="s">
        <v>4033</v>
      </c>
      <c r="N5023" s="8" t="s">
        <v>3708</v>
      </c>
      <c r="O5023" s="8" t="s">
        <v>3709</v>
      </c>
      <c r="P5023" s="9">
        <v>234.78</v>
      </c>
      <c r="Q5023" s="8" t="s">
        <v>3710</v>
      </c>
      <c r="R5023" s="8" t="s">
        <v>9289</v>
      </c>
      <c r="S5023" s="9">
        <v>89.39</v>
      </c>
      <c r="T5023" s="9">
        <v>59.81</v>
      </c>
      <c r="U5023" s="8" t="s">
        <v>3710</v>
      </c>
      <c r="V5023" s="8" t="s">
        <v>9290</v>
      </c>
      <c r="W5023" s="8" t="s">
        <v>3713</v>
      </c>
      <c r="X5023" s="8" t="s">
        <v>9291</v>
      </c>
      <c r="Y5023" s="8" t="s">
        <v>3738</v>
      </c>
      <c r="AV5023" s="8" t="s">
        <v>9292</v>
      </c>
      <c r="AW5023" s="8">
        <v>93</v>
      </c>
      <c r="AX5023" s="8">
        <v>3</v>
      </c>
      <c r="AY5023" s="8" t="s">
        <v>3047</v>
      </c>
      <c r="AZ5023" s="10">
        <v>40422</v>
      </c>
      <c r="BB5023" s="8" t="s">
        <v>3717</v>
      </c>
      <c r="BE5023" s="8" t="s">
        <v>3700</v>
      </c>
      <c r="BF5023" s="8" t="s">
        <v>3720</v>
      </c>
      <c r="BG5023" s="11">
        <v>28</v>
      </c>
      <c r="BH5023" s="11">
        <v>10</v>
      </c>
      <c r="BI5023" s="8" t="s">
        <v>3720</v>
      </c>
      <c r="BJ5023" s="11">
        <v>28</v>
      </c>
      <c r="BQ5023" s="11">
        <v>2.1360999999999999</v>
      </c>
      <c r="BR5023" s="8" t="s">
        <v>9290</v>
      </c>
      <c r="BW5023" s="10">
        <v>44531</v>
      </c>
      <c r="BX5023" s="10">
        <v>44075</v>
      </c>
      <c r="BY5023" s="9">
        <v>0</v>
      </c>
      <c r="BZ5023" s="8" t="s">
        <v>3750</v>
      </c>
      <c r="CF5023" s="8" t="s">
        <v>3708</v>
      </c>
      <c r="CH5023" s="9">
        <v>350.08</v>
      </c>
      <c r="CM5023" s="12">
        <v>10</v>
      </c>
      <c r="CR5023" s="8" t="s">
        <v>20841</v>
      </c>
      <c r="CV5023" s="13">
        <v>1</v>
      </c>
    </row>
    <row r="5024" spans="1:100" x14ac:dyDescent="0.2">
      <c r="A5024" s="8" t="s">
        <v>20844</v>
      </c>
      <c r="B5024" s="8" t="s">
        <v>20841</v>
      </c>
      <c r="C5024" s="8" t="s">
        <v>3797</v>
      </c>
      <c r="D5024" s="8" t="s">
        <v>3699</v>
      </c>
      <c r="E5024" s="8" t="s">
        <v>4713</v>
      </c>
      <c r="F5024" s="8" t="s">
        <v>3701</v>
      </c>
      <c r="G5024" s="8" t="s">
        <v>5468</v>
      </c>
      <c r="H5024" s="8" t="s">
        <v>3703</v>
      </c>
      <c r="I5024" s="8" t="s">
        <v>4031</v>
      </c>
      <c r="J5024" s="8" t="s">
        <v>3769</v>
      </c>
      <c r="K5024" s="8" t="s">
        <v>20842</v>
      </c>
      <c r="M5024" s="8" t="s">
        <v>4033</v>
      </c>
      <c r="N5024" s="8" t="s">
        <v>3708</v>
      </c>
      <c r="O5024" s="8" t="s">
        <v>3709</v>
      </c>
      <c r="P5024" s="9">
        <v>209.34</v>
      </c>
      <c r="Q5024" s="8" t="s">
        <v>3710</v>
      </c>
      <c r="R5024" s="8" t="s">
        <v>9289</v>
      </c>
      <c r="S5024" s="9">
        <v>312.86</v>
      </c>
      <c r="T5024" s="9">
        <v>209.34</v>
      </c>
      <c r="U5024" s="8" t="s">
        <v>3710</v>
      </c>
      <c r="V5024" s="8" t="s">
        <v>9290</v>
      </c>
      <c r="W5024" s="8" t="s">
        <v>3713</v>
      </c>
      <c r="X5024" s="8" t="s">
        <v>9291</v>
      </c>
      <c r="Y5024" s="8" t="s">
        <v>3738</v>
      </c>
      <c r="Z5024" s="8" t="s">
        <v>3739</v>
      </c>
      <c r="AC5024" s="8" t="s">
        <v>3717</v>
      </c>
      <c r="AV5024" s="8" t="s">
        <v>9292</v>
      </c>
      <c r="AW5024" s="8">
        <v>93</v>
      </c>
      <c r="AX5024" s="8">
        <v>3</v>
      </c>
      <c r="AY5024" s="8" t="s">
        <v>3047</v>
      </c>
      <c r="AZ5024" s="10">
        <v>40422</v>
      </c>
      <c r="BB5024" s="8" t="s">
        <v>3717</v>
      </c>
      <c r="BC5024" s="10">
        <v>44302</v>
      </c>
      <c r="BE5024" s="8" t="s">
        <v>3700</v>
      </c>
      <c r="BF5024" s="8" t="s">
        <v>3720</v>
      </c>
      <c r="BG5024" s="11">
        <v>98</v>
      </c>
      <c r="BH5024" s="11">
        <v>10</v>
      </c>
      <c r="BI5024" s="8" t="s">
        <v>3720</v>
      </c>
      <c r="BJ5024" s="11">
        <v>98</v>
      </c>
      <c r="BQ5024" s="11">
        <v>2.1360999999999999</v>
      </c>
      <c r="BR5024" s="8" t="s">
        <v>9290</v>
      </c>
      <c r="BW5024" s="10">
        <v>44531</v>
      </c>
      <c r="BX5024" s="10">
        <v>44075</v>
      </c>
      <c r="BY5024" s="9">
        <v>0</v>
      </c>
      <c r="BZ5024" s="8" t="s">
        <v>3742</v>
      </c>
      <c r="CF5024" s="8" t="s">
        <v>3708</v>
      </c>
      <c r="CH5024" s="9">
        <v>312.86</v>
      </c>
      <c r="CM5024" s="12">
        <v>10</v>
      </c>
      <c r="CR5024" s="8" t="s">
        <v>20841</v>
      </c>
      <c r="CV5024" s="13">
        <v>1</v>
      </c>
    </row>
    <row r="5025" spans="1:100" x14ac:dyDescent="0.2">
      <c r="A5025" s="8" t="s">
        <v>20845</v>
      </c>
      <c r="B5025" s="8" t="s">
        <v>20841</v>
      </c>
      <c r="C5025" s="8" t="s">
        <v>3797</v>
      </c>
      <c r="D5025" s="8" t="s">
        <v>3699</v>
      </c>
      <c r="E5025" s="8" t="s">
        <v>4713</v>
      </c>
      <c r="F5025" s="8" t="s">
        <v>3701</v>
      </c>
      <c r="G5025" s="8" t="s">
        <v>5468</v>
      </c>
      <c r="H5025" s="8" t="s">
        <v>4163</v>
      </c>
      <c r="I5025" s="8" t="s">
        <v>4031</v>
      </c>
      <c r="J5025" s="8" t="s">
        <v>3769</v>
      </c>
      <c r="K5025" s="8" t="s">
        <v>20842</v>
      </c>
      <c r="M5025" s="8" t="s">
        <v>4033</v>
      </c>
      <c r="N5025" s="8" t="s">
        <v>3708</v>
      </c>
      <c r="O5025" s="8" t="s">
        <v>3709</v>
      </c>
      <c r="P5025" s="9">
        <v>209.34</v>
      </c>
      <c r="Q5025" s="8" t="s">
        <v>3710</v>
      </c>
      <c r="R5025" s="8" t="s">
        <v>9289</v>
      </c>
      <c r="S5025" s="9">
        <v>312.86</v>
      </c>
      <c r="T5025" s="9">
        <v>209.34</v>
      </c>
      <c r="U5025" s="8" t="s">
        <v>3710</v>
      </c>
      <c r="V5025" s="8" t="s">
        <v>9290</v>
      </c>
      <c r="W5025" s="8" t="s">
        <v>3713</v>
      </c>
      <c r="X5025" s="8" t="s">
        <v>9291</v>
      </c>
      <c r="Y5025" s="8" t="s">
        <v>3738</v>
      </c>
      <c r="Z5025" s="8" t="s">
        <v>3739</v>
      </c>
      <c r="AC5025" s="8" t="s">
        <v>3717</v>
      </c>
      <c r="AV5025" s="8" t="s">
        <v>9292</v>
      </c>
      <c r="AW5025" s="8">
        <v>93</v>
      </c>
      <c r="AX5025" s="8">
        <v>3</v>
      </c>
      <c r="AY5025" s="8" t="s">
        <v>3047</v>
      </c>
      <c r="AZ5025" s="10">
        <v>40422</v>
      </c>
      <c r="BB5025" s="8" t="s">
        <v>3717</v>
      </c>
      <c r="BE5025" s="8" t="s">
        <v>3700</v>
      </c>
      <c r="BF5025" s="8" t="s">
        <v>3720</v>
      </c>
      <c r="BG5025" s="11">
        <v>98</v>
      </c>
      <c r="BH5025" s="11">
        <v>10</v>
      </c>
      <c r="BI5025" s="8" t="s">
        <v>3720</v>
      </c>
      <c r="BJ5025" s="11">
        <v>98</v>
      </c>
      <c r="BQ5025" s="11">
        <v>2.1360999999999999</v>
      </c>
      <c r="BR5025" s="8" t="s">
        <v>9290</v>
      </c>
      <c r="BW5025" s="10">
        <v>44531</v>
      </c>
      <c r="BX5025" s="10">
        <v>44075</v>
      </c>
      <c r="BY5025" s="9">
        <v>0</v>
      </c>
      <c r="BZ5025" s="8" t="s">
        <v>3750</v>
      </c>
      <c r="CF5025" s="8" t="s">
        <v>3708</v>
      </c>
      <c r="CH5025" s="9">
        <v>312.86</v>
      </c>
      <c r="CM5025" s="12">
        <v>10</v>
      </c>
      <c r="CR5025" s="8" t="s">
        <v>20841</v>
      </c>
      <c r="CV5025" s="13">
        <v>1</v>
      </c>
    </row>
    <row r="5026" spans="1:100" x14ac:dyDescent="0.2">
      <c r="A5026" s="8" t="s">
        <v>20846</v>
      </c>
      <c r="B5026" s="8" t="s">
        <v>20841</v>
      </c>
      <c r="C5026" s="8" t="s">
        <v>6548</v>
      </c>
      <c r="D5026" s="8" t="s">
        <v>8882</v>
      </c>
      <c r="E5026" s="8" t="s">
        <v>4172</v>
      </c>
      <c r="F5026" s="8" t="s">
        <v>3701</v>
      </c>
      <c r="G5026" s="8" t="s">
        <v>20785</v>
      </c>
      <c r="H5026" s="8" t="s">
        <v>3703</v>
      </c>
      <c r="I5026" s="8" t="s">
        <v>4031</v>
      </c>
      <c r="J5026" s="8" t="s">
        <v>3769</v>
      </c>
      <c r="K5026" s="8" t="s">
        <v>20847</v>
      </c>
      <c r="M5026" s="8" t="s">
        <v>4033</v>
      </c>
      <c r="N5026" s="8" t="s">
        <v>3708</v>
      </c>
      <c r="O5026" s="8" t="s">
        <v>3709</v>
      </c>
      <c r="P5026" s="9">
        <v>59.31</v>
      </c>
      <c r="Q5026" s="8" t="s">
        <v>3710</v>
      </c>
      <c r="R5026" s="8" t="s">
        <v>9289</v>
      </c>
      <c r="S5026" s="9">
        <v>89.39</v>
      </c>
      <c r="T5026" s="9">
        <v>59.81</v>
      </c>
      <c r="U5026" s="8" t="s">
        <v>3710</v>
      </c>
      <c r="V5026" s="8" t="s">
        <v>9290</v>
      </c>
      <c r="W5026" s="8" t="s">
        <v>3713</v>
      </c>
      <c r="X5026" s="8" t="s">
        <v>9291</v>
      </c>
      <c r="Y5026" s="8" t="s">
        <v>3738</v>
      </c>
      <c r="Z5026" s="8" t="s">
        <v>3739</v>
      </c>
      <c r="AC5026" s="8" t="s">
        <v>3717</v>
      </c>
      <c r="AV5026" s="8" t="s">
        <v>9292</v>
      </c>
      <c r="AW5026" s="8">
        <v>93</v>
      </c>
      <c r="AX5026" s="8">
        <v>3</v>
      </c>
      <c r="AY5026" s="8" t="s">
        <v>3047</v>
      </c>
      <c r="AZ5026" s="10">
        <v>40422</v>
      </c>
      <c r="BB5026" s="8" t="s">
        <v>3717</v>
      </c>
      <c r="BC5026" s="10">
        <v>40829</v>
      </c>
      <c r="BD5026" s="10">
        <v>44706</v>
      </c>
      <c r="BE5026" s="8" t="s">
        <v>3700</v>
      </c>
      <c r="BF5026" s="8" t="s">
        <v>3720</v>
      </c>
      <c r="BG5026" s="11">
        <v>11.2</v>
      </c>
      <c r="BH5026" s="11">
        <v>4</v>
      </c>
      <c r="BI5026" s="8" t="s">
        <v>3720</v>
      </c>
      <c r="BJ5026" s="11">
        <v>28</v>
      </c>
      <c r="BQ5026" s="11">
        <v>2.1360999999999999</v>
      </c>
      <c r="BR5026" s="8" t="s">
        <v>9290</v>
      </c>
      <c r="BW5026" s="10">
        <v>44531</v>
      </c>
      <c r="BX5026" s="10">
        <v>44075</v>
      </c>
      <c r="BY5026" s="9">
        <v>0</v>
      </c>
      <c r="BZ5026" s="8" t="s">
        <v>3742</v>
      </c>
      <c r="CF5026" s="8" t="s">
        <v>3708</v>
      </c>
      <c r="CH5026" s="9">
        <v>89.38</v>
      </c>
      <c r="CM5026" s="12">
        <v>10</v>
      </c>
      <c r="CR5026" s="8" t="s">
        <v>20841</v>
      </c>
      <c r="CV5026" s="13">
        <v>1</v>
      </c>
    </row>
    <row r="5027" spans="1:100" x14ac:dyDescent="0.2">
      <c r="A5027" s="8" t="s">
        <v>20848</v>
      </c>
      <c r="B5027" s="8" t="s">
        <v>20841</v>
      </c>
      <c r="C5027" s="8" t="s">
        <v>6548</v>
      </c>
      <c r="D5027" s="8" t="s">
        <v>8882</v>
      </c>
      <c r="E5027" s="8" t="s">
        <v>4172</v>
      </c>
      <c r="F5027" s="8" t="s">
        <v>3701</v>
      </c>
      <c r="G5027" s="8" t="s">
        <v>20785</v>
      </c>
      <c r="H5027" s="8" t="s">
        <v>4163</v>
      </c>
      <c r="I5027" s="8" t="s">
        <v>4031</v>
      </c>
      <c r="J5027" s="8" t="s">
        <v>3769</v>
      </c>
      <c r="K5027" s="8" t="s">
        <v>20847</v>
      </c>
      <c r="M5027" s="8" t="s">
        <v>4033</v>
      </c>
      <c r="N5027" s="8" t="s">
        <v>3708</v>
      </c>
      <c r="O5027" s="8" t="s">
        <v>3709</v>
      </c>
      <c r="P5027" s="9">
        <v>59.31</v>
      </c>
      <c r="Q5027" s="8" t="s">
        <v>3710</v>
      </c>
      <c r="R5027" s="8" t="s">
        <v>9289</v>
      </c>
      <c r="S5027" s="9">
        <v>89.39</v>
      </c>
      <c r="T5027" s="9">
        <v>59.81</v>
      </c>
      <c r="U5027" s="8" t="s">
        <v>3710</v>
      </c>
      <c r="V5027" s="8" t="s">
        <v>9290</v>
      </c>
      <c r="W5027" s="8" t="s">
        <v>3713</v>
      </c>
      <c r="X5027" s="8" t="s">
        <v>9291</v>
      </c>
      <c r="Y5027" s="8" t="s">
        <v>3738</v>
      </c>
      <c r="Z5027" s="8" t="s">
        <v>3739</v>
      </c>
      <c r="AC5027" s="8" t="s">
        <v>3717</v>
      </c>
      <c r="AV5027" s="8" t="s">
        <v>9292</v>
      </c>
      <c r="AW5027" s="8">
        <v>93</v>
      </c>
      <c r="AX5027" s="8">
        <v>3</v>
      </c>
      <c r="AY5027" s="8" t="s">
        <v>3047</v>
      </c>
      <c r="AZ5027" s="10">
        <v>40422</v>
      </c>
      <c r="BB5027" s="8" t="s">
        <v>3717</v>
      </c>
      <c r="BC5027" s="10">
        <v>44740</v>
      </c>
      <c r="BE5027" s="8" t="s">
        <v>3700</v>
      </c>
      <c r="BF5027" s="8" t="s">
        <v>3720</v>
      </c>
      <c r="BG5027" s="11">
        <v>11.2</v>
      </c>
      <c r="BH5027" s="11">
        <v>4</v>
      </c>
      <c r="BI5027" s="8" t="s">
        <v>3720</v>
      </c>
      <c r="BJ5027" s="11">
        <v>28</v>
      </c>
      <c r="BQ5027" s="11">
        <v>2.1360999999999999</v>
      </c>
      <c r="BR5027" s="8" t="s">
        <v>9290</v>
      </c>
      <c r="BW5027" s="10">
        <v>44531</v>
      </c>
      <c r="BX5027" s="10">
        <v>44075</v>
      </c>
      <c r="BY5027" s="9">
        <v>0</v>
      </c>
      <c r="BZ5027" s="8" t="s">
        <v>3750</v>
      </c>
      <c r="CF5027" s="8" t="s">
        <v>3708</v>
      </c>
      <c r="CH5027" s="9">
        <v>89.38</v>
      </c>
      <c r="CM5027" s="12">
        <v>10</v>
      </c>
      <c r="CR5027" s="8" t="s">
        <v>20841</v>
      </c>
      <c r="CV5027" s="13">
        <v>1</v>
      </c>
    </row>
    <row r="5028" spans="1:100" x14ac:dyDescent="0.2">
      <c r="A5028" s="8" t="s">
        <v>20849</v>
      </c>
      <c r="B5028" s="8" t="s">
        <v>20841</v>
      </c>
      <c r="C5028" s="8" t="s">
        <v>3929</v>
      </c>
      <c r="D5028" s="8" t="s">
        <v>8882</v>
      </c>
      <c r="E5028" s="8" t="s">
        <v>4172</v>
      </c>
      <c r="F5028" s="8" t="s">
        <v>3701</v>
      </c>
      <c r="G5028" s="8" t="s">
        <v>20788</v>
      </c>
      <c r="H5028" s="8" t="s">
        <v>3703</v>
      </c>
      <c r="I5028" s="8" t="s">
        <v>4031</v>
      </c>
      <c r="J5028" s="8" t="s">
        <v>3769</v>
      </c>
      <c r="K5028" s="8" t="s">
        <v>20850</v>
      </c>
      <c r="M5028" s="8" t="s">
        <v>4033</v>
      </c>
      <c r="N5028" s="8" t="s">
        <v>3708</v>
      </c>
      <c r="O5028" s="8" t="s">
        <v>3709</v>
      </c>
      <c r="P5028" s="9">
        <v>221.59</v>
      </c>
      <c r="Q5028" s="8" t="s">
        <v>3710</v>
      </c>
      <c r="R5028" s="8" t="s">
        <v>9289</v>
      </c>
      <c r="S5028" s="9">
        <v>89.39</v>
      </c>
      <c r="T5028" s="9">
        <v>59.81</v>
      </c>
      <c r="U5028" s="8" t="s">
        <v>3710</v>
      </c>
      <c r="V5028" s="8" t="s">
        <v>9290</v>
      </c>
      <c r="W5028" s="8" t="s">
        <v>3713</v>
      </c>
      <c r="X5028" s="8" t="s">
        <v>9291</v>
      </c>
      <c r="Y5028" s="8" t="s">
        <v>3738</v>
      </c>
      <c r="AV5028" s="8" t="s">
        <v>9292</v>
      </c>
      <c r="AW5028" s="8">
        <v>93</v>
      </c>
      <c r="AX5028" s="8">
        <v>3</v>
      </c>
      <c r="AY5028" s="8" t="s">
        <v>3047</v>
      </c>
      <c r="AZ5028" s="10">
        <v>40422</v>
      </c>
      <c r="BB5028" s="8" t="s">
        <v>3717</v>
      </c>
      <c r="BC5028" s="10">
        <v>43732</v>
      </c>
      <c r="BE5028" s="8" t="s">
        <v>3700</v>
      </c>
      <c r="BF5028" s="8" t="s">
        <v>3720</v>
      </c>
      <c r="BG5028" s="11">
        <v>14</v>
      </c>
      <c r="BH5028" s="11">
        <v>5</v>
      </c>
      <c r="BI5028" s="8" t="s">
        <v>3720</v>
      </c>
      <c r="BJ5028" s="11">
        <v>28</v>
      </c>
      <c r="BQ5028" s="11">
        <v>2.1360999999999999</v>
      </c>
      <c r="BR5028" s="8" t="s">
        <v>9290</v>
      </c>
      <c r="BW5028" s="10">
        <v>44531</v>
      </c>
      <c r="BX5028" s="10">
        <v>44075</v>
      </c>
      <c r="BY5028" s="9">
        <v>0</v>
      </c>
      <c r="BZ5028" s="8" t="s">
        <v>3742</v>
      </c>
      <c r="CF5028" s="8" t="s">
        <v>3708</v>
      </c>
      <c r="CH5028" s="9">
        <v>330.79</v>
      </c>
      <c r="CM5028" s="12">
        <v>10</v>
      </c>
      <c r="CR5028" s="8" t="s">
        <v>20841</v>
      </c>
      <c r="CV5028" s="13">
        <v>1</v>
      </c>
    </row>
    <row r="5029" spans="1:100" x14ac:dyDescent="0.2">
      <c r="A5029" s="8" t="s">
        <v>20851</v>
      </c>
      <c r="B5029" s="8" t="s">
        <v>20841</v>
      </c>
      <c r="C5029" s="8" t="s">
        <v>3929</v>
      </c>
      <c r="D5029" s="8" t="s">
        <v>8882</v>
      </c>
      <c r="E5029" s="8" t="s">
        <v>4172</v>
      </c>
      <c r="F5029" s="8" t="s">
        <v>3701</v>
      </c>
      <c r="G5029" s="8" t="s">
        <v>20788</v>
      </c>
      <c r="H5029" s="8" t="s">
        <v>4163</v>
      </c>
      <c r="I5029" s="8" t="s">
        <v>4031</v>
      </c>
      <c r="J5029" s="8" t="s">
        <v>3769</v>
      </c>
      <c r="K5029" s="8" t="s">
        <v>20850</v>
      </c>
      <c r="M5029" s="8" t="s">
        <v>4033</v>
      </c>
      <c r="N5029" s="8" t="s">
        <v>3708</v>
      </c>
      <c r="O5029" s="8" t="s">
        <v>3709</v>
      </c>
      <c r="P5029" s="9">
        <v>221.59</v>
      </c>
      <c r="Q5029" s="8" t="s">
        <v>3710</v>
      </c>
      <c r="R5029" s="8" t="s">
        <v>9289</v>
      </c>
      <c r="S5029" s="9">
        <v>89.39</v>
      </c>
      <c r="T5029" s="9">
        <v>59.81</v>
      </c>
      <c r="U5029" s="8" t="s">
        <v>3710</v>
      </c>
      <c r="V5029" s="8" t="s">
        <v>9290</v>
      </c>
      <c r="W5029" s="8" t="s">
        <v>3713</v>
      </c>
      <c r="X5029" s="8" t="s">
        <v>9291</v>
      </c>
      <c r="Y5029" s="8" t="s">
        <v>3738</v>
      </c>
      <c r="AV5029" s="8" t="s">
        <v>9292</v>
      </c>
      <c r="AW5029" s="8">
        <v>93</v>
      </c>
      <c r="AX5029" s="8">
        <v>3</v>
      </c>
      <c r="AY5029" s="8" t="s">
        <v>3047</v>
      </c>
      <c r="AZ5029" s="10">
        <v>40422</v>
      </c>
      <c r="BB5029" s="8" t="s">
        <v>3717</v>
      </c>
      <c r="BE5029" s="8" t="s">
        <v>3700</v>
      </c>
      <c r="BF5029" s="8" t="s">
        <v>3720</v>
      </c>
      <c r="BG5029" s="11">
        <v>14</v>
      </c>
      <c r="BH5029" s="11">
        <v>5</v>
      </c>
      <c r="BI5029" s="8" t="s">
        <v>3720</v>
      </c>
      <c r="BJ5029" s="11">
        <v>28</v>
      </c>
      <c r="BQ5029" s="11">
        <v>2.1360999999999999</v>
      </c>
      <c r="BR5029" s="8" t="s">
        <v>9290</v>
      </c>
      <c r="BW5029" s="10">
        <v>44531</v>
      </c>
      <c r="BX5029" s="10">
        <v>44075</v>
      </c>
      <c r="BY5029" s="9">
        <v>0</v>
      </c>
      <c r="BZ5029" s="8" t="s">
        <v>3750</v>
      </c>
      <c r="CF5029" s="8" t="s">
        <v>3708</v>
      </c>
      <c r="CH5029" s="9">
        <v>330.79</v>
      </c>
      <c r="CM5029" s="12">
        <v>10</v>
      </c>
      <c r="CR5029" s="8" t="s">
        <v>20841</v>
      </c>
      <c r="CV5029" s="13">
        <v>1</v>
      </c>
    </row>
    <row r="5030" spans="1:100" x14ac:dyDescent="0.2">
      <c r="A5030" s="8" t="s">
        <v>20852</v>
      </c>
      <c r="B5030" s="8" t="s">
        <v>20853</v>
      </c>
      <c r="C5030" s="8" t="s">
        <v>3797</v>
      </c>
      <c r="D5030" s="8" t="s">
        <v>3699</v>
      </c>
      <c r="E5030" s="8" t="s">
        <v>4172</v>
      </c>
      <c r="F5030" s="8" t="s">
        <v>3701</v>
      </c>
      <c r="G5030" s="8" t="s">
        <v>5464</v>
      </c>
      <c r="H5030" s="8" t="s">
        <v>3703</v>
      </c>
      <c r="I5030" s="8" t="s">
        <v>5015</v>
      </c>
      <c r="J5030" s="8" t="s">
        <v>3769</v>
      </c>
      <c r="K5030" s="8" t="s">
        <v>20854</v>
      </c>
      <c r="M5030" s="8" t="s">
        <v>4033</v>
      </c>
      <c r="N5030" s="8" t="s">
        <v>3708</v>
      </c>
      <c r="O5030" s="8" t="s">
        <v>3709</v>
      </c>
      <c r="P5030" s="9">
        <v>283.08</v>
      </c>
      <c r="Q5030" s="8" t="s">
        <v>3710</v>
      </c>
      <c r="R5030" s="8" t="s">
        <v>20855</v>
      </c>
      <c r="S5030" s="9">
        <v>89.39</v>
      </c>
      <c r="T5030" s="9">
        <v>59.81</v>
      </c>
      <c r="U5030" s="8" t="s">
        <v>3710</v>
      </c>
      <c r="V5030" s="8" t="s">
        <v>20856</v>
      </c>
      <c r="W5030" s="8" t="s">
        <v>3713</v>
      </c>
      <c r="X5030" s="8" t="s">
        <v>9291</v>
      </c>
      <c r="Y5030" s="8" t="s">
        <v>3738</v>
      </c>
      <c r="AV5030" s="8" t="s">
        <v>9292</v>
      </c>
      <c r="AW5030" s="8">
        <v>93</v>
      </c>
      <c r="AX5030" s="8">
        <v>3</v>
      </c>
      <c r="AY5030" s="8" t="s">
        <v>3047</v>
      </c>
      <c r="AZ5030" s="10">
        <v>42585</v>
      </c>
      <c r="BB5030" s="8" t="s">
        <v>3717</v>
      </c>
      <c r="BC5030" s="10">
        <v>43768</v>
      </c>
      <c r="BE5030" s="8" t="s">
        <v>3700</v>
      </c>
      <c r="BF5030" s="8" t="s">
        <v>3720</v>
      </c>
      <c r="BG5030" s="11">
        <v>28</v>
      </c>
      <c r="BH5030" s="11">
        <v>10</v>
      </c>
      <c r="BI5030" s="8" t="s">
        <v>3720</v>
      </c>
      <c r="BJ5030" s="11">
        <v>28</v>
      </c>
      <c r="BQ5030" s="11">
        <v>2.1360999999999999</v>
      </c>
      <c r="BR5030" s="8" t="s">
        <v>20856</v>
      </c>
      <c r="BW5030" s="10">
        <v>44593</v>
      </c>
      <c r="BX5030" s="10">
        <v>44774</v>
      </c>
      <c r="BY5030" s="9">
        <v>0</v>
      </c>
      <c r="BZ5030" s="8" t="s">
        <v>3742</v>
      </c>
      <c r="CF5030" s="8" t="s">
        <v>3708</v>
      </c>
      <c r="CH5030" s="9">
        <v>420.75</v>
      </c>
      <c r="CM5030" s="12">
        <v>10</v>
      </c>
      <c r="CR5030" s="8" t="s">
        <v>20853</v>
      </c>
      <c r="CV5030" s="13">
        <v>1</v>
      </c>
    </row>
    <row r="5031" spans="1:100" x14ac:dyDescent="0.2">
      <c r="A5031" s="8" t="s">
        <v>20857</v>
      </c>
      <c r="B5031" s="8" t="s">
        <v>20853</v>
      </c>
      <c r="C5031" s="8" t="s">
        <v>3797</v>
      </c>
      <c r="D5031" s="8" t="s">
        <v>3699</v>
      </c>
      <c r="E5031" s="8" t="s">
        <v>4713</v>
      </c>
      <c r="F5031" s="8" t="s">
        <v>3701</v>
      </c>
      <c r="G5031" s="8" t="s">
        <v>5468</v>
      </c>
      <c r="H5031" s="8" t="s">
        <v>3703</v>
      </c>
      <c r="I5031" s="8" t="s">
        <v>5015</v>
      </c>
      <c r="J5031" s="8" t="s">
        <v>3769</v>
      </c>
      <c r="K5031" s="8" t="s">
        <v>20854</v>
      </c>
      <c r="M5031" s="8" t="s">
        <v>4033</v>
      </c>
      <c r="N5031" s="8" t="s">
        <v>3708</v>
      </c>
      <c r="O5031" s="8" t="s">
        <v>3709</v>
      </c>
      <c r="P5031" s="9">
        <v>1374.27</v>
      </c>
      <c r="Q5031" s="8" t="s">
        <v>3710</v>
      </c>
      <c r="R5031" s="8" t="s">
        <v>20855</v>
      </c>
      <c r="S5031" s="9">
        <v>312.86</v>
      </c>
      <c r="T5031" s="9">
        <v>209.34</v>
      </c>
      <c r="U5031" s="8" t="s">
        <v>3710</v>
      </c>
      <c r="V5031" s="8" t="s">
        <v>20856</v>
      </c>
      <c r="W5031" s="8" t="s">
        <v>3713</v>
      </c>
      <c r="X5031" s="8" t="s">
        <v>9291</v>
      </c>
      <c r="Y5031" s="8" t="s">
        <v>3738</v>
      </c>
      <c r="AV5031" s="8" t="s">
        <v>9292</v>
      </c>
      <c r="AW5031" s="8">
        <v>93</v>
      </c>
      <c r="AX5031" s="8">
        <v>3</v>
      </c>
      <c r="AY5031" s="8" t="s">
        <v>3047</v>
      </c>
      <c r="AZ5031" s="10">
        <v>42585</v>
      </c>
      <c r="BB5031" s="8" t="s">
        <v>3717</v>
      </c>
      <c r="BC5031" s="10">
        <v>43768</v>
      </c>
      <c r="BE5031" s="8" t="s">
        <v>3700</v>
      </c>
      <c r="BF5031" s="8" t="s">
        <v>3720</v>
      </c>
      <c r="BG5031" s="11">
        <v>98</v>
      </c>
      <c r="BH5031" s="11">
        <v>10</v>
      </c>
      <c r="BI5031" s="8" t="s">
        <v>3720</v>
      </c>
      <c r="BJ5031" s="11">
        <v>98</v>
      </c>
      <c r="BQ5031" s="11">
        <v>2.1360999999999999</v>
      </c>
      <c r="BR5031" s="8" t="s">
        <v>20856</v>
      </c>
      <c r="BW5031" s="10">
        <v>44593</v>
      </c>
      <c r="BX5031" s="10">
        <v>44774</v>
      </c>
      <c r="BY5031" s="9">
        <v>0</v>
      </c>
      <c r="BZ5031" s="8" t="s">
        <v>3742</v>
      </c>
      <c r="CF5031" s="8" t="s">
        <v>3708</v>
      </c>
      <c r="CH5031" s="9">
        <v>1859.99</v>
      </c>
      <c r="CM5031" s="12">
        <v>10</v>
      </c>
      <c r="CR5031" s="8" t="s">
        <v>20853</v>
      </c>
      <c r="CV5031" s="13">
        <v>1</v>
      </c>
    </row>
    <row r="5032" spans="1:100" x14ac:dyDescent="0.2">
      <c r="A5032" s="8" t="s">
        <v>20858</v>
      </c>
      <c r="B5032" s="8" t="s">
        <v>20859</v>
      </c>
      <c r="C5032" s="8" t="s">
        <v>3797</v>
      </c>
      <c r="D5032" s="8" t="s">
        <v>3699</v>
      </c>
      <c r="E5032" s="8" t="s">
        <v>3954</v>
      </c>
      <c r="F5032" s="8" t="s">
        <v>3701</v>
      </c>
      <c r="G5032" s="8" t="s">
        <v>5497</v>
      </c>
      <c r="H5032" s="8" t="s">
        <v>3703</v>
      </c>
      <c r="I5032" s="8" t="s">
        <v>4814</v>
      </c>
      <c r="J5032" s="8" t="s">
        <v>3787</v>
      </c>
      <c r="K5032" s="8" t="s">
        <v>20860</v>
      </c>
      <c r="M5032" s="8" t="s">
        <v>3866</v>
      </c>
      <c r="N5032" s="8" t="s">
        <v>3708</v>
      </c>
      <c r="O5032" s="8" t="s">
        <v>3709</v>
      </c>
      <c r="P5032" s="9">
        <v>1259.7</v>
      </c>
      <c r="Q5032" s="8" t="s">
        <v>3710</v>
      </c>
      <c r="R5032" s="8" t="s">
        <v>9289</v>
      </c>
      <c r="S5032" s="9">
        <v>319.25</v>
      </c>
      <c r="T5032" s="9">
        <v>213.61</v>
      </c>
      <c r="U5032" s="8" t="s">
        <v>3710</v>
      </c>
      <c r="V5032" s="8" t="s">
        <v>9290</v>
      </c>
      <c r="W5032" s="8" t="s">
        <v>3713</v>
      </c>
      <c r="X5032" s="8" t="s">
        <v>9291</v>
      </c>
      <c r="Y5032" s="8" t="s">
        <v>3738</v>
      </c>
      <c r="AV5032" s="8" t="s">
        <v>9292</v>
      </c>
      <c r="AW5032" s="8">
        <v>93</v>
      </c>
      <c r="AX5032" s="8">
        <v>3</v>
      </c>
      <c r="AY5032" s="8" t="s">
        <v>3047</v>
      </c>
      <c r="AZ5032" s="10">
        <v>40527</v>
      </c>
      <c r="BB5032" s="8" t="s">
        <v>3717</v>
      </c>
      <c r="BC5032" s="10">
        <v>43628</v>
      </c>
      <c r="BE5032" s="8" t="s">
        <v>3700</v>
      </c>
      <c r="BF5032" s="8" t="s">
        <v>3720</v>
      </c>
      <c r="BG5032" s="11">
        <v>100</v>
      </c>
      <c r="BH5032" s="11">
        <v>10</v>
      </c>
      <c r="BI5032" s="8" t="s">
        <v>3720</v>
      </c>
      <c r="BJ5032" s="11">
        <v>100</v>
      </c>
      <c r="BQ5032" s="11">
        <v>2.1360999999999999</v>
      </c>
      <c r="BR5032" s="8" t="s">
        <v>9290</v>
      </c>
      <c r="BW5032" s="10">
        <v>44531</v>
      </c>
      <c r="BX5032" s="10">
        <v>44075</v>
      </c>
      <c r="BY5032" s="9">
        <v>0</v>
      </c>
      <c r="BZ5032" s="8" t="s">
        <v>3742</v>
      </c>
      <c r="CF5032" s="8" t="s">
        <v>3708</v>
      </c>
      <c r="CH5032" s="9">
        <v>1712.53</v>
      </c>
      <c r="CM5032" s="12">
        <v>10</v>
      </c>
      <c r="CR5032" s="8" t="s">
        <v>20859</v>
      </c>
      <c r="CV5032" s="13">
        <v>1</v>
      </c>
    </row>
    <row r="5033" spans="1:100" x14ac:dyDescent="0.2">
      <c r="A5033" s="8" t="s">
        <v>20861</v>
      </c>
      <c r="B5033" s="8" t="s">
        <v>20859</v>
      </c>
      <c r="C5033" s="8" t="s">
        <v>3797</v>
      </c>
      <c r="D5033" s="8" t="s">
        <v>3699</v>
      </c>
      <c r="E5033" s="8" t="s">
        <v>3860</v>
      </c>
      <c r="F5033" s="8" t="s">
        <v>3701</v>
      </c>
      <c r="G5033" s="8" t="s">
        <v>3917</v>
      </c>
      <c r="H5033" s="8" t="s">
        <v>3703</v>
      </c>
      <c r="I5033" s="8" t="s">
        <v>4814</v>
      </c>
      <c r="J5033" s="8" t="s">
        <v>3787</v>
      </c>
      <c r="K5033" s="8" t="s">
        <v>20860</v>
      </c>
      <c r="M5033" s="8" t="s">
        <v>3866</v>
      </c>
      <c r="N5033" s="8" t="s">
        <v>3708</v>
      </c>
      <c r="O5033" s="8" t="s">
        <v>3709</v>
      </c>
      <c r="P5033" s="9">
        <v>92.66</v>
      </c>
      <c r="Q5033" s="8" t="s">
        <v>3710</v>
      </c>
      <c r="R5033" s="8" t="s">
        <v>9289</v>
      </c>
      <c r="S5033" s="9">
        <v>95.77</v>
      </c>
      <c r="T5033" s="9">
        <v>64.08</v>
      </c>
      <c r="U5033" s="8" t="s">
        <v>3710</v>
      </c>
      <c r="V5033" s="8" t="s">
        <v>9290</v>
      </c>
      <c r="W5033" s="8" t="s">
        <v>3713</v>
      </c>
      <c r="X5033" s="8" t="s">
        <v>9291</v>
      </c>
      <c r="Y5033" s="8" t="s">
        <v>3738</v>
      </c>
      <c r="AV5033" s="8" t="s">
        <v>9292</v>
      </c>
      <c r="AW5033" s="8">
        <v>93</v>
      </c>
      <c r="AX5033" s="8">
        <v>3</v>
      </c>
      <c r="AY5033" s="8" t="s">
        <v>3047</v>
      </c>
      <c r="AZ5033" s="10">
        <v>40527</v>
      </c>
      <c r="BB5033" s="8" t="s">
        <v>3717</v>
      </c>
      <c r="BC5033" s="10">
        <v>43648</v>
      </c>
      <c r="BE5033" s="8" t="s">
        <v>3700</v>
      </c>
      <c r="BF5033" s="8" t="s">
        <v>3720</v>
      </c>
      <c r="BG5033" s="11">
        <v>30</v>
      </c>
      <c r="BH5033" s="11">
        <v>10</v>
      </c>
      <c r="BI5033" s="8" t="s">
        <v>3720</v>
      </c>
      <c r="BJ5033" s="11">
        <v>30</v>
      </c>
      <c r="BQ5033" s="11">
        <v>2.1360999999999999</v>
      </c>
      <c r="BR5033" s="8" t="s">
        <v>9290</v>
      </c>
      <c r="BW5033" s="10">
        <v>44531</v>
      </c>
      <c r="BX5033" s="10">
        <v>44075</v>
      </c>
      <c r="BY5033" s="9">
        <v>0</v>
      </c>
      <c r="BZ5033" s="8" t="s">
        <v>3742</v>
      </c>
      <c r="CF5033" s="8" t="s">
        <v>3708</v>
      </c>
      <c r="CH5033" s="9">
        <v>139.63999999999999</v>
      </c>
      <c r="CM5033" s="12">
        <v>10</v>
      </c>
      <c r="CR5033" s="8" t="s">
        <v>20859</v>
      </c>
      <c r="CV5033" s="13">
        <v>1</v>
      </c>
    </row>
    <row r="5034" spans="1:100" x14ac:dyDescent="0.2">
      <c r="A5034" s="8" t="s">
        <v>20862</v>
      </c>
      <c r="B5034" s="8" t="s">
        <v>20859</v>
      </c>
      <c r="C5034" s="8" t="s">
        <v>6548</v>
      </c>
      <c r="D5034" s="8" t="s">
        <v>8882</v>
      </c>
      <c r="E5034" s="8" t="s">
        <v>3860</v>
      </c>
      <c r="F5034" s="8" t="s">
        <v>3701</v>
      </c>
      <c r="G5034" s="8" t="s">
        <v>20863</v>
      </c>
      <c r="H5034" s="8" t="s">
        <v>3703</v>
      </c>
      <c r="I5034" s="8" t="s">
        <v>4814</v>
      </c>
      <c r="J5034" s="8" t="s">
        <v>3787</v>
      </c>
      <c r="K5034" s="8" t="s">
        <v>20864</v>
      </c>
      <c r="M5034" s="8" t="s">
        <v>3866</v>
      </c>
      <c r="N5034" s="8" t="s">
        <v>3708</v>
      </c>
      <c r="O5034" s="8" t="s">
        <v>3709</v>
      </c>
      <c r="P5034" s="9">
        <v>186.38</v>
      </c>
      <c r="Q5034" s="8" t="s">
        <v>3710</v>
      </c>
      <c r="R5034" s="8" t="s">
        <v>9289</v>
      </c>
      <c r="S5034" s="9">
        <v>95.77</v>
      </c>
      <c r="T5034" s="9">
        <v>64.08</v>
      </c>
      <c r="U5034" s="8" t="s">
        <v>3710</v>
      </c>
      <c r="V5034" s="8" t="s">
        <v>9290</v>
      </c>
      <c r="W5034" s="8" t="s">
        <v>3713</v>
      </c>
      <c r="X5034" s="8" t="s">
        <v>9291</v>
      </c>
      <c r="Y5034" s="8" t="s">
        <v>3738</v>
      </c>
      <c r="AV5034" s="8" t="s">
        <v>9292</v>
      </c>
      <c r="AW5034" s="8">
        <v>93</v>
      </c>
      <c r="AX5034" s="8">
        <v>3</v>
      </c>
      <c r="AY5034" s="8" t="s">
        <v>3047</v>
      </c>
      <c r="AZ5034" s="10">
        <v>40625</v>
      </c>
      <c r="BB5034" s="8" t="s">
        <v>3717</v>
      </c>
      <c r="BC5034" s="10">
        <v>44740</v>
      </c>
      <c r="BE5034" s="8" t="s">
        <v>3700</v>
      </c>
      <c r="BF5034" s="8" t="s">
        <v>3720</v>
      </c>
      <c r="BG5034" s="11">
        <v>12</v>
      </c>
      <c r="BH5034" s="11">
        <v>4</v>
      </c>
      <c r="BI5034" s="8" t="s">
        <v>3720</v>
      </c>
      <c r="BJ5034" s="11">
        <v>30</v>
      </c>
      <c r="BQ5034" s="11">
        <v>2.1360999999999999</v>
      </c>
      <c r="BR5034" s="8" t="s">
        <v>9290</v>
      </c>
      <c r="BW5034" s="10">
        <v>44531</v>
      </c>
      <c r="BX5034" s="10">
        <v>44075</v>
      </c>
      <c r="BY5034" s="9">
        <v>0</v>
      </c>
      <c r="BZ5034" s="8" t="s">
        <v>3742</v>
      </c>
      <c r="CF5034" s="8" t="s">
        <v>3708</v>
      </c>
      <c r="CH5034" s="9">
        <v>279.27</v>
      </c>
      <c r="CM5034" s="12">
        <v>10</v>
      </c>
      <c r="CR5034" s="8" t="s">
        <v>20859</v>
      </c>
      <c r="CV5034" s="13">
        <v>1</v>
      </c>
    </row>
    <row r="5035" spans="1:100" x14ac:dyDescent="0.2">
      <c r="A5035" s="8" t="s">
        <v>20865</v>
      </c>
      <c r="B5035" s="8" t="s">
        <v>20859</v>
      </c>
      <c r="C5035" s="8" t="s">
        <v>3929</v>
      </c>
      <c r="D5035" s="8" t="s">
        <v>8882</v>
      </c>
      <c r="E5035" s="8" t="s">
        <v>3954</v>
      </c>
      <c r="F5035" s="8" t="s">
        <v>3701</v>
      </c>
      <c r="G5035" s="8" t="s">
        <v>20866</v>
      </c>
      <c r="H5035" s="8" t="s">
        <v>3703</v>
      </c>
      <c r="I5035" s="8" t="s">
        <v>4814</v>
      </c>
      <c r="J5035" s="8" t="s">
        <v>3787</v>
      </c>
      <c r="K5035" s="8" t="s">
        <v>20867</v>
      </c>
      <c r="M5035" s="8" t="s">
        <v>3866</v>
      </c>
      <c r="N5035" s="8" t="s">
        <v>3708</v>
      </c>
      <c r="O5035" s="8" t="s">
        <v>3709</v>
      </c>
      <c r="P5035" s="9">
        <v>1055.75</v>
      </c>
      <c r="Q5035" s="8" t="s">
        <v>3710</v>
      </c>
      <c r="R5035" s="8" t="s">
        <v>9289</v>
      </c>
      <c r="S5035" s="9">
        <v>319.25</v>
      </c>
      <c r="T5035" s="9">
        <v>213.61</v>
      </c>
      <c r="U5035" s="8" t="s">
        <v>3710</v>
      </c>
      <c r="V5035" s="8" t="s">
        <v>9290</v>
      </c>
      <c r="W5035" s="8" t="s">
        <v>3713</v>
      </c>
      <c r="X5035" s="8" t="s">
        <v>9291</v>
      </c>
      <c r="Y5035" s="8" t="s">
        <v>3738</v>
      </c>
      <c r="AV5035" s="8" t="s">
        <v>9292</v>
      </c>
      <c r="AW5035" s="8">
        <v>93</v>
      </c>
      <c r="AX5035" s="8">
        <v>3</v>
      </c>
      <c r="AY5035" s="8" t="s">
        <v>3047</v>
      </c>
      <c r="AZ5035" s="10">
        <v>40625</v>
      </c>
      <c r="BB5035" s="8" t="s">
        <v>3717</v>
      </c>
      <c r="BC5035" s="10">
        <v>44631</v>
      </c>
      <c r="BE5035" s="8" t="s">
        <v>3700</v>
      </c>
      <c r="BF5035" s="8" t="s">
        <v>3720</v>
      </c>
      <c r="BG5035" s="11">
        <v>50</v>
      </c>
      <c r="BH5035" s="11">
        <v>5</v>
      </c>
      <c r="BI5035" s="8" t="s">
        <v>3720</v>
      </c>
      <c r="BJ5035" s="11">
        <v>100</v>
      </c>
      <c r="BQ5035" s="11">
        <v>2.1360999999999999</v>
      </c>
      <c r="BR5035" s="8" t="s">
        <v>9290</v>
      </c>
      <c r="BW5035" s="10">
        <v>44531</v>
      </c>
      <c r="BX5035" s="10">
        <v>44075</v>
      </c>
      <c r="BY5035" s="9">
        <v>0</v>
      </c>
      <c r="BZ5035" s="8" t="s">
        <v>3742</v>
      </c>
      <c r="CF5035" s="8" t="s">
        <v>3708</v>
      </c>
      <c r="CH5035" s="9">
        <v>1450.05</v>
      </c>
      <c r="CM5035" s="12">
        <v>10</v>
      </c>
      <c r="CR5035" s="8" t="s">
        <v>20859</v>
      </c>
      <c r="CV5035" s="13">
        <v>1</v>
      </c>
    </row>
    <row r="5036" spans="1:100" x14ac:dyDescent="0.2">
      <c r="A5036" s="8" t="s">
        <v>20868</v>
      </c>
      <c r="B5036" s="8" t="s">
        <v>20859</v>
      </c>
      <c r="C5036" s="8" t="s">
        <v>3929</v>
      </c>
      <c r="D5036" s="8" t="s">
        <v>8882</v>
      </c>
      <c r="E5036" s="8" t="s">
        <v>3860</v>
      </c>
      <c r="F5036" s="8" t="s">
        <v>3701</v>
      </c>
      <c r="G5036" s="8" t="s">
        <v>20869</v>
      </c>
      <c r="H5036" s="8" t="s">
        <v>3703</v>
      </c>
      <c r="I5036" s="8" t="s">
        <v>4814</v>
      </c>
      <c r="J5036" s="8" t="s">
        <v>3787</v>
      </c>
      <c r="K5036" s="8" t="s">
        <v>20867</v>
      </c>
      <c r="M5036" s="8" t="s">
        <v>3866</v>
      </c>
      <c r="N5036" s="8" t="s">
        <v>3708</v>
      </c>
      <c r="O5036" s="8" t="s">
        <v>3709</v>
      </c>
      <c r="P5036" s="9">
        <v>189.97</v>
      </c>
      <c r="Q5036" s="8" t="s">
        <v>3710</v>
      </c>
      <c r="R5036" s="8" t="s">
        <v>9289</v>
      </c>
      <c r="S5036" s="9">
        <v>95.77</v>
      </c>
      <c r="T5036" s="9">
        <v>64.08</v>
      </c>
      <c r="U5036" s="8" t="s">
        <v>3710</v>
      </c>
      <c r="V5036" s="8" t="s">
        <v>9290</v>
      </c>
      <c r="W5036" s="8" t="s">
        <v>3713</v>
      </c>
      <c r="X5036" s="8" t="s">
        <v>9291</v>
      </c>
      <c r="Y5036" s="8" t="s">
        <v>3738</v>
      </c>
      <c r="AV5036" s="8" t="s">
        <v>9292</v>
      </c>
      <c r="AW5036" s="8">
        <v>93</v>
      </c>
      <c r="AX5036" s="8">
        <v>3</v>
      </c>
      <c r="AY5036" s="8" t="s">
        <v>3047</v>
      </c>
      <c r="AZ5036" s="10">
        <v>40625</v>
      </c>
      <c r="BB5036" s="8" t="s">
        <v>3717</v>
      </c>
      <c r="BC5036" s="10">
        <v>44643</v>
      </c>
      <c r="BE5036" s="8" t="s">
        <v>3700</v>
      </c>
      <c r="BF5036" s="8" t="s">
        <v>3720</v>
      </c>
      <c r="BG5036" s="11">
        <v>15</v>
      </c>
      <c r="BH5036" s="11">
        <v>5</v>
      </c>
      <c r="BI5036" s="8" t="s">
        <v>3720</v>
      </c>
      <c r="BJ5036" s="11">
        <v>30</v>
      </c>
      <c r="BQ5036" s="11">
        <v>2.1360999999999999</v>
      </c>
      <c r="BR5036" s="8" t="s">
        <v>9290</v>
      </c>
      <c r="BW5036" s="10">
        <v>44531</v>
      </c>
      <c r="BX5036" s="10">
        <v>44075</v>
      </c>
      <c r="BY5036" s="9">
        <v>0</v>
      </c>
      <c r="BZ5036" s="8" t="s">
        <v>3742</v>
      </c>
      <c r="CF5036" s="8" t="s">
        <v>3708</v>
      </c>
      <c r="CH5036" s="9">
        <v>284.52999999999997</v>
      </c>
      <c r="CM5036" s="12">
        <v>10</v>
      </c>
      <c r="CR5036" s="8" t="s">
        <v>20859</v>
      </c>
      <c r="CV5036" s="13">
        <v>1</v>
      </c>
    </row>
    <row r="5037" spans="1:100" x14ac:dyDescent="0.2">
      <c r="A5037" s="8" t="s">
        <v>20870</v>
      </c>
      <c r="B5037" s="8" t="s">
        <v>20871</v>
      </c>
      <c r="C5037" s="8" t="s">
        <v>3797</v>
      </c>
      <c r="D5037" s="8" t="s">
        <v>3699</v>
      </c>
      <c r="E5037" s="8" t="s">
        <v>3954</v>
      </c>
      <c r="F5037" s="8" t="s">
        <v>3701</v>
      </c>
      <c r="G5037" s="8" t="s">
        <v>5497</v>
      </c>
      <c r="H5037" s="8" t="s">
        <v>3703</v>
      </c>
      <c r="I5037" s="8" t="s">
        <v>4324</v>
      </c>
      <c r="J5037" s="8" t="s">
        <v>3884</v>
      </c>
      <c r="K5037" s="8" t="s">
        <v>20872</v>
      </c>
      <c r="M5037" s="8" t="s">
        <v>3866</v>
      </c>
      <c r="N5037" s="8" t="s">
        <v>3708</v>
      </c>
      <c r="O5037" s="8" t="s">
        <v>3709</v>
      </c>
      <c r="P5037" s="9">
        <v>667.86</v>
      </c>
      <c r="Q5037" s="8" t="s">
        <v>3710</v>
      </c>
      <c r="R5037" s="8" t="s">
        <v>9289</v>
      </c>
      <c r="S5037" s="9">
        <v>319.25</v>
      </c>
      <c r="T5037" s="9">
        <v>213.61</v>
      </c>
      <c r="U5037" s="8" t="s">
        <v>3710</v>
      </c>
      <c r="V5037" s="8" t="s">
        <v>9290</v>
      </c>
      <c r="W5037" s="8" t="s">
        <v>3713</v>
      </c>
      <c r="X5037" s="8" t="s">
        <v>9291</v>
      </c>
      <c r="Y5037" s="8" t="s">
        <v>3738</v>
      </c>
      <c r="AV5037" s="8" t="s">
        <v>9292</v>
      </c>
      <c r="AW5037" s="8">
        <v>93</v>
      </c>
      <c r="AX5037" s="8">
        <v>3</v>
      </c>
      <c r="AY5037" s="8" t="s">
        <v>3047</v>
      </c>
      <c r="AZ5037" s="10">
        <v>40422</v>
      </c>
      <c r="BB5037" s="8" t="s">
        <v>3717</v>
      </c>
      <c r="BC5037" s="10">
        <v>40848</v>
      </c>
      <c r="BE5037" s="8" t="s">
        <v>3700</v>
      </c>
      <c r="BF5037" s="8" t="s">
        <v>3720</v>
      </c>
      <c r="BG5037" s="11">
        <v>100</v>
      </c>
      <c r="BH5037" s="11">
        <v>10</v>
      </c>
      <c r="BI5037" s="8" t="s">
        <v>3720</v>
      </c>
      <c r="BJ5037" s="11">
        <v>100</v>
      </c>
      <c r="BQ5037" s="11">
        <v>2.1360999999999999</v>
      </c>
      <c r="BR5037" s="8" t="s">
        <v>9290</v>
      </c>
      <c r="BW5037" s="10">
        <v>44531</v>
      </c>
      <c r="BX5037" s="10">
        <v>44075</v>
      </c>
      <c r="BY5037" s="9">
        <v>0</v>
      </c>
      <c r="BZ5037" s="8" t="s">
        <v>3750</v>
      </c>
      <c r="CF5037" s="8" t="s">
        <v>3708</v>
      </c>
      <c r="CH5037" s="9">
        <v>939.88</v>
      </c>
      <c r="CM5037" s="12">
        <v>10</v>
      </c>
      <c r="CR5037" s="8" t="s">
        <v>20871</v>
      </c>
      <c r="CV5037" s="13">
        <v>1</v>
      </c>
    </row>
    <row r="5038" spans="1:100" x14ac:dyDescent="0.2">
      <c r="A5038" s="8" t="s">
        <v>20873</v>
      </c>
      <c r="B5038" s="8" t="s">
        <v>20871</v>
      </c>
      <c r="C5038" s="8" t="s">
        <v>3797</v>
      </c>
      <c r="D5038" s="8" t="s">
        <v>3699</v>
      </c>
      <c r="E5038" s="8" t="s">
        <v>3860</v>
      </c>
      <c r="F5038" s="8" t="s">
        <v>3701</v>
      </c>
      <c r="G5038" s="8" t="s">
        <v>3917</v>
      </c>
      <c r="H5038" s="8" t="s">
        <v>3703</v>
      </c>
      <c r="I5038" s="8" t="s">
        <v>4324</v>
      </c>
      <c r="J5038" s="8" t="s">
        <v>3884</v>
      </c>
      <c r="K5038" s="8" t="s">
        <v>20872</v>
      </c>
      <c r="M5038" s="8" t="s">
        <v>3866</v>
      </c>
      <c r="N5038" s="8" t="s">
        <v>3708</v>
      </c>
      <c r="O5038" s="8" t="s">
        <v>3709</v>
      </c>
      <c r="P5038" s="9">
        <v>97.99</v>
      </c>
      <c r="Q5038" s="8" t="s">
        <v>3710</v>
      </c>
      <c r="R5038" s="8" t="s">
        <v>9289</v>
      </c>
      <c r="S5038" s="9">
        <v>95.77</v>
      </c>
      <c r="T5038" s="9">
        <v>64.08</v>
      </c>
      <c r="U5038" s="8" t="s">
        <v>3710</v>
      </c>
      <c r="V5038" s="8" t="s">
        <v>9290</v>
      </c>
      <c r="W5038" s="8" t="s">
        <v>3713</v>
      </c>
      <c r="X5038" s="8" t="s">
        <v>9291</v>
      </c>
      <c r="Y5038" s="8" t="s">
        <v>3738</v>
      </c>
      <c r="AV5038" s="8" t="s">
        <v>9292</v>
      </c>
      <c r="AW5038" s="8">
        <v>93</v>
      </c>
      <c r="AX5038" s="8">
        <v>3</v>
      </c>
      <c r="AY5038" s="8" t="s">
        <v>3047</v>
      </c>
      <c r="AZ5038" s="10">
        <v>40422</v>
      </c>
      <c r="BB5038" s="8" t="s">
        <v>3717</v>
      </c>
      <c r="BC5038" s="10">
        <v>43789</v>
      </c>
      <c r="BD5038" s="10">
        <v>44732</v>
      </c>
      <c r="BE5038" s="8" t="s">
        <v>3700</v>
      </c>
      <c r="BF5038" s="8" t="s">
        <v>3720</v>
      </c>
      <c r="BG5038" s="11">
        <v>30</v>
      </c>
      <c r="BH5038" s="11">
        <v>10</v>
      </c>
      <c r="BI5038" s="8" t="s">
        <v>3720</v>
      </c>
      <c r="BJ5038" s="11">
        <v>30</v>
      </c>
      <c r="BQ5038" s="11">
        <v>2.1360999999999999</v>
      </c>
      <c r="BR5038" s="8" t="s">
        <v>9290</v>
      </c>
      <c r="BW5038" s="10">
        <v>44531</v>
      </c>
      <c r="BX5038" s="10">
        <v>44075</v>
      </c>
      <c r="BY5038" s="9">
        <v>0</v>
      </c>
      <c r="BZ5038" s="8" t="s">
        <v>3750</v>
      </c>
      <c r="CF5038" s="8" t="s">
        <v>3708</v>
      </c>
      <c r="CH5038" s="9">
        <v>147.66999999999999</v>
      </c>
      <c r="CM5038" s="12">
        <v>10</v>
      </c>
      <c r="CR5038" s="8" t="s">
        <v>20871</v>
      </c>
      <c r="CV5038" s="13">
        <v>1</v>
      </c>
    </row>
    <row r="5039" spans="1:100" x14ac:dyDescent="0.2">
      <c r="A5039" s="8" t="s">
        <v>20874</v>
      </c>
      <c r="B5039" s="8" t="s">
        <v>20871</v>
      </c>
      <c r="C5039" s="8" t="s">
        <v>6548</v>
      </c>
      <c r="D5039" s="8" t="s">
        <v>8882</v>
      </c>
      <c r="E5039" s="8" t="s">
        <v>3954</v>
      </c>
      <c r="F5039" s="8" t="s">
        <v>3701</v>
      </c>
      <c r="G5039" s="8" t="s">
        <v>20875</v>
      </c>
      <c r="H5039" s="8" t="s">
        <v>3703</v>
      </c>
      <c r="I5039" s="8" t="s">
        <v>4324</v>
      </c>
      <c r="J5039" s="8" t="s">
        <v>3884</v>
      </c>
      <c r="K5039" s="8" t="s">
        <v>20876</v>
      </c>
      <c r="M5039" s="8" t="s">
        <v>3866</v>
      </c>
      <c r="N5039" s="8" t="s">
        <v>3708</v>
      </c>
      <c r="O5039" s="8" t="s">
        <v>3709</v>
      </c>
      <c r="P5039" s="9">
        <v>686.55</v>
      </c>
      <c r="Q5039" s="8" t="s">
        <v>3710</v>
      </c>
      <c r="R5039" s="8" t="s">
        <v>9289</v>
      </c>
      <c r="S5039" s="9">
        <v>319.25</v>
      </c>
      <c r="T5039" s="9">
        <v>213.61</v>
      </c>
      <c r="U5039" s="8" t="s">
        <v>3710</v>
      </c>
      <c r="V5039" s="8" t="s">
        <v>9290</v>
      </c>
      <c r="W5039" s="8" t="s">
        <v>3713</v>
      </c>
      <c r="X5039" s="8" t="s">
        <v>9291</v>
      </c>
      <c r="Y5039" s="8" t="s">
        <v>3738</v>
      </c>
      <c r="AV5039" s="8" t="s">
        <v>9292</v>
      </c>
      <c r="AW5039" s="8">
        <v>93</v>
      </c>
      <c r="AX5039" s="8">
        <v>3</v>
      </c>
      <c r="AY5039" s="8" t="s">
        <v>3047</v>
      </c>
      <c r="AZ5039" s="10">
        <v>40422</v>
      </c>
      <c r="BB5039" s="8" t="s">
        <v>3717</v>
      </c>
      <c r="BC5039" s="10">
        <v>43417</v>
      </c>
      <c r="BD5039" s="10">
        <v>44732</v>
      </c>
      <c r="BE5039" s="8" t="s">
        <v>3700</v>
      </c>
      <c r="BF5039" s="8" t="s">
        <v>3720</v>
      </c>
      <c r="BG5039" s="11">
        <v>40</v>
      </c>
      <c r="BH5039" s="11">
        <v>4</v>
      </c>
      <c r="BI5039" s="8" t="s">
        <v>3720</v>
      </c>
      <c r="BJ5039" s="11">
        <v>100</v>
      </c>
      <c r="BQ5039" s="11">
        <v>2.1360999999999999</v>
      </c>
      <c r="BR5039" s="8" t="s">
        <v>9290</v>
      </c>
      <c r="BW5039" s="10">
        <v>44531</v>
      </c>
      <c r="BX5039" s="10">
        <v>44075</v>
      </c>
      <c r="BY5039" s="9">
        <v>0</v>
      </c>
      <c r="BZ5039" s="8" t="s">
        <v>3750</v>
      </c>
      <c r="CF5039" s="8" t="s">
        <v>3708</v>
      </c>
      <c r="CH5039" s="9">
        <v>964.55</v>
      </c>
      <c r="CM5039" s="12">
        <v>10</v>
      </c>
      <c r="CR5039" s="8" t="s">
        <v>20871</v>
      </c>
      <c r="CV5039" s="13">
        <v>1</v>
      </c>
    </row>
    <row r="5040" spans="1:100" x14ac:dyDescent="0.2">
      <c r="A5040" s="8" t="s">
        <v>20877</v>
      </c>
      <c r="B5040" s="8" t="s">
        <v>20871</v>
      </c>
      <c r="C5040" s="8" t="s">
        <v>6548</v>
      </c>
      <c r="D5040" s="8" t="s">
        <v>8882</v>
      </c>
      <c r="E5040" s="8" t="s">
        <v>3860</v>
      </c>
      <c r="F5040" s="8" t="s">
        <v>3701</v>
      </c>
      <c r="G5040" s="8" t="s">
        <v>20863</v>
      </c>
      <c r="H5040" s="8" t="s">
        <v>3703</v>
      </c>
      <c r="I5040" s="8" t="s">
        <v>4324</v>
      </c>
      <c r="J5040" s="8" t="s">
        <v>3884</v>
      </c>
      <c r="K5040" s="8" t="s">
        <v>20876</v>
      </c>
      <c r="M5040" s="8" t="s">
        <v>3866</v>
      </c>
      <c r="N5040" s="8" t="s">
        <v>3708</v>
      </c>
      <c r="O5040" s="8" t="s">
        <v>3709</v>
      </c>
      <c r="P5040" s="9">
        <v>119.71</v>
      </c>
      <c r="Q5040" s="8" t="s">
        <v>3710</v>
      </c>
      <c r="R5040" s="8" t="s">
        <v>9289</v>
      </c>
      <c r="S5040" s="9">
        <v>95.77</v>
      </c>
      <c r="T5040" s="9">
        <v>64.08</v>
      </c>
      <c r="U5040" s="8" t="s">
        <v>3710</v>
      </c>
      <c r="V5040" s="8" t="s">
        <v>9290</v>
      </c>
      <c r="W5040" s="8" t="s">
        <v>3713</v>
      </c>
      <c r="X5040" s="8" t="s">
        <v>9291</v>
      </c>
      <c r="Y5040" s="8" t="s">
        <v>3738</v>
      </c>
      <c r="AV5040" s="8" t="s">
        <v>9292</v>
      </c>
      <c r="AW5040" s="8">
        <v>93</v>
      </c>
      <c r="AX5040" s="8">
        <v>3</v>
      </c>
      <c r="AY5040" s="8" t="s">
        <v>3047</v>
      </c>
      <c r="AZ5040" s="10">
        <v>40422</v>
      </c>
      <c r="BB5040" s="8" t="s">
        <v>3717</v>
      </c>
      <c r="BC5040" s="10">
        <v>40848</v>
      </c>
      <c r="BD5040" s="10">
        <v>44599</v>
      </c>
      <c r="BE5040" s="8" t="s">
        <v>3700</v>
      </c>
      <c r="BF5040" s="8" t="s">
        <v>3720</v>
      </c>
      <c r="BG5040" s="11">
        <v>12</v>
      </c>
      <c r="BH5040" s="11">
        <v>4</v>
      </c>
      <c r="BI5040" s="8" t="s">
        <v>3720</v>
      </c>
      <c r="BJ5040" s="11">
        <v>30</v>
      </c>
      <c r="BQ5040" s="11">
        <v>2.1360999999999999</v>
      </c>
      <c r="BR5040" s="8" t="s">
        <v>9290</v>
      </c>
      <c r="BW5040" s="10">
        <v>44531</v>
      </c>
      <c r="BX5040" s="10">
        <v>44075</v>
      </c>
      <c r="BY5040" s="9">
        <v>0</v>
      </c>
      <c r="BZ5040" s="8" t="s">
        <v>3750</v>
      </c>
      <c r="CF5040" s="8" t="s">
        <v>3708</v>
      </c>
      <c r="CH5040" s="9">
        <v>180.4</v>
      </c>
      <c r="CM5040" s="12">
        <v>10</v>
      </c>
      <c r="CR5040" s="8" t="s">
        <v>20871</v>
      </c>
      <c r="CV5040" s="13">
        <v>1</v>
      </c>
    </row>
    <row r="5041" spans="1:100" x14ac:dyDescent="0.2">
      <c r="A5041" s="8" t="s">
        <v>20878</v>
      </c>
      <c r="B5041" s="8" t="s">
        <v>20871</v>
      </c>
      <c r="C5041" s="8" t="s">
        <v>3929</v>
      </c>
      <c r="D5041" s="8" t="s">
        <v>8882</v>
      </c>
      <c r="E5041" s="8" t="s">
        <v>3954</v>
      </c>
      <c r="F5041" s="8" t="s">
        <v>3701</v>
      </c>
      <c r="G5041" s="8" t="s">
        <v>20866</v>
      </c>
      <c r="H5041" s="8" t="s">
        <v>3703</v>
      </c>
      <c r="I5041" s="8" t="s">
        <v>4324</v>
      </c>
      <c r="J5041" s="8" t="s">
        <v>3884</v>
      </c>
      <c r="K5041" s="8" t="s">
        <v>20879</v>
      </c>
      <c r="M5041" s="8" t="s">
        <v>3866</v>
      </c>
      <c r="N5041" s="8" t="s">
        <v>3708</v>
      </c>
      <c r="O5041" s="8" t="s">
        <v>3709</v>
      </c>
      <c r="P5041" s="9">
        <v>734.65</v>
      </c>
      <c r="Q5041" s="8" t="s">
        <v>3710</v>
      </c>
      <c r="R5041" s="8" t="s">
        <v>9289</v>
      </c>
      <c r="S5041" s="9">
        <v>319.25</v>
      </c>
      <c r="T5041" s="9">
        <v>213.61</v>
      </c>
      <c r="U5041" s="8" t="s">
        <v>3710</v>
      </c>
      <c r="V5041" s="8" t="s">
        <v>9290</v>
      </c>
      <c r="W5041" s="8" t="s">
        <v>3713</v>
      </c>
      <c r="X5041" s="8" t="s">
        <v>9291</v>
      </c>
      <c r="Y5041" s="8" t="s">
        <v>3738</v>
      </c>
      <c r="AV5041" s="8" t="s">
        <v>9292</v>
      </c>
      <c r="AW5041" s="8">
        <v>93</v>
      </c>
      <c r="AX5041" s="8">
        <v>3</v>
      </c>
      <c r="AY5041" s="8" t="s">
        <v>3047</v>
      </c>
      <c r="AZ5041" s="10">
        <v>40422</v>
      </c>
      <c r="BB5041" s="8" t="s">
        <v>3717</v>
      </c>
      <c r="BC5041" s="10">
        <v>43426</v>
      </c>
      <c r="BD5041" s="10">
        <v>44712</v>
      </c>
      <c r="BE5041" s="8" t="s">
        <v>3700</v>
      </c>
      <c r="BF5041" s="8" t="s">
        <v>3720</v>
      </c>
      <c r="BG5041" s="11">
        <v>50</v>
      </c>
      <c r="BH5041" s="11">
        <v>5</v>
      </c>
      <c r="BI5041" s="8" t="s">
        <v>3720</v>
      </c>
      <c r="BJ5041" s="11">
        <v>100</v>
      </c>
      <c r="BQ5041" s="11">
        <v>2.1360999999999999</v>
      </c>
      <c r="BR5041" s="8" t="s">
        <v>9290</v>
      </c>
      <c r="BW5041" s="10">
        <v>44531</v>
      </c>
      <c r="BX5041" s="10">
        <v>44075</v>
      </c>
      <c r="BY5041" s="9">
        <v>0</v>
      </c>
      <c r="BZ5041" s="8" t="s">
        <v>3750</v>
      </c>
      <c r="CF5041" s="8" t="s">
        <v>3708</v>
      </c>
      <c r="CH5041" s="9">
        <v>1028.04</v>
      </c>
      <c r="CM5041" s="12">
        <v>10</v>
      </c>
      <c r="CR5041" s="8" t="s">
        <v>20871</v>
      </c>
      <c r="CV5041" s="13">
        <v>1</v>
      </c>
    </row>
    <row r="5042" spans="1:100" x14ac:dyDescent="0.2">
      <c r="A5042" s="8" t="s">
        <v>20880</v>
      </c>
      <c r="B5042" s="8" t="s">
        <v>20871</v>
      </c>
      <c r="C5042" s="8" t="s">
        <v>3929</v>
      </c>
      <c r="D5042" s="8" t="s">
        <v>8882</v>
      </c>
      <c r="E5042" s="8" t="s">
        <v>3860</v>
      </c>
      <c r="F5042" s="8" t="s">
        <v>3701</v>
      </c>
      <c r="G5042" s="8" t="s">
        <v>20869</v>
      </c>
      <c r="H5042" s="8" t="s">
        <v>3703</v>
      </c>
      <c r="I5042" s="8" t="s">
        <v>4324</v>
      </c>
      <c r="J5042" s="8" t="s">
        <v>3884</v>
      </c>
      <c r="K5042" s="8" t="s">
        <v>20879</v>
      </c>
      <c r="M5042" s="8" t="s">
        <v>3866</v>
      </c>
      <c r="N5042" s="8" t="s">
        <v>3708</v>
      </c>
      <c r="O5042" s="8" t="s">
        <v>3709</v>
      </c>
      <c r="P5042" s="9">
        <v>116.4</v>
      </c>
      <c r="Q5042" s="8" t="s">
        <v>3710</v>
      </c>
      <c r="R5042" s="8" t="s">
        <v>9289</v>
      </c>
      <c r="S5042" s="9">
        <v>95.77</v>
      </c>
      <c r="T5042" s="9">
        <v>64.08</v>
      </c>
      <c r="U5042" s="8" t="s">
        <v>3710</v>
      </c>
      <c r="V5042" s="8" t="s">
        <v>9290</v>
      </c>
      <c r="W5042" s="8" t="s">
        <v>3713</v>
      </c>
      <c r="X5042" s="8" t="s">
        <v>9291</v>
      </c>
      <c r="Y5042" s="8" t="s">
        <v>3738</v>
      </c>
      <c r="AV5042" s="8" t="s">
        <v>9292</v>
      </c>
      <c r="AW5042" s="8">
        <v>93</v>
      </c>
      <c r="AX5042" s="8">
        <v>3</v>
      </c>
      <c r="AY5042" s="8" t="s">
        <v>3047</v>
      </c>
      <c r="AZ5042" s="10">
        <v>40422</v>
      </c>
      <c r="BB5042" s="8" t="s">
        <v>3717</v>
      </c>
      <c r="BC5042" s="10">
        <v>40848</v>
      </c>
      <c r="BD5042" s="10">
        <v>44743</v>
      </c>
      <c r="BE5042" s="8" t="s">
        <v>3700</v>
      </c>
      <c r="BF5042" s="8" t="s">
        <v>3720</v>
      </c>
      <c r="BG5042" s="11">
        <v>15</v>
      </c>
      <c r="BH5042" s="11">
        <v>5</v>
      </c>
      <c r="BI5042" s="8" t="s">
        <v>3720</v>
      </c>
      <c r="BJ5042" s="11">
        <v>30</v>
      </c>
      <c r="BQ5042" s="11">
        <v>2.1360999999999999</v>
      </c>
      <c r="BR5042" s="8" t="s">
        <v>9290</v>
      </c>
      <c r="BW5042" s="10">
        <v>44531</v>
      </c>
      <c r="BX5042" s="10">
        <v>44075</v>
      </c>
      <c r="BY5042" s="9">
        <v>0</v>
      </c>
      <c r="BZ5042" s="8" t="s">
        <v>3750</v>
      </c>
      <c r="CF5042" s="8" t="s">
        <v>3708</v>
      </c>
      <c r="CH5042" s="9">
        <v>175.41</v>
      </c>
      <c r="CM5042" s="12">
        <v>10</v>
      </c>
      <c r="CR5042" s="8" t="s">
        <v>20871</v>
      </c>
      <c r="CV5042" s="13">
        <v>1</v>
      </c>
    </row>
    <row r="5043" spans="1:100" x14ac:dyDescent="0.2">
      <c r="A5043" s="8" t="s">
        <v>20881</v>
      </c>
      <c r="B5043" s="8" t="s">
        <v>20882</v>
      </c>
      <c r="C5043" s="8" t="s">
        <v>3797</v>
      </c>
      <c r="D5043" s="8" t="s">
        <v>3699</v>
      </c>
      <c r="E5043" s="8" t="s">
        <v>3954</v>
      </c>
      <c r="F5043" s="8" t="s">
        <v>3701</v>
      </c>
      <c r="G5043" s="8" t="s">
        <v>5497</v>
      </c>
      <c r="H5043" s="8" t="s">
        <v>3703</v>
      </c>
      <c r="I5043" s="8" t="s">
        <v>3768</v>
      </c>
      <c r="J5043" s="8" t="s">
        <v>3769</v>
      </c>
      <c r="K5043" s="8" t="s">
        <v>20883</v>
      </c>
      <c r="M5043" s="8" t="s">
        <v>3866</v>
      </c>
      <c r="N5043" s="8" t="s">
        <v>3708</v>
      </c>
      <c r="O5043" s="8" t="s">
        <v>3709</v>
      </c>
      <c r="P5043" s="9">
        <v>312.64999999999998</v>
      </c>
      <c r="Q5043" s="8" t="s">
        <v>3710</v>
      </c>
      <c r="R5043" s="8" t="s">
        <v>9289</v>
      </c>
      <c r="S5043" s="9">
        <v>319.25</v>
      </c>
      <c r="T5043" s="9">
        <v>213.61</v>
      </c>
      <c r="U5043" s="8" t="s">
        <v>3710</v>
      </c>
      <c r="V5043" s="8" t="s">
        <v>20884</v>
      </c>
      <c r="W5043" s="8" t="s">
        <v>3713</v>
      </c>
      <c r="X5043" s="8" t="s">
        <v>9291</v>
      </c>
      <c r="Y5043" s="8" t="s">
        <v>3738</v>
      </c>
      <c r="AV5043" s="8" t="s">
        <v>9292</v>
      </c>
      <c r="AW5043" s="8">
        <v>93</v>
      </c>
      <c r="AX5043" s="8">
        <v>3</v>
      </c>
      <c r="AY5043" s="8" t="s">
        <v>3047</v>
      </c>
      <c r="AZ5043" s="10">
        <v>39652</v>
      </c>
      <c r="BB5043" s="8" t="s">
        <v>3717</v>
      </c>
      <c r="BE5043" s="8" t="s">
        <v>3700</v>
      </c>
      <c r="BF5043" s="8" t="s">
        <v>3720</v>
      </c>
      <c r="BG5043" s="11">
        <v>100</v>
      </c>
      <c r="BH5043" s="11">
        <v>10</v>
      </c>
      <c r="BI5043" s="8" t="s">
        <v>3720</v>
      </c>
      <c r="BJ5043" s="11">
        <v>100</v>
      </c>
      <c r="BQ5043" s="11">
        <v>2.1360999999999999</v>
      </c>
      <c r="BR5043" s="8" t="s">
        <v>20884</v>
      </c>
      <c r="BW5043" s="10">
        <v>44531</v>
      </c>
      <c r="BX5043" s="10">
        <v>44713</v>
      </c>
      <c r="BY5043" s="9">
        <v>0</v>
      </c>
      <c r="BZ5043" s="8" t="s">
        <v>3750</v>
      </c>
      <c r="CF5043" s="8" t="s">
        <v>3708</v>
      </c>
      <c r="CH5043" s="9">
        <v>462.75</v>
      </c>
      <c r="CM5043" s="12">
        <v>10</v>
      </c>
      <c r="CR5043" s="8" t="s">
        <v>20882</v>
      </c>
      <c r="CV5043" s="13">
        <v>1</v>
      </c>
    </row>
    <row r="5044" spans="1:100" x14ac:dyDescent="0.2">
      <c r="A5044" s="8" t="s">
        <v>20885</v>
      </c>
      <c r="B5044" s="8" t="s">
        <v>20882</v>
      </c>
      <c r="C5044" s="8" t="s">
        <v>3797</v>
      </c>
      <c r="D5044" s="8" t="s">
        <v>3699</v>
      </c>
      <c r="E5044" s="8" t="s">
        <v>4172</v>
      </c>
      <c r="F5044" s="8" t="s">
        <v>3701</v>
      </c>
      <c r="G5044" s="8" t="s">
        <v>5464</v>
      </c>
      <c r="H5044" s="8" t="s">
        <v>3703</v>
      </c>
      <c r="I5044" s="8" t="s">
        <v>3768</v>
      </c>
      <c r="J5044" s="8" t="s">
        <v>3769</v>
      </c>
      <c r="K5044" s="8" t="s">
        <v>20883</v>
      </c>
      <c r="M5044" s="8" t="s">
        <v>3866</v>
      </c>
      <c r="N5044" s="8" t="s">
        <v>3708</v>
      </c>
      <c r="O5044" s="8" t="s">
        <v>3709</v>
      </c>
      <c r="P5044" s="9">
        <v>67.44</v>
      </c>
      <c r="Q5044" s="8" t="s">
        <v>3710</v>
      </c>
      <c r="R5044" s="8" t="s">
        <v>9289</v>
      </c>
      <c r="S5044" s="9">
        <v>89.39</v>
      </c>
      <c r="T5044" s="9">
        <v>59.81</v>
      </c>
      <c r="U5044" s="8" t="s">
        <v>3710</v>
      </c>
      <c r="V5044" s="8" t="s">
        <v>9290</v>
      </c>
      <c r="W5044" s="8" t="s">
        <v>3713</v>
      </c>
      <c r="X5044" s="8" t="s">
        <v>9291</v>
      </c>
      <c r="Y5044" s="8" t="s">
        <v>3738</v>
      </c>
      <c r="AV5044" s="8" t="s">
        <v>9292</v>
      </c>
      <c r="AW5044" s="8">
        <v>93</v>
      </c>
      <c r="AX5044" s="8">
        <v>3</v>
      </c>
      <c r="AY5044" s="8" t="s">
        <v>3047</v>
      </c>
      <c r="AZ5044" s="10">
        <v>39652</v>
      </c>
      <c r="BB5044" s="8" t="s">
        <v>3717</v>
      </c>
      <c r="BC5044" s="10">
        <v>44635</v>
      </c>
      <c r="BE5044" s="8" t="s">
        <v>3700</v>
      </c>
      <c r="BF5044" s="8" t="s">
        <v>3720</v>
      </c>
      <c r="BG5044" s="11">
        <v>28</v>
      </c>
      <c r="BH5044" s="11">
        <v>10</v>
      </c>
      <c r="BI5044" s="8" t="s">
        <v>3720</v>
      </c>
      <c r="BJ5044" s="11">
        <v>28</v>
      </c>
      <c r="BQ5044" s="11">
        <v>2.1360999999999999</v>
      </c>
      <c r="BR5044" s="8" t="s">
        <v>9290</v>
      </c>
      <c r="BW5044" s="10">
        <v>44531</v>
      </c>
      <c r="BX5044" s="10">
        <v>44075</v>
      </c>
      <c r="BY5044" s="9">
        <v>0</v>
      </c>
      <c r="BZ5044" s="8" t="s">
        <v>3742</v>
      </c>
      <c r="CF5044" s="8" t="s">
        <v>3708</v>
      </c>
      <c r="CH5044" s="9">
        <v>101.63</v>
      </c>
      <c r="CM5044" s="12">
        <v>10</v>
      </c>
      <c r="CR5044" s="8" t="s">
        <v>20882</v>
      </c>
      <c r="CV5044" s="13">
        <v>1</v>
      </c>
    </row>
    <row r="5045" spans="1:100" x14ac:dyDescent="0.2">
      <c r="A5045" s="8" t="s">
        <v>20886</v>
      </c>
      <c r="B5045" s="8" t="s">
        <v>20882</v>
      </c>
      <c r="C5045" s="8" t="s">
        <v>3797</v>
      </c>
      <c r="D5045" s="8" t="s">
        <v>3699</v>
      </c>
      <c r="E5045" s="8" t="s">
        <v>4713</v>
      </c>
      <c r="F5045" s="8" t="s">
        <v>3701</v>
      </c>
      <c r="G5045" s="8" t="s">
        <v>5468</v>
      </c>
      <c r="H5045" s="8" t="s">
        <v>3703</v>
      </c>
      <c r="I5045" s="8" t="s">
        <v>3768</v>
      </c>
      <c r="J5045" s="8" t="s">
        <v>3769</v>
      </c>
      <c r="K5045" s="8" t="s">
        <v>20883</v>
      </c>
      <c r="M5045" s="8" t="s">
        <v>3866</v>
      </c>
      <c r="N5045" s="8" t="s">
        <v>3708</v>
      </c>
      <c r="O5045" s="8" t="s">
        <v>3709</v>
      </c>
      <c r="P5045" s="9">
        <v>291.89</v>
      </c>
      <c r="Q5045" s="8" t="s">
        <v>3710</v>
      </c>
      <c r="R5045" s="8" t="s">
        <v>9289</v>
      </c>
      <c r="S5045" s="9">
        <v>312.86</v>
      </c>
      <c r="T5045" s="9">
        <v>209.34</v>
      </c>
      <c r="U5045" s="8" t="s">
        <v>3710</v>
      </c>
      <c r="V5045" s="8" t="s">
        <v>9290</v>
      </c>
      <c r="W5045" s="8" t="s">
        <v>3713</v>
      </c>
      <c r="X5045" s="8" t="s">
        <v>9291</v>
      </c>
      <c r="Y5045" s="8" t="s">
        <v>3738</v>
      </c>
      <c r="AV5045" s="8" t="s">
        <v>9292</v>
      </c>
      <c r="AW5045" s="8">
        <v>93</v>
      </c>
      <c r="AX5045" s="8">
        <v>3</v>
      </c>
      <c r="AY5045" s="8" t="s">
        <v>3047</v>
      </c>
      <c r="AZ5045" s="10">
        <v>39652</v>
      </c>
      <c r="BB5045" s="8" t="s">
        <v>3717</v>
      </c>
      <c r="BC5045" s="10">
        <v>44700</v>
      </c>
      <c r="BE5045" s="8" t="s">
        <v>3700</v>
      </c>
      <c r="BF5045" s="8" t="s">
        <v>3720</v>
      </c>
      <c r="BG5045" s="11">
        <v>98</v>
      </c>
      <c r="BH5045" s="11">
        <v>10</v>
      </c>
      <c r="BI5045" s="8" t="s">
        <v>3720</v>
      </c>
      <c r="BJ5045" s="11">
        <v>98</v>
      </c>
      <c r="BQ5045" s="11">
        <v>2.1360999999999999</v>
      </c>
      <c r="BR5045" s="8" t="s">
        <v>9290</v>
      </c>
      <c r="BW5045" s="10">
        <v>44531</v>
      </c>
      <c r="BX5045" s="10">
        <v>44075</v>
      </c>
      <c r="BY5045" s="9">
        <v>0</v>
      </c>
      <c r="BZ5045" s="8" t="s">
        <v>3742</v>
      </c>
      <c r="CF5045" s="8" t="s">
        <v>3708</v>
      </c>
      <c r="CH5045" s="9">
        <v>433.64</v>
      </c>
      <c r="CM5045" s="12">
        <v>10</v>
      </c>
      <c r="CR5045" s="8" t="s">
        <v>20882</v>
      </c>
      <c r="CV5045" s="13">
        <v>1</v>
      </c>
    </row>
    <row r="5046" spans="1:100" x14ac:dyDescent="0.2">
      <c r="A5046" s="8" t="s">
        <v>20887</v>
      </c>
      <c r="B5046" s="8" t="s">
        <v>20882</v>
      </c>
      <c r="C5046" s="8" t="s">
        <v>6548</v>
      </c>
      <c r="D5046" s="8" t="s">
        <v>8882</v>
      </c>
      <c r="E5046" s="8" t="s">
        <v>3954</v>
      </c>
      <c r="F5046" s="8" t="s">
        <v>3701</v>
      </c>
      <c r="G5046" s="8" t="s">
        <v>20875</v>
      </c>
      <c r="H5046" s="8" t="s">
        <v>3703</v>
      </c>
      <c r="I5046" s="8" t="s">
        <v>3768</v>
      </c>
      <c r="J5046" s="8" t="s">
        <v>3769</v>
      </c>
      <c r="K5046" s="8" t="s">
        <v>20888</v>
      </c>
      <c r="M5046" s="8" t="s">
        <v>3866</v>
      </c>
      <c r="N5046" s="8" t="s">
        <v>3708</v>
      </c>
      <c r="O5046" s="8" t="s">
        <v>3709</v>
      </c>
      <c r="P5046" s="9">
        <v>686.55</v>
      </c>
      <c r="Q5046" s="8" t="s">
        <v>3710</v>
      </c>
      <c r="R5046" s="8" t="s">
        <v>9289</v>
      </c>
      <c r="S5046" s="9">
        <v>319.25</v>
      </c>
      <c r="T5046" s="9">
        <v>213.61</v>
      </c>
      <c r="U5046" s="8" t="s">
        <v>3710</v>
      </c>
      <c r="V5046" s="8" t="s">
        <v>20884</v>
      </c>
      <c r="W5046" s="8" t="s">
        <v>3713</v>
      </c>
      <c r="X5046" s="8" t="s">
        <v>9291</v>
      </c>
      <c r="Y5046" s="8" t="s">
        <v>3738</v>
      </c>
      <c r="AV5046" s="8" t="s">
        <v>9292</v>
      </c>
      <c r="AW5046" s="8">
        <v>93</v>
      </c>
      <c r="AX5046" s="8">
        <v>3</v>
      </c>
      <c r="AY5046" s="8" t="s">
        <v>3047</v>
      </c>
      <c r="AZ5046" s="10">
        <v>39575</v>
      </c>
      <c r="BB5046" s="8" t="s">
        <v>3717</v>
      </c>
      <c r="BE5046" s="8" t="s">
        <v>3700</v>
      </c>
      <c r="BF5046" s="8" t="s">
        <v>3720</v>
      </c>
      <c r="BG5046" s="11">
        <v>40</v>
      </c>
      <c r="BH5046" s="11">
        <v>4</v>
      </c>
      <c r="BI5046" s="8" t="s">
        <v>3720</v>
      </c>
      <c r="BJ5046" s="11">
        <v>100</v>
      </c>
      <c r="BQ5046" s="11">
        <v>2.1360999999999999</v>
      </c>
      <c r="BR5046" s="8" t="s">
        <v>20884</v>
      </c>
      <c r="BW5046" s="10">
        <v>44531</v>
      </c>
      <c r="BX5046" s="10">
        <v>44713</v>
      </c>
      <c r="BY5046" s="9">
        <v>0</v>
      </c>
      <c r="BZ5046" s="8" t="s">
        <v>3750</v>
      </c>
      <c r="CF5046" s="8" t="s">
        <v>3708</v>
      </c>
      <c r="CH5046" s="9">
        <v>964.55</v>
      </c>
      <c r="CM5046" s="12">
        <v>10</v>
      </c>
      <c r="CR5046" s="8" t="s">
        <v>20882</v>
      </c>
      <c r="CV5046" s="13">
        <v>1</v>
      </c>
    </row>
    <row r="5047" spans="1:100" x14ac:dyDescent="0.2">
      <c r="A5047" s="8" t="s">
        <v>20889</v>
      </c>
      <c r="B5047" s="8" t="s">
        <v>20882</v>
      </c>
      <c r="C5047" s="8" t="s">
        <v>6548</v>
      </c>
      <c r="D5047" s="8" t="s">
        <v>8882</v>
      </c>
      <c r="E5047" s="8" t="s">
        <v>4172</v>
      </c>
      <c r="F5047" s="8" t="s">
        <v>3701</v>
      </c>
      <c r="G5047" s="8" t="s">
        <v>20785</v>
      </c>
      <c r="H5047" s="8" t="s">
        <v>3703</v>
      </c>
      <c r="I5047" s="8" t="s">
        <v>3768</v>
      </c>
      <c r="J5047" s="8" t="s">
        <v>3769</v>
      </c>
      <c r="K5047" s="8" t="s">
        <v>20888</v>
      </c>
      <c r="M5047" s="8" t="s">
        <v>3866</v>
      </c>
      <c r="N5047" s="8" t="s">
        <v>3708</v>
      </c>
      <c r="O5047" s="8" t="s">
        <v>3709</v>
      </c>
      <c r="P5047" s="9">
        <v>92.16</v>
      </c>
      <c r="Q5047" s="8" t="s">
        <v>3710</v>
      </c>
      <c r="R5047" s="8" t="s">
        <v>9289</v>
      </c>
      <c r="S5047" s="9">
        <v>89.39</v>
      </c>
      <c r="T5047" s="9">
        <v>59.81</v>
      </c>
      <c r="U5047" s="8" t="s">
        <v>3710</v>
      </c>
      <c r="V5047" s="8" t="s">
        <v>9290</v>
      </c>
      <c r="W5047" s="8" t="s">
        <v>3713</v>
      </c>
      <c r="X5047" s="8" t="s">
        <v>9291</v>
      </c>
      <c r="Y5047" s="8" t="s">
        <v>3738</v>
      </c>
      <c r="AV5047" s="8" t="s">
        <v>9292</v>
      </c>
      <c r="AW5047" s="8">
        <v>93</v>
      </c>
      <c r="AX5047" s="8">
        <v>3</v>
      </c>
      <c r="AY5047" s="8" t="s">
        <v>3047</v>
      </c>
      <c r="AZ5047" s="10">
        <v>39575</v>
      </c>
      <c r="BB5047" s="8" t="s">
        <v>3717</v>
      </c>
      <c r="BC5047" s="10">
        <v>44735</v>
      </c>
      <c r="BE5047" s="8" t="s">
        <v>3700</v>
      </c>
      <c r="BF5047" s="8" t="s">
        <v>3720</v>
      </c>
      <c r="BG5047" s="11">
        <v>11.2</v>
      </c>
      <c r="BH5047" s="11">
        <v>4</v>
      </c>
      <c r="BI5047" s="8" t="s">
        <v>3720</v>
      </c>
      <c r="BJ5047" s="11">
        <v>28</v>
      </c>
      <c r="BQ5047" s="11">
        <v>2.1360999999999999</v>
      </c>
      <c r="BR5047" s="8" t="s">
        <v>9290</v>
      </c>
      <c r="BW5047" s="10">
        <v>44531</v>
      </c>
      <c r="BX5047" s="10">
        <v>44075</v>
      </c>
      <c r="BY5047" s="9">
        <v>0</v>
      </c>
      <c r="BZ5047" s="8" t="s">
        <v>3742</v>
      </c>
      <c r="CF5047" s="8" t="s">
        <v>3708</v>
      </c>
      <c r="CH5047" s="9">
        <v>138.88999999999999</v>
      </c>
      <c r="CM5047" s="12">
        <v>10</v>
      </c>
      <c r="CR5047" s="8" t="s">
        <v>20882</v>
      </c>
      <c r="CV5047" s="13">
        <v>1</v>
      </c>
    </row>
    <row r="5048" spans="1:100" x14ac:dyDescent="0.2">
      <c r="A5048" s="8" t="s">
        <v>20890</v>
      </c>
      <c r="B5048" s="8" t="s">
        <v>20882</v>
      </c>
      <c r="C5048" s="8" t="s">
        <v>6548</v>
      </c>
      <c r="D5048" s="8" t="s">
        <v>8882</v>
      </c>
      <c r="E5048" s="8" t="s">
        <v>4713</v>
      </c>
      <c r="F5048" s="8" t="s">
        <v>3701</v>
      </c>
      <c r="G5048" s="8" t="s">
        <v>20891</v>
      </c>
      <c r="H5048" s="8" t="s">
        <v>3703</v>
      </c>
      <c r="I5048" s="8" t="s">
        <v>3768</v>
      </c>
      <c r="J5048" s="8" t="s">
        <v>3769</v>
      </c>
      <c r="K5048" s="8" t="s">
        <v>20888</v>
      </c>
      <c r="M5048" s="8" t="s">
        <v>3866</v>
      </c>
      <c r="N5048" s="8" t="s">
        <v>3708</v>
      </c>
      <c r="O5048" s="8" t="s">
        <v>3709</v>
      </c>
      <c r="P5048" s="9">
        <v>1265.75</v>
      </c>
      <c r="Q5048" s="8" t="s">
        <v>3710</v>
      </c>
      <c r="R5048" s="8" t="s">
        <v>9289</v>
      </c>
      <c r="S5048" s="9">
        <v>312.86</v>
      </c>
      <c r="T5048" s="9">
        <v>209.34</v>
      </c>
      <c r="U5048" s="8" t="s">
        <v>3710</v>
      </c>
      <c r="V5048" s="8" t="s">
        <v>9290</v>
      </c>
      <c r="W5048" s="8" t="s">
        <v>3713</v>
      </c>
      <c r="X5048" s="8" t="s">
        <v>9291</v>
      </c>
      <c r="Y5048" s="8" t="s">
        <v>3738</v>
      </c>
      <c r="AV5048" s="8" t="s">
        <v>9292</v>
      </c>
      <c r="AW5048" s="8">
        <v>93</v>
      </c>
      <c r="AX5048" s="8">
        <v>3</v>
      </c>
      <c r="AY5048" s="8" t="s">
        <v>3047</v>
      </c>
      <c r="AZ5048" s="10">
        <v>39575</v>
      </c>
      <c r="BB5048" s="8" t="s">
        <v>3717</v>
      </c>
      <c r="BC5048" s="10">
        <v>44608</v>
      </c>
      <c r="BD5048" s="10">
        <v>44742</v>
      </c>
      <c r="BE5048" s="8" t="s">
        <v>3700</v>
      </c>
      <c r="BF5048" s="8" t="s">
        <v>3720</v>
      </c>
      <c r="BG5048" s="11">
        <v>39.200000000000003</v>
      </c>
      <c r="BH5048" s="11">
        <v>4</v>
      </c>
      <c r="BI5048" s="8" t="s">
        <v>3720</v>
      </c>
      <c r="BJ5048" s="11">
        <v>98</v>
      </c>
      <c r="BQ5048" s="11">
        <v>2.1360999999999999</v>
      </c>
      <c r="BR5048" s="8" t="s">
        <v>9290</v>
      </c>
      <c r="BW5048" s="10">
        <v>44531</v>
      </c>
      <c r="BX5048" s="10">
        <v>44075</v>
      </c>
      <c r="BY5048" s="9">
        <v>0</v>
      </c>
      <c r="BZ5048" s="8" t="s">
        <v>3742</v>
      </c>
      <c r="CF5048" s="8" t="s">
        <v>3708</v>
      </c>
      <c r="CH5048" s="9">
        <v>1720.32</v>
      </c>
      <c r="CM5048" s="12">
        <v>10</v>
      </c>
      <c r="CR5048" s="8" t="s">
        <v>20882</v>
      </c>
      <c r="CV5048" s="13">
        <v>1</v>
      </c>
    </row>
    <row r="5049" spans="1:100" x14ac:dyDescent="0.2">
      <c r="A5049" s="8" t="s">
        <v>20892</v>
      </c>
      <c r="B5049" s="8" t="s">
        <v>20882</v>
      </c>
      <c r="C5049" s="8" t="s">
        <v>3929</v>
      </c>
      <c r="D5049" s="8" t="s">
        <v>8882</v>
      </c>
      <c r="E5049" s="8" t="s">
        <v>3954</v>
      </c>
      <c r="F5049" s="8" t="s">
        <v>3701</v>
      </c>
      <c r="G5049" s="8" t="s">
        <v>20866</v>
      </c>
      <c r="H5049" s="8" t="s">
        <v>3703</v>
      </c>
      <c r="I5049" s="8" t="s">
        <v>3768</v>
      </c>
      <c r="J5049" s="8" t="s">
        <v>3769</v>
      </c>
      <c r="K5049" s="8" t="s">
        <v>20893</v>
      </c>
      <c r="M5049" s="8" t="s">
        <v>3866</v>
      </c>
      <c r="N5049" s="8" t="s">
        <v>3708</v>
      </c>
      <c r="O5049" s="8" t="s">
        <v>3709</v>
      </c>
      <c r="P5049" s="9">
        <v>1055.75</v>
      </c>
      <c r="Q5049" s="8" t="s">
        <v>3710</v>
      </c>
      <c r="R5049" s="8" t="s">
        <v>9289</v>
      </c>
      <c r="S5049" s="9">
        <v>319.25</v>
      </c>
      <c r="T5049" s="9">
        <v>213.61</v>
      </c>
      <c r="U5049" s="8" t="s">
        <v>3710</v>
      </c>
      <c r="V5049" s="8" t="s">
        <v>20884</v>
      </c>
      <c r="W5049" s="8" t="s">
        <v>3713</v>
      </c>
      <c r="X5049" s="8" t="s">
        <v>9291</v>
      </c>
      <c r="Y5049" s="8" t="s">
        <v>3738</v>
      </c>
      <c r="AV5049" s="8" t="s">
        <v>9292</v>
      </c>
      <c r="AW5049" s="8">
        <v>93</v>
      </c>
      <c r="AX5049" s="8">
        <v>3</v>
      </c>
      <c r="AY5049" s="8" t="s">
        <v>3047</v>
      </c>
      <c r="AZ5049" s="10">
        <v>39575</v>
      </c>
      <c r="BB5049" s="8" t="s">
        <v>3717</v>
      </c>
      <c r="BE5049" s="8" t="s">
        <v>3700</v>
      </c>
      <c r="BF5049" s="8" t="s">
        <v>3720</v>
      </c>
      <c r="BG5049" s="11">
        <v>50</v>
      </c>
      <c r="BH5049" s="11">
        <v>5</v>
      </c>
      <c r="BI5049" s="8" t="s">
        <v>3720</v>
      </c>
      <c r="BJ5049" s="11">
        <v>100</v>
      </c>
      <c r="BQ5049" s="11">
        <v>2.1360999999999999</v>
      </c>
      <c r="BR5049" s="8" t="s">
        <v>20884</v>
      </c>
      <c r="BW5049" s="10">
        <v>44531</v>
      </c>
      <c r="BX5049" s="10">
        <v>44713</v>
      </c>
      <c r="BY5049" s="9">
        <v>0</v>
      </c>
      <c r="BZ5049" s="8" t="s">
        <v>3750</v>
      </c>
      <c r="CF5049" s="8" t="s">
        <v>3708</v>
      </c>
      <c r="CH5049" s="9">
        <v>1450.05</v>
      </c>
      <c r="CM5049" s="12">
        <v>10</v>
      </c>
      <c r="CR5049" s="8" t="s">
        <v>20882</v>
      </c>
      <c r="CV5049" s="13">
        <v>1</v>
      </c>
    </row>
    <row r="5050" spans="1:100" x14ac:dyDescent="0.2">
      <c r="A5050" s="8" t="s">
        <v>20894</v>
      </c>
      <c r="B5050" s="8" t="s">
        <v>20882</v>
      </c>
      <c r="C5050" s="8" t="s">
        <v>3929</v>
      </c>
      <c r="D5050" s="8" t="s">
        <v>8882</v>
      </c>
      <c r="E5050" s="8" t="s">
        <v>4172</v>
      </c>
      <c r="F5050" s="8" t="s">
        <v>3701</v>
      </c>
      <c r="G5050" s="8" t="s">
        <v>20788</v>
      </c>
      <c r="H5050" s="8" t="s">
        <v>3703</v>
      </c>
      <c r="I5050" s="8" t="s">
        <v>3768</v>
      </c>
      <c r="J5050" s="8" t="s">
        <v>3769</v>
      </c>
      <c r="K5050" s="8" t="s">
        <v>20893</v>
      </c>
      <c r="M5050" s="8" t="s">
        <v>3866</v>
      </c>
      <c r="N5050" s="8" t="s">
        <v>3708</v>
      </c>
      <c r="O5050" s="8" t="s">
        <v>3709</v>
      </c>
      <c r="P5050" s="9">
        <v>114</v>
      </c>
      <c r="Q5050" s="8" t="s">
        <v>3710</v>
      </c>
      <c r="R5050" s="8" t="s">
        <v>9289</v>
      </c>
      <c r="S5050" s="9">
        <v>89.39</v>
      </c>
      <c r="T5050" s="9">
        <v>59.81</v>
      </c>
      <c r="U5050" s="8" t="s">
        <v>3710</v>
      </c>
      <c r="V5050" s="8" t="s">
        <v>9290</v>
      </c>
      <c r="W5050" s="8" t="s">
        <v>3713</v>
      </c>
      <c r="X5050" s="8" t="s">
        <v>9291</v>
      </c>
      <c r="Y5050" s="8" t="s">
        <v>3738</v>
      </c>
      <c r="AV5050" s="8" t="s">
        <v>9292</v>
      </c>
      <c r="AW5050" s="8">
        <v>93</v>
      </c>
      <c r="AX5050" s="8">
        <v>3</v>
      </c>
      <c r="AY5050" s="8" t="s">
        <v>3047</v>
      </c>
      <c r="AZ5050" s="10">
        <v>39575</v>
      </c>
      <c r="BB5050" s="8" t="s">
        <v>3717</v>
      </c>
      <c r="BC5050" s="10">
        <v>44645</v>
      </c>
      <c r="BD5050" s="10">
        <v>44707</v>
      </c>
      <c r="BE5050" s="8" t="s">
        <v>3700</v>
      </c>
      <c r="BF5050" s="8" t="s">
        <v>3720</v>
      </c>
      <c r="BG5050" s="11">
        <v>14</v>
      </c>
      <c r="BH5050" s="11">
        <v>5</v>
      </c>
      <c r="BI5050" s="8" t="s">
        <v>3720</v>
      </c>
      <c r="BJ5050" s="11">
        <v>28</v>
      </c>
      <c r="BQ5050" s="11">
        <v>2.1360999999999999</v>
      </c>
      <c r="BR5050" s="8" t="s">
        <v>9290</v>
      </c>
      <c r="BW5050" s="10">
        <v>44531</v>
      </c>
      <c r="BX5050" s="10">
        <v>44075</v>
      </c>
      <c r="BY5050" s="9">
        <v>0</v>
      </c>
      <c r="BZ5050" s="8" t="s">
        <v>3742</v>
      </c>
      <c r="CF5050" s="8" t="s">
        <v>3708</v>
      </c>
      <c r="CH5050" s="9">
        <v>171.8</v>
      </c>
      <c r="CM5050" s="12">
        <v>10</v>
      </c>
      <c r="CR5050" s="8" t="s">
        <v>20882</v>
      </c>
      <c r="CV5050" s="13">
        <v>1</v>
      </c>
    </row>
    <row r="5051" spans="1:100" x14ac:dyDescent="0.2">
      <c r="A5051" s="8" t="s">
        <v>20895</v>
      </c>
      <c r="B5051" s="8" t="s">
        <v>20882</v>
      </c>
      <c r="C5051" s="8" t="s">
        <v>3929</v>
      </c>
      <c r="D5051" s="8" t="s">
        <v>8882</v>
      </c>
      <c r="E5051" s="8" t="s">
        <v>4713</v>
      </c>
      <c r="F5051" s="8" t="s">
        <v>3701</v>
      </c>
      <c r="G5051" s="8" t="s">
        <v>20896</v>
      </c>
      <c r="H5051" s="8" t="s">
        <v>3703</v>
      </c>
      <c r="I5051" s="8" t="s">
        <v>3768</v>
      </c>
      <c r="J5051" s="8" t="s">
        <v>3769</v>
      </c>
      <c r="K5051" s="8" t="s">
        <v>20893</v>
      </c>
      <c r="M5051" s="8" t="s">
        <v>3866</v>
      </c>
      <c r="N5051" s="8" t="s">
        <v>3708</v>
      </c>
      <c r="O5051" s="8" t="s">
        <v>3709</v>
      </c>
      <c r="P5051" s="9">
        <v>1311.98</v>
      </c>
      <c r="Q5051" s="8" t="s">
        <v>3710</v>
      </c>
      <c r="R5051" s="8" t="s">
        <v>9289</v>
      </c>
      <c r="S5051" s="9">
        <v>312.86</v>
      </c>
      <c r="T5051" s="9">
        <v>209.34</v>
      </c>
      <c r="U5051" s="8" t="s">
        <v>3710</v>
      </c>
      <c r="V5051" s="8" t="s">
        <v>9290</v>
      </c>
      <c r="W5051" s="8" t="s">
        <v>3713</v>
      </c>
      <c r="X5051" s="8" t="s">
        <v>9291</v>
      </c>
      <c r="Y5051" s="8" t="s">
        <v>3738</v>
      </c>
      <c r="AV5051" s="8" t="s">
        <v>9292</v>
      </c>
      <c r="AW5051" s="8">
        <v>93</v>
      </c>
      <c r="AX5051" s="8">
        <v>3</v>
      </c>
      <c r="AY5051" s="8" t="s">
        <v>3047</v>
      </c>
      <c r="AZ5051" s="10">
        <v>39575</v>
      </c>
      <c r="BB5051" s="8" t="s">
        <v>3717</v>
      </c>
      <c r="BC5051" s="10">
        <v>44635</v>
      </c>
      <c r="BD5051" s="10">
        <v>44704</v>
      </c>
      <c r="BE5051" s="8" t="s">
        <v>3700</v>
      </c>
      <c r="BF5051" s="8" t="s">
        <v>3720</v>
      </c>
      <c r="BG5051" s="11">
        <v>49</v>
      </c>
      <c r="BH5051" s="11">
        <v>5</v>
      </c>
      <c r="BI5051" s="8" t="s">
        <v>3720</v>
      </c>
      <c r="BJ5051" s="11">
        <v>98</v>
      </c>
      <c r="BQ5051" s="11">
        <v>2.1360999999999999</v>
      </c>
      <c r="BR5051" s="8" t="s">
        <v>9290</v>
      </c>
      <c r="BW5051" s="10">
        <v>44531</v>
      </c>
      <c r="BX5051" s="10">
        <v>44075</v>
      </c>
      <c r="BY5051" s="9">
        <v>0</v>
      </c>
      <c r="BZ5051" s="8" t="s">
        <v>3742</v>
      </c>
      <c r="CF5051" s="8" t="s">
        <v>3708</v>
      </c>
      <c r="CH5051" s="9">
        <v>1779.82</v>
      </c>
      <c r="CM5051" s="12">
        <v>10</v>
      </c>
      <c r="CR5051" s="8" t="s">
        <v>20882</v>
      </c>
      <c r="CV5051" s="13">
        <v>1</v>
      </c>
    </row>
    <row r="5052" spans="1:100" x14ac:dyDescent="0.2">
      <c r="A5052" s="8" t="s">
        <v>20897</v>
      </c>
      <c r="B5052" s="8" t="s">
        <v>20898</v>
      </c>
      <c r="C5052" s="8" t="s">
        <v>5162</v>
      </c>
      <c r="D5052" s="8" t="s">
        <v>5129</v>
      </c>
      <c r="E5052" s="8" t="s">
        <v>5040</v>
      </c>
      <c r="F5052" s="8" t="s">
        <v>3701</v>
      </c>
      <c r="G5052" s="8" t="s">
        <v>20899</v>
      </c>
      <c r="H5052" s="8" t="s">
        <v>4833</v>
      </c>
      <c r="I5052" s="8" t="s">
        <v>6592</v>
      </c>
      <c r="J5052" s="8" t="s">
        <v>3769</v>
      </c>
      <c r="K5052" s="8" t="s">
        <v>20900</v>
      </c>
      <c r="M5052" s="8" t="s">
        <v>3866</v>
      </c>
      <c r="N5052" s="8" t="s">
        <v>3708</v>
      </c>
      <c r="O5052" s="8" t="s">
        <v>3804</v>
      </c>
      <c r="P5052" s="9">
        <v>188.86</v>
      </c>
      <c r="Q5052" s="8" t="s">
        <v>3805</v>
      </c>
      <c r="R5052" s="8" t="s">
        <v>20901</v>
      </c>
      <c r="S5052" s="9">
        <v>255.45</v>
      </c>
      <c r="T5052" s="9">
        <v>171.6</v>
      </c>
      <c r="U5052" s="8" t="s">
        <v>3710</v>
      </c>
      <c r="V5052" s="8" t="s">
        <v>20901</v>
      </c>
      <c r="AY5052" s="8" t="s">
        <v>2224</v>
      </c>
      <c r="AZ5052" s="10">
        <v>43951</v>
      </c>
      <c r="BB5052" s="8" t="s">
        <v>3717</v>
      </c>
      <c r="BC5052" s="10">
        <v>44186</v>
      </c>
      <c r="BE5052" s="8" t="s">
        <v>4153</v>
      </c>
      <c r="BF5052" s="8" t="s">
        <v>3719</v>
      </c>
      <c r="BG5052" s="11">
        <v>4</v>
      </c>
      <c r="BH5052" s="11">
        <v>150</v>
      </c>
      <c r="BI5052" s="8" t="s">
        <v>3720</v>
      </c>
      <c r="BJ5052" s="11">
        <v>2.6667000000000001</v>
      </c>
      <c r="BQ5052" s="11">
        <v>64.349999999999994</v>
      </c>
      <c r="BR5052" s="8" t="s">
        <v>20901</v>
      </c>
      <c r="BW5052" s="10">
        <v>44228</v>
      </c>
      <c r="BX5052" s="10">
        <v>44228</v>
      </c>
      <c r="BY5052" s="9">
        <v>0</v>
      </c>
      <c r="BZ5052" s="8" t="s">
        <v>3742</v>
      </c>
      <c r="CF5052" s="8" t="s">
        <v>3708</v>
      </c>
      <c r="CH5052" s="9">
        <v>282.89999999999998</v>
      </c>
      <c r="CM5052" s="12">
        <v>10</v>
      </c>
      <c r="CR5052" s="8" t="s">
        <v>20898</v>
      </c>
      <c r="CV5052" s="13">
        <v>1</v>
      </c>
    </row>
    <row r="5053" spans="1:100" x14ac:dyDescent="0.2">
      <c r="A5053" s="8" t="s">
        <v>2229</v>
      </c>
      <c r="B5053" s="8" t="s">
        <v>20902</v>
      </c>
      <c r="C5053" s="8" t="s">
        <v>5565</v>
      </c>
      <c r="D5053" s="8" t="s">
        <v>3725</v>
      </c>
      <c r="E5053" s="8" t="s">
        <v>4346</v>
      </c>
      <c r="F5053" s="8" t="s">
        <v>7158</v>
      </c>
      <c r="G5053" s="8" t="s">
        <v>20903</v>
      </c>
      <c r="H5053" s="8" t="s">
        <v>3882</v>
      </c>
      <c r="I5053" s="8" t="s">
        <v>4599</v>
      </c>
      <c r="J5053" s="8" t="s">
        <v>3769</v>
      </c>
      <c r="K5053" s="8" t="s">
        <v>20904</v>
      </c>
      <c r="M5053" s="8" t="s">
        <v>3707</v>
      </c>
      <c r="N5053" s="8" t="s">
        <v>3708</v>
      </c>
      <c r="O5053" s="8" t="s">
        <v>3709</v>
      </c>
      <c r="P5053" s="9">
        <v>75.83</v>
      </c>
      <c r="Q5053" s="8" t="s">
        <v>3710</v>
      </c>
      <c r="R5053" s="8" t="s">
        <v>20905</v>
      </c>
      <c r="S5053" s="9">
        <v>60.1</v>
      </c>
      <c r="T5053" s="9">
        <v>39.880000000000003</v>
      </c>
      <c r="U5053" s="8" t="s">
        <v>3710</v>
      </c>
      <c r="V5053" s="8" t="s">
        <v>20906</v>
      </c>
      <c r="W5053" s="8" t="s">
        <v>3774</v>
      </c>
      <c r="AC5053" s="8" t="s">
        <v>3717</v>
      </c>
      <c r="AY5053" s="8" t="s">
        <v>2224</v>
      </c>
      <c r="BA5053" s="10">
        <v>41274</v>
      </c>
      <c r="BC5053" s="10">
        <v>44305</v>
      </c>
      <c r="BE5053" s="8" t="s">
        <v>3860</v>
      </c>
      <c r="BF5053" s="8" t="s">
        <v>3720</v>
      </c>
      <c r="BG5053" s="11">
        <v>3.3332999999999999</v>
      </c>
      <c r="BH5053" s="11">
        <v>40</v>
      </c>
      <c r="BI5053" s="8" t="s">
        <v>3720</v>
      </c>
      <c r="BJ5053" s="11">
        <v>2.5</v>
      </c>
      <c r="BQ5053" s="11">
        <v>15.952</v>
      </c>
      <c r="BR5053" s="8" t="s">
        <v>20906</v>
      </c>
      <c r="BW5053" s="10">
        <v>44287</v>
      </c>
      <c r="BX5053" s="10">
        <v>43252</v>
      </c>
      <c r="BY5053" s="9">
        <v>0</v>
      </c>
      <c r="BZ5053" s="8" t="s">
        <v>3777</v>
      </c>
      <c r="CF5053" s="8" t="s">
        <v>3708</v>
      </c>
      <c r="CH5053" s="9">
        <v>114.28</v>
      </c>
      <c r="CM5053" s="12">
        <v>10</v>
      </c>
      <c r="CR5053" s="8" t="s">
        <v>20902</v>
      </c>
      <c r="CV5053" s="13">
        <v>1</v>
      </c>
    </row>
    <row r="5054" spans="1:100" x14ac:dyDescent="0.2">
      <c r="A5054" s="8" t="s">
        <v>2227</v>
      </c>
      <c r="B5054" s="8" t="s">
        <v>20902</v>
      </c>
      <c r="C5054" s="8" t="s">
        <v>5565</v>
      </c>
      <c r="D5054" s="8" t="s">
        <v>3725</v>
      </c>
      <c r="E5054" s="8" t="s">
        <v>5586</v>
      </c>
      <c r="F5054" s="8" t="s">
        <v>7158</v>
      </c>
      <c r="G5054" s="8" t="s">
        <v>20907</v>
      </c>
      <c r="H5054" s="8" t="s">
        <v>3882</v>
      </c>
      <c r="I5054" s="8" t="s">
        <v>4599</v>
      </c>
      <c r="J5054" s="8" t="s">
        <v>3769</v>
      </c>
      <c r="K5054" s="8" t="s">
        <v>20904</v>
      </c>
      <c r="M5054" s="8" t="s">
        <v>3707</v>
      </c>
      <c r="N5054" s="8" t="s">
        <v>3708</v>
      </c>
      <c r="O5054" s="8" t="s">
        <v>3709</v>
      </c>
      <c r="P5054" s="9">
        <v>87.74</v>
      </c>
      <c r="Q5054" s="8" t="s">
        <v>3710</v>
      </c>
      <c r="R5054" s="8" t="s">
        <v>20905</v>
      </c>
      <c r="S5054" s="9">
        <v>120.2</v>
      </c>
      <c r="T5054" s="9">
        <v>79.760000000000005</v>
      </c>
      <c r="U5054" s="8" t="s">
        <v>3710</v>
      </c>
      <c r="V5054" s="8" t="s">
        <v>20906</v>
      </c>
      <c r="W5054" s="8" t="s">
        <v>3774</v>
      </c>
      <c r="AC5054" s="8" t="s">
        <v>3717</v>
      </c>
      <c r="AY5054" s="8" t="s">
        <v>2224</v>
      </c>
      <c r="BA5054" s="10">
        <v>41274</v>
      </c>
      <c r="BC5054" s="10">
        <v>44368</v>
      </c>
      <c r="BE5054" s="8" t="s">
        <v>3860</v>
      </c>
      <c r="BF5054" s="8" t="s">
        <v>3720</v>
      </c>
      <c r="BG5054" s="11">
        <v>6.6665999999999999</v>
      </c>
      <c r="BH5054" s="11">
        <v>40</v>
      </c>
      <c r="BI5054" s="8" t="s">
        <v>3720</v>
      </c>
      <c r="BJ5054" s="11">
        <v>5</v>
      </c>
      <c r="BQ5054" s="11">
        <v>15.952</v>
      </c>
      <c r="BR5054" s="8" t="s">
        <v>20906</v>
      </c>
      <c r="BW5054" s="10">
        <v>44287</v>
      </c>
      <c r="BX5054" s="10">
        <v>43252</v>
      </c>
      <c r="BY5054" s="9">
        <v>0</v>
      </c>
      <c r="BZ5054" s="8" t="s">
        <v>3777</v>
      </c>
      <c r="CF5054" s="8" t="s">
        <v>3708</v>
      </c>
      <c r="CH5054" s="9">
        <v>132.22</v>
      </c>
      <c r="CM5054" s="12">
        <v>10</v>
      </c>
      <c r="CR5054" s="8" t="s">
        <v>20902</v>
      </c>
      <c r="CV5054" s="13">
        <v>1</v>
      </c>
    </row>
    <row r="5055" spans="1:100" x14ac:dyDescent="0.2">
      <c r="A5055" s="8" t="s">
        <v>2223</v>
      </c>
      <c r="B5055" s="8" t="s">
        <v>20908</v>
      </c>
      <c r="C5055" s="8" t="s">
        <v>5565</v>
      </c>
      <c r="D5055" s="8" t="s">
        <v>3725</v>
      </c>
      <c r="E5055" s="8" t="s">
        <v>4346</v>
      </c>
      <c r="F5055" s="8" t="s">
        <v>7158</v>
      </c>
      <c r="G5055" s="8" t="s">
        <v>20903</v>
      </c>
      <c r="H5055" s="8" t="s">
        <v>3882</v>
      </c>
      <c r="I5055" s="8" t="s">
        <v>8771</v>
      </c>
      <c r="J5055" s="8" t="s">
        <v>8772</v>
      </c>
      <c r="K5055" s="8" t="s">
        <v>20909</v>
      </c>
      <c r="M5055" s="8" t="s">
        <v>3866</v>
      </c>
      <c r="N5055" s="8" t="s">
        <v>3708</v>
      </c>
      <c r="O5055" s="8" t="s">
        <v>3709</v>
      </c>
      <c r="P5055" s="9">
        <v>68.94</v>
      </c>
      <c r="Q5055" s="8" t="s">
        <v>3710</v>
      </c>
      <c r="R5055" s="8" t="s">
        <v>19486</v>
      </c>
      <c r="S5055" s="9">
        <v>60.1</v>
      </c>
      <c r="T5055" s="9">
        <v>39.880000000000003</v>
      </c>
      <c r="U5055" s="8" t="s">
        <v>3710</v>
      </c>
      <c r="V5055" s="8" t="s">
        <v>20910</v>
      </c>
      <c r="W5055" s="8" t="s">
        <v>3774</v>
      </c>
      <c r="AY5055" s="8" t="s">
        <v>2224</v>
      </c>
      <c r="AZ5055" s="10">
        <v>43166</v>
      </c>
      <c r="BB5055" s="8" t="s">
        <v>3717</v>
      </c>
      <c r="BC5055" s="10">
        <v>43248</v>
      </c>
      <c r="BE5055" s="8" t="s">
        <v>3860</v>
      </c>
      <c r="BF5055" s="8" t="s">
        <v>3720</v>
      </c>
      <c r="BG5055" s="11">
        <v>3.3332999999999999</v>
      </c>
      <c r="BH5055" s="11">
        <v>40</v>
      </c>
      <c r="BI5055" s="8" t="s">
        <v>3720</v>
      </c>
      <c r="BJ5055" s="11">
        <v>2.5</v>
      </c>
      <c r="BQ5055" s="11">
        <v>15.952</v>
      </c>
      <c r="BR5055" s="8" t="s">
        <v>20910</v>
      </c>
      <c r="BW5055" s="10">
        <v>44105</v>
      </c>
      <c r="BX5055" s="10">
        <v>43497</v>
      </c>
      <c r="BY5055" s="9">
        <v>0</v>
      </c>
      <c r="BZ5055" s="8" t="s">
        <v>3777</v>
      </c>
      <c r="CF5055" s="8" t="s">
        <v>3708</v>
      </c>
      <c r="CH5055" s="9">
        <v>103.89</v>
      </c>
      <c r="CM5055" s="12">
        <v>10</v>
      </c>
      <c r="CR5055" s="8" t="s">
        <v>20908</v>
      </c>
      <c r="CV5055" s="13">
        <v>1</v>
      </c>
    </row>
    <row r="5056" spans="1:100" x14ac:dyDescent="0.2">
      <c r="A5056" s="8" t="s">
        <v>20911</v>
      </c>
      <c r="B5056" s="8" t="s">
        <v>20912</v>
      </c>
      <c r="C5056" s="8" t="s">
        <v>3797</v>
      </c>
      <c r="D5056" s="8" t="s">
        <v>3699</v>
      </c>
      <c r="E5056" s="8" t="s">
        <v>3860</v>
      </c>
      <c r="F5056" s="8" t="s">
        <v>3701</v>
      </c>
      <c r="G5056" s="8" t="s">
        <v>3917</v>
      </c>
      <c r="H5056" s="8" t="s">
        <v>4163</v>
      </c>
      <c r="I5056" s="8" t="s">
        <v>6466</v>
      </c>
      <c r="J5056" s="8" t="s">
        <v>3769</v>
      </c>
      <c r="K5056" s="8" t="s">
        <v>20913</v>
      </c>
      <c r="M5056" s="8" t="s">
        <v>4033</v>
      </c>
      <c r="N5056" s="8" t="s">
        <v>3708</v>
      </c>
      <c r="O5056" s="8" t="s">
        <v>3804</v>
      </c>
      <c r="P5056" s="9">
        <v>454.2</v>
      </c>
      <c r="Q5056" s="8" t="s">
        <v>3805</v>
      </c>
      <c r="S5056" s="9">
        <v>367.68</v>
      </c>
      <c r="T5056" s="9">
        <v>256.45999999999998</v>
      </c>
      <c r="U5056" s="8" t="s">
        <v>3717</v>
      </c>
      <c r="V5056" s="8" t="s">
        <v>20914</v>
      </c>
      <c r="Y5056" s="8" t="s">
        <v>3738</v>
      </c>
      <c r="AY5056" s="8" t="s">
        <v>2853</v>
      </c>
      <c r="AZ5056" s="10">
        <v>41885</v>
      </c>
      <c r="BB5056" s="8" t="s">
        <v>3717</v>
      </c>
      <c r="BC5056" s="10">
        <v>44025</v>
      </c>
      <c r="BE5056" s="8" t="s">
        <v>5121</v>
      </c>
      <c r="BF5056" s="8" t="s">
        <v>3720</v>
      </c>
      <c r="BG5056" s="11">
        <v>15</v>
      </c>
      <c r="BH5056" s="11">
        <v>20</v>
      </c>
      <c r="BI5056" s="8" t="s">
        <v>3720</v>
      </c>
      <c r="BJ5056" s="11">
        <v>15</v>
      </c>
      <c r="BQ5056" s="11">
        <v>17.0976</v>
      </c>
      <c r="BR5056" s="8" t="s">
        <v>20914</v>
      </c>
      <c r="BW5056" s="10">
        <v>43770</v>
      </c>
      <c r="BX5056" s="10">
        <v>44682</v>
      </c>
      <c r="BY5056" s="9">
        <v>0</v>
      </c>
      <c r="BZ5056" s="8" t="s">
        <v>3742</v>
      </c>
      <c r="CF5056" s="8" t="s">
        <v>3708</v>
      </c>
      <c r="CH5056" s="9">
        <v>655.83</v>
      </c>
      <c r="CM5056" s="12">
        <v>10</v>
      </c>
      <c r="CR5056" s="8" t="s">
        <v>20912</v>
      </c>
      <c r="CV5056" s="13">
        <v>1</v>
      </c>
    </row>
    <row r="5057" spans="1:100" x14ac:dyDescent="0.2">
      <c r="A5057" s="8" t="s">
        <v>20915</v>
      </c>
      <c r="B5057" s="8" t="s">
        <v>20912</v>
      </c>
      <c r="C5057" s="8" t="s">
        <v>3797</v>
      </c>
      <c r="D5057" s="8" t="s">
        <v>3699</v>
      </c>
      <c r="E5057" s="8" t="s">
        <v>4498</v>
      </c>
      <c r="F5057" s="8" t="s">
        <v>3701</v>
      </c>
      <c r="G5057" s="8" t="s">
        <v>8486</v>
      </c>
      <c r="H5057" s="8" t="s">
        <v>3703</v>
      </c>
      <c r="I5057" s="8" t="s">
        <v>6466</v>
      </c>
      <c r="J5057" s="8" t="s">
        <v>3769</v>
      </c>
      <c r="K5057" s="8" t="s">
        <v>20913</v>
      </c>
      <c r="M5057" s="8" t="s">
        <v>4033</v>
      </c>
      <c r="N5057" s="8" t="s">
        <v>3708</v>
      </c>
      <c r="O5057" s="8" t="s">
        <v>3804</v>
      </c>
      <c r="P5057" s="9">
        <v>883.22</v>
      </c>
      <c r="Q5057" s="8" t="s">
        <v>3805</v>
      </c>
      <c r="S5057" s="9">
        <v>686.34</v>
      </c>
      <c r="T5057" s="9">
        <v>478.73</v>
      </c>
      <c r="U5057" s="8" t="s">
        <v>3710</v>
      </c>
      <c r="V5057" s="8" t="s">
        <v>12113</v>
      </c>
      <c r="Y5057" s="8" t="s">
        <v>3738</v>
      </c>
      <c r="AY5057" s="8" t="s">
        <v>2853</v>
      </c>
      <c r="AZ5057" s="10">
        <v>41885</v>
      </c>
      <c r="BB5057" s="8" t="s">
        <v>3717</v>
      </c>
      <c r="BE5057" s="8" t="s">
        <v>5121</v>
      </c>
      <c r="BF5057" s="8" t="s">
        <v>3720</v>
      </c>
      <c r="BG5057" s="11">
        <v>28</v>
      </c>
      <c r="BH5057" s="11">
        <v>20</v>
      </c>
      <c r="BI5057" s="8" t="s">
        <v>3720</v>
      </c>
      <c r="BJ5057" s="11">
        <v>28</v>
      </c>
      <c r="BQ5057" s="11">
        <v>17.0976</v>
      </c>
      <c r="BR5057" s="8" t="s">
        <v>12113</v>
      </c>
      <c r="BW5057" s="10">
        <v>43586</v>
      </c>
      <c r="BX5057" s="10">
        <v>44562</v>
      </c>
      <c r="BY5057" s="9">
        <v>0</v>
      </c>
      <c r="BZ5057" s="8" t="s">
        <v>3750</v>
      </c>
      <c r="CF5057" s="8" t="s">
        <v>3708</v>
      </c>
      <c r="CH5057" s="9">
        <v>1224.1500000000001</v>
      </c>
      <c r="CM5057" s="12">
        <v>10</v>
      </c>
      <c r="CR5057" s="8" t="s">
        <v>20912</v>
      </c>
      <c r="CV5057" s="13">
        <v>1</v>
      </c>
    </row>
    <row r="5058" spans="1:100" x14ac:dyDescent="0.2">
      <c r="A5058" s="8" t="s">
        <v>20916</v>
      </c>
      <c r="B5058" s="8" t="s">
        <v>20912</v>
      </c>
      <c r="C5058" s="8" t="s">
        <v>3925</v>
      </c>
      <c r="D5058" s="8" t="s">
        <v>3699</v>
      </c>
      <c r="E5058" s="8" t="s">
        <v>3860</v>
      </c>
      <c r="F5058" s="8" t="s">
        <v>3701</v>
      </c>
      <c r="G5058" s="8" t="s">
        <v>3926</v>
      </c>
      <c r="H5058" s="8" t="s">
        <v>4163</v>
      </c>
      <c r="I5058" s="8" t="s">
        <v>6466</v>
      </c>
      <c r="J5058" s="8" t="s">
        <v>3769</v>
      </c>
      <c r="K5058" s="8" t="s">
        <v>20917</v>
      </c>
      <c r="M5058" s="8" t="s">
        <v>4033</v>
      </c>
      <c r="N5058" s="8" t="s">
        <v>3708</v>
      </c>
      <c r="O5058" s="8" t="s">
        <v>3804</v>
      </c>
      <c r="P5058" s="9">
        <v>672.73</v>
      </c>
      <c r="Q5058" s="8" t="s">
        <v>3805</v>
      </c>
      <c r="S5058" s="9">
        <v>735.37</v>
      </c>
      <c r="T5058" s="9">
        <v>512.92999999999995</v>
      </c>
      <c r="U5058" s="8" t="s">
        <v>3717</v>
      </c>
      <c r="V5058" s="8" t="s">
        <v>20914</v>
      </c>
      <c r="Y5058" s="8" t="s">
        <v>3738</v>
      </c>
      <c r="AY5058" s="8" t="s">
        <v>2853</v>
      </c>
      <c r="AZ5058" s="10">
        <v>41885</v>
      </c>
      <c r="BB5058" s="8" t="s">
        <v>3717</v>
      </c>
      <c r="BC5058" s="10">
        <v>43678</v>
      </c>
      <c r="BE5058" s="8" t="s">
        <v>5121</v>
      </c>
      <c r="BF5058" s="8" t="s">
        <v>3720</v>
      </c>
      <c r="BG5058" s="11">
        <v>30</v>
      </c>
      <c r="BH5058" s="11">
        <v>20</v>
      </c>
      <c r="BI5058" s="8" t="s">
        <v>3720</v>
      </c>
      <c r="BJ5058" s="11">
        <v>30</v>
      </c>
      <c r="BQ5058" s="11">
        <v>17.0976</v>
      </c>
      <c r="BR5058" s="8" t="s">
        <v>20914</v>
      </c>
      <c r="BW5058" s="10">
        <v>43770</v>
      </c>
      <c r="BX5058" s="10">
        <v>44682</v>
      </c>
      <c r="BY5058" s="9">
        <v>0</v>
      </c>
      <c r="BZ5058" s="8" t="s">
        <v>3742</v>
      </c>
      <c r="CF5058" s="8" t="s">
        <v>3708</v>
      </c>
      <c r="CH5058" s="9">
        <v>946.3</v>
      </c>
      <c r="CM5058" s="12">
        <v>10</v>
      </c>
      <c r="CR5058" s="8" t="s">
        <v>20912</v>
      </c>
      <c r="CV5058" s="13">
        <v>1</v>
      </c>
    </row>
    <row r="5059" spans="1:100" x14ac:dyDescent="0.2">
      <c r="A5059" s="8" t="s">
        <v>194</v>
      </c>
      <c r="B5059" s="8" t="s">
        <v>20918</v>
      </c>
      <c r="C5059" s="8" t="s">
        <v>4691</v>
      </c>
      <c r="D5059" s="8" t="s">
        <v>3699</v>
      </c>
      <c r="E5059" s="8" t="s">
        <v>7499</v>
      </c>
      <c r="F5059" s="8" t="s">
        <v>3701</v>
      </c>
      <c r="G5059" s="8" t="s">
        <v>20919</v>
      </c>
      <c r="H5059" s="8" t="s">
        <v>3801</v>
      </c>
      <c r="I5059" s="8" t="s">
        <v>20920</v>
      </c>
      <c r="J5059" s="8" t="s">
        <v>3731</v>
      </c>
      <c r="K5059" s="8" t="s">
        <v>20921</v>
      </c>
      <c r="M5059" s="8" t="s">
        <v>3733</v>
      </c>
      <c r="N5059" s="8" t="s">
        <v>3708</v>
      </c>
      <c r="O5059" s="8" t="s">
        <v>3709</v>
      </c>
      <c r="P5059" s="9">
        <v>1543.19</v>
      </c>
      <c r="Q5059" s="8" t="s">
        <v>3710</v>
      </c>
      <c r="R5059" s="8" t="s">
        <v>20922</v>
      </c>
      <c r="S5059" s="9">
        <v>1933.92</v>
      </c>
      <c r="T5059" s="9">
        <v>1431.72</v>
      </c>
      <c r="U5059" s="8" t="s">
        <v>3710</v>
      </c>
      <c r="V5059" s="8" t="s">
        <v>20923</v>
      </c>
      <c r="W5059" s="8" t="s">
        <v>3736</v>
      </c>
      <c r="X5059" s="8" t="s">
        <v>20924</v>
      </c>
      <c r="Y5059" s="8" t="s">
        <v>3738</v>
      </c>
      <c r="AY5059" s="8" t="s">
        <v>195</v>
      </c>
      <c r="BB5059" s="8" t="s">
        <v>3717</v>
      </c>
      <c r="BC5059" s="10">
        <v>43962</v>
      </c>
      <c r="BE5059" s="8" t="s">
        <v>4020</v>
      </c>
      <c r="BF5059" s="8" t="s">
        <v>3720</v>
      </c>
      <c r="BG5059" s="11">
        <v>30</v>
      </c>
      <c r="BH5059" s="11">
        <v>25</v>
      </c>
      <c r="BI5059" s="8" t="s">
        <v>3720</v>
      </c>
      <c r="BJ5059" s="11">
        <v>30</v>
      </c>
      <c r="BQ5059" s="11">
        <v>47.7239</v>
      </c>
      <c r="BR5059" s="8" t="s">
        <v>20923</v>
      </c>
      <c r="BW5059" s="10">
        <v>44348</v>
      </c>
      <c r="BX5059" s="10">
        <v>43678</v>
      </c>
      <c r="BY5059" s="9">
        <v>143.47</v>
      </c>
      <c r="BZ5059" s="8" t="s">
        <v>3721</v>
      </c>
      <c r="CA5059" s="8" t="s">
        <v>3717</v>
      </c>
      <c r="CF5059" s="8" t="s">
        <v>3708</v>
      </c>
      <c r="CH5059" s="9">
        <v>2077.39</v>
      </c>
      <c r="CM5059" s="12">
        <v>10</v>
      </c>
      <c r="CR5059" s="8" t="s">
        <v>20918</v>
      </c>
      <c r="CV5059" s="13">
        <v>1</v>
      </c>
    </row>
    <row r="5060" spans="1:100" x14ac:dyDescent="0.2">
      <c r="A5060" s="8" t="s">
        <v>20925</v>
      </c>
      <c r="B5060" s="8" t="s">
        <v>20926</v>
      </c>
      <c r="D5060" s="8" t="s">
        <v>5063</v>
      </c>
      <c r="E5060" s="8" t="s">
        <v>12394</v>
      </c>
      <c r="F5060" s="8" t="s">
        <v>3701</v>
      </c>
      <c r="G5060" s="8" t="s">
        <v>20927</v>
      </c>
      <c r="H5060" s="8" t="s">
        <v>4323</v>
      </c>
      <c r="I5060" s="8" t="s">
        <v>20928</v>
      </c>
      <c r="J5060" s="8" t="s">
        <v>3731</v>
      </c>
      <c r="K5060" s="8" t="s">
        <v>20929</v>
      </c>
      <c r="M5060" s="8" t="s">
        <v>3866</v>
      </c>
      <c r="N5060" s="8" t="s">
        <v>3708</v>
      </c>
      <c r="O5060" s="8" t="s">
        <v>3709</v>
      </c>
      <c r="P5060" s="9">
        <v>209.44</v>
      </c>
      <c r="Q5060" s="8" t="s">
        <v>3710</v>
      </c>
      <c r="R5060" s="8" t="s">
        <v>9809</v>
      </c>
      <c r="S5060" s="9">
        <v>248.55</v>
      </c>
      <c r="T5060" s="9">
        <v>165.38</v>
      </c>
      <c r="U5060" s="8" t="s">
        <v>3710</v>
      </c>
      <c r="V5060" s="8" t="s">
        <v>9810</v>
      </c>
      <c r="Y5060" s="8" t="s">
        <v>3738</v>
      </c>
      <c r="AY5060" s="8" t="s">
        <v>9881</v>
      </c>
      <c r="AZ5060" s="10">
        <v>40520</v>
      </c>
      <c r="BB5060" s="8" t="s">
        <v>3717</v>
      </c>
      <c r="BE5060" s="8" t="s">
        <v>4223</v>
      </c>
      <c r="BF5060" s="8" t="s">
        <v>3960</v>
      </c>
      <c r="BG5060" s="11">
        <v>1</v>
      </c>
      <c r="BH5060" s="11">
        <v>200</v>
      </c>
      <c r="BI5060" s="8" t="s">
        <v>3719</v>
      </c>
      <c r="BJ5060" s="11">
        <v>1</v>
      </c>
      <c r="BQ5060" s="11">
        <v>165.38</v>
      </c>
      <c r="BR5060" s="8" t="s">
        <v>9810</v>
      </c>
      <c r="BW5060" s="10">
        <v>44501</v>
      </c>
      <c r="BX5060" s="10">
        <v>43101</v>
      </c>
      <c r="BY5060" s="9">
        <v>20.89</v>
      </c>
      <c r="BZ5060" s="8" t="s">
        <v>3721</v>
      </c>
      <c r="CF5060" s="8" t="s">
        <v>3708</v>
      </c>
      <c r="CH5060" s="9">
        <v>313.01</v>
      </c>
      <c r="CM5060" s="12">
        <v>10</v>
      </c>
      <c r="CR5060" s="8" t="s">
        <v>20926</v>
      </c>
      <c r="CV5060" s="13">
        <v>1</v>
      </c>
    </row>
    <row r="5061" spans="1:100" x14ac:dyDescent="0.2">
      <c r="A5061" s="8" t="s">
        <v>20930</v>
      </c>
      <c r="B5061" s="8" t="s">
        <v>20931</v>
      </c>
      <c r="C5061" s="8" t="s">
        <v>14429</v>
      </c>
      <c r="D5061" s="8" t="s">
        <v>3725</v>
      </c>
      <c r="E5061" s="8" t="s">
        <v>8805</v>
      </c>
      <c r="F5061" s="8" t="s">
        <v>3727</v>
      </c>
      <c r="G5061" s="8" t="s">
        <v>14430</v>
      </c>
      <c r="H5061" s="8" t="s">
        <v>3729</v>
      </c>
      <c r="I5061" s="8" t="s">
        <v>4324</v>
      </c>
      <c r="J5061" s="8" t="s">
        <v>3884</v>
      </c>
      <c r="K5061" s="8" t="s">
        <v>20932</v>
      </c>
      <c r="M5061" s="8" t="s">
        <v>3733</v>
      </c>
      <c r="N5061" s="8" t="s">
        <v>3708</v>
      </c>
      <c r="O5061" s="8" t="s">
        <v>3709</v>
      </c>
      <c r="P5061" s="9">
        <v>4574.95</v>
      </c>
      <c r="Q5061" s="8" t="s">
        <v>3710</v>
      </c>
      <c r="R5061" s="8" t="s">
        <v>14432</v>
      </c>
      <c r="S5061" s="9">
        <v>5205.8</v>
      </c>
      <c r="T5061" s="9">
        <v>4012.76</v>
      </c>
      <c r="U5061" s="8" t="s">
        <v>3710</v>
      </c>
      <c r="V5061" s="8" t="s">
        <v>14433</v>
      </c>
      <c r="W5061" s="8" t="s">
        <v>3736</v>
      </c>
      <c r="X5061" s="8" t="s">
        <v>14434</v>
      </c>
      <c r="Y5061" s="8" t="s">
        <v>3738</v>
      </c>
      <c r="Z5061" s="8" t="s">
        <v>3739</v>
      </c>
      <c r="AC5061" s="8" t="s">
        <v>3717</v>
      </c>
      <c r="AV5061" s="8" t="s">
        <v>14435</v>
      </c>
      <c r="AW5061" s="8">
        <v>74</v>
      </c>
      <c r="AX5061" s="8">
        <v>4</v>
      </c>
      <c r="AY5061" s="8" t="s">
        <v>14436</v>
      </c>
      <c r="BB5061" s="8" t="s">
        <v>3717</v>
      </c>
      <c r="BC5061" s="10">
        <v>43713</v>
      </c>
      <c r="BE5061" s="8" t="s">
        <v>5121</v>
      </c>
      <c r="BF5061" s="8" t="s">
        <v>5059</v>
      </c>
      <c r="BG5061" s="11">
        <v>30</v>
      </c>
      <c r="BH5061" s="11">
        <v>20</v>
      </c>
      <c r="BI5061" s="8" t="s">
        <v>5059</v>
      </c>
      <c r="BJ5061" s="11">
        <v>28</v>
      </c>
      <c r="BQ5061" s="11">
        <v>143.31299999999999</v>
      </c>
      <c r="BR5061" s="8" t="s">
        <v>14433</v>
      </c>
      <c r="BW5061" s="10">
        <v>44075</v>
      </c>
      <c r="BX5061" s="10">
        <v>44044</v>
      </c>
      <c r="BY5061" s="9">
        <v>0</v>
      </c>
      <c r="BZ5061" s="8" t="s">
        <v>3742</v>
      </c>
      <c r="CA5061" s="8" t="s">
        <v>3717</v>
      </c>
      <c r="CF5061" s="8" t="s">
        <v>3708</v>
      </c>
      <c r="CH5061" s="9">
        <v>5205.8</v>
      </c>
      <c r="CM5061" s="12">
        <v>10</v>
      </c>
      <c r="CR5061" s="8" t="s">
        <v>20931</v>
      </c>
      <c r="CV5061" s="13">
        <v>1</v>
      </c>
    </row>
    <row r="5062" spans="1:100" x14ac:dyDescent="0.2">
      <c r="A5062" s="8" t="s">
        <v>20933</v>
      </c>
      <c r="B5062" s="8" t="s">
        <v>20931</v>
      </c>
      <c r="C5062" s="8" t="s">
        <v>14429</v>
      </c>
      <c r="D5062" s="8" t="s">
        <v>3725</v>
      </c>
      <c r="E5062" s="8" t="s">
        <v>20934</v>
      </c>
      <c r="F5062" s="8" t="s">
        <v>3727</v>
      </c>
      <c r="G5062" s="8" t="s">
        <v>20935</v>
      </c>
      <c r="H5062" s="8" t="s">
        <v>3729</v>
      </c>
      <c r="I5062" s="8" t="s">
        <v>4324</v>
      </c>
      <c r="J5062" s="8" t="s">
        <v>3884</v>
      </c>
      <c r="K5062" s="8" t="s">
        <v>20936</v>
      </c>
      <c r="M5062" s="8" t="s">
        <v>3733</v>
      </c>
      <c r="N5062" s="8" t="s">
        <v>3708</v>
      </c>
      <c r="O5062" s="8" t="s">
        <v>3709</v>
      </c>
      <c r="P5062" s="9">
        <v>7861.53</v>
      </c>
      <c r="Q5062" s="8" t="s">
        <v>3710</v>
      </c>
      <c r="R5062" s="8" t="s">
        <v>20937</v>
      </c>
      <c r="S5062" s="9">
        <v>5205.8</v>
      </c>
      <c r="T5062" s="9">
        <v>4012.76</v>
      </c>
      <c r="U5062" s="8" t="s">
        <v>3710</v>
      </c>
      <c r="V5062" s="8" t="s">
        <v>20938</v>
      </c>
      <c r="W5062" s="8" t="s">
        <v>3736</v>
      </c>
      <c r="X5062" s="8" t="s">
        <v>14434</v>
      </c>
      <c r="Y5062" s="8" t="s">
        <v>3738</v>
      </c>
      <c r="Z5062" s="8" t="s">
        <v>3739</v>
      </c>
      <c r="AC5062" s="8" t="s">
        <v>3717</v>
      </c>
      <c r="AV5062" s="8" t="s">
        <v>14435</v>
      </c>
      <c r="AW5062" s="8">
        <v>74</v>
      </c>
      <c r="AX5062" s="8">
        <v>4</v>
      </c>
      <c r="AY5062" s="8" t="s">
        <v>14436</v>
      </c>
      <c r="BB5062" s="8" t="s">
        <v>3717</v>
      </c>
      <c r="BC5062" s="10">
        <v>43727</v>
      </c>
      <c r="BE5062" s="8" t="s">
        <v>5121</v>
      </c>
      <c r="BF5062" s="8" t="s">
        <v>5059</v>
      </c>
      <c r="BG5062" s="11">
        <v>30</v>
      </c>
      <c r="BH5062" s="11">
        <v>20</v>
      </c>
      <c r="BI5062" s="8" t="s">
        <v>5059</v>
      </c>
      <c r="BJ5062" s="11">
        <v>28</v>
      </c>
      <c r="BQ5062" s="11">
        <v>143.31299999999999</v>
      </c>
      <c r="BR5062" s="8" t="s">
        <v>20938</v>
      </c>
      <c r="BW5062" s="10">
        <v>44075</v>
      </c>
      <c r="BX5062" s="10">
        <v>44197</v>
      </c>
      <c r="BY5062" s="9">
        <v>0</v>
      </c>
      <c r="BZ5062" s="8" t="s">
        <v>3750</v>
      </c>
      <c r="CF5062" s="8" t="s">
        <v>3708</v>
      </c>
      <c r="CH5062" s="9">
        <v>5205.8</v>
      </c>
      <c r="CM5062" s="12">
        <v>10</v>
      </c>
      <c r="CR5062" s="8" t="s">
        <v>20931</v>
      </c>
      <c r="CV5062" s="13">
        <v>1</v>
      </c>
    </row>
    <row r="5063" spans="1:100" x14ac:dyDescent="0.2">
      <c r="A5063" s="8" t="s">
        <v>20939</v>
      </c>
      <c r="B5063" s="8" t="s">
        <v>20931</v>
      </c>
      <c r="C5063" s="8" t="s">
        <v>14429</v>
      </c>
      <c r="D5063" s="8" t="s">
        <v>3725</v>
      </c>
      <c r="E5063" s="8" t="s">
        <v>20940</v>
      </c>
      <c r="F5063" s="8" t="s">
        <v>3727</v>
      </c>
      <c r="G5063" s="8" t="s">
        <v>20941</v>
      </c>
      <c r="H5063" s="8" t="s">
        <v>3729</v>
      </c>
      <c r="I5063" s="8" t="s">
        <v>4324</v>
      </c>
      <c r="J5063" s="8" t="s">
        <v>3884</v>
      </c>
      <c r="K5063" s="8" t="s">
        <v>20942</v>
      </c>
      <c r="M5063" s="8" t="s">
        <v>3733</v>
      </c>
      <c r="N5063" s="8" t="s">
        <v>3708</v>
      </c>
      <c r="O5063" s="8" t="s">
        <v>3709</v>
      </c>
      <c r="P5063" s="9">
        <v>13601.17</v>
      </c>
      <c r="Q5063" s="8" t="s">
        <v>3710</v>
      </c>
      <c r="R5063" s="8" t="s">
        <v>14432</v>
      </c>
      <c r="S5063" s="9">
        <v>15617.42</v>
      </c>
      <c r="T5063" s="9">
        <v>12038.29</v>
      </c>
      <c r="U5063" s="8" t="s">
        <v>3710</v>
      </c>
      <c r="V5063" s="8" t="s">
        <v>20938</v>
      </c>
      <c r="W5063" s="8" t="s">
        <v>3736</v>
      </c>
      <c r="X5063" s="8" t="s">
        <v>14434</v>
      </c>
      <c r="Y5063" s="8" t="s">
        <v>3738</v>
      </c>
      <c r="Z5063" s="8" t="s">
        <v>3739</v>
      </c>
      <c r="AC5063" s="8" t="s">
        <v>3717</v>
      </c>
      <c r="AV5063" s="8" t="s">
        <v>14435</v>
      </c>
      <c r="AW5063" s="8">
        <v>74</v>
      </c>
      <c r="AX5063" s="8">
        <v>4</v>
      </c>
      <c r="AY5063" s="8" t="s">
        <v>14436</v>
      </c>
      <c r="BB5063" s="8" t="s">
        <v>3717</v>
      </c>
      <c r="BE5063" s="8" t="s">
        <v>5121</v>
      </c>
      <c r="BF5063" s="8" t="s">
        <v>5059</v>
      </c>
      <c r="BG5063" s="11">
        <v>90</v>
      </c>
      <c r="BH5063" s="11">
        <v>20</v>
      </c>
      <c r="BI5063" s="8" t="s">
        <v>5059</v>
      </c>
      <c r="BJ5063" s="11">
        <v>84</v>
      </c>
      <c r="BQ5063" s="11">
        <v>143.31299999999999</v>
      </c>
      <c r="BR5063" s="8" t="s">
        <v>20938</v>
      </c>
      <c r="BW5063" s="10">
        <v>44774</v>
      </c>
      <c r="BX5063" s="10">
        <v>44197</v>
      </c>
      <c r="BY5063" s="9">
        <v>0</v>
      </c>
      <c r="BZ5063" s="8" t="s">
        <v>3750</v>
      </c>
      <c r="CF5063" s="8" t="s">
        <v>3708</v>
      </c>
      <c r="CH5063" s="9">
        <v>14450.75</v>
      </c>
      <c r="CM5063" s="12">
        <v>10</v>
      </c>
      <c r="CR5063" s="8" t="s">
        <v>20931</v>
      </c>
      <c r="CV5063" s="13">
        <v>1</v>
      </c>
    </row>
    <row r="5064" spans="1:100" x14ac:dyDescent="0.2">
      <c r="A5064" s="8" t="s">
        <v>20943</v>
      </c>
      <c r="B5064" s="8" t="s">
        <v>20944</v>
      </c>
      <c r="C5064" s="8" t="s">
        <v>3698</v>
      </c>
      <c r="D5064" s="8" t="s">
        <v>3699</v>
      </c>
      <c r="E5064" s="8" t="s">
        <v>4051</v>
      </c>
      <c r="F5064" s="8" t="s">
        <v>3701</v>
      </c>
      <c r="G5064" s="8" t="s">
        <v>7289</v>
      </c>
      <c r="H5064" s="8" t="s">
        <v>3703</v>
      </c>
      <c r="I5064" s="8" t="s">
        <v>3970</v>
      </c>
      <c r="J5064" s="8" t="s">
        <v>3769</v>
      </c>
      <c r="K5064" s="8" t="s">
        <v>20945</v>
      </c>
      <c r="M5064" s="8" t="s">
        <v>3866</v>
      </c>
      <c r="N5064" s="8" t="s">
        <v>3771</v>
      </c>
      <c r="O5064" s="8" t="s">
        <v>3709</v>
      </c>
      <c r="P5064" s="9">
        <v>183.55</v>
      </c>
      <c r="Q5064" s="8" t="s">
        <v>3710</v>
      </c>
      <c r="R5064" s="8" t="s">
        <v>7291</v>
      </c>
      <c r="S5064" s="9">
        <v>284.19</v>
      </c>
      <c r="T5064" s="9">
        <v>189.74</v>
      </c>
      <c r="U5064" s="8" t="s">
        <v>3710</v>
      </c>
      <c r="V5064" s="8" t="s">
        <v>20946</v>
      </c>
      <c r="W5064" s="8" t="s">
        <v>3713</v>
      </c>
      <c r="X5064" s="8" t="s">
        <v>3714</v>
      </c>
      <c r="Z5064" s="8" t="s">
        <v>3739</v>
      </c>
      <c r="AY5064" s="8" t="s">
        <v>7293</v>
      </c>
      <c r="AZ5064" s="10">
        <v>42844</v>
      </c>
      <c r="BA5064" s="10">
        <v>45777</v>
      </c>
      <c r="BC5064" s="10">
        <v>43684</v>
      </c>
      <c r="BD5064" s="10">
        <v>44365</v>
      </c>
      <c r="BE5064" s="8" t="s">
        <v>3976</v>
      </c>
      <c r="BF5064" s="8" t="s">
        <v>3719</v>
      </c>
      <c r="BG5064" s="11">
        <v>5</v>
      </c>
      <c r="BH5064" s="11">
        <v>400</v>
      </c>
      <c r="BI5064" s="8" t="s">
        <v>3720</v>
      </c>
      <c r="BJ5064" s="11">
        <v>5</v>
      </c>
      <c r="BQ5064" s="11">
        <v>37.947299999999998</v>
      </c>
      <c r="BR5064" s="8" t="s">
        <v>20946</v>
      </c>
      <c r="BW5064" s="10">
        <v>44166</v>
      </c>
      <c r="BX5064" s="10">
        <v>43556</v>
      </c>
      <c r="BY5064" s="9">
        <v>0</v>
      </c>
      <c r="BZ5064" s="8" t="s">
        <v>3750</v>
      </c>
      <c r="CF5064" s="8" t="s">
        <v>3708</v>
      </c>
      <c r="CH5064" s="9">
        <v>275.13</v>
      </c>
      <c r="CM5064" s="12">
        <v>10</v>
      </c>
      <c r="CR5064" s="8" t="s">
        <v>20944</v>
      </c>
      <c r="CV5064" s="13">
        <v>1</v>
      </c>
    </row>
    <row r="5065" spans="1:100" x14ac:dyDescent="0.2">
      <c r="A5065" s="8" t="s">
        <v>20947</v>
      </c>
      <c r="B5065" s="8" t="s">
        <v>20944</v>
      </c>
      <c r="C5065" s="8" t="s">
        <v>3698</v>
      </c>
      <c r="D5065" s="8" t="s">
        <v>3699</v>
      </c>
      <c r="E5065" s="8" t="s">
        <v>4051</v>
      </c>
      <c r="F5065" s="8" t="s">
        <v>3701</v>
      </c>
      <c r="G5065" s="8" t="s">
        <v>7289</v>
      </c>
      <c r="H5065" s="8" t="s">
        <v>3703</v>
      </c>
      <c r="I5065" s="8" t="s">
        <v>3970</v>
      </c>
      <c r="J5065" s="8" t="s">
        <v>3769</v>
      </c>
      <c r="K5065" s="8" t="s">
        <v>20945</v>
      </c>
      <c r="M5065" s="8" t="s">
        <v>3866</v>
      </c>
      <c r="N5065" s="8" t="s">
        <v>3708</v>
      </c>
      <c r="O5065" s="8" t="s">
        <v>3709</v>
      </c>
      <c r="P5065" s="9">
        <v>183.55</v>
      </c>
      <c r="Q5065" s="8" t="s">
        <v>3710</v>
      </c>
      <c r="R5065" s="8" t="s">
        <v>7291</v>
      </c>
      <c r="S5065" s="9">
        <v>284.19</v>
      </c>
      <c r="T5065" s="9">
        <v>189.74</v>
      </c>
      <c r="U5065" s="8" t="s">
        <v>3710</v>
      </c>
      <c r="V5065" s="8" t="s">
        <v>20946</v>
      </c>
      <c r="W5065" s="8" t="s">
        <v>3713</v>
      </c>
      <c r="X5065" s="8" t="s">
        <v>3714</v>
      </c>
      <c r="Z5065" s="8" t="s">
        <v>3739</v>
      </c>
      <c r="AY5065" s="8" t="s">
        <v>7293</v>
      </c>
      <c r="AZ5065" s="10">
        <v>42844</v>
      </c>
      <c r="BA5065" s="10">
        <v>44699</v>
      </c>
      <c r="BC5065" s="10">
        <v>44365</v>
      </c>
      <c r="BE5065" s="8" t="s">
        <v>3976</v>
      </c>
      <c r="BF5065" s="8" t="s">
        <v>3719</v>
      </c>
      <c r="BG5065" s="11">
        <v>5</v>
      </c>
      <c r="BH5065" s="11">
        <v>400</v>
      </c>
      <c r="BI5065" s="8" t="s">
        <v>3720</v>
      </c>
      <c r="BJ5065" s="11">
        <v>5</v>
      </c>
      <c r="BQ5065" s="11">
        <v>37.947299999999998</v>
      </c>
      <c r="BR5065" s="8" t="s">
        <v>20946</v>
      </c>
      <c r="BW5065" s="10">
        <v>44166</v>
      </c>
      <c r="BX5065" s="10">
        <v>43556</v>
      </c>
      <c r="BY5065" s="9">
        <v>0</v>
      </c>
      <c r="BZ5065" s="8" t="s">
        <v>3742</v>
      </c>
      <c r="CA5065" s="8" t="s">
        <v>3717</v>
      </c>
      <c r="CF5065" s="8" t="s">
        <v>3708</v>
      </c>
      <c r="CH5065" s="9">
        <v>275.13</v>
      </c>
      <c r="CM5065" s="12">
        <v>10</v>
      </c>
      <c r="CR5065" s="8" t="s">
        <v>20944</v>
      </c>
      <c r="CV5065" s="13">
        <v>1</v>
      </c>
    </row>
    <row r="5066" spans="1:100" x14ac:dyDescent="0.2">
      <c r="A5066" s="8" t="s">
        <v>20948</v>
      </c>
      <c r="B5066" s="8" t="s">
        <v>20949</v>
      </c>
      <c r="C5066" s="8" t="s">
        <v>3698</v>
      </c>
      <c r="D5066" s="8" t="s">
        <v>3699</v>
      </c>
      <c r="E5066" s="8" t="s">
        <v>4051</v>
      </c>
      <c r="F5066" s="8" t="s">
        <v>3701</v>
      </c>
      <c r="G5066" s="8" t="s">
        <v>7289</v>
      </c>
      <c r="H5066" s="8" t="s">
        <v>3703</v>
      </c>
      <c r="I5066" s="8" t="s">
        <v>4046</v>
      </c>
      <c r="J5066" s="8" t="s">
        <v>3769</v>
      </c>
      <c r="K5066" s="8" t="s">
        <v>20950</v>
      </c>
      <c r="M5066" s="8" t="s">
        <v>3707</v>
      </c>
      <c r="N5066" s="8" t="s">
        <v>3708</v>
      </c>
      <c r="O5066" s="8" t="s">
        <v>3709</v>
      </c>
      <c r="P5066" s="9">
        <v>235.62</v>
      </c>
      <c r="Q5066" s="8" t="s">
        <v>3710</v>
      </c>
      <c r="R5066" s="8" t="s">
        <v>7291</v>
      </c>
      <c r="S5066" s="9">
        <v>284.19</v>
      </c>
      <c r="T5066" s="9">
        <v>189.74</v>
      </c>
      <c r="U5066" s="8" t="s">
        <v>3710</v>
      </c>
      <c r="V5066" s="8" t="s">
        <v>20951</v>
      </c>
      <c r="W5066" s="8" t="s">
        <v>3713</v>
      </c>
      <c r="X5066" s="8" t="s">
        <v>3714</v>
      </c>
      <c r="AY5066" s="8" t="s">
        <v>7293</v>
      </c>
      <c r="AZ5066" s="10">
        <v>43299</v>
      </c>
      <c r="BA5066" s="10">
        <v>45133</v>
      </c>
      <c r="BC5066" s="10">
        <v>43623</v>
      </c>
      <c r="BE5066" s="8" t="s">
        <v>3976</v>
      </c>
      <c r="BF5066" s="8" t="s">
        <v>3719</v>
      </c>
      <c r="BG5066" s="11">
        <v>5</v>
      </c>
      <c r="BH5066" s="11">
        <v>400</v>
      </c>
      <c r="BI5066" s="8" t="s">
        <v>3720</v>
      </c>
      <c r="BJ5066" s="11">
        <v>5</v>
      </c>
      <c r="BQ5066" s="11">
        <v>37.947299999999998</v>
      </c>
      <c r="BR5066" s="8" t="s">
        <v>20951</v>
      </c>
      <c r="BW5066" s="10">
        <v>44166</v>
      </c>
      <c r="BX5066" s="10">
        <v>43374</v>
      </c>
      <c r="BY5066" s="9">
        <v>0</v>
      </c>
      <c r="BZ5066" s="8" t="s">
        <v>3742</v>
      </c>
      <c r="CF5066" s="8" t="s">
        <v>3708</v>
      </c>
      <c r="CH5066" s="9">
        <v>351.31</v>
      </c>
      <c r="CM5066" s="12">
        <v>10</v>
      </c>
      <c r="CR5066" s="8" t="s">
        <v>20949</v>
      </c>
      <c r="CV5066" s="13">
        <v>1</v>
      </c>
    </row>
    <row r="5067" spans="1:100" x14ac:dyDescent="0.2">
      <c r="A5067" s="8" t="s">
        <v>20952</v>
      </c>
      <c r="B5067" s="8" t="s">
        <v>20949</v>
      </c>
      <c r="C5067" s="8" t="s">
        <v>3762</v>
      </c>
      <c r="D5067" s="8" t="s">
        <v>4829</v>
      </c>
      <c r="E5067" s="8" t="s">
        <v>4936</v>
      </c>
      <c r="F5067" s="8" t="s">
        <v>4831</v>
      </c>
      <c r="G5067" s="8" t="s">
        <v>6602</v>
      </c>
      <c r="H5067" s="8" t="s">
        <v>4833</v>
      </c>
      <c r="I5067" s="8" t="s">
        <v>4046</v>
      </c>
      <c r="J5067" s="8" t="s">
        <v>3769</v>
      </c>
      <c r="K5067" s="8" t="s">
        <v>20953</v>
      </c>
      <c r="M5067" s="8" t="s">
        <v>4033</v>
      </c>
      <c r="N5067" s="8" t="s">
        <v>3708</v>
      </c>
      <c r="O5067" s="8" t="s">
        <v>3709</v>
      </c>
      <c r="P5067" s="9">
        <v>122.85</v>
      </c>
      <c r="Q5067" s="8" t="s">
        <v>3710</v>
      </c>
      <c r="R5067" s="8" t="s">
        <v>9607</v>
      </c>
      <c r="S5067" s="9">
        <v>75.819999999999993</v>
      </c>
      <c r="T5067" s="9">
        <v>50.31</v>
      </c>
      <c r="U5067" s="8" t="s">
        <v>3710</v>
      </c>
      <c r="V5067" s="8" t="s">
        <v>20954</v>
      </c>
      <c r="W5067" s="8" t="s">
        <v>3736</v>
      </c>
      <c r="X5067" s="8" t="s">
        <v>4831</v>
      </c>
      <c r="Y5067" s="8" t="s">
        <v>3738</v>
      </c>
      <c r="AV5067" s="8" t="s">
        <v>9610</v>
      </c>
      <c r="AW5067" s="8">
        <v>97</v>
      </c>
      <c r="AX5067" s="8">
        <v>1</v>
      </c>
      <c r="AY5067" s="8" t="s">
        <v>20955</v>
      </c>
      <c r="AZ5067" s="10">
        <v>43502</v>
      </c>
      <c r="BA5067" s="10">
        <v>45348</v>
      </c>
      <c r="BC5067" s="10">
        <v>44167</v>
      </c>
      <c r="BH5067" s="11">
        <v>1</v>
      </c>
      <c r="BI5067" s="8" t="s">
        <v>5191</v>
      </c>
      <c r="BJ5067" s="11">
        <v>1</v>
      </c>
      <c r="BQ5067" s="11">
        <v>50.31</v>
      </c>
      <c r="BR5067" s="8" t="s">
        <v>20954</v>
      </c>
      <c r="BW5067" s="10">
        <v>44501</v>
      </c>
      <c r="BX5067" s="10">
        <v>43678</v>
      </c>
      <c r="BY5067" s="9">
        <v>100.21</v>
      </c>
      <c r="BZ5067" s="8" t="s">
        <v>3721</v>
      </c>
      <c r="CF5067" s="8" t="s">
        <v>3708</v>
      </c>
      <c r="CH5067" s="9">
        <v>185.13</v>
      </c>
      <c r="CM5067" s="12">
        <v>10</v>
      </c>
      <c r="CR5067" s="8" t="s">
        <v>20949</v>
      </c>
      <c r="CV5067" s="13">
        <v>1</v>
      </c>
    </row>
    <row r="5068" spans="1:100" x14ac:dyDescent="0.2">
      <c r="A5068" s="8" t="s">
        <v>20956</v>
      </c>
      <c r="B5068" s="8" t="s">
        <v>20957</v>
      </c>
      <c r="C5068" s="8" t="s">
        <v>10735</v>
      </c>
      <c r="D5068" s="8" t="s">
        <v>3699</v>
      </c>
      <c r="E5068" s="8" t="s">
        <v>3860</v>
      </c>
      <c r="F5068" s="8" t="s">
        <v>3701</v>
      </c>
      <c r="G5068" s="8" t="s">
        <v>20958</v>
      </c>
      <c r="H5068" s="8" t="s">
        <v>3703</v>
      </c>
      <c r="I5068" s="8" t="s">
        <v>8108</v>
      </c>
      <c r="J5068" s="8" t="s">
        <v>3884</v>
      </c>
      <c r="K5068" s="8" t="s">
        <v>20959</v>
      </c>
      <c r="M5068" s="8" t="s">
        <v>3866</v>
      </c>
      <c r="N5068" s="8" t="s">
        <v>3708</v>
      </c>
      <c r="O5068" s="8" t="s">
        <v>3804</v>
      </c>
      <c r="P5068" s="9">
        <v>93.15</v>
      </c>
      <c r="Q5068" s="8" t="s">
        <v>3805</v>
      </c>
      <c r="S5068" s="9">
        <v>70.3</v>
      </c>
      <c r="T5068" s="9">
        <v>46.65</v>
      </c>
      <c r="U5068" s="8" t="s">
        <v>3710</v>
      </c>
      <c r="V5068" s="8" t="s">
        <v>10738</v>
      </c>
      <c r="AV5068" s="8" t="s">
        <v>10739</v>
      </c>
      <c r="AW5068" s="8">
        <v>21</v>
      </c>
      <c r="AX5068" s="8">
        <v>1</v>
      </c>
      <c r="AY5068" s="8" t="s">
        <v>834</v>
      </c>
      <c r="AZ5068" s="10">
        <v>38434</v>
      </c>
      <c r="BB5068" s="8" t="s">
        <v>3717</v>
      </c>
      <c r="BD5068" s="10">
        <v>44740</v>
      </c>
      <c r="BE5068" s="8" t="s">
        <v>4679</v>
      </c>
      <c r="BF5068" s="8" t="s">
        <v>3720</v>
      </c>
      <c r="BG5068" s="11">
        <v>20</v>
      </c>
      <c r="BH5068" s="11">
        <v>0.3</v>
      </c>
      <c r="BI5068" s="8" t="s">
        <v>3720</v>
      </c>
      <c r="BJ5068" s="11">
        <v>20</v>
      </c>
      <c r="BQ5068" s="11">
        <v>2.3323</v>
      </c>
      <c r="BR5068" s="8" t="s">
        <v>10738</v>
      </c>
      <c r="BW5068" s="10">
        <v>41275</v>
      </c>
      <c r="BX5068" s="10">
        <v>43252</v>
      </c>
      <c r="BY5068" s="9">
        <v>20.32</v>
      </c>
      <c r="BZ5068" s="8" t="s">
        <v>3721</v>
      </c>
      <c r="CF5068" s="8" t="s">
        <v>3708</v>
      </c>
      <c r="CH5068" s="9">
        <v>140.38</v>
      </c>
      <c r="CM5068" s="12">
        <v>10</v>
      </c>
      <c r="CR5068" s="8" t="s">
        <v>20957</v>
      </c>
      <c r="CV5068" s="13">
        <v>1</v>
      </c>
    </row>
    <row r="5069" spans="1:100" x14ac:dyDescent="0.2">
      <c r="A5069" s="8" t="s">
        <v>20960</v>
      </c>
      <c r="B5069" s="8" t="s">
        <v>20957</v>
      </c>
      <c r="C5069" s="8" t="s">
        <v>10743</v>
      </c>
      <c r="D5069" s="8" t="s">
        <v>3699</v>
      </c>
      <c r="E5069" s="8" t="s">
        <v>3860</v>
      </c>
      <c r="F5069" s="8" t="s">
        <v>3701</v>
      </c>
      <c r="G5069" s="8" t="s">
        <v>20961</v>
      </c>
      <c r="H5069" s="8" t="s">
        <v>3703</v>
      </c>
      <c r="I5069" s="8" t="s">
        <v>8108</v>
      </c>
      <c r="J5069" s="8" t="s">
        <v>3884</v>
      </c>
      <c r="K5069" s="8" t="s">
        <v>20962</v>
      </c>
      <c r="M5069" s="8" t="s">
        <v>3866</v>
      </c>
      <c r="N5069" s="8" t="s">
        <v>3708</v>
      </c>
      <c r="O5069" s="8" t="s">
        <v>3804</v>
      </c>
      <c r="P5069" s="9">
        <v>133.65</v>
      </c>
      <c r="Q5069" s="8" t="s">
        <v>3805</v>
      </c>
      <c r="S5069" s="9">
        <v>105.44</v>
      </c>
      <c r="T5069" s="9">
        <v>69.97</v>
      </c>
      <c r="U5069" s="8" t="s">
        <v>3710</v>
      </c>
      <c r="V5069" s="8" t="s">
        <v>10738</v>
      </c>
      <c r="AV5069" s="8" t="s">
        <v>10739</v>
      </c>
      <c r="AW5069" s="8">
        <v>21</v>
      </c>
      <c r="AX5069" s="8">
        <v>1</v>
      </c>
      <c r="AY5069" s="8" t="s">
        <v>834</v>
      </c>
      <c r="AZ5069" s="10">
        <v>38434</v>
      </c>
      <c r="BB5069" s="8" t="s">
        <v>3717</v>
      </c>
      <c r="BD5069" s="10">
        <v>44740</v>
      </c>
      <c r="BE5069" s="8" t="s">
        <v>4679</v>
      </c>
      <c r="BF5069" s="8" t="s">
        <v>3720</v>
      </c>
      <c r="BG5069" s="11">
        <v>30</v>
      </c>
      <c r="BH5069" s="11">
        <v>0.3</v>
      </c>
      <c r="BI5069" s="8" t="s">
        <v>3720</v>
      </c>
      <c r="BJ5069" s="11">
        <v>30</v>
      </c>
      <c r="BQ5069" s="11">
        <v>2.3323</v>
      </c>
      <c r="BR5069" s="8" t="s">
        <v>10738</v>
      </c>
      <c r="BW5069" s="10">
        <v>41275</v>
      </c>
      <c r="BX5069" s="10">
        <v>43252</v>
      </c>
      <c r="BY5069" s="9">
        <v>30.49</v>
      </c>
      <c r="BZ5069" s="8" t="s">
        <v>3721</v>
      </c>
      <c r="CF5069" s="8" t="s">
        <v>3708</v>
      </c>
      <c r="CH5069" s="9">
        <v>201.41</v>
      </c>
      <c r="CM5069" s="12">
        <v>10</v>
      </c>
      <c r="CR5069" s="8" t="s">
        <v>20957</v>
      </c>
      <c r="CV5069" s="13">
        <v>1</v>
      </c>
    </row>
    <row r="5070" spans="1:100" x14ac:dyDescent="0.2">
      <c r="A5070" s="8" t="s">
        <v>20963</v>
      </c>
      <c r="B5070" s="8" t="s">
        <v>20957</v>
      </c>
      <c r="C5070" s="8" t="s">
        <v>6143</v>
      </c>
      <c r="D5070" s="8" t="s">
        <v>3699</v>
      </c>
      <c r="E5070" s="8" t="s">
        <v>3860</v>
      </c>
      <c r="F5070" s="8" t="s">
        <v>3701</v>
      </c>
      <c r="G5070" s="8" t="s">
        <v>20964</v>
      </c>
      <c r="H5070" s="8" t="s">
        <v>3703</v>
      </c>
      <c r="I5070" s="8" t="s">
        <v>8108</v>
      </c>
      <c r="J5070" s="8" t="s">
        <v>3884</v>
      </c>
      <c r="K5070" s="8" t="s">
        <v>20965</v>
      </c>
      <c r="M5070" s="8" t="s">
        <v>3866</v>
      </c>
      <c r="N5070" s="8" t="s">
        <v>3708</v>
      </c>
      <c r="O5070" s="8" t="s">
        <v>3804</v>
      </c>
      <c r="P5070" s="9">
        <v>136.35</v>
      </c>
      <c r="Q5070" s="8" t="s">
        <v>3805</v>
      </c>
      <c r="S5070" s="9">
        <v>140.59</v>
      </c>
      <c r="T5070" s="9">
        <v>93.29</v>
      </c>
      <c r="U5070" s="8" t="s">
        <v>3710</v>
      </c>
      <c r="V5070" s="8" t="s">
        <v>10738</v>
      </c>
      <c r="AV5070" s="8" t="s">
        <v>10739</v>
      </c>
      <c r="AW5070" s="8">
        <v>21</v>
      </c>
      <c r="AX5070" s="8">
        <v>1</v>
      </c>
      <c r="AY5070" s="8" t="s">
        <v>834</v>
      </c>
      <c r="AZ5070" s="10">
        <v>38434</v>
      </c>
      <c r="BB5070" s="8" t="s">
        <v>3717</v>
      </c>
      <c r="BE5070" s="8" t="s">
        <v>4679</v>
      </c>
      <c r="BF5070" s="8" t="s">
        <v>3720</v>
      </c>
      <c r="BG5070" s="11">
        <v>40</v>
      </c>
      <c r="BH5070" s="11">
        <v>0.3</v>
      </c>
      <c r="BI5070" s="8" t="s">
        <v>3720</v>
      </c>
      <c r="BJ5070" s="11">
        <v>40</v>
      </c>
      <c r="BQ5070" s="11">
        <v>2.3323</v>
      </c>
      <c r="BR5070" s="8" t="s">
        <v>10738</v>
      </c>
      <c r="BW5070" s="10">
        <v>41275</v>
      </c>
      <c r="BX5070" s="10">
        <v>43252</v>
      </c>
      <c r="BY5070" s="9">
        <v>40.65</v>
      </c>
      <c r="BZ5070" s="8" t="s">
        <v>3721</v>
      </c>
      <c r="CF5070" s="8" t="s">
        <v>3708</v>
      </c>
      <c r="CH5070" s="9">
        <v>205.48</v>
      </c>
      <c r="CM5070" s="12">
        <v>10</v>
      </c>
      <c r="CR5070" s="8" t="s">
        <v>20957</v>
      </c>
      <c r="CV5070" s="13">
        <v>1</v>
      </c>
    </row>
    <row r="5071" spans="1:100" x14ac:dyDescent="0.2">
      <c r="A5071" s="8" t="s">
        <v>20966</v>
      </c>
      <c r="B5071" s="8" t="s">
        <v>20967</v>
      </c>
      <c r="C5071" s="8" t="s">
        <v>10735</v>
      </c>
      <c r="D5071" s="8" t="s">
        <v>3699</v>
      </c>
      <c r="E5071" s="8" t="s">
        <v>3860</v>
      </c>
      <c r="F5071" s="8" t="s">
        <v>3701</v>
      </c>
      <c r="G5071" s="8" t="s">
        <v>20958</v>
      </c>
      <c r="H5071" s="8" t="s">
        <v>3703</v>
      </c>
      <c r="I5071" s="8" t="s">
        <v>6525</v>
      </c>
      <c r="J5071" s="8" t="s">
        <v>6526</v>
      </c>
      <c r="K5071" s="8" t="s">
        <v>20968</v>
      </c>
      <c r="M5071" s="8" t="s">
        <v>3866</v>
      </c>
      <c r="N5071" s="8" t="s">
        <v>3708</v>
      </c>
      <c r="O5071" s="8" t="s">
        <v>3804</v>
      </c>
      <c r="P5071" s="9">
        <v>120</v>
      </c>
      <c r="Q5071" s="8" t="s">
        <v>3805</v>
      </c>
      <c r="S5071" s="9">
        <v>70.3</v>
      </c>
      <c r="T5071" s="9">
        <v>46.65</v>
      </c>
      <c r="U5071" s="8" t="s">
        <v>3710</v>
      </c>
      <c r="V5071" s="8" t="s">
        <v>10738</v>
      </c>
      <c r="AV5071" s="8" t="s">
        <v>10739</v>
      </c>
      <c r="AW5071" s="8">
        <v>21</v>
      </c>
      <c r="AX5071" s="8">
        <v>1</v>
      </c>
      <c r="AY5071" s="8" t="s">
        <v>834</v>
      </c>
      <c r="AZ5071" s="10">
        <v>39064</v>
      </c>
      <c r="BB5071" s="8" t="s">
        <v>3717</v>
      </c>
      <c r="BC5071" s="10">
        <v>44028</v>
      </c>
      <c r="BE5071" s="8" t="s">
        <v>4679</v>
      </c>
      <c r="BF5071" s="8" t="s">
        <v>3720</v>
      </c>
      <c r="BG5071" s="11">
        <v>20</v>
      </c>
      <c r="BH5071" s="11">
        <v>0.3</v>
      </c>
      <c r="BI5071" s="8" t="s">
        <v>3720</v>
      </c>
      <c r="BJ5071" s="11">
        <v>20</v>
      </c>
      <c r="BQ5071" s="11">
        <v>2.3323</v>
      </c>
      <c r="BR5071" s="8" t="s">
        <v>10738</v>
      </c>
      <c r="BW5071" s="10">
        <v>44652</v>
      </c>
      <c r="BX5071" s="10">
        <v>43252</v>
      </c>
      <c r="BY5071" s="9">
        <v>20.32</v>
      </c>
      <c r="BZ5071" s="8" t="s">
        <v>3721</v>
      </c>
      <c r="CF5071" s="8" t="s">
        <v>3708</v>
      </c>
      <c r="CH5071" s="9">
        <v>180.84</v>
      </c>
      <c r="CM5071" s="12">
        <v>10</v>
      </c>
      <c r="CR5071" s="8" t="s">
        <v>20967</v>
      </c>
      <c r="CV5071" s="13">
        <v>1</v>
      </c>
    </row>
    <row r="5072" spans="1:100" x14ac:dyDescent="0.2">
      <c r="A5072" s="8" t="s">
        <v>20969</v>
      </c>
      <c r="B5072" s="8" t="s">
        <v>20967</v>
      </c>
      <c r="C5072" s="8" t="s">
        <v>10743</v>
      </c>
      <c r="D5072" s="8" t="s">
        <v>3699</v>
      </c>
      <c r="E5072" s="8" t="s">
        <v>3860</v>
      </c>
      <c r="F5072" s="8" t="s">
        <v>3701</v>
      </c>
      <c r="G5072" s="8" t="s">
        <v>20961</v>
      </c>
      <c r="H5072" s="8" t="s">
        <v>3703</v>
      </c>
      <c r="I5072" s="8" t="s">
        <v>6525</v>
      </c>
      <c r="J5072" s="8" t="s">
        <v>6526</v>
      </c>
      <c r="K5072" s="8" t="s">
        <v>20970</v>
      </c>
      <c r="M5072" s="8" t="s">
        <v>3866</v>
      </c>
      <c r="N5072" s="8" t="s">
        <v>3708</v>
      </c>
      <c r="O5072" s="8" t="s">
        <v>3804</v>
      </c>
      <c r="P5072" s="9">
        <v>150</v>
      </c>
      <c r="Q5072" s="8" t="s">
        <v>3805</v>
      </c>
      <c r="S5072" s="9">
        <v>105.44</v>
      </c>
      <c r="T5072" s="9">
        <v>69.97</v>
      </c>
      <c r="U5072" s="8" t="s">
        <v>3710</v>
      </c>
      <c r="V5072" s="8" t="s">
        <v>10738</v>
      </c>
      <c r="AV5072" s="8" t="s">
        <v>10739</v>
      </c>
      <c r="AW5072" s="8">
        <v>21</v>
      </c>
      <c r="AX5072" s="8">
        <v>1</v>
      </c>
      <c r="AY5072" s="8" t="s">
        <v>834</v>
      </c>
      <c r="AZ5072" s="10">
        <v>39064</v>
      </c>
      <c r="BB5072" s="8" t="s">
        <v>3717</v>
      </c>
      <c r="BC5072" s="10">
        <v>44629</v>
      </c>
      <c r="BD5072" s="10">
        <v>44687</v>
      </c>
      <c r="BE5072" s="8" t="s">
        <v>4679</v>
      </c>
      <c r="BF5072" s="8" t="s">
        <v>3720</v>
      </c>
      <c r="BG5072" s="11">
        <v>30</v>
      </c>
      <c r="BH5072" s="11">
        <v>0.3</v>
      </c>
      <c r="BI5072" s="8" t="s">
        <v>3720</v>
      </c>
      <c r="BJ5072" s="11">
        <v>30</v>
      </c>
      <c r="BQ5072" s="11">
        <v>2.3323</v>
      </c>
      <c r="BR5072" s="8" t="s">
        <v>10738</v>
      </c>
      <c r="BW5072" s="10">
        <v>44652</v>
      </c>
      <c r="BX5072" s="10">
        <v>43252</v>
      </c>
      <c r="BY5072" s="9">
        <v>30.49</v>
      </c>
      <c r="BZ5072" s="8" t="s">
        <v>3721</v>
      </c>
      <c r="CF5072" s="8" t="s">
        <v>3708</v>
      </c>
      <c r="CH5072" s="9">
        <v>226.05</v>
      </c>
      <c r="CM5072" s="12">
        <v>10</v>
      </c>
      <c r="CR5072" s="8" t="s">
        <v>20967</v>
      </c>
      <c r="CV5072" s="13">
        <v>1</v>
      </c>
    </row>
    <row r="5073" spans="1:100" x14ac:dyDescent="0.2">
      <c r="A5073" s="8" t="s">
        <v>20971</v>
      </c>
      <c r="B5073" s="8" t="s">
        <v>20967</v>
      </c>
      <c r="C5073" s="8" t="s">
        <v>6143</v>
      </c>
      <c r="D5073" s="8" t="s">
        <v>3699</v>
      </c>
      <c r="E5073" s="8" t="s">
        <v>3860</v>
      </c>
      <c r="F5073" s="8" t="s">
        <v>3701</v>
      </c>
      <c r="G5073" s="8" t="s">
        <v>20964</v>
      </c>
      <c r="H5073" s="8" t="s">
        <v>3703</v>
      </c>
      <c r="I5073" s="8" t="s">
        <v>6525</v>
      </c>
      <c r="J5073" s="8" t="s">
        <v>6526</v>
      </c>
      <c r="K5073" s="8" t="s">
        <v>20972</v>
      </c>
      <c r="M5073" s="8" t="s">
        <v>3866</v>
      </c>
      <c r="N5073" s="8" t="s">
        <v>3708</v>
      </c>
      <c r="O5073" s="8" t="s">
        <v>3804</v>
      </c>
      <c r="P5073" s="9">
        <v>180</v>
      </c>
      <c r="Q5073" s="8" t="s">
        <v>3805</v>
      </c>
      <c r="S5073" s="9">
        <v>140.59</v>
      </c>
      <c r="T5073" s="9">
        <v>93.29</v>
      </c>
      <c r="U5073" s="8" t="s">
        <v>3710</v>
      </c>
      <c r="V5073" s="8" t="s">
        <v>10738</v>
      </c>
      <c r="AV5073" s="8" t="s">
        <v>10739</v>
      </c>
      <c r="AW5073" s="8">
        <v>21</v>
      </c>
      <c r="AX5073" s="8">
        <v>1</v>
      </c>
      <c r="AY5073" s="8" t="s">
        <v>834</v>
      </c>
      <c r="AZ5073" s="10">
        <v>39064</v>
      </c>
      <c r="BB5073" s="8" t="s">
        <v>3717</v>
      </c>
      <c r="BC5073" s="10">
        <v>43831</v>
      </c>
      <c r="BD5073" s="10">
        <v>44728</v>
      </c>
      <c r="BE5073" s="8" t="s">
        <v>4679</v>
      </c>
      <c r="BF5073" s="8" t="s">
        <v>3720</v>
      </c>
      <c r="BG5073" s="11">
        <v>40</v>
      </c>
      <c r="BH5073" s="11">
        <v>0.3</v>
      </c>
      <c r="BI5073" s="8" t="s">
        <v>3720</v>
      </c>
      <c r="BJ5073" s="11">
        <v>40</v>
      </c>
      <c r="BQ5073" s="11">
        <v>2.3323</v>
      </c>
      <c r="BR5073" s="8" t="s">
        <v>10738</v>
      </c>
      <c r="BW5073" s="10">
        <v>44652</v>
      </c>
      <c r="BX5073" s="10">
        <v>43252</v>
      </c>
      <c r="BY5073" s="9">
        <v>40.65</v>
      </c>
      <c r="BZ5073" s="8" t="s">
        <v>3721</v>
      </c>
      <c r="CF5073" s="8" t="s">
        <v>3708</v>
      </c>
      <c r="CH5073" s="9">
        <v>269.94</v>
      </c>
      <c r="CM5073" s="12">
        <v>10</v>
      </c>
      <c r="CR5073" s="8" t="s">
        <v>20967</v>
      </c>
      <c r="CV5073" s="13">
        <v>1</v>
      </c>
    </row>
    <row r="5074" spans="1:100" x14ac:dyDescent="0.2">
      <c r="A5074" s="8" t="s">
        <v>20973</v>
      </c>
      <c r="B5074" s="8" t="s">
        <v>20974</v>
      </c>
      <c r="C5074" s="8" t="s">
        <v>10735</v>
      </c>
      <c r="D5074" s="8" t="s">
        <v>3699</v>
      </c>
      <c r="E5074" s="8" t="s">
        <v>4172</v>
      </c>
      <c r="F5074" s="8" t="s">
        <v>3701</v>
      </c>
      <c r="G5074" s="8" t="s">
        <v>20975</v>
      </c>
      <c r="H5074" s="8" t="s">
        <v>3703</v>
      </c>
      <c r="I5074" s="8" t="s">
        <v>4814</v>
      </c>
      <c r="J5074" s="8" t="s">
        <v>3787</v>
      </c>
      <c r="K5074" s="8" t="s">
        <v>20976</v>
      </c>
      <c r="M5074" s="8" t="s">
        <v>4033</v>
      </c>
      <c r="N5074" s="8" t="s">
        <v>3708</v>
      </c>
      <c r="O5074" s="8" t="s">
        <v>3804</v>
      </c>
      <c r="P5074" s="9">
        <v>142</v>
      </c>
      <c r="Q5074" s="8" t="s">
        <v>3805</v>
      </c>
      <c r="S5074" s="9">
        <v>65.61</v>
      </c>
      <c r="T5074" s="9">
        <v>43.54</v>
      </c>
      <c r="U5074" s="8" t="s">
        <v>3710</v>
      </c>
      <c r="V5074" s="8" t="s">
        <v>10738</v>
      </c>
      <c r="AV5074" s="8" t="s">
        <v>10739</v>
      </c>
      <c r="AW5074" s="8">
        <v>21</v>
      </c>
      <c r="AX5074" s="8">
        <v>1</v>
      </c>
      <c r="AY5074" s="8" t="s">
        <v>834</v>
      </c>
      <c r="AZ5074" s="10">
        <v>40198</v>
      </c>
      <c r="BB5074" s="8" t="s">
        <v>3717</v>
      </c>
      <c r="BC5074" s="10">
        <v>43706</v>
      </c>
      <c r="BE5074" s="8" t="s">
        <v>4679</v>
      </c>
      <c r="BF5074" s="8" t="s">
        <v>3720</v>
      </c>
      <c r="BG5074" s="11">
        <v>18.666699999999999</v>
      </c>
      <c r="BH5074" s="11">
        <v>0.3</v>
      </c>
      <c r="BI5074" s="8" t="s">
        <v>3720</v>
      </c>
      <c r="BJ5074" s="11">
        <v>18.666699999999999</v>
      </c>
      <c r="BQ5074" s="11">
        <v>2.3323</v>
      </c>
      <c r="BR5074" s="8" t="s">
        <v>10738</v>
      </c>
      <c r="BW5074" s="10">
        <v>44197</v>
      </c>
      <c r="BX5074" s="10">
        <v>43252</v>
      </c>
      <c r="BY5074" s="9">
        <v>18.97</v>
      </c>
      <c r="BZ5074" s="8" t="s">
        <v>3721</v>
      </c>
      <c r="CF5074" s="8" t="s">
        <v>3708</v>
      </c>
      <c r="CH5074" s="9">
        <v>213.99</v>
      </c>
      <c r="CM5074" s="12">
        <v>10</v>
      </c>
      <c r="CR5074" s="8" t="s">
        <v>20974</v>
      </c>
      <c r="CV5074" s="13">
        <v>1</v>
      </c>
    </row>
    <row r="5075" spans="1:100" x14ac:dyDescent="0.2">
      <c r="A5075" s="8" t="s">
        <v>20977</v>
      </c>
      <c r="B5075" s="8" t="s">
        <v>20974</v>
      </c>
      <c r="C5075" s="8" t="s">
        <v>10735</v>
      </c>
      <c r="D5075" s="8" t="s">
        <v>3699</v>
      </c>
      <c r="E5075" s="8" t="s">
        <v>4713</v>
      </c>
      <c r="F5075" s="8" t="s">
        <v>3701</v>
      </c>
      <c r="G5075" s="8" t="s">
        <v>20978</v>
      </c>
      <c r="H5075" s="8" t="s">
        <v>3703</v>
      </c>
      <c r="I5075" s="8" t="s">
        <v>4814</v>
      </c>
      <c r="J5075" s="8" t="s">
        <v>3787</v>
      </c>
      <c r="K5075" s="8" t="s">
        <v>20976</v>
      </c>
      <c r="M5075" s="8" t="s">
        <v>4033</v>
      </c>
      <c r="N5075" s="8" t="s">
        <v>3708</v>
      </c>
      <c r="O5075" s="8" t="s">
        <v>3804</v>
      </c>
      <c r="P5075" s="9">
        <v>230.9</v>
      </c>
      <c r="Q5075" s="8" t="s">
        <v>3805</v>
      </c>
      <c r="S5075" s="9">
        <v>229.64</v>
      </c>
      <c r="T5075" s="9">
        <v>152.38</v>
      </c>
      <c r="U5075" s="8" t="s">
        <v>3710</v>
      </c>
      <c r="V5075" s="8" t="s">
        <v>10738</v>
      </c>
      <c r="AV5075" s="8" t="s">
        <v>10739</v>
      </c>
      <c r="AW5075" s="8">
        <v>21</v>
      </c>
      <c r="AX5075" s="8">
        <v>1</v>
      </c>
      <c r="AY5075" s="8" t="s">
        <v>834</v>
      </c>
      <c r="AZ5075" s="10">
        <v>40198</v>
      </c>
      <c r="BB5075" s="8" t="s">
        <v>3717</v>
      </c>
      <c r="BC5075" s="10">
        <v>43718</v>
      </c>
      <c r="BE5075" s="8" t="s">
        <v>4679</v>
      </c>
      <c r="BF5075" s="8" t="s">
        <v>3720</v>
      </c>
      <c r="BG5075" s="11">
        <v>65.333299999999994</v>
      </c>
      <c r="BH5075" s="11">
        <v>0.3</v>
      </c>
      <c r="BI5075" s="8" t="s">
        <v>3720</v>
      </c>
      <c r="BJ5075" s="11">
        <v>65.333299999999994</v>
      </c>
      <c r="BQ5075" s="11">
        <v>2.3323</v>
      </c>
      <c r="BR5075" s="8" t="s">
        <v>10738</v>
      </c>
      <c r="BW5075" s="10">
        <v>41518</v>
      </c>
      <c r="BX5075" s="10">
        <v>43252</v>
      </c>
      <c r="BY5075" s="9">
        <v>66.39</v>
      </c>
      <c r="BZ5075" s="8" t="s">
        <v>3721</v>
      </c>
      <c r="CF5075" s="8" t="s">
        <v>3708</v>
      </c>
      <c r="CH5075" s="9">
        <v>344.41</v>
      </c>
      <c r="CM5075" s="12">
        <v>10</v>
      </c>
      <c r="CR5075" s="8" t="s">
        <v>20974</v>
      </c>
      <c r="CV5075" s="13">
        <v>1</v>
      </c>
    </row>
    <row r="5076" spans="1:100" x14ac:dyDescent="0.2">
      <c r="A5076" s="8" t="s">
        <v>20979</v>
      </c>
      <c r="B5076" s="8" t="s">
        <v>20974</v>
      </c>
      <c r="C5076" s="8" t="s">
        <v>10743</v>
      </c>
      <c r="D5076" s="8" t="s">
        <v>3699</v>
      </c>
      <c r="E5076" s="8" t="s">
        <v>4172</v>
      </c>
      <c r="F5076" s="8" t="s">
        <v>3701</v>
      </c>
      <c r="G5076" s="8" t="s">
        <v>20980</v>
      </c>
      <c r="H5076" s="8" t="s">
        <v>3703</v>
      </c>
      <c r="I5076" s="8" t="s">
        <v>4814</v>
      </c>
      <c r="J5076" s="8" t="s">
        <v>3787</v>
      </c>
      <c r="K5076" s="8" t="s">
        <v>20981</v>
      </c>
      <c r="M5076" s="8" t="s">
        <v>4033</v>
      </c>
      <c r="N5076" s="8" t="s">
        <v>3708</v>
      </c>
      <c r="O5076" s="8" t="s">
        <v>3804</v>
      </c>
      <c r="P5076" s="9">
        <v>106</v>
      </c>
      <c r="Q5076" s="8" t="s">
        <v>3805</v>
      </c>
      <c r="S5076" s="9">
        <v>98.41</v>
      </c>
      <c r="T5076" s="9">
        <v>65.3</v>
      </c>
      <c r="U5076" s="8" t="s">
        <v>3710</v>
      </c>
      <c r="V5076" s="8" t="s">
        <v>10738</v>
      </c>
      <c r="AV5076" s="8" t="s">
        <v>10739</v>
      </c>
      <c r="AW5076" s="8">
        <v>21</v>
      </c>
      <c r="AX5076" s="8">
        <v>1</v>
      </c>
      <c r="AY5076" s="8" t="s">
        <v>834</v>
      </c>
      <c r="AZ5076" s="10">
        <v>40198</v>
      </c>
      <c r="BB5076" s="8" t="s">
        <v>3717</v>
      </c>
      <c r="BC5076" s="10">
        <v>44680</v>
      </c>
      <c r="BE5076" s="8" t="s">
        <v>4679</v>
      </c>
      <c r="BF5076" s="8" t="s">
        <v>3720</v>
      </c>
      <c r="BG5076" s="11">
        <v>28</v>
      </c>
      <c r="BH5076" s="11">
        <v>0.3</v>
      </c>
      <c r="BI5076" s="8" t="s">
        <v>3720</v>
      </c>
      <c r="BJ5076" s="11">
        <v>28</v>
      </c>
      <c r="BQ5076" s="11">
        <v>2.3323</v>
      </c>
      <c r="BR5076" s="8" t="s">
        <v>10738</v>
      </c>
      <c r="BW5076" s="10">
        <v>44197</v>
      </c>
      <c r="BX5076" s="10">
        <v>43252</v>
      </c>
      <c r="BY5076" s="9">
        <v>28.45</v>
      </c>
      <c r="BZ5076" s="8" t="s">
        <v>3721</v>
      </c>
      <c r="CF5076" s="8" t="s">
        <v>3708</v>
      </c>
      <c r="CH5076" s="9">
        <v>159.74</v>
      </c>
      <c r="CM5076" s="12">
        <v>10</v>
      </c>
      <c r="CR5076" s="8" t="s">
        <v>20974</v>
      </c>
      <c r="CV5076" s="13">
        <v>1</v>
      </c>
    </row>
    <row r="5077" spans="1:100" x14ac:dyDescent="0.2">
      <c r="A5077" s="8" t="s">
        <v>20982</v>
      </c>
      <c r="B5077" s="8" t="s">
        <v>20974</v>
      </c>
      <c r="C5077" s="8" t="s">
        <v>10743</v>
      </c>
      <c r="D5077" s="8" t="s">
        <v>3699</v>
      </c>
      <c r="E5077" s="8" t="s">
        <v>4713</v>
      </c>
      <c r="F5077" s="8" t="s">
        <v>3701</v>
      </c>
      <c r="G5077" s="8" t="s">
        <v>20983</v>
      </c>
      <c r="H5077" s="8" t="s">
        <v>3703</v>
      </c>
      <c r="I5077" s="8" t="s">
        <v>4814</v>
      </c>
      <c r="J5077" s="8" t="s">
        <v>3787</v>
      </c>
      <c r="K5077" s="8" t="s">
        <v>20981</v>
      </c>
      <c r="M5077" s="8" t="s">
        <v>4033</v>
      </c>
      <c r="N5077" s="8" t="s">
        <v>3708</v>
      </c>
      <c r="O5077" s="8" t="s">
        <v>3804</v>
      </c>
      <c r="P5077" s="9">
        <v>299</v>
      </c>
      <c r="Q5077" s="8" t="s">
        <v>3805</v>
      </c>
      <c r="S5077" s="9">
        <v>344.45</v>
      </c>
      <c r="T5077" s="9">
        <v>228.57</v>
      </c>
      <c r="U5077" s="8" t="s">
        <v>3710</v>
      </c>
      <c r="V5077" s="8" t="s">
        <v>10738</v>
      </c>
      <c r="AV5077" s="8" t="s">
        <v>10739</v>
      </c>
      <c r="AW5077" s="8">
        <v>21</v>
      </c>
      <c r="AX5077" s="8">
        <v>1</v>
      </c>
      <c r="AY5077" s="8" t="s">
        <v>834</v>
      </c>
      <c r="AZ5077" s="10">
        <v>40198</v>
      </c>
      <c r="BB5077" s="8" t="s">
        <v>3717</v>
      </c>
      <c r="BC5077" s="10">
        <v>44592</v>
      </c>
      <c r="BE5077" s="8" t="s">
        <v>4679</v>
      </c>
      <c r="BF5077" s="8" t="s">
        <v>3720</v>
      </c>
      <c r="BG5077" s="11">
        <v>98</v>
      </c>
      <c r="BH5077" s="11">
        <v>0.3</v>
      </c>
      <c r="BI5077" s="8" t="s">
        <v>3720</v>
      </c>
      <c r="BJ5077" s="11">
        <v>98</v>
      </c>
      <c r="BQ5077" s="11">
        <v>2.3323</v>
      </c>
      <c r="BR5077" s="8" t="s">
        <v>10738</v>
      </c>
      <c r="BW5077" s="10">
        <v>44197</v>
      </c>
      <c r="BX5077" s="10">
        <v>43252</v>
      </c>
      <c r="BY5077" s="9">
        <v>99.59</v>
      </c>
      <c r="BZ5077" s="8" t="s">
        <v>3721</v>
      </c>
      <c r="CA5077" s="8" t="s">
        <v>3717</v>
      </c>
      <c r="CF5077" s="8" t="s">
        <v>3708</v>
      </c>
      <c r="CH5077" s="9">
        <v>444.04</v>
      </c>
      <c r="CM5077" s="12">
        <v>10</v>
      </c>
      <c r="CR5077" s="8" t="s">
        <v>20974</v>
      </c>
      <c r="CV5077" s="13">
        <v>1</v>
      </c>
    </row>
    <row r="5078" spans="1:100" x14ac:dyDescent="0.2">
      <c r="A5078" s="8" t="s">
        <v>20984</v>
      </c>
      <c r="B5078" s="8" t="s">
        <v>20974</v>
      </c>
      <c r="C5078" s="8" t="s">
        <v>6143</v>
      </c>
      <c r="D5078" s="8" t="s">
        <v>3699</v>
      </c>
      <c r="E5078" s="8" t="s">
        <v>4172</v>
      </c>
      <c r="F5078" s="8" t="s">
        <v>3701</v>
      </c>
      <c r="G5078" s="8" t="s">
        <v>20985</v>
      </c>
      <c r="H5078" s="8" t="s">
        <v>3703</v>
      </c>
      <c r="I5078" s="8" t="s">
        <v>4814</v>
      </c>
      <c r="J5078" s="8" t="s">
        <v>3787</v>
      </c>
      <c r="K5078" s="8" t="s">
        <v>20986</v>
      </c>
      <c r="M5078" s="8" t="s">
        <v>4033</v>
      </c>
      <c r="N5078" s="8" t="s">
        <v>3708</v>
      </c>
      <c r="O5078" s="8" t="s">
        <v>3804</v>
      </c>
      <c r="P5078" s="9">
        <v>186</v>
      </c>
      <c r="Q5078" s="8" t="s">
        <v>3805</v>
      </c>
      <c r="S5078" s="9">
        <v>131.21</v>
      </c>
      <c r="T5078" s="9">
        <v>87.07</v>
      </c>
      <c r="U5078" s="8" t="s">
        <v>3710</v>
      </c>
      <c r="V5078" s="8" t="s">
        <v>10738</v>
      </c>
      <c r="AV5078" s="8" t="s">
        <v>10739</v>
      </c>
      <c r="AW5078" s="8">
        <v>21</v>
      </c>
      <c r="AX5078" s="8">
        <v>1</v>
      </c>
      <c r="AY5078" s="8" t="s">
        <v>834</v>
      </c>
      <c r="AZ5078" s="10">
        <v>40198</v>
      </c>
      <c r="BB5078" s="8" t="s">
        <v>3717</v>
      </c>
      <c r="BC5078" s="10">
        <v>43657</v>
      </c>
      <c r="BE5078" s="8" t="s">
        <v>4679</v>
      </c>
      <c r="BF5078" s="8" t="s">
        <v>3720</v>
      </c>
      <c r="BG5078" s="11">
        <v>37.333300000000001</v>
      </c>
      <c r="BH5078" s="11">
        <v>0.3</v>
      </c>
      <c r="BI5078" s="8" t="s">
        <v>3720</v>
      </c>
      <c r="BJ5078" s="11">
        <v>37.333300000000001</v>
      </c>
      <c r="BQ5078" s="11">
        <v>2.3323</v>
      </c>
      <c r="BR5078" s="8" t="s">
        <v>10738</v>
      </c>
      <c r="BW5078" s="10">
        <v>44197</v>
      </c>
      <c r="BX5078" s="10">
        <v>43252</v>
      </c>
      <c r="BY5078" s="9">
        <v>37.94</v>
      </c>
      <c r="BZ5078" s="8" t="s">
        <v>3721</v>
      </c>
      <c r="CF5078" s="8" t="s">
        <v>3708</v>
      </c>
      <c r="CH5078" s="9">
        <v>278.72000000000003</v>
      </c>
      <c r="CM5078" s="12">
        <v>10</v>
      </c>
      <c r="CR5078" s="8" t="s">
        <v>20974</v>
      </c>
      <c r="CV5078" s="13">
        <v>1</v>
      </c>
    </row>
    <row r="5079" spans="1:100" x14ac:dyDescent="0.2">
      <c r="A5079" s="8" t="s">
        <v>20987</v>
      </c>
      <c r="B5079" s="8" t="s">
        <v>20974</v>
      </c>
      <c r="C5079" s="8" t="s">
        <v>6143</v>
      </c>
      <c r="D5079" s="8" t="s">
        <v>3699</v>
      </c>
      <c r="E5079" s="8" t="s">
        <v>4713</v>
      </c>
      <c r="F5079" s="8" t="s">
        <v>3701</v>
      </c>
      <c r="G5079" s="8" t="s">
        <v>20988</v>
      </c>
      <c r="H5079" s="8" t="s">
        <v>3703</v>
      </c>
      <c r="I5079" s="8" t="s">
        <v>4814</v>
      </c>
      <c r="J5079" s="8" t="s">
        <v>3787</v>
      </c>
      <c r="K5079" s="8" t="s">
        <v>20986</v>
      </c>
      <c r="M5079" s="8" t="s">
        <v>4033</v>
      </c>
      <c r="N5079" s="8" t="s">
        <v>3708</v>
      </c>
      <c r="O5079" s="8" t="s">
        <v>3804</v>
      </c>
      <c r="P5079" s="9">
        <v>435</v>
      </c>
      <c r="Q5079" s="8" t="s">
        <v>3805</v>
      </c>
      <c r="S5079" s="9">
        <v>459.26</v>
      </c>
      <c r="T5079" s="9">
        <v>304.75</v>
      </c>
      <c r="U5079" s="8" t="s">
        <v>3710</v>
      </c>
      <c r="V5079" s="8" t="s">
        <v>10738</v>
      </c>
      <c r="AV5079" s="8" t="s">
        <v>10739</v>
      </c>
      <c r="AW5079" s="8">
        <v>21</v>
      </c>
      <c r="AX5079" s="8">
        <v>1</v>
      </c>
      <c r="AY5079" s="8" t="s">
        <v>834</v>
      </c>
      <c r="AZ5079" s="10">
        <v>40198</v>
      </c>
      <c r="BB5079" s="8" t="s">
        <v>3717</v>
      </c>
      <c r="BC5079" s="10">
        <v>43658</v>
      </c>
      <c r="BE5079" s="8" t="s">
        <v>4679</v>
      </c>
      <c r="BF5079" s="8" t="s">
        <v>3720</v>
      </c>
      <c r="BG5079" s="11">
        <v>130.66669999999999</v>
      </c>
      <c r="BH5079" s="11">
        <v>0.3</v>
      </c>
      <c r="BI5079" s="8" t="s">
        <v>3720</v>
      </c>
      <c r="BJ5079" s="11">
        <v>130.66669999999999</v>
      </c>
      <c r="BQ5079" s="11">
        <v>2.3323</v>
      </c>
      <c r="BR5079" s="8" t="s">
        <v>10738</v>
      </c>
      <c r="BW5079" s="10">
        <v>44197</v>
      </c>
      <c r="BX5079" s="10">
        <v>43252</v>
      </c>
      <c r="BY5079" s="9">
        <v>132.79</v>
      </c>
      <c r="BZ5079" s="8" t="s">
        <v>3721</v>
      </c>
      <c r="CF5079" s="8" t="s">
        <v>3708</v>
      </c>
      <c r="CH5079" s="9">
        <v>629.64</v>
      </c>
      <c r="CM5079" s="12">
        <v>10</v>
      </c>
      <c r="CR5079" s="8" t="s">
        <v>20974</v>
      </c>
      <c r="CV5079" s="13">
        <v>1</v>
      </c>
    </row>
    <row r="5080" spans="1:100" x14ac:dyDescent="0.2">
      <c r="A5080" s="8" t="s">
        <v>20989</v>
      </c>
      <c r="B5080" s="8" t="s">
        <v>20990</v>
      </c>
      <c r="C5080" s="8" t="s">
        <v>10735</v>
      </c>
      <c r="D5080" s="8" t="s">
        <v>3699</v>
      </c>
      <c r="E5080" s="8" t="s">
        <v>3954</v>
      </c>
      <c r="F5080" s="8" t="s">
        <v>3701</v>
      </c>
      <c r="G5080" s="8" t="s">
        <v>20991</v>
      </c>
      <c r="H5080" s="8" t="s">
        <v>3703</v>
      </c>
      <c r="I5080" s="8" t="s">
        <v>4324</v>
      </c>
      <c r="J5080" s="8" t="s">
        <v>3884</v>
      </c>
      <c r="K5080" s="8" t="s">
        <v>20992</v>
      </c>
      <c r="M5080" s="8" t="s">
        <v>3866</v>
      </c>
      <c r="N5080" s="8" t="s">
        <v>3708</v>
      </c>
      <c r="O5080" s="8" t="s">
        <v>3804</v>
      </c>
      <c r="P5080" s="9">
        <v>385.93</v>
      </c>
      <c r="Q5080" s="8" t="s">
        <v>3805</v>
      </c>
      <c r="S5080" s="9">
        <v>234.32</v>
      </c>
      <c r="T5080" s="9">
        <v>155.49</v>
      </c>
      <c r="U5080" s="8" t="s">
        <v>3710</v>
      </c>
      <c r="V5080" s="8" t="s">
        <v>10738</v>
      </c>
      <c r="AV5080" s="8" t="s">
        <v>10739</v>
      </c>
      <c r="AW5080" s="8">
        <v>21</v>
      </c>
      <c r="AX5080" s="8">
        <v>1</v>
      </c>
      <c r="AY5080" s="8" t="s">
        <v>834</v>
      </c>
      <c r="AZ5080" s="10">
        <v>38336</v>
      </c>
      <c r="BB5080" s="8" t="s">
        <v>3717</v>
      </c>
      <c r="BC5080" s="10">
        <v>40452</v>
      </c>
      <c r="BE5080" s="8" t="s">
        <v>4679</v>
      </c>
      <c r="BF5080" s="8" t="s">
        <v>3720</v>
      </c>
      <c r="BG5080" s="11">
        <v>66.666700000000006</v>
      </c>
      <c r="BH5080" s="11">
        <v>0.3</v>
      </c>
      <c r="BI5080" s="8" t="s">
        <v>3720</v>
      </c>
      <c r="BJ5080" s="11">
        <v>66.666700000000006</v>
      </c>
      <c r="BQ5080" s="11">
        <v>2.3323</v>
      </c>
      <c r="BR5080" s="8" t="s">
        <v>10738</v>
      </c>
      <c r="BW5080" s="10">
        <v>41275</v>
      </c>
      <c r="BX5080" s="10">
        <v>43252</v>
      </c>
      <c r="BY5080" s="9">
        <v>67.75</v>
      </c>
      <c r="BZ5080" s="8" t="s">
        <v>3721</v>
      </c>
      <c r="CF5080" s="8" t="s">
        <v>3708</v>
      </c>
      <c r="CH5080" s="9">
        <v>562.71</v>
      </c>
      <c r="CM5080" s="12">
        <v>10</v>
      </c>
      <c r="CR5080" s="8" t="s">
        <v>20990</v>
      </c>
      <c r="CV5080" s="13">
        <v>1</v>
      </c>
    </row>
    <row r="5081" spans="1:100" x14ac:dyDescent="0.2">
      <c r="A5081" s="8" t="s">
        <v>20993</v>
      </c>
      <c r="B5081" s="8" t="s">
        <v>20990</v>
      </c>
      <c r="C5081" s="8" t="s">
        <v>10735</v>
      </c>
      <c r="D5081" s="8" t="s">
        <v>3699</v>
      </c>
      <c r="E5081" s="8" t="s">
        <v>3860</v>
      </c>
      <c r="F5081" s="8" t="s">
        <v>3701</v>
      </c>
      <c r="G5081" s="8" t="s">
        <v>20958</v>
      </c>
      <c r="H5081" s="8" t="s">
        <v>3703</v>
      </c>
      <c r="I5081" s="8" t="s">
        <v>4324</v>
      </c>
      <c r="J5081" s="8" t="s">
        <v>3884</v>
      </c>
      <c r="K5081" s="8" t="s">
        <v>20992</v>
      </c>
      <c r="M5081" s="8" t="s">
        <v>3866</v>
      </c>
      <c r="N5081" s="8" t="s">
        <v>3708</v>
      </c>
      <c r="O5081" s="8" t="s">
        <v>3804</v>
      </c>
      <c r="P5081" s="9">
        <v>119.6</v>
      </c>
      <c r="Q5081" s="8" t="s">
        <v>3805</v>
      </c>
      <c r="S5081" s="9">
        <v>70.3</v>
      </c>
      <c r="T5081" s="9">
        <v>46.65</v>
      </c>
      <c r="U5081" s="8" t="s">
        <v>3710</v>
      </c>
      <c r="V5081" s="8" t="s">
        <v>10738</v>
      </c>
      <c r="AV5081" s="8" t="s">
        <v>10739</v>
      </c>
      <c r="AW5081" s="8">
        <v>21</v>
      </c>
      <c r="AX5081" s="8">
        <v>1</v>
      </c>
      <c r="AY5081" s="8" t="s">
        <v>834</v>
      </c>
      <c r="AZ5081" s="10">
        <v>38336</v>
      </c>
      <c r="BB5081" s="8" t="s">
        <v>3717</v>
      </c>
      <c r="BC5081" s="10">
        <v>39819</v>
      </c>
      <c r="BE5081" s="8" t="s">
        <v>4679</v>
      </c>
      <c r="BF5081" s="8" t="s">
        <v>3720</v>
      </c>
      <c r="BG5081" s="11">
        <v>20</v>
      </c>
      <c r="BH5081" s="11">
        <v>0.3</v>
      </c>
      <c r="BI5081" s="8" t="s">
        <v>3720</v>
      </c>
      <c r="BJ5081" s="11">
        <v>20</v>
      </c>
      <c r="BQ5081" s="11">
        <v>2.3323</v>
      </c>
      <c r="BR5081" s="8" t="s">
        <v>10738</v>
      </c>
      <c r="BW5081" s="10">
        <v>41275</v>
      </c>
      <c r="BX5081" s="10">
        <v>43252</v>
      </c>
      <c r="BY5081" s="9">
        <v>20.32</v>
      </c>
      <c r="BZ5081" s="8" t="s">
        <v>3721</v>
      </c>
      <c r="CF5081" s="8" t="s">
        <v>3708</v>
      </c>
      <c r="CH5081" s="9">
        <v>180.24</v>
      </c>
      <c r="CM5081" s="12">
        <v>10</v>
      </c>
      <c r="CR5081" s="8" t="s">
        <v>20990</v>
      </c>
      <c r="CV5081" s="13">
        <v>1</v>
      </c>
    </row>
    <row r="5082" spans="1:100" x14ac:dyDescent="0.2">
      <c r="A5082" s="8" t="s">
        <v>20994</v>
      </c>
      <c r="B5082" s="8" t="s">
        <v>20990</v>
      </c>
      <c r="C5082" s="8" t="s">
        <v>10743</v>
      </c>
      <c r="D5082" s="8" t="s">
        <v>3699</v>
      </c>
      <c r="E5082" s="8" t="s">
        <v>3954</v>
      </c>
      <c r="F5082" s="8" t="s">
        <v>3701</v>
      </c>
      <c r="G5082" s="8" t="s">
        <v>20995</v>
      </c>
      <c r="H5082" s="8" t="s">
        <v>3703</v>
      </c>
      <c r="I5082" s="8" t="s">
        <v>4324</v>
      </c>
      <c r="J5082" s="8" t="s">
        <v>3884</v>
      </c>
      <c r="K5082" s="8" t="s">
        <v>20996</v>
      </c>
      <c r="M5082" s="8" t="s">
        <v>3866</v>
      </c>
      <c r="N5082" s="8" t="s">
        <v>3708</v>
      </c>
      <c r="O5082" s="8" t="s">
        <v>3804</v>
      </c>
      <c r="P5082" s="9">
        <v>449.09</v>
      </c>
      <c r="Q5082" s="8" t="s">
        <v>3805</v>
      </c>
      <c r="S5082" s="9">
        <v>351.48</v>
      </c>
      <c r="T5082" s="9">
        <v>233.23</v>
      </c>
      <c r="U5082" s="8" t="s">
        <v>3710</v>
      </c>
      <c r="V5082" s="8" t="s">
        <v>10738</v>
      </c>
      <c r="AV5082" s="8" t="s">
        <v>10739</v>
      </c>
      <c r="AW5082" s="8">
        <v>21</v>
      </c>
      <c r="AX5082" s="8">
        <v>1</v>
      </c>
      <c r="AY5082" s="8" t="s">
        <v>834</v>
      </c>
      <c r="AZ5082" s="10">
        <v>38336</v>
      </c>
      <c r="BB5082" s="8" t="s">
        <v>3717</v>
      </c>
      <c r="BC5082" s="10">
        <v>43714</v>
      </c>
      <c r="BE5082" s="8" t="s">
        <v>4679</v>
      </c>
      <c r="BF5082" s="8" t="s">
        <v>3720</v>
      </c>
      <c r="BG5082" s="11">
        <v>100</v>
      </c>
      <c r="BH5082" s="11">
        <v>0.3</v>
      </c>
      <c r="BI5082" s="8" t="s">
        <v>3720</v>
      </c>
      <c r="BJ5082" s="11">
        <v>100</v>
      </c>
      <c r="BQ5082" s="11">
        <v>2.3323</v>
      </c>
      <c r="BR5082" s="8" t="s">
        <v>10738</v>
      </c>
      <c r="BW5082" s="10">
        <v>41275</v>
      </c>
      <c r="BX5082" s="10">
        <v>43252</v>
      </c>
      <c r="BY5082" s="9">
        <v>101.62</v>
      </c>
      <c r="BZ5082" s="8" t="s">
        <v>3721</v>
      </c>
      <c r="CF5082" s="8" t="s">
        <v>3708</v>
      </c>
      <c r="CH5082" s="9">
        <v>648.86</v>
      </c>
      <c r="CM5082" s="12">
        <v>10</v>
      </c>
      <c r="CR5082" s="8" t="s">
        <v>20990</v>
      </c>
      <c r="CV5082" s="13">
        <v>1</v>
      </c>
    </row>
    <row r="5083" spans="1:100" x14ac:dyDescent="0.2">
      <c r="A5083" s="8" t="s">
        <v>20997</v>
      </c>
      <c r="B5083" s="8" t="s">
        <v>20990</v>
      </c>
      <c r="C5083" s="8" t="s">
        <v>10743</v>
      </c>
      <c r="D5083" s="8" t="s">
        <v>3699</v>
      </c>
      <c r="E5083" s="8" t="s">
        <v>3860</v>
      </c>
      <c r="F5083" s="8" t="s">
        <v>3701</v>
      </c>
      <c r="G5083" s="8" t="s">
        <v>20961</v>
      </c>
      <c r="H5083" s="8" t="s">
        <v>3703</v>
      </c>
      <c r="I5083" s="8" t="s">
        <v>4324</v>
      </c>
      <c r="J5083" s="8" t="s">
        <v>3884</v>
      </c>
      <c r="K5083" s="8" t="s">
        <v>20996</v>
      </c>
      <c r="M5083" s="8" t="s">
        <v>3866</v>
      </c>
      <c r="N5083" s="8" t="s">
        <v>3708</v>
      </c>
      <c r="O5083" s="8" t="s">
        <v>3804</v>
      </c>
      <c r="P5083" s="9">
        <v>155.38</v>
      </c>
      <c r="Q5083" s="8" t="s">
        <v>3805</v>
      </c>
      <c r="S5083" s="9">
        <v>105.44</v>
      </c>
      <c r="T5083" s="9">
        <v>69.97</v>
      </c>
      <c r="U5083" s="8" t="s">
        <v>3710</v>
      </c>
      <c r="V5083" s="8" t="s">
        <v>10738</v>
      </c>
      <c r="AV5083" s="8" t="s">
        <v>10739</v>
      </c>
      <c r="AW5083" s="8">
        <v>21</v>
      </c>
      <c r="AX5083" s="8">
        <v>1</v>
      </c>
      <c r="AY5083" s="8" t="s">
        <v>834</v>
      </c>
      <c r="AZ5083" s="10">
        <v>38336</v>
      </c>
      <c r="BB5083" s="8" t="s">
        <v>3717</v>
      </c>
      <c r="BC5083" s="10">
        <v>40490</v>
      </c>
      <c r="BE5083" s="8" t="s">
        <v>4679</v>
      </c>
      <c r="BF5083" s="8" t="s">
        <v>3720</v>
      </c>
      <c r="BG5083" s="11">
        <v>30</v>
      </c>
      <c r="BH5083" s="11">
        <v>0.3</v>
      </c>
      <c r="BI5083" s="8" t="s">
        <v>3720</v>
      </c>
      <c r="BJ5083" s="11">
        <v>30</v>
      </c>
      <c r="BQ5083" s="11">
        <v>2.3323</v>
      </c>
      <c r="BR5083" s="8" t="s">
        <v>10738</v>
      </c>
      <c r="BW5083" s="10">
        <v>41275</v>
      </c>
      <c r="BX5083" s="10">
        <v>43252</v>
      </c>
      <c r="BY5083" s="9">
        <v>30.49</v>
      </c>
      <c r="BZ5083" s="8" t="s">
        <v>3721</v>
      </c>
      <c r="CF5083" s="8" t="s">
        <v>3708</v>
      </c>
      <c r="CH5083" s="9">
        <v>233.92</v>
      </c>
      <c r="CM5083" s="12">
        <v>10</v>
      </c>
      <c r="CR5083" s="8" t="s">
        <v>20990</v>
      </c>
      <c r="CV5083" s="13">
        <v>1</v>
      </c>
    </row>
    <row r="5084" spans="1:100" x14ac:dyDescent="0.2">
      <c r="A5084" s="8" t="s">
        <v>833</v>
      </c>
      <c r="B5084" s="8" t="s">
        <v>20990</v>
      </c>
      <c r="C5084" s="8" t="s">
        <v>6143</v>
      </c>
      <c r="D5084" s="8" t="s">
        <v>3699</v>
      </c>
      <c r="E5084" s="8" t="s">
        <v>3954</v>
      </c>
      <c r="F5084" s="8" t="s">
        <v>3701</v>
      </c>
      <c r="G5084" s="8" t="s">
        <v>20998</v>
      </c>
      <c r="H5084" s="8" t="s">
        <v>3703</v>
      </c>
      <c r="I5084" s="8" t="s">
        <v>4324</v>
      </c>
      <c r="J5084" s="8" t="s">
        <v>3884</v>
      </c>
      <c r="K5084" s="8" t="s">
        <v>20999</v>
      </c>
      <c r="M5084" s="8" t="s">
        <v>3866</v>
      </c>
      <c r="N5084" s="8" t="s">
        <v>3708</v>
      </c>
      <c r="O5084" s="8" t="s">
        <v>3804</v>
      </c>
      <c r="P5084" s="9">
        <v>502.81</v>
      </c>
      <c r="Q5084" s="8" t="s">
        <v>3805</v>
      </c>
      <c r="S5084" s="9">
        <v>468.63</v>
      </c>
      <c r="T5084" s="9">
        <v>310.97000000000003</v>
      </c>
      <c r="U5084" s="8" t="s">
        <v>3710</v>
      </c>
      <c r="V5084" s="8" t="s">
        <v>10738</v>
      </c>
      <c r="AV5084" s="8" t="s">
        <v>10739</v>
      </c>
      <c r="AW5084" s="8">
        <v>21</v>
      </c>
      <c r="AX5084" s="8">
        <v>1</v>
      </c>
      <c r="AY5084" s="8" t="s">
        <v>834</v>
      </c>
      <c r="AZ5084" s="10">
        <v>38336</v>
      </c>
      <c r="BB5084" s="8" t="s">
        <v>3717</v>
      </c>
      <c r="BC5084" s="10">
        <v>40452</v>
      </c>
      <c r="BE5084" s="8" t="s">
        <v>4679</v>
      </c>
      <c r="BF5084" s="8" t="s">
        <v>3720</v>
      </c>
      <c r="BG5084" s="11">
        <v>133.33330000000001</v>
      </c>
      <c r="BH5084" s="11">
        <v>0.3</v>
      </c>
      <c r="BI5084" s="8" t="s">
        <v>3720</v>
      </c>
      <c r="BJ5084" s="11">
        <v>133.33330000000001</v>
      </c>
      <c r="BQ5084" s="11">
        <v>2.3323</v>
      </c>
      <c r="BR5084" s="8" t="s">
        <v>10738</v>
      </c>
      <c r="BW5084" s="10">
        <v>41275</v>
      </c>
      <c r="BX5084" s="10">
        <v>43252</v>
      </c>
      <c r="BY5084" s="9">
        <v>135.5</v>
      </c>
      <c r="BZ5084" s="8" t="s">
        <v>3721</v>
      </c>
      <c r="CF5084" s="8" t="s">
        <v>3708</v>
      </c>
      <c r="CH5084" s="9">
        <v>722.01</v>
      </c>
      <c r="CM5084" s="12">
        <v>10</v>
      </c>
      <c r="CR5084" s="8" t="s">
        <v>20990</v>
      </c>
      <c r="CV5084" s="13">
        <v>1</v>
      </c>
    </row>
    <row r="5085" spans="1:100" x14ac:dyDescent="0.2">
      <c r="A5085" s="8" t="s">
        <v>21000</v>
      </c>
      <c r="B5085" s="8" t="s">
        <v>20990</v>
      </c>
      <c r="C5085" s="8" t="s">
        <v>6143</v>
      </c>
      <c r="D5085" s="8" t="s">
        <v>3699</v>
      </c>
      <c r="E5085" s="8" t="s">
        <v>3860</v>
      </c>
      <c r="F5085" s="8" t="s">
        <v>3701</v>
      </c>
      <c r="G5085" s="8" t="s">
        <v>20964</v>
      </c>
      <c r="H5085" s="8" t="s">
        <v>3703</v>
      </c>
      <c r="I5085" s="8" t="s">
        <v>4324</v>
      </c>
      <c r="J5085" s="8" t="s">
        <v>3884</v>
      </c>
      <c r="K5085" s="8" t="s">
        <v>20999</v>
      </c>
      <c r="M5085" s="8" t="s">
        <v>3866</v>
      </c>
      <c r="N5085" s="8" t="s">
        <v>3708</v>
      </c>
      <c r="O5085" s="8" t="s">
        <v>3804</v>
      </c>
      <c r="P5085" s="9">
        <v>209.17</v>
      </c>
      <c r="Q5085" s="8" t="s">
        <v>3805</v>
      </c>
      <c r="S5085" s="9">
        <v>140.59</v>
      </c>
      <c r="T5085" s="9">
        <v>93.29</v>
      </c>
      <c r="U5085" s="8" t="s">
        <v>3710</v>
      </c>
      <c r="V5085" s="8" t="s">
        <v>10738</v>
      </c>
      <c r="AV5085" s="8" t="s">
        <v>10739</v>
      </c>
      <c r="AW5085" s="8">
        <v>21</v>
      </c>
      <c r="AX5085" s="8">
        <v>1</v>
      </c>
      <c r="AY5085" s="8" t="s">
        <v>834</v>
      </c>
      <c r="AZ5085" s="10">
        <v>38336</v>
      </c>
      <c r="BB5085" s="8" t="s">
        <v>3717</v>
      </c>
      <c r="BC5085" s="10">
        <v>39819</v>
      </c>
      <c r="BE5085" s="8" t="s">
        <v>4679</v>
      </c>
      <c r="BF5085" s="8" t="s">
        <v>3720</v>
      </c>
      <c r="BG5085" s="11">
        <v>40</v>
      </c>
      <c r="BH5085" s="11">
        <v>0.3</v>
      </c>
      <c r="BI5085" s="8" t="s">
        <v>3720</v>
      </c>
      <c r="BJ5085" s="11">
        <v>40</v>
      </c>
      <c r="BQ5085" s="11">
        <v>2.3323</v>
      </c>
      <c r="BR5085" s="8" t="s">
        <v>10738</v>
      </c>
      <c r="BW5085" s="10">
        <v>41275</v>
      </c>
      <c r="BX5085" s="10">
        <v>43252</v>
      </c>
      <c r="BY5085" s="9">
        <v>40.65</v>
      </c>
      <c r="BZ5085" s="8" t="s">
        <v>3721</v>
      </c>
      <c r="CF5085" s="8" t="s">
        <v>3708</v>
      </c>
      <c r="CH5085" s="9">
        <v>312.62</v>
      </c>
      <c r="CM5085" s="12">
        <v>10</v>
      </c>
      <c r="CR5085" s="8" t="s">
        <v>20990</v>
      </c>
      <c r="CV5085" s="13">
        <v>1</v>
      </c>
    </row>
    <row r="5086" spans="1:100" x14ac:dyDescent="0.2">
      <c r="A5086" s="8" t="s">
        <v>21001</v>
      </c>
      <c r="B5086" s="8" t="s">
        <v>21002</v>
      </c>
      <c r="C5086" s="8" t="s">
        <v>10735</v>
      </c>
      <c r="D5086" s="8" t="s">
        <v>3699</v>
      </c>
      <c r="E5086" s="8" t="s">
        <v>3954</v>
      </c>
      <c r="F5086" s="8" t="s">
        <v>3701</v>
      </c>
      <c r="G5086" s="8" t="s">
        <v>20991</v>
      </c>
      <c r="H5086" s="8" t="s">
        <v>3703</v>
      </c>
      <c r="I5086" s="8" t="s">
        <v>11089</v>
      </c>
      <c r="J5086" s="8" t="s">
        <v>4570</v>
      </c>
      <c r="K5086" s="8" t="s">
        <v>21003</v>
      </c>
      <c r="M5086" s="8" t="s">
        <v>3866</v>
      </c>
      <c r="N5086" s="8" t="s">
        <v>3708</v>
      </c>
      <c r="O5086" s="8" t="s">
        <v>3804</v>
      </c>
      <c r="P5086" s="9">
        <v>233.24</v>
      </c>
      <c r="Q5086" s="8" t="s">
        <v>3805</v>
      </c>
      <c r="R5086" s="8" t="s">
        <v>21004</v>
      </c>
      <c r="S5086" s="9">
        <v>234.32</v>
      </c>
      <c r="T5086" s="9">
        <v>155.49</v>
      </c>
      <c r="U5086" s="8" t="s">
        <v>3710</v>
      </c>
      <c r="V5086" s="8" t="s">
        <v>21004</v>
      </c>
      <c r="AV5086" s="8" t="s">
        <v>21005</v>
      </c>
      <c r="AW5086" s="8">
        <v>21</v>
      </c>
      <c r="AX5086" s="8">
        <v>1</v>
      </c>
      <c r="AY5086" s="8" t="s">
        <v>834</v>
      </c>
      <c r="AZ5086" s="10">
        <v>43110</v>
      </c>
      <c r="BA5086" s="10">
        <v>44957</v>
      </c>
      <c r="BC5086" s="10">
        <v>43327</v>
      </c>
      <c r="BD5086" s="10">
        <v>44227</v>
      </c>
      <c r="BE5086" s="8" t="s">
        <v>4679</v>
      </c>
      <c r="BF5086" s="8" t="s">
        <v>3720</v>
      </c>
      <c r="BG5086" s="11">
        <v>66.666700000000006</v>
      </c>
      <c r="BH5086" s="11">
        <v>0.3</v>
      </c>
      <c r="BI5086" s="8" t="s">
        <v>3720</v>
      </c>
      <c r="BJ5086" s="11">
        <v>66.666700000000006</v>
      </c>
      <c r="BQ5086" s="11">
        <v>2.3323</v>
      </c>
      <c r="BR5086" s="8" t="s">
        <v>21004</v>
      </c>
      <c r="BW5086" s="10">
        <v>43282</v>
      </c>
      <c r="BX5086" s="10">
        <v>43282</v>
      </c>
      <c r="BY5086" s="9">
        <v>67.75</v>
      </c>
      <c r="BZ5086" s="8" t="s">
        <v>3750</v>
      </c>
      <c r="CF5086" s="8" t="s">
        <v>3708</v>
      </c>
      <c r="CH5086" s="9">
        <v>347.83</v>
      </c>
      <c r="CM5086" s="12">
        <v>10</v>
      </c>
      <c r="CR5086" s="8" t="s">
        <v>21002</v>
      </c>
      <c r="CV5086" s="13">
        <v>1</v>
      </c>
    </row>
    <row r="5087" spans="1:100" x14ac:dyDescent="0.2">
      <c r="A5087" s="8" t="s">
        <v>21006</v>
      </c>
      <c r="B5087" s="8" t="s">
        <v>21002</v>
      </c>
      <c r="C5087" s="8" t="s">
        <v>10735</v>
      </c>
      <c r="D5087" s="8" t="s">
        <v>3699</v>
      </c>
      <c r="E5087" s="8" t="s">
        <v>3860</v>
      </c>
      <c r="F5087" s="8" t="s">
        <v>3701</v>
      </c>
      <c r="G5087" s="8" t="s">
        <v>20958</v>
      </c>
      <c r="H5087" s="8" t="s">
        <v>3703</v>
      </c>
      <c r="I5087" s="8" t="s">
        <v>11089</v>
      </c>
      <c r="J5087" s="8" t="s">
        <v>4570</v>
      </c>
      <c r="K5087" s="8" t="s">
        <v>21003</v>
      </c>
      <c r="M5087" s="8" t="s">
        <v>3866</v>
      </c>
      <c r="N5087" s="8" t="s">
        <v>3708</v>
      </c>
      <c r="O5087" s="8" t="s">
        <v>3804</v>
      </c>
      <c r="P5087" s="9">
        <v>69.98</v>
      </c>
      <c r="Q5087" s="8" t="s">
        <v>3805</v>
      </c>
      <c r="R5087" s="8" t="s">
        <v>21004</v>
      </c>
      <c r="S5087" s="9">
        <v>70.3</v>
      </c>
      <c r="T5087" s="9">
        <v>46.65</v>
      </c>
      <c r="U5087" s="8" t="s">
        <v>3710</v>
      </c>
      <c r="V5087" s="8" t="s">
        <v>21004</v>
      </c>
      <c r="AV5087" s="8" t="s">
        <v>21005</v>
      </c>
      <c r="AW5087" s="8">
        <v>21</v>
      </c>
      <c r="AX5087" s="8">
        <v>1</v>
      </c>
      <c r="AY5087" s="8" t="s">
        <v>834</v>
      </c>
      <c r="AZ5087" s="10">
        <v>43110</v>
      </c>
      <c r="BA5087" s="10">
        <v>44957</v>
      </c>
      <c r="BC5087" s="10">
        <v>43327</v>
      </c>
      <c r="BD5087" s="10">
        <v>44439</v>
      </c>
      <c r="BE5087" s="8" t="s">
        <v>4679</v>
      </c>
      <c r="BF5087" s="8" t="s">
        <v>3720</v>
      </c>
      <c r="BG5087" s="11">
        <v>20</v>
      </c>
      <c r="BH5087" s="11">
        <v>0.3</v>
      </c>
      <c r="BI5087" s="8" t="s">
        <v>3720</v>
      </c>
      <c r="BJ5087" s="11">
        <v>20</v>
      </c>
      <c r="BQ5087" s="11">
        <v>2.3323</v>
      </c>
      <c r="BR5087" s="8" t="s">
        <v>21004</v>
      </c>
      <c r="BW5087" s="10">
        <v>43282</v>
      </c>
      <c r="BX5087" s="10">
        <v>43282</v>
      </c>
      <c r="BY5087" s="9">
        <v>20.32</v>
      </c>
      <c r="BZ5087" s="8" t="s">
        <v>3750</v>
      </c>
      <c r="CF5087" s="8" t="s">
        <v>3708</v>
      </c>
      <c r="CH5087" s="9">
        <v>105.46</v>
      </c>
      <c r="CM5087" s="12">
        <v>10</v>
      </c>
      <c r="CR5087" s="8" t="s">
        <v>21002</v>
      </c>
      <c r="CV5087" s="13">
        <v>1</v>
      </c>
    </row>
    <row r="5088" spans="1:100" x14ac:dyDescent="0.2">
      <c r="A5088" s="8" t="s">
        <v>21007</v>
      </c>
      <c r="B5088" s="8" t="s">
        <v>21002</v>
      </c>
      <c r="C5088" s="8" t="s">
        <v>10743</v>
      </c>
      <c r="D5088" s="8" t="s">
        <v>3699</v>
      </c>
      <c r="E5088" s="8" t="s">
        <v>3954</v>
      </c>
      <c r="F5088" s="8" t="s">
        <v>3701</v>
      </c>
      <c r="G5088" s="8" t="s">
        <v>20995</v>
      </c>
      <c r="H5088" s="8" t="s">
        <v>3703</v>
      </c>
      <c r="I5088" s="8" t="s">
        <v>11089</v>
      </c>
      <c r="J5088" s="8" t="s">
        <v>4570</v>
      </c>
      <c r="K5088" s="8" t="s">
        <v>21008</v>
      </c>
      <c r="M5088" s="8" t="s">
        <v>3866</v>
      </c>
      <c r="N5088" s="8" t="s">
        <v>3708</v>
      </c>
      <c r="O5088" s="8" t="s">
        <v>3804</v>
      </c>
      <c r="P5088" s="9">
        <v>349.85</v>
      </c>
      <c r="Q5088" s="8" t="s">
        <v>3805</v>
      </c>
      <c r="R5088" s="8" t="s">
        <v>21004</v>
      </c>
      <c r="S5088" s="9">
        <v>351.48</v>
      </c>
      <c r="T5088" s="9">
        <v>233.23</v>
      </c>
      <c r="U5088" s="8" t="s">
        <v>3710</v>
      </c>
      <c r="V5088" s="8" t="s">
        <v>21004</v>
      </c>
      <c r="AV5088" s="8" t="s">
        <v>21005</v>
      </c>
      <c r="AW5088" s="8">
        <v>21</v>
      </c>
      <c r="AX5088" s="8">
        <v>1</v>
      </c>
      <c r="AY5088" s="8" t="s">
        <v>834</v>
      </c>
      <c r="AZ5088" s="10">
        <v>43110</v>
      </c>
      <c r="BA5088" s="10">
        <v>44957</v>
      </c>
      <c r="BC5088" s="10">
        <v>43327</v>
      </c>
      <c r="BD5088" s="10">
        <v>44743</v>
      </c>
      <c r="BE5088" s="8" t="s">
        <v>4679</v>
      </c>
      <c r="BF5088" s="8" t="s">
        <v>3720</v>
      </c>
      <c r="BG5088" s="11">
        <v>100</v>
      </c>
      <c r="BH5088" s="11">
        <v>0.3</v>
      </c>
      <c r="BI5088" s="8" t="s">
        <v>3720</v>
      </c>
      <c r="BJ5088" s="11">
        <v>100</v>
      </c>
      <c r="BQ5088" s="11">
        <v>2.3323</v>
      </c>
      <c r="BR5088" s="8" t="s">
        <v>21004</v>
      </c>
      <c r="BW5088" s="10">
        <v>43282</v>
      </c>
      <c r="BX5088" s="10">
        <v>43282</v>
      </c>
      <c r="BY5088" s="9">
        <v>101.62</v>
      </c>
      <c r="BZ5088" s="8" t="s">
        <v>3721</v>
      </c>
      <c r="CF5088" s="8" t="s">
        <v>3708</v>
      </c>
      <c r="CH5088" s="9">
        <v>513.5</v>
      </c>
      <c r="CM5088" s="12">
        <v>10</v>
      </c>
      <c r="CR5088" s="8" t="s">
        <v>21002</v>
      </c>
      <c r="CV5088" s="13">
        <v>1</v>
      </c>
    </row>
    <row r="5089" spans="1:100" x14ac:dyDescent="0.2">
      <c r="A5089" s="8" t="s">
        <v>21009</v>
      </c>
      <c r="B5089" s="8" t="s">
        <v>21002</v>
      </c>
      <c r="C5089" s="8" t="s">
        <v>10743</v>
      </c>
      <c r="D5089" s="8" t="s">
        <v>3699</v>
      </c>
      <c r="E5089" s="8" t="s">
        <v>3860</v>
      </c>
      <c r="F5089" s="8" t="s">
        <v>3701</v>
      </c>
      <c r="G5089" s="8" t="s">
        <v>20961</v>
      </c>
      <c r="H5089" s="8" t="s">
        <v>3703</v>
      </c>
      <c r="I5089" s="8" t="s">
        <v>11089</v>
      </c>
      <c r="J5089" s="8" t="s">
        <v>4570</v>
      </c>
      <c r="K5089" s="8" t="s">
        <v>21008</v>
      </c>
      <c r="M5089" s="8" t="s">
        <v>3866</v>
      </c>
      <c r="N5089" s="8" t="s">
        <v>3708</v>
      </c>
      <c r="O5089" s="8" t="s">
        <v>3804</v>
      </c>
      <c r="P5089" s="9">
        <v>104.96</v>
      </c>
      <c r="Q5089" s="8" t="s">
        <v>3805</v>
      </c>
      <c r="R5089" s="8" t="s">
        <v>21004</v>
      </c>
      <c r="S5089" s="9">
        <v>105.44</v>
      </c>
      <c r="T5089" s="9">
        <v>69.97</v>
      </c>
      <c r="U5089" s="8" t="s">
        <v>3710</v>
      </c>
      <c r="V5089" s="8" t="s">
        <v>21004</v>
      </c>
      <c r="AV5089" s="8" t="s">
        <v>21005</v>
      </c>
      <c r="AW5089" s="8">
        <v>21</v>
      </c>
      <c r="AX5089" s="8">
        <v>1</v>
      </c>
      <c r="AY5089" s="8" t="s">
        <v>834</v>
      </c>
      <c r="AZ5089" s="10">
        <v>43110</v>
      </c>
      <c r="BA5089" s="10">
        <v>44957</v>
      </c>
      <c r="BC5089" s="10">
        <v>44404</v>
      </c>
      <c r="BD5089" s="10">
        <v>44743</v>
      </c>
      <c r="BE5089" s="8" t="s">
        <v>4679</v>
      </c>
      <c r="BF5089" s="8" t="s">
        <v>3720</v>
      </c>
      <c r="BG5089" s="11">
        <v>30</v>
      </c>
      <c r="BH5089" s="11">
        <v>0.3</v>
      </c>
      <c r="BI5089" s="8" t="s">
        <v>3720</v>
      </c>
      <c r="BJ5089" s="11">
        <v>30</v>
      </c>
      <c r="BQ5089" s="11">
        <v>2.3323</v>
      </c>
      <c r="BR5089" s="8" t="s">
        <v>21004</v>
      </c>
      <c r="BW5089" s="10">
        <v>43282</v>
      </c>
      <c r="BX5089" s="10">
        <v>43282</v>
      </c>
      <c r="BY5089" s="9">
        <v>30.49</v>
      </c>
      <c r="BZ5089" s="8" t="s">
        <v>3721</v>
      </c>
      <c r="CF5089" s="8" t="s">
        <v>3708</v>
      </c>
      <c r="CH5089" s="9">
        <v>158.16999999999999</v>
      </c>
      <c r="CM5089" s="12">
        <v>10</v>
      </c>
      <c r="CR5089" s="8" t="s">
        <v>21002</v>
      </c>
      <c r="CV5089" s="13">
        <v>1</v>
      </c>
    </row>
    <row r="5090" spans="1:100" x14ac:dyDescent="0.2">
      <c r="A5090" s="8" t="s">
        <v>21010</v>
      </c>
      <c r="B5090" s="8" t="s">
        <v>21002</v>
      </c>
      <c r="C5090" s="8" t="s">
        <v>6143</v>
      </c>
      <c r="D5090" s="8" t="s">
        <v>3699</v>
      </c>
      <c r="E5090" s="8" t="s">
        <v>3954</v>
      </c>
      <c r="F5090" s="8" t="s">
        <v>3701</v>
      </c>
      <c r="G5090" s="8" t="s">
        <v>20998</v>
      </c>
      <c r="H5090" s="8" t="s">
        <v>3703</v>
      </c>
      <c r="I5090" s="8" t="s">
        <v>11089</v>
      </c>
      <c r="J5090" s="8" t="s">
        <v>4570</v>
      </c>
      <c r="K5090" s="8" t="s">
        <v>21011</v>
      </c>
      <c r="M5090" s="8" t="s">
        <v>3866</v>
      </c>
      <c r="N5090" s="8" t="s">
        <v>3708</v>
      </c>
      <c r="O5090" s="8" t="s">
        <v>3804</v>
      </c>
      <c r="P5090" s="9">
        <v>466.46</v>
      </c>
      <c r="Q5090" s="8" t="s">
        <v>3805</v>
      </c>
      <c r="R5090" s="8" t="s">
        <v>21004</v>
      </c>
      <c r="S5090" s="9">
        <v>468.63</v>
      </c>
      <c r="T5090" s="9">
        <v>310.97000000000003</v>
      </c>
      <c r="U5090" s="8" t="s">
        <v>3710</v>
      </c>
      <c r="V5090" s="8" t="s">
        <v>21004</v>
      </c>
      <c r="AV5090" s="8" t="s">
        <v>21005</v>
      </c>
      <c r="AW5090" s="8">
        <v>21</v>
      </c>
      <c r="AX5090" s="8">
        <v>1</v>
      </c>
      <c r="AY5090" s="8" t="s">
        <v>834</v>
      </c>
      <c r="AZ5090" s="10">
        <v>43110</v>
      </c>
      <c r="BA5090" s="10">
        <v>44957</v>
      </c>
      <c r="BC5090" s="10">
        <v>44767</v>
      </c>
      <c r="BE5090" s="8" t="s">
        <v>4679</v>
      </c>
      <c r="BF5090" s="8" t="s">
        <v>3720</v>
      </c>
      <c r="BG5090" s="11">
        <v>133.33330000000001</v>
      </c>
      <c r="BH5090" s="11">
        <v>0.3</v>
      </c>
      <c r="BI5090" s="8" t="s">
        <v>3720</v>
      </c>
      <c r="BJ5090" s="11">
        <v>133.33330000000001</v>
      </c>
      <c r="BQ5090" s="11">
        <v>2.3323</v>
      </c>
      <c r="BR5090" s="8" t="s">
        <v>21004</v>
      </c>
      <c r="BW5090" s="10">
        <v>43282</v>
      </c>
      <c r="BX5090" s="10">
        <v>43282</v>
      </c>
      <c r="BY5090" s="9">
        <v>135.5</v>
      </c>
      <c r="BZ5090" s="8" t="s">
        <v>3721</v>
      </c>
      <c r="CF5090" s="8" t="s">
        <v>3708</v>
      </c>
      <c r="CH5090" s="9">
        <v>672.55</v>
      </c>
      <c r="CM5090" s="12">
        <v>10</v>
      </c>
      <c r="CR5090" s="8" t="s">
        <v>21002</v>
      </c>
      <c r="CV5090" s="13">
        <v>1</v>
      </c>
    </row>
    <row r="5091" spans="1:100" x14ac:dyDescent="0.2">
      <c r="A5091" s="8" t="s">
        <v>21012</v>
      </c>
      <c r="B5091" s="8" t="s">
        <v>21002</v>
      </c>
      <c r="C5091" s="8" t="s">
        <v>6143</v>
      </c>
      <c r="D5091" s="8" t="s">
        <v>3699</v>
      </c>
      <c r="E5091" s="8" t="s">
        <v>3860</v>
      </c>
      <c r="F5091" s="8" t="s">
        <v>3701</v>
      </c>
      <c r="G5091" s="8" t="s">
        <v>20964</v>
      </c>
      <c r="H5091" s="8" t="s">
        <v>3703</v>
      </c>
      <c r="I5091" s="8" t="s">
        <v>11089</v>
      </c>
      <c r="J5091" s="8" t="s">
        <v>4570</v>
      </c>
      <c r="K5091" s="8" t="s">
        <v>21011</v>
      </c>
      <c r="M5091" s="8" t="s">
        <v>3866</v>
      </c>
      <c r="N5091" s="8" t="s">
        <v>3708</v>
      </c>
      <c r="O5091" s="8" t="s">
        <v>3804</v>
      </c>
      <c r="P5091" s="9">
        <v>139.94</v>
      </c>
      <c r="Q5091" s="8" t="s">
        <v>3805</v>
      </c>
      <c r="R5091" s="8" t="s">
        <v>21004</v>
      </c>
      <c r="S5091" s="9">
        <v>140.59</v>
      </c>
      <c r="T5091" s="9">
        <v>93.29</v>
      </c>
      <c r="U5091" s="8" t="s">
        <v>3710</v>
      </c>
      <c r="V5091" s="8" t="s">
        <v>21004</v>
      </c>
      <c r="AV5091" s="8" t="s">
        <v>21005</v>
      </c>
      <c r="AW5091" s="8">
        <v>21</v>
      </c>
      <c r="AX5091" s="8">
        <v>1</v>
      </c>
      <c r="AY5091" s="8" t="s">
        <v>834</v>
      </c>
      <c r="AZ5091" s="10">
        <v>43110</v>
      </c>
      <c r="BA5091" s="10">
        <v>44957</v>
      </c>
      <c r="BC5091" s="10">
        <v>44767</v>
      </c>
      <c r="BE5091" s="8" t="s">
        <v>4679</v>
      </c>
      <c r="BF5091" s="8" t="s">
        <v>3720</v>
      </c>
      <c r="BG5091" s="11">
        <v>40</v>
      </c>
      <c r="BH5091" s="11">
        <v>0.3</v>
      </c>
      <c r="BI5091" s="8" t="s">
        <v>3720</v>
      </c>
      <c r="BJ5091" s="11">
        <v>40</v>
      </c>
      <c r="BQ5091" s="11">
        <v>2.3323</v>
      </c>
      <c r="BR5091" s="8" t="s">
        <v>21004</v>
      </c>
      <c r="BW5091" s="10">
        <v>43282</v>
      </c>
      <c r="BX5091" s="10">
        <v>43282</v>
      </c>
      <c r="BY5091" s="9">
        <v>40.65</v>
      </c>
      <c r="BZ5091" s="8" t="s">
        <v>3721</v>
      </c>
      <c r="CF5091" s="8" t="s">
        <v>3708</v>
      </c>
      <c r="CH5091" s="9">
        <v>210.89</v>
      </c>
      <c r="CM5091" s="12">
        <v>10</v>
      </c>
      <c r="CR5091" s="8" t="s">
        <v>21002</v>
      </c>
      <c r="CV5091" s="13">
        <v>1</v>
      </c>
    </row>
    <row r="5092" spans="1:100" x14ac:dyDescent="0.2">
      <c r="A5092" s="8" t="s">
        <v>21013</v>
      </c>
      <c r="B5092" s="8" t="s">
        <v>21014</v>
      </c>
      <c r="C5092" s="8" t="s">
        <v>5162</v>
      </c>
      <c r="D5092" s="8" t="s">
        <v>3725</v>
      </c>
      <c r="E5092" s="8" t="s">
        <v>8811</v>
      </c>
      <c r="F5092" s="8" t="s">
        <v>3727</v>
      </c>
      <c r="G5092" s="8" t="s">
        <v>21015</v>
      </c>
      <c r="H5092" s="8" t="s">
        <v>3767</v>
      </c>
      <c r="I5092" s="8" t="s">
        <v>4938</v>
      </c>
      <c r="J5092" s="8" t="s">
        <v>3731</v>
      </c>
      <c r="K5092" s="8" t="s">
        <v>21016</v>
      </c>
      <c r="M5092" s="8" t="s">
        <v>3733</v>
      </c>
      <c r="N5092" s="8" t="s">
        <v>3708</v>
      </c>
      <c r="O5092" s="8" t="s">
        <v>3709</v>
      </c>
      <c r="P5092" s="9">
        <v>132728.23000000001</v>
      </c>
      <c r="Q5092" s="8" t="s">
        <v>3710</v>
      </c>
      <c r="R5092" s="8" t="s">
        <v>21017</v>
      </c>
      <c r="S5092" s="9">
        <v>145999.76</v>
      </c>
      <c r="T5092" s="9">
        <v>129283.39</v>
      </c>
      <c r="U5092" s="8" t="s">
        <v>4244</v>
      </c>
      <c r="V5092" s="8" t="s">
        <v>21018</v>
      </c>
      <c r="W5092" s="8" t="s">
        <v>3710</v>
      </c>
      <c r="Y5092" s="8" t="s">
        <v>3738</v>
      </c>
      <c r="AY5092" s="8" t="s">
        <v>21019</v>
      </c>
      <c r="BB5092" s="8" t="s">
        <v>3717</v>
      </c>
      <c r="BD5092" s="10">
        <v>44783</v>
      </c>
      <c r="BE5092" s="8" t="s">
        <v>21020</v>
      </c>
      <c r="BF5092" s="8" t="s">
        <v>3720</v>
      </c>
      <c r="BG5092" s="11">
        <v>1.4286000000000001</v>
      </c>
      <c r="BH5092" s="11">
        <v>18</v>
      </c>
      <c r="BI5092" s="8" t="s">
        <v>3720</v>
      </c>
      <c r="BJ5092" s="11">
        <v>1.3332999999999999</v>
      </c>
      <c r="BQ5092" s="11">
        <v>129283.39</v>
      </c>
      <c r="BR5092" s="8" t="s">
        <v>21018</v>
      </c>
      <c r="BW5092" s="10">
        <v>44378</v>
      </c>
      <c r="BX5092" s="10">
        <v>42370</v>
      </c>
      <c r="BY5092" s="9">
        <v>0</v>
      </c>
      <c r="BZ5092" s="8" t="s">
        <v>3777</v>
      </c>
      <c r="CF5092" s="8" t="s">
        <v>3708</v>
      </c>
      <c r="CH5092" s="9">
        <v>149864.87</v>
      </c>
      <c r="CM5092" s="12">
        <v>10</v>
      </c>
      <c r="CR5092" s="8" t="s">
        <v>21014</v>
      </c>
      <c r="CV5092" s="13">
        <v>1</v>
      </c>
    </row>
    <row r="5093" spans="1:100" x14ac:dyDescent="0.2">
      <c r="A5093" s="8" t="s">
        <v>21021</v>
      </c>
      <c r="B5093" s="8" t="s">
        <v>21022</v>
      </c>
      <c r="D5093" s="8" t="s">
        <v>5063</v>
      </c>
      <c r="E5093" s="8" t="s">
        <v>5064</v>
      </c>
      <c r="F5093" s="8" t="s">
        <v>3701</v>
      </c>
      <c r="G5093" s="8" t="s">
        <v>5065</v>
      </c>
      <c r="H5093" s="8" t="s">
        <v>5066</v>
      </c>
      <c r="N5093" s="8" t="s">
        <v>3738</v>
      </c>
      <c r="O5093" s="8" t="s">
        <v>3709</v>
      </c>
      <c r="P5093" s="9">
        <v>1067.79</v>
      </c>
      <c r="Q5093" s="8" t="s">
        <v>3710</v>
      </c>
      <c r="R5093" s="8" t="s">
        <v>21023</v>
      </c>
      <c r="S5093" s="9">
        <v>1354.71</v>
      </c>
      <c r="T5093" s="9">
        <v>982.13</v>
      </c>
      <c r="U5093" s="8" t="s">
        <v>3710</v>
      </c>
      <c r="V5093" s="8" t="s">
        <v>21024</v>
      </c>
      <c r="W5093" s="8" t="s">
        <v>3710</v>
      </c>
      <c r="X5093" s="8" t="s">
        <v>4234</v>
      </c>
      <c r="Y5093" s="8" t="s">
        <v>3738</v>
      </c>
      <c r="AV5093" s="8" t="s">
        <v>21025</v>
      </c>
      <c r="AW5093" s="8">
        <v>107</v>
      </c>
      <c r="AX5093" s="8">
        <v>8</v>
      </c>
      <c r="AY5093" s="8" t="s">
        <v>3347</v>
      </c>
      <c r="BH5093" s="11">
        <v>14.7</v>
      </c>
      <c r="BI5093" s="8" t="s">
        <v>3719</v>
      </c>
      <c r="BJ5093" s="11">
        <v>3.5646</v>
      </c>
      <c r="BQ5093" s="11">
        <v>275.52140000000003</v>
      </c>
      <c r="BR5093" s="8" t="s">
        <v>21024</v>
      </c>
      <c r="BW5093" s="10">
        <v>44013</v>
      </c>
      <c r="BX5093" s="10">
        <v>42339</v>
      </c>
      <c r="BY5093" s="9">
        <v>0</v>
      </c>
      <c r="BZ5093" s="8" t="s">
        <v>3777</v>
      </c>
      <c r="CH5093" s="9">
        <v>1465.55</v>
      </c>
      <c r="CM5093" s="12">
        <v>10</v>
      </c>
      <c r="CR5093" s="8" t="s">
        <v>21022</v>
      </c>
      <c r="CV5093" s="13">
        <v>1</v>
      </c>
    </row>
    <row r="5094" spans="1:100" x14ac:dyDescent="0.2">
      <c r="A5094" s="8" t="s">
        <v>21026</v>
      </c>
      <c r="B5094" s="8" t="s">
        <v>21022</v>
      </c>
      <c r="D5094" s="8" t="s">
        <v>5063</v>
      </c>
      <c r="E5094" s="8" t="s">
        <v>5064</v>
      </c>
      <c r="F5094" s="8" t="s">
        <v>3701</v>
      </c>
      <c r="G5094" s="8" t="s">
        <v>5065</v>
      </c>
      <c r="H5094" s="8" t="s">
        <v>5066</v>
      </c>
      <c r="N5094" s="8" t="s">
        <v>3738</v>
      </c>
      <c r="O5094" s="8" t="s">
        <v>3709</v>
      </c>
      <c r="P5094" s="9">
        <v>1067.79</v>
      </c>
      <c r="Q5094" s="8" t="s">
        <v>3710</v>
      </c>
      <c r="R5094" s="8" t="s">
        <v>21023</v>
      </c>
      <c r="S5094" s="9">
        <v>1354.71</v>
      </c>
      <c r="T5094" s="9">
        <v>982.13</v>
      </c>
      <c r="U5094" s="8" t="s">
        <v>3710</v>
      </c>
      <c r="V5094" s="8" t="s">
        <v>21027</v>
      </c>
      <c r="W5094" s="8" t="s">
        <v>3710</v>
      </c>
      <c r="X5094" s="8" t="s">
        <v>4234</v>
      </c>
      <c r="Y5094" s="8" t="s">
        <v>3738</v>
      </c>
      <c r="AV5094" s="8" t="s">
        <v>21025</v>
      </c>
      <c r="AW5094" s="8">
        <v>107</v>
      </c>
      <c r="AX5094" s="8">
        <v>8</v>
      </c>
      <c r="AY5094" s="8" t="s">
        <v>3347</v>
      </c>
      <c r="BH5094" s="11">
        <v>14.7</v>
      </c>
      <c r="BI5094" s="8" t="s">
        <v>3719</v>
      </c>
      <c r="BJ5094" s="11">
        <v>3.5646</v>
      </c>
      <c r="BQ5094" s="11">
        <v>275.52140000000003</v>
      </c>
      <c r="BR5094" s="8" t="s">
        <v>21027</v>
      </c>
      <c r="BW5094" s="10">
        <v>44013</v>
      </c>
      <c r="BX5094" s="10">
        <v>43739</v>
      </c>
      <c r="BY5094" s="9">
        <v>0</v>
      </c>
      <c r="BZ5094" s="8" t="s">
        <v>3777</v>
      </c>
      <c r="CH5094" s="9">
        <v>1465.55</v>
      </c>
      <c r="CM5094" s="12">
        <v>10</v>
      </c>
      <c r="CR5094" s="8" t="s">
        <v>21022</v>
      </c>
      <c r="CV5094" s="13">
        <v>1</v>
      </c>
    </row>
    <row r="5095" spans="1:100" x14ac:dyDescent="0.2">
      <c r="A5095" s="8" t="s">
        <v>21028</v>
      </c>
      <c r="B5095" s="8" t="s">
        <v>21029</v>
      </c>
      <c r="C5095" s="8" t="s">
        <v>8575</v>
      </c>
      <c r="D5095" s="8" t="s">
        <v>4644</v>
      </c>
      <c r="E5095" s="8" t="s">
        <v>4091</v>
      </c>
      <c r="F5095" s="8" t="s">
        <v>3701</v>
      </c>
      <c r="G5095" s="8" t="s">
        <v>15560</v>
      </c>
      <c r="H5095" s="8" t="s">
        <v>3703</v>
      </c>
      <c r="I5095" s="8" t="s">
        <v>4031</v>
      </c>
      <c r="J5095" s="8" t="s">
        <v>3769</v>
      </c>
      <c r="K5095" s="8" t="s">
        <v>20007</v>
      </c>
      <c r="M5095" s="8" t="s">
        <v>3866</v>
      </c>
      <c r="N5095" s="8" t="s">
        <v>3708</v>
      </c>
      <c r="O5095" s="8" t="s">
        <v>3709</v>
      </c>
      <c r="P5095" s="9">
        <v>200.45</v>
      </c>
      <c r="Q5095" s="8" t="s">
        <v>3710</v>
      </c>
      <c r="R5095" s="8" t="s">
        <v>20008</v>
      </c>
      <c r="S5095" s="9">
        <v>86.41</v>
      </c>
      <c r="T5095" s="9">
        <v>57.34</v>
      </c>
      <c r="U5095" s="8" t="s">
        <v>3710</v>
      </c>
      <c r="V5095" s="8" t="s">
        <v>20008</v>
      </c>
      <c r="AY5095" s="8" t="s">
        <v>330</v>
      </c>
      <c r="AZ5095" s="10">
        <v>44068</v>
      </c>
      <c r="BA5095" s="10">
        <v>45929</v>
      </c>
      <c r="BC5095" s="10">
        <v>44564</v>
      </c>
      <c r="BE5095" s="8" t="s">
        <v>4223</v>
      </c>
      <c r="BF5095" s="8" t="s">
        <v>3719</v>
      </c>
      <c r="BG5095" s="11">
        <v>30</v>
      </c>
      <c r="BH5095" s="11">
        <v>2000</v>
      </c>
      <c r="BI5095" s="8" t="s">
        <v>3720</v>
      </c>
      <c r="BJ5095" s="11">
        <v>30</v>
      </c>
      <c r="BQ5095" s="11">
        <v>1.9113</v>
      </c>
      <c r="BR5095" s="8" t="s">
        <v>20008</v>
      </c>
      <c r="BW5095" s="10">
        <v>44440</v>
      </c>
      <c r="BX5095" s="10">
        <v>44440</v>
      </c>
      <c r="BY5095" s="9">
        <v>0</v>
      </c>
      <c r="BZ5095" s="8" t="s">
        <v>3742</v>
      </c>
      <c r="CF5095" s="8" t="s">
        <v>3708</v>
      </c>
      <c r="CH5095" s="9">
        <v>299.86</v>
      </c>
      <c r="CM5095" s="12">
        <v>10</v>
      </c>
      <c r="CR5095" s="8" t="s">
        <v>21029</v>
      </c>
      <c r="CV5095" s="13">
        <v>1</v>
      </c>
    </row>
    <row r="5096" spans="1:100" x14ac:dyDescent="0.2">
      <c r="A5096" s="8" t="s">
        <v>367</v>
      </c>
      <c r="B5096" s="8" t="s">
        <v>21029</v>
      </c>
      <c r="C5096" s="8" t="s">
        <v>5136</v>
      </c>
      <c r="D5096" s="8" t="s">
        <v>4644</v>
      </c>
      <c r="E5096" s="8" t="s">
        <v>4091</v>
      </c>
      <c r="F5096" s="8" t="s">
        <v>3701</v>
      </c>
      <c r="G5096" s="8" t="s">
        <v>15564</v>
      </c>
      <c r="H5096" s="8" t="s">
        <v>3703</v>
      </c>
      <c r="I5096" s="8" t="s">
        <v>4031</v>
      </c>
      <c r="J5096" s="8" t="s">
        <v>3769</v>
      </c>
      <c r="K5096" s="8" t="s">
        <v>20011</v>
      </c>
      <c r="M5096" s="8" t="s">
        <v>3866</v>
      </c>
      <c r="N5096" s="8" t="s">
        <v>3708</v>
      </c>
      <c r="O5096" s="8" t="s">
        <v>3709</v>
      </c>
      <c r="P5096" s="9">
        <v>108.04</v>
      </c>
      <c r="Q5096" s="8" t="s">
        <v>3710</v>
      </c>
      <c r="R5096" s="8" t="s">
        <v>20008</v>
      </c>
      <c r="S5096" s="9">
        <v>56.17</v>
      </c>
      <c r="T5096" s="9">
        <v>37.270000000000003</v>
      </c>
      <c r="U5096" s="8" t="s">
        <v>3710</v>
      </c>
      <c r="V5096" s="8" t="s">
        <v>20008</v>
      </c>
      <c r="AY5096" s="8" t="s">
        <v>330</v>
      </c>
      <c r="AZ5096" s="10">
        <v>44068</v>
      </c>
      <c r="BA5096" s="10">
        <v>45929</v>
      </c>
      <c r="BC5096" s="10">
        <v>44564</v>
      </c>
      <c r="BE5096" s="8" t="s">
        <v>4223</v>
      </c>
      <c r="BF5096" s="8" t="s">
        <v>3719</v>
      </c>
      <c r="BG5096" s="11">
        <v>15</v>
      </c>
      <c r="BH5096" s="11">
        <v>2000</v>
      </c>
      <c r="BI5096" s="8" t="s">
        <v>3720</v>
      </c>
      <c r="BJ5096" s="11">
        <v>15</v>
      </c>
      <c r="BQ5096" s="11">
        <v>1.9113</v>
      </c>
      <c r="BR5096" s="8" t="s">
        <v>20008</v>
      </c>
      <c r="BW5096" s="10">
        <v>44440</v>
      </c>
      <c r="BX5096" s="10">
        <v>44440</v>
      </c>
      <c r="BY5096" s="9">
        <v>0</v>
      </c>
      <c r="BZ5096" s="8" t="s">
        <v>3742</v>
      </c>
      <c r="CF5096" s="8" t="s">
        <v>3708</v>
      </c>
      <c r="CH5096" s="9">
        <v>162.82</v>
      </c>
      <c r="CM5096" s="12">
        <v>10</v>
      </c>
      <c r="CR5096" s="8" t="s">
        <v>21029</v>
      </c>
      <c r="CV5096" s="13">
        <v>1</v>
      </c>
    </row>
    <row r="5097" spans="1:100" x14ac:dyDescent="0.2">
      <c r="A5097" s="8" t="s">
        <v>365</v>
      </c>
      <c r="B5097" s="8" t="s">
        <v>21029</v>
      </c>
      <c r="C5097" s="8" t="s">
        <v>7322</v>
      </c>
      <c r="D5097" s="8" t="s">
        <v>4644</v>
      </c>
      <c r="E5097" s="8" t="s">
        <v>4091</v>
      </c>
      <c r="F5097" s="8" t="s">
        <v>3701</v>
      </c>
      <c r="G5097" s="8" t="s">
        <v>20014</v>
      </c>
      <c r="H5097" s="8" t="s">
        <v>3703</v>
      </c>
      <c r="I5097" s="8" t="s">
        <v>4031</v>
      </c>
      <c r="J5097" s="8" t="s">
        <v>3769</v>
      </c>
      <c r="K5097" s="8" t="s">
        <v>20015</v>
      </c>
      <c r="M5097" s="8" t="s">
        <v>3866</v>
      </c>
      <c r="N5097" s="8" t="s">
        <v>3708</v>
      </c>
      <c r="O5097" s="8" t="s">
        <v>3709</v>
      </c>
      <c r="P5097" s="9">
        <v>180.56</v>
      </c>
      <c r="Q5097" s="8" t="s">
        <v>3710</v>
      </c>
      <c r="R5097" s="8" t="s">
        <v>20008</v>
      </c>
      <c r="S5097" s="9">
        <v>72.260000000000005</v>
      </c>
      <c r="T5097" s="9">
        <v>47.95</v>
      </c>
      <c r="U5097" s="8" t="s">
        <v>3710</v>
      </c>
      <c r="V5097" s="8" t="s">
        <v>20008</v>
      </c>
      <c r="AY5097" s="8" t="s">
        <v>330</v>
      </c>
      <c r="AZ5097" s="10">
        <v>44068</v>
      </c>
      <c r="BA5097" s="10">
        <v>45929</v>
      </c>
      <c r="BC5097" s="10">
        <v>44564</v>
      </c>
      <c r="BE5097" s="8" t="s">
        <v>4223</v>
      </c>
      <c r="BF5097" s="8" t="s">
        <v>3719</v>
      </c>
      <c r="BG5097" s="11">
        <v>22.5</v>
      </c>
      <c r="BH5097" s="11">
        <v>2000</v>
      </c>
      <c r="BI5097" s="8" t="s">
        <v>3720</v>
      </c>
      <c r="BJ5097" s="11">
        <v>22.5</v>
      </c>
      <c r="BQ5097" s="11">
        <v>1.9113</v>
      </c>
      <c r="BR5097" s="8" t="s">
        <v>20008</v>
      </c>
      <c r="BW5097" s="10">
        <v>44440</v>
      </c>
      <c r="BX5097" s="10">
        <v>44440</v>
      </c>
      <c r="BY5097" s="9">
        <v>0</v>
      </c>
      <c r="BZ5097" s="8" t="s">
        <v>3742</v>
      </c>
      <c r="CF5097" s="8" t="s">
        <v>3708</v>
      </c>
      <c r="CH5097" s="9">
        <v>270.76</v>
      </c>
      <c r="CM5097" s="12">
        <v>10</v>
      </c>
      <c r="CR5097" s="8" t="s">
        <v>21029</v>
      </c>
      <c r="CV5097" s="13">
        <v>1</v>
      </c>
    </row>
    <row r="5098" spans="1:100" x14ac:dyDescent="0.2">
      <c r="A5098" s="8" t="s">
        <v>21030</v>
      </c>
      <c r="B5098" s="8" t="s">
        <v>21031</v>
      </c>
      <c r="C5098" s="8" t="s">
        <v>3698</v>
      </c>
      <c r="D5098" s="8" t="s">
        <v>3699</v>
      </c>
      <c r="E5098" s="8" t="s">
        <v>4091</v>
      </c>
      <c r="F5098" s="8" t="s">
        <v>3701</v>
      </c>
      <c r="G5098" s="8" t="s">
        <v>17210</v>
      </c>
      <c r="H5098" s="8" t="s">
        <v>3703</v>
      </c>
      <c r="I5098" s="8" t="s">
        <v>7190</v>
      </c>
      <c r="J5098" s="8" t="s">
        <v>4123</v>
      </c>
      <c r="K5098" s="8" t="s">
        <v>21032</v>
      </c>
      <c r="M5098" s="8" t="s">
        <v>3733</v>
      </c>
      <c r="N5098" s="8" t="s">
        <v>3708</v>
      </c>
      <c r="O5098" s="8" t="s">
        <v>3709</v>
      </c>
      <c r="P5098" s="9">
        <v>1586.92</v>
      </c>
      <c r="Q5098" s="8" t="s">
        <v>3710</v>
      </c>
      <c r="R5098" s="8" t="s">
        <v>21033</v>
      </c>
      <c r="S5098" s="9">
        <v>2121.8000000000002</v>
      </c>
      <c r="T5098" s="9">
        <v>1577.7</v>
      </c>
      <c r="U5098" s="8" t="s">
        <v>3710</v>
      </c>
      <c r="V5098" s="8" t="s">
        <v>21034</v>
      </c>
      <c r="W5098" s="8" t="s">
        <v>3736</v>
      </c>
      <c r="X5098" s="8" t="s">
        <v>8208</v>
      </c>
      <c r="Y5098" s="8" t="s">
        <v>3738</v>
      </c>
      <c r="AY5098" s="8" t="s">
        <v>21035</v>
      </c>
      <c r="BB5098" s="8" t="s">
        <v>3717</v>
      </c>
      <c r="BC5098" s="10">
        <v>44679</v>
      </c>
      <c r="BD5098" s="10">
        <v>44762</v>
      </c>
      <c r="BE5098" s="8" t="s">
        <v>3718</v>
      </c>
      <c r="BF5098" s="8" t="s">
        <v>3719</v>
      </c>
      <c r="BG5098" s="11">
        <v>30</v>
      </c>
      <c r="BH5098" s="11">
        <v>800</v>
      </c>
      <c r="BI5098" s="8" t="s">
        <v>3720</v>
      </c>
      <c r="BJ5098" s="11">
        <v>30</v>
      </c>
      <c r="BQ5098" s="11">
        <v>52.5899</v>
      </c>
      <c r="BR5098" s="8" t="s">
        <v>21034</v>
      </c>
      <c r="BW5098" s="10">
        <v>44348</v>
      </c>
      <c r="BX5098" s="10">
        <v>43252</v>
      </c>
      <c r="BY5098" s="9">
        <v>11.87</v>
      </c>
      <c r="BZ5098" s="8" t="s">
        <v>3721</v>
      </c>
      <c r="CA5098" s="8" t="s">
        <v>3717</v>
      </c>
      <c r="CF5098" s="8" t="s">
        <v>3708</v>
      </c>
      <c r="CH5098" s="9">
        <v>2133.67</v>
      </c>
      <c r="CM5098" s="12">
        <v>10</v>
      </c>
      <c r="CR5098" s="8" t="s">
        <v>21031</v>
      </c>
      <c r="CV5098" s="13">
        <v>1</v>
      </c>
    </row>
    <row r="5099" spans="1:100" x14ac:dyDescent="0.2">
      <c r="A5099" s="8" t="s">
        <v>21036</v>
      </c>
      <c r="B5099" s="8" t="s">
        <v>21037</v>
      </c>
      <c r="C5099" s="8" t="s">
        <v>21038</v>
      </c>
      <c r="D5099" s="8" t="s">
        <v>3725</v>
      </c>
      <c r="E5099" s="8" t="s">
        <v>4915</v>
      </c>
      <c r="F5099" s="8" t="s">
        <v>3765</v>
      </c>
      <c r="G5099" s="8" t="s">
        <v>21039</v>
      </c>
      <c r="H5099" s="8" t="s">
        <v>3767</v>
      </c>
      <c r="I5099" s="8" t="s">
        <v>17093</v>
      </c>
      <c r="J5099" s="8" t="s">
        <v>3884</v>
      </c>
      <c r="K5099" s="8" t="s">
        <v>21040</v>
      </c>
      <c r="M5099" s="8" t="s">
        <v>3707</v>
      </c>
      <c r="N5099" s="8" t="s">
        <v>3708</v>
      </c>
      <c r="O5099" s="8" t="s">
        <v>3709</v>
      </c>
      <c r="P5099" s="9">
        <v>809.67</v>
      </c>
      <c r="Q5099" s="8" t="s">
        <v>3710</v>
      </c>
      <c r="R5099" s="8" t="s">
        <v>21041</v>
      </c>
      <c r="S5099" s="9">
        <v>888.18</v>
      </c>
      <c r="T5099" s="9">
        <v>654.65</v>
      </c>
      <c r="U5099" s="8" t="s">
        <v>3710</v>
      </c>
      <c r="V5099" s="8" t="s">
        <v>21042</v>
      </c>
      <c r="W5099" s="8" t="s">
        <v>3884</v>
      </c>
      <c r="AY5099" s="8" t="s">
        <v>21043</v>
      </c>
      <c r="AZ5099" s="10">
        <v>36803</v>
      </c>
      <c r="BB5099" s="8" t="s">
        <v>3717</v>
      </c>
      <c r="BC5099" s="10">
        <v>44447</v>
      </c>
      <c r="BH5099" s="11">
        <v>15</v>
      </c>
      <c r="BI5099" s="8" t="s">
        <v>3945</v>
      </c>
      <c r="BJ5099" s="11">
        <v>0.66669999999999996</v>
      </c>
      <c r="BQ5099" s="11">
        <v>981.98040000000003</v>
      </c>
      <c r="BR5099" s="8" t="s">
        <v>21042</v>
      </c>
      <c r="BW5099" s="10">
        <v>44256</v>
      </c>
      <c r="BX5099" s="10">
        <v>43040</v>
      </c>
      <c r="BY5099" s="9">
        <v>0</v>
      </c>
      <c r="BZ5099" s="8" t="s">
        <v>3777</v>
      </c>
      <c r="CF5099" s="8" t="s">
        <v>3708</v>
      </c>
      <c r="CH5099" s="9">
        <v>1127.06</v>
      </c>
      <c r="CM5099" s="12">
        <v>10</v>
      </c>
      <c r="CR5099" s="8" t="s">
        <v>21037</v>
      </c>
      <c r="CV5099" s="13">
        <v>1</v>
      </c>
    </row>
    <row r="5100" spans="1:100" x14ac:dyDescent="0.2">
      <c r="A5100" s="8" t="s">
        <v>21044</v>
      </c>
      <c r="B5100" s="8" t="s">
        <v>21037</v>
      </c>
      <c r="C5100" s="8" t="s">
        <v>21038</v>
      </c>
      <c r="D5100" s="8" t="s">
        <v>3725</v>
      </c>
      <c r="E5100" s="8" t="s">
        <v>5040</v>
      </c>
      <c r="F5100" s="8" t="s">
        <v>3765</v>
      </c>
      <c r="G5100" s="8" t="s">
        <v>21045</v>
      </c>
      <c r="H5100" s="8" t="s">
        <v>3767</v>
      </c>
      <c r="I5100" s="8" t="s">
        <v>17093</v>
      </c>
      <c r="J5100" s="8" t="s">
        <v>3884</v>
      </c>
      <c r="K5100" s="8" t="s">
        <v>21040</v>
      </c>
      <c r="M5100" s="8" t="s">
        <v>3707</v>
      </c>
      <c r="N5100" s="8" t="s">
        <v>3708</v>
      </c>
      <c r="O5100" s="8" t="s">
        <v>3709</v>
      </c>
      <c r="P5100" s="9">
        <v>1481.82</v>
      </c>
      <c r="Q5100" s="8" t="s">
        <v>3710</v>
      </c>
      <c r="R5100" s="8" t="s">
        <v>21041</v>
      </c>
      <c r="S5100" s="9">
        <v>1776.38</v>
      </c>
      <c r="T5100" s="9">
        <v>1309.31</v>
      </c>
      <c r="U5100" s="8" t="s">
        <v>3710</v>
      </c>
      <c r="V5100" s="8" t="s">
        <v>21042</v>
      </c>
      <c r="W5100" s="8" t="s">
        <v>3884</v>
      </c>
      <c r="AY5100" s="8" t="s">
        <v>21043</v>
      </c>
      <c r="AZ5100" s="10">
        <v>36803</v>
      </c>
      <c r="BB5100" s="8" t="s">
        <v>3717</v>
      </c>
      <c r="BH5100" s="11">
        <v>15</v>
      </c>
      <c r="BI5100" s="8" t="s">
        <v>3945</v>
      </c>
      <c r="BJ5100" s="11">
        <v>1.3332999999999999</v>
      </c>
      <c r="BQ5100" s="11">
        <v>981.98040000000003</v>
      </c>
      <c r="BR5100" s="8" t="s">
        <v>21042</v>
      </c>
      <c r="BW5100" s="10">
        <v>44256</v>
      </c>
      <c r="BX5100" s="10">
        <v>43040</v>
      </c>
      <c r="BY5100" s="9">
        <v>0</v>
      </c>
      <c r="BZ5100" s="8" t="s">
        <v>3777</v>
      </c>
      <c r="CF5100" s="8" t="s">
        <v>3708</v>
      </c>
      <c r="CH5100" s="9">
        <v>1998.4</v>
      </c>
      <c r="CM5100" s="12">
        <v>10</v>
      </c>
      <c r="CR5100" s="8" t="s">
        <v>21037</v>
      </c>
      <c r="CV5100" s="13">
        <v>1</v>
      </c>
    </row>
    <row r="5101" spans="1:100" x14ac:dyDescent="0.2">
      <c r="A5101" s="8" t="s">
        <v>21046</v>
      </c>
      <c r="B5101" s="8" t="s">
        <v>21037</v>
      </c>
      <c r="C5101" s="8" t="s">
        <v>21038</v>
      </c>
      <c r="D5101" s="8" t="s">
        <v>6172</v>
      </c>
      <c r="E5101" s="8" t="s">
        <v>4915</v>
      </c>
      <c r="F5101" s="8" t="s">
        <v>3765</v>
      </c>
      <c r="G5101" s="8" t="s">
        <v>21047</v>
      </c>
      <c r="H5101" s="8" t="s">
        <v>3836</v>
      </c>
      <c r="I5101" s="8" t="s">
        <v>17093</v>
      </c>
      <c r="J5101" s="8" t="s">
        <v>3884</v>
      </c>
      <c r="K5101" s="8" t="s">
        <v>21048</v>
      </c>
      <c r="M5101" s="8" t="s">
        <v>3707</v>
      </c>
      <c r="N5101" s="8" t="s">
        <v>3708</v>
      </c>
      <c r="O5101" s="8" t="s">
        <v>3709</v>
      </c>
      <c r="P5101" s="9">
        <v>844.63</v>
      </c>
      <c r="Q5101" s="8" t="s">
        <v>3710</v>
      </c>
      <c r="R5101" s="8" t="s">
        <v>21041</v>
      </c>
      <c r="S5101" s="9">
        <v>888.18</v>
      </c>
      <c r="T5101" s="9">
        <v>654.65</v>
      </c>
      <c r="U5101" s="8" t="s">
        <v>3710</v>
      </c>
      <c r="V5101" s="8" t="s">
        <v>21042</v>
      </c>
      <c r="W5101" s="8" t="s">
        <v>3884</v>
      </c>
      <c r="AY5101" s="8" t="s">
        <v>21043</v>
      </c>
      <c r="AZ5101" s="10">
        <v>41794</v>
      </c>
      <c r="BB5101" s="8" t="s">
        <v>3717</v>
      </c>
      <c r="BC5101" s="10">
        <v>43858</v>
      </c>
      <c r="BH5101" s="11">
        <v>15</v>
      </c>
      <c r="BI5101" s="8" t="s">
        <v>3945</v>
      </c>
      <c r="BJ5101" s="11">
        <v>0.66669999999999996</v>
      </c>
      <c r="BQ5101" s="11">
        <v>981.98040000000003</v>
      </c>
      <c r="BR5101" s="8" t="s">
        <v>21042</v>
      </c>
      <c r="BW5101" s="10">
        <v>44256</v>
      </c>
      <c r="BX5101" s="10">
        <v>43040</v>
      </c>
      <c r="BY5101" s="9">
        <v>0</v>
      </c>
      <c r="BZ5101" s="8" t="s">
        <v>3777</v>
      </c>
      <c r="CF5101" s="8" t="s">
        <v>3708</v>
      </c>
      <c r="CH5101" s="9">
        <v>1173.21</v>
      </c>
      <c r="CM5101" s="12">
        <v>10</v>
      </c>
      <c r="CR5101" s="8" t="s">
        <v>21037</v>
      </c>
      <c r="CV5101" s="13">
        <v>1</v>
      </c>
    </row>
    <row r="5102" spans="1:100" x14ac:dyDescent="0.2">
      <c r="A5102" s="8" t="s">
        <v>21049</v>
      </c>
      <c r="B5102" s="8" t="s">
        <v>21050</v>
      </c>
      <c r="C5102" s="8" t="s">
        <v>3797</v>
      </c>
      <c r="D5102" s="8" t="s">
        <v>3699</v>
      </c>
      <c r="E5102" s="8" t="s">
        <v>3954</v>
      </c>
      <c r="F5102" s="8" t="s">
        <v>3701</v>
      </c>
      <c r="G5102" s="8" t="s">
        <v>5497</v>
      </c>
      <c r="H5102" s="8" t="s">
        <v>3703</v>
      </c>
      <c r="I5102" s="8" t="s">
        <v>4763</v>
      </c>
      <c r="J5102" s="8" t="s">
        <v>3769</v>
      </c>
      <c r="K5102" s="8" t="s">
        <v>21051</v>
      </c>
      <c r="M5102" s="8" t="s">
        <v>3866</v>
      </c>
      <c r="N5102" s="8" t="s">
        <v>3708</v>
      </c>
      <c r="O5102" s="8" t="s">
        <v>3804</v>
      </c>
      <c r="P5102" s="9">
        <v>3128.68</v>
      </c>
      <c r="Q5102" s="8" t="s">
        <v>3805</v>
      </c>
      <c r="S5102" s="9">
        <v>2071.9899999999998</v>
      </c>
      <c r="T5102" s="9">
        <v>1539</v>
      </c>
      <c r="U5102" s="8" t="s">
        <v>3710</v>
      </c>
      <c r="V5102" s="8" t="s">
        <v>6742</v>
      </c>
      <c r="Y5102" s="8" t="s">
        <v>3738</v>
      </c>
      <c r="AV5102" s="8" t="s">
        <v>6596</v>
      </c>
      <c r="AW5102" s="8">
        <v>45</v>
      </c>
      <c r="AX5102" s="8">
        <v>2</v>
      </c>
      <c r="AY5102" s="8" t="s">
        <v>1676</v>
      </c>
      <c r="AZ5102" s="10">
        <v>42186</v>
      </c>
      <c r="BB5102" s="8" t="s">
        <v>3717</v>
      </c>
      <c r="BC5102" s="10">
        <v>43837</v>
      </c>
      <c r="BD5102" s="10">
        <v>44371</v>
      </c>
      <c r="BE5102" s="8" t="s">
        <v>4051</v>
      </c>
      <c r="BF5102" s="8" t="s">
        <v>3720</v>
      </c>
      <c r="BG5102" s="11">
        <v>200</v>
      </c>
      <c r="BH5102" s="11">
        <v>5</v>
      </c>
      <c r="BI5102" s="8" t="s">
        <v>3720</v>
      </c>
      <c r="BJ5102" s="11">
        <v>200</v>
      </c>
      <c r="BQ5102" s="11">
        <v>7.6950000000000003</v>
      </c>
      <c r="BR5102" s="8" t="s">
        <v>6742</v>
      </c>
      <c r="BW5102" s="10">
        <v>43466</v>
      </c>
      <c r="BX5102" s="10">
        <v>44593</v>
      </c>
      <c r="BY5102" s="9">
        <v>0</v>
      </c>
      <c r="BZ5102" s="8" t="s">
        <v>3750</v>
      </c>
      <c r="CF5102" s="8" t="s">
        <v>3708</v>
      </c>
      <c r="CH5102" s="9">
        <v>4097.16</v>
      </c>
      <c r="CM5102" s="12">
        <v>10</v>
      </c>
      <c r="CR5102" s="8" t="s">
        <v>21050</v>
      </c>
      <c r="CV5102" s="13">
        <v>1</v>
      </c>
    </row>
    <row r="5103" spans="1:100" x14ac:dyDescent="0.2">
      <c r="A5103" s="8" t="s">
        <v>21052</v>
      </c>
      <c r="B5103" s="8" t="s">
        <v>21050</v>
      </c>
      <c r="C5103" s="8" t="s">
        <v>3797</v>
      </c>
      <c r="D5103" s="8" t="s">
        <v>3699</v>
      </c>
      <c r="E5103" s="8" t="s">
        <v>3874</v>
      </c>
      <c r="F5103" s="8" t="s">
        <v>3701</v>
      </c>
      <c r="G5103" s="8" t="s">
        <v>5904</v>
      </c>
      <c r="H5103" s="8" t="s">
        <v>3703</v>
      </c>
      <c r="I5103" s="8" t="s">
        <v>4763</v>
      </c>
      <c r="J5103" s="8" t="s">
        <v>3769</v>
      </c>
      <c r="K5103" s="8" t="s">
        <v>21051</v>
      </c>
      <c r="M5103" s="8" t="s">
        <v>3866</v>
      </c>
      <c r="N5103" s="8" t="s">
        <v>3708</v>
      </c>
      <c r="O5103" s="8" t="s">
        <v>3804</v>
      </c>
      <c r="P5103" s="9">
        <v>2800</v>
      </c>
      <c r="Q5103" s="8" t="s">
        <v>3805</v>
      </c>
      <c r="R5103" s="8" t="s">
        <v>21053</v>
      </c>
      <c r="S5103" s="9">
        <v>1864.79</v>
      </c>
      <c r="T5103" s="9">
        <v>1385.1</v>
      </c>
      <c r="U5103" s="8" t="s">
        <v>3710</v>
      </c>
      <c r="V5103" s="8" t="s">
        <v>21054</v>
      </c>
      <c r="Y5103" s="8" t="s">
        <v>3738</v>
      </c>
      <c r="AV5103" s="8" t="s">
        <v>6596</v>
      </c>
      <c r="AW5103" s="8">
        <v>45</v>
      </c>
      <c r="AX5103" s="8">
        <v>2</v>
      </c>
      <c r="AY5103" s="8" t="s">
        <v>1676</v>
      </c>
      <c r="AZ5103" s="10">
        <v>42186</v>
      </c>
      <c r="BB5103" s="8" t="s">
        <v>3717</v>
      </c>
      <c r="BC5103" s="10">
        <v>44762</v>
      </c>
      <c r="BE5103" s="8" t="s">
        <v>4051</v>
      </c>
      <c r="BF5103" s="8" t="s">
        <v>3720</v>
      </c>
      <c r="BG5103" s="11">
        <v>180</v>
      </c>
      <c r="BH5103" s="11">
        <v>5</v>
      </c>
      <c r="BI5103" s="8" t="s">
        <v>3720</v>
      </c>
      <c r="BJ5103" s="11">
        <v>180</v>
      </c>
      <c r="BQ5103" s="11">
        <v>7.6950000000000003</v>
      </c>
      <c r="BR5103" s="8" t="s">
        <v>21054</v>
      </c>
      <c r="BW5103" s="10">
        <v>44348</v>
      </c>
      <c r="BX5103" s="10">
        <v>44652</v>
      </c>
      <c r="BY5103" s="9">
        <v>0</v>
      </c>
      <c r="BZ5103" s="8" t="s">
        <v>3742</v>
      </c>
      <c r="CF5103" s="8" t="s">
        <v>3708</v>
      </c>
      <c r="CH5103" s="9">
        <v>3685</v>
      </c>
      <c r="CM5103" s="12">
        <v>10</v>
      </c>
      <c r="CR5103" s="8" t="s">
        <v>21050</v>
      </c>
      <c r="CV5103" s="13">
        <v>1</v>
      </c>
    </row>
    <row r="5104" spans="1:100" x14ac:dyDescent="0.2">
      <c r="A5104" s="8" t="s">
        <v>21055</v>
      </c>
      <c r="B5104" s="8" t="s">
        <v>21050</v>
      </c>
      <c r="C5104" s="8" t="s">
        <v>3929</v>
      </c>
      <c r="D5104" s="8" t="s">
        <v>3699</v>
      </c>
      <c r="E5104" s="8" t="s">
        <v>3954</v>
      </c>
      <c r="F5104" s="8" t="s">
        <v>3701</v>
      </c>
      <c r="G5104" s="8" t="s">
        <v>4202</v>
      </c>
      <c r="H5104" s="8" t="s">
        <v>3703</v>
      </c>
      <c r="I5104" s="8" t="s">
        <v>4763</v>
      </c>
      <c r="J5104" s="8" t="s">
        <v>3769</v>
      </c>
      <c r="K5104" s="8" t="s">
        <v>21056</v>
      </c>
      <c r="M5104" s="8" t="s">
        <v>3866</v>
      </c>
      <c r="N5104" s="8" t="s">
        <v>3708</v>
      </c>
      <c r="O5104" s="8" t="s">
        <v>3804</v>
      </c>
      <c r="P5104" s="9">
        <v>2480.42</v>
      </c>
      <c r="Q5104" s="8" t="s">
        <v>3805</v>
      </c>
      <c r="S5104" s="9">
        <v>1036</v>
      </c>
      <c r="T5104" s="9">
        <v>769.5</v>
      </c>
      <c r="U5104" s="8" t="s">
        <v>3710</v>
      </c>
      <c r="V5104" s="8" t="s">
        <v>6742</v>
      </c>
      <c r="Y5104" s="8" t="s">
        <v>3738</v>
      </c>
      <c r="AV5104" s="8" t="s">
        <v>6596</v>
      </c>
      <c r="AW5104" s="8">
        <v>45</v>
      </c>
      <c r="AX5104" s="8">
        <v>2</v>
      </c>
      <c r="AY5104" s="8" t="s">
        <v>1676</v>
      </c>
      <c r="AZ5104" s="10">
        <v>42186</v>
      </c>
      <c r="BB5104" s="8" t="s">
        <v>3717</v>
      </c>
      <c r="BC5104" s="10">
        <v>44096</v>
      </c>
      <c r="BD5104" s="10">
        <v>44582</v>
      </c>
      <c r="BE5104" s="8" t="s">
        <v>4051</v>
      </c>
      <c r="BF5104" s="8" t="s">
        <v>3720</v>
      </c>
      <c r="BG5104" s="11">
        <v>100</v>
      </c>
      <c r="BH5104" s="11">
        <v>5</v>
      </c>
      <c r="BI5104" s="8" t="s">
        <v>3720</v>
      </c>
      <c r="BJ5104" s="11">
        <v>100</v>
      </c>
      <c r="BQ5104" s="11">
        <v>7.6950000000000003</v>
      </c>
      <c r="BR5104" s="8" t="s">
        <v>6742</v>
      </c>
      <c r="BW5104" s="10">
        <v>43466</v>
      </c>
      <c r="BX5104" s="10">
        <v>44593</v>
      </c>
      <c r="BY5104" s="9">
        <v>0</v>
      </c>
      <c r="BZ5104" s="8" t="s">
        <v>3750</v>
      </c>
      <c r="CF5104" s="8" t="s">
        <v>3708</v>
      </c>
      <c r="CH5104" s="9">
        <v>3283.6</v>
      </c>
      <c r="CM5104" s="12">
        <v>10</v>
      </c>
      <c r="CR5104" s="8" t="s">
        <v>21050</v>
      </c>
      <c r="CV5104" s="13">
        <v>1</v>
      </c>
    </row>
    <row r="5105" spans="1:100" x14ac:dyDescent="0.2">
      <c r="A5105" s="8" t="s">
        <v>21057</v>
      </c>
      <c r="B5105" s="8" t="s">
        <v>21050</v>
      </c>
      <c r="C5105" s="8" t="s">
        <v>3929</v>
      </c>
      <c r="D5105" s="8" t="s">
        <v>3699</v>
      </c>
      <c r="E5105" s="8" t="s">
        <v>3874</v>
      </c>
      <c r="F5105" s="8" t="s">
        <v>3701</v>
      </c>
      <c r="G5105" s="8" t="s">
        <v>4539</v>
      </c>
      <c r="H5105" s="8" t="s">
        <v>3703</v>
      </c>
      <c r="I5105" s="8" t="s">
        <v>4763</v>
      </c>
      <c r="J5105" s="8" t="s">
        <v>3769</v>
      </c>
      <c r="K5105" s="8" t="s">
        <v>21056</v>
      </c>
      <c r="M5105" s="8" t="s">
        <v>3866</v>
      </c>
      <c r="N5105" s="8" t="s">
        <v>3708</v>
      </c>
      <c r="O5105" s="8" t="s">
        <v>3804</v>
      </c>
      <c r="P5105" s="9">
        <v>2100</v>
      </c>
      <c r="Q5105" s="8" t="s">
        <v>3805</v>
      </c>
      <c r="R5105" s="8" t="s">
        <v>21053</v>
      </c>
      <c r="S5105" s="9">
        <v>932.4</v>
      </c>
      <c r="T5105" s="9">
        <v>692.55</v>
      </c>
      <c r="U5105" s="8" t="s">
        <v>3710</v>
      </c>
      <c r="V5105" s="8" t="s">
        <v>21054</v>
      </c>
      <c r="Y5105" s="8" t="s">
        <v>3738</v>
      </c>
      <c r="AV5105" s="8" t="s">
        <v>6596</v>
      </c>
      <c r="AW5105" s="8">
        <v>45</v>
      </c>
      <c r="AX5105" s="8">
        <v>2</v>
      </c>
      <c r="AY5105" s="8" t="s">
        <v>1676</v>
      </c>
      <c r="AZ5105" s="10">
        <v>42186</v>
      </c>
      <c r="BB5105" s="8" t="s">
        <v>3717</v>
      </c>
      <c r="BC5105" s="10">
        <v>44364</v>
      </c>
      <c r="BE5105" s="8" t="s">
        <v>4051</v>
      </c>
      <c r="BF5105" s="8" t="s">
        <v>3720</v>
      </c>
      <c r="BG5105" s="11">
        <v>90</v>
      </c>
      <c r="BH5105" s="11">
        <v>5</v>
      </c>
      <c r="BI5105" s="8" t="s">
        <v>3720</v>
      </c>
      <c r="BJ5105" s="11">
        <v>90</v>
      </c>
      <c r="BQ5105" s="11">
        <v>7.6950000000000003</v>
      </c>
      <c r="BR5105" s="8" t="s">
        <v>21054</v>
      </c>
      <c r="BW5105" s="10">
        <v>44348</v>
      </c>
      <c r="BX5105" s="10">
        <v>44652</v>
      </c>
      <c r="BY5105" s="9">
        <v>0</v>
      </c>
      <c r="BZ5105" s="8" t="s">
        <v>3742</v>
      </c>
      <c r="CF5105" s="8" t="s">
        <v>3708</v>
      </c>
      <c r="CH5105" s="9">
        <v>2794</v>
      </c>
      <c r="CM5105" s="12">
        <v>10</v>
      </c>
      <c r="CR5105" s="8" t="s">
        <v>21050</v>
      </c>
      <c r="CV5105" s="13">
        <v>1</v>
      </c>
    </row>
    <row r="5106" spans="1:100" x14ac:dyDescent="0.2">
      <c r="A5106" s="8" t="s">
        <v>2179</v>
      </c>
      <c r="B5106" s="8" t="s">
        <v>21058</v>
      </c>
      <c r="C5106" s="8" t="s">
        <v>6548</v>
      </c>
      <c r="D5106" s="8" t="s">
        <v>4078</v>
      </c>
      <c r="E5106" s="8" t="s">
        <v>3860</v>
      </c>
      <c r="F5106" s="8" t="s">
        <v>3701</v>
      </c>
      <c r="G5106" s="8" t="s">
        <v>18552</v>
      </c>
      <c r="H5106" s="8" t="s">
        <v>3703</v>
      </c>
      <c r="I5106" s="8" t="s">
        <v>4283</v>
      </c>
      <c r="J5106" s="8" t="s">
        <v>3769</v>
      </c>
      <c r="K5106" s="8" t="s">
        <v>21059</v>
      </c>
      <c r="M5106" s="8" t="s">
        <v>3707</v>
      </c>
      <c r="N5106" s="8" t="s">
        <v>3708</v>
      </c>
      <c r="O5106" s="8" t="s">
        <v>3709</v>
      </c>
      <c r="P5106" s="9">
        <v>133.02000000000001</v>
      </c>
      <c r="Q5106" s="8" t="s">
        <v>3710</v>
      </c>
      <c r="R5106" s="8" t="s">
        <v>11450</v>
      </c>
      <c r="S5106" s="9">
        <v>57.85</v>
      </c>
      <c r="T5106" s="9">
        <v>38.39</v>
      </c>
      <c r="U5106" s="8" t="s">
        <v>3710</v>
      </c>
      <c r="V5106" s="8" t="s">
        <v>21060</v>
      </c>
      <c r="AV5106" s="8" t="s">
        <v>7434</v>
      </c>
      <c r="AW5106" s="8">
        <v>73</v>
      </c>
      <c r="AX5106" s="8">
        <v>1</v>
      </c>
      <c r="AY5106" s="8" t="s">
        <v>2176</v>
      </c>
      <c r="BB5106" s="8" t="s">
        <v>3717</v>
      </c>
      <c r="BC5106" s="10">
        <v>43699</v>
      </c>
      <c r="BH5106" s="11">
        <v>16</v>
      </c>
      <c r="BI5106" s="8" t="s">
        <v>3720</v>
      </c>
      <c r="BJ5106" s="11">
        <v>7.5</v>
      </c>
      <c r="BQ5106" s="11">
        <v>5.1180000000000003</v>
      </c>
      <c r="BR5106" s="8" t="s">
        <v>21060</v>
      </c>
      <c r="BW5106" s="10">
        <v>44256</v>
      </c>
      <c r="BX5106" s="10">
        <v>42064</v>
      </c>
      <c r="BY5106" s="9">
        <v>142.61000000000001</v>
      </c>
      <c r="BZ5106" s="8" t="s">
        <v>3721</v>
      </c>
      <c r="CA5106" s="8" t="s">
        <v>3717</v>
      </c>
      <c r="CF5106" s="8" t="s">
        <v>3708</v>
      </c>
      <c r="CH5106" s="9">
        <v>200.46</v>
      </c>
      <c r="CM5106" s="12">
        <v>10</v>
      </c>
      <c r="CR5106" s="8" t="s">
        <v>21058</v>
      </c>
      <c r="CV5106" s="13">
        <v>1</v>
      </c>
    </row>
    <row r="5107" spans="1:100" x14ac:dyDescent="0.2">
      <c r="A5107" s="8" t="s">
        <v>2175</v>
      </c>
      <c r="B5107" s="8" t="s">
        <v>21058</v>
      </c>
      <c r="C5107" s="8" t="s">
        <v>21061</v>
      </c>
      <c r="D5107" s="8" t="s">
        <v>3725</v>
      </c>
      <c r="E5107" s="8" t="s">
        <v>4281</v>
      </c>
      <c r="F5107" s="8" t="s">
        <v>3834</v>
      </c>
      <c r="G5107" s="8" t="s">
        <v>21062</v>
      </c>
      <c r="H5107" s="8" t="s">
        <v>3882</v>
      </c>
      <c r="I5107" s="8" t="s">
        <v>4283</v>
      </c>
      <c r="J5107" s="8" t="s">
        <v>3769</v>
      </c>
      <c r="K5107" s="8" t="s">
        <v>21063</v>
      </c>
      <c r="M5107" s="8" t="s">
        <v>3707</v>
      </c>
      <c r="N5107" s="8" t="s">
        <v>3708</v>
      </c>
      <c r="O5107" s="8" t="s">
        <v>3709</v>
      </c>
      <c r="P5107" s="9">
        <v>112.21</v>
      </c>
      <c r="Q5107" s="8" t="s">
        <v>3710</v>
      </c>
      <c r="R5107" s="8" t="s">
        <v>21064</v>
      </c>
      <c r="S5107" s="9">
        <v>147.79</v>
      </c>
      <c r="T5107" s="9">
        <v>98.07</v>
      </c>
      <c r="U5107" s="8" t="s">
        <v>3710</v>
      </c>
      <c r="V5107" s="8" t="s">
        <v>21065</v>
      </c>
      <c r="W5107" s="8" t="s">
        <v>3774</v>
      </c>
      <c r="AC5107" s="8" t="s">
        <v>3717</v>
      </c>
      <c r="AV5107" s="8" t="s">
        <v>21066</v>
      </c>
      <c r="AW5107" s="8">
        <v>73</v>
      </c>
      <c r="AX5107" s="8">
        <v>2</v>
      </c>
      <c r="AY5107" s="8" t="s">
        <v>2176</v>
      </c>
      <c r="BB5107" s="8" t="s">
        <v>3717</v>
      </c>
      <c r="BC5107" s="10">
        <v>44734</v>
      </c>
      <c r="BH5107" s="11">
        <v>8</v>
      </c>
      <c r="BI5107" s="8" t="s">
        <v>3720</v>
      </c>
      <c r="BJ5107" s="11">
        <v>3</v>
      </c>
      <c r="BQ5107" s="11">
        <v>32.691299999999998</v>
      </c>
      <c r="BR5107" s="8" t="s">
        <v>21065</v>
      </c>
      <c r="BW5107" s="10">
        <v>44166</v>
      </c>
      <c r="BX5107" s="10">
        <v>43770</v>
      </c>
      <c r="BY5107" s="9">
        <v>0</v>
      </c>
      <c r="BZ5107" s="8" t="s">
        <v>3777</v>
      </c>
      <c r="CF5107" s="8" t="s">
        <v>3708</v>
      </c>
      <c r="CH5107" s="9">
        <v>169.1</v>
      </c>
      <c r="CM5107" s="12">
        <v>10</v>
      </c>
      <c r="CR5107" s="8" t="s">
        <v>21058</v>
      </c>
      <c r="CV5107" s="13">
        <v>1</v>
      </c>
    </row>
    <row r="5108" spans="1:100" x14ac:dyDescent="0.2">
      <c r="A5108" s="8" t="s">
        <v>21067</v>
      </c>
      <c r="B5108" s="8" t="s">
        <v>21068</v>
      </c>
      <c r="C5108" s="8" t="s">
        <v>21069</v>
      </c>
      <c r="D5108" s="8" t="s">
        <v>6039</v>
      </c>
      <c r="E5108" s="8" t="s">
        <v>21070</v>
      </c>
      <c r="F5108" s="8" t="s">
        <v>3765</v>
      </c>
      <c r="G5108" s="8" t="s">
        <v>21071</v>
      </c>
      <c r="H5108" s="8" t="s">
        <v>3767</v>
      </c>
      <c r="I5108" s="8" t="s">
        <v>10082</v>
      </c>
      <c r="J5108" s="8" t="s">
        <v>4123</v>
      </c>
      <c r="K5108" s="8" t="s">
        <v>21072</v>
      </c>
      <c r="M5108" s="8" t="s">
        <v>3707</v>
      </c>
      <c r="N5108" s="8" t="s">
        <v>3708</v>
      </c>
      <c r="O5108" s="8" t="s">
        <v>3709</v>
      </c>
      <c r="P5108" s="9">
        <v>5937.14</v>
      </c>
      <c r="Q5108" s="8" t="s">
        <v>3710</v>
      </c>
      <c r="R5108" s="8" t="s">
        <v>21073</v>
      </c>
      <c r="S5108" s="9">
        <v>7076.82</v>
      </c>
      <c r="T5108" s="9">
        <v>5553.34</v>
      </c>
      <c r="U5108" s="8" t="s">
        <v>3710</v>
      </c>
      <c r="V5108" s="8" t="s">
        <v>21074</v>
      </c>
      <c r="W5108" s="8" t="s">
        <v>3840</v>
      </c>
      <c r="X5108" s="8" t="s">
        <v>3854</v>
      </c>
      <c r="Y5108" s="8" t="s">
        <v>3738</v>
      </c>
      <c r="AY5108" s="8" t="s">
        <v>21075</v>
      </c>
      <c r="BB5108" s="8" t="s">
        <v>3717</v>
      </c>
      <c r="BH5108" s="11">
        <v>8.2380999999999993</v>
      </c>
      <c r="BI5108" s="8" t="s">
        <v>3720</v>
      </c>
      <c r="BJ5108" s="11">
        <v>25.2485</v>
      </c>
      <c r="BQ5108" s="11">
        <v>219.947</v>
      </c>
      <c r="BR5108" s="8" t="s">
        <v>21074</v>
      </c>
      <c r="BW5108" s="10">
        <v>44378</v>
      </c>
      <c r="BX5108" s="10">
        <v>42979</v>
      </c>
      <c r="BY5108" s="9">
        <v>0</v>
      </c>
      <c r="BZ5108" s="8" t="s">
        <v>3777</v>
      </c>
      <c r="CF5108" s="8" t="s">
        <v>3708</v>
      </c>
      <c r="CH5108" s="9">
        <v>7515.89</v>
      </c>
      <c r="CM5108" s="12">
        <v>10</v>
      </c>
      <c r="CR5108" s="8" t="s">
        <v>21068</v>
      </c>
      <c r="CV5108" s="13">
        <v>1</v>
      </c>
    </row>
    <row r="5109" spans="1:100" x14ac:dyDescent="0.2">
      <c r="A5109" s="8" t="s">
        <v>21076</v>
      </c>
      <c r="B5109" s="8" t="s">
        <v>21077</v>
      </c>
      <c r="C5109" s="8" t="s">
        <v>21078</v>
      </c>
      <c r="D5109" s="8" t="s">
        <v>6118</v>
      </c>
      <c r="E5109" s="8" t="s">
        <v>3954</v>
      </c>
      <c r="F5109" s="8" t="s">
        <v>3701</v>
      </c>
      <c r="G5109" s="8" t="s">
        <v>21079</v>
      </c>
      <c r="H5109" s="8" t="s">
        <v>3703</v>
      </c>
      <c r="I5109" s="8" t="s">
        <v>21080</v>
      </c>
      <c r="J5109" s="8" t="s">
        <v>3884</v>
      </c>
      <c r="K5109" s="8" t="s">
        <v>21081</v>
      </c>
      <c r="M5109" s="8" t="s">
        <v>3707</v>
      </c>
      <c r="N5109" s="8" t="s">
        <v>3708</v>
      </c>
      <c r="O5109" s="8" t="s">
        <v>3709</v>
      </c>
      <c r="P5109" s="9">
        <v>1344.84</v>
      </c>
      <c r="Q5109" s="8" t="s">
        <v>3710</v>
      </c>
      <c r="R5109" s="8" t="s">
        <v>21082</v>
      </c>
      <c r="S5109" s="9">
        <v>852.76</v>
      </c>
      <c r="T5109" s="9">
        <v>564.84</v>
      </c>
      <c r="U5109" s="8" t="s">
        <v>3710</v>
      </c>
      <c r="V5109" s="8" t="s">
        <v>21083</v>
      </c>
      <c r="W5109" s="8" t="s">
        <v>3713</v>
      </c>
      <c r="X5109" s="8" t="s">
        <v>21084</v>
      </c>
      <c r="Y5109" s="8" t="s">
        <v>3738</v>
      </c>
      <c r="AD5109" s="9">
        <v>1592.41</v>
      </c>
      <c r="AE5109" s="9">
        <v>1178.19</v>
      </c>
      <c r="AF5109" s="8" t="s">
        <v>4073</v>
      </c>
      <c r="AG5109" s="8" t="s">
        <v>21083</v>
      </c>
      <c r="AH5109" s="8" t="s">
        <v>3713</v>
      </c>
      <c r="AI5109" s="8" t="s">
        <v>21084</v>
      </c>
      <c r="AJ5109" s="8" t="s">
        <v>3738</v>
      </c>
      <c r="AY5109" s="8" t="s">
        <v>21085</v>
      </c>
      <c r="AZ5109" s="10">
        <v>36738</v>
      </c>
      <c r="BB5109" s="8" t="s">
        <v>3717</v>
      </c>
      <c r="BC5109" s="10">
        <v>43816</v>
      </c>
      <c r="BH5109" s="11">
        <v>200</v>
      </c>
      <c r="BI5109" s="8" t="s">
        <v>3720</v>
      </c>
      <c r="BJ5109" s="11">
        <v>50</v>
      </c>
      <c r="BK5109" s="11">
        <v>200</v>
      </c>
      <c r="BL5109" s="8" t="s">
        <v>3720</v>
      </c>
      <c r="BM5109" s="11">
        <v>50</v>
      </c>
      <c r="BQ5109" s="11">
        <v>11.296799999999999</v>
      </c>
      <c r="BR5109" s="8" t="s">
        <v>21083</v>
      </c>
      <c r="BS5109" s="11">
        <v>23.563700000000001</v>
      </c>
      <c r="BT5109" s="8" t="s">
        <v>21083</v>
      </c>
      <c r="BW5109" s="10">
        <v>44348</v>
      </c>
      <c r="BX5109" s="10">
        <v>43191</v>
      </c>
      <c r="BY5109" s="9">
        <v>969.35</v>
      </c>
      <c r="BZ5109" s="8" t="s">
        <v>3738</v>
      </c>
      <c r="CA5109" s="8" t="s">
        <v>3717</v>
      </c>
      <c r="CB5109" s="9">
        <v>229.7</v>
      </c>
      <c r="CC5109" s="8" t="s">
        <v>3738</v>
      </c>
      <c r="CF5109" s="8" t="s">
        <v>3708</v>
      </c>
      <c r="CH5109" s="9">
        <v>1822.11</v>
      </c>
      <c r="CM5109" s="12">
        <v>10</v>
      </c>
      <c r="CR5109" s="8" t="s">
        <v>21077</v>
      </c>
      <c r="CV5109" s="13">
        <v>2</v>
      </c>
    </row>
    <row r="5110" spans="1:100" x14ac:dyDescent="0.2">
      <c r="A5110" s="8" t="s">
        <v>21086</v>
      </c>
      <c r="B5110" s="8" t="s">
        <v>21077</v>
      </c>
      <c r="C5110" s="8" t="s">
        <v>21078</v>
      </c>
      <c r="D5110" s="8" t="s">
        <v>6118</v>
      </c>
      <c r="E5110" s="8" t="s">
        <v>5121</v>
      </c>
      <c r="F5110" s="8" t="s">
        <v>3701</v>
      </c>
      <c r="G5110" s="8" t="s">
        <v>21087</v>
      </c>
      <c r="H5110" s="8" t="s">
        <v>3703</v>
      </c>
      <c r="I5110" s="8" t="s">
        <v>21080</v>
      </c>
      <c r="J5110" s="8" t="s">
        <v>3884</v>
      </c>
      <c r="K5110" s="8" t="s">
        <v>21081</v>
      </c>
      <c r="M5110" s="8" t="s">
        <v>3707</v>
      </c>
      <c r="N5110" s="8" t="s">
        <v>3708</v>
      </c>
      <c r="O5110" s="8" t="s">
        <v>3709</v>
      </c>
      <c r="P5110" s="9">
        <v>270.91000000000003</v>
      </c>
      <c r="Q5110" s="8" t="s">
        <v>3710</v>
      </c>
      <c r="R5110" s="8" t="s">
        <v>21082</v>
      </c>
      <c r="S5110" s="9">
        <v>170.56</v>
      </c>
      <c r="T5110" s="9">
        <v>112.97</v>
      </c>
      <c r="U5110" s="8" t="s">
        <v>3710</v>
      </c>
      <c r="V5110" s="8" t="s">
        <v>21083</v>
      </c>
      <c r="W5110" s="8" t="s">
        <v>3713</v>
      </c>
      <c r="X5110" s="8" t="s">
        <v>21084</v>
      </c>
      <c r="Y5110" s="8" t="s">
        <v>3738</v>
      </c>
      <c r="AD5110" s="9">
        <v>318.49</v>
      </c>
      <c r="AE5110" s="9">
        <v>235.64</v>
      </c>
      <c r="AF5110" s="8" t="s">
        <v>4073</v>
      </c>
      <c r="AG5110" s="8" t="s">
        <v>21083</v>
      </c>
      <c r="AH5110" s="8" t="s">
        <v>3713</v>
      </c>
      <c r="AI5110" s="8" t="s">
        <v>21084</v>
      </c>
      <c r="AJ5110" s="8" t="s">
        <v>3738</v>
      </c>
      <c r="AY5110" s="8" t="s">
        <v>21085</v>
      </c>
      <c r="AZ5110" s="10">
        <v>36738</v>
      </c>
      <c r="BB5110" s="8" t="s">
        <v>3717</v>
      </c>
      <c r="BC5110" s="10">
        <v>43816</v>
      </c>
      <c r="BH5110" s="11">
        <v>200</v>
      </c>
      <c r="BI5110" s="8" t="s">
        <v>3720</v>
      </c>
      <c r="BJ5110" s="11">
        <v>10</v>
      </c>
      <c r="BK5110" s="11">
        <v>200</v>
      </c>
      <c r="BL5110" s="8" t="s">
        <v>3720</v>
      </c>
      <c r="BM5110" s="11">
        <v>10</v>
      </c>
      <c r="BQ5110" s="11">
        <v>11.296799999999999</v>
      </c>
      <c r="BR5110" s="8" t="s">
        <v>21083</v>
      </c>
      <c r="BS5110" s="11">
        <v>23.563700000000001</v>
      </c>
      <c r="BT5110" s="8" t="s">
        <v>21083</v>
      </c>
      <c r="BW5110" s="10">
        <v>44348</v>
      </c>
      <c r="BX5110" s="10">
        <v>43191</v>
      </c>
      <c r="BY5110" s="9">
        <v>193.87</v>
      </c>
      <c r="BZ5110" s="8" t="s">
        <v>3738</v>
      </c>
      <c r="CB5110" s="9">
        <v>45.94</v>
      </c>
      <c r="CC5110" s="8" t="s">
        <v>3738</v>
      </c>
      <c r="CF5110" s="8" t="s">
        <v>3708</v>
      </c>
      <c r="CH5110" s="9">
        <v>402.94</v>
      </c>
      <c r="CM5110" s="12">
        <v>10</v>
      </c>
      <c r="CR5110" s="8" t="s">
        <v>21077</v>
      </c>
      <c r="CV5110" s="13">
        <v>2</v>
      </c>
    </row>
    <row r="5111" spans="1:100" x14ac:dyDescent="0.2">
      <c r="A5111" s="8" t="s">
        <v>21088</v>
      </c>
      <c r="B5111" s="8" t="s">
        <v>21089</v>
      </c>
      <c r="C5111" s="8" t="s">
        <v>3782</v>
      </c>
      <c r="D5111" s="8" t="s">
        <v>3783</v>
      </c>
      <c r="E5111" s="8" t="s">
        <v>3784</v>
      </c>
      <c r="F5111" s="8" t="s">
        <v>3765</v>
      </c>
      <c r="G5111" s="8" t="s">
        <v>3785</v>
      </c>
      <c r="H5111" s="8" t="s">
        <v>3767</v>
      </c>
      <c r="I5111" s="8" t="s">
        <v>21090</v>
      </c>
      <c r="J5111" s="8" t="s">
        <v>3787</v>
      </c>
      <c r="K5111" s="8" t="s">
        <v>21091</v>
      </c>
      <c r="M5111" s="8" t="s">
        <v>3733</v>
      </c>
      <c r="N5111" s="8" t="s">
        <v>3708</v>
      </c>
      <c r="O5111" s="8" t="s">
        <v>3709</v>
      </c>
      <c r="P5111" s="9">
        <v>16985.34</v>
      </c>
      <c r="Q5111" s="8" t="s">
        <v>3710</v>
      </c>
      <c r="R5111" s="8" t="s">
        <v>7283</v>
      </c>
      <c r="S5111" s="9">
        <v>16369.13</v>
      </c>
      <c r="T5111" s="9">
        <v>13748.07</v>
      </c>
      <c r="U5111" s="8" t="s">
        <v>3717</v>
      </c>
      <c r="V5111" s="8" t="s">
        <v>7284</v>
      </c>
      <c r="W5111" s="8" t="s">
        <v>3710</v>
      </c>
      <c r="Y5111" s="8" t="s">
        <v>3738</v>
      </c>
      <c r="AY5111" s="8" t="s">
        <v>3790</v>
      </c>
      <c r="BA5111" s="10">
        <v>44943</v>
      </c>
      <c r="BC5111" s="10">
        <v>44076</v>
      </c>
      <c r="BH5111" s="11">
        <v>26.785699999999999</v>
      </c>
      <c r="BI5111" s="8" t="s">
        <v>3720</v>
      </c>
      <c r="BJ5111" s="11">
        <v>14.933299999999999</v>
      </c>
      <c r="BQ5111" s="11">
        <v>920.62909999999999</v>
      </c>
      <c r="BR5111" s="8" t="s">
        <v>7284</v>
      </c>
      <c r="BW5111" s="10">
        <v>44501</v>
      </c>
      <c r="BX5111" s="10">
        <v>44409</v>
      </c>
      <c r="BY5111" s="9">
        <v>0</v>
      </c>
      <c r="BZ5111" s="8" t="s">
        <v>3777</v>
      </c>
      <c r="CF5111" s="8" t="s">
        <v>3708</v>
      </c>
      <c r="CH5111" s="9">
        <v>20001.349999999999</v>
      </c>
      <c r="CM5111" s="12">
        <v>10</v>
      </c>
      <c r="CR5111" s="8" t="s">
        <v>21089</v>
      </c>
      <c r="CV5111" s="13">
        <v>1</v>
      </c>
    </row>
    <row r="5112" spans="1:100" x14ac:dyDescent="0.2">
      <c r="A5112" s="8" t="s">
        <v>21092</v>
      </c>
      <c r="B5112" s="8" t="s">
        <v>21089</v>
      </c>
      <c r="C5112" s="8" t="s">
        <v>3782</v>
      </c>
      <c r="D5112" s="8" t="s">
        <v>3783</v>
      </c>
      <c r="E5112" s="8" t="s">
        <v>3792</v>
      </c>
      <c r="F5112" s="8" t="s">
        <v>3765</v>
      </c>
      <c r="G5112" s="8" t="s">
        <v>3793</v>
      </c>
      <c r="H5112" s="8" t="s">
        <v>3767</v>
      </c>
      <c r="I5112" s="8" t="s">
        <v>21090</v>
      </c>
      <c r="J5112" s="8" t="s">
        <v>3787</v>
      </c>
      <c r="K5112" s="8" t="s">
        <v>21093</v>
      </c>
      <c r="M5112" s="8" t="s">
        <v>3733</v>
      </c>
      <c r="N5112" s="8" t="s">
        <v>3708</v>
      </c>
      <c r="O5112" s="8" t="s">
        <v>3709</v>
      </c>
      <c r="P5112" s="9">
        <v>4414.3</v>
      </c>
      <c r="Q5112" s="8" t="s">
        <v>3710</v>
      </c>
      <c r="R5112" s="8" t="s">
        <v>7283</v>
      </c>
      <c r="S5112" s="9">
        <v>4092.29</v>
      </c>
      <c r="T5112" s="9">
        <v>3437.02</v>
      </c>
      <c r="U5112" s="8" t="s">
        <v>3717</v>
      </c>
      <c r="V5112" s="8" t="s">
        <v>7284</v>
      </c>
      <c r="W5112" s="8" t="s">
        <v>3710</v>
      </c>
      <c r="Y5112" s="8" t="s">
        <v>3738</v>
      </c>
      <c r="AY5112" s="8" t="s">
        <v>3790</v>
      </c>
      <c r="BA5112" s="10">
        <v>44943</v>
      </c>
      <c r="BC5112" s="10">
        <v>44076</v>
      </c>
      <c r="BH5112" s="11">
        <v>26.785699999999999</v>
      </c>
      <c r="BI5112" s="8" t="s">
        <v>3720</v>
      </c>
      <c r="BJ5112" s="11">
        <v>3.7332999999999998</v>
      </c>
      <c r="BQ5112" s="11">
        <v>920.62909999999999</v>
      </c>
      <c r="BR5112" s="8" t="s">
        <v>7284</v>
      </c>
      <c r="BW5112" s="10">
        <v>44501</v>
      </c>
      <c r="BX5112" s="10">
        <v>44409</v>
      </c>
      <c r="BY5112" s="9">
        <v>0</v>
      </c>
      <c r="BZ5112" s="8" t="s">
        <v>3777</v>
      </c>
      <c r="CF5112" s="8" t="s">
        <v>3708</v>
      </c>
      <c r="CH5112" s="9">
        <v>5709.33</v>
      </c>
      <c r="CM5112" s="12">
        <v>10</v>
      </c>
      <c r="CR5112" s="8" t="s">
        <v>21089</v>
      </c>
      <c r="CV5112" s="13">
        <v>1</v>
      </c>
    </row>
    <row r="5113" spans="1:100" x14ac:dyDescent="0.2">
      <c r="A5113" s="8" t="s">
        <v>21094</v>
      </c>
      <c r="B5113" s="8" t="s">
        <v>21095</v>
      </c>
      <c r="C5113" s="8" t="s">
        <v>4077</v>
      </c>
      <c r="D5113" s="8" t="s">
        <v>4216</v>
      </c>
      <c r="E5113" s="8" t="s">
        <v>3721</v>
      </c>
      <c r="F5113" s="8" t="s">
        <v>3765</v>
      </c>
      <c r="G5113" s="8" t="s">
        <v>5996</v>
      </c>
      <c r="H5113" s="8" t="s">
        <v>3767</v>
      </c>
      <c r="I5113" s="8" t="s">
        <v>4370</v>
      </c>
      <c r="J5113" s="8" t="s">
        <v>3731</v>
      </c>
      <c r="K5113" s="8" t="s">
        <v>21096</v>
      </c>
      <c r="M5113" s="8" t="s">
        <v>3733</v>
      </c>
      <c r="N5113" s="8" t="s">
        <v>3708</v>
      </c>
      <c r="O5113" s="8" t="s">
        <v>3709</v>
      </c>
      <c r="P5113" s="9">
        <v>8461.5</v>
      </c>
      <c r="Q5113" s="8" t="s">
        <v>3710</v>
      </c>
      <c r="R5113" s="8" t="s">
        <v>5998</v>
      </c>
      <c r="S5113" s="9">
        <v>8089.08</v>
      </c>
      <c r="T5113" s="9">
        <v>6618.95</v>
      </c>
      <c r="U5113" s="8" t="s">
        <v>3710</v>
      </c>
      <c r="V5113" s="8" t="s">
        <v>9048</v>
      </c>
      <c r="W5113" s="8" t="s">
        <v>3710</v>
      </c>
      <c r="X5113" s="8" t="s">
        <v>3714</v>
      </c>
      <c r="AY5113" s="8" t="s">
        <v>20271</v>
      </c>
      <c r="BB5113" s="8" t="s">
        <v>3717</v>
      </c>
      <c r="BC5113" s="10">
        <v>39965</v>
      </c>
      <c r="BE5113" s="8" t="s">
        <v>4153</v>
      </c>
      <c r="BF5113" s="8" t="s">
        <v>3719</v>
      </c>
      <c r="BG5113" s="11">
        <v>1</v>
      </c>
      <c r="BH5113" s="11">
        <v>100</v>
      </c>
      <c r="BI5113" s="8" t="s">
        <v>3720</v>
      </c>
      <c r="BJ5113" s="11">
        <v>1</v>
      </c>
      <c r="BQ5113" s="11">
        <v>6618.9485000000004</v>
      </c>
      <c r="BR5113" s="8" t="s">
        <v>9048</v>
      </c>
      <c r="BW5113" s="10">
        <v>44197</v>
      </c>
      <c r="BX5113" s="10">
        <v>43983</v>
      </c>
      <c r="BY5113" s="9">
        <v>0</v>
      </c>
      <c r="BZ5113" s="8" t="s">
        <v>3777</v>
      </c>
      <c r="CF5113" s="8" t="s">
        <v>3708</v>
      </c>
      <c r="CH5113" s="9">
        <v>10403.76</v>
      </c>
      <c r="CM5113" s="12">
        <v>10</v>
      </c>
      <c r="CR5113" s="8" t="s">
        <v>21095</v>
      </c>
      <c r="CV5113" s="13">
        <v>1</v>
      </c>
    </row>
    <row r="5114" spans="1:100" x14ac:dyDescent="0.2">
      <c r="A5114" s="8" t="s">
        <v>21097</v>
      </c>
      <c r="B5114" s="8" t="s">
        <v>21098</v>
      </c>
      <c r="C5114" s="8" t="s">
        <v>4043</v>
      </c>
      <c r="D5114" s="8" t="s">
        <v>4078</v>
      </c>
      <c r="E5114" s="8" t="s">
        <v>3954</v>
      </c>
      <c r="F5114" s="8" t="s">
        <v>3701</v>
      </c>
      <c r="G5114" s="8" t="s">
        <v>9441</v>
      </c>
      <c r="H5114" s="8" t="s">
        <v>3703</v>
      </c>
      <c r="I5114" s="8" t="s">
        <v>4791</v>
      </c>
      <c r="J5114" s="8" t="s">
        <v>3884</v>
      </c>
      <c r="K5114" s="8" t="s">
        <v>21099</v>
      </c>
      <c r="M5114" s="8" t="s">
        <v>3733</v>
      </c>
      <c r="N5114" s="8" t="s">
        <v>3708</v>
      </c>
      <c r="O5114" s="8" t="s">
        <v>3804</v>
      </c>
      <c r="P5114" s="9">
        <v>2800</v>
      </c>
      <c r="Q5114" s="8" t="s">
        <v>3805</v>
      </c>
      <c r="R5114" s="8" t="s">
        <v>21100</v>
      </c>
      <c r="S5114" s="9">
        <v>990.34</v>
      </c>
      <c r="T5114" s="9">
        <v>706.09</v>
      </c>
      <c r="U5114" s="8" t="s">
        <v>3710</v>
      </c>
      <c r="V5114" s="8" t="s">
        <v>9443</v>
      </c>
      <c r="W5114" s="8" t="s">
        <v>3736</v>
      </c>
      <c r="X5114" s="8" t="s">
        <v>9444</v>
      </c>
      <c r="Y5114" s="8" t="s">
        <v>3738</v>
      </c>
      <c r="AY5114" s="8" t="s">
        <v>9445</v>
      </c>
      <c r="BB5114" s="8" t="s">
        <v>3717</v>
      </c>
      <c r="BD5114" s="10">
        <v>43999</v>
      </c>
      <c r="BE5114" s="8" t="s">
        <v>4223</v>
      </c>
      <c r="BF5114" s="8" t="s">
        <v>3719</v>
      </c>
      <c r="BG5114" s="11">
        <v>12.5</v>
      </c>
      <c r="BH5114" s="11">
        <v>2000</v>
      </c>
      <c r="BI5114" s="8" t="s">
        <v>3720</v>
      </c>
      <c r="BJ5114" s="11">
        <v>12.5</v>
      </c>
      <c r="BQ5114" s="11">
        <v>43.451300000000003</v>
      </c>
      <c r="BR5114" s="8" t="s">
        <v>9443</v>
      </c>
      <c r="BW5114" s="10">
        <v>42736</v>
      </c>
      <c r="BX5114" s="10">
        <v>44593</v>
      </c>
      <c r="BY5114" s="9">
        <v>501.23</v>
      </c>
      <c r="BZ5114" s="8" t="s">
        <v>3750</v>
      </c>
      <c r="CF5114" s="8" t="s">
        <v>3708</v>
      </c>
      <c r="CH5114" s="9">
        <v>3685</v>
      </c>
      <c r="CM5114" s="12">
        <v>10</v>
      </c>
      <c r="CR5114" s="8" t="s">
        <v>21098</v>
      </c>
      <c r="CV5114" s="13">
        <v>1</v>
      </c>
    </row>
    <row r="5115" spans="1:100" x14ac:dyDescent="0.2">
      <c r="A5115" s="8" t="s">
        <v>21101</v>
      </c>
      <c r="B5115" s="8" t="s">
        <v>21098</v>
      </c>
      <c r="C5115" s="8" t="s">
        <v>5136</v>
      </c>
      <c r="D5115" s="8" t="s">
        <v>3699</v>
      </c>
      <c r="E5115" s="8" t="s">
        <v>4313</v>
      </c>
      <c r="F5115" s="8" t="s">
        <v>3701</v>
      </c>
      <c r="G5115" s="8" t="s">
        <v>9447</v>
      </c>
      <c r="H5115" s="8" t="s">
        <v>3703</v>
      </c>
      <c r="I5115" s="8" t="s">
        <v>4791</v>
      </c>
      <c r="J5115" s="8" t="s">
        <v>3884</v>
      </c>
      <c r="K5115" s="8" t="s">
        <v>21102</v>
      </c>
      <c r="M5115" s="8" t="s">
        <v>3733</v>
      </c>
      <c r="N5115" s="8" t="s">
        <v>3708</v>
      </c>
      <c r="O5115" s="8" t="s">
        <v>3804</v>
      </c>
      <c r="P5115" s="9">
        <v>2800</v>
      </c>
      <c r="Q5115" s="8" t="s">
        <v>3805</v>
      </c>
      <c r="R5115" s="8" t="s">
        <v>21100</v>
      </c>
      <c r="S5115" s="9">
        <v>775.26</v>
      </c>
      <c r="T5115" s="9">
        <v>543.15</v>
      </c>
      <c r="U5115" s="8" t="s">
        <v>3710</v>
      </c>
      <c r="V5115" s="8" t="s">
        <v>9443</v>
      </c>
      <c r="W5115" s="8" t="s">
        <v>3736</v>
      </c>
      <c r="X5115" s="8" t="s">
        <v>9444</v>
      </c>
      <c r="Y5115" s="8" t="s">
        <v>3738</v>
      </c>
      <c r="AY5115" s="8" t="s">
        <v>9445</v>
      </c>
      <c r="BB5115" s="8" t="s">
        <v>3717</v>
      </c>
      <c r="BD5115" s="10">
        <v>43999</v>
      </c>
      <c r="BE5115" s="8" t="s">
        <v>4223</v>
      </c>
      <c r="BF5115" s="8" t="s">
        <v>3719</v>
      </c>
      <c r="BG5115" s="11">
        <v>12.5</v>
      </c>
      <c r="BH5115" s="11">
        <v>2000</v>
      </c>
      <c r="BI5115" s="8" t="s">
        <v>3720</v>
      </c>
      <c r="BJ5115" s="11">
        <v>12.5</v>
      </c>
      <c r="BQ5115" s="11">
        <v>43.451300000000003</v>
      </c>
      <c r="BR5115" s="8" t="s">
        <v>9443</v>
      </c>
      <c r="BW5115" s="10">
        <v>42736</v>
      </c>
      <c r="BX5115" s="10">
        <v>44593</v>
      </c>
      <c r="BY5115" s="9">
        <v>501.23</v>
      </c>
      <c r="BZ5115" s="8" t="s">
        <v>3750</v>
      </c>
      <c r="CF5115" s="8" t="s">
        <v>3708</v>
      </c>
      <c r="CH5115" s="9">
        <v>3685</v>
      </c>
      <c r="CM5115" s="12">
        <v>10</v>
      </c>
      <c r="CR5115" s="8" t="s">
        <v>21098</v>
      </c>
      <c r="CV5115" s="13">
        <v>1</v>
      </c>
    </row>
    <row r="5116" spans="1:100" x14ac:dyDescent="0.2">
      <c r="A5116" s="8" t="s">
        <v>21103</v>
      </c>
      <c r="B5116" s="8" t="s">
        <v>21104</v>
      </c>
      <c r="C5116" s="8" t="s">
        <v>4946</v>
      </c>
      <c r="D5116" s="8" t="s">
        <v>4078</v>
      </c>
      <c r="E5116" s="8" t="s">
        <v>3860</v>
      </c>
      <c r="F5116" s="8" t="s">
        <v>3701</v>
      </c>
      <c r="G5116" s="8" t="s">
        <v>21105</v>
      </c>
      <c r="H5116" s="8" t="s">
        <v>3703</v>
      </c>
      <c r="I5116" s="8" t="s">
        <v>3918</v>
      </c>
      <c r="J5116" s="8" t="s">
        <v>3769</v>
      </c>
      <c r="K5116" s="8" t="s">
        <v>21106</v>
      </c>
      <c r="M5116" s="8" t="s">
        <v>3707</v>
      </c>
      <c r="N5116" s="8" t="s">
        <v>3708</v>
      </c>
      <c r="O5116" s="8" t="s">
        <v>3709</v>
      </c>
      <c r="P5116" s="9">
        <v>1955.52</v>
      </c>
      <c r="Q5116" s="8" t="s">
        <v>3710</v>
      </c>
      <c r="R5116" s="8" t="s">
        <v>21107</v>
      </c>
      <c r="S5116" s="9">
        <v>2283.81</v>
      </c>
      <c r="T5116" s="9">
        <v>1703.58</v>
      </c>
      <c r="U5116" s="8" t="s">
        <v>3710</v>
      </c>
      <c r="V5116" s="8" t="s">
        <v>21108</v>
      </c>
      <c r="W5116" s="8" t="s">
        <v>3736</v>
      </c>
      <c r="X5116" s="8" t="s">
        <v>21109</v>
      </c>
      <c r="Y5116" s="8" t="s">
        <v>3738</v>
      </c>
      <c r="AY5116" s="8" t="s">
        <v>21110</v>
      </c>
      <c r="BB5116" s="8" t="s">
        <v>3717</v>
      </c>
      <c r="BC5116" s="10">
        <v>42972</v>
      </c>
      <c r="BE5116" s="8" t="s">
        <v>5365</v>
      </c>
      <c r="BF5116" s="8" t="s">
        <v>3719</v>
      </c>
      <c r="BG5116" s="11">
        <v>30</v>
      </c>
      <c r="BH5116" s="11">
        <v>300</v>
      </c>
      <c r="BI5116" s="8" t="s">
        <v>3720</v>
      </c>
      <c r="BJ5116" s="11">
        <v>15</v>
      </c>
      <c r="BQ5116" s="11">
        <v>113.57210000000001</v>
      </c>
      <c r="BR5116" s="8" t="s">
        <v>21108</v>
      </c>
      <c r="BW5116" s="10">
        <v>44378</v>
      </c>
      <c r="BX5116" s="10">
        <v>42583</v>
      </c>
      <c r="BY5116" s="9">
        <v>324.24</v>
      </c>
      <c r="BZ5116" s="8" t="s">
        <v>3721</v>
      </c>
      <c r="CA5116" s="8" t="s">
        <v>3717</v>
      </c>
      <c r="CF5116" s="8" t="s">
        <v>3708</v>
      </c>
      <c r="CH5116" s="9">
        <v>2608.0500000000002</v>
      </c>
      <c r="CM5116" s="12">
        <v>10</v>
      </c>
      <c r="CR5116" s="8" t="s">
        <v>21104</v>
      </c>
      <c r="CV5116" s="13">
        <v>1</v>
      </c>
    </row>
    <row r="5117" spans="1:100" x14ac:dyDescent="0.2">
      <c r="A5117" s="8" t="s">
        <v>1934</v>
      </c>
      <c r="B5117" s="8" t="s">
        <v>21111</v>
      </c>
      <c r="C5117" s="8" t="s">
        <v>4077</v>
      </c>
      <c r="D5117" s="8" t="s">
        <v>4078</v>
      </c>
      <c r="E5117" s="8" t="s">
        <v>6657</v>
      </c>
      <c r="F5117" s="8" t="s">
        <v>3701</v>
      </c>
      <c r="G5117" s="8" t="s">
        <v>6923</v>
      </c>
      <c r="H5117" s="8" t="s">
        <v>3703</v>
      </c>
      <c r="I5117" s="8" t="s">
        <v>4031</v>
      </c>
      <c r="J5117" s="8" t="s">
        <v>3769</v>
      </c>
      <c r="K5117" s="8" t="s">
        <v>21112</v>
      </c>
      <c r="M5117" s="8" t="s">
        <v>3707</v>
      </c>
      <c r="N5117" s="8" t="s">
        <v>3708</v>
      </c>
      <c r="O5117" s="8" t="s">
        <v>3709</v>
      </c>
      <c r="P5117" s="9">
        <v>1459.56</v>
      </c>
      <c r="Q5117" s="8" t="s">
        <v>3710</v>
      </c>
      <c r="R5117" s="8" t="s">
        <v>11397</v>
      </c>
      <c r="S5117" s="9">
        <v>1392.47</v>
      </c>
      <c r="T5117" s="9">
        <v>924</v>
      </c>
      <c r="U5117" s="8" t="s">
        <v>3710</v>
      </c>
      <c r="V5117" s="8" t="s">
        <v>11398</v>
      </c>
      <c r="Y5117" s="8" t="s">
        <v>3738</v>
      </c>
      <c r="AY5117" s="8" t="s">
        <v>1935</v>
      </c>
      <c r="AZ5117" s="10">
        <v>36481</v>
      </c>
      <c r="BB5117" s="8" t="s">
        <v>3717</v>
      </c>
      <c r="BC5117" s="10">
        <v>44574</v>
      </c>
      <c r="BE5117" s="8" t="s">
        <v>4086</v>
      </c>
      <c r="BF5117" s="8" t="s">
        <v>3719</v>
      </c>
      <c r="BG5117" s="11">
        <v>14</v>
      </c>
      <c r="BH5117" s="11">
        <v>200</v>
      </c>
      <c r="BI5117" s="8" t="s">
        <v>3720</v>
      </c>
      <c r="BJ5117" s="11">
        <v>14</v>
      </c>
      <c r="BQ5117" s="11">
        <v>65.999700000000004</v>
      </c>
      <c r="BR5117" s="8" t="s">
        <v>11398</v>
      </c>
      <c r="BW5117" s="10">
        <v>44197</v>
      </c>
      <c r="BX5117" s="10">
        <v>44075</v>
      </c>
      <c r="BY5117" s="9">
        <v>0</v>
      </c>
      <c r="BZ5117" s="8" t="s">
        <v>3742</v>
      </c>
      <c r="CF5117" s="8" t="s">
        <v>3708</v>
      </c>
      <c r="CH5117" s="9">
        <v>1969.75</v>
      </c>
      <c r="CM5117" s="12">
        <v>10</v>
      </c>
      <c r="CR5117" s="8" t="s">
        <v>21111</v>
      </c>
      <c r="CV5117" s="13">
        <v>1</v>
      </c>
    </row>
    <row r="5118" spans="1:100" x14ac:dyDescent="0.2">
      <c r="A5118" s="8" t="s">
        <v>21113</v>
      </c>
      <c r="B5118" s="8" t="s">
        <v>21111</v>
      </c>
      <c r="C5118" s="8" t="s">
        <v>4077</v>
      </c>
      <c r="D5118" s="8" t="s">
        <v>4078</v>
      </c>
      <c r="E5118" s="8" t="s">
        <v>6920</v>
      </c>
      <c r="F5118" s="8" t="s">
        <v>3701</v>
      </c>
      <c r="G5118" s="8" t="s">
        <v>21114</v>
      </c>
      <c r="H5118" s="8" t="s">
        <v>3703</v>
      </c>
      <c r="I5118" s="8" t="s">
        <v>4031</v>
      </c>
      <c r="J5118" s="8" t="s">
        <v>3769</v>
      </c>
      <c r="K5118" s="8" t="s">
        <v>21112</v>
      </c>
      <c r="M5118" s="8" t="s">
        <v>3707</v>
      </c>
      <c r="N5118" s="8" t="s">
        <v>3708</v>
      </c>
      <c r="O5118" s="8" t="s">
        <v>3709</v>
      </c>
      <c r="P5118" s="9">
        <v>364.89</v>
      </c>
      <c r="Q5118" s="8" t="s">
        <v>3710</v>
      </c>
      <c r="R5118" s="8" t="s">
        <v>11397</v>
      </c>
      <c r="S5118" s="9">
        <v>348.12</v>
      </c>
      <c r="T5118" s="9">
        <v>231</v>
      </c>
      <c r="U5118" s="8" t="s">
        <v>3710</v>
      </c>
      <c r="V5118" s="8" t="s">
        <v>11398</v>
      </c>
      <c r="Y5118" s="8" t="s">
        <v>3738</v>
      </c>
      <c r="AY5118" s="8" t="s">
        <v>1935</v>
      </c>
      <c r="AZ5118" s="10">
        <v>36481</v>
      </c>
      <c r="BB5118" s="8" t="s">
        <v>3717</v>
      </c>
      <c r="BC5118" s="10">
        <v>44298</v>
      </c>
      <c r="BE5118" s="8" t="s">
        <v>4086</v>
      </c>
      <c r="BF5118" s="8" t="s">
        <v>3719</v>
      </c>
      <c r="BG5118" s="11">
        <v>3.5</v>
      </c>
      <c r="BH5118" s="11">
        <v>200</v>
      </c>
      <c r="BI5118" s="8" t="s">
        <v>3720</v>
      </c>
      <c r="BJ5118" s="11">
        <v>3.5</v>
      </c>
      <c r="BQ5118" s="11">
        <v>65.999700000000004</v>
      </c>
      <c r="BR5118" s="8" t="s">
        <v>11398</v>
      </c>
      <c r="BW5118" s="10">
        <v>44197</v>
      </c>
      <c r="BX5118" s="10">
        <v>44075</v>
      </c>
      <c r="BY5118" s="9">
        <v>0</v>
      </c>
      <c r="BZ5118" s="8" t="s">
        <v>3742</v>
      </c>
      <c r="CF5118" s="8" t="s">
        <v>3708</v>
      </c>
      <c r="CH5118" s="9">
        <v>534.01</v>
      </c>
      <c r="CM5118" s="12">
        <v>10</v>
      </c>
      <c r="CR5118" s="8" t="s">
        <v>21111</v>
      </c>
      <c r="CV5118" s="13">
        <v>1</v>
      </c>
    </row>
    <row r="5119" spans="1:100" x14ac:dyDescent="0.2">
      <c r="A5119" s="8" t="s">
        <v>1940</v>
      </c>
      <c r="B5119" s="8" t="s">
        <v>21111</v>
      </c>
      <c r="C5119" s="8" t="s">
        <v>4946</v>
      </c>
      <c r="D5119" s="8" t="s">
        <v>4078</v>
      </c>
      <c r="E5119" s="8" t="s">
        <v>9536</v>
      </c>
      <c r="F5119" s="8" t="s">
        <v>3701</v>
      </c>
      <c r="G5119" s="8" t="s">
        <v>11400</v>
      </c>
      <c r="H5119" s="8" t="s">
        <v>3703</v>
      </c>
      <c r="I5119" s="8" t="s">
        <v>4031</v>
      </c>
      <c r="J5119" s="8" t="s">
        <v>3769</v>
      </c>
      <c r="K5119" s="8" t="s">
        <v>21115</v>
      </c>
      <c r="M5119" s="8" t="s">
        <v>3707</v>
      </c>
      <c r="N5119" s="8" t="s">
        <v>3708</v>
      </c>
      <c r="O5119" s="8" t="s">
        <v>3709</v>
      </c>
      <c r="P5119" s="9">
        <v>75.599999999999994</v>
      </c>
      <c r="Q5119" s="8" t="s">
        <v>3710</v>
      </c>
      <c r="R5119" s="8" t="s">
        <v>11397</v>
      </c>
      <c r="S5119" s="9">
        <v>74.599999999999994</v>
      </c>
      <c r="T5119" s="9">
        <v>49.5</v>
      </c>
      <c r="U5119" s="8" t="s">
        <v>3710</v>
      </c>
      <c r="V5119" s="8" t="s">
        <v>11398</v>
      </c>
      <c r="Y5119" s="8" t="s">
        <v>3738</v>
      </c>
      <c r="AY5119" s="8" t="s">
        <v>1935</v>
      </c>
      <c r="AZ5119" s="10">
        <v>36481</v>
      </c>
      <c r="BB5119" s="8" t="s">
        <v>3717</v>
      </c>
      <c r="BE5119" s="8" t="s">
        <v>4086</v>
      </c>
      <c r="BF5119" s="8" t="s">
        <v>3719</v>
      </c>
      <c r="BG5119" s="11">
        <v>0.75</v>
      </c>
      <c r="BH5119" s="11">
        <v>200</v>
      </c>
      <c r="BI5119" s="8" t="s">
        <v>3720</v>
      </c>
      <c r="BJ5119" s="11">
        <v>0.75</v>
      </c>
      <c r="BQ5119" s="11">
        <v>65.999700000000004</v>
      </c>
      <c r="BR5119" s="8" t="s">
        <v>11398</v>
      </c>
      <c r="BW5119" s="10">
        <v>44197</v>
      </c>
      <c r="BX5119" s="10">
        <v>44075</v>
      </c>
      <c r="BY5119" s="9">
        <v>0</v>
      </c>
      <c r="BZ5119" s="8" t="s">
        <v>3742</v>
      </c>
      <c r="CF5119" s="8" t="s">
        <v>3708</v>
      </c>
      <c r="CH5119" s="9">
        <v>113.93</v>
      </c>
      <c r="CM5119" s="12">
        <v>10</v>
      </c>
      <c r="CR5119" s="8" t="s">
        <v>21111</v>
      </c>
      <c r="CV5119" s="13">
        <v>1</v>
      </c>
    </row>
    <row r="5120" spans="1:100" x14ac:dyDescent="0.2">
      <c r="A5120" s="8" t="s">
        <v>21116</v>
      </c>
      <c r="B5120" s="8" t="s">
        <v>21111</v>
      </c>
      <c r="C5120" s="8" t="s">
        <v>4946</v>
      </c>
      <c r="D5120" s="8" t="s">
        <v>4078</v>
      </c>
      <c r="E5120" s="8" t="s">
        <v>21117</v>
      </c>
      <c r="F5120" s="8" t="s">
        <v>3701</v>
      </c>
      <c r="G5120" s="8" t="s">
        <v>21118</v>
      </c>
      <c r="H5120" s="8" t="s">
        <v>3703</v>
      </c>
      <c r="I5120" s="8" t="s">
        <v>4031</v>
      </c>
      <c r="J5120" s="8" t="s">
        <v>3769</v>
      </c>
      <c r="K5120" s="8" t="s">
        <v>21115</v>
      </c>
      <c r="M5120" s="8" t="s">
        <v>3707</v>
      </c>
      <c r="N5120" s="8" t="s">
        <v>3708</v>
      </c>
      <c r="O5120" s="8" t="s">
        <v>3709</v>
      </c>
      <c r="P5120" s="9">
        <v>215.19</v>
      </c>
      <c r="Q5120" s="8" t="s">
        <v>3710</v>
      </c>
      <c r="R5120" s="8" t="s">
        <v>11397</v>
      </c>
      <c r="S5120" s="9">
        <v>223.79</v>
      </c>
      <c r="T5120" s="9">
        <v>148.5</v>
      </c>
      <c r="U5120" s="8" t="s">
        <v>3710</v>
      </c>
      <c r="V5120" s="8" t="s">
        <v>11398</v>
      </c>
      <c r="Y5120" s="8" t="s">
        <v>3738</v>
      </c>
      <c r="AY5120" s="8" t="s">
        <v>1935</v>
      </c>
      <c r="AZ5120" s="10">
        <v>36481</v>
      </c>
      <c r="BB5120" s="8" t="s">
        <v>3717</v>
      </c>
      <c r="BE5120" s="8" t="s">
        <v>4086</v>
      </c>
      <c r="BF5120" s="8" t="s">
        <v>3719</v>
      </c>
      <c r="BG5120" s="11">
        <v>2.25</v>
      </c>
      <c r="BH5120" s="11">
        <v>200</v>
      </c>
      <c r="BI5120" s="8" t="s">
        <v>3720</v>
      </c>
      <c r="BJ5120" s="11">
        <v>2.25</v>
      </c>
      <c r="BQ5120" s="11">
        <v>65.999700000000004</v>
      </c>
      <c r="BR5120" s="8" t="s">
        <v>11398</v>
      </c>
      <c r="BW5120" s="10">
        <v>44197</v>
      </c>
      <c r="BX5120" s="10">
        <v>44075</v>
      </c>
      <c r="BY5120" s="9">
        <v>0</v>
      </c>
      <c r="BZ5120" s="8" t="s">
        <v>3742</v>
      </c>
      <c r="CF5120" s="8" t="s">
        <v>3708</v>
      </c>
      <c r="CH5120" s="9">
        <v>321.42</v>
      </c>
      <c r="CM5120" s="12">
        <v>10</v>
      </c>
      <c r="CR5120" s="8" t="s">
        <v>21111</v>
      </c>
      <c r="CV5120" s="13">
        <v>1</v>
      </c>
    </row>
    <row r="5121" spans="1:100" x14ac:dyDescent="0.2">
      <c r="A5121" s="8" t="s">
        <v>21119</v>
      </c>
      <c r="B5121" s="8" t="s">
        <v>21120</v>
      </c>
      <c r="C5121" s="8" t="s">
        <v>4043</v>
      </c>
      <c r="D5121" s="8" t="s">
        <v>4078</v>
      </c>
      <c r="E5121" s="8" t="s">
        <v>3954</v>
      </c>
      <c r="F5121" s="8" t="s">
        <v>3701</v>
      </c>
      <c r="G5121" s="8" t="s">
        <v>9441</v>
      </c>
      <c r="H5121" s="8" t="s">
        <v>3703</v>
      </c>
      <c r="I5121" s="8" t="s">
        <v>6473</v>
      </c>
      <c r="J5121" s="8" t="s">
        <v>3774</v>
      </c>
      <c r="K5121" s="8" t="s">
        <v>21121</v>
      </c>
      <c r="M5121" s="8" t="s">
        <v>3866</v>
      </c>
      <c r="N5121" s="8" t="s">
        <v>3708</v>
      </c>
      <c r="O5121" s="8" t="s">
        <v>3804</v>
      </c>
      <c r="P5121" s="9">
        <v>1245.31</v>
      </c>
      <c r="Q5121" s="8" t="s">
        <v>3805</v>
      </c>
      <c r="S5121" s="9">
        <v>990.34</v>
      </c>
      <c r="T5121" s="9">
        <v>706.09</v>
      </c>
      <c r="U5121" s="8" t="s">
        <v>3710</v>
      </c>
      <c r="V5121" s="8" t="s">
        <v>9443</v>
      </c>
      <c r="W5121" s="8" t="s">
        <v>3736</v>
      </c>
      <c r="X5121" s="8" t="s">
        <v>9444</v>
      </c>
      <c r="Y5121" s="8" t="s">
        <v>3738</v>
      </c>
      <c r="AY5121" s="8" t="s">
        <v>9445</v>
      </c>
      <c r="AZ5121" s="10">
        <v>39183</v>
      </c>
      <c r="BB5121" s="8" t="s">
        <v>3717</v>
      </c>
      <c r="BC5121" s="10">
        <v>44762</v>
      </c>
      <c r="BE5121" s="8" t="s">
        <v>4223</v>
      </c>
      <c r="BF5121" s="8" t="s">
        <v>3719</v>
      </c>
      <c r="BG5121" s="11">
        <v>12.5</v>
      </c>
      <c r="BH5121" s="11">
        <v>2000</v>
      </c>
      <c r="BI5121" s="8" t="s">
        <v>3720</v>
      </c>
      <c r="BJ5121" s="11">
        <v>12.5</v>
      </c>
      <c r="BQ5121" s="11">
        <v>43.451300000000003</v>
      </c>
      <c r="BR5121" s="8" t="s">
        <v>9443</v>
      </c>
      <c r="BW5121" s="10">
        <v>42370</v>
      </c>
      <c r="BX5121" s="10">
        <v>44593</v>
      </c>
      <c r="BY5121" s="9">
        <v>501.23</v>
      </c>
      <c r="BZ5121" s="8" t="s">
        <v>3721</v>
      </c>
      <c r="CF5121" s="8" t="s">
        <v>3708</v>
      </c>
      <c r="CH5121" s="9">
        <v>1694.01</v>
      </c>
      <c r="CM5121" s="12">
        <v>10</v>
      </c>
      <c r="CR5121" s="8" t="s">
        <v>21120</v>
      </c>
      <c r="CV5121" s="13">
        <v>1</v>
      </c>
    </row>
    <row r="5122" spans="1:100" x14ac:dyDescent="0.2">
      <c r="A5122" s="8" t="s">
        <v>21122</v>
      </c>
      <c r="B5122" s="8" t="s">
        <v>21120</v>
      </c>
      <c r="C5122" s="8" t="s">
        <v>5136</v>
      </c>
      <c r="D5122" s="8" t="s">
        <v>3699</v>
      </c>
      <c r="E5122" s="8" t="s">
        <v>4313</v>
      </c>
      <c r="F5122" s="8" t="s">
        <v>3701</v>
      </c>
      <c r="G5122" s="8" t="s">
        <v>9447</v>
      </c>
      <c r="H5122" s="8" t="s">
        <v>3703</v>
      </c>
      <c r="I5122" s="8" t="s">
        <v>4763</v>
      </c>
      <c r="J5122" s="8" t="s">
        <v>3769</v>
      </c>
      <c r="K5122" s="8" t="s">
        <v>21123</v>
      </c>
      <c r="M5122" s="8" t="s">
        <v>3866</v>
      </c>
      <c r="N5122" s="8" t="s">
        <v>3708</v>
      </c>
      <c r="O5122" s="8" t="s">
        <v>3804</v>
      </c>
      <c r="P5122" s="9">
        <v>922.87</v>
      </c>
      <c r="Q5122" s="8" t="s">
        <v>3805</v>
      </c>
      <c r="S5122" s="9">
        <v>775.26</v>
      </c>
      <c r="T5122" s="9">
        <v>543.15</v>
      </c>
      <c r="U5122" s="8" t="s">
        <v>3710</v>
      </c>
      <c r="V5122" s="8" t="s">
        <v>9443</v>
      </c>
      <c r="W5122" s="8" t="s">
        <v>3736</v>
      </c>
      <c r="X5122" s="8" t="s">
        <v>9444</v>
      </c>
      <c r="Y5122" s="8" t="s">
        <v>3738</v>
      </c>
      <c r="AY5122" s="8" t="s">
        <v>9445</v>
      </c>
      <c r="AZ5122" s="10">
        <v>39701</v>
      </c>
      <c r="BB5122" s="8" t="s">
        <v>3717</v>
      </c>
      <c r="BC5122" s="10">
        <v>44762</v>
      </c>
      <c r="BE5122" s="8" t="s">
        <v>4223</v>
      </c>
      <c r="BF5122" s="8" t="s">
        <v>3719</v>
      </c>
      <c r="BG5122" s="11">
        <v>12.5</v>
      </c>
      <c r="BH5122" s="11">
        <v>2000</v>
      </c>
      <c r="BI5122" s="8" t="s">
        <v>3720</v>
      </c>
      <c r="BJ5122" s="11">
        <v>12.5</v>
      </c>
      <c r="BQ5122" s="11">
        <v>43.451300000000003</v>
      </c>
      <c r="BR5122" s="8" t="s">
        <v>9443</v>
      </c>
      <c r="BW5122" s="10">
        <v>41365</v>
      </c>
      <c r="BX5122" s="10">
        <v>44593</v>
      </c>
      <c r="BY5122" s="9">
        <v>501.23</v>
      </c>
      <c r="BZ5122" s="8" t="s">
        <v>3721</v>
      </c>
      <c r="CA5122" s="8" t="s">
        <v>3717</v>
      </c>
      <c r="CF5122" s="8" t="s">
        <v>3708</v>
      </c>
      <c r="CH5122" s="9">
        <v>1276.49</v>
      </c>
      <c r="CM5122" s="12">
        <v>10</v>
      </c>
      <c r="CR5122" s="8" t="s">
        <v>21120</v>
      </c>
      <c r="CV5122" s="13">
        <v>1</v>
      </c>
    </row>
    <row r="5123" spans="1:100" x14ac:dyDescent="0.2">
      <c r="A5123" s="8" t="s">
        <v>21124</v>
      </c>
      <c r="B5123" s="8" t="s">
        <v>21120</v>
      </c>
      <c r="C5123" s="8" t="s">
        <v>5136</v>
      </c>
      <c r="D5123" s="8" t="s">
        <v>3699</v>
      </c>
      <c r="E5123" s="8" t="s">
        <v>4313</v>
      </c>
      <c r="F5123" s="8" t="s">
        <v>3701</v>
      </c>
      <c r="G5123" s="8" t="s">
        <v>9447</v>
      </c>
      <c r="H5123" s="8" t="s">
        <v>4163</v>
      </c>
      <c r="I5123" s="8" t="s">
        <v>4763</v>
      </c>
      <c r="J5123" s="8" t="s">
        <v>3769</v>
      </c>
      <c r="K5123" s="8" t="s">
        <v>21123</v>
      </c>
      <c r="M5123" s="8" t="s">
        <v>3866</v>
      </c>
      <c r="N5123" s="8" t="s">
        <v>3708</v>
      </c>
      <c r="O5123" s="8" t="s">
        <v>3804</v>
      </c>
      <c r="P5123" s="9">
        <v>922.87</v>
      </c>
      <c r="Q5123" s="8" t="s">
        <v>3805</v>
      </c>
      <c r="S5123" s="9">
        <v>775.26</v>
      </c>
      <c r="T5123" s="9">
        <v>543.15</v>
      </c>
      <c r="U5123" s="8" t="s">
        <v>3710</v>
      </c>
      <c r="V5123" s="8" t="s">
        <v>9443</v>
      </c>
      <c r="W5123" s="8" t="s">
        <v>3736</v>
      </c>
      <c r="X5123" s="8" t="s">
        <v>9444</v>
      </c>
      <c r="Y5123" s="8" t="s">
        <v>3738</v>
      </c>
      <c r="AY5123" s="8" t="s">
        <v>9445</v>
      </c>
      <c r="AZ5123" s="10">
        <v>39701</v>
      </c>
      <c r="BB5123" s="8" t="s">
        <v>3717</v>
      </c>
      <c r="BE5123" s="8" t="s">
        <v>4223</v>
      </c>
      <c r="BF5123" s="8" t="s">
        <v>3719</v>
      </c>
      <c r="BG5123" s="11">
        <v>12.5</v>
      </c>
      <c r="BH5123" s="11">
        <v>2000</v>
      </c>
      <c r="BI5123" s="8" t="s">
        <v>3720</v>
      </c>
      <c r="BJ5123" s="11">
        <v>12.5</v>
      </c>
      <c r="BQ5123" s="11">
        <v>43.451300000000003</v>
      </c>
      <c r="BR5123" s="8" t="s">
        <v>9443</v>
      </c>
      <c r="BW5123" s="10">
        <v>41365</v>
      </c>
      <c r="BX5123" s="10">
        <v>44593</v>
      </c>
      <c r="BY5123" s="9">
        <v>501.23</v>
      </c>
      <c r="BZ5123" s="8" t="s">
        <v>3750</v>
      </c>
      <c r="CF5123" s="8" t="s">
        <v>3708</v>
      </c>
      <c r="CH5123" s="9">
        <v>1276.49</v>
      </c>
      <c r="CM5123" s="12">
        <v>10</v>
      </c>
      <c r="CR5123" s="8" t="s">
        <v>21120</v>
      </c>
      <c r="CV5123" s="13">
        <v>1</v>
      </c>
    </row>
    <row r="5124" spans="1:100" x14ac:dyDescent="0.2">
      <c r="A5124" s="8" t="s">
        <v>21125</v>
      </c>
      <c r="B5124" s="8" t="s">
        <v>21126</v>
      </c>
      <c r="C5124" s="8" t="s">
        <v>5388</v>
      </c>
      <c r="D5124" s="8" t="s">
        <v>6125</v>
      </c>
      <c r="E5124" s="8" t="s">
        <v>4812</v>
      </c>
      <c r="F5124" s="8" t="s">
        <v>3701</v>
      </c>
      <c r="G5124" s="8" t="s">
        <v>21127</v>
      </c>
      <c r="H5124" s="8" t="s">
        <v>3703</v>
      </c>
      <c r="I5124" s="8" t="s">
        <v>4993</v>
      </c>
      <c r="J5124" s="8" t="s">
        <v>4009</v>
      </c>
      <c r="K5124" s="8" t="s">
        <v>21128</v>
      </c>
      <c r="M5124" s="8" t="s">
        <v>3866</v>
      </c>
      <c r="N5124" s="8" t="s">
        <v>3771</v>
      </c>
      <c r="O5124" s="8" t="s">
        <v>3804</v>
      </c>
      <c r="P5124" s="9">
        <v>3315.46</v>
      </c>
      <c r="Q5124" s="8" t="s">
        <v>3805</v>
      </c>
      <c r="R5124" s="8" t="s">
        <v>21129</v>
      </c>
      <c r="S5124" s="9">
        <v>1188.4100000000001</v>
      </c>
      <c r="T5124" s="9">
        <v>847.31</v>
      </c>
      <c r="U5124" s="8" t="s">
        <v>3710</v>
      </c>
      <c r="V5124" s="8" t="s">
        <v>9443</v>
      </c>
      <c r="W5124" s="8" t="s">
        <v>3736</v>
      </c>
      <c r="X5124" s="8" t="s">
        <v>9444</v>
      </c>
      <c r="Y5124" s="8" t="s">
        <v>3738</v>
      </c>
      <c r="AY5124" s="8" t="s">
        <v>9445</v>
      </c>
      <c r="AZ5124" s="10">
        <v>42109</v>
      </c>
      <c r="BA5124" s="10">
        <v>44834</v>
      </c>
      <c r="BC5124" s="10">
        <v>42887</v>
      </c>
      <c r="BE5124" s="8" t="s">
        <v>4223</v>
      </c>
      <c r="BF5124" s="8" t="s">
        <v>3719</v>
      </c>
      <c r="BG5124" s="11">
        <v>15</v>
      </c>
      <c r="BH5124" s="11">
        <v>1440</v>
      </c>
      <c r="BI5124" s="8" t="s">
        <v>3720</v>
      </c>
      <c r="BJ5124" s="11">
        <v>15</v>
      </c>
      <c r="BQ5124" s="11">
        <v>43.451300000000003</v>
      </c>
      <c r="BR5124" s="8" t="s">
        <v>9443</v>
      </c>
      <c r="BW5124" s="10">
        <v>42887</v>
      </c>
      <c r="BX5124" s="10">
        <v>44593</v>
      </c>
      <c r="BY5124" s="9">
        <v>601.48</v>
      </c>
      <c r="BZ5124" s="8" t="s">
        <v>3750</v>
      </c>
      <c r="CF5124" s="8" t="s">
        <v>3708</v>
      </c>
      <c r="CH5124" s="9">
        <v>4331.3900000000003</v>
      </c>
      <c r="CM5124" s="12">
        <v>10</v>
      </c>
      <c r="CR5124" s="8" t="s">
        <v>21130</v>
      </c>
      <c r="CV5124" s="13">
        <v>1</v>
      </c>
    </row>
    <row r="5125" spans="1:100" x14ac:dyDescent="0.2">
      <c r="A5125" s="8" t="s">
        <v>21131</v>
      </c>
      <c r="B5125" s="8" t="s">
        <v>21126</v>
      </c>
      <c r="C5125" s="8" t="s">
        <v>5388</v>
      </c>
      <c r="D5125" s="8" t="s">
        <v>6125</v>
      </c>
      <c r="E5125" s="8" t="s">
        <v>4812</v>
      </c>
      <c r="F5125" s="8" t="s">
        <v>3701</v>
      </c>
      <c r="G5125" s="8" t="s">
        <v>21127</v>
      </c>
      <c r="H5125" s="8" t="s">
        <v>3703</v>
      </c>
      <c r="I5125" s="8" t="s">
        <v>4993</v>
      </c>
      <c r="J5125" s="8" t="s">
        <v>4009</v>
      </c>
      <c r="K5125" s="8" t="s">
        <v>21128</v>
      </c>
      <c r="M5125" s="8" t="s">
        <v>3866</v>
      </c>
      <c r="N5125" s="8" t="s">
        <v>3708</v>
      </c>
      <c r="O5125" s="8" t="s">
        <v>3804</v>
      </c>
      <c r="P5125" s="9">
        <v>3315.46</v>
      </c>
      <c r="Q5125" s="8" t="s">
        <v>3805</v>
      </c>
      <c r="R5125" s="8" t="s">
        <v>21129</v>
      </c>
      <c r="S5125" s="9">
        <v>1188.4100000000001</v>
      </c>
      <c r="T5125" s="9">
        <v>847.31</v>
      </c>
      <c r="U5125" s="8" t="s">
        <v>3710</v>
      </c>
      <c r="V5125" s="8" t="s">
        <v>9443</v>
      </c>
      <c r="W5125" s="8" t="s">
        <v>3736</v>
      </c>
      <c r="X5125" s="8" t="s">
        <v>9444</v>
      </c>
      <c r="Y5125" s="8" t="s">
        <v>3738</v>
      </c>
      <c r="AY5125" s="8" t="s">
        <v>9445</v>
      </c>
      <c r="AZ5125" s="10">
        <v>42109</v>
      </c>
      <c r="BB5125" s="8" t="s">
        <v>3717</v>
      </c>
      <c r="BE5125" s="8" t="s">
        <v>4223</v>
      </c>
      <c r="BF5125" s="8" t="s">
        <v>3719</v>
      </c>
      <c r="BG5125" s="11">
        <v>15</v>
      </c>
      <c r="BH5125" s="11">
        <v>1440</v>
      </c>
      <c r="BI5125" s="8" t="s">
        <v>3720</v>
      </c>
      <c r="BJ5125" s="11">
        <v>15</v>
      </c>
      <c r="BQ5125" s="11">
        <v>43.451300000000003</v>
      </c>
      <c r="BR5125" s="8" t="s">
        <v>9443</v>
      </c>
      <c r="BW5125" s="10">
        <v>42887</v>
      </c>
      <c r="BX5125" s="10">
        <v>44593</v>
      </c>
      <c r="BY5125" s="9">
        <v>601.48</v>
      </c>
      <c r="BZ5125" s="8" t="s">
        <v>3721</v>
      </c>
      <c r="CF5125" s="8" t="s">
        <v>3708</v>
      </c>
      <c r="CH5125" s="9">
        <v>4331.3900000000003</v>
      </c>
      <c r="CM5125" s="12">
        <v>10</v>
      </c>
      <c r="CR5125" s="8" t="s">
        <v>21126</v>
      </c>
      <c r="CV5125" s="13">
        <v>1</v>
      </c>
    </row>
    <row r="5126" spans="1:100" x14ac:dyDescent="0.2">
      <c r="A5126" s="8" t="s">
        <v>21132</v>
      </c>
      <c r="B5126" s="8" t="s">
        <v>21126</v>
      </c>
      <c r="C5126" s="8" t="s">
        <v>10916</v>
      </c>
      <c r="D5126" s="8" t="s">
        <v>6125</v>
      </c>
      <c r="E5126" s="8" t="s">
        <v>4812</v>
      </c>
      <c r="F5126" s="8" t="s">
        <v>3701</v>
      </c>
      <c r="G5126" s="8" t="s">
        <v>21133</v>
      </c>
      <c r="H5126" s="8" t="s">
        <v>3703</v>
      </c>
      <c r="I5126" s="8" t="s">
        <v>4993</v>
      </c>
      <c r="J5126" s="8" t="s">
        <v>4009</v>
      </c>
      <c r="K5126" s="8" t="s">
        <v>21134</v>
      </c>
      <c r="M5126" s="8" t="s">
        <v>3866</v>
      </c>
      <c r="N5126" s="8" t="s">
        <v>3771</v>
      </c>
      <c r="O5126" s="8" t="s">
        <v>3804</v>
      </c>
      <c r="P5126" s="9">
        <v>6641</v>
      </c>
      <c r="Q5126" s="8" t="s">
        <v>3805</v>
      </c>
      <c r="R5126" s="8" t="s">
        <v>21129</v>
      </c>
      <c r="S5126" s="9">
        <v>1860.61</v>
      </c>
      <c r="T5126" s="9">
        <v>1303.55</v>
      </c>
      <c r="U5126" s="8" t="s">
        <v>3710</v>
      </c>
      <c r="V5126" s="8" t="s">
        <v>9443</v>
      </c>
      <c r="W5126" s="8" t="s">
        <v>3736</v>
      </c>
      <c r="X5126" s="8" t="s">
        <v>9444</v>
      </c>
      <c r="Y5126" s="8" t="s">
        <v>3738</v>
      </c>
      <c r="AY5126" s="8" t="s">
        <v>9445</v>
      </c>
      <c r="AZ5126" s="10">
        <v>42109</v>
      </c>
      <c r="BA5126" s="10">
        <v>44834</v>
      </c>
      <c r="BC5126" s="10">
        <v>42887</v>
      </c>
      <c r="BE5126" s="8" t="s">
        <v>4223</v>
      </c>
      <c r="BF5126" s="8" t="s">
        <v>3719</v>
      </c>
      <c r="BG5126" s="11">
        <v>30</v>
      </c>
      <c r="BH5126" s="11">
        <v>1440</v>
      </c>
      <c r="BI5126" s="8" t="s">
        <v>3720</v>
      </c>
      <c r="BJ5126" s="11">
        <v>30</v>
      </c>
      <c r="BQ5126" s="11">
        <v>43.451300000000003</v>
      </c>
      <c r="BR5126" s="8" t="s">
        <v>9443</v>
      </c>
      <c r="BW5126" s="10">
        <v>42887</v>
      </c>
      <c r="BX5126" s="10">
        <v>44593</v>
      </c>
      <c r="BY5126" s="9">
        <v>1202.95</v>
      </c>
      <c r="BZ5126" s="8" t="s">
        <v>3750</v>
      </c>
      <c r="CF5126" s="8" t="s">
        <v>3708</v>
      </c>
      <c r="CH5126" s="9">
        <v>8321.1</v>
      </c>
      <c r="CM5126" s="12">
        <v>10</v>
      </c>
      <c r="CR5126" s="8" t="s">
        <v>21135</v>
      </c>
      <c r="CV5126" s="13">
        <v>1</v>
      </c>
    </row>
    <row r="5127" spans="1:100" x14ac:dyDescent="0.2">
      <c r="A5127" s="8" t="s">
        <v>21136</v>
      </c>
      <c r="B5127" s="8" t="s">
        <v>21126</v>
      </c>
      <c r="C5127" s="8" t="s">
        <v>10916</v>
      </c>
      <c r="D5127" s="8" t="s">
        <v>6125</v>
      </c>
      <c r="E5127" s="8" t="s">
        <v>4812</v>
      </c>
      <c r="F5127" s="8" t="s">
        <v>3701</v>
      </c>
      <c r="G5127" s="8" t="s">
        <v>21133</v>
      </c>
      <c r="H5127" s="8" t="s">
        <v>3703</v>
      </c>
      <c r="I5127" s="8" t="s">
        <v>4993</v>
      </c>
      <c r="J5127" s="8" t="s">
        <v>4009</v>
      </c>
      <c r="K5127" s="8" t="s">
        <v>21134</v>
      </c>
      <c r="M5127" s="8" t="s">
        <v>3866</v>
      </c>
      <c r="N5127" s="8" t="s">
        <v>3708</v>
      </c>
      <c r="O5127" s="8" t="s">
        <v>3804</v>
      </c>
      <c r="P5127" s="9">
        <v>6641</v>
      </c>
      <c r="Q5127" s="8" t="s">
        <v>3805</v>
      </c>
      <c r="R5127" s="8" t="s">
        <v>21129</v>
      </c>
      <c r="S5127" s="9">
        <v>1860.61</v>
      </c>
      <c r="T5127" s="9">
        <v>1303.55</v>
      </c>
      <c r="U5127" s="8" t="s">
        <v>3710</v>
      </c>
      <c r="V5127" s="8" t="s">
        <v>9443</v>
      </c>
      <c r="W5127" s="8" t="s">
        <v>3736</v>
      </c>
      <c r="X5127" s="8" t="s">
        <v>9444</v>
      </c>
      <c r="Y5127" s="8" t="s">
        <v>3738</v>
      </c>
      <c r="AY5127" s="8" t="s">
        <v>9445</v>
      </c>
      <c r="AZ5127" s="10">
        <v>42109</v>
      </c>
      <c r="BB5127" s="8" t="s">
        <v>3717</v>
      </c>
      <c r="BD5127" s="10">
        <v>44287</v>
      </c>
      <c r="BE5127" s="8" t="s">
        <v>4223</v>
      </c>
      <c r="BF5127" s="8" t="s">
        <v>3719</v>
      </c>
      <c r="BG5127" s="11">
        <v>30</v>
      </c>
      <c r="BH5127" s="11">
        <v>1440</v>
      </c>
      <c r="BI5127" s="8" t="s">
        <v>3720</v>
      </c>
      <c r="BJ5127" s="11">
        <v>30</v>
      </c>
      <c r="BQ5127" s="11">
        <v>43.451300000000003</v>
      </c>
      <c r="BR5127" s="8" t="s">
        <v>9443</v>
      </c>
      <c r="BW5127" s="10">
        <v>42887</v>
      </c>
      <c r="BX5127" s="10">
        <v>44593</v>
      </c>
      <c r="BY5127" s="9">
        <v>1202.95</v>
      </c>
      <c r="BZ5127" s="8" t="s">
        <v>3721</v>
      </c>
      <c r="CF5127" s="8" t="s">
        <v>3708</v>
      </c>
      <c r="CH5127" s="9">
        <v>8321.1</v>
      </c>
      <c r="CM5127" s="12">
        <v>10</v>
      </c>
      <c r="CR5127" s="8" t="s">
        <v>21126</v>
      </c>
      <c r="CV5127" s="13">
        <v>1</v>
      </c>
    </row>
    <row r="5128" spans="1:100" x14ac:dyDescent="0.2">
      <c r="A5128" s="8" t="s">
        <v>2171</v>
      </c>
      <c r="B5128" s="8" t="s">
        <v>21137</v>
      </c>
      <c r="C5128" s="8" t="s">
        <v>4946</v>
      </c>
      <c r="D5128" s="8" t="s">
        <v>3699</v>
      </c>
      <c r="E5128" s="8" t="s">
        <v>3860</v>
      </c>
      <c r="F5128" s="8" t="s">
        <v>3701</v>
      </c>
      <c r="G5128" s="8" t="s">
        <v>7258</v>
      </c>
      <c r="H5128" s="8" t="s">
        <v>3703</v>
      </c>
      <c r="I5128" s="8" t="s">
        <v>5517</v>
      </c>
      <c r="J5128" s="8" t="s">
        <v>5518</v>
      </c>
      <c r="K5128" s="8" t="s">
        <v>21138</v>
      </c>
      <c r="M5128" s="8" t="s">
        <v>3707</v>
      </c>
      <c r="N5128" s="8" t="s">
        <v>3708</v>
      </c>
      <c r="O5128" s="8" t="s">
        <v>3709</v>
      </c>
      <c r="P5128" s="9">
        <v>84.03</v>
      </c>
      <c r="Q5128" s="8" t="s">
        <v>3710</v>
      </c>
      <c r="R5128" s="8" t="s">
        <v>11450</v>
      </c>
      <c r="S5128" s="9">
        <v>77.13</v>
      </c>
      <c r="T5128" s="9">
        <v>51.18</v>
      </c>
      <c r="U5128" s="8" t="s">
        <v>3710</v>
      </c>
      <c r="V5128" s="8" t="s">
        <v>7433</v>
      </c>
      <c r="AV5128" s="8" t="s">
        <v>7434</v>
      </c>
      <c r="AW5128" s="8">
        <v>73</v>
      </c>
      <c r="AX5128" s="8">
        <v>1</v>
      </c>
      <c r="AY5128" s="8" t="s">
        <v>2172</v>
      </c>
      <c r="BB5128" s="8" t="s">
        <v>3717</v>
      </c>
      <c r="BC5128" s="10">
        <v>43599</v>
      </c>
      <c r="BE5128" s="8" t="s">
        <v>9425</v>
      </c>
      <c r="BF5128" s="8" t="s">
        <v>3720</v>
      </c>
      <c r="BG5128" s="11">
        <v>22.5</v>
      </c>
      <c r="BH5128" s="11">
        <v>450</v>
      </c>
      <c r="BI5128" s="8" t="s">
        <v>3720</v>
      </c>
      <c r="BJ5128" s="11">
        <v>10</v>
      </c>
      <c r="BQ5128" s="11">
        <v>5.1180000000000003</v>
      </c>
      <c r="BR5128" s="8" t="s">
        <v>7433</v>
      </c>
      <c r="BW5128" s="10">
        <v>44256</v>
      </c>
      <c r="BX5128" s="10">
        <v>42036</v>
      </c>
      <c r="BY5128" s="9">
        <v>49.5</v>
      </c>
      <c r="BZ5128" s="8" t="s">
        <v>3721</v>
      </c>
      <c r="CA5128" s="8" t="s">
        <v>3717</v>
      </c>
      <c r="CF5128" s="8" t="s">
        <v>3708</v>
      </c>
      <c r="CH5128" s="9">
        <v>126.63</v>
      </c>
      <c r="CM5128" s="12">
        <v>10</v>
      </c>
      <c r="CR5128" s="8" t="s">
        <v>21137</v>
      </c>
      <c r="CV5128" s="13">
        <v>1</v>
      </c>
    </row>
    <row r="5129" spans="1:100" x14ac:dyDescent="0.2">
      <c r="A5129" s="8" t="s">
        <v>21139</v>
      </c>
      <c r="B5129" s="8" t="s">
        <v>21140</v>
      </c>
      <c r="C5129" s="8" t="s">
        <v>4043</v>
      </c>
      <c r="D5129" s="8" t="s">
        <v>4078</v>
      </c>
      <c r="E5129" s="8" t="s">
        <v>3954</v>
      </c>
      <c r="F5129" s="8" t="s">
        <v>3701</v>
      </c>
      <c r="G5129" s="8" t="s">
        <v>9441</v>
      </c>
      <c r="H5129" s="8" t="s">
        <v>3703</v>
      </c>
      <c r="I5129" s="8" t="s">
        <v>4743</v>
      </c>
      <c r="J5129" s="8" t="s">
        <v>3731</v>
      </c>
      <c r="K5129" s="8" t="s">
        <v>21141</v>
      </c>
      <c r="M5129" s="8" t="s">
        <v>3733</v>
      </c>
      <c r="N5129" s="8" t="s">
        <v>3708</v>
      </c>
      <c r="O5129" s="8" t="s">
        <v>3804</v>
      </c>
      <c r="P5129" s="9">
        <v>3872.86</v>
      </c>
      <c r="Q5129" s="8" t="s">
        <v>3805</v>
      </c>
      <c r="S5129" s="9">
        <v>990.34</v>
      </c>
      <c r="T5129" s="9">
        <v>706.09</v>
      </c>
      <c r="U5129" s="8" t="s">
        <v>3710</v>
      </c>
      <c r="V5129" s="8" t="s">
        <v>9443</v>
      </c>
      <c r="W5129" s="8" t="s">
        <v>3736</v>
      </c>
      <c r="X5129" s="8" t="s">
        <v>9444</v>
      </c>
      <c r="Y5129" s="8" t="s">
        <v>3738</v>
      </c>
      <c r="AY5129" s="8" t="s">
        <v>9445</v>
      </c>
      <c r="BB5129" s="8" t="s">
        <v>3717</v>
      </c>
      <c r="BC5129" s="10">
        <v>44028</v>
      </c>
      <c r="BE5129" s="8" t="s">
        <v>4223</v>
      </c>
      <c r="BF5129" s="8" t="s">
        <v>3719</v>
      </c>
      <c r="BG5129" s="11">
        <v>12.5</v>
      </c>
      <c r="BH5129" s="11">
        <v>2000</v>
      </c>
      <c r="BI5129" s="8" t="s">
        <v>3720</v>
      </c>
      <c r="BJ5129" s="11">
        <v>12.5</v>
      </c>
      <c r="BQ5129" s="11">
        <v>43.451300000000003</v>
      </c>
      <c r="BR5129" s="8" t="s">
        <v>9443</v>
      </c>
      <c r="BW5129" s="10">
        <v>42552</v>
      </c>
      <c r="BX5129" s="10">
        <v>44593</v>
      </c>
      <c r="BY5129" s="9">
        <v>501.23</v>
      </c>
      <c r="BZ5129" s="8" t="s">
        <v>3721</v>
      </c>
      <c r="CF5129" s="8" t="s">
        <v>3708</v>
      </c>
      <c r="CH5129" s="9">
        <v>5030.37</v>
      </c>
      <c r="CM5129" s="12">
        <v>10</v>
      </c>
      <c r="CR5129" s="8" t="s">
        <v>21140</v>
      </c>
      <c r="CV5129" s="13">
        <v>1</v>
      </c>
    </row>
    <row r="5130" spans="1:100" x14ac:dyDescent="0.2">
      <c r="A5130" s="8" t="s">
        <v>21142</v>
      </c>
      <c r="B5130" s="8" t="s">
        <v>21140</v>
      </c>
      <c r="C5130" s="8" t="s">
        <v>5136</v>
      </c>
      <c r="D5130" s="8" t="s">
        <v>3699</v>
      </c>
      <c r="E5130" s="8" t="s">
        <v>4313</v>
      </c>
      <c r="F5130" s="8" t="s">
        <v>3701</v>
      </c>
      <c r="G5130" s="8" t="s">
        <v>9447</v>
      </c>
      <c r="H5130" s="8" t="s">
        <v>3703</v>
      </c>
      <c r="I5130" s="8" t="s">
        <v>4743</v>
      </c>
      <c r="J5130" s="8" t="s">
        <v>3731</v>
      </c>
      <c r="K5130" s="8" t="s">
        <v>21143</v>
      </c>
      <c r="M5130" s="8" t="s">
        <v>3733</v>
      </c>
      <c r="N5130" s="8" t="s">
        <v>3708</v>
      </c>
      <c r="O5130" s="8" t="s">
        <v>3804</v>
      </c>
      <c r="P5130" s="9">
        <v>2536.15</v>
      </c>
      <c r="Q5130" s="8" t="s">
        <v>3805</v>
      </c>
      <c r="S5130" s="9">
        <v>775.26</v>
      </c>
      <c r="T5130" s="9">
        <v>543.15</v>
      </c>
      <c r="U5130" s="8" t="s">
        <v>3710</v>
      </c>
      <c r="V5130" s="8" t="s">
        <v>9443</v>
      </c>
      <c r="W5130" s="8" t="s">
        <v>3736</v>
      </c>
      <c r="X5130" s="8" t="s">
        <v>9444</v>
      </c>
      <c r="Y5130" s="8" t="s">
        <v>3738</v>
      </c>
      <c r="AY5130" s="8" t="s">
        <v>9445</v>
      </c>
      <c r="BB5130" s="8" t="s">
        <v>3717</v>
      </c>
      <c r="BC5130" s="10">
        <v>44679</v>
      </c>
      <c r="BE5130" s="8" t="s">
        <v>4223</v>
      </c>
      <c r="BF5130" s="8" t="s">
        <v>3719</v>
      </c>
      <c r="BG5130" s="11">
        <v>12.5</v>
      </c>
      <c r="BH5130" s="11">
        <v>2000</v>
      </c>
      <c r="BI5130" s="8" t="s">
        <v>3720</v>
      </c>
      <c r="BJ5130" s="11">
        <v>12.5</v>
      </c>
      <c r="BQ5130" s="11">
        <v>43.451300000000003</v>
      </c>
      <c r="BR5130" s="8" t="s">
        <v>9443</v>
      </c>
      <c r="BW5130" s="10">
        <v>42552</v>
      </c>
      <c r="BX5130" s="10">
        <v>44593</v>
      </c>
      <c r="BY5130" s="9">
        <v>501.23</v>
      </c>
      <c r="BZ5130" s="8" t="s">
        <v>3721</v>
      </c>
      <c r="CF5130" s="8" t="s">
        <v>3708</v>
      </c>
      <c r="CH5130" s="9">
        <v>3354.13</v>
      </c>
      <c r="CM5130" s="12">
        <v>10</v>
      </c>
      <c r="CR5130" s="8" t="s">
        <v>21140</v>
      </c>
      <c r="CV5130" s="13">
        <v>1</v>
      </c>
    </row>
    <row r="5131" spans="1:100" x14ac:dyDescent="0.2">
      <c r="A5131" s="8" t="s">
        <v>21144</v>
      </c>
      <c r="B5131" s="8" t="s">
        <v>21145</v>
      </c>
      <c r="C5131" s="8" t="s">
        <v>5388</v>
      </c>
      <c r="D5131" s="8" t="s">
        <v>6125</v>
      </c>
      <c r="E5131" s="8" t="s">
        <v>4812</v>
      </c>
      <c r="F5131" s="8" t="s">
        <v>3701</v>
      </c>
      <c r="G5131" s="8" t="s">
        <v>21127</v>
      </c>
      <c r="H5131" s="8" t="s">
        <v>3703</v>
      </c>
      <c r="I5131" s="8" t="s">
        <v>7916</v>
      </c>
      <c r="J5131" s="8" t="s">
        <v>3769</v>
      </c>
      <c r="K5131" s="8" t="s">
        <v>21146</v>
      </c>
      <c r="M5131" s="8" t="s">
        <v>3866</v>
      </c>
      <c r="N5131" s="8" t="s">
        <v>3708</v>
      </c>
      <c r="O5131" s="8" t="s">
        <v>3804</v>
      </c>
      <c r="P5131" s="9">
        <v>3315.46</v>
      </c>
      <c r="Q5131" s="8" t="s">
        <v>3805</v>
      </c>
      <c r="S5131" s="9">
        <v>1188.4100000000001</v>
      </c>
      <c r="T5131" s="9">
        <v>847.31</v>
      </c>
      <c r="U5131" s="8" t="s">
        <v>3710</v>
      </c>
      <c r="V5131" s="8" t="s">
        <v>9443</v>
      </c>
      <c r="W5131" s="8" t="s">
        <v>3736</v>
      </c>
      <c r="X5131" s="8" t="s">
        <v>9444</v>
      </c>
      <c r="Y5131" s="8" t="s">
        <v>3738</v>
      </c>
      <c r="AY5131" s="8" t="s">
        <v>9445</v>
      </c>
      <c r="AZ5131" s="10">
        <v>38462</v>
      </c>
      <c r="BB5131" s="8" t="s">
        <v>3717</v>
      </c>
      <c r="BE5131" s="8" t="s">
        <v>4223</v>
      </c>
      <c r="BF5131" s="8" t="s">
        <v>3719</v>
      </c>
      <c r="BG5131" s="11">
        <v>14.62</v>
      </c>
      <c r="BH5131" s="11">
        <v>1440</v>
      </c>
      <c r="BI5131" s="8" t="s">
        <v>3720</v>
      </c>
      <c r="BJ5131" s="11">
        <v>15</v>
      </c>
      <c r="BQ5131" s="11">
        <v>43.451300000000003</v>
      </c>
      <c r="BR5131" s="8" t="s">
        <v>9443</v>
      </c>
      <c r="BW5131" s="10">
        <v>41275</v>
      </c>
      <c r="BX5131" s="10">
        <v>44593</v>
      </c>
      <c r="BY5131" s="9">
        <v>586.24</v>
      </c>
      <c r="BZ5131" s="8" t="s">
        <v>3721</v>
      </c>
      <c r="CF5131" s="8" t="s">
        <v>3708</v>
      </c>
      <c r="CH5131" s="9">
        <v>4331.3900000000003</v>
      </c>
      <c r="CM5131" s="12">
        <v>10</v>
      </c>
      <c r="CR5131" s="8" t="s">
        <v>21145</v>
      </c>
      <c r="CV5131" s="13">
        <v>1</v>
      </c>
    </row>
    <row r="5132" spans="1:100" x14ac:dyDescent="0.2">
      <c r="A5132" s="8" t="s">
        <v>21147</v>
      </c>
      <c r="B5132" s="8" t="s">
        <v>21145</v>
      </c>
      <c r="C5132" s="8" t="s">
        <v>10916</v>
      </c>
      <c r="D5132" s="8" t="s">
        <v>6125</v>
      </c>
      <c r="E5132" s="8" t="s">
        <v>4812</v>
      </c>
      <c r="F5132" s="8" t="s">
        <v>3701</v>
      </c>
      <c r="G5132" s="8" t="s">
        <v>21133</v>
      </c>
      <c r="H5132" s="8" t="s">
        <v>3703</v>
      </c>
      <c r="I5132" s="8" t="s">
        <v>7916</v>
      </c>
      <c r="J5132" s="8" t="s">
        <v>3769</v>
      </c>
      <c r="K5132" s="8" t="s">
        <v>21148</v>
      </c>
      <c r="M5132" s="8" t="s">
        <v>3866</v>
      </c>
      <c r="N5132" s="8" t="s">
        <v>3708</v>
      </c>
      <c r="O5132" s="8" t="s">
        <v>3804</v>
      </c>
      <c r="P5132" s="9">
        <v>6641</v>
      </c>
      <c r="Q5132" s="8" t="s">
        <v>3805</v>
      </c>
      <c r="S5132" s="9">
        <v>1860.61</v>
      </c>
      <c r="T5132" s="9">
        <v>1303.55</v>
      </c>
      <c r="U5132" s="8" t="s">
        <v>3710</v>
      </c>
      <c r="V5132" s="8" t="s">
        <v>9443</v>
      </c>
      <c r="W5132" s="8" t="s">
        <v>3736</v>
      </c>
      <c r="X5132" s="8" t="s">
        <v>9444</v>
      </c>
      <c r="Y5132" s="8" t="s">
        <v>3738</v>
      </c>
      <c r="AY5132" s="8" t="s">
        <v>9445</v>
      </c>
      <c r="AZ5132" s="10">
        <v>38462</v>
      </c>
      <c r="BB5132" s="8" t="s">
        <v>3717</v>
      </c>
      <c r="BC5132" s="10">
        <v>42250</v>
      </c>
      <c r="BE5132" s="8" t="s">
        <v>4223</v>
      </c>
      <c r="BF5132" s="8" t="s">
        <v>3719</v>
      </c>
      <c r="BG5132" s="11">
        <v>29.23</v>
      </c>
      <c r="BH5132" s="11">
        <v>1440</v>
      </c>
      <c r="BI5132" s="8" t="s">
        <v>3720</v>
      </c>
      <c r="BJ5132" s="11">
        <v>30</v>
      </c>
      <c r="BQ5132" s="11">
        <v>43.451300000000003</v>
      </c>
      <c r="BR5132" s="8" t="s">
        <v>9443</v>
      </c>
      <c r="BW5132" s="10">
        <v>41275</v>
      </c>
      <c r="BX5132" s="10">
        <v>44593</v>
      </c>
      <c r="BY5132" s="9">
        <v>1172.08</v>
      </c>
      <c r="BZ5132" s="8" t="s">
        <v>3721</v>
      </c>
      <c r="CF5132" s="8" t="s">
        <v>3708</v>
      </c>
      <c r="CH5132" s="9">
        <v>8321.1</v>
      </c>
      <c r="CM5132" s="12">
        <v>10</v>
      </c>
      <c r="CR5132" s="8" t="s">
        <v>21145</v>
      </c>
      <c r="CV5132" s="13">
        <v>1</v>
      </c>
    </row>
    <row r="5133" spans="1:100" x14ac:dyDescent="0.2">
      <c r="A5133" s="8" t="s">
        <v>21149</v>
      </c>
      <c r="B5133" s="8" t="s">
        <v>21150</v>
      </c>
      <c r="C5133" s="8" t="s">
        <v>4265</v>
      </c>
      <c r="D5133" s="8" t="s">
        <v>3699</v>
      </c>
      <c r="E5133" s="8" t="s">
        <v>3954</v>
      </c>
      <c r="F5133" s="8" t="s">
        <v>3701</v>
      </c>
      <c r="G5133" s="8" t="s">
        <v>21151</v>
      </c>
      <c r="H5133" s="8" t="s">
        <v>4163</v>
      </c>
      <c r="I5133" s="8" t="s">
        <v>5149</v>
      </c>
      <c r="J5133" s="8" t="s">
        <v>3787</v>
      </c>
      <c r="K5133" s="8" t="s">
        <v>21152</v>
      </c>
      <c r="M5133" s="8" t="s">
        <v>3707</v>
      </c>
      <c r="N5133" s="8" t="s">
        <v>3708</v>
      </c>
      <c r="O5133" s="8" t="s">
        <v>3709</v>
      </c>
      <c r="P5133" s="9">
        <v>2238.5300000000002</v>
      </c>
      <c r="Q5133" s="8" t="s">
        <v>3710</v>
      </c>
      <c r="R5133" s="8" t="s">
        <v>21153</v>
      </c>
      <c r="S5133" s="9">
        <v>7444.8</v>
      </c>
      <c r="T5133" s="9">
        <v>5875</v>
      </c>
      <c r="U5133" s="8" t="s">
        <v>3710</v>
      </c>
      <c r="V5133" s="8" t="s">
        <v>21154</v>
      </c>
      <c r="W5133" s="8" t="s">
        <v>3736</v>
      </c>
      <c r="X5133" s="8" t="s">
        <v>4961</v>
      </c>
      <c r="Z5133" s="8" t="s">
        <v>3739</v>
      </c>
      <c r="AY5133" s="8" t="s">
        <v>21155</v>
      </c>
      <c r="BB5133" s="8" t="s">
        <v>3717</v>
      </c>
      <c r="BH5133" s="11">
        <v>300</v>
      </c>
      <c r="BI5133" s="8" t="s">
        <v>3720</v>
      </c>
      <c r="BJ5133" s="11">
        <v>0.66669999999999996</v>
      </c>
      <c r="BQ5133" s="11">
        <v>8812.5</v>
      </c>
      <c r="BR5133" s="8" t="s">
        <v>21154</v>
      </c>
      <c r="BW5133" s="10">
        <v>44378</v>
      </c>
      <c r="BX5133" s="10">
        <v>42278</v>
      </c>
      <c r="BY5133" s="9">
        <v>0</v>
      </c>
      <c r="BZ5133" s="8" t="s">
        <v>3750</v>
      </c>
      <c r="CF5133" s="8" t="s">
        <v>3708</v>
      </c>
      <c r="CH5133" s="9">
        <v>2972.29</v>
      </c>
      <c r="CM5133" s="12">
        <v>10</v>
      </c>
      <c r="CR5133" s="8" t="s">
        <v>21150</v>
      </c>
      <c r="CV5133" s="13">
        <v>1</v>
      </c>
    </row>
    <row r="5134" spans="1:100" x14ac:dyDescent="0.2">
      <c r="A5134" s="8" t="s">
        <v>21156</v>
      </c>
      <c r="B5134" s="8" t="s">
        <v>21157</v>
      </c>
      <c r="C5134" s="8" t="s">
        <v>3929</v>
      </c>
      <c r="D5134" s="8" t="s">
        <v>4216</v>
      </c>
      <c r="E5134" s="8" t="s">
        <v>3721</v>
      </c>
      <c r="F5134" s="8" t="s">
        <v>3765</v>
      </c>
      <c r="G5134" s="8" t="s">
        <v>21158</v>
      </c>
      <c r="H5134" s="8" t="s">
        <v>3767</v>
      </c>
      <c r="I5134" s="8" t="s">
        <v>6057</v>
      </c>
      <c r="J5134" s="8" t="s">
        <v>3771</v>
      </c>
      <c r="K5134" s="8" t="s">
        <v>21159</v>
      </c>
      <c r="M5134" s="8" t="s">
        <v>4220</v>
      </c>
      <c r="N5134" s="8" t="s">
        <v>3708</v>
      </c>
      <c r="O5134" s="8" t="s">
        <v>3709</v>
      </c>
      <c r="P5134" s="9">
        <v>177708.12</v>
      </c>
      <c r="Q5134" s="8" t="s">
        <v>3710</v>
      </c>
      <c r="R5134" s="8" t="s">
        <v>21160</v>
      </c>
      <c r="S5134" s="9">
        <v>184112.04</v>
      </c>
      <c r="T5134" s="9">
        <v>163251.54999999999</v>
      </c>
      <c r="U5134" s="8" t="s">
        <v>3710</v>
      </c>
      <c r="V5134" s="8" t="s">
        <v>21161</v>
      </c>
      <c r="W5134" s="8" t="s">
        <v>3710</v>
      </c>
      <c r="Y5134" s="8" t="s">
        <v>3738</v>
      </c>
      <c r="AY5134" s="8" t="s">
        <v>21162</v>
      </c>
      <c r="BA5134" s="10">
        <v>45039</v>
      </c>
      <c r="BC5134" s="10">
        <v>43313</v>
      </c>
      <c r="BH5134" s="11">
        <v>0.17860000000000001</v>
      </c>
      <c r="BI5134" s="8" t="s">
        <v>3720</v>
      </c>
      <c r="BJ5134" s="11">
        <v>27.9955</v>
      </c>
      <c r="BQ5134" s="11">
        <v>5831.3454000000002</v>
      </c>
      <c r="BR5134" s="8" t="s">
        <v>21161</v>
      </c>
      <c r="BW5134" s="10">
        <v>44409</v>
      </c>
      <c r="BX5134" s="10">
        <v>43983</v>
      </c>
      <c r="BY5134" s="9">
        <v>0</v>
      </c>
      <c r="BZ5134" s="8" t="s">
        <v>3777</v>
      </c>
      <c r="CF5134" s="8" t="s">
        <v>3708</v>
      </c>
      <c r="CH5134" s="9">
        <v>200332.31</v>
      </c>
      <c r="CM5134" s="12">
        <v>10</v>
      </c>
      <c r="CR5134" s="8" t="s">
        <v>21157</v>
      </c>
      <c r="CV5134" s="13">
        <v>1</v>
      </c>
    </row>
    <row r="5135" spans="1:100" x14ac:dyDescent="0.2">
      <c r="A5135" s="8" t="s">
        <v>21163</v>
      </c>
      <c r="B5135" s="8" t="s">
        <v>21164</v>
      </c>
      <c r="C5135" s="8" t="s">
        <v>4215</v>
      </c>
      <c r="D5135" s="8" t="s">
        <v>21165</v>
      </c>
      <c r="E5135" s="8" t="s">
        <v>21166</v>
      </c>
      <c r="F5135" s="8" t="s">
        <v>3765</v>
      </c>
      <c r="G5135" s="8" t="s">
        <v>21167</v>
      </c>
      <c r="H5135" s="8" t="s">
        <v>3767</v>
      </c>
      <c r="I5135" s="8" t="s">
        <v>4743</v>
      </c>
      <c r="J5135" s="8" t="s">
        <v>3731</v>
      </c>
      <c r="K5135" s="8" t="s">
        <v>21168</v>
      </c>
      <c r="M5135" s="8" t="s">
        <v>3733</v>
      </c>
      <c r="N5135" s="8" t="s">
        <v>3708</v>
      </c>
      <c r="O5135" s="8" t="s">
        <v>3709</v>
      </c>
      <c r="P5135" s="9">
        <v>22801.4</v>
      </c>
      <c r="Q5135" s="8" t="s">
        <v>3710</v>
      </c>
      <c r="R5135" s="8" t="s">
        <v>11829</v>
      </c>
      <c r="S5135" s="9">
        <v>1375.33</v>
      </c>
      <c r="T5135" s="9">
        <v>955.08</v>
      </c>
      <c r="U5135" s="8" t="s">
        <v>3710</v>
      </c>
      <c r="V5135" s="8" t="s">
        <v>8877</v>
      </c>
      <c r="W5135" s="8" t="s">
        <v>3840</v>
      </c>
      <c r="X5135" s="8" t="s">
        <v>5047</v>
      </c>
      <c r="AD5135" s="9">
        <v>9044.27</v>
      </c>
      <c r="AE5135" s="9">
        <v>6995.78</v>
      </c>
      <c r="AF5135" s="8" t="s">
        <v>4073</v>
      </c>
      <c r="AG5135" s="8" t="s">
        <v>8877</v>
      </c>
      <c r="AH5135" s="8" t="s">
        <v>3840</v>
      </c>
      <c r="AI5135" s="8" t="s">
        <v>3854</v>
      </c>
      <c r="AJ5135" s="8" t="s">
        <v>3738</v>
      </c>
      <c r="AY5135" s="8" t="s">
        <v>8878</v>
      </c>
      <c r="BB5135" s="8" t="s">
        <v>3717</v>
      </c>
      <c r="BC5135" s="10">
        <v>43437</v>
      </c>
      <c r="BD5135" s="10">
        <v>44743</v>
      </c>
      <c r="BH5135" s="11">
        <v>4.9428999999999998</v>
      </c>
      <c r="BI5135" s="8" t="s">
        <v>3720</v>
      </c>
      <c r="BJ5135" s="11">
        <v>20.231000000000002</v>
      </c>
      <c r="BK5135" s="11">
        <v>4.9428999999999998</v>
      </c>
      <c r="BL5135" s="8" t="s">
        <v>3720</v>
      </c>
      <c r="BM5135" s="11">
        <v>20.231000000000002</v>
      </c>
      <c r="BQ5135" s="11">
        <v>47.208599999999997</v>
      </c>
      <c r="BR5135" s="8" t="s">
        <v>8877</v>
      </c>
      <c r="BS5135" s="11">
        <v>345.79419999999999</v>
      </c>
      <c r="BT5135" s="8" t="s">
        <v>8877</v>
      </c>
      <c r="BW5135" s="10">
        <v>44378</v>
      </c>
      <c r="BX5135" s="10">
        <v>42522</v>
      </c>
      <c r="BY5135" s="9">
        <v>0</v>
      </c>
      <c r="BZ5135" s="8" t="s">
        <v>3777</v>
      </c>
      <c r="CB5135" s="9">
        <v>0</v>
      </c>
      <c r="CC5135" s="8" t="s">
        <v>3777</v>
      </c>
      <c r="CF5135" s="8" t="s">
        <v>3708</v>
      </c>
      <c r="CH5135" s="9">
        <v>26526.97</v>
      </c>
      <c r="CM5135" s="12">
        <v>10</v>
      </c>
      <c r="CR5135" s="8" t="s">
        <v>21164</v>
      </c>
      <c r="CV5135" s="13">
        <v>2</v>
      </c>
    </row>
    <row r="5136" spans="1:100" x14ac:dyDescent="0.2">
      <c r="A5136" s="8" t="s">
        <v>21169</v>
      </c>
      <c r="B5136" s="8" t="s">
        <v>21170</v>
      </c>
      <c r="C5136" s="8" t="s">
        <v>4215</v>
      </c>
      <c r="D5136" s="8" t="s">
        <v>4216</v>
      </c>
      <c r="E5136" s="8" t="s">
        <v>3721</v>
      </c>
      <c r="F5136" s="8" t="s">
        <v>3765</v>
      </c>
      <c r="G5136" s="8" t="s">
        <v>4217</v>
      </c>
      <c r="H5136" s="8" t="s">
        <v>3767</v>
      </c>
      <c r="I5136" s="8" t="s">
        <v>4938</v>
      </c>
      <c r="J5136" s="8" t="s">
        <v>3731</v>
      </c>
      <c r="K5136" s="8" t="s">
        <v>21171</v>
      </c>
      <c r="M5136" s="8" t="s">
        <v>3733</v>
      </c>
      <c r="N5136" s="8" t="s">
        <v>3708</v>
      </c>
      <c r="O5136" s="8" t="s">
        <v>3709</v>
      </c>
      <c r="P5136" s="9">
        <v>10899.49</v>
      </c>
      <c r="Q5136" s="8" t="s">
        <v>3710</v>
      </c>
      <c r="R5136" s="8" t="s">
        <v>21172</v>
      </c>
      <c r="S5136" s="9">
        <v>13655.47</v>
      </c>
      <c r="T5136" s="9">
        <v>11329.47</v>
      </c>
      <c r="U5136" s="8" t="s">
        <v>3710</v>
      </c>
      <c r="V5136" s="8" t="s">
        <v>21173</v>
      </c>
      <c r="W5136" s="8" t="s">
        <v>3710</v>
      </c>
      <c r="X5136" s="8" t="s">
        <v>4234</v>
      </c>
      <c r="Y5136" s="8" t="s">
        <v>3738</v>
      </c>
      <c r="Z5136" s="8" t="s">
        <v>3739</v>
      </c>
      <c r="AY5136" s="8" t="s">
        <v>21174</v>
      </c>
      <c r="BB5136" s="8" t="s">
        <v>3717</v>
      </c>
      <c r="BE5136" s="8" t="s">
        <v>3954</v>
      </c>
      <c r="BF5136" s="8" t="s">
        <v>3720</v>
      </c>
      <c r="BG5136" s="11">
        <v>0.5</v>
      </c>
      <c r="BH5136" s="11">
        <v>107.1429</v>
      </c>
      <c r="BI5136" s="8" t="s">
        <v>3720</v>
      </c>
      <c r="BJ5136" s="11">
        <v>0.4667</v>
      </c>
      <c r="BQ5136" s="11">
        <v>24277.4522</v>
      </c>
      <c r="BR5136" s="8" t="s">
        <v>21173</v>
      </c>
      <c r="BW5136" s="10">
        <v>44197</v>
      </c>
      <c r="BX5136" s="10">
        <v>42887</v>
      </c>
      <c r="BY5136" s="9">
        <v>0</v>
      </c>
      <c r="BZ5136" s="8" t="s">
        <v>3777</v>
      </c>
      <c r="CF5136" s="8" t="s">
        <v>3708</v>
      </c>
      <c r="CH5136" s="9">
        <v>13173.03</v>
      </c>
      <c r="CM5136" s="12">
        <v>10</v>
      </c>
      <c r="CR5136" s="8" t="s">
        <v>21170</v>
      </c>
      <c r="CV5136" s="13">
        <v>1</v>
      </c>
    </row>
    <row r="5137" spans="1:100" x14ac:dyDescent="0.2">
      <c r="A5137" s="8" t="s">
        <v>21175</v>
      </c>
      <c r="B5137" s="8" t="s">
        <v>21176</v>
      </c>
      <c r="C5137" s="8" t="s">
        <v>3797</v>
      </c>
      <c r="D5137" s="8" t="s">
        <v>3798</v>
      </c>
      <c r="E5137" s="8" t="s">
        <v>4313</v>
      </c>
      <c r="F5137" s="8" t="s">
        <v>3701</v>
      </c>
      <c r="G5137" s="8" t="s">
        <v>7430</v>
      </c>
      <c r="H5137" s="8" t="s">
        <v>4068</v>
      </c>
      <c r="I5137" s="8" t="s">
        <v>4283</v>
      </c>
      <c r="J5137" s="8" t="s">
        <v>3769</v>
      </c>
      <c r="K5137" s="8" t="s">
        <v>21177</v>
      </c>
      <c r="M5137" s="8" t="s">
        <v>3707</v>
      </c>
      <c r="N5137" s="8" t="s">
        <v>3708</v>
      </c>
      <c r="O5137" s="8" t="s">
        <v>3709</v>
      </c>
      <c r="P5137" s="9">
        <v>384.43</v>
      </c>
      <c r="Q5137" s="8" t="s">
        <v>3710</v>
      </c>
      <c r="R5137" s="8" t="s">
        <v>21178</v>
      </c>
      <c r="S5137" s="9">
        <v>126.11</v>
      </c>
      <c r="T5137" s="9">
        <v>83.68</v>
      </c>
      <c r="U5137" s="8" t="s">
        <v>3710</v>
      </c>
      <c r="V5137" s="8" t="s">
        <v>21179</v>
      </c>
      <c r="W5137" s="8" t="s">
        <v>3713</v>
      </c>
      <c r="X5137" s="8" t="s">
        <v>6466</v>
      </c>
      <c r="Y5137" s="8" t="s">
        <v>3738</v>
      </c>
      <c r="AV5137" s="8" t="s">
        <v>21180</v>
      </c>
      <c r="AW5137" s="8">
        <v>89</v>
      </c>
      <c r="AX5137" s="8">
        <v>1</v>
      </c>
      <c r="AY5137" s="8" t="s">
        <v>21181</v>
      </c>
      <c r="BB5137" s="8" t="s">
        <v>3717</v>
      </c>
      <c r="BC5137" s="10">
        <v>43971</v>
      </c>
      <c r="BE5137" s="8" t="s">
        <v>4091</v>
      </c>
      <c r="BF5137" s="8" t="s">
        <v>3720</v>
      </c>
      <c r="BG5137" s="11">
        <v>8.3332999999999995</v>
      </c>
      <c r="BH5137" s="11">
        <v>60</v>
      </c>
      <c r="BI5137" s="8" t="s">
        <v>3720</v>
      </c>
      <c r="BJ5137" s="11">
        <v>8.3332999999999995</v>
      </c>
      <c r="BQ5137" s="11">
        <v>10.041600000000001</v>
      </c>
      <c r="BR5137" s="8" t="s">
        <v>21179</v>
      </c>
      <c r="BW5137" s="10">
        <v>44348</v>
      </c>
      <c r="BX5137" s="10">
        <v>43678</v>
      </c>
      <c r="BY5137" s="9">
        <v>434.55</v>
      </c>
      <c r="BZ5137" s="8" t="s">
        <v>3721</v>
      </c>
      <c r="CA5137" s="8" t="s">
        <v>3717</v>
      </c>
      <c r="CF5137" s="8" t="s">
        <v>3708</v>
      </c>
      <c r="CH5137" s="9">
        <v>560.66</v>
      </c>
      <c r="CM5137" s="12">
        <v>10</v>
      </c>
      <c r="CR5137" s="8" t="s">
        <v>21176</v>
      </c>
      <c r="CV5137" s="13">
        <v>1</v>
      </c>
    </row>
    <row r="5138" spans="1:100" x14ac:dyDescent="0.2">
      <c r="A5138" s="8" t="s">
        <v>3068</v>
      </c>
      <c r="B5138" s="8" t="s">
        <v>21182</v>
      </c>
      <c r="C5138" s="8" t="s">
        <v>8591</v>
      </c>
      <c r="D5138" s="8" t="s">
        <v>21183</v>
      </c>
      <c r="E5138" s="8" t="s">
        <v>20835</v>
      </c>
      <c r="F5138" s="8" t="s">
        <v>3701</v>
      </c>
      <c r="G5138" s="8" t="s">
        <v>21184</v>
      </c>
      <c r="H5138" s="8" t="s">
        <v>4163</v>
      </c>
      <c r="I5138" s="8" t="s">
        <v>4324</v>
      </c>
      <c r="J5138" s="8" t="s">
        <v>3884</v>
      </c>
      <c r="K5138" s="8" t="s">
        <v>21185</v>
      </c>
      <c r="M5138" s="8" t="s">
        <v>3707</v>
      </c>
      <c r="N5138" s="8" t="s">
        <v>3708</v>
      </c>
      <c r="O5138" s="8" t="s">
        <v>3709</v>
      </c>
      <c r="P5138" s="9">
        <v>280</v>
      </c>
      <c r="Q5138" s="8" t="s">
        <v>3710</v>
      </c>
      <c r="R5138" s="8" t="s">
        <v>21186</v>
      </c>
      <c r="S5138" s="9">
        <v>161.93</v>
      </c>
      <c r="T5138" s="9">
        <v>106.17</v>
      </c>
      <c r="U5138" s="8" t="s">
        <v>3710</v>
      </c>
      <c r="V5138" s="8" t="s">
        <v>21187</v>
      </c>
      <c r="W5138" s="8" t="s">
        <v>3736</v>
      </c>
      <c r="X5138" s="8" t="s">
        <v>3888</v>
      </c>
      <c r="Y5138" s="8" t="s">
        <v>3738</v>
      </c>
      <c r="AY5138" s="8" t="s">
        <v>3063</v>
      </c>
      <c r="BB5138" s="8" t="s">
        <v>3717</v>
      </c>
      <c r="BC5138" s="10">
        <v>44062</v>
      </c>
      <c r="BE5138" s="8" t="s">
        <v>4198</v>
      </c>
      <c r="BF5138" s="8" t="s">
        <v>3719</v>
      </c>
      <c r="BG5138" s="11">
        <v>60</v>
      </c>
      <c r="BH5138" s="11">
        <v>1800</v>
      </c>
      <c r="BI5138" s="8" t="s">
        <v>3720</v>
      </c>
      <c r="BJ5138" s="11">
        <v>16.666699999999999</v>
      </c>
      <c r="BQ5138" s="11">
        <v>16.8</v>
      </c>
      <c r="BR5138" s="8" t="s">
        <v>21187</v>
      </c>
      <c r="BW5138" s="10">
        <v>44287</v>
      </c>
      <c r="BX5138" s="10">
        <v>42401</v>
      </c>
      <c r="BY5138" s="9">
        <v>254.31</v>
      </c>
      <c r="BZ5138" s="8" t="s">
        <v>3721</v>
      </c>
      <c r="CA5138" s="8" t="s">
        <v>3717</v>
      </c>
      <c r="CF5138" s="8" t="s">
        <v>3708</v>
      </c>
      <c r="CH5138" s="9">
        <v>416.24</v>
      </c>
      <c r="CM5138" s="12">
        <v>10</v>
      </c>
      <c r="CR5138" s="8" t="s">
        <v>21182</v>
      </c>
      <c r="CV5138" s="13">
        <v>1</v>
      </c>
    </row>
    <row r="5139" spans="1:100" x14ac:dyDescent="0.2">
      <c r="A5139" s="8" t="s">
        <v>21188</v>
      </c>
      <c r="B5139" s="8" t="s">
        <v>21189</v>
      </c>
      <c r="C5139" s="8" t="s">
        <v>17222</v>
      </c>
      <c r="D5139" s="8" t="s">
        <v>3798</v>
      </c>
      <c r="E5139" s="8" t="s">
        <v>3954</v>
      </c>
      <c r="F5139" s="8" t="s">
        <v>3701</v>
      </c>
      <c r="G5139" s="8" t="s">
        <v>17223</v>
      </c>
      <c r="H5139" s="8" t="s">
        <v>3703</v>
      </c>
      <c r="I5139" s="8" t="s">
        <v>3704</v>
      </c>
      <c r="J5139" s="8" t="s">
        <v>3705</v>
      </c>
      <c r="K5139" s="8" t="s">
        <v>21190</v>
      </c>
      <c r="M5139" s="8" t="s">
        <v>3707</v>
      </c>
      <c r="N5139" s="8" t="s">
        <v>3708</v>
      </c>
      <c r="O5139" s="8" t="s">
        <v>3709</v>
      </c>
      <c r="P5139" s="9">
        <v>411.32</v>
      </c>
      <c r="Q5139" s="8" t="s">
        <v>3710</v>
      </c>
      <c r="R5139" s="8" t="s">
        <v>11944</v>
      </c>
      <c r="S5139" s="9">
        <v>531.12</v>
      </c>
      <c r="T5139" s="9">
        <v>362.77</v>
      </c>
      <c r="U5139" s="8" t="s">
        <v>3710</v>
      </c>
      <c r="V5139" s="8" t="s">
        <v>17221</v>
      </c>
      <c r="AY5139" s="8" t="s">
        <v>2481</v>
      </c>
      <c r="BB5139" s="8" t="s">
        <v>3717</v>
      </c>
      <c r="BC5139" s="10">
        <v>44734</v>
      </c>
      <c r="BE5139" s="8" t="s">
        <v>7669</v>
      </c>
      <c r="BF5139" s="8" t="s">
        <v>3719</v>
      </c>
      <c r="BG5139" s="11">
        <v>41.666699999999999</v>
      </c>
      <c r="BH5139" s="11">
        <v>600</v>
      </c>
      <c r="BI5139" s="8" t="s">
        <v>3720</v>
      </c>
      <c r="BJ5139" s="11">
        <v>41.666699999999999</v>
      </c>
      <c r="BQ5139" s="11">
        <v>8.7062000000000008</v>
      </c>
      <c r="BR5139" s="8" t="s">
        <v>17221</v>
      </c>
      <c r="BW5139" s="10">
        <v>44501</v>
      </c>
      <c r="BX5139" s="10">
        <v>43252</v>
      </c>
      <c r="BY5139" s="9">
        <v>0</v>
      </c>
      <c r="BZ5139" s="8" t="s">
        <v>3742</v>
      </c>
      <c r="CF5139" s="8" t="s">
        <v>3708</v>
      </c>
      <c r="CH5139" s="9">
        <v>597.34</v>
      </c>
      <c r="CM5139" s="12">
        <v>10</v>
      </c>
      <c r="CR5139" s="8" t="s">
        <v>21189</v>
      </c>
      <c r="CV5139" s="13">
        <v>1</v>
      </c>
    </row>
    <row r="5140" spans="1:100" x14ac:dyDescent="0.2">
      <c r="A5140" s="8" t="s">
        <v>2488</v>
      </c>
      <c r="B5140" s="8" t="s">
        <v>21191</v>
      </c>
      <c r="C5140" s="8" t="s">
        <v>17218</v>
      </c>
      <c r="D5140" s="8" t="s">
        <v>3798</v>
      </c>
      <c r="E5140" s="8" t="s">
        <v>3954</v>
      </c>
      <c r="F5140" s="8" t="s">
        <v>3701</v>
      </c>
      <c r="G5140" s="8" t="s">
        <v>17219</v>
      </c>
      <c r="H5140" s="8" t="s">
        <v>3703</v>
      </c>
      <c r="I5140" s="8" t="s">
        <v>3704</v>
      </c>
      <c r="J5140" s="8" t="s">
        <v>3705</v>
      </c>
      <c r="K5140" s="8" t="s">
        <v>21192</v>
      </c>
      <c r="M5140" s="8" t="s">
        <v>3707</v>
      </c>
      <c r="N5140" s="8" t="s">
        <v>3708</v>
      </c>
      <c r="O5140" s="8" t="s">
        <v>3709</v>
      </c>
      <c r="P5140" s="9">
        <v>260.81</v>
      </c>
      <c r="Q5140" s="8" t="s">
        <v>3710</v>
      </c>
      <c r="R5140" s="8" t="s">
        <v>11944</v>
      </c>
      <c r="S5140" s="9">
        <v>212.45</v>
      </c>
      <c r="T5140" s="9">
        <v>145.11000000000001</v>
      </c>
      <c r="U5140" s="8" t="s">
        <v>3710</v>
      </c>
      <c r="V5140" s="8" t="s">
        <v>17221</v>
      </c>
      <c r="AY5140" s="8" t="s">
        <v>2481</v>
      </c>
      <c r="BB5140" s="8" t="s">
        <v>3717</v>
      </c>
      <c r="BC5140" s="10">
        <v>44571</v>
      </c>
      <c r="BE5140" s="8" t="s">
        <v>7669</v>
      </c>
      <c r="BF5140" s="8" t="s">
        <v>3719</v>
      </c>
      <c r="BG5140" s="11">
        <v>16.666699999999999</v>
      </c>
      <c r="BH5140" s="11">
        <v>600</v>
      </c>
      <c r="BI5140" s="8" t="s">
        <v>3720</v>
      </c>
      <c r="BJ5140" s="11">
        <v>16.666699999999999</v>
      </c>
      <c r="BQ5140" s="11">
        <v>8.7062000000000008</v>
      </c>
      <c r="BR5140" s="8" t="s">
        <v>17221</v>
      </c>
      <c r="BW5140" s="10">
        <v>44501</v>
      </c>
      <c r="BX5140" s="10">
        <v>43252</v>
      </c>
      <c r="BY5140" s="9">
        <v>0</v>
      </c>
      <c r="BZ5140" s="8" t="s">
        <v>3742</v>
      </c>
      <c r="CF5140" s="8" t="s">
        <v>3708</v>
      </c>
      <c r="CH5140" s="9">
        <v>388.17</v>
      </c>
      <c r="CM5140" s="12">
        <v>10</v>
      </c>
      <c r="CR5140" s="8" t="s">
        <v>21191</v>
      </c>
      <c r="CV5140" s="13">
        <v>1</v>
      </c>
    </row>
    <row r="5141" spans="1:100" x14ac:dyDescent="0.2">
      <c r="A5141" s="8" t="s">
        <v>21193</v>
      </c>
      <c r="B5141" s="8" t="s">
        <v>21194</v>
      </c>
      <c r="C5141" s="8" t="s">
        <v>5565</v>
      </c>
      <c r="D5141" s="8" t="s">
        <v>3725</v>
      </c>
      <c r="E5141" s="8" t="s">
        <v>5586</v>
      </c>
      <c r="F5141" s="8" t="s">
        <v>7158</v>
      </c>
      <c r="G5141" s="8" t="s">
        <v>20907</v>
      </c>
      <c r="H5141" s="8" t="s">
        <v>3882</v>
      </c>
      <c r="I5141" s="8" t="s">
        <v>13201</v>
      </c>
      <c r="J5141" s="8" t="s">
        <v>3774</v>
      </c>
      <c r="K5141" s="8" t="s">
        <v>21195</v>
      </c>
      <c r="M5141" s="8" t="s">
        <v>3866</v>
      </c>
      <c r="N5141" s="8" t="s">
        <v>3708</v>
      </c>
      <c r="O5141" s="8" t="s">
        <v>3709</v>
      </c>
      <c r="P5141" s="9">
        <v>591.25</v>
      </c>
      <c r="Q5141" s="8" t="s">
        <v>3710</v>
      </c>
      <c r="R5141" s="8" t="s">
        <v>21196</v>
      </c>
      <c r="S5141" s="9">
        <v>108.93</v>
      </c>
      <c r="T5141" s="9">
        <v>72.28</v>
      </c>
      <c r="U5141" s="8" t="s">
        <v>3710</v>
      </c>
      <c r="V5141" s="8" t="s">
        <v>19352</v>
      </c>
      <c r="W5141" s="8" t="s">
        <v>3774</v>
      </c>
      <c r="AY5141" s="8" t="s">
        <v>21197</v>
      </c>
      <c r="AZ5141" s="10">
        <v>39365</v>
      </c>
      <c r="BB5141" s="8" t="s">
        <v>3717</v>
      </c>
      <c r="BC5141" s="10">
        <v>44608</v>
      </c>
      <c r="BE5141" s="8" t="s">
        <v>4298</v>
      </c>
      <c r="BF5141" s="8" t="s">
        <v>3720</v>
      </c>
      <c r="BG5141" s="11">
        <v>2.5</v>
      </c>
      <c r="BH5141" s="11">
        <v>80</v>
      </c>
      <c r="BI5141" s="8" t="s">
        <v>3720</v>
      </c>
      <c r="BJ5141" s="11">
        <v>2.5</v>
      </c>
      <c r="BQ5141" s="11">
        <v>28.9133</v>
      </c>
      <c r="BR5141" s="8" t="s">
        <v>19352</v>
      </c>
      <c r="BW5141" s="10">
        <v>44105</v>
      </c>
      <c r="BX5141" s="10">
        <v>42522</v>
      </c>
      <c r="BY5141" s="9">
        <v>0</v>
      </c>
      <c r="BZ5141" s="8" t="s">
        <v>3777</v>
      </c>
      <c r="CF5141" s="8" t="s">
        <v>3708</v>
      </c>
      <c r="CH5141" s="9">
        <v>838.75</v>
      </c>
      <c r="CM5141" s="12">
        <v>10</v>
      </c>
      <c r="CR5141" s="8" t="s">
        <v>21194</v>
      </c>
      <c r="CV5141" s="13">
        <v>1</v>
      </c>
    </row>
    <row r="5142" spans="1:100" x14ac:dyDescent="0.2">
      <c r="A5142" s="8" t="s">
        <v>21198</v>
      </c>
      <c r="B5142" s="8" t="s">
        <v>21199</v>
      </c>
      <c r="C5142" s="8" t="s">
        <v>21200</v>
      </c>
      <c r="D5142" s="8" t="s">
        <v>3699</v>
      </c>
      <c r="E5142" s="8" t="s">
        <v>5121</v>
      </c>
      <c r="F5142" s="8" t="s">
        <v>3701</v>
      </c>
      <c r="G5142" s="8" t="s">
        <v>21201</v>
      </c>
      <c r="H5142" s="8" t="s">
        <v>3703</v>
      </c>
      <c r="I5142" s="8" t="s">
        <v>4080</v>
      </c>
      <c r="J5142" s="8" t="s">
        <v>3705</v>
      </c>
      <c r="K5142" s="8" t="s">
        <v>21202</v>
      </c>
      <c r="M5142" s="8" t="s">
        <v>3707</v>
      </c>
      <c r="N5142" s="8" t="s">
        <v>3708</v>
      </c>
      <c r="O5142" s="8" t="s">
        <v>3709</v>
      </c>
      <c r="P5142" s="9">
        <v>93.26</v>
      </c>
      <c r="Q5142" s="8" t="s">
        <v>3710</v>
      </c>
      <c r="R5142" s="8" t="s">
        <v>21203</v>
      </c>
      <c r="S5142" s="9">
        <v>46.99</v>
      </c>
      <c r="T5142" s="9">
        <v>31.18</v>
      </c>
      <c r="U5142" s="8" t="s">
        <v>3710</v>
      </c>
      <c r="V5142" s="8" t="s">
        <v>21203</v>
      </c>
      <c r="AV5142" s="8" t="s">
        <v>6099</v>
      </c>
      <c r="AW5142" s="8">
        <v>71</v>
      </c>
      <c r="AX5142" s="8">
        <v>1</v>
      </c>
      <c r="AY5142" s="8" t="s">
        <v>2070</v>
      </c>
      <c r="AZ5142" s="10">
        <v>42130</v>
      </c>
      <c r="BB5142" s="8" t="s">
        <v>3717</v>
      </c>
      <c r="BC5142" s="10">
        <v>44231</v>
      </c>
      <c r="BE5142" s="8" t="s">
        <v>4198</v>
      </c>
      <c r="BF5142" s="8" t="s">
        <v>3719</v>
      </c>
      <c r="BG5142" s="11">
        <v>22</v>
      </c>
      <c r="BH5142" s="11">
        <v>500</v>
      </c>
      <c r="BI5142" s="8" t="s">
        <v>3720</v>
      </c>
      <c r="BJ5142" s="11">
        <v>20</v>
      </c>
      <c r="BQ5142" s="11">
        <v>1.5589999999999999</v>
      </c>
      <c r="BR5142" s="8" t="s">
        <v>21203</v>
      </c>
      <c r="BW5142" s="10">
        <v>44197</v>
      </c>
      <c r="BX5142" s="10">
        <v>44197</v>
      </c>
      <c r="BY5142" s="9">
        <v>93.55</v>
      </c>
      <c r="BZ5142" s="8" t="s">
        <v>3721</v>
      </c>
      <c r="CA5142" s="8" t="s">
        <v>3717</v>
      </c>
      <c r="CF5142" s="8" t="s">
        <v>3708</v>
      </c>
      <c r="CH5142" s="9">
        <v>140.54</v>
      </c>
      <c r="CM5142" s="12">
        <v>10</v>
      </c>
      <c r="CR5142" s="8" t="s">
        <v>21199</v>
      </c>
      <c r="CV5142" s="13">
        <v>1</v>
      </c>
    </row>
    <row r="5143" spans="1:100" x14ac:dyDescent="0.2">
      <c r="A5143" s="8" t="s">
        <v>21204</v>
      </c>
      <c r="B5143" s="8" t="s">
        <v>21199</v>
      </c>
      <c r="C5143" s="8" t="s">
        <v>21200</v>
      </c>
      <c r="D5143" s="8" t="s">
        <v>3699</v>
      </c>
      <c r="E5143" s="8" t="s">
        <v>4313</v>
      </c>
      <c r="F5143" s="8" t="s">
        <v>3701</v>
      </c>
      <c r="G5143" s="8" t="s">
        <v>21205</v>
      </c>
      <c r="H5143" s="8" t="s">
        <v>3703</v>
      </c>
      <c r="I5143" s="8" t="s">
        <v>4080</v>
      </c>
      <c r="J5143" s="8" t="s">
        <v>3705</v>
      </c>
      <c r="K5143" s="8" t="s">
        <v>21202</v>
      </c>
      <c r="M5143" s="8" t="s">
        <v>3707</v>
      </c>
      <c r="N5143" s="8" t="s">
        <v>3708</v>
      </c>
      <c r="O5143" s="8" t="s">
        <v>3709</v>
      </c>
      <c r="P5143" s="9">
        <v>271.07</v>
      </c>
      <c r="Q5143" s="8" t="s">
        <v>3710</v>
      </c>
      <c r="R5143" s="8" t="s">
        <v>21203</v>
      </c>
      <c r="S5143" s="9">
        <v>117.47</v>
      </c>
      <c r="T5143" s="9">
        <v>77.95</v>
      </c>
      <c r="U5143" s="8" t="s">
        <v>3710</v>
      </c>
      <c r="V5143" s="8" t="s">
        <v>21203</v>
      </c>
      <c r="AV5143" s="8" t="s">
        <v>6099</v>
      </c>
      <c r="AW5143" s="8">
        <v>71</v>
      </c>
      <c r="AX5143" s="8">
        <v>1</v>
      </c>
      <c r="AY5143" s="8" t="s">
        <v>2070</v>
      </c>
      <c r="AZ5143" s="10">
        <v>42130</v>
      </c>
      <c r="BB5143" s="8" t="s">
        <v>3717</v>
      </c>
      <c r="BE5143" s="8" t="s">
        <v>4198</v>
      </c>
      <c r="BF5143" s="8" t="s">
        <v>3719</v>
      </c>
      <c r="BG5143" s="11">
        <v>55</v>
      </c>
      <c r="BH5143" s="11">
        <v>500</v>
      </c>
      <c r="BI5143" s="8" t="s">
        <v>3720</v>
      </c>
      <c r="BJ5143" s="11">
        <v>50</v>
      </c>
      <c r="BQ5143" s="11">
        <v>1.5589999999999999</v>
      </c>
      <c r="BR5143" s="8" t="s">
        <v>21203</v>
      </c>
      <c r="BW5143" s="10">
        <v>44197</v>
      </c>
      <c r="BX5143" s="10">
        <v>44197</v>
      </c>
      <c r="BY5143" s="9">
        <v>233.88</v>
      </c>
      <c r="BZ5143" s="8" t="s">
        <v>3750</v>
      </c>
      <c r="CF5143" s="8" t="s">
        <v>3708</v>
      </c>
      <c r="CH5143" s="9">
        <v>403.18</v>
      </c>
      <c r="CM5143" s="12">
        <v>10</v>
      </c>
      <c r="CR5143" s="8" t="s">
        <v>21199</v>
      </c>
      <c r="CV5143" s="13">
        <v>1</v>
      </c>
    </row>
    <row r="5144" spans="1:100" x14ac:dyDescent="0.2">
      <c r="A5144" s="8" t="s">
        <v>21206</v>
      </c>
      <c r="B5144" s="8" t="s">
        <v>21207</v>
      </c>
      <c r="C5144" s="8" t="s">
        <v>21208</v>
      </c>
      <c r="D5144" s="8" t="s">
        <v>3725</v>
      </c>
      <c r="E5144" s="8" t="s">
        <v>4346</v>
      </c>
      <c r="F5144" s="8" t="s">
        <v>7158</v>
      </c>
      <c r="G5144" s="8" t="s">
        <v>21209</v>
      </c>
      <c r="H5144" s="8" t="s">
        <v>3882</v>
      </c>
      <c r="I5144" s="8" t="s">
        <v>8093</v>
      </c>
      <c r="J5144" s="8" t="s">
        <v>4009</v>
      </c>
      <c r="K5144" s="8" t="s">
        <v>21210</v>
      </c>
      <c r="M5144" s="8" t="s">
        <v>3707</v>
      </c>
      <c r="N5144" s="8" t="s">
        <v>3708</v>
      </c>
      <c r="O5144" s="8" t="s">
        <v>3709</v>
      </c>
      <c r="P5144" s="9">
        <v>230.75</v>
      </c>
      <c r="Q5144" s="8" t="s">
        <v>3710</v>
      </c>
      <c r="R5144" s="8" t="s">
        <v>21211</v>
      </c>
      <c r="S5144" s="9">
        <v>112.56</v>
      </c>
      <c r="T5144" s="9">
        <v>74.69</v>
      </c>
      <c r="U5144" s="8" t="s">
        <v>3710</v>
      </c>
      <c r="V5144" s="8" t="s">
        <v>21212</v>
      </c>
      <c r="W5144" s="8" t="s">
        <v>3774</v>
      </c>
      <c r="AY5144" s="8" t="s">
        <v>21213</v>
      </c>
      <c r="BB5144" s="8" t="s">
        <v>3717</v>
      </c>
      <c r="BC5144" s="10">
        <v>43784</v>
      </c>
      <c r="BH5144" s="11">
        <v>5</v>
      </c>
      <c r="BI5144" s="8" t="s">
        <v>3720</v>
      </c>
      <c r="BJ5144" s="11">
        <v>0.8</v>
      </c>
      <c r="BQ5144" s="11">
        <v>93.362499999999997</v>
      </c>
      <c r="BR5144" s="8" t="s">
        <v>21212</v>
      </c>
      <c r="BW5144" s="10">
        <v>44531</v>
      </c>
      <c r="BX5144" s="10">
        <v>43191</v>
      </c>
      <c r="BY5144" s="9">
        <v>0</v>
      </c>
      <c r="BZ5144" s="8" t="s">
        <v>3777</v>
      </c>
      <c r="CF5144" s="8" t="s">
        <v>3708</v>
      </c>
      <c r="CH5144" s="9">
        <v>344.19</v>
      </c>
      <c r="CM5144" s="12">
        <v>10</v>
      </c>
      <c r="CR5144" s="8" t="s">
        <v>21207</v>
      </c>
      <c r="CV5144" s="13">
        <v>1</v>
      </c>
    </row>
    <row r="5145" spans="1:100" x14ac:dyDescent="0.2">
      <c r="A5145" s="8" t="s">
        <v>21214</v>
      </c>
      <c r="B5145" s="8" t="s">
        <v>21215</v>
      </c>
      <c r="C5145" s="8" t="s">
        <v>4272</v>
      </c>
      <c r="D5145" s="8" t="s">
        <v>3699</v>
      </c>
      <c r="E5145" s="8" t="s">
        <v>21216</v>
      </c>
      <c r="F5145" s="8" t="s">
        <v>3701</v>
      </c>
      <c r="G5145" s="8" t="s">
        <v>21217</v>
      </c>
      <c r="H5145" s="8" t="s">
        <v>3703</v>
      </c>
      <c r="I5145" s="8" t="s">
        <v>6025</v>
      </c>
      <c r="J5145" s="8" t="s">
        <v>3787</v>
      </c>
      <c r="K5145" s="8" t="s">
        <v>21218</v>
      </c>
      <c r="M5145" s="8" t="s">
        <v>3707</v>
      </c>
      <c r="N5145" s="8" t="s">
        <v>3708</v>
      </c>
      <c r="O5145" s="8" t="s">
        <v>3709</v>
      </c>
      <c r="P5145" s="9">
        <v>250.21</v>
      </c>
      <c r="Q5145" s="8" t="s">
        <v>3710</v>
      </c>
      <c r="R5145" s="8" t="s">
        <v>21219</v>
      </c>
      <c r="S5145" s="9">
        <v>60.39</v>
      </c>
      <c r="T5145" s="9">
        <v>40.07</v>
      </c>
      <c r="U5145" s="8" t="s">
        <v>3710</v>
      </c>
      <c r="V5145" s="8" t="s">
        <v>21220</v>
      </c>
      <c r="AV5145" s="8" t="s">
        <v>14815</v>
      </c>
      <c r="AW5145" s="8">
        <v>80</v>
      </c>
      <c r="AX5145" s="8">
        <v>1</v>
      </c>
      <c r="AY5145" s="8" t="s">
        <v>21221</v>
      </c>
      <c r="BB5145" s="8" t="s">
        <v>3717</v>
      </c>
      <c r="BE5145" s="8" t="s">
        <v>4013</v>
      </c>
      <c r="BF5145" s="8" t="s">
        <v>3720</v>
      </c>
      <c r="BG5145" s="11">
        <v>6</v>
      </c>
      <c r="BH5145" s="11">
        <v>2.5</v>
      </c>
      <c r="BI5145" s="8" t="s">
        <v>3720</v>
      </c>
      <c r="BJ5145" s="11">
        <v>6</v>
      </c>
      <c r="BQ5145" s="11">
        <v>6.6783000000000001</v>
      </c>
      <c r="BR5145" s="8" t="s">
        <v>21220</v>
      </c>
      <c r="BW5145" s="10">
        <v>44378</v>
      </c>
      <c r="BX5145" s="10">
        <v>43800</v>
      </c>
      <c r="BY5145" s="9">
        <v>312.27</v>
      </c>
      <c r="BZ5145" s="8" t="s">
        <v>3750</v>
      </c>
      <c r="CF5145" s="8" t="s">
        <v>3708</v>
      </c>
      <c r="CH5145" s="9">
        <v>372.66</v>
      </c>
      <c r="CM5145" s="12">
        <v>10</v>
      </c>
      <c r="CR5145" s="8" t="s">
        <v>21215</v>
      </c>
      <c r="CV5145" s="13">
        <v>1</v>
      </c>
    </row>
    <row r="5146" spans="1:100" x14ac:dyDescent="0.2">
      <c r="A5146" s="8" t="s">
        <v>21222</v>
      </c>
      <c r="B5146" s="8" t="s">
        <v>21215</v>
      </c>
      <c r="C5146" s="8" t="s">
        <v>4272</v>
      </c>
      <c r="D5146" s="8" t="s">
        <v>3699</v>
      </c>
      <c r="E5146" s="8" t="s">
        <v>21223</v>
      </c>
      <c r="F5146" s="8" t="s">
        <v>3701</v>
      </c>
      <c r="G5146" s="8" t="s">
        <v>21224</v>
      </c>
      <c r="H5146" s="8" t="s">
        <v>3703</v>
      </c>
      <c r="I5146" s="8" t="s">
        <v>6025</v>
      </c>
      <c r="J5146" s="8" t="s">
        <v>3787</v>
      </c>
      <c r="K5146" s="8" t="s">
        <v>21218</v>
      </c>
      <c r="M5146" s="8" t="s">
        <v>3707</v>
      </c>
      <c r="N5146" s="8" t="s">
        <v>3708</v>
      </c>
      <c r="O5146" s="8" t="s">
        <v>3709</v>
      </c>
      <c r="P5146" s="9">
        <v>250.21</v>
      </c>
      <c r="Q5146" s="8" t="s">
        <v>3710</v>
      </c>
      <c r="R5146" s="8" t="s">
        <v>21219</v>
      </c>
      <c r="S5146" s="9">
        <v>60.39</v>
      </c>
      <c r="T5146" s="9">
        <v>40.07</v>
      </c>
      <c r="U5146" s="8" t="s">
        <v>3710</v>
      </c>
      <c r="V5146" s="8" t="s">
        <v>21220</v>
      </c>
      <c r="AV5146" s="8" t="s">
        <v>14815</v>
      </c>
      <c r="AW5146" s="8">
        <v>80</v>
      </c>
      <c r="AX5146" s="8">
        <v>1</v>
      </c>
      <c r="AY5146" s="8" t="s">
        <v>21221</v>
      </c>
      <c r="BB5146" s="8" t="s">
        <v>3717</v>
      </c>
      <c r="BC5146" s="10">
        <v>43739</v>
      </c>
      <c r="BE5146" s="8" t="s">
        <v>4013</v>
      </c>
      <c r="BF5146" s="8" t="s">
        <v>3720</v>
      </c>
      <c r="BG5146" s="11">
        <v>6</v>
      </c>
      <c r="BH5146" s="11">
        <v>2.5</v>
      </c>
      <c r="BI5146" s="8" t="s">
        <v>3720</v>
      </c>
      <c r="BJ5146" s="11">
        <v>6</v>
      </c>
      <c r="BQ5146" s="11">
        <v>6.6783000000000001</v>
      </c>
      <c r="BR5146" s="8" t="s">
        <v>21220</v>
      </c>
      <c r="BW5146" s="10">
        <v>44378</v>
      </c>
      <c r="BX5146" s="10">
        <v>43800</v>
      </c>
      <c r="BY5146" s="9">
        <v>312.27</v>
      </c>
      <c r="BZ5146" s="8" t="s">
        <v>3721</v>
      </c>
      <c r="CA5146" s="8" t="s">
        <v>3717</v>
      </c>
      <c r="CF5146" s="8" t="s">
        <v>3708</v>
      </c>
      <c r="CH5146" s="9">
        <v>372.66</v>
      </c>
      <c r="CM5146" s="12">
        <v>10</v>
      </c>
      <c r="CR5146" s="8" t="s">
        <v>21215</v>
      </c>
      <c r="CV5146" s="13">
        <v>1</v>
      </c>
    </row>
    <row r="5147" spans="1:100" x14ac:dyDescent="0.2">
      <c r="A5147" s="8" t="s">
        <v>21225</v>
      </c>
      <c r="B5147" s="8" t="s">
        <v>21226</v>
      </c>
      <c r="C5147" s="8" t="s">
        <v>14174</v>
      </c>
      <c r="D5147" s="8" t="s">
        <v>7271</v>
      </c>
      <c r="E5147" s="8" t="s">
        <v>15381</v>
      </c>
      <c r="F5147" s="8" t="s">
        <v>5176</v>
      </c>
      <c r="G5147" s="8" t="s">
        <v>21227</v>
      </c>
      <c r="H5147" s="8" t="s">
        <v>6650</v>
      </c>
      <c r="I5147" s="8" t="s">
        <v>5131</v>
      </c>
      <c r="J5147" s="8" t="s">
        <v>3769</v>
      </c>
      <c r="K5147" s="8" t="s">
        <v>21228</v>
      </c>
      <c r="M5147" s="8" t="s">
        <v>3707</v>
      </c>
      <c r="N5147" s="8" t="s">
        <v>3708</v>
      </c>
      <c r="O5147" s="8" t="s">
        <v>3709</v>
      </c>
      <c r="P5147" s="9">
        <v>53.23</v>
      </c>
      <c r="Q5147" s="8" t="s">
        <v>3710</v>
      </c>
      <c r="R5147" s="8" t="s">
        <v>7275</v>
      </c>
      <c r="S5147" s="9">
        <v>100.91</v>
      </c>
      <c r="T5147" s="9">
        <v>66.959999999999994</v>
      </c>
      <c r="U5147" s="8" t="s">
        <v>3710</v>
      </c>
      <c r="V5147" s="8" t="s">
        <v>7276</v>
      </c>
      <c r="Z5147" s="8" t="s">
        <v>3739</v>
      </c>
      <c r="AV5147" s="8" t="s">
        <v>7277</v>
      </c>
      <c r="AW5147" s="8">
        <v>90</v>
      </c>
      <c r="AX5147" s="8">
        <v>1</v>
      </c>
      <c r="AY5147" s="8" t="s">
        <v>7546</v>
      </c>
      <c r="BB5147" s="8" t="s">
        <v>3717</v>
      </c>
      <c r="BC5147" s="10">
        <v>44700</v>
      </c>
      <c r="BE5147" s="8" t="s">
        <v>3976</v>
      </c>
      <c r="BF5147" s="8" t="s">
        <v>3720</v>
      </c>
      <c r="BG5147" s="11">
        <v>25</v>
      </c>
      <c r="BH5147" s="11">
        <v>0.2</v>
      </c>
      <c r="BI5147" s="8" t="s">
        <v>3720</v>
      </c>
      <c r="BJ5147" s="11">
        <v>50</v>
      </c>
      <c r="BQ5147" s="11">
        <v>1.339</v>
      </c>
      <c r="BR5147" s="8" t="s">
        <v>7276</v>
      </c>
      <c r="BW5147" s="10">
        <v>44287</v>
      </c>
      <c r="BX5147" s="10">
        <v>42644</v>
      </c>
      <c r="BY5147" s="9">
        <v>0</v>
      </c>
      <c r="BZ5147" s="8" t="s">
        <v>3742</v>
      </c>
      <c r="CA5147" s="8" t="s">
        <v>3717</v>
      </c>
      <c r="CF5147" s="8" t="s">
        <v>3708</v>
      </c>
      <c r="CH5147" s="9">
        <v>80.22</v>
      </c>
      <c r="CM5147" s="12">
        <v>10</v>
      </c>
      <c r="CR5147" s="8" t="s">
        <v>21226</v>
      </c>
      <c r="CV5147" s="13">
        <v>1</v>
      </c>
    </row>
    <row r="5148" spans="1:100" x14ac:dyDescent="0.2">
      <c r="A5148" s="8" t="s">
        <v>2931</v>
      </c>
      <c r="B5148" s="8" t="s">
        <v>21229</v>
      </c>
      <c r="C5148" s="8" t="s">
        <v>14174</v>
      </c>
      <c r="D5148" s="8" t="s">
        <v>7271</v>
      </c>
      <c r="E5148" s="8" t="s">
        <v>4789</v>
      </c>
      <c r="F5148" s="8" t="s">
        <v>5176</v>
      </c>
      <c r="G5148" s="8" t="s">
        <v>21230</v>
      </c>
      <c r="H5148" s="8" t="s">
        <v>4068</v>
      </c>
      <c r="I5148" s="8" t="s">
        <v>5131</v>
      </c>
      <c r="J5148" s="8" t="s">
        <v>3769</v>
      </c>
      <c r="K5148" s="8" t="s">
        <v>21231</v>
      </c>
      <c r="M5148" s="8" t="s">
        <v>3866</v>
      </c>
      <c r="N5148" s="8" t="s">
        <v>3708</v>
      </c>
      <c r="O5148" s="8" t="s">
        <v>3709</v>
      </c>
      <c r="P5148" s="9">
        <v>83.18</v>
      </c>
      <c r="Q5148" s="8" t="s">
        <v>3710</v>
      </c>
      <c r="R5148" s="8" t="s">
        <v>7275</v>
      </c>
      <c r="S5148" s="9">
        <v>121.07</v>
      </c>
      <c r="T5148" s="9">
        <v>80.34</v>
      </c>
      <c r="U5148" s="8" t="s">
        <v>3710</v>
      </c>
      <c r="V5148" s="8" t="s">
        <v>7276</v>
      </c>
      <c r="AV5148" s="8" t="s">
        <v>7277</v>
      </c>
      <c r="AW5148" s="8">
        <v>90</v>
      </c>
      <c r="AX5148" s="8">
        <v>1</v>
      </c>
      <c r="AY5148" s="8" t="s">
        <v>2932</v>
      </c>
      <c r="AZ5148" s="10">
        <v>38700</v>
      </c>
      <c r="BB5148" s="8" t="s">
        <v>3717</v>
      </c>
      <c r="BC5148" s="10">
        <v>42461</v>
      </c>
      <c r="BD5148" s="10">
        <v>44631</v>
      </c>
      <c r="BE5148" s="8" t="s">
        <v>4086</v>
      </c>
      <c r="BF5148" s="8" t="s">
        <v>3720</v>
      </c>
      <c r="BG5148" s="11">
        <v>30</v>
      </c>
      <c r="BH5148" s="11">
        <v>0.1</v>
      </c>
      <c r="BI5148" s="8" t="s">
        <v>3720</v>
      </c>
      <c r="BJ5148" s="11">
        <v>60</v>
      </c>
      <c r="BQ5148" s="11">
        <v>1.339</v>
      </c>
      <c r="BR5148" s="8" t="s">
        <v>7276</v>
      </c>
      <c r="BW5148" s="10">
        <v>44287</v>
      </c>
      <c r="BX5148" s="10">
        <v>42644</v>
      </c>
      <c r="BY5148" s="9">
        <v>4.28</v>
      </c>
      <c r="BZ5148" s="8" t="s">
        <v>3721</v>
      </c>
      <c r="CA5148" s="8" t="s">
        <v>3717</v>
      </c>
      <c r="CF5148" s="8" t="s">
        <v>3708</v>
      </c>
      <c r="CH5148" s="9">
        <v>125.35</v>
      </c>
      <c r="CM5148" s="12">
        <v>10</v>
      </c>
      <c r="CR5148" s="8" t="s">
        <v>21229</v>
      </c>
      <c r="CV5148" s="13">
        <v>1</v>
      </c>
    </row>
    <row r="5149" spans="1:100" x14ac:dyDescent="0.2">
      <c r="A5149" s="8" t="s">
        <v>21232</v>
      </c>
      <c r="B5149" s="8" t="s">
        <v>21233</v>
      </c>
      <c r="C5149" s="8" t="s">
        <v>14174</v>
      </c>
      <c r="D5149" s="8" t="s">
        <v>7271</v>
      </c>
      <c r="E5149" s="8" t="s">
        <v>20756</v>
      </c>
      <c r="F5149" s="8" t="s">
        <v>5176</v>
      </c>
      <c r="G5149" s="8" t="s">
        <v>20757</v>
      </c>
      <c r="H5149" s="8" t="s">
        <v>6723</v>
      </c>
      <c r="I5149" s="8" t="s">
        <v>4512</v>
      </c>
      <c r="J5149" s="8" t="s">
        <v>3731</v>
      </c>
      <c r="K5149" s="8" t="s">
        <v>21234</v>
      </c>
      <c r="M5149" s="8" t="s">
        <v>3866</v>
      </c>
      <c r="N5149" s="8" t="s">
        <v>3771</v>
      </c>
      <c r="O5149" s="8" t="s">
        <v>3709</v>
      </c>
      <c r="P5149" s="9">
        <v>110.16</v>
      </c>
      <c r="Q5149" s="8" t="s">
        <v>3710</v>
      </c>
      <c r="R5149" s="8" t="s">
        <v>7275</v>
      </c>
      <c r="S5149" s="9">
        <v>141.25</v>
      </c>
      <c r="T5149" s="9">
        <v>93.73</v>
      </c>
      <c r="U5149" s="8" t="s">
        <v>3710</v>
      </c>
      <c r="V5149" s="8" t="s">
        <v>7276</v>
      </c>
      <c r="AV5149" s="8" t="s">
        <v>7277</v>
      </c>
      <c r="AW5149" s="8">
        <v>90</v>
      </c>
      <c r="AX5149" s="8">
        <v>1</v>
      </c>
      <c r="AY5149" s="8" t="s">
        <v>20759</v>
      </c>
      <c r="BA5149" s="10">
        <v>45688</v>
      </c>
      <c r="BC5149" s="10">
        <v>43923</v>
      </c>
      <c r="BD5149" s="10">
        <v>44592</v>
      </c>
      <c r="BE5149" s="8" t="s">
        <v>4086</v>
      </c>
      <c r="BF5149" s="8" t="s">
        <v>3720</v>
      </c>
      <c r="BG5149" s="11">
        <v>35</v>
      </c>
      <c r="BH5149" s="11">
        <v>0.1</v>
      </c>
      <c r="BI5149" s="8" t="s">
        <v>3720</v>
      </c>
      <c r="BJ5149" s="11">
        <v>70</v>
      </c>
      <c r="BQ5149" s="11">
        <v>1.339</v>
      </c>
      <c r="BR5149" s="8" t="s">
        <v>7276</v>
      </c>
      <c r="BW5149" s="10">
        <v>44287</v>
      </c>
      <c r="BX5149" s="10">
        <v>42644</v>
      </c>
      <c r="BY5149" s="9">
        <v>0</v>
      </c>
      <c r="BZ5149" s="8" t="s">
        <v>3742</v>
      </c>
      <c r="CF5149" s="8" t="s">
        <v>3708</v>
      </c>
      <c r="CH5149" s="9">
        <v>166.01</v>
      </c>
      <c r="CM5149" s="12">
        <v>10</v>
      </c>
      <c r="CR5149" s="8" t="s">
        <v>21233</v>
      </c>
      <c r="CV5149" s="13">
        <v>1</v>
      </c>
    </row>
    <row r="5150" spans="1:100" x14ac:dyDescent="0.2">
      <c r="A5150" s="8" t="s">
        <v>21235</v>
      </c>
      <c r="B5150" s="8" t="s">
        <v>21233</v>
      </c>
      <c r="C5150" s="8" t="s">
        <v>14174</v>
      </c>
      <c r="D5150" s="8" t="s">
        <v>7271</v>
      </c>
      <c r="E5150" s="8" t="s">
        <v>20756</v>
      </c>
      <c r="F5150" s="8" t="s">
        <v>5176</v>
      </c>
      <c r="G5150" s="8" t="s">
        <v>20757</v>
      </c>
      <c r="H5150" s="8" t="s">
        <v>6723</v>
      </c>
      <c r="I5150" s="8" t="s">
        <v>4512</v>
      </c>
      <c r="J5150" s="8" t="s">
        <v>3731</v>
      </c>
      <c r="K5150" s="8" t="s">
        <v>21234</v>
      </c>
      <c r="M5150" s="8" t="s">
        <v>3866</v>
      </c>
      <c r="N5150" s="8" t="s">
        <v>3708</v>
      </c>
      <c r="O5150" s="8" t="s">
        <v>3709</v>
      </c>
      <c r="P5150" s="9">
        <v>110.16</v>
      </c>
      <c r="Q5150" s="8" t="s">
        <v>3710</v>
      </c>
      <c r="R5150" s="8" t="s">
        <v>7275</v>
      </c>
      <c r="S5150" s="9">
        <v>141.25</v>
      </c>
      <c r="T5150" s="9">
        <v>93.73</v>
      </c>
      <c r="U5150" s="8" t="s">
        <v>3710</v>
      </c>
      <c r="V5150" s="8" t="s">
        <v>7276</v>
      </c>
      <c r="AV5150" s="8" t="s">
        <v>7277</v>
      </c>
      <c r="AW5150" s="8">
        <v>90</v>
      </c>
      <c r="AX5150" s="8">
        <v>1</v>
      </c>
      <c r="AY5150" s="8" t="s">
        <v>20759</v>
      </c>
      <c r="BB5150" s="8" t="s">
        <v>3717</v>
      </c>
      <c r="BC5150" s="10">
        <v>44540</v>
      </c>
      <c r="BE5150" s="8" t="s">
        <v>4086</v>
      </c>
      <c r="BF5150" s="8" t="s">
        <v>3720</v>
      </c>
      <c r="BG5150" s="11">
        <v>35</v>
      </c>
      <c r="BH5150" s="11">
        <v>0.1</v>
      </c>
      <c r="BI5150" s="8" t="s">
        <v>3720</v>
      </c>
      <c r="BJ5150" s="11">
        <v>70</v>
      </c>
      <c r="BQ5150" s="11">
        <v>1.339</v>
      </c>
      <c r="BR5150" s="8" t="s">
        <v>7276</v>
      </c>
      <c r="BW5150" s="10">
        <v>44287</v>
      </c>
      <c r="BX5150" s="10">
        <v>42644</v>
      </c>
      <c r="BY5150" s="9">
        <v>0</v>
      </c>
      <c r="BZ5150" s="8" t="s">
        <v>3742</v>
      </c>
      <c r="CF5150" s="8" t="s">
        <v>3708</v>
      </c>
      <c r="CH5150" s="9">
        <v>166.01</v>
      </c>
      <c r="CM5150" s="12">
        <v>10</v>
      </c>
      <c r="CR5150" s="8" t="s">
        <v>21233</v>
      </c>
      <c r="CV5150" s="13">
        <v>1</v>
      </c>
    </row>
    <row r="5151" spans="1:100" x14ac:dyDescent="0.2">
      <c r="A5151" s="8" t="s">
        <v>21236</v>
      </c>
      <c r="B5151" s="8" t="s">
        <v>21237</v>
      </c>
      <c r="C5151" s="8" t="s">
        <v>5360</v>
      </c>
      <c r="D5151" s="8" t="s">
        <v>4416</v>
      </c>
      <c r="E5151" s="8" t="s">
        <v>4223</v>
      </c>
      <c r="F5151" s="8" t="s">
        <v>3727</v>
      </c>
      <c r="G5151" s="8" t="s">
        <v>21238</v>
      </c>
      <c r="H5151" s="8" t="s">
        <v>3729</v>
      </c>
      <c r="I5151" s="8" t="s">
        <v>12341</v>
      </c>
      <c r="J5151" s="8" t="s">
        <v>3787</v>
      </c>
      <c r="K5151" s="8" t="s">
        <v>21239</v>
      </c>
      <c r="M5151" s="8" t="s">
        <v>4220</v>
      </c>
      <c r="N5151" s="8" t="s">
        <v>3708</v>
      </c>
      <c r="O5151" s="8" t="s">
        <v>3709</v>
      </c>
      <c r="P5151" s="9">
        <v>130848.4</v>
      </c>
      <c r="Q5151" s="8" t="s">
        <v>3710</v>
      </c>
      <c r="R5151" s="8" t="s">
        <v>21240</v>
      </c>
      <c r="S5151" s="9">
        <v>146048.85999999999</v>
      </c>
      <c r="T5151" s="9">
        <v>129327.15</v>
      </c>
      <c r="U5151" s="8" t="s">
        <v>3710</v>
      </c>
      <c r="V5151" s="8" t="s">
        <v>21240</v>
      </c>
      <c r="W5151" s="8" t="s">
        <v>3710</v>
      </c>
      <c r="Y5151" s="8" t="s">
        <v>3738</v>
      </c>
      <c r="AY5151" s="8" t="s">
        <v>21241</v>
      </c>
      <c r="BA5151" s="10">
        <v>45042</v>
      </c>
      <c r="BC5151" s="10">
        <v>44216</v>
      </c>
      <c r="BD5151" s="10">
        <v>44713</v>
      </c>
      <c r="BE5151" s="8" t="s">
        <v>4153</v>
      </c>
      <c r="BF5151" s="8" t="s">
        <v>3720</v>
      </c>
      <c r="BG5151" s="11">
        <v>2</v>
      </c>
      <c r="BH5151" s="11">
        <v>0.1</v>
      </c>
      <c r="BI5151" s="8" t="s">
        <v>3720</v>
      </c>
      <c r="BJ5151" s="11">
        <v>28</v>
      </c>
      <c r="BQ5151" s="11">
        <v>64663.575900000003</v>
      </c>
      <c r="BR5151" s="8" t="s">
        <v>21240</v>
      </c>
      <c r="BW5151" s="10">
        <v>44470</v>
      </c>
      <c r="BX5151" s="10">
        <v>44470</v>
      </c>
      <c r="BY5151" s="9">
        <v>0</v>
      </c>
      <c r="BZ5151" s="8" t="s">
        <v>3777</v>
      </c>
      <c r="CF5151" s="8" t="s">
        <v>3708</v>
      </c>
      <c r="CH5151" s="9">
        <v>147755.70000000001</v>
      </c>
      <c r="CM5151" s="12">
        <v>10</v>
      </c>
      <c r="CR5151" s="8" t="s">
        <v>21237</v>
      </c>
      <c r="CV5151" s="13">
        <v>1</v>
      </c>
    </row>
    <row r="5152" spans="1:100" x14ac:dyDescent="0.2">
      <c r="A5152" s="8" t="s">
        <v>21242</v>
      </c>
      <c r="B5152" s="8" t="s">
        <v>21237</v>
      </c>
      <c r="C5152" s="8" t="s">
        <v>18753</v>
      </c>
      <c r="D5152" s="8" t="s">
        <v>4416</v>
      </c>
      <c r="E5152" s="8" t="s">
        <v>4223</v>
      </c>
      <c r="F5152" s="8" t="s">
        <v>3727</v>
      </c>
      <c r="G5152" s="8" t="s">
        <v>21243</v>
      </c>
      <c r="H5152" s="8" t="s">
        <v>3729</v>
      </c>
      <c r="I5152" s="8" t="s">
        <v>12341</v>
      </c>
      <c r="J5152" s="8" t="s">
        <v>3787</v>
      </c>
      <c r="K5152" s="8" t="s">
        <v>21244</v>
      </c>
      <c r="M5152" s="8" t="s">
        <v>4220</v>
      </c>
      <c r="N5152" s="8" t="s">
        <v>3708</v>
      </c>
      <c r="O5152" s="8" t="s">
        <v>3709</v>
      </c>
      <c r="P5152" s="9">
        <v>130848.4</v>
      </c>
      <c r="Q5152" s="8" t="s">
        <v>3710</v>
      </c>
      <c r="R5152" s="8" t="s">
        <v>21240</v>
      </c>
      <c r="S5152" s="9">
        <v>145341.01</v>
      </c>
      <c r="T5152" s="9">
        <v>129327.15</v>
      </c>
      <c r="U5152" s="8" t="s">
        <v>3710</v>
      </c>
      <c r="V5152" s="8" t="s">
        <v>21240</v>
      </c>
      <c r="W5152" s="8" t="s">
        <v>3710</v>
      </c>
      <c r="Y5152" s="8" t="s">
        <v>3738</v>
      </c>
      <c r="AY5152" s="8" t="s">
        <v>21241</v>
      </c>
      <c r="BA5152" s="10">
        <v>45042</v>
      </c>
      <c r="BC5152" s="10">
        <v>44216</v>
      </c>
      <c r="BE5152" s="8" t="s">
        <v>4153</v>
      </c>
      <c r="BF5152" s="8" t="s">
        <v>3720</v>
      </c>
      <c r="BG5152" s="11">
        <v>0.5</v>
      </c>
      <c r="BH5152" s="11">
        <v>0.1</v>
      </c>
      <c r="BI5152" s="8" t="s">
        <v>3720</v>
      </c>
      <c r="BJ5152" s="11">
        <v>7</v>
      </c>
      <c r="BQ5152" s="11">
        <v>64663.575900000003</v>
      </c>
      <c r="BR5152" s="8" t="s">
        <v>21240</v>
      </c>
      <c r="BW5152" s="10">
        <v>44470</v>
      </c>
      <c r="BX5152" s="10">
        <v>44470</v>
      </c>
      <c r="BY5152" s="9">
        <v>0</v>
      </c>
      <c r="BZ5152" s="8" t="s">
        <v>3777</v>
      </c>
      <c r="CF5152" s="8" t="s">
        <v>3708</v>
      </c>
      <c r="CH5152" s="9">
        <v>147755.70000000001</v>
      </c>
      <c r="CM5152" s="12">
        <v>10</v>
      </c>
      <c r="CR5152" s="8" t="s">
        <v>21237</v>
      </c>
      <c r="CV5152" s="13">
        <v>1</v>
      </c>
    </row>
    <row r="5153" spans="1:100" x14ac:dyDescent="0.2">
      <c r="A5153" s="8" t="s">
        <v>21245</v>
      </c>
      <c r="B5153" s="8" t="s">
        <v>21237</v>
      </c>
      <c r="C5153" s="8" t="s">
        <v>5379</v>
      </c>
      <c r="D5153" s="8" t="s">
        <v>4416</v>
      </c>
      <c r="E5153" s="8" t="s">
        <v>4223</v>
      </c>
      <c r="F5153" s="8" t="s">
        <v>3727</v>
      </c>
      <c r="G5153" s="8" t="s">
        <v>21246</v>
      </c>
      <c r="H5153" s="8" t="s">
        <v>3729</v>
      </c>
      <c r="I5153" s="8" t="s">
        <v>12341</v>
      </c>
      <c r="J5153" s="8" t="s">
        <v>3787</v>
      </c>
      <c r="K5153" s="8" t="s">
        <v>21247</v>
      </c>
      <c r="M5153" s="8" t="s">
        <v>4220</v>
      </c>
      <c r="N5153" s="8" t="s">
        <v>3708</v>
      </c>
      <c r="O5153" s="8" t="s">
        <v>3709</v>
      </c>
      <c r="P5153" s="9">
        <v>130848.4</v>
      </c>
      <c r="Q5153" s="8" t="s">
        <v>3710</v>
      </c>
      <c r="R5153" s="8" t="s">
        <v>21240</v>
      </c>
      <c r="S5153" s="9">
        <v>145576.95999999999</v>
      </c>
      <c r="T5153" s="9">
        <v>129327.15</v>
      </c>
      <c r="U5153" s="8" t="s">
        <v>3710</v>
      </c>
      <c r="V5153" s="8" t="s">
        <v>21240</v>
      </c>
      <c r="W5153" s="8" t="s">
        <v>3710</v>
      </c>
      <c r="Y5153" s="8" t="s">
        <v>3738</v>
      </c>
      <c r="AY5153" s="8" t="s">
        <v>21241</v>
      </c>
      <c r="BA5153" s="10">
        <v>45042</v>
      </c>
      <c r="BC5153" s="10">
        <v>44216</v>
      </c>
      <c r="BE5153" s="8" t="s">
        <v>4153</v>
      </c>
      <c r="BF5153" s="8" t="s">
        <v>3720</v>
      </c>
      <c r="BG5153" s="11">
        <v>1</v>
      </c>
      <c r="BH5153" s="11">
        <v>0.1</v>
      </c>
      <c r="BI5153" s="8" t="s">
        <v>3720</v>
      </c>
      <c r="BJ5153" s="11">
        <v>14</v>
      </c>
      <c r="BQ5153" s="11">
        <v>64663.575900000003</v>
      </c>
      <c r="BR5153" s="8" t="s">
        <v>21240</v>
      </c>
      <c r="BW5153" s="10">
        <v>44470</v>
      </c>
      <c r="BX5153" s="10">
        <v>44470</v>
      </c>
      <c r="BY5153" s="9">
        <v>0</v>
      </c>
      <c r="BZ5153" s="8" t="s">
        <v>3777</v>
      </c>
      <c r="CF5153" s="8" t="s">
        <v>3708</v>
      </c>
      <c r="CH5153" s="9">
        <v>147755.70000000001</v>
      </c>
      <c r="CM5153" s="12">
        <v>10</v>
      </c>
      <c r="CR5153" s="8" t="s">
        <v>21237</v>
      </c>
      <c r="CV5153" s="13">
        <v>1</v>
      </c>
    </row>
    <row r="5154" spans="1:100" x14ac:dyDescent="0.2">
      <c r="A5154" s="8" t="s">
        <v>21248</v>
      </c>
      <c r="B5154" s="8" t="s">
        <v>21237</v>
      </c>
      <c r="C5154" s="8" t="s">
        <v>5383</v>
      </c>
      <c r="D5154" s="8" t="s">
        <v>4416</v>
      </c>
      <c r="E5154" s="8" t="s">
        <v>4223</v>
      </c>
      <c r="F5154" s="8" t="s">
        <v>3727</v>
      </c>
      <c r="G5154" s="8" t="s">
        <v>21249</v>
      </c>
      <c r="H5154" s="8" t="s">
        <v>3729</v>
      </c>
      <c r="I5154" s="8" t="s">
        <v>12341</v>
      </c>
      <c r="J5154" s="8" t="s">
        <v>3787</v>
      </c>
      <c r="K5154" s="8" t="s">
        <v>21250</v>
      </c>
      <c r="M5154" s="8" t="s">
        <v>4220</v>
      </c>
      <c r="N5154" s="8" t="s">
        <v>3708</v>
      </c>
      <c r="O5154" s="8" t="s">
        <v>3709</v>
      </c>
      <c r="P5154" s="9">
        <v>130848.4</v>
      </c>
      <c r="Q5154" s="8" t="s">
        <v>3710</v>
      </c>
      <c r="R5154" s="8" t="s">
        <v>21240</v>
      </c>
      <c r="S5154" s="9">
        <v>145812.91</v>
      </c>
      <c r="T5154" s="9">
        <v>129327.15</v>
      </c>
      <c r="U5154" s="8" t="s">
        <v>3710</v>
      </c>
      <c r="V5154" s="8" t="s">
        <v>21240</v>
      </c>
      <c r="W5154" s="8" t="s">
        <v>3710</v>
      </c>
      <c r="Y5154" s="8" t="s">
        <v>3738</v>
      </c>
      <c r="AY5154" s="8" t="s">
        <v>21241</v>
      </c>
      <c r="BA5154" s="10">
        <v>45042</v>
      </c>
      <c r="BC5154" s="10">
        <v>44216</v>
      </c>
      <c r="BE5154" s="8" t="s">
        <v>4153</v>
      </c>
      <c r="BF5154" s="8" t="s">
        <v>3720</v>
      </c>
      <c r="BG5154" s="11">
        <v>1.5</v>
      </c>
      <c r="BH5154" s="11">
        <v>0.1</v>
      </c>
      <c r="BI5154" s="8" t="s">
        <v>3720</v>
      </c>
      <c r="BJ5154" s="11">
        <v>21</v>
      </c>
      <c r="BQ5154" s="11">
        <v>64663.575900000003</v>
      </c>
      <c r="BR5154" s="8" t="s">
        <v>21240</v>
      </c>
      <c r="BW5154" s="10">
        <v>44470</v>
      </c>
      <c r="BX5154" s="10">
        <v>44470</v>
      </c>
      <c r="BY5154" s="9">
        <v>0</v>
      </c>
      <c r="BZ5154" s="8" t="s">
        <v>3777</v>
      </c>
      <c r="CF5154" s="8" t="s">
        <v>3708</v>
      </c>
      <c r="CH5154" s="9">
        <v>147755.70000000001</v>
      </c>
      <c r="CM5154" s="12">
        <v>10</v>
      </c>
      <c r="CR5154" s="8" t="s">
        <v>21237</v>
      </c>
      <c r="CV5154" s="13">
        <v>1</v>
      </c>
    </row>
    <row r="5155" spans="1:100" x14ac:dyDescent="0.2">
      <c r="A5155" s="8" t="s">
        <v>774</v>
      </c>
      <c r="B5155" s="8" t="s">
        <v>21251</v>
      </c>
      <c r="C5155" s="8" t="s">
        <v>3877</v>
      </c>
      <c r="D5155" s="8" t="s">
        <v>3725</v>
      </c>
      <c r="E5155" s="8" t="s">
        <v>8921</v>
      </c>
      <c r="F5155" s="8" t="s">
        <v>3765</v>
      </c>
      <c r="G5155" s="8" t="s">
        <v>19434</v>
      </c>
      <c r="H5155" s="8" t="s">
        <v>3882</v>
      </c>
      <c r="I5155" s="8" t="s">
        <v>4599</v>
      </c>
      <c r="J5155" s="8" t="s">
        <v>3769</v>
      </c>
      <c r="K5155" s="8" t="s">
        <v>21252</v>
      </c>
      <c r="M5155" s="8" t="s">
        <v>3707</v>
      </c>
      <c r="N5155" s="8" t="s">
        <v>3708</v>
      </c>
      <c r="O5155" s="8" t="s">
        <v>3709</v>
      </c>
      <c r="P5155" s="9">
        <v>48.13</v>
      </c>
      <c r="Q5155" s="8" t="s">
        <v>3710</v>
      </c>
      <c r="R5155" s="8" t="s">
        <v>21253</v>
      </c>
      <c r="S5155" s="9">
        <v>48.59</v>
      </c>
      <c r="T5155" s="9">
        <v>32.24</v>
      </c>
      <c r="U5155" s="8" t="s">
        <v>3710</v>
      </c>
      <c r="V5155" s="8" t="s">
        <v>6280</v>
      </c>
      <c r="W5155" s="8" t="s">
        <v>3774</v>
      </c>
      <c r="AC5155" s="8" t="s">
        <v>3717</v>
      </c>
      <c r="AY5155" s="8" t="s">
        <v>775</v>
      </c>
      <c r="BA5155" s="10">
        <v>41274</v>
      </c>
      <c r="BH5155" s="11">
        <v>1</v>
      </c>
      <c r="BI5155" s="8" t="s">
        <v>3945</v>
      </c>
      <c r="BJ5155" s="11">
        <v>50</v>
      </c>
      <c r="BQ5155" s="11">
        <v>0.64480000000000004</v>
      </c>
      <c r="BR5155" s="8" t="s">
        <v>6280</v>
      </c>
      <c r="BW5155" s="10">
        <v>44378</v>
      </c>
      <c r="BX5155" s="10">
        <v>42217</v>
      </c>
      <c r="BY5155" s="9">
        <v>0</v>
      </c>
      <c r="BZ5155" s="8" t="s">
        <v>3777</v>
      </c>
      <c r="CF5155" s="8" t="s">
        <v>3708</v>
      </c>
      <c r="CH5155" s="9">
        <v>72.53</v>
      </c>
      <c r="CM5155" s="12">
        <v>10</v>
      </c>
      <c r="CR5155" s="8" t="s">
        <v>21251</v>
      </c>
      <c r="CV5155" s="13">
        <v>1</v>
      </c>
    </row>
    <row r="5156" spans="1:100" x14ac:dyDescent="0.2">
      <c r="A5156" s="8" t="s">
        <v>3370</v>
      </c>
      <c r="B5156" s="8" t="s">
        <v>21251</v>
      </c>
      <c r="C5156" s="8" t="s">
        <v>16821</v>
      </c>
      <c r="D5156" s="8" t="s">
        <v>3725</v>
      </c>
      <c r="E5156" s="8" t="s">
        <v>6557</v>
      </c>
      <c r="F5156" s="8" t="s">
        <v>3765</v>
      </c>
      <c r="G5156" s="8" t="s">
        <v>21254</v>
      </c>
      <c r="H5156" s="8" t="s">
        <v>3882</v>
      </c>
      <c r="I5156" s="8" t="s">
        <v>4599</v>
      </c>
      <c r="J5156" s="8" t="s">
        <v>3769</v>
      </c>
      <c r="K5156" s="8" t="s">
        <v>21255</v>
      </c>
      <c r="M5156" s="8" t="s">
        <v>3707</v>
      </c>
      <c r="N5156" s="8" t="s">
        <v>3708</v>
      </c>
      <c r="O5156" s="8" t="s">
        <v>3709</v>
      </c>
      <c r="P5156" s="9">
        <v>75.790000000000006</v>
      </c>
      <c r="Q5156" s="8" t="s">
        <v>3708</v>
      </c>
      <c r="S5156" s="9">
        <v>2.44</v>
      </c>
      <c r="T5156" s="9">
        <v>1.62</v>
      </c>
      <c r="U5156" s="8" t="s">
        <v>3710</v>
      </c>
      <c r="V5156" s="8" t="s">
        <v>6340</v>
      </c>
      <c r="W5156" s="8" t="s">
        <v>3774</v>
      </c>
      <c r="AY5156" s="8" t="s">
        <v>3371</v>
      </c>
      <c r="BB5156" s="8" t="s">
        <v>3717</v>
      </c>
      <c r="BH5156" s="11">
        <v>1000</v>
      </c>
      <c r="BI5156" s="8" t="s">
        <v>3945</v>
      </c>
      <c r="BJ5156" s="11">
        <v>0.1</v>
      </c>
      <c r="BQ5156" s="11">
        <v>16.194600000000001</v>
      </c>
      <c r="BR5156" s="8" t="s">
        <v>6340</v>
      </c>
      <c r="BW5156" s="10">
        <v>43891</v>
      </c>
      <c r="BX5156" s="10">
        <v>42217</v>
      </c>
      <c r="BY5156" s="9">
        <v>0</v>
      </c>
      <c r="BZ5156" s="8" t="s">
        <v>3777</v>
      </c>
      <c r="CF5156" s="8" t="s">
        <v>3708</v>
      </c>
      <c r="CH5156" s="9">
        <v>114.22</v>
      </c>
      <c r="CM5156" s="12">
        <v>10</v>
      </c>
      <c r="CR5156" s="8" t="s">
        <v>21251</v>
      </c>
      <c r="CV5156" s="13">
        <v>1</v>
      </c>
    </row>
    <row r="5157" spans="1:100" x14ac:dyDescent="0.2">
      <c r="A5157" s="8" t="s">
        <v>21256</v>
      </c>
      <c r="B5157" s="8" t="s">
        <v>21251</v>
      </c>
      <c r="C5157" s="8" t="s">
        <v>16821</v>
      </c>
      <c r="D5157" s="8" t="s">
        <v>3725</v>
      </c>
      <c r="E5157" s="8" t="s">
        <v>8091</v>
      </c>
      <c r="F5157" s="8" t="s">
        <v>3765</v>
      </c>
      <c r="G5157" s="8" t="s">
        <v>21257</v>
      </c>
      <c r="H5157" s="8" t="s">
        <v>3882</v>
      </c>
      <c r="I5157" s="8" t="s">
        <v>4599</v>
      </c>
      <c r="J5157" s="8" t="s">
        <v>3769</v>
      </c>
      <c r="K5157" s="8" t="s">
        <v>21255</v>
      </c>
      <c r="M5157" s="8" t="s">
        <v>3707</v>
      </c>
      <c r="N5157" s="8" t="s">
        <v>3708</v>
      </c>
      <c r="O5157" s="8" t="s">
        <v>3709</v>
      </c>
      <c r="P5157" s="9">
        <v>67.489999999999995</v>
      </c>
      <c r="Q5157" s="8" t="s">
        <v>3708</v>
      </c>
      <c r="S5157" s="9">
        <v>1.22</v>
      </c>
      <c r="T5157" s="9">
        <v>0.81</v>
      </c>
      <c r="U5157" s="8" t="s">
        <v>3710</v>
      </c>
      <c r="V5157" s="8" t="s">
        <v>6340</v>
      </c>
      <c r="W5157" s="8" t="s">
        <v>3774</v>
      </c>
      <c r="AY5157" s="8" t="s">
        <v>3371</v>
      </c>
      <c r="BB5157" s="8" t="s">
        <v>3717</v>
      </c>
      <c r="BH5157" s="11">
        <v>1000</v>
      </c>
      <c r="BI5157" s="8" t="s">
        <v>3945</v>
      </c>
      <c r="BJ5157" s="11">
        <v>0.05</v>
      </c>
      <c r="BQ5157" s="11">
        <v>16.194600000000001</v>
      </c>
      <c r="BR5157" s="8" t="s">
        <v>6340</v>
      </c>
      <c r="BW5157" s="10">
        <v>43891</v>
      </c>
      <c r="BX5157" s="10">
        <v>42217</v>
      </c>
      <c r="BY5157" s="9">
        <v>0</v>
      </c>
      <c r="BZ5157" s="8" t="s">
        <v>3777</v>
      </c>
      <c r="CF5157" s="8" t="s">
        <v>3708</v>
      </c>
      <c r="CH5157" s="9">
        <v>101.71</v>
      </c>
      <c r="CM5157" s="12">
        <v>10</v>
      </c>
      <c r="CR5157" s="8" t="s">
        <v>21251</v>
      </c>
      <c r="CV5157" s="13">
        <v>1</v>
      </c>
    </row>
    <row r="5158" spans="1:100" x14ac:dyDescent="0.2">
      <c r="A5158" s="8" t="s">
        <v>21258</v>
      </c>
      <c r="B5158" s="8" t="s">
        <v>21259</v>
      </c>
      <c r="C5158" s="8" t="s">
        <v>16821</v>
      </c>
      <c r="D5158" s="8" t="s">
        <v>3725</v>
      </c>
      <c r="E5158" s="8" t="s">
        <v>6557</v>
      </c>
      <c r="F5158" s="8" t="s">
        <v>3765</v>
      </c>
      <c r="G5158" s="8" t="s">
        <v>21254</v>
      </c>
      <c r="H5158" s="8" t="s">
        <v>3882</v>
      </c>
      <c r="I5158" s="8" t="s">
        <v>4599</v>
      </c>
      <c r="J5158" s="8" t="s">
        <v>3769</v>
      </c>
      <c r="K5158" s="8" t="s">
        <v>21255</v>
      </c>
      <c r="M5158" s="8" t="s">
        <v>3707</v>
      </c>
      <c r="N5158" s="8" t="s">
        <v>3771</v>
      </c>
      <c r="O5158" s="8" t="s">
        <v>3709</v>
      </c>
      <c r="P5158" s="9">
        <v>75.790000000000006</v>
      </c>
      <c r="Q5158" s="8" t="s">
        <v>3708</v>
      </c>
      <c r="S5158" s="9">
        <v>2.44</v>
      </c>
      <c r="T5158" s="9">
        <v>1.62</v>
      </c>
      <c r="U5158" s="8" t="s">
        <v>3710</v>
      </c>
      <c r="V5158" s="8" t="s">
        <v>6340</v>
      </c>
      <c r="W5158" s="8" t="s">
        <v>3774</v>
      </c>
      <c r="AY5158" s="8" t="s">
        <v>3371</v>
      </c>
      <c r="BA5158" s="10">
        <v>45504</v>
      </c>
      <c r="BC5158" s="10">
        <v>43648</v>
      </c>
      <c r="BH5158" s="11">
        <v>1000</v>
      </c>
      <c r="BI5158" s="8" t="s">
        <v>3945</v>
      </c>
      <c r="BJ5158" s="11">
        <v>0.1</v>
      </c>
      <c r="BQ5158" s="11">
        <v>16.194600000000001</v>
      </c>
      <c r="BR5158" s="8" t="s">
        <v>6340</v>
      </c>
      <c r="BW5158" s="10">
        <v>43891</v>
      </c>
      <c r="BX5158" s="10">
        <v>42217</v>
      </c>
      <c r="BY5158" s="9">
        <v>0</v>
      </c>
      <c r="BZ5158" s="8" t="s">
        <v>3777</v>
      </c>
      <c r="CF5158" s="8" t="s">
        <v>3708</v>
      </c>
      <c r="CH5158" s="9">
        <v>114.22</v>
      </c>
      <c r="CM5158" s="12">
        <v>10</v>
      </c>
      <c r="CR5158" s="8" t="s">
        <v>21259</v>
      </c>
      <c r="CV5158" s="13">
        <v>1</v>
      </c>
    </row>
    <row r="5159" spans="1:100" x14ac:dyDescent="0.2">
      <c r="A5159" s="8" t="s">
        <v>21260</v>
      </c>
      <c r="B5159" s="8" t="s">
        <v>21259</v>
      </c>
      <c r="C5159" s="8" t="s">
        <v>16821</v>
      </c>
      <c r="D5159" s="8" t="s">
        <v>3725</v>
      </c>
      <c r="E5159" s="8" t="s">
        <v>8091</v>
      </c>
      <c r="F5159" s="8" t="s">
        <v>3765</v>
      </c>
      <c r="G5159" s="8" t="s">
        <v>21257</v>
      </c>
      <c r="H5159" s="8" t="s">
        <v>3882</v>
      </c>
      <c r="I5159" s="8" t="s">
        <v>4599</v>
      </c>
      <c r="J5159" s="8" t="s">
        <v>3769</v>
      </c>
      <c r="K5159" s="8" t="s">
        <v>21255</v>
      </c>
      <c r="M5159" s="8" t="s">
        <v>3707</v>
      </c>
      <c r="N5159" s="8" t="s">
        <v>3771</v>
      </c>
      <c r="O5159" s="8" t="s">
        <v>3709</v>
      </c>
      <c r="P5159" s="9">
        <v>67.489999999999995</v>
      </c>
      <c r="Q5159" s="8" t="s">
        <v>3708</v>
      </c>
      <c r="S5159" s="9">
        <v>1.22</v>
      </c>
      <c r="T5159" s="9">
        <v>0.81</v>
      </c>
      <c r="U5159" s="8" t="s">
        <v>3710</v>
      </c>
      <c r="V5159" s="8" t="s">
        <v>6340</v>
      </c>
      <c r="W5159" s="8" t="s">
        <v>3774</v>
      </c>
      <c r="AY5159" s="8" t="s">
        <v>3371</v>
      </c>
      <c r="BA5159" s="10">
        <v>45504</v>
      </c>
      <c r="BD5159" s="10">
        <v>43633</v>
      </c>
      <c r="BH5159" s="11">
        <v>1000</v>
      </c>
      <c r="BI5159" s="8" t="s">
        <v>3945</v>
      </c>
      <c r="BJ5159" s="11">
        <v>0.05</v>
      </c>
      <c r="BQ5159" s="11">
        <v>16.194600000000001</v>
      </c>
      <c r="BR5159" s="8" t="s">
        <v>6340</v>
      </c>
      <c r="BW5159" s="10">
        <v>43891</v>
      </c>
      <c r="BX5159" s="10">
        <v>42217</v>
      </c>
      <c r="BY5159" s="9">
        <v>0</v>
      </c>
      <c r="BZ5159" s="8" t="s">
        <v>3777</v>
      </c>
      <c r="CF5159" s="8" t="s">
        <v>3708</v>
      </c>
      <c r="CH5159" s="9">
        <v>101.71</v>
      </c>
      <c r="CM5159" s="12">
        <v>10</v>
      </c>
      <c r="CR5159" s="8" t="s">
        <v>21259</v>
      </c>
      <c r="CV5159" s="13">
        <v>1</v>
      </c>
    </row>
    <row r="5160" spans="1:100" x14ac:dyDescent="0.2">
      <c r="A5160" s="8" t="s">
        <v>21261</v>
      </c>
      <c r="B5160" s="8" t="s">
        <v>21262</v>
      </c>
      <c r="C5160" s="8" t="s">
        <v>3877</v>
      </c>
      <c r="D5160" s="8" t="s">
        <v>3725</v>
      </c>
      <c r="E5160" s="8" t="s">
        <v>8921</v>
      </c>
      <c r="F5160" s="8" t="s">
        <v>3765</v>
      </c>
      <c r="G5160" s="8" t="s">
        <v>19434</v>
      </c>
      <c r="H5160" s="8" t="s">
        <v>3882</v>
      </c>
      <c r="I5160" s="8" t="s">
        <v>4599</v>
      </c>
      <c r="J5160" s="8" t="s">
        <v>3769</v>
      </c>
      <c r="K5160" s="8" t="s">
        <v>21252</v>
      </c>
      <c r="M5160" s="8" t="s">
        <v>3707</v>
      </c>
      <c r="N5160" s="8" t="s">
        <v>3771</v>
      </c>
      <c r="O5160" s="8" t="s">
        <v>3709</v>
      </c>
      <c r="P5160" s="9">
        <v>48.13</v>
      </c>
      <c r="Q5160" s="8" t="s">
        <v>3710</v>
      </c>
      <c r="R5160" s="8" t="s">
        <v>21253</v>
      </c>
      <c r="S5160" s="9">
        <v>48.59</v>
      </c>
      <c r="T5160" s="9">
        <v>32.24</v>
      </c>
      <c r="U5160" s="8" t="s">
        <v>3710</v>
      </c>
      <c r="V5160" s="8" t="s">
        <v>6280</v>
      </c>
      <c r="W5160" s="8" t="s">
        <v>3774</v>
      </c>
      <c r="AC5160" s="8" t="s">
        <v>3717</v>
      </c>
      <c r="AY5160" s="8" t="s">
        <v>775</v>
      </c>
      <c r="BA5160" s="10">
        <v>45504</v>
      </c>
      <c r="BH5160" s="11">
        <v>1</v>
      </c>
      <c r="BI5160" s="8" t="s">
        <v>3945</v>
      </c>
      <c r="BJ5160" s="11">
        <v>50</v>
      </c>
      <c r="BQ5160" s="11">
        <v>0.64480000000000004</v>
      </c>
      <c r="BR5160" s="8" t="s">
        <v>6280</v>
      </c>
      <c r="BW5160" s="10">
        <v>44378</v>
      </c>
      <c r="BX5160" s="10">
        <v>42217</v>
      </c>
      <c r="BY5160" s="9">
        <v>0</v>
      </c>
      <c r="BZ5160" s="8" t="s">
        <v>3777</v>
      </c>
      <c r="CF5160" s="8" t="s">
        <v>3708</v>
      </c>
      <c r="CH5160" s="9">
        <v>72.53</v>
      </c>
      <c r="CM5160" s="12">
        <v>10</v>
      </c>
      <c r="CR5160" s="8" t="s">
        <v>21262</v>
      </c>
      <c r="CV5160" s="13">
        <v>1</v>
      </c>
    </row>
    <row r="5161" spans="1:100" x14ac:dyDescent="0.2">
      <c r="A5161" s="8" t="s">
        <v>2320</v>
      </c>
      <c r="B5161" s="8" t="s">
        <v>21263</v>
      </c>
      <c r="C5161" s="8" t="s">
        <v>3877</v>
      </c>
      <c r="D5161" s="8" t="s">
        <v>3725</v>
      </c>
      <c r="E5161" s="8" t="s">
        <v>6557</v>
      </c>
      <c r="F5161" s="8" t="s">
        <v>3765</v>
      </c>
      <c r="G5161" s="8" t="s">
        <v>21264</v>
      </c>
      <c r="H5161" s="8" t="s">
        <v>3882</v>
      </c>
      <c r="I5161" s="8" t="s">
        <v>4599</v>
      </c>
      <c r="J5161" s="8" t="s">
        <v>3769</v>
      </c>
      <c r="K5161" s="8" t="s">
        <v>21265</v>
      </c>
      <c r="M5161" s="8" t="s">
        <v>3707</v>
      </c>
      <c r="N5161" s="8" t="s">
        <v>3708</v>
      </c>
      <c r="O5161" s="8" t="s">
        <v>3709</v>
      </c>
      <c r="P5161" s="9">
        <v>115.72</v>
      </c>
      <c r="Q5161" s="8" t="s">
        <v>3710</v>
      </c>
      <c r="R5161" s="8" t="s">
        <v>21266</v>
      </c>
      <c r="S5161" s="9">
        <v>138.22</v>
      </c>
      <c r="T5161" s="9">
        <v>91.72</v>
      </c>
      <c r="U5161" s="8" t="s">
        <v>3710</v>
      </c>
      <c r="V5161" s="8" t="s">
        <v>21267</v>
      </c>
      <c r="W5161" s="8" t="s">
        <v>3774</v>
      </c>
      <c r="AC5161" s="8" t="s">
        <v>3717</v>
      </c>
      <c r="AY5161" s="8" t="s">
        <v>2321</v>
      </c>
      <c r="BA5161" s="10">
        <v>41274</v>
      </c>
      <c r="BC5161" s="10">
        <v>43986</v>
      </c>
      <c r="BE5161" s="8" t="s">
        <v>4128</v>
      </c>
      <c r="BF5161" s="8" t="s">
        <v>3719</v>
      </c>
      <c r="BG5161" s="11">
        <v>3.3332999999999999</v>
      </c>
      <c r="BH5161" s="11">
        <v>3000</v>
      </c>
      <c r="BI5161" s="8" t="s">
        <v>3720</v>
      </c>
      <c r="BJ5161" s="11">
        <v>3.3332999999999999</v>
      </c>
      <c r="BQ5161" s="11">
        <v>27.516999999999999</v>
      </c>
      <c r="BR5161" s="8" t="s">
        <v>21267</v>
      </c>
      <c r="BW5161" s="10">
        <v>44287</v>
      </c>
      <c r="BX5161" s="10">
        <v>42583</v>
      </c>
      <c r="BY5161" s="9">
        <v>0</v>
      </c>
      <c r="BZ5161" s="8" t="s">
        <v>3777</v>
      </c>
      <c r="CF5161" s="8" t="s">
        <v>3708</v>
      </c>
      <c r="CH5161" s="9">
        <v>174.39</v>
      </c>
      <c r="CM5161" s="12">
        <v>10</v>
      </c>
      <c r="CR5161" s="8" t="s">
        <v>21263</v>
      </c>
      <c r="CV5161" s="13">
        <v>1</v>
      </c>
    </row>
    <row r="5162" spans="1:100" x14ac:dyDescent="0.2">
      <c r="A5162" s="8" t="s">
        <v>21268</v>
      </c>
      <c r="B5162" s="8" t="s">
        <v>21269</v>
      </c>
      <c r="C5162" s="8" t="s">
        <v>5565</v>
      </c>
      <c r="D5162" s="8" t="s">
        <v>3783</v>
      </c>
      <c r="E5162" s="8" t="s">
        <v>4751</v>
      </c>
      <c r="F5162" s="8" t="s">
        <v>3765</v>
      </c>
      <c r="G5162" s="8" t="s">
        <v>21270</v>
      </c>
      <c r="H5162" s="8" t="s">
        <v>3767</v>
      </c>
      <c r="I5162" s="8" t="s">
        <v>8378</v>
      </c>
      <c r="J5162" s="8" t="s">
        <v>4123</v>
      </c>
      <c r="K5162" s="8" t="s">
        <v>21271</v>
      </c>
      <c r="M5162" s="8" t="s">
        <v>3707</v>
      </c>
      <c r="N5162" s="8" t="s">
        <v>3708</v>
      </c>
      <c r="O5162" s="8" t="s">
        <v>3709</v>
      </c>
      <c r="P5162" s="9">
        <v>267.64</v>
      </c>
      <c r="Q5162" s="8" t="s">
        <v>3710</v>
      </c>
      <c r="R5162" s="8" t="s">
        <v>21272</v>
      </c>
      <c r="S5162" s="9">
        <v>408.32</v>
      </c>
      <c r="T5162" s="9">
        <v>347.1</v>
      </c>
      <c r="U5162" s="8" t="s">
        <v>3710</v>
      </c>
      <c r="V5162" s="8" t="s">
        <v>21273</v>
      </c>
      <c r="W5162" s="8" t="s">
        <v>3840</v>
      </c>
      <c r="X5162" s="8" t="s">
        <v>3854</v>
      </c>
      <c r="Y5162" s="8" t="s">
        <v>3738</v>
      </c>
      <c r="Z5162" s="8" t="s">
        <v>3739</v>
      </c>
      <c r="AY5162" s="8" t="s">
        <v>21274</v>
      </c>
      <c r="BB5162" s="8" t="s">
        <v>3717</v>
      </c>
      <c r="BC5162" s="10">
        <v>44743</v>
      </c>
      <c r="BH5162" s="11">
        <v>6.1786000000000003</v>
      </c>
      <c r="BI5162" s="8" t="s">
        <v>3720</v>
      </c>
      <c r="BJ5162" s="11">
        <v>1.6185</v>
      </c>
      <c r="BQ5162" s="11">
        <v>214.46080000000001</v>
      </c>
      <c r="BR5162" s="8" t="s">
        <v>21273</v>
      </c>
      <c r="BW5162" s="10">
        <v>44378</v>
      </c>
      <c r="BX5162" s="10">
        <v>42887</v>
      </c>
      <c r="BY5162" s="9">
        <v>0</v>
      </c>
      <c r="BZ5162" s="8" t="s">
        <v>3777</v>
      </c>
      <c r="CF5162" s="8" t="s">
        <v>3708</v>
      </c>
      <c r="CH5162" s="9">
        <v>398.16</v>
      </c>
      <c r="CM5162" s="12">
        <v>10</v>
      </c>
      <c r="CR5162" s="8" t="s">
        <v>21269</v>
      </c>
      <c r="CV5162" s="13">
        <v>1</v>
      </c>
    </row>
    <row r="5163" spans="1:100" x14ac:dyDescent="0.2">
      <c r="A5163" s="8" t="s">
        <v>21275</v>
      </c>
      <c r="B5163" s="8" t="s">
        <v>21269</v>
      </c>
      <c r="C5163" s="8" t="s">
        <v>5565</v>
      </c>
      <c r="D5163" s="8" t="s">
        <v>3783</v>
      </c>
      <c r="E5163" s="8" t="s">
        <v>4936</v>
      </c>
      <c r="F5163" s="8" t="s">
        <v>3765</v>
      </c>
      <c r="G5163" s="8" t="s">
        <v>8830</v>
      </c>
      <c r="H5163" s="8" t="s">
        <v>3767</v>
      </c>
      <c r="I5163" s="8" t="s">
        <v>8378</v>
      </c>
      <c r="J5163" s="8" t="s">
        <v>4123</v>
      </c>
      <c r="K5163" s="8" t="s">
        <v>21271</v>
      </c>
      <c r="M5163" s="8" t="s">
        <v>3707</v>
      </c>
      <c r="N5163" s="8" t="s">
        <v>3708</v>
      </c>
      <c r="O5163" s="8" t="s">
        <v>3709</v>
      </c>
      <c r="P5163" s="9">
        <v>1135.04</v>
      </c>
      <c r="Q5163" s="8" t="s">
        <v>3710</v>
      </c>
      <c r="R5163" s="8" t="s">
        <v>21272</v>
      </c>
      <c r="S5163" s="9">
        <v>2041.62</v>
      </c>
      <c r="T5163" s="9">
        <v>1735.51</v>
      </c>
      <c r="U5163" s="8" t="s">
        <v>3710</v>
      </c>
      <c r="V5163" s="8" t="s">
        <v>21273</v>
      </c>
      <c r="W5163" s="8" t="s">
        <v>3840</v>
      </c>
      <c r="X5163" s="8" t="s">
        <v>3854</v>
      </c>
      <c r="Y5163" s="8" t="s">
        <v>3738</v>
      </c>
      <c r="Z5163" s="8" t="s">
        <v>3739</v>
      </c>
      <c r="AY5163" s="8" t="s">
        <v>21274</v>
      </c>
      <c r="BB5163" s="8" t="s">
        <v>3717</v>
      </c>
      <c r="BC5163" s="10">
        <v>44743</v>
      </c>
      <c r="BD5163" s="10">
        <v>44753</v>
      </c>
      <c r="BH5163" s="11">
        <v>6.1786000000000003</v>
      </c>
      <c r="BI5163" s="8" t="s">
        <v>3720</v>
      </c>
      <c r="BJ5163" s="11">
        <v>8.0923999999999996</v>
      </c>
      <c r="BQ5163" s="11">
        <v>214.46080000000001</v>
      </c>
      <c r="BR5163" s="8" t="s">
        <v>21273</v>
      </c>
      <c r="BW5163" s="10">
        <v>44378</v>
      </c>
      <c r="BX5163" s="10">
        <v>42887</v>
      </c>
      <c r="BY5163" s="9">
        <v>0</v>
      </c>
      <c r="BZ5163" s="8" t="s">
        <v>3777</v>
      </c>
      <c r="CF5163" s="8" t="s">
        <v>3708</v>
      </c>
      <c r="CH5163" s="9">
        <v>1552.1</v>
      </c>
      <c r="CM5163" s="12">
        <v>10</v>
      </c>
      <c r="CR5163" s="8" t="s">
        <v>21269</v>
      </c>
      <c r="CV5163" s="13">
        <v>1</v>
      </c>
    </row>
    <row r="5164" spans="1:100" x14ac:dyDescent="0.2">
      <c r="A5164" s="8" t="s">
        <v>21276</v>
      </c>
      <c r="B5164" s="8" t="s">
        <v>21269</v>
      </c>
      <c r="C5164" s="8" t="s">
        <v>5565</v>
      </c>
      <c r="D5164" s="8" t="s">
        <v>3783</v>
      </c>
      <c r="E5164" s="8" t="s">
        <v>4346</v>
      </c>
      <c r="F5164" s="8" t="s">
        <v>3765</v>
      </c>
      <c r="G5164" s="8" t="s">
        <v>21277</v>
      </c>
      <c r="H5164" s="8" t="s">
        <v>3767</v>
      </c>
      <c r="I5164" s="8" t="s">
        <v>8378</v>
      </c>
      <c r="J5164" s="8" t="s">
        <v>4123</v>
      </c>
      <c r="K5164" s="8" t="s">
        <v>21271</v>
      </c>
      <c r="M5164" s="8" t="s">
        <v>3707</v>
      </c>
      <c r="N5164" s="8" t="s">
        <v>3708</v>
      </c>
      <c r="O5164" s="8" t="s">
        <v>3709</v>
      </c>
      <c r="P5164" s="9">
        <v>3766.4</v>
      </c>
      <c r="Q5164" s="8" t="s">
        <v>3710</v>
      </c>
      <c r="R5164" s="8" t="s">
        <v>21272</v>
      </c>
      <c r="S5164" s="9">
        <v>4083.26</v>
      </c>
      <c r="T5164" s="9">
        <v>3471.03</v>
      </c>
      <c r="U5164" s="8" t="s">
        <v>3710</v>
      </c>
      <c r="V5164" s="8" t="s">
        <v>21273</v>
      </c>
      <c r="W5164" s="8" t="s">
        <v>3840</v>
      </c>
      <c r="X5164" s="8" t="s">
        <v>3854</v>
      </c>
      <c r="Y5164" s="8" t="s">
        <v>3738</v>
      </c>
      <c r="AY5164" s="8" t="s">
        <v>21274</v>
      </c>
      <c r="BB5164" s="8" t="s">
        <v>3717</v>
      </c>
      <c r="BC5164" s="10">
        <v>44743</v>
      </c>
      <c r="BH5164" s="11">
        <v>6.1786000000000003</v>
      </c>
      <c r="BI5164" s="8" t="s">
        <v>3720</v>
      </c>
      <c r="BJ5164" s="11">
        <v>16.184899999999999</v>
      </c>
      <c r="BQ5164" s="11">
        <v>214.46080000000001</v>
      </c>
      <c r="BR5164" s="8" t="s">
        <v>21273</v>
      </c>
      <c r="BW5164" s="10">
        <v>44378</v>
      </c>
      <c r="BX5164" s="10">
        <v>42887</v>
      </c>
      <c r="BY5164" s="9">
        <v>0</v>
      </c>
      <c r="BZ5164" s="8" t="s">
        <v>3777</v>
      </c>
      <c r="CF5164" s="8" t="s">
        <v>3708</v>
      </c>
      <c r="CH5164" s="9">
        <v>4896.87</v>
      </c>
      <c r="CM5164" s="12">
        <v>10</v>
      </c>
      <c r="CR5164" s="8" t="s">
        <v>21269</v>
      </c>
      <c r="CV5164" s="13">
        <v>1</v>
      </c>
    </row>
    <row r="5165" spans="1:100" x14ac:dyDescent="0.2">
      <c r="A5165" s="8" t="s">
        <v>21278</v>
      </c>
      <c r="B5165" s="8" t="s">
        <v>21269</v>
      </c>
      <c r="C5165" s="8" t="s">
        <v>5565</v>
      </c>
      <c r="D5165" s="8" t="s">
        <v>3783</v>
      </c>
      <c r="E5165" s="8" t="s">
        <v>8091</v>
      </c>
      <c r="F5165" s="8" t="s">
        <v>3765</v>
      </c>
      <c r="G5165" s="8" t="s">
        <v>21279</v>
      </c>
      <c r="H5165" s="8" t="s">
        <v>3767</v>
      </c>
      <c r="I5165" s="8" t="s">
        <v>8378</v>
      </c>
      <c r="J5165" s="8" t="s">
        <v>4123</v>
      </c>
      <c r="K5165" s="8" t="s">
        <v>21271</v>
      </c>
      <c r="M5165" s="8" t="s">
        <v>3707</v>
      </c>
      <c r="N5165" s="8" t="s">
        <v>3708</v>
      </c>
      <c r="O5165" s="8" t="s">
        <v>3709</v>
      </c>
      <c r="P5165" s="9">
        <v>12718.79</v>
      </c>
      <c r="Q5165" s="8" t="s">
        <v>3710</v>
      </c>
      <c r="R5165" s="8" t="s">
        <v>21272</v>
      </c>
      <c r="S5165" s="9">
        <v>20416.259999999998</v>
      </c>
      <c r="T5165" s="9">
        <v>17355.13</v>
      </c>
      <c r="U5165" s="8" t="s">
        <v>3710</v>
      </c>
      <c r="V5165" s="8" t="s">
        <v>21273</v>
      </c>
      <c r="W5165" s="8" t="s">
        <v>3840</v>
      </c>
      <c r="X5165" s="8" t="s">
        <v>3854</v>
      </c>
      <c r="Y5165" s="8" t="s">
        <v>3738</v>
      </c>
      <c r="Z5165" s="8" t="s">
        <v>3739</v>
      </c>
      <c r="AY5165" s="8" t="s">
        <v>21274</v>
      </c>
      <c r="BB5165" s="8" t="s">
        <v>3717</v>
      </c>
      <c r="BC5165" s="10">
        <v>44768</v>
      </c>
      <c r="BH5165" s="11">
        <v>6.1786000000000003</v>
      </c>
      <c r="BI5165" s="8" t="s">
        <v>3720</v>
      </c>
      <c r="BJ5165" s="11">
        <v>80.924499999999995</v>
      </c>
      <c r="BQ5165" s="11">
        <v>214.46080000000001</v>
      </c>
      <c r="BR5165" s="8" t="s">
        <v>21273</v>
      </c>
      <c r="BW5165" s="10">
        <v>44378</v>
      </c>
      <c r="BX5165" s="10">
        <v>42887</v>
      </c>
      <c r="BY5165" s="9">
        <v>0</v>
      </c>
      <c r="BZ5165" s="8" t="s">
        <v>3777</v>
      </c>
      <c r="CF5165" s="8" t="s">
        <v>3708</v>
      </c>
      <c r="CH5165" s="9">
        <v>15214.28</v>
      </c>
      <c r="CM5165" s="12">
        <v>10</v>
      </c>
      <c r="CR5165" s="8" t="s">
        <v>21269</v>
      </c>
      <c r="CV5165" s="13">
        <v>1</v>
      </c>
    </row>
    <row r="5166" spans="1:100" x14ac:dyDescent="0.2">
      <c r="A5166" s="8" t="s">
        <v>21280</v>
      </c>
      <c r="B5166" s="8" t="s">
        <v>21281</v>
      </c>
      <c r="C5166" s="8" t="s">
        <v>3925</v>
      </c>
      <c r="D5166" s="8" t="s">
        <v>4193</v>
      </c>
      <c r="E5166" s="8" t="s">
        <v>3721</v>
      </c>
      <c r="F5166" s="8" t="s">
        <v>3701</v>
      </c>
      <c r="G5166" s="8" t="s">
        <v>21282</v>
      </c>
      <c r="H5166" s="8" t="s">
        <v>3703</v>
      </c>
      <c r="I5166" s="8" t="s">
        <v>8378</v>
      </c>
      <c r="J5166" s="8" t="s">
        <v>4123</v>
      </c>
      <c r="K5166" s="8" t="s">
        <v>21283</v>
      </c>
      <c r="M5166" s="8" t="s">
        <v>3707</v>
      </c>
      <c r="N5166" s="8" t="s">
        <v>3708</v>
      </c>
      <c r="O5166" s="8" t="s">
        <v>3709</v>
      </c>
      <c r="P5166" s="9">
        <v>1021.06</v>
      </c>
      <c r="Q5166" s="8" t="s">
        <v>3710</v>
      </c>
      <c r="R5166" s="8" t="s">
        <v>21272</v>
      </c>
      <c r="S5166" s="9">
        <v>340.27</v>
      </c>
      <c r="T5166" s="9">
        <v>289.25</v>
      </c>
      <c r="U5166" s="8" t="s">
        <v>3710</v>
      </c>
      <c r="V5166" s="8" t="s">
        <v>21273</v>
      </c>
      <c r="W5166" s="8" t="s">
        <v>3736</v>
      </c>
      <c r="X5166" s="8" t="s">
        <v>3854</v>
      </c>
      <c r="Y5166" s="8" t="s">
        <v>3738</v>
      </c>
      <c r="AD5166" s="9">
        <v>1345.58</v>
      </c>
      <c r="AE5166" s="9">
        <v>998.22</v>
      </c>
      <c r="AF5166" s="8" t="s">
        <v>4073</v>
      </c>
      <c r="AG5166" s="8" t="s">
        <v>21273</v>
      </c>
      <c r="AH5166" s="8" t="s">
        <v>3736</v>
      </c>
      <c r="AI5166" s="8" t="s">
        <v>3854</v>
      </c>
      <c r="AJ5166" s="8" t="s">
        <v>3738</v>
      </c>
      <c r="AY5166" s="8" t="s">
        <v>21274</v>
      </c>
      <c r="AZ5166" s="10">
        <v>37524</v>
      </c>
      <c r="BB5166" s="8" t="s">
        <v>3717</v>
      </c>
      <c r="BC5166" s="10">
        <v>34120</v>
      </c>
      <c r="BH5166" s="11">
        <v>14.8286</v>
      </c>
      <c r="BI5166" s="8" t="s">
        <v>3720</v>
      </c>
      <c r="BJ5166" s="11">
        <v>1.3487</v>
      </c>
      <c r="BK5166" s="11">
        <v>14.8286</v>
      </c>
      <c r="BL5166" s="8" t="s">
        <v>3720</v>
      </c>
      <c r="BM5166" s="11">
        <v>1.3487</v>
      </c>
      <c r="BQ5166" s="11">
        <v>214.46080000000001</v>
      </c>
      <c r="BR5166" s="8" t="s">
        <v>21273</v>
      </c>
      <c r="BS5166" s="11">
        <v>740.1069</v>
      </c>
      <c r="BT5166" s="8" t="s">
        <v>21273</v>
      </c>
      <c r="BW5166" s="10">
        <v>44378</v>
      </c>
      <c r="BX5166" s="10">
        <v>42887</v>
      </c>
      <c r="BY5166" s="9">
        <v>844.04</v>
      </c>
      <c r="BZ5166" s="8" t="s">
        <v>3721</v>
      </c>
      <c r="CB5166" s="9">
        <v>0</v>
      </c>
      <c r="CC5166" s="8" t="s">
        <v>3742</v>
      </c>
      <c r="CF5166" s="8" t="s">
        <v>3708</v>
      </c>
      <c r="CH5166" s="9">
        <v>1405.4</v>
      </c>
      <c r="CM5166" s="12">
        <v>10</v>
      </c>
      <c r="CR5166" s="8" t="s">
        <v>21281</v>
      </c>
      <c r="CV5166" s="13">
        <v>2</v>
      </c>
    </row>
    <row r="5167" spans="1:100" x14ac:dyDescent="0.2">
      <c r="A5167" s="8" t="s">
        <v>21284</v>
      </c>
      <c r="B5167" s="8" t="s">
        <v>21281</v>
      </c>
      <c r="C5167" s="8" t="s">
        <v>4178</v>
      </c>
      <c r="D5167" s="8" t="s">
        <v>4193</v>
      </c>
      <c r="E5167" s="8" t="s">
        <v>3721</v>
      </c>
      <c r="F5167" s="8" t="s">
        <v>3701</v>
      </c>
      <c r="G5167" s="8" t="s">
        <v>21285</v>
      </c>
      <c r="H5167" s="8" t="s">
        <v>3703</v>
      </c>
      <c r="I5167" s="8" t="s">
        <v>8378</v>
      </c>
      <c r="J5167" s="8" t="s">
        <v>4123</v>
      </c>
      <c r="K5167" s="8" t="s">
        <v>21286</v>
      </c>
      <c r="M5167" s="8" t="s">
        <v>3707</v>
      </c>
      <c r="N5167" s="8" t="s">
        <v>3708</v>
      </c>
      <c r="O5167" s="8" t="s">
        <v>3709</v>
      </c>
      <c r="P5167" s="9">
        <v>1309.3800000000001</v>
      </c>
      <c r="Q5167" s="8" t="s">
        <v>3710</v>
      </c>
      <c r="R5167" s="8" t="s">
        <v>21272</v>
      </c>
      <c r="S5167" s="9">
        <v>510.41</v>
      </c>
      <c r="T5167" s="9">
        <v>433.88</v>
      </c>
      <c r="U5167" s="8" t="s">
        <v>3710</v>
      </c>
      <c r="V5167" s="8" t="s">
        <v>21273</v>
      </c>
      <c r="W5167" s="8" t="s">
        <v>3736</v>
      </c>
      <c r="X5167" s="8" t="s">
        <v>3854</v>
      </c>
      <c r="Y5167" s="8" t="s">
        <v>3738</v>
      </c>
      <c r="AD5167" s="9">
        <v>2018.35</v>
      </c>
      <c r="AE5167" s="9">
        <v>1497.32</v>
      </c>
      <c r="AF5167" s="8" t="s">
        <v>4073</v>
      </c>
      <c r="AG5167" s="8" t="s">
        <v>21273</v>
      </c>
      <c r="AH5167" s="8" t="s">
        <v>3736</v>
      </c>
      <c r="AI5167" s="8" t="s">
        <v>3854</v>
      </c>
      <c r="AJ5167" s="8" t="s">
        <v>3738</v>
      </c>
      <c r="AK5167" s="8" t="s">
        <v>3739</v>
      </c>
      <c r="AY5167" s="8" t="s">
        <v>21274</v>
      </c>
      <c r="AZ5167" s="10">
        <v>37524</v>
      </c>
      <c r="BB5167" s="8" t="s">
        <v>3717</v>
      </c>
      <c r="BC5167" s="10">
        <v>34120</v>
      </c>
      <c r="BH5167" s="11">
        <v>14.8286</v>
      </c>
      <c r="BI5167" s="8" t="s">
        <v>3720</v>
      </c>
      <c r="BJ5167" s="11">
        <v>2.0230999999999999</v>
      </c>
      <c r="BK5167" s="11">
        <v>14.8286</v>
      </c>
      <c r="BL5167" s="8" t="s">
        <v>3720</v>
      </c>
      <c r="BM5167" s="11">
        <v>2.0230999999999999</v>
      </c>
      <c r="BQ5167" s="11">
        <v>214.46080000000001</v>
      </c>
      <c r="BR5167" s="8" t="s">
        <v>21273</v>
      </c>
      <c r="BS5167" s="11">
        <v>740.1069</v>
      </c>
      <c r="BT5167" s="8" t="s">
        <v>21273</v>
      </c>
      <c r="BW5167" s="10">
        <v>44378</v>
      </c>
      <c r="BX5167" s="10">
        <v>42887</v>
      </c>
      <c r="BY5167" s="9">
        <v>1266.06</v>
      </c>
      <c r="BZ5167" s="8" t="s">
        <v>3721</v>
      </c>
      <c r="CA5167" s="8" t="s">
        <v>3717</v>
      </c>
      <c r="CB5167" s="9">
        <v>0</v>
      </c>
      <c r="CC5167" s="8" t="s">
        <v>3742</v>
      </c>
      <c r="CF5167" s="8" t="s">
        <v>3708</v>
      </c>
      <c r="CH5167" s="9">
        <v>1776.47</v>
      </c>
      <c r="CM5167" s="12">
        <v>10</v>
      </c>
      <c r="CR5167" s="8" t="s">
        <v>21281</v>
      </c>
      <c r="CV5167" s="13">
        <v>2</v>
      </c>
    </row>
    <row r="5168" spans="1:100" x14ac:dyDescent="0.2">
      <c r="A5168" s="8" t="s">
        <v>21287</v>
      </c>
      <c r="B5168" s="8" t="s">
        <v>21288</v>
      </c>
      <c r="C5168" s="8" t="s">
        <v>5565</v>
      </c>
      <c r="D5168" s="8" t="s">
        <v>3783</v>
      </c>
      <c r="E5168" s="8" t="s">
        <v>4751</v>
      </c>
      <c r="F5168" s="8" t="s">
        <v>3765</v>
      </c>
      <c r="G5168" s="8" t="s">
        <v>21270</v>
      </c>
      <c r="H5168" s="8" t="s">
        <v>3767</v>
      </c>
      <c r="I5168" s="8" t="s">
        <v>8223</v>
      </c>
      <c r="J5168" s="8" t="s">
        <v>3884</v>
      </c>
      <c r="K5168" s="8" t="s">
        <v>21289</v>
      </c>
      <c r="M5168" s="8" t="s">
        <v>3866</v>
      </c>
      <c r="N5168" s="8" t="s">
        <v>3708</v>
      </c>
      <c r="O5168" s="8" t="s">
        <v>3709</v>
      </c>
      <c r="P5168" s="9">
        <v>267.64</v>
      </c>
      <c r="Q5168" s="8" t="s">
        <v>3710</v>
      </c>
      <c r="R5168" s="8" t="s">
        <v>21272</v>
      </c>
      <c r="S5168" s="9">
        <v>408.32</v>
      </c>
      <c r="T5168" s="9">
        <v>347.1</v>
      </c>
      <c r="U5168" s="8" t="s">
        <v>3710</v>
      </c>
      <c r="V5168" s="8" t="s">
        <v>21273</v>
      </c>
      <c r="W5168" s="8" t="s">
        <v>3840</v>
      </c>
      <c r="X5168" s="8" t="s">
        <v>3854</v>
      </c>
      <c r="Y5168" s="8" t="s">
        <v>3738</v>
      </c>
      <c r="Z5168" s="8" t="s">
        <v>3739</v>
      </c>
      <c r="AY5168" s="8" t="s">
        <v>21274</v>
      </c>
      <c r="AZ5168" s="10">
        <v>38714</v>
      </c>
      <c r="BB5168" s="8" t="s">
        <v>3717</v>
      </c>
      <c r="BC5168" s="10">
        <v>41501</v>
      </c>
      <c r="BD5168" s="10">
        <v>44316</v>
      </c>
      <c r="BH5168" s="11">
        <v>6.1786000000000003</v>
      </c>
      <c r="BI5168" s="8" t="s">
        <v>3720</v>
      </c>
      <c r="BJ5168" s="11">
        <v>1.6185</v>
      </c>
      <c r="BQ5168" s="11">
        <v>214.46080000000001</v>
      </c>
      <c r="BR5168" s="8" t="s">
        <v>21273</v>
      </c>
      <c r="BW5168" s="10">
        <v>44378</v>
      </c>
      <c r="BX5168" s="10">
        <v>42887</v>
      </c>
      <c r="BY5168" s="9">
        <v>0</v>
      </c>
      <c r="BZ5168" s="8" t="s">
        <v>3777</v>
      </c>
      <c r="CF5168" s="8" t="s">
        <v>3708</v>
      </c>
      <c r="CH5168" s="9">
        <v>398.16</v>
      </c>
      <c r="CM5168" s="12">
        <v>10</v>
      </c>
      <c r="CR5168" s="8" t="s">
        <v>21288</v>
      </c>
      <c r="CV5168" s="13">
        <v>1</v>
      </c>
    </row>
    <row r="5169" spans="1:100" x14ac:dyDescent="0.2">
      <c r="A5169" s="8" t="s">
        <v>21290</v>
      </c>
      <c r="B5169" s="8" t="s">
        <v>21288</v>
      </c>
      <c r="C5169" s="8" t="s">
        <v>5565</v>
      </c>
      <c r="D5169" s="8" t="s">
        <v>3783</v>
      </c>
      <c r="E5169" s="8" t="s">
        <v>4936</v>
      </c>
      <c r="F5169" s="8" t="s">
        <v>3765</v>
      </c>
      <c r="G5169" s="8" t="s">
        <v>8830</v>
      </c>
      <c r="H5169" s="8" t="s">
        <v>3767</v>
      </c>
      <c r="I5169" s="8" t="s">
        <v>8223</v>
      </c>
      <c r="J5169" s="8" t="s">
        <v>3884</v>
      </c>
      <c r="K5169" s="8" t="s">
        <v>21289</v>
      </c>
      <c r="M5169" s="8" t="s">
        <v>3866</v>
      </c>
      <c r="N5169" s="8" t="s">
        <v>3708</v>
      </c>
      <c r="O5169" s="8" t="s">
        <v>3709</v>
      </c>
      <c r="P5169" s="9">
        <v>1135.04</v>
      </c>
      <c r="Q5169" s="8" t="s">
        <v>3710</v>
      </c>
      <c r="R5169" s="8" t="s">
        <v>21272</v>
      </c>
      <c r="S5169" s="9">
        <v>2041.62</v>
      </c>
      <c r="T5169" s="9">
        <v>1735.51</v>
      </c>
      <c r="U5169" s="8" t="s">
        <v>3710</v>
      </c>
      <c r="V5169" s="8" t="s">
        <v>21273</v>
      </c>
      <c r="W5169" s="8" t="s">
        <v>3840</v>
      </c>
      <c r="X5169" s="8" t="s">
        <v>3854</v>
      </c>
      <c r="Y5169" s="8" t="s">
        <v>3738</v>
      </c>
      <c r="Z5169" s="8" t="s">
        <v>3739</v>
      </c>
      <c r="AY5169" s="8" t="s">
        <v>21274</v>
      </c>
      <c r="AZ5169" s="10">
        <v>38714</v>
      </c>
      <c r="BB5169" s="8" t="s">
        <v>3717</v>
      </c>
      <c r="BC5169" s="10">
        <v>43108</v>
      </c>
      <c r="BD5169" s="10">
        <v>44316</v>
      </c>
      <c r="BH5169" s="11">
        <v>6.1786000000000003</v>
      </c>
      <c r="BI5169" s="8" t="s">
        <v>3720</v>
      </c>
      <c r="BJ5169" s="11">
        <v>8.0923999999999996</v>
      </c>
      <c r="BQ5169" s="11">
        <v>214.46080000000001</v>
      </c>
      <c r="BR5169" s="8" t="s">
        <v>21273</v>
      </c>
      <c r="BW5169" s="10">
        <v>44378</v>
      </c>
      <c r="BX5169" s="10">
        <v>42887</v>
      </c>
      <c r="BY5169" s="9">
        <v>0</v>
      </c>
      <c r="BZ5169" s="8" t="s">
        <v>3777</v>
      </c>
      <c r="CF5169" s="8" t="s">
        <v>3708</v>
      </c>
      <c r="CH5169" s="9">
        <v>1552.1</v>
      </c>
      <c r="CM5169" s="12">
        <v>10</v>
      </c>
      <c r="CR5169" s="8" t="s">
        <v>21288</v>
      </c>
      <c r="CV5169" s="13">
        <v>1</v>
      </c>
    </row>
    <row r="5170" spans="1:100" x14ac:dyDescent="0.2">
      <c r="A5170" s="8" t="s">
        <v>21291</v>
      </c>
      <c r="B5170" s="8" t="s">
        <v>21292</v>
      </c>
      <c r="C5170" s="8" t="s">
        <v>4946</v>
      </c>
      <c r="D5170" s="8" t="s">
        <v>4078</v>
      </c>
      <c r="E5170" s="8" t="s">
        <v>4313</v>
      </c>
      <c r="F5170" s="8" t="s">
        <v>3701</v>
      </c>
      <c r="G5170" s="8" t="s">
        <v>21293</v>
      </c>
      <c r="H5170" s="8" t="s">
        <v>3703</v>
      </c>
      <c r="I5170" s="8" t="s">
        <v>5143</v>
      </c>
      <c r="J5170" s="8" t="s">
        <v>4009</v>
      </c>
      <c r="K5170" s="8" t="s">
        <v>21294</v>
      </c>
      <c r="M5170" s="8" t="s">
        <v>3866</v>
      </c>
      <c r="N5170" s="8" t="s">
        <v>3708</v>
      </c>
      <c r="O5170" s="8" t="s">
        <v>3804</v>
      </c>
      <c r="P5170" s="9">
        <v>1250</v>
      </c>
      <c r="Q5170" s="8" t="s">
        <v>3805</v>
      </c>
      <c r="R5170" s="8" t="s">
        <v>21295</v>
      </c>
      <c r="S5170" s="9">
        <v>256.93</v>
      </c>
      <c r="T5170" s="9">
        <v>170.49</v>
      </c>
      <c r="U5170" s="8" t="s">
        <v>3710</v>
      </c>
      <c r="V5170" s="8" t="s">
        <v>17604</v>
      </c>
      <c r="Y5170" s="8" t="s">
        <v>3738</v>
      </c>
      <c r="AY5170" s="8" t="s">
        <v>2460</v>
      </c>
      <c r="AZ5170" s="10">
        <v>43180</v>
      </c>
      <c r="BA5170" s="10">
        <v>45027</v>
      </c>
      <c r="BC5170" s="10">
        <v>44081</v>
      </c>
      <c r="BE5170" s="8" t="s">
        <v>4679</v>
      </c>
      <c r="BF5170" s="8" t="s">
        <v>3719</v>
      </c>
      <c r="BG5170" s="11">
        <v>25</v>
      </c>
      <c r="BH5170" s="11">
        <v>300</v>
      </c>
      <c r="BI5170" s="8" t="s">
        <v>3720</v>
      </c>
      <c r="BJ5170" s="11">
        <v>25</v>
      </c>
      <c r="BQ5170" s="11">
        <v>6.8193000000000001</v>
      </c>
      <c r="BR5170" s="8" t="s">
        <v>17604</v>
      </c>
      <c r="BW5170" s="10">
        <v>44044</v>
      </c>
      <c r="BX5170" s="10">
        <v>44593</v>
      </c>
      <c r="BY5170" s="9">
        <v>0</v>
      </c>
      <c r="BZ5170" s="8" t="s">
        <v>3750</v>
      </c>
      <c r="CF5170" s="8" t="s">
        <v>3708</v>
      </c>
      <c r="CH5170" s="9">
        <v>1700.05</v>
      </c>
      <c r="CM5170" s="12">
        <v>10</v>
      </c>
      <c r="CR5170" s="8" t="s">
        <v>21292</v>
      </c>
      <c r="CV5170" s="13">
        <v>1</v>
      </c>
    </row>
    <row r="5171" spans="1:100" x14ac:dyDescent="0.2">
      <c r="A5171" s="8" t="s">
        <v>21296</v>
      </c>
      <c r="B5171" s="8" t="s">
        <v>21292</v>
      </c>
      <c r="C5171" s="8" t="s">
        <v>4946</v>
      </c>
      <c r="D5171" s="8" t="s">
        <v>4078</v>
      </c>
      <c r="E5171" s="8" t="s">
        <v>4091</v>
      </c>
      <c r="F5171" s="8" t="s">
        <v>3701</v>
      </c>
      <c r="G5171" s="8" t="s">
        <v>21297</v>
      </c>
      <c r="H5171" s="8" t="s">
        <v>3703</v>
      </c>
      <c r="I5171" s="8" t="s">
        <v>5143</v>
      </c>
      <c r="J5171" s="8" t="s">
        <v>4009</v>
      </c>
      <c r="K5171" s="8" t="s">
        <v>21294</v>
      </c>
      <c r="M5171" s="8" t="s">
        <v>3866</v>
      </c>
      <c r="N5171" s="8" t="s">
        <v>3708</v>
      </c>
      <c r="O5171" s="8" t="s">
        <v>3804</v>
      </c>
      <c r="P5171" s="9">
        <v>1357.2</v>
      </c>
      <c r="Q5171" s="8" t="s">
        <v>3805</v>
      </c>
      <c r="S5171" s="9">
        <v>308.3</v>
      </c>
      <c r="T5171" s="9">
        <v>204.58</v>
      </c>
      <c r="U5171" s="8" t="s">
        <v>3710</v>
      </c>
      <c r="V5171" s="8" t="s">
        <v>17604</v>
      </c>
      <c r="Y5171" s="8" t="s">
        <v>3738</v>
      </c>
      <c r="AY5171" s="8" t="s">
        <v>2460</v>
      </c>
      <c r="AZ5171" s="10">
        <v>43180</v>
      </c>
      <c r="BA5171" s="10">
        <v>45027</v>
      </c>
      <c r="BC5171" s="10">
        <v>43686</v>
      </c>
      <c r="BE5171" s="8" t="s">
        <v>4679</v>
      </c>
      <c r="BF5171" s="8" t="s">
        <v>3719</v>
      </c>
      <c r="BG5171" s="11">
        <v>30</v>
      </c>
      <c r="BH5171" s="11">
        <v>300</v>
      </c>
      <c r="BI5171" s="8" t="s">
        <v>3720</v>
      </c>
      <c r="BJ5171" s="11">
        <v>30</v>
      </c>
      <c r="BQ5171" s="11">
        <v>6.8193000000000001</v>
      </c>
      <c r="BR5171" s="8" t="s">
        <v>17604</v>
      </c>
      <c r="BW5171" s="10">
        <v>43556</v>
      </c>
      <c r="BX5171" s="10">
        <v>44593</v>
      </c>
      <c r="BY5171" s="9">
        <v>0</v>
      </c>
      <c r="BZ5171" s="8" t="s">
        <v>3750</v>
      </c>
      <c r="CF5171" s="8" t="s">
        <v>3708</v>
      </c>
      <c r="CH5171" s="9">
        <v>1838.02</v>
      </c>
      <c r="CM5171" s="12">
        <v>10</v>
      </c>
      <c r="CR5171" s="8" t="s">
        <v>21292</v>
      </c>
      <c r="CV5171" s="13">
        <v>1</v>
      </c>
    </row>
    <row r="5172" spans="1:100" x14ac:dyDescent="0.2">
      <c r="A5172" s="8" t="s">
        <v>21298</v>
      </c>
      <c r="B5172" s="8" t="s">
        <v>21292</v>
      </c>
      <c r="C5172" s="8" t="s">
        <v>4946</v>
      </c>
      <c r="D5172" s="8" t="s">
        <v>4078</v>
      </c>
      <c r="E5172" s="8" t="s">
        <v>4298</v>
      </c>
      <c r="F5172" s="8" t="s">
        <v>3701</v>
      </c>
      <c r="G5172" s="8" t="s">
        <v>21299</v>
      </c>
      <c r="H5172" s="8" t="s">
        <v>3703</v>
      </c>
      <c r="I5172" s="8" t="s">
        <v>5143</v>
      </c>
      <c r="J5172" s="8" t="s">
        <v>4009</v>
      </c>
      <c r="K5172" s="8" t="s">
        <v>21294</v>
      </c>
      <c r="M5172" s="8" t="s">
        <v>3866</v>
      </c>
      <c r="N5172" s="8" t="s">
        <v>3708</v>
      </c>
      <c r="O5172" s="8" t="s">
        <v>3804</v>
      </c>
      <c r="P5172" s="9">
        <v>1836.61</v>
      </c>
      <c r="Q5172" s="8" t="s">
        <v>3805</v>
      </c>
      <c r="R5172" s="8" t="s">
        <v>21300</v>
      </c>
      <c r="S5172" s="9">
        <v>411.08</v>
      </c>
      <c r="T5172" s="9">
        <v>272.77999999999997</v>
      </c>
      <c r="U5172" s="8" t="s">
        <v>3710</v>
      </c>
      <c r="V5172" s="8" t="s">
        <v>17604</v>
      </c>
      <c r="Y5172" s="8" t="s">
        <v>3738</v>
      </c>
      <c r="AY5172" s="8" t="s">
        <v>2460</v>
      </c>
      <c r="AZ5172" s="10">
        <v>43180</v>
      </c>
      <c r="BA5172" s="10">
        <v>45027</v>
      </c>
      <c r="BE5172" s="8" t="s">
        <v>4679</v>
      </c>
      <c r="BF5172" s="8" t="s">
        <v>3719</v>
      </c>
      <c r="BG5172" s="11">
        <v>40</v>
      </c>
      <c r="BH5172" s="11">
        <v>300</v>
      </c>
      <c r="BI5172" s="8" t="s">
        <v>3720</v>
      </c>
      <c r="BJ5172" s="11">
        <v>40</v>
      </c>
      <c r="BQ5172" s="11">
        <v>6.8193000000000001</v>
      </c>
      <c r="BR5172" s="8" t="s">
        <v>17604</v>
      </c>
      <c r="BW5172" s="10">
        <v>44197</v>
      </c>
      <c r="BX5172" s="10">
        <v>44593</v>
      </c>
      <c r="BY5172" s="9">
        <v>0</v>
      </c>
      <c r="BZ5172" s="8" t="s">
        <v>3742</v>
      </c>
      <c r="CF5172" s="8" t="s">
        <v>3708</v>
      </c>
      <c r="CH5172" s="9">
        <v>2455.02</v>
      </c>
      <c r="CM5172" s="12">
        <v>10</v>
      </c>
      <c r="CR5172" s="8" t="s">
        <v>21292</v>
      </c>
      <c r="CV5172" s="13">
        <v>1</v>
      </c>
    </row>
    <row r="5173" spans="1:100" x14ac:dyDescent="0.2">
      <c r="A5173" s="8" t="s">
        <v>21301</v>
      </c>
      <c r="B5173" s="8" t="s">
        <v>21292</v>
      </c>
      <c r="C5173" s="8" t="s">
        <v>4946</v>
      </c>
      <c r="D5173" s="8" t="s">
        <v>4078</v>
      </c>
      <c r="E5173" s="8" t="s">
        <v>3874</v>
      </c>
      <c r="F5173" s="8" t="s">
        <v>3701</v>
      </c>
      <c r="G5173" s="8" t="s">
        <v>21302</v>
      </c>
      <c r="H5173" s="8" t="s">
        <v>3703</v>
      </c>
      <c r="I5173" s="8" t="s">
        <v>5143</v>
      </c>
      <c r="J5173" s="8" t="s">
        <v>4009</v>
      </c>
      <c r="K5173" s="8" t="s">
        <v>21294</v>
      </c>
      <c r="M5173" s="8" t="s">
        <v>3866</v>
      </c>
      <c r="N5173" s="8" t="s">
        <v>3708</v>
      </c>
      <c r="O5173" s="8" t="s">
        <v>3804</v>
      </c>
      <c r="P5173" s="9">
        <v>2071.2600000000002</v>
      </c>
      <c r="Q5173" s="8" t="s">
        <v>3805</v>
      </c>
      <c r="S5173" s="9">
        <v>462.45</v>
      </c>
      <c r="T5173" s="9">
        <v>306.87</v>
      </c>
      <c r="U5173" s="8" t="s">
        <v>3710</v>
      </c>
      <c r="V5173" s="8" t="s">
        <v>17604</v>
      </c>
      <c r="Y5173" s="8" t="s">
        <v>3738</v>
      </c>
      <c r="AY5173" s="8" t="s">
        <v>2460</v>
      </c>
      <c r="AZ5173" s="10">
        <v>43180</v>
      </c>
      <c r="BA5173" s="10">
        <v>45027</v>
      </c>
      <c r="BC5173" s="10">
        <v>43858</v>
      </c>
      <c r="BD5173" s="10">
        <v>44319</v>
      </c>
      <c r="BE5173" s="8" t="s">
        <v>4679</v>
      </c>
      <c r="BF5173" s="8" t="s">
        <v>3719</v>
      </c>
      <c r="BG5173" s="11">
        <v>45</v>
      </c>
      <c r="BH5173" s="11">
        <v>300</v>
      </c>
      <c r="BI5173" s="8" t="s">
        <v>3720</v>
      </c>
      <c r="BJ5173" s="11">
        <v>45</v>
      </c>
      <c r="BQ5173" s="11">
        <v>6.8193000000000001</v>
      </c>
      <c r="BR5173" s="8" t="s">
        <v>17604</v>
      </c>
      <c r="BW5173" s="10">
        <v>43831</v>
      </c>
      <c r="BX5173" s="10">
        <v>44593</v>
      </c>
      <c r="BY5173" s="9">
        <v>0</v>
      </c>
      <c r="BZ5173" s="8" t="s">
        <v>3750</v>
      </c>
      <c r="CF5173" s="8" t="s">
        <v>3708</v>
      </c>
      <c r="CH5173" s="9">
        <v>2757.01</v>
      </c>
      <c r="CM5173" s="12">
        <v>10</v>
      </c>
      <c r="CR5173" s="8" t="s">
        <v>21292</v>
      </c>
      <c r="CV5173" s="13">
        <v>1</v>
      </c>
    </row>
    <row r="5174" spans="1:100" x14ac:dyDescent="0.2">
      <c r="A5174" s="8" t="s">
        <v>21303</v>
      </c>
      <c r="B5174" s="8" t="s">
        <v>21292</v>
      </c>
      <c r="C5174" s="8" t="s">
        <v>5200</v>
      </c>
      <c r="D5174" s="8" t="s">
        <v>4078</v>
      </c>
      <c r="E5174" s="8" t="s">
        <v>4313</v>
      </c>
      <c r="F5174" s="8" t="s">
        <v>3701</v>
      </c>
      <c r="G5174" s="8" t="s">
        <v>15087</v>
      </c>
      <c r="H5174" s="8" t="s">
        <v>3703</v>
      </c>
      <c r="I5174" s="8" t="s">
        <v>5143</v>
      </c>
      <c r="J5174" s="8" t="s">
        <v>4009</v>
      </c>
      <c r="K5174" s="8" t="s">
        <v>21304</v>
      </c>
      <c r="M5174" s="8" t="s">
        <v>3866</v>
      </c>
      <c r="N5174" s="8" t="s">
        <v>3708</v>
      </c>
      <c r="O5174" s="8" t="s">
        <v>3804</v>
      </c>
      <c r="P5174" s="9">
        <v>2319.1</v>
      </c>
      <c r="Q5174" s="8" t="s">
        <v>3805</v>
      </c>
      <c r="R5174" s="8" t="s">
        <v>21295</v>
      </c>
      <c r="S5174" s="9">
        <v>513.84</v>
      </c>
      <c r="T5174" s="9">
        <v>340.97</v>
      </c>
      <c r="U5174" s="8" t="s">
        <v>3710</v>
      </c>
      <c r="V5174" s="8" t="s">
        <v>17604</v>
      </c>
      <c r="Y5174" s="8" t="s">
        <v>3738</v>
      </c>
      <c r="AY5174" s="8" t="s">
        <v>2460</v>
      </c>
      <c r="AZ5174" s="10">
        <v>43180</v>
      </c>
      <c r="BA5174" s="10">
        <v>45027</v>
      </c>
      <c r="BC5174" s="10">
        <v>44083</v>
      </c>
      <c r="BE5174" s="8" t="s">
        <v>4679</v>
      </c>
      <c r="BF5174" s="8" t="s">
        <v>3719</v>
      </c>
      <c r="BG5174" s="11">
        <v>50</v>
      </c>
      <c r="BH5174" s="11">
        <v>300</v>
      </c>
      <c r="BI5174" s="8" t="s">
        <v>3720</v>
      </c>
      <c r="BJ5174" s="11">
        <v>50</v>
      </c>
      <c r="BQ5174" s="11">
        <v>6.8193000000000001</v>
      </c>
      <c r="BR5174" s="8" t="s">
        <v>17604</v>
      </c>
      <c r="BW5174" s="10">
        <v>44044</v>
      </c>
      <c r="BX5174" s="10">
        <v>44593</v>
      </c>
      <c r="BY5174" s="9">
        <v>0</v>
      </c>
      <c r="BZ5174" s="8" t="s">
        <v>3750</v>
      </c>
      <c r="CF5174" s="8" t="s">
        <v>3708</v>
      </c>
      <c r="CH5174" s="9">
        <v>3075.98</v>
      </c>
      <c r="CM5174" s="12">
        <v>10</v>
      </c>
      <c r="CR5174" s="8" t="s">
        <v>21292</v>
      </c>
      <c r="CV5174" s="13">
        <v>1</v>
      </c>
    </row>
    <row r="5175" spans="1:100" x14ac:dyDescent="0.2">
      <c r="A5175" s="8" t="s">
        <v>21305</v>
      </c>
      <c r="B5175" s="8" t="s">
        <v>21292</v>
      </c>
      <c r="C5175" s="8" t="s">
        <v>5200</v>
      </c>
      <c r="D5175" s="8" t="s">
        <v>4078</v>
      </c>
      <c r="E5175" s="8" t="s">
        <v>4091</v>
      </c>
      <c r="F5175" s="8" t="s">
        <v>3701</v>
      </c>
      <c r="G5175" s="8" t="s">
        <v>13071</v>
      </c>
      <c r="H5175" s="8" t="s">
        <v>3703</v>
      </c>
      <c r="I5175" s="8" t="s">
        <v>5143</v>
      </c>
      <c r="J5175" s="8" t="s">
        <v>4009</v>
      </c>
      <c r="K5175" s="8" t="s">
        <v>21304</v>
      </c>
      <c r="M5175" s="8" t="s">
        <v>3866</v>
      </c>
      <c r="N5175" s="8" t="s">
        <v>3708</v>
      </c>
      <c r="O5175" s="8" t="s">
        <v>3804</v>
      </c>
      <c r="P5175" s="9">
        <v>2792.71</v>
      </c>
      <c r="Q5175" s="8" t="s">
        <v>3805</v>
      </c>
      <c r="S5175" s="9">
        <v>616.6</v>
      </c>
      <c r="T5175" s="9">
        <v>409.16</v>
      </c>
      <c r="U5175" s="8" t="s">
        <v>3710</v>
      </c>
      <c r="V5175" s="8" t="s">
        <v>17604</v>
      </c>
      <c r="Y5175" s="8" t="s">
        <v>3738</v>
      </c>
      <c r="AY5175" s="8" t="s">
        <v>2460</v>
      </c>
      <c r="AZ5175" s="10">
        <v>43180</v>
      </c>
      <c r="BA5175" s="10">
        <v>45027</v>
      </c>
      <c r="BC5175" s="10">
        <v>43686</v>
      </c>
      <c r="BD5175" s="10">
        <v>44256</v>
      </c>
      <c r="BE5175" s="8" t="s">
        <v>4679</v>
      </c>
      <c r="BF5175" s="8" t="s">
        <v>3719</v>
      </c>
      <c r="BG5175" s="11">
        <v>60</v>
      </c>
      <c r="BH5175" s="11">
        <v>300</v>
      </c>
      <c r="BI5175" s="8" t="s">
        <v>3720</v>
      </c>
      <c r="BJ5175" s="11">
        <v>60</v>
      </c>
      <c r="BQ5175" s="11">
        <v>6.8193000000000001</v>
      </c>
      <c r="BR5175" s="8" t="s">
        <v>17604</v>
      </c>
      <c r="BW5175" s="10">
        <v>43556</v>
      </c>
      <c r="BX5175" s="10">
        <v>44593</v>
      </c>
      <c r="BY5175" s="9">
        <v>0</v>
      </c>
      <c r="BZ5175" s="8" t="s">
        <v>3750</v>
      </c>
      <c r="CF5175" s="8" t="s">
        <v>3708</v>
      </c>
      <c r="CH5175" s="9">
        <v>3675.86</v>
      </c>
      <c r="CM5175" s="12">
        <v>10</v>
      </c>
      <c r="CR5175" s="8" t="s">
        <v>21292</v>
      </c>
      <c r="CV5175" s="13">
        <v>1</v>
      </c>
    </row>
    <row r="5176" spans="1:100" x14ac:dyDescent="0.2">
      <c r="A5176" s="8" t="s">
        <v>21306</v>
      </c>
      <c r="B5176" s="8" t="s">
        <v>21292</v>
      </c>
      <c r="C5176" s="8" t="s">
        <v>5853</v>
      </c>
      <c r="D5176" s="8" t="s">
        <v>4078</v>
      </c>
      <c r="E5176" s="8" t="s">
        <v>4313</v>
      </c>
      <c r="F5176" s="8" t="s">
        <v>3701</v>
      </c>
      <c r="G5176" s="8" t="s">
        <v>21307</v>
      </c>
      <c r="H5176" s="8" t="s">
        <v>3703</v>
      </c>
      <c r="I5176" s="8" t="s">
        <v>5143</v>
      </c>
      <c r="J5176" s="8" t="s">
        <v>4009</v>
      </c>
      <c r="K5176" s="8" t="s">
        <v>21308</v>
      </c>
      <c r="M5176" s="8" t="s">
        <v>3866</v>
      </c>
      <c r="N5176" s="8" t="s">
        <v>3708</v>
      </c>
      <c r="O5176" s="8" t="s">
        <v>3804</v>
      </c>
      <c r="P5176" s="9">
        <v>982.14</v>
      </c>
      <c r="Q5176" s="8" t="s">
        <v>3805</v>
      </c>
      <c r="R5176" s="8" t="s">
        <v>21295</v>
      </c>
      <c r="S5176" s="9">
        <v>128.47</v>
      </c>
      <c r="T5176" s="9">
        <v>85.25</v>
      </c>
      <c r="U5176" s="8" t="s">
        <v>3710</v>
      </c>
      <c r="V5176" s="8" t="s">
        <v>17604</v>
      </c>
      <c r="Y5176" s="8" t="s">
        <v>3738</v>
      </c>
      <c r="AY5176" s="8" t="s">
        <v>2460</v>
      </c>
      <c r="AZ5176" s="10">
        <v>43180</v>
      </c>
      <c r="BA5176" s="10">
        <v>45027</v>
      </c>
      <c r="BC5176" s="10">
        <v>44077</v>
      </c>
      <c r="BE5176" s="8" t="s">
        <v>4679</v>
      </c>
      <c r="BF5176" s="8" t="s">
        <v>3719</v>
      </c>
      <c r="BG5176" s="11">
        <v>12.5</v>
      </c>
      <c r="BH5176" s="11">
        <v>300</v>
      </c>
      <c r="BI5176" s="8" t="s">
        <v>3720</v>
      </c>
      <c r="BJ5176" s="11">
        <v>12.5</v>
      </c>
      <c r="BQ5176" s="11">
        <v>6.8193000000000001</v>
      </c>
      <c r="BR5176" s="8" t="s">
        <v>17604</v>
      </c>
      <c r="BW5176" s="10">
        <v>44044</v>
      </c>
      <c r="BX5176" s="10">
        <v>44593</v>
      </c>
      <c r="BY5176" s="9">
        <v>0</v>
      </c>
      <c r="BZ5176" s="8" t="s">
        <v>3742</v>
      </c>
      <c r="CF5176" s="8" t="s">
        <v>3708</v>
      </c>
      <c r="CH5176" s="9">
        <v>1354.72</v>
      </c>
      <c r="CM5176" s="12">
        <v>10</v>
      </c>
      <c r="CR5176" s="8" t="s">
        <v>21292</v>
      </c>
      <c r="CV5176" s="13">
        <v>1</v>
      </c>
    </row>
    <row r="5177" spans="1:100" x14ac:dyDescent="0.2">
      <c r="A5177" s="8" t="s">
        <v>21309</v>
      </c>
      <c r="B5177" s="8" t="s">
        <v>21292</v>
      </c>
      <c r="C5177" s="8" t="s">
        <v>5853</v>
      </c>
      <c r="D5177" s="8" t="s">
        <v>4078</v>
      </c>
      <c r="E5177" s="8" t="s">
        <v>4091</v>
      </c>
      <c r="F5177" s="8" t="s">
        <v>3701</v>
      </c>
      <c r="G5177" s="8" t="s">
        <v>21310</v>
      </c>
      <c r="H5177" s="8" t="s">
        <v>3703</v>
      </c>
      <c r="I5177" s="8" t="s">
        <v>5143</v>
      </c>
      <c r="J5177" s="8" t="s">
        <v>4009</v>
      </c>
      <c r="K5177" s="8" t="s">
        <v>21308</v>
      </c>
      <c r="M5177" s="8" t="s">
        <v>3866</v>
      </c>
      <c r="N5177" s="8" t="s">
        <v>3708</v>
      </c>
      <c r="O5177" s="8" t="s">
        <v>3804</v>
      </c>
      <c r="P5177" s="9">
        <v>999.82</v>
      </c>
      <c r="Q5177" s="8" t="s">
        <v>3805</v>
      </c>
      <c r="S5177" s="9">
        <v>154.15</v>
      </c>
      <c r="T5177" s="9">
        <v>102.29</v>
      </c>
      <c r="U5177" s="8" t="s">
        <v>3710</v>
      </c>
      <c r="V5177" s="8" t="s">
        <v>17604</v>
      </c>
      <c r="Y5177" s="8" t="s">
        <v>3738</v>
      </c>
      <c r="AY5177" s="8" t="s">
        <v>2460</v>
      </c>
      <c r="AZ5177" s="10">
        <v>43180</v>
      </c>
      <c r="BA5177" s="10">
        <v>45027</v>
      </c>
      <c r="BC5177" s="10">
        <v>43686</v>
      </c>
      <c r="BE5177" s="8" t="s">
        <v>4679</v>
      </c>
      <c r="BF5177" s="8" t="s">
        <v>3719</v>
      </c>
      <c r="BG5177" s="11">
        <v>15</v>
      </c>
      <c r="BH5177" s="11">
        <v>300</v>
      </c>
      <c r="BI5177" s="8" t="s">
        <v>3720</v>
      </c>
      <c r="BJ5177" s="11">
        <v>15</v>
      </c>
      <c r="BQ5177" s="11">
        <v>6.8193000000000001</v>
      </c>
      <c r="BR5177" s="8" t="s">
        <v>17604</v>
      </c>
      <c r="BW5177" s="10">
        <v>43556</v>
      </c>
      <c r="BX5177" s="10">
        <v>44593</v>
      </c>
      <c r="BY5177" s="9">
        <v>0</v>
      </c>
      <c r="BZ5177" s="8" t="s">
        <v>3742</v>
      </c>
      <c r="CF5177" s="8" t="s">
        <v>3708</v>
      </c>
      <c r="CH5177" s="9">
        <v>1378.06</v>
      </c>
      <c r="CM5177" s="12">
        <v>10</v>
      </c>
      <c r="CR5177" s="8" t="s">
        <v>21292</v>
      </c>
      <c r="CV5177" s="13">
        <v>1</v>
      </c>
    </row>
    <row r="5178" spans="1:100" x14ac:dyDescent="0.2">
      <c r="A5178" s="8" t="s">
        <v>21311</v>
      </c>
      <c r="B5178" s="8" t="s">
        <v>21292</v>
      </c>
      <c r="C5178" s="8" t="s">
        <v>5853</v>
      </c>
      <c r="D5178" s="8" t="s">
        <v>4078</v>
      </c>
      <c r="E5178" s="8" t="s">
        <v>4298</v>
      </c>
      <c r="F5178" s="8" t="s">
        <v>3701</v>
      </c>
      <c r="G5178" s="8" t="s">
        <v>21312</v>
      </c>
      <c r="H5178" s="8" t="s">
        <v>3703</v>
      </c>
      <c r="I5178" s="8" t="s">
        <v>5143</v>
      </c>
      <c r="J5178" s="8" t="s">
        <v>4009</v>
      </c>
      <c r="K5178" s="8" t="s">
        <v>21308</v>
      </c>
      <c r="M5178" s="8" t="s">
        <v>3866</v>
      </c>
      <c r="N5178" s="8" t="s">
        <v>3708</v>
      </c>
      <c r="O5178" s="8" t="s">
        <v>3804</v>
      </c>
      <c r="P5178" s="9">
        <v>1157.21</v>
      </c>
      <c r="Q5178" s="8" t="s">
        <v>3805</v>
      </c>
      <c r="R5178" s="8" t="s">
        <v>21300</v>
      </c>
      <c r="S5178" s="9">
        <v>205.54</v>
      </c>
      <c r="T5178" s="9">
        <v>136.38999999999999</v>
      </c>
      <c r="U5178" s="8" t="s">
        <v>3710</v>
      </c>
      <c r="V5178" s="8" t="s">
        <v>17604</v>
      </c>
      <c r="Y5178" s="8" t="s">
        <v>3738</v>
      </c>
      <c r="AY5178" s="8" t="s">
        <v>2460</v>
      </c>
      <c r="AZ5178" s="10">
        <v>43180</v>
      </c>
      <c r="BA5178" s="10">
        <v>45027</v>
      </c>
      <c r="BE5178" s="8" t="s">
        <v>4679</v>
      </c>
      <c r="BF5178" s="8" t="s">
        <v>3719</v>
      </c>
      <c r="BG5178" s="11">
        <v>20</v>
      </c>
      <c r="BH5178" s="11">
        <v>300</v>
      </c>
      <c r="BI5178" s="8" t="s">
        <v>3720</v>
      </c>
      <c r="BJ5178" s="11">
        <v>20</v>
      </c>
      <c r="BQ5178" s="11">
        <v>6.8193000000000001</v>
      </c>
      <c r="BR5178" s="8" t="s">
        <v>17604</v>
      </c>
      <c r="BW5178" s="10">
        <v>44197</v>
      </c>
      <c r="BX5178" s="10">
        <v>44593</v>
      </c>
      <c r="BY5178" s="9">
        <v>0</v>
      </c>
      <c r="BZ5178" s="8" t="s">
        <v>3750</v>
      </c>
      <c r="CF5178" s="8" t="s">
        <v>3708</v>
      </c>
      <c r="CH5178" s="9">
        <v>1580.63</v>
      </c>
      <c r="CM5178" s="12">
        <v>10</v>
      </c>
      <c r="CR5178" s="8" t="s">
        <v>21292</v>
      </c>
      <c r="CV5178" s="13">
        <v>1</v>
      </c>
    </row>
    <row r="5179" spans="1:100" x14ac:dyDescent="0.2">
      <c r="A5179" s="8" t="s">
        <v>21313</v>
      </c>
      <c r="B5179" s="8" t="s">
        <v>21292</v>
      </c>
      <c r="C5179" s="8" t="s">
        <v>5853</v>
      </c>
      <c r="D5179" s="8" t="s">
        <v>4078</v>
      </c>
      <c r="E5179" s="8" t="s">
        <v>3874</v>
      </c>
      <c r="F5179" s="8" t="s">
        <v>3701</v>
      </c>
      <c r="G5179" s="8" t="s">
        <v>21314</v>
      </c>
      <c r="H5179" s="8" t="s">
        <v>3703</v>
      </c>
      <c r="I5179" s="8" t="s">
        <v>5143</v>
      </c>
      <c r="J5179" s="8" t="s">
        <v>4009</v>
      </c>
      <c r="K5179" s="8" t="s">
        <v>21308</v>
      </c>
      <c r="M5179" s="8" t="s">
        <v>3866</v>
      </c>
      <c r="N5179" s="8" t="s">
        <v>3708</v>
      </c>
      <c r="O5179" s="8" t="s">
        <v>3804</v>
      </c>
      <c r="P5179" s="9">
        <v>1000.16</v>
      </c>
      <c r="Q5179" s="8" t="s">
        <v>3805</v>
      </c>
      <c r="S5179" s="9">
        <v>231.23</v>
      </c>
      <c r="T5179" s="9">
        <v>153.44</v>
      </c>
      <c r="U5179" s="8" t="s">
        <v>3710</v>
      </c>
      <c r="V5179" s="8" t="s">
        <v>17604</v>
      </c>
      <c r="Y5179" s="8" t="s">
        <v>3738</v>
      </c>
      <c r="AY5179" s="8" t="s">
        <v>2460</v>
      </c>
      <c r="AZ5179" s="10">
        <v>43180</v>
      </c>
      <c r="BA5179" s="10">
        <v>45027</v>
      </c>
      <c r="BC5179" s="10">
        <v>43858</v>
      </c>
      <c r="BD5179" s="10">
        <v>44319</v>
      </c>
      <c r="BE5179" s="8" t="s">
        <v>4679</v>
      </c>
      <c r="BF5179" s="8" t="s">
        <v>3719</v>
      </c>
      <c r="BG5179" s="11">
        <v>22.5</v>
      </c>
      <c r="BH5179" s="11">
        <v>300</v>
      </c>
      <c r="BI5179" s="8" t="s">
        <v>3720</v>
      </c>
      <c r="BJ5179" s="11">
        <v>22.5</v>
      </c>
      <c r="BQ5179" s="11">
        <v>6.8193000000000001</v>
      </c>
      <c r="BR5179" s="8" t="s">
        <v>17604</v>
      </c>
      <c r="BW5179" s="10">
        <v>43800</v>
      </c>
      <c r="BX5179" s="10">
        <v>44593</v>
      </c>
      <c r="BY5179" s="9">
        <v>0</v>
      </c>
      <c r="BZ5179" s="8" t="s">
        <v>3750</v>
      </c>
      <c r="CF5179" s="8" t="s">
        <v>3708</v>
      </c>
      <c r="CH5179" s="9">
        <v>1378.51</v>
      </c>
      <c r="CM5179" s="12">
        <v>10</v>
      </c>
      <c r="CR5179" s="8" t="s">
        <v>21292</v>
      </c>
      <c r="CV5179" s="13">
        <v>1</v>
      </c>
    </row>
    <row r="5180" spans="1:100" x14ac:dyDescent="0.2">
      <c r="A5180" s="8" t="s">
        <v>21315</v>
      </c>
      <c r="B5180" s="8" t="s">
        <v>21316</v>
      </c>
      <c r="C5180" s="8" t="s">
        <v>3797</v>
      </c>
      <c r="D5180" s="8" t="s">
        <v>12792</v>
      </c>
      <c r="E5180" s="8" t="s">
        <v>5807</v>
      </c>
      <c r="F5180" s="8" t="s">
        <v>5514</v>
      </c>
      <c r="G5180" s="8" t="s">
        <v>21317</v>
      </c>
      <c r="H5180" s="8" t="s">
        <v>3703</v>
      </c>
      <c r="I5180" s="8" t="s">
        <v>21318</v>
      </c>
      <c r="J5180" s="8" t="s">
        <v>4585</v>
      </c>
      <c r="K5180" s="8" t="s">
        <v>21319</v>
      </c>
      <c r="M5180" s="8" t="s">
        <v>3866</v>
      </c>
      <c r="N5180" s="8" t="s">
        <v>3708</v>
      </c>
      <c r="O5180" s="8" t="s">
        <v>3709</v>
      </c>
      <c r="P5180" s="9">
        <v>170</v>
      </c>
      <c r="Q5180" s="8" t="s">
        <v>3710</v>
      </c>
      <c r="R5180" s="8" t="s">
        <v>21320</v>
      </c>
      <c r="S5180" s="9">
        <v>100.76</v>
      </c>
      <c r="T5180" s="9">
        <v>67.14</v>
      </c>
      <c r="U5180" s="8" t="s">
        <v>3710</v>
      </c>
      <c r="V5180" s="8" t="s">
        <v>21321</v>
      </c>
      <c r="AY5180" s="8" t="s">
        <v>21322</v>
      </c>
      <c r="AZ5180" s="10">
        <v>40478</v>
      </c>
      <c r="BB5180" s="8" t="s">
        <v>3717</v>
      </c>
      <c r="BC5180" s="10">
        <v>42217</v>
      </c>
      <c r="BE5180" s="8" t="s">
        <v>5121</v>
      </c>
      <c r="BF5180" s="8" t="s">
        <v>3720</v>
      </c>
      <c r="BG5180" s="11">
        <v>3</v>
      </c>
      <c r="BH5180" s="11">
        <v>10</v>
      </c>
      <c r="BI5180" s="8" t="s">
        <v>3720</v>
      </c>
      <c r="BJ5180" s="11">
        <v>6</v>
      </c>
      <c r="BQ5180" s="11">
        <v>11.19</v>
      </c>
      <c r="BR5180" s="8" t="s">
        <v>21321</v>
      </c>
      <c r="BW5180" s="10">
        <v>44166</v>
      </c>
      <c r="BX5180" s="10">
        <v>43282</v>
      </c>
      <c r="BY5180" s="9">
        <v>154.55000000000001</v>
      </c>
      <c r="BZ5180" s="8" t="s">
        <v>3721</v>
      </c>
      <c r="CA5180" s="8" t="s">
        <v>3717</v>
      </c>
      <c r="CF5180" s="8" t="s">
        <v>3708</v>
      </c>
      <c r="CH5180" s="9">
        <v>255.31</v>
      </c>
      <c r="CM5180" s="12">
        <v>10</v>
      </c>
      <c r="CR5180" s="8" t="s">
        <v>21323</v>
      </c>
      <c r="CV5180" s="13">
        <v>1</v>
      </c>
    </row>
    <row r="5181" spans="1:100" x14ac:dyDescent="0.2">
      <c r="A5181" s="8" t="s">
        <v>21324</v>
      </c>
      <c r="B5181" s="8" t="s">
        <v>21325</v>
      </c>
      <c r="C5181" s="8" t="s">
        <v>21326</v>
      </c>
      <c r="D5181" s="8" t="s">
        <v>3725</v>
      </c>
      <c r="E5181" s="8" t="s">
        <v>3792</v>
      </c>
      <c r="F5181" s="8" t="s">
        <v>3834</v>
      </c>
      <c r="G5181" s="8" t="s">
        <v>21327</v>
      </c>
      <c r="H5181" s="8" t="s">
        <v>3882</v>
      </c>
      <c r="I5181" s="8" t="s">
        <v>4240</v>
      </c>
      <c r="J5181" s="8" t="s">
        <v>3884</v>
      </c>
      <c r="K5181" s="8" t="s">
        <v>21328</v>
      </c>
      <c r="M5181" s="8" t="s">
        <v>3866</v>
      </c>
      <c r="N5181" s="8" t="s">
        <v>3771</v>
      </c>
      <c r="O5181" s="8" t="s">
        <v>3709</v>
      </c>
      <c r="P5181" s="9">
        <v>2065.84</v>
      </c>
      <c r="Q5181" s="8" t="s">
        <v>3710</v>
      </c>
      <c r="R5181" s="8" t="s">
        <v>5981</v>
      </c>
      <c r="S5181" s="9">
        <v>746.63</v>
      </c>
      <c r="T5181" s="9">
        <v>495.44</v>
      </c>
      <c r="U5181" s="8" t="s">
        <v>3710</v>
      </c>
      <c r="V5181" s="8" t="s">
        <v>5982</v>
      </c>
      <c r="W5181" s="8" t="s">
        <v>3774</v>
      </c>
      <c r="X5181" s="8" t="s">
        <v>21329</v>
      </c>
      <c r="AV5181" s="8" t="s">
        <v>5984</v>
      </c>
      <c r="AW5181" s="8">
        <v>38</v>
      </c>
      <c r="AX5181" s="8">
        <v>1</v>
      </c>
      <c r="AY5181" s="8" t="s">
        <v>5985</v>
      </c>
      <c r="AZ5181" s="10">
        <v>38518</v>
      </c>
      <c r="BA5181" s="10">
        <v>44895</v>
      </c>
      <c r="BC5181" s="10">
        <v>41473</v>
      </c>
      <c r="BD5181" s="10">
        <v>41487</v>
      </c>
      <c r="BE5181" s="8" t="s">
        <v>18550</v>
      </c>
      <c r="BF5181" s="8" t="s">
        <v>3720</v>
      </c>
      <c r="BG5181" s="11">
        <v>55.555599999999998</v>
      </c>
      <c r="BH5181" s="11">
        <v>11.9048</v>
      </c>
      <c r="BI5181" s="8" t="s">
        <v>3720</v>
      </c>
      <c r="BJ5181" s="11">
        <v>83.999700000000004</v>
      </c>
      <c r="BQ5181" s="11">
        <v>5.8981000000000003</v>
      </c>
      <c r="BR5181" s="8" t="s">
        <v>5982</v>
      </c>
      <c r="BW5181" s="10">
        <v>44166</v>
      </c>
      <c r="BX5181" s="10">
        <v>44743</v>
      </c>
      <c r="BY5181" s="9">
        <v>0</v>
      </c>
      <c r="BZ5181" s="8" t="s">
        <v>3777</v>
      </c>
      <c r="CF5181" s="8" t="s">
        <v>3708</v>
      </c>
      <c r="CH5181" s="9">
        <v>2750.04</v>
      </c>
      <c r="CM5181" s="12">
        <v>10</v>
      </c>
      <c r="CR5181" s="8" t="s">
        <v>21325</v>
      </c>
      <c r="CV5181" s="13">
        <v>1</v>
      </c>
    </row>
    <row r="5182" spans="1:100" x14ac:dyDescent="0.2">
      <c r="A5182" s="8" t="s">
        <v>21330</v>
      </c>
      <c r="B5182" s="8" t="s">
        <v>21325</v>
      </c>
      <c r="C5182" s="8" t="s">
        <v>21326</v>
      </c>
      <c r="D5182" s="8" t="s">
        <v>3725</v>
      </c>
      <c r="E5182" s="8" t="s">
        <v>3792</v>
      </c>
      <c r="F5182" s="8" t="s">
        <v>3834</v>
      </c>
      <c r="G5182" s="8" t="s">
        <v>21327</v>
      </c>
      <c r="H5182" s="8" t="s">
        <v>3767</v>
      </c>
      <c r="I5182" s="8" t="s">
        <v>4240</v>
      </c>
      <c r="J5182" s="8" t="s">
        <v>3884</v>
      </c>
      <c r="K5182" s="8" t="s">
        <v>21328</v>
      </c>
      <c r="M5182" s="8" t="s">
        <v>3866</v>
      </c>
      <c r="N5182" s="8" t="s">
        <v>3771</v>
      </c>
      <c r="O5182" s="8" t="s">
        <v>3709</v>
      </c>
      <c r="P5182" s="9">
        <v>2065.84</v>
      </c>
      <c r="Q5182" s="8" t="s">
        <v>3710</v>
      </c>
      <c r="R5182" s="8" t="s">
        <v>5981</v>
      </c>
      <c r="S5182" s="9">
        <v>746.63</v>
      </c>
      <c r="T5182" s="9">
        <v>495.44</v>
      </c>
      <c r="U5182" s="8" t="s">
        <v>3710</v>
      </c>
      <c r="V5182" s="8" t="s">
        <v>5982</v>
      </c>
      <c r="W5182" s="8" t="s">
        <v>3774</v>
      </c>
      <c r="X5182" s="8" t="s">
        <v>21329</v>
      </c>
      <c r="AV5182" s="8" t="s">
        <v>5984</v>
      </c>
      <c r="AW5182" s="8">
        <v>38</v>
      </c>
      <c r="AX5182" s="8">
        <v>1</v>
      </c>
      <c r="AY5182" s="8" t="s">
        <v>5985</v>
      </c>
      <c r="AZ5182" s="10">
        <v>38518</v>
      </c>
      <c r="BA5182" s="10">
        <v>44895</v>
      </c>
      <c r="BC5182" s="10">
        <v>41527</v>
      </c>
      <c r="BD5182" s="10">
        <v>43178</v>
      </c>
      <c r="BE5182" s="8" t="s">
        <v>18550</v>
      </c>
      <c r="BF5182" s="8" t="s">
        <v>3720</v>
      </c>
      <c r="BG5182" s="11">
        <v>55.555599999999998</v>
      </c>
      <c r="BH5182" s="11">
        <v>11.9048</v>
      </c>
      <c r="BI5182" s="8" t="s">
        <v>3720</v>
      </c>
      <c r="BJ5182" s="11">
        <v>83.999700000000004</v>
      </c>
      <c r="BQ5182" s="11">
        <v>5.8981000000000003</v>
      </c>
      <c r="BR5182" s="8" t="s">
        <v>5982</v>
      </c>
      <c r="BW5182" s="10">
        <v>44166</v>
      </c>
      <c r="BX5182" s="10">
        <v>44743</v>
      </c>
      <c r="BY5182" s="9">
        <v>0</v>
      </c>
      <c r="BZ5182" s="8" t="s">
        <v>3777</v>
      </c>
      <c r="CF5182" s="8" t="s">
        <v>3708</v>
      </c>
      <c r="CH5182" s="9">
        <v>2750.04</v>
      </c>
      <c r="CM5182" s="12">
        <v>10</v>
      </c>
      <c r="CR5182" s="8" t="s">
        <v>21325</v>
      </c>
      <c r="CV5182" s="13">
        <v>1</v>
      </c>
    </row>
    <row r="5183" spans="1:100" x14ac:dyDescent="0.2">
      <c r="A5183" s="8" t="s">
        <v>21331</v>
      </c>
      <c r="B5183" s="8" t="s">
        <v>21325</v>
      </c>
      <c r="C5183" s="8" t="s">
        <v>21326</v>
      </c>
      <c r="D5183" s="8" t="s">
        <v>3725</v>
      </c>
      <c r="E5183" s="8" t="s">
        <v>3792</v>
      </c>
      <c r="F5183" s="8" t="s">
        <v>3834</v>
      </c>
      <c r="G5183" s="8" t="s">
        <v>21327</v>
      </c>
      <c r="H5183" s="8" t="s">
        <v>3882</v>
      </c>
      <c r="I5183" s="8" t="s">
        <v>4240</v>
      </c>
      <c r="J5183" s="8" t="s">
        <v>3884</v>
      </c>
      <c r="K5183" s="8" t="s">
        <v>21328</v>
      </c>
      <c r="M5183" s="8" t="s">
        <v>3866</v>
      </c>
      <c r="N5183" s="8" t="s">
        <v>3708</v>
      </c>
      <c r="O5183" s="8" t="s">
        <v>3709</v>
      </c>
      <c r="P5183" s="9">
        <v>2065.84</v>
      </c>
      <c r="Q5183" s="8" t="s">
        <v>3710</v>
      </c>
      <c r="R5183" s="8" t="s">
        <v>5981</v>
      </c>
      <c r="S5183" s="9">
        <v>746.63</v>
      </c>
      <c r="T5183" s="9">
        <v>495.44</v>
      </c>
      <c r="U5183" s="8" t="s">
        <v>3710</v>
      </c>
      <c r="V5183" s="8" t="s">
        <v>5982</v>
      </c>
      <c r="W5183" s="8" t="s">
        <v>3774</v>
      </c>
      <c r="X5183" s="8" t="s">
        <v>21329</v>
      </c>
      <c r="AV5183" s="8" t="s">
        <v>5984</v>
      </c>
      <c r="AW5183" s="8">
        <v>38</v>
      </c>
      <c r="AX5183" s="8">
        <v>1</v>
      </c>
      <c r="AY5183" s="8" t="s">
        <v>5985</v>
      </c>
      <c r="AZ5183" s="10">
        <v>38518</v>
      </c>
      <c r="BB5183" s="8" t="s">
        <v>3717</v>
      </c>
      <c r="BE5183" s="8" t="s">
        <v>18550</v>
      </c>
      <c r="BF5183" s="8" t="s">
        <v>3720</v>
      </c>
      <c r="BG5183" s="11">
        <v>55.555599999999998</v>
      </c>
      <c r="BH5183" s="11">
        <v>11.9048</v>
      </c>
      <c r="BI5183" s="8" t="s">
        <v>3720</v>
      </c>
      <c r="BJ5183" s="11">
        <v>83.999700000000004</v>
      </c>
      <c r="BQ5183" s="11">
        <v>5.8981000000000003</v>
      </c>
      <c r="BR5183" s="8" t="s">
        <v>5982</v>
      </c>
      <c r="BW5183" s="10">
        <v>44166</v>
      </c>
      <c r="BX5183" s="10">
        <v>44743</v>
      </c>
      <c r="BY5183" s="9">
        <v>0</v>
      </c>
      <c r="BZ5183" s="8" t="s">
        <v>3777</v>
      </c>
      <c r="CF5183" s="8" t="s">
        <v>3708</v>
      </c>
      <c r="CH5183" s="9">
        <v>2750.04</v>
      </c>
      <c r="CM5183" s="12">
        <v>10</v>
      </c>
      <c r="CR5183" s="8" t="s">
        <v>21325</v>
      </c>
      <c r="CV5183" s="13">
        <v>1</v>
      </c>
    </row>
    <row r="5184" spans="1:100" x14ac:dyDescent="0.2">
      <c r="A5184" s="8" t="s">
        <v>21332</v>
      </c>
      <c r="B5184" s="8" t="s">
        <v>21325</v>
      </c>
      <c r="C5184" s="8" t="s">
        <v>21326</v>
      </c>
      <c r="D5184" s="8" t="s">
        <v>3725</v>
      </c>
      <c r="E5184" s="8" t="s">
        <v>3792</v>
      </c>
      <c r="F5184" s="8" t="s">
        <v>3834</v>
      </c>
      <c r="G5184" s="8" t="s">
        <v>21327</v>
      </c>
      <c r="H5184" s="8" t="s">
        <v>3767</v>
      </c>
      <c r="I5184" s="8" t="s">
        <v>4240</v>
      </c>
      <c r="J5184" s="8" t="s">
        <v>3884</v>
      </c>
      <c r="K5184" s="8" t="s">
        <v>21328</v>
      </c>
      <c r="M5184" s="8" t="s">
        <v>3866</v>
      </c>
      <c r="N5184" s="8" t="s">
        <v>3708</v>
      </c>
      <c r="O5184" s="8" t="s">
        <v>3709</v>
      </c>
      <c r="P5184" s="9">
        <v>2065.84</v>
      </c>
      <c r="Q5184" s="8" t="s">
        <v>3710</v>
      </c>
      <c r="R5184" s="8" t="s">
        <v>5981</v>
      </c>
      <c r="S5184" s="9">
        <v>746.63</v>
      </c>
      <c r="T5184" s="9">
        <v>495.44</v>
      </c>
      <c r="U5184" s="8" t="s">
        <v>3710</v>
      </c>
      <c r="V5184" s="8" t="s">
        <v>5982</v>
      </c>
      <c r="W5184" s="8" t="s">
        <v>3774</v>
      </c>
      <c r="X5184" s="8" t="s">
        <v>21329</v>
      </c>
      <c r="AV5184" s="8" t="s">
        <v>5984</v>
      </c>
      <c r="AW5184" s="8">
        <v>38</v>
      </c>
      <c r="AX5184" s="8">
        <v>1</v>
      </c>
      <c r="AY5184" s="8" t="s">
        <v>5985</v>
      </c>
      <c r="AZ5184" s="10">
        <v>38518</v>
      </c>
      <c r="BB5184" s="8" t="s">
        <v>3717</v>
      </c>
      <c r="BC5184" s="10">
        <v>43451</v>
      </c>
      <c r="BE5184" s="8" t="s">
        <v>18550</v>
      </c>
      <c r="BF5184" s="8" t="s">
        <v>3720</v>
      </c>
      <c r="BG5184" s="11">
        <v>55.555599999999998</v>
      </c>
      <c r="BH5184" s="11">
        <v>11.9048</v>
      </c>
      <c r="BI5184" s="8" t="s">
        <v>3720</v>
      </c>
      <c r="BJ5184" s="11">
        <v>83.999700000000004</v>
      </c>
      <c r="BQ5184" s="11">
        <v>5.8981000000000003</v>
      </c>
      <c r="BR5184" s="8" t="s">
        <v>5982</v>
      </c>
      <c r="BW5184" s="10">
        <v>44166</v>
      </c>
      <c r="BX5184" s="10">
        <v>44743</v>
      </c>
      <c r="BY5184" s="9">
        <v>0</v>
      </c>
      <c r="BZ5184" s="8" t="s">
        <v>3777</v>
      </c>
      <c r="CF5184" s="8" t="s">
        <v>3708</v>
      </c>
      <c r="CH5184" s="9">
        <v>2750.04</v>
      </c>
      <c r="CM5184" s="12">
        <v>10</v>
      </c>
      <c r="CR5184" s="8" t="s">
        <v>21325</v>
      </c>
      <c r="CV5184" s="13">
        <v>1</v>
      </c>
    </row>
    <row r="5185" spans="1:100" x14ac:dyDescent="0.2">
      <c r="A5185" s="8" t="s">
        <v>1043</v>
      </c>
      <c r="B5185" s="8" t="s">
        <v>21333</v>
      </c>
      <c r="C5185" s="8" t="s">
        <v>3929</v>
      </c>
      <c r="D5185" s="8" t="s">
        <v>3798</v>
      </c>
      <c r="E5185" s="8" t="s">
        <v>4172</v>
      </c>
      <c r="F5185" s="8" t="s">
        <v>3701</v>
      </c>
      <c r="G5185" s="8" t="s">
        <v>11505</v>
      </c>
      <c r="H5185" s="8" t="s">
        <v>3703</v>
      </c>
      <c r="I5185" s="8" t="s">
        <v>18637</v>
      </c>
      <c r="J5185" s="8" t="s">
        <v>3884</v>
      </c>
      <c r="K5185" s="8" t="s">
        <v>21334</v>
      </c>
      <c r="M5185" s="8" t="s">
        <v>3707</v>
      </c>
      <c r="N5185" s="8" t="s">
        <v>3708</v>
      </c>
      <c r="O5185" s="8" t="s">
        <v>3709</v>
      </c>
      <c r="P5185" s="9">
        <v>75.16</v>
      </c>
      <c r="Q5185" s="8" t="s">
        <v>3710</v>
      </c>
      <c r="R5185" s="8" t="s">
        <v>3972</v>
      </c>
      <c r="S5185" s="9">
        <v>32.76</v>
      </c>
      <c r="T5185" s="9">
        <v>21.74</v>
      </c>
      <c r="U5185" s="8" t="s">
        <v>3710</v>
      </c>
      <c r="V5185" s="8" t="s">
        <v>3985</v>
      </c>
      <c r="AV5185" s="8" t="s">
        <v>3974</v>
      </c>
      <c r="AW5185" s="8">
        <v>23</v>
      </c>
      <c r="AX5185" s="8">
        <v>2</v>
      </c>
      <c r="AY5185" s="8" t="s">
        <v>1044</v>
      </c>
      <c r="BB5185" s="8" t="s">
        <v>3717</v>
      </c>
      <c r="BC5185" s="10">
        <v>40893</v>
      </c>
      <c r="BE5185" s="8" t="s">
        <v>4051</v>
      </c>
      <c r="BF5185" s="8" t="s">
        <v>3720</v>
      </c>
      <c r="BG5185" s="11">
        <v>28</v>
      </c>
      <c r="BH5185" s="11">
        <v>5</v>
      </c>
      <c r="BI5185" s="8" t="s">
        <v>3720</v>
      </c>
      <c r="BJ5185" s="11">
        <v>28</v>
      </c>
      <c r="BQ5185" s="11">
        <v>0.77659999999999996</v>
      </c>
      <c r="BR5185" s="8" t="s">
        <v>3985</v>
      </c>
      <c r="BW5185" s="10">
        <v>44470</v>
      </c>
      <c r="BX5185" s="10">
        <v>43344</v>
      </c>
      <c r="BY5185" s="9">
        <v>47.32</v>
      </c>
      <c r="BZ5185" s="8" t="s">
        <v>3721</v>
      </c>
      <c r="CF5185" s="8" t="s">
        <v>3708</v>
      </c>
      <c r="CH5185" s="9">
        <v>113.27</v>
      </c>
      <c r="CM5185" s="12">
        <v>10</v>
      </c>
      <c r="CR5185" s="8" t="s">
        <v>21333</v>
      </c>
      <c r="CV5185" s="13">
        <v>1</v>
      </c>
    </row>
    <row r="5186" spans="1:100" x14ac:dyDescent="0.2">
      <c r="A5186" s="8" t="s">
        <v>1047</v>
      </c>
      <c r="B5186" s="8" t="s">
        <v>21333</v>
      </c>
      <c r="C5186" s="8" t="s">
        <v>3929</v>
      </c>
      <c r="D5186" s="8" t="s">
        <v>3798</v>
      </c>
      <c r="E5186" s="8" t="s">
        <v>3874</v>
      </c>
      <c r="F5186" s="8" t="s">
        <v>3701</v>
      </c>
      <c r="G5186" s="8" t="s">
        <v>4664</v>
      </c>
      <c r="H5186" s="8" t="s">
        <v>3703</v>
      </c>
      <c r="I5186" s="8" t="s">
        <v>18637</v>
      </c>
      <c r="J5186" s="8" t="s">
        <v>3884</v>
      </c>
      <c r="K5186" s="8" t="s">
        <v>21334</v>
      </c>
      <c r="M5186" s="8" t="s">
        <v>3707</v>
      </c>
      <c r="N5186" s="8" t="s">
        <v>3708</v>
      </c>
      <c r="O5186" s="8" t="s">
        <v>3709</v>
      </c>
      <c r="P5186" s="9">
        <v>280.89</v>
      </c>
      <c r="Q5186" s="8" t="s">
        <v>3710</v>
      </c>
      <c r="R5186" s="8" t="s">
        <v>3972</v>
      </c>
      <c r="S5186" s="9">
        <v>105.32</v>
      </c>
      <c r="T5186" s="9">
        <v>69.89</v>
      </c>
      <c r="U5186" s="8" t="s">
        <v>3710</v>
      </c>
      <c r="V5186" s="8" t="s">
        <v>3985</v>
      </c>
      <c r="AV5186" s="8" t="s">
        <v>3974</v>
      </c>
      <c r="AW5186" s="8">
        <v>23</v>
      </c>
      <c r="AX5186" s="8">
        <v>2</v>
      </c>
      <c r="AY5186" s="8" t="s">
        <v>1044</v>
      </c>
      <c r="BB5186" s="8" t="s">
        <v>3717</v>
      </c>
      <c r="BC5186" s="10">
        <v>43871</v>
      </c>
      <c r="BE5186" s="8" t="s">
        <v>4051</v>
      </c>
      <c r="BF5186" s="8" t="s">
        <v>3720</v>
      </c>
      <c r="BG5186" s="11">
        <v>90</v>
      </c>
      <c r="BH5186" s="11">
        <v>5</v>
      </c>
      <c r="BI5186" s="8" t="s">
        <v>3720</v>
      </c>
      <c r="BJ5186" s="11">
        <v>90</v>
      </c>
      <c r="BQ5186" s="11">
        <v>0.77659999999999996</v>
      </c>
      <c r="BR5186" s="8" t="s">
        <v>3985</v>
      </c>
      <c r="BW5186" s="10">
        <v>44409</v>
      </c>
      <c r="BX5186" s="10">
        <v>43344</v>
      </c>
      <c r="BY5186" s="9">
        <v>152.1</v>
      </c>
      <c r="BZ5186" s="8" t="s">
        <v>3721</v>
      </c>
      <c r="CF5186" s="8" t="s">
        <v>3708</v>
      </c>
      <c r="CH5186" s="9">
        <v>417.54</v>
      </c>
      <c r="CM5186" s="12">
        <v>10</v>
      </c>
      <c r="CR5186" s="8" t="s">
        <v>21333</v>
      </c>
      <c r="CV5186" s="13">
        <v>1</v>
      </c>
    </row>
    <row r="5187" spans="1:100" x14ac:dyDescent="0.2">
      <c r="A5187" s="8" t="s">
        <v>21335</v>
      </c>
      <c r="B5187" s="8" t="s">
        <v>21336</v>
      </c>
      <c r="C5187" s="8" t="s">
        <v>3929</v>
      </c>
      <c r="D5187" s="8" t="s">
        <v>3798</v>
      </c>
      <c r="E5187" s="8" t="s">
        <v>4172</v>
      </c>
      <c r="F5187" s="8" t="s">
        <v>3701</v>
      </c>
      <c r="G5187" s="8" t="s">
        <v>11505</v>
      </c>
      <c r="H5187" s="8" t="s">
        <v>3703</v>
      </c>
      <c r="I5187" s="8" t="s">
        <v>3970</v>
      </c>
      <c r="J5187" s="8" t="s">
        <v>3769</v>
      </c>
      <c r="K5187" s="8" t="s">
        <v>21337</v>
      </c>
      <c r="M5187" s="8" t="s">
        <v>3866</v>
      </c>
      <c r="N5187" s="8" t="s">
        <v>3708</v>
      </c>
      <c r="O5187" s="8" t="s">
        <v>3709</v>
      </c>
      <c r="P5187" s="9">
        <v>57.81</v>
      </c>
      <c r="Q5187" s="8" t="s">
        <v>3710</v>
      </c>
      <c r="R5187" s="8" t="s">
        <v>3972</v>
      </c>
      <c r="S5187" s="9">
        <v>32.76</v>
      </c>
      <c r="T5187" s="9">
        <v>21.74</v>
      </c>
      <c r="U5187" s="8" t="s">
        <v>3710</v>
      </c>
      <c r="V5187" s="8" t="s">
        <v>21338</v>
      </c>
      <c r="AV5187" s="8" t="s">
        <v>3974</v>
      </c>
      <c r="AW5187" s="8">
        <v>23</v>
      </c>
      <c r="AX5187" s="8">
        <v>2</v>
      </c>
      <c r="AY5187" s="8" t="s">
        <v>1044</v>
      </c>
      <c r="AZ5187" s="10">
        <v>43124</v>
      </c>
      <c r="BA5187" s="10">
        <v>44967</v>
      </c>
      <c r="BC5187" s="10">
        <v>44466</v>
      </c>
      <c r="BE5187" s="8" t="s">
        <v>4051</v>
      </c>
      <c r="BF5187" s="8" t="s">
        <v>3720</v>
      </c>
      <c r="BG5187" s="11">
        <v>28</v>
      </c>
      <c r="BH5187" s="11">
        <v>5</v>
      </c>
      <c r="BI5187" s="8" t="s">
        <v>3720</v>
      </c>
      <c r="BJ5187" s="11">
        <v>28</v>
      </c>
      <c r="BQ5187" s="11">
        <v>0.77659999999999996</v>
      </c>
      <c r="BR5187" s="8" t="s">
        <v>21338</v>
      </c>
      <c r="BW5187" s="10">
        <v>44409</v>
      </c>
      <c r="BX5187" s="10">
        <v>43497</v>
      </c>
      <c r="BY5187" s="9">
        <v>47.32</v>
      </c>
      <c r="BZ5187" s="8" t="s">
        <v>3721</v>
      </c>
      <c r="CF5187" s="8" t="s">
        <v>3708</v>
      </c>
      <c r="CH5187" s="9">
        <v>87.12</v>
      </c>
      <c r="CM5187" s="12">
        <v>10</v>
      </c>
      <c r="CR5187" s="8" t="s">
        <v>21336</v>
      </c>
      <c r="CV5187" s="13">
        <v>1</v>
      </c>
    </row>
    <row r="5188" spans="1:100" x14ac:dyDescent="0.2">
      <c r="A5188" s="8" t="s">
        <v>21339</v>
      </c>
      <c r="B5188" s="8" t="s">
        <v>21336</v>
      </c>
      <c r="C5188" s="8" t="s">
        <v>3929</v>
      </c>
      <c r="D5188" s="8" t="s">
        <v>3798</v>
      </c>
      <c r="E5188" s="8" t="s">
        <v>3874</v>
      </c>
      <c r="F5188" s="8" t="s">
        <v>3701</v>
      </c>
      <c r="G5188" s="8" t="s">
        <v>4664</v>
      </c>
      <c r="H5188" s="8" t="s">
        <v>3703</v>
      </c>
      <c r="I5188" s="8" t="s">
        <v>3970</v>
      </c>
      <c r="J5188" s="8" t="s">
        <v>3769</v>
      </c>
      <c r="K5188" s="8" t="s">
        <v>21337</v>
      </c>
      <c r="M5188" s="8" t="s">
        <v>3866</v>
      </c>
      <c r="N5188" s="8" t="s">
        <v>3708</v>
      </c>
      <c r="O5188" s="8" t="s">
        <v>3709</v>
      </c>
      <c r="P5188" s="9">
        <v>200</v>
      </c>
      <c r="Q5188" s="8" t="s">
        <v>3710</v>
      </c>
      <c r="R5188" s="8" t="s">
        <v>21340</v>
      </c>
      <c r="S5188" s="9">
        <v>105.32</v>
      </c>
      <c r="T5188" s="9">
        <v>69.89</v>
      </c>
      <c r="U5188" s="8" t="s">
        <v>3710</v>
      </c>
      <c r="V5188" s="8" t="s">
        <v>21340</v>
      </c>
      <c r="AV5188" s="8" t="s">
        <v>3974</v>
      </c>
      <c r="AW5188" s="8">
        <v>23</v>
      </c>
      <c r="AX5188" s="8">
        <v>2</v>
      </c>
      <c r="AY5188" s="8" t="s">
        <v>1044</v>
      </c>
      <c r="AZ5188" s="10">
        <v>43124</v>
      </c>
      <c r="BA5188" s="10">
        <v>44967</v>
      </c>
      <c r="BC5188" s="10">
        <v>44456</v>
      </c>
      <c r="BE5188" s="8" t="s">
        <v>4051</v>
      </c>
      <c r="BF5188" s="8" t="s">
        <v>3720</v>
      </c>
      <c r="BG5188" s="11">
        <v>90</v>
      </c>
      <c r="BH5188" s="11">
        <v>5</v>
      </c>
      <c r="BI5188" s="8" t="s">
        <v>3720</v>
      </c>
      <c r="BJ5188" s="11">
        <v>90</v>
      </c>
      <c r="BQ5188" s="11">
        <v>0.77659999999999996</v>
      </c>
      <c r="BR5188" s="8" t="s">
        <v>21340</v>
      </c>
      <c r="BW5188" s="10">
        <v>44440</v>
      </c>
      <c r="BX5188" s="10">
        <v>44440</v>
      </c>
      <c r="BY5188" s="9">
        <v>152.1</v>
      </c>
      <c r="BZ5188" s="8" t="s">
        <v>3721</v>
      </c>
      <c r="CF5188" s="8" t="s">
        <v>3708</v>
      </c>
      <c r="CH5188" s="9">
        <v>299.2</v>
      </c>
      <c r="CM5188" s="12">
        <v>10</v>
      </c>
      <c r="CR5188" s="8" t="s">
        <v>21336</v>
      </c>
      <c r="CV5188" s="13">
        <v>1</v>
      </c>
    </row>
    <row r="5189" spans="1:100" x14ac:dyDescent="0.2">
      <c r="A5189" s="8" t="s">
        <v>21341</v>
      </c>
      <c r="B5189" s="8" t="s">
        <v>21342</v>
      </c>
      <c r="C5189" s="8" t="s">
        <v>3929</v>
      </c>
      <c r="D5189" s="8" t="s">
        <v>3798</v>
      </c>
      <c r="E5189" s="8" t="s">
        <v>4172</v>
      </c>
      <c r="F5189" s="8" t="s">
        <v>3701</v>
      </c>
      <c r="G5189" s="8" t="s">
        <v>11505</v>
      </c>
      <c r="H5189" s="8" t="s">
        <v>3703</v>
      </c>
      <c r="I5189" s="8" t="s">
        <v>4763</v>
      </c>
      <c r="J5189" s="8" t="s">
        <v>3769</v>
      </c>
      <c r="K5189" s="8" t="s">
        <v>21343</v>
      </c>
      <c r="M5189" s="8" t="s">
        <v>3866</v>
      </c>
      <c r="N5189" s="8" t="s">
        <v>3708</v>
      </c>
      <c r="O5189" s="8" t="s">
        <v>3709</v>
      </c>
      <c r="P5189" s="9">
        <v>53.14</v>
      </c>
      <c r="Q5189" s="8" t="s">
        <v>3710</v>
      </c>
      <c r="R5189" s="8" t="s">
        <v>3972</v>
      </c>
      <c r="S5189" s="9">
        <v>32.76</v>
      </c>
      <c r="T5189" s="9">
        <v>21.74</v>
      </c>
      <c r="U5189" s="8" t="s">
        <v>3710</v>
      </c>
      <c r="V5189" s="8" t="s">
        <v>3985</v>
      </c>
      <c r="AV5189" s="8" t="s">
        <v>3974</v>
      </c>
      <c r="AW5189" s="8">
        <v>23</v>
      </c>
      <c r="AX5189" s="8">
        <v>2</v>
      </c>
      <c r="AY5189" s="8" t="s">
        <v>1044</v>
      </c>
      <c r="AZ5189" s="10">
        <v>39428</v>
      </c>
      <c r="BB5189" s="8" t="s">
        <v>3717</v>
      </c>
      <c r="BC5189" s="10">
        <v>44182</v>
      </c>
      <c r="BD5189" s="10">
        <v>44742</v>
      </c>
      <c r="BE5189" s="8" t="s">
        <v>4051</v>
      </c>
      <c r="BF5189" s="8" t="s">
        <v>3720</v>
      </c>
      <c r="BG5189" s="11">
        <v>28</v>
      </c>
      <c r="BH5189" s="11">
        <v>5</v>
      </c>
      <c r="BI5189" s="8" t="s">
        <v>3720</v>
      </c>
      <c r="BJ5189" s="11">
        <v>28</v>
      </c>
      <c r="BQ5189" s="11">
        <v>0.77659999999999996</v>
      </c>
      <c r="BR5189" s="8" t="s">
        <v>3985</v>
      </c>
      <c r="BW5189" s="10">
        <v>44409</v>
      </c>
      <c r="BX5189" s="10">
        <v>43344</v>
      </c>
      <c r="BY5189" s="9">
        <v>47.32</v>
      </c>
      <c r="BZ5189" s="8" t="s">
        <v>3721</v>
      </c>
      <c r="CA5189" s="8" t="s">
        <v>3717</v>
      </c>
      <c r="CF5189" s="8" t="s">
        <v>3708</v>
      </c>
      <c r="CH5189" s="9">
        <v>80.08</v>
      </c>
      <c r="CM5189" s="12">
        <v>10</v>
      </c>
      <c r="CR5189" s="8" t="s">
        <v>21342</v>
      </c>
      <c r="CV5189" s="13">
        <v>1</v>
      </c>
    </row>
    <row r="5190" spans="1:100" x14ac:dyDescent="0.2">
      <c r="A5190" s="8" t="s">
        <v>21344</v>
      </c>
      <c r="B5190" s="8" t="s">
        <v>21342</v>
      </c>
      <c r="C5190" s="8" t="s">
        <v>3929</v>
      </c>
      <c r="D5190" s="8" t="s">
        <v>3798</v>
      </c>
      <c r="E5190" s="8" t="s">
        <v>4713</v>
      </c>
      <c r="F5190" s="8" t="s">
        <v>3701</v>
      </c>
      <c r="G5190" s="8" t="s">
        <v>21345</v>
      </c>
      <c r="H5190" s="8" t="s">
        <v>3703</v>
      </c>
      <c r="I5190" s="8" t="s">
        <v>4763</v>
      </c>
      <c r="J5190" s="8" t="s">
        <v>3769</v>
      </c>
      <c r="K5190" s="8" t="s">
        <v>21343</v>
      </c>
      <c r="M5190" s="8" t="s">
        <v>3866</v>
      </c>
      <c r="N5190" s="8" t="s">
        <v>3708</v>
      </c>
      <c r="O5190" s="8" t="s">
        <v>3709</v>
      </c>
      <c r="P5190" s="9">
        <v>239.64</v>
      </c>
      <c r="Q5190" s="8" t="s">
        <v>3710</v>
      </c>
      <c r="R5190" s="8" t="s">
        <v>3972</v>
      </c>
      <c r="S5190" s="9">
        <v>114.65</v>
      </c>
      <c r="T5190" s="9">
        <v>76.08</v>
      </c>
      <c r="U5190" s="8" t="s">
        <v>3710</v>
      </c>
      <c r="V5190" s="8" t="s">
        <v>21346</v>
      </c>
      <c r="AV5190" s="8" t="s">
        <v>3974</v>
      </c>
      <c r="AW5190" s="8">
        <v>23</v>
      </c>
      <c r="AX5190" s="8">
        <v>2</v>
      </c>
      <c r="AY5190" s="8" t="s">
        <v>1044</v>
      </c>
      <c r="AZ5190" s="10">
        <v>39428</v>
      </c>
      <c r="BB5190" s="8" t="s">
        <v>3717</v>
      </c>
      <c r="BC5190" s="10">
        <v>44362</v>
      </c>
      <c r="BE5190" s="8" t="s">
        <v>4051</v>
      </c>
      <c r="BF5190" s="8" t="s">
        <v>3720</v>
      </c>
      <c r="BG5190" s="11">
        <v>98</v>
      </c>
      <c r="BH5190" s="11">
        <v>5</v>
      </c>
      <c r="BI5190" s="8" t="s">
        <v>3720</v>
      </c>
      <c r="BJ5190" s="11">
        <v>98</v>
      </c>
      <c r="BQ5190" s="11">
        <v>0.77659999999999996</v>
      </c>
      <c r="BR5190" s="8" t="s">
        <v>21346</v>
      </c>
      <c r="BW5190" s="10">
        <v>44409</v>
      </c>
      <c r="BX5190" s="10">
        <v>43009</v>
      </c>
      <c r="BY5190" s="9">
        <v>165.62</v>
      </c>
      <c r="BZ5190" s="8" t="s">
        <v>3721</v>
      </c>
      <c r="CF5190" s="8" t="s">
        <v>3708</v>
      </c>
      <c r="CH5190" s="9">
        <v>357.19</v>
      </c>
      <c r="CM5190" s="12">
        <v>10</v>
      </c>
      <c r="CR5190" s="8" t="s">
        <v>21342</v>
      </c>
      <c r="CV5190" s="13">
        <v>1</v>
      </c>
    </row>
    <row r="5191" spans="1:100" x14ac:dyDescent="0.2">
      <c r="A5191" s="8" t="s">
        <v>21347</v>
      </c>
      <c r="B5191" s="8" t="s">
        <v>21348</v>
      </c>
      <c r="C5191" s="8" t="s">
        <v>3797</v>
      </c>
      <c r="D5191" s="8" t="s">
        <v>3699</v>
      </c>
      <c r="E5191" s="8" t="s">
        <v>4498</v>
      </c>
      <c r="F5191" s="8" t="s">
        <v>3701</v>
      </c>
      <c r="G5191" s="8" t="s">
        <v>8486</v>
      </c>
      <c r="H5191" s="8" t="s">
        <v>3703</v>
      </c>
      <c r="I5191" s="8" t="s">
        <v>6525</v>
      </c>
      <c r="J5191" s="8" t="s">
        <v>6526</v>
      </c>
      <c r="K5191" s="8" t="s">
        <v>21349</v>
      </c>
      <c r="M5191" s="8" t="s">
        <v>3733</v>
      </c>
      <c r="N5191" s="8" t="s">
        <v>3708</v>
      </c>
      <c r="O5191" s="8" t="s">
        <v>3804</v>
      </c>
      <c r="P5191" s="9">
        <v>820.66</v>
      </c>
      <c r="Q5191" s="8" t="s">
        <v>3805</v>
      </c>
      <c r="S5191" s="9">
        <v>686.34</v>
      </c>
      <c r="T5191" s="9">
        <v>478.73</v>
      </c>
      <c r="U5191" s="8" t="s">
        <v>3710</v>
      </c>
      <c r="V5191" s="8" t="s">
        <v>12113</v>
      </c>
      <c r="Y5191" s="8" t="s">
        <v>3738</v>
      </c>
      <c r="AY5191" s="8" t="s">
        <v>2853</v>
      </c>
      <c r="BB5191" s="8" t="s">
        <v>3717</v>
      </c>
      <c r="BC5191" s="10">
        <v>41609</v>
      </c>
      <c r="BE5191" s="8" t="s">
        <v>5121</v>
      </c>
      <c r="BF5191" s="8" t="s">
        <v>3720</v>
      </c>
      <c r="BG5191" s="11">
        <v>28</v>
      </c>
      <c r="BH5191" s="11">
        <v>20</v>
      </c>
      <c r="BI5191" s="8" t="s">
        <v>3720</v>
      </c>
      <c r="BJ5191" s="11">
        <v>28</v>
      </c>
      <c r="BQ5191" s="11">
        <v>17.0976</v>
      </c>
      <c r="BR5191" s="8" t="s">
        <v>12113</v>
      </c>
      <c r="BW5191" s="10">
        <v>43466</v>
      </c>
      <c r="BX5191" s="10">
        <v>44562</v>
      </c>
      <c r="BY5191" s="9">
        <v>0</v>
      </c>
      <c r="BZ5191" s="8" t="s">
        <v>3742</v>
      </c>
      <c r="CF5191" s="8" t="s">
        <v>3708</v>
      </c>
      <c r="CH5191" s="9">
        <v>1141.57</v>
      </c>
      <c r="CM5191" s="12">
        <v>10</v>
      </c>
      <c r="CR5191" s="8" t="s">
        <v>21348</v>
      </c>
      <c r="CV5191" s="13">
        <v>1</v>
      </c>
    </row>
    <row r="5192" spans="1:100" x14ac:dyDescent="0.2">
      <c r="A5192" s="8" t="s">
        <v>21350</v>
      </c>
      <c r="B5192" s="8" t="s">
        <v>21348</v>
      </c>
      <c r="C5192" s="8" t="s">
        <v>3925</v>
      </c>
      <c r="D5192" s="8" t="s">
        <v>3699</v>
      </c>
      <c r="E5192" s="8" t="s">
        <v>4172</v>
      </c>
      <c r="F5192" s="8" t="s">
        <v>3701</v>
      </c>
      <c r="G5192" s="8" t="s">
        <v>7046</v>
      </c>
      <c r="H5192" s="8" t="s">
        <v>3703</v>
      </c>
      <c r="I5192" s="8" t="s">
        <v>6525</v>
      </c>
      <c r="J5192" s="8" t="s">
        <v>6526</v>
      </c>
      <c r="K5192" s="8" t="s">
        <v>21351</v>
      </c>
      <c r="M5192" s="8" t="s">
        <v>3733</v>
      </c>
      <c r="N5192" s="8" t="s">
        <v>3708</v>
      </c>
      <c r="O5192" s="8" t="s">
        <v>3804</v>
      </c>
      <c r="P5192" s="9">
        <v>1220</v>
      </c>
      <c r="Q5192" s="8" t="s">
        <v>3805</v>
      </c>
      <c r="S5192" s="9">
        <v>686.34</v>
      </c>
      <c r="T5192" s="9">
        <v>478.73</v>
      </c>
      <c r="U5192" s="8" t="s">
        <v>3710</v>
      </c>
      <c r="V5192" s="8" t="s">
        <v>12113</v>
      </c>
      <c r="Y5192" s="8" t="s">
        <v>3738</v>
      </c>
      <c r="AY5192" s="8" t="s">
        <v>2853</v>
      </c>
      <c r="BB5192" s="8" t="s">
        <v>3717</v>
      </c>
      <c r="BC5192" s="10">
        <v>43784</v>
      </c>
      <c r="BE5192" s="8" t="s">
        <v>5121</v>
      </c>
      <c r="BF5192" s="8" t="s">
        <v>3720</v>
      </c>
      <c r="BG5192" s="11">
        <v>28</v>
      </c>
      <c r="BH5192" s="11">
        <v>20</v>
      </c>
      <c r="BI5192" s="8" t="s">
        <v>3720</v>
      </c>
      <c r="BJ5192" s="11">
        <v>28</v>
      </c>
      <c r="BQ5192" s="11">
        <v>17.0976</v>
      </c>
      <c r="BR5192" s="8" t="s">
        <v>12113</v>
      </c>
      <c r="BW5192" s="10">
        <v>43922</v>
      </c>
      <c r="BX5192" s="10">
        <v>44562</v>
      </c>
      <c r="BY5192" s="9">
        <v>0</v>
      </c>
      <c r="BZ5192" s="8" t="s">
        <v>3742</v>
      </c>
      <c r="CF5192" s="8" t="s">
        <v>3708</v>
      </c>
      <c r="CH5192" s="9">
        <v>1661.44</v>
      </c>
      <c r="CM5192" s="12">
        <v>10</v>
      </c>
      <c r="CR5192" s="8" t="s">
        <v>21348</v>
      </c>
      <c r="CV5192" s="13">
        <v>1</v>
      </c>
    </row>
    <row r="5193" spans="1:100" x14ac:dyDescent="0.2">
      <c r="A5193" s="8" t="s">
        <v>21352</v>
      </c>
      <c r="B5193" s="8" t="s">
        <v>21353</v>
      </c>
      <c r="D5193" s="8" t="s">
        <v>5063</v>
      </c>
      <c r="E5193" s="8" t="s">
        <v>5064</v>
      </c>
      <c r="F5193" s="8" t="s">
        <v>3701</v>
      </c>
      <c r="G5193" s="8" t="s">
        <v>5065</v>
      </c>
      <c r="H5193" s="8" t="s">
        <v>5066</v>
      </c>
      <c r="N5193" s="8" t="s">
        <v>3738</v>
      </c>
      <c r="O5193" s="8" t="s">
        <v>3709</v>
      </c>
      <c r="P5193" s="9">
        <v>1183.82</v>
      </c>
      <c r="Q5193" s="8" t="s">
        <v>3710</v>
      </c>
      <c r="R5193" s="8" t="s">
        <v>5073</v>
      </c>
      <c r="S5193" s="9">
        <v>1614.9</v>
      </c>
      <c r="T5193" s="9">
        <v>1183.8399999999999</v>
      </c>
      <c r="U5193" s="8" t="s">
        <v>3710</v>
      </c>
      <c r="V5193" s="8" t="s">
        <v>21354</v>
      </c>
      <c r="W5193" s="8" t="s">
        <v>3713</v>
      </c>
      <c r="X5193" s="8" t="s">
        <v>5068</v>
      </c>
      <c r="Y5193" s="8" t="s">
        <v>3738</v>
      </c>
      <c r="Z5193" s="8" t="s">
        <v>3739</v>
      </c>
      <c r="AV5193" s="8" t="s">
        <v>5069</v>
      </c>
      <c r="AW5193" s="8">
        <v>109</v>
      </c>
      <c r="AX5193" s="8">
        <v>4</v>
      </c>
      <c r="AY5193" s="8" t="s">
        <v>3347</v>
      </c>
      <c r="BH5193" s="11">
        <v>100</v>
      </c>
      <c r="BI5193" s="8" t="s">
        <v>3719</v>
      </c>
      <c r="BJ5193" s="11">
        <v>4</v>
      </c>
      <c r="BQ5193" s="11">
        <v>295.95499999999998</v>
      </c>
      <c r="BR5193" s="8" t="s">
        <v>21354</v>
      </c>
      <c r="BW5193" s="10">
        <v>44013</v>
      </c>
      <c r="BX5193" s="10">
        <v>43770</v>
      </c>
      <c r="BY5193" s="9">
        <v>0</v>
      </c>
      <c r="BZ5193" s="8" t="s">
        <v>3742</v>
      </c>
      <c r="CH5193" s="9">
        <v>1614.88</v>
      </c>
      <c r="CM5193" s="12">
        <v>10</v>
      </c>
      <c r="CR5193" s="8" t="s">
        <v>21353</v>
      </c>
      <c r="CV5193" s="13">
        <v>1</v>
      </c>
    </row>
    <row r="5194" spans="1:100" x14ac:dyDescent="0.2">
      <c r="A5194" s="8" t="s">
        <v>21355</v>
      </c>
      <c r="B5194" s="8" t="s">
        <v>21356</v>
      </c>
      <c r="D5194" s="8" t="s">
        <v>4229</v>
      </c>
      <c r="E5194" s="8" t="s">
        <v>20491</v>
      </c>
      <c r="F5194" s="8" t="s">
        <v>3701</v>
      </c>
      <c r="G5194" s="8" t="s">
        <v>21357</v>
      </c>
      <c r="H5194" s="8" t="s">
        <v>5066</v>
      </c>
      <c r="N5194" s="8" t="s">
        <v>3738</v>
      </c>
      <c r="O5194" s="8" t="s">
        <v>3709</v>
      </c>
      <c r="P5194" s="9">
        <v>4480.68</v>
      </c>
      <c r="Q5194" s="8" t="s">
        <v>3710</v>
      </c>
      <c r="R5194" s="8" t="s">
        <v>5073</v>
      </c>
      <c r="S5194" s="9">
        <v>6459.61</v>
      </c>
      <c r="T5194" s="9">
        <v>4735.3599999999997</v>
      </c>
      <c r="U5194" s="8" t="s">
        <v>3710</v>
      </c>
      <c r="V5194" s="8" t="s">
        <v>21358</v>
      </c>
      <c r="W5194" s="8" t="s">
        <v>3713</v>
      </c>
      <c r="X5194" s="8" t="s">
        <v>5068</v>
      </c>
      <c r="Y5194" s="8" t="s">
        <v>3738</v>
      </c>
      <c r="Z5194" s="8" t="s">
        <v>3739</v>
      </c>
      <c r="AV5194" s="8" t="s">
        <v>5069</v>
      </c>
      <c r="AW5194" s="8">
        <v>109</v>
      </c>
      <c r="AX5194" s="8">
        <v>4</v>
      </c>
      <c r="AY5194" s="8" t="s">
        <v>3347</v>
      </c>
      <c r="BH5194" s="11">
        <v>100</v>
      </c>
      <c r="BI5194" s="8" t="s">
        <v>3719</v>
      </c>
      <c r="BJ5194" s="11">
        <v>16</v>
      </c>
      <c r="BQ5194" s="11">
        <v>295.95499999999998</v>
      </c>
      <c r="BR5194" s="8" t="s">
        <v>21358</v>
      </c>
      <c r="BW5194" s="10">
        <v>44013</v>
      </c>
      <c r="BX5194" s="10">
        <v>43160</v>
      </c>
      <c r="BY5194" s="9">
        <v>0</v>
      </c>
      <c r="BZ5194" s="8" t="s">
        <v>3750</v>
      </c>
      <c r="CH5194" s="9">
        <v>5792.57</v>
      </c>
      <c r="CM5194" s="12">
        <v>10</v>
      </c>
      <c r="CR5194" s="8" t="s">
        <v>21356</v>
      </c>
      <c r="CV5194" s="13">
        <v>1</v>
      </c>
    </row>
    <row r="5195" spans="1:100" x14ac:dyDescent="0.2">
      <c r="A5195" s="8" t="s">
        <v>21359</v>
      </c>
      <c r="B5195" s="8" t="s">
        <v>21356</v>
      </c>
      <c r="D5195" s="8" t="s">
        <v>5063</v>
      </c>
      <c r="E5195" s="8" t="s">
        <v>5084</v>
      </c>
      <c r="F5195" s="8" t="s">
        <v>3701</v>
      </c>
      <c r="G5195" s="8" t="s">
        <v>5085</v>
      </c>
      <c r="H5195" s="8" t="s">
        <v>5066</v>
      </c>
      <c r="N5195" s="8" t="s">
        <v>3738</v>
      </c>
      <c r="O5195" s="8" t="s">
        <v>3709</v>
      </c>
      <c r="P5195" s="9">
        <v>2240.34</v>
      </c>
      <c r="Q5195" s="8" t="s">
        <v>3710</v>
      </c>
      <c r="R5195" s="8" t="s">
        <v>21360</v>
      </c>
      <c r="S5195" s="9">
        <v>3229.8</v>
      </c>
      <c r="T5195" s="9">
        <v>2367.6799999999998</v>
      </c>
      <c r="U5195" s="8" t="s">
        <v>3710</v>
      </c>
      <c r="V5195" s="8" t="s">
        <v>21360</v>
      </c>
      <c r="W5195" s="8" t="s">
        <v>3713</v>
      </c>
      <c r="X5195" s="8" t="s">
        <v>5068</v>
      </c>
      <c r="Y5195" s="8" t="s">
        <v>3738</v>
      </c>
      <c r="Z5195" s="8" t="s">
        <v>3739</v>
      </c>
      <c r="AV5195" s="8" t="s">
        <v>5069</v>
      </c>
      <c r="AW5195" s="8">
        <v>109</v>
      </c>
      <c r="AX5195" s="8">
        <v>4</v>
      </c>
      <c r="AY5195" s="8" t="s">
        <v>3347</v>
      </c>
      <c r="BH5195" s="11">
        <v>100</v>
      </c>
      <c r="BI5195" s="8" t="s">
        <v>3719</v>
      </c>
      <c r="BJ5195" s="11">
        <v>8</v>
      </c>
      <c r="BQ5195" s="11">
        <v>295.95499999999998</v>
      </c>
      <c r="BR5195" s="8" t="s">
        <v>21360</v>
      </c>
      <c r="BW5195" s="10">
        <v>43983</v>
      </c>
      <c r="BX5195" s="10">
        <v>43983</v>
      </c>
      <c r="BY5195" s="9">
        <v>0</v>
      </c>
      <c r="BZ5195" s="8" t="s">
        <v>3742</v>
      </c>
      <c r="CA5195" s="8" t="s">
        <v>3717</v>
      </c>
      <c r="CH5195" s="9">
        <v>2974.62</v>
      </c>
      <c r="CM5195" s="12">
        <v>10</v>
      </c>
      <c r="CR5195" s="8" t="s">
        <v>21356</v>
      </c>
      <c r="CV5195" s="13">
        <v>1</v>
      </c>
    </row>
    <row r="5196" spans="1:100" x14ac:dyDescent="0.2">
      <c r="A5196" s="8" t="s">
        <v>21361</v>
      </c>
      <c r="B5196" s="8" t="s">
        <v>21362</v>
      </c>
      <c r="D5196" s="8" t="s">
        <v>5063</v>
      </c>
      <c r="E5196" s="8" t="s">
        <v>5064</v>
      </c>
      <c r="F5196" s="8" t="s">
        <v>3701</v>
      </c>
      <c r="G5196" s="8" t="s">
        <v>5065</v>
      </c>
      <c r="H5196" s="8" t="s">
        <v>5066</v>
      </c>
      <c r="N5196" s="8" t="s">
        <v>3738</v>
      </c>
      <c r="O5196" s="8" t="s">
        <v>3709</v>
      </c>
      <c r="P5196" s="9">
        <v>1183.82</v>
      </c>
      <c r="Q5196" s="8" t="s">
        <v>3710</v>
      </c>
      <c r="R5196" s="8" t="s">
        <v>5073</v>
      </c>
      <c r="S5196" s="9">
        <v>1614.9</v>
      </c>
      <c r="T5196" s="9">
        <v>1183.8399999999999</v>
      </c>
      <c r="U5196" s="8" t="s">
        <v>3710</v>
      </c>
      <c r="V5196" s="8" t="s">
        <v>21363</v>
      </c>
      <c r="W5196" s="8" t="s">
        <v>3713</v>
      </c>
      <c r="X5196" s="8" t="s">
        <v>5068</v>
      </c>
      <c r="Y5196" s="8" t="s">
        <v>3738</v>
      </c>
      <c r="Z5196" s="8" t="s">
        <v>3739</v>
      </c>
      <c r="AV5196" s="8" t="s">
        <v>5069</v>
      </c>
      <c r="AW5196" s="8">
        <v>109</v>
      </c>
      <c r="AX5196" s="8">
        <v>4</v>
      </c>
      <c r="AY5196" s="8" t="s">
        <v>3347</v>
      </c>
      <c r="BH5196" s="11">
        <v>100</v>
      </c>
      <c r="BI5196" s="8" t="s">
        <v>3719</v>
      </c>
      <c r="BJ5196" s="11">
        <v>4</v>
      </c>
      <c r="BQ5196" s="11">
        <v>295.95499999999998</v>
      </c>
      <c r="BR5196" s="8" t="s">
        <v>21363</v>
      </c>
      <c r="BW5196" s="10">
        <v>44013</v>
      </c>
      <c r="BX5196" s="10">
        <v>43770</v>
      </c>
      <c r="BY5196" s="9">
        <v>0</v>
      </c>
      <c r="BZ5196" s="8" t="s">
        <v>3742</v>
      </c>
      <c r="CH5196" s="9">
        <v>1614.88</v>
      </c>
      <c r="CM5196" s="12">
        <v>10</v>
      </c>
      <c r="CR5196" s="8" t="s">
        <v>21362</v>
      </c>
      <c r="CV5196" s="13">
        <v>1</v>
      </c>
    </row>
    <row r="5197" spans="1:100" x14ac:dyDescent="0.2">
      <c r="A5197" s="8" t="s">
        <v>21364</v>
      </c>
      <c r="B5197" s="8" t="s">
        <v>21365</v>
      </c>
      <c r="C5197" s="8" t="s">
        <v>4508</v>
      </c>
      <c r="D5197" s="8" t="s">
        <v>4509</v>
      </c>
      <c r="E5197" s="8" t="s">
        <v>4510</v>
      </c>
      <c r="F5197" s="8" t="s">
        <v>3701</v>
      </c>
      <c r="G5197" s="8" t="s">
        <v>4511</v>
      </c>
      <c r="H5197" s="8" t="s">
        <v>4068</v>
      </c>
      <c r="I5197" s="8" t="s">
        <v>4512</v>
      </c>
      <c r="J5197" s="8" t="s">
        <v>3731</v>
      </c>
      <c r="K5197" s="8" t="s">
        <v>21366</v>
      </c>
      <c r="M5197" s="8" t="s">
        <v>3733</v>
      </c>
      <c r="N5197" s="8" t="s">
        <v>3708</v>
      </c>
      <c r="O5197" s="8" t="s">
        <v>3804</v>
      </c>
      <c r="P5197" s="9">
        <v>141.54</v>
      </c>
      <c r="Q5197" s="8" t="s">
        <v>3805</v>
      </c>
      <c r="S5197" s="9">
        <v>23.51</v>
      </c>
      <c r="T5197" s="9">
        <v>15.6</v>
      </c>
      <c r="U5197" s="8" t="s">
        <v>3710</v>
      </c>
      <c r="V5197" s="8" t="s">
        <v>4514</v>
      </c>
      <c r="AV5197" s="8" t="s">
        <v>4515</v>
      </c>
      <c r="AW5197" s="8">
        <v>96</v>
      </c>
      <c r="AX5197" s="8">
        <v>2</v>
      </c>
      <c r="AY5197" s="8" t="s">
        <v>3212</v>
      </c>
      <c r="BB5197" s="8" t="s">
        <v>3717</v>
      </c>
      <c r="BE5197" s="8" t="s">
        <v>4051</v>
      </c>
      <c r="BF5197" s="8" t="s">
        <v>3720</v>
      </c>
      <c r="BG5197" s="11">
        <v>12</v>
      </c>
      <c r="BH5197" s="11">
        <v>5</v>
      </c>
      <c r="BI5197" s="8" t="s">
        <v>3720</v>
      </c>
      <c r="BJ5197" s="11">
        <v>12</v>
      </c>
      <c r="BQ5197" s="11">
        <v>1.3</v>
      </c>
      <c r="BR5197" s="8" t="s">
        <v>4514</v>
      </c>
      <c r="BW5197" s="10">
        <v>41275</v>
      </c>
      <c r="BX5197" s="10">
        <v>43983</v>
      </c>
      <c r="BY5197" s="9">
        <v>0</v>
      </c>
      <c r="BZ5197" s="8" t="s">
        <v>3750</v>
      </c>
      <c r="CF5197" s="8" t="s">
        <v>3708</v>
      </c>
      <c r="CH5197" s="9">
        <v>213.3</v>
      </c>
      <c r="CM5197" s="12">
        <v>10</v>
      </c>
      <c r="CR5197" s="8" t="s">
        <v>21365</v>
      </c>
      <c r="CV5197" s="13">
        <v>1</v>
      </c>
    </row>
    <row r="5198" spans="1:100" x14ac:dyDescent="0.2">
      <c r="A5198" s="8" t="s">
        <v>21367</v>
      </c>
      <c r="B5198" s="8" t="s">
        <v>21365</v>
      </c>
      <c r="C5198" s="8" t="s">
        <v>3929</v>
      </c>
      <c r="D5198" s="8" t="s">
        <v>3699</v>
      </c>
      <c r="E5198" s="8" t="s">
        <v>3860</v>
      </c>
      <c r="F5198" s="8" t="s">
        <v>3701</v>
      </c>
      <c r="G5198" s="8" t="s">
        <v>3930</v>
      </c>
      <c r="H5198" s="8" t="s">
        <v>3703</v>
      </c>
      <c r="I5198" s="8" t="s">
        <v>4512</v>
      </c>
      <c r="J5198" s="8" t="s">
        <v>3731</v>
      </c>
      <c r="K5198" s="8" t="s">
        <v>21368</v>
      </c>
      <c r="M5198" s="8" t="s">
        <v>3733</v>
      </c>
      <c r="N5198" s="8" t="s">
        <v>3708</v>
      </c>
      <c r="O5198" s="8" t="s">
        <v>3804</v>
      </c>
      <c r="P5198" s="9">
        <v>226.86</v>
      </c>
      <c r="Q5198" s="8" t="s">
        <v>3805</v>
      </c>
      <c r="S5198" s="9">
        <v>58.77</v>
      </c>
      <c r="T5198" s="9">
        <v>39</v>
      </c>
      <c r="U5198" s="8" t="s">
        <v>3710</v>
      </c>
      <c r="V5198" s="8" t="s">
        <v>4514</v>
      </c>
      <c r="AV5198" s="8" t="s">
        <v>4515</v>
      </c>
      <c r="AW5198" s="8">
        <v>96</v>
      </c>
      <c r="AX5198" s="8">
        <v>2</v>
      </c>
      <c r="AY5198" s="8" t="s">
        <v>3212</v>
      </c>
      <c r="BB5198" s="8" t="s">
        <v>3717</v>
      </c>
      <c r="BE5198" s="8" t="s">
        <v>4051</v>
      </c>
      <c r="BF5198" s="8" t="s">
        <v>3720</v>
      </c>
      <c r="BG5198" s="11">
        <v>30</v>
      </c>
      <c r="BH5198" s="11">
        <v>5</v>
      </c>
      <c r="BI5198" s="8" t="s">
        <v>3720</v>
      </c>
      <c r="BJ5198" s="11">
        <v>30</v>
      </c>
      <c r="BQ5198" s="11">
        <v>1.3</v>
      </c>
      <c r="BR5198" s="8" t="s">
        <v>4514</v>
      </c>
      <c r="BW5198" s="10">
        <v>41275</v>
      </c>
      <c r="BX5198" s="10">
        <v>43983</v>
      </c>
      <c r="BY5198" s="9">
        <v>0</v>
      </c>
      <c r="BZ5198" s="8" t="s">
        <v>3750</v>
      </c>
      <c r="CF5198" s="8" t="s">
        <v>3708</v>
      </c>
      <c r="CH5198" s="9">
        <v>338.5</v>
      </c>
      <c r="CM5198" s="12">
        <v>10</v>
      </c>
      <c r="CR5198" s="8" t="s">
        <v>21365</v>
      </c>
      <c r="CV5198" s="13">
        <v>1</v>
      </c>
    </row>
    <row r="5199" spans="1:100" x14ac:dyDescent="0.2">
      <c r="A5199" s="8" t="s">
        <v>21369</v>
      </c>
      <c r="B5199" s="8" t="s">
        <v>21365</v>
      </c>
      <c r="C5199" s="8" t="s">
        <v>3929</v>
      </c>
      <c r="D5199" s="8" t="s">
        <v>3699</v>
      </c>
      <c r="E5199" s="8" t="s">
        <v>4313</v>
      </c>
      <c r="F5199" s="8" t="s">
        <v>3701</v>
      </c>
      <c r="G5199" s="8" t="s">
        <v>4536</v>
      </c>
      <c r="H5199" s="8" t="s">
        <v>3703</v>
      </c>
      <c r="I5199" s="8" t="s">
        <v>4512</v>
      </c>
      <c r="J5199" s="8" t="s">
        <v>3731</v>
      </c>
      <c r="K5199" s="8" t="s">
        <v>21370</v>
      </c>
      <c r="M5199" s="8" t="s">
        <v>3733</v>
      </c>
      <c r="N5199" s="8" t="s">
        <v>3708</v>
      </c>
      <c r="O5199" s="8" t="s">
        <v>3804</v>
      </c>
      <c r="P5199" s="9">
        <v>399.32</v>
      </c>
      <c r="Q5199" s="8" t="s">
        <v>3805</v>
      </c>
      <c r="S5199" s="9">
        <v>97.96</v>
      </c>
      <c r="T5199" s="9">
        <v>65</v>
      </c>
      <c r="U5199" s="8" t="s">
        <v>3710</v>
      </c>
      <c r="V5199" s="8" t="s">
        <v>4514</v>
      </c>
      <c r="AV5199" s="8" t="s">
        <v>4515</v>
      </c>
      <c r="AW5199" s="8">
        <v>96</v>
      </c>
      <c r="AX5199" s="8">
        <v>2</v>
      </c>
      <c r="AY5199" s="8" t="s">
        <v>3212</v>
      </c>
      <c r="BB5199" s="8" t="s">
        <v>3717</v>
      </c>
      <c r="BE5199" s="8" t="s">
        <v>4051</v>
      </c>
      <c r="BF5199" s="8" t="s">
        <v>3720</v>
      </c>
      <c r="BG5199" s="11">
        <v>50</v>
      </c>
      <c r="BH5199" s="11">
        <v>5</v>
      </c>
      <c r="BI5199" s="8" t="s">
        <v>3720</v>
      </c>
      <c r="BJ5199" s="11">
        <v>50</v>
      </c>
      <c r="BQ5199" s="11">
        <v>1.3</v>
      </c>
      <c r="BR5199" s="8" t="s">
        <v>4514</v>
      </c>
      <c r="BW5199" s="10">
        <v>41275</v>
      </c>
      <c r="BX5199" s="10">
        <v>43983</v>
      </c>
      <c r="BY5199" s="9">
        <v>0</v>
      </c>
      <c r="BZ5199" s="8" t="s">
        <v>3750</v>
      </c>
      <c r="CF5199" s="8" t="s">
        <v>3708</v>
      </c>
      <c r="CH5199" s="9">
        <v>580.97</v>
      </c>
      <c r="CM5199" s="12">
        <v>10</v>
      </c>
      <c r="CR5199" s="8" t="s">
        <v>21365</v>
      </c>
      <c r="CV5199" s="13">
        <v>1</v>
      </c>
    </row>
    <row r="5200" spans="1:100" x14ac:dyDescent="0.2">
      <c r="A5200" s="8" t="s">
        <v>1645</v>
      </c>
      <c r="B5200" s="8" t="s">
        <v>21371</v>
      </c>
      <c r="C5200" s="8" t="s">
        <v>3762</v>
      </c>
      <c r="D5200" s="8" t="s">
        <v>3725</v>
      </c>
      <c r="E5200" s="8" t="s">
        <v>4362</v>
      </c>
      <c r="F5200" s="8" t="s">
        <v>3834</v>
      </c>
      <c r="G5200" s="8" t="s">
        <v>15861</v>
      </c>
      <c r="H5200" s="8" t="s">
        <v>3882</v>
      </c>
      <c r="I5200" s="8" t="s">
        <v>4599</v>
      </c>
      <c r="J5200" s="8" t="s">
        <v>3769</v>
      </c>
      <c r="K5200" s="8" t="s">
        <v>21372</v>
      </c>
      <c r="M5200" s="8" t="s">
        <v>3707</v>
      </c>
      <c r="N5200" s="8" t="s">
        <v>3708</v>
      </c>
      <c r="O5200" s="8" t="s">
        <v>3709</v>
      </c>
      <c r="P5200" s="9">
        <v>42.28</v>
      </c>
      <c r="Q5200" s="8" t="s">
        <v>3710</v>
      </c>
      <c r="R5200" s="8" t="s">
        <v>4677</v>
      </c>
      <c r="S5200" s="9">
        <v>63.72</v>
      </c>
      <c r="T5200" s="9">
        <v>42.28</v>
      </c>
      <c r="U5200" s="8" t="s">
        <v>3710</v>
      </c>
      <c r="V5200" s="8" t="s">
        <v>4678</v>
      </c>
      <c r="W5200" s="8" t="s">
        <v>3774</v>
      </c>
      <c r="Z5200" s="8" t="s">
        <v>3739</v>
      </c>
      <c r="AC5200" s="8" t="s">
        <v>3717</v>
      </c>
      <c r="AY5200" s="8" t="s">
        <v>1642</v>
      </c>
      <c r="BB5200" s="8" t="s">
        <v>3717</v>
      </c>
      <c r="BC5200" s="10">
        <v>44116</v>
      </c>
      <c r="BE5200" s="8" t="s">
        <v>3721</v>
      </c>
      <c r="BF5200" s="8" t="s">
        <v>3720</v>
      </c>
      <c r="BG5200" s="11">
        <v>25</v>
      </c>
      <c r="BH5200" s="11">
        <v>0.71430000000000005</v>
      </c>
      <c r="BI5200" s="8" t="s">
        <v>3720</v>
      </c>
      <c r="BJ5200" s="11">
        <v>34.999299999999998</v>
      </c>
      <c r="BQ5200" s="11">
        <v>1.208</v>
      </c>
      <c r="BR5200" s="8" t="s">
        <v>4678</v>
      </c>
      <c r="BW5200" s="10">
        <v>42522</v>
      </c>
      <c r="BX5200" s="10">
        <v>42036</v>
      </c>
      <c r="BY5200" s="9">
        <v>0</v>
      </c>
      <c r="BZ5200" s="8" t="s">
        <v>3777</v>
      </c>
      <c r="CF5200" s="8" t="s">
        <v>3708</v>
      </c>
      <c r="CH5200" s="9">
        <v>63.72</v>
      </c>
      <c r="CM5200" s="12">
        <v>10</v>
      </c>
      <c r="CR5200" s="8" t="s">
        <v>21371</v>
      </c>
      <c r="CV5200" s="13">
        <v>1</v>
      </c>
    </row>
    <row r="5201" spans="1:100" x14ac:dyDescent="0.2">
      <c r="A5201" s="8" t="s">
        <v>21373</v>
      </c>
      <c r="B5201" s="8" t="s">
        <v>21374</v>
      </c>
      <c r="C5201" s="8" t="s">
        <v>3925</v>
      </c>
      <c r="D5201" s="8" t="s">
        <v>3699</v>
      </c>
      <c r="E5201" s="8" t="s">
        <v>4313</v>
      </c>
      <c r="F5201" s="8" t="s">
        <v>3701</v>
      </c>
      <c r="G5201" s="8" t="s">
        <v>7859</v>
      </c>
      <c r="H5201" s="8" t="s">
        <v>3703</v>
      </c>
      <c r="I5201" s="8" t="s">
        <v>4834</v>
      </c>
      <c r="J5201" s="8" t="s">
        <v>3774</v>
      </c>
      <c r="K5201" s="8" t="s">
        <v>21375</v>
      </c>
      <c r="M5201" s="8" t="s">
        <v>3707</v>
      </c>
      <c r="N5201" s="8" t="s">
        <v>3708</v>
      </c>
      <c r="O5201" s="8" t="s">
        <v>3709</v>
      </c>
      <c r="P5201" s="9">
        <v>272.76</v>
      </c>
      <c r="Q5201" s="8" t="s">
        <v>3710</v>
      </c>
      <c r="R5201" s="8" t="s">
        <v>21376</v>
      </c>
      <c r="S5201" s="9">
        <v>240.16</v>
      </c>
      <c r="T5201" s="9">
        <v>159.36000000000001</v>
      </c>
      <c r="U5201" s="8" t="s">
        <v>3710</v>
      </c>
      <c r="V5201" s="8" t="s">
        <v>21377</v>
      </c>
      <c r="AY5201" s="8" t="s">
        <v>21378</v>
      </c>
      <c r="BB5201" s="8" t="s">
        <v>3717</v>
      </c>
      <c r="BC5201" s="10">
        <v>43508</v>
      </c>
      <c r="BD5201" s="10">
        <v>44713</v>
      </c>
      <c r="BE5201" s="8" t="s">
        <v>3860</v>
      </c>
      <c r="BF5201" s="8" t="s">
        <v>3720</v>
      </c>
      <c r="BG5201" s="11">
        <v>33.333300000000001</v>
      </c>
      <c r="BH5201" s="11">
        <v>40</v>
      </c>
      <c r="BI5201" s="8" t="s">
        <v>3720</v>
      </c>
      <c r="BJ5201" s="11">
        <v>25</v>
      </c>
      <c r="BQ5201" s="11">
        <v>6.3743999999999996</v>
      </c>
      <c r="BR5201" s="8" t="s">
        <v>21377</v>
      </c>
      <c r="BW5201" s="10">
        <v>44348</v>
      </c>
      <c r="BX5201" s="10">
        <v>43525</v>
      </c>
      <c r="BY5201" s="9">
        <v>165.49</v>
      </c>
      <c r="BZ5201" s="8" t="s">
        <v>3750</v>
      </c>
      <c r="CF5201" s="8" t="s">
        <v>3708</v>
      </c>
      <c r="CH5201" s="9">
        <v>405.65</v>
      </c>
      <c r="CM5201" s="12">
        <v>10</v>
      </c>
      <c r="CR5201" s="8" t="s">
        <v>21374</v>
      </c>
      <c r="CV5201" s="13">
        <v>1</v>
      </c>
    </row>
    <row r="5202" spans="1:100" x14ac:dyDescent="0.2">
      <c r="A5202" s="8" t="s">
        <v>21379</v>
      </c>
      <c r="B5202" s="8" t="s">
        <v>21380</v>
      </c>
      <c r="C5202" s="8" t="s">
        <v>4437</v>
      </c>
      <c r="D5202" s="8" t="s">
        <v>3725</v>
      </c>
      <c r="E5202" s="8" t="s">
        <v>13018</v>
      </c>
      <c r="F5202" s="8" t="s">
        <v>3895</v>
      </c>
      <c r="G5202" s="8" t="s">
        <v>21381</v>
      </c>
      <c r="H5202" s="8" t="s">
        <v>3836</v>
      </c>
      <c r="I5202" s="8" t="s">
        <v>4949</v>
      </c>
      <c r="J5202" s="8" t="s">
        <v>3884</v>
      </c>
      <c r="K5202" s="8" t="s">
        <v>21382</v>
      </c>
      <c r="M5202" s="8" t="s">
        <v>3733</v>
      </c>
      <c r="N5202" s="8" t="s">
        <v>3708</v>
      </c>
      <c r="O5202" s="8" t="s">
        <v>3709</v>
      </c>
      <c r="P5202" s="9">
        <v>1450.35</v>
      </c>
      <c r="Q5202" s="8" t="s">
        <v>3710</v>
      </c>
      <c r="R5202" s="8" t="s">
        <v>6176</v>
      </c>
      <c r="S5202" s="9">
        <v>1227.71</v>
      </c>
      <c r="T5202" s="9">
        <v>937.46</v>
      </c>
      <c r="U5202" s="8" t="s">
        <v>3710</v>
      </c>
      <c r="V5202" s="8" t="s">
        <v>6177</v>
      </c>
      <c r="W5202" s="8" t="s">
        <v>3840</v>
      </c>
      <c r="X5202" s="8" t="s">
        <v>6178</v>
      </c>
      <c r="Y5202" s="8" t="s">
        <v>3738</v>
      </c>
      <c r="AV5202" s="8" t="s">
        <v>6179</v>
      </c>
      <c r="AW5202" s="8">
        <v>18</v>
      </c>
      <c r="AX5202" s="8">
        <v>1</v>
      </c>
      <c r="AY5202" s="8" t="s">
        <v>8035</v>
      </c>
      <c r="BB5202" s="8" t="s">
        <v>3717</v>
      </c>
      <c r="BE5202" s="8" t="s">
        <v>3721</v>
      </c>
      <c r="BF5202" s="8" t="s">
        <v>4943</v>
      </c>
      <c r="BG5202" s="11">
        <v>12</v>
      </c>
      <c r="BH5202" s="11">
        <v>1000</v>
      </c>
      <c r="BI5202" s="8" t="s">
        <v>4189</v>
      </c>
      <c r="BJ5202" s="11">
        <v>12</v>
      </c>
      <c r="BQ5202" s="11">
        <v>78.121799999999993</v>
      </c>
      <c r="BR5202" s="8" t="s">
        <v>6177</v>
      </c>
      <c r="BW5202" s="10">
        <v>44348</v>
      </c>
      <c r="BX5202" s="10">
        <v>43556</v>
      </c>
      <c r="BY5202" s="9">
        <v>0</v>
      </c>
      <c r="BZ5202" s="8" t="s">
        <v>3777</v>
      </c>
      <c r="CF5202" s="8" t="s">
        <v>3708</v>
      </c>
      <c r="CH5202" s="9">
        <v>1957.9</v>
      </c>
      <c r="CM5202" s="12">
        <v>10</v>
      </c>
      <c r="CR5202" s="8" t="s">
        <v>21380</v>
      </c>
      <c r="CV5202" s="13">
        <v>1</v>
      </c>
    </row>
    <row r="5203" spans="1:100" x14ac:dyDescent="0.2">
      <c r="A5203" s="8" t="s">
        <v>21383</v>
      </c>
      <c r="B5203" s="8" t="s">
        <v>21380</v>
      </c>
      <c r="C5203" s="8" t="s">
        <v>4454</v>
      </c>
      <c r="D5203" s="8" t="s">
        <v>3725</v>
      </c>
      <c r="E5203" s="8" t="s">
        <v>13018</v>
      </c>
      <c r="F5203" s="8" t="s">
        <v>3895</v>
      </c>
      <c r="G5203" s="8" t="s">
        <v>21384</v>
      </c>
      <c r="H5203" s="8" t="s">
        <v>3836</v>
      </c>
      <c r="I5203" s="8" t="s">
        <v>4949</v>
      </c>
      <c r="J5203" s="8" t="s">
        <v>3884</v>
      </c>
      <c r="K5203" s="8" t="s">
        <v>21385</v>
      </c>
      <c r="M5203" s="8" t="s">
        <v>3733</v>
      </c>
      <c r="N5203" s="8" t="s">
        <v>3708</v>
      </c>
      <c r="O5203" s="8" t="s">
        <v>3709</v>
      </c>
      <c r="P5203" s="9">
        <v>2365.5100000000002</v>
      </c>
      <c r="Q5203" s="8" t="s">
        <v>3710</v>
      </c>
      <c r="R5203" s="8" t="s">
        <v>6176</v>
      </c>
      <c r="S5203" s="9">
        <v>1841.57</v>
      </c>
      <c r="T5203" s="9">
        <v>1406.19</v>
      </c>
      <c r="U5203" s="8" t="s">
        <v>3710</v>
      </c>
      <c r="V5203" s="8" t="s">
        <v>6177</v>
      </c>
      <c r="W5203" s="8" t="s">
        <v>3840</v>
      </c>
      <c r="X5203" s="8" t="s">
        <v>6178</v>
      </c>
      <c r="Y5203" s="8" t="s">
        <v>3738</v>
      </c>
      <c r="AV5203" s="8" t="s">
        <v>6179</v>
      </c>
      <c r="AW5203" s="8">
        <v>18</v>
      </c>
      <c r="AX5203" s="8">
        <v>1</v>
      </c>
      <c r="AY5203" s="8" t="s">
        <v>8035</v>
      </c>
      <c r="BB5203" s="8" t="s">
        <v>3717</v>
      </c>
      <c r="BE5203" s="8" t="s">
        <v>3721</v>
      </c>
      <c r="BF5203" s="8" t="s">
        <v>4943</v>
      </c>
      <c r="BG5203" s="11">
        <v>18</v>
      </c>
      <c r="BH5203" s="11">
        <v>1000</v>
      </c>
      <c r="BI5203" s="8" t="s">
        <v>4189</v>
      </c>
      <c r="BJ5203" s="11">
        <v>18</v>
      </c>
      <c r="BQ5203" s="11">
        <v>78.121799999999993</v>
      </c>
      <c r="BR5203" s="8" t="s">
        <v>6177</v>
      </c>
      <c r="BW5203" s="10">
        <v>44348</v>
      </c>
      <c r="BX5203" s="10">
        <v>43556</v>
      </c>
      <c r="BY5203" s="9">
        <v>0</v>
      </c>
      <c r="BZ5203" s="8" t="s">
        <v>3777</v>
      </c>
      <c r="CF5203" s="8" t="s">
        <v>3708</v>
      </c>
      <c r="CH5203" s="9">
        <v>3135.71</v>
      </c>
      <c r="CM5203" s="12">
        <v>10</v>
      </c>
      <c r="CR5203" s="8" t="s">
        <v>21380</v>
      </c>
      <c r="CV5203" s="13">
        <v>1</v>
      </c>
    </row>
    <row r="5204" spans="1:100" x14ac:dyDescent="0.2">
      <c r="A5204" s="8" t="s">
        <v>21386</v>
      </c>
      <c r="B5204" s="8" t="s">
        <v>21380</v>
      </c>
      <c r="C5204" s="8" t="s">
        <v>12479</v>
      </c>
      <c r="D5204" s="8" t="s">
        <v>3725</v>
      </c>
      <c r="E5204" s="8" t="s">
        <v>13018</v>
      </c>
      <c r="F5204" s="8" t="s">
        <v>3895</v>
      </c>
      <c r="G5204" s="8" t="s">
        <v>21387</v>
      </c>
      <c r="H5204" s="8" t="s">
        <v>3836</v>
      </c>
      <c r="I5204" s="8" t="s">
        <v>4949</v>
      </c>
      <c r="J5204" s="8" t="s">
        <v>3884</v>
      </c>
      <c r="K5204" s="8" t="s">
        <v>21388</v>
      </c>
      <c r="M5204" s="8" t="s">
        <v>3733</v>
      </c>
      <c r="N5204" s="8" t="s">
        <v>3708</v>
      </c>
      <c r="O5204" s="8" t="s">
        <v>3709</v>
      </c>
      <c r="P5204" s="9">
        <v>2916.73</v>
      </c>
      <c r="Q5204" s="8" t="s">
        <v>3710</v>
      </c>
      <c r="R5204" s="8" t="s">
        <v>6176</v>
      </c>
      <c r="S5204" s="9">
        <v>2455.4299999999998</v>
      </c>
      <c r="T5204" s="9">
        <v>1874.92</v>
      </c>
      <c r="U5204" s="8" t="s">
        <v>3710</v>
      </c>
      <c r="V5204" s="8" t="s">
        <v>6177</v>
      </c>
      <c r="W5204" s="8" t="s">
        <v>3840</v>
      </c>
      <c r="X5204" s="8" t="s">
        <v>6178</v>
      </c>
      <c r="Y5204" s="8" t="s">
        <v>3738</v>
      </c>
      <c r="AV5204" s="8" t="s">
        <v>6179</v>
      </c>
      <c r="AW5204" s="8">
        <v>18</v>
      </c>
      <c r="AX5204" s="8">
        <v>1</v>
      </c>
      <c r="AY5204" s="8" t="s">
        <v>8035</v>
      </c>
      <c r="BB5204" s="8" t="s">
        <v>3717</v>
      </c>
      <c r="BE5204" s="8" t="s">
        <v>3721</v>
      </c>
      <c r="BF5204" s="8" t="s">
        <v>4943</v>
      </c>
      <c r="BG5204" s="11">
        <v>12</v>
      </c>
      <c r="BH5204" s="11">
        <v>1000</v>
      </c>
      <c r="BI5204" s="8" t="s">
        <v>4189</v>
      </c>
      <c r="BJ5204" s="11">
        <v>24</v>
      </c>
      <c r="BQ5204" s="11">
        <v>78.121799999999993</v>
      </c>
      <c r="BR5204" s="8" t="s">
        <v>6177</v>
      </c>
      <c r="BW5204" s="10">
        <v>44348</v>
      </c>
      <c r="BX5204" s="10">
        <v>43556</v>
      </c>
      <c r="BY5204" s="9">
        <v>0</v>
      </c>
      <c r="BZ5204" s="8" t="s">
        <v>3777</v>
      </c>
      <c r="CF5204" s="8" t="s">
        <v>3708</v>
      </c>
      <c r="CH5204" s="9">
        <v>3831.38</v>
      </c>
      <c r="CM5204" s="12">
        <v>10</v>
      </c>
      <c r="CR5204" s="8" t="s">
        <v>21380</v>
      </c>
      <c r="CV5204" s="13">
        <v>1</v>
      </c>
    </row>
    <row r="5205" spans="1:100" x14ac:dyDescent="0.2">
      <c r="A5205" s="8" t="s">
        <v>21389</v>
      </c>
      <c r="B5205" s="8" t="s">
        <v>21380</v>
      </c>
      <c r="C5205" s="8" t="s">
        <v>21390</v>
      </c>
      <c r="D5205" s="8" t="s">
        <v>3725</v>
      </c>
      <c r="E5205" s="8" t="s">
        <v>13018</v>
      </c>
      <c r="F5205" s="8" t="s">
        <v>3895</v>
      </c>
      <c r="G5205" s="8" t="s">
        <v>21391</v>
      </c>
      <c r="H5205" s="8" t="s">
        <v>3836</v>
      </c>
      <c r="I5205" s="8" t="s">
        <v>4949</v>
      </c>
      <c r="J5205" s="8" t="s">
        <v>3884</v>
      </c>
      <c r="K5205" s="8" t="s">
        <v>21392</v>
      </c>
      <c r="M5205" s="8" t="s">
        <v>3733</v>
      </c>
      <c r="N5205" s="8" t="s">
        <v>3708</v>
      </c>
      <c r="O5205" s="8" t="s">
        <v>3709</v>
      </c>
      <c r="P5205" s="9">
        <v>4187.3</v>
      </c>
      <c r="Q5205" s="8" t="s">
        <v>3710</v>
      </c>
      <c r="R5205" s="8" t="s">
        <v>6176</v>
      </c>
      <c r="S5205" s="9">
        <v>3069.29</v>
      </c>
      <c r="T5205" s="9">
        <v>2343.65</v>
      </c>
      <c r="U5205" s="8" t="s">
        <v>3710</v>
      </c>
      <c r="V5205" s="8" t="s">
        <v>6177</v>
      </c>
      <c r="W5205" s="8" t="s">
        <v>3840</v>
      </c>
      <c r="X5205" s="8" t="s">
        <v>6178</v>
      </c>
      <c r="Y5205" s="8" t="s">
        <v>3738</v>
      </c>
      <c r="AV5205" s="8" t="s">
        <v>6179</v>
      </c>
      <c r="AW5205" s="8">
        <v>18</v>
      </c>
      <c r="AX5205" s="8">
        <v>1</v>
      </c>
      <c r="AY5205" s="8" t="s">
        <v>8035</v>
      </c>
      <c r="BB5205" s="8" t="s">
        <v>3717</v>
      </c>
      <c r="BE5205" s="8" t="s">
        <v>3721</v>
      </c>
      <c r="BF5205" s="8" t="s">
        <v>4943</v>
      </c>
      <c r="BG5205" s="11">
        <v>30</v>
      </c>
      <c r="BH5205" s="11">
        <v>1000</v>
      </c>
      <c r="BI5205" s="8" t="s">
        <v>4189</v>
      </c>
      <c r="BJ5205" s="11">
        <v>30</v>
      </c>
      <c r="BQ5205" s="11">
        <v>78.121799999999993</v>
      </c>
      <c r="BR5205" s="8" t="s">
        <v>6177</v>
      </c>
      <c r="BW5205" s="10">
        <v>44348</v>
      </c>
      <c r="BX5205" s="10">
        <v>43556</v>
      </c>
      <c r="BY5205" s="9">
        <v>0</v>
      </c>
      <c r="BZ5205" s="8" t="s">
        <v>3777</v>
      </c>
      <c r="CF5205" s="8" t="s">
        <v>3708</v>
      </c>
      <c r="CH5205" s="9">
        <v>5424.67</v>
      </c>
      <c r="CM5205" s="12">
        <v>10</v>
      </c>
      <c r="CR5205" s="8" t="s">
        <v>21380</v>
      </c>
      <c r="CV5205" s="13">
        <v>1</v>
      </c>
    </row>
    <row r="5206" spans="1:100" x14ac:dyDescent="0.2">
      <c r="A5206" s="8" t="s">
        <v>21393</v>
      </c>
      <c r="B5206" s="8" t="s">
        <v>21380</v>
      </c>
      <c r="C5206" s="8" t="s">
        <v>21394</v>
      </c>
      <c r="D5206" s="8" t="s">
        <v>3725</v>
      </c>
      <c r="E5206" s="8" t="s">
        <v>13018</v>
      </c>
      <c r="F5206" s="8" t="s">
        <v>3895</v>
      </c>
      <c r="G5206" s="8" t="s">
        <v>21395</v>
      </c>
      <c r="H5206" s="8" t="s">
        <v>3836</v>
      </c>
      <c r="I5206" s="8" t="s">
        <v>4949</v>
      </c>
      <c r="J5206" s="8" t="s">
        <v>3884</v>
      </c>
      <c r="K5206" s="8" t="s">
        <v>21396</v>
      </c>
      <c r="M5206" s="8" t="s">
        <v>3733</v>
      </c>
      <c r="N5206" s="8" t="s">
        <v>3708</v>
      </c>
      <c r="O5206" s="8" t="s">
        <v>3709</v>
      </c>
      <c r="P5206" s="9">
        <v>4873.95</v>
      </c>
      <c r="Q5206" s="8" t="s">
        <v>3710</v>
      </c>
      <c r="R5206" s="8" t="s">
        <v>6176</v>
      </c>
      <c r="S5206" s="9">
        <v>3683.14</v>
      </c>
      <c r="T5206" s="9">
        <v>2812.38</v>
      </c>
      <c r="U5206" s="8" t="s">
        <v>3710</v>
      </c>
      <c r="V5206" s="8" t="s">
        <v>6177</v>
      </c>
      <c r="W5206" s="8" t="s">
        <v>3840</v>
      </c>
      <c r="X5206" s="8" t="s">
        <v>6178</v>
      </c>
      <c r="Y5206" s="8" t="s">
        <v>3738</v>
      </c>
      <c r="AV5206" s="8" t="s">
        <v>6179</v>
      </c>
      <c r="AW5206" s="8">
        <v>18</v>
      </c>
      <c r="AX5206" s="8">
        <v>1</v>
      </c>
      <c r="AY5206" s="8" t="s">
        <v>8035</v>
      </c>
      <c r="BB5206" s="8" t="s">
        <v>3717</v>
      </c>
      <c r="BE5206" s="8" t="s">
        <v>3721</v>
      </c>
      <c r="BF5206" s="8" t="s">
        <v>4943</v>
      </c>
      <c r="BG5206" s="11">
        <v>36</v>
      </c>
      <c r="BH5206" s="11">
        <v>1000</v>
      </c>
      <c r="BI5206" s="8" t="s">
        <v>4189</v>
      </c>
      <c r="BJ5206" s="11">
        <v>36</v>
      </c>
      <c r="BQ5206" s="11">
        <v>78.121799999999993</v>
      </c>
      <c r="BR5206" s="8" t="s">
        <v>6177</v>
      </c>
      <c r="BW5206" s="10">
        <v>44348</v>
      </c>
      <c r="BX5206" s="10">
        <v>43556</v>
      </c>
      <c r="BY5206" s="9">
        <v>0</v>
      </c>
      <c r="BZ5206" s="8" t="s">
        <v>3777</v>
      </c>
      <c r="CF5206" s="8" t="s">
        <v>3708</v>
      </c>
      <c r="CH5206" s="9">
        <v>6285.73</v>
      </c>
      <c r="CM5206" s="12">
        <v>10</v>
      </c>
      <c r="CR5206" s="8" t="s">
        <v>21380</v>
      </c>
      <c r="CV5206" s="13">
        <v>1</v>
      </c>
    </row>
    <row r="5207" spans="1:100" x14ac:dyDescent="0.2">
      <c r="A5207" s="8" t="s">
        <v>21397</v>
      </c>
      <c r="B5207" s="8" t="s">
        <v>21398</v>
      </c>
      <c r="C5207" s="8" t="s">
        <v>3877</v>
      </c>
      <c r="D5207" s="8" t="s">
        <v>4829</v>
      </c>
      <c r="E5207" s="8" t="s">
        <v>4915</v>
      </c>
      <c r="F5207" s="8" t="s">
        <v>4831</v>
      </c>
      <c r="G5207" s="8" t="s">
        <v>21399</v>
      </c>
      <c r="H5207" s="8" t="s">
        <v>4833</v>
      </c>
      <c r="I5207" s="8" t="s">
        <v>5164</v>
      </c>
      <c r="J5207" s="8" t="s">
        <v>3769</v>
      </c>
      <c r="K5207" s="8" t="s">
        <v>21400</v>
      </c>
      <c r="M5207" s="8" t="s">
        <v>3707</v>
      </c>
      <c r="N5207" s="8" t="s">
        <v>3708</v>
      </c>
      <c r="O5207" s="8" t="s">
        <v>3709</v>
      </c>
      <c r="P5207" s="9">
        <v>121.18</v>
      </c>
      <c r="Q5207" s="8" t="s">
        <v>3710</v>
      </c>
      <c r="R5207" s="8" t="s">
        <v>21401</v>
      </c>
      <c r="S5207" s="9">
        <v>182.62</v>
      </c>
      <c r="T5207" s="9">
        <v>121.18</v>
      </c>
      <c r="U5207" s="8" t="s">
        <v>3710</v>
      </c>
      <c r="V5207" s="8" t="s">
        <v>21402</v>
      </c>
      <c r="W5207" s="8" t="s">
        <v>3774</v>
      </c>
      <c r="Z5207" s="8" t="s">
        <v>3739</v>
      </c>
      <c r="AC5207" s="8" t="s">
        <v>3717</v>
      </c>
      <c r="AY5207" s="8" t="s">
        <v>21403</v>
      </c>
      <c r="AZ5207" s="10">
        <v>37888</v>
      </c>
      <c r="BB5207" s="8" t="s">
        <v>3717</v>
      </c>
      <c r="BC5207" s="10">
        <v>42702</v>
      </c>
      <c r="BH5207" s="11">
        <v>1</v>
      </c>
      <c r="BI5207" s="8" t="s">
        <v>5191</v>
      </c>
      <c r="BJ5207" s="11">
        <v>1</v>
      </c>
      <c r="BQ5207" s="11">
        <v>121.18</v>
      </c>
      <c r="BR5207" s="8" t="s">
        <v>21402</v>
      </c>
      <c r="BW5207" s="10">
        <v>42522</v>
      </c>
      <c r="BX5207" s="10">
        <v>43040</v>
      </c>
      <c r="BY5207" s="9">
        <v>0</v>
      </c>
      <c r="BZ5207" s="8" t="s">
        <v>3777</v>
      </c>
      <c r="CF5207" s="8" t="s">
        <v>3708</v>
      </c>
      <c r="CH5207" s="9">
        <v>182.62</v>
      </c>
      <c r="CM5207" s="12">
        <v>10</v>
      </c>
      <c r="CR5207" s="8" t="s">
        <v>21398</v>
      </c>
      <c r="CV5207" s="13">
        <v>1</v>
      </c>
    </row>
    <row r="5208" spans="1:100" x14ac:dyDescent="0.2">
      <c r="A5208" s="8" t="s">
        <v>21404</v>
      </c>
      <c r="B5208" s="8" t="s">
        <v>21405</v>
      </c>
      <c r="C5208" s="8" t="s">
        <v>3797</v>
      </c>
      <c r="D5208" s="8" t="s">
        <v>4078</v>
      </c>
      <c r="E5208" s="8" t="s">
        <v>3860</v>
      </c>
      <c r="F5208" s="8" t="s">
        <v>3701</v>
      </c>
      <c r="G5208" s="8" t="s">
        <v>18545</v>
      </c>
      <c r="H5208" s="8" t="s">
        <v>3703</v>
      </c>
      <c r="I5208" s="8" t="s">
        <v>6525</v>
      </c>
      <c r="J5208" s="8" t="s">
        <v>6526</v>
      </c>
      <c r="K5208" s="8" t="s">
        <v>21406</v>
      </c>
      <c r="M5208" s="8" t="s">
        <v>3707</v>
      </c>
      <c r="N5208" s="8" t="s">
        <v>3708</v>
      </c>
      <c r="O5208" s="8" t="s">
        <v>3709</v>
      </c>
      <c r="P5208" s="9">
        <v>209.06</v>
      </c>
      <c r="Q5208" s="8" t="s">
        <v>3710</v>
      </c>
      <c r="R5208" s="8" t="s">
        <v>21407</v>
      </c>
      <c r="S5208" s="9">
        <v>294.60000000000002</v>
      </c>
      <c r="T5208" s="9">
        <v>205.34</v>
      </c>
      <c r="U5208" s="8" t="s">
        <v>3710</v>
      </c>
      <c r="V5208" s="8" t="s">
        <v>21408</v>
      </c>
      <c r="W5208" s="8" t="s">
        <v>3736</v>
      </c>
      <c r="X5208" s="8" t="s">
        <v>4866</v>
      </c>
      <c r="Y5208" s="8" t="s">
        <v>3738</v>
      </c>
      <c r="AY5208" s="8" t="s">
        <v>21409</v>
      </c>
      <c r="BB5208" s="8" t="s">
        <v>3717</v>
      </c>
      <c r="BC5208" s="10">
        <v>44043</v>
      </c>
      <c r="BE5208" s="8" t="s">
        <v>3776</v>
      </c>
      <c r="BF5208" s="8" t="s">
        <v>3720</v>
      </c>
      <c r="BG5208" s="11">
        <v>8.5714000000000006</v>
      </c>
      <c r="BH5208" s="11">
        <v>35</v>
      </c>
      <c r="BI5208" s="8" t="s">
        <v>3720</v>
      </c>
      <c r="BJ5208" s="11">
        <v>8.5714000000000006</v>
      </c>
      <c r="BQ5208" s="11">
        <v>19.383299999999998</v>
      </c>
      <c r="BR5208" s="8" t="s">
        <v>21408</v>
      </c>
      <c r="BW5208" s="10">
        <v>44348</v>
      </c>
      <c r="BX5208" s="10">
        <v>42736</v>
      </c>
      <c r="BY5208" s="9">
        <v>17.850000000000001</v>
      </c>
      <c r="BZ5208" s="8" t="s">
        <v>3721</v>
      </c>
      <c r="CA5208" s="8" t="s">
        <v>3717</v>
      </c>
      <c r="CF5208" s="8" t="s">
        <v>3708</v>
      </c>
      <c r="CH5208" s="9">
        <v>312.45</v>
      </c>
      <c r="CM5208" s="12">
        <v>10</v>
      </c>
      <c r="CR5208" s="8" t="s">
        <v>21405</v>
      </c>
      <c r="CV5208" s="13">
        <v>1</v>
      </c>
    </row>
    <row r="5209" spans="1:100" x14ac:dyDescent="0.2">
      <c r="A5209" s="8" t="s">
        <v>21410</v>
      </c>
      <c r="B5209" s="8" t="s">
        <v>21405</v>
      </c>
      <c r="C5209" s="8" t="s">
        <v>4691</v>
      </c>
      <c r="D5209" s="8" t="s">
        <v>4078</v>
      </c>
      <c r="E5209" s="8" t="s">
        <v>3860</v>
      </c>
      <c r="F5209" s="8" t="s">
        <v>3701</v>
      </c>
      <c r="G5209" s="8" t="s">
        <v>21411</v>
      </c>
      <c r="H5209" s="8" t="s">
        <v>3703</v>
      </c>
      <c r="I5209" s="8" t="s">
        <v>6525</v>
      </c>
      <c r="J5209" s="8" t="s">
        <v>6526</v>
      </c>
      <c r="K5209" s="8" t="s">
        <v>21412</v>
      </c>
      <c r="M5209" s="8" t="s">
        <v>3707</v>
      </c>
      <c r="N5209" s="8" t="s">
        <v>3708</v>
      </c>
      <c r="O5209" s="8" t="s">
        <v>3709</v>
      </c>
      <c r="P5209" s="9">
        <v>483.81</v>
      </c>
      <c r="Q5209" s="8" t="s">
        <v>3710</v>
      </c>
      <c r="R5209" s="8" t="s">
        <v>21407</v>
      </c>
      <c r="S5209" s="9">
        <v>602.85</v>
      </c>
      <c r="T5209" s="9">
        <v>415.36</v>
      </c>
      <c r="U5209" s="8" t="s">
        <v>3710</v>
      </c>
      <c r="V5209" s="8" t="s">
        <v>21408</v>
      </c>
      <c r="W5209" s="8" t="s">
        <v>3736</v>
      </c>
      <c r="X5209" s="8" t="s">
        <v>4866</v>
      </c>
      <c r="Y5209" s="8" t="s">
        <v>3738</v>
      </c>
      <c r="AY5209" s="8" t="s">
        <v>21409</v>
      </c>
      <c r="BB5209" s="8" t="s">
        <v>3717</v>
      </c>
      <c r="BC5209" s="10">
        <v>44657</v>
      </c>
      <c r="BD5209" s="10">
        <v>44662</v>
      </c>
      <c r="BE5209" s="8" t="s">
        <v>3776</v>
      </c>
      <c r="BF5209" s="8" t="s">
        <v>3720</v>
      </c>
      <c r="BG5209" s="11">
        <v>21.4285</v>
      </c>
      <c r="BH5209" s="11">
        <v>35</v>
      </c>
      <c r="BI5209" s="8" t="s">
        <v>3720</v>
      </c>
      <c r="BJ5209" s="11">
        <v>21.428599999999999</v>
      </c>
      <c r="BQ5209" s="11">
        <v>19.383299999999998</v>
      </c>
      <c r="BR5209" s="8" t="s">
        <v>21408</v>
      </c>
      <c r="BW5209" s="10">
        <v>44348</v>
      </c>
      <c r="BX5209" s="10">
        <v>42736</v>
      </c>
      <c r="BY5209" s="9">
        <v>44.63</v>
      </c>
      <c r="BZ5209" s="8" t="s">
        <v>3721</v>
      </c>
      <c r="CF5209" s="8" t="s">
        <v>3708</v>
      </c>
      <c r="CH5209" s="9">
        <v>696.22</v>
      </c>
      <c r="CM5209" s="12">
        <v>10</v>
      </c>
      <c r="CR5209" s="8" t="s">
        <v>21405</v>
      </c>
      <c r="CV5209" s="13">
        <v>1</v>
      </c>
    </row>
    <row r="5210" spans="1:100" x14ac:dyDescent="0.2">
      <c r="A5210" s="8" t="s">
        <v>21413</v>
      </c>
      <c r="B5210" s="8" t="s">
        <v>21414</v>
      </c>
      <c r="D5210" s="8" t="s">
        <v>4509</v>
      </c>
      <c r="E5210" s="8" t="s">
        <v>4924</v>
      </c>
      <c r="F5210" s="8" t="s">
        <v>3701</v>
      </c>
      <c r="G5210" s="8" t="s">
        <v>11321</v>
      </c>
      <c r="N5210" s="8" t="s">
        <v>3738</v>
      </c>
      <c r="O5210" s="8" t="s">
        <v>3709</v>
      </c>
      <c r="P5210" s="9">
        <v>261.31</v>
      </c>
      <c r="Q5210" s="8" t="s">
        <v>3710</v>
      </c>
      <c r="R5210" s="8" t="s">
        <v>21415</v>
      </c>
      <c r="S5210" s="9">
        <v>274.69</v>
      </c>
      <c r="T5210" s="9">
        <v>177.66</v>
      </c>
      <c r="U5210" s="8" t="s">
        <v>3710</v>
      </c>
      <c r="V5210" s="8" t="s">
        <v>21416</v>
      </c>
      <c r="W5210" s="8" t="s">
        <v>3736</v>
      </c>
      <c r="X5210" s="8" t="s">
        <v>21417</v>
      </c>
      <c r="Y5210" s="8" t="s">
        <v>3738</v>
      </c>
      <c r="AY5210" s="8" t="s">
        <v>3347</v>
      </c>
      <c r="BH5210" s="11">
        <v>400</v>
      </c>
      <c r="BI5210" s="8" t="s">
        <v>5354</v>
      </c>
      <c r="BJ5210" s="11">
        <v>2.25</v>
      </c>
      <c r="BQ5210" s="11">
        <v>78.962500000000006</v>
      </c>
      <c r="BR5210" s="8" t="s">
        <v>21416</v>
      </c>
      <c r="BW5210" s="10">
        <v>44166</v>
      </c>
      <c r="BX5210" s="10">
        <v>44562</v>
      </c>
      <c r="BY5210" s="9">
        <v>0.01</v>
      </c>
      <c r="BZ5210" s="8" t="s">
        <v>3721</v>
      </c>
      <c r="CH5210" s="9">
        <v>406.57</v>
      </c>
      <c r="CM5210" s="12">
        <v>15</v>
      </c>
      <c r="CR5210" s="8" t="s">
        <v>21414</v>
      </c>
      <c r="CV5210" s="13">
        <v>1</v>
      </c>
    </row>
    <row r="5211" spans="1:100" x14ac:dyDescent="0.2">
      <c r="A5211" s="8" t="s">
        <v>21418</v>
      </c>
      <c r="B5211" s="8" t="s">
        <v>21419</v>
      </c>
      <c r="D5211" s="8" t="s">
        <v>4509</v>
      </c>
      <c r="E5211" s="8" t="s">
        <v>12732</v>
      </c>
      <c r="F5211" s="8" t="s">
        <v>3701</v>
      </c>
      <c r="G5211" s="8" t="s">
        <v>12733</v>
      </c>
      <c r="N5211" s="8" t="s">
        <v>3738</v>
      </c>
      <c r="O5211" s="8" t="s">
        <v>3709</v>
      </c>
      <c r="P5211" s="9">
        <v>104.35</v>
      </c>
      <c r="Q5211" s="8" t="s">
        <v>3710</v>
      </c>
      <c r="R5211" s="8" t="s">
        <v>21415</v>
      </c>
      <c r="S5211" s="9">
        <v>120.86</v>
      </c>
      <c r="T5211" s="9">
        <v>78.17</v>
      </c>
      <c r="U5211" s="8" t="s">
        <v>3710</v>
      </c>
      <c r="V5211" s="8" t="s">
        <v>21416</v>
      </c>
      <c r="W5211" s="8" t="s">
        <v>3736</v>
      </c>
      <c r="X5211" s="8" t="s">
        <v>21417</v>
      </c>
      <c r="Y5211" s="8" t="s">
        <v>3738</v>
      </c>
      <c r="AY5211" s="8" t="s">
        <v>3347</v>
      </c>
      <c r="BH5211" s="11">
        <v>400</v>
      </c>
      <c r="BI5211" s="8" t="s">
        <v>5354</v>
      </c>
      <c r="BJ5211" s="11">
        <v>0.99</v>
      </c>
      <c r="BQ5211" s="11">
        <v>78.962500000000006</v>
      </c>
      <c r="BR5211" s="8" t="s">
        <v>21416</v>
      </c>
      <c r="BW5211" s="10">
        <v>44166</v>
      </c>
      <c r="BX5211" s="10">
        <v>44562</v>
      </c>
      <c r="BY5211" s="9">
        <v>0</v>
      </c>
      <c r="BZ5211" s="8" t="s">
        <v>3742</v>
      </c>
      <c r="CH5211" s="9">
        <v>164.4</v>
      </c>
      <c r="CM5211" s="12">
        <v>15</v>
      </c>
      <c r="CR5211" s="8" t="s">
        <v>21419</v>
      </c>
      <c r="CV5211" s="13">
        <v>1</v>
      </c>
    </row>
    <row r="5212" spans="1:100" x14ac:dyDescent="0.2">
      <c r="A5212" s="8" t="s">
        <v>21420</v>
      </c>
      <c r="B5212" s="8" t="s">
        <v>21421</v>
      </c>
      <c r="D5212" s="8" t="s">
        <v>4509</v>
      </c>
      <c r="E5212" s="8" t="s">
        <v>12732</v>
      </c>
      <c r="F5212" s="8" t="s">
        <v>3701</v>
      </c>
      <c r="G5212" s="8" t="s">
        <v>12733</v>
      </c>
      <c r="N5212" s="8" t="s">
        <v>3738</v>
      </c>
      <c r="O5212" s="8" t="s">
        <v>3709</v>
      </c>
      <c r="P5212" s="9">
        <v>104.35</v>
      </c>
      <c r="Q5212" s="8" t="s">
        <v>3710</v>
      </c>
      <c r="R5212" s="8" t="s">
        <v>21415</v>
      </c>
      <c r="S5212" s="9">
        <v>120.86</v>
      </c>
      <c r="T5212" s="9">
        <v>78.17</v>
      </c>
      <c r="U5212" s="8" t="s">
        <v>3710</v>
      </c>
      <c r="V5212" s="8" t="s">
        <v>21416</v>
      </c>
      <c r="W5212" s="8" t="s">
        <v>3736</v>
      </c>
      <c r="X5212" s="8" t="s">
        <v>21417</v>
      </c>
      <c r="Y5212" s="8" t="s">
        <v>3738</v>
      </c>
      <c r="AY5212" s="8" t="s">
        <v>3347</v>
      </c>
      <c r="BH5212" s="11">
        <v>400</v>
      </c>
      <c r="BI5212" s="8" t="s">
        <v>5354</v>
      </c>
      <c r="BJ5212" s="11">
        <v>0.99</v>
      </c>
      <c r="BQ5212" s="11">
        <v>78.962500000000006</v>
      </c>
      <c r="BR5212" s="8" t="s">
        <v>21416</v>
      </c>
      <c r="BW5212" s="10">
        <v>44166</v>
      </c>
      <c r="BX5212" s="10">
        <v>44562</v>
      </c>
      <c r="BY5212" s="9">
        <v>0</v>
      </c>
      <c r="BZ5212" s="8" t="s">
        <v>3742</v>
      </c>
      <c r="CH5212" s="9">
        <v>164.4</v>
      </c>
      <c r="CM5212" s="12">
        <v>15</v>
      </c>
      <c r="CR5212" s="8" t="s">
        <v>21421</v>
      </c>
      <c r="CV5212" s="13">
        <v>1</v>
      </c>
    </row>
    <row r="5213" spans="1:100" x14ac:dyDescent="0.2">
      <c r="A5213" s="8" t="s">
        <v>21422</v>
      </c>
      <c r="B5213" s="8" t="s">
        <v>21423</v>
      </c>
      <c r="C5213" s="8" t="s">
        <v>5508</v>
      </c>
      <c r="D5213" s="8" t="s">
        <v>3699</v>
      </c>
      <c r="E5213" s="8" t="s">
        <v>10694</v>
      </c>
      <c r="F5213" s="8" t="s">
        <v>3701</v>
      </c>
      <c r="G5213" s="8" t="s">
        <v>21424</v>
      </c>
      <c r="H5213" s="8" t="s">
        <v>4163</v>
      </c>
      <c r="I5213" s="8" t="s">
        <v>8378</v>
      </c>
      <c r="J5213" s="8" t="s">
        <v>4123</v>
      </c>
      <c r="K5213" s="8" t="s">
        <v>21425</v>
      </c>
      <c r="M5213" s="8" t="s">
        <v>3733</v>
      </c>
      <c r="N5213" s="8" t="s">
        <v>3708</v>
      </c>
      <c r="O5213" s="8" t="s">
        <v>3709</v>
      </c>
      <c r="P5213" s="9">
        <v>126371.35</v>
      </c>
      <c r="Q5213" s="8" t="s">
        <v>3710</v>
      </c>
      <c r="R5213" s="8" t="s">
        <v>21426</v>
      </c>
      <c r="S5213" s="9">
        <v>142732.44</v>
      </c>
      <c r="T5213" s="9">
        <v>126371.34</v>
      </c>
      <c r="U5213" s="8" t="s">
        <v>3710</v>
      </c>
      <c r="V5213" s="8" t="s">
        <v>21426</v>
      </c>
      <c r="W5213" s="8" t="s">
        <v>3710</v>
      </c>
      <c r="Y5213" s="8" t="s">
        <v>3738</v>
      </c>
      <c r="AY5213" s="8" t="s">
        <v>21427</v>
      </c>
      <c r="BA5213" s="10">
        <v>45173</v>
      </c>
      <c r="BC5213" s="10">
        <v>43937</v>
      </c>
      <c r="BE5213" s="8" t="s">
        <v>11230</v>
      </c>
      <c r="BF5213" s="8" t="s">
        <v>3719</v>
      </c>
      <c r="BG5213" s="11">
        <v>30</v>
      </c>
      <c r="BH5213" s="11">
        <v>240</v>
      </c>
      <c r="BI5213" s="8" t="s">
        <v>3720</v>
      </c>
      <c r="BJ5213" s="11">
        <v>30</v>
      </c>
      <c r="BQ5213" s="11">
        <v>4212.3782000000001</v>
      </c>
      <c r="BR5213" s="8" t="s">
        <v>21426</v>
      </c>
      <c r="BW5213" s="10">
        <v>44228</v>
      </c>
      <c r="BX5213" s="10">
        <v>44228</v>
      </c>
      <c r="BY5213" s="9">
        <v>0</v>
      </c>
      <c r="BZ5213" s="8" t="s">
        <v>3777</v>
      </c>
      <c r="CF5213" s="8" t="s">
        <v>3708</v>
      </c>
      <c r="CH5213" s="9">
        <v>142732.45000000001</v>
      </c>
      <c r="CM5213" s="12">
        <v>10</v>
      </c>
      <c r="CR5213" s="8" t="s">
        <v>21423</v>
      </c>
      <c r="CV5213" s="13">
        <v>1</v>
      </c>
    </row>
    <row r="5214" spans="1:100" x14ac:dyDescent="0.2">
      <c r="A5214" s="8" t="s">
        <v>21428</v>
      </c>
      <c r="B5214" s="8" t="s">
        <v>21429</v>
      </c>
      <c r="C5214" s="8" t="s">
        <v>3925</v>
      </c>
      <c r="D5214" s="8" t="s">
        <v>3798</v>
      </c>
      <c r="E5214" s="8" t="s">
        <v>3860</v>
      </c>
      <c r="F5214" s="8" t="s">
        <v>3701</v>
      </c>
      <c r="G5214" s="8" t="s">
        <v>6503</v>
      </c>
      <c r="H5214" s="8" t="s">
        <v>3703</v>
      </c>
      <c r="I5214" s="8" t="s">
        <v>4031</v>
      </c>
      <c r="J5214" s="8" t="s">
        <v>3769</v>
      </c>
      <c r="K5214" s="8" t="s">
        <v>21430</v>
      </c>
      <c r="M5214" s="8" t="s">
        <v>3866</v>
      </c>
      <c r="N5214" s="8" t="s">
        <v>3708</v>
      </c>
      <c r="O5214" s="8" t="s">
        <v>3709</v>
      </c>
      <c r="P5214" s="9">
        <v>131.65</v>
      </c>
      <c r="Q5214" s="8" t="s">
        <v>3710</v>
      </c>
      <c r="R5214" s="8" t="s">
        <v>21431</v>
      </c>
      <c r="S5214" s="9">
        <v>58.77</v>
      </c>
      <c r="T5214" s="9">
        <v>39</v>
      </c>
      <c r="U5214" s="8" t="s">
        <v>3710</v>
      </c>
      <c r="V5214" s="8" t="s">
        <v>21431</v>
      </c>
      <c r="AV5214" s="8" t="s">
        <v>4515</v>
      </c>
      <c r="AW5214" s="8">
        <v>96</v>
      </c>
      <c r="AX5214" s="8">
        <v>2</v>
      </c>
      <c r="AY5214" s="8" t="s">
        <v>3226</v>
      </c>
      <c r="AZ5214" s="10">
        <v>44343</v>
      </c>
      <c r="BA5214" s="10">
        <v>46188</v>
      </c>
      <c r="BC5214" s="10">
        <v>44719</v>
      </c>
      <c r="BE5214" s="8" t="s">
        <v>5121</v>
      </c>
      <c r="BF5214" s="8" t="s">
        <v>3720</v>
      </c>
      <c r="BG5214" s="11">
        <v>30</v>
      </c>
      <c r="BH5214" s="11">
        <v>20</v>
      </c>
      <c r="BI5214" s="8" t="s">
        <v>3720</v>
      </c>
      <c r="BJ5214" s="11">
        <v>30</v>
      </c>
      <c r="BQ5214" s="11">
        <v>1.3</v>
      </c>
      <c r="BR5214" s="8" t="s">
        <v>21431</v>
      </c>
      <c r="BW5214" s="10">
        <v>44713</v>
      </c>
      <c r="BX5214" s="10">
        <v>44713</v>
      </c>
      <c r="BY5214" s="9">
        <v>139.63</v>
      </c>
      <c r="BZ5214" s="8" t="s">
        <v>3721</v>
      </c>
      <c r="CA5214" s="8" t="s">
        <v>3717</v>
      </c>
      <c r="CF5214" s="8" t="s">
        <v>3708</v>
      </c>
      <c r="CH5214" s="9">
        <v>198.4</v>
      </c>
      <c r="CM5214" s="12">
        <v>10</v>
      </c>
      <c r="CR5214" s="8" t="s">
        <v>21429</v>
      </c>
      <c r="CV5214" s="13">
        <v>1</v>
      </c>
    </row>
    <row r="5215" spans="1:100" x14ac:dyDescent="0.2">
      <c r="A5215" s="8" t="s">
        <v>21432</v>
      </c>
      <c r="B5215" s="8" t="s">
        <v>21429</v>
      </c>
      <c r="C5215" s="8" t="s">
        <v>3925</v>
      </c>
      <c r="D5215" s="8" t="s">
        <v>3798</v>
      </c>
      <c r="E5215" s="8" t="s">
        <v>4313</v>
      </c>
      <c r="F5215" s="8" t="s">
        <v>3701</v>
      </c>
      <c r="G5215" s="8" t="s">
        <v>20824</v>
      </c>
      <c r="H5215" s="8" t="s">
        <v>3703</v>
      </c>
      <c r="I5215" s="8" t="s">
        <v>4031</v>
      </c>
      <c r="J5215" s="8" t="s">
        <v>3769</v>
      </c>
      <c r="K5215" s="8" t="s">
        <v>21430</v>
      </c>
      <c r="M5215" s="8" t="s">
        <v>3866</v>
      </c>
      <c r="N5215" s="8" t="s">
        <v>3708</v>
      </c>
      <c r="O5215" s="8" t="s">
        <v>3709</v>
      </c>
      <c r="P5215" s="9">
        <v>259.77999999999997</v>
      </c>
      <c r="Q5215" s="8" t="s">
        <v>3710</v>
      </c>
      <c r="R5215" s="8" t="s">
        <v>21431</v>
      </c>
      <c r="S5215" s="9">
        <v>97.96</v>
      </c>
      <c r="T5215" s="9">
        <v>65</v>
      </c>
      <c r="U5215" s="8" t="s">
        <v>3710</v>
      </c>
      <c r="V5215" s="8" t="s">
        <v>21431</v>
      </c>
      <c r="AV5215" s="8" t="s">
        <v>4515</v>
      </c>
      <c r="AW5215" s="8">
        <v>96</v>
      </c>
      <c r="AX5215" s="8">
        <v>2</v>
      </c>
      <c r="AY5215" s="8" t="s">
        <v>3226</v>
      </c>
      <c r="AZ5215" s="10">
        <v>44343</v>
      </c>
      <c r="BA5215" s="10">
        <v>46188</v>
      </c>
      <c r="BC5215" s="10">
        <v>44718</v>
      </c>
      <c r="BE5215" s="8" t="s">
        <v>5121</v>
      </c>
      <c r="BF5215" s="8" t="s">
        <v>3720</v>
      </c>
      <c r="BG5215" s="11">
        <v>50</v>
      </c>
      <c r="BH5215" s="11">
        <v>20</v>
      </c>
      <c r="BI5215" s="8" t="s">
        <v>3720</v>
      </c>
      <c r="BJ5215" s="11">
        <v>50</v>
      </c>
      <c r="BQ5215" s="11">
        <v>1.3</v>
      </c>
      <c r="BR5215" s="8" t="s">
        <v>21431</v>
      </c>
      <c r="BW5215" s="10">
        <v>44713</v>
      </c>
      <c r="BX5215" s="10">
        <v>44713</v>
      </c>
      <c r="BY5215" s="9">
        <v>232.72</v>
      </c>
      <c r="BZ5215" s="8" t="s">
        <v>3721</v>
      </c>
      <c r="CF5215" s="8" t="s">
        <v>3708</v>
      </c>
      <c r="CH5215" s="9">
        <v>386.66</v>
      </c>
      <c r="CM5215" s="12">
        <v>10</v>
      </c>
      <c r="CR5215" s="8" t="s">
        <v>21429</v>
      </c>
      <c r="CV5215" s="13">
        <v>1</v>
      </c>
    </row>
    <row r="5216" spans="1:100" x14ac:dyDescent="0.2">
      <c r="A5216" s="8" t="s">
        <v>21433</v>
      </c>
      <c r="B5216" s="8" t="s">
        <v>21434</v>
      </c>
      <c r="C5216" s="8" t="s">
        <v>8306</v>
      </c>
      <c r="D5216" s="8" t="s">
        <v>3725</v>
      </c>
      <c r="E5216" s="8" t="s">
        <v>14904</v>
      </c>
      <c r="F5216" s="8" t="s">
        <v>3727</v>
      </c>
      <c r="G5216" s="8" t="s">
        <v>14905</v>
      </c>
      <c r="H5216" s="8" t="s">
        <v>3836</v>
      </c>
      <c r="I5216" s="8" t="s">
        <v>5548</v>
      </c>
      <c r="J5216" s="8" t="s">
        <v>3731</v>
      </c>
      <c r="K5216" s="8" t="s">
        <v>21435</v>
      </c>
      <c r="M5216" s="8" t="s">
        <v>3733</v>
      </c>
      <c r="N5216" s="8" t="s">
        <v>3708</v>
      </c>
      <c r="O5216" s="8" t="s">
        <v>3804</v>
      </c>
      <c r="P5216" s="9">
        <v>17344.189999999999</v>
      </c>
      <c r="Q5216" s="8" t="s">
        <v>3805</v>
      </c>
      <c r="S5216" s="9">
        <v>11977.01</v>
      </c>
      <c r="T5216" s="9">
        <v>9836.7199999999993</v>
      </c>
      <c r="U5216" s="8" t="s">
        <v>3710</v>
      </c>
      <c r="V5216" s="8" t="s">
        <v>19068</v>
      </c>
      <c r="W5216" s="8" t="s">
        <v>3840</v>
      </c>
      <c r="X5216" s="8" t="s">
        <v>5047</v>
      </c>
      <c r="Y5216" s="8" t="s">
        <v>3738</v>
      </c>
      <c r="AY5216" s="8" t="s">
        <v>14908</v>
      </c>
      <c r="BB5216" s="8" t="s">
        <v>3717</v>
      </c>
      <c r="BC5216" s="10">
        <v>40512</v>
      </c>
      <c r="BE5216" s="8" t="s">
        <v>4679</v>
      </c>
      <c r="BF5216" s="8" t="s">
        <v>3720</v>
      </c>
      <c r="BG5216" s="11">
        <v>20</v>
      </c>
      <c r="BH5216" s="11">
        <v>0.3</v>
      </c>
      <c r="BI5216" s="8" t="s">
        <v>3720</v>
      </c>
      <c r="BJ5216" s="11">
        <v>20</v>
      </c>
      <c r="BQ5216" s="11">
        <v>491.83600000000001</v>
      </c>
      <c r="BR5216" s="8" t="s">
        <v>19068</v>
      </c>
      <c r="BW5216" s="10">
        <v>43891</v>
      </c>
      <c r="BX5216" s="10">
        <v>44013</v>
      </c>
      <c r="BY5216" s="9">
        <v>0</v>
      </c>
      <c r="BZ5216" s="8" t="s">
        <v>3777</v>
      </c>
      <c r="CF5216" s="8" t="s">
        <v>3708</v>
      </c>
      <c r="CH5216" s="9">
        <v>20403.98</v>
      </c>
      <c r="CM5216" s="12">
        <v>10</v>
      </c>
      <c r="CR5216" s="8" t="s">
        <v>21434</v>
      </c>
      <c r="CV5216" s="13">
        <v>1</v>
      </c>
    </row>
    <row r="5217" spans="1:100" x14ac:dyDescent="0.2">
      <c r="A5217" s="8" t="s">
        <v>21436</v>
      </c>
      <c r="B5217" s="8" t="s">
        <v>21434</v>
      </c>
      <c r="C5217" s="8" t="s">
        <v>8306</v>
      </c>
      <c r="D5217" s="8" t="s">
        <v>3725</v>
      </c>
      <c r="E5217" s="8" t="s">
        <v>21437</v>
      </c>
      <c r="F5217" s="8" t="s">
        <v>3727</v>
      </c>
      <c r="G5217" s="8" t="s">
        <v>21438</v>
      </c>
      <c r="H5217" s="8" t="s">
        <v>3836</v>
      </c>
      <c r="I5217" s="8" t="s">
        <v>5548</v>
      </c>
      <c r="J5217" s="8" t="s">
        <v>3731</v>
      </c>
      <c r="K5217" s="8" t="s">
        <v>21439</v>
      </c>
      <c r="M5217" s="8" t="s">
        <v>3733</v>
      </c>
      <c r="N5217" s="8" t="s">
        <v>3708</v>
      </c>
      <c r="O5217" s="8" t="s">
        <v>3804</v>
      </c>
      <c r="P5217" s="9">
        <v>17344.189999999999</v>
      </c>
      <c r="Q5217" s="8" t="s">
        <v>3805</v>
      </c>
      <c r="S5217" s="9">
        <v>11977.01</v>
      </c>
      <c r="T5217" s="9">
        <v>9836.7199999999993</v>
      </c>
      <c r="U5217" s="8" t="s">
        <v>3710</v>
      </c>
      <c r="V5217" s="8" t="s">
        <v>19068</v>
      </c>
      <c r="W5217" s="8" t="s">
        <v>3840</v>
      </c>
      <c r="X5217" s="8" t="s">
        <v>5047</v>
      </c>
      <c r="Y5217" s="8" t="s">
        <v>3738</v>
      </c>
      <c r="AY5217" s="8" t="s">
        <v>14908</v>
      </c>
      <c r="BB5217" s="8" t="s">
        <v>3717</v>
      </c>
      <c r="BD5217" s="10">
        <v>40575</v>
      </c>
      <c r="BE5217" s="8" t="s">
        <v>4679</v>
      </c>
      <c r="BF5217" s="8" t="s">
        <v>3720</v>
      </c>
      <c r="BG5217" s="11">
        <v>20</v>
      </c>
      <c r="BH5217" s="11">
        <v>0.3</v>
      </c>
      <c r="BI5217" s="8" t="s">
        <v>3720</v>
      </c>
      <c r="BJ5217" s="11">
        <v>20</v>
      </c>
      <c r="BQ5217" s="11">
        <v>491.83600000000001</v>
      </c>
      <c r="BR5217" s="8" t="s">
        <v>19068</v>
      </c>
      <c r="BW5217" s="10">
        <v>43891</v>
      </c>
      <c r="BX5217" s="10">
        <v>44013</v>
      </c>
      <c r="BY5217" s="9">
        <v>0</v>
      </c>
      <c r="BZ5217" s="8" t="s">
        <v>3777</v>
      </c>
      <c r="CF5217" s="8" t="s">
        <v>3708</v>
      </c>
      <c r="CH5217" s="9">
        <v>20403.98</v>
      </c>
      <c r="CM5217" s="12">
        <v>10</v>
      </c>
      <c r="CR5217" s="8" t="s">
        <v>21434</v>
      </c>
      <c r="CV5217" s="13">
        <v>1</v>
      </c>
    </row>
    <row r="5218" spans="1:100" x14ac:dyDescent="0.2">
      <c r="A5218" s="8" t="s">
        <v>21440</v>
      </c>
      <c r="B5218" s="8" t="s">
        <v>21441</v>
      </c>
      <c r="C5218" s="8" t="s">
        <v>21442</v>
      </c>
      <c r="D5218" s="8" t="s">
        <v>4319</v>
      </c>
      <c r="E5218" s="8" t="s">
        <v>21443</v>
      </c>
      <c r="F5218" s="8" t="s">
        <v>4321</v>
      </c>
      <c r="G5218" s="8" t="s">
        <v>21444</v>
      </c>
      <c r="H5218" s="8" t="s">
        <v>4323</v>
      </c>
      <c r="I5218" s="8" t="s">
        <v>8523</v>
      </c>
      <c r="J5218" s="8" t="s">
        <v>3771</v>
      </c>
      <c r="K5218" s="8" t="s">
        <v>21445</v>
      </c>
      <c r="M5218" s="8" t="s">
        <v>3733</v>
      </c>
      <c r="N5218" s="8" t="s">
        <v>3708</v>
      </c>
      <c r="O5218" s="8" t="s">
        <v>3709</v>
      </c>
      <c r="P5218" s="9">
        <v>2521.4899999999998</v>
      </c>
      <c r="Q5218" s="8" t="s">
        <v>3710</v>
      </c>
      <c r="R5218" s="8" t="s">
        <v>21446</v>
      </c>
      <c r="S5218" s="9">
        <v>587.04</v>
      </c>
      <c r="T5218" s="9">
        <v>432.48</v>
      </c>
      <c r="U5218" s="8" t="s">
        <v>3710</v>
      </c>
      <c r="V5218" s="8" t="s">
        <v>21446</v>
      </c>
      <c r="W5218" s="8" t="s">
        <v>3713</v>
      </c>
      <c r="X5218" s="8" t="s">
        <v>6466</v>
      </c>
      <c r="Y5218" s="8" t="s">
        <v>3738</v>
      </c>
      <c r="AY5218" s="8" t="s">
        <v>21447</v>
      </c>
      <c r="BB5218" s="8" t="s">
        <v>3717</v>
      </c>
      <c r="BE5218" s="8" t="s">
        <v>5807</v>
      </c>
      <c r="BF5218" s="8" t="s">
        <v>3720</v>
      </c>
      <c r="BG5218" s="11">
        <v>4.6666999999999996</v>
      </c>
      <c r="BH5218" s="11">
        <v>2</v>
      </c>
      <c r="BI5218" s="8" t="s">
        <v>3720</v>
      </c>
      <c r="BJ5218" s="11">
        <v>14</v>
      </c>
      <c r="BQ5218" s="11">
        <v>30.8916</v>
      </c>
      <c r="BR5218" s="8" t="s">
        <v>21446</v>
      </c>
      <c r="BW5218" s="10">
        <v>42887</v>
      </c>
      <c r="BX5218" s="10">
        <v>44287</v>
      </c>
      <c r="BY5218" s="9">
        <v>0</v>
      </c>
      <c r="BZ5218" s="8" t="s">
        <v>3750</v>
      </c>
      <c r="CF5218" s="8" t="s">
        <v>3708</v>
      </c>
      <c r="CH5218" s="9">
        <v>3335.75</v>
      </c>
      <c r="CM5218" s="12">
        <v>10</v>
      </c>
      <c r="CR5218" s="8" t="s">
        <v>21441</v>
      </c>
      <c r="CV5218" s="13">
        <v>1</v>
      </c>
    </row>
    <row r="5219" spans="1:100" x14ac:dyDescent="0.2">
      <c r="A5219" s="8" t="s">
        <v>21448</v>
      </c>
      <c r="B5219" s="8" t="s">
        <v>21441</v>
      </c>
      <c r="C5219" s="8" t="s">
        <v>21442</v>
      </c>
      <c r="D5219" s="8" t="s">
        <v>4319</v>
      </c>
      <c r="E5219" s="8" t="s">
        <v>21449</v>
      </c>
      <c r="F5219" s="8" t="s">
        <v>4321</v>
      </c>
      <c r="G5219" s="8" t="s">
        <v>21450</v>
      </c>
      <c r="H5219" s="8" t="s">
        <v>4323</v>
      </c>
      <c r="I5219" s="8" t="s">
        <v>8523</v>
      </c>
      <c r="J5219" s="8" t="s">
        <v>3771</v>
      </c>
      <c r="K5219" s="8" t="s">
        <v>21451</v>
      </c>
      <c r="M5219" s="8" t="s">
        <v>3733</v>
      </c>
      <c r="N5219" s="8" t="s">
        <v>3708</v>
      </c>
      <c r="O5219" s="8" t="s">
        <v>3709</v>
      </c>
      <c r="P5219" s="9">
        <v>524.5</v>
      </c>
      <c r="Q5219" s="8" t="s">
        <v>3710</v>
      </c>
      <c r="R5219" s="8" t="s">
        <v>21446</v>
      </c>
      <c r="S5219" s="9">
        <v>146.76</v>
      </c>
      <c r="T5219" s="9">
        <v>108.12</v>
      </c>
      <c r="U5219" s="8" t="s">
        <v>3710</v>
      </c>
      <c r="V5219" s="8" t="s">
        <v>21446</v>
      </c>
      <c r="W5219" s="8" t="s">
        <v>3713</v>
      </c>
      <c r="X5219" s="8" t="s">
        <v>6466</v>
      </c>
      <c r="Y5219" s="8" t="s">
        <v>3738</v>
      </c>
      <c r="AY5219" s="8" t="s">
        <v>21447</v>
      </c>
      <c r="BB5219" s="8" t="s">
        <v>3717</v>
      </c>
      <c r="BC5219" s="10">
        <v>43301</v>
      </c>
      <c r="BE5219" s="8" t="s">
        <v>5807</v>
      </c>
      <c r="BF5219" s="8" t="s">
        <v>3720</v>
      </c>
      <c r="BG5219" s="11">
        <v>1.1667000000000001</v>
      </c>
      <c r="BH5219" s="11">
        <v>2</v>
      </c>
      <c r="BI5219" s="8" t="s">
        <v>3720</v>
      </c>
      <c r="BJ5219" s="11">
        <v>3.5</v>
      </c>
      <c r="BQ5219" s="11">
        <v>30.8916</v>
      </c>
      <c r="BR5219" s="8" t="s">
        <v>21446</v>
      </c>
      <c r="BW5219" s="10">
        <v>42887</v>
      </c>
      <c r="BX5219" s="10">
        <v>44287</v>
      </c>
      <c r="BY5219" s="9">
        <v>0</v>
      </c>
      <c r="BZ5219" s="8" t="s">
        <v>3742</v>
      </c>
      <c r="CF5219" s="8" t="s">
        <v>3708</v>
      </c>
      <c r="CH5219" s="9">
        <v>750.64</v>
      </c>
      <c r="CM5219" s="12">
        <v>10</v>
      </c>
      <c r="CR5219" s="8" t="s">
        <v>21441</v>
      </c>
      <c r="CV5219" s="13">
        <v>1</v>
      </c>
    </row>
    <row r="5220" spans="1:100" x14ac:dyDescent="0.2">
      <c r="A5220" s="8" t="s">
        <v>21452</v>
      </c>
      <c r="B5220" s="8" t="s">
        <v>21441</v>
      </c>
      <c r="C5220" s="8" t="s">
        <v>21453</v>
      </c>
      <c r="D5220" s="8" t="s">
        <v>4319</v>
      </c>
      <c r="E5220" s="8" t="s">
        <v>21454</v>
      </c>
      <c r="F5220" s="8" t="s">
        <v>4321</v>
      </c>
      <c r="G5220" s="8" t="s">
        <v>21455</v>
      </c>
      <c r="H5220" s="8" t="s">
        <v>4323</v>
      </c>
      <c r="I5220" s="8" t="s">
        <v>8523</v>
      </c>
      <c r="J5220" s="8" t="s">
        <v>3771</v>
      </c>
      <c r="K5220" s="8" t="s">
        <v>21456</v>
      </c>
      <c r="M5220" s="8" t="s">
        <v>3733</v>
      </c>
      <c r="N5220" s="8" t="s">
        <v>3708</v>
      </c>
      <c r="O5220" s="8" t="s">
        <v>3709</v>
      </c>
      <c r="P5220" s="9">
        <v>1089.42</v>
      </c>
      <c r="Q5220" s="8" t="s">
        <v>3710</v>
      </c>
      <c r="R5220" s="8" t="s">
        <v>21446</v>
      </c>
      <c r="S5220" s="9">
        <v>1174.07</v>
      </c>
      <c r="T5220" s="9">
        <v>864.96</v>
      </c>
      <c r="U5220" s="8" t="s">
        <v>3710</v>
      </c>
      <c r="V5220" s="8" t="s">
        <v>21446</v>
      </c>
      <c r="W5220" s="8" t="s">
        <v>3713</v>
      </c>
      <c r="X5220" s="8" t="s">
        <v>6466</v>
      </c>
      <c r="Y5220" s="8" t="s">
        <v>3738</v>
      </c>
      <c r="AD5220" s="9">
        <v>674.55</v>
      </c>
      <c r="AE5220" s="9">
        <v>506.39</v>
      </c>
      <c r="AF5220" s="8" t="s">
        <v>4073</v>
      </c>
      <c r="AG5220" s="8" t="s">
        <v>21446</v>
      </c>
      <c r="AH5220" s="8" t="s">
        <v>3713</v>
      </c>
      <c r="AI5220" s="8" t="s">
        <v>6466</v>
      </c>
      <c r="AJ5220" s="8" t="s">
        <v>3738</v>
      </c>
      <c r="AY5220" s="8" t="s">
        <v>21447</v>
      </c>
      <c r="BB5220" s="8" t="s">
        <v>3717</v>
      </c>
      <c r="BC5220" s="10">
        <v>43314</v>
      </c>
      <c r="BE5220" s="8" t="s">
        <v>5807</v>
      </c>
      <c r="BF5220" s="8" t="s">
        <v>3720</v>
      </c>
      <c r="BG5220" s="11">
        <v>9.3332999999999995</v>
      </c>
      <c r="BH5220" s="11">
        <v>2</v>
      </c>
      <c r="BI5220" s="8" t="s">
        <v>3720</v>
      </c>
      <c r="BJ5220" s="11">
        <v>28</v>
      </c>
      <c r="BK5220" s="11">
        <v>8</v>
      </c>
      <c r="BL5220" s="8" t="s">
        <v>3720</v>
      </c>
      <c r="BM5220" s="11">
        <v>7</v>
      </c>
      <c r="BQ5220" s="11">
        <v>30.8916</v>
      </c>
      <c r="BR5220" s="8" t="s">
        <v>21446</v>
      </c>
      <c r="BS5220" s="11">
        <v>72.341099999999997</v>
      </c>
      <c r="BT5220" s="8" t="s">
        <v>21446</v>
      </c>
      <c r="BW5220" s="10">
        <v>42887</v>
      </c>
      <c r="BX5220" s="10">
        <v>44287</v>
      </c>
      <c r="BY5220" s="9">
        <v>0</v>
      </c>
      <c r="BZ5220" s="8" t="s">
        <v>3742</v>
      </c>
      <c r="CB5220" s="9">
        <v>818.83</v>
      </c>
      <c r="CC5220" s="8" t="s">
        <v>3721</v>
      </c>
      <c r="CF5220" s="8" t="s">
        <v>3708</v>
      </c>
      <c r="CH5220" s="9">
        <v>1493.38</v>
      </c>
      <c r="CM5220" s="12">
        <v>10</v>
      </c>
      <c r="CR5220" s="8" t="s">
        <v>21441</v>
      </c>
      <c r="CV5220" s="13">
        <v>2</v>
      </c>
    </row>
    <row r="5221" spans="1:100" x14ac:dyDescent="0.2">
      <c r="A5221" s="8" t="s">
        <v>21457</v>
      </c>
      <c r="B5221" s="8" t="s">
        <v>21441</v>
      </c>
      <c r="C5221" s="8" t="s">
        <v>21453</v>
      </c>
      <c r="D5221" s="8" t="s">
        <v>4319</v>
      </c>
      <c r="E5221" s="8" t="s">
        <v>21458</v>
      </c>
      <c r="F5221" s="8" t="s">
        <v>4321</v>
      </c>
      <c r="G5221" s="8" t="s">
        <v>21459</v>
      </c>
      <c r="H5221" s="8" t="s">
        <v>4323</v>
      </c>
      <c r="I5221" s="8" t="s">
        <v>8523</v>
      </c>
      <c r="J5221" s="8" t="s">
        <v>3771</v>
      </c>
      <c r="K5221" s="8" t="s">
        <v>21460</v>
      </c>
      <c r="M5221" s="8" t="s">
        <v>3733</v>
      </c>
      <c r="N5221" s="8" t="s">
        <v>3708</v>
      </c>
      <c r="O5221" s="8" t="s">
        <v>3709</v>
      </c>
      <c r="P5221" s="9">
        <v>278.77</v>
      </c>
      <c r="Q5221" s="8" t="s">
        <v>3710</v>
      </c>
      <c r="R5221" s="8" t="s">
        <v>21461</v>
      </c>
      <c r="S5221" s="9">
        <v>293.52</v>
      </c>
      <c r="T5221" s="9">
        <v>216.24</v>
      </c>
      <c r="U5221" s="8" t="s">
        <v>3710</v>
      </c>
      <c r="V5221" s="8" t="s">
        <v>21446</v>
      </c>
      <c r="W5221" s="8" t="s">
        <v>3713</v>
      </c>
      <c r="X5221" s="8" t="s">
        <v>6466</v>
      </c>
      <c r="Y5221" s="8" t="s">
        <v>3738</v>
      </c>
      <c r="AD5221" s="9">
        <v>168.64</v>
      </c>
      <c r="AE5221" s="9">
        <v>126.6</v>
      </c>
      <c r="AF5221" s="8" t="s">
        <v>4073</v>
      </c>
      <c r="AG5221" s="8" t="s">
        <v>21446</v>
      </c>
      <c r="AH5221" s="8" t="s">
        <v>3713</v>
      </c>
      <c r="AI5221" s="8" t="s">
        <v>6466</v>
      </c>
      <c r="AJ5221" s="8" t="s">
        <v>3738</v>
      </c>
      <c r="AY5221" s="8" t="s">
        <v>21447</v>
      </c>
      <c r="BB5221" s="8" t="s">
        <v>3717</v>
      </c>
      <c r="BE5221" s="8" t="s">
        <v>5807</v>
      </c>
      <c r="BF5221" s="8" t="s">
        <v>3720</v>
      </c>
      <c r="BG5221" s="11">
        <v>2.3332999999999999</v>
      </c>
      <c r="BH5221" s="11">
        <v>2</v>
      </c>
      <c r="BI5221" s="8" t="s">
        <v>3720</v>
      </c>
      <c r="BJ5221" s="11">
        <v>7</v>
      </c>
      <c r="BK5221" s="11">
        <v>8</v>
      </c>
      <c r="BL5221" s="8" t="s">
        <v>3720</v>
      </c>
      <c r="BM5221" s="11">
        <v>1.75</v>
      </c>
      <c r="BQ5221" s="11">
        <v>30.8916</v>
      </c>
      <c r="BR5221" s="8" t="s">
        <v>21446</v>
      </c>
      <c r="BS5221" s="11">
        <v>72.341099999999997</v>
      </c>
      <c r="BT5221" s="8" t="s">
        <v>21446</v>
      </c>
      <c r="BW5221" s="10">
        <v>44378</v>
      </c>
      <c r="BX5221" s="10">
        <v>44287</v>
      </c>
      <c r="BY5221" s="9">
        <v>0</v>
      </c>
      <c r="BZ5221" s="8" t="s">
        <v>3742</v>
      </c>
      <c r="CB5221" s="9">
        <v>204.71</v>
      </c>
      <c r="CC5221" s="8" t="s">
        <v>3721</v>
      </c>
      <c r="CF5221" s="8" t="s">
        <v>3708</v>
      </c>
      <c r="CH5221" s="9">
        <v>414.44</v>
      </c>
      <c r="CM5221" s="12">
        <v>10</v>
      </c>
      <c r="CR5221" s="8" t="s">
        <v>21441</v>
      </c>
      <c r="CV5221" s="13">
        <v>2</v>
      </c>
    </row>
    <row r="5222" spans="1:100" x14ac:dyDescent="0.2">
      <c r="A5222" s="8" t="s">
        <v>21462</v>
      </c>
      <c r="B5222" s="8" t="s">
        <v>21441</v>
      </c>
      <c r="C5222" s="8" t="s">
        <v>21463</v>
      </c>
      <c r="D5222" s="8" t="s">
        <v>4319</v>
      </c>
      <c r="E5222" s="8" t="s">
        <v>21464</v>
      </c>
      <c r="F5222" s="8" t="s">
        <v>4321</v>
      </c>
      <c r="G5222" s="8" t="s">
        <v>21465</v>
      </c>
      <c r="H5222" s="8" t="s">
        <v>4323</v>
      </c>
      <c r="I5222" s="8" t="s">
        <v>8523</v>
      </c>
      <c r="J5222" s="8" t="s">
        <v>3771</v>
      </c>
      <c r="K5222" s="8" t="s">
        <v>21466</v>
      </c>
      <c r="M5222" s="8" t="s">
        <v>3733</v>
      </c>
      <c r="N5222" s="8" t="s">
        <v>3708</v>
      </c>
      <c r="O5222" s="8" t="s">
        <v>3709</v>
      </c>
      <c r="P5222" s="9">
        <v>2304.0300000000002</v>
      </c>
      <c r="Q5222" s="8" t="s">
        <v>3710</v>
      </c>
      <c r="R5222" s="8" t="s">
        <v>21446</v>
      </c>
      <c r="S5222" s="9">
        <v>1761.12</v>
      </c>
      <c r="T5222" s="9">
        <v>1297.45</v>
      </c>
      <c r="U5222" s="8" t="s">
        <v>3710</v>
      </c>
      <c r="V5222" s="8" t="s">
        <v>21446</v>
      </c>
      <c r="W5222" s="8" t="s">
        <v>3713</v>
      </c>
      <c r="X5222" s="8" t="s">
        <v>6466</v>
      </c>
      <c r="Y5222" s="8" t="s">
        <v>3738</v>
      </c>
      <c r="AY5222" s="8" t="s">
        <v>21447</v>
      </c>
      <c r="BB5222" s="8" t="s">
        <v>3717</v>
      </c>
      <c r="BC5222" s="10">
        <v>43304</v>
      </c>
      <c r="BE5222" s="8" t="s">
        <v>5807</v>
      </c>
      <c r="BF5222" s="8" t="s">
        <v>3720</v>
      </c>
      <c r="BG5222" s="11">
        <v>14</v>
      </c>
      <c r="BH5222" s="11">
        <v>2</v>
      </c>
      <c r="BI5222" s="8" t="s">
        <v>3720</v>
      </c>
      <c r="BJ5222" s="11">
        <v>42</v>
      </c>
      <c r="BQ5222" s="11">
        <v>30.8916</v>
      </c>
      <c r="BR5222" s="8" t="s">
        <v>21446</v>
      </c>
      <c r="BW5222" s="10">
        <v>42887</v>
      </c>
      <c r="BX5222" s="10">
        <v>44287</v>
      </c>
      <c r="BY5222" s="9">
        <v>0</v>
      </c>
      <c r="BZ5222" s="8" t="s">
        <v>3742</v>
      </c>
      <c r="CF5222" s="8" t="s">
        <v>3708</v>
      </c>
      <c r="CH5222" s="9">
        <v>3056.59</v>
      </c>
      <c r="CM5222" s="12">
        <v>10</v>
      </c>
      <c r="CR5222" s="8" t="s">
        <v>21441</v>
      </c>
      <c r="CV5222" s="13">
        <v>1</v>
      </c>
    </row>
    <row r="5223" spans="1:100" x14ac:dyDescent="0.2">
      <c r="A5223" s="8" t="s">
        <v>21467</v>
      </c>
      <c r="B5223" s="8" t="s">
        <v>21441</v>
      </c>
      <c r="C5223" s="8" t="s">
        <v>21463</v>
      </c>
      <c r="D5223" s="8" t="s">
        <v>4319</v>
      </c>
      <c r="E5223" s="8" t="s">
        <v>21468</v>
      </c>
      <c r="F5223" s="8" t="s">
        <v>4321</v>
      </c>
      <c r="G5223" s="8" t="s">
        <v>21469</v>
      </c>
      <c r="H5223" s="8" t="s">
        <v>4323</v>
      </c>
      <c r="I5223" s="8" t="s">
        <v>8523</v>
      </c>
      <c r="J5223" s="8" t="s">
        <v>3771</v>
      </c>
      <c r="K5223" s="8" t="s">
        <v>21470</v>
      </c>
      <c r="M5223" s="8" t="s">
        <v>3733</v>
      </c>
      <c r="N5223" s="8" t="s">
        <v>3708</v>
      </c>
      <c r="O5223" s="8" t="s">
        <v>3709</v>
      </c>
      <c r="P5223" s="9">
        <v>393.1</v>
      </c>
      <c r="Q5223" s="8" t="s">
        <v>3710</v>
      </c>
      <c r="R5223" s="8" t="s">
        <v>21446</v>
      </c>
      <c r="S5223" s="9">
        <v>440.28</v>
      </c>
      <c r="T5223" s="9">
        <v>324.36</v>
      </c>
      <c r="U5223" s="8" t="s">
        <v>3710</v>
      </c>
      <c r="V5223" s="8" t="s">
        <v>21446</v>
      </c>
      <c r="W5223" s="8" t="s">
        <v>3713</v>
      </c>
      <c r="X5223" s="8" t="s">
        <v>6466</v>
      </c>
      <c r="Y5223" s="8" t="s">
        <v>3738</v>
      </c>
      <c r="AY5223" s="8" t="s">
        <v>21447</v>
      </c>
      <c r="BB5223" s="8" t="s">
        <v>3717</v>
      </c>
      <c r="BE5223" s="8" t="s">
        <v>5807</v>
      </c>
      <c r="BF5223" s="8" t="s">
        <v>3720</v>
      </c>
      <c r="BG5223" s="11">
        <v>3.5</v>
      </c>
      <c r="BH5223" s="11">
        <v>2</v>
      </c>
      <c r="BI5223" s="8" t="s">
        <v>3720</v>
      </c>
      <c r="BJ5223" s="11">
        <v>10.5</v>
      </c>
      <c r="BQ5223" s="11">
        <v>30.8916</v>
      </c>
      <c r="BR5223" s="8" t="s">
        <v>21446</v>
      </c>
      <c r="BW5223" s="10">
        <v>42887</v>
      </c>
      <c r="BX5223" s="10">
        <v>44287</v>
      </c>
      <c r="BY5223" s="9">
        <v>0</v>
      </c>
      <c r="BZ5223" s="8" t="s">
        <v>3750</v>
      </c>
      <c r="CF5223" s="8" t="s">
        <v>3708</v>
      </c>
      <c r="CH5223" s="9">
        <v>572.49</v>
      </c>
      <c r="CM5223" s="12">
        <v>10</v>
      </c>
      <c r="CR5223" s="8" t="s">
        <v>21441</v>
      </c>
      <c r="CV5223" s="13">
        <v>1</v>
      </c>
    </row>
    <row r="5224" spans="1:100" x14ac:dyDescent="0.2">
      <c r="A5224" s="8" t="s">
        <v>21471</v>
      </c>
      <c r="B5224" s="8" t="s">
        <v>21441</v>
      </c>
      <c r="C5224" s="8" t="s">
        <v>21472</v>
      </c>
      <c r="D5224" s="8" t="s">
        <v>4319</v>
      </c>
      <c r="E5224" s="8" t="s">
        <v>21473</v>
      </c>
      <c r="F5224" s="8" t="s">
        <v>4321</v>
      </c>
      <c r="G5224" s="8" t="s">
        <v>21474</v>
      </c>
      <c r="H5224" s="8" t="s">
        <v>4323</v>
      </c>
      <c r="I5224" s="8" t="s">
        <v>8523</v>
      </c>
      <c r="J5224" s="8" t="s">
        <v>3771</v>
      </c>
      <c r="K5224" s="8" t="s">
        <v>21475</v>
      </c>
      <c r="M5224" s="8" t="s">
        <v>3733</v>
      </c>
      <c r="N5224" s="8" t="s">
        <v>3708</v>
      </c>
      <c r="O5224" s="8" t="s">
        <v>3709</v>
      </c>
      <c r="P5224" s="9">
        <v>1377.93</v>
      </c>
      <c r="Q5224" s="8" t="s">
        <v>3710</v>
      </c>
      <c r="R5224" s="8" t="s">
        <v>21461</v>
      </c>
      <c r="S5224" s="9">
        <v>1547.5</v>
      </c>
      <c r="T5224" s="9">
        <v>1166.94</v>
      </c>
      <c r="U5224" s="8" t="s">
        <v>3710</v>
      </c>
      <c r="V5224" s="8" t="s">
        <v>21446</v>
      </c>
      <c r="W5224" s="8" t="s">
        <v>3713</v>
      </c>
      <c r="X5224" s="8" t="s">
        <v>6466</v>
      </c>
      <c r="Y5224" s="8" t="s">
        <v>3738</v>
      </c>
      <c r="AY5224" s="8" t="s">
        <v>21447</v>
      </c>
      <c r="BB5224" s="8" t="s">
        <v>3717</v>
      </c>
      <c r="BE5224" s="8" t="s">
        <v>5807</v>
      </c>
      <c r="BF5224" s="8" t="s">
        <v>3720</v>
      </c>
      <c r="BG5224" s="11">
        <v>18.666699999999999</v>
      </c>
      <c r="BH5224" s="11">
        <v>8</v>
      </c>
      <c r="BI5224" s="8" t="s">
        <v>3720</v>
      </c>
      <c r="BJ5224" s="11">
        <v>14</v>
      </c>
      <c r="BQ5224" s="11">
        <v>83.353099999999998</v>
      </c>
      <c r="BR5224" s="8" t="s">
        <v>21446</v>
      </c>
      <c r="BW5224" s="10">
        <v>44378</v>
      </c>
      <c r="BX5224" s="10">
        <v>43831</v>
      </c>
      <c r="BY5224" s="9">
        <v>0</v>
      </c>
      <c r="BZ5224" s="8" t="s">
        <v>3742</v>
      </c>
      <c r="CF5224" s="8" t="s">
        <v>3708</v>
      </c>
      <c r="CH5224" s="9">
        <v>1864.7</v>
      </c>
      <c r="CM5224" s="12">
        <v>10</v>
      </c>
      <c r="CR5224" s="8" t="s">
        <v>21441</v>
      </c>
      <c r="CV5224" s="13">
        <v>1</v>
      </c>
    </row>
    <row r="5225" spans="1:100" x14ac:dyDescent="0.2">
      <c r="A5225" s="8" t="s">
        <v>21476</v>
      </c>
      <c r="B5225" s="8" t="s">
        <v>21441</v>
      </c>
      <c r="C5225" s="8" t="s">
        <v>21472</v>
      </c>
      <c r="D5225" s="8" t="s">
        <v>4319</v>
      </c>
      <c r="E5225" s="8" t="s">
        <v>21477</v>
      </c>
      <c r="F5225" s="8" t="s">
        <v>4321</v>
      </c>
      <c r="G5225" s="8" t="s">
        <v>21478</v>
      </c>
      <c r="H5225" s="8" t="s">
        <v>4323</v>
      </c>
      <c r="I5225" s="8" t="s">
        <v>8523</v>
      </c>
      <c r="J5225" s="8" t="s">
        <v>3771</v>
      </c>
      <c r="K5225" s="8" t="s">
        <v>21479</v>
      </c>
      <c r="M5225" s="8" t="s">
        <v>3733</v>
      </c>
      <c r="N5225" s="8" t="s">
        <v>3708</v>
      </c>
      <c r="O5225" s="8" t="s">
        <v>3709</v>
      </c>
      <c r="P5225" s="9">
        <v>405.86</v>
      </c>
      <c r="Q5225" s="8" t="s">
        <v>3710</v>
      </c>
      <c r="R5225" s="8" t="s">
        <v>21461</v>
      </c>
      <c r="S5225" s="9">
        <v>386.88</v>
      </c>
      <c r="T5225" s="9">
        <v>291.74</v>
      </c>
      <c r="U5225" s="8" t="s">
        <v>3710</v>
      </c>
      <c r="V5225" s="8" t="s">
        <v>21446</v>
      </c>
      <c r="W5225" s="8" t="s">
        <v>3713</v>
      </c>
      <c r="X5225" s="8" t="s">
        <v>6466</v>
      </c>
      <c r="Y5225" s="8" t="s">
        <v>3738</v>
      </c>
      <c r="AY5225" s="8" t="s">
        <v>21447</v>
      </c>
      <c r="BB5225" s="8" t="s">
        <v>3717</v>
      </c>
      <c r="BD5225" s="10">
        <v>43269</v>
      </c>
      <c r="BE5225" s="8" t="s">
        <v>5807</v>
      </c>
      <c r="BF5225" s="8" t="s">
        <v>3720</v>
      </c>
      <c r="BG5225" s="11">
        <v>4.6666999999999996</v>
      </c>
      <c r="BH5225" s="11">
        <v>8</v>
      </c>
      <c r="BI5225" s="8" t="s">
        <v>3720</v>
      </c>
      <c r="BJ5225" s="11">
        <v>3.5</v>
      </c>
      <c r="BQ5225" s="11">
        <v>83.353099999999998</v>
      </c>
      <c r="BR5225" s="8" t="s">
        <v>21446</v>
      </c>
      <c r="BW5225" s="10">
        <v>44378</v>
      </c>
      <c r="BX5225" s="10">
        <v>43831</v>
      </c>
      <c r="BY5225" s="9">
        <v>0</v>
      </c>
      <c r="BZ5225" s="8" t="s">
        <v>3750</v>
      </c>
      <c r="CF5225" s="8" t="s">
        <v>3708</v>
      </c>
      <c r="CH5225" s="9">
        <v>589.89</v>
      </c>
      <c r="CM5225" s="12">
        <v>10</v>
      </c>
      <c r="CR5225" s="8" t="s">
        <v>21441</v>
      </c>
      <c r="CV5225" s="13">
        <v>1</v>
      </c>
    </row>
    <row r="5226" spans="1:100" x14ac:dyDescent="0.2">
      <c r="A5226" s="8" t="s">
        <v>21480</v>
      </c>
      <c r="B5226" s="8" t="s">
        <v>21441</v>
      </c>
      <c r="C5226" s="8" t="s">
        <v>21481</v>
      </c>
      <c r="D5226" s="8" t="s">
        <v>4319</v>
      </c>
      <c r="E5226" s="8" t="s">
        <v>21482</v>
      </c>
      <c r="F5226" s="8" t="s">
        <v>4321</v>
      </c>
      <c r="G5226" s="8" t="s">
        <v>21483</v>
      </c>
      <c r="H5226" s="8" t="s">
        <v>4323</v>
      </c>
      <c r="I5226" s="8" t="s">
        <v>8523</v>
      </c>
      <c r="J5226" s="8" t="s">
        <v>3771</v>
      </c>
      <c r="K5226" s="8" t="s">
        <v>21484</v>
      </c>
      <c r="M5226" s="8" t="s">
        <v>3733</v>
      </c>
      <c r="N5226" s="8" t="s">
        <v>3708</v>
      </c>
      <c r="O5226" s="8" t="s">
        <v>3709</v>
      </c>
      <c r="P5226" s="9">
        <v>1794.51</v>
      </c>
      <c r="Q5226" s="8" t="s">
        <v>3710</v>
      </c>
      <c r="R5226" s="8" t="s">
        <v>21461</v>
      </c>
      <c r="S5226" s="9">
        <v>2321.25</v>
      </c>
      <c r="T5226" s="9">
        <v>1750.41</v>
      </c>
      <c r="U5226" s="8" t="s">
        <v>3710</v>
      </c>
      <c r="V5226" s="8" t="s">
        <v>21446</v>
      </c>
      <c r="W5226" s="8" t="s">
        <v>3713</v>
      </c>
      <c r="X5226" s="8" t="s">
        <v>6466</v>
      </c>
      <c r="Y5226" s="8" t="s">
        <v>3738</v>
      </c>
      <c r="AY5226" s="8" t="s">
        <v>21447</v>
      </c>
      <c r="BB5226" s="8" t="s">
        <v>3717</v>
      </c>
      <c r="BE5226" s="8" t="s">
        <v>5807</v>
      </c>
      <c r="BF5226" s="8" t="s">
        <v>3720</v>
      </c>
      <c r="BG5226" s="11">
        <v>28</v>
      </c>
      <c r="BH5226" s="11">
        <v>8</v>
      </c>
      <c r="BI5226" s="8" t="s">
        <v>3720</v>
      </c>
      <c r="BJ5226" s="11">
        <v>21</v>
      </c>
      <c r="BQ5226" s="11">
        <v>83.353099999999998</v>
      </c>
      <c r="BR5226" s="8" t="s">
        <v>21446</v>
      </c>
      <c r="BW5226" s="10">
        <v>44378</v>
      </c>
      <c r="BX5226" s="10">
        <v>43831</v>
      </c>
      <c r="BY5226" s="9">
        <v>0</v>
      </c>
      <c r="BZ5226" s="8" t="s">
        <v>3742</v>
      </c>
      <c r="CF5226" s="8" t="s">
        <v>3708</v>
      </c>
      <c r="CH5226" s="9">
        <v>2400.83</v>
      </c>
      <c r="CM5226" s="12">
        <v>10</v>
      </c>
      <c r="CR5226" s="8" t="s">
        <v>21441</v>
      </c>
      <c r="CV5226" s="13">
        <v>1</v>
      </c>
    </row>
    <row r="5227" spans="1:100" x14ac:dyDescent="0.2">
      <c r="A5227" s="8" t="s">
        <v>21485</v>
      </c>
      <c r="B5227" s="8" t="s">
        <v>21441</v>
      </c>
      <c r="C5227" s="8" t="s">
        <v>21486</v>
      </c>
      <c r="D5227" s="8" t="s">
        <v>4319</v>
      </c>
      <c r="E5227" s="8" t="s">
        <v>21487</v>
      </c>
      <c r="F5227" s="8" t="s">
        <v>4321</v>
      </c>
      <c r="G5227" s="8" t="s">
        <v>21488</v>
      </c>
      <c r="H5227" s="8" t="s">
        <v>4323</v>
      </c>
      <c r="I5227" s="8" t="s">
        <v>8523</v>
      </c>
      <c r="J5227" s="8" t="s">
        <v>3771</v>
      </c>
      <c r="K5227" s="8" t="s">
        <v>21489</v>
      </c>
      <c r="M5227" s="8" t="s">
        <v>3733</v>
      </c>
      <c r="N5227" s="8" t="s">
        <v>3708</v>
      </c>
      <c r="O5227" s="8" t="s">
        <v>3709</v>
      </c>
      <c r="P5227" s="9">
        <v>2194.16</v>
      </c>
      <c r="Q5227" s="8" t="s">
        <v>3710</v>
      </c>
      <c r="R5227" s="8" t="s">
        <v>21461</v>
      </c>
      <c r="S5227" s="9">
        <v>3095.02</v>
      </c>
      <c r="T5227" s="9">
        <v>2333.89</v>
      </c>
      <c r="U5227" s="8" t="s">
        <v>3710</v>
      </c>
      <c r="V5227" s="8" t="s">
        <v>21446</v>
      </c>
      <c r="W5227" s="8" t="s">
        <v>3713</v>
      </c>
      <c r="X5227" s="8" t="s">
        <v>6466</v>
      </c>
      <c r="Y5227" s="8" t="s">
        <v>3738</v>
      </c>
      <c r="Z5227" s="8" t="s">
        <v>3739</v>
      </c>
      <c r="AY5227" s="8" t="s">
        <v>21447</v>
      </c>
      <c r="BB5227" s="8" t="s">
        <v>3717</v>
      </c>
      <c r="BE5227" s="8" t="s">
        <v>5807</v>
      </c>
      <c r="BF5227" s="8" t="s">
        <v>3720</v>
      </c>
      <c r="BG5227" s="11">
        <v>37.333300000000001</v>
      </c>
      <c r="BH5227" s="11">
        <v>8</v>
      </c>
      <c r="BI5227" s="8" t="s">
        <v>3720</v>
      </c>
      <c r="BJ5227" s="11">
        <v>28</v>
      </c>
      <c r="BQ5227" s="11">
        <v>83.353099999999998</v>
      </c>
      <c r="BR5227" s="8" t="s">
        <v>21446</v>
      </c>
      <c r="BW5227" s="10">
        <v>44378</v>
      </c>
      <c r="BX5227" s="10">
        <v>43831</v>
      </c>
      <c r="BY5227" s="9">
        <v>0</v>
      </c>
      <c r="BZ5227" s="8" t="s">
        <v>3742</v>
      </c>
      <c r="CA5227" s="8" t="s">
        <v>3717</v>
      </c>
      <c r="CF5227" s="8" t="s">
        <v>3708</v>
      </c>
      <c r="CH5227" s="9">
        <v>2915.18</v>
      </c>
      <c r="CM5227" s="12">
        <v>10</v>
      </c>
      <c r="CR5227" s="8" t="s">
        <v>21441</v>
      </c>
      <c r="CV5227" s="13">
        <v>1</v>
      </c>
    </row>
    <row r="5228" spans="1:100" x14ac:dyDescent="0.2">
      <c r="A5228" s="8" t="s">
        <v>21490</v>
      </c>
      <c r="B5228" s="8" t="s">
        <v>21491</v>
      </c>
      <c r="C5228" s="8" t="s">
        <v>21492</v>
      </c>
      <c r="D5228" s="8" t="s">
        <v>3725</v>
      </c>
      <c r="E5228" s="8" t="s">
        <v>4674</v>
      </c>
      <c r="F5228" s="8" t="s">
        <v>3834</v>
      </c>
      <c r="G5228" s="8" t="s">
        <v>21493</v>
      </c>
      <c r="H5228" s="8" t="s">
        <v>3767</v>
      </c>
      <c r="I5228" s="8" t="s">
        <v>21494</v>
      </c>
      <c r="J5228" s="8" t="s">
        <v>3713</v>
      </c>
      <c r="K5228" s="8" t="s">
        <v>21495</v>
      </c>
      <c r="M5228" s="8" t="s">
        <v>3733</v>
      </c>
      <c r="N5228" s="8" t="s">
        <v>3708</v>
      </c>
      <c r="O5228" s="8" t="s">
        <v>3804</v>
      </c>
      <c r="P5228" s="9">
        <v>5325.61</v>
      </c>
      <c r="Q5228" s="8" t="s">
        <v>3805</v>
      </c>
      <c r="S5228" s="9">
        <v>6510.72</v>
      </c>
      <c r="T5228" s="9">
        <v>5058.5</v>
      </c>
      <c r="U5228" s="8" t="s">
        <v>3710</v>
      </c>
      <c r="V5228" s="8" t="s">
        <v>8372</v>
      </c>
      <c r="W5228" s="8" t="s">
        <v>3840</v>
      </c>
      <c r="X5228" s="8" t="s">
        <v>6466</v>
      </c>
      <c r="Y5228" s="8" t="s">
        <v>3738</v>
      </c>
      <c r="AY5228" s="8" t="s">
        <v>8374</v>
      </c>
      <c r="BB5228" s="8" t="s">
        <v>3717</v>
      </c>
      <c r="BC5228" s="10">
        <v>39979</v>
      </c>
      <c r="BD5228" s="10">
        <v>44409</v>
      </c>
      <c r="BH5228" s="11">
        <v>10000</v>
      </c>
      <c r="BI5228" s="8" t="s">
        <v>5417</v>
      </c>
      <c r="BJ5228" s="11">
        <v>1</v>
      </c>
      <c r="BQ5228" s="11">
        <v>5058.4965000000002</v>
      </c>
      <c r="BR5228" s="8" t="s">
        <v>8372</v>
      </c>
      <c r="BW5228" s="10">
        <v>43891</v>
      </c>
      <c r="BX5228" s="10">
        <v>44593</v>
      </c>
      <c r="BY5228" s="9">
        <v>0</v>
      </c>
      <c r="BZ5228" s="8" t="s">
        <v>3777</v>
      </c>
      <c r="CF5228" s="8" t="s">
        <v>3708</v>
      </c>
      <c r="CH5228" s="9">
        <v>6816.3</v>
      </c>
      <c r="CM5228" s="12">
        <v>10</v>
      </c>
      <c r="CR5228" s="8" t="s">
        <v>21491</v>
      </c>
      <c r="CV5228" s="13">
        <v>1</v>
      </c>
    </row>
    <row r="5229" spans="1:100" x14ac:dyDescent="0.2">
      <c r="A5229" s="8" t="s">
        <v>2628</v>
      </c>
      <c r="B5229" s="8" t="s">
        <v>21496</v>
      </c>
      <c r="C5229" s="8" t="s">
        <v>5295</v>
      </c>
      <c r="D5229" s="8" t="s">
        <v>3798</v>
      </c>
      <c r="E5229" s="8" t="s">
        <v>3860</v>
      </c>
      <c r="F5229" s="8" t="s">
        <v>3701</v>
      </c>
      <c r="G5229" s="8" t="s">
        <v>5296</v>
      </c>
      <c r="H5229" s="8" t="s">
        <v>3703</v>
      </c>
      <c r="I5229" s="8" t="s">
        <v>4031</v>
      </c>
      <c r="J5229" s="8" t="s">
        <v>3769</v>
      </c>
      <c r="K5229" s="8" t="s">
        <v>21497</v>
      </c>
      <c r="M5229" s="8" t="s">
        <v>3707</v>
      </c>
      <c r="N5229" s="8" t="s">
        <v>3708</v>
      </c>
      <c r="O5229" s="8" t="s">
        <v>3804</v>
      </c>
      <c r="P5229" s="9">
        <v>70</v>
      </c>
      <c r="Q5229" s="8" t="s">
        <v>3805</v>
      </c>
      <c r="S5229" s="9">
        <v>11.71</v>
      </c>
      <c r="T5229" s="9">
        <v>7.77</v>
      </c>
      <c r="U5229" s="8" t="s">
        <v>3710</v>
      </c>
      <c r="V5229" s="8" t="s">
        <v>5299</v>
      </c>
      <c r="AV5229" s="8" t="s">
        <v>5300</v>
      </c>
      <c r="AW5229" s="8">
        <v>85</v>
      </c>
      <c r="AX5229" s="8">
        <v>1</v>
      </c>
      <c r="AY5229" s="8" t="s">
        <v>2629</v>
      </c>
      <c r="BB5229" s="8" t="s">
        <v>3717</v>
      </c>
      <c r="BC5229" s="10">
        <v>44735</v>
      </c>
      <c r="BE5229" s="8" t="s">
        <v>3721</v>
      </c>
      <c r="BF5229" s="8" t="s">
        <v>3720</v>
      </c>
      <c r="BG5229" s="11">
        <v>7.5</v>
      </c>
      <c r="BH5229" s="11">
        <v>1.5</v>
      </c>
      <c r="BI5229" s="8" t="s">
        <v>3720</v>
      </c>
      <c r="BJ5229" s="11">
        <v>5</v>
      </c>
      <c r="BQ5229" s="11">
        <v>1.5529999999999999</v>
      </c>
      <c r="BR5229" s="8" t="s">
        <v>5299</v>
      </c>
      <c r="BW5229" s="10">
        <v>44562</v>
      </c>
      <c r="BX5229" s="10">
        <v>43709</v>
      </c>
      <c r="BY5229" s="9">
        <v>12.68</v>
      </c>
      <c r="BZ5229" s="8" t="s">
        <v>3721</v>
      </c>
      <c r="CF5229" s="8" t="s">
        <v>3708</v>
      </c>
      <c r="CH5229" s="9">
        <v>105.49</v>
      </c>
      <c r="CM5229" s="12">
        <v>10</v>
      </c>
      <c r="CR5229" s="8" t="s">
        <v>21496</v>
      </c>
      <c r="CV5229" s="13">
        <v>1</v>
      </c>
    </row>
    <row r="5230" spans="1:100" x14ac:dyDescent="0.2">
      <c r="A5230" s="8" t="s">
        <v>2634</v>
      </c>
      <c r="B5230" s="8" t="s">
        <v>21496</v>
      </c>
      <c r="C5230" s="8" t="s">
        <v>4192</v>
      </c>
      <c r="D5230" s="8" t="s">
        <v>3798</v>
      </c>
      <c r="E5230" s="8" t="s">
        <v>3860</v>
      </c>
      <c r="F5230" s="8" t="s">
        <v>3701</v>
      </c>
      <c r="G5230" s="8" t="s">
        <v>5302</v>
      </c>
      <c r="H5230" s="8" t="s">
        <v>3703</v>
      </c>
      <c r="I5230" s="8" t="s">
        <v>4031</v>
      </c>
      <c r="J5230" s="8" t="s">
        <v>3769</v>
      </c>
      <c r="K5230" s="8" t="s">
        <v>21498</v>
      </c>
      <c r="M5230" s="8" t="s">
        <v>4033</v>
      </c>
      <c r="N5230" s="8" t="s">
        <v>3708</v>
      </c>
      <c r="O5230" s="8" t="s">
        <v>3804</v>
      </c>
      <c r="P5230" s="9">
        <v>110</v>
      </c>
      <c r="Q5230" s="8" t="s">
        <v>3805</v>
      </c>
      <c r="S5230" s="9">
        <v>23.4</v>
      </c>
      <c r="T5230" s="9">
        <v>15.53</v>
      </c>
      <c r="U5230" s="8" t="s">
        <v>3710</v>
      </c>
      <c r="V5230" s="8" t="s">
        <v>5299</v>
      </c>
      <c r="AV5230" s="8" t="s">
        <v>5300</v>
      </c>
      <c r="AW5230" s="8">
        <v>85</v>
      </c>
      <c r="AX5230" s="8">
        <v>1</v>
      </c>
      <c r="AY5230" s="8" t="s">
        <v>2629</v>
      </c>
      <c r="AZ5230" s="10">
        <v>37713</v>
      </c>
      <c r="BB5230" s="8" t="s">
        <v>3717</v>
      </c>
      <c r="BC5230" s="10">
        <v>44657</v>
      </c>
      <c r="BE5230" s="8" t="s">
        <v>3721</v>
      </c>
      <c r="BF5230" s="8" t="s">
        <v>3720</v>
      </c>
      <c r="BG5230" s="11">
        <v>15</v>
      </c>
      <c r="BH5230" s="11">
        <v>1.5</v>
      </c>
      <c r="BI5230" s="8" t="s">
        <v>3720</v>
      </c>
      <c r="BJ5230" s="11">
        <v>10</v>
      </c>
      <c r="BQ5230" s="11">
        <v>1.5529999999999999</v>
      </c>
      <c r="BR5230" s="8" t="s">
        <v>5299</v>
      </c>
      <c r="BW5230" s="10">
        <v>44562</v>
      </c>
      <c r="BX5230" s="10">
        <v>43709</v>
      </c>
      <c r="BY5230" s="9">
        <v>25.36</v>
      </c>
      <c r="BZ5230" s="8" t="s">
        <v>3721</v>
      </c>
      <c r="CF5230" s="8" t="s">
        <v>3708</v>
      </c>
      <c r="CH5230" s="9">
        <v>165.77</v>
      </c>
      <c r="CM5230" s="12">
        <v>10</v>
      </c>
      <c r="CR5230" s="8" t="s">
        <v>21496</v>
      </c>
      <c r="CV5230" s="13">
        <v>1</v>
      </c>
    </row>
    <row r="5231" spans="1:100" x14ac:dyDescent="0.2">
      <c r="A5231" s="8" t="s">
        <v>2632</v>
      </c>
      <c r="B5231" s="8" t="s">
        <v>21496</v>
      </c>
      <c r="C5231" s="8" t="s">
        <v>4249</v>
      </c>
      <c r="D5231" s="8" t="s">
        <v>3798</v>
      </c>
      <c r="E5231" s="8" t="s">
        <v>3860</v>
      </c>
      <c r="F5231" s="8" t="s">
        <v>3701</v>
      </c>
      <c r="G5231" s="8" t="s">
        <v>5305</v>
      </c>
      <c r="H5231" s="8" t="s">
        <v>3703</v>
      </c>
      <c r="I5231" s="8" t="s">
        <v>4031</v>
      </c>
      <c r="J5231" s="8" t="s">
        <v>3769</v>
      </c>
      <c r="K5231" s="8" t="s">
        <v>21499</v>
      </c>
      <c r="M5231" s="8" t="s">
        <v>3707</v>
      </c>
      <c r="N5231" s="8" t="s">
        <v>3708</v>
      </c>
      <c r="O5231" s="8" t="s">
        <v>3804</v>
      </c>
      <c r="P5231" s="9">
        <v>150</v>
      </c>
      <c r="Q5231" s="8" t="s">
        <v>3805</v>
      </c>
      <c r="S5231" s="9">
        <v>46.81</v>
      </c>
      <c r="T5231" s="9">
        <v>31.06</v>
      </c>
      <c r="U5231" s="8" t="s">
        <v>3710</v>
      </c>
      <c r="V5231" s="8" t="s">
        <v>5299</v>
      </c>
      <c r="AV5231" s="8" t="s">
        <v>5300</v>
      </c>
      <c r="AW5231" s="8">
        <v>85</v>
      </c>
      <c r="AX5231" s="8">
        <v>1</v>
      </c>
      <c r="AY5231" s="8" t="s">
        <v>2629</v>
      </c>
      <c r="BB5231" s="8" t="s">
        <v>3717</v>
      </c>
      <c r="BC5231" s="10">
        <v>44694</v>
      </c>
      <c r="BE5231" s="8" t="s">
        <v>3721</v>
      </c>
      <c r="BF5231" s="8" t="s">
        <v>3720</v>
      </c>
      <c r="BG5231" s="11">
        <v>30</v>
      </c>
      <c r="BH5231" s="11">
        <v>1.5</v>
      </c>
      <c r="BI5231" s="8" t="s">
        <v>3720</v>
      </c>
      <c r="BJ5231" s="11">
        <v>20</v>
      </c>
      <c r="BQ5231" s="11">
        <v>1.5529999999999999</v>
      </c>
      <c r="BR5231" s="8" t="s">
        <v>5299</v>
      </c>
      <c r="BW5231" s="10">
        <v>44562</v>
      </c>
      <c r="BX5231" s="10">
        <v>43709</v>
      </c>
      <c r="BY5231" s="9">
        <v>50.72</v>
      </c>
      <c r="BZ5231" s="8" t="s">
        <v>3721</v>
      </c>
      <c r="CF5231" s="8" t="s">
        <v>3708</v>
      </c>
      <c r="CH5231" s="9">
        <v>226.05</v>
      </c>
      <c r="CM5231" s="12">
        <v>10</v>
      </c>
      <c r="CR5231" s="8" t="s">
        <v>21496</v>
      </c>
      <c r="CV5231" s="13">
        <v>1</v>
      </c>
    </row>
    <row r="5232" spans="1:100" x14ac:dyDescent="0.2">
      <c r="A5232" s="8" t="s">
        <v>21500</v>
      </c>
      <c r="B5232" s="8" t="s">
        <v>21501</v>
      </c>
      <c r="C5232" s="8" t="s">
        <v>4077</v>
      </c>
      <c r="D5232" s="8" t="s">
        <v>4078</v>
      </c>
      <c r="E5232" s="8" t="s">
        <v>3954</v>
      </c>
      <c r="F5232" s="8" t="s">
        <v>3701</v>
      </c>
      <c r="G5232" s="8" t="s">
        <v>15099</v>
      </c>
      <c r="H5232" s="8" t="s">
        <v>3703</v>
      </c>
      <c r="I5232" s="8" t="s">
        <v>8861</v>
      </c>
      <c r="J5232" s="8" t="s">
        <v>3731</v>
      </c>
      <c r="K5232" s="8" t="s">
        <v>21502</v>
      </c>
      <c r="M5232" s="8" t="s">
        <v>3866</v>
      </c>
      <c r="N5232" s="8" t="s">
        <v>3771</v>
      </c>
      <c r="O5232" s="8" t="s">
        <v>3804</v>
      </c>
      <c r="P5232" s="9">
        <v>535.32000000000005</v>
      </c>
      <c r="Q5232" s="8" t="s">
        <v>3805</v>
      </c>
      <c r="S5232" s="9">
        <v>113.16</v>
      </c>
      <c r="T5232" s="9">
        <v>75.09</v>
      </c>
      <c r="U5232" s="8" t="s">
        <v>3710</v>
      </c>
      <c r="V5232" s="8" t="s">
        <v>15073</v>
      </c>
      <c r="Y5232" s="8" t="s">
        <v>3738</v>
      </c>
      <c r="AY5232" s="8" t="s">
        <v>2443</v>
      </c>
      <c r="BA5232" s="10">
        <v>45808</v>
      </c>
      <c r="BC5232" s="10">
        <v>43714</v>
      </c>
      <c r="BD5232" s="10">
        <v>44609</v>
      </c>
      <c r="BE5232" s="8" t="s">
        <v>10016</v>
      </c>
      <c r="BF5232" s="8" t="s">
        <v>3719</v>
      </c>
      <c r="BG5232" s="11">
        <v>5.5555000000000003</v>
      </c>
      <c r="BH5232" s="11">
        <v>1800</v>
      </c>
      <c r="BI5232" s="8" t="s">
        <v>3720</v>
      </c>
      <c r="BJ5232" s="11">
        <v>5.5556000000000001</v>
      </c>
      <c r="BQ5232" s="11">
        <v>13.5154</v>
      </c>
      <c r="BR5232" s="8" t="s">
        <v>15073</v>
      </c>
      <c r="BW5232" s="10">
        <v>42461</v>
      </c>
      <c r="BX5232" s="10">
        <v>43862</v>
      </c>
      <c r="BY5232" s="9">
        <v>58.73</v>
      </c>
      <c r="BZ5232" s="8" t="s">
        <v>3721</v>
      </c>
      <c r="CF5232" s="8" t="s">
        <v>3708</v>
      </c>
      <c r="CH5232" s="9">
        <v>764.92</v>
      </c>
      <c r="CM5232" s="12">
        <v>10</v>
      </c>
      <c r="CR5232" s="8" t="s">
        <v>21501</v>
      </c>
      <c r="CV5232" s="13">
        <v>1</v>
      </c>
    </row>
    <row r="5233" spans="1:100" x14ac:dyDescent="0.2">
      <c r="A5233" s="8" t="s">
        <v>2378</v>
      </c>
      <c r="B5233" s="8" t="s">
        <v>21501</v>
      </c>
      <c r="C5233" s="8" t="s">
        <v>4077</v>
      </c>
      <c r="D5233" s="8" t="s">
        <v>4078</v>
      </c>
      <c r="E5233" s="8" t="s">
        <v>3954</v>
      </c>
      <c r="F5233" s="8" t="s">
        <v>3701</v>
      </c>
      <c r="G5233" s="8" t="s">
        <v>15099</v>
      </c>
      <c r="H5233" s="8" t="s">
        <v>3703</v>
      </c>
      <c r="I5233" s="8" t="s">
        <v>8861</v>
      </c>
      <c r="J5233" s="8" t="s">
        <v>3731</v>
      </c>
      <c r="K5233" s="8" t="s">
        <v>21502</v>
      </c>
      <c r="M5233" s="8" t="s">
        <v>3866</v>
      </c>
      <c r="N5233" s="8" t="s">
        <v>3708</v>
      </c>
      <c r="O5233" s="8" t="s">
        <v>3804</v>
      </c>
      <c r="P5233" s="9">
        <v>535.32000000000005</v>
      </c>
      <c r="Q5233" s="8" t="s">
        <v>3805</v>
      </c>
      <c r="S5233" s="9">
        <v>113.16</v>
      </c>
      <c r="T5233" s="9">
        <v>75.09</v>
      </c>
      <c r="U5233" s="8" t="s">
        <v>3710</v>
      </c>
      <c r="V5233" s="8" t="s">
        <v>15073</v>
      </c>
      <c r="Y5233" s="8" t="s">
        <v>3738</v>
      </c>
      <c r="AY5233" s="8" t="s">
        <v>2443</v>
      </c>
      <c r="BB5233" s="8" t="s">
        <v>3717</v>
      </c>
      <c r="BC5233" s="10">
        <v>44609</v>
      </c>
      <c r="BE5233" s="8" t="s">
        <v>10016</v>
      </c>
      <c r="BF5233" s="8" t="s">
        <v>3719</v>
      </c>
      <c r="BG5233" s="11">
        <v>5.5555000000000003</v>
      </c>
      <c r="BH5233" s="11">
        <v>1800</v>
      </c>
      <c r="BI5233" s="8" t="s">
        <v>3720</v>
      </c>
      <c r="BJ5233" s="11">
        <v>5.5556000000000001</v>
      </c>
      <c r="BQ5233" s="11">
        <v>13.5154</v>
      </c>
      <c r="BR5233" s="8" t="s">
        <v>15073</v>
      </c>
      <c r="BW5233" s="10">
        <v>42461</v>
      </c>
      <c r="BX5233" s="10">
        <v>43862</v>
      </c>
      <c r="BY5233" s="9">
        <v>58.73</v>
      </c>
      <c r="BZ5233" s="8" t="s">
        <v>3721</v>
      </c>
      <c r="CF5233" s="8" t="s">
        <v>3708</v>
      </c>
      <c r="CH5233" s="9">
        <v>764.92</v>
      </c>
      <c r="CM5233" s="12">
        <v>10</v>
      </c>
      <c r="CR5233" s="8" t="s">
        <v>21501</v>
      </c>
      <c r="CV5233" s="13">
        <v>1</v>
      </c>
    </row>
    <row r="5234" spans="1:100" x14ac:dyDescent="0.2">
      <c r="A5234" s="8" t="s">
        <v>21503</v>
      </c>
      <c r="B5234" s="8" t="s">
        <v>21501</v>
      </c>
      <c r="C5234" s="8" t="s">
        <v>5200</v>
      </c>
      <c r="D5234" s="8" t="s">
        <v>4078</v>
      </c>
      <c r="E5234" s="8" t="s">
        <v>3954</v>
      </c>
      <c r="F5234" s="8" t="s">
        <v>3701</v>
      </c>
      <c r="G5234" s="8" t="s">
        <v>7671</v>
      </c>
      <c r="H5234" s="8" t="s">
        <v>3703</v>
      </c>
      <c r="I5234" s="8" t="s">
        <v>8861</v>
      </c>
      <c r="J5234" s="8" t="s">
        <v>3731</v>
      </c>
      <c r="K5234" s="8" t="s">
        <v>21504</v>
      </c>
      <c r="M5234" s="8" t="s">
        <v>3866</v>
      </c>
      <c r="N5234" s="8" t="s">
        <v>3771</v>
      </c>
      <c r="O5234" s="8" t="s">
        <v>3804</v>
      </c>
      <c r="P5234" s="9">
        <v>1337.6</v>
      </c>
      <c r="Q5234" s="8" t="s">
        <v>3805</v>
      </c>
      <c r="S5234" s="9">
        <v>339.47</v>
      </c>
      <c r="T5234" s="9">
        <v>225.26</v>
      </c>
      <c r="U5234" s="8" t="s">
        <v>3710</v>
      </c>
      <c r="V5234" s="8" t="s">
        <v>15073</v>
      </c>
      <c r="Y5234" s="8" t="s">
        <v>3738</v>
      </c>
      <c r="AY5234" s="8" t="s">
        <v>2443</v>
      </c>
      <c r="BA5234" s="10">
        <v>45808</v>
      </c>
      <c r="BC5234" s="10">
        <v>44455</v>
      </c>
      <c r="BD5234" s="10">
        <v>44606</v>
      </c>
      <c r="BE5234" s="8" t="s">
        <v>10016</v>
      </c>
      <c r="BF5234" s="8" t="s">
        <v>3719</v>
      </c>
      <c r="BG5234" s="11">
        <v>16.666699999999999</v>
      </c>
      <c r="BH5234" s="11">
        <v>1800</v>
      </c>
      <c r="BI5234" s="8" t="s">
        <v>3720</v>
      </c>
      <c r="BJ5234" s="11">
        <v>16.666699999999999</v>
      </c>
      <c r="BQ5234" s="11">
        <v>13.5154</v>
      </c>
      <c r="BR5234" s="8" t="s">
        <v>15073</v>
      </c>
      <c r="BW5234" s="10">
        <v>41275</v>
      </c>
      <c r="BX5234" s="10">
        <v>43862</v>
      </c>
      <c r="BY5234" s="9">
        <v>176.21</v>
      </c>
      <c r="BZ5234" s="8" t="s">
        <v>3721</v>
      </c>
      <c r="CF5234" s="8" t="s">
        <v>3708</v>
      </c>
      <c r="CH5234" s="9">
        <v>1812.79</v>
      </c>
      <c r="CM5234" s="12">
        <v>10</v>
      </c>
      <c r="CR5234" s="8" t="s">
        <v>21501</v>
      </c>
      <c r="CV5234" s="13">
        <v>1</v>
      </c>
    </row>
    <row r="5235" spans="1:100" x14ac:dyDescent="0.2">
      <c r="A5235" s="8" t="s">
        <v>21505</v>
      </c>
      <c r="B5235" s="8" t="s">
        <v>21501</v>
      </c>
      <c r="C5235" s="8" t="s">
        <v>5200</v>
      </c>
      <c r="D5235" s="8" t="s">
        <v>4078</v>
      </c>
      <c r="E5235" s="8" t="s">
        <v>3954</v>
      </c>
      <c r="F5235" s="8" t="s">
        <v>3701</v>
      </c>
      <c r="G5235" s="8" t="s">
        <v>7671</v>
      </c>
      <c r="H5235" s="8" t="s">
        <v>3703</v>
      </c>
      <c r="I5235" s="8" t="s">
        <v>21506</v>
      </c>
      <c r="J5235" s="8" t="s">
        <v>3736</v>
      </c>
      <c r="K5235" s="8" t="s">
        <v>21504</v>
      </c>
      <c r="L5235" s="8" t="s">
        <v>21507</v>
      </c>
      <c r="M5235" s="8" t="s">
        <v>4062</v>
      </c>
      <c r="N5235" s="8" t="s">
        <v>3708</v>
      </c>
      <c r="O5235" s="8" t="s">
        <v>3804</v>
      </c>
      <c r="P5235" s="9">
        <v>1337.6</v>
      </c>
      <c r="Q5235" s="8" t="s">
        <v>3805</v>
      </c>
      <c r="S5235" s="9">
        <v>339.47</v>
      </c>
      <c r="T5235" s="9">
        <v>225.26</v>
      </c>
      <c r="U5235" s="8" t="s">
        <v>3710</v>
      </c>
      <c r="V5235" s="8" t="s">
        <v>15073</v>
      </c>
      <c r="Y5235" s="8" t="s">
        <v>3738</v>
      </c>
      <c r="AY5235" s="8" t="s">
        <v>2443</v>
      </c>
      <c r="BA5235" s="10">
        <v>44792</v>
      </c>
      <c r="BE5235" s="8" t="s">
        <v>10016</v>
      </c>
      <c r="BF5235" s="8" t="s">
        <v>3719</v>
      </c>
      <c r="BG5235" s="11">
        <v>16.666699999999999</v>
      </c>
      <c r="BH5235" s="11">
        <v>1800</v>
      </c>
      <c r="BI5235" s="8" t="s">
        <v>3720</v>
      </c>
      <c r="BJ5235" s="11">
        <v>16.666699999999999</v>
      </c>
      <c r="BQ5235" s="11">
        <v>13.5154</v>
      </c>
      <c r="BR5235" s="8" t="s">
        <v>15073</v>
      </c>
      <c r="BW5235" s="10">
        <v>41275</v>
      </c>
      <c r="BX5235" s="10">
        <v>43862</v>
      </c>
      <c r="BY5235" s="9">
        <v>176.21</v>
      </c>
      <c r="BZ5235" s="8" t="s">
        <v>3721</v>
      </c>
      <c r="CF5235" s="8" t="s">
        <v>3708</v>
      </c>
      <c r="CH5235" s="9">
        <v>1812.79</v>
      </c>
      <c r="CM5235" s="12">
        <v>10</v>
      </c>
      <c r="CR5235" s="8" t="s">
        <v>21508</v>
      </c>
      <c r="CV5235" s="13">
        <v>1</v>
      </c>
    </row>
    <row r="5236" spans="1:100" x14ac:dyDescent="0.2">
      <c r="A5236" s="8" t="s">
        <v>2372</v>
      </c>
      <c r="B5236" s="8" t="s">
        <v>21501</v>
      </c>
      <c r="C5236" s="8" t="s">
        <v>5200</v>
      </c>
      <c r="D5236" s="8" t="s">
        <v>4078</v>
      </c>
      <c r="E5236" s="8" t="s">
        <v>3954</v>
      </c>
      <c r="F5236" s="8" t="s">
        <v>3701</v>
      </c>
      <c r="G5236" s="8" t="s">
        <v>7671</v>
      </c>
      <c r="H5236" s="8" t="s">
        <v>3703</v>
      </c>
      <c r="I5236" s="8" t="s">
        <v>8861</v>
      </c>
      <c r="J5236" s="8" t="s">
        <v>3731</v>
      </c>
      <c r="K5236" s="8" t="s">
        <v>21504</v>
      </c>
      <c r="M5236" s="8" t="s">
        <v>3866</v>
      </c>
      <c r="N5236" s="8" t="s">
        <v>3708</v>
      </c>
      <c r="O5236" s="8" t="s">
        <v>3804</v>
      </c>
      <c r="P5236" s="9">
        <v>1337.6</v>
      </c>
      <c r="Q5236" s="8" t="s">
        <v>3805</v>
      </c>
      <c r="S5236" s="9">
        <v>339.47</v>
      </c>
      <c r="T5236" s="9">
        <v>225.26</v>
      </c>
      <c r="U5236" s="8" t="s">
        <v>3710</v>
      </c>
      <c r="V5236" s="8" t="s">
        <v>15073</v>
      </c>
      <c r="Y5236" s="8" t="s">
        <v>3738</v>
      </c>
      <c r="AY5236" s="8" t="s">
        <v>2443</v>
      </c>
      <c r="BB5236" s="8" t="s">
        <v>3717</v>
      </c>
      <c r="BC5236" s="10">
        <v>44599</v>
      </c>
      <c r="BE5236" s="8" t="s">
        <v>10016</v>
      </c>
      <c r="BF5236" s="8" t="s">
        <v>3719</v>
      </c>
      <c r="BG5236" s="11">
        <v>16.666699999999999</v>
      </c>
      <c r="BH5236" s="11">
        <v>1800</v>
      </c>
      <c r="BI5236" s="8" t="s">
        <v>3720</v>
      </c>
      <c r="BJ5236" s="11">
        <v>16.666699999999999</v>
      </c>
      <c r="BQ5236" s="11">
        <v>13.5154</v>
      </c>
      <c r="BR5236" s="8" t="s">
        <v>15073</v>
      </c>
      <c r="BW5236" s="10">
        <v>41275</v>
      </c>
      <c r="BX5236" s="10">
        <v>43862</v>
      </c>
      <c r="BY5236" s="9">
        <v>176.21</v>
      </c>
      <c r="BZ5236" s="8" t="s">
        <v>3721</v>
      </c>
      <c r="CF5236" s="8" t="s">
        <v>3708</v>
      </c>
      <c r="CH5236" s="9">
        <v>1812.79</v>
      </c>
      <c r="CM5236" s="12">
        <v>10</v>
      </c>
      <c r="CR5236" s="8" t="s">
        <v>21501</v>
      </c>
      <c r="CV5236" s="13">
        <v>1</v>
      </c>
    </row>
    <row r="5237" spans="1:100" x14ac:dyDescent="0.2">
      <c r="A5237" s="8" t="s">
        <v>21509</v>
      </c>
      <c r="B5237" s="8" t="s">
        <v>21501</v>
      </c>
      <c r="C5237" s="8" t="s">
        <v>5200</v>
      </c>
      <c r="D5237" s="8" t="s">
        <v>4078</v>
      </c>
      <c r="E5237" s="8" t="s">
        <v>4313</v>
      </c>
      <c r="F5237" s="8" t="s">
        <v>3701</v>
      </c>
      <c r="G5237" s="8" t="s">
        <v>15087</v>
      </c>
      <c r="H5237" s="8" t="s">
        <v>3703</v>
      </c>
      <c r="I5237" s="8" t="s">
        <v>8861</v>
      </c>
      <c r="J5237" s="8" t="s">
        <v>3731</v>
      </c>
      <c r="K5237" s="8" t="s">
        <v>21504</v>
      </c>
      <c r="M5237" s="8" t="s">
        <v>3866</v>
      </c>
      <c r="N5237" s="8" t="s">
        <v>3771</v>
      </c>
      <c r="O5237" s="8" t="s">
        <v>3804</v>
      </c>
      <c r="P5237" s="9">
        <v>664.4</v>
      </c>
      <c r="Q5237" s="8" t="s">
        <v>3805</v>
      </c>
      <c r="S5237" s="9">
        <v>169.73</v>
      </c>
      <c r="T5237" s="9">
        <v>112.63</v>
      </c>
      <c r="U5237" s="8" t="s">
        <v>3710</v>
      </c>
      <c r="V5237" s="8" t="s">
        <v>15073</v>
      </c>
      <c r="Y5237" s="8" t="s">
        <v>3738</v>
      </c>
      <c r="AY5237" s="8" t="s">
        <v>2443</v>
      </c>
      <c r="BA5237" s="10">
        <v>45808</v>
      </c>
      <c r="BC5237" s="10">
        <v>44363</v>
      </c>
      <c r="BD5237" s="10">
        <v>44601</v>
      </c>
      <c r="BE5237" s="8" t="s">
        <v>10016</v>
      </c>
      <c r="BF5237" s="8" t="s">
        <v>3719</v>
      </c>
      <c r="BG5237" s="11">
        <v>8.3332999999999995</v>
      </c>
      <c r="BH5237" s="11">
        <v>1800</v>
      </c>
      <c r="BI5237" s="8" t="s">
        <v>3720</v>
      </c>
      <c r="BJ5237" s="11">
        <v>8.3332999999999995</v>
      </c>
      <c r="BQ5237" s="11">
        <v>13.5154</v>
      </c>
      <c r="BR5237" s="8" t="s">
        <v>15073</v>
      </c>
      <c r="BW5237" s="10">
        <v>41275</v>
      </c>
      <c r="BX5237" s="10">
        <v>43862</v>
      </c>
      <c r="BY5237" s="9">
        <v>88.1</v>
      </c>
      <c r="BZ5237" s="8" t="s">
        <v>3721</v>
      </c>
      <c r="CF5237" s="8" t="s">
        <v>3708</v>
      </c>
      <c r="CH5237" s="9">
        <v>935.31</v>
      </c>
      <c r="CM5237" s="12">
        <v>10</v>
      </c>
      <c r="CR5237" s="8" t="s">
        <v>21501</v>
      </c>
      <c r="CV5237" s="13">
        <v>1</v>
      </c>
    </row>
    <row r="5238" spans="1:100" x14ac:dyDescent="0.2">
      <c r="A5238" s="8" t="s">
        <v>2380</v>
      </c>
      <c r="B5238" s="8" t="s">
        <v>21501</v>
      </c>
      <c r="C5238" s="8" t="s">
        <v>5200</v>
      </c>
      <c r="D5238" s="8" t="s">
        <v>4078</v>
      </c>
      <c r="E5238" s="8" t="s">
        <v>4313</v>
      </c>
      <c r="F5238" s="8" t="s">
        <v>3701</v>
      </c>
      <c r="G5238" s="8" t="s">
        <v>15087</v>
      </c>
      <c r="H5238" s="8" t="s">
        <v>3703</v>
      </c>
      <c r="I5238" s="8" t="s">
        <v>8861</v>
      </c>
      <c r="J5238" s="8" t="s">
        <v>3731</v>
      </c>
      <c r="K5238" s="8" t="s">
        <v>21504</v>
      </c>
      <c r="M5238" s="8" t="s">
        <v>3866</v>
      </c>
      <c r="N5238" s="8" t="s">
        <v>3708</v>
      </c>
      <c r="O5238" s="8" t="s">
        <v>3804</v>
      </c>
      <c r="P5238" s="9">
        <v>664.4</v>
      </c>
      <c r="Q5238" s="8" t="s">
        <v>3805</v>
      </c>
      <c r="S5238" s="9">
        <v>169.73</v>
      </c>
      <c r="T5238" s="9">
        <v>112.63</v>
      </c>
      <c r="U5238" s="8" t="s">
        <v>3710</v>
      </c>
      <c r="V5238" s="8" t="s">
        <v>15073</v>
      </c>
      <c r="Y5238" s="8" t="s">
        <v>3738</v>
      </c>
      <c r="AY5238" s="8" t="s">
        <v>2443</v>
      </c>
      <c r="BB5238" s="8" t="s">
        <v>3717</v>
      </c>
      <c r="BC5238" s="10">
        <v>44601</v>
      </c>
      <c r="BE5238" s="8" t="s">
        <v>10016</v>
      </c>
      <c r="BF5238" s="8" t="s">
        <v>3719</v>
      </c>
      <c r="BG5238" s="11">
        <v>8.3332999999999995</v>
      </c>
      <c r="BH5238" s="11">
        <v>1800</v>
      </c>
      <c r="BI5238" s="8" t="s">
        <v>3720</v>
      </c>
      <c r="BJ5238" s="11">
        <v>8.3332999999999995</v>
      </c>
      <c r="BQ5238" s="11">
        <v>13.5154</v>
      </c>
      <c r="BR5238" s="8" t="s">
        <v>15073</v>
      </c>
      <c r="BW5238" s="10">
        <v>41275</v>
      </c>
      <c r="BX5238" s="10">
        <v>43862</v>
      </c>
      <c r="BY5238" s="9">
        <v>88.1</v>
      </c>
      <c r="BZ5238" s="8" t="s">
        <v>3721</v>
      </c>
      <c r="CF5238" s="8" t="s">
        <v>3708</v>
      </c>
      <c r="CH5238" s="9">
        <v>935.31</v>
      </c>
      <c r="CM5238" s="12">
        <v>10</v>
      </c>
      <c r="CR5238" s="8" t="s">
        <v>21501</v>
      </c>
      <c r="CV5238" s="13">
        <v>1</v>
      </c>
    </row>
    <row r="5239" spans="1:100" x14ac:dyDescent="0.2">
      <c r="A5239" s="8" t="s">
        <v>21510</v>
      </c>
      <c r="B5239" s="8" t="s">
        <v>21501</v>
      </c>
      <c r="C5239" s="8" t="s">
        <v>3698</v>
      </c>
      <c r="D5239" s="8" t="s">
        <v>4078</v>
      </c>
      <c r="E5239" s="8" t="s">
        <v>4313</v>
      </c>
      <c r="F5239" s="8" t="s">
        <v>3701</v>
      </c>
      <c r="G5239" s="8" t="s">
        <v>15093</v>
      </c>
      <c r="H5239" s="8" t="s">
        <v>3703</v>
      </c>
      <c r="I5239" s="8" t="s">
        <v>8861</v>
      </c>
      <c r="J5239" s="8" t="s">
        <v>3731</v>
      </c>
      <c r="K5239" s="8" t="s">
        <v>21511</v>
      </c>
      <c r="M5239" s="8" t="s">
        <v>3866</v>
      </c>
      <c r="N5239" s="8" t="s">
        <v>3771</v>
      </c>
      <c r="O5239" s="8" t="s">
        <v>3804</v>
      </c>
      <c r="P5239" s="9">
        <v>891.99</v>
      </c>
      <c r="Q5239" s="8" t="s">
        <v>3805</v>
      </c>
      <c r="S5239" s="9">
        <v>226.31</v>
      </c>
      <c r="T5239" s="9">
        <v>150.16999999999999</v>
      </c>
      <c r="U5239" s="8" t="s">
        <v>3710</v>
      </c>
      <c r="V5239" s="8" t="s">
        <v>15073</v>
      </c>
      <c r="Y5239" s="8" t="s">
        <v>3738</v>
      </c>
      <c r="AY5239" s="8" t="s">
        <v>2443</v>
      </c>
      <c r="BA5239" s="10">
        <v>45808</v>
      </c>
      <c r="BC5239" s="10">
        <v>44333</v>
      </c>
      <c r="BD5239" s="10">
        <v>44620</v>
      </c>
      <c r="BE5239" s="8" t="s">
        <v>10016</v>
      </c>
      <c r="BF5239" s="8" t="s">
        <v>3719</v>
      </c>
      <c r="BG5239" s="11">
        <v>11.1111</v>
      </c>
      <c r="BH5239" s="11">
        <v>1800</v>
      </c>
      <c r="BI5239" s="8" t="s">
        <v>3720</v>
      </c>
      <c r="BJ5239" s="11">
        <v>11.1111</v>
      </c>
      <c r="BQ5239" s="11">
        <v>13.5154</v>
      </c>
      <c r="BR5239" s="8" t="s">
        <v>15073</v>
      </c>
      <c r="BW5239" s="10">
        <v>41275</v>
      </c>
      <c r="BX5239" s="10">
        <v>43862</v>
      </c>
      <c r="BY5239" s="9">
        <v>117.47</v>
      </c>
      <c r="BZ5239" s="8" t="s">
        <v>3721</v>
      </c>
      <c r="CF5239" s="8" t="s">
        <v>3708</v>
      </c>
      <c r="CH5239" s="9">
        <v>1235.73</v>
      </c>
      <c r="CM5239" s="12">
        <v>10</v>
      </c>
      <c r="CR5239" s="8" t="s">
        <v>21501</v>
      </c>
      <c r="CV5239" s="13">
        <v>1</v>
      </c>
    </row>
    <row r="5240" spans="1:100" x14ac:dyDescent="0.2">
      <c r="A5240" s="8" t="s">
        <v>21512</v>
      </c>
      <c r="B5240" s="8" t="s">
        <v>21501</v>
      </c>
      <c r="C5240" s="8" t="s">
        <v>3698</v>
      </c>
      <c r="D5240" s="8" t="s">
        <v>4078</v>
      </c>
      <c r="E5240" s="8" t="s">
        <v>4313</v>
      </c>
      <c r="F5240" s="8" t="s">
        <v>3701</v>
      </c>
      <c r="G5240" s="8" t="s">
        <v>15093</v>
      </c>
      <c r="H5240" s="8" t="s">
        <v>3703</v>
      </c>
      <c r="I5240" s="8" t="s">
        <v>8861</v>
      </c>
      <c r="J5240" s="8" t="s">
        <v>3731</v>
      </c>
      <c r="K5240" s="8" t="s">
        <v>21511</v>
      </c>
      <c r="M5240" s="8" t="s">
        <v>3866</v>
      </c>
      <c r="N5240" s="8" t="s">
        <v>3708</v>
      </c>
      <c r="O5240" s="8" t="s">
        <v>3804</v>
      </c>
      <c r="P5240" s="9">
        <v>891.99</v>
      </c>
      <c r="Q5240" s="8" t="s">
        <v>3805</v>
      </c>
      <c r="S5240" s="9">
        <v>226.31</v>
      </c>
      <c r="T5240" s="9">
        <v>150.16999999999999</v>
      </c>
      <c r="U5240" s="8" t="s">
        <v>3710</v>
      </c>
      <c r="V5240" s="8" t="s">
        <v>15073</v>
      </c>
      <c r="Y5240" s="8" t="s">
        <v>3738</v>
      </c>
      <c r="AY5240" s="8" t="s">
        <v>2443</v>
      </c>
      <c r="BB5240" s="8" t="s">
        <v>3717</v>
      </c>
      <c r="BC5240" s="10">
        <v>44599</v>
      </c>
      <c r="BE5240" s="8" t="s">
        <v>10016</v>
      </c>
      <c r="BF5240" s="8" t="s">
        <v>3719</v>
      </c>
      <c r="BG5240" s="11">
        <v>11.1111</v>
      </c>
      <c r="BH5240" s="11">
        <v>1800</v>
      </c>
      <c r="BI5240" s="8" t="s">
        <v>3720</v>
      </c>
      <c r="BJ5240" s="11">
        <v>11.1111</v>
      </c>
      <c r="BQ5240" s="11">
        <v>13.5154</v>
      </c>
      <c r="BR5240" s="8" t="s">
        <v>15073</v>
      </c>
      <c r="BW5240" s="10">
        <v>41275</v>
      </c>
      <c r="BX5240" s="10">
        <v>43862</v>
      </c>
      <c r="BY5240" s="9">
        <v>117.47</v>
      </c>
      <c r="BZ5240" s="8" t="s">
        <v>3721</v>
      </c>
      <c r="CF5240" s="8" t="s">
        <v>3708</v>
      </c>
      <c r="CH5240" s="9">
        <v>1235.73</v>
      </c>
      <c r="CM5240" s="12">
        <v>10</v>
      </c>
      <c r="CR5240" s="8" t="s">
        <v>21501</v>
      </c>
      <c r="CV5240" s="13">
        <v>1</v>
      </c>
    </row>
    <row r="5241" spans="1:100" x14ac:dyDescent="0.2">
      <c r="A5241" s="8" t="s">
        <v>21513</v>
      </c>
      <c r="B5241" s="8" t="s">
        <v>21501</v>
      </c>
      <c r="C5241" s="8" t="s">
        <v>8591</v>
      </c>
      <c r="D5241" s="8" t="s">
        <v>3699</v>
      </c>
      <c r="E5241" s="8" t="s">
        <v>4613</v>
      </c>
      <c r="F5241" s="8" t="s">
        <v>3701</v>
      </c>
      <c r="G5241" s="8" t="s">
        <v>15122</v>
      </c>
      <c r="H5241" s="8" t="s">
        <v>3703</v>
      </c>
      <c r="I5241" s="8" t="s">
        <v>8861</v>
      </c>
      <c r="J5241" s="8" t="s">
        <v>3731</v>
      </c>
      <c r="K5241" s="8" t="s">
        <v>21514</v>
      </c>
      <c r="M5241" s="8" t="s">
        <v>3866</v>
      </c>
      <c r="N5241" s="8" t="s">
        <v>3771</v>
      </c>
      <c r="O5241" s="8" t="s">
        <v>3804</v>
      </c>
      <c r="P5241" s="9">
        <v>1389.3</v>
      </c>
      <c r="Q5241" s="8" t="s">
        <v>3805</v>
      </c>
      <c r="S5241" s="9">
        <v>339.47</v>
      </c>
      <c r="T5241" s="9">
        <v>225.26</v>
      </c>
      <c r="U5241" s="8" t="s">
        <v>3710</v>
      </c>
      <c r="V5241" s="8" t="s">
        <v>15073</v>
      </c>
      <c r="Y5241" s="8" t="s">
        <v>3738</v>
      </c>
      <c r="AY5241" s="8" t="s">
        <v>2443</v>
      </c>
      <c r="AZ5241" s="10">
        <v>37944</v>
      </c>
      <c r="BA5241" s="10">
        <v>45443</v>
      </c>
      <c r="BC5241" s="10">
        <v>43640</v>
      </c>
      <c r="BD5241" s="10">
        <v>44613</v>
      </c>
      <c r="BE5241" s="8" t="s">
        <v>10016</v>
      </c>
      <c r="BF5241" s="8" t="s">
        <v>3719</v>
      </c>
      <c r="BG5241" s="11">
        <v>16.666699999999999</v>
      </c>
      <c r="BH5241" s="11">
        <v>1800</v>
      </c>
      <c r="BI5241" s="8" t="s">
        <v>3720</v>
      </c>
      <c r="BJ5241" s="11">
        <v>16.666699999999999</v>
      </c>
      <c r="BQ5241" s="11">
        <v>13.5154</v>
      </c>
      <c r="BR5241" s="8" t="s">
        <v>15073</v>
      </c>
      <c r="BW5241" s="10">
        <v>41275</v>
      </c>
      <c r="BX5241" s="10">
        <v>43862</v>
      </c>
      <c r="BY5241" s="9">
        <v>176.21</v>
      </c>
      <c r="BZ5241" s="8" t="s">
        <v>3721</v>
      </c>
      <c r="CF5241" s="8" t="s">
        <v>3708</v>
      </c>
      <c r="CH5241" s="9">
        <v>1879.33</v>
      </c>
      <c r="CM5241" s="12">
        <v>10</v>
      </c>
      <c r="CR5241" s="8" t="s">
        <v>21501</v>
      </c>
      <c r="CV5241" s="13">
        <v>1</v>
      </c>
    </row>
    <row r="5242" spans="1:100" x14ac:dyDescent="0.2">
      <c r="A5242" s="8" t="s">
        <v>21515</v>
      </c>
      <c r="B5242" s="8" t="s">
        <v>21501</v>
      </c>
      <c r="C5242" s="8" t="s">
        <v>8591</v>
      </c>
      <c r="D5242" s="8" t="s">
        <v>3699</v>
      </c>
      <c r="E5242" s="8" t="s">
        <v>4613</v>
      </c>
      <c r="F5242" s="8" t="s">
        <v>3701</v>
      </c>
      <c r="G5242" s="8" t="s">
        <v>15122</v>
      </c>
      <c r="H5242" s="8" t="s">
        <v>3703</v>
      </c>
      <c r="I5242" s="8" t="s">
        <v>8861</v>
      </c>
      <c r="J5242" s="8" t="s">
        <v>3731</v>
      </c>
      <c r="K5242" s="8" t="s">
        <v>21514</v>
      </c>
      <c r="M5242" s="8" t="s">
        <v>3866</v>
      </c>
      <c r="N5242" s="8" t="s">
        <v>3708</v>
      </c>
      <c r="O5242" s="8" t="s">
        <v>3804</v>
      </c>
      <c r="P5242" s="9">
        <v>1389.3</v>
      </c>
      <c r="Q5242" s="8" t="s">
        <v>3805</v>
      </c>
      <c r="S5242" s="9">
        <v>339.47</v>
      </c>
      <c r="T5242" s="9">
        <v>225.26</v>
      </c>
      <c r="U5242" s="8" t="s">
        <v>3710</v>
      </c>
      <c r="V5242" s="8" t="s">
        <v>15073</v>
      </c>
      <c r="Y5242" s="8" t="s">
        <v>3738</v>
      </c>
      <c r="AY5242" s="8" t="s">
        <v>2443</v>
      </c>
      <c r="AZ5242" s="10">
        <v>37944</v>
      </c>
      <c r="BB5242" s="8" t="s">
        <v>3717</v>
      </c>
      <c r="BC5242" s="10">
        <v>44602</v>
      </c>
      <c r="BE5242" s="8" t="s">
        <v>10016</v>
      </c>
      <c r="BF5242" s="8" t="s">
        <v>3719</v>
      </c>
      <c r="BG5242" s="11">
        <v>16.666699999999999</v>
      </c>
      <c r="BH5242" s="11">
        <v>1800</v>
      </c>
      <c r="BI5242" s="8" t="s">
        <v>3720</v>
      </c>
      <c r="BJ5242" s="11">
        <v>16.666699999999999</v>
      </c>
      <c r="BQ5242" s="11">
        <v>13.5154</v>
      </c>
      <c r="BR5242" s="8" t="s">
        <v>15073</v>
      </c>
      <c r="BW5242" s="10">
        <v>41275</v>
      </c>
      <c r="BX5242" s="10">
        <v>43862</v>
      </c>
      <c r="BY5242" s="9">
        <v>176.21</v>
      </c>
      <c r="BZ5242" s="8" t="s">
        <v>3721</v>
      </c>
      <c r="CF5242" s="8" t="s">
        <v>3708</v>
      </c>
      <c r="CH5242" s="9">
        <v>1879.33</v>
      </c>
      <c r="CM5242" s="12">
        <v>10</v>
      </c>
      <c r="CR5242" s="8" t="s">
        <v>21501</v>
      </c>
      <c r="CV5242" s="13">
        <v>1</v>
      </c>
    </row>
    <row r="5243" spans="1:100" x14ac:dyDescent="0.2">
      <c r="A5243" s="8" t="s">
        <v>21516</v>
      </c>
      <c r="B5243" s="8" t="s">
        <v>21501</v>
      </c>
      <c r="C5243" s="8" t="s">
        <v>4038</v>
      </c>
      <c r="D5243" s="8" t="s">
        <v>3699</v>
      </c>
      <c r="E5243" s="8" t="s">
        <v>4613</v>
      </c>
      <c r="F5243" s="8" t="s">
        <v>3701</v>
      </c>
      <c r="G5243" s="8" t="s">
        <v>21517</v>
      </c>
      <c r="H5243" s="8" t="s">
        <v>3703</v>
      </c>
      <c r="I5243" s="8" t="s">
        <v>8861</v>
      </c>
      <c r="J5243" s="8" t="s">
        <v>3731</v>
      </c>
      <c r="K5243" s="8" t="s">
        <v>21518</v>
      </c>
      <c r="M5243" s="8" t="s">
        <v>3866</v>
      </c>
      <c r="N5243" s="8" t="s">
        <v>3771</v>
      </c>
      <c r="O5243" s="8" t="s">
        <v>3804</v>
      </c>
      <c r="P5243" s="9">
        <v>1854.6</v>
      </c>
      <c r="Q5243" s="8" t="s">
        <v>3805</v>
      </c>
      <c r="S5243" s="9">
        <v>452.61</v>
      </c>
      <c r="T5243" s="9">
        <v>300.33999999999997</v>
      </c>
      <c r="U5243" s="8" t="s">
        <v>3710</v>
      </c>
      <c r="V5243" s="8" t="s">
        <v>15073</v>
      </c>
      <c r="Y5243" s="8" t="s">
        <v>3738</v>
      </c>
      <c r="AY5243" s="8" t="s">
        <v>2443</v>
      </c>
      <c r="AZ5243" s="10">
        <v>37944</v>
      </c>
      <c r="BA5243" s="10">
        <v>45443</v>
      </c>
      <c r="BC5243" s="10">
        <v>43929</v>
      </c>
      <c r="BD5243" s="10">
        <v>44592</v>
      </c>
      <c r="BE5243" s="8" t="s">
        <v>10016</v>
      </c>
      <c r="BF5243" s="8" t="s">
        <v>3719</v>
      </c>
      <c r="BG5243" s="11">
        <v>22.222200000000001</v>
      </c>
      <c r="BH5243" s="11">
        <v>1800</v>
      </c>
      <c r="BI5243" s="8" t="s">
        <v>3720</v>
      </c>
      <c r="BJ5243" s="11">
        <v>22.222200000000001</v>
      </c>
      <c r="BQ5243" s="11">
        <v>13.5154</v>
      </c>
      <c r="BR5243" s="8" t="s">
        <v>15073</v>
      </c>
      <c r="BW5243" s="10">
        <v>41275</v>
      </c>
      <c r="BX5243" s="10">
        <v>43862</v>
      </c>
      <c r="BY5243" s="9">
        <v>234.94</v>
      </c>
      <c r="BZ5243" s="8" t="s">
        <v>3721</v>
      </c>
      <c r="CF5243" s="8" t="s">
        <v>3708</v>
      </c>
      <c r="CH5243" s="9">
        <v>2478.17</v>
      </c>
      <c r="CM5243" s="12">
        <v>10</v>
      </c>
      <c r="CR5243" s="8" t="s">
        <v>21501</v>
      </c>
      <c r="CV5243" s="13">
        <v>1</v>
      </c>
    </row>
    <row r="5244" spans="1:100" x14ac:dyDescent="0.2">
      <c r="A5244" s="8" t="s">
        <v>21519</v>
      </c>
      <c r="B5244" s="8" t="s">
        <v>21501</v>
      </c>
      <c r="C5244" s="8" t="s">
        <v>4038</v>
      </c>
      <c r="D5244" s="8" t="s">
        <v>3699</v>
      </c>
      <c r="E5244" s="8" t="s">
        <v>4613</v>
      </c>
      <c r="F5244" s="8" t="s">
        <v>3701</v>
      </c>
      <c r="G5244" s="8" t="s">
        <v>21517</v>
      </c>
      <c r="H5244" s="8" t="s">
        <v>3703</v>
      </c>
      <c r="I5244" s="8" t="s">
        <v>8861</v>
      </c>
      <c r="J5244" s="8" t="s">
        <v>3731</v>
      </c>
      <c r="K5244" s="8" t="s">
        <v>21518</v>
      </c>
      <c r="M5244" s="8" t="s">
        <v>3866</v>
      </c>
      <c r="N5244" s="8" t="s">
        <v>3708</v>
      </c>
      <c r="O5244" s="8" t="s">
        <v>3804</v>
      </c>
      <c r="P5244" s="9">
        <v>1854.6</v>
      </c>
      <c r="Q5244" s="8" t="s">
        <v>3805</v>
      </c>
      <c r="S5244" s="9">
        <v>452.61</v>
      </c>
      <c r="T5244" s="9">
        <v>300.33999999999997</v>
      </c>
      <c r="U5244" s="8" t="s">
        <v>3710</v>
      </c>
      <c r="V5244" s="8" t="s">
        <v>15073</v>
      </c>
      <c r="Y5244" s="8" t="s">
        <v>3738</v>
      </c>
      <c r="AY5244" s="8" t="s">
        <v>2443</v>
      </c>
      <c r="AZ5244" s="10">
        <v>37944</v>
      </c>
      <c r="BB5244" s="8" t="s">
        <v>3717</v>
      </c>
      <c r="BC5244" s="10">
        <v>44592</v>
      </c>
      <c r="BE5244" s="8" t="s">
        <v>10016</v>
      </c>
      <c r="BF5244" s="8" t="s">
        <v>3719</v>
      </c>
      <c r="BG5244" s="11">
        <v>22.222200000000001</v>
      </c>
      <c r="BH5244" s="11">
        <v>1800</v>
      </c>
      <c r="BI5244" s="8" t="s">
        <v>3720</v>
      </c>
      <c r="BJ5244" s="11">
        <v>22.222200000000001</v>
      </c>
      <c r="BQ5244" s="11">
        <v>13.5154</v>
      </c>
      <c r="BR5244" s="8" t="s">
        <v>15073</v>
      </c>
      <c r="BW5244" s="10">
        <v>41275</v>
      </c>
      <c r="BX5244" s="10">
        <v>43862</v>
      </c>
      <c r="BY5244" s="9">
        <v>234.94</v>
      </c>
      <c r="BZ5244" s="8" t="s">
        <v>3721</v>
      </c>
      <c r="CF5244" s="8" t="s">
        <v>3708</v>
      </c>
      <c r="CH5244" s="9">
        <v>2478.17</v>
      </c>
      <c r="CM5244" s="12">
        <v>10</v>
      </c>
      <c r="CR5244" s="8" t="s">
        <v>21501</v>
      </c>
      <c r="CV5244" s="13">
        <v>1</v>
      </c>
    </row>
    <row r="5245" spans="1:100" x14ac:dyDescent="0.2">
      <c r="A5245" s="8" t="s">
        <v>21520</v>
      </c>
      <c r="B5245" s="8" t="s">
        <v>21521</v>
      </c>
      <c r="C5245" s="8" t="s">
        <v>4019</v>
      </c>
      <c r="D5245" s="8" t="s">
        <v>3798</v>
      </c>
      <c r="E5245" s="8" t="s">
        <v>4313</v>
      </c>
      <c r="F5245" s="8" t="s">
        <v>3701</v>
      </c>
      <c r="G5245" s="8" t="s">
        <v>8166</v>
      </c>
      <c r="H5245" s="8" t="s">
        <v>3703</v>
      </c>
      <c r="I5245" s="8" t="s">
        <v>4309</v>
      </c>
      <c r="J5245" s="8" t="s">
        <v>3774</v>
      </c>
      <c r="K5245" s="8" t="s">
        <v>21522</v>
      </c>
      <c r="M5245" s="8" t="s">
        <v>3707</v>
      </c>
      <c r="N5245" s="8" t="s">
        <v>3708</v>
      </c>
      <c r="O5245" s="8" t="s">
        <v>3804</v>
      </c>
      <c r="P5245" s="9">
        <v>108.8</v>
      </c>
      <c r="Q5245" s="8" t="s">
        <v>3805</v>
      </c>
      <c r="S5245" s="9">
        <v>68.599999999999994</v>
      </c>
      <c r="T5245" s="9">
        <v>45.52</v>
      </c>
      <c r="U5245" s="8" t="s">
        <v>3710</v>
      </c>
      <c r="V5245" s="8" t="s">
        <v>8168</v>
      </c>
      <c r="AY5245" s="8" t="s">
        <v>2423</v>
      </c>
      <c r="BB5245" s="8" t="s">
        <v>3717</v>
      </c>
      <c r="BC5245" s="10">
        <v>44335</v>
      </c>
      <c r="BE5245" s="8" t="s">
        <v>3721</v>
      </c>
      <c r="BF5245" s="8" t="s">
        <v>3719</v>
      </c>
      <c r="BG5245" s="11">
        <v>10</v>
      </c>
      <c r="BH5245" s="11">
        <v>1000</v>
      </c>
      <c r="BI5245" s="8" t="s">
        <v>3720</v>
      </c>
      <c r="BJ5245" s="11">
        <v>10</v>
      </c>
      <c r="BQ5245" s="11">
        <v>4.5518999999999998</v>
      </c>
      <c r="BR5245" s="8" t="s">
        <v>8168</v>
      </c>
      <c r="BW5245" s="10">
        <v>44562</v>
      </c>
      <c r="BX5245" s="10">
        <v>42826</v>
      </c>
      <c r="BY5245" s="9">
        <v>55.58</v>
      </c>
      <c r="BZ5245" s="8" t="s">
        <v>3721</v>
      </c>
      <c r="CF5245" s="8" t="s">
        <v>3708</v>
      </c>
      <c r="CH5245" s="9">
        <v>163.96</v>
      </c>
      <c r="CM5245" s="12">
        <v>10</v>
      </c>
      <c r="CR5245" s="8" t="s">
        <v>21521</v>
      </c>
      <c r="CV5245" s="13">
        <v>1</v>
      </c>
    </row>
    <row r="5246" spans="1:100" x14ac:dyDescent="0.2">
      <c r="A5246" s="8" t="s">
        <v>2428</v>
      </c>
      <c r="B5246" s="8" t="s">
        <v>21523</v>
      </c>
      <c r="C5246" s="8" t="s">
        <v>5200</v>
      </c>
      <c r="D5246" s="8" t="s">
        <v>4644</v>
      </c>
      <c r="E5246" s="8" t="s">
        <v>4313</v>
      </c>
      <c r="F5246" s="8" t="s">
        <v>3701</v>
      </c>
      <c r="G5246" s="8" t="s">
        <v>11025</v>
      </c>
      <c r="H5246" s="8" t="s">
        <v>3703</v>
      </c>
      <c r="I5246" s="8" t="s">
        <v>4309</v>
      </c>
      <c r="J5246" s="8" t="s">
        <v>3774</v>
      </c>
      <c r="K5246" s="8" t="s">
        <v>21524</v>
      </c>
      <c r="M5246" s="8" t="s">
        <v>3707</v>
      </c>
      <c r="N5246" s="8" t="s">
        <v>3708</v>
      </c>
      <c r="O5246" s="8" t="s">
        <v>3804</v>
      </c>
      <c r="P5246" s="9">
        <v>172.51</v>
      </c>
      <c r="Q5246" s="8" t="s">
        <v>3805</v>
      </c>
      <c r="S5246" s="9">
        <v>102.9</v>
      </c>
      <c r="T5246" s="9">
        <v>68.28</v>
      </c>
      <c r="U5246" s="8" t="s">
        <v>3710</v>
      </c>
      <c r="V5246" s="8" t="s">
        <v>8168</v>
      </c>
      <c r="AY5246" s="8" t="s">
        <v>2423</v>
      </c>
      <c r="BB5246" s="8" t="s">
        <v>3717</v>
      </c>
      <c r="BC5246" s="10">
        <v>44494</v>
      </c>
      <c r="BE5246" s="8" t="s">
        <v>3721</v>
      </c>
      <c r="BF5246" s="8" t="s">
        <v>3719</v>
      </c>
      <c r="BG5246" s="11">
        <v>15</v>
      </c>
      <c r="BH5246" s="11">
        <v>1000</v>
      </c>
      <c r="BI5246" s="8" t="s">
        <v>3720</v>
      </c>
      <c r="BJ5246" s="11">
        <v>15</v>
      </c>
      <c r="BQ5246" s="11">
        <v>4.5518999999999998</v>
      </c>
      <c r="BR5246" s="8" t="s">
        <v>8168</v>
      </c>
      <c r="BW5246" s="10">
        <v>41275</v>
      </c>
      <c r="BX5246" s="10">
        <v>42826</v>
      </c>
      <c r="BY5246" s="9">
        <v>83.37</v>
      </c>
      <c r="BZ5246" s="8" t="s">
        <v>3721</v>
      </c>
      <c r="CF5246" s="8" t="s">
        <v>3708</v>
      </c>
      <c r="CH5246" s="9">
        <v>258.98</v>
      </c>
      <c r="CM5246" s="12">
        <v>10</v>
      </c>
      <c r="CR5246" s="8" t="s">
        <v>21523</v>
      </c>
      <c r="CV5246" s="13">
        <v>1</v>
      </c>
    </row>
    <row r="5247" spans="1:100" x14ac:dyDescent="0.2">
      <c r="A5247" s="8" t="s">
        <v>21525</v>
      </c>
      <c r="B5247" s="8" t="s">
        <v>21523</v>
      </c>
      <c r="C5247" s="8" t="s">
        <v>8591</v>
      </c>
      <c r="D5247" s="8" t="s">
        <v>4644</v>
      </c>
      <c r="E5247" s="8" t="s">
        <v>4313</v>
      </c>
      <c r="F5247" s="8" t="s">
        <v>3701</v>
      </c>
      <c r="G5247" s="8" t="s">
        <v>21526</v>
      </c>
      <c r="H5247" s="8" t="s">
        <v>3703</v>
      </c>
      <c r="I5247" s="8" t="s">
        <v>4309</v>
      </c>
      <c r="J5247" s="8" t="s">
        <v>3774</v>
      </c>
      <c r="K5247" s="8" t="s">
        <v>21527</v>
      </c>
      <c r="M5247" s="8" t="s">
        <v>3707</v>
      </c>
      <c r="N5247" s="8" t="s">
        <v>3708</v>
      </c>
      <c r="O5247" s="8" t="s">
        <v>3804</v>
      </c>
      <c r="P5247" s="9">
        <v>276.33</v>
      </c>
      <c r="Q5247" s="8" t="s">
        <v>3805</v>
      </c>
      <c r="S5247" s="9">
        <v>205.8</v>
      </c>
      <c r="T5247" s="9">
        <v>136.56</v>
      </c>
      <c r="U5247" s="8" t="s">
        <v>3710</v>
      </c>
      <c r="V5247" s="8" t="s">
        <v>8168</v>
      </c>
      <c r="AY5247" s="8" t="s">
        <v>2423</v>
      </c>
      <c r="BB5247" s="8" t="s">
        <v>3717</v>
      </c>
      <c r="BC5247" s="10">
        <v>44621</v>
      </c>
      <c r="BE5247" s="8" t="s">
        <v>3721</v>
      </c>
      <c r="BF5247" s="8" t="s">
        <v>3719</v>
      </c>
      <c r="BG5247" s="11">
        <v>30</v>
      </c>
      <c r="BH5247" s="11">
        <v>1000</v>
      </c>
      <c r="BI5247" s="8" t="s">
        <v>3720</v>
      </c>
      <c r="BJ5247" s="11">
        <v>30</v>
      </c>
      <c r="BQ5247" s="11">
        <v>4.5518999999999998</v>
      </c>
      <c r="BR5247" s="8" t="s">
        <v>8168</v>
      </c>
      <c r="BW5247" s="10">
        <v>44562</v>
      </c>
      <c r="BX5247" s="10">
        <v>42826</v>
      </c>
      <c r="BY5247" s="9">
        <v>166.74</v>
      </c>
      <c r="BZ5247" s="8" t="s">
        <v>3721</v>
      </c>
      <c r="CF5247" s="8" t="s">
        <v>3708</v>
      </c>
      <c r="CH5247" s="9">
        <v>410.87</v>
      </c>
      <c r="CM5247" s="12">
        <v>10</v>
      </c>
      <c r="CR5247" s="8" t="s">
        <v>21523</v>
      </c>
      <c r="CV5247" s="13">
        <v>1</v>
      </c>
    </row>
    <row r="5248" spans="1:100" x14ac:dyDescent="0.2">
      <c r="A5248" s="8" t="s">
        <v>21528</v>
      </c>
      <c r="B5248" s="8" t="s">
        <v>21529</v>
      </c>
      <c r="C5248" s="8" t="s">
        <v>4019</v>
      </c>
      <c r="D5248" s="8" t="s">
        <v>3699</v>
      </c>
      <c r="E5248" s="8" t="s">
        <v>21530</v>
      </c>
      <c r="F5248" s="8" t="s">
        <v>3701</v>
      </c>
      <c r="G5248" s="8" t="s">
        <v>21531</v>
      </c>
      <c r="H5248" s="8" t="s">
        <v>3703</v>
      </c>
      <c r="I5248" s="8" t="s">
        <v>4240</v>
      </c>
      <c r="J5248" s="8" t="s">
        <v>3884</v>
      </c>
      <c r="K5248" s="8" t="s">
        <v>21532</v>
      </c>
      <c r="M5248" s="8" t="s">
        <v>4220</v>
      </c>
      <c r="N5248" s="8" t="s">
        <v>3708</v>
      </c>
      <c r="O5248" s="8" t="s">
        <v>3709</v>
      </c>
      <c r="P5248" s="9">
        <v>70466.81</v>
      </c>
      <c r="Q5248" s="8" t="s">
        <v>3710</v>
      </c>
      <c r="R5248" s="8" t="s">
        <v>21533</v>
      </c>
      <c r="S5248" s="9">
        <v>78887.199999999997</v>
      </c>
      <c r="T5248" s="9">
        <v>69468.27</v>
      </c>
      <c r="U5248" s="8" t="s">
        <v>3710</v>
      </c>
      <c r="V5248" s="8" t="s">
        <v>21534</v>
      </c>
      <c r="W5248" s="8" t="s">
        <v>3710</v>
      </c>
      <c r="Y5248" s="8" t="s">
        <v>3738</v>
      </c>
      <c r="AY5248" s="8" t="s">
        <v>21535</v>
      </c>
      <c r="BB5248" s="8" t="s">
        <v>3717</v>
      </c>
      <c r="BE5248" s="8" t="s">
        <v>3718</v>
      </c>
      <c r="BF5248" s="8" t="s">
        <v>3719</v>
      </c>
      <c r="BG5248" s="11">
        <v>28</v>
      </c>
      <c r="BH5248" s="11">
        <v>800</v>
      </c>
      <c r="BI5248" s="8" t="s">
        <v>3720</v>
      </c>
      <c r="BJ5248" s="11">
        <v>28</v>
      </c>
      <c r="BQ5248" s="11">
        <v>2481.0097000000001</v>
      </c>
      <c r="BR5248" s="8" t="s">
        <v>21534</v>
      </c>
      <c r="BW5248" s="10">
        <v>44409</v>
      </c>
      <c r="BX5248" s="10">
        <v>44013</v>
      </c>
      <c r="BY5248" s="9">
        <v>0</v>
      </c>
      <c r="BZ5248" s="8" t="s">
        <v>3777</v>
      </c>
      <c r="CF5248" s="8" t="s">
        <v>3708</v>
      </c>
      <c r="CH5248" s="9">
        <v>80007.56</v>
      </c>
      <c r="CM5248" s="12">
        <v>10</v>
      </c>
      <c r="CR5248" s="8" t="s">
        <v>21529</v>
      </c>
      <c r="CV5248" s="13">
        <v>1</v>
      </c>
    </row>
    <row r="5249" spans="1:100" x14ac:dyDescent="0.2">
      <c r="A5249" s="8" t="s">
        <v>21536</v>
      </c>
      <c r="B5249" s="8" t="s">
        <v>21537</v>
      </c>
      <c r="C5249" s="8" t="s">
        <v>4077</v>
      </c>
      <c r="D5249" s="8" t="s">
        <v>3798</v>
      </c>
      <c r="E5249" s="8" t="s">
        <v>21538</v>
      </c>
      <c r="F5249" s="8" t="s">
        <v>3701</v>
      </c>
      <c r="G5249" s="8" t="s">
        <v>21539</v>
      </c>
      <c r="H5249" s="8" t="s">
        <v>4163</v>
      </c>
      <c r="I5249" s="8" t="s">
        <v>4031</v>
      </c>
      <c r="J5249" s="8" t="s">
        <v>3769</v>
      </c>
      <c r="K5249" s="8" t="s">
        <v>21540</v>
      </c>
      <c r="M5249" s="8" t="s">
        <v>3707</v>
      </c>
      <c r="N5249" s="8" t="s">
        <v>3708</v>
      </c>
      <c r="O5249" s="8" t="s">
        <v>3709</v>
      </c>
      <c r="P5249" s="9">
        <v>140.05000000000001</v>
      </c>
      <c r="Q5249" s="8" t="s">
        <v>3710</v>
      </c>
      <c r="R5249" s="8" t="s">
        <v>21541</v>
      </c>
      <c r="S5249" s="9">
        <v>211.06</v>
      </c>
      <c r="T5249" s="9">
        <v>140.05000000000001</v>
      </c>
      <c r="U5249" s="8" t="s">
        <v>3710</v>
      </c>
      <c r="V5249" s="8" t="s">
        <v>21542</v>
      </c>
      <c r="W5249" s="8" t="s">
        <v>3736</v>
      </c>
      <c r="X5249" s="8" t="s">
        <v>21109</v>
      </c>
      <c r="Y5249" s="8" t="s">
        <v>3738</v>
      </c>
      <c r="Z5249" s="8" t="s">
        <v>3739</v>
      </c>
      <c r="AY5249" s="8" t="s">
        <v>21543</v>
      </c>
      <c r="BB5249" s="8" t="s">
        <v>3717</v>
      </c>
      <c r="BC5249" s="10">
        <v>41311</v>
      </c>
      <c r="BE5249" s="8" t="s">
        <v>4679</v>
      </c>
      <c r="BF5249" s="8" t="s">
        <v>3719</v>
      </c>
      <c r="BG5249" s="11">
        <v>83.333299999999994</v>
      </c>
      <c r="BH5249" s="11">
        <v>300</v>
      </c>
      <c r="BI5249" s="8" t="s">
        <v>3720</v>
      </c>
      <c r="BJ5249" s="11">
        <v>83.333299999999994</v>
      </c>
      <c r="BQ5249" s="11">
        <v>1.6806000000000001</v>
      </c>
      <c r="BR5249" s="8" t="s">
        <v>21542</v>
      </c>
      <c r="BW5249" s="10">
        <v>44378</v>
      </c>
      <c r="BX5249" s="10">
        <v>42583</v>
      </c>
      <c r="BY5249" s="9">
        <v>0</v>
      </c>
      <c r="BZ5249" s="8" t="s">
        <v>3742</v>
      </c>
      <c r="CA5249" s="8" t="s">
        <v>3717</v>
      </c>
      <c r="CF5249" s="8" t="s">
        <v>3708</v>
      </c>
      <c r="CH5249" s="9">
        <v>211.06</v>
      </c>
      <c r="CM5249" s="12">
        <v>10</v>
      </c>
      <c r="CR5249" s="8" t="s">
        <v>21537</v>
      </c>
      <c r="CV5249" s="13">
        <v>1</v>
      </c>
    </row>
    <row r="5250" spans="1:100" x14ac:dyDescent="0.2">
      <c r="A5250" s="8" t="s">
        <v>21544</v>
      </c>
      <c r="B5250" s="8" t="s">
        <v>21545</v>
      </c>
      <c r="C5250" s="8" t="s">
        <v>5269</v>
      </c>
      <c r="D5250" s="8" t="s">
        <v>3893</v>
      </c>
      <c r="E5250" s="8" t="s">
        <v>8921</v>
      </c>
      <c r="F5250" s="8" t="s">
        <v>3765</v>
      </c>
      <c r="G5250" s="8" t="s">
        <v>21546</v>
      </c>
      <c r="H5250" s="8" t="s">
        <v>3882</v>
      </c>
      <c r="I5250" s="8" t="s">
        <v>5149</v>
      </c>
      <c r="J5250" s="8" t="s">
        <v>3787</v>
      </c>
      <c r="K5250" s="8" t="s">
        <v>21547</v>
      </c>
      <c r="M5250" s="8" t="s">
        <v>3707</v>
      </c>
      <c r="N5250" s="8" t="s">
        <v>3708</v>
      </c>
      <c r="O5250" s="8" t="s">
        <v>3709</v>
      </c>
      <c r="P5250" s="9">
        <v>800.08</v>
      </c>
      <c r="Q5250" s="8" t="s">
        <v>3710</v>
      </c>
      <c r="R5250" s="8" t="s">
        <v>21548</v>
      </c>
      <c r="S5250" s="9">
        <v>577.28</v>
      </c>
      <c r="T5250" s="9">
        <v>396.61</v>
      </c>
      <c r="U5250" s="8" t="s">
        <v>3710</v>
      </c>
      <c r="V5250" s="8" t="s">
        <v>21549</v>
      </c>
      <c r="W5250" s="8" t="s">
        <v>4552</v>
      </c>
      <c r="AY5250" s="8" t="s">
        <v>21550</v>
      </c>
      <c r="BB5250" s="8" t="s">
        <v>3717</v>
      </c>
      <c r="BC5250" s="10">
        <v>44371</v>
      </c>
      <c r="BD5250" s="10">
        <v>44642</v>
      </c>
      <c r="BH5250" s="11">
        <v>11.25</v>
      </c>
      <c r="BI5250" s="8" t="s">
        <v>3720</v>
      </c>
      <c r="BJ5250" s="11">
        <v>8.8888999999999996</v>
      </c>
      <c r="BQ5250" s="11">
        <v>44.618499999999997</v>
      </c>
      <c r="BR5250" s="8" t="s">
        <v>21549</v>
      </c>
      <c r="BW5250" s="10">
        <v>44562</v>
      </c>
      <c r="BX5250" s="10">
        <v>42979</v>
      </c>
      <c r="BY5250" s="9">
        <v>0</v>
      </c>
      <c r="BZ5250" s="8" t="s">
        <v>3777</v>
      </c>
      <c r="CF5250" s="8" t="s">
        <v>3708</v>
      </c>
      <c r="CH5250" s="9">
        <v>1114.4100000000001</v>
      </c>
      <c r="CM5250" s="12">
        <v>10</v>
      </c>
      <c r="CR5250" s="8" t="s">
        <v>21545</v>
      </c>
      <c r="CV5250" s="13">
        <v>1</v>
      </c>
    </row>
    <row r="5251" spans="1:100" x14ac:dyDescent="0.2">
      <c r="A5251" s="8" t="s">
        <v>21551</v>
      </c>
      <c r="B5251" s="8" t="s">
        <v>21545</v>
      </c>
      <c r="C5251" s="8" t="s">
        <v>5269</v>
      </c>
      <c r="D5251" s="8" t="s">
        <v>3893</v>
      </c>
      <c r="E5251" s="8" t="s">
        <v>11267</v>
      </c>
      <c r="F5251" s="8" t="s">
        <v>3765</v>
      </c>
      <c r="G5251" s="8" t="s">
        <v>21552</v>
      </c>
      <c r="H5251" s="8" t="s">
        <v>3882</v>
      </c>
      <c r="I5251" s="8" t="s">
        <v>5149</v>
      </c>
      <c r="J5251" s="8" t="s">
        <v>3787</v>
      </c>
      <c r="K5251" s="8" t="s">
        <v>21547</v>
      </c>
      <c r="M5251" s="8" t="s">
        <v>3707</v>
      </c>
      <c r="N5251" s="8" t="s">
        <v>3708</v>
      </c>
      <c r="O5251" s="8" t="s">
        <v>3709</v>
      </c>
      <c r="P5251" s="9">
        <v>276.61</v>
      </c>
      <c r="Q5251" s="8" t="s">
        <v>3710</v>
      </c>
      <c r="R5251" s="8" t="s">
        <v>21548</v>
      </c>
      <c r="S5251" s="9">
        <v>144.32</v>
      </c>
      <c r="T5251" s="9">
        <v>99.15</v>
      </c>
      <c r="U5251" s="8" t="s">
        <v>3710</v>
      </c>
      <c r="V5251" s="8" t="s">
        <v>21549</v>
      </c>
      <c r="W5251" s="8" t="s">
        <v>4552</v>
      </c>
      <c r="AY5251" s="8" t="s">
        <v>21550</v>
      </c>
      <c r="BB5251" s="8" t="s">
        <v>3717</v>
      </c>
      <c r="BC5251" s="10">
        <v>44456</v>
      </c>
      <c r="BD5251" s="10">
        <v>44642</v>
      </c>
      <c r="BH5251" s="11">
        <v>11.25</v>
      </c>
      <c r="BI5251" s="8" t="s">
        <v>3720</v>
      </c>
      <c r="BJ5251" s="11">
        <v>2.2222</v>
      </c>
      <c r="BQ5251" s="11">
        <v>44.618499999999997</v>
      </c>
      <c r="BR5251" s="8" t="s">
        <v>21549</v>
      </c>
      <c r="BW5251" s="10">
        <v>44562</v>
      </c>
      <c r="BX5251" s="10">
        <v>42979</v>
      </c>
      <c r="BY5251" s="9">
        <v>0</v>
      </c>
      <c r="BZ5251" s="8" t="s">
        <v>3777</v>
      </c>
      <c r="CF5251" s="8" t="s">
        <v>3708</v>
      </c>
      <c r="CH5251" s="9">
        <v>411.28</v>
      </c>
      <c r="CM5251" s="12">
        <v>10</v>
      </c>
      <c r="CR5251" s="8" t="s">
        <v>21545</v>
      </c>
      <c r="CV5251" s="13">
        <v>1</v>
      </c>
    </row>
    <row r="5252" spans="1:100" x14ac:dyDescent="0.2">
      <c r="A5252" s="8" t="s">
        <v>21553</v>
      </c>
      <c r="B5252" s="8" t="s">
        <v>21554</v>
      </c>
      <c r="D5252" s="8" t="s">
        <v>4416</v>
      </c>
      <c r="E5252" s="8" t="s">
        <v>16029</v>
      </c>
      <c r="F5252" s="8" t="s">
        <v>3834</v>
      </c>
      <c r="G5252" s="8" t="s">
        <v>16030</v>
      </c>
      <c r="H5252" s="8" t="s">
        <v>3767</v>
      </c>
      <c r="I5252" s="8" t="s">
        <v>6057</v>
      </c>
      <c r="J5252" s="8" t="s">
        <v>3771</v>
      </c>
      <c r="K5252" s="8" t="s">
        <v>21555</v>
      </c>
      <c r="M5252" s="8" t="s">
        <v>3733</v>
      </c>
      <c r="N5252" s="8" t="s">
        <v>3708</v>
      </c>
      <c r="O5252" s="8" t="s">
        <v>3709</v>
      </c>
      <c r="P5252" s="9">
        <v>870.9</v>
      </c>
      <c r="Q5252" s="8" t="s">
        <v>3710</v>
      </c>
      <c r="R5252" s="8" t="s">
        <v>19878</v>
      </c>
      <c r="U5252" s="8" t="s">
        <v>6060</v>
      </c>
      <c r="W5252" s="8" t="s">
        <v>3774</v>
      </c>
      <c r="Y5252" s="8" t="s">
        <v>3738</v>
      </c>
      <c r="AF5252" s="8" t="s">
        <v>6060</v>
      </c>
      <c r="AH5252" s="8" t="s">
        <v>3774</v>
      </c>
      <c r="AJ5252" s="8" t="s">
        <v>3738</v>
      </c>
      <c r="AK5252" s="8" t="s">
        <v>3983</v>
      </c>
      <c r="AY5252" s="8" t="s">
        <v>19872</v>
      </c>
      <c r="BB5252" s="8" t="s">
        <v>3717</v>
      </c>
      <c r="BC5252" s="10">
        <v>44020</v>
      </c>
      <c r="BR5252" s="8" t="s">
        <v>19878</v>
      </c>
      <c r="BW5252" s="10">
        <v>44531</v>
      </c>
      <c r="BX5252" s="10">
        <v>44531</v>
      </c>
      <c r="BY5252" s="9">
        <v>0</v>
      </c>
      <c r="BZ5252" s="8" t="s">
        <v>3777</v>
      </c>
      <c r="CF5252" s="8" t="s">
        <v>3708</v>
      </c>
      <c r="CG5252" s="9">
        <v>1193.5</v>
      </c>
      <c r="CH5252" s="9">
        <v>1207.8900000000001</v>
      </c>
      <c r="CI5252" s="12">
        <v>1</v>
      </c>
      <c r="CM5252" s="12">
        <v>10</v>
      </c>
      <c r="CN5252" s="9">
        <v>1207.8900000000001</v>
      </c>
      <c r="CR5252" s="8" t="s">
        <v>21554</v>
      </c>
    </row>
    <row r="5253" spans="1:100" x14ac:dyDescent="0.2">
      <c r="A5253" s="8" t="s">
        <v>2095</v>
      </c>
      <c r="B5253" s="8" t="s">
        <v>21556</v>
      </c>
      <c r="C5253" s="8" t="s">
        <v>4077</v>
      </c>
      <c r="D5253" s="8" t="s">
        <v>7215</v>
      </c>
      <c r="E5253" s="8" t="s">
        <v>3860</v>
      </c>
      <c r="F5253" s="8" t="s">
        <v>3701</v>
      </c>
      <c r="G5253" s="8" t="s">
        <v>7224</v>
      </c>
      <c r="H5253" s="8" t="s">
        <v>3992</v>
      </c>
      <c r="I5253" s="8" t="s">
        <v>15457</v>
      </c>
      <c r="J5253" s="8" t="s">
        <v>3983</v>
      </c>
      <c r="K5253" s="8" t="s">
        <v>21557</v>
      </c>
      <c r="M5253" s="8" t="s">
        <v>3707</v>
      </c>
      <c r="N5253" s="8" t="s">
        <v>3708</v>
      </c>
      <c r="O5253" s="8" t="s">
        <v>3804</v>
      </c>
      <c r="P5253" s="9">
        <v>105</v>
      </c>
      <c r="Q5253" s="8" t="s">
        <v>3805</v>
      </c>
      <c r="S5253" s="9">
        <v>35.25</v>
      </c>
      <c r="T5253" s="9">
        <v>23.39</v>
      </c>
      <c r="U5253" s="8" t="s">
        <v>3710</v>
      </c>
      <c r="V5253" s="8" t="s">
        <v>6098</v>
      </c>
      <c r="AV5253" s="8" t="s">
        <v>6099</v>
      </c>
      <c r="AW5253" s="8">
        <v>71</v>
      </c>
      <c r="AX5253" s="8">
        <v>1</v>
      </c>
      <c r="AY5253" s="8" t="s">
        <v>2096</v>
      </c>
      <c r="AZ5253" s="10">
        <v>37376</v>
      </c>
      <c r="BB5253" s="8" t="s">
        <v>3717</v>
      </c>
      <c r="BC5253" s="10">
        <v>43906</v>
      </c>
      <c r="BE5253" s="8" t="s">
        <v>4086</v>
      </c>
      <c r="BF5253" s="8" t="s">
        <v>3719</v>
      </c>
      <c r="BG5253" s="11">
        <v>15</v>
      </c>
      <c r="BH5253" s="11">
        <v>200</v>
      </c>
      <c r="BI5253" s="8" t="s">
        <v>3720</v>
      </c>
      <c r="BJ5253" s="11">
        <v>15</v>
      </c>
      <c r="BQ5253" s="11">
        <v>1.5589999999999999</v>
      </c>
      <c r="BR5253" s="8" t="s">
        <v>6098</v>
      </c>
      <c r="BW5253" s="10">
        <v>41395</v>
      </c>
      <c r="BX5253" s="10">
        <v>43252</v>
      </c>
      <c r="BY5253" s="9">
        <v>84.26</v>
      </c>
      <c r="BZ5253" s="8" t="s">
        <v>3721</v>
      </c>
      <c r="CF5253" s="8" t="s">
        <v>3708</v>
      </c>
      <c r="CH5253" s="9">
        <v>158.24</v>
      </c>
      <c r="CM5253" s="12">
        <v>10</v>
      </c>
      <c r="CR5253" s="8" t="s">
        <v>21556</v>
      </c>
      <c r="CV5253" s="13">
        <v>1</v>
      </c>
    </row>
    <row r="5254" spans="1:100" x14ac:dyDescent="0.2">
      <c r="A5254" s="8" t="s">
        <v>21558</v>
      </c>
      <c r="B5254" s="8" t="s">
        <v>21559</v>
      </c>
      <c r="C5254" s="8" t="s">
        <v>4077</v>
      </c>
      <c r="D5254" s="8" t="s">
        <v>3798</v>
      </c>
      <c r="E5254" s="8" t="s">
        <v>3860</v>
      </c>
      <c r="F5254" s="8" t="s">
        <v>3701</v>
      </c>
      <c r="G5254" s="8" t="s">
        <v>5225</v>
      </c>
      <c r="H5254" s="8" t="s">
        <v>3703</v>
      </c>
      <c r="I5254" s="8" t="s">
        <v>5864</v>
      </c>
      <c r="J5254" s="8" t="s">
        <v>3769</v>
      </c>
      <c r="K5254" s="8" t="s">
        <v>21560</v>
      </c>
      <c r="M5254" s="8" t="s">
        <v>3707</v>
      </c>
      <c r="N5254" s="8" t="s">
        <v>3708</v>
      </c>
      <c r="O5254" s="8" t="s">
        <v>3804</v>
      </c>
      <c r="P5254" s="9">
        <v>79.3</v>
      </c>
      <c r="Q5254" s="8" t="s">
        <v>3805</v>
      </c>
      <c r="R5254" s="8" t="s">
        <v>21561</v>
      </c>
      <c r="S5254" s="9">
        <v>35.25</v>
      </c>
      <c r="T5254" s="9">
        <v>23.39</v>
      </c>
      <c r="U5254" s="8" t="s">
        <v>3710</v>
      </c>
      <c r="V5254" s="8" t="s">
        <v>21561</v>
      </c>
      <c r="AV5254" s="8" t="s">
        <v>6099</v>
      </c>
      <c r="AW5254" s="8">
        <v>71</v>
      </c>
      <c r="AX5254" s="8">
        <v>1</v>
      </c>
      <c r="AY5254" s="8" t="s">
        <v>2096</v>
      </c>
      <c r="AZ5254" s="10">
        <v>44327</v>
      </c>
      <c r="BA5254" s="10">
        <v>46170</v>
      </c>
      <c r="BC5254" s="10">
        <v>44523</v>
      </c>
      <c r="BE5254" s="8" t="s">
        <v>4086</v>
      </c>
      <c r="BF5254" s="8" t="s">
        <v>3719</v>
      </c>
      <c r="BG5254" s="11">
        <v>15</v>
      </c>
      <c r="BH5254" s="11">
        <v>200</v>
      </c>
      <c r="BI5254" s="8" t="s">
        <v>3720</v>
      </c>
      <c r="BJ5254" s="11">
        <v>15</v>
      </c>
      <c r="BQ5254" s="11">
        <v>1.5589999999999999</v>
      </c>
      <c r="BR5254" s="8" t="s">
        <v>21561</v>
      </c>
      <c r="BW5254" s="10">
        <v>44470</v>
      </c>
      <c r="BX5254" s="10">
        <v>44470</v>
      </c>
      <c r="BY5254" s="9">
        <v>84.26</v>
      </c>
      <c r="BZ5254" s="8" t="s">
        <v>3721</v>
      </c>
      <c r="CA5254" s="8" t="s">
        <v>3717</v>
      </c>
      <c r="CF5254" s="8" t="s">
        <v>3708</v>
      </c>
      <c r="CH5254" s="9">
        <v>119.51</v>
      </c>
      <c r="CM5254" s="12">
        <v>10</v>
      </c>
      <c r="CR5254" s="8" t="s">
        <v>21559</v>
      </c>
      <c r="CV5254" s="13">
        <v>1</v>
      </c>
    </row>
    <row r="5255" spans="1:100" x14ac:dyDescent="0.2">
      <c r="A5255" s="8" t="s">
        <v>21562</v>
      </c>
      <c r="B5255" s="8" t="s">
        <v>21563</v>
      </c>
      <c r="C5255" s="8" t="s">
        <v>4178</v>
      </c>
      <c r="D5255" s="8" t="s">
        <v>3699</v>
      </c>
      <c r="E5255" s="8" t="s">
        <v>6794</v>
      </c>
      <c r="F5255" s="8" t="s">
        <v>3701</v>
      </c>
      <c r="G5255" s="8" t="s">
        <v>21564</v>
      </c>
      <c r="H5255" s="8" t="s">
        <v>3703</v>
      </c>
      <c r="I5255" s="8" t="s">
        <v>4240</v>
      </c>
      <c r="J5255" s="8" t="s">
        <v>3884</v>
      </c>
      <c r="K5255" s="8" t="s">
        <v>21565</v>
      </c>
      <c r="M5255" s="8" t="s">
        <v>3707</v>
      </c>
      <c r="N5255" s="8" t="s">
        <v>3771</v>
      </c>
      <c r="O5255" s="8" t="s">
        <v>3709</v>
      </c>
      <c r="P5255" s="9">
        <v>743.05</v>
      </c>
      <c r="Q5255" s="8" t="s">
        <v>3710</v>
      </c>
      <c r="R5255" s="8" t="s">
        <v>21566</v>
      </c>
      <c r="S5255" s="9">
        <v>752.2</v>
      </c>
      <c r="T5255" s="9">
        <v>525.67999999999995</v>
      </c>
      <c r="U5255" s="8" t="s">
        <v>3710</v>
      </c>
      <c r="V5255" s="8" t="s">
        <v>21567</v>
      </c>
      <c r="Y5255" s="8" t="s">
        <v>3738</v>
      </c>
      <c r="AY5255" s="8" t="s">
        <v>1090</v>
      </c>
      <c r="BA5255" s="10">
        <v>44926</v>
      </c>
      <c r="BC5255" s="10">
        <v>42507</v>
      </c>
      <c r="BD5255" s="10">
        <v>43523</v>
      </c>
      <c r="BE5255" s="8" t="s">
        <v>4679</v>
      </c>
      <c r="BF5255" s="8" t="s">
        <v>3719</v>
      </c>
      <c r="BG5255" s="11">
        <v>10</v>
      </c>
      <c r="BH5255" s="11">
        <v>360</v>
      </c>
      <c r="BI5255" s="8" t="s">
        <v>3720</v>
      </c>
      <c r="BJ5255" s="11">
        <v>8.3332999999999995</v>
      </c>
      <c r="BQ5255" s="11">
        <v>63.081499999999998</v>
      </c>
      <c r="BR5255" s="8" t="s">
        <v>21567</v>
      </c>
      <c r="BW5255" s="10">
        <v>44348</v>
      </c>
      <c r="BX5255" s="10">
        <v>42795</v>
      </c>
      <c r="BY5255" s="9">
        <v>286.93</v>
      </c>
      <c r="BZ5255" s="8" t="s">
        <v>3750</v>
      </c>
      <c r="CF5255" s="8" t="s">
        <v>3708</v>
      </c>
      <c r="CH5255" s="9">
        <v>1039.1300000000001</v>
      </c>
      <c r="CM5255" s="12">
        <v>10</v>
      </c>
      <c r="CR5255" s="8" t="s">
        <v>21563</v>
      </c>
      <c r="CV5255" s="13">
        <v>1</v>
      </c>
    </row>
    <row r="5256" spans="1:100" x14ac:dyDescent="0.2">
      <c r="A5256" s="8" t="s">
        <v>1089</v>
      </c>
      <c r="B5256" s="8" t="s">
        <v>21563</v>
      </c>
      <c r="C5256" s="8" t="s">
        <v>4178</v>
      </c>
      <c r="D5256" s="8" t="s">
        <v>3699</v>
      </c>
      <c r="E5256" s="8" t="s">
        <v>6794</v>
      </c>
      <c r="F5256" s="8" t="s">
        <v>3701</v>
      </c>
      <c r="G5256" s="8" t="s">
        <v>21564</v>
      </c>
      <c r="H5256" s="8" t="s">
        <v>3703</v>
      </c>
      <c r="I5256" s="8" t="s">
        <v>4240</v>
      </c>
      <c r="J5256" s="8" t="s">
        <v>3884</v>
      </c>
      <c r="K5256" s="8" t="s">
        <v>21565</v>
      </c>
      <c r="M5256" s="8" t="s">
        <v>3707</v>
      </c>
      <c r="N5256" s="8" t="s">
        <v>3708</v>
      </c>
      <c r="O5256" s="8" t="s">
        <v>3709</v>
      </c>
      <c r="P5256" s="9">
        <v>743.05</v>
      </c>
      <c r="Q5256" s="8" t="s">
        <v>3710</v>
      </c>
      <c r="R5256" s="8" t="s">
        <v>21566</v>
      </c>
      <c r="S5256" s="9">
        <v>752.2</v>
      </c>
      <c r="T5256" s="9">
        <v>525.67999999999995</v>
      </c>
      <c r="U5256" s="8" t="s">
        <v>3710</v>
      </c>
      <c r="V5256" s="8" t="s">
        <v>21567</v>
      </c>
      <c r="Y5256" s="8" t="s">
        <v>3738</v>
      </c>
      <c r="AY5256" s="8" t="s">
        <v>1090</v>
      </c>
      <c r="BB5256" s="8" t="s">
        <v>3717</v>
      </c>
      <c r="BC5256" s="10">
        <v>43678</v>
      </c>
      <c r="BE5256" s="8" t="s">
        <v>4679</v>
      </c>
      <c r="BF5256" s="8" t="s">
        <v>3719</v>
      </c>
      <c r="BG5256" s="11">
        <v>10</v>
      </c>
      <c r="BH5256" s="11">
        <v>360</v>
      </c>
      <c r="BI5256" s="8" t="s">
        <v>3720</v>
      </c>
      <c r="BJ5256" s="11">
        <v>8.3332999999999995</v>
      </c>
      <c r="BQ5256" s="11">
        <v>63.081499999999998</v>
      </c>
      <c r="BR5256" s="8" t="s">
        <v>21567</v>
      </c>
      <c r="BW5256" s="10">
        <v>44348</v>
      </c>
      <c r="BX5256" s="10">
        <v>42795</v>
      </c>
      <c r="BY5256" s="9">
        <v>286.93</v>
      </c>
      <c r="BZ5256" s="8" t="s">
        <v>3721</v>
      </c>
      <c r="CA5256" s="8" t="s">
        <v>3717</v>
      </c>
      <c r="CF5256" s="8" t="s">
        <v>3708</v>
      </c>
      <c r="CH5256" s="9">
        <v>1039.1300000000001</v>
      </c>
      <c r="CM5256" s="12">
        <v>10</v>
      </c>
      <c r="CR5256" s="8" t="s">
        <v>21563</v>
      </c>
      <c r="CV5256" s="13">
        <v>1</v>
      </c>
    </row>
    <row r="5257" spans="1:100" x14ac:dyDescent="0.2">
      <c r="A5257" s="8" t="s">
        <v>21568</v>
      </c>
      <c r="B5257" s="8" t="s">
        <v>21569</v>
      </c>
      <c r="C5257" s="8" t="s">
        <v>4258</v>
      </c>
      <c r="D5257" s="8" t="s">
        <v>4492</v>
      </c>
      <c r="E5257" s="8" t="s">
        <v>3799</v>
      </c>
      <c r="F5257" s="8" t="s">
        <v>3701</v>
      </c>
      <c r="G5257" s="8" t="s">
        <v>21570</v>
      </c>
      <c r="H5257" s="8" t="s">
        <v>3801</v>
      </c>
      <c r="I5257" s="8" t="s">
        <v>4080</v>
      </c>
      <c r="J5257" s="8" t="s">
        <v>3705</v>
      </c>
      <c r="K5257" s="8" t="s">
        <v>21571</v>
      </c>
      <c r="M5257" s="8" t="s">
        <v>3733</v>
      </c>
      <c r="N5257" s="8" t="s">
        <v>3708</v>
      </c>
      <c r="O5257" s="8" t="s">
        <v>3709</v>
      </c>
      <c r="P5257" s="9">
        <v>200.9</v>
      </c>
      <c r="Q5257" s="8" t="s">
        <v>3710</v>
      </c>
      <c r="R5257" s="8" t="s">
        <v>13489</v>
      </c>
      <c r="S5257" s="9">
        <v>54.82</v>
      </c>
      <c r="T5257" s="9">
        <v>36.72</v>
      </c>
      <c r="U5257" s="8" t="s">
        <v>3717</v>
      </c>
      <c r="V5257" s="8" t="s">
        <v>5466</v>
      </c>
      <c r="Y5257" s="8" t="s">
        <v>3738</v>
      </c>
      <c r="AV5257" s="8" t="s">
        <v>5467</v>
      </c>
      <c r="AW5257" s="8">
        <v>87</v>
      </c>
      <c r="AX5257" s="8">
        <v>1</v>
      </c>
      <c r="AY5257" s="8" t="s">
        <v>2847</v>
      </c>
      <c r="BB5257" s="8" t="s">
        <v>3717</v>
      </c>
      <c r="BC5257" s="10">
        <v>40269</v>
      </c>
      <c r="BE5257" s="8" t="s">
        <v>8634</v>
      </c>
      <c r="BF5257" s="8" t="s">
        <v>3720</v>
      </c>
      <c r="BG5257" s="11">
        <v>4.6666999999999996</v>
      </c>
      <c r="BH5257" s="11">
        <v>9</v>
      </c>
      <c r="BI5257" s="8" t="s">
        <v>3720</v>
      </c>
      <c r="BJ5257" s="11">
        <v>4.6666999999999996</v>
      </c>
      <c r="BQ5257" s="11">
        <v>7.8678999999999997</v>
      </c>
      <c r="BR5257" s="8" t="s">
        <v>5466</v>
      </c>
      <c r="BW5257" s="10">
        <v>44501</v>
      </c>
      <c r="BX5257" s="10">
        <v>44378</v>
      </c>
      <c r="BY5257" s="9">
        <v>56.56</v>
      </c>
      <c r="BZ5257" s="8" t="s">
        <v>3721</v>
      </c>
      <c r="CF5257" s="8" t="s">
        <v>3708</v>
      </c>
      <c r="CH5257" s="9">
        <v>300.52</v>
      </c>
      <c r="CM5257" s="12">
        <v>10</v>
      </c>
      <c r="CR5257" s="8" t="s">
        <v>21569</v>
      </c>
      <c r="CV5257" s="13">
        <v>1</v>
      </c>
    </row>
    <row r="5258" spans="1:100" x14ac:dyDescent="0.2">
      <c r="A5258" s="8" t="s">
        <v>21572</v>
      </c>
      <c r="B5258" s="8" t="s">
        <v>21569</v>
      </c>
      <c r="C5258" s="8" t="s">
        <v>4379</v>
      </c>
      <c r="D5258" s="8" t="s">
        <v>4492</v>
      </c>
      <c r="E5258" s="8" t="s">
        <v>3799</v>
      </c>
      <c r="F5258" s="8" t="s">
        <v>3701</v>
      </c>
      <c r="G5258" s="8" t="s">
        <v>21573</v>
      </c>
      <c r="H5258" s="8" t="s">
        <v>3801</v>
      </c>
      <c r="I5258" s="8" t="s">
        <v>4080</v>
      </c>
      <c r="J5258" s="8" t="s">
        <v>3705</v>
      </c>
      <c r="K5258" s="8" t="s">
        <v>21574</v>
      </c>
      <c r="M5258" s="8" t="s">
        <v>3733</v>
      </c>
      <c r="N5258" s="8" t="s">
        <v>3708</v>
      </c>
      <c r="O5258" s="8" t="s">
        <v>3709</v>
      </c>
      <c r="P5258" s="9">
        <v>229.87</v>
      </c>
      <c r="Q5258" s="8" t="s">
        <v>3710</v>
      </c>
      <c r="R5258" s="8" t="s">
        <v>13489</v>
      </c>
      <c r="S5258" s="9">
        <v>109.64</v>
      </c>
      <c r="T5258" s="9">
        <v>73.44</v>
      </c>
      <c r="U5258" s="8" t="s">
        <v>3717</v>
      </c>
      <c r="V5258" s="8" t="s">
        <v>5466</v>
      </c>
      <c r="Y5258" s="8" t="s">
        <v>3738</v>
      </c>
      <c r="AV5258" s="8" t="s">
        <v>5467</v>
      </c>
      <c r="AW5258" s="8">
        <v>87</v>
      </c>
      <c r="AX5258" s="8">
        <v>1</v>
      </c>
      <c r="AY5258" s="8" t="s">
        <v>2847</v>
      </c>
      <c r="BB5258" s="8" t="s">
        <v>3717</v>
      </c>
      <c r="BC5258" s="10">
        <v>40269</v>
      </c>
      <c r="BE5258" s="8" t="s">
        <v>8634</v>
      </c>
      <c r="BF5258" s="8" t="s">
        <v>3720</v>
      </c>
      <c r="BG5258" s="11">
        <v>9.3332999999999995</v>
      </c>
      <c r="BH5258" s="11">
        <v>9</v>
      </c>
      <c r="BI5258" s="8" t="s">
        <v>3720</v>
      </c>
      <c r="BJ5258" s="11">
        <v>9.3332999999999995</v>
      </c>
      <c r="BQ5258" s="11">
        <v>7.8678999999999997</v>
      </c>
      <c r="BR5258" s="8" t="s">
        <v>5466</v>
      </c>
      <c r="BW5258" s="10">
        <v>44501</v>
      </c>
      <c r="BX5258" s="10">
        <v>44378</v>
      </c>
      <c r="BY5258" s="9">
        <v>113.11</v>
      </c>
      <c r="BZ5258" s="8" t="s">
        <v>3721</v>
      </c>
      <c r="CF5258" s="8" t="s">
        <v>3708</v>
      </c>
      <c r="CH5258" s="9">
        <v>342.9</v>
      </c>
      <c r="CM5258" s="12">
        <v>10</v>
      </c>
      <c r="CR5258" s="8" t="s">
        <v>21569</v>
      </c>
      <c r="CV5258" s="13">
        <v>1</v>
      </c>
    </row>
    <row r="5259" spans="1:100" x14ac:dyDescent="0.2">
      <c r="A5259" s="8" t="s">
        <v>21575</v>
      </c>
      <c r="B5259" s="8" t="s">
        <v>21569</v>
      </c>
      <c r="C5259" s="8" t="s">
        <v>13502</v>
      </c>
      <c r="D5259" s="8" t="s">
        <v>4492</v>
      </c>
      <c r="E5259" s="8" t="s">
        <v>3799</v>
      </c>
      <c r="F5259" s="8" t="s">
        <v>3701</v>
      </c>
      <c r="G5259" s="8" t="s">
        <v>21576</v>
      </c>
      <c r="H5259" s="8" t="s">
        <v>3801</v>
      </c>
      <c r="I5259" s="8" t="s">
        <v>4080</v>
      </c>
      <c r="J5259" s="8" t="s">
        <v>3705</v>
      </c>
      <c r="K5259" s="8" t="s">
        <v>21577</v>
      </c>
      <c r="M5259" s="8" t="s">
        <v>3733</v>
      </c>
      <c r="N5259" s="8" t="s">
        <v>3708</v>
      </c>
      <c r="O5259" s="8" t="s">
        <v>3709</v>
      </c>
      <c r="P5259" s="9">
        <v>262.02</v>
      </c>
      <c r="Q5259" s="8" t="s">
        <v>3710</v>
      </c>
      <c r="R5259" s="8" t="s">
        <v>13489</v>
      </c>
      <c r="S5259" s="9">
        <v>164.45</v>
      </c>
      <c r="T5259" s="9">
        <v>110.15</v>
      </c>
      <c r="U5259" s="8" t="s">
        <v>3717</v>
      </c>
      <c r="V5259" s="8" t="s">
        <v>5466</v>
      </c>
      <c r="Y5259" s="8" t="s">
        <v>3738</v>
      </c>
      <c r="AV5259" s="8" t="s">
        <v>5467</v>
      </c>
      <c r="AW5259" s="8">
        <v>87</v>
      </c>
      <c r="AX5259" s="8">
        <v>1</v>
      </c>
      <c r="AY5259" s="8" t="s">
        <v>2847</v>
      </c>
      <c r="BB5259" s="8" t="s">
        <v>3717</v>
      </c>
      <c r="BC5259" s="10">
        <v>40269</v>
      </c>
      <c r="BE5259" s="8" t="s">
        <v>8634</v>
      </c>
      <c r="BF5259" s="8" t="s">
        <v>3720</v>
      </c>
      <c r="BG5259" s="11">
        <v>14</v>
      </c>
      <c r="BH5259" s="11">
        <v>9</v>
      </c>
      <c r="BI5259" s="8" t="s">
        <v>3720</v>
      </c>
      <c r="BJ5259" s="11">
        <v>14</v>
      </c>
      <c r="BQ5259" s="11">
        <v>7.8678999999999997</v>
      </c>
      <c r="BR5259" s="8" t="s">
        <v>5466</v>
      </c>
      <c r="BW5259" s="10">
        <v>44501</v>
      </c>
      <c r="BX5259" s="10">
        <v>44378</v>
      </c>
      <c r="BY5259" s="9">
        <v>169.67</v>
      </c>
      <c r="BZ5259" s="8" t="s">
        <v>3721</v>
      </c>
      <c r="CF5259" s="8" t="s">
        <v>3708</v>
      </c>
      <c r="CH5259" s="9">
        <v>389.94</v>
      </c>
      <c r="CM5259" s="12">
        <v>10</v>
      </c>
      <c r="CR5259" s="8" t="s">
        <v>21569</v>
      </c>
      <c r="CV5259" s="13">
        <v>1</v>
      </c>
    </row>
    <row r="5260" spans="1:100" x14ac:dyDescent="0.2">
      <c r="A5260" s="8" t="s">
        <v>21578</v>
      </c>
      <c r="B5260" s="8" t="s">
        <v>21569</v>
      </c>
      <c r="C5260" s="8" t="s">
        <v>8306</v>
      </c>
      <c r="D5260" s="8" t="s">
        <v>4492</v>
      </c>
      <c r="E5260" s="8" t="s">
        <v>3799</v>
      </c>
      <c r="F5260" s="8" t="s">
        <v>3701</v>
      </c>
      <c r="G5260" s="8" t="s">
        <v>21579</v>
      </c>
      <c r="H5260" s="8" t="s">
        <v>3801</v>
      </c>
      <c r="I5260" s="8" t="s">
        <v>4080</v>
      </c>
      <c r="J5260" s="8" t="s">
        <v>3705</v>
      </c>
      <c r="K5260" s="8" t="s">
        <v>21580</v>
      </c>
      <c r="M5260" s="8" t="s">
        <v>3733</v>
      </c>
      <c r="N5260" s="8" t="s">
        <v>3708</v>
      </c>
      <c r="O5260" s="8" t="s">
        <v>3709</v>
      </c>
      <c r="P5260" s="9">
        <v>300</v>
      </c>
      <c r="Q5260" s="8" t="s">
        <v>3710</v>
      </c>
      <c r="R5260" s="8" t="s">
        <v>13489</v>
      </c>
      <c r="S5260" s="9">
        <v>219.27</v>
      </c>
      <c r="T5260" s="9">
        <v>146.87</v>
      </c>
      <c r="U5260" s="8" t="s">
        <v>3717</v>
      </c>
      <c r="V5260" s="8" t="s">
        <v>5466</v>
      </c>
      <c r="Y5260" s="8" t="s">
        <v>3738</v>
      </c>
      <c r="AV5260" s="8" t="s">
        <v>5467</v>
      </c>
      <c r="AW5260" s="8">
        <v>87</v>
      </c>
      <c r="AX5260" s="8">
        <v>1</v>
      </c>
      <c r="AY5260" s="8" t="s">
        <v>2847</v>
      </c>
      <c r="BB5260" s="8" t="s">
        <v>3717</v>
      </c>
      <c r="BC5260" s="10">
        <v>40269</v>
      </c>
      <c r="BE5260" s="8" t="s">
        <v>8634</v>
      </c>
      <c r="BF5260" s="8" t="s">
        <v>3720</v>
      </c>
      <c r="BG5260" s="11">
        <v>18.666699999999999</v>
      </c>
      <c r="BH5260" s="11">
        <v>9</v>
      </c>
      <c r="BI5260" s="8" t="s">
        <v>3720</v>
      </c>
      <c r="BJ5260" s="11">
        <v>18.666699999999999</v>
      </c>
      <c r="BQ5260" s="11">
        <v>7.8678999999999997</v>
      </c>
      <c r="BR5260" s="8" t="s">
        <v>5466</v>
      </c>
      <c r="BW5260" s="10">
        <v>44501</v>
      </c>
      <c r="BX5260" s="10">
        <v>44378</v>
      </c>
      <c r="BY5260" s="9">
        <v>226.23</v>
      </c>
      <c r="BZ5260" s="8" t="s">
        <v>3721</v>
      </c>
      <c r="CA5260" s="8" t="s">
        <v>3717</v>
      </c>
      <c r="CF5260" s="8" t="s">
        <v>3708</v>
      </c>
      <c r="CH5260" s="9">
        <v>445.5</v>
      </c>
      <c r="CM5260" s="12">
        <v>10</v>
      </c>
      <c r="CR5260" s="8" t="s">
        <v>21569</v>
      </c>
      <c r="CV5260" s="13">
        <v>1</v>
      </c>
    </row>
    <row r="5261" spans="1:100" x14ac:dyDescent="0.2">
      <c r="A5261" s="8" t="s">
        <v>21581</v>
      </c>
      <c r="B5261" s="8" t="s">
        <v>21582</v>
      </c>
      <c r="C5261" s="8" t="s">
        <v>21583</v>
      </c>
      <c r="D5261" s="8" t="s">
        <v>4078</v>
      </c>
      <c r="E5261" s="8" t="s">
        <v>21584</v>
      </c>
      <c r="F5261" s="8" t="s">
        <v>3701</v>
      </c>
      <c r="G5261" s="8" t="s">
        <v>21585</v>
      </c>
      <c r="H5261" s="8" t="s">
        <v>3801</v>
      </c>
      <c r="I5261" s="8" t="s">
        <v>4218</v>
      </c>
      <c r="J5261" s="8" t="s">
        <v>3864</v>
      </c>
      <c r="K5261" s="8" t="s">
        <v>21586</v>
      </c>
      <c r="M5261" s="8" t="s">
        <v>4220</v>
      </c>
      <c r="N5261" s="8" t="s">
        <v>3708</v>
      </c>
      <c r="O5261" s="8" t="s">
        <v>3709</v>
      </c>
      <c r="P5261" s="9">
        <v>94765.99</v>
      </c>
      <c r="Q5261" s="8" t="s">
        <v>3710</v>
      </c>
      <c r="R5261" s="8" t="s">
        <v>21587</v>
      </c>
      <c r="S5261" s="9">
        <v>97195.89</v>
      </c>
      <c r="T5261" s="9">
        <v>86143.679999999993</v>
      </c>
      <c r="U5261" s="8" t="s">
        <v>3710</v>
      </c>
      <c r="V5261" s="8" t="s">
        <v>21588</v>
      </c>
      <c r="W5261" s="8" t="s">
        <v>3710</v>
      </c>
      <c r="Y5261" s="8" t="s">
        <v>3738</v>
      </c>
      <c r="AY5261" s="8" t="s">
        <v>21589</v>
      </c>
      <c r="BA5261" s="10">
        <v>44888</v>
      </c>
      <c r="BC5261" s="10">
        <v>44319</v>
      </c>
      <c r="BH5261" s="11">
        <v>0.42859999999999998</v>
      </c>
      <c r="BI5261" s="8" t="s">
        <v>3720</v>
      </c>
      <c r="BJ5261" s="11">
        <v>16.0989</v>
      </c>
      <c r="BQ5261" s="11">
        <v>3076.7651000000001</v>
      </c>
      <c r="BR5261" s="8" t="s">
        <v>21588</v>
      </c>
      <c r="BW5261" s="10">
        <v>44562</v>
      </c>
      <c r="BX5261" s="10">
        <v>44593</v>
      </c>
      <c r="BY5261" s="9">
        <v>0</v>
      </c>
      <c r="BZ5261" s="8" t="s">
        <v>3777</v>
      </c>
      <c r="CF5261" s="8" t="s">
        <v>3708</v>
      </c>
      <c r="CH5261" s="9">
        <v>107271.24</v>
      </c>
      <c r="CM5261" s="12">
        <v>10</v>
      </c>
      <c r="CR5261" s="8" t="s">
        <v>21582</v>
      </c>
      <c r="CV5261" s="13">
        <v>1</v>
      </c>
    </row>
    <row r="5262" spans="1:100" x14ac:dyDescent="0.2">
      <c r="A5262" s="8" t="s">
        <v>21590</v>
      </c>
      <c r="B5262" s="8" t="s">
        <v>21582</v>
      </c>
      <c r="C5262" s="8" t="s">
        <v>4379</v>
      </c>
      <c r="D5262" s="8" t="s">
        <v>4078</v>
      </c>
      <c r="E5262" s="8" t="s">
        <v>21584</v>
      </c>
      <c r="F5262" s="8" t="s">
        <v>3701</v>
      </c>
      <c r="G5262" s="8" t="s">
        <v>21591</v>
      </c>
      <c r="H5262" s="8" t="s">
        <v>3801</v>
      </c>
      <c r="I5262" s="8" t="s">
        <v>4218</v>
      </c>
      <c r="J5262" s="8" t="s">
        <v>3864</v>
      </c>
      <c r="K5262" s="8" t="s">
        <v>21592</v>
      </c>
      <c r="M5262" s="8" t="s">
        <v>4220</v>
      </c>
      <c r="N5262" s="8" t="s">
        <v>3708</v>
      </c>
      <c r="O5262" s="8" t="s">
        <v>3709</v>
      </c>
      <c r="P5262" s="9">
        <v>94765.99</v>
      </c>
      <c r="Q5262" s="8" t="s">
        <v>3710</v>
      </c>
      <c r="R5262" s="8" t="s">
        <v>21587</v>
      </c>
      <c r="S5262" s="9">
        <v>97361.06</v>
      </c>
      <c r="T5262" s="9">
        <v>86143.679999999993</v>
      </c>
      <c r="U5262" s="8" t="s">
        <v>3710</v>
      </c>
      <c r="V5262" s="8" t="s">
        <v>21588</v>
      </c>
      <c r="W5262" s="8" t="s">
        <v>3710</v>
      </c>
      <c r="Y5262" s="8" t="s">
        <v>3738</v>
      </c>
      <c r="AY5262" s="8" t="s">
        <v>21589</v>
      </c>
      <c r="BA5262" s="10">
        <v>44888</v>
      </c>
      <c r="BH5262" s="11">
        <v>0.42859999999999998</v>
      </c>
      <c r="BI5262" s="8" t="s">
        <v>3720</v>
      </c>
      <c r="BJ5262" s="11">
        <v>20.9986</v>
      </c>
      <c r="BQ5262" s="11">
        <v>3076.7651000000001</v>
      </c>
      <c r="BR5262" s="8" t="s">
        <v>21588</v>
      </c>
      <c r="BW5262" s="10">
        <v>44562</v>
      </c>
      <c r="BX5262" s="10">
        <v>44593</v>
      </c>
      <c r="BY5262" s="9">
        <v>0</v>
      </c>
      <c r="BZ5262" s="8" t="s">
        <v>3777</v>
      </c>
      <c r="CF5262" s="8" t="s">
        <v>3708</v>
      </c>
      <c r="CH5262" s="9">
        <v>107271.24</v>
      </c>
      <c r="CM5262" s="12">
        <v>10</v>
      </c>
      <c r="CR5262" s="8" t="s">
        <v>21582</v>
      </c>
      <c r="CV5262" s="13">
        <v>1</v>
      </c>
    </row>
    <row r="5263" spans="1:100" x14ac:dyDescent="0.2">
      <c r="A5263" s="8" t="s">
        <v>21593</v>
      </c>
      <c r="B5263" s="8" t="s">
        <v>21582</v>
      </c>
      <c r="C5263" s="8" t="s">
        <v>6548</v>
      </c>
      <c r="D5263" s="8" t="s">
        <v>4078</v>
      </c>
      <c r="E5263" s="8" t="s">
        <v>21584</v>
      </c>
      <c r="F5263" s="8" t="s">
        <v>3701</v>
      </c>
      <c r="G5263" s="8" t="s">
        <v>21594</v>
      </c>
      <c r="H5263" s="8" t="s">
        <v>3801</v>
      </c>
      <c r="I5263" s="8" t="s">
        <v>4218</v>
      </c>
      <c r="J5263" s="8" t="s">
        <v>3864</v>
      </c>
      <c r="K5263" s="8" t="s">
        <v>21595</v>
      </c>
      <c r="M5263" s="8" t="s">
        <v>4220</v>
      </c>
      <c r="N5263" s="8" t="s">
        <v>3708</v>
      </c>
      <c r="O5263" s="8" t="s">
        <v>3709</v>
      </c>
      <c r="P5263" s="9">
        <v>94765.99</v>
      </c>
      <c r="Q5263" s="8" t="s">
        <v>3710</v>
      </c>
      <c r="R5263" s="8" t="s">
        <v>21596</v>
      </c>
      <c r="S5263" s="9">
        <v>97597.01</v>
      </c>
      <c r="T5263" s="9">
        <v>86143.679999999993</v>
      </c>
      <c r="U5263" s="8" t="s">
        <v>3710</v>
      </c>
      <c r="V5263" s="8" t="s">
        <v>21588</v>
      </c>
      <c r="W5263" s="8" t="s">
        <v>3710</v>
      </c>
      <c r="Y5263" s="8" t="s">
        <v>3738</v>
      </c>
      <c r="AY5263" s="8" t="s">
        <v>21589</v>
      </c>
      <c r="BA5263" s="10">
        <v>44888</v>
      </c>
      <c r="BH5263" s="11">
        <v>0.42859999999999998</v>
      </c>
      <c r="BI5263" s="8" t="s">
        <v>3720</v>
      </c>
      <c r="BJ5263" s="11">
        <v>27.998100000000001</v>
      </c>
      <c r="BQ5263" s="11">
        <v>3076.7651000000001</v>
      </c>
      <c r="BR5263" s="8" t="s">
        <v>21588</v>
      </c>
      <c r="BW5263" s="10">
        <v>44440</v>
      </c>
      <c r="BX5263" s="10">
        <v>44593</v>
      </c>
      <c r="BY5263" s="9">
        <v>0</v>
      </c>
      <c r="BZ5263" s="8" t="s">
        <v>3777</v>
      </c>
      <c r="CF5263" s="8" t="s">
        <v>3708</v>
      </c>
      <c r="CH5263" s="9">
        <v>107271.24</v>
      </c>
      <c r="CM5263" s="12">
        <v>10</v>
      </c>
      <c r="CR5263" s="8" t="s">
        <v>21582</v>
      </c>
      <c r="CV5263" s="13">
        <v>1</v>
      </c>
    </row>
    <row r="5264" spans="1:100" x14ac:dyDescent="0.2">
      <c r="A5264" s="8" t="s">
        <v>21597</v>
      </c>
      <c r="B5264" s="8" t="s">
        <v>21598</v>
      </c>
      <c r="C5264" s="8" t="s">
        <v>3797</v>
      </c>
      <c r="D5264" s="8" t="s">
        <v>4078</v>
      </c>
      <c r="E5264" s="8" t="s">
        <v>4091</v>
      </c>
      <c r="F5264" s="8" t="s">
        <v>3701</v>
      </c>
      <c r="G5264" s="8" t="s">
        <v>21599</v>
      </c>
      <c r="H5264" s="8" t="s">
        <v>4163</v>
      </c>
      <c r="I5264" s="8" t="s">
        <v>21600</v>
      </c>
      <c r="J5264" s="8" t="s">
        <v>3787</v>
      </c>
      <c r="K5264" s="8" t="s">
        <v>21601</v>
      </c>
      <c r="M5264" s="8" t="s">
        <v>3733</v>
      </c>
      <c r="N5264" s="8" t="s">
        <v>3708</v>
      </c>
      <c r="O5264" s="8" t="s">
        <v>3709</v>
      </c>
      <c r="P5264" s="9">
        <v>36164.43</v>
      </c>
      <c r="Q5264" s="8" t="s">
        <v>3710</v>
      </c>
      <c r="R5264" s="8" t="s">
        <v>21602</v>
      </c>
      <c r="S5264" s="9">
        <v>53013.29</v>
      </c>
      <c r="T5264" s="9">
        <v>46828.33</v>
      </c>
      <c r="U5264" s="8" t="s">
        <v>3710</v>
      </c>
      <c r="V5264" s="8" t="s">
        <v>21603</v>
      </c>
      <c r="W5264" s="8" t="s">
        <v>3710</v>
      </c>
      <c r="X5264" s="8" t="s">
        <v>4234</v>
      </c>
      <c r="Y5264" s="8" t="s">
        <v>3738</v>
      </c>
      <c r="Z5264" s="8" t="s">
        <v>3739</v>
      </c>
      <c r="AY5264" s="8" t="s">
        <v>21604</v>
      </c>
      <c r="BA5264" s="10">
        <v>44802</v>
      </c>
      <c r="BC5264" s="10">
        <v>43399</v>
      </c>
      <c r="BE5264" s="8" t="s">
        <v>5121</v>
      </c>
      <c r="BF5264" s="8" t="s">
        <v>3720</v>
      </c>
      <c r="BG5264" s="11">
        <v>30</v>
      </c>
      <c r="BH5264" s="11">
        <v>112.5</v>
      </c>
      <c r="BI5264" s="8" t="s">
        <v>3720</v>
      </c>
      <c r="BJ5264" s="11">
        <v>5.3333000000000004</v>
      </c>
      <c r="BQ5264" s="11">
        <v>8780.3107</v>
      </c>
      <c r="BR5264" s="8" t="s">
        <v>21603</v>
      </c>
      <c r="BW5264" s="10">
        <v>44348</v>
      </c>
      <c r="BX5264" s="10">
        <v>43647</v>
      </c>
      <c r="BY5264" s="9">
        <v>0</v>
      </c>
      <c r="BZ5264" s="8" t="s">
        <v>3777</v>
      </c>
      <c r="CF5264" s="8" t="s">
        <v>3708</v>
      </c>
      <c r="CH5264" s="9">
        <v>41520.29</v>
      </c>
      <c r="CM5264" s="12">
        <v>10</v>
      </c>
      <c r="CR5264" s="8" t="s">
        <v>21598</v>
      </c>
      <c r="CV5264" s="13">
        <v>1</v>
      </c>
    </row>
    <row r="5265" spans="1:100" x14ac:dyDescent="0.2">
      <c r="A5265" s="8" t="s">
        <v>21605</v>
      </c>
      <c r="B5265" s="8" t="s">
        <v>21598</v>
      </c>
      <c r="C5265" s="8" t="s">
        <v>3929</v>
      </c>
      <c r="D5265" s="8" t="s">
        <v>4078</v>
      </c>
      <c r="E5265" s="8" t="s">
        <v>4091</v>
      </c>
      <c r="F5265" s="8" t="s">
        <v>3701</v>
      </c>
      <c r="G5265" s="8" t="s">
        <v>21606</v>
      </c>
      <c r="H5265" s="8" t="s">
        <v>4163</v>
      </c>
      <c r="I5265" s="8" t="s">
        <v>21600</v>
      </c>
      <c r="J5265" s="8" t="s">
        <v>3787</v>
      </c>
      <c r="K5265" s="8" t="s">
        <v>21607</v>
      </c>
      <c r="M5265" s="8" t="s">
        <v>3733</v>
      </c>
      <c r="N5265" s="8" t="s">
        <v>3708</v>
      </c>
      <c r="O5265" s="8" t="s">
        <v>3709</v>
      </c>
      <c r="P5265" s="9">
        <v>21150.84</v>
      </c>
      <c r="Q5265" s="8" t="s">
        <v>3710</v>
      </c>
      <c r="R5265" s="8" t="s">
        <v>21602</v>
      </c>
      <c r="S5265" s="9">
        <v>26506.639999999999</v>
      </c>
      <c r="T5265" s="9">
        <v>23414.16</v>
      </c>
      <c r="U5265" s="8" t="s">
        <v>3710</v>
      </c>
      <c r="V5265" s="8" t="s">
        <v>21603</v>
      </c>
      <c r="W5265" s="8" t="s">
        <v>3710</v>
      </c>
      <c r="X5265" s="8" t="s">
        <v>4234</v>
      </c>
      <c r="Y5265" s="8" t="s">
        <v>3738</v>
      </c>
      <c r="Z5265" s="8" t="s">
        <v>3739</v>
      </c>
      <c r="AY5265" s="8" t="s">
        <v>21604</v>
      </c>
      <c r="BA5265" s="10">
        <v>44802</v>
      </c>
      <c r="BC5265" s="10">
        <v>43399</v>
      </c>
      <c r="BE5265" s="8" t="s">
        <v>5121</v>
      </c>
      <c r="BF5265" s="8" t="s">
        <v>3720</v>
      </c>
      <c r="BG5265" s="11">
        <v>15</v>
      </c>
      <c r="BH5265" s="11">
        <v>112.5</v>
      </c>
      <c r="BI5265" s="8" t="s">
        <v>3720</v>
      </c>
      <c r="BJ5265" s="11">
        <v>2.6667000000000001</v>
      </c>
      <c r="BQ5265" s="11">
        <v>8780.3107</v>
      </c>
      <c r="BR5265" s="8" t="s">
        <v>21603</v>
      </c>
      <c r="BW5265" s="10">
        <v>44348</v>
      </c>
      <c r="BX5265" s="10">
        <v>43647</v>
      </c>
      <c r="BY5265" s="9">
        <v>0</v>
      </c>
      <c r="BZ5265" s="8" t="s">
        <v>3777</v>
      </c>
      <c r="CF5265" s="8" t="s">
        <v>3708</v>
      </c>
      <c r="CH5265" s="9">
        <v>24675.040000000001</v>
      </c>
      <c r="CM5265" s="12">
        <v>10</v>
      </c>
      <c r="CR5265" s="8" t="s">
        <v>21598</v>
      </c>
      <c r="CV5265" s="13">
        <v>1</v>
      </c>
    </row>
    <row r="5266" spans="1:100" x14ac:dyDescent="0.2">
      <c r="A5266" s="8" t="s">
        <v>21608</v>
      </c>
      <c r="B5266" s="8" t="s">
        <v>21609</v>
      </c>
      <c r="C5266" s="8" t="s">
        <v>3925</v>
      </c>
      <c r="D5266" s="8" t="s">
        <v>3798</v>
      </c>
      <c r="E5266" s="8" t="s">
        <v>3954</v>
      </c>
      <c r="F5266" s="8" t="s">
        <v>3701</v>
      </c>
      <c r="G5266" s="8" t="s">
        <v>7884</v>
      </c>
      <c r="H5266" s="8" t="s">
        <v>3703</v>
      </c>
      <c r="I5266" s="8" t="s">
        <v>5710</v>
      </c>
      <c r="J5266" s="8" t="s">
        <v>3884</v>
      </c>
      <c r="K5266" s="8" t="s">
        <v>21610</v>
      </c>
      <c r="M5266" s="8" t="s">
        <v>3707</v>
      </c>
      <c r="N5266" s="8" t="s">
        <v>3708</v>
      </c>
      <c r="O5266" s="8" t="s">
        <v>3709</v>
      </c>
      <c r="P5266" s="9">
        <v>140.93</v>
      </c>
      <c r="Q5266" s="8" t="s">
        <v>3710</v>
      </c>
      <c r="R5266" s="8" t="s">
        <v>21611</v>
      </c>
      <c r="S5266" s="9">
        <v>55.02</v>
      </c>
      <c r="T5266" s="9">
        <v>36.51</v>
      </c>
      <c r="U5266" s="8" t="s">
        <v>3717</v>
      </c>
      <c r="V5266" s="8" t="s">
        <v>4573</v>
      </c>
      <c r="AV5266" s="8" t="s">
        <v>4574</v>
      </c>
      <c r="AW5266" s="8">
        <v>24</v>
      </c>
      <c r="AX5266" s="8">
        <v>1</v>
      </c>
      <c r="AY5266" s="8" t="s">
        <v>1094</v>
      </c>
      <c r="AZ5266" s="10">
        <v>37566</v>
      </c>
      <c r="BB5266" s="8" t="s">
        <v>3717</v>
      </c>
      <c r="BC5266" s="10">
        <v>44643</v>
      </c>
      <c r="BD5266" s="10">
        <v>44655</v>
      </c>
      <c r="BE5266" s="8" t="s">
        <v>5121</v>
      </c>
      <c r="BF5266" s="8" t="s">
        <v>3720</v>
      </c>
      <c r="BG5266" s="11">
        <v>100</v>
      </c>
      <c r="BH5266" s="11">
        <v>20</v>
      </c>
      <c r="BI5266" s="8" t="s">
        <v>3720</v>
      </c>
      <c r="BJ5266" s="11">
        <v>100</v>
      </c>
      <c r="BQ5266" s="11">
        <v>0.36509999999999998</v>
      </c>
      <c r="BR5266" s="8" t="s">
        <v>4573</v>
      </c>
      <c r="BW5266" s="10">
        <v>44044</v>
      </c>
      <c r="BX5266" s="10">
        <v>44774</v>
      </c>
      <c r="BY5266" s="9">
        <v>115.3</v>
      </c>
      <c r="BZ5266" s="8" t="s">
        <v>3721</v>
      </c>
      <c r="CF5266" s="8" t="s">
        <v>3708</v>
      </c>
      <c r="CH5266" s="9">
        <v>212.38</v>
      </c>
      <c r="CM5266" s="12">
        <v>10</v>
      </c>
      <c r="CR5266" s="8" t="s">
        <v>21609</v>
      </c>
      <c r="CV5266" s="13">
        <v>1</v>
      </c>
    </row>
    <row r="5267" spans="1:100" x14ac:dyDescent="0.2">
      <c r="A5267" s="8" t="s">
        <v>21612</v>
      </c>
      <c r="B5267" s="8" t="s">
        <v>21609</v>
      </c>
      <c r="C5267" s="8" t="s">
        <v>3925</v>
      </c>
      <c r="D5267" s="8" t="s">
        <v>3798</v>
      </c>
      <c r="E5267" s="8" t="s">
        <v>3860</v>
      </c>
      <c r="F5267" s="8" t="s">
        <v>3701</v>
      </c>
      <c r="G5267" s="8" t="s">
        <v>6503</v>
      </c>
      <c r="H5267" s="8" t="s">
        <v>3703</v>
      </c>
      <c r="I5267" s="8" t="s">
        <v>5710</v>
      </c>
      <c r="J5267" s="8" t="s">
        <v>3884</v>
      </c>
      <c r="K5267" s="8" t="s">
        <v>21610</v>
      </c>
      <c r="M5267" s="8" t="s">
        <v>3707</v>
      </c>
      <c r="N5267" s="8" t="s">
        <v>3708</v>
      </c>
      <c r="O5267" s="8" t="s">
        <v>3709</v>
      </c>
      <c r="P5267" s="9">
        <v>33.9</v>
      </c>
      <c r="Q5267" s="8" t="s">
        <v>3710</v>
      </c>
      <c r="R5267" s="8" t="s">
        <v>21611</v>
      </c>
      <c r="S5267" s="9">
        <v>16.5</v>
      </c>
      <c r="T5267" s="9">
        <v>10.95</v>
      </c>
      <c r="U5267" s="8" t="s">
        <v>3717</v>
      </c>
      <c r="V5267" s="8" t="s">
        <v>4573</v>
      </c>
      <c r="AV5267" s="8" t="s">
        <v>4574</v>
      </c>
      <c r="AW5267" s="8">
        <v>24</v>
      </c>
      <c r="AX5267" s="8">
        <v>1</v>
      </c>
      <c r="AY5267" s="8" t="s">
        <v>1094</v>
      </c>
      <c r="AZ5267" s="10">
        <v>37566</v>
      </c>
      <c r="BB5267" s="8" t="s">
        <v>3717</v>
      </c>
      <c r="BC5267" s="10">
        <v>44431</v>
      </c>
      <c r="BE5267" s="8" t="s">
        <v>5121</v>
      </c>
      <c r="BF5267" s="8" t="s">
        <v>3720</v>
      </c>
      <c r="BG5267" s="11">
        <v>30</v>
      </c>
      <c r="BH5267" s="11">
        <v>20</v>
      </c>
      <c r="BI5267" s="8" t="s">
        <v>3720</v>
      </c>
      <c r="BJ5267" s="11">
        <v>30</v>
      </c>
      <c r="BQ5267" s="11">
        <v>0.36509999999999998</v>
      </c>
      <c r="BR5267" s="8" t="s">
        <v>4573</v>
      </c>
      <c r="BW5267" s="10">
        <v>44044</v>
      </c>
      <c r="BX5267" s="10">
        <v>44774</v>
      </c>
      <c r="BY5267" s="9">
        <v>34.590000000000003</v>
      </c>
      <c r="BZ5267" s="8" t="s">
        <v>3721</v>
      </c>
      <c r="CA5267" s="8" t="s">
        <v>3717</v>
      </c>
      <c r="CF5267" s="8" t="s">
        <v>3708</v>
      </c>
      <c r="CH5267" s="9">
        <v>51.09</v>
      </c>
      <c r="CM5267" s="12">
        <v>10</v>
      </c>
      <c r="CR5267" s="8" t="s">
        <v>21609</v>
      </c>
      <c r="CV5267" s="13">
        <v>1</v>
      </c>
    </row>
    <row r="5268" spans="1:100" x14ac:dyDescent="0.2">
      <c r="A5268" s="8" t="s">
        <v>21613</v>
      </c>
      <c r="B5268" s="8" t="s">
        <v>21614</v>
      </c>
      <c r="C5268" s="8" t="s">
        <v>3797</v>
      </c>
      <c r="D5268" s="8" t="s">
        <v>3798</v>
      </c>
      <c r="E5268" s="8" t="s">
        <v>3954</v>
      </c>
      <c r="F5268" s="8" t="s">
        <v>3701</v>
      </c>
      <c r="G5268" s="8" t="s">
        <v>4007</v>
      </c>
      <c r="H5268" s="8" t="s">
        <v>3703</v>
      </c>
      <c r="I5268" s="8" t="s">
        <v>5598</v>
      </c>
      <c r="J5268" s="8" t="s">
        <v>3769</v>
      </c>
      <c r="K5268" s="8" t="s">
        <v>21615</v>
      </c>
      <c r="M5268" s="8" t="s">
        <v>4033</v>
      </c>
      <c r="N5268" s="8" t="s">
        <v>3708</v>
      </c>
      <c r="O5268" s="8" t="s">
        <v>3709</v>
      </c>
      <c r="P5268" s="9">
        <v>355.28</v>
      </c>
      <c r="Q5268" s="8" t="s">
        <v>3710</v>
      </c>
      <c r="R5268" s="8" t="s">
        <v>21616</v>
      </c>
      <c r="S5268" s="9">
        <v>27.52</v>
      </c>
      <c r="T5268" s="9">
        <v>18.260000000000002</v>
      </c>
      <c r="U5268" s="8" t="s">
        <v>3717</v>
      </c>
      <c r="V5268" s="8" t="s">
        <v>4573</v>
      </c>
      <c r="AV5268" s="8" t="s">
        <v>4574</v>
      </c>
      <c r="AW5268" s="8">
        <v>24</v>
      </c>
      <c r="AX5268" s="8">
        <v>1</v>
      </c>
      <c r="AY5268" s="8" t="s">
        <v>1094</v>
      </c>
      <c r="AZ5268" s="10">
        <v>39379</v>
      </c>
      <c r="BB5268" s="8" t="s">
        <v>3717</v>
      </c>
      <c r="BC5268" s="10">
        <v>40301</v>
      </c>
      <c r="BE5268" s="8" t="s">
        <v>5121</v>
      </c>
      <c r="BF5268" s="8" t="s">
        <v>3720</v>
      </c>
      <c r="BG5268" s="11">
        <v>50</v>
      </c>
      <c r="BH5268" s="11">
        <v>20</v>
      </c>
      <c r="BI5268" s="8" t="s">
        <v>3720</v>
      </c>
      <c r="BJ5268" s="11">
        <v>50</v>
      </c>
      <c r="BQ5268" s="11">
        <v>0.36509999999999998</v>
      </c>
      <c r="BR5268" s="8" t="s">
        <v>4573</v>
      </c>
      <c r="BW5268" s="10">
        <v>44044</v>
      </c>
      <c r="BX5268" s="10">
        <v>44774</v>
      </c>
      <c r="BY5268" s="9">
        <v>57.65</v>
      </c>
      <c r="BZ5268" s="8" t="s">
        <v>3721</v>
      </c>
      <c r="CF5268" s="8" t="s">
        <v>3708</v>
      </c>
      <c r="CH5268" s="9">
        <v>520.9</v>
      </c>
      <c r="CM5268" s="12">
        <v>10</v>
      </c>
      <c r="CR5268" s="8" t="s">
        <v>21614</v>
      </c>
      <c r="CV5268" s="13">
        <v>1</v>
      </c>
    </row>
    <row r="5269" spans="1:100" x14ac:dyDescent="0.2">
      <c r="A5269" s="8" t="s">
        <v>21617</v>
      </c>
      <c r="B5269" s="8" t="s">
        <v>21614</v>
      </c>
      <c r="C5269" s="8" t="s">
        <v>3925</v>
      </c>
      <c r="D5269" s="8" t="s">
        <v>3798</v>
      </c>
      <c r="E5269" s="8" t="s">
        <v>3954</v>
      </c>
      <c r="F5269" s="8" t="s">
        <v>3701</v>
      </c>
      <c r="G5269" s="8" t="s">
        <v>7884</v>
      </c>
      <c r="H5269" s="8" t="s">
        <v>3703</v>
      </c>
      <c r="I5269" s="8" t="s">
        <v>5598</v>
      </c>
      <c r="J5269" s="8" t="s">
        <v>3769</v>
      </c>
      <c r="K5269" s="8" t="s">
        <v>21618</v>
      </c>
      <c r="M5269" s="8" t="s">
        <v>4033</v>
      </c>
      <c r="N5269" s="8" t="s">
        <v>3708</v>
      </c>
      <c r="O5269" s="8" t="s">
        <v>3709</v>
      </c>
      <c r="P5269" s="9">
        <v>149.9</v>
      </c>
      <c r="Q5269" s="8" t="s">
        <v>3710</v>
      </c>
      <c r="R5269" s="8" t="s">
        <v>21616</v>
      </c>
      <c r="S5269" s="9">
        <v>55.02</v>
      </c>
      <c r="T5269" s="9">
        <v>36.51</v>
      </c>
      <c r="U5269" s="8" t="s">
        <v>3717</v>
      </c>
      <c r="V5269" s="8" t="s">
        <v>4573</v>
      </c>
      <c r="AV5269" s="8" t="s">
        <v>4574</v>
      </c>
      <c r="AW5269" s="8">
        <v>24</v>
      </c>
      <c r="AX5269" s="8">
        <v>1</v>
      </c>
      <c r="AY5269" s="8" t="s">
        <v>1094</v>
      </c>
      <c r="AZ5269" s="10">
        <v>39379</v>
      </c>
      <c r="BB5269" s="8" t="s">
        <v>3717</v>
      </c>
      <c r="BC5269" s="10">
        <v>40301</v>
      </c>
      <c r="BE5269" s="8" t="s">
        <v>5121</v>
      </c>
      <c r="BF5269" s="8" t="s">
        <v>3720</v>
      </c>
      <c r="BG5269" s="11">
        <v>100</v>
      </c>
      <c r="BH5269" s="11">
        <v>20</v>
      </c>
      <c r="BI5269" s="8" t="s">
        <v>3720</v>
      </c>
      <c r="BJ5269" s="11">
        <v>100</v>
      </c>
      <c r="BQ5269" s="11">
        <v>0.36509999999999998</v>
      </c>
      <c r="BR5269" s="8" t="s">
        <v>4573</v>
      </c>
      <c r="BW5269" s="10">
        <v>44044</v>
      </c>
      <c r="BX5269" s="10">
        <v>44774</v>
      </c>
      <c r="BY5269" s="9">
        <v>115.3</v>
      </c>
      <c r="BZ5269" s="8" t="s">
        <v>3721</v>
      </c>
      <c r="CF5269" s="8" t="s">
        <v>3708</v>
      </c>
      <c r="CH5269" s="9">
        <v>225.9</v>
      </c>
      <c r="CM5269" s="12">
        <v>10</v>
      </c>
      <c r="CR5269" s="8" t="s">
        <v>21614</v>
      </c>
      <c r="CV5269" s="13">
        <v>1</v>
      </c>
    </row>
    <row r="5270" spans="1:100" x14ac:dyDescent="0.2">
      <c r="A5270" s="8" t="s">
        <v>21619</v>
      </c>
      <c r="B5270" s="8" t="s">
        <v>21614</v>
      </c>
      <c r="C5270" s="8" t="s">
        <v>3925</v>
      </c>
      <c r="D5270" s="8" t="s">
        <v>3798</v>
      </c>
      <c r="E5270" s="8" t="s">
        <v>3860</v>
      </c>
      <c r="F5270" s="8" t="s">
        <v>3701</v>
      </c>
      <c r="G5270" s="8" t="s">
        <v>6503</v>
      </c>
      <c r="H5270" s="8" t="s">
        <v>3703</v>
      </c>
      <c r="I5270" s="8" t="s">
        <v>5598</v>
      </c>
      <c r="J5270" s="8" t="s">
        <v>3769</v>
      </c>
      <c r="K5270" s="8" t="s">
        <v>21618</v>
      </c>
      <c r="M5270" s="8" t="s">
        <v>4033</v>
      </c>
      <c r="N5270" s="8" t="s">
        <v>3708</v>
      </c>
      <c r="O5270" s="8" t="s">
        <v>3709</v>
      </c>
      <c r="P5270" s="9">
        <v>61.52</v>
      </c>
      <c r="Q5270" s="8" t="s">
        <v>3710</v>
      </c>
      <c r="R5270" s="8" t="s">
        <v>21616</v>
      </c>
      <c r="S5270" s="9">
        <v>16.5</v>
      </c>
      <c r="T5270" s="9">
        <v>10.95</v>
      </c>
      <c r="U5270" s="8" t="s">
        <v>3717</v>
      </c>
      <c r="V5270" s="8" t="s">
        <v>4573</v>
      </c>
      <c r="AV5270" s="8" t="s">
        <v>4574</v>
      </c>
      <c r="AW5270" s="8">
        <v>24</v>
      </c>
      <c r="AX5270" s="8">
        <v>1</v>
      </c>
      <c r="AY5270" s="8" t="s">
        <v>1094</v>
      </c>
      <c r="AZ5270" s="10">
        <v>39379</v>
      </c>
      <c r="BB5270" s="8" t="s">
        <v>3717</v>
      </c>
      <c r="BC5270" s="10">
        <v>40301</v>
      </c>
      <c r="BE5270" s="8" t="s">
        <v>5121</v>
      </c>
      <c r="BF5270" s="8" t="s">
        <v>3720</v>
      </c>
      <c r="BG5270" s="11">
        <v>30</v>
      </c>
      <c r="BH5270" s="11">
        <v>20</v>
      </c>
      <c r="BI5270" s="8" t="s">
        <v>3720</v>
      </c>
      <c r="BJ5270" s="11">
        <v>30</v>
      </c>
      <c r="BQ5270" s="11">
        <v>0.36509999999999998</v>
      </c>
      <c r="BR5270" s="8" t="s">
        <v>4573</v>
      </c>
      <c r="BW5270" s="10">
        <v>44044</v>
      </c>
      <c r="BX5270" s="10">
        <v>44774</v>
      </c>
      <c r="BY5270" s="9">
        <v>34.590000000000003</v>
      </c>
      <c r="BZ5270" s="8" t="s">
        <v>3721</v>
      </c>
      <c r="CF5270" s="8" t="s">
        <v>3708</v>
      </c>
      <c r="CH5270" s="9">
        <v>92.71</v>
      </c>
      <c r="CM5270" s="12">
        <v>10</v>
      </c>
      <c r="CR5270" s="8" t="s">
        <v>21614</v>
      </c>
      <c r="CV5270" s="13">
        <v>1</v>
      </c>
    </row>
    <row r="5271" spans="1:100" x14ac:dyDescent="0.2">
      <c r="A5271" s="8" t="s">
        <v>805</v>
      </c>
      <c r="B5271" s="8" t="s">
        <v>21620</v>
      </c>
      <c r="C5271" s="8" t="s">
        <v>4192</v>
      </c>
      <c r="D5271" s="8" t="s">
        <v>4120</v>
      </c>
      <c r="E5271" s="8" t="s">
        <v>5121</v>
      </c>
      <c r="F5271" s="8" t="s">
        <v>8600</v>
      </c>
      <c r="G5271" s="8" t="s">
        <v>21621</v>
      </c>
      <c r="H5271" s="8" t="s">
        <v>3703</v>
      </c>
      <c r="I5271" s="8" t="s">
        <v>4031</v>
      </c>
      <c r="J5271" s="8" t="s">
        <v>3769</v>
      </c>
      <c r="K5271" s="8" t="s">
        <v>21622</v>
      </c>
      <c r="M5271" s="8" t="s">
        <v>3707</v>
      </c>
      <c r="N5271" s="8" t="s">
        <v>3708</v>
      </c>
      <c r="O5271" s="8" t="s">
        <v>3709</v>
      </c>
      <c r="P5271" s="9">
        <v>29.32</v>
      </c>
      <c r="Q5271" s="8" t="s">
        <v>3710</v>
      </c>
      <c r="R5271" s="8" t="s">
        <v>17231</v>
      </c>
      <c r="S5271" s="9">
        <v>11.3</v>
      </c>
      <c r="T5271" s="9">
        <v>7.5</v>
      </c>
      <c r="U5271" s="8" t="s">
        <v>3710</v>
      </c>
      <c r="V5271" s="8" t="s">
        <v>17232</v>
      </c>
      <c r="AC5271" s="8" t="s">
        <v>3717</v>
      </c>
      <c r="AV5271" s="8" t="s">
        <v>17233</v>
      </c>
      <c r="AW5271" s="8">
        <v>20</v>
      </c>
      <c r="AX5271" s="8">
        <v>1</v>
      </c>
      <c r="AY5271" s="8" t="s">
        <v>806</v>
      </c>
      <c r="BB5271" s="8" t="s">
        <v>3717</v>
      </c>
      <c r="BC5271" s="10">
        <v>43318</v>
      </c>
      <c r="BE5271" s="8" t="s">
        <v>4013</v>
      </c>
      <c r="BF5271" s="8" t="s">
        <v>3720</v>
      </c>
      <c r="BG5271" s="11">
        <v>4</v>
      </c>
      <c r="BH5271" s="11">
        <v>0.5</v>
      </c>
      <c r="BI5271" s="8" t="s">
        <v>3720</v>
      </c>
      <c r="BJ5271" s="11">
        <v>20</v>
      </c>
      <c r="BQ5271" s="11">
        <v>0.375</v>
      </c>
      <c r="BR5271" s="8" t="s">
        <v>17232</v>
      </c>
      <c r="BW5271" s="10">
        <v>44378</v>
      </c>
      <c r="BX5271" s="10">
        <v>43282</v>
      </c>
      <c r="BY5271" s="9">
        <v>0</v>
      </c>
      <c r="BZ5271" s="8" t="s">
        <v>3742</v>
      </c>
      <c r="CF5271" s="8" t="s">
        <v>3708</v>
      </c>
      <c r="CH5271" s="9">
        <v>44.19</v>
      </c>
      <c r="CM5271" s="12">
        <v>10</v>
      </c>
      <c r="CR5271" s="8" t="s">
        <v>21620</v>
      </c>
      <c r="CV5271" s="13">
        <v>1</v>
      </c>
    </row>
    <row r="5272" spans="1:100" x14ac:dyDescent="0.2">
      <c r="A5272" s="8" t="s">
        <v>809</v>
      </c>
      <c r="B5272" s="8" t="s">
        <v>21623</v>
      </c>
      <c r="C5272" s="8" t="s">
        <v>21624</v>
      </c>
      <c r="D5272" s="8" t="s">
        <v>17228</v>
      </c>
      <c r="E5272" s="8" t="s">
        <v>21625</v>
      </c>
      <c r="F5272" s="8" t="s">
        <v>8600</v>
      </c>
      <c r="G5272" s="8" t="s">
        <v>21626</v>
      </c>
      <c r="H5272" s="8" t="s">
        <v>4791</v>
      </c>
      <c r="I5272" s="8" t="s">
        <v>7765</v>
      </c>
      <c r="J5272" s="8" t="s">
        <v>5518</v>
      </c>
      <c r="K5272" s="8" t="s">
        <v>21627</v>
      </c>
      <c r="M5272" s="8" t="s">
        <v>3707</v>
      </c>
      <c r="N5272" s="8" t="s">
        <v>3708</v>
      </c>
      <c r="O5272" s="8" t="s">
        <v>3709</v>
      </c>
      <c r="P5272" s="9">
        <v>66.55</v>
      </c>
      <c r="Q5272" s="8" t="s">
        <v>3710</v>
      </c>
      <c r="R5272" s="8" t="s">
        <v>17231</v>
      </c>
      <c r="S5272" s="9">
        <v>101.72</v>
      </c>
      <c r="T5272" s="9">
        <v>67.5</v>
      </c>
      <c r="U5272" s="8" t="s">
        <v>3710</v>
      </c>
      <c r="V5272" s="8" t="s">
        <v>17232</v>
      </c>
      <c r="Z5272" s="8" t="s">
        <v>3739</v>
      </c>
      <c r="AV5272" s="8" t="s">
        <v>17233</v>
      </c>
      <c r="AW5272" s="8">
        <v>20</v>
      </c>
      <c r="AX5272" s="8">
        <v>1</v>
      </c>
      <c r="AY5272" s="8" t="s">
        <v>806</v>
      </c>
      <c r="BB5272" s="8" t="s">
        <v>3717</v>
      </c>
      <c r="BC5272" s="10">
        <v>43455</v>
      </c>
      <c r="BE5272" s="8" t="s">
        <v>4013</v>
      </c>
      <c r="BF5272" s="8" t="s">
        <v>3720</v>
      </c>
      <c r="BG5272" s="11">
        <v>32</v>
      </c>
      <c r="BH5272" s="11">
        <v>0.4</v>
      </c>
      <c r="BI5272" s="8" t="s">
        <v>3720</v>
      </c>
      <c r="BJ5272" s="11">
        <v>180</v>
      </c>
      <c r="BQ5272" s="11">
        <v>0.375</v>
      </c>
      <c r="BR5272" s="8" t="s">
        <v>17232</v>
      </c>
      <c r="BW5272" s="10">
        <v>44166</v>
      </c>
      <c r="BX5272" s="10">
        <v>43282</v>
      </c>
      <c r="BY5272" s="9">
        <v>0</v>
      </c>
      <c r="BZ5272" s="8" t="s">
        <v>3742</v>
      </c>
      <c r="CA5272" s="8" t="s">
        <v>3717</v>
      </c>
      <c r="CF5272" s="8" t="s">
        <v>3708</v>
      </c>
      <c r="CH5272" s="9">
        <v>100.29</v>
      </c>
      <c r="CM5272" s="12">
        <v>10</v>
      </c>
      <c r="CR5272" s="8" t="s">
        <v>21623</v>
      </c>
      <c r="CV5272" s="13">
        <v>1</v>
      </c>
    </row>
    <row r="5273" spans="1:100" x14ac:dyDescent="0.2">
      <c r="A5273" s="8" t="s">
        <v>21628</v>
      </c>
      <c r="B5273" s="8" t="s">
        <v>21629</v>
      </c>
      <c r="D5273" s="8" t="s">
        <v>4229</v>
      </c>
      <c r="E5273" s="8" t="s">
        <v>5064</v>
      </c>
      <c r="F5273" s="8" t="s">
        <v>3701</v>
      </c>
      <c r="G5273" s="8" t="s">
        <v>15064</v>
      </c>
      <c r="H5273" s="8" t="s">
        <v>5066</v>
      </c>
      <c r="N5273" s="8" t="s">
        <v>3738</v>
      </c>
      <c r="O5273" s="8" t="s">
        <v>3709</v>
      </c>
      <c r="P5273" s="9">
        <v>673.79</v>
      </c>
      <c r="Q5273" s="8" t="s">
        <v>3710</v>
      </c>
      <c r="R5273" s="8" t="s">
        <v>21630</v>
      </c>
      <c r="S5273" s="9">
        <v>1444.72</v>
      </c>
      <c r="T5273" s="9">
        <v>1051.6099999999999</v>
      </c>
      <c r="U5273" s="8" t="s">
        <v>3710</v>
      </c>
      <c r="V5273" s="8" t="s">
        <v>21631</v>
      </c>
      <c r="W5273" s="8" t="s">
        <v>3710</v>
      </c>
      <c r="X5273" s="8" t="s">
        <v>4234</v>
      </c>
      <c r="Y5273" s="8" t="s">
        <v>3738</v>
      </c>
      <c r="Z5273" s="8" t="s">
        <v>3739</v>
      </c>
      <c r="AY5273" s="8" t="s">
        <v>3347</v>
      </c>
      <c r="BH5273" s="11">
        <v>14</v>
      </c>
      <c r="BI5273" s="8" t="s">
        <v>3719</v>
      </c>
      <c r="BJ5273" s="11">
        <v>3.7429000000000001</v>
      </c>
      <c r="BQ5273" s="11">
        <v>280.96449999999999</v>
      </c>
      <c r="BR5273" s="8" t="s">
        <v>21631</v>
      </c>
      <c r="BW5273" s="10">
        <v>44013</v>
      </c>
      <c r="BX5273" s="10">
        <v>42948</v>
      </c>
      <c r="BY5273" s="9">
        <v>0</v>
      </c>
      <c r="BZ5273" s="8" t="s">
        <v>3777</v>
      </c>
      <c r="CH5273" s="9">
        <v>947.7</v>
      </c>
      <c r="CM5273" s="12">
        <v>10</v>
      </c>
      <c r="CR5273" s="8" t="s">
        <v>21629</v>
      </c>
      <c r="CV5273" s="13">
        <v>1</v>
      </c>
    </row>
    <row r="5274" spans="1:100" x14ac:dyDescent="0.2">
      <c r="A5274" s="8" t="s">
        <v>21632</v>
      </c>
      <c r="B5274" s="8" t="s">
        <v>21629</v>
      </c>
      <c r="D5274" s="8" t="s">
        <v>5063</v>
      </c>
      <c r="E5274" s="8" t="s">
        <v>5064</v>
      </c>
      <c r="F5274" s="8" t="s">
        <v>3701</v>
      </c>
      <c r="G5274" s="8" t="s">
        <v>5065</v>
      </c>
      <c r="H5274" s="8" t="s">
        <v>5066</v>
      </c>
      <c r="N5274" s="8" t="s">
        <v>3738</v>
      </c>
      <c r="O5274" s="8" t="s">
        <v>3709</v>
      </c>
      <c r="P5274" s="9">
        <v>1051.6099999999999</v>
      </c>
      <c r="Q5274" s="8" t="s">
        <v>3710</v>
      </c>
      <c r="R5274" s="8" t="s">
        <v>21630</v>
      </c>
      <c r="S5274" s="9">
        <v>1444.72</v>
      </c>
      <c r="T5274" s="9">
        <v>1051.6099999999999</v>
      </c>
      <c r="U5274" s="8" t="s">
        <v>3710</v>
      </c>
      <c r="V5274" s="8" t="s">
        <v>21633</v>
      </c>
      <c r="W5274" s="8" t="s">
        <v>3710</v>
      </c>
      <c r="X5274" s="8" t="s">
        <v>4234</v>
      </c>
      <c r="Y5274" s="8" t="s">
        <v>3738</v>
      </c>
      <c r="Z5274" s="8" t="s">
        <v>3739</v>
      </c>
      <c r="AY5274" s="8" t="s">
        <v>3347</v>
      </c>
      <c r="BH5274" s="11">
        <v>14</v>
      </c>
      <c r="BI5274" s="8" t="s">
        <v>3719</v>
      </c>
      <c r="BJ5274" s="11">
        <v>3.7429000000000001</v>
      </c>
      <c r="BQ5274" s="11">
        <v>280.96449999999999</v>
      </c>
      <c r="BR5274" s="8" t="s">
        <v>21633</v>
      </c>
      <c r="BW5274" s="10">
        <v>44013</v>
      </c>
      <c r="BX5274" s="10">
        <v>43739</v>
      </c>
      <c r="BY5274" s="9">
        <v>0</v>
      </c>
      <c r="BZ5274" s="8" t="s">
        <v>3777</v>
      </c>
      <c r="CH5274" s="9">
        <v>1444.72</v>
      </c>
      <c r="CM5274" s="12">
        <v>10</v>
      </c>
      <c r="CR5274" s="8" t="s">
        <v>21629</v>
      </c>
      <c r="CV5274" s="13">
        <v>1</v>
      </c>
    </row>
    <row r="5275" spans="1:100" x14ac:dyDescent="0.2">
      <c r="A5275" s="8" t="s">
        <v>21634</v>
      </c>
      <c r="B5275" s="8" t="s">
        <v>21635</v>
      </c>
      <c r="C5275" s="8" t="s">
        <v>18753</v>
      </c>
      <c r="D5275" s="8" t="s">
        <v>3859</v>
      </c>
      <c r="E5275" s="8" t="s">
        <v>7499</v>
      </c>
      <c r="F5275" s="8" t="s">
        <v>3701</v>
      </c>
      <c r="G5275" s="8" t="s">
        <v>21636</v>
      </c>
      <c r="H5275" s="8" t="s">
        <v>3801</v>
      </c>
      <c r="I5275" s="8" t="s">
        <v>10484</v>
      </c>
      <c r="J5275" s="8" t="s">
        <v>3769</v>
      </c>
      <c r="K5275" s="8" t="s">
        <v>21637</v>
      </c>
      <c r="M5275" s="8" t="s">
        <v>3866</v>
      </c>
      <c r="N5275" s="8" t="s">
        <v>3708</v>
      </c>
      <c r="O5275" s="8" t="s">
        <v>3709</v>
      </c>
      <c r="P5275" s="9">
        <v>437.42</v>
      </c>
      <c r="Q5275" s="8" t="s">
        <v>3710</v>
      </c>
      <c r="R5275" s="8" t="s">
        <v>20604</v>
      </c>
      <c r="S5275" s="9">
        <v>425.79</v>
      </c>
      <c r="T5275" s="9">
        <v>313.37</v>
      </c>
      <c r="U5275" s="8" t="s">
        <v>3710</v>
      </c>
      <c r="V5275" s="8" t="s">
        <v>21638</v>
      </c>
      <c r="W5275" s="8" t="s">
        <v>3713</v>
      </c>
      <c r="X5275" s="8" t="s">
        <v>21639</v>
      </c>
      <c r="Y5275" s="8" t="s">
        <v>3738</v>
      </c>
      <c r="AY5275" s="8" t="s">
        <v>20607</v>
      </c>
      <c r="AZ5275" s="10">
        <v>42536</v>
      </c>
      <c r="BB5275" s="8" t="s">
        <v>3717</v>
      </c>
      <c r="BC5275" s="10">
        <v>43537</v>
      </c>
      <c r="BE5275" s="8" t="s">
        <v>3976</v>
      </c>
      <c r="BF5275" s="8" t="s">
        <v>3720</v>
      </c>
      <c r="BG5275" s="11">
        <v>1.875</v>
      </c>
      <c r="BH5275" s="11">
        <v>240</v>
      </c>
      <c r="BI5275" s="8" t="s">
        <v>5059</v>
      </c>
      <c r="BJ5275" s="11">
        <v>3.125</v>
      </c>
      <c r="BQ5275" s="11">
        <v>55.379199999999997</v>
      </c>
      <c r="BR5275" s="8" t="s">
        <v>21638</v>
      </c>
      <c r="BW5275" s="10">
        <v>44348</v>
      </c>
      <c r="BX5275" s="10">
        <v>43344</v>
      </c>
      <c r="BY5275" s="9">
        <v>0</v>
      </c>
      <c r="BZ5275" s="8" t="s">
        <v>3742</v>
      </c>
      <c r="CF5275" s="8" t="s">
        <v>3708</v>
      </c>
      <c r="CH5275" s="9">
        <v>632.94000000000005</v>
      </c>
      <c r="CM5275" s="12">
        <v>10</v>
      </c>
      <c r="CR5275" s="8" t="s">
        <v>21635</v>
      </c>
      <c r="CV5275" s="13">
        <v>1</v>
      </c>
    </row>
    <row r="5276" spans="1:100" x14ac:dyDescent="0.2">
      <c r="A5276" s="8" t="s">
        <v>21640</v>
      </c>
      <c r="B5276" s="8" t="s">
        <v>21635</v>
      </c>
      <c r="C5276" s="8" t="s">
        <v>5379</v>
      </c>
      <c r="D5276" s="8" t="s">
        <v>3859</v>
      </c>
      <c r="E5276" s="8" t="s">
        <v>7499</v>
      </c>
      <c r="F5276" s="8" t="s">
        <v>3701</v>
      </c>
      <c r="G5276" s="8" t="s">
        <v>21641</v>
      </c>
      <c r="H5276" s="8" t="s">
        <v>3801</v>
      </c>
      <c r="I5276" s="8" t="s">
        <v>10484</v>
      </c>
      <c r="J5276" s="8" t="s">
        <v>3769</v>
      </c>
      <c r="K5276" s="8" t="s">
        <v>21642</v>
      </c>
      <c r="M5276" s="8" t="s">
        <v>3866</v>
      </c>
      <c r="N5276" s="8" t="s">
        <v>3708</v>
      </c>
      <c r="O5276" s="8" t="s">
        <v>3709</v>
      </c>
      <c r="P5276" s="9">
        <v>437.42</v>
      </c>
      <c r="Q5276" s="8" t="s">
        <v>3710</v>
      </c>
      <c r="R5276" s="8" t="s">
        <v>20604</v>
      </c>
      <c r="S5276" s="9">
        <v>660.68</v>
      </c>
      <c r="T5276" s="9">
        <v>482.11</v>
      </c>
      <c r="U5276" s="8" t="s">
        <v>3710</v>
      </c>
      <c r="V5276" s="8" t="s">
        <v>21638</v>
      </c>
      <c r="W5276" s="8" t="s">
        <v>3713</v>
      </c>
      <c r="X5276" s="8" t="s">
        <v>21643</v>
      </c>
      <c r="Y5276" s="8" t="s">
        <v>3738</v>
      </c>
      <c r="Z5276" s="8" t="s">
        <v>3739</v>
      </c>
      <c r="AY5276" s="8" t="s">
        <v>20607</v>
      </c>
      <c r="AZ5276" s="10">
        <v>42536</v>
      </c>
      <c r="BB5276" s="8" t="s">
        <v>3717</v>
      </c>
      <c r="BC5276" s="10">
        <v>43537</v>
      </c>
      <c r="BE5276" s="8" t="s">
        <v>3976</v>
      </c>
      <c r="BF5276" s="8" t="s">
        <v>3720</v>
      </c>
      <c r="BG5276" s="11">
        <v>3.75</v>
      </c>
      <c r="BH5276" s="11">
        <v>240</v>
      </c>
      <c r="BI5276" s="8" t="s">
        <v>5059</v>
      </c>
      <c r="BJ5276" s="11">
        <v>6.25</v>
      </c>
      <c r="BQ5276" s="11">
        <v>55.379199999999997</v>
      </c>
      <c r="BR5276" s="8" t="s">
        <v>21638</v>
      </c>
      <c r="BW5276" s="10">
        <v>44348</v>
      </c>
      <c r="BX5276" s="10">
        <v>43344</v>
      </c>
      <c r="BY5276" s="9">
        <v>0</v>
      </c>
      <c r="BZ5276" s="8" t="s">
        <v>3742</v>
      </c>
      <c r="CF5276" s="8" t="s">
        <v>3708</v>
      </c>
      <c r="CH5276" s="9">
        <v>632.94000000000005</v>
      </c>
      <c r="CM5276" s="12">
        <v>10</v>
      </c>
      <c r="CR5276" s="8" t="s">
        <v>21635</v>
      </c>
      <c r="CV5276" s="13">
        <v>1</v>
      </c>
    </row>
    <row r="5277" spans="1:100" x14ac:dyDescent="0.2">
      <c r="A5277" s="8" t="s">
        <v>21644</v>
      </c>
      <c r="B5277" s="8" t="s">
        <v>21645</v>
      </c>
      <c r="C5277" s="8" t="s">
        <v>4077</v>
      </c>
      <c r="D5277" s="8" t="s">
        <v>3798</v>
      </c>
      <c r="E5277" s="8" t="s">
        <v>13715</v>
      </c>
      <c r="F5277" s="8" t="s">
        <v>3701</v>
      </c>
      <c r="G5277" s="8" t="s">
        <v>21646</v>
      </c>
      <c r="H5277" s="8" t="s">
        <v>3703</v>
      </c>
      <c r="I5277" s="8" t="s">
        <v>7765</v>
      </c>
      <c r="J5277" s="8" t="s">
        <v>5518</v>
      </c>
      <c r="K5277" s="8" t="s">
        <v>21647</v>
      </c>
      <c r="M5277" s="8" t="s">
        <v>3866</v>
      </c>
      <c r="N5277" s="8" t="s">
        <v>3708</v>
      </c>
      <c r="O5277" s="8" t="s">
        <v>3804</v>
      </c>
      <c r="P5277" s="9">
        <v>983.48</v>
      </c>
      <c r="Q5277" s="8" t="s">
        <v>3805</v>
      </c>
      <c r="S5277" s="9">
        <v>147.94</v>
      </c>
      <c r="T5277" s="9">
        <v>96.61</v>
      </c>
      <c r="U5277" s="8" t="s">
        <v>3710</v>
      </c>
      <c r="V5277" s="8" t="s">
        <v>9598</v>
      </c>
      <c r="Y5277" s="8" t="s">
        <v>3738</v>
      </c>
      <c r="AY5277" s="8" t="s">
        <v>9599</v>
      </c>
      <c r="AZ5277" s="10">
        <v>41731</v>
      </c>
      <c r="BB5277" s="8" t="s">
        <v>3717</v>
      </c>
      <c r="BC5277" s="10">
        <v>41894</v>
      </c>
      <c r="BE5277" s="8" t="s">
        <v>4086</v>
      </c>
      <c r="BF5277" s="8" t="s">
        <v>3719</v>
      </c>
      <c r="BG5277" s="11">
        <v>28</v>
      </c>
      <c r="BH5277" s="11">
        <v>200</v>
      </c>
      <c r="BI5277" s="8" t="s">
        <v>3720</v>
      </c>
      <c r="BJ5277" s="11">
        <v>28</v>
      </c>
      <c r="BQ5277" s="11">
        <v>3.4504000000000001</v>
      </c>
      <c r="BR5277" s="8" t="s">
        <v>9598</v>
      </c>
      <c r="BW5277" s="10">
        <v>43466</v>
      </c>
      <c r="BX5277" s="10">
        <v>43891</v>
      </c>
      <c r="BY5277" s="9">
        <v>181.4</v>
      </c>
      <c r="BZ5277" s="8" t="s">
        <v>3721</v>
      </c>
      <c r="CF5277" s="8" t="s">
        <v>3708</v>
      </c>
      <c r="CH5277" s="9">
        <v>1356.49</v>
      </c>
      <c r="CM5277" s="12">
        <v>10</v>
      </c>
      <c r="CR5277" s="8" t="s">
        <v>21645</v>
      </c>
      <c r="CV5277" s="13">
        <v>1</v>
      </c>
    </row>
    <row r="5278" spans="1:100" x14ac:dyDescent="0.2">
      <c r="A5278" s="8" t="s">
        <v>21648</v>
      </c>
      <c r="B5278" s="8" t="s">
        <v>21645</v>
      </c>
      <c r="C5278" s="8" t="s">
        <v>4077</v>
      </c>
      <c r="D5278" s="8" t="s">
        <v>3798</v>
      </c>
      <c r="E5278" s="8" t="s">
        <v>21649</v>
      </c>
      <c r="F5278" s="8" t="s">
        <v>3701</v>
      </c>
      <c r="G5278" s="8" t="s">
        <v>21650</v>
      </c>
      <c r="H5278" s="8" t="s">
        <v>3703</v>
      </c>
      <c r="I5278" s="8" t="s">
        <v>7765</v>
      </c>
      <c r="J5278" s="8" t="s">
        <v>5518</v>
      </c>
      <c r="K5278" s="8" t="s">
        <v>21647</v>
      </c>
      <c r="M5278" s="8" t="s">
        <v>3866</v>
      </c>
      <c r="N5278" s="8" t="s">
        <v>3708</v>
      </c>
      <c r="O5278" s="8" t="s">
        <v>3804</v>
      </c>
      <c r="P5278" s="9">
        <v>1550.35</v>
      </c>
      <c r="Q5278" s="8" t="s">
        <v>3805</v>
      </c>
      <c r="S5278" s="9">
        <v>258.89999999999998</v>
      </c>
      <c r="T5278" s="9">
        <v>169.07</v>
      </c>
      <c r="U5278" s="8" t="s">
        <v>3710</v>
      </c>
      <c r="V5278" s="8" t="s">
        <v>9598</v>
      </c>
      <c r="Y5278" s="8" t="s">
        <v>3738</v>
      </c>
      <c r="AY5278" s="8" t="s">
        <v>9599</v>
      </c>
      <c r="AZ5278" s="10">
        <v>41731</v>
      </c>
      <c r="BB5278" s="8" t="s">
        <v>3717</v>
      </c>
      <c r="BC5278" s="10">
        <v>41894</v>
      </c>
      <c r="BE5278" s="8" t="s">
        <v>4086</v>
      </c>
      <c r="BF5278" s="8" t="s">
        <v>3719</v>
      </c>
      <c r="BG5278" s="11">
        <v>49</v>
      </c>
      <c r="BH5278" s="11">
        <v>200</v>
      </c>
      <c r="BI5278" s="8" t="s">
        <v>3720</v>
      </c>
      <c r="BJ5278" s="11">
        <v>49</v>
      </c>
      <c r="BQ5278" s="11">
        <v>3.4504000000000001</v>
      </c>
      <c r="BR5278" s="8" t="s">
        <v>9598</v>
      </c>
      <c r="BW5278" s="10">
        <v>43466</v>
      </c>
      <c r="BX5278" s="10">
        <v>43891</v>
      </c>
      <c r="BY5278" s="9">
        <v>317.45</v>
      </c>
      <c r="BZ5278" s="8" t="s">
        <v>3721</v>
      </c>
      <c r="CF5278" s="8" t="s">
        <v>3708</v>
      </c>
      <c r="CH5278" s="9">
        <v>2086.6</v>
      </c>
      <c r="CM5278" s="12">
        <v>10</v>
      </c>
      <c r="CR5278" s="8" t="s">
        <v>21645</v>
      </c>
      <c r="CV5278" s="13">
        <v>1</v>
      </c>
    </row>
    <row r="5279" spans="1:100" x14ac:dyDescent="0.2">
      <c r="A5279" s="8" t="s">
        <v>21651</v>
      </c>
      <c r="B5279" s="8" t="s">
        <v>21652</v>
      </c>
      <c r="C5279" s="8" t="s">
        <v>5528</v>
      </c>
      <c r="D5279" s="8" t="s">
        <v>4644</v>
      </c>
      <c r="E5279" s="8" t="s">
        <v>10796</v>
      </c>
      <c r="F5279" s="8" t="s">
        <v>3701</v>
      </c>
      <c r="G5279" s="8" t="s">
        <v>21653</v>
      </c>
      <c r="H5279" s="8" t="s">
        <v>3801</v>
      </c>
      <c r="I5279" s="8" t="s">
        <v>4080</v>
      </c>
      <c r="J5279" s="8" t="s">
        <v>3705</v>
      </c>
      <c r="K5279" s="8" t="s">
        <v>21654</v>
      </c>
      <c r="M5279" s="8" t="s">
        <v>3866</v>
      </c>
      <c r="N5279" s="8" t="s">
        <v>3708</v>
      </c>
      <c r="O5279" s="8" t="s">
        <v>3709</v>
      </c>
      <c r="P5279" s="9">
        <v>706.29</v>
      </c>
      <c r="Q5279" s="8" t="s">
        <v>3710</v>
      </c>
      <c r="R5279" s="8" t="s">
        <v>21655</v>
      </c>
      <c r="S5279" s="9">
        <v>775.17</v>
      </c>
      <c r="T5279" s="9">
        <v>543.08000000000004</v>
      </c>
      <c r="U5279" s="8" t="s">
        <v>3710</v>
      </c>
      <c r="V5279" s="8" t="s">
        <v>21655</v>
      </c>
      <c r="W5279" s="8" t="s">
        <v>3736</v>
      </c>
      <c r="X5279" s="8" t="s">
        <v>20924</v>
      </c>
      <c r="Y5279" s="8" t="s">
        <v>3738</v>
      </c>
      <c r="AY5279" s="8" t="s">
        <v>21656</v>
      </c>
      <c r="AZ5279" s="10">
        <v>43348</v>
      </c>
      <c r="BB5279" s="8" t="s">
        <v>3717</v>
      </c>
      <c r="BE5279" s="8" t="s">
        <v>5643</v>
      </c>
      <c r="BF5279" s="8" t="s">
        <v>3720</v>
      </c>
      <c r="BG5279" s="11">
        <v>8</v>
      </c>
      <c r="BJ5279" s="11">
        <v>60</v>
      </c>
      <c r="BW5279" s="10">
        <v>44348</v>
      </c>
      <c r="BX5279" s="10">
        <v>44348</v>
      </c>
      <c r="BY5279" s="9">
        <v>215.43</v>
      </c>
      <c r="BZ5279" s="8" t="s">
        <v>3750</v>
      </c>
      <c r="CF5279" s="8" t="s">
        <v>3708</v>
      </c>
      <c r="CH5279" s="9">
        <v>990.6</v>
      </c>
      <c r="CM5279" s="12">
        <v>10</v>
      </c>
      <c r="CR5279" s="8" t="s">
        <v>21652</v>
      </c>
      <c r="CV5279" s="13">
        <v>1</v>
      </c>
    </row>
    <row r="5280" spans="1:100" x14ac:dyDescent="0.2">
      <c r="A5280" s="8" t="s">
        <v>21657</v>
      </c>
      <c r="B5280" s="8" t="s">
        <v>21652</v>
      </c>
      <c r="C5280" s="8" t="s">
        <v>5536</v>
      </c>
      <c r="D5280" s="8" t="s">
        <v>4644</v>
      </c>
      <c r="E5280" s="8" t="s">
        <v>10796</v>
      </c>
      <c r="F5280" s="8" t="s">
        <v>3701</v>
      </c>
      <c r="G5280" s="8" t="s">
        <v>21658</v>
      </c>
      <c r="H5280" s="8" t="s">
        <v>3801</v>
      </c>
      <c r="I5280" s="8" t="s">
        <v>4080</v>
      </c>
      <c r="J5280" s="8" t="s">
        <v>3705</v>
      </c>
      <c r="K5280" s="8" t="s">
        <v>21659</v>
      </c>
      <c r="M5280" s="8" t="s">
        <v>3866</v>
      </c>
      <c r="N5280" s="8" t="s">
        <v>3708</v>
      </c>
      <c r="O5280" s="8" t="s">
        <v>3709</v>
      </c>
      <c r="P5280" s="9">
        <v>1389.13</v>
      </c>
      <c r="Q5280" s="8" t="s">
        <v>3710</v>
      </c>
      <c r="R5280" s="8" t="s">
        <v>21655</v>
      </c>
      <c r="S5280" s="9">
        <v>1391.97</v>
      </c>
      <c r="T5280" s="9">
        <v>1010.62</v>
      </c>
      <c r="U5280" s="8" t="s">
        <v>3710</v>
      </c>
      <c r="V5280" s="8" t="s">
        <v>21655</v>
      </c>
      <c r="W5280" s="8" t="s">
        <v>3736</v>
      </c>
      <c r="X5280" s="8" t="s">
        <v>20924</v>
      </c>
      <c r="Y5280" s="8" t="s">
        <v>3738</v>
      </c>
      <c r="AY5280" s="8" t="s">
        <v>21656</v>
      </c>
      <c r="AZ5280" s="10">
        <v>43348</v>
      </c>
      <c r="BB5280" s="8" t="s">
        <v>3717</v>
      </c>
      <c r="BE5280" s="8" t="s">
        <v>5643</v>
      </c>
      <c r="BF5280" s="8" t="s">
        <v>3720</v>
      </c>
      <c r="BG5280" s="11">
        <v>16</v>
      </c>
      <c r="BJ5280" s="11">
        <v>60</v>
      </c>
      <c r="BW5280" s="10">
        <v>44348</v>
      </c>
      <c r="BX5280" s="10">
        <v>44348</v>
      </c>
      <c r="BY5280" s="9">
        <v>430.86</v>
      </c>
      <c r="BZ5280" s="8" t="s">
        <v>3750</v>
      </c>
      <c r="CF5280" s="8" t="s">
        <v>3708</v>
      </c>
      <c r="CH5280" s="9">
        <v>1879.11</v>
      </c>
      <c r="CM5280" s="12">
        <v>10</v>
      </c>
      <c r="CR5280" s="8" t="s">
        <v>21652</v>
      </c>
      <c r="CV5280" s="13">
        <v>1</v>
      </c>
    </row>
    <row r="5281" spans="1:100" x14ac:dyDescent="0.2">
      <c r="A5281" s="8" t="s">
        <v>21660</v>
      </c>
      <c r="B5281" s="8" t="s">
        <v>21652</v>
      </c>
      <c r="C5281" s="8" t="s">
        <v>21661</v>
      </c>
      <c r="D5281" s="8" t="s">
        <v>4644</v>
      </c>
      <c r="E5281" s="8" t="s">
        <v>10796</v>
      </c>
      <c r="F5281" s="8" t="s">
        <v>3701</v>
      </c>
      <c r="G5281" s="8" t="s">
        <v>21662</v>
      </c>
      <c r="H5281" s="8" t="s">
        <v>3801</v>
      </c>
      <c r="I5281" s="8" t="s">
        <v>4080</v>
      </c>
      <c r="J5281" s="8" t="s">
        <v>3705</v>
      </c>
      <c r="K5281" s="8" t="s">
        <v>21663</v>
      </c>
      <c r="M5281" s="8" t="s">
        <v>3866</v>
      </c>
      <c r="N5281" s="8" t="s">
        <v>3708</v>
      </c>
      <c r="O5281" s="8" t="s">
        <v>3709</v>
      </c>
      <c r="P5281" s="9">
        <v>2742.36</v>
      </c>
      <c r="Q5281" s="8" t="s">
        <v>3710</v>
      </c>
      <c r="R5281" s="8" t="s">
        <v>21655</v>
      </c>
      <c r="S5281" s="9">
        <v>2620.2600000000002</v>
      </c>
      <c r="T5281" s="9">
        <v>1965</v>
      </c>
      <c r="U5281" s="8" t="s">
        <v>3710</v>
      </c>
      <c r="V5281" s="8" t="s">
        <v>21655</v>
      </c>
      <c r="W5281" s="8" t="s">
        <v>3736</v>
      </c>
      <c r="X5281" s="8" t="s">
        <v>20924</v>
      </c>
      <c r="Y5281" s="8" t="s">
        <v>3738</v>
      </c>
      <c r="AY5281" s="8" t="s">
        <v>21656</v>
      </c>
      <c r="AZ5281" s="10">
        <v>43348</v>
      </c>
      <c r="BB5281" s="8" t="s">
        <v>3717</v>
      </c>
      <c r="BE5281" s="8" t="s">
        <v>5643</v>
      </c>
      <c r="BF5281" s="8" t="s">
        <v>3720</v>
      </c>
      <c r="BG5281" s="11">
        <v>32</v>
      </c>
      <c r="BJ5281" s="11">
        <v>60</v>
      </c>
      <c r="BW5281" s="10">
        <v>44348</v>
      </c>
      <c r="BX5281" s="10">
        <v>44348</v>
      </c>
      <c r="BY5281" s="9">
        <v>861.72</v>
      </c>
      <c r="BZ5281" s="8" t="s">
        <v>3750</v>
      </c>
      <c r="CF5281" s="8" t="s">
        <v>3708</v>
      </c>
      <c r="CH5281" s="9">
        <v>3612.72</v>
      </c>
      <c r="CM5281" s="12">
        <v>10</v>
      </c>
      <c r="CR5281" s="8" t="s">
        <v>21652</v>
      </c>
      <c r="CV5281" s="13">
        <v>1</v>
      </c>
    </row>
    <row r="5282" spans="1:100" x14ac:dyDescent="0.2">
      <c r="A5282" s="8" t="s">
        <v>1049</v>
      </c>
      <c r="B5282" s="8" t="s">
        <v>21664</v>
      </c>
      <c r="C5282" s="8" t="s">
        <v>3929</v>
      </c>
      <c r="D5282" s="8" t="s">
        <v>3798</v>
      </c>
      <c r="E5282" s="8" t="s">
        <v>6661</v>
      </c>
      <c r="F5282" s="8" t="s">
        <v>3701</v>
      </c>
      <c r="G5282" s="8" t="s">
        <v>21665</v>
      </c>
      <c r="H5282" s="8" t="s">
        <v>3703</v>
      </c>
      <c r="I5282" s="8" t="s">
        <v>4080</v>
      </c>
      <c r="J5282" s="8" t="s">
        <v>3705</v>
      </c>
      <c r="K5282" s="8" t="s">
        <v>21666</v>
      </c>
      <c r="M5282" s="8" t="s">
        <v>3866</v>
      </c>
      <c r="N5282" s="8" t="s">
        <v>3708</v>
      </c>
      <c r="O5282" s="8" t="s">
        <v>3709</v>
      </c>
      <c r="P5282" s="9">
        <v>87.39</v>
      </c>
      <c r="Q5282" s="8" t="s">
        <v>3710</v>
      </c>
      <c r="R5282" s="8" t="s">
        <v>3972</v>
      </c>
      <c r="S5282" s="9">
        <v>32.76</v>
      </c>
      <c r="T5282" s="9">
        <v>21.74</v>
      </c>
      <c r="U5282" s="8" t="s">
        <v>3710</v>
      </c>
      <c r="V5282" s="8" t="s">
        <v>21667</v>
      </c>
      <c r="AV5282" s="8" t="s">
        <v>3974</v>
      </c>
      <c r="AW5282" s="8">
        <v>23</v>
      </c>
      <c r="AX5282" s="8">
        <v>2</v>
      </c>
      <c r="AY5282" s="8" t="s">
        <v>1044</v>
      </c>
      <c r="AZ5282" s="10">
        <v>43768</v>
      </c>
      <c r="BA5282" s="10">
        <v>45601</v>
      </c>
      <c r="BC5282" s="10">
        <v>43983</v>
      </c>
      <c r="BE5282" s="8" t="s">
        <v>4051</v>
      </c>
      <c r="BF5282" s="8" t="s">
        <v>3720</v>
      </c>
      <c r="BG5282" s="11">
        <v>28</v>
      </c>
      <c r="BH5282" s="11">
        <v>5</v>
      </c>
      <c r="BI5282" s="8" t="s">
        <v>3720</v>
      </c>
      <c r="BJ5282" s="11">
        <v>28</v>
      </c>
      <c r="BQ5282" s="11">
        <v>0.77659999999999996</v>
      </c>
      <c r="BR5282" s="8" t="s">
        <v>21667</v>
      </c>
      <c r="BW5282" s="10">
        <v>44409</v>
      </c>
      <c r="BX5282" s="10">
        <v>43831</v>
      </c>
      <c r="BY5282" s="9">
        <v>47.32</v>
      </c>
      <c r="BZ5282" s="8" t="s">
        <v>3721</v>
      </c>
      <c r="CF5282" s="8" t="s">
        <v>3708</v>
      </c>
      <c r="CH5282" s="9">
        <v>131.69999999999999</v>
      </c>
      <c r="CM5282" s="12">
        <v>10</v>
      </c>
      <c r="CR5282" s="8" t="s">
        <v>21664</v>
      </c>
      <c r="CV5282" s="13">
        <v>1</v>
      </c>
    </row>
    <row r="5283" spans="1:100" x14ac:dyDescent="0.2">
      <c r="A5283" s="8" t="s">
        <v>21668</v>
      </c>
      <c r="B5283" s="8" t="s">
        <v>21664</v>
      </c>
      <c r="C5283" s="8" t="s">
        <v>3929</v>
      </c>
      <c r="D5283" s="8" t="s">
        <v>3798</v>
      </c>
      <c r="E5283" s="8" t="s">
        <v>7060</v>
      </c>
      <c r="F5283" s="8" t="s">
        <v>3701</v>
      </c>
      <c r="G5283" s="8" t="s">
        <v>21669</v>
      </c>
      <c r="H5283" s="8" t="s">
        <v>3703</v>
      </c>
      <c r="I5283" s="8" t="s">
        <v>4080</v>
      </c>
      <c r="J5283" s="8" t="s">
        <v>3705</v>
      </c>
      <c r="K5283" s="8" t="s">
        <v>21666</v>
      </c>
      <c r="M5283" s="8" t="s">
        <v>3866</v>
      </c>
      <c r="N5283" s="8" t="s">
        <v>3708</v>
      </c>
      <c r="O5283" s="8" t="s">
        <v>3709</v>
      </c>
      <c r="P5283" s="9">
        <v>339.46</v>
      </c>
      <c r="Q5283" s="8" t="s">
        <v>3710</v>
      </c>
      <c r="R5283" s="8" t="s">
        <v>3972</v>
      </c>
      <c r="S5283" s="9">
        <v>105.32</v>
      </c>
      <c r="T5283" s="9">
        <v>69.89</v>
      </c>
      <c r="U5283" s="8" t="s">
        <v>3710</v>
      </c>
      <c r="V5283" s="8" t="s">
        <v>21667</v>
      </c>
      <c r="AV5283" s="8" t="s">
        <v>3974</v>
      </c>
      <c r="AW5283" s="8">
        <v>23</v>
      </c>
      <c r="AX5283" s="8">
        <v>2</v>
      </c>
      <c r="AY5283" s="8" t="s">
        <v>1044</v>
      </c>
      <c r="AZ5283" s="10">
        <v>43768</v>
      </c>
      <c r="BA5283" s="10">
        <v>45601</v>
      </c>
      <c r="BC5283" s="10">
        <v>43983</v>
      </c>
      <c r="BE5283" s="8" t="s">
        <v>4051</v>
      </c>
      <c r="BF5283" s="8" t="s">
        <v>3720</v>
      </c>
      <c r="BG5283" s="11">
        <v>90</v>
      </c>
      <c r="BH5283" s="11">
        <v>5</v>
      </c>
      <c r="BI5283" s="8" t="s">
        <v>3720</v>
      </c>
      <c r="BJ5283" s="11">
        <v>90</v>
      </c>
      <c r="BQ5283" s="11">
        <v>0.77659999999999996</v>
      </c>
      <c r="BR5283" s="8" t="s">
        <v>21667</v>
      </c>
      <c r="BW5283" s="10">
        <v>44409</v>
      </c>
      <c r="BX5283" s="10">
        <v>43831</v>
      </c>
      <c r="BY5283" s="9">
        <v>152.1</v>
      </c>
      <c r="BZ5283" s="8" t="s">
        <v>3721</v>
      </c>
      <c r="CF5283" s="8" t="s">
        <v>3708</v>
      </c>
      <c r="CH5283" s="9">
        <v>499.32</v>
      </c>
      <c r="CM5283" s="12">
        <v>10</v>
      </c>
      <c r="CR5283" s="8" t="s">
        <v>21664</v>
      </c>
      <c r="CV5283" s="13">
        <v>1</v>
      </c>
    </row>
    <row r="5284" spans="1:100" x14ac:dyDescent="0.2">
      <c r="A5284" s="8" t="s">
        <v>21670</v>
      </c>
      <c r="B5284" s="8" t="s">
        <v>21671</v>
      </c>
      <c r="C5284" s="8" t="s">
        <v>3698</v>
      </c>
      <c r="D5284" s="8" t="s">
        <v>3699</v>
      </c>
      <c r="E5284" s="8" t="s">
        <v>5121</v>
      </c>
      <c r="F5284" s="8" t="s">
        <v>3701</v>
      </c>
      <c r="G5284" s="8" t="s">
        <v>21672</v>
      </c>
      <c r="H5284" s="8" t="s">
        <v>3703</v>
      </c>
      <c r="I5284" s="8" t="s">
        <v>4080</v>
      </c>
      <c r="J5284" s="8" t="s">
        <v>3705</v>
      </c>
      <c r="K5284" s="8" t="s">
        <v>21673</v>
      </c>
      <c r="M5284" s="8" t="s">
        <v>3707</v>
      </c>
      <c r="N5284" s="8" t="s">
        <v>3708</v>
      </c>
      <c r="O5284" s="8" t="s">
        <v>3709</v>
      </c>
      <c r="P5284" s="9">
        <v>84.52</v>
      </c>
      <c r="Q5284" s="8" t="s">
        <v>3710</v>
      </c>
      <c r="R5284" s="8" t="s">
        <v>21674</v>
      </c>
      <c r="S5284" s="9">
        <v>75.739999999999995</v>
      </c>
      <c r="T5284" s="9">
        <v>50.26</v>
      </c>
      <c r="U5284" s="8" t="s">
        <v>3710</v>
      </c>
      <c r="V5284" s="8" t="s">
        <v>15814</v>
      </c>
      <c r="W5284" s="8" t="s">
        <v>3713</v>
      </c>
      <c r="X5284" s="8" t="s">
        <v>3714</v>
      </c>
      <c r="AY5284" s="8" t="s">
        <v>1905</v>
      </c>
      <c r="BB5284" s="8" t="s">
        <v>3717</v>
      </c>
      <c r="BC5284" s="10">
        <v>44155</v>
      </c>
      <c r="BE5284" s="8" t="s">
        <v>3718</v>
      </c>
      <c r="BF5284" s="8" t="s">
        <v>3719</v>
      </c>
      <c r="BG5284" s="11">
        <v>10</v>
      </c>
      <c r="BH5284" s="11">
        <v>800</v>
      </c>
      <c r="BI5284" s="8" t="s">
        <v>3720</v>
      </c>
      <c r="BJ5284" s="11">
        <v>10</v>
      </c>
      <c r="BQ5284" s="11">
        <v>5.0256999999999996</v>
      </c>
      <c r="BR5284" s="8" t="s">
        <v>15814</v>
      </c>
      <c r="BW5284" s="10">
        <v>44287</v>
      </c>
      <c r="BX5284" s="10">
        <v>42036</v>
      </c>
      <c r="BY5284" s="9">
        <v>0</v>
      </c>
      <c r="BZ5284" s="8" t="s">
        <v>3742</v>
      </c>
      <c r="CF5284" s="8" t="s">
        <v>3708</v>
      </c>
      <c r="CH5284" s="9">
        <v>127.37</v>
      </c>
      <c r="CM5284" s="12">
        <v>10</v>
      </c>
      <c r="CR5284" s="8" t="s">
        <v>21671</v>
      </c>
      <c r="CV5284" s="13">
        <v>1</v>
      </c>
    </row>
    <row r="5285" spans="1:100" x14ac:dyDescent="0.2">
      <c r="A5285" s="8" t="s">
        <v>70</v>
      </c>
      <c r="B5285" s="8" t="s">
        <v>21675</v>
      </c>
      <c r="C5285" s="8" t="s">
        <v>3925</v>
      </c>
      <c r="D5285" s="8" t="s">
        <v>6125</v>
      </c>
      <c r="E5285" s="8" t="s">
        <v>4713</v>
      </c>
      <c r="F5285" s="8" t="s">
        <v>3701</v>
      </c>
      <c r="G5285" s="8" t="s">
        <v>21676</v>
      </c>
      <c r="H5285" s="8" t="s">
        <v>3703</v>
      </c>
      <c r="I5285" s="8" t="s">
        <v>4080</v>
      </c>
      <c r="J5285" s="8" t="s">
        <v>3705</v>
      </c>
      <c r="K5285" s="8" t="s">
        <v>21677</v>
      </c>
      <c r="M5285" s="8" t="s">
        <v>4033</v>
      </c>
      <c r="N5285" s="8" t="s">
        <v>3708</v>
      </c>
      <c r="O5285" s="8" t="s">
        <v>3804</v>
      </c>
      <c r="P5285" s="9">
        <v>108.82</v>
      </c>
      <c r="Q5285" s="8" t="s">
        <v>3805</v>
      </c>
      <c r="S5285" s="9">
        <v>47.91</v>
      </c>
      <c r="T5285" s="9">
        <v>31.79</v>
      </c>
      <c r="U5285" s="8" t="s">
        <v>3710</v>
      </c>
      <c r="V5285" s="8" t="s">
        <v>6122</v>
      </c>
      <c r="AV5285" s="8" t="s">
        <v>6123</v>
      </c>
      <c r="AW5285" s="8">
        <v>1</v>
      </c>
      <c r="AX5285" s="8">
        <v>3</v>
      </c>
      <c r="AY5285" s="8" t="s">
        <v>60</v>
      </c>
      <c r="AZ5285" s="10">
        <v>39274</v>
      </c>
      <c r="BB5285" s="8" t="s">
        <v>3717</v>
      </c>
      <c r="BC5285" s="10">
        <v>41338</v>
      </c>
      <c r="BE5285" s="8" t="s">
        <v>3741</v>
      </c>
      <c r="BF5285" s="8" t="s">
        <v>3720</v>
      </c>
      <c r="BG5285" s="11">
        <v>49</v>
      </c>
      <c r="BH5285" s="11">
        <v>40</v>
      </c>
      <c r="BI5285" s="8" t="s">
        <v>3720</v>
      </c>
      <c r="BJ5285" s="11">
        <v>49</v>
      </c>
      <c r="BQ5285" s="11">
        <v>0.64870000000000005</v>
      </c>
      <c r="BR5285" s="8" t="s">
        <v>6122</v>
      </c>
      <c r="BW5285" s="10">
        <v>42005</v>
      </c>
      <c r="BX5285" s="10">
        <v>43952</v>
      </c>
      <c r="BY5285" s="9">
        <v>0</v>
      </c>
      <c r="BZ5285" s="8" t="s">
        <v>3742</v>
      </c>
      <c r="CF5285" s="8" t="s">
        <v>3708</v>
      </c>
      <c r="CH5285" s="9">
        <v>163.99</v>
      </c>
      <c r="CM5285" s="12">
        <v>10</v>
      </c>
      <c r="CR5285" s="8" t="s">
        <v>21675</v>
      </c>
      <c r="CV5285" s="13">
        <v>1</v>
      </c>
    </row>
    <row r="5286" spans="1:100" x14ac:dyDescent="0.2">
      <c r="A5286" s="8" t="s">
        <v>21678</v>
      </c>
      <c r="B5286" s="8" t="s">
        <v>21675</v>
      </c>
      <c r="C5286" s="8" t="s">
        <v>5508</v>
      </c>
      <c r="D5286" s="8" t="s">
        <v>8221</v>
      </c>
      <c r="E5286" s="8" t="s">
        <v>3721</v>
      </c>
      <c r="F5286" s="8" t="s">
        <v>3765</v>
      </c>
      <c r="G5286" s="8" t="s">
        <v>10364</v>
      </c>
      <c r="H5286" s="8" t="s">
        <v>3767</v>
      </c>
      <c r="I5286" s="8" t="s">
        <v>4080</v>
      </c>
      <c r="J5286" s="8" t="s">
        <v>3705</v>
      </c>
      <c r="K5286" s="8" t="s">
        <v>21679</v>
      </c>
      <c r="M5286" s="8" t="s">
        <v>4033</v>
      </c>
      <c r="N5286" s="8" t="s">
        <v>3708</v>
      </c>
      <c r="O5286" s="8" t="s">
        <v>3804</v>
      </c>
      <c r="P5286" s="9">
        <v>99.99</v>
      </c>
      <c r="Q5286" s="8" t="s">
        <v>3805</v>
      </c>
      <c r="S5286" s="9">
        <v>40.44</v>
      </c>
      <c r="T5286" s="9">
        <v>30</v>
      </c>
      <c r="U5286" s="8" t="s">
        <v>3710</v>
      </c>
      <c r="V5286" s="8" t="s">
        <v>10366</v>
      </c>
      <c r="W5286" s="8" t="s">
        <v>3774</v>
      </c>
      <c r="AV5286" s="8" t="s">
        <v>10367</v>
      </c>
      <c r="AW5286" s="8">
        <v>1</v>
      </c>
      <c r="AX5286" s="8">
        <v>4</v>
      </c>
      <c r="AY5286" s="8" t="s">
        <v>60</v>
      </c>
      <c r="AZ5286" s="10">
        <v>40345</v>
      </c>
      <c r="BB5286" s="8" t="s">
        <v>3717</v>
      </c>
      <c r="BC5286" s="10">
        <v>44204</v>
      </c>
      <c r="BE5286" s="8" t="s">
        <v>3741</v>
      </c>
      <c r="BF5286" s="8" t="s">
        <v>3720</v>
      </c>
      <c r="BG5286" s="11">
        <v>1</v>
      </c>
      <c r="BH5286" s="11">
        <v>40</v>
      </c>
      <c r="BI5286" s="8" t="s">
        <v>3720</v>
      </c>
      <c r="BJ5286" s="11">
        <v>1</v>
      </c>
      <c r="BQ5286" s="11">
        <v>30</v>
      </c>
      <c r="BR5286" s="8" t="s">
        <v>10366</v>
      </c>
      <c r="BW5286" s="10">
        <v>43891</v>
      </c>
      <c r="BX5286" s="10">
        <v>44743</v>
      </c>
      <c r="BY5286" s="9">
        <v>0</v>
      </c>
      <c r="BZ5286" s="8" t="s">
        <v>3777</v>
      </c>
      <c r="CF5286" s="8" t="s">
        <v>3708</v>
      </c>
      <c r="CH5286" s="9">
        <v>150.68</v>
      </c>
      <c r="CM5286" s="12">
        <v>10</v>
      </c>
      <c r="CR5286" s="8" t="s">
        <v>21675</v>
      </c>
      <c r="CV5286" s="13">
        <v>1</v>
      </c>
    </row>
    <row r="5287" spans="1:100" x14ac:dyDescent="0.2">
      <c r="A5287" s="8" t="s">
        <v>21680</v>
      </c>
      <c r="B5287" s="8" t="s">
        <v>21675</v>
      </c>
      <c r="C5287" s="8" t="s">
        <v>5508</v>
      </c>
      <c r="D5287" s="8" t="s">
        <v>6125</v>
      </c>
      <c r="E5287" s="8" t="s">
        <v>5747</v>
      </c>
      <c r="F5287" s="8" t="s">
        <v>3701</v>
      </c>
      <c r="G5287" s="8" t="s">
        <v>21681</v>
      </c>
      <c r="H5287" s="8" t="s">
        <v>3703</v>
      </c>
      <c r="I5287" s="8" t="s">
        <v>4080</v>
      </c>
      <c r="J5287" s="8" t="s">
        <v>3705</v>
      </c>
      <c r="K5287" s="8" t="s">
        <v>21682</v>
      </c>
      <c r="M5287" s="8" t="s">
        <v>4033</v>
      </c>
      <c r="N5287" s="8" t="s">
        <v>3708</v>
      </c>
      <c r="O5287" s="8" t="s">
        <v>3804</v>
      </c>
      <c r="P5287" s="9">
        <v>60.45</v>
      </c>
      <c r="Q5287" s="8" t="s">
        <v>3805</v>
      </c>
      <c r="S5287" s="9">
        <v>13.68</v>
      </c>
      <c r="T5287" s="9">
        <v>9.08</v>
      </c>
      <c r="U5287" s="8" t="s">
        <v>3710</v>
      </c>
      <c r="V5287" s="8" t="s">
        <v>6122</v>
      </c>
      <c r="AV5287" s="8" t="s">
        <v>6123</v>
      </c>
      <c r="AW5287" s="8">
        <v>1</v>
      </c>
      <c r="AX5287" s="8">
        <v>3</v>
      </c>
      <c r="AY5287" s="8" t="s">
        <v>60</v>
      </c>
      <c r="AZ5287" s="10">
        <v>39274</v>
      </c>
      <c r="BB5287" s="8" t="s">
        <v>3717</v>
      </c>
      <c r="BC5287" s="10">
        <v>39479</v>
      </c>
      <c r="BD5287" s="10">
        <v>44573</v>
      </c>
      <c r="BE5287" s="8" t="s">
        <v>3741</v>
      </c>
      <c r="BF5287" s="8" t="s">
        <v>3720</v>
      </c>
      <c r="BG5287" s="11">
        <v>14</v>
      </c>
      <c r="BH5287" s="11">
        <v>40</v>
      </c>
      <c r="BI5287" s="8" t="s">
        <v>3720</v>
      </c>
      <c r="BJ5287" s="11">
        <v>14</v>
      </c>
      <c r="BQ5287" s="11">
        <v>0.64870000000000005</v>
      </c>
      <c r="BR5287" s="8" t="s">
        <v>6122</v>
      </c>
      <c r="BW5287" s="10">
        <v>41456</v>
      </c>
      <c r="BX5287" s="10">
        <v>43952</v>
      </c>
      <c r="BY5287" s="9">
        <v>0</v>
      </c>
      <c r="BZ5287" s="8" t="s">
        <v>3750</v>
      </c>
      <c r="CF5287" s="8" t="s">
        <v>3708</v>
      </c>
      <c r="CH5287" s="9">
        <v>91.1</v>
      </c>
      <c r="CM5287" s="12">
        <v>10</v>
      </c>
      <c r="CR5287" s="8" t="s">
        <v>21675</v>
      </c>
      <c r="CV5287" s="13">
        <v>1</v>
      </c>
    </row>
    <row r="5288" spans="1:100" x14ac:dyDescent="0.2">
      <c r="A5288" s="8" t="s">
        <v>74</v>
      </c>
      <c r="B5288" s="8" t="s">
        <v>21675</v>
      </c>
      <c r="C5288" s="8" t="s">
        <v>5508</v>
      </c>
      <c r="D5288" s="8" t="s">
        <v>6125</v>
      </c>
      <c r="E5288" s="8" t="s">
        <v>4172</v>
      </c>
      <c r="F5288" s="8" t="s">
        <v>3701</v>
      </c>
      <c r="G5288" s="8" t="s">
        <v>6131</v>
      </c>
      <c r="H5288" s="8" t="s">
        <v>3703</v>
      </c>
      <c r="I5288" s="8" t="s">
        <v>4080</v>
      </c>
      <c r="J5288" s="8" t="s">
        <v>3705</v>
      </c>
      <c r="K5288" s="8" t="s">
        <v>21682</v>
      </c>
      <c r="M5288" s="8" t="s">
        <v>4033</v>
      </c>
      <c r="N5288" s="8" t="s">
        <v>3708</v>
      </c>
      <c r="O5288" s="8" t="s">
        <v>3804</v>
      </c>
      <c r="P5288" s="9">
        <v>120.91</v>
      </c>
      <c r="Q5288" s="8" t="s">
        <v>3805</v>
      </c>
      <c r="S5288" s="9">
        <v>27.37</v>
      </c>
      <c r="T5288" s="9">
        <v>18.16</v>
      </c>
      <c r="U5288" s="8" t="s">
        <v>3710</v>
      </c>
      <c r="V5288" s="8" t="s">
        <v>6122</v>
      </c>
      <c r="AV5288" s="8" t="s">
        <v>6123</v>
      </c>
      <c r="AW5288" s="8">
        <v>1</v>
      </c>
      <c r="AX5288" s="8">
        <v>3</v>
      </c>
      <c r="AY5288" s="8" t="s">
        <v>60</v>
      </c>
      <c r="AZ5288" s="10">
        <v>39274</v>
      </c>
      <c r="BB5288" s="8" t="s">
        <v>3717</v>
      </c>
      <c r="BC5288" s="10">
        <v>39448</v>
      </c>
      <c r="BE5288" s="8" t="s">
        <v>3741</v>
      </c>
      <c r="BF5288" s="8" t="s">
        <v>3720</v>
      </c>
      <c r="BG5288" s="11">
        <v>28</v>
      </c>
      <c r="BH5288" s="11">
        <v>40</v>
      </c>
      <c r="BI5288" s="8" t="s">
        <v>3720</v>
      </c>
      <c r="BJ5288" s="11">
        <v>28</v>
      </c>
      <c r="BQ5288" s="11">
        <v>0.64870000000000005</v>
      </c>
      <c r="BR5288" s="8" t="s">
        <v>6122</v>
      </c>
      <c r="BW5288" s="10">
        <v>41456</v>
      </c>
      <c r="BX5288" s="10">
        <v>43952</v>
      </c>
      <c r="BY5288" s="9">
        <v>0</v>
      </c>
      <c r="BZ5288" s="8" t="s">
        <v>3742</v>
      </c>
      <c r="CF5288" s="8" t="s">
        <v>3708</v>
      </c>
      <c r="CH5288" s="9">
        <v>182.21</v>
      </c>
      <c r="CM5288" s="12">
        <v>10</v>
      </c>
      <c r="CR5288" s="8" t="s">
        <v>21675</v>
      </c>
      <c r="CV5288" s="13">
        <v>1</v>
      </c>
    </row>
    <row r="5289" spans="1:100" x14ac:dyDescent="0.2">
      <c r="A5289" s="8" t="s">
        <v>72</v>
      </c>
      <c r="B5289" s="8" t="s">
        <v>21675</v>
      </c>
      <c r="C5289" s="8" t="s">
        <v>5508</v>
      </c>
      <c r="D5289" s="8" t="s">
        <v>6125</v>
      </c>
      <c r="E5289" s="8" t="s">
        <v>4254</v>
      </c>
      <c r="F5289" s="8" t="s">
        <v>3701</v>
      </c>
      <c r="G5289" s="8" t="s">
        <v>21683</v>
      </c>
      <c r="H5289" s="8" t="s">
        <v>3703</v>
      </c>
      <c r="I5289" s="8" t="s">
        <v>4080</v>
      </c>
      <c r="J5289" s="8" t="s">
        <v>3705</v>
      </c>
      <c r="K5289" s="8" t="s">
        <v>21682</v>
      </c>
      <c r="M5289" s="8" t="s">
        <v>4033</v>
      </c>
      <c r="N5289" s="8" t="s">
        <v>3708</v>
      </c>
      <c r="O5289" s="8" t="s">
        <v>3804</v>
      </c>
      <c r="P5289" s="9">
        <v>187.64</v>
      </c>
      <c r="Q5289" s="8" t="s">
        <v>3805</v>
      </c>
      <c r="S5289" s="9">
        <v>82.12</v>
      </c>
      <c r="T5289" s="9">
        <v>54.49</v>
      </c>
      <c r="U5289" s="8" t="s">
        <v>3710</v>
      </c>
      <c r="V5289" s="8" t="s">
        <v>6122</v>
      </c>
      <c r="Z5289" s="8" t="s">
        <v>3739</v>
      </c>
      <c r="AC5289" s="8" t="s">
        <v>3717</v>
      </c>
      <c r="AV5289" s="8" t="s">
        <v>6123</v>
      </c>
      <c r="AW5289" s="8">
        <v>1</v>
      </c>
      <c r="AX5289" s="8">
        <v>3</v>
      </c>
      <c r="AY5289" s="8" t="s">
        <v>60</v>
      </c>
      <c r="AZ5289" s="10">
        <v>39274</v>
      </c>
      <c r="BB5289" s="8" t="s">
        <v>3717</v>
      </c>
      <c r="BC5289" s="10">
        <v>43929</v>
      </c>
      <c r="BE5289" s="8" t="s">
        <v>3741</v>
      </c>
      <c r="BF5289" s="8" t="s">
        <v>3720</v>
      </c>
      <c r="BG5289" s="11">
        <v>84</v>
      </c>
      <c r="BH5289" s="11">
        <v>40</v>
      </c>
      <c r="BI5289" s="8" t="s">
        <v>3720</v>
      </c>
      <c r="BJ5289" s="11">
        <v>84</v>
      </c>
      <c r="BQ5289" s="11">
        <v>0.64870000000000005</v>
      </c>
      <c r="BR5289" s="8" t="s">
        <v>6122</v>
      </c>
      <c r="BW5289" s="10">
        <v>43466</v>
      </c>
      <c r="BX5289" s="10">
        <v>43952</v>
      </c>
      <c r="BY5289" s="9">
        <v>0</v>
      </c>
      <c r="BZ5289" s="8" t="s">
        <v>3742</v>
      </c>
      <c r="CA5289" s="8" t="s">
        <v>3717</v>
      </c>
      <c r="CF5289" s="8" t="s">
        <v>3708</v>
      </c>
      <c r="CH5289" s="9">
        <v>82.12</v>
      </c>
      <c r="CM5289" s="12">
        <v>10</v>
      </c>
      <c r="CR5289" s="8" t="s">
        <v>21675</v>
      </c>
      <c r="CV5289" s="13">
        <v>1</v>
      </c>
    </row>
    <row r="5290" spans="1:100" x14ac:dyDescent="0.2">
      <c r="A5290" s="8" t="s">
        <v>21684</v>
      </c>
      <c r="B5290" s="8" t="s">
        <v>21685</v>
      </c>
      <c r="C5290" s="8" t="s">
        <v>4265</v>
      </c>
      <c r="D5290" s="8" t="s">
        <v>3699</v>
      </c>
      <c r="E5290" s="8" t="s">
        <v>4172</v>
      </c>
      <c r="F5290" s="8" t="s">
        <v>3701</v>
      </c>
      <c r="G5290" s="8" t="s">
        <v>19581</v>
      </c>
      <c r="H5290" s="8" t="s">
        <v>3703</v>
      </c>
      <c r="I5290" s="8" t="s">
        <v>4008</v>
      </c>
      <c r="J5290" s="8" t="s">
        <v>4009</v>
      </c>
      <c r="K5290" s="8" t="s">
        <v>21686</v>
      </c>
      <c r="M5290" s="8" t="s">
        <v>4033</v>
      </c>
      <c r="N5290" s="8" t="s">
        <v>3708</v>
      </c>
      <c r="O5290" s="8" t="s">
        <v>3709</v>
      </c>
      <c r="P5290" s="9">
        <v>520.22</v>
      </c>
      <c r="Q5290" s="8" t="s">
        <v>3710</v>
      </c>
      <c r="R5290" s="8" t="s">
        <v>6401</v>
      </c>
      <c r="S5290" s="9">
        <v>790.49</v>
      </c>
      <c r="T5290" s="9">
        <v>554.69000000000005</v>
      </c>
      <c r="U5290" s="8" t="s">
        <v>3717</v>
      </c>
      <c r="V5290" s="8" t="s">
        <v>12635</v>
      </c>
      <c r="W5290" s="8" t="s">
        <v>3736</v>
      </c>
      <c r="X5290" s="8" t="s">
        <v>6403</v>
      </c>
      <c r="Y5290" s="8" t="s">
        <v>3738</v>
      </c>
      <c r="Z5290" s="8" t="s">
        <v>3739</v>
      </c>
      <c r="AY5290" s="8" t="s">
        <v>6404</v>
      </c>
      <c r="AZ5290" s="10">
        <v>43551</v>
      </c>
      <c r="BA5290" s="10">
        <v>45400</v>
      </c>
      <c r="BC5290" s="10">
        <v>43928</v>
      </c>
      <c r="BE5290" s="8" t="s">
        <v>4223</v>
      </c>
      <c r="BF5290" s="8" t="s">
        <v>3720</v>
      </c>
      <c r="BG5290" s="11">
        <v>28</v>
      </c>
      <c r="BH5290" s="11">
        <v>2</v>
      </c>
      <c r="BI5290" s="8" t="s">
        <v>3720</v>
      </c>
      <c r="BJ5290" s="11">
        <v>28</v>
      </c>
      <c r="BQ5290" s="11">
        <v>19.810400000000001</v>
      </c>
      <c r="BR5290" s="8" t="s">
        <v>12635</v>
      </c>
      <c r="BW5290" s="10">
        <v>44166</v>
      </c>
      <c r="BX5290" s="10">
        <v>44075</v>
      </c>
      <c r="BY5290" s="9">
        <v>0</v>
      </c>
      <c r="BZ5290" s="8" t="s">
        <v>3750</v>
      </c>
      <c r="CF5290" s="8" t="s">
        <v>3708</v>
      </c>
      <c r="CH5290" s="9">
        <v>744.99</v>
      </c>
      <c r="CM5290" s="12">
        <v>10</v>
      </c>
      <c r="CR5290" s="8" t="s">
        <v>21685</v>
      </c>
      <c r="CV5290" s="13">
        <v>1</v>
      </c>
    </row>
    <row r="5291" spans="1:100" x14ac:dyDescent="0.2">
      <c r="A5291" s="8" t="s">
        <v>21687</v>
      </c>
      <c r="B5291" s="8" t="s">
        <v>21688</v>
      </c>
      <c r="C5291" s="8" t="s">
        <v>4143</v>
      </c>
      <c r="D5291" s="8" t="s">
        <v>3783</v>
      </c>
      <c r="E5291" s="8" t="s">
        <v>4362</v>
      </c>
      <c r="F5291" s="8" t="s">
        <v>3765</v>
      </c>
      <c r="G5291" s="8" t="s">
        <v>21689</v>
      </c>
      <c r="H5291" s="8" t="s">
        <v>3882</v>
      </c>
      <c r="I5291" s="8" t="s">
        <v>4031</v>
      </c>
      <c r="J5291" s="8" t="s">
        <v>3769</v>
      </c>
      <c r="K5291" s="8" t="s">
        <v>21690</v>
      </c>
      <c r="M5291" s="8" t="s">
        <v>3707</v>
      </c>
      <c r="N5291" s="8" t="s">
        <v>3708</v>
      </c>
      <c r="O5291" s="8" t="s">
        <v>3709</v>
      </c>
      <c r="P5291" s="9">
        <v>125</v>
      </c>
      <c r="Q5291" s="8" t="s">
        <v>3710</v>
      </c>
      <c r="R5291" s="8" t="s">
        <v>21691</v>
      </c>
      <c r="S5291" s="9">
        <v>164.64</v>
      </c>
      <c r="T5291" s="9">
        <v>109.25</v>
      </c>
      <c r="U5291" s="8" t="s">
        <v>3710</v>
      </c>
      <c r="V5291" s="8" t="s">
        <v>21692</v>
      </c>
      <c r="W5291" s="8" t="s">
        <v>3774</v>
      </c>
      <c r="AC5291" s="8" t="s">
        <v>3717</v>
      </c>
      <c r="AY5291" s="8" t="s">
        <v>21693</v>
      </c>
      <c r="BB5291" s="8" t="s">
        <v>3717</v>
      </c>
      <c r="BE5291" s="8" t="s">
        <v>5807</v>
      </c>
      <c r="BF5291" s="8" t="s">
        <v>3720</v>
      </c>
      <c r="BG5291" s="11">
        <v>0.83330000000000004</v>
      </c>
      <c r="BH5291" s="11">
        <v>6</v>
      </c>
      <c r="BI5291" s="8" t="s">
        <v>3720</v>
      </c>
      <c r="BJ5291" s="11">
        <v>0.83330000000000004</v>
      </c>
      <c r="BQ5291" s="11">
        <v>131.09540000000001</v>
      </c>
      <c r="BR5291" s="8" t="s">
        <v>21692</v>
      </c>
      <c r="BW5291" s="10">
        <v>42826</v>
      </c>
      <c r="BX5291" s="10">
        <v>42370</v>
      </c>
      <c r="BY5291" s="9">
        <v>0</v>
      </c>
      <c r="BZ5291" s="8" t="s">
        <v>3777</v>
      </c>
      <c r="CF5291" s="8" t="s">
        <v>3708</v>
      </c>
      <c r="CH5291" s="9">
        <v>188.38</v>
      </c>
      <c r="CM5291" s="12">
        <v>10</v>
      </c>
      <c r="CR5291" s="8" t="s">
        <v>21688</v>
      </c>
      <c r="CV5291" s="13">
        <v>1</v>
      </c>
    </row>
    <row r="5292" spans="1:100" x14ac:dyDescent="0.2">
      <c r="A5292" s="8" t="s">
        <v>21694</v>
      </c>
      <c r="B5292" s="8" t="s">
        <v>21688</v>
      </c>
      <c r="C5292" s="8" t="s">
        <v>4143</v>
      </c>
      <c r="D5292" s="8" t="s">
        <v>3783</v>
      </c>
      <c r="E5292" s="8" t="s">
        <v>5911</v>
      </c>
      <c r="F5292" s="8" t="s">
        <v>3765</v>
      </c>
      <c r="G5292" s="8" t="s">
        <v>21695</v>
      </c>
      <c r="H5292" s="8" t="s">
        <v>3882</v>
      </c>
      <c r="I5292" s="8" t="s">
        <v>4031</v>
      </c>
      <c r="J5292" s="8" t="s">
        <v>3769</v>
      </c>
      <c r="K5292" s="8" t="s">
        <v>21690</v>
      </c>
      <c r="M5292" s="8" t="s">
        <v>3707</v>
      </c>
      <c r="N5292" s="8" t="s">
        <v>3708</v>
      </c>
      <c r="O5292" s="8" t="s">
        <v>3709</v>
      </c>
      <c r="P5292" s="9">
        <v>625</v>
      </c>
      <c r="Q5292" s="8" t="s">
        <v>3710</v>
      </c>
      <c r="R5292" s="8" t="s">
        <v>21691</v>
      </c>
      <c r="S5292" s="9">
        <v>776.63</v>
      </c>
      <c r="T5292" s="9">
        <v>515.35</v>
      </c>
      <c r="U5292" s="8" t="s">
        <v>3710</v>
      </c>
      <c r="V5292" s="8" t="s">
        <v>21696</v>
      </c>
      <c r="W5292" s="8" t="s">
        <v>3774</v>
      </c>
      <c r="AC5292" s="8" t="s">
        <v>3717</v>
      </c>
      <c r="AY5292" s="8" t="s">
        <v>21693</v>
      </c>
      <c r="BB5292" s="8" t="s">
        <v>3717</v>
      </c>
      <c r="BC5292" s="10">
        <v>42618</v>
      </c>
      <c r="BE5292" s="8" t="s">
        <v>5807</v>
      </c>
      <c r="BF5292" s="8" t="s">
        <v>3720</v>
      </c>
      <c r="BG5292" s="11">
        <v>4.1666999999999996</v>
      </c>
      <c r="BH5292" s="11">
        <v>6</v>
      </c>
      <c r="BI5292" s="8" t="s">
        <v>3720</v>
      </c>
      <c r="BJ5292" s="11">
        <v>4.1666999999999996</v>
      </c>
      <c r="BQ5292" s="11">
        <v>123.684</v>
      </c>
      <c r="BR5292" s="8" t="s">
        <v>21696</v>
      </c>
      <c r="BW5292" s="10">
        <v>42826</v>
      </c>
      <c r="BX5292" s="10">
        <v>42401</v>
      </c>
      <c r="BY5292" s="9">
        <v>0</v>
      </c>
      <c r="BZ5292" s="8" t="s">
        <v>3777</v>
      </c>
      <c r="CF5292" s="8" t="s">
        <v>3708</v>
      </c>
      <c r="CH5292" s="9">
        <v>883.3</v>
      </c>
      <c r="CM5292" s="12">
        <v>10</v>
      </c>
      <c r="CR5292" s="8" t="s">
        <v>21688</v>
      </c>
      <c r="CV5292" s="13">
        <v>1</v>
      </c>
    </row>
    <row r="5293" spans="1:100" x14ac:dyDescent="0.2">
      <c r="A5293" s="8" t="s">
        <v>21697</v>
      </c>
      <c r="B5293" s="8" t="s">
        <v>21698</v>
      </c>
      <c r="C5293" s="8" t="s">
        <v>3797</v>
      </c>
      <c r="D5293" s="8" t="s">
        <v>3725</v>
      </c>
      <c r="E5293" s="8" t="s">
        <v>21699</v>
      </c>
      <c r="F5293" s="8" t="s">
        <v>3727</v>
      </c>
      <c r="G5293" s="8" t="s">
        <v>21700</v>
      </c>
      <c r="H5293" s="8" t="s">
        <v>3748</v>
      </c>
      <c r="I5293" s="8" t="s">
        <v>5874</v>
      </c>
      <c r="J5293" s="8" t="s">
        <v>3731</v>
      </c>
      <c r="K5293" s="8" t="s">
        <v>21701</v>
      </c>
      <c r="M5293" s="8" t="s">
        <v>3733</v>
      </c>
      <c r="N5293" s="8" t="s">
        <v>3708</v>
      </c>
      <c r="O5293" s="8" t="s">
        <v>3709</v>
      </c>
      <c r="P5293" s="9">
        <v>1387.32</v>
      </c>
      <c r="Q5293" s="8" t="s">
        <v>3710</v>
      </c>
      <c r="R5293" s="8" t="s">
        <v>16905</v>
      </c>
      <c r="S5293" s="9">
        <v>1042.46</v>
      </c>
      <c r="T5293" s="9">
        <v>781.62</v>
      </c>
      <c r="U5293" s="8" t="s">
        <v>3710</v>
      </c>
      <c r="V5293" s="8" t="s">
        <v>16906</v>
      </c>
      <c r="W5293" s="8" t="s">
        <v>3713</v>
      </c>
      <c r="X5293" s="8" t="s">
        <v>16907</v>
      </c>
      <c r="Y5293" s="8" t="s">
        <v>3738</v>
      </c>
      <c r="AY5293" s="8" t="s">
        <v>16908</v>
      </c>
      <c r="BB5293" s="8" t="s">
        <v>3717</v>
      </c>
      <c r="BE5293" s="8" t="s">
        <v>4013</v>
      </c>
      <c r="BF5293" s="8" t="s">
        <v>3720</v>
      </c>
      <c r="BG5293" s="11">
        <v>16</v>
      </c>
      <c r="BH5293" s="11">
        <v>2.8571</v>
      </c>
      <c r="BI5293" s="8" t="s">
        <v>3720</v>
      </c>
      <c r="BJ5293" s="11">
        <v>14.0002</v>
      </c>
      <c r="BQ5293" s="11">
        <v>55.828899999999997</v>
      </c>
      <c r="BR5293" s="8" t="s">
        <v>16906</v>
      </c>
      <c r="BW5293" s="10">
        <v>44256</v>
      </c>
      <c r="BX5293" s="10">
        <v>44562</v>
      </c>
      <c r="BY5293" s="9">
        <v>0</v>
      </c>
      <c r="BZ5293" s="8" t="s">
        <v>3750</v>
      </c>
      <c r="CF5293" s="8" t="s">
        <v>3708</v>
      </c>
      <c r="CH5293" s="9">
        <v>1876.78</v>
      </c>
      <c r="CM5293" s="12">
        <v>10</v>
      </c>
      <c r="CR5293" s="8" t="s">
        <v>21698</v>
      </c>
      <c r="CV5293" s="13">
        <v>1</v>
      </c>
    </row>
    <row r="5294" spans="1:100" x14ac:dyDescent="0.2">
      <c r="A5294" s="8" t="s">
        <v>21702</v>
      </c>
      <c r="B5294" s="8" t="s">
        <v>21698</v>
      </c>
      <c r="C5294" s="8" t="s">
        <v>3797</v>
      </c>
      <c r="D5294" s="8" t="s">
        <v>3725</v>
      </c>
      <c r="E5294" s="8" t="s">
        <v>21703</v>
      </c>
      <c r="F5294" s="8" t="s">
        <v>3727</v>
      </c>
      <c r="G5294" s="8" t="s">
        <v>21704</v>
      </c>
      <c r="H5294" s="8" t="s">
        <v>3836</v>
      </c>
      <c r="I5294" s="8" t="s">
        <v>5874</v>
      </c>
      <c r="J5294" s="8" t="s">
        <v>3731</v>
      </c>
      <c r="K5294" s="8" t="s">
        <v>21705</v>
      </c>
      <c r="M5294" s="8" t="s">
        <v>3733</v>
      </c>
      <c r="N5294" s="8" t="s">
        <v>3708</v>
      </c>
      <c r="O5294" s="8" t="s">
        <v>3709</v>
      </c>
      <c r="P5294" s="9">
        <v>1387.32</v>
      </c>
      <c r="Q5294" s="8" t="s">
        <v>3710</v>
      </c>
      <c r="R5294" s="8" t="s">
        <v>16905</v>
      </c>
      <c r="S5294" s="9">
        <v>1042.46</v>
      </c>
      <c r="T5294" s="9">
        <v>781.62</v>
      </c>
      <c r="U5294" s="8" t="s">
        <v>3710</v>
      </c>
      <c r="V5294" s="8" t="s">
        <v>16906</v>
      </c>
      <c r="W5294" s="8" t="s">
        <v>3713</v>
      </c>
      <c r="X5294" s="8" t="s">
        <v>16907</v>
      </c>
      <c r="Y5294" s="8" t="s">
        <v>3738</v>
      </c>
      <c r="AY5294" s="8" t="s">
        <v>16908</v>
      </c>
      <c r="BB5294" s="8" t="s">
        <v>3717</v>
      </c>
      <c r="BC5294" s="10">
        <v>43382</v>
      </c>
      <c r="BE5294" s="8" t="s">
        <v>4013</v>
      </c>
      <c r="BF5294" s="8" t="s">
        <v>3720</v>
      </c>
      <c r="BG5294" s="11">
        <v>16</v>
      </c>
      <c r="BH5294" s="11">
        <v>2.8571</v>
      </c>
      <c r="BI5294" s="8" t="s">
        <v>3720</v>
      </c>
      <c r="BJ5294" s="11">
        <v>14.0002</v>
      </c>
      <c r="BQ5294" s="11">
        <v>55.828899999999997</v>
      </c>
      <c r="BR5294" s="8" t="s">
        <v>16906</v>
      </c>
      <c r="BW5294" s="10">
        <v>44256</v>
      </c>
      <c r="BX5294" s="10">
        <v>44562</v>
      </c>
      <c r="BY5294" s="9">
        <v>0</v>
      </c>
      <c r="BZ5294" s="8" t="s">
        <v>3742</v>
      </c>
      <c r="CF5294" s="8" t="s">
        <v>3708</v>
      </c>
      <c r="CH5294" s="9">
        <v>1876.78</v>
      </c>
      <c r="CM5294" s="12">
        <v>10</v>
      </c>
      <c r="CR5294" s="8" t="s">
        <v>21698</v>
      </c>
      <c r="CV5294" s="13">
        <v>1</v>
      </c>
    </row>
    <row r="5295" spans="1:100" x14ac:dyDescent="0.2">
      <c r="A5295" s="8" t="s">
        <v>21706</v>
      </c>
      <c r="B5295" s="8" t="s">
        <v>21698</v>
      </c>
      <c r="C5295" s="8" t="s">
        <v>3797</v>
      </c>
      <c r="D5295" s="8" t="s">
        <v>3725</v>
      </c>
      <c r="E5295" s="8" t="s">
        <v>21707</v>
      </c>
      <c r="F5295" s="8" t="s">
        <v>3727</v>
      </c>
      <c r="G5295" s="8" t="s">
        <v>21708</v>
      </c>
      <c r="H5295" s="8" t="s">
        <v>3748</v>
      </c>
      <c r="I5295" s="8" t="s">
        <v>5874</v>
      </c>
      <c r="J5295" s="8" t="s">
        <v>3731</v>
      </c>
      <c r="K5295" s="8" t="s">
        <v>21709</v>
      </c>
      <c r="M5295" s="8" t="s">
        <v>3733</v>
      </c>
      <c r="N5295" s="8" t="s">
        <v>3708</v>
      </c>
      <c r="O5295" s="8" t="s">
        <v>3709</v>
      </c>
      <c r="P5295" s="9">
        <v>1387.32</v>
      </c>
      <c r="Q5295" s="8" t="s">
        <v>3710</v>
      </c>
      <c r="R5295" s="8" t="s">
        <v>16905</v>
      </c>
      <c r="S5295" s="9">
        <v>1042.46</v>
      </c>
      <c r="T5295" s="9">
        <v>781.62</v>
      </c>
      <c r="U5295" s="8" t="s">
        <v>3710</v>
      </c>
      <c r="V5295" s="8" t="s">
        <v>16906</v>
      </c>
      <c r="W5295" s="8" t="s">
        <v>3713</v>
      </c>
      <c r="X5295" s="8" t="s">
        <v>16907</v>
      </c>
      <c r="Y5295" s="8" t="s">
        <v>3738</v>
      </c>
      <c r="AY5295" s="8" t="s">
        <v>16908</v>
      </c>
      <c r="BB5295" s="8" t="s">
        <v>3717</v>
      </c>
      <c r="BC5295" s="10">
        <v>43648</v>
      </c>
      <c r="BE5295" s="8" t="s">
        <v>4013</v>
      </c>
      <c r="BF5295" s="8" t="s">
        <v>3720</v>
      </c>
      <c r="BG5295" s="11">
        <v>16</v>
      </c>
      <c r="BH5295" s="11">
        <v>2.8571</v>
      </c>
      <c r="BI5295" s="8" t="s">
        <v>3720</v>
      </c>
      <c r="BJ5295" s="11">
        <v>14.0002</v>
      </c>
      <c r="BQ5295" s="11">
        <v>55.828899999999997</v>
      </c>
      <c r="BR5295" s="8" t="s">
        <v>16906</v>
      </c>
      <c r="BW5295" s="10">
        <v>44256</v>
      </c>
      <c r="BX5295" s="10">
        <v>44562</v>
      </c>
      <c r="BY5295" s="9">
        <v>0</v>
      </c>
      <c r="BZ5295" s="8" t="s">
        <v>3742</v>
      </c>
      <c r="CF5295" s="8" t="s">
        <v>3708</v>
      </c>
      <c r="CH5295" s="9">
        <v>1876.78</v>
      </c>
      <c r="CM5295" s="12">
        <v>10</v>
      </c>
      <c r="CR5295" s="8" t="s">
        <v>21698</v>
      </c>
      <c r="CV5295" s="13">
        <v>1</v>
      </c>
    </row>
    <row r="5296" spans="1:100" x14ac:dyDescent="0.2">
      <c r="A5296" s="8" t="s">
        <v>21710</v>
      </c>
      <c r="B5296" s="8" t="s">
        <v>21698</v>
      </c>
      <c r="C5296" s="8" t="s">
        <v>7134</v>
      </c>
      <c r="D5296" s="8" t="s">
        <v>3725</v>
      </c>
      <c r="E5296" s="8" t="s">
        <v>21711</v>
      </c>
      <c r="F5296" s="8" t="s">
        <v>3727</v>
      </c>
      <c r="G5296" s="8" t="s">
        <v>21712</v>
      </c>
      <c r="H5296" s="8" t="s">
        <v>3748</v>
      </c>
      <c r="I5296" s="8" t="s">
        <v>5874</v>
      </c>
      <c r="J5296" s="8" t="s">
        <v>3731</v>
      </c>
      <c r="K5296" s="8" t="s">
        <v>21713</v>
      </c>
      <c r="M5296" s="8" t="s">
        <v>3733</v>
      </c>
      <c r="N5296" s="8" t="s">
        <v>3708</v>
      </c>
      <c r="O5296" s="8" t="s">
        <v>3709</v>
      </c>
      <c r="P5296" s="9">
        <v>1809.39</v>
      </c>
      <c r="Q5296" s="8" t="s">
        <v>3710</v>
      </c>
      <c r="R5296" s="8" t="s">
        <v>16905</v>
      </c>
      <c r="S5296" s="9">
        <v>1303.07</v>
      </c>
      <c r="T5296" s="9">
        <v>977.02</v>
      </c>
      <c r="U5296" s="8" t="s">
        <v>3710</v>
      </c>
      <c r="V5296" s="8" t="s">
        <v>16906</v>
      </c>
      <c r="W5296" s="8" t="s">
        <v>3713</v>
      </c>
      <c r="X5296" s="8" t="s">
        <v>16907</v>
      </c>
      <c r="Y5296" s="8" t="s">
        <v>3738</v>
      </c>
      <c r="AY5296" s="8" t="s">
        <v>16908</v>
      </c>
      <c r="BB5296" s="8" t="s">
        <v>3717</v>
      </c>
      <c r="BE5296" s="8" t="s">
        <v>4013</v>
      </c>
      <c r="BF5296" s="8" t="s">
        <v>3720</v>
      </c>
      <c r="BG5296" s="11">
        <v>20</v>
      </c>
      <c r="BH5296" s="11">
        <v>2.8571</v>
      </c>
      <c r="BI5296" s="8" t="s">
        <v>3720</v>
      </c>
      <c r="BJ5296" s="11">
        <v>17.500299999999999</v>
      </c>
      <c r="BQ5296" s="11">
        <v>55.828899999999997</v>
      </c>
      <c r="BR5296" s="8" t="s">
        <v>16906</v>
      </c>
      <c r="BW5296" s="10">
        <v>44256</v>
      </c>
      <c r="BX5296" s="10">
        <v>44562</v>
      </c>
      <c r="BY5296" s="9">
        <v>0</v>
      </c>
      <c r="BZ5296" s="8" t="s">
        <v>3750</v>
      </c>
      <c r="CF5296" s="8" t="s">
        <v>3708</v>
      </c>
      <c r="CH5296" s="9">
        <v>2419.98</v>
      </c>
      <c r="CM5296" s="12">
        <v>10</v>
      </c>
      <c r="CR5296" s="8" t="s">
        <v>21698</v>
      </c>
      <c r="CV5296" s="13">
        <v>1</v>
      </c>
    </row>
    <row r="5297" spans="1:100" x14ac:dyDescent="0.2">
      <c r="A5297" s="8" t="s">
        <v>21714</v>
      </c>
      <c r="B5297" s="8" t="s">
        <v>21698</v>
      </c>
      <c r="C5297" s="8" t="s">
        <v>7134</v>
      </c>
      <c r="D5297" s="8" t="s">
        <v>3725</v>
      </c>
      <c r="E5297" s="8" t="s">
        <v>21715</v>
      </c>
      <c r="F5297" s="8" t="s">
        <v>3727</v>
      </c>
      <c r="G5297" s="8" t="s">
        <v>21716</v>
      </c>
      <c r="H5297" s="8" t="s">
        <v>3836</v>
      </c>
      <c r="I5297" s="8" t="s">
        <v>5874</v>
      </c>
      <c r="J5297" s="8" t="s">
        <v>3731</v>
      </c>
      <c r="K5297" s="8" t="s">
        <v>21717</v>
      </c>
      <c r="M5297" s="8" t="s">
        <v>3733</v>
      </c>
      <c r="N5297" s="8" t="s">
        <v>3708</v>
      </c>
      <c r="O5297" s="8" t="s">
        <v>3709</v>
      </c>
      <c r="P5297" s="9">
        <v>1809.39</v>
      </c>
      <c r="Q5297" s="8" t="s">
        <v>3710</v>
      </c>
      <c r="R5297" s="8" t="s">
        <v>16905</v>
      </c>
      <c r="S5297" s="9">
        <v>1303.07</v>
      </c>
      <c r="T5297" s="9">
        <v>977.02</v>
      </c>
      <c r="U5297" s="8" t="s">
        <v>3710</v>
      </c>
      <c r="V5297" s="8" t="s">
        <v>16906</v>
      </c>
      <c r="W5297" s="8" t="s">
        <v>3713</v>
      </c>
      <c r="X5297" s="8" t="s">
        <v>16907</v>
      </c>
      <c r="Y5297" s="8" t="s">
        <v>3738</v>
      </c>
      <c r="AY5297" s="8" t="s">
        <v>16908</v>
      </c>
      <c r="BB5297" s="8" t="s">
        <v>3717</v>
      </c>
      <c r="BC5297" s="10">
        <v>43382</v>
      </c>
      <c r="BE5297" s="8" t="s">
        <v>4013</v>
      </c>
      <c r="BF5297" s="8" t="s">
        <v>3720</v>
      </c>
      <c r="BG5297" s="11">
        <v>20</v>
      </c>
      <c r="BH5297" s="11">
        <v>2.8571</v>
      </c>
      <c r="BI5297" s="8" t="s">
        <v>3720</v>
      </c>
      <c r="BJ5297" s="11">
        <v>17.500299999999999</v>
      </c>
      <c r="BQ5297" s="11">
        <v>55.828899999999997</v>
      </c>
      <c r="BR5297" s="8" t="s">
        <v>16906</v>
      </c>
      <c r="BW5297" s="10">
        <v>44256</v>
      </c>
      <c r="BX5297" s="10">
        <v>44562</v>
      </c>
      <c r="BY5297" s="9">
        <v>0</v>
      </c>
      <c r="BZ5297" s="8" t="s">
        <v>3750</v>
      </c>
      <c r="CF5297" s="8" t="s">
        <v>3708</v>
      </c>
      <c r="CH5297" s="9">
        <v>2419.98</v>
      </c>
      <c r="CM5297" s="12">
        <v>10</v>
      </c>
      <c r="CR5297" s="8" t="s">
        <v>21698</v>
      </c>
      <c r="CV5297" s="13">
        <v>1</v>
      </c>
    </row>
    <row r="5298" spans="1:100" x14ac:dyDescent="0.2">
      <c r="A5298" s="8" t="s">
        <v>21718</v>
      </c>
      <c r="B5298" s="8" t="s">
        <v>21698</v>
      </c>
      <c r="C5298" s="8" t="s">
        <v>7134</v>
      </c>
      <c r="D5298" s="8" t="s">
        <v>3725</v>
      </c>
      <c r="E5298" s="8" t="s">
        <v>21719</v>
      </c>
      <c r="F5298" s="8" t="s">
        <v>3727</v>
      </c>
      <c r="G5298" s="8" t="s">
        <v>21720</v>
      </c>
      <c r="H5298" s="8" t="s">
        <v>3748</v>
      </c>
      <c r="I5298" s="8" t="s">
        <v>5874</v>
      </c>
      <c r="J5298" s="8" t="s">
        <v>3731</v>
      </c>
      <c r="K5298" s="8" t="s">
        <v>21721</v>
      </c>
      <c r="M5298" s="8" t="s">
        <v>3733</v>
      </c>
      <c r="N5298" s="8" t="s">
        <v>3708</v>
      </c>
      <c r="O5298" s="8" t="s">
        <v>3709</v>
      </c>
      <c r="P5298" s="9">
        <v>1809.39</v>
      </c>
      <c r="Q5298" s="8" t="s">
        <v>3710</v>
      </c>
      <c r="R5298" s="8" t="s">
        <v>16905</v>
      </c>
      <c r="S5298" s="9">
        <v>1303.07</v>
      </c>
      <c r="T5298" s="9">
        <v>977.02</v>
      </c>
      <c r="U5298" s="8" t="s">
        <v>3710</v>
      </c>
      <c r="V5298" s="8" t="s">
        <v>16906</v>
      </c>
      <c r="W5298" s="8" t="s">
        <v>3713</v>
      </c>
      <c r="X5298" s="8" t="s">
        <v>16907</v>
      </c>
      <c r="Y5298" s="8" t="s">
        <v>3738</v>
      </c>
      <c r="AY5298" s="8" t="s">
        <v>16908</v>
      </c>
      <c r="BB5298" s="8" t="s">
        <v>3717</v>
      </c>
      <c r="BC5298" s="10">
        <v>43648</v>
      </c>
      <c r="BE5298" s="8" t="s">
        <v>4013</v>
      </c>
      <c r="BF5298" s="8" t="s">
        <v>3720</v>
      </c>
      <c r="BG5298" s="11">
        <v>20</v>
      </c>
      <c r="BH5298" s="11">
        <v>2.8571</v>
      </c>
      <c r="BI5298" s="8" t="s">
        <v>3720</v>
      </c>
      <c r="BJ5298" s="11">
        <v>17.500299999999999</v>
      </c>
      <c r="BQ5298" s="11">
        <v>55.828899999999997</v>
      </c>
      <c r="BR5298" s="8" t="s">
        <v>16906</v>
      </c>
      <c r="BW5298" s="10">
        <v>44256</v>
      </c>
      <c r="BX5298" s="10">
        <v>44562</v>
      </c>
      <c r="BY5298" s="9">
        <v>0</v>
      </c>
      <c r="BZ5298" s="8" t="s">
        <v>3742</v>
      </c>
      <c r="CF5298" s="8" t="s">
        <v>3708</v>
      </c>
      <c r="CH5298" s="9">
        <v>2419.98</v>
      </c>
      <c r="CM5298" s="12">
        <v>10</v>
      </c>
      <c r="CR5298" s="8" t="s">
        <v>21698</v>
      </c>
      <c r="CV5298" s="13">
        <v>1</v>
      </c>
    </row>
    <row r="5299" spans="1:100" x14ac:dyDescent="0.2">
      <c r="A5299" s="8" t="s">
        <v>21722</v>
      </c>
      <c r="B5299" s="8" t="s">
        <v>21698</v>
      </c>
      <c r="C5299" s="8" t="s">
        <v>3818</v>
      </c>
      <c r="D5299" s="8" t="s">
        <v>3725</v>
      </c>
      <c r="E5299" s="8" t="s">
        <v>21723</v>
      </c>
      <c r="F5299" s="8" t="s">
        <v>3727</v>
      </c>
      <c r="G5299" s="8" t="s">
        <v>21724</v>
      </c>
      <c r="H5299" s="8" t="s">
        <v>3748</v>
      </c>
      <c r="I5299" s="8" t="s">
        <v>5874</v>
      </c>
      <c r="J5299" s="8" t="s">
        <v>3731</v>
      </c>
      <c r="K5299" s="8" t="s">
        <v>21725</v>
      </c>
      <c r="M5299" s="8" t="s">
        <v>3733</v>
      </c>
      <c r="N5299" s="8" t="s">
        <v>3708</v>
      </c>
      <c r="O5299" s="8" t="s">
        <v>3709</v>
      </c>
      <c r="P5299" s="9">
        <v>1409.94</v>
      </c>
      <c r="Q5299" s="8" t="s">
        <v>3710</v>
      </c>
      <c r="R5299" s="8" t="s">
        <v>16905</v>
      </c>
      <c r="S5299" s="9">
        <v>1563.68</v>
      </c>
      <c r="T5299" s="9">
        <v>1172.42</v>
      </c>
      <c r="U5299" s="8" t="s">
        <v>3710</v>
      </c>
      <c r="V5299" s="8" t="s">
        <v>16906</v>
      </c>
      <c r="W5299" s="8" t="s">
        <v>3713</v>
      </c>
      <c r="X5299" s="8" t="s">
        <v>16907</v>
      </c>
      <c r="Y5299" s="8" t="s">
        <v>3738</v>
      </c>
      <c r="AY5299" s="8" t="s">
        <v>16908</v>
      </c>
      <c r="BB5299" s="8" t="s">
        <v>3717</v>
      </c>
      <c r="BE5299" s="8" t="s">
        <v>4013</v>
      </c>
      <c r="BF5299" s="8" t="s">
        <v>3720</v>
      </c>
      <c r="BG5299" s="11">
        <v>24</v>
      </c>
      <c r="BH5299" s="11">
        <v>2.8571</v>
      </c>
      <c r="BI5299" s="8" t="s">
        <v>3720</v>
      </c>
      <c r="BJ5299" s="11">
        <v>21.000299999999999</v>
      </c>
      <c r="BQ5299" s="11">
        <v>55.828899999999997</v>
      </c>
      <c r="BR5299" s="8" t="s">
        <v>16906</v>
      </c>
      <c r="BW5299" s="10">
        <v>44256</v>
      </c>
      <c r="BX5299" s="10">
        <v>44562</v>
      </c>
      <c r="BY5299" s="9">
        <v>0</v>
      </c>
      <c r="BZ5299" s="8" t="s">
        <v>3742</v>
      </c>
      <c r="CF5299" s="8" t="s">
        <v>3708</v>
      </c>
      <c r="CH5299" s="9">
        <v>1905.89</v>
      </c>
      <c r="CM5299" s="12">
        <v>10</v>
      </c>
      <c r="CR5299" s="8" t="s">
        <v>21698</v>
      </c>
      <c r="CV5299" s="13">
        <v>1</v>
      </c>
    </row>
    <row r="5300" spans="1:100" x14ac:dyDescent="0.2">
      <c r="A5300" s="8" t="s">
        <v>21726</v>
      </c>
      <c r="B5300" s="8" t="s">
        <v>21698</v>
      </c>
      <c r="C5300" s="8" t="s">
        <v>3818</v>
      </c>
      <c r="D5300" s="8" t="s">
        <v>3725</v>
      </c>
      <c r="E5300" s="8" t="s">
        <v>21727</v>
      </c>
      <c r="F5300" s="8" t="s">
        <v>3727</v>
      </c>
      <c r="G5300" s="8" t="s">
        <v>21728</v>
      </c>
      <c r="H5300" s="8" t="s">
        <v>3836</v>
      </c>
      <c r="I5300" s="8" t="s">
        <v>5874</v>
      </c>
      <c r="J5300" s="8" t="s">
        <v>3731</v>
      </c>
      <c r="K5300" s="8" t="s">
        <v>21729</v>
      </c>
      <c r="M5300" s="8" t="s">
        <v>3733</v>
      </c>
      <c r="N5300" s="8" t="s">
        <v>3708</v>
      </c>
      <c r="O5300" s="8" t="s">
        <v>3709</v>
      </c>
      <c r="P5300" s="9">
        <v>1450.72</v>
      </c>
      <c r="Q5300" s="8" t="s">
        <v>3710</v>
      </c>
      <c r="R5300" s="8" t="s">
        <v>16905</v>
      </c>
      <c r="S5300" s="9">
        <v>1563.68</v>
      </c>
      <c r="T5300" s="9">
        <v>1172.42</v>
      </c>
      <c r="U5300" s="8" t="s">
        <v>3710</v>
      </c>
      <c r="V5300" s="8" t="s">
        <v>16906</v>
      </c>
      <c r="W5300" s="8" t="s">
        <v>3713</v>
      </c>
      <c r="X5300" s="8" t="s">
        <v>16907</v>
      </c>
      <c r="Y5300" s="8" t="s">
        <v>3738</v>
      </c>
      <c r="AY5300" s="8" t="s">
        <v>16908</v>
      </c>
      <c r="BB5300" s="8" t="s">
        <v>3717</v>
      </c>
      <c r="BC5300" s="10">
        <v>43382</v>
      </c>
      <c r="BE5300" s="8" t="s">
        <v>4013</v>
      </c>
      <c r="BF5300" s="8" t="s">
        <v>3720</v>
      </c>
      <c r="BG5300" s="11">
        <v>24</v>
      </c>
      <c r="BH5300" s="11">
        <v>2.8571</v>
      </c>
      <c r="BI5300" s="8" t="s">
        <v>3720</v>
      </c>
      <c r="BJ5300" s="11">
        <v>21.000299999999999</v>
      </c>
      <c r="BQ5300" s="11">
        <v>55.828899999999997</v>
      </c>
      <c r="BR5300" s="8" t="s">
        <v>16906</v>
      </c>
      <c r="BW5300" s="10">
        <v>44256</v>
      </c>
      <c r="BX5300" s="10">
        <v>44562</v>
      </c>
      <c r="BY5300" s="9">
        <v>0</v>
      </c>
      <c r="BZ5300" s="8" t="s">
        <v>3742</v>
      </c>
      <c r="CF5300" s="8" t="s">
        <v>3708</v>
      </c>
      <c r="CH5300" s="9">
        <v>1958.38</v>
      </c>
      <c r="CM5300" s="12">
        <v>10</v>
      </c>
      <c r="CR5300" s="8" t="s">
        <v>21698</v>
      </c>
      <c r="CV5300" s="13">
        <v>1</v>
      </c>
    </row>
    <row r="5301" spans="1:100" x14ac:dyDescent="0.2">
      <c r="A5301" s="8" t="s">
        <v>21730</v>
      </c>
      <c r="B5301" s="8" t="s">
        <v>21698</v>
      </c>
      <c r="C5301" s="8" t="s">
        <v>3818</v>
      </c>
      <c r="D5301" s="8" t="s">
        <v>3725</v>
      </c>
      <c r="E5301" s="8" t="s">
        <v>21731</v>
      </c>
      <c r="F5301" s="8" t="s">
        <v>3727</v>
      </c>
      <c r="G5301" s="8" t="s">
        <v>21732</v>
      </c>
      <c r="H5301" s="8" t="s">
        <v>3748</v>
      </c>
      <c r="I5301" s="8" t="s">
        <v>5874</v>
      </c>
      <c r="J5301" s="8" t="s">
        <v>3731</v>
      </c>
      <c r="K5301" s="8" t="s">
        <v>21733</v>
      </c>
      <c r="M5301" s="8" t="s">
        <v>3733</v>
      </c>
      <c r="N5301" s="8" t="s">
        <v>3708</v>
      </c>
      <c r="O5301" s="8" t="s">
        <v>3709</v>
      </c>
      <c r="P5301" s="9">
        <v>1409.94</v>
      </c>
      <c r="Q5301" s="8" t="s">
        <v>3710</v>
      </c>
      <c r="R5301" s="8" t="s">
        <v>16905</v>
      </c>
      <c r="S5301" s="9">
        <v>1563.68</v>
      </c>
      <c r="T5301" s="9">
        <v>1172.42</v>
      </c>
      <c r="U5301" s="8" t="s">
        <v>3710</v>
      </c>
      <c r="V5301" s="8" t="s">
        <v>16906</v>
      </c>
      <c r="W5301" s="8" t="s">
        <v>3713</v>
      </c>
      <c r="X5301" s="8" t="s">
        <v>16907</v>
      </c>
      <c r="Y5301" s="8" t="s">
        <v>3738</v>
      </c>
      <c r="AY5301" s="8" t="s">
        <v>16908</v>
      </c>
      <c r="BB5301" s="8" t="s">
        <v>3717</v>
      </c>
      <c r="BC5301" s="10">
        <v>43648</v>
      </c>
      <c r="BE5301" s="8" t="s">
        <v>4013</v>
      </c>
      <c r="BF5301" s="8" t="s">
        <v>3720</v>
      </c>
      <c r="BG5301" s="11">
        <v>24</v>
      </c>
      <c r="BH5301" s="11">
        <v>2.8571</v>
      </c>
      <c r="BI5301" s="8" t="s">
        <v>3720</v>
      </c>
      <c r="BJ5301" s="11">
        <v>21.000299999999999</v>
      </c>
      <c r="BQ5301" s="11">
        <v>55.828899999999997</v>
      </c>
      <c r="BR5301" s="8" t="s">
        <v>16906</v>
      </c>
      <c r="BW5301" s="10">
        <v>44256</v>
      </c>
      <c r="BX5301" s="10">
        <v>44562</v>
      </c>
      <c r="BY5301" s="9">
        <v>0</v>
      </c>
      <c r="BZ5301" s="8" t="s">
        <v>3742</v>
      </c>
      <c r="CF5301" s="8" t="s">
        <v>3708</v>
      </c>
      <c r="CH5301" s="9">
        <v>1905.89</v>
      </c>
      <c r="CM5301" s="12">
        <v>10</v>
      </c>
      <c r="CR5301" s="8" t="s">
        <v>21698</v>
      </c>
      <c r="CV5301" s="13">
        <v>1</v>
      </c>
    </row>
    <row r="5302" spans="1:100" x14ac:dyDescent="0.2">
      <c r="A5302" s="8" t="s">
        <v>21734</v>
      </c>
      <c r="B5302" s="8" t="s">
        <v>21698</v>
      </c>
      <c r="C5302" s="8" t="s">
        <v>20145</v>
      </c>
      <c r="D5302" s="8" t="s">
        <v>3725</v>
      </c>
      <c r="E5302" s="8" t="s">
        <v>21735</v>
      </c>
      <c r="F5302" s="8" t="s">
        <v>3727</v>
      </c>
      <c r="G5302" s="8" t="s">
        <v>21736</v>
      </c>
      <c r="H5302" s="8" t="s">
        <v>3748</v>
      </c>
      <c r="I5302" s="8" t="s">
        <v>5874</v>
      </c>
      <c r="J5302" s="8" t="s">
        <v>3731</v>
      </c>
      <c r="K5302" s="8" t="s">
        <v>21737</v>
      </c>
      <c r="M5302" s="8" t="s">
        <v>3733</v>
      </c>
      <c r="N5302" s="8" t="s">
        <v>3708</v>
      </c>
      <c r="O5302" s="8" t="s">
        <v>3709</v>
      </c>
      <c r="P5302" s="9">
        <v>1568.82</v>
      </c>
      <c r="Q5302" s="8" t="s">
        <v>3710</v>
      </c>
      <c r="R5302" s="8" t="s">
        <v>16905</v>
      </c>
      <c r="S5302" s="9">
        <v>1824.31</v>
      </c>
      <c r="T5302" s="9">
        <v>1367.83</v>
      </c>
      <c r="U5302" s="8" t="s">
        <v>3710</v>
      </c>
      <c r="V5302" s="8" t="s">
        <v>16906</v>
      </c>
      <c r="W5302" s="8" t="s">
        <v>3713</v>
      </c>
      <c r="X5302" s="8" t="s">
        <v>16907</v>
      </c>
      <c r="Y5302" s="8" t="s">
        <v>3738</v>
      </c>
      <c r="AY5302" s="8" t="s">
        <v>16908</v>
      </c>
      <c r="BB5302" s="8" t="s">
        <v>3717</v>
      </c>
      <c r="BE5302" s="8" t="s">
        <v>4013</v>
      </c>
      <c r="BF5302" s="8" t="s">
        <v>3720</v>
      </c>
      <c r="BG5302" s="11">
        <v>28</v>
      </c>
      <c r="BH5302" s="11">
        <v>2.8571</v>
      </c>
      <c r="BI5302" s="8" t="s">
        <v>3720</v>
      </c>
      <c r="BJ5302" s="11">
        <v>24.500399999999999</v>
      </c>
      <c r="BQ5302" s="11">
        <v>55.828899999999997</v>
      </c>
      <c r="BR5302" s="8" t="s">
        <v>16906</v>
      </c>
      <c r="BW5302" s="10">
        <v>44256</v>
      </c>
      <c r="BX5302" s="10">
        <v>44562</v>
      </c>
      <c r="BY5302" s="9">
        <v>0</v>
      </c>
      <c r="BZ5302" s="8" t="s">
        <v>3750</v>
      </c>
      <c r="CF5302" s="8" t="s">
        <v>3708</v>
      </c>
      <c r="CH5302" s="9">
        <v>2110.37</v>
      </c>
      <c r="CM5302" s="12">
        <v>10</v>
      </c>
      <c r="CR5302" s="8" t="s">
        <v>21698</v>
      </c>
      <c r="CV5302" s="13">
        <v>1</v>
      </c>
    </row>
    <row r="5303" spans="1:100" x14ac:dyDescent="0.2">
      <c r="A5303" s="8" t="s">
        <v>21738</v>
      </c>
      <c r="B5303" s="8" t="s">
        <v>21698</v>
      </c>
      <c r="C5303" s="8" t="s">
        <v>20145</v>
      </c>
      <c r="D5303" s="8" t="s">
        <v>3725</v>
      </c>
      <c r="E5303" s="8" t="s">
        <v>21739</v>
      </c>
      <c r="F5303" s="8" t="s">
        <v>3727</v>
      </c>
      <c r="G5303" s="8" t="s">
        <v>21740</v>
      </c>
      <c r="H5303" s="8" t="s">
        <v>3836</v>
      </c>
      <c r="I5303" s="8" t="s">
        <v>5874</v>
      </c>
      <c r="J5303" s="8" t="s">
        <v>3731</v>
      </c>
      <c r="K5303" s="8" t="s">
        <v>21741</v>
      </c>
      <c r="M5303" s="8" t="s">
        <v>3733</v>
      </c>
      <c r="N5303" s="8" t="s">
        <v>3708</v>
      </c>
      <c r="O5303" s="8" t="s">
        <v>3709</v>
      </c>
      <c r="P5303" s="9">
        <v>1697.16</v>
      </c>
      <c r="Q5303" s="8" t="s">
        <v>3710</v>
      </c>
      <c r="R5303" s="8" t="s">
        <v>16905</v>
      </c>
      <c r="S5303" s="9">
        <v>1824.31</v>
      </c>
      <c r="T5303" s="9">
        <v>1367.83</v>
      </c>
      <c r="U5303" s="8" t="s">
        <v>3710</v>
      </c>
      <c r="V5303" s="8" t="s">
        <v>16906</v>
      </c>
      <c r="W5303" s="8" t="s">
        <v>3713</v>
      </c>
      <c r="X5303" s="8" t="s">
        <v>16907</v>
      </c>
      <c r="Y5303" s="8" t="s">
        <v>3738</v>
      </c>
      <c r="AY5303" s="8" t="s">
        <v>16908</v>
      </c>
      <c r="BB5303" s="8" t="s">
        <v>3717</v>
      </c>
      <c r="BC5303" s="10">
        <v>43382</v>
      </c>
      <c r="BE5303" s="8" t="s">
        <v>4013</v>
      </c>
      <c r="BF5303" s="8" t="s">
        <v>3720</v>
      </c>
      <c r="BG5303" s="11">
        <v>28</v>
      </c>
      <c r="BH5303" s="11">
        <v>2.8571</v>
      </c>
      <c r="BI5303" s="8" t="s">
        <v>3720</v>
      </c>
      <c r="BJ5303" s="11">
        <v>24.500399999999999</v>
      </c>
      <c r="BQ5303" s="11">
        <v>55.828899999999997</v>
      </c>
      <c r="BR5303" s="8" t="s">
        <v>16906</v>
      </c>
      <c r="BW5303" s="10">
        <v>44256</v>
      </c>
      <c r="BX5303" s="10">
        <v>44562</v>
      </c>
      <c r="BY5303" s="9">
        <v>0</v>
      </c>
      <c r="BZ5303" s="8" t="s">
        <v>3750</v>
      </c>
      <c r="CF5303" s="8" t="s">
        <v>3708</v>
      </c>
      <c r="CH5303" s="9">
        <v>2275.54</v>
      </c>
      <c r="CM5303" s="12">
        <v>10</v>
      </c>
      <c r="CR5303" s="8" t="s">
        <v>21698</v>
      </c>
      <c r="CV5303" s="13">
        <v>1</v>
      </c>
    </row>
    <row r="5304" spans="1:100" x14ac:dyDescent="0.2">
      <c r="A5304" s="8" t="s">
        <v>21742</v>
      </c>
      <c r="B5304" s="8" t="s">
        <v>21698</v>
      </c>
      <c r="C5304" s="8" t="s">
        <v>20145</v>
      </c>
      <c r="D5304" s="8" t="s">
        <v>3725</v>
      </c>
      <c r="E5304" s="8" t="s">
        <v>21743</v>
      </c>
      <c r="F5304" s="8" t="s">
        <v>3727</v>
      </c>
      <c r="G5304" s="8" t="s">
        <v>21744</v>
      </c>
      <c r="H5304" s="8" t="s">
        <v>3748</v>
      </c>
      <c r="I5304" s="8" t="s">
        <v>5874</v>
      </c>
      <c r="J5304" s="8" t="s">
        <v>3731</v>
      </c>
      <c r="K5304" s="8" t="s">
        <v>21745</v>
      </c>
      <c r="M5304" s="8" t="s">
        <v>3733</v>
      </c>
      <c r="N5304" s="8" t="s">
        <v>3708</v>
      </c>
      <c r="O5304" s="8" t="s">
        <v>3709</v>
      </c>
      <c r="P5304" s="9">
        <v>1568.82</v>
      </c>
      <c r="Q5304" s="8" t="s">
        <v>3710</v>
      </c>
      <c r="R5304" s="8" t="s">
        <v>16905</v>
      </c>
      <c r="S5304" s="9">
        <v>1824.31</v>
      </c>
      <c r="T5304" s="9">
        <v>1367.83</v>
      </c>
      <c r="U5304" s="8" t="s">
        <v>3710</v>
      </c>
      <c r="V5304" s="8" t="s">
        <v>16906</v>
      </c>
      <c r="W5304" s="8" t="s">
        <v>3713</v>
      </c>
      <c r="X5304" s="8" t="s">
        <v>16907</v>
      </c>
      <c r="Y5304" s="8" t="s">
        <v>3738</v>
      </c>
      <c r="AY5304" s="8" t="s">
        <v>16908</v>
      </c>
      <c r="BB5304" s="8" t="s">
        <v>3717</v>
      </c>
      <c r="BC5304" s="10">
        <v>43648</v>
      </c>
      <c r="BE5304" s="8" t="s">
        <v>4013</v>
      </c>
      <c r="BF5304" s="8" t="s">
        <v>3720</v>
      </c>
      <c r="BG5304" s="11">
        <v>28</v>
      </c>
      <c r="BH5304" s="11">
        <v>2.8571</v>
      </c>
      <c r="BI5304" s="8" t="s">
        <v>3720</v>
      </c>
      <c r="BJ5304" s="11">
        <v>24.500399999999999</v>
      </c>
      <c r="BQ5304" s="11">
        <v>55.828899999999997</v>
      </c>
      <c r="BR5304" s="8" t="s">
        <v>16906</v>
      </c>
      <c r="BW5304" s="10">
        <v>44256</v>
      </c>
      <c r="BX5304" s="10">
        <v>44562</v>
      </c>
      <c r="BY5304" s="9">
        <v>0</v>
      </c>
      <c r="BZ5304" s="8" t="s">
        <v>3742</v>
      </c>
      <c r="CF5304" s="8" t="s">
        <v>3708</v>
      </c>
      <c r="CH5304" s="9">
        <v>2110.37</v>
      </c>
      <c r="CM5304" s="12">
        <v>10</v>
      </c>
      <c r="CR5304" s="8" t="s">
        <v>21698</v>
      </c>
      <c r="CV5304" s="13">
        <v>1</v>
      </c>
    </row>
    <row r="5305" spans="1:100" x14ac:dyDescent="0.2">
      <c r="A5305" s="8" t="s">
        <v>21746</v>
      </c>
      <c r="B5305" s="8" t="s">
        <v>21698</v>
      </c>
      <c r="C5305" s="8" t="s">
        <v>3925</v>
      </c>
      <c r="D5305" s="8" t="s">
        <v>3725</v>
      </c>
      <c r="E5305" s="8" t="s">
        <v>21747</v>
      </c>
      <c r="F5305" s="8" t="s">
        <v>3727</v>
      </c>
      <c r="G5305" s="8" t="s">
        <v>21748</v>
      </c>
      <c r="H5305" s="8" t="s">
        <v>3748</v>
      </c>
      <c r="I5305" s="8" t="s">
        <v>5874</v>
      </c>
      <c r="J5305" s="8" t="s">
        <v>3731</v>
      </c>
      <c r="K5305" s="8" t="s">
        <v>21749</v>
      </c>
      <c r="M5305" s="8" t="s">
        <v>3733</v>
      </c>
      <c r="N5305" s="8" t="s">
        <v>3708</v>
      </c>
      <c r="O5305" s="8" t="s">
        <v>3709</v>
      </c>
      <c r="P5305" s="9">
        <v>1691.86</v>
      </c>
      <c r="Q5305" s="8" t="s">
        <v>3710</v>
      </c>
      <c r="R5305" s="8" t="s">
        <v>16905</v>
      </c>
      <c r="S5305" s="9">
        <v>2084.92</v>
      </c>
      <c r="T5305" s="9">
        <v>1563.23</v>
      </c>
      <c r="U5305" s="8" t="s">
        <v>3710</v>
      </c>
      <c r="V5305" s="8" t="s">
        <v>16906</v>
      </c>
      <c r="W5305" s="8" t="s">
        <v>3713</v>
      </c>
      <c r="X5305" s="8" t="s">
        <v>16907</v>
      </c>
      <c r="Y5305" s="8" t="s">
        <v>3738</v>
      </c>
      <c r="AY5305" s="8" t="s">
        <v>16908</v>
      </c>
      <c r="BB5305" s="8" t="s">
        <v>3717</v>
      </c>
      <c r="BE5305" s="8" t="s">
        <v>4013</v>
      </c>
      <c r="BF5305" s="8" t="s">
        <v>3720</v>
      </c>
      <c r="BG5305" s="11">
        <v>32</v>
      </c>
      <c r="BH5305" s="11">
        <v>2.8571</v>
      </c>
      <c r="BI5305" s="8" t="s">
        <v>3720</v>
      </c>
      <c r="BJ5305" s="11">
        <v>28.000399999999999</v>
      </c>
      <c r="BQ5305" s="11">
        <v>55.828899999999997</v>
      </c>
      <c r="BR5305" s="8" t="s">
        <v>16906</v>
      </c>
      <c r="BW5305" s="10">
        <v>44256</v>
      </c>
      <c r="BX5305" s="10">
        <v>44562</v>
      </c>
      <c r="BY5305" s="9">
        <v>0</v>
      </c>
      <c r="BZ5305" s="8" t="s">
        <v>3742</v>
      </c>
      <c r="CF5305" s="8" t="s">
        <v>3708</v>
      </c>
      <c r="CH5305" s="9">
        <v>2268.7199999999998</v>
      </c>
      <c r="CM5305" s="12">
        <v>10</v>
      </c>
      <c r="CR5305" s="8" t="s">
        <v>21698</v>
      </c>
      <c r="CV5305" s="13">
        <v>1</v>
      </c>
    </row>
    <row r="5306" spans="1:100" x14ac:dyDescent="0.2">
      <c r="A5306" s="8" t="s">
        <v>21750</v>
      </c>
      <c r="B5306" s="8" t="s">
        <v>21698</v>
      </c>
      <c r="C5306" s="8" t="s">
        <v>3925</v>
      </c>
      <c r="D5306" s="8" t="s">
        <v>3725</v>
      </c>
      <c r="E5306" s="8" t="s">
        <v>21751</v>
      </c>
      <c r="F5306" s="8" t="s">
        <v>3727</v>
      </c>
      <c r="G5306" s="8" t="s">
        <v>21752</v>
      </c>
      <c r="H5306" s="8" t="s">
        <v>3836</v>
      </c>
      <c r="I5306" s="8" t="s">
        <v>5874</v>
      </c>
      <c r="J5306" s="8" t="s">
        <v>3731</v>
      </c>
      <c r="K5306" s="8" t="s">
        <v>21753</v>
      </c>
      <c r="M5306" s="8" t="s">
        <v>3733</v>
      </c>
      <c r="N5306" s="8" t="s">
        <v>3708</v>
      </c>
      <c r="O5306" s="8" t="s">
        <v>3709</v>
      </c>
      <c r="P5306" s="9">
        <v>1736</v>
      </c>
      <c r="Q5306" s="8" t="s">
        <v>3710</v>
      </c>
      <c r="R5306" s="8" t="s">
        <v>16905</v>
      </c>
      <c r="S5306" s="9">
        <v>2084.92</v>
      </c>
      <c r="T5306" s="9">
        <v>1563.23</v>
      </c>
      <c r="U5306" s="8" t="s">
        <v>3710</v>
      </c>
      <c r="V5306" s="8" t="s">
        <v>16906</v>
      </c>
      <c r="W5306" s="8" t="s">
        <v>3713</v>
      </c>
      <c r="X5306" s="8" t="s">
        <v>16907</v>
      </c>
      <c r="Y5306" s="8" t="s">
        <v>3738</v>
      </c>
      <c r="AY5306" s="8" t="s">
        <v>16908</v>
      </c>
      <c r="BB5306" s="8" t="s">
        <v>3717</v>
      </c>
      <c r="BC5306" s="10">
        <v>43382</v>
      </c>
      <c r="BE5306" s="8" t="s">
        <v>4013</v>
      </c>
      <c r="BF5306" s="8" t="s">
        <v>3720</v>
      </c>
      <c r="BG5306" s="11">
        <v>32</v>
      </c>
      <c r="BH5306" s="11">
        <v>2.8571</v>
      </c>
      <c r="BI5306" s="8" t="s">
        <v>3720</v>
      </c>
      <c r="BJ5306" s="11">
        <v>28.000399999999999</v>
      </c>
      <c r="BQ5306" s="11">
        <v>55.828899999999997</v>
      </c>
      <c r="BR5306" s="8" t="s">
        <v>16906</v>
      </c>
      <c r="BW5306" s="10">
        <v>44256</v>
      </c>
      <c r="BX5306" s="10">
        <v>44562</v>
      </c>
      <c r="BY5306" s="9">
        <v>0</v>
      </c>
      <c r="BZ5306" s="8" t="s">
        <v>3742</v>
      </c>
      <c r="CF5306" s="8" t="s">
        <v>3708</v>
      </c>
      <c r="CH5306" s="9">
        <v>2325.5300000000002</v>
      </c>
      <c r="CM5306" s="12">
        <v>10</v>
      </c>
      <c r="CR5306" s="8" t="s">
        <v>21698</v>
      </c>
      <c r="CV5306" s="13">
        <v>1</v>
      </c>
    </row>
    <row r="5307" spans="1:100" x14ac:dyDescent="0.2">
      <c r="A5307" s="8" t="s">
        <v>21754</v>
      </c>
      <c r="B5307" s="8" t="s">
        <v>21698</v>
      </c>
      <c r="C5307" s="8" t="s">
        <v>3925</v>
      </c>
      <c r="D5307" s="8" t="s">
        <v>3725</v>
      </c>
      <c r="E5307" s="8" t="s">
        <v>21755</v>
      </c>
      <c r="F5307" s="8" t="s">
        <v>3727</v>
      </c>
      <c r="G5307" s="8" t="s">
        <v>21756</v>
      </c>
      <c r="H5307" s="8" t="s">
        <v>3748</v>
      </c>
      <c r="I5307" s="8" t="s">
        <v>5874</v>
      </c>
      <c r="J5307" s="8" t="s">
        <v>3731</v>
      </c>
      <c r="K5307" s="8" t="s">
        <v>21757</v>
      </c>
      <c r="M5307" s="8" t="s">
        <v>3733</v>
      </c>
      <c r="N5307" s="8" t="s">
        <v>3708</v>
      </c>
      <c r="O5307" s="8" t="s">
        <v>3709</v>
      </c>
      <c r="P5307" s="9">
        <v>1691.86</v>
      </c>
      <c r="Q5307" s="8" t="s">
        <v>3710</v>
      </c>
      <c r="R5307" s="8" t="s">
        <v>16905</v>
      </c>
      <c r="S5307" s="9">
        <v>2084.92</v>
      </c>
      <c r="T5307" s="9">
        <v>1563.23</v>
      </c>
      <c r="U5307" s="8" t="s">
        <v>3710</v>
      </c>
      <c r="V5307" s="8" t="s">
        <v>16906</v>
      </c>
      <c r="W5307" s="8" t="s">
        <v>3713</v>
      </c>
      <c r="X5307" s="8" t="s">
        <v>16907</v>
      </c>
      <c r="Y5307" s="8" t="s">
        <v>3738</v>
      </c>
      <c r="AY5307" s="8" t="s">
        <v>16908</v>
      </c>
      <c r="BB5307" s="8" t="s">
        <v>3717</v>
      </c>
      <c r="BC5307" s="10">
        <v>43648</v>
      </c>
      <c r="BE5307" s="8" t="s">
        <v>4013</v>
      </c>
      <c r="BF5307" s="8" t="s">
        <v>3720</v>
      </c>
      <c r="BG5307" s="11">
        <v>32</v>
      </c>
      <c r="BH5307" s="11">
        <v>2.8571</v>
      </c>
      <c r="BI5307" s="8" t="s">
        <v>3720</v>
      </c>
      <c r="BJ5307" s="11">
        <v>28.000399999999999</v>
      </c>
      <c r="BQ5307" s="11">
        <v>55.828899999999997</v>
      </c>
      <c r="BR5307" s="8" t="s">
        <v>16906</v>
      </c>
      <c r="BW5307" s="10">
        <v>44256</v>
      </c>
      <c r="BX5307" s="10">
        <v>44562</v>
      </c>
      <c r="BY5307" s="9">
        <v>0</v>
      </c>
      <c r="BZ5307" s="8" t="s">
        <v>3742</v>
      </c>
      <c r="CF5307" s="8" t="s">
        <v>3708</v>
      </c>
      <c r="CH5307" s="9">
        <v>2268.7199999999998</v>
      </c>
      <c r="CM5307" s="12">
        <v>10</v>
      </c>
      <c r="CR5307" s="8" t="s">
        <v>21698</v>
      </c>
      <c r="CV5307" s="13">
        <v>1</v>
      </c>
    </row>
    <row r="5308" spans="1:100" x14ac:dyDescent="0.2">
      <c r="A5308" s="8" t="s">
        <v>21758</v>
      </c>
      <c r="B5308" s="8" t="s">
        <v>21698</v>
      </c>
      <c r="C5308" s="8" t="s">
        <v>11466</v>
      </c>
      <c r="D5308" s="8" t="s">
        <v>3725</v>
      </c>
      <c r="E5308" s="8" t="s">
        <v>21759</v>
      </c>
      <c r="F5308" s="8" t="s">
        <v>3727</v>
      </c>
      <c r="G5308" s="8" t="s">
        <v>21760</v>
      </c>
      <c r="H5308" s="8" t="s">
        <v>3748</v>
      </c>
      <c r="I5308" s="8" t="s">
        <v>5874</v>
      </c>
      <c r="J5308" s="8" t="s">
        <v>3731</v>
      </c>
      <c r="K5308" s="8" t="s">
        <v>21761</v>
      </c>
      <c r="M5308" s="8" t="s">
        <v>3733</v>
      </c>
      <c r="N5308" s="8" t="s">
        <v>3708</v>
      </c>
      <c r="O5308" s="8" t="s">
        <v>3709</v>
      </c>
      <c r="P5308" s="9">
        <v>1817.96</v>
      </c>
      <c r="Q5308" s="8" t="s">
        <v>3710</v>
      </c>
      <c r="R5308" s="8" t="s">
        <v>16905</v>
      </c>
      <c r="S5308" s="9">
        <v>2345.54</v>
      </c>
      <c r="T5308" s="9">
        <v>1758.64</v>
      </c>
      <c r="U5308" s="8" t="s">
        <v>3710</v>
      </c>
      <c r="V5308" s="8" t="s">
        <v>16906</v>
      </c>
      <c r="W5308" s="8" t="s">
        <v>3713</v>
      </c>
      <c r="X5308" s="8" t="s">
        <v>16907</v>
      </c>
      <c r="Y5308" s="8" t="s">
        <v>3738</v>
      </c>
      <c r="AY5308" s="8" t="s">
        <v>16908</v>
      </c>
      <c r="BB5308" s="8" t="s">
        <v>3717</v>
      </c>
      <c r="BE5308" s="8" t="s">
        <v>4013</v>
      </c>
      <c r="BF5308" s="8" t="s">
        <v>3720</v>
      </c>
      <c r="BG5308" s="11">
        <v>36</v>
      </c>
      <c r="BH5308" s="11">
        <v>2.8571</v>
      </c>
      <c r="BI5308" s="8" t="s">
        <v>3720</v>
      </c>
      <c r="BJ5308" s="11">
        <v>31.500499999999999</v>
      </c>
      <c r="BQ5308" s="11">
        <v>55.828899999999997</v>
      </c>
      <c r="BR5308" s="8" t="s">
        <v>16906</v>
      </c>
      <c r="BW5308" s="10">
        <v>44256</v>
      </c>
      <c r="BX5308" s="10">
        <v>44562</v>
      </c>
      <c r="BY5308" s="9">
        <v>0</v>
      </c>
      <c r="BZ5308" s="8" t="s">
        <v>3750</v>
      </c>
      <c r="CF5308" s="8" t="s">
        <v>3708</v>
      </c>
      <c r="CH5308" s="9">
        <v>2431.0100000000002</v>
      </c>
      <c r="CM5308" s="12">
        <v>10</v>
      </c>
      <c r="CR5308" s="8" t="s">
        <v>21698</v>
      </c>
      <c r="CV5308" s="13">
        <v>1</v>
      </c>
    </row>
    <row r="5309" spans="1:100" x14ac:dyDescent="0.2">
      <c r="A5309" s="8" t="s">
        <v>21762</v>
      </c>
      <c r="B5309" s="8" t="s">
        <v>21698</v>
      </c>
      <c r="C5309" s="8" t="s">
        <v>11466</v>
      </c>
      <c r="D5309" s="8" t="s">
        <v>3725</v>
      </c>
      <c r="E5309" s="8" t="s">
        <v>21763</v>
      </c>
      <c r="F5309" s="8" t="s">
        <v>3727</v>
      </c>
      <c r="G5309" s="8" t="s">
        <v>21764</v>
      </c>
      <c r="H5309" s="8" t="s">
        <v>3748</v>
      </c>
      <c r="I5309" s="8" t="s">
        <v>5874</v>
      </c>
      <c r="J5309" s="8" t="s">
        <v>3731</v>
      </c>
      <c r="K5309" s="8" t="s">
        <v>21765</v>
      </c>
      <c r="M5309" s="8" t="s">
        <v>3733</v>
      </c>
      <c r="N5309" s="8" t="s">
        <v>3708</v>
      </c>
      <c r="O5309" s="8" t="s">
        <v>3709</v>
      </c>
      <c r="P5309" s="9">
        <v>1817.96</v>
      </c>
      <c r="Q5309" s="8" t="s">
        <v>3710</v>
      </c>
      <c r="R5309" s="8" t="s">
        <v>16905</v>
      </c>
      <c r="S5309" s="9">
        <v>2345.54</v>
      </c>
      <c r="T5309" s="9">
        <v>1758.64</v>
      </c>
      <c r="U5309" s="8" t="s">
        <v>3710</v>
      </c>
      <c r="V5309" s="8" t="s">
        <v>16906</v>
      </c>
      <c r="W5309" s="8" t="s">
        <v>3713</v>
      </c>
      <c r="X5309" s="8" t="s">
        <v>16907</v>
      </c>
      <c r="Y5309" s="8" t="s">
        <v>3738</v>
      </c>
      <c r="AY5309" s="8" t="s">
        <v>16908</v>
      </c>
      <c r="BB5309" s="8" t="s">
        <v>3717</v>
      </c>
      <c r="BC5309" s="10">
        <v>43648</v>
      </c>
      <c r="BE5309" s="8" t="s">
        <v>4013</v>
      </c>
      <c r="BF5309" s="8" t="s">
        <v>3720</v>
      </c>
      <c r="BG5309" s="11">
        <v>36</v>
      </c>
      <c r="BH5309" s="11">
        <v>2.8571</v>
      </c>
      <c r="BI5309" s="8" t="s">
        <v>3720</v>
      </c>
      <c r="BJ5309" s="11">
        <v>31.500499999999999</v>
      </c>
      <c r="BQ5309" s="11">
        <v>55.828899999999997</v>
      </c>
      <c r="BR5309" s="8" t="s">
        <v>16906</v>
      </c>
      <c r="BW5309" s="10">
        <v>44256</v>
      </c>
      <c r="BX5309" s="10">
        <v>44562</v>
      </c>
      <c r="BY5309" s="9">
        <v>0</v>
      </c>
      <c r="BZ5309" s="8" t="s">
        <v>3742</v>
      </c>
      <c r="CF5309" s="8" t="s">
        <v>3708</v>
      </c>
      <c r="CH5309" s="9">
        <v>2431.0100000000002</v>
      </c>
      <c r="CM5309" s="12">
        <v>10</v>
      </c>
      <c r="CR5309" s="8" t="s">
        <v>21698</v>
      </c>
      <c r="CV5309" s="13">
        <v>1</v>
      </c>
    </row>
    <row r="5310" spans="1:100" x14ac:dyDescent="0.2">
      <c r="A5310" s="8" t="s">
        <v>21766</v>
      </c>
      <c r="B5310" s="8" t="s">
        <v>21698</v>
      </c>
      <c r="C5310" s="8" t="s">
        <v>4691</v>
      </c>
      <c r="D5310" s="8" t="s">
        <v>3725</v>
      </c>
      <c r="E5310" s="8" t="s">
        <v>21767</v>
      </c>
      <c r="F5310" s="8" t="s">
        <v>3727</v>
      </c>
      <c r="G5310" s="8" t="s">
        <v>21768</v>
      </c>
      <c r="H5310" s="8" t="s">
        <v>3748</v>
      </c>
      <c r="I5310" s="8" t="s">
        <v>5874</v>
      </c>
      <c r="J5310" s="8" t="s">
        <v>3731</v>
      </c>
      <c r="K5310" s="8" t="s">
        <v>21769</v>
      </c>
      <c r="M5310" s="8" t="s">
        <v>3733</v>
      </c>
      <c r="N5310" s="8" t="s">
        <v>3708</v>
      </c>
      <c r="O5310" s="8" t="s">
        <v>3709</v>
      </c>
      <c r="P5310" s="9">
        <v>1885.21</v>
      </c>
      <c r="Q5310" s="8" t="s">
        <v>3710</v>
      </c>
      <c r="R5310" s="8" t="s">
        <v>16905</v>
      </c>
      <c r="S5310" s="9">
        <v>2606.15</v>
      </c>
      <c r="T5310" s="9">
        <v>1954.04</v>
      </c>
      <c r="U5310" s="8" t="s">
        <v>3710</v>
      </c>
      <c r="V5310" s="8" t="s">
        <v>16906</v>
      </c>
      <c r="W5310" s="8" t="s">
        <v>3713</v>
      </c>
      <c r="X5310" s="8" t="s">
        <v>16907</v>
      </c>
      <c r="Y5310" s="8" t="s">
        <v>3738</v>
      </c>
      <c r="Z5310" s="8" t="s">
        <v>3739</v>
      </c>
      <c r="AY5310" s="8" t="s">
        <v>16908</v>
      </c>
      <c r="BB5310" s="8" t="s">
        <v>3717</v>
      </c>
      <c r="BE5310" s="8" t="s">
        <v>4013</v>
      </c>
      <c r="BF5310" s="8" t="s">
        <v>3720</v>
      </c>
      <c r="BG5310" s="11">
        <v>40</v>
      </c>
      <c r="BH5310" s="11">
        <v>2.8571</v>
      </c>
      <c r="BI5310" s="8" t="s">
        <v>3720</v>
      </c>
      <c r="BJ5310" s="11">
        <v>35.000500000000002</v>
      </c>
      <c r="BQ5310" s="11">
        <v>55.828899999999997</v>
      </c>
      <c r="BR5310" s="8" t="s">
        <v>16906</v>
      </c>
      <c r="BW5310" s="10">
        <v>44256</v>
      </c>
      <c r="BX5310" s="10">
        <v>44562</v>
      </c>
      <c r="BY5310" s="9">
        <v>0</v>
      </c>
      <c r="BZ5310" s="8" t="s">
        <v>3750</v>
      </c>
      <c r="CF5310" s="8" t="s">
        <v>3708</v>
      </c>
      <c r="CH5310" s="9">
        <v>2517.5700000000002</v>
      </c>
      <c r="CM5310" s="12">
        <v>10</v>
      </c>
      <c r="CR5310" s="8" t="s">
        <v>21698</v>
      </c>
      <c r="CV5310" s="13">
        <v>1</v>
      </c>
    </row>
    <row r="5311" spans="1:100" x14ac:dyDescent="0.2">
      <c r="A5311" s="8" t="s">
        <v>21770</v>
      </c>
      <c r="B5311" s="8" t="s">
        <v>21698</v>
      </c>
      <c r="C5311" s="8" t="s">
        <v>4691</v>
      </c>
      <c r="D5311" s="8" t="s">
        <v>3725</v>
      </c>
      <c r="E5311" s="8" t="s">
        <v>21771</v>
      </c>
      <c r="F5311" s="8" t="s">
        <v>3727</v>
      </c>
      <c r="G5311" s="8" t="s">
        <v>21772</v>
      </c>
      <c r="H5311" s="8" t="s">
        <v>3748</v>
      </c>
      <c r="I5311" s="8" t="s">
        <v>5874</v>
      </c>
      <c r="J5311" s="8" t="s">
        <v>3731</v>
      </c>
      <c r="K5311" s="8" t="s">
        <v>21773</v>
      </c>
      <c r="M5311" s="8" t="s">
        <v>3733</v>
      </c>
      <c r="N5311" s="8" t="s">
        <v>3708</v>
      </c>
      <c r="O5311" s="8" t="s">
        <v>3709</v>
      </c>
      <c r="P5311" s="9">
        <v>1885.21</v>
      </c>
      <c r="Q5311" s="8" t="s">
        <v>3710</v>
      </c>
      <c r="R5311" s="8" t="s">
        <v>16905</v>
      </c>
      <c r="S5311" s="9">
        <v>2606.15</v>
      </c>
      <c r="T5311" s="9">
        <v>1954.04</v>
      </c>
      <c r="U5311" s="8" t="s">
        <v>3710</v>
      </c>
      <c r="V5311" s="8" t="s">
        <v>16906</v>
      </c>
      <c r="W5311" s="8" t="s">
        <v>3713</v>
      </c>
      <c r="X5311" s="8" t="s">
        <v>16907</v>
      </c>
      <c r="Y5311" s="8" t="s">
        <v>3738</v>
      </c>
      <c r="Z5311" s="8" t="s">
        <v>3739</v>
      </c>
      <c r="AY5311" s="8" t="s">
        <v>16908</v>
      </c>
      <c r="BB5311" s="8" t="s">
        <v>3717</v>
      </c>
      <c r="BC5311" s="10">
        <v>43648</v>
      </c>
      <c r="BE5311" s="8" t="s">
        <v>4013</v>
      </c>
      <c r="BF5311" s="8" t="s">
        <v>3720</v>
      </c>
      <c r="BG5311" s="11">
        <v>40</v>
      </c>
      <c r="BH5311" s="11">
        <v>2.8571</v>
      </c>
      <c r="BI5311" s="8" t="s">
        <v>3720</v>
      </c>
      <c r="BJ5311" s="11">
        <v>35.000500000000002</v>
      </c>
      <c r="BQ5311" s="11">
        <v>55.828899999999997</v>
      </c>
      <c r="BR5311" s="8" t="s">
        <v>16906</v>
      </c>
      <c r="BW5311" s="10">
        <v>44256</v>
      </c>
      <c r="BX5311" s="10">
        <v>44562</v>
      </c>
      <c r="BY5311" s="9">
        <v>0</v>
      </c>
      <c r="BZ5311" s="8" t="s">
        <v>3742</v>
      </c>
      <c r="CF5311" s="8" t="s">
        <v>3708</v>
      </c>
      <c r="CH5311" s="9">
        <v>2517.5700000000002</v>
      </c>
      <c r="CM5311" s="12">
        <v>10</v>
      </c>
      <c r="CR5311" s="8" t="s">
        <v>21698</v>
      </c>
      <c r="CV5311" s="13">
        <v>1</v>
      </c>
    </row>
    <row r="5312" spans="1:100" x14ac:dyDescent="0.2">
      <c r="A5312" s="8" t="s">
        <v>21774</v>
      </c>
      <c r="B5312" s="8" t="s">
        <v>21698</v>
      </c>
      <c r="C5312" s="8" t="s">
        <v>8213</v>
      </c>
      <c r="D5312" s="8" t="s">
        <v>3725</v>
      </c>
      <c r="E5312" s="8" t="s">
        <v>21775</v>
      </c>
      <c r="F5312" s="8" t="s">
        <v>3727</v>
      </c>
      <c r="G5312" s="8" t="s">
        <v>21776</v>
      </c>
      <c r="H5312" s="8" t="s">
        <v>3748</v>
      </c>
      <c r="I5312" s="8" t="s">
        <v>5874</v>
      </c>
      <c r="J5312" s="8" t="s">
        <v>3731</v>
      </c>
      <c r="K5312" s="8" t="s">
        <v>21777</v>
      </c>
      <c r="M5312" s="8" t="s">
        <v>3733</v>
      </c>
      <c r="N5312" s="8" t="s">
        <v>3708</v>
      </c>
      <c r="O5312" s="8" t="s">
        <v>3709</v>
      </c>
      <c r="P5312" s="9">
        <v>1234.04</v>
      </c>
      <c r="Q5312" s="8" t="s">
        <v>3710</v>
      </c>
      <c r="R5312" s="8" t="s">
        <v>16905</v>
      </c>
      <c r="S5312" s="9">
        <v>868.64</v>
      </c>
      <c r="T5312" s="9">
        <v>653.65</v>
      </c>
      <c r="U5312" s="8" t="s">
        <v>3710</v>
      </c>
      <c r="V5312" s="8" t="s">
        <v>16906</v>
      </c>
      <c r="W5312" s="8" t="s">
        <v>3713</v>
      </c>
      <c r="X5312" s="8" t="s">
        <v>16907</v>
      </c>
      <c r="Y5312" s="8" t="s">
        <v>3738</v>
      </c>
      <c r="AY5312" s="8" t="s">
        <v>16908</v>
      </c>
      <c r="BB5312" s="8" t="s">
        <v>3717</v>
      </c>
      <c r="BE5312" s="8" t="s">
        <v>4013</v>
      </c>
      <c r="BF5312" s="8" t="s">
        <v>3720</v>
      </c>
      <c r="BG5312" s="11">
        <v>12</v>
      </c>
      <c r="BH5312" s="11">
        <v>2.8571</v>
      </c>
      <c r="BI5312" s="8" t="s">
        <v>3720</v>
      </c>
      <c r="BJ5312" s="11">
        <v>10.5002</v>
      </c>
      <c r="BQ5312" s="11">
        <v>55.828899999999997</v>
      </c>
      <c r="BR5312" s="8" t="s">
        <v>16906</v>
      </c>
      <c r="BW5312" s="10">
        <v>44256</v>
      </c>
      <c r="BX5312" s="10">
        <v>44562</v>
      </c>
      <c r="BY5312" s="9">
        <v>0</v>
      </c>
      <c r="BZ5312" s="8" t="s">
        <v>3750</v>
      </c>
      <c r="CF5312" s="8" t="s">
        <v>3708</v>
      </c>
      <c r="CH5312" s="9">
        <v>1679.51</v>
      </c>
      <c r="CM5312" s="12">
        <v>10</v>
      </c>
      <c r="CR5312" s="8" t="s">
        <v>21698</v>
      </c>
      <c r="CV5312" s="13">
        <v>1</v>
      </c>
    </row>
    <row r="5313" spans="1:100" x14ac:dyDescent="0.2">
      <c r="A5313" s="8" t="s">
        <v>21778</v>
      </c>
      <c r="B5313" s="8" t="s">
        <v>21698</v>
      </c>
      <c r="C5313" s="8" t="s">
        <v>8213</v>
      </c>
      <c r="D5313" s="8" t="s">
        <v>3725</v>
      </c>
      <c r="E5313" s="8" t="s">
        <v>21779</v>
      </c>
      <c r="F5313" s="8" t="s">
        <v>3727</v>
      </c>
      <c r="G5313" s="8" t="s">
        <v>21780</v>
      </c>
      <c r="H5313" s="8" t="s">
        <v>3748</v>
      </c>
      <c r="I5313" s="8" t="s">
        <v>5874</v>
      </c>
      <c r="J5313" s="8" t="s">
        <v>3731</v>
      </c>
      <c r="K5313" s="8" t="s">
        <v>21781</v>
      </c>
      <c r="M5313" s="8" t="s">
        <v>3733</v>
      </c>
      <c r="N5313" s="8" t="s">
        <v>3708</v>
      </c>
      <c r="O5313" s="8" t="s">
        <v>3709</v>
      </c>
      <c r="P5313" s="9">
        <v>1234.04</v>
      </c>
      <c r="Q5313" s="8" t="s">
        <v>3710</v>
      </c>
      <c r="R5313" s="8" t="s">
        <v>16905</v>
      </c>
      <c r="S5313" s="9">
        <v>868.64</v>
      </c>
      <c r="T5313" s="9">
        <v>653.65</v>
      </c>
      <c r="U5313" s="8" t="s">
        <v>3710</v>
      </c>
      <c r="V5313" s="8" t="s">
        <v>16906</v>
      </c>
      <c r="W5313" s="8" t="s">
        <v>3713</v>
      </c>
      <c r="X5313" s="8" t="s">
        <v>16907</v>
      </c>
      <c r="Y5313" s="8" t="s">
        <v>3738</v>
      </c>
      <c r="AY5313" s="8" t="s">
        <v>16908</v>
      </c>
      <c r="BB5313" s="8" t="s">
        <v>3717</v>
      </c>
      <c r="BC5313" s="10">
        <v>43648</v>
      </c>
      <c r="BE5313" s="8" t="s">
        <v>4013</v>
      </c>
      <c r="BF5313" s="8" t="s">
        <v>3720</v>
      </c>
      <c r="BG5313" s="11">
        <v>12</v>
      </c>
      <c r="BH5313" s="11">
        <v>2.8571</v>
      </c>
      <c r="BI5313" s="8" t="s">
        <v>3720</v>
      </c>
      <c r="BJ5313" s="11">
        <v>10.5002</v>
      </c>
      <c r="BQ5313" s="11">
        <v>55.828899999999997</v>
      </c>
      <c r="BR5313" s="8" t="s">
        <v>16906</v>
      </c>
      <c r="BW5313" s="10">
        <v>44256</v>
      </c>
      <c r="BX5313" s="10">
        <v>44562</v>
      </c>
      <c r="BY5313" s="9">
        <v>0</v>
      </c>
      <c r="BZ5313" s="8" t="s">
        <v>3742</v>
      </c>
      <c r="CF5313" s="8" t="s">
        <v>3708</v>
      </c>
      <c r="CH5313" s="9">
        <v>1679.51</v>
      </c>
      <c r="CM5313" s="12">
        <v>10</v>
      </c>
      <c r="CR5313" s="8" t="s">
        <v>21698</v>
      </c>
      <c r="CV5313" s="13">
        <v>1</v>
      </c>
    </row>
    <row r="5314" spans="1:100" x14ac:dyDescent="0.2">
      <c r="A5314" s="8" t="s">
        <v>21782</v>
      </c>
      <c r="B5314" s="8" t="s">
        <v>21783</v>
      </c>
      <c r="C5314" s="8" t="s">
        <v>21784</v>
      </c>
      <c r="D5314" s="8" t="s">
        <v>3745</v>
      </c>
      <c r="E5314" s="8" t="s">
        <v>4801</v>
      </c>
      <c r="F5314" s="8" t="s">
        <v>3727</v>
      </c>
      <c r="G5314" s="8" t="s">
        <v>21785</v>
      </c>
      <c r="H5314" s="8" t="s">
        <v>3748</v>
      </c>
      <c r="I5314" s="8" t="s">
        <v>4164</v>
      </c>
      <c r="J5314" s="8" t="s">
        <v>3864</v>
      </c>
      <c r="K5314" s="8" t="s">
        <v>21786</v>
      </c>
      <c r="M5314" s="8" t="s">
        <v>3866</v>
      </c>
      <c r="N5314" s="8" t="s">
        <v>3708</v>
      </c>
      <c r="O5314" s="8" t="s">
        <v>3709</v>
      </c>
      <c r="P5314" s="9">
        <v>5101.87</v>
      </c>
      <c r="Q5314" s="8" t="s">
        <v>3710</v>
      </c>
      <c r="R5314" s="8" t="s">
        <v>15342</v>
      </c>
      <c r="S5314" s="9">
        <v>4466.62</v>
      </c>
      <c r="T5314" s="9">
        <v>3446.4</v>
      </c>
      <c r="U5314" s="8" t="s">
        <v>3710</v>
      </c>
      <c r="V5314" s="8" t="s">
        <v>15343</v>
      </c>
      <c r="W5314" s="8" t="s">
        <v>3713</v>
      </c>
      <c r="X5314" s="8" t="s">
        <v>15344</v>
      </c>
      <c r="AY5314" s="8" t="s">
        <v>15345</v>
      </c>
      <c r="AZ5314" s="10">
        <v>43698</v>
      </c>
      <c r="BA5314" s="10">
        <v>45545</v>
      </c>
      <c r="BC5314" s="10">
        <v>44327</v>
      </c>
      <c r="BE5314" s="8" t="s">
        <v>4223</v>
      </c>
      <c r="BF5314" s="8" t="s">
        <v>3742</v>
      </c>
      <c r="BG5314" s="11">
        <v>15</v>
      </c>
      <c r="BH5314" s="11">
        <v>2</v>
      </c>
      <c r="BI5314" s="8" t="s">
        <v>4189</v>
      </c>
      <c r="BJ5314" s="11">
        <v>15</v>
      </c>
      <c r="BQ5314" s="11">
        <v>229.76</v>
      </c>
      <c r="BR5314" s="8" t="s">
        <v>15343</v>
      </c>
      <c r="BW5314" s="10">
        <v>44501</v>
      </c>
      <c r="BX5314" s="10">
        <v>44682</v>
      </c>
      <c r="BY5314" s="9">
        <v>0</v>
      </c>
      <c r="BZ5314" s="8" t="s">
        <v>3742</v>
      </c>
      <c r="CF5314" s="8" t="s">
        <v>3708</v>
      </c>
      <c r="CH5314" s="9">
        <v>6560.34</v>
      </c>
      <c r="CM5314" s="12">
        <v>10</v>
      </c>
      <c r="CR5314" s="8" t="s">
        <v>21783</v>
      </c>
      <c r="CV5314" s="13">
        <v>1</v>
      </c>
    </row>
    <row r="5315" spans="1:100" x14ac:dyDescent="0.2">
      <c r="A5315" s="8" t="s">
        <v>21787</v>
      </c>
      <c r="B5315" s="8" t="s">
        <v>21783</v>
      </c>
      <c r="C5315" s="8" t="s">
        <v>21788</v>
      </c>
      <c r="D5315" s="8" t="s">
        <v>3745</v>
      </c>
      <c r="E5315" s="8" t="s">
        <v>4801</v>
      </c>
      <c r="F5315" s="8" t="s">
        <v>3727</v>
      </c>
      <c r="G5315" s="8" t="s">
        <v>21789</v>
      </c>
      <c r="H5315" s="8" t="s">
        <v>3748</v>
      </c>
      <c r="I5315" s="8" t="s">
        <v>4164</v>
      </c>
      <c r="J5315" s="8" t="s">
        <v>3864</v>
      </c>
      <c r="K5315" s="8" t="s">
        <v>21790</v>
      </c>
      <c r="M5315" s="8" t="s">
        <v>3866</v>
      </c>
      <c r="N5315" s="8" t="s">
        <v>3708</v>
      </c>
      <c r="O5315" s="8" t="s">
        <v>3709</v>
      </c>
      <c r="P5315" s="9">
        <v>7663.18</v>
      </c>
      <c r="Q5315" s="8" t="s">
        <v>3710</v>
      </c>
      <c r="R5315" s="8" t="s">
        <v>15342</v>
      </c>
      <c r="S5315" s="9">
        <v>6699.93</v>
      </c>
      <c r="T5315" s="9">
        <v>5169.6000000000004</v>
      </c>
      <c r="U5315" s="8" t="s">
        <v>3710</v>
      </c>
      <c r="V5315" s="8" t="s">
        <v>15343</v>
      </c>
      <c r="W5315" s="8" t="s">
        <v>3713</v>
      </c>
      <c r="X5315" s="8" t="s">
        <v>15344</v>
      </c>
      <c r="AY5315" s="8" t="s">
        <v>15345</v>
      </c>
      <c r="AZ5315" s="10">
        <v>43698</v>
      </c>
      <c r="BA5315" s="10">
        <v>45545</v>
      </c>
      <c r="BC5315" s="10">
        <v>44327</v>
      </c>
      <c r="BE5315" s="8" t="s">
        <v>4223</v>
      </c>
      <c r="BF5315" s="8" t="s">
        <v>3742</v>
      </c>
      <c r="BG5315" s="11">
        <v>22.5</v>
      </c>
      <c r="BH5315" s="11">
        <v>2</v>
      </c>
      <c r="BI5315" s="8" t="s">
        <v>4189</v>
      </c>
      <c r="BJ5315" s="11">
        <v>22.5</v>
      </c>
      <c r="BQ5315" s="11">
        <v>229.76</v>
      </c>
      <c r="BR5315" s="8" t="s">
        <v>15343</v>
      </c>
      <c r="BW5315" s="10">
        <v>44501</v>
      </c>
      <c r="BX5315" s="10">
        <v>44682</v>
      </c>
      <c r="BY5315" s="9">
        <v>0</v>
      </c>
      <c r="BZ5315" s="8" t="s">
        <v>3742</v>
      </c>
      <c r="CF5315" s="8" t="s">
        <v>3708</v>
      </c>
      <c r="CH5315" s="9">
        <v>9490.48</v>
      </c>
      <c r="CM5315" s="12">
        <v>10</v>
      </c>
      <c r="CR5315" s="8" t="s">
        <v>21783</v>
      </c>
      <c r="CV5315" s="13">
        <v>1</v>
      </c>
    </row>
    <row r="5316" spans="1:100" x14ac:dyDescent="0.2">
      <c r="A5316" s="8" t="s">
        <v>21791</v>
      </c>
      <c r="B5316" s="8" t="s">
        <v>21783</v>
      </c>
      <c r="C5316" s="8" t="s">
        <v>21792</v>
      </c>
      <c r="D5316" s="8" t="s">
        <v>3745</v>
      </c>
      <c r="E5316" s="8" t="s">
        <v>4801</v>
      </c>
      <c r="F5316" s="8" t="s">
        <v>3727</v>
      </c>
      <c r="G5316" s="8" t="s">
        <v>21793</v>
      </c>
      <c r="H5316" s="8" t="s">
        <v>3748</v>
      </c>
      <c r="I5316" s="8" t="s">
        <v>4164</v>
      </c>
      <c r="J5316" s="8" t="s">
        <v>3864</v>
      </c>
      <c r="K5316" s="8" t="s">
        <v>21794</v>
      </c>
      <c r="M5316" s="8" t="s">
        <v>3866</v>
      </c>
      <c r="N5316" s="8" t="s">
        <v>3708</v>
      </c>
      <c r="O5316" s="8" t="s">
        <v>3709</v>
      </c>
      <c r="P5316" s="9">
        <v>2551.11</v>
      </c>
      <c r="Q5316" s="8" t="s">
        <v>3710</v>
      </c>
      <c r="R5316" s="8" t="s">
        <v>15342</v>
      </c>
      <c r="S5316" s="9">
        <v>2233.31</v>
      </c>
      <c r="T5316" s="9">
        <v>1723.2</v>
      </c>
      <c r="U5316" s="8" t="s">
        <v>3710</v>
      </c>
      <c r="V5316" s="8" t="s">
        <v>15343</v>
      </c>
      <c r="W5316" s="8" t="s">
        <v>3713</v>
      </c>
      <c r="X5316" s="8" t="s">
        <v>15344</v>
      </c>
      <c r="AY5316" s="8" t="s">
        <v>15345</v>
      </c>
      <c r="AZ5316" s="10">
        <v>43698</v>
      </c>
      <c r="BA5316" s="10">
        <v>45545</v>
      </c>
      <c r="BC5316" s="10">
        <v>43983</v>
      </c>
      <c r="BE5316" s="8" t="s">
        <v>4223</v>
      </c>
      <c r="BF5316" s="8" t="s">
        <v>3742</v>
      </c>
      <c r="BG5316" s="11">
        <v>7.5</v>
      </c>
      <c r="BH5316" s="11">
        <v>2</v>
      </c>
      <c r="BI5316" s="8" t="s">
        <v>4189</v>
      </c>
      <c r="BJ5316" s="11">
        <v>7.5</v>
      </c>
      <c r="BQ5316" s="11">
        <v>229.76</v>
      </c>
      <c r="BR5316" s="8" t="s">
        <v>15343</v>
      </c>
      <c r="BW5316" s="10">
        <v>44501</v>
      </c>
      <c r="BX5316" s="10">
        <v>44682</v>
      </c>
      <c r="BY5316" s="9">
        <v>0</v>
      </c>
      <c r="BZ5316" s="8" t="s">
        <v>3742</v>
      </c>
      <c r="CF5316" s="8" t="s">
        <v>3708</v>
      </c>
      <c r="CH5316" s="9">
        <v>3372.89</v>
      </c>
      <c r="CM5316" s="12">
        <v>10</v>
      </c>
      <c r="CR5316" s="8" t="s">
        <v>21783</v>
      </c>
      <c r="CV5316" s="13">
        <v>1</v>
      </c>
    </row>
    <row r="5317" spans="1:100" x14ac:dyDescent="0.2">
      <c r="A5317" s="8" t="s">
        <v>21795</v>
      </c>
      <c r="B5317" s="8" t="s">
        <v>21796</v>
      </c>
      <c r="C5317" s="8" t="s">
        <v>21784</v>
      </c>
      <c r="D5317" s="8" t="s">
        <v>6073</v>
      </c>
      <c r="E5317" s="8" t="s">
        <v>4801</v>
      </c>
      <c r="F5317" s="8" t="s">
        <v>3727</v>
      </c>
      <c r="G5317" s="8" t="s">
        <v>21797</v>
      </c>
      <c r="H5317" s="8" t="s">
        <v>3729</v>
      </c>
      <c r="I5317" s="8" t="s">
        <v>4164</v>
      </c>
      <c r="J5317" s="8" t="s">
        <v>3864</v>
      </c>
      <c r="K5317" s="8" t="s">
        <v>21798</v>
      </c>
      <c r="M5317" s="8" t="s">
        <v>3866</v>
      </c>
      <c r="N5317" s="8" t="s">
        <v>3708</v>
      </c>
      <c r="O5317" s="8" t="s">
        <v>3709</v>
      </c>
      <c r="P5317" s="9">
        <v>5753.24</v>
      </c>
      <c r="Q5317" s="8" t="s">
        <v>3710</v>
      </c>
      <c r="R5317" s="8" t="s">
        <v>15342</v>
      </c>
      <c r="S5317" s="9">
        <v>4466.62</v>
      </c>
      <c r="T5317" s="9">
        <v>3446.4</v>
      </c>
      <c r="U5317" s="8" t="s">
        <v>3710</v>
      </c>
      <c r="V5317" s="8" t="s">
        <v>15343</v>
      </c>
      <c r="W5317" s="8" t="s">
        <v>3713</v>
      </c>
      <c r="X5317" s="8" t="s">
        <v>15344</v>
      </c>
      <c r="AY5317" s="8" t="s">
        <v>15345</v>
      </c>
      <c r="AZ5317" s="10">
        <v>37069</v>
      </c>
      <c r="BB5317" s="8" t="s">
        <v>3717</v>
      </c>
      <c r="BD5317" s="10">
        <v>44712</v>
      </c>
      <c r="BE5317" s="8" t="s">
        <v>4223</v>
      </c>
      <c r="BF5317" s="8" t="s">
        <v>3742</v>
      </c>
      <c r="BG5317" s="11">
        <v>15</v>
      </c>
      <c r="BH5317" s="11">
        <v>2</v>
      </c>
      <c r="BI5317" s="8" t="s">
        <v>4189</v>
      </c>
      <c r="BJ5317" s="11">
        <v>15</v>
      </c>
      <c r="BQ5317" s="11">
        <v>229.76</v>
      </c>
      <c r="BR5317" s="8" t="s">
        <v>15343</v>
      </c>
      <c r="BW5317" s="10">
        <v>44501</v>
      </c>
      <c r="BX5317" s="10">
        <v>44682</v>
      </c>
      <c r="BY5317" s="9">
        <v>0</v>
      </c>
      <c r="BZ5317" s="8" t="s">
        <v>3742</v>
      </c>
      <c r="CF5317" s="8" t="s">
        <v>3708</v>
      </c>
      <c r="CH5317" s="9">
        <v>7305.51</v>
      </c>
      <c r="CM5317" s="12">
        <v>10</v>
      </c>
      <c r="CR5317" s="8" t="s">
        <v>21796</v>
      </c>
      <c r="CV5317" s="13">
        <v>1</v>
      </c>
    </row>
    <row r="5318" spans="1:100" x14ac:dyDescent="0.2">
      <c r="A5318" s="8" t="s">
        <v>21799</v>
      </c>
      <c r="B5318" s="8" t="s">
        <v>21796</v>
      </c>
      <c r="C5318" s="8" t="s">
        <v>21788</v>
      </c>
      <c r="D5318" s="8" t="s">
        <v>6073</v>
      </c>
      <c r="E5318" s="8" t="s">
        <v>4801</v>
      </c>
      <c r="F5318" s="8" t="s">
        <v>3727</v>
      </c>
      <c r="G5318" s="8" t="s">
        <v>21800</v>
      </c>
      <c r="H5318" s="8" t="s">
        <v>3729</v>
      </c>
      <c r="I5318" s="8" t="s">
        <v>4164</v>
      </c>
      <c r="J5318" s="8" t="s">
        <v>3864</v>
      </c>
      <c r="K5318" s="8" t="s">
        <v>21801</v>
      </c>
      <c r="M5318" s="8" t="s">
        <v>3866</v>
      </c>
      <c r="N5318" s="8" t="s">
        <v>3708</v>
      </c>
      <c r="O5318" s="8" t="s">
        <v>3709</v>
      </c>
      <c r="P5318" s="9">
        <v>8758.65</v>
      </c>
      <c r="Q5318" s="8" t="s">
        <v>3710</v>
      </c>
      <c r="R5318" s="8" t="s">
        <v>15342</v>
      </c>
      <c r="S5318" s="9">
        <v>6699.93</v>
      </c>
      <c r="T5318" s="9">
        <v>5169.6000000000004</v>
      </c>
      <c r="U5318" s="8" t="s">
        <v>3710</v>
      </c>
      <c r="V5318" s="8" t="s">
        <v>15343</v>
      </c>
      <c r="W5318" s="8" t="s">
        <v>3713</v>
      </c>
      <c r="X5318" s="8" t="s">
        <v>15344</v>
      </c>
      <c r="AY5318" s="8" t="s">
        <v>15345</v>
      </c>
      <c r="AZ5318" s="10">
        <v>37069</v>
      </c>
      <c r="BB5318" s="8" t="s">
        <v>3717</v>
      </c>
      <c r="BD5318" s="10">
        <v>44681</v>
      </c>
      <c r="BE5318" s="8" t="s">
        <v>4223</v>
      </c>
      <c r="BF5318" s="8" t="s">
        <v>3742</v>
      </c>
      <c r="BG5318" s="11">
        <v>22.5</v>
      </c>
      <c r="BH5318" s="11">
        <v>2</v>
      </c>
      <c r="BI5318" s="8" t="s">
        <v>4189</v>
      </c>
      <c r="BJ5318" s="11">
        <v>22.5</v>
      </c>
      <c r="BQ5318" s="11">
        <v>229.76</v>
      </c>
      <c r="BR5318" s="8" t="s">
        <v>15343</v>
      </c>
      <c r="BW5318" s="10">
        <v>44501</v>
      </c>
      <c r="BX5318" s="10">
        <v>44682</v>
      </c>
      <c r="BY5318" s="9">
        <v>0</v>
      </c>
      <c r="BZ5318" s="8" t="s">
        <v>3742</v>
      </c>
      <c r="CF5318" s="8" t="s">
        <v>3708</v>
      </c>
      <c r="CH5318" s="9">
        <v>10743.7</v>
      </c>
      <c r="CM5318" s="12">
        <v>10</v>
      </c>
      <c r="CR5318" s="8" t="s">
        <v>21796</v>
      </c>
      <c r="CV5318" s="13">
        <v>1</v>
      </c>
    </row>
    <row r="5319" spans="1:100" x14ac:dyDescent="0.2">
      <c r="A5319" s="8" t="s">
        <v>21802</v>
      </c>
      <c r="B5319" s="8" t="s">
        <v>21796</v>
      </c>
      <c r="C5319" s="8" t="s">
        <v>21792</v>
      </c>
      <c r="D5319" s="8" t="s">
        <v>6073</v>
      </c>
      <c r="E5319" s="8" t="s">
        <v>4801</v>
      </c>
      <c r="F5319" s="8" t="s">
        <v>3727</v>
      </c>
      <c r="G5319" s="8" t="s">
        <v>21803</v>
      </c>
      <c r="H5319" s="8" t="s">
        <v>3729</v>
      </c>
      <c r="I5319" s="8" t="s">
        <v>4164</v>
      </c>
      <c r="J5319" s="8" t="s">
        <v>3864</v>
      </c>
      <c r="K5319" s="8" t="s">
        <v>21804</v>
      </c>
      <c r="M5319" s="8" t="s">
        <v>3866</v>
      </c>
      <c r="N5319" s="8" t="s">
        <v>3708</v>
      </c>
      <c r="O5319" s="8" t="s">
        <v>3709</v>
      </c>
      <c r="P5319" s="9">
        <v>2949.3</v>
      </c>
      <c r="Q5319" s="8" t="s">
        <v>3710</v>
      </c>
      <c r="R5319" s="8" t="s">
        <v>15342</v>
      </c>
      <c r="S5319" s="9">
        <v>2233.31</v>
      </c>
      <c r="T5319" s="9">
        <v>1723.2</v>
      </c>
      <c r="U5319" s="8" t="s">
        <v>3710</v>
      </c>
      <c r="V5319" s="8" t="s">
        <v>15343</v>
      </c>
      <c r="W5319" s="8" t="s">
        <v>3713</v>
      </c>
      <c r="X5319" s="8" t="s">
        <v>15344</v>
      </c>
      <c r="AY5319" s="8" t="s">
        <v>15345</v>
      </c>
      <c r="AZ5319" s="10">
        <v>37069</v>
      </c>
      <c r="BB5319" s="8" t="s">
        <v>3717</v>
      </c>
      <c r="BD5319" s="10">
        <v>44712</v>
      </c>
      <c r="BE5319" s="8" t="s">
        <v>4223</v>
      </c>
      <c r="BF5319" s="8" t="s">
        <v>3742</v>
      </c>
      <c r="BG5319" s="11">
        <v>7.5</v>
      </c>
      <c r="BH5319" s="11">
        <v>2</v>
      </c>
      <c r="BI5319" s="8" t="s">
        <v>4189</v>
      </c>
      <c r="BJ5319" s="11">
        <v>7.5</v>
      </c>
      <c r="BQ5319" s="11">
        <v>229.76</v>
      </c>
      <c r="BR5319" s="8" t="s">
        <v>15343</v>
      </c>
      <c r="BW5319" s="10">
        <v>44501</v>
      </c>
      <c r="BX5319" s="10">
        <v>44682</v>
      </c>
      <c r="BY5319" s="9">
        <v>0</v>
      </c>
      <c r="BZ5319" s="8" t="s">
        <v>3742</v>
      </c>
      <c r="CF5319" s="8" t="s">
        <v>3708</v>
      </c>
      <c r="CH5319" s="9">
        <v>3872.22</v>
      </c>
      <c r="CM5319" s="12">
        <v>10</v>
      </c>
      <c r="CR5319" s="8" t="s">
        <v>21796</v>
      </c>
      <c r="CV5319" s="13">
        <v>1</v>
      </c>
    </row>
    <row r="5320" spans="1:100" x14ac:dyDescent="0.2">
      <c r="A5320" s="8" t="s">
        <v>21805</v>
      </c>
      <c r="B5320" s="8" t="s">
        <v>21806</v>
      </c>
      <c r="C5320" s="8" t="s">
        <v>4143</v>
      </c>
      <c r="D5320" s="8" t="s">
        <v>3783</v>
      </c>
      <c r="E5320" s="8" t="s">
        <v>4346</v>
      </c>
      <c r="F5320" s="8" t="s">
        <v>3765</v>
      </c>
      <c r="G5320" s="8" t="s">
        <v>21807</v>
      </c>
      <c r="H5320" s="8" t="s">
        <v>3882</v>
      </c>
      <c r="I5320" s="8" t="s">
        <v>5577</v>
      </c>
      <c r="J5320" s="8" t="s">
        <v>3769</v>
      </c>
      <c r="K5320" s="8" t="s">
        <v>21808</v>
      </c>
      <c r="M5320" s="8" t="s">
        <v>3866</v>
      </c>
      <c r="N5320" s="8" t="s">
        <v>3708</v>
      </c>
      <c r="O5320" s="8" t="s">
        <v>3709</v>
      </c>
      <c r="P5320" s="9">
        <v>250</v>
      </c>
      <c r="Q5320" s="8" t="s">
        <v>3710</v>
      </c>
      <c r="R5320" s="8" t="s">
        <v>21809</v>
      </c>
      <c r="S5320" s="9">
        <v>310.64999999999998</v>
      </c>
      <c r="T5320" s="9">
        <v>206.14</v>
      </c>
      <c r="U5320" s="8" t="s">
        <v>3710</v>
      </c>
      <c r="V5320" s="8" t="s">
        <v>21809</v>
      </c>
      <c r="W5320" s="8" t="s">
        <v>3774</v>
      </c>
      <c r="AY5320" s="8" t="s">
        <v>21693</v>
      </c>
      <c r="AZ5320" s="10">
        <v>44327</v>
      </c>
      <c r="BA5320" s="10">
        <v>46170</v>
      </c>
      <c r="BC5320" s="10">
        <v>44607</v>
      </c>
      <c r="BD5320" s="10">
        <v>44773</v>
      </c>
      <c r="BE5320" s="8" t="s">
        <v>5807</v>
      </c>
      <c r="BF5320" s="8" t="s">
        <v>3720</v>
      </c>
      <c r="BG5320" s="11">
        <v>1.6667000000000001</v>
      </c>
      <c r="BH5320" s="11">
        <v>6</v>
      </c>
      <c r="BI5320" s="8" t="s">
        <v>3720</v>
      </c>
      <c r="BJ5320" s="11">
        <v>1.6667000000000001</v>
      </c>
      <c r="BQ5320" s="11">
        <v>131.09540000000001</v>
      </c>
      <c r="BR5320" s="8" t="s">
        <v>21809</v>
      </c>
      <c r="BW5320" s="10">
        <v>44713</v>
      </c>
      <c r="BX5320" s="10">
        <v>44713</v>
      </c>
      <c r="BY5320" s="9">
        <v>0</v>
      </c>
      <c r="BZ5320" s="8" t="s">
        <v>3777</v>
      </c>
      <c r="CF5320" s="8" t="s">
        <v>3708</v>
      </c>
      <c r="CH5320" s="9">
        <v>372.35</v>
      </c>
      <c r="CM5320" s="12">
        <v>10</v>
      </c>
      <c r="CR5320" s="8" t="s">
        <v>21806</v>
      </c>
      <c r="CV5320" s="13">
        <v>1</v>
      </c>
    </row>
    <row r="5321" spans="1:100" x14ac:dyDescent="0.2">
      <c r="A5321" s="8" t="s">
        <v>21810</v>
      </c>
      <c r="B5321" s="8" t="s">
        <v>21806</v>
      </c>
      <c r="C5321" s="8" t="s">
        <v>4143</v>
      </c>
      <c r="D5321" s="8" t="s">
        <v>3783</v>
      </c>
      <c r="E5321" s="8" t="s">
        <v>6557</v>
      </c>
      <c r="F5321" s="8" t="s">
        <v>3765</v>
      </c>
      <c r="G5321" s="8" t="s">
        <v>6558</v>
      </c>
      <c r="H5321" s="8" t="s">
        <v>3882</v>
      </c>
      <c r="I5321" s="8" t="s">
        <v>5577</v>
      </c>
      <c r="J5321" s="8" t="s">
        <v>3769</v>
      </c>
      <c r="K5321" s="8" t="s">
        <v>21808</v>
      </c>
      <c r="M5321" s="8" t="s">
        <v>3866</v>
      </c>
      <c r="N5321" s="8" t="s">
        <v>3708</v>
      </c>
      <c r="O5321" s="8" t="s">
        <v>3709</v>
      </c>
      <c r="P5321" s="9">
        <v>2500</v>
      </c>
      <c r="Q5321" s="8" t="s">
        <v>3710</v>
      </c>
      <c r="R5321" s="8" t="s">
        <v>21809</v>
      </c>
      <c r="S5321" s="9">
        <v>3106.53</v>
      </c>
      <c r="T5321" s="9">
        <v>2061.4</v>
      </c>
      <c r="U5321" s="8" t="s">
        <v>3710</v>
      </c>
      <c r="V5321" s="8" t="s">
        <v>21809</v>
      </c>
      <c r="W5321" s="8" t="s">
        <v>3774</v>
      </c>
      <c r="AY5321" s="8" t="s">
        <v>21693</v>
      </c>
      <c r="AZ5321" s="10">
        <v>44327</v>
      </c>
      <c r="BA5321" s="10">
        <v>46170</v>
      </c>
      <c r="BC5321" s="10">
        <v>44621</v>
      </c>
      <c r="BE5321" s="8" t="s">
        <v>5807</v>
      </c>
      <c r="BF5321" s="8" t="s">
        <v>3720</v>
      </c>
      <c r="BG5321" s="11">
        <v>16.666699999999999</v>
      </c>
      <c r="BH5321" s="11">
        <v>6</v>
      </c>
      <c r="BI5321" s="8" t="s">
        <v>3720</v>
      </c>
      <c r="BJ5321" s="11">
        <v>16.666699999999999</v>
      </c>
      <c r="BQ5321" s="11">
        <v>123.684</v>
      </c>
      <c r="BR5321" s="8" t="s">
        <v>21809</v>
      </c>
      <c r="BW5321" s="10">
        <v>44713</v>
      </c>
      <c r="BX5321" s="10">
        <v>44713</v>
      </c>
      <c r="BY5321" s="9">
        <v>0</v>
      </c>
      <c r="BZ5321" s="8" t="s">
        <v>3777</v>
      </c>
      <c r="CF5321" s="8" t="s">
        <v>3708</v>
      </c>
      <c r="CH5321" s="9">
        <v>3308.8</v>
      </c>
      <c r="CM5321" s="12">
        <v>10</v>
      </c>
      <c r="CR5321" s="8" t="s">
        <v>21806</v>
      </c>
      <c r="CV5321" s="13">
        <v>1</v>
      </c>
    </row>
    <row r="5322" spans="1:100" x14ac:dyDescent="0.2">
      <c r="A5322" s="8" t="s">
        <v>21811</v>
      </c>
      <c r="B5322" s="8" t="s">
        <v>21806</v>
      </c>
      <c r="C5322" s="8" t="s">
        <v>4143</v>
      </c>
      <c r="D5322" s="8" t="s">
        <v>3783</v>
      </c>
      <c r="E5322" s="8" t="s">
        <v>8091</v>
      </c>
      <c r="F5322" s="8" t="s">
        <v>3765</v>
      </c>
      <c r="G5322" s="8" t="s">
        <v>21812</v>
      </c>
      <c r="H5322" s="8" t="s">
        <v>3882</v>
      </c>
      <c r="I5322" s="8" t="s">
        <v>5577</v>
      </c>
      <c r="J5322" s="8" t="s">
        <v>3769</v>
      </c>
      <c r="K5322" s="8" t="s">
        <v>21808</v>
      </c>
      <c r="M5322" s="8" t="s">
        <v>3866</v>
      </c>
      <c r="N5322" s="8" t="s">
        <v>3708</v>
      </c>
      <c r="O5322" s="8" t="s">
        <v>3709</v>
      </c>
      <c r="P5322" s="9">
        <v>1250</v>
      </c>
      <c r="Q5322" s="8" t="s">
        <v>3710</v>
      </c>
      <c r="R5322" s="8" t="s">
        <v>21809</v>
      </c>
      <c r="S5322" s="9">
        <v>1553.26</v>
      </c>
      <c r="T5322" s="9">
        <v>1030.7</v>
      </c>
      <c r="U5322" s="8" t="s">
        <v>3710</v>
      </c>
      <c r="V5322" s="8" t="s">
        <v>21809</v>
      </c>
      <c r="W5322" s="8" t="s">
        <v>3774</v>
      </c>
      <c r="AY5322" s="8" t="s">
        <v>21693</v>
      </c>
      <c r="AZ5322" s="10">
        <v>44327</v>
      </c>
      <c r="BA5322" s="10">
        <v>46170</v>
      </c>
      <c r="BC5322" s="10">
        <v>44621</v>
      </c>
      <c r="BE5322" s="8" t="s">
        <v>5807</v>
      </c>
      <c r="BF5322" s="8" t="s">
        <v>3720</v>
      </c>
      <c r="BG5322" s="11">
        <v>8.3332999999999995</v>
      </c>
      <c r="BH5322" s="11">
        <v>6</v>
      </c>
      <c r="BI5322" s="8" t="s">
        <v>3720</v>
      </c>
      <c r="BJ5322" s="11">
        <v>8.3332999999999995</v>
      </c>
      <c r="BQ5322" s="11">
        <v>123.684</v>
      </c>
      <c r="BR5322" s="8" t="s">
        <v>21809</v>
      </c>
      <c r="BW5322" s="10">
        <v>44713</v>
      </c>
      <c r="BX5322" s="10">
        <v>44713</v>
      </c>
      <c r="BY5322" s="9">
        <v>0</v>
      </c>
      <c r="BZ5322" s="8" t="s">
        <v>3777</v>
      </c>
      <c r="CF5322" s="8" t="s">
        <v>3708</v>
      </c>
      <c r="CH5322" s="9">
        <v>1700.05</v>
      </c>
      <c r="CM5322" s="12">
        <v>10</v>
      </c>
      <c r="CR5322" s="8" t="s">
        <v>21806</v>
      </c>
      <c r="CV5322" s="13">
        <v>1</v>
      </c>
    </row>
    <row r="5323" spans="1:100" x14ac:dyDescent="0.2">
      <c r="A5323" s="8" t="s">
        <v>21813</v>
      </c>
      <c r="B5323" s="8" t="s">
        <v>21814</v>
      </c>
      <c r="C5323" s="8" t="s">
        <v>4143</v>
      </c>
      <c r="D5323" s="8" t="s">
        <v>3783</v>
      </c>
      <c r="E5323" s="8" t="s">
        <v>4346</v>
      </c>
      <c r="F5323" s="8" t="s">
        <v>3765</v>
      </c>
      <c r="G5323" s="8" t="s">
        <v>21807</v>
      </c>
      <c r="H5323" s="8" t="s">
        <v>3882</v>
      </c>
      <c r="I5323" s="8" t="s">
        <v>8771</v>
      </c>
      <c r="J5323" s="8" t="s">
        <v>8772</v>
      </c>
      <c r="K5323" s="8" t="s">
        <v>21815</v>
      </c>
      <c r="M5323" s="8" t="s">
        <v>3866</v>
      </c>
      <c r="N5323" s="8" t="s">
        <v>3708</v>
      </c>
      <c r="O5323" s="8" t="s">
        <v>3709</v>
      </c>
      <c r="P5323" s="9">
        <v>250</v>
      </c>
      <c r="Q5323" s="8" t="s">
        <v>3710</v>
      </c>
      <c r="R5323" s="8" t="s">
        <v>21816</v>
      </c>
      <c r="S5323" s="9">
        <v>310.64999999999998</v>
      </c>
      <c r="T5323" s="9">
        <v>206.14</v>
      </c>
      <c r="U5323" s="8" t="s">
        <v>3710</v>
      </c>
      <c r="V5323" s="8" t="s">
        <v>21816</v>
      </c>
      <c r="W5323" s="8" t="s">
        <v>3774</v>
      </c>
      <c r="AY5323" s="8" t="s">
        <v>21693</v>
      </c>
      <c r="AZ5323" s="10">
        <v>44005</v>
      </c>
      <c r="BA5323" s="10">
        <v>45847</v>
      </c>
      <c r="BE5323" s="8" t="s">
        <v>5807</v>
      </c>
      <c r="BF5323" s="8" t="s">
        <v>3720</v>
      </c>
      <c r="BG5323" s="11">
        <v>1.6667000000000001</v>
      </c>
      <c r="BH5323" s="11">
        <v>6</v>
      </c>
      <c r="BI5323" s="8" t="s">
        <v>3720</v>
      </c>
      <c r="BJ5323" s="11">
        <v>1.6667000000000001</v>
      </c>
      <c r="BQ5323" s="11">
        <v>131.09540000000001</v>
      </c>
      <c r="BR5323" s="8" t="s">
        <v>21816</v>
      </c>
      <c r="BW5323" s="10">
        <v>44409</v>
      </c>
      <c r="BX5323" s="10">
        <v>44409</v>
      </c>
      <c r="BY5323" s="9">
        <v>0</v>
      </c>
      <c r="BZ5323" s="8" t="s">
        <v>3777</v>
      </c>
      <c r="CF5323" s="8" t="s">
        <v>3708</v>
      </c>
      <c r="CH5323" s="9">
        <v>372.35</v>
      </c>
      <c r="CM5323" s="12">
        <v>10</v>
      </c>
      <c r="CR5323" s="8" t="s">
        <v>21814</v>
      </c>
      <c r="CV5323" s="13">
        <v>1</v>
      </c>
    </row>
    <row r="5324" spans="1:100" x14ac:dyDescent="0.2">
      <c r="A5324" s="8" t="s">
        <v>21817</v>
      </c>
      <c r="B5324" s="8" t="s">
        <v>21814</v>
      </c>
      <c r="C5324" s="8" t="s">
        <v>4143</v>
      </c>
      <c r="D5324" s="8" t="s">
        <v>3783</v>
      </c>
      <c r="E5324" s="8" t="s">
        <v>6557</v>
      </c>
      <c r="F5324" s="8" t="s">
        <v>3765</v>
      </c>
      <c r="G5324" s="8" t="s">
        <v>6558</v>
      </c>
      <c r="H5324" s="8" t="s">
        <v>3882</v>
      </c>
      <c r="I5324" s="8" t="s">
        <v>8771</v>
      </c>
      <c r="J5324" s="8" t="s">
        <v>8772</v>
      </c>
      <c r="K5324" s="8" t="s">
        <v>21815</v>
      </c>
      <c r="M5324" s="8" t="s">
        <v>3866</v>
      </c>
      <c r="N5324" s="8" t="s">
        <v>3708</v>
      </c>
      <c r="O5324" s="8" t="s">
        <v>3709</v>
      </c>
      <c r="P5324" s="9">
        <v>2500</v>
      </c>
      <c r="Q5324" s="8" t="s">
        <v>3710</v>
      </c>
      <c r="R5324" s="8" t="s">
        <v>21816</v>
      </c>
      <c r="S5324" s="9">
        <v>3106.53</v>
      </c>
      <c r="T5324" s="9">
        <v>2061.4</v>
      </c>
      <c r="U5324" s="8" t="s">
        <v>3710</v>
      </c>
      <c r="V5324" s="8" t="s">
        <v>21816</v>
      </c>
      <c r="W5324" s="8" t="s">
        <v>3774</v>
      </c>
      <c r="AY5324" s="8" t="s">
        <v>21693</v>
      </c>
      <c r="AZ5324" s="10">
        <v>44005</v>
      </c>
      <c r="BA5324" s="10">
        <v>45847</v>
      </c>
      <c r="BE5324" s="8" t="s">
        <v>5807</v>
      </c>
      <c r="BF5324" s="8" t="s">
        <v>3720</v>
      </c>
      <c r="BG5324" s="11">
        <v>16.666699999999999</v>
      </c>
      <c r="BH5324" s="11">
        <v>6</v>
      </c>
      <c r="BI5324" s="8" t="s">
        <v>3720</v>
      </c>
      <c r="BJ5324" s="11">
        <v>16.666699999999999</v>
      </c>
      <c r="BQ5324" s="11">
        <v>123.684</v>
      </c>
      <c r="BR5324" s="8" t="s">
        <v>21816</v>
      </c>
      <c r="BW5324" s="10">
        <v>44409</v>
      </c>
      <c r="BX5324" s="10">
        <v>44409</v>
      </c>
      <c r="BY5324" s="9">
        <v>0</v>
      </c>
      <c r="BZ5324" s="8" t="s">
        <v>3777</v>
      </c>
      <c r="CF5324" s="8" t="s">
        <v>3708</v>
      </c>
      <c r="CH5324" s="9">
        <v>3308.8</v>
      </c>
      <c r="CM5324" s="12">
        <v>10</v>
      </c>
      <c r="CR5324" s="8" t="s">
        <v>21814</v>
      </c>
      <c r="CV5324" s="13">
        <v>1</v>
      </c>
    </row>
    <row r="5325" spans="1:100" x14ac:dyDescent="0.2">
      <c r="A5325" s="8" t="s">
        <v>21818</v>
      </c>
      <c r="B5325" s="8" t="s">
        <v>21814</v>
      </c>
      <c r="C5325" s="8" t="s">
        <v>4143</v>
      </c>
      <c r="D5325" s="8" t="s">
        <v>3783</v>
      </c>
      <c r="E5325" s="8" t="s">
        <v>8091</v>
      </c>
      <c r="F5325" s="8" t="s">
        <v>3765</v>
      </c>
      <c r="G5325" s="8" t="s">
        <v>21812</v>
      </c>
      <c r="H5325" s="8" t="s">
        <v>3882</v>
      </c>
      <c r="I5325" s="8" t="s">
        <v>8771</v>
      </c>
      <c r="J5325" s="8" t="s">
        <v>8772</v>
      </c>
      <c r="K5325" s="8" t="s">
        <v>21815</v>
      </c>
      <c r="M5325" s="8" t="s">
        <v>3866</v>
      </c>
      <c r="N5325" s="8" t="s">
        <v>3708</v>
      </c>
      <c r="O5325" s="8" t="s">
        <v>3709</v>
      </c>
      <c r="P5325" s="9">
        <v>1250</v>
      </c>
      <c r="Q5325" s="8" t="s">
        <v>3710</v>
      </c>
      <c r="R5325" s="8" t="s">
        <v>21816</v>
      </c>
      <c r="S5325" s="9">
        <v>1553.26</v>
      </c>
      <c r="T5325" s="9">
        <v>1030.7</v>
      </c>
      <c r="U5325" s="8" t="s">
        <v>3710</v>
      </c>
      <c r="V5325" s="8" t="s">
        <v>21816</v>
      </c>
      <c r="W5325" s="8" t="s">
        <v>3774</v>
      </c>
      <c r="AY5325" s="8" t="s">
        <v>21693</v>
      </c>
      <c r="AZ5325" s="10">
        <v>44005</v>
      </c>
      <c r="BA5325" s="10">
        <v>45847</v>
      </c>
      <c r="BE5325" s="8" t="s">
        <v>5807</v>
      </c>
      <c r="BF5325" s="8" t="s">
        <v>3720</v>
      </c>
      <c r="BG5325" s="11">
        <v>8.3332999999999995</v>
      </c>
      <c r="BH5325" s="11">
        <v>6</v>
      </c>
      <c r="BI5325" s="8" t="s">
        <v>3720</v>
      </c>
      <c r="BJ5325" s="11">
        <v>8.3332999999999995</v>
      </c>
      <c r="BQ5325" s="11">
        <v>123.684</v>
      </c>
      <c r="BR5325" s="8" t="s">
        <v>21816</v>
      </c>
      <c r="BW5325" s="10">
        <v>44409</v>
      </c>
      <c r="BX5325" s="10">
        <v>44409</v>
      </c>
      <c r="BY5325" s="9">
        <v>0</v>
      </c>
      <c r="BZ5325" s="8" t="s">
        <v>3777</v>
      </c>
      <c r="CF5325" s="8" t="s">
        <v>3708</v>
      </c>
      <c r="CH5325" s="9">
        <v>1700.05</v>
      </c>
      <c r="CM5325" s="12">
        <v>10</v>
      </c>
      <c r="CR5325" s="8" t="s">
        <v>21814</v>
      </c>
      <c r="CV5325" s="13">
        <v>1</v>
      </c>
    </row>
    <row r="5326" spans="1:100" x14ac:dyDescent="0.2">
      <c r="A5326" s="8" t="s">
        <v>21819</v>
      </c>
      <c r="B5326" s="8" t="s">
        <v>21820</v>
      </c>
      <c r="C5326" s="8" t="s">
        <v>4160</v>
      </c>
      <c r="D5326" s="8" t="s">
        <v>3699</v>
      </c>
      <c r="E5326" s="8" t="s">
        <v>21821</v>
      </c>
      <c r="F5326" s="8" t="s">
        <v>3701</v>
      </c>
      <c r="G5326" s="8" t="s">
        <v>21822</v>
      </c>
      <c r="H5326" s="8" t="s">
        <v>3703</v>
      </c>
      <c r="I5326" s="8" t="s">
        <v>4763</v>
      </c>
      <c r="J5326" s="8" t="s">
        <v>3769</v>
      </c>
      <c r="K5326" s="8" t="s">
        <v>21823</v>
      </c>
      <c r="M5326" s="8" t="s">
        <v>4033</v>
      </c>
      <c r="N5326" s="8" t="s">
        <v>3708</v>
      </c>
      <c r="O5326" s="8" t="s">
        <v>3709</v>
      </c>
      <c r="P5326" s="9">
        <v>278</v>
      </c>
      <c r="Q5326" s="8" t="s">
        <v>3710</v>
      </c>
      <c r="R5326" s="8" t="s">
        <v>4166</v>
      </c>
      <c r="S5326" s="9">
        <v>195.19</v>
      </c>
      <c r="T5326" s="9">
        <v>129.52000000000001</v>
      </c>
      <c r="U5326" s="8" t="s">
        <v>3710</v>
      </c>
      <c r="V5326" s="8" t="s">
        <v>21824</v>
      </c>
      <c r="AY5326" s="8" t="s">
        <v>1660</v>
      </c>
      <c r="AZ5326" s="10">
        <v>42795</v>
      </c>
      <c r="BA5326" s="10">
        <v>44641</v>
      </c>
      <c r="BC5326" s="10">
        <v>44474</v>
      </c>
      <c r="BE5326" s="8" t="s">
        <v>3721</v>
      </c>
      <c r="BF5326" s="8" t="s">
        <v>3960</v>
      </c>
      <c r="BG5326" s="11">
        <v>84</v>
      </c>
      <c r="BJ5326" s="11">
        <v>84</v>
      </c>
      <c r="BW5326" s="10">
        <v>44501</v>
      </c>
      <c r="BX5326" s="10">
        <v>42948</v>
      </c>
      <c r="BY5326" s="9">
        <v>218.12</v>
      </c>
      <c r="BZ5326" s="8" t="s">
        <v>3721</v>
      </c>
      <c r="CA5326" s="8" t="s">
        <v>3717</v>
      </c>
      <c r="CF5326" s="8" t="s">
        <v>3708</v>
      </c>
      <c r="CH5326" s="9">
        <v>413.31</v>
      </c>
      <c r="CM5326" s="12">
        <v>10</v>
      </c>
      <c r="CR5326" s="8" t="s">
        <v>21820</v>
      </c>
      <c r="CV5326" s="13">
        <v>1</v>
      </c>
    </row>
    <row r="5327" spans="1:100" x14ac:dyDescent="0.2">
      <c r="A5327" s="8" t="s">
        <v>1655</v>
      </c>
      <c r="B5327" s="8" t="s">
        <v>21825</v>
      </c>
      <c r="C5327" s="8" t="s">
        <v>3929</v>
      </c>
      <c r="D5327" s="8" t="s">
        <v>3798</v>
      </c>
      <c r="E5327" s="8" t="s">
        <v>4055</v>
      </c>
      <c r="F5327" s="8" t="s">
        <v>3701</v>
      </c>
      <c r="G5327" s="8" t="s">
        <v>21826</v>
      </c>
      <c r="H5327" s="8" t="s">
        <v>3703</v>
      </c>
      <c r="I5327" s="8" t="s">
        <v>9762</v>
      </c>
      <c r="J5327" s="8" t="s">
        <v>4585</v>
      </c>
      <c r="K5327" s="8" t="s">
        <v>21827</v>
      </c>
      <c r="M5327" s="8" t="s">
        <v>3707</v>
      </c>
      <c r="N5327" s="8" t="s">
        <v>3708</v>
      </c>
      <c r="O5327" s="8" t="s">
        <v>3709</v>
      </c>
      <c r="P5327" s="9">
        <v>209.55</v>
      </c>
      <c r="Q5327" s="8" t="s">
        <v>3710</v>
      </c>
      <c r="R5327" s="8" t="s">
        <v>21828</v>
      </c>
      <c r="S5327" s="9">
        <v>73.010000000000005</v>
      </c>
      <c r="T5327" s="9">
        <v>48.45</v>
      </c>
      <c r="U5327" s="8" t="s">
        <v>3710</v>
      </c>
      <c r="V5327" s="8" t="s">
        <v>21829</v>
      </c>
      <c r="W5327" s="8" t="s">
        <v>3713</v>
      </c>
      <c r="X5327" s="8" t="s">
        <v>11975</v>
      </c>
      <c r="AV5327" s="8" t="s">
        <v>21830</v>
      </c>
      <c r="AW5327" s="8">
        <v>43</v>
      </c>
      <c r="AX5327" s="8">
        <v>1</v>
      </c>
      <c r="AY5327" s="8" t="s">
        <v>1656</v>
      </c>
      <c r="BB5327" s="8" t="s">
        <v>3717</v>
      </c>
      <c r="BC5327" s="10">
        <v>44743</v>
      </c>
      <c r="BE5327" s="8" t="s">
        <v>4051</v>
      </c>
      <c r="BF5327" s="8" t="s">
        <v>3720</v>
      </c>
      <c r="BG5327" s="11">
        <v>45</v>
      </c>
      <c r="BH5327" s="11">
        <v>10</v>
      </c>
      <c r="BI5327" s="8" t="s">
        <v>3720</v>
      </c>
      <c r="BJ5327" s="11">
        <v>22.5</v>
      </c>
      <c r="BQ5327" s="11">
        <v>2.1533000000000002</v>
      </c>
      <c r="BR5327" s="8" t="s">
        <v>21829</v>
      </c>
      <c r="BW5327" s="10">
        <v>44166</v>
      </c>
      <c r="BX5327" s="10">
        <v>43405</v>
      </c>
      <c r="BY5327" s="9">
        <v>240.16</v>
      </c>
      <c r="BZ5327" s="8" t="s">
        <v>3721</v>
      </c>
      <c r="CA5327" s="8" t="s">
        <v>3717</v>
      </c>
      <c r="CF5327" s="8" t="s">
        <v>3708</v>
      </c>
      <c r="CH5327" s="9">
        <v>313.17</v>
      </c>
      <c r="CM5327" s="12">
        <v>10</v>
      </c>
      <c r="CR5327" s="8" t="s">
        <v>21825</v>
      </c>
      <c r="CV5327" s="13">
        <v>1</v>
      </c>
    </row>
    <row r="5328" spans="1:100" x14ac:dyDescent="0.2">
      <c r="A5328" s="8" t="s">
        <v>21831</v>
      </c>
      <c r="B5328" s="8" t="s">
        <v>21832</v>
      </c>
      <c r="C5328" s="8" t="s">
        <v>8575</v>
      </c>
      <c r="D5328" s="8" t="s">
        <v>3699</v>
      </c>
      <c r="E5328" s="8" t="s">
        <v>4659</v>
      </c>
      <c r="F5328" s="8" t="s">
        <v>3701</v>
      </c>
      <c r="G5328" s="8" t="s">
        <v>21833</v>
      </c>
      <c r="H5328" s="8" t="s">
        <v>3703</v>
      </c>
      <c r="I5328" s="8" t="s">
        <v>11328</v>
      </c>
      <c r="J5328" s="8" t="s">
        <v>3769</v>
      </c>
      <c r="K5328" s="8" t="s">
        <v>21834</v>
      </c>
      <c r="M5328" s="8" t="s">
        <v>4033</v>
      </c>
      <c r="N5328" s="8" t="s">
        <v>3708</v>
      </c>
      <c r="O5328" s="8" t="s">
        <v>3709</v>
      </c>
      <c r="P5328" s="9">
        <v>148.68</v>
      </c>
      <c r="Q5328" s="8" t="s">
        <v>3710</v>
      </c>
      <c r="R5328" s="8" t="s">
        <v>11245</v>
      </c>
      <c r="S5328" s="9">
        <v>129.62</v>
      </c>
      <c r="T5328" s="9">
        <v>86.01</v>
      </c>
      <c r="U5328" s="8" t="s">
        <v>3710</v>
      </c>
      <c r="V5328" s="8" t="s">
        <v>15546</v>
      </c>
      <c r="AY5328" s="8" t="s">
        <v>330</v>
      </c>
      <c r="AZ5328" s="10">
        <v>39813</v>
      </c>
      <c r="BB5328" s="8" t="s">
        <v>3717</v>
      </c>
      <c r="BC5328" s="10">
        <v>42101</v>
      </c>
      <c r="BE5328" s="8" t="s">
        <v>4223</v>
      </c>
      <c r="BF5328" s="8" t="s">
        <v>3719</v>
      </c>
      <c r="BG5328" s="11">
        <v>45</v>
      </c>
      <c r="BH5328" s="11">
        <v>2000</v>
      </c>
      <c r="BI5328" s="8" t="s">
        <v>3720</v>
      </c>
      <c r="BJ5328" s="11">
        <v>45</v>
      </c>
      <c r="BQ5328" s="11">
        <v>1.9113</v>
      </c>
      <c r="BR5328" s="8" t="s">
        <v>15546</v>
      </c>
      <c r="BW5328" s="10">
        <v>44593</v>
      </c>
      <c r="BX5328" s="10">
        <v>42887</v>
      </c>
      <c r="BY5328" s="9">
        <v>0</v>
      </c>
      <c r="BZ5328" s="8" t="s">
        <v>3750</v>
      </c>
      <c r="CF5328" s="8" t="s">
        <v>3708</v>
      </c>
      <c r="CH5328" s="9">
        <v>224.06</v>
      </c>
      <c r="CM5328" s="12">
        <v>10</v>
      </c>
      <c r="CR5328" s="8" t="s">
        <v>21835</v>
      </c>
      <c r="CV5328" s="13">
        <v>1</v>
      </c>
    </row>
    <row r="5329" spans="1:100" x14ac:dyDescent="0.2">
      <c r="A5329" s="8" t="s">
        <v>202</v>
      </c>
      <c r="B5329" s="8" t="s">
        <v>21836</v>
      </c>
      <c r="C5329" s="8" t="s">
        <v>4019</v>
      </c>
      <c r="D5329" s="8" t="s">
        <v>3699</v>
      </c>
      <c r="E5329" s="8" t="s">
        <v>4172</v>
      </c>
      <c r="F5329" s="8" t="s">
        <v>3701</v>
      </c>
      <c r="G5329" s="8" t="s">
        <v>17577</v>
      </c>
      <c r="H5329" s="8" t="s">
        <v>3703</v>
      </c>
      <c r="I5329" s="8" t="s">
        <v>21837</v>
      </c>
      <c r="J5329" s="8" t="s">
        <v>3983</v>
      </c>
      <c r="K5329" s="8" t="s">
        <v>21838</v>
      </c>
      <c r="M5329" s="8" t="s">
        <v>3707</v>
      </c>
      <c r="N5329" s="8" t="s">
        <v>3708</v>
      </c>
      <c r="O5329" s="8" t="s">
        <v>3709</v>
      </c>
      <c r="P5329" s="9">
        <v>348.61</v>
      </c>
      <c r="Q5329" s="8" t="s">
        <v>3710</v>
      </c>
      <c r="R5329" s="8" t="s">
        <v>21839</v>
      </c>
      <c r="S5329" s="9">
        <v>453.79</v>
      </c>
      <c r="T5329" s="9">
        <v>306.08</v>
      </c>
      <c r="U5329" s="8" t="s">
        <v>3710</v>
      </c>
      <c r="V5329" s="8" t="s">
        <v>21840</v>
      </c>
      <c r="Y5329" s="8" t="s">
        <v>3738</v>
      </c>
      <c r="AY5329" s="8" t="s">
        <v>203</v>
      </c>
      <c r="BB5329" s="8" t="s">
        <v>3717</v>
      </c>
      <c r="BC5329" s="10">
        <v>43080</v>
      </c>
      <c r="BE5329" s="8" t="s">
        <v>7669</v>
      </c>
      <c r="BF5329" s="8" t="s">
        <v>3719</v>
      </c>
      <c r="BG5329" s="11">
        <v>9.3332999999999995</v>
      </c>
      <c r="BH5329" s="11">
        <v>800</v>
      </c>
      <c r="BI5329" s="8" t="s">
        <v>3720</v>
      </c>
      <c r="BJ5329" s="11">
        <v>7</v>
      </c>
      <c r="BQ5329" s="11">
        <v>48.727600000000002</v>
      </c>
      <c r="BR5329" s="8" t="s">
        <v>21840</v>
      </c>
      <c r="BW5329" s="10">
        <v>44501</v>
      </c>
      <c r="BX5329" s="10">
        <v>42856</v>
      </c>
      <c r="BY5329" s="9">
        <v>7.91</v>
      </c>
      <c r="BZ5329" s="8" t="s">
        <v>3721</v>
      </c>
      <c r="CF5329" s="8" t="s">
        <v>3708</v>
      </c>
      <c r="CH5329" s="9">
        <v>511.8</v>
      </c>
      <c r="CM5329" s="12">
        <v>10</v>
      </c>
      <c r="CR5329" s="8" t="s">
        <v>21836</v>
      </c>
      <c r="CV5329" s="13">
        <v>1</v>
      </c>
    </row>
    <row r="5330" spans="1:100" x14ac:dyDescent="0.2">
      <c r="A5330" s="8" t="s">
        <v>21841</v>
      </c>
      <c r="B5330" s="8" t="s">
        <v>21836</v>
      </c>
      <c r="C5330" s="8" t="s">
        <v>3698</v>
      </c>
      <c r="D5330" s="8" t="s">
        <v>3699</v>
      </c>
      <c r="E5330" s="8" t="s">
        <v>4713</v>
      </c>
      <c r="F5330" s="8" t="s">
        <v>3701</v>
      </c>
      <c r="G5330" s="8" t="s">
        <v>21842</v>
      </c>
      <c r="H5330" s="8" t="s">
        <v>3703</v>
      </c>
      <c r="I5330" s="8" t="s">
        <v>21837</v>
      </c>
      <c r="J5330" s="8" t="s">
        <v>3983</v>
      </c>
      <c r="K5330" s="8" t="s">
        <v>21843</v>
      </c>
      <c r="M5330" s="8" t="s">
        <v>3707</v>
      </c>
      <c r="N5330" s="8" t="s">
        <v>3708</v>
      </c>
      <c r="O5330" s="8" t="s">
        <v>3709</v>
      </c>
      <c r="P5330" s="9">
        <v>2440.27</v>
      </c>
      <c r="Q5330" s="8" t="s">
        <v>3710</v>
      </c>
      <c r="R5330" s="8" t="s">
        <v>21844</v>
      </c>
      <c r="S5330" s="9">
        <v>3176.55</v>
      </c>
      <c r="T5330" s="9">
        <v>2142.56</v>
      </c>
      <c r="U5330" s="8" t="s">
        <v>3710</v>
      </c>
      <c r="V5330" s="8" t="s">
        <v>21844</v>
      </c>
      <c r="Y5330" s="8" t="s">
        <v>3738</v>
      </c>
      <c r="AY5330" s="8" t="s">
        <v>203</v>
      </c>
      <c r="AZ5330" s="10">
        <v>44453</v>
      </c>
      <c r="BA5330" s="10">
        <v>46296</v>
      </c>
      <c r="BC5330" s="10">
        <v>44683</v>
      </c>
      <c r="BE5330" s="8" t="s">
        <v>7669</v>
      </c>
      <c r="BF5330" s="8" t="s">
        <v>3719</v>
      </c>
      <c r="BG5330" s="11">
        <v>65.333299999999994</v>
      </c>
      <c r="BH5330" s="11">
        <v>800</v>
      </c>
      <c r="BI5330" s="8" t="s">
        <v>3720</v>
      </c>
      <c r="BJ5330" s="11">
        <v>49</v>
      </c>
      <c r="BQ5330" s="11">
        <v>48.727600000000002</v>
      </c>
      <c r="BR5330" s="8" t="s">
        <v>21844</v>
      </c>
      <c r="BW5330" s="10">
        <v>44621</v>
      </c>
      <c r="BX5330" s="10">
        <v>44621</v>
      </c>
      <c r="BY5330" s="9">
        <v>55.38</v>
      </c>
      <c r="BZ5330" s="8" t="s">
        <v>3721</v>
      </c>
      <c r="CA5330" s="8" t="s">
        <v>3717</v>
      </c>
      <c r="CF5330" s="8" t="s">
        <v>3708</v>
      </c>
      <c r="CH5330" s="9">
        <v>3231.93</v>
      </c>
      <c r="CM5330" s="12">
        <v>10</v>
      </c>
      <c r="CR5330" s="8" t="s">
        <v>21836</v>
      </c>
      <c r="CV5330" s="13">
        <v>1</v>
      </c>
    </row>
    <row r="5331" spans="1:100" x14ac:dyDescent="0.2">
      <c r="A5331" s="8" t="s">
        <v>21845</v>
      </c>
      <c r="B5331" s="8" t="s">
        <v>21846</v>
      </c>
      <c r="C5331" s="8" t="s">
        <v>5383</v>
      </c>
      <c r="D5331" s="8" t="s">
        <v>3798</v>
      </c>
      <c r="E5331" s="8" t="s">
        <v>3860</v>
      </c>
      <c r="F5331" s="8" t="s">
        <v>3701</v>
      </c>
      <c r="G5331" s="8" t="s">
        <v>21847</v>
      </c>
      <c r="H5331" s="8" t="s">
        <v>3703</v>
      </c>
      <c r="I5331" s="8" t="s">
        <v>19855</v>
      </c>
      <c r="J5331" s="8" t="s">
        <v>3769</v>
      </c>
      <c r="K5331" s="8" t="s">
        <v>21848</v>
      </c>
      <c r="M5331" s="8" t="s">
        <v>3866</v>
      </c>
      <c r="N5331" s="8" t="s">
        <v>3708</v>
      </c>
      <c r="O5331" s="8" t="s">
        <v>3709</v>
      </c>
      <c r="P5331" s="9">
        <v>454</v>
      </c>
      <c r="Q5331" s="8" t="s">
        <v>3710</v>
      </c>
      <c r="R5331" s="8" t="s">
        <v>11770</v>
      </c>
      <c r="S5331" s="9">
        <v>350.8</v>
      </c>
      <c r="T5331" s="9">
        <v>242.92</v>
      </c>
      <c r="U5331" s="8" t="s">
        <v>3710</v>
      </c>
      <c r="V5331" s="8" t="s">
        <v>11771</v>
      </c>
      <c r="W5331" s="8" t="s">
        <v>3713</v>
      </c>
      <c r="X5331" s="8" t="s">
        <v>10910</v>
      </c>
      <c r="Y5331" s="8" t="s">
        <v>3738</v>
      </c>
      <c r="AV5331" s="8" t="s">
        <v>11772</v>
      </c>
      <c r="AW5331" s="8">
        <v>41</v>
      </c>
      <c r="AX5331" s="8">
        <v>2</v>
      </c>
      <c r="AY5331" s="8" t="s">
        <v>21849</v>
      </c>
      <c r="BB5331" s="8" t="s">
        <v>3717</v>
      </c>
      <c r="BC5331" s="10">
        <v>42144</v>
      </c>
      <c r="BE5331" s="8" t="s">
        <v>5643</v>
      </c>
      <c r="BF5331" s="8" t="s">
        <v>5059</v>
      </c>
      <c r="BG5331" s="11">
        <v>30</v>
      </c>
      <c r="BH5331" s="11">
        <v>0.15</v>
      </c>
      <c r="BI5331" s="8" t="s">
        <v>3720</v>
      </c>
      <c r="BJ5331" s="11">
        <v>15</v>
      </c>
      <c r="BQ5331" s="11">
        <v>16.194299999999998</v>
      </c>
      <c r="BR5331" s="8" t="s">
        <v>11771</v>
      </c>
      <c r="BW5331" s="10">
        <v>44166</v>
      </c>
      <c r="BX5331" s="10">
        <v>42522</v>
      </c>
      <c r="BY5331" s="9">
        <v>304.76</v>
      </c>
      <c r="BZ5331" s="8" t="s">
        <v>3721</v>
      </c>
      <c r="CA5331" s="8" t="s">
        <v>3717</v>
      </c>
      <c r="CF5331" s="8" t="s">
        <v>3708</v>
      </c>
      <c r="CH5331" s="9">
        <v>655.56</v>
      </c>
      <c r="CM5331" s="12">
        <v>10</v>
      </c>
      <c r="CR5331" s="8" t="s">
        <v>21846</v>
      </c>
      <c r="CV5331" s="13">
        <v>1</v>
      </c>
    </row>
    <row r="5332" spans="1:100" x14ac:dyDescent="0.2">
      <c r="A5332" s="8" t="s">
        <v>21850</v>
      </c>
      <c r="B5332" s="8" t="s">
        <v>21851</v>
      </c>
      <c r="C5332" s="8" t="s">
        <v>4691</v>
      </c>
      <c r="D5332" s="8" t="s">
        <v>3699</v>
      </c>
      <c r="E5332" s="8" t="s">
        <v>4613</v>
      </c>
      <c r="F5332" s="8" t="s">
        <v>3701</v>
      </c>
      <c r="G5332" s="8" t="s">
        <v>21852</v>
      </c>
      <c r="H5332" s="8" t="s">
        <v>4163</v>
      </c>
      <c r="I5332" s="8" t="s">
        <v>8481</v>
      </c>
      <c r="J5332" s="8" t="s">
        <v>3864</v>
      </c>
      <c r="K5332" s="8" t="s">
        <v>21853</v>
      </c>
      <c r="M5332" s="8" t="s">
        <v>3707</v>
      </c>
      <c r="N5332" s="8" t="s">
        <v>3771</v>
      </c>
      <c r="O5332" s="8" t="s">
        <v>3709</v>
      </c>
      <c r="P5332" s="9">
        <v>70.010000000000005</v>
      </c>
      <c r="Q5332" s="8" t="s">
        <v>3710</v>
      </c>
      <c r="R5332" s="8" t="s">
        <v>5640</v>
      </c>
      <c r="S5332" s="9">
        <v>55.77</v>
      </c>
      <c r="T5332" s="9">
        <v>37.01</v>
      </c>
      <c r="U5332" s="8" t="s">
        <v>3710</v>
      </c>
      <c r="V5332" s="8" t="s">
        <v>5641</v>
      </c>
      <c r="AV5332" s="8" t="s">
        <v>5642</v>
      </c>
      <c r="AW5332" s="8">
        <v>86</v>
      </c>
      <c r="AX5332" s="8">
        <v>1</v>
      </c>
      <c r="AY5332" s="8" t="s">
        <v>21854</v>
      </c>
      <c r="BA5332" s="10">
        <v>45930</v>
      </c>
      <c r="BD5332" s="10">
        <v>42437</v>
      </c>
      <c r="BE5332" s="8" t="s">
        <v>5643</v>
      </c>
      <c r="BF5332" s="8" t="s">
        <v>3720</v>
      </c>
      <c r="BG5332" s="11">
        <v>16.666599999999999</v>
      </c>
      <c r="BH5332" s="11">
        <v>100</v>
      </c>
      <c r="BI5332" s="8" t="s">
        <v>3720</v>
      </c>
      <c r="BJ5332" s="11">
        <v>12.5</v>
      </c>
      <c r="BQ5332" s="11">
        <v>2.9607999999999999</v>
      </c>
      <c r="BR5332" s="8" t="s">
        <v>5641</v>
      </c>
      <c r="BW5332" s="10">
        <v>44256</v>
      </c>
      <c r="BX5332" s="10">
        <v>44136</v>
      </c>
      <c r="BY5332" s="9">
        <v>49.74</v>
      </c>
      <c r="BZ5332" s="8" t="s">
        <v>3750</v>
      </c>
      <c r="CF5332" s="8" t="s">
        <v>3708</v>
      </c>
      <c r="CH5332" s="9">
        <v>105.51</v>
      </c>
      <c r="CM5332" s="12">
        <v>10</v>
      </c>
      <c r="CR5332" s="8" t="s">
        <v>21851</v>
      </c>
      <c r="CV5332" s="13">
        <v>1</v>
      </c>
    </row>
    <row r="5333" spans="1:100" x14ac:dyDescent="0.2">
      <c r="A5333" s="8" t="s">
        <v>21855</v>
      </c>
      <c r="B5333" s="8" t="s">
        <v>21851</v>
      </c>
      <c r="C5333" s="8" t="s">
        <v>4691</v>
      </c>
      <c r="D5333" s="8" t="s">
        <v>3699</v>
      </c>
      <c r="E5333" s="8" t="s">
        <v>10413</v>
      </c>
      <c r="F5333" s="8" t="s">
        <v>3701</v>
      </c>
      <c r="G5333" s="8" t="s">
        <v>21856</v>
      </c>
      <c r="H5333" s="8" t="s">
        <v>4163</v>
      </c>
      <c r="I5333" s="8" t="s">
        <v>8481</v>
      </c>
      <c r="J5333" s="8" t="s">
        <v>3864</v>
      </c>
      <c r="K5333" s="8" t="s">
        <v>21853</v>
      </c>
      <c r="M5333" s="8" t="s">
        <v>3707</v>
      </c>
      <c r="N5333" s="8" t="s">
        <v>3708</v>
      </c>
      <c r="O5333" s="8" t="s">
        <v>3709</v>
      </c>
      <c r="P5333" s="9">
        <v>70.010000000000005</v>
      </c>
      <c r="Q5333" s="8" t="s">
        <v>3710</v>
      </c>
      <c r="R5333" s="8" t="s">
        <v>5640</v>
      </c>
      <c r="S5333" s="9">
        <v>55.77</v>
      </c>
      <c r="T5333" s="9">
        <v>37.01</v>
      </c>
      <c r="U5333" s="8" t="s">
        <v>3710</v>
      </c>
      <c r="V5333" s="8" t="s">
        <v>5641</v>
      </c>
      <c r="AV5333" s="8" t="s">
        <v>5642</v>
      </c>
      <c r="AW5333" s="8">
        <v>86</v>
      </c>
      <c r="AX5333" s="8">
        <v>1</v>
      </c>
      <c r="AY5333" s="8" t="s">
        <v>21854</v>
      </c>
      <c r="BB5333" s="8" t="s">
        <v>3717</v>
      </c>
      <c r="BC5333" s="10">
        <v>42402</v>
      </c>
      <c r="BE5333" s="8" t="s">
        <v>5643</v>
      </c>
      <c r="BF5333" s="8" t="s">
        <v>3720</v>
      </c>
      <c r="BG5333" s="11">
        <v>16.666699999999999</v>
      </c>
      <c r="BH5333" s="11">
        <v>100</v>
      </c>
      <c r="BI5333" s="8" t="s">
        <v>3720</v>
      </c>
      <c r="BJ5333" s="11">
        <v>12.5</v>
      </c>
      <c r="BQ5333" s="11">
        <v>2.9607999999999999</v>
      </c>
      <c r="BR5333" s="8" t="s">
        <v>5641</v>
      </c>
      <c r="BW5333" s="10">
        <v>44256</v>
      </c>
      <c r="BX5333" s="10">
        <v>44136</v>
      </c>
      <c r="BY5333" s="9">
        <v>49.74</v>
      </c>
      <c r="BZ5333" s="8" t="s">
        <v>3721</v>
      </c>
      <c r="CA5333" s="8" t="s">
        <v>3717</v>
      </c>
      <c r="CF5333" s="8" t="s">
        <v>3708</v>
      </c>
      <c r="CH5333" s="9">
        <v>105.51</v>
      </c>
      <c r="CM5333" s="12">
        <v>10</v>
      </c>
      <c r="CR5333" s="8" t="s">
        <v>21851</v>
      </c>
      <c r="CV5333" s="13">
        <v>1</v>
      </c>
    </row>
    <row r="5334" spans="1:100" x14ac:dyDescent="0.2">
      <c r="A5334" s="8" t="s">
        <v>21857</v>
      </c>
      <c r="B5334" s="8" t="s">
        <v>21858</v>
      </c>
      <c r="C5334" s="8" t="s">
        <v>4077</v>
      </c>
      <c r="D5334" s="8" t="s">
        <v>3699</v>
      </c>
      <c r="E5334" s="8" t="s">
        <v>21859</v>
      </c>
      <c r="F5334" s="8" t="s">
        <v>3701</v>
      </c>
      <c r="G5334" s="8" t="s">
        <v>21860</v>
      </c>
      <c r="H5334" s="8" t="s">
        <v>4163</v>
      </c>
      <c r="I5334" s="8" t="s">
        <v>15219</v>
      </c>
      <c r="J5334" s="8" t="s">
        <v>3884</v>
      </c>
      <c r="K5334" s="8" t="s">
        <v>21861</v>
      </c>
      <c r="M5334" s="8" t="s">
        <v>3733</v>
      </c>
      <c r="N5334" s="8" t="s">
        <v>3708</v>
      </c>
      <c r="O5334" s="8" t="s">
        <v>3709</v>
      </c>
      <c r="P5334" s="9">
        <v>446.58</v>
      </c>
      <c r="Q5334" s="8" t="s">
        <v>3710</v>
      </c>
      <c r="R5334" s="8" t="s">
        <v>21862</v>
      </c>
      <c r="S5334" s="9">
        <v>734.26</v>
      </c>
      <c r="T5334" s="9">
        <v>512.09</v>
      </c>
      <c r="U5334" s="8" t="s">
        <v>3710</v>
      </c>
      <c r="V5334" s="8" t="s">
        <v>21863</v>
      </c>
      <c r="W5334" s="8" t="s">
        <v>3710</v>
      </c>
      <c r="Y5334" s="8" t="s">
        <v>3738</v>
      </c>
      <c r="Z5334" s="8" t="s">
        <v>3739</v>
      </c>
      <c r="AY5334" s="8" t="s">
        <v>21864</v>
      </c>
      <c r="BB5334" s="8" t="s">
        <v>3717</v>
      </c>
      <c r="BC5334" s="10">
        <v>41031</v>
      </c>
      <c r="BD5334" s="10">
        <v>44621</v>
      </c>
      <c r="BE5334" s="8" t="s">
        <v>4328</v>
      </c>
      <c r="BF5334" s="8" t="s">
        <v>3719</v>
      </c>
      <c r="BG5334" s="11">
        <v>2.5</v>
      </c>
      <c r="BH5334" s="11">
        <v>100</v>
      </c>
      <c r="BI5334" s="8" t="s">
        <v>3720</v>
      </c>
      <c r="BJ5334" s="11">
        <v>30</v>
      </c>
      <c r="BQ5334" s="11">
        <v>17.069500000000001</v>
      </c>
      <c r="BR5334" s="8" t="s">
        <v>21863</v>
      </c>
      <c r="BW5334" s="10">
        <v>44256</v>
      </c>
      <c r="BX5334" s="10">
        <v>42948</v>
      </c>
      <c r="BY5334" s="9">
        <v>0</v>
      </c>
      <c r="BZ5334" s="8" t="s">
        <v>3777</v>
      </c>
      <c r="CF5334" s="8" t="s">
        <v>3708</v>
      </c>
      <c r="CH5334" s="9">
        <v>645.44000000000005</v>
      </c>
      <c r="CM5334" s="12">
        <v>10</v>
      </c>
      <c r="CR5334" s="8" t="s">
        <v>21858</v>
      </c>
      <c r="CV5334" s="13">
        <v>1</v>
      </c>
    </row>
    <row r="5335" spans="1:100" x14ac:dyDescent="0.2">
      <c r="A5335" s="8" t="s">
        <v>21865</v>
      </c>
      <c r="B5335" s="8" t="s">
        <v>21866</v>
      </c>
      <c r="C5335" s="8" t="s">
        <v>5508</v>
      </c>
      <c r="D5335" s="8" t="s">
        <v>3798</v>
      </c>
      <c r="E5335" s="8" t="s">
        <v>6840</v>
      </c>
      <c r="F5335" s="8" t="s">
        <v>3701</v>
      </c>
      <c r="G5335" s="8" t="s">
        <v>21867</v>
      </c>
      <c r="H5335" s="8" t="s">
        <v>3703</v>
      </c>
      <c r="I5335" s="8" t="s">
        <v>7513</v>
      </c>
      <c r="J5335" s="8" t="s">
        <v>3769</v>
      </c>
      <c r="K5335" s="8" t="s">
        <v>21868</v>
      </c>
      <c r="M5335" s="8" t="s">
        <v>3707</v>
      </c>
      <c r="N5335" s="8" t="s">
        <v>3771</v>
      </c>
      <c r="O5335" s="8" t="s">
        <v>3709</v>
      </c>
      <c r="P5335" s="9">
        <v>59.79</v>
      </c>
      <c r="Q5335" s="8" t="s">
        <v>3710</v>
      </c>
      <c r="R5335" s="8" t="s">
        <v>21869</v>
      </c>
      <c r="S5335" s="9">
        <v>34.93</v>
      </c>
      <c r="T5335" s="9">
        <v>23.18</v>
      </c>
      <c r="U5335" s="8" t="s">
        <v>3710</v>
      </c>
      <c r="V5335" s="8" t="s">
        <v>8751</v>
      </c>
      <c r="AV5335" s="8" t="s">
        <v>8752</v>
      </c>
      <c r="AW5335" s="8">
        <v>2</v>
      </c>
      <c r="AX5335" s="8">
        <v>1</v>
      </c>
      <c r="AY5335" s="8" t="s">
        <v>93</v>
      </c>
      <c r="BA5335" s="10">
        <v>45657</v>
      </c>
      <c r="BC5335" s="10">
        <v>41359</v>
      </c>
      <c r="BD5335" s="10">
        <v>44550</v>
      </c>
      <c r="BE5335" s="8" t="s">
        <v>4153</v>
      </c>
      <c r="BF5335" s="8" t="s">
        <v>3719</v>
      </c>
      <c r="BG5335" s="11">
        <v>9.6</v>
      </c>
      <c r="BH5335" s="11">
        <v>240</v>
      </c>
      <c r="BI5335" s="8" t="s">
        <v>3720</v>
      </c>
      <c r="BJ5335" s="11">
        <v>4</v>
      </c>
      <c r="BQ5335" s="11">
        <v>5.7957000000000001</v>
      </c>
      <c r="BR5335" s="8" t="s">
        <v>8751</v>
      </c>
      <c r="BW5335" s="10">
        <v>44197</v>
      </c>
      <c r="BX5335" s="10">
        <v>43525</v>
      </c>
      <c r="BY5335" s="9">
        <v>55.17</v>
      </c>
      <c r="BZ5335" s="8" t="s">
        <v>3721</v>
      </c>
      <c r="CA5335" s="8" t="s">
        <v>3717</v>
      </c>
      <c r="CF5335" s="8" t="s">
        <v>3708</v>
      </c>
      <c r="CH5335" s="9">
        <v>90.1</v>
      </c>
      <c r="CM5335" s="12">
        <v>10</v>
      </c>
      <c r="CR5335" s="8" t="s">
        <v>21866</v>
      </c>
      <c r="CV5335" s="13">
        <v>1</v>
      </c>
    </row>
    <row r="5336" spans="1:100" x14ac:dyDescent="0.2">
      <c r="A5336" s="8" t="s">
        <v>92</v>
      </c>
      <c r="B5336" s="8" t="s">
        <v>21866</v>
      </c>
      <c r="C5336" s="8" t="s">
        <v>5508</v>
      </c>
      <c r="D5336" s="8" t="s">
        <v>3798</v>
      </c>
      <c r="E5336" s="8" t="s">
        <v>6840</v>
      </c>
      <c r="F5336" s="8" t="s">
        <v>3701</v>
      </c>
      <c r="G5336" s="8" t="s">
        <v>21867</v>
      </c>
      <c r="H5336" s="8" t="s">
        <v>3703</v>
      </c>
      <c r="I5336" s="8" t="s">
        <v>7513</v>
      </c>
      <c r="J5336" s="8" t="s">
        <v>3769</v>
      </c>
      <c r="K5336" s="8" t="s">
        <v>21868</v>
      </c>
      <c r="M5336" s="8" t="s">
        <v>3707</v>
      </c>
      <c r="N5336" s="8" t="s">
        <v>3708</v>
      </c>
      <c r="O5336" s="8" t="s">
        <v>3709</v>
      </c>
      <c r="P5336" s="9">
        <v>59.79</v>
      </c>
      <c r="Q5336" s="8" t="s">
        <v>3710</v>
      </c>
      <c r="R5336" s="8" t="s">
        <v>21869</v>
      </c>
      <c r="S5336" s="9">
        <v>34.93</v>
      </c>
      <c r="T5336" s="9">
        <v>23.18</v>
      </c>
      <c r="U5336" s="8" t="s">
        <v>3710</v>
      </c>
      <c r="V5336" s="8" t="s">
        <v>8751</v>
      </c>
      <c r="AV5336" s="8" t="s">
        <v>8752</v>
      </c>
      <c r="AW5336" s="8">
        <v>2</v>
      </c>
      <c r="AX5336" s="8">
        <v>1</v>
      </c>
      <c r="AY5336" s="8" t="s">
        <v>93</v>
      </c>
      <c r="BB5336" s="8" t="s">
        <v>3717</v>
      </c>
      <c r="BC5336" s="10">
        <v>44551</v>
      </c>
      <c r="BE5336" s="8" t="s">
        <v>4153</v>
      </c>
      <c r="BF5336" s="8" t="s">
        <v>3719</v>
      </c>
      <c r="BG5336" s="11">
        <v>9.6</v>
      </c>
      <c r="BH5336" s="11">
        <v>240</v>
      </c>
      <c r="BI5336" s="8" t="s">
        <v>3720</v>
      </c>
      <c r="BJ5336" s="11">
        <v>4</v>
      </c>
      <c r="BQ5336" s="11">
        <v>5.7957000000000001</v>
      </c>
      <c r="BR5336" s="8" t="s">
        <v>8751</v>
      </c>
      <c r="BW5336" s="10">
        <v>44197</v>
      </c>
      <c r="BX5336" s="10">
        <v>43525</v>
      </c>
      <c r="BY5336" s="9">
        <v>55.17</v>
      </c>
      <c r="BZ5336" s="8" t="s">
        <v>3721</v>
      </c>
      <c r="CA5336" s="8" t="s">
        <v>3717</v>
      </c>
      <c r="CF5336" s="8" t="s">
        <v>3708</v>
      </c>
      <c r="CH5336" s="9">
        <v>90.1</v>
      </c>
      <c r="CM5336" s="12">
        <v>10</v>
      </c>
      <c r="CR5336" s="8" t="s">
        <v>21866</v>
      </c>
      <c r="CV5336" s="13">
        <v>1</v>
      </c>
    </row>
    <row r="5337" spans="1:100" x14ac:dyDescent="0.2">
      <c r="A5337" s="8" t="s">
        <v>21870</v>
      </c>
      <c r="B5337" s="8" t="s">
        <v>21871</v>
      </c>
      <c r="C5337" s="8" t="s">
        <v>19968</v>
      </c>
      <c r="D5337" s="8" t="s">
        <v>3725</v>
      </c>
      <c r="E5337" s="8" t="s">
        <v>5586</v>
      </c>
      <c r="F5337" s="8" t="s">
        <v>3990</v>
      </c>
      <c r="G5337" s="8" t="s">
        <v>19976</v>
      </c>
      <c r="H5337" s="8" t="s">
        <v>3882</v>
      </c>
      <c r="I5337" s="8" t="s">
        <v>7513</v>
      </c>
      <c r="J5337" s="8" t="s">
        <v>3769</v>
      </c>
      <c r="K5337" s="8" t="s">
        <v>21872</v>
      </c>
      <c r="M5337" s="8" t="s">
        <v>3707</v>
      </c>
      <c r="N5337" s="8" t="s">
        <v>3771</v>
      </c>
      <c r="O5337" s="8" t="s">
        <v>3709</v>
      </c>
      <c r="P5337" s="9">
        <v>192.43</v>
      </c>
      <c r="Q5337" s="8" t="s">
        <v>3710</v>
      </c>
      <c r="R5337" s="8" t="s">
        <v>19978</v>
      </c>
      <c r="S5337" s="9">
        <v>61.49</v>
      </c>
      <c r="T5337" s="9">
        <v>40.799999999999997</v>
      </c>
      <c r="U5337" s="8" t="s">
        <v>3710</v>
      </c>
      <c r="V5337" s="8" t="s">
        <v>21873</v>
      </c>
      <c r="W5337" s="8" t="s">
        <v>3774</v>
      </c>
      <c r="AV5337" s="8" t="s">
        <v>19980</v>
      </c>
      <c r="AW5337" s="8">
        <v>79</v>
      </c>
      <c r="AX5337" s="8">
        <v>2</v>
      </c>
      <c r="AY5337" s="8" t="s">
        <v>2325</v>
      </c>
      <c r="BA5337" s="10">
        <v>45657</v>
      </c>
      <c r="BC5337" s="10">
        <v>44539</v>
      </c>
      <c r="BD5337" s="10">
        <v>44540</v>
      </c>
      <c r="BE5337" s="8" t="s">
        <v>4128</v>
      </c>
      <c r="BF5337" s="8" t="s">
        <v>3719</v>
      </c>
      <c r="BG5337" s="11">
        <v>3.3332999999999999</v>
      </c>
      <c r="BH5337" s="11">
        <v>3000</v>
      </c>
      <c r="BI5337" s="8" t="s">
        <v>3720</v>
      </c>
      <c r="BJ5337" s="11">
        <v>3.3332999999999999</v>
      </c>
      <c r="BQ5337" s="11">
        <v>12.24</v>
      </c>
      <c r="BR5337" s="8" t="s">
        <v>21873</v>
      </c>
      <c r="BW5337" s="10">
        <v>44256</v>
      </c>
      <c r="BX5337" s="10">
        <v>42705</v>
      </c>
      <c r="BY5337" s="9">
        <v>0</v>
      </c>
      <c r="BZ5337" s="8" t="s">
        <v>3777</v>
      </c>
      <c r="CF5337" s="8" t="s">
        <v>3708</v>
      </c>
      <c r="CH5337" s="9">
        <v>288.13</v>
      </c>
      <c r="CM5337" s="12">
        <v>10</v>
      </c>
      <c r="CR5337" s="8" t="s">
        <v>21871</v>
      </c>
      <c r="CV5337" s="13">
        <v>1</v>
      </c>
    </row>
    <row r="5338" spans="1:100" x14ac:dyDescent="0.2">
      <c r="A5338" s="8" t="s">
        <v>2332</v>
      </c>
      <c r="B5338" s="8" t="s">
        <v>21871</v>
      </c>
      <c r="C5338" s="8" t="s">
        <v>19968</v>
      </c>
      <c r="D5338" s="8" t="s">
        <v>3725</v>
      </c>
      <c r="E5338" s="8" t="s">
        <v>5586</v>
      </c>
      <c r="F5338" s="8" t="s">
        <v>3990</v>
      </c>
      <c r="G5338" s="8" t="s">
        <v>19976</v>
      </c>
      <c r="H5338" s="8" t="s">
        <v>3882</v>
      </c>
      <c r="I5338" s="8" t="s">
        <v>7513</v>
      </c>
      <c r="J5338" s="8" t="s">
        <v>3769</v>
      </c>
      <c r="K5338" s="8" t="s">
        <v>21872</v>
      </c>
      <c r="M5338" s="8" t="s">
        <v>3707</v>
      </c>
      <c r="N5338" s="8" t="s">
        <v>3708</v>
      </c>
      <c r="O5338" s="8" t="s">
        <v>3709</v>
      </c>
      <c r="P5338" s="9">
        <v>192.43</v>
      </c>
      <c r="Q5338" s="8" t="s">
        <v>3710</v>
      </c>
      <c r="R5338" s="8" t="s">
        <v>19978</v>
      </c>
      <c r="S5338" s="9">
        <v>61.49</v>
      </c>
      <c r="T5338" s="9">
        <v>40.799999999999997</v>
      </c>
      <c r="U5338" s="8" t="s">
        <v>3710</v>
      </c>
      <c r="V5338" s="8" t="s">
        <v>21873</v>
      </c>
      <c r="W5338" s="8" t="s">
        <v>3774</v>
      </c>
      <c r="AV5338" s="8" t="s">
        <v>19980</v>
      </c>
      <c r="AW5338" s="8">
        <v>79</v>
      </c>
      <c r="AX5338" s="8">
        <v>2</v>
      </c>
      <c r="AY5338" s="8" t="s">
        <v>2325</v>
      </c>
      <c r="BB5338" s="8" t="s">
        <v>3717</v>
      </c>
      <c r="BC5338" s="10">
        <v>44543</v>
      </c>
      <c r="BE5338" s="8" t="s">
        <v>4128</v>
      </c>
      <c r="BF5338" s="8" t="s">
        <v>3719</v>
      </c>
      <c r="BG5338" s="11">
        <v>3.3332999999999999</v>
      </c>
      <c r="BH5338" s="11">
        <v>3000</v>
      </c>
      <c r="BI5338" s="8" t="s">
        <v>3720</v>
      </c>
      <c r="BJ5338" s="11">
        <v>3.3332999999999999</v>
      </c>
      <c r="BQ5338" s="11">
        <v>12.24</v>
      </c>
      <c r="BR5338" s="8" t="s">
        <v>21873</v>
      </c>
      <c r="BW5338" s="10">
        <v>44256</v>
      </c>
      <c r="BX5338" s="10">
        <v>42705</v>
      </c>
      <c r="BY5338" s="9">
        <v>0</v>
      </c>
      <c r="BZ5338" s="8" t="s">
        <v>3777</v>
      </c>
      <c r="CF5338" s="8" t="s">
        <v>3708</v>
      </c>
      <c r="CH5338" s="9">
        <v>288.13</v>
      </c>
      <c r="CM5338" s="12">
        <v>10</v>
      </c>
      <c r="CR5338" s="8" t="s">
        <v>21871</v>
      </c>
      <c r="CV5338" s="13">
        <v>1</v>
      </c>
    </row>
    <row r="5339" spans="1:100" x14ac:dyDescent="0.2">
      <c r="A5339" s="8" t="s">
        <v>21874</v>
      </c>
      <c r="B5339" s="8" t="s">
        <v>21871</v>
      </c>
      <c r="C5339" s="8" t="s">
        <v>19968</v>
      </c>
      <c r="D5339" s="8" t="s">
        <v>3725</v>
      </c>
      <c r="E5339" s="8" t="s">
        <v>5911</v>
      </c>
      <c r="F5339" s="8" t="s">
        <v>3990</v>
      </c>
      <c r="G5339" s="8" t="s">
        <v>21875</v>
      </c>
      <c r="H5339" s="8" t="s">
        <v>3882</v>
      </c>
      <c r="I5339" s="8" t="s">
        <v>7513</v>
      </c>
      <c r="J5339" s="8" t="s">
        <v>3769</v>
      </c>
      <c r="K5339" s="8" t="s">
        <v>21872</v>
      </c>
      <c r="M5339" s="8" t="s">
        <v>3707</v>
      </c>
      <c r="N5339" s="8" t="s">
        <v>3771</v>
      </c>
      <c r="O5339" s="8" t="s">
        <v>3709</v>
      </c>
      <c r="P5339" s="9">
        <v>51</v>
      </c>
      <c r="Q5339" s="8" t="s">
        <v>3710</v>
      </c>
      <c r="R5339" s="8" t="s">
        <v>19978</v>
      </c>
      <c r="S5339" s="9">
        <v>76.86</v>
      </c>
      <c r="T5339" s="9">
        <v>51</v>
      </c>
      <c r="U5339" s="8" t="s">
        <v>3710</v>
      </c>
      <c r="V5339" s="8" t="s">
        <v>21873</v>
      </c>
      <c r="W5339" s="8" t="s">
        <v>3774</v>
      </c>
      <c r="Z5339" s="8" t="s">
        <v>3739</v>
      </c>
      <c r="AC5339" s="8" t="s">
        <v>3717</v>
      </c>
      <c r="AV5339" s="8" t="s">
        <v>19980</v>
      </c>
      <c r="AW5339" s="8">
        <v>79</v>
      </c>
      <c r="AX5339" s="8">
        <v>2</v>
      </c>
      <c r="AY5339" s="8" t="s">
        <v>2325</v>
      </c>
      <c r="BA5339" s="10">
        <v>45657</v>
      </c>
      <c r="BC5339" s="10">
        <v>44539</v>
      </c>
      <c r="BD5339" s="10">
        <v>44540</v>
      </c>
      <c r="BE5339" s="8" t="s">
        <v>4128</v>
      </c>
      <c r="BF5339" s="8" t="s">
        <v>3719</v>
      </c>
      <c r="BG5339" s="11">
        <v>4.1665999999999999</v>
      </c>
      <c r="BH5339" s="11">
        <v>3000</v>
      </c>
      <c r="BI5339" s="8" t="s">
        <v>3720</v>
      </c>
      <c r="BJ5339" s="11">
        <v>4.1666999999999996</v>
      </c>
      <c r="BQ5339" s="11">
        <v>12.24</v>
      </c>
      <c r="BR5339" s="8" t="s">
        <v>21873</v>
      </c>
      <c r="BW5339" s="10">
        <v>42522</v>
      </c>
      <c r="BX5339" s="10">
        <v>42705</v>
      </c>
      <c r="BY5339" s="9">
        <v>0</v>
      </c>
      <c r="BZ5339" s="8" t="s">
        <v>3777</v>
      </c>
      <c r="CF5339" s="8" t="s">
        <v>3708</v>
      </c>
      <c r="CH5339" s="9">
        <v>76.86</v>
      </c>
      <c r="CM5339" s="12">
        <v>10</v>
      </c>
      <c r="CR5339" s="8" t="s">
        <v>21871</v>
      </c>
      <c r="CV5339" s="13">
        <v>1</v>
      </c>
    </row>
    <row r="5340" spans="1:100" x14ac:dyDescent="0.2">
      <c r="A5340" s="8" t="s">
        <v>2334</v>
      </c>
      <c r="B5340" s="8" t="s">
        <v>21871</v>
      </c>
      <c r="C5340" s="8" t="s">
        <v>19968</v>
      </c>
      <c r="D5340" s="8" t="s">
        <v>3725</v>
      </c>
      <c r="E5340" s="8" t="s">
        <v>5911</v>
      </c>
      <c r="F5340" s="8" t="s">
        <v>3990</v>
      </c>
      <c r="G5340" s="8" t="s">
        <v>21875</v>
      </c>
      <c r="H5340" s="8" t="s">
        <v>3882</v>
      </c>
      <c r="I5340" s="8" t="s">
        <v>7513</v>
      </c>
      <c r="J5340" s="8" t="s">
        <v>3769</v>
      </c>
      <c r="K5340" s="8" t="s">
        <v>21872</v>
      </c>
      <c r="M5340" s="8" t="s">
        <v>3707</v>
      </c>
      <c r="N5340" s="8" t="s">
        <v>3708</v>
      </c>
      <c r="O5340" s="8" t="s">
        <v>3709</v>
      </c>
      <c r="P5340" s="9">
        <v>51</v>
      </c>
      <c r="Q5340" s="8" t="s">
        <v>3710</v>
      </c>
      <c r="R5340" s="8" t="s">
        <v>19978</v>
      </c>
      <c r="S5340" s="9">
        <v>76.86</v>
      </c>
      <c r="T5340" s="9">
        <v>51</v>
      </c>
      <c r="U5340" s="8" t="s">
        <v>3710</v>
      </c>
      <c r="V5340" s="8" t="s">
        <v>21873</v>
      </c>
      <c r="W5340" s="8" t="s">
        <v>3774</v>
      </c>
      <c r="Z5340" s="8" t="s">
        <v>3739</v>
      </c>
      <c r="AC5340" s="8" t="s">
        <v>3717</v>
      </c>
      <c r="AV5340" s="8" t="s">
        <v>19980</v>
      </c>
      <c r="AW5340" s="8">
        <v>79</v>
      </c>
      <c r="AX5340" s="8">
        <v>2</v>
      </c>
      <c r="AY5340" s="8" t="s">
        <v>2325</v>
      </c>
      <c r="BB5340" s="8" t="s">
        <v>3717</v>
      </c>
      <c r="BC5340" s="10">
        <v>44543</v>
      </c>
      <c r="BE5340" s="8" t="s">
        <v>4128</v>
      </c>
      <c r="BF5340" s="8" t="s">
        <v>3719</v>
      </c>
      <c r="BG5340" s="11">
        <v>4.1665999999999999</v>
      </c>
      <c r="BH5340" s="11">
        <v>3000</v>
      </c>
      <c r="BI5340" s="8" t="s">
        <v>3720</v>
      </c>
      <c r="BJ5340" s="11">
        <v>4.1666999999999996</v>
      </c>
      <c r="BQ5340" s="11">
        <v>12.24</v>
      </c>
      <c r="BR5340" s="8" t="s">
        <v>21873</v>
      </c>
      <c r="BW5340" s="10">
        <v>42522</v>
      </c>
      <c r="BX5340" s="10">
        <v>42705</v>
      </c>
      <c r="BY5340" s="9">
        <v>0</v>
      </c>
      <c r="BZ5340" s="8" t="s">
        <v>3777</v>
      </c>
      <c r="CF5340" s="8" t="s">
        <v>3708</v>
      </c>
      <c r="CH5340" s="9">
        <v>76.86</v>
      </c>
      <c r="CM5340" s="12">
        <v>10</v>
      </c>
      <c r="CR5340" s="8" t="s">
        <v>21871</v>
      </c>
      <c r="CV5340" s="13">
        <v>1</v>
      </c>
    </row>
    <row r="5341" spans="1:100" x14ac:dyDescent="0.2">
      <c r="A5341" s="8" t="s">
        <v>21876</v>
      </c>
      <c r="B5341" s="8" t="s">
        <v>21877</v>
      </c>
      <c r="C5341" s="8" t="s">
        <v>3818</v>
      </c>
      <c r="D5341" s="8" t="s">
        <v>3798</v>
      </c>
      <c r="E5341" s="8" t="s">
        <v>3860</v>
      </c>
      <c r="F5341" s="8" t="s">
        <v>3701</v>
      </c>
      <c r="G5341" s="8" t="s">
        <v>6616</v>
      </c>
      <c r="H5341" s="8" t="s">
        <v>3703</v>
      </c>
      <c r="I5341" s="8" t="s">
        <v>10488</v>
      </c>
      <c r="J5341" s="8" t="s">
        <v>10489</v>
      </c>
      <c r="K5341" s="8" t="s">
        <v>21878</v>
      </c>
      <c r="M5341" s="8" t="s">
        <v>4033</v>
      </c>
      <c r="N5341" s="8" t="s">
        <v>3708</v>
      </c>
      <c r="O5341" s="8" t="s">
        <v>3804</v>
      </c>
      <c r="P5341" s="9">
        <v>445.97</v>
      </c>
      <c r="Q5341" s="8" t="s">
        <v>3805</v>
      </c>
      <c r="R5341" s="8" t="s">
        <v>21879</v>
      </c>
      <c r="S5341" s="9">
        <v>378.38</v>
      </c>
      <c r="T5341" s="9">
        <v>262.99</v>
      </c>
      <c r="U5341" s="8" t="s">
        <v>3710</v>
      </c>
      <c r="V5341" s="8" t="s">
        <v>21879</v>
      </c>
      <c r="W5341" s="8" t="s">
        <v>3713</v>
      </c>
      <c r="X5341" s="8" t="s">
        <v>8799</v>
      </c>
      <c r="Y5341" s="8" t="s">
        <v>3738</v>
      </c>
      <c r="AY5341" s="8" t="s">
        <v>422</v>
      </c>
      <c r="AZ5341" s="10">
        <v>43614</v>
      </c>
      <c r="BA5341" s="10">
        <v>45461</v>
      </c>
      <c r="BC5341" s="10">
        <v>44593</v>
      </c>
      <c r="BE5341" s="8" t="s">
        <v>3860</v>
      </c>
      <c r="BF5341" s="8" t="s">
        <v>3720</v>
      </c>
      <c r="BG5341" s="11">
        <v>15</v>
      </c>
      <c r="BH5341" s="11">
        <v>30</v>
      </c>
      <c r="BI5341" s="8" t="s">
        <v>3720</v>
      </c>
      <c r="BJ5341" s="11">
        <v>15</v>
      </c>
      <c r="BQ5341" s="11">
        <v>17.532599999999999</v>
      </c>
      <c r="BR5341" s="8" t="s">
        <v>21879</v>
      </c>
      <c r="BW5341" s="10">
        <v>44593</v>
      </c>
      <c r="BX5341" s="10">
        <v>44593</v>
      </c>
      <c r="BY5341" s="9">
        <v>50.18</v>
      </c>
      <c r="BZ5341" s="8" t="s">
        <v>3721</v>
      </c>
      <c r="CF5341" s="8" t="s">
        <v>3708</v>
      </c>
      <c r="CH5341" s="9">
        <v>644.6</v>
      </c>
      <c r="CM5341" s="12">
        <v>10</v>
      </c>
      <c r="CR5341" s="8" t="s">
        <v>21877</v>
      </c>
      <c r="CV5341" s="13">
        <v>1</v>
      </c>
    </row>
    <row r="5342" spans="1:100" x14ac:dyDescent="0.2">
      <c r="A5342" s="8" t="s">
        <v>21880</v>
      </c>
      <c r="B5342" s="8" t="s">
        <v>21877</v>
      </c>
      <c r="C5342" s="8" t="s">
        <v>4178</v>
      </c>
      <c r="D5342" s="8" t="s">
        <v>3798</v>
      </c>
      <c r="E5342" s="8" t="s">
        <v>3860</v>
      </c>
      <c r="F5342" s="8" t="s">
        <v>3701</v>
      </c>
      <c r="G5342" s="8" t="s">
        <v>15634</v>
      </c>
      <c r="H5342" s="8" t="s">
        <v>3703</v>
      </c>
      <c r="I5342" s="8" t="s">
        <v>10488</v>
      </c>
      <c r="J5342" s="8" t="s">
        <v>10489</v>
      </c>
      <c r="K5342" s="8" t="s">
        <v>21881</v>
      </c>
      <c r="M5342" s="8" t="s">
        <v>4033</v>
      </c>
      <c r="N5342" s="8" t="s">
        <v>3708</v>
      </c>
      <c r="O5342" s="8" t="s">
        <v>3804</v>
      </c>
      <c r="P5342" s="9">
        <v>654.78</v>
      </c>
      <c r="Q5342" s="8" t="s">
        <v>3805</v>
      </c>
      <c r="R5342" s="8" t="s">
        <v>21879</v>
      </c>
      <c r="S5342" s="9">
        <v>756.76</v>
      </c>
      <c r="T5342" s="9">
        <v>525.98</v>
      </c>
      <c r="U5342" s="8" t="s">
        <v>3710</v>
      </c>
      <c r="V5342" s="8" t="s">
        <v>21879</v>
      </c>
      <c r="W5342" s="8" t="s">
        <v>3713</v>
      </c>
      <c r="X5342" s="8" t="s">
        <v>8799</v>
      </c>
      <c r="Y5342" s="8" t="s">
        <v>3738</v>
      </c>
      <c r="AY5342" s="8" t="s">
        <v>422</v>
      </c>
      <c r="AZ5342" s="10">
        <v>43614</v>
      </c>
      <c r="BA5342" s="10">
        <v>45461</v>
      </c>
      <c r="BC5342" s="10">
        <v>44593</v>
      </c>
      <c r="BE5342" s="8" t="s">
        <v>3860</v>
      </c>
      <c r="BF5342" s="8" t="s">
        <v>3720</v>
      </c>
      <c r="BG5342" s="11">
        <v>30</v>
      </c>
      <c r="BH5342" s="11">
        <v>30</v>
      </c>
      <c r="BI5342" s="8" t="s">
        <v>3720</v>
      </c>
      <c r="BJ5342" s="11">
        <v>30</v>
      </c>
      <c r="BQ5342" s="11">
        <v>17.532599999999999</v>
      </c>
      <c r="BR5342" s="8" t="s">
        <v>21879</v>
      </c>
      <c r="BW5342" s="10">
        <v>44593</v>
      </c>
      <c r="BX5342" s="10">
        <v>44593</v>
      </c>
      <c r="BY5342" s="9">
        <v>100.35</v>
      </c>
      <c r="BZ5342" s="8" t="s">
        <v>3721</v>
      </c>
      <c r="CF5342" s="8" t="s">
        <v>3708</v>
      </c>
      <c r="CH5342" s="9">
        <v>922.61</v>
      </c>
      <c r="CM5342" s="12">
        <v>10</v>
      </c>
      <c r="CR5342" s="8" t="s">
        <v>21877</v>
      </c>
      <c r="CV5342" s="13">
        <v>1</v>
      </c>
    </row>
    <row r="5343" spans="1:100" x14ac:dyDescent="0.2">
      <c r="A5343" s="8" t="s">
        <v>421</v>
      </c>
      <c r="B5343" s="8" t="s">
        <v>21877</v>
      </c>
      <c r="C5343" s="8" t="s">
        <v>12401</v>
      </c>
      <c r="D5343" s="8" t="s">
        <v>3798</v>
      </c>
      <c r="E5343" s="8" t="s">
        <v>3860</v>
      </c>
      <c r="F5343" s="8" t="s">
        <v>3701</v>
      </c>
      <c r="G5343" s="8" t="s">
        <v>21882</v>
      </c>
      <c r="H5343" s="8" t="s">
        <v>3703</v>
      </c>
      <c r="I5343" s="8" t="s">
        <v>10488</v>
      </c>
      <c r="J5343" s="8" t="s">
        <v>10489</v>
      </c>
      <c r="K5343" s="8" t="s">
        <v>21883</v>
      </c>
      <c r="M5343" s="8" t="s">
        <v>4033</v>
      </c>
      <c r="N5343" s="8" t="s">
        <v>3708</v>
      </c>
      <c r="O5343" s="8" t="s">
        <v>3804</v>
      </c>
      <c r="P5343" s="9">
        <v>980.56</v>
      </c>
      <c r="Q5343" s="8" t="s">
        <v>3805</v>
      </c>
      <c r="R5343" s="8" t="s">
        <v>21879</v>
      </c>
      <c r="S5343" s="9">
        <v>1135.1400000000001</v>
      </c>
      <c r="T5343" s="9">
        <v>788.97</v>
      </c>
      <c r="U5343" s="8" t="s">
        <v>3710</v>
      </c>
      <c r="V5343" s="8" t="s">
        <v>21879</v>
      </c>
      <c r="W5343" s="8" t="s">
        <v>3713</v>
      </c>
      <c r="X5343" s="8" t="s">
        <v>8799</v>
      </c>
      <c r="Y5343" s="8" t="s">
        <v>3738</v>
      </c>
      <c r="AY5343" s="8" t="s">
        <v>422</v>
      </c>
      <c r="AZ5343" s="10">
        <v>43614</v>
      </c>
      <c r="BA5343" s="10">
        <v>45461</v>
      </c>
      <c r="BC5343" s="10">
        <v>44593</v>
      </c>
      <c r="BE5343" s="8" t="s">
        <v>3860</v>
      </c>
      <c r="BF5343" s="8" t="s">
        <v>3720</v>
      </c>
      <c r="BG5343" s="11">
        <v>45</v>
      </c>
      <c r="BH5343" s="11">
        <v>30</v>
      </c>
      <c r="BI5343" s="8" t="s">
        <v>3720</v>
      </c>
      <c r="BJ5343" s="11">
        <v>45</v>
      </c>
      <c r="BQ5343" s="11">
        <v>17.532599999999999</v>
      </c>
      <c r="BR5343" s="8" t="s">
        <v>21879</v>
      </c>
      <c r="BW5343" s="10">
        <v>44593</v>
      </c>
      <c r="BX5343" s="10">
        <v>44593</v>
      </c>
      <c r="BY5343" s="9">
        <v>150.53</v>
      </c>
      <c r="BZ5343" s="8" t="s">
        <v>3721</v>
      </c>
      <c r="CF5343" s="8" t="s">
        <v>3708</v>
      </c>
      <c r="CH5343" s="9">
        <v>1352.64</v>
      </c>
      <c r="CM5343" s="12">
        <v>10</v>
      </c>
      <c r="CR5343" s="8" t="s">
        <v>21877</v>
      </c>
      <c r="CV5343" s="13">
        <v>1</v>
      </c>
    </row>
    <row r="5344" spans="1:100" x14ac:dyDescent="0.2">
      <c r="A5344" s="8" t="s">
        <v>21884</v>
      </c>
      <c r="B5344" s="8" t="s">
        <v>21885</v>
      </c>
      <c r="C5344" s="8" t="s">
        <v>4192</v>
      </c>
      <c r="D5344" s="8" t="s">
        <v>3798</v>
      </c>
      <c r="E5344" s="8" t="s">
        <v>3874</v>
      </c>
      <c r="F5344" s="8" t="s">
        <v>3701</v>
      </c>
      <c r="G5344" s="8" t="s">
        <v>11327</v>
      </c>
      <c r="H5344" s="8" t="s">
        <v>3703</v>
      </c>
      <c r="I5344" s="8" t="s">
        <v>10488</v>
      </c>
      <c r="J5344" s="8" t="s">
        <v>10489</v>
      </c>
      <c r="K5344" s="8" t="s">
        <v>21886</v>
      </c>
      <c r="M5344" s="8" t="s">
        <v>3707</v>
      </c>
      <c r="N5344" s="8" t="s">
        <v>3708</v>
      </c>
      <c r="O5344" s="8" t="s">
        <v>3804</v>
      </c>
      <c r="P5344" s="9">
        <v>245.55</v>
      </c>
      <c r="Q5344" s="8" t="s">
        <v>3805</v>
      </c>
      <c r="R5344" s="8" t="s">
        <v>21887</v>
      </c>
      <c r="S5344" s="9">
        <v>95.83</v>
      </c>
      <c r="T5344" s="9">
        <v>63.59</v>
      </c>
      <c r="U5344" s="8" t="s">
        <v>3710</v>
      </c>
      <c r="V5344" s="8" t="s">
        <v>21887</v>
      </c>
      <c r="W5344" s="8" t="s">
        <v>3713</v>
      </c>
      <c r="X5344" s="8" t="s">
        <v>3737</v>
      </c>
      <c r="AV5344" s="8" t="s">
        <v>11331</v>
      </c>
      <c r="AW5344" s="8">
        <v>9</v>
      </c>
      <c r="AX5344" s="8">
        <v>4</v>
      </c>
      <c r="AY5344" s="8" t="s">
        <v>11332</v>
      </c>
      <c r="AZ5344" s="10">
        <v>44203</v>
      </c>
      <c r="BA5344" s="10">
        <v>46050</v>
      </c>
      <c r="BE5344" s="8" t="s">
        <v>3997</v>
      </c>
      <c r="BF5344" s="8" t="s">
        <v>3720</v>
      </c>
      <c r="BG5344" s="11">
        <v>11.25</v>
      </c>
      <c r="BH5344" s="11">
        <v>6</v>
      </c>
      <c r="BI5344" s="8" t="s">
        <v>3720</v>
      </c>
      <c r="BJ5344" s="11">
        <v>7.5</v>
      </c>
      <c r="BQ5344" s="11">
        <v>6.5220000000000002</v>
      </c>
      <c r="BR5344" s="8" t="s">
        <v>21887</v>
      </c>
      <c r="BW5344" s="10">
        <v>44348</v>
      </c>
      <c r="BX5344" s="10">
        <v>44348</v>
      </c>
      <c r="BY5344" s="9">
        <v>9.6300000000000008</v>
      </c>
      <c r="BZ5344" s="8" t="s">
        <v>3750</v>
      </c>
      <c r="CF5344" s="8" t="s">
        <v>3708</v>
      </c>
      <c r="CH5344" s="9">
        <v>365.84</v>
      </c>
      <c r="CM5344" s="12">
        <v>10</v>
      </c>
      <c r="CR5344" s="8" t="s">
        <v>21885</v>
      </c>
      <c r="CV5344" s="13">
        <v>1</v>
      </c>
    </row>
    <row r="5345" spans="1:100" x14ac:dyDescent="0.2">
      <c r="A5345" s="8" t="s">
        <v>21888</v>
      </c>
      <c r="B5345" s="8" t="s">
        <v>21885</v>
      </c>
      <c r="C5345" s="8" t="s">
        <v>4249</v>
      </c>
      <c r="D5345" s="8" t="s">
        <v>3798</v>
      </c>
      <c r="E5345" s="8" t="s">
        <v>3874</v>
      </c>
      <c r="F5345" s="8" t="s">
        <v>3701</v>
      </c>
      <c r="G5345" s="8" t="s">
        <v>11334</v>
      </c>
      <c r="H5345" s="8" t="s">
        <v>3703</v>
      </c>
      <c r="I5345" s="8" t="s">
        <v>10488</v>
      </c>
      <c r="J5345" s="8" t="s">
        <v>10489</v>
      </c>
      <c r="K5345" s="8" t="s">
        <v>21889</v>
      </c>
      <c r="M5345" s="8" t="s">
        <v>3707</v>
      </c>
      <c r="N5345" s="8" t="s">
        <v>3708</v>
      </c>
      <c r="O5345" s="8" t="s">
        <v>3804</v>
      </c>
      <c r="P5345" s="9">
        <v>250.15</v>
      </c>
      <c r="Q5345" s="8" t="s">
        <v>3805</v>
      </c>
      <c r="R5345" s="8" t="s">
        <v>21887</v>
      </c>
      <c r="S5345" s="9">
        <v>147.43</v>
      </c>
      <c r="T5345" s="9">
        <v>97.83</v>
      </c>
      <c r="U5345" s="8" t="s">
        <v>3710</v>
      </c>
      <c r="V5345" s="8" t="s">
        <v>21887</v>
      </c>
      <c r="W5345" s="8" t="s">
        <v>3713</v>
      </c>
      <c r="X5345" s="8" t="s">
        <v>3737</v>
      </c>
      <c r="AV5345" s="8" t="s">
        <v>11331</v>
      </c>
      <c r="AW5345" s="8">
        <v>9</v>
      </c>
      <c r="AX5345" s="8">
        <v>4</v>
      </c>
      <c r="AY5345" s="8" t="s">
        <v>11332</v>
      </c>
      <c r="AZ5345" s="10">
        <v>44203</v>
      </c>
      <c r="BA5345" s="10">
        <v>46050</v>
      </c>
      <c r="BE5345" s="8" t="s">
        <v>3997</v>
      </c>
      <c r="BF5345" s="8" t="s">
        <v>3720</v>
      </c>
      <c r="BG5345" s="11">
        <v>22.5</v>
      </c>
      <c r="BH5345" s="11">
        <v>6</v>
      </c>
      <c r="BI5345" s="8" t="s">
        <v>3720</v>
      </c>
      <c r="BJ5345" s="11">
        <v>15</v>
      </c>
      <c r="BQ5345" s="11">
        <v>6.5220000000000002</v>
      </c>
      <c r="BR5345" s="8" t="s">
        <v>21887</v>
      </c>
      <c r="BW5345" s="10">
        <v>44348</v>
      </c>
      <c r="BX5345" s="10">
        <v>44348</v>
      </c>
      <c r="BY5345" s="9">
        <v>19.27</v>
      </c>
      <c r="BZ5345" s="8" t="s">
        <v>3750</v>
      </c>
      <c r="CF5345" s="8" t="s">
        <v>3708</v>
      </c>
      <c r="CH5345" s="9">
        <v>372.57</v>
      </c>
      <c r="CM5345" s="12">
        <v>10</v>
      </c>
      <c r="CR5345" s="8" t="s">
        <v>21885</v>
      </c>
      <c r="CV5345" s="13">
        <v>1</v>
      </c>
    </row>
    <row r="5346" spans="1:100" x14ac:dyDescent="0.2">
      <c r="A5346" s="8" t="s">
        <v>21890</v>
      </c>
      <c r="B5346" s="8" t="s">
        <v>21885</v>
      </c>
      <c r="C5346" s="8" t="s">
        <v>4265</v>
      </c>
      <c r="D5346" s="8" t="s">
        <v>3798</v>
      </c>
      <c r="E5346" s="8" t="s">
        <v>3874</v>
      </c>
      <c r="F5346" s="8" t="s">
        <v>3701</v>
      </c>
      <c r="G5346" s="8" t="s">
        <v>11337</v>
      </c>
      <c r="H5346" s="8" t="s">
        <v>3703</v>
      </c>
      <c r="I5346" s="8" t="s">
        <v>10488</v>
      </c>
      <c r="J5346" s="8" t="s">
        <v>10489</v>
      </c>
      <c r="K5346" s="8" t="s">
        <v>21891</v>
      </c>
      <c r="M5346" s="8" t="s">
        <v>3707</v>
      </c>
      <c r="N5346" s="8" t="s">
        <v>3708</v>
      </c>
      <c r="O5346" s="8" t="s">
        <v>3804</v>
      </c>
      <c r="P5346" s="9">
        <v>223.37</v>
      </c>
      <c r="Q5346" s="8" t="s">
        <v>3805</v>
      </c>
      <c r="R5346" s="8" t="s">
        <v>21887</v>
      </c>
      <c r="S5346" s="9">
        <v>294.86</v>
      </c>
      <c r="T5346" s="9">
        <v>195.66</v>
      </c>
      <c r="U5346" s="8" t="s">
        <v>3710</v>
      </c>
      <c r="V5346" s="8" t="s">
        <v>21887</v>
      </c>
      <c r="W5346" s="8" t="s">
        <v>3713</v>
      </c>
      <c r="X5346" s="8" t="s">
        <v>3737</v>
      </c>
      <c r="AV5346" s="8" t="s">
        <v>11331</v>
      </c>
      <c r="AW5346" s="8">
        <v>9</v>
      </c>
      <c r="AX5346" s="8">
        <v>4</v>
      </c>
      <c r="AY5346" s="8" t="s">
        <v>11332</v>
      </c>
      <c r="AZ5346" s="10">
        <v>44203</v>
      </c>
      <c r="BA5346" s="10">
        <v>46050</v>
      </c>
      <c r="BE5346" s="8" t="s">
        <v>3997</v>
      </c>
      <c r="BF5346" s="8" t="s">
        <v>3720</v>
      </c>
      <c r="BG5346" s="11">
        <v>45</v>
      </c>
      <c r="BH5346" s="11">
        <v>6</v>
      </c>
      <c r="BI5346" s="8" t="s">
        <v>3720</v>
      </c>
      <c r="BJ5346" s="11">
        <v>30</v>
      </c>
      <c r="BQ5346" s="11">
        <v>6.5220000000000002</v>
      </c>
      <c r="BR5346" s="8" t="s">
        <v>21887</v>
      </c>
      <c r="BW5346" s="10">
        <v>44348</v>
      </c>
      <c r="BX5346" s="10">
        <v>44348</v>
      </c>
      <c r="BY5346" s="9">
        <v>38.53</v>
      </c>
      <c r="BZ5346" s="8" t="s">
        <v>3750</v>
      </c>
      <c r="CF5346" s="8" t="s">
        <v>3708</v>
      </c>
      <c r="CH5346" s="9">
        <v>333.39</v>
      </c>
      <c r="CM5346" s="12">
        <v>10</v>
      </c>
      <c r="CR5346" s="8" t="s">
        <v>21885</v>
      </c>
      <c r="CV5346" s="13">
        <v>1</v>
      </c>
    </row>
    <row r="5347" spans="1:100" x14ac:dyDescent="0.2">
      <c r="A5347" s="8" t="s">
        <v>21892</v>
      </c>
      <c r="B5347" s="8" t="s">
        <v>21893</v>
      </c>
      <c r="D5347" s="8" t="s">
        <v>4509</v>
      </c>
      <c r="E5347" s="8" t="s">
        <v>7471</v>
      </c>
      <c r="F5347" s="8" t="s">
        <v>3701</v>
      </c>
      <c r="G5347" s="8" t="s">
        <v>21894</v>
      </c>
      <c r="N5347" s="8" t="s">
        <v>3738</v>
      </c>
      <c r="O5347" s="8" t="s">
        <v>3709</v>
      </c>
      <c r="P5347" s="9">
        <v>218.71</v>
      </c>
      <c r="Q5347" s="8" t="s">
        <v>3710</v>
      </c>
      <c r="R5347" s="8" t="s">
        <v>21895</v>
      </c>
      <c r="S5347" s="9">
        <v>116.02</v>
      </c>
      <c r="T5347" s="9">
        <v>74.400000000000006</v>
      </c>
      <c r="U5347" s="8" t="s">
        <v>3710</v>
      </c>
      <c r="V5347" s="8" t="s">
        <v>21895</v>
      </c>
      <c r="W5347" s="8" t="s">
        <v>3736</v>
      </c>
      <c r="X5347" s="8" t="s">
        <v>12675</v>
      </c>
      <c r="Y5347" s="8" t="s">
        <v>3738</v>
      </c>
      <c r="AD5347" s="9">
        <v>116.02</v>
      </c>
      <c r="AE5347" s="9">
        <v>74.400000000000006</v>
      </c>
      <c r="AF5347" s="8" t="s">
        <v>4073</v>
      </c>
      <c r="AG5347" s="8" t="s">
        <v>21895</v>
      </c>
      <c r="AH5347" s="8" t="s">
        <v>3736</v>
      </c>
      <c r="AI5347" s="8" t="s">
        <v>10615</v>
      </c>
      <c r="AJ5347" s="8" t="s">
        <v>3738</v>
      </c>
      <c r="AV5347" s="8" t="s">
        <v>12676</v>
      </c>
      <c r="AW5347" s="8">
        <v>108</v>
      </c>
      <c r="AX5347" s="8">
        <v>6</v>
      </c>
      <c r="AY5347" s="8" t="s">
        <v>3347</v>
      </c>
      <c r="BH5347" s="11">
        <v>600</v>
      </c>
      <c r="BI5347" s="8" t="s">
        <v>5354</v>
      </c>
      <c r="BJ5347" s="11">
        <v>1.2917000000000001</v>
      </c>
      <c r="BK5347" s="11">
        <v>2250</v>
      </c>
      <c r="BL5347" s="8" t="s">
        <v>5354</v>
      </c>
      <c r="BM5347" s="11">
        <v>0.34439999999999998</v>
      </c>
      <c r="BQ5347" s="11">
        <v>57.577500000000001</v>
      </c>
      <c r="BR5347" s="8" t="s">
        <v>21895</v>
      </c>
      <c r="BS5347" s="11">
        <v>215.91560000000001</v>
      </c>
      <c r="BT5347" s="8" t="s">
        <v>21895</v>
      </c>
      <c r="BW5347" s="10">
        <v>44713</v>
      </c>
      <c r="BX5347" s="10">
        <v>44713</v>
      </c>
      <c r="BY5347" s="9">
        <v>0</v>
      </c>
      <c r="BZ5347" s="8" t="s">
        <v>3742</v>
      </c>
      <c r="CB5347" s="9">
        <v>0</v>
      </c>
      <c r="CC5347" s="8" t="s">
        <v>3742</v>
      </c>
      <c r="CH5347" s="9">
        <v>341.42</v>
      </c>
      <c r="CM5347" s="12">
        <v>15</v>
      </c>
      <c r="CR5347" s="8" t="s">
        <v>21893</v>
      </c>
      <c r="CV5347" s="13">
        <v>2</v>
      </c>
    </row>
    <row r="5348" spans="1:100" x14ac:dyDescent="0.2">
      <c r="A5348" s="8" t="s">
        <v>21896</v>
      </c>
      <c r="B5348" s="8" t="s">
        <v>21897</v>
      </c>
      <c r="D5348" s="8" t="s">
        <v>4509</v>
      </c>
      <c r="E5348" s="8" t="s">
        <v>14725</v>
      </c>
      <c r="F5348" s="8" t="s">
        <v>3701</v>
      </c>
      <c r="G5348" s="8" t="s">
        <v>14726</v>
      </c>
      <c r="H5348" s="8" t="s">
        <v>4068</v>
      </c>
      <c r="N5348" s="8" t="s">
        <v>3738</v>
      </c>
      <c r="O5348" s="8" t="s">
        <v>3709</v>
      </c>
      <c r="P5348" s="9">
        <v>148.68</v>
      </c>
      <c r="Q5348" s="8" t="s">
        <v>3710</v>
      </c>
      <c r="R5348" s="8" t="s">
        <v>11252</v>
      </c>
      <c r="S5348" s="9">
        <v>185.11</v>
      </c>
      <c r="T5348" s="9">
        <v>117.49</v>
      </c>
      <c r="U5348" s="8" t="s">
        <v>3710</v>
      </c>
      <c r="V5348" s="8" t="s">
        <v>21898</v>
      </c>
      <c r="W5348" s="8" t="s">
        <v>3736</v>
      </c>
      <c r="X5348" s="8" t="s">
        <v>11260</v>
      </c>
      <c r="Y5348" s="8" t="s">
        <v>3738</v>
      </c>
      <c r="AD5348" s="9">
        <v>185.11</v>
      </c>
      <c r="AE5348" s="9">
        <v>117.49</v>
      </c>
      <c r="AF5348" s="8" t="s">
        <v>4073</v>
      </c>
      <c r="AG5348" s="8" t="s">
        <v>21898</v>
      </c>
      <c r="AH5348" s="8" t="s">
        <v>3736</v>
      </c>
      <c r="AI5348" s="8" t="s">
        <v>10615</v>
      </c>
      <c r="AJ5348" s="8" t="s">
        <v>3738</v>
      </c>
      <c r="AV5348" s="8" t="s">
        <v>11254</v>
      </c>
      <c r="AW5348" s="8">
        <v>108</v>
      </c>
      <c r="AX5348" s="8">
        <v>10</v>
      </c>
      <c r="AY5348" s="8" t="s">
        <v>3347</v>
      </c>
      <c r="BH5348" s="11">
        <v>600</v>
      </c>
      <c r="BI5348" s="8" t="s">
        <v>5354</v>
      </c>
      <c r="BJ5348" s="11">
        <v>1.7833000000000001</v>
      </c>
      <c r="BK5348" s="11">
        <v>2000</v>
      </c>
      <c r="BL5348" s="8" t="s">
        <v>5354</v>
      </c>
      <c r="BM5348" s="11">
        <v>0.53500000000000003</v>
      </c>
      <c r="BQ5348" s="11">
        <v>65.872799999999998</v>
      </c>
      <c r="BR5348" s="8" t="s">
        <v>21898</v>
      </c>
      <c r="BS5348" s="11">
        <v>219.57599999999999</v>
      </c>
      <c r="BT5348" s="8" t="s">
        <v>21898</v>
      </c>
      <c r="BW5348" s="10">
        <v>44013</v>
      </c>
      <c r="BX5348" s="10">
        <v>43709</v>
      </c>
      <c r="BY5348" s="9">
        <v>30.17</v>
      </c>
      <c r="BZ5348" s="8" t="s">
        <v>3721</v>
      </c>
      <c r="CB5348" s="9">
        <v>25.56</v>
      </c>
      <c r="CC5348" s="8" t="s">
        <v>3721</v>
      </c>
      <c r="CH5348" s="9">
        <v>234.25</v>
      </c>
      <c r="CM5348" s="12">
        <v>15</v>
      </c>
      <c r="CR5348" s="8" t="s">
        <v>21897</v>
      </c>
      <c r="CV5348" s="13">
        <v>2</v>
      </c>
    </row>
    <row r="5349" spans="1:100" x14ac:dyDescent="0.2">
      <c r="A5349" s="8" t="s">
        <v>21899</v>
      </c>
      <c r="B5349" s="8" t="s">
        <v>21897</v>
      </c>
      <c r="D5349" s="8" t="s">
        <v>4509</v>
      </c>
      <c r="E5349" s="8" t="s">
        <v>17269</v>
      </c>
      <c r="F5349" s="8" t="s">
        <v>3701</v>
      </c>
      <c r="G5349" s="8" t="s">
        <v>17270</v>
      </c>
      <c r="H5349" s="8" t="s">
        <v>4068</v>
      </c>
      <c r="N5349" s="8" t="s">
        <v>3738</v>
      </c>
      <c r="O5349" s="8" t="s">
        <v>3709</v>
      </c>
      <c r="P5349" s="9">
        <v>1338.14</v>
      </c>
      <c r="Q5349" s="8" t="s">
        <v>3710</v>
      </c>
      <c r="R5349" s="8" t="s">
        <v>11252</v>
      </c>
      <c r="S5349" s="9">
        <v>1665.89</v>
      </c>
      <c r="T5349" s="9">
        <v>1057.3699999999999</v>
      </c>
      <c r="U5349" s="8" t="s">
        <v>3710</v>
      </c>
      <c r="V5349" s="8" t="s">
        <v>21898</v>
      </c>
      <c r="W5349" s="8" t="s">
        <v>3736</v>
      </c>
      <c r="X5349" s="8" t="s">
        <v>11260</v>
      </c>
      <c r="Y5349" s="8" t="s">
        <v>3738</v>
      </c>
      <c r="AD5349" s="9">
        <v>1665.89</v>
      </c>
      <c r="AE5349" s="9">
        <v>1057.3699999999999</v>
      </c>
      <c r="AF5349" s="8" t="s">
        <v>4073</v>
      </c>
      <c r="AG5349" s="8" t="s">
        <v>21898</v>
      </c>
      <c r="AH5349" s="8" t="s">
        <v>3736</v>
      </c>
      <c r="AI5349" s="8" t="s">
        <v>10615</v>
      </c>
      <c r="AJ5349" s="8" t="s">
        <v>3738</v>
      </c>
      <c r="AV5349" s="8" t="s">
        <v>11254</v>
      </c>
      <c r="AW5349" s="8">
        <v>108</v>
      </c>
      <c r="AX5349" s="8">
        <v>10</v>
      </c>
      <c r="AY5349" s="8" t="s">
        <v>3347</v>
      </c>
      <c r="BH5349" s="11">
        <v>600</v>
      </c>
      <c r="BI5349" s="8" t="s">
        <v>5354</v>
      </c>
      <c r="BJ5349" s="11">
        <v>16.05</v>
      </c>
      <c r="BK5349" s="11">
        <v>2000</v>
      </c>
      <c r="BL5349" s="8" t="s">
        <v>5354</v>
      </c>
      <c r="BM5349" s="11">
        <v>4.8150000000000004</v>
      </c>
      <c r="BQ5349" s="11">
        <v>65.872799999999998</v>
      </c>
      <c r="BR5349" s="8" t="s">
        <v>21898</v>
      </c>
      <c r="BS5349" s="11">
        <v>219.57599999999999</v>
      </c>
      <c r="BT5349" s="8" t="s">
        <v>21898</v>
      </c>
      <c r="BW5349" s="10">
        <v>44013</v>
      </c>
      <c r="BX5349" s="10">
        <v>43709</v>
      </c>
      <c r="BY5349" s="9">
        <v>271.49</v>
      </c>
      <c r="BZ5349" s="8" t="s">
        <v>3750</v>
      </c>
      <c r="CB5349" s="9">
        <v>230.03</v>
      </c>
      <c r="CC5349" s="8" t="s">
        <v>3750</v>
      </c>
      <c r="CH5349" s="9">
        <v>1895.92</v>
      </c>
      <c r="CM5349" s="12">
        <v>15</v>
      </c>
      <c r="CR5349" s="8" t="s">
        <v>21897</v>
      </c>
      <c r="CV5349" s="13">
        <v>2</v>
      </c>
    </row>
    <row r="5350" spans="1:100" x14ac:dyDescent="0.2">
      <c r="A5350" s="8" t="s">
        <v>21900</v>
      </c>
      <c r="B5350" s="8" t="s">
        <v>21901</v>
      </c>
      <c r="D5350" s="8" t="s">
        <v>4509</v>
      </c>
      <c r="E5350" s="8" t="s">
        <v>4924</v>
      </c>
      <c r="F5350" s="8" t="s">
        <v>3701</v>
      </c>
      <c r="G5350" s="8" t="s">
        <v>11321</v>
      </c>
      <c r="H5350" s="8" t="s">
        <v>4068</v>
      </c>
      <c r="N5350" s="8" t="s">
        <v>3738</v>
      </c>
      <c r="O5350" s="8" t="s">
        <v>3709</v>
      </c>
      <c r="P5350" s="9">
        <v>125.54</v>
      </c>
      <c r="Q5350" s="8" t="s">
        <v>3710</v>
      </c>
      <c r="R5350" s="8" t="s">
        <v>11252</v>
      </c>
      <c r="S5350" s="9">
        <v>129.74</v>
      </c>
      <c r="T5350" s="9">
        <v>82.35</v>
      </c>
      <c r="U5350" s="8" t="s">
        <v>3717</v>
      </c>
      <c r="V5350" s="8" t="s">
        <v>21902</v>
      </c>
      <c r="W5350" s="8" t="s">
        <v>3736</v>
      </c>
      <c r="X5350" s="8" t="s">
        <v>11260</v>
      </c>
      <c r="Y5350" s="8" t="s">
        <v>3738</v>
      </c>
      <c r="AD5350" s="9">
        <v>129.74</v>
      </c>
      <c r="AE5350" s="9">
        <v>82.35</v>
      </c>
      <c r="AF5350" s="8" t="s">
        <v>3717</v>
      </c>
      <c r="AG5350" s="8" t="s">
        <v>21902</v>
      </c>
      <c r="AH5350" s="8" t="s">
        <v>3736</v>
      </c>
      <c r="AI5350" s="8" t="s">
        <v>10615</v>
      </c>
      <c r="AJ5350" s="8" t="s">
        <v>3738</v>
      </c>
      <c r="AV5350" s="8" t="s">
        <v>11254</v>
      </c>
      <c r="AW5350" s="8">
        <v>108</v>
      </c>
      <c r="AX5350" s="8">
        <v>10</v>
      </c>
      <c r="AY5350" s="8" t="s">
        <v>3347</v>
      </c>
      <c r="BH5350" s="11">
        <v>600</v>
      </c>
      <c r="BI5350" s="8" t="s">
        <v>5354</v>
      </c>
      <c r="BJ5350" s="11">
        <v>1.25</v>
      </c>
      <c r="BK5350" s="11">
        <v>2000</v>
      </c>
      <c r="BL5350" s="8" t="s">
        <v>5354</v>
      </c>
      <c r="BM5350" s="11">
        <v>0.375</v>
      </c>
      <c r="BQ5350" s="11">
        <v>65.872799999999998</v>
      </c>
      <c r="BR5350" s="8" t="s">
        <v>21902</v>
      </c>
      <c r="BS5350" s="11">
        <v>219.57599999999999</v>
      </c>
      <c r="BT5350" s="8" t="s">
        <v>21902</v>
      </c>
      <c r="BW5350" s="10">
        <v>44013</v>
      </c>
      <c r="BX5350" s="10">
        <v>44593</v>
      </c>
      <c r="BY5350" s="9">
        <v>21.14</v>
      </c>
      <c r="BZ5350" s="8" t="s">
        <v>3721</v>
      </c>
      <c r="CB5350" s="9">
        <v>17.920000000000002</v>
      </c>
      <c r="CC5350" s="8" t="s">
        <v>3721</v>
      </c>
      <c r="CH5350" s="9">
        <v>197.79</v>
      </c>
      <c r="CM5350" s="12">
        <v>15</v>
      </c>
      <c r="CR5350" s="8" t="s">
        <v>21901</v>
      </c>
      <c r="CV5350" s="13">
        <v>2</v>
      </c>
    </row>
    <row r="5351" spans="1:100" x14ac:dyDescent="0.2">
      <c r="A5351" s="8" t="s">
        <v>21903</v>
      </c>
      <c r="B5351" s="8" t="s">
        <v>21901</v>
      </c>
      <c r="D5351" s="8" t="s">
        <v>4509</v>
      </c>
      <c r="E5351" s="8" t="s">
        <v>15583</v>
      </c>
      <c r="F5351" s="8" t="s">
        <v>3701</v>
      </c>
      <c r="G5351" s="8" t="s">
        <v>17275</v>
      </c>
      <c r="H5351" s="8" t="s">
        <v>4068</v>
      </c>
      <c r="N5351" s="8" t="s">
        <v>3738</v>
      </c>
      <c r="O5351" s="8" t="s">
        <v>3709</v>
      </c>
      <c r="P5351" s="9">
        <v>1506.48</v>
      </c>
      <c r="Q5351" s="8" t="s">
        <v>3710</v>
      </c>
      <c r="R5351" s="8" t="s">
        <v>11252</v>
      </c>
      <c r="S5351" s="9">
        <v>1556.91</v>
      </c>
      <c r="T5351" s="9">
        <v>988.2</v>
      </c>
      <c r="U5351" s="8" t="s">
        <v>3717</v>
      </c>
      <c r="V5351" s="8" t="s">
        <v>21902</v>
      </c>
      <c r="W5351" s="8" t="s">
        <v>3736</v>
      </c>
      <c r="X5351" s="8" t="s">
        <v>11260</v>
      </c>
      <c r="Y5351" s="8" t="s">
        <v>3738</v>
      </c>
      <c r="AD5351" s="9">
        <v>1556.91</v>
      </c>
      <c r="AE5351" s="9">
        <v>988.2</v>
      </c>
      <c r="AF5351" s="8" t="s">
        <v>3717</v>
      </c>
      <c r="AG5351" s="8" t="s">
        <v>21902</v>
      </c>
      <c r="AH5351" s="8" t="s">
        <v>3736</v>
      </c>
      <c r="AI5351" s="8" t="s">
        <v>10615</v>
      </c>
      <c r="AJ5351" s="8" t="s">
        <v>3738</v>
      </c>
      <c r="AV5351" s="8" t="s">
        <v>11254</v>
      </c>
      <c r="AW5351" s="8">
        <v>108</v>
      </c>
      <c r="AX5351" s="8">
        <v>10</v>
      </c>
      <c r="AY5351" s="8" t="s">
        <v>3347</v>
      </c>
      <c r="BH5351" s="11">
        <v>600</v>
      </c>
      <c r="BI5351" s="8" t="s">
        <v>5354</v>
      </c>
      <c r="BJ5351" s="11">
        <v>15</v>
      </c>
      <c r="BK5351" s="11">
        <v>2000</v>
      </c>
      <c r="BL5351" s="8" t="s">
        <v>5354</v>
      </c>
      <c r="BM5351" s="11">
        <v>4.5</v>
      </c>
      <c r="BQ5351" s="11">
        <v>65.872799999999998</v>
      </c>
      <c r="BR5351" s="8" t="s">
        <v>21902</v>
      </c>
      <c r="BS5351" s="11">
        <v>219.57599999999999</v>
      </c>
      <c r="BT5351" s="8" t="s">
        <v>21902</v>
      </c>
      <c r="BW5351" s="10">
        <v>44013</v>
      </c>
      <c r="BX5351" s="10">
        <v>44593</v>
      </c>
      <c r="BY5351" s="9">
        <v>253.73</v>
      </c>
      <c r="BZ5351" s="8" t="s">
        <v>3750</v>
      </c>
      <c r="CB5351" s="9">
        <v>214.98</v>
      </c>
      <c r="CC5351" s="8" t="s">
        <v>3750</v>
      </c>
      <c r="CH5351" s="9">
        <v>2122.42</v>
      </c>
      <c r="CM5351" s="12">
        <v>15</v>
      </c>
      <c r="CR5351" s="8" t="s">
        <v>21901</v>
      </c>
      <c r="CV5351" s="13">
        <v>2</v>
      </c>
    </row>
    <row r="5352" spans="1:100" x14ac:dyDescent="0.2">
      <c r="A5352" s="8" t="s">
        <v>21904</v>
      </c>
      <c r="B5352" s="8" t="s">
        <v>21905</v>
      </c>
      <c r="C5352" s="8" t="s">
        <v>6552</v>
      </c>
      <c r="D5352" s="8" t="s">
        <v>4492</v>
      </c>
      <c r="E5352" s="8" t="s">
        <v>3700</v>
      </c>
      <c r="F5352" s="8" t="s">
        <v>3701</v>
      </c>
      <c r="G5352" s="8" t="s">
        <v>21906</v>
      </c>
      <c r="H5352" s="8" t="s">
        <v>3703</v>
      </c>
      <c r="I5352" s="8" t="s">
        <v>5029</v>
      </c>
      <c r="J5352" s="8" t="s">
        <v>3769</v>
      </c>
      <c r="K5352" s="8" t="s">
        <v>21907</v>
      </c>
      <c r="M5352" s="8" t="s">
        <v>4033</v>
      </c>
      <c r="N5352" s="8" t="s">
        <v>3708</v>
      </c>
      <c r="O5352" s="8" t="s">
        <v>3804</v>
      </c>
      <c r="P5352" s="9">
        <v>950.31</v>
      </c>
      <c r="Q5352" s="8" t="s">
        <v>3805</v>
      </c>
      <c r="S5352" s="9">
        <v>453.18</v>
      </c>
      <c r="T5352" s="9">
        <v>305.63</v>
      </c>
      <c r="U5352" s="8" t="s">
        <v>3710</v>
      </c>
      <c r="V5352" s="8" t="s">
        <v>5244</v>
      </c>
      <c r="Y5352" s="8" t="s">
        <v>3738</v>
      </c>
      <c r="AV5352" s="8" t="s">
        <v>5245</v>
      </c>
      <c r="AW5352" s="8">
        <v>4</v>
      </c>
      <c r="AX5352" s="8">
        <v>1</v>
      </c>
      <c r="AY5352" s="8" t="s">
        <v>21908</v>
      </c>
      <c r="AZ5352" s="10">
        <v>39295</v>
      </c>
      <c r="BB5352" s="8" t="s">
        <v>3717</v>
      </c>
      <c r="BC5352" s="10">
        <v>44172</v>
      </c>
      <c r="BE5352" s="8" t="s">
        <v>8081</v>
      </c>
      <c r="BF5352" s="8" t="s">
        <v>3720</v>
      </c>
      <c r="BG5352" s="11">
        <v>5</v>
      </c>
      <c r="BH5352" s="11">
        <v>16</v>
      </c>
      <c r="BI5352" s="8" t="s">
        <v>3720</v>
      </c>
      <c r="BJ5352" s="11">
        <v>5</v>
      </c>
      <c r="BQ5352" s="11">
        <v>61.125700000000002</v>
      </c>
      <c r="BR5352" s="8" t="s">
        <v>5244</v>
      </c>
      <c r="BW5352" s="10">
        <v>43891</v>
      </c>
      <c r="BX5352" s="10">
        <v>43040</v>
      </c>
      <c r="BY5352" s="9">
        <v>0</v>
      </c>
      <c r="BZ5352" s="8" t="s">
        <v>3742</v>
      </c>
      <c r="CF5352" s="8" t="s">
        <v>3708</v>
      </c>
      <c r="CH5352" s="9">
        <v>1312.71</v>
      </c>
      <c r="CM5352" s="12">
        <v>10</v>
      </c>
      <c r="CR5352" s="8" t="s">
        <v>21905</v>
      </c>
      <c r="CV5352" s="13">
        <v>1</v>
      </c>
    </row>
    <row r="5353" spans="1:100" x14ac:dyDescent="0.2">
      <c r="A5353" s="8" t="s">
        <v>21909</v>
      </c>
      <c r="B5353" s="8" t="s">
        <v>21905</v>
      </c>
      <c r="C5353" s="8" t="s">
        <v>6552</v>
      </c>
      <c r="D5353" s="8" t="s">
        <v>4492</v>
      </c>
      <c r="E5353" s="8" t="s">
        <v>3700</v>
      </c>
      <c r="F5353" s="8" t="s">
        <v>3701</v>
      </c>
      <c r="G5353" s="8" t="s">
        <v>21906</v>
      </c>
      <c r="H5353" s="8" t="s">
        <v>5516</v>
      </c>
      <c r="I5353" s="8" t="s">
        <v>5029</v>
      </c>
      <c r="J5353" s="8" t="s">
        <v>3769</v>
      </c>
      <c r="K5353" s="8" t="s">
        <v>21907</v>
      </c>
      <c r="M5353" s="8" t="s">
        <v>4033</v>
      </c>
      <c r="N5353" s="8" t="s">
        <v>3708</v>
      </c>
      <c r="O5353" s="8" t="s">
        <v>3804</v>
      </c>
      <c r="P5353" s="9">
        <v>950.31</v>
      </c>
      <c r="Q5353" s="8" t="s">
        <v>3805</v>
      </c>
      <c r="S5353" s="9">
        <v>453.18</v>
      </c>
      <c r="T5353" s="9">
        <v>305.63</v>
      </c>
      <c r="U5353" s="8" t="s">
        <v>3710</v>
      </c>
      <c r="V5353" s="8" t="s">
        <v>5244</v>
      </c>
      <c r="Y5353" s="8" t="s">
        <v>3738</v>
      </c>
      <c r="AV5353" s="8" t="s">
        <v>5245</v>
      </c>
      <c r="AW5353" s="8">
        <v>4</v>
      </c>
      <c r="AX5353" s="8">
        <v>1</v>
      </c>
      <c r="AY5353" s="8" t="s">
        <v>21908</v>
      </c>
      <c r="AZ5353" s="10">
        <v>39295</v>
      </c>
      <c r="BB5353" s="8" t="s">
        <v>3717</v>
      </c>
      <c r="BC5353" s="10">
        <v>41244</v>
      </c>
      <c r="BD5353" s="10">
        <v>44172</v>
      </c>
      <c r="BE5353" s="8" t="s">
        <v>8081</v>
      </c>
      <c r="BF5353" s="8" t="s">
        <v>3720</v>
      </c>
      <c r="BG5353" s="11">
        <v>5</v>
      </c>
      <c r="BH5353" s="11">
        <v>16</v>
      </c>
      <c r="BI5353" s="8" t="s">
        <v>3720</v>
      </c>
      <c r="BJ5353" s="11">
        <v>5</v>
      </c>
      <c r="BQ5353" s="11">
        <v>61.125700000000002</v>
      </c>
      <c r="BR5353" s="8" t="s">
        <v>5244</v>
      </c>
      <c r="BW5353" s="10">
        <v>43891</v>
      </c>
      <c r="BX5353" s="10">
        <v>43040</v>
      </c>
      <c r="BY5353" s="9">
        <v>0</v>
      </c>
      <c r="BZ5353" s="8" t="s">
        <v>3742</v>
      </c>
      <c r="CF5353" s="8" t="s">
        <v>3708</v>
      </c>
      <c r="CH5353" s="9">
        <v>1312.71</v>
      </c>
      <c r="CM5353" s="12">
        <v>10</v>
      </c>
      <c r="CR5353" s="8" t="s">
        <v>21905</v>
      </c>
      <c r="CV5353" s="13">
        <v>1</v>
      </c>
    </row>
    <row r="5354" spans="1:100" x14ac:dyDescent="0.2">
      <c r="A5354" s="8" t="s">
        <v>21910</v>
      </c>
      <c r="B5354" s="8" t="s">
        <v>21911</v>
      </c>
      <c r="C5354" s="8" t="s">
        <v>3797</v>
      </c>
      <c r="D5354" s="8" t="s">
        <v>3798</v>
      </c>
      <c r="E5354" s="8" t="s">
        <v>4873</v>
      </c>
      <c r="F5354" s="8" t="s">
        <v>3701</v>
      </c>
      <c r="G5354" s="8" t="s">
        <v>10265</v>
      </c>
      <c r="H5354" s="8" t="s">
        <v>3703</v>
      </c>
      <c r="I5354" s="8" t="s">
        <v>10488</v>
      </c>
      <c r="J5354" s="8" t="s">
        <v>10489</v>
      </c>
      <c r="K5354" s="8" t="s">
        <v>21912</v>
      </c>
      <c r="M5354" s="8" t="s">
        <v>4033</v>
      </c>
      <c r="N5354" s="8" t="s">
        <v>3708</v>
      </c>
      <c r="O5354" s="8" t="s">
        <v>3804</v>
      </c>
      <c r="P5354" s="9">
        <v>810.7</v>
      </c>
      <c r="Q5354" s="8" t="s">
        <v>3805</v>
      </c>
      <c r="S5354" s="9">
        <v>124.49</v>
      </c>
      <c r="T5354" s="9">
        <v>83.71</v>
      </c>
      <c r="U5354" s="8" t="s">
        <v>3710</v>
      </c>
      <c r="V5354" s="8" t="s">
        <v>21913</v>
      </c>
      <c r="Y5354" s="8" t="s">
        <v>3738</v>
      </c>
      <c r="AY5354" s="8" t="s">
        <v>1401</v>
      </c>
      <c r="AZ5354" s="10">
        <v>42480</v>
      </c>
      <c r="BB5354" s="8" t="s">
        <v>3717</v>
      </c>
      <c r="BC5354" s="10">
        <v>44333</v>
      </c>
      <c r="BD5354" s="10">
        <v>44732</v>
      </c>
      <c r="BE5354" s="8" t="s">
        <v>3700</v>
      </c>
      <c r="BF5354" s="8" t="s">
        <v>3720</v>
      </c>
      <c r="BG5354" s="11">
        <v>30</v>
      </c>
      <c r="BH5354" s="11">
        <v>10</v>
      </c>
      <c r="BI5354" s="8" t="s">
        <v>3720</v>
      </c>
      <c r="BJ5354" s="11">
        <v>30</v>
      </c>
      <c r="BQ5354" s="11">
        <v>2.7902999999999998</v>
      </c>
      <c r="BR5354" s="8" t="s">
        <v>21913</v>
      </c>
      <c r="BW5354" s="10">
        <v>43466</v>
      </c>
      <c r="BX5354" s="10">
        <v>43831</v>
      </c>
      <c r="BY5354" s="9">
        <v>0</v>
      </c>
      <c r="BZ5354" s="8" t="s">
        <v>3742</v>
      </c>
      <c r="CF5354" s="8" t="s">
        <v>3708</v>
      </c>
      <c r="CH5354" s="9">
        <v>1128.42</v>
      </c>
      <c r="CM5354" s="12">
        <v>10</v>
      </c>
      <c r="CR5354" s="8" t="s">
        <v>21911</v>
      </c>
      <c r="CV5354" s="13">
        <v>1</v>
      </c>
    </row>
    <row r="5355" spans="1:100" x14ac:dyDescent="0.2">
      <c r="A5355" s="8" t="s">
        <v>21914</v>
      </c>
      <c r="B5355" s="8" t="s">
        <v>21911</v>
      </c>
      <c r="C5355" s="8" t="s">
        <v>3797</v>
      </c>
      <c r="D5355" s="8" t="s">
        <v>3798</v>
      </c>
      <c r="E5355" s="8" t="s">
        <v>12542</v>
      </c>
      <c r="F5355" s="8" t="s">
        <v>3701</v>
      </c>
      <c r="G5355" s="8" t="s">
        <v>13611</v>
      </c>
      <c r="H5355" s="8" t="s">
        <v>3703</v>
      </c>
      <c r="I5355" s="8" t="s">
        <v>10488</v>
      </c>
      <c r="J5355" s="8" t="s">
        <v>10489</v>
      </c>
      <c r="K5355" s="8" t="s">
        <v>21912</v>
      </c>
      <c r="M5355" s="8" t="s">
        <v>4033</v>
      </c>
      <c r="N5355" s="8" t="s">
        <v>3708</v>
      </c>
      <c r="O5355" s="8" t="s">
        <v>3804</v>
      </c>
      <c r="P5355" s="9">
        <v>2843.54</v>
      </c>
      <c r="Q5355" s="8" t="s">
        <v>3805</v>
      </c>
      <c r="S5355" s="9">
        <v>406.66</v>
      </c>
      <c r="T5355" s="9">
        <v>273.45</v>
      </c>
      <c r="U5355" s="8" t="s">
        <v>3710</v>
      </c>
      <c r="V5355" s="8" t="s">
        <v>21913</v>
      </c>
      <c r="Y5355" s="8" t="s">
        <v>3738</v>
      </c>
      <c r="AY5355" s="8" t="s">
        <v>1401</v>
      </c>
      <c r="AZ5355" s="10">
        <v>42480</v>
      </c>
      <c r="BB5355" s="8" t="s">
        <v>3717</v>
      </c>
      <c r="BC5355" s="10">
        <v>44707</v>
      </c>
      <c r="BD5355" s="10">
        <v>44739</v>
      </c>
      <c r="BE5355" s="8" t="s">
        <v>3700</v>
      </c>
      <c r="BF5355" s="8" t="s">
        <v>3720</v>
      </c>
      <c r="BG5355" s="11">
        <v>98</v>
      </c>
      <c r="BH5355" s="11">
        <v>10</v>
      </c>
      <c r="BI5355" s="8" t="s">
        <v>3720</v>
      </c>
      <c r="BJ5355" s="11">
        <v>98</v>
      </c>
      <c r="BQ5355" s="11">
        <v>2.7902999999999998</v>
      </c>
      <c r="BR5355" s="8" t="s">
        <v>21913</v>
      </c>
      <c r="BW5355" s="10">
        <v>43466</v>
      </c>
      <c r="BX5355" s="10">
        <v>43831</v>
      </c>
      <c r="BY5355" s="9">
        <v>0</v>
      </c>
      <c r="BZ5355" s="8" t="s">
        <v>3742</v>
      </c>
      <c r="CF5355" s="8" t="s">
        <v>3708</v>
      </c>
      <c r="CH5355" s="9">
        <v>3739.6</v>
      </c>
      <c r="CM5355" s="12">
        <v>10</v>
      </c>
      <c r="CR5355" s="8" t="s">
        <v>21911</v>
      </c>
      <c r="CV5355" s="13">
        <v>1</v>
      </c>
    </row>
    <row r="5356" spans="1:100" x14ac:dyDescent="0.2">
      <c r="A5356" s="8" t="s">
        <v>21915</v>
      </c>
      <c r="B5356" s="8" t="s">
        <v>21916</v>
      </c>
      <c r="C5356" s="8" t="s">
        <v>4415</v>
      </c>
      <c r="D5356" s="8" t="s">
        <v>4416</v>
      </c>
      <c r="E5356" s="8" t="s">
        <v>21917</v>
      </c>
      <c r="F5356" s="8" t="s">
        <v>3765</v>
      </c>
      <c r="G5356" s="8" t="s">
        <v>21918</v>
      </c>
      <c r="H5356" s="8" t="s">
        <v>3767</v>
      </c>
      <c r="I5356" s="8" t="s">
        <v>4164</v>
      </c>
      <c r="J5356" s="8" t="s">
        <v>3864</v>
      </c>
      <c r="K5356" s="8" t="s">
        <v>21919</v>
      </c>
      <c r="M5356" s="8" t="s">
        <v>3733</v>
      </c>
      <c r="N5356" s="8" t="s">
        <v>3708</v>
      </c>
      <c r="O5356" s="8" t="s">
        <v>3804</v>
      </c>
      <c r="P5356" s="9">
        <v>17891.36</v>
      </c>
      <c r="Q5356" s="8" t="s">
        <v>3805</v>
      </c>
      <c r="R5356" s="8" t="s">
        <v>21920</v>
      </c>
      <c r="S5356" s="9">
        <v>8629.83</v>
      </c>
      <c r="T5356" s="9">
        <v>7298.92</v>
      </c>
      <c r="U5356" s="8" t="s">
        <v>3717</v>
      </c>
      <c r="V5356" s="8" t="s">
        <v>4421</v>
      </c>
      <c r="W5356" s="8" t="s">
        <v>3840</v>
      </c>
      <c r="X5356" s="8" t="s">
        <v>4422</v>
      </c>
      <c r="Y5356" s="8" t="s">
        <v>3738</v>
      </c>
      <c r="AY5356" s="8" t="s">
        <v>4423</v>
      </c>
      <c r="BB5356" s="8" t="s">
        <v>3717</v>
      </c>
      <c r="BC5356" s="10">
        <v>43049</v>
      </c>
      <c r="BH5356" s="11">
        <v>1000</v>
      </c>
      <c r="BI5356" s="8" t="s">
        <v>4189</v>
      </c>
      <c r="BJ5356" s="11">
        <v>1</v>
      </c>
      <c r="BQ5356" s="11">
        <v>7298.9187000000002</v>
      </c>
      <c r="BR5356" s="8" t="s">
        <v>4421</v>
      </c>
      <c r="BW5356" s="10">
        <v>43009</v>
      </c>
      <c r="BX5356" s="10">
        <v>44228</v>
      </c>
      <c r="BY5356" s="9">
        <v>0</v>
      </c>
      <c r="BZ5356" s="8" t="s">
        <v>3777</v>
      </c>
      <c r="CF5356" s="8" t="s">
        <v>3708</v>
      </c>
      <c r="CH5356" s="9">
        <v>21017.91</v>
      </c>
      <c r="CM5356" s="12">
        <v>10</v>
      </c>
      <c r="CR5356" s="8" t="s">
        <v>21916</v>
      </c>
      <c r="CV5356" s="13">
        <v>1</v>
      </c>
    </row>
    <row r="5357" spans="1:100" x14ac:dyDescent="0.2">
      <c r="A5357" s="8" t="s">
        <v>21921</v>
      </c>
      <c r="B5357" s="8" t="s">
        <v>21916</v>
      </c>
      <c r="C5357" s="8" t="s">
        <v>4430</v>
      </c>
      <c r="D5357" s="8" t="s">
        <v>4416</v>
      </c>
      <c r="E5357" s="8" t="s">
        <v>21917</v>
      </c>
      <c r="F5357" s="8" t="s">
        <v>3765</v>
      </c>
      <c r="G5357" s="8" t="s">
        <v>21922</v>
      </c>
      <c r="H5357" s="8" t="s">
        <v>3767</v>
      </c>
      <c r="I5357" s="8" t="s">
        <v>4164</v>
      </c>
      <c r="J5357" s="8" t="s">
        <v>3864</v>
      </c>
      <c r="K5357" s="8" t="s">
        <v>21923</v>
      </c>
      <c r="M5357" s="8" t="s">
        <v>3733</v>
      </c>
      <c r="N5357" s="8" t="s">
        <v>3708</v>
      </c>
      <c r="O5357" s="8" t="s">
        <v>3804</v>
      </c>
      <c r="P5357" s="9">
        <v>26837.040000000001</v>
      </c>
      <c r="Q5357" s="8" t="s">
        <v>3805</v>
      </c>
      <c r="R5357" s="8" t="s">
        <v>21924</v>
      </c>
      <c r="S5357" s="9">
        <v>12944.74</v>
      </c>
      <c r="T5357" s="9">
        <v>10948.38</v>
      </c>
      <c r="U5357" s="8" t="s">
        <v>3717</v>
      </c>
      <c r="V5357" s="8" t="s">
        <v>4421</v>
      </c>
      <c r="W5357" s="8" t="s">
        <v>3840</v>
      </c>
      <c r="X5357" s="8" t="s">
        <v>4422</v>
      </c>
      <c r="Y5357" s="8" t="s">
        <v>3738</v>
      </c>
      <c r="AY5357" s="8" t="s">
        <v>4423</v>
      </c>
      <c r="BB5357" s="8" t="s">
        <v>3717</v>
      </c>
      <c r="BC5357" s="10">
        <v>43556</v>
      </c>
      <c r="BH5357" s="11">
        <v>1000</v>
      </c>
      <c r="BI5357" s="8" t="s">
        <v>4189</v>
      </c>
      <c r="BJ5357" s="11">
        <v>1.5</v>
      </c>
      <c r="BQ5357" s="11">
        <v>7298.9187000000002</v>
      </c>
      <c r="BR5357" s="8" t="s">
        <v>4421</v>
      </c>
      <c r="BW5357" s="10">
        <v>43556</v>
      </c>
      <c r="BX5357" s="10">
        <v>44228</v>
      </c>
      <c r="BY5357" s="9">
        <v>0</v>
      </c>
      <c r="BZ5357" s="8" t="s">
        <v>3777</v>
      </c>
      <c r="CF5357" s="8" t="s">
        <v>3708</v>
      </c>
      <c r="CH5357" s="9">
        <v>31054.959999999999</v>
      </c>
      <c r="CM5357" s="12">
        <v>10</v>
      </c>
      <c r="CR5357" s="8" t="s">
        <v>21916</v>
      </c>
      <c r="CV5357" s="13">
        <v>1</v>
      </c>
    </row>
    <row r="5358" spans="1:100" x14ac:dyDescent="0.2">
      <c r="A5358" s="8" t="s">
        <v>21925</v>
      </c>
      <c r="B5358" s="8" t="s">
        <v>21916</v>
      </c>
      <c r="C5358" s="8" t="s">
        <v>4437</v>
      </c>
      <c r="D5358" s="8" t="s">
        <v>4416</v>
      </c>
      <c r="E5358" s="8" t="s">
        <v>21917</v>
      </c>
      <c r="F5358" s="8" t="s">
        <v>3765</v>
      </c>
      <c r="G5358" s="8" t="s">
        <v>21926</v>
      </c>
      <c r="H5358" s="8" t="s">
        <v>3767</v>
      </c>
      <c r="I5358" s="8" t="s">
        <v>4164</v>
      </c>
      <c r="J5358" s="8" t="s">
        <v>3864</v>
      </c>
      <c r="K5358" s="8" t="s">
        <v>21927</v>
      </c>
      <c r="M5358" s="8" t="s">
        <v>3733</v>
      </c>
      <c r="N5358" s="8" t="s">
        <v>3708</v>
      </c>
      <c r="O5358" s="8" t="s">
        <v>3804</v>
      </c>
      <c r="P5358" s="9">
        <v>33935.53</v>
      </c>
      <c r="Q5358" s="8" t="s">
        <v>3805</v>
      </c>
      <c r="R5358" s="8" t="s">
        <v>21920</v>
      </c>
      <c r="S5358" s="9">
        <v>17259.66</v>
      </c>
      <c r="T5358" s="9">
        <v>14597.84</v>
      </c>
      <c r="U5358" s="8" t="s">
        <v>3717</v>
      </c>
      <c r="V5358" s="8" t="s">
        <v>4421</v>
      </c>
      <c r="W5358" s="8" t="s">
        <v>3840</v>
      </c>
      <c r="X5358" s="8" t="s">
        <v>4422</v>
      </c>
      <c r="Y5358" s="8" t="s">
        <v>3738</v>
      </c>
      <c r="AY5358" s="8" t="s">
        <v>4423</v>
      </c>
      <c r="BB5358" s="8" t="s">
        <v>3717</v>
      </c>
      <c r="BC5358" s="10">
        <v>43049</v>
      </c>
      <c r="BH5358" s="11">
        <v>1000</v>
      </c>
      <c r="BI5358" s="8" t="s">
        <v>4189</v>
      </c>
      <c r="BJ5358" s="11">
        <v>2</v>
      </c>
      <c r="BQ5358" s="11">
        <v>7298.9187000000002</v>
      </c>
      <c r="BR5358" s="8" t="s">
        <v>4421</v>
      </c>
      <c r="BW5358" s="10">
        <v>43009</v>
      </c>
      <c r="BX5358" s="10">
        <v>44228</v>
      </c>
      <c r="BY5358" s="9">
        <v>0</v>
      </c>
      <c r="BZ5358" s="8" t="s">
        <v>3777</v>
      </c>
      <c r="CF5358" s="8" t="s">
        <v>3708</v>
      </c>
      <c r="CH5358" s="9">
        <v>39019.46</v>
      </c>
      <c r="CM5358" s="12">
        <v>10</v>
      </c>
      <c r="CR5358" s="8" t="s">
        <v>21916</v>
      </c>
      <c r="CV5358" s="13">
        <v>1</v>
      </c>
    </row>
    <row r="5359" spans="1:100" x14ac:dyDescent="0.2">
      <c r="A5359" s="8" t="s">
        <v>21928</v>
      </c>
      <c r="B5359" s="8" t="s">
        <v>21916</v>
      </c>
      <c r="C5359" s="8" t="s">
        <v>4447</v>
      </c>
      <c r="D5359" s="8" t="s">
        <v>4416</v>
      </c>
      <c r="E5359" s="8" t="s">
        <v>21917</v>
      </c>
      <c r="F5359" s="8" t="s">
        <v>3765</v>
      </c>
      <c r="G5359" s="8" t="s">
        <v>21929</v>
      </c>
      <c r="H5359" s="8" t="s">
        <v>3767</v>
      </c>
      <c r="I5359" s="8" t="s">
        <v>4164</v>
      </c>
      <c r="J5359" s="8" t="s">
        <v>3864</v>
      </c>
      <c r="K5359" s="8" t="s">
        <v>21930</v>
      </c>
      <c r="M5359" s="8" t="s">
        <v>3733</v>
      </c>
      <c r="N5359" s="8" t="s">
        <v>3708</v>
      </c>
      <c r="O5359" s="8" t="s">
        <v>3804</v>
      </c>
      <c r="P5359" s="9">
        <v>4472.84</v>
      </c>
      <c r="Q5359" s="8" t="s">
        <v>3805</v>
      </c>
      <c r="R5359" s="8" t="s">
        <v>21924</v>
      </c>
      <c r="S5359" s="9">
        <v>2157.46</v>
      </c>
      <c r="T5359" s="9">
        <v>1824.73</v>
      </c>
      <c r="U5359" s="8" t="s">
        <v>3717</v>
      </c>
      <c r="V5359" s="8" t="s">
        <v>4421</v>
      </c>
      <c r="W5359" s="8" t="s">
        <v>3840</v>
      </c>
      <c r="X5359" s="8" t="s">
        <v>4422</v>
      </c>
      <c r="Y5359" s="8" t="s">
        <v>3738</v>
      </c>
      <c r="AY5359" s="8" t="s">
        <v>4423</v>
      </c>
      <c r="BB5359" s="8" t="s">
        <v>3717</v>
      </c>
      <c r="BC5359" s="10">
        <v>43556</v>
      </c>
      <c r="BH5359" s="11">
        <v>1000</v>
      </c>
      <c r="BI5359" s="8" t="s">
        <v>4189</v>
      </c>
      <c r="BJ5359" s="11">
        <v>0.25</v>
      </c>
      <c r="BQ5359" s="11">
        <v>7298.9187000000002</v>
      </c>
      <c r="BR5359" s="8" t="s">
        <v>4421</v>
      </c>
      <c r="BW5359" s="10">
        <v>43556</v>
      </c>
      <c r="BX5359" s="10">
        <v>44228</v>
      </c>
      <c r="BY5359" s="9">
        <v>0</v>
      </c>
      <c r="BZ5359" s="8" t="s">
        <v>3777</v>
      </c>
      <c r="CF5359" s="8" t="s">
        <v>3708</v>
      </c>
      <c r="CH5359" s="9">
        <v>5782.74</v>
      </c>
      <c r="CM5359" s="12">
        <v>10</v>
      </c>
      <c r="CR5359" s="8" t="s">
        <v>21916</v>
      </c>
      <c r="CV5359" s="13">
        <v>1</v>
      </c>
    </row>
    <row r="5360" spans="1:100" x14ac:dyDescent="0.2">
      <c r="A5360" s="8" t="s">
        <v>21931</v>
      </c>
      <c r="B5360" s="8" t="s">
        <v>21916</v>
      </c>
      <c r="C5360" s="8" t="s">
        <v>4454</v>
      </c>
      <c r="D5360" s="8" t="s">
        <v>4416</v>
      </c>
      <c r="E5360" s="8" t="s">
        <v>21917</v>
      </c>
      <c r="F5360" s="8" t="s">
        <v>3765</v>
      </c>
      <c r="G5360" s="8" t="s">
        <v>21932</v>
      </c>
      <c r="H5360" s="8" t="s">
        <v>3767</v>
      </c>
      <c r="I5360" s="8" t="s">
        <v>4164</v>
      </c>
      <c r="J5360" s="8" t="s">
        <v>3864</v>
      </c>
      <c r="K5360" s="8" t="s">
        <v>21933</v>
      </c>
      <c r="M5360" s="8" t="s">
        <v>3733</v>
      </c>
      <c r="N5360" s="8" t="s">
        <v>3708</v>
      </c>
      <c r="O5360" s="8" t="s">
        <v>3804</v>
      </c>
      <c r="P5360" s="9">
        <v>53674.080000000002</v>
      </c>
      <c r="Q5360" s="8" t="s">
        <v>3805</v>
      </c>
      <c r="R5360" s="8" t="s">
        <v>21924</v>
      </c>
      <c r="S5360" s="9">
        <v>25889.48</v>
      </c>
      <c r="T5360" s="9">
        <v>21896.76</v>
      </c>
      <c r="U5360" s="8" t="s">
        <v>3717</v>
      </c>
      <c r="V5360" s="8" t="s">
        <v>4421</v>
      </c>
      <c r="W5360" s="8" t="s">
        <v>3840</v>
      </c>
      <c r="X5360" s="8" t="s">
        <v>4422</v>
      </c>
      <c r="Y5360" s="8" t="s">
        <v>3738</v>
      </c>
      <c r="AY5360" s="8" t="s">
        <v>4423</v>
      </c>
      <c r="BB5360" s="8" t="s">
        <v>3717</v>
      </c>
      <c r="BC5360" s="10">
        <v>43556</v>
      </c>
      <c r="BH5360" s="11">
        <v>1000</v>
      </c>
      <c r="BI5360" s="8" t="s">
        <v>4189</v>
      </c>
      <c r="BJ5360" s="11">
        <v>3</v>
      </c>
      <c r="BQ5360" s="11">
        <v>7298.9187000000002</v>
      </c>
      <c r="BR5360" s="8" t="s">
        <v>4421</v>
      </c>
      <c r="BW5360" s="10">
        <v>43556</v>
      </c>
      <c r="BX5360" s="10">
        <v>44228</v>
      </c>
      <c r="BY5360" s="9">
        <v>0</v>
      </c>
      <c r="BZ5360" s="8" t="s">
        <v>3777</v>
      </c>
      <c r="CF5360" s="8" t="s">
        <v>3708</v>
      </c>
      <c r="CH5360" s="9">
        <v>61166.12</v>
      </c>
      <c r="CM5360" s="12">
        <v>10</v>
      </c>
      <c r="CR5360" s="8" t="s">
        <v>21916</v>
      </c>
      <c r="CV5360" s="13">
        <v>1</v>
      </c>
    </row>
    <row r="5361" spans="1:100" x14ac:dyDescent="0.2">
      <c r="A5361" s="8" t="s">
        <v>21934</v>
      </c>
      <c r="B5361" s="8" t="s">
        <v>21916</v>
      </c>
      <c r="C5361" s="8" t="s">
        <v>4461</v>
      </c>
      <c r="D5361" s="8" t="s">
        <v>4416</v>
      </c>
      <c r="E5361" s="8" t="s">
        <v>21917</v>
      </c>
      <c r="F5361" s="8" t="s">
        <v>3765</v>
      </c>
      <c r="G5361" s="8" t="s">
        <v>21935</v>
      </c>
      <c r="H5361" s="8" t="s">
        <v>3767</v>
      </c>
      <c r="I5361" s="8" t="s">
        <v>4164</v>
      </c>
      <c r="J5361" s="8" t="s">
        <v>3864</v>
      </c>
      <c r="K5361" s="8" t="s">
        <v>21936</v>
      </c>
      <c r="M5361" s="8" t="s">
        <v>3733</v>
      </c>
      <c r="N5361" s="8" t="s">
        <v>3708</v>
      </c>
      <c r="O5361" s="8" t="s">
        <v>3804</v>
      </c>
      <c r="P5361" s="9">
        <v>8897.44</v>
      </c>
      <c r="Q5361" s="8" t="s">
        <v>3805</v>
      </c>
      <c r="R5361" s="8" t="s">
        <v>21920</v>
      </c>
      <c r="S5361" s="9">
        <v>4314.91</v>
      </c>
      <c r="T5361" s="9">
        <v>3649.46</v>
      </c>
      <c r="U5361" s="8" t="s">
        <v>3717</v>
      </c>
      <c r="V5361" s="8" t="s">
        <v>4421</v>
      </c>
      <c r="W5361" s="8" t="s">
        <v>3840</v>
      </c>
      <c r="X5361" s="8" t="s">
        <v>4422</v>
      </c>
      <c r="Y5361" s="8" t="s">
        <v>3738</v>
      </c>
      <c r="AY5361" s="8" t="s">
        <v>4423</v>
      </c>
      <c r="BB5361" s="8" t="s">
        <v>3717</v>
      </c>
      <c r="BC5361" s="10">
        <v>43049</v>
      </c>
      <c r="BH5361" s="11">
        <v>1000</v>
      </c>
      <c r="BI5361" s="8" t="s">
        <v>4189</v>
      </c>
      <c r="BJ5361" s="11">
        <v>0.5</v>
      </c>
      <c r="BQ5361" s="11">
        <v>7298.9187000000002</v>
      </c>
      <c r="BR5361" s="8" t="s">
        <v>4421</v>
      </c>
      <c r="BW5361" s="10">
        <v>43009</v>
      </c>
      <c r="BX5361" s="10">
        <v>44228</v>
      </c>
      <c r="BY5361" s="9">
        <v>0</v>
      </c>
      <c r="BZ5361" s="8" t="s">
        <v>3777</v>
      </c>
      <c r="CF5361" s="8" t="s">
        <v>3708</v>
      </c>
      <c r="CH5361" s="9">
        <v>10902.47</v>
      </c>
      <c r="CM5361" s="12">
        <v>10</v>
      </c>
      <c r="CR5361" s="8" t="s">
        <v>21916</v>
      </c>
      <c r="CV5361" s="13">
        <v>1</v>
      </c>
    </row>
    <row r="5362" spans="1:100" x14ac:dyDescent="0.2">
      <c r="A5362" s="8" t="s">
        <v>21937</v>
      </c>
      <c r="B5362" s="8" t="s">
        <v>21938</v>
      </c>
      <c r="C5362" s="8" t="s">
        <v>21939</v>
      </c>
      <c r="D5362" s="8" t="s">
        <v>3699</v>
      </c>
      <c r="E5362" s="8" t="s">
        <v>4172</v>
      </c>
      <c r="F5362" s="8" t="s">
        <v>3701</v>
      </c>
      <c r="G5362" s="8" t="s">
        <v>21940</v>
      </c>
      <c r="H5362" s="8" t="s">
        <v>3729</v>
      </c>
      <c r="I5362" s="8" t="s">
        <v>4164</v>
      </c>
      <c r="J5362" s="8" t="s">
        <v>3864</v>
      </c>
      <c r="K5362" s="8" t="s">
        <v>21941</v>
      </c>
      <c r="M5362" s="8" t="s">
        <v>3866</v>
      </c>
      <c r="N5362" s="8" t="s">
        <v>3708</v>
      </c>
      <c r="O5362" s="8" t="s">
        <v>3709</v>
      </c>
      <c r="P5362" s="9">
        <v>113.91</v>
      </c>
      <c r="Q5362" s="8" t="s">
        <v>3710</v>
      </c>
      <c r="R5362" s="8" t="s">
        <v>21942</v>
      </c>
      <c r="S5362" s="9">
        <v>62.28</v>
      </c>
      <c r="T5362" s="9">
        <v>41.33</v>
      </c>
      <c r="U5362" s="8" t="s">
        <v>3710</v>
      </c>
      <c r="V5362" s="8" t="s">
        <v>4167</v>
      </c>
      <c r="AY5362" s="8" t="s">
        <v>21943</v>
      </c>
      <c r="AZ5362" s="10">
        <v>37629</v>
      </c>
      <c r="BB5362" s="8" t="s">
        <v>3717</v>
      </c>
      <c r="BE5362" s="8" t="s">
        <v>3721</v>
      </c>
      <c r="BF5362" s="8" t="s">
        <v>3960</v>
      </c>
      <c r="BG5362" s="11">
        <v>28</v>
      </c>
      <c r="BJ5362" s="11">
        <v>28</v>
      </c>
      <c r="BW5362" s="10">
        <v>44501</v>
      </c>
      <c r="BX5362" s="10">
        <v>42736</v>
      </c>
      <c r="BY5362" s="9">
        <v>56.59</v>
      </c>
      <c r="BZ5362" s="8" t="s">
        <v>3721</v>
      </c>
      <c r="CF5362" s="8" t="s">
        <v>3708</v>
      </c>
      <c r="CH5362" s="9">
        <v>171.66</v>
      </c>
      <c r="CM5362" s="12">
        <v>10</v>
      </c>
      <c r="CR5362" s="8" t="s">
        <v>21938</v>
      </c>
      <c r="CV5362" s="13">
        <v>1</v>
      </c>
    </row>
    <row r="5363" spans="1:100" x14ac:dyDescent="0.2">
      <c r="A5363" s="8" t="s">
        <v>296</v>
      </c>
      <c r="B5363" s="8" t="s">
        <v>21944</v>
      </c>
      <c r="C5363" s="8" t="s">
        <v>3724</v>
      </c>
      <c r="D5363" s="8" t="s">
        <v>4673</v>
      </c>
      <c r="E5363" s="8" t="s">
        <v>3879</v>
      </c>
      <c r="F5363" s="8" t="s">
        <v>3727</v>
      </c>
      <c r="G5363" s="8" t="s">
        <v>16132</v>
      </c>
      <c r="H5363" s="8" t="s">
        <v>3748</v>
      </c>
      <c r="I5363" s="8" t="s">
        <v>4164</v>
      </c>
      <c r="J5363" s="8" t="s">
        <v>3864</v>
      </c>
      <c r="K5363" s="8" t="s">
        <v>21945</v>
      </c>
      <c r="M5363" s="8" t="s">
        <v>3733</v>
      </c>
      <c r="N5363" s="8" t="s">
        <v>3708</v>
      </c>
      <c r="O5363" s="8" t="s">
        <v>3709</v>
      </c>
      <c r="P5363" s="9">
        <v>788.99</v>
      </c>
      <c r="Q5363" s="8" t="s">
        <v>3710</v>
      </c>
      <c r="R5363" s="8" t="s">
        <v>16134</v>
      </c>
      <c r="S5363" s="9">
        <v>898.85</v>
      </c>
      <c r="T5363" s="9">
        <v>636.78</v>
      </c>
      <c r="U5363" s="8" t="s">
        <v>3710</v>
      </c>
      <c r="V5363" s="8" t="s">
        <v>16135</v>
      </c>
      <c r="W5363" s="8" t="s">
        <v>3713</v>
      </c>
      <c r="X5363" s="8" t="s">
        <v>3737</v>
      </c>
      <c r="AY5363" s="8" t="s">
        <v>297</v>
      </c>
      <c r="BB5363" s="8" t="s">
        <v>3717</v>
      </c>
      <c r="BC5363" s="10">
        <v>41050</v>
      </c>
      <c r="BE5363" s="8" t="s">
        <v>3741</v>
      </c>
      <c r="BF5363" s="8" t="s">
        <v>3742</v>
      </c>
      <c r="BG5363" s="11">
        <v>37.5</v>
      </c>
      <c r="BH5363" s="11">
        <v>40</v>
      </c>
      <c r="BI5363" s="8" t="s">
        <v>3742</v>
      </c>
      <c r="BJ5363" s="11">
        <v>37.5</v>
      </c>
      <c r="BQ5363" s="11">
        <v>16.980699999999999</v>
      </c>
      <c r="BR5363" s="8" t="s">
        <v>16135</v>
      </c>
      <c r="BW5363" s="10">
        <v>44378</v>
      </c>
      <c r="BX5363" s="10">
        <v>44287</v>
      </c>
      <c r="BY5363" s="9">
        <v>48.92</v>
      </c>
      <c r="BZ5363" s="8" t="s">
        <v>3721</v>
      </c>
      <c r="CF5363" s="8" t="s">
        <v>3708</v>
      </c>
      <c r="CH5363" s="9">
        <v>1099.77</v>
      </c>
      <c r="CM5363" s="12">
        <v>10</v>
      </c>
      <c r="CR5363" s="8" t="s">
        <v>21944</v>
      </c>
      <c r="CV5363" s="13">
        <v>1</v>
      </c>
    </row>
    <row r="5364" spans="1:100" x14ac:dyDescent="0.2">
      <c r="A5364" s="8" t="s">
        <v>21946</v>
      </c>
      <c r="B5364" s="8" t="s">
        <v>21947</v>
      </c>
      <c r="C5364" s="8" t="s">
        <v>3724</v>
      </c>
      <c r="D5364" s="8" t="s">
        <v>4673</v>
      </c>
      <c r="E5364" s="8" t="s">
        <v>3879</v>
      </c>
      <c r="F5364" s="8" t="s">
        <v>3727</v>
      </c>
      <c r="G5364" s="8" t="s">
        <v>16132</v>
      </c>
      <c r="H5364" s="8" t="s">
        <v>3729</v>
      </c>
      <c r="I5364" s="8" t="s">
        <v>4164</v>
      </c>
      <c r="J5364" s="8" t="s">
        <v>3864</v>
      </c>
      <c r="K5364" s="8" t="s">
        <v>21948</v>
      </c>
      <c r="M5364" s="8" t="s">
        <v>3733</v>
      </c>
      <c r="N5364" s="8" t="s">
        <v>3708</v>
      </c>
      <c r="O5364" s="8" t="s">
        <v>3709</v>
      </c>
      <c r="P5364" s="9">
        <v>673.84</v>
      </c>
      <c r="Q5364" s="8" t="s">
        <v>3710</v>
      </c>
      <c r="R5364" s="8" t="s">
        <v>16134</v>
      </c>
      <c r="S5364" s="9">
        <v>898.85</v>
      </c>
      <c r="T5364" s="9">
        <v>636.78</v>
      </c>
      <c r="U5364" s="8" t="s">
        <v>3710</v>
      </c>
      <c r="V5364" s="8" t="s">
        <v>16135</v>
      </c>
      <c r="W5364" s="8" t="s">
        <v>3713</v>
      </c>
      <c r="X5364" s="8" t="s">
        <v>3737</v>
      </c>
      <c r="AY5364" s="8" t="s">
        <v>297</v>
      </c>
      <c r="BB5364" s="8" t="s">
        <v>3717</v>
      </c>
      <c r="BC5364" s="10">
        <v>40695</v>
      </c>
      <c r="BE5364" s="8" t="s">
        <v>3741</v>
      </c>
      <c r="BF5364" s="8" t="s">
        <v>3742</v>
      </c>
      <c r="BG5364" s="11">
        <v>37.5</v>
      </c>
      <c r="BH5364" s="11">
        <v>40</v>
      </c>
      <c r="BI5364" s="8" t="s">
        <v>3742</v>
      </c>
      <c r="BJ5364" s="11">
        <v>37.5</v>
      </c>
      <c r="BQ5364" s="11">
        <v>16.980699999999999</v>
      </c>
      <c r="BR5364" s="8" t="s">
        <v>16135</v>
      </c>
      <c r="BW5364" s="10">
        <v>44378</v>
      </c>
      <c r="BX5364" s="10">
        <v>44287</v>
      </c>
      <c r="BY5364" s="9">
        <v>48.92</v>
      </c>
      <c r="BZ5364" s="8" t="s">
        <v>3721</v>
      </c>
      <c r="CA5364" s="8" t="s">
        <v>3717</v>
      </c>
      <c r="CF5364" s="8" t="s">
        <v>3708</v>
      </c>
      <c r="CH5364" s="9">
        <v>947.77</v>
      </c>
      <c r="CM5364" s="12">
        <v>10</v>
      </c>
      <c r="CR5364" s="8" t="s">
        <v>21947</v>
      </c>
      <c r="CV5364" s="13">
        <v>1</v>
      </c>
    </row>
    <row r="5365" spans="1:100" x14ac:dyDescent="0.2">
      <c r="A5365" s="8" t="s">
        <v>21949</v>
      </c>
      <c r="B5365" s="8" t="s">
        <v>21950</v>
      </c>
      <c r="C5365" s="8" t="s">
        <v>4192</v>
      </c>
      <c r="D5365" s="8" t="s">
        <v>3798</v>
      </c>
      <c r="E5365" s="8" t="s">
        <v>3874</v>
      </c>
      <c r="F5365" s="8" t="s">
        <v>3701</v>
      </c>
      <c r="G5365" s="8" t="s">
        <v>11327</v>
      </c>
      <c r="H5365" s="8" t="s">
        <v>3703</v>
      </c>
      <c r="I5365" s="8" t="s">
        <v>4164</v>
      </c>
      <c r="J5365" s="8" t="s">
        <v>3864</v>
      </c>
      <c r="K5365" s="8" t="s">
        <v>21951</v>
      </c>
      <c r="M5365" s="8" t="s">
        <v>3733</v>
      </c>
      <c r="N5365" s="8" t="s">
        <v>3708</v>
      </c>
      <c r="O5365" s="8" t="s">
        <v>3804</v>
      </c>
      <c r="P5365" s="9">
        <v>245.55</v>
      </c>
      <c r="Q5365" s="8" t="s">
        <v>3805</v>
      </c>
      <c r="S5365" s="9">
        <v>95.83</v>
      </c>
      <c r="T5365" s="9">
        <v>63.59</v>
      </c>
      <c r="U5365" s="8" t="s">
        <v>3710</v>
      </c>
      <c r="V5365" s="8" t="s">
        <v>11330</v>
      </c>
      <c r="W5365" s="8" t="s">
        <v>3713</v>
      </c>
      <c r="X5365" s="8" t="s">
        <v>3737</v>
      </c>
      <c r="AV5365" s="8" t="s">
        <v>11331</v>
      </c>
      <c r="AW5365" s="8">
        <v>9</v>
      </c>
      <c r="AX5365" s="8">
        <v>4</v>
      </c>
      <c r="AY5365" s="8" t="s">
        <v>11332</v>
      </c>
      <c r="BB5365" s="8" t="s">
        <v>3717</v>
      </c>
      <c r="BE5365" s="8" t="s">
        <v>3997</v>
      </c>
      <c r="BF5365" s="8" t="s">
        <v>3720</v>
      </c>
      <c r="BG5365" s="11">
        <v>11.25</v>
      </c>
      <c r="BH5365" s="11">
        <v>6</v>
      </c>
      <c r="BI5365" s="8" t="s">
        <v>3720</v>
      </c>
      <c r="BJ5365" s="11">
        <v>7.5</v>
      </c>
      <c r="BQ5365" s="11">
        <v>6.5220000000000002</v>
      </c>
      <c r="BR5365" s="8" t="s">
        <v>11330</v>
      </c>
      <c r="BW5365" s="10">
        <v>43466</v>
      </c>
      <c r="BX5365" s="10">
        <v>42125</v>
      </c>
      <c r="BY5365" s="9">
        <v>9.6300000000000008</v>
      </c>
      <c r="BZ5365" s="8" t="s">
        <v>3721</v>
      </c>
      <c r="CF5365" s="8" t="s">
        <v>3708</v>
      </c>
      <c r="CH5365" s="9">
        <v>365.84</v>
      </c>
      <c r="CM5365" s="12">
        <v>10</v>
      </c>
      <c r="CR5365" s="8" t="s">
        <v>21950</v>
      </c>
      <c r="CV5365" s="13">
        <v>1</v>
      </c>
    </row>
    <row r="5366" spans="1:100" x14ac:dyDescent="0.2">
      <c r="A5366" s="8" t="s">
        <v>21952</v>
      </c>
      <c r="B5366" s="8" t="s">
        <v>21950</v>
      </c>
      <c r="C5366" s="8" t="s">
        <v>4249</v>
      </c>
      <c r="D5366" s="8" t="s">
        <v>3798</v>
      </c>
      <c r="E5366" s="8" t="s">
        <v>3874</v>
      </c>
      <c r="F5366" s="8" t="s">
        <v>3701</v>
      </c>
      <c r="G5366" s="8" t="s">
        <v>11334</v>
      </c>
      <c r="H5366" s="8" t="s">
        <v>3703</v>
      </c>
      <c r="I5366" s="8" t="s">
        <v>4164</v>
      </c>
      <c r="J5366" s="8" t="s">
        <v>3864</v>
      </c>
      <c r="K5366" s="8" t="s">
        <v>21953</v>
      </c>
      <c r="M5366" s="8" t="s">
        <v>3733</v>
      </c>
      <c r="N5366" s="8" t="s">
        <v>3708</v>
      </c>
      <c r="O5366" s="8" t="s">
        <v>3804</v>
      </c>
      <c r="P5366" s="9">
        <v>250.15</v>
      </c>
      <c r="Q5366" s="8" t="s">
        <v>3805</v>
      </c>
      <c r="S5366" s="9">
        <v>147.43</v>
      </c>
      <c r="T5366" s="9">
        <v>97.83</v>
      </c>
      <c r="U5366" s="8" t="s">
        <v>3710</v>
      </c>
      <c r="V5366" s="8" t="s">
        <v>11330</v>
      </c>
      <c r="W5366" s="8" t="s">
        <v>3713</v>
      </c>
      <c r="X5366" s="8" t="s">
        <v>3737</v>
      </c>
      <c r="AV5366" s="8" t="s">
        <v>11331</v>
      </c>
      <c r="AW5366" s="8">
        <v>9</v>
      </c>
      <c r="AX5366" s="8">
        <v>4</v>
      </c>
      <c r="AY5366" s="8" t="s">
        <v>11332</v>
      </c>
      <c r="BB5366" s="8" t="s">
        <v>3717</v>
      </c>
      <c r="BE5366" s="8" t="s">
        <v>3997</v>
      </c>
      <c r="BF5366" s="8" t="s">
        <v>3720</v>
      </c>
      <c r="BG5366" s="11">
        <v>22.5</v>
      </c>
      <c r="BH5366" s="11">
        <v>6</v>
      </c>
      <c r="BI5366" s="8" t="s">
        <v>3720</v>
      </c>
      <c r="BJ5366" s="11">
        <v>15</v>
      </c>
      <c r="BQ5366" s="11">
        <v>6.5220000000000002</v>
      </c>
      <c r="BR5366" s="8" t="s">
        <v>11330</v>
      </c>
      <c r="BW5366" s="10">
        <v>43466</v>
      </c>
      <c r="BX5366" s="10">
        <v>42125</v>
      </c>
      <c r="BY5366" s="9">
        <v>19.27</v>
      </c>
      <c r="BZ5366" s="8" t="s">
        <v>3721</v>
      </c>
      <c r="CF5366" s="8" t="s">
        <v>3708</v>
      </c>
      <c r="CH5366" s="9">
        <v>372.57</v>
      </c>
      <c r="CM5366" s="12">
        <v>10</v>
      </c>
      <c r="CR5366" s="8" t="s">
        <v>21950</v>
      </c>
      <c r="CV5366" s="13">
        <v>1</v>
      </c>
    </row>
    <row r="5367" spans="1:100" x14ac:dyDescent="0.2">
      <c r="A5367" s="8" t="s">
        <v>21954</v>
      </c>
      <c r="B5367" s="8" t="s">
        <v>21950</v>
      </c>
      <c r="C5367" s="8" t="s">
        <v>4265</v>
      </c>
      <c r="D5367" s="8" t="s">
        <v>3798</v>
      </c>
      <c r="E5367" s="8" t="s">
        <v>3874</v>
      </c>
      <c r="F5367" s="8" t="s">
        <v>3701</v>
      </c>
      <c r="G5367" s="8" t="s">
        <v>11337</v>
      </c>
      <c r="H5367" s="8" t="s">
        <v>3703</v>
      </c>
      <c r="I5367" s="8" t="s">
        <v>4164</v>
      </c>
      <c r="J5367" s="8" t="s">
        <v>3864</v>
      </c>
      <c r="K5367" s="8" t="s">
        <v>21955</v>
      </c>
      <c r="M5367" s="8" t="s">
        <v>3733</v>
      </c>
      <c r="N5367" s="8" t="s">
        <v>3708</v>
      </c>
      <c r="O5367" s="8" t="s">
        <v>3804</v>
      </c>
      <c r="P5367" s="9">
        <v>223.37</v>
      </c>
      <c r="Q5367" s="8" t="s">
        <v>3805</v>
      </c>
      <c r="S5367" s="9">
        <v>294.86</v>
      </c>
      <c r="T5367" s="9">
        <v>195.66</v>
      </c>
      <c r="U5367" s="8" t="s">
        <v>3710</v>
      </c>
      <c r="V5367" s="8" t="s">
        <v>11330</v>
      </c>
      <c r="W5367" s="8" t="s">
        <v>3713</v>
      </c>
      <c r="X5367" s="8" t="s">
        <v>3737</v>
      </c>
      <c r="AV5367" s="8" t="s">
        <v>11331</v>
      </c>
      <c r="AW5367" s="8">
        <v>9</v>
      </c>
      <c r="AX5367" s="8">
        <v>4</v>
      </c>
      <c r="AY5367" s="8" t="s">
        <v>11332</v>
      </c>
      <c r="BB5367" s="8" t="s">
        <v>3717</v>
      </c>
      <c r="BE5367" s="8" t="s">
        <v>3997</v>
      </c>
      <c r="BF5367" s="8" t="s">
        <v>3720</v>
      </c>
      <c r="BG5367" s="11">
        <v>45</v>
      </c>
      <c r="BH5367" s="11">
        <v>6</v>
      </c>
      <c r="BI5367" s="8" t="s">
        <v>3720</v>
      </c>
      <c r="BJ5367" s="11">
        <v>30</v>
      </c>
      <c r="BQ5367" s="11">
        <v>6.5220000000000002</v>
      </c>
      <c r="BR5367" s="8" t="s">
        <v>11330</v>
      </c>
      <c r="BW5367" s="10">
        <v>43466</v>
      </c>
      <c r="BX5367" s="10">
        <v>42125</v>
      </c>
      <c r="BY5367" s="9">
        <v>38.53</v>
      </c>
      <c r="BZ5367" s="8" t="s">
        <v>3721</v>
      </c>
      <c r="CA5367" s="8" t="s">
        <v>3717</v>
      </c>
      <c r="CF5367" s="8" t="s">
        <v>3708</v>
      </c>
      <c r="CH5367" s="9">
        <v>333.39</v>
      </c>
      <c r="CM5367" s="12">
        <v>10</v>
      </c>
      <c r="CR5367" s="8" t="s">
        <v>21950</v>
      </c>
      <c r="CV5367" s="13">
        <v>1</v>
      </c>
    </row>
    <row r="5368" spans="1:100" x14ac:dyDescent="0.2">
      <c r="A5368" s="8" t="s">
        <v>21956</v>
      </c>
      <c r="B5368" s="8" t="s">
        <v>21957</v>
      </c>
      <c r="C5368" s="8" t="s">
        <v>3724</v>
      </c>
      <c r="D5368" s="8" t="s">
        <v>3725</v>
      </c>
      <c r="E5368" s="8" t="s">
        <v>4915</v>
      </c>
      <c r="F5368" s="8" t="s">
        <v>3895</v>
      </c>
      <c r="G5368" s="8" t="s">
        <v>14006</v>
      </c>
      <c r="H5368" s="8" t="s">
        <v>3767</v>
      </c>
      <c r="I5368" s="8" t="s">
        <v>4164</v>
      </c>
      <c r="J5368" s="8" t="s">
        <v>3864</v>
      </c>
      <c r="K5368" s="8" t="s">
        <v>21958</v>
      </c>
      <c r="M5368" s="8" t="s">
        <v>3733</v>
      </c>
      <c r="N5368" s="8" t="s">
        <v>3708</v>
      </c>
      <c r="O5368" s="8" t="s">
        <v>3709</v>
      </c>
      <c r="P5368" s="9">
        <v>398.65</v>
      </c>
      <c r="Q5368" s="8" t="s">
        <v>3710</v>
      </c>
      <c r="R5368" s="8" t="s">
        <v>6068</v>
      </c>
      <c r="S5368" s="9">
        <v>529.88</v>
      </c>
      <c r="T5368" s="9">
        <v>361.86</v>
      </c>
      <c r="U5368" s="8" t="s">
        <v>3710</v>
      </c>
      <c r="V5368" s="8" t="s">
        <v>6069</v>
      </c>
      <c r="W5368" s="8" t="s">
        <v>3713</v>
      </c>
      <c r="X5368" s="8" t="s">
        <v>3737</v>
      </c>
      <c r="AV5368" s="8" t="s">
        <v>6070</v>
      </c>
      <c r="AW5368" s="8">
        <v>8</v>
      </c>
      <c r="AX5368" s="8">
        <v>3</v>
      </c>
      <c r="AY5368" s="8" t="s">
        <v>285</v>
      </c>
      <c r="BB5368" s="8" t="s">
        <v>3717</v>
      </c>
      <c r="BE5368" s="8" t="s">
        <v>3741</v>
      </c>
      <c r="BF5368" s="8" t="s">
        <v>3742</v>
      </c>
      <c r="BG5368" s="11">
        <v>25</v>
      </c>
      <c r="BH5368" s="11">
        <v>40</v>
      </c>
      <c r="BI5368" s="8" t="s">
        <v>4189</v>
      </c>
      <c r="BJ5368" s="11">
        <v>25</v>
      </c>
      <c r="BQ5368" s="11">
        <v>14.474399999999999</v>
      </c>
      <c r="BR5368" s="8" t="s">
        <v>6069</v>
      </c>
      <c r="BW5368" s="10">
        <v>44166</v>
      </c>
      <c r="BX5368" s="10">
        <v>42036</v>
      </c>
      <c r="BY5368" s="9">
        <v>28.22</v>
      </c>
      <c r="BZ5368" s="8" t="s">
        <v>3721</v>
      </c>
      <c r="CF5368" s="8" t="s">
        <v>3708</v>
      </c>
      <c r="CH5368" s="9">
        <v>580.05999999999995</v>
      </c>
      <c r="CM5368" s="12">
        <v>10</v>
      </c>
      <c r="CR5368" s="8" t="s">
        <v>21957</v>
      </c>
      <c r="CV5368" s="13">
        <v>1</v>
      </c>
    </row>
    <row r="5369" spans="1:100" x14ac:dyDescent="0.2">
      <c r="A5369" s="8" t="s">
        <v>284</v>
      </c>
      <c r="B5369" s="8" t="s">
        <v>21959</v>
      </c>
      <c r="C5369" s="8" t="s">
        <v>3724</v>
      </c>
      <c r="D5369" s="8" t="s">
        <v>3725</v>
      </c>
      <c r="E5369" s="8" t="s">
        <v>3879</v>
      </c>
      <c r="F5369" s="8" t="s">
        <v>3727</v>
      </c>
      <c r="G5369" s="8" t="s">
        <v>16117</v>
      </c>
      <c r="H5369" s="8" t="s">
        <v>3748</v>
      </c>
      <c r="I5369" s="8" t="s">
        <v>4164</v>
      </c>
      <c r="J5369" s="8" t="s">
        <v>3864</v>
      </c>
      <c r="K5369" s="8" t="s">
        <v>21960</v>
      </c>
      <c r="M5369" s="8" t="s">
        <v>3733</v>
      </c>
      <c r="N5369" s="8" t="s">
        <v>3708</v>
      </c>
      <c r="O5369" s="8" t="s">
        <v>3709</v>
      </c>
      <c r="P5369" s="9">
        <v>746.78</v>
      </c>
      <c r="Q5369" s="8" t="s">
        <v>3710</v>
      </c>
      <c r="R5369" s="8" t="s">
        <v>6076</v>
      </c>
      <c r="S5369" s="9">
        <v>830.09</v>
      </c>
      <c r="T5369" s="9">
        <v>584.69000000000005</v>
      </c>
      <c r="U5369" s="8" t="s">
        <v>3710</v>
      </c>
      <c r="V5369" s="8" t="s">
        <v>4188</v>
      </c>
      <c r="W5369" s="8" t="s">
        <v>3713</v>
      </c>
      <c r="X5369" s="8" t="s">
        <v>3737</v>
      </c>
      <c r="AV5369" s="8" t="s">
        <v>6077</v>
      </c>
      <c r="AW5369" s="8">
        <v>8</v>
      </c>
      <c r="AX5369" s="8">
        <v>1</v>
      </c>
      <c r="AY5369" s="8" t="s">
        <v>285</v>
      </c>
      <c r="BB5369" s="8" t="s">
        <v>3717</v>
      </c>
      <c r="BC5369" s="10">
        <v>41050</v>
      </c>
      <c r="BE5369" s="8" t="s">
        <v>3741</v>
      </c>
      <c r="BF5369" s="8" t="s">
        <v>3742</v>
      </c>
      <c r="BG5369" s="11">
        <v>37.5</v>
      </c>
      <c r="BH5369" s="11">
        <v>40</v>
      </c>
      <c r="BI5369" s="8" t="s">
        <v>3743</v>
      </c>
      <c r="BJ5369" s="11">
        <v>37.5</v>
      </c>
      <c r="BQ5369" s="11">
        <v>15.5916</v>
      </c>
      <c r="BR5369" s="8" t="s">
        <v>4188</v>
      </c>
      <c r="BW5369" s="10">
        <v>44378</v>
      </c>
      <c r="BX5369" s="10">
        <v>42795</v>
      </c>
      <c r="BY5369" s="9">
        <v>42.33</v>
      </c>
      <c r="BZ5369" s="8" t="s">
        <v>3721</v>
      </c>
      <c r="CF5369" s="8" t="s">
        <v>3708</v>
      </c>
      <c r="CH5369" s="9">
        <v>1044.05</v>
      </c>
      <c r="CM5369" s="12">
        <v>10</v>
      </c>
      <c r="CR5369" s="8" t="s">
        <v>21959</v>
      </c>
      <c r="CV5369" s="13">
        <v>1</v>
      </c>
    </row>
    <row r="5370" spans="1:100" x14ac:dyDescent="0.2">
      <c r="A5370" s="8" t="s">
        <v>21961</v>
      </c>
      <c r="B5370" s="8" t="s">
        <v>21962</v>
      </c>
      <c r="C5370" s="8" t="s">
        <v>3724</v>
      </c>
      <c r="D5370" s="8" t="s">
        <v>3725</v>
      </c>
      <c r="E5370" s="8" t="s">
        <v>3879</v>
      </c>
      <c r="F5370" s="8" t="s">
        <v>3727</v>
      </c>
      <c r="G5370" s="8" t="s">
        <v>16117</v>
      </c>
      <c r="H5370" s="8" t="s">
        <v>3729</v>
      </c>
      <c r="I5370" s="8" t="s">
        <v>4164</v>
      </c>
      <c r="J5370" s="8" t="s">
        <v>3864</v>
      </c>
      <c r="K5370" s="8" t="s">
        <v>21963</v>
      </c>
      <c r="M5370" s="8" t="s">
        <v>3733</v>
      </c>
      <c r="N5370" s="8" t="s">
        <v>3708</v>
      </c>
      <c r="O5370" s="8" t="s">
        <v>3709</v>
      </c>
      <c r="P5370" s="9">
        <v>666.55</v>
      </c>
      <c r="Q5370" s="8" t="s">
        <v>3710</v>
      </c>
      <c r="R5370" s="8" t="s">
        <v>6076</v>
      </c>
      <c r="S5370" s="9">
        <v>830.09</v>
      </c>
      <c r="T5370" s="9">
        <v>584.69000000000005</v>
      </c>
      <c r="U5370" s="8" t="s">
        <v>3710</v>
      </c>
      <c r="V5370" s="8" t="s">
        <v>4188</v>
      </c>
      <c r="W5370" s="8" t="s">
        <v>3713</v>
      </c>
      <c r="X5370" s="8" t="s">
        <v>3737</v>
      </c>
      <c r="AV5370" s="8" t="s">
        <v>6077</v>
      </c>
      <c r="AW5370" s="8">
        <v>8</v>
      </c>
      <c r="AX5370" s="8">
        <v>1</v>
      </c>
      <c r="AY5370" s="8" t="s">
        <v>285</v>
      </c>
      <c r="BB5370" s="8" t="s">
        <v>3717</v>
      </c>
      <c r="BE5370" s="8" t="s">
        <v>3741</v>
      </c>
      <c r="BF5370" s="8" t="s">
        <v>3742</v>
      </c>
      <c r="BG5370" s="11">
        <v>37.5</v>
      </c>
      <c r="BH5370" s="11">
        <v>40</v>
      </c>
      <c r="BI5370" s="8" t="s">
        <v>3743</v>
      </c>
      <c r="BJ5370" s="11">
        <v>37.5</v>
      </c>
      <c r="BQ5370" s="11">
        <v>15.5916</v>
      </c>
      <c r="BR5370" s="8" t="s">
        <v>4188</v>
      </c>
      <c r="BW5370" s="10">
        <v>44378</v>
      </c>
      <c r="BX5370" s="10">
        <v>42795</v>
      </c>
      <c r="BY5370" s="9">
        <v>42.33</v>
      </c>
      <c r="BZ5370" s="8" t="s">
        <v>3721</v>
      </c>
      <c r="CF5370" s="8" t="s">
        <v>3708</v>
      </c>
      <c r="CH5370" s="9">
        <v>938.15</v>
      </c>
      <c r="CM5370" s="12">
        <v>10</v>
      </c>
      <c r="CR5370" s="8" t="s">
        <v>21962</v>
      </c>
      <c r="CV5370" s="13">
        <v>1</v>
      </c>
    </row>
    <row r="5371" spans="1:100" x14ac:dyDescent="0.2">
      <c r="A5371" s="8" t="s">
        <v>21964</v>
      </c>
      <c r="B5371" s="8" t="s">
        <v>21965</v>
      </c>
      <c r="C5371" s="8" t="s">
        <v>3724</v>
      </c>
      <c r="D5371" s="8" t="s">
        <v>3725</v>
      </c>
      <c r="E5371" s="8" t="s">
        <v>21966</v>
      </c>
      <c r="F5371" s="8" t="s">
        <v>3727</v>
      </c>
      <c r="G5371" s="8" t="s">
        <v>21967</v>
      </c>
      <c r="H5371" s="8" t="s">
        <v>3729</v>
      </c>
      <c r="I5371" s="8" t="s">
        <v>4164</v>
      </c>
      <c r="J5371" s="8" t="s">
        <v>3864</v>
      </c>
      <c r="K5371" s="8" t="s">
        <v>21968</v>
      </c>
      <c r="M5371" s="8" t="s">
        <v>3733</v>
      </c>
      <c r="N5371" s="8" t="s">
        <v>3708</v>
      </c>
      <c r="O5371" s="8" t="s">
        <v>3709</v>
      </c>
      <c r="P5371" s="9">
        <v>379.9</v>
      </c>
      <c r="Q5371" s="8" t="s">
        <v>3710</v>
      </c>
      <c r="R5371" s="8" t="s">
        <v>6068</v>
      </c>
      <c r="S5371" s="9">
        <v>423.9</v>
      </c>
      <c r="T5371" s="9">
        <v>289.49</v>
      </c>
      <c r="U5371" s="8" t="s">
        <v>3710</v>
      </c>
      <c r="V5371" s="8" t="s">
        <v>21969</v>
      </c>
      <c r="W5371" s="8" t="s">
        <v>3713</v>
      </c>
      <c r="X5371" s="8" t="s">
        <v>3737</v>
      </c>
      <c r="AV5371" s="8" t="s">
        <v>6070</v>
      </c>
      <c r="AW5371" s="8">
        <v>8</v>
      </c>
      <c r="AX5371" s="8">
        <v>3</v>
      </c>
      <c r="AY5371" s="8" t="s">
        <v>285</v>
      </c>
      <c r="BB5371" s="8" t="s">
        <v>3717</v>
      </c>
      <c r="BC5371" s="10">
        <v>42401</v>
      </c>
      <c r="BE5371" s="8" t="s">
        <v>3741</v>
      </c>
      <c r="BF5371" s="8" t="s">
        <v>3742</v>
      </c>
      <c r="BG5371" s="11">
        <v>20</v>
      </c>
      <c r="BH5371" s="11">
        <v>40</v>
      </c>
      <c r="BI5371" s="8" t="s">
        <v>4189</v>
      </c>
      <c r="BJ5371" s="11">
        <v>20</v>
      </c>
      <c r="BQ5371" s="11">
        <v>14.474399999999999</v>
      </c>
      <c r="BR5371" s="8" t="s">
        <v>21969</v>
      </c>
      <c r="BW5371" s="10">
        <v>44166</v>
      </c>
      <c r="BX5371" s="10">
        <v>43070</v>
      </c>
      <c r="BY5371" s="9">
        <v>22.58</v>
      </c>
      <c r="BZ5371" s="8" t="s">
        <v>3721</v>
      </c>
      <c r="CF5371" s="8" t="s">
        <v>3708</v>
      </c>
      <c r="CH5371" s="9">
        <v>554.48</v>
      </c>
      <c r="CM5371" s="12">
        <v>10</v>
      </c>
      <c r="CR5371" s="8" t="s">
        <v>21965</v>
      </c>
      <c r="CV5371" s="13">
        <v>1</v>
      </c>
    </row>
    <row r="5372" spans="1:100" x14ac:dyDescent="0.2">
      <c r="A5372" s="8" t="s">
        <v>21970</v>
      </c>
      <c r="B5372" s="8" t="s">
        <v>21971</v>
      </c>
      <c r="C5372" s="8" t="s">
        <v>21972</v>
      </c>
      <c r="D5372" s="8" t="s">
        <v>4416</v>
      </c>
      <c r="E5372" s="8" t="s">
        <v>21973</v>
      </c>
      <c r="F5372" s="8" t="s">
        <v>3765</v>
      </c>
      <c r="G5372" s="8" t="s">
        <v>21974</v>
      </c>
      <c r="H5372" s="8" t="s">
        <v>3767</v>
      </c>
      <c r="I5372" s="8" t="s">
        <v>4164</v>
      </c>
      <c r="J5372" s="8" t="s">
        <v>3864</v>
      </c>
      <c r="K5372" s="8" t="s">
        <v>21975</v>
      </c>
      <c r="M5372" s="8" t="s">
        <v>3733</v>
      </c>
      <c r="N5372" s="8" t="s">
        <v>3708</v>
      </c>
      <c r="O5372" s="8" t="s">
        <v>3709</v>
      </c>
      <c r="P5372" s="9">
        <v>13136.23</v>
      </c>
      <c r="Q5372" s="8" t="s">
        <v>3710</v>
      </c>
      <c r="R5372" s="8" t="s">
        <v>21976</v>
      </c>
      <c r="S5372" s="9">
        <v>15729.88</v>
      </c>
      <c r="T5372" s="9">
        <v>13598.91</v>
      </c>
      <c r="U5372" s="8" t="s">
        <v>3710</v>
      </c>
      <c r="V5372" s="8" t="s">
        <v>21977</v>
      </c>
      <c r="W5372" s="8" t="s">
        <v>3840</v>
      </c>
      <c r="X5372" s="8" t="s">
        <v>4422</v>
      </c>
      <c r="Y5372" s="8" t="s">
        <v>3738</v>
      </c>
      <c r="Z5372" s="8" t="s">
        <v>3739</v>
      </c>
      <c r="AY5372" s="8" t="s">
        <v>21978</v>
      </c>
      <c r="BB5372" s="8" t="s">
        <v>3717</v>
      </c>
      <c r="BC5372" s="10">
        <v>44648</v>
      </c>
      <c r="BH5372" s="11">
        <v>2500</v>
      </c>
      <c r="BI5372" s="8" t="s">
        <v>21979</v>
      </c>
      <c r="BJ5372" s="11">
        <v>0.02</v>
      </c>
      <c r="BQ5372" s="11">
        <v>679945.4068</v>
      </c>
      <c r="BR5372" s="8" t="s">
        <v>21977</v>
      </c>
      <c r="BW5372" s="10">
        <v>44501</v>
      </c>
      <c r="BX5372" s="10">
        <v>43647</v>
      </c>
      <c r="BY5372" s="9">
        <v>0</v>
      </c>
      <c r="BZ5372" s="8" t="s">
        <v>3777</v>
      </c>
      <c r="CF5372" s="8" t="s">
        <v>3708</v>
      </c>
      <c r="CH5372" s="9">
        <v>15682.65</v>
      </c>
      <c r="CM5372" s="12">
        <v>10</v>
      </c>
      <c r="CR5372" s="8" t="s">
        <v>21971</v>
      </c>
      <c r="CV5372" s="13">
        <v>1</v>
      </c>
    </row>
    <row r="5373" spans="1:100" x14ac:dyDescent="0.2">
      <c r="A5373" s="8" t="s">
        <v>21980</v>
      </c>
      <c r="B5373" s="8" t="s">
        <v>21971</v>
      </c>
      <c r="C5373" s="8" t="s">
        <v>21981</v>
      </c>
      <c r="D5373" s="8" t="s">
        <v>4416</v>
      </c>
      <c r="E5373" s="8" t="s">
        <v>21982</v>
      </c>
      <c r="F5373" s="8" t="s">
        <v>3765</v>
      </c>
      <c r="G5373" s="8" t="s">
        <v>21983</v>
      </c>
      <c r="H5373" s="8" t="s">
        <v>3767</v>
      </c>
      <c r="I5373" s="8" t="s">
        <v>4164</v>
      </c>
      <c r="J5373" s="8" t="s">
        <v>3864</v>
      </c>
      <c r="K5373" s="8" t="s">
        <v>21984</v>
      </c>
      <c r="M5373" s="8" t="s">
        <v>3733</v>
      </c>
      <c r="N5373" s="8" t="s">
        <v>3708</v>
      </c>
      <c r="O5373" s="8" t="s">
        <v>3709</v>
      </c>
      <c r="P5373" s="9">
        <v>26272.37</v>
      </c>
      <c r="Q5373" s="8" t="s">
        <v>3710</v>
      </c>
      <c r="R5373" s="8" t="s">
        <v>21976</v>
      </c>
      <c r="S5373" s="9">
        <v>31459.75</v>
      </c>
      <c r="T5373" s="9">
        <v>27197.82</v>
      </c>
      <c r="U5373" s="8" t="s">
        <v>3710</v>
      </c>
      <c r="V5373" s="8" t="s">
        <v>21977</v>
      </c>
      <c r="W5373" s="8" t="s">
        <v>3840</v>
      </c>
      <c r="X5373" s="8" t="s">
        <v>4422</v>
      </c>
      <c r="Y5373" s="8" t="s">
        <v>3738</v>
      </c>
      <c r="Z5373" s="8" t="s">
        <v>3739</v>
      </c>
      <c r="AY5373" s="8" t="s">
        <v>21978</v>
      </c>
      <c r="BB5373" s="8" t="s">
        <v>3717</v>
      </c>
      <c r="BC5373" s="10">
        <v>42522</v>
      </c>
      <c r="BH5373" s="11">
        <v>2500</v>
      </c>
      <c r="BI5373" s="8" t="s">
        <v>21979</v>
      </c>
      <c r="BJ5373" s="11">
        <v>0.04</v>
      </c>
      <c r="BQ5373" s="11">
        <v>679945.4068</v>
      </c>
      <c r="BR5373" s="8" t="s">
        <v>21977</v>
      </c>
      <c r="BW5373" s="10">
        <v>44501</v>
      </c>
      <c r="BX5373" s="10">
        <v>43647</v>
      </c>
      <c r="BY5373" s="9">
        <v>0</v>
      </c>
      <c r="BZ5373" s="8" t="s">
        <v>3777</v>
      </c>
      <c r="CF5373" s="8" t="s">
        <v>3708</v>
      </c>
      <c r="CH5373" s="9">
        <v>30421.4</v>
      </c>
      <c r="CM5373" s="12">
        <v>10</v>
      </c>
      <c r="CR5373" s="8" t="s">
        <v>21971</v>
      </c>
      <c r="CV5373" s="13">
        <v>1</v>
      </c>
    </row>
    <row r="5374" spans="1:100" x14ac:dyDescent="0.2">
      <c r="A5374" s="8" t="s">
        <v>21985</v>
      </c>
      <c r="B5374" s="8" t="s">
        <v>21971</v>
      </c>
      <c r="C5374" s="8" t="s">
        <v>21986</v>
      </c>
      <c r="D5374" s="8" t="s">
        <v>4416</v>
      </c>
      <c r="E5374" s="8" t="s">
        <v>21987</v>
      </c>
      <c r="F5374" s="8" t="s">
        <v>3765</v>
      </c>
      <c r="G5374" s="8" t="s">
        <v>21988</v>
      </c>
      <c r="H5374" s="8" t="s">
        <v>3767</v>
      </c>
      <c r="I5374" s="8" t="s">
        <v>4164</v>
      </c>
      <c r="J5374" s="8" t="s">
        <v>3864</v>
      </c>
      <c r="K5374" s="8" t="s">
        <v>21989</v>
      </c>
      <c r="M5374" s="8" t="s">
        <v>3733</v>
      </c>
      <c r="N5374" s="8" t="s">
        <v>3708</v>
      </c>
      <c r="O5374" s="8" t="s">
        <v>3709</v>
      </c>
      <c r="P5374" s="9">
        <v>65680.990000000005</v>
      </c>
      <c r="Q5374" s="8" t="s">
        <v>3710</v>
      </c>
      <c r="R5374" s="8" t="s">
        <v>21976</v>
      </c>
      <c r="S5374" s="9">
        <v>78649.37</v>
      </c>
      <c r="T5374" s="9">
        <v>67994.539999999994</v>
      </c>
      <c r="U5374" s="8" t="s">
        <v>3710</v>
      </c>
      <c r="V5374" s="8" t="s">
        <v>21977</v>
      </c>
      <c r="W5374" s="8" t="s">
        <v>3840</v>
      </c>
      <c r="X5374" s="8" t="s">
        <v>4422</v>
      </c>
      <c r="Y5374" s="8" t="s">
        <v>3738</v>
      </c>
      <c r="Z5374" s="8" t="s">
        <v>3739</v>
      </c>
      <c r="AY5374" s="8" t="s">
        <v>21978</v>
      </c>
      <c r="BB5374" s="8" t="s">
        <v>3717</v>
      </c>
      <c r="BC5374" s="10">
        <v>42522</v>
      </c>
      <c r="BH5374" s="11">
        <v>2500</v>
      </c>
      <c r="BI5374" s="8" t="s">
        <v>21979</v>
      </c>
      <c r="BJ5374" s="11">
        <v>0.1</v>
      </c>
      <c r="BQ5374" s="11">
        <v>679945.4068</v>
      </c>
      <c r="BR5374" s="8" t="s">
        <v>21977</v>
      </c>
      <c r="BW5374" s="10">
        <v>44501</v>
      </c>
      <c r="BX5374" s="10">
        <v>43647</v>
      </c>
      <c r="BY5374" s="9">
        <v>0</v>
      </c>
      <c r="BZ5374" s="8" t="s">
        <v>3777</v>
      </c>
      <c r="CF5374" s="8" t="s">
        <v>3708</v>
      </c>
      <c r="CH5374" s="9">
        <v>74637.87</v>
      </c>
      <c r="CM5374" s="12">
        <v>10</v>
      </c>
      <c r="CR5374" s="8" t="s">
        <v>21971</v>
      </c>
      <c r="CV5374" s="13">
        <v>1</v>
      </c>
    </row>
    <row r="5375" spans="1:100" x14ac:dyDescent="0.2">
      <c r="A5375" s="8" t="s">
        <v>21990</v>
      </c>
      <c r="B5375" s="8" t="s">
        <v>21971</v>
      </c>
      <c r="C5375" s="8" t="s">
        <v>21991</v>
      </c>
      <c r="D5375" s="8" t="s">
        <v>4416</v>
      </c>
      <c r="E5375" s="8" t="s">
        <v>21992</v>
      </c>
      <c r="F5375" s="8" t="s">
        <v>3765</v>
      </c>
      <c r="G5375" s="8" t="s">
        <v>21993</v>
      </c>
      <c r="H5375" s="8" t="s">
        <v>3767</v>
      </c>
      <c r="I5375" s="8" t="s">
        <v>4164</v>
      </c>
      <c r="J5375" s="8" t="s">
        <v>3864</v>
      </c>
      <c r="K5375" s="8" t="s">
        <v>21994</v>
      </c>
      <c r="M5375" s="8" t="s">
        <v>3733</v>
      </c>
      <c r="N5375" s="8" t="s">
        <v>3708</v>
      </c>
      <c r="O5375" s="8" t="s">
        <v>3709</v>
      </c>
      <c r="P5375" s="9">
        <v>107980.65</v>
      </c>
      <c r="Q5375" s="8" t="s">
        <v>3710</v>
      </c>
      <c r="R5375" s="8" t="s">
        <v>21976</v>
      </c>
      <c r="S5375" s="9">
        <v>125839</v>
      </c>
      <c r="T5375" s="9">
        <v>108791.27</v>
      </c>
      <c r="U5375" s="8" t="s">
        <v>3710</v>
      </c>
      <c r="V5375" s="8" t="s">
        <v>21977</v>
      </c>
      <c r="W5375" s="8" t="s">
        <v>3840</v>
      </c>
      <c r="X5375" s="8" t="s">
        <v>4422</v>
      </c>
      <c r="Y5375" s="8" t="s">
        <v>3738</v>
      </c>
      <c r="Z5375" s="8" t="s">
        <v>3739</v>
      </c>
      <c r="AY5375" s="8" t="s">
        <v>21978</v>
      </c>
      <c r="BB5375" s="8" t="s">
        <v>3717</v>
      </c>
      <c r="BC5375" s="10">
        <v>42522</v>
      </c>
      <c r="BH5375" s="11">
        <v>2500</v>
      </c>
      <c r="BI5375" s="8" t="s">
        <v>21979</v>
      </c>
      <c r="BJ5375" s="11">
        <v>0.16</v>
      </c>
      <c r="BQ5375" s="11">
        <v>679945.4068</v>
      </c>
      <c r="BR5375" s="8" t="s">
        <v>21977</v>
      </c>
      <c r="BW5375" s="10">
        <v>44501</v>
      </c>
      <c r="BX5375" s="10">
        <v>43647</v>
      </c>
      <c r="BY5375" s="9">
        <v>0</v>
      </c>
      <c r="BZ5375" s="8" t="s">
        <v>3777</v>
      </c>
      <c r="CF5375" s="8" t="s">
        <v>3708</v>
      </c>
      <c r="CH5375" s="9">
        <v>122098.09</v>
      </c>
      <c r="CM5375" s="12">
        <v>10</v>
      </c>
      <c r="CR5375" s="8" t="s">
        <v>21971</v>
      </c>
      <c r="CV5375" s="13">
        <v>1</v>
      </c>
    </row>
    <row r="5376" spans="1:100" x14ac:dyDescent="0.2">
      <c r="A5376" s="8" t="s">
        <v>21995</v>
      </c>
      <c r="B5376" s="8" t="s">
        <v>21996</v>
      </c>
      <c r="C5376" s="8" t="s">
        <v>4077</v>
      </c>
      <c r="D5376" s="8" t="s">
        <v>6125</v>
      </c>
      <c r="E5376" s="8" t="s">
        <v>21997</v>
      </c>
      <c r="F5376" s="8" t="s">
        <v>3701</v>
      </c>
      <c r="G5376" s="8" t="s">
        <v>21998</v>
      </c>
      <c r="H5376" s="8" t="s">
        <v>3703</v>
      </c>
      <c r="I5376" s="8" t="s">
        <v>9046</v>
      </c>
      <c r="J5376" s="8" t="s">
        <v>3731</v>
      </c>
      <c r="K5376" s="8" t="s">
        <v>21999</v>
      </c>
      <c r="M5376" s="8" t="s">
        <v>3733</v>
      </c>
      <c r="N5376" s="8" t="s">
        <v>3708</v>
      </c>
      <c r="O5376" s="8" t="s">
        <v>3709</v>
      </c>
      <c r="P5376" s="9">
        <v>16449.3</v>
      </c>
      <c r="Q5376" s="8" t="s">
        <v>3710</v>
      </c>
      <c r="R5376" s="8" t="s">
        <v>10590</v>
      </c>
      <c r="S5376" s="9">
        <v>11717.43</v>
      </c>
      <c r="T5376" s="9">
        <v>9482</v>
      </c>
      <c r="U5376" s="8" t="s">
        <v>3710</v>
      </c>
      <c r="V5376" s="8" t="s">
        <v>22000</v>
      </c>
      <c r="W5376" s="8" t="s">
        <v>3713</v>
      </c>
      <c r="X5376" s="8" t="s">
        <v>3714</v>
      </c>
      <c r="AD5376" s="9">
        <v>17458.13</v>
      </c>
      <c r="AE5376" s="9">
        <v>14598.49</v>
      </c>
      <c r="AF5376" s="8" t="s">
        <v>3717</v>
      </c>
      <c r="AG5376" s="8" t="s">
        <v>22000</v>
      </c>
      <c r="AH5376" s="8" t="s">
        <v>3713</v>
      </c>
      <c r="AI5376" s="8" t="s">
        <v>3714</v>
      </c>
      <c r="AJ5376" s="8" t="s">
        <v>3738</v>
      </c>
      <c r="AV5376" s="8" t="s">
        <v>10592</v>
      </c>
      <c r="AW5376" s="8">
        <v>58</v>
      </c>
      <c r="AX5376" s="8">
        <v>1</v>
      </c>
      <c r="AY5376" s="8" t="s">
        <v>15782</v>
      </c>
      <c r="BB5376" s="8" t="s">
        <v>3717</v>
      </c>
      <c r="BC5376" s="10">
        <v>43881</v>
      </c>
      <c r="BE5376" s="8" t="s">
        <v>4679</v>
      </c>
      <c r="BF5376" s="8" t="s">
        <v>3719</v>
      </c>
      <c r="BG5376" s="11">
        <v>8</v>
      </c>
      <c r="BH5376" s="11">
        <v>300</v>
      </c>
      <c r="BI5376" s="8" t="s">
        <v>3720</v>
      </c>
      <c r="BJ5376" s="11">
        <v>8</v>
      </c>
      <c r="BK5376" s="11">
        <v>300</v>
      </c>
      <c r="BL5376" s="8" t="s">
        <v>3720</v>
      </c>
      <c r="BM5376" s="11">
        <v>8</v>
      </c>
      <c r="BQ5376" s="11">
        <v>1185.25</v>
      </c>
      <c r="BR5376" s="8" t="s">
        <v>22000</v>
      </c>
      <c r="BS5376" s="11">
        <v>1824.8117</v>
      </c>
      <c r="BT5376" s="8" t="s">
        <v>22000</v>
      </c>
      <c r="BW5376" s="10">
        <v>44197</v>
      </c>
      <c r="BX5376" s="10">
        <v>43983</v>
      </c>
      <c r="BY5376" s="9">
        <v>544.4</v>
      </c>
      <c r="BZ5376" s="8" t="s">
        <v>3721</v>
      </c>
      <c r="CB5376" s="9">
        <v>384.17</v>
      </c>
      <c r="CC5376" s="8" t="s">
        <v>3721</v>
      </c>
      <c r="CF5376" s="8" t="s">
        <v>3708</v>
      </c>
      <c r="CH5376" s="9">
        <v>19399.91</v>
      </c>
      <c r="CM5376" s="12">
        <v>10</v>
      </c>
      <c r="CR5376" s="8" t="s">
        <v>21996</v>
      </c>
      <c r="CV5376" s="13">
        <v>2</v>
      </c>
    </row>
    <row r="5377" spans="1:100" x14ac:dyDescent="0.2">
      <c r="A5377" s="8" t="s">
        <v>22001</v>
      </c>
      <c r="B5377" s="8" t="s">
        <v>21996</v>
      </c>
      <c r="C5377" s="8" t="s">
        <v>5200</v>
      </c>
      <c r="D5377" s="8" t="s">
        <v>3783</v>
      </c>
      <c r="E5377" s="8" t="s">
        <v>22002</v>
      </c>
      <c r="F5377" s="8" t="s">
        <v>3765</v>
      </c>
      <c r="G5377" s="8" t="s">
        <v>22003</v>
      </c>
      <c r="H5377" s="8" t="s">
        <v>3767</v>
      </c>
      <c r="I5377" s="8" t="s">
        <v>9046</v>
      </c>
      <c r="J5377" s="8" t="s">
        <v>3731</v>
      </c>
      <c r="K5377" s="8" t="s">
        <v>22004</v>
      </c>
      <c r="M5377" s="8" t="s">
        <v>3733</v>
      </c>
      <c r="N5377" s="8" t="s">
        <v>3708</v>
      </c>
      <c r="O5377" s="8" t="s">
        <v>3709</v>
      </c>
      <c r="P5377" s="9">
        <v>6386.56</v>
      </c>
      <c r="Q5377" s="8" t="s">
        <v>3710</v>
      </c>
      <c r="R5377" s="8" t="s">
        <v>10597</v>
      </c>
      <c r="S5377" s="9">
        <v>7001.12</v>
      </c>
      <c r="T5377" s="9">
        <v>5167.24</v>
      </c>
      <c r="U5377" s="8" t="s">
        <v>3710</v>
      </c>
      <c r="V5377" s="8" t="s">
        <v>22005</v>
      </c>
      <c r="W5377" s="8" t="s">
        <v>3774</v>
      </c>
      <c r="X5377" s="8" t="s">
        <v>3714</v>
      </c>
      <c r="AY5377" s="8" t="s">
        <v>15782</v>
      </c>
      <c r="BB5377" s="8" t="s">
        <v>3717</v>
      </c>
      <c r="BC5377" s="10">
        <v>43475</v>
      </c>
      <c r="BE5377" s="8" t="s">
        <v>4679</v>
      </c>
      <c r="BF5377" s="8" t="s">
        <v>3719</v>
      </c>
      <c r="BG5377" s="11">
        <v>1</v>
      </c>
      <c r="BH5377" s="11">
        <v>300</v>
      </c>
      <c r="BI5377" s="8" t="s">
        <v>3720</v>
      </c>
      <c r="BJ5377" s="11">
        <v>1</v>
      </c>
      <c r="BQ5377" s="11">
        <v>5167.2385000000004</v>
      </c>
      <c r="BR5377" s="8" t="s">
        <v>22005</v>
      </c>
      <c r="BW5377" s="10">
        <v>44197</v>
      </c>
      <c r="BX5377" s="10">
        <v>42826</v>
      </c>
      <c r="BY5377" s="9">
        <v>0</v>
      </c>
      <c r="BZ5377" s="8" t="s">
        <v>3777</v>
      </c>
      <c r="CF5377" s="8" t="s">
        <v>3708</v>
      </c>
      <c r="CH5377" s="9">
        <v>8030.02</v>
      </c>
      <c r="CM5377" s="12">
        <v>10</v>
      </c>
      <c r="CR5377" s="8" t="s">
        <v>21996</v>
      </c>
      <c r="CV5377" s="13">
        <v>1</v>
      </c>
    </row>
    <row r="5378" spans="1:100" x14ac:dyDescent="0.2">
      <c r="A5378" s="8" t="s">
        <v>22006</v>
      </c>
      <c r="B5378" s="8" t="s">
        <v>21996</v>
      </c>
      <c r="C5378" s="8" t="s">
        <v>10426</v>
      </c>
      <c r="D5378" s="8" t="s">
        <v>14197</v>
      </c>
      <c r="E5378" s="8" t="s">
        <v>22007</v>
      </c>
      <c r="F5378" s="8" t="s">
        <v>3701</v>
      </c>
      <c r="G5378" s="8" t="s">
        <v>22008</v>
      </c>
      <c r="H5378" s="8" t="s">
        <v>4068</v>
      </c>
      <c r="I5378" s="8" t="s">
        <v>9046</v>
      </c>
      <c r="J5378" s="8" t="s">
        <v>3731</v>
      </c>
      <c r="K5378" s="8" t="s">
        <v>22009</v>
      </c>
      <c r="M5378" s="8" t="s">
        <v>3733</v>
      </c>
      <c r="N5378" s="8" t="s">
        <v>3708</v>
      </c>
      <c r="O5378" s="8" t="s">
        <v>3709</v>
      </c>
      <c r="P5378" s="9">
        <v>13372.87</v>
      </c>
      <c r="Q5378" s="8" t="s">
        <v>3710</v>
      </c>
      <c r="R5378" s="8" t="s">
        <v>10590</v>
      </c>
      <c r="S5378" s="9">
        <v>7689.56</v>
      </c>
      <c r="T5378" s="9">
        <v>6222.56</v>
      </c>
      <c r="U5378" s="8" t="s">
        <v>3710</v>
      </c>
      <c r="V5378" s="8" t="s">
        <v>22010</v>
      </c>
      <c r="W5378" s="8" t="s">
        <v>3713</v>
      </c>
      <c r="X5378" s="8" t="s">
        <v>3714</v>
      </c>
      <c r="AD5378" s="9">
        <v>15275.87</v>
      </c>
      <c r="AE5378" s="9">
        <v>12773.68</v>
      </c>
      <c r="AF5378" s="8" t="s">
        <v>3717</v>
      </c>
      <c r="AG5378" s="8" t="s">
        <v>22010</v>
      </c>
      <c r="AH5378" s="8" t="s">
        <v>3713</v>
      </c>
      <c r="AI5378" s="8" t="s">
        <v>3714</v>
      </c>
      <c r="AJ5378" s="8" t="s">
        <v>3738</v>
      </c>
      <c r="AV5378" s="8" t="s">
        <v>10592</v>
      </c>
      <c r="AW5378" s="8">
        <v>58</v>
      </c>
      <c r="AX5378" s="8">
        <v>1</v>
      </c>
      <c r="AY5378" s="8" t="s">
        <v>15782</v>
      </c>
      <c r="BB5378" s="8" t="s">
        <v>3717</v>
      </c>
      <c r="BC5378" s="10">
        <v>43889</v>
      </c>
      <c r="BE5378" s="8" t="s">
        <v>4679</v>
      </c>
      <c r="BF5378" s="8" t="s">
        <v>3719</v>
      </c>
      <c r="BG5378" s="11">
        <v>14</v>
      </c>
      <c r="BH5378" s="11">
        <v>800</v>
      </c>
      <c r="BI5378" s="8" t="s">
        <v>3720</v>
      </c>
      <c r="BJ5378" s="11">
        <v>5.25</v>
      </c>
      <c r="BK5378" s="11">
        <v>600</v>
      </c>
      <c r="BL5378" s="8" t="s">
        <v>3720</v>
      </c>
      <c r="BM5378" s="11">
        <v>7</v>
      </c>
      <c r="BQ5378" s="11">
        <v>1185.25</v>
      </c>
      <c r="BR5378" s="8" t="s">
        <v>22010</v>
      </c>
      <c r="BS5378" s="11">
        <v>1824.8117</v>
      </c>
      <c r="BT5378" s="8" t="s">
        <v>22010</v>
      </c>
      <c r="BW5378" s="10">
        <v>44197</v>
      </c>
      <c r="BX5378" s="10">
        <v>43983</v>
      </c>
      <c r="BY5378" s="9">
        <v>952.7</v>
      </c>
      <c r="BZ5378" s="8" t="s">
        <v>3721</v>
      </c>
      <c r="CB5378" s="9">
        <v>672.29</v>
      </c>
      <c r="CC5378" s="8" t="s">
        <v>3721</v>
      </c>
      <c r="CF5378" s="8" t="s">
        <v>3708</v>
      </c>
      <c r="CH5378" s="9">
        <v>15948.16</v>
      </c>
      <c r="CM5378" s="12">
        <v>10</v>
      </c>
      <c r="CR5378" s="8" t="s">
        <v>21996</v>
      </c>
      <c r="CV5378" s="13">
        <v>2</v>
      </c>
    </row>
    <row r="5379" spans="1:100" x14ac:dyDescent="0.2">
      <c r="A5379" s="8" t="s">
        <v>22011</v>
      </c>
      <c r="B5379" s="8" t="s">
        <v>22012</v>
      </c>
      <c r="C5379" s="8" t="s">
        <v>5231</v>
      </c>
      <c r="D5379" s="8" t="s">
        <v>8221</v>
      </c>
      <c r="E5379" s="8" t="s">
        <v>3721</v>
      </c>
      <c r="F5379" s="8" t="s">
        <v>3727</v>
      </c>
      <c r="G5379" s="8" t="s">
        <v>22013</v>
      </c>
      <c r="H5379" s="8" t="s">
        <v>3767</v>
      </c>
      <c r="I5379" s="8" t="s">
        <v>5548</v>
      </c>
      <c r="J5379" s="8" t="s">
        <v>3731</v>
      </c>
      <c r="K5379" s="8" t="s">
        <v>22014</v>
      </c>
      <c r="M5379" s="8" t="s">
        <v>3733</v>
      </c>
      <c r="N5379" s="8" t="s">
        <v>3708</v>
      </c>
      <c r="O5379" s="8" t="s">
        <v>3709</v>
      </c>
      <c r="P5379" s="9">
        <v>12727.88</v>
      </c>
      <c r="Q5379" s="8" t="s">
        <v>3710</v>
      </c>
      <c r="R5379" s="8" t="s">
        <v>22015</v>
      </c>
      <c r="S5379" s="9">
        <v>13026.49</v>
      </c>
      <c r="T5379" s="9">
        <v>11109.36</v>
      </c>
      <c r="U5379" s="8" t="s">
        <v>3717</v>
      </c>
      <c r="V5379" s="8" t="s">
        <v>22016</v>
      </c>
      <c r="W5379" s="8" t="s">
        <v>3710</v>
      </c>
      <c r="Y5379" s="8" t="s">
        <v>3738</v>
      </c>
      <c r="AY5379" s="8" t="s">
        <v>22017</v>
      </c>
      <c r="BB5379" s="8" t="s">
        <v>3717</v>
      </c>
      <c r="BC5379" s="10">
        <v>40210</v>
      </c>
      <c r="BD5379" s="10">
        <v>40634</v>
      </c>
      <c r="BE5379" s="8" t="s">
        <v>3860</v>
      </c>
      <c r="BF5379" s="8" t="s">
        <v>5059</v>
      </c>
      <c r="BG5379" s="11">
        <v>8.3332999999999995</v>
      </c>
      <c r="BH5379" s="11">
        <v>30</v>
      </c>
      <c r="BI5379" s="8" t="s">
        <v>5059</v>
      </c>
      <c r="BJ5379" s="11">
        <v>8.3332999999999995</v>
      </c>
      <c r="BQ5379" s="11">
        <v>1333.1226999999999</v>
      </c>
      <c r="BR5379" s="8" t="s">
        <v>22016</v>
      </c>
      <c r="BW5379" s="10">
        <v>44562</v>
      </c>
      <c r="BX5379" s="10">
        <v>44682</v>
      </c>
      <c r="BY5379" s="9">
        <v>0</v>
      </c>
      <c r="BZ5379" s="8" t="s">
        <v>3777</v>
      </c>
      <c r="CF5379" s="8" t="s">
        <v>3708</v>
      </c>
      <c r="CH5379" s="9">
        <v>15224.48</v>
      </c>
      <c r="CM5379" s="12">
        <v>10</v>
      </c>
      <c r="CR5379" s="8" t="s">
        <v>22012</v>
      </c>
      <c r="CV5379" s="13">
        <v>1</v>
      </c>
    </row>
    <row r="5380" spans="1:100" x14ac:dyDescent="0.2">
      <c r="A5380" s="8" t="s">
        <v>22018</v>
      </c>
      <c r="B5380" s="8" t="s">
        <v>22012</v>
      </c>
      <c r="C5380" s="8" t="s">
        <v>5231</v>
      </c>
      <c r="D5380" s="8" t="s">
        <v>4416</v>
      </c>
      <c r="E5380" s="8" t="s">
        <v>22019</v>
      </c>
      <c r="F5380" s="8" t="s">
        <v>3727</v>
      </c>
      <c r="G5380" s="8" t="s">
        <v>22020</v>
      </c>
      <c r="H5380" s="8" t="s">
        <v>3767</v>
      </c>
      <c r="I5380" s="8" t="s">
        <v>5548</v>
      </c>
      <c r="J5380" s="8" t="s">
        <v>3731</v>
      </c>
      <c r="K5380" s="8" t="s">
        <v>22021</v>
      </c>
      <c r="M5380" s="8" t="s">
        <v>3733</v>
      </c>
      <c r="N5380" s="8" t="s">
        <v>3708</v>
      </c>
      <c r="O5380" s="8" t="s">
        <v>3709</v>
      </c>
      <c r="P5380" s="9">
        <v>12727.88</v>
      </c>
      <c r="Q5380" s="8" t="s">
        <v>3710</v>
      </c>
      <c r="R5380" s="8" t="s">
        <v>22015</v>
      </c>
      <c r="S5380" s="9">
        <v>13026.49</v>
      </c>
      <c r="T5380" s="9">
        <v>11109.36</v>
      </c>
      <c r="U5380" s="8" t="s">
        <v>3717</v>
      </c>
      <c r="V5380" s="8" t="s">
        <v>22016</v>
      </c>
      <c r="W5380" s="8" t="s">
        <v>3710</v>
      </c>
      <c r="Y5380" s="8" t="s">
        <v>3738</v>
      </c>
      <c r="AY5380" s="8" t="s">
        <v>22017</v>
      </c>
      <c r="BB5380" s="8" t="s">
        <v>3717</v>
      </c>
      <c r="BC5380" s="10">
        <v>40575</v>
      </c>
      <c r="BE5380" s="8" t="s">
        <v>3860</v>
      </c>
      <c r="BF5380" s="8" t="s">
        <v>5059</v>
      </c>
      <c r="BG5380" s="11">
        <v>8.3332999999999995</v>
      </c>
      <c r="BH5380" s="11">
        <v>30</v>
      </c>
      <c r="BI5380" s="8" t="s">
        <v>5059</v>
      </c>
      <c r="BJ5380" s="11">
        <v>8.3332999999999995</v>
      </c>
      <c r="BQ5380" s="11">
        <v>1333.1226999999999</v>
      </c>
      <c r="BR5380" s="8" t="s">
        <v>22016</v>
      </c>
      <c r="BW5380" s="10">
        <v>44562</v>
      </c>
      <c r="BX5380" s="10">
        <v>44682</v>
      </c>
      <c r="BY5380" s="9">
        <v>0</v>
      </c>
      <c r="BZ5380" s="8" t="s">
        <v>3777</v>
      </c>
      <c r="CF5380" s="8" t="s">
        <v>3708</v>
      </c>
      <c r="CH5380" s="9">
        <v>15224.48</v>
      </c>
      <c r="CM5380" s="12">
        <v>10</v>
      </c>
      <c r="CR5380" s="8" t="s">
        <v>22012</v>
      </c>
      <c r="CV5380" s="13">
        <v>1</v>
      </c>
    </row>
    <row r="5381" spans="1:100" x14ac:dyDescent="0.2">
      <c r="A5381" s="8" t="s">
        <v>22022</v>
      </c>
      <c r="B5381" s="8" t="s">
        <v>22023</v>
      </c>
      <c r="C5381" s="8" t="s">
        <v>5200</v>
      </c>
      <c r="D5381" s="8" t="s">
        <v>3699</v>
      </c>
      <c r="E5381" s="8" t="s">
        <v>8204</v>
      </c>
      <c r="F5381" s="8" t="s">
        <v>3701</v>
      </c>
      <c r="G5381" s="8" t="s">
        <v>22024</v>
      </c>
      <c r="H5381" s="8" t="s">
        <v>3703</v>
      </c>
      <c r="I5381" s="8" t="s">
        <v>4240</v>
      </c>
      <c r="J5381" s="8" t="s">
        <v>3884</v>
      </c>
      <c r="K5381" s="8" t="s">
        <v>22025</v>
      </c>
      <c r="M5381" s="8" t="s">
        <v>3733</v>
      </c>
      <c r="N5381" s="8" t="s">
        <v>3708</v>
      </c>
      <c r="O5381" s="8" t="s">
        <v>3709</v>
      </c>
      <c r="P5381" s="9">
        <v>73650.61</v>
      </c>
      <c r="Q5381" s="8" t="s">
        <v>3710</v>
      </c>
      <c r="R5381" s="8" t="s">
        <v>22026</v>
      </c>
      <c r="S5381" s="9">
        <v>87151.6</v>
      </c>
      <c r="T5381" s="9">
        <v>76834.05</v>
      </c>
      <c r="U5381" s="8" t="s">
        <v>3710</v>
      </c>
      <c r="V5381" s="8" t="s">
        <v>22026</v>
      </c>
      <c r="W5381" s="8" t="s">
        <v>3710</v>
      </c>
      <c r="Y5381" s="8" t="s">
        <v>3738</v>
      </c>
      <c r="Z5381" s="8" t="s">
        <v>3739</v>
      </c>
      <c r="AY5381" s="8" t="s">
        <v>22027</v>
      </c>
      <c r="BA5381" s="10">
        <v>45746</v>
      </c>
      <c r="BC5381" s="10">
        <v>44279</v>
      </c>
      <c r="BE5381" s="8" t="s">
        <v>4328</v>
      </c>
      <c r="BF5381" s="8" t="s">
        <v>3719</v>
      </c>
      <c r="BG5381" s="11">
        <v>28</v>
      </c>
      <c r="BH5381" s="11">
        <v>1200</v>
      </c>
      <c r="BI5381" s="8" t="s">
        <v>3720</v>
      </c>
      <c r="BJ5381" s="11">
        <v>28</v>
      </c>
      <c r="BQ5381" s="11">
        <v>2744.0731999999998</v>
      </c>
      <c r="BR5381" s="8" t="s">
        <v>22026</v>
      </c>
      <c r="BW5381" s="10">
        <v>44348</v>
      </c>
      <c r="BX5381" s="10">
        <v>44348</v>
      </c>
      <c r="BY5381" s="9">
        <v>0</v>
      </c>
      <c r="BZ5381" s="8" t="s">
        <v>3777</v>
      </c>
      <c r="CF5381" s="8" t="s">
        <v>3708</v>
      </c>
      <c r="CH5381" s="9">
        <v>83579.78</v>
      </c>
      <c r="CM5381" s="12">
        <v>10</v>
      </c>
      <c r="CR5381" s="8" t="s">
        <v>22023</v>
      </c>
      <c r="CV5381" s="13">
        <v>1</v>
      </c>
    </row>
    <row r="5382" spans="1:100" x14ac:dyDescent="0.2">
      <c r="A5382" s="8" t="s">
        <v>22028</v>
      </c>
      <c r="B5382" s="8" t="s">
        <v>22029</v>
      </c>
      <c r="C5382" s="8" t="s">
        <v>4077</v>
      </c>
      <c r="D5382" s="8" t="s">
        <v>8221</v>
      </c>
      <c r="E5382" s="8" t="s">
        <v>3721</v>
      </c>
      <c r="F5382" s="8" t="s">
        <v>3727</v>
      </c>
      <c r="G5382" s="8" t="s">
        <v>22030</v>
      </c>
      <c r="H5382" s="8" t="s">
        <v>3767</v>
      </c>
      <c r="I5382" s="8" t="s">
        <v>22031</v>
      </c>
      <c r="J5382" s="8" t="s">
        <v>3787</v>
      </c>
      <c r="K5382" s="8" t="s">
        <v>22032</v>
      </c>
      <c r="M5382" s="8" t="s">
        <v>3733</v>
      </c>
      <c r="N5382" s="8" t="s">
        <v>3708</v>
      </c>
      <c r="O5382" s="8" t="s">
        <v>3709</v>
      </c>
      <c r="P5382" s="9">
        <v>23940.85</v>
      </c>
      <c r="Q5382" s="8" t="s">
        <v>3710</v>
      </c>
      <c r="R5382" s="8" t="s">
        <v>9681</v>
      </c>
      <c r="S5382" s="9">
        <v>28193.72</v>
      </c>
      <c r="T5382" s="9">
        <v>24286.92</v>
      </c>
      <c r="U5382" s="8" t="s">
        <v>3710</v>
      </c>
      <c r="V5382" s="8" t="s">
        <v>22033</v>
      </c>
      <c r="W5382" s="8" t="s">
        <v>3710</v>
      </c>
      <c r="Y5382" s="8" t="s">
        <v>3738</v>
      </c>
      <c r="Z5382" s="8" t="s">
        <v>3739</v>
      </c>
      <c r="AY5382" s="8" t="s">
        <v>22034</v>
      </c>
      <c r="BB5382" s="8" t="s">
        <v>3717</v>
      </c>
      <c r="BC5382" s="10">
        <v>44117</v>
      </c>
      <c r="BE5382" s="8" t="s">
        <v>7703</v>
      </c>
      <c r="BF5382" s="8" t="s">
        <v>3720</v>
      </c>
      <c r="BG5382" s="11">
        <v>27.777799999999999</v>
      </c>
      <c r="BH5382" s="11">
        <v>3.5714000000000001</v>
      </c>
      <c r="BI5382" s="8" t="s">
        <v>3720</v>
      </c>
      <c r="BJ5382" s="11">
        <v>28.0002</v>
      </c>
      <c r="BQ5382" s="11">
        <v>867.38310000000001</v>
      </c>
      <c r="BR5382" s="8" t="s">
        <v>22033</v>
      </c>
      <c r="BW5382" s="10">
        <v>44531</v>
      </c>
      <c r="BX5382" s="10">
        <v>43344</v>
      </c>
      <c r="BY5382" s="9">
        <v>0</v>
      </c>
      <c r="BZ5382" s="8" t="s">
        <v>3777</v>
      </c>
      <c r="CF5382" s="8" t="s">
        <v>3708</v>
      </c>
      <c r="CH5382" s="9">
        <v>27805.43</v>
      </c>
      <c r="CM5382" s="12">
        <v>10</v>
      </c>
      <c r="CR5382" s="8" t="s">
        <v>22029</v>
      </c>
      <c r="CV5382" s="13">
        <v>1</v>
      </c>
    </row>
    <row r="5383" spans="1:100" x14ac:dyDescent="0.2">
      <c r="A5383" s="8" t="s">
        <v>22035</v>
      </c>
      <c r="B5383" s="8" t="s">
        <v>22029</v>
      </c>
      <c r="C5383" s="8" t="s">
        <v>4077</v>
      </c>
      <c r="D5383" s="8" t="s">
        <v>3725</v>
      </c>
      <c r="E5383" s="8" t="s">
        <v>4751</v>
      </c>
      <c r="F5383" s="8" t="s">
        <v>3727</v>
      </c>
      <c r="G5383" s="8" t="s">
        <v>16510</v>
      </c>
      <c r="H5383" s="8" t="s">
        <v>3748</v>
      </c>
      <c r="I5383" s="8" t="s">
        <v>22031</v>
      </c>
      <c r="J5383" s="8" t="s">
        <v>3787</v>
      </c>
      <c r="K5383" s="8" t="s">
        <v>22036</v>
      </c>
      <c r="M5383" s="8" t="s">
        <v>3733</v>
      </c>
      <c r="N5383" s="8" t="s">
        <v>3708</v>
      </c>
      <c r="O5383" s="8" t="s">
        <v>3709</v>
      </c>
      <c r="P5383" s="9">
        <v>23849.24</v>
      </c>
      <c r="Q5383" s="8" t="s">
        <v>3710</v>
      </c>
      <c r="R5383" s="8" t="s">
        <v>9681</v>
      </c>
      <c r="S5383" s="9">
        <v>28193.72</v>
      </c>
      <c r="T5383" s="9">
        <v>24286.92</v>
      </c>
      <c r="U5383" s="8" t="s">
        <v>3710</v>
      </c>
      <c r="V5383" s="8" t="s">
        <v>22037</v>
      </c>
      <c r="W5383" s="8" t="s">
        <v>3710</v>
      </c>
      <c r="Y5383" s="8" t="s">
        <v>3738</v>
      </c>
      <c r="Z5383" s="8" t="s">
        <v>3739</v>
      </c>
      <c r="AY5383" s="8" t="s">
        <v>22034</v>
      </c>
      <c r="BB5383" s="8" t="s">
        <v>3717</v>
      </c>
      <c r="BC5383" s="10">
        <v>43910</v>
      </c>
      <c r="BE5383" s="8" t="s">
        <v>7703</v>
      </c>
      <c r="BF5383" s="8" t="s">
        <v>3720</v>
      </c>
      <c r="BG5383" s="11">
        <v>27.777799999999999</v>
      </c>
      <c r="BH5383" s="11">
        <v>3.5714000000000001</v>
      </c>
      <c r="BI5383" s="8" t="s">
        <v>3720</v>
      </c>
      <c r="BJ5383" s="11">
        <v>28.0002</v>
      </c>
      <c r="BQ5383" s="11">
        <v>867.38310000000001</v>
      </c>
      <c r="BR5383" s="8" t="s">
        <v>22037</v>
      </c>
      <c r="BW5383" s="10">
        <v>44531</v>
      </c>
      <c r="BX5383" s="10">
        <v>43770</v>
      </c>
      <c r="BY5383" s="9">
        <v>0</v>
      </c>
      <c r="BZ5383" s="8" t="s">
        <v>3777</v>
      </c>
      <c r="CF5383" s="8" t="s">
        <v>3708</v>
      </c>
      <c r="CH5383" s="9">
        <v>27702.65</v>
      </c>
      <c r="CM5383" s="12">
        <v>10</v>
      </c>
      <c r="CR5383" s="8" t="s">
        <v>22029</v>
      </c>
      <c r="CV5383" s="13">
        <v>1</v>
      </c>
    </row>
    <row r="5384" spans="1:100" x14ac:dyDescent="0.2">
      <c r="A5384" s="8" t="s">
        <v>22038</v>
      </c>
      <c r="B5384" s="8" t="s">
        <v>22029</v>
      </c>
      <c r="C5384" s="8" t="s">
        <v>4077</v>
      </c>
      <c r="D5384" s="8" t="s">
        <v>3725</v>
      </c>
      <c r="E5384" s="8" t="s">
        <v>4751</v>
      </c>
      <c r="F5384" s="8" t="s">
        <v>3727</v>
      </c>
      <c r="G5384" s="8" t="s">
        <v>16510</v>
      </c>
      <c r="H5384" s="8" t="s">
        <v>3836</v>
      </c>
      <c r="I5384" s="8" t="s">
        <v>22031</v>
      </c>
      <c r="J5384" s="8" t="s">
        <v>3787</v>
      </c>
      <c r="K5384" s="8" t="s">
        <v>22039</v>
      </c>
      <c r="M5384" s="8" t="s">
        <v>3733</v>
      </c>
      <c r="N5384" s="8" t="s">
        <v>3708</v>
      </c>
      <c r="O5384" s="8" t="s">
        <v>3709</v>
      </c>
      <c r="P5384" s="9">
        <v>23849.24</v>
      </c>
      <c r="Q5384" s="8" t="s">
        <v>3710</v>
      </c>
      <c r="R5384" s="8" t="s">
        <v>9681</v>
      </c>
      <c r="S5384" s="9">
        <v>28193.72</v>
      </c>
      <c r="T5384" s="9">
        <v>24286.92</v>
      </c>
      <c r="U5384" s="8" t="s">
        <v>3710</v>
      </c>
      <c r="V5384" s="8" t="s">
        <v>22037</v>
      </c>
      <c r="W5384" s="8" t="s">
        <v>3710</v>
      </c>
      <c r="Y5384" s="8" t="s">
        <v>3738</v>
      </c>
      <c r="Z5384" s="8" t="s">
        <v>3739</v>
      </c>
      <c r="AY5384" s="8" t="s">
        <v>22034</v>
      </c>
      <c r="BB5384" s="8" t="s">
        <v>3717</v>
      </c>
      <c r="BC5384" s="10">
        <v>44397</v>
      </c>
      <c r="BE5384" s="8" t="s">
        <v>7703</v>
      </c>
      <c r="BF5384" s="8" t="s">
        <v>3720</v>
      </c>
      <c r="BG5384" s="11">
        <v>27.777799999999999</v>
      </c>
      <c r="BH5384" s="11">
        <v>3.5714000000000001</v>
      </c>
      <c r="BI5384" s="8" t="s">
        <v>3720</v>
      </c>
      <c r="BJ5384" s="11">
        <v>28.0002</v>
      </c>
      <c r="BQ5384" s="11">
        <v>867.38310000000001</v>
      </c>
      <c r="BR5384" s="8" t="s">
        <v>22037</v>
      </c>
      <c r="BW5384" s="10">
        <v>44531</v>
      </c>
      <c r="BX5384" s="10">
        <v>43770</v>
      </c>
      <c r="BY5384" s="9">
        <v>0</v>
      </c>
      <c r="BZ5384" s="8" t="s">
        <v>3777</v>
      </c>
      <c r="CF5384" s="8" t="s">
        <v>3708</v>
      </c>
      <c r="CH5384" s="9">
        <v>27702.65</v>
      </c>
      <c r="CM5384" s="12">
        <v>10</v>
      </c>
      <c r="CR5384" s="8" t="s">
        <v>22029</v>
      </c>
      <c r="CV5384" s="13">
        <v>1</v>
      </c>
    </row>
    <row r="5385" spans="1:100" x14ac:dyDescent="0.2">
      <c r="A5385" s="8" t="s">
        <v>22040</v>
      </c>
      <c r="B5385" s="8" t="s">
        <v>22041</v>
      </c>
      <c r="D5385" s="8" t="s">
        <v>4229</v>
      </c>
      <c r="E5385" s="8" t="s">
        <v>22042</v>
      </c>
      <c r="F5385" s="8" t="s">
        <v>3701</v>
      </c>
      <c r="G5385" s="8" t="s">
        <v>22043</v>
      </c>
      <c r="H5385" s="8" t="s">
        <v>5066</v>
      </c>
      <c r="N5385" s="8" t="s">
        <v>3738</v>
      </c>
      <c r="O5385" s="8" t="s">
        <v>3709</v>
      </c>
      <c r="P5385" s="9">
        <v>294.94</v>
      </c>
      <c r="Q5385" s="8" t="s">
        <v>3710</v>
      </c>
      <c r="R5385" s="8" t="s">
        <v>22044</v>
      </c>
      <c r="S5385" s="9">
        <v>360.9</v>
      </c>
      <c r="T5385" s="9">
        <v>229.07</v>
      </c>
      <c r="U5385" s="8" t="s">
        <v>3717</v>
      </c>
      <c r="V5385" s="8" t="s">
        <v>22045</v>
      </c>
      <c r="W5385" s="8" t="s">
        <v>3736</v>
      </c>
      <c r="X5385" s="8" t="s">
        <v>22046</v>
      </c>
      <c r="Y5385" s="8" t="s">
        <v>3738</v>
      </c>
      <c r="AV5385" s="8" t="s">
        <v>22047</v>
      </c>
      <c r="AW5385" s="8">
        <v>108</v>
      </c>
      <c r="AX5385" s="8">
        <v>13</v>
      </c>
      <c r="AY5385" s="8" t="s">
        <v>3347</v>
      </c>
      <c r="BH5385" s="11">
        <v>10.7461</v>
      </c>
      <c r="BI5385" s="8" t="s">
        <v>3719</v>
      </c>
      <c r="BJ5385" s="11">
        <v>9.3801000000000005</v>
      </c>
      <c r="BQ5385" s="11">
        <v>24.42</v>
      </c>
      <c r="BR5385" s="8" t="s">
        <v>22045</v>
      </c>
      <c r="BW5385" s="10">
        <v>44013</v>
      </c>
      <c r="BX5385" s="10">
        <v>43983</v>
      </c>
      <c r="BY5385" s="9">
        <v>0</v>
      </c>
      <c r="BZ5385" s="8" t="s">
        <v>3742</v>
      </c>
      <c r="CH5385" s="9">
        <v>458.01</v>
      </c>
      <c r="CM5385" s="12">
        <v>15</v>
      </c>
      <c r="CR5385" s="8" t="s">
        <v>22041</v>
      </c>
      <c r="CV5385" s="13">
        <v>1</v>
      </c>
    </row>
    <row r="5386" spans="1:100" x14ac:dyDescent="0.2">
      <c r="A5386" s="8" t="s">
        <v>22048</v>
      </c>
      <c r="B5386" s="8" t="s">
        <v>22049</v>
      </c>
      <c r="D5386" s="8" t="s">
        <v>4229</v>
      </c>
      <c r="E5386" s="8" t="s">
        <v>17698</v>
      </c>
      <c r="F5386" s="8" t="s">
        <v>3701</v>
      </c>
      <c r="G5386" s="8" t="s">
        <v>22050</v>
      </c>
      <c r="H5386" s="8" t="s">
        <v>5066</v>
      </c>
      <c r="N5386" s="8" t="s">
        <v>3738</v>
      </c>
      <c r="O5386" s="8" t="s">
        <v>3709</v>
      </c>
      <c r="P5386" s="9">
        <v>142.44999999999999</v>
      </c>
      <c r="Q5386" s="8" t="s">
        <v>3710</v>
      </c>
      <c r="R5386" s="8" t="s">
        <v>22044</v>
      </c>
      <c r="S5386" s="9">
        <v>224.45</v>
      </c>
      <c r="T5386" s="9">
        <v>142.46</v>
      </c>
      <c r="U5386" s="8" t="s">
        <v>3717</v>
      </c>
      <c r="V5386" s="8" t="s">
        <v>22045</v>
      </c>
      <c r="W5386" s="8" t="s">
        <v>3736</v>
      </c>
      <c r="X5386" s="8" t="s">
        <v>22046</v>
      </c>
      <c r="Y5386" s="8" t="s">
        <v>3738</v>
      </c>
      <c r="Z5386" s="8" t="s">
        <v>3739</v>
      </c>
      <c r="AV5386" s="8" t="s">
        <v>22047</v>
      </c>
      <c r="AW5386" s="8">
        <v>108</v>
      </c>
      <c r="AX5386" s="8">
        <v>13</v>
      </c>
      <c r="AY5386" s="8" t="s">
        <v>3347</v>
      </c>
      <c r="BH5386" s="11">
        <v>45</v>
      </c>
      <c r="BI5386" s="8" t="s">
        <v>3719</v>
      </c>
      <c r="BJ5386" s="11">
        <v>5.8333000000000004</v>
      </c>
      <c r="BQ5386" s="11">
        <v>24.42</v>
      </c>
      <c r="BR5386" s="8" t="s">
        <v>22045</v>
      </c>
      <c r="BW5386" s="10">
        <v>44013</v>
      </c>
      <c r="BX5386" s="10">
        <v>43983</v>
      </c>
      <c r="BY5386" s="9">
        <v>0</v>
      </c>
      <c r="BZ5386" s="8" t="s">
        <v>3742</v>
      </c>
      <c r="CA5386" s="8" t="s">
        <v>3717</v>
      </c>
      <c r="CH5386" s="9">
        <v>224.43</v>
      </c>
      <c r="CM5386" s="12">
        <v>15</v>
      </c>
      <c r="CR5386" s="8" t="s">
        <v>22049</v>
      </c>
      <c r="CV5386" s="13">
        <v>1</v>
      </c>
    </row>
    <row r="5387" spans="1:100" x14ac:dyDescent="0.2">
      <c r="A5387" s="8" t="s">
        <v>22051</v>
      </c>
      <c r="B5387" s="8" t="s">
        <v>22049</v>
      </c>
      <c r="D5387" s="8" t="s">
        <v>4229</v>
      </c>
      <c r="E5387" s="8" t="s">
        <v>22052</v>
      </c>
      <c r="F5387" s="8" t="s">
        <v>3701</v>
      </c>
      <c r="G5387" s="8" t="s">
        <v>22053</v>
      </c>
      <c r="H5387" s="8" t="s">
        <v>5066</v>
      </c>
      <c r="N5387" s="8" t="s">
        <v>3738</v>
      </c>
      <c r="O5387" s="8" t="s">
        <v>3709</v>
      </c>
      <c r="P5387" s="9">
        <v>140.01</v>
      </c>
      <c r="Q5387" s="8" t="s">
        <v>3710</v>
      </c>
      <c r="R5387" s="8" t="s">
        <v>22044</v>
      </c>
      <c r="S5387" s="9">
        <v>220.6</v>
      </c>
      <c r="T5387" s="9">
        <v>140.02000000000001</v>
      </c>
      <c r="U5387" s="8" t="s">
        <v>3710</v>
      </c>
      <c r="V5387" s="8" t="s">
        <v>22054</v>
      </c>
      <c r="W5387" s="8" t="s">
        <v>3736</v>
      </c>
      <c r="X5387" s="8" t="s">
        <v>22046</v>
      </c>
      <c r="Y5387" s="8" t="s">
        <v>3738</v>
      </c>
      <c r="Z5387" s="8" t="s">
        <v>3739</v>
      </c>
      <c r="AV5387" s="8" t="s">
        <v>22047</v>
      </c>
      <c r="AW5387" s="8">
        <v>108</v>
      </c>
      <c r="AX5387" s="8">
        <v>13</v>
      </c>
      <c r="AY5387" s="8" t="s">
        <v>3347</v>
      </c>
      <c r="BH5387" s="11">
        <v>45</v>
      </c>
      <c r="BI5387" s="8" t="s">
        <v>3719</v>
      </c>
      <c r="BJ5387" s="11">
        <v>5.7332999999999998</v>
      </c>
      <c r="BQ5387" s="11">
        <v>24.42</v>
      </c>
      <c r="BR5387" s="8" t="s">
        <v>22054</v>
      </c>
      <c r="BW5387" s="10">
        <v>44013</v>
      </c>
      <c r="BX5387" s="10">
        <v>44440</v>
      </c>
      <c r="BY5387" s="9">
        <v>0</v>
      </c>
      <c r="BZ5387" s="8" t="s">
        <v>3750</v>
      </c>
      <c r="CH5387" s="9">
        <v>220.59</v>
      </c>
      <c r="CM5387" s="12">
        <v>15</v>
      </c>
      <c r="CR5387" s="8" t="s">
        <v>22049</v>
      </c>
      <c r="CV5387" s="13">
        <v>1</v>
      </c>
    </row>
    <row r="5388" spans="1:100" x14ac:dyDescent="0.2">
      <c r="A5388" s="8" t="s">
        <v>22055</v>
      </c>
      <c r="B5388" s="8" t="s">
        <v>22056</v>
      </c>
      <c r="D5388" s="8" t="s">
        <v>5063</v>
      </c>
      <c r="E5388" s="8" t="s">
        <v>5064</v>
      </c>
      <c r="F5388" s="8" t="s">
        <v>3701</v>
      </c>
      <c r="G5388" s="8" t="s">
        <v>5065</v>
      </c>
      <c r="H5388" s="8" t="s">
        <v>5066</v>
      </c>
      <c r="N5388" s="8" t="s">
        <v>3738</v>
      </c>
      <c r="O5388" s="8" t="s">
        <v>3709</v>
      </c>
      <c r="P5388" s="9">
        <v>776.06</v>
      </c>
      <c r="Q5388" s="8" t="s">
        <v>3710</v>
      </c>
      <c r="R5388" s="8" t="s">
        <v>5073</v>
      </c>
      <c r="S5388" s="9">
        <v>1369.01</v>
      </c>
      <c r="T5388" s="9">
        <v>992.96</v>
      </c>
      <c r="U5388" s="8" t="s">
        <v>3710</v>
      </c>
      <c r="V5388" s="8" t="s">
        <v>22057</v>
      </c>
      <c r="W5388" s="8" t="s">
        <v>3713</v>
      </c>
      <c r="X5388" s="8" t="s">
        <v>5068</v>
      </c>
      <c r="Y5388" s="8" t="s">
        <v>3738</v>
      </c>
      <c r="Z5388" s="8" t="s">
        <v>3739</v>
      </c>
      <c r="AV5388" s="8" t="s">
        <v>5069</v>
      </c>
      <c r="AW5388" s="8">
        <v>109</v>
      </c>
      <c r="AX5388" s="8">
        <v>4</v>
      </c>
      <c r="AY5388" s="8" t="s">
        <v>3347</v>
      </c>
      <c r="BD5388" s="10">
        <v>43952</v>
      </c>
      <c r="BH5388" s="11">
        <v>100</v>
      </c>
      <c r="BI5388" s="8" t="s">
        <v>3719</v>
      </c>
      <c r="BJ5388" s="11">
        <v>4</v>
      </c>
      <c r="BQ5388" s="11">
        <v>248.24430000000001</v>
      </c>
      <c r="BR5388" s="8" t="s">
        <v>22057</v>
      </c>
      <c r="BW5388" s="10">
        <v>44013</v>
      </c>
      <c r="BX5388" s="10">
        <v>42614</v>
      </c>
      <c r="BY5388" s="9">
        <v>0</v>
      </c>
      <c r="BZ5388" s="8" t="s">
        <v>3750</v>
      </c>
      <c r="CH5388" s="9">
        <v>1082.7</v>
      </c>
      <c r="CM5388" s="12">
        <v>10</v>
      </c>
      <c r="CR5388" s="8" t="s">
        <v>22056</v>
      </c>
      <c r="CV5388" s="13">
        <v>1</v>
      </c>
    </row>
    <row r="5389" spans="1:100" x14ac:dyDescent="0.2">
      <c r="A5389" s="8" t="s">
        <v>22058</v>
      </c>
      <c r="B5389" s="8" t="s">
        <v>22059</v>
      </c>
      <c r="D5389" s="8" t="s">
        <v>5063</v>
      </c>
      <c r="E5389" s="8" t="s">
        <v>5064</v>
      </c>
      <c r="F5389" s="8" t="s">
        <v>3701</v>
      </c>
      <c r="G5389" s="8" t="s">
        <v>5065</v>
      </c>
      <c r="H5389" s="8" t="s">
        <v>5066</v>
      </c>
      <c r="N5389" s="8" t="s">
        <v>3738</v>
      </c>
      <c r="O5389" s="8" t="s">
        <v>3709</v>
      </c>
      <c r="P5389" s="9">
        <v>208.81</v>
      </c>
      <c r="Q5389" s="8" t="s">
        <v>3710</v>
      </c>
      <c r="R5389" s="8" t="s">
        <v>22060</v>
      </c>
      <c r="S5389" s="9">
        <v>305.10000000000002</v>
      </c>
      <c r="T5389" s="9">
        <v>204.4</v>
      </c>
      <c r="U5389" s="8" t="s">
        <v>3710</v>
      </c>
      <c r="V5389" s="8" t="s">
        <v>22061</v>
      </c>
      <c r="W5389" s="8" t="s">
        <v>3713</v>
      </c>
      <c r="X5389" s="8" t="s">
        <v>5097</v>
      </c>
      <c r="Y5389" s="8" t="s">
        <v>3738</v>
      </c>
      <c r="AV5389" s="8" t="s">
        <v>5353</v>
      </c>
      <c r="AW5389" s="8">
        <v>109</v>
      </c>
      <c r="AX5389" s="8">
        <v>2</v>
      </c>
      <c r="AY5389" s="8" t="s">
        <v>3347</v>
      </c>
      <c r="BD5389" s="10">
        <v>43952</v>
      </c>
      <c r="BH5389" s="11">
        <v>334</v>
      </c>
      <c r="BI5389" s="8" t="s">
        <v>5354</v>
      </c>
      <c r="BJ5389" s="11">
        <v>5.9880000000000004</v>
      </c>
      <c r="BQ5389" s="11">
        <v>34.148400000000002</v>
      </c>
      <c r="BR5389" s="8" t="s">
        <v>22061</v>
      </c>
      <c r="BW5389" s="10">
        <v>44013</v>
      </c>
      <c r="BX5389" s="10">
        <v>43435</v>
      </c>
      <c r="BY5389" s="9">
        <v>26.25</v>
      </c>
      <c r="BZ5389" s="8" t="s">
        <v>3750</v>
      </c>
      <c r="CH5389" s="9">
        <v>312.08999999999997</v>
      </c>
      <c r="CM5389" s="12">
        <v>10</v>
      </c>
      <c r="CR5389" s="8" t="s">
        <v>22059</v>
      </c>
      <c r="CV5389" s="13">
        <v>1</v>
      </c>
    </row>
    <row r="5390" spans="1:100" x14ac:dyDescent="0.2">
      <c r="A5390" s="8" t="s">
        <v>22062</v>
      </c>
      <c r="B5390" s="8" t="s">
        <v>22063</v>
      </c>
      <c r="D5390" s="8" t="s">
        <v>5063</v>
      </c>
      <c r="E5390" s="8" t="s">
        <v>5064</v>
      </c>
      <c r="F5390" s="8" t="s">
        <v>3701</v>
      </c>
      <c r="G5390" s="8" t="s">
        <v>5065</v>
      </c>
      <c r="H5390" s="8" t="s">
        <v>5066</v>
      </c>
      <c r="N5390" s="8" t="s">
        <v>3738</v>
      </c>
      <c r="O5390" s="8" t="s">
        <v>3709</v>
      </c>
      <c r="P5390" s="9">
        <v>214.78</v>
      </c>
      <c r="Q5390" s="8" t="s">
        <v>3710</v>
      </c>
      <c r="R5390" s="8" t="s">
        <v>22060</v>
      </c>
      <c r="S5390" s="9">
        <v>305.10000000000002</v>
      </c>
      <c r="T5390" s="9">
        <v>204.4</v>
      </c>
      <c r="U5390" s="8" t="s">
        <v>3710</v>
      </c>
      <c r="V5390" s="8" t="s">
        <v>22061</v>
      </c>
      <c r="W5390" s="8" t="s">
        <v>3713</v>
      </c>
      <c r="X5390" s="8" t="s">
        <v>5097</v>
      </c>
      <c r="Y5390" s="8" t="s">
        <v>3738</v>
      </c>
      <c r="AV5390" s="8" t="s">
        <v>5353</v>
      </c>
      <c r="AW5390" s="8">
        <v>109</v>
      </c>
      <c r="AX5390" s="8">
        <v>2</v>
      </c>
      <c r="AY5390" s="8" t="s">
        <v>3347</v>
      </c>
      <c r="BD5390" s="10">
        <v>43952</v>
      </c>
      <c r="BH5390" s="11">
        <v>334</v>
      </c>
      <c r="BI5390" s="8" t="s">
        <v>5354</v>
      </c>
      <c r="BJ5390" s="11">
        <v>5.9880000000000004</v>
      </c>
      <c r="BQ5390" s="11">
        <v>34.148400000000002</v>
      </c>
      <c r="BR5390" s="8" t="s">
        <v>22061</v>
      </c>
      <c r="BW5390" s="10">
        <v>44013</v>
      </c>
      <c r="BX5390" s="10">
        <v>43435</v>
      </c>
      <c r="BY5390" s="9">
        <v>26.25</v>
      </c>
      <c r="BZ5390" s="8" t="s">
        <v>3750</v>
      </c>
      <c r="CH5390" s="9">
        <v>320.82</v>
      </c>
      <c r="CM5390" s="12">
        <v>10</v>
      </c>
      <c r="CR5390" s="8" t="s">
        <v>22063</v>
      </c>
      <c r="CV5390" s="13">
        <v>1</v>
      </c>
    </row>
    <row r="5391" spans="1:100" x14ac:dyDescent="0.2">
      <c r="A5391" s="8" t="s">
        <v>22064</v>
      </c>
      <c r="B5391" s="8" t="s">
        <v>22065</v>
      </c>
      <c r="D5391" s="8" t="s">
        <v>4229</v>
      </c>
      <c r="E5391" s="8" t="s">
        <v>5077</v>
      </c>
      <c r="F5391" s="8" t="s">
        <v>3701</v>
      </c>
      <c r="G5391" s="8" t="s">
        <v>22066</v>
      </c>
      <c r="H5391" s="8" t="s">
        <v>5066</v>
      </c>
      <c r="N5391" s="8" t="s">
        <v>3738</v>
      </c>
      <c r="O5391" s="8" t="s">
        <v>3709</v>
      </c>
      <c r="P5391" s="9">
        <v>725.65</v>
      </c>
      <c r="Q5391" s="8" t="s">
        <v>3710</v>
      </c>
      <c r="R5391" s="8" t="s">
        <v>22067</v>
      </c>
      <c r="S5391" s="9">
        <v>887.92</v>
      </c>
      <c r="T5391" s="9">
        <v>563.58000000000004</v>
      </c>
      <c r="U5391" s="8" t="s">
        <v>3710</v>
      </c>
      <c r="V5391" s="8" t="s">
        <v>22067</v>
      </c>
      <c r="W5391" s="8" t="s">
        <v>3736</v>
      </c>
      <c r="X5391" s="8" t="s">
        <v>22046</v>
      </c>
      <c r="Y5391" s="8" t="s">
        <v>3738</v>
      </c>
      <c r="AV5391" s="8" t="s">
        <v>22047</v>
      </c>
      <c r="AW5391" s="8">
        <v>108</v>
      </c>
      <c r="AX5391" s="8">
        <v>13</v>
      </c>
      <c r="AY5391" s="8" t="s">
        <v>3347</v>
      </c>
      <c r="BC5391" s="10">
        <v>44562</v>
      </c>
      <c r="BH5391" s="11">
        <v>10.7461</v>
      </c>
      <c r="BI5391" s="8" t="s">
        <v>3719</v>
      </c>
      <c r="BJ5391" s="11">
        <v>23.078099999999999</v>
      </c>
      <c r="BQ5391" s="11">
        <v>24.42</v>
      </c>
      <c r="BR5391" s="8" t="s">
        <v>22067</v>
      </c>
      <c r="BW5391" s="10">
        <v>44409</v>
      </c>
      <c r="BX5391" s="10">
        <v>44409</v>
      </c>
      <c r="BY5391" s="9">
        <v>0</v>
      </c>
      <c r="BZ5391" s="8" t="s">
        <v>3742</v>
      </c>
      <c r="CH5391" s="9">
        <v>1062.3499999999999</v>
      </c>
      <c r="CM5391" s="12">
        <v>15</v>
      </c>
      <c r="CR5391" s="8" t="s">
        <v>22065</v>
      </c>
      <c r="CV5391" s="13">
        <v>1</v>
      </c>
    </row>
    <row r="5392" spans="1:100" x14ac:dyDescent="0.2">
      <c r="A5392" s="8" t="s">
        <v>22068</v>
      </c>
      <c r="B5392" s="8" t="s">
        <v>22069</v>
      </c>
      <c r="D5392" s="8" t="s">
        <v>4509</v>
      </c>
      <c r="E5392" s="8" t="s">
        <v>22042</v>
      </c>
      <c r="F5392" s="8" t="s">
        <v>3701</v>
      </c>
      <c r="G5392" s="8" t="s">
        <v>22070</v>
      </c>
      <c r="N5392" s="8" t="s">
        <v>3738</v>
      </c>
      <c r="O5392" s="8" t="s">
        <v>3709</v>
      </c>
      <c r="P5392" s="9">
        <v>68.62</v>
      </c>
      <c r="Q5392" s="8" t="s">
        <v>3710</v>
      </c>
      <c r="R5392" s="8" t="s">
        <v>22071</v>
      </c>
      <c r="S5392" s="9">
        <v>52.4</v>
      </c>
      <c r="T5392" s="9">
        <v>33.6</v>
      </c>
      <c r="U5392" s="8" t="s">
        <v>3710</v>
      </c>
      <c r="V5392" s="8" t="s">
        <v>22071</v>
      </c>
      <c r="W5392" s="8" t="s">
        <v>3736</v>
      </c>
      <c r="X5392" s="8" t="s">
        <v>12675</v>
      </c>
      <c r="Y5392" s="8" t="s">
        <v>3738</v>
      </c>
      <c r="AD5392" s="9">
        <v>52.4</v>
      </c>
      <c r="AE5392" s="9">
        <v>33.6</v>
      </c>
      <c r="AF5392" s="8" t="s">
        <v>4073</v>
      </c>
      <c r="AG5392" s="8" t="s">
        <v>22071</v>
      </c>
      <c r="AH5392" s="8" t="s">
        <v>3736</v>
      </c>
      <c r="AI5392" s="8" t="s">
        <v>10615</v>
      </c>
      <c r="AJ5392" s="8" t="s">
        <v>3738</v>
      </c>
      <c r="AV5392" s="8" t="s">
        <v>12676</v>
      </c>
      <c r="AW5392" s="8">
        <v>108</v>
      </c>
      <c r="AX5392" s="8">
        <v>6</v>
      </c>
      <c r="AY5392" s="8" t="s">
        <v>3347</v>
      </c>
      <c r="BC5392" s="10">
        <v>44562</v>
      </c>
      <c r="BH5392" s="11">
        <v>600</v>
      </c>
      <c r="BI5392" s="8" t="s">
        <v>5354</v>
      </c>
      <c r="BJ5392" s="11">
        <v>0.58330000000000004</v>
      </c>
      <c r="BK5392" s="11">
        <v>2250</v>
      </c>
      <c r="BL5392" s="8" t="s">
        <v>5354</v>
      </c>
      <c r="BM5392" s="11">
        <v>0.15559999999999999</v>
      </c>
      <c r="BQ5392" s="11">
        <v>57.577500000000001</v>
      </c>
      <c r="BR5392" s="8" t="s">
        <v>22071</v>
      </c>
      <c r="BS5392" s="11">
        <v>215.91560000000001</v>
      </c>
      <c r="BT5392" s="8" t="s">
        <v>22071</v>
      </c>
      <c r="BW5392" s="10">
        <v>44713</v>
      </c>
      <c r="BX5392" s="10">
        <v>44713</v>
      </c>
      <c r="BY5392" s="9">
        <v>0</v>
      </c>
      <c r="BZ5392" s="8" t="s">
        <v>3750</v>
      </c>
      <c r="CB5392" s="9">
        <v>0</v>
      </c>
      <c r="CC5392" s="8" t="s">
        <v>3750</v>
      </c>
      <c r="CH5392" s="9">
        <v>108.11</v>
      </c>
      <c r="CM5392" s="12">
        <v>15</v>
      </c>
      <c r="CR5392" s="8" t="s">
        <v>22069</v>
      </c>
      <c r="CV5392" s="13">
        <v>2</v>
      </c>
    </row>
    <row r="5393" spans="1:100" x14ac:dyDescent="0.2">
      <c r="A5393" s="8" t="s">
        <v>22072</v>
      </c>
      <c r="B5393" s="8" t="s">
        <v>22069</v>
      </c>
      <c r="D5393" s="8" t="s">
        <v>4509</v>
      </c>
      <c r="E5393" s="8" t="s">
        <v>22073</v>
      </c>
      <c r="F5393" s="8" t="s">
        <v>3701</v>
      </c>
      <c r="G5393" s="8" t="s">
        <v>22074</v>
      </c>
      <c r="N5393" s="8" t="s">
        <v>3738</v>
      </c>
      <c r="O5393" s="8" t="s">
        <v>3709</v>
      </c>
      <c r="P5393" s="9">
        <v>823.44</v>
      </c>
      <c r="Q5393" s="8" t="s">
        <v>3710</v>
      </c>
      <c r="R5393" s="8" t="s">
        <v>22075</v>
      </c>
      <c r="S5393" s="9">
        <v>628.77</v>
      </c>
      <c r="T5393" s="9">
        <v>403.2</v>
      </c>
      <c r="U5393" s="8" t="s">
        <v>3710</v>
      </c>
      <c r="V5393" s="8" t="s">
        <v>22075</v>
      </c>
      <c r="W5393" s="8" t="s">
        <v>3736</v>
      </c>
      <c r="X5393" s="8" t="s">
        <v>12675</v>
      </c>
      <c r="Y5393" s="8" t="s">
        <v>3738</v>
      </c>
      <c r="AV5393" s="8" t="s">
        <v>12676</v>
      </c>
      <c r="AW5393" s="8">
        <v>108</v>
      </c>
      <c r="AX5393" s="8">
        <v>6</v>
      </c>
      <c r="AY5393" s="8" t="s">
        <v>3347</v>
      </c>
      <c r="BC5393" s="10">
        <v>44562</v>
      </c>
      <c r="BH5393" s="11">
        <v>600</v>
      </c>
      <c r="BI5393" s="8" t="s">
        <v>5354</v>
      </c>
      <c r="BJ5393" s="11">
        <v>7</v>
      </c>
      <c r="BQ5393" s="11">
        <v>57.577500000000001</v>
      </c>
      <c r="BR5393" s="8" t="s">
        <v>22075</v>
      </c>
      <c r="BW5393" s="10">
        <v>44256</v>
      </c>
      <c r="BX5393" s="10">
        <v>44256</v>
      </c>
      <c r="BY5393" s="9">
        <v>0</v>
      </c>
      <c r="BZ5393" s="8" t="s">
        <v>3742</v>
      </c>
      <c r="CH5393" s="9">
        <v>1197.3</v>
      </c>
      <c r="CM5393" s="12">
        <v>15</v>
      </c>
      <c r="CR5393" s="8" t="s">
        <v>22069</v>
      </c>
      <c r="CV5393" s="13">
        <v>1</v>
      </c>
    </row>
    <row r="5394" spans="1:100" x14ac:dyDescent="0.2">
      <c r="A5394" s="8" t="s">
        <v>22076</v>
      </c>
      <c r="B5394" s="8" t="s">
        <v>22077</v>
      </c>
      <c r="D5394" s="8" t="s">
        <v>4509</v>
      </c>
      <c r="E5394" s="8" t="s">
        <v>22042</v>
      </c>
      <c r="F5394" s="8" t="s">
        <v>3701</v>
      </c>
      <c r="G5394" s="8" t="s">
        <v>22070</v>
      </c>
      <c r="N5394" s="8" t="s">
        <v>3738</v>
      </c>
      <c r="O5394" s="8" t="s">
        <v>3709</v>
      </c>
      <c r="P5394" s="9">
        <v>68.62</v>
      </c>
      <c r="Q5394" s="8" t="s">
        <v>3710</v>
      </c>
      <c r="R5394" s="8" t="s">
        <v>22071</v>
      </c>
      <c r="S5394" s="9">
        <v>52.4</v>
      </c>
      <c r="T5394" s="9">
        <v>33.6</v>
      </c>
      <c r="U5394" s="8" t="s">
        <v>3710</v>
      </c>
      <c r="V5394" s="8" t="s">
        <v>22071</v>
      </c>
      <c r="W5394" s="8" t="s">
        <v>3736</v>
      </c>
      <c r="X5394" s="8" t="s">
        <v>12675</v>
      </c>
      <c r="Y5394" s="8" t="s">
        <v>3738</v>
      </c>
      <c r="AD5394" s="9">
        <v>52.4</v>
      </c>
      <c r="AE5394" s="9">
        <v>33.6</v>
      </c>
      <c r="AF5394" s="8" t="s">
        <v>4073</v>
      </c>
      <c r="AG5394" s="8" t="s">
        <v>22071</v>
      </c>
      <c r="AH5394" s="8" t="s">
        <v>3736</v>
      </c>
      <c r="AI5394" s="8" t="s">
        <v>10615</v>
      </c>
      <c r="AJ5394" s="8" t="s">
        <v>3738</v>
      </c>
      <c r="AV5394" s="8" t="s">
        <v>12676</v>
      </c>
      <c r="AW5394" s="8">
        <v>108</v>
      </c>
      <c r="AX5394" s="8">
        <v>6</v>
      </c>
      <c r="AY5394" s="8" t="s">
        <v>3347</v>
      </c>
      <c r="BC5394" s="10">
        <v>44562</v>
      </c>
      <c r="BH5394" s="11">
        <v>600</v>
      </c>
      <c r="BI5394" s="8" t="s">
        <v>5354</v>
      </c>
      <c r="BJ5394" s="11">
        <v>0.58330000000000004</v>
      </c>
      <c r="BK5394" s="11">
        <v>2250</v>
      </c>
      <c r="BL5394" s="8" t="s">
        <v>5354</v>
      </c>
      <c r="BM5394" s="11">
        <v>0.15559999999999999</v>
      </c>
      <c r="BQ5394" s="11">
        <v>57.577500000000001</v>
      </c>
      <c r="BR5394" s="8" t="s">
        <v>22071</v>
      </c>
      <c r="BS5394" s="11">
        <v>215.91560000000001</v>
      </c>
      <c r="BT5394" s="8" t="s">
        <v>22071</v>
      </c>
      <c r="BW5394" s="10">
        <v>44713</v>
      </c>
      <c r="BX5394" s="10">
        <v>44713</v>
      </c>
      <c r="BY5394" s="9">
        <v>0</v>
      </c>
      <c r="BZ5394" s="8" t="s">
        <v>3750</v>
      </c>
      <c r="CB5394" s="9">
        <v>0</v>
      </c>
      <c r="CC5394" s="8" t="s">
        <v>3750</v>
      </c>
      <c r="CH5394" s="9">
        <v>108.11</v>
      </c>
      <c r="CM5394" s="12">
        <v>15</v>
      </c>
      <c r="CR5394" s="8" t="s">
        <v>22077</v>
      </c>
      <c r="CV5394" s="13">
        <v>2</v>
      </c>
    </row>
    <row r="5395" spans="1:100" x14ac:dyDescent="0.2">
      <c r="A5395" s="8" t="s">
        <v>22078</v>
      </c>
      <c r="B5395" s="8" t="s">
        <v>22077</v>
      </c>
      <c r="D5395" s="8" t="s">
        <v>4509</v>
      </c>
      <c r="E5395" s="8" t="s">
        <v>22073</v>
      </c>
      <c r="F5395" s="8" t="s">
        <v>3701</v>
      </c>
      <c r="G5395" s="8" t="s">
        <v>22074</v>
      </c>
      <c r="N5395" s="8" t="s">
        <v>3738</v>
      </c>
      <c r="O5395" s="8" t="s">
        <v>3709</v>
      </c>
      <c r="P5395" s="9">
        <v>823.44</v>
      </c>
      <c r="Q5395" s="8" t="s">
        <v>3710</v>
      </c>
      <c r="R5395" s="8" t="s">
        <v>22075</v>
      </c>
      <c r="S5395" s="9">
        <v>628.77</v>
      </c>
      <c r="T5395" s="9">
        <v>403.2</v>
      </c>
      <c r="U5395" s="8" t="s">
        <v>3710</v>
      </c>
      <c r="V5395" s="8" t="s">
        <v>22075</v>
      </c>
      <c r="W5395" s="8" t="s">
        <v>3736</v>
      </c>
      <c r="X5395" s="8" t="s">
        <v>12675</v>
      </c>
      <c r="Y5395" s="8" t="s">
        <v>3738</v>
      </c>
      <c r="AV5395" s="8" t="s">
        <v>12676</v>
      </c>
      <c r="AW5395" s="8">
        <v>108</v>
      </c>
      <c r="AX5395" s="8">
        <v>6</v>
      </c>
      <c r="AY5395" s="8" t="s">
        <v>3347</v>
      </c>
      <c r="BC5395" s="10">
        <v>44562</v>
      </c>
      <c r="BH5395" s="11">
        <v>600</v>
      </c>
      <c r="BI5395" s="8" t="s">
        <v>5354</v>
      </c>
      <c r="BJ5395" s="11">
        <v>7</v>
      </c>
      <c r="BQ5395" s="11">
        <v>57.577500000000001</v>
      </c>
      <c r="BR5395" s="8" t="s">
        <v>22075</v>
      </c>
      <c r="BW5395" s="10">
        <v>44256</v>
      </c>
      <c r="BX5395" s="10">
        <v>44256</v>
      </c>
      <c r="BY5395" s="9">
        <v>0</v>
      </c>
      <c r="BZ5395" s="8" t="s">
        <v>3742</v>
      </c>
      <c r="CH5395" s="9">
        <v>1197.3</v>
      </c>
      <c r="CM5395" s="12">
        <v>15</v>
      </c>
      <c r="CR5395" s="8" t="s">
        <v>22077</v>
      </c>
      <c r="CV5395" s="13">
        <v>1</v>
      </c>
    </row>
    <row r="5396" spans="1:100" x14ac:dyDescent="0.2">
      <c r="A5396" s="8" t="s">
        <v>22079</v>
      </c>
      <c r="B5396" s="8" t="s">
        <v>22080</v>
      </c>
      <c r="D5396" s="8" t="s">
        <v>4509</v>
      </c>
      <c r="E5396" s="8" t="s">
        <v>6284</v>
      </c>
      <c r="F5396" s="8" t="s">
        <v>3701</v>
      </c>
      <c r="G5396" s="8" t="s">
        <v>11251</v>
      </c>
      <c r="H5396" s="8" t="s">
        <v>4068</v>
      </c>
      <c r="N5396" s="8" t="s">
        <v>3738</v>
      </c>
      <c r="O5396" s="8" t="s">
        <v>3709</v>
      </c>
      <c r="P5396" s="9">
        <v>44.36</v>
      </c>
      <c r="Q5396" s="8" t="s">
        <v>3710</v>
      </c>
      <c r="R5396" s="8" t="s">
        <v>11252</v>
      </c>
      <c r="S5396" s="9">
        <v>35.29</v>
      </c>
      <c r="T5396" s="9">
        <v>22.4</v>
      </c>
      <c r="U5396" s="8" t="s">
        <v>3710</v>
      </c>
      <c r="V5396" s="8" t="s">
        <v>22081</v>
      </c>
      <c r="W5396" s="8" t="s">
        <v>3736</v>
      </c>
      <c r="X5396" s="8" t="s">
        <v>11260</v>
      </c>
      <c r="Y5396" s="8" t="s">
        <v>3738</v>
      </c>
      <c r="AD5396" s="9">
        <v>35.29</v>
      </c>
      <c r="AE5396" s="9">
        <v>22.4</v>
      </c>
      <c r="AF5396" s="8" t="s">
        <v>4073</v>
      </c>
      <c r="AG5396" s="8" t="s">
        <v>22081</v>
      </c>
      <c r="AH5396" s="8" t="s">
        <v>3736</v>
      </c>
      <c r="AI5396" s="8" t="s">
        <v>10615</v>
      </c>
      <c r="AJ5396" s="8" t="s">
        <v>3738</v>
      </c>
      <c r="AV5396" s="8" t="s">
        <v>11254</v>
      </c>
      <c r="AW5396" s="8">
        <v>108</v>
      </c>
      <c r="AX5396" s="8">
        <v>10</v>
      </c>
      <c r="AY5396" s="8" t="s">
        <v>3347</v>
      </c>
      <c r="BC5396" s="10">
        <v>44562</v>
      </c>
      <c r="BH5396" s="11">
        <v>600</v>
      </c>
      <c r="BI5396" s="8" t="s">
        <v>5354</v>
      </c>
      <c r="BJ5396" s="11">
        <v>0.34</v>
      </c>
      <c r="BK5396" s="11">
        <v>2000</v>
      </c>
      <c r="BL5396" s="8" t="s">
        <v>5354</v>
      </c>
      <c r="BM5396" s="11">
        <v>0.10199999999999999</v>
      </c>
      <c r="BQ5396" s="11">
        <v>65.872799999999998</v>
      </c>
      <c r="BR5396" s="8" t="s">
        <v>22081</v>
      </c>
      <c r="BS5396" s="11">
        <v>219.57599999999999</v>
      </c>
      <c r="BT5396" s="8" t="s">
        <v>22081</v>
      </c>
      <c r="BW5396" s="10">
        <v>44013</v>
      </c>
      <c r="BX5396" s="10">
        <v>43770</v>
      </c>
      <c r="BY5396" s="9">
        <v>5.75</v>
      </c>
      <c r="BZ5396" s="8" t="s">
        <v>3750</v>
      </c>
      <c r="CB5396" s="9">
        <v>4.87</v>
      </c>
      <c r="CC5396" s="8" t="s">
        <v>3750</v>
      </c>
      <c r="CH5396" s="9">
        <v>69.89</v>
      </c>
      <c r="CM5396" s="12">
        <v>15</v>
      </c>
      <c r="CR5396" s="8" t="s">
        <v>22080</v>
      </c>
      <c r="CV5396" s="13">
        <v>2</v>
      </c>
    </row>
    <row r="5397" spans="1:100" x14ac:dyDescent="0.2">
      <c r="A5397" s="8" t="s">
        <v>22082</v>
      </c>
      <c r="B5397" s="8" t="s">
        <v>22080</v>
      </c>
      <c r="D5397" s="8" t="s">
        <v>4509</v>
      </c>
      <c r="E5397" s="8" t="s">
        <v>22083</v>
      </c>
      <c r="F5397" s="8" t="s">
        <v>3701</v>
      </c>
      <c r="G5397" s="8" t="s">
        <v>22084</v>
      </c>
      <c r="H5397" s="8" t="s">
        <v>4068</v>
      </c>
      <c r="N5397" s="8" t="s">
        <v>3738</v>
      </c>
      <c r="O5397" s="8" t="s">
        <v>3709</v>
      </c>
      <c r="P5397" s="9">
        <v>73.2</v>
      </c>
      <c r="Q5397" s="8" t="s">
        <v>3710</v>
      </c>
      <c r="R5397" s="8" t="s">
        <v>11252</v>
      </c>
      <c r="S5397" s="9">
        <v>58.23</v>
      </c>
      <c r="T5397" s="9">
        <v>36.96</v>
      </c>
      <c r="U5397" s="8" t="s">
        <v>3710</v>
      </c>
      <c r="V5397" s="8" t="s">
        <v>22085</v>
      </c>
      <c r="W5397" s="8" t="s">
        <v>3736</v>
      </c>
      <c r="X5397" s="8" t="s">
        <v>11260</v>
      </c>
      <c r="Y5397" s="8" t="s">
        <v>3738</v>
      </c>
      <c r="AD5397" s="9">
        <v>58.23</v>
      </c>
      <c r="AE5397" s="9">
        <v>36.96</v>
      </c>
      <c r="AF5397" s="8" t="s">
        <v>4073</v>
      </c>
      <c r="AG5397" s="8" t="s">
        <v>22085</v>
      </c>
      <c r="AH5397" s="8" t="s">
        <v>3736</v>
      </c>
      <c r="AI5397" s="8" t="s">
        <v>10615</v>
      </c>
      <c r="AJ5397" s="8" t="s">
        <v>3738</v>
      </c>
      <c r="AV5397" s="8" t="s">
        <v>11254</v>
      </c>
      <c r="AW5397" s="8">
        <v>108</v>
      </c>
      <c r="AX5397" s="8">
        <v>10</v>
      </c>
      <c r="AY5397" s="8" t="s">
        <v>3347</v>
      </c>
      <c r="BC5397" s="10">
        <v>44562</v>
      </c>
      <c r="BH5397" s="11">
        <v>600</v>
      </c>
      <c r="BI5397" s="8" t="s">
        <v>5354</v>
      </c>
      <c r="BJ5397" s="11">
        <v>0.56100000000000005</v>
      </c>
      <c r="BK5397" s="11">
        <v>2000</v>
      </c>
      <c r="BL5397" s="8" t="s">
        <v>5354</v>
      </c>
      <c r="BM5397" s="11">
        <v>0.16830000000000001</v>
      </c>
      <c r="BQ5397" s="11">
        <v>65.872799999999998</v>
      </c>
      <c r="BR5397" s="8" t="s">
        <v>22085</v>
      </c>
      <c r="BS5397" s="11">
        <v>219.57599999999999</v>
      </c>
      <c r="BT5397" s="8" t="s">
        <v>22085</v>
      </c>
      <c r="BW5397" s="10">
        <v>44013</v>
      </c>
      <c r="BX5397" s="10">
        <v>43647</v>
      </c>
      <c r="BY5397" s="9">
        <v>9.49</v>
      </c>
      <c r="BZ5397" s="8" t="s">
        <v>3750</v>
      </c>
      <c r="CB5397" s="9">
        <v>8.0399999999999991</v>
      </c>
      <c r="CC5397" s="8" t="s">
        <v>3750</v>
      </c>
      <c r="CH5397" s="9">
        <v>115.33</v>
      </c>
      <c r="CM5397" s="12">
        <v>15</v>
      </c>
      <c r="CR5397" s="8" t="s">
        <v>22080</v>
      </c>
      <c r="CV5397" s="13">
        <v>2</v>
      </c>
    </row>
    <row r="5398" spans="1:100" x14ac:dyDescent="0.2">
      <c r="A5398" s="8" t="s">
        <v>22086</v>
      </c>
      <c r="B5398" s="8" t="s">
        <v>22080</v>
      </c>
      <c r="D5398" s="8" t="s">
        <v>4509</v>
      </c>
      <c r="E5398" s="8" t="s">
        <v>22087</v>
      </c>
      <c r="F5398" s="8" t="s">
        <v>3701</v>
      </c>
      <c r="G5398" s="8" t="s">
        <v>22088</v>
      </c>
      <c r="H5398" s="8" t="s">
        <v>4068</v>
      </c>
      <c r="N5398" s="8" t="s">
        <v>3738</v>
      </c>
      <c r="O5398" s="8" t="s">
        <v>3709</v>
      </c>
      <c r="P5398" s="9">
        <v>532.36</v>
      </c>
      <c r="Q5398" s="8" t="s">
        <v>3710</v>
      </c>
      <c r="R5398" s="8" t="s">
        <v>11252</v>
      </c>
      <c r="S5398" s="9">
        <v>423.49</v>
      </c>
      <c r="T5398" s="9">
        <v>268.8</v>
      </c>
      <c r="U5398" s="8" t="s">
        <v>3710</v>
      </c>
      <c r="V5398" s="8" t="s">
        <v>22081</v>
      </c>
      <c r="W5398" s="8" t="s">
        <v>3736</v>
      </c>
      <c r="X5398" s="8" t="s">
        <v>11260</v>
      </c>
      <c r="Y5398" s="8" t="s">
        <v>3738</v>
      </c>
      <c r="AD5398" s="9">
        <v>423.49</v>
      </c>
      <c r="AE5398" s="9">
        <v>268.8</v>
      </c>
      <c r="AF5398" s="8" t="s">
        <v>4073</v>
      </c>
      <c r="AG5398" s="8" t="s">
        <v>22081</v>
      </c>
      <c r="AH5398" s="8" t="s">
        <v>3736</v>
      </c>
      <c r="AI5398" s="8" t="s">
        <v>10615</v>
      </c>
      <c r="AJ5398" s="8" t="s">
        <v>3738</v>
      </c>
      <c r="AV5398" s="8" t="s">
        <v>11254</v>
      </c>
      <c r="AW5398" s="8">
        <v>108</v>
      </c>
      <c r="AX5398" s="8">
        <v>10</v>
      </c>
      <c r="AY5398" s="8" t="s">
        <v>3347</v>
      </c>
      <c r="BC5398" s="10">
        <v>44562</v>
      </c>
      <c r="BH5398" s="11">
        <v>600</v>
      </c>
      <c r="BI5398" s="8" t="s">
        <v>5354</v>
      </c>
      <c r="BJ5398" s="11">
        <v>4.08</v>
      </c>
      <c r="BK5398" s="11">
        <v>2000</v>
      </c>
      <c r="BL5398" s="8" t="s">
        <v>5354</v>
      </c>
      <c r="BM5398" s="11">
        <v>1.224</v>
      </c>
      <c r="BQ5398" s="11">
        <v>65.872799999999998</v>
      </c>
      <c r="BR5398" s="8" t="s">
        <v>22081</v>
      </c>
      <c r="BS5398" s="11">
        <v>219.57599999999999</v>
      </c>
      <c r="BT5398" s="8" t="s">
        <v>22081</v>
      </c>
      <c r="BW5398" s="10">
        <v>44013</v>
      </c>
      <c r="BX5398" s="10">
        <v>43770</v>
      </c>
      <c r="BY5398" s="9">
        <v>69.010000000000005</v>
      </c>
      <c r="BZ5398" s="8" t="s">
        <v>3721</v>
      </c>
      <c r="CB5398" s="9">
        <v>58.47</v>
      </c>
      <c r="CC5398" s="8" t="s">
        <v>3721</v>
      </c>
      <c r="CH5398" s="9">
        <v>795.61</v>
      </c>
      <c r="CM5398" s="12">
        <v>15</v>
      </c>
      <c r="CR5398" s="8" t="s">
        <v>22080</v>
      </c>
      <c r="CV5398" s="13">
        <v>2</v>
      </c>
    </row>
    <row r="5399" spans="1:100" x14ac:dyDescent="0.2">
      <c r="A5399" s="8" t="s">
        <v>22089</v>
      </c>
      <c r="B5399" s="8" t="s">
        <v>22080</v>
      </c>
      <c r="D5399" s="8" t="s">
        <v>4509</v>
      </c>
      <c r="E5399" s="8" t="s">
        <v>22090</v>
      </c>
      <c r="F5399" s="8" t="s">
        <v>3701</v>
      </c>
      <c r="G5399" s="8" t="s">
        <v>22091</v>
      </c>
      <c r="H5399" s="8" t="s">
        <v>4068</v>
      </c>
      <c r="N5399" s="8" t="s">
        <v>3738</v>
      </c>
      <c r="O5399" s="8" t="s">
        <v>3709</v>
      </c>
      <c r="P5399" s="9">
        <v>878.4</v>
      </c>
      <c r="Q5399" s="8" t="s">
        <v>3710</v>
      </c>
      <c r="R5399" s="8" t="s">
        <v>11252</v>
      </c>
      <c r="S5399" s="9">
        <v>698.77</v>
      </c>
      <c r="T5399" s="9">
        <v>443.52</v>
      </c>
      <c r="U5399" s="8" t="s">
        <v>3710</v>
      </c>
      <c r="V5399" s="8" t="s">
        <v>22081</v>
      </c>
      <c r="W5399" s="8" t="s">
        <v>3736</v>
      </c>
      <c r="X5399" s="8" t="s">
        <v>11260</v>
      </c>
      <c r="Y5399" s="8" t="s">
        <v>3738</v>
      </c>
      <c r="AD5399" s="9">
        <v>698.77</v>
      </c>
      <c r="AE5399" s="9">
        <v>443.52</v>
      </c>
      <c r="AF5399" s="8" t="s">
        <v>4073</v>
      </c>
      <c r="AG5399" s="8" t="s">
        <v>22081</v>
      </c>
      <c r="AH5399" s="8" t="s">
        <v>3736</v>
      </c>
      <c r="AI5399" s="8" t="s">
        <v>10615</v>
      </c>
      <c r="AJ5399" s="8" t="s">
        <v>3738</v>
      </c>
      <c r="AV5399" s="8" t="s">
        <v>11254</v>
      </c>
      <c r="AW5399" s="8">
        <v>108</v>
      </c>
      <c r="AX5399" s="8">
        <v>10</v>
      </c>
      <c r="AY5399" s="8" t="s">
        <v>3347</v>
      </c>
      <c r="BC5399" s="10">
        <v>44562</v>
      </c>
      <c r="BH5399" s="11">
        <v>600</v>
      </c>
      <c r="BI5399" s="8" t="s">
        <v>5354</v>
      </c>
      <c r="BJ5399" s="11">
        <v>6.7320000000000002</v>
      </c>
      <c r="BK5399" s="11">
        <v>2000</v>
      </c>
      <c r="BL5399" s="8" t="s">
        <v>5354</v>
      </c>
      <c r="BM5399" s="11">
        <v>2.0196000000000001</v>
      </c>
      <c r="BQ5399" s="11">
        <v>65.872799999999998</v>
      </c>
      <c r="BR5399" s="8" t="s">
        <v>22081</v>
      </c>
      <c r="BS5399" s="11">
        <v>219.57599999999999</v>
      </c>
      <c r="BT5399" s="8" t="s">
        <v>22081</v>
      </c>
      <c r="BW5399" s="10">
        <v>44013</v>
      </c>
      <c r="BX5399" s="10">
        <v>43770</v>
      </c>
      <c r="BY5399" s="9">
        <v>113.87</v>
      </c>
      <c r="BZ5399" s="8" t="s">
        <v>3750</v>
      </c>
      <c r="CB5399" s="9">
        <v>96.48</v>
      </c>
      <c r="CC5399" s="8" t="s">
        <v>3750</v>
      </c>
      <c r="CH5399" s="9">
        <v>1273.1400000000001</v>
      </c>
      <c r="CM5399" s="12">
        <v>15</v>
      </c>
      <c r="CR5399" s="8" t="s">
        <v>22080</v>
      </c>
      <c r="CV5399" s="13">
        <v>2</v>
      </c>
    </row>
    <row r="5400" spans="1:100" x14ac:dyDescent="0.2">
      <c r="A5400" s="8" t="s">
        <v>22092</v>
      </c>
      <c r="B5400" s="8" t="s">
        <v>22093</v>
      </c>
      <c r="D5400" s="8" t="s">
        <v>4509</v>
      </c>
      <c r="E5400" s="8" t="s">
        <v>14725</v>
      </c>
      <c r="F5400" s="8" t="s">
        <v>3701</v>
      </c>
      <c r="G5400" s="8" t="s">
        <v>14726</v>
      </c>
      <c r="H5400" s="8" t="s">
        <v>3938</v>
      </c>
      <c r="N5400" s="8" t="s">
        <v>3738</v>
      </c>
      <c r="O5400" s="8" t="s">
        <v>3709</v>
      </c>
      <c r="P5400" s="9">
        <v>221.82</v>
      </c>
      <c r="Q5400" s="8" t="s">
        <v>3710</v>
      </c>
      <c r="R5400" s="8" t="s">
        <v>11252</v>
      </c>
      <c r="S5400" s="9">
        <v>176.46</v>
      </c>
      <c r="T5400" s="9">
        <v>112</v>
      </c>
      <c r="U5400" s="8" t="s">
        <v>3710</v>
      </c>
      <c r="V5400" s="8" t="s">
        <v>22094</v>
      </c>
      <c r="W5400" s="8" t="s">
        <v>3736</v>
      </c>
      <c r="X5400" s="8" t="s">
        <v>11260</v>
      </c>
      <c r="Y5400" s="8" t="s">
        <v>3738</v>
      </c>
      <c r="AD5400" s="9">
        <v>176.46</v>
      </c>
      <c r="AE5400" s="9">
        <v>112</v>
      </c>
      <c r="AF5400" s="8" t="s">
        <v>4073</v>
      </c>
      <c r="AG5400" s="8" t="s">
        <v>22094</v>
      </c>
      <c r="AH5400" s="8" t="s">
        <v>3736</v>
      </c>
      <c r="AI5400" s="8" t="s">
        <v>10615</v>
      </c>
      <c r="AJ5400" s="8" t="s">
        <v>3738</v>
      </c>
      <c r="AV5400" s="8" t="s">
        <v>11254</v>
      </c>
      <c r="AW5400" s="8">
        <v>108</v>
      </c>
      <c r="AX5400" s="8">
        <v>10</v>
      </c>
      <c r="AY5400" s="8" t="s">
        <v>3347</v>
      </c>
      <c r="BC5400" s="10">
        <v>44562</v>
      </c>
      <c r="BH5400" s="11">
        <v>600</v>
      </c>
      <c r="BI5400" s="8" t="s">
        <v>5354</v>
      </c>
      <c r="BJ5400" s="11">
        <v>1.7</v>
      </c>
      <c r="BK5400" s="11">
        <v>2000</v>
      </c>
      <c r="BL5400" s="8" t="s">
        <v>5354</v>
      </c>
      <c r="BM5400" s="11">
        <v>0.51</v>
      </c>
      <c r="BQ5400" s="11">
        <v>65.872799999999998</v>
      </c>
      <c r="BR5400" s="8" t="s">
        <v>22094</v>
      </c>
      <c r="BS5400" s="11">
        <v>219.57599999999999</v>
      </c>
      <c r="BT5400" s="8" t="s">
        <v>22094</v>
      </c>
      <c r="BW5400" s="10">
        <v>44013</v>
      </c>
      <c r="BX5400" s="10">
        <v>43739</v>
      </c>
      <c r="BY5400" s="9">
        <v>28.76</v>
      </c>
      <c r="BZ5400" s="8" t="s">
        <v>3750</v>
      </c>
      <c r="CB5400" s="9">
        <v>24.36</v>
      </c>
      <c r="CC5400" s="8" t="s">
        <v>3750</v>
      </c>
      <c r="CH5400" s="9">
        <v>346.17</v>
      </c>
      <c r="CM5400" s="12">
        <v>15</v>
      </c>
      <c r="CR5400" s="8" t="s">
        <v>22093</v>
      </c>
      <c r="CV5400" s="13">
        <v>2</v>
      </c>
    </row>
    <row r="5401" spans="1:100" x14ac:dyDescent="0.2">
      <c r="A5401" s="8" t="s">
        <v>22095</v>
      </c>
      <c r="B5401" s="8" t="s">
        <v>22093</v>
      </c>
      <c r="D5401" s="8" t="s">
        <v>4509</v>
      </c>
      <c r="E5401" s="8" t="s">
        <v>4924</v>
      </c>
      <c r="F5401" s="8" t="s">
        <v>3701</v>
      </c>
      <c r="G5401" s="8" t="s">
        <v>11321</v>
      </c>
      <c r="H5401" s="8" t="s">
        <v>3938</v>
      </c>
      <c r="N5401" s="8" t="s">
        <v>3738</v>
      </c>
      <c r="O5401" s="8" t="s">
        <v>3709</v>
      </c>
      <c r="P5401" s="9">
        <v>110.91</v>
      </c>
      <c r="Q5401" s="8" t="s">
        <v>3710</v>
      </c>
      <c r="R5401" s="8" t="s">
        <v>11252</v>
      </c>
      <c r="S5401" s="9">
        <v>88.23</v>
      </c>
      <c r="T5401" s="9">
        <v>56</v>
      </c>
      <c r="U5401" s="8" t="s">
        <v>3710</v>
      </c>
      <c r="V5401" s="8" t="s">
        <v>22094</v>
      </c>
      <c r="W5401" s="8" t="s">
        <v>3736</v>
      </c>
      <c r="X5401" s="8" t="s">
        <v>11260</v>
      </c>
      <c r="Y5401" s="8" t="s">
        <v>3738</v>
      </c>
      <c r="AD5401" s="9">
        <v>88.23</v>
      </c>
      <c r="AE5401" s="9">
        <v>56</v>
      </c>
      <c r="AF5401" s="8" t="s">
        <v>4073</v>
      </c>
      <c r="AG5401" s="8" t="s">
        <v>22094</v>
      </c>
      <c r="AH5401" s="8" t="s">
        <v>3736</v>
      </c>
      <c r="AI5401" s="8" t="s">
        <v>10615</v>
      </c>
      <c r="AJ5401" s="8" t="s">
        <v>3738</v>
      </c>
      <c r="AV5401" s="8" t="s">
        <v>11254</v>
      </c>
      <c r="AW5401" s="8">
        <v>108</v>
      </c>
      <c r="AX5401" s="8">
        <v>10</v>
      </c>
      <c r="AY5401" s="8" t="s">
        <v>3347</v>
      </c>
      <c r="BC5401" s="10">
        <v>44562</v>
      </c>
      <c r="BH5401" s="11">
        <v>600</v>
      </c>
      <c r="BI5401" s="8" t="s">
        <v>5354</v>
      </c>
      <c r="BJ5401" s="11">
        <v>0.85</v>
      </c>
      <c r="BK5401" s="11">
        <v>2000</v>
      </c>
      <c r="BL5401" s="8" t="s">
        <v>5354</v>
      </c>
      <c r="BM5401" s="11">
        <v>0.255</v>
      </c>
      <c r="BQ5401" s="11">
        <v>65.872799999999998</v>
      </c>
      <c r="BR5401" s="8" t="s">
        <v>22094</v>
      </c>
      <c r="BS5401" s="11">
        <v>219.57599999999999</v>
      </c>
      <c r="BT5401" s="8" t="s">
        <v>22094</v>
      </c>
      <c r="BW5401" s="10">
        <v>44013</v>
      </c>
      <c r="BX5401" s="10">
        <v>43739</v>
      </c>
      <c r="BY5401" s="9">
        <v>14.38</v>
      </c>
      <c r="BZ5401" s="8" t="s">
        <v>3721</v>
      </c>
      <c r="CB5401" s="9">
        <v>12.18</v>
      </c>
      <c r="CC5401" s="8" t="s">
        <v>3721</v>
      </c>
      <c r="CH5401" s="9">
        <v>174.74</v>
      </c>
      <c r="CM5401" s="12">
        <v>15</v>
      </c>
      <c r="CR5401" s="8" t="s">
        <v>22093</v>
      </c>
      <c r="CV5401" s="13">
        <v>2</v>
      </c>
    </row>
    <row r="5402" spans="1:100" x14ac:dyDescent="0.2">
      <c r="A5402" s="8" t="s">
        <v>22096</v>
      </c>
      <c r="B5402" s="8" t="s">
        <v>22093</v>
      </c>
      <c r="D5402" s="8" t="s">
        <v>4509</v>
      </c>
      <c r="E5402" s="8" t="s">
        <v>15583</v>
      </c>
      <c r="F5402" s="8" t="s">
        <v>3701</v>
      </c>
      <c r="G5402" s="8" t="s">
        <v>17275</v>
      </c>
      <c r="H5402" s="8" t="s">
        <v>3938</v>
      </c>
      <c r="N5402" s="8" t="s">
        <v>3738</v>
      </c>
      <c r="O5402" s="8" t="s">
        <v>3709</v>
      </c>
      <c r="P5402" s="9">
        <v>1330.91</v>
      </c>
      <c r="Q5402" s="8" t="s">
        <v>3710</v>
      </c>
      <c r="R5402" s="8" t="s">
        <v>22097</v>
      </c>
      <c r="S5402" s="9">
        <v>1058.74</v>
      </c>
      <c r="T5402" s="9">
        <v>672</v>
      </c>
      <c r="U5402" s="8" t="s">
        <v>3710</v>
      </c>
      <c r="V5402" s="8" t="s">
        <v>22097</v>
      </c>
      <c r="W5402" s="8" t="s">
        <v>3736</v>
      </c>
      <c r="X5402" s="8" t="s">
        <v>11260</v>
      </c>
      <c r="Y5402" s="8" t="s">
        <v>3738</v>
      </c>
      <c r="AD5402" s="9">
        <v>1058.74</v>
      </c>
      <c r="AE5402" s="9">
        <v>672</v>
      </c>
      <c r="AF5402" s="8" t="s">
        <v>4073</v>
      </c>
      <c r="AG5402" s="8" t="s">
        <v>22097</v>
      </c>
      <c r="AH5402" s="8" t="s">
        <v>3736</v>
      </c>
      <c r="AI5402" s="8" t="s">
        <v>10615</v>
      </c>
      <c r="AJ5402" s="8" t="s">
        <v>3738</v>
      </c>
      <c r="AV5402" s="8" t="s">
        <v>11254</v>
      </c>
      <c r="AW5402" s="8">
        <v>108</v>
      </c>
      <c r="AX5402" s="8">
        <v>10</v>
      </c>
      <c r="AY5402" s="8" t="s">
        <v>3347</v>
      </c>
      <c r="BC5402" s="10">
        <v>44562</v>
      </c>
      <c r="BH5402" s="11">
        <v>600</v>
      </c>
      <c r="BI5402" s="8" t="s">
        <v>5354</v>
      </c>
      <c r="BJ5402" s="11">
        <v>10.199999999999999</v>
      </c>
      <c r="BK5402" s="11">
        <v>2000</v>
      </c>
      <c r="BL5402" s="8" t="s">
        <v>5354</v>
      </c>
      <c r="BM5402" s="11">
        <v>3.06</v>
      </c>
      <c r="BQ5402" s="11">
        <v>65.872799999999998</v>
      </c>
      <c r="BR5402" s="8" t="s">
        <v>22097</v>
      </c>
      <c r="BS5402" s="11">
        <v>219.57599999999999</v>
      </c>
      <c r="BT5402" s="8" t="s">
        <v>22097</v>
      </c>
      <c r="BW5402" s="10">
        <v>43922</v>
      </c>
      <c r="BX5402" s="10">
        <v>43922</v>
      </c>
      <c r="BY5402" s="9">
        <v>172.53</v>
      </c>
      <c r="BZ5402" s="8" t="s">
        <v>3721</v>
      </c>
      <c r="CB5402" s="9">
        <v>146.19</v>
      </c>
      <c r="CC5402" s="8" t="s">
        <v>3721</v>
      </c>
      <c r="CH5402" s="9">
        <v>1886.19</v>
      </c>
      <c r="CM5402" s="12">
        <v>15</v>
      </c>
      <c r="CR5402" s="8" t="s">
        <v>22093</v>
      </c>
      <c r="CV5402" s="13">
        <v>2</v>
      </c>
    </row>
    <row r="5403" spans="1:100" x14ac:dyDescent="0.2">
      <c r="A5403" s="8" t="s">
        <v>22098</v>
      </c>
      <c r="B5403" s="8" t="s">
        <v>22093</v>
      </c>
      <c r="D5403" s="8" t="s">
        <v>4509</v>
      </c>
      <c r="E5403" s="8" t="s">
        <v>22099</v>
      </c>
      <c r="F5403" s="8" t="s">
        <v>3701</v>
      </c>
      <c r="G5403" s="8" t="s">
        <v>22100</v>
      </c>
      <c r="H5403" s="8" t="s">
        <v>3938</v>
      </c>
      <c r="N5403" s="8" t="s">
        <v>3738</v>
      </c>
      <c r="O5403" s="8" t="s">
        <v>3709</v>
      </c>
      <c r="P5403" s="9">
        <v>1330.91</v>
      </c>
      <c r="Q5403" s="8" t="s">
        <v>3710</v>
      </c>
      <c r="R5403" s="8" t="s">
        <v>22097</v>
      </c>
      <c r="S5403" s="9">
        <v>1058.74</v>
      </c>
      <c r="T5403" s="9">
        <v>672</v>
      </c>
      <c r="U5403" s="8" t="s">
        <v>3710</v>
      </c>
      <c r="V5403" s="8" t="s">
        <v>22097</v>
      </c>
      <c r="W5403" s="8" t="s">
        <v>3736</v>
      </c>
      <c r="X5403" s="8" t="s">
        <v>11260</v>
      </c>
      <c r="Y5403" s="8" t="s">
        <v>3738</v>
      </c>
      <c r="AD5403" s="9">
        <v>1058.74</v>
      </c>
      <c r="AE5403" s="9">
        <v>672</v>
      </c>
      <c r="AF5403" s="8" t="s">
        <v>4073</v>
      </c>
      <c r="AG5403" s="8" t="s">
        <v>22097</v>
      </c>
      <c r="AH5403" s="8" t="s">
        <v>3736</v>
      </c>
      <c r="AI5403" s="8" t="s">
        <v>10615</v>
      </c>
      <c r="AJ5403" s="8" t="s">
        <v>3738</v>
      </c>
      <c r="AV5403" s="8" t="s">
        <v>11254</v>
      </c>
      <c r="AW5403" s="8">
        <v>108</v>
      </c>
      <c r="AX5403" s="8">
        <v>10</v>
      </c>
      <c r="AY5403" s="8" t="s">
        <v>3347</v>
      </c>
      <c r="BC5403" s="10">
        <v>44562</v>
      </c>
      <c r="BH5403" s="11">
        <v>600</v>
      </c>
      <c r="BI5403" s="8" t="s">
        <v>5354</v>
      </c>
      <c r="BJ5403" s="11">
        <v>10.199999999999999</v>
      </c>
      <c r="BK5403" s="11">
        <v>2000</v>
      </c>
      <c r="BL5403" s="8" t="s">
        <v>5354</v>
      </c>
      <c r="BM5403" s="11">
        <v>3.06</v>
      </c>
      <c r="BQ5403" s="11">
        <v>65.872799999999998</v>
      </c>
      <c r="BR5403" s="8" t="s">
        <v>22097</v>
      </c>
      <c r="BS5403" s="11">
        <v>219.57599999999999</v>
      </c>
      <c r="BT5403" s="8" t="s">
        <v>22097</v>
      </c>
      <c r="BW5403" s="10">
        <v>43922</v>
      </c>
      <c r="BX5403" s="10">
        <v>43922</v>
      </c>
      <c r="BY5403" s="9">
        <v>172.53</v>
      </c>
      <c r="BZ5403" s="8" t="s">
        <v>3721</v>
      </c>
      <c r="CB5403" s="9">
        <v>146.19</v>
      </c>
      <c r="CC5403" s="8" t="s">
        <v>3721</v>
      </c>
      <c r="CH5403" s="9">
        <v>1886.19</v>
      </c>
      <c r="CM5403" s="12">
        <v>15</v>
      </c>
      <c r="CR5403" s="8" t="s">
        <v>22093</v>
      </c>
      <c r="CV5403" s="13">
        <v>2</v>
      </c>
    </row>
    <row r="5404" spans="1:100" x14ac:dyDescent="0.2">
      <c r="A5404" s="8" t="s">
        <v>22101</v>
      </c>
      <c r="B5404" s="8" t="s">
        <v>22102</v>
      </c>
      <c r="D5404" s="8" t="s">
        <v>4509</v>
      </c>
      <c r="E5404" s="8" t="s">
        <v>6284</v>
      </c>
      <c r="F5404" s="8" t="s">
        <v>3701</v>
      </c>
      <c r="G5404" s="8" t="s">
        <v>11251</v>
      </c>
      <c r="H5404" s="8" t="s">
        <v>4068</v>
      </c>
      <c r="N5404" s="8" t="s">
        <v>3738</v>
      </c>
      <c r="O5404" s="8" t="s">
        <v>3709</v>
      </c>
      <c r="P5404" s="9">
        <v>44.36</v>
      </c>
      <c r="Q5404" s="8" t="s">
        <v>3710</v>
      </c>
      <c r="R5404" s="8" t="s">
        <v>11252</v>
      </c>
      <c r="S5404" s="9">
        <v>35.29</v>
      </c>
      <c r="T5404" s="9">
        <v>22.4</v>
      </c>
      <c r="U5404" s="8" t="s">
        <v>3710</v>
      </c>
      <c r="V5404" s="8" t="s">
        <v>22081</v>
      </c>
      <c r="W5404" s="8" t="s">
        <v>3736</v>
      </c>
      <c r="X5404" s="8" t="s">
        <v>11260</v>
      </c>
      <c r="Y5404" s="8" t="s">
        <v>3738</v>
      </c>
      <c r="AD5404" s="9">
        <v>35.29</v>
      </c>
      <c r="AE5404" s="9">
        <v>22.4</v>
      </c>
      <c r="AF5404" s="8" t="s">
        <v>4073</v>
      </c>
      <c r="AG5404" s="8" t="s">
        <v>22081</v>
      </c>
      <c r="AH5404" s="8" t="s">
        <v>3736</v>
      </c>
      <c r="AI5404" s="8" t="s">
        <v>10615</v>
      </c>
      <c r="AJ5404" s="8" t="s">
        <v>3738</v>
      </c>
      <c r="AV5404" s="8" t="s">
        <v>11254</v>
      </c>
      <c r="AW5404" s="8">
        <v>108</v>
      </c>
      <c r="AX5404" s="8">
        <v>10</v>
      </c>
      <c r="AY5404" s="8" t="s">
        <v>3347</v>
      </c>
      <c r="BC5404" s="10">
        <v>44562</v>
      </c>
      <c r="BH5404" s="11">
        <v>600</v>
      </c>
      <c r="BI5404" s="8" t="s">
        <v>5354</v>
      </c>
      <c r="BJ5404" s="11">
        <v>0.34</v>
      </c>
      <c r="BK5404" s="11">
        <v>2000</v>
      </c>
      <c r="BL5404" s="8" t="s">
        <v>5354</v>
      </c>
      <c r="BM5404" s="11">
        <v>0.10199999999999999</v>
      </c>
      <c r="BQ5404" s="11">
        <v>65.872799999999998</v>
      </c>
      <c r="BR5404" s="8" t="s">
        <v>22081</v>
      </c>
      <c r="BS5404" s="11">
        <v>219.57599999999999</v>
      </c>
      <c r="BT5404" s="8" t="s">
        <v>22081</v>
      </c>
      <c r="BW5404" s="10">
        <v>44013</v>
      </c>
      <c r="BX5404" s="10">
        <v>43770</v>
      </c>
      <c r="BY5404" s="9">
        <v>5.75</v>
      </c>
      <c r="BZ5404" s="8" t="s">
        <v>3750</v>
      </c>
      <c r="CB5404" s="9">
        <v>4.87</v>
      </c>
      <c r="CC5404" s="8" t="s">
        <v>3750</v>
      </c>
      <c r="CH5404" s="9">
        <v>69.89</v>
      </c>
      <c r="CM5404" s="12">
        <v>15</v>
      </c>
      <c r="CR5404" s="8" t="s">
        <v>22102</v>
      </c>
      <c r="CV5404" s="13">
        <v>2</v>
      </c>
    </row>
    <row r="5405" spans="1:100" x14ac:dyDescent="0.2">
      <c r="A5405" s="8" t="s">
        <v>22103</v>
      </c>
      <c r="B5405" s="8" t="s">
        <v>22102</v>
      </c>
      <c r="D5405" s="8" t="s">
        <v>4509</v>
      </c>
      <c r="E5405" s="8" t="s">
        <v>22083</v>
      </c>
      <c r="F5405" s="8" t="s">
        <v>3701</v>
      </c>
      <c r="G5405" s="8" t="s">
        <v>22084</v>
      </c>
      <c r="H5405" s="8" t="s">
        <v>4068</v>
      </c>
      <c r="N5405" s="8" t="s">
        <v>3738</v>
      </c>
      <c r="O5405" s="8" t="s">
        <v>3709</v>
      </c>
      <c r="P5405" s="9">
        <v>73.2</v>
      </c>
      <c r="Q5405" s="8" t="s">
        <v>3710</v>
      </c>
      <c r="R5405" s="8" t="s">
        <v>11252</v>
      </c>
      <c r="S5405" s="9">
        <v>58.23</v>
      </c>
      <c r="T5405" s="9">
        <v>36.96</v>
      </c>
      <c r="U5405" s="8" t="s">
        <v>3710</v>
      </c>
      <c r="V5405" s="8" t="s">
        <v>22085</v>
      </c>
      <c r="W5405" s="8" t="s">
        <v>3736</v>
      </c>
      <c r="X5405" s="8" t="s">
        <v>11260</v>
      </c>
      <c r="Y5405" s="8" t="s">
        <v>3738</v>
      </c>
      <c r="AD5405" s="9">
        <v>58.23</v>
      </c>
      <c r="AE5405" s="9">
        <v>36.96</v>
      </c>
      <c r="AF5405" s="8" t="s">
        <v>4073</v>
      </c>
      <c r="AG5405" s="8" t="s">
        <v>22085</v>
      </c>
      <c r="AH5405" s="8" t="s">
        <v>3736</v>
      </c>
      <c r="AI5405" s="8" t="s">
        <v>10615</v>
      </c>
      <c r="AJ5405" s="8" t="s">
        <v>3738</v>
      </c>
      <c r="AV5405" s="8" t="s">
        <v>11254</v>
      </c>
      <c r="AW5405" s="8">
        <v>108</v>
      </c>
      <c r="AX5405" s="8">
        <v>10</v>
      </c>
      <c r="AY5405" s="8" t="s">
        <v>3347</v>
      </c>
      <c r="BC5405" s="10">
        <v>44562</v>
      </c>
      <c r="BH5405" s="11">
        <v>600</v>
      </c>
      <c r="BI5405" s="8" t="s">
        <v>5354</v>
      </c>
      <c r="BJ5405" s="11">
        <v>0.56100000000000005</v>
      </c>
      <c r="BK5405" s="11">
        <v>2000</v>
      </c>
      <c r="BL5405" s="8" t="s">
        <v>5354</v>
      </c>
      <c r="BM5405" s="11">
        <v>0.16830000000000001</v>
      </c>
      <c r="BQ5405" s="11">
        <v>65.872799999999998</v>
      </c>
      <c r="BR5405" s="8" t="s">
        <v>22085</v>
      </c>
      <c r="BS5405" s="11">
        <v>219.57599999999999</v>
      </c>
      <c r="BT5405" s="8" t="s">
        <v>22085</v>
      </c>
      <c r="BW5405" s="10">
        <v>44013</v>
      </c>
      <c r="BX5405" s="10">
        <v>43647</v>
      </c>
      <c r="BY5405" s="9">
        <v>9.49</v>
      </c>
      <c r="BZ5405" s="8" t="s">
        <v>3750</v>
      </c>
      <c r="CB5405" s="9">
        <v>8.0399999999999991</v>
      </c>
      <c r="CC5405" s="8" t="s">
        <v>3750</v>
      </c>
      <c r="CH5405" s="9">
        <v>115.33</v>
      </c>
      <c r="CM5405" s="12">
        <v>15</v>
      </c>
      <c r="CR5405" s="8" t="s">
        <v>22102</v>
      </c>
      <c r="CV5405" s="13">
        <v>2</v>
      </c>
    </row>
    <row r="5406" spans="1:100" x14ac:dyDescent="0.2">
      <c r="A5406" s="8" t="s">
        <v>22104</v>
      </c>
      <c r="B5406" s="8" t="s">
        <v>22102</v>
      </c>
      <c r="D5406" s="8" t="s">
        <v>4509</v>
      </c>
      <c r="E5406" s="8" t="s">
        <v>22087</v>
      </c>
      <c r="F5406" s="8" t="s">
        <v>3701</v>
      </c>
      <c r="G5406" s="8" t="s">
        <v>22088</v>
      </c>
      <c r="H5406" s="8" t="s">
        <v>4068</v>
      </c>
      <c r="N5406" s="8" t="s">
        <v>3738</v>
      </c>
      <c r="O5406" s="8" t="s">
        <v>3709</v>
      </c>
      <c r="P5406" s="9">
        <v>532.36</v>
      </c>
      <c r="Q5406" s="8" t="s">
        <v>3710</v>
      </c>
      <c r="R5406" s="8" t="s">
        <v>11252</v>
      </c>
      <c r="S5406" s="9">
        <v>423.49</v>
      </c>
      <c r="T5406" s="9">
        <v>268.8</v>
      </c>
      <c r="U5406" s="8" t="s">
        <v>3710</v>
      </c>
      <c r="V5406" s="8" t="s">
        <v>22081</v>
      </c>
      <c r="W5406" s="8" t="s">
        <v>3736</v>
      </c>
      <c r="X5406" s="8" t="s">
        <v>11260</v>
      </c>
      <c r="Y5406" s="8" t="s">
        <v>3738</v>
      </c>
      <c r="AD5406" s="9">
        <v>423.49</v>
      </c>
      <c r="AE5406" s="9">
        <v>268.8</v>
      </c>
      <c r="AF5406" s="8" t="s">
        <v>4073</v>
      </c>
      <c r="AG5406" s="8" t="s">
        <v>22081</v>
      </c>
      <c r="AH5406" s="8" t="s">
        <v>3736</v>
      </c>
      <c r="AI5406" s="8" t="s">
        <v>10615</v>
      </c>
      <c r="AJ5406" s="8" t="s">
        <v>3738</v>
      </c>
      <c r="AV5406" s="8" t="s">
        <v>11254</v>
      </c>
      <c r="AW5406" s="8">
        <v>108</v>
      </c>
      <c r="AX5406" s="8">
        <v>10</v>
      </c>
      <c r="AY5406" s="8" t="s">
        <v>3347</v>
      </c>
      <c r="BC5406" s="10">
        <v>44562</v>
      </c>
      <c r="BH5406" s="11">
        <v>600</v>
      </c>
      <c r="BI5406" s="8" t="s">
        <v>5354</v>
      </c>
      <c r="BJ5406" s="11">
        <v>4.08</v>
      </c>
      <c r="BK5406" s="11">
        <v>2000</v>
      </c>
      <c r="BL5406" s="8" t="s">
        <v>5354</v>
      </c>
      <c r="BM5406" s="11">
        <v>1.224</v>
      </c>
      <c r="BQ5406" s="11">
        <v>65.872799999999998</v>
      </c>
      <c r="BR5406" s="8" t="s">
        <v>22081</v>
      </c>
      <c r="BS5406" s="11">
        <v>219.57599999999999</v>
      </c>
      <c r="BT5406" s="8" t="s">
        <v>22081</v>
      </c>
      <c r="BW5406" s="10">
        <v>44013</v>
      </c>
      <c r="BX5406" s="10">
        <v>43770</v>
      </c>
      <c r="BY5406" s="9">
        <v>69.010000000000005</v>
      </c>
      <c r="BZ5406" s="8" t="s">
        <v>3721</v>
      </c>
      <c r="CB5406" s="9">
        <v>58.47</v>
      </c>
      <c r="CC5406" s="8" t="s">
        <v>3721</v>
      </c>
      <c r="CH5406" s="9">
        <v>795.61</v>
      </c>
      <c r="CM5406" s="12">
        <v>15</v>
      </c>
      <c r="CR5406" s="8" t="s">
        <v>22102</v>
      </c>
      <c r="CV5406" s="13">
        <v>2</v>
      </c>
    </row>
    <row r="5407" spans="1:100" x14ac:dyDescent="0.2">
      <c r="A5407" s="8" t="s">
        <v>22105</v>
      </c>
      <c r="B5407" s="8" t="s">
        <v>22102</v>
      </c>
      <c r="D5407" s="8" t="s">
        <v>4509</v>
      </c>
      <c r="E5407" s="8" t="s">
        <v>22090</v>
      </c>
      <c r="F5407" s="8" t="s">
        <v>3701</v>
      </c>
      <c r="G5407" s="8" t="s">
        <v>22091</v>
      </c>
      <c r="H5407" s="8" t="s">
        <v>4068</v>
      </c>
      <c r="N5407" s="8" t="s">
        <v>3738</v>
      </c>
      <c r="O5407" s="8" t="s">
        <v>3709</v>
      </c>
      <c r="P5407" s="9">
        <v>878.4</v>
      </c>
      <c r="Q5407" s="8" t="s">
        <v>3710</v>
      </c>
      <c r="R5407" s="8" t="s">
        <v>11252</v>
      </c>
      <c r="S5407" s="9">
        <v>698.77</v>
      </c>
      <c r="T5407" s="9">
        <v>443.52</v>
      </c>
      <c r="U5407" s="8" t="s">
        <v>3710</v>
      </c>
      <c r="V5407" s="8" t="s">
        <v>22081</v>
      </c>
      <c r="W5407" s="8" t="s">
        <v>3736</v>
      </c>
      <c r="X5407" s="8" t="s">
        <v>11260</v>
      </c>
      <c r="Y5407" s="8" t="s">
        <v>3738</v>
      </c>
      <c r="AD5407" s="9">
        <v>698.77</v>
      </c>
      <c r="AE5407" s="9">
        <v>443.52</v>
      </c>
      <c r="AF5407" s="8" t="s">
        <v>4073</v>
      </c>
      <c r="AG5407" s="8" t="s">
        <v>22081</v>
      </c>
      <c r="AH5407" s="8" t="s">
        <v>3736</v>
      </c>
      <c r="AI5407" s="8" t="s">
        <v>10615</v>
      </c>
      <c r="AJ5407" s="8" t="s">
        <v>3738</v>
      </c>
      <c r="AV5407" s="8" t="s">
        <v>11254</v>
      </c>
      <c r="AW5407" s="8">
        <v>108</v>
      </c>
      <c r="AX5407" s="8">
        <v>10</v>
      </c>
      <c r="AY5407" s="8" t="s">
        <v>3347</v>
      </c>
      <c r="BC5407" s="10">
        <v>44562</v>
      </c>
      <c r="BH5407" s="11">
        <v>600</v>
      </c>
      <c r="BI5407" s="8" t="s">
        <v>5354</v>
      </c>
      <c r="BJ5407" s="11">
        <v>6.7320000000000002</v>
      </c>
      <c r="BK5407" s="11">
        <v>2000</v>
      </c>
      <c r="BL5407" s="8" t="s">
        <v>5354</v>
      </c>
      <c r="BM5407" s="11">
        <v>2.0196000000000001</v>
      </c>
      <c r="BQ5407" s="11">
        <v>65.872799999999998</v>
      </c>
      <c r="BR5407" s="8" t="s">
        <v>22081</v>
      </c>
      <c r="BS5407" s="11">
        <v>219.57599999999999</v>
      </c>
      <c r="BT5407" s="8" t="s">
        <v>22081</v>
      </c>
      <c r="BW5407" s="10">
        <v>44013</v>
      </c>
      <c r="BX5407" s="10">
        <v>43770</v>
      </c>
      <c r="BY5407" s="9">
        <v>113.87</v>
      </c>
      <c r="BZ5407" s="8" t="s">
        <v>3750</v>
      </c>
      <c r="CB5407" s="9">
        <v>96.48</v>
      </c>
      <c r="CC5407" s="8" t="s">
        <v>3750</v>
      </c>
      <c r="CH5407" s="9">
        <v>1273.1400000000001</v>
      </c>
      <c r="CM5407" s="12">
        <v>15</v>
      </c>
      <c r="CR5407" s="8" t="s">
        <v>22102</v>
      </c>
      <c r="CV5407" s="13">
        <v>2</v>
      </c>
    </row>
    <row r="5408" spans="1:100" x14ac:dyDescent="0.2">
      <c r="A5408" s="8" t="s">
        <v>22106</v>
      </c>
      <c r="B5408" s="8" t="s">
        <v>22107</v>
      </c>
      <c r="D5408" s="8" t="s">
        <v>4509</v>
      </c>
      <c r="E5408" s="8" t="s">
        <v>14725</v>
      </c>
      <c r="F5408" s="8" t="s">
        <v>3701</v>
      </c>
      <c r="G5408" s="8" t="s">
        <v>14726</v>
      </c>
      <c r="H5408" s="8" t="s">
        <v>3938</v>
      </c>
      <c r="N5408" s="8" t="s">
        <v>3738</v>
      </c>
      <c r="O5408" s="8" t="s">
        <v>3709</v>
      </c>
      <c r="P5408" s="9">
        <v>221.82</v>
      </c>
      <c r="Q5408" s="8" t="s">
        <v>3710</v>
      </c>
      <c r="R5408" s="8" t="s">
        <v>11252</v>
      </c>
      <c r="S5408" s="9">
        <v>176.46</v>
      </c>
      <c r="T5408" s="9">
        <v>112</v>
      </c>
      <c r="U5408" s="8" t="s">
        <v>3710</v>
      </c>
      <c r="V5408" s="8" t="s">
        <v>22094</v>
      </c>
      <c r="W5408" s="8" t="s">
        <v>3736</v>
      </c>
      <c r="X5408" s="8" t="s">
        <v>11260</v>
      </c>
      <c r="Y5408" s="8" t="s">
        <v>3738</v>
      </c>
      <c r="AD5408" s="9">
        <v>176.46</v>
      </c>
      <c r="AE5408" s="9">
        <v>112</v>
      </c>
      <c r="AF5408" s="8" t="s">
        <v>4073</v>
      </c>
      <c r="AG5408" s="8" t="s">
        <v>22094</v>
      </c>
      <c r="AH5408" s="8" t="s">
        <v>3736</v>
      </c>
      <c r="AI5408" s="8" t="s">
        <v>10615</v>
      </c>
      <c r="AJ5408" s="8" t="s">
        <v>3738</v>
      </c>
      <c r="AV5408" s="8" t="s">
        <v>11254</v>
      </c>
      <c r="AW5408" s="8">
        <v>108</v>
      </c>
      <c r="AX5408" s="8">
        <v>10</v>
      </c>
      <c r="AY5408" s="8" t="s">
        <v>3347</v>
      </c>
      <c r="BD5408" s="10">
        <v>44713</v>
      </c>
      <c r="BH5408" s="11">
        <v>600</v>
      </c>
      <c r="BI5408" s="8" t="s">
        <v>5354</v>
      </c>
      <c r="BJ5408" s="11">
        <v>1.7</v>
      </c>
      <c r="BK5408" s="11">
        <v>2000</v>
      </c>
      <c r="BL5408" s="8" t="s">
        <v>5354</v>
      </c>
      <c r="BM5408" s="11">
        <v>0.51</v>
      </c>
      <c r="BQ5408" s="11">
        <v>65.872799999999998</v>
      </c>
      <c r="BR5408" s="8" t="s">
        <v>22094</v>
      </c>
      <c r="BS5408" s="11">
        <v>219.57599999999999</v>
      </c>
      <c r="BT5408" s="8" t="s">
        <v>22094</v>
      </c>
      <c r="BW5408" s="10">
        <v>44013</v>
      </c>
      <c r="BX5408" s="10">
        <v>43739</v>
      </c>
      <c r="BY5408" s="9">
        <v>28.76</v>
      </c>
      <c r="BZ5408" s="8" t="s">
        <v>3750</v>
      </c>
      <c r="CB5408" s="9">
        <v>24.36</v>
      </c>
      <c r="CC5408" s="8" t="s">
        <v>3750</v>
      </c>
      <c r="CH5408" s="9">
        <v>346.17</v>
      </c>
      <c r="CM5408" s="12">
        <v>15</v>
      </c>
      <c r="CR5408" s="8" t="s">
        <v>22107</v>
      </c>
      <c r="CV5408" s="13">
        <v>2</v>
      </c>
    </row>
    <row r="5409" spans="1:100" x14ac:dyDescent="0.2">
      <c r="A5409" s="8" t="s">
        <v>22108</v>
      </c>
      <c r="B5409" s="8" t="s">
        <v>22107</v>
      </c>
      <c r="D5409" s="8" t="s">
        <v>4509</v>
      </c>
      <c r="E5409" s="8" t="s">
        <v>6284</v>
      </c>
      <c r="F5409" s="8" t="s">
        <v>3701</v>
      </c>
      <c r="G5409" s="8" t="s">
        <v>11251</v>
      </c>
      <c r="H5409" s="8" t="s">
        <v>4068</v>
      </c>
      <c r="N5409" s="8" t="s">
        <v>3738</v>
      </c>
      <c r="O5409" s="8" t="s">
        <v>3709</v>
      </c>
      <c r="P5409" s="9">
        <v>44.36</v>
      </c>
      <c r="Q5409" s="8" t="s">
        <v>3710</v>
      </c>
      <c r="R5409" s="8" t="s">
        <v>11252</v>
      </c>
      <c r="S5409" s="9">
        <v>35.29</v>
      </c>
      <c r="T5409" s="9">
        <v>22.4</v>
      </c>
      <c r="U5409" s="8" t="s">
        <v>3710</v>
      </c>
      <c r="V5409" s="8" t="s">
        <v>22081</v>
      </c>
      <c r="W5409" s="8" t="s">
        <v>3736</v>
      </c>
      <c r="X5409" s="8" t="s">
        <v>11260</v>
      </c>
      <c r="Y5409" s="8" t="s">
        <v>3738</v>
      </c>
      <c r="AD5409" s="9">
        <v>35.29</v>
      </c>
      <c r="AE5409" s="9">
        <v>22.4</v>
      </c>
      <c r="AF5409" s="8" t="s">
        <v>4073</v>
      </c>
      <c r="AG5409" s="8" t="s">
        <v>22081</v>
      </c>
      <c r="AH5409" s="8" t="s">
        <v>3736</v>
      </c>
      <c r="AI5409" s="8" t="s">
        <v>10615</v>
      </c>
      <c r="AJ5409" s="8" t="s">
        <v>3738</v>
      </c>
      <c r="AV5409" s="8" t="s">
        <v>11254</v>
      </c>
      <c r="AW5409" s="8">
        <v>108</v>
      </c>
      <c r="AX5409" s="8">
        <v>10</v>
      </c>
      <c r="AY5409" s="8" t="s">
        <v>3347</v>
      </c>
      <c r="BC5409" s="10">
        <v>44562</v>
      </c>
      <c r="BH5409" s="11">
        <v>600</v>
      </c>
      <c r="BI5409" s="8" t="s">
        <v>5354</v>
      </c>
      <c r="BJ5409" s="11">
        <v>0.34</v>
      </c>
      <c r="BK5409" s="11">
        <v>2000</v>
      </c>
      <c r="BL5409" s="8" t="s">
        <v>5354</v>
      </c>
      <c r="BM5409" s="11">
        <v>0.10199999999999999</v>
      </c>
      <c r="BQ5409" s="11">
        <v>65.872799999999998</v>
      </c>
      <c r="BR5409" s="8" t="s">
        <v>22081</v>
      </c>
      <c r="BS5409" s="11">
        <v>219.57599999999999</v>
      </c>
      <c r="BT5409" s="8" t="s">
        <v>22081</v>
      </c>
      <c r="BW5409" s="10">
        <v>44013</v>
      </c>
      <c r="BX5409" s="10">
        <v>43770</v>
      </c>
      <c r="BY5409" s="9">
        <v>5.75</v>
      </c>
      <c r="BZ5409" s="8" t="s">
        <v>3750</v>
      </c>
      <c r="CB5409" s="9">
        <v>4.87</v>
      </c>
      <c r="CC5409" s="8" t="s">
        <v>3750</v>
      </c>
      <c r="CH5409" s="9">
        <v>69.89</v>
      </c>
      <c r="CM5409" s="12">
        <v>15</v>
      </c>
      <c r="CR5409" s="8" t="s">
        <v>22107</v>
      </c>
      <c r="CV5409" s="13">
        <v>2</v>
      </c>
    </row>
    <row r="5410" spans="1:100" x14ac:dyDescent="0.2">
      <c r="A5410" s="8" t="s">
        <v>22109</v>
      </c>
      <c r="B5410" s="8" t="s">
        <v>22107</v>
      </c>
      <c r="D5410" s="8" t="s">
        <v>4509</v>
      </c>
      <c r="E5410" s="8" t="s">
        <v>22083</v>
      </c>
      <c r="F5410" s="8" t="s">
        <v>3701</v>
      </c>
      <c r="G5410" s="8" t="s">
        <v>22084</v>
      </c>
      <c r="H5410" s="8" t="s">
        <v>4068</v>
      </c>
      <c r="N5410" s="8" t="s">
        <v>3738</v>
      </c>
      <c r="O5410" s="8" t="s">
        <v>3709</v>
      </c>
      <c r="P5410" s="9">
        <v>73.2</v>
      </c>
      <c r="Q5410" s="8" t="s">
        <v>3710</v>
      </c>
      <c r="R5410" s="8" t="s">
        <v>11252</v>
      </c>
      <c r="S5410" s="9">
        <v>58.23</v>
      </c>
      <c r="T5410" s="9">
        <v>36.96</v>
      </c>
      <c r="U5410" s="8" t="s">
        <v>3710</v>
      </c>
      <c r="V5410" s="8" t="s">
        <v>22085</v>
      </c>
      <c r="W5410" s="8" t="s">
        <v>3736</v>
      </c>
      <c r="X5410" s="8" t="s">
        <v>11260</v>
      </c>
      <c r="Y5410" s="8" t="s">
        <v>3738</v>
      </c>
      <c r="AD5410" s="9">
        <v>58.23</v>
      </c>
      <c r="AE5410" s="9">
        <v>36.96</v>
      </c>
      <c r="AF5410" s="8" t="s">
        <v>4073</v>
      </c>
      <c r="AG5410" s="8" t="s">
        <v>22085</v>
      </c>
      <c r="AH5410" s="8" t="s">
        <v>3736</v>
      </c>
      <c r="AI5410" s="8" t="s">
        <v>10615</v>
      </c>
      <c r="AJ5410" s="8" t="s">
        <v>3738</v>
      </c>
      <c r="AV5410" s="8" t="s">
        <v>11254</v>
      </c>
      <c r="AW5410" s="8">
        <v>108</v>
      </c>
      <c r="AX5410" s="8">
        <v>10</v>
      </c>
      <c r="AY5410" s="8" t="s">
        <v>3347</v>
      </c>
      <c r="BC5410" s="10">
        <v>44562</v>
      </c>
      <c r="BH5410" s="11">
        <v>600</v>
      </c>
      <c r="BI5410" s="8" t="s">
        <v>5354</v>
      </c>
      <c r="BJ5410" s="11">
        <v>0.56100000000000005</v>
      </c>
      <c r="BK5410" s="11">
        <v>2000</v>
      </c>
      <c r="BL5410" s="8" t="s">
        <v>5354</v>
      </c>
      <c r="BM5410" s="11">
        <v>0.16830000000000001</v>
      </c>
      <c r="BQ5410" s="11">
        <v>65.872799999999998</v>
      </c>
      <c r="BR5410" s="8" t="s">
        <v>22085</v>
      </c>
      <c r="BS5410" s="11">
        <v>219.57599999999999</v>
      </c>
      <c r="BT5410" s="8" t="s">
        <v>22085</v>
      </c>
      <c r="BW5410" s="10">
        <v>44013</v>
      </c>
      <c r="BX5410" s="10">
        <v>43647</v>
      </c>
      <c r="BY5410" s="9">
        <v>9.49</v>
      </c>
      <c r="BZ5410" s="8" t="s">
        <v>3750</v>
      </c>
      <c r="CB5410" s="9">
        <v>8.0399999999999991</v>
      </c>
      <c r="CC5410" s="8" t="s">
        <v>3750</v>
      </c>
      <c r="CH5410" s="9">
        <v>115.33</v>
      </c>
      <c r="CM5410" s="12">
        <v>15</v>
      </c>
      <c r="CR5410" s="8" t="s">
        <v>22107</v>
      </c>
      <c r="CV5410" s="13">
        <v>2</v>
      </c>
    </row>
    <row r="5411" spans="1:100" x14ac:dyDescent="0.2">
      <c r="A5411" s="8" t="s">
        <v>22110</v>
      </c>
      <c r="B5411" s="8" t="s">
        <v>22107</v>
      </c>
      <c r="D5411" s="8" t="s">
        <v>4509</v>
      </c>
      <c r="E5411" s="8" t="s">
        <v>4924</v>
      </c>
      <c r="F5411" s="8" t="s">
        <v>3701</v>
      </c>
      <c r="G5411" s="8" t="s">
        <v>11321</v>
      </c>
      <c r="H5411" s="8" t="s">
        <v>3938</v>
      </c>
      <c r="N5411" s="8" t="s">
        <v>3738</v>
      </c>
      <c r="O5411" s="8" t="s">
        <v>3709</v>
      </c>
      <c r="P5411" s="9">
        <v>110.91</v>
      </c>
      <c r="Q5411" s="8" t="s">
        <v>3710</v>
      </c>
      <c r="R5411" s="8" t="s">
        <v>11252</v>
      </c>
      <c r="S5411" s="9">
        <v>88.23</v>
      </c>
      <c r="T5411" s="9">
        <v>56</v>
      </c>
      <c r="U5411" s="8" t="s">
        <v>3710</v>
      </c>
      <c r="V5411" s="8" t="s">
        <v>22094</v>
      </c>
      <c r="W5411" s="8" t="s">
        <v>3736</v>
      </c>
      <c r="X5411" s="8" t="s">
        <v>11260</v>
      </c>
      <c r="Y5411" s="8" t="s">
        <v>3738</v>
      </c>
      <c r="AD5411" s="9">
        <v>88.23</v>
      </c>
      <c r="AE5411" s="9">
        <v>56</v>
      </c>
      <c r="AF5411" s="8" t="s">
        <v>4073</v>
      </c>
      <c r="AG5411" s="8" t="s">
        <v>22094</v>
      </c>
      <c r="AH5411" s="8" t="s">
        <v>3736</v>
      </c>
      <c r="AI5411" s="8" t="s">
        <v>10615</v>
      </c>
      <c r="AJ5411" s="8" t="s">
        <v>3738</v>
      </c>
      <c r="AV5411" s="8" t="s">
        <v>11254</v>
      </c>
      <c r="AW5411" s="8">
        <v>108</v>
      </c>
      <c r="AX5411" s="8">
        <v>10</v>
      </c>
      <c r="AY5411" s="8" t="s">
        <v>3347</v>
      </c>
      <c r="BD5411" s="10">
        <v>44713</v>
      </c>
      <c r="BH5411" s="11">
        <v>600</v>
      </c>
      <c r="BI5411" s="8" t="s">
        <v>5354</v>
      </c>
      <c r="BJ5411" s="11">
        <v>0.85</v>
      </c>
      <c r="BK5411" s="11">
        <v>2000</v>
      </c>
      <c r="BL5411" s="8" t="s">
        <v>5354</v>
      </c>
      <c r="BM5411" s="11">
        <v>0.255</v>
      </c>
      <c r="BQ5411" s="11">
        <v>65.872799999999998</v>
      </c>
      <c r="BR5411" s="8" t="s">
        <v>22094</v>
      </c>
      <c r="BS5411" s="11">
        <v>219.57599999999999</v>
      </c>
      <c r="BT5411" s="8" t="s">
        <v>22094</v>
      </c>
      <c r="BW5411" s="10">
        <v>44013</v>
      </c>
      <c r="BX5411" s="10">
        <v>43739</v>
      </c>
      <c r="BY5411" s="9">
        <v>14.38</v>
      </c>
      <c r="BZ5411" s="8" t="s">
        <v>3750</v>
      </c>
      <c r="CB5411" s="9">
        <v>12.18</v>
      </c>
      <c r="CC5411" s="8" t="s">
        <v>3750</v>
      </c>
      <c r="CH5411" s="9">
        <v>174.74</v>
      </c>
      <c r="CM5411" s="12">
        <v>15</v>
      </c>
      <c r="CR5411" s="8" t="s">
        <v>22107</v>
      </c>
      <c r="CV5411" s="13">
        <v>2</v>
      </c>
    </row>
    <row r="5412" spans="1:100" x14ac:dyDescent="0.2">
      <c r="A5412" s="8" t="s">
        <v>22111</v>
      </c>
      <c r="B5412" s="8" t="s">
        <v>22107</v>
      </c>
      <c r="D5412" s="8" t="s">
        <v>4509</v>
      </c>
      <c r="E5412" s="8" t="s">
        <v>22087</v>
      </c>
      <c r="F5412" s="8" t="s">
        <v>3701</v>
      </c>
      <c r="G5412" s="8" t="s">
        <v>22088</v>
      </c>
      <c r="H5412" s="8" t="s">
        <v>4068</v>
      </c>
      <c r="N5412" s="8" t="s">
        <v>3738</v>
      </c>
      <c r="O5412" s="8" t="s">
        <v>3709</v>
      </c>
      <c r="P5412" s="9">
        <v>532.36</v>
      </c>
      <c r="Q5412" s="8" t="s">
        <v>3710</v>
      </c>
      <c r="R5412" s="8" t="s">
        <v>11252</v>
      </c>
      <c r="S5412" s="9">
        <v>423.49</v>
      </c>
      <c r="T5412" s="9">
        <v>268.8</v>
      </c>
      <c r="U5412" s="8" t="s">
        <v>3710</v>
      </c>
      <c r="V5412" s="8" t="s">
        <v>22081</v>
      </c>
      <c r="W5412" s="8" t="s">
        <v>3736</v>
      </c>
      <c r="X5412" s="8" t="s">
        <v>11260</v>
      </c>
      <c r="Y5412" s="8" t="s">
        <v>3738</v>
      </c>
      <c r="AD5412" s="9">
        <v>423.49</v>
      </c>
      <c r="AE5412" s="9">
        <v>268.8</v>
      </c>
      <c r="AF5412" s="8" t="s">
        <v>4073</v>
      </c>
      <c r="AG5412" s="8" t="s">
        <v>22081</v>
      </c>
      <c r="AH5412" s="8" t="s">
        <v>3736</v>
      </c>
      <c r="AI5412" s="8" t="s">
        <v>10615</v>
      </c>
      <c r="AJ5412" s="8" t="s">
        <v>3738</v>
      </c>
      <c r="AV5412" s="8" t="s">
        <v>11254</v>
      </c>
      <c r="AW5412" s="8">
        <v>108</v>
      </c>
      <c r="AX5412" s="8">
        <v>10</v>
      </c>
      <c r="AY5412" s="8" t="s">
        <v>3347</v>
      </c>
      <c r="BC5412" s="10">
        <v>44562</v>
      </c>
      <c r="BH5412" s="11">
        <v>600</v>
      </c>
      <c r="BI5412" s="8" t="s">
        <v>5354</v>
      </c>
      <c r="BJ5412" s="11">
        <v>4.08</v>
      </c>
      <c r="BK5412" s="11">
        <v>2000</v>
      </c>
      <c r="BL5412" s="8" t="s">
        <v>5354</v>
      </c>
      <c r="BM5412" s="11">
        <v>1.224</v>
      </c>
      <c r="BQ5412" s="11">
        <v>65.872799999999998</v>
      </c>
      <c r="BR5412" s="8" t="s">
        <v>22081</v>
      </c>
      <c r="BS5412" s="11">
        <v>219.57599999999999</v>
      </c>
      <c r="BT5412" s="8" t="s">
        <v>22081</v>
      </c>
      <c r="BW5412" s="10">
        <v>44013</v>
      </c>
      <c r="BX5412" s="10">
        <v>43770</v>
      </c>
      <c r="BY5412" s="9">
        <v>69.010000000000005</v>
      </c>
      <c r="BZ5412" s="8" t="s">
        <v>3721</v>
      </c>
      <c r="CB5412" s="9">
        <v>58.47</v>
      </c>
      <c r="CC5412" s="8" t="s">
        <v>3721</v>
      </c>
      <c r="CH5412" s="9">
        <v>795.61</v>
      </c>
      <c r="CM5412" s="12">
        <v>15</v>
      </c>
      <c r="CR5412" s="8" t="s">
        <v>22107</v>
      </c>
      <c r="CV5412" s="13">
        <v>2</v>
      </c>
    </row>
    <row r="5413" spans="1:100" x14ac:dyDescent="0.2">
      <c r="A5413" s="8" t="s">
        <v>22112</v>
      </c>
      <c r="B5413" s="8" t="s">
        <v>22107</v>
      </c>
      <c r="D5413" s="8" t="s">
        <v>4509</v>
      </c>
      <c r="E5413" s="8" t="s">
        <v>22090</v>
      </c>
      <c r="F5413" s="8" t="s">
        <v>3701</v>
      </c>
      <c r="G5413" s="8" t="s">
        <v>22091</v>
      </c>
      <c r="H5413" s="8" t="s">
        <v>4068</v>
      </c>
      <c r="N5413" s="8" t="s">
        <v>3738</v>
      </c>
      <c r="O5413" s="8" t="s">
        <v>3709</v>
      </c>
      <c r="P5413" s="9">
        <v>878.4</v>
      </c>
      <c r="Q5413" s="8" t="s">
        <v>3710</v>
      </c>
      <c r="R5413" s="8" t="s">
        <v>11252</v>
      </c>
      <c r="S5413" s="9">
        <v>698.77</v>
      </c>
      <c r="T5413" s="9">
        <v>443.52</v>
      </c>
      <c r="U5413" s="8" t="s">
        <v>3710</v>
      </c>
      <c r="V5413" s="8" t="s">
        <v>22081</v>
      </c>
      <c r="W5413" s="8" t="s">
        <v>3736</v>
      </c>
      <c r="X5413" s="8" t="s">
        <v>11260</v>
      </c>
      <c r="Y5413" s="8" t="s">
        <v>3738</v>
      </c>
      <c r="AD5413" s="9">
        <v>698.77</v>
      </c>
      <c r="AE5413" s="9">
        <v>443.52</v>
      </c>
      <c r="AF5413" s="8" t="s">
        <v>4073</v>
      </c>
      <c r="AG5413" s="8" t="s">
        <v>22081</v>
      </c>
      <c r="AH5413" s="8" t="s">
        <v>3736</v>
      </c>
      <c r="AI5413" s="8" t="s">
        <v>10615</v>
      </c>
      <c r="AJ5413" s="8" t="s">
        <v>3738</v>
      </c>
      <c r="AV5413" s="8" t="s">
        <v>11254</v>
      </c>
      <c r="AW5413" s="8">
        <v>108</v>
      </c>
      <c r="AX5413" s="8">
        <v>10</v>
      </c>
      <c r="AY5413" s="8" t="s">
        <v>3347</v>
      </c>
      <c r="BC5413" s="10">
        <v>44562</v>
      </c>
      <c r="BH5413" s="11">
        <v>600</v>
      </c>
      <c r="BI5413" s="8" t="s">
        <v>5354</v>
      </c>
      <c r="BJ5413" s="11">
        <v>6.7320000000000002</v>
      </c>
      <c r="BK5413" s="11">
        <v>2000</v>
      </c>
      <c r="BL5413" s="8" t="s">
        <v>5354</v>
      </c>
      <c r="BM5413" s="11">
        <v>2.0196000000000001</v>
      </c>
      <c r="BQ5413" s="11">
        <v>65.872799999999998</v>
      </c>
      <c r="BR5413" s="8" t="s">
        <v>22081</v>
      </c>
      <c r="BS5413" s="11">
        <v>219.57599999999999</v>
      </c>
      <c r="BT5413" s="8" t="s">
        <v>22081</v>
      </c>
      <c r="BW5413" s="10">
        <v>44013</v>
      </c>
      <c r="BX5413" s="10">
        <v>43770</v>
      </c>
      <c r="BY5413" s="9">
        <v>113.87</v>
      </c>
      <c r="BZ5413" s="8" t="s">
        <v>3750</v>
      </c>
      <c r="CB5413" s="9">
        <v>96.48</v>
      </c>
      <c r="CC5413" s="8" t="s">
        <v>3750</v>
      </c>
      <c r="CH5413" s="9">
        <v>1273.1400000000001</v>
      </c>
      <c r="CM5413" s="12">
        <v>15</v>
      </c>
      <c r="CR5413" s="8" t="s">
        <v>22107</v>
      </c>
      <c r="CV5413" s="13">
        <v>2</v>
      </c>
    </row>
    <row r="5414" spans="1:100" x14ac:dyDescent="0.2">
      <c r="A5414" s="8" t="s">
        <v>22113</v>
      </c>
      <c r="B5414" s="8" t="s">
        <v>22107</v>
      </c>
      <c r="D5414" s="8" t="s">
        <v>4509</v>
      </c>
      <c r="E5414" s="8" t="s">
        <v>15583</v>
      </c>
      <c r="F5414" s="8" t="s">
        <v>3701</v>
      </c>
      <c r="G5414" s="8" t="s">
        <v>17275</v>
      </c>
      <c r="H5414" s="8" t="s">
        <v>3938</v>
      </c>
      <c r="N5414" s="8" t="s">
        <v>3738</v>
      </c>
      <c r="O5414" s="8" t="s">
        <v>3709</v>
      </c>
      <c r="P5414" s="9">
        <v>1330.91</v>
      </c>
      <c r="Q5414" s="8" t="s">
        <v>3710</v>
      </c>
      <c r="R5414" s="8" t="s">
        <v>22097</v>
      </c>
      <c r="S5414" s="9">
        <v>1058.74</v>
      </c>
      <c r="T5414" s="9">
        <v>672</v>
      </c>
      <c r="U5414" s="8" t="s">
        <v>3710</v>
      </c>
      <c r="V5414" s="8" t="s">
        <v>22097</v>
      </c>
      <c r="W5414" s="8" t="s">
        <v>3736</v>
      </c>
      <c r="X5414" s="8" t="s">
        <v>11260</v>
      </c>
      <c r="Y5414" s="8" t="s">
        <v>3738</v>
      </c>
      <c r="AD5414" s="9">
        <v>1058.74</v>
      </c>
      <c r="AE5414" s="9">
        <v>672</v>
      </c>
      <c r="AF5414" s="8" t="s">
        <v>4073</v>
      </c>
      <c r="AG5414" s="8" t="s">
        <v>22097</v>
      </c>
      <c r="AH5414" s="8" t="s">
        <v>3736</v>
      </c>
      <c r="AI5414" s="8" t="s">
        <v>10615</v>
      </c>
      <c r="AJ5414" s="8" t="s">
        <v>3738</v>
      </c>
      <c r="AV5414" s="8" t="s">
        <v>11254</v>
      </c>
      <c r="AW5414" s="8">
        <v>108</v>
      </c>
      <c r="AX5414" s="8">
        <v>10</v>
      </c>
      <c r="AY5414" s="8" t="s">
        <v>3347</v>
      </c>
      <c r="BD5414" s="10">
        <v>44713</v>
      </c>
      <c r="BH5414" s="11">
        <v>600</v>
      </c>
      <c r="BI5414" s="8" t="s">
        <v>5354</v>
      </c>
      <c r="BJ5414" s="11">
        <v>10.199999999999999</v>
      </c>
      <c r="BK5414" s="11">
        <v>2000</v>
      </c>
      <c r="BL5414" s="8" t="s">
        <v>5354</v>
      </c>
      <c r="BM5414" s="11">
        <v>3.06</v>
      </c>
      <c r="BQ5414" s="11">
        <v>65.872799999999998</v>
      </c>
      <c r="BR5414" s="8" t="s">
        <v>22097</v>
      </c>
      <c r="BS5414" s="11">
        <v>219.57599999999999</v>
      </c>
      <c r="BT5414" s="8" t="s">
        <v>22097</v>
      </c>
      <c r="BW5414" s="10">
        <v>43922</v>
      </c>
      <c r="BX5414" s="10">
        <v>43922</v>
      </c>
      <c r="BY5414" s="9">
        <v>172.53</v>
      </c>
      <c r="BZ5414" s="8" t="s">
        <v>3750</v>
      </c>
      <c r="CB5414" s="9">
        <v>146.19</v>
      </c>
      <c r="CC5414" s="8" t="s">
        <v>3750</v>
      </c>
      <c r="CH5414" s="9">
        <v>1886.19</v>
      </c>
      <c r="CM5414" s="12">
        <v>15</v>
      </c>
      <c r="CR5414" s="8" t="s">
        <v>22107</v>
      </c>
      <c r="CV5414" s="13">
        <v>2</v>
      </c>
    </row>
    <row r="5415" spans="1:100" x14ac:dyDescent="0.2">
      <c r="A5415" s="8" t="s">
        <v>22114</v>
      </c>
      <c r="B5415" s="8" t="s">
        <v>22107</v>
      </c>
      <c r="D5415" s="8" t="s">
        <v>4509</v>
      </c>
      <c r="E5415" s="8" t="s">
        <v>22099</v>
      </c>
      <c r="F5415" s="8" t="s">
        <v>3701</v>
      </c>
      <c r="G5415" s="8" t="s">
        <v>22100</v>
      </c>
      <c r="H5415" s="8" t="s">
        <v>3938</v>
      </c>
      <c r="N5415" s="8" t="s">
        <v>3738</v>
      </c>
      <c r="O5415" s="8" t="s">
        <v>3709</v>
      </c>
      <c r="P5415" s="9">
        <v>1330.91</v>
      </c>
      <c r="Q5415" s="8" t="s">
        <v>3710</v>
      </c>
      <c r="R5415" s="8" t="s">
        <v>22097</v>
      </c>
      <c r="S5415" s="9">
        <v>1058.74</v>
      </c>
      <c r="T5415" s="9">
        <v>672</v>
      </c>
      <c r="U5415" s="8" t="s">
        <v>3710</v>
      </c>
      <c r="V5415" s="8" t="s">
        <v>22097</v>
      </c>
      <c r="W5415" s="8" t="s">
        <v>3736</v>
      </c>
      <c r="X5415" s="8" t="s">
        <v>11260</v>
      </c>
      <c r="Y5415" s="8" t="s">
        <v>3738</v>
      </c>
      <c r="AD5415" s="9">
        <v>1058.74</v>
      </c>
      <c r="AE5415" s="9">
        <v>672</v>
      </c>
      <c r="AF5415" s="8" t="s">
        <v>4073</v>
      </c>
      <c r="AG5415" s="8" t="s">
        <v>22097</v>
      </c>
      <c r="AH5415" s="8" t="s">
        <v>3736</v>
      </c>
      <c r="AI5415" s="8" t="s">
        <v>10615</v>
      </c>
      <c r="AJ5415" s="8" t="s">
        <v>3738</v>
      </c>
      <c r="AV5415" s="8" t="s">
        <v>11254</v>
      </c>
      <c r="AW5415" s="8">
        <v>108</v>
      </c>
      <c r="AX5415" s="8">
        <v>10</v>
      </c>
      <c r="AY5415" s="8" t="s">
        <v>3347</v>
      </c>
      <c r="BD5415" s="10">
        <v>44713</v>
      </c>
      <c r="BH5415" s="11">
        <v>600</v>
      </c>
      <c r="BI5415" s="8" t="s">
        <v>5354</v>
      </c>
      <c r="BJ5415" s="11">
        <v>10.199999999999999</v>
      </c>
      <c r="BK5415" s="11">
        <v>2000</v>
      </c>
      <c r="BL5415" s="8" t="s">
        <v>5354</v>
      </c>
      <c r="BM5415" s="11">
        <v>3.06</v>
      </c>
      <c r="BQ5415" s="11">
        <v>65.872799999999998</v>
      </c>
      <c r="BR5415" s="8" t="s">
        <v>22097</v>
      </c>
      <c r="BS5415" s="11">
        <v>219.57599999999999</v>
      </c>
      <c r="BT5415" s="8" t="s">
        <v>22097</v>
      </c>
      <c r="BW5415" s="10">
        <v>43922</v>
      </c>
      <c r="BX5415" s="10">
        <v>43922</v>
      </c>
      <c r="BY5415" s="9">
        <v>172.53</v>
      </c>
      <c r="BZ5415" s="8" t="s">
        <v>3750</v>
      </c>
      <c r="CB5415" s="9">
        <v>146.19</v>
      </c>
      <c r="CC5415" s="8" t="s">
        <v>3750</v>
      </c>
      <c r="CH5415" s="9">
        <v>1886.19</v>
      </c>
      <c r="CM5415" s="12">
        <v>15</v>
      </c>
      <c r="CR5415" s="8" t="s">
        <v>22107</v>
      </c>
      <c r="CV5415" s="13">
        <v>2</v>
      </c>
    </row>
    <row r="5416" spans="1:100" x14ac:dyDescent="0.2">
      <c r="A5416" s="8" t="s">
        <v>22115</v>
      </c>
      <c r="B5416" s="8" t="s">
        <v>22116</v>
      </c>
      <c r="D5416" s="8" t="s">
        <v>4509</v>
      </c>
      <c r="E5416" s="8" t="s">
        <v>6284</v>
      </c>
      <c r="F5416" s="8" t="s">
        <v>3701</v>
      </c>
      <c r="G5416" s="8" t="s">
        <v>11251</v>
      </c>
      <c r="H5416" s="8" t="s">
        <v>4068</v>
      </c>
      <c r="N5416" s="8" t="s">
        <v>3738</v>
      </c>
      <c r="O5416" s="8" t="s">
        <v>3709</v>
      </c>
      <c r="P5416" s="9">
        <v>24.61</v>
      </c>
      <c r="Q5416" s="8" t="s">
        <v>3710</v>
      </c>
      <c r="R5416" s="8" t="s">
        <v>22117</v>
      </c>
      <c r="S5416" s="9">
        <v>22.62</v>
      </c>
      <c r="T5416" s="9">
        <v>14.36</v>
      </c>
      <c r="U5416" s="8" t="s">
        <v>3710</v>
      </c>
      <c r="V5416" s="8" t="s">
        <v>22117</v>
      </c>
      <c r="W5416" s="8" t="s">
        <v>3736</v>
      </c>
      <c r="X5416" s="8" t="s">
        <v>10615</v>
      </c>
      <c r="Y5416" s="8" t="s">
        <v>3738</v>
      </c>
      <c r="AD5416" s="9">
        <v>35.44</v>
      </c>
      <c r="AE5416" s="9">
        <v>24.58</v>
      </c>
      <c r="AF5416" s="8" t="s">
        <v>4073</v>
      </c>
      <c r="AG5416" s="8" t="s">
        <v>22117</v>
      </c>
      <c r="AH5416" s="8" t="s">
        <v>3736</v>
      </c>
      <c r="AI5416" s="8" t="s">
        <v>10615</v>
      </c>
      <c r="AJ5416" s="8" t="s">
        <v>3738</v>
      </c>
      <c r="AV5416" s="8" t="s">
        <v>14729</v>
      </c>
      <c r="AW5416" s="8">
        <v>108</v>
      </c>
      <c r="AX5416" s="8">
        <v>3</v>
      </c>
      <c r="AY5416" s="8" t="s">
        <v>3347</v>
      </c>
      <c r="BD5416" s="10">
        <v>44713</v>
      </c>
      <c r="BH5416" s="11">
        <v>600</v>
      </c>
      <c r="BI5416" s="8" t="s">
        <v>5354</v>
      </c>
      <c r="BJ5416" s="11">
        <v>0.33329999999999999</v>
      </c>
      <c r="BK5416" s="11">
        <v>2250</v>
      </c>
      <c r="BL5416" s="8" t="s">
        <v>5354</v>
      </c>
      <c r="BM5416" s="11">
        <v>8.8900000000000007E-2</v>
      </c>
      <c r="BQ5416" s="11">
        <v>43.069299999999998</v>
      </c>
      <c r="BR5416" s="8" t="s">
        <v>22117</v>
      </c>
      <c r="BS5416" s="11">
        <v>276.55029999999999</v>
      </c>
      <c r="BT5416" s="8" t="s">
        <v>22117</v>
      </c>
      <c r="BW5416" s="10">
        <v>43983</v>
      </c>
      <c r="BX5416" s="10">
        <v>43983</v>
      </c>
      <c r="BY5416" s="9">
        <v>3.41</v>
      </c>
      <c r="BZ5416" s="8" t="s">
        <v>3750</v>
      </c>
      <c r="CB5416" s="9">
        <v>0</v>
      </c>
      <c r="CC5416" s="8" t="s">
        <v>3750</v>
      </c>
      <c r="CH5416" s="9">
        <v>38.770000000000003</v>
      </c>
      <c r="CM5416" s="12">
        <v>15</v>
      </c>
      <c r="CR5416" s="8" t="s">
        <v>22116</v>
      </c>
      <c r="CV5416" s="13">
        <v>2</v>
      </c>
    </row>
    <row r="5417" spans="1:100" x14ac:dyDescent="0.2">
      <c r="A5417" s="8" t="s">
        <v>22118</v>
      </c>
      <c r="B5417" s="8" t="s">
        <v>22116</v>
      </c>
      <c r="D5417" s="8" t="s">
        <v>4509</v>
      </c>
      <c r="E5417" s="8" t="s">
        <v>22083</v>
      </c>
      <c r="F5417" s="8" t="s">
        <v>3701</v>
      </c>
      <c r="G5417" s="8" t="s">
        <v>22084</v>
      </c>
      <c r="H5417" s="8" t="s">
        <v>4068</v>
      </c>
      <c r="N5417" s="8" t="s">
        <v>3738</v>
      </c>
      <c r="O5417" s="8" t="s">
        <v>3709</v>
      </c>
      <c r="P5417" s="9">
        <v>40.61</v>
      </c>
      <c r="Q5417" s="8" t="s">
        <v>3710</v>
      </c>
      <c r="R5417" s="8" t="s">
        <v>22117</v>
      </c>
      <c r="S5417" s="9">
        <v>37.32</v>
      </c>
      <c r="T5417" s="9">
        <v>23.69</v>
      </c>
      <c r="U5417" s="8" t="s">
        <v>3710</v>
      </c>
      <c r="V5417" s="8" t="s">
        <v>22117</v>
      </c>
      <c r="W5417" s="8" t="s">
        <v>3736</v>
      </c>
      <c r="X5417" s="8" t="s">
        <v>10615</v>
      </c>
      <c r="Y5417" s="8" t="s">
        <v>3738</v>
      </c>
      <c r="AD5417" s="9">
        <v>58.49</v>
      </c>
      <c r="AE5417" s="9">
        <v>40.56</v>
      </c>
      <c r="AF5417" s="8" t="s">
        <v>4073</v>
      </c>
      <c r="AG5417" s="8" t="s">
        <v>22117</v>
      </c>
      <c r="AH5417" s="8" t="s">
        <v>3736</v>
      </c>
      <c r="AI5417" s="8" t="s">
        <v>10615</v>
      </c>
      <c r="AJ5417" s="8" t="s">
        <v>3738</v>
      </c>
      <c r="AV5417" s="8" t="s">
        <v>14729</v>
      </c>
      <c r="AW5417" s="8">
        <v>108</v>
      </c>
      <c r="AX5417" s="8">
        <v>3</v>
      </c>
      <c r="AY5417" s="8" t="s">
        <v>3347</v>
      </c>
      <c r="BD5417" s="10">
        <v>44713</v>
      </c>
      <c r="BH5417" s="11">
        <v>600</v>
      </c>
      <c r="BI5417" s="8" t="s">
        <v>5354</v>
      </c>
      <c r="BJ5417" s="11">
        <v>0.55000000000000004</v>
      </c>
      <c r="BK5417" s="11">
        <v>2250</v>
      </c>
      <c r="BL5417" s="8" t="s">
        <v>5354</v>
      </c>
      <c r="BM5417" s="11">
        <v>0.1467</v>
      </c>
      <c r="BQ5417" s="11">
        <v>43.069299999999998</v>
      </c>
      <c r="BR5417" s="8" t="s">
        <v>22117</v>
      </c>
      <c r="BS5417" s="11">
        <v>276.55029999999999</v>
      </c>
      <c r="BT5417" s="8" t="s">
        <v>22117</v>
      </c>
      <c r="BW5417" s="10">
        <v>43983</v>
      </c>
      <c r="BX5417" s="10">
        <v>43983</v>
      </c>
      <c r="BY5417" s="9">
        <v>5.63</v>
      </c>
      <c r="BZ5417" s="8" t="s">
        <v>3750</v>
      </c>
      <c r="CB5417" s="9">
        <v>0</v>
      </c>
      <c r="CC5417" s="8" t="s">
        <v>3750</v>
      </c>
      <c r="CH5417" s="9">
        <v>63.98</v>
      </c>
      <c r="CM5417" s="12">
        <v>15</v>
      </c>
      <c r="CR5417" s="8" t="s">
        <v>22116</v>
      </c>
      <c r="CV5417" s="13">
        <v>2</v>
      </c>
    </row>
    <row r="5418" spans="1:100" x14ac:dyDescent="0.2">
      <c r="A5418" s="8" t="s">
        <v>22119</v>
      </c>
      <c r="B5418" s="8" t="s">
        <v>22116</v>
      </c>
      <c r="D5418" s="8" t="s">
        <v>4509</v>
      </c>
      <c r="E5418" s="8" t="s">
        <v>22087</v>
      </c>
      <c r="F5418" s="8" t="s">
        <v>3701</v>
      </c>
      <c r="G5418" s="8" t="s">
        <v>22088</v>
      </c>
      <c r="H5418" s="8" t="s">
        <v>4068</v>
      </c>
      <c r="N5418" s="8" t="s">
        <v>3738</v>
      </c>
      <c r="O5418" s="8" t="s">
        <v>3709</v>
      </c>
      <c r="P5418" s="9">
        <v>295.33999999999997</v>
      </c>
      <c r="Q5418" s="8" t="s">
        <v>3710</v>
      </c>
      <c r="R5418" s="8" t="s">
        <v>22117</v>
      </c>
      <c r="S5418" s="9">
        <v>271.49</v>
      </c>
      <c r="T5418" s="9">
        <v>172.32</v>
      </c>
      <c r="U5418" s="8" t="s">
        <v>3710</v>
      </c>
      <c r="V5418" s="8" t="s">
        <v>22117</v>
      </c>
      <c r="W5418" s="8" t="s">
        <v>3736</v>
      </c>
      <c r="X5418" s="8" t="s">
        <v>10615</v>
      </c>
      <c r="Y5418" s="8" t="s">
        <v>3738</v>
      </c>
      <c r="AD5418" s="9">
        <v>425.33</v>
      </c>
      <c r="AE5418" s="9">
        <v>294.95999999999998</v>
      </c>
      <c r="AF5418" s="8" t="s">
        <v>4073</v>
      </c>
      <c r="AG5418" s="8" t="s">
        <v>22117</v>
      </c>
      <c r="AH5418" s="8" t="s">
        <v>3736</v>
      </c>
      <c r="AI5418" s="8" t="s">
        <v>10615</v>
      </c>
      <c r="AJ5418" s="8" t="s">
        <v>3738</v>
      </c>
      <c r="AV5418" s="8" t="s">
        <v>14729</v>
      </c>
      <c r="AW5418" s="8">
        <v>108</v>
      </c>
      <c r="AX5418" s="8">
        <v>3</v>
      </c>
      <c r="AY5418" s="8" t="s">
        <v>3347</v>
      </c>
      <c r="BD5418" s="10">
        <v>44713</v>
      </c>
      <c r="BH5418" s="11">
        <v>600</v>
      </c>
      <c r="BI5418" s="8" t="s">
        <v>5354</v>
      </c>
      <c r="BJ5418" s="11">
        <v>4</v>
      </c>
      <c r="BK5418" s="11">
        <v>2250</v>
      </c>
      <c r="BL5418" s="8" t="s">
        <v>5354</v>
      </c>
      <c r="BM5418" s="11">
        <v>1.0667</v>
      </c>
      <c r="BQ5418" s="11">
        <v>43.069299999999998</v>
      </c>
      <c r="BR5418" s="8" t="s">
        <v>22117</v>
      </c>
      <c r="BS5418" s="11">
        <v>276.55029999999999</v>
      </c>
      <c r="BT5418" s="8" t="s">
        <v>22117</v>
      </c>
      <c r="BW5418" s="10">
        <v>43983</v>
      </c>
      <c r="BX5418" s="10">
        <v>43983</v>
      </c>
      <c r="BY5418" s="9">
        <v>40.93</v>
      </c>
      <c r="BZ5418" s="8" t="s">
        <v>3750</v>
      </c>
      <c r="CB5418" s="9">
        <v>0</v>
      </c>
      <c r="CC5418" s="8" t="s">
        <v>3750</v>
      </c>
      <c r="CH5418" s="9">
        <v>458.62</v>
      </c>
      <c r="CM5418" s="12">
        <v>15</v>
      </c>
      <c r="CR5418" s="8" t="s">
        <v>22116</v>
      </c>
      <c r="CV5418" s="13">
        <v>2</v>
      </c>
    </row>
    <row r="5419" spans="1:100" x14ac:dyDescent="0.2">
      <c r="A5419" s="8" t="s">
        <v>22120</v>
      </c>
      <c r="B5419" s="8" t="s">
        <v>22116</v>
      </c>
      <c r="D5419" s="8" t="s">
        <v>4509</v>
      </c>
      <c r="E5419" s="8" t="s">
        <v>22090</v>
      </c>
      <c r="F5419" s="8" t="s">
        <v>3701</v>
      </c>
      <c r="G5419" s="8" t="s">
        <v>22091</v>
      </c>
      <c r="H5419" s="8" t="s">
        <v>4068</v>
      </c>
      <c r="N5419" s="8" t="s">
        <v>3738</v>
      </c>
      <c r="O5419" s="8" t="s">
        <v>3709</v>
      </c>
      <c r="P5419" s="9">
        <v>487.32</v>
      </c>
      <c r="Q5419" s="8" t="s">
        <v>3710</v>
      </c>
      <c r="R5419" s="8" t="s">
        <v>22117</v>
      </c>
      <c r="S5419" s="9">
        <v>447.96</v>
      </c>
      <c r="T5419" s="9">
        <v>284.33</v>
      </c>
      <c r="U5419" s="8" t="s">
        <v>3710</v>
      </c>
      <c r="V5419" s="8" t="s">
        <v>22117</v>
      </c>
      <c r="W5419" s="8" t="s">
        <v>3736</v>
      </c>
      <c r="X5419" s="8" t="s">
        <v>10615</v>
      </c>
      <c r="Y5419" s="8" t="s">
        <v>3738</v>
      </c>
      <c r="AD5419" s="9">
        <v>701.79</v>
      </c>
      <c r="AE5419" s="9">
        <v>486.68</v>
      </c>
      <c r="AF5419" s="8" t="s">
        <v>4073</v>
      </c>
      <c r="AG5419" s="8" t="s">
        <v>22117</v>
      </c>
      <c r="AH5419" s="8" t="s">
        <v>3736</v>
      </c>
      <c r="AI5419" s="8" t="s">
        <v>10615</v>
      </c>
      <c r="AJ5419" s="8" t="s">
        <v>3738</v>
      </c>
      <c r="AV5419" s="8" t="s">
        <v>14729</v>
      </c>
      <c r="AW5419" s="8">
        <v>108</v>
      </c>
      <c r="AX5419" s="8">
        <v>3</v>
      </c>
      <c r="AY5419" s="8" t="s">
        <v>3347</v>
      </c>
      <c r="BD5419" s="10">
        <v>44713</v>
      </c>
      <c r="BH5419" s="11">
        <v>600</v>
      </c>
      <c r="BI5419" s="8" t="s">
        <v>5354</v>
      </c>
      <c r="BJ5419" s="11">
        <v>6.6</v>
      </c>
      <c r="BK5419" s="11">
        <v>2250</v>
      </c>
      <c r="BL5419" s="8" t="s">
        <v>5354</v>
      </c>
      <c r="BM5419" s="11">
        <v>1.76</v>
      </c>
      <c r="BQ5419" s="11">
        <v>43.069299999999998</v>
      </c>
      <c r="BR5419" s="8" t="s">
        <v>22117</v>
      </c>
      <c r="BS5419" s="11">
        <v>276.55029999999999</v>
      </c>
      <c r="BT5419" s="8" t="s">
        <v>22117</v>
      </c>
      <c r="BW5419" s="10">
        <v>43983</v>
      </c>
      <c r="BX5419" s="10">
        <v>43983</v>
      </c>
      <c r="BY5419" s="9">
        <v>67.53</v>
      </c>
      <c r="BZ5419" s="8" t="s">
        <v>3750</v>
      </c>
      <c r="CB5419" s="9">
        <v>0</v>
      </c>
      <c r="CC5419" s="8" t="s">
        <v>3750</v>
      </c>
      <c r="CH5419" s="9">
        <v>732.87</v>
      </c>
      <c r="CM5419" s="12">
        <v>15</v>
      </c>
      <c r="CR5419" s="8" t="s">
        <v>22116</v>
      </c>
      <c r="CV5419" s="13">
        <v>2</v>
      </c>
    </row>
    <row r="5420" spans="1:100" x14ac:dyDescent="0.2">
      <c r="A5420" s="8" t="s">
        <v>22121</v>
      </c>
      <c r="B5420" s="8" t="s">
        <v>22122</v>
      </c>
      <c r="D5420" s="8" t="s">
        <v>4509</v>
      </c>
      <c r="E5420" s="8" t="s">
        <v>14725</v>
      </c>
      <c r="F5420" s="8" t="s">
        <v>3701</v>
      </c>
      <c r="G5420" s="8" t="s">
        <v>14726</v>
      </c>
      <c r="H5420" s="8" t="s">
        <v>3938</v>
      </c>
      <c r="N5420" s="8" t="s">
        <v>3738</v>
      </c>
      <c r="O5420" s="8" t="s">
        <v>3709</v>
      </c>
      <c r="P5420" s="9">
        <v>123.06</v>
      </c>
      <c r="Q5420" s="8" t="s">
        <v>3710</v>
      </c>
      <c r="R5420" s="8" t="s">
        <v>22117</v>
      </c>
      <c r="S5420" s="9">
        <v>113.12</v>
      </c>
      <c r="T5420" s="9">
        <v>71.8</v>
      </c>
      <c r="U5420" s="8" t="s">
        <v>3710</v>
      </c>
      <c r="V5420" s="8" t="s">
        <v>22117</v>
      </c>
      <c r="W5420" s="8" t="s">
        <v>3736</v>
      </c>
      <c r="X5420" s="8" t="s">
        <v>10615</v>
      </c>
      <c r="Y5420" s="8" t="s">
        <v>3738</v>
      </c>
      <c r="AD5420" s="9">
        <v>177.22</v>
      </c>
      <c r="AE5420" s="9">
        <v>122.9</v>
      </c>
      <c r="AF5420" s="8" t="s">
        <v>4073</v>
      </c>
      <c r="AG5420" s="8" t="s">
        <v>22117</v>
      </c>
      <c r="AH5420" s="8" t="s">
        <v>3736</v>
      </c>
      <c r="AI5420" s="8" t="s">
        <v>10615</v>
      </c>
      <c r="AJ5420" s="8" t="s">
        <v>3738</v>
      </c>
      <c r="AV5420" s="8" t="s">
        <v>14729</v>
      </c>
      <c r="AW5420" s="8">
        <v>108</v>
      </c>
      <c r="AX5420" s="8">
        <v>3</v>
      </c>
      <c r="AY5420" s="8" t="s">
        <v>3347</v>
      </c>
      <c r="BC5420" s="10">
        <v>44562</v>
      </c>
      <c r="BH5420" s="11">
        <v>600</v>
      </c>
      <c r="BI5420" s="8" t="s">
        <v>5354</v>
      </c>
      <c r="BJ5420" s="11">
        <v>1.6667000000000001</v>
      </c>
      <c r="BK5420" s="11">
        <v>2250</v>
      </c>
      <c r="BL5420" s="8" t="s">
        <v>5354</v>
      </c>
      <c r="BM5420" s="11">
        <v>0.44440000000000002</v>
      </c>
      <c r="BQ5420" s="11">
        <v>43.069299999999998</v>
      </c>
      <c r="BR5420" s="8" t="s">
        <v>22117</v>
      </c>
      <c r="BS5420" s="11">
        <v>276.55029999999999</v>
      </c>
      <c r="BT5420" s="8" t="s">
        <v>22117</v>
      </c>
      <c r="BW5420" s="10">
        <v>43983</v>
      </c>
      <c r="BX5420" s="10">
        <v>43983</v>
      </c>
      <c r="BY5420" s="9">
        <v>17.05</v>
      </c>
      <c r="BZ5420" s="8" t="s">
        <v>3750</v>
      </c>
      <c r="CB5420" s="9">
        <v>0</v>
      </c>
      <c r="CC5420" s="8" t="s">
        <v>3750</v>
      </c>
      <c r="CH5420" s="9">
        <v>193.88</v>
      </c>
      <c r="CM5420" s="12">
        <v>15</v>
      </c>
      <c r="CR5420" s="8" t="s">
        <v>22122</v>
      </c>
      <c r="CV5420" s="13">
        <v>2</v>
      </c>
    </row>
    <row r="5421" spans="1:100" x14ac:dyDescent="0.2">
      <c r="A5421" s="8" t="s">
        <v>22123</v>
      </c>
      <c r="B5421" s="8" t="s">
        <v>22122</v>
      </c>
      <c r="D5421" s="8" t="s">
        <v>4509</v>
      </c>
      <c r="E5421" s="8" t="s">
        <v>4924</v>
      </c>
      <c r="F5421" s="8" t="s">
        <v>3701</v>
      </c>
      <c r="G5421" s="8" t="s">
        <v>11321</v>
      </c>
      <c r="H5421" s="8" t="s">
        <v>3938</v>
      </c>
      <c r="N5421" s="8" t="s">
        <v>3738</v>
      </c>
      <c r="O5421" s="8" t="s">
        <v>3709</v>
      </c>
      <c r="P5421" s="9">
        <v>64.599999999999994</v>
      </c>
      <c r="Q5421" s="8" t="s">
        <v>3710</v>
      </c>
      <c r="R5421" s="8" t="s">
        <v>22117</v>
      </c>
      <c r="S5421" s="9">
        <v>56.56</v>
      </c>
      <c r="T5421" s="9">
        <v>35.9</v>
      </c>
      <c r="U5421" s="8" t="s">
        <v>3710</v>
      </c>
      <c r="V5421" s="8" t="s">
        <v>22117</v>
      </c>
      <c r="W5421" s="8" t="s">
        <v>3736</v>
      </c>
      <c r="X5421" s="8" t="s">
        <v>10615</v>
      </c>
      <c r="Y5421" s="8" t="s">
        <v>3738</v>
      </c>
      <c r="AD5421" s="9">
        <v>88.61</v>
      </c>
      <c r="AE5421" s="9">
        <v>61.45</v>
      </c>
      <c r="AF5421" s="8" t="s">
        <v>4073</v>
      </c>
      <c r="AG5421" s="8" t="s">
        <v>22117</v>
      </c>
      <c r="AH5421" s="8" t="s">
        <v>3736</v>
      </c>
      <c r="AI5421" s="8" t="s">
        <v>10615</v>
      </c>
      <c r="AJ5421" s="8" t="s">
        <v>3738</v>
      </c>
      <c r="AV5421" s="8" t="s">
        <v>14729</v>
      </c>
      <c r="AW5421" s="8">
        <v>108</v>
      </c>
      <c r="AX5421" s="8">
        <v>3</v>
      </c>
      <c r="AY5421" s="8" t="s">
        <v>3347</v>
      </c>
      <c r="BC5421" s="10">
        <v>44562</v>
      </c>
      <c r="BH5421" s="11">
        <v>600</v>
      </c>
      <c r="BI5421" s="8" t="s">
        <v>5354</v>
      </c>
      <c r="BJ5421" s="11">
        <v>0.83330000000000004</v>
      </c>
      <c r="BK5421" s="11">
        <v>2250</v>
      </c>
      <c r="BL5421" s="8" t="s">
        <v>5354</v>
      </c>
      <c r="BM5421" s="11">
        <v>0.22220000000000001</v>
      </c>
      <c r="BQ5421" s="11">
        <v>43.069299999999998</v>
      </c>
      <c r="BR5421" s="8" t="s">
        <v>22117</v>
      </c>
      <c r="BS5421" s="11">
        <v>276.55029999999999</v>
      </c>
      <c r="BT5421" s="8" t="s">
        <v>22117</v>
      </c>
      <c r="BW5421" s="10">
        <v>43983</v>
      </c>
      <c r="BX5421" s="10">
        <v>43983</v>
      </c>
      <c r="BY5421" s="9">
        <v>8.5299999999999994</v>
      </c>
      <c r="BZ5421" s="8" t="s">
        <v>3750</v>
      </c>
      <c r="CB5421" s="9">
        <v>0</v>
      </c>
      <c r="CC5421" s="8" t="s">
        <v>3750</v>
      </c>
      <c r="CH5421" s="9">
        <v>101.78</v>
      </c>
      <c r="CM5421" s="12">
        <v>15</v>
      </c>
      <c r="CR5421" s="8" t="s">
        <v>22122</v>
      </c>
      <c r="CV5421" s="13">
        <v>2</v>
      </c>
    </row>
    <row r="5422" spans="1:100" x14ac:dyDescent="0.2">
      <c r="A5422" s="8" t="s">
        <v>22124</v>
      </c>
      <c r="B5422" s="8" t="s">
        <v>22122</v>
      </c>
      <c r="D5422" s="8" t="s">
        <v>4509</v>
      </c>
      <c r="E5422" s="8" t="s">
        <v>15583</v>
      </c>
      <c r="F5422" s="8" t="s">
        <v>3701</v>
      </c>
      <c r="G5422" s="8" t="s">
        <v>17275</v>
      </c>
      <c r="H5422" s="8" t="s">
        <v>3938</v>
      </c>
      <c r="N5422" s="8" t="s">
        <v>3738</v>
      </c>
      <c r="O5422" s="8" t="s">
        <v>3709</v>
      </c>
      <c r="P5422" s="9">
        <v>886.68</v>
      </c>
      <c r="Q5422" s="8" t="s">
        <v>3710</v>
      </c>
      <c r="R5422" s="8" t="s">
        <v>22117</v>
      </c>
      <c r="S5422" s="9">
        <v>678.73</v>
      </c>
      <c r="T5422" s="9">
        <v>430.8</v>
      </c>
      <c r="U5422" s="8" t="s">
        <v>3710</v>
      </c>
      <c r="V5422" s="8" t="s">
        <v>22117</v>
      </c>
      <c r="W5422" s="8" t="s">
        <v>3736</v>
      </c>
      <c r="X5422" s="8" t="s">
        <v>10615</v>
      </c>
      <c r="Y5422" s="8" t="s">
        <v>3738</v>
      </c>
      <c r="AD5422" s="9">
        <v>1063.32</v>
      </c>
      <c r="AE5422" s="9">
        <v>737.4</v>
      </c>
      <c r="AF5422" s="8" t="s">
        <v>4073</v>
      </c>
      <c r="AG5422" s="8" t="s">
        <v>22117</v>
      </c>
      <c r="AH5422" s="8" t="s">
        <v>3736</v>
      </c>
      <c r="AI5422" s="8" t="s">
        <v>10615</v>
      </c>
      <c r="AJ5422" s="8" t="s">
        <v>3738</v>
      </c>
      <c r="AV5422" s="8" t="s">
        <v>14729</v>
      </c>
      <c r="AW5422" s="8">
        <v>108</v>
      </c>
      <c r="AX5422" s="8">
        <v>3</v>
      </c>
      <c r="AY5422" s="8" t="s">
        <v>3347</v>
      </c>
      <c r="BC5422" s="10">
        <v>44562</v>
      </c>
      <c r="BH5422" s="11">
        <v>600</v>
      </c>
      <c r="BI5422" s="8" t="s">
        <v>5354</v>
      </c>
      <c r="BJ5422" s="11">
        <v>10</v>
      </c>
      <c r="BK5422" s="11">
        <v>2250</v>
      </c>
      <c r="BL5422" s="8" t="s">
        <v>5354</v>
      </c>
      <c r="BM5422" s="11">
        <v>2.6667000000000001</v>
      </c>
      <c r="BQ5422" s="11">
        <v>43.069299999999998</v>
      </c>
      <c r="BR5422" s="8" t="s">
        <v>22117</v>
      </c>
      <c r="BS5422" s="11">
        <v>276.55029999999999</v>
      </c>
      <c r="BT5422" s="8" t="s">
        <v>22117</v>
      </c>
      <c r="BW5422" s="10">
        <v>43983</v>
      </c>
      <c r="BX5422" s="10">
        <v>43983</v>
      </c>
      <c r="BY5422" s="9">
        <v>102.33</v>
      </c>
      <c r="BZ5422" s="8" t="s">
        <v>3721</v>
      </c>
      <c r="CB5422" s="9">
        <v>0</v>
      </c>
      <c r="CC5422" s="8" t="s">
        <v>3742</v>
      </c>
      <c r="CH5422" s="9">
        <v>1284.57</v>
      </c>
      <c r="CM5422" s="12">
        <v>15</v>
      </c>
      <c r="CR5422" s="8" t="s">
        <v>22122</v>
      </c>
      <c r="CV5422" s="13">
        <v>2</v>
      </c>
    </row>
    <row r="5423" spans="1:100" x14ac:dyDescent="0.2">
      <c r="A5423" s="8" t="s">
        <v>22125</v>
      </c>
      <c r="B5423" s="8" t="s">
        <v>22122</v>
      </c>
      <c r="D5423" s="8" t="s">
        <v>4509</v>
      </c>
      <c r="E5423" s="8" t="s">
        <v>22099</v>
      </c>
      <c r="F5423" s="8" t="s">
        <v>3701</v>
      </c>
      <c r="G5423" s="8" t="s">
        <v>22100</v>
      </c>
      <c r="H5423" s="8" t="s">
        <v>3938</v>
      </c>
      <c r="N5423" s="8" t="s">
        <v>3738</v>
      </c>
      <c r="O5423" s="8" t="s">
        <v>3709</v>
      </c>
      <c r="P5423" s="9">
        <v>886.68</v>
      </c>
      <c r="Q5423" s="8" t="s">
        <v>3710</v>
      </c>
      <c r="R5423" s="8" t="s">
        <v>22117</v>
      </c>
      <c r="S5423" s="9">
        <v>678.73</v>
      </c>
      <c r="T5423" s="9">
        <v>430.8</v>
      </c>
      <c r="U5423" s="8" t="s">
        <v>3710</v>
      </c>
      <c r="V5423" s="8" t="s">
        <v>22117</v>
      </c>
      <c r="W5423" s="8" t="s">
        <v>3736</v>
      </c>
      <c r="X5423" s="8" t="s">
        <v>10615</v>
      </c>
      <c r="Y5423" s="8" t="s">
        <v>3738</v>
      </c>
      <c r="AD5423" s="9">
        <v>1063.32</v>
      </c>
      <c r="AE5423" s="9">
        <v>737.4</v>
      </c>
      <c r="AF5423" s="8" t="s">
        <v>4073</v>
      </c>
      <c r="AG5423" s="8" t="s">
        <v>22117</v>
      </c>
      <c r="AH5423" s="8" t="s">
        <v>3736</v>
      </c>
      <c r="AI5423" s="8" t="s">
        <v>10615</v>
      </c>
      <c r="AJ5423" s="8" t="s">
        <v>3738</v>
      </c>
      <c r="AV5423" s="8" t="s">
        <v>14729</v>
      </c>
      <c r="AW5423" s="8">
        <v>108</v>
      </c>
      <c r="AX5423" s="8">
        <v>3</v>
      </c>
      <c r="AY5423" s="8" t="s">
        <v>3347</v>
      </c>
      <c r="BC5423" s="10">
        <v>44562</v>
      </c>
      <c r="BH5423" s="11">
        <v>600</v>
      </c>
      <c r="BI5423" s="8" t="s">
        <v>5354</v>
      </c>
      <c r="BJ5423" s="11">
        <v>10</v>
      </c>
      <c r="BK5423" s="11">
        <v>2250</v>
      </c>
      <c r="BL5423" s="8" t="s">
        <v>5354</v>
      </c>
      <c r="BM5423" s="11">
        <v>2.6667000000000001</v>
      </c>
      <c r="BQ5423" s="11">
        <v>43.069299999999998</v>
      </c>
      <c r="BR5423" s="8" t="s">
        <v>22117</v>
      </c>
      <c r="BS5423" s="11">
        <v>276.55029999999999</v>
      </c>
      <c r="BT5423" s="8" t="s">
        <v>22117</v>
      </c>
      <c r="BW5423" s="10">
        <v>43983</v>
      </c>
      <c r="BX5423" s="10">
        <v>43983</v>
      </c>
      <c r="BY5423" s="9">
        <v>102.33</v>
      </c>
      <c r="BZ5423" s="8" t="s">
        <v>3721</v>
      </c>
      <c r="CB5423" s="9">
        <v>0</v>
      </c>
      <c r="CC5423" s="8" t="s">
        <v>3742</v>
      </c>
      <c r="CH5423" s="9">
        <v>1284.57</v>
      </c>
      <c r="CM5423" s="12">
        <v>15</v>
      </c>
      <c r="CR5423" s="8" t="s">
        <v>22122</v>
      </c>
      <c r="CV5423" s="13">
        <v>2</v>
      </c>
    </row>
    <row r="5424" spans="1:100" x14ac:dyDescent="0.2">
      <c r="A5424" s="8" t="s">
        <v>22126</v>
      </c>
      <c r="B5424" s="8" t="s">
        <v>22127</v>
      </c>
      <c r="D5424" s="8" t="s">
        <v>4509</v>
      </c>
      <c r="E5424" s="8" t="s">
        <v>6284</v>
      </c>
      <c r="F5424" s="8" t="s">
        <v>3701</v>
      </c>
      <c r="G5424" s="8" t="s">
        <v>11251</v>
      </c>
      <c r="H5424" s="8" t="s">
        <v>4068</v>
      </c>
      <c r="N5424" s="8" t="s">
        <v>3738</v>
      </c>
      <c r="O5424" s="8" t="s">
        <v>3709</v>
      </c>
      <c r="P5424" s="9">
        <v>24.61</v>
      </c>
      <c r="Q5424" s="8" t="s">
        <v>3710</v>
      </c>
      <c r="R5424" s="8" t="s">
        <v>22117</v>
      </c>
      <c r="S5424" s="9">
        <v>22.62</v>
      </c>
      <c r="T5424" s="9">
        <v>14.36</v>
      </c>
      <c r="U5424" s="8" t="s">
        <v>3710</v>
      </c>
      <c r="V5424" s="8" t="s">
        <v>22117</v>
      </c>
      <c r="W5424" s="8" t="s">
        <v>3736</v>
      </c>
      <c r="X5424" s="8" t="s">
        <v>10615</v>
      </c>
      <c r="Y5424" s="8" t="s">
        <v>3738</v>
      </c>
      <c r="AD5424" s="9">
        <v>35.44</v>
      </c>
      <c r="AE5424" s="9">
        <v>24.58</v>
      </c>
      <c r="AF5424" s="8" t="s">
        <v>4073</v>
      </c>
      <c r="AG5424" s="8" t="s">
        <v>22117</v>
      </c>
      <c r="AH5424" s="8" t="s">
        <v>3736</v>
      </c>
      <c r="AI5424" s="8" t="s">
        <v>10615</v>
      </c>
      <c r="AJ5424" s="8" t="s">
        <v>3738</v>
      </c>
      <c r="AV5424" s="8" t="s">
        <v>14729</v>
      </c>
      <c r="AW5424" s="8">
        <v>108</v>
      </c>
      <c r="AX5424" s="8">
        <v>3</v>
      </c>
      <c r="AY5424" s="8" t="s">
        <v>3347</v>
      </c>
      <c r="BD5424" s="10">
        <v>44713</v>
      </c>
      <c r="BH5424" s="11">
        <v>600</v>
      </c>
      <c r="BI5424" s="8" t="s">
        <v>5354</v>
      </c>
      <c r="BJ5424" s="11">
        <v>0.33329999999999999</v>
      </c>
      <c r="BK5424" s="11">
        <v>2250</v>
      </c>
      <c r="BL5424" s="8" t="s">
        <v>5354</v>
      </c>
      <c r="BM5424" s="11">
        <v>8.8900000000000007E-2</v>
      </c>
      <c r="BQ5424" s="11">
        <v>43.069299999999998</v>
      </c>
      <c r="BR5424" s="8" t="s">
        <v>22117</v>
      </c>
      <c r="BS5424" s="11">
        <v>276.55029999999999</v>
      </c>
      <c r="BT5424" s="8" t="s">
        <v>22117</v>
      </c>
      <c r="BW5424" s="10">
        <v>43983</v>
      </c>
      <c r="BX5424" s="10">
        <v>43983</v>
      </c>
      <c r="BY5424" s="9">
        <v>3.41</v>
      </c>
      <c r="BZ5424" s="8" t="s">
        <v>3750</v>
      </c>
      <c r="CB5424" s="9">
        <v>0</v>
      </c>
      <c r="CC5424" s="8" t="s">
        <v>3750</v>
      </c>
      <c r="CH5424" s="9">
        <v>38.770000000000003</v>
      </c>
      <c r="CM5424" s="12">
        <v>15</v>
      </c>
      <c r="CR5424" s="8" t="s">
        <v>22127</v>
      </c>
      <c r="CV5424" s="13">
        <v>2</v>
      </c>
    </row>
    <row r="5425" spans="1:100" x14ac:dyDescent="0.2">
      <c r="A5425" s="8" t="s">
        <v>22128</v>
      </c>
      <c r="B5425" s="8" t="s">
        <v>22127</v>
      </c>
      <c r="D5425" s="8" t="s">
        <v>4509</v>
      </c>
      <c r="E5425" s="8" t="s">
        <v>22083</v>
      </c>
      <c r="F5425" s="8" t="s">
        <v>3701</v>
      </c>
      <c r="G5425" s="8" t="s">
        <v>22084</v>
      </c>
      <c r="H5425" s="8" t="s">
        <v>4068</v>
      </c>
      <c r="N5425" s="8" t="s">
        <v>3738</v>
      </c>
      <c r="O5425" s="8" t="s">
        <v>3709</v>
      </c>
      <c r="P5425" s="9">
        <v>40.61</v>
      </c>
      <c r="Q5425" s="8" t="s">
        <v>3710</v>
      </c>
      <c r="R5425" s="8" t="s">
        <v>22117</v>
      </c>
      <c r="S5425" s="9">
        <v>37.32</v>
      </c>
      <c r="T5425" s="9">
        <v>23.69</v>
      </c>
      <c r="U5425" s="8" t="s">
        <v>3710</v>
      </c>
      <c r="V5425" s="8" t="s">
        <v>22117</v>
      </c>
      <c r="W5425" s="8" t="s">
        <v>3736</v>
      </c>
      <c r="X5425" s="8" t="s">
        <v>10615</v>
      </c>
      <c r="Y5425" s="8" t="s">
        <v>3738</v>
      </c>
      <c r="AD5425" s="9">
        <v>58.49</v>
      </c>
      <c r="AE5425" s="9">
        <v>40.56</v>
      </c>
      <c r="AF5425" s="8" t="s">
        <v>4073</v>
      </c>
      <c r="AG5425" s="8" t="s">
        <v>22117</v>
      </c>
      <c r="AH5425" s="8" t="s">
        <v>3736</v>
      </c>
      <c r="AI5425" s="8" t="s">
        <v>10615</v>
      </c>
      <c r="AJ5425" s="8" t="s">
        <v>3738</v>
      </c>
      <c r="AV5425" s="8" t="s">
        <v>14729</v>
      </c>
      <c r="AW5425" s="8">
        <v>108</v>
      </c>
      <c r="AX5425" s="8">
        <v>3</v>
      </c>
      <c r="AY5425" s="8" t="s">
        <v>3347</v>
      </c>
      <c r="BD5425" s="10">
        <v>44713</v>
      </c>
      <c r="BH5425" s="11">
        <v>600</v>
      </c>
      <c r="BI5425" s="8" t="s">
        <v>5354</v>
      </c>
      <c r="BJ5425" s="11">
        <v>0.55000000000000004</v>
      </c>
      <c r="BK5425" s="11">
        <v>2250</v>
      </c>
      <c r="BL5425" s="8" t="s">
        <v>5354</v>
      </c>
      <c r="BM5425" s="11">
        <v>0.1467</v>
      </c>
      <c r="BQ5425" s="11">
        <v>43.069299999999998</v>
      </c>
      <c r="BR5425" s="8" t="s">
        <v>22117</v>
      </c>
      <c r="BS5425" s="11">
        <v>276.55029999999999</v>
      </c>
      <c r="BT5425" s="8" t="s">
        <v>22117</v>
      </c>
      <c r="BW5425" s="10">
        <v>43983</v>
      </c>
      <c r="BX5425" s="10">
        <v>43983</v>
      </c>
      <c r="BY5425" s="9">
        <v>3.41</v>
      </c>
      <c r="BZ5425" s="8" t="s">
        <v>3750</v>
      </c>
      <c r="CB5425" s="9">
        <v>0</v>
      </c>
      <c r="CC5425" s="8" t="s">
        <v>3750</v>
      </c>
      <c r="CH5425" s="9">
        <v>63.98</v>
      </c>
      <c r="CM5425" s="12">
        <v>15</v>
      </c>
      <c r="CR5425" s="8" t="s">
        <v>22127</v>
      </c>
      <c r="CV5425" s="13">
        <v>2</v>
      </c>
    </row>
    <row r="5426" spans="1:100" x14ac:dyDescent="0.2">
      <c r="A5426" s="8" t="s">
        <v>22129</v>
      </c>
      <c r="B5426" s="8" t="s">
        <v>22127</v>
      </c>
      <c r="D5426" s="8" t="s">
        <v>4509</v>
      </c>
      <c r="E5426" s="8" t="s">
        <v>22087</v>
      </c>
      <c r="F5426" s="8" t="s">
        <v>3701</v>
      </c>
      <c r="G5426" s="8" t="s">
        <v>22088</v>
      </c>
      <c r="H5426" s="8" t="s">
        <v>4068</v>
      </c>
      <c r="N5426" s="8" t="s">
        <v>3738</v>
      </c>
      <c r="O5426" s="8" t="s">
        <v>3709</v>
      </c>
      <c r="P5426" s="9">
        <v>295.33999999999997</v>
      </c>
      <c r="Q5426" s="8" t="s">
        <v>3710</v>
      </c>
      <c r="R5426" s="8" t="s">
        <v>22117</v>
      </c>
      <c r="S5426" s="9">
        <v>271.49</v>
      </c>
      <c r="T5426" s="9">
        <v>172.32</v>
      </c>
      <c r="U5426" s="8" t="s">
        <v>3710</v>
      </c>
      <c r="V5426" s="8" t="s">
        <v>22117</v>
      </c>
      <c r="W5426" s="8" t="s">
        <v>3736</v>
      </c>
      <c r="X5426" s="8" t="s">
        <v>10615</v>
      </c>
      <c r="Y5426" s="8" t="s">
        <v>3738</v>
      </c>
      <c r="AD5426" s="9">
        <v>425.33</v>
      </c>
      <c r="AE5426" s="9">
        <v>294.95999999999998</v>
      </c>
      <c r="AF5426" s="8" t="s">
        <v>4073</v>
      </c>
      <c r="AG5426" s="8" t="s">
        <v>22117</v>
      </c>
      <c r="AH5426" s="8" t="s">
        <v>3736</v>
      </c>
      <c r="AI5426" s="8" t="s">
        <v>10615</v>
      </c>
      <c r="AJ5426" s="8" t="s">
        <v>3738</v>
      </c>
      <c r="AV5426" s="8" t="s">
        <v>14729</v>
      </c>
      <c r="AW5426" s="8">
        <v>108</v>
      </c>
      <c r="AX5426" s="8">
        <v>3</v>
      </c>
      <c r="AY5426" s="8" t="s">
        <v>3347</v>
      </c>
      <c r="BD5426" s="10">
        <v>44713</v>
      </c>
      <c r="BH5426" s="11">
        <v>600</v>
      </c>
      <c r="BI5426" s="8" t="s">
        <v>5354</v>
      </c>
      <c r="BJ5426" s="11">
        <v>4</v>
      </c>
      <c r="BK5426" s="11">
        <v>2250</v>
      </c>
      <c r="BL5426" s="8" t="s">
        <v>5354</v>
      </c>
      <c r="BM5426" s="11">
        <v>1.0667</v>
      </c>
      <c r="BQ5426" s="11">
        <v>43.069299999999998</v>
      </c>
      <c r="BR5426" s="8" t="s">
        <v>22117</v>
      </c>
      <c r="BS5426" s="11">
        <v>276.55029999999999</v>
      </c>
      <c r="BT5426" s="8" t="s">
        <v>22117</v>
      </c>
      <c r="BW5426" s="10">
        <v>43983</v>
      </c>
      <c r="BX5426" s="10">
        <v>43983</v>
      </c>
      <c r="BY5426" s="9">
        <v>40.93</v>
      </c>
      <c r="BZ5426" s="8" t="s">
        <v>3750</v>
      </c>
      <c r="CB5426" s="9">
        <v>0</v>
      </c>
      <c r="CC5426" s="8" t="s">
        <v>3750</v>
      </c>
      <c r="CH5426" s="9">
        <v>458.62</v>
      </c>
      <c r="CM5426" s="12">
        <v>15</v>
      </c>
      <c r="CR5426" s="8" t="s">
        <v>22127</v>
      </c>
      <c r="CV5426" s="13">
        <v>2</v>
      </c>
    </row>
    <row r="5427" spans="1:100" x14ac:dyDescent="0.2">
      <c r="A5427" s="8" t="s">
        <v>22130</v>
      </c>
      <c r="B5427" s="8" t="s">
        <v>22127</v>
      </c>
      <c r="D5427" s="8" t="s">
        <v>4509</v>
      </c>
      <c r="E5427" s="8" t="s">
        <v>22090</v>
      </c>
      <c r="F5427" s="8" t="s">
        <v>3701</v>
      </c>
      <c r="G5427" s="8" t="s">
        <v>22091</v>
      </c>
      <c r="H5427" s="8" t="s">
        <v>4068</v>
      </c>
      <c r="N5427" s="8" t="s">
        <v>3738</v>
      </c>
      <c r="O5427" s="8" t="s">
        <v>3709</v>
      </c>
      <c r="P5427" s="9">
        <v>487.32</v>
      </c>
      <c r="Q5427" s="8" t="s">
        <v>3710</v>
      </c>
      <c r="R5427" s="8" t="s">
        <v>22117</v>
      </c>
      <c r="S5427" s="9">
        <v>447.96</v>
      </c>
      <c r="T5427" s="9">
        <v>284.33</v>
      </c>
      <c r="U5427" s="8" t="s">
        <v>3710</v>
      </c>
      <c r="V5427" s="8" t="s">
        <v>22117</v>
      </c>
      <c r="W5427" s="8" t="s">
        <v>3736</v>
      </c>
      <c r="X5427" s="8" t="s">
        <v>10615</v>
      </c>
      <c r="Y5427" s="8" t="s">
        <v>3738</v>
      </c>
      <c r="AD5427" s="9">
        <v>701.79</v>
      </c>
      <c r="AE5427" s="9">
        <v>486.68</v>
      </c>
      <c r="AF5427" s="8" t="s">
        <v>4073</v>
      </c>
      <c r="AG5427" s="8" t="s">
        <v>22117</v>
      </c>
      <c r="AH5427" s="8" t="s">
        <v>3736</v>
      </c>
      <c r="AI5427" s="8" t="s">
        <v>10615</v>
      </c>
      <c r="AJ5427" s="8" t="s">
        <v>3738</v>
      </c>
      <c r="AV5427" s="8" t="s">
        <v>14729</v>
      </c>
      <c r="AW5427" s="8">
        <v>108</v>
      </c>
      <c r="AX5427" s="8">
        <v>3</v>
      </c>
      <c r="AY5427" s="8" t="s">
        <v>3347</v>
      </c>
      <c r="BD5427" s="10">
        <v>44713</v>
      </c>
      <c r="BH5427" s="11">
        <v>600</v>
      </c>
      <c r="BI5427" s="8" t="s">
        <v>5354</v>
      </c>
      <c r="BJ5427" s="11">
        <v>6.6</v>
      </c>
      <c r="BK5427" s="11">
        <v>2250</v>
      </c>
      <c r="BL5427" s="8" t="s">
        <v>5354</v>
      </c>
      <c r="BM5427" s="11">
        <v>1.76</v>
      </c>
      <c r="BQ5427" s="11">
        <v>43.069299999999998</v>
      </c>
      <c r="BR5427" s="8" t="s">
        <v>22117</v>
      </c>
      <c r="BS5427" s="11">
        <v>276.55029999999999</v>
      </c>
      <c r="BT5427" s="8" t="s">
        <v>22117</v>
      </c>
      <c r="BW5427" s="10">
        <v>43983</v>
      </c>
      <c r="BX5427" s="10">
        <v>43983</v>
      </c>
      <c r="BY5427" s="9">
        <v>67.53</v>
      </c>
      <c r="BZ5427" s="8" t="s">
        <v>3750</v>
      </c>
      <c r="CB5427" s="9">
        <v>0</v>
      </c>
      <c r="CC5427" s="8" t="s">
        <v>3750</v>
      </c>
      <c r="CH5427" s="9">
        <v>732.87</v>
      </c>
      <c r="CM5427" s="12">
        <v>15</v>
      </c>
      <c r="CR5427" s="8" t="s">
        <v>22127</v>
      </c>
      <c r="CV5427" s="13">
        <v>2</v>
      </c>
    </row>
    <row r="5428" spans="1:100" x14ac:dyDescent="0.2">
      <c r="A5428" s="8" t="s">
        <v>22131</v>
      </c>
      <c r="B5428" s="8" t="s">
        <v>22132</v>
      </c>
      <c r="D5428" s="8" t="s">
        <v>4509</v>
      </c>
      <c r="E5428" s="8" t="s">
        <v>14725</v>
      </c>
      <c r="F5428" s="8" t="s">
        <v>3701</v>
      </c>
      <c r="G5428" s="8" t="s">
        <v>14726</v>
      </c>
      <c r="H5428" s="8" t="s">
        <v>3938</v>
      </c>
      <c r="N5428" s="8" t="s">
        <v>3738</v>
      </c>
      <c r="O5428" s="8" t="s">
        <v>3709</v>
      </c>
      <c r="P5428" s="9">
        <v>123.06</v>
      </c>
      <c r="Q5428" s="8" t="s">
        <v>3710</v>
      </c>
      <c r="R5428" s="8" t="s">
        <v>22117</v>
      </c>
      <c r="S5428" s="9">
        <v>113.12</v>
      </c>
      <c r="T5428" s="9">
        <v>71.8</v>
      </c>
      <c r="U5428" s="8" t="s">
        <v>3710</v>
      </c>
      <c r="V5428" s="8" t="s">
        <v>22117</v>
      </c>
      <c r="W5428" s="8" t="s">
        <v>3736</v>
      </c>
      <c r="X5428" s="8" t="s">
        <v>10615</v>
      </c>
      <c r="Y5428" s="8" t="s">
        <v>3738</v>
      </c>
      <c r="AD5428" s="9">
        <v>177.22</v>
      </c>
      <c r="AE5428" s="9">
        <v>122.9</v>
      </c>
      <c r="AF5428" s="8" t="s">
        <v>4073</v>
      </c>
      <c r="AG5428" s="8" t="s">
        <v>22117</v>
      </c>
      <c r="AH5428" s="8" t="s">
        <v>3736</v>
      </c>
      <c r="AI5428" s="8" t="s">
        <v>10615</v>
      </c>
      <c r="AJ5428" s="8" t="s">
        <v>3738</v>
      </c>
      <c r="AV5428" s="8" t="s">
        <v>14729</v>
      </c>
      <c r="AW5428" s="8">
        <v>108</v>
      </c>
      <c r="AX5428" s="8">
        <v>3</v>
      </c>
      <c r="AY5428" s="8" t="s">
        <v>3347</v>
      </c>
      <c r="BD5428" s="10">
        <v>44743</v>
      </c>
      <c r="BH5428" s="11">
        <v>600</v>
      </c>
      <c r="BI5428" s="8" t="s">
        <v>5354</v>
      </c>
      <c r="BJ5428" s="11">
        <v>1.6667000000000001</v>
      </c>
      <c r="BK5428" s="11">
        <v>2250</v>
      </c>
      <c r="BL5428" s="8" t="s">
        <v>5354</v>
      </c>
      <c r="BM5428" s="11">
        <v>0.44440000000000002</v>
      </c>
      <c r="BQ5428" s="11">
        <v>43.069299999999998</v>
      </c>
      <c r="BR5428" s="8" t="s">
        <v>22117</v>
      </c>
      <c r="BS5428" s="11">
        <v>276.55029999999999</v>
      </c>
      <c r="BT5428" s="8" t="s">
        <v>22117</v>
      </c>
      <c r="BW5428" s="10">
        <v>43983</v>
      </c>
      <c r="BX5428" s="10">
        <v>43983</v>
      </c>
      <c r="BY5428" s="9">
        <v>17.05</v>
      </c>
      <c r="BZ5428" s="8" t="s">
        <v>3750</v>
      </c>
      <c r="CB5428" s="9">
        <v>0</v>
      </c>
      <c r="CC5428" s="8" t="s">
        <v>3750</v>
      </c>
      <c r="CH5428" s="9">
        <v>193.88</v>
      </c>
      <c r="CM5428" s="12">
        <v>15</v>
      </c>
      <c r="CR5428" s="8" t="s">
        <v>22132</v>
      </c>
      <c r="CV5428" s="13">
        <v>2</v>
      </c>
    </row>
    <row r="5429" spans="1:100" x14ac:dyDescent="0.2">
      <c r="A5429" s="8" t="s">
        <v>22133</v>
      </c>
      <c r="B5429" s="8" t="s">
        <v>22132</v>
      </c>
      <c r="D5429" s="8" t="s">
        <v>4509</v>
      </c>
      <c r="E5429" s="8" t="s">
        <v>6284</v>
      </c>
      <c r="F5429" s="8" t="s">
        <v>3701</v>
      </c>
      <c r="G5429" s="8" t="s">
        <v>11251</v>
      </c>
      <c r="H5429" s="8" t="s">
        <v>4068</v>
      </c>
      <c r="N5429" s="8" t="s">
        <v>3738</v>
      </c>
      <c r="O5429" s="8" t="s">
        <v>3709</v>
      </c>
      <c r="P5429" s="9">
        <v>24.61</v>
      </c>
      <c r="Q5429" s="8" t="s">
        <v>3710</v>
      </c>
      <c r="R5429" s="8" t="s">
        <v>22117</v>
      </c>
      <c r="S5429" s="9">
        <v>22.62</v>
      </c>
      <c r="T5429" s="9">
        <v>14.36</v>
      </c>
      <c r="U5429" s="8" t="s">
        <v>3710</v>
      </c>
      <c r="V5429" s="8" t="s">
        <v>22117</v>
      </c>
      <c r="W5429" s="8" t="s">
        <v>3736</v>
      </c>
      <c r="X5429" s="8" t="s">
        <v>10615</v>
      </c>
      <c r="Y5429" s="8" t="s">
        <v>3738</v>
      </c>
      <c r="AD5429" s="9">
        <v>35.44</v>
      </c>
      <c r="AE5429" s="9">
        <v>24.58</v>
      </c>
      <c r="AF5429" s="8" t="s">
        <v>4073</v>
      </c>
      <c r="AG5429" s="8" t="s">
        <v>22117</v>
      </c>
      <c r="AH5429" s="8" t="s">
        <v>3736</v>
      </c>
      <c r="AI5429" s="8" t="s">
        <v>10615</v>
      </c>
      <c r="AJ5429" s="8" t="s">
        <v>3738</v>
      </c>
      <c r="AV5429" s="8" t="s">
        <v>14729</v>
      </c>
      <c r="AW5429" s="8">
        <v>108</v>
      </c>
      <c r="AX5429" s="8">
        <v>3</v>
      </c>
      <c r="AY5429" s="8" t="s">
        <v>3347</v>
      </c>
      <c r="BD5429" s="10">
        <v>44713</v>
      </c>
      <c r="BH5429" s="11">
        <v>600</v>
      </c>
      <c r="BI5429" s="8" t="s">
        <v>5354</v>
      </c>
      <c r="BJ5429" s="11">
        <v>0.33329999999999999</v>
      </c>
      <c r="BK5429" s="11">
        <v>2250</v>
      </c>
      <c r="BL5429" s="8" t="s">
        <v>5354</v>
      </c>
      <c r="BM5429" s="11">
        <v>8.8900000000000007E-2</v>
      </c>
      <c r="BQ5429" s="11">
        <v>43.069299999999998</v>
      </c>
      <c r="BR5429" s="8" t="s">
        <v>22117</v>
      </c>
      <c r="BS5429" s="11">
        <v>276.55029999999999</v>
      </c>
      <c r="BT5429" s="8" t="s">
        <v>22117</v>
      </c>
      <c r="BW5429" s="10">
        <v>43983</v>
      </c>
      <c r="BX5429" s="10">
        <v>43983</v>
      </c>
      <c r="BY5429" s="9">
        <v>3.41</v>
      </c>
      <c r="BZ5429" s="8" t="s">
        <v>3750</v>
      </c>
      <c r="CB5429" s="9">
        <v>0</v>
      </c>
      <c r="CC5429" s="8" t="s">
        <v>3750</v>
      </c>
      <c r="CH5429" s="9">
        <v>38.770000000000003</v>
      </c>
      <c r="CM5429" s="12">
        <v>15</v>
      </c>
      <c r="CR5429" s="8" t="s">
        <v>22132</v>
      </c>
      <c r="CV5429" s="13">
        <v>2</v>
      </c>
    </row>
    <row r="5430" spans="1:100" x14ac:dyDescent="0.2">
      <c r="A5430" s="8" t="s">
        <v>22134</v>
      </c>
      <c r="B5430" s="8" t="s">
        <v>22132</v>
      </c>
      <c r="D5430" s="8" t="s">
        <v>4509</v>
      </c>
      <c r="E5430" s="8" t="s">
        <v>22083</v>
      </c>
      <c r="F5430" s="8" t="s">
        <v>3701</v>
      </c>
      <c r="G5430" s="8" t="s">
        <v>22084</v>
      </c>
      <c r="H5430" s="8" t="s">
        <v>4068</v>
      </c>
      <c r="N5430" s="8" t="s">
        <v>3738</v>
      </c>
      <c r="O5430" s="8" t="s">
        <v>3709</v>
      </c>
      <c r="P5430" s="9">
        <v>40.61</v>
      </c>
      <c r="Q5430" s="8" t="s">
        <v>3710</v>
      </c>
      <c r="R5430" s="8" t="s">
        <v>22117</v>
      </c>
      <c r="S5430" s="9">
        <v>37.32</v>
      </c>
      <c r="T5430" s="9">
        <v>23.69</v>
      </c>
      <c r="U5430" s="8" t="s">
        <v>3710</v>
      </c>
      <c r="V5430" s="8" t="s">
        <v>22117</v>
      </c>
      <c r="W5430" s="8" t="s">
        <v>3736</v>
      </c>
      <c r="X5430" s="8" t="s">
        <v>10615</v>
      </c>
      <c r="Y5430" s="8" t="s">
        <v>3738</v>
      </c>
      <c r="AD5430" s="9">
        <v>58.49</v>
      </c>
      <c r="AE5430" s="9">
        <v>40.56</v>
      </c>
      <c r="AF5430" s="8" t="s">
        <v>4073</v>
      </c>
      <c r="AG5430" s="8" t="s">
        <v>22117</v>
      </c>
      <c r="AH5430" s="8" t="s">
        <v>3736</v>
      </c>
      <c r="AI5430" s="8" t="s">
        <v>10615</v>
      </c>
      <c r="AJ5430" s="8" t="s">
        <v>3738</v>
      </c>
      <c r="AV5430" s="8" t="s">
        <v>14729</v>
      </c>
      <c r="AW5430" s="8">
        <v>108</v>
      </c>
      <c r="AX5430" s="8">
        <v>3</v>
      </c>
      <c r="AY5430" s="8" t="s">
        <v>3347</v>
      </c>
      <c r="BD5430" s="10">
        <v>44713</v>
      </c>
      <c r="BH5430" s="11">
        <v>600</v>
      </c>
      <c r="BI5430" s="8" t="s">
        <v>5354</v>
      </c>
      <c r="BJ5430" s="11">
        <v>0.55000000000000004</v>
      </c>
      <c r="BK5430" s="11">
        <v>2250</v>
      </c>
      <c r="BL5430" s="8" t="s">
        <v>5354</v>
      </c>
      <c r="BM5430" s="11">
        <v>0.1467</v>
      </c>
      <c r="BQ5430" s="11">
        <v>43.069299999999998</v>
      </c>
      <c r="BR5430" s="8" t="s">
        <v>22117</v>
      </c>
      <c r="BS5430" s="11">
        <v>276.55029999999999</v>
      </c>
      <c r="BT5430" s="8" t="s">
        <v>22117</v>
      </c>
      <c r="BW5430" s="10">
        <v>43983</v>
      </c>
      <c r="BX5430" s="10">
        <v>43983</v>
      </c>
      <c r="BY5430" s="9">
        <v>5.63</v>
      </c>
      <c r="BZ5430" s="8" t="s">
        <v>3750</v>
      </c>
      <c r="CB5430" s="9">
        <v>0</v>
      </c>
      <c r="CC5430" s="8" t="s">
        <v>3750</v>
      </c>
      <c r="CH5430" s="9">
        <v>63.98</v>
      </c>
      <c r="CM5430" s="12">
        <v>15</v>
      </c>
      <c r="CR5430" s="8" t="s">
        <v>22132</v>
      </c>
      <c r="CV5430" s="13">
        <v>2</v>
      </c>
    </row>
    <row r="5431" spans="1:100" x14ac:dyDescent="0.2">
      <c r="A5431" s="8" t="s">
        <v>22135</v>
      </c>
      <c r="B5431" s="8" t="s">
        <v>22132</v>
      </c>
      <c r="D5431" s="8" t="s">
        <v>4509</v>
      </c>
      <c r="E5431" s="8" t="s">
        <v>4924</v>
      </c>
      <c r="F5431" s="8" t="s">
        <v>3701</v>
      </c>
      <c r="G5431" s="8" t="s">
        <v>11321</v>
      </c>
      <c r="H5431" s="8" t="s">
        <v>3938</v>
      </c>
      <c r="N5431" s="8" t="s">
        <v>3738</v>
      </c>
      <c r="O5431" s="8" t="s">
        <v>3709</v>
      </c>
      <c r="P5431" s="9">
        <v>64.599999999999994</v>
      </c>
      <c r="Q5431" s="8" t="s">
        <v>3710</v>
      </c>
      <c r="R5431" s="8" t="s">
        <v>22117</v>
      </c>
      <c r="S5431" s="9">
        <v>56.56</v>
      </c>
      <c r="T5431" s="9">
        <v>35.9</v>
      </c>
      <c r="U5431" s="8" t="s">
        <v>3710</v>
      </c>
      <c r="V5431" s="8" t="s">
        <v>22117</v>
      </c>
      <c r="W5431" s="8" t="s">
        <v>3736</v>
      </c>
      <c r="X5431" s="8" t="s">
        <v>10615</v>
      </c>
      <c r="Y5431" s="8" t="s">
        <v>3738</v>
      </c>
      <c r="AD5431" s="9">
        <v>88.61</v>
      </c>
      <c r="AE5431" s="9">
        <v>61.45</v>
      </c>
      <c r="AF5431" s="8" t="s">
        <v>4073</v>
      </c>
      <c r="AG5431" s="8" t="s">
        <v>22117</v>
      </c>
      <c r="AH5431" s="8" t="s">
        <v>3736</v>
      </c>
      <c r="AI5431" s="8" t="s">
        <v>10615</v>
      </c>
      <c r="AJ5431" s="8" t="s">
        <v>3738</v>
      </c>
      <c r="AV5431" s="8" t="s">
        <v>14729</v>
      </c>
      <c r="AW5431" s="8">
        <v>108</v>
      </c>
      <c r="AX5431" s="8">
        <v>3</v>
      </c>
      <c r="AY5431" s="8" t="s">
        <v>3347</v>
      </c>
      <c r="BD5431" s="10">
        <v>44743</v>
      </c>
      <c r="BH5431" s="11">
        <v>600</v>
      </c>
      <c r="BI5431" s="8" t="s">
        <v>5354</v>
      </c>
      <c r="BJ5431" s="11">
        <v>0.83330000000000004</v>
      </c>
      <c r="BK5431" s="11">
        <v>2250</v>
      </c>
      <c r="BL5431" s="8" t="s">
        <v>5354</v>
      </c>
      <c r="BM5431" s="11">
        <v>0.22220000000000001</v>
      </c>
      <c r="BQ5431" s="11">
        <v>43.069299999999998</v>
      </c>
      <c r="BR5431" s="8" t="s">
        <v>22117</v>
      </c>
      <c r="BS5431" s="11">
        <v>276.55029999999999</v>
      </c>
      <c r="BT5431" s="8" t="s">
        <v>22117</v>
      </c>
      <c r="BW5431" s="10">
        <v>43983</v>
      </c>
      <c r="BX5431" s="10">
        <v>43983</v>
      </c>
      <c r="BY5431" s="9">
        <v>8.5299999999999994</v>
      </c>
      <c r="BZ5431" s="8" t="s">
        <v>3750</v>
      </c>
      <c r="CB5431" s="9">
        <v>0</v>
      </c>
      <c r="CC5431" s="8" t="s">
        <v>3750</v>
      </c>
      <c r="CH5431" s="9">
        <v>101.78</v>
      </c>
      <c r="CM5431" s="12">
        <v>15</v>
      </c>
      <c r="CR5431" s="8" t="s">
        <v>22132</v>
      </c>
      <c r="CV5431" s="13">
        <v>2</v>
      </c>
    </row>
    <row r="5432" spans="1:100" x14ac:dyDescent="0.2">
      <c r="A5432" s="8" t="s">
        <v>22136</v>
      </c>
      <c r="B5432" s="8" t="s">
        <v>22132</v>
      </c>
      <c r="D5432" s="8" t="s">
        <v>4509</v>
      </c>
      <c r="E5432" s="8" t="s">
        <v>22087</v>
      </c>
      <c r="F5432" s="8" t="s">
        <v>3701</v>
      </c>
      <c r="G5432" s="8" t="s">
        <v>22088</v>
      </c>
      <c r="H5432" s="8" t="s">
        <v>4068</v>
      </c>
      <c r="N5432" s="8" t="s">
        <v>3738</v>
      </c>
      <c r="O5432" s="8" t="s">
        <v>3709</v>
      </c>
      <c r="P5432" s="9">
        <v>295.33999999999997</v>
      </c>
      <c r="Q5432" s="8" t="s">
        <v>3710</v>
      </c>
      <c r="R5432" s="8" t="s">
        <v>22117</v>
      </c>
      <c r="S5432" s="9">
        <v>271.49</v>
      </c>
      <c r="T5432" s="9">
        <v>172.32</v>
      </c>
      <c r="U5432" s="8" t="s">
        <v>3710</v>
      </c>
      <c r="V5432" s="8" t="s">
        <v>22117</v>
      </c>
      <c r="W5432" s="8" t="s">
        <v>3736</v>
      </c>
      <c r="X5432" s="8" t="s">
        <v>10615</v>
      </c>
      <c r="Y5432" s="8" t="s">
        <v>3738</v>
      </c>
      <c r="AD5432" s="9">
        <v>425.33</v>
      </c>
      <c r="AE5432" s="9">
        <v>294.95999999999998</v>
      </c>
      <c r="AF5432" s="8" t="s">
        <v>4073</v>
      </c>
      <c r="AG5432" s="8" t="s">
        <v>22117</v>
      </c>
      <c r="AH5432" s="8" t="s">
        <v>3736</v>
      </c>
      <c r="AI5432" s="8" t="s">
        <v>10615</v>
      </c>
      <c r="AJ5432" s="8" t="s">
        <v>3738</v>
      </c>
      <c r="AV5432" s="8" t="s">
        <v>14729</v>
      </c>
      <c r="AW5432" s="8">
        <v>108</v>
      </c>
      <c r="AX5432" s="8">
        <v>3</v>
      </c>
      <c r="AY5432" s="8" t="s">
        <v>3347</v>
      </c>
      <c r="BD5432" s="10">
        <v>44713</v>
      </c>
      <c r="BH5432" s="11">
        <v>600</v>
      </c>
      <c r="BI5432" s="8" t="s">
        <v>5354</v>
      </c>
      <c r="BJ5432" s="11">
        <v>4</v>
      </c>
      <c r="BK5432" s="11">
        <v>2250</v>
      </c>
      <c r="BL5432" s="8" t="s">
        <v>5354</v>
      </c>
      <c r="BM5432" s="11">
        <v>1.0667</v>
      </c>
      <c r="BQ5432" s="11">
        <v>43.069299999999998</v>
      </c>
      <c r="BR5432" s="8" t="s">
        <v>22117</v>
      </c>
      <c r="BS5432" s="11">
        <v>276.55029999999999</v>
      </c>
      <c r="BT5432" s="8" t="s">
        <v>22117</v>
      </c>
      <c r="BW5432" s="10">
        <v>43983</v>
      </c>
      <c r="BX5432" s="10">
        <v>43983</v>
      </c>
      <c r="BY5432" s="9">
        <v>40.93</v>
      </c>
      <c r="BZ5432" s="8" t="s">
        <v>3750</v>
      </c>
      <c r="CB5432" s="9">
        <v>0</v>
      </c>
      <c r="CC5432" s="8" t="s">
        <v>3750</v>
      </c>
      <c r="CH5432" s="9">
        <v>458.62</v>
      </c>
      <c r="CM5432" s="12">
        <v>15</v>
      </c>
      <c r="CR5432" s="8" t="s">
        <v>22132</v>
      </c>
      <c r="CV5432" s="13">
        <v>2</v>
      </c>
    </row>
    <row r="5433" spans="1:100" x14ac:dyDescent="0.2">
      <c r="A5433" s="8" t="s">
        <v>22137</v>
      </c>
      <c r="B5433" s="8" t="s">
        <v>22132</v>
      </c>
      <c r="D5433" s="8" t="s">
        <v>4509</v>
      </c>
      <c r="E5433" s="8" t="s">
        <v>22090</v>
      </c>
      <c r="F5433" s="8" t="s">
        <v>3701</v>
      </c>
      <c r="G5433" s="8" t="s">
        <v>22091</v>
      </c>
      <c r="H5433" s="8" t="s">
        <v>4068</v>
      </c>
      <c r="N5433" s="8" t="s">
        <v>3738</v>
      </c>
      <c r="O5433" s="8" t="s">
        <v>3709</v>
      </c>
      <c r="P5433" s="9">
        <v>487.32</v>
      </c>
      <c r="Q5433" s="8" t="s">
        <v>3710</v>
      </c>
      <c r="R5433" s="8" t="s">
        <v>22117</v>
      </c>
      <c r="S5433" s="9">
        <v>447.96</v>
      </c>
      <c r="T5433" s="9">
        <v>284.33</v>
      </c>
      <c r="U5433" s="8" t="s">
        <v>3710</v>
      </c>
      <c r="V5433" s="8" t="s">
        <v>22117</v>
      </c>
      <c r="W5433" s="8" t="s">
        <v>3736</v>
      </c>
      <c r="X5433" s="8" t="s">
        <v>10615</v>
      </c>
      <c r="Y5433" s="8" t="s">
        <v>3738</v>
      </c>
      <c r="AD5433" s="9">
        <v>701.79</v>
      </c>
      <c r="AE5433" s="9">
        <v>486.68</v>
      </c>
      <c r="AF5433" s="8" t="s">
        <v>4073</v>
      </c>
      <c r="AG5433" s="8" t="s">
        <v>22117</v>
      </c>
      <c r="AH5433" s="8" t="s">
        <v>3736</v>
      </c>
      <c r="AI5433" s="8" t="s">
        <v>10615</v>
      </c>
      <c r="AJ5433" s="8" t="s">
        <v>3738</v>
      </c>
      <c r="AV5433" s="8" t="s">
        <v>14729</v>
      </c>
      <c r="AW5433" s="8">
        <v>108</v>
      </c>
      <c r="AX5433" s="8">
        <v>3</v>
      </c>
      <c r="AY5433" s="8" t="s">
        <v>3347</v>
      </c>
      <c r="BD5433" s="10">
        <v>44713</v>
      </c>
      <c r="BH5433" s="11">
        <v>600</v>
      </c>
      <c r="BI5433" s="8" t="s">
        <v>5354</v>
      </c>
      <c r="BJ5433" s="11">
        <v>6.6</v>
      </c>
      <c r="BK5433" s="11">
        <v>2250</v>
      </c>
      <c r="BL5433" s="8" t="s">
        <v>5354</v>
      </c>
      <c r="BM5433" s="11">
        <v>1.76</v>
      </c>
      <c r="BQ5433" s="11">
        <v>43.069299999999998</v>
      </c>
      <c r="BR5433" s="8" t="s">
        <v>22117</v>
      </c>
      <c r="BS5433" s="11">
        <v>276.55029999999999</v>
      </c>
      <c r="BT5433" s="8" t="s">
        <v>22117</v>
      </c>
      <c r="BW5433" s="10">
        <v>43983</v>
      </c>
      <c r="BX5433" s="10">
        <v>43983</v>
      </c>
      <c r="BY5433" s="9">
        <v>67.53</v>
      </c>
      <c r="BZ5433" s="8" t="s">
        <v>3750</v>
      </c>
      <c r="CB5433" s="9">
        <v>0</v>
      </c>
      <c r="CC5433" s="8" t="s">
        <v>3750</v>
      </c>
      <c r="CH5433" s="9">
        <v>732.87</v>
      </c>
      <c r="CM5433" s="12">
        <v>15</v>
      </c>
      <c r="CR5433" s="8" t="s">
        <v>22132</v>
      </c>
      <c r="CV5433" s="13">
        <v>2</v>
      </c>
    </row>
    <row r="5434" spans="1:100" x14ac:dyDescent="0.2">
      <c r="A5434" s="8" t="s">
        <v>22138</v>
      </c>
      <c r="B5434" s="8" t="s">
        <v>22132</v>
      </c>
      <c r="D5434" s="8" t="s">
        <v>4509</v>
      </c>
      <c r="E5434" s="8" t="s">
        <v>15583</v>
      </c>
      <c r="F5434" s="8" t="s">
        <v>3701</v>
      </c>
      <c r="G5434" s="8" t="s">
        <v>17275</v>
      </c>
      <c r="H5434" s="8" t="s">
        <v>3938</v>
      </c>
      <c r="N5434" s="8" t="s">
        <v>3738</v>
      </c>
      <c r="O5434" s="8" t="s">
        <v>3709</v>
      </c>
      <c r="P5434" s="9">
        <v>886.68</v>
      </c>
      <c r="Q5434" s="8" t="s">
        <v>3710</v>
      </c>
      <c r="R5434" s="8" t="s">
        <v>22117</v>
      </c>
      <c r="S5434" s="9">
        <v>678.73</v>
      </c>
      <c r="T5434" s="9">
        <v>430.8</v>
      </c>
      <c r="U5434" s="8" t="s">
        <v>3710</v>
      </c>
      <c r="V5434" s="8" t="s">
        <v>22117</v>
      </c>
      <c r="W5434" s="8" t="s">
        <v>3736</v>
      </c>
      <c r="X5434" s="8" t="s">
        <v>10615</v>
      </c>
      <c r="Y5434" s="8" t="s">
        <v>3738</v>
      </c>
      <c r="AD5434" s="9">
        <v>1063.32</v>
      </c>
      <c r="AE5434" s="9">
        <v>737.4</v>
      </c>
      <c r="AF5434" s="8" t="s">
        <v>4073</v>
      </c>
      <c r="AG5434" s="8" t="s">
        <v>22117</v>
      </c>
      <c r="AH5434" s="8" t="s">
        <v>3736</v>
      </c>
      <c r="AI5434" s="8" t="s">
        <v>10615</v>
      </c>
      <c r="AJ5434" s="8" t="s">
        <v>3738</v>
      </c>
      <c r="AV5434" s="8" t="s">
        <v>14729</v>
      </c>
      <c r="AW5434" s="8">
        <v>108</v>
      </c>
      <c r="AX5434" s="8">
        <v>3</v>
      </c>
      <c r="AY5434" s="8" t="s">
        <v>3347</v>
      </c>
      <c r="BD5434" s="10">
        <v>44743</v>
      </c>
      <c r="BH5434" s="11">
        <v>600</v>
      </c>
      <c r="BI5434" s="8" t="s">
        <v>5354</v>
      </c>
      <c r="BJ5434" s="11">
        <v>10</v>
      </c>
      <c r="BK5434" s="11">
        <v>2250</v>
      </c>
      <c r="BL5434" s="8" t="s">
        <v>5354</v>
      </c>
      <c r="BM5434" s="11">
        <v>2.6667000000000001</v>
      </c>
      <c r="BQ5434" s="11">
        <v>43.069299999999998</v>
      </c>
      <c r="BR5434" s="8" t="s">
        <v>22117</v>
      </c>
      <c r="BS5434" s="11">
        <v>276.55029999999999</v>
      </c>
      <c r="BT5434" s="8" t="s">
        <v>22117</v>
      </c>
      <c r="BW5434" s="10">
        <v>43983</v>
      </c>
      <c r="BX5434" s="10">
        <v>43983</v>
      </c>
      <c r="BY5434" s="9">
        <v>102.33</v>
      </c>
      <c r="BZ5434" s="8" t="s">
        <v>3750</v>
      </c>
      <c r="CB5434" s="9">
        <v>0</v>
      </c>
      <c r="CC5434" s="8" t="s">
        <v>3750</v>
      </c>
      <c r="CH5434" s="9">
        <v>1284.57</v>
      </c>
      <c r="CM5434" s="12">
        <v>15</v>
      </c>
      <c r="CR5434" s="8" t="s">
        <v>22132</v>
      </c>
      <c r="CV5434" s="13">
        <v>2</v>
      </c>
    </row>
    <row r="5435" spans="1:100" x14ac:dyDescent="0.2">
      <c r="A5435" s="8" t="s">
        <v>22139</v>
      </c>
      <c r="B5435" s="8" t="s">
        <v>22132</v>
      </c>
      <c r="D5435" s="8" t="s">
        <v>4509</v>
      </c>
      <c r="E5435" s="8" t="s">
        <v>22099</v>
      </c>
      <c r="F5435" s="8" t="s">
        <v>3701</v>
      </c>
      <c r="G5435" s="8" t="s">
        <v>22100</v>
      </c>
      <c r="H5435" s="8" t="s">
        <v>3938</v>
      </c>
      <c r="N5435" s="8" t="s">
        <v>3738</v>
      </c>
      <c r="O5435" s="8" t="s">
        <v>3709</v>
      </c>
      <c r="P5435" s="9">
        <v>886.68</v>
      </c>
      <c r="Q5435" s="8" t="s">
        <v>3710</v>
      </c>
      <c r="R5435" s="8" t="s">
        <v>22117</v>
      </c>
      <c r="S5435" s="9">
        <v>678.73</v>
      </c>
      <c r="T5435" s="9">
        <v>430.8</v>
      </c>
      <c r="U5435" s="8" t="s">
        <v>3710</v>
      </c>
      <c r="V5435" s="8" t="s">
        <v>22117</v>
      </c>
      <c r="W5435" s="8" t="s">
        <v>3736</v>
      </c>
      <c r="X5435" s="8" t="s">
        <v>10615</v>
      </c>
      <c r="Y5435" s="8" t="s">
        <v>3738</v>
      </c>
      <c r="AD5435" s="9">
        <v>1063.32</v>
      </c>
      <c r="AE5435" s="9">
        <v>737.4</v>
      </c>
      <c r="AF5435" s="8" t="s">
        <v>4073</v>
      </c>
      <c r="AG5435" s="8" t="s">
        <v>22117</v>
      </c>
      <c r="AH5435" s="8" t="s">
        <v>3736</v>
      </c>
      <c r="AI5435" s="8" t="s">
        <v>10615</v>
      </c>
      <c r="AJ5435" s="8" t="s">
        <v>3738</v>
      </c>
      <c r="AV5435" s="8" t="s">
        <v>14729</v>
      </c>
      <c r="AW5435" s="8">
        <v>108</v>
      </c>
      <c r="AX5435" s="8">
        <v>3</v>
      </c>
      <c r="AY5435" s="8" t="s">
        <v>3347</v>
      </c>
      <c r="BD5435" s="10">
        <v>44743</v>
      </c>
      <c r="BH5435" s="11">
        <v>600</v>
      </c>
      <c r="BI5435" s="8" t="s">
        <v>5354</v>
      </c>
      <c r="BJ5435" s="11">
        <v>10</v>
      </c>
      <c r="BK5435" s="11">
        <v>2250</v>
      </c>
      <c r="BL5435" s="8" t="s">
        <v>5354</v>
      </c>
      <c r="BM5435" s="11">
        <v>2.6667000000000001</v>
      </c>
      <c r="BQ5435" s="11">
        <v>43.069299999999998</v>
      </c>
      <c r="BR5435" s="8" t="s">
        <v>22117</v>
      </c>
      <c r="BS5435" s="11">
        <v>276.55029999999999</v>
      </c>
      <c r="BT5435" s="8" t="s">
        <v>22117</v>
      </c>
      <c r="BW5435" s="10">
        <v>43983</v>
      </c>
      <c r="BX5435" s="10">
        <v>43983</v>
      </c>
      <c r="BY5435" s="9">
        <v>102.33</v>
      </c>
      <c r="BZ5435" s="8" t="s">
        <v>3750</v>
      </c>
      <c r="CB5435" s="9">
        <v>0</v>
      </c>
      <c r="CC5435" s="8" t="s">
        <v>3750</v>
      </c>
      <c r="CH5435" s="9">
        <v>1284.57</v>
      </c>
      <c r="CM5435" s="12">
        <v>15</v>
      </c>
      <c r="CR5435" s="8" t="s">
        <v>22132</v>
      </c>
      <c r="CV5435" s="13">
        <v>2</v>
      </c>
    </row>
    <row r="5436" spans="1:100" x14ac:dyDescent="0.2">
      <c r="A5436" s="8" t="s">
        <v>22140</v>
      </c>
      <c r="B5436" s="8" t="s">
        <v>22141</v>
      </c>
      <c r="D5436" s="8" t="s">
        <v>4509</v>
      </c>
      <c r="E5436" s="8" t="s">
        <v>6284</v>
      </c>
      <c r="F5436" s="8" t="s">
        <v>3701</v>
      </c>
      <c r="G5436" s="8" t="s">
        <v>11251</v>
      </c>
      <c r="H5436" s="8" t="s">
        <v>4068</v>
      </c>
      <c r="N5436" s="8" t="s">
        <v>3738</v>
      </c>
      <c r="O5436" s="8" t="s">
        <v>3709</v>
      </c>
      <c r="P5436" s="9">
        <v>57.5</v>
      </c>
      <c r="Q5436" s="8" t="s">
        <v>3710</v>
      </c>
      <c r="R5436" s="8" t="s">
        <v>12686</v>
      </c>
      <c r="S5436" s="9">
        <v>52.51</v>
      </c>
      <c r="T5436" s="9">
        <v>33.33</v>
      </c>
      <c r="U5436" s="8" t="s">
        <v>3710</v>
      </c>
      <c r="V5436" s="8" t="s">
        <v>22142</v>
      </c>
      <c r="W5436" s="8" t="s">
        <v>3736</v>
      </c>
      <c r="X5436" s="8" t="s">
        <v>11260</v>
      </c>
      <c r="Y5436" s="8" t="s">
        <v>3738</v>
      </c>
      <c r="AD5436" s="9">
        <v>52.51</v>
      </c>
      <c r="AE5436" s="9">
        <v>33.33</v>
      </c>
      <c r="AF5436" s="8" t="s">
        <v>4073</v>
      </c>
      <c r="AG5436" s="8" t="s">
        <v>22142</v>
      </c>
      <c r="AH5436" s="8" t="s">
        <v>3736</v>
      </c>
      <c r="AI5436" s="8" t="s">
        <v>10615</v>
      </c>
      <c r="AJ5436" s="8" t="s">
        <v>3738</v>
      </c>
      <c r="AV5436" s="8" t="s">
        <v>12705</v>
      </c>
      <c r="AW5436" s="8">
        <v>108</v>
      </c>
      <c r="AX5436" s="8">
        <v>2</v>
      </c>
      <c r="AY5436" s="8" t="s">
        <v>3347</v>
      </c>
      <c r="BC5436" s="10">
        <v>44562</v>
      </c>
      <c r="BH5436" s="11">
        <v>600</v>
      </c>
      <c r="BI5436" s="8" t="s">
        <v>5354</v>
      </c>
      <c r="BJ5436" s="11">
        <v>0.67330000000000001</v>
      </c>
      <c r="BK5436" s="11">
        <v>2250</v>
      </c>
      <c r="BL5436" s="8" t="s">
        <v>5354</v>
      </c>
      <c r="BM5436" s="11">
        <v>0.17960000000000001</v>
      </c>
      <c r="BQ5436" s="11">
        <v>49.496200000000002</v>
      </c>
      <c r="BR5436" s="8" t="s">
        <v>22142</v>
      </c>
      <c r="BS5436" s="11">
        <v>185.61080000000001</v>
      </c>
      <c r="BT5436" s="8" t="s">
        <v>22142</v>
      </c>
      <c r="BW5436" s="10">
        <v>44197</v>
      </c>
      <c r="BX5436" s="10">
        <v>43922</v>
      </c>
      <c r="BY5436" s="9">
        <v>4.25</v>
      </c>
      <c r="BZ5436" s="8" t="s">
        <v>3750</v>
      </c>
      <c r="CB5436" s="9">
        <v>0</v>
      </c>
      <c r="CC5436" s="8" t="s">
        <v>3750</v>
      </c>
      <c r="CH5436" s="9">
        <v>90.59</v>
      </c>
      <c r="CM5436" s="12">
        <v>15</v>
      </c>
      <c r="CR5436" s="8" t="s">
        <v>22141</v>
      </c>
      <c r="CV5436" s="13">
        <v>2</v>
      </c>
    </row>
    <row r="5437" spans="1:100" x14ac:dyDescent="0.2">
      <c r="A5437" s="8" t="s">
        <v>22143</v>
      </c>
      <c r="B5437" s="8" t="s">
        <v>22141</v>
      </c>
      <c r="D5437" s="8" t="s">
        <v>4509</v>
      </c>
      <c r="E5437" s="8" t="s">
        <v>22083</v>
      </c>
      <c r="F5437" s="8" t="s">
        <v>3701</v>
      </c>
      <c r="G5437" s="8" t="s">
        <v>22084</v>
      </c>
      <c r="H5437" s="8" t="s">
        <v>4068</v>
      </c>
      <c r="N5437" s="8" t="s">
        <v>3738</v>
      </c>
      <c r="O5437" s="8" t="s">
        <v>3709</v>
      </c>
      <c r="P5437" s="9">
        <v>94.88</v>
      </c>
      <c r="Q5437" s="8" t="s">
        <v>3710</v>
      </c>
      <c r="R5437" s="8" t="s">
        <v>12686</v>
      </c>
      <c r="S5437" s="9">
        <v>86.64</v>
      </c>
      <c r="T5437" s="9">
        <v>54.99</v>
      </c>
      <c r="U5437" s="8" t="s">
        <v>3710</v>
      </c>
      <c r="V5437" s="8" t="s">
        <v>22142</v>
      </c>
      <c r="W5437" s="8" t="s">
        <v>3736</v>
      </c>
      <c r="X5437" s="8" t="s">
        <v>11260</v>
      </c>
      <c r="Y5437" s="8" t="s">
        <v>3738</v>
      </c>
      <c r="AD5437" s="9">
        <v>86.64</v>
      </c>
      <c r="AE5437" s="9">
        <v>54.99</v>
      </c>
      <c r="AF5437" s="8" t="s">
        <v>4073</v>
      </c>
      <c r="AG5437" s="8" t="s">
        <v>22142</v>
      </c>
      <c r="AH5437" s="8" t="s">
        <v>3736</v>
      </c>
      <c r="AI5437" s="8" t="s">
        <v>10615</v>
      </c>
      <c r="AJ5437" s="8" t="s">
        <v>3738</v>
      </c>
      <c r="AV5437" s="8" t="s">
        <v>12705</v>
      </c>
      <c r="AW5437" s="8">
        <v>108</v>
      </c>
      <c r="AX5437" s="8">
        <v>2</v>
      </c>
      <c r="AY5437" s="8" t="s">
        <v>3347</v>
      </c>
      <c r="BC5437" s="10">
        <v>44562</v>
      </c>
      <c r="BH5437" s="11">
        <v>600</v>
      </c>
      <c r="BI5437" s="8" t="s">
        <v>5354</v>
      </c>
      <c r="BJ5437" s="11">
        <v>1.111</v>
      </c>
      <c r="BK5437" s="11">
        <v>2250</v>
      </c>
      <c r="BL5437" s="8" t="s">
        <v>5354</v>
      </c>
      <c r="BM5437" s="11">
        <v>0.29630000000000001</v>
      </c>
      <c r="BQ5437" s="11">
        <v>49.496200000000002</v>
      </c>
      <c r="BR5437" s="8" t="s">
        <v>22142</v>
      </c>
      <c r="BS5437" s="11">
        <v>185.61080000000001</v>
      </c>
      <c r="BT5437" s="8" t="s">
        <v>22142</v>
      </c>
      <c r="BW5437" s="10">
        <v>44197</v>
      </c>
      <c r="BX5437" s="10">
        <v>43922</v>
      </c>
      <c r="BY5437" s="9">
        <v>7.01</v>
      </c>
      <c r="BZ5437" s="8" t="s">
        <v>3750</v>
      </c>
      <c r="CB5437" s="9">
        <v>0</v>
      </c>
      <c r="CC5437" s="8" t="s">
        <v>3750</v>
      </c>
      <c r="CH5437" s="9">
        <v>149.47999999999999</v>
      </c>
      <c r="CM5437" s="12">
        <v>15</v>
      </c>
      <c r="CR5437" s="8" t="s">
        <v>22141</v>
      </c>
      <c r="CV5437" s="13">
        <v>2</v>
      </c>
    </row>
    <row r="5438" spans="1:100" x14ac:dyDescent="0.2">
      <c r="A5438" s="8" t="s">
        <v>22144</v>
      </c>
      <c r="B5438" s="8" t="s">
        <v>22141</v>
      </c>
      <c r="D5438" s="8" t="s">
        <v>4509</v>
      </c>
      <c r="E5438" s="8" t="s">
        <v>22087</v>
      </c>
      <c r="F5438" s="8" t="s">
        <v>3701</v>
      </c>
      <c r="G5438" s="8" t="s">
        <v>22088</v>
      </c>
      <c r="H5438" s="8" t="s">
        <v>4068</v>
      </c>
      <c r="N5438" s="8" t="s">
        <v>3738</v>
      </c>
      <c r="O5438" s="8" t="s">
        <v>3709</v>
      </c>
      <c r="P5438" s="9">
        <v>690.04</v>
      </c>
      <c r="Q5438" s="8" t="s">
        <v>3710</v>
      </c>
      <c r="R5438" s="8" t="s">
        <v>12686</v>
      </c>
      <c r="S5438" s="9">
        <v>630.14</v>
      </c>
      <c r="T5438" s="9">
        <v>399.96</v>
      </c>
      <c r="U5438" s="8" t="s">
        <v>3710</v>
      </c>
      <c r="V5438" s="8" t="s">
        <v>22142</v>
      </c>
      <c r="W5438" s="8" t="s">
        <v>3736</v>
      </c>
      <c r="X5438" s="8" t="s">
        <v>11260</v>
      </c>
      <c r="Y5438" s="8" t="s">
        <v>3738</v>
      </c>
      <c r="AD5438" s="9">
        <v>630.14</v>
      </c>
      <c r="AE5438" s="9">
        <v>399.96</v>
      </c>
      <c r="AF5438" s="8" t="s">
        <v>4073</v>
      </c>
      <c r="AG5438" s="8" t="s">
        <v>22142</v>
      </c>
      <c r="AH5438" s="8" t="s">
        <v>3736</v>
      </c>
      <c r="AI5438" s="8" t="s">
        <v>10615</v>
      </c>
      <c r="AJ5438" s="8" t="s">
        <v>3738</v>
      </c>
      <c r="AV5438" s="8" t="s">
        <v>12705</v>
      </c>
      <c r="AW5438" s="8">
        <v>108</v>
      </c>
      <c r="AX5438" s="8">
        <v>2</v>
      </c>
      <c r="AY5438" s="8" t="s">
        <v>3347</v>
      </c>
      <c r="BC5438" s="10">
        <v>44562</v>
      </c>
      <c r="BH5438" s="11">
        <v>600</v>
      </c>
      <c r="BI5438" s="8" t="s">
        <v>5354</v>
      </c>
      <c r="BJ5438" s="11">
        <v>8.08</v>
      </c>
      <c r="BK5438" s="11">
        <v>2250</v>
      </c>
      <c r="BL5438" s="8" t="s">
        <v>5354</v>
      </c>
      <c r="BM5438" s="11">
        <v>2.1547000000000001</v>
      </c>
      <c r="BQ5438" s="11">
        <v>49.496200000000002</v>
      </c>
      <c r="BR5438" s="8" t="s">
        <v>22142</v>
      </c>
      <c r="BS5438" s="11">
        <v>185.61080000000001</v>
      </c>
      <c r="BT5438" s="8" t="s">
        <v>22142</v>
      </c>
      <c r="BW5438" s="10">
        <v>44197</v>
      </c>
      <c r="BX5438" s="10">
        <v>43922</v>
      </c>
      <c r="BY5438" s="9">
        <v>50.95</v>
      </c>
      <c r="BZ5438" s="8" t="s">
        <v>3721</v>
      </c>
      <c r="CB5438" s="9">
        <v>0</v>
      </c>
      <c r="CC5438" s="8" t="s">
        <v>3742</v>
      </c>
      <c r="CH5438" s="9">
        <v>1013.21</v>
      </c>
      <c r="CM5438" s="12">
        <v>15</v>
      </c>
      <c r="CR5438" s="8" t="s">
        <v>22141</v>
      </c>
      <c r="CV5438" s="13">
        <v>2</v>
      </c>
    </row>
    <row r="5439" spans="1:100" x14ac:dyDescent="0.2">
      <c r="A5439" s="8" t="s">
        <v>22145</v>
      </c>
      <c r="B5439" s="8" t="s">
        <v>22141</v>
      </c>
      <c r="D5439" s="8" t="s">
        <v>4509</v>
      </c>
      <c r="E5439" s="8" t="s">
        <v>22090</v>
      </c>
      <c r="F5439" s="8" t="s">
        <v>3701</v>
      </c>
      <c r="G5439" s="8" t="s">
        <v>22091</v>
      </c>
      <c r="H5439" s="8" t="s">
        <v>4068</v>
      </c>
      <c r="N5439" s="8" t="s">
        <v>3738</v>
      </c>
      <c r="O5439" s="8" t="s">
        <v>3709</v>
      </c>
      <c r="P5439" s="9">
        <v>1138.56</v>
      </c>
      <c r="Q5439" s="8" t="s">
        <v>3710</v>
      </c>
      <c r="R5439" s="8" t="s">
        <v>12686</v>
      </c>
      <c r="S5439" s="9">
        <v>1039.72</v>
      </c>
      <c r="T5439" s="9">
        <v>659.93</v>
      </c>
      <c r="U5439" s="8" t="s">
        <v>3710</v>
      </c>
      <c r="V5439" s="8" t="s">
        <v>22142</v>
      </c>
      <c r="W5439" s="8" t="s">
        <v>3736</v>
      </c>
      <c r="X5439" s="8" t="s">
        <v>11260</v>
      </c>
      <c r="Y5439" s="8" t="s">
        <v>3738</v>
      </c>
      <c r="AD5439" s="9">
        <v>1039.72</v>
      </c>
      <c r="AE5439" s="9">
        <v>659.93</v>
      </c>
      <c r="AF5439" s="8" t="s">
        <v>4073</v>
      </c>
      <c r="AG5439" s="8" t="s">
        <v>22142</v>
      </c>
      <c r="AH5439" s="8" t="s">
        <v>3736</v>
      </c>
      <c r="AI5439" s="8" t="s">
        <v>10615</v>
      </c>
      <c r="AJ5439" s="8" t="s">
        <v>3738</v>
      </c>
      <c r="AV5439" s="8" t="s">
        <v>12705</v>
      </c>
      <c r="AW5439" s="8">
        <v>108</v>
      </c>
      <c r="AX5439" s="8">
        <v>2</v>
      </c>
      <c r="AY5439" s="8" t="s">
        <v>3347</v>
      </c>
      <c r="BC5439" s="10">
        <v>44562</v>
      </c>
      <c r="BH5439" s="11">
        <v>600</v>
      </c>
      <c r="BI5439" s="8" t="s">
        <v>5354</v>
      </c>
      <c r="BJ5439" s="11">
        <v>13.332000000000001</v>
      </c>
      <c r="BK5439" s="11">
        <v>2250</v>
      </c>
      <c r="BL5439" s="8" t="s">
        <v>5354</v>
      </c>
      <c r="BM5439" s="11">
        <v>3.5552000000000001</v>
      </c>
      <c r="BQ5439" s="11">
        <v>49.496200000000002</v>
      </c>
      <c r="BR5439" s="8" t="s">
        <v>22142</v>
      </c>
      <c r="BS5439" s="11">
        <v>185.61080000000001</v>
      </c>
      <c r="BT5439" s="8" t="s">
        <v>22142</v>
      </c>
      <c r="BW5439" s="10">
        <v>44197</v>
      </c>
      <c r="BX5439" s="10">
        <v>43922</v>
      </c>
      <c r="BY5439" s="9">
        <v>84.06</v>
      </c>
      <c r="BZ5439" s="8" t="s">
        <v>3721</v>
      </c>
      <c r="CB5439" s="9">
        <v>0</v>
      </c>
      <c r="CC5439" s="8" t="s">
        <v>3742</v>
      </c>
      <c r="CH5439" s="9">
        <v>1627.38</v>
      </c>
      <c r="CM5439" s="12">
        <v>15</v>
      </c>
      <c r="CR5439" s="8" t="s">
        <v>22141</v>
      </c>
      <c r="CV5439" s="13">
        <v>2</v>
      </c>
    </row>
    <row r="5440" spans="1:100" x14ac:dyDescent="0.2">
      <c r="A5440" s="8" t="s">
        <v>22146</v>
      </c>
      <c r="B5440" s="8" t="s">
        <v>22147</v>
      </c>
      <c r="D5440" s="8" t="s">
        <v>4509</v>
      </c>
      <c r="E5440" s="8" t="s">
        <v>14725</v>
      </c>
      <c r="F5440" s="8" t="s">
        <v>3701</v>
      </c>
      <c r="G5440" s="8" t="s">
        <v>14726</v>
      </c>
      <c r="H5440" s="8" t="s">
        <v>3938</v>
      </c>
      <c r="N5440" s="8" t="s">
        <v>3738</v>
      </c>
      <c r="O5440" s="8" t="s">
        <v>3709</v>
      </c>
      <c r="P5440" s="9">
        <v>241.74</v>
      </c>
      <c r="Q5440" s="8" t="s">
        <v>3710</v>
      </c>
      <c r="R5440" s="8" t="s">
        <v>12686</v>
      </c>
      <c r="S5440" s="9">
        <v>217.99</v>
      </c>
      <c r="T5440" s="9">
        <v>138.36000000000001</v>
      </c>
      <c r="U5440" s="8" t="s">
        <v>3710</v>
      </c>
      <c r="V5440" s="8" t="s">
        <v>22148</v>
      </c>
      <c r="W5440" s="8" t="s">
        <v>3736</v>
      </c>
      <c r="X5440" s="8" t="s">
        <v>11260</v>
      </c>
      <c r="Y5440" s="8" t="s">
        <v>3738</v>
      </c>
      <c r="AD5440" s="9">
        <v>289.81</v>
      </c>
      <c r="AE5440" s="9">
        <v>184.42</v>
      </c>
      <c r="AF5440" s="8" t="s">
        <v>4073</v>
      </c>
      <c r="AG5440" s="8" t="s">
        <v>22148</v>
      </c>
      <c r="AH5440" s="8" t="s">
        <v>3736</v>
      </c>
      <c r="AI5440" s="8" t="s">
        <v>10615</v>
      </c>
      <c r="AJ5440" s="8" t="s">
        <v>3738</v>
      </c>
      <c r="AV5440" s="8" t="s">
        <v>12705</v>
      </c>
      <c r="AW5440" s="8">
        <v>108</v>
      </c>
      <c r="AX5440" s="8">
        <v>2</v>
      </c>
      <c r="AY5440" s="8" t="s">
        <v>3347</v>
      </c>
      <c r="BC5440" s="10">
        <v>44562</v>
      </c>
      <c r="BH5440" s="11">
        <v>600</v>
      </c>
      <c r="BI5440" s="8" t="s">
        <v>5354</v>
      </c>
      <c r="BJ5440" s="11">
        <v>3.3666999999999998</v>
      </c>
      <c r="BK5440" s="11">
        <v>2250</v>
      </c>
      <c r="BL5440" s="8" t="s">
        <v>5354</v>
      </c>
      <c r="BM5440" s="11">
        <v>0.89780000000000004</v>
      </c>
      <c r="BQ5440" s="11">
        <v>50.334000000000003</v>
      </c>
      <c r="BR5440" s="8" t="s">
        <v>22148</v>
      </c>
      <c r="BS5440" s="11">
        <v>205.5</v>
      </c>
      <c r="BT5440" s="8" t="s">
        <v>22148</v>
      </c>
      <c r="BW5440" s="10">
        <v>44197</v>
      </c>
      <c r="BX5440" s="10">
        <v>43739</v>
      </c>
      <c r="BY5440" s="9">
        <v>21.23</v>
      </c>
      <c r="BZ5440" s="8" t="s">
        <v>3750</v>
      </c>
      <c r="CB5440" s="9">
        <v>0</v>
      </c>
      <c r="CC5440" s="8" t="s">
        <v>3750</v>
      </c>
      <c r="CH5440" s="9">
        <v>376.64</v>
      </c>
      <c r="CM5440" s="12">
        <v>15</v>
      </c>
      <c r="CR5440" s="8" t="s">
        <v>22147</v>
      </c>
      <c r="CV5440" s="13">
        <v>2</v>
      </c>
    </row>
    <row r="5441" spans="1:100" x14ac:dyDescent="0.2">
      <c r="A5441" s="8" t="s">
        <v>22149</v>
      </c>
      <c r="B5441" s="8" t="s">
        <v>22147</v>
      </c>
      <c r="D5441" s="8" t="s">
        <v>4509</v>
      </c>
      <c r="E5441" s="8" t="s">
        <v>6284</v>
      </c>
      <c r="F5441" s="8" t="s">
        <v>3701</v>
      </c>
      <c r="G5441" s="8" t="s">
        <v>11251</v>
      </c>
      <c r="H5441" s="8" t="s">
        <v>4068</v>
      </c>
      <c r="N5441" s="8" t="s">
        <v>3738</v>
      </c>
      <c r="O5441" s="8" t="s">
        <v>3709</v>
      </c>
      <c r="P5441" s="9">
        <v>57.5</v>
      </c>
      <c r="Q5441" s="8" t="s">
        <v>3710</v>
      </c>
      <c r="R5441" s="8" t="s">
        <v>12686</v>
      </c>
      <c r="S5441" s="9">
        <v>52.51</v>
      </c>
      <c r="T5441" s="9">
        <v>33.33</v>
      </c>
      <c r="U5441" s="8" t="s">
        <v>3710</v>
      </c>
      <c r="V5441" s="8" t="s">
        <v>22142</v>
      </c>
      <c r="W5441" s="8" t="s">
        <v>3736</v>
      </c>
      <c r="X5441" s="8" t="s">
        <v>11260</v>
      </c>
      <c r="Y5441" s="8" t="s">
        <v>3738</v>
      </c>
      <c r="AD5441" s="9">
        <v>52.51</v>
      </c>
      <c r="AE5441" s="9">
        <v>33.33</v>
      </c>
      <c r="AF5441" s="8" t="s">
        <v>4073</v>
      </c>
      <c r="AG5441" s="8" t="s">
        <v>22142</v>
      </c>
      <c r="AH5441" s="8" t="s">
        <v>3736</v>
      </c>
      <c r="AI5441" s="8" t="s">
        <v>10615</v>
      </c>
      <c r="AJ5441" s="8" t="s">
        <v>3738</v>
      </c>
      <c r="AV5441" s="8" t="s">
        <v>12705</v>
      </c>
      <c r="AW5441" s="8">
        <v>108</v>
      </c>
      <c r="AX5441" s="8">
        <v>2</v>
      </c>
      <c r="AY5441" s="8" t="s">
        <v>3347</v>
      </c>
      <c r="BC5441" s="10">
        <v>44562</v>
      </c>
      <c r="BH5441" s="11">
        <v>600</v>
      </c>
      <c r="BI5441" s="8" t="s">
        <v>5354</v>
      </c>
      <c r="BJ5441" s="11">
        <v>0.67330000000000001</v>
      </c>
      <c r="BK5441" s="11">
        <v>2250</v>
      </c>
      <c r="BL5441" s="8" t="s">
        <v>5354</v>
      </c>
      <c r="BM5441" s="11">
        <v>0.17960000000000001</v>
      </c>
      <c r="BQ5441" s="11">
        <v>49.496200000000002</v>
      </c>
      <c r="BR5441" s="8" t="s">
        <v>22142</v>
      </c>
      <c r="BS5441" s="11">
        <v>185.61080000000001</v>
      </c>
      <c r="BT5441" s="8" t="s">
        <v>22142</v>
      </c>
      <c r="BW5441" s="10">
        <v>44197</v>
      </c>
      <c r="BX5441" s="10">
        <v>43922</v>
      </c>
      <c r="BY5441" s="9">
        <v>4.25</v>
      </c>
      <c r="BZ5441" s="8" t="s">
        <v>3750</v>
      </c>
      <c r="CB5441" s="9">
        <v>0</v>
      </c>
      <c r="CC5441" s="8" t="s">
        <v>3750</v>
      </c>
      <c r="CH5441" s="9">
        <v>90.59</v>
      </c>
      <c r="CM5441" s="12">
        <v>15</v>
      </c>
      <c r="CR5441" s="8" t="s">
        <v>22147</v>
      </c>
      <c r="CV5441" s="13">
        <v>2</v>
      </c>
    </row>
    <row r="5442" spans="1:100" x14ac:dyDescent="0.2">
      <c r="A5442" s="8" t="s">
        <v>22150</v>
      </c>
      <c r="B5442" s="8" t="s">
        <v>22147</v>
      </c>
      <c r="D5442" s="8" t="s">
        <v>4509</v>
      </c>
      <c r="E5442" s="8" t="s">
        <v>22083</v>
      </c>
      <c r="F5442" s="8" t="s">
        <v>3701</v>
      </c>
      <c r="G5442" s="8" t="s">
        <v>22084</v>
      </c>
      <c r="H5442" s="8" t="s">
        <v>4068</v>
      </c>
      <c r="N5442" s="8" t="s">
        <v>3738</v>
      </c>
      <c r="O5442" s="8" t="s">
        <v>3709</v>
      </c>
      <c r="P5442" s="9">
        <v>94.88</v>
      </c>
      <c r="Q5442" s="8" t="s">
        <v>3710</v>
      </c>
      <c r="R5442" s="8" t="s">
        <v>12686</v>
      </c>
      <c r="S5442" s="9">
        <v>86.64</v>
      </c>
      <c r="T5442" s="9">
        <v>54.99</v>
      </c>
      <c r="U5442" s="8" t="s">
        <v>3710</v>
      </c>
      <c r="V5442" s="8" t="s">
        <v>22142</v>
      </c>
      <c r="W5442" s="8" t="s">
        <v>3736</v>
      </c>
      <c r="X5442" s="8" t="s">
        <v>11260</v>
      </c>
      <c r="Y5442" s="8" t="s">
        <v>3738</v>
      </c>
      <c r="AD5442" s="9">
        <v>86.64</v>
      </c>
      <c r="AE5442" s="9">
        <v>54.99</v>
      </c>
      <c r="AF5442" s="8" t="s">
        <v>4073</v>
      </c>
      <c r="AG5442" s="8" t="s">
        <v>22142</v>
      </c>
      <c r="AH5442" s="8" t="s">
        <v>3736</v>
      </c>
      <c r="AI5442" s="8" t="s">
        <v>10615</v>
      </c>
      <c r="AJ5442" s="8" t="s">
        <v>3738</v>
      </c>
      <c r="AV5442" s="8" t="s">
        <v>12705</v>
      </c>
      <c r="AW5442" s="8">
        <v>108</v>
      </c>
      <c r="AX5442" s="8">
        <v>2</v>
      </c>
      <c r="AY5442" s="8" t="s">
        <v>3347</v>
      </c>
      <c r="BC5442" s="10">
        <v>44562</v>
      </c>
      <c r="BH5442" s="11">
        <v>600</v>
      </c>
      <c r="BI5442" s="8" t="s">
        <v>5354</v>
      </c>
      <c r="BJ5442" s="11">
        <v>1.111</v>
      </c>
      <c r="BK5442" s="11">
        <v>2250</v>
      </c>
      <c r="BL5442" s="8" t="s">
        <v>5354</v>
      </c>
      <c r="BM5442" s="11">
        <v>0.29630000000000001</v>
      </c>
      <c r="BQ5442" s="11">
        <v>49.496200000000002</v>
      </c>
      <c r="BR5442" s="8" t="s">
        <v>22142</v>
      </c>
      <c r="BS5442" s="11">
        <v>185.61080000000001</v>
      </c>
      <c r="BT5442" s="8" t="s">
        <v>22142</v>
      </c>
      <c r="BW5442" s="10">
        <v>44197</v>
      </c>
      <c r="BX5442" s="10">
        <v>43922</v>
      </c>
      <c r="BY5442" s="9">
        <v>7.01</v>
      </c>
      <c r="BZ5442" s="8" t="s">
        <v>3750</v>
      </c>
      <c r="CB5442" s="9">
        <v>0</v>
      </c>
      <c r="CC5442" s="8" t="s">
        <v>3750</v>
      </c>
      <c r="CH5442" s="9">
        <v>149.47999999999999</v>
      </c>
      <c r="CM5442" s="12">
        <v>15</v>
      </c>
      <c r="CR5442" s="8" t="s">
        <v>22147</v>
      </c>
      <c r="CV5442" s="13">
        <v>2</v>
      </c>
    </row>
    <row r="5443" spans="1:100" x14ac:dyDescent="0.2">
      <c r="A5443" s="8" t="s">
        <v>22151</v>
      </c>
      <c r="B5443" s="8" t="s">
        <v>22147</v>
      </c>
      <c r="D5443" s="8" t="s">
        <v>4509</v>
      </c>
      <c r="E5443" s="8" t="s">
        <v>4924</v>
      </c>
      <c r="F5443" s="8" t="s">
        <v>3701</v>
      </c>
      <c r="G5443" s="8" t="s">
        <v>11321</v>
      </c>
      <c r="H5443" s="8" t="s">
        <v>3938</v>
      </c>
      <c r="N5443" s="8" t="s">
        <v>3738</v>
      </c>
      <c r="O5443" s="8" t="s">
        <v>3709</v>
      </c>
      <c r="P5443" s="9">
        <v>120.87</v>
      </c>
      <c r="Q5443" s="8" t="s">
        <v>3710</v>
      </c>
      <c r="R5443" s="8" t="s">
        <v>12686</v>
      </c>
      <c r="S5443" s="9">
        <v>131.29</v>
      </c>
      <c r="T5443" s="9">
        <v>83.33</v>
      </c>
      <c r="U5443" s="8" t="s">
        <v>3710</v>
      </c>
      <c r="V5443" s="8" t="s">
        <v>22142</v>
      </c>
      <c r="W5443" s="8" t="s">
        <v>3736</v>
      </c>
      <c r="X5443" s="8" t="s">
        <v>11260</v>
      </c>
      <c r="Y5443" s="8" t="s">
        <v>3738</v>
      </c>
      <c r="AD5443" s="9">
        <v>131.29</v>
      </c>
      <c r="AE5443" s="9">
        <v>83.33</v>
      </c>
      <c r="AF5443" s="8" t="s">
        <v>4073</v>
      </c>
      <c r="AG5443" s="8" t="s">
        <v>22142</v>
      </c>
      <c r="AH5443" s="8" t="s">
        <v>3736</v>
      </c>
      <c r="AI5443" s="8" t="s">
        <v>10615</v>
      </c>
      <c r="AJ5443" s="8" t="s">
        <v>3738</v>
      </c>
      <c r="AV5443" s="8" t="s">
        <v>12705</v>
      </c>
      <c r="AW5443" s="8">
        <v>108</v>
      </c>
      <c r="AX5443" s="8">
        <v>2</v>
      </c>
      <c r="AY5443" s="8" t="s">
        <v>3347</v>
      </c>
      <c r="BC5443" s="10">
        <v>44562</v>
      </c>
      <c r="BH5443" s="11">
        <v>600</v>
      </c>
      <c r="BI5443" s="8" t="s">
        <v>5354</v>
      </c>
      <c r="BJ5443" s="11">
        <v>1.6833</v>
      </c>
      <c r="BK5443" s="11">
        <v>2250</v>
      </c>
      <c r="BL5443" s="8" t="s">
        <v>5354</v>
      </c>
      <c r="BM5443" s="11">
        <v>0.44890000000000002</v>
      </c>
      <c r="BQ5443" s="11">
        <v>49.496200000000002</v>
      </c>
      <c r="BR5443" s="8" t="s">
        <v>22142</v>
      </c>
      <c r="BS5443" s="11">
        <v>185.61080000000001</v>
      </c>
      <c r="BT5443" s="8" t="s">
        <v>22142</v>
      </c>
      <c r="BW5443" s="10">
        <v>44197</v>
      </c>
      <c r="BX5443" s="10">
        <v>43922</v>
      </c>
      <c r="BY5443" s="9">
        <v>10.61</v>
      </c>
      <c r="BZ5443" s="8" t="s">
        <v>3750</v>
      </c>
      <c r="CB5443" s="9">
        <v>0</v>
      </c>
      <c r="CC5443" s="8" t="s">
        <v>3750</v>
      </c>
      <c r="CH5443" s="9">
        <v>190.43</v>
      </c>
      <c r="CM5443" s="12">
        <v>15</v>
      </c>
      <c r="CR5443" s="8" t="s">
        <v>22147</v>
      </c>
      <c r="CV5443" s="13">
        <v>2</v>
      </c>
    </row>
    <row r="5444" spans="1:100" x14ac:dyDescent="0.2">
      <c r="A5444" s="8" t="s">
        <v>22152</v>
      </c>
      <c r="B5444" s="8" t="s">
        <v>22147</v>
      </c>
      <c r="D5444" s="8" t="s">
        <v>4509</v>
      </c>
      <c r="E5444" s="8" t="s">
        <v>22087</v>
      </c>
      <c r="F5444" s="8" t="s">
        <v>3701</v>
      </c>
      <c r="G5444" s="8" t="s">
        <v>22088</v>
      </c>
      <c r="H5444" s="8" t="s">
        <v>4068</v>
      </c>
      <c r="N5444" s="8" t="s">
        <v>3738</v>
      </c>
      <c r="O5444" s="8" t="s">
        <v>3709</v>
      </c>
      <c r="P5444" s="9">
        <v>690.04</v>
      </c>
      <c r="Q5444" s="8" t="s">
        <v>3710</v>
      </c>
      <c r="R5444" s="8" t="s">
        <v>12686</v>
      </c>
      <c r="S5444" s="9">
        <v>630.14</v>
      </c>
      <c r="T5444" s="9">
        <v>399.96</v>
      </c>
      <c r="U5444" s="8" t="s">
        <v>3710</v>
      </c>
      <c r="V5444" s="8" t="s">
        <v>22142</v>
      </c>
      <c r="W5444" s="8" t="s">
        <v>3736</v>
      </c>
      <c r="X5444" s="8" t="s">
        <v>11260</v>
      </c>
      <c r="Y5444" s="8" t="s">
        <v>3738</v>
      </c>
      <c r="AD5444" s="9">
        <v>630.14</v>
      </c>
      <c r="AE5444" s="9">
        <v>399.96</v>
      </c>
      <c r="AF5444" s="8" t="s">
        <v>4073</v>
      </c>
      <c r="AG5444" s="8" t="s">
        <v>22142</v>
      </c>
      <c r="AH5444" s="8" t="s">
        <v>3736</v>
      </c>
      <c r="AI5444" s="8" t="s">
        <v>10615</v>
      </c>
      <c r="AJ5444" s="8" t="s">
        <v>3738</v>
      </c>
      <c r="AV5444" s="8" t="s">
        <v>12705</v>
      </c>
      <c r="AW5444" s="8">
        <v>108</v>
      </c>
      <c r="AX5444" s="8">
        <v>2</v>
      </c>
      <c r="AY5444" s="8" t="s">
        <v>3347</v>
      </c>
      <c r="BC5444" s="10">
        <v>44562</v>
      </c>
      <c r="BH5444" s="11">
        <v>600</v>
      </c>
      <c r="BI5444" s="8" t="s">
        <v>5354</v>
      </c>
      <c r="BJ5444" s="11">
        <v>8.08</v>
      </c>
      <c r="BK5444" s="11">
        <v>2250</v>
      </c>
      <c r="BL5444" s="8" t="s">
        <v>5354</v>
      </c>
      <c r="BM5444" s="11">
        <v>2.1547000000000001</v>
      </c>
      <c r="BQ5444" s="11">
        <v>49.496200000000002</v>
      </c>
      <c r="BR5444" s="8" t="s">
        <v>22142</v>
      </c>
      <c r="BS5444" s="11">
        <v>185.61080000000001</v>
      </c>
      <c r="BT5444" s="8" t="s">
        <v>22142</v>
      </c>
      <c r="BW5444" s="10">
        <v>44197</v>
      </c>
      <c r="BX5444" s="10">
        <v>43922</v>
      </c>
      <c r="BY5444" s="9">
        <v>50.95</v>
      </c>
      <c r="BZ5444" s="8" t="s">
        <v>3721</v>
      </c>
      <c r="CB5444" s="9">
        <v>0</v>
      </c>
      <c r="CC5444" s="8" t="s">
        <v>3742</v>
      </c>
      <c r="CH5444" s="9">
        <v>1013.21</v>
      </c>
      <c r="CM5444" s="12">
        <v>15</v>
      </c>
      <c r="CR5444" s="8" t="s">
        <v>22147</v>
      </c>
      <c r="CV5444" s="13">
        <v>2</v>
      </c>
    </row>
    <row r="5445" spans="1:100" x14ac:dyDescent="0.2">
      <c r="A5445" s="8" t="s">
        <v>22153</v>
      </c>
      <c r="B5445" s="8" t="s">
        <v>22147</v>
      </c>
      <c r="D5445" s="8" t="s">
        <v>4509</v>
      </c>
      <c r="E5445" s="8" t="s">
        <v>22090</v>
      </c>
      <c r="F5445" s="8" t="s">
        <v>3701</v>
      </c>
      <c r="G5445" s="8" t="s">
        <v>22091</v>
      </c>
      <c r="H5445" s="8" t="s">
        <v>4068</v>
      </c>
      <c r="N5445" s="8" t="s">
        <v>3738</v>
      </c>
      <c r="O5445" s="8" t="s">
        <v>3709</v>
      </c>
      <c r="P5445" s="9">
        <v>1138.56</v>
      </c>
      <c r="Q5445" s="8" t="s">
        <v>3710</v>
      </c>
      <c r="R5445" s="8" t="s">
        <v>12686</v>
      </c>
      <c r="S5445" s="9">
        <v>1039.72</v>
      </c>
      <c r="T5445" s="9">
        <v>659.93</v>
      </c>
      <c r="U5445" s="8" t="s">
        <v>3710</v>
      </c>
      <c r="V5445" s="8" t="s">
        <v>22142</v>
      </c>
      <c r="W5445" s="8" t="s">
        <v>3736</v>
      </c>
      <c r="X5445" s="8" t="s">
        <v>11260</v>
      </c>
      <c r="Y5445" s="8" t="s">
        <v>3738</v>
      </c>
      <c r="AD5445" s="9">
        <v>1039.72</v>
      </c>
      <c r="AE5445" s="9">
        <v>659.93</v>
      </c>
      <c r="AF5445" s="8" t="s">
        <v>4073</v>
      </c>
      <c r="AG5445" s="8" t="s">
        <v>22142</v>
      </c>
      <c r="AH5445" s="8" t="s">
        <v>3736</v>
      </c>
      <c r="AI5445" s="8" t="s">
        <v>10615</v>
      </c>
      <c r="AJ5445" s="8" t="s">
        <v>3738</v>
      </c>
      <c r="AV5445" s="8" t="s">
        <v>12705</v>
      </c>
      <c r="AW5445" s="8">
        <v>108</v>
      </c>
      <c r="AX5445" s="8">
        <v>2</v>
      </c>
      <c r="AY5445" s="8" t="s">
        <v>3347</v>
      </c>
      <c r="BC5445" s="10">
        <v>44562</v>
      </c>
      <c r="BH5445" s="11">
        <v>600</v>
      </c>
      <c r="BI5445" s="8" t="s">
        <v>5354</v>
      </c>
      <c r="BJ5445" s="11">
        <v>13.332000000000001</v>
      </c>
      <c r="BK5445" s="11">
        <v>2250</v>
      </c>
      <c r="BL5445" s="8" t="s">
        <v>5354</v>
      </c>
      <c r="BM5445" s="11">
        <v>3.5552000000000001</v>
      </c>
      <c r="BQ5445" s="11">
        <v>49.496200000000002</v>
      </c>
      <c r="BR5445" s="8" t="s">
        <v>22142</v>
      </c>
      <c r="BS5445" s="11">
        <v>185.61080000000001</v>
      </c>
      <c r="BT5445" s="8" t="s">
        <v>22142</v>
      </c>
      <c r="BW5445" s="10">
        <v>44197</v>
      </c>
      <c r="BX5445" s="10">
        <v>43922</v>
      </c>
      <c r="BY5445" s="9">
        <v>84.06</v>
      </c>
      <c r="BZ5445" s="8" t="s">
        <v>3721</v>
      </c>
      <c r="CB5445" s="9">
        <v>0</v>
      </c>
      <c r="CC5445" s="8" t="s">
        <v>3742</v>
      </c>
      <c r="CH5445" s="9">
        <v>1627.38</v>
      </c>
      <c r="CM5445" s="12">
        <v>15</v>
      </c>
      <c r="CR5445" s="8" t="s">
        <v>22147</v>
      </c>
      <c r="CV5445" s="13">
        <v>2</v>
      </c>
    </row>
    <row r="5446" spans="1:100" x14ac:dyDescent="0.2">
      <c r="A5446" s="8" t="s">
        <v>22154</v>
      </c>
      <c r="B5446" s="8" t="s">
        <v>22147</v>
      </c>
      <c r="D5446" s="8" t="s">
        <v>4509</v>
      </c>
      <c r="E5446" s="8" t="s">
        <v>15583</v>
      </c>
      <c r="F5446" s="8" t="s">
        <v>3701</v>
      </c>
      <c r="G5446" s="8" t="s">
        <v>17275</v>
      </c>
      <c r="H5446" s="8" t="s">
        <v>3938</v>
      </c>
      <c r="N5446" s="8" t="s">
        <v>3738</v>
      </c>
      <c r="O5446" s="8" t="s">
        <v>3709</v>
      </c>
      <c r="P5446" s="9">
        <v>1725.09</v>
      </c>
      <c r="Q5446" s="8" t="s">
        <v>3710</v>
      </c>
      <c r="R5446" s="8" t="s">
        <v>22155</v>
      </c>
      <c r="S5446" s="9">
        <v>1307.93</v>
      </c>
      <c r="T5446" s="9">
        <v>830.17</v>
      </c>
      <c r="U5446" s="8" t="s">
        <v>3710</v>
      </c>
      <c r="V5446" s="8" t="s">
        <v>22155</v>
      </c>
      <c r="W5446" s="8" t="s">
        <v>3736</v>
      </c>
      <c r="X5446" s="8" t="s">
        <v>11260</v>
      </c>
      <c r="Y5446" s="8" t="s">
        <v>3738</v>
      </c>
      <c r="AD5446" s="9">
        <v>1738.88</v>
      </c>
      <c r="AE5446" s="9">
        <v>1106.52</v>
      </c>
      <c r="AF5446" s="8" t="s">
        <v>4073</v>
      </c>
      <c r="AG5446" s="8" t="s">
        <v>22155</v>
      </c>
      <c r="AH5446" s="8" t="s">
        <v>3736</v>
      </c>
      <c r="AI5446" s="8" t="s">
        <v>10615</v>
      </c>
      <c r="AJ5446" s="8" t="s">
        <v>3738</v>
      </c>
      <c r="AV5446" s="8" t="s">
        <v>12705</v>
      </c>
      <c r="AW5446" s="8">
        <v>108</v>
      </c>
      <c r="AX5446" s="8">
        <v>2</v>
      </c>
      <c r="AY5446" s="8" t="s">
        <v>3347</v>
      </c>
      <c r="BC5446" s="10">
        <v>44562</v>
      </c>
      <c r="BH5446" s="11">
        <v>600</v>
      </c>
      <c r="BI5446" s="8" t="s">
        <v>5354</v>
      </c>
      <c r="BJ5446" s="11">
        <v>20.2</v>
      </c>
      <c r="BK5446" s="11">
        <v>2250</v>
      </c>
      <c r="BL5446" s="8" t="s">
        <v>5354</v>
      </c>
      <c r="BM5446" s="11">
        <v>5.3867000000000003</v>
      </c>
      <c r="BQ5446" s="11">
        <v>50.334000000000003</v>
      </c>
      <c r="BR5446" s="8" t="s">
        <v>22155</v>
      </c>
      <c r="BS5446" s="11">
        <v>205.5</v>
      </c>
      <c r="BT5446" s="8" t="s">
        <v>22155</v>
      </c>
      <c r="BW5446" s="10">
        <v>43922</v>
      </c>
      <c r="BX5446" s="10">
        <v>43922</v>
      </c>
      <c r="BY5446" s="9">
        <v>127.37</v>
      </c>
      <c r="BZ5446" s="8" t="s">
        <v>3750</v>
      </c>
      <c r="CB5446" s="9">
        <v>0</v>
      </c>
      <c r="CC5446" s="8" t="s">
        <v>3750</v>
      </c>
      <c r="CH5446" s="9">
        <v>2416.56</v>
      </c>
      <c r="CM5446" s="12">
        <v>15</v>
      </c>
      <c r="CR5446" s="8" t="s">
        <v>22147</v>
      </c>
      <c r="CV5446" s="13">
        <v>2</v>
      </c>
    </row>
    <row r="5447" spans="1:100" x14ac:dyDescent="0.2">
      <c r="A5447" s="8" t="s">
        <v>22156</v>
      </c>
      <c r="B5447" s="8" t="s">
        <v>22147</v>
      </c>
      <c r="D5447" s="8" t="s">
        <v>4509</v>
      </c>
      <c r="E5447" s="8" t="s">
        <v>22099</v>
      </c>
      <c r="F5447" s="8" t="s">
        <v>3701</v>
      </c>
      <c r="G5447" s="8" t="s">
        <v>22100</v>
      </c>
      <c r="H5447" s="8" t="s">
        <v>3938</v>
      </c>
      <c r="N5447" s="8" t="s">
        <v>3738</v>
      </c>
      <c r="O5447" s="8" t="s">
        <v>3709</v>
      </c>
      <c r="P5447" s="9">
        <v>1725.09</v>
      </c>
      <c r="Q5447" s="8" t="s">
        <v>3710</v>
      </c>
      <c r="R5447" s="8" t="s">
        <v>22155</v>
      </c>
      <c r="S5447" s="9">
        <v>1307.93</v>
      </c>
      <c r="T5447" s="9">
        <v>830.17</v>
      </c>
      <c r="U5447" s="8" t="s">
        <v>3710</v>
      </c>
      <c r="V5447" s="8" t="s">
        <v>22155</v>
      </c>
      <c r="W5447" s="8" t="s">
        <v>3736</v>
      </c>
      <c r="X5447" s="8" t="s">
        <v>11260</v>
      </c>
      <c r="Y5447" s="8" t="s">
        <v>3738</v>
      </c>
      <c r="AD5447" s="9">
        <v>1738.88</v>
      </c>
      <c r="AE5447" s="9">
        <v>1106.52</v>
      </c>
      <c r="AF5447" s="8" t="s">
        <v>4073</v>
      </c>
      <c r="AG5447" s="8" t="s">
        <v>22155</v>
      </c>
      <c r="AH5447" s="8" t="s">
        <v>3736</v>
      </c>
      <c r="AI5447" s="8" t="s">
        <v>10615</v>
      </c>
      <c r="AJ5447" s="8" t="s">
        <v>3738</v>
      </c>
      <c r="AV5447" s="8" t="s">
        <v>12705</v>
      </c>
      <c r="AW5447" s="8">
        <v>108</v>
      </c>
      <c r="AX5447" s="8">
        <v>2</v>
      </c>
      <c r="AY5447" s="8" t="s">
        <v>3347</v>
      </c>
      <c r="BC5447" s="10">
        <v>44562</v>
      </c>
      <c r="BH5447" s="11">
        <v>600</v>
      </c>
      <c r="BI5447" s="8" t="s">
        <v>5354</v>
      </c>
      <c r="BJ5447" s="11">
        <v>20.2</v>
      </c>
      <c r="BK5447" s="11">
        <v>2250</v>
      </c>
      <c r="BL5447" s="8" t="s">
        <v>5354</v>
      </c>
      <c r="BM5447" s="11">
        <v>5.3867000000000003</v>
      </c>
      <c r="BQ5447" s="11">
        <v>50.334000000000003</v>
      </c>
      <c r="BR5447" s="8" t="s">
        <v>22155</v>
      </c>
      <c r="BS5447" s="11">
        <v>205.5</v>
      </c>
      <c r="BT5447" s="8" t="s">
        <v>22155</v>
      </c>
      <c r="BW5447" s="10">
        <v>43922</v>
      </c>
      <c r="BX5447" s="10">
        <v>43922</v>
      </c>
      <c r="BY5447" s="9">
        <v>127.37</v>
      </c>
      <c r="BZ5447" s="8" t="s">
        <v>3750</v>
      </c>
      <c r="CB5447" s="9">
        <v>0</v>
      </c>
      <c r="CC5447" s="8" t="s">
        <v>3750</v>
      </c>
      <c r="CH5447" s="9">
        <v>2416.56</v>
      </c>
      <c r="CM5447" s="12">
        <v>15</v>
      </c>
      <c r="CR5447" s="8" t="s">
        <v>22147</v>
      </c>
      <c r="CV5447" s="13">
        <v>2</v>
      </c>
    </row>
    <row r="5448" spans="1:100" x14ac:dyDescent="0.2">
      <c r="A5448" s="8" t="s">
        <v>22157</v>
      </c>
      <c r="B5448" s="8" t="s">
        <v>22158</v>
      </c>
      <c r="D5448" s="8" t="s">
        <v>4509</v>
      </c>
      <c r="E5448" s="8" t="s">
        <v>6284</v>
      </c>
      <c r="F5448" s="8" t="s">
        <v>3701</v>
      </c>
      <c r="G5448" s="8" t="s">
        <v>11251</v>
      </c>
      <c r="H5448" s="8" t="s">
        <v>4068</v>
      </c>
      <c r="N5448" s="8" t="s">
        <v>3738</v>
      </c>
      <c r="O5448" s="8" t="s">
        <v>3709</v>
      </c>
      <c r="P5448" s="9">
        <v>57.5</v>
      </c>
      <c r="Q5448" s="8" t="s">
        <v>3710</v>
      </c>
      <c r="R5448" s="8" t="s">
        <v>12686</v>
      </c>
      <c r="S5448" s="9">
        <v>52.51</v>
      </c>
      <c r="T5448" s="9">
        <v>33.33</v>
      </c>
      <c r="U5448" s="8" t="s">
        <v>3710</v>
      </c>
      <c r="V5448" s="8" t="s">
        <v>22142</v>
      </c>
      <c r="W5448" s="8" t="s">
        <v>3736</v>
      </c>
      <c r="X5448" s="8" t="s">
        <v>11260</v>
      </c>
      <c r="Y5448" s="8" t="s">
        <v>3738</v>
      </c>
      <c r="AD5448" s="9">
        <v>52.51</v>
      </c>
      <c r="AE5448" s="9">
        <v>33.33</v>
      </c>
      <c r="AF5448" s="8" t="s">
        <v>4073</v>
      </c>
      <c r="AG5448" s="8" t="s">
        <v>22142</v>
      </c>
      <c r="AH5448" s="8" t="s">
        <v>3736</v>
      </c>
      <c r="AI5448" s="8" t="s">
        <v>10615</v>
      </c>
      <c r="AJ5448" s="8" t="s">
        <v>3738</v>
      </c>
      <c r="AV5448" s="8" t="s">
        <v>12705</v>
      </c>
      <c r="AW5448" s="8">
        <v>108</v>
      </c>
      <c r="AX5448" s="8">
        <v>2</v>
      </c>
      <c r="AY5448" s="8" t="s">
        <v>3347</v>
      </c>
      <c r="BC5448" s="10">
        <v>44562</v>
      </c>
      <c r="BH5448" s="11">
        <v>600</v>
      </c>
      <c r="BI5448" s="8" t="s">
        <v>5354</v>
      </c>
      <c r="BJ5448" s="11">
        <v>0.67330000000000001</v>
      </c>
      <c r="BK5448" s="11">
        <v>2250</v>
      </c>
      <c r="BL5448" s="8" t="s">
        <v>5354</v>
      </c>
      <c r="BM5448" s="11">
        <v>0.17960000000000001</v>
      </c>
      <c r="BQ5448" s="11">
        <v>49.496200000000002</v>
      </c>
      <c r="BR5448" s="8" t="s">
        <v>22142</v>
      </c>
      <c r="BS5448" s="11">
        <v>185.61080000000001</v>
      </c>
      <c r="BT5448" s="8" t="s">
        <v>22142</v>
      </c>
      <c r="BW5448" s="10">
        <v>44197</v>
      </c>
      <c r="BX5448" s="10">
        <v>43922</v>
      </c>
      <c r="BY5448" s="9">
        <v>4.25</v>
      </c>
      <c r="BZ5448" s="8" t="s">
        <v>3721</v>
      </c>
      <c r="CB5448" s="9">
        <v>0</v>
      </c>
      <c r="CC5448" s="8" t="s">
        <v>3742</v>
      </c>
      <c r="CH5448" s="9">
        <v>90.59</v>
      </c>
      <c r="CM5448" s="12">
        <v>15</v>
      </c>
      <c r="CR5448" s="8" t="s">
        <v>22158</v>
      </c>
      <c r="CV5448" s="13">
        <v>2</v>
      </c>
    </row>
    <row r="5449" spans="1:100" x14ac:dyDescent="0.2">
      <c r="A5449" s="8" t="s">
        <v>22159</v>
      </c>
      <c r="B5449" s="8" t="s">
        <v>22158</v>
      </c>
      <c r="D5449" s="8" t="s">
        <v>4509</v>
      </c>
      <c r="E5449" s="8" t="s">
        <v>22083</v>
      </c>
      <c r="F5449" s="8" t="s">
        <v>3701</v>
      </c>
      <c r="G5449" s="8" t="s">
        <v>22084</v>
      </c>
      <c r="H5449" s="8" t="s">
        <v>4068</v>
      </c>
      <c r="N5449" s="8" t="s">
        <v>3738</v>
      </c>
      <c r="O5449" s="8" t="s">
        <v>3709</v>
      </c>
      <c r="P5449" s="9">
        <v>94.88</v>
      </c>
      <c r="Q5449" s="8" t="s">
        <v>3710</v>
      </c>
      <c r="R5449" s="8" t="s">
        <v>12686</v>
      </c>
      <c r="S5449" s="9">
        <v>86.64</v>
      </c>
      <c r="T5449" s="9">
        <v>54.99</v>
      </c>
      <c r="U5449" s="8" t="s">
        <v>3710</v>
      </c>
      <c r="V5449" s="8" t="s">
        <v>22142</v>
      </c>
      <c r="W5449" s="8" t="s">
        <v>3736</v>
      </c>
      <c r="X5449" s="8" t="s">
        <v>11260</v>
      </c>
      <c r="Y5449" s="8" t="s">
        <v>3738</v>
      </c>
      <c r="AD5449" s="9">
        <v>86.64</v>
      </c>
      <c r="AE5449" s="9">
        <v>54.99</v>
      </c>
      <c r="AF5449" s="8" t="s">
        <v>4073</v>
      </c>
      <c r="AG5449" s="8" t="s">
        <v>22142</v>
      </c>
      <c r="AH5449" s="8" t="s">
        <v>3736</v>
      </c>
      <c r="AI5449" s="8" t="s">
        <v>10615</v>
      </c>
      <c r="AJ5449" s="8" t="s">
        <v>3738</v>
      </c>
      <c r="AV5449" s="8" t="s">
        <v>12705</v>
      </c>
      <c r="AW5449" s="8">
        <v>108</v>
      </c>
      <c r="AX5449" s="8">
        <v>2</v>
      </c>
      <c r="AY5449" s="8" t="s">
        <v>3347</v>
      </c>
      <c r="BC5449" s="10">
        <v>44562</v>
      </c>
      <c r="BH5449" s="11">
        <v>600</v>
      </c>
      <c r="BI5449" s="8" t="s">
        <v>5354</v>
      </c>
      <c r="BJ5449" s="11">
        <v>1.111</v>
      </c>
      <c r="BK5449" s="11">
        <v>2250</v>
      </c>
      <c r="BL5449" s="8" t="s">
        <v>5354</v>
      </c>
      <c r="BM5449" s="11">
        <v>0.29630000000000001</v>
      </c>
      <c r="BQ5449" s="11">
        <v>49.496200000000002</v>
      </c>
      <c r="BR5449" s="8" t="s">
        <v>22142</v>
      </c>
      <c r="BS5449" s="11">
        <v>185.61080000000001</v>
      </c>
      <c r="BT5449" s="8" t="s">
        <v>22142</v>
      </c>
      <c r="BW5449" s="10">
        <v>44197</v>
      </c>
      <c r="BX5449" s="10">
        <v>43922</v>
      </c>
      <c r="BY5449" s="9">
        <v>7.01</v>
      </c>
      <c r="BZ5449" s="8" t="s">
        <v>3750</v>
      </c>
      <c r="CB5449" s="9">
        <v>0</v>
      </c>
      <c r="CC5449" s="8" t="s">
        <v>3750</v>
      </c>
      <c r="CH5449" s="9">
        <v>149.47999999999999</v>
      </c>
      <c r="CM5449" s="12">
        <v>15</v>
      </c>
      <c r="CR5449" s="8" t="s">
        <v>22158</v>
      </c>
      <c r="CV5449" s="13">
        <v>2</v>
      </c>
    </row>
    <row r="5450" spans="1:100" x14ac:dyDescent="0.2">
      <c r="A5450" s="8" t="s">
        <v>22160</v>
      </c>
      <c r="B5450" s="8" t="s">
        <v>22158</v>
      </c>
      <c r="D5450" s="8" t="s">
        <v>4509</v>
      </c>
      <c r="E5450" s="8" t="s">
        <v>22087</v>
      </c>
      <c r="F5450" s="8" t="s">
        <v>3701</v>
      </c>
      <c r="G5450" s="8" t="s">
        <v>22088</v>
      </c>
      <c r="H5450" s="8" t="s">
        <v>4068</v>
      </c>
      <c r="N5450" s="8" t="s">
        <v>3738</v>
      </c>
      <c r="O5450" s="8" t="s">
        <v>3709</v>
      </c>
      <c r="P5450" s="9">
        <v>690.04</v>
      </c>
      <c r="Q5450" s="8" t="s">
        <v>3710</v>
      </c>
      <c r="R5450" s="8" t="s">
        <v>12686</v>
      </c>
      <c r="S5450" s="9">
        <v>630.14</v>
      </c>
      <c r="T5450" s="9">
        <v>399.96</v>
      </c>
      <c r="U5450" s="8" t="s">
        <v>3710</v>
      </c>
      <c r="V5450" s="8" t="s">
        <v>22142</v>
      </c>
      <c r="W5450" s="8" t="s">
        <v>3736</v>
      </c>
      <c r="X5450" s="8" t="s">
        <v>11260</v>
      </c>
      <c r="Y5450" s="8" t="s">
        <v>3738</v>
      </c>
      <c r="AD5450" s="9">
        <v>630.14</v>
      </c>
      <c r="AE5450" s="9">
        <v>399.96</v>
      </c>
      <c r="AF5450" s="8" t="s">
        <v>4073</v>
      </c>
      <c r="AG5450" s="8" t="s">
        <v>22142</v>
      </c>
      <c r="AH5450" s="8" t="s">
        <v>3736</v>
      </c>
      <c r="AI5450" s="8" t="s">
        <v>10615</v>
      </c>
      <c r="AJ5450" s="8" t="s">
        <v>3738</v>
      </c>
      <c r="AV5450" s="8" t="s">
        <v>12705</v>
      </c>
      <c r="AW5450" s="8">
        <v>108</v>
      </c>
      <c r="AX5450" s="8">
        <v>2</v>
      </c>
      <c r="AY5450" s="8" t="s">
        <v>3347</v>
      </c>
      <c r="BC5450" s="10">
        <v>44562</v>
      </c>
      <c r="BH5450" s="11">
        <v>600</v>
      </c>
      <c r="BI5450" s="8" t="s">
        <v>5354</v>
      </c>
      <c r="BJ5450" s="11">
        <v>8.08</v>
      </c>
      <c r="BK5450" s="11">
        <v>2250</v>
      </c>
      <c r="BL5450" s="8" t="s">
        <v>5354</v>
      </c>
      <c r="BM5450" s="11">
        <v>2.1547000000000001</v>
      </c>
      <c r="BQ5450" s="11">
        <v>49.496200000000002</v>
      </c>
      <c r="BR5450" s="8" t="s">
        <v>22142</v>
      </c>
      <c r="BS5450" s="11">
        <v>185.61080000000001</v>
      </c>
      <c r="BT5450" s="8" t="s">
        <v>22142</v>
      </c>
      <c r="BW5450" s="10">
        <v>44197</v>
      </c>
      <c r="BX5450" s="10">
        <v>43922</v>
      </c>
      <c r="BY5450" s="9">
        <v>50.95</v>
      </c>
      <c r="BZ5450" s="8" t="s">
        <v>3721</v>
      </c>
      <c r="CB5450" s="9">
        <v>0</v>
      </c>
      <c r="CC5450" s="8" t="s">
        <v>3742</v>
      </c>
      <c r="CH5450" s="9">
        <v>1013.21</v>
      </c>
      <c r="CM5450" s="12">
        <v>15</v>
      </c>
      <c r="CR5450" s="8" t="s">
        <v>22158</v>
      </c>
      <c r="CV5450" s="13">
        <v>2</v>
      </c>
    </row>
    <row r="5451" spans="1:100" x14ac:dyDescent="0.2">
      <c r="A5451" s="8" t="s">
        <v>22161</v>
      </c>
      <c r="B5451" s="8" t="s">
        <v>22158</v>
      </c>
      <c r="D5451" s="8" t="s">
        <v>4509</v>
      </c>
      <c r="E5451" s="8" t="s">
        <v>22090</v>
      </c>
      <c r="F5451" s="8" t="s">
        <v>3701</v>
      </c>
      <c r="G5451" s="8" t="s">
        <v>22091</v>
      </c>
      <c r="H5451" s="8" t="s">
        <v>4068</v>
      </c>
      <c r="N5451" s="8" t="s">
        <v>3738</v>
      </c>
      <c r="O5451" s="8" t="s">
        <v>3709</v>
      </c>
      <c r="P5451" s="9">
        <v>1138.56</v>
      </c>
      <c r="Q5451" s="8" t="s">
        <v>3710</v>
      </c>
      <c r="R5451" s="8" t="s">
        <v>12686</v>
      </c>
      <c r="S5451" s="9">
        <v>1039.72</v>
      </c>
      <c r="T5451" s="9">
        <v>659.93</v>
      </c>
      <c r="U5451" s="8" t="s">
        <v>3710</v>
      </c>
      <c r="V5451" s="8" t="s">
        <v>22142</v>
      </c>
      <c r="W5451" s="8" t="s">
        <v>3736</v>
      </c>
      <c r="X5451" s="8" t="s">
        <v>11260</v>
      </c>
      <c r="Y5451" s="8" t="s">
        <v>3738</v>
      </c>
      <c r="AD5451" s="9">
        <v>1039.72</v>
      </c>
      <c r="AE5451" s="9">
        <v>659.93</v>
      </c>
      <c r="AF5451" s="8" t="s">
        <v>4073</v>
      </c>
      <c r="AG5451" s="8" t="s">
        <v>22142</v>
      </c>
      <c r="AH5451" s="8" t="s">
        <v>3736</v>
      </c>
      <c r="AI5451" s="8" t="s">
        <v>10615</v>
      </c>
      <c r="AJ5451" s="8" t="s">
        <v>3738</v>
      </c>
      <c r="AV5451" s="8" t="s">
        <v>12705</v>
      </c>
      <c r="AW5451" s="8">
        <v>108</v>
      </c>
      <c r="AX5451" s="8">
        <v>2</v>
      </c>
      <c r="AY5451" s="8" t="s">
        <v>3347</v>
      </c>
      <c r="BC5451" s="10">
        <v>44564</v>
      </c>
      <c r="BH5451" s="11">
        <v>600</v>
      </c>
      <c r="BI5451" s="8" t="s">
        <v>5354</v>
      </c>
      <c r="BJ5451" s="11">
        <v>13.332000000000001</v>
      </c>
      <c r="BK5451" s="11">
        <v>2250</v>
      </c>
      <c r="BL5451" s="8" t="s">
        <v>5354</v>
      </c>
      <c r="BM5451" s="11">
        <v>3.5552000000000001</v>
      </c>
      <c r="BQ5451" s="11">
        <v>49.496200000000002</v>
      </c>
      <c r="BR5451" s="8" t="s">
        <v>22142</v>
      </c>
      <c r="BS5451" s="11">
        <v>185.61080000000001</v>
      </c>
      <c r="BT5451" s="8" t="s">
        <v>22142</v>
      </c>
      <c r="BW5451" s="10">
        <v>44197</v>
      </c>
      <c r="BX5451" s="10">
        <v>43922</v>
      </c>
      <c r="BY5451" s="9">
        <v>84.06</v>
      </c>
      <c r="BZ5451" s="8" t="s">
        <v>3721</v>
      </c>
      <c r="CB5451" s="9">
        <v>0</v>
      </c>
      <c r="CC5451" s="8" t="s">
        <v>3742</v>
      </c>
      <c r="CH5451" s="9">
        <v>1627.38</v>
      </c>
      <c r="CM5451" s="12">
        <v>15</v>
      </c>
      <c r="CR5451" s="8" t="s">
        <v>22158</v>
      </c>
      <c r="CV5451" s="13">
        <v>2</v>
      </c>
    </row>
    <row r="5452" spans="1:100" x14ac:dyDescent="0.2">
      <c r="A5452" s="8" t="s">
        <v>22162</v>
      </c>
      <c r="B5452" s="8" t="s">
        <v>22163</v>
      </c>
      <c r="D5452" s="8" t="s">
        <v>4509</v>
      </c>
      <c r="E5452" s="8" t="s">
        <v>6284</v>
      </c>
      <c r="F5452" s="8" t="s">
        <v>3701</v>
      </c>
      <c r="G5452" s="8" t="s">
        <v>11251</v>
      </c>
      <c r="H5452" s="8" t="s">
        <v>4068</v>
      </c>
      <c r="N5452" s="8" t="s">
        <v>3738</v>
      </c>
      <c r="O5452" s="8" t="s">
        <v>3709</v>
      </c>
      <c r="P5452" s="9">
        <v>57.5</v>
      </c>
      <c r="Q5452" s="8" t="s">
        <v>3710</v>
      </c>
      <c r="R5452" s="8" t="s">
        <v>12686</v>
      </c>
      <c r="S5452" s="9">
        <v>52.51</v>
      </c>
      <c r="T5452" s="9">
        <v>33.33</v>
      </c>
      <c r="U5452" s="8" t="s">
        <v>3710</v>
      </c>
      <c r="V5452" s="8" t="s">
        <v>22142</v>
      </c>
      <c r="W5452" s="8" t="s">
        <v>3736</v>
      </c>
      <c r="X5452" s="8" t="s">
        <v>11260</v>
      </c>
      <c r="Y5452" s="8" t="s">
        <v>3738</v>
      </c>
      <c r="AD5452" s="9">
        <v>52.51</v>
      </c>
      <c r="AE5452" s="9">
        <v>33.33</v>
      </c>
      <c r="AF5452" s="8" t="s">
        <v>4073</v>
      </c>
      <c r="AG5452" s="8" t="s">
        <v>22142</v>
      </c>
      <c r="AH5452" s="8" t="s">
        <v>3736</v>
      </c>
      <c r="AI5452" s="8" t="s">
        <v>10615</v>
      </c>
      <c r="AJ5452" s="8" t="s">
        <v>3738</v>
      </c>
      <c r="AV5452" s="8" t="s">
        <v>12705</v>
      </c>
      <c r="AW5452" s="8">
        <v>108</v>
      </c>
      <c r="AX5452" s="8">
        <v>2</v>
      </c>
      <c r="AY5452" s="8" t="s">
        <v>3347</v>
      </c>
      <c r="BC5452" s="10">
        <v>44562</v>
      </c>
      <c r="BH5452" s="11">
        <v>600</v>
      </c>
      <c r="BI5452" s="8" t="s">
        <v>5354</v>
      </c>
      <c r="BJ5452" s="11">
        <v>0.67330000000000001</v>
      </c>
      <c r="BK5452" s="11">
        <v>2250</v>
      </c>
      <c r="BL5452" s="8" t="s">
        <v>5354</v>
      </c>
      <c r="BM5452" s="11">
        <v>0.17960000000000001</v>
      </c>
      <c r="BQ5452" s="11">
        <v>49.496200000000002</v>
      </c>
      <c r="BR5452" s="8" t="s">
        <v>22142</v>
      </c>
      <c r="BS5452" s="11">
        <v>185.61080000000001</v>
      </c>
      <c r="BT5452" s="8" t="s">
        <v>22142</v>
      </c>
      <c r="BW5452" s="10">
        <v>44197</v>
      </c>
      <c r="BX5452" s="10">
        <v>43922</v>
      </c>
      <c r="BY5452" s="9">
        <v>4.25</v>
      </c>
      <c r="BZ5452" s="8" t="s">
        <v>3750</v>
      </c>
      <c r="CB5452" s="9">
        <v>0</v>
      </c>
      <c r="CC5452" s="8" t="s">
        <v>3750</v>
      </c>
      <c r="CH5452" s="9">
        <v>90.59</v>
      </c>
      <c r="CM5452" s="12">
        <v>15</v>
      </c>
      <c r="CR5452" s="8" t="s">
        <v>22163</v>
      </c>
      <c r="CV5452" s="13">
        <v>2</v>
      </c>
    </row>
    <row r="5453" spans="1:100" x14ac:dyDescent="0.2">
      <c r="A5453" s="8" t="s">
        <v>22164</v>
      </c>
      <c r="B5453" s="8" t="s">
        <v>22163</v>
      </c>
      <c r="D5453" s="8" t="s">
        <v>4509</v>
      </c>
      <c r="E5453" s="8" t="s">
        <v>22083</v>
      </c>
      <c r="F5453" s="8" t="s">
        <v>3701</v>
      </c>
      <c r="G5453" s="8" t="s">
        <v>22084</v>
      </c>
      <c r="H5453" s="8" t="s">
        <v>4068</v>
      </c>
      <c r="N5453" s="8" t="s">
        <v>3738</v>
      </c>
      <c r="O5453" s="8" t="s">
        <v>3709</v>
      </c>
      <c r="P5453" s="9">
        <v>94.88</v>
      </c>
      <c r="Q5453" s="8" t="s">
        <v>3710</v>
      </c>
      <c r="R5453" s="8" t="s">
        <v>12686</v>
      </c>
      <c r="S5453" s="9">
        <v>86.64</v>
      </c>
      <c r="T5453" s="9">
        <v>54.99</v>
      </c>
      <c r="U5453" s="8" t="s">
        <v>3710</v>
      </c>
      <c r="V5453" s="8" t="s">
        <v>22142</v>
      </c>
      <c r="W5453" s="8" t="s">
        <v>3736</v>
      </c>
      <c r="X5453" s="8" t="s">
        <v>11260</v>
      </c>
      <c r="Y5453" s="8" t="s">
        <v>3738</v>
      </c>
      <c r="AD5453" s="9">
        <v>86.64</v>
      </c>
      <c r="AE5453" s="9">
        <v>54.99</v>
      </c>
      <c r="AF5453" s="8" t="s">
        <v>4073</v>
      </c>
      <c r="AG5453" s="8" t="s">
        <v>22142</v>
      </c>
      <c r="AH5453" s="8" t="s">
        <v>3736</v>
      </c>
      <c r="AI5453" s="8" t="s">
        <v>10615</v>
      </c>
      <c r="AJ5453" s="8" t="s">
        <v>3738</v>
      </c>
      <c r="AV5453" s="8" t="s">
        <v>12705</v>
      </c>
      <c r="AW5453" s="8">
        <v>108</v>
      </c>
      <c r="AX5453" s="8">
        <v>2</v>
      </c>
      <c r="AY5453" s="8" t="s">
        <v>3347</v>
      </c>
      <c r="BC5453" s="10">
        <v>44562</v>
      </c>
      <c r="BH5453" s="11">
        <v>600</v>
      </c>
      <c r="BI5453" s="8" t="s">
        <v>5354</v>
      </c>
      <c r="BJ5453" s="11">
        <v>1.111</v>
      </c>
      <c r="BK5453" s="11">
        <v>2250</v>
      </c>
      <c r="BL5453" s="8" t="s">
        <v>5354</v>
      </c>
      <c r="BM5453" s="11">
        <v>0.29630000000000001</v>
      </c>
      <c r="BQ5453" s="11">
        <v>49.496200000000002</v>
      </c>
      <c r="BR5453" s="8" t="s">
        <v>22142</v>
      </c>
      <c r="BS5453" s="11">
        <v>185.61080000000001</v>
      </c>
      <c r="BT5453" s="8" t="s">
        <v>22142</v>
      </c>
      <c r="BW5453" s="10">
        <v>44197</v>
      </c>
      <c r="BX5453" s="10">
        <v>43922</v>
      </c>
      <c r="BY5453" s="9">
        <v>7.01</v>
      </c>
      <c r="BZ5453" s="8" t="s">
        <v>3750</v>
      </c>
      <c r="CB5453" s="9">
        <v>0</v>
      </c>
      <c r="CC5453" s="8" t="s">
        <v>3750</v>
      </c>
      <c r="CH5453" s="9">
        <v>149.47999999999999</v>
      </c>
      <c r="CM5453" s="12">
        <v>15</v>
      </c>
      <c r="CR5453" s="8" t="s">
        <v>22163</v>
      </c>
      <c r="CV5453" s="13">
        <v>2</v>
      </c>
    </row>
    <row r="5454" spans="1:100" x14ac:dyDescent="0.2">
      <c r="A5454" s="8" t="s">
        <v>22165</v>
      </c>
      <c r="B5454" s="8" t="s">
        <v>22163</v>
      </c>
      <c r="D5454" s="8" t="s">
        <v>4509</v>
      </c>
      <c r="E5454" s="8" t="s">
        <v>22087</v>
      </c>
      <c r="F5454" s="8" t="s">
        <v>3701</v>
      </c>
      <c r="G5454" s="8" t="s">
        <v>22088</v>
      </c>
      <c r="H5454" s="8" t="s">
        <v>4068</v>
      </c>
      <c r="N5454" s="8" t="s">
        <v>3738</v>
      </c>
      <c r="O5454" s="8" t="s">
        <v>3709</v>
      </c>
      <c r="P5454" s="9">
        <v>690.04</v>
      </c>
      <c r="Q5454" s="8" t="s">
        <v>3710</v>
      </c>
      <c r="R5454" s="8" t="s">
        <v>12686</v>
      </c>
      <c r="S5454" s="9">
        <v>630.14</v>
      </c>
      <c r="T5454" s="9">
        <v>399.96</v>
      </c>
      <c r="U5454" s="8" t="s">
        <v>3710</v>
      </c>
      <c r="V5454" s="8" t="s">
        <v>22142</v>
      </c>
      <c r="W5454" s="8" t="s">
        <v>3736</v>
      </c>
      <c r="X5454" s="8" t="s">
        <v>11260</v>
      </c>
      <c r="Y5454" s="8" t="s">
        <v>3738</v>
      </c>
      <c r="AD5454" s="9">
        <v>630.14</v>
      </c>
      <c r="AE5454" s="9">
        <v>399.96</v>
      </c>
      <c r="AF5454" s="8" t="s">
        <v>4073</v>
      </c>
      <c r="AG5454" s="8" t="s">
        <v>22142</v>
      </c>
      <c r="AH5454" s="8" t="s">
        <v>3736</v>
      </c>
      <c r="AI5454" s="8" t="s">
        <v>10615</v>
      </c>
      <c r="AJ5454" s="8" t="s">
        <v>3738</v>
      </c>
      <c r="AV5454" s="8" t="s">
        <v>12705</v>
      </c>
      <c r="AW5454" s="8">
        <v>108</v>
      </c>
      <c r="AX5454" s="8">
        <v>2</v>
      </c>
      <c r="AY5454" s="8" t="s">
        <v>3347</v>
      </c>
      <c r="BC5454" s="10">
        <v>44562</v>
      </c>
      <c r="BH5454" s="11">
        <v>600</v>
      </c>
      <c r="BI5454" s="8" t="s">
        <v>5354</v>
      </c>
      <c r="BJ5454" s="11">
        <v>8.08</v>
      </c>
      <c r="BK5454" s="11">
        <v>2250</v>
      </c>
      <c r="BL5454" s="8" t="s">
        <v>5354</v>
      </c>
      <c r="BM5454" s="11">
        <v>2.1547000000000001</v>
      </c>
      <c r="BQ5454" s="11">
        <v>49.496200000000002</v>
      </c>
      <c r="BR5454" s="8" t="s">
        <v>22142</v>
      </c>
      <c r="BS5454" s="11">
        <v>185.61080000000001</v>
      </c>
      <c r="BT5454" s="8" t="s">
        <v>22142</v>
      </c>
      <c r="BW5454" s="10">
        <v>44197</v>
      </c>
      <c r="BX5454" s="10">
        <v>43922</v>
      </c>
      <c r="BY5454" s="9">
        <v>50.95</v>
      </c>
      <c r="BZ5454" s="8" t="s">
        <v>3750</v>
      </c>
      <c r="CB5454" s="9">
        <v>0</v>
      </c>
      <c r="CC5454" s="8" t="s">
        <v>3750</v>
      </c>
      <c r="CH5454" s="9">
        <v>1013.21</v>
      </c>
      <c r="CM5454" s="12">
        <v>15</v>
      </c>
      <c r="CR5454" s="8" t="s">
        <v>22163</v>
      </c>
      <c r="CV5454" s="13">
        <v>2</v>
      </c>
    </row>
    <row r="5455" spans="1:100" x14ac:dyDescent="0.2">
      <c r="A5455" s="8" t="s">
        <v>22166</v>
      </c>
      <c r="B5455" s="8" t="s">
        <v>22163</v>
      </c>
      <c r="D5455" s="8" t="s">
        <v>4509</v>
      </c>
      <c r="E5455" s="8" t="s">
        <v>22090</v>
      </c>
      <c r="F5455" s="8" t="s">
        <v>3701</v>
      </c>
      <c r="G5455" s="8" t="s">
        <v>22091</v>
      </c>
      <c r="H5455" s="8" t="s">
        <v>4068</v>
      </c>
      <c r="N5455" s="8" t="s">
        <v>3738</v>
      </c>
      <c r="O5455" s="8" t="s">
        <v>3709</v>
      </c>
      <c r="P5455" s="9">
        <v>1138.56</v>
      </c>
      <c r="Q5455" s="8" t="s">
        <v>3710</v>
      </c>
      <c r="R5455" s="8" t="s">
        <v>12686</v>
      </c>
      <c r="S5455" s="9">
        <v>1039.72</v>
      </c>
      <c r="T5455" s="9">
        <v>659.93</v>
      </c>
      <c r="U5455" s="8" t="s">
        <v>3710</v>
      </c>
      <c r="V5455" s="8" t="s">
        <v>22142</v>
      </c>
      <c r="W5455" s="8" t="s">
        <v>3736</v>
      </c>
      <c r="X5455" s="8" t="s">
        <v>11260</v>
      </c>
      <c r="Y5455" s="8" t="s">
        <v>3738</v>
      </c>
      <c r="AD5455" s="9">
        <v>1039.72</v>
      </c>
      <c r="AE5455" s="9">
        <v>659.93</v>
      </c>
      <c r="AF5455" s="8" t="s">
        <v>4073</v>
      </c>
      <c r="AG5455" s="8" t="s">
        <v>22142</v>
      </c>
      <c r="AH5455" s="8" t="s">
        <v>3736</v>
      </c>
      <c r="AI5455" s="8" t="s">
        <v>10615</v>
      </c>
      <c r="AJ5455" s="8" t="s">
        <v>3738</v>
      </c>
      <c r="AV5455" s="8" t="s">
        <v>12705</v>
      </c>
      <c r="AW5455" s="8">
        <v>108</v>
      </c>
      <c r="AX5455" s="8">
        <v>2</v>
      </c>
      <c r="AY5455" s="8" t="s">
        <v>3347</v>
      </c>
      <c r="BC5455" s="10">
        <v>44562</v>
      </c>
      <c r="BH5455" s="11">
        <v>600</v>
      </c>
      <c r="BI5455" s="8" t="s">
        <v>5354</v>
      </c>
      <c r="BJ5455" s="11">
        <v>13.332000000000001</v>
      </c>
      <c r="BK5455" s="11">
        <v>2250</v>
      </c>
      <c r="BL5455" s="8" t="s">
        <v>5354</v>
      </c>
      <c r="BM5455" s="11">
        <v>3.5552000000000001</v>
      </c>
      <c r="BQ5455" s="11">
        <v>49.496200000000002</v>
      </c>
      <c r="BR5455" s="8" t="s">
        <v>22142</v>
      </c>
      <c r="BS5455" s="11">
        <v>185.61080000000001</v>
      </c>
      <c r="BT5455" s="8" t="s">
        <v>22142</v>
      </c>
      <c r="BW5455" s="10">
        <v>44197</v>
      </c>
      <c r="BX5455" s="10">
        <v>43922</v>
      </c>
      <c r="BY5455" s="9">
        <v>84.06</v>
      </c>
      <c r="BZ5455" s="8" t="s">
        <v>3721</v>
      </c>
      <c r="CB5455" s="9">
        <v>0</v>
      </c>
      <c r="CC5455" s="8" t="s">
        <v>3742</v>
      </c>
      <c r="CH5455" s="9">
        <v>1627.38</v>
      </c>
      <c r="CM5455" s="12">
        <v>15</v>
      </c>
      <c r="CR5455" s="8" t="s">
        <v>22163</v>
      </c>
      <c r="CV5455" s="13">
        <v>2</v>
      </c>
    </row>
    <row r="5456" spans="1:100" x14ac:dyDescent="0.2">
      <c r="A5456" s="8" t="s">
        <v>22167</v>
      </c>
      <c r="B5456" s="8" t="s">
        <v>22168</v>
      </c>
      <c r="D5456" s="8" t="s">
        <v>4509</v>
      </c>
      <c r="E5456" s="8" t="s">
        <v>14725</v>
      </c>
      <c r="F5456" s="8" t="s">
        <v>3701</v>
      </c>
      <c r="G5456" s="8" t="s">
        <v>14726</v>
      </c>
      <c r="H5456" s="8" t="s">
        <v>3938</v>
      </c>
      <c r="N5456" s="8" t="s">
        <v>3738</v>
      </c>
      <c r="O5456" s="8" t="s">
        <v>3709</v>
      </c>
      <c r="P5456" s="9">
        <v>241.74</v>
      </c>
      <c r="Q5456" s="8" t="s">
        <v>3710</v>
      </c>
      <c r="R5456" s="8" t="s">
        <v>12686</v>
      </c>
      <c r="S5456" s="9">
        <v>217.99</v>
      </c>
      <c r="T5456" s="9">
        <v>138.36000000000001</v>
      </c>
      <c r="U5456" s="8" t="s">
        <v>3710</v>
      </c>
      <c r="V5456" s="8" t="s">
        <v>22148</v>
      </c>
      <c r="W5456" s="8" t="s">
        <v>3736</v>
      </c>
      <c r="X5456" s="8" t="s">
        <v>11260</v>
      </c>
      <c r="Y5456" s="8" t="s">
        <v>3738</v>
      </c>
      <c r="AD5456" s="9">
        <v>289.81</v>
      </c>
      <c r="AE5456" s="9">
        <v>184.42</v>
      </c>
      <c r="AF5456" s="8" t="s">
        <v>4073</v>
      </c>
      <c r="AG5456" s="8" t="s">
        <v>22148</v>
      </c>
      <c r="AH5456" s="8" t="s">
        <v>3736</v>
      </c>
      <c r="AI5456" s="8" t="s">
        <v>10615</v>
      </c>
      <c r="AJ5456" s="8" t="s">
        <v>3738</v>
      </c>
      <c r="AV5456" s="8" t="s">
        <v>12705</v>
      </c>
      <c r="AW5456" s="8">
        <v>108</v>
      </c>
      <c r="AX5456" s="8">
        <v>2</v>
      </c>
      <c r="AY5456" s="8" t="s">
        <v>3347</v>
      </c>
      <c r="BC5456" s="10">
        <v>44562</v>
      </c>
      <c r="BH5456" s="11">
        <v>600</v>
      </c>
      <c r="BI5456" s="8" t="s">
        <v>5354</v>
      </c>
      <c r="BJ5456" s="11">
        <v>3.3666999999999998</v>
      </c>
      <c r="BK5456" s="11">
        <v>2250</v>
      </c>
      <c r="BL5456" s="8" t="s">
        <v>5354</v>
      </c>
      <c r="BM5456" s="11">
        <v>0.89780000000000004</v>
      </c>
      <c r="BQ5456" s="11">
        <v>50.334000000000003</v>
      </c>
      <c r="BR5456" s="8" t="s">
        <v>22148</v>
      </c>
      <c r="BS5456" s="11">
        <v>205.5</v>
      </c>
      <c r="BT5456" s="8" t="s">
        <v>22148</v>
      </c>
      <c r="BW5456" s="10">
        <v>44197</v>
      </c>
      <c r="BX5456" s="10">
        <v>43739</v>
      </c>
      <c r="BY5456" s="9">
        <v>21.23</v>
      </c>
      <c r="BZ5456" s="8" t="s">
        <v>3750</v>
      </c>
      <c r="CB5456" s="9">
        <v>0</v>
      </c>
      <c r="CC5456" s="8" t="s">
        <v>3750</v>
      </c>
      <c r="CH5456" s="9">
        <v>376.64</v>
      </c>
      <c r="CM5456" s="12">
        <v>15</v>
      </c>
      <c r="CR5456" s="8" t="s">
        <v>22168</v>
      </c>
      <c r="CV5456" s="13">
        <v>2</v>
      </c>
    </row>
    <row r="5457" spans="1:100" x14ac:dyDescent="0.2">
      <c r="A5457" s="8" t="s">
        <v>22169</v>
      </c>
      <c r="B5457" s="8" t="s">
        <v>22168</v>
      </c>
      <c r="D5457" s="8" t="s">
        <v>4509</v>
      </c>
      <c r="E5457" s="8" t="s">
        <v>4924</v>
      </c>
      <c r="F5457" s="8" t="s">
        <v>3701</v>
      </c>
      <c r="G5457" s="8" t="s">
        <v>11321</v>
      </c>
      <c r="H5457" s="8" t="s">
        <v>3938</v>
      </c>
      <c r="N5457" s="8" t="s">
        <v>3738</v>
      </c>
      <c r="O5457" s="8" t="s">
        <v>3709</v>
      </c>
      <c r="P5457" s="9">
        <v>120.87</v>
      </c>
      <c r="Q5457" s="8" t="s">
        <v>3710</v>
      </c>
      <c r="R5457" s="8" t="s">
        <v>12686</v>
      </c>
      <c r="S5457" s="9">
        <v>131.29</v>
      </c>
      <c r="T5457" s="9">
        <v>83.33</v>
      </c>
      <c r="U5457" s="8" t="s">
        <v>3710</v>
      </c>
      <c r="V5457" s="8" t="s">
        <v>22142</v>
      </c>
      <c r="W5457" s="8" t="s">
        <v>3736</v>
      </c>
      <c r="X5457" s="8" t="s">
        <v>11260</v>
      </c>
      <c r="Y5457" s="8" t="s">
        <v>3738</v>
      </c>
      <c r="AD5457" s="9">
        <v>131.29</v>
      </c>
      <c r="AE5457" s="9">
        <v>83.33</v>
      </c>
      <c r="AF5457" s="8" t="s">
        <v>4073</v>
      </c>
      <c r="AG5457" s="8" t="s">
        <v>22142</v>
      </c>
      <c r="AH5457" s="8" t="s">
        <v>3736</v>
      </c>
      <c r="AI5457" s="8" t="s">
        <v>10615</v>
      </c>
      <c r="AJ5457" s="8" t="s">
        <v>3738</v>
      </c>
      <c r="AV5457" s="8" t="s">
        <v>12705</v>
      </c>
      <c r="AW5457" s="8">
        <v>108</v>
      </c>
      <c r="AX5457" s="8">
        <v>2</v>
      </c>
      <c r="AY5457" s="8" t="s">
        <v>3347</v>
      </c>
      <c r="BC5457" s="10">
        <v>44562</v>
      </c>
      <c r="BH5457" s="11">
        <v>600</v>
      </c>
      <c r="BI5457" s="8" t="s">
        <v>5354</v>
      </c>
      <c r="BJ5457" s="11">
        <v>1.6833</v>
      </c>
      <c r="BK5457" s="11">
        <v>2250</v>
      </c>
      <c r="BL5457" s="8" t="s">
        <v>5354</v>
      </c>
      <c r="BM5457" s="11">
        <v>0.44890000000000002</v>
      </c>
      <c r="BQ5457" s="11">
        <v>49.496200000000002</v>
      </c>
      <c r="BR5457" s="8" t="s">
        <v>22142</v>
      </c>
      <c r="BS5457" s="11">
        <v>185.61080000000001</v>
      </c>
      <c r="BT5457" s="8" t="s">
        <v>22142</v>
      </c>
      <c r="BW5457" s="10">
        <v>44197</v>
      </c>
      <c r="BX5457" s="10">
        <v>43922</v>
      </c>
      <c r="BY5457" s="9">
        <v>10.61</v>
      </c>
      <c r="BZ5457" s="8" t="s">
        <v>3750</v>
      </c>
      <c r="CB5457" s="9">
        <v>0</v>
      </c>
      <c r="CC5457" s="8" t="s">
        <v>3750</v>
      </c>
      <c r="CH5457" s="9">
        <v>190.43</v>
      </c>
      <c r="CM5457" s="12">
        <v>15</v>
      </c>
      <c r="CR5457" s="8" t="s">
        <v>22168</v>
      </c>
      <c r="CV5457" s="13">
        <v>2</v>
      </c>
    </row>
    <row r="5458" spans="1:100" x14ac:dyDescent="0.2">
      <c r="A5458" s="8" t="s">
        <v>22170</v>
      </c>
      <c r="B5458" s="8" t="s">
        <v>22168</v>
      </c>
      <c r="D5458" s="8" t="s">
        <v>4509</v>
      </c>
      <c r="E5458" s="8" t="s">
        <v>15583</v>
      </c>
      <c r="F5458" s="8" t="s">
        <v>3701</v>
      </c>
      <c r="G5458" s="8" t="s">
        <v>17275</v>
      </c>
      <c r="H5458" s="8" t="s">
        <v>3938</v>
      </c>
      <c r="N5458" s="8" t="s">
        <v>3738</v>
      </c>
      <c r="O5458" s="8" t="s">
        <v>3709</v>
      </c>
      <c r="P5458" s="9">
        <v>1725.09</v>
      </c>
      <c r="Q5458" s="8" t="s">
        <v>3710</v>
      </c>
      <c r="R5458" s="8" t="s">
        <v>22155</v>
      </c>
      <c r="S5458" s="9">
        <v>1307.93</v>
      </c>
      <c r="T5458" s="9">
        <v>830.17</v>
      </c>
      <c r="U5458" s="8" t="s">
        <v>3710</v>
      </c>
      <c r="V5458" s="8" t="s">
        <v>22155</v>
      </c>
      <c r="W5458" s="8" t="s">
        <v>3736</v>
      </c>
      <c r="X5458" s="8" t="s">
        <v>11260</v>
      </c>
      <c r="Y5458" s="8" t="s">
        <v>3738</v>
      </c>
      <c r="AD5458" s="9">
        <v>1738.88</v>
      </c>
      <c r="AE5458" s="9">
        <v>1106.52</v>
      </c>
      <c r="AF5458" s="8" t="s">
        <v>4073</v>
      </c>
      <c r="AG5458" s="8" t="s">
        <v>22155</v>
      </c>
      <c r="AH5458" s="8" t="s">
        <v>3736</v>
      </c>
      <c r="AI5458" s="8" t="s">
        <v>10615</v>
      </c>
      <c r="AJ5458" s="8" t="s">
        <v>3738</v>
      </c>
      <c r="AV5458" s="8" t="s">
        <v>12705</v>
      </c>
      <c r="AW5458" s="8">
        <v>108</v>
      </c>
      <c r="AX5458" s="8">
        <v>2</v>
      </c>
      <c r="AY5458" s="8" t="s">
        <v>3347</v>
      </c>
      <c r="BC5458" s="10">
        <v>44562</v>
      </c>
      <c r="BH5458" s="11">
        <v>600</v>
      </c>
      <c r="BI5458" s="8" t="s">
        <v>5354</v>
      </c>
      <c r="BJ5458" s="11">
        <v>20.2</v>
      </c>
      <c r="BK5458" s="11">
        <v>2250</v>
      </c>
      <c r="BL5458" s="8" t="s">
        <v>5354</v>
      </c>
      <c r="BM5458" s="11">
        <v>5.3867000000000003</v>
      </c>
      <c r="BQ5458" s="11">
        <v>50.334000000000003</v>
      </c>
      <c r="BR5458" s="8" t="s">
        <v>22155</v>
      </c>
      <c r="BS5458" s="11">
        <v>205.5</v>
      </c>
      <c r="BT5458" s="8" t="s">
        <v>22155</v>
      </c>
      <c r="BW5458" s="10">
        <v>43922</v>
      </c>
      <c r="BX5458" s="10">
        <v>43922</v>
      </c>
      <c r="BY5458" s="9">
        <v>127.37</v>
      </c>
      <c r="BZ5458" s="8" t="s">
        <v>3721</v>
      </c>
      <c r="CB5458" s="9">
        <v>0</v>
      </c>
      <c r="CC5458" s="8" t="s">
        <v>3742</v>
      </c>
      <c r="CH5458" s="9">
        <v>2416.56</v>
      </c>
      <c r="CM5458" s="12">
        <v>15</v>
      </c>
      <c r="CR5458" s="8" t="s">
        <v>22168</v>
      </c>
      <c r="CV5458" s="13">
        <v>2</v>
      </c>
    </row>
    <row r="5459" spans="1:100" x14ac:dyDescent="0.2">
      <c r="A5459" s="8" t="s">
        <v>22171</v>
      </c>
      <c r="B5459" s="8" t="s">
        <v>22168</v>
      </c>
      <c r="D5459" s="8" t="s">
        <v>4509</v>
      </c>
      <c r="E5459" s="8" t="s">
        <v>22099</v>
      </c>
      <c r="F5459" s="8" t="s">
        <v>3701</v>
      </c>
      <c r="G5459" s="8" t="s">
        <v>22100</v>
      </c>
      <c r="H5459" s="8" t="s">
        <v>3938</v>
      </c>
      <c r="N5459" s="8" t="s">
        <v>3738</v>
      </c>
      <c r="O5459" s="8" t="s">
        <v>3709</v>
      </c>
      <c r="P5459" s="9">
        <v>1725.09</v>
      </c>
      <c r="Q5459" s="8" t="s">
        <v>3710</v>
      </c>
      <c r="R5459" s="8" t="s">
        <v>22155</v>
      </c>
      <c r="S5459" s="9">
        <v>1307.93</v>
      </c>
      <c r="T5459" s="9">
        <v>830.17</v>
      </c>
      <c r="U5459" s="8" t="s">
        <v>3710</v>
      </c>
      <c r="V5459" s="8" t="s">
        <v>22155</v>
      </c>
      <c r="W5459" s="8" t="s">
        <v>3736</v>
      </c>
      <c r="X5459" s="8" t="s">
        <v>11260</v>
      </c>
      <c r="Y5459" s="8" t="s">
        <v>3738</v>
      </c>
      <c r="AD5459" s="9">
        <v>1738.88</v>
      </c>
      <c r="AE5459" s="9">
        <v>1106.52</v>
      </c>
      <c r="AF5459" s="8" t="s">
        <v>4073</v>
      </c>
      <c r="AG5459" s="8" t="s">
        <v>22155</v>
      </c>
      <c r="AH5459" s="8" t="s">
        <v>3736</v>
      </c>
      <c r="AI5459" s="8" t="s">
        <v>10615</v>
      </c>
      <c r="AJ5459" s="8" t="s">
        <v>3738</v>
      </c>
      <c r="AV5459" s="8" t="s">
        <v>12705</v>
      </c>
      <c r="AW5459" s="8">
        <v>108</v>
      </c>
      <c r="AX5459" s="8">
        <v>2</v>
      </c>
      <c r="AY5459" s="8" t="s">
        <v>3347</v>
      </c>
      <c r="BC5459" s="10">
        <v>44562</v>
      </c>
      <c r="BH5459" s="11">
        <v>600</v>
      </c>
      <c r="BI5459" s="8" t="s">
        <v>5354</v>
      </c>
      <c r="BJ5459" s="11">
        <v>20.2</v>
      </c>
      <c r="BK5459" s="11">
        <v>2250</v>
      </c>
      <c r="BL5459" s="8" t="s">
        <v>5354</v>
      </c>
      <c r="BM5459" s="11">
        <v>5.3867000000000003</v>
      </c>
      <c r="BQ5459" s="11">
        <v>50.334000000000003</v>
      </c>
      <c r="BR5459" s="8" t="s">
        <v>22155</v>
      </c>
      <c r="BS5459" s="11">
        <v>205.5</v>
      </c>
      <c r="BT5459" s="8" t="s">
        <v>22155</v>
      </c>
      <c r="BW5459" s="10">
        <v>43922</v>
      </c>
      <c r="BX5459" s="10">
        <v>43922</v>
      </c>
      <c r="BY5459" s="9">
        <v>127.37</v>
      </c>
      <c r="BZ5459" s="8" t="s">
        <v>3721</v>
      </c>
      <c r="CB5459" s="9">
        <v>0</v>
      </c>
      <c r="CC5459" s="8" t="s">
        <v>3742</v>
      </c>
      <c r="CH5459" s="9">
        <v>2416.56</v>
      </c>
      <c r="CM5459" s="12">
        <v>15</v>
      </c>
      <c r="CR5459" s="8" t="s">
        <v>22168</v>
      </c>
      <c r="CV5459" s="13">
        <v>2</v>
      </c>
    </row>
    <row r="5460" spans="1:100" x14ac:dyDescent="0.2">
      <c r="A5460" s="8" t="s">
        <v>22172</v>
      </c>
      <c r="B5460" s="8" t="s">
        <v>22173</v>
      </c>
      <c r="D5460" s="8" t="s">
        <v>4509</v>
      </c>
      <c r="E5460" s="8" t="s">
        <v>6284</v>
      </c>
      <c r="F5460" s="8" t="s">
        <v>3701</v>
      </c>
      <c r="G5460" s="8" t="s">
        <v>11251</v>
      </c>
      <c r="H5460" s="8" t="s">
        <v>4068</v>
      </c>
      <c r="N5460" s="8" t="s">
        <v>3738</v>
      </c>
      <c r="O5460" s="8" t="s">
        <v>3709</v>
      </c>
      <c r="P5460" s="9">
        <v>57.5</v>
      </c>
      <c r="Q5460" s="8" t="s">
        <v>3710</v>
      </c>
      <c r="R5460" s="8" t="s">
        <v>12686</v>
      </c>
      <c r="S5460" s="9">
        <v>52.51</v>
      </c>
      <c r="T5460" s="9">
        <v>33.33</v>
      </c>
      <c r="U5460" s="8" t="s">
        <v>3710</v>
      </c>
      <c r="V5460" s="8" t="s">
        <v>22142</v>
      </c>
      <c r="W5460" s="8" t="s">
        <v>3736</v>
      </c>
      <c r="X5460" s="8" t="s">
        <v>11260</v>
      </c>
      <c r="Y5460" s="8" t="s">
        <v>3738</v>
      </c>
      <c r="AD5460" s="9">
        <v>52.51</v>
      </c>
      <c r="AE5460" s="9">
        <v>33.33</v>
      </c>
      <c r="AF5460" s="8" t="s">
        <v>4073</v>
      </c>
      <c r="AG5460" s="8" t="s">
        <v>22142</v>
      </c>
      <c r="AH5460" s="8" t="s">
        <v>3736</v>
      </c>
      <c r="AI5460" s="8" t="s">
        <v>10615</v>
      </c>
      <c r="AJ5460" s="8" t="s">
        <v>3738</v>
      </c>
      <c r="AV5460" s="8" t="s">
        <v>12705</v>
      </c>
      <c r="AW5460" s="8">
        <v>108</v>
      </c>
      <c r="AX5460" s="8">
        <v>2</v>
      </c>
      <c r="AY5460" s="8" t="s">
        <v>3347</v>
      </c>
      <c r="BC5460" s="10">
        <v>44562</v>
      </c>
      <c r="BH5460" s="11">
        <v>600</v>
      </c>
      <c r="BI5460" s="8" t="s">
        <v>5354</v>
      </c>
      <c r="BJ5460" s="11">
        <v>0.67330000000000001</v>
      </c>
      <c r="BK5460" s="11">
        <v>2250</v>
      </c>
      <c r="BL5460" s="8" t="s">
        <v>5354</v>
      </c>
      <c r="BM5460" s="11">
        <v>0.17960000000000001</v>
      </c>
      <c r="BQ5460" s="11">
        <v>49.496200000000002</v>
      </c>
      <c r="BR5460" s="8" t="s">
        <v>22142</v>
      </c>
      <c r="BS5460" s="11">
        <v>185.61080000000001</v>
      </c>
      <c r="BT5460" s="8" t="s">
        <v>22142</v>
      </c>
      <c r="BW5460" s="10">
        <v>44197</v>
      </c>
      <c r="BX5460" s="10">
        <v>43922</v>
      </c>
      <c r="BY5460" s="9">
        <v>4.25</v>
      </c>
      <c r="BZ5460" s="8" t="s">
        <v>3750</v>
      </c>
      <c r="CB5460" s="9">
        <v>0</v>
      </c>
      <c r="CC5460" s="8" t="s">
        <v>3750</v>
      </c>
      <c r="CH5460" s="9">
        <v>90.59</v>
      </c>
      <c r="CM5460" s="12">
        <v>15</v>
      </c>
      <c r="CR5460" s="8" t="s">
        <v>22173</v>
      </c>
      <c r="CV5460" s="13">
        <v>2</v>
      </c>
    </row>
    <row r="5461" spans="1:100" x14ac:dyDescent="0.2">
      <c r="A5461" s="8" t="s">
        <v>22174</v>
      </c>
      <c r="B5461" s="8" t="s">
        <v>22173</v>
      </c>
      <c r="D5461" s="8" t="s">
        <v>4509</v>
      </c>
      <c r="E5461" s="8" t="s">
        <v>22083</v>
      </c>
      <c r="F5461" s="8" t="s">
        <v>3701</v>
      </c>
      <c r="G5461" s="8" t="s">
        <v>22084</v>
      </c>
      <c r="H5461" s="8" t="s">
        <v>4068</v>
      </c>
      <c r="N5461" s="8" t="s">
        <v>3738</v>
      </c>
      <c r="O5461" s="8" t="s">
        <v>3709</v>
      </c>
      <c r="P5461" s="9">
        <v>94.88</v>
      </c>
      <c r="Q5461" s="8" t="s">
        <v>3710</v>
      </c>
      <c r="R5461" s="8" t="s">
        <v>12686</v>
      </c>
      <c r="S5461" s="9">
        <v>86.64</v>
      </c>
      <c r="T5461" s="9">
        <v>54.99</v>
      </c>
      <c r="U5461" s="8" t="s">
        <v>3710</v>
      </c>
      <c r="V5461" s="8" t="s">
        <v>22142</v>
      </c>
      <c r="W5461" s="8" t="s">
        <v>3736</v>
      </c>
      <c r="X5461" s="8" t="s">
        <v>11260</v>
      </c>
      <c r="Y5461" s="8" t="s">
        <v>3738</v>
      </c>
      <c r="AD5461" s="9">
        <v>86.64</v>
      </c>
      <c r="AE5461" s="9">
        <v>54.99</v>
      </c>
      <c r="AF5461" s="8" t="s">
        <v>4073</v>
      </c>
      <c r="AG5461" s="8" t="s">
        <v>22142</v>
      </c>
      <c r="AH5461" s="8" t="s">
        <v>3736</v>
      </c>
      <c r="AI5461" s="8" t="s">
        <v>10615</v>
      </c>
      <c r="AJ5461" s="8" t="s">
        <v>3738</v>
      </c>
      <c r="AV5461" s="8" t="s">
        <v>12705</v>
      </c>
      <c r="AW5461" s="8">
        <v>108</v>
      </c>
      <c r="AX5461" s="8">
        <v>2</v>
      </c>
      <c r="AY5461" s="8" t="s">
        <v>3347</v>
      </c>
      <c r="BC5461" s="10">
        <v>44562</v>
      </c>
      <c r="BH5461" s="11">
        <v>600</v>
      </c>
      <c r="BI5461" s="8" t="s">
        <v>5354</v>
      </c>
      <c r="BJ5461" s="11">
        <v>1.111</v>
      </c>
      <c r="BK5461" s="11">
        <v>2250</v>
      </c>
      <c r="BL5461" s="8" t="s">
        <v>5354</v>
      </c>
      <c r="BM5461" s="11">
        <v>0.29630000000000001</v>
      </c>
      <c r="BQ5461" s="11">
        <v>49.496200000000002</v>
      </c>
      <c r="BR5461" s="8" t="s">
        <v>22142</v>
      </c>
      <c r="BS5461" s="11">
        <v>185.61080000000001</v>
      </c>
      <c r="BT5461" s="8" t="s">
        <v>22142</v>
      </c>
      <c r="BW5461" s="10">
        <v>44197</v>
      </c>
      <c r="BX5461" s="10">
        <v>43922</v>
      </c>
      <c r="BY5461" s="9">
        <v>7.01</v>
      </c>
      <c r="BZ5461" s="8" t="s">
        <v>3750</v>
      </c>
      <c r="CB5461" s="9">
        <v>0</v>
      </c>
      <c r="CC5461" s="8" t="s">
        <v>3750</v>
      </c>
      <c r="CH5461" s="9">
        <v>149.47999999999999</v>
      </c>
      <c r="CM5461" s="12">
        <v>15</v>
      </c>
      <c r="CR5461" s="8" t="s">
        <v>22173</v>
      </c>
      <c r="CV5461" s="13">
        <v>2</v>
      </c>
    </row>
    <row r="5462" spans="1:100" x14ac:dyDescent="0.2">
      <c r="A5462" s="8" t="s">
        <v>22175</v>
      </c>
      <c r="B5462" s="8" t="s">
        <v>22173</v>
      </c>
      <c r="D5462" s="8" t="s">
        <v>4509</v>
      </c>
      <c r="E5462" s="8" t="s">
        <v>22087</v>
      </c>
      <c r="F5462" s="8" t="s">
        <v>3701</v>
      </c>
      <c r="G5462" s="8" t="s">
        <v>22088</v>
      </c>
      <c r="H5462" s="8" t="s">
        <v>4068</v>
      </c>
      <c r="N5462" s="8" t="s">
        <v>3738</v>
      </c>
      <c r="O5462" s="8" t="s">
        <v>3709</v>
      </c>
      <c r="P5462" s="9">
        <v>690.04</v>
      </c>
      <c r="Q5462" s="8" t="s">
        <v>3710</v>
      </c>
      <c r="R5462" s="8" t="s">
        <v>12686</v>
      </c>
      <c r="S5462" s="9">
        <v>630.14</v>
      </c>
      <c r="T5462" s="9">
        <v>399.96</v>
      </c>
      <c r="U5462" s="8" t="s">
        <v>3710</v>
      </c>
      <c r="V5462" s="8" t="s">
        <v>22142</v>
      </c>
      <c r="W5462" s="8" t="s">
        <v>3736</v>
      </c>
      <c r="X5462" s="8" t="s">
        <v>11260</v>
      </c>
      <c r="Y5462" s="8" t="s">
        <v>3738</v>
      </c>
      <c r="AD5462" s="9">
        <v>630.14</v>
      </c>
      <c r="AE5462" s="9">
        <v>399.96</v>
      </c>
      <c r="AF5462" s="8" t="s">
        <v>4073</v>
      </c>
      <c r="AG5462" s="8" t="s">
        <v>22142</v>
      </c>
      <c r="AH5462" s="8" t="s">
        <v>3736</v>
      </c>
      <c r="AI5462" s="8" t="s">
        <v>10615</v>
      </c>
      <c r="AJ5462" s="8" t="s">
        <v>3738</v>
      </c>
      <c r="AV5462" s="8" t="s">
        <v>12705</v>
      </c>
      <c r="AW5462" s="8">
        <v>108</v>
      </c>
      <c r="AX5462" s="8">
        <v>2</v>
      </c>
      <c r="AY5462" s="8" t="s">
        <v>3347</v>
      </c>
      <c r="BC5462" s="10">
        <v>44562</v>
      </c>
      <c r="BH5462" s="11">
        <v>600</v>
      </c>
      <c r="BI5462" s="8" t="s">
        <v>5354</v>
      </c>
      <c r="BJ5462" s="11">
        <v>8.08</v>
      </c>
      <c r="BK5462" s="11">
        <v>2250</v>
      </c>
      <c r="BL5462" s="8" t="s">
        <v>5354</v>
      </c>
      <c r="BM5462" s="11">
        <v>2.1547000000000001</v>
      </c>
      <c r="BQ5462" s="11">
        <v>49.496200000000002</v>
      </c>
      <c r="BR5462" s="8" t="s">
        <v>22142</v>
      </c>
      <c r="BS5462" s="11">
        <v>185.61080000000001</v>
      </c>
      <c r="BT5462" s="8" t="s">
        <v>22142</v>
      </c>
      <c r="BW5462" s="10">
        <v>44197</v>
      </c>
      <c r="BX5462" s="10">
        <v>43922</v>
      </c>
      <c r="BY5462" s="9">
        <v>50.95</v>
      </c>
      <c r="BZ5462" s="8" t="s">
        <v>3721</v>
      </c>
      <c r="CB5462" s="9">
        <v>0</v>
      </c>
      <c r="CC5462" s="8" t="s">
        <v>3742</v>
      </c>
      <c r="CH5462" s="9">
        <v>1013.21</v>
      </c>
      <c r="CM5462" s="12">
        <v>15</v>
      </c>
      <c r="CR5462" s="8" t="s">
        <v>22173</v>
      </c>
      <c r="CV5462" s="13">
        <v>2</v>
      </c>
    </row>
    <row r="5463" spans="1:100" x14ac:dyDescent="0.2">
      <c r="A5463" s="8" t="s">
        <v>22176</v>
      </c>
      <c r="B5463" s="8" t="s">
        <v>22173</v>
      </c>
      <c r="D5463" s="8" t="s">
        <v>4509</v>
      </c>
      <c r="E5463" s="8" t="s">
        <v>22090</v>
      </c>
      <c r="F5463" s="8" t="s">
        <v>3701</v>
      </c>
      <c r="G5463" s="8" t="s">
        <v>22091</v>
      </c>
      <c r="H5463" s="8" t="s">
        <v>4068</v>
      </c>
      <c r="N5463" s="8" t="s">
        <v>3738</v>
      </c>
      <c r="O5463" s="8" t="s">
        <v>3709</v>
      </c>
      <c r="P5463" s="9">
        <v>1138.56</v>
      </c>
      <c r="Q5463" s="8" t="s">
        <v>3710</v>
      </c>
      <c r="R5463" s="8" t="s">
        <v>12686</v>
      </c>
      <c r="S5463" s="9">
        <v>1039.72</v>
      </c>
      <c r="T5463" s="9">
        <v>659.93</v>
      </c>
      <c r="U5463" s="8" t="s">
        <v>3710</v>
      </c>
      <c r="V5463" s="8" t="s">
        <v>22142</v>
      </c>
      <c r="W5463" s="8" t="s">
        <v>3736</v>
      </c>
      <c r="X5463" s="8" t="s">
        <v>11260</v>
      </c>
      <c r="Y5463" s="8" t="s">
        <v>3738</v>
      </c>
      <c r="AD5463" s="9">
        <v>1039.72</v>
      </c>
      <c r="AE5463" s="9">
        <v>659.93</v>
      </c>
      <c r="AF5463" s="8" t="s">
        <v>4073</v>
      </c>
      <c r="AG5463" s="8" t="s">
        <v>22142</v>
      </c>
      <c r="AH5463" s="8" t="s">
        <v>3736</v>
      </c>
      <c r="AI5463" s="8" t="s">
        <v>10615</v>
      </c>
      <c r="AJ5463" s="8" t="s">
        <v>3738</v>
      </c>
      <c r="AV5463" s="8" t="s">
        <v>12705</v>
      </c>
      <c r="AW5463" s="8">
        <v>108</v>
      </c>
      <c r="AX5463" s="8">
        <v>2</v>
      </c>
      <c r="AY5463" s="8" t="s">
        <v>3347</v>
      </c>
      <c r="BC5463" s="10">
        <v>44562</v>
      </c>
      <c r="BH5463" s="11">
        <v>600</v>
      </c>
      <c r="BI5463" s="8" t="s">
        <v>5354</v>
      </c>
      <c r="BJ5463" s="11">
        <v>13.332000000000001</v>
      </c>
      <c r="BK5463" s="11">
        <v>2250</v>
      </c>
      <c r="BL5463" s="8" t="s">
        <v>5354</v>
      </c>
      <c r="BM5463" s="11">
        <v>3.5552000000000001</v>
      </c>
      <c r="BQ5463" s="11">
        <v>49.496200000000002</v>
      </c>
      <c r="BR5463" s="8" t="s">
        <v>22142</v>
      </c>
      <c r="BS5463" s="11">
        <v>185.61080000000001</v>
      </c>
      <c r="BT5463" s="8" t="s">
        <v>22142</v>
      </c>
      <c r="BW5463" s="10">
        <v>44197</v>
      </c>
      <c r="BX5463" s="10">
        <v>43922</v>
      </c>
      <c r="BY5463" s="9">
        <v>84.06</v>
      </c>
      <c r="BZ5463" s="8" t="s">
        <v>3721</v>
      </c>
      <c r="CB5463" s="9">
        <v>0</v>
      </c>
      <c r="CC5463" s="8" t="s">
        <v>3742</v>
      </c>
      <c r="CH5463" s="9">
        <v>1627.38</v>
      </c>
      <c r="CM5463" s="12">
        <v>15</v>
      </c>
      <c r="CR5463" s="8" t="s">
        <v>22173</v>
      </c>
      <c r="CV5463" s="13">
        <v>2</v>
      </c>
    </row>
    <row r="5464" spans="1:100" x14ac:dyDescent="0.2">
      <c r="A5464" s="8" t="s">
        <v>22177</v>
      </c>
      <c r="B5464" s="8" t="s">
        <v>22178</v>
      </c>
      <c r="D5464" s="8" t="s">
        <v>4509</v>
      </c>
      <c r="E5464" s="8" t="s">
        <v>6284</v>
      </c>
      <c r="F5464" s="8" t="s">
        <v>3701</v>
      </c>
      <c r="G5464" s="8" t="s">
        <v>11251</v>
      </c>
      <c r="H5464" s="8" t="s">
        <v>4068</v>
      </c>
      <c r="N5464" s="8" t="s">
        <v>3738</v>
      </c>
      <c r="O5464" s="8" t="s">
        <v>3709</v>
      </c>
      <c r="P5464" s="9">
        <v>57.5</v>
      </c>
      <c r="Q5464" s="8" t="s">
        <v>3710</v>
      </c>
      <c r="R5464" s="8" t="s">
        <v>12686</v>
      </c>
      <c r="S5464" s="9">
        <v>52.51</v>
      </c>
      <c r="T5464" s="9">
        <v>33.33</v>
      </c>
      <c r="U5464" s="8" t="s">
        <v>3710</v>
      </c>
      <c r="V5464" s="8" t="s">
        <v>22142</v>
      </c>
      <c r="W5464" s="8" t="s">
        <v>3736</v>
      </c>
      <c r="X5464" s="8" t="s">
        <v>11260</v>
      </c>
      <c r="Y5464" s="8" t="s">
        <v>3738</v>
      </c>
      <c r="AD5464" s="9">
        <v>52.51</v>
      </c>
      <c r="AE5464" s="9">
        <v>33.33</v>
      </c>
      <c r="AF5464" s="8" t="s">
        <v>4073</v>
      </c>
      <c r="AG5464" s="8" t="s">
        <v>22142</v>
      </c>
      <c r="AH5464" s="8" t="s">
        <v>3736</v>
      </c>
      <c r="AI5464" s="8" t="s">
        <v>10615</v>
      </c>
      <c r="AJ5464" s="8" t="s">
        <v>3738</v>
      </c>
      <c r="AV5464" s="8" t="s">
        <v>12705</v>
      </c>
      <c r="AW5464" s="8">
        <v>108</v>
      </c>
      <c r="AX5464" s="8">
        <v>2</v>
      </c>
      <c r="AY5464" s="8" t="s">
        <v>3347</v>
      </c>
      <c r="BC5464" s="10">
        <v>44562</v>
      </c>
      <c r="BH5464" s="11">
        <v>600</v>
      </c>
      <c r="BI5464" s="8" t="s">
        <v>5354</v>
      </c>
      <c r="BJ5464" s="11">
        <v>0.67330000000000001</v>
      </c>
      <c r="BK5464" s="11">
        <v>2250</v>
      </c>
      <c r="BL5464" s="8" t="s">
        <v>5354</v>
      </c>
      <c r="BM5464" s="11">
        <v>0.17960000000000001</v>
      </c>
      <c r="BQ5464" s="11">
        <v>49.496200000000002</v>
      </c>
      <c r="BR5464" s="8" t="s">
        <v>22142</v>
      </c>
      <c r="BS5464" s="11">
        <v>185.61080000000001</v>
      </c>
      <c r="BT5464" s="8" t="s">
        <v>22142</v>
      </c>
      <c r="BW5464" s="10">
        <v>44197</v>
      </c>
      <c r="BX5464" s="10">
        <v>43922</v>
      </c>
      <c r="BY5464" s="9">
        <v>4.25</v>
      </c>
      <c r="BZ5464" s="8" t="s">
        <v>3750</v>
      </c>
      <c r="CB5464" s="9">
        <v>0</v>
      </c>
      <c r="CC5464" s="8" t="s">
        <v>3750</v>
      </c>
      <c r="CH5464" s="9">
        <v>90.59</v>
      </c>
      <c r="CM5464" s="12">
        <v>15</v>
      </c>
      <c r="CR5464" s="8" t="s">
        <v>22178</v>
      </c>
      <c r="CV5464" s="13">
        <v>2</v>
      </c>
    </row>
    <row r="5465" spans="1:100" x14ac:dyDescent="0.2">
      <c r="A5465" s="8" t="s">
        <v>22179</v>
      </c>
      <c r="B5465" s="8" t="s">
        <v>22178</v>
      </c>
      <c r="D5465" s="8" t="s">
        <v>4509</v>
      </c>
      <c r="E5465" s="8" t="s">
        <v>22083</v>
      </c>
      <c r="F5465" s="8" t="s">
        <v>3701</v>
      </c>
      <c r="G5465" s="8" t="s">
        <v>22084</v>
      </c>
      <c r="H5465" s="8" t="s">
        <v>4068</v>
      </c>
      <c r="N5465" s="8" t="s">
        <v>3738</v>
      </c>
      <c r="O5465" s="8" t="s">
        <v>3709</v>
      </c>
      <c r="P5465" s="9">
        <v>94.88</v>
      </c>
      <c r="Q5465" s="8" t="s">
        <v>3710</v>
      </c>
      <c r="R5465" s="8" t="s">
        <v>12686</v>
      </c>
      <c r="S5465" s="9">
        <v>86.64</v>
      </c>
      <c r="T5465" s="9">
        <v>54.99</v>
      </c>
      <c r="U5465" s="8" t="s">
        <v>3710</v>
      </c>
      <c r="V5465" s="8" t="s">
        <v>22142</v>
      </c>
      <c r="W5465" s="8" t="s">
        <v>3736</v>
      </c>
      <c r="X5465" s="8" t="s">
        <v>11260</v>
      </c>
      <c r="Y5465" s="8" t="s">
        <v>3738</v>
      </c>
      <c r="AD5465" s="9">
        <v>86.64</v>
      </c>
      <c r="AE5465" s="9">
        <v>54.99</v>
      </c>
      <c r="AF5465" s="8" t="s">
        <v>4073</v>
      </c>
      <c r="AG5465" s="8" t="s">
        <v>22142</v>
      </c>
      <c r="AH5465" s="8" t="s">
        <v>3736</v>
      </c>
      <c r="AI5465" s="8" t="s">
        <v>10615</v>
      </c>
      <c r="AJ5465" s="8" t="s">
        <v>3738</v>
      </c>
      <c r="AV5465" s="8" t="s">
        <v>12705</v>
      </c>
      <c r="AW5465" s="8">
        <v>108</v>
      </c>
      <c r="AX5465" s="8">
        <v>2</v>
      </c>
      <c r="AY5465" s="8" t="s">
        <v>3347</v>
      </c>
      <c r="BC5465" s="10">
        <v>44562</v>
      </c>
      <c r="BH5465" s="11">
        <v>600</v>
      </c>
      <c r="BI5465" s="8" t="s">
        <v>5354</v>
      </c>
      <c r="BJ5465" s="11">
        <v>1.111</v>
      </c>
      <c r="BK5465" s="11">
        <v>2250</v>
      </c>
      <c r="BL5465" s="8" t="s">
        <v>5354</v>
      </c>
      <c r="BM5465" s="11">
        <v>0.29630000000000001</v>
      </c>
      <c r="BQ5465" s="11">
        <v>49.496200000000002</v>
      </c>
      <c r="BR5465" s="8" t="s">
        <v>22142</v>
      </c>
      <c r="BS5465" s="11">
        <v>185.61080000000001</v>
      </c>
      <c r="BT5465" s="8" t="s">
        <v>22142</v>
      </c>
      <c r="BW5465" s="10">
        <v>44197</v>
      </c>
      <c r="BX5465" s="10">
        <v>43922</v>
      </c>
      <c r="BY5465" s="9">
        <v>7.01</v>
      </c>
      <c r="BZ5465" s="8" t="s">
        <v>3750</v>
      </c>
      <c r="CB5465" s="9">
        <v>0</v>
      </c>
      <c r="CC5465" s="8" t="s">
        <v>3750</v>
      </c>
      <c r="CH5465" s="9">
        <v>149.47999999999999</v>
      </c>
      <c r="CM5465" s="12">
        <v>15</v>
      </c>
      <c r="CR5465" s="8" t="s">
        <v>22178</v>
      </c>
      <c r="CV5465" s="13">
        <v>2</v>
      </c>
    </row>
    <row r="5466" spans="1:100" x14ac:dyDescent="0.2">
      <c r="A5466" s="8" t="s">
        <v>22180</v>
      </c>
      <c r="B5466" s="8" t="s">
        <v>22178</v>
      </c>
      <c r="D5466" s="8" t="s">
        <v>4509</v>
      </c>
      <c r="E5466" s="8" t="s">
        <v>22087</v>
      </c>
      <c r="F5466" s="8" t="s">
        <v>3701</v>
      </c>
      <c r="G5466" s="8" t="s">
        <v>22088</v>
      </c>
      <c r="H5466" s="8" t="s">
        <v>4068</v>
      </c>
      <c r="N5466" s="8" t="s">
        <v>3738</v>
      </c>
      <c r="O5466" s="8" t="s">
        <v>3709</v>
      </c>
      <c r="P5466" s="9">
        <v>690.04</v>
      </c>
      <c r="Q5466" s="8" t="s">
        <v>3710</v>
      </c>
      <c r="R5466" s="8" t="s">
        <v>12686</v>
      </c>
      <c r="S5466" s="9">
        <v>630.14</v>
      </c>
      <c r="T5466" s="9">
        <v>399.96</v>
      </c>
      <c r="U5466" s="8" t="s">
        <v>3710</v>
      </c>
      <c r="V5466" s="8" t="s">
        <v>22142</v>
      </c>
      <c r="W5466" s="8" t="s">
        <v>3736</v>
      </c>
      <c r="X5466" s="8" t="s">
        <v>11260</v>
      </c>
      <c r="Y5466" s="8" t="s">
        <v>3738</v>
      </c>
      <c r="AD5466" s="9">
        <v>630.14</v>
      </c>
      <c r="AE5466" s="9">
        <v>399.96</v>
      </c>
      <c r="AF5466" s="8" t="s">
        <v>4073</v>
      </c>
      <c r="AG5466" s="8" t="s">
        <v>22142</v>
      </c>
      <c r="AH5466" s="8" t="s">
        <v>3736</v>
      </c>
      <c r="AI5466" s="8" t="s">
        <v>10615</v>
      </c>
      <c r="AJ5466" s="8" t="s">
        <v>3738</v>
      </c>
      <c r="AV5466" s="8" t="s">
        <v>12705</v>
      </c>
      <c r="AW5466" s="8">
        <v>108</v>
      </c>
      <c r="AX5466" s="8">
        <v>2</v>
      </c>
      <c r="AY5466" s="8" t="s">
        <v>3347</v>
      </c>
      <c r="BC5466" s="10">
        <v>44562</v>
      </c>
      <c r="BH5466" s="11">
        <v>600</v>
      </c>
      <c r="BI5466" s="8" t="s">
        <v>5354</v>
      </c>
      <c r="BJ5466" s="11">
        <v>8.08</v>
      </c>
      <c r="BK5466" s="11">
        <v>2250</v>
      </c>
      <c r="BL5466" s="8" t="s">
        <v>5354</v>
      </c>
      <c r="BM5466" s="11">
        <v>2.1547000000000001</v>
      </c>
      <c r="BQ5466" s="11">
        <v>49.496200000000002</v>
      </c>
      <c r="BR5466" s="8" t="s">
        <v>22142</v>
      </c>
      <c r="BS5466" s="11">
        <v>185.61080000000001</v>
      </c>
      <c r="BT5466" s="8" t="s">
        <v>22142</v>
      </c>
      <c r="BW5466" s="10">
        <v>44197</v>
      </c>
      <c r="BX5466" s="10">
        <v>43922</v>
      </c>
      <c r="BY5466" s="9">
        <v>50.95</v>
      </c>
      <c r="BZ5466" s="8" t="s">
        <v>3721</v>
      </c>
      <c r="CB5466" s="9">
        <v>0</v>
      </c>
      <c r="CC5466" s="8" t="s">
        <v>3742</v>
      </c>
      <c r="CH5466" s="9">
        <v>1013.21</v>
      </c>
      <c r="CM5466" s="12">
        <v>15</v>
      </c>
      <c r="CR5466" s="8" t="s">
        <v>22178</v>
      </c>
      <c r="CV5466" s="13">
        <v>2</v>
      </c>
    </row>
    <row r="5467" spans="1:100" x14ac:dyDescent="0.2">
      <c r="A5467" s="8" t="s">
        <v>22181</v>
      </c>
      <c r="B5467" s="8" t="s">
        <v>22178</v>
      </c>
      <c r="D5467" s="8" t="s">
        <v>4509</v>
      </c>
      <c r="E5467" s="8" t="s">
        <v>22090</v>
      </c>
      <c r="F5467" s="8" t="s">
        <v>3701</v>
      </c>
      <c r="G5467" s="8" t="s">
        <v>22091</v>
      </c>
      <c r="H5467" s="8" t="s">
        <v>4068</v>
      </c>
      <c r="N5467" s="8" t="s">
        <v>3738</v>
      </c>
      <c r="O5467" s="8" t="s">
        <v>3709</v>
      </c>
      <c r="P5467" s="9">
        <v>1138.56</v>
      </c>
      <c r="Q5467" s="8" t="s">
        <v>3710</v>
      </c>
      <c r="R5467" s="8" t="s">
        <v>12686</v>
      </c>
      <c r="S5467" s="9">
        <v>1039.72</v>
      </c>
      <c r="T5467" s="9">
        <v>659.93</v>
      </c>
      <c r="U5467" s="8" t="s">
        <v>3710</v>
      </c>
      <c r="V5467" s="8" t="s">
        <v>22142</v>
      </c>
      <c r="W5467" s="8" t="s">
        <v>3736</v>
      </c>
      <c r="X5467" s="8" t="s">
        <v>11260</v>
      </c>
      <c r="Y5467" s="8" t="s">
        <v>3738</v>
      </c>
      <c r="AD5467" s="9">
        <v>1039.72</v>
      </c>
      <c r="AE5467" s="9">
        <v>659.93</v>
      </c>
      <c r="AF5467" s="8" t="s">
        <v>4073</v>
      </c>
      <c r="AG5467" s="8" t="s">
        <v>22142</v>
      </c>
      <c r="AH5467" s="8" t="s">
        <v>3736</v>
      </c>
      <c r="AI5467" s="8" t="s">
        <v>10615</v>
      </c>
      <c r="AJ5467" s="8" t="s">
        <v>3738</v>
      </c>
      <c r="AV5467" s="8" t="s">
        <v>12705</v>
      </c>
      <c r="AW5467" s="8">
        <v>108</v>
      </c>
      <c r="AX5467" s="8">
        <v>2</v>
      </c>
      <c r="AY5467" s="8" t="s">
        <v>3347</v>
      </c>
      <c r="BC5467" s="10">
        <v>44562</v>
      </c>
      <c r="BH5467" s="11">
        <v>600</v>
      </c>
      <c r="BI5467" s="8" t="s">
        <v>5354</v>
      </c>
      <c r="BJ5467" s="11">
        <v>13.332000000000001</v>
      </c>
      <c r="BK5467" s="11">
        <v>2250</v>
      </c>
      <c r="BL5467" s="8" t="s">
        <v>5354</v>
      </c>
      <c r="BM5467" s="11">
        <v>3.5552000000000001</v>
      </c>
      <c r="BQ5467" s="11">
        <v>49.496200000000002</v>
      </c>
      <c r="BR5467" s="8" t="s">
        <v>22142</v>
      </c>
      <c r="BS5467" s="11">
        <v>185.61080000000001</v>
      </c>
      <c r="BT5467" s="8" t="s">
        <v>22142</v>
      </c>
      <c r="BW5467" s="10">
        <v>44197</v>
      </c>
      <c r="BX5467" s="10">
        <v>43922</v>
      </c>
      <c r="BY5467" s="9">
        <v>84.06</v>
      </c>
      <c r="BZ5467" s="8" t="s">
        <v>3721</v>
      </c>
      <c r="CB5467" s="9">
        <v>0</v>
      </c>
      <c r="CC5467" s="8" t="s">
        <v>3742</v>
      </c>
      <c r="CH5467" s="9">
        <v>1627.38</v>
      </c>
      <c r="CM5467" s="12">
        <v>15</v>
      </c>
      <c r="CR5467" s="8" t="s">
        <v>22178</v>
      </c>
      <c r="CV5467" s="13">
        <v>2</v>
      </c>
    </row>
    <row r="5468" spans="1:100" x14ac:dyDescent="0.2">
      <c r="A5468" s="8" t="s">
        <v>22182</v>
      </c>
      <c r="B5468" s="8" t="s">
        <v>22183</v>
      </c>
      <c r="D5468" s="8" t="s">
        <v>4509</v>
      </c>
      <c r="E5468" s="8" t="s">
        <v>22083</v>
      </c>
      <c r="F5468" s="8" t="s">
        <v>3701</v>
      </c>
      <c r="G5468" s="8" t="s">
        <v>22084</v>
      </c>
      <c r="H5468" s="8" t="s">
        <v>5066</v>
      </c>
      <c r="N5468" s="8" t="s">
        <v>3738</v>
      </c>
      <c r="O5468" s="8" t="s">
        <v>3709</v>
      </c>
      <c r="P5468" s="9">
        <v>79.760000000000005</v>
      </c>
      <c r="Q5468" s="8" t="s">
        <v>3710</v>
      </c>
      <c r="R5468" s="8" t="s">
        <v>14703</v>
      </c>
      <c r="S5468" s="9">
        <v>98.55</v>
      </c>
      <c r="T5468" s="9">
        <v>62.57</v>
      </c>
      <c r="U5468" s="8" t="s">
        <v>3710</v>
      </c>
      <c r="V5468" s="8" t="s">
        <v>22184</v>
      </c>
      <c r="W5468" s="8" t="s">
        <v>3736</v>
      </c>
      <c r="X5468" s="8" t="s">
        <v>10615</v>
      </c>
      <c r="Y5468" s="8" t="s">
        <v>3738</v>
      </c>
      <c r="AD5468" s="9">
        <v>98.55</v>
      </c>
      <c r="AE5468" s="9">
        <v>62.57</v>
      </c>
      <c r="AF5468" s="8" t="s">
        <v>4073</v>
      </c>
      <c r="AG5468" s="8" t="s">
        <v>22184</v>
      </c>
      <c r="AH5468" s="8" t="s">
        <v>3736</v>
      </c>
      <c r="AI5468" s="8" t="s">
        <v>10615</v>
      </c>
      <c r="AJ5468" s="8" t="s">
        <v>3738</v>
      </c>
      <c r="AV5468" s="8" t="s">
        <v>12735</v>
      </c>
      <c r="AW5468" s="8">
        <v>108</v>
      </c>
      <c r="AX5468" s="8">
        <v>5</v>
      </c>
      <c r="AY5468" s="8" t="s">
        <v>3347</v>
      </c>
      <c r="BC5468" s="10">
        <v>44562</v>
      </c>
      <c r="BH5468" s="11">
        <v>600</v>
      </c>
      <c r="BI5468" s="8" t="s">
        <v>5354</v>
      </c>
      <c r="BJ5468" s="11">
        <v>0.82499999999999996</v>
      </c>
      <c r="BK5468" s="11">
        <v>2250</v>
      </c>
      <c r="BL5468" s="8" t="s">
        <v>5354</v>
      </c>
      <c r="BM5468" s="11">
        <v>0.22</v>
      </c>
      <c r="BQ5468" s="11">
        <v>75.814599999999999</v>
      </c>
      <c r="BR5468" s="8" t="s">
        <v>22184</v>
      </c>
      <c r="BS5468" s="11">
        <v>284.3048</v>
      </c>
      <c r="BT5468" s="8" t="s">
        <v>22184</v>
      </c>
      <c r="BW5468" s="10">
        <v>44013</v>
      </c>
      <c r="BX5468" s="10">
        <v>43831</v>
      </c>
      <c r="BY5468" s="9">
        <v>16.600000000000001</v>
      </c>
      <c r="BZ5468" s="8" t="s">
        <v>3750</v>
      </c>
      <c r="CB5468" s="9">
        <v>16.600000000000001</v>
      </c>
      <c r="CC5468" s="8" t="s">
        <v>3750</v>
      </c>
      <c r="CH5468" s="9">
        <v>125.66</v>
      </c>
      <c r="CM5468" s="12">
        <v>15</v>
      </c>
      <c r="CR5468" s="8" t="s">
        <v>22183</v>
      </c>
      <c r="CV5468" s="13">
        <v>2</v>
      </c>
    </row>
    <row r="5469" spans="1:100" x14ac:dyDescent="0.2">
      <c r="A5469" s="8" t="s">
        <v>22185</v>
      </c>
      <c r="B5469" s="8" t="s">
        <v>22183</v>
      </c>
      <c r="D5469" s="8" t="s">
        <v>4509</v>
      </c>
      <c r="E5469" s="8" t="s">
        <v>22090</v>
      </c>
      <c r="F5469" s="8" t="s">
        <v>3701</v>
      </c>
      <c r="G5469" s="8" t="s">
        <v>22091</v>
      </c>
      <c r="N5469" s="8" t="s">
        <v>3738</v>
      </c>
      <c r="O5469" s="8" t="s">
        <v>3709</v>
      </c>
      <c r="P5469" s="9">
        <v>957.12</v>
      </c>
      <c r="Q5469" s="8" t="s">
        <v>3710</v>
      </c>
      <c r="R5469" s="8" t="s">
        <v>22186</v>
      </c>
      <c r="S5469" s="9">
        <v>1182.56</v>
      </c>
      <c r="T5469" s="9">
        <v>750.84</v>
      </c>
      <c r="U5469" s="8" t="s">
        <v>3710</v>
      </c>
      <c r="V5469" s="8" t="s">
        <v>22186</v>
      </c>
      <c r="W5469" s="8" t="s">
        <v>3736</v>
      </c>
      <c r="X5469" s="8" t="s">
        <v>10615</v>
      </c>
      <c r="Y5469" s="8" t="s">
        <v>3738</v>
      </c>
      <c r="AD5469" s="9">
        <v>1182.56</v>
      </c>
      <c r="AE5469" s="9">
        <v>750.84</v>
      </c>
      <c r="AF5469" s="8" t="s">
        <v>4073</v>
      </c>
      <c r="AG5469" s="8" t="s">
        <v>22186</v>
      </c>
      <c r="AH5469" s="8" t="s">
        <v>3736</v>
      </c>
      <c r="AI5469" s="8" t="s">
        <v>10615</v>
      </c>
      <c r="AJ5469" s="8" t="s">
        <v>3738</v>
      </c>
      <c r="AV5469" s="8" t="s">
        <v>12735</v>
      </c>
      <c r="AW5469" s="8">
        <v>108</v>
      </c>
      <c r="AX5469" s="8">
        <v>5</v>
      </c>
      <c r="AY5469" s="8" t="s">
        <v>3347</v>
      </c>
      <c r="BC5469" s="10">
        <v>44562</v>
      </c>
      <c r="BH5469" s="11">
        <v>600</v>
      </c>
      <c r="BI5469" s="8" t="s">
        <v>5354</v>
      </c>
      <c r="BJ5469" s="11">
        <v>9.9</v>
      </c>
      <c r="BK5469" s="11">
        <v>2250</v>
      </c>
      <c r="BL5469" s="8" t="s">
        <v>5354</v>
      </c>
      <c r="BM5469" s="11">
        <v>2.64</v>
      </c>
      <c r="BQ5469" s="11">
        <v>75.814599999999999</v>
      </c>
      <c r="BR5469" s="8" t="s">
        <v>22186</v>
      </c>
      <c r="BS5469" s="11">
        <v>284.3048</v>
      </c>
      <c r="BT5469" s="8" t="s">
        <v>22186</v>
      </c>
      <c r="BW5469" s="10">
        <v>43922</v>
      </c>
      <c r="BX5469" s="10">
        <v>43922</v>
      </c>
      <c r="BY5469" s="9">
        <v>199.22</v>
      </c>
      <c r="BZ5469" s="8" t="s">
        <v>3721</v>
      </c>
      <c r="CA5469" s="8" t="s">
        <v>3717</v>
      </c>
      <c r="CB5469" s="9">
        <v>199.22</v>
      </c>
      <c r="CC5469" s="8" t="s">
        <v>3721</v>
      </c>
      <c r="CH5469" s="9">
        <v>1381.78</v>
      </c>
      <c r="CM5469" s="12">
        <v>15</v>
      </c>
      <c r="CR5469" s="8" t="s">
        <v>22183</v>
      </c>
      <c r="CV5469" s="13">
        <v>2</v>
      </c>
    </row>
    <row r="5470" spans="1:100" x14ac:dyDescent="0.2">
      <c r="A5470" s="8" t="s">
        <v>22187</v>
      </c>
      <c r="B5470" s="8" t="s">
        <v>22188</v>
      </c>
      <c r="D5470" s="8" t="s">
        <v>4509</v>
      </c>
      <c r="E5470" s="8" t="s">
        <v>22083</v>
      </c>
      <c r="F5470" s="8" t="s">
        <v>3701</v>
      </c>
      <c r="G5470" s="8" t="s">
        <v>22084</v>
      </c>
      <c r="H5470" s="8" t="s">
        <v>5066</v>
      </c>
      <c r="N5470" s="8" t="s">
        <v>3738</v>
      </c>
      <c r="O5470" s="8" t="s">
        <v>3709</v>
      </c>
      <c r="P5470" s="9">
        <v>79.760000000000005</v>
      </c>
      <c r="Q5470" s="8" t="s">
        <v>3710</v>
      </c>
      <c r="R5470" s="8" t="s">
        <v>14703</v>
      </c>
      <c r="S5470" s="9">
        <v>98.55</v>
      </c>
      <c r="T5470" s="9">
        <v>62.57</v>
      </c>
      <c r="U5470" s="8" t="s">
        <v>3710</v>
      </c>
      <c r="V5470" s="8" t="s">
        <v>22184</v>
      </c>
      <c r="W5470" s="8" t="s">
        <v>3736</v>
      </c>
      <c r="X5470" s="8" t="s">
        <v>10615</v>
      </c>
      <c r="Y5470" s="8" t="s">
        <v>3738</v>
      </c>
      <c r="AD5470" s="9">
        <v>98.55</v>
      </c>
      <c r="AE5470" s="9">
        <v>62.57</v>
      </c>
      <c r="AF5470" s="8" t="s">
        <v>4073</v>
      </c>
      <c r="AG5470" s="8" t="s">
        <v>22184</v>
      </c>
      <c r="AH5470" s="8" t="s">
        <v>3736</v>
      </c>
      <c r="AI5470" s="8" t="s">
        <v>10615</v>
      </c>
      <c r="AJ5470" s="8" t="s">
        <v>3738</v>
      </c>
      <c r="AV5470" s="8" t="s">
        <v>12735</v>
      </c>
      <c r="AW5470" s="8">
        <v>108</v>
      </c>
      <c r="AX5470" s="8">
        <v>5</v>
      </c>
      <c r="AY5470" s="8" t="s">
        <v>3347</v>
      </c>
      <c r="BC5470" s="10">
        <v>44562</v>
      </c>
      <c r="BH5470" s="11">
        <v>600</v>
      </c>
      <c r="BI5470" s="8" t="s">
        <v>5354</v>
      </c>
      <c r="BJ5470" s="11">
        <v>0.82499999999999996</v>
      </c>
      <c r="BK5470" s="11">
        <v>2250</v>
      </c>
      <c r="BL5470" s="8" t="s">
        <v>5354</v>
      </c>
      <c r="BM5470" s="11">
        <v>0.22</v>
      </c>
      <c r="BQ5470" s="11">
        <v>75.814599999999999</v>
      </c>
      <c r="BR5470" s="8" t="s">
        <v>22184</v>
      </c>
      <c r="BS5470" s="11">
        <v>284.3048</v>
      </c>
      <c r="BT5470" s="8" t="s">
        <v>22184</v>
      </c>
      <c r="BW5470" s="10">
        <v>44013</v>
      </c>
      <c r="BX5470" s="10">
        <v>43831</v>
      </c>
      <c r="BY5470" s="9">
        <v>16.600000000000001</v>
      </c>
      <c r="BZ5470" s="8" t="s">
        <v>3750</v>
      </c>
      <c r="CB5470" s="9">
        <v>16.600000000000001</v>
      </c>
      <c r="CC5470" s="8" t="s">
        <v>3750</v>
      </c>
      <c r="CH5470" s="9">
        <v>125.66</v>
      </c>
      <c r="CM5470" s="12">
        <v>15</v>
      </c>
      <c r="CR5470" s="8" t="s">
        <v>22188</v>
      </c>
      <c r="CV5470" s="13">
        <v>2</v>
      </c>
    </row>
    <row r="5471" spans="1:100" x14ac:dyDescent="0.2">
      <c r="A5471" s="8" t="s">
        <v>22189</v>
      </c>
      <c r="B5471" s="8" t="s">
        <v>22188</v>
      </c>
      <c r="D5471" s="8" t="s">
        <v>4509</v>
      </c>
      <c r="E5471" s="8" t="s">
        <v>22090</v>
      </c>
      <c r="F5471" s="8" t="s">
        <v>3701</v>
      </c>
      <c r="G5471" s="8" t="s">
        <v>22091</v>
      </c>
      <c r="N5471" s="8" t="s">
        <v>3738</v>
      </c>
      <c r="O5471" s="8" t="s">
        <v>3709</v>
      </c>
      <c r="P5471" s="9">
        <v>957.12</v>
      </c>
      <c r="Q5471" s="8" t="s">
        <v>3710</v>
      </c>
      <c r="R5471" s="8" t="s">
        <v>22186</v>
      </c>
      <c r="S5471" s="9">
        <v>1182.56</v>
      </c>
      <c r="T5471" s="9">
        <v>750.84</v>
      </c>
      <c r="U5471" s="8" t="s">
        <v>3710</v>
      </c>
      <c r="V5471" s="8" t="s">
        <v>22186</v>
      </c>
      <c r="W5471" s="8" t="s">
        <v>3736</v>
      </c>
      <c r="X5471" s="8" t="s">
        <v>10615</v>
      </c>
      <c r="Y5471" s="8" t="s">
        <v>3738</v>
      </c>
      <c r="AD5471" s="9">
        <v>1182.56</v>
      </c>
      <c r="AE5471" s="9">
        <v>750.84</v>
      </c>
      <c r="AF5471" s="8" t="s">
        <v>4073</v>
      </c>
      <c r="AG5471" s="8" t="s">
        <v>22186</v>
      </c>
      <c r="AH5471" s="8" t="s">
        <v>3736</v>
      </c>
      <c r="AI5471" s="8" t="s">
        <v>10615</v>
      </c>
      <c r="AJ5471" s="8" t="s">
        <v>3738</v>
      </c>
      <c r="AV5471" s="8" t="s">
        <v>12735</v>
      </c>
      <c r="AW5471" s="8">
        <v>108</v>
      </c>
      <c r="AX5471" s="8">
        <v>5</v>
      </c>
      <c r="AY5471" s="8" t="s">
        <v>3347</v>
      </c>
      <c r="BC5471" s="10">
        <v>44562</v>
      </c>
      <c r="BH5471" s="11">
        <v>600</v>
      </c>
      <c r="BI5471" s="8" t="s">
        <v>5354</v>
      </c>
      <c r="BJ5471" s="11">
        <v>9.9</v>
      </c>
      <c r="BK5471" s="11">
        <v>2250</v>
      </c>
      <c r="BL5471" s="8" t="s">
        <v>5354</v>
      </c>
      <c r="BM5471" s="11">
        <v>2.64</v>
      </c>
      <c r="BQ5471" s="11">
        <v>75.814599999999999</v>
      </c>
      <c r="BR5471" s="8" t="s">
        <v>22186</v>
      </c>
      <c r="BS5471" s="11">
        <v>284.3048</v>
      </c>
      <c r="BT5471" s="8" t="s">
        <v>22186</v>
      </c>
      <c r="BW5471" s="10">
        <v>43922</v>
      </c>
      <c r="BX5471" s="10">
        <v>43922</v>
      </c>
      <c r="BY5471" s="9">
        <v>199.22</v>
      </c>
      <c r="BZ5471" s="8" t="s">
        <v>3721</v>
      </c>
      <c r="CA5471" s="8" t="s">
        <v>3717</v>
      </c>
      <c r="CB5471" s="9">
        <v>199.22</v>
      </c>
      <c r="CC5471" s="8" t="s">
        <v>3721</v>
      </c>
      <c r="CH5471" s="9">
        <v>1381.78</v>
      </c>
      <c r="CM5471" s="12">
        <v>15</v>
      </c>
      <c r="CR5471" s="8" t="s">
        <v>22188</v>
      </c>
      <c r="CV5471" s="13">
        <v>2</v>
      </c>
    </row>
    <row r="5472" spans="1:100" x14ac:dyDescent="0.2">
      <c r="A5472" s="8" t="s">
        <v>22190</v>
      </c>
      <c r="B5472" s="8" t="s">
        <v>22191</v>
      </c>
      <c r="D5472" s="8" t="s">
        <v>4509</v>
      </c>
      <c r="E5472" s="8" t="s">
        <v>22083</v>
      </c>
      <c r="F5472" s="8" t="s">
        <v>3701</v>
      </c>
      <c r="G5472" s="8" t="s">
        <v>22084</v>
      </c>
      <c r="H5472" s="8" t="s">
        <v>5066</v>
      </c>
      <c r="N5472" s="8" t="s">
        <v>3738</v>
      </c>
      <c r="O5472" s="8" t="s">
        <v>3709</v>
      </c>
      <c r="P5472" s="9">
        <v>79.760000000000005</v>
      </c>
      <c r="Q5472" s="8" t="s">
        <v>3710</v>
      </c>
      <c r="R5472" s="8" t="s">
        <v>14703</v>
      </c>
      <c r="S5472" s="9">
        <v>98.55</v>
      </c>
      <c r="T5472" s="9">
        <v>62.57</v>
      </c>
      <c r="U5472" s="8" t="s">
        <v>3710</v>
      </c>
      <c r="V5472" s="8" t="s">
        <v>22184</v>
      </c>
      <c r="W5472" s="8" t="s">
        <v>3736</v>
      </c>
      <c r="X5472" s="8" t="s">
        <v>10615</v>
      </c>
      <c r="Y5472" s="8" t="s">
        <v>3738</v>
      </c>
      <c r="AD5472" s="9">
        <v>98.55</v>
      </c>
      <c r="AE5472" s="9">
        <v>62.57</v>
      </c>
      <c r="AF5472" s="8" t="s">
        <v>4073</v>
      </c>
      <c r="AG5472" s="8" t="s">
        <v>22184</v>
      </c>
      <c r="AH5472" s="8" t="s">
        <v>3736</v>
      </c>
      <c r="AI5472" s="8" t="s">
        <v>10615</v>
      </c>
      <c r="AJ5472" s="8" t="s">
        <v>3738</v>
      </c>
      <c r="AV5472" s="8" t="s">
        <v>12735</v>
      </c>
      <c r="AW5472" s="8">
        <v>108</v>
      </c>
      <c r="AX5472" s="8">
        <v>5</v>
      </c>
      <c r="AY5472" s="8" t="s">
        <v>3347</v>
      </c>
      <c r="BC5472" s="10">
        <v>44562</v>
      </c>
      <c r="BH5472" s="11">
        <v>600</v>
      </c>
      <c r="BI5472" s="8" t="s">
        <v>5354</v>
      </c>
      <c r="BJ5472" s="11">
        <v>0.82499999999999996</v>
      </c>
      <c r="BK5472" s="11">
        <v>2250</v>
      </c>
      <c r="BL5472" s="8" t="s">
        <v>5354</v>
      </c>
      <c r="BM5472" s="11">
        <v>0.22</v>
      </c>
      <c r="BQ5472" s="11">
        <v>75.814599999999999</v>
      </c>
      <c r="BR5472" s="8" t="s">
        <v>22184</v>
      </c>
      <c r="BS5472" s="11">
        <v>284.3048</v>
      </c>
      <c r="BT5472" s="8" t="s">
        <v>22184</v>
      </c>
      <c r="BW5472" s="10">
        <v>44013</v>
      </c>
      <c r="BX5472" s="10">
        <v>43831</v>
      </c>
      <c r="BY5472" s="9">
        <v>16.600000000000001</v>
      </c>
      <c r="BZ5472" s="8" t="s">
        <v>3750</v>
      </c>
      <c r="CB5472" s="9">
        <v>16.600000000000001</v>
      </c>
      <c r="CC5472" s="8" t="s">
        <v>3750</v>
      </c>
      <c r="CH5472" s="9">
        <v>125.66</v>
      </c>
      <c r="CM5472" s="12">
        <v>15</v>
      </c>
      <c r="CR5472" s="8" t="s">
        <v>22191</v>
      </c>
      <c r="CV5472" s="13">
        <v>2</v>
      </c>
    </row>
    <row r="5473" spans="1:100" x14ac:dyDescent="0.2">
      <c r="A5473" s="8" t="s">
        <v>22192</v>
      </c>
      <c r="B5473" s="8" t="s">
        <v>22191</v>
      </c>
      <c r="D5473" s="8" t="s">
        <v>4509</v>
      </c>
      <c r="E5473" s="8" t="s">
        <v>22090</v>
      </c>
      <c r="F5473" s="8" t="s">
        <v>3701</v>
      </c>
      <c r="G5473" s="8" t="s">
        <v>22091</v>
      </c>
      <c r="N5473" s="8" t="s">
        <v>3738</v>
      </c>
      <c r="O5473" s="8" t="s">
        <v>3709</v>
      </c>
      <c r="P5473" s="9">
        <v>957.12</v>
      </c>
      <c r="Q5473" s="8" t="s">
        <v>3710</v>
      </c>
      <c r="R5473" s="8" t="s">
        <v>22186</v>
      </c>
      <c r="S5473" s="9">
        <v>1182.56</v>
      </c>
      <c r="T5473" s="9">
        <v>750.84</v>
      </c>
      <c r="U5473" s="8" t="s">
        <v>3710</v>
      </c>
      <c r="V5473" s="8" t="s">
        <v>22186</v>
      </c>
      <c r="W5473" s="8" t="s">
        <v>3736</v>
      </c>
      <c r="X5473" s="8" t="s">
        <v>10615</v>
      </c>
      <c r="Y5473" s="8" t="s">
        <v>3738</v>
      </c>
      <c r="AD5473" s="9">
        <v>1182.56</v>
      </c>
      <c r="AE5473" s="9">
        <v>750.84</v>
      </c>
      <c r="AF5473" s="8" t="s">
        <v>4073</v>
      </c>
      <c r="AG5473" s="8" t="s">
        <v>22186</v>
      </c>
      <c r="AH5473" s="8" t="s">
        <v>3736</v>
      </c>
      <c r="AI5473" s="8" t="s">
        <v>10615</v>
      </c>
      <c r="AJ5473" s="8" t="s">
        <v>3738</v>
      </c>
      <c r="AV5473" s="8" t="s">
        <v>12735</v>
      </c>
      <c r="AW5473" s="8">
        <v>108</v>
      </c>
      <c r="AX5473" s="8">
        <v>5</v>
      </c>
      <c r="AY5473" s="8" t="s">
        <v>3347</v>
      </c>
      <c r="BC5473" s="10">
        <v>44562</v>
      </c>
      <c r="BH5473" s="11">
        <v>600</v>
      </c>
      <c r="BI5473" s="8" t="s">
        <v>5354</v>
      </c>
      <c r="BJ5473" s="11">
        <v>9.9</v>
      </c>
      <c r="BK5473" s="11">
        <v>2250</v>
      </c>
      <c r="BL5473" s="8" t="s">
        <v>5354</v>
      </c>
      <c r="BM5473" s="11">
        <v>2.64</v>
      </c>
      <c r="BQ5473" s="11">
        <v>75.814599999999999</v>
      </c>
      <c r="BR5473" s="8" t="s">
        <v>22186</v>
      </c>
      <c r="BS5473" s="11">
        <v>284.3048</v>
      </c>
      <c r="BT5473" s="8" t="s">
        <v>22186</v>
      </c>
      <c r="BW5473" s="10">
        <v>43922</v>
      </c>
      <c r="BX5473" s="10">
        <v>43922</v>
      </c>
      <c r="BY5473" s="9">
        <v>199.22</v>
      </c>
      <c r="BZ5473" s="8" t="s">
        <v>3750</v>
      </c>
      <c r="CB5473" s="9">
        <v>199.22</v>
      </c>
      <c r="CC5473" s="8" t="s">
        <v>3750</v>
      </c>
      <c r="CH5473" s="9">
        <v>1381.78</v>
      </c>
      <c r="CM5473" s="12">
        <v>15</v>
      </c>
      <c r="CR5473" s="8" t="s">
        <v>22191</v>
      </c>
      <c r="CV5473" s="13">
        <v>2</v>
      </c>
    </row>
    <row r="5474" spans="1:100" x14ac:dyDescent="0.2">
      <c r="A5474" s="8" t="s">
        <v>22193</v>
      </c>
      <c r="B5474" s="8" t="s">
        <v>22194</v>
      </c>
      <c r="D5474" s="8" t="s">
        <v>4509</v>
      </c>
      <c r="E5474" s="8" t="s">
        <v>22083</v>
      </c>
      <c r="F5474" s="8" t="s">
        <v>3701</v>
      </c>
      <c r="G5474" s="8" t="s">
        <v>22084</v>
      </c>
      <c r="H5474" s="8" t="s">
        <v>5066</v>
      </c>
      <c r="N5474" s="8" t="s">
        <v>3738</v>
      </c>
      <c r="O5474" s="8" t="s">
        <v>3709</v>
      </c>
      <c r="P5474" s="9">
        <v>79.760000000000005</v>
      </c>
      <c r="Q5474" s="8" t="s">
        <v>3710</v>
      </c>
      <c r="R5474" s="8" t="s">
        <v>14703</v>
      </c>
      <c r="S5474" s="9">
        <v>98.55</v>
      </c>
      <c r="T5474" s="9">
        <v>62.57</v>
      </c>
      <c r="U5474" s="8" t="s">
        <v>3710</v>
      </c>
      <c r="V5474" s="8" t="s">
        <v>22184</v>
      </c>
      <c r="W5474" s="8" t="s">
        <v>3736</v>
      </c>
      <c r="X5474" s="8" t="s">
        <v>10615</v>
      </c>
      <c r="Y5474" s="8" t="s">
        <v>3738</v>
      </c>
      <c r="AD5474" s="9">
        <v>98.55</v>
      </c>
      <c r="AE5474" s="9">
        <v>62.57</v>
      </c>
      <c r="AF5474" s="8" t="s">
        <v>4073</v>
      </c>
      <c r="AG5474" s="8" t="s">
        <v>22184</v>
      </c>
      <c r="AH5474" s="8" t="s">
        <v>3736</v>
      </c>
      <c r="AI5474" s="8" t="s">
        <v>10615</v>
      </c>
      <c r="AJ5474" s="8" t="s">
        <v>3738</v>
      </c>
      <c r="AV5474" s="8" t="s">
        <v>12735</v>
      </c>
      <c r="AW5474" s="8">
        <v>108</v>
      </c>
      <c r="AX5474" s="8">
        <v>5</v>
      </c>
      <c r="AY5474" s="8" t="s">
        <v>3347</v>
      </c>
      <c r="BC5474" s="10">
        <v>44562</v>
      </c>
      <c r="BH5474" s="11">
        <v>600</v>
      </c>
      <c r="BI5474" s="8" t="s">
        <v>5354</v>
      </c>
      <c r="BJ5474" s="11">
        <v>0.82499999999999996</v>
      </c>
      <c r="BK5474" s="11">
        <v>2250</v>
      </c>
      <c r="BL5474" s="8" t="s">
        <v>5354</v>
      </c>
      <c r="BM5474" s="11">
        <v>0.22</v>
      </c>
      <c r="BQ5474" s="11">
        <v>75.814599999999999</v>
      </c>
      <c r="BR5474" s="8" t="s">
        <v>22184</v>
      </c>
      <c r="BS5474" s="11">
        <v>284.3048</v>
      </c>
      <c r="BT5474" s="8" t="s">
        <v>22184</v>
      </c>
      <c r="BW5474" s="10">
        <v>44013</v>
      </c>
      <c r="BX5474" s="10">
        <v>43831</v>
      </c>
      <c r="BY5474" s="9">
        <v>16.600000000000001</v>
      </c>
      <c r="BZ5474" s="8" t="s">
        <v>3750</v>
      </c>
      <c r="CB5474" s="9">
        <v>16.600000000000001</v>
      </c>
      <c r="CC5474" s="8" t="s">
        <v>3750</v>
      </c>
      <c r="CH5474" s="9">
        <v>125.66</v>
      </c>
      <c r="CM5474" s="12">
        <v>15</v>
      </c>
      <c r="CR5474" s="8" t="s">
        <v>22194</v>
      </c>
      <c r="CV5474" s="13">
        <v>2</v>
      </c>
    </row>
    <row r="5475" spans="1:100" x14ac:dyDescent="0.2">
      <c r="A5475" s="8" t="s">
        <v>22195</v>
      </c>
      <c r="B5475" s="8" t="s">
        <v>22194</v>
      </c>
      <c r="D5475" s="8" t="s">
        <v>4509</v>
      </c>
      <c r="E5475" s="8" t="s">
        <v>22090</v>
      </c>
      <c r="F5475" s="8" t="s">
        <v>3701</v>
      </c>
      <c r="G5475" s="8" t="s">
        <v>22091</v>
      </c>
      <c r="N5475" s="8" t="s">
        <v>3738</v>
      </c>
      <c r="O5475" s="8" t="s">
        <v>3709</v>
      </c>
      <c r="P5475" s="9">
        <v>957.12</v>
      </c>
      <c r="Q5475" s="8" t="s">
        <v>3710</v>
      </c>
      <c r="R5475" s="8" t="s">
        <v>22186</v>
      </c>
      <c r="S5475" s="9">
        <v>1182.56</v>
      </c>
      <c r="T5475" s="9">
        <v>750.84</v>
      </c>
      <c r="U5475" s="8" t="s">
        <v>3710</v>
      </c>
      <c r="V5475" s="8" t="s">
        <v>22186</v>
      </c>
      <c r="W5475" s="8" t="s">
        <v>3736</v>
      </c>
      <c r="X5475" s="8" t="s">
        <v>10615</v>
      </c>
      <c r="Y5475" s="8" t="s">
        <v>3738</v>
      </c>
      <c r="AD5475" s="9">
        <v>1182.56</v>
      </c>
      <c r="AE5475" s="9">
        <v>750.84</v>
      </c>
      <c r="AF5475" s="8" t="s">
        <v>4073</v>
      </c>
      <c r="AG5475" s="8" t="s">
        <v>22186</v>
      </c>
      <c r="AH5475" s="8" t="s">
        <v>3736</v>
      </c>
      <c r="AI5475" s="8" t="s">
        <v>10615</v>
      </c>
      <c r="AJ5475" s="8" t="s">
        <v>3738</v>
      </c>
      <c r="AV5475" s="8" t="s">
        <v>12735</v>
      </c>
      <c r="AW5475" s="8">
        <v>108</v>
      </c>
      <c r="AX5475" s="8">
        <v>5</v>
      </c>
      <c r="AY5475" s="8" t="s">
        <v>3347</v>
      </c>
      <c r="BC5475" s="10">
        <v>44562</v>
      </c>
      <c r="BH5475" s="11">
        <v>600</v>
      </c>
      <c r="BI5475" s="8" t="s">
        <v>5354</v>
      </c>
      <c r="BJ5475" s="11">
        <v>9.9</v>
      </c>
      <c r="BK5475" s="11">
        <v>2250</v>
      </c>
      <c r="BL5475" s="8" t="s">
        <v>5354</v>
      </c>
      <c r="BM5475" s="11">
        <v>2.64</v>
      </c>
      <c r="BQ5475" s="11">
        <v>75.814599999999999</v>
      </c>
      <c r="BR5475" s="8" t="s">
        <v>22186</v>
      </c>
      <c r="BS5475" s="11">
        <v>284.3048</v>
      </c>
      <c r="BT5475" s="8" t="s">
        <v>22186</v>
      </c>
      <c r="BW5475" s="10">
        <v>43922</v>
      </c>
      <c r="BX5475" s="10">
        <v>43922</v>
      </c>
      <c r="BY5475" s="9">
        <v>199.22</v>
      </c>
      <c r="BZ5475" s="8" t="s">
        <v>3721</v>
      </c>
      <c r="CA5475" s="8" t="s">
        <v>3717</v>
      </c>
      <c r="CB5475" s="9">
        <v>199.22</v>
      </c>
      <c r="CC5475" s="8" t="s">
        <v>3721</v>
      </c>
      <c r="CH5475" s="9">
        <v>1381.78</v>
      </c>
      <c r="CM5475" s="12">
        <v>15</v>
      </c>
      <c r="CR5475" s="8" t="s">
        <v>22194</v>
      </c>
      <c r="CV5475" s="13">
        <v>2</v>
      </c>
    </row>
    <row r="5476" spans="1:100" x14ac:dyDescent="0.2">
      <c r="A5476" s="8" t="s">
        <v>22196</v>
      </c>
      <c r="B5476" s="8" t="s">
        <v>22197</v>
      </c>
      <c r="D5476" s="8" t="s">
        <v>4509</v>
      </c>
      <c r="E5476" s="8" t="s">
        <v>22083</v>
      </c>
      <c r="F5476" s="8" t="s">
        <v>3701</v>
      </c>
      <c r="G5476" s="8" t="s">
        <v>22084</v>
      </c>
      <c r="H5476" s="8" t="s">
        <v>5066</v>
      </c>
      <c r="N5476" s="8" t="s">
        <v>3738</v>
      </c>
      <c r="O5476" s="8" t="s">
        <v>3709</v>
      </c>
      <c r="P5476" s="9">
        <v>79.760000000000005</v>
      </c>
      <c r="Q5476" s="8" t="s">
        <v>3710</v>
      </c>
      <c r="R5476" s="8" t="s">
        <v>14703</v>
      </c>
      <c r="S5476" s="9">
        <v>98.55</v>
      </c>
      <c r="T5476" s="9">
        <v>62.57</v>
      </c>
      <c r="U5476" s="8" t="s">
        <v>3710</v>
      </c>
      <c r="V5476" s="8" t="s">
        <v>22184</v>
      </c>
      <c r="W5476" s="8" t="s">
        <v>3736</v>
      </c>
      <c r="X5476" s="8" t="s">
        <v>10615</v>
      </c>
      <c r="Y5476" s="8" t="s">
        <v>3738</v>
      </c>
      <c r="AD5476" s="9">
        <v>98.55</v>
      </c>
      <c r="AE5476" s="9">
        <v>62.57</v>
      </c>
      <c r="AF5476" s="8" t="s">
        <v>4073</v>
      </c>
      <c r="AG5476" s="8" t="s">
        <v>22184</v>
      </c>
      <c r="AH5476" s="8" t="s">
        <v>3736</v>
      </c>
      <c r="AI5476" s="8" t="s">
        <v>10615</v>
      </c>
      <c r="AJ5476" s="8" t="s">
        <v>3738</v>
      </c>
      <c r="AV5476" s="8" t="s">
        <v>12735</v>
      </c>
      <c r="AW5476" s="8">
        <v>108</v>
      </c>
      <c r="AX5476" s="8">
        <v>5</v>
      </c>
      <c r="AY5476" s="8" t="s">
        <v>3347</v>
      </c>
      <c r="BC5476" s="10">
        <v>44562</v>
      </c>
      <c r="BH5476" s="11">
        <v>600</v>
      </c>
      <c r="BI5476" s="8" t="s">
        <v>5354</v>
      </c>
      <c r="BJ5476" s="11">
        <v>0.82499999999999996</v>
      </c>
      <c r="BK5476" s="11">
        <v>2250</v>
      </c>
      <c r="BL5476" s="8" t="s">
        <v>5354</v>
      </c>
      <c r="BM5476" s="11">
        <v>0.22</v>
      </c>
      <c r="BQ5476" s="11">
        <v>75.814599999999999</v>
      </c>
      <c r="BR5476" s="8" t="s">
        <v>22184</v>
      </c>
      <c r="BS5476" s="11">
        <v>284.3048</v>
      </c>
      <c r="BT5476" s="8" t="s">
        <v>22184</v>
      </c>
      <c r="BW5476" s="10">
        <v>44013</v>
      </c>
      <c r="BX5476" s="10">
        <v>43831</v>
      </c>
      <c r="BY5476" s="9">
        <v>16.600000000000001</v>
      </c>
      <c r="BZ5476" s="8" t="s">
        <v>3750</v>
      </c>
      <c r="CB5476" s="9">
        <v>16.600000000000001</v>
      </c>
      <c r="CC5476" s="8" t="s">
        <v>3750</v>
      </c>
      <c r="CH5476" s="9">
        <v>125.66</v>
      </c>
      <c r="CM5476" s="12">
        <v>15</v>
      </c>
      <c r="CR5476" s="8" t="s">
        <v>22197</v>
      </c>
      <c r="CV5476" s="13">
        <v>2</v>
      </c>
    </row>
    <row r="5477" spans="1:100" x14ac:dyDescent="0.2">
      <c r="A5477" s="8" t="s">
        <v>22198</v>
      </c>
      <c r="B5477" s="8" t="s">
        <v>22197</v>
      </c>
      <c r="D5477" s="8" t="s">
        <v>4509</v>
      </c>
      <c r="E5477" s="8" t="s">
        <v>22090</v>
      </c>
      <c r="F5477" s="8" t="s">
        <v>3701</v>
      </c>
      <c r="G5477" s="8" t="s">
        <v>22091</v>
      </c>
      <c r="N5477" s="8" t="s">
        <v>3738</v>
      </c>
      <c r="O5477" s="8" t="s">
        <v>3709</v>
      </c>
      <c r="P5477" s="9">
        <v>957.12</v>
      </c>
      <c r="Q5477" s="8" t="s">
        <v>3710</v>
      </c>
      <c r="R5477" s="8" t="s">
        <v>22186</v>
      </c>
      <c r="S5477" s="9">
        <v>1182.56</v>
      </c>
      <c r="T5477" s="9">
        <v>750.84</v>
      </c>
      <c r="U5477" s="8" t="s">
        <v>3710</v>
      </c>
      <c r="V5477" s="8" t="s">
        <v>22186</v>
      </c>
      <c r="W5477" s="8" t="s">
        <v>3736</v>
      </c>
      <c r="X5477" s="8" t="s">
        <v>10615</v>
      </c>
      <c r="Y5477" s="8" t="s">
        <v>3738</v>
      </c>
      <c r="AD5477" s="9">
        <v>1182.56</v>
      </c>
      <c r="AE5477" s="9">
        <v>750.84</v>
      </c>
      <c r="AF5477" s="8" t="s">
        <v>4073</v>
      </c>
      <c r="AG5477" s="8" t="s">
        <v>22186</v>
      </c>
      <c r="AH5477" s="8" t="s">
        <v>3736</v>
      </c>
      <c r="AI5477" s="8" t="s">
        <v>10615</v>
      </c>
      <c r="AJ5477" s="8" t="s">
        <v>3738</v>
      </c>
      <c r="AV5477" s="8" t="s">
        <v>12735</v>
      </c>
      <c r="AW5477" s="8">
        <v>108</v>
      </c>
      <c r="AX5477" s="8">
        <v>5</v>
      </c>
      <c r="AY5477" s="8" t="s">
        <v>3347</v>
      </c>
      <c r="BC5477" s="10">
        <v>44562</v>
      </c>
      <c r="BH5477" s="11">
        <v>600</v>
      </c>
      <c r="BI5477" s="8" t="s">
        <v>5354</v>
      </c>
      <c r="BJ5477" s="11">
        <v>9.9</v>
      </c>
      <c r="BK5477" s="11">
        <v>2250</v>
      </c>
      <c r="BL5477" s="8" t="s">
        <v>5354</v>
      </c>
      <c r="BM5477" s="11">
        <v>2.64</v>
      </c>
      <c r="BQ5477" s="11">
        <v>75.814599999999999</v>
      </c>
      <c r="BR5477" s="8" t="s">
        <v>22186</v>
      </c>
      <c r="BS5477" s="11">
        <v>284.3048</v>
      </c>
      <c r="BT5477" s="8" t="s">
        <v>22186</v>
      </c>
      <c r="BW5477" s="10">
        <v>43922</v>
      </c>
      <c r="BX5477" s="10">
        <v>43922</v>
      </c>
      <c r="BY5477" s="9">
        <v>199.22</v>
      </c>
      <c r="BZ5477" s="8" t="s">
        <v>3721</v>
      </c>
      <c r="CA5477" s="8" t="s">
        <v>3717</v>
      </c>
      <c r="CB5477" s="9">
        <v>199.22</v>
      </c>
      <c r="CC5477" s="8" t="s">
        <v>3721</v>
      </c>
      <c r="CH5477" s="9">
        <v>1381.78</v>
      </c>
      <c r="CM5477" s="12">
        <v>15</v>
      </c>
      <c r="CR5477" s="8" t="s">
        <v>22197</v>
      </c>
      <c r="CV5477" s="13">
        <v>2</v>
      </c>
    </row>
    <row r="5478" spans="1:100" x14ac:dyDescent="0.2">
      <c r="A5478" s="8" t="s">
        <v>22199</v>
      </c>
      <c r="B5478" s="8" t="s">
        <v>22200</v>
      </c>
      <c r="D5478" s="8" t="s">
        <v>4509</v>
      </c>
      <c r="E5478" s="8" t="s">
        <v>14725</v>
      </c>
      <c r="F5478" s="8" t="s">
        <v>3701</v>
      </c>
      <c r="G5478" s="8" t="s">
        <v>14726</v>
      </c>
      <c r="H5478" s="8" t="s">
        <v>3938</v>
      </c>
      <c r="N5478" s="8" t="s">
        <v>3738</v>
      </c>
      <c r="O5478" s="8" t="s">
        <v>3709</v>
      </c>
      <c r="P5478" s="9">
        <v>355.16</v>
      </c>
      <c r="Q5478" s="8" t="s">
        <v>3710</v>
      </c>
      <c r="R5478" s="8" t="s">
        <v>22201</v>
      </c>
      <c r="S5478" s="9">
        <v>176.65</v>
      </c>
      <c r="T5478" s="9">
        <v>113.28</v>
      </c>
      <c r="U5478" s="8" t="s">
        <v>3710</v>
      </c>
      <c r="V5478" s="8" t="s">
        <v>22201</v>
      </c>
      <c r="W5478" s="8" t="s">
        <v>3736</v>
      </c>
      <c r="X5478" s="8" t="s">
        <v>12675</v>
      </c>
      <c r="Y5478" s="8" t="s">
        <v>3738</v>
      </c>
      <c r="AD5478" s="9">
        <v>176.65</v>
      </c>
      <c r="AE5478" s="9">
        <v>113.28</v>
      </c>
      <c r="AF5478" s="8" t="s">
        <v>4073</v>
      </c>
      <c r="AG5478" s="8" t="s">
        <v>22201</v>
      </c>
      <c r="AH5478" s="8" t="s">
        <v>3736</v>
      </c>
      <c r="AI5478" s="8" t="s">
        <v>10615</v>
      </c>
      <c r="AJ5478" s="8" t="s">
        <v>3738</v>
      </c>
      <c r="AV5478" s="8" t="s">
        <v>12676</v>
      </c>
      <c r="AW5478" s="8">
        <v>108</v>
      </c>
      <c r="AX5478" s="8">
        <v>6</v>
      </c>
      <c r="AY5478" s="8" t="s">
        <v>3347</v>
      </c>
      <c r="BD5478" s="10">
        <v>44743</v>
      </c>
      <c r="BH5478" s="11">
        <v>600</v>
      </c>
      <c r="BI5478" s="8" t="s">
        <v>5354</v>
      </c>
      <c r="BJ5478" s="11">
        <v>1.9666999999999999</v>
      </c>
      <c r="BK5478" s="11">
        <v>2250</v>
      </c>
      <c r="BL5478" s="8" t="s">
        <v>5354</v>
      </c>
      <c r="BM5478" s="11">
        <v>0.52439999999999998</v>
      </c>
      <c r="BQ5478" s="11">
        <v>57.577500000000001</v>
      </c>
      <c r="BR5478" s="8" t="s">
        <v>22201</v>
      </c>
      <c r="BS5478" s="11">
        <v>215.91560000000001</v>
      </c>
      <c r="BT5478" s="8" t="s">
        <v>22201</v>
      </c>
      <c r="BW5478" s="10">
        <v>44075</v>
      </c>
      <c r="BX5478" s="10">
        <v>44075</v>
      </c>
      <c r="BY5478" s="9">
        <v>0</v>
      </c>
      <c r="BZ5478" s="8" t="s">
        <v>3750</v>
      </c>
      <c r="CB5478" s="9">
        <v>0</v>
      </c>
      <c r="CC5478" s="8" t="s">
        <v>3750</v>
      </c>
      <c r="CH5478" s="9">
        <v>544.41</v>
      </c>
      <c r="CM5478" s="12">
        <v>15</v>
      </c>
      <c r="CR5478" s="8" t="s">
        <v>22200</v>
      </c>
      <c r="CV5478" s="13">
        <v>2</v>
      </c>
    </row>
    <row r="5479" spans="1:100" x14ac:dyDescent="0.2">
      <c r="A5479" s="8" t="s">
        <v>22202</v>
      </c>
      <c r="B5479" s="8" t="s">
        <v>22200</v>
      </c>
      <c r="D5479" s="8" t="s">
        <v>4509</v>
      </c>
      <c r="E5479" s="8" t="s">
        <v>4924</v>
      </c>
      <c r="F5479" s="8" t="s">
        <v>3701</v>
      </c>
      <c r="G5479" s="8" t="s">
        <v>11321</v>
      </c>
      <c r="H5479" s="8" t="s">
        <v>3938</v>
      </c>
      <c r="N5479" s="8" t="s">
        <v>3738</v>
      </c>
      <c r="O5479" s="8" t="s">
        <v>3709</v>
      </c>
      <c r="P5479" s="9">
        <v>177.58</v>
      </c>
      <c r="Q5479" s="8" t="s">
        <v>3710</v>
      </c>
      <c r="R5479" s="8" t="s">
        <v>22201</v>
      </c>
      <c r="S5479" s="9">
        <v>88.33</v>
      </c>
      <c r="T5479" s="9">
        <v>56.64</v>
      </c>
      <c r="U5479" s="8" t="s">
        <v>3710</v>
      </c>
      <c r="V5479" s="8" t="s">
        <v>22201</v>
      </c>
      <c r="W5479" s="8" t="s">
        <v>3736</v>
      </c>
      <c r="X5479" s="8" t="s">
        <v>12675</v>
      </c>
      <c r="Y5479" s="8" t="s">
        <v>3738</v>
      </c>
      <c r="AD5479" s="9">
        <v>88.33</v>
      </c>
      <c r="AE5479" s="9">
        <v>56.64</v>
      </c>
      <c r="AF5479" s="8" t="s">
        <v>4073</v>
      </c>
      <c r="AG5479" s="8" t="s">
        <v>22201</v>
      </c>
      <c r="AH5479" s="8" t="s">
        <v>3736</v>
      </c>
      <c r="AI5479" s="8" t="s">
        <v>10615</v>
      </c>
      <c r="AJ5479" s="8" t="s">
        <v>3738</v>
      </c>
      <c r="AV5479" s="8" t="s">
        <v>12676</v>
      </c>
      <c r="AW5479" s="8">
        <v>108</v>
      </c>
      <c r="AX5479" s="8">
        <v>6</v>
      </c>
      <c r="AY5479" s="8" t="s">
        <v>3347</v>
      </c>
      <c r="BD5479" s="10">
        <v>44743</v>
      </c>
      <c r="BH5479" s="11">
        <v>600</v>
      </c>
      <c r="BI5479" s="8" t="s">
        <v>5354</v>
      </c>
      <c r="BJ5479" s="11">
        <v>0.98329999999999995</v>
      </c>
      <c r="BK5479" s="11">
        <v>2250</v>
      </c>
      <c r="BL5479" s="8" t="s">
        <v>5354</v>
      </c>
      <c r="BM5479" s="11">
        <v>0.26219999999999999</v>
      </c>
      <c r="BQ5479" s="11">
        <v>57.577500000000001</v>
      </c>
      <c r="BR5479" s="8" t="s">
        <v>22201</v>
      </c>
      <c r="BS5479" s="11">
        <v>215.91560000000001</v>
      </c>
      <c r="BT5479" s="8" t="s">
        <v>22201</v>
      </c>
      <c r="BW5479" s="10">
        <v>44075</v>
      </c>
      <c r="BX5479" s="10">
        <v>44075</v>
      </c>
      <c r="BY5479" s="9">
        <v>0</v>
      </c>
      <c r="BZ5479" s="8" t="s">
        <v>3750</v>
      </c>
      <c r="CB5479" s="9">
        <v>0</v>
      </c>
      <c r="CC5479" s="8" t="s">
        <v>3750</v>
      </c>
      <c r="CH5479" s="9">
        <v>278.51</v>
      </c>
      <c r="CM5479" s="12">
        <v>15</v>
      </c>
      <c r="CR5479" s="8" t="s">
        <v>22200</v>
      </c>
      <c r="CV5479" s="13">
        <v>2</v>
      </c>
    </row>
    <row r="5480" spans="1:100" x14ac:dyDescent="0.2">
      <c r="A5480" s="8" t="s">
        <v>22203</v>
      </c>
      <c r="B5480" s="8" t="s">
        <v>22200</v>
      </c>
      <c r="D5480" s="8" t="s">
        <v>4509</v>
      </c>
      <c r="E5480" s="8" t="s">
        <v>15583</v>
      </c>
      <c r="F5480" s="8" t="s">
        <v>3701</v>
      </c>
      <c r="G5480" s="8" t="s">
        <v>17275</v>
      </c>
      <c r="H5480" s="8" t="s">
        <v>3938</v>
      </c>
      <c r="N5480" s="8" t="s">
        <v>3738</v>
      </c>
      <c r="O5480" s="8" t="s">
        <v>3709</v>
      </c>
      <c r="P5480" s="9">
        <v>2130.9699999999998</v>
      </c>
      <c r="Q5480" s="8" t="s">
        <v>3710</v>
      </c>
      <c r="R5480" s="8" t="s">
        <v>22201</v>
      </c>
      <c r="S5480" s="9">
        <v>1059.93</v>
      </c>
      <c r="T5480" s="9">
        <v>679.68</v>
      </c>
      <c r="U5480" s="8" t="s">
        <v>3710</v>
      </c>
      <c r="V5480" s="8" t="s">
        <v>22201</v>
      </c>
      <c r="W5480" s="8" t="s">
        <v>3736</v>
      </c>
      <c r="X5480" s="8" t="s">
        <v>12675</v>
      </c>
      <c r="Y5480" s="8" t="s">
        <v>3738</v>
      </c>
      <c r="AD5480" s="9">
        <v>1059.93</v>
      </c>
      <c r="AE5480" s="9">
        <v>679.68</v>
      </c>
      <c r="AF5480" s="8" t="s">
        <v>4073</v>
      </c>
      <c r="AG5480" s="8" t="s">
        <v>22201</v>
      </c>
      <c r="AH5480" s="8" t="s">
        <v>3736</v>
      </c>
      <c r="AI5480" s="8" t="s">
        <v>10615</v>
      </c>
      <c r="AJ5480" s="8" t="s">
        <v>3738</v>
      </c>
      <c r="AV5480" s="8" t="s">
        <v>12676</v>
      </c>
      <c r="AW5480" s="8">
        <v>108</v>
      </c>
      <c r="AX5480" s="8">
        <v>6</v>
      </c>
      <c r="AY5480" s="8" t="s">
        <v>3347</v>
      </c>
      <c r="BD5480" s="10">
        <v>44743</v>
      </c>
      <c r="BH5480" s="11">
        <v>600</v>
      </c>
      <c r="BI5480" s="8" t="s">
        <v>5354</v>
      </c>
      <c r="BJ5480" s="11">
        <v>11.8</v>
      </c>
      <c r="BK5480" s="11">
        <v>2250</v>
      </c>
      <c r="BL5480" s="8" t="s">
        <v>5354</v>
      </c>
      <c r="BM5480" s="11">
        <v>3.1467000000000001</v>
      </c>
      <c r="BQ5480" s="11">
        <v>57.577500000000001</v>
      </c>
      <c r="BR5480" s="8" t="s">
        <v>22201</v>
      </c>
      <c r="BS5480" s="11">
        <v>215.91560000000001</v>
      </c>
      <c r="BT5480" s="8" t="s">
        <v>22201</v>
      </c>
      <c r="BW5480" s="10">
        <v>44075</v>
      </c>
      <c r="BX5480" s="10">
        <v>44075</v>
      </c>
      <c r="BY5480" s="9">
        <v>0</v>
      </c>
      <c r="BZ5480" s="8" t="s">
        <v>3750</v>
      </c>
      <c r="CB5480" s="9">
        <v>0</v>
      </c>
      <c r="CC5480" s="8" t="s">
        <v>3750</v>
      </c>
      <c r="CH5480" s="9">
        <v>2962.67</v>
      </c>
      <c r="CM5480" s="12">
        <v>15</v>
      </c>
      <c r="CR5480" s="8" t="s">
        <v>22200</v>
      </c>
      <c r="CV5480" s="13">
        <v>2</v>
      </c>
    </row>
    <row r="5481" spans="1:100" x14ac:dyDescent="0.2">
      <c r="A5481" s="8" t="s">
        <v>22204</v>
      </c>
      <c r="B5481" s="8" t="s">
        <v>22200</v>
      </c>
      <c r="D5481" s="8" t="s">
        <v>4509</v>
      </c>
      <c r="E5481" s="8" t="s">
        <v>22099</v>
      </c>
      <c r="F5481" s="8" t="s">
        <v>3701</v>
      </c>
      <c r="G5481" s="8" t="s">
        <v>22100</v>
      </c>
      <c r="H5481" s="8" t="s">
        <v>3938</v>
      </c>
      <c r="N5481" s="8" t="s">
        <v>3738</v>
      </c>
      <c r="O5481" s="8" t="s">
        <v>3709</v>
      </c>
      <c r="P5481" s="9">
        <v>2130.9699999999998</v>
      </c>
      <c r="Q5481" s="8" t="s">
        <v>3710</v>
      </c>
      <c r="R5481" s="8" t="s">
        <v>22201</v>
      </c>
      <c r="S5481" s="9">
        <v>1059.93</v>
      </c>
      <c r="T5481" s="9">
        <v>679.68</v>
      </c>
      <c r="U5481" s="8" t="s">
        <v>3710</v>
      </c>
      <c r="V5481" s="8" t="s">
        <v>22201</v>
      </c>
      <c r="W5481" s="8" t="s">
        <v>3736</v>
      </c>
      <c r="X5481" s="8" t="s">
        <v>12675</v>
      </c>
      <c r="Y5481" s="8" t="s">
        <v>3738</v>
      </c>
      <c r="AD5481" s="9">
        <v>1059.93</v>
      </c>
      <c r="AE5481" s="9">
        <v>679.68</v>
      </c>
      <c r="AF5481" s="8" t="s">
        <v>4073</v>
      </c>
      <c r="AG5481" s="8" t="s">
        <v>22201</v>
      </c>
      <c r="AH5481" s="8" t="s">
        <v>3736</v>
      </c>
      <c r="AI5481" s="8" t="s">
        <v>10615</v>
      </c>
      <c r="AJ5481" s="8" t="s">
        <v>3738</v>
      </c>
      <c r="AV5481" s="8" t="s">
        <v>12676</v>
      </c>
      <c r="AW5481" s="8">
        <v>108</v>
      </c>
      <c r="AX5481" s="8">
        <v>6</v>
      </c>
      <c r="AY5481" s="8" t="s">
        <v>3347</v>
      </c>
      <c r="BD5481" s="10">
        <v>44743</v>
      </c>
      <c r="BH5481" s="11">
        <v>600</v>
      </c>
      <c r="BI5481" s="8" t="s">
        <v>5354</v>
      </c>
      <c r="BJ5481" s="11">
        <v>11.8</v>
      </c>
      <c r="BK5481" s="11">
        <v>2250</v>
      </c>
      <c r="BL5481" s="8" t="s">
        <v>5354</v>
      </c>
      <c r="BM5481" s="11">
        <v>3.1467000000000001</v>
      </c>
      <c r="BQ5481" s="11">
        <v>57.577500000000001</v>
      </c>
      <c r="BR5481" s="8" t="s">
        <v>22201</v>
      </c>
      <c r="BS5481" s="11">
        <v>215.91560000000001</v>
      </c>
      <c r="BT5481" s="8" t="s">
        <v>22201</v>
      </c>
      <c r="BW5481" s="10">
        <v>44075</v>
      </c>
      <c r="BX5481" s="10">
        <v>44075</v>
      </c>
      <c r="BY5481" s="9">
        <v>0</v>
      </c>
      <c r="BZ5481" s="8" t="s">
        <v>3750</v>
      </c>
      <c r="CB5481" s="9">
        <v>0</v>
      </c>
      <c r="CC5481" s="8" t="s">
        <v>3750</v>
      </c>
      <c r="CH5481" s="9">
        <v>2962.67</v>
      </c>
      <c r="CM5481" s="12">
        <v>15</v>
      </c>
      <c r="CR5481" s="8" t="s">
        <v>22200</v>
      </c>
      <c r="CV5481" s="13">
        <v>2</v>
      </c>
    </row>
    <row r="5482" spans="1:100" x14ac:dyDescent="0.2">
      <c r="A5482" s="8" t="s">
        <v>22205</v>
      </c>
      <c r="B5482" s="8" t="s">
        <v>22206</v>
      </c>
      <c r="D5482" s="8" t="s">
        <v>4509</v>
      </c>
      <c r="E5482" s="8" t="s">
        <v>14725</v>
      </c>
      <c r="F5482" s="8" t="s">
        <v>3701</v>
      </c>
      <c r="G5482" s="8" t="s">
        <v>14726</v>
      </c>
      <c r="H5482" s="8" t="s">
        <v>3938</v>
      </c>
      <c r="N5482" s="8" t="s">
        <v>3738</v>
      </c>
      <c r="O5482" s="8" t="s">
        <v>3709</v>
      </c>
      <c r="P5482" s="9">
        <v>355.16</v>
      </c>
      <c r="Q5482" s="8" t="s">
        <v>3710</v>
      </c>
      <c r="R5482" s="8" t="s">
        <v>22201</v>
      </c>
      <c r="S5482" s="9">
        <v>176.65</v>
      </c>
      <c r="T5482" s="9">
        <v>113.28</v>
      </c>
      <c r="U5482" s="8" t="s">
        <v>3710</v>
      </c>
      <c r="V5482" s="8" t="s">
        <v>22201</v>
      </c>
      <c r="W5482" s="8" t="s">
        <v>3736</v>
      </c>
      <c r="X5482" s="8" t="s">
        <v>12675</v>
      </c>
      <c r="Y5482" s="8" t="s">
        <v>3738</v>
      </c>
      <c r="AD5482" s="9">
        <v>176.65</v>
      </c>
      <c r="AE5482" s="9">
        <v>113.28</v>
      </c>
      <c r="AF5482" s="8" t="s">
        <v>4073</v>
      </c>
      <c r="AG5482" s="8" t="s">
        <v>22201</v>
      </c>
      <c r="AH5482" s="8" t="s">
        <v>3736</v>
      </c>
      <c r="AI5482" s="8" t="s">
        <v>10615</v>
      </c>
      <c r="AJ5482" s="8" t="s">
        <v>3738</v>
      </c>
      <c r="AV5482" s="8" t="s">
        <v>12676</v>
      </c>
      <c r="AW5482" s="8">
        <v>108</v>
      </c>
      <c r="AX5482" s="8">
        <v>6</v>
      </c>
      <c r="AY5482" s="8" t="s">
        <v>3347</v>
      </c>
      <c r="BC5482" s="10">
        <v>44562</v>
      </c>
      <c r="BH5482" s="11">
        <v>600</v>
      </c>
      <c r="BI5482" s="8" t="s">
        <v>5354</v>
      </c>
      <c r="BJ5482" s="11">
        <v>1.9666999999999999</v>
      </c>
      <c r="BK5482" s="11">
        <v>2250</v>
      </c>
      <c r="BL5482" s="8" t="s">
        <v>5354</v>
      </c>
      <c r="BM5482" s="11">
        <v>0.52439999999999998</v>
      </c>
      <c r="BQ5482" s="11">
        <v>57.577500000000001</v>
      </c>
      <c r="BR5482" s="8" t="s">
        <v>22201</v>
      </c>
      <c r="BS5482" s="11">
        <v>215.91560000000001</v>
      </c>
      <c r="BT5482" s="8" t="s">
        <v>22201</v>
      </c>
      <c r="BW5482" s="10">
        <v>44075</v>
      </c>
      <c r="BX5482" s="10">
        <v>44075</v>
      </c>
      <c r="BY5482" s="9">
        <v>0</v>
      </c>
      <c r="BZ5482" s="8" t="s">
        <v>3750</v>
      </c>
      <c r="CB5482" s="9">
        <v>0</v>
      </c>
      <c r="CC5482" s="8" t="s">
        <v>3750</v>
      </c>
      <c r="CH5482" s="9">
        <v>544.41</v>
      </c>
      <c r="CM5482" s="12">
        <v>15</v>
      </c>
      <c r="CR5482" s="8" t="s">
        <v>22206</v>
      </c>
      <c r="CV5482" s="13">
        <v>2</v>
      </c>
    </row>
    <row r="5483" spans="1:100" x14ac:dyDescent="0.2">
      <c r="A5483" s="8" t="s">
        <v>22207</v>
      </c>
      <c r="B5483" s="8" t="s">
        <v>22206</v>
      </c>
      <c r="D5483" s="8" t="s">
        <v>4509</v>
      </c>
      <c r="E5483" s="8" t="s">
        <v>4924</v>
      </c>
      <c r="F5483" s="8" t="s">
        <v>3701</v>
      </c>
      <c r="G5483" s="8" t="s">
        <v>11321</v>
      </c>
      <c r="H5483" s="8" t="s">
        <v>3938</v>
      </c>
      <c r="N5483" s="8" t="s">
        <v>3738</v>
      </c>
      <c r="O5483" s="8" t="s">
        <v>3709</v>
      </c>
      <c r="P5483" s="9">
        <v>177.58</v>
      </c>
      <c r="Q5483" s="8" t="s">
        <v>3710</v>
      </c>
      <c r="R5483" s="8" t="s">
        <v>22201</v>
      </c>
      <c r="S5483" s="9">
        <v>88.33</v>
      </c>
      <c r="T5483" s="9">
        <v>56.64</v>
      </c>
      <c r="U5483" s="8" t="s">
        <v>3710</v>
      </c>
      <c r="V5483" s="8" t="s">
        <v>22201</v>
      </c>
      <c r="W5483" s="8" t="s">
        <v>3736</v>
      </c>
      <c r="X5483" s="8" t="s">
        <v>12675</v>
      </c>
      <c r="Y5483" s="8" t="s">
        <v>3738</v>
      </c>
      <c r="AD5483" s="9">
        <v>88.33</v>
      </c>
      <c r="AE5483" s="9">
        <v>56.64</v>
      </c>
      <c r="AF5483" s="8" t="s">
        <v>4073</v>
      </c>
      <c r="AG5483" s="8" t="s">
        <v>22201</v>
      </c>
      <c r="AH5483" s="8" t="s">
        <v>3736</v>
      </c>
      <c r="AI5483" s="8" t="s">
        <v>10615</v>
      </c>
      <c r="AJ5483" s="8" t="s">
        <v>3738</v>
      </c>
      <c r="AV5483" s="8" t="s">
        <v>12676</v>
      </c>
      <c r="AW5483" s="8">
        <v>108</v>
      </c>
      <c r="AX5483" s="8">
        <v>6</v>
      </c>
      <c r="AY5483" s="8" t="s">
        <v>3347</v>
      </c>
      <c r="BC5483" s="10">
        <v>44562</v>
      </c>
      <c r="BH5483" s="11">
        <v>600</v>
      </c>
      <c r="BI5483" s="8" t="s">
        <v>5354</v>
      </c>
      <c r="BJ5483" s="11">
        <v>0.98329999999999995</v>
      </c>
      <c r="BK5483" s="11">
        <v>2250</v>
      </c>
      <c r="BL5483" s="8" t="s">
        <v>5354</v>
      </c>
      <c r="BM5483" s="11">
        <v>0.26219999999999999</v>
      </c>
      <c r="BQ5483" s="11">
        <v>57.577500000000001</v>
      </c>
      <c r="BR5483" s="8" t="s">
        <v>22201</v>
      </c>
      <c r="BS5483" s="11">
        <v>215.91560000000001</v>
      </c>
      <c r="BT5483" s="8" t="s">
        <v>22201</v>
      </c>
      <c r="BW5483" s="10">
        <v>44075</v>
      </c>
      <c r="BX5483" s="10">
        <v>44075</v>
      </c>
      <c r="BY5483" s="9">
        <v>0</v>
      </c>
      <c r="BZ5483" s="8" t="s">
        <v>3750</v>
      </c>
      <c r="CB5483" s="9">
        <v>0</v>
      </c>
      <c r="CC5483" s="8" t="s">
        <v>3750</v>
      </c>
      <c r="CH5483" s="9">
        <v>278.51</v>
      </c>
      <c r="CM5483" s="12">
        <v>15</v>
      </c>
      <c r="CR5483" s="8" t="s">
        <v>22206</v>
      </c>
      <c r="CV5483" s="13">
        <v>2</v>
      </c>
    </row>
    <row r="5484" spans="1:100" x14ac:dyDescent="0.2">
      <c r="A5484" s="8" t="s">
        <v>22208</v>
      </c>
      <c r="B5484" s="8" t="s">
        <v>22206</v>
      </c>
      <c r="D5484" s="8" t="s">
        <v>4509</v>
      </c>
      <c r="E5484" s="8" t="s">
        <v>15583</v>
      </c>
      <c r="F5484" s="8" t="s">
        <v>3701</v>
      </c>
      <c r="G5484" s="8" t="s">
        <v>17275</v>
      </c>
      <c r="H5484" s="8" t="s">
        <v>3938</v>
      </c>
      <c r="N5484" s="8" t="s">
        <v>3738</v>
      </c>
      <c r="O5484" s="8" t="s">
        <v>3709</v>
      </c>
      <c r="P5484" s="9">
        <v>2130.9699999999998</v>
      </c>
      <c r="Q5484" s="8" t="s">
        <v>3710</v>
      </c>
      <c r="R5484" s="8" t="s">
        <v>22201</v>
      </c>
      <c r="S5484" s="9">
        <v>1059.93</v>
      </c>
      <c r="T5484" s="9">
        <v>679.68</v>
      </c>
      <c r="U5484" s="8" t="s">
        <v>3710</v>
      </c>
      <c r="V5484" s="8" t="s">
        <v>22201</v>
      </c>
      <c r="W5484" s="8" t="s">
        <v>3736</v>
      </c>
      <c r="X5484" s="8" t="s">
        <v>12675</v>
      </c>
      <c r="Y5484" s="8" t="s">
        <v>3738</v>
      </c>
      <c r="AD5484" s="9">
        <v>1059.93</v>
      </c>
      <c r="AE5484" s="9">
        <v>679.68</v>
      </c>
      <c r="AF5484" s="8" t="s">
        <v>4073</v>
      </c>
      <c r="AG5484" s="8" t="s">
        <v>22201</v>
      </c>
      <c r="AH5484" s="8" t="s">
        <v>3736</v>
      </c>
      <c r="AI5484" s="8" t="s">
        <v>10615</v>
      </c>
      <c r="AJ5484" s="8" t="s">
        <v>3738</v>
      </c>
      <c r="AV5484" s="8" t="s">
        <v>12676</v>
      </c>
      <c r="AW5484" s="8">
        <v>108</v>
      </c>
      <c r="AX5484" s="8">
        <v>6</v>
      </c>
      <c r="AY5484" s="8" t="s">
        <v>3347</v>
      </c>
      <c r="BC5484" s="10">
        <v>44562</v>
      </c>
      <c r="BH5484" s="11">
        <v>600</v>
      </c>
      <c r="BI5484" s="8" t="s">
        <v>5354</v>
      </c>
      <c r="BJ5484" s="11">
        <v>11.8</v>
      </c>
      <c r="BK5484" s="11">
        <v>2250</v>
      </c>
      <c r="BL5484" s="8" t="s">
        <v>5354</v>
      </c>
      <c r="BM5484" s="11">
        <v>3.1467000000000001</v>
      </c>
      <c r="BQ5484" s="11">
        <v>57.577500000000001</v>
      </c>
      <c r="BR5484" s="8" t="s">
        <v>22201</v>
      </c>
      <c r="BS5484" s="11">
        <v>215.91560000000001</v>
      </c>
      <c r="BT5484" s="8" t="s">
        <v>22201</v>
      </c>
      <c r="BW5484" s="10">
        <v>44075</v>
      </c>
      <c r="BX5484" s="10">
        <v>44075</v>
      </c>
      <c r="BY5484" s="9">
        <v>0</v>
      </c>
      <c r="BZ5484" s="8" t="s">
        <v>3750</v>
      </c>
      <c r="CB5484" s="9">
        <v>0</v>
      </c>
      <c r="CC5484" s="8" t="s">
        <v>3750</v>
      </c>
      <c r="CH5484" s="9">
        <v>2962.67</v>
      </c>
      <c r="CM5484" s="12">
        <v>15</v>
      </c>
      <c r="CR5484" s="8" t="s">
        <v>22206</v>
      </c>
      <c r="CV5484" s="13">
        <v>2</v>
      </c>
    </row>
    <row r="5485" spans="1:100" x14ac:dyDescent="0.2">
      <c r="A5485" s="8" t="s">
        <v>22209</v>
      </c>
      <c r="B5485" s="8" t="s">
        <v>22206</v>
      </c>
      <c r="D5485" s="8" t="s">
        <v>4509</v>
      </c>
      <c r="E5485" s="8" t="s">
        <v>22099</v>
      </c>
      <c r="F5485" s="8" t="s">
        <v>3701</v>
      </c>
      <c r="G5485" s="8" t="s">
        <v>22100</v>
      </c>
      <c r="H5485" s="8" t="s">
        <v>3938</v>
      </c>
      <c r="N5485" s="8" t="s">
        <v>3738</v>
      </c>
      <c r="O5485" s="8" t="s">
        <v>3709</v>
      </c>
      <c r="P5485" s="9">
        <v>2130.9699999999998</v>
      </c>
      <c r="Q5485" s="8" t="s">
        <v>3710</v>
      </c>
      <c r="R5485" s="8" t="s">
        <v>22201</v>
      </c>
      <c r="S5485" s="9">
        <v>1059.93</v>
      </c>
      <c r="T5485" s="9">
        <v>679.68</v>
      </c>
      <c r="U5485" s="8" t="s">
        <v>3710</v>
      </c>
      <c r="V5485" s="8" t="s">
        <v>22201</v>
      </c>
      <c r="W5485" s="8" t="s">
        <v>3736</v>
      </c>
      <c r="X5485" s="8" t="s">
        <v>12675</v>
      </c>
      <c r="Y5485" s="8" t="s">
        <v>3738</v>
      </c>
      <c r="AD5485" s="9">
        <v>1059.93</v>
      </c>
      <c r="AE5485" s="9">
        <v>679.68</v>
      </c>
      <c r="AF5485" s="8" t="s">
        <v>4073</v>
      </c>
      <c r="AG5485" s="8" t="s">
        <v>22201</v>
      </c>
      <c r="AH5485" s="8" t="s">
        <v>3736</v>
      </c>
      <c r="AI5485" s="8" t="s">
        <v>10615</v>
      </c>
      <c r="AJ5485" s="8" t="s">
        <v>3738</v>
      </c>
      <c r="AV5485" s="8" t="s">
        <v>12676</v>
      </c>
      <c r="AW5485" s="8">
        <v>108</v>
      </c>
      <c r="AX5485" s="8">
        <v>6</v>
      </c>
      <c r="AY5485" s="8" t="s">
        <v>3347</v>
      </c>
      <c r="BC5485" s="10">
        <v>44562</v>
      </c>
      <c r="BH5485" s="11">
        <v>600</v>
      </c>
      <c r="BI5485" s="8" t="s">
        <v>5354</v>
      </c>
      <c r="BJ5485" s="11">
        <v>11.8</v>
      </c>
      <c r="BK5485" s="11">
        <v>2250</v>
      </c>
      <c r="BL5485" s="8" t="s">
        <v>5354</v>
      </c>
      <c r="BM5485" s="11">
        <v>3.1467000000000001</v>
      </c>
      <c r="BQ5485" s="11">
        <v>57.577500000000001</v>
      </c>
      <c r="BR5485" s="8" t="s">
        <v>22201</v>
      </c>
      <c r="BS5485" s="11">
        <v>215.91560000000001</v>
      </c>
      <c r="BT5485" s="8" t="s">
        <v>22201</v>
      </c>
      <c r="BW5485" s="10">
        <v>44075</v>
      </c>
      <c r="BX5485" s="10">
        <v>44075</v>
      </c>
      <c r="BY5485" s="9">
        <v>0</v>
      </c>
      <c r="BZ5485" s="8" t="s">
        <v>3750</v>
      </c>
      <c r="CB5485" s="9">
        <v>0</v>
      </c>
      <c r="CC5485" s="8" t="s">
        <v>3750</v>
      </c>
      <c r="CH5485" s="9">
        <v>2962.67</v>
      </c>
      <c r="CM5485" s="12">
        <v>15</v>
      </c>
      <c r="CR5485" s="8" t="s">
        <v>22206</v>
      </c>
      <c r="CV5485" s="13">
        <v>2</v>
      </c>
    </row>
    <row r="5486" spans="1:100" x14ac:dyDescent="0.2">
      <c r="A5486" s="8" t="s">
        <v>22210</v>
      </c>
      <c r="B5486" s="8" t="s">
        <v>22211</v>
      </c>
      <c r="D5486" s="8" t="s">
        <v>4509</v>
      </c>
      <c r="E5486" s="8" t="s">
        <v>6284</v>
      </c>
      <c r="F5486" s="8" t="s">
        <v>3701</v>
      </c>
      <c r="G5486" s="8" t="s">
        <v>11251</v>
      </c>
      <c r="H5486" s="8" t="s">
        <v>4068</v>
      </c>
      <c r="N5486" s="8" t="s">
        <v>3738</v>
      </c>
      <c r="O5486" s="8" t="s">
        <v>3709</v>
      </c>
      <c r="P5486" s="9">
        <v>53.72</v>
      </c>
      <c r="Q5486" s="8" t="s">
        <v>3710</v>
      </c>
      <c r="R5486" s="8" t="s">
        <v>22212</v>
      </c>
      <c r="S5486" s="9">
        <v>69.59</v>
      </c>
      <c r="T5486" s="9">
        <v>45.01</v>
      </c>
      <c r="U5486" s="8" t="s">
        <v>3710</v>
      </c>
      <c r="V5486" s="8" t="s">
        <v>21416</v>
      </c>
      <c r="W5486" s="8" t="s">
        <v>3736</v>
      </c>
      <c r="X5486" s="8" t="s">
        <v>21417</v>
      </c>
      <c r="Y5486" s="8" t="s">
        <v>3738</v>
      </c>
      <c r="AY5486" s="8" t="s">
        <v>3347</v>
      </c>
      <c r="BC5486" s="10">
        <v>44562</v>
      </c>
      <c r="BH5486" s="11">
        <v>400</v>
      </c>
      <c r="BI5486" s="8" t="s">
        <v>5354</v>
      </c>
      <c r="BJ5486" s="11">
        <v>0.56999999999999995</v>
      </c>
      <c r="BQ5486" s="11">
        <v>78.962500000000006</v>
      </c>
      <c r="BR5486" s="8" t="s">
        <v>21416</v>
      </c>
      <c r="BW5486" s="10">
        <v>44136</v>
      </c>
      <c r="BX5486" s="10">
        <v>44562</v>
      </c>
      <c r="BY5486" s="9">
        <v>0</v>
      </c>
      <c r="BZ5486" s="8" t="s">
        <v>3750</v>
      </c>
      <c r="CH5486" s="9">
        <v>84.64</v>
      </c>
      <c r="CM5486" s="12">
        <v>15</v>
      </c>
      <c r="CR5486" s="8" t="s">
        <v>22211</v>
      </c>
      <c r="CV5486" s="13">
        <v>1</v>
      </c>
    </row>
    <row r="5487" spans="1:100" x14ac:dyDescent="0.2">
      <c r="A5487" s="8" t="s">
        <v>22213</v>
      </c>
      <c r="B5487" s="8" t="s">
        <v>22211</v>
      </c>
      <c r="D5487" s="8" t="s">
        <v>4509</v>
      </c>
      <c r="E5487" s="8" t="s">
        <v>22087</v>
      </c>
      <c r="F5487" s="8" t="s">
        <v>3701</v>
      </c>
      <c r="G5487" s="8" t="s">
        <v>22088</v>
      </c>
      <c r="H5487" s="8" t="s">
        <v>4068</v>
      </c>
      <c r="N5487" s="8" t="s">
        <v>3738</v>
      </c>
      <c r="O5487" s="8" t="s">
        <v>3709</v>
      </c>
      <c r="P5487" s="9">
        <v>644.63</v>
      </c>
      <c r="Q5487" s="8" t="s">
        <v>3710</v>
      </c>
      <c r="R5487" s="8" t="s">
        <v>22212</v>
      </c>
      <c r="S5487" s="9">
        <v>835.06</v>
      </c>
      <c r="T5487" s="9">
        <v>540.09</v>
      </c>
      <c r="U5487" s="8" t="s">
        <v>3710</v>
      </c>
      <c r="V5487" s="8" t="s">
        <v>21416</v>
      </c>
      <c r="W5487" s="8" t="s">
        <v>3736</v>
      </c>
      <c r="X5487" s="8" t="s">
        <v>21417</v>
      </c>
      <c r="Y5487" s="8" t="s">
        <v>3738</v>
      </c>
      <c r="AY5487" s="8" t="s">
        <v>3347</v>
      </c>
      <c r="BC5487" s="10">
        <v>44562</v>
      </c>
      <c r="BH5487" s="11">
        <v>400</v>
      </c>
      <c r="BI5487" s="8" t="s">
        <v>5354</v>
      </c>
      <c r="BJ5487" s="11">
        <v>6.84</v>
      </c>
      <c r="BQ5487" s="11">
        <v>78.962500000000006</v>
      </c>
      <c r="BR5487" s="8" t="s">
        <v>21416</v>
      </c>
      <c r="BW5487" s="10">
        <v>44136</v>
      </c>
      <c r="BX5487" s="10">
        <v>44562</v>
      </c>
      <c r="BY5487" s="9">
        <v>0.02</v>
      </c>
      <c r="BZ5487" s="8" t="s">
        <v>3721</v>
      </c>
      <c r="CH5487" s="9">
        <v>950.54</v>
      </c>
      <c r="CM5487" s="12">
        <v>15</v>
      </c>
      <c r="CR5487" s="8" t="s">
        <v>22211</v>
      </c>
      <c r="CV5487" s="13">
        <v>1</v>
      </c>
    </row>
    <row r="5488" spans="1:100" x14ac:dyDescent="0.2">
      <c r="A5488" s="8" t="s">
        <v>22214</v>
      </c>
      <c r="B5488" s="8" t="s">
        <v>22215</v>
      </c>
      <c r="D5488" s="8" t="s">
        <v>4509</v>
      </c>
      <c r="E5488" s="8" t="s">
        <v>6284</v>
      </c>
      <c r="F5488" s="8" t="s">
        <v>3701</v>
      </c>
      <c r="G5488" s="8" t="s">
        <v>11251</v>
      </c>
      <c r="H5488" s="8" t="s">
        <v>4068</v>
      </c>
      <c r="N5488" s="8" t="s">
        <v>3738</v>
      </c>
      <c r="O5488" s="8" t="s">
        <v>3709</v>
      </c>
      <c r="P5488" s="9">
        <v>53.72</v>
      </c>
      <c r="Q5488" s="8" t="s">
        <v>3710</v>
      </c>
      <c r="R5488" s="8" t="s">
        <v>22212</v>
      </c>
      <c r="S5488" s="9">
        <v>69.59</v>
      </c>
      <c r="T5488" s="9">
        <v>45.01</v>
      </c>
      <c r="U5488" s="8" t="s">
        <v>3710</v>
      </c>
      <c r="V5488" s="8" t="s">
        <v>21416</v>
      </c>
      <c r="W5488" s="8" t="s">
        <v>3736</v>
      </c>
      <c r="X5488" s="8" t="s">
        <v>21417</v>
      </c>
      <c r="Y5488" s="8" t="s">
        <v>3738</v>
      </c>
      <c r="AY5488" s="8" t="s">
        <v>3347</v>
      </c>
      <c r="BD5488" s="10">
        <v>44743</v>
      </c>
      <c r="BH5488" s="11">
        <v>400</v>
      </c>
      <c r="BI5488" s="8" t="s">
        <v>5354</v>
      </c>
      <c r="BJ5488" s="11">
        <v>0.56999999999999995</v>
      </c>
      <c r="BQ5488" s="11">
        <v>78.962500000000006</v>
      </c>
      <c r="BR5488" s="8" t="s">
        <v>21416</v>
      </c>
      <c r="BW5488" s="10">
        <v>44136</v>
      </c>
      <c r="BX5488" s="10">
        <v>44562</v>
      </c>
      <c r="BY5488" s="9">
        <v>0</v>
      </c>
      <c r="BZ5488" s="8" t="s">
        <v>3750</v>
      </c>
      <c r="CH5488" s="9">
        <v>84.64</v>
      </c>
      <c r="CM5488" s="12">
        <v>15</v>
      </c>
      <c r="CR5488" s="8" t="s">
        <v>22215</v>
      </c>
      <c r="CV5488" s="13">
        <v>1</v>
      </c>
    </row>
    <row r="5489" spans="1:100" x14ac:dyDescent="0.2">
      <c r="A5489" s="8" t="s">
        <v>22216</v>
      </c>
      <c r="B5489" s="8" t="s">
        <v>22215</v>
      </c>
      <c r="D5489" s="8" t="s">
        <v>4509</v>
      </c>
      <c r="E5489" s="8" t="s">
        <v>22087</v>
      </c>
      <c r="F5489" s="8" t="s">
        <v>3701</v>
      </c>
      <c r="G5489" s="8" t="s">
        <v>22088</v>
      </c>
      <c r="H5489" s="8" t="s">
        <v>4068</v>
      </c>
      <c r="N5489" s="8" t="s">
        <v>3738</v>
      </c>
      <c r="O5489" s="8" t="s">
        <v>3709</v>
      </c>
      <c r="P5489" s="9">
        <v>644.63</v>
      </c>
      <c r="Q5489" s="8" t="s">
        <v>3710</v>
      </c>
      <c r="R5489" s="8" t="s">
        <v>22212</v>
      </c>
      <c r="S5489" s="9">
        <v>835.06</v>
      </c>
      <c r="T5489" s="9">
        <v>540.09</v>
      </c>
      <c r="U5489" s="8" t="s">
        <v>3710</v>
      </c>
      <c r="V5489" s="8" t="s">
        <v>21416</v>
      </c>
      <c r="W5489" s="8" t="s">
        <v>3736</v>
      </c>
      <c r="X5489" s="8" t="s">
        <v>21417</v>
      </c>
      <c r="Y5489" s="8" t="s">
        <v>3738</v>
      </c>
      <c r="AY5489" s="8" t="s">
        <v>3347</v>
      </c>
      <c r="BD5489" s="10">
        <v>44743</v>
      </c>
      <c r="BH5489" s="11">
        <v>400</v>
      </c>
      <c r="BI5489" s="8" t="s">
        <v>5354</v>
      </c>
      <c r="BJ5489" s="11">
        <v>6.84</v>
      </c>
      <c r="BQ5489" s="11">
        <v>78.962500000000006</v>
      </c>
      <c r="BR5489" s="8" t="s">
        <v>21416</v>
      </c>
      <c r="BW5489" s="10">
        <v>44136</v>
      </c>
      <c r="BX5489" s="10">
        <v>44562</v>
      </c>
      <c r="BY5489" s="9">
        <v>0.02</v>
      </c>
      <c r="BZ5489" s="8" t="s">
        <v>3750</v>
      </c>
      <c r="CH5489" s="9">
        <v>950.54</v>
      </c>
      <c r="CM5489" s="12">
        <v>15</v>
      </c>
      <c r="CR5489" s="8" t="s">
        <v>22215</v>
      </c>
      <c r="CV5489" s="13">
        <v>1</v>
      </c>
    </row>
    <row r="5490" spans="1:100" x14ac:dyDescent="0.2">
      <c r="A5490" s="8" t="s">
        <v>22217</v>
      </c>
      <c r="B5490" s="8" t="s">
        <v>22218</v>
      </c>
      <c r="D5490" s="8" t="s">
        <v>4509</v>
      </c>
      <c r="E5490" s="8" t="s">
        <v>6284</v>
      </c>
      <c r="F5490" s="8" t="s">
        <v>3701</v>
      </c>
      <c r="G5490" s="8" t="s">
        <v>11251</v>
      </c>
      <c r="H5490" s="8" t="s">
        <v>4068</v>
      </c>
      <c r="N5490" s="8" t="s">
        <v>3738</v>
      </c>
      <c r="O5490" s="8" t="s">
        <v>3709</v>
      </c>
      <c r="P5490" s="9">
        <v>53.72</v>
      </c>
      <c r="Q5490" s="8" t="s">
        <v>3710</v>
      </c>
      <c r="R5490" s="8" t="s">
        <v>22212</v>
      </c>
      <c r="S5490" s="9">
        <v>69.59</v>
      </c>
      <c r="T5490" s="9">
        <v>45.01</v>
      </c>
      <c r="U5490" s="8" t="s">
        <v>3710</v>
      </c>
      <c r="V5490" s="8" t="s">
        <v>21416</v>
      </c>
      <c r="W5490" s="8" t="s">
        <v>3736</v>
      </c>
      <c r="X5490" s="8" t="s">
        <v>21417</v>
      </c>
      <c r="Y5490" s="8" t="s">
        <v>3738</v>
      </c>
      <c r="AY5490" s="8" t="s">
        <v>3347</v>
      </c>
      <c r="BD5490" s="10">
        <v>44743</v>
      </c>
      <c r="BH5490" s="11">
        <v>400</v>
      </c>
      <c r="BI5490" s="8" t="s">
        <v>5354</v>
      </c>
      <c r="BJ5490" s="11">
        <v>0.56999999999999995</v>
      </c>
      <c r="BQ5490" s="11">
        <v>78.962500000000006</v>
      </c>
      <c r="BR5490" s="8" t="s">
        <v>21416</v>
      </c>
      <c r="BW5490" s="10">
        <v>44136</v>
      </c>
      <c r="BX5490" s="10">
        <v>44562</v>
      </c>
      <c r="BY5490" s="9">
        <v>0</v>
      </c>
      <c r="BZ5490" s="8" t="s">
        <v>3750</v>
      </c>
      <c r="CH5490" s="9">
        <v>84.64</v>
      </c>
      <c r="CM5490" s="12">
        <v>15</v>
      </c>
      <c r="CR5490" s="8" t="s">
        <v>22218</v>
      </c>
      <c r="CV5490" s="13">
        <v>1</v>
      </c>
    </row>
    <row r="5491" spans="1:100" x14ac:dyDescent="0.2">
      <c r="A5491" s="8" t="s">
        <v>22219</v>
      </c>
      <c r="B5491" s="8" t="s">
        <v>22218</v>
      </c>
      <c r="D5491" s="8" t="s">
        <v>4509</v>
      </c>
      <c r="E5491" s="8" t="s">
        <v>22087</v>
      </c>
      <c r="F5491" s="8" t="s">
        <v>3701</v>
      </c>
      <c r="G5491" s="8" t="s">
        <v>22088</v>
      </c>
      <c r="H5491" s="8" t="s">
        <v>4068</v>
      </c>
      <c r="N5491" s="8" t="s">
        <v>3738</v>
      </c>
      <c r="O5491" s="8" t="s">
        <v>3709</v>
      </c>
      <c r="P5491" s="9">
        <v>644.63</v>
      </c>
      <c r="Q5491" s="8" t="s">
        <v>3710</v>
      </c>
      <c r="R5491" s="8" t="s">
        <v>22212</v>
      </c>
      <c r="S5491" s="9">
        <v>835.06</v>
      </c>
      <c r="T5491" s="9">
        <v>540.09</v>
      </c>
      <c r="U5491" s="8" t="s">
        <v>3710</v>
      </c>
      <c r="V5491" s="8" t="s">
        <v>21416</v>
      </c>
      <c r="W5491" s="8" t="s">
        <v>3736</v>
      </c>
      <c r="X5491" s="8" t="s">
        <v>21417</v>
      </c>
      <c r="Y5491" s="8" t="s">
        <v>3738</v>
      </c>
      <c r="AY5491" s="8" t="s">
        <v>3347</v>
      </c>
      <c r="BD5491" s="10">
        <v>44743</v>
      </c>
      <c r="BH5491" s="11">
        <v>400</v>
      </c>
      <c r="BI5491" s="8" t="s">
        <v>5354</v>
      </c>
      <c r="BJ5491" s="11">
        <v>6.84</v>
      </c>
      <c r="BQ5491" s="11">
        <v>78.962500000000006</v>
      </c>
      <c r="BR5491" s="8" t="s">
        <v>21416</v>
      </c>
      <c r="BW5491" s="10">
        <v>44136</v>
      </c>
      <c r="BX5491" s="10">
        <v>44562</v>
      </c>
      <c r="BY5491" s="9">
        <v>0.02</v>
      </c>
      <c r="BZ5491" s="8" t="s">
        <v>3750</v>
      </c>
      <c r="CH5491" s="9">
        <v>950.54</v>
      </c>
      <c r="CM5491" s="12">
        <v>15</v>
      </c>
      <c r="CR5491" s="8" t="s">
        <v>22218</v>
      </c>
      <c r="CV5491" s="13">
        <v>1</v>
      </c>
    </row>
    <row r="5492" spans="1:100" x14ac:dyDescent="0.2">
      <c r="A5492" s="8" t="s">
        <v>22220</v>
      </c>
      <c r="B5492" s="8" t="s">
        <v>22221</v>
      </c>
      <c r="D5492" s="8" t="s">
        <v>4509</v>
      </c>
      <c r="E5492" s="8" t="s">
        <v>6284</v>
      </c>
      <c r="F5492" s="8" t="s">
        <v>3701</v>
      </c>
      <c r="G5492" s="8" t="s">
        <v>11251</v>
      </c>
      <c r="H5492" s="8" t="s">
        <v>4068</v>
      </c>
      <c r="N5492" s="8" t="s">
        <v>3738</v>
      </c>
      <c r="O5492" s="8" t="s">
        <v>3709</v>
      </c>
      <c r="P5492" s="9">
        <v>53.72</v>
      </c>
      <c r="Q5492" s="8" t="s">
        <v>3710</v>
      </c>
      <c r="R5492" s="8" t="s">
        <v>22212</v>
      </c>
      <c r="S5492" s="9">
        <v>69.59</v>
      </c>
      <c r="T5492" s="9">
        <v>45.01</v>
      </c>
      <c r="U5492" s="8" t="s">
        <v>3710</v>
      </c>
      <c r="V5492" s="8" t="s">
        <v>21416</v>
      </c>
      <c r="W5492" s="8" t="s">
        <v>3736</v>
      </c>
      <c r="X5492" s="8" t="s">
        <v>21417</v>
      </c>
      <c r="Y5492" s="8" t="s">
        <v>3738</v>
      </c>
      <c r="AY5492" s="8" t="s">
        <v>3347</v>
      </c>
      <c r="BC5492" s="10">
        <v>44562</v>
      </c>
      <c r="BH5492" s="11">
        <v>400</v>
      </c>
      <c r="BI5492" s="8" t="s">
        <v>5354</v>
      </c>
      <c r="BJ5492" s="11">
        <v>0.56999999999999995</v>
      </c>
      <c r="BQ5492" s="11">
        <v>78.962500000000006</v>
      </c>
      <c r="BR5492" s="8" t="s">
        <v>21416</v>
      </c>
      <c r="BW5492" s="10">
        <v>44136</v>
      </c>
      <c r="BX5492" s="10">
        <v>44562</v>
      </c>
      <c r="BY5492" s="9">
        <v>0</v>
      </c>
      <c r="BZ5492" s="8" t="s">
        <v>3750</v>
      </c>
      <c r="CH5492" s="9">
        <v>84.64</v>
      </c>
      <c r="CM5492" s="12">
        <v>15</v>
      </c>
      <c r="CR5492" s="8" t="s">
        <v>22221</v>
      </c>
      <c r="CV5492" s="13">
        <v>1</v>
      </c>
    </row>
    <row r="5493" spans="1:100" x14ac:dyDescent="0.2">
      <c r="A5493" s="8" t="s">
        <v>22222</v>
      </c>
      <c r="B5493" s="8" t="s">
        <v>22221</v>
      </c>
      <c r="D5493" s="8" t="s">
        <v>4509</v>
      </c>
      <c r="E5493" s="8" t="s">
        <v>22087</v>
      </c>
      <c r="F5493" s="8" t="s">
        <v>3701</v>
      </c>
      <c r="G5493" s="8" t="s">
        <v>22088</v>
      </c>
      <c r="H5493" s="8" t="s">
        <v>4068</v>
      </c>
      <c r="N5493" s="8" t="s">
        <v>3738</v>
      </c>
      <c r="O5493" s="8" t="s">
        <v>3709</v>
      </c>
      <c r="P5493" s="9">
        <v>644.63</v>
      </c>
      <c r="Q5493" s="8" t="s">
        <v>3710</v>
      </c>
      <c r="R5493" s="8" t="s">
        <v>22212</v>
      </c>
      <c r="S5493" s="9">
        <v>835.06</v>
      </c>
      <c r="T5493" s="9">
        <v>540.09</v>
      </c>
      <c r="U5493" s="8" t="s">
        <v>3710</v>
      </c>
      <c r="V5493" s="8" t="s">
        <v>21416</v>
      </c>
      <c r="W5493" s="8" t="s">
        <v>3736</v>
      </c>
      <c r="X5493" s="8" t="s">
        <v>21417</v>
      </c>
      <c r="Y5493" s="8" t="s">
        <v>3738</v>
      </c>
      <c r="AY5493" s="8" t="s">
        <v>3347</v>
      </c>
      <c r="BC5493" s="10">
        <v>44562</v>
      </c>
      <c r="BH5493" s="11">
        <v>400</v>
      </c>
      <c r="BI5493" s="8" t="s">
        <v>5354</v>
      </c>
      <c r="BJ5493" s="11">
        <v>6.84</v>
      </c>
      <c r="BQ5493" s="11">
        <v>78.962500000000006</v>
      </c>
      <c r="BR5493" s="8" t="s">
        <v>21416</v>
      </c>
      <c r="BW5493" s="10">
        <v>44136</v>
      </c>
      <c r="BX5493" s="10">
        <v>44562</v>
      </c>
      <c r="BY5493" s="9">
        <v>0.02</v>
      </c>
      <c r="BZ5493" s="8" t="s">
        <v>3721</v>
      </c>
      <c r="CH5493" s="9">
        <v>950.54</v>
      </c>
      <c r="CM5493" s="12">
        <v>15</v>
      </c>
      <c r="CR5493" s="8" t="s">
        <v>22221</v>
      </c>
      <c r="CV5493" s="13">
        <v>1</v>
      </c>
    </row>
    <row r="5494" spans="1:100" x14ac:dyDescent="0.2">
      <c r="A5494" s="8" t="s">
        <v>22223</v>
      </c>
      <c r="B5494" s="8" t="s">
        <v>22224</v>
      </c>
      <c r="D5494" s="8" t="s">
        <v>4509</v>
      </c>
      <c r="E5494" s="8" t="s">
        <v>6284</v>
      </c>
      <c r="F5494" s="8" t="s">
        <v>3701</v>
      </c>
      <c r="G5494" s="8" t="s">
        <v>11251</v>
      </c>
      <c r="H5494" s="8" t="s">
        <v>4068</v>
      </c>
      <c r="N5494" s="8" t="s">
        <v>3738</v>
      </c>
      <c r="O5494" s="8" t="s">
        <v>3709</v>
      </c>
      <c r="P5494" s="9">
        <v>41.62</v>
      </c>
      <c r="Q5494" s="8" t="s">
        <v>3710</v>
      </c>
      <c r="R5494" s="8" t="s">
        <v>14758</v>
      </c>
      <c r="S5494" s="9">
        <v>38.28</v>
      </c>
      <c r="T5494" s="9">
        <v>24.3</v>
      </c>
      <c r="U5494" s="8" t="s">
        <v>3717</v>
      </c>
      <c r="V5494" s="8" t="s">
        <v>22225</v>
      </c>
      <c r="W5494" s="8" t="s">
        <v>3736</v>
      </c>
      <c r="X5494" s="8" t="s">
        <v>14760</v>
      </c>
      <c r="Y5494" s="8" t="s">
        <v>3738</v>
      </c>
      <c r="AY5494" s="8" t="s">
        <v>3347</v>
      </c>
      <c r="BD5494" s="10">
        <v>44743</v>
      </c>
      <c r="BH5494" s="11">
        <v>400</v>
      </c>
      <c r="BI5494" s="8" t="s">
        <v>5354</v>
      </c>
      <c r="BJ5494" s="11">
        <v>0.81</v>
      </c>
      <c r="BQ5494" s="11">
        <v>37.005000000000003</v>
      </c>
      <c r="BR5494" s="8" t="s">
        <v>22225</v>
      </c>
      <c r="BW5494" s="10">
        <v>44075</v>
      </c>
      <c r="BX5494" s="10">
        <v>44228</v>
      </c>
      <c r="BY5494" s="9">
        <v>26.77</v>
      </c>
      <c r="BZ5494" s="8" t="s">
        <v>3750</v>
      </c>
      <c r="CH5494" s="9">
        <v>65.569999999999993</v>
      </c>
      <c r="CM5494" s="12">
        <v>15</v>
      </c>
      <c r="CR5494" s="8" t="s">
        <v>22224</v>
      </c>
      <c r="CV5494" s="13">
        <v>1</v>
      </c>
    </row>
    <row r="5495" spans="1:100" x14ac:dyDescent="0.2">
      <c r="A5495" s="8" t="s">
        <v>22226</v>
      </c>
      <c r="B5495" s="8" t="s">
        <v>22224</v>
      </c>
      <c r="D5495" s="8" t="s">
        <v>4509</v>
      </c>
      <c r="E5495" s="8" t="s">
        <v>22083</v>
      </c>
      <c r="F5495" s="8" t="s">
        <v>3701</v>
      </c>
      <c r="G5495" s="8" t="s">
        <v>22084</v>
      </c>
      <c r="H5495" s="8" t="s">
        <v>4068</v>
      </c>
      <c r="N5495" s="8" t="s">
        <v>3738</v>
      </c>
      <c r="O5495" s="8" t="s">
        <v>3709</v>
      </c>
      <c r="P5495" s="9">
        <v>68.67</v>
      </c>
      <c r="Q5495" s="8" t="s">
        <v>3710</v>
      </c>
      <c r="R5495" s="8" t="s">
        <v>14758</v>
      </c>
      <c r="S5495" s="9">
        <v>63.18</v>
      </c>
      <c r="T5495" s="9">
        <v>40.1</v>
      </c>
      <c r="U5495" s="8" t="s">
        <v>3717</v>
      </c>
      <c r="V5495" s="8" t="s">
        <v>22225</v>
      </c>
      <c r="W5495" s="8" t="s">
        <v>3736</v>
      </c>
      <c r="X5495" s="8" t="s">
        <v>14760</v>
      </c>
      <c r="Y5495" s="8" t="s">
        <v>3738</v>
      </c>
      <c r="AY5495" s="8" t="s">
        <v>3347</v>
      </c>
      <c r="BD5495" s="10">
        <v>44713</v>
      </c>
      <c r="BH5495" s="11">
        <v>400</v>
      </c>
      <c r="BI5495" s="8" t="s">
        <v>5354</v>
      </c>
      <c r="BJ5495" s="11">
        <v>1.3365</v>
      </c>
      <c r="BQ5495" s="11">
        <v>37.005000000000003</v>
      </c>
      <c r="BR5495" s="8" t="s">
        <v>22225</v>
      </c>
      <c r="BW5495" s="10">
        <v>44075</v>
      </c>
      <c r="BX5495" s="10">
        <v>44228</v>
      </c>
      <c r="BY5495" s="9">
        <v>44.16</v>
      </c>
      <c r="BZ5495" s="8" t="s">
        <v>3750</v>
      </c>
      <c r="CH5495" s="9">
        <v>108.19</v>
      </c>
      <c r="CM5495" s="12">
        <v>15</v>
      </c>
      <c r="CR5495" s="8" t="s">
        <v>22224</v>
      </c>
      <c r="CV5495" s="13">
        <v>1</v>
      </c>
    </row>
    <row r="5496" spans="1:100" x14ac:dyDescent="0.2">
      <c r="A5496" s="8" t="s">
        <v>22227</v>
      </c>
      <c r="B5496" s="8" t="s">
        <v>22224</v>
      </c>
      <c r="D5496" s="8" t="s">
        <v>4509</v>
      </c>
      <c r="E5496" s="8" t="s">
        <v>22087</v>
      </c>
      <c r="F5496" s="8" t="s">
        <v>3701</v>
      </c>
      <c r="G5496" s="8" t="s">
        <v>22088</v>
      </c>
      <c r="H5496" s="8" t="s">
        <v>4068</v>
      </c>
      <c r="N5496" s="8" t="s">
        <v>3738</v>
      </c>
      <c r="O5496" s="8" t="s">
        <v>3709</v>
      </c>
      <c r="P5496" s="9">
        <v>499.41</v>
      </c>
      <c r="Q5496" s="8" t="s">
        <v>3710</v>
      </c>
      <c r="R5496" s="8" t="s">
        <v>14758</v>
      </c>
      <c r="S5496" s="9">
        <v>459.48</v>
      </c>
      <c r="T5496" s="9">
        <v>291.64</v>
      </c>
      <c r="U5496" s="8" t="s">
        <v>3717</v>
      </c>
      <c r="V5496" s="8" t="s">
        <v>22225</v>
      </c>
      <c r="W5496" s="8" t="s">
        <v>3736</v>
      </c>
      <c r="X5496" s="8" t="s">
        <v>14760</v>
      </c>
      <c r="Y5496" s="8" t="s">
        <v>3738</v>
      </c>
      <c r="AY5496" s="8" t="s">
        <v>3347</v>
      </c>
      <c r="BD5496" s="10">
        <v>44743</v>
      </c>
      <c r="BH5496" s="11">
        <v>400</v>
      </c>
      <c r="BI5496" s="8" t="s">
        <v>5354</v>
      </c>
      <c r="BJ5496" s="11">
        <v>9.7200000000000006</v>
      </c>
      <c r="BQ5496" s="11">
        <v>37.005000000000003</v>
      </c>
      <c r="BR5496" s="8" t="s">
        <v>22225</v>
      </c>
      <c r="BW5496" s="10">
        <v>44075</v>
      </c>
      <c r="BX5496" s="10">
        <v>44228</v>
      </c>
      <c r="BY5496" s="9">
        <v>321.2</v>
      </c>
      <c r="BZ5496" s="8" t="s">
        <v>3750</v>
      </c>
      <c r="CH5496" s="9">
        <v>750.11</v>
      </c>
      <c r="CM5496" s="12">
        <v>15</v>
      </c>
      <c r="CR5496" s="8" t="s">
        <v>22224</v>
      </c>
      <c r="CV5496" s="13">
        <v>1</v>
      </c>
    </row>
    <row r="5497" spans="1:100" x14ac:dyDescent="0.2">
      <c r="A5497" s="8" t="s">
        <v>22228</v>
      </c>
      <c r="B5497" s="8" t="s">
        <v>22224</v>
      </c>
      <c r="D5497" s="8" t="s">
        <v>4509</v>
      </c>
      <c r="E5497" s="8" t="s">
        <v>22090</v>
      </c>
      <c r="F5497" s="8" t="s">
        <v>3701</v>
      </c>
      <c r="G5497" s="8" t="s">
        <v>22091</v>
      </c>
      <c r="H5497" s="8" t="s">
        <v>4068</v>
      </c>
      <c r="N5497" s="8" t="s">
        <v>3738</v>
      </c>
      <c r="O5497" s="8" t="s">
        <v>3709</v>
      </c>
      <c r="P5497" s="9">
        <v>824.03</v>
      </c>
      <c r="Q5497" s="8" t="s">
        <v>3710</v>
      </c>
      <c r="R5497" s="8" t="s">
        <v>14758</v>
      </c>
      <c r="S5497" s="9">
        <v>758.13</v>
      </c>
      <c r="T5497" s="9">
        <v>481.2</v>
      </c>
      <c r="U5497" s="8" t="s">
        <v>3717</v>
      </c>
      <c r="V5497" s="8" t="s">
        <v>22225</v>
      </c>
      <c r="W5497" s="8" t="s">
        <v>3736</v>
      </c>
      <c r="X5497" s="8" t="s">
        <v>14760</v>
      </c>
      <c r="Y5497" s="8" t="s">
        <v>3738</v>
      </c>
      <c r="AY5497" s="8" t="s">
        <v>3347</v>
      </c>
      <c r="BD5497" s="10">
        <v>44713</v>
      </c>
      <c r="BH5497" s="11">
        <v>400</v>
      </c>
      <c r="BI5497" s="8" t="s">
        <v>5354</v>
      </c>
      <c r="BJ5497" s="11">
        <v>16.038</v>
      </c>
      <c r="BQ5497" s="11">
        <v>37.005000000000003</v>
      </c>
      <c r="BR5497" s="8" t="s">
        <v>22225</v>
      </c>
      <c r="BW5497" s="10">
        <v>44075</v>
      </c>
      <c r="BX5497" s="10">
        <v>44228</v>
      </c>
      <c r="BY5497" s="9">
        <v>529.98</v>
      </c>
      <c r="BZ5497" s="8" t="s">
        <v>3750</v>
      </c>
      <c r="CH5497" s="9">
        <v>1198.1099999999999</v>
      </c>
      <c r="CM5497" s="12">
        <v>15</v>
      </c>
      <c r="CR5497" s="8" t="s">
        <v>22224</v>
      </c>
      <c r="CV5497" s="13">
        <v>1</v>
      </c>
    </row>
    <row r="5498" spans="1:100" x14ac:dyDescent="0.2">
      <c r="A5498" s="8" t="s">
        <v>22229</v>
      </c>
      <c r="B5498" s="8" t="s">
        <v>22230</v>
      </c>
      <c r="D5498" s="8" t="s">
        <v>4509</v>
      </c>
      <c r="E5498" s="8" t="s">
        <v>14725</v>
      </c>
      <c r="F5498" s="8" t="s">
        <v>3701</v>
      </c>
      <c r="G5498" s="8" t="s">
        <v>14726</v>
      </c>
      <c r="H5498" s="8" t="s">
        <v>3938</v>
      </c>
      <c r="N5498" s="8" t="s">
        <v>3738</v>
      </c>
      <c r="O5498" s="8" t="s">
        <v>3709</v>
      </c>
      <c r="P5498" s="9">
        <v>208.09</v>
      </c>
      <c r="Q5498" s="8" t="s">
        <v>3710</v>
      </c>
      <c r="R5498" s="8" t="s">
        <v>14758</v>
      </c>
      <c r="S5498" s="9">
        <v>191.45</v>
      </c>
      <c r="T5498" s="9">
        <v>121.52</v>
      </c>
      <c r="U5498" s="8" t="s">
        <v>3717</v>
      </c>
      <c r="V5498" s="8" t="s">
        <v>22225</v>
      </c>
      <c r="W5498" s="8" t="s">
        <v>3736</v>
      </c>
      <c r="X5498" s="8" t="s">
        <v>14760</v>
      </c>
      <c r="Y5498" s="8" t="s">
        <v>3738</v>
      </c>
      <c r="AY5498" s="8" t="s">
        <v>3347</v>
      </c>
      <c r="BD5498" s="10">
        <v>44713</v>
      </c>
      <c r="BH5498" s="11">
        <v>400</v>
      </c>
      <c r="BI5498" s="8" t="s">
        <v>5354</v>
      </c>
      <c r="BJ5498" s="11">
        <v>4.05</v>
      </c>
      <c r="BQ5498" s="11">
        <v>37.005000000000003</v>
      </c>
      <c r="BR5498" s="8" t="s">
        <v>22225</v>
      </c>
      <c r="BW5498" s="10">
        <v>44075</v>
      </c>
      <c r="BX5498" s="10">
        <v>44228</v>
      </c>
      <c r="BY5498" s="9">
        <v>133.83000000000001</v>
      </c>
      <c r="BZ5498" s="8" t="s">
        <v>3750</v>
      </c>
      <c r="CH5498" s="9">
        <v>325.17</v>
      </c>
      <c r="CM5498" s="12">
        <v>15</v>
      </c>
      <c r="CR5498" s="8" t="s">
        <v>22230</v>
      </c>
      <c r="CV5498" s="13">
        <v>1</v>
      </c>
    </row>
    <row r="5499" spans="1:100" x14ac:dyDescent="0.2">
      <c r="A5499" s="8" t="s">
        <v>22231</v>
      </c>
      <c r="B5499" s="8" t="s">
        <v>22230</v>
      </c>
      <c r="D5499" s="8" t="s">
        <v>4509</v>
      </c>
      <c r="E5499" s="8" t="s">
        <v>6284</v>
      </c>
      <c r="F5499" s="8" t="s">
        <v>3701</v>
      </c>
      <c r="G5499" s="8" t="s">
        <v>11251</v>
      </c>
      <c r="H5499" s="8" t="s">
        <v>4068</v>
      </c>
      <c r="N5499" s="8" t="s">
        <v>3738</v>
      </c>
      <c r="O5499" s="8" t="s">
        <v>3709</v>
      </c>
      <c r="P5499" s="9">
        <v>41.62</v>
      </c>
      <c r="Q5499" s="8" t="s">
        <v>3710</v>
      </c>
      <c r="R5499" s="8" t="s">
        <v>14758</v>
      </c>
      <c r="S5499" s="9">
        <v>38.28</v>
      </c>
      <c r="T5499" s="9">
        <v>24.3</v>
      </c>
      <c r="U5499" s="8" t="s">
        <v>3717</v>
      </c>
      <c r="V5499" s="8" t="s">
        <v>22225</v>
      </c>
      <c r="W5499" s="8" t="s">
        <v>3736</v>
      </c>
      <c r="X5499" s="8" t="s">
        <v>14760</v>
      </c>
      <c r="Y5499" s="8" t="s">
        <v>3738</v>
      </c>
      <c r="AY5499" s="8" t="s">
        <v>3347</v>
      </c>
      <c r="BC5499" s="10">
        <v>44562</v>
      </c>
      <c r="BH5499" s="11">
        <v>400</v>
      </c>
      <c r="BI5499" s="8" t="s">
        <v>5354</v>
      </c>
      <c r="BJ5499" s="11">
        <v>0.81</v>
      </c>
      <c r="BQ5499" s="11">
        <v>37.005000000000003</v>
      </c>
      <c r="BR5499" s="8" t="s">
        <v>22225</v>
      </c>
      <c r="BW5499" s="10">
        <v>44075</v>
      </c>
      <c r="BX5499" s="10">
        <v>44228</v>
      </c>
      <c r="BY5499" s="9">
        <v>26.77</v>
      </c>
      <c r="BZ5499" s="8" t="s">
        <v>3750</v>
      </c>
      <c r="CH5499" s="9">
        <v>65.569999999999993</v>
      </c>
      <c r="CM5499" s="12">
        <v>15</v>
      </c>
      <c r="CR5499" s="8" t="s">
        <v>22230</v>
      </c>
      <c r="CV5499" s="13">
        <v>1</v>
      </c>
    </row>
    <row r="5500" spans="1:100" x14ac:dyDescent="0.2">
      <c r="A5500" s="8" t="s">
        <v>22232</v>
      </c>
      <c r="B5500" s="8" t="s">
        <v>22230</v>
      </c>
      <c r="D5500" s="8" t="s">
        <v>4509</v>
      </c>
      <c r="E5500" s="8" t="s">
        <v>22083</v>
      </c>
      <c r="F5500" s="8" t="s">
        <v>3701</v>
      </c>
      <c r="G5500" s="8" t="s">
        <v>22084</v>
      </c>
      <c r="H5500" s="8" t="s">
        <v>4068</v>
      </c>
      <c r="N5500" s="8" t="s">
        <v>3738</v>
      </c>
      <c r="O5500" s="8" t="s">
        <v>3709</v>
      </c>
      <c r="P5500" s="9">
        <v>68.67</v>
      </c>
      <c r="Q5500" s="8" t="s">
        <v>3710</v>
      </c>
      <c r="R5500" s="8" t="s">
        <v>14758</v>
      </c>
      <c r="S5500" s="9">
        <v>63.18</v>
      </c>
      <c r="T5500" s="9">
        <v>40.1</v>
      </c>
      <c r="U5500" s="8" t="s">
        <v>3717</v>
      </c>
      <c r="V5500" s="8" t="s">
        <v>22225</v>
      </c>
      <c r="W5500" s="8" t="s">
        <v>3736</v>
      </c>
      <c r="X5500" s="8" t="s">
        <v>14760</v>
      </c>
      <c r="Y5500" s="8" t="s">
        <v>3738</v>
      </c>
      <c r="AY5500" s="8" t="s">
        <v>3347</v>
      </c>
      <c r="BC5500" s="10">
        <v>44562</v>
      </c>
      <c r="BH5500" s="11">
        <v>400</v>
      </c>
      <c r="BI5500" s="8" t="s">
        <v>5354</v>
      </c>
      <c r="BJ5500" s="11">
        <v>1.3365</v>
      </c>
      <c r="BQ5500" s="11">
        <v>37.005000000000003</v>
      </c>
      <c r="BR5500" s="8" t="s">
        <v>22225</v>
      </c>
      <c r="BW5500" s="10">
        <v>44075</v>
      </c>
      <c r="BX5500" s="10">
        <v>44228</v>
      </c>
      <c r="BY5500" s="9">
        <v>44.16</v>
      </c>
      <c r="BZ5500" s="8" t="s">
        <v>3750</v>
      </c>
      <c r="CH5500" s="9">
        <v>108.19</v>
      </c>
      <c r="CM5500" s="12">
        <v>15</v>
      </c>
      <c r="CR5500" s="8" t="s">
        <v>22230</v>
      </c>
      <c r="CV5500" s="13">
        <v>1</v>
      </c>
    </row>
    <row r="5501" spans="1:100" x14ac:dyDescent="0.2">
      <c r="A5501" s="8" t="s">
        <v>22233</v>
      </c>
      <c r="B5501" s="8" t="s">
        <v>22230</v>
      </c>
      <c r="D5501" s="8" t="s">
        <v>4509</v>
      </c>
      <c r="E5501" s="8" t="s">
        <v>4924</v>
      </c>
      <c r="F5501" s="8" t="s">
        <v>3701</v>
      </c>
      <c r="G5501" s="8" t="s">
        <v>11321</v>
      </c>
      <c r="H5501" s="8" t="s">
        <v>3938</v>
      </c>
      <c r="N5501" s="8" t="s">
        <v>3738</v>
      </c>
      <c r="O5501" s="8" t="s">
        <v>3709</v>
      </c>
      <c r="P5501" s="9">
        <v>104.04</v>
      </c>
      <c r="Q5501" s="8" t="s">
        <v>3710</v>
      </c>
      <c r="R5501" s="8" t="s">
        <v>14758</v>
      </c>
      <c r="S5501" s="9">
        <v>95.73</v>
      </c>
      <c r="T5501" s="9">
        <v>60.76</v>
      </c>
      <c r="U5501" s="8" t="s">
        <v>3717</v>
      </c>
      <c r="V5501" s="8" t="s">
        <v>22225</v>
      </c>
      <c r="W5501" s="8" t="s">
        <v>3736</v>
      </c>
      <c r="X5501" s="8" t="s">
        <v>14760</v>
      </c>
      <c r="Y5501" s="8" t="s">
        <v>3738</v>
      </c>
      <c r="AY5501" s="8" t="s">
        <v>3347</v>
      </c>
      <c r="BD5501" s="10">
        <v>44713</v>
      </c>
      <c r="BH5501" s="11">
        <v>400</v>
      </c>
      <c r="BI5501" s="8" t="s">
        <v>5354</v>
      </c>
      <c r="BJ5501" s="11">
        <v>2.0249999999999999</v>
      </c>
      <c r="BQ5501" s="11">
        <v>37.005000000000003</v>
      </c>
      <c r="BR5501" s="8" t="s">
        <v>22225</v>
      </c>
      <c r="BW5501" s="10">
        <v>44075</v>
      </c>
      <c r="BX5501" s="10">
        <v>44228</v>
      </c>
      <c r="BY5501" s="9">
        <v>66.92</v>
      </c>
      <c r="BZ5501" s="8" t="s">
        <v>3750</v>
      </c>
      <c r="CH5501" s="9">
        <v>163.92</v>
      </c>
      <c r="CM5501" s="12">
        <v>15</v>
      </c>
      <c r="CR5501" s="8" t="s">
        <v>22230</v>
      </c>
      <c r="CV5501" s="13">
        <v>1</v>
      </c>
    </row>
    <row r="5502" spans="1:100" x14ac:dyDescent="0.2">
      <c r="A5502" s="8" t="s">
        <v>22234</v>
      </c>
      <c r="B5502" s="8" t="s">
        <v>22230</v>
      </c>
      <c r="D5502" s="8" t="s">
        <v>4509</v>
      </c>
      <c r="E5502" s="8" t="s">
        <v>22087</v>
      </c>
      <c r="F5502" s="8" t="s">
        <v>3701</v>
      </c>
      <c r="G5502" s="8" t="s">
        <v>22088</v>
      </c>
      <c r="H5502" s="8" t="s">
        <v>4068</v>
      </c>
      <c r="N5502" s="8" t="s">
        <v>3738</v>
      </c>
      <c r="O5502" s="8" t="s">
        <v>3709</v>
      </c>
      <c r="P5502" s="9">
        <v>499.41</v>
      </c>
      <c r="Q5502" s="8" t="s">
        <v>3710</v>
      </c>
      <c r="R5502" s="8" t="s">
        <v>14758</v>
      </c>
      <c r="S5502" s="9">
        <v>459.48</v>
      </c>
      <c r="T5502" s="9">
        <v>291.64</v>
      </c>
      <c r="U5502" s="8" t="s">
        <v>3717</v>
      </c>
      <c r="V5502" s="8" t="s">
        <v>22225</v>
      </c>
      <c r="W5502" s="8" t="s">
        <v>3736</v>
      </c>
      <c r="X5502" s="8" t="s">
        <v>14760</v>
      </c>
      <c r="Y5502" s="8" t="s">
        <v>3738</v>
      </c>
      <c r="AY5502" s="8" t="s">
        <v>3347</v>
      </c>
      <c r="BC5502" s="10">
        <v>44562</v>
      </c>
      <c r="BH5502" s="11">
        <v>400</v>
      </c>
      <c r="BI5502" s="8" t="s">
        <v>5354</v>
      </c>
      <c r="BJ5502" s="11">
        <v>9.7200000000000006</v>
      </c>
      <c r="BQ5502" s="11">
        <v>37.005000000000003</v>
      </c>
      <c r="BR5502" s="8" t="s">
        <v>22225</v>
      </c>
      <c r="BW5502" s="10">
        <v>44075</v>
      </c>
      <c r="BX5502" s="10">
        <v>44228</v>
      </c>
      <c r="BY5502" s="9">
        <v>321.2</v>
      </c>
      <c r="BZ5502" s="8" t="s">
        <v>3750</v>
      </c>
      <c r="CH5502" s="9">
        <v>750.11</v>
      </c>
      <c r="CM5502" s="12">
        <v>15</v>
      </c>
      <c r="CR5502" s="8" t="s">
        <v>22230</v>
      </c>
      <c r="CV5502" s="13">
        <v>1</v>
      </c>
    </row>
    <row r="5503" spans="1:100" x14ac:dyDescent="0.2">
      <c r="A5503" s="8" t="s">
        <v>22235</v>
      </c>
      <c r="B5503" s="8" t="s">
        <v>22230</v>
      </c>
      <c r="D5503" s="8" t="s">
        <v>4509</v>
      </c>
      <c r="E5503" s="8" t="s">
        <v>22090</v>
      </c>
      <c r="F5503" s="8" t="s">
        <v>3701</v>
      </c>
      <c r="G5503" s="8" t="s">
        <v>22091</v>
      </c>
      <c r="H5503" s="8" t="s">
        <v>4068</v>
      </c>
      <c r="N5503" s="8" t="s">
        <v>3738</v>
      </c>
      <c r="O5503" s="8" t="s">
        <v>3709</v>
      </c>
      <c r="P5503" s="9">
        <v>824.03</v>
      </c>
      <c r="Q5503" s="8" t="s">
        <v>3710</v>
      </c>
      <c r="R5503" s="8" t="s">
        <v>14758</v>
      </c>
      <c r="S5503" s="9">
        <v>758.13</v>
      </c>
      <c r="T5503" s="9">
        <v>481.2</v>
      </c>
      <c r="U5503" s="8" t="s">
        <v>3717</v>
      </c>
      <c r="V5503" s="8" t="s">
        <v>22225</v>
      </c>
      <c r="W5503" s="8" t="s">
        <v>3736</v>
      </c>
      <c r="X5503" s="8" t="s">
        <v>14760</v>
      </c>
      <c r="Y5503" s="8" t="s">
        <v>3738</v>
      </c>
      <c r="AY5503" s="8" t="s">
        <v>3347</v>
      </c>
      <c r="BC5503" s="10">
        <v>44562</v>
      </c>
      <c r="BH5503" s="11">
        <v>400</v>
      </c>
      <c r="BI5503" s="8" t="s">
        <v>5354</v>
      </c>
      <c r="BJ5503" s="11">
        <v>16.038</v>
      </c>
      <c r="BQ5503" s="11">
        <v>37.005000000000003</v>
      </c>
      <c r="BR5503" s="8" t="s">
        <v>22225</v>
      </c>
      <c r="BW5503" s="10">
        <v>44075</v>
      </c>
      <c r="BX5503" s="10">
        <v>44228</v>
      </c>
      <c r="BY5503" s="9">
        <v>529.98</v>
      </c>
      <c r="BZ5503" s="8" t="s">
        <v>3750</v>
      </c>
      <c r="CH5503" s="9">
        <v>1198.1099999999999</v>
      </c>
      <c r="CM5503" s="12">
        <v>15</v>
      </c>
      <c r="CR5503" s="8" t="s">
        <v>22230</v>
      </c>
      <c r="CV5503" s="13">
        <v>1</v>
      </c>
    </row>
    <row r="5504" spans="1:100" x14ac:dyDescent="0.2">
      <c r="A5504" s="8" t="s">
        <v>22236</v>
      </c>
      <c r="B5504" s="8" t="s">
        <v>22230</v>
      </c>
      <c r="D5504" s="8" t="s">
        <v>4509</v>
      </c>
      <c r="E5504" s="8" t="s">
        <v>15583</v>
      </c>
      <c r="F5504" s="8" t="s">
        <v>3701</v>
      </c>
      <c r="G5504" s="8" t="s">
        <v>17275</v>
      </c>
      <c r="H5504" s="8" t="s">
        <v>3938</v>
      </c>
      <c r="N5504" s="8" t="s">
        <v>3738</v>
      </c>
      <c r="O5504" s="8" t="s">
        <v>3709</v>
      </c>
      <c r="P5504" s="9">
        <v>1248.55</v>
      </c>
      <c r="Q5504" s="8" t="s">
        <v>3710</v>
      </c>
      <c r="R5504" s="8" t="s">
        <v>22237</v>
      </c>
      <c r="S5504" s="9">
        <v>1148.68</v>
      </c>
      <c r="T5504" s="9">
        <v>729.09</v>
      </c>
      <c r="U5504" s="8" t="s">
        <v>3717</v>
      </c>
      <c r="V5504" s="8" t="s">
        <v>22225</v>
      </c>
      <c r="W5504" s="8" t="s">
        <v>3736</v>
      </c>
      <c r="X5504" s="8" t="s">
        <v>14760</v>
      </c>
      <c r="Y5504" s="8" t="s">
        <v>3738</v>
      </c>
      <c r="AY5504" s="8" t="s">
        <v>3347</v>
      </c>
      <c r="BD5504" s="10">
        <v>44713</v>
      </c>
      <c r="BH5504" s="11">
        <v>400</v>
      </c>
      <c r="BI5504" s="8" t="s">
        <v>5354</v>
      </c>
      <c r="BJ5504" s="11">
        <v>24.3</v>
      </c>
      <c r="BQ5504" s="11">
        <v>37.005000000000003</v>
      </c>
      <c r="BR5504" s="8" t="s">
        <v>22225</v>
      </c>
      <c r="BW5504" s="10">
        <v>43922</v>
      </c>
      <c r="BX5504" s="10">
        <v>44228</v>
      </c>
      <c r="BY5504" s="9">
        <v>802.99</v>
      </c>
      <c r="BZ5504" s="8" t="s">
        <v>3750</v>
      </c>
      <c r="CH5504" s="9">
        <v>1775.37</v>
      </c>
      <c r="CM5504" s="12">
        <v>15</v>
      </c>
      <c r="CR5504" s="8" t="s">
        <v>22230</v>
      </c>
      <c r="CV5504" s="13">
        <v>1</v>
      </c>
    </row>
    <row r="5505" spans="1:100" x14ac:dyDescent="0.2">
      <c r="A5505" s="8" t="s">
        <v>22238</v>
      </c>
      <c r="B5505" s="8" t="s">
        <v>22230</v>
      </c>
      <c r="D5505" s="8" t="s">
        <v>4509</v>
      </c>
      <c r="E5505" s="8" t="s">
        <v>22099</v>
      </c>
      <c r="F5505" s="8" t="s">
        <v>3701</v>
      </c>
      <c r="G5505" s="8" t="s">
        <v>22100</v>
      </c>
      <c r="H5505" s="8" t="s">
        <v>3938</v>
      </c>
      <c r="N5505" s="8" t="s">
        <v>3738</v>
      </c>
      <c r="O5505" s="8" t="s">
        <v>3709</v>
      </c>
      <c r="P5505" s="9">
        <v>1248.55</v>
      </c>
      <c r="Q5505" s="8" t="s">
        <v>3710</v>
      </c>
      <c r="R5505" s="8" t="s">
        <v>22237</v>
      </c>
      <c r="S5505" s="9">
        <v>1148.68</v>
      </c>
      <c r="T5505" s="9">
        <v>729.09</v>
      </c>
      <c r="U5505" s="8" t="s">
        <v>3717</v>
      </c>
      <c r="V5505" s="8" t="s">
        <v>22225</v>
      </c>
      <c r="W5505" s="8" t="s">
        <v>3736</v>
      </c>
      <c r="X5505" s="8" t="s">
        <v>14760</v>
      </c>
      <c r="Y5505" s="8" t="s">
        <v>3738</v>
      </c>
      <c r="AY5505" s="8" t="s">
        <v>3347</v>
      </c>
      <c r="BD5505" s="10">
        <v>44713</v>
      </c>
      <c r="BH5505" s="11">
        <v>400</v>
      </c>
      <c r="BI5505" s="8" t="s">
        <v>5354</v>
      </c>
      <c r="BJ5505" s="11">
        <v>24.3</v>
      </c>
      <c r="BQ5505" s="11">
        <v>37.005000000000003</v>
      </c>
      <c r="BR5505" s="8" t="s">
        <v>22225</v>
      </c>
      <c r="BW5505" s="10">
        <v>43922</v>
      </c>
      <c r="BX5505" s="10">
        <v>44228</v>
      </c>
      <c r="BY5505" s="9">
        <v>802.99</v>
      </c>
      <c r="BZ5505" s="8" t="s">
        <v>3750</v>
      </c>
      <c r="CH5505" s="9">
        <v>1775.37</v>
      </c>
      <c r="CM5505" s="12">
        <v>15</v>
      </c>
      <c r="CR5505" s="8" t="s">
        <v>22230</v>
      </c>
      <c r="CV5505" s="13">
        <v>1</v>
      </c>
    </row>
    <row r="5506" spans="1:100" x14ac:dyDescent="0.2">
      <c r="A5506" s="8" t="s">
        <v>22239</v>
      </c>
      <c r="B5506" s="8" t="s">
        <v>22240</v>
      </c>
      <c r="D5506" s="8" t="s">
        <v>4509</v>
      </c>
      <c r="E5506" s="8" t="s">
        <v>6284</v>
      </c>
      <c r="F5506" s="8" t="s">
        <v>3701</v>
      </c>
      <c r="G5506" s="8" t="s">
        <v>11251</v>
      </c>
      <c r="H5506" s="8" t="s">
        <v>4068</v>
      </c>
      <c r="N5506" s="8" t="s">
        <v>3738</v>
      </c>
      <c r="O5506" s="8" t="s">
        <v>3709</v>
      </c>
      <c r="P5506" s="9">
        <v>41.62</v>
      </c>
      <c r="Q5506" s="8" t="s">
        <v>3710</v>
      </c>
      <c r="R5506" s="8" t="s">
        <v>14758</v>
      </c>
      <c r="S5506" s="9">
        <v>38.28</v>
      </c>
      <c r="T5506" s="9">
        <v>24.3</v>
      </c>
      <c r="U5506" s="8" t="s">
        <v>3717</v>
      </c>
      <c r="V5506" s="8" t="s">
        <v>22225</v>
      </c>
      <c r="W5506" s="8" t="s">
        <v>3736</v>
      </c>
      <c r="X5506" s="8" t="s">
        <v>14760</v>
      </c>
      <c r="Y5506" s="8" t="s">
        <v>3738</v>
      </c>
      <c r="AY5506" s="8" t="s">
        <v>3347</v>
      </c>
      <c r="BD5506" s="10">
        <v>44743</v>
      </c>
      <c r="BH5506" s="11">
        <v>400</v>
      </c>
      <c r="BI5506" s="8" t="s">
        <v>5354</v>
      </c>
      <c r="BJ5506" s="11">
        <v>0.81</v>
      </c>
      <c r="BQ5506" s="11">
        <v>37.005000000000003</v>
      </c>
      <c r="BR5506" s="8" t="s">
        <v>22225</v>
      </c>
      <c r="BW5506" s="10">
        <v>44075</v>
      </c>
      <c r="BX5506" s="10">
        <v>44228</v>
      </c>
      <c r="BY5506" s="9">
        <v>26.77</v>
      </c>
      <c r="BZ5506" s="8" t="s">
        <v>3750</v>
      </c>
      <c r="CH5506" s="9">
        <v>65.569999999999993</v>
      </c>
      <c r="CM5506" s="12">
        <v>15</v>
      </c>
      <c r="CR5506" s="8" t="s">
        <v>22240</v>
      </c>
      <c r="CV5506" s="13">
        <v>1</v>
      </c>
    </row>
    <row r="5507" spans="1:100" x14ac:dyDescent="0.2">
      <c r="A5507" s="8" t="s">
        <v>22241</v>
      </c>
      <c r="B5507" s="8" t="s">
        <v>22240</v>
      </c>
      <c r="D5507" s="8" t="s">
        <v>4509</v>
      </c>
      <c r="E5507" s="8" t="s">
        <v>22083</v>
      </c>
      <c r="F5507" s="8" t="s">
        <v>3701</v>
      </c>
      <c r="G5507" s="8" t="s">
        <v>22084</v>
      </c>
      <c r="H5507" s="8" t="s">
        <v>4068</v>
      </c>
      <c r="N5507" s="8" t="s">
        <v>3738</v>
      </c>
      <c r="O5507" s="8" t="s">
        <v>3709</v>
      </c>
      <c r="P5507" s="9">
        <v>68.67</v>
      </c>
      <c r="Q5507" s="8" t="s">
        <v>3710</v>
      </c>
      <c r="R5507" s="8" t="s">
        <v>14758</v>
      </c>
      <c r="S5507" s="9">
        <v>63.18</v>
      </c>
      <c r="T5507" s="9">
        <v>40.1</v>
      </c>
      <c r="U5507" s="8" t="s">
        <v>3717</v>
      </c>
      <c r="V5507" s="8" t="s">
        <v>22225</v>
      </c>
      <c r="W5507" s="8" t="s">
        <v>3736</v>
      </c>
      <c r="X5507" s="8" t="s">
        <v>14760</v>
      </c>
      <c r="Y5507" s="8" t="s">
        <v>3738</v>
      </c>
      <c r="AY5507" s="8" t="s">
        <v>3347</v>
      </c>
      <c r="BD5507" s="10">
        <v>44713</v>
      </c>
      <c r="BH5507" s="11">
        <v>400</v>
      </c>
      <c r="BI5507" s="8" t="s">
        <v>5354</v>
      </c>
      <c r="BJ5507" s="11">
        <v>1.3365</v>
      </c>
      <c r="BQ5507" s="11">
        <v>37.005000000000003</v>
      </c>
      <c r="BR5507" s="8" t="s">
        <v>22225</v>
      </c>
      <c r="BW5507" s="10">
        <v>44075</v>
      </c>
      <c r="BX5507" s="10">
        <v>44228</v>
      </c>
      <c r="BY5507" s="9">
        <v>44.16</v>
      </c>
      <c r="BZ5507" s="8" t="s">
        <v>3750</v>
      </c>
      <c r="CH5507" s="9">
        <v>108.19</v>
      </c>
      <c r="CM5507" s="12">
        <v>15</v>
      </c>
      <c r="CR5507" s="8" t="s">
        <v>22240</v>
      </c>
      <c r="CV5507" s="13">
        <v>1</v>
      </c>
    </row>
    <row r="5508" spans="1:100" x14ac:dyDescent="0.2">
      <c r="A5508" s="8" t="s">
        <v>22242</v>
      </c>
      <c r="B5508" s="8" t="s">
        <v>22240</v>
      </c>
      <c r="D5508" s="8" t="s">
        <v>4509</v>
      </c>
      <c r="E5508" s="8" t="s">
        <v>22087</v>
      </c>
      <c r="F5508" s="8" t="s">
        <v>3701</v>
      </c>
      <c r="G5508" s="8" t="s">
        <v>22088</v>
      </c>
      <c r="H5508" s="8" t="s">
        <v>4068</v>
      </c>
      <c r="N5508" s="8" t="s">
        <v>3738</v>
      </c>
      <c r="O5508" s="8" t="s">
        <v>3709</v>
      </c>
      <c r="P5508" s="9">
        <v>499.41</v>
      </c>
      <c r="Q5508" s="8" t="s">
        <v>3710</v>
      </c>
      <c r="R5508" s="8" t="s">
        <v>14758</v>
      </c>
      <c r="S5508" s="9">
        <v>459.48</v>
      </c>
      <c r="T5508" s="9">
        <v>291.64</v>
      </c>
      <c r="U5508" s="8" t="s">
        <v>3717</v>
      </c>
      <c r="V5508" s="8" t="s">
        <v>22225</v>
      </c>
      <c r="W5508" s="8" t="s">
        <v>3736</v>
      </c>
      <c r="X5508" s="8" t="s">
        <v>14760</v>
      </c>
      <c r="Y5508" s="8" t="s">
        <v>3738</v>
      </c>
      <c r="AY5508" s="8" t="s">
        <v>3347</v>
      </c>
      <c r="BD5508" s="10">
        <v>44743</v>
      </c>
      <c r="BH5508" s="11">
        <v>400</v>
      </c>
      <c r="BI5508" s="8" t="s">
        <v>5354</v>
      </c>
      <c r="BJ5508" s="11">
        <v>9.7200000000000006</v>
      </c>
      <c r="BQ5508" s="11">
        <v>37.005000000000003</v>
      </c>
      <c r="BR5508" s="8" t="s">
        <v>22225</v>
      </c>
      <c r="BW5508" s="10">
        <v>44075</v>
      </c>
      <c r="BX5508" s="10">
        <v>44228</v>
      </c>
      <c r="BY5508" s="9">
        <v>321.2</v>
      </c>
      <c r="BZ5508" s="8" t="s">
        <v>3750</v>
      </c>
      <c r="CH5508" s="9">
        <v>750.11</v>
      </c>
      <c r="CM5508" s="12">
        <v>15</v>
      </c>
      <c r="CR5508" s="8" t="s">
        <v>22240</v>
      </c>
      <c r="CV5508" s="13">
        <v>1</v>
      </c>
    </row>
    <row r="5509" spans="1:100" x14ac:dyDescent="0.2">
      <c r="A5509" s="8" t="s">
        <v>22243</v>
      </c>
      <c r="B5509" s="8" t="s">
        <v>22240</v>
      </c>
      <c r="D5509" s="8" t="s">
        <v>4509</v>
      </c>
      <c r="E5509" s="8" t="s">
        <v>22090</v>
      </c>
      <c r="F5509" s="8" t="s">
        <v>3701</v>
      </c>
      <c r="G5509" s="8" t="s">
        <v>22091</v>
      </c>
      <c r="H5509" s="8" t="s">
        <v>4068</v>
      </c>
      <c r="N5509" s="8" t="s">
        <v>3738</v>
      </c>
      <c r="O5509" s="8" t="s">
        <v>3709</v>
      </c>
      <c r="P5509" s="9">
        <v>824.03</v>
      </c>
      <c r="Q5509" s="8" t="s">
        <v>3710</v>
      </c>
      <c r="R5509" s="8" t="s">
        <v>14758</v>
      </c>
      <c r="S5509" s="9">
        <v>758.13</v>
      </c>
      <c r="T5509" s="9">
        <v>481.2</v>
      </c>
      <c r="U5509" s="8" t="s">
        <v>3717</v>
      </c>
      <c r="V5509" s="8" t="s">
        <v>22225</v>
      </c>
      <c r="W5509" s="8" t="s">
        <v>3736</v>
      </c>
      <c r="X5509" s="8" t="s">
        <v>14760</v>
      </c>
      <c r="Y5509" s="8" t="s">
        <v>3738</v>
      </c>
      <c r="AY5509" s="8" t="s">
        <v>3347</v>
      </c>
      <c r="BD5509" s="10">
        <v>44713</v>
      </c>
      <c r="BH5509" s="11">
        <v>400</v>
      </c>
      <c r="BI5509" s="8" t="s">
        <v>5354</v>
      </c>
      <c r="BJ5509" s="11">
        <v>16.038</v>
      </c>
      <c r="BQ5509" s="11">
        <v>37.005000000000003</v>
      </c>
      <c r="BR5509" s="8" t="s">
        <v>22225</v>
      </c>
      <c r="BW5509" s="10">
        <v>44075</v>
      </c>
      <c r="BX5509" s="10">
        <v>44228</v>
      </c>
      <c r="BY5509" s="9">
        <v>529.98</v>
      </c>
      <c r="BZ5509" s="8" t="s">
        <v>3750</v>
      </c>
      <c r="CH5509" s="9">
        <v>1198.1099999999999</v>
      </c>
      <c r="CM5509" s="12">
        <v>15</v>
      </c>
      <c r="CR5509" s="8" t="s">
        <v>22240</v>
      </c>
      <c r="CV5509" s="13">
        <v>1</v>
      </c>
    </row>
    <row r="5510" spans="1:100" x14ac:dyDescent="0.2">
      <c r="A5510" s="8" t="s">
        <v>22244</v>
      </c>
      <c r="B5510" s="8" t="s">
        <v>22245</v>
      </c>
      <c r="D5510" s="8" t="s">
        <v>4509</v>
      </c>
      <c r="E5510" s="8" t="s">
        <v>6284</v>
      </c>
      <c r="F5510" s="8" t="s">
        <v>3701</v>
      </c>
      <c r="G5510" s="8" t="s">
        <v>11251</v>
      </c>
      <c r="H5510" s="8" t="s">
        <v>4068</v>
      </c>
      <c r="N5510" s="8" t="s">
        <v>3738</v>
      </c>
      <c r="O5510" s="8" t="s">
        <v>3709</v>
      </c>
      <c r="P5510" s="9">
        <v>41.62</v>
      </c>
      <c r="Q5510" s="8" t="s">
        <v>3710</v>
      </c>
      <c r="R5510" s="8" t="s">
        <v>14758</v>
      </c>
      <c r="S5510" s="9">
        <v>38.28</v>
      </c>
      <c r="T5510" s="9">
        <v>24.3</v>
      </c>
      <c r="U5510" s="8" t="s">
        <v>3717</v>
      </c>
      <c r="V5510" s="8" t="s">
        <v>22225</v>
      </c>
      <c r="W5510" s="8" t="s">
        <v>3736</v>
      </c>
      <c r="X5510" s="8" t="s">
        <v>14760</v>
      </c>
      <c r="Y5510" s="8" t="s">
        <v>3738</v>
      </c>
      <c r="AY5510" s="8" t="s">
        <v>3347</v>
      </c>
      <c r="BD5510" s="10">
        <v>44743</v>
      </c>
      <c r="BH5510" s="11">
        <v>400</v>
      </c>
      <c r="BI5510" s="8" t="s">
        <v>5354</v>
      </c>
      <c r="BJ5510" s="11">
        <v>0.81</v>
      </c>
      <c r="BQ5510" s="11">
        <v>37.005000000000003</v>
      </c>
      <c r="BR5510" s="8" t="s">
        <v>22225</v>
      </c>
      <c r="BW5510" s="10">
        <v>44075</v>
      </c>
      <c r="BX5510" s="10">
        <v>44228</v>
      </c>
      <c r="BY5510" s="9">
        <v>26.77</v>
      </c>
      <c r="BZ5510" s="8" t="s">
        <v>3750</v>
      </c>
      <c r="CH5510" s="9">
        <v>65.569999999999993</v>
      </c>
      <c r="CM5510" s="12">
        <v>15</v>
      </c>
      <c r="CR5510" s="8" t="s">
        <v>22245</v>
      </c>
      <c r="CV5510" s="13">
        <v>1</v>
      </c>
    </row>
    <row r="5511" spans="1:100" x14ac:dyDescent="0.2">
      <c r="A5511" s="8" t="s">
        <v>22246</v>
      </c>
      <c r="B5511" s="8" t="s">
        <v>22245</v>
      </c>
      <c r="D5511" s="8" t="s">
        <v>4509</v>
      </c>
      <c r="E5511" s="8" t="s">
        <v>22083</v>
      </c>
      <c r="F5511" s="8" t="s">
        <v>3701</v>
      </c>
      <c r="G5511" s="8" t="s">
        <v>22084</v>
      </c>
      <c r="H5511" s="8" t="s">
        <v>4068</v>
      </c>
      <c r="N5511" s="8" t="s">
        <v>3738</v>
      </c>
      <c r="O5511" s="8" t="s">
        <v>3709</v>
      </c>
      <c r="P5511" s="9">
        <v>68.67</v>
      </c>
      <c r="Q5511" s="8" t="s">
        <v>3710</v>
      </c>
      <c r="R5511" s="8" t="s">
        <v>14758</v>
      </c>
      <c r="S5511" s="9">
        <v>63.18</v>
      </c>
      <c r="T5511" s="9">
        <v>40.1</v>
      </c>
      <c r="U5511" s="8" t="s">
        <v>3717</v>
      </c>
      <c r="V5511" s="8" t="s">
        <v>22225</v>
      </c>
      <c r="W5511" s="8" t="s">
        <v>3736</v>
      </c>
      <c r="X5511" s="8" t="s">
        <v>14760</v>
      </c>
      <c r="Y5511" s="8" t="s">
        <v>3738</v>
      </c>
      <c r="AY5511" s="8" t="s">
        <v>3347</v>
      </c>
      <c r="BD5511" s="10">
        <v>44713</v>
      </c>
      <c r="BH5511" s="11">
        <v>400</v>
      </c>
      <c r="BI5511" s="8" t="s">
        <v>5354</v>
      </c>
      <c r="BJ5511" s="11">
        <v>1.3365</v>
      </c>
      <c r="BQ5511" s="11">
        <v>37.005000000000003</v>
      </c>
      <c r="BR5511" s="8" t="s">
        <v>22225</v>
      </c>
      <c r="BW5511" s="10">
        <v>44075</v>
      </c>
      <c r="BX5511" s="10">
        <v>44228</v>
      </c>
      <c r="BY5511" s="9">
        <v>44.16</v>
      </c>
      <c r="BZ5511" s="8" t="s">
        <v>3750</v>
      </c>
      <c r="CH5511" s="9">
        <v>108.19</v>
      </c>
      <c r="CM5511" s="12">
        <v>15</v>
      </c>
      <c r="CR5511" s="8" t="s">
        <v>22245</v>
      </c>
      <c r="CV5511" s="13">
        <v>1</v>
      </c>
    </row>
    <row r="5512" spans="1:100" x14ac:dyDescent="0.2">
      <c r="A5512" s="8" t="s">
        <v>22247</v>
      </c>
      <c r="B5512" s="8" t="s">
        <v>22245</v>
      </c>
      <c r="D5512" s="8" t="s">
        <v>4509</v>
      </c>
      <c r="E5512" s="8" t="s">
        <v>22087</v>
      </c>
      <c r="F5512" s="8" t="s">
        <v>3701</v>
      </c>
      <c r="G5512" s="8" t="s">
        <v>22088</v>
      </c>
      <c r="H5512" s="8" t="s">
        <v>4068</v>
      </c>
      <c r="N5512" s="8" t="s">
        <v>3738</v>
      </c>
      <c r="O5512" s="8" t="s">
        <v>3709</v>
      </c>
      <c r="P5512" s="9">
        <v>499.41</v>
      </c>
      <c r="Q5512" s="8" t="s">
        <v>3710</v>
      </c>
      <c r="R5512" s="8" t="s">
        <v>14758</v>
      </c>
      <c r="S5512" s="9">
        <v>459.48</v>
      </c>
      <c r="T5512" s="9">
        <v>291.64</v>
      </c>
      <c r="U5512" s="8" t="s">
        <v>3717</v>
      </c>
      <c r="V5512" s="8" t="s">
        <v>22225</v>
      </c>
      <c r="W5512" s="8" t="s">
        <v>3736</v>
      </c>
      <c r="X5512" s="8" t="s">
        <v>14760</v>
      </c>
      <c r="Y5512" s="8" t="s">
        <v>3738</v>
      </c>
      <c r="AY5512" s="8" t="s">
        <v>3347</v>
      </c>
      <c r="BD5512" s="10">
        <v>44743</v>
      </c>
      <c r="BH5512" s="11">
        <v>400</v>
      </c>
      <c r="BI5512" s="8" t="s">
        <v>5354</v>
      </c>
      <c r="BJ5512" s="11">
        <v>9.7200000000000006</v>
      </c>
      <c r="BQ5512" s="11">
        <v>37.005000000000003</v>
      </c>
      <c r="BR5512" s="8" t="s">
        <v>22225</v>
      </c>
      <c r="BW5512" s="10">
        <v>44075</v>
      </c>
      <c r="BX5512" s="10">
        <v>44228</v>
      </c>
      <c r="BY5512" s="9">
        <v>321.2</v>
      </c>
      <c r="BZ5512" s="8" t="s">
        <v>3750</v>
      </c>
      <c r="CH5512" s="9">
        <v>750.11</v>
      </c>
      <c r="CM5512" s="12">
        <v>15</v>
      </c>
      <c r="CR5512" s="8" t="s">
        <v>22245</v>
      </c>
      <c r="CV5512" s="13">
        <v>1</v>
      </c>
    </row>
    <row r="5513" spans="1:100" x14ac:dyDescent="0.2">
      <c r="A5513" s="8" t="s">
        <v>22248</v>
      </c>
      <c r="B5513" s="8" t="s">
        <v>22245</v>
      </c>
      <c r="D5513" s="8" t="s">
        <v>4509</v>
      </c>
      <c r="E5513" s="8" t="s">
        <v>22090</v>
      </c>
      <c r="F5513" s="8" t="s">
        <v>3701</v>
      </c>
      <c r="G5513" s="8" t="s">
        <v>22091</v>
      </c>
      <c r="H5513" s="8" t="s">
        <v>4068</v>
      </c>
      <c r="N5513" s="8" t="s">
        <v>3738</v>
      </c>
      <c r="O5513" s="8" t="s">
        <v>3709</v>
      </c>
      <c r="P5513" s="9">
        <v>824.03</v>
      </c>
      <c r="Q5513" s="8" t="s">
        <v>3710</v>
      </c>
      <c r="R5513" s="8" t="s">
        <v>14758</v>
      </c>
      <c r="S5513" s="9">
        <v>758.13</v>
      </c>
      <c r="T5513" s="9">
        <v>481.2</v>
      </c>
      <c r="U5513" s="8" t="s">
        <v>3717</v>
      </c>
      <c r="V5513" s="8" t="s">
        <v>22225</v>
      </c>
      <c r="W5513" s="8" t="s">
        <v>3736</v>
      </c>
      <c r="X5513" s="8" t="s">
        <v>14760</v>
      </c>
      <c r="Y5513" s="8" t="s">
        <v>3738</v>
      </c>
      <c r="AY5513" s="8" t="s">
        <v>3347</v>
      </c>
      <c r="BD5513" s="10">
        <v>44713</v>
      </c>
      <c r="BH5513" s="11">
        <v>400</v>
      </c>
      <c r="BI5513" s="8" t="s">
        <v>5354</v>
      </c>
      <c r="BJ5513" s="11">
        <v>16.038</v>
      </c>
      <c r="BQ5513" s="11">
        <v>37.005000000000003</v>
      </c>
      <c r="BR5513" s="8" t="s">
        <v>22225</v>
      </c>
      <c r="BW5513" s="10">
        <v>44075</v>
      </c>
      <c r="BX5513" s="10">
        <v>44228</v>
      </c>
      <c r="BY5513" s="9">
        <v>529.98</v>
      </c>
      <c r="BZ5513" s="8" t="s">
        <v>3750</v>
      </c>
      <c r="CH5513" s="9">
        <v>1198.1099999999999</v>
      </c>
      <c r="CM5513" s="12">
        <v>15</v>
      </c>
      <c r="CR5513" s="8" t="s">
        <v>22245</v>
      </c>
      <c r="CV5513" s="13">
        <v>1</v>
      </c>
    </row>
    <row r="5514" spans="1:100" x14ac:dyDescent="0.2">
      <c r="A5514" s="8" t="s">
        <v>22249</v>
      </c>
      <c r="B5514" s="8" t="s">
        <v>22250</v>
      </c>
      <c r="D5514" s="8" t="s">
        <v>4509</v>
      </c>
      <c r="E5514" s="8" t="s">
        <v>14725</v>
      </c>
      <c r="F5514" s="8" t="s">
        <v>3701</v>
      </c>
      <c r="G5514" s="8" t="s">
        <v>14726</v>
      </c>
      <c r="H5514" s="8" t="s">
        <v>3938</v>
      </c>
      <c r="N5514" s="8" t="s">
        <v>3738</v>
      </c>
      <c r="O5514" s="8" t="s">
        <v>3709</v>
      </c>
      <c r="P5514" s="9">
        <v>208.09</v>
      </c>
      <c r="Q5514" s="8" t="s">
        <v>3710</v>
      </c>
      <c r="R5514" s="8" t="s">
        <v>14758</v>
      </c>
      <c r="S5514" s="9">
        <v>191.45</v>
      </c>
      <c r="T5514" s="9">
        <v>121.52</v>
      </c>
      <c r="U5514" s="8" t="s">
        <v>3717</v>
      </c>
      <c r="V5514" s="8" t="s">
        <v>22225</v>
      </c>
      <c r="W5514" s="8" t="s">
        <v>3736</v>
      </c>
      <c r="X5514" s="8" t="s">
        <v>14760</v>
      </c>
      <c r="Y5514" s="8" t="s">
        <v>3738</v>
      </c>
      <c r="AY5514" s="8" t="s">
        <v>3347</v>
      </c>
      <c r="BD5514" s="10">
        <v>44713</v>
      </c>
      <c r="BH5514" s="11">
        <v>400</v>
      </c>
      <c r="BI5514" s="8" t="s">
        <v>5354</v>
      </c>
      <c r="BJ5514" s="11">
        <v>4.05</v>
      </c>
      <c r="BQ5514" s="11">
        <v>37.005000000000003</v>
      </c>
      <c r="BR5514" s="8" t="s">
        <v>22225</v>
      </c>
      <c r="BW5514" s="10">
        <v>44075</v>
      </c>
      <c r="BX5514" s="10">
        <v>44228</v>
      </c>
      <c r="BY5514" s="9">
        <v>133.83000000000001</v>
      </c>
      <c r="BZ5514" s="8" t="s">
        <v>3750</v>
      </c>
      <c r="CH5514" s="9">
        <v>325.17</v>
      </c>
      <c r="CM5514" s="12">
        <v>15</v>
      </c>
      <c r="CR5514" s="8" t="s">
        <v>22250</v>
      </c>
      <c r="CV5514" s="13">
        <v>1</v>
      </c>
    </row>
    <row r="5515" spans="1:100" x14ac:dyDescent="0.2">
      <c r="A5515" s="8" t="s">
        <v>22251</v>
      </c>
      <c r="B5515" s="8" t="s">
        <v>22250</v>
      </c>
      <c r="D5515" s="8" t="s">
        <v>4509</v>
      </c>
      <c r="E5515" s="8" t="s">
        <v>4924</v>
      </c>
      <c r="F5515" s="8" t="s">
        <v>3701</v>
      </c>
      <c r="G5515" s="8" t="s">
        <v>11321</v>
      </c>
      <c r="H5515" s="8" t="s">
        <v>3938</v>
      </c>
      <c r="N5515" s="8" t="s">
        <v>3738</v>
      </c>
      <c r="O5515" s="8" t="s">
        <v>3709</v>
      </c>
      <c r="P5515" s="9">
        <v>104.04</v>
      </c>
      <c r="Q5515" s="8" t="s">
        <v>3710</v>
      </c>
      <c r="R5515" s="8" t="s">
        <v>14758</v>
      </c>
      <c r="S5515" s="9">
        <v>95.73</v>
      </c>
      <c r="T5515" s="9">
        <v>60.76</v>
      </c>
      <c r="U5515" s="8" t="s">
        <v>3717</v>
      </c>
      <c r="V5515" s="8" t="s">
        <v>22225</v>
      </c>
      <c r="W5515" s="8" t="s">
        <v>3736</v>
      </c>
      <c r="X5515" s="8" t="s">
        <v>14760</v>
      </c>
      <c r="Y5515" s="8" t="s">
        <v>3738</v>
      </c>
      <c r="AY5515" s="8" t="s">
        <v>3347</v>
      </c>
      <c r="BD5515" s="10">
        <v>44713</v>
      </c>
      <c r="BH5515" s="11">
        <v>400</v>
      </c>
      <c r="BI5515" s="8" t="s">
        <v>5354</v>
      </c>
      <c r="BJ5515" s="11">
        <v>2.0249999999999999</v>
      </c>
      <c r="BQ5515" s="11">
        <v>37.005000000000003</v>
      </c>
      <c r="BR5515" s="8" t="s">
        <v>22225</v>
      </c>
      <c r="BW5515" s="10">
        <v>44075</v>
      </c>
      <c r="BX5515" s="10">
        <v>44228</v>
      </c>
      <c r="BY5515" s="9">
        <v>66.92</v>
      </c>
      <c r="BZ5515" s="8" t="s">
        <v>3750</v>
      </c>
      <c r="CH5515" s="9">
        <v>163.92</v>
      </c>
      <c r="CM5515" s="12">
        <v>15</v>
      </c>
      <c r="CR5515" s="8" t="s">
        <v>22250</v>
      </c>
      <c r="CV5515" s="13">
        <v>1</v>
      </c>
    </row>
    <row r="5516" spans="1:100" x14ac:dyDescent="0.2">
      <c r="A5516" s="8" t="s">
        <v>22252</v>
      </c>
      <c r="B5516" s="8" t="s">
        <v>22250</v>
      </c>
      <c r="D5516" s="8" t="s">
        <v>4509</v>
      </c>
      <c r="E5516" s="8" t="s">
        <v>15583</v>
      </c>
      <c r="F5516" s="8" t="s">
        <v>3701</v>
      </c>
      <c r="G5516" s="8" t="s">
        <v>17275</v>
      </c>
      <c r="H5516" s="8" t="s">
        <v>3938</v>
      </c>
      <c r="N5516" s="8" t="s">
        <v>3738</v>
      </c>
      <c r="O5516" s="8" t="s">
        <v>3709</v>
      </c>
      <c r="P5516" s="9">
        <v>1248.55</v>
      </c>
      <c r="Q5516" s="8" t="s">
        <v>3710</v>
      </c>
      <c r="R5516" s="8" t="s">
        <v>22237</v>
      </c>
      <c r="S5516" s="9">
        <v>1148.68</v>
      </c>
      <c r="T5516" s="9">
        <v>729.09</v>
      </c>
      <c r="U5516" s="8" t="s">
        <v>3717</v>
      </c>
      <c r="V5516" s="8" t="s">
        <v>22225</v>
      </c>
      <c r="W5516" s="8" t="s">
        <v>3736</v>
      </c>
      <c r="X5516" s="8" t="s">
        <v>14760</v>
      </c>
      <c r="Y5516" s="8" t="s">
        <v>3738</v>
      </c>
      <c r="AY5516" s="8" t="s">
        <v>3347</v>
      </c>
      <c r="BD5516" s="10">
        <v>44713</v>
      </c>
      <c r="BH5516" s="11">
        <v>400</v>
      </c>
      <c r="BI5516" s="8" t="s">
        <v>5354</v>
      </c>
      <c r="BJ5516" s="11">
        <v>24.3</v>
      </c>
      <c r="BQ5516" s="11">
        <v>37.005000000000003</v>
      </c>
      <c r="BR5516" s="8" t="s">
        <v>22225</v>
      </c>
      <c r="BW5516" s="10">
        <v>43922</v>
      </c>
      <c r="BX5516" s="10">
        <v>44228</v>
      </c>
      <c r="BY5516" s="9">
        <v>802.99</v>
      </c>
      <c r="BZ5516" s="8" t="s">
        <v>3750</v>
      </c>
      <c r="CH5516" s="9">
        <v>1775.37</v>
      </c>
      <c r="CM5516" s="12">
        <v>15</v>
      </c>
      <c r="CR5516" s="8" t="s">
        <v>22250</v>
      </c>
      <c r="CV5516" s="13">
        <v>1</v>
      </c>
    </row>
    <row r="5517" spans="1:100" x14ac:dyDescent="0.2">
      <c r="A5517" s="8" t="s">
        <v>22253</v>
      </c>
      <c r="B5517" s="8" t="s">
        <v>22250</v>
      </c>
      <c r="D5517" s="8" t="s">
        <v>4509</v>
      </c>
      <c r="E5517" s="8" t="s">
        <v>22099</v>
      </c>
      <c r="F5517" s="8" t="s">
        <v>3701</v>
      </c>
      <c r="G5517" s="8" t="s">
        <v>22100</v>
      </c>
      <c r="H5517" s="8" t="s">
        <v>3938</v>
      </c>
      <c r="N5517" s="8" t="s">
        <v>3738</v>
      </c>
      <c r="O5517" s="8" t="s">
        <v>3709</v>
      </c>
      <c r="P5517" s="9">
        <v>1248.55</v>
      </c>
      <c r="Q5517" s="8" t="s">
        <v>3710</v>
      </c>
      <c r="R5517" s="8" t="s">
        <v>22237</v>
      </c>
      <c r="S5517" s="9">
        <v>1148.68</v>
      </c>
      <c r="T5517" s="9">
        <v>729.09</v>
      </c>
      <c r="U5517" s="8" t="s">
        <v>3717</v>
      </c>
      <c r="V5517" s="8" t="s">
        <v>22225</v>
      </c>
      <c r="W5517" s="8" t="s">
        <v>3736</v>
      </c>
      <c r="X5517" s="8" t="s">
        <v>14760</v>
      </c>
      <c r="Y5517" s="8" t="s">
        <v>3738</v>
      </c>
      <c r="AY5517" s="8" t="s">
        <v>3347</v>
      </c>
      <c r="BD5517" s="10">
        <v>44713</v>
      </c>
      <c r="BH5517" s="11">
        <v>400</v>
      </c>
      <c r="BI5517" s="8" t="s">
        <v>5354</v>
      </c>
      <c r="BJ5517" s="11">
        <v>24.3</v>
      </c>
      <c r="BQ5517" s="11">
        <v>37.005000000000003</v>
      </c>
      <c r="BR5517" s="8" t="s">
        <v>22225</v>
      </c>
      <c r="BW5517" s="10">
        <v>43922</v>
      </c>
      <c r="BX5517" s="10">
        <v>44228</v>
      </c>
      <c r="BY5517" s="9">
        <v>802.99</v>
      </c>
      <c r="BZ5517" s="8" t="s">
        <v>3750</v>
      </c>
      <c r="CH5517" s="9">
        <v>1775.37</v>
      </c>
      <c r="CM5517" s="12">
        <v>15</v>
      </c>
      <c r="CR5517" s="8" t="s">
        <v>22250</v>
      </c>
      <c r="CV5517" s="13">
        <v>1</v>
      </c>
    </row>
    <row r="5518" spans="1:100" x14ac:dyDescent="0.2">
      <c r="A5518" s="8" t="s">
        <v>22254</v>
      </c>
      <c r="B5518" s="8" t="s">
        <v>22255</v>
      </c>
      <c r="D5518" s="8" t="s">
        <v>4509</v>
      </c>
      <c r="E5518" s="8" t="s">
        <v>6284</v>
      </c>
      <c r="F5518" s="8" t="s">
        <v>3701</v>
      </c>
      <c r="G5518" s="8" t="s">
        <v>11251</v>
      </c>
      <c r="H5518" s="8" t="s">
        <v>4068</v>
      </c>
      <c r="N5518" s="8" t="s">
        <v>3738</v>
      </c>
      <c r="O5518" s="8" t="s">
        <v>3709</v>
      </c>
      <c r="P5518" s="9">
        <v>41.62</v>
      </c>
      <c r="Q5518" s="8" t="s">
        <v>3710</v>
      </c>
      <c r="R5518" s="8" t="s">
        <v>14758</v>
      </c>
      <c r="S5518" s="9">
        <v>38.28</v>
      </c>
      <c r="T5518" s="9">
        <v>24.3</v>
      </c>
      <c r="U5518" s="8" t="s">
        <v>3717</v>
      </c>
      <c r="V5518" s="8" t="s">
        <v>22225</v>
      </c>
      <c r="W5518" s="8" t="s">
        <v>3736</v>
      </c>
      <c r="X5518" s="8" t="s">
        <v>14760</v>
      </c>
      <c r="Y5518" s="8" t="s">
        <v>3738</v>
      </c>
      <c r="AY5518" s="8" t="s">
        <v>3347</v>
      </c>
      <c r="BD5518" s="10">
        <v>44743</v>
      </c>
      <c r="BH5518" s="11">
        <v>400</v>
      </c>
      <c r="BI5518" s="8" t="s">
        <v>5354</v>
      </c>
      <c r="BJ5518" s="11">
        <v>0.81</v>
      </c>
      <c r="BQ5518" s="11">
        <v>37.005000000000003</v>
      </c>
      <c r="BR5518" s="8" t="s">
        <v>22225</v>
      </c>
      <c r="BW5518" s="10">
        <v>44075</v>
      </c>
      <c r="BX5518" s="10">
        <v>44228</v>
      </c>
      <c r="BY5518" s="9">
        <v>26.77</v>
      </c>
      <c r="BZ5518" s="8" t="s">
        <v>3750</v>
      </c>
      <c r="CH5518" s="9">
        <v>65.569999999999993</v>
      </c>
      <c r="CM5518" s="12">
        <v>15</v>
      </c>
      <c r="CR5518" s="8" t="s">
        <v>22255</v>
      </c>
      <c r="CV5518" s="13">
        <v>1</v>
      </c>
    </row>
    <row r="5519" spans="1:100" x14ac:dyDescent="0.2">
      <c r="A5519" s="8" t="s">
        <v>22256</v>
      </c>
      <c r="B5519" s="8" t="s">
        <v>22255</v>
      </c>
      <c r="D5519" s="8" t="s">
        <v>4509</v>
      </c>
      <c r="E5519" s="8" t="s">
        <v>22083</v>
      </c>
      <c r="F5519" s="8" t="s">
        <v>3701</v>
      </c>
      <c r="G5519" s="8" t="s">
        <v>22084</v>
      </c>
      <c r="H5519" s="8" t="s">
        <v>4068</v>
      </c>
      <c r="N5519" s="8" t="s">
        <v>3738</v>
      </c>
      <c r="O5519" s="8" t="s">
        <v>3709</v>
      </c>
      <c r="P5519" s="9">
        <v>68.67</v>
      </c>
      <c r="Q5519" s="8" t="s">
        <v>3710</v>
      </c>
      <c r="R5519" s="8" t="s">
        <v>14758</v>
      </c>
      <c r="S5519" s="9">
        <v>63.18</v>
      </c>
      <c r="T5519" s="9">
        <v>40.1</v>
      </c>
      <c r="U5519" s="8" t="s">
        <v>3717</v>
      </c>
      <c r="V5519" s="8" t="s">
        <v>22225</v>
      </c>
      <c r="W5519" s="8" t="s">
        <v>3736</v>
      </c>
      <c r="X5519" s="8" t="s">
        <v>14760</v>
      </c>
      <c r="Y5519" s="8" t="s">
        <v>3738</v>
      </c>
      <c r="AY5519" s="8" t="s">
        <v>3347</v>
      </c>
      <c r="BD5519" s="10">
        <v>44713</v>
      </c>
      <c r="BH5519" s="11">
        <v>400</v>
      </c>
      <c r="BI5519" s="8" t="s">
        <v>5354</v>
      </c>
      <c r="BJ5519" s="11">
        <v>1.3365</v>
      </c>
      <c r="BQ5519" s="11">
        <v>37.005000000000003</v>
      </c>
      <c r="BR5519" s="8" t="s">
        <v>22225</v>
      </c>
      <c r="BW5519" s="10">
        <v>44075</v>
      </c>
      <c r="BX5519" s="10">
        <v>44228</v>
      </c>
      <c r="BY5519" s="9">
        <v>44.16</v>
      </c>
      <c r="BZ5519" s="8" t="s">
        <v>3750</v>
      </c>
      <c r="CH5519" s="9">
        <v>108.19</v>
      </c>
      <c r="CM5519" s="12">
        <v>15</v>
      </c>
      <c r="CR5519" s="8" t="s">
        <v>22255</v>
      </c>
      <c r="CV5519" s="13">
        <v>1</v>
      </c>
    </row>
    <row r="5520" spans="1:100" x14ac:dyDescent="0.2">
      <c r="A5520" s="8" t="s">
        <v>22257</v>
      </c>
      <c r="B5520" s="8" t="s">
        <v>22255</v>
      </c>
      <c r="D5520" s="8" t="s">
        <v>4509</v>
      </c>
      <c r="E5520" s="8" t="s">
        <v>22087</v>
      </c>
      <c r="F5520" s="8" t="s">
        <v>3701</v>
      </c>
      <c r="G5520" s="8" t="s">
        <v>22088</v>
      </c>
      <c r="H5520" s="8" t="s">
        <v>4068</v>
      </c>
      <c r="N5520" s="8" t="s">
        <v>3738</v>
      </c>
      <c r="O5520" s="8" t="s">
        <v>3709</v>
      </c>
      <c r="P5520" s="9">
        <v>499.41</v>
      </c>
      <c r="Q5520" s="8" t="s">
        <v>3710</v>
      </c>
      <c r="R5520" s="8" t="s">
        <v>14758</v>
      </c>
      <c r="S5520" s="9">
        <v>459.48</v>
      </c>
      <c r="T5520" s="9">
        <v>291.64</v>
      </c>
      <c r="U5520" s="8" t="s">
        <v>3717</v>
      </c>
      <c r="V5520" s="8" t="s">
        <v>22225</v>
      </c>
      <c r="W5520" s="8" t="s">
        <v>3736</v>
      </c>
      <c r="X5520" s="8" t="s">
        <v>14760</v>
      </c>
      <c r="Y5520" s="8" t="s">
        <v>3738</v>
      </c>
      <c r="AY5520" s="8" t="s">
        <v>3347</v>
      </c>
      <c r="BD5520" s="10">
        <v>44743</v>
      </c>
      <c r="BH5520" s="11">
        <v>400</v>
      </c>
      <c r="BI5520" s="8" t="s">
        <v>5354</v>
      </c>
      <c r="BJ5520" s="11">
        <v>9.7200000000000006</v>
      </c>
      <c r="BQ5520" s="11">
        <v>37.005000000000003</v>
      </c>
      <c r="BR5520" s="8" t="s">
        <v>22225</v>
      </c>
      <c r="BW5520" s="10">
        <v>44075</v>
      </c>
      <c r="BX5520" s="10">
        <v>44228</v>
      </c>
      <c r="BY5520" s="9">
        <v>321.2</v>
      </c>
      <c r="BZ5520" s="8" t="s">
        <v>3750</v>
      </c>
      <c r="CH5520" s="9">
        <v>750.11</v>
      </c>
      <c r="CM5520" s="12">
        <v>15</v>
      </c>
      <c r="CR5520" s="8" t="s">
        <v>22255</v>
      </c>
      <c r="CV5520" s="13">
        <v>1</v>
      </c>
    </row>
    <row r="5521" spans="1:100" x14ac:dyDescent="0.2">
      <c r="A5521" s="8" t="s">
        <v>22258</v>
      </c>
      <c r="B5521" s="8" t="s">
        <v>22255</v>
      </c>
      <c r="D5521" s="8" t="s">
        <v>4509</v>
      </c>
      <c r="E5521" s="8" t="s">
        <v>22090</v>
      </c>
      <c r="F5521" s="8" t="s">
        <v>3701</v>
      </c>
      <c r="G5521" s="8" t="s">
        <v>22091</v>
      </c>
      <c r="H5521" s="8" t="s">
        <v>4068</v>
      </c>
      <c r="N5521" s="8" t="s">
        <v>3738</v>
      </c>
      <c r="O5521" s="8" t="s">
        <v>3709</v>
      </c>
      <c r="P5521" s="9">
        <v>824.03</v>
      </c>
      <c r="Q5521" s="8" t="s">
        <v>3710</v>
      </c>
      <c r="R5521" s="8" t="s">
        <v>14758</v>
      </c>
      <c r="S5521" s="9">
        <v>758.13</v>
      </c>
      <c r="T5521" s="9">
        <v>481.2</v>
      </c>
      <c r="U5521" s="8" t="s">
        <v>3717</v>
      </c>
      <c r="V5521" s="8" t="s">
        <v>22225</v>
      </c>
      <c r="W5521" s="8" t="s">
        <v>3736</v>
      </c>
      <c r="X5521" s="8" t="s">
        <v>14760</v>
      </c>
      <c r="Y5521" s="8" t="s">
        <v>3738</v>
      </c>
      <c r="AY5521" s="8" t="s">
        <v>3347</v>
      </c>
      <c r="BD5521" s="10">
        <v>44713</v>
      </c>
      <c r="BH5521" s="11">
        <v>400</v>
      </c>
      <c r="BI5521" s="8" t="s">
        <v>5354</v>
      </c>
      <c r="BJ5521" s="11">
        <v>16.038</v>
      </c>
      <c r="BQ5521" s="11">
        <v>37.005000000000003</v>
      </c>
      <c r="BR5521" s="8" t="s">
        <v>22225</v>
      </c>
      <c r="BW5521" s="10">
        <v>44075</v>
      </c>
      <c r="BX5521" s="10">
        <v>44228</v>
      </c>
      <c r="BY5521" s="9">
        <v>529.98</v>
      </c>
      <c r="BZ5521" s="8" t="s">
        <v>3750</v>
      </c>
      <c r="CH5521" s="9">
        <v>1198.1099999999999</v>
      </c>
      <c r="CM5521" s="12">
        <v>15</v>
      </c>
      <c r="CR5521" s="8" t="s">
        <v>22255</v>
      </c>
      <c r="CV5521" s="13">
        <v>1</v>
      </c>
    </row>
    <row r="5522" spans="1:100" x14ac:dyDescent="0.2">
      <c r="A5522" s="8" t="s">
        <v>22259</v>
      </c>
      <c r="B5522" s="8" t="s">
        <v>22260</v>
      </c>
      <c r="D5522" s="8" t="s">
        <v>4509</v>
      </c>
      <c r="E5522" s="8" t="s">
        <v>6284</v>
      </c>
      <c r="F5522" s="8" t="s">
        <v>3701</v>
      </c>
      <c r="G5522" s="8" t="s">
        <v>11251</v>
      </c>
      <c r="H5522" s="8" t="s">
        <v>4068</v>
      </c>
      <c r="N5522" s="8" t="s">
        <v>3738</v>
      </c>
      <c r="O5522" s="8" t="s">
        <v>3709</v>
      </c>
      <c r="P5522" s="9">
        <v>41.62</v>
      </c>
      <c r="Q5522" s="8" t="s">
        <v>3710</v>
      </c>
      <c r="R5522" s="8" t="s">
        <v>14758</v>
      </c>
      <c r="S5522" s="9">
        <v>38.28</v>
      </c>
      <c r="T5522" s="9">
        <v>24.3</v>
      </c>
      <c r="U5522" s="8" t="s">
        <v>3717</v>
      </c>
      <c r="V5522" s="8" t="s">
        <v>22225</v>
      </c>
      <c r="W5522" s="8" t="s">
        <v>3736</v>
      </c>
      <c r="X5522" s="8" t="s">
        <v>14760</v>
      </c>
      <c r="Y5522" s="8" t="s">
        <v>3738</v>
      </c>
      <c r="AY5522" s="8" t="s">
        <v>3347</v>
      </c>
      <c r="BC5522" s="10">
        <v>44562</v>
      </c>
      <c r="BH5522" s="11">
        <v>400</v>
      </c>
      <c r="BI5522" s="8" t="s">
        <v>5354</v>
      </c>
      <c r="BJ5522" s="11">
        <v>0.81</v>
      </c>
      <c r="BQ5522" s="11">
        <v>37.005000000000003</v>
      </c>
      <c r="BR5522" s="8" t="s">
        <v>22225</v>
      </c>
      <c r="BW5522" s="10">
        <v>44075</v>
      </c>
      <c r="BX5522" s="10">
        <v>44228</v>
      </c>
      <c r="BY5522" s="9">
        <v>26.77</v>
      </c>
      <c r="BZ5522" s="8" t="s">
        <v>3750</v>
      </c>
      <c r="CH5522" s="9">
        <v>65.569999999999993</v>
      </c>
      <c r="CM5522" s="12">
        <v>15</v>
      </c>
      <c r="CR5522" s="8" t="s">
        <v>22260</v>
      </c>
      <c r="CV5522" s="13">
        <v>1</v>
      </c>
    </row>
    <row r="5523" spans="1:100" x14ac:dyDescent="0.2">
      <c r="A5523" s="8" t="s">
        <v>22261</v>
      </c>
      <c r="B5523" s="8" t="s">
        <v>22260</v>
      </c>
      <c r="D5523" s="8" t="s">
        <v>4509</v>
      </c>
      <c r="E5523" s="8" t="s">
        <v>22083</v>
      </c>
      <c r="F5523" s="8" t="s">
        <v>3701</v>
      </c>
      <c r="G5523" s="8" t="s">
        <v>22084</v>
      </c>
      <c r="H5523" s="8" t="s">
        <v>4068</v>
      </c>
      <c r="N5523" s="8" t="s">
        <v>3738</v>
      </c>
      <c r="O5523" s="8" t="s">
        <v>3709</v>
      </c>
      <c r="P5523" s="9">
        <v>68.67</v>
      </c>
      <c r="Q5523" s="8" t="s">
        <v>3710</v>
      </c>
      <c r="R5523" s="8" t="s">
        <v>14758</v>
      </c>
      <c r="S5523" s="9">
        <v>63.18</v>
      </c>
      <c r="T5523" s="9">
        <v>40.1</v>
      </c>
      <c r="U5523" s="8" t="s">
        <v>3717</v>
      </c>
      <c r="V5523" s="8" t="s">
        <v>22225</v>
      </c>
      <c r="W5523" s="8" t="s">
        <v>3736</v>
      </c>
      <c r="X5523" s="8" t="s">
        <v>14760</v>
      </c>
      <c r="Y5523" s="8" t="s">
        <v>3738</v>
      </c>
      <c r="AY5523" s="8" t="s">
        <v>3347</v>
      </c>
      <c r="BC5523" s="10">
        <v>44562</v>
      </c>
      <c r="BH5523" s="11">
        <v>400</v>
      </c>
      <c r="BI5523" s="8" t="s">
        <v>5354</v>
      </c>
      <c r="BJ5523" s="11">
        <v>1.3365</v>
      </c>
      <c r="BQ5523" s="11">
        <v>37.005000000000003</v>
      </c>
      <c r="BR5523" s="8" t="s">
        <v>22225</v>
      </c>
      <c r="BW5523" s="10">
        <v>44075</v>
      </c>
      <c r="BX5523" s="10">
        <v>44228</v>
      </c>
      <c r="BY5523" s="9">
        <v>44.16</v>
      </c>
      <c r="BZ5523" s="8" t="s">
        <v>3750</v>
      </c>
      <c r="CH5523" s="9">
        <v>108.19</v>
      </c>
      <c r="CM5523" s="12">
        <v>15</v>
      </c>
      <c r="CR5523" s="8" t="s">
        <v>22260</v>
      </c>
      <c r="CV5523" s="13">
        <v>1</v>
      </c>
    </row>
    <row r="5524" spans="1:100" x14ac:dyDescent="0.2">
      <c r="A5524" s="8" t="s">
        <v>22262</v>
      </c>
      <c r="B5524" s="8" t="s">
        <v>22260</v>
      </c>
      <c r="D5524" s="8" t="s">
        <v>4509</v>
      </c>
      <c r="E5524" s="8" t="s">
        <v>22087</v>
      </c>
      <c r="F5524" s="8" t="s">
        <v>3701</v>
      </c>
      <c r="G5524" s="8" t="s">
        <v>22088</v>
      </c>
      <c r="H5524" s="8" t="s">
        <v>4068</v>
      </c>
      <c r="N5524" s="8" t="s">
        <v>3738</v>
      </c>
      <c r="O5524" s="8" t="s">
        <v>3709</v>
      </c>
      <c r="P5524" s="9">
        <v>499.41</v>
      </c>
      <c r="Q5524" s="8" t="s">
        <v>3710</v>
      </c>
      <c r="R5524" s="8" t="s">
        <v>14758</v>
      </c>
      <c r="S5524" s="9">
        <v>459.48</v>
      </c>
      <c r="T5524" s="9">
        <v>291.64</v>
      </c>
      <c r="U5524" s="8" t="s">
        <v>3717</v>
      </c>
      <c r="V5524" s="8" t="s">
        <v>22225</v>
      </c>
      <c r="W5524" s="8" t="s">
        <v>3736</v>
      </c>
      <c r="X5524" s="8" t="s">
        <v>14760</v>
      </c>
      <c r="Y5524" s="8" t="s">
        <v>3738</v>
      </c>
      <c r="AY5524" s="8" t="s">
        <v>3347</v>
      </c>
      <c r="BC5524" s="10">
        <v>44562</v>
      </c>
      <c r="BH5524" s="11">
        <v>400</v>
      </c>
      <c r="BI5524" s="8" t="s">
        <v>5354</v>
      </c>
      <c r="BJ5524" s="11">
        <v>9.7200000000000006</v>
      </c>
      <c r="BQ5524" s="11">
        <v>37.005000000000003</v>
      </c>
      <c r="BR5524" s="8" t="s">
        <v>22225</v>
      </c>
      <c r="BW5524" s="10">
        <v>44075</v>
      </c>
      <c r="BX5524" s="10">
        <v>44228</v>
      </c>
      <c r="BY5524" s="9">
        <v>321.2</v>
      </c>
      <c r="BZ5524" s="8" t="s">
        <v>3750</v>
      </c>
      <c r="CH5524" s="9">
        <v>750.11</v>
      </c>
      <c r="CM5524" s="12">
        <v>15</v>
      </c>
      <c r="CR5524" s="8" t="s">
        <v>22260</v>
      </c>
      <c r="CV5524" s="13">
        <v>1</v>
      </c>
    </row>
    <row r="5525" spans="1:100" x14ac:dyDescent="0.2">
      <c r="A5525" s="8" t="s">
        <v>22263</v>
      </c>
      <c r="B5525" s="8" t="s">
        <v>22260</v>
      </c>
      <c r="D5525" s="8" t="s">
        <v>4509</v>
      </c>
      <c r="E5525" s="8" t="s">
        <v>22090</v>
      </c>
      <c r="F5525" s="8" t="s">
        <v>3701</v>
      </c>
      <c r="G5525" s="8" t="s">
        <v>22091</v>
      </c>
      <c r="H5525" s="8" t="s">
        <v>4068</v>
      </c>
      <c r="N5525" s="8" t="s">
        <v>3738</v>
      </c>
      <c r="O5525" s="8" t="s">
        <v>3709</v>
      </c>
      <c r="P5525" s="9">
        <v>824.03</v>
      </c>
      <c r="Q5525" s="8" t="s">
        <v>3710</v>
      </c>
      <c r="R5525" s="8" t="s">
        <v>14758</v>
      </c>
      <c r="S5525" s="9">
        <v>758.13</v>
      </c>
      <c r="T5525" s="9">
        <v>481.2</v>
      </c>
      <c r="U5525" s="8" t="s">
        <v>3717</v>
      </c>
      <c r="V5525" s="8" t="s">
        <v>22225</v>
      </c>
      <c r="W5525" s="8" t="s">
        <v>3736</v>
      </c>
      <c r="X5525" s="8" t="s">
        <v>14760</v>
      </c>
      <c r="Y5525" s="8" t="s">
        <v>3738</v>
      </c>
      <c r="AY5525" s="8" t="s">
        <v>3347</v>
      </c>
      <c r="BC5525" s="10">
        <v>44562</v>
      </c>
      <c r="BH5525" s="11">
        <v>400</v>
      </c>
      <c r="BI5525" s="8" t="s">
        <v>5354</v>
      </c>
      <c r="BJ5525" s="11">
        <v>16.038</v>
      </c>
      <c r="BQ5525" s="11">
        <v>37.005000000000003</v>
      </c>
      <c r="BR5525" s="8" t="s">
        <v>22225</v>
      </c>
      <c r="BW5525" s="10">
        <v>44075</v>
      </c>
      <c r="BX5525" s="10">
        <v>44228</v>
      </c>
      <c r="BY5525" s="9">
        <v>529.98</v>
      </c>
      <c r="BZ5525" s="8" t="s">
        <v>3750</v>
      </c>
      <c r="CH5525" s="9">
        <v>1198.1099999999999</v>
      </c>
      <c r="CM5525" s="12">
        <v>15</v>
      </c>
      <c r="CR5525" s="8" t="s">
        <v>22260</v>
      </c>
      <c r="CV5525" s="13">
        <v>1</v>
      </c>
    </row>
    <row r="5526" spans="1:100" x14ac:dyDescent="0.2">
      <c r="A5526" s="8" t="s">
        <v>22264</v>
      </c>
      <c r="B5526" s="8" t="s">
        <v>22265</v>
      </c>
      <c r="D5526" s="8" t="s">
        <v>4509</v>
      </c>
      <c r="E5526" s="8" t="s">
        <v>14725</v>
      </c>
      <c r="F5526" s="8" t="s">
        <v>3701</v>
      </c>
      <c r="G5526" s="8" t="s">
        <v>14726</v>
      </c>
      <c r="H5526" s="8" t="s">
        <v>3938</v>
      </c>
      <c r="N5526" s="8" t="s">
        <v>3738</v>
      </c>
      <c r="O5526" s="8" t="s">
        <v>3709</v>
      </c>
      <c r="P5526" s="9">
        <v>224</v>
      </c>
      <c r="Q5526" s="8" t="s">
        <v>3710</v>
      </c>
      <c r="R5526" s="8" t="s">
        <v>11252</v>
      </c>
      <c r="S5526" s="9">
        <v>178.16</v>
      </c>
      <c r="T5526" s="9">
        <v>113.08</v>
      </c>
      <c r="U5526" s="8" t="s">
        <v>3717</v>
      </c>
      <c r="V5526" s="8" t="s">
        <v>22266</v>
      </c>
      <c r="W5526" s="8" t="s">
        <v>3736</v>
      </c>
      <c r="X5526" s="8" t="s">
        <v>11260</v>
      </c>
      <c r="Y5526" s="8" t="s">
        <v>3738</v>
      </c>
      <c r="AD5526" s="9">
        <v>178.16</v>
      </c>
      <c r="AE5526" s="9">
        <v>113.08</v>
      </c>
      <c r="AF5526" s="8" t="s">
        <v>3717</v>
      </c>
      <c r="AG5526" s="8" t="s">
        <v>22266</v>
      </c>
      <c r="AH5526" s="8" t="s">
        <v>3736</v>
      </c>
      <c r="AI5526" s="8" t="s">
        <v>10615</v>
      </c>
      <c r="AJ5526" s="8" t="s">
        <v>3738</v>
      </c>
      <c r="AV5526" s="8" t="s">
        <v>11254</v>
      </c>
      <c r="AW5526" s="8">
        <v>108</v>
      </c>
      <c r="AX5526" s="8">
        <v>10</v>
      </c>
      <c r="AY5526" s="8" t="s">
        <v>3347</v>
      </c>
      <c r="BH5526" s="11">
        <v>600</v>
      </c>
      <c r="BI5526" s="8" t="s">
        <v>5354</v>
      </c>
      <c r="BJ5526" s="11">
        <v>1.7166999999999999</v>
      </c>
      <c r="BK5526" s="11">
        <v>2000</v>
      </c>
      <c r="BL5526" s="8" t="s">
        <v>5354</v>
      </c>
      <c r="BM5526" s="11">
        <v>0.51500000000000001</v>
      </c>
      <c r="BQ5526" s="11">
        <v>65.872799999999998</v>
      </c>
      <c r="BR5526" s="8" t="s">
        <v>22266</v>
      </c>
      <c r="BS5526" s="11">
        <v>219.57599999999999</v>
      </c>
      <c r="BT5526" s="8" t="s">
        <v>22266</v>
      </c>
      <c r="BW5526" s="10">
        <v>44013</v>
      </c>
      <c r="BX5526" s="10">
        <v>44713</v>
      </c>
      <c r="BY5526" s="9">
        <v>29.04</v>
      </c>
      <c r="BZ5526" s="8" t="s">
        <v>3750</v>
      </c>
      <c r="CB5526" s="9">
        <v>24.6</v>
      </c>
      <c r="CC5526" s="8" t="s">
        <v>3750</v>
      </c>
      <c r="CH5526" s="9">
        <v>349.51</v>
      </c>
      <c r="CM5526" s="12">
        <v>15</v>
      </c>
      <c r="CR5526" s="8" t="s">
        <v>22265</v>
      </c>
      <c r="CV5526" s="13">
        <v>2</v>
      </c>
    </row>
    <row r="5527" spans="1:100" x14ac:dyDescent="0.2">
      <c r="A5527" s="8" t="s">
        <v>22267</v>
      </c>
      <c r="B5527" s="8" t="s">
        <v>22265</v>
      </c>
      <c r="D5527" s="8" t="s">
        <v>4509</v>
      </c>
      <c r="E5527" s="8" t="s">
        <v>4924</v>
      </c>
      <c r="F5527" s="8" t="s">
        <v>3701</v>
      </c>
      <c r="G5527" s="8" t="s">
        <v>11321</v>
      </c>
      <c r="H5527" s="8" t="s">
        <v>3938</v>
      </c>
      <c r="N5527" s="8" t="s">
        <v>3738</v>
      </c>
      <c r="O5527" s="8" t="s">
        <v>3709</v>
      </c>
      <c r="P5527" s="9">
        <v>112</v>
      </c>
      <c r="Q5527" s="8" t="s">
        <v>3710</v>
      </c>
      <c r="R5527" s="8" t="s">
        <v>11252</v>
      </c>
      <c r="S5527" s="9">
        <v>89.08</v>
      </c>
      <c r="T5527" s="9">
        <v>56.54</v>
      </c>
      <c r="U5527" s="8" t="s">
        <v>3717</v>
      </c>
      <c r="V5527" s="8" t="s">
        <v>22266</v>
      </c>
      <c r="W5527" s="8" t="s">
        <v>3736</v>
      </c>
      <c r="X5527" s="8" t="s">
        <v>11260</v>
      </c>
      <c r="Y5527" s="8" t="s">
        <v>3738</v>
      </c>
      <c r="AD5527" s="9">
        <v>89.08</v>
      </c>
      <c r="AE5527" s="9">
        <v>56.54</v>
      </c>
      <c r="AF5527" s="8" t="s">
        <v>3717</v>
      </c>
      <c r="AG5527" s="8" t="s">
        <v>22266</v>
      </c>
      <c r="AH5527" s="8" t="s">
        <v>3736</v>
      </c>
      <c r="AI5527" s="8" t="s">
        <v>10615</v>
      </c>
      <c r="AJ5527" s="8" t="s">
        <v>3738</v>
      </c>
      <c r="AV5527" s="8" t="s">
        <v>11254</v>
      </c>
      <c r="AW5527" s="8">
        <v>108</v>
      </c>
      <c r="AX5527" s="8">
        <v>10</v>
      </c>
      <c r="AY5527" s="8" t="s">
        <v>3347</v>
      </c>
      <c r="BH5527" s="11">
        <v>600</v>
      </c>
      <c r="BI5527" s="8" t="s">
        <v>5354</v>
      </c>
      <c r="BJ5527" s="11">
        <v>0.85829999999999995</v>
      </c>
      <c r="BK5527" s="11">
        <v>2000</v>
      </c>
      <c r="BL5527" s="8" t="s">
        <v>5354</v>
      </c>
      <c r="BM5527" s="11">
        <v>0.25750000000000001</v>
      </c>
      <c r="BQ5527" s="11">
        <v>65.872799999999998</v>
      </c>
      <c r="BR5527" s="8" t="s">
        <v>22266</v>
      </c>
      <c r="BS5527" s="11">
        <v>219.57599999999999</v>
      </c>
      <c r="BT5527" s="8" t="s">
        <v>22266</v>
      </c>
      <c r="BW5527" s="10">
        <v>44013</v>
      </c>
      <c r="BX5527" s="10">
        <v>44713</v>
      </c>
      <c r="BY5527" s="9">
        <v>14.52</v>
      </c>
      <c r="BZ5527" s="8" t="s">
        <v>3721</v>
      </c>
      <c r="CB5527" s="9">
        <v>12.3</v>
      </c>
      <c r="CC5527" s="8" t="s">
        <v>3721</v>
      </c>
      <c r="CH5527" s="9">
        <v>176.46</v>
      </c>
      <c r="CM5527" s="12">
        <v>15</v>
      </c>
      <c r="CR5527" s="8" t="s">
        <v>22265</v>
      </c>
      <c r="CV5527" s="13">
        <v>2</v>
      </c>
    </row>
    <row r="5528" spans="1:100" x14ac:dyDescent="0.2">
      <c r="A5528" s="8" t="s">
        <v>22268</v>
      </c>
      <c r="B5528" s="8" t="s">
        <v>22265</v>
      </c>
      <c r="D5528" s="8" t="s">
        <v>4509</v>
      </c>
      <c r="E5528" s="8" t="s">
        <v>4924</v>
      </c>
      <c r="F5528" s="8" t="s">
        <v>3701</v>
      </c>
      <c r="G5528" s="8" t="s">
        <v>11321</v>
      </c>
      <c r="H5528" s="8" t="s">
        <v>4068</v>
      </c>
      <c r="N5528" s="8" t="s">
        <v>3738</v>
      </c>
      <c r="O5528" s="8" t="s">
        <v>3709</v>
      </c>
      <c r="P5528" s="9">
        <v>112</v>
      </c>
      <c r="Q5528" s="8" t="s">
        <v>3710</v>
      </c>
      <c r="R5528" s="8" t="s">
        <v>11252</v>
      </c>
      <c r="S5528" s="9">
        <v>89.08</v>
      </c>
      <c r="T5528" s="9">
        <v>56.54</v>
      </c>
      <c r="U5528" s="8" t="s">
        <v>3717</v>
      </c>
      <c r="V5528" s="8" t="s">
        <v>22266</v>
      </c>
      <c r="W5528" s="8" t="s">
        <v>3736</v>
      </c>
      <c r="X5528" s="8" t="s">
        <v>11260</v>
      </c>
      <c r="Y5528" s="8" t="s">
        <v>3738</v>
      </c>
      <c r="AD5528" s="9">
        <v>89.08</v>
      </c>
      <c r="AE5528" s="9">
        <v>56.54</v>
      </c>
      <c r="AF5528" s="8" t="s">
        <v>3717</v>
      </c>
      <c r="AG5528" s="8" t="s">
        <v>22266</v>
      </c>
      <c r="AH5528" s="8" t="s">
        <v>3736</v>
      </c>
      <c r="AI5528" s="8" t="s">
        <v>10615</v>
      </c>
      <c r="AJ5528" s="8" t="s">
        <v>3738</v>
      </c>
      <c r="AV5528" s="8" t="s">
        <v>11254</v>
      </c>
      <c r="AW5528" s="8">
        <v>108</v>
      </c>
      <c r="AX5528" s="8">
        <v>10</v>
      </c>
      <c r="AY5528" s="8" t="s">
        <v>3347</v>
      </c>
      <c r="BH5528" s="11">
        <v>600</v>
      </c>
      <c r="BI5528" s="8" t="s">
        <v>5354</v>
      </c>
      <c r="BJ5528" s="11">
        <v>0.85829999999999995</v>
      </c>
      <c r="BK5528" s="11">
        <v>2000</v>
      </c>
      <c r="BL5528" s="8" t="s">
        <v>5354</v>
      </c>
      <c r="BM5528" s="11">
        <v>0.25750000000000001</v>
      </c>
      <c r="BQ5528" s="11">
        <v>65.872799999999998</v>
      </c>
      <c r="BR5528" s="8" t="s">
        <v>22266</v>
      </c>
      <c r="BS5528" s="11">
        <v>219.57599999999999</v>
      </c>
      <c r="BT5528" s="8" t="s">
        <v>22266</v>
      </c>
      <c r="BW5528" s="10">
        <v>44013</v>
      </c>
      <c r="BX5528" s="10">
        <v>44713</v>
      </c>
      <c r="BY5528" s="9">
        <v>14.52</v>
      </c>
      <c r="BZ5528" s="8" t="s">
        <v>3750</v>
      </c>
      <c r="CB5528" s="9">
        <v>12.3</v>
      </c>
      <c r="CC5528" s="8" t="s">
        <v>3750</v>
      </c>
      <c r="CH5528" s="9">
        <v>176.46</v>
      </c>
      <c r="CM5528" s="12">
        <v>15</v>
      </c>
      <c r="CR5528" s="8" t="s">
        <v>22265</v>
      </c>
      <c r="CV5528" s="13">
        <v>2</v>
      </c>
    </row>
    <row r="5529" spans="1:100" x14ac:dyDescent="0.2">
      <c r="A5529" s="8" t="s">
        <v>22269</v>
      </c>
      <c r="B5529" s="8" t="s">
        <v>22270</v>
      </c>
      <c r="D5529" s="8" t="s">
        <v>4509</v>
      </c>
      <c r="E5529" s="8" t="s">
        <v>10611</v>
      </c>
      <c r="F5529" s="8" t="s">
        <v>3701</v>
      </c>
      <c r="G5529" s="8" t="s">
        <v>10612</v>
      </c>
      <c r="H5529" s="8" t="s">
        <v>4068</v>
      </c>
      <c r="N5529" s="8" t="s">
        <v>3738</v>
      </c>
      <c r="O5529" s="8" t="s">
        <v>3709</v>
      </c>
      <c r="P5529" s="9">
        <v>179.2</v>
      </c>
      <c r="Q5529" s="8" t="s">
        <v>3710</v>
      </c>
      <c r="R5529" s="8" t="s">
        <v>11252</v>
      </c>
      <c r="S5529" s="9">
        <v>142.52000000000001</v>
      </c>
      <c r="T5529" s="9">
        <v>90.46</v>
      </c>
      <c r="U5529" s="8" t="s">
        <v>3717</v>
      </c>
      <c r="V5529" s="8" t="s">
        <v>22266</v>
      </c>
      <c r="W5529" s="8" t="s">
        <v>3736</v>
      </c>
      <c r="X5529" s="8" t="s">
        <v>11260</v>
      </c>
      <c r="Y5529" s="8" t="s">
        <v>3738</v>
      </c>
      <c r="AD5529" s="9">
        <v>142.54</v>
      </c>
      <c r="AE5529" s="9">
        <v>90.47</v>
      </c>
      <c r="AF5529" s="8" t="s">
        <v>3717</v>
      </c>
      <c r="AG5529" s="8" t="s">
        <v>22266</v>
      </c>
      <c r="AH5529" s="8" t="s">
        <v>3736</v>
      </c>
      <c r="AI5529" s="8" t="s">
        <v>10615</v>
      </c>
      <c r="AJ5529" s="8" t="s">
        <v>3738</v>
      </c>
      <c r="AV5529" s="8" t="s">
        <v>11254</v>
      </c>
      <c r="AW5529" s="8">
        <v>108</v>
      </c>
      <c r="AX5529" s="8">
        <v>10</v>
      </c>
      <c r="AY5529" s="8" t="s">
        <v>3347</v>
      </c>
      <c r="BH5529" s="11">
        <v>600</v>
      </c>
      <c r="BI5529" s="8" t="s">
        <v>5354</v>
      </c>
      <c r="BJ5529" s="11">
        <v>1.3733</v>
      </c>
      <c r="BK5529" s="11">
        <v>2000</v>
      </c>
      <c r="BL5529" s="8" t="s">
        <v>5354</v>
      </c>
      <c r="BM5529" s="11">
        <v>0.41199999999999998</v>
      </c>
      <c r="BQ5529" s="11">
        <v>65.872799999999998</v>
      </c>
      <c r="BR5529" s="8" t="s">
        <v>22266</v>
      </c>
      <c r="BS5529" s="11">
        <v>219.57599999999999</v>
      </c>
      <c r="BT5529" s="8" t="s">
        <v>22266</v>
      </c>
      <c r="BW5529" s="10">
        <v>44013</v>
      </c>
      <c r="BX5529" s="10">
        <v>44713</v>
      </c>
      <c r="BY5529" s="9">
        <v>23.23</v>
      </c>
      <c r="BZ5529" s="8" t="s">
        <v>3721</v>
      </c>
      <c r="CB5529" s="9">
        <v>19.68</v>
      </c>
      <c r="CC5529" s="8" t="s">
        <v>3721</v>
      </c>
      <c r="CH5529" s="9">
        <v>280.99</v>
      </c>
      <c r="CM5529" s="12">
        <v>15</v>
      </c>
      <c r="CR5529" s="8" t="s">
        <v>22270</v>
      </c>
      <c r="CV5529" s="13">
        <v>2</v>
      </c>
    </row>
    <row r="5530" spans="1:100" x14ac:dyDescent="0.2">
      <c r="A5530" s="8" t="s">
        <v>22271</v>
      </c>
      <c r="B5530" s="8" t="s">
        <v>22272</v>
      </c>
      <c r="C5530" s="8" t="s">
        <v>22273</v>
      </c>
      <c r="D5530" s="8" t="s">
        <v>4509</v>
      </c>
      <c r="E5530" s="8" t="s">
        <v>22274</v>
      </c>
      <c r="F5530" s="8" t="s">
        <v>3701</v>
      </c>
      <c r="G5530" s="8" t="s">
        <v>22275</v>
      </c>
      <c r="H5530" s="8" t="s">
        <v>4068</v>
      </c>
      <c r="N5530" s="8" t="s">
        <v>3738</v>
      </c>
      <c r="O5530" s="8" t="s">
        <v>3709</v>
      </c>
      <c r="P5530" s="9">
        <v>81.760000000000005</v>
      </c>
      <c r="Q5530" s="8" t="s">
        <v>3710</v>
      </c>
      <c r="R5530" s="8" t="s">
        <v>12686</v>
      </c>
      <c r="S5530" s="9">
        <v>116.98</v>
      </c>
      <c r="T5530" s="9">
        <v>74.25</v>
      </c>
      <c r="U5530" s="8" t="s">
        <v>3710</v>
      </c>
      <c r="V5530" s="8" t="s">
        <v>14670</v>
      </c>
      <c r="W5530" s="8" t="s">
        <v>3736</v>
      </c>
      <c r="X5530" s="8" t="s">
        <v>11260</v>
      </c>
      <c r="Y5530" s="8" t="s">
        <v>3738</v>
      </c>
      <c r="AD5530" s="9">
        <v>116.98</v>
      </c>
      <c r="AE5530" s="9">
        <v>74.25</v>
      </c>
      <c r="AF5530" s="8" t="s">
        <v>4073</v>
      </c>
      <c r="AG5530" s="8" t="s">
        <v>14670</v>
      </c>
      <c r="AH5530" s="8" t="s">
        <v>3736</v>
      </c>
      <c r="AI5530" s="8" t="s">
        <v>10615</v>
      </c>
      <c r="AJ5530" s="8" t="s">
        <v>3738</v>
      </c>
      <c r="AV5530" s="8" t="s">
        <v>12705</v>
      </c>
      <c r="AW5530" s="8">
        <v>108</v>
      </c>
      <c r="AX5530" s="8">
        <v>2</v>
      </c>
      <c r="AY5530" s="8" t="s">
        <v>3347</v>
      </c>
      <c r="BH5530" s="11">
        <v>600</v>
      </c>
      <c r="BI5530" s="8" t="s">
        <v>5354</v>
      </c>
      <c r="BJ5530" s="11">
        <v>1.5</v>
      </c>
      <c r="BK5530" s="11">
        <v>2250</v>
      </c>
      <c r="BL5530" s="8" t="s">
        <v>5354</v>
      </c>
      <c r="BM5530" s="11">
        <v>0.4</v>
      </c>
      <c r="BQ5530" s="11">
        <v>49.496200000000002</v>
      </c>
      <c r="BR5530" s="8" t="s">
        <v>14670</v>
      </c>
      <c r="BS5530" s="11">
        <v>185.61080000000001</v>
      </c>
      <c r="BT5530" s="8" t="s">
        <v>14670</v>
      </c>
      <c r="BW5530" s="10">
        <v>44197</v>
      </c>
      <c r="BX5530" s="10">
        <v>43739</v>
      </c>
      <c r="BY5530" s="9">
        <v>9.4600000000000009</v>
      </c>
      <c r="BZ5530" s="8" t="s">
        <v>3750</v>
      </c>
      <c r="CB5530" s="9">
        <v>0</v>
      </c>
      <c r="CC5530" s="8" t="s">
        <v>3750</v>
      </c>
      <c r="CH5530" s="9">
        <v>128.81</v>
      </c>
      <c r="CM5530" s="12">
        <v>15</v>
      </c>
      <c r="CR5530" s="8" t="s">
        <v>22272</v>
      </c>
      <c r="CV5530" s="13">
        <v>2</v>
      </c>
    </row>
    <row r="5531" spans="1:100" x14ac:dyDescent="0.2">
      <c r="A5531" s="8" t="s">
        <v>22276</v>
      </c>
      <c r="B5531" s="8" t="s">
        <v>22272</v>
      </c>
      <c r="D5531" s="8" t="s">
        <v>4509</v>
      </c>
      <c r="E5531" s="8" t="s">
        <v>10611</v>
      </c>
      <c r="F5531" s="8" t="s">
        <v>3701</v>
      </c>
      <c r="G5531" s="8" t="s">
        <v>10612</v>
      </c>
      <c r="H5531" s="8" t="s">
        <v>4068</v>
      </c>
      <c r="N5531" s="8" t="s">
        <v>3738</v>
      </c>
      <c r="O5531" s="8" t="s">
        <v>3709</v>
      </c>
      <c r="P5531" s="9">
        <v>126.4</v>
      </c>
      <c r="Q5531" s="8" t="s">
        <v>3710</v>
      </c>
      <c r="R5531" s="8" t="s">
        <v>12686</v>
      </c>
      <c r="S5531" s="9">
        <v>155.96</v>
      </c>
      <c r="T5531" s="9">
        <v>98.99</v>
      </c>
      <c r="U5531" s="8" t="s">
        <v>3710</v>
      </c>
      <c r="V5531" s="8" t="s">
        <v>22277</v>
      </c>
      <c r="W5531" s="8" t="s">
        <v>3736</v>
      </c>
      <c r="X5531" s="8" t="s">
        <v>11260</v>
      </c>
      <c r="Y5531" s="8" t="s">
        <v>3738</v>
      </c>
      <c r="AD5531" s="9">
        <v>155.96</v>
      </c>
      <c r="AE5531" s="9">
        <v>98.99</v>
      </c>
      <c r="AF5531" s="8" t="s">
        <v>4073</v>
      </c>
      <c r="AG5531" s="8" t="s">
        <v>22277</v>
      </c>
      <c r="AH5531" s="8" t="s">
        <v>3736</v>
      </c>
      <c r="AI5531" s="8" t="s">
        <v>10615</v>
      </c>
      <c r="AJ5531" s="8" t="s">
        <v>3738</v>
      </c>
      <c r="AV5531" s="8" t="s">
        <v>12705</v>
      </c>
      <c r="AW5531" s="8">
        <v>108</v>
      </c>
      <c r="AX5531" s="8">
        <v>2</v>
      </c>
      <c r="AY5531" s="8" t="s">
        <v>3347</v>
      </c>
      <c r="BH5531" s="11">
        <v>600</v>
      </c>
      <c r="BI5531" s="8" t="s">
        <v>5354</v>
      </c>
      <c r="BJ5531" s="11">
        <v>2</v>
      </c>
      <c r="BK5531" s="11">
        <v>2250</v>
      </c>
      <c r="BL5531" s="8" t="s">
        <v>5354</v>
      </c>
      <c r="BM5531" s="11">
        <v>0.5333</v>
      </c>
      <c r="BQ5531" s="11">
        <v>49.496200000000002</v>
      </c>
      <c r="BR5531" s="8" t="s">
        <v>22277</v>
      </c>
      <c r="BS5531" s="11">
        <v>185.61080000000001</v>
      </c>
      <c r="BT5531" s="8" t="s">
        <v>22277</v>
      </c>
      <c r="BW5531" s="10">
        <v>44197</v>
      </c>
      <c r="BX5531" s="10">
        <v>44743</v>
      </c>
      <c r="BY5531" s="9">
        <v>12.61</v>
      </c>
      <c r="BZ5531" s="8" t="s">
        <v>3721</v>
      </c>
      <c r="CB5531" s="9">
        <v>0</v>
      </c>
      <c r="CC5531" s="8" t="s">
        <v>3742</v>
      </c>
      <c r="CH5531" s="9">
        <v>199.14</v>
      </c>
      <c r="CM5531" s="12">
        <v>15</v>
      </c>
      <c r="CR5531" s="8" t="s">
        <v>22272</v>
      </c>
      <c r="CV5531" s="13">
        <v>2</v>
      </c>
    </row>
    <row r="5532" spans="1:100" x14ac:dyDescent="0.2">
      <c r="A5532" s="8" t="s">
        <v>22278</v>
      </c>
      <c r="B5532" s="8" t="s">
        <v>22279</v>
      </c>
      <c r="C5532" s="8" t="s">
        <v>22273</v>
      </c>
      <c r="D5532" s="8" t="s">
        <v>4509</v>
      </c>
      <c r="E5532" s="8" t="s">
        <v>22274</v>
      </c>
      <c r="F5532" s="8" t="s">
        <v>3701</v>
      </c>
      <c r="G5532" s="8" t="s">
        <v>22275</v>
      </c>
      <c r="H5532" s="8" t="s">
        <v>4068</v>
      </c>
      <c r="N5532" s="8" t="s">
        <v>3738</v>
      </c>
      <c r="O5532" s="8" t="s">
        <v>3709</v>
      </c>
      <c r="P5532" s="9">
        <v>81.760000000000005</v>
      </c>
      <c r="Q5532" s="8" t="s">
        <v>3710</v>
      </c>
      <c r="R5532" s="8" t="s">
        <v>12686</v>
      </c>
      <c r="S5532" s="9">
        <v>116.98</v>
      </c>
      <c r="T5532" s="9">
        <v>74.25</v>
      </c>
      <c r="U5532" s="8" t="s">
        <v>3710</v>
      </c>
      <c r="V5532" s="8" t="s">
        <v>14670</v>
      </c>
      <c r="W5532" s="8" t="s">
        <v>3736</v>
      </c>
      <c r="X5532" s="8" t="s">
        <v>11260</v>
      </c>
      <c r="Y5532" s="8" t="s">
        <v>3738</v>
      </c>
      <c r="AD5532" s="9">
        <v>116.98</v>
      </c>
      <c r="AE5532" s="9">
        <v>74.25</v>
      </c>
      <c r="AF5532" s="8" t="s">
        <v>4073</v>
      </c>
      <c r="AG5532" s="8" t="s">
        <v>14670</v>
      </c>
      <c r="AH5532" s="8" t="s">
        <v>3736</v>
      </c>
      <c r="AI5532" s="8" t="s">
        <v>10615</v>
      </c>
      <c r="AJ5532" s="8" t="s">
        <v>3738</v>
      </c>
      <c r="AV5532" s="8" t="s">
        <v>12705</v>
      </c>
      <c r="AW5532" s="8">
        <v>108</v>
      </c>
      <c r="AX5532" s="8">
        <v>2</v>
      </c>
      <c r="AY5532" s="8" t="s">
        <v>3347</v>
      </c>
      <c r="BH5532" s="11">
        <v>600</v>
      </c>
      <c r="BI5532" s="8" t="s">
        <v>5354</v>
      </c>
      <c r="BJ5532" s="11">
        <v>1.5</v>
      </c>
      <c r="BK5532" s="11">
        <v>2250</v>
      </c>
      <c r="BL5532" s="8" t="s">
        <v>5354</v>
      </c>
      <c r="BM5532" s="11">
        <v>0.4</v>
      </c>
      <c r="BQ5532" s="11">
        <v>49.496200000000002</v>
      </c>
      <c r="BR5532" s="8" t="s">
        <v>14670</v>
      </c>
      <c r="BS5532" s="11">
        <v>185.61080000000001</v>
      </c>
      <c r="BT5532" s="8" t="s">
        <v>14670</v>
      </c>
      <c r="BW5532" s="10">
        <v>44197</v>
      </c>
      <c r="BX5532" s="10">
        <v>43739</v>
      </c>
      <c r="BY5532" s="9">
        <v>9.4600000000000009</v>
      </c>
      <c r="BZ5532" s="8" t="s">
        <v>3750</v>
      </c>
      <c r="CB5532" s="9">
        <v>0</v>
      </c>
      <c r="CC5532" s="8" t="s">
        <v>3750</v>
      </c>
      <c r="CH5532" s="9">
        <v>128.81</v>
      </c>
      <c r="CM5532" s="12">
        <v>15</v>
      </c>
      <c r="CR5532" s="8" t="s">
        <v>22279</v>
      </c>
      <c r="CV5532" s="13">
        <v>2</v>
      </c>
    </row>
    <row r="5533" spans="1:100" x14ac:dyDescent="0.2">
      <c r="A5533" s="8" t="s">
        <v>22280</v>
      </c>
      <c r="B5533" s="8" t="s">
        <v>22279</v>
      </c>
      <c r="D5533" s="8" t="s">
        <v>4509</v>
      </c>
      <c r="E5533" s="8" t="s">
        <v>10611</v>
      </c>
      <c r="F5533" s="8" t="s">
        <v>3701</v>
      </c>
      <c r="G5533" s="8" t="s">
        <v>10612</v>
      </c>
      <c r="H5533" s="8" t="s">
        <v>4068</v>
      </c>
      <c r="N5533" s="8" t="s">
        <v>3738</v>
      </c>
      <c r="O5533" s="8" t="s">
        <v>3709</v>
      </c>
      <c r="P5533" s="9">
        <v>126.4</v>
      </c>
      <c r="Q5533" s="8" t="s">
        <v>3710</v>
      </c>
      <c r="R5533" s="8" t="s">
        <v>12686</v>
      </c>
      <c r="S5533" s="9">
        <v>155.96</v>
      </c>
      <c r="T5533" s="9">
        <v>98.99</v>
      </c>
      <c r="U5533" s="8" t="s">
        <v>3710</v>
      </c>
      <c r="V5533" s="8" t="s">
        <v>22277</v>
      </c>
      <c r="W5533" s="8" t="s">
        <v>3736</v>
      </c>
      <c r="X5533" s="8" t="s">
        <v>11260</v>
      </c>
      <c r="Y5533" s="8" t="s">
        <v>3738</v>
      </c>
      <c r="AD5533" s="9">
        <v>155.96</v>
      </c>
      <c r="AE5533" s="9">
        <v>98.99</v>
      </c>
      <c r="AF5533" s="8" t="s">
        <v>4073</v>
      </c>
      <c r="AG5533" s="8" t="s">
        <v>22277</v>
      </c>
      <c r="AH5533" s="8" t="s">
        <v>3736</v>
      </c>
      <c r="AI5533" s="8" t="s">
        <v>10615</v>
      </c>
      <c r="AJ5533" s="8" t="s">
        <v>3738</v>
      </c>
      <c r="AV5533" s="8" t="s">
        <v>12705</v>
      </c>
      <c r="AW5533" s="8">
        <v>108</v>
      </c>
      <c r="AX5533" s="8">
        <v>2</v>
      </c>
      <c r="AY5533" s="8" t="s">
        <v>3347</v>
      </c>
      <c r="BH5533" s="11">
        <v>600</v>
      </c>
      <c r="BI5533" s="8" t="s">
        <v>5354</v>
      </c>
      <c r="BJ5533" s="11">
        <v>2</v>
      </c>
      <c r="BK5533" s="11">
        <v>2250</v>
      </c>
      <c r="BL5533" s="8" t="s">
        <v>5354</v>
      </c>
      <c r="BM5533" s="11">
        <v>0.5333</v>
      </c>
      <c r="BQ5533" s="11">
        <v>49.496200000000002</v>
      </c>
      <c r="BR5533" s="8" t="s">
        <v>22277</v>
      </c>
      <c r="BS5533" s="11">
        <v>185.61080000000001</v>
      </c>
      <c r="BT5533" s="8" t="s">
        <v>22277</v>
      </c>
      <c r="BW5533" s="10">
        <v>44197</v>
      </c>
      <c r="BX5533" s="10">
        <v>44743</v>
      </c>
      <c r="BY5533" s="9">
        <v>12.61</v>
      </c>
      <c r="BZ5533" s="8" t="s">
        <v>3721</v>
      </c>
      <c r="CB5533" s="9">
        <v>0</v>
      </c>
      <c r="CC5533" s="8" t="s">
        <v>3742</v>
      </c>
      <c r="CH5533" s="9">
        <v>199.14</v>
      </c>
      <c r="CM5533" s="12">
        <v>15</v>
      </c>
      <c r="CR5533" s="8" t="s">
        <v>22279</v>
      </c>
      <c r="CV5533" s="13">
        <v>2</v>
      </c>
    </row>
    <row r="5534" spans="1:100" x14ac:dyDescent="0.2">
      <c r="A5534" s="8" t="s">
        <v>22281</v>
      </c>
      <c r="B5534" s="8" t="s">
        <v>22282</v>
      </c>
      <c r="D5534" s="8" t="s">
        <v>4509</v>
      </c>
      <c r="E5534" s="8" t="s">
        <v>10611</v>
      </c>
      <c r="F5534" s="8" t="s">
        <v>3701</v>
      </c>
      <c r="G5534" s="8" t="s">
        <v>10612</v>
      </c>
      <c r="H5534" s="8" t="s">
        <v>4068</v>
      </c>
      <c r="N5534" s="8" t="s">
        <v>3738</v>
      </c>
      <c r="O5534" s="8" t="s">
        <v>3709</v>
      </c>
      <c r="P5534" s="9">
        <v>186.83</v>
      </c>
      <c r="Q5534" s="8" t="s">
        <v>3710</v>
      </c>
      <c r="R5534" s="8" t="s">
        <v>12720</v>
      </c>
      <c r="S5534" s="9">
        <v>181.88</v>
      </c>
      <c r="T5534" s="9">
        <v>115.44</v>
      </c>
      <c r="U5534" s="8" t="s">
        <v>3710</v>
      </c>
      <c r="V5534" s="8" t="s">
        <v>22283</v>
      </c>
      <c r="W5534" s="8" t="s">
        <v>3736</v>
      </c>
      <c r="X5534" s="8" t="s">
        <v>12722</v>
      </c>
      <c r="Y5534" s="8" t="s">
        <v>3738</v>
      </c>
      <c r="AD5534" s="9">
        <v>181.88</v>
      </c>
      <c r="AE5534" s="9">
        <v>115.44</v>
      </c>
      <c r="AF5534" s="8" t="s">
        <v>4073</v>
      </c>
      <c r="AG5534" s="8" t="s">
        <v>22283</v>
      </c>
      <c r="AH5534" s="8" t="s">
        <v>3736</v>
      </c>
      <c r="AI5534" s="8" t="s">
        <v>10615</v>
      </c>
      <c r="AJ5534" s="8" t="s">
        <v>3738</v>
      </c>
      <c r="AV5534" s="8" t="s">
        <v>12723</v>
      </c>
      <c r="AW5534" s="8">
        <v>108</v>
      </c>
      <c r="AX5534" s="8">
        <v>4</v>
      </c>
      <c r="AY5534" s="8" t="s">
        <v>3347</v>
      </c>
      <c r="BH5534" s="11">
        <v>600</v>
      </c>
      <c r="BI5534" s="8" t="s">
        <v>5354</v>
      </c>
      <c r="BJ5534" s="11">
        <v>2.08</v>
      </c>
      <c r="BK5534" s="11">
        <v>2250</v>
      </c>
      <c r="BL5534" s="8" t="s">
        <v>5354</v>
      </c>
      <c r="BM5534" s="11">
        <v>0.55469999999999997</v>
      </c>
      <c r="BQ5534" s="11">
        <v>55.5075</v>
      </c>
      <c r="BR5534" s="8" t="s">
        <v>22283</v>
      </c>
      <c r="BS5534" s="11">
        <v>208.15309999999999</v>
      </c>
      <c r="BT5534" s="8" t="s">
        <v>22283</v>
      </c>
      <c r="BW5534" s="10">
        <v>44044</v>
      </c>
      <c r="BX5534" s="10">
        <v>44743</v>
      </c>
      <c r="BY5534" s="9">
        <v>0</v>
      </c>
      <c r="BZ5534" s="8" t="s">
        <v>3742</v>
      </c>
      <c r="CB5534" s="9">
        <v>0</v>
      </c>
      <c r="CC5534" s="8" t="s">
        <v>3742</v>
      </c>
      <c r="CH5534" s="9">
        <v>292.66000000000003</v>
      </c>
      <c r="CM5534" s="12">
        <v>15</v>
      </c>
      <c r="CR5534" s="8" t="s">
        <v>22282</v>
      </c>
      <c r="CV5534" s="13">
        <v>2</v>
      </c>
    </row>
    <row r="5535" spans="1:100" x14ac:dyDescent="0.2">
      <c r="A5535" s="8" t="s">
        <v>22284</v>
      </c>
      <c r="B5535" s="8" t="s">
        <v>22285</v>
      </c>
      <c r="D5535" s="8" t="s">
        <v>4509</v>
      </c>
      <c r="E5535" s="8" t="s">
        <v>10611</v>
      </c>
      <c r="F5535" s="8" t="s">
        <v>3701</v>
      </c>
      <c r="G5535" s="8" t="s">
        <v>10612</v>
      </c>
      <c r="H5535" s="8" t="s">
        <v>4068</v>
      </c>
      <c r="N5535" s="8" t="s">
        <v>3738</v>
      </c>
      <c r="O5535" s="8" t="s">
        <v>3709</v>
      </c>
      <c r="P5535" s="9">
        <v>186.83</v>
      </c>
      <c r="Q5535" s="8" t="s">
        <v>3710</v>
      </c>
      <c r="R5535" s="8" t="s">
        <v>12720</v>
      </c>
      <c r="S5535" s="9">
        <v>181.88</v>
      </c>
      <c r="T5535" s="9">
        <v>115.44</v>
      </c>
      <c r="U5535" s="8" t="s">
        <v>3710</v>
      </c>
      <c r="V5535" s="8" t="s">
        <v>22283</v>
      </c>
      <c r="W5535" s="8" t="s">
        <v>3736</v>
      </c>
      <c r="X5535" s="8" t="s">
        <v>12722</v>
      </c>
      <c r="Y5535" s="8" t="s">
        <v>3738</v>
      </c>
      <c r="AD5535" s="9">
        <v>181.88</v>
      </c>
      <c r="AE5535" s="9">
        <v>115.44</v>
      </c>
      <c r="AF5535" s="8" t="s">
        <v>4073</v>
      </c>
      <c r="AG5535" s="8" t="s">
        <v>22283</v>
      </c>
      <c r="AH5535" s="8" t="s">
        <v>3736</v>
      </c>
      <c r="AI5535" s="8" t="s">
        <v>10615</v>
      </c>
      <c r="AJ5535" s="8" t="s">
        <v>3738</v>
      </c>
      <c r="AV5535" s="8" t="s">
        <v>12723</v>
      </c>
      <c r="AW5535" s="8">
        <v>108</v>
      </c>
      <c r="AX5535" s="8">
        <v>4</v>
      </c>
      <c r="AY5535" s="8" t="s">
        <v>3347</v>
      </c>
      <c r="BH5535" s="11">
        <v>600</v>
      </c>
      <c r="BI5535" s="8" t="s">
        <v>5354</v>
      </c>
      <c r="BJ5535" s="11">
        <v>2.08</v>
      </c>
      <c r="BK5535" s="11">
        <v>2250</v>
      </c>
      <c r="BL5535" s="8" t="s">
        <v>5354</v>
      </c>
      <c r="BM5535" s="11">
        <v>0.55469999999999997</v>
      </c>
      <c r="BQ5535" s="11">
        <v>55.5075</v>
      </c>
      <c r="BR5535" s="8" t="s">
        <v>22283</v>
      </c>
      <c r="BS5535" s="11">
        <v>208.15309999999999</v>
      </c>
      <c r="BT5535" s="8" t="s">
        <v>22283</v>
      </c>
      <c r="BW5535" s="10">
        <v>44044</v>
      </c>
      <c r="BX5535" s="10">
        <v>44743</v>
      </c>
      <c r="BY5535" s="9">
        <v>0</v>
      </c>
      <c r="BZ5535" s="8" t="s">
        <v>3742</v>
      </c>
      <c r="CB5535" s="9">
        <v>0</v>
      </c>
      <c r="CC5535" s="8" t="s">
        <v>3742</v>
      </c>
      <c r="CH5535" s="9">
        <v>292.66000000000003</v>
      </c>
      <c r="CM5535" s="12">
        <v>15</v>
      </c>
      <c r="CR5535" s="8" t="s">
        <v>22285</v>
      </c>
      <c r="CV5535" s="13">
        <v>2</v>
      </c>
    </row>
    <row r="5536" spans="1:100" x14ac:dyDescent="0.2">
      <c r="A5536" s="8" t="s">
        <v>22286</v>
      </c>
      <c r="B5536" s="8" t="s">
        <v>22287</v>
      </c>
      <c r="D5536" s="8" t="s">
        <v>4509</v>
      </c>
      <c r="E5536" s="8" t="s">
        <v>10611</v>
      </c>
      <c r="F5536" s="8" t="s">
        <v>3701</v>
      </c>
      <c r="G5536" s="8" t="s">
        <v>10612</v>
      </c>
      <c r="H5536" s="8" t="s">
        <v>4068</v>
      </c>
      <c r="N5536" s="8" t="s">
        <v>3738</v>
      </c>
      <c r="O5536" s="8" t="s">
        <v>3709</v>
      </c>
      <c r="P5536" s="9">
        <v>186.83</v>
      </c>
      <c r="Q5536" s="8" t="s">
        <v>3710</v>
      </c>
      <c r="R5536" s="8" t="s">
        <v>12720</v>
      </c>
      <c r="S5536" s="9">
        <v>181.88</v>
      </c>
      <c r="T5536" s="9">
        <v>115.44</v>
      </c>
      <c r="U5536" s="8" t="s">
        <v>3710</v>
      </c>
      <c r="V5536" s="8" t="s">
        <v>22283</v>
      </c>
      <c r="W5536" s="8" t="s">
        <v>3736</v>
      </c>
      <c r="X5536" s="8" t="s">
        <v>12722</v>
      </c>
      <c r="Y5536" s="8" t="s">
        <v>3738</v>
      </c>
      <c r="AD5536" s="9">
        <v>181.88</v>
      </c>
      <c r="AE5536" s="9">
        <v>115.44</v>
      </c>
      <c r="AF5536" s="8" t="s">
        <v>4073</v>
      </c>
      <c r="AG5536" s="8" t="s">
        <v>22283</v>
      </c>
      <c r="AH5536" s="8" t="s">
        <v>3736</v>
      </c>
      <c r="AI5536" s="8" t="s">
        <v>10615</v>
      </c>
      <c r="AJ5536" s="8" t="s">
        <v>3738</v>
      </c>
      <c r="AV5536" s="8" t="s">
        <v>12723</v>
      </c>
      <c r="AW5536" s="8">
        <v>108</v>
      </c>
      <c r="AX5536" s="8">
        <v>4</v>
      </c>
      <c r="AY5536" s="8" t="s">
        <v>3347</v>
      </c>
      <c r="BH5536" s="11">
        <v>600</v>
      </c>
      <c r="BI5536" s="8" t="s">
        <v>5354</v>
      </c>
      <c r="BJ5536" s="11">
        <v>2.08</v>
      </c>
      <c r="BK5536" s="11">
        <v>2250</v>
      </c>
      <c r="BL5536" s="8" t="s">
        <v>5354</v>
      </c>
      <c r="BM5536" s="11">
        <v>0.55469999999999997</v>
      </c>
      <c r="BQ5536" s="11">
        <v>55.5075</v>
      </c>
      <c r="BR5536" s="8" t="s">
        <v>22283</v>
      </c>
      <c r="BS5536" s="11">
        <v>208.15309999999999</v>
      </c>
      <c r="BT5536" s="8" t="s">
        <v>22283</v>
      </c>
      <c r="BW5536" s="10">
        <v>44044</v>
      </c>
      <c r="BX5536" s="10">
        <v>44743</v>
      </c>
      <c r="BY5536" s="9">
        <v>0</v>
      </c>
      <c r="BZ5536" s="8" t="s">
        <v>3742</v>
      </c>
      <c r="CB5536" s="9">
        <v>0</v>
      </c>
      <c r="CC5536" s="8" t="s">
        <v>3742</v>
      </c>
      <c r="CH5536" s="9">
        <v>292.66000000000003</v>
      </c>
      <c r="CM5536" s="12">
        <v>15</v>
      </c>
      <c r="CR5536" s="8" t="s">
        <v>22287</v>
      </c>
      <c r="CV5536" s="13">
        <v>2</v>
      </c>
    </row>
    <row r="5537" spans="1:100" x14ac:dyDescent="0.2">
      <c r="A5537" s="8" t="s">
        <v>22288</v>
      </c>
      <c r="B5537" s="8" t="s">
        <v>22289</v>
      </c>
      <c r="D5537" s="8" t="s">
        <v>4509</v>
      </c>
      <c r="E5537" s="8" t="s">
        <v>14689</v>
      </c>
      <c r="F5537" s="8" t="s">
        <v>3701</v>
      </c>
      <c r="G5537" s="8" t="s">
        <v>14690</v>
      </c>
      <c r="H5537" s="8" t="s">
        <v>4068</v>
      </c>
      <c r="N5537" s="8" t="s">
        <v>3738</v>
      </c>
      <c r="O5537" s="8" t="s">
        <v>3709</v>
      </c>
      <c r="P5537" s="9">
        <v>1121.03</v>
      </c>
      <c r="Q5537" s="8" t="s">
        <v>3710</v>
      </c>
      <c r="R5537" s="8" t="s">
        <v>12720</v>
      </c>
      <c r="S5537" s="9">
        <v>1091.25</v>
      </c>
      <c r="T5537" s="9">
        <v>692.64</v>
      </c>
      <c r="U5537" s="8" t="s">
        <v>3710</v>
      </c>
      <c r="V5537" s="8" t="s">
        <v>22283</v>
      </c>
      <c r="W5537" s="8" t="s">
        <v>3736</v>
      </c>
      <c r="X5537" s="8" t="s">
        <v>12722</v>
      </c>
      <c r="Y5537" s="8" t="s">
        <v>3738</v>
      </c>
      <c r="AD5537" s="9">
        <v>1091.25</v>
      </c>
      <c r="AE5537" s="9">
        <v>692.64</v>
      </c>
      <c r="AF5537" s="8" t="s">
        <v>4073</v>
      </c>
      <c r="AG5537" s="8" t="s">
        <v>22283</v>
      </c>
      <c r="AH5537" s="8" t="s">
        <v>3736</v>
      </c>
      <c r="AI5537" s="8" t="s">
        <v>10615</v>
      </c>
      <c r="AJ5537" s="8" t="s">
        <v>3738</v>
      </c>
      <c r="AV5537" s="8" t="s">
        <v>12723</v>
      </c>
      <c r="AW5537" s="8">
        <v>108</v>
      </c>
      <c r="AX5537" s="8">
        <v>4</v>
      </c>
      <c r="AY5537" s="8" t="s">
        <v>3347</v>
      </c>
      <c r="BH5537" s="11">
        <v>600</v>
      </c>
      <c r="BI5537" s="8" t="s">
        <v>5354</v>
      </c>
      <c r="BJ5537" s="11">
        <v>12.48</v>
      </c>
      <c r="BK5537" s="11">
        <v>2250</v>
      </c>
      <c r="BL5537" s="8" t="s">
        <v>5354</v>
      </c>
      <c r="BM5537" s="11">
        <v>3.3279999999999998</v>
      </c>
      <c r="BQ5537" s="11">
        <v>55.5075</v>
      </c>
      <c r="BR5537" s="8" t="s">
        <v>22283</v>
      </c>
      <c r="BS5537" s="11">
        <v>208.15309999999999</v>
      </c>
      <c r="BT5537" s="8" t="s">
        <v>22283</v>
      </c>
      <c r="BW5537" s="10">
        <v>44044</v>
      </c>
      <c r="BX5537" s="10">
        <v>44743</v>
      </c>
      <c r="BY5537" s="9">
        <v>0</v>
      </c>
      <c r="BZ5537" s="8" t="s">
        <v>3742</v>
      </c>
      <c r="CB5537" s="9">
        <v>0</v>
      </c>
      <c r="CC5537" s="8" t="s">
        <v>3742</v>
      </c>
      <c r="CH5537" s="9">
        <v>1603.8</v>
      </c>
      <c r="CM5537" s="12">
        <v>15</v>
      </c>
      <c r="CR5537" s="8" t="s">
        <v>22289</v>
      </c>
      <c r="CV5537" s="13">
        <v>2</v>
      </c>
    </row>
    <row r="5538" spans="1:100" x14ac:dyDescent="0.2">
      <c r="A5538" s="8" t="s">
        <v>22290</v>
      </c>
      <c r="B5538" s="8" t="s">
        <v>22291</v>
      </c>
      <c r="D5538" s="8" t="s">
        <v>4509</v>
      </c>
      <c r="E5538" s="8" t="s">
        <v>10611</v>
      </c>
      <c r="F5538" s="8" t="s">
        <v>3701</v>
      </c>
      <c r="G5538" s="8" t="s">
        <v>10612</v>
      </c>
      <c r="H5538" s="8" t="s">
        <v>4068</v>
      </c>
      <c r="N5538" s="8" t="s">
        <v>3738</v>
      </c>
      <c r="O5538" s="8" t="s">
        <v>3709</v>
      </c>
      <c r="P5538" s="9">
        <v>186.83</v>
      </c>
      <c r="Q5538" s="8" t="s">
        <v>3710</v>
      </c>
      <c r="R5538" s="8" t="s">
        <v>12720</v>
      </c>
      <c r="S5538" s="9">
        <v>181.88</v>
      </c>
      <c r="T5538" s="9">
        <v>115.44</v>
      </c>
      <c r="U5538" s="8" t="s">
        <v>3710</v>
      </c>
      <c r="V5538" s="8" t="s">
        <v>22283</v>
      </c>
      <c r="W5538" s="8" t="s">
        <v>3736</v>
      </c>
      <c r="X5538" s="8" t="s">
        <v>12722</v>
      </c>
      <c r="Y5538" s="8" t="s">
        <v>3738</v>
      </c>
      <c r="AD5538" s="9">
        <v>181.88</v>
      </c>
      <c r="AE5538" s="9">
        <v>115.44</v>
      </c>
      <c r="AF5538" s="8" t="s">
        <v>4073</v>
      </c>
      <c r="AG5538" s="8" t="s">
        <v>22283</v>
      </c>
      <c r="AH5538" s="8" t="s">
        <v>3736</v>
      </c>
      <c r="AI5538" s="8" t="s">
        <v>10615</v>
      </c>
      <c r="AJ5538" s="8" t="s">
        <v>3738</v>
      </c>
      <c r="AV5538" s="8" t="s">
        <v>12723</v>
      </c>
      <c r="AW5538" s="8">
        <v>108</v>
      </c>
      <c r="AX5538" s="8">
        <v>4</v>
      </c>
      <c r="AY5538" s="8" t="s">
        <v>3347</v>
      </c>
      <c r="BH5538" s="11">
        <v>600</v>
      </c>
      <c r="BI5538" s="8" t="s">
        <v>5354</v>
      </c>
      <c r="BJ5538" s="11">
        <v>2.08</v>
      </c>
      <c r="BK5538" s="11">
        <v>2250</v>
      </c>
      <c r="BL5538" s="8" t="s">
        <v>5354</v>
      </c>
      <c r="BM5538" s="11">
        <v>0.55469999999999997</v>
      </c>
      <c r="BQ5538" s="11">
        <v>55.5075</v>
      </c>
      <c r="BR5538" s="8" t="s">
        <v>22283</v>
      </c>
      <c r="BS5538" s="11">
        <v>208.15309999999999</v>
      </c>
      <c r="BT5538" s="8" t="s">
        <v>22283</v>
      </c>
      <c r="BW5538" s="10">
        <v>44044</v>
      </c>
      <c r="BX5538" s="10">
        <v>44743</v>
      </c>
      <c r="BY5538" s="9">
        <v>0</v>
      </c>
      <c r="BZ5538" s="8" t="s">
        <v>3750</v>
      </c>
      <c r="CB5538" s="9">
        <v>0</v>
      </c>
      <c r="CC5538" s="8" t="s">
        <v>3750</v>
      </c>
      <c r="CH5538" s="9">
        <v>292.66000000000003</v>
      </c>
      <c r="CM5538" s="12">
        <v>15</v>
      </c>
      <c r="CR5538" s="8" t="s">
        <v>22291</v>
      </c>
      <c r="CV5538" s="13">
        <v>2</v>
      </c>
    </row>
    <row r="5539" spans="1:100" x14ac:dyDescent="0.2">
      <c r="A5539" s="8" t="s">
        <v>22292</v>
      </c>
      <c r="B5539" s="8" t="s">
        <v>22293</v>
      </c>
      <c r="D5539" s="8" t="s">
        <v>4509</v>
      </c>
      <c r="E5539" s="8" t="s">
        <v>10611</v>
      </c>
      <c r="F5539" s="8" t="s">
        <v>3701</v>
      </c>
      <c r="G5539" s="8" t="s">
        <v>10612</v>
      </c>
      <c r="H5539" s="8" t="s">
        <v>4068</v>
      </c>
      <c r="N5539" s="8" t="s">
        <v>3738</v>
      </c>
      <c r="O5539" s="8" t="s">
        <v>3709</v>
      </c>
      <c r="P5539" s="9">
        <v>162.21</v>
      </c>
      <c r="Q5539" s="8" t="s">
        <v>3710</v>
      </c>
      <c r="R5539" s="8" t="s">
        <v>22294</v>
      </c>
      <c r="S5539" s="9">
        <v>179.65</v>
      </c>
      <c r="T5539" s="9">
        <v>115.2</v>
      </c>
      <c r="U5539" s="8" t="s">
        <v>3710</v>
      </c>
      <c r="V5539" s="8" t="s">
        <v>22294</v>
      </c>
      <c r="W5539" s="8" t="s">
        <v>3736</v>
      </c>
      <c r="X5539" s="8" t="s">
        <v>12675</v>
      </c>
      <c r="Y5539" s="8" t="s">
        <v>3738</v>
      </c>
      <c r="AV5539" s="8" t="s">
        <v>12676</v>
      </c>
      <c r="AW5539" s="8">
        <v>108</v>
      </c>
      <c r="AX5539" s="8">
        <v>6</v>
      </c>
      <c r="AY5539" s="8" t="s">
        <v>3347</v>
      </c>
      <c r="BH5539" s="11">
        <v>600</v>
      </c>
      <c r="BI5539" s="8" t="s">
        <v>5354</v>
      </c>
      <c r="BJ5539" s="11">
        <v>2</v>
      </c>
      <c r="BQ5539" s="11">
        <v>57.577500000000001</v>
      </c>
      <c r="BR5539" s="8" t="s">
        <v>22294</v>
      </c>
      <c r="BW5539" s="10">
        <v>44440</v>
      </c>
      <c r="BX5539" s="10">
        <v>44440</v>
      </c>
      <c r="BY5539" s="9">
        <v>0</v>
      </c>
      <c r="BZ5539" s="8" t="s">
        <v>3742</v>
      </c>
      <c r="CH5539" s="9">
        <v>255</v>
      </c>
      <c r="CM5539" s="12">
        <v>15</v>
      </c>
      <c r="CR5539" s="8" t="s">
        <v>22293</v>
      </c>
      <c r="CV5539" s="13">
        <v>1</v>
      </c>
    </row>
    <row r="5540" spans="1:100" x14ac:dyDescent="0.2">
      <c r="A5540" s="8" t="s">
        <v>22295</v>
      </c>
      <c r="B5540" s="8" t="s">
        <v>22296</v>
      </c>
      <c r="D5540" s="8" t="s">
        <v>4509</v>
      </c>
      <c r="E5540" s="8" t="s">
        <v>10611</v>
      </c>
      <c r="F5540" s="8" t="s">
        <v>3701</v>
      </c>
      <c r="G5540" s="8" t="s">
        <v>10612</v>
      </c>
      <c r="H5540" s="8" t="s">
        <v>4068</v>
      </c>
      <c r="N5540" s="8" t="s">
        <v>3738</v>
      </c>
      <c r="O5540" s="8" t="s">
        <v>3709</v>
      </c>
      <c r="P5540" s="9">
        <v>162.21</v>
      </c>
      <c r="Q5540" s="8" t="s">
        <v>3710</v>
      </c>
      <c r="R5540" s="8" t="s">
        <v>12686</v>
      </c>
      <c r="S5540" s="9">
        <v>179.65</v>
      </c>
      <c r="T5540" s="9">
        <v>115.2</v>
      </c>
      <c r="U5540" s="8" t="s">
        <v>3710</v>
      </c>
      <c r="V5540" s="8" t="s">
        <v>22297</v>
      </c>
      <c r="W5540" s="8" t="s">
        <v>3736</v>
      </c>
      <c r="X5540" s="8" t="s">
        <v>12675</v>
      </c>
      <c r="Y5540" s="8" t="s">
        <v>3738</v>
      </c>
      <c r="AD5540" s="9">
        <v>179.65</v>
      </c>
      <c r="AE5540" s="9">
        <v>115.2</v>
      </c>
      <c r="AF5540" s="8" t="s">
        <v>4073</v>
      </c>
      <c r="AG5540" s="8" t="s">
        <v>22297</v>
      </c>
      <c r="AH5540" s="8" t="s">
        <v>3736</v>
      </c>
      <c r="AI5540" s="8" t="s">
        <v>10615</v>
      </c>
      <c r="AJ5540" s="8" t="s">
        <v>3738</v>
      </c>
      <c r="AV5540" s="8" t="s">
        <v>12676</v>
      </c>
      <c r="AW5540" s="8">
        <v>108</v>
      </c>
      <c r="AX5540" s="8">
        <v>6</v>
      </c>
      <c r="AY5540" s="8" t="s">
        <v>3347</v>
      </c>
      <c r="BC5540" s="10">
        <v>44733</v>
      </c>
      <c r="BH5540" s="11">
        <v>600</v>
      </c>
      <c r="BI5540" s="8" t="s">
        <v>5354</v>
      </c>
      <c r="BJ5540" s="11">
        <v>2</v>
      </c>
      <c r="BK5540" s="11">
        <v>2250</v>
      </c>
      <c r="BL5540" s="8" t="s">
        <v>5354</v>
      </c>
      <c r="BM5540" s="11">
        <v>0.5333</v>
      </c>
      <c r="BQ5540" s="11">
        <v>57.577500000000001</v>
      </c>
      <c r="BR5540" s="8" t="s">
        <v>22297</v>
      </c>
      <c r="BS5540" s="11">
        <v>215.91560000000001</v>
      </c>
      <c r="BT5540" s="8" t="s">
        <v>22297</v>
      </c>
      <c r="BW5540" s="10">
        <v>44197</v>
      </c>
      <c r="BX5540" s="10">
        <v>44348</v>
      </c>
      <c r="BY5540" s="9">
        <v>0</v>
      </c>
      <c r="BZ5540" s="8" t="s">
        <v>3742</v>
      </c>
      <c r="CB5540" s="9">
        <v>0</v>
      </c>
      <c r="CC5540" s="8" t="s">
        <v>3742</v>
      </c>
      <c r="CH5540" s="9">
        <v>255</v>
      </c>
      <c r="CM5540" s="12">
        <v>15</v>
      </c>
      <c r="CR5540" s="8" t="s">
        <v>22296</v>
      </c>
      <c r="CV5540" s="13">
        <v>2</v>
      </c>
    </row>
    <row r="5541" spans="1:100" x14ac:dyDescent="0.2">
      <c r="A5541" s="8" t="s">
        <v>22298</v>
      </c>
      <c r="B5541" s="8" t="s">
        <v>22299</v>
      </c>
      <c r="D5541" s="8" t="s">
        <v>4509</v>
      </c>
      <c r="E5541" s="8" t="s">
        <v>14689</v>
      </c>
      <c r="F5541" s="8" t="s">
        <v>3701</v>
      </c>
      <c r="G5541" s="8" t="s">
        <v>14690</v>
      </c>
      <c r="H5541" s="8" t="s">
        <v>4068</v>
      </c>
      <c r="N5541" s="8" t="s">
        <v>3738</v>
      </c>
      <c r="O5541" s="8" t="s">
        <v>3709</v>
      </c>
      <c r="P5541" s="9">
        <v>973.26</v>
      </c>
      <c r="Q5541" s="8" t="s">
        <v>3710</v>
      </c>
      <c r="R5541" s="8" t="s">
        <v>22300</v>
      </c>
      <c r="S5541" s="9">
        <v>1077.8900000000001</v>
      </c>
      <c r="T5541" s="9">
        <v>691.2</v>
      </c>
      <c r="U5541" s="8" t="s">
        <v>3710</v>
      </c>
      <c r="V5541" s="8" t="s">
        <v>22300</v>
      </c>
      <c r="W5541" s="8" t="s">
        <v>3736</v>
      </c>
      <c r="X5541" s="8" t="s">
        <v>12675</v>
      </c>
      <c r="Y5541" s="8" t="s">
        <v>3738</v>
      </c>
      <c r="AV5541" s="8" t="s">
        <v>12676</v>
      </c>
      <c r="AW5541" s="8">
        <v>108</v>
      </c>
      <c r="AX5541" s="8">
        <v>6</v>
      </c>
      <c r="AY5541" s="8" t="s">
        <v>3347</v>
      </c>
      <c r="BC5541" s="10">
        <v>44713</v>
      </c>
      <c r="BH5541" s="11">
        <v>600</v>
      </c>
      <c r="BI5541" s="8" t="s">
        <v>5354</v>
      </c>
      <c r="BJ5541" s="11">
        <v>12</v>
      </c>
      <c r="BQ5541" s="11">
        <v>57.577500000000001</v>
      </c>
      <c r="BR5541" s="8" t="s">
        <v>22300</v>
      </c>
      <c r="BW5541" s="10">
        <v>44593</v>
      </c>
      <c r="BX5541" s="10">
        <v>44593</v>
      </c>
      <c r="BY5541" s="9">
        <v>0</v>
      </c>
      <c r="BZ5541" s="8" t="s">
        <v>3742</v>
      </c>
      <c r="CH5541" s="9">
        <v>1404.05</v>
      </c>
      <c r="CM5541" s="12">
        <v>15</v>
      </c>
      <c r="CR5541" s="8" t="s">
        <v>22299</v>
      </c>
      <c r="CV5541" s="13">
        <v>1</v>
      </c>
    </row>
    <row r="5542" spans="1:100" x14ac:dyDescent="0.2">
      <c r="A5542" s="8" t="s">
        <v>22301</v>
      </c>
      <c r="B5542" s="8" t="s">
        <v>22302</v>
      </c>
      <c r="D5542" s="8" t="s">
        <v>4509</v>
      </c>
      <c r="E5542" s="8" t="s">
        <v>10611</v>
      </c>
      <c r="F5542" s="8" t="s">
        <v>3701</v>
      </c>
      <c r="G5542" s="8" t="s">
        <v>10612</v>
      </c>
      <c r="H5542" s="8" t="s">
        <v>4068</v>
      </c>
      <c r="N5542" s="8" t="s">
        <v>3738</v>
      </c>
      <c r="O5542" s="8" t="s">
        <v>3709</v>
      </c>
      <c r="P5542" s="9">
        <v>162.21</v>
      </c>
      <c r="Q5542" s="8" t="s">
        <v>3710</v>
      </c>
      <c r="R5542" s="8" t="s">
        <v>12686</v>
      </c>
      <c r="S5542" s="9">
        <v>179.65</v>
      </c>
      <c r="T5542" s="9">
        <v>115.2</v>
      </c>
      <c r="U5542" s="8" t="s">
        <v>3710</v>
      </c>
      <c r="V5542" s="8" t="s">
        <v>22297</v>
      </c>
      <c r="W5542" s="8" t="s">
        <v>3736</v>
      </c>
      <c r="X5542" s="8" t="s">
        <v>12675</v>
      </c>
      <c r="Y5542" s="8" t="s">
        <v>3738</v>
      </c>
      <c r="AD5542" s="9">
        <v>179.65</v>
      </c>
      <c r="AE5542" s="9">
        <v>115.2</v>
      </c>
      <c r="AF5542" s="8" t="s">
        <v>4073</v>
      </c>
      <c r="AG5542" s="8" t="s">
        <v>22297</v>
      </c>
      <c r="AH5542" s="8" t="s">
        <v>3736</v>
      </c>
      <c r="AI5542" s="8" t="s">
        <v>10615</v>
      </c>
      <c r="AJ5542" s="8" t="s">
        <v>3738</v>
      </c>
      <c r="AV5542" s="8" t="s">
        <v>12676</v>
      </c>
      <c r="AW5542" s="8">
        <v>108</v>
      </c>
      <c r="AX5542" s="8">
        <v>6</v>
      </c>
      <c r="AY5542" s="8" t="s">
        <v>3347</v>
      </c>
      <c r="BH5542" s="11">
        <v>600</v>
      </c>
      <c r="BI5542" s="8" t="s">
        <v>5354</v>
      </c>
      <c r="BJ5542" s="11">
        <v>2</v>
      </c>
      <c r="BK5542" s="11">
        <v>2250</v>
      </c>
      <c r="BL5542" s="8" t="s">
        <v>5354</v>
      </c>
      <c r="BM5542" s="11">
        <v>0.5333</v>
      </c>
      <c r="BQ5542" s="11">
        <v>57.577500000000001</v>
      </c>
      <c r="BR5542" s="8" t="s">
        <v>22297</v>
      </c>
      <c r="BS5542" s="11">
        <v>215.91560000000001</v>
      </c>
      <c r="BT5542" s="8" t="s">
        <v>22297</v>
      </c>
      <c r="BW5542" s="10">
        <v>44197</v>
      </c>
      <c r="BX5542" s="10">
        <v>44348</v>
      </c>
      <c r="BY5542" s="9">
        <v>0</v>
      </c>
      <c r="BZ5542" s="8" t="s">
        <v>3742</v>
      </c>
      <c r="CB5542" s="9">
        <v>0</v>
      </c>
      <c r="CC5542" s="8" t="s">
        <v>3742</v>
      </c>
      <c r="CH5542" s="9">
        <v>255</v>
      </c>
      <c r="CM5542" s="12">
        <v>15</v>
      </c>
      <c r="CR5542" s="8" t="s">
        <v>22302</v>
      </c>
      <c r="CV5542" s="13">
        <v>2</v>
      </c>
    </row>
    <row r="5543" spans="1:100" x14ac:dyDescent="0.2">
      <c r="A5543" s="8" t="s">
        <v>22303</v>
      </c>
      <c r="B5543" s="8" t="s">
        <v>22304</v>
      </c>
      <c r="C5543" s="8" t="s">
        <v>22273</v>
      </c>
      <c r="D5543" s="8" t="s">
        <v>4509</v>
      </c>
      <c r="E5543" s="8" t="s">
        <v>22274</v>
      </c>
      <c r="F5543" s="8" t="s">
        <v>3701</v>
      </c>
      <c r="G5543" s="8" t="s">
        <v>22275</v>
      </c>
      <c r="H5543" s="8" t="s">
        <v>4068</v>
      </c>
      <c r="N5543" s="8" t="s">
        <v>3738</v>
      </c>
      <c r="O5543" s="8" t="s">
        <v>3709</v>
      </c>
      <c r="P5543" s="9">
        <v>81.760000000000005</v>
      </c>
      <c r="Q5543" s="8" t="s">
        <v>3710</v>
      </c>
      <c r="R5543" s="8" t="s">
        <v>12686</v>
      </c>
      <c r="S5543" s="9">
        <v>116.98</v>
      </c>
      <c r="T5543" s="9">
        <v>74.25</v>
      </c>
      <c r="U5543" s="8" t="s">
        <v>3710</v>
      </c>
      <c r="V5543" s="8" t="s">
        <v>14670</v>
      </c>
      <c r="W5543" s="8" t="s">
        <v>3736</v>
      </c>
      <c r="X5543" s="8" t="s">
        <v>11260</v>
      </c>
      <c r="Y5543" s="8" t="s">
        <v>3738</v>
      </c>
      <c r="AD5543" s="9">
        <v>116.98</v>
      </c>
      <c r="AE5543" s="9">
        <v>74.25</v>
      </c>
      <c r="AF5543" s="8" t="s">
        <v>4073</v>
      </c>
      <c r="AG5543" s="8" t="s">
        <v>14670</v>
      </c>
      <c r="AH5543" s="8" t="s">
        <v>3736</v>
      </c>
      <c r="AI5543" s="8" t="s">
        <v>10615</v>
      </c>
      <c r="AJ5543" s="8" t="s">
        <v>3738</v>
      </c>
      <c r="AV5543" s="8" t="s">
        <v>12705</v>
      </c>
      <c r="AW5543" s="8">
        <v>108</v>
      </c>
      <c r="AX5543" s="8">
        <v>2</v>
      </c>
      <c r="AY5543" s="8" t="s">
        <v>3347</v>
      </c>
      <c r="BH5543" s="11">
        <v>600</v>
      </c>
      <c r="BI5543" s="8" t="s">
        <v>5354</v>
      </c>
      <c r="BJ5543" s="11">
        <v>1.5</v>
      </c>
      <c r="BK5543" s="11">
        <v>2250</v>
      </c>
      <c r="BL5543" s="8" t="s">
        <v>5354</v>
      </c>
      <c r="BM5543" s="11">
        <v>0.4</v>
      </c>
      <c r="BQ5543" s="11">
        <v>49.496200000000002</v>
      </c>
      <c r="BR5543" s="8" t="s">
        <v>14670</v>
      </c>
      <c r="BS5543" s="11">
        <v>185.61080000000001</v>
      </c>
      <c r="BT5543" s="8" t="s">
        <v>14670</v>
      </c>
      <c r="BW5543" s="10">
        <v>44197</v>
      </c>
      <c r="BX5543" s="10">
        <v>43739</v>
      </c>
      <c r="BY5543" s="9">
        <v>9.4600000000000009</v>
      </c>
      <c r="BZ5543" s="8" t="s">
        <v>3750</v>
      </c>
      <c r="CB5543" s="9">
        <v>0</v>
      </c>
      <c r="CC5543" s="8" t="s">
        <v>3750</v>
      </c>
      <c r="CH5543" s="9">
        <v>128.81</v>
      </c>
      <c r="CM5543" s="12">
        <v>15</v>
      </c>
      <c r="CR5543" s="8" t="s">
        <v>22304</v>
      </c>
      <c r="CV5543" s="13">
        <v>2</v>
      </c>
    </row>
    <row r="5544" spans="1:100" x14ac:dyDescent="0.2">
      <c r="A5544" s="8" t="s">
        <v>22305</v>
      </c>
      <c r="B5544" s="8" t="s">
        <v>22304</v>
      </c>
      <c r="D5544" s="8" t="s">
        <v>4509</v>
      </c>
      <c r="E5544" s="8" t="s">
        <v>10611</v>
      </c>
      <c r="F5544" s="8" t="s">
        <v>3701</v>
      </c>
      <c r="G5544" s="8" t="s">
        <v>10612</v>
      </c>
      <c r="H5544" s="8" t="s">
        <v>4068</v>
      </c>
      <c r="N5544" s="8" t="s">
        <v>3738</v>
      </c>
      <c r="O5544" s="8" t="s">
        <v>3709</v>
      </c>
      <c r="P5544" s="9">
        <v>126.4</v>
      </c>
      <c r="Q5544" s="8" t="s">
        <v>3710</v>
      </c>
      <c r="R5544" s="8" t="s">
        <v>12686</v>
      </c>
      <c r="S5544" s="9">
        <v>155.96</v>
      </c>
      <c r="T5544" s="9">
        <v>98.99</v>
      </c>
      <c r="U5544" s="8" t="s">
        <v>3710</v>
      </c>
      <c r="V5544" s="8" t="s">
        <v>22277</v>
      </c>
      <c r="W5544" s="8" t="s">
        <v>3736</v>
      </c>
      <c r="X5544" s="8" t="s">
        <v>11260</v>
      </c>
      <c r="Y5544" s="8" t="s">
        <v>3738</v>
      </c>
      <c r="AD5544" s="9">
        <v>155.96</v>
      </c>
      <c r="AE5544" s="9">
        <v>98.99</v>
      </c>
      <c r="AF5544" s="8" t="s">
        <v>4073</v>
      </c>
      <c r="AG5544" s="8" t="s">
        <v>22277</v>
      </c>
      <c r="AH5544" s="8" t="s">
        <v>3736</v>
      </c>
      <c r="AI5544" s="8" t="s">
        <v>10615</v>
      </c>
      <c r="AJ5544" s="8" t="s">
        <v>3738</v>
      </c>
      <c r="AV5544" s="8" t="s">
        <v>12705</v>
      </c>
      <c r="AW5544" s="8">
        <v>108</v>
      </c>
      <c r="AX5544" s="8">
        <v>2</v>
      </c>
      <c r="AY5544" s="8" t="s">
        <v>3347</v>
      </c>
      <c r="BH5544" s="11">
        <v>600</v>
      </c>
      <c r="BI5544" s="8" t="s">
        <v>5354</v>
      </c>
      <c r="BJ5544" s="11">
        <v>2</v>
      </c>
      <c r="BK5544" s="11">
        <v>2250</v>
      </c>
      <c r="BL5544" s="8" t="s">
        <v>5354</v>
      </c>
      <c r="BM5544" s="11">
        <v>0.5333</v>
      </c>
      <c r="BQ5544" s="11">
        <v>49.496200000000002</v>
      </c>
      <c r="BR5544" s="8" t="s">
        <v>22277</v>
      </c>
      <c r="BS5544" s="11">
        <v>185.61080000000001</v>
      </c>
      <c r="BT5544" s="8" t="s">
        <v>22277</v>
      </c>
      <c r="BW5544" s="10">
        <v>44197</v>
      </c>
      <c r="BX5544" s="10">
        <v>44743</v>
      </c>
      <c r="BY5544" s="9">
        <v>12.61</v>
      </c>
      <c r="BZ5544" s="8" t="s">
        <v>3721</v>
      </c>
      <c r="CB5544" s="9">
        <v>0</v>
      </c>
      <c r="CC5544" s="8" t="s">
        <v>3742</v>
      </c>
      <c r="CH5544" s="9">
        <v>199.14</v>
      </c>
      <c r="CM5544" s="12">
        <v>15</v>
      </c>
      <c r="CR5544" s="8" t="s">
        <v>22304</v>
      </c>
      <c r="CV5544" s="13">
        <v>2</v>
      </c>
    </row>
    <row r="5545" spans="1:100" x14ac:dyDescent="0.2">
      <c r="A5545" s="8" t="s">
        <v>22306</v>
      </c>
      <c r="B5545" s="8" t="s">
        <v>22307</v>
      </c>
      <c r="D5545" s="8" t="s">
        <v>4509</v>
      </c>
      <c r="E5545" s="8" t="s">
        <v>14689</v>
      </c>
      <c r="F5545" s="8" t="s">
        <v>3701</v>
      </c>
      <c r="G5545" s="8" t="s">
        <v>14690</v>
      </c>
      <c r="H5545" s="8" t="s">
        <v>4068</v>
      </c>
      <c r="N5545" s="8" t="s">
        <v>3738</v>
      </c>
      <c r="O5545" s="8" t="s">
        <v>3709</v>
      </c>
      <c r="P5545" s="9">
        <v>758.4</v>
      </c>
      <c r="Q5545" s="8" t="s">
        <v>3710</v>
      </c>
      <c r="R5545" s="8" t="s">
        <v>22308</v>
      </c>
      <c r="S5545" s="9">
        <v>935.77</v>
      </c>
      <c r="T5545" s="9">
        <v>593.95000000000005</v>
      </c>
      <c r="U5545" s="8" t="s">
        <v>3710</v>
      </c>
      <c r="V5545" s="8" t="s">
        <v>22277</v>
      </c>
      <c r="W5545" s="8" t="s">
        <v>3736</v>
      </c>
      <c r="X5545" s="8" t="s">
        <v>11260</v>
      </c>
      <c r="Y5545" s="8" t="s">
        <v>3738</v>
      </c>
      <c r="AD5545" s="9">
        <v>935.77</v>
      </c>
      <c r="AE5545" s="9">
        <v>593.95000000000005</v>
      </c>
      <c r="AF5545" s="8" t="s">
        <v>4073</v>
      </c>
      <c r="AG5545" s="8" t="s">
        <v>22277</v>
      </c>
      <c r="AH5545" s="8" t="s">
        <v>3736</v>
      </c>
      <c r="AI5545" s="8" t="s">
        <v>10615</v>
      </c>
      <c r="AJ5545" s="8" t="s">
        <v>3738</v>
      </c>
      <c r="AV5545" s="8" t="s">
        <v>12705</v>
      </c>
      <c r="AW5545" s="8">
        <v>108</v>
      </c>
      <c r="AX5545" s="8">
        <v>2</v>
      </c>
      <c r="AY5545" s="8" t="s">
        <v>3347</v>
      </c>
      <c r="BH5545" s="11">
        <v>600</v>
      </c>
      <c r="BI5545" s="8" t="s">
        <v>5354</v>
      </c>
      <c r="BJ5545" s="11">
        <v>12</v>
      </c>
      <c r="BK5545" s="11">
        <v>2250</v>
      </c>
      <c r="BL5545" s="8" t="s">
        <v>5354</v>
      </c>
      <c r="BM5545" s="11">
        <v>3.2</v>
      </c>
      <c r="BQ5545" s="11">
        <v>49.496200000000002</v>
      </c>
      <c r="BR5545" s="8" t="s">
        <v>22277</v>
      </c>
      <c r="BS5545" s="11">
        <v>185.61080000000001</v>
      </c>
      <c r="BT5545" s="8" t="s">
        <v>22277</v>
      </c>
      <c r="BW5545" s="10">
        <v>44470</v>
      </c>
      <c r="BX5545" s="10">
        <v>44743</v>
      </c>
      <c r="BY5545" s="9">
        <v>75.66</v>
      </c>
      <c r="BZ5545" s="8" t="s">
        <v>3721</v>
      </c>
      <c r="CB5545" s="9">
        <v>0</v>
      </c>
      <c r="CC5545" s="8" t="s">
        <v>3742</v>
      </c>
      <c r="CH5545" s="9">
        <v>1107.54</v>
      </c>
      <c r="CM5545" s="12">
        <v>15</v>
      </c>
      <c r="CR5545" s="8" t="s">
        <v>22307</v>
      </c>
      <c r="CV5545" s="13">
        <v>2</v>
      </c>
    </row>
    <row r="5546" spans="1:100" x14ac:dyDescent="0.2">
      <c r="A5546" s="8" t="s">
        <v>22309</v>
      </c>
      <c r="B5546" s="8" t="s">
        <v>22310</v>
      </c>
      <c r="C5546" s="8" t="s">
        <v>22273</v>
      </c>
      <c r="D5546" s="8" t="s">
        <v>4509</v>
      </c>
      <c r="E5546" s="8" t="s">
        <v>22274</v>
      </c>
      <c r="F5546" s="8" t="s">
        <v>3701</v>
      </c>
      <c r="G5546" s="8" t="s">
        <v>22275</v>
      </c>
      <c r="H5546" s="8" t="s">
        <v>4068</v>
      </c>
      <c r="N5546" s="8" t="s">
        <v>3738</v>
      </c>
      <c r="O5546" s="8" t="s">
        <v>3709</v>
      </c>
      <c r="P5546" s="9">
        <v>81.760000000000005</v>
      </c>
      <c r="Q5546" s="8" t="s">
        <v>3710</v>
      </c>
      <c r="R5546" s="8" t="s">
        <v>12686</v>
      </c>
      <c r="S5546" s="9">
        <v>116.98</v>
      </c>
      <c r="T5546" s="9">
        <v>74.25</v>
      </c>
      <c r="U5546" s="8" t="s">
        <v>3710</v>
      </c>
      <c r="V5546" s="8" t="s">
        <v>14670</v>
      </c>
      <c r="W5546" s="8" t="s">
        <v>3736</v>
      </c>
      <c r="X5546" s="8" t="s">
        <v>11260</v>
      </c>
      <c r="Y5546" s="8" t="s">
        <v>3738</v>
      </c>
      <c r="AD5546" s="9">
        <v>116.98</v>
      </c>
      <c r="AE5546" s="9">
        <v>74.25</v>
      </c>
      <c r="AF5546" s="8" t="s">
        <v>4073</v>
      </c>
      <c r="AG5546" s="8" t="s">
        <v>14670</v>
      </c>
      <c r="AH5546" s="8" t="s">
        <v>3736</v>
      </c>
      <c r="AI5546" s="8" t="s">
        <v>10615</v>
      </c>
      <c r="AJ5546" s="8" t="s">
        <v>3738</v>
      </c>
      <c r="AV5546" s="8" t="s">
        <v>12705</v>
      </c>
      <c r="AW5546" s="8">
        <v>108</v>
      </c>
      <c r="AX5546" s="8">
        <v>2</v>
      </c>
      <c r="AY5546" s="8" t="s">
        <v>3347</v>
      </c>
      <c r="BH5546" s="11">
        <v>600</v>
      </c>
      <c r="BI5546" s="8" t="s">
        <v>5354</v>
      </c>
      <c r="BJ5546" s="11">
        <v>1.5</v>
      </c>
      <c r="BK5546" s="11">
        <v>2250</v>
      </c>
      <c r="BL5546" s="8" t="s">
        <v>5354</v>
      </c>
      <c r="BM5546" s="11">
        <v>0.4</v>
      </c>
      <c r="BQ5546" s="11">
        <v>49.496200000000002</v>
      </c>
      <c r="BR5546" s="8" t="s">
        <v>14670</v>
      </c>
      <c r="BS5546" s="11">
        <v>185.61080000000001</v>
      </c>
      <c r="BT5546" s="8" t="s">
        <v>14670</v>
      </c>
      <c r="BW5546" s="10">
        <v>44197</v>
      </c>
      <c r="BX5546" s="10">
        <v>43739</v>
      </c>
      <c r="BY5546" s="9">
        <v>9.4600000000000009</v>
      </c>
      <c r="BZ5546" s="8" t="s">
        <v>3750</v>
      </c>
      <c r="CB5546" s="9">
        <v>0</v>
      </c>
      <c r="CC5546" s="8" t="s">
        <v>3750</v>
      </c>
      <c r="CH5546" s="9">
        <v>128.81</v>
      </c>
      <c r="CM5546" s="12">
        <v>15</v>
      </c>
      <c r="CR5546" s="8" t="s">
        <v>22310</v>
      </c>
      <c r="CV5546" s="13">
        <v>2</v>
      </c>
    </row>
    <row r="5547" spans="1:100" x14ac:dyDescent="0.2">
      <c r="A5547" s="8" t="s">
        <v>22311</v>
      </c>
      <c r="B5547" s="8" t="s">
        <v>22310</v>
      </c>
      <c r="D5547" s="8" t="s">
        <v>4509</v>
      </c>
      <c r="E5547" s="8" t="s">
        <v>10611</v>
      </c>
      <c r="F5547" s="8" t="s">
        <v>3701</v>
      </c>
      <c r="G5547" s="8" t="s">
        <v>10612</v>
      </c>
      <c r="H5547" s="8" t="s">
        <v>4068</v>
      </c>
      <c r="N5547" s="8" t="s">
        <v>3738</v>
      </c>
      <c r="O5547" s="8" t="s">
        <v>3709</v>
      </c>
      <c r="P5547" s="9">
        <v>126.4</v>
      </c>
      <c r="Q5547" s="8" t="s">
        <v>3710</v>
      </c>
      <c r="R5547" s="8" t="s">
        <v>12686</v>
      </c>
      <c r="S5547" s="9">
        <v>155.96</v>
      </c>
      <c r="T5547" s="9">
        <v>98.99</v>
      </c>
      <c r="U5547" s="8" t="s">
        <v>3710</v>
      </c>
      <c r="V5547" s="8" t="s">
        <v>22277</v>
      </c>
      <c r="W5547" s="8" t="s">
        <v>3736</v>
      </c>
      <c r="X5547" s="8" t="s">
        <v>11260</v>
      </c>
      <c r="Y5547" s="8" t="s">
        <v>3738</v>
      </c>
      <c r="AD5547" s="9">
        <v>155.96</v>
      </c>
      <c r="AE5547" s="9">
        <v>98.99</v>
      </c>
      <c r="AF5547" s="8" t="s">
        <v>4073</v>
      </c>
      <c r="AG5547" s="8" t="s">
        <v>22277</v>
      </c>
      <c r="AH5547" s="8" t="s">
        <v>3736</v>
      </c>
      <c r="AI5547" s="8" t="s">
        <v>10615</v>
      </c>
      <c r="AJ5547" s="8" t="s">
        <v>3738</v>
      </c>
      <c r="AV5547" s="8" t="s">
        <v>12705</v>
      </c>
      <c r="AW5547" s="8">
        <v>108</v>
      </c>
      <c r="AX5547" s="8">
        <v>2</v>
      </c>
      <c r="AY5547" s="8" t="s">
        <v>3347</v>
      </c>
      <c r="BH5547" s="11">
        <v>600</v>
      </c>
      <c r="BI5547" s="8" t="s">
        <v>5354</v>
      </c>
      <c r="BJ5547" s="11">
        <v>2</v>
      </c>
      <c r="BK5547" s="11">
        <v>2250</v>
      </c>
      <c r="BL5547" s="8" t="s">
        <v>5354</v>
      </c>
      <c r="BM5547" s="11">
        <v>0.5333</v>
      </c>
      <c r="BQ5547" s="11">
        <v>49.496200000000002</v>
      </c>
      <c r="BR5547" s="8" t="s">
        <v>22277</v>
      </c>
      <c r="BS5547" s="11">
        <v>185.61080000000001</v>
      </c>
      <c r="BT5547" s="8" t="s">
        <v>22277</v>
      </c>
      <c r="BW5547" s="10">
        <v>44197</v>
      </c>
      <c r="BX5547" s="10">
        <v>44743</v>
      </c>
      <c r="BY5547" s="9">
        <v>12.61</v>
      </c>
      <c r="BZ5547" s="8" t="s">
        <v>3721</v>
      </c>
      <c r="CB5547" s="9">
        <v>0</v>
      </c>
      <c r="CC5547" s="8" t="s">
        <v>3742</v>
      </c>
      <c r="CH5547" s="9">
        <v>199.14</v>
      </c>
      <c r="CM5547" s="12">
        <v>15</v>
      </c>
      <c r="CR5547" s="8" t="s">
        <v>22310</v>
      </c>
      <c r="CV5547" s="13">
        <v>2</v>
      </c>
    </row>
    <row r="5548" spans="1:100" x14ac:dyDescent="0.2">
      <c r="A5548" s="8" t="s">
        <v>22312</v>
      </c>
      <c r="B5548" s="8" t="s">
        <v>22313</v>
      </c>
      <c r="D5548" s="8" t="s">
        <v>4509</v>
      </c>
      <c r="E5548" s="8" t="s">
        <v>6284</v>
      </c>
      <c r="F5548" s="8" t="s">
        <v>3701</v>
      </c>
      <c r="G5548" s="8" t="s">
        <v>11251</v>
      </c>
      <c r="H5548" s="8" t="s">
        <v>4068</v>
      </c>
      <c r="N5548" s="8" t="s">
        <v>3738</v>
      </c>
      <c r="O5548" s="8" t="s">
        <v>3709</v>
      </c>
      <c r="P5548" s="9">
        <v>78.959999999999994</v>
      </c>
      <c r="Q5548" s="8" t="s">
        <v>3710</v>
      </c>
      <c r="R5548" s="8" t="s">
        <v>22314</v>
      </c>
      <c r="S5548" s="9">
        <v>122.08</v>
      </c>
      <c r="T5548" s="9">
        <v>78.959999999999994</v>
      </c>
      <c r="U5548" s="8" t="s">
        <v>3710</v>
      </c>
      <c r="V5548" s="8" t="s">
        <v>21416</v>
      </c>
      <c r="W5548" s="8" t="s">
        <v>3736</v>
      </c>
      <c r="X5548" s="8" t="s">
        <v>21417</v>
      </c>
      <c r="Y5548" s="8" t="s">
        <v>3738</v>
      </c>
      <c r="AY5548" s="8" t="s">
        <v>3347</v>
      </c>
      <c r="BH5548" s="11">
        <v>400</v>
      </c>
      <c r="BI5548" s="8" t="s">
        <v>5354</v>
      </c>
      <c r="BJ5548" s="11">
        <v>1</v>
      </c>
      <c r="BQ5548" s="11">
        <v>78.962500000000006</v>
      </c>
      <c r="BR5548" s="8" t="s">
        <v>21416</v>
      </c>
      <c r="BW5548" s="10">
        <v>44013</v>
      </c>
      <c r="BX5548" s="10">
        <v>44562</v>
      </c>
      <c r="BY5548" s="9">
        <v>0</v>
      </c>
      <c r="BZ5548" s="8" t="s">
        <v>3750</v>
      </c>
      <c r="CH5548" s="9">
        <v>124.4</v>
      </c>
      <c r="CM5548" s="12">
        <v>15</v>
      </c>
      <c r="CR5548" s="8" t="s">
        <v>22313</v>
      </c>
      <c r="CV5548" s="13">
        <v>1</v>
      </c>
    </row>
    <row r="5549" spans="1:100" x14ac:dyDescent="0.2">
      <c r="A5549" s="8" t="s">
        <v>22315</v>
      </c>
      <c r="B5549" s="8" t="s">
        <v>22313</v>
      </c>
      <c r="D5549" s="8" t="s">
        <v>4509</v>
      </c>
      <c r="E5549" s="8" t="s">
        <v>10611</v>
      </c>
      <c r="F5549" s="8" t="s">
        <v>3701</v>
      </c>
      <c r="G5549" s="8" t="s">
        <v>10612</v>
      </c>
      <c r="H5549" s="8" t="s">
        <v>4068</v>
      </c>
      <c r="N5549" s="8" t="s">
        <v>3738</v>
      </c>
      <c r="O5549" s="8" t="s">
        <v>3709</v>
      </c>
      <c r="P5549" s="9">
        <v>315.85000000000002</v>
      </c>
      <c r="Q5549" s="8" t="s">
        <v>3710</v>
      </c>
      <c r="R5549" s="8" t="s">
        <v>22314</v>
      </c>
      <c r="S5549" s="9">
        <v>488.34</v>
      </c>
      <c r="T5549" s="9">
        <v>315.83999999999997</v>
      </c>
      <c r="U5549" s="8" t="s">
        <v>3710</v>
      </c>
      <c r="V5549" s="8" t="s">
        <v>21416</v>
      </c>
      <c r="W5549" s="8" t="s">
        <v>3736</v>
      </c>
      <c r="X5549" s="8" t="s">
        <v>21417</v>
      </c>
      <c r="Y5549" s="8" t="s">
        <v>3738</v>
      </c>
      <c r="AY5549" s="8" t="s">
        <v>3347</v>
      </c>
      <c r="BH5549" s="11">
        <v>400</v>
      </c>
      <c r="BI5549" s="8" t="s">
        <v>5354</v>
      </c>
      <c r="BJ5549" s="11">
        <v>4</v>
      </c>
      <c r="BQ5549" s="11">
        <v>78.962500000000006</v>
      </c>
      <c r="BR5549" s="8" t="s">
        <v>21416</v>
      </c>
      <c r="BW5549" s="10">
        <v>44013</v>
      </c>
      <c r="BX5549" s="10">
        <v>44562</v>
      </c>
      <c r="BY5549" s="9">
        <v>0.01</v>
      </c>
      <c r="BZ5549" s="8" t="s">
        <v>3721</v>
      </c>
      <c r="CA5549" s="8" t="s">
        <v>3717</v>
      </c>
      <c r="CH5549" s="9">
        <v>488.35</v>
      </c>
      <c r="CM5549" s="12">
        <v>15</v>
      </c>
      <c r="CR5549" s="8" t="s">
        <v>22313</v>
      </c>
      <c r="CV5549" s="13">
        <v>1</v>
      </c>
    </row>
    <row r="5550" spans="1:100" x14ac:dyDescent="0.2">
      <c r="A5550" s="8" t="s">
        <v>22316</v>
      </c>
      <c r="B5550" s="8" t="s">
        <v>22317</v>
      </c>
      <c r="D5550" s="8" t="s">
        <v>4509</v>
      </c>
      <c r="E5550" s="8" t="s">
        <v>10611</v>
      </c>
      <c r="F5550" s="8" t="s">
        <v>3701</v>
      </c>
      <c r="G5550" s="8" t="s">
        <v>10612</v>
      </c>
      <c r="H5550" s="8" t="s">
        <v>4068</v>
      </c>
      <c r="N5550" s="8" t="s">
        <v>3738</v>
      </c>
      <c r="O5550" s="8" t="s">
        <v>3709</v>
      </c>
      <c r="P5550" s="9">
        <v>148.02000000000001</v>
      </c>
      <c r="Q5550" s="8" t="s">
        <v>3710</v>
      </c>
      <c r="R5550" s="8" t="s">
        <v>12720</v>
      </c>
      <c r="S5550" s="9">
        <v>233.17</v>
      </c>
      <c r="T5550" s="9">
        <v>148</v>
      </c>
      <c r="U5550" s="8" t="s">
        <v>3710</v>
      </c>
      <c r="V5550" s="8" t="s">
        <v>22318</v>
      </c>
      <c r="W5550" s="8" t="s">
        <v>3736</v>
      </c>
      <c r="X5550" s="8" t="s">
        <v>12722</v>
      </c>
      <c r="Y5550" s="8" t="s">
        <v>3738</v>
      </c>
      <c r="AD5550" s="9">
        <v>233.17</v>
      </c>
      <c r="AE5550" s="9">
        <v>148</v>
      </c>
      <c r="AF5550" s="8" t="s">
        <v>4073</v>
      </c>
      <c r="AG5550" s="8" t="s">
        <v>22318</v>
      </c>
      <c r="AH5550" s="8" t="s">
        <v>3736</v>
      </c>
      <c r="AI5550" s="8" t="s">
        <v>10615</v>
      </c>
      <c r="AJ5550" s="8" t="s">
        <v>3738</v>
      </c>
      <c r="AV5550" s="8" t="s">
        <v>12723</v>
      </c>
      <c r="AW5550" s="8">
        <v>108</v>
      </c>
      <c r="AX5550" s="8">
        <v>4</v>
      </c>
      <c r="AY5550" s="8" t="s">
        <v>3347</v>
      </c>
      <c r="BH5550" s="11">
        <v>600</v>
      </c>
      <c r="BI5550" s="8" t="s">
        <v>5354</v>
      </c>
      <c r="BJ5550" s="11">
        <v>2.6667000000000001</v>
      </c>
      <c r="BK5550" s="11">
        <v>2250</v>
      </c>
      <c r="BL5550" s="8" t="s">
        <v>5354</v>
      </c>
      <c r="BM5550" s="11">
        <v>0.71109999999999995</v>
      </c>
      <c r="BQ5550" s="11">
        <v>55.5075</v>
      </c>
      <c r="BR5550" s="8" t="s">
        <v>22318</v>
      </c>
      <c r="BS5550" s="11">
        <v>208.15309999999999</v>
      </c>
      <c r="BT5550" s="8" t="s">
        <v>22318</v>
      </c>
      <c r="BW5550" s="10">
        <v>44044</v>
      </c>
      <c r="BX5550" s="10">
        <v>44743</v>
      </c>
      <c r="BY5550" s="9">
        <v>0</v>
      </c>
      <c r="BZ5550" s="8" t="s">
        <v>3742</v>
      </c>
      <c r="CB5550" s="9">
        <v>0</v>
      </c>
      <c r="CC5550" s="8" t="s">
        <v>3742</v>
      </c>
      <c r="CH5550" s="9">
        <v>233.21</v>
      </c>
      <c r="CM5550" s="12">
        <v>15</v>
      </c>
      <c r="CR5550" s="8" t="s">
        <v>22317</v>
      </c>
      <c r="CV5550" s="13">
        <v>2</v>
      </c>
    </row>
    <row r="5551" spans="1:100" x14ac:dyDescent="0.2">
      <c r="A5551" s="8" t="s">
        <v>22319</v>
      </c>
      <c r="B5551" s="8" t="s">
        <v>22320</v>
      </c>
      <c r="D5551" s="8" t="s">
        <v>4509</v>
      </c>
      <c r="E5551" s="8" t="s">
        <v>14689</v>
      </c>
      <c r="F5551" s="8" t="s">
        <v>3701</v>
      </c>
      <c r="G5551" s="8" t="s">
        <v>14690</v>
      </c>
      <c r="H5551" s="8" t="s">
        <v>4068</v>
      </c>
      <c r="N5551" s="8" t="s">
        <v>3738</v>
      </c>
      <c r="O5551" s="8" t="s">
        <v>3709</v>
      </c>
      <c r="P5551" s="9">
        <v>1015.68</v>
      </c>
      <c r="Q5551" s="8" t="s">
        <v>3710</v>
      </c>
      <c r="R5551" s="8" t="s">
        <v>12720</v>
      </c>
      <c r="S5551" s="9">
        <v>1399.04</v>
      </c>
      <c r="T5551" s="9">
        <v>888</v>
      </c>
      <c r="U5551" s="8" t="s">
        <v>3710</v>
      </c>
      <c r="V5551" s="8" t="s">
        <v>22318</v>
      </c>
      <c r="W5551" s="8" t="s">
        <v>3736</v>
      </c>
      <c r="X5551" s="8" t="s">
        <v>12722</v>
      </c>
      <c r="Y5551" s="8" t="s">
        <v>3738</v>
      </c>
      <c r="AD5551" s="9">
        <v>1399.04</v>
      </c>
      <c r="AE5551" s="9">
        <v>888</v>
      </c>
      <c r="AF5551" s="8" t="s">
        <v>4073</v>
      </c>
      <c r="AG5551" s="8" t="s">
        <v>22318</v>
      </c>
      <c r="AH5551" s="8" t="s">
        <v>3736</v>
      </c>
      <c r="AI5551" s="8" t="s">
        <v>10615</v>
      </c>
      <c r="AJ5551" s="8" t="s">
        <v>3738</v>
      </c>
      <c r="AV5551" s="8" t="s">
        <v>12723</v>
      </c>
      <c r="AW5551" s="8">
        <v>108</v>
      </c>
      <c r="AX5551" s="8">
        <v>4</v>
      </c>
      <c r="AY5551" s="8" t="s">
        <v>3347</v>
      </c>
      <c r="BH5551" s="11">
        <v>600</v>
      </c>
      <c r="BI5551" s="8" t="s">
        <v>5354</v>
      </c>
      <c r="BJ5551" s="11">
        <v>16</v>
      </c>
      <c r="BK5551" s="11">
        <v>2250</v>
      </c>
      <c r="BL5551" s="8" t="s">
        <v>5354</v>
      </c>
      <c r="BM5551" s="11">
        <v>4.2667000000000002</v>
      </c>
      <c r="BQ5551" s="11">
        <v>55.5075</v>
      </c>
      <c r="BR5551" s="8" t="s">
        <v>22318</v>
      </c>
      <c r="BS5551" s="11">
        <v>208.15309999999999</v>
      </c>
      <c r="BT5551" s="8" t="s">
        <v>22318</v>
      </c>
      <c r="BW5551" s="10">
        <v>44044</v>
      </c>
      <c r="BX5551" s="10">
        <v>44743</v>
      </c>
      <c r="BY5551" s="9">
        <v>0</v>
      </c>
      <c r="BZ5551" s="8" t="s">
        <v>3742</v>
      </c>
      <c r="CB5551" s="9">
        <v>0</v>
      </c>
      <c r="CC5551" s="8" t="s">
        <v>3742</v>
      </c>
      <c r="CH5551" s="9">
        <v>1462.05</v>
      </c>
      <c r="CM5551" s="12">
        <v>15</v>
      </c>
      <c r="CR5551" s="8" t="s">
        <v>22320</v>
      </c>
      <c r="CV5551" s="13">
        <v>2</v>
      </c>
    </row>
    <row r="5552" spans="1:100" x14ac:dyDescent="0.2">
      <c r="A5552" s="8" t="s">
        <v>22321</v>
      </c>
      <c r="B5552" s="8" t="s">
        <v>22322</v>
      </c>
      <c r="D5552" s="8" t="s">
        <v>4509</v>
      </c>
      <c r="E5552" s="8" t="s">
        <v>10611</v>
      </c>
      <c r="F5552" s="8" t="s">
        <v>3701</v>
      </c>
      <c r="G5552" s="8" t="s">
        <v>10612</v>
      </c>
      <c r="H5552" s="8" t="s">
        <v>4068</v>
      </c>
      <c r="N5552" s="8" t="s">
        <v>3738</v>
      </c>
      <c r="O5552" s="8" t="s">
        <v>3709</v>
      </c>
      <c r="P5552" s="9">
        <v>148.02000000000001</v>
      </c>
      <c r="Q5552" s="8" t="s">
        <v>3710</v>
      </c>
      <c r="R5552" s="8" t="s">
        <v>12720</v>
      </c>
      <c r="S5552" s="9">
        <v>233.17</v>
      </c>
      <c r="T5552" s="9">
        <v>148</v>
      </c>
      <c r="U5552" s="8" t="s">
        <v>3710</v>
      </c>
      <c r="V5552" s="8" t="s">
        <v>22318</v>
      </c>
      <c r="W5552" s="8" t="s">
        <v>3736</v>
      </c>
      <c r="X5552" s="8" t="s">
        <v>12722</v>
      </c>
      <c r="Y5552" s="8" t="s">
        <v>3738</v>
      </c>
      <c r="AD5552" s="9">
        <v>233.17</v>
      </c>
      <c r="AE5552" s="9">
        <v>148</v>
      </c>
      <c r="AF5552" s="8" t="s">
        <v>4073</v>
      </c>
      <c r="AG5552" s="8" t="s">
        <v>22318</v>
      </c>
      <c r="AH5552" s="8" t="s">
        <v>3736</v>
      </c>
      <c r="AI5552" s="8" t="s">
        <v>10615</v>
      </c>
      <c r="AJ5552" s="8" t="s">
        <v>3738</v>
      </c>
      <c r="AV5552" s="8" t="s">
        <v>12723</v>
      </c>
      <c r="AW5552" s="8">
        <v>108</v>
      </c>
      <c r="AX5552" s="8">
        <v>4</v>
      </c>
      <c r="AY5552" s="8" t="s">
        <v>3347</v>
      </c>
      <c r="BH5552" s="11">
        <v>600</v>
      </c>
      <c r="BI5552" s="8" t="s">
        <v>5354</v>
      </c>
      <c r="BJ5552" s="11">
        <v>2.6667000000000001</v>
      </c>
      <c r="BK5552" s="11">
        <v>2250</v>
      </c>
      <c r="BL5552" s="8" t="s">
        <v>5354</v>
      </c>
      <c r="BM5552" s="11">
        <v>0.71109999999999995</v>
      </c>
      <c r="BQ5552" s="11">
        <v>55.5075</v>
      </c>
      <c r="BR5552" s="8" t="s">
        <v>22318</v>
      </c>
      <c r="BS5552" s="11">
        <v>208.15309999999999</v>
      </c>
      <c r="BT5552" s="8" t="s">
        <v>22318</v>
      </c>
      <c r="BW5552" s="10">
        <v>44044</v>
      </c>
      <c r="BX5552" s="10">
        <v>44743</v>
      </c>
      <c r="BY5552" s="9">
        <v>0</v>
      </c>
      <c r="BZ5552" s="8" t="s">
        <v>3750</v>
      </c>
      <c r="CB5552" s="9">
        <v>0</v>
      </c>
      <c r="CC5552" s="8" t="s">
        <v>3750</v>
      </c>
      <c r="CH5552" s="9">
        <v>233.21</v>
      </c>
      <c r="CM5552" s="12">
        <v>15</v>
      </c>
      <c r="CR5552" s="8" t="s">
        <v>22322</v>
      </c>
      <c r="CV5552" s="13">
        <v>2</v>
      </c>
    </row>
    <row r="5553" spans="1:100" x14ac:dyDescent="0.2">
      <c r="A5553" s="8" t="s">
        <v>22323</v>
      </c>
      <c r="B5553" s="8" t="s">
        <v>22324</v>
      </c>
      <c r="D5553" s="8" t="s">
        <v>4509</v>
      </c>
      <c r="E5553" s="8" t="s">
        <v>10611</v>
      </c>
      <c r="F5553" s="8" t="s">
        <v>3701</v>
      </c>
      <c r="G5553" s="8" t="s">
        <v>10612</v>
      </c>
      <c r="H5553" s="8" t="s">
        <v>4068</v>
      </c>
      <c r="N5553" s="8" t="s">
        <v>3738</v>
      </c>
      <c r="O5553" s="8" t="s">
        <v>3709</v>
      </c>
      <c r="P5553" s="9">
        <v>148.02000000000001</v>
      </c>
      <c r="Q5553" s="8" t="s">
        <v>3710</v>
      </c>
      <c r="R5553" s="8" t="s">
        <v>12720</v>
      </c>
      <c r="S5553" s="9">
        <v>233.17</v>
      </c>
      <c r="T5553" s="9">
        <v>148</v>
      </c>
      <c r="U5553" s="8" t="s">
        <v>3710</v>
      </c>
      <c r="V5553" s="8" t="s">
        <v>22318</v>
      </c>
      <c r="W5553" s="8" t="s">
        <v>3736</v>
      </c>
      <c r="X5553" s="8" t="s">
        <v>12722</v>
      </c>
      <c r="Y5553" s="8" t="s">
        <v>3738</v>
      </c>
      <c r="AD5553" s="9">
        <v>233.17</v>
      </c>
      <c r="AE5553" s="9">
        <v>148</v>
      </c>
      <c r="AF5553" s="8" t="s">
        <v>4073</v>
      </c>
      <c r="AG5553" s="8" t="s">
        <v>22318</v>
      </c>
      <c r="AH5553" s="8" t="s">
        <v>3736</v>
      </c>
      <c r="AI5553" s="8" t="s">
        <v>10615</v>
      </c>
      <c r="AJ5553" s="8" t="s">
        <v>3738</v>
      </c>
      <c r="AV5553" s="8" t="s">
        <v>12723</v>
      </c>
      <c r="AW5553" s="8">
        <v>108</v>
      </c>
      <c r="AX5553" s="8">
        <v>4</v>
      </c>
      <c r="AY5553" s="8" t="s">
        <v>3347</v>
      </c>
      <c r="BH5553" s="11">
        <v>600</v>
      </c>
      <c r="BI5553" s="8" t="s">
        <v>5354</v>
      </c>
      <c r="BJ5553" s="11">
        <v>2.6667000000000001</v>
      </c>
      <c r="BK5553" s="11">
        <v>2250</v>
      </c>
      <c r="BL5553" s="8" t="s">
        <v>5354</v>
      </c>
      <c r="BM5553" s="11">
        <v>0.71109999999999995</v>
      </c>
      <c r="BQ5553" s="11">
        <v>55.5075</v>
      </c>
      <c r="BR5553" s="8" t="s">
        <v>22318</v>
      </c>
      <c r="BS5553" s="11">
        <v>208.15309999999999</v>
      </c>
      <c r="BT5553" s="8" t="s">
        <v>22318</v>
      </c>
      <c r="BW5553" s="10">
        <v>44044</v>
      </c>
      <c r="BX5553" s="10">
        <v>44743</v>
      </c>
      <c r="BY5553" s="9">
        <v>0</v>
      </c>
      <c r="BZ5553" s="8" t="s">
        <v>3750</v>
      </c>
      <c r="CB5553" s="9">
        <v>0</v>
      </c>
      <c r="CC5553" s="8" t="s">
        <v>3750</v>
      </c>
      <c r="CH5553" s="9">
        <v>233.21</v>
      </c>
      <c r="CM5553" s="12">
        <v>15</v>
      </c>
      <c r="CR5553" s="8" t="s">
        <v>22324</v>
      </c>
      <c r="CV5553" s="13">
        <v>2</v>
      </c>
    </row>
    <row r="5554" spans="1:100" x14ac:dyDescent="0.2">
      <c r="A5554" s="8" t="s">
        <v>22325</v>
      </c>
      <c r="B5554" s="8" t="s">
        <v>22326</v>
      </c>
      <c r="D5554" s="8" t="s">
        <v>4509</v>
      </c>
      <c r="E5554" s="8" t="s">
        <v>14725</v>
      </c>
      <c r="F5554" s="8" t="s">
        <v>3701</v>
      </c>
      <c r="G5554" s="8" t="s">
        <v>14726</v>
      </c>
      <c r="H5554" s="8" t="s">
        <v>3938</v>
      </c>
      <c r="N5554" s="8" t="s">
        <v>3738</v>
      </c>
      <c r="O5554" s="8" t="s">
        <v>3709</v>
      </c>
      <c r="P5554" s="9">
        <v>198</v>
      </c>
      <c r="Q5554" s="8" t="s">
        <v>3710</v>
      </c>
      <c r="R5554" s="8" t="s">
        <v>12686</v>
      </c>
      <c r="S5554" s="9">
        <v>194.97</v>
      </c>
      <c r="T5554" s="9">
        <v>123.75</v>
      </c>
      <c r="U5554" s="8" t="s">
        <v>3710</v>
      </c>
      <c r="V5554" s="8" t="s">
        <v>14670</v>
      </c>
      <c r="W5554" s="8" t="s">
        <v>3736</v>
      </c>
      <c r="X5554" s="8" t="s">
        <v>11260</v>
      </c>
      <c r="Y5554" s="8" t="s">
        <v>3738</v>
      </c>
      <c r="AD5554" s="9">
        <v>194.97</v>
      </c>
      <c r="AE5554" s="9">
        <v>123.75</v>
      </c>
      <c r="AF5554" s="8" t="s">
        <v>4073</v>
      </c>
      <c r="AG5554" s="8" t="s">
        <v>14670</v>
      </c>
      <c r="AH5554" s="8" t="s">
        <v>3736</v>
      </c>
      <c r="AI5554" s="8" t="s">
        <v>10615</v>
      </c>
      <c r="AJ5554" s="8" t="s">
        <v>3738</v>
      </c>
      <c r="AV5554" s="8" t="s">
        <v>12705</v>
      </c>
      <c r="AW5554" s="8">
        <v>108</v>
      </c>
      <c r="AX5554" s="8">
        <v>2</v>
      </c>
      <c r="AY5554" s="8" t="s">
        <v>3347</v>
      </c>
      <c r="BH5554" s="11">
        <v>600</v>
      </c>
      <c r="BI5554" s="8" t="s">
        <v>5354</v>
      </c>
      <c r="BJ5554" s="11">
        <v>2.5</v>
      </c>
      <c r="BK5554" s="11">
        <v>2250</v>
      </c>
      <c r="BL5554" s="8" t="s">
        <v>5354</v>
      </c>
      <c r="BM5554" s="11">
        <v>0.66669999999999996</v>
      </c>
      <c r="BQ5554" s="11">
        <v>49.496200000000002</v>
      </c>
      <c r="BR5554" s="8" t="s">
        <v>14670</v>
      </c>
      <c r="BS5554" s="11">
        <v>185.61080000000001</v>
      </c>
      <c r="BT5554" s="8" t="s">
        <v>14670</v>
      </c>
      <c r="BW5554" s="10">
        <v>44197</v>
      </c>
      <c r="BX5554" s="10">
        <v>43739</v>
      </c>
      <c r="BY5554" s="9">
        <v>15.76</v>
      </c>
      <c r="BZ5554" s="8" t="s">
        <v>3750</v>
      </c>
      <c r="CB5554" s="9">
        <v>0</v>
      </c>
      <c r="CC5554" s="8" t="s">
        <v>3750</v>
      </c>
      <c r="CH5554" s="9">
        <v>309.74</v>
      </c>
      <c r="CM5554" s="12">
        <v>15</v>
      </c>
      <c r="CR5554" s="8" t="s">
        <v>22326</v>
      </c>
      <c r="CV5554" s="13">
        <v>2</v>
      </c>
    </row>
    <row r="5555" spans="1:100" x14ac:dyDescent="0.2">
      <c r="A5555" s="8" t="s">
        <v>22327</v>
      </c>
      <c r="B5555" s="8" t="s">
        <v>22326</v>
      </c>
      <c r="D5555" s="8" t="s">
        <v>4509</v>
      </c>
      <c r="E5555" s="8" t="s">
        <v>4924</v>
      </c>
      <c r="F5555" s="8" t="s">
        <v>3701</v>
      </c>
      <c r="G5555" s="8" t="s">
        <v>11321</v>
      </c>
      <c r="H5555" s="8" t="s">
        <v>3938</v>
      </c>
      <c r="N5555" s="8" t="s">
        <v>3738</v>
      </c>
      <c r="O5555" s="8" t="s">
        <v>3709</v>
      </c>
      <c r="P5555" s="9">
        <v>99</v>
      </c>
      <c r="Q5555" s="8" t="s">
        <v>3710</v>
      </c>
      <c r="R5555" s="8" t="s">
        <v>12686</v>
      </c>
      <c r="S5555" s="9">
        <v>97.49</v>
      </c>
      <c r="T5555" s="9">
        <v>61.88</v>
      </c>
      <c r="U5555" s="8" t="s">
        <v>3710</v>
      </c>
      <c r="V5555" s="8" t="s">
        <v>14670</v>
      </c>
      <c r="W5555" s="8" t="s">
        <v>3736</v>
      </c>
      <c r="X5555" s="8" t="s">
        <v>11260</v>
      </c>
      <c r="Y5555" s="8" t="s">
        <v>3738</v>
      </c>
      <c r="AD5555" s="9">
        <v>97.49</v>
      </c>
      <c r="AE5555" s="9">
        <v>61.88</v>
      </c>
      <c r="AF5555" s="8" t="s">
        <v>4073</v>
      </c>
      <c r="AG5555" s="8" t="s">
        <v>14670</v>
      </c>
      <c r="AH5555" s="8" t="s">
        <v>3736</v>
      </c>
      <c r="AI5555" s="8" t="s">
        <v>10615</v>
      </c>
      <c r="AJ5555" s="8" t="s">
        <v>3738</v>
      </c>
      <c r="AV5555" s="8" t="s">
        <v>12705</v>
      </c>
      <c r="AW5555" s="8">
        <v>108</v>
      </c>
      <c r="AX5555" s="8">
        <v>2</v>
      </c>
      <c r="AY5555" s="8" t="s">
        <v>3347</v>
      </c>
      <c r="BH5555" s="11">
        <v>600</v>
      </c>
      <c r="BI5555" s="8" t="s">
        <v>5354</v>
      </c>
      <c r="BJ5555" s="11">
        <v>1.25</v>
      </c>
      <c r="BK5555" s="11">
        <v>2250</v>
      </c>
      <c r="BL5555" s="8" t="s">
        <v>5354</v>
      </c>
      <c r="BM5555" s="11">
        <v>0.33329999999999999</v>
      </c>
      <c r="BQ5555" s="11">
        <v>49.496200000000002</v>
      </c>
      <c r="BR5555" s="8" t="s">
        <v>14670</v>
      </c>
      <c r="BS5555" s="11">
        <v>185.61080000000001</v>
      </c>
      <c r="BT5555" s="8" t="s">
        <v>14670</v>
      </c>
      <c r="BW5555" s="10">
        <v>44197</v>
      </c>
      <c r="BX5555" s="10">
        <v>43739</v>
      </c>
      <c r="BY5555" s="9">
        <v>7.88</v>
      </c>
      <c r="BZ5555" s="8" t="s">
        <v>3750</v>
      </c>
      <c r="CB5555" s="9">
        <v>0</v>
      </c>
      <c r="CC5555" s="8" t="s">
        <v>3750</v>
      </c>
      <c r="CH5555" s="9">
        <v>155.97</v>
      </c>
      <c r="CM5555" s="12">
        <v>15</v>
      </c>
      <c r="CR5555" s="8" t="s">
        <v>22326</v>
      </c>
      <c r="CV5555" s="13">
        <v>2</v>
      </c>
    </row>
    <row r="5556" spans="1:100" x14ac:dyDescent="0.2">
      <c r="A5556" s="8" t="s">
        <v>22328</v>
      </c>
      <c r="B5556" s="8" t="s">
        <v>22326</v>
      </c>
      <c r="D5556" s="8" t="s">
        <v>4509</v>
      </c>
      <c r="E5556" s="8" t="s">
        <v>4924</v>
      </c>
      <c r="F5556" s="8" t="s">
        <v>3701</v>
      </c>
      <c r="G5556" s="8" t="s">
        <v>11321</v>
      </c>
      <c r="H5556" s="8" t="s">
        <v>4068</v>
      </c>
      <c r="N5556" s="8" t="s">
        <v>3738</v>
      </c>
      <c r="O5556" s="8" t="s">
        <v>3709</v>
      </c>
      <c r="P5556" s="9">
        <v>99</v>
      </c>
      <c r="Q5556" s="8" t="s">
        <v>3710</v>
      </c>
      <c r="R5556" s="8" t="s">
        <v>12686</v>
      </c>
      <c r="S5556" s="9">
        <v>97.49</v>
      </c>
      <c r="T5556" s="9">
        <v>61.88</v>
      </c>
      <c r="U5556" s="8" t="s">
        <v>3710</v>
      </c>
      <c r="V5556" s="8" t="s">
        <v>14670</v>
      </c>
      <c r="W5556" s="8" t="s">
        <v>3736</v>
      </c>
      <c r="X5556" s="8" t="s">
        <v>11260</v>
      </c>
      <c r="Y5556" s="8" t="s">
        <v>3738</v>
      </c>
      <c r="AD5556" s="9">
        <v>97.49</v>
      </c>
      <c r="AE5556" s="9">
        <v>61.88</v>
      </c>
      <c r="AF5556" s="8" t="s">
        <v>4073</v>
      </c>
      <c r="AG5556" s="8" t="s">
        <v>14670</v>
      </c>
      <c r="AH5556" s="8" t="s">
        <v>3736</v>
      </c>
      <c r="AI5556" s="8" t="s">
        <v>10615</v>
      </c>
      <c r="AJ5556" s="8" t="s">
        <v>3738</v>
      </c>
      <c r="AV5556" s="8" t="s">
        <v>12705</v>
      </c>
      <c r="AW5556" s="8">
        <v>108</v>
      </c>
      <c r="AX5556" s="8">
        <v>2</v>
      </c>
      <c r="AY5556" s="8" t="s">
        <v>3347</v>
      </c>
      <c r="BH5556" s="11">
        <v>600</v>
      </c>
      <c r="BI5556" s="8" t="s">
        <v>5354</v>
      </c>
      <c r="BJ5556" s="11">
        <v>1.25</v>
      </c>
      <c r="BK5556" s="11">
        <v>2250</v>
      </c>
      <c r="BL5556" s="8" t="s">
        <v>5354</v>
      </c>
      <c r="BM5556" s="11">
        <v>0.33329999999999999</v>
      </c>
      <c r="BQ5556" s="11">
        <v>49.496200000000002</v>
      </c>
      <c r="BR5556" s="8" t="s">
        <v>14670</v>
      </c>
      <c r="BS5556" s="11">
        <v>185.61080000000001</v>
      </c>
      <c r="BT5556" s="8" t="s">
        <v>14670</v>
      </c>
      <c r="BW5556" s="10">
        <v>44197</v>
      </c>
      <c r="BX5556" s="10">
        <v>43739</v>
      </c>
      <c r="BY5556" s="9">
        <v>7.88</v>
      </c>
      <c r="BZ5556" s="8" t="s">
        <v>3721</v>
      </c>
      <c r="CB5556" s="9">
        <v>0</v>
      </c>
      <c r="CC5556" s="8" t="s">
        <v>3742</v>
      </c>
      <c r="CH5556" s="9">
        <v>155.97</v>
      </c>
      <c r="CM5556" s="12">
        <v>15</v>
      </c>
      <c r="CR5556" s="8" t="s">
        <v>22326</v>
      </c>
      <c r="CV5556" s="13">
        <v>2</v>
      </c>
    </row>
    <row r="5557" spans="1:100" x14ac:dyDescent="0.2">
      <c r="A5557" s="8" t="s">
        <v>22329</v>
      </c>
      <c r="B5557" s="8" t="s">
        <v>22330</v>
      </c>
      <c r="D5557" s="8" t="s">
        <v>4509</v>
      </c>
      <c r="E5557" s="8" t="s">
        <v>14725</v>
      </c>
      <c r="F5557" s="8" t="s">
        <v>3701</v>
      </c>
      <c r="G5557" s="8" t="s">
        <v>14726</v>
      </c>
      <c r="H5557" s="8" t="s">
        <v>3938</v>
      </c>
      <c r="N5557" s="8" t="s">
        <v>3738</v>
      </c>
      <c r="O5557" s="8" t="s">
        <v>3709</v>
      </c>
      <c r="P5557" s="9">
        <v>190.83</v>
      </c>
      <c r="Q5557" s="8" t="s">
        <v>3710</v>
      </c>
      <c r="R5557" s="8" t="s">
        <v>12720</v>
      </c>
      <c r="S5557" s="9">
        <v>227.34</v>
      </c>
      <c r="T5557" s="9">
        <v>144.30000000000001</v>
      </c>
      <c r="U5557" s="8" t="s">
        <v>3710</v>
      </c>
      <c r="V5557" s="8" t="s">
        <v>12721</v>
      </c>
      <c r="W5557" s="8" t="s">
        <v>3736</v>
      </c>
      <c r="X5557" s="8" t="s">
        <v>12722</v>
      </c>
      <c r="Y5557" s="8" t="s">
        <v>3738</v>
      </c>
      <c r="AD5557" s="9">
        <v>227.34</v>
      </c>
      <c r="AE5557" s="9">
        <v>144.30000000000001</v>
      </c>
      <c r="AF5557" s="8" t="s">
        <v>4073</v>
      </c>
      <c r="AG5557" s="8" t="s">
        <v>12721</v>
      </c>
      <c r="AH5557" s="8" t="s">
        <v>3736</v>
      </c>
      <c r="AI5557" s="8" t="s">
        <v>10615</v>
      </c>
      <c r="AJ5557" s="8" t="s">
        <v>3738</v>
      </c>
      <c r="AV5557" s="8" t="s">
        <v>12723</v>
      </c>
      <c r="AW5557" s="8">
        <v>108</v>
      </c>
      <c r="AX5557" s="8">
        <v>4</v>
      </c>
      <c r="AY5557" s="8" t="s">
        <v>3347</v>
      </c>
      <c r="BH5557" s="11">
        <v>600</v>
      </c>
      <c r="BI5557" s="8" t="s">
        <v>5354</v>
      </c>
      <c r="BJ5557" s="11">
        <v>2.6</v>
      </c>
      <c r="BK5557" s="11">
        <v>2250</v>
      </c>
      <c r="BL5557" s="8" t="s">
        <v>5354</v>
      </c>
      <c r="BM5557" s="11">
        <v>0.69330000000000003</v>
      </c>
      <c r="BQ5557" s="11">
        <v>55.5075</v>
      </c>
      <c r="BR5557" s="8" t="s">
        <v>12721</v>
      </c>
      <c r="BS5557" s="11">
        <v>208.15309999999999</v>
      </c>
      <c r="BT5557" s="8" t="s">
        <v>12721</v>
      </c>
      <c r="BW5557" s="10">
        <v>44044</v>
      </c>
      <c r="BX5557" s="10">
        <v>44075</v>
      </c>
      <c r="BY5557" s="9">
        <v>0</v>
      </c>
      <c r="BZ5557" s="8" t="s">
        <v>3750</v>
      </c>
      <c r="CB5557" s="9">
        <v>0</v>
      </c>
      <c r="CC5557" s="8" t="s">
        <v>3750</v>
      </c>
      <c r="CH5557" s="9">
        <v>298.77</v>
      </c>
      <c r="CM5557" s="12">
        <v>15</v>
      </c>
      <c r="CR5557" s="8" t="s">
        <v>22330</v>
      </c>
      <c r="CV5557" s="13">
        <v>2</v>
      </c>
    </row>
    <row r="5558" spans="1:100" x14ac:dyDescent="0.2">
      <c r="A5558" s="8" t="s">
        <v>22331</v>
      </c>
      <c r="B5558" s="8" t="s">
        <v>22330</v>
      </c>
      <c r="D5558" s="8" t="s">
        <v>4509</v>
      </c>
      <c r="E5558" s="8" t="s">
        <v>14725</v>
      </c>
      <c r="F5558" s="8" t="s">
        <v>3701</v>
      </c>
      <c r="G5558" s="8" t="s">
        <v>14726</v>
      </c>
      <c r="H5558" s="8" t="s">
        <v>3938</v>
      </c>
      <c r="N5558" s="8" t="s">
        <v>3738</v>
      </c>
      <c r="O5558" s="8" t="s">
        <v>3709</v>
      </c>
      <c r="P5558" s="9">
        <v>209</v>
      </c>
      <c r="Q5558" s="8" t="s">
        <v>3710</v>
      </c>
      <c r="R5558" s="8" t="s">
        <v>12720</v>
      </c>
      <c r="S5558" s="9">
        <v>221.52</v>
      </c>
      <c r="T5558" s="9">
        <v>140.6</v>
      </c>
      <c r="U5558" s="8" t="s">
        <v>3710</v>
      </c>
      <c r="V5558" s="8" t="s">
        <v>12721</v>
      </c>
      <c r="W5558" s="8" t="s">
        <v>3736</v>
      </c>
      <c r="X5558" s="8" t="s">
        <v>12722</v>
      </c>
      <c r="Y5558" s="8" t="s">
        <v>3738</v>
      </c>
      <c r="AD5558" s="9">
        <v>221.52</v>
      </c>
      <c r="AE5558" s="9">
        <v>140.6</v>
      </c>
      <c r="AF5558" s="8" t="s">
        <v>4073</v>
      </c>
      <c r="AG5558" s="8" t="s">
        <v>12721</v>
      </c>
      <c r="AH5558" s="8" t="s">
        <v>3736</v>
      </c>
      <c r="AI5558" s="8" t="s">
        <v>10615</v>
      </c>
      <c r="AJ5558" s="8" t="s">
        <v>3738</v>
      </c>
      <c r="AV5558" s="8" t="s">
        <v>12723</v>
      </c>
      <c r="AW5558" s="8">
        <v>108</v>
      </c>
      <c r="AX5558" s="8">
        <v>4</v>
      </c>
      <c r="AY5558" s="8" t="s">
        <v>3347</v>
      </c>
      <c r="BH5558" s="11">
        <v>600</v>
      </c>
      <c r="BI5558" s="8" t="s">
        <v>5354</v>
      </c>
      <c r="BJ5558" s="11">
        <v>2.5333000000000001</v>
      </c>
      <c r="BK5558" s="11">
        <v>2250</v>
      </c>
      <c r="BL5558" s="8" t="s">
        <v>5354</v>
      </c>
      <c r="BM5558" s="11">
        <v>0.67559999999999998</v>
      </c>
      <c r="BQ5558" s="11">
        <v>55.5075</v>
      </c>
      <c r="BR5558" s="8" t="s">
        <v>12721</v>
      </c>
      <c r="BS5558" s="11">
        <v>208.15309999999999</v>
      </c>
      <c r="BT5558" s="8" t="s">
        <v>12721</v>
      </c>
      <c r="BW5558" s="10">
        <v>44044</v>
      </c>
      <c r="BX5558" s="10">
        <v>44075</v>
      </c>
      <c r="BY5558" s="9">
        <v>0</v>
      </c>
      <c r="BZ5558" s="8" t="s">
        <v>3742</v>
      </c>
      <c r="CB5558" s="9">
        <v>0</v>
      </c>
      <c r="CC5558" s="8" t="s">
        <v>3742</v>
      </c>
      <c r="CH5558" s="9">
        <v>326.57</v>
      </c>
      <c r="CM5558" s="12">
        <v>15</v>
      </c>
      <c r="CR5558" s="8" t="s">
        <v>22330</v>
      </c>
      <c r="CV5558" s="13">
        <v>2</v>
      </c>
    </row>
    <row r="5559" spans="1:100" x14ac:dyDescent="0.2">
      <c r="A5559" s="8" t="s">
        <v>22332</v>
      </c>
      <c r="B5559" s="8" t="s">
        <v>22330</v>
      </c>
      <c r="D5559" s="8" t="s">
        <v>4509</v>
      </c>
      <c r="E5559" s="8" t="s">
        <v>4924</v>
      </c>
      <c r="F5559" s="8" t="s">
        <v>3701</v>
      </c>
      <c r="G5559" s="8" t="s">
        <v>11321</v>
      </c>
      <c r="H5559" s="8" t="s">
        <v>3938</v>
      </c>
      <c r="N5559" s="8" t="s">
        <v>3738</v>
      </c>
      <c r="O5559" s="8" t="s">
        <v>3709</v>
      </c>
      <c r="P5559" s="9">
        <v>95.41</v>
      </c>
      <c r="Q5559" s="8" t="s">
        <v>3710</v>
      </c>
      <c r="R5559" s="8" t="s">
        <v>12720</v>
      </c>
      <c r="S5559" s="9">
        <v>113.67</v>
      </c>
      <c r="T5559" s="9">
        <v>72.150000000000006</v>
      </c>
      <c r="U5559" s="8" t="s">
        <v>3710</v>
      </c>
      <c r="V5559" s="8" t="s">
        <v>12721</v>
      </c>
      <c r="W5559" s="8" t="s">
        <v>3736</v>
      </c>
      <c r="X5559" s="8" t="s">
        <v>12722</v>
      </c>
      <c r="Y5559" s="8" t="s">
        <v>3738</v>
      </c>
      <c r="AD5559" s="9">
        <v>113.67</v>
      </c>
      <c r="AE5559" s="9">
        <v>72.150000000000006</v>
      </c>
      <c r="AF5559" s="8" t="s">
        <v>4073</v>
      </c>
      <c r="AG5559" s="8" t="s">
        <v>12721</v>
      </c>
      <c r="AH5559" s="8" t="s">
        <v>3736</v>
      </c>
      <c r="AI5559" s="8" t="s">
        <v>10615</v>
      </c>
      <c r="AJ5559" s="8" t="s">
        <v>3738</v>
      </c>
      <c r="AV5559" s="8" t="s">
        <v>12723</v>
      </c>
      <c r="AW5559" s="8">
        <v>108</v>
      </c>
      <c r="AX5559" s="8">
        <v>4</v>
      </c>
      <c r="AY5559" s="8" t="s">
        <v>3347</v>
      </c>
      <c r="BH5559" s="11">
        <v>600</v>
      </c>
      <c r="BI5559" s="8" t="s">
        <v>5354</v>
      </c>
      <c r="BJ5559" s="11">
        <v>1.3</v>
      </c>
      <c r="BK5559" s="11">
        <v>2250</v>
      </c>
      <c r="BL5559" s="8" t="s">
        <v>5354</v>
      </c>
      <c r="BM5559" s="11">
        <v>0.34670000000000001</v>
      </c>
      <c r="BQ5559" s="11">
        <v>55.5075</v>
      </c>
      <c r="BR5559" s="8" t="s">
        <v>12721</v>
      </c>
      <c r="BS5559" s="11">
        <v>208.15309999999999</v>
      </c>
      <c r="BT5559" s="8" t="s">
        <v>12721</v>
      </c>
      <c r="BW5559" s="10">
        <v>44044</v>
      </c>
      <c r="BX5559" s="10">
        <v>44075</v>
      </c>
      <c r="BY5559" s="9">
        <v>0</v>
      </c>
      <c r="BZ5559" s="8" t="s">
        <v>3750</v>
      </c>
      <c r="CB5559" s="9">
        <v>0</v>
      </c>
      <c r="CC5559" s="8" t="s">
        <v>3750</v>
      </c>
      <c r="CH5559" s="9">
        <v>150.32</v>
      </c>
      <c r="CM5559" s="12">
        <v>15</v>
      </c>
      <c r="CR5559" s="8" t="s">
        <v>22330</v>
      </c>
      <c r="CV5559" s="13">
        <v>2</v>
      </c>
    </row>
    <row r="5560" spans="1:100" x14ac:dyDescent="0.2">
      <c r="A5560" s="8" t="s">
        <v>22333</v>
      </c>
      <c r="B5560" s="8" t="s">
        <v>22330</v>
      </c>
      <c r="D5560" s="8" t="s">
        <v>4509</v>
      </c>
      <c r="E5560" s="8" t="s">
        <v>4924</v>
      </c>
      <c r="F5560" s="8" t="s">
        <v>3701</v>
      </c>
      <c r="G5560" s="8" t="s">
        <v>11321</v>
      </c>
      <c r="H5560" s="8" t="s">
        <v>3938</v>
      </c>
      <c r="N5560" s="8" t="s">
        <v>3738</v>
      </c>
      <c r="O5560" s="8" t="s">
        <v>3709</v>
      </c>
      <c r="P5560" s="9">
        <v>104.5</v>
      </c>
      <c r="Q5560" s="8" t="s">
        <v>3710</v>
      </c>
      <c r="R5560" s="8" t="s">
        <v>12720</v>
      </c>
      <c r="S5560" s="9">
        <v>110.76</v>
      </c>
      <c r="T5560" s="9">
        <v>70.3</v>
      </c>
      <c r="U5560" s="8" t="s">
        <v>3710</v>
      </c>
      <c r="V5560" s="8" t="s">
        <v>12721</v>
      </c>
      <c r="W5560" s="8" t="s">
        <v>3736</v>
      </c>
      <c r="X5560" s="8" t="s">
        <v>12722</v>
      </c>
      <c r="Y5560" s="8" t="s">
        <v>3738</v>
      </c>
      <c r="AD5560" s="9">
        <v>110.76</v>
      </c>
      <c r="AE5560" s="9">
        <v>70.3</v>
      </c>
      <c r="AF5560" s="8" t="s">
        <v>4073</v>
      </c>
      <c r="AG5560" s="8" t="s">
        <v>12721</v>
      </c>
      <c r="AH5560" s="8" t="s">
        <v>3736</v>
      </c>
      <c r="AI5560" s="8" t="s">
        <v>10615</v>
      </c>
      <c r="AJ5560" s="8" t="s">
        <v>3738</v>
      </c>
      <c r="AV5560" s="8" t="s">
        <v>12723</v>
      </c>
      <c r="AW5560" s="8">
        <v>108</v>
      </c>
      <c r="AX5560" s="8">
        <v>4</v>
      </c>
      <c r="AY5560" s="8" t="s">
        <v>3347</v>
      </c>
      <c r="BC5560" s="10">
        <v>44679</v>
      </c>
      <c r="BH5560" s="11">
        <v>600</v>
      </c>
      <c r="BI5560" s="8" t="s">
        <v>5354</v>
      </c>
      <c r="BJ5560" s="11">
        <v>1.2666999999999999</v>
      </c>
      <c r="BK5560" s="11">
        <v>2250</v>
      </c>
      <c r="BL5560" s="8" t="s">
        <v>5354</v>
      </c>
      <c r="BM5560" s="11">
        <v>0.33779999999999999</v>
      </c>
      <c r="BQ5560" s="11">
        <v>55.5075</v>
      </c>
      <c r="BR5560" s="8" t="s">
        <v>12721</v>
      </c>
      <c r="BS5560" s="11">
        <v>208.15309999999999</v>
      </c>
      <c r="BT5560" s="8" t="s">
        <v>12721</v>
      </c>
      <c r="BW5560" s="10">
        <v>44044</v>
      </c>
      <c r="BX5560" s="10">
        <v>44075</v>
      </c>
      <c r="BY5560" s="9">
        <v>0</v>
      </c>
      <c r="BZ5560" s="8" t="s">
        <v>3742</v>
      </c>
      <c r="CB5560" s="9">
        <v>0</v>
      </c>
      <c r="CC5560" s="8" t="s">
        <v>3742</v>
      </c>
      <c r="CH5560" s="9">
        <v>164.64</v>
      </c>
      <c r="CM5560" s="12">
        <v>15</v>
      </c>
      <c r="CR5560" s="8" t="s">
        <v>22330</v>
      </c>
      <c r="CV5560" s="13">
        <v>2</v>
      </c>
    </row>
    <row r="5561" spans="1:100" x14ac:dyDescent="0.2">
      <c r="A5561" s="8" t="s">
        <v>22334</v>
      </c>
      <c r="B5561" s="8" t="s">
        <v>22330</v>
      </c>
      <c r="D5561" s="8" t="s">
        <v>4509</v>
      </c>
      <c r="E5561" s="8" t="s">
        <v>4924</v>
      </c>
      <c r="F5561" s="8" t="s">
        <v>3701</v>
      </c>
      <c r="G5561" s="8" t="s">
        <v>11321</v>
      </c>
      <c r="H5561" s="8" t="s">
        <v>4068</v>
      </c>
      <c r="N5561" s="8" t="s">
        <v>3738</v>
      </c>
      <c r="O5561" s="8" t="s">
        <v>3709</v>
      </c>
      <c r="P5561" s="9">
        <v>104.5</v>
      </c>
      <c r="Q5561" s="8" t="s">
        <v>3710</v>
      </c>
      <c r="R5561" s="8" t="s">
        <v>12720</v>
      </c>
      <c r="S5561" s="9">
        <v>110.76</v>
      </c>
      <c r="T5561" s="9">
        <v>70.3</v>
      </c>
      <c r="U5561" s="8" t="s">
        <v>3710</v>
      </c>
      <c r="V5561" s="8" t="s">
        <v>12721</v>
      </c>
      <c r="W5561" s="8" t="s">
        <v>3736</v>
      </c>
      <c r="X5561" s="8" t="s">
        <v>12722</v>
      </c>
      <c r="Y5561" s="8" t="s">
        <v>3738</v>
      </c>
      <c r="AD5561" s="9">
        <v>110.76</v>
      </c>
      <c r="AE5561" s="9">
        <v>70.3</v>
      </c>
      <c r="AF5561" s="8" t="s">
        <v>4073</v>
      </c>
      <c r="AG5561" s="8" t="s">
        <v>12721</v>
      </c>
      <c r="AH5561" s="8" t="s">
        <v>3736</v>
      </c>
      <c r="AI5561" s="8" t="s">
        <v>10615</v>
      </c>
      <c r="AJ5561" s="8" t="s">
        <v>3738</v>
      </c>
      <c r="AV5561" s="8" t="s">
        <v>12723</v>
      </c>
      <c r="AW5561" s="8">
        <v>108</v>
      </c>
      <c r="AX5561" s="8">
        <v>4</v>
      </c>
      <c r="AY5561" s="8" t="s">
        <v>3347</v>
      </c>
      <c r="BH5561" s="11">
        <v>600</v>
      </c>
      <c r="BI5561" s="8" t="s">
        <v>5354</v>
      </c>
      <c r="BJ5561" s="11">
        <v>1.2666999999999999</v>
      </c>
      <c r="BK5561" s="11">
        <v>2250</v>
      </c>
      <c r="BL5561" s="8" t="s">
        <v>5354</v>
      </c>
      <c r="BM5561" s="11">
        <v>0.33779999999999999</v>
      </c>
      <c r="BQ5561" s="11">
        <v>55.5075</v>
      </c>
      <c r="BR5561" s="8" t="s">
        <v>12721</v>
      </c>
      <c r="BS5561" s="11">
        <v>208.15309999999999</v>
      </c>
      <c r="BT5561" s="8" t="s">
        <v>12721</v>
      </c>
      <c r="BW5561" s="10">
        <v>44044</v>
      </c>
      <c r="BX5561" s="10">
        <v>44075</v>
      </c>
      <c r="BY5561" s="9">
        <v>0</v>
      </c>
      <c r="BZ5561" s="8" t="s">
        <v>3742</v>
      </c>
      <c r="CB5561" s="9">
        <v>0</v>
      </c>
      <c r="CC5561" s="8" t="s">
        <v>3742</v>
      </c>
      <c r="CH5561" s="9">
        <v>164.64</v>
      </c>
      <c r="CM5561" s="12">
        <v>15</v>
      </c>
      <c r="CR5561" s="8" t="s">
        <v>22330</v>
      </c>
      <c r="CV5561" s="13">
        <v>2</v>
      </c>
    </row>
    <row r="5562" spans="1:100" x14ac:dyDescent="0.2">
      <c r="A5562" s="8" t="s">
        <v>22335</v>
      </c>
      <c r="B5562" s="8" t="s">
        <v>22336</v>
      </c>
      <c r="C5562" s="8" t="s">
        <v>22273</v>
      </c>
      <c r="D5562" s="8" t="s">
        <v>4509</v>
      </c>
      <c r="E5562" s="8" t="s">
        <v>4924</v>
      </c>
      <c r="F5562" s="8" t="s">
        <v>3701</v>
      </c>
      <c r="G5562" s="8" t="s">
        <v>22337</v>
      </c>
      <c r="H5562" s="8" t="s">
        <v>3938</v>
      </c>
      <c r="N5562" s="8" t="s">
        <v>3738</v>
      </c>
      <c r="O5562" s="8" t="s">
        <v>3709</v>
      </c>
      <c r="P5562" s="9">
        <v>95.41</v>
      </c>
      <c r="Q5562" s="8" t="s">
        <v>3710</v>
      </c>
      <c r="R5562" s="8" t="s">
        <v>12720</v>
      </c>
      <c r="S5562" s="9">
        <v>113.67</v>
      </c>
      <c r="T5562" s="9">
        <v>72.150000000000006</v>
      </c>
      <c r="U5562" s="8" t="s">
        <v>3710</v>
      </c>
      <c r="V5562" s="8" t="s">
        <v>12721</v>
      </c>
      <c r="W5562" s="8" t="s">
        <v>3736</v>
      </c>
      <c r="X5562" s="8" t="s">
        <v>12722</v>
      </c>
      <c r="Y5562" s="8" t="s">
        <v>3738</v>
      </c>
      <c r="AD5562" s="9">
        <v>113.67</v>
      </c>
      <c r="AE5562" s="9">
        <v>72.150000000000006</v>
      </c>
      <c r="AF5562" s="8" t="s">
        <v>4073</v>
      </c>
      <c r="AG5562" s="8" t="s">
        <v>12721</v>
      </c>
      <c r="AH5562" s="8" t="s">
        <v>3736</v>
      </c>
      <c r="AI5562" s="8" t="s">
        <v>10615</v>
      </c>
      <c r="AJ5562" s="8" t="s">
        <v>3738</v>
      </c>
      <c r="AV5562" s="8" t="s">
        <v>12723</v>
      </c>
      <c r="AW5562" s="8">
        <v>108</v>
      </c>
      <c r="AX5562" s="8">
        <v>4</v>
      </c>
      <c r="AY5562" s="8" t="s">
        <v>3347</v>
      </c>
      <c r="BH5562" s="11">
        <v>600</v>
      </c>
      <c r="BI5562" s="8" t="s">
        <v>5354</v>
      </c>
      <c r="BJ5562" s="11">
        <v>1.3</v>
      </c>
      <c r="BK5562" s="11">
        <v>2250</v>
      </c>
      <c r="BL5562" s="8" t="s">
        <v>5354</v>
      </c>
      <c r="BM5562" s="11">
        <v>0.34670000000000001</v>
      </c>
      <c r="BQ5562" s="11">
        <v>55.5075</v>
      </c>
      <c r="BR5562" s="8" t="s">
        <v>12721</v>
      </c>
      <c r="BS5562" s="11">
        <v>208.15309999999999</v>
      </c>
      <c r="BT5562" s="8" t="s">
        <v>12721</v>
      </c>
      <c r="BW5562" s="10">
        <v>44044</v>
      </c>
      <c r="BX5562" s="10">
        <v>44075</v>
      </c>
      <c r="BY5562" s="9">
        <v>0</v>
      </c>
      <c r="BZ5562" s="8" t="s">
        <v>3750</v>
      </c>
      <c r="CB5562" s="9">
        <v>0</v>
      </c>
      <c r="CC5562" s="8" t="s">
        <v>3750</v>
      </c>
      <c r="CH5562" s="9">
        <v>150.32</v>
      </c>
      <c r="CM5562" s="12">
        <v>15</v>
      </c>
      <c r="CR5562" s="8" t="s">
        <v>22336</v>
      </c>
      <c r="CV5562" s="13">
        <v>2</v>
      </c>
    </row>
    <row r="5563" spans="1:100" x14ac:dyDescent="0.2">
      <c r="A5563" s="8" t="s">
        <v>22338</v>
      </c>
      <c r="B5563" s="8" t="s">
        <v>22339</v>
      </c>
      <c r="D5563" s="8" t="s">
        <v>4509</v>
      </c>
      <c r="E5563" s="8" t="s">
        <v>14725</v>
      </c>
      <c r="F5563" s="8" t="s">
        <v>3701</v>
      </c>
      <c r="G5563" s="8" t="s">
        <v>14726</v>
      </c>
      <c r="H5563" s="8" t="s">
        <v>3938</v>
      </c>
      <c r="N5563" s="8" t="s">
        <v>3738</v>
      </c>
      <c r="O5563" s="8" t="s">
        <v>3709</v>
      </c>
      <c r="P5563" s="9">
        <v>227.7</v>
      </c>
      <c r="Q5563" s="8" t="s">
        <v>3710</v>
      </c>
      <c r="R5563" s="8" t="s">
        <v>12686</v>
      </c>
      <c r="S5563" s="9">
        <v>224.56</v>
      </c>
      <c r="T5563" s="9">
        <v>144</v>
      </c>
      <c r="U5563" s="8" t="s">
        <v>3710</v>
      </c>
      <c r="V5563" s="8" t="s">
        <v>12687</v>
      </c>
      <c r="W5563" s="8" t="s">
        <v>3736</v>
      </c>
      <c r="X5563" s="8" t="s">
        <v>12675</v>
      </c>
      <c r="Y5563" s="8" t="s">
        <v>3738</v>
      </c>
      <c r="AD5563" s="9">
        <v>224.56</v>
      </c>
      <c r="AE5563" s="9">
        <v>144</v>
      </c>
      <c r="AF5563" s="8" t="s">
        <v>4073</v>
      </c>
      <c r="AG5563" s="8" t="s">
        <v>12687</v>
      </c>
      <c r="AH5563" s="8" t="s">
        <v>3736</v>
      </c>
      <c r="AI5563" s="8" t="s">
        <v>10615</v>
      </c>
      <c r="AJ5563" s="8" t="s">
        <v>3738</v>
      </c>
      <c r="AV5563" s="8" t="s">
        <v>12676</v>
      </c>
      <c r="AW5563" s="8">
        <v>108</v>
      </c>
      <c r="AX5563" s="8">
        <v>6</v>
      </c>
      <c r="AY5563" s="8" t="s">
        <v>3347</v>
      </c>
      <c r="BH5563" s="11">
        <v>600</v>
      </c>
      <c r="BI5563" s="8" t="s">
        <v>5354</v>
      </c>
      <c r="BJ5563" s="11">
        <v>2.5</v>
      </c>
      <c r="BK5563" s="11">
        <v>2250</v>
      </c>
      <c r="BL5563" s="8" t="s">
        <v>5354</v>
      </c>
      <c r="BM5563" s="11">
        <v>0.66669999999999996</v>
      </c>
      <c r="BQ5563" s="11">
        <v>57.577500000000001</v>
      </c>
      <c r="BR5563" s="8" t="s">
        <v>12687</v>
      </c>
      <c r="BS5563" s="11">
        <v>215.91560000000001</v>
      </c>
      <c r="BT5563" s="8" t="s">
        <v>12687</v>
      </c>
      <c r="BW5563" s="10">
        <v>44197</v>
      </c>
      <c r="BX5563" s="10">
        <v>44562</v>
      </c>
      <c r="BY5563" s="9">
        <v>0</v>
      </c>
      <c r="BZ5563" s="8" t="s">
        <v>3742</v>
      </c>
      <c r="CB5563" s="9">
        <v>0</v>
      </c>
      <c r="CC5563" s="8" t="s">
        <v>3742</v>
      </c>
      <c r="CH5563" s="9">
        <v>355.17</v>
      </c>
      <c r="CM5563" s="12">
        <v>15</v>
      </c>
      <c r="CR5563" s="8" t="s">
        <v>22339</v>
      </c>
      <c r="CV5563" s="13">
        <v>2</v>
      </c>
    </row>
    <row r="5564" spans="1:100" x14ac:dyDescent="0.2">
      <c r="A5564" s="8" t="s">
        <v>22340</v>
      </c>
      <c r="B5564" s="8" t="s">
        <v>22339</v>
      </c>
      <c r="D5564" s="8" t="s">
        <v>4509</v>
      </c>
      <c r="E5564" s="8" t="s">
        <v>4924</v>
      </c>
      <c r="F5564" s="8" t="s">
        <v>3701</v>
      </c>
      <c r="G5564" s="8" t="s">
        <v>11321</v>
      </c>
      <c r="H5564" s="8" t="s">
        <v>3938</v>
      </c>
      <c r="N5564" s="8" t="s">
        <v>3738</v>
      </c>
      <c r="O5564" s="8" t="s">
        <v>3709</v>
      </c>
      <c r="P5564" s="9">
        <v>113.85</v>
      </c>
      <c r="Q5564" s="8" t="s">
        <v>3710</v>
      </c>
      <c r="R5564" s="8" t="s">
        <v>12686</v>
      </c>
      <c r="S5564" s="9">
        <v>112.28</v>
      </c>
      <c r="T5564" s="9">
        <v>72</v>
      </c>
      <c r="U5564" s="8" t="s">
        <v>3710</v>
      </c>
      <c r="V5564" s="8" t="s">
        <v>12687</v>
      </c>
      <c r="W5564" s="8" t="s">
        <v>3736</v>
      </c>
      <c r="X5564" s="8" t="s">
        <v>12675</v>
      </c>
      <c r="Y5564" s="8" t="s">
        <v>3738</v>
      </c>
      <c r="AD5564" s="9">
        <v>112.28</v>
      </c>
      <c r="AE5564" s="9">
        <v>72</v>
      </c>
      <c r="AF5564" s="8" t="s">
        <v>4073</v>
      </c>
      <c r="AG5564" s="8" t="s">
        <v>12687</v>
      </c>
      <c r="AH5564" s="8" t="s">
        <v>3736</v>
      </c>
      <c r="AI5564" s="8" t="s">
        <v>10615</v>
      </c>
      <c r="AJ5564" s="8" t="s">
        <v>3738</v>
      </c>
      <c r="AV5564" s="8" t="s">
        <v>12676</v>
      </c>
      <c r="AW5564" s="8">
        <v>108</v>
      </c>
      <c r="AX5564" s="8">
        <v>6</v>
      </c>
      <c r="AY5564" s="8" t="s">
        <v>3347</v>
      </c>
      <c r="BH5564" s="11">
        <v>600</v>
      </c>
      <c r="BI5564" s="8" t="s">
        <v>5354</v>
      </c>
      <c r="BJ5564" s="11">
        <v>1.25</v>
      </c>
      <c r="BK5564" s="11">
        <v>2250</v>
      </c>
      <c r="BL5564" s="8" t="s">
        <v>5354</v>
      </c>
      <c r="BM5564" s="11">
        <v>0.33329999999999999</v>
      </c>
      <c r="BQ5564" s="11">
        <v>57.577500000000001</v>
      </c>
      <c r="BR5564" s="8" t="s">
        <v>12687</v>
      </c>
      <c r="BS5564" s="11">
        <v>215.91560000000001</v>
      </c>
      <c r="BT5564" s="8" t="s">
        <v>12687</v>
      </c>
      <c r="BW5564" s="10">
        <v>44197</v>
      </c>
      <c r="BX5564" s="10">
        <v>44562</v>
      </c>
      <c r="BY5564" s="9">
        <v>0</v>
      </c>
      <c r="BZ5564" s="8" t="s">
        <v>3750</v>
      </c>
      <c r="CB5564" s="9">
        <v>0</v>
      </c>
      <c r="CC5564" s="8" t="s">
        <v>3750</v>
      </c>
      <c r="CH5564" s="9">
        <v>179.37</v>
      </c>
      <c r="CM5564" s="12">
        <v>15</v>
      </c>
      <c r="CR5564" s="8" t="s">
        <v>22339</v>
      </c>
      <c r="CV5564" s="13">
        <v>2</v>
      </c>
    </row>
    <row r="5565" spans="1:100" x14ac:dyDescent="0.2">
      <c r="A5565" s="8" t="s">
        <v>22341</v>
      </c>
      <c r="B5565" s="8" t="s">
        <v>22339</v>
      </c>
      <c r="D5565" s="8" t="s">
        <v>4509</v>
      </c>
      <c r="E5565" s="8" t="s">
        <v>4924</v>
      </c>
      <c r="F5565" s="8" t="s">
        <v>3701</v>
      </c>
      <c r="G5565" s="8" t="s">
        <v>11321</v>
      </c>
      <c r="H5565" s="8" t="s">
        <v>4068</v>
      </c>
      <c r="N5565" s="8" t="s">
        <v>3738</v>
      </c>
      <c r="O5565" s="8" t="s">
        <v>3709</v>
      </c>
      <c r="P5565" s="9">
        <v>113.85</v>
      </c>
      <c r="Q5565" s="8" t="s">
        <v>3710</v>
      </c>
      <c r="R5565" s="8" t="s">
        <v>12686</v>
      </c>
      <c r="S5565" s="9">
        <v>112.28</v>
      </c>
      <c r="T5565" s="9">
        <v>72</v>
      </c>
      <c r="U5565" s="8" t="s">
        <v>3710</v>
      </c>
      <c r="V5565" s="8" t="s">
        <v>12687</v>
      </c>
      <c r="W5565" s="8" t="s">
        <v>3736</v>
      </c>
      <c r="X5565" s="8" t="s">
        <v>12675</v>
      </c>
      <c r="Y5565" s="8" t="s">
        <v>3738</v>
      </c>
      <c r="AD5565" s="9">
        <v>112.28</v>
      </c>
      <c r="AE5565" s="9">
        <v>72</v>
      </c>
      <c r="AF5565" s="8" t="s">
        <v>4073</v>
      </c>
      <c r="AG5565" s="8" t="s">
        <v>12687</v>
      </c>
      <c r="AH5565" s="8" t="s">
        <v>3736</v>
      </c>
      <c r="AI5565" s="8" t="s">
        <v>10615</v>
      </c>
      <c r="AJ5565" s="8" t="s">
        <v>3738</v>
      </c>
      <c r="AV5565" s="8" t="s">
        <v>12676</v>
      </c>
      <c r="AW5565" s="8">
        <v>108</v>
      </c>
      <c r="AX5565" s="8">
        <v>6</v>
      </c>
      <c r="AY5565" s="8" t="s">
        <v>3347</v>
      </c>
      <c r="BH5565" s="11">
        <v>600</v>
      </c>
      <c r="BI5565" s="8" t="s">
        <v>5354</v>
      </c>
      <c r="BJ5565" s="11">
        <v>1.25</v>
      </c>
      <c r="BK5565" s="11">
        <v>2250</v>
      </c>
      <c r="BL5565" s="8" t="s">
        <v>5354</v>
      </c>
      <c r="BM5565" s="11">
        <v>0.33329999999999999</v>
      </c>
      <c r="BQ5565" s="11">
        <v>57.577500000000001</v>
      </c>
      <c r="BR5565" s="8" t="s">
        <v>12687</v>
      </c>
      <c r="BS5565" s="11">
        <v>215.91560000000001</v>
      </c>
      <c r="BT5565" s="8" t="s">
        <v>12687</v>
      </c>
      <c r="BW5565" s="10">
        <v>44197</v>
      </c>
      <c r="BX5565" s="10">
        <v>44562</v>
      </c>
      <c r="BY5565" s="9">
        <v>0</v>
      </c>
      <c r="BZ5565" s="8" t="s">
        <v>3750</v>
      </c>
      <c r="CB5565" s="9">
        <v>0</v>
      </c>
      <c r="CC5565" s="8" t="s">
        <v>3750</v>
      </c>
      <c r="CH5565" s="9">
        <v>179.37</v>
      </c>
      <c r="CM5565" s="12">
        <v>15</v>
      </c>
      <c r="CR5565" s="8" t="s">
        <v>22339</v>
      </c>
      <c r="CV5565" s="13">
        <v>2</v>
      </c>
    </row>
    <row r="5566" spans="1:100" x14ac:dyDescent="0.2">
      <c r="A5566" s="8" t="s">
        <v>22342</v>
      </c>
      <c r="B5566" s="8" t="s">
        <v>22343</v>
      </c>
      <c r="D5566" s="8" t="s">
        <v>4509</v>
      </c>
      <c r="E5566" s="8" t="s">
        <v>14725</v>
      </c>
      <c r="F5566" s="8" t="s">
        <v>3701</v>
      </c>
      <c r="G5566" s="8" t="s">
        <v>14726</v>
      </c>
      <c r="H5566" s="8" t="s">
        <v>3938</v>
      </c>
      <c r="N5566" s="8" t="s">
        <v>3738</v>
      </c>
      <c r="O5566" s="8" t="s">
        <v>3709</v>
      </c>
      <c r="P5566" s="9">
        <v>135.9</v>
      </c>
      <c r="Q5566" s="8" t="s">
        <v>3710</v>
      </c>
      <c r="R5566" s="8" t="s">
        <v>12686</v>
      </c>
      <c r="S5566" s="9">
        <v>233.54</v>
      </c>
      <c r="T5566" s="9">
        <v>149.76</v>
      </c>
      <c r="U5566" s="8" t="s">
        <v>3710</v>
      </c>
      <c r="V5566" s="8" t="s">
        <v>12687</v>
      </c>
      <c r="W5566" s="8" t="s">
        <v>3736</v>
      </c>
      <c r="X5566" s="8" t="s">
        <v>12675</v>
      </c>
      <c r="Y5566" s="8" t="s">
        <v>3738</v>
      </c>
      <c r="Z5566" s="8" t="s">
        <v>3739</v>
      </c>
      <c r="AD5566" s="9">
        <v>233.54</v>
      </c>
      <c r="AE5566" s="9">
        <v>149.76</v>
      </c>
      <c r="AF5566" s="8" t="s">
        <v>4073</v>
      </c>
      <c r="AG5566" s="8" t="s">
        <v>12687</v>
      </c>
      <c r="AH5566" s="8" t="s">
        <v>3736</v>
      </c>
      <c r="AI5566" s="8" t="s">
        <v>10615</v>
      </c>
      <c r="AJ5566" s="8" t="s">
        <v>3738</v>
      </c>
      <c r="AK5566" s="8" t="s">
        <v>3739</v>
      </c>
      <c r="AV5566" s="8" t="s">
        <v>12676</v>
      </c>
      <c r="AW5566" s="8">
        <v>108</v>
      </c>
      <c r="AX5566" s="8">
        <v>6</v>
      </c>
      <c r="AY5566" s="8" t="s">
        <v>3347</v>
      </c>
      <c r="BH5566" s="11">
        <v>600</v>
      </c>
      <c r="BI5566" s="8" t="s">
        <v>5354</v>
      </c>
      <c r="BJ5566" s="11">
        <v>2.6</v>
      </c>
      <c r="BK5566" s="11">
        <v>2250</v>
      </c>
      <c r="BL5566" s="8" t="s">
        <v>5354</v>
      </c>
      <c r="BM5566" s="11">
        <v>0.69330000000000003</v>
      </c>
      <c r="BQ5566" s="11">
        <v>57.577500000000001</v>
      </c>
      <c r="BR5566" s="8" t="s">
        <v>12687</v>
      </c>
      <c r="BS5566" s="11">
        <v>215.91560000000001</v>
      </c>
      <c r="BT5566" s="8" t="s">
        <v>12687</v>
      </c>
      <c r="BW5566" s="10">
        <v>44197</v>
      </c>
      <c r="BX5566" s="10">
        <v>44562</v>
      </c>
      <c r="BY5566" s="9">
        <v>0</v>
      </c>
      <c r="BZ5566" s="8" t="s">
        <v>3742</v>
      </c>
      <c r="CA5566" s="8" t="s">
        <v>3717</v>
      </c>
      <c r="CB5566" s="9">
        <v>0</v>
      </c>
      <c r="CC5566" s="8" t="s">
        <v>3742</v>
      </c>
      <c r="CH5566" s="9">
        <v>214.11</v>
      </c>
      <c r="CM5566" s="12">
        <v>15</v>
      </c>
      <c r="CR5566" s="8" t="s">
        <v>22343</v>
      </c>
      <c r="CV5566" s="13">
        <v>2</v>
      </c>
    </row>
    <row r="5567" spans="1:100" x14ac:dyDescent="0.2">
      <c r="A5567" s="8" t="s">
        <v>22344</v>
      </c>
      <c r="B5567" s="8" t="s">
        <v>22343</v>
      </c>
      <c r="D5567" s="8" t="s">
        <v>4509</v>
      </c>
      <c r="E5567" s="8" t="s">
        <v>4924</v>
      </c>
      <c r="F5567" s="8" t="s">
        <v>3701</v>
      </c>
      <c r="G5567" s="8" t="s">
        <v>11321</v>
      </c>
      <c r="H5567" s="8" t="s">
        <v>3938</v>
      </c>
      <c r="N5567" s="8" t="s">
        <v>3738</v>
      </c>
      <c r="O5567" s="8" t="s">
        <v>3709</v>
      </c>
      <c r="P5567" s="9">
        <v>67.95</v>
      </c>
      <c r="Q5567" s="8" t="s">
        <v>3710</v>
      </c>
      <c r="R5567" s="8" t="s">
        <v>12686</v>
      </c>
      <c r="S5567" s="9">
        <v>116.77</v>
      </c>
      <c r="T5567" s="9">
        <v>74.88</v>
      </c>
      <c r="U5567" s="8" t="s">
        <v>3710</v>
      </c>
      <c r="V5567" s="8" t="s">
        <v>12687</v>
      </c>
      <c r="W5567" s="8" t="s">
        <v>3736</v>
      </c>
      <c r="X5567" s="8" t="s">
        <v>12675</v>
      </c>
      <c r="Y5567" s="8" t="s">
        <v>3738</v>
      </c>
      <c r="Z5567" s="8" t="s">
        <v>3739</v>
      </c>
      <c r="AD5567" s="9">
        <v>116.77</v>
      </c>
      <c r="AE5567" s="9">
        <v>74.88</v>
      </c>
      <c r="AF5567" s="8" t="s">
        <v>4073</v>
      </c>
      <c r="AG5567" s="8" t="s">
        <v>12687</v>
      </c>
      <c r="AH5567" s="8" t="s">
        <v>3736</v>
      </c>
      <c r="AI5567" s="8" t="s">
        <v>10615</v>
      </c>
      <c r="AJ5567" s="8" t="s">
        <v>3738</v>
      </c>
      <c r="AK5567" s="8" t="s">
        <v>3739</v>
      </c>
      <c r="AV5567" s="8" t="s">
        <v>12676</v>
      </c>
      <c r="AW5567" s="8">
        <v>108</v>
      </c>
      <c r="AX5567" s="8">
        <v>6</v>
      </c>
      <c r="AY5567" s="8" t="s">
        <v>3347</v>
      </c>
      <c r="BH5567" s="11">
        <v>600</v>
      </c>
      <c r="BI5567" s="8" t="s">
        <v>5354</v>
      </c>
      <c r="BJ5567" s="11">
        <v>1.3</v>
      </c>
      <c r="BK5567" s="11">
        <v>2250</v>
      </c>
      <c r="BL5567" s="8" t="s">
        <v>5354</v>
      </c>
      <c r="BM5567" s="11">
        <v>0.34670000000000001</v>
      </c>
      <c r="BQ5567" s="11">
        <v>57.577500000000001</v>
      </c>
      <c r="BR5567" s="8" t="s">
        <v>12687</v>
      </c>
      <c r="BS5567" s="11">
        <v>215.91560000000001</v>
      </c>
      <c r="BT5567" s="8" t="s">
        <v>12687</v>
      </c>
      <c r="BW5567" s="10">
        <v>44197</v>
      </c>
      <c r="BX5567" s="10">
        <v>44562</v>
      </c>
      <c r="BY5567" s="9">
        <v>0</v>
      </c>
      <c r="BZ5567" s="8" t="s">
        <v>3750</v>
      </c>
      <c r="CB5567" s="9">
        <v>0</v>
      </c>
      <c r="CC5567" s="8" t="s">
        <v>3750</v>
      </c>
      <c r="CH5567" s="9">
        <v>107.06</v>
      </c>
      <c r="CM5567" s="12">
        <v>15</v>
      </c>
      <c r="CR5567" s="8" t="s">
        <v>22343</v>
      </c>
      <c r="CV5567" s="13">
        <v>2</v>
      </c>
    </row>
    <row r="5568" spans="1:100" x14ac:dyDescent="0.2">
      <c r="A5568" s="8" t="s">
        <v>22345</v>
      </c>
      <c r="B5568" s="8" t="s">
        <v>22343</v>
      </c>
      <c r="D5568" s="8" t="s">
        <v>4509</v>
      </c>
      <c r="E5568" s="8" t="s">
        <v>4924</v>
      </c>
      <c r="F5568" s="8" t="s">
        <v>3701</v>
      </c>
      <c r="G5568" s="8" t="s">
        <v>11321</v>
      </c>
      <c r="H5568" s="8" t="s">
        <v>4068</v>
      </c>
      <c r="N5568" s="8" t="s">
        <v>3738</v>
      </c>
      <c r="O5568" s="8" t="s">
        <v>3709</v>
      </c>
      <c r="P5568" s="9">
        <v>67.95</v>
      </c>
      <c r="Q5568" s="8" t="s">
        <v>3710</v>
      </c>
      <c r="R5568" s="8" t="s">
        <v>12686</v>
      </c>
      <c r="S5568" s="9">
        <v>116.77</v>
      </c>
      <c r="T5568" s="9">
        <v>74.88</v>
      </c>
      <c r="U5568" s="8" t="s">
        <v>3710</v>
      </c>
      <c r="V5568" s="8" t="s">
        <v>12687</v>
      </c>
      <c r="W5568" s="8" t="s">
        <v>3736</v>
      </c>
      <c r="X5568" s="8" t="s">
        <v>12675</v>
      </c>
      <c r="Y5568" s="8" t="s">
        <v>3738</v>
      </c>
      <c r="Z5568" s="8" t="s">
        <v>3739</v>
      </c>
      <c r="AD5568" s="9">
        <v>116.77</v>
      </c>
      <c r="AE5568" s="9">
        <v>74.88</v>
      </c>
      <c r="AF5568" s="8" t="s">
        <v>4073</v>
      </c>
      <c r="AG5568" s="8" t="s">
        <v>12687</v>
      </c>
      <c r="AH5568" s="8" t="s">
        <v>3736</v>
      </c>
      <c r="AI5568" s="8" t="s">
        <v>10615</v>
      </c>
      <c r="AJ5568" s="8" t="s">
        <v>3738</v>
      </c>
      <c r="AK5568" s="8" t="s">
        <v>3739</v>
      </c>
      <c r="AV5568" s="8" t="s">
        <v>12676</v>
      </c>
      <c r="AW5568" s="8">
        <v>108</v>
      </c>
      <c r="AX5568" s="8">
        <v>6</v>
      </c>
      <c r="AY5568" s="8" t="s">
        <v>3347</v>
      </c>
      <c r="BH5568" s="11">
        <v>600</v>
      </c>
      <c r="BI5568" s="8" t="s">
        <v>5354</v>
      </c>
      <c r="BJ5568" s="11">
        <v>1.3</v>
      </c>
      <c r="BK5568" s="11">
        <v>2250</v>
      </c>
      <c r="BL5568" s="8" t="s">
        <v>5354</v>
      </c>
      <c r="BM5568" s="11">
        <v>0.34670000000000001</v>
      </c>
      <c r="BQ5568" s="11">
        <v>57.577500000000001</v>
      </c>
      <c r="BR5568" s="8" t="s">
        <v>12687</v>
      </c>
      <c r="BS5568" s="11">
        <v>215.91560000000001</v>
      </c>
      <c r="BT5568" s="8" t="s">
        <v>12687</v>
      </c>
      <c r="BW5568" s="10">
        <v>44197</v>
      </c>
      <c r="BX5568" s="10">
        <v>44562</v>
      </c>
      <c r="BY5568" s="9">
        <v>0</v>
      </c>
      <c r="BZ5568" s="8" t="s">
        <v>3742</v>
      </c>
      <c r="CB5568" s="9">
        <v>0</v>
      </c>
      <c r="CC5568" s="8" t="s">
        <v>3742</v>
      </c>
      <c r="CH5568" s="9">
        <v>107.06</v>
      </c>
      <c r="CM5568" s="12">
        <v>15</v>
      </c>
      <c r="CR5568" s="8" t="s">
        <v>22343</v>
      </c>
      <c r="CV5568" s="13">
        <v>2</v>
      </c>
    </row>
    <row r="5569" spans="1:100" x14ac:dyDescent="0.2">
      <c r="A5569" s="8" t="s">
        <v>22346</v>
      </c>
      <c r="B5569" s="8" t="s">
        <v>22343</v>
      </c>
      <c r="D5569" s="8" t="s">
        <v>4509</v>
      </c>
      <c r="E5569" s="8" t="s">
        <v>15583</v>
      </c>
      <c r="F5569" s="8" t="s">
        <v>3701</v>
      </c>
      <c r="G5569" s="8" t="s">
        <v>17275</v>
      </c>
      <c r="H5569" s="8" t="s">
        <v>4068</v>
      </c>
      <c r="N5569" s="8" t="s">
        <v>3738</v>
      </c>
      <c r="O5569" s="8" t="s">
        <v>3709</v>
      </c>
      <c r="P5569" s="9">
        <v>2718.46</v>
      </c>
      <c r="Q5569" s="8" t="s">
        <v>3710</v>
      </c>
      <c r="R5569" s="8" t="s">
        <v>22347</v>
      </c>
      <c r="S5569" s="9">
        <v>1400.72</v>
      </c>
      <c r="T5569" s="9">
        <v>898.21</v>
      </c>
      <c r="U5569" s="8" t="s">
        <v>3710</v>
      </c>
      <c r="V5569" s="8" t="s">
        <v>22347</v>
      </c>
      <c r="W5569" s="8" t="s">
        <v>3736</v>
      </c>
      <c r="X5569" s="8" t="s">
        <v>12675</v>
      </c>
      <c r="Y5569" s="8" t="s">
        <v>3738</v>
      </c>
      <c r="AD5569" s="9">
        <v>1400.72</v>
      </c>
      <c r="AE5569" s="9">
        <v>898.21</v>
      </c>
      <c r="AF5569" s="8" t="s">
        <v>4073</v>
      </c>
      <c r="AG5569" s="8" t="s">
        <v>22347</v>
      </c>
      <c r="AH5569" s="8" t="s">
        <v>3736</v>
      </c>
      <c r="AI5569" s="8" t="s">
        <v>10615</v>
      </c>
      <c r="AJ5569" s="8" t="s">
        <v>3738</v>
      </c>
      <c r="AV5569" s="8" t="s">
        <v>12676</v>
      </c>
      <c r="AW5569" s="8">
        <v>108</v>
      </c>
      <c r="AX5569" s="8">
        <v>6</v>
      </c>
      <c r="AY5569" s="8" t="s">
        <v>3347</v>
      </c>
      <c r="BH5569" s="11">
        <v>600</v>
      </c>
      <c r="BI5569" s="8" t="s">
        <v>5354</v>
      </c>
      <c r="BJ5569" s="11">
        <v>15.6</v>
      </c>
      <c r="BK5569" s="11">
        <v>2250</v>
      </c>
      <c r="BL5569" s="8" t="s">
        <v>5354</v>
      </c>
      <c r="BM5569" s="11">
        <v>4.16</v>
      </c>
      <c r="BQ5569" s="11">
        <v>57.577500000000001</v>
      </c>
      <c r="BR5569" s="8" t="s">
        <v>22347</v>
      </c>
      <c r="BS5569" s="11">
        <v>215.91560000000001</v>
      </c>
      <c r="BT5569" s="8" t="s">
        <v>22347</v>
      </c>
      <c r="BW5569" s="10">
        <v>44531</v>
      </c>
      <c r="BX5569" s="10">
        <v>44531</v>
      </c>
      <c r="BY5569" s="9">
        <v>0</v>
      </c>
      <c r="BZ5569" s="8" t="s">
        <v>3750</v>
      </c>
      <c r="CB5569" s="9">
        <v>0</v>
      </c>
      <c r="CC5569" s="8" t="s">
        <v>3750</v>
      </c>
      <c r="CH5569" s="9">
        <v>3745.6</v>
      </c>
      <c r="CM5569" s="12">
        <v>15</v>
      </c>
      <c r="CR5569" s="8" t="s">
        <v>22343</v>
      </c>
      <c r="CV5569" s="13">
        <v>2</v>
      </c>
    </row>
    <row r="5570" spans="1:100" x14ac:dyDescent="0.2">
      <c r="A5570" s="8" t="s">
        <v>22348</v>
      </c>
      <c r="B5570" s="8" t="s">
        <v>22349</v>
      </c>
      <c r="D5570" s="8" t="s">
        <v>4509</v>
      </c>
      <c r="E5570" s="8" t="s">
        <v>4924</v>
      </c>
      <c r="F5570" s="8" t="s">
        <v>3701</v>
      </c>
      <c r="G5570" s="8" t="s">
        <v>11321</v>
      </c>
      <c r="H5570" s="8" t="s">
        <v>3938</v>
      </c>
      <c r="N5570" s="8" t="s">
        <v>3738</v>
      </c>
      <c r="O5570" s="8" t="s">
        <v>3709</v>
      </c>
      <c r="P5570" s="9">
        <v>89.88</v>
      </c>
      <c r="Q5570" s="8" t="s">
        <v>3710</v>
      </c>
      <c r="R5570" s="8" t="s">
        <v>22350</v>
      </c>
      <c r="S5570" s="9">
        <v>159.82</v>
      </c>
      <c r="T5570" s="9">
        <v>101.44</v>
      </c>
      <c r="U5570" s="8" t="s">
        <v>3710</v>
      </c>
      <c r="V5570" s="8" t="s">
        <v>22351</v>
      </c>
      <c r="W5570" s="8" t="s">
        <v>3736</v>
      </c>
      <c r="X5570" s="8" t="s">
        <v>10615</v>
      </c>
      <c r="Y5570" s="8" t="s">
        <v>3738</v>
      </c>
      <c r="Z5570" s="8" t="s">
        <v>3739</v>
      </c>
      <c r="AD5570" s="9">
        <v>159.82</v>
      </c>
      <c r="AE5570" s="9">
        <v>101.44</v>
      </c>
      <c r="AF5570" s="8" t="s">
        <v>4073</v>
      </c>
      <c r="AG5570" s="8" t="s">
        <v>22351</v>
      </c>
      <c r="AH5570" s="8" t="s">
        <v>3736</v>
      </c>
      <c r="AI5570" s="8" t="s">
        <v>10615</v>
      </c>
      <c r="AJ5570" s="8" t="s">
        <v>3738</v>
      </c>
      <c r="AK5570" s="8" t="s">
        <v>3739</v>
      </c>
      <c r="AV5570" s="8" t="s">
        <v>22352</v>
      </c>
      <c r="AW5570" s="8">
        <v>108</v>
      </c>
      <c r="AX5570" s="8">
        <v>7</v>
      </c>
      <c r="AY5570" s="8" t="s">
        <v>3347</v>
      </c>
      <c r="BH5570" s="11">
        <v>600</v>
      </c>
      <c r="BI5570" s="8" t="s">
        <v>5354</v>
      </c>
      <c r="BJ5570" s="11">
        <v>1.1000000000000001</v>
      </c>
      <c r="BK5570" s="11">
        <v>2250</v>
      </c>
      <c r="BL5570" s="8" t="s">
        <v>5354</v>
      </c>
      <c r="BM5570" s="11">
        <v>0.29330000000000001</v>
      </c>
      <c r="BQ5570" s="11">
        <v>92.215400000000002</v>
      </c>
      <c r="BR5570" s="8" t="s">
        <v>22351</v>
      </c>
      <c r="BS5570" s="11">
        <v>345.80770000000001</v>
      </c>
      <c r="BT5570" s="8" t="s">
        <v>22351</v>
      </c>
      <c r="BW5570" s="10">
        <v>44044</v>
      </c>
      <c r="BX5570" s="10">
        <v>42583</v>
      </c>
      <c r="BY5570" s="9">
        <v>0</v>
      </c>
      <c r="BZ5570" s="8" t="s">
        <v>3750</v>
      </c>
      <c r="CB5570" s="9">
        <v>0</v>
      </c>
      <c r="CC5570" s="8" t="s">
        <v>3750</v>
      </c>
      <c r="CH5570" s="9">
        <v>141.61000000000001</v>
      </c>
      <c r="CM5570" s="12">
        <v>15</v>
      </c>
      <c r="CR5570" s="8" t="s">
        <v>22349</v>
      </c>
      <c r="CV5570" s="13">
        <v>2</v>
      </c>
    </row>
    <row r="5571" spans="1:100" x14ac:dyDescent="0.2">
      <c r="A5571" s="8" t="s">
        <v>22353</v>
      </c>
      <c r="B5571" s="8" t="s">
        <v>22349</v>
      </c>
      <c r="D5571" s="8" t="s">
        <v>4509</v>
      </c>
      <c r="E5571" s="8" t="s">
        <v>4924</v>
      </c>
      <c r="F5571" s="8" t="s">
        <v>3701</v>
      </c>
      <c r="G5571" s="8" t="s">
        <v>11321</v>
      </c>
      <c r="H5571" s="8" t="s">
        <v>4068</v>
      </c>
      <c r="N5571" s="8" t="s">
        <v>3738</v>
      </c>
      <c r="O5571" s="8" t="s">
        <v>3709</v>
      </c>
      <c r="P5571" s="9">
        <v>89.88</v>
      </c>
      <c r="Q5571" s="8" t="s">
        <v>3710</v>
      </c>
      <c r="R5571" s="8" t="s">
        <v>22350</v>
      </c>
      <c r="S5571" s="9">
        <v>159.82</v>
      </c>
      <c r="T5571" s="9">
        <v>101.44</v>
      </c>
      <c r="U5571" s="8" t="s">
        <v>3710</v>
      </c>
      <c r="V5571" s="8" t="s">
        <v>22351</v>
      </c>
      <c r="W5571" s="8" t="s">
        <v>3736</v>
      </c>
      <c r="X5571" s="8" t="s">
        <v>10615</v>
      </c>
      <c r="Y5571" s="8" t="s">
        <v>3738</v>
      </c>
      <c r="Z5571" s="8" t="s">
        <v>3739</v>
      </c>
      <c r="AD5571" s="9">
        <v>159.82</v>
      </c>
      <c r="AE5571" s="9">
        <v>101.44</v>
      </c>
      <c r="AF5571" s="8" t="s">
        <v>4073</v>
      </c>
      <c r="AG5571" s="8" t="s">
        <v>22351</v>
      </c>
      <c r="AH5571" s="8" t="s">
        <v>3736</v>
      </c>
      <c r="AI5571" s="8" t="s">
        <v>10615</v>
      </c>
      <c r="AJ5571" s="8" t="s">
        <v>3738</v>
      </c>
      <c r="AK5571" s="8" t="s">
        <v>3739</v>
      </c>
      <c r="AV5571" s="8" t="s">
        <v>22352</v>
      </c>
      <c r="AW5571" s="8">
        <v>108</v>
      </c>
      <c r="AX5571" s="8">
        <v>7</v>
      </c>
      <c r="AY5571" s="8" t="s">
        <v>3347</v>
      </c>
      <c r="BH5571" s="11">
        <v>600</v>
      </c>
      <c r="BI5571" s="8" t="s">
        <v>5354</v>
      </c>
      <c r="BJ5571" s="11">
        <v>1.1000000000000001</v>
      </c>
      <c r="BK5571" s="11">
        <v>2250</v>
      </c>
      <c r="BL5571" s="8" t="s">
        <v>5354</v>
      </c>
      <c r="BM5571" s="11">
        <v>0.29330000000000001</v>
      </c>
      <c r="BQ5571" s="11">
        <v>92.215400000000002</v>
      </c>
      <c r="BR5571" s="8" t="s">
        <v>22351</v>
      </c>
      <c r="BS5571" s="11">
        <v>345.80770000000001</v>
      </c>
      <c r="BT5571" s="8" t="s">
        <v>22351</v>
      </c>
      <c r="BW5571" s="10">
        <v>44044</v>
      </c>
      <c r="BX5571" s="10">
        <v>42583</v>
      </c>
      <c r="BY5571" s="9">
        <v>0</v>
      </c>
      <c r="BZ5571" s="8" t="s">
        <v>3742</v>
      </c>
      <c r="CA5571" s="8" t="s">
        <v>3717</v>
      </c>
      <c r="CB5571" s="9">
        <v>0</v>
      </c>
      <c r="CC5571" s="8" t="s">
        <v>3742</v>
      </c>
      <c r="CH5571" s="9">
        <v>141.61000000000001</v>
      </c>
      <c r="CM5571" s="12">
        <v>15</v>
      </c>
      <c r="CR5571" s="8" t="s">
        <v>22349</v>
      </c>
      <c r="CV5571" s="13">
        <v>2</v>
      </c>
    </row>
    <row r="5572" spans="1:100" x14ac:dyDescent="0.2">
      <c r="A5572" s="8" t="s">
        <v>22354</v>
      </c>
      <c r="B5572" s="8" t="s">
        <v>22355</v>
      </c>
      <c r="C5572" s="8" t="s">
        <v>22356</v>
      </c>
      <c r="D5572" s="8" t="s">
        <v>4509</v>
      </c>
      <c r="E5572" s="8" t="s">
        <v>4924</v>
      </c>
      <c r="F5572" s="8" t="s">
        <v>3701</v>
      </c>
      <c r="G5572" s="8" t="s">
        <v>22357</v>
      </c>
      <c r="H5572" s="8" t="s">
        <v>4068</v>
      </c>
      <c r="N5572" s="8" t="s">
        <v>3738</v>
      </c>
      <c r="O5572" s="8" t="s">
        <v>3709</v>
      </c>
      <c r="P5572" s="9">
        <v>59.94</v>
      </c>
      <c r="Q5572" s="8" t="s">
        <v>3710</v>
      </c>
      <c r="R5572" s="8" t="s">
        <v>22350</v>
      </c>
      <c r="S5572" s="9">
        <v>157.41</v>
      </c>
      <c r="T5572" s="9">
        <v>99.91</v>
      </c>
      <c r="U5572" s="8" t="s">
        <v>3710</v>
      </c>
      <c r="V5572" s="8" t="s">
        <v>22351</v>
      </c>
      <c r="W5572" s="8" t="s">
        <v>3736</v>
      </c>
      <c r="X5572" s="8" t="s">
        <v>10615</v>
      </c>
      <c r="Y5572" s="8" t="s">
        <v>3738</v>
      </c>
      <c r="Z5572" s="8" t="s">
        <v>3739</v>
      </c>
      <c r="AD5572" s="9">
        <v>157.41</v>
      </c>
      <c r="AE5572" s="9">
        <v>99.91</v>
      </c>
      <c r="AF5572" s="8" t="s">
        <v>4073</v>
      </c>
      <c r="AG5572" s="8" t="s">
        <v>22351</v>
      </c>
      <c r="AH5572" s="8" t="s">
        <v>3736</v>
      </c>
      <c r="AI5572" s="8" t="s">
        <v>10615</v>
      </c>
      <c r="AJ5572" s="8" t="s">
        <v>3738</v>
      </c>
      <c r="AK5572" s="8" t="s">
        <v>3739</v>
      </c>
      <c r="AV5572" s="8" t="s">
        <v>22352</v>
      </c>
      <c r="AW5572" s="8">
        <v>108</v>
      </c>
      <c r="AX5572" s="8">
        <v>7</v>
      </c>
      <c r="AY5572" s="8" t="s">
        <v>3347</v>
      </c>
      <c r="BH5572" s="11">
        <v>600</v>
      </c>
      <c r="BI5572" s="8" t="s">
        <v>5354</v>
      </c>
      <c r="BJ5572" s="11">
        <v>1.0832999999999999</v>
      </c>
      <c r="BK5572" s="11">
        <v>2250</v>
      </c>
      <c r="BL5572" s="8" t="s">
        <v>5354</v>
      </c>
      <c r="BM5572" s="11">
        <v>0.28889999999999999</v>
      </c>
      <c r="BQ5572" s="11">
        <v>92.215400000000002</v>
      </c>
      <c r="BR5572" s="8" t="s">
        <v>22351</v>
      </c>
      <c r="BS5572" s="11">
        <v>345.80770000000001</v>
      </c>
      <c r="BT5572" s="8" t="s">
        <v>22351</v>
      </c>
      <c r="BW5572" s="10">
        <v>44044</v>
      </c>
      <c r="BX5572" s="10">
        <v>42583</v>
      </c>
      <c r="BY5572" s="9">
        <v>0</v>
      </c>
      <c r="BZ5572" s="8" t="s">
        <v>3750</v>
      </c>
      <c r="CB5572" s="9">
        <v>0</v>
      </c>
      <c r="CC5572" s="8" t="s">
        <v>3750</v>
      </c>
      <c r="CH5572" s="9">
        <v>94.44</v>
      </c>
      <c r="CM5572" s="12">
        <v>15</v>
      </c>
      <c r="CR5572" s="8" t="s">
        <v>22355</v>
      </c>
      <c r="CV5572" s="13">
        <v>2</v>
      </c>
    </row>
    <row r="5573" spans="1:100" x14ac:dyDescent="0.2">
      <c r="A5573" s="8" t="s">
        <v>22358</v>
      </c>
      <c r="B5573" s="8" t="s">
        <v>22359</v>
      </c>
      <c r="C5573" s="8" t="s">
        <v>22360</v>
      </c>
      <c r="D5573" s="8" t="s">
        <v>4509</v>
      </c>
      <c r="E5573" s="8" t="s">
        <v>4924</v>
      </c>
      <c r="F5573" s="8" t="s">
        <v>3701</v>
      </c>
      <c r="G5573" s="8" t="s">
        <v>22361</v>
      </c>
      <c r="H5573" s="8" t="s">
        <v>3938</v>
      </c>
      <c r="N5573" s="8" t="s">
        <v>3738</v>
      </c>
      <c r="O5573" s="8" t="s">
        <v>3709</v>
      </c>
      <c r="P5573" s="9">
        <v>142.55000000000001</v>
      </c>
      <c r="Q5573" s="8" t="s">
        <v>3710</v>
      </c>
      <c r="R5573" s="8" t="s">
        <v>22362</v>
      </c>
      <c r="S5573" s="9">
        <v>52.5</v>
      </c>
      <c r="T5573" s="9">
        <v>33.32</v>
      </c>
      <c r="U5573" s="8" t="s">
        <v>3710</v>
      </c>
      <c r="V5573" s="8" t="s">
        <v>22363</v>
      </c>
      <c r="W5573" s="8" t="s">
        <v>3736</v>
      </c>
      <c r="X5573" s="8" t="s">
        <v>10615</v>
      </c>
      <c r="Y5573" s="8" t="s">
        <v>3738</v>
      </c>
      <c r="AD5573" s="9">
        <v>224.59</v>
      </c>
      <c r="AE5573" s="9">
        <v>142.55000000000001</v>
      </c>
      <c r="AF5573" s="8" t="s">
        <v>4073</v>
      </c>
      <c r="AG5573" s="8" t="s">
        <v>22363</v>
      </c>
      <c r="AH5573" s="8" t="s">
        <v>3736</v>
      </c>
      <c r="AI5573" s="8" t="s">
        <v>10615</v>
      </c>
      <c r="AJ5573" s="8" t="s">
        <v>3738</v>
      </c>
      <c r="AK5573" s="8" t="s">
        <v>3739</v>
      </c>
      <c r="AV5573" s="8" t="s">
        <v>22364</v>
      </c>
      <c r="AW5573" s="8">
        <v>108</v>
      </c>
      <c r="AX5573" s="8">
        <v>12</v>
      </c>
      <c r="AY5573" s="8" t="s">
        <v>3347</v>
      </c>
      <c r="BH5573" s="11">
        <v>600</v>
      </c>
      <c r="BI5573" s="8" t="s">
        <v>5354</v>
      </c>
      <c r="BJ5573" s="11">
        <v>0.83330000000000004</v>
      </c>
      <c r="BK5573" s="11">
        <v>2250</v>
      </c>
      <c r="BL5573" s="8" t="s">
        <v>5354</v>
      </c>
      <c r="BM5573" s="11">
        <v>0.22220000000000001</v>
      </c>
      <c r="BQ5573" s="11">
        <v>73.364800000000002</v>
      </c>
      <c r="BR5573" s="8" t="s">
        <v>22363</v>
      </c>
      <c r="BS5573" s="11">
        <v>641.47500000000002</v>
      </c>
      <c r="BT5573" s="8" t="s">
        <v>22363</v>
      </c>
      <c r="BW5573" s="10">
        <v>44013</v>
      </c>
      <c r="BX5573" s="10">
        <v>42156</v>
      </c>
      <c r="BY5573" s="9">
        <v>99.36</v>
      </c>
      <c r="BZ5573" s="8" t="s">
        <v>3750</v>
      </c>
      <c r="CB5573" s="9">
        <v>0</v>
      </c>
      <c r="CC5573" s="8" t="s">
        <v>3750</v>
      </c>
      <c r="CH5573" s="9">
        <v>224.59</v>
      </c>
      <c r="CM5573" s="12">
        <v>15</v>
      </c>
      <c r="CR5573" s="8" t="s">
        <v>22359</v>
      </c>
      <c r="CV5573" s="13">
        <v>2</v>
      </c>
    </row>
    <row r="5574" spans="1:100" x14ac:dyDescent="0.2">
      <c r="A5574" s="8" t="s">
        <v>22365</v>
      </c>
      <c r="B5574" s="8" t="s">
        <v>22359</v>
      </c>
      <c r="C5574" s="8" t="s">
        <v>22360</v>
      </c>
      <c r="D5574" s="8" t="s">
        <v>4509</v>
      </c>
      <c r="E5574" s="8" t="s">
        <v>11306</v>
      </c>
      <c r="F5574" s="8" t="s">
        <v>3701</v>
      </c>
      <c r="G5574" s="8" t="s">
        <v>22366</v>
      </c>
      <c r="H5574" s="8" t="s">
        <v>3938</v>
      </c>
      <c r="N5574" s="8" t="s">
        <v>3738</v>
      </c>
      <c r="O5574" s="8" t="s">
        <v>3709</v>
      </c>
      <c r="P5574" s="9">
        <v>2317.5</v>
      </c>
      <c r="Q5574" s="8" t="s">
        <v>3710</v>
      </c>
      <c r="R5574" s="8" t="s">
        <v>22362</v>
      </c>
      <c r="S5574" s="9">
        <v>787.5</v>
      </c>
      <c r="T5574" s="9">
        <v>499.84</v>
      </c>
      <c r="U5574" s="8" t="s">
        <v>3710</v>
      </c>
      <c r="V5574" s="8" t="s">
        <v>22363</v>
      </c>
      <c r="W5574" s="8" t="s">
        <v>3736</v>
      </c>
      <c r="X5574" s="8" t="s">
        <v>10615</v>
      </c>
      <c r="Y5574" s="8" t="s">
        <v>3738</v>
      </c>
      <c r="AD5574" s="9">
        <v>3368.81</v>
      </c>
      <c r="AE5574" s="9">
        <v>2138.25</v>
      </c>
      <c r="AF5574" s="8" t="s">
        <v>4073</v>
      </c>
      <c r="AG5574" s="8" t="s">
        <v>22363</v>
      </c>
      <c r="AH5574" s="8" t="s">
        <v>3736</v>
      </c>
      <c r="AI5574" s="8" t="s">
        <v>10615</v>
      </c>
      <c r="AJ5574" s="8" t="s">
        <v>3738</v>
      </c>
      <c r="AK5574" s="8" t="s">
        <v>3739</v>
      </c>
      <c r="AV5574" s="8" t="s">
        <v>22364</v>
      </c>
      <c r="AW5574" s="8">
        <v>108</v>
      </c>
      <c r="AX5574" s="8">
        <v>12</v>
      </c>
      <c r="AY5574" s="8" t="s">
        <v>3347</v>
      </c>
      <c r="BH5574" s="11">
        <v>600</v>
      </c>
      <c r="BI5574" s="8" t="s">
        <v>5354</v>
      </c>
      <c r="BJ5574" s="11">
        <v>12.5</v>
      </c>
      <c r="BK5574" s="11">
        <v>2250</v>
      </c>
      <c r="BL5574" s="8" t="s">
        <v>5354</v>
      </c>
      <c r="BM5574" s="11">
        <v>3.3332999999999999</v>
      </c>
      <c r="BQ5574" s="11">
        <v>73.364800000000002</v>
      </c>
      <c r="BR5574" s="8" t="s">
        <v>22363</v>
      </c>
      <c r="BS5574" s="11">
        <v>641.47500000000002</v>
      </c>
      <c r="BT5574" s="8" t="s">
        <v>22363</v>
      </c>
      <c r="BW5574" s="10">
        <v>44013</v>
      </c>
      <c r="BX5574" s="10">
        <v>42156</v>
      </c>
      <c r="BY5574" s="9">
        <v>1490.49</v>
      </c>
      <c r="BZ5574" s="8" t="s">
        <v>3750</v>
      </c>
      <c r="CB5574" s="9">
        <v>0</v>
      </c>
      <c r="CC5574" s="8" t="s">
        <v>3750</v>
      </c>
      <c r="CH5574" s="9">
        <v>3213.65</v>
      </c>
      <c r="CM5574" s="12">
        <v>15</v>
      </c>
      <c r="CR5574" s="8" t="s">
        <v>22359</v>
      </c>
      <c r="CV5574" s="13">
        <v>2</v>
      </c>
    </row>
    <row r="5575" spans="1:100" x14ac:dyDescent="0.2">
      <c r="A5575" s="8" t="s">
        <v>22367</v>
      </c>
      <c r="B5575" s="8" t="s">
        <v>22359</v>
      </c>
      <c r="D5575" s="8" t="s">
        <v>4509</v>
      </c>
      <c r="E5575" s="8" t="s">
        <v>4924</v>
      </c>
      <c r="F5575" s="8" t="s">
        <v>3701</v>
      </c>
      <c r="G5575" s="8" t="s">
        <v>11321</v>
      </c>
      <c r="H5575" s="8" t="s">
        <v>3938</v>
      </c>
      <c r="N5575" s="8" t="s">
        <v>3738</v>
      </c>
      <c r="O5575" s="8" t="s">
        <v>3709</v>
      </c>
      <c r="P5575" s="9">
        <v>142.55000000000001</v>
      </c>
      <c r="Q5575" s="8" t="s">
        <v>3710</v>
      </c>
      <c r="R5575" s="8" t="s">
        <v>22362</v>
      </c>
      <c r="S5575" s="9">
        <v>52.5</v>
      </c>
      <c r="T5575" s="9">
        <v>33.32</v>
      </c>
      <c r="U5575" s="8" t="s">
        <v>3710</v>
      </c>
      <c r="V5575" s="8" t="s">
        <v>22363</v>
      </c>
      <c r="W5575" s="8" t="s">
        <v>3736</v>
      </c>
      <c r="X5575" s="8" t="s">
        <v>10615</v>
      </c>
      <c r="Y5575" s="8" t="s">
        <v>3738</v>
      </c>
      <c r="AD5575" s="9">
        <v>224.59</v>
      </c>
      <c r="AE5575" s="9">
        <v>142.55000000000001</v>
      </c>
      <c r="AF5575" s="8" t="s">
        <v>4073</v>
      </c>
      <c r="AG5575" s="8" t="s">
        <v>22363</v>
      </c>
      <c r="AH5575" s="8" t="s">
        <v>3736</v>
      </c>
      <c r="AI5575" s="8" t="s">
        <v>10615</v>
      </c>
      <c r="AJ5575" s="8" t="s">
        <v>3738</v>
      </c>
      <c r="AK5575" s="8" t="s">
        <v>3739</v>
      </c>
      <c r="AV5575" s="8" t="s">
        <v>22364</v>
      </c>
      <c r="AW5575" s="8">
        <v>108</v>
      </c>
      <c r="AX5575" s="8">
        <v>12</v>
      </c>
      <c r="AY5575" s="8" t="s">
        <v>3347</v>
      </c>
      <c r="BH5575" s="11">
        <v>600</v>
      </c>
      <c r="BI5575" s="8" t="s">
        <v>5354</v>
      </c>
      <c r="BJ5575" s="11">
        <v>0.83330000000000004</v>
      </c>
      <c r="BK5575" s="11">
        <v>2250</v>
      </c>
      <c r="BL5575" s="8" t="s">
        <v>5354</v>
      </c>
      <c r="BM5575" s="11">
        <v>0.22220000000000001</v>
      </c>
      <c r="BQ5575" s="11">
        <v>73.364800000000002</v>
      </c>
      <c r="BR5575" s="8" t="s">
        <v>22363</v>
      </c>
      <c r="BS5575" s="11">
        <v>641.47500000000002</v>
      </c>
      <c r="BT5575" s="8" t="s">
        <v>22363</v>
      </c>
      <c r="BW5575" s="10">
        <v>44013</v>
      </c>
      <c r="BX5575" s="10">
        <v>42156</v>
      </c>
      <c r="BY5575" s="9">
        <v>99.36</v>
      </c>
      <c r="BZ5575" s="8" t="s">
        <v>3750</v>
      </c>
      <c r="CB5575" s="9">
        <v>0</v>
      </c>
      <c r="CC5575" s="8" t="s">
        <v>3750</v>
      </c>
      <c r="CH5575" s="9">
        <v>224.59</v>
      </c>
      <c r="CM5575" s="12">
        <v>15</v>
      </c>
      <c r="CR5575" s="8" t="s">
        <v>22359</v>
      </c>
      <c r="CV5575" s="13">
        <v>2</v>
      </c>
    </row>
    <row r="5576" spans="1:100" x14ac:dyDescent="0.2">
      <c r="A5576" s="8" t="s">
        <v>22368</v>
      </c>
      <c r="B5576" s="8" t="s">
        <v>22359</v>
      </c>
      <c r="D5576" s="8" t="s">
        <v>4509</v>
      </c>
      <c r="E5576" s="8" t="s">
        <v>4924</v>
      </c>
      <c r="F5576" s="8" t="s">
        <v>3701</v>
      </c>
      <c r="G5576" s="8" t="s">
        <v>11321</v>
      </c>
      <c r="H5576" s="8" t="s">
        <v>4068</v>
      </c>
      <c r="N5576" s="8" t="s">
        <v>3738</v>
      </c>
      <c r="O5576" s="8" t="s">
        <v>3709</v>
      </c>
      <c r="P5576" s="9">
        <v>142.55000000000001</v>
      </c>
      <c r="Q5576" s="8" t="s">
        <v>3710</v>
      </c>
      <c r="R5576" s="8" t="s">
        <v>22362</v>
      </c>
      <c r="S5576" s="9">
        <v>52.5</v>
      </c>
      <c r="T5576" s="9">
        <v>33.32</v>
      </c>
      <c r="U5576" s="8" t="s">
        <v>3710</v>
      </c>
      <c r="V5576" s="8" t="s">
        <v>22363</v>
      </c>
      <c r="W5576" s="8" t="s">
        <v>3736</v>
      </c>
      <c r="X5576" s="8" t="s">
        <v>10615</v>
      </c>
      <c r="Y5576" s="8" t="s">
        <v>3738</v>
      </c>
      <c r="AD5576" s="9">
        <v>224.59</v>
      </c>
      <c r="AE5576" s="9">
        <v>142.55000000000001</v>
      </c>
      <c r="AF5576" s="8" t="s">
        <v>4073</v>
      </c>
      <c r="AG5576" s="8" t="s">
        <v>22363</v>
      </c>
      <c r="AH5576" s="8" t="s">
        <v>3736</v>
      </c>
      <c r="AI5576" s="8" t="s">
        <v>10615</v>
      </c>
      <c r="AJ5576" s="8" t="s">
        <v>3738</v>
      </c>
      <c r="AK5576" s="8" t="s">
        <v>3739</v>
      </c>
      <c r="AV5576" s="8" t="s">
        <v>22364</v>
      </c>
      <c r="AW5576" s="8">
        <v>108</v>
      </c>
      <c r="AX5576" s="8">
        <v>12</v>
      </c>
      <c r="AY5576" s="8" t="s">
        <v>3347</v>
      </c>
      <c r="BH5576" s="11">
        <v>600</v>
      </c>
      <c r="BI5576" s="8" t="s">
        <v>5354</v>
      </c>
      <c r="BJ5576" s="11">
        <v>0.83330000000000004</v>
      </c>
      <c r="BK5576" s="11">
        <v>2250</v>
      </c>
      <c r="BL5576" s="8" t="s">
        <v>5354</v>
      </c>
      <c r="BM5576" s="11">
        <v>0.22220000000000001</v>
      </c>
      <c r="BQ5576" s="11">
        <v>73.364800000000002</v>
      </c>
      <c r="BR5576" s="8" t="s">
        <v>22363</v>
      </c>
      <c r="BS5576" s="11">
        <v>641.47500000000002</v>
      </c>
      <c r="BT5576" s="8" t="s">
        <v>22363</v>
      </c>
      <c r="BW5576" s="10">
        <v>44013</v>
      </c>
      <c r="BX5576" s="10">
        <v>42156</v>
      </c>
      <c r="BY5576" s="9">
        <v>99.36</v>
      </c>
      <c r="BZ5576" s="8" t="s">
        <v>3750</v>
      </c>
      <c r="CB5576" s="9">
        <v>0</v>
      </c>
      <c r="CC5576" s="8" t="s">
        <v>3750</v>
      </c>
      <c r="CH5576" s="9">
        <v>224.59</v>
      </c>
      <c r="CM5576" s="12">
        <v>15</v>
      </c>
      <c r="CR5576" s="8" t="s">
        <v>22359</v>
      </c>
      <c r="CV5576" s="13">
        <v>2</v>
      </c>
    </row>
    <row r="5577" spans="1:100" x14ac:dyDescent="0.2">
      <c r="A5577" s="8" t="s">
        <v>22369</v>
      </c>
      <c r="B5577" s="8" t="s">
        <v>22370</v>
      </c>
      <c r="D5577" s="8" t="s">
        <v>4509</v>
      </c>
      <c r="E5577" s="8" t="s">
        <v>10611</v>
      </c>
      <c r="F5577" s="8" t="s">
        <v>3701</v>
      </c>
      <c r="G5577" s="8" t="s">
        <v>10612</v>
      </c>
      <c r="H5577" s="8" t="s">
        <v>4068</v>
      </c>
      <c r="N5577" s="8" t="s">
        <v>3738</v>
      </c>
      <c r="O5577" s="8" t="s">
        <v>3709</v>
      </c>
      <c r="P5577" s="9">
        <v>101.37</v>
      </c>
      <c r="Q5577" s="8" t="s">
        <v>3710</v>
      </c>
      <c r="R5577" s="8" t="s">
        <v>12720</v>
      </c>
      <c r="S5577" s="9">
        <v>174.88</v>
      </c>
      <c r="T5577" s="9">
        <v>111</v>
      </c>
      <c r="U5577" s="8" t="s">
        <v>3710</v>
      </c>
      <c r="V5577" s="8" t="s">
        <v>22371</v>
      </c>
      <c r="W5577" s="8" t="s">
        <v>3736</v>
      </c>
      <c r="X5577" s="8" t="s">
        <v>12722</v>
      </c>
      <c r="Y5577" s="8" t="s">
        <v>3738</v>
      </c>
      <c r="Z5577" s="8" t="s">
        <v>3739</v>
      </c>
      <c r="AD5577" s="9">
        <v>174.88</v>
      </c>
      <c r="AE5577" s="9">
        <v>111</v>
      </c>
      <c r="AF5577" s="8" t="s">
        <v>4073</v>
      </c>
      <c r="AG5577" s="8" t="s">
        <v>22371</v>
      </c>
      <c r="AH5577" s="8" t="s">
        <v>3736</v>
      </c>
      <c r="AI5577" s="8" t="s">
        <v>10615</v>
      </c>
      <c r="AJ5577" s="8" t="s">
        <v>3738</v>
      </c>
      <c r="AK5577" s="8" t="s">
        <v>3739</v>
      </c>
      <c r="AV5577" s="8" t="s">
        <v>12723</v>
      </c>
      <c r="AW5577" s="8">
        <v>108</v>
      </c>
      <c r="AX5577" s="8">
        <v>4</v>
      </c>
      <c r="AY5577" s="8" t="s">
        <v>3347</v>
      </c>
      <c r="BH5577" s="11">
        <v>600</v>
      </c>
      <c r="BI5577" s="8" t="s">
        <v>5354</v>
      </c>
      <c r="BJ5577" s="11">
        <v>2</v>
      </c>
      <c r="BK5577" s="11">
        <v>2250</v>
      </c>
      <c r="BL5577" s="8" t="s">
        <v>5354</v>
      </c>
      <c r="BM5577" s="11">
        <v>0.5333</v>
      </c>
      <c r="BQ5577" s="11">
        <v>55.5075</v>
      </c>
      <c r="BR5577" s="8" t="s">
        <v>22371</v>
      </c>
      <c r="BS5577" s="11">
        <v>208.15309999999999</v>
      </c>
      <c r="BT5577" s="8" t="s">
        <v>22371</v>
      </c>
      <c r="BW5577" s="10">
        <v>44044</v>
      </c>
      <c r="BX5577" s="10">
        <v>44713</v>
      </c>
      <c r="BY5577" s="9">
        <v>0</v>
      </c>
      <c r="BZ5577" s="8" t="s">
        <v>3742</v>
      </c>
      <c r="CA5577" s="8" t="s">
        <v>3717</v>
      </c>
      <c r="CB5577" s="9">
        <v>0</v>
      </c>
      <c r="CC5577" s="8" t="s">
        <v>3742</v>
      </c>
      <c r="CH5577" s="9">
        <v>159.71</v>
      </c>
      <c r="CM5577" s="12">
        <v>15</v>
      </c>
      <c r="CR5577" s="8" t="s">
        <v>22370</v>
      </c>
      <c r="CV5577" s="13">
        <v>2</v>
      </c>
    </row>
    <row r="5578" spans="1:100" x14ac:dyDescent="0.2">
      <c r="A5578" s="8" t="s">
        <v>22372</v>
      </c>
      <c r="B5578" s="8" t="s">
        <v>22373</v>
      </c>
      <c r="D5578" s="8" t="s">
        <v>4509</v>
      </c>
      <c r="E5578" s="8" t="s">
        <v>14689</v>
      </c>
      <c r="F5578" s="8" t="s">
        <v>3701</v>
      </c>
      <c r="G5578" s="8" t="s">
        <v>14690</v>
      </c>
      <c r="H5578" s="8" t="s">
        <v>4068</v>
      </c>
      <c r="N5578" s="8" t="s">
        <v>3738</v>
      </c>
      <c r="O5578" s="8" t="s">
        <v>3709</v>
      </c>
      <c r="P5578" s="9">
        <v>608.22</v>
      </c>
      <c r="Q5578" s="8" t="s">
        <v>3710</v>
      </c>
      <c r="R5578" s="8" t="s">
        <v>12720</v>
      </c>
      <c r="S5578" s="9">
        <v>1049.28</v>
      </c>
      <c r="T5578" s="9">
        <v>666</v>
      </c>
      <c r="U5578" s="8" t="s">
        <v>3710</v>
      </c>
      <c r="V5578" s="8" t="s">
        <v>22371</v>
      </c>
      <c r="W5578" s="8" t="s">
        <v>3736</v>
      </c>
      <c r="X5578" s="8" t="s">
        <v>12722</v>
      </c>
      <c r="Y5578" s="8" t="s">
        <v>3738</v>
      </c>
      <c r="Z5578" s="8" t="s">
        <v>3739</v>
      </c>
      <c r="AD5578" s="9">
        <v>1049.28</v>
      </c>
      <c r="AE5578" s="9">
        <v>666</v>
      </c>
      <c r="AF5578" s="8" t="s">
        <v>4073</v>
      </c>
      <c r="AG5578" s="8" t="s">
        <v>22371</v>
      </c>
      <c r="AH5578" s="8" t="s">
        <v>3736</v>
      </c>
      <c r="AI5578" s="8" t="s">
        <v>10615</v>
      </c>
      <c r="AJ5578" s="8" t="s">
        <v>3738</v>
      </c>
      <c r="AK5578" s="8" t="s">
        <v>3739</v>
      </c>
      <c r="AV5578" s="8" t="s">
        <v>12723</v>
      </c>
      <c r="AW5578" s="8">
        <v>108</v>
      </c>
      <c r="AX5578" s="8">
        <v>4</v>
      </c>
      <c r="AY5578" s="8" t="s">
        <v>3347</v>
      </c>
      <c r="BH5578" s="11">
        <v>600</v>
      </c>
      <c r="BI5578" s="8" t="s">
        <v>5354</v>
      </c>
      <c r="BJ5578" s="11">
        <v>12</v>
      </c>
      <c r="BK5578" s="11">
        <v>2250</v>
      </c>
      <c r="BL5578" s="8" t="s">
        <v>5354</v>
      </c>
      <c r="BM5578" s="11">
        <v>3.2</v>
      </c>
      <c r="BQ5578" s="11">
        <v>55.5075</v>
      </c>
      <c r="BR5578" s="8" t="s">
        <v>22371</v>
      </c>
      <c r="BS5578" s="11">
        <v>208.15309999999999</v>
      </c>
      <c r="BT5578" s="8" t="s">
        <v>22371</v>
      </c>
      <c r="BW5578" s="10">
        <v>44044</v>
      </c>
      <c r="BX5578" s="10">
        <v>44713</v>
      </c>
      <c r="BY5578" s="9">
        <v>0</v>
      </c>
      <c r="BZ5578" s="8" t="s">
        <v>3750</v>
      </c>
      <c r="CB5578" s="9">
        <v>0</v>
      </c>
      <c r="CC5578" s="8" t="s">
        <v>3750</v>
      </c>
      <c r="CH5578" s="9">
        <v>900.29</v>
      </c>
      <c r="CM5578" s="12">
        <v>15</v>
      </c>
      <c r="CR5578" s="8" t="s">
        <v>22373</v>
      </c>
      <c r="CV5578" s="13">
        <v>2</v>
      </c>
    </row>
    <row r="5579" spans="1:100" x14ac:dyDescent="0.2">
      <c r="A5579" s="8" t="s">
        <v>22374</v>
      </c>
      <c r="B5579" s="8" t="s">
        <v>22375</v>
      </c>
      <c r="D5579" s="8" t="s">
        <v>4509</v>
      </c>
      <c r="E5579" s="8" t="s">
        <v>10611</v>
      </c>
      <c r="F5579" s="8" t="s">
        <v>3701</v>
      </c>
      <c r="G5579" s="8" t="s">
        <v>10612</v>
      </c>
      <c r="H5579" s="8" t="s">
        <v>4068</v>
      </c>
      <c r="N5579" s="8" t="s">
        <v>3738</v>
      </c>
      <c r="O5579" s="8" t="s">
        <v>3709</v>
      </c>
      <c r="P5579" s="9">
        <v>101.37</v>
      </c>
      <c r="Q5579" s="8" t="s">
        <v>3710</v>
      </c>
      <c r="R5579" s="8" t="s">
        <v>12720</v>
      </c>
      <c r="S5579" s="9">
        <v>174.88</v>
      </c>
      <c r="T5579" s="9">
        <v>111</v>
      </c>
      <c r="U5579" s="8" t="s">
        <v>3710</v>
      </c>
      <c r="V5579" s="8" t="s">
        <v>22371</v>
      </c>
      <c r="W5579" s="8" t="s">
        <v>3736</v>
      </c>
      <c r="X5579" s="8" t="s">
        <v>12722</v>
      </c>
      <c r="Y5579" s="8" t="s">
        <v>3738</v>
      </c>
      <c r="Z5579" s="8" t="s">
        <v>3739</v>
      </c>
      <c r="AD5579" s="9">
        <v>174.88</v>
      </c>
      <c r="AE5579" s="9">
        <v>111</v>
      </c>
      <c r="AF5579" s="8" t="s">
        <v>4073</v>
      </c>
      <c r="AG5579" s="8" t="s">
        <v>22371</v>
      </c>
      <c r="AH5579" s="8" t="s">
        <v>3736</v>
      </c>
      <c r="AI5579" s="8" t="s">
        <v>10615</v>
      </c>
      <c r="AJ5579" s="8" t="s">
        <v>3738</v>
      </c>
      <c r="AK5579" s="8" t="s">
        <v>3739</v>
      </c>
      <c r="AV5579" s="8" t="s">
        <v>12723</v>
      </c>
      <c r="AW5579" s="8">
        <v>108</v>
      </c>
      <c r="AX5579" s="8">
        <v>4</v>
      </c>
      <c r="AY5579" s="8" t="s">
        <v>3347</v>
      </c>
      <c r="BH5579" s="11">
        <v>600</v>
      </c>
      <c r="BI5579" s="8" t="s">
        <v>5354</v>
      </c>
      <c r="BJ5579" s="11">
        <v>2</v>
      </c>
      <c r="BK5579" s="11">
        <v>2250</v>
      </c>
      <c r="BL5579" s="8" t="s">
        <v>5354</v>
      </c>
      <c r="BM5579" s="11">
        <v>0.5333</v>
      </c>
      <c r="BQ5579" s="11">
        <v>55.5075</v>
      </c>
      <c r="BR5579" s="8" t="s">
        <v>22371</v>
      </c>
      <c r="BS5579" s="11">
        <v>208.15309999999999</v>
      </c>
      <c r="BT5579" s="8" t="s">
        <v>22371</v>
      </c>
      <c r="BW5579" s="10">
        <v>44044</v>
      </c>
      <c r="BX5579" s="10">
        <v>44713</v>
      </c>
      <c r="BY5579" s="9">
        <v>0</v>
      </c>
      <c r="BZ5579" s="8" t="s">
        <v>3742</v>
      </c>
      <c r="CA5579" s="8" t="s">
        <v>3717</v>
      </c>
      <c r="CB5579" s="9">
        <v>0</v>
      </c>
      <c r="CC5579" s="8" t="s">
        <v>3742</v>
      </c>
      <c r="CH5579" s="9">
        <v>159.71</v>
      </c>
      <c r="CM5579" s="12">
        <v>15</v>
      </c>
      <c r="CR5579" s="8" t="s">
        <v>22375</v>
      </c>
      <c r="CV5579" s="13">
        <v>2</v>
      </c>
    </row>
    <row r="5580" spans="1:100" x14ac:dyDescent="0.2">
      <c r="A5580" s="8" t="s">
        <v>22376</v>
      </c>
      <c r="B5580" s="8" t="s">
        <v>22377</v>
      </c>
      <c r="D5580" s="8" t="s">
        <v>4509</v>
      </c>
      <c r="E5580" s="8" t="s">
        <v>14725</v>
      </c>
      <c r="F5580" s="8" t="s">
        <v>3701</v>
      </c>
      <c r="G5580" s="8" t="s">
        <v>14726</v>
      </c>
      <c r="H5580" s="8" t="s">
        <v>3938</v>
      </c>
      <c r="N5580" s="8" t="s">
        <v>3738</v>
      </c>
      <c r="O5580" s="8" t="s">
        <v>3709</v>
      </c>
      <c r="P5580" s="9">
        <v>124.5</v>
      </c>
      <c r="Q5580" s="8" t="s">
        <v>3710</v>
      </c>
      <c r="R5580" s="8" t="s">
        <v>14737</v>
      </c>
      <c r="S5580" s="9">
        <v>138.16999999999999</v>
      </c>
      <c r="T5580" s="9">
        <v>87.7</v>
      </c>
      <c r="U5580" s="8" t="s">
        <v>3710</v>
      </c>
      <c r="V5580" s="8" t="s">
        <v>14717</v>
      </c>
      <c r="W5580" s="8" t="s">
        <v>3736</v>
      </c>
      <c r="X5580" s="8" t="s">
        <v>10615</v>
      </c>
      <c r="Y5580" s="8" t="s">
        <v>3738</v>
      </c>
      <c r="AD5580" s="9">
        <v>138.16999999999999</v>
      </c>
      <c r="AE5580" s="9">
        <v>87.7</v>
      </c>
      <c r="AF5580" s="8" t="s">
        <v>4073</v>
      </c>
      <c r="AG5580" s="8" t="s">
        <v>14717</v>
      </c>
      <c r="AH5580" s="8" t="s">
        <v>3736</v>
      </c>
      <c r="AI5580" s="8" t="s">
        <v>10615</v>
      </c>
      <c r="AJ5580" s="8" t="s">
        <v>3738</v>
      </c>
      <c r="AV5580" s="8" t="s">
        <v>14712</v>
      </c>
      <c r="AW5580" s="8">
        <v>108</v>
      </c>
      <c r="AX5580" s="8">
        <v>1</v>
      </c>
      <c r="AY5580" s="8" t="s">
        <v>3347</v>
      </c>
      <c r="BH5580" s="11">
        <v>600</v>
      </c>
      <c r="BI5580" s="8" t="s">
        <v>5354</v>
      </c>
      <c r="BJ5580" s="11">
        <v>1.6667000000000001</v>
      </c>
      <c r="BK5580" s="11">
        <v>2250</v>
      </c>
      <c r="BL5580" s="8" t="s">
        <v>5354</v>
      </c>
      <c r="BM5580" s="11">
        <v>0.44440000000000002</v>
      </c>
      <c r="BQ5580" s="11">
        <v>52.592799999999997</v>
      </c>
      <c r="BR5580" s="8" t="s">
        <v>14717</v>
      </c>
      <c r="BS5580" s="11">
        <v>197.22290000000001</v>
      </c>
      <c r="BT5580" s="8" t="s">
        <v>14717</v>
      </c>
      <c r="BW5580" s="10">
        <v>44044</v>
      </c>
      <c r="BX5580" s="10">
        <v>44621</v>
      </c>
      <c r="BY5580" s="9">
        <v>1.95</v>
      </c>
      <c r="BZ5580" s="8" t="s">
        <v>3721</v>
      </c>
      <c r="CB5580" s="9">
        <v>0</v>
      </c>
      <c r="CC5580" s="8" t="s">
        <v>3742</v>
      </c>
      <c r="CH5580" s="9">
        <v>196.15</v>
      </c>
      <c r="CM5580" s="12">
        <v>15</v>
      </c>
      <c r="CR5580" s="8" t="s">
        <v>22377</v>
      </c>
      <c r="CV5580" s="13">
        <v>2</v>
      </c>
    </row>
    <row r="5581" spans="1:100" x14ac:dyDescent="0.2">
      <c r="A5581" s="8" t="s">
        <v>22378</v>
      </c>
      <c r="B5581" s="8" t="s">
        <v>22377</v>
      </c>
      <c r="D5581" s="8" t="s">
        <v>4509</v>
      </c>
      <c r="E5581" s="8" t="s">
        <v>4924</v>
      </c>
      <c r="F5581" s="8" t="s">
        <v>3701</v>
      </c>
      <c r="G5581" s="8" t="s">
        <v>11321</v>
      </c>
      <c r="H5581" s="8" t="s">
        <v>3938</v>
      </c>
      <c r="N5581" s="8" t="s">
        <v>3738</v>
      </c>
      <c r="O5581" s="8" t="s">
        <v>3709</v>
      </c>
      <c r="P5581" s="9">
        <v>46.29</v>
      </c>
      <c r="Q5581" s="8" t="s">
        <v>3710</v>
      </c>
      <c r="R5581" s="8" t="s">
        <v>14737</v>
      </c>
      <c r="S5581" s="9">
        <v>69.09</v>
      </c>
      <c r="T5581" s="9">
        <v>43.85</v>
      </c>
      <c r="U5581" s="8" t="s">
        <v>3710</v>
      </c>
      <c r="V5581" s="8" t="s">
        <v>14717</v>
      </c>
      <c r="W5581" s="8" t="s">
        <v>3736</v>
      </c>
      <c r="X5581" s="8" t="s">
        <v>10615</v>
      </c>
      <c r="Y5581" s="8" t="s">
        <v>3738</v>
      </c>
      <c r="AD5581" s="9">
        <v>69.09</v>
      </c>
      <c r="AE5581" s="9">
        <v>43.85</v>
      </c>
      <c r="AF5581" s="8" t="s">
        <v>4073</v>
      </c>
      <c r="AG5581" s="8" t="s">
        <v>14717</v>
      </c>
      <c r="AH5581" s="8" t="s">
        <v>3736</v>
      </c>
      <c r="AI5581" s="8" t="s">
        <v>10615</v>
      </c>
      <c r="AJ5581" s="8" t="s">
        <v>3738</v>
      </c>
      <c r="AV5581" s="8" t="s">
        <v>14712</v>
      </c>
      <c r="AW5581" s="8">
        <v>108</v>
      </c>
      <c r="AX5581" s="8">
        <v>1</v>
      </c>
      <c r="AY5581" s="8" t="s">
        <v>3347</v>
      </c>
      <c r="BH5581" s="11">
        <v>600</v>
      </c>
      <c r="BI5581" s="8" t="s">
        <v>5354</v>
      </c>
      <c r="BJ5581" s="11">
        <v>0.83330000000000004</v>
      </c>
      <c r="BK5581" s="11">
        <v>2250</v>
      </c>
      <c r="BL5581" s="8" t="s">
        <v>5354</v>
      </c>
      <c r="BM5581" s="11">
        <v>0.22220000000000001</v>
      </c>
      <c r="BQ5581" s="11">
        <v>52.592799999999997</v>
      </c>
      <c r="BR5581" s="8" t="s">
        <v>14717</v>
      </c>
      <c r="BS5581" s="11">
        <v>197.22290000000001</v>
      </c>
      <c r="BT5581" s="8" t="s">
        <v>14717</v>
      </c>
      <c r="BW5581" s="10">
        <v>44044</v>
      </c>
      <c r="BX5581" s="10">
        <v>44621</v>
      </c>
      <c r="BY5581" s="9">
        <v>0.97</v>
      </c>
      <c r="BZ5581" s="8" t="s">
        <v>3750</v>
      </c>
      <c r="CB5581" s="9">
        <v>0</v>
      </c>
      <c r="CC5581" s="8" t="s">
        <v>3750</v>
      </c>
      <c r="CH5581" s="9">
        <v>72.930000000000007</v>
      </c>
      <c r="CM5581" s="12">
        <v>15</v>
      </c>
      <c r="CR5581" s="8" t="s">
        <v>22377</v>
      </c>
      <c r="CV5581" s="13">
        <v>2</v>
      </c>
    </row>
    <row r="5582" spans="1:100" x14ac:dyDescent="0.2">
      <c r="A5582" s="8" t="s">
        <v>22379</v>
      </c>
      <c r="B5582" s="8" t="s">
        <v>22377</v>
      </c>
      <c r="D5582" s="8" t="s">
        <v>4509</v>
      </c>
      <c r="E5582" s="8" t="s">
        <v>4924</v>
      </c>
      <c r="F5582" s="8" t="s">
        <v>3701</v>
      </c>
      <c r="G5582" s="8" t="s">
        <v>11321</v>
      </c>
      <c r="H5582" s="8" t="s">
        <v>4068</v>
      </c>
      <c r="N5582" s="8" t="s">
        <v>3738</v>
      </c>
      <c r="O5582" s="8" t="s">
        <v>3709</v>
      </c>
      <c r="P5582" s="9">
        <v>46.29</v>
      </c>
      <c r="Q5582" s="8" t="s">
        <v>3710</v>
      </c>
      <c r="R5582" s="8" t="s">
        <v>14737</v>
      </c>
      <c r="S5582" s="9">
        <v>69.09</v>
      </c>
      <c r="T5582" s="9">
        <v>43.85</v>
      </c>
      <c r="U5582" s="8" t="s">
        <v>3710</v>
      </c>
      <c r="V5582" s="8" t="s">
        <v>14717</v>
      </c>
      <c r="W5582" s="8" t="s">
        <v>3736</v>
      </c>
      <c r="X5582" s="8" t="s">
        <v>10615</v>
      </c>
      <c r="Y5582" s="8" t="s">
        <v>3738</v>
      </c>
      <c r="AD5582" s="9">
        <v>69.09</v>
      </c>
      <c r="AE5582" s="9">
        <v>43.85</v>
      </c>
      <c r="AF5582" s="8" t="s">
        <v>4073</v>
      </c>
      <c r="AG5582" s="8" t="s">
        <v>14717</v>
      </c>
      <c r="AH5582" s="8" t="s">
        <v>3736</v>
      </c>
      <c r="AI5582" s="8" t="s">
        <v>10615</v>
      </c>
      <c r="AJ5582" s="8" t="s">
        <v>3738</v>
      </c>
      <c r="AV5582" s="8" t="s">
        <v>14712</v>
      </c>
      <c r="AW5582" s="8">
        <v>108</v>
      </c>
      <c r="AX5582" s="8">
        <v>1</v>
      </c>
      <c r="AY5582" s="8" t="s">
        <v>3347</v>
      </c>
      <c r="BH5582" s="11">
        <v>600</v>
      </c>
      <c r="BI5582" s="8" t="s">
        <v>5354</v>
      </c>
      <c r="BJ5582" s="11">
        <v>0.83330000000000004</v>
      </c>
      <c r="BK5582" s="11">
        <v>2250</v>
      </c>
      <c r="BL5582" s="8" t="s">
        <v>5354</v>
      </c>
      <c r="BM5582" s="11">
        <v>0.22220000000000001</v>
      </c>
      <c r="BQ5582" s="11">
        <v>52.592799999999997</v>
      </c>
      <c r="BR5582" s="8" t="s">
        <v>14717</v>
      </c>
      <c r="BS5582" s="11">
        <v>197.22290000000001</v>
      </c>
      <c r="BT5582" s="8" t="s">
        <v>14717</v>
      </c>
      <c r="BW5582" s="10">
        <v>44044</v>
      </c>
      <c r="BX5582" s="10">
        <v>44621</v>
      </c>
      <c r="BY5582" s="9">
        <v>0.97</v>
      </c>
      <c r="BZ5582" s="8" t="s">
        <v>3721</v>
      </c>
      <c r="CB5582" s="9">
        <v>0</v>
      </c>
      <c r="CC5582" s="8" t="s">
        <v>3742</v>
      </c>
      <c r="CH5582" s="9">
        <v>72.930000000000007</v>
      </c>
      <c r="CM5582" s="12">
        <v>15</v>
      </c>
      <c r="CR5582" s="8" t="s">
        <v>22377</v>
      </c>
      <c r="CV5582" s="13">
        <v>2</v>
      </c>
    </row>
    <row r="5583" spans="1:100" x14ac:dyDescent="0.2">
      <c r="A5583" s="8" t="s">
        <v>22380</v>
      </c>
      <c r="B5583" s="8" t="s">
        <v>22381</v>
      </c>
      <c r="D5583" s="8" t="s">
        <v>4509</v>
      </c>
      <c r="E5583" s="8" t="s">
        <v>14725</v>
      </c>
      <c r="F5583" s="8" t="s">
        <v>3701</v>
      </c>
      <c r="G5583" s="8" t="s">
        <v>14726</v>
      </c>
      <c r="H5583" s="8" t="s">
        <v>3938</v>
      </c>
      <c r="N5583" s="8" t="s">
        <v>3738</v>
      </c>
      <c r="O5583" s="8" t="s">
        <v>3709</v>
      </c>
      <c r="P5583" s="9">
        <v>92.58</v>
      </c>
      <c r="Q5583" s="8" t="s">
        <v>3710</v>
      </c>
      <c r="R5583" s="8" t="s">
        <v>14727</v>
      </c>
      <c r="S5583" s="9">
        <v>117.64</v>
      </c>
      <c r="T5583" s="9">
        <v>74.67</v>
      </c>
      <c r="U5583" s="8" t="s">
        <v>3710</v>
      </c>
      <c r="V5583" s="8" t="s">
        <v>14728</v>
      </c>
      <c r="W5583" s="8" t="s">
        <v>3736</v>
      </c>
      <c r="X5583" s="8" t="s">
        <v>10615</v>
      </c>
      <c r="Y5583" s="8" t="s">
        <v>3738</v>
      </c>
      <c r="AD5583" s="9">
        <v>184.32</v>
      </c>
      <c r="AE5583" s="9">
        <v>127.82</v>
      </c>
      <c r="AF5583" s="8" t="s">
        <v>4073</v>
      </c>
      <c r="AG5583" s="8" t="s">
        <v>14728</v>
      </c>
      <c r="AH5583" s="8" t="s">
        <v>3736</v>
      </c>
      <c r="AI5583" s="8" t="s">
        <v>10615</v>
      </c>
      <c r="AJ5583" s="8" t="s">
        <v>3738</v>
      </c>
      <c r="AK5583" s="8" t="s">
        <v>3739</v>
      </c>
      <c r="AV5583" s="8" t="s">
        <v>14729</v>
      </c>
      <c r="AW5583" s="8">
        <v>108</v>
      </c>
      <c r="AX5583" s="8">
        <v>3</v>
      </c>
      <c r="AY5583" s="8" t="s">
        <v>3347</v>
      </c>
      <c r="BH5583" s="11">
        <v>600</v>
      </c>
      <c r="BI5583" s="8" t="s">
        <v>5354</v>
      </c>
      <c r="BJ5583" s="11">
        <v>1.7333000000000001</v>
      </c>
      <c r="BK5583" s="11">
        <v>2250</v>
      </c>
      <c r="BL5583" s="8" t="s">
        <v>5354</v>
      </c>
      <c r="BM5583" s="11">
        <v>0.4622</v>
      </c>
      <c r="BQ5583" s="11">
        <v>43.069299999999998</v>
      </c>
      <c r="BR5583" s="8" t="s">
        <v>14728</v>
      </c>
      <c r="BS5583" s="11">
        <v>276.55029999999999</v>
      </c>
      <c r="BT5583" s="8" t="s">
        <v>14728</v>
      </c>
      <c r="BW5583" s="10">
        <v>44044</v>
      </c>
      <c r="BX5583" s="10">
        <v>44531</v>
      </c>
      <c r="BY5583" s="9">
        <v>17.739999999999998</v>
      </c>
      <c r="BZ5583" s="8" t="s">
        <v>3721</v>
      </c>
      <c r="CB5583" s="9">
        <v>0</v>
      </c>
      <c r="CC5583" s="8" t="s">
        <v>3742</v>
      </c>
      <c r="CH5583" s="9">
        <v>145.86000000000001</v>
      </c>
      <c r="CM5583" s="12">
        <v>15</v>
      </c>
      <c r="CR5583" s="8" t="s">
        <v>22381</v>
      </c>
      <c r="CV5583" s="13">
        <v>2</v>
      </c>
    </row>
    <row r="5584" spans="1:100" x14ac:dyDescent="0.2">
      <c r="A5584" s="8" t="s">
        <v>22382</v>
      </c>
      <c r="B5584" s="8" t="s">
        <v>22381</v>
      </c>
      <c r="D5584" s="8" t="s">
        <v>4509</v>
      </c>
      <c r="E5584" s="8" t="s">
        <v>4924</v>
      </c>
      <c r="F5584" s="8" t="s">
        <v>3701</v>
      </c>
      <c r="G5584" s="8" t="s">
        <v>11321</v>
      </c>
      <c r="H5584" s="8" t="s">
        <v>3938</v>
      </c>
      <c r="N5584" s="8" t="s">
        <v>3738</v>
      </c>
      <c r="O5584" s="8" t="s">
        <v>3709</v>
      </c>
      <c r="P5584" s="9">
        <v>46.29</v>
      </c>
      <c r="Q5584" s="8" t="s">
        <v>3710</v>
      </c>
      <c r="R5584" s="8" t="s">
        <v>14727</v>
      </c>
      <c r="S5584" s="9">
        <v>58.83</v>
      </c>
      <c r="T5584" s="9">
        <v>37.340000000000003</v>
      </c>
      <c r="U5584" s="8" t="s">
        <v>3710</v>
      </c>
      <c r="V5584" s="8" t="s">
        <v>14728</v>
      </c>
      <c r="W5584" s="8" t="s">
        <v>3736</v>
      </c>
      <c r="X5584" s="8" t="s">
        <v>10615</v>
      </c>
      <c r="Y5584" s="8" t="s">
        <v>3738</v>
      </c>
      <c r="AD5584" s="9">
        <v>92.16</v>
      </c>
      <c r="AE5584" s="9">
        <v>63.91</v>
      </c>
      <c r="AF5584" s="8" t="s">
        <v>4073</v>
      </c>
      <c r="AG5584" s="8" t="s">
        <v>14728</v>
      </c>
      <c r="AH5584" s="8" t="s">
        <v>3736</v>
      </c>
      <c r="AI5584" s="8" t="s">
        <v>10615</v>
      </c>
      <c r="AJ5584" s="8" t="s">
        <v>3738</v>
      </c>
      <c r="AK5584" s="8" t="s">
        <v>3739</v>
      </c>
      <c r="AV5584" s="8" t="s">
        <v>14729</v>
      </c>
      <c r="AW5584" s="8">
        <v>108</v>
      </c>
      <c r="AX5584" s="8">
        <v>3</v>
      </c>
      <c r="AY5584" s="8" t="s">
        <v>3347</v>
      </c>
      <c r="BH5584" s="11">
        <v>600</v>
      </c>
      <c r="BI5584" s="8" t="s">
        <v>5354</v>
      </c>
      <c r="BJ5584" s="11">
        <v>0.86670000000000003</v>
      </c>
      <c r="BK5584" s="11">
        <v>2250</v>
      </c>
      <c r="BL5584" s="8" t="s">
        <v>5354</v>
      </c>
      <c r="BM5584" s="11">
        <v>0.2311</v>
      </c>
      <c r="BQ5584" s="11">
        <v>43.069299999999998</v>
      </c>
      <c r="BR5584" s="8" t="s">
        <v>14728</v>
      </c>
      <c r="BS5584" s="11">
        <v>276.55029999999999</v>
      </c>
      <c r="BT5584" s="8" t="s">
        <v>14728</v>
      </c>
      <c r="BW5584" s="10">
        <v>44044</v>
      </c>
      <c r="BX5584" s="10">
        <v>44531</v>
      </c>
      <c r="BY5584" s="9">
        <v>8.8699999999999992</v>
      </c>
      <c r="BZ5584" s="8" t="s">
        <v>3750</v>
      </c>
      <c r="CB5584" s="9">
        <v>0</v>
      </c>
      <c r="CC5584" s="8" t="s">
        <v>3750</v>
      </c>
      <c r="CH5584" s="9">
        <v>72.930000000000007</v>
      </c>
      <c r="CM5584" s="12">
        <v>15</v>
      </c>
      <c r="CR5584" s="8" t="s">
        <v>22381</v>
      </c>
      <c r="CV5584" s="13">
        <v>2</v>
      </c>
    </row>
    <row r="5585" spans="1:100" x14ac:dyDescent="0.2">
      <c r="A5585" s="8" t="s">
        <v>22383</v>
      </c>
      <c r="B5585" s="8" t="s">
        <v>22381</v>
      </c>
      <c r="D5585" s="8" t="s">
        <v>4509</v>
      </c>
      <c r="E5585" s="8" t="s">
        <v>4924</v>
      </c>
      <c r="F5585" s="8" t="s">
        <v>3701</v>
      </c>
      <c r="G5585" s="8" t="s">
        <v>11321</v>
      </c>
      <c r="H5585" s="8" t="s">
        <v>4068</v>
      </c>
      <c r="N5585" s="8" t="s">
        <v>3738</v>
      </c>
      <c r="O5585" s="8" t="s">
        <v>3709</v>
      </c>
      <c r="P5585" s="9">
        <v>46.29</v>
      </c>
      <c r="Q5585" s="8" t="s">
        <v>3710</v>
      </c>
      <c r="R5585" s="8" t="s">
        <v>14727</v>
      </c>
      <c r="S5585" s="9">
        <v>58.83</v>
      </c>
      <c r="T5585" s="9">
        <v>37.340000000000003</v>
      </c>
      <c r="U5585" s="8" t="s">
        <v>3710</v>
      </c>
      <c r="V5585" s="8" t="s">
        <v>14728</v>
      </c>
      <c r="W5585" s="8" t="s">
        <v>3736</v>
      </c>
      <c r="X5585" s="8" t="s">
        <v>10615</v>
      </c>
      <c r="Y5585" s="8" t="s">
        <v>3738</v>
      </c>
      <c r="AD5585" s="9">
        <v>92.16</v>
      </c>
      <c r="AE5585" s="9">
        <v>63.91</v>
      </c>
      <c r="AF5585" s="8" t="s">
        <v>4073</v>
      </c>
      <c r="AG5585" s="8" t="s">
        <v>14728</v>
      </c>
      <c r="AH5585" s="8" t="s">
        <v>3736</v>
      </c>
      <c r="AI5585" s="8" t="s">
        <v>10615</v>
      </c>
      <c r="AJ5585" s="8" t="s">
        <v>3738</v>
      </c>
      <c r="AK5585" s="8" t="s">
        <v>3739</v>
      </c>
      <c r="AV5585" s="8" t="s">
        <v>14729</v>
      </c>
      <c r="AW5585" s="8">
        <v>108</v>
      </c>
      <c r="AX5585" s="8">
        <v>3</v>
      </c>
      <c r="AY5585" s="8" t="s">
        <v>3347</v>
      </c>
      <c r="BH5585" s="11">
        <v>600</v>
      </c>
      <c r="BI5585" s="8" t="s">
        <v>5354</v>
      </c>
      <c r="BJ5585" s="11">
        <v>0.86670000000000003</v>
      </c>
      <c r="BK5585" s="11">
        <v>2250</v>
      </c>
      <c r="BL5585" s="8" t="s">
        <v>5354</v>
      </c>
      <c r="BM5585" s="11">
        <v>0.2311</v>
      </c>
      <c r="BQ5585" s="11">
        <v>43.069299999999998</v>
      </c>
      <c r="BR5585" s="8" t="s">
        <v>14728</v>
      </c>
      <c r="BS5585" s="11">
        <v>276.55029999999999</v>
      </c>
      <c r="BT5585" s="8" t="s">
        <v>14728</v>
      </c>
      <c r="BW5585" s="10">
        <v>44044</v>
      </c>
      <c r="BX5585" s="10">
        <v>44531</v>
      </c>
      <c r="BY5585" s="9">
        <v>8.8699999999999992</v>
      </c>
      <c r="BZ5585" s="8" t="s">
        <v>3721</v>
      </c>
      <c r="CB5585" s="9">
        <v>0</v>
      </c>
      <c r="CC5585" s="8" t="s">
        <v>3742</v>
      </c>
      <c r="CH5585" s="9">
        <v>72.930000000000007</v>
      </c>
      <c r="CM5585" s="12">
        <v>15</v>
      </c>
      <c r="CR5585" s="8" t="s">
        <v>22381</v>
      </c>
      <c r="CV5585" s="13">
        <v>2</v>
      </c>
    </row>
    <row r="5586" spans="1:100" x14ac:dyDescent="0.2">
      <c r="A5586" s="8" t="s">
        <v>22384</v>
      </c>
      <c r="B5586" s="8" t="s">
        <v>22385</v>
      </c>
      <c r="C5586" s="8" t="s">
        <v>22360</v>
      </c>
      <c r="D5586" s="8" t="s">
        <v>4509</v>
      </c>
      <c r="E5586" s="8" t="s">
        <v>4924</v>
      </c>
      <c r="F5586" s="8" t="s">
        <v>3701</v>
      </c>
      <c r="G5586" s="8" t="s">
        <v>22361</v>
      </c>
      <c r="H5586" s="8" t="s">
        <v>3938</v>
      </c>
      <c r="N5586" s="8" t="s">
        <v>3738</v>
      </c>
      <c r="O5586" s="8" t="s">
        <v>3709</v>
      </c>
      <c r="P5586" s="9">
        <v>112</v>
      </c>
      <c r="Q5586" s="8" t="s">
        <v>3710</v>
      </c>
      <c r="R5586" s="8" t="s">
        <v>11252</v>
      </c>
      <c r="S5586" s="9">
        <v>54.37</v>
      </c>
      <c r="T5586" s="9">
        <v>34.51</v>
      </c>
      <c r="U5586" s="8" t="s">
        <v>3710</v>
      </c>
      <c r="V5586" s="8" t="s">
        <v>11253</v>
      </c>
      <c r="W5586" s="8" t="s">
        <v>3736</v>
      </c>
      <c r="X5586" s="8" t="s">
        <v>10615</v>
      </c>
      <c r="Y5586" s="8" t="s">
        <v>3738</v>
      </c>
      <c r="AD5586" s="9">
        <v>89.09</v>
      </c>
      <c r="AE5586" s="9">
        <v>56.55</v>
      </c>
      <c r="AF5586" s="8" t="s">
        <v>4073</v>
      </c>
      <c r="AG5586" s="8" t="s">
        <v>11253</v>
      </c>
      <c r="AH5586" s="8" t="s">
        <v>3736</v>
      </c>
      <c r="AI5586" s="8" t="s">
        <v>10615</v>
      </c>
      <c r="AJ5586" s="8" t="s">
        <v>3738</v>
      </c>
      <c r="AV5586" s="8" t="s">
        <v>11254</v>
      </c>
      <c r="AW5586" s="8">
        <v>108</v>
      </c>
      <c r="AX5586" s="8">
        <v>10</v>
      </c>
      <c r="AY5586" s="8" t="s">
        <v>3347</v>
      </c>
      <c r="BH5586" s="11">
        <v>600</v>
      </c>
      <c r="BI5586" s="8" t="s">
        <v>5354</v>
      </c>
      <c r="BJ5586" s="11">
        <v>0.85829999999999995</v>
      </c>
      <c r="BK5586" s="11">
        <v>2000</v>
      </c>
      <c r="BL5586" s="8" t="s">
        <v>5354</v>
      </c>
      <c r="BM5586" s="11">
        <v>0.25750000000000001</v>
      </c>
      <c r="BQ5586" s="11">
        <v>65.872799999999998</v>
      </c>
      <c r="BR5586" s="8" t="s">
        <v>11253</v>
      </c>
      <c r="BS5586" s="11">
        <v>219.57599999999999</v>
      </c>
      <c r="BT5586" s="8" t="s">
        <v>11253</v>
      </c>
      <c r="BW5586" s="10">
        <v>44013</v>
      </c>
      <c r="BX5586" s="10">
        <v>42125</v>
      </c>
      <c r="BY5586" s="9">
        <v>14.52</v>
      </c>
      <c r="BZ5586" s="8" t="s">
        <v>3750</v>
      </c>
      <c r="CB5586" s="9">
        <v>12.3</v>
      </c>
      <c r="CC5586" s="8" t="s">
        <v>3750</v>
      </c>
      <c r="CH5586" s="9">
        <v>176.46</v>
      </c>
      <c r="CM5586" s="12">
        <v>15</v>
      </c>
      <c r="CR5586" s="8" t="s">
        <v>22385</v>
      </c>
      <c r="CV5586" s="13">
        <v>2</v>
      </c>
    </row>
    <row r="5587" spans="1:100" x14ac:dyDescent="0.2">
      <c r="A5587" s="8" t="s">
        <v>22386</v>
      </c>
      <c r="B5587" s="8" t="s">
        <v>22387</v>
      </c>
      <c r="C5587" s="8" t="s">
        <v>22360</v>
      </c>
      <c r="D5587" s="8" t="s">
        <v>4509</v>
      </c>
      <c r="E5587" s="8" t="s">
        <v>4924</v>
      </c>
      <c r="F5587" s="8" t="s">
        <v>3701</v>
      </c>
      <c r="G5587" s="8" t="s">
        <v>22361</v>
      </c>
      <c r="H5587" s="8" t="s">
        <v>3938</v>
      </c>
      <c r="N5587" s="8" t="s">
        <v>3738</v>
      </c>
      <c r="O5587" s="8" t="s">
        <v>3709</v>
      </c>
      <c r="P5587" s="9">
        <v>46.29</v>
      </c>
      <c r="Q5587" s="8" t="s">
        <v>3710</v>
      </c>
      <c r="R5587" s="8" t="s">
        <v>14727</v>
      </c>
      <c r="S5587" s="9">
        <v>58.83</v>
      </c>
      <c r="T5587" s="9">
        <v>37.340000000000003</v>
      </c>
      <c r="U5587" s="8" t="s">
        <v>3710</v>
      </c>
      <c r="V5587" s="8" t="s">
        <v>14728</v>
      </c>
      <c r="W5587" s="8" t="s">
        <v>3736</v>
      </c>
      <c r="X5587" s="8" t="s">
        <v>10615</v>
      </c>
      <c r="Y5587" s="8" t="s">
        <v>3738</v>
      </c>
      <c r="AD5587" s="9">
        <v>92.16</v>
      </c>
      <c r="AE5587" s="9">
        <v>63.91</v>
      </c>
      <c r="AF5587" s="8" t="s">
        <v>4073</v>
      </c>
      <c r="AG5587" s="8" t="s">
        <v>14728</v>
      </c>
      <c r="AH5587" s="8" t="s">
        <v>3736</v>
      </c>
      <c r="AI5587" s="8" t="s">
        <v>10615</v>
      </c>
      <c r="AJ5587" s="8" t="s">
        <v>3738</v>
      </c>
      <c r="AK5587" s="8" t="s">
        <v>3739</v>
      </c>
      <c r="AV5587" s="8" t="s">
        <v>14729</v>
      </c>
      <c r="AW5587" s="8">
        <v>108</v>
      </c>
      <c r="AX5587" s="8">
        <v>3</v>
      </c>
      <c r="AY5587" s="8" t="s">
        <v>3347</v>
      </c>
      <c r="BH5587" s="11">
        <v>600</v>
      </c>
      <c r="BI5587" s="8" t="s">
        <v>5354</v>
      </c>
      <c r="BJ5587" s="11">
        <v>0.86670000000000003</v>
      </c>
      <c r="BK5587" s="11">
        <v>2250</v>
      </c>
      <c r="BL5587" s="8" t="s">
        <v>5354</v>
      </c>
      <c r="BM5587" s="11">
        <v>0.2311</v>
      </c>
      <c r="BQ5587" s="11">
        <v>43.069299999999998</v>
      </c>
      <c r="BR5587" s="8" t="s">
        <v>14728</v>
      </c>
      <c r="BS5587" s="11">
        <v>276.55029999999999</v>
      </c>
      <c r="BT5587" s="8" t="s">
        <v>14728</v>
      </c>
      <c r="BW5587" s="10">
        <v>44044</v>
      </c>
      <c r="BX5587" s="10">
        <v>44531</v>
      </c>
      <c r="BY5587" s="9">
        <v>8.8699999999999992</v>
      </c>
      <c r="BZ5587" s="8" t="s">
        <v>3750</v>
      </c>
      <c r="CB5587" s="9">
        <v>0</v>
      </c>
      <c r="CC5587" s="8" t="s">
        <v>3750</v>
      </c>
      <c r="CH5587" s="9">
        <v>72.930000000000007</v>
      </c>
      <c r="CM5587" s="12">
        <v>15</v>
      </c>
      <c r="CR5587" s="8" t="s">
        <v>22387</v>
      </c>
      <c r="CV5587" s="13">
        <v>2</v>
      </c>
    </row>
    <row r="5588" spans="1:100" x14ac:dyDescent="0.2">
      <c r="A5588" s="8" t="s">
        <v>22388</v>
      </c>
      <c r="B5588" s="8" t="s">
        <v>22389</v>
      </c>
      <c r="D5588" s="8" t="s">
        <v>4509</v>
      </c>
      <c r="E5588" s="8" t="s">
        <v>11306</v>
      </c>
      <c r="F5588" s="8" t="s">
        <v>3701</v>
      </c>
      <c r="G5588" s="8" t="s">
        <v>11307</v>
      </c>
      <c r="H5588" s="8" t="s">
        <v>3938</v>
      </c>
      <c r="N5588" s="8" t="s">
        <v>3738</v>
      </c>
      <c r="O5588" s="8" t="s">
        <v>3709</v>
      </c>
      <c r="P5588" s="9">
        <v>694.35</v>
      </c>
      <c r="Q5588" s="8" t="s">
        <v>3710</v>
      </c>
      <c r="R5588" s="8" t="s">
        <v>22390</v>
      </c>
      <c r="S5588" s="9">
        <v>882.33</v>
      </c>
      <c r="T5588" s="9">
        <v>560.03</v>
      </c>
      <c r="U5588" s="8" t="s">
        <v>3710</v>
      </c>
      <c r="V5588" s="8" t="s">
        <v>22390</v>
      </c>
      <c r="W5588" s="8" t="s">
        <v>3736</v>
      </c>
      <c r="X5588" s="8" t="s">
        <v>10615</v>
      </c>
      <c r="Y5588" s="8" t="s">
        <v>3738</v>
      </c>
      <c r="AD5588" s="9">
        <v>1382.36</v>
      </c>
      <c r="AE5588" s="9">
        <v>958.65</v>
      </c>
      <c r="AF5588" s="8" t="s">
        <v>4073</v>
      </c>
      <c r="AG5588" s="8" t="s">
        <v>22390</v>
      </c>
      <c r="AH5588" s="8" t="s">
        <v>3736</v>
      </c>
      <c r="AI5588" s="8" t="s">
        <v>10615</v>
      </c>
      <c r="AJ5588" s="8" t="s">
        <v>3738</v>
      </c>
      <c r="AK5588" s="8" t="s">
        <v>3739</v>
      </c>
      <c r="AV5588" s="8" t="s">
        <v>14729</v>
      </c>
      <c r="AW5588" s="8">
        <v>108</v>
      </c>
      <c r="AX5588" s="8">
        <v>3</v>
      </c>
      <c r="AY5588" s="8" t="s">
        <v>3347</v>
      </c>
      <c r="BH5588" s="11">
        <v>600</v>
      </c>
      <c r="BI5588" s="8" t="s">
        <v>5354</v>
      </c>
      <c r="BJ5588" s="11">
        <v>13</v>
      </c>
      <c r="BK5588" s="11">
        <v>2250</v>
      </c>
      <c r="BL5588" s="8" t="s">
        <v>5354</v>
      </c>
      <c r="BM5588" s="11">
        <v>3.4666999999999999</v>
      </c>
      <c r="BQ5588" s="11">
        <v>43.069299999999998</v>
      </c>
      <c r="BR5588" s="8" t="s">
        <v>22390</v>
      </c>
      <c r="BS5588" s="11">
        <v>276.55029999999999</v>
      </c>
      <c r="BT5588" s="8" t="s">
        <v>22390</v>
      </c>
      <c r="BW5588" s="10">
        <v>44228</v>
      </c>
      <c r="BX5588" s="10">
        <v>44228</v>
      </c>
      <c r="BY5588" s="9">
        <v>133.02000000000001</v>
      </c>
      <c r="BZ5588" s="8" t="s">
        <v>3721</v>
      </c>
      <c r="CB5588" s="9">
        <v>0</v>
      </c>
      <c r="CC5588" s="8" t="s">
        <v>3742</v>
      </c>
      <c r="CH5588" s="9">
        <v>1019.15</v>
      </c>
      <c r="CM5588" s="12">
        <v>15</v>
      </c>
      <c r="CR5588" s="8" t="s">
        <v>22389</v>
      </c>
      <c r="CV5588" s="13">
        <v>2</v>
      </c>
    </row>
    <row r="5589" spans="1:100" x14ac:dyDescent="0.2">
      <c r="A5589" s="8" t="s">
        <v>22391</v>
      </c>
      <c r="B5589" s="8" t="s">
        <v>22389</v>
      </c>
      <c r="D5589" s="8" t="s">
        <v>4509</v>
      </c>
      <c r="E5589" s="8" t="s">
        <v>11312</v>
      </c>
      <c r="F5589" s="8" t="s">
        <v>3701</v>
      </c>
      <c r="G5589" s="8" t="s">
        <v>11313</v>
      </c>
      <c r="H5589" s="8" t="s">
        <v>3938</v>
      </c>
      <c r="N5589" s="8" t="s">
        <v>3738</v>
      </c>
      <c r="O5589" s="8" t="s">
        <v>3709</v>
      </c>
      <c r="P5589" s="9">
        <v>740.64</v>
      </c>
      <c r="Q5589" s="8" t="s">
        <v>3710</v>
      </c>
      <c r="R5589" s="8" t="s">
        <v>22390</v>
      </c>
      <c r="S5589" s="9">
        <v>941.14</v>
      </c>
      <c r="T5589" s="9">
        <v>597.36</v>
      </c>
      <c r="U5589" s="8" t="s">
        <v>3710</v>
      </c>
      <c r="V5589" s="8" t="s">
        <v>22390</v>
      </c>
      <c r="W5589" s="8" t="s">
        <v>3736</v>
      </c>
      <c r="X5589" s="8" t="s">
        <v>10615</v>
      </c>
      <c r="Y5589" s="8" t="s">
        <v>3738</v>
      </c>
      <c r="AD5589" s="9">
        <v>1474.52</v>
      </c>
      <c r="AE5589" s="9">
        <v>1022.56</v>
      </c>
      <c r="AF5589" s="8" t="s">
        <v>4073</v>
      </c>
      <c r="AG5589" s="8" t="s">
        <v>22390</v>
      </c>
      <c r="AH5589" s="8" t="s">
        <v>3736</v>
      </c>
      <c r="AI5589" s="8" t="s">
        <v>10615</v>
      </c>
      <c r="AJ5589" s="8" t="s">
        <v>3738</v>
      </c>
      <c r="AK5589" s="8" t="s">
        <v>3739</v>
      </c>
      <c r="AV5589" s="8" t="s">
        <v>14729</v>
      </c>
      <c r="AW5589" s="8">
        <v>108</v>
      </c>
      <c r="AX5589" s="8">
        <v>3</v>
      </c>
      <c r="AY5589" s="8" t="s">
        <v>3347</v>
      </c>
      <c r="BH5589" s="11">
        <v>600</v>
      </c>
      <c r="BI5589" s="8" t="s">
        <v>5354</v>
      </c>
      <c r="BJ5589" s="11">
        <v>13.8667</v>
      </c>
      <c r="BK5589" s="11">
        <v>2250</v>
      </c>
      <c r="BL5589" s="8" t="s">
        <v>5354</v>
      </c>
      <c r="BM5589" s="11">
        <v>3.6978</v>
      </c>
      <c r="BQ5589" s="11">
        <v>43.069299999999998</v>
      </c>
      <c r="BR5589" s="8" t="s">
        <v>22390</v>
      </c>
      <c r="BS5589" s="11">
        <v>276.55029999999999</v>
      </c>
      <c r="BT5589" s="8" t="s">
        <v>22390</v>
      </c>
      <c r="BW5589" s="10">
        <v>44228</v>
      </c>
      <c r="BX5589" s="10">
        <v>44228</v>
      </c>
      <c r="BY5589" s="9">
        <v>141.88999999999999</v>
      </c>
      <c r="BZ5589" s="8" t="s">
        <v>3721</v>
      </c>
      <c r="CA5589" s="8" t="s">
        <v>3717</v>
      </c>
      <c r="CB5589" s="9">
        <v>0</v>
      </c>
      <c r="CC5589" s="8" t="s">
        <v>3742</v>
      </c>
      <c r="CH5589" s="9">
        <v>1083.03</v>
      </c>
      <c r="CM5589" s="12">
        <v>15</v>
      </c>
      <c r="CR5589" s="8" t="s">
        <v>22389</v>
      </c>
      <c r="CV5589" s="13">
        <v>2</v>
      </c>
    </row>
    <row r="5590" spans="1:100" x14ac:dyDescent="0.2">
      <c r="A5590" s="8" t="s">
        <v>22392</v>
      </c>
      <c r="B5590" s="8" t="s">
        <v>22393</v>
      </c>
      <c r="C5590" s="8" t="s">
        <v>22360</v>
      </c>
      <c r="D5590" s="8" t="s">
        <v>4509</v>
      </c>
      <c r="E5590" s="8" t="s">
        <v>4924</v>
      </c>
      <c r="F5590" s="8" t="s">
        <v>3701</v>
      </c>
      <c r="G5590" s="8" t="s">
        <v>22361</v>
      </c>
      <c r="H5590" s="8" t="s">
        <v>3938</v>
      </c>
      <c r="N5590" s="8" t="s">
        <v>3738</v>
      </c>
      <c r="O5590" s="8" t="s">
        <v>3709</v>
      </c>
      <c r="P5590" s="9">
        <v>46.29</v>
      </c>
      <c r="Q5590" s="8" t="s">
        <v>3710</v>
      </c>
      <c r="R5590" s="8" t="s">
        <v>14737</v>
      </c>
      <c r="S5590" s="9">
        <v>69.09</v>
      </c>
      <c r="T5590" s="9">
        <v>43.85</v>
      </c>
      <c r="U5590" s="8" t="s">
        <v>3710</v>
      </c>
      <c r="V5590" s="8" t="s">
        <v>14717</v>
      </c>
      <c r="W5590" s="8" t="s">
        <v>3736</v>
      </c>
      <c r="X5590" s="8" t="s">
        <v>10615</v>
      </c>
      <c r="Y5590" s="8" t="s">
        <v>3738</v>
      </c>
      <c r="AD5590" s="9">
        <v>69.09</v>
      </c>
      <c r="AE5590" s="9">
        <v>43.85</v>
      </c>
      <c r="AF5590" s="8" t="s">
        <v>4073</v>
      </c>
      <c r="AG5590" s="8" t="s">
        <v>14717</v>
      </c>
      <c r="AH5590" s="8" t="s">
        <v>3736</v>
      </c>
      <c r="AI5590" s="8" t="s">
        <v>10615</v>
      </c>
      <c r="AJ5590" s="8" t="s">
        <v>3738</v>
      </c>
      <c r="AV5590" s="8" t="s">
        <v>14712</v>
      </c>
      <c r="AW5590" s="8">
        <v>108</v>
      </c>
      <c r="AX5590" s="8">
        <v>1</v>
      </c>
      <c r="AY5590" s="8" t="s">
        <v>3347</v>
      </c>
      <c r="BH5590" s="11">
        <v>600</v>
      </c>
      <c r="BI5590" s="8" t="s">
        <v>5354</v>
      </c>
      <c r="BJ5590" s="11">
        <v>0.83330000000000004</v>
      </c>
      <c r="BK5590" s="11">
        <v>2250</v>
      </c>
      <c r="BL5590" s="8" t="s">
        <v>5354</v>
      </c>
      <c r="BM5590" s="11">
        <v>0.22220000000000001</v>
      </c>
      <c r="BQ5590" s="11">
        <v>52.592799999999997</v>
      </c>
      <c r="BR5590" s="8" t="s">
        <v>14717</v>
      </c>
      <c r="BS5590" s="11">
        <v>197.22290000000001</v>
      </c>
      <c r="BT5590" s="8" t="s">
        <v>14717</v>
      </c>
      <c r="BW5590" s="10">
        <v>44044</v>
      </c>
      <c r="BX5590" s="10">
        <v>44621</v>
      </c>
      <c r="BY5590" s="9">
        <v>0.97</v>
      </c>
      <c r="BZ5590" s="8" t="s">
        <v>3721</v>
      </c>
      <c r="CB5590" s="9">
        <v>0</v>
      </c>
      <c r="CC5590" s="8" t="s">
        <v>3742</v>
      </c>
      <c r="CH5590" s="9">
        <v>72.930000000000007</v>
      </c>
      <c r="CM5590" s="12">
        <v>15</v>
      </c>
      <c r="CR5590" s="8" t="s">
        <v>22393</v>
      </c>
      <c r="CV5590" s="13">
        <v>2</v>
      </c>
    </row>
    <row r="5591" spans="1:100" x14ac:dyDescent="0.2">
      <c r="A5591" s="8" t="s">
        <v>22394</v>
      </c>
      <c r="B5591" s="8" t="s">
        <v>22393</v>
      </c>
      <c r="D5591" s="8" t="s">
        <v>4509</v>
      </c>
      <c r="E5591" s="8" t="s">
        <v>14725</v>
      </c>
      <c r="F5591" s="8" t="s">
        <v>3701</v>
      </c>
      <c r="G5591" s="8" t="s">
        <v>14726</v>
      </c>
      <c r="H5591" s="8" t="s">
        <v>3938</v>
      </c>
      <c r="N5591" s="8" t="s">
        <v>3738</v>
      </c>
      <c r="O5591" s="8" t="s">
        <v>3709</v>
      </c>
      <c r="P5591" s="9">
        <v>124.5</v>
      </c>
      <c r="Q5591" s="8" t="s">
        <v>3710</v>
      </c>
      <c r="R5591" s="8" t="s">
        <v>14737</v>
      </c>
      <c r="S5591" s="9">
        <v>138.16999999999999</v>
      </c>
      <c r="T5591" s="9">
        <v>87.7</v>
      </c>
      <c r="U5591" s="8" t="s">
        <v>3710</v>
      </c>
      <c r="V5591" s="8" t="s">
        <v>14717</v>
      </c>
      <c r="W5591" s="8" t="s">
        <v>3736</v>
      </c>
      <c r="X5591" s="8" t="s">
        <v>10615</v>
      </c>
      <c r="Y5591" s="8" t="s">
        <v>3738</v>
      </c>
      <c r="AD5591" s="9">
        <v>138.16999999999999</v>
      </c>
      <c r="AE5591" s="9">
        <v>87.7</v>
      </c>
      <c r="AF5591" s="8" t="s">
        <v>4073</v>
      </c>
      <c r="AG5591" s="8" t="s">
        <v>14717</v>
      </c>
      <c r="AH5591" s="8" t="s">
        <v>3736</v>
      </c>
      <c r="AI5591" s="8" t="s">
        <v>10615</v>
      </c>
      <c r="AJ5591" s="8" t="s">
        <v>3738</v>
      </c>
      <c r="AV5591" s="8" t="s">
        <v>14712</v>
      </c>
      <c r="AW5591" s="8">
        <v>108</v>
      </c>
      <c r="AX5591" s="8">
        <v>1</v>
      </c>
      <c r="AY5591" s="8" t="s">
        <v>3347</v>
      </c>
      <c r="BH5591" s="11">
        <v>600</v>
      </c>
      <c r="BI5591" s="8" t="s">
        <v>5354</v>
      </c>
      <c r="BJ5591" s="11">
        <v>1.6667000000000001</v>
      </c>
      <c r="BK5591" s="11">
        <v>2250</v>
      </c>
      <c r="BL5591" s="8" t="s">
        <v>5354</v>
      </c>
      <c r="BM5591" s="11">
        <v>0.44440000000000002</v>
      </c>
      <c r="BQ5591" s="11">
        <v>52.592799999999997</v>
      </c>
      <c r="BR5591" s="8" t="s">
        <v>14717</v>
      </c>
      <c r="BS5591" s="11">
        <v>197.22290000000001</v>
      </c>
      <c r="BT5591" s="8" t="s">
        <v>14717</v>
      </c>
      <c r="BW5591" s="10">
        <v>44044</v>
      </c>
      <c r="BX5591" s="10">
        <v>44621</v>
      </c>
      <c r="BY5591" s="9">
        <v>1.95</v>
      </c>
      <c r="BZ5591" s="8" t="s">
        <v>3750</v>
      </c>
      <c r="CB5591" s="9">
        <v>0</v>
      </c>
      <c r="CC5591" s="8" t="s">
        <v>3750</v>
      </c>
      <c r="CH5591" s="9">
        <v>196.15</v>
      </c>
      <c r="CM5591" s="12">
        <v>15</v>
      </c>
      <c r="CR5591" s="8" t="s">
        <v>22393</v>
      </c>
      <c r="CV5591" s="13">
        <v>2</v>
      </c>
    </row>
    <row r="5592" spans="1:100" x14ac:dyDescent="0.2">
      <c r="A5592" s="8" t="s">
        <v>22395</v>
      </c>
      <c r="B5592" s="8" t="s">
        <v>22396</v>
      </c>
      <c r="D5592" s="8" t="s">
        <v>4509</v>
      </c>
      <c r="E5592" s="8" t="s">
        <v>22397</v>
      </c>
      <c r="F5592" s="8" t="s">
        <v>3701</v>
      </c>
      <c r="G5592" s="8" t="s">
        <v>22398</v>
      </c>
      <c r="H5592" s="8" t="s">
        <v>4068</v>
      </c>
      <c r="N5592" s="8" t="s">
        <v>3738</v>
      </c>
      <c r="O5592" s="8" t="s">
        <v>3709</v>
      </c>
      <c r="P5592" s="9">
        <v>160.5</v>
      </c>
      <c r="Q5592" s="8" t="s">
        <v>3710</v>
      </c>
      <c r="R5592" s="8" t="s">
        <v>12686</v>
      </c>
      <c r="S5592" s="9">
        <v>233.96</v>
      </c>
      <c r="T5592" s="9">
        <v>148.5</v>
      </c>
      <c r="U5592" s="8" t="s">
        <v>3710</v>
      </c>
      <c r="V5592" s="8" t="s">
        <v>14670</v>
      </c>
      <c r="W5592" s="8" t="s">
        <v>3736</v>
      </c>
      <c r="X5592" s="8" t="s">
        <v>11260</v>
      </c>
      <c r="Y5592" s="8" t="s">
        <v>3738</v>
      </c>
      <c r="AD5592" s="9">
        <v>233.96</v>
      </c>
      <c r="AE5592" s="9">
        <v>148.5</v>
      </c>
      <c r="AF5592" s="8" t="s">
        <v>4073</v>
      </c>
      <c r="AG5592" s="8" t="s">
        <v>14670</v>
      </c>
      <c r="AH5592" s="8" t="s">
        <v>3736</v>
      </c>
      <c r="AI5592" s="8" t="s">
        <v>10615</v>
      </c>
      <c r="AJ5592" s="8" t="s">
        <v>3738</v>
      </c>
      <c r="AV5592" s="8" t="s">
        <v>12705</v>
      </c>
      <c r="AW5592" s="8">
        <v>108</v>
      </c>
      <c r="AX5592" s="8">
        <v>2</v>
      </c>
      <c r="AY5592" s="8" t="s">
        <v>3347</v>
      </c>
      <c r="BH5592" s="11">
        <v>600</v>
      </c>
      <c r="BI5592" s="8" t="s">
        <v>5354</v>
      </c>
      <c r="BJ5592" s="11">
        <v>3</v>
      </c>
      <c r="BK5592" s="11">
        <v>2250</v>
      </c>
      <c r="BL5592" s="8" t="s">
        <v>5354</v>
      </c>
      <c r="BM5592" s="11">
        <v>0.8</v>
      </c>
      <c r="BQ5592" s="11">
        <v>49.496200000000002</v>
      </c>
      <c r="BR5592" s="8" t="s">
        <v>14670</v>
      </c>
      <c r="BS5592" s="11">
        <v>185.61080000000001</v>
      </c>
      <c r="BT5592" s="8" t="s">
        <v>14670</v>
      </c>
      <c r="BW5592" s="10">
        <v>44197</v>
      </c>
      <c r="BX5592" s="10">
        <v>43739</v>
      </c>
      <c r="BY5592" s="9">
        <v>18.920000000000002</v>
      </c>
      <c r="BZ5592" s="8" t="s">
        <v>3750</v>
      </c>
      <c r="CB5592" s="9">
        <v>0</v>
      </c>
      <c r="CC5592" s="8" t="s">
        <v>3750</v>
      </c>
      <c r="CH5592" s="9">
        <v>252.38</v>
      </c>
      <c r="CM5592" s="12">
        <v>15</v>
      </c>
      <c r="CR5592" s="8" t="s">
        <v>22396</v>
      </c>
      <c r="CV5592" s="13">
        <v>2</v>
      </c>
    </row>
    <row r="5593" spans="1:100" x14ac:dyDescent="0.2">
      <c r="A5593" s="8" t="s">
        <v>22399</v>
      </c>
      <c r="B5593" s="8" t="s">
        <v>22400</v>
      </c>
      <c r="D5593" s="8" t="s">
        <v>4509</v>
      </c>
      <c r="E5593" s="8" t="s">
        <v>12672</v>
      </c>
      <c r="F5593" s="8" t="s">
        <v>3701</v>
      </c>
      <c r="G5593" s="8" t="s">
        <v>12673</v>
      </c>
      <c r="H5593" s="8" t="s">
        <v>4068</v>
      </c>
      <c r="N5593" s="8" t="s">
        <v>3738</v>
      </c>
      <c r="O5593" s="8" t="s">
        <v>3709</v>
      </c>
      <c r="P5593" s="9">
        <v>308.02</v>
      </c>
      <c r="Q5593" s="8" t="s">
        <v>3710</v>
      </c>
      <c r="R5593" s="8" t="s">
        <v>12686</v>
      </c>
      <c r="S5593" s="9">
        <v>179.65</v>
      </c>
      <c r="T5593" s="9">
        <v>115.2</v>
      </c>
      <c r="U5593" s="8" t="s">
        <v>3710</v>
      </c>
      <c r="V5593" s="8" t="s">
        <v>12687</v>
      </c>
      <c r="W5593" s="8" t="s">
        <v>3736</v>
      </c>
      <c r="X5593" s="8" t="s">
        <v>12675</v>
      </c>
      <c r="Y5593" s="8" t="s">
        <v>3738</v>
      </c>
      <c r="AV5593" s="8" t="s">
        <v>12676</v>
      </c>
      <c r="AW5593" s="8">
        <v>108</v>
      </c>
      <c r="AX5593" s="8">
        <v>6</v>
      </c>
      <c r="AY5593" s="8" t="s">
        <v>3347</v>
      </c>
      <c r="BH5593" s="11">
        <v>600</v>
      </c>
      <c r="BI5593" s="8" t="s">
        <v>5354</v>
      </c>
      <c r="BJ5593" s="11">
        <v>2</v>
      </c>
      <c r="BQ5593" s="11">
        <v>57.577500000000001</v>
      </c>
      <c r="BR5593" s="8" t="s">
        <v>12687</v>
      </c>
      <c r="BW5593" s="10">
        <v>44197</v>
      </c>
      <c r="BX5593" s="10">
        <v>44562</v>
      </c>
      <c r="BY5593" s="9">
        <v>0</v>
      </c>
      <c r="BZ5593" s="8" t="s">
        <v>3742</v>
      </c>
      <c r="CH5593" s="9">
        <v>477.19</v>
      </c>
      <c r="CM5593" s="12">
        <v>15</v>
      </c>
      <c r="CR5593" s="8" t="s">
        <v>22400</v>
      </c>
      <c r="CV5593" s="13">
        <v>1</v>
      </c>
    </row>
    <row r="5594" spans="1:100" x14ac:dyDescent="0.2">
      <c r="A5594" s="8" t="s">
        <v>22401</v>
      </c>
      <c r="B5594" s="8" t="s">
        <v>22400</v>
      </c>
      <c r="D5594" s="8" t="s">
        <v>4509</v>
      </c>
      <c r="E5594" s="8" t="s">
        <v>12672</v>
      </c>
      <c r="F5594" s="8" t="s">
        <v>3701</v>
      </c>
      <c r="G5594" s="8" t="s">
        <v>12673</v>
      </c>
      <c r="H5594" s="8" t="s">
        <v>4068</v>
      </c>
      <c r="N5594" s="8" t="s">
        <v>3738</v>
      </c>
      <c r="O5594" s="8" t="s">
        <v>3709</v>
      </c>
      <c r="P5594" s="9">
        <v>314.44</v>
      </c>
      <c r="Q5594" s="8" t="s">
        <v>3710</v>
      </c>
      <c r="R5594" s="8" t="s">
        <v>22402</v>
      </c>
      <c r="S5594" s="9">
        <v>183.31</v>
      </c>
      <c r="T5594" s="9">
        <v>117.55</v>
      </c>
      <c r="U5594" s="8" t="s">
        <v>3710</v>
      </c>
      <c r="V5594" s="8" t="s">
        <v>22402</v>
      </c>
      <c r="W5594" s="8" t="s">
        <v>3736</v>
      </c>
      <c r="X5594" s="8" t="s">
        <v>12675</v>
      </c>
      <c r="Y5594" s="8" t="s">
        <v>3738</v>
      </c>
      <c r="AV5594" s="8" t="s">
        <v>12676</v>
      </c>
      <c r="AW5594" s="8">
        <v>108</v>
      </c>
      <c r="AX5594" s="8">
        <v>6</v>
      </c>
      <c r="AY5594" s="8" t="s">
        <v>3347</v>
      </c>
      <c r="BH5594" s="11">
        <v>600</v>
      </c>
      <c r="BI5594" s="8" t="s">
        <v>5354</v>
      </c>
      <c r="BJ5594" s="11">
        <v>2.0417000000000001</v>
      </c>
      <c r="BQ5594" s="11">
        <v>57.577500000000001</v>
      </c>
      <c r="BR5594" s="8" t="s">
        <v>22402</v>
      </c>
      <c r="BW5594" s="10">
        <v>44287</v>
      </c>
      <c r="BX5594" s="10">
        <v>44287</v>
      </c>
      <c r="BY5594" s="9">
        <v>0</v>
      </c>
      <c r="BZ5594" s="8" t="s">
        <v>3750</v>
      </c>
      <c r="CH5594" s="9">
        <v>486.34</v>
      </c>
      <c r="CM5594" s="12">
        <v>15</v>
      </c>
      <c r="CR5594" s="8" t="s">
        <v>22400</v>
      </c>
      <c r="CV5594" s="13">
        <v>1</v>
      </c>
    </row>
    <row r="5595" spans="1:100" x14ac:dyDescent="0.2">
      <c r="A5595" s="8" t="s">
        <v>22403</v>
      </c>
      <c r="B5595" s="8" t="s">
        <v>22404</v>
      </c>
      <c r="D5595" s="8" t="s">
        <v>4509</v>
      </c>
      <c r="E5595" s="8" t="s">
        <v>12672</v>
      </c>
      <c r="F5595" s="8" t="s">
        <v>3701</v>
      </c>
      <c r="G5595" s="8" t="s">
        <v>12673</v>
      </c>
      <c r="H5595" s="8" t="s">
        <v>4068</v>
      </c>
      <c r="N5595" s="8" t="s">
        <v>3738</v>
      </c>
      <c r="O5595" s="8" t="s">
        <v>3709</v>
      </c>
      <c r="P5595" s="9">
        <v>308.02</v>
      </c>
      <c r="Q5595" s="8" t="s">
        <v>3710</v>
      </c>
      <c r="R5595" s="8" t="s">
        <v>12686</v>
      </c>
      <c r="S5595" s="9">
        <v>179.65</v>
      </c>
      <c r="T5595" s="9">
        <v>115.2</v>
      </c>
      <c r="U5595" s="8" t="s">
        <v>3710</v>
      </c>
      <c r="V5595" s="8" t="s">
        <v>12687</v>
      </c>
      <c r="W5595" s="8" t="s">
        <v>3736</v>
      </c>
      <c r="X5595" s="8" t="s">
        <v>12675</v>
      </c>
      <c r="Y5595" s="8" t="s">
        <v>3738</v>
      </c>
      <c r="AV5595" s="8" t="s">
        <v>12676</v>
      </c>
      <c r="AW5595" s="8">
        <v>108</v>
      </c>
      <c r="AX5595" s="8">
        <v>6</v>
      </c>
      <c r="AY5595" s="8" t="s">
        <v>3347</v>
      </c>
      <c r="BH5595" s="11">
        <v>600</v>
      </c>
      <c r="BI5595" s="8" t="s">
        <v>5354</v>
      </c>
      <c r="BJ5595" s="11">
        <v>2</v>
      </c>
      <c r="BQ5595" s="11">
        <v>57.577500000000001</v>
      </c>
      <c r="BR5595" s="8" t="s">
        <v>12687</v>
      </c>
      <c r="BW5595" s="10">
        <v>44197</v>
      </c>
      <c r="BX5595" s="10">
        <v>44562</v>
      </c>
      <c r="BY5595" s="9">
        <v>0</v>
      </c>
      <c r="BZ5595" s="8" t="s">
        <v>3742</v>
      </c>
      <c r="CH5595" s="9">
        <v>477.19</v>
      </c>
      <c r="CM5595" s="12">
        <v>15</v>
      </c>
      <c r="CR5595" s="8" t="s">
        <v>22404</v>
      </c>
      <c r="CV5595" s="13">
        <v>1</v>
      </c>
    </row>
    <row r="5596" spans="1:100" x14ac:dyDescent="0.2">
      <c r="A5596" s="8" t="s">
        <v>22405</v>
      </c>
      <c r="B5596" s="8" t="s">
        <v>22404</v>
      </c>
      <c r="D5596" s="8" t="s">
        <v>4509</v>
      </c>
      <c r="E5596" s="8" t="s">
        <v>12672</v>
      </c>
      <c r="F5596" s="8" t="s">
        <v>3701</v>
      </c>
      <c r="G5596" s="8" t="s">
        <v>12673</v>
      </c>
      <c r="H5596" s="8" t="s">
        <v>4068</v>
      </c>
      <c r="N5596" s="8" t="s">
        <v>3738</v>
      </c>
      <c r="O5596" s="8" t="s">
        <v>3709</v>
      </c>
      <c r="P5596" s="9">
        <v>314.44</v>
      </c>
      <c r="Q5596" s="8" t="s">
        <v>3710</v>
      </c>
      <c r="R5596" s="8" t="s">
        <v>22402</v>
      </c>
      <c r="S5596" s="9">
        <v>183.31</v>
      </c>
      <c r="T5596" s="9">
        <v>117.55</v>
      </c>
      <c r="U5596" s="8" t="s">
        <v>3710</v>
      </c>
      <c r="V5596" s="8" t="s">
        <v>22402</v>
      </c>
      <c r="W5596" s="8" t="s">
        <v>3736</v>
      </c>
      <c r="X5596" s="8" t="s">
        <v>12675</v>
      </c>
      <c r="Y5596" s="8" t="s">
        <v>3738</v>
      </c>
      <c r="AV5596" s="8" t="s">
        <v>12676</v>
      </c>
      <c r="AW5596" s="8">
        <v>108</v>
      </c>
      <c r="AX5596" s="8">
        <v>6</v>
      </c>
      <c r="AY5596" s="8" t="s">
        <v>3347</v>
      </c>
      <c r="BH5596" s="11">
        <v>600</v>
      </c>
      <c r="BI5596" s="8" t="s">
        <v>5354</v>
      </c>
      <c r="BJ5596" s="11">
        <v>2.0417000000000001</v>
      </c>
      <c r="BQ5596" s="11">
        <v>57.577500000000001</v>
      </c>
      <c r="BR5596" s="8" t="s">
        <v>22402</v>
      </c>
      <c r="BW5596" s="10">
        <v>44287</v>
      </c>
      <c r="BX5596" s="10">
        <v>44287</v>
      </c>
      <c r="BY5596" s="9">
        <v>0</v>
      </c>
      <c r="BZ5596" s="8" t="s">
        <v>3750</v>
      </c>
      <c r="CH5596" s="9">
        <v>486.34</v>
      </c>
      <c r="CM5596" s="12">
        <v>15</v>
      </c>
      <c r="CR5596" s="8" t="s">
        <v>22404</v>
      </c>
      <c r="CV5596" s="13">
        <v>1</v>
      </c>
    </row>
    <row r="5597" spans="1:100" x14ac:dyDescent="0.2">
      <c r="A5597" s="8" t="s">
        <v>22406</v>
      </c>
      <c r="B5597" s="8" t="s">
        <v>22407</v>
      </c>
      <c r="D5597" s="8" t="s">
        <v>4509</v>
      </c>
      <c r="E5597" s="8" t="s">
        <v>12672</v>
      </c>
      <c r="F5597" s="8" t="s">
        <v>3701</v>
      </c>
      <c r="G5597" s="8" t="s">
        <v>12673</v>
      </c>
      <c r="H5597" s="8" t="s">
        <v>4068</v>
      </c>
      <c r="N5597" s="8" t="s">
        <v>3738</v>
      </c>
      <c r="O5597" s="8" t="s">
        <v>3709</v>
      </c>
      <c r="P5597" s="9">
        <v>314.44</v>
      </c>
      <c r="Q5597" s="8" t="s">
        <v>3710</v>
      </c>
      <c r="R5597" s="8" t="s">
        <v>22408</v>
      </c>
      <c r="S5597" s="9">
        <v>183.31</v>
      </c>
      <c r="T5597" s="9">
        <v>117.55</v>
      </c>
      <c r="U5597" s="8" t="s">
        <v>3710</v>
      </c>
      <c r="V5597" s="8" t="s">
        <v>22408</v>
      </c>
      <c r="W5597" s="8" t="s">
        <v>3736</v>
      </c>
      <c r="X5597" s="8" t="s">
        <v>12675</v>
      </c>
      <c r="Y5597" s="8" t="s">
        <v>3738</v>
      </c>
      <c r="AV5597" s="8" t="s">
        <v>12676</v>
      </c>
      <c r="AW5597" s="8">
        <v>108</v>
      </c>
      <c r="AX5597" s="8">
        <v>6</v>
      </c>
      <c r="AY5597" s="8" t="s">
        <v>3347</v>
      </c>
      <c r="BH5597" s="11">
        <v>600</v>
      </c>
      <c r="BI5597" s="8" t="s">
        <v>5354</v>
      </c>
      <c r="BJ5597" s="11">
        <v>2.0417000000000001</v>
      </c>
      <c r="BQ5597" s="11">
        <v>57.577500000000001</v>
      </c>
      <c r="BR5597" s="8" t="s">
        <v>22408</v>
      </c>
      <c r="BW5597" s="10">
        <v>44470</v>
      </c>
      <c r="BX5597" s="10">
        <v>44470</v>
      </c>
      <c r="BY5597" s="9">
        <v>0</v>
      </c>
      <c r="BZ5597" s="8" t="s">
        <v>3750</v>
      </c>
      <c r="CH5597" s="9">
        <v>486.34</v>
      </c>
      <c r="CM5597" s="12">
        <v>15</v>
      </c>
      <c r="CR5597" s="8" t="s">
        <v>22407</v>
      </c>
      <c r="CV5597" s="13">
        <v>1</v>
      </c>
    </row>
    <row r="5598" spans="1:100" x14ac:dyDescent="0.2">
      <c r="A5598" s="8" t="s">
        <v>22409</v>
      </c>
      <c r="B5598" s="8" t="s">
        <v>22410</v>
      </c>
      <c r="D5598" s="8" t="s">
        <v>4509</v>
      </c>
      <c r="E5598" s="8" t="s">
        <v>12672</v>
      </c>
      <c r="F5598" s="8" t="s">
        <v>3701</v>
      </c>
      <c r="G5598" s="8" t="s">
        <v>12673</v>
      </c>
      <c r="H5598" s="8" t="s">
        <v>4068</v>
      </c>
      <c r="N5598" s="8" t="s">
        <v>3738</v>
      </c>
      <c r="O5598" s="8" t="s">
        <v>3709</v>
      </c>
      <c r="P5598" s="9">
        <v>314.44</v>
      </c>
      <c r="Q5598" s="8" t="s">
        <v>3710</v>
      </c>
      <c r="R5598" s="8" t="s">
        <v>22411</v>
      </c>
      <c r="S5598" s="9">
        <v>183.31</v>
      </c>
      <c r="T5598" s="9">
        <v>117.55</v>
      </c>
      <c r="U5598" s="8" t="s">
        <v>3710</v>
      </c>
      <c r="V5598" s="8" t="s">
        <v>22412</v>
      </c>
      <c r="W5598" s="8" t="s">
        <v>3736</v>
      </c>
      <c r="X5598" s="8" t="s">
        <v>12675</v>
      </c>
      <c r="Y5598" s="8" t="s">
        <v>3738</v>
      </c>
      <c r="AV5598" s="8" t="s">
        <v>12676</v>
      </c>
      <c r="AW5598" s="8">
        <v>108</v>
      </c>
      <c r="AX5598" s="8">
        <v>6</v>
      </c>
      <c r="AY5598" s="8" t="s">
        <v>3347</v>
      </c>
      <c r="BH5598" s="11">
        <v>600</v>
      </c>
      <c r="BI5598" s="8" t="s">
        <v>5354</v>
      </c>
      <c r="BJ5598" s="11">
        <v>2.0417000000000001</v>
      </c>
      <c r="BQ5598" s="11">
        <v>57.577500000000001</v>
      </c>
      <c r="BR5598" s="8" t="s">
        <v>22412</v>
      </c>
      <c r="BW5598" s="10">
        <v>43952</v>
      </c>
      <c r="BX5598" s="10">
        <v>44105</v>
      </c>
      <c r="BY5598" s="9">
        <v>0</v>
      </c>
      <c r="BZ5598" s="8" t="s">
        <v>3742</v>
      </c>
      <c r="CH5598" s="9">
        <v>486.34</v>
      </c>
      <c r="CM5598" s="12">
        <v>15</v>
      </c>
      <c r="CR5598" s="8" t="s">
        <v>22410</v>
      </c>
      <c r="CV5598" s="13">
        <v>1</v>
      </c>
    </row>
    <row r="5599" spans="1:100" x14ac:dyDescent="0.2">
      <c r="A5599" s="8" t="s">
        <v>22413</v>
      </c>
      <c r="B5599" s="8" t="s">
        <v>22414</v>
      </c>
      <c r="D5599" s="8" t="s">
        <v>4509</v>
      </c>
      <c r="E5599" s="8" t="s">
        <v>12672</v>
      </c>
      <c r="F5599" s="8" t="s">
        <v>3701</v>
      </c>
      <c r="G5599" s="8" t="s">
        <v>12673</v>
      </c>
      <c r="H5599" s="8" t="s">
        <v>4068</v>
      </c>
      <c r="N5599" s="8" t="s">
        <v>3738</v>
      </c>
      <c r="O5599" s="8" t="s">
        <v>3709</v>
      </c>
      <c r="P5599" s="9">
        <v>314.44</v>
      </c>
      <c r="Q5599" s="8" t="s">
        <v>3710</v>
      </c>
      <c r="R5599" s="8" t="s">
        <v>22408</v>
      </c>
      <c r="S5599" s="9">
        <v>183.31</v>
      </c>
      <c r="T5599" s="9">
        <v>117.55</v>
      </c>
      <c r="U5599" s="8" t="s">
        <v>3710</v>
      </c>
      <c r="V5599" s="8" t="s">
        <v>22408</v>
      </c>
      <c r="W5599" s="8" t="s">
        <v>3736</v>
      </c>
      <c r="X5599" s="8" t="s">
        <v>12675</v>
      </c>
      <c r="Y5599" s="8" t="s">
        <v>3738</v>
      </c>
      <c r="AV5599" s="8" t="s">
        <v>12676</v>
      </c>
      <c r="AW5599" s="8">
        <v>108</v>
      </c>
      <c r="AX5599" s="8">
        <v>6</v>
      </c>
      <c r="AY5599" s="8" t="s">
        <v>3347</v>
      </c>
      <c r="BH5599" s="11">
        <v>600</v>
      </c>
      <c r="BI5599" s="8" t="s">
        <v>5354</v>
      </c>
      <c r="BJ5599" s="11">
        <v>2.0417000000000001</v>
      </c>
      <c r="BQ5599" s="11">
        <v>57.577500000000001</v>
      </c>
      <c r="BR5599" s="8" t="s">
        <v>22408</v>
      </c>
      <c r="BW5599" s="10">
        <v>44470</v>
      </c>
      <c r="BX5599" s="10">
        <v>44470</v>
      </c>
      <c r="BY5599" s="9">
        <v>0</v>
      </c>
      <c r="BZ5599" s="8" t="s">
        <v>3750</v>
      </c>
      <c r="CH5599" s="9">
        <v>486.34</v>
      </c>
      <c r="CM5599" s="12">
        <v>15</v>
      </c>
      <c r="CR5599" s="8" t="s">
        <v>22414</v>
      </c>
      <c r="CV5599" s="13">
        <v>1</v>
      </c>
    </row>
    <row r="5600" spans="1:100" x14ac:dyDescent="0.2">
      <c r="A5600" s="8" t="s">
        <v>22415</v>
      </c>
      <c r="B5600" s="8" t="s">
        <v>22416</v>
      </c>
      <c r="D5600" s="8" t="s">
        <v>4509</v>
      </c>
      <c r="E5600" s="8" t="s">
        <v>12672</v>
      </c>
      <c r="F5600" s="8" t="s">
        <v>3701</v>
      </c>
      <c r="G5600" s="8" t="s">
        <v>12673</v>
      </c>
      <c r="H5600" s="8" t="s">
        <v>4068</v>
      </c>
      <c r="N5600" s="8" t="s">
        <v>3738</v>
      </c>
      <c r="O5600" s="8" t="s">
        <v>3709</v>
      </c>
      <c r="P5600" s="9">
        <v>314.44</v>
      </c>
      <c r="Q5600" s="8" t="s">
        <v>3710</v>
      </c>
      <c r="R5600" s="8" t="s">
        <v>22411</v>
      </c>
      <c r="S5600" s="9">
        <v>183.31</v>
      </c>
      <c r="T5600" s="9">
        <v>117.55</v>
      </c>
      <c r="U5600" s="8" t="s">
        <v>3710</v>
      </c>
      <c r="V5600" s="8" t="s">
        <v>22412</v>
      </c>
      <c r="W5600" s="8" t="s">
        <v>3736</v>
      </c>
      <c r="X5600" s="8" t="s">
        <v>12675</v>
      </c>
      <c r="Y5600" s="8" t="s">
        <v>3738</v>
      </c>
      <c r="AV5600" s="8" t="s">
        <v>12676</v>
      </c>
      <c r="AW5600" s="8">
        <v>108</v>
      </c>
      <c r="AX5600" s="8">
        <v>6</v>
      </c>
      <c r="AY5600" s="8" t="s">
        <v>3347</v>
      </c>
      <c r="BH5600" s="11">
        <v>600</v>
      </c>
      <c r="BI5600" s="8" t="s">
        <v>5354</v>
      </c>
      <c r="BJ5600" s="11">
        <v>2.0417000000000001</v>
      </c>
      <c r="BQ5600" s="11">
        <v>57.577500000000001</v>
      </c>
      <c r="BR5600" s="8" t="s">
        <v>22412</v>
      </c>
      <c r="BW5600" s="10">
        <v>43952</v>
      </c>
      <c r="BX5600" s="10">
        <v>44105</v>
      </c>
      <c r="BY5600" s="9">
        <v>0</v>
      </c>
      <c r="BZ5600" s="8" t="s">
        <v>3742</v>
      </c>
      <c r="CH5600" s="9">
        <v>486.34</v>
      </c>
      <c r="CM5600" s="12">
        <v>15</v>
      </c>
      <c r="CR5600" s="8" t="s">
        <v>22416</v>
      </c>
      <c r="CV5600" s="13">
        <v>1</v>
      </c>
    </row>
    <row r="5601" spans="1:100" x14ac:dyDescent="0.2">
      <c r="A5601" s="8" t="s">
        <v>3360</v>
      </c>
      <c r="B5601" s="8" t="s">
        <v>22417</v>
      </c>
      <c r="D5601" s="8" t="s">
        <v>4509</v>
      </c>
      <c r="E5601" s="8" t="s">
        <v>12672</v>
      </c>
      <c r="F5601" s="8" t="s">
        <v>3701</v>
      </c>
      <c r="G5601" s="8" t="s">
        <v>12673</v>
      </c>
      <c r="H5601" s="8" t="s">
        <v>4068</v>
      </c>
      <c r="N5601" s="8" t="s">
        <v>3738</v>
      </c>
      <c r="O5601" s="8" t="s">
        <v>3709</v>
      </c>
      <c r="P5601" s="9">
        <v>308.02</v>
      </c>
      <c r="Q5601" s="8" t="s">
        <v>3710</v>
      </c>
      <c r="R5601" s="8" t="s">
        <v>12686</v>
      </c>
      <c r="S5601" s="9">
        <v>179.65</v>
      </c>
      <c r="T5601" s="9">
        <v>115.2</v>
      </c>
      <c r="U5601" s="8" t="s">
        <v>3710</v>
      </c>
      <c r="V5601" s="8" t="s">
        <v>12687</v>
      </c>
      <c r="W5601" s="8" t="s">
        <v>3736</v>
      </c>
      <c r="X5601" s="8" t="s">
        <v>12675</v>
      </c>
      <c r="Y5601" s="8" t="s">
        <v>3738</v>
      </c>
      <c r="AV5601" s="8" t="s">
        <v>12676</v>
      </c>
      <c r="AW5601" s="8">
        <v>108</v>
      </c>
      <c r="AX5601" s="8">
        <v>6</v>
      </c>
      <c r="AY5601" s="8" t="s">
        <v>3347</v>
      </c>
      <c r="BH5601" s="11">
        <v>600</v>
      </c>
      <c r="BI5601" s="8" t="s">
        <v>5354</v>
      </c>
      <c r="BJ5601" s="11">
        <v>2</v>
      </c>
      <c r="BQ5601" s="11">
        <v>57.577500000000001</v>
      </c>
      <c r="BR5601" s="8" t="s">
        <v>12687</v>
      </c>
      <c r="BW5601" s="10">
        <v>44197</v>
      </c>
      <c r="BX5601" s="10">
        <v>44562</v>
      </c>
      <c r="BY5601" s="9">
        <v>0</v>
      </c>
      <c r="BZ5601" s="8" t="s">
        <v>3742</v>
      </c>
      <c r="CH5601" s="9">
        <v>477.19</v>
      </c>
      <c r="CM5601" s="12">
        <v>15</v>
      </c>
      <c r="CR5601" s="8" t="s">
        <v>22417</v>
      </c>
      <c r="CV5601" s="13">
        <v>1</v>
      </c>
    </row>
    <row r="5602" spans="1:100" x14ac:dyDescent="0.2">
      <c r="A5602" s="8" t="s">
        <v>22418</v>
      </c>
      <c r="B5602" s="8" t="s">
        <v>22417</v>
      </c>
      <c r="D5602" s="8" t="s">
        <v>4509</v>
      </c>
      <c r="E5602" s="8" t="s">
        <v>12672</v>
      </c>
      <c r="F5602" s="8" t="s">
        <v>3701</v>
      </c>
      <c r="G5602" s="8" t="s">
        <v>12673</v>
      </c>
      <c r="H5602" s="8" t="s">
        <v>4068</v>
      </c>
      <c r="N5602" s="8" t="s">
        <v>3738</v>
      </c>
      <c r="O5602" s="8" t="s">
        <v>3709</v>
      </c>
      <c r="P5602" s="9">
        <v>314.44</v>
      </c>
      <c r="Q5602" s="8" t="s">
        <v>3710</v>
      </c>
      <c r="R5602" s="8" t="s">
        <v>22402</v>
      </c>
      <c r="S5602" s="9">
        <v>183.31</v>
      </c>
      <c r="T5602" s="9">
        <v>117.55</v>
      </c>
      <c r="U5602" s="8" t="s">
        <v>3710</v>
      </c>
      <c r="V5602" s="8" t="s">
        <v>22402</v>
      </c>
      <c r="W5602" s="8" t="s">
        <v>3736</v>
      </c>
      <c r="X5602" s="8" t="s">
        <v>12675</v>
      </c>
      <c r="Y5602" s="8" t="s">
        <v>3738</v>
      </c>
      <c r="AV5602" s="8" t="s">
        <v>12676</v>
      </c>
      <c r="AW5602" s="8">
        <v>108</v>
      </c>
      <c r="AX5602" s="8">
        <v>6</v>
      </c>
      <c r="AY5602" s="8" t="s">
        <v>3347</v>
      </c>
      <c r="BH5602" s="11">
        <v>600</v>
      </c>
      <c r="BI5602" s="8" t="s">
        <v>5354</v>
      </c>
      <c r="BJ5602" s="11">
        <v>2.0417000000000001</v>
      </c>
      <c r="BQ5602" s="11">
        <v>57.577500000000001</v>
      </c>
      <c r="BR5602" s="8" t="s">
        <v>22402</v>
      </c>
      <c r="BW5602" s="10">
        <v>44287</v>
      </c>
      <c r="BX5602" s="10">
        <v>44287</v>
      </c>
      <c r="BY5602" s="9">
        <v>0</v>
      </c>
      <c r="BZ5602" s="8" t="s">
        <v>3742</v>
      </c>
      <c r="CH5602" s="9">
        <v>486.34</v>
      </c>
      <c r="CM5602" s="12">
        <v>15</v>
      </c>
      <c r="CR5602" s="8" t="s">
        <v>22417</v>
      </c>
      <c r="CV5602" s="13">
        <v>1</v>
      </c>
    </row>
    <row r="5603" spans="1:100" x14ac:dyDescent="0.2">
      <c r="A5603" s="8" t="s">
        <v>22419</v>
      </c>
      <c r="B5603" s="8" t="s">
        <v>22420</v>
      </c>
      <c r="D5603" s="8" t="s">
        <v>4509</v>
      </c>
      <c r="E5603" s="8" t="s">
        <v>12672</v>
      </c>
      <c r="F5603" s="8" t="s">
        <v>3701</v>
      </c>
      <c r="G5603" s="8" t="s">
        <v>12673</v>
      </c>
      <c r="H5603" s="8" t="s">
        <v>4068</v>
      </c>
      <c r="N5603" s="8" t="s">
        <v>3738</v>
      </c>
      <c r="O5603" s="8" t="s">
        <v>3709</v>
      </c>
      <c r="P5603" s="9">
        <v>308.02</v>
      </c>
      <c r="Q5603" s="8" t="s">
        <v>3710</v>
      </c>
      <c r="R5603" s="8" t="s">
        <v>12686</v>
      </c>
      <c r="S5603" s="9">
        <v>179.65</v>
      </c>
      <c r="T5603" s="9">
        <v>115.2</v>
      </c>
      <c r="U5603" s="8" t="s">
        <v>3710</v>
      </c>
      <c r="V5603" s="8" t="s">
        <v>12687</v>
      </c>
      <c r="W5603" s="8" t="s">
        <v>3736</v>
      </c>
      <c r="X5603" s="8" t="s">
        <v>12675</v>
      </c>
      <c r="Y5603" s="8" t="s">
        <v>3738</v>
      </c>
      <c r="AV5603" s="8" t="s">
        <v>12676</v>
      </c>
      <c r="AW5603" s="8">
        <v>108</v>
      </c>
      <c r="AX5603" s="8">
        <v>6</v>
      </c>
      <c r="AY5603" s="8" t="s">
        <v>3347</v>
      </c>
      <c r="BH5603" s="11">
        <v>600</v>
      </c>
      <c r="BI5603" s="8" t="s">
        <v>5354</v>
      </c>
      <c r="BJ5603" s="11">
        <v>2</v>
      </c>
      <c r="BQ5603" s="11">
        <v>57.577500000000001</v>
      </c>
      <c r="BR5603" s="8" t="s">
        <v>12687</v>
      </c>
      <c r="BW5603" s="10">
        <v>44197</v>
      </c>
      <c r="BX5603" s="10">
        <v>44562</v>
      </c>
      <c r="BY5603" s="9">
        <v>0</v>
      </c>
      <c r="BZ5603" s="8" t="s">
        <v>3742</v>
      </c>
      <c r="CH5603" s="9">
        <v>477.19</v>
      </c>
      <c r="CM5603" s="12">
        <v>15</v>
      </c>
      <c r="CR5603" s="8" t="s">
        <v>22420</v>
      </c>
      <c r="CV5603" s="13">
        <v>1</v>
      </c>
    </row>
    <row r="5604" spans="1:100" x14ac:dyDescent="0.2">
      <c r="A5604" s="8" t="s">
        <v>22421</v>
      </c>
      <c r="B5604" s="8" t="s">
        <v>22420</v>
      </c>
      <c r="D5604" s="8" t="s">
        <v>4509</v>
      </c>
      <c r="E5604" s="8" t="s">
        <v>12672</v>
      </c>
      <c r="F5604" s="8" t="s">
        <v>3701</v>
      </c>
      <c r="G5604" s="8" t="s">
        <v>12673</v>
      </c>
      <c r="H5604" s="8" t="s">
        <v>4068</v>
      </c>
      <c r="N5604" s="8" t="s">
        <v>3738</v>
      </c>
      <c r="O5604" s="8" t="s">
        <v>3709</v>
      </c>
      <c r="P5604" s="9">
        <v>314.44</v>
      </c>
      <c r="Q5604" s="8" t="s">
        <v>3710</v>
      </c>
      <c r="R5604" s="8" t="s">
        <v>22402</v>
      </c>
      <c r="S5604" s="9">
        <v>183.31</v>
      </c>
      <c r="T5604" s="9">
        <v>117.55</v>
      </c>
      <c r="U5604" s="8" t="s">
        <v>3710</v>
      </c>
      <c r="V5604" s="8" t="s">
        <v>22402</v>
      </c>
      <c r="W5604" s="8" t="s">
        <v>3736</v>
      </c>
      <c r="X5604" s="8" t="s">
        <v>12675</v>
      </c>
      <c r="Y5604" s="8" t="s">
        <v>3738</v>
      </c>
      <c r="AV5604" s="8" t="s">
        <v>12676</v>
      </c>
      <c r="AW5604" s="8">
        <v>108</v>
      </c>
      <c r="AX5604" s="8">
        <v>6</v>
      </c>
      <c r="AY5604" s="8" t="s">
        <v>3347</v>
      </c>
      <c r="BH5604" s="11">
        <v>600</v>
      </c>
      <c r="BI5604" s="8" t="s">
        <v>5354</v>
      </c>
      <c r="BJ5604" s="11">
        <v>2.0417000000000001</v>
      </c>
      <c r="BQ5604" s="11">
        <v>57.577500000000001</v>
      </c>
      <c r="BR5604" s="8" t="s">
        <v>22402</v>
      </c>
      <c r="BW5604" s="10">
        <v>44287</v>
      </c>
      <c r="BX5604" s="10">
        <v>44287</v>
      </c>
      <c r="BY5604" s="9">
        <v>0</v>
      </c>
      <c r="BZ5604" s="8" t="s">
        <v>3750</v>
      </c>
      <c r="CH5604" s="9">
        <v>486.34</v>
      </c>
      <c r="CM5604" s="12">
        <v>15</v>
      </c>
      <c r="CR5604" s="8" t="s">
        <v>22420</v>
      </c>
      <c r="CV5604" s="13">
        <v>1</v>
      </c>
    </row>
    <row r="5605" spans="1:100" x14ac:dyDescent="0.2">
      <c r="A5605" s="8" t="s">
        <v>22422</v>
      </c>
      <c r="B5605" s="8" t="s">
        <v>22423</v>
      </c>
      <c r="D5605" s="8" t="s">
        <v>4509</v>
      </c>
      <c r="E5605" s="8" t="s">
        <v>12672</v>
      </c>
      <c r="F5605" s="8" t="s">
        <v>3701</v>
      </c>
      <c r="G5605" s="8" t="s">
        <v>12673</v>
      </c>
      <c r="H5605" s="8" t="s">
        <v>4068</v>
      </c>
      <c r="N5605" s="8" t="s">
        <v>3738</v>
      </c>
      <c r="O5605" s="8" t="s">
        <v>3709</v>
      </c>
      <c r="P5605" s="9">
        <v>308.02</v>
      </c>
      <c r="Q5605" s="8" t="s">
        <v>3710</v>
      </c>
      <c r="R5605" s="8" t="s">
        <v>12686</v>
      </c>
      <c r="S5605" s="9">
        <v>179.65</v>
      </c>
      <c r="T5605" s="9">
        <v>115.2</v>
      </c>
      <c r="U5605" s="8" t="s">
        <v>3710</v>
      </c>
      <c r="V5605" s="8" t="s">
        <v>12687</v>
      </c>
      <c r="W5605" s="8" t="s">
        <v>3736</v>
      </c>
      <c r="X5605" s="8" t="s">
        <v>12675</v>
      </c>
      <c r="Y5605" s="8" t="s">
        <v>3738</v>
      </c>
      <c r="AV5605" s="8" t="s">
        <v>12676</v>
      </c>
      <c r="AW5605" s="8">
        <v>108</v>
      </c>
      <c r="AX5605" s="8">
        <v>6</v>
      </c>
      <c r="AY5605" s="8" t="s">
        <v>3347</v>
      </c>
      <c r="BH5605" s="11">
        <v>600</v>
      </c>
      <c r="BI5605" s="8" t="s">
        <v>5354</v>
      </c>
      <c r="BJ5605" s="11">
        <v>2</v>
      </c>
      <c r="BQ5605" s="11">
        <v>57.577500000000001</v>
      </c>
      <c r="BR5605" s="8" t="s">
        <v>12687</v>
      </c>
      <c r="BW5605" s="10">
        <v>44197</v>
      </c>
      <c r="BX5605" s="10">
        <v>44562</v>
      </c>
      <c r="BY5605" s="9">
        <v>0</v>
      </c>
      <c r="BZ5605" s="8" t="s">
        <v>3742</v>
      </c>
      <c r="CH5605" s="9">
        <v>477.19</v>
      </c>
      <c r="CM5605" s="12">
        <v>15</v>
      </c>
      <c r="CR5605" s="8" t="s">
        <v>22423</v>
      </c>
      <c r="CV5605" s="13">
        <v>1</v>
      </c>
    </row>
    <row r="5606" spans="1:100" x14ac:dyDescent="0.2">
      <c r="A5606" s="8" t="s">
        <v>22424</v>
      </c>
      <c r="B5606" s="8" t="s">
        <v>22423</v>
      </c>
      <c r="D5606" s="8" t="s">
        <v>4509</v>
      </c>
      <c r="E5606" s="8" t="s">
        <v>12672</v>
      </c>
      <c r="F5606" s="8" t="s">
        <v>3701</v>
      </c>
      <c r="G5606" s="8" t="s">
        <v>12673</v>
      </c>
      <c r="H5606" s="8" t="s">
        <v>4068</v>
      </c>
      <c r="N5606" s="8" t="s">
        <v>3738</v>
      </c>
      <c r="O5606" s="8" t="s">
        <v>3709</v>
      </c>
      <c r="P5606" s="9">
        <v>314.44</v>
      </c>
      <c r="Q5606" s="8" t="s">
        <v>3710</v>
      </c>
      <c r="R5606" s="8" t="s">
        <v>22402</v>
      </c>
      <c r="S5606" s="9">
        <v>183.31</v>
      </c>
      <c r="T5606" s="9">
        <v>117.55</v>
      </c>
      <c r="U5606" s="8" t="s">
        <v>3710</v>
      </c>
      <c r="V5606" s="8" t="s">
        <v>22402</v>
      </c>
      <c r="W5606" s="8" t="s">
        <v>3736</v>
      </c>
      <c r="X5606" s="8" t="s">
        <v>12675</v>
      </c>
      <c r="Y5606" s="8" t="s">
        <v>3738</v>
      </c>
      <c r="AV5606" s="8" t="s">
        <v>12676</v>
      </c>
      <c r="AW5606" s="8">
        <v>108</v>
      </c>
      <c r="AX5606" s="8">
        <v>6</v>
      </c>
      <c r="AY5606" s="8" t="s">
        <v>3347</v>
      </c>
      <c r="BH5606" s="11">
        <v>600</v>
      </c>
      <c r="BI5606" s="8" t="s">
        <v>5354</v>
      </c>
      <c r="BJ5606" s="11">
        <v>2.0417000000000001</v>
      </c>
      <c r="BQ5606" s="11">
        <v>57.577500000000001</v>
      </c>
      <c r="BR5606" s="8" t="s">
        <v>22402</v>
      </c>
      <c r="BW5606" s="10">
        <v>44287</v>
      </c>
      <c r="BX5606" s="10">
        <v>44287</v>
      </c>
      <c r="BY5606" s="9">
        <v>0</v>
      </c>
      <c r="BZ5606" s="8" t="s">
        <v>3742</v>
      </c>
      <c r="CH5606" s="9">
        <v>486.34</v>
      </c>
      <c r="CM5606" s="12">
        <v>15</v>
      </c>
      <c r="CR5606" s="8" t="s">
        <v>22423</v>
      </c>
      <c r="CV5606" s="13">
        <v>1</v>
      </c>
    </row>
    <row r="5607" spans="1:100" x14ac:dyDescent="0.2">
      <c r="A5607" s="8" t="s">
        <v>22425</v>
      </c>
      <c r="B5607" s="8" t="s">
        <v>22426</v>
      </c>
      <c r="D5607" s="8" t="s">
        <v>4509</v>
      </c>
      <c r="E5607" s="8" t="s">
        <v>12672</v>
      </c>
      <c r="F5607" s="8" t="s">
        <v>3701</v>
      </c>
      <c r="G5607" s="8" t="s">
        <v>12673</v>
      </c>
      <c r="H5607" s="8" t="s">
        <v>4068</v>
      </c>
      <c r="N5607" s="8" t="s">
        <v>3738</v>
      </c>
      <c r="O5607" s="8" t="s">
        <v>3709</v>
      </c>
      <c r="P5607" s="9">
        <v>314.44</v>
      </c>
      <c r="Q5607" s="8" t="s">
        <v>3710</v>
      </c>
      <c r="R5607" s="8" t="s">
        <v>22411</v>
      </c>
      <c r="S5607" s="9">
        <v>183.31</v>
      </c>
      <c r="T5607" s="9">
        <v>117.55</v>
      </c>
      <c r="U5607" s="8" t="s">
        <v>3710</v>
      </c>
      <c r="V5607" s="8" t="s">
        <v>22412</v>
      </c>
      <c r="W5607" s="8" t="s">
        <v>3736</v>
      </c>
      <c r="X5607" s="8" t="s">
        <v>12675</v>
      </c>
      <c r="Y5607" s="8" t="s">
        <v>3738</v>
      </c>
      <c r="AV5607" s="8" t="s">
        <v>12676</v>
      </c>
      <c r="AW5607" s="8">
        <v>108</v>
      </c>
      <c r="AX5607" s="8">
        <v>6</v>
      </c>
      <c r="AY5607" s="8" t="s">
        <v>3347</v>
      </c>
      <c r="BH5607" s="11">
        <v>600</v>
      </c>
      <c r="BI5607" s="8" t="s">
        <v>5354</v>
      </c>
      <c r="BJ5607" s="11">
        <v>2.0417000000000001</v>
      </c>
      <c r="BQ5607" s="11">
        <v>57.577500000000001</v>
      </c>
      <c r="BR5607" s="8" t="s">
        <v>22412</v>
      </c>
      <c r="BW5607" s="10">
        <v>43952</v>
      </c>
      <c r="BX5607" s="10">
        <v>44105</v>
      </c>
      <c r="BY5607" s="9">
        <v>0</v>
      </c>
      <c r="BZ5607" s="8" t="s">
        <v>3742</v>
      </c>
      <c r="CH5607" s="9">
        <v>486.34</v>
      </c>
      <c r="CM5607" s="12">
        <v>15</v>
      </c>
      <c r="CR5607" s="8" t="s">
        <v>22426</v>
      </c>
      <c r="CV5607" s="13">
        <v>1</v>
      </c>
    </row>
    <row r="5608" spans="1:100" x14ac:dyDescent="0.2">
      <c r="A5608" s="8" t="s">
        <v>3358</v>
      </c>
      <c r="B5608" s="8" t="s">
        <v>22427</v>
      </c>
      <c r="D5608" s="8" t="s">
        <v>4509</v>
      </c>
      <c r="E5608" s="8" t="s">
        <v>12672</v>
      </c>
      <c r="F5608" s="8" t="s">
        <v>3701</v>
      </c>
      <c r="G5608" s="8" t="s">
        <v>12673</v>
      </c>
      <c r="H5608" s="8" t="s">
        <v>4068</v>
      </c>
      <c r="N5608" s="8" t="s">
        <v>3738</v>
      </c>
      <c r="O5608" s="8" t="s">
        <v>3709</v>
      </c>
      <c r="P5608" s="9">
        <v>308.02</v>
      </c>
      <c r="Q5608" s="8" t="s">
        <v>3710</v>
      </c>
      <c r="R5608" s="8" t="s">
        <v>12686</v>
      </c>
      <c r="S5608" s="9">
        <v>179.65</v>
      </c>
      <c r="T5608" s="9">
        <v>115.2</v>
      </c>
      <c r="U5608" s="8" t="s">
        <v>3710</v>
      </c>
      <c r="V5608" s="8" t="s">
        <v>12687</v>
      </c>
      <c r="W5608" s="8" t="s">
        <v>3736</v>
      </c>
      <c r="X5608" s="8" t="s">
        <v>12675</v>
      </c>
      <c r="Y5608" s="8" t="s">
        <v>3738</v>
      </c>
      <c r="AV5608" s="8" t="s">
        <v>12676</v>
      </c>
      <c r="AW5608" s="8">
        <v>108</v>
      </c>
      <c r="AX5608" s="8">
        <v>6</v>
      </c>
      <c r="AY5608" s="8" t="s">
        <v>3347</v>
      </c>
      <c r="BH5608" s="11">
        <v>600</v>
      </c>
      <c r="BI5608" s="8" t="s">
        <v>5354</v>
      </c>
      <c r="BJ5608" s="11">
        <v>2</v>
      </c>
      <c r="BQ5608" s="11">
        <v>57.577500000000001</v>
      </c>
      <c r="BR5608" s="8" t="s">
        <v>12687</v>
      </c>
      <c r="BW5608" s="10">
        <v>44197</v>
      </c>
      <c r="BX5608" s="10">
        <v>44562</v>
      </c>
      <c r="BY5608" s="9">
        <v>0</v>
      </c>
      <c r="BZ5608" s="8" t="s">
        <v>3742</v>
      </c>
      <c r="CH5608" s="9">
        <v>477.19</v>
      </c>
      <c r="CM5608" s="12">
        <v>15</v>
      </c>
      <c r="CR5608" s="8" t="s">
        <v>22427</v>
      </c>
      <c r="CV5608" s="13">
        <v>1</v>
      </c>
    </row>
    <row r="5609" spans="1:100" x14ac:dyDescent="0.2">
      <c r="A5609" s="8" t="s">
        <v>22428</v>
      </c>
      <c r="B5609" s="8" t="s">
        <v>22427</v>
      </c>
      <c r="D5609" s="8" t="s">
        <v>4509</v>
      </c>
      <c r="E5609" s="8" t="s">
        <v>12672</v>
      </c>
      <c r="F5609" s="8" t="s">
        <v>3701</v>
      </c>
      <c r="G5609" s="8" t="s">
        <v>12673</v>
      </c>
      <c r="H5609" s="8" t="s">
        <v>4068</v>
      </c>
      <c r="N5609" s="8" t="s">
        <v>3738</v>
      </c>
      <c r="O5609" s="8" t="s">
        <v>3709</v>
      </c>
      <c r="P5609" s="9">
        <v>314.44</v>
      </c>
      <c r="Q5609" s="8" t="s">
        <v>3710</v>
      </c>
      <c r="R5609" s="8" t="s">
        <v>22402</v>
      </c>
      <c r="S5609" s="9">
        <v>183.31</v>
      </c>
      <c r="T5609" s="9">
        <v>117.55</v>
      </c>
      <c r="U5609" s="8" t="s">
        <v>3710</v>
      </c>
      <c r="V5609" s="8" t="s">
        <v>22402</v>
      </c>
      <c r="W5609" s="8" t="s">
        <v>3736</v>
      </c>
      <c r="X5609" s="8" t="s">
        <v>12675</v>
      </c>
      <c r="Y5609" s="8" t="s">
        <v>3738</v>
      </c>
      <c r="AV5609" s="8" t="s">
        <v>12676</v>
      </c>
      <c r="AW5609" s="8">
        <v>108</v>
      </c>
      <c r="AX5609" s="8">
        <v>6</v>
      </c>
      <c r="AY5609" s="8" t="s">
        <v>3347</v>
      </c>
      <c r="BH5609" s="11">
        <v>600</v>
      </c>
      <c r="BI5609" s="8" t="s">
        <v>5354</v>
      </c>
      <c r="BJ5609" s="11">
        <v>2.0417000000000001</v>
      </c>
      <c r="BQ5609" s="11">
        <v>57.577500000000001</v>
      </c>
      <c r="BR5609" s="8" t="s">
        <v>22402</v>
      </c>
      <c r="BW5609" s="10">
        <v>44287</v>
      </c>
      <c r="BX5609" s="10">
        <v>44287</v>
      </c>
      <c r="BY5609" s="9">
        <v>0</v>
      </c>
      <c r="BZ5609" s="8" t="s">
        <v>3750</v>
      </c>
      <c r="CH5609" s="9">
        <v>486.34</v>
      </c>
      <c r="CM5609" s="12">
        <v>15</v>
      </c>
      <c r="CR5609" s="8" t="s">
        <v>22427</v>
      </c>
      <c r="CV5609" s="13">
        <v>1</v>
      </c>
    </row>
    <row r="5610" spans="1:100" x14ac:dyDescent="0.2">
      <c r="A5610" s="8" t="s">
        <v>22429</v>
      </c>
      <c r="B5610" s="8" t="s">
        <v>22430</v>
      </c>
      <c r="D5610" s="8" t="s">
        <v>4509</v>
      </c>
      <c r="E5610" s="8" t="s">
        <v>12672</v>
      </c>
      <c r="F5610" s="8" t="s">
        <v>3701</v>
      </c>
      <c r="G5610" s="8" t="s">
        <v>12673</v>
      </c>
      <c r="N5610" s="8" t="s">
        <v>3738</v>
      </c>
      <c r="O5610" s="8" t="s">
        <v>3709</v>
      </c>
      <c r="P5610" s="9">
        <v>170.81</v>
      </c>
      <c r="Q5610" s="8" t="s">
        <v>3710</v>
      </c>
      <c r="R5610" s="8" t="s">
        <v>12686</v>
      </c>
      <c r="S5610" s="9">
        <v>155.97</v>
      </c>
      <c r="T5610" s="9">
        <v>99</v>
      </c>
      <c r="U5610" s="8" t="s">
        <v>3710</v>
      </c>
      <c r="V5610" s="8" t="s">
        <v>14670</v>
      </c>
      <c r="W5610" s="8" t="s">
        <v>3736</v>
      </c>
      <c r="X5610" s="8" t="s">
        <v>11260</v>
      </c>
      <c r="Y5610" s="8" t="s">
        <v>3738</v>
      </c>
      <c r="AD5610" s="9">
        <v>155.97</v>
      </c>
      <c r="AE5610" s="9">
        <v>99</v>
      </c>
      <c r="AF5610" s="8" t="s">
        <v>4073</v>
      </c>
      <c r="AG5610" s="8" t="s">
        <v>14670</v>
      </c>
      <c r="AH5610" s="8" t="s">
        <v>3736</v>
      </c>
      <c r="AI5610" s="8" t="s">
        <v>10615</v>
      </c>
      <c r="AJ5610" s="8" t="s">
        <v>3738</v>
      </c>
      <c r="AV5610" s="8" t="s">
        <v>12705</v>
      </c>
      <c r="AW5610" s="8">
        <v>108</v>
      </c>
      <c r="AX5610" s="8">
        <v>2</v>
      </c>
      <c r="AY5610" s="8" t="s">
        <v>3347</v>
      </c>
      <c r="BH5610" s="11">
        <v>600</v>
      </c>
      <c r="BI5610" s="8" t="s">
        <v>5354</v>
      </c>
      <c r="BJ5610" s="11">
        <v>2</v>
      </c>
      <c r="BK5610" s="11">
        <v>2250</v>
      </c>
      <c r="BL5610" s="8" t="s">
        <v>5354</v>
      </c>
      <c r="BM5610" s="11">
        <v>0.5333</v>
      </c>
      <c r="BQ5610" s="11">
        <v>49.496200000000002</v>
      </c>
      <c r="BR5610" s="8" t="s">
        <v>14670</v>
      </c>
      <c r="BS5610" s="11">
        <v>185.61080000000001</v>
      </c>
      <c r="BT5610" s="8" t="s">
        <v>14670</v>
      </c>
      <c r="BW5610" s="10">
        <v>44197</v>
      </c>
      <c r="BX5610" s="10">
        <v>43739</v>
      </c>
      <c r="BY5610" s="9">
        <v>12.61</v>
      </c>
      <c r="BZ5610" s="8" t="s">
        <v>3721</v>
      </c>
      <c r="CB5610" s="9">
        <v>0</v>
      </c>
      <c r="CC5610" s="8" t="s">
        <v>3742</v>
      </c>
      <c r="CH5610" s="9">
        <v>268.14999999999998</v>
      </c>
      <c r="CM5610" s="12">
        <v>15</v>
      </c>
      <c r="CR5610" s="8" t="s">
        <v>22430</v>
      </c>
      <c r="CV5610" s="13">
        <v>2</v>
      </c>
    </row>
    <row r="5611" spans="1:100" x14ac:dyDescent="0.2">
      <c r="A5611" s="8" t="s">
        <v>22431</v>
      </c>
      <c r="B5611" s="8" t="s">
        <v>22432</v>
      </c>
      <c r="D5611" s="8" t="s">
        <v>4509</v>
      </c>
      <c r="E5611" s="8" t="s">
        <v>12672</v>
      </c>
      <c r="F5611" s="8" t="s">
        <v>3701</v>
      </c>
      <c r="G5611" s="8" t="s">
        <v>12673</v>
      </c>
      <c r="H5611" s="8" t="s">
        <v>4068</v>
      </c>
      <c r="N5611" s="8" t="s">
        <v>3738</v>
      </c>
      <c r="O5611" s="8" t="s">
        <v>3709</v>
      </c>
      <c r="P5611" s="9">
        <v>170.81</v>
      </c>
      <c r="Q5611" s="8" t="s">
        <v>3710</v>
      </c>
      <c r="R5611" s="8" t="s">
        <v>12686</v>
      </c>
      <c r="S5611" s="9">
        <v>155.97</v>
      </c>
      <c r="T5611" s="9">
        <v>99</v>
      </c>
      <c r="U5611" s="8" t="s">
        <v>3710</v>
      </c>
      <c r="V5611" s="8" t="s">
        <v>22433</v>
      </c>
      <c r="W5611" s="8" t="s">
        <v>3736</v>
      </c>
      <c r="X5611" s="8" t="s">
        <v>11260</v>
      </c>
      <c r="Y5611" s="8" t="s">
        <v>3738</v>
      </c>
      <c r="AD5611" s="9">
        <v>155.97</v>
      </c>
      <c r="AE5611" s="9">
        <v>99</v>
      </c>
      <c r="AF5611" s="8" t="s">
        <v>4073</v>
      </c>
      <c r="AG5611" s="8" t="s">
        <v>22433</v>
      </c>
      <c r="AH5611" s="8" t="s">
        <v>3736</v>
      </c>
      <c r="AI5611" s="8" t="s">
        <v>10615</v>
      </c>
      <c r="AJ5611" s="8" t="s">
        <v>3738</v>
      </c>
      <c r="AV5611" s="8" t="s">
        <v>12705</v>
      </c>
      <c r="AW5611" s="8">
        <v>108</v>
      </c>
      <c r="AX5611" s="8">
        <v>2</v>
      </c>
      <c r="AY5611" s="8" t="s">
        <v>3347</v>
      </c>
      <c r="BH5611" s="11">
        <v>600</v>
      </c>
      <c r="BI5611" s="8" t="s">
        <v>5354</v>
      </c>
      <c r="BJ5611" s="11">
        <v>2</v>
      </c>
      <c r="BK5611" s="11">
        <v>2250</v>
      </c>
      <c r="BL5611" s="8" t="s">
        <v>5354</v>
      </c>
      <c r="BM5611" s="11">
        <v>0.5333</v>
      </c>
      <c r="BQ5611" s="11">
        <v>49.496200000000002</v>
      </c>
      <c r="BR5611" s="8" t="s">
        <v>22433</v>
      </c>
      <c r="BS5611" s="11">
        <v>185.61080000000001</v>
      </c>
      <c r="BT5611" s="8" t="s">
        <v>22433</v>
      </c>
      <c r="BW5611" s="10">
        <v>44197</v>
      </c>
      <c r="BX5611" s="10">
        <v>44044</v>
      </c>
      <c r="BY5611" s="9">
        <v>12.61</v>
      </c>
      <c r="BZ5611" s="8" t="s">
        <v>3750</v>
      </c>
      <c r="CB5611" s="9">
        <v>0</v>
      </c>
      <c r="CC5611" s="8" t="s">
        <v>3750</v>
      </c>
      <c r="CH5611" s="9">
        <v>268.14999999999998</v>
      </c>
      <c r="CM5611" s="12">
        <v>15</v>
      </c>
      <c r="CR5611" s="8" t="s">
        <v>22432</v>
      </c>
      <c r="CV5611" s="13">
        <v>2</v>
      </c>
    </row>
    <row r="5612" spans="1:100" x14ac:dyDescent="0.2">
      <c r="A5612" s="8" t="s">
        <v>22434</v>
      </c>
      <c r="B5612" s="8" t="s">
        <v>22435</v>
      </c>
      <c r="D5612" s="8" t="s">
        <v>4509</v>
      </c>
      <c r="E5612" s="8" t="s">
        <v>12672</v>
      </c>
      <c r="F5612" s="8" t="s">
        <v>3701</v>
      </c>
      <c r="G5612" s="8" t="s">
        <v>12673</v>
      </c>
      <c r="N5612" s="8" t="s">
        <v>3738</v>
      </c>
      <c r="O5612" s="8" t="s">
        <v>3709</v>
      </c>
      <c r="P5612" s="9">
        <v>170.81</v>
      </c>
      <c r="Q5612" s="8" t="s">
        <v>3710</v>
      </c>
      <c r="R5612" s="8" t="s">
        <v>12686</v>
      </c>
      <c r="S5612" s="9">
        <v>155.97</v>
      </c>
      <c r="T5612" s="9">
        <v>99</v>
      </c>
      <c r="U5612" s="8" t="s">
        <v>3710</v>
      </c>
      <c r="V5612" s="8" t="s">
        <v>14670</v>
      </c>
      <c r="W5612" s="8" t="s">
        <v>3736</v>
      </c>
      <c r="X5612" s="8" t="s">
        <v>11260</v>
      </c>
      <c r="Y5612" s="8" t="s">
        <v>3738</v>
      </c>
      <c r="AD5612" s="9">
        <v>155.97</v>
      </c>
      <c r="AE5612" s="9">
        <v>99</v>
      </c>
      <c r="AF5612" s="8" t="s">
        <v>4073</v>
      </c>
      <c r="AG5612" s="8" t="s">
        <v>14670</v>
      </c>
      <c r="AH5612" s="8" t="s">
        <v>3736</v>
      </c>
      <c r="AI5612" s="8" t="s">
        <v>10615</v>
      </c>
      <c r="AJ5612" s="8" t="s">
        <v>3738</v>
      </c>
      <c r="AV5612" s="8" t="s">
        <v>12705</v>
      </c>
      <c r="AW5612" s="8">
        <v>108</v>
      </c>
      <c r="AX5612" s="8">
        <v>2</v>
      </c>
      <c r="AY5612" s="8" t="s">
        <v>3347</v>
      </c>
      <c r="BH5612" s="11">
        <v>600</v>
      </c>
      <c r="BI5612" s="8" t="s">
        <v>5354</v>
      </c>
      <c r="BJ5612" s="11">
        <v>2</v>
      </c>
      <c r="BK5612" s="11">
        <v>2250</v>
      </c>
      <c r="BL5612" s="8" t="s">
        <v>5354</v>
      </c>
      <c r="BM5612" s="11">
        <v>0.5333</v>
      </c>
      <c r="BQ5612" s="11">
        <v>49.496200000000002</v>
      </c>
      <c r="BR5612" s="8" t="s">
        <v>14670</v>
      </c>
      <c r="BS5612" s="11">
        <v>185.61080000000001</v>
      </c>
      <c r="BT5612" s="8" t="s">
        <v>14670</v>
      </c>
      <c r="BW5612" s="10">
        <v>44197</v>
      </c>
      <c r="BX5612" s="10">
        <v>43739</v>
      </c>
      <c r="BY5612" s="9">
        <v>12.61</v>
      </c>
      <c r="BZ5612" s="8" t="s">
        <v>3721</v>
      </c>
      <c r="CB5612" s="9">
        <v>0</v>
      </c>
      <c r="CC5612" s="8" t="s">
        <v>3742</v>
      </c>
      <c r="CH5612" s="9">
        <v>268.14999999999998</v>
      </c>
      <c r="CM5612" s="12">
        <v>15</v>
      </c>
      <c r="CR5612" s="8" t="s">
        <v>22435</v>
      </c>
      <c r="CV5612" s="13">
        <v>2</v>
      </c>
    </row>
    <row r="5613" spans="1:100" x14ac:dyDescent="0.2">
      <c r="A5613" s="8" t="s">
        <v>22436</v>
      </c>
      <c r="B5613" s="8" t="s">
        <v>22437</v>
      </c>
      <c r="D5613" s="8" t="s">
        <v>4509</v>
      </c>
      <c r="E5613" s="8" t="s">
        <v>12672</v>
      </c>
      <c r="F5613" s="8" t="s">
        <v>3701</v>
      </c>
      <c r="G5613" s="8" t="s">
        <v>12673</v>
      </c>
      <c r="N5613" s="8" t="s">
        <v>3738</v>
      </c>
      <c r="O5613" s="8" t="s">
        <v>3709</v>
      </c>
      <c r="P5613" s="9">
        <v>170.81</v>
      </c>
      <c r="Q5613" s="8" t="s">
        <v>3710</v>
      </c>
      <c r="R5613" s="8" t="s">
        <v>12686</v>
      </c>
      <c r="S5613" s="9">
        <v>155.97</v>
      </c>
      <c r="T5613" s="9">
        <v>99</v>
      </c>
      <c r="U5613" s="8" t="s">
        <v>3710</v>
      </c>
      <c r="V5613" s="8" t="s">
        <v>14670</v>
      </c>
      <c r="W5613" s="8" t="s">
        <v>3736</v>
      </c>
      <c r="X5613" s="8" t="s">
        <v>11260</v>
      </c>
      <c r="Y5613" s="8" t="s">
        <v>3738</v>
      </c>
      <c r="AD5613" s="9">
        <v>155.97</v>
      </c>
      <c r="AE5613" s="9">
        <v>99</v>
      </c>
      <c r="AF5613" s="8" t="s">
        <v>4073</v>
      </c>
      <c r="AG5613" s="8" t="s">
        <v>14670</v>
      </c>
      <c r="AH5613" s="8" t="s">
        <v>3736</v>
      </c>
      <c r="AI5613" s="8" t="s">
        <v>10615</v>
      </c>
      <c r="AJ5613" s="8" t="s">
        <v>3738</v>
      </c>
      <c r="AV5613" s="8" t="s">
        <v>12705</v>
      </c>
      <c r="AW5613" s="8">
        <v>108</v>
      </c>
      <c r="AX5613" s="8">
        <v>2</v>
      </c>
      <c r="AY5613" s="8" t="s">
        <v>3347</v>
      </c>
      <c r="BH5613" s="11">
        <v>600</v>
      </c>
      <c r="BI5613" s="8" t="s">
        <v>5354</v>
      </c>
      <c r="BJ5613" s="11">
        <v>2</v>
      </c>
      <c r="BK5613" s="11">
        <v>2250</v>
      </c>
      <c r="BL5613" s="8" t="s">
        <v>5354</v>
      </c>
      <c r="BM5613" s="11">
        <v>0.5333</v>
      </c>
      <c r="BQ5613" s="11">
        <v>49.496200000000002</v>
      </c>
      <c r="BR5613" s="8" t="s">
        <v>14670</v>
      </c>
      <c r="BS5613" s="11">
        <v>185.61080000000001</v>
      </c>
      <c r="BT5613" s="8" t="s">
        <v>14670</v>
      </c>
      <c r="BW5613" s="10">
        <v>44197</v>
      </c>
      <c r="BX5613" s="10">
        <v>43739</v>
      </c>
      <c r="BY5613" s="9">
        <v>12.61</v>
      </c>
      <c r="BZ5613" s="8" t="s">
        <v>3721</v>
      </c>
      <c r="CB5613" s="9">
        <v>0</v>
      </c>
      <c r="CC5613" s="8" t="s">
        <v>3742</v>
      </c>
      <c r="CH5613" s="9">
        <v>268.14999999999998</v>
      </c>
      <c r="CM5613" s="12">
        <v>15</v>
      </c>
      <c r="CR5613" s="8" t="s">
        <v>22437</v>
      </c>
      <c r="CV5613" s="13">
        <v>2</v>
      </c>
    </row>
    <row r="5614" spans="1:100" x14ac:dyDescent="0.2">
      <c r="A5614" s="8" t="s">
        <v>3362</v>
      </c>
      <c r="B5614" s="8" t="s">
        <v>22438</v>
      </c>
      <c r="D5614" s="8" t="s">
        <v>4509</v>
      </c>
      <c r="E5614" s="8" t="s">
        <v>12672</v>
      </c>
      <c r="F5614" s="8" t="s">
        <v>3701</v>
      </c>
      <c r="G5614" s="8" t="s">
        <v>12673</v>
      </c>
      <c r="H5614" s="8" t="s">
        <v>4068</v>
      </c>
      <c r="N5614" s="8" t="s">
        <v>3738</v>
      </c>
      <c r="O5614" s="8" t="s">
        <v>3709</v>
      </c>
      <c r="P5614" s="9">
        <v>170.81</v>
      </c>
      <c r="Q5614" s="8" t="s">
        <v>3710</v>
      </c>
      <c r="R5614" s="8" t="s">
        <v>12686</v>
      </c>
      <c r="S5614" s="9">
        <v>155.97</v>
      </c>
      <c r="T5614" s="9">
        <v>99</v>
      </c>
      <c r="U5614" s="8" t="s">
        <v>3710</v>
      </c>
      <c r="V5614" s="8" t="s">
        <v>14670</v>
      </c>
      <c r="W5614" s="8" t="s">
        <v>3736</v>
      </c>
      <c r="X5614" s="8" t="s">
        <v>11260</v>
      </c>
      <c r="Y5614" s="8" t="s">
        <v>3738</v>
      </c>
      <c r="AD5614" s="9">
        <v>155.97</v>
      </c>
      <c r="AE5614" s="9">
        <v>99</v>
      </c>
      <c r="AF5614" s="8" t="s">
        <v>4073</v>
      </c>
      <c r="AG5614" s="8" t="s">
        <v>14670</v>
      </c>
      <c r="AH5614" s="8" t="s">
        <v>3736</v>
      </c>
      <c r="AI5614" s="8" t="s">
        <v>10615</v>
      </c>
      <c r="AJ5614" s="8" t="s">
        <v>3738</v>
      </c>
      <c r="AV5614" s="8" t="s">
        <v>12705</v>
      </c>
      <c r="AW5614" s="8">
        <v>108</v>
      </c>
      <c r="AX5614" s="8">
        <v>2</v>
      </c>
      <c r="AY5614" s="8" t="s">
        <v>3347</v>
      </c>
      <c r="BH5614" s="11">
        <v>600</v>
      </c>
      <c r="BI5614" s="8" t="s">
        <v>5354</v>
      </c>
      <c r="BJ5614" s="11">
        <v>2</v>
      </c>
      <c r="BK5614" s="11">
        <v>2250</v>
      </c>
      <c r="BL5614" s="8" t="s">
        <v>5354</v>
      </c>
      <c r="BM5614" s="11">
        <v>0.5333</v>
      </c>
      <c r="BQ5614" s="11">
        <v>49.496200000000002</v>
      </c>
      <c r="BR5614" s="8" t="s">
        <v>14670</v>
      </c>
      <c r="BS5614" s="11">
        <v>185.61080000000001</v>
      </c>
      <c r="BT5614" s="8" t="s">
        <v>14670</v>
      </c>
      <c r="BW5614" s="10">
        <v>44197</v>
      </c>
      <c r="BX5614" s="10">
        <v>43739</v>
      </c>
      <c r="BY5614" s="9">
        <v>12.61</v>
      </c>
      <c r="BZ5614" s="8" t="s">
        <v>3721</v>
      </c>
      <c r="CB5614" s="9">
        <v>0</v>
      </c>
      <c r="CC5614" s="8" t="s">
        <v>3742</v>
      </c>
      <c r="CH5614" s="9">
        <v>268.14999999999998</v>
      </c>
      <c r="CM5614" s="12">
        <v>15</v>
      </c>
      <c r="CR5614" s="8" t="s">
        <v>22438</v>
      </c>
      <c r="CV5614" s="13">
        <v>2</v>
      </c>
    </row>
    <row r="5615" spans="1:100" x14ac:dyDescent="0.2">
      <c r="A5615" s="8" t="s">
        <v>22439</v>
      </c>
      <c r="B5615" s="8" t="s">
        <v>22440</v>
      </c>
      <c r="D5615" s="8" t="s">
        <v>4509</v>
      </c>
      <c r="E5615" s="8" t="s">
        <v>12672</v>
      </c>
      <c r="F5615" s="8" t="s">
        <v>3701</v>
      </c>
      <c r="G5615" s="8" t="s">
        <v>12673</v>
      </c>
      <c r="H5615" s="8" t="s">
        <v>4068</v>
      </c>
      <c r="N5615" s="8" t="s">
        <v>3738</v>
      </c>
      <c r="O5615" s="8" t="s">
        <v>3709</v>
      </c>
      <c r="P5615" s="9">
        <v>170.81</v>
      </c>
      <c r="Q5615" s="8" t="s">
        <v>3710</v>
      </c>
      <c r="R5615" s="8" t="s">
        <v>12686</v>
      </c>
      <c r="S5615" s="9">
        <v>155.97</v>
      </c>
      <c r="T5615" s="9">
        <v>99</v>
      </c>
      <c r="U5615" s="8" t="s">
        <v>3710</v>
      </c>
      <c r="V5615" s="8" t="s">
        <v>14670</v>
      </c>
      <c r="W5615" s="8" t="s">
        <v>3736</v>
      </c>
      <c r="X5615" s="8" t="s">
        <v>11260</v>
      </c>
      <c r="Y5615" s="8" t="s">
        <v>3738</v>
      </c>
      <c r="AD5615" s="9">
        <v>155.97</v>
      </c>
      <c r="AE5615" s="9">
        <v>99</v>
      </c>
      <c r="AF5615" s="8" t="s">
        <v>4073</v>
      </c>
      <c r="AG5615" s="8" t="s">
        <v>14670</v>
      </c>
      <c r="AH5615" s="8" t="s">
        <v>3736</v>
      </c>
      <c r="AI5615" s="8" t="s">
        <v>10615</v>
      </c>
      <c r="AJ5615" s="8" t="s">
        <v>3738</v>
      </c>
      <c r="AV5615" s="8" t="s">
        <v>12705</v>
      </c>
      <c r="AW5615" s="8">
        <v>108</v>
      </c>
      <c r="AX5615" s="8">
        <v>2</v>
      </c>
      <c r="AY5615" s="8" t="s">
        <v>3347</v>
      </c>
      <c r="BH5615" s="11">
        <v>600</v>
      </c>
      <c r="BI5615" s="8" t="s">
        <v>5354</v>
      </c>
      <c r="BJ5615" s="11">
        <v>2</v>
      </c>
      <c r="BK5615" s="11">
        <v>2250</v>
      </c>
      <c r="BL5615" s="8" t="s">
        <v>5354</v>
      </c>
      <c r="BM5615" s="11">
        <v>0.5333</v>
      </c>
      <c r="BQ5615" s="11">
        <v>49.496200000000002</v>
      </c>
      <c r="BR5615" s="8" t="s">
        <v>14670</v>
      </c>
      <c r="BS5615" s="11">
        <v>185.61080000000001</v>
      </c>
      <c r="BT5615" s="8" t="s">
        <v>14670</v>
      </c>
      <c r="BW5615" s="10">
        <v>44197</v>
      </c>
      <c r="BX5615" s="10">
        <v>43739</v>
      </c>
      <c r="BY5615" s="9">
        <v>12.61</v>
      </c>
      <c r="BZ5615" s="8" t="s">
        <v>3721</v>
      </c>
      <c r="CB5615" s="9">
        <v>0</v>
      </c>
      <c r="CC5615" s="8" t="s">
        <v>3742</v>
      </c>
      <c r="CH5615" s="9">
        <v>268.14999999999998</v>
      </c>
      <c r="CM5615" s="12">
        <v>15</v>
      </c>
      <c r="CR5615" s="8" t="s">
        <v>22440</v>
      </c>
      <c r="CV5615" s="13">
        <v>2</v>
      </c>
    </row>
    <row r="5616" spans="1:100" x14ac:dyDescent="0.2">
      <c r="A5616" s="8" t="s">
        <v>22441</v>
      </c>
      <c r="B5616" s="8" t="s">
        <v>22442</v>
      </c>
      <c r="D5616" s="8" t="s">
        <v>4509</v>
      </c>
      <c r="E5616" s="8" t="s">
        <v>12672</v>
      </c>
      <c r="F5616" s="8" t="s">
        <v>3701</v>
      </c>
      <c r="G5616" s="8" t="s">
        <v>12673</v>
      </c>
      <c r="H5616" s="8" t="s">
        <v>4068</v>
      </c>
      <c r="N5616" s="8" t="s">
        <v>3738</v>
      </c>
      <c r="O5616" s="8" t="s">
        <v>3709</v>
      </c>
      <c r="P5616" s="9">
        <v>170.81</v>
      </c>
      <c r="Q5616" s="8" t="s">
        <v>3710</v>
      </c>
      <c r="R5616" s="8" t="s">
        <v>12686</v>
      </c>
      <c r="S5616" s="9">
        <v>155.97</v>
      </c>
      <c r="T5616" s="9">
        <v>99</v>
      </c>
      <c r="U5616" s="8" t="s">
        <v>3710</v>
      </c>
      <c r="V5616" s="8" t="s">
        <v>14670</v>
      </c>
      <c r="W5616" s="8" t="s">
        <v>3736</v>
      </c>
      <c r="X5616" s="8" t="s">
        <v>11260</v>
      </c>
      <c r="Y5616" s="8" t="s">
        <v>3738</v>
      </c>
      <c r="AD5616" s="9">
        <v>155.97</v>
      </c>
      <c r="AE5616" s="9">
        <v>99</v>
      </c>
      <c r="AF5616" s="8" t="s">
        <v>4073</v>
      </c>
      <c r="AG5616" s="8" t="s">
        <v>14670</v>
      </c>
      <c r="AH5616" s="8" t="s">
        <v>3736</v>
      </c>
      <c r="AI5616" s="8" t="s">
        <v>10615</v>
      </c>
      <c r="AJ5616" s="8" t="s">
        <v>3738</v>
      </c>
      <c r="AV5616" s="8" t="s">
        <v>12705</v>
      </c>
      <c r="AW5616" s="8">
        <v>108</v>
      </c>
      <c r="AX5616" s="8">
        <v>2</v>
      </c>
      <c r="AY5616" s="8" t="s">
        <v>3347</v>
      </c>
      <c r="BH5616" s="11">
        <v>600</v>
      </c>
      <c r="BI5616" s="8" t="s">
        <v>5354</v>
      </c>
      <c r="BJ5616" s="11">
        <v>2</v>
      </c>
      <c r="BK5616" s="11">
        <v>2250</v>
      </c>
      <c r="BL5616" s="8" t="s">
        <v>5354</v>
      </c>
      <c r="BM5616" s="11">
        <v>0.5333</v>
      </c>
      <c r="BQ5616" s="11">
        <v>49.496200000000002</v>
      </c>
      <c r="BR5616" s="8" t="s">
        <v>14670</v>
      </c>
      <c r="BS5616" s="11">
        <v>185.61080000000001</v>
      </c>
      <c r="BT5616" s="8" t="s">
        <v>14670</v>
      </c>
      <c r="BW5616" s="10">
        <v>44197</v>
      </c>
      <c r="BX5616" s="10">
        <v>43739</v>
      </c>
      <c r="BY5616" s="9">
        <v>12.61</v>
      </c>
      <c r="BZ5616" s="8" t="s">
        <v>3721</v>
      </c>
      <c r="CB5616" s="9">
        <v>0</v>
      </c>
      <c r="CC5616" s="8" t="s">
        <v>3742</v>
      </c>
      <c r="CH5616" s="9">
        <v>268.14999999999998</v>
      </c>
      <c r="CM5616" s="12">
        <v>15</v>
      </c>
      <c r="CR5616" s="8" t="s">
        <v>22442</v>
      </c>
      <c r="CV5616" s="13">
        <v>2</v>
      </c>
    </row>
    <row r="5617" spans="1:100" x14ac:dyDescent="0.2">
      <c r="A5617" s="8" t="s">
        <v>22443</v>
      </c>
      <c r="B5617" s="8" t="s">
        <v>22444</v>
      </c>
      <c r="D5617" s="8" t="s">
        <v>4509</v>
      </c>
      <c r="E5617" s="8" t="s">
        <v>12672</v>
      </c>
      <c r="F5617" s="8" t="s">
        <v>3701</v>
      </c>
      <c r="G5617" s="8" t="s">
        <v>12673</v>
      </c>
      <c r="N5617" s="8" t="s">
        <v>3738</v>
      </c>
      <c r="O5617" s="8" t="s">
        <v>3709</v>
      </c>
      <c r="P5617" s="9">
        <v>170.81</v>
      </c>
      <c r="Q5617" s="8" t="s">
        <v>3710</v>
      </c>
      <c r="R5617" s="8" t="s">
        <v>12686</v>
      </c>
      <c r="S5617" s="9">
        <v>155.97</v>
      </c>
      <c r="T5617" s="9">
        <v>99</v>
      </c>
      <c r="U5617" s="8" t="s">
        <v>3710</v>
      </c>
      <c r="V5617" s="8" t="s">
        <v>14670</v>
      </c>
      <c r="W5617" s="8" t="s">
        <v>3736</v>
      </c>
      <c r="X5617" s="8" t="s">
        <v>11260</v>
      </c>
      <c r="Y5617" s="8" t="s">
        <v>3738</v>
      </c>
      <c r="AD5617" s="9">
        <v>155.97</v>
      </c>
      <c r="AE5617" s="9">
        <v>99</v>
      </c>
      <c r="AF5617" s="8" t="s">
        <v>4073</v>
      </c>
      <c r="AG5617" s="8" t="s">
        <v>14670</v>
      </c>
      <c r="AH5617" s="8" t="s">
        <v>3736</v>
      </c>
      <c r="AI5617" s="8" t="s">
        <v>10615</v>
      </c>
      <c r="AJ5617" s="8" t="s">
        <v>3738</v>
      </c>
      <c r="AV5617" s="8" t="s">
        <v>12705</v>
      </c>
      <c r="AW5617" s="8">
        <v>108</v>
      </c>
      <c r="AX5617" s="8">
        <v>2</v>
      </c>
      <c r="AY5617" s="8" t="s">
        <v>3347</v>
      </c>
      <c r="BH5617" s="11">
        <v>600</v>
      </c>
      <c r="BI5617" s="8" t="s">
        <v>5354</v>
      </c>
      <c r="BJ5617" s="11">
        <v>2</v>
      </c>
      <c r="BK5617" s="11">
        <v>2250</v>
      </c>
      <c r="BL5617" s="8" t="s">
        <v>5354</v>
      </c>
      <c r="BM5617" s="11">
        <v>0.5333</v>
      </c>
      <c r="BQ5617" s="11">
        <v>49.496200000000002</v>
      </c>
      <c r="BR5617" s="8" t="s">
        <v>14670</v>
      </c>
      <c r="BS5617" s="11">
        <v>185.61080000000001</v>
      </c>
      <c r="BT5617" s="8" t="s">
        <v>14670</v>
      </c>
      <c r="BW5617" s="10">
        <v>44197</v>
      </c>
      <c r="BX5617" s="10">
        <v>43739</v>
      </c>
      <c r="BY5617" s="9">
        <v>12.61</v>
      </c>
      <c r="BZ5617" s="8" t="s">
        <v>3721</v>
      </c>
      <c r="CB5617" s="9">
        <v>0</v>
      </c>
      <c r="CC5617" s="8" t="s">
        <v>3742</v>
      </c>
      <c r="CH5617" s="9">
        <v>268.14999999999998</v>
      </c>
      <c r="CM5617" s="12">
        <v>15</v>
      </c>
      <c r="CR5617" s="8" t="s">
        <v>22444</v>
      </c>
      <c r="CV5617" s="13">
        <v>2</v>
      </c>
    </row>
    <row r="5618" spans="1:100" x14ac:dyDescent="0.2">
      <c r="A5618" s="8" t="s">
        <v>3346</v>
      </c>
      <c r="B5618" s="8" t="s">
        <v>22445</v>
      </c>
      <c r="D5618" s="8" t="s">
        <v>4509</v>
      </c>
      <c r="E5618" s="8" t="s">
        <v>22446</v>
      </c>
      <c r="F5618" s="8" t="s">
        <v>3701</v>
      </c>
      <c r="G5618" s="8" t="s">
        <v>22447</v>
      </c>
      <c r="H5618" s="8" t="s">
        <v>4068</v>
      </c>
      <c r="N5618" s="8" t="s">
        <v>3738</v>
      </c>
      <c r="O5618" s="8" t="s">
        <v>3709</v>
      </c>
      <c r="P5618" s="9">
        <v>256.22000000000003</v>
      </c>
      <c r="Q5618" s="8" t="s">
        <v>3710</v>
      </c>
      <c r="R5618" s="8" t="s">
        <v>22448</v>
      </c>
      <c r="S5618" s="9">
        <v>233.96</v>
      </c>
      <c r="T5618" s="9">
        <v>148.5</v>
      </c>
      <c r="U5618" s="8" t="s">
        <v>3710</v>
      </c>
      <c r="V5618" s="8" t="s">
        <v>22448</v>
      </c>
      <c r="W5618" s="8" t="s">
        <v>3736</v>
      </c>
      <c r="X5618" s="8" t="s">
        <v>11260</v>
      </c>
      <c r="Y5618" s="8" t="s">
        <v>3738</v>
      </c>
      <c r="AD5618" s="9">
        <v>233.96</v>
      </c>
      <c r="AE5618" s="9">
        <v>148.5</v>
      </c>
      <c r="AF5618" s="8" t="s">
        <v>4073</v>
      </c>
      <c r="AG5618" s="8" t="s">
        <v>22448</v>
      </c>
      <c r="AH5618" s="8" t="s">
        <v>3736</v>
      </c>
      <c r="AI5618" s="8" t="s">
        <v>10615</v>
      </c>
      <c r="AJ5618" s="8" t="s">
        <v>3738</v>
      </c>
      <c r="AV5618" s="8" t="s">
        <v>12705</v>
      </c>
      <c r="AW5618" s="8">
        <v>108</v>
      </c>
      <c r="AX5618" s="8">
        <v>2</v>
      </c>
      <c r="AY5618" s="8" t="s">
        <v>3347</v>
      </c>
      <c r="BH5618" s="11">
        <v>600</v>
      </c>
      <c r="BI5618" s="8" t="s">
        <v>5354</v>
      </c>
      <c r="BJ5618" s="11">
        <v>3</v>
      </c>
      <c r="BK5618" s="11">
        <v>2250</v>
      </c>
      <c r="BL5618" s="8" t="s">
        <v>5354</v>
      </c>
      <c r="BM5618" s="11">
        <v>0.8</v>
      </c>
      <c r="BQ5618" s="11">
        <v>49.496200000000002</v>
      </c>
      <c r="BR5618" s="8" t="s">
        <v>22448</v>
      </c>
      <c r="BS5618" s="11">
        <v>185.61080000000001</v>
      </c>
      <c r="BT5618" s="8" t="s">
        <v>22448</v>
      </c>
      <c r="BW5618" s="10">
        <v>44075</v>
      </c>
      <c r="BX5618" s="10">
        <v>44075</v>
      </c>
      <c r="BY5618" s="9">
        <v>18.920000000000002</v>
      </c>
      <c r="BZ5618" s="8" t="s">
        <v>3721</v>
      </c>
      <c r="CB5618" s="9">
        <v>0</v>
      </c>
      <c r="CC5618" s="8" t="s">
        <v>3742</v>
      </c>
      <c r="CH5618" s="9">
        <v>398.79</v>
      </c>
      <c r="CM5618" s="12">
        <v>15</v>
      </c>
      <c r="CR5618" s="8" t="s">
        <v>22445</v>
      </c>
      <c r="CV5618" s="13">
        <v>2</v>
      </c>
    </row>
    <row r="5619" spans="1:100" x14ac:dyDescent="0.2">
      <c r="A5619" s="8" t="s">
        <v>22449</v>
      </c>
      <c r="B5619" s="8" t="s">
        <v>22450</v>
      </c>
      <c r="D5619" s="8" t="s">
        <v>4509</v>
      </c>
      <c r="E5619" s="8" t="s">
        <v>12708</v>
      </c>
      <c r="F5619" s="8" t="s">
        <v>3701</v>
      </c>
      <c r="G5619" s="8" t="s">
        <v>12709</v>
      </c>
      <c r="H5619" s="8" t="s">
        <v>12710</v>
      </c>
      <c r="N5619" s="8" t="s">
        <v>3738</v>
      </c>
      <c r="O5619" s="8" t="s">
        <v>3709</v>
      </c>
      <c r="P5619" s="9">
        <v>256.81</v>
      </c>
      <c r="Q5619" s="8" t="s">
        <v>3710</v>
      </c>
      <c r="R5619" s="8" t="s">
        <v>12686</v>
      </c>
      <c r="S5619" s="9">
        <v>119.77</v>
      </c>
      <c r="T5619" s="9">
        <v>76.8</v>
      </c>
      <c r="U5619" s="8" t="s">
        <v>3710</v>
      </c>
      <c r="V5619" s="8" t="s">
        <v>12687</v>
      </c>
      <c r="W5619" s="8" t="s">
        <v>3736</v>
      </c>
      <c r="X5619" s="8" t="s">
        <v>12675</v>
      </c>
      <c r="Y5619" s="8" t="s">
        <v>3738</v>
      </c>
      <c r="AD5619" s="9">
        <v>119.77</v>
      </c>
      <c r="AE5619" s="9">
        <v>76.8</v>
      </c>
      <c r="AF5619" s="8" t="s">
        <v>4073</v>
      </c>
      <c r="AG5619" s="8" t="s">
        <v>12687</v>
      </c>
      <c r="AH5619" s="8" t="s">
        <v>3736</v>
      </c>
      <c r="AI5619" s="8" t="s">
        <v>10615</v>
      </c>
      <c r="AJ5619" s="8" t="s">
        <v>3738</v>
      </c>
      <c r="AV5619" s="8" t="s">
        <v>12676</v>
      </c>
      <c r="AW5619" s="8">
        <v>108</v>
      </c>
      <c r="AX5619" s="8">
        <v>6</v>
      </c>
      <c r="AY5619" s="8" t="s">
        <v>3347</v>
      </c>
      <c r="BD5619" s="10">
        <v>44712</v>
      </c>
      <c r="BH5619" s="11">
        <v>600</v>
      </c>
      <c r="BI5619" s="8" t="s">
        <v>5354</v>
      </c>
      <c r="BJ5619" s="11">
        <v>1.3332999999999999</v>
      </c>
      <c r="BK5619" s="11">
        <v>2250</v>
      </c>
      <c r="BL5619" s="8" t="s">
        <v>5354</v>
      </c>
      <c r="BM5619" s="11">
        <v>0.35560000000000003</v>
      </c>
      <c r="BQ5619" s="11">
        <v>57.577500000000001</v>
      </c>
      <c r="BR5619" s="8" t="s">
        <v>12687</v>
      </c>
      <c r="BS5619" s="11">
        <v>215.91560000000001</v>
      </c>
      <c r="BT5619" s="8" t="s">
        <v>12687</v>
      </c>
      <c r="BW5619" s="10">
        <v>44197</v>
      </c>
      <c r="BX5619" s="10">
        <v>44562</v>
      </c>
      <c r="BY5619" s="9">
        <v>0</v>
      </c>
      <c r="BZ5619" s="8" t="s">
        <v>3742</v>
      </c>
      <c r="CB5619" s="9">
        <v>0</v>
      </c>
      <c r="CC5619" s="8" t="s">
        <v>3742</v>
      </c>
      <c r="CH5619" s="9">
        <v>399.69</v>
      </c>
      <c r="CM5619" s="12">
        <v>15</v>
      </c>
      <c r="CR5619" s="8" t="s">
        <v>22450</v>
      </c>
      <c r="CV5619" s="13">
        <v>2</v>
      </c>
    </row>
    <row r="5620" spans="1:100" x14ac:dyDescent="0.2">
      <c r="A5620" s="8" t="s">
        <v>22451</v>
      </c>
      <c r="B5620" s="8" t="s">
        <v>22450</v>
      </c>
      <c r="D5620" s="8" t="s">
        <v>4509</v>
      </c>
      <c r="E5620" s="8" t="s">
        <v>12708</v>
      </c>
      <c r="F5620" s="8" t="s">
        <v>3701</v>
      </c>
      <c r="G5620" s="8" t="s">
        <v>12709</v>
      </c>
      <c r="H5620" s="8" t="s">
        <v>12710</v>
      </c>
      <c r="N5620" s="8" t="s">
        <v>3738</v>
      </c>
      <c r="O5620" s="8" t="s">
        <v>3709</v>
      </c>
      <c r="P5620" s="9">
        <v>256.81</v>
      </c>
      <c r="Q5620" s="8" t="s">
        <v>3710</v>
      </c>
      <c r="R5620" s="8" t="s">
        <v>22452</v>
      </c>
      <c r="S5620" s="9">
        <v>119.77</v>
      </c>
      <c r="T5620" s="9">
        <v>76.8</v>
      </c>
      <c r="U5620" s="8" t="s">
        <v>3710</v>
      </c>
      <c r="V5620" s="8" t="s">
        <v>22452</v>
      </c>
      <c r="W5620" s="8" t="s">
        <v>3736</v>
      </c>
      <c r="X5620" s="8" t="s">
        <v>12675</v>
      </c>
      <c r="Y5620" s="8" t="s">
        <v>3738</v>
      </c>
      <c r="AD5620" s="9">
        <v>119.77</v>
      </c>
      <c r="AE5620" s="9">
        <v>76.8</v>
      </c>
      <c r="AF5620" s="8" t="s">
        <v>4073</v>
      </c>
      <c r="AG5620" s="8" t="s">
        <v>22452</v>
      </c>
      <c r="AH5620" s="8" t="s">
        <v>3736</v>
      </c>
      <c r="AI5620" s="8" t="s">
        <v>10615</v>
      </c>
      <c r="AJ5620" s="8" t="s">
        <v>3738</v>
      </c>
      <c r="AV5620" s="8" t="s">
        <v>12676</v>
      </c>
      <c r="AW5620" s="8">
        <v>108</v>
      </c>
      <c r="AX5620" s="8">
        <v>6</v>
      </c>
      <c r="AY5620" s="8" t="s">
        <v>3347</v>
      </c>
      <c r="BH5620" s="11">
        <v>600</v>
      </c>
      <c r="BI5620" s="8" t="s">
        <v>5354</v>
      </c>
      <c r="BJ5620" s="11">
        <v>1.3332999999999999</v>
      </c>
      <c r="BK5620" s="11">
        <v>2250</v>
      </c>
      <c r="BL5620" s="8" t="s">
        <v>5354</v>
      </c>
      <c r="BM5620" s="11">
        <v>0.35560000000000003</v>
      </c>
      <c r="BQ5620" s="11">
        <v>57.577500000000001</v>
      </c>
      <c r="BR5620" s="8" t="s">
        <v>22452</v>
      </c>
      <c r="BS5620" s="11">
        <v>215.91560000000001</v>
      </c>
      <c r="BT5620" s="8" t="s">
        <v>22452</v>
      </c>
      <c r="BW5620" s="10">
        <v>44501</v>
      </c>
      <c r="BX5620" s="10">
        <v>44501</v>
      </c>
      <c r="BY5620" s="9">
        <v>0</v>
      </c>
      <c r="BZ5620" s="8" t="s">
        <v>3750</v>
      </c>
      <c r="CB5620" s="9">
        <v>0</v>
      </c>
      <c r="CC5620" s="8" t="s">
        <v>3750</v>
      </c>
      <c r="CH5620" s="9">
        <v>399.69</v>
      </c>
      <c r="CM5620" s="12">
        <v>15</v>
      </c>
      <c r="CR5620" s="8" t="s">
        <v>22450</v>
      </c>
      <c r="CV5620" s="13">
        <v>2</v>
      </c>
    </row>
    <row r="5621" spans="1:100" x14ac:dyDescent="0.2">
      <c r="A5621" s="8" t="s">
        <v>22453</v>
      </c>
      <c r="B5621" s="8" t="s">
        <v>22454</v>
      </c>
      <c r="D5621" s="8" t="s">
        <v>4509</v>
      </c>
      <c r="E5621" s="8" t="s">
        <v>12708</v>
      </c>
      <c r="F5621" s="8" t="s">
        <v>3701</v>
      </c>
      <c r="G5621" s="8" t="s">
        <v>12709</v>
      </c>
      <c r="H5621" s="8" t="s">
        <v>12710</v>
      </c>
      <c r="N5621" s="8" t="s">
        <v>3738</v>
      </c>
      <c r="O5621" s="8" t="s">
        <v>3709</v>
      </c>
      <c r="P5621" s="9">
        <v>256.81</v>
      </c>
      <c r="Q5621" s="8" t="s">
        <v>3710</v>
      </c>
      <c r="R5621" s="8" t="s">
        <v>12686</v>
      </c>
      <c r="S5621" s="9">
        <v>119.77</v>
      </c>
      <c r="T5621" s="9">
        <v>76.8</v>
      </c>
      <c r="U5621" s="8" t="s">
        <v>3710</v>
      </c>
      <c r="V5621" s="8" t="s">
        <v>12687</v>
      </c>
      <c r="W5621" s="8" t="s">
        <v>3736</v>
      </c>
      <c r="X5621" s="8" t="s">
        <v>12675</v>
      </c>
      <c r="Y5621" s="8" t="s">
        <v>3738</v>
      </c>
      <c r="AD5621" s="9">
        <v>119.77</v>
      </c>
      <c r="AE5621" s="9">
        <v>76.8</v>
      </c>
      <c r="AF5621" s="8" t="s">
        <v>4073</v>
      </c>
      <c r="AG5621" s="8" t="s">
        <v>12687</v>
      </c>
      <c r="AH5621" s="8" t="s">
        <v>3736</v>
      </c>
      <c r="AI5621" s="8" t="s">
        <v>10615</v>
      </c>
      <c r="AJ5621" s="8" t="s">
        <v>3738</v>
      </c>
      <c r="AV5621" s="8" t="s">
        <v>12676</v>
      </c>
      <c r="AW5621" s="8">
        <v>108</v>
      </c>
      <c r="AX5621" s="8">
        <v>6</v>
      </c>
      <c r="AY5621" s="8" t="s">
        <v>3347</v>
      </c>
      <c r="BD5621" s="10">
        <v>44712</v>
      </c>
      <c r="BH5621" s="11">
        <v>600</v>
      </c>
      <c r="BI5621" s="8" t="s">
        <v>5354</v>
      </c>
      <c r="BJ5621" s="11">
        <v>1.3332999999999999</v>
      </c>
      <c r="BK5621" s="11">
        <v>2250</v>
      </c>
      <c r="BL5621" s="8" t="s">
        <v>5354</v>
      </c>
      <c r="BM5621" s="11">
        <v>0.35560000000000003</v>
      </c>
      <c r="BQ5621" s="11">
        <v>57.577500000000001</v>
      </c>
      <c r="BR5621" s="8" t="s">
        <v>12687</v>
      </c>
      <c r="BS5621" s="11">
        <v>215.91560000000001</v>
      </c>
      <c r="BT5621" s="8" t="s">
        <v>12687</v>
      </c>
      <c r="BW5621" s="10">
        <v>44197</v>
      </c>
      <c r="BX5621" s="10">
        <v>44562</v>
      </c>
      <c r="BY5621" s="9">
        <v>0</v>
      </c>
      <c r="BZ5621" s="8" t="s">
        <v>3742</v>
      </c>
      <c r="CB5621" s="9">
        <v>0</v>
      </c>
      <c r="CC5621" s="8" t="s">
        <v>3742</v>
      </c>
      <c r="CH5621" s="9">
        <v>399.69</v>
      </c>
      <c r="CM5621" s="12">
        <v>15</v>
      </c>
      <c r="CR5621" s="8" t="s">
        <v>22454</v>
      </c>
      <c r="CV5621" s="13">
        <v>2</v>
      </c>
    </row>
    <row r="5622" spans="1:100" x14ac:dyDescent="0.2">
      <c r="A5622" s="8" t="s">
        <v>22455</v>
      </c>
      <c r="B5622" s="8" t="s">
        <v>22454</v>
      </c>
      <c r="D5622" s="8" t="s">
        <v>4509</v>
      </c>
      <c r="E5622" s="8" t="s">
        <v>12708</v>
      </c>
      <c r="F5622" s="8" t="s">
        <v>3701</v>
      </c>
      <c r="G5622" s="8" t="s">
        <v>12709</v>
      </c>
      <c r="H5622" s="8" t="s">
        <v>12710</v>
      </c>
      <c r="N5622" s="8" t="s">
        <v>3738</v>
      </c>
      <c r="O5622" s="8" t="s">
        <v>3709</v>
      </c>
      <c r="P5622" s="9">
        <v>256.81</v>
      </c>
      <c r="Q5622" s="8" t="s">
        <v>3710</v>
      </c>
      <c r="R5622" s="8" t="s">
        <v>22452</v>
      </c>
      <c r="S5622" s="9">
        <v>119.77</v>
      </c>
      <c r="T5622" s="9">
        <v>76.8</v>
      </c>
      <c r="U5622" s="8" t="s">
        <v>3710</v>
      </c>
      <c r="V5622" s="8" t="s">
        <v>22452</v>
      </c>
      <c r="W5622" s="8" t="s">
        <v>3736</v>
      </c>
      <c r="X5622" s="8" t="s">
        <v>12675</v>
      </c>
      <c r="Y5622" s="8" t="s">
        <v>3738</v>
      </c>
      <c r="AD5622" s="9">
        <v>119.77</v>
      </c>
      <c r="AE5622" s="9">
        <v>76.8</v>
      </c>
      <c r="AF5622" s="8" t="s">
        <v>4073</v>
      </c>
      <c r="AG5622" s="8" t="s">
        <v>22452</v>
      </c>
      <c r="AH5622" s="8" t="s">
        <v>3736</v>
      </c>
      <c r="AI5622" s="8" t="s">
        <v>10615</v>
      </c>
      <c r="AJ5622" s="8" t="s">
        <v>3738</v>
      </c>
      <c r="AV5622" s="8" t="s">
        <v>12676</v>
      </c>
      <c r="AW5622" s="8">
        <v>108</v>
      </c>
      <c r="AX5622" s="8">
        <v>6</v>
      </c>
      <c r="AY5622" s="8" t="s">
        <v>3347</v>
      </c>
      <c r="BH5622" s="11">
        <v>600</v>
      </c>
      <c r="BI5622" s="8" t="s">
        <v>5354</v>
      </c>
      <c r="BJ5622" s="11">
        <v>1.3332999999999999</v>
      </c>
      <c r="BK5622" s="11">
        <v>2250</v>
      </c>
      <c r="BL5622" s="8" t="s">
        <v>5354</v>
      </c>
      <c r="BM5622" s="11">
        <v>0.35560000000000003</v>
      </c>
      <c r="BQ5622" s="11">
        <v>57.577500000000001</v>
      </c>
      <c r="BR5622" s="8" t="s">
        <v>22452</v>
      </c>
      <c r="BS5622" s="11">
        <v>215.91560000000001</v>
      </c>
      <c r="BT5622" s="8" t="s">
        <v>22452</v>
      </c>
      <c r="BW5622" s="10">
        <v>44501</v>
      </c>
      <c r="BX5622" s="10">
        <v>44501</v>
      </c>
      <c r="BY5622" s="9">
        <v>0</v>
      </c>
      <c r="BZ5622" s="8" t="s">
        <v>3750</v>
      </c>
      <c r="CB5622" s="9">
        <v>0</v>
      </c>
      <c r="CC5622" s="8" t="s">
        <v>3750</v>
      </c>
      <c r="CH5622" s="9">
        <v>399.69</v>
      </c>
      <c r="CM5622" s="12">
        <v>15</v>
      </c>
      <c r="CR5622" s="8" t="s">
        <v>22454</v>
      </c>
      <c r="CV5622" s="13">
        <v>2</v>
      </c>
    </row>
    <row r="5623" spans="1:100" x14ac:dyDescent="0.2">
      <c r="A5623" s="8" t="s">
        <v>22456</v>
      </c>
      <c r="B5623" s="8" t="s">
        <v>22457</v>
      </c>
      <c r="D5623" s="8" t="s">
        <v>4509</v>
      </c>
      <c r="E5623" s="8" t="s">
        <v>12708</v>
      </c>
      <c r="F5623" s="8" t="s">
        <v>3701</v>
      </c>
      <c r="G5623" s="8" t="s">
        <v>12709</v>
      </c>
      <c r="H5623" s="8" t="s">
        <v>12710</v>
      </c>
      <c r="N5623" s="8" t="s">
        <v>3738</v>
      </c>
      <c r="O5623" s="8" t="s">
        <v>3709</v>
      </c>
      <c r="P5623" s="9">
        <v>256.81</v>
      </c>
      <c r="Q5623" s="8" t="s">
        <v>3710</v>
      </c>
      <c r="R5623" s="8" t="s">
        <v>12686</v>
      </c>
      <c r="S5623" s="9">
        <v>119.77</v>
      </c>
      <c r="T5623" s="9">
        <v>76.8</v>
      </c>
      <c r="U5623" s="8" t="s">
        <v>3710</v>
      </c>
      <c r="V5623" s="8" t="s">
        <v>12687</v>
      </c>
      <c r="W5623" s="8" t="s">
        <v>3736</v>
      </c>
      <c r="X5623" s="8" t="s">
        <v>12675</v>
      </c>
      <c r="Y5623" s="8" t="s">
        <v>3738</v>
      </c>
      <c r="AD5623" s="9">
        <v>119.77</v>
      </c>
      <c r="AE5623" s="9">
        <v>76.8</v>
      </c>
      <c r="AF5623" s="8" t="s">
        <v>4073</v>
      </c>
      <c r="AG5623" s="8" t="s">
        <v>12687</v>
      </c>
      <c r="AH5623" s="8" t="s">
        <v>3736</v>
      </c>
      <c r="AI5623" s="8" t="s">
        <v>10615</v>
      </c>
      <c r="AJ5623" s="8" t="s">
        <v>3738</v>
      </c>
      <c r="AV5623" s="8" t="s">
        <v>12676</v>
      </c>
      <c r="AW5623" s="8">
        <v>108</v>
      </c>
      <c r="AX5623" s="8">
        <v>6</v>
      </c>
      <c r="AY5623" s="8" t="s">
        <v>3347</v>
      </c>
      <c r="BD5623" s="10">
        <v>44712</v>
      </c>
      <c r="BH5623" s="11">
        <v>600</v>
      </c>
      <c r="BI5623" s="8" t="s">
        <v>5354</v>
      </c>
      <c r="BJ5623" s="11">
        <v>1.3332999999999999</v>
      </c>
      <c r="BK5623" s="11">
        <v>2250</v>
      </c>
      <c r="BL5623" s="8" t="s">
        <v>5354</v>
      </c>
      <c r="BM5623" s="11">
        <v>0.35560000000000003</v>
      </c>
      <c r="BQ5623" s="11">
        <v>57.577500000000001</v>
      </c>
      <c r="BR5623" s="8" t="s">
        <v>12687</v>
      </c>
      <c r="BS5623" s="11">
        <v>215.91560000000001</v>
      </c>
      <c r="BT5623" s="8" t="s">
        <v>12687</v>
      </c>
      <c r="BW5623" s="10">
        <v>44197</v>
      </c>
      <c r="BX5623" s="10">
        <v>44562</v>
      </c>
      <c r="BY5623" s="9">
        <v>0</v>
      </c>
      <c r="BZ5623" s="8" t="s">
        <v>3742</v>
      </c>
      <c r="CB5623" s="9">
        <v>0</v>
      </c>
      <c r="CC5623" s="8" t="s">
        <v>3742</v>
      </c>
      <c r="CH5623" s="9">
        <v>399.69</v>
      </c>
      <c r="CM5623" s="12">
        <v>15</v>
      </c>
      <c r="CR5623" s="8" t="s">
        <v>22457</v>
      </c>
      <c r="CV5623" s="13">
        <v>2</v>
      </c>
    </row>
    <row r="5624" spans="1:100" x14ac:dyDescent="0.2">
      <c r="A5624" s="8" t="s">
        <v>22458</v>
      </c>
      <c r="B5624" s="8" t="s">
        <v>22457</v>
      </c>
      <c r="D5624" s="8" t="s">
        <v>4509</v>
      </c>
      <c r="E5624" s="8" t="s">
        <v>12708</v>
      </c>
      <c r="F5624" s="8" t="s">
        <v>3701</v>
      </c>
      <c r="G5624" s="8" t="s">
        <v>12709</v>
      </c>
      <c r="H5624" s="8" t="s">
        <v>12710</v>
      </c>
      <c r="N5624" s="8" t="s">
        <v>3738</v>
      </c>
      <c r="O5624" s="8" t="s">
        <v>3709</v>
      </c>
      <c r="P5624" s="9">
        <v>256.81</v>
      </c>
      <c r="Q5624" s="8" t="s">
        <v>3710</v>
      </c>
      <c r="R5624" s="8" t="s">
        <v>22452</v>
      </c>
      <c r="S5624" s="9">
        <v>119.77</v>
      </c>
      <c r="T5624" s="9">
        <v>76.8</v>
      </c>
      <c r="U5624" s="8" t="s">
        <v>3710</v>
      </c>
      <c r="V5624" s="8" t="s">
        <v>22452</v>
      </c>
      <c r="W5624" s="8" t="s">
        <v>3736</v>
      </c>
      <c r="X5624" s="8" t="s">
        <v>12675</v>
      </c>
      <c r="Y5624" s="8" t="s">
        <v>3738</v>
      </c>
      <c r="AD5624" s="9">
        <v>119.77</v>
      </c>
      <c r="AE5624" s="9">
        <v>76.8</v>
      </c>
      <c r="AF5624" s="8" t="s">
        <v>4073</v>
      </c>
      <c r="AG5624" s="8" t="s">
        <v>22452</v>
      </c>
      <c r="AH5624" s="8" t="s">
        <v>3736</v>
      </c>
      <c r="AI5624" s="8" t="s">
        <v>10615</v>
      </c>
      <c r="AJ5624" s="8" t="s">
        <v>3738</v>
      </c>
      <c r="AV5624" s="8" t="s">
        <v>12676</v>
      </c>
      <c r="AW5624" s="8">
        <v>108</v>
      </c>
      <c r="AX5624" s="8">
        <v>6</v>
      </c>
      <c r="AY5624" s="8" t="s">
        <v>3347</v>
      </c>
      <c r="BH5624" s="11">
        <v>600</v>
      </c>
      <c r="BI5624" s="8" t="s">
        <v>5354</v>
      </c>
      <c r="BJ5624" s="11">
        <v>1.3332999999999999</v>
      </c>
      <c r="BK5624" s="11">
        <v>2250</v>
      </c>
      <c r="BL5624" s="8" t="s">
        <v>5354</v>
      </c>
      <c r="BM5624" s="11">
        <v>0.35560000000000003</v>
      </c>
      <c r="BQ5624" s="11">
        <v>57.577500000000001</v>
      </c>
      <c r="BR5624" s="8" t="s">
        <v>22452</v>
      </c>
      <c r="BS5624" s="11">
        <v>215.91560000000001</v>
      </c>
      <c r="BT5624" s="8" t="s">
        <v>22452</v>
      </c>
      <c r="BW5624" s="10">
        <v>44501</v>
      </c>
      <c r="BX5624" s="10">
        <v>44501</v>
      </c>
      <c r="BY5624" s="9">
        <v>0</v>
      </c>
      <c r="BZ5624" s="8" t="s">
        <v>3750</v>
      </c>
      <c r="CB5624" s="9">
        <v>0</v>
      </c>
      <c r="CC5624" s="8" t="s">
        <v>3750</v>
      </c>
      <c r="CH5624" s="9">
        <v>399.69</v>
      </c>
      <c r="CM5624" s="12">
        <v>15</v>
      </c>
      <c r="CR5624" s="8" t="s">
        <v>22457</v>
      </c>
      <c r="CV5624" s="13">
        <v>2</v>
      </c>
    </row>
    <row r="5625" spans="1:100" x14ac:dyDescent="0.2">
      <c r="A5625" s="8" t="s">
        <v>22459</v>
      </c>
      <c r="B5625" s="8" t="s">
        <v>22460</v>
      </c>
      <c r="D5625" s="8" t="s">
        <v>4509</v>
      </c>
      <c r="E5625" s="8" t="s">
        <v>12708</v>
      </c>
      <c r="F5625" s="8" t="s">
        <v>3701</v>
      </c>
      <c r="G5625" s="8" t="s">
        <v>12709</v>
      </c>
      <c r="H5625" s="8" t="s">
        <v>12710</v>
      </c>
      <c r="N5625" s="8" t="s">
        <v>3738</v>
      </c>
      <c r="O5625" s="8" t="s">
        <v>3709</v>
      </c>
      <c r="P5625" s="9">
        <v>256.81</v>
      </c>
      <c r="Q5625" s="8" t="s">
        <v>3710</v>
      </c>
      <c r="R5625" s="8" t="s">
        <v>12686</v>
      </c>
      <c r="S5625" s="9">
        <v>119.77</v>
      </c>
      <c r="T5625" s="9">
        <v>76.8</v>
      </c>
      <c r="U5625" s="8" t="s">
        <v>3710</v>
      </c>
      <c r="V5625" s="8" t="s">
        <v>12687</v>
      </c>
      <c r="W5625" s="8" t="s">
        <v>3736</v>
      </c>
      <c r="X5625" s="8" t="s">
        <v>12675</v>
      </c>
      <c r="Y5625" s="8" t="s">
        <v>3738</v>
      </c>
      <c r="AD5625" s="9">
        <v>119.77</v>
      </c>
      <c r="AE5625" s="9">
        <v>76.8</v>
      </c>
      <c r="AF5625" s="8" t="s">
        <v>4073</v>
      </c>
      <c r="AG5625" s="8" t="s">
        <v>12687</v>
      </c>
      <c r="AH5625" s="8" t="s">
        <v>3736</v>
      </c>
      <c r="AI5625" s="8" t="s">
        <v>10615</v>
      </c>
      <c r="AJ5625" s="8" t="s">
        <v>3738</v>
      </c>
      <c r="AV5625" s="8" t="s">
        <v>12676</v>
      </c>
      <c r="AW5625" s="8">
        <v>108</v>
      </c>
      <c r="AX5625" s="8">
        <v>6</v>
      </c>
      <c r="AY5625" s="8" t="s">
        <v>3347</v>
      </c>
      <c r="BD5625" s="10">
        <v>44712</v>
      </c>
      <c r="BH5625" s="11">
        <v>600</v>
      </c>
      <c r="BI5625" s="8" t="s">
        <v>5354</v>
      </c>
      <c r="BJ5625" s="11">
        <v>1.3332999999999999</v>
      </c>
      <c r="BK5625" s="11">
        <v>2250</v>
      </c>
      <c r="BL5625" s="8" t="s">
        <v>5354</v>
      </c>
      <c r="BM5625" s="11">
        <v>0.35560000000000003</v>
      </c>
      <c r="BQ5625" s="11">
        <v>57.577500000000001</v>
      </c>
      <c r="BR5625" s="8" t="s">
        <v>12687</v>
      </c>
      <c r="BS5625" s="11">
        <v>215.91560000000001</v>
      </c>
      <c r="BT5625" s="8" t="s">
        <v>12687</v>
      </c>
      <c r="BW5625" s="10">
        <v>44197</v>
      </c>
      <c r="BX5625" s="10">
        <v>44562</v>
      </c>
      <c r="BY5625" s="9">
        <v>0</v>
      </c>
      <c r="BZ5625" s="8" t="s">
        <v>3742</v>
      </c>
      <c r="CB5625" s="9">
        <v>0</v>
      </c>
      <c r="CC5625" s="8" t="s">
        <v>3742</v>
      </c>
      <c r="CH5625" s="9">
        <v>399.69</v>
      </c>
      <c r="CM5625" s="12">
        <v>15</v>
      </c>
      <c r="CR5625" s="8" t="s">
        <v>22460</v>
      </c>
      <c r="CV5625" s="13">
        <v>2</v>
      </c>
    </row>
    <row r="5626" spans="1:100" x14ac:dyDescent="0.2">
      <c r="A5626" s="8" t="s">
        <v>22461</v>
      </c>
      <c r="B5626" s="8" t="s">
        <v>22460</v>
      </c>
      <c r="D5626" s="8" t="s">
        <v>4509</v>
      </c>
      <c r="E5626" s="8" t="s">
        <v>12708</v>
      </c>
      <c r="F5626" s="8" t="s">
        <v>3701</v>
      </c>
      <c r="G5626" s="8" t="s">
        <v>12709</v>
      </c>
      <c r="H5626" s="8" t="s">
        <v>12710</v>
      </c>
      <c r="N5626" s="8" t="s">
        <v>3738</v>
      </c>
      <c r="O5626" s="8" t="s">
        <v>3709</v>
      </c>
      <c r="P5626" s="9">
        <v>256.81</v>
      </c>
      <c r="Q5626" s="8" t="s">
        <v>3710</v>
      </c>
      <c r="R5626" s="8" t="s">
        <v>22452</v>
      </c>
      <c r="S5626" s="9">
        <v>119.77</v>
      </c>
      <c r="T5626" s="9">
        <v>76.8</v>
      </c>
      <c r="U5626" s="8" t="s">
        <v>3710</v>
      </c>
      <c r="V5626" s="8" t="s">
        <v>22452</v>
      </c>
      <c r="W5626" s="8" t="s">
        <v>3736</v>
      </c>
      <c r="X5626" s="8" t="s">
        <v>12675</v>
      </c>
      <c r="Y5626" s="8" t="s">
        <v>3738</v>
      </c>
      <c r="AD5626" s="9">
        <v>119.77</v>
      </c>
      <c r="AE5626" s="9">
        <v>76.8</v>
      </c>
      <c r="AF5626" s="8" t="s">
        <v>4073</v>
      </c>
      <c r="AG5626" s="8" t="s">
        <v>22452</v>
      </c>
      <c r="AH5626" s="8" t="s">
        <v>3736</v>
      </c>
      <c r="AI5626" s="8" t="s">
        <v>10615</v>
      </c>
      <c r="AJ5626" s="8" t="s">
        <v>3738</v>
      </c>
      <c r="AV5626" s="8" t="s">
        <v>12676</v>
      </c>
      <c r="AW5626" s="8">
        <v>108</v>
      </c>
      <c r="AX5626" s="8">
        <v>6</v>
      </c>
      <c r="AY5626" s="8" t="s">
        <v>3347</v>
      </c>
      <c r="BH5626" s="11">
        <v>600</v>
      </c>
      <c r="BI5626" s="8" t="s">
        <v>5354</v>
      </c>
      <c r="BJ5626" s="11">
        <v>1.3332999999999999</v>
      </c>
      <c r="BK5626" s="11">
        <v>2250</v>
      </c>
      <c r="BL5626" s="8" t="s">
        <v>5354</v>
      </c>
      <c r="BM5626" s="11">
        <v>0.35560000000000003</v>
      </c>
      <c r="BQ5626" s="11">
        <v>57.577500000000001</v>
      </c>
      <c r="BR5626" s="8" t="s">
        <v>22452</v>
      </c>
      <c r="BS5626" s="11">
        <v>215.91560000000001</v>
      </c>
      <c r="BT5626" s="8" t="s">
        <v>22452</v>
      </c>
      <c r="BW5626" s="10">
        <v>44501</v>
      </c>
      <c r="BX5626" s="10">
        <v>44501</v>
      </c>
      <c r="BY5626" s="9">
        <v>0</v>
      </c>
      <c r="BZ5626" s="8" t="s">
        <v>3750</v>
      </c>
      <c r="CB5626" s="9">
        <v>0</v>
      </c>
      <c r="CC5626" s="8" t="s">
        <v>3750</v>
      </c>
      <c r="CH5626" s="9">
        <v>399.69</v>
      </c>
      <c r="CM5626" s="12">
        <v>15</v>
      </c>
      <c r="CR5626" s="8" t="s">
        <v>22460</v>
      </c>
      <c r="CV5626" s="13">
        <v>2</v>
      </c>
    </row>
    <row r="5627" spans="1:100" x14ac:dyDescent="0.2">
      <c r="A5627" s="8" t="s">
        <v>22462</v>
      </c>
      <c r="B5627" s="8" t="s">
        <v>22463</v>
      </c>
      <c r="D5627" s="8" t="s">
        <v>4509</v>
      </c>
      <c r="E5627" s="8" t="s">
        <v>10611</v>
      </c>
      <c r="F5627" s="8" t="s">
        <v>3701</v>
      </c>
      <c r="G5627" s="8" t="s">
        <v>10612</v>
      </c>
      <c r="H5627" s="8" t="s">
        <v>4068</v>
      </c>
      <c r="N5627" s="8" t="s">
        <v>3738</v>
      </c>
      <c r="O5627" s="8" t="s">
        <v>3709</v>
      </c>
      <c r="P5627" s="9">
        <v>185.04</v>
      </c>
      <c r="Q5627" s="8" t="s">
        <v>3710</v>
      </c>
      <c r="R5627" s="8" t="s">
        <v>22464</v>
      </c>
      <c r="S5627" s="9">
        <v>238.89</v>
      </c>
      <c r="T5627" s="9">
        <v>151.68</v>
      </c>
      <c r="U5627" s="8" t="s">
        <v>3710</v>
      </c>
      <c r="V5627" s="8" t="s">
        <v>22464</v>
      </c>
      <c r="W5627" s="8" t="s">
        <v>3736</v>
      </c>
      <c r="X5627" s="8" t="s">
        <v>10615</v>
      </c>
      <c r="Y5627" s="8" t="s">
        <v>3738</v>
      </c>
      <c r="AD5627" s="9">
        <v>238.89</v>
      </c>
      <c r="AE5627" s="9">
        <v>151.68</v>
      </c>
      <c r="AF5627" s="8" t="s">
        <v>4073</v>
      </c>
      <c r="AG5627" s="8" t="s">
        <v>22464</v>
      </c>
      <c r="AH5627" s="8" t="s">
        <v>3736</v>
      </c>
      <c r="AI5627" s="8" t="s">
        <v>10615</v>
      </c>
      <c r="AJ5627" s="8" t="s">
        <v>3738</v>
      </c>
      <c r="AV5627" s="8" t="s">
        <v>12735</v>
      </c>
      <c r="AW5627" s="8">
        <v>108</v>
      </c>
      <c r="AX5627" s="8">
        <v>5</v>
      </c>
      <c r="AY5627" s="8" t="s">
        <v>3347</v>
      </c>
      <c r="BH5627" s="11">
        <v>600</v>
      </c>
      <c r="BI5627" s="8" t="s">
        <v>5354</v>
      </c>
      <c r="BJ5627" s="11">
        <v>2</v>
      </c>
      <c r="BK5627" s="11">
        <v>2250</v>
      </c>
      <c r="BL5627" s="8" t="s">
        <v>5354</v>
      </c>
      <c r="BM5627" s="11">
        <v>0.5333</v>
      </c>
      <c r="BQ5627" s="11">
        <v>75.814599999999999</v>
      </c>
      <c r="BR5627" s="8" t="s">
        <v>22464</v>
      </c>
      <c r="BS5627" s="11">
        <v>284.3048</v>
      </c>
      <c r="BT5627" s="8" t="s">
        <v>22464</v>
      </c>
      <c r="BW5627" s="10">
        <v>44287</v>
      </c>
      <c r="BX5627" s="10">
        <v>44287</v>
      </c>
      <c r="BY5627" s="9">
        <v>40.24</v>
      </c>
      <c r="BZ5627" s="8" t="s">
        <v>3721</v>
      </c>
      <c r="CB5627" s="9">
        <v>40.24</v>
      </c>
      <c r="CC5627" s="8" t="s">
        <v>3721</v>
      </c>
      <c r="CH5627" s="9">
        <v>289.92</v>
      </c>
      <c r="CM5627" s="12">
        <v>15</v>
      </c>
      <c r="CR5627" s="8" t="s">
        <v>22463</v>
      </c>
      <c r="CV5627" s="13">
        <v>2</v>
      </c>
    </row>
    <row r="5628" spans="1:100" x14ac:dyDescent="0.2">
      <c r="A5628" s="8" t="s">
        <v>22465</v>
      </c>
      <c r="B5628" s="8" t="s">
        <v>22466</v>
      </c>
      <c r="D5628" s="8" t="s">
        <v>4509</v>
      </c>
      <c r="E5628" s="8" t="s">
        <v>6284</v>
      </c>
      <c r="F5628" s="8" t="s">
        <v>3701</v>
      </c>
      <c r="G5628" s="8" t="s">
        <v>11251</v>
      </c>
      <c r="H5628" s="8" t="s">
        <v>4068</v>
      </c>
      <c r="N5628" s="8" t="s">
        <v>3738</v>
      </c>
      <c r="O5628" s="8" t="s">
        <v>3709</v>
      </c>
      <c r="P5628" s="9">
        <v>48.34</v>
      </c>
      <c r="Q5628" s="8" t="s">
        <v>3710</v>
      </c>
      <c r="R5628" s="8" t="s">
        <v>14703</v>
      </c>
      <c r="S5628" s="9">
        <v>59.72</v>
      </c>
      <c r="T5628" s="9">
        <v>37.92</v>
      </c>
      <c r="U5628" s="8" t="s">
        <v>3710</v>
      </c>
      <c r="V5628" s="8" t="s">
        <v>14704</v>
      </c>
      <c r="W5628" s="8" t="s">
        <v>3736</v>
      </c>
      <c r="X5628" s="8" t="s">
        <v>10615</v>
      </c>
      <c r="Y5628" s="8" t="s">
        <v>3738</v>
      </c>
      <c r="AD5628" s="9">
        <v>59.72</v>
      </c>
      <c r="AE5628" s="9">
        <v>37.92</v>
      </c>
      <c r="AF5628" s="8" t="s">
        <v>4073</v>
      </c>
      <c r="AG5628" s="8" t="s">
        <v>14704</v>
      </c>
      <c r="AH5628" s="8" t="s">
        <v>3736</v>
      </c>
      <c r="AI5628" s="8" t="s">
        <v>10615</v>
      </c>
      <c r="AJ5628" s="8" t="s">
        <v>3738</v>
      </c>
      <c r="AV5628" s="8" t="s">
        <v>12735</v>
      </c>
      <c r="AW5628" s="8">
        <v>108</v>
      </c>
      <c r="AX5628" s="8">
        <v>5</v>
      </c>
      <c r="AY5628" s="8" t="s">
        <v>3347</v>
      </c>
      <c r="BH5628" s="11">
        <v>600</v>
      </c>
      <c r="BI5628" s="8" t="s">
        <v>5354</v>
      </c>
      <c r="BJ5628" s="11">
        <v>0.5</v>
      </c>
      <c r="BK5628" s="11">
        <v>2250</v>
      </c>
      <c r="BL5628" s="8" t="s">
        <v>5354</v>
      </c>
      <c r="BM5628" s="11">
        <v>0.1333</v>
      </c>
      <c r="BQ5628" s="11">
        <v>75.814599999999999</v>
      </c>
      <c r="BR5628" s="8" t="s">
        <v>14704</v>
      </c>
      <c r="BS5628" s="11">
        <v>284.3048</v>
      </c>
      <c r="BT5628" s="8" t="s">
        <v>14704</v>
      </c>
      <c r="BW5628" s="10">
        <v>44013</v>
      </c>
      <c r="BX5628" s="10">
        <v>42979</v>
      </c>
      <c r="BY5628" s="9">
        <v>10.06</v>
      </c>
      <c r="BZ5628" s="8" t="s">
        <v>3750</v>
      </c>
      <c r="CB5628" s="9">
        <v>10.06</v>
      </c>
      <c r="CC5628" s="8" t="s">
        <v>3750</v>
      </c>
      <c r="CH5628" s="9">
        <v>76.16</v>
      </c>
      <c r="CM5628" s="12">
        <v>15</v>
      </c>
      <c r="CR5628" s="8" t="s">
        <v>22466</v>
      </c>
      <c r="CV5628" s="13">
        <v>2</v>
      </c>
    </row>
    <row r="5629" spans="1:100" x14ac:dyDescent="0.2">
      <c r="A5629" s="8" t="s">
        <v>22467</v>
      </c>
      <c r="B5629" s="8" t="s">
        <v>22466</v>
      </c>
      <c r="D5629" s="8" t="s">
        <v>4509</v>
      </c>
      <c r="E5629" s="8" t="s">
        <v>10611</v>
      </c>
      <c r="F5629" s="8" t="s">
        <v>3701</v>
      </c>
      <c r="G5629" s="8" t="s">
        <v>10612</v>
      </c>
      <c r="H5629" s="8" t="s">
        <v>4068</v>
      </c>
      <c r="N5629" s="8" t="s">
        <v>3738</v>
      </c>
      <c r="O5629" s="8" t="s">
        <v>3709</v>
      </c>
      <c r="P5629" s="9">
        <v>185.04</v>
      </c>
      <c r="Q5629" s="8" t="s">
        <v>3710</v>
      </c>
      <c r="R5629" s="8" t="s">
        <v>14703</v>
      </c>
      <c r="S5629" s="9">
        <v>238.89</v>
      </c>
      <c r="T5629" s="9">
        <v>151.68</v>
      </c>
      <c r="U5629" s="8" t="s">
        <v>3710</v>
      </c>
      <c r="V5629" s="8" t="s">
        <v>14704</v>
      </c>
      <c r="W5629" s="8" t="s">
        <v>3736</v>
      </c>
      <c r="X5629" s="8" t="s">
        <v>10615</v>
      </c>
      <c r="Y5629" s="8" t="s">
        <v>3738</v>
      </c>
      <c r="AD5629" s="9">
        <v>238.89</v>
      </c>
      <c r="AE5629" s="9">
        <v>151.68</v>
      </c>
      <c r="AF5629" s="8" t="s">
        <v>4073</v>
      </c>
      <c r="AG5629" s="8" t="s">
        <v>14704</v>
      </c>
      <c r="AH5629" s="8" t="s">
        <v>3736</v>
      </c>
      <c r="AI5629" s="8" t="s">
        <v>10615</v>
      </c>
      <c r="AJ5629" s="8" t="s">
        <v>3738</v>
      </c>
      <c r="AV5629" s="8" t="s">
        <v>12735</v>
      </c>
      <c r="AW5629" s="8">
        <v>108</v>
      </c>
      <c r="AX5629" s="8">
        <v>5</v>
      </c>
      <c r="AY5629" s="8" t="s">
        <v>3347</v>
      </c>
      <c r="BH5629" s="11">
        <v>600</v>
      </c>
      <c r="BI5629" s="8" t="s">
        <v>5354</v>
      </c>
      <c r="BJ5629" s="11">
        <v>2</v>
      </c>
      <c r="BK5629" s="11">
        <v>2250</v>
      </c>
      <c r="BL5629" s="8" t="s">
        <v>5354</v>
      </c>
      <c r="BM5629" s="11">
        <v>0.5333</v>
      </c>
      <c r="BQ5629" s="11">
        <v>75.814599999999999</v>
      </c>
      <c r="BR5629" s="8" t="s">
        <v>14704</v>
      </c>
      <c r="BS5629" s="11">
        <v>284.3048</v>
      </c>
      <c r="BT5629" s="8" t="s">
        <v>14704</v>
      </c>
      <c r="BW5629" s="10">
        <v>44013</v>
      </c>
      <c r="BX5629" s="10">
        <v>42979</v>
      </c>
      <c r="BY5629" s="9">
        <v>40.24</v>
      </c>
      <c r="BZ5629" s="8" t="s">
        <v>3721</v>
      </c>
      <c r="CB5629" s="9">
        <v>40.24</v>
      </c>
      <c r="CC5629" s="8" t="s">
        <v>3721</v>
      </c>
      <c r="CH5629" s="9">
        <v>289.92</v>
      </c>
      <c r="CM5629" s="12">
        <v>15</v>
      </c>
      <c r="CR5629" s="8" t="s">
        <v>22466</v>
      </c>
      <c r="CV5629" s="13">
        <v>2</v>
      </c>
    </row>
    <row r="5630" spans="1:100" x14ac:dyDescent="0.2">
      <c r="A5630" s="8" t="s">
        <v>22468</v>
      </c>
      <c r="B5630" s="8" t="s">
        <v>22466</v>
      </c>
      <c r="D5630" s="8" t="s">
        <v>4509</v>
      </c>
      <c r="E5630" s="8" t="s">
        <v>10611</v>
      </c>
      <c r="F5630" s="8" t="s">
        <v>3701</v>
      </c>
      <c r="G5630" s="8" t="s">
        <v>10612</v>
      </c>
      <c r="H5630" s="8" t="s">
        <v>4068</v>
      </c>
      <c r="N5630" s="8" t="s">
        <v>3738</v>
      </c>
      <c r="O5630" s="8" t="s">
        <v>3709</v>
      </c>
      <c r="P5630" s="9">
        <v>185.04</v>
      </c>
      <c r="Q5630" s="8" t="s">
        <v>3710</v>
      </c>
      <c r="R5630" s="8" t="s">
        <v>22469</v>
      </c>
      <c r="S5630" s="9">
        <v>238.89</v>
      </c>
      <c r="T5630" s="9">
        <v>151.68</v>
      </c>
      <c r="U5630" s="8" t="s">
        <v>3710</v>
      </c>
      <c r="V5630" s="8" t="s">
        <v>22469</v>
      </c>
      <c r="W5630" s="8" t="s">
        <v>3736</v>
      </c>
      <c r="X5630" s="8" t="s">
        <v>10615</v>
      </c>
      <c r="Y5630" s="8" t="s">
        <v>3738</v>
      </c>
      <c r="AD5630" s="9">
        <v>238.89</v>
      </c>
      <c r="AE5630" s="9">
        <v>151.68</v>
      </c>
      <c r="AF5630" s="8" t="s">
        <v>4073</v>
      </c>
      <c r="AG5630" s="8" t="s">
        <v>22469</v>
      </c>
      <c r="AH5630" s="8" t="s">
        <v>3736</v>
      </c>
      <c r="AI5630" s="8" t="s">
        <v>10615</v>
      </c>
      <c r="AJ5630" s="8" t="s">
        <v>3738</v>
      </c>
      <c r="AV5630" s="8" t="s">
        <v>12735</v>
      </c>
      <c r="AW5630" s="8">
        <v>108</v>
      </c>
      <c r="AX5630" s="8">
        <v>5</v>
      </c>
      <c r="AY5630" s="8" t="s">
        <v>3347</v>
      </c>
      <c r="BH5630" s="11">
        <v>600</v>
      </c>
      <c r="BI5630" s="8" t="s">
        <v>5354</v>
      </c>
      <c r="BJ5630" s="11">
        <v>2</v>
      </c>
      <c r="BK5630" s="11">
        <v>2250</v>
      </c>
      <c r="BL5630" s="8" t="s">
        <v>5354</v>
      </c>
      <c r="BM5630" s="11">
        <v>0.5333</v>
      </c>
      <c r="BQ5630" s="11">
        <v>75.814599999999999</v>
      </c>
      <c r="BR5630" s="8" t="s">
        <v>22469</v>
      </c>
      <c r="BS5630" s="11">
        <v>284.3048</v>
      </c>
      <c r="BT5630" s="8" t="s">
        <v>22469</v>
      </c>
      <c r="BW5630" s="10">
        <v>44228</v>
      </c>
      <c r="BX5630" s="10">
        <v>44228</v>
      </c>
      <c r="BY5630" s="9">
        <v>40.24</v>
      </c>
      <c r="BZ5630" s="8" t="s">
        <v>3721</v>
      </c>
      <c r="CB5630" s="9">
        <v>40.24</v>
      </c>
      <c r="CC5630" s="8" t="s">
        <v>3721</v>
      </c>
      <c r="CH5630" s="9">
        <v>289.92</v>
      </c>
      <c r="CM5630" s="12">
        <v>15</v>
      </c>
      <c r="CR5630" s="8" t="s">
        <v>22466</v>
      </c>
      <c r="CV5630" s="13">
        <v>2</v>
      </c>
    </row>
    <row r="5631" spans="1:100" x14ac:dyDescent="0.2">
      <c r="A5631" s="8" t="s">
        <v>22470</v>
      </c>
      <c r="B5631" s="8" t="s">
        <v>22471</v>
      </c>
      <c r="D5631" s="8" t="s">
        <v>4509</v>
      </c>
      <c r="E5631" s="8" t="s">
        <v>6284</v>
      </c>
      <c r="F5631" s="8" t="s">
        <v>3701</v>
      </c>
      <c r="G5631" s="8" t="s">
        <v>11251</v>
      </c>
      <c r="H5631" s="8" t="s">
        <v>4068</v>
      </c>
      <c r="N5631" s="8" t="s">
        <v>3738</v>
      </c>
      <c r="O5631" s="8" t="s">
        <v>3709</v>
      </c>
      <c r="P5631" s="9">
        <v>48.34</v>
      </c>
      <c r="Q5631" s="8" t="s">
        <v>3710</v>
      </c>
      <c r="R5631" s="8" t="s">
        <v>14703</v>
      </c>
      <c r="S5631" s="9">
        <v>59.72</v>
      </c>
      <c r="T5631" s="9">
        <v>37.92</v>
      </c>
      <c r="U5631" s="8" t="s">
        <v>3710</v>
      </c>
      <c r="V5631" s="8" t="s">
        <v>14704</v>
      </c>
      <c r="W5631" s="8" t="s">
        <v>3736</v>
      </c>
      <c r="X5631" s="8" t="s">
        <v>10615</v>
      </c>
      <c r="Y5631" s="8" t="s">
        <v>3738</v>
      </c>
      <c r="AD5631" s="9">
        <v>59.72</v>
      </c>
      <c r="AE5631" s="9">
        <v>37.92</v>
      </c>
      <c r="AF5631" s="8" t="s">
        <v>4073</v>
      </c>
      <c r="AG5631" s="8" t="s">
        <v>14704</v>
      </c>
      <c r="AH5631" s="8" t="s">
        <v>3736</v>
      </c>
      <c r="AI5631" s="8" t="s">
        <v>10615</v>
      </c>
      <c r="AJ5631" s="8" t="s">
        <v>3738</v>
      </c>
      <c r="AV5631" s="8" t="s">
        <v>12735</v>
      </c>
      <c r="AW5631" s="8">
        <v>108</v>
      </c>
      <c r="AX5631" s="8">
        <v>5</v>
      </c>
      <c r="AY5631" s="8" t="s">
        <v>3347</v>
      </c>
      <c r="BH5631" s="11">
        <v>600</v>
      </c>
      <c r="BI5631" s="8" t="s">
        <v>5354</v>
      </c>
      <c r="BJ5631" s="11">
        <v>0.5</v>
      </c>
      <c r="BK5631" s="11">
        <v>2250</v>
      </c>
      <c r="BL5631" s="8" t="s">
        <v>5354</v>
      </c>
      <c r="BM5631" s="11">
        <v>0.1333</v>
      </c>
      <c r="BQ5631" s="11">
        <v>75.814599999999999</v>
      </c>
      <c r="BR5631" s="8" t="s">
        <v>14704</v>
      </c>
      <c r="BS5631" s="11">
        <v>284.3048</v>
      </c>
      <c r="BT5631" s="8" t="s">
        <v>14704</v>
      </c>
      <c r="BW5631" s="10">
        <v>44013</v>
      </c>
      <c r="BX5631" s="10">
        <v>42979</v>
      </c>
      <c r="BY5631" s="9">
        <v>10.06</v>
      </c>
      <c r="BZ5631" s="8" t="s">
        <v>3750</v>
      </c>
      <c r="CB5631" s="9">
        <v>10.06</v>
      </c>
      <c r="CC5631" s="8" t="s">
        <v>3750</v>
      </c>
      <c r="CH5631" s="9">
        <v>76.16</v>
      </c>
      <c r="CM5631" s="12">
        <v>15</v>
      </c>
      <c r="CR5631" s="8" t="s">
        <v>22471</v>
      </c>
      <c r="CV5631" s="13">
        <v>2</v>
      </c>
    </row>
    <row r="5632" spans="1:100" x14ac:dyDescent="0.2">
      <c r="A5632" s="8" t="s">
        <v>22472</v>
      </c>
      <c r="B5632" s="8" t="s">
        <v>22471</v>
      </c>
      <c r="D5632" s="8" t="s">
        <v>4509</v>
      </c>
      <c r="E5632" s="8" t="s">
        <v>10611</v>
      </c>
      <c r="F5632" s="8" t="s">
        <v>3701</v>
      </c>
      <c r="G5632" s="8" t="s">
        <v>10612</v>
      </c>
      <c r="H5632" s="8" t="s">
        <v>4068</v>
      </c>
      <c r="N5632" s="8" t="s">
        <v>3738</v>
      </c>
      <c r="O5632" s="8" t="s">
        <v>3709</v>
      </c>
      <c r="P5632" s="9">
        <v>185.04</v>
      </c>
      <c r="Q5632" s="8" t="s">
        <v>3710</v>
      </c>
      <c r="R5632" s="8" t="s">
        <v>14703</v>
      </c>
      <c r="S5632" s="9">
        <v>238.89</v>
      </c>
      <c r="T5632" s="9">
        <v>151.68</v>
      </c>
      <c r="U5632" s="8" t="s">
        <v>3710</v>
      </c>
      <c r="V5632" s="8" t="s">
        <v>14704</v>
      </c>
      <c r="W5632" s="8" t="s">
        <v>3736</v>
      </c>
      <c r="X5632" s="8" t="s">
        <v>10615</v>
      </c>
      <c r="Y5632" s="8" t="s">
        <v>3738</v>
      </c>
      <c r="AD5632" s="9">
        <v>238.89</v>
      </c>
      <c r="AE5632" s="9">
        <v>151.68</v>
      </c>
      <c r="AF5632" s="8" t="s">
        <v>4073</v>
      </c>
      <c r="AG5632" s="8" t="s">
        <v>14704</v>
      </c>
      <c r="AH5632" s="8" t="s">
        <v>3736</v>
      </c>
      <c r="AI5632" s="8" t="s">
        <v>10615</v>
      </c>
      <c r="AJ5632" s="8" t="s">
        <v>3738</v>
      </c>
      <c r="AV5632" s="8" t="s">
        <v>12735</v>
      </c>
      <c r="AW5632" s="8">
        <v>108</v>
      </c>
      <c r="AX5632" s="8">
        <v>5</v>
      </c>
      <c r="AY5632" s="8" t="s">
        <v>3347</v>
      </c>
      <c r="BH5632" s="11">
        <v>600</v>
      </c>
      <c r="BI5632" s="8" t="s">
        <v>5354</v>
      </c>
      <c r="BJ5632" s="11">
        <v>2</v>
      </c>
      <c r="BK5632" s="11">
        <v>2250</v>
      </c>
      <c r="BL5632" s="8" t="s">
        <v>5354</v>
      </c>
      <c r="BM5632" s="11">
        <v>0.5333</v>
      </c>
      <c r="BQ5632" s="11">
        <v>75.814599999999999</v>
      </c>
      <c r="BR5632" s="8" t="s">
        <v>14704</v>
      </c>
      <c r="BS5632" s="11">
        <v>284.3048</v>
      </c>
      <c r="BT5632" s="8" t="s">
        <v>14704</v>
      </c>
      <c r="BW5632" s="10">
        <v>44013</v>
      </c>
      <c r="BX5632" s="10">
        <v>42979</v>
      </c>
      <c r="BY5632" s="9">
        <v>40.24</v>
      </c>
      <c r="BZ5632" s="8" t="s">
        <v>3750</v>
      </c>
      <c r="CB5632" s="9">
        <v>40.24</v>
      </c>
      <c r="CC5632" s="8" t="s">
        <v>3750</v>
      </c>
      <c r="CH5632" s="9">
        <v>289.92</v>
      </c>
      <c r="CM5632" s="12">
        <v>15</v>
      </c>
      <c r="CR5632" s="8" t="s">
        <v>22471</v>
      </c>
      <c r="CV5632" s="13">
        <v>2</v>
      </c>
    </row>
    <row r="5633" spans="1:100" x14ac:dyDescent="0.2">
      <c r="A5633" s="8" t="s">
        <v>22473</v>
      </c>
      <c r="B5633" s="8" t="s">
        <v>22471</v>
      </c>
      <c r="D5633" s="8" t="s">
        <v>4509</v>
      </c>
      <c r="E5633" s="8" t="s">
        <v>10611</v>
      </c>
      <c r="F5633" s="8" t="s">
        <v>3701</v>
      </c>
      <c r="G5633" s="8" t="s">
        <v>10612</v>
      </c>
      <c r="H5633" s="8" t="s">
        <v>4068</v>
      </c>
      <c r="N5633" s="8" t="s">
        <v>3738</v>
      </c>
      <c r="O5633" s="8" t="s">
        <v>3709</v>
      </c>
      <c r="P5633" s="9">
        <v>185.04</v>
      </c>
      <c r="Q5633" s="8" t="s">
        <v>3710</v>
      </c>
      <c r="R5633" s="8" t="s">
        <v>22469</v>
      </c>
      <c r="S5633" s="9">
        <v>238.89</v>
      </c>
      <c r="T5633" s="9">
        <v>151.68</v>
      </c>
      <c r="U5633" s="8" t="s">
        <v>3710</v>
      </c>
      <c r="V5633" s="8" t="s">
        <v>22469</v>
      </c>
      <c r="W5633" s="8" t="s">
        <v>3736</v>
      </c>
      <c r="X5633" s="8" t="s">
        <v>10615</v>
      </c>
      <c r="Y5633" s="8" t="s">
        <v>3738</v>
      </c>
      <c r="AD5633" s="9">
        <v>238.89</v>
      </c>
      <c r="AE5633" s="9">
        <v>151.68</v>
      </c>
      <c r="AF5633" s="8" t="s">
        <v>4073</v>
      </c>
      <c r="AG5633" s="8" t="s">
        <v>22469</v>
      </c>
      <c r="AH5633" s="8" t="s">
        <v>3736</v>
      </c>
      <c r="AI5633" s="8" t="s">
        <v>10615</v>
      </c>
      <c r="AJ5633" s="8" t="s">
        <v>3738</v>
      </c>
      <c r="AV5633" s="8" t="s">
        <v>12735</v>
      </c>
      <c r="AW5633" s="8">
        <v>108</v>
      </c>
      <c r="AX5633" s="8">
        <v>5</v>
      </c>
      <c r="AY5633" s="8" t="s">
        <v>3347</v>
      </c>
      <c r="BH5633" s="11">
        <v>600</v>
      </c>
      <c r="BI5633" s="8" t="s">
        <v>5354</v>
      </c>
      <c r="BJ5633" s="11">
        <v>2</v>
      </c>
      <c r="BK5633" s="11">
        <v>2250</v>
      </c>
      <c r="BL5633" s="8" t="s">
        <v>5354</v>
      </c>
      <c r="BM5633" s="11">
        <v>0.5333</v>
      </c>
      <c r="BQ5633" s="11">
        <v>75.814599999999999</v>
      </c>
      <c r="BR5633" s="8" t="s">
        <v>22469</v>
      </c>
      <c r="BS5633" s="11">
        <v>284.3048</v>
      </c>
      <c r="BT5633" s="8" t="s">
        <v>22469</v>
      </c>
      <c r="BW5633" s="10">
        <v>44228</v>
      </c>
      <c r="BX5633" s="10">
        <v>44228</v>
      </c>
      <c r="BY5633" s="9">
        <v>40.24</v>
      </c>
      <c r="BZ5633" s="8" t="s">
        <v>3721</v>
      </c>
      <c r="CB5633" s="9">
        <v>40.24</v>
      </c>
      <c r="CC5633" s="8" t="s">
        <v>3721</v>
      </c>
      <c r="CH5633" s="9">
        <v>289.92</v>
      </c>
      <c r="CM5633" s="12">
        <v>15</v>
      </c>
      <c r="CR5633" s="8" t="s">
        <v>22471</v>
      </c>
      <c r="CV5633" s="13">
        <v>2</v>
      </c>
    </row>
    <row r="5634" spans="1:100" x14ac:dyDescent="0.2">
      <c r="A5634" s="8" t="s">
        <v>22474</v>
      </c>
      <c r="B5634" s="8" t="s">
        <v>22475</v>
      </c>
      <c r="D5634" s="8" t="s">
        <v>4509</v>
      </c>
      <c r="E5634" s="8" t="s">
        <v>10611</v>
      </c>
      <c r="F5634" s="8" t="s">
        <v>3701</v>
      </c>
      <c r="G5634" s="8" t="s">
        <v>10612</v>
      </c>
      <c r="H5634" s="8" t="s">
        <v>4068</v>
      </c>
      <c r="N5634" s="8" t="s">
        <v>3738</v>
      </c>
      <c r="O5634" s="8" t="s">
        <v>3709</v>
      </c>
      <c r="P5634" s="9">
        <v>185.04</v>
      </c>
      <c r="Q5634" s="8" t="s">
        <v>3710</v>
      </c>
      <c r="R5634" s="8" t="s">
        <v>22464</v>
      </c>
      <c r="S5634" s="9">
        <v>238.89</v>
      </c>
      <c r="T5634" s="9">
        <v>151.68</v>
      </c>
      <c r="U5634" s="8" t="s">
        <v>3710</v>
      </c>
      <c r="V5634" s="8" t="s">
        <v>22464</v>
      </c>
      <c r="W5634" s="8" t="s">
        <v>3736</v>
      </c>
      <c r="X5634" s="8" t="s">
        <v>10615</v>
      </c>
      <c r="Y5634" s="8" t="s">
        <v>3738</v>
      </c>
      <c r="AD5634" s="9">
        <v>238.89</v>
      </c>
      <c r="AE5634" s="9">
        <v>151.68</v>
      </c>
      <c r="AF5634" s="8" t="s">
        <v>4073</v>
      </c>
      <c r="AG5634" s="8" t="s">
        <v>22464</v>
      </c>
      <c r="AH5634" s="8" t="s">
        <v>3736</v>
      </c>
      <c r="AI5634" s="8" t="s">
        <v>10615</v>
      </c>
      <c r="AJ5634" s="8" t="s">
        <v>3738</v>
      </c>
      <c r="AV5634" s="8" t="s">
        <v>12735</v>
      </c>
      <c r="AW5634" s="8">
        <v>108</v>
      </c>
      <c r="AX5634" s="8">
        <v>5</v>
      </c>
      <c r="AY5634" s="8" t="s">
        <v>3347</v>
      </c>
      <c r="BH5634" s="11">
        <v>600</v>
      </c>
      <c r="BI5634" s="8" t="s">
        <v>5354</v>
      </c>
      <c r="BJ5634" s="11">
        <v>2</v>
      </c>
      <c r="BK5634" s="11">
        <v>2250</v>
      </c>
      <c r="BL5634" s="8" t="s">
        <v>5354</v>
      </c>
      <c r="BM5634" s="11">
        <v>0.5333</v>
      </c>
      <c r="BQ5634" s="11">
        <v>75.814599999999999</v>
      </c>
      <c r="BR5634" s="8" t="s">
        <v>22464</v>
      </c>
      <c r="BS5634" s="11">
        <v>284.3048</v>
      </c>
      <c r="BT5634" s="8" t="s">
        <v>22464</v>
      </c>
      <c r="BW5634" s="10">
        <v>44287</v>
      </c>
      <c r="BX5634" s="10">
        <v>44287</v>
      </c>
      <c r="BY5634" s="9">
        <v>40.24</v>
      </c>
      <c r="BZ5634" s="8" t="s">
        <v>3721</v>
      </c>
      <c r="CB5634" s="9">
        <v>40.24</v>
      </c>
      <c r="CC5634" s="8" t="s">
        <v>3721</v>
      </c>
      <c r="CH5634" s="9">
        <v>289.92</v>
      </c>
      <c r="CM5634" s="12">
        <v>15</v>
      </c>
      <c r="CR5634" s="8" t="s">
        <v>22475</v>
      </c>
      <c r="CV5634" s="13">
        <v>2</v>
      </c>
    </row>
    <row r="5635" spans="1:100" x14ac:dyDescent="0.2">
      <c r="A5635" s="8" t="s">
        <v>22476</v>
      </c>
      <c r="B5635" s="8" t="s">
        <v>22477</v>
      </c>
      <c r="D5635" s="8" t="s">
        <v>4509</v>
      </c>
      <c r="E5635" s="8" t="s">
        <v>11420</v>
      </c>
      <c r="F5635" s="8" t="s">
        <v>3701</v>
      </c>
      <c r="G5635" s="8" t="s">
        <v>22478</v>
      </c>
      <c r="H5635" s="8" t="s">
        <v>4068</v>
      </c>
      <c r="N5635" s="8" t="s">
        <v>3738</v>
      </c>
      <c r="O5635" s="8" t="s">
        <v>3709</v>
      </c>
      <c r="P5635" s="9">
        <v>102.49</v>
      </c>
      <c r="Q5635" s="8" t="s">
        <v>3710</v>
      </c>
      <c r="R5635" s="8" t="s">
        <v>12686</v>
      </c>
      <c r="S5635" s="9">
        <v>93.58</v>
      </c>
      <c r="T5635" s="9">
        <v>59.4</v>
      </c>
      <c r="U5635" s="8" t="s">
        <v>3710</v>
      </c>
      <c r="V5635" s="8" t="s">
        <v>22479</v>
      </c>
      <c r="W5635" s="8" t="s">
        <v>3736</v>
      </c>
      <c r="X5635" s="8" t="s">
        <v>11260</v>
      </c>
      <c r="Y5635" s="8" t="s">
        <v>3738</v>
      </c>
      <c r="AD5635" s="9">
        <v>93.58</v>
      </c>
      <c r="AE5635" s="9">
        <v>59.4</v>
      </c>
      <c r="AF5635" s="8" t="s">
        <v>4073</v>
      </c>
      <c r="AG5635" s="8" t="s">
        <v>22479</v>
      </c>
      <c r="AH5635" s="8" t="s">
        <v>3736</v>
      </c>
      <c r="AI5635" s="8" t="s">
        <v>10615</v>
      </c>
      <c r="AJ5635" s="8" t="s">
        <v>3738</v>
      </c>
      <c r="AV5635" s="8" t="s">
        <v>12705</v>
      </c>
      <c r="AW5635" s="8">
        <v>108</v>
      </c>
      <c r="AX5635" s="8">
        <v>2</v>
      </c>
      <c r="AY5635" s="8" t="s">
        <v>3347</v>
      </c>
      <c r="BH5635" s="11">
        <v>600</v>
      </c>
      <c r="BI5635" s="8" t="s">
        <v>5354</v>
      </c>
      <c r="BJ5635" s="11">
        <v>1.2</v>
      </c>
      <c r="BK5635" s="11">
        <v>2250</v>
      </c>
      <c r="BL5635" s="8" t="s">
        <v>5354</v>
      </c>
      <c r="BM5635" s="11">
        <v>0.32</v>
      </c>
      <c r="BQ5635" s="11">
        <v>49.496200000000002</v>
      </c>
      <c r="BR5635" s="8" t="s">
        <v>22479</v>
      </c>
      <c r="BS5635" s="11">
        <v>185.61080000000001</v>
      </c>
      <c r="BT5635" s="8" t="s">
        <v>22479</v>
      </c>
      <c r="BW5635" s="10">
        <v>44197</v>
      </c>
      <c r="BX5635" s="10">
        <v>44044</v>
      </c>
      <c r="BY5635" s="9">
        <v>7.57</v>
      </c>
      <c r="BZ5635" s="8" t="s">
        <v>3750</v>
      </c>
      <c r="CB5635" s="9">
        <v>0</v>
      </c>
      <c r="CC5635" s="8" t="s">
        <v>3750</v>
      </c>
      <c r="CH5635" s="9">
        <v>161.47</v>
      </c>
      <c r="CM5635" s="12">
        <v>15</v>
      </c>
      <c r="CR5635" s="8" t="s">
        <v>22477</v>
      </c>
      <c r="CV5635" s="13">
        <v>2</v>
      </c>
    </row>
    <row r="5636" spans="1:100" x14ac:dyDescent="0.2">
      <c r="A5636" s="8" t="s">
        <v>22480</v>
      </c>
      <c r="B5636" s="8" t="s">
        <v>22477</v>
      </c>
      <c r="D5636" s="8" t="s">
        <v>4509</v>
      </c>
      <c r="E5636" s="8" t="s">
        <v>22481</v>
      </c>
      <c r="F5636" s="8" t="s">
        <v>3701</v>
      </c>
      <c r="G5636" s="8" t="s">
        <v>22482</v>
      </c>
      <c r="H5636" s="8" t="s">
        <v>4068</v>
      </c>
      <c r="N5636" s="8" t="s">
        <v>3738</v>
      </c>
      <c r="O5636" s="8" t="s">
        <v>3709</v>
      </c>
      <c r="P5636" s="9">
        <v>266.81</v>
      </c>
      <c r="Q5636" s="8" t="s">
        <v>3710</v>
      </c>
      <c r="R5636" s="8" t="s">
        <v>12686</v>
      </c>
      <c r="S5636" s="9">
        <v>374.34</v>
      </c>
      <c r="T5636" s="9">
        <v>237.6</v>
      </c>
      <c r="U5636" s="8" t="s">
        <v>3710</v>
      </c>
      <c r="V5636" s="8" t="s">
        <v>22479</v>
      </c>
      <c r="W5636" s="8" t="s">
        <v>3736</v>
      </c>
      <c r="X5636" s="8" t="s">
        <v>11260</v>
      </c>
      <c r="Y5636" s="8" t="s">
        <v>3738</v>
      </c>
      <c r="AD5636" s="9">
        <v>374.34</v>
      </c>
      <c r="AE5636" s="9">
        <v>237.6</v>
      </c>
      <c r="AF5636" s="8" t="s">
        <v>4073</v>
      </c>
      <c r="AG5636" s="8" t="s">
        <v>22479</v>
      </c>
      <c r="AH5636" s="8" t="s">
        <v>3736</v>
      </c>
      <c r="AI5636" s="8" t="s">
        <v>10615</v>
      </c>
      <c r="AJ5636" s="8" t="s">
        <v>3738</v>
      </c>
      <c r="AV5636" s="8" t="s">
        <v>12705</v>
      </c>
      <c r="AW5636" s="8">
        <v>108</v>
      </c>
      <c r="AX5636" s="8">
        <v>2</v>
      </c>
      <c r="AY5636" s="8" t="s">
        <v>3347</v>
      </c>
      <c r="BH5636" s="11">
        <v>600</v>
      </c>
      <c r="BI5636" s="8" t="s">
        <v>5354</v>
      </c>
      <c r="BJ5636" s="11">
        <v>4.8</v>
      </c>
      <c r="BK5636" s="11">
        <v>2250</v>
      </c>
      <c r="BL5636" s="8" t="s">
        <v>5354</v>
      </c>
      <c r="BM5636" s="11">
        <v>1.28</v>
      </c>
      <c r="BQ5636" s="11">
        <v>49.496200000000002</v>
      </c>
      <c r="BR5636" s="8" t="s">
        <v>22479</v>
      </c>
      <c r="BS5636" s="11">
        <v>185.61080000000001</v>
      </c>
      <c r="BT5636" s="8" t="s">
        <v>22479</v>
      </c>
      <c r="BW5636" s="10">
        <v>44197</v>
      </c>
      <c r="BX5636" s="10">
        <v>44044</v>
      </c>
      <c r="BY5636" s="9">
        <v>30.27</v>
      </c>
      <c r="BZ5636" s="8" t="s">
        <v>3721</v>
      </c>
      <c r="CB5636" s="9">
        <v>0</v>
      </c>
      <c r="CC5636" s="8" t="s">
        <v>3742</v>
      </c>
      <c r="CH5636" s="9">
        <v>414.99</v>
      </c>
      <c r="CM5636" s="12">
        <v>15</v>
      </c>
      <c r="CR5636" s="8" t="s">
        <v>22477</v>
      </c>
      <c r="CV5636" s="13">
        <v>2</v>
      </c>
    </row>
    <row r="5637" spans="1:100" x14ac:dyDescent="0.2">
      <c r="A5637" s="8" t="s">
        <v>22483</v>
      </c>
      <c r="B5637" s="8" t="s">
        <v>22484</v>
      </c>
      <c r="D5637" s="8" t="s">
        <v>4509</v>
      </c>
      <c r="E5637" s="8" t="s">
        <v>11420</v>
      </c>
      <c r="F5637" s="8" t="s">
        <v>3701</v>
      </c>
      <c r="G5637" s="8" t="s">
        <v>22478</v>
      </c>
      <c r="H5637" s="8" t="s">
        <v>4068</v>
      </c>
      <c r="N5637" s="8" t="s">
        <v>3738</v>
      </c>
      <c r="O5637" s="8" t="s">
        <v>3709</v>
      </c>
      <c r="P5637" s="9">
        <v>102.49</v>
      </c>
      <c r="Q5637" s="8" t="s">
        <v>3710</v>
      </c>
      <c r="R5637" s="8" t="s">
        <v>12686</v>
      </c>
      <c r="S5637" s="9">
        <v>93.58</v>
      </c>
      <c r="T5637" s="9">
        <v>59.4</v>
      </c>
      <c r="U5637" s="8" t="s">
        <v>3710</v>
      </c>
      <c r="V5637" s="8" t="s">
        <v>22485</v>
      </c>
      <c r="W5637" s="8" t="s">
        <v>3736</v>
      </c>
      <c r="X5637" s="8" t="s">
        <v>11260</v>
      </c>
      <c r="Y5637" s="8" t="s">
        <v>3738</v>
      </c>
      <c r="AD5637" s="9">
        <v>93.58</v>
      </c>
      <c r="AE5637" s="9">
        <v>59.4</v>
      </c>
      <c r="AF5637" s="8" t="s">
        <v>4073</v>
      </c>
      <c r="AG5637" s="8" t="s">
        <v>22485</v>
      </c>
      <c r="AH5637" s="8" t="s">
        <v>3736</v>
      </c>
      <c r="AI5637" s="8" t="s">
        <v>10615</v>
      </c>
      <c r="AJ5637" s="8" t="s">
        <v>3738</v>
      </c>
      <c r="AV5637" s="8" t="s">
        <v>12705</v>
      </c>
      <c r="AW5637" s="8">
        <v>108</v>
      </c>
      <c r="AX5637" s="8">
        <v>2</v>
      </c>
      <c r="AY5637" s="8" t="s">
        <v>3347</v>
      </c>
      <c r="BH5637" s="11">
        <v>600</v>
      </c>
      <c r="BI5637" s="8" t="s">
        <v>5354</v>
      </c>
      <c r="BJ5637" s="11">
        <v>1.2</v>
      </c>
      <c r="BK5637" s="11">
        <v>2250</v>
      </c>
      <c r="BL5637" s="8" t="s">
        <v>5354</v>
      </c>
      <c r="BM5637" s="11">
        <v>0.32</v>
      </c>
      <c r="BQ5637" s="11">
        <v>49.496200000000002</v>
      </c>
      <c r="BR5637" s="8" t="s">
        <v>22485</v>
      </c>
      <c r="BS5637" s="11">
        <v>185.61080000000001</v>
      </c>
      <c r="BT5637" s="8" t="s">
        <v>22485</v>
      </c>
      <c r="BW5637" s="10">
        <v>44197</v>
      </c>
      <c r="BX5637" s="10">
        <v>43891</v>
      </c>
      <c r="BY5637" s="9">
        <v>7.57</v>
      </c>
      <c r="BZ5637" s="8" t="s">
        <v>3750</v>
      </c>
      <c r="CB5637" s="9">
        <v>0</v>
      </c>
      <c r="CC5637" s="8" t="s">
        <v>3750</v>
      </c>
      <c r="CH5637" s="9">
        <v>161.47</v>
      </c>
      <c r="CM5637" s="12">
        <v>15</v>
      </c>
      <c r="CR5637" s="8" t="s">
        <v>22484</v>
      </c>
      <c r="CV5637" s="13">
        <v>2</v>
      </c>
    </row>
    <row r="5638" spans="1:100" x14ac:dyDescent="0.2">
      <c r="A5638" s="8" t="s">
        <v>22486</v>
      </c>
      <c r="B5638" s="8" t="s">
        <v>22484</v>
      </c>
      <c r="D5638" s="8" t="s">
        <v>4509</v>
      </c>
      <c r="E5638" s="8" t="s">
        <v>22481</v>
      </c>
      <c r="F5638" s="8" t="s">
        <v>3701</v>
      </c>
      <c r="G5638" s="8" t="s">
        <v>22482</v>
      </c>
      <c r="H5638" s="8" t="s">
        <v>5066</v>
      </c>
      <c r="N5638" s="8" t="s">
        <v>3738</v>
      </c>
      <c r="O5638" s="8" t="s">
        <v>3709</v>
      </c>
      <c r="P5638" s="9">
        <v>266.81</v>
      </c>
      <c r="Q5638" s="8" t="s">
        <v>3710</v>
      </c>
      <c r="R5638" s="8" t="s">
        <v>12686</v>
      </c>
      <c r="S5638" s="9">
        <v>374.34</v>
      </c>
      <c r="T5638" s="9">
        <v>237.6</v>
      </c>
      <c r="U5638" s="8" t="s">
        <v>3710</v>
      </c>
      <c r="V5638" s="8" t="s">
        <v>22485</v>
      </c>
      <c r="W5638" s="8" t="s">
        <v>3736</v>
      </c>
      <c r="X5638" s="8" t="s">
        <v>11260</v>
      </c>
      <c r="Y5638" s="8" t="s">
        <v>3738</v>
      </c>
      <c r="AD5638" s="9">
        <v>374.34</v>
      </c>
      <c r="AE5638" s="9">
        <v>237.6</v>
      </c>
      <c r="AF5638" s="8" t="s">
        <v>4073</v>
      </c>
      <c r="AG5638" s="8" t="s">
        <v>22485</v>
      </c>
      <c r="AH5638" s="8" t="s">
        <v>3736</v>
      </c>
      <c r="AI5638" s="8" t="s">
        <v>10615</v>
      </c>
      <c r="AJ5638" s="8" t="s">
        <v>3738</v>
      </c>
      <c r="AV5638" s="8" t="s">
        <v>12705</v>
      </c>
      <c r="AW5638" s="8">
        <v>108</v>
      </c>
      <c r="AX5638" s="8">
        <v>2</v>
      </c>
      <c r="AY5638" s="8" t="s">
        <v>3347</v>
      </c>
      <c r="BH5638" s="11">
        <v>600</v>
      </c>
      <c r="BI5638" s="8" t="s">
        <v>5354</v>
      </c>
      <c r="BJ5638" s="11">
        <v>4.8</v>
      </c>
      <c r="BK5638" s="11">
        <v>2250</v>
      </c>
      <c r="BL5638" s="8" t="s">
        <v>5354</v>
      </c>
      <c r="BM5638" s="11">
        <v>1.28</v>
      </c>
      <c r="BQ5638" s="11">
        <v>49.496200000000002</v>
      </c>
      <c r="BR5638" s="8" t="s">
        <v>22485</v>
      </c>
      <c r="BS5638" s="11">
        <v>185.61080000000001</v>
      </c>
      <c r="BT5638" s="8" t="s">
        <v>22485</v>
      </c>
      <c r="BW5638" s="10">
        <v>44197</v>
      </c>
      <c r="BX5638" s="10">
        <v>43891</v>
      </c>
      <c r="BY5638" s="9">
        <v>30.27</v>
      </c>
      <c r="BZ5638" s="8" t="s">
        <v>3750</v>
      </c>
      <c r="CB5638" s="9">
        <v>0</v>
      </c>
      <c r="CC5638" s="8" t="s">
        <v>3750</v>
      </c>
      <c r="CH5638" s="9">
        <v>414.99</v>
      </c>
      <c r="CM5638" s="12">
        <v>15</v>
      </c>
      <c r="CR5638" s="8" t="s">
        <v>22484</v>
      </c>
      <c r="CV5638" s="13">
        <v>2</v>
      </c>
    </row>
    <row r="5639" spans="1:100" x14ac:dyDescent="0.2">
      <c r="A5639" s="8" t="s">
        <v>22487</v>
      </c>
      <c r="B5639" s="8" t="s">
        <v>22488</v>
      </c>
      <c r="D5639" s="8" t="s">
        <v>4509</v>
      </c>
      <c r="E5639" s="8" t="s">
        <v>11420</v>
      </c>
      <c r="F5639" s="8" t="s">
        <v>3701</v>
      </c>
      <c r="G5639" s="8" t="s">
        <v>22478</v>
      </c>
      <c r="H5639" s="8" t="s">
        <v>4068</v>
      </c>
      <c r="N5639" s="8" t="s">
        <v>3738</v>
      </c>
      <c r="O5639" s="8" t="s">
        <v>3709</v>
      </c>
      <c r="P5639" s="9">
        <v>102.49</v>
      </c>
      <c r="Q5639" s="8" t="s">
        <v>3710</v>
      </c>
      <c r="R5639" s="8" t="s">
        <v>12686</v>
      </c>
      <c r="S5639" s="9">
        <v>93.58</v>
      </c>
      <c r="T5639" s="9">
        <v>59.4</v>
      </c>
      <c r="U5639" s="8" t="s">
        <v>3710</v>
      </c>
      <c r="V5639" s="8" t="s">
        <v>22485</v>
      </c>
      <c r="W5639" s="8" t="s">
        <v>3736</v>
      </c>
      <c r="X5639" s="8" t="s">
        <v>11260</v>
      </c>
      <c r="Y5639" s="8" t="s">
        <v>3738</v>
      </c>
      <c r="AD5639" s="9">
        <v>93.58</v>
      </c>
      <c r="AE5639" s="9">
        <v>59.4</v>
      </c>
      <c r="AF5639" s="8" t="s">
        <v>4073</v>
      </c>
      <c r="AG5639" s="8" t="s">
        <v>22485</v>
      </c>
      <c r="AH5639" s="8" t="s">
        <v>3736</v>
      </c>
      <c r="AI5639" s="8" t="s">
        <v>10615</v>
      </c>
      <c r="AJ5639" s="8" t="s">
        <v>3738</v>
      </c>
      <c r="AV5639" s="8" t="s">
        <v>12705</v>
      </c>
      <c r="AW5639" s="8">
        <v>108</v>
      </c>
      <c r="AX5639" s="8">
        <v>2</v>
      </c>
      <c r="AY5639" s="8" t="s">
        <v>3347</v>
      </c>
      <c r="BH5639" s="11">
        <v>600</v>
      </c>
      <c r="BI5639" s="8" t="s">
        <v>5354</v>
      </c>
      <c r="BJ5639" s="11">
        <v>1.2</v>
      </c>
      <c r="BK5639" s="11">
        <v>2250</v>
      </c>
      <c r="BL5639" s="8" t="s">
        <v>5354</v>
      </c>
      <c r="BM5639" s="11">
        <v>0.32</v>
      </c>
      <c r="BQ5639" s="11">
        <v>49.496200000000002</v>
      </c>
      <c r="BR5639" s="8" t="s">
        <v>22485</v>
      </c>
      <c r="BS5639" s="11">
        <v>185.61080000000001</v>
      </c>
      <c r="BT5639" s="8" t="s">
        <v>22485</v>
      </c>
      <c r="BW5639" s="10">
        <v>44197</v>
      </c>
      <c r="BX5639" s="10">
        <v>43891</v>
      </c>
      <c r="BY5639" s="9">
        <v>7.57</v>
      </c>
      <c r="BZ5639" s="8" t="s">
        <v>3750</v>
      </c>
      <c r="CB5639" s="9">
        <v>0</v>
      </c>
      <c r="CC5639" s="8" t="s">
        <v>3750</v>
      </c>
      <c r="CH5639" s="9">
        <v>161.47</v>
      </c>
      <c r="CM5639" s="12">
        <v>15</v>
      </c>
      <c r="CR5639" s="8" t="s">
        <v>22488</v>
      </c>
      <c r="CV5639" s="13">
        <v>2</v>
      </c>
    </row>
    <row r="5640" spans="1:100" x14ac:dyDescent="0.2">
      <c r="A5640" s="8" t="s">
        <v>22489</v>
      </c>
      <c r="B5640" s="8" t="s">
        <v>22488</v>
      </c>
      <c r="D5640" s="8" t="s">
        <v>4509</v>
      </c>
      <c r="E5640" s="8" t="s">
        <v>22481</v>
      </c>
      <c r="F5640" s="8" t="s">
        <v>3701</v>
      </c>
      <c r="G5640" s="8" t="s">
        <v>22482</v>
      </c>
      <c r="H5640" s="8" t="s">
        <v>5066</v>
      </c>
      <c r="N5640" s="8" t="s">
        <v>3738</v>
      </c>
      <c r="O5640" s="8" t="s">
        <v>3709</v>
      </c>
      <c r="P5640" s="9">
        <v>266.81</v>
      </c>
      <c r="Q5640" s="8" t="s">
        <v>3710</v>
      </c>
      <c r="R5640" s="8" t="s">
        <v>12686</v>
      </c>
      <c r="S5640" s="9">
        <v>374.34</v>
      </c>
      <c r="T5640" s="9">
        <v>237.6</v>
      </c>
      <c r="U5640" s="8" t="s">
        <v>3710</v>
      </c>
      <c r="V5640" s="8" t="s">
        <v>22485</v>
      </c>
      <c r="W5640" s="8" t="s">
        <v>3736</v>
      </c>
      <c r="X5640" s="8" t="s">
        <v>11260</v>
      </c>
      <c r="Y5640" s="8" t="s">
        <v>3738</v>
      </c>
      <c r="AD5640" s="9">
        <v>374.34</v>
      </c>
      <c r="AE5640" s="9">
        <v>237.6</v>
      </c>
      <c r="AF5640" s="8" t="s">
        <v>4073</v>
      </c>
      <c r="AG5640" s="8" t="s">
        <v>22485</v>
      </c>
      <c r="AH5640" s="8" t="s">
        <v>3736</v>
      </c>
      <c r="AI5640" s="8" t="s">
        <v>10615</v>
      </c>
      <c r="AJ5640" s="8" t="s">
        <v>3738</v>
      </c>
      <c r="AV5640" s="8" t="s">
        <v>12705</v>
      </c>
      <c r="AW5640" s="8">
        <v>108</v>
      </c>
      <c r="AX5640" s="8">
        <v>2</v>
      </c>
      <c r="AY5640" s="8" t="s">
        <v>3347</v>
      </c>
      <c r="BH5640" s="11">
        <v>600</v>
      </c>
      <c r="BI5640" s="8" t="s">
        <v>5354</v>
      </c>
      <c r="BJ5640" s="11">
        <v>4.8</v>
      </c>
      <c r="BK5640" s="11">
        <v>2250</v>
      </c>
      <c r="BL5640" s="8" t="s">
        <v>5354</v>
      </c>
      <c r="BM5640" s="11">
        <v>1.28</v>
      </c>
      <c r="BQ5640" s="11">
        <v>49.496200000000002</v>
      </c>
      <c r="BR5640" s="8" t="s">
        <v>22485</v>
      </c>
      <c r="BS5640" s="11">
        <v>185.61080000000001</v>
      </c>
      <c r="BT5640" s="8" t="s">
        <v>22485</v>
      </c>
      <c r="BW5640" s="10">
        <v>44197</v>
      </c>
      <c r="BX5640" s="10">
        <v>43891</v>
      </c>
      <c r="BY5640" s="9">
        <v>30.27</v>
      </c>
      <c r="BZ5640" s="8" t="s">
        <v>3750</v>
      </c>
      <c r="CB5640" s="9">
        <v>0</v>
      </c>
      <c r="CC5640" s="8" t="s">
        <v>3750</v>
      </c>
      <c r="CH5640" s="9">
        <v>414.99</v>
      </c>
      <c r="CM5640" s="12">
        <v>15</v>
      </c>
      <c r="CR5640" s="8" t="s">
        <v>22488</v>
      </c>
      <c r="CV5640" s="13">
        <v>2</v>
      </c>
    </row>
    <row r="5641" spans="1:100" x14ac:dyDescent="0.2">
      <c r="A5641" s="8" t="s">
        <v>22490</v>
      </c>
      <c r="B5641" s="8" t="s">
        <v>22491</v>
      </c>
      <c r="D5641" s="8" t="s">
        <v>4509</v>
      </c>
      <c r="E5641" s="8" t="s">
        <v>11420</v>
      </c>
      <c r="F5641" s="8" t="s">
        <v>3701</v>
      </c>
      <c r="G5641" s="8" t="s">
        <v>22478</v>
      </c>
      <c r="H5641" s="8" t="s">
        <v>4068</v>
      </c>
      <c r="N5641" s="8" t="s">
        <v>3738</v>
      </c>
      <c r="O5641" s="8" t="s">
        <v>3709</v>
      </c>
      <c r="P5641" s="9">
        <v>102.49</v>
      </c>
      <c r="Q5641" s="8" t="s">
        <v>3710</v>
      </c>
      <c r="R5641" s="8" t="s">
        <v>12686</v>
      </c>
      <c r="S5641" s="9">
        <v>93.58</v>
      </c>
      <c r="T5641" s="9">
        <v>59.4</v>
      </c>
      <c r="U5641" s="8" t="s">
        <v>3710</v>
      </c>
      <c r="V5641" s="8" t="s">
        <v>22485</v>
      </c>
      <c r="W5641" s="8" t="s">
        <v>3736</v>
      </c>
      <c r="X5641" s="8" t="s">
        <v>11260</v>
      </c>
      <c r="Y5641" s="8" t="s">
        <v>3738</v>
      </c>
      <c r="AD5641" s="9">
        <v>93.58</v>
      </c>
      <c r="AE5641" s="9">
        <v>59.4</v>
      </c>
      <c r="AF5641" s="8" t="s">
        <v>4073</v>
      </c>
      <c r="AG5641" s="8" t="s">
        <v>22485</v>
      </c>
      <c r="AH5641" s="8" t="s">
        <v>3736</v>
      </c>
      <c r="AI5641" s="8" t="s">
        <v>10615</v>
      </c>
      <c r="AJ5641" s="8" t="s">
        <v>3738</v>
      </c>
      <c r="AV5641" s="8" t="s">
        <v>12705</v>
      </c>
      <c r="AW5641" s="8">
        <v>108</v>
      </c>
      <c r="AX5641" s="8">
        <v>2</v>
      </c>
      <c r="AY5641" s="8" t="s">
        <v>3347</v>
      </c>
      <c r="BH5641" s="11">
        <v>600</v>
      </c>
      <c r="BI5641" s="8" t="s">
        <v>5354</v>
      </c>
      <c r="BJ5641" s="11">
        <v>1.2</v>
      </c>
      <c r="BK5641" s="11">
        <v>2250</v>
      </c>
      <c r="BL5641" s="8" t="s">
        <v>5354</v>
      </c>
      <c r="BM5641" s="11">
        <v>0.32</v>
      </c>
      <c r="BQ5641" s="11">
        <v>49.496200000000002</v>
      </c>
      <c r="BR5641" s="8" t="s">
        <v>22485</v>
      </c>
      <c r="BS5641" s="11">
        <v>185.61080000000001</v>
      </c>
      <c r="BT5641" s="8" t="s">
        <v>22485</v>
      </c>
      <c r="BW5641" s="10">
        <v>44197</v>
      </c>
      <c r="BX5641" s="10">
        <v>43891</v>
      </c>
      <c r="BY5641" s="9">
        <v>7.57</v>
      </c>
      <c r="BZ5641" s="8" t="s">
        <v>3750</v>
      </c>
      <c r="CB5641" s="9">
        <v>0</v>
      </c>
      <c r="CC5641" s="8" t="s">
        <v>3750</v>
      </c>
      <c r="CH5641" s="9">
        <v>161.47</v>
      </c>
      <c r="CM5641" s="12">
        <v>15</v>
      </c>
      <c r="CR5641" s="8" t="s">
        <v>22491</v>
      </c>
      <c r="CV5641" s="13">
        <v>2</v>
      </c>
    </row>
    <row r="5642" spans="1:100" x14ac:dyDescent="0.2">
      <c r="A5642" s="8" t="s">
        <v>22492</v>
      </c>
      <c r="B5642" s="8" t="s">
        <v>22491</v>
      </c>
      <c r="D5642" s="8" t="s">
        <v>4509</v>
      </c>
      <c r="E5642" s="8" t="s">
        <v>22481</v>
      </c>
      <c r="F5642" s="8" t="s">
        <v>3701</v>
      </c>
      <c r="G5642" s="8" t="s">
        <v>22482</v>
      </c>
      <c r="H5642" s="8" t="s">
        <v>5066</v>
      </c>
      <c r="N5642" s="8" t="s">
        <v>3738</v>
      </c>
      <c r="O5642" s="8" t="s">
        <v>3709</v>
      </c>
      <c r="P5642" s="9">
        <v>266.81</v>
      </c>
      <c r="Q5642" s="8" t="s">
        <v>3710</v>
      </c>
      <c r="R5642" s="8" t="s">
        <v>12686</v>
      </c>
      <c r="S5642" s="9">
        <v>374.34</v>
      </c>
      <c r="T5642" s="9">
        <v>237.6</v>
      </c>
      <c r="U5642" s="8" t="s">
        <v>3710</v>
      </c>
      <c r="V5642" s="8" t="s">
        <v>22485</v>
      </c>
      <c r="W5642" s="8" t="s">
        <v>3736</v>
      </c>
      <c r="X5642" s="8" t="s">
        <v>11260</v>
      </c>
      <c r="Y5642" s="8" t="s">
        <v>3738</v>
      </c>
      <c r="AD5642" s="9">
        <v>374.34</v>
      </c>
      <c r="AE5642" s="9">
        <v>237.6</v>
      </c>
      <c r="AF5642" s="8" t="s">
        <v>4073</v>
      </c>
      <c r="AG5642" s="8" t="s">
        <v>22485</v>
      </c>
      <c r="AH5642" s="8" t="s">
        <v>3736</v>
      </c>
      <c r="AI5642" s="8" t="s">
        <v>10615</v>
      </c>
      <c r="AJ5642" s="8" t="s">
        <v>3738</v>
      </c>
      <c r="AV5642" s="8" t="s">
        <v>12705</v>
      </c>
      <c r="AW5642" s="8">
        <v>108</v>
      </c>
      <c r="AX5642" s="8">
        <v>2</v>
      </c>
      <c r="AY5642" s="8" t="s">
        <v>3347</v>
      </c>
      <c r="BH5642" s="11">
        <v>600</v>
      </c>
      <c r="BI5642" s="8" t="s">
        <v>5354</v>
      </c>
      <c r="BJ5642" s="11">
        <v>4.8</v>
      </c>
      <c r="BK5642" s="11">
        <v>2250</v>
      </c>
      <c r="BL5642" s="8" t="s">
        <v>5354</v>
      </c>
      <c r="BM5642" s="11">
        <v>1.28</v>
      </c>
      <c r="BQ5642" s="11">
        <v>49.496200000000002</v>
      </c>
      <c r="BR5642" s="8" t="s">
        <v>22485</v>
      </c>
      <c r="BS5642" s="11">
        <v>185.61080000000001</v>
      </c>
      <c r="BT5642" s="8" t="s">
        <v>22485</v>
      </c>
      <c r="BW5642" s="10">
        <v>44197</v>
      </c>
      <c r="BX5642" s="10">
        <v>43891</v>
      </c>
      <c r="BY5642" s="9">
        <v>30.27</v>
      </c>
      <c r="BZ5642" s="8" t="s">
        <v>3721</v>
      </c>
      <c r="CB5642" s="9">
        <v>0</v>
      </c>
      <c r="CC5642" s="8" t="s">
        <v>3742</v>
      </c>
      <c r="CH5642" s="9">
        <v>414.99</v>
      </c>
      <c r="CM5642" s="12">
        <v>15</v>
      </c>
      <c r="CR5642" s="8" t="s">
        <v>22491</v>
      </c>
      <c r="CV5642" s="13">
        <v>2</v>
      </c>
    </row>
    <row r="5643" spans="1:100" x14ac:dyDescent="0.2">
      <c r="A5643" s="8" t="s">
        <v>22493</v>
      </c>
      <c r="B5643" s="8" t="s">
        <v>22494</v>
      </c>
      <c r="D5643" s="8" t="s">
        <v>4509</v>
      </c>
      <c r="E5643" s="8" t="s">
        <v>6284</v>
      </c>
      <c r="F5643" s="8" t="s">
        <v>3701</v>
      </c>
      <c r="G5643" s="8" t="s">
        <v>11251</v>
      </c>
      <c r="H5643" s="8" t="s">
        <v>4068</v>
      </c>
      <c r="N5643" s="8" t="s">
        <v>3738</v>
      </c>
      <c r="O5643" s="8" t="s">
        <v>3709</v>
      </c>
      <c r="P5643" s="9">
        <v>54.85</v>
      </c>
      <c r="Q5643" s="8" t="s">
        <v>3710</v>
      </c>
      <c r="R5643" s="8" t="s">
        <v>12720</v>
      </c>
      <c r="S5643" s="9">
        <v>44.89</v>
      </c>
      <c r="T5643" s="9">
        <v>28.49</v>
      </c>
      <c r="U5643" s="8" t="s">
        <v>3710</v>
      </c>
      <c r="V5643" s="8" t="s">
        <v>12721</v>
      </c>
      <c r="W5643" s="8" t="s">
        <v>3736</v>
      </c>
      <c r="X5643" s="8" t="s">
        <v>12722</v>
      </c>
      <c r="Y5643" s="8" t="s">
        <v>3738</v>
      </c>
      <c r="AD5643" s="9">
        <v>44.89</v>
      </c>
      <c r="AE5643" s="9">
        <v>28.49</v>
      </c>
      <c r="AF5643" s="8" t="s">
        <v>4073</v>
      </c>
      <c r="AG5643" s="8" t="s">
        <v>12721</v>
      </c>
      <c r="AH5643" s="8" t="s">
        <v>3736</v>
      </c>
      <c r="AI5643" s="8" t="s">
        <v>10615</v>
      </c>
      <c r="AJ5643" s="8" t="s">
        <v>3738</v>
      </c>
      <c r="AV5643" s="8" t="s">
        <v>12723</v>
      </c>
      <c r="AW5643" s="8">
        <v>108</v>
      </c>
      <c r="AX5643" s="8">
        <v>4</v>
      </c>
      <c r="AY5643" s="8" t="s">
        <v>3347</v>
      </c>
      <c r="BH5643" s="11">
        <v>600</v>
      </c>
      <c r="BI5643" s="8" t="s">
        <v>5354</v>
      </c>
      <c r="BJ5643" s="11">
        <v>0.51329999999999998</v>
      </c>
      <c r="BK5643" s="11">
        <v>2250</v>
      </c>
      <c r="BL5643" s="8" t="s">
        <v>5354</v>
      </c>
      <c r="BM5643" s="11">
        <v>0.13689999999999999</v>
      </c>
      <c r="BQ5643" s="11">
        <v>55.5075</v>
      </c>
      <c r="BR5643" s="8" t="s">
        <v>12721</v>
      </c>
      <c r="BS5643" s="11">
        <v>208.15309999999999</v>
      </c>
      <c r="BT5643" s="8" t="s">
        <v>12721</v>
      </c>
      <c r="BW5643" s="10">
        <v>44044</v>
      </c>
      <c r="BX5643" s="10">
        <v>44075</v>
      </c>
      <c r="BY5643" s="9">
        <v>0</v>
      </c>
      <c r="BZ5643" s="8" t="s">
        <v>3742</v>
      </c>
      <c r="CB5643" s="9">
        <v>0</v>
      </c>
      <c r="CC5643" s="8" t="s">
        <v>3742</v>
      </c>
      <c r="CH5643" s="9">
        <v>86.42</v>
      </c>
      <c r="CM5643" s="12">
        <v>15</v>
      </c>
      <c r="CR5643" s="8" t="s">
        <v>22494</v>
      </c>
      <c r="CV5643" s="13">
        <v>2</v>
      </c>
    </row>
    <row r="5644" spans="1:100" x14ac:dyDescent="0.2">
      <c r="A5644" s="8" t="s">
        <v>22495</v>
      </c>
      <c r="B5644" s="8" t="s">
        <v>22494</v>
      </c>
      <c r="D5644" s="8" t="s">
        <v>4509</v>
      </c>
      <c r="E5644" s="8" t="s">
        <v>10611</v>
      </c>
      <c r="F5644" s="8" t="s">
        <v>3701</v>
      </c>
      <c r="G5644" s="8" t="s">
        <v>10612</v>
      </c>
      <c r="H5644" s="8" t="s">
        <v>4068</v>
      </c>
      <c r="N5644" s="8" t="s">
        <v>3738</v>
      </c>
      <c r="O5644" s="8" t="s">
        <v>3709</v>
      </c>
      <c r="P5644" s="9">
        <v>219.4</v>
      </c>
      <c r="Q5644" s="8" t="s">
        <v>3710</v>
      </c>
      <c r="R5644" s="8" t="s">
        <v>12720</v>
      </c>
      <c r="S5644" s="9">
        <v>179.54</v>
      </c>
      <c r="T5644" s="9">
        <v>113.96</v>
      </c>
      <c r="U5644" s="8" t="s">
        <v>3710</v>
      </c>
      <c r="V5644" s="8" t="s">
        <v>12721</v>
      </c>
      <c r="W5644" s="8" t="s">
        <v>3736</v>
      </c>
      <c r="X5644" s="8" t="s">
        <v>12722</v>
      </c>
      <c r="Y5644" s="8" t="s">
        <v>3738</v>
      </c>
      <c r="AD5644" s="9">
        <v>179.54</v>
      </c>
      <c r="AE5644" s="9">
        <v>113.96</v>
      </c>
      <c r="AF5644" s="8" t="s">
        <v>4073</v>
      </c>
      <c r="AG5644" s="8" t="s">
        <v>12721</v>
      </c>
      <c r="AH5644" s="8" t="s">
        <v>3736</v>
      </c>
      <c r="AI5644" s="8" t="s">
        <v>10615</v>
      </c>
      <c r="AJ5644" s="8" t="s">
        <v>3738</v>
      </c>
      <c r="AV5644" s="8" t="s">
        <v>12723</v>
      </c>
      <c r="AW5644" s="8">
        <v>108</v>
      </c>
      <c r="AX5644" s="8">
        <v>4</v>
      </c>
      <c r="AY5644" s="8" t="s">
        <v>3347</v>
      </c>
      <c r="BH5644" s="11">
        <v>600</v>
      </c>
      <c r="BI5644" s="8" t="s">
        <v>5354</v>
      </c>
      <c r="BJ5644" s="11">
        <v>2.0533000000000001</v>
      </c>
      <c r="BK5644" s="11">
        <v>2250</v>
      </c>
      <c r="BL5644" s="8" t="s">
        <v>5354</v>
      </c>
      <c r="BM5644" s="11">
        <v>0.54759999999999998</v>
      </c>
      <c r="BQ5644" s="11">
        <v>55.5075</v>
      </c>
      <c r="BR5644" s="8" t="s">
        <v>12721</v>
      </c>
      <c r="BS5644" s="11">
        <v>208.15309999999999</v>
      </c>
      <c r="BT5644" s="8" t="s">
        <v>12721</v>
      </c>
      <c r="BW5644" s="10">
        <v>44044</v>
      </c>
      <c r="BX5644" s="10">
        <v>44075</v>
      </c>
      <c r="BY5644" s="9">
        <v>0</v>
      </c>
      <c r="BZ5644" s="8" t="s">
        <v>3750</v>
      </c>
      <c r="CB5644" s="9">
        <v>0</v>
      </c>
      <c r="CC5644" s="8" t="s">
        <v>3750</v>
      </c>
      <c r="CH5644" s="9">
        <v>342.47</v>
      </c>
      <c r="CM5644" s="12">
        <v>15</v>
      </c>
      <c r="CR5644" s="8" t="s">
        <v>22494</v>
      </c>
      <c r="CV5644" s="13">
        <v>2</v>
      </c>
    </row>
    <row r="5645" spans="1:100" x14ac:dyDescent="0.2">
      <c r="A5645" s="8" t="s">
        <v>22496</v>
      </c>
      <c r="B5645" s="8" t="s">
        <v>22497</v>
      </c>
      <c r="D5645" s="8" t="s">
        <v>4509</v>
      </c>
      <c r="E5645" s="8" t="s">
        <v>10611</v>
      </c>
      <c r="F5645" s="8" t="s">
        <v>3701</v>
      </c>
      <c r="G5645" s="8" t="s">
        <v>10612</v>
      </c>
      <c r="H5645" s="8" t="s">
        <v>4068</v>
      </c>
      <c r="N5645" s="8" t="s">
        <v>3738</v>
      </c>
      <c r="O5645" s="8" t="s">
        <v>3709</v>
      </c>
      <c r="P5645" s="9">
        <v>219.4</v>
      </c>
      <c r="Q5645" s="8" t="s">
        <v>3710</v>
      </c>
      <c r="R5645" s="8" t="s">
        <v>12720</v>
      </c>
      <c r="S5645" s="9">
        <v>179.54</v>
      </c>
      <c r="T5645" s="9">
        <v>113.96</v>
      </c>
      <c r="U5645" s="8" t="s">
        <v>3710</v>
      </c>
      <c r="V5645" s="8" t="s">
        <v>12721</v>
      </c>
      <c r="W5645" s="8" t="s">
        <v>3736</v>
      </c>
      <c r="X5645" s="8" t="s">
        <v>12722</v>
      </c>
      <c r="Y5645" s="8" t="s">
        <v>3738</v>
      </c>
      <c r="AD5645" s="9">
        <v>179.54</v>
      </c>
      <c r="AE5645" s="9">
        <v>113.96</v>
      </c>
      <c r="AF5645" s="8" t="s">
        <v>4073</v>
      </c>
      <c r="AG5645" s="8" t="s">
        <v>12721</v>
      </c>
      <c r="AH5645" s="8" t="s">
        <v>3736</v>
      </c>
      <c r="AI5645" s="8" t="s">
        <v>10615</v>
      </c>
      <c r="AJ5645" s="8" t="s">
        <v>3738</v>
      </c>
      <c r="AV5645" s="8" t="s">
        <v>12723</v>
      </c>
      <c r="AW5645" s="8">
        <v>108</v>
      </c>
      <c r="AX5645" s="8">
        <v>4</v>
      </c>
      <c r="AY5645" s="8" t="s">
        <v>3347</v>
      </c>
      <c r="BH5645" s="11">
        <v>600</v>
      </c>
      <c r="BI5645" s="8" t="s">
        <v>5354</v>
      </c>
      <c r="BJ5645" s="11">
        <v>2.0533000000000001</v>
      </c>
      <c r="BK5645" s="11">
        <v>2250</v>
      </c>
      <c r="BL5645" s="8" t="s">
        <v>5354</v>
      </c>
      <c r="BM5645" s="11">
        <v>0.54759999999999998</v>
      </c>
      <c r="BQ5645" s="11">
        <v>55.5075</v>
      </c>
      <c r="BR5645" s="8" t="s">
        <v>12721</v>
      </c>
      <c r="BS5645" s="11">
        <v>208.15309999999999</v>
      </c>
      <c r="BT5645" s="8" t="s">
        <v>12721</v>
      </c>
      <c r="BW5645" s="10">
        <v>44044</v>
      </c>
      <c r="BX5645" s="10">
        <v>44075</v>
      </c>
      <c r="BY5645" s="9">
        <v>0</v>
      </c>
      <c r="BZ5645" s="8" t="s">
        <v>3742</v>
      </c>
      <c r="CB5645" s="9">
        <v>0</v>
      </c>
      <c r="CC5645" s="8" t="s">
        <v>3742</v>
      </c>
      <c r="CH5645" s="9">
        <v>342.47</v>
      </c>
      <c r="CM5645" s="12">
        <v>15</v>
      </c>
      <c r="CR5645" s="8" t="s">
        <v>22497</v>
      </c>
      <c r="CV5645" s="13">
        <v>2</v>
      </c>
    </row>
    <row r="5646" spans="1:100" x14ac:dyDescent="0.2">
      <c r="A5646" s="8" t="s">
        <v>22498</v>
      </c>
      <c r="B5646" s="8" t="s">
        <v>22499</v>
      </c>
      <c r="D5646" s="8" t="s">
        <v>4509</v>
      </c>
      <c r="E5646" s="8" t="s">
        <v>10611</v>
      </c>
      <c r="F5646" s="8" t="s">
        <v>3701</v>
      </c>
      <c r="G5646" s="8" t="s">
        <v>10612</v>
      </c>
      <c r="H5646" s="8" t="s">
        <v>4068</v>
      </c>
      <c r="N5646" s="8" t="s">
        <v>3738</v>
      </c>
      <c r="O5646" s="8" t="s">
        <v>3709</v>
      </c>
      <c r="P5646" s="9">
        <v>219.4</v>
      </c>
      <c r="Q5646" s="8" t="s">
        <v>3710</v>
      </c>
      <c r="R5646" s="8" t="s">
        <v>12720</v>
      </c>
      <c r="S5646" s="9">
        <v>179.54</v>
      </c>
      <c r="T5646" s="9">
        <v>113.96</v>
      </c>
      <c r="U5646" s="8" t="s">
        <v>3710</v>
      </c>
      <c r="V5646" s="8" t="s">
        <v>12721</v>
      </c>
      <c r="W5646" s="8" t="s">
        <v>3736</v>
      </c>
      <c r="X5646" s="8" t="s">
        <v>12722</v>
      </c>
      <c r="Y5646" s="8" t="s">
        <v>3738</v>
      </c>
      <c r="AD5646" s="9">
        <v>179.54</v>
      </c>
      <c r="AE5646" s="9">
        <v>113.96</v>
      </c>
      <c r="AF5646" s="8" t="s">
        <v>4073</v>
      </c>
      <c r="AG5646" s="8" t="s">
        <v>12721</v>
      </c>
      <c r="AH5646" s="8" t="s">
        <v>3736</v>
      </c>
      <c r="AI5646" s="8" t="s">
        <v>10615</v>
      </c>
      <c r="AJ5646" s="8" t="s">
        <v>3738</v>
      </c>
      <c r="AV5646" s="8" t="s">
        <v>12723</v>
      </c>
      <c r="AW5646" s="8">
        <v>108</v>
      </c>
      <c r="AX5646" s="8">
        <v>4</v>
      </c>
      <c r="AY5646" s="8" t="s">
        <v>3347</v>
      </c>
      <c r="BH5646" s="11">
        <v>600</v>
      </c>
      <c r="BI5646" s="8" t="s">
        <v>5354</v>
      </c>
      <c r="BJ5646" s="11">
        <v>2.0533000000000001</v>
      </c>
      <c r="BK5646" s="11">
        <v>2250</v>
      </c>
      <c r="BL5646" s="8" t="s">
        <v>5354</v>
      </c>
      <c r="BM5646" s="11">
        <v>0.54759999999999998</v>
      </c>
      <c r="BQ5646" s="11">
        <v>55.5075</v>
      </c>
      <c r="BR5646" s="8" t="s">
        <v>12721</v>
      </c>
      <c r="BS5646" s="11">
        <v>208.15309999999999</v>
      </c>
      <c r="BT5646" s="8" t="s">
        <v>12721</v>
      </c>
      <c r="BW5646" s="10">
        <v>44044</v>
      </c>
      <c r="BX5646" s="10">
        <v>44075</v>
      </c>
      <c r="BY5646" s="9">
        <v>0</v>
      </c>
      <c r="BZ5646" s="8" t="s">
        <v>3742</v>
      </c>
      <c r="CB5646" s="9">
        <v>0</v>
      </c>
      <c r="CC5646" s="8" t="s">
        <v>3742</v>
      </c>
      <c r="CH5646" s="9">
        <v>342.47</v>
      </c>
      <c r="CM5646" s="12">
        <v>15</v>
      </c>
      <c r="CR5646" s="8" t="s">
        <v>22499</v>
      </c>
      <c r="CV5646" s="13">
        <v>2</v>
      </c>
    </row>
    <row r="5647" spans="1:100" x14ac:dyDescent="0.2">
      <c r="A5647" s="8" t="s">
        <v>22500</v>
      </c>
      <c r="B5647" s="8" t="s">
        <v>22501</v>
      </c>
      <c r="D5647" s="8" t="s">
        <v>4509</v>
      </c>
      <c r="E5647" s="8" t="s">
        <v>10611</v>
      </c>
      <c r="F5647" s="8" t="s">
        <v>3701</v>
      </c>
      <c r="G5647" s="8" t="s">
        <v>10612</v>
      </c>
      <c r="H5647" s="8" t="s">
        <v>4068</v>
      </c>
      <c r="N5647" s="8" t="s">
        <v>3738</v>
      </c>
      <c r="O5647" s="8" t="s">
        <v>3709</v>
      </c>
      <c r="P5647" s="9">
        <v>162.21</v>
      </c>
      <c r="Q5647" s="8" t="s">
        <v>3710</v>
      </c>
      <c r="R5647" s="8" t="s">
        <v>12686</v>
      </c>
      <c r="S5647" s="9">
        <v>179.65</v>
      </c>
      <c r="T5647" s="9">
        <v>115.2</v>
      </c>
      <c r="U5647" s="8" t="s">
        <v>3710</v>
      </c>
      <c r="V5647" s="8" t="s">
        <v>12687</v>
      </c>
      <c r="W5647" s="8" t="s">
        <v>3736</v>
      </c>
      <c r="X5647" s="8" t="s">
        <v>12675</v>
      </c>
      <c r="Y5647" s="8" t="s">
        <v>3738</v>
      </c>
      <c r="AV5647" s="8" t="s">
        <v>12676</v>
      </c>
      <c r="AW5647" s="8">
        <v>108</v>
      </c>
      <c r="AX5647" s="8">
        <v>6</v>
      </c>
      <c r="AY5647" s="8" t="s">
        <v>3347</v>
      </c>
      <c r="BH5647" s="11">
        <v>600</v>
      </c>
      <c r="BI5647" s="8" t="s">
        <v>5354</v>
      </c>
      <c r="BJ5647" s="11">
        <v>2</v>
      </c>
      <c r="BQ5647" s="11">
        <v>57.577500000000001</v>
      </c>
      <c r="BR5647" s="8" t="s">
        <v>12687</v>
      </c>
      <c r="BW5647" s="10">
        <v>44197</v>
      </c>
      <c r="BX5647" s="10">
        <v>44562</v>
      </c>
      <c r="BY5647" s="9">
        <v>0</v>
      </c>
      <c r="BZ5647" s="8" t="s">
        <v>3742</v>
      </c>
      <c r="CH5647" s="9">
        <v>255</v>
      </c>
      <c r="CM5647" s="12">
        <v>15</v>
      </c>
      <c r="CR5647" s="8" t="s">
        <v>22501</v>
      </c>
      <c r="CV5647" s="13">
        <v>1</v>
      </c>
    </row>
    <row r="5648" spans="1:100" x14ac:dyDescent="0.2">
      <c r="A5648" s="8" t="s">
        <v>22502</v>
      </c>
      <c r="B5648" s="8" t="s">
        <v>22503</v>
      </c>
      <c r="D5648" s="8" t="s">
        <v>4509</v>
      </c>
      <c r="E5648" s="8" t="s">
        <v>10611</v>
      </c>
      <c r="F5648" s="8" t="s">
        <v>3701</v>
      </c>
      <c r="G5648" s="8" t="s">
        <v>10612</v>
      </c>
      <c r="H5648" s="8" t="s">
        <v>4068</v>
      </c>
      <c r="N5648" s="8" t="s">
        <v>3738</v>
      </c>
      <c r="O5648" s="8" t="s">
        <v>3709</v>
      </c>
      <c r="P5648" s="9">
        <v>162.21</v>
      </c>
      <c r="Q5648" s="8" t="s">
        <v>3710</v>
      </c>
      <c r="R5648" s="8" t="s">
        <v>12686</v>
      </c>
      <c r="S5648" s="9">
        <v>179.65</v>
      </c>
      <c r="T5648" s="9">
        <v>115.2</v>
      </c>
      <c r="U5648" s="8" t="s">
        <v>3710</v>
      </c>
      <c r="V5648" s="8" t="s">
        <v>12687</v>
      </c>
      <c r="W5648" s="8" t="s">
        <v>3736</v>
      </c>
      <c r="X5648" s="8" t="s">
        <v>12675</v>
      </c>
      <c r="Y5648" s="8" t="s">
        <v>3738</v>
      </c>
      <c r="AV5648" s="8" t="s">
        <v>12676</v>
      </c>
      <c r="AW5648" s="8">
        <v>108</v>
      </c>
      <c r="AX5648" s="8">
        <v>6</v>
      </c>
      <c r="AY5648" s="8" t="s">
        <v>3347</v>
      </c>
      <c r="BH5648" s="11">
        <v>600</v>
      </c>
      <c r="BI5648" s="8" t="s">
        <v>5354</v>
      </c>
      <c r="BJ5648" s="11">
        <v>2</v>
      </c>
      <c r="BQ5648" s="11">
        <v>57.577500000000001</v>
      </c>
      <c r="BR5648" s="8" t="s">
        <v>12687</v>
      </c>
      <c r="BW5648" s="10">
        <v>44197</v>
      </c>
      <c r="BX5648" s="10">
        <v>44562</v>
      </c>
      <c r="BY5648" s="9">
        <v>0</v>
      </c>
      <c r="BZ5648" s="8" t="s">
        <v>3742</v>
      </c>
      <c r="CH5648" s="9">
        <v>255</v>
      </c>
      <c r="CM5648" s="12">
        <v>15</v>
      </c>
      <c r="CR5648" s="8" t="s">
        <v>22503</v>
      </c>
      <c r="CV5648" s="13">
        <v>1</v>
      </c>
    </row>
    <row r="5649" spans="1:100" x14ac:dyDescent="0.2">
      <c r="A5649" s="8" t="s">
        <v>22504</v>
      </c>
      <c r="B5649" s="8" t="s">
        <v>22505</v>
      </c>
      <c r="D5649" s="8" t="s">
        <v>4509</v>
      </c>
      <c r="E5649" s="8" t="s">
        <v>10611</v>
      </c>
      <c r="F5649" s="8" t="s">
        <v>3701</v>
      </c>
      <c r="G5649" s="8" t="s">
        <v>10612</v>
      </c>
      <c r="H5649" s="8" t="s">
        <v>4068</v>
      </c>
      <c r="N5649" s="8" t="s">
        <v>3738</v>
      </c>
      <c r="O5649" s="8" t="s">
        <v>3709</v>
      </c>
      <c r="P5649" s="9">
        <v>162.21</v>
      </c>
      <c r="Q5649" s="8" t="s">
        <v>3710</v>
      </c>
      <c r="R5649" s="8" t="s">
        <v>12686</v>
      </c>
      <c r="S5649" s="9">
        <v>179.65</v>
      </c>
      <c r="T5649" s="9">
        <v>115.2</v>
      </c>
      <c r="U5649" s="8" t="s">
        <v>3710</v>
      </c>
      <c r="V5649" s="8" t="s">
        <v>12687</v>
      </c>
      <c r="W5649" s="8" t="s">
        <v>3736</v>
      </c>
      <c r="X5649" s="8" t="s">
        <v>12675</v>
      </c>
      <c r="Y5649" s="8" t="s">
        <v>3738</v>
      </c>
      <c r="AV5649" s="8" t="s">
        <v>12676</v>
      </c>
      <c r="AW5649" s="8">
        <v>108</v>
      </c>
      <c r="AX5649" s="8">
        <v>6</v>
      </c>
      <c r="AY5649" s="8" t="s">
        <v>3347</v>
      </c>
      <c r="BH5649" s="11">
        <v>600</v>
      </c>
      <c r="BI5649" s="8" t="s">
        <v>5354</v>
      </c>
      <c r="BJ5649" s="11">
        <v>2</v>
      </c>
      <c r="BQ5649" s="11">
        <v>57.577500000000001</v>
      </c>
      <c r="BR5649" s="8" t="s">
        <v>12687</v>
      </c>
      <c r="BW5649" s="10">
        <v>44197</v>
      </c>
      <c r="BX5649" s="10">
        <v>44562</v>
      </c>
      <c r="BY5649" s="9">
        <v>0</v>
      </c>
      <c r="BZ5649" s="8" t="s">
        <v>3742</v>
      </c>
      <c r="CH5649" s="9">
        <v>255</v>
      </c>
      <c r="CM5649" s="12">
        <v>15</v>
      </c>
      <c r="CR5649" s="8" t="s">
        <v>22505</v>
      </c>
      <c r="CV5649" s="13">
        <v>1</v>
      </c>
    </row>
    <row r="5650" spans="1:100" x14ac:dyDescent="0.2">
      <c r="A5650" s="8" t="s">
        <v>22506</v>
      </c>
      <c r="B5650" s="8" t="s">
        <v>22507</v>
      </c>
      <c r="D5650" s="8" t="s">
        <v>4509</v>
      </c>
      <c r="E5650" s="8" t="s">
        <v>6284</v>
      </c>
      <c r="F5650" s="8" t="s">
        <v>3701</v>
      </c>
      <c r="G5650" s="8" t="s">
        <v>11251</v>
      </c>
      <c r="H5650" s="8" t="s">
        <v>4068</v>
      </c>
      <c r="N5650" s="8" t="s">
        <v>3738</v>
      </c>
      <c r="O5650" s="8" t="s">
        <v>3709</v>
      </c>
      <c r="P5650" s="9">
        <v>45.9</v>
      </c>
      <c r="Q5650" s="8" t="s">
        <v>3710</v>
      </c>
      <c r="R5650" s="8" t="s">
        <v>12686</v>
      </c>
      <c r="S5650" s="9">
        <v>38.99</v>
      </c>
      <c r="T5650" s="9">
        <v>24.75</v>
      </c>
      <c r="U5650" s="8" t="s">
        <v>3710</v>
      </c>
      <c r="V5650" s="8" t="s">
        <v>22508</v>
      </c>
      <c r="W5650" s="8" t="s">
        <v>3736</v>
      </c>
      <c r="X5650" s="8" t="s">
        <v>11260</v>
      </c>
      <c r="Y5650" s="8" t="s">
        <v>3738</v>
      </c>
      <c r="AD5650" s="9">
        <v>38.99</v>
      </c>
      <c r="AE5650" s="9">
        <v>24.75</v>
      </c>
      <c r="AF5650" s="8" t="s">
        <v>4073</v>
      </c>
      <c r="AG5650" s="8" t="s">
        <v>22508</v>
      </c>
      <c r="AH5650" s="8" t="s">
        <v>3736</v>
      </c>
      <c r="AI5650" s="8" t="s">
        <v>10615</v>
      </c>
      <c r="AJ5650" s="8" t="s">
        <v>3738</v>
      </c>
      <c r="AV5650" s="8" t="s">
        <v>12705</v>
      </c>
      <c r="AW5650" s="8">
        <v>108</v>
      </c>
      <c r="AX5650" s="8">
        <v>2</v>
      </c>
      <c r="AY5650" s="8" t="s">
        <v>3347</v>
      </c>
      <c r="BH5650" s="11">
        <v>600</v>
      </c>
      <c r="BI5650" s="8" t="s">
        <v>5354</v>
      </c>
      <c r="BJ5650" s="11">
        <v>0.5</v>
      </c>
      <c r="BK5650" s="11">
        <v>2250</v>
      </c>
      <c r="BL5650" s="8" t="s">
        <v>5354</v>
      </c>
      <c r="BM5650" s="11">
        <v>0.1333</v>
      </c>
      <c r="BQ5650" s="11">
        <v>49.496200000000002</v>
      </c>
      <c r="BR5650" s="8" t="s">
        <v>22508</v>
      </c>
      <c r="BS5650" s="11">
        <v>185.61080000000001</v>
      </c>
      <c r="BT5650" s="8" t="s">
        <v>22508</v>
      </c>
      <c r="BW5650" s="10">
        <v>44197</v>
      </c>
      <c r="BX5650" s="10">
        <v>43891</v>
      </c>
      <c r="BY5650" s="9">
        <v>3.15</v>
      </c>
      <c r="BZ5650" s="8" t="s">
        <v>3721</v>
      </c>
      <c r="CB5650" s="9">
        <v>0</v>
      </c>
      <c r="CC5650" s="8" t="s">
        <v>3742</v>
      </c>
      <c r="CH5650" s="9">
        <v>72.319999999999993</v>
      </c>
      <c r="CM5650" s="12">
        <v>15</v>
      </c>
      <c r="CR5650" s="8" t="s">
        <v>22507</v>
      </c>
      <c r="CV5650" s="13">
        <v>2</v>
      </c>
    </row>
    <row r="5651" spans="1:100" x14ac:dyDescent="0.2">
      <c r="A5651" s="8" t="s">
        <v>22509</v>
      </c>
      <c r="B5651" s="8" t="s">
        <v>22507</v>
      </c>
      <c r="D5651" s="8" t="s">
        <v>4509</v>
      </c>
      <c r="E5651" s="8" t="s">
        <v>14689</v>
      </c>
      <c r="F5651" s="8" t="s">
        <v>3701</v>
      </c>
      <c r="G5651" s="8" t="s">
        <v>14690</v>
      </c>
      <c r="H5651" s="8" t="s">
        <v>4068</v>
      </c>
      <c r="N5651" s="8" t="s">
        <v>3738</v>
      </c>
      <c r="O5651" s="8" t="s">
        <v>3709</v>
      </c>
      <c r="P5651" s="9">
        <v>758.4</v>
      </c>
      <c r="Q5651" s="8" t="s">
        <v>3710</v>
      </c>
      <c r="R5651" s="8" t="s">
        <v>12686</v>
      </c>
      <c r="S5651" s="9">
        <v>935.85</v>
      </c>
      <c r="T5651" s="9">
        <v>594</v>
      </c>
      <c r="U5651" s="8" t="s">
        <v>3710</v>
      </c>
      <c r="V5651" s="8" t="s">
        <v>14670</v>
      </c>
      <c r="W5651" s="8" t="s">
        <v>3736</v>
      </c>
      <c r="X5651" s="8" t="s">
        <v>11260</v>
      </c>
      <c r="Y5651" s="8" t="s">
        <v>3738</v>
      </c>
      <c r="AD5651" s="9">
        <v>935.85</v>
      </c>
      <c r="AE5651" s="9">
        <v>594</v>
      </c>
      <c r="AF5651" s="8" t="s">
        <v>4073</v>
      </c>
      <c r="AG5651" s="8" t="s">
        <v>14670</v>
      </c>
      <c r="AH5651" s="8" t="s">
        <v>3736</v>
      </c>
      <c r="AI5651" s="8" t="s">
        <v>10615</v>
      </c>
      <c r="AJ5651" s="8" t="s">
        <v>3738</v>
      </c>
      <c r="AV5651" s="8" t="s">
        <v>12705</v>
      </c>
      <c r="AW5651" s="8">
        <v>108</v>
      </c>
      <c r="AX5651" s="8">
        <v>2</v>
      </c>
      <c r="AY5651" s="8" t="s">
        <v>3347</v>
      </c>
      <c r="BH5651" s="11">
        <v>600</v>
      </c>
      <c r="BI5651" s="8" t="s">
        <v>5354</v>
      </c>
      <c r="BJ5651" s="11">
        <v>12</v>
      </c>
      <c r="BK5651" s="11">
        <v>2250</v>
      </c>
      <c r="BL5651" s="8" t="s">
        <v>5354</v>
      </c>
      <c r="BM5651" s="11">
        <v>3.2</v>
      </c>
      <c r="BQ5651" s="11">
        <v>49.496200000000002</v>
      </c>
      <c r="BR5651" s="8" t="s">
        <v>14670</v>
      </c>
      <c r="BS5651" s="11">
        <v>185.61080000000001</v>
      </c>
      <c r="BT5651" s="8" t="s">
        <v>14670</v>
      </c>
      <c r="BW5651" s="10">
        <v>44197</v>
      </c>
      <c r="BX5651" s="10">
        <v>43739</v>
      </c>
      <c r="BY5651" s="9">
        <v>75.66</v>
      </c>
      <c r="BZ5651" s="8" t="s">
        <v>3750</v>
      </c>
      <c r="CB5651" s="9">
        <v>0</v>
      </c>
      <c r="CC5651" s="8" t="s">
        <v>3750</v>
      </c>
      <c r="CH5651" s="9">
        <v>1107.54</v>
      </c>
      <c r="CM5651" s="12">
        <v>15</v>
      </c>
      <c r="CR5651" s="8" t="s">
        <v>22507</v>
      </c>
      <c r="CV5651" s="13">
        <v>2</v>
      </c>
    </row>
    <row r="5652" spans="1:100" x14ac:dyDescent="0.2">
      <c r="A5652" s="8" t="s">
        <v>22510</v>
      </c>
      <c r="B5652" s="8" t="s">
        <v>22507</v>
      </c>
      <c r="D5652" s="8" t="s">
        <v>4509</v>
      </c>
      <c r="E5652" s="8" t="s">
        <v>10611</v>
      </c>
      <c r="F5652" s="8" t="s">
        <v>3701</v>
      </c>
      <c r="G5652" s="8" t="s">
        <v>10612</v>
      </c>
      <c r="H5652" s="8" t="s">
        <v>4068</v>
      </c>
      <c r="N5652" s="8" t="s">
        <v>3738</v>
      </c>
      <c r="O5652" s="8" t="s">
        <v>3709</v>
      </c>
      <c r="P5652" s="9">
        <v>107</v>
      </c>
      <c r="Q5652" s="8" t="s">
        <v>3710</v>
      </c>
      <c r="R5652" s="8" t="s">
        <v>12686</v>
      </c>
      <c r="S5652" s="9">
        <v>155.97</v>
      </c>
      <c r="T5652" s="9">
        <v>99</v>
      </c>
      <c r="U5652" s="8" t="s">
        <v>3710</v>
      </c>
      <c r="V5652" s="8" t="s">
        <v>14670</v>
      </c>
      <c r="W5652" s="8" t="s">
        <v>3736</v>
      </c>
      <c r="X5652" s="8" t="s">
        <v>11260</v>
      </c>
      <c r="Y5652" s="8" t="s">
        <v>3738</v>
      </c>
      <c r="AD5652" s="9">
        <v>155.97</v>
      </c>
      <c r="AE5652" s="9">
        <v>99</v>
      </c>
      <c r="AF5652" s="8" t="s">
        <v>4073</v>
      </c>
      <c r="AG5652" s="8" t="s">
        <v>14670</v>
      </c>
      <c r="AH5652" s="8" t="s">
        <v>3736</v>
      </c>
      <c r="AI5652" s="8" t="s">
        <v>10615</v>
      </c>
      <c r="AJ5652" s="8" t="s">
        <v>3738</v>
      </c>
      <c r="AV5652" s="8" t="s">
        <v>12705</v>
      </c>
      <c r="AW5652" s="8">
        <v>108</v>
      </c>
      <c r="AX5652" s="8">
        <v>2</v>
      </c>
      <c r="AY5652" s="8" t="s">
        <v>3347</v>
      </c>
      <c r="BH5652" s="11">
        <v>600</v>
      </c>
      <c r="BI5652" s="8" t="s">
        <v>5354</v>
      </c>
      <c r="BJ5652" s="11">
        <v>2</v>
      </c>
      <c r="BK5652" s="11">
        <v>2250</v>
      </c>
      <c r="BL5652" s="8" t="s">
        <v>5354</v>
      </c>
      <c r="BM5652" s="11">
        <v>0.5333</v>
      </c>
      <c r="BQ5652" s="11">
        <v>49.496200000000002</v>
      </c>
      <c r="BR5652" s="8" t="s">
        <v>14670</v>
      </c>
      <c r="BS5652" s="11">
        <v>185.61080000000001</v>
      </c>
      <c r="BT5652" s="8" t="s">
        <v>14670</v>
      </c>
      <c r="BW5652" s="10">
        <v>44197</v>
      </c>
      <c r="BX5652" s="10">
        <v>43739</v>
      </c>
      <c r="BY5652" s="9">
        <v>12.61</v>
      </c>
      <c r="BZ5652" s="8" t="s">
        <v>3750</v>
      </c>
      <c r="CB5652" s="9">
        <v>0</v>
      </c>
      <c r="CC5652" s="8" t="s">
        <v>3750</v>
      </c>
      <c r="CH5652" s="9">
        <v>168.58</v>
      </c>
      <c r="CM5652" s="12">
        <v>15</v>
      </c>
      <c r="CR5652" s="8" t="s">
        <v>22507</v>
      </c>
      <c r="CV5652" s="13">
        <v>2</v>
      </c>
    </row>
    <row r="5653" spans="1:100" x14ac:dyDescent="0.2">
      <c r="A5653" s="8" t="s">
        <v>22511</v>
      </c>
      <c r="B5653" s="8" t="s">
        <v>22512</v>
      </c>
      <c r="D5653" s="8" t="s">
        <v>4509</v>
      </c>
      <c r="E5653" s="8" t="s">
        <v>6284</v>
      </c>
      <c r="F5653" s="8" t="s">
        <v>3701</v>
      </c>
      <c r="G5653" s="8" t="s">
        <v>11251</v>
      </c>
      <c r="H5653" s="8" t="s">
        <v>4068</v>
      </c>
      <c r="N5653" s="8" t="s">
        <v>3738</v>
      </c>
      <c r="O5653" s="8" t="s">
        <v>3709</v>
      </c>
      <c r="P5653" s="9">
        <v>45.35</v>
      </c>
      <c r="Q5653" s="8" t="s">
        <v>3710</v>
      </c>
      <c r="R5653" s="8" t="s">
        <v>12686</v>
      </c>
      <c r="S5653" s="9">
        <v>38.99</v>
      </c>
      <c r="T5653" s="9">
        <v>24.75</v>
      </c>
      <c r="U5653" s="8" t="s">
        <v>3710</v>
      </c>
      <c r="V5653" s="8" t="s">
        <v>14670</v>
      </c>
      <c r="W5653" s="8" t="s">
        <v>3736</v>
      </c>
      <c r="X5653" s="8" t="s">
        <v>11260</v>
      </c>
      <c r="Y5653" s="8" t="s">
        <v>3738</v>
      </c>
      <c r="AD5653" s="9">
        <v>38.99</v>
      </c>
      <c r="AE5653" s="9">
        <v>24.75</v>
      </c>
      <c r="AF5653" s="8" t="s">
        <v>4073</v>
      </c>
      <c r="AG5653" s="8" t="s">
        <v>14670</v>
      </c>
      <c r="AH5653" s="8" t="s">
        <v>3736</v>
      </c>
      <c r="AI5653" s="8" t="s">
        <v>10615</v>
      </c>
      <c r="AJ5653" s="8" t="s">
        <v>3738</v>
      </c>
      <c r="AV5653" s="8" t="s">
        <v>12705</v>
      </c>
      <c r="AW5653" s="8">
        <v>108</v>
      </c>
      <c r="AX5653" s="8">
        <v>2</v>
      </c>
      <c r="AY5653" s="8" t="s">
        <v>3347</v>
      </c>
      <c r="BH5653" s="11">
        <v>600</v>
      </c>
      <c r="BI5653" s="8" t="s">
        <v>5354</v>
      </c>
      <c r="BJ5653" s="11">
        <v>0.5</v>
      </c>
      <c r="BK5653" s="11">
        <v>2250</v>
      </c>
      <c r="BL5653" s="8" t="s">
        <v>5354</v>
      </c>
      <c r="BM5653" s="11">
        <v>0.1333</v>
      </c>
      <c r="BQ5653" s="11">
        <v>49.496200000000002</v>
      </c>
      <c r="BR5653" s="8" t="s">
        <v>14670</v>
      </c>
      <c r="BS5653" s="11">
        <v>185.61080000000001</v>
      </c>
      <c r="BT5653" s="8" t="s">
        <v>14670</v>
      </c>
      <c r="BW5653" s="10">
        <v>44197</v>
      </c>
      <c r="BX5653" s="10">
        <v>43739</v>
      </c>
      <c r="BY5653" s="9">
        <v>3.17</v>
      </c>
      <c r="BZ5653" s="8" t="s">
        <v>3750</v>
      </c>
      <c r="CB5653" s="9">
        <v>0</v>
      </c>
      <c r="CC5653" s="8" t="s">
        <v>3750</v>
      </c>
      <c r="CH5653" s="9">
        <v>71.45</v>
      </c>
      <c r="CM5653" s="12">
        <v>15</v>
      </c>
      <c r="CR5653" s="8" t="s">
        <v>22512</v>
      </c>
      <c r="CV5653" s="13">
        <v>2</v>
      </c>
    </row>
    <row r="5654" spans="1:100" x14ac:dyDescent="0.2">
      <c r="A5654" s="8" t="s">
        <v>22513</v>
      </c>
      <c r="B5654" s="8" t="s">
        <v>22512</v>
      </c>
      <c r="D5654" s="8" t="s">
        <v>4509</v>
      </c>
      <c r="E5654" s="8" t="s">
        <v>10611</v>
      </c>
      <c r="F5654" s="8" t="s">
        <v>3701</v>
      </c>
      <c r="G5654" s="8" t="s">
        <v>10612</v>
      </c>
      <c r="H5654" s="8" t="s">
        <v>4068</v>
      </c>
      <c r="N5654" s="8" t="s">
        <v>3738</v>
      </c>
      <c r="O5654" s="8" t="s">
        <v>3709</v>
      </c>
      <c r="P5654" s="9">
        <v>181.42</v>
      </c>
      <c r="Q5654" s="8" t="s">
        <v>3710</v>
      </c>
      <c r="R5654" s="8" t="s">
        <v>12686</v>
      </c>
      <c r="S5654" s="9">
        <v>155.97</v>
      </c>
      <c r="T5654" s="9">
        <v>99</v>
      </c>
      <c r="U5654" s="8" t="s">
        <v>3710</v>
      </c>
      <c r="V5654" s="8" t="s">
        <v>14670</v>
      </c>
      <c r="W5654" s="8" t="s">
        <v>3736</v>
      </c>
      <c r="X5654" s="8" t="s">
        <v>11260</v>
      </c>
      <c r="Y5654" s="8" t="s">
        <v>3738</v>
      </c>
      <c r="AD5654" s="9">
        <v>155.97</v>
      </c>
      <c r="AE5654" s="9">
        <v>99</v>
      </c>
      <c r="AF5654" s="8" t="s">
        <v>4073</v>
      </c>
      <c r="AG5654" s="8" t="s">
        <v>14670</v>
      </c>
      <c r="AH5654" s="8" t="s">
        <v>3736</v>
      </c>
      <c r="AI5654" s="8" t="s">
        <v>10615</v>
      </c>
      <c r="AJ5654" s="8" t="s">
        <v>3738</v>
      </c>
      <c r="AV5654" s="8" t="s">
        <v>12705</v>
      </c>
      <c r="AW5654" s="8">
        <v>108</v>
      </c>
      <c r="AX5654" s="8">
        <v>2</v>
      </c>
      <c r="AY5654" s="8" t="s">
        <v>3347</v>
      </c>
      <c r="BH5654" s="11">
        <v>600</v>
      </c>
      <c r="BI5654" s="8" t="s">
        <v>5354</v>
      </c>
      <c r="BJ5654" s="11">
        <v>2</v>
      </c>
      <c r="BK5654" s="11">
        <v>2250</v>
      </c>
      <c r="BL5654" s="8" t="s">
        <v>5354</v>
      </c>
      <c r="BM5654" s="11">
        <v>0.5333</v>
      </c>
      <c r="BQ5654" s="11">
        <v>49.496200000000002</v>
      </c>
      <c r="BR5654" s="8" t="s">
        <v>14670</v>
      </c>
      <c r="BS5654" s="11">
        <v>185.61080000000001</v>
      </c>
      <c r="BT5654" s="8" t="s">
        <v>14670</v>
      </c>
      <c r="BW5654" s="10">
        <v>44197</v>
      </c>
      <c r="BX5654" s="10">
        <v>43739</v>
      </c>
      <c r="BY5654" s="9">
        <v>12.7</v>
      </c>
      <c r="BZ5654" s="8" t="s">
        <v>3721</v>
      </c>
      <c r="CB5654" s="9">
        <v>0</v>
      </c>
      <c r="CC5654" s="8" t="s">
        <v>3742</v>
      </c>
      <c r="CH5654" s="9">
        <v>284.38</v>
      </c>
      <c r="CM5654" s="12">
        <v>15</v>
      </c>
      <c r="CR5654" s="8" t="s">
        <v>22512</v>
      </c>
      <c r="CV5654" s="13">
        <v>2</v>
      </c>
    </row>
    <row r="5655" spans="1:100" x14ac:dyDescent="0.2">
      <c r="A5655" s="8" t="s">
        <v>22514</v>
      </c>
      <c r="B5655" s="8" t="s">
        <v>22515</v>
      </c>
      <c r="D5655" s="8" t="s">
        <v>4509</v>
      </c>
      <c r="E5655" s="8" t="s">
        <v>6284</v>
      </c>
      <c r="F5655" s="8" t="s">
        <v>3701</v>
      </c>
      <c r="G5655" s="8" t="s">
        <v>11251</v>
      </c>
      <c r="H5655" s="8" t="s">
        <v>4068</v>
      </c>
      <c r="N5655" s="8" t="s">
        <v>3738</v>
      </c>
      <c r="O5655" s="8" t="s">
        <v>3709</v>
      </c>
      <c r="P5655" s="9">
        <v>45.9</v>
      </c>
      <c r="Q5655" s="8" t="s">
        <v>3710</v>
      </c>
      <c r="R5655" s="8" t="s">
        <v>12686</v>
      </c>
      <c r="S5655" s="9">
        <v>38.99</v>
      </c>
      <c r="T5655" s="9">
        <v>24.75</v>
      </c>
      <c r="U5655" s="8" t="s">
        <v>3710</v>
      </c>
      <c r="V5655" s="8" t="s">
        <v>22508</v>
      </c>
      <c r="W5655" s="8" t="s">
        <v>3736</v>
      </c>
      <c r="X5655" s="8" t="s">
        <v>11260</v>
      </c>
      <c r="Y5655" s="8" t="s">
        <v>3738</v>
      </c>
      <c r="AD5655" s="9">
        <v>38.99</v>
      </c>
      <c r="AE5655" s="9">
        <v>24.75</v>
      </c>
      <c r="AF5655" s="8" t="s">
        <v>4073</v>
      </c>
      <c r="AG5655" s="8" t="s">
        <v>22508</v>
      </c>
      <c r="AH5655" s="8" t="s">
        <v>3736</v>
      </c>
      <c r="AI5655" s="8" t="s">
        <v>10615</v>
      </c>
      <c r="AJ5655" s="8" t="s">
        <v>3738</v>
      </c>
      <c r="AV5655" s="8" t="s">
        <v>12705</v>
      </c>
      <c r="AW5655" s="8">
        <v>108</v>
      </c>
      <c r="AX5655" s="8">
        <v>2</v>
      </c>
      <c r="AY5655" s="8" t="s">
        <v>3347</v>
      </c>
      <c r="BH5655" s="11">
        <v>600</v>
      </c>
      <c r="BI5655" s="8" t="s">
        <v>5354</v>
      </c>
      <c r="BJ5655" s="11">
        <v>0.5</v>
      </c>
      <c r="BK5655" s="11">
        <v>2250</v>
      </c>
      <c r="BL5655" s="8" t="s">
        <v>5354</v>
      </c>
      <c r="BM5655" s="11">
        <v>0.1333</v>
      </c>
      <c r="BQ5655" s="11">
        <v>49.496200000000002</v>
      </c>
      <c r="BR5655" s="8" t="s">
        <v>22508</v>
      </c>
      <c r="BS5655" s="11">
        <v>185.61080000000001</v>
      </c>
      <c r="BT5655" s="8" t="s">
        <v>22508</v>
      </c>
      <c r="BW5655" s="10">
        <v>44197</v>
      </c>
      <c r="BX5655" s="10">
        <v>43891</v>
      </c>
      <c r="BY5655" s="9">
        <v>3.15</v>
      </c>
      <c r="BZ5655" s="8" t="s">
        <v>3721</v>
      </c>
      <c r="CB5655" s="9">
        <v>0</v>
      </c>
      <c r="CC5655" s="8" t="s">
        <v>3742</v>
      </c>
      <c r="CH5655" s="9">
        <v>72.319999999999993</v>
      </c>
      <c r="CM5655" s="12">
        <v>15</v>
      </c>
      <c r="CR5655" s="8" t="s">
        <v>22515</v>
      </c>
      <c r="CV5655" s="13">
        <v>2</v>
      </c>
    </row>
    <row r="5656" spans="1:100" x14ac:dyDescent="0.2">
      <c r="A5656" s="8" t="s">
        <v>22516</v>
      </c>
      <c r="B5656" s="8" t="s">
        <v>22515</v>
      </c>
      <c r="D5656" s="8" t="s">
        <v>4509</v>
      </c>
      <c r="E5656" s="8" t="s">
        <v>14689</v>
      </c>
      <c r="F5656" s="8" t="s">
        <v>3701</v>
      </c>
      <c r="G5656" s="8" t="s">
        <v>14690</v>
      </c>
      <c r="H5656" s="8" t="s">
        <v>4068</v>
      </c>
      <c r="N5656" s="8" t="s">
        <v>3738</v>
      </c>
      <c r="O5656" s="8" t="s">
        <v>3709</v>
      </c>
      <c r="P5656" s="9">
        <v>758.4</v>
      </c>
      <c r="Q5656" s="8" t="s">
        <v>3710</v>
      </c>
      <c r="R5656" s="8" t="s">
        <v>12686</v>
      </c>
      <c r="S5656" s="9">
        <v>935.85</v>
      </c>
      <c r="T5656" s="9">
        <v>594</v>
      </c>
      <c r="U5656" s="8" t="s">
        <v>3710</v>
      </c>
      <c r="V5656" s="8" t="s">
        <v>14670</v>
      </c>
      <c r="W5656" s="8" t="s">
        <v>3736</v>
      </c>
      <c r="X5656" s="8" t="s">
        <v>11260</v>
      </c>
      <c r="Y5656" s="8" t="s">
        <v>3738</v>
      </c>
      <c r="AD5656" s="9">
        <v>935.85</v>
      </c>
      <c r="AE5656" s="9">
        <v>594</v>
      </c>
      <c r="AF5656" s="8" t="s">
        <v>4073</v>
      </c>
      <c r="AG5656" s="8" t="s">
        <v>14670</v>
      </c>
      <c r="AH5656" s="8" t="s">
        <v>3736</v>
      </c>
      <c r="AI5656" s="8" t="s">
        <v>10615</v>
      </c>
      <c r="AJ5656" s="8" t="s">
        <v>3738</v>
      </c>
      <c r="AV5656" s="8" t="s">
        <v>12705</v>
      </c>
      <c r="AW5656" s="8">
        <v>108</v>
      </c>
      <c r="AX5656" s="8">
        <v>2</v>
      </c>
      <c r="AY5656" s="8" t="s">
        <v>3347</v>
      </c>
      <c r="BH5656" s="11">
        <v>600</v>
      </c>
      <c r="BI5656" s="8" t="s">
        <v>5354</v>
      </c>
      <c r="BJ5656" s="11">
        <v>12</v>
      </c>
      <c r="BK5656" s="11">
        <v>2250</v>
      </c>
      <c r="BL5656" s="8" t="s">
        <v>5354</v>
      </c>
      <c r="BM5656" s="11">
        <v>3.2</v>
      </c>
      <c r="BQ5656" s="11">
        <v>49.496200000000002</v>
      </c>
      <c r="BR5656" s="8" t="s">
        <v>14670</v>
      </c>
      <c r="BS5656" s="11">
        <v>185.61080000000001</v>
      </c>
      <c r="BT5656" s="8" t="s">
        <v>14670</v>
      </c>
      <c r="BW5656" s="10">
        <v>44197</v>
      </c>
      <c r="BX5656" s="10">
        <v>43739</v>
      </c>
      <c r="BY5656" s="9">
        <v>75.66</v>
      </c>
      <c r="BZ5656" s="8" t="s">
        <v>3750</v>
      </c>
      <c r="CB5656" s="9">
        <v>0</v>
      </c>
      <c r="CC5656" s="8" t="s">
        <v>3750</v>
      </c>
      <c r="CH5656" s="9">
        <v>1107.54</v>
      </c>
      <c r="CM5656" s="12">
        <v>15</v>
      </c>
      <c r="CR5656" s="8" t="s">
        <v>22515</v>
      </c>
      <c r="CV5656" s="13">
        <v>2</v>
      </c>
    </row>
    <row r="5657" spans="1:100" x14ac:dyDescent="0.2">
      <c r="A5657" s="8" t="s">
        <v>22517</v>
      </c>
      <c r="B5657" s="8" t="s">
        <v>22515</v>
      </c>
      <c r="D5657" s="8" t="s">
        <v>4509</v>
      </c>
      <c r="E5657" s="8" t="s">
        <v>10611</v>
      </c>
      <c r="F5657" s="8" t="s">
        <v>3701</v>
      </c>
      <c r="G5657" s="8" t="s">
        <v>10612</v>
      </c>
      <c r="H5657" s="8" t="s">
        <v>4068</v>
      </c>
      <c r="N5657" s="8" t="s">
        <v>3738</v>
      </c>
      <c r="O5657" s="8" t="s">
        <v>3709</v>
      </c>
      <c r="P5657" s="9">
        <v>107</v>
      </c>
      <c r="Q5657" s="8" t="s">
        <v>3710</v>
      </c>
      <c r="R5657" s="8" t="s">
        <v>12686</v>
      </c>
      <c r="S5657" s="9">
        <v>155.97</v>
      </c>
      <c r="T5657" s="9">
        <v>99</v>
      </c>
      <c r="U5657" s="8" t="s">
        <v>3710</v>
      </c>
      <c r="V5657" s="8" t="s">
        <v>14670</v>
      </c>
      <c r="W5657" s="8" t="s">
        <v>3736</v>
      </c>
      <c r="X5657" s="8" t="s">
        <v>11260</v>
      </c>
      <c r="Y5657" s="8" t="s">
        <v>3738</v>
      </c>
      <c r="AD5657" s="9">
        <v>155.97</v>
      </c>
      <c r="AE5657" s="9">
        <v>99</v>
      </c>
      <c r="AF5657" s="8" t="s">
        <v>4073</v>
      </c>
      <c r="AG5657" s="8" t="s">
        <v>14670</v>
      </c>
      <c r="AH5657" s="8" t="s">
        <v>3736</v>
      </c>
      <c r="AI5657" s="8" t="s">
        <v>10615</v>
      </c>
      <c r="AJ5657" s="8" t="s">
        <v>3738</v>
      </c>
      <c r="AV5657" s="8" t="s">
        <v>12705</v>
      </c>
      <c r="AW5657" s="8">
        <v>108</v>
      </c>
      <c r="AX5657" s="8">
        <v>2</v>
      </c>
      <c r="AY5657" s="8" t="s">
        <v>3347</v>
      </c>
      <c r="BH5657" s="11">
        <v>600</v>
      </c>
      <c r="BI5657" s="8" t="s">
        <v>5354</v>
      </c>
      <c r="BJ5657" s="11">
        <v>2</v>
      </c>
      <c r="BK5657" s="11">
        <v>2250</v>
      </c>
      <c r="BL5657" s="8" t="s">
        <v>5354</v>
      </c>
      <c r="BM5657" s="11">
        <v>0.5333</v>
      </c>
      <c r="BQ5657" s="11">
        <v>49.496200000000002</v>
      </c>
      <c r="BR5657" s="8" t="s">
        <v>14670</v>
      </c>
      <c r="BS5657" s="11">
        <v>185.61080000000001</v>
      </c>
      <c r="BT5657" s="8" t="s">
        <v>14670</v>
      </c>
      <c r="BW5657" s="10">
        <v>44197</v>
      </c>
      <c r="BX5657" s="10">
        <v>43739</v>
      </c>
      <c r="BY5657" s="9">
        <v>12.61</v>
      </c>
      <c r="BZ5657" s="8" t="s">
        <v>3750</v>
      </c>
      <c r="CB5657" s="9">
        <v>0</v>
      </c>
      <c r="CC5657" s="8" t="s">
        <v>3750</v>
      </c>
      <c r="CH5657" s="9">
        <v>168.58</v>
      </c>
      <c r="CM5657" s="12">
        <v>15</v>
      </c>
      <c r="CR5657" s="8" t="s">
        <v>22515</v>
      </c>
      <c r="CV5657" s="13">
        <v>2</v>
      </c>
    </row>
    <row r="5658" spans="1:100" x14ac:dyDescent="0.2">
      <c r="A5658" s="8" t="s">
        <v>22518</v>
      </c>
      <c r="B5658" s="8" t="s">
        <v>22519</v>
      </c>
      <c r="D5658" s="8" t="s">
        <v>4509</v>
      </c>
      <c r="E5658" s="8" t="s">
        <v>6284</v>
      </c>
      <c r="F5658" s="8" t="s">
        <v>3701</v>
      </c>
      <c r="G5658" s="8" t="s">
        <v>11251</v>
      </c>
      <c r="H5658" s="8" t="s">
        <v>4068</v>
      </c>
      <c r="N5658" s="8" t="s">
        <v>3738</v>
      </c>
      <c r="O5658" s="8" t="s">
        <v>3709</v>
      </c>
      <c r="P5658" s="9">
        <v>45.9</v>
      </c>
      <c r="Q5658" s="8" t="s">
        <v>3710</v>
      </c>
      <c r="R5658" s="8" t="s">
        <v>12686</v>
      </c>
      <c r="S5658" s="9">
        <v>38.99</v>
      </c>
      <c r="T5658" s="9">
        <v>24.75</v>
      </c>
      <c r="U5658" s="8" t="s">
        <v>3710</v>
      </c>
      <c r="V5658" s="8" t="s">
        <v>14670</v>
      </c>
      <c r="W5658" s="8" t="s">
        <v>3736</v>
      </c>
      <c r="X5658" s="8" t="s">
        <v>11260</v>
      </c>
      <c r="Y5658" s="8" t="s">
        <v>3738</v>
      </c>
      <c r="AD5658" s="9">
        <v>38.99</v>
      </c>
      <c r="AE5658" s="9">
        <v>24.75</v>
      </c>
      <c r="AF5658" s="8" t="s">
        <v>4073</v>
      </c>
      <c r="AG5658" s="8" t="s">
        <v>14670</v>
      </c>
      <c r="AH5658" s="8" t="s">
        <v>3736</v>
      </c>
      <c r="AI5658" s="8" t="s">
        <v>10615</v>
      </c>
      <c r="AJ5658" s="8" t="s">
        <v>3738</v>
      </c>
      <c r="AV5658" s="8" t="s">
        <v>12705</v>
      </c>
      <c r="AW5658" s="8">
        <v>108</v>
      </c>
      <c r="AX5658" s="8">
        <v>2</v>
      </c>
      <c r="AY5658" s="8" t="s">
        <v>3347</v>
      </c>
      <c r="BH5658" s="11">
        <v>600</v>
      </c>
      <c r="BI5658" s="8" t="s">
        <v>5354</v>
      </c>
      <c r="BJ5658" s="11">
        <v>0.5</v>
      </c>
      <c r="BK5658" s="11">
        <v>2250</v>
      </c>
      <c r="BL5658" s="8" t="s">
        <v>5354</v>
      </c>
      <c r="BM5658" s="11">
        <v>0.1333</v>
      </c>
      <c r="BQ5658" s="11">
        <v>49.496200000000002</v>
      </c>
      <c r="BR5658" s="8" t="s">
        <v>14670</v>
      </c>
      <c r="BS5658" s="11">
        <v>185.61080000000001</v>
      </c>
      <c r="BT5658" s="8" t="s">
        <v>14670</v>
      </c>
      <c r="BW5658" s="10">
        <v>44197</v>
      </c>
      <c r="BX5658" s="10">
        <v>43739</v>
      </c>
      <c r="BY5658" s="9">
        <v>3.15</v>
      </c>
      <c r="BZ5658" s="8" t="s">
        <v>3750</v>
      </c>
      <c r="CB5658" s="9">
        <v>0</v>
      </c>
      <c r="CC5658" s="8" t="s">
        <v>3750</v>
      </c>
      <c r="CH5658" s="9">
        <v>72.319999999999993</v>
      </c>
      <c r="CM5658" s="12">
        <v>15</v>
      </c>
      <c r="CR5658" s="8" t="s">
        <v>22519</v>
      </c>
      <c r="CV5658" s="13">
        <v>2</v>
      </c>
    </row>
    <row r="5659" spans="1:100" x14ac:dyDescent="0.2">
      <c r="A5659" s="8" t="s">
        <v>22520</v>
      </c>
      <c r="B5659" s="8" t="s">
        <v>22519</v>
      </c>
      <c r="D5659" s="8" t="s">
        <v>4509</v>
      </c>
      <c r="E5659" s="8" t="s">
        <v>14689</v>
      </c>
      <c r="F5659" s="8" t="s">
        <v>3701</v>
      </c>
      <c r="G5659" s="8" t="s">
        <v>14690</v>
      </c>
      <c r="H5659" s="8" t="s">
        <v>4068</v>
      </c>
      <c r="N5659" s="8" t="s">
        <v>3738</v>
      </c>
      <c r="O5659" s="8" t="s">
        <v>3709</v>
      </c>
      <c r="P5659" s="9">
        <v>1101.53</v>
      </c>
      <c r="Q5659" s="8" t="s">
        <v>3710</v>
      </c>
      <c r="R5659" s="8" t="s">
        <v>12686</v>
      </c>
      <c r="S5659" s="9">
        <v>935.85</v>
      </c>
      <c r="T5659" s="9">
        <v>594</v>
      </c>
      <c r="U5659" s="8" t="s">
        <v>3710</v>
      </c>
      <c r="V5659" s="8" t="s">
        <v>14670</v>
      </c>
      <c r="W5659" s="8" t="s">
        <v>3736</v>
      </c>
      <c r="X5659" s="8" t="s">
        <v>11260</v>
      </c>
      <c r="Y5659" s="8" t="s">
        <v>3738</v>
      </c>
      <c r="AD5659" s="9">
        <v>935.85</v>
      </c>
      <c r="AE5659" s="9">
        <v>594</v>
      </c>
      <c r="AF5659" s="8" t="s">
        <v>4073</v>
      </c>
      <c r="AG5659" s="8" t="s">
        <v>14670</v>
      </c>
      <c r="AH5659" s="8" t="s">
        <v>3736</v>
      </c>
      <c r="AI5659" s="8" t="s">
        <v>10615</v>
      </c>
      <c r="AJ5659" s="8" t="s">
        <v>3738</v>
      </c>
      <c r="AV5659" s="8" t="s">
        <v>12705</v>
      </c>
      <c r="AW5659" s="8">
        <v>108</v>
      </c>
      <c r="AX5659" s="8">
        <v>2</v>
      </c>
      <c r="AY5659" s="8" t="s">
        <v>3347</v>
      </c>
      <c r="BH5659" s="11">
        <v>600</v>
      </c>
      <c r="BI5659" s="8" t="s">
        <v>5354</v>
      </c>
      <c r="BJ5659" s="11">
        <v>12</v>
      </c>
      <c r="BK5659" s="11">
        <v>2250</v>
      </c>
      <c r="BL5659" s="8" t="s">
        <v>5354</v>
      </c>
      <c r="BM5659" s="11">
        <v>3.2</v>
      </c>
      <c r="BQ5659" s="11">
        <v>49.496200000000002</v>
      </c>
      <c r="BR5659" s="8" t="s">
        <v>14670</v>
      </c>
      <c r="BS5659" s="11">
        <v>185.61080000000001</v>
      </c>
      <c r="BT5659" s="8" t="s">
        <v>14670</v>
      </c>
      <c r="BW5659" s="10">
        <v>44197</v>
      </c>
      <c r="BX5659" s="10">
        <v>43739</v>
      </c>
      <c r="BY5659" s="9">
        <v>75.66</v>
      </c>
      <c r="BZ5659" s="8" t="s">
        <v>3750</v>
      </c>
      <c r="CB5659" s="9">
        <v>0</v>
      </c>
      <c r="CC5659" s="8" t="s">
        <v>3750</v>
      </c>
      <c r="CH5659" s="9">
        <v>1577.56</v>
      </c>
      <c r="CM5659" s="12">
        <v>15</v>
      </c>
      <c r="CR5659" s="8" t="s">
        <v>22519</v>
      </c>
      <c r="CV5659" s="13">
        <v>2</v>
      </c>
    </row>
    <row r="5660" spans="1:100" x14ac:dyDescent="0.2">
      <c r="A5660" s="8" t="s">
        <v>22521</v>
      </c>
      <c r="B5660" s="8" t="s">
        <v>22519</v>
      </c>
      <c r="D5660" s="8" t="s">
        <v>4509</v>
      </c>
      <c r="E5660" s="8" t="s">
        <v>10611</v>
      </c>
      <c r="F5660" s="8" t="s">
        <v>3701</v>
      </c>
      <c r="G5660" s="8" t="s">
        <v>10612</v>
      </c>
      <c r="H5660" s="8" t="s">
        <v>4068</v>
      </c>
      <c r="N5660" s="8" t="s">
        <v>3738</v>
      </c>
      <c r="O5660" s="8" t="s">
        <v>3709</v>
      </c>
      <c r="P5660" s="9">
        <v>183.59</v>
      </c>
      <c r="Q5660" s="8" t="s">
        <v>3710</v>
      </c>
      <c r="R5660" s="8" t="s">
        <v>12686</v>
      </c>
      <c r="S5660" s="9">
        <v>155.97</v>
      </c>
      <c r="T5660" s="9">
        <v>99</v>
      </c>
      <c r="U5660" s="8" t="s">
        <v>3710</v>
      </c>
      <c r="V5660" s="8" t="s">
        <v>14670</v>
      </c>
      <c r="W5660" s="8" t="s">
        <v>3736</v>
      </c>
      <c r="X5660" s="8" t="s">
        <v>11260</v>
      </c>
      <c r="Y5660" s="8" t="s">
        <v>3738</v>
      </c>
      <c r="AD5660" s="9">
        <v>155.97</v>
      </c>
      <c r="AE5660" s="9">
        <v>99</v>
      </c>
      <c r="AF5660" s="8" t="s">
        <v>4073</v>
      </c>
      <c r="AG5660" s="8" t="s">
        <v>14670</v>
      </c>
      <c r="AH5660" s="8" t="s">
        <v>3736</v>
      </c>
      <c r="AI5660" s="8" t="s">
        <v>10615</v>
      </c>
      <c r="AJ5660" s="8" t="s">
        <v>3738</v>
      </c>
      <c r="AV5660" s="8" t="s">
        <v>12705</v>
      </c>
      <c r="AW5660" s="8">
        <v>108</v>
      </c>
      <c r="AX5660" s="8">
        <v>2</v>
      </c>
      <c r="AY5660" s="8" t="s">
        <v>3347</v>
      </c>
      <c r="BH5660" s="11">
        <v>600</v>
      </c>
      <c r="BI5660" s="8" t="s">
        <v>5354</v>
      </c>
      <c r="BJ5660" s="11">
        <v>2</v>
      </c>
      <c r="BK5660" s="11">
        <v>2250</v>
      </c>
      <c r="BL5660" s="8" t="s">
        <v>5354</v>
      </c>
      <c r="BM5660" s="11">
        <v>0.5333</v>
      </c>
      <c r="BQ5660" s="11">
        <v>49.496200000000002</v>
      </c>
      <c r="BR5660" s="8" t="s">
        <v>14670</v>
      </c>
      <c r="BS5660" s="11">
        <v>185.61080000000001</v>
      </c>
      <c r="BT5660" s="8" t="s">
        <v>14670</v>
      </c>
      <c r="BW5660" s="10">
        <v>44197</v>
      </c>
      <c r="BX5660" s="10">
        <v>43739</v>
      </c>
      <c r="BY5660" s="9">
        <v>12.61</v>
      </c>
      <c r="BZ5660" s="8" t="s">
        <v>3721</v>
      </c>
      <c r="CB5660" s="9">
        <v>0</v>
      </c>
      <c r="CC5660" s="8" t="s">
        <v>3742</v>
      </c>
      <c r="CH5660" s="9">
        <v>287.7</v>
      </c>
      <c r="CM5660" s="12">
        <v>15</v>
      </c>
      <c r="CR5660" s="8" t="s">
        <v>22519</v>
      </c>
      <c r="CV5660" s="13">
        <v>2</v>
      </c>
    </row>
    <row r="5661" spans="1:100" x14ac:dyDescent="0.2">
      <c r="A5661" s="8" t="s">
        <v>22522</v>
      </c>
      <c r="B5661" s="8" t="s">
        <v>22523</v>
      </c>
      <c r="D5661" s="8" t="s">
        <v>4509</v>
      </c>
      <c r="E5661" s="8" t="s">
        <v>6284</v>
      </c>
      <c r="F5661" s="8" t="s">
        <v>3701</v>
      </c>
      <c r="G5661" s="8" t="s">
        <v>11251</v>
      </c>
      <c r="H5661" s="8" t="s">
        <v>4068</v>
      </c>
      <c r="N5661" s="8" t="s">
        <v>3738</v>
      </c>
      <c r="O5661" s="8" t="s">
        <v>3709</v>
      </c>
      <c r="P5661" s="9">
        <v>58.21</v>
      </c>
      <c r="Q5661" s="8" t="s">
        <v>3710</v>
      </c>
      <c r="R5661" s="8" t="s">
        <v>22524</v>
      </c>
      <c r="S5661" s="9">
        <v>47.97</v>
      </c>
      <c r="T5661" s="9">
        <v>30.45</v>
      </c>
      <c r="U5661" s="8" t="s">
        <v>3710</v>
      </c>
      <c r="V5661" s="8" t="s">
        <v>22525</v>
      </c>
      <c r="W5661" s="8" t="s">
        <v>3736</v>
      </c>
      <c r="X5661" s="8" t="s">
        <v>10615</v>
      </c>
      <c r="Y5661" s="8" t="s">
        <v>3738</v>
      </c>
      <c r="AD5661" s="9">
        <v>47.97</v>
      </c>
      <c r="AE5661" s="9">
        <v>30.45</v>
      </c>
      <c r="AF5661" s="8" t="s">
        <v>4073</v>
      </c>
      <c r="AG5661" s="8" t="s">
        <v>22525</v>
      </c>
      <c r="AH5661" s="8" t="s">
        <v>3736</v>
      </c>
      <c r="AI5661" s="8" t="s">
        <v>10615</v>
      </c>
      <c r="AJ5661" s="8" t="s">
        <v>3738</v>
      </c>
      <c r="AY5661" s="8" t="s">
        <v>3347</v>
      </c>
      <c r="BH5661" s="11">
        <v>600</v>
      </c>
      <c r="BI5661" s="8" t="s">
        <v>5354</v>
      </c>
      <c r="BJ5661" s="11">
        <v>0.5</v>
      </c>
      <c r="BK5661" s="11">
        <v>2250</v>
      </c>
      <c r="BL5661" s="8" t="s">
        <v>5354</v>
      </c>
      <c r="BM5661" s="11">
        <v>0.1333</v>
      </c>
      <c r="BQ5661" s="11">
        <v>60.925600000000003</v>
      </c>
      <c r="BR5661" s="8" t="s">
        <v>22525</v>
      </c>
      <c r="BS5661" s="11">
        <v>228.47110000000001</v>
      </c>
      <c r="BT5661" s="8" t="s">
        <v>22525</v>
      </c>
      <c r="BW5661" s="10">
        <v>44013</v>
      </c>
      <c r="BX5661" s="10">
        <v>43525</v>
      </c>
      <c r="BY5661" s="9">
        <v>15.77</v>
      </c>
      <c r="BZ5661" s="8" t="s">
        <v>3750</v>
      </c>
      <c r="CB5661" s="9">
        <v>15.77</v>
      </c>
      <c r="CC5661" s="8" t="s">
        <v>3750</v>
      </c>
      <c r="CH5661" s="9">
        <v>91.71</v>
      </c>
      <c r="CM5661" s="12">
        <v>15</v>
      </c>
      <c r="CR5661" s="8" t="s">
        <v>22523</v>
      </c>
      <c r="CV5661" s="13">
        <v>2</v>
      </c>
    </row>
    <row r="5662" spans="1:100" x14ac:dyDescent="0.2">
      <c r="A5662" s="8" t="s">
        <v>22526</v>
      </c>
      <c r="B5662" s="8" t="s">
        <v>22523</v>
      </c>
      <c r="D5662" s="8" t="s">
        <v>4509</v>
      </c>
      <c r="E5662" s="8" t="s">
        <v>10611</v>
      </c>
      <c r="F5662" s="8" t="s">
        <v>3701</v>
      </c>
      <c r="G5662" s="8" t="s">
        <v>10612</v>
      </c>
      <c r="H5662" s="8" t="s">
        <v>4068</v>
      </c>
      <c r="N5662" s="8" t="s">
        <v>3738</v>
      </c>
      <c r="O5662" s="8" t="s">
        <v>3709</v>
      </c>
      <c r="P5662" s="9">
        <v>232.84</v>
      </c>
      <c r="Q5662" s="8" t="s">
        <v>3710</v>
      </c>
      <c r="R5662" s="8" t="s">
        <v>22524</v>
      </c>
      <c r="S5662" s="9">
        <v>191.9</v>
      </c>
      <c r="T5662" s="9">
        <v>121.8</v>
      </c>
      <c r="U5662" s="8" t="s">
        <v>3710</v>
      </c>
      <c r="V5662" s="8" t="s">
        <v>22525</v>
      </c>
      <c r="W5662" s="8" t="s">
        <v>3736</v>
      </c>
      <c r="X5662" s="8" t="s">
        <v>10615</v>
      </c>
      <c r="Y5662" s="8" t="s">
        <v>3738</v>
      </c>
      <c r="AD5662" s="9">
        <v>191.9</v>
      </c>
      <c r="AE5662" s="9">
        <v>121.8</v>
      </c>
      <c r="AF5662" s="8" t="s">
        <v>4073</v>
      </c>
      <c r="AG5662" s="8" t="s">
        <v>22525</v>
      </c>
      <c r="AH5662" s="8" t="s">
        <v>3736</v>
      </c>
      <c r="AI5662" s="8" t="s">
        <v>10615</v>
      </c>
      <c r="AJ5662" s="8" t="s">
        <v>3738</v>
      </c>
      <c r="AY5662" s="8" t="s">
        <v>3347</v>
      </c>
      <c r="BH5662" s="11">
        <v>600</v>
      </c>
      <c r="BI5662" s="8" t="s">
        <v>5354</v>
      </c>
      <c r="BJ5662" s="11">
        <v>2</v>
      </c>
      <c r="BK5662" s="11">
        <v>2250</v>
      </c>
      <c r="BL5662" s="8" t="s">
        <v>5354</v>
      </c>
      <c r="BM5662" s="11">
        <v>0.5333</v>
      </c>
      <c r="BQ5662" s="11">
        <v>60.925600000000003</v>
      </c>
      <c r="BR5662" s="8" t="s">
        <v>22525</v>
      </c>
      <c r="BS5662" s="11">
        <v>228.47110000000001</v>
      </c>
      <c r="BT5662" s="8" t="s">
        <v>22525</v>
      </c>
      <c r="BW5662" s="10">
        <v>44013</v>
      </c>
      <c r="BX5662" s="10">
        <v>43525</v>
      </c>
      <c r="BY5662" s="9">
        <v>63.1</v>
      </c>
      <c r="BZ5662" s="8" t="s">
        <v>3750</v>
      </c>
      <c r="CB5662" s="9">
        <v>63.1</v>
      </c>
      <c r="CC5662" s="8" t="s">
        <v>3750</v>
      </c>
      <c r="CH5662" s="9">
        <v>363.03</v>
      </c>
      <c r="CM5662" s="12">
        <v>15</v>
      </c>
      <c r="CR5662" s="8" t="s">
        <v>22523</v>
      </c>
      <c r="CV5662" s="13">
        <v>2</v>
      </c>
    </row>
    <row r="5663" spans="1:100" x14ac:dyDescent="0.2">
      <c r="A5663" s="8" t="s">
        <v>22527</v>
      </c>
      <c r="B5663" s="8" t="s">
        <v>22528</v>
      </c>
      <c r="D5663" s="8" t="s">
        <v>4509</v>
      </c>
      <c r="E5663" s="8" t="s">
        <v>6284</v>
      </c>
      <c r="F5663" s="8" t="s">
        <v>3701</v>
      </c>
      <c r="G5663" s="8" t="s">
        <v>11251</v>
      </c>
      <c r="H5663" s="8" t="s">
        <v>4068</v>
      </c>
      <c r="N5663" s="8" t="s">
        <v>3738</v>
      </c>
      <c r="O5663" s="8" t="s">
        <v>3709</v>
      </c>
      <c r="P5663" s="9">
        <v>58.21</v>
      </c>
      <c r="Q5663" s="8" t="s">
        <v>3710</v>
      </c>
      <c r="R5663" s="8" t="s">
        <v>22524</v>
      </c>
      <c r="S5663" s="9">
        <v>47.97</v>
      </c>
      <c r="T5663" s="9">
        <v>30.45</v>
      </c>
      <c r="U5663" s="8" t="s">
        <v>3710</v>
      </c>
      <c r="V5663" s="8" t="s">
        <v>22525</v>
      </c>
      <c r="W5663" s="8" t="s">
        <v>3736</v>
      </c>
      <c r="X5663" s="8" t="s">
        <v>10615</v>
      </c>
      <c r="Y5663" s="8" t="s">
        <v>3738</v>
      </c>
      <c r="AD5663" s="9">
        <v>47.97</v>
      </c>
      <c r="AE5663" s="9">
        <v>30.45</v>
      </c>
      <c r="AF5663" s="8" t="s">
        <v>4073</v>
      </c>
      <c r="AG5663" s="8" t="s">
        <v>22525</v>
      </c>
      <c r="AH5663" s="8" t="s">
        <v>3736</v>
      </c>
      <c r="AI5663" s="8" t="s">
        <v>10615</v>
      </c>
      <c r="AJ5663" s="8" t="s">
        <v>3738</v>
      </c>
      <c r="AY5663" s="8" t="s">
        <v>3347</v>
      </c>
      <c r="BH5663" s="11">
        <v>600</v>
      </c>
      <c r="BI5663" s="8" t="s">
        <v>5354</v>
      </c>
      <c r="BJ5663" s="11">
        <v>0.5</v>
      </c>
      <c r="BK5663" s="11">
        <v>2250</v>
      </c>
      <c r="BL5663" s="8" t="s">
        <v>5354</v>
      </c>
      <c r="BM5663" s="11">
        <v>0.1333</v>
      </c>
      <c r="BQ5663" s="11">
        <v>60.925600000000003</v>
      </c>
      <c r="BR5663" s="8" t="s">
        <v>22525</v>
      </c>
      <c r="BS5663" s="11">
        <v>228.47110000000001</v>
      </c>
      <c r="BT5663" s="8" t="s">
        <v>22525</v>
      </c>
      <c r="BW5663" s="10">
        <v>44013</v>
      </c>
      <c r="BX5663" s="10">
        <v>43525</v>
      </c>
      <c r="BY5663" s="9">
        <v>15.77</v>
      </c>
      <c r="BZ5663" s="8" t="s">
        <v>3750</v>
      </c>
      <c r="CB5663" s="9">
        <v>15.77</v>
      </c>
      <c r="CC5663" s="8" t="s">
        <v>3750</v>
      </c>
      <c r="CH5663" s="9">
        <v>91.71</v>
      </c>
      <c r="CM5663" s="12">
        <v>15</v>
      </c>
      <c r="CR5663" s="8" t="s">
        <v>22528</v>
      </c>
      <c r="CV5663" s="13">
        <v>2</v>
      </c>
    </row>
    <row r="5664" spans="1:100" x14ac:dyDescent="0.2">
      <c r="A5664" s="8" t="s">
        <v>22529</v>
      </c>
      <c r="B5664" s="8" t="s">
        <v>22528</v>
      </c>
      <c r="D5664" s="8" t="s">
        <v>4509</v>
      </c>
      <c r="E5664" s="8" t="s">
        <v>10611</v>
      </c>
      <c r="F5664" s="8" t="s">
        <v>3701</v>
      </c>
      <c r="G5664" s="8" t="s">
        <v>10612</v>
      </c>
      <c r="H5664" s="8" t="s">
        <v>4068</v>
      </c>
      <c r="N5664" s="8" t="s">
        <v>3738</v>
      </c>
      <c r="O5664" s="8" t="s">
        <v>3709</v>
      </c>
      <c r="P5664" s="9">
        <v>232.84</v>
      </c>
      <c r="Q5664" s="8" t="s">
        <v>3710</v>
      </c>
      <c r="R5664" s="8" t="s">
        <v>22524</v>
      </c>
      <c r="S5664" s="9">
        <v>191.9</v>
      </c>
      <c r="T5664" s="9">
        <v>121.8</v>
      </c>
      <c r="U5664" s="8" t="s">
        <v>3710</v>
      </c>
      <c r="V5664" s="8" t="s">
        <v>22525</v>
      </c>
      <c r="W5664" s="8" t="s">
        <v>3736</v>
      </c>
      <c r="X5664" s="8" t="s">
        <v>10615</v>
      </c>
      <c r="Y5664" s="8" t="s">
        <v>3738</v>
      </c>
      <c r="AD5664" s="9">
        <v>191.9</v>
      </c>
      <c r="AE5664" s="9">
        <v>121.8</v>
      </c>
      <c r="AF5664" s="8" t="s">
        <v>4073</v>
      </c>
      <c r="AG5664" s="8" t="s">
        <v>22525</v>
      </c>
      <c r="AH5664" s="8" t="s">
        <v>3736</v>
      </c>
      <c r="AI5664" s="8" t="s">
        <v>10615</v>
      </c>
      <c r="AJ5664" s="8" t="s">
        <v>3738</v>
      </c>
      <c r="AY5664" s="8" t="s">
        <v>3347</v>
      </c>
      <c r="BH5664" s="11">
        <v>600</v>
      </c>
      <c r="BI5664" s="8" t="s">
        <v>5354</v>
      </c>
      <c r="BJ5664" s="11">
        <v>2</v>
      </c>
      <c r="BK5664" s="11">
        <v>2250</v>
      </c>
      <c r="BL5664" s="8" t="s">
        <v>5354</v>
      </c>
      <c r="BM5664" s="11">
        <v>0.5333</v>
      </c>
      <c r="BQ5664" s="11">
        <v>60.925600000000003</v>
      </c>
      <c r="BR5664" s="8" t="s">
        <v>22525</v>
      </c>
      <c r="BS5664" s="11">
        <v>228.47110000000001</v>
      </c>
      <c r="BT5664" s="8" t="s">
        <v>22525</v>
      </c>
      <c r="BW5664" s="10">
        <v>44013</v>
      </c>
      <c r="BX5664" s="10">
        <v>43525</v>
      </c>
      <c r="BY5664" s="9">
        <v>63.1</v>
      </c>
      <c r="BZ5664" s="8" t="s">
        <v>3750</v>
      </c>
      <c r="CB5664" s="9">
        <v>63.1</v>
      </c>
      <c r="CC5664" s="8" t="s">
        <v>3750</v>
      </c>
      <c r="CH5664" s="9">
        <v>363.03</v>
      </c>
      <c r="CM5664" s="12">
        <v>15</v>
      </c>
      <c r="CR5664" s="8" t="s">
        <v>22528</v>
      </c>
      <c r="CV5664" s="13">
        <v>2</v>
      </c>
    </row>
    <row r="5665" spans="1:100" x14ac:dyDescent="0.2">
      <c r="A5665" s="8" t="s">
        <v>22530</v>
      </c>
      <c r="B5665" s="8" t="s">
        <v>22531</v>
      </c>
      <c r="D5665" s="8" t="s">
        <v>4509</v>
      </c>
      <c r="E5665" s="8" t="s">
        <v>10611</v>
      </c>
      <c r="F5665" s="8" t="s">
        <v>3701</v>
      </c>
      <c r="G5665" s="8" t="s">
        <v>10612</v>
      </c>
      <c r="H5665" s="8" t="s">
        <v>4068</v>
      </c>
      <c r="N5665" s="8" t="s">
        <v>3738</v>
      </c>
      <c r="O5665" s="8" t="s">
        <v>3709</v>
      </c>
      <c r="P5665" s="9">
        <v>232.84</v>
      </c>
      <c r="Q5665" s="8" t="s">
        <v>3710</v>
      </c>
      <c r="R5665" s="8" t="s">
        <v>22532</v>
      </c>
      <c r="S5665" s="9">
        <v>191.9</v>
      </c>
      <c r="T5665" s="9">
        <v>121.8</v>
      </c>
      <c r="U5665" s="8" t="s">
        <v>3710</v>
      </c>
      <c r="V5665" s="8" t="s">
        <v>22532</v>
      </c>
      <c r="W5665" s="8" t="s">
        <v>3736</v>
      </c>
      <c r="X5665" s="8" t="s">
        <v>10615</v>
      </c>
      <c r="Y5665" s="8" t="s">
        <v>3738</v>
      </c>
      <c r="AD5665" s="9">
        <v>191.9</v>
      </c>
      <c r="AE5665" s="9">
        <v>121.8</v>
      </c>
      <c r="AF5665" s="8" t="s">
        <v>4073</v>
      </c>
      <c r="AG5665" s="8" t="s">
        <v>22532</v>
      </c>
      <c r="AH5665" s="8" t="s">
        <v>3736</v>
      </c>
      <c r="AI5665" s="8" t="s">
        <v>10615</v>
      </c>
      <c r="AJ5665" s="8" t="s">
        <v>3738</v>
      </c>
      <c r="AY5665" s="8" t="s">
        <v>3347</v>
      </c>
      <c r="BH5665" s="11">
        <v>600</v>
      </c>
      <c r="BI5665" s="8" t="s">
        <v>5354</v>
      </c>
      <c r="BJ5665" s="11">
        <v>2</v>
      </c>
      <c r="BK5665" s="11">
        <v>2250</v>
      </c>
      <c r="BL5665" s="8" t="s">
        <v>5354</v>
      </c>
      <c r="BM5665" s="11">
        <v>0.5333</v>
      </c>
      <c r="BQ5665" s="11">
        <v>60.925600000000003</v>
      </c>
      <c r="BR5665" s="8" t="s">
        <v>22532</v>
      </c>
      <c r="BS5665" s="11">
        <v>228.47110000000001</v>
      </c>
      <c r="BT5665" s="8" t="s">
        <v>22532</v>
      </c>
      <c r="BW5665" s="10">
        <v>44166</v>
      </c>
      <c r="BX5665" s="10">
        <v>44166</v>
      </c>
      <c r="BY5665" s="9">
        <v>63.1</v>
      </c>
      <c r="BZ5665" s="8" t="s">
        <v>3750</v>
      </c>
      <c r="CB5665" s="9">
        <v>63.1</v>
      </c>
      <c r="CC5665" s="8" t="s">
        <v>3750</v>
      </c>
      <c r="CH5665" s="9">
        <v>363.03</v>
      </c>
      <c r="CM5665" s="12">
        <v>15</v>
      </c>
      <c r="CR5665" s="8" t="s">
        <v>22531</v>
      </c>
      <c r="CV5665" s="13">
        <v>2</v>
      </c>
    </row>
    <row r="5666" spans="1:100" x14ac:dyDescent="0.2">
      <c r="A5666" s="8" t="s">
        <v>22533</v>
      </c>
      <c r="B5666" s="8" t="s">
        <v>22534</v>
      </c>
      <c r="D5666" s="8" t="s">
        <v>4509</v>
      </c>
      <c r="E5666" s="8" t="s">
        <v>10611</v>
      </c>
      <c r="F5666" s="8" t="s">
        <v>3701</v>
      </c>
      <c r="G5666" s="8" t="s">
        <v>10612</v>
      </c>
      <c r="H5666" s="8" t="s">
        <v>4068</v>
      </c>
      <c r="N5666" s="8" t="s">
        <v>3738</v>
      </c>
      <c r="O5666" s="8" t="s">
        <v>3709</v>
      </c>
      <c r="P5666" s="9">
        <v>232.84</v>
      </c>
      <c r="Q5666" s="8" t="s">
        <v>3710</v>
      </c>
      <c r="R5666" s="8" t="s">
        <v>22532</v>
      </c>
      <c r="S5666" s="9">
        <v>191.9</v>
      </c>
      <c r="T5666" s="9">
        <v>121.8</v>
      </c>
      <c r="U5666" s="8" t="s">
        <v>3710</v>
      </c>
      <c r="V5666" s="8" t="s">
        <v>22532</v>
      </c>
      <c r="W5666" s="8" t="s">
        <v>3736</v>
      </c>
      <c r="X5666" s="8" t="s">
        <v>10615</v>
      </c>
      <c r="Y5666" s="8" t="s">
        <v>3738</v>
      </c>
      <c r="AD5666" s="9">
        <v>191.9</v>
      </c>
      <c r="AE5666" s="9">
        <v>121.8</v>
      </c>
      <c r="AF5666" s="8" t="s">
        <v>4073</v>
      </c>
      <c r="AG5666" s="8" t="s">
        <v>22532</v>
      </c>
      <c r="AH5666" s="8" t="s">
        <v>3736</v>
      </c>
      <c r="AI5666" s="8" t="s">
        <v>10615</v>
      </c>
      <c r="AJ5666" s="8" t="s">
        <v>3738</v>
      </c>
      <c r="AY5666" s="8" t="s">
        <v>3347</v>
      </c>
      <c r="BH5666" s="11">
        <v>600</v>
      </c>
      <c r="BI5666" s="8" t="s">
        <v>5354</v>
      </c>
      <c r="BJ5666" s="11">
        <v>2</v>
      </c>
      <c r="BK5666" s="11">
        <v>2250</v>
      </c>
      <c r="BL5666" s="8" t="s">
        <v>5354</v>
      </c>
      <c r="BM5666" s="11">
        <v>0.5333</v>
      </c>
      <c r="BQ5666" s="11">
        <v>60.925600000000003</v>
      </c>
      <c r="BR5666" s="8" t="s">
        <v>22532</v>
      </c>
      <c r="BS5666" s="11">
        <v>228.47110000000001</v>
      </c>
      <c r="BT5666" s="8" t="s">
        <v>22532</v>
      </c>
      <c r="BW5666" s="10">
        <v>44166</v>
      </c>
      <c r="BX5666" s="10">
        <v>44166</v>
      </c>
      <c r="BY5666" s="9">
        <v>63.1</v>
      </c>
      <c r="BZ5666" s="8" t="s">
        <v>3750</v>
      </c>
      <c r="CB5666" s="9">
        <v>63.1</v>
      </c>
      <c r="CC5666" s="8" t="s">
        <v>3750</v>
      </c>
      <c r="CH5666" s="9">
        <v>363.03</v>
      </c>
      <c r="CM5666" s="12">
        <v>15</v>
      </c>
      <c r="CR5666" s="8" t="s">
        <v>22534</v>
      </c>
      <c r="CV5666" s="13">
        <v>2</v>
      </c>
    </row>
    <row r="5667" spans="1:100" x14ac:dyDescent="0.2">
      <c r="A5667" s="8" t="s">
        <v>22535</v>
      </c>
      <c r="B5667" s="8" t="s">
        <v>22536</v>
      </c>
      <c r="D5667" s="8" t="s">
        <v>4509</v>
      </c>
      <c r="E5667" s="8" t="s">
        <v>6284</v>
      </c>
      <c r="F5667" s="8" t="s">
        <v>3701</v>
      </c>
      <c r="G5667" s="8" t="s">
        <v>11251</v>
      </c>
      <c r="N5667" s="8" t="s">
        <v>3738</v>
      </c>
      <c r="O5667" s="8" t="s">
        <v>3709</v>
      </c>
      <c r="P5667" s="9">
        <v>20.92</v>
      </c>
      <c r="Q5667" s="8" t="s">
        <v>3710</v>
      </c>
      <c r="R5667" s="8" t="s">
        <v>14737</v>
      </c>
      <c r="S5667" s="9">
        <v>31.23</v>
      </c>
      <c r="T5667" s="9">
        <v>19.82</v>
      </c>
      <c r="U5667" s="8" t="s">
        <v>3710</v>
      </c>
      <c r="V5667" s="8" t="s">
        <v>14717</v>
      </c>
      <c r="W5667" s="8" t="s">
        <v>3736</v>
      </c>
      <c r="X5667" s="8" t="s">
        <v>10615</v>
      </c>
      <c r="Y5667" s="8" t="s">
        <v>3738</v>
      </c>
      <c r="AD5667" s="9">
        <v>31.23</v>
      </c>
      <c r="AE5667" s="9">
        <v>19.82</v>
      </c>
      <c r="AF5667" s="8" t="s">
        <v>4073</v>
      </c>
      <c r="AG5667" s="8" t="s">
        <v>14717</v>
      </c>
      <c r="AH5667" s="8" t="s">
        <v>3736</v>
      </c>
      <c r="AI5667" s="8" t="s">
        <v>10615</v>
      </c>
      <c r="AJ5667" s="8" t="s">
        <v>3738</v>
      </c>
      <c r="AV5667" s="8" t="s">
        <v>14712</v>
      </c>
      <c r="AW5667" s="8">
        <v>108</v>
      </c>
      <c r="AX5667" s="8">
        <v>1</v>
      </c>
      <c r="AY5667" s="8" t="s">
        <v>3347</v>
      </c>
      <c r="BH5667" s="11">
        <v>600</v>
      </c>
      <c r="BI5667" s="8" t="s">
        <v>5354</v>
      </c>
      <c r="BJ5667" s="11">
        <v>0.37669999999999998</v>
      </c>
      <c r="BK5667" s="11">
        <v>2250</v>
      </c>
      <c r="BL5667" s="8" t="s">
        <v>5354</v>
      </c>
      <c r="BM5667" s="11">
        <v>0.1004</v>
      </c>
      <c r="BQ5667" s="11">
        <v>52.592799999999997</v>
      </c>
      <c r="BR5667" s="8" t="s">
        <v>14717</v>
      </c>
      <c r="BS5667" s="11">
        <v>197.22290000000001</v>
      </c>
      <c r="BT5667" s="8" t="s">
        <v>14717</v>
      </c>
      <c r="BW5667" s="10">
        <v>44044</v>
      </c>
      <c r="BX5667" s="10">
        <v>44621</v>
      </c>
      <c r="BY5667" s="9">
        <v>0.44</v>
      </c>
      <c r="BZ5667" s="8" t="s">
        <v>3750</v>
      </c>
      <c r="CB5667" s="9">
        <v>0</v>
      </c>
      <c r="CC5667" s="8" t="s">
        <v>3750</v>
      </c>
      <c r="CH5667" s="9">
        <v>32.96</v>
      </c>
      <c r="CM5667" s="12">
        <v>15</v>
      </c>
      <c r="CR5667" s="8" t="s">
        <v>22536</v>
      </c>
      <c r="CV5667" s="13">
        <v>2</v>
      </c>
    </row>
    <row r="5668" spans="1:100" x14ac:dyDescent="0.2">
      <c r="A5668" s="8" t="s">
        <v>22537</v>
      </c>
      <c r="B5668" s="8" t="s">
        <v>22536</v>
      </c>
      <c r="D5668" s="8" t="s">
        <v>4509</v>
      </c>
      <c r="E5668" s="8" t="s">
        <v>11420</v>
      </c>
      <c r="F5668" s="8" t="s">
        <v>3701</v>
      </c>
      <c r="G5668" s="8" t="s">
        <v>22478</v>
      </c>
      <c r="N5668" s="8" t="s">
        <v>3738</v>
      </c>
      <c r="O5668" s="8" t="s">
        <v>3709</v>
      </c>
      <c r="P5668" s="9">
        <v>29.1</v>
      </c>
      <c r="Q5668" s="8" t="s">
        <v>3710</v>
      </c>
      <c r="R5668" s="8" t="s">
        <v>14737</v>
      </c>
      <c r="S5668" s="9">
        <v>46.84</v>
      </c>
      <c r="T5668" s="9">
        <v>29.73</v>
      </c>
      <c r="U5668" s="8" t="s">
        <v>3710</v>
      </c>
      <c r="V5668" s="8" t="s">
        <v>14717</v>
      </c>
      <c r="W5668" s="8" t="s">
        <v>3736</v>
      </c>
      <c r="X5668" s="8" t="s">
        <v>10615</v>
      </c>
      <c r="Y5668" s="8" t="s">
        <v>3738</v>
      </c>
      <c r="Z5668" s="8" t="s">
        <v>3739</v>
      </c>
      <c r="AD5668" s="9">
        <v>46.84</v>
      </c>
      <c r="AE5668" s="9">
        <v>29.73</v>
      </c>
      <c r="AF5668" s="8" t="s">
        <v>4073</v>
      </c>
      <c r="AG5668" s="8" t="s">
        <v>14717</v>
      </c>
      <c r="AH5668" s="8" t="s">
        <v>3736</v>
      </c>
      <c r="AI5668" s="8" t="s">
        <v>10615</v>
      </c>
      <c r="AJ5668" s="8" t="s">
        <v>3738</v>
      </c>
      <c r="AK5668" s="8" t="s">
        <v>3739</v>
      </c>
      <c r="AV5668" s="8" t="s">
        <v>14712</v>
      </c>
      <c r="AW5668" s="8">
        <v>108</v>
      </c>
      <c r="AX5668" s="8">
        <v>1</v>
      </c>
      <c r="AY5668" s="8" t="s">
        <v>3347</v>
      </c>
      <c r="BH5668" s="11">
        <v>600</v>
      </c>
      <c r="BI5668" s="8" t="s">
        <v>5354</v>
      </c>
      <c r="BJ5668" s="11">
        <v>0.56499999999999995</v>
      </c>
      <c r="BK5668" s="11">
        <v>2250</v>
      </c>
      <c r="BL5668" s="8" t="s">
        <v>5354</v>
      </c>
      <c r="BM5668" s="11">
        <v>0.1507</v>
      </c>
      <c r="BQ5668" s="11">
        <v>52.592799999999997</v>
      </c>
      <c r="BR5668" s="8" t="s">
        <v>14717</v>
      </c>
      <c r="BS5668" s="11">
        <v>197.22290000000001</v>
      </c>
      <c r="BT5668" s="8" t="s">
        <v>14717</v>
      </c>
      <c r="BW5668" s="10">
        <v>44044</v>
      </c>
      <c r="BX5668" s="10">
        <v>44621</v>
      </c>
      <c r="BY5668" s="9">
        <v>0</v>
      </c>
      <c r="BZ5668" s="8" t="s">
        <v>3750</v>
      </c>
      <c r="CB5668" s="9">
        <v>0</v>
      </c>
      <c r="CC5668" s="8" t="s">
        <v>3750</v>
      </c>
      <c r="CH5668" s="9">
        <v>45.85</v>
      </c>
      <c r="CM5668" s="12">
        <v>15</v>
      </c>
      <c r="CR5668" s="8" t="s">
        <v>22536</v>
      </c>
      <c r="CV5668" s="13">
        <v>2</v>
      </c>
    </row>
    <row r="5669" spans="1:100" x14ac:dyDescent="0.2">
      <c r="A5669" s="8" t="s">
        <v>22538</v>
      </c>
      <c r="B5669" s="8" t="s">
        <v>22536</v>
      </c>
      <c r="D5669" s="8" t="s">
        <v>4509</v>
      </c>
      <c r="E5669" s="8" t="s">
        <v>4924</v>
      </c>
      <c r="F5669" s="8" t="s">
        <v>3701</v>
      </c>
      <c r="G5669" s="8" t="s">
        <v>11321</v>
      </c>
      <c r="N5669" s="8" t="s">
        <v>3738</v>
      </c>
      <c r="O5669" s="8" t="s">
        <v>3709</v>
      </c>
      <c r="P5669" s="9">
        <v>38.200000000000003</v>
      </c>
      <c r="Q5669" s="8" t="s">
        <v>3710</v>
      </c>
      <c r="R5669" s="8" t="s">
        <v>14737</v>
      </c>
      <c r="S5669" s="9">
        <v>78.069999999999993</v>
      </c>
      <c r="T5669" s="9">
        <v>49.55</v>
      </c>
      <c r="U5669" s="8" t="s">
        <v>3710</v>
      </c>
      <c r="V5669" s="8" t="s">
        <v>14717</v>
      </c>
      <c r="W5669" s="8" t="s">
        <v>3736</v>
      </c>
      <c r="X5669" s="8" t="s">
        <v>10615</v>
      </c>
      <c r="Y5669" s="8" t="s">
        <v>3738</v>
      </c>
      <c r="Z5669" s="8" t="s">
        <v>3739</v>
      </c>
      <c r="AD5669" s="9">
        <v>78.069999999999993</v>
      </c>
      <c r="AE5669" s="9">
        <v>49.55</v>
      </c>
      <c r="AF5669" s="8" t="s">
        <v>4073</v>
      </c>
      <c r="AG5669" s="8" t="s">
        <v>14717</v>
      </c>
      <c r="AH5669" s="8" t="s">
        <v>3736</v>
      </c>
      <c r="AI5669" s="8" t="s">
        <v>10615</v>
      </c>
      <c r="AJ5669" s="8" t="s">
        <v>3738</v>
      </c>
      <c r="AK5669" s="8" t="s">
        <v>3739</v>
      </c>
      <c r="AV5669" s="8" t="s">
        <v>14712</v>
      </c>
      <c r="AW5669" s="8">
        <v>108</v>
      </c>
      <c r="AX5669" s="8">
        <v>1</v>
      </c>
      <c r="AY5669" s="8" t="s">
        <v>3347</v>
      </c>
      <c r="BH5669" s="11">
        <v>600</v>
      </c>
      <c r="BI5669" s="8" t="s">
        <v>5354</v>
      </c>
      <c r="BJ5669" s="11">
        <v>0.94169999999999998</v>
      </c>
      <c r="BK5669" s="11">
        <v>2250</v>
      </c>
      <c r="BL5669" s="8" t="s">
        <v>5354</v>
      </c>
      <c r="BM5669" s="11">
        <v>0.25109999999999999</v>
      </c>
      <c r="BQ5669" s="11">
        <v>52.592799999999997</v>
      </c>
      <c r="BR5669" s="8" t="s">
        <v>14717</v>
      </c>
      <c r="BS5669" s="11">
        <v>197.22290000000001</v>
      </c>
      <c r="BT5669" s="8" t="s">
        <v>14717</v>
      </c>
      <c r="BW5669" s="10">
        <v>44044</v>
      </c>
      <c r="BX5669" s="10">
        <v>44621</v>
      </c>
      <c r="BY5669" s="9">
        <v>0</v>
      </c>
      <c r="BZ5669" s="8" t="s">
        <v>3750</v>
      </c>
      <c r="CB5669" s="9">
        <v>0</v>
      </c>
      <c r="CC5669" s="8" t="s">
        <v>3750</v>
      </c>
      <c r="CH5669" s="9">
        <v>60.18</v>
      </c>
      <c r="CM5669" s="12">
        <v>15</v>
      </c>
      <c r="CR5669" s="8" t="s">
        <v>22536</v>
      </c>
      <c r="CV5669" s="13">
        <v>2</v>
      </c>
    </row>
    <row r="5670" spans="1:100" x14ac:dyDescent="0.2">
      <c r="A5670" s="8" t="s">
        <v>22539</v>
      </c>
      <c r="B5670" s="8" t="s">
        <v>22540</v>
      </c>
      <c r="D5670" s="8" t="s">
        <v>4509</v>
      </c>
      <c r="E5670" s="8" t="s">
        <v>6284</v>
      </c>
      <c r="F5670" s="8" t="s">
        <v>3701</v>
      </c>
      <c r="G5670" s="8" t="s">
        <v>11251</v>
      </c>
      <c r="N5670" s="8" t="s">
        <v>3738</v>
      </c>
      <c r="O5670" s="8" t="s">
        <v>3709</v>
      </c>
      <c r="P5670" s="9">
        <v>20.92</v>
      </c>
      <c r="Q5670" s="8" t="s">
        <v>3710</v>
      </c>
      <c r="R5670" s="8" t="s">
        <v>14737</v>
      </c>
      <c r="S5670" s="9">
        <v>31.23</v>
      </c>
      <c r="T5670" s="9">
        <v>19.82</v>
      </c>
      <c r="U5670" s="8" t="s">
        <v>3710</v>
      </c>
      <c r="V5670" s="8" t="s">
        <v>14717</v>
      </c>
      <c r="W5670" s="8" t="s">
        <v>3736</v>
      </c>
      <c r="X5670" s="8" t="s">
        <v>10615</v>
      </c>
      <c r="Y5670" s="8" t="s">
        <v>3738</v>
      </c>
      <c r="AD5670" s="9">
        <v>31.23</v>
      </c>
      <c r="AE5670" s="9">
        <v>19.82</v>
      </c>
      <c r="AF5670" s="8" t="s">
        <v>4073</v>
      </c>
      <c r="AG5670" s="8" t="s">
        <v>14717</v>
      </c>
      <c r="AH5670" s="8" t="s">
        <v>3736</v>
      </c>
      <c r="AI5670" s="8" t="s">
        <v>10615</v>
      </c>
      <c r="AJ5670" s="8" t="s">
        <v>3738</v>
      </c>
      <c r="AV5670" s="8" t="s">
        <v>14712</v>
      </c>
      <c r="AW5670" s="8">
        <v>108</v>
      </c>
      <c r="AX5670" s="8">
        <v>1</v>
      </c>
      <c r="AY5670" s="8" t="s">
        <v>3347</v>
      </c>
      <c r="BH5670" s="11">
        <v>600</v>
      </c>
      <c r="BI5670" s="8" t="s">
        <v>5354</v>
      </c>
      <c r="BJ5670" s="11">
        <v>0.37669999999999998</v>
      </c>
      <c r="BK5670" s="11">
        <v>2250</v>
      </c>
      <c r="BL5670" s="8" t="s">
        <v>5354</v>
      </c>
      <c r="BM5670" s="11">
        <v>0.1004</v>
      </c>
      <c r="BQ5670" s="11">
        <v>52.592799999999997</v>
      </c>
      <c r="BR5670" s="8" t="s">
        <v>14717</v>
      </c>
      <c r="BS5670" s="11">
        <v>197.22290000000001</v>
      </c>
      <c r="BT5670" s="8" t="s">
        <v>14717</v>
      </c>
      <c r="BW5670" s="10">
        <v>44044</v>
      </c>
      <c r="BX5670" s="10">
        <v>44621</v>
      </c>
      <c r="BY5670" s="9">
        <v>0.44</v>
      </c>
      <c r="BZ5670" s="8" t="s">
        <v>3750</v>
      </c>
      <c r="CB5670" s="9">
        <v>0</v>
      </c>
      <c r="CC5670" s="8" t="s">
        <v>3750</v>
      </c>
      <c r="CH5670" s="9">
        <v>32.96</v>
      </c>
      <c r="CM5670" s="12">
        <v>15</v>
      </c>
      <c r="CR5670" s="8" t="s">
        <v>22540</v>
      </c>
      <c r="CV5670" s="13">
        <v>2</v>
      </c>
    </row>
    <row r="5671" spans="1:100" x14ac:dyDescent="0.2">
      <c r="A5671" s="8" t="s">
        <v>22541</v>
      </c>
      <c r="B5671" s="8" t="s">
        <v>22540</v>
      </c>
      <c r="D5671" s="8" t="s">
        <v>4509</v>
      </c>
      <c r="E5671" s="8" t="s">
        <v>11420</v>
      </c>
      <c r="F5671" s="8" t="s">
        <v>3701</v>
      </c>
      <c r="G5671" s="8" t="s">
        <v>22478</v>
      </c>
      <c r="N5671" s="8" t="s">
        <v>3738</v>
      </c>
      <c r="O5671" s="8" t="s">
        <v>3709</v>
      </c>
      <c r="P5671" s="9">
        <v>29.1</v>
      </c>
      <c r="Q5671" s="8" t="s">
        <v>3710</v>
      </c>
      <c r="R5671" s="8" t="s">
        <v>14737</v>
      </c>
      <c r="S5671" s="9">
        <v>46.84</v>
      </c>
      <c r="T5671" s="9">
        <v>29.73</v>
      </c>
      <c r="U5671" s="8" t="s">
        <v>3710</v>
      </c>
      <c r="V5671" s="8" t="s">
        <v>14717</v>
      </c>
      <c r="W5671" s="8" t="s">
        <v>3736</v>
      </c>
      <c r="X5671" s="8" t="s">
        <v>10615</v>
      </c>
      <c r="Y5671" s="8" t="s">
        <v>3738</v>
      </c>
      <c r="Z5671" s="8" t="s">
        <v>3739</v>
      </c>
      <c r="AD5671" s="9">
        <v>46.84</v>
      </c>
      <c r="AE5671" s="9">
        <v>29.73</v>
      </c>
      <c r="AF5671" s="8" t="s">
        <v>4073</v>
      </c>
      <c r="AG5671" s="8" t="s">
        <v>14717</v>
      </c>
      <c r="AH5671" s="8" t="s">
        <v>3736</v>
      </c>
      <c r="AI5671" s="8" t="s">
        <v>10615</v>
      </c>
      <c r="AJ5671" s="8" t="s">
        <v>3738</v>
      </c>
      <c r="AK5671" s="8" t="s">
        <v>3739</v>
      </c>
      <c r="AV5671" s="8" t="s">
        <v>14712</v>
      </c>
      <c r="AW5671" s="8">
        <v>108</v>
      </c>
      <c r="AX5671" s="8">
        <v>1</v>
      </c>
      <c r="AY5671" s="8" t="s">
        <v>3347</v>
      </c>
      <c r="BH5671" s="11">
        <v>600</v>
      </c>
      <c r="BI5671" s="8" t="s">
        <v>5354</v>
      </c>
      <c r="BJ5671" s="11">
        <v>0.56499999999999995</v>
      </c>
      <c r="BK5671" s="11">
        <v>2250</v>
      </c>
      <c r="BL5671" s="8" t="s">
        <v>5354</v>
      </c>
      <c r="BM5671" s="11">
        <v>0.1507</v>
      </c>
      <c r="BQ5671" s="11">
        <v>52.592799999999997</v>
      </c>
      <c r="BR5671" s="8" t="s">
        <v>14717</v>
      </c>
      <c r="BS5671" s="11">
        <v>197.22290000000001</v>
      </c>
      <c r="BT5671" s="8" t="s">
        <v>14717</v>
      </c>
      <c r="BW5671" s="10">
        <v>44044</v>
      </c>
      <c r="BX5671" s="10">
        <v>44621</v>
      </c>
      <c r="BY5671" s="9">
        <v>0</v>
      </c>
      <c r="BZ5671" s="8" t="s">
        <v>3750</v>
      </c>
      <c r="CB5671" s="9">
        <v>0</v>
      </c>
      <c r="CC5671" s="8" t="s">
        <v>3750</v>
      </c>
      <c r="CH5671" s="9">
        <v>45.85</v>
      </c>
      <c r="CM5671" s="12">
        <v>15</v>
      </c>
      <c r="CR5671" s="8" t="s">
        <v>22540</v>
      </c>
      <c r="CV5671" s="13">
        <v>2</v>
      </c>
    </row>
    <row r="5672" spans="1:100" x14ac:dyDescent="0.2">
      <c r="A5672" s="8" t="s">
        <v>22542</v>
      </c>
      <c r="B5672" s="8" t="s">
        <v>22540</v>
      </c>
      <c r="D5672" s="8" t="s">
        <v>4509</v>
      </c>
      <c r="E5672" s="8" t="s">
        <v>4924</v>
      </c>
      <c r="F5672" s="8" t="s">
        <v>3701</v>
      </c>
      <c r="G5672" s="8" t="s">
        <v>11321</v>
      </c>
      <c r="N5672" s="8" t="s">
        <v>3738</v>
      </c>
      <c r="O5672" s="8" t="s">
        <v>3709</v>
      </c>
      <c r="P5672" s="9">
        <v>38.200000000000003</v>
      </c>
      <c r="Q5672" s="8" t="s">
        <v>3710</v>
      </c>
      <c r="R5672" s="8" t="s">
        <v>14737</v>
      </c>
      <c r="S5672" s="9">
        <v>78.069999999999993</v>
      </c>
      <c r="T5672" s="9">
        <v>49.55</v>
      </c>
      <c r="U5672" s="8" t="s">
        <v>3710</v>
      </c>
      <c r="V5672" s="8" t="s">
        <v>14717</v>
      </c>
      <c r="W5672" s="8" t="s">
        <v>3736</v>
      </c>
      <c r="X5672" s="8" t="s">
        <v>10615</v>
      </c>
      <c r="Y5672" s="8" t="s">
        <v>3738</v>
      </c>
      <c r="Z5672" s="8" t="s">
        <v>3739</v>
      </c>
      <c r="AD5672" s="9">
        <v>78.069999999999993</v>
      </c>
      <c r="AE5672" s="9">
        <v>49.55</v>
      </c>
      <c r="AF5672" s="8" t="s">
        <v>4073</v>
      </c>
      <c r="AG5672" s="8" t="s">
        <v>14717</v>
      </c>
      <c r="AH5672" s="8" t="s">
        <v>3736</v>
      </c>
      <c r="AI5672" s="8" t="s">
        <v>10615</v>
      </c>
      <c r="AJ5672" s="8" t="s">
        <v>3738</v>
      </c>
      <c r="AK5672" s="8" t="s">
        <v>3739</v>
      </c>
      <c r="AV5672" s="8" t="s">
        <v>14712</v>
      </c>
      <c r="AW5672" s="8">
        <v>108</v>
      </c>
      <c r="AX5672" s="8">
        <v>1</v>
      </c>
      <c r="AY5672" s="8" t="s">
        <v>3347</v>
      </c>
      <c r="BH5672" s="11">
        <v>600</v>
      </c>
      <c r="BI5672" s="8" t="s">
        <v>5354</v>
      </c>
      <c r="BJ5672" s="11">
        <v>0.94169999999999998</v>
      </c>
      <c r="BK5672" s="11">
        <v>2250</v>
      </c>
      <c r="BL5672" s="8" t="s">
        <v>5354</v>
      </c>
      <c r="BM5672" s="11">
        <v>0.25109999999999999</v>
      </c>
      <c r="BQ5672" s="11">
        <v>52.592799999999997</v>
      </c>
      <c r="BR5672" s="8" t="s">
        <v>14717</v>
      </c>
      <c r="BS5672" s="11">
        <v>197.22290000000001</v>
      </c>
      <c r="BT5672" s="8" t="s">
        <v>14717</v>
      </c>
      <c r="BW5672" s="10">
        <v>44044</v>
      </c>
      <c r="BX5672" s="10">
        <v>44621</v>
      </c>
      <c r="BY5672" s="9">
        <v>0</v>
      </c>
      <c r="BZ5672" s="8" t="s">
        <v>3750</v>
      </c>
      <c r="CB5672" s="9">
        <v>0</v>
      </c>
      <c r="CC5672" s="8" t="s">
        <v>3750</v>
      </c>
      <c r="CH5672" s="9">
        <v>60.18</v>
      </c>
      <c r="CM5672" s="12">
        <v>15</v>
      </c>
      <c r="CR5672" s="8" t="s">
        <v>22540</v>
      </c>
      <c r="CV5672" s="13">
        <v>2</v>
      </c>
    </row>
    <row r="5673" spans="1:100" x14ac:dyDescent="0.2">
      <c r="A5673" s="8" t="s">
        <v>22543</v>
      </c>
      <c r="B5673" s="8" t="s">
        <v>22544</v>
      </c>
      <c r="D5673" s="8" t="s">
        <v>4509</v>
      </c>
      <c r="E5673" s="8" t="s">
        <v>6284</v>
      </c>
      <c r="F5673" s="8" t="s">
        <v>3701</v>
      </c>
      <c r="G5673" s="8" t="s">
        <v>11251</v>
      </c>
      <c r="N5673" s="8" t="s">
        <v>3738</v>
      </c>
      <c r="O5673" s="8" t="s">
        <v>3709</v>
      </c>
      <c r="P5673" s="9">
        <v>20.92</v>
      </c>
      <c r="Q5673" s="8" t="s">
        <v>3710</v>
      </c>
      <c r="R5673" s="8" t="s">
        <v>14737</v>
      </c>
      <c r="S5673" s="9">
        <v>31.23</v>
      </c>
      <c r="T5673" s="9">
        <v>19.82</v>
      </c>
      <c r="U5673" s="8" t="s">
        <v>3710</v>
      </c>
      <c r="V5673" s="8" t="s">
        <v>14717</v>
      </c>
      <c r="W5673" s="8" t="s">
        <v>3736</v>
      </c>
      <c r="X5673" s="8" t="s">
        <v>10615</v>
      </c>
      <c r="Y5673" s="8" t="s">
        <v>3738</v>
      </c>
      <c r="AD5673" s="9">
        <v>31.23</v>
      </c>
      <c r="AE5673" s="9">
        <v>19.82</v>
      </c>
      <c r="AF5673" s="8" t="s">
        <v>4073</v>
      </c>
      <c r="AG5673" s="8" t="s">
        <v>14717</v>
      </c>
      <c r="AH5673" s="8" t="s">
        <v>3736</v>
      </c>
      <c r="AI5673" s="8" t="s">
        <v>10615</v>
      </c>
      <c r="AJ5673" s="8" t="s">
        <v>3738</v>
      </c>
      <c r="AV5673" s="8" t="s">
        <v>14712</v>
      </c>
      <c r="AW5673" s="8">
        <v>108</v>
      </c>
      <c r="AX5673" s="8">
        <v>1</v>
      </c>
      <c r="AY5673" s="8" t="s">
        <v>3347</v>
      </c>
      <c r="BH5673" s="11">
        <v>600</v>
      </c>
      <c r="BI5673" s="8" t="s">
        <v>5354</v>
      </c>
      <c r="BJ5673" s="11">
        <v>0.37669999999999998</v>
      </c>
      <c r="BK5673" s="11">
        <v>2250</v>
      </c>
      <c r="BL5673" s="8" t="s">
        <v>5354</v>
      </c>
      <c r="BM5673" s="11">
        <v>0.1004</v>
      </c>
      <c r="BQ5673" s="11">
        <v>52.592799999999997</v>
      </c>
      <c r="BR5673" s="8" t="s">
        <v>14717</v>
      </c>
      <c r="BS5673" s="11">
        <v>197.22290000000001</v>
      </c>
      <c r="BT5673" s="8" t="s">
        <v>14717</v>
      </c>
      <c r="BW5673" s="10">
        <v>44044</v>
      </c>
      <c r="BX5673" s="10">
        <v>44621</v>
      </c>
      <c r="BY5673" s="9">
        <v>0.44</v>
      </c>
      <c r="BZ5673" s="8" t="s">
        <v>3750</v>
      </c>
      <c r="CB5673" s="9">
        <v>0</v>
      </c>
      <c r="CC5673" s="8" t="s">
        <v>3750</v>
      </c>
      <c r="CH5673" s="9">
        <v>32.96</v>
      </c>
      <c r="CM5673" s="12">
        <v>15</v>
      </c>
      <c r="CR5673" s="8" t="s">
        <v>22544</v>
      </c>
      <c r="CV5673" s="13">
        <v>2</v>
      </c>
    </row>
    <row r="5674" spans="1:100" x14ac:dyDescent="0.2">
      <c r="A5674" s="8" t="s">
        <v>22545</v>
      </c>
      <c r="B5674" s="8" t="s">
        <v>22544</v>
      </c>
      <c r="D5674" s="8" t="s">
        <v>4509</v>
      </c>
      <c r="E5674" s="8" t="s">
        <v>11420</v>
      </c>
      <c r="F5674" s="8" t="s">
        <v>3701</v>
      </c>
      <c r="G5674" s="8" t="s">
        <v>22478</v>
      </c>
      <c r="N5674" s="8" t="s">
        <v>3738</v>
      </c>
      <c r="O5674" s="8" t="s">
        <v>3709</v>
      </c>
      <c r="P5674" s="9">
        <v>29.1</v>
      </c>
      <c r="Q5674" s="8" t="s">
        <v>3710</v>
      </c>
      <c r="R5674" s="8" t="s">
        <v>14737</v>
      </c>
      <c r="S5674" s="9">
        <v>46.84</v>
      </c>
      <c r="T5674" s="9">
        <v>29.73</v>
      </c>
      <c r="U5674" s="8" t="s">
        <v>3710</v>
      </c>
      <c r="V5674" s="8" t="s">
        <v>14717</v>
      </c>
      <c r="W5674" s="8" t="s">
        <v>3736</v>
      </c>
      <c r="X5674" s="8" t="s">
        <v>10615</v>
      </c>
      <c r="Y5674" s="8" t="s">
        <v>3738</v>
      </c>
      <c r="Z5674" s="8" t="s">
        <v>3739</v>
      </c>
      <c r="AD5674" s="9">
        <v>46.84</v>
      </c>
      <c r="AE5674" s="9">
        <v>29.73</v>
      </c>
      <c r="AF5674" s="8" t="s">
        <v>4073</v>
      </c>
      <c r="AG5674" s="8" t="s">
        <v>14717</v>
      </c>
      <c r="AH5674" s="8" t="s">
        <v>3736</v>
      </c>
      <c r="AI5674" s="8" t="s">
        <v>10615</v>
      </c>
      <c r="AJ5674" s="8" t="s">
        <v>3738</v>
      </c>
      <c r="AK5674" s="8" t="s">
        <v>3739</v>
      </c>
      <c r="AV5674" s="8" t="s">
        <v>14712</v>
      </c>
      <c r="AW5674" s="8">
        <v>108</v>
      </c>
      <c r="AX5674" s="8">
        <v>1</v>
      </c>
      <c r="AY5674" s="8" t="s">
        <v>3347</v>
      </c>
      <c r="BH5674" s="11">
        <v>600</v>
      </c>
      <c r="BI5674" s="8" t="s">
        <v>5354</v>
      </c>
      <c r="BJ5674" s="11">
        <v>0.56499999999999995</v>
      </c>
      <c r="BK5674" s="11">
        <v>2250</v>
      </c>
      <c r="BL5674" s="8" t="s">
        <v>5354</v>
      </c>
      <c r="BM5674" s="11">
        <v>0.1507</v>
      </c>
      <c r="BQ5674" s="11">
        <v>52.592799999999997</v>
      </c>
      <c r="BR5674" s="8" t="s">
        <v>14717</v>
      </c>
      <c r="BS5674" s="11">
        <v>197.22290000000001</v>
      </c>
      <c r="BT5674" s="8" t="s">
        <v>14717</v>
      </c>
      <c r="BW5674" s="10">
        <v>44044</v>
      </c>
      <c r="BX5674" s="10">
        <v>44621</v>
      </c>
      <c r="BY5674" s="9">
        <v>0</v>
      </c>
      <c r="BZ5674" s="8" t="s">
        <v>3750</v>
      </c>
      <c r="CB5674" s="9">
        <v>0</v>
      </c>
      <c r="CC5674" s="8" t="s">
        <v>3750</v>
      </c>
      <c r="CH5674" s="9">
        <v>45.85</v>
      </c>
      <c r="CM5674" s="12">
        <v>15</v>
      </c>
      <c r="CR5674" s="8" t="s">
        <v>22544</v>
      </c>
      <c r="CV5674" s="13">
        <v>2</v>
      </c>
    </row>
    <row r="5675" spans="1:100" x14ac:dyDescent="0.2">
      <c r="A5675" s="8" t="s">
        <v>22546</v>
      </c>
      <c r="B5675" s="8" t="s">
        <v>22544</v>
      </c>
      <c r="D5675" s="8" t="s">
        <v>4509</v>
      </c>
      <c r="E5675" s="8" t="s">
        <v>4924</v>
      </c>
      <c r="F5675" s="8" t="s">
        <v>3701</v>
      </c>
      <c r="G5675" s="8" t="s">
        <v>11321</v>
      </c>
      <c r="N5675" s="8" t="s">
        <v>3738</v>
      </c>
      <c r="O5675" s="8" t="s">
        <v>3709</v>
      </c>
      <c r="P5675" s="9">
        <v>38.200000000000003</v>
      </c>
      <c r="Q5675" s="8" t="s">
        <v>3710</v>
      </c>
      <c r="R5675" s="8" t="s">
        <v>14737</v>
      </c>
      <c r="S5675" s="9">
        <v>78.069999999999993</v>
      </c>
      <c r="T5675" s="9">
        <v>49.55</v>
      </c>
      <c r="U5675" s="8" t="s">
        <v>3710</v>
      </c>
      <c r="V5675" s="8" t="s">
        <v>14717</v>
      </c>
      <c r="W5675" s="8" t="s">
        <v>3736</v>
      </c>
      <c r="X5675" s="8" t="s">
        <v>10615</v>
      </c>
      <c r="Y5675" s="8" t="s">
        <v>3738</v>
      </c>
      <c r="Z5675" s="8" t="s">
        <v>3739</v>
      </c>
      <c r="AD5675" s="9">
        <v>78.069999999999993</v>
      </c>
      <c r="AE5675" s="9">
        <v>49.55</v>
      </c>
      <c r="AF5675" s="8" t="s">
        <v>4073</v>
      </c>
      <c r="AG5675" s="8" t="s">
        <v>14717</v>
      </c>
      <c r="AH5675" s="8" t="s">
        <v>3736</v>
      </c>
      <c r="AI5675" s="8" t="s">
        <v>10615</v>
      </c>
      <c r="AJ5675" s="8" t="s">
        <v>3738</v>
      </c>
      <c r="AK5675" s="8" t="s">
        <v>3739</v>
      </c>
      <c r="AV5675" s="8" t="s">
        <v>14712</v>
      </c>
      <c r="AW5675" s="8">
        <v>108</v>
      </c>
      <c r="AX5675" s="8">
        <v>1</v>
      </c>
      <c r="AY5675" s="8" t="s">
        <v>3347</v>
      </c>
      <c r="BH5675" s="11">
        <v>600</v>
      </c>
      <c r="BI5675" s="8" t="s">
        <v>5354</v>
      </c>
      <c r="BJ5675" s="11">
        <v>0.94169999999999998</v>
      </c>
      <c r="BK5675" s="11">
        <v>2250</v>
      </c>
      <c r="BL5675" s="8" t="s">
        <v>5354</v>
      </c>
      <c r="BM5675" s="11">
        <v>0.25109999999999999</v>
      </c>
      <c r="BQ5675" s="11">
        <v>52.592799999999997</v>
      </c>
      <c r="BR5675" s="8" t="s">
        <v>14717</v>
      </c>
      <c r="BS5675" s="11">
        <v>197.22290000000001</v>
      </c>
      <c r="BT5675" s="8" t="s">
        <v>14717</v>
      </c>
      <c r="BW5675" s="10">
        <v>44044</v>
      </c>
      <c r="BX5675" s="10">
        <v>44621</v>
      </c>
      <c r="BY5675" s="9">
        <v>0</v>
      </c>
      <c r="BZ5675" s="8" t="s">
        <v>3750</v>
      </c>
      <c r="CB5675" s="9">
        <v>0</v>
      </c>
      <c r="CC5675" s="8" t="s">
        <v>3750</v>
      </c>
      <c r="CH5675" s="9">
        <v>60.18</v>
      </c>
      <c r="CM5675" s="12">
        <v>15</v>
      </c>
      <c r="CR5675" s="8" t="s">
        <v>22544</v>
      </c>
      <c r="CV5675" s="13">
        <v>2</v>
      </c>
    </row>
    <row r="5676" spans="1:100" x14ac:dyDescent="0.2">
      <c r="A5676" s="8" t="s">
        <v>22547</v>
      </c>
      <c r="B5676" s="8" t="s">
        <v>22548</v>
      </c>
      <c r="D5676" s="8" t="s">
        <v>4509</v>
      </c>
      <c r="E5676" s="8" t="s">
        <v>6284</v>
      </c>
      <c r="F5676" s="8" t="s">
        <v>3701</v>
      </c>
      <c r="G5676" s="8" t="s">
        <v>11251</v>
      </c>
      <c r="N5676" s="8" t="s">
        <v>3738</v>
      </c>
      <c r="O5676" s="8" t="s">
        <v>3709</v>
      </c>
      <c r="P5676" s="9">
        <v>18.07</v>
      </c>
      <c r="Q5676" s="8" t="s">
        <v>3710</v>
      </c>
      <c r="R5676" s="8" t="s">
        <v>12686</v>
      </c>
      <c r="S5676" s="9">
        <v>39.51</v>
      </c>
      <c r="T5676" s="9">
        <v>25.08</v>
      </c>
      <c r="U5676" s="8" t="s">
        <v>3710</v>
      </c>
      <c r="V5676" s="8" t="s">
        <v>14670</v>
      </c>
      <c r="W5676" s="8" t="s">
        <v>3736</v>
      </c>
      <c r="X5676" s="8" t="s">
        <v>11260</v>
      </c>
      <c r="Y5676" s="8" t="s">
        <v>3738</v>
      </c>
      <c r="Z5676" s="8" t="s">
        <v>3739</v>
      </c>
      <c r="AD5676" s="9">
        <v>39.51</v>
      </c>
      <c r="AE5676" s="9">
        <v>25.08</v>
      </c>
      <c r="AF5676" s="8" t="s">
        <v>4073</v>
      </c>
      <c r="AG5676" s="8" t="s">
        <v>14670</v>
      </c>
      <c r="AH5676" s="8" t="s">
        <v>3736</v>
      </c>
      <c r="AI5676" s="8" t="s">
        <v>10615</v>
      </c>
      <c r="AJ5676" s="8" t="s">
        <v>3738</v>
      </c>
      <c r="AK5676" s="8" t="s">
        <v>3739</v>
      </c>
      <c r="AV5676" s="8" t="s">
        <v>12705</v>
      </c>
      <c r="AW5676" s="8">
        <v>108</v>
      </c>
      <c r="AX5676" s="8">
        <v>2</v>
      </c>
      <c r="AY5676" s="8" t="s">
        <v>3347</v>
      </c>
      <c r="BH5676" s="11">
        <v>600</v>
      </c>
      <c r="BI5676" s="8" t="s">
        <v>5354</v>
      </c>
      <c r="BJ5676" s="11">
        <v>0.50670000000000004</v>
      </c>
      <c r="BK5676" s="11">
        <v>2250</v>
      </c>
      <c r="BL5676" s="8" t="s">
        <v>5354</v>
      </c>
      <c r="BM5676" s="11">
        <v>0.1351</v>
      </c>
      <c r="BQ5676" s="11">
        <v>49.496200000000002</v>
      </c>
      <c r="BR5676" s="8" t="s">
        <v>14670</v>
      </c>
      <c r="BS5676" s="11">
        <v>185.61080000000001</v>
      </c>
      <c r="BT5676" s="8" t="s">
        <v>14670</v>
      </c>
      <c r="BW5676" s="10">
        <v>44197</v>
      </c>
      <c r="BX5676" s="10">
        <v>43739</v>
      </c>
      <c r="BY5676" s="9">
        <v>0</v>
      </c>
      <c r="BZ5676" s="8" t="s">
        <v>3750</v>
      </c>
      <c r="CB5676" s="9">
        <v>0</v>
      </c>
      <c r="CC5676" s="8" t="s">
        <v>3750</v>
      </c>
      <c r="CH5676" s="9">
        <v>28.47</v>
      </c>
      <c r="CM5676" s="12">
        <v>15</v>
      </c>
      <c r="CR5676" s="8" t="s">
        <v>22548</v>
      </c>
      <c r="CV5676" s="13">
        <v>2</v>
      </c>
    </row>
    <row r="5677" spans="1:100" x14ac:dyDescent="0.2">
      <c r="A5677" s="8" t="s">
        <v>22549</v>
      </c>
      <c r="B5677" s="8" t="s">
        <v>22548</v>
      </c>
      <c r="D5677" s="8" t="s">
        <v>4509</v>
      </c>
      <c r="E5677" s="8" t="s">
        <v>11420</v>
      </c>
      <c r="F5677" s="8" t="s">
        <v>3701</v>
      </c>
      <c r="G5677" s="8" t="s">
        <v>22478</v>
      </c>
      <c r="N5677" s="8" t="s">
        <v>3738</v>
      </c>
      <c r="O5677" s="8" t="s">
        <v>3709</v>
      </c>
      <c r="P5677" s="9">
        <v>27.11</v>
      </c>
      <c r="Q5677" s="8" t="s">
        <v>3710</v>
      </c>
      <c r="R5677" s="8" t="s">
        <v>12686</v>
      </c>
      <c r="S5677" s="9">
        <v>59.27</v>
      </c>
      <c r="T5677" s="9">
        <v>37.619999999999997</v>
      </c>
      <c r="U5677" s="8" t="s">
        <v>3710</v>
      </c>
      <c r="V5677" s="8" t="s">
        <v>14670</v>
      </c>
      <c r="W5677" s="8" t="s">
        <v>3736</v>
      </c>
      <c r="X5677" s="8" t="s">
        <v>11260</v>
      </c>
      <c r="Y5677" s="8" t="s">
        <v>3738</v>
      </c>
      <c r="Z5677" s="8" t="s">
        <v>3739</v>
      </c>
      <c r="AD5677" s="9">
        <v>59.27</v>
      </c>
      <c r="AE5677" s="9">
        <v>37.619999999999997</v>
      </c>
      <c r="AF5677" s="8" t="s">
        <v>4073</v>
      </c>
      <c r="AG5677" s="8" t="s">
        <v>14670</v>
      </c>
      <c r="AH5677" s="8" t="s">
        <v>3736</v>
      </c>
      <c r="AI5677" s="8" t="s">
        <v>10615</v>
      </c>
      <c r="AJ5677" s="8" t="s">
        <v>3738</v>
      </c>
      <c r="AK5677" s="8" t="s">
        <v>3739</v>
      </c>
      <c r="AV5677" s="8" t="s">
        <v>12705</v>
      </c>
      <c r="AW5677" s="8">
        <v>108</v>
      </c>
      <c r="AX5677" s="8">
        <v>2</v>
      </c>
      <c r="AY5677" s="8" t="s">
        <v>3347</v>
      </c>
      <c r="BH5677" s="11">
        <v>600</v>
      </c>
      <c r="BI5677" s="8" t="s">
        <v>5354</v>
      </c>
      <c r="BJ5677" s="11">
        <v>0.76</v>
      </c>
      <c r="BK5677" s="11">
        <v>2250</v>
      </c>
      <c r="BL5677" s="8" t="s">
        <v>5354</v>
      </c>
      <c r="BM5677" s="11">
        <v>0.20269999999999999</v>
      </c>
      <c r="BQ5677" s="11">
        <v>49.496200000000002</v>
      </c>
      <c r="BR5677" s="8" t="s">
        <v>14670</v>
      </c>
      <c r="BS5677" s="11">
        <v>185.61080000000001</v>
      </c>
      <c r="BT5677" s="8" t="s">
        <v>14670</v>
      </c>
      <c r="BW5677" s="10">
        <v>44197</v>
      </c>
      <c r="BX5677" s="10">
        <v>43739</v>
      </c>
      <c r="BY5677" s="9">
        <v>0</v>
      </c>
      <c r="BZ5677" s="8" t="s">
        <v>3750</v>
      </c>
      <c r="CB5677" s="9">
        <v>0</v>
      </c>
      <c r="CC5677" s="8" t="s">
        <v>3750</v>
      </c>
      <c r="CH5677" s="9">
        <v>42.71</v>
      </c>
      <c r="CM5677" s="12">
        <v>15</v>
      </c>
      <c r="CR5677" s="8" t="s">
        <v>22548</v>
      </c>
      <c r="CV5677" s="13">
        <v>2</v>
      </c>
    </row>
    <row r="5678" spans="1:100" x14ac:dyDescent="0.2">
      <c r="A5678" s="8" t="s">
        <v>22550</v>
      </c>
      <c r="B5678" s="8" t="s">
        <v>22548</v>
      </c>
      <c r="D5678" s="8" t="s">
        <v>4509</v>
      </c>
      <c r="E5678" s="8" t="s">
        <v>4924</v>
      </c>
      <c r="F5678" s="8" t="s">
        <v>3701</v>
      </c>
      <c r="G5678" s="8" t="s">
        <v>11321</v>
      </c>
      <c r="N5678" s="8" t="s">
        <v>3738</v>
      </c>
      <c r="O5678" s="8" t="s">
        <v>3709</v>
      </c>
      <c r="P5678" s="9">
        <v>45.18</v>
      </c>
      <c r="Q5678" s="8" t="s">
        <v>3710</v>
      </c>
      <c r="R5678" s="8" t="s">
        <v>12686</v>
      </c>
      <c r="S5678" s="9">
        <v>98.78</v>
      </c>
      <c r="T5678" s="9">
        <v>62.7</v>
      </c>
      <c r="U5678" s="8" t="s">
        <v>3710</v>
      </c>
      <c r="V5678" s="8" t="s">
        <v>14670</v>
      </c>
      <c r="W5678" s="8" t="s">
        <v>3736</v>
      </c>
      <c r="X5678" s="8" t="s">
        <v>11260</v>
      </c>
      <c r="Y5678" s="8" t="s">
        <v>3738</v>
      </c>
      <c r="Z5678" s="8" t="s">
        <v>3739</v>
      </c>
      <c r="AD5678" s="9">
        <v>98.78</v>
      </c>
      <c r="AE5678" s="9">
        <v>62.7</v>
      </c>
      <c r="AF5678" s="8" t="s">
        <v>4073</v>
      </c>
      <c r="AG5678" s="8" t="s">
        <v>14670</v>
      </c>
      <c r="AH5678" s="8" t="s">
        <v>3736</v>
      </c>
      <c r="AI5678" s="8" t="s">
        <v>10615</v>
      </c>
      <c r="AJ5678" s="8" t="s">
        <v>3738</v>
      </c>
      <c r="AK5678" s="8" t="s">
        <v>3739</v>
      </c>
      <c r="AV5678" s="8" t="s">
        <v>12705</v>
      </c>
      <c r="AW5678" s="8">
        <v>108</v>
      </c>
      <c r="AX5678" s="8">
        <v>2</v>
      </c>
      <c r="AY5678" s="8" t="s">
        <v>3347</v>
      </c>
      <c r="BH5678" s="11">
        <v>600</v>
      </c>
      <c r="BI5678" s="8" t="s">
        <v>5354</v>
      </c>
      <c r="BJ5678" s="11">
        <v>1.2666999999999999</v>
      </c>
      <c r="BK5678" s="11">
        <v>2250</v>
      </c>
      <c r="BL5678" s="8" t="s">
        <v>5354</v>
      </c>
      <c r="BM5678" s="11">
        <v>0.33779999999999999</v>
      </c>
      <c r="BQ5678" s="11">
        <v>49.496200000000002</v>
      </c>
      <c r="BR5678" s="8" t="s">
        <v>14670</v>
      </c>
      <c r="BS5678" s="11">
        <v>185.61080000000001</v>
      </c>
      <c r="BT5678" s="8" t="s">
        <v>14670</v>
      </c>
      <c r="BW5678" s="10">
        <v>44197</v>
      </c>
      <c r="BX5678" s="10">
        <v>43739</v>
      </c>
      <c r="BY5678" s="9">
        <v>0</v>
      </c>
      <c r="BZ5678" s="8" t="s">
        <v>3750</v>
      </c>
      <c r="CB5678" s="9">
        <v>0</v>
      </c>
      <c r="CC5678" s="8" t="s">
        <v>3750</v>
      </c>
      <c r="CH5678" s="9">
        <v>71.180000000000007</v>
      </c>
      <c r="CM5678" s="12">
        <v>15</v>
      </c>
      <c r="CR5678" s="8" t="s">
        <v>22548</v>
      </c>
      <c r="CV5678" s="13">
        <v>2</v>
      </c>
    </row>
    <row r="5679" spans="1:100" x14ac:dyDescent="0.2">
      <c r="A5679" s="8" t="s">
        <v>22551</v>
      </c>
      <c r="B5679" s="8" t="s">
        <v>22552</v>
      </c>
      <c r="D5679" s="8" t="s">
        <v>4509</v>
      </c>
      <c r="E5679" s="8" t="s">
        <v>6284</v>
      </c>
      <c r="F5679" s="8" t="s">
        <v>3701</v>
      </c>
      <c r="G5679" s="8" t="s">
        <v>11251</v>
      </c>
      <c r="N5679" s="8" t="s">
        <v>3738</v>
      </c>
      <c r="O5679" s="8" t="s">
        <v>3709</v>
      </c>
      <c r="P5679" s="9">
        <v>20.92</v>
      </c>
      <c r="Q5679" s="8" t="s">
        <v>3710</v>
      </c>
      <c r="R5679" s="8" t="s">
        <v>14737</v>
      </c>
      <c r="S5679" s="9">
        <v>31.23</v>
      </c>
      <c r="T5679" s="9">
        <v>19.82</v>
      </c>
      <c r="U5679" s="8" t="s">
        <v>3710</v>
      </c>
      <c r="V5679" s="8" t="s">
        <v>14717</v>
      </c>
      <c r="W5679" s="8" t="s">
        <v>3736</v>
      </c>
      <c r="X5679" s="8" t="s">
        <v>10615</v>
      </c>
      <c r="Y5679" s="8" t="s">
        <v>3738</v>
      </c>
      <c r="AD5679" s="9">
        <v>31.23</v>
      </c>
      <c r="AE5679" s="9">
        <v>19.82</v>
      </c>
      <c r="AF5679" s="8" t="s">
        <v>4073</v>
      </c>
      <c r="AG5679" s="8" t="s">
        <v>14717</v>
      </c>
      <c r="AH5679" s="8" t="s">
        <v>3736</v>
      </c>
      <c r="AI5679" s="8" t="s">
        <v>10615</v>
      </c>
      <c r="AJ5679" s="8" t="s">
        <v>3738</v>
      </c>
      <c r="AV5679" s="8" t="s">
        <v>14712</v>
      </c>
      <c r="AW5679" s="8">
        <v>108</v>
      </c>
      <c r="AX5679" s="8">
        <v>1</v>
      </c>
      <c r="AY5679" s="8" t="s">
        <v>3347</v>
      </c>
      <c r="BH5679" s="11">
        <v>600</v>
      </c>
      <c r="BI5679" s="8" t="s">
        <v>5354</v>
      </c>
      <c r="BJ5679" s="11">
        <v>0.37669999999999998</v>
      </c>
      <c r="BK5679" s="11">
        <v>2250</v>
      </c>
      <c r="BL5679" s="8" t="s">
        <v>5354</v>
      </c>
      <c r="BM5679" s="11">
        <v>0.1004</v>
      </c>
      <c r="BQ5679" s="11">
        <v>52.592799999999997</v>
      </c>
      <c r="BR5679" s="8" t="s">
        <v>14717</v>
      </c>
      <c r="BS5679" s="11">
        <v>197.22290000000001</v>
      </c>
      <c r="BT5679" s="8" t="s">
        <v>14717</v>
      </c>
      <c r="BW5679" s="10">
        <v>44044</v>
      </c>
      <c r="BX5679" s="10">
        <v>44621</v>
      </c>
      <c r="BY5679" s="9">
        <v>0.44</v>
      </c>
      <c r="BZ5679" s="8" t="s">
        <v>3750</v>
      </c>
      <c r="CB5679" s="9">
        <v>0</v>
      </c>
      <c r="CC5679" s="8" t="s">
        <v>3750</v>
      </c>
      <c r="CH5679" s="9">
        <v>32.96</v>
      </c>
      <c r="CM5679" s="12">
        <v>15</v>
      </c>
      <c r="CR5679" s="8" t="s">
        <v>22552</v>
      </c>
      <c r="CV5679" s="13">
        <v>2</v>
      </c>
    </row>
    <row r="5680" spans="1:100" x14ac:dyDescent="0.2">
      <c r="A5680" s="8" t="s">
        <v>22553</v>
      </c>
      <c r="B5680" s="8" t="s">
        <v>22552</v>
      </c>
      <c r="D5680" s="8" t="s">
        <v>4509</v>
      </c>
      <c r="E5680" s="8" t="s">
        <v>11420</v>
      </c>
      <c r="F5680" s="8" t="s">
        <v>3701</v>
      </c>
      <c r="G5680" s="8" t="s">
        <v>22478</v>
      </c>
      <c r="N5680" s="8" t="s">
        <v>3738</v>
      </c>
      <c r="O5680" s="8" t="s">
        <v>3709</v>
      </c>
      <c r="P5680" s="9">
        <v>29.1</v>
      </c>
      <c r="Q5680" s="8" t="s">
        <v>3710</v>
      </c>
      <c r="R5680" s="8" t="s">
        <v>14737</v>
      </c>
      <c r="S5680" s="9">
        <v>46.84</v>
      </c>
      <c r="T5680" s="9">
        <v>29.73</v>
      </c>
      <c r="U5680" s="8" t="s">
        <v>3710</v>
      </c>
      <c r="V5680" s="8" t="s">
        <v>14717</v>
      </c>
      <c r="W5680" s="8" t="s">
        <v>3736</v>
      </c>
      <c r="X5680" s="8" t="s">
        <v>10615</v>
      </c>
      <c r="Y5680" s="8" t="s">
        <v>3738</v>
      </c>
      <c r="Z5680" s="8" t="s">
        <v>3739</v>
      </c>
      <c r="AD5680" s="9">
        <v>46.84</v>
      </c>
      <c r="AE5680" s="9">
        <v>29.73</v>
      </c>
      <c r="AF5680" s="8" t="s">
        <v>4073</v>
      </c>
      <c r="AG5680" s="8" t="s">
        <v>14717</v>
      </c>
      <c r="AH5680" s="8" t="s">
        <v>3736</v>
      </c>
      <c r="AI5680" s="8" t="s">
        <v>10615</v>
      </c>
      <c r="AJ5680" s="8" t="s">
        <v>3738</v>
      </c>
      <c r="AK5680" s="8" t="s">
        <v>3739</v>
      </c>
      <c r="AV5680" s="8" t="s">
        <v>14712</v>
      </c>
      <c r="AW5680" s="8">
        <v>108</v>
      </c>
      <c r="AX5680" s="8">
        <v>1</v>
      </c>
      <c r="AY5680" s="8" t="s">
        <v>3347</v>
      </c>
      <c r="BH5680" s="11">
        <v>600</v>
      </c>
      <c r="BI5680" s="8" t="s">
        <v>5354</v>
      </c>
      <c r="BJ5680" s="11">
        <v>0.56499999999999995</v>
      </c>
      <c r="BK5680" s="11">
        <v>2250</v>
      </c>
      <c r="BL5680" s="8" t="s">
        <v>5354</v>
      </c>
      <c r="BM5680" s="11">
        <v>0.1507</v>
      </c>
      <c r="BQ5680" s="11">
        <v>52.592799999999997</v>
      </c>
      <c r="BR5680" s="8" t="s">
        <v>14717</v>
      </c>
      <c r="BS5680" s="11">
        <v>197.22290000000001</v>
      </c>
      <c r="BT5680" s="8" t="s">
        <v>14717</v>
      </c>
      <c r="BW5680" s="10">
        <v>44044</v>
      </c>
      <c r="BX5680" s="10">
        <v>44621</v>
      </c>
      <c r="BY5680" s="9">
        <v>0</v>
      </c>
      <c r="BZ5680" s="8" t="s">
        <v>3750</v>
      </c>
      <c r="CB5680" s="9">
        <v>0</v>
      </c>
      <c r="CC5680" s="8" t="s">
        <v>3750</v>
      </c>
      <c r="CH5680" s="9">
        <v>45.85</v>
      </c>
      <c r="CM5680" s="12">
        <v>15</v>
      </c>
      <c r="CR5680" s="8" t="s">
        <v>22552</v>
      </c>
      <c r="CV5680" s="13">
        <v>2</v>
      </c>
    </row>
    <row r="5681" spans="1:100" x14ac:dyDescent="0.2">
      <c r="A5681" s="8" t="s">
        <v>22554</v>
      </c>
      <c r="B5681" s="8" t="s">
        <v>22552</v>
      </c>
      <c r="D5681" s="8" t="s">
        <v>4509</v>
      </c>
      <c r="E5681" s="8" t="s">
        <v>4924</v>
      </c>
      <c r="F5681" s="8" t="s">
        <v>3701</v>
      </c>
      <c r="G5681" s="8" t="s">
        <v>11321</v>
      </c>
      <c r="N5681" s="8" t="s">
        <v>3738</v>
      </c>
      <c r="O5681" s="8" t="s">
        <v>3709</v>
      </c>
      <c r="P5681" s="9">
        <v>38.200000000000003</v>
      </c>
      <c r="Q5681" s="8" t="s">
        <v>3710</v>
      </c>
      <c r="R5681" s="8" t="s">
        <v>14737</v>
      </c>
      <c r="S5681" s="9">
        <v>78.069999999999993</v>
      </c>
      <c r="T5681" s="9">
        <v>49.55</v>
      </c>
      <c r="U5681" s="8" t="s">
        <v>3710</v>
      </c>
      <c r="V5681" s="8" t="s">
        <v>14717</v>
      </c>
      <c r="W5681" s="8" t="s">
        <v>3736</v>
      </c>
      <c r="X5681" s="8" t="s">
        <v>10615</v>
      </c>
      <c r="Y5681" s="8" t="s">
        <v>3738</v>
      </c>
      <c r="Z5681" s="8" t="s">
        <v>3739</v>
      </c>
      <c r="AD5681" s="9">
        <v>78.069999999999993</v>
      </c>
      <c r="AE5681" s="9">
        <v>49.55</v>
      </c>
      <c r="AF5681" s="8" t="s">
        <v>4073</v>
      </c>
      <c r="AG5681" s="8" t="s">
        <v>14717</v>
      </c>
      <c r="AH5681" s="8" t="s">
        <v>3736</v>
      </c>
      <c r="AI5681" s="8" t="s">
        <v>10615</v>
      </c>
      <c r="AJ5681" s="8" t="s">
        <v>3738</v>
      </c>
      <c r="AK5681" s="8" t="s">
        <v>3739</v>
      </c>
      <c r="AV5681" s="8" t="s">
        <v>14712</v>
      </c>
      <c r="AW5681" s="8">
        <v>108</v>
      </c>
      <c r="AX5681" s="8">
        <v>1</v>
      </c>
      <c r="AY5681" s="8" t="s">
        <v>3347</v>
      </c>
      <c r="BH5681" s="11">
        <v>600</v>
      </c>
      <c r="BI5681" s="8" t="s">
        <v>5354</v>
      </c>
      <c r="BJ5681" s="11">
        <v>0.94169999999999998</v>
      </c>
      <c r="BK5681" s="11">
        <v>2250</v>
      </c>
      <c r="BL5681" s="8" t="s">
        <v>5354</v>
      </c>
      <c r="BM5681" s="11">
        <v>0.25109999999999999</v>
      </c>
      <c r="BQ5681" s="11">
        <v>52.592799999999997</v>
      </c>
      <c r="BR5681" s="8" t="s">
        <v>14717</v>
      </c>
      <c r="BS5681" s="11">
        <v>197.22290000000001</v>
      </c>
      <c r="BT5681" s="8" t="s">
        <v>14717</v>
      </c>
      <c r="BW5681" s="10">
        <v>44044</v>
      </c>
      <c r="BX5681" s="10">
        <v>44621</v>
      </c>
      <c r="BY5681" s="9">
        <v>0</v>
      </c>
      <c r="BZ5681" s="8" t="s">
        <v>3750</v>
      </c>
      <c r="CB5681" s="9">
        <v>0</v>
      </c>
      <c r="CC5681" s="8" t="s">
        <v>3750</v>
      </c>
      <c r="CH5681" s="9">
        <v>60.18</v>
      </c>
      <c r="CM5681" s="12">
        <v>15</v>
      </c>
      <c r="CR5681" s="8" t="s">
        <v>22552</v>
      </c>
      <c r="CV5681" s="13">
        <v>2</v>
      </c>
    </row>
    <row r="5682" spans="1:100" x14ac:dyDescent="0.2">
      <c r="A5682" s="8" t="s">
        <v>22555</v>
      </c>
      <c r="B5682" s="8" t="s">
        <v>22556</v>
      </c>
      <c r="D5682" s="8" t="s">
        <v>4509</v>
      </c>
      <c r="E5682" s="8" t="s">
        <v>6284</v>
      </c>
      <c r="F5682" s="8" t="s">
        <v>3701</v>
      </c>
      <c r="G5682" s="8" t="s">
        <v>11251</v>
      </c>
      <c r="N5682" s="8" t="s">
        <v>3738</v>
      </c>
      <c r="O5682" s="8" t="s">
        <v>3709</v>
      </c>
      <c r="P5682" s="9">
        <v>20.92</v>
      </c>
      <c r="Q5682" s="8" t="s">
        <v>3710</v>
      </c>
      <c r="R5682" s="8" t="s">
        <v>14737</v>
      </c>
      <c r="S5682" s="9">
        <v>31.23</v>
      </c>
      <c r="T5682" s="9">
        <v>19.82</v>
      </c>
      <c r="U5682" s="8" t="s">
        <v>3710</v>
      </c>
      <c r="V5682" s="8" t="s">
        <v>14717</v>
      </c>
      <c r="W5682" s="8" t="s">
        <v>3736</v>
      </c>
      <c r="X5682" s="8" t="s">
        <v>10615</v>
      </c>
      <c r="Y5682" s="8" t="s">
        <v>3738</v>
      </c>
      <c r="AD5682" s="9">
        <v>31.23</v>
      </c>
      <c r="AE5682" s="9">
        <v>19.82</v>
      </c>
      <c r="AF5682" s="8" t="s">
        <v>4073</v>
      </c>
      <c r="AG5682" s="8" t="s">
        <v>14717</v>
      </c>
      <c r="AH5682" s="8" t="s">
        <v>3736</v>
      </c>
      <c r="AI5682" s="8" t="s">
        <v>10615</v>
      </c>
      <c r="AJ5682" s="8" t="s">
        <v>3738</v>
      </c>
      <c r="AV5682" s="8" t="s">
        <v>14712</v>
      </c>
      <c r="AW5682" s="8">
        <v>108</v>
      </c>
      <c r="AX5682" s="8">
        <v>1</v>
      </c>
      <c r="AY5682" s="8" t="s">
        <v>3347</v>
      </c>
      <c r="BH5682" s="11">
        <v>600</v>
      </c>
      <c r="BI5682" s="8" t="s">
        <v>5354</v>
      </c>
      <c r="BJ5682" s="11">
        <v>0.37669999999999998</v>
      </c>
      <c r="BK5682" s="11">
        <v>2250</v>
      </c>
      <c r="BL5682" s="8" t="s">
        <v>5354</v>
      </c>
      <c r="BM5682" s="11">
        <v>0.1004</v>
      </c>
      <c r="BQ5682" s="11">
        <v>52.592799999999997</v>
      </c>
      <c r="BR5682" s="8" t="s">
        <v>14717</v>
      </c>
      <c r="BS5682" s="11">
        <v>197.22290000000001</v>
      </c>
      <c r="BT5682" s="8" t="s">
        <v>14717</v>
      </c>
      <c r="BW5682" s="10">
        <v>44044</v>
      </c>
      <c r="BX5682" s="10">
        <v>44621</v>
      </c>
      <c r="BY5682" s="9">
        <v>0.44</v>
      </c>
      <c r="BZ5682" s="8" t="s">
        <v>3750</v>
      </c>
      <c r="CB5682" s="9">
        <v>0</v>
      </c>
      <c r="CC5682" s="8" t="s">
        <v>3750</v>
      </c>
      <c r="CH5682" s="9">
        <v>32.96</v>
      </c>
      <c r="CM5682" s="12">
        <v>15</v>
      </c>
      <c r="CR5682" s="8" t="s">
        <v>22556</v>
      </c>
      <c r="CV5682" s="13">
        <v>2</v>
      </c>
    </row>
    <row r="5683" spans="1:100" x14ac:dyDescent="0.2">
      <c r="A5683" s="8" t="s">
        <v>22557</v>
      </c>
      <c r="B5683" s="8" t="s">
        <v>22556</v>
      </c>
      <c r="D5683" s="8" t="s">
        <v>4509</v>
      </c>
      <c r="E5683" s="8" t="s">
        <v>11420</v>
      </c>
      <c r="F5683" s="8" t="s">
        <v>3701</v>
      </c>
      <c r="G5683" s="8" t="s">
        <v>22478</v>
      </c>
      <c r="N5683" s="8" t="s">
        <v>3738</v>
      </c>
      <c r="O5683" s="8" t="s">
        <v>3709</v>
      </c>
      <c r="P5683" s="9">
        <v>29.1</v>
      </c>
      <c r="Q5683" s="8" t="s">
        <v>3710</v>
      </c>
      <c r="R5683" s="8" t="s">
        <v>14737</v>
      </c>
      <c r="S5683" s="9">
        <v>46.84</v>
      </c>
      <c r="T5683" s="9">
        <v>29.73</v>
      </c>
      <c r="U5683" s="8" t="s">
        <v>3710</v>
      </c>
      <c r="V5683" s="8" t="s">
        <v>14717</v>
      </c>
      <c r="W5683" s="8" t="s">
        <v>3736</v>
      </c>
      <c r="X5683" s="8" t="s">
        <v>10615</v>
      </c>
      <c r="Y5683" s="8" t="s">
        <v>3738</v>
      </c>
      <c r="Z5683" s="8" t="s">
        <v>3739</v>
      </c>
      <c r="AD5683" s="9">
        <v>46.84</v>
      </c>
      <c r="AE5683" s="9">
        <v>29.73</v>
      </c>
      <c r="AF5683" s="8" t="s">
        <v>4073</v>
      </c>
      <c r="AG5683" s="8" t="s">
        <v>14717</v>
      </c>
      <c r="AH5683" s="8" t="s">
        <v>3736</v>
      </c>
      <c r="AI5683" s="8" t="s">
        <v>10615</v>
      </c>
      <c r="AJ5683" s="8" t="s">
        <v>3738</v>
      </c>
      <c r="AK5683" s="8" t="s">
        <v>3739</v>
      </c>
      <c r="AV5683" s="8" t="s">
        <v>14712</v>
      </c>
      <c r="AW5683" s="8">
        <v>108</v>
      </c>
      <c r="AX5683" s="8">
        <v>1</v>
      </c>
      <c r="AY5683" s="8" t="s">
        <v>3347</v>
      </c>
      <c r="BH5683" s="11">
        <v>600</v>
      </c>
      <c r="BI5683" s="8" t="s">
        <v>5354</v>
      </c>
      <c r="BJ5683" s="11">
        <v>0.56499999999999995</v>
      </c>
      <c r="BK5683" s="11">
        <v>2250</v>
      </c>
      <c r="BL5683" s="8" t="s">
        <v>5354</v>
      </c>
      <c r="BM5683" s="11">
        <v>0.1507</v>
      </c>
      <c r="BQ5683" s="11">
        <v>52.592799999999997</v>
      </c>
      <c r="BR5683" s="8" t="s">
        <v>14717</v>
      </c>
      <c r="BS5683" s="11">
        <v>197.22290000000001</v>
      </c>
      <c r="BT5683" s="8" t="s">
        <v>14717</v>
      </c>
      <c r="BW5683" s="10">
        <v>44044</v>
      </c>
      <c r="BX5683" s="10">
        <v>44621</v>
      </c>
      <c r="BY5683" s="9">
        <v>0</v>
      </c>
      <c r="BZ5683" s="8" t="s">
        <v>3750</v>
      </c>
      <c r="CB5683" s="9">
        <v>0</v>
      </c>
      <c r="CC5683" s="8" t="s">
        <v>3750</v>
      </c>
      <c r="CH5683" s="9">
        <v>45.85</v>
      </c>
      <c r="CM5683" s="12">
        <v>15</v>
      </c>
      <c r="CR5683" s="8" t="s">
        <v>22556</v>
      </c>
      <c r="CV5683" s="13">
        <v>2</v>
      </c>
    </row>
    <row r="5684" spans="1:100" x14ac:dyDescent="0.2">
      <c r="A5684" s="8" t="s">
        <v>22558</v>
      </c>
      <c r="B5684" s="8" t="s">
        <v>22556</v>
      </c>
      <c r="D5684" s="8" t="s">
        <v>4509</v>
      </c>
      <c r="E5684" s="8" t="s">
        <v>4924</v>
      </c>
      <c r="F5684" s="8" t="s">
        <v>3701</v>
      </c>
      <c r="G5684" s="8" t="s">
        <v>11321</v>
      </c>
      <c r="N5684" s="8" t="s">
        <v>3738</v>
      </c>
      <c r="O5684" s="8" t="s">
        <v>3709</v>
      </c>
      <c r="P5684" s="9">
        <v>38.200000000000003</v>
      </c>
      <c r="Q5684" s="8" t="s">
        <v>3710</v>
      </c>
      <c r="R5684" s="8" t="s">
        <v>14737</v>
      </c>
      <c r="S5684" s="9">
        <v>78.069999999999993</v>
      </c>
      <c r="T5684" s="9">
        <v>49.55</v>
      </c>
      <c r="U5684" s="8" t="s">
        <v>3710</v>
      </c>
      <c r="V5684" s="8" t="s">
        <v>14717</v>
      </c>
      <c r="W5684" s="8" t="s">
        <v>3736</v>
      </c>
      <c r="X5684" s="8" t="s">
        <v>10615</v>
      </c>
      <c r="Y5684" s="8" t="s">
        <v>3738</v>
      </c>
      <c r="Z5684" s="8" t="s">
        <v>3739</v>
      </c>
      <c r="AD5684" s="9">
        <v>78.069999999999993</v>
      </c>
      <c r="AE5684" s="9">
        <v>49.55</v>
      </c>
      <c r="AF5684" s="8" t="s">
        <v>4073</v>
      </c>
      <c r="AG5684" s="8" t="s">
        <v>14717</v>
      </c>
      <c r="AH5684" s="8" t="s">
        <v>3736</v>
      </c>
      <c r="AI5684" s="8" t="s">
        <v>10615</v>
      </c>
      <c r="AJ5684" s="8" t="s">
        <v>3738</v>
      </c>
      <c r="AK5684" s="8" t="s">
        <v>3739</v>
      </c>
      <c r="AV5684" s="8" t="s">
        <v>14712</v>
      </c>
      <c r="AW5684" s="8">
        <v>108</v>
      </c>
      <c r="AX5684" s="8">
        <v>1</v>
      </c>
      <c r="AY5684" s="8" t="s">
        <v>3347</v>
      </c>
      <c r="BH5684" s="11">
        <v>600</v>
      </c>
      <c r="BI5684" s="8" t="s">
        <v>5354</v>
      </c>
      <c r="BJ5684" s="11">
        <v>0.94169999999999998</v>
      </c>
      <c r="BK5684" s="11">
        <v>2250</v>
      </c>
      <c r="BL5684" s="8" t="s">
        <v>5354</v>
      </c>
      <c r="BM5684" s="11">
        <v>0.25109999999999999</v>
      </c>
      <c r="BQ5684" s="11">
        <v>52.592799999999997</v>
      </c>
      <c r="BR5684" s="8" t="s">
        <v>14717</v>
      </c>
      <c r="BS5684" s="11">
        <v>197.22290000000001</v>
      </c>
      <c r="BT5684" s="8" t="s">
        <v>14717</v>
      </c>
      <c r="BW5684" s="10">
        <v>44044</v>
      </c>
      <c r="BX5684" s="10">
        <v>44621</v>
      </c>
      <c r="BY5684" s="9">
        <v>0</v>
      </c>
      <c r="BZ5684" s="8" t="s">
        <v>3750</v>
      </c>
      <c r="CB5684" s="9">
        <v>0</v>
      </c>
      <c r="CC5684" s="8" t="s">
        <v>3750</v>
      </c>
      <c r="CH5684" s="9">
        <v>60.18</v>
      </c>
      <c r="CM5684" s="12">
        <v>15</v>
      </c>
      <c r="CR5684" s="8" t="s">
        <v>22556</v>
      </c>
      <c r="CV5684" s="13">
        <v>2</v>
      </c>
    </row>
    <row r="5685" spans="1:100" x14ac:dyDescent="0.2">
      <c r="A5685" s="8" t="s">
        <v>22559</v>
      </c>
      <c r="B5685" s="8" t="s">
        <v>22560</v>
      </c>
      <c r="D5685" s="8" t="s">
        <v>5063</v>
      </c>
      <c r="E5685" s="8" t="s">
        <v>9554</v>
      </c>
      <c r="F5685" s="8" t="s">
        <v>3701</v>
      </c>
      <c r="G5685" s="8" t="s">
        <v>22561</v>
      </c>
      <c r="H5685" s="8" t="s">
        <v>5066</v>
      </c>
      <c r="N5685" s="8" t="s">
        <v>3738</v>
      </c>
      <c r="O5685" s="8" t="s">
        <v>3709</v>
      </c>
      <c r="P5685" s="9">
        <v>252.49</v>
      </c>
      <c r="Q5685" s="8" t="s">
        <v>3710</v>
      </c>
      <c r="R5685" s="8" t="s">
        <v>5095</v>
      </c>
      <c r="S5685" s="9">
        <v>493.16</v>
      </c>
      <c r="T5685" s="9">
        <v>332.01</v>
      </c>
      <c r="U5685" s="8" t="s">
        <v>3710</v>
      </c>
      <c r="V5685" s="8" t="s">
        <v>22562</v>
      </c>
      <c r="W5685" s="8" t="s">
        <v>3713</v>
      </c>
      <c r="X5685" s="8" t="s">
        <v>5097</v>
      </c>
      <c r="Y5685" s="8" t="s">
        <v>3738</v>
      </c>
      <c r="Z5685" s="8" t="s">
        <v>3739</v>
      </c>
      <c r="AV5685" s="8" t="s">
        <v>5098</v>
      </c>
      <c r="AW5685" s="8">
        <v>109</v>
      </c>
      <c r="AX5685" s="8">
        <v>3</v>
      </c>
      <c r="AY5685" s="8" t="s">
        <v>3347</v>
      </c>
      <c r="BH5685" s="11">
        <v>100</v>
      </c>
      <c r="BI5685" s="8" t="s">
        <v>3719</v>
      </c>
      <c r="BJ5685" s="11">
        <v>4.5</v>
      </c>
      <c r="BQ5685" s="11">
        <v>73.781400000000005</v>
      </c>
      <c r="BR5685" s="8" t="s">
        <v>22562</v>
      </c>
      <c r="BW5685" s="10">
        <v>44013</v>
      </c>
      <c r="BX5685" s="10">
        <v>43831</v>
      </c>
      <c r="BY5685" s="9">
        <v>0</v>
      </c>
      <c r="BZ5685" s="8" t="s">
        <v>3750</v>
      </c>
      <c r="CH5685" s="9">
        <v>375.99</v>
      </c>
      <c r="CM5685" s="12">
        <v>10</v>
      </c>
      <c r="CR5685" s="8" t="s">
        <v>22560</v>
      </c>
      <c r="CV5685" s="13">
        <v>1</v>
      </c>
    </row>
    <row r="5686" spans="1:100" x14ac:dyDescent="0.2">
      <c r="A5686" s="8" t="s">
        <v>22563</v>
      </c>
      <c r="B5686" s="8" t="s">
        <v>22564</v>
      </c>
      <c r="D5686" s="8" t="s">
        <v>4509</v>
      </c>
      <c r="E5686" s="8" t="s">
        <v>9554</v>
      </c>
      <c r="F5686" s="8" t="s">
        <v>3701</v>
      </c>
      <c r="G5686" s="8" t="s">
        <v>9555</v>
      </c>
      <c r="H5686" s="8" t="s">
        <v>5066</v>
      </c>
      <c r="N5686" s="8" t="s">
        <v>3738</v>
      </c>
      <c r="O5686" s="8" t="s">
        <v>3709</v>
      </c>
      <c r="P5686" s="9">
        <v>222.68</v>
      </c>
      <c r="Q5686" s="8" t="s">
        <v>3710</v>
      </c>
      <c r="R5686" s="8" t="s">
        <v>22060</v>
      </c>
      <c r="S5686" s="9">
        <v>332.25</v>
      </c>
      <c r="T5686" s="9">
        <v>222.59</v>
      </c>
      <c r="U5686" s="8" t="s">
        <v>3710</v>
      </c>
      <c r="V5686" s="8" t="s">
        <v>22565</v>
      </c>
      <c r="W5686" s="8" t="s">
        <v>3713</v>
      </c>
      <c r="X5686" s="8" t="s">
        <v>5097</v>
      </c>
      <c r="Y5686" s="8" t="s">
        <v>3738</v>
      </c>
      <c r="AV5686" s="8" t="s">
        <v>5353</v>
      </c>
      <c r="AW5686" s="8">
        <v>109</v>
      </c>
      <c r="AX5686" s="8">
        <v>2</v>
      </c>
      <c r="AY5686" s="8" t="s">
        <v>3347</v>
      </c>
      <c r="BH5686" s="11">
        <v>334</v>
      </c>
      <c r="BI5686" s="8" t="s">
        <v>5354</v>
      </c>
      <c r="BJ5686" s="11">
        <v>6.5209999999999999</v>
      </c>
      <c r="BQ5686" s="11">
        <v>34.148400000000002</v>
      </c>
      <c r="BR5686" s="8" t="s">
        <v>22565</v>
      </c>
      <c r="BW5686" s="10">
        <v>44013</v>
      </c>
      <c r="BX5686" s="10">
        <v>43040</v>
      </c>
      <c r="BY5686" s="9">
        <v>29.53</v>
      </c>
      <c r="BZ5686" s="8" t="s">
        <v>3750</v>
      </c>
      <c r="CH5686" s="9">
        <v>332.38</v>
      </c>
      <c r="CM5686" s="12">
        <v>10</v>
      </c>
      <c r="CR5686" s="8" t="s">
        <v>22564</v>
      </c>
      <c r="CV5686" s="13">
        <v>1</v>
      </c>
    </row>
    <row r="5687" spans="1:100" x14ac:dyDescent="0.2">
      <c r="A5687" s="8" t="s">
        <v>22566</v>
      </c>
      <c r="B5687" s="8" t="s">
        <v>22567</v>
      </c>
      <c r="D5687" s="8" t="s">
        <v>5063</v>
      </c>
      <c r="E5687" s="8" t="s">
        <v>22568</v>
      </c>
      <c r="F5687" s="8" t="s">
        <v>3701</v>
      </c>
      <c r="G5687" s="8" t="s">
        <v>22569</v>
      </c>
      <c r="H5687" s="8" t="s">
        <v>5066</v>
      </c>
      <c r="N5687" s="8" t="s">
        <v>3738</v>
      </c>
      <c r="O5687" s="8" t="s">
        <v>3709</v>
      </c>
      <c r="P5687" s="9">
        <v>300.24</v>
      </c>
      <c r="Q5687" s="8" t="s">
        <v>3710</v>
      </c>
      <c r="R5687" s="8" t="s">
        <v>22060</v>
      </c>
      <c r="S5687" s="9">
        <v>331.56</v>
      </c>
      <c r="T5687" s="9">
        <v>222.13</v>
      </c>
      <c r="U5687" s="8" t="s">
        <v>3710</v>
      </c>
      <c r="V5687" s="8" t="s">
        <v>22570</v>
      </c>
      <c r="W5687" s="8" t="s">
        <v>3713</v>
      </c>
      <c r="X5687" s="8" t="s">
        <v>5097</v>
      </c>
      <c r="Y5687" s="8" t="s">
        <v>3738</v>
      </c>
      <c r="AV5687" s="8" t="s">
        <v>5353</v>
      </c>
      <c r="AW5687" s="8">
        <v>109</v>
      </c>
      <c r="AX5687" s="8">
        <v>2</v>
      </c>
      <c r="AY5687" s="8" t="s">
        <v>3347</v>
      </c>
      <c r="BH5687" s="11">
        <v>334</v>
      </c>
      <c r="BI5687" s="8" t="s">
        <v>5354</v>
      </c>
      <c r="BJ5687" s="11">
        <v>6.5075000000000003</v>
      </c>
      <c r="BQ5687" s="11">
        <v>34.148400000000002</v>
      </c>
      <c r="BR5687" s="8" t="s">
        <v>22570</v>
      </c>
      <c r="BW5687" s="10">
        <v>44013</v>
      </c>
      <c r="BX5687" s="10">
        <v>44531</v>
      </c>
      <c r="BY5687" s="9">
        <v>29.53</v>
      </c>
      <c r="BZ5687" s="8" t="s">
        <v>3721</v>
      </c>
      <c r="CH5687" s="9">
        <v>445.83</v>
      </c>
      <c r="CM5687" s="12">
        <v>10</v>
      </c>
      <c r="CR5687" s="8" t="s">
        <v>22567</v>
      </c>
      <c r="CV5687" s="13">
        <v>1</v>
      </c>
    </row>
    <row r="5688" spans="1:100" x14ac:dyDescent="0.2">
      <c r="A5688" s="8" t="s">
        <v>22571</v>
      </c>
      <c r="B5688" s="8" t="s">
        <v>22572</v>
      </c>
      <c r="D5688" s="8" t="s">
        <v>4509</v>
      </c>
      <c r="E5688" s="8" t="s">
        <v>9554</v>
      </c>
      <c r="F5688" s="8" t="s">
        <v>3701</v>
      </c>
      <c r="G5688" s="8" t="s">
        <v>9555</v>
      </c>
      <c r="H5688" s="8" t="s">
        <v>5066</v>
      </c>
      <c r="N5688" s="8" t="s">
        <v>3738</v>
      </c>
      <c r="O5688" s="8" t="s">
        <v>3709</v>
      </c>
      <c r="P5688" s="9">
        <v>252.49</v>
      </c>
      <c r="Q5688" s="8" t="s">
        <v>3710</v>
      </c>
      <c r="R5688" s="8" t="s">
        <v>5095</v>
      </c>
      <c r="S5688" s="9">
        <v>493.16</v>
      </c>
      <c r="T5688" s="9">
        <v>332.01</v>
      </c>
      <c r="U5688" s="8" t="s">
        <v>3710</v>
      </c>
      <c r="V5688" s="8" t="s">
        <v>5100</v>
      </c>
      <c r="W5688" s="8" t="s">
        <v>3713</v>
      </c>
      <c r="X5688" s="8" t="s">
        <v>5097</v>
      </c>
      <c r="Y5688" s="8" t="s">
        <v>3738</v>
      </c>
      <c r="Z5688" s="8" t="s">
        <v>3739</v>
      </c>
      <c r="AV5688" s="8" t="s">
        <v>5098</v>
      </c>
      <c r="AW5688" s="8">
        <v>109</v>
      </c>
      <c r="AX5688" s="8">
        <v>3</v>
      </c>
      <c r="AY5688" s="8" t="s">
        <v>3347</v>
      </c>
      <c r="BH5688" s="11">
        <v>100</v>
      </c>
      <c r="BI5688" s="8" t="s">
        <v>3719</v>
      </c>
      <c r="BJ5688" s="11">
        <v>4.5</v>
      </c>
      <c r="BQ5688" s="11">
        <v>73.781400000000005</v>
      </c>
      <c r="BR5688" s="8" t="s">
        <v>5100</v>
      </c>
      <c r="BW5688" s="10">
        <v>44013</v>
      </c>
      <c r="BX5688" s="10">
        <v>42095</v>
      </c>
      <c r="BY5688" s="9">
        <v>0</v>
      </c>
      <c r="BZ5688" s="8" t="s">
        <v>3742</v>
      </c>
      <c r="CA5688" s="8" t="s">
        <v>3717</v>
      </c>
      <c r="CH5688" s="9">
        <v>375.99</v>
      </c>
      <c r="CM5688" s="12">
        <v>10</v>
      </c>
      <c r="CR5688" s="8" t="s">
        <v>22572</v>
      </c>
      <c r="CV5688" s="13">
        <v>1</v>
      </c>
    </row>
    <row r="5689" spans="1:100" x14ac:dyDescent="0.2">
      <c r="A5689" s="8" t="s">
        <v>22573</v>
      </c>
      <c r="B5689" s="8" t="s">
        <v>22574</v>
      </c>
      <c r="D5689" s="8" t="s">
        <v>4509</v>
      </c>
      <c r="E5689" s="8" t="s">
        <v>5064</v>
      </c>
      <c r="F5689" s="8" t="s">
        <v>3701</v>
      </c>
      <c r="G5689" s="8" t="s">
        <v>20751</v>
      </c>
      <c r="H5689" s="8" t="s">
        <v>5066</v>
      </c>
      <c r="N5689" s="8" t="s">
        <v>3738</v>
      </c>
      <c r="O5689" s="8" t="s">
        <v>3709</v>
      </c>
      <c r="P5689" s="9">
        <v>197</v>
      </c>
      <c r="Q5689" s="8" t="s">
        <v>3710</v>
      </c>
      <c r="R5689" s="8" t="s">
        <v>22575</v>
      </c>
      <c r="S5689" s="9">
        <v>294.81</v>
      </c>
      <c r="T5689" s="9">
        <v>197</v>
      </c>
      <c r="U5689" s="8" t="s">
        <v>3710</v>
      </c>
      <c r="V5689" s="8" t="s">
        <v>22576</v>
      </c>
      <c r="W5689" s="8" t="s">
        <v>3713</v>
      </c>
      <c r="X5689" s="8" t="s">
        <v>22577</v>
      </c>
      <c r="Y5689" s="8" t="s">
        <v>3738</v>
      </c>
      <c r="Z5689" s="8" t="s">
        <v>3739</v>
      </c>
      <c r="AV5689" s="8" t="s">
        <v>22578</v>
      </c>
      <c r="AW5689" s="8">
        <v>109</v>
      </c>
      <c r="AX5689" s="8">
        <v>1</v>
      </c>
      <c r="AY5689" s="8" t="s">
        <v>3347</v>
      </c>
      <c r="BH5689" s="11">
        <v>100</v>
      </c>
      <c r="BI5689" s="8" t="s">
        <v>3719</v>
      </c>
      <c r="BJ5689" s="11">
        <v>4</v>
      </c>
      <c r="BQ5689" s="11">
        <v>49.25</v>
      </c>
      <c r="BR5689" s="8" t="s">
        <v>22576</v>
      </c>
      <c r="BW5689" s="10">
        <v>44013</v>
      </c>
      <c r="BX5689" s="10">
        <v>42186</v>
      </c>
      <c r="BY5689" s="9">
        <v>0</v>
      </c>
      <c r="BZ5689" s="8" t="s">
        <v>3750</v>
      </c>
      <c r="CH5689" s="9">
        <v>294.81</v>
      </c>
      <c r="CM5689" s="12">
        <v>10</v>
      </c>
      <c r="CR5689" s="8" t="s">
        <v>22574</v>
      </c>
      <c r="CV5689" s="13">
        <v>1</v>
      </c>
    </row>
    <row r="5690" spans="1:100" x14ac:dyDescent="0.2">
      <c r="A5690" s="8" t="s">
        <v>22579</v>
      </c>
      <c r="B5690" s="8" t="s">
        <v>22580</v>
      </c>
      <c r="D5690" s="8" t="s">
        <v>5063</v>
      </c>
      <c r="E5690" s="8" t="s">
        <v>5064</v>
      </c>
      <c r="F5690" s="8" t="s">
        <v>3701</v>
      </c>
      <c r="G5690" s="8" t="s">
        <v>5065</v>
      </c>
      <c r="H5690" s="8" t="s">
        <v>5066</v>
      </c>
      <c r="N5690" s="8" t="s">
        <v>3738</v>
      </c>
      <c r="O5690" s="8" t="s">
        <v>3709</v>
      </c>
      <c r="P5690" s="9">
        <v>390.36</v>
      </c>
      <c r="Q5690" s="8" t="s">
        <v>3710</v>
      </c>
      <c r="R5690" s="8" t="s">
        <v>22581</v>
      </c>
      <c r="S5690" s="9">
        <v>294.81</v>
      </c>
      <c r="T5690" s="9">
        <v>197</v>
      </c>
      <c r="U5690" s="8" t="s">
        <v>3710</v>
      </c>
      <c r="V5690" s="8" t="s">
        <v>22582</v>
      </c>
      <c r="W5690" s="8" t="s">
        <v>3713</v>
      </c>
      <c r="X5690" s="8" t="s">
        <v>22577</v>
      </c>
      <c r="Y5690" s="8" t="s">
        <v>3738</v>
      </c>
      <c r="AV5690" s="8" t="s">
        <v>22578</v>
      </c>
      <c r="AW5690" s="8">
        <v>109</v>
      </c>
      <c r="AX5690" s="8">
        <v>1</v>
      </c>
      <c r="AY5690" s="8" t="s">
        <v>3347</v>
      </c>
      <c r="BH5690" s="11">
        <v>100</v>
      </c>
      <c r="BI5690" s="8" t="s">
        <v>3719</v>
      </c>
      <c r="BJ5690" s="11">
        <v>4</v>
      </c>
      <c r="BQ5690" s="11">
        <v>49.25</v>
      </c>
      <c r="BR5690" s="8" t="s">
        <v>22582</v>
      </c>
      <c r="BW5690" s="10">
        <v>44075</v>
      </c>
      <c r="BX5690" s="10">
        <v>43831</v>
      </c>
      <c r="BY5690" s="9">
        <v>273.94</v>
      </c>
      <c r="BZ5690" s="8" t="s">
        <v>3721</v>
      </c>
      <c r="CA5690" s="8" t="s">
        <v>3717</v>
      </c>
      <c r="CH5690" s="9">
        <v>568.75</v>
      </c>
      <c r="CM5690" s="12">
        <v>10</v>
      </c>
      <c r="CR5690" s="8" t="s">
        <v>22580</v>
      </c>
      <c r="CV5690" s="13">
        <v>1</v>
      </c>
    </row>
    <row r="5691" spans="1:100" x14ac:dyDescent="0.2">
      <c r="A5691" s="8" t="s">
        <v>22583</v>
      </c>
      <c r="B5691" s="8" t="s">
        <v>22584</v>
      </c>
      <c r="D5691" s="8" t="s">
        <v>4509</v>
      </c>
      <c r="E5691" s="8" t="s">
        <v>9554</v>
      </c>
      <c r="F5691" s="8" t="s">
        <v>3701</v>
      </c>
      <c r="G5691" s="8" t="s">
        <v>9555</v>
      </c>
      <c r="H5691" s="8" t="s">
        <v>5066</v>
      </c>
      <c r="N5691" s="8" t="s">
        <v>3738</v>
      </c>
      <c r="O5691" s="8" t="s">
        <v>3709</v>
      </c>
      <c r="P5691" s="9">
        <v>218.6</v>
      </c>
      <c r="Q5691" s="8" t="s">
        <v>3710</v>
      </c>
      <c r="R5691" s="8" t="s">
        <v>22060</v>
      </c>
      <c r="S5691" s="9">
        <v>324.7</v>
      </c>
      <c r="T5691" s="9">
        <v>217.53</v>
      </c>
      <c r="U5691" s="8" t="s">
        <v>3710</v>
      </c>
      <c r="V5691" s="8" t="s">
        <v>22565</v>
      </c>
      <c r="W5691" s="8" t="s">
        <v>3713</v>
      </c>
      <c r="X5691" s="8" t="s">
        <v>5097</v>
      </c>
      <c r="Y5691" s="8" t="s">
        <v>3738</v>
      </c>
      <c r="AV5691" s="8" t="s">
        <v>5353</v>
      </c>
      <c r="AW5691" s="8">
        <v>109</v>
      </c>
      <c r="AX5691" s="8">
        <v>2</v>
      </c>
      <c r="AY5691" s="8" t="s">
        <v>3347</v>
      </c>
      <c r="BH5691" s="11">
        <v>334</v>
      </c>
      <c r="BI5691" s="8" t="s">
        <v>5354</v>
      </c>
      <c r="BJ5691" s="11">
        <v>6.3727999999999998</v>
      </c>
      <c r="BQ5691" s="11">
        <v>34.148400000000002</v>
      </c>
      <c r="BR5691" s="8" t="s">
        <v>22565</v>
      </c>
      <c r="BW5691" s="10">
        <v>44013</v>
      </c>
      <c r="BX5691" s="10">
        <v>43040</v>
      </c>
      <c r="BY5691" s="9">
        <v>29.53</v>
      </c>
      <c r="BZ5691" s="8" t="s">
        <v>3750</v>
      </c>
      <c r="CH5691" s="9">
        <v>326.41000000000003</v>
      </c>
      <c r="CM5691" s="12">
        <v>10</v>
      </c>
      <c r="CR5691" s="8" t="s">
        <v>22584</v>
      </c>
      <c r="CV5691" s="13">
        <v>1</v>
      </c>
    </row>
    <row r="5692" spans="1:100" x14ac:dyDescent="0.2">
      <c r="A5692" s="8" t="s">
        <v>22585</v>
      </c>
      <c r="B5692" s="8" t="s">
        <v>22586</v>
      </c>
      <c r="D5692" s="8" t="s">
        <v>5063</v>
      </c>
      <c r="E5692" s="8" t="s">
        <v>22568</v>
      </c>
      <c r="F5692" s="8" t="s">
        <v>3701</v>
      </c>
      <c r="G5692" s="8" t="s">
        <v>22569</v>
      </c>
      <c r="H5692" s="8" t="s">
        <v>5066</v>
      </c>
      <c r="N5692" s="8" t="s">
        <v>3738</v>
      </c>
      <c r="O5692" s="8" t="s">
        <v>3709</v>
      </c>
      <c r="P5692" s="9">
        <v>310.52999999999997</v>
      </c>
      <c r="Q5692" s="8" t="s">
        <v>3710</v>
      </c>
      <c r="R5692" s="8" t="s">
        <v>22060</v>
      </c>
      <c r="S5692" s="9">
        <v>323.32</v>
      </c>
      <c r="T5692" s="9">
        <v>216.61</v>
      </c>
      <c r="U5692" s="8" t="s">
        <v>3710</v>
      </c>
      <c r="V5692" s="8" t="s">
        <v>22587</v>
      </c>
      <c r="W5692" s="8" t="s">
        <v>3713</v>
      </c>
      <c r="X5692" s="8" t="s">
        <v>5097</v>
      </c>
      <c r="Y5692" s="8" t="s">
        <v>3738</v>
      </c>
      <c r="AV5692" s="8" t="s">
        <v>5353</v>
      </c>
      <c r="AW5692" s="8">
        <v>109</v>
      </c>
      <c r="AX5692" s="8">
        <v>2</v>
      </c>
      <c r="AY5692" s="8" t="s">
        <v>3347</v>
      </c>
      <c r="BH5692" s="11">
        <v>334</v>
      </c>
      <c r="BI5692" s="8" t="s">
        <v>5354</v>
      </c>
      <c r="BJ5692" s="11">
        <v>6.3457999999999997</v>
      </c>
      <c r="BQ5692" s="11">
        <v>34.148400000000002</v>
      </c>
      <c r="BR5692" s="8" t="s">
        <v>22587</v>
      </c>
      <c r="BW5692" s="10">
        <v>44013</v>
      </c>
      <c r="BX5692" s="10">
        <v>43709</v>
      </c>
      <c r="BY5692" s="9">
        <v>29.53</v>
      </c>
      <c r="BZ5692" s="8" t="s">
        <v>3721</v>
      </c>
      <c r="CH5692" s="9">
        <v>459.86</v>
      </c>
      <c r="CM5692" s="12">
        <v>10</v>
      </c>
      <c r="CR5692" s="8" t="s">
        <v>22586</v>
      </c>
      <c r="CV5692" s="13">
        <v>1</v>
      </c>
    </row>
    <row r="5693" spans="1:100" x14ac:dyDescent="0.2">
      <c r="A5693" s="8" t="s">
        <v>22588</v>
      </c>
      <c r="B5693" s="8" t="s">
        <v>22589</v>
      </c>
      <c r="D5693" s="8" t="s">
        <v>4509</v>
      </c>
      <c r="E5693" s="8" t="s">
        <v>4924</v>
      </c>
      <c r="F5693" s="8" t="s">
        <v>3701</v>
      </c>
      <c r="G5693" s="8" t="s">
        <v>11321</v>
      </c>
      <c r="H5693" s="8" t="s">
        <v>3938</v>
      </c>
      <c r="N5693" s="8" t="s">
        <v>3738</v>
      </c>
      <c r="O5693" s="8" t="s">
        <v>3709</v>
      </c>
      <c r="P5693" s="9">
        <v>115.29</v>
      </c>
      <c r="Q5693" s="8" t="s">
        <v>3710</v>
      </c>
      <c r="R5693" s="8" t="s">
        <v>22590</v>
      </c>
      <c r="S5693" s="9">
        <v>181.66</v>
      </c>
      <c r="T5693" s="9">
        <v>115.3</v>
      </c>
      <c r="U5693" s="8" t="s">
        <v>3710</v>
      </c>
      <c r="V5693" s="8" t="s">
        <v>22591</v>
      </c>
      <c r="W5693" s="8" t="s">
        <v>3713</v>
      </c>
      <c r="X5693" s="8" t="s">
        <v>14491</v>
      </c>
      <c r="Y5693" s="8" t="s">
        <v>3738</v>
      </c>
      <c r="Z5693" s="8" t="s">
        <v>3739</v>
      </c>
      <c r="AY5693" s="8" t="s">
        <v>3347</v>
      </c>
      <c r="BH5693" s="11">
        <v>1500</v>
      </c>
      <c r="BI5693" s="8" t="s">
        <v>5354</v>
      </c>
      <c r="BJ5693" s="11">
        <v>0.33329999999999999</v>
      </c>
      <c r="BQ5693" s="11">
        <v>345.87</v>
      </c>
      <c r="BR5693" s="8" t="s">
        <v>22591</v>
      </c>
      <c r="BW5693" s="10">
        <v>44013</v>
      </c>
      <c r="BX5693" s="10">
        <v>42856</v>
      </c>
      <c r="BY5693" s="9">
        <v>0</v>
      </c>
      <c r="BZ5693" s="8" t="s">
        <v>3742</v>
      </c>
      <c r="CA5693" s="8" t="s">
        <v>3717</v>
      </c>
      <c r="CH5693" s="9">
        <v>181.64</v>
      </c>
      <c r="CM5693" s="12">
        <v>15</v>
      </c>
      <c r="CR5693" s="8" t="s">
        <v>22589</v>
      </c>
      <c r="CV5693" s="13">
        <v>1</v>
      </c>
    </row>
    <row r="5694" spans="1:100" x14ac:dyDescent="0.2">
      <c r="A5694" s="8" t="s">
        <v>22592</v>
      </c>
      <c r="B5694" s="8" t="s">
        <v>22593</v>
      </c>
      <c r="D5694" s="8" t="s">
        <v>4509</v>
      </c>
      <c r="E5694" s="8" t="s">
        <v>15583</v>
      </c>
      <c r="F5694" s="8" t="s">
        <v>3701</v>
      </c>
      <c r="G5694" s="8" t="s">
        <v>17275</v>
      </c>
      <c r="H5694" s="8" t="s">
        <v>4068</v>
      </c>
      <c r="N5694" s="8" t="s">
        <v>3738</v>
      </c>
      <c r="O5694" s="8" t="s">
        <v>3709</v>
      </c>
      <c r="P5694" s="9">
        <v>2470.92</v>
      </c>
      <c r="Q5694" s="8" t="s">
        <v>3710</v>
      </c>
      <c r="R5694" s="8" t="s">
        <v>22594</v>
      </c>
      <c r="S5694" s="9">
        <v>2201.41</v>
      </c>
      <c r="T5694" s="9">
        <v>1397.28</v>
      </c>
      <c r="U5694" s="8" t="s">
        <v>3710</v>
      </c>
      <c r="V5694" s="8" t="s">
        <v>22594</v>
      </c>
      <c r="W5694" s="8" t="s">
        <v>3713</v>
      </c>
      <c r="X5694" s="8" t="s">
        <v>14491</v>
      </c>
      <c r="Y5694" s="8" t="s">
        <v>3738</v>
      </c>
      <c r="AY5694" s="8" t="s">
        <v>3347</v>
      </c>
      <c r="BH5694" s="11">
        <v>1500</v>
      </c>
      <c r="BI5694" s="8" t="s">
        <v>5354</v>
      </c>
      <c r="BJ5694" s="11">
        <v>4.04</v>
      </c>
      <c r="BQ5694" s="11">
        <v>345.87</v>
      </c>
      <c r="BR5694" s="8" t="s">
        <v>22594</v>
      </c>
      <c r="BW5694" s="10">
        <v>44013</v>
      </c>
      <c r="BX5694" s="10">
        <v>44013</v>
      </c>
      <c r="BY5694" s="9">
        <v>0</v>
      </c>
      <c r="BZ5694" s="8" t="s">
        <v>3742</v>
      </c>
      <c r="CH5694" s="9">
        <v>3420.07</v>
      </c>
      <c r="CM5694" s="12">
        <v>15</v>
      </c>
      <c r="CR5694" s="8" t="s">
        <v>22593</v>
      </c>
      <c r="CV5694" s="13">
        <v>1</v>
      </c>
    </row>
    <row r="5695" spans="1:100" x14ac:dyDescent="0.2">
      <c r="A5695" s="8" t="s">
        <v>22595</v>
      </c>
      <c r="B5695" s="8" t="s">
        <v>22596</v>
      </c>
      <c r="D5695" s="8" t="s">
        <v>4509</v>
      </c>
      <c r="E5695" s="8" t="s">
        <v>4924</v>
      </c>
      <c r="F5695" s="8" t="s">
        <v>3701</v>
      </c>
      <c r="G5695" s="8" t="s">
        <v>11321</v>
      </c>
      <c r="H5695" s="8" t="s">
        <v>3938</v>
      </c>
      <c r="N5695" s="8" t="s">
        <v>3738</v>
      </c>
      <c r="O5695" s="8" t="s">
        <v>3709</v>
      </c>
      <c r="P5695" s="9">
        <v>252.74</v>
      </c>
      <c r="Q5695" s="8" t="s">
        <v>3710</v>
      </c>
      <c r="R5695" s="8" t="s">
        <v>22590</v>
      </c>
      <c r="S5695" s="9">
        <v>181.66</v>
      </c>
      <c r="T5695" s="9">
        <v>115.3</v>
      </c>
      <c r="U5695" s="8" t="s">
        <v>3710</v>
      </c>
      <c r="V5695" s="8" t="s">
        <v>22597</v>
      </c>
      <c r="W5695" s="8" t="s">
        <v>3713</v>
      </c>
      <c r="X5695" s="8" t="s">
        <v>14491</v>
      </c>
      <c r="Y5695" s="8" t="s">
        <v>3738</v>
      </c>
      <c r="AY5695" s="8" t="s">
        <v>3347</v>
      </c>
      <c r="BH5695" s="11">
        <v>1500</v>
      </c>
      <c r="BI5695" s="8" t="s">
        <v>5354</v>
      </c>
      <c r="BJ5695" s="11">
        <v>0.33329999999999999</v>
      </c>
      <c r="BQ5695" s="11">
        <v>345.87</v>
      </c>
      <c r="BR5695" s="8" t="s">
        <v>22597</v>
      </c>
      <c r="BW5695" s="10">
        <v>44013</v>
      </c>
      <c r="BX5695" s="10">
        <v>43282</v>
      </c>
      <c r="BY5695" s="9">
        <v>0</v>
      </c>
      <c r="BZ5695" s="8" t="s">
        <v>3742</v>
      </c>
      <c r="CH5695" s="9">
        <v>393.47</v>
      </c>
      <c r="CM5695" s="12">
        <v>15</v>
      </c>
      <c r="CR5695" s="8" t="s">
        <v>22596</v>
      </c>
      <c r="CV5695" s="13">
        <v>1</v>
      </c>
    </row>
    <row r="5696" spans="1:100" x14ac:dyDescent="0.2">
      <c r="A5696" s="8" t="s">
        <v>22598</v>
      </c>
      <c r="B5696" s="8" t="s">
        <v>22599</v>
      </c>
      <c r="D5696" s="8" t="s">
        <v>4509</v>
      </c>
      <c r="E5696" s="8" t="s">
        <v>6284</v>
      </c>
      <c r="F5696" s="8" t="s">
        <v>3701</v>
      </c>
      <c r="G5696" s="8" t="s">
        <v>11251</v>
      </c>
      <c r="H5696" s="8" t="s">
        <v>4068</v>
      </c>
      <c r="N5696" s="8" t="s">
        <v>3738</v>
      </c>
      <c r="O5696" s="8" t="s">
        <v>3709</v>
      </c>
      <c r="P5696" s="9">
        <v>56.3</v>
      </c>
      <c r="Q5696" s="8" t="s">
        <v>3710</v>
      </c>
      <c r="R5696" s="8" t="s">
        <v>14489</v>
      </c>
      <c r="S5696" s="9">
        <v>72.27</v>
      </c>
      <c r="T5696" s="9">
        <v>45.87</v>
      </c>
      <c r="U5696" s="8" t="s">
        <v>3710</v>
      </c>
      <c r="V5696" s="8" t="s">
        <v>14498</v>
      </c>
      <c r="W5696" s="8" t="s">
        <v>3713</v>
      </c>
      <c r="X5696" s="8" t="s">
        <v>14491</v>
      </c>
      <c r="Y5696" s="8" t="s">
        <v>3738</v>
      </c>
      <c r="AY5696" s="8" t="s">
        <v>3347</v>
      </c>
      <c r="BH5696" s="11">
        <v>1500</v>
      </c>
      <c r="BI5696" s="8" t="s">
        <v>5354</v>
      </c>
      <c r="BJ5696" s="11">
        <v>0.20399999999999999</v>
      </c>
      <c r="BQ5696" s="11">
        <v>224.7835</v>
      </c>
      <c r="BR5696" s="8" t="s">
        <v>14498</v>
      </c>
      <c r="BW5696" s="10">
        <v>44013</v>
      </c>
      <c r="BX5696" s="10">
        <v>42309</v>
      </c>
      <c r="BY5696" s="9">
        <v>16.43</v>
      </c>
      <c r="BZ5696" s="8" t="s">
        <v>3750</v>
      </c>
      <c r="CH5696" s="9">
        <v>88.7</v>
      </c>
      <c r="CM5696" s="12">
        <v>15</v>
      </c>
      <c r="CR5696" s="8" t="s">
        <v>22599</v>
      </c>
      <c r="CV5696" s="13">
        <v>1</v>
      </c>
    </row>
    <row r="5697" spans="1:100" x14ac:dyDescent="0.2">
      <c r="A5697" s="8" t="s">
        <v>22600</v>
      </c>
      <c r="B5697" s="8" t="s">
        <v>22601</v>
      </c>
      <c r="D5697" s="8" t="s">
        <v>4509</v>
      </c>
      <c r="E5697" s="8" t="s">
        <v>6284</v>
      </c>
      <c r="F5697" s="8" t="s">
        <v>3701</v>
      </c>
      <c r="G5697" s="8" t="s">
        <v>11251</v>
      </c>
      <c r="H5697" s="8" t="s">
        <v>4068</v>
      </c>
      <c r="N5697" s="8" t="s">
        <v>3738</v>
      </c>
      <c r="O5697" s="8" t="s">
        <v>3709</v>
      </c>
      <c r="P5697" s="9">
        <v>57.6</v>
      </c>
      <c r="Q5697" s="8" t="s">
        <v>3710</v>
      </c>
      <c r="R5697" s="8" t="s">
        <v>14489</v>
      </c>
      <c r="S5697" s="9">
        <v>72.27</v>
      </c>
      <c r="T5697" s="9">
        <v>45.87</v>
      </c>
      <c r="U5697" s="8" t="s">
        <v>3710</v>
      </c>
      <c r="V5697" s="8" t="s">
        <v>14498</v>
      </c>
      <c r="W5697" s="8" t="s">
        <v>3713</v>
      </c>
      <c r="X5697" s="8" t="s">
        <v>14491</v>
      </c>
      <c r="Y5697" s="8" t="s">
        <v>3738</v>
      </c>
      <c r="AY5697" s="8" t="s">
        <v>3347</v>
      </c>
      <c r="BH5697" s="11">
        <v>1500</v>
      </c>
      <c r="BI5697" s="8" t="s">
        <v>5354</v>
      </c>
      <c r="BJ5697" s="11">
        <v>0.20399999999999999</v>
      </c>
      <c r="BQ5697" s="11">
        <v>224.7835</v>
      </c>
      <c r="BR5697" s="8" t="s">
        <v>14498</v>
      </c>
      <c r="BW5697" s="10">
        <v>44013</v>
      </c>
      <c r="BX5697" s="10">
        <v>42309</v>
      </c>
      <c r="BY5697" s="9">
        <v>16.43</v>
      </c>
      <c r="BZ5697" s="8" t="s">
        <v>3750</v>
      </c>
      <c r="CH5697" s="9">
        <v>90.75</v>
      </c>
      <c r="CM5697" s="12">
        <v>15</v>
      </c>
      <c r="CR5697" s="8" t="s">
        <v>22601</v>
      </c>
      <c r="CV5697" s="13">
        <v>1</v>
      </c>
    </row>
    <row r="5698" spans="1:100" x14ac:dyDescent="0.2">
      <c r="A5698" s="8" t="s">
        <v>22602</v>
      </c>
      <c r="B5698" s="8" t="s">
        <v>22603</v>
      </c>
      <c r="D5698" s="8" t="s">
        <v>4509</v>
      </c>
      <c r="E5698" s="8" t="s">
        <v>6284</v>
      </c>
      <c r="F5698" s="8" t="s">
        <v>3701</v>
      </c>
      <c r="G5698" s="8" t="s">
        <v>11251</v>
      </c>
      <c r="H5698" s="8" t="s">
        <v>4068</v>
      </c>
      <c r="N5698" s="8" t="s">
        <v>3738</v>
      </c>
      <c r="O5698" s="8" t="s">
        <v>3709</v>
      </c>
      <c r="P5698" s="9">
        <v>57.6</v>
      </c>
      <c r="Q5698" s="8" t="s">
        <v>3710</v>
      </c>
      <c r="R5698" s="8" t="s">
        <v>14489</v>
      </c>
      <c r="S5698" s="9">
        <v>72.27</v>
      </c>
      <c r="T5698" s="9">
        <v>45.87</v>
      </c>
      <c r="U5698" s="8" t="s">
        <v>3710</v>
      </c>
      <c r="V5698" s="8" t="s">
        <v>14498</v>
      </c>
      <c r="W5698" s="8" t="s">
        <v>3713</v>
      </c>
      <c r="X5698" s="8" t="s">
        <v>14491</v>
      </c>
      <c r="Y5698" s="8" t="s">
        <v>3738</v>
      </c>
      <c r="AY5698" s="8" t="s">
        <v>3347</v>
      </c>
      <c r="BH5698" s="11">
        <v>1500</v>
      </c>
      <c r="BI5698" s="8" t="s">
        <v>5354</v>
      </c>
      <c r="BJ5698" s="11">
        <v>0.20399999999999999</v>
      </c>
      <c r="BQ5698" s="11">
        <v>224.7835</v>
      </c>
      <c r="BR5698" s="8" t="s">
        <v>14498</v>
      </c>
      <c r="BW5698" s="10">
        <v>44013</v>
      </c>
      <c r="BX5698" s="10">
        <v>42309</v>
      </c>
      <c r="BY5698" s="9">
        <v>16.43</v>
      </c>
      <c r="BZ5698" s="8" t="s">
        <v>3750</v>
      </c>
      <c r="CH5698" s="9">
        <v>90.75</v>
      </c>
      <c r="CM5698" s="12">
        <v>15</v>
      </c>
      <c r="CR5698" s="8" t="s">
        <v>22603</v>
      </c>
      <c r="CV5698" s="13">
        <v>1</v>
      </c>
    </row>
    <row r="5699" spans="1:100" x14ac:dyDescent="0.2">
      <c r="A5699" s="8" t="s">
        <v>22604</v>
      </c>
      <c r="B5699" s="8" t="s">
        <v>22605</v>
      </c>
      <c r="D5699" s="8" t="s">
        <v>4509</v>
      </c>
      <c r="E5699" s="8" t="s">
        <v>6284</v>
      </c>
      <c r="F5699" s="8" t="s">
        <v>3701</v>
      </c>
      <c r="G5699" s="8" t="s">
        <v>11251</v>
      </c>
      <c r="H5699" s="8" t="s">
        <v>4068</v>
      </c>
      <c r="N5699" s="8" t="s">
        <v>3738</v>
      </c>
      <c r="O5699" s="8" t="s">
        <v>3709</v>
      </c>
      <c r="P5699" s="9">
        <v>57.6</v>
      </c>
      <c r="Q5699" s="8" t="s">
        <v>3710</v>
      </c>
      <c r="R5699" s="8" t="s">
        <v>14489</v>
      </c>
      <c r="S5699" s="9">
        <v>72.27</v>
      </c>
      <c r="T5699" s="9">
        <v>45.87</v>
      </c>
      <c r="U5699" s="8" t="s">
        <v>3710</v>
      </c>
      <c r="V5699" s="8" t="s">
        <v>14498</v>
      </c>
      <c r="W5699" s="8" t="s">
        <v>3713</v>
      </c>
      <c r="X5699" s="8" t="s">
        <v>14491</v>
      </c>
      <c r="Y5699" s="8" t="s">
        <v>3738</v>
      </c>
      <c r="AY5699" s="8" t="s">
        <v>3347</v>
      </c>
      <c r="BH5699" s="11">
        <v>1500</v>
      </c>
      <c r="BI5699" s="8" t="s">
        <v>5354</v>
      </c>
      <c r="BJ5699" s="11">
        <v>0.20399999999999999</v>
      </c>
      <c r="BQ5699" s="11">
        <v>224.7835</v>
      </c>
      <c r="BR5699" s="8" t="s">
        <v>14498</v>
      </c>
      <c r="BW5699" s="10">
        <v>44013</v>
      </c>
      <c r="BX5699" s="10">
        <v>42309</v>
      </c>
      <c r="BY5699" s="9">
        <v>16.43</v>
      </c>
      <c r="BZ5699" s="8" t="s">
        <v>3750</v>
      </c>
      <c r="CH5699" s="9">
        <v>90.75</v>
      </c>
      <c r="CM5699" s="12">
        <v>15</v>
      </c>
      <c r="CR5699" s="8" t="s">
        <v>22605</v>
      </c>
      <c r="CV5699" s="13">
        <v>1</v>
      </c>
    </row>
    <row r="5700" spans="1:100" x14ac:dyDescent="0.2">
      <c r="A5700" s="8" t="s">
        <v>22606</v>
      </c>
      <c r="B5700" s="8" t="s">
        <v>22607</v>
      </c>
      <c r="D5700" s="8" t="s">
        <v>4509</v>
      </c>
      <c r="E5700" s="8" t="s">
        <v>6284</v>
      </c>
      <c r="F5700" s="8" t="s">
        <v>3701</v>
      </c>
      <c r="G5700" s="8" t="s">
        <v>11251</v>
      </c>
      <c r="H5700" s="8" t="s">
        <v>4068</v>
      </c>
      <c r="N5700" s="8" t="s">
        <v>3738</v>
      </c>
      <c r="O5700" s="8" t="s">
        <v>3709</v>
      </c>
      <c r="P5700" s="9">
        <v>57.6</v>
      </c>
      <c r="Q5700" s="8" t="s">
        <v>3710</v>
      </c>
      <c r="R5700" s="8" t="s">
        <v>14489</v>
      </c>
      <c r="S5700" s="9">
        <v>72.27</v>
      </c>
      <c r="T5700" s="9">
        <v>45.87</v>
      </c>
      <c r="U5700" s="8" t="s">
        <v>3710</v>
      </c>
      <c r="V5700" s="8" t="s">
        <v>14498</v>
      </c>
      <c r="W5700" s="8" t="s">
        <v>3713</v>
      </c>
      <c r="X5700" s="8" t="s">
        <v>14491</v>
      </c>
      <c r="Y5700" s="8" t="s">
        <v>3738</v>
      </c>
      <c r="AY5700" s="8" t="s">
        <v>3347</v>
      </c>
      <c r="BH5700" s="11">
        <v>1500</v>
      </c>
      <c r="BI5700" s="8" t="s">
        <v>5354</v>
      </c>
      <c r="BJ5700" s="11">
        <v>0.20399999999999999</v>
      </c>
      <c r="BQ5700" s="11">
        <v>224.7835</v>
      </c>
      <c r="BR5700" s="8" t="s">
        <v>14498</v>
      </c>
      <c r="BW5700" s="10">
        <v>44013</v>
      </c>
      <c r="BX5700" s="10">
        <v>42309</v>
      </c>
      <c r="BY5700" s="9">
        <v>16.43</v>
      </c>
      <c r="BZ5700" s="8" t="s">
        <v>3750</v>
      </c>
      <c r="CH5700" s="9">
        <v>90.75</v>
      </c>
      <c r="CM5700" s="12">
        <v>15</v>
      </c>
      <c r="CR5700" s="8" t="s">
        <v>22607</v>
      </c>
      <c r="CV5700" s="13">
        <v>1</v>
      </c>
    </row>
    <row r="5701" spans="1:100" x14ac:dyDescent="0.2">
      <c r="A5701" s="8" t="s">
        <v>22608</v>
      </c>
      <c r="B5701" s="8" t="s">
        <v>22609</v>
      </c>
      <c r="D5701" s="8" t="s">
        <v>4509</v>
      </c>
      <c r="E5701" s="8" t="s">
        <v>6284</v>
      </c>
      <c r="F5701" s="8" t="s">
        <v>3701</v>
      </c>
      <c r="G5701" s="8" t="s">
        <v>11251</v>
      </c>
      <c r="H5701" s="8" t="s">
        <v>4068</v>
      </c>
      <c r="N5701" s="8" t="s">
        <v>3738</v>
      </c>
      <c r="O5701" s="8" t="s">
        <v>3709</v>
      </c>
      <c r="P5701" s="9">
        <v>33.619999999999997</v>
      </c>
      <c r="Q5701" s="8" t="s">
        <v>3710</v>
      </c>
      <c r="R5701" s="8" t="s">
        <v>12686</v>
      </c>
      <c r="S5701" s="9">
        <v>51.99</v>
      </c>
      <c r="T5701" s="9">
        <v>33</v>
      </c>
      <c r="U5701" s="8" t="s">
        <v>3710</v>
      </c>
      <c r="V5701" s="8" t="s">
        <v>14670</v>
      </c>
      <c r="W5701" s="8" t="s">
        <v>3736</v>
      </c>
      <c r="X5701" s="8" t="s">
        <v>11260</v>
      </c>
      <c r="Y5701" s="8" t="s">
        <v>3738</v>
      </c>
      <c r="AD5701" s="9">
        <v>51.99</v>
      </c>
      <c r="AE5701" s="9">
        <v>33</v>
      </c>
      <c r="AF5701" s="8" t="s">
        <v>4073</v>
      </c>
      <c r="AG5701" s="8" t="s">
        <v>14670</v>
      </c>
      <c r="AH5701" s="8" t="s">
        <v>3736</v>
      </c>
      <c r="AI5701" s="8" t="s">
        <v>10615</v>
      </c>
      <c r="AJ5701" s="8" t="s">
        <v>3738</v>
      </c>
      <c r="AV5701" s="8" t="s">
        <v>12705</v>
      </c>
      <c r="AW5701" s="8">
        <v>108</v>
      </c>
      <c r="AX5701" s="8">
        <v>2</v>
      </c>
      <c r="AY5701" s="8" t="s">
        <v>3347</v>
      </c>
      <c r="BH5701" s="11">
        <v>600</v>
      </c>
      <c r="BI5701" s="8" t="s">
        <v>5354</v>
      </c>
      <c r="BJ5701" s="11">
        <v>0.66669999999999996</v>
      </c>
      <c r="BK5701" s="11">
        <v>2250</v>
      </c>
      <c r="BL5701" s="8" t="s">
        <v>5354</v>
      </c>
      <c r="BM5701" s="11">
        <v>0.17780000000000001</v>
      </c>
      <c r="BQ5701" s="11">
        <v>49.496200000000002</v>
      </c>
      <c r="BR5701" s="8" t="s">
        <v>14670</v>
      </c>
      <c r="BS5701" s="11">
        <v>185.61080000000001</v>
      </c>
      <c r="BT5701" s="8" t="s">
        <v>14670</v>
      </c>
      <c r="BW5701" s="10">
        <v>44197</v>
      </c>
      <c r="BX5701" s="10">
        <v>43739</v>
      </c>
      <c r="BY5701" s="9">
        <v>4.2</v>
      </c>
      <c r="BZ5701" s="8" t="s">
        <v>3750</v>
      </c>
      <c r="CB5701" s="9">
        <v>0</v>
      </c>
      <c r="CC5701" s="8" t="s">
        <v>3750</v>
      </c>
      <c r="CH5701" s="9">
        <v>52.97</v>
      </c>
      <c r="CM5701" s="12">
        <v>15</v>
      </c>
      <c r="CR5701" s="8" t="s">
        <v>22609</v>
      </c>
      <c r="CV5701" s="13">
        <v>2</v>
      </c>
    </row>
    <row r="5702" spans="1:100" x14ac:dyDescent="0.2">
      <c r="A5702" s="8" t="s">
        <v>22610</v>
      </c>
      <c r="B5702" s="8" t="s">
        <v>22611</v>
      </c>
      <c r="D5702" s="8" t="s">
        <v>4509</v>
      </c>
      <c r="E5702" s="8" t="s">
        <v>6284</v>
      </c>
      <c r="F5702" s="8" t="s">
        <v>3701</v>
      </c>
      <c r="G5702" s="8" t="s">
        <v>11251</v>
      </c>
      <c r="H5702" s="8" t="s">
        <v>4068</v>
      </c>
      <c r="N5702" s="8" t="s">
        <v>3738</v>
      </c>
      <c r="O5702" s="8" t="s">
        <v>3709</v>
      </c>
      <c r="P5702" s="9">
        <v>33.619999999999997</v>
      </c>
      <c r="Q5702" s="8" t="s">
        <v>3710</v>
      </c>
      <c r="R5702" s="8" t="s">
        <v>12686</v>
      </c>
      <c r="S5702" s="9">
        <v>51.99</v>
      </c>
      <c r="T5702" s="9">
        <v>33</v>
      </c>
      <c r="U5702" s="8" t="s">
        <v>3710</v>
      </c>
      <c r="V5702" s="8" t="s">
        <v>14670</v>
      </c>
      <c r="W5702" s="8" t="s">
        <v>3736</v>
      </c>
      <c r="X5702" s="8" t="s">
        <v>11260</v>
      </c>
      <c r="Y5702" s="8" t="s">
        <v>3738</v>
      </c>
      <c r="AD5702" s="9">
        <v>51.99</v>
      </c>
      <c r="AE5702" s="9">
        <v>33</v>
      </c>
      <c r="AF5702" s="8" t="s">
        <v>4073</v>
      </c>
      <c r="AG5702" s="8" t="s">
        <v>14670</v>
      </c>
      <c r="AH5702" s="8" t="s">
        <v>3736</v>
      </c>
      <c r="AI5702" s="8" t="s">
        <v>10615</v>
      </c>
      <c r="AJ5702" s="8" t="s">
        <v>3738</v>
      </c>
      <c r="AV5702" s="8" t="s">
        <v>12705</v>
      </c>
      <c r="AW5702" s="8">
        <v>108</v>
      </c>
      <c r="AX5702" s="8">
        <v>2</v>
      </c>
      <c r="AY5702" s="8" t="s">
        <v>3347</v>
      </c>
      <c r="BH5702" s="11">
        <v>600</v>
      </c>
      <c r="BI5702" s="8" t="s">
        <v>5354</v>
      </c>
      <c r="BJ5702" s="11">
        <v>0.66669999999999996</v>
      </c>
      <c r="BK5702" s="11">
        <v>2250</v>
      </c>
      <c r="BL5702" s="8" t="s">
        <v>5354</v>
      </c>
      <c r="BM5702" s="11">
        <v>0.17780000000000001</v>
      </c>
      <c r="BQ5702" s="11">
        <v>49.496200000000002</v>
      </c>
      <c r="BR5702" s="8" t="s">
        <v>14670</v>
      </c>
      <c r="BS5702" s="11">
        <v>185.61080000000001</v>
      </c>
      <c r="BT5702" s="8" t="s">
        <v>14670</v>
      </c>
      <c r="BW5702" s="10">
        <v>44197</v>
      </c>
      <c r="BX5702" s="10">
        <v>43739</v>
      </c>
      <c r="BY5702" s="9">
        <v>4.2</v>
      </c>
      <c r="BZ5702" s="8" t="s">
        <v>3750</v>
      </c>
      <c r="CB5702" s="9">
        <v>0</v>
      </c>
      <c r="CC5702" s="8" t="s">
        <v>3750</v>
      </c>
      <c r="CH5702" s="9">
        <v>52.97</v>
      </c>
      <c r="CM5702" s="12">
        <v>15</v>
      </c>
      <c r="CR5702" s="8" t="s">
        <v>22611</v>
      </c>
      <c r="CV5702" s="13">
        <v>2</v>
      </c>
    </row>
    <row r="5703" spans="1:100" x14ac:dyDescent="0.2">
      <c r="A5703" s="8" t="s">
        <v>22612</v>
      </c>
      <c r="B5703" s="8" t="s">
        <v>22613</v>
      </c>
      <c r="D5703" s="8" t="s">
        <v>4509</v>
      </c>
      <c r="E5703" s="8" t="s">
        <v>6284</v>
      </c>
      <c r="F5703" s="8" t="s">
        <v>3701</v>
      </c>
      <c r="G5703" s="8" t="s">
        <v>11251</v>
      </c>
      <c r="H5703" s="8" t="s">
        <v>4068</v>
      </c>
      <c r="N5703" s="8" t="s">
        <v>3738</v>
      </c>
      <c r="O5703" s="8" t="s">
        <v>3709</v>
      </c>
      <c r="P5703" s="9">
        <v>33.619999999999997</v>
      </c>
      <c r="Q5703" s="8" t="s">
        <v>3710</v>
      </c>
      <c r="R5703" s="8" t="s">
        <v>12686</v>
      </c>
      <c r="S5703" s="9">
        <v>51.99</v>
      </c>
      <c r="T5703" s="9">
        <v>33</v>
      </c>
      <c r="U5703" s="8" t="s">
        <v>3710</v>
      </c>
      <c r="V5703" s="8" t="s">
        <v>14670</v>
      </c>
      <c r="W5703" s="8" t="s">
        <v>3736</v>
      </c>
      <c r="X5703" s="8" t="s">
        <v>11260</v>
      </c>
      <c r="Y5703" s="8" t="s">
        <v>3738</v>
      </c>
      <c r="AD5703" s="9">
        <v>51.99</v>
      </c>
      <c r="AE5703" s="9">
        <v>33</v>
      </c>
      <c r="AF5703" s="8" t="s">
        <v>4073</v>
      </c>
      <c r="AG5703" s="8" t="s">
        <v>14670</v>
      </c>
      <c r="AH5703" s="8" t="s">
        <v>3736</v>
      </c>
      <c r="AI5703" s="8" t="s">
        <v>10615</v>
      </c>
      <c r="AJ5703" s="8" t="s">
        <v>3738</v>
      </c>
      <c r="AV5703" s="8" t="s">
        <v>12705</v>
      </c>
      <c r="AW5703" s="8">
        <v>108</v>
      </c>
      <c r="AX5703" s="8">
        <v>2</v>
      </c>
      <c r="AY5703" s="8" t="s">
        <v>3347</v>
      </c>
      <c r="BH5703" s="11">
        <v>600</v>
      </c>
      <c r="BI5703" s="8" t="s">
        <v>5354</v>
      </c>
      <c r="BJ5703" s="11">
        <v>0.66669999999999996</v>
      </c>
      <c r="BK5703" s="11">
        <v>2250</v>
      </c>
      <c r="BL5703" s="8" t="s">
        <v>5354</v>
      </c>
      <c r="BM5703" s="11">
        <v>0.17780000000000001</v>
      </c>
      <c r="BQ5703" s="11">
        <v>49.496200000000002</v>
      </c>
      <c r="BR5703" s="8" t="s">
        <v>14670</v>
      </c>
      <c r="BS5703" s="11">
        <v>185.61080000000001</v>
      </c>
      <c r="BT5703" s="8" t="s">
        <v>14670</v>
      </c>
      <c r="BW5703" s="10">
        <v>44197</v>
      </c>
      <c r="BX5703" s="10">
        <v>43739</v>
      </c>
      <c r="BY5703" s="9">
        <v>4.2</v>
      </c>
      <c r="BZ5703" s="8" t="s">
        <v>3750</v>
      </c>
      <c r="CB5703" s="9">
        <v>0</v>
      </c>
      <c r="CC5703" s="8" t="s">
        <v>3750</v>
      </c>
      <c r="CH5703" s="9">
        <v>52.97</v>
      </c>
      <c r="CM5703" s="12">
        <v>15</v>
      </c>
      <c r="CR5703" s="8" t="s">
        <v>22613</v>
      </c>
      <c r="CV5703" s="13">
        <v>2</v>
      </c>
    </row>
    <row r="5704" spans="1:100" x14ac:dyDescent="0.2">
      <c r="A5704" s="8" t="s">
        <v>22614</v>
      </c>
      <c r="B5704" s="8" t="s">
        <v>22615</v>
      </c>
      <c r="D5704" s="8" t="s">
        <v>4509</v>
      </c>
      <c r="E5704" s="8" t="s">
        <v>4924</v>
      </c>
      <c r="F5704" s="8" t="s">
        <v>3701</v>
      </c>
      <c r="G5704" s="8" t="s">
        <v>11321</v>
      </c>
      <c r="H5704" s="8" t="s">
        <v>4068</v>
      </c>
      <c r="N5704" s="8" t="s">
        <v>3738</v>
      </c>
      <c r="O5704" s="8" t="s">
        <v>3709</v>
      </c>
      <c r="P5704" s="9">
        <v>72.94</v>
      </c>
      <c r="Q5704" s="8" t="s">
        <v>3710</v>
      </c>
      <c r="R5704" s="8" t="s">
        <v>14737</v>
      </c>
      <c r="S5704" s="9">
        <v>69.09</v>
      </c>
      <c r="T5704" s="9">
        <v>43.85</v>
      </c>
      <c r="U5704" s="8" t="s">
        <v>3710</v>
      </c>
      <c r="V5704" s="8" t="s">
        <v>14717</v>
      </c>
      <c r="W5704" s="8" t="s">
        <v>3736</v>
      </c>
      <c r="X5704" s="8" t="s">
        <v>10615</v>
      </c>
      <c r="Y5704" s="8" t="s">
        <v>3738</v>
      </c>
      <c r="AD5704" s="9">
        <v>69.09</v>
      </c>
      <c r="AE5704" s="9">
        <v>43.85</v>
      </c>
      <c r="AF5704" s="8" t="s">
        <v>4073</v>
      </c>
      <c r="AG5704" s="8" t="s">
        <v>14717</v>
      </c>
      <c r="AH5704" s="8" t="s">
        <v>3736</v>
      </c>
      <c r="AI5704" s="8" t="s">
        <v>10615</v>
      </c>
      <c r="AJ5704" s="8" t="s">
        <v>3738</v>
      </c>
      <c r="AV5704" s="8" t="s">
        <v>14712</v>
      </c>
      <c r="AW5704" s="8">
        <v>108</v>
      </c>
      <c r="AX5704" s="8">
        <v>1</v>
      </c>
      <c r="AY5704" s="8" t="s">
        <v>3347</v>
      </c>
      <c r="BH5704" s="11">
        <v>600</v>
      </c>
      <c r="BI5704" s="8" t="s">
        <v>5354</v>
      </c>
      <c r="BJ5704" s="11">
        <v>0.83330000000000004</v>
      </c>
      <c r="BK5704" s="11">
        <v>2250</v>
      </c>
      <c r="BL5704" s="8" t="s">
        <v>5354</v>
      </c>
      <c r="BM5704" s="11">
        <v>0.22220000000000001</v>
      </c>
      <c r="BQ5704" s="11">
        <v>52.592799999999997</v>
      </c>
      <c r="BR5704" s="8" t="s">
        <v>14717</v>
      </c>
      <c r="BS5704" s="11">
        <v>197.22290000000001</v>
      </c>
      <c r="BT5704" s="8" t="s">
        <v>14717</v>
      </c>
      <c r="BW5704" s="10">
        <v>44044</v>
      </c>
      <c r="BX5704" s="10">
        <v>44621</v>
      </c>
      <c r="BY5704" s="9">
        <v>0.97</v>
      </c>
      <c r="BZ5704" s="8" t="s">
        <v>3721</v>
      </c>
      <c r="CB5704" s="9">
        <v>0</v>
      </c>
      <c r="CC5704" s="8" t="s">
        <v>3742</v>
      </c>
      <c r="CH5704" s="9">
        <v>114.92</v>
      </c>
      <c r="CM5704" s="12">
        <v>15</v>
      </c>
      <c r="CR5704" s="8" t="s">
        <v>22615</v>
      </c>
      <c r="CV5704" s="13">
        <v>2</v>
      </c>
    </row>
    <row r="5705" spans="1:100" x14ac:dyDescent="0.2">
      <c r="A5705" s="8" t="s">
        <v>22616</v>
      </c>
      <c r="B5705" s="8" t="s">
        <v>22615</v>
      </c>
      <c r="D5705" s="8" t="s">
        <v>4509</v>
      </c>
      <c r="E5705" s="8" t="s">
        <v>11312</v>
      </c>
      <c r="F5705" s="8" t="s">
        <v>3701</v>
      </c>
      <c r="G5705" s="8" t="s">
        <v>11313</v>
      </c>
      <c r="H5705" s="8" t="s">
        <v>4068</v>
      </c>
      <c r="N5705" s="8" t="s">
        <v>3738</v>
      </c>
      <c r="O5705" s="8" t="s">
        <v>3709</v>
      </c>
      <c r="P5705" s="9">
        <v>1820.08</v>
      </c>
      <c r="Q5705" s="8" t="s">
        <v>3710</v>
      </c>
      <c r="R5705" s="8" t="s">
        <v>14737</v>
      </c>
      <c r="S5705" s="9">
        <v>1105.3699999999999</v>
      </c>
      <c r="T5705" s="9">
        <v>701.6</v>
      </c>
      <c r="U5705" s="8" t="s">
        <v>3710</v>
      </c>
      <c r="V5705" s="8" t="s">
        <v>14717</v>
      </c>
      <c r="W5705" s="8" t="s">
        <v>3736</v>
      </c>
      <c r="X5705" s="8" t="s">
        <v>10615</v>
      </c>
      <c r="Y5705" s="8" t="s">
        <v>3738</v>
      </c>
      <c r="AD5705" s="9">
        <v>1105.3699999999999</v>
      </c>
      <c r="AE5705" s="9">
        <v>701.6</v>
      </c>
      <c r="AF5705" s="8" t="s">
        <v>4073</v>
      </c>
      <c r="AG5705" s="8" t="s">
        <v>14717</v>
      </c>
      <c r="AH5705" s="8" t="s">
        <v>3736</v>
      </c>
      <c r="AI5705" s="8" t="s">
        <v>10615</v>
      </c>
      <c r="AJ5705" s="8" t="s">
        <v>3738</v>
      </c>
      <c r="AV5705" s="8" t="s">
        <v>14712</v>
      </c>
      <c r="AW5705" s="8">
        <v>108</v>
      </c>
      <c r="AX5705" s="8">
        <v>1</v>
      </c>
      <c r="AY5705" s="8" t="s">
        <v>3347</v>
      </c>
      <c r="BH5705" s="11">
        <v>600</v>
      </c>
      <c r="BI5705" s="8" t="s">
        <v>5354</v>
      </c>
      <c r="BJ5705" s="11">
        <v>13.333299999999999</v>
      </c>
      <c r="BK5705" s="11">
        <v>2250</v>
      </c>
      <c r="BL5705" s="8" t="s">
        <v>5354</v>
      </c>
      <c r="BM5705" s="11">
        <v>3.5556000000000001</v>
      </c>
      <c r="BQ5705" s="11">
        <v>52.592799999999997</v>
      </c>
      <c r="BR5705" s="8" t="s">
        <v>14717</v>
      </c>
      <c r="BS5705" s="11">
        <v>197.22290000000001</v>
      </c>
      <c r="BT5705" s="8" t="s">
        <v>14717</v>
      </c>
      <c r="BW5705" s="10">
        <v>44044</v>
      </c>
      <c r="BX5705" s="10">
        <v>44621</v>
      </c>
      <c r="BY5705" s="9">
        <v>15.6</v>
      </c>
      <c r="BZ5705" s="8" t="s">
        <v>3721</v>
      </c>
      <c r="CB5705" s="9">
        <v>0</v>
      </c>
      <c r="CC5705" s="8" t="s">
        <v>3742</v>
      </c>
      <c r="CH5705" s="9">
        <v>2544.37</v>
      </c>
      <c r="CM5705" s="12">
        <v>15</v>
      </c>
      <c r="CR5705" s="8" t="s">
        <v>22615</v>
      </c>
      <c r="CV5705" s="13">
        <v>2</v>
      </c>
    </row>
    <row r="5706" spans="1:100" x14ac:dyDescent="0.2">
      <c r="A5706" s="8" t="s">
        <v>22617</v>
      </c>
      <c r="B5706" s="8" t="s">
        <v>22618</v>
      </c>
      <c r="D5706" s="8" t="s">
        <v>4509</v>
      </c>
      <c r="E5706" s="8" t="s">
        <v>14725</v>
      </c>
      <c r="F5706" s="8" t="s">
        <v>3701</v>
      </c>
      <c r="G5706" s="8" t="s">
        <v>14726</v>
      </c>
      <c r="H5706" s="8" t="s">
        <v>3938</v>
      </c>
      <c r="N5706" s="8" t="s">
        <v>3738</v>
      </c>
      <c r="O5706" s="8" t="s">
        <v>3709</v>
      </c>
      <c r="P5706" s="9">
        <v>232.15</v>
      </c>
      <c r="Q5706" s="8" t="s">
        <v>3710</v>
      </c>
      <c r="R5706" s="8" t="s">
        <v>10613</v>
      </c>
      <c r="S5706" s="9">
        <v>181.21</v>
      </c>
      <c r="T5706" s="9">
        <v>115.02</v>
      </c>
      <c r="U5706" s="8" t="s">
        <v>3710</v>
      </c>
      <c r="V5706" s="8" t="s">
        <v>10614</v>
      </c>
      <c r="W5706" s="8" t="s">
        <v>3736</v>
      </c>
      <c r="X5706" s="8" t="s">
        <v>10615</v>
      </c>
      <c r="Y5706" s="8" t="s">
        <v>3738</v>
      </c>
      <c r="AD5706" s="9">
        <v>181.21</v>
      </c>
      <c r="AE5706" s="9">
        <v>115.02</v>
      </c>
      <c r="AF5706" s="8" t="s">
        <v>4073</v>
      </c>
      <c r="AG5706" s="8" t="s">
        <v>10614</v>
      </c>
      <c r="AH5706" s="8" t="s">
        <v>3736</v>
      </c>
      <c r="AI5706" s="8" t="s">
        <v>10615</v>
      </c>
      <c r="AJ5706" s="8" t="s">
        <v>3738</v>
      </c>
      <c r="AV5706" s="8" t="s">
        <v>10616</v>
      </c>
      <c r="AW5706" s="8">
        <v>108</v>
      </c>
      <c r="AX5706" s="8">
        <v>8</v>
      </c>
      <c r="AY5706" s="8" t="s">
        <v>3347</v>
      </c>
      <c r="BH5706" s="11">
        <v>600</v>
      </c>
      <c r="BI5706" s="8" t="s">
        <v>5354</v>
      </c>
      <c r="BJ5706" s="11">
        <v>1.7333000000000001</v>
      </c>
      <c r="BK5706" s="11">
        <v>2250</v>
      </c>
      <c r="BL5706" s="8" t="s">
        <v>5354</v>
      </c>
      <c r="BM5706" s="11">
        <v>0.4622</v>
      </c>
      <c r="BQ5706" s="11">
        <v>66.337800000000001</v>
      </c>
      <c r="BR5706" s="8" t="s">
        <v>10614</v>
      </c>
      <c r="BS5706" s="11">
        <v>248.76669999999999</v>
      </c>
      <c r="BT5706" s="8" t="s">
        <v>10614</v>
      </c>
      <c r="BW5706" s="10">
        <v>44013</v>
      </c>
      <c r="BX5706" s="10">
        <v>43952</v>
      </c>
      <c r="BY5706" s="9">
        <v>209.63</v>
      </c>
      <c r="BZ5706" s="8" t="s">
        <v>3750</v>
      </c>
      <c r="CB5706" s="9">
        <v>180.76</v>
      </c>
      <c r="CC5706" s="8" t="s">
        <v>3750</v>
      </c>
      <c r="CH5706" s="9">
        <v>361.97</v>
      </c>
      <c r="CM5706" s="12">
        <v>15</v>
      </c>
      <c r="CR5706" s="8" t="s">
        <v>22618</v>
      </c>
      <c r="CV5706" s="13">
        <v>2</v>
      </c>
    </row>
    <row r="5707" spans="1:100" x14ac:dyDescent="0.2">
      <c r="A5707" s="8" t="s">
        <v>22619</v>
      </c>
      <c r="B5707" s="8" t="s">
        <v>22618</v>
      </c>
      <c r="D5707" s="8" t="s">
        <v>4509</v>
      </c>
      <c r="E5707" s="8" t="s">
        <v>11312</v>
      </c>
      <c r="F5707" s="8" t="s">
        <v>3701</v>
      </c>
      <c r="G5707" s="8" t="s">
        <v>11313</v>
      </c>
      <c r="H5707" s="8" t="s">
        <v>3938</v>
      </c>
      <c r="N5707" s="8" t="s">
        <v>3738</v>
      </c>
      <c r="O5707" s="8" t="s">
        <v>3709</v>
      </c>
      <c r="P5707" s="9">
        <v>2216.7199999999998</v>
      </c>
      <c r="Q5707" s="8" t="s">
        <v>3710</v>
      </c>
      <c r="R5707" s="8" t="s">
        <v>22620</v>
      </c>
      <c r="S5707" s="9">
        <v>1449.71</v>
      </c>
      <c r="T5707" s="9">
        <v>920.16</v>
      </c>
      <c r="U5707" s="8" t="s">
        <v>3710</v>
      </c>
      <c r="V5707" s="8" t="s">
        <v>22620</v>
      </c>
      <c r="W5707" s="8" t="s">
        <v>3736</v>
      </c>
      <c r="X5707" s="8" t="s">
        <v>10615</v>
      </c>
      <c r="Y5707" s="8" t="s">
        <v>3738</v>
      </c>
      <c r="AD5707" s="9">
        <v>1449.71</v>
      </c>
      <c r="AE5707" s="9">
        <v>920.16</v>
      </c>
      <c r="AF5707" s="8" t="s">
        <v>4073</v>
      </c>
      <c r="AG5707" s="8" t="s">
        <v>22620</v>
      </c>
      <c r="AH5707" s="8" t="s">
        <v>3736</v>
      </c>
      <c r="AI5707" s="8" t="s">
        <v>10615</v>
      </c>
      <c r="AJ5707" s="8" t="s">
        <v>3738</v>
      </c>
      <c r="AV5707" s="8" t="s">
        <v>10616</v>
      </c>
      <c r="AW5707" s="8">
        <v>108</v>
      </c>
      <c r="AX5707" s="8">
        <v>8</v>
      </c>
      <c r="AY5707" s="8" t="s">
        <v>3347</v>
      </c>
      <c r="BH5707" s="11">
        <v>600</v>
      </c>
      <c r="BI5707" s="8" t="s">
        <v>5354</v>
      </c>
      <c r="BJ5707" s="11">
        <v>13.8667</v>
      </c>
      <c r="BK5707" s="11">
        <v>2250</v>
      </c>
      <c r="BL5707" s="8" t="s">
        <v>5354</v>
      </c>
      <c r="BM5707" s="11">
        <v>3.6978</v>
      </c>
      <c r="BQ5707" s="11">
        <v>66.337800000000001</v>
      </c>
      <c r="BR5707" s="8" t="s">
        <v>22620</v>
      </c>
      <c r="BS5707" s="11">
        <v>248.76669999999999</v>
      </c>
      <c r="BT5707" s="8" t="s">
        <v>22620</v>
      </c>
      <c r="BW5707" s="10">
        <v>44013</v>
      </c>
      <c r="BX5707" s="10">
        <v>44013</v>
      </c>
      <c r="BY5707" s="9">
        <v>1677.14</v>
      </c>
      <c r="BZ5707" s="8" t="s">
        <v>3750</v>
      </c>
      <c r="CB5707" s="9">
        <v>1446.16</v>
      </c>
      <c r="CC5707" s="8" t="s">
        <v>3750</v>
      </c>
      <c r="CH5707" s="9">
        <v>3078.05</v>
      </c>
      <c r="CM5707" s="12">
        <v>15</v>
      </c>
      <c r="CR5707" s="8" t="s">
        <v>22618</v>
      </c>
      <c r="CV5707" s="13">
        <v>2</v>
      </c>
    </row>
    <row r="5708" spans="1:100" x14ac:dyDescent="0.2">
      <c r="A5708" s="8" t="s">
        <v>22621</v>
      </c>
      <c r="B5708" s="8" t="s">
        <v>22622</v>
      </c>
      <c r="D5708" s="8" t="s">
        <v>4509</v>
      </c>
      <c r="E5708" s="8" t="s">
        <v>14725</v>
      </c>
      <c r="F5708" s="8" t="s">
        <v>3701</v>
      </c>
      <c r="G5708" s="8" t="s">
        <v>14726</v>
      </c>
      <c r="H5708" s="8" t="s">
        <v>3938</v>
      </c>
      <c r="N5708" s="8" t="s">
        <v>3738</v>
      </c>
      <c r="O5708" s="8" t="s">
        <v>3709</v>
      </c>
      <c r="P5708" s="9">
        <v>269.41000000000003</v>
      </c>
      <c r="Q5708" s="8" t="s">
        <v>3710</v>
      </c>
      <c r="R5708" s="8" t="s">
        <v>11252</v>
      </c>
      <c r="S5708" s="9">
        <v>152.27000000000001</v>
      </c>
      <c r="T5708" s="9">
        <v>96.65</v>
      </c>
      <c r="U5708" s="8" t="s">
        <v>3710</v>
      </c>
      <c r="V5708" s="8" t="s">
        <v>22623</v>
      </c>
      <c r="W5708" s="8" t="s">
        <v>3736</v>
      </c>
      <c r="X5708" s="8" t="s">
        <v>11260</v>
      </c>
      <c r="Y5708" s="8" t="s">
        <v>3738</v>
      </c>
      <c r="AD5708" s="9">
        <v>259.48</v>
      </c>
      <c r="AE5708" s="9">
        <v>164.7</v>
      </c>
      <c r="AF5708" s="8" t="s">
        <v>4073</v>
      </c>
      <c r="AG5708" s="8" t="s">
        <v>22623</v>
      </c>
      <c r="AH5708" s="8" t="s">
        <v>3736</v>
      </c>
      <c r="AI5708" s="8" t="s">
        <v>10615</v>
      </c>
      <c r="AJ5708" s="8" t="s">
        <v>3738</v>
      </c>
      <c r="AV5708" s="8" t="s">
        <v>11254</v>
      </c>
      <c r="AW5708" s="8">
        <v>108</v>
      </c>
      <c r="AX5708" s="8">
        <v>10</v>
      </c>
      <c r="AY5708" s="8" t="s">
        <v>3347</v>
      </c>
      <c r="BH5708" s="11">
        <v>600</v>
      </c>
      <c r="BI5708" s="8" t="s">
        <v>5354</v>
      </c>
      <c r="BJ5708" s="11">
        <v>2.5</v>
      </c>
      <c r="BK5708" s="11">
        <v>2000</v>
      </c>
      <c r="BL5708" s="8" t="s">
        <v>5354</v>
      </c>
      <c r="BM5708" s="11">
        <v>0.75</v>
      </c>
      <c r="BQ5708" s="11">
        <v>65.872799999999998</v>
      </c>
      <c r="BR5708" s="8" t="s">
        <v>22623</v>
      </c>
      <c r="BS5708" s="11">
        <v>219.57599999999999</v>
      </c>
      <c r="BT5708" s="8" t="s">
        <v>22623</v>
      </c>
      <c r="BW5708" s="10">
        <v>44013</v>
      </c>
      <c r="BX5708" s="10">
        <v>42186</v>
      </c>
      <c r="BY5708" s="9">
        <v>42.29</v>
      </c>
      <c r="BZ5708" s="8" t="s">
        <v>3721</v>
      </c>
      <c r="CB5708" s="9">
        <v>35.83</v>
      </c>
      <c r="CC5708" s="8" t="s">
        <v>3721</v>
      </c>
      <c r="CH5708" s="9">
        <v>418.96</v>
      </c>
      <c r="CM5708" s="12">
        <v>15</v>
      </c>
      <c r="CR5708" s="8" t="s">
        <v>22622</v>
      </c>
      <c r="CV5708" s="13">
        <v>2</v>
      </c>
    </row>
    <row r="5709" spans="1:100" x14ac:dyDescent="0.2">
      <c r="A5709" s="8" t="s">
        <v>22624</v>
      </c>
      <c r="B5709" s="8" t="s">
        <v>22625</v>
      </c>
      <c r="D5709" s="8" t="s">
        <v>4509</v>
      </c>
      <c r="E5709" s="8" t="s">
        <v>14725</v>
      </c>
      <c r="F5709" s="8" t="s">
        <v>3701</v>
      </c>
      <c r="G5709" s="8" t="s">
        <v>14726</v>
      </c>
      <c r="H5709" s="8" t="s">
        <v>3938</v>
      </c>
      <c r="N5709" s="8" t="s">
        <v>3738</v>
      </c>
      <c r="O5709" s="8" t="s">
        <v>3709</v>
      </c>
      <c r="P5709" s="9">
        <v>315.06</v>
      </c>
      <c r="Q5709" s="8" t="s">
        <v>3710</v>
      </c>
      <c r="R5709" s="8" t="s">
        <v>11252</v>
      </c>
      <c r="S5709" s="9">
        <v>79.17</v>
      </c>
      <c r="T5709" s="9">
        <v>50.25</v>
      </c>
      <c r="U5709" s="8" t="s">
        <v>3710</v>
      </c>
      <c r="V5709" s="8" t="s">
        <v>11253</v>
      </c>
      <c r="W5709" s="8" t="s">
        <v>3736</v>
      </c>
      <c r="X5709" s="8" t="s">
        <v>10615</v>
      </c>
      <c r="Y5709" s="8" t="s">
        <v>3738</v>
      </c>
      <c r="AD5709" s="9">
        <v>134.93</v>
      </c>
      <c r="AE5709" s="9">
        <v>85.64</v>
      </c>
      <c r="AF5709" s="8" t="s">
        <v>4073</v>
      </c>
      <c r="AG5709" s="8" t="s">
        <v>11253</v>
      </c>
      <c r="AH5709" s="8" t="s">
        <v>3736</v>
      </c>
      <c r="AI5709" s="8" t="s">
        <v>10615</v>
      </c>
      <c r="AJ5709" s="8" t="s">
        <v>3738</v>
      </c>
      <c r="AV5709" s="8" t="s">
        <v>11254</v>
      </c>
      <c r="AW5709" s="8">
        <v>108</v>
      </c>
      <c r="AX5709" s="8">
        <v>10</v>
      </c>
      <c r="AY5709" s="8" t="s">
        <v>3347</v>
      </c>
      <c r="BH5709" s="11">
        <v>600</v>
      </c>
      <c r="BI5709" s="8" t="s">
        <v>5354</v>
      </c>
      <c r="BJ5709" s="11">
        <v>1.3</v>
      </c>
      <c r="BK5709" s="11">
        <v>2000</v>
      </c>
      <c r="BL5709" s="8" t="s">
        <v>5354</v>
      </c>
      <c r="BM5709" s="11">
        <v>0.39</v>
      </c>
      <c r="BQ5709" s="11">
        <v>65.872799999999998</v>
      </c>
      <c r="BR5709" s="8" t="s">
        <v>11253</v>
      </c>
      <c r="BS5709" s="11">
        <v>219.57599999999999</v>
      </c>
      <c r="BT5709" s="8" t="s">
        <v>11253</v>
      </c>
      <c r="BW5709" s="10">
        <v>44013</v>
      </c>
      <c r="BX5709" s="10">
        <v>42125</v>
      </c>
      <c r="BY5709" s="9">
        <v>21.99</v>
      </c>
      <c r="BZ5709" s="8" t="s">
        <v>3721</v>
      </c>
      <c r="CB5709" s="9">
        <v>18.63</v>
      </c>
      <c r="CC5709" s="8" t="s">
        <v>3721</v>
      </c>
      <c r="CH5709" s="9">
        <v>487.23</v>
      </c>
      <c r="CM5709" s="12">
        <v>15</v>
      </c>
      <c r="CR5709" s="8" t="s">
        <v>22625</v>
      </c>
      <c r="CV5709" s="13">
        <v>2</v>
      </c>
    </row>
    <row r="5710" spans="1:100" x14ac:dyDescent="0.2">
      <c r="A5710" s="8" t="s">
        <v>22626</v>
      </c>
      <c r="B5710" s="8" t="s">
        <v>22627</v>
      </c>
      <c r="D5710" s="8" t="s">
        <v>4509</v>
      </c>
      <c r="E5710" s="8" t="s">
        <v>14725</v>
      </c>
      <c r="F5710" s="8" t="s">
        <v>3701</v>
      </c>
      <c r="G5710" s="8" t="s">
        <v>14726</v>
      </c>
      <c r="H5710" s="8" t="s">
        <v>3938</v>
      </c>
      <c r="N5710" s="8" t="s">
        <v>3738</v>
      </c>
      <c r="O5710" s="8" t="s">
        <v>3709</v>
      </c>
      <c r="P5710" s="9">
        <v>344.87</v>
      </c>
      <c r="Q5710" s="8" t="s">
        <v>3710</v>
      </c>
      <c r="R5710" s="8" t="s">
        <v>22362</v>
      </c>
      <c r="S5710" s="9">
        <v>105.56</v>
      </c>
      <c r="T5710" s="9">
        <v>67</v>
      </c>
      <c r="U5710" s="8" t="s">
        <v>3710</v>
      </c>
      <c r="V5710" s="8" t="s">
        <v>22363</v>
      </c>
      <c r="W5710" s="8" t="s">
        <v>3736</v>
      </c>
      <c r="X5710" s="8" t="s">
        <v>10615</v>
      </c>
      <c r="Y5710" s="8" t="s">
        <v>3738</v>
      </c>
      <c r="AD5710" s="9">
        <v>449.18</v>
      </c>
      <c r="AE5710" s="9">
        <v>285.10000000000002</v>
      </c>
      <c r="AF5710" s="8" t="s">
        <v>4073</v>
      </c>
      <c r="AG5710" s="8" t="s">
        <v>22363</v>
      </c>
      <c r="AH5710" s="8" t="s">
        <v>3736</v>
      </c>
      <c r="AI5710" s="8" t="s">
        <v>10615</v>
      </c>
      <c r="AJ5710" s="8" t="s">
        <v>3738</v>
      </c>
      <c r="AV5710" s="8" t="s">
        <v>22364</v>
      </c>
      <c r="AW5710" s="8">
        <v>108</v>
      </c>
      <c r="AX5710" s="8">
        <v>12</v>
      </c>
      <c r="AY5710" s="8" t="s">
        <v>3347</v>
      </c>
      <c r="BH5710" s="11">
        <v>600</v>
      </c>
      <c r="BI5710" s="8" t="s">
        <v>5354</v>
      </c>
      <c r="BJ5710" s="11">
        <v>1.6667000000000001</v>
      </c>
      <c r="BK5710" s="11">
        <v>2250</v>
      </c>
      <c r="BL5710" s="8" t="s">
        <v>5354</v>
      </c>
      <c r="BM5710" s="11">
        <v>0.44440000000000002</v>
      </c>
      <c r="BQ5710" s="11">
        <v>73.364800000000002</v>
      </c>
      <c r="BR5710" s="8" t="s">
        <v>22363</v>
      </c>
      <c r="BS5710" s="11">
        <v>641.47500000000002</v>
      </c>
      <c r="BT5710" s="8" t="s">
        <v>22363</v>
      </c>
      <c r="BW5710" s="10">
        <v>44013</v>
      </c>
      <c r="BX5710" s="10">
        <v>42156</v>
      </c>
      <c r="BY5710" s="9">
        <v>198.71</v>
      </c>
      <c r="BZ5710" s="8" t="s">
        <v>3721</v>
      </c>
      <c r="CB5710" s="9">
        <v>0</v>
      </c>
      <c r="CC5710" s="8" t="s">
        <v>3742</v>
      </c>
      <c r="CH5710" s="9">
        <v>529.73</v>
      </c>
      <c r="CM5710" s="12">
        <v>15</v>
      </c>
      <c r="CR5710" s="8" t="s">
        <v>22627</v>
      </c>
      <c r="CV5710" s="13">
        <v>2</v>
      </c>
    </row>
    <row r="5711" spans="1:100" x14ac:dyDescent="0.2">
      <c r="A5711" s="8" t="s">
        <v>22628</v>
      </c>
      <c r="B5711" s="8" t="s">
        <v>22629</v>
      </c>
      <c r="D5711" s="8" t="s">
        <v>4509</v>
      </c>
      <c r="E5711" s="8" t="s">
        <v>22630</v>
      </c>
      <c r="F5711" s="8" t="s">
        <v>3701</v>
      </c>
      <c r="G5711" s="8" t="s">
        <v>22631</v>
      </c>
      <c r="H5711" s="8" t="s">
        <v>3938</v>
      </c>
      <c r="N5711" s="8" t="s">
        <v>3738</v>
      </c>
      <c r="O5711" s="8" t="s">
        <v>3709</v>
      </c>
      <c r="P5711" s="9">
        <v>410.92</v>
      </c>
      <c r="Q5711" s="8" t="s">
        <v>3710</v>
      </c>
      <c r="R5711" s="8" t="s">
        <v>12720</v>
      </c>
      <c r="S5711" s="9">
        <v>334.46</v>
      </c>
      <c r="T5711" s="9">
        <v>212.29</v>
      </c>
      <c r="U5711" s="8" t="s">
        <v>3710</v>
      </c>
      <c r="V5711" s="8" t="s">
        <v>12721</v>
      </c>
      <c r="W5711" s="8" t="s">
        <v>3736</v>
      </c>
      <c r="X5711" s="8" t="s">
        <v>12722</v>
      </c>
      <c r="Y5711" s="8" t="s">
        <v>3738</v>
      </c>
      <c r="AD5711" s="9">
        <v>334.46</v>
      </c>
      <c r="AE5711" s="9">
        <v>212.29</v>
      </c>
      <c r="AF5711" s="8" t="s">
        <v>4073</v>
      </c>
      <c r="AG5711" s="8" t="s">
        <v>12721</v>
      </c>
      <c r="AH5711" s="8" t="s">
        <v>3736</v>
      </c>
      <c r="AI5711" s="8" t="s">
        <v>10615</v>
      </c>
      <c r="AJ5711" s="8" t="s">
        <v>3738</v>
      </c>
      <c r="AV5711" s="8" t="s">
        <v>12723</v>
      </c>
      <c r="AW5711" s="8">
        <v>108</v>
      </c>
      <c r="AX5711" s="8">
        <v>4</v>
      </c>
      <c r="AY5711" s="8" t="s">
        <v>3347</v>
      </c>
      <c r="BH5711" s="11">
        <v>600</v>
      </c>
      <c r="BI5711" s="8" t="s">
        <v>5354</v>
      </c>
      <c r="BJ5711" s="11">
        <v>3.8250000000000002</v>
      </c>
      <c r="BK5711" s="11">
        <v>2250</v>
      </c>
      <c r="BL5711" s="8" t="s">
        <v>5354</v>
      </c>
      <c r="BM5711" s="11">
        <v>1.02</v>
      </c>
      <c r="BQ5711" s="11">
        <v>55.5075</v>
      </c>
      <c r="BR5711" s="8" t="s">
        <v>12721</v>
      </c>
      <c r="BS5711" s="11">
        <v>208.15309999999999</v>
      </c>
      <c r="BT5711" s="8" t="s">
        <v>12721</v>
      </c>
      <c r="BW5711" s="10">
        <v>44044</v>
      </c>
      <c r="BX5711" s="10">
        <v>44075</v>
      </c>
      <c r="BY5711" s="9">
        <v>0</v>
      </c>
      <c r="BZ5711" s="8" t="s">
        <v>3742</v>
      </c>
      <c r="CB5711" s="9">
        <v>0</v>
      </c>
      <c r="CC5711" s="8" t="s">
        <v>3742</v>
      </c>
      <c r="CH5711" s="9">
        <v>623.91999999999996</v>
      </c>
      <c r="CM5711" s="12">
        <v>15</v>
      </c>
      <c r="CR5711" s="8" t="s">
        <v>22629</v>
      </c>
      <c r="CV5711" s="13">
        <v>2</v>
      </c>
    </row>
    <row r="5712" spans="1:100" x14ac:dyDescent="0.2">
      <c r="A5712" s="8" t="s">
        <v>22632</v>
      </c>
      <c r="B5712" s="8" t="s">
        <v>22629</v>
      </c>
      <c r="D5712" s="8" t="s">
        <v>4509</v>
      </c>
      <c r="E5712" s="8" t="s">
        <v>22633</v>
      </c>
      <c r="F5712" s="8" t="s">
        <v>3701</v>
      </c>
      <c r="G5712" s="8" t="s">
        <v>22634</v>
      </c>
      <c r="H5712" s="8" t="s">
        <v>3938</v>
      </c>
      <c r="N5712" s="8" t="s">
        <v>3738</v>
      </c>
      <c r="O5712" s="8" t="s">
        <v>3709</v>
      </c>
      <c r="P5712" s="9">
        <v>2550.5700000000002</v>
      </c>
      <c r="Q5712" s="8" t="s">
        <v>3710</v>
      </c>
      <c r="R5712" s="8" t="s">
        <v>12720</v>
      </c>
      <c r="S5712" s="9">
        <v>2006.76</v>
      </c>
      <c r="T5712" s="9">
        <v>1273.73</v>
      </c>
      <c r="U5712" s="8" t="s">
        <v>3710</v>
      </c>
      <c r="V5712" s="8" t="s">
        <v>12721</v>
      </c>
      <c r="W5712" s="8" t="s">
        <v>3736</v>
      </c>
      <c r="X5712" s="8" t="s">
        <v>12722</v>
      </c>
      <c r="Y5712" s="8" t="s">
        <v>3738</v>
      </c>
      <c r="AD5712" s="9">
        <v>2006.76</v>
      </c>
      <c r="AE5712" s="9">
        <v>1273.73</v>
      </c>
      <c r="AF5712" s="8" t="s">
        <v>4073</v>
      </c>
      <c r="AG5712" s="8" t="s">
        <v>12721</v>
      </c>
      <c r="AH5712" s="8" t="s">
        <v>3736</v>
      </c>
      <c r="AI5712" s="8" t="s">
        <v>10615</v>
      </c>
      <c r="AJ5712" s="8" t="s">
        <v>3738</v>
      </c>
      <c r="AV5712" s="8" t="s">
        <v>12723</v>
      </c>
      <c r="AW5712" s="8">
        <v>108</v>
      </c>
      <c r="AX5712" s="8">
        <v>4</v>
      </c>
      <c r="AY5712" s="8" t="s">
        <v>3347</v>
      </c>
      <c r="BH5712" s="11">
        <v>600</v>
      </c>
      <c r="BI5712" s="8" t="s">
        <v>5354</v>
      </c>
      <c r="BJ5712" s="11">
        <v>22.95</v>
      </c>
      <c r="BK5712" s="11">
        <v>2250</v>
      </c>
      <c r="BL5712" s="8" t="s">
        <v>5354</v>
      </c>
      <c r="BM5712" s="11">
        <v>6.12</v>
      </c>
      <c r="BQ5712" s="11">
        <v>55.5075</v>
      </c>
      <c r="BR5712" s="8" t="s">
        <v>12721</v>
      </c>
      <c r="BS5712" s="11">
        <v>208.15309999999999</v>
      </c>
      <c r="BT5712" s="8" t="s">
        <v>12721</v>
      </c>
      <c r="BW5712" s="10">
        <v>44044</v>
      </c>
      <c r="BX5712" s="10">
        <v>44075</v>
      </c>
      <c r="BY5712" s="9">
        <v>0</v>
      </c>
      <c r="BZ5712" s="8" t="s">
        <v>3750</v>
      </c>
      <c r="CB5712" s="9">
        <v>0</v>
      </c>
      <c r="CC5712" s="8" t="s">
        <v>3750</v>
      </c>
      <c r="CH5712" s="9">
        <v>3525.5</v>
      </c>
      <c r="CM5712" s="12">
        <v>15</v>
      </c>
      <c r="CR5712" s="8" t="s">
        <v>22629</v>
      </c>
      <c r="CV5712" s="13">
        <v>2</v>
      </c>
    </row>
    <row r="5713" spans="1:100" x14ac:dyDescent="0.2">
      <c r="A5713" s="8" t="s">
        <v>22635</v>
      </c>
      <c r="B5713" s="8" t="s">
        <v>22629</v>
      </c>
      <c r="D5713" s="8" t="s">
        <v>4509</v>
      </c>
      <c r="E5713" s="8" t="s">
        <v>11312</v>
      </c>
      <c r="F5713" s="8" t="s">
        <v>3701</v>
      </c>
      <c r="G5713" s="8" t="s">
        <v>11313</v>
      </c>
      <c r="H5713" s="8" t="s">
        <v>3938</v>
      </c>
      <c r="N5713" s="8" t="s">
        <v>3738</v>
      </c>
      <c r="O5713" s="8" t="s">
        <v>3709</v>
      </c>
      <c r="P5713" s="9">
        <v>2652.24</v>
      </c>
      <c r="Q5713" s="8" t="s">
        <v>3710</v>
      </c>
      <c r="R5713" s="8" t="s">
        <v>12720</v>
      </c>
      <c r="S5713" s="9">
        <v>1298.21</v>
      </c>
      <c r="T5713" s="9">
        <v>824</v>
      </c>
      <c r="U5713" s="8" t="s">
        <v>3710</v>
      </c>
      <c r="V5713" s="8" t="s">
        <v>22636</v>
      </c>
      <c r="W5713" s="8" t="s">
        <v>3736</v>
      </c>
      <c r="X5713" s="8" t="s">
        <v>11260</v>
      </c>
      <c r="Y5713" s="8" t="s">
        <v>3738</v>
      </c>
      <c r="AD5713" s="9">
        <v>1783.84</v>
      </c>
      <c r="AE5713" s="9">
        <v>1132.24</v>
      </c>
      <c r="AF5713" s="8" t="s">
        <v>4073</v>
      </c>
      <c r="AG5713" s="8" t="s">
        <v>22636</v>
      </c>
      <c r="AH5713" s="8" t="s">
        <v>3736</v>
      </c>
      <c r="AI5713" s="8" t="s">
        <v>10615</v>
      </c>
      <c r="AJ5713" s="8" t="s">
        <v>3738</v>
      </c>
      <c r="AV5713" s="8" t="s">
        <v>12723</v>
      </c>
      <c r="AW5713" s="8">
        <v>108</v>
      </c>
      <c r="AX5713" s="8">
        <v>4</v>
      </c>
      <c r="AY5713" s="8" t="s">
        <v>3347</v>
      </c>
      <c r="BH5713" s="11">
        <v>600</v>
      </c>
      <c r="BI5713" s="8" t="s">
        <v>5354</v>
      </c>
      <c r="BJ5713" s="11">
        <v>20.399999999999999</v>
      </c>
      <c r="BK5713" s="11">
        <v>2250</v>
      </c>
      <c r="BL5713" s="8" t="s">
        <v>5354</v>
      </c>
      <c r="BM5713" s="11">
        <v>5.44</v>
      </c>
      <c r="BQ5713" s="11">
        <v>55.5075</v>
      </c>
      <c r="BR5713" s="8" t="s">
        <v>22636</v>
      </c>
      <c r="BS5713" s="11">
        <v>208.15309999999999</v>
      </c>
      <c r="BT5713" s="8" t="s">
        <v>22636</v>
      </c>
      <c r="BW5713" s="10">
        <v>44044</v>
      </c>
      <c r="BX5713" s="10">
        <v>42461</v>
      </c>
      <c r="BY5713" s="9">
        <v>0</v>
      </c>
      <c r="BZ5713" s="8" t="s">
        <v>3742</v>
      </c>
      <c r="CB5713" s="9">
        <v>0</v>
      </c>
      <c r="CC5713" s="8" t="s">
        <v>3742</v>
      </c>
      <c r="CH5713" s="9">
        <v>3658.79</v>
      </c>
      <c r="CM5713" s="12">
        <v>15</v>
      </c>
      <c r="CR5713" s="8" t="s">
        <v>22629</v>
      </c>
      <c r="CV5713" s="13">
        <v>2</v>
      </c>
    </row>
    <row r="5714" spans="1:100" x14ac:dyDescent="0.2">
      <c r="A5714" s="8" t="s">
        <v>22637</v>
      </c>
      <c r="B5714" s="8" t="s">
        <v>22638</v>
      </c>
      <c r="D5714" s="8" t="s">
        <v>4509</v>
      </c>
      <c r="E5714" s="8" t="s">
        <v>14725</v>
      </c>
      <c r="F5714" s="8" t="s">
        <v>3701</v>
      </c>
      <c r="G5714" s="8" t="s">
        <v>14726</v>
      </c>
      <c r="H5714" s="8" t="s">
        <v>3938</v>
      </c>
      <c r="N5714" s="8" t="s">
        <v>3738</v>
      </c>
      <c r="O5714" s="8" t="s">
        <v>3709</v>
      </c>
      <c r="P5714" s="9">
        <v>198.21</v>
      </c>
      <c r="Q5714" s="8" t="s">
        <v>3710</v>
      </c>
      <c r="R5714" s="8" t="s">
        <v>14727</v>
      </c>
      <c r="S5714" s="9">
        <v>116.51</v>
      </c>
      <c r="T5714" s="9">
        <v>73.95</v>
      </c>
      <c r="U5714" s="8" t="s">
        <v>3710</v>
      </c>
      <c r="V5714" s="8" t="s">
        <v>14728</v>
      </c>
      <c r="W5714" s="8" t="s">
        <v>3736</v>
      </c>
      <c r="X5714" s="8" t="s">
        <v>10615</v>
      </c>
      <c r="Y5714" s="8" t="s">
        <v>3738</v>
      </c>
      <c r="AD5714" s="9">
        <v>182.54</v>
      </c>
      <c r="AE5714" s="9">
        <v>126.59</v>
      </c>
      <c r="AF5714" s="8" t="s">
        <v>4073</v>
      </c>
      <c r="AG5714" s="8" t="s">
        <v>14728</v>
      </c>
      <c r="AH5714" s="8" t="s">
        <v>3736</v>
      </c>
      <c r="AI5714" s="8" t="s">
        <v>10615</v>
      </c>
      <c r="AJ5714" s="8" t="s">
        <v>3738</v>
      </c>
      <c r="AV5714" s="8" t="s">
        <v>14729</v>
      </c>
      <c r="AW5714" s="8">
        <v>108</v>
      </c>
      <c r="AX5714" s="8">
        <v>3</v>
      </c>
      <c r="AY5714" s="8" t="s">
        <v>3347</v>
      </c>
      <c r="BH5714" s="11">
        <v>600</v>
      </c>
      <c r="BI5714" s="8" t="s">
        <v>5354</v>
      </c>
      <c r="BJ5714" s="11">
        <v>1.7166999999999999</v>
      </c>
      <c r="BK5714" s="11">
        <v>2250</v>
      </c>
      <c r="BL5714" s="8" t="s">
        <v>5354</v>
      </c>
      <c r="BM5714" s="11">
        <v>0.45779999999999998</v>
      </c>
      <c r="BQ5714" s="11">
        <v>43.069299999999998</v>
      </c>
      <c r="BR5714" s="8" t="s">
        <v>14728</v>
      </c>
      <c r="BS5714" s="11">
        <v>276.55029999999999</v>
      </c>
      <c r="BT5714" s="8" t="s">
        <v>14728</v>
      </c>
      <c r="BW5714" s="10">
        <v>44044</v>
      </c>
      <c r="BX5714" s="10">
        <v>44531</v>
      </c>
      <c r="BY5714" s="9">
        <v>17.57</v>
      </c>
      <c r="BZ5714" s="8" t="s">
        <v>3721</v>
      </c>
      <c r="CB5714" s="9">
        <v>0</v>
      </c>
      <c r="CC5714" s="8" t="s">
        <v>3742</v>
      </c>
      <c r="CH5714" s="9">
        <v>310.06</v>
      </c>
      <c r="CM5714" s="12">
        <v>15</v>
      </c>
      <c r="CR5714" s="8" t="s">
        <v>22638</v>
      </c>
      <c r="CV5714" s="13">
        <v>2</v>
      </c>
    </row>
    <row r="5715" spans="1:100" x14ac:dyDescent="0.2">
      <c r="A5715" s="8" t="s">
        <v>22639</v>
      </c>
      <c r="B5715" s="8" t="s">
        <v>22640</v>
      </c>
      <c r="D5715" s="8" t="s">
        <v>4509</v>
      </c>
      <c r="E5715" s="8" t="s">
        <v>15583</v>
      </c>
      <c r="F5715" s="8" t="s">
        <v>3701</v>
      </c>
      <c r="G5715" s="8" t="s">
        <v>17275</v>
      </c>
      <c r="H5715" s="8" t="s">
        <v>4068</v>
      </c>
      <c r="N5715" s="8" t="s">
        <v>3738</v>
      </c>
      <c r="O5715" s="8" t="s">
        <v>3709</v>
      </c>
      <c r="P5715" s="9">
        <v>2154.6</v>
      </c>
      <c r="Q5715" s="8" t="s">
        <v>3710</v>
      </c>
      <c r="R5715" s="8" t="s">
        <v>12686</v>
      </c>
      <c r="S5715" s="9">
        <v>1149.31</v>
      </c>
      <c r="T5715" s="9">
        <v>736.99</v>
      </c>
      <c r="U5715" s="8" t="s">
        <v>3710</v>
      </c>
      <c r="V5715" s="8" t="s">
        <v>22641</v>
      </c>
      <c r="W5715" s="8" t="s">
        <v>3736</v>
      </c>
      <c r="X5715" s="8" t="s">
        <v>12675</v>
      </c>
      <c r="Y5715" s="8" t="s">
        <v>3738</v>
      </c>
      <c r="AD5715" s="9">
        <v>1149.75</v>
      </c>
      <c r="AE5715" s="9">
        <v>737.28</v>
      </c>
      <c r="AF5715" s="8" t="s">
        <v>4073</v>
      </c>
      <c r="AG5715" s="8" t="s">
        <v>22641</v>
      </c>
      <c r="AH5715" s="8" t="s">
        <v>3736</v>
      </c>
      <c r="AI5715" s="8" t="s">
        <v>10615</v>
      </c>
      <c r="AJ5715" s="8" t="s">
        <v>3738</v>
      </c>
      <c r="AV5715" s="8" t="s">
        <v>12676</v>
      </c>
      <c r="AW5715" s="8">
        <v>108</v>
      </c>
      <c r="AX5715" s="8">
        <v>6</v>
      </c>
      <c r="AY5715" s="8" t="s">
        <v>3347</v>
      </c>
      <c r="BH5715" s="11">
        <v>600</v>
      </c>
      <c r="BI5715" s="8" t="s">
        <v>5354</v>
      </c>
      <c r="BJ5715" s="11">
        <v>12.8</v>
      </c>
      <c r="BK5715" s="11">
        <v>2250</v>
      </c>
      <c r="BL5715" s="8" t="s">
        <v>5354</v>
      </c>
      <c r="BM5715" s="11">
        <v>3.4133</v>
      </c>
      <c r="BQ5715" s="11">
        <v>57.577500000000001</v>
      </c>
      <c r="BR5715" s="8" t="s">
        <v>22641</v>
      </c>
      <c r="BS5715" s="11">
        <v>215.91560000000001</v>
      </c>
      <c r="BT5715" s="8" t="s">
        <v>22641</v>
      </c>
      <c r="BW5715" s="10">
        <v>44197</v>
      </c>
      <c r="BX5715" s="10">
        <v>44713</v>
      </c>
      <c r="BY5715" s="9">
        <v>0</v>
      </c>
      <c r="BZ5715" s="8" t="s">
        <v>3750</v>
      </c>
      <c r="CB5715" s="9">
        <v>0</v>
      </c>
      <c r="CC5715" s="8" t="s">
        <v>3750</v>
      </c>
      <c r="CH5715" s="9">
        <v>2994.46</v>
      </c>
      <c r="CM5715" s="12">
        <v>15</v>
      </c>
      <c r="CR5715" s="8" t="s">
        <v>22640</v>
      </c>
      <c r="CV5715" s="13">
        <v>2</v>
      </c>
    </row>
    <row r="5716" spans="1:100" x14ac:dyDescent="0.2">
      <c r="A5716" s="8" t="s">
        <v>22642</v>
      </c>
      <c r="B5716" s="8" t="s">
        <v>22640</v>
      </c>
      <c r="D5716" s="8" t="s">
        <v>4509</v>
      </c>
      <c r="E5716" s="8" t="s">
        <v>12698</v>
      </c>
      <c r="F5716" s="8" t="s">
        <v>3701</v>
      </c>
      <c r="G5716" s="8" t="s">
        <v>12699</v>
      </c>
      <c r="H5716" s="8" t="s">
        <v>3938</v>
      </c>
      <c r="N5716" s="8" t="s">
        <v>3738</v>
      </c>
      <c r="O5716" s="8" t="s">
        <v>3709</v>
      </c>
      <c r="P5716" s="9">
        <v>1064.8800000000001</v>
      </c>
      <c r="Q5716" s="8" t="s">
        <v>3710</v>
      </c>
      <c r="R5716" s="8" t="s">
        <v>12686</v>
      </c>
      <c r="S5716" s="9">
        <v>766.5</v>
      </c>
      <c r="T5716" s="9">
        <v>491.52</v>
      </c>
      <c r="U5716" s="8" t="s">
        <v>3710</v>
      </c>
      <c r="V5716" s="8" t="s">
        <v>12687</v>
      </c>
      <c r="W5716" s="8" t="s">
        <v>3736</v>
      </c>
      <c r="X5716" s="8" t="s">
        <v>12675</v>
      </c>
      <c r="Y5716" s="8" t="s">
        <v>3738</v>
      </c>
      <c r="AD5716" s="9">
        <v>766.5</v>
      </c>
      <c r="AE5716" s="9">
        <v>491.52</v>
      </c>
      <c r="AF5716" s="8" t="s">
        <v>4073</v>
      </c>
      <c r="AG5716" s="8" t="s">
        <v>12687</v>
      </c>
      <c r="AH5716" s="8" t="s">
        <v>3736</v>
      </c>
      <c r="AI5716" s="8" t="s">
        <v>10615</v>
      </c>
      <c r="AJ5716" s="8" t="s">
        <v>3738</v>
      </c>
      <c r="AV5716" s="8" t="s">
        <v>12676</v>
      </c>
      <c r="AW5716" s="8">
        <v>108</v>
      </c>
      <c r="AX5716" s="8">
        <v>6</v>
      </c>
      <c r="AY5716" s="8" t="s">
        <v>3347</v>
      </c>
      <c r="BH5716" s="11">
        <v>600</v>
      </c>
      <c r="BI5716" s="8" t="s">
        <v>5354</v>
      </c>
      <c r="BJ5716" s="11">
        <v>8.5333000000000006</v>
      </c>
      <c r="BK5716" s="11">
        <v>2250</v>
      </c>
      <c r="BL5716" s="8" t="s">
        <v>5354</v>
      </c>
      <c r="BM5716" s="11">
        <v>2.2755999999999998</v>
      </c>
      <c r="BQ5716" s="11">
        <v>57.577500000000001</v>
      </c>
      <c r="BR5716" s="8" t="s">
        <v>12687</v>
      </c>
      <c r="BS5716" s="11">
        <v>215.91560000000001</v>
      </c>
      <c r="BT5716" s="8" t="s">
        <v>12687</v>
      </c>
      <c r="BW5716" s="10">
        <v>44197</v>
      </c>
      <c r="BX5716" s="10">
        <v>44562</v>
      </c>
      <c r="BY5716" s="9">
        <v>0</v>
      </c>
      <c r="BZ5716" s="8" t="s">
        <v>3750</v>
      </c>
      <c r="CB5716" s="9">
        <v>0</v>
      </c>
      <c r="CC5716" s="8" t="s">
        <v>3750</v>
      </c>
      <c r="CH5716" s="9">
        <v>1528.25</v>
      </c>
      <c r="CM5716" s="12">
        <v>15</v>
      </c>
      <c r="CR5716" s="8" t="s">
        <v>22640</v>
      </c>
      <c r="CV5716" s="13">
        <v>2</v>
      </c>
    </row>
    <row r="5717" spans="1:100" x14ac:dyDescent="0.2">
      <c r="A5717" s="8" t="s">
        <v>22643</v>
      </c>
      <c r="B5717" s="8" t="s">
        <v>22644</v>
      </c>
      <c r="C5717" s="8" t="s">
        <v>22645</v>
      </c>
      <c r="D5717" s="8" t="s">
        <v>3725</v>
      </c>
      <c r="E5717" s="8" t="s">
        <v>22646</v>
      </c>
      <c r="F5717" s="8" t="s">
        <v>3727</v>
      </c>
      <c r="G5717" s="8" t="s">
        <v>22647</v>
      </c>
      <c r="H5717" s="8" t="s">
        <v>3729</v>
      </c>
      <c r="I5717" s="8" t="s">
        <v>8849</v>
      </c>
      <c r="J5717" s="8" t="s">
        <v>4123</v>
      </c>
      <c r="K5717" s="8" t="s">
        <v>22648</v>
      </c>
      <c r="M5717" s="8" t="s">
        <v>3733</v>
      </c>
      <c r="N5717" s="8" t="s">
        <v>3708</v>
      </c>
      <c r="O5717" s="8" t="s">
        <v>3709</v>
      </c>
      <c r="P5717" s="9">
        <v>13510.89</v>
      </c>
      <c r="Q5717" s="8" t="s">
        <v>3710</v>
      </c>
      <c r="R5717" s="8" t="s">
        <v>15342</v>
      </c>
      <c r="S5717" s="9">
        <v>13399.86</v>
      </c>
      <c r="T5717" s="9">
        <v>10339.200000000001</v>
      </c>
      <c r="U5717" s="8" t="s">
        <v>3710</v>
      </c>
      <c r="V5717" s="8" t="s">
        <v>15343</v>
      </c>
      <c r="W5717" s="8" t="s">
        <v>3713</v>
      </c>
      <c r="X5717" s="8" t="s">
        <v>15344</v>
      </c>
      <c r="AY5717" s="8" t="s">
        <v>15345</v>
      </c>
      <c r="BB5717" s="8" t="s">
        <v>3717</v>
      </c>
      <c r="BE5717" s="8" t="s">
        <v>4223</v>
      </c>
      <c r="BF5717" s="8" t="s">
        <v>3742</v>
      </c>
      <c r="BG5717" s="11">
        <v>45</v>
      </c>
      <c r="BH5717" s="11">
        <v>2</v>
      </c>
      <c r="BI5717" s="8" t="s">
        <v>4189</v>
      </c>
      <c r="BJ5717" s="11">
        <v>45</v>
      </c>
      <c r="BQ5717" s="11">
        <v>229.76</v>
      </c>
      <c r="BR5717" s="8" t="s">
        <v>15343</v>
      </c>
      <c r="BW5717" s="10">
        <v>44501</v>
      </c>
      <c r="BX5717" s="10">
        <v>44682</v>
      </c>
      <c r="BY5717" s="9">
        <v>0</v>
      </c>
      <c r="BZ5717" s="8" t="s">
        <v>3742</v>
      </c>
      <c r="CF5717" s="8" t="s">
        <v>3708</v>
      </c>
      <c r="CH5717" s="9">
        <v>16103.02</v>
      </c>
      <c r="CM5717" s="12">
        <v>10</v>
      </c>
      <c r="CR5717" s="8" t="s">
        <v>22644</v>
      </c>
      <c r="CV5717" s="13">
        <v>1</v>
      </c>
    </row>
    <row r="5718" spans="1:100" x14ac:dyDescent="0.2">
      <c r="A5718" s="8" t="s">
        <v>22649</v>
      </c>
      <c r="B5718" s="8" t="s">
        <v>22650</v>
      </c>
      <c r="C5718" s="8" t="s">
        <v>4415</v>
      </c>
      <c r="D5718" s="8" t="s">
        <v>4416</v>
      </c>
      <c r="E5718" s="8" t="s">
        <v>22651</v>
      </c>
      <c r="F5718" s="8" t="s">
        <v>3765</v>
      </c>
      <c r="G5718" s="8" t="s">
        <v>22652</v>
      </c>
      <c r="H5718" s="8" t="s">
        <v>3767</v>
      </c>
      <c r="I5718" s="8" t="s">
        <v>22653</v>
      </c>
      <c r="J5718" s="8" t="s">
        <v>3710</v>
      </c>
      <c r="K5718" s="8" t="s">
        <v>22654</v>
      </c>
      <c r="M5718" s="8" t="s">
        <v>3733</v>
      </c>
      <c r="N5718" s="8" t="s">
        <v>3708</v>
      </c>
      <c r="O5718" s="8" t="s">
        <v>3804</v>
      </c>
      <c r="P5718" s="9">
        <v>17891.36</v>
      </c>
      <c r="Q5718" s="8" t="s">
        <v>3805</v>
      </c>
      <c r="R5718" s="8" t="s">
        <v>22655</v>
      </c>
      <c r="S5718" s="9">
        <v>8629.83</v>
      </c>
      <c r="T5718" s="9">
        <v>7298.92</v>
      </c>
      <c r="U5718" s="8" t="s">
        <v>3717</v>
      </c>
      <c r="V5718" s="8" t="s">
        <v>4421</v>
      </c>
      <c r="W5718" s="8" t="s">
        <v>3840</v>
      </c>
      <c r="X5718" s="8" t="s">
        <v>4422</v>
      </c>
      <c r="Y5718" s="8" t="s">
        <v>3738</v>
      </c>
      <c r="AY5718" s="8" t="s">
        <v>4423</v>
      </c>
      <c r="BA5718" s="10">
        <v>45497</v>
      </c>
      <c r="BC5718" s="10">
        <v>42783</v>
      </c>
      <c r="BH5718" s="11">
        <v>1000</v>
      </c>
      <c r="BI5718" s="8" t="s">
        <v>4189</v>
      </c>
      <c r="BJ5718" s="11">
        <v>1</v>
      </c>
      <c r="BQ5718" s="11">
        <v>7298.9187000000002</v>
      </c>
      <c r="BR5718" s="8" t="s">
        <v>4421</v>
      </c>
      <c r="BW5718" s="10">
        <v>42767</v>
      </c>
      <c r="BX5718" s="10">
        <v>44228</v>
      </c>
      <c r="BY5718" s="9">
        <v>0</v>
      </c>
      <c r="BZ5718" s="8" t="s">
        <v>3777</v>
      </c>
      <c r="CF5718" s="8" t="s">
        <v>3708</v>
      </c>
      <c r="CH5718" s="9">
        <v>21017.91</v>
      </c>
      <c r="CM5718" s="12">
        <v>10</v>
      </c>
      <c r="CR5718" s="8" t="s">
        <v>22650</v>
      </c>
      <c r="CV5718" s="13">
        <v>1</v>
      </c>
    </row>
    <row r="5719" spans="1:100" x14ac:dyDescent="0.2">
      <c r="A5719" s="8" t="s">
        <v>22656</v>
      </c>
      <c r="B5719" s="8" t="s">
        <v>22650</v>
      </c>
      <c r="C5719" s="8" t="s">
        <v>4430</v>
      </c>
      <c r="D5719" s="8" t="s">
        <v>4416</v>
      </c>
      <c r="E5719" s="8" t="s">
        <v>22651</v>
      </c>
      <c r="F5719" s="8" t="s">
        <v>3765</v>
      </c>
      <c r="G5719" s="8" t="s">
        <v>22657</v>
      </c>
      <c r="H5719" s="8" t="s">
        <v>3767</v>
      </c>
      <c r="I5719" s="8" t="s">
        <v>22653</v>
      </c>
      <c r="J5719" s="8" t="s">
        <v>3710</v>
      </c>
      <c r="K5719" s="8" t="s">
        <v>22658</v>
      </c>
      <c r="M5719" s="8" t="s">
        <v>3733</v>
      </c>
      <c r="N5719" s="8" t="s">
        <v>3708</v>
      </c>
      <c r="O5719" s="8" t="s">
        <v>3804</v>
      </c>
      <c r="P5719" s="9">
        <v>26837.040000000001</v>
      </c>
      <c r="Q5719" s="8" t="s">
        <v>3805</v>
      </c>
      <c r="R5719" s="8" t="s">
        <v>22659</v>
      </c>
      <c r="S5719" s="9">
        <v>15771.56</v>
      </c>
      <c r="T5719" s="9">
        <v>12837.29</v>
      </c>
      <c r="U5719" s="8" t="s">
        <v>3710</v>
      </c>
      <c r="V5719" s="8" t="s">
        <v>22659</v>
      </c>
      <c r="W5719" s="8" t="s">
        <v>3840</v>
      </c>
      <c r="X5719" s="8" t="s">
        <v>4422</v>
      </c>
      <c r="Y5719" s="8" t="s">
        <v>3738</v>
      </c>
      <c r="AY5719" s="8" t="s">
        <v>4423</v>
      </c>
      <c r="BA5719" s="10">
        <v>45497</v>
      </c>
      <c r="BH5719" s="11">
        <v>1000</v>
      </c>
      <c r="BI5719" s="8" t="s">
        <v>4189</v>
      </c>
      <c r="BJ5719" s="11">
        <v>1.5</v>
      </c>
      <c r="BQ5719" s="11">
        <v>8558.19</v>
      </c>
      <c r="BR5719" s="8" t="s">
        <v>22659</v>
      </c>
      <c r="BW5719" s="10">
        <v>44743</v>
      </c>
      <c r="BX5719" s="10">
        <v>44743</v>
      </c>
      <c r="BY5719" s="9">
        <v>0</v>
      </c>
      <c r="BZ5719" s="8" t="s">
        <v>3777</v>
      </c>
      <c r="CF5719" s="8" t="s">
        <v>3708</v>
      </c>
      <c r="CH5719" s="9">
        <v>31054.959999999999</v>
      </c>
      <c r="CM5719" s="12">
        <v>10</v>
      </c>
      <c r="CR5719" s="8" t="s">
        <v>22650</v>
      </c>
      <c r="CV5719" s="13">
        <v>1</v>
      </c>
    </row>
    <row r="5720" spans="1:100" x14ac:dyDescent="0.2">
      <c r="A5720" s="8" t="s">
        <v>22660</v>
      </c>
      <c r="B5720" s="8" t="s">
        <v>22650</v>
      </c>
      <c r="C5720" s="8" t="s">
        <v>4437</v>
      </c>
      <c r="D5720" s="8" t="s">
        <v>4416</v>
      </c>
      <c r="E5720" s="8" t="s">
        <v>22651</v>
      </c>
      <c r="F5720" s="8" t="s">
        <v>3765</v>
      </c>
      <c r="G5720" s="8" t="s">
        <v>22661</v>
      </c>
      <c r="H5720" s="8" t="s">
        <v>3767</v>
      </c>
      <c r="I5720" s="8" t="s">
        <v>22653</v>
      </c>
      <c r="J5720" s="8" t="s">
        <v>3710</v>
      </c>
      <c r="K5720" s="8" t="s">
        <v>22662</v>
      </c>
      <c r="M5720" s="8" t="s">
        <v>3733</v>
      </c>
      <c r="N5720" s="8" t="s">
        <v>3708</v>
      </c>
      <c r="O5720" s="8" t="s">
        <v>3804</v>
      </c>
      <c r="P5720" s="9">
        <v>33935.53</v>
      </c>
      <c r="Q5720" s="8" t="s">
        <v>3805</v>
      </c>
      <c r="R5720" s="8" t="s">
        <v>22655</v>
      </c>
      <c r="S5720" s="9">
        <v>17259.66</v>
      </c>
      <c r="T5720" s="9">
        <v>14597.84</v>
      </c>
      <c r="U5720" s="8" t="s">
        <v>3717</v>
      </c>
      <c r="V5720" s="8" t="s">
        <v>4421</v>
      </c>
      <c r="W5720" s="8" t="s">
        <v>3840</v>
      </c>
      <c r="X5720" s="8" t="s">
        <v>4422</v>
      </c>
      <c r="Y5720" s="8" t="s">
        <v>3738</v>
      </c>
      <c r="AY5720" s="8" t="s">
        <v>4423</v>
      </c>
      <c r="BA5720" s="10">
        <v>45497</v>
      </c>
      <c r="BH5720" s="11">
        <v>1000</v>
      </c>
      <c r="BI5720" s="8" t="s">
        <v>4189</v>
      </c>
      <c r="BJ5720" s="11">
        <v>2</v>
      </c>
      <c r="BQ5720" s="11">
        <v>7298.9187000000002</v>
      </c>
      <c r="BR5720" s="8" t="s">
        <v>4421</v>
      </c>
      <c r="BW5720" s="10">
        <v>42767</v>
      </c>
      <c r="BX5720" s="10">
        <v>44228</v>
      </c>
      <c r="BY5720" s="9">
        <v>0</v>
      </c>
      <c r="BZ5720" s="8" t="s">
        <v>3777</v>
      </c>
      <c r="CF5720" s="8" t="s">
        <v>3708</v>
      </c>
      <c r="CH5720" s="9">
        <v>39019.46</v>
      </c>
      <c r="CM5720" s="12">
        <v>10</v>
      </c>
      <c r="CR5720" s="8" t="s">
        <v>22650</v>
      </c>
      <c r="CV5720" s="13">
        <v>1</v>
      </c>
    </row>
    <row r="5721" spans="1:100" x14ac:dyDescent="0.2">
      <c r="A5721" s="8" t="s">
        <v>22663</v>
      </c>
      <c r="B5721" s="8" t="s">
        <v>22650</v>
      </c>
      <c r="C5721" s="8" t="s">
        <v>4447</v>
      </c>
      <c r="D5721" s="8" t="s">
        <v>4416</v>
      </c>
      <c r="E5721" s="8" t="s">
        <v>22651</v>
      </c>
      <c r="F5721" s="8" t="s">
        <v>3765</v>
      </c>
      <c r="G5721" s="8" t="s">
        <v>22664</v>
      </c>
      <c r="H5721" s="8" t="s">
        <v>3767</v>
      </c>
      <c r="I5721" s="8" t="s">
        <v>22653</v>
      </c>
      <c r="J5721" s="8" t="s">
        <v>3710</v>
      </c>
      <c r="K5721" s="8" t="s">
        <v>22665</v>
      </c>
      <c r="M5721" s="8" t="s">
        <v>3733</v>
      </c>
      <c r="N5721" s="8" t="s">
        <v>3708</v>
      </c>
      <c r="O5721" s="8" t="s">
        <v>3804</v>
      </c>
      <c r="P5721" s="9">
        <v>4405.24</v>
      </c>
      <c r="Q5721" s="8" t="s">
        <v>3805</v>
      </c>
      <c r="R5721" s="8" t="s">
        <v>22655</v>
      </c>
      <c r="S5721" s="9">
        <v>2157.46</v>
      </c>
      <c r="T5721" s="9">
        <v>1824.73</v>
      </c>
      <c r="U5721" s="8" t="s">
        <v>3717</v>
      </c>
      <c r="V5721" s="8" t="s">
        <v>4421</v>
      </c>
      <c r="W5721" s="8" t="s">
        <v>3840</v>
      </c>
      <c r="X5721" s="8" t="s">
        <v>4422</v>
      </c>
      <c r="Y5721" s="8" t="s">
        <v>3738</v>
      </c>
      <c r="AY5721" s="8" t="s">
        <v>4423</v>
      </c>
      <c r="BA5721" s="10">
        <v>45497</v>
      </c>
      <c r="BH5721" s="11">
        <v>1000</v>
      </c>
      <c r="BI5721" s="8" t="s">
        <v>4189</v>
      </c>
      <c r="BJ5721" s="11">
        <v>0.25</v>
      </c>
      <c r="BQ5721" s="11">
        <v>7298.9187000000002</v>
      </c>
      <c r="BR5721" s="8" t="s">
        <v>4421</v>
      </c>
      <c r="BW5721" s="10">
        <v>42767</v>
      </c>
      <c r="BX5721" s="10">
        <v>44228</v>
      </c>
      <c r="BY5721" s="9">
        <v>0</v>
      </c>
      <c r="BZ5721" s="8" t="s">
        <v>3777</v>
      </c>
      <c r="CF5721" s="8" t="s">
        <v>3708</v>
      </c>
      <c r="CH5721" s="9">
        <v>5697.97</v>
      </c>
      <c r="CM5721" s="12">
        <v>10</v>
      </c>
      <c r="CR5721" s="8" t="s">
        <v>22650</v>
      </c>
      <c r="CV5721" s="13">
        <v>1</v>
      </c>
    </row>
    <row r="5722" spans="1:100" x14ac:dyDescent="0.2">
      <c r="A5722" s="8" t="s">
        <v>22666</v>
      </c>
      <c r="B5722" s="8" t="s">
        <v>22650</v>
      </c>
      <c r="C5722" s="8" t="s">
        <v>22667</v>
      </c>
      <c r="D5722" s="8" t="s">
        <v>4416</v>
      </c>
      <c r="E5722" s="8" t="s">
        <v>22651</v>
      </c>
      <c r="F5722" s="8" t="s">
        <v>3765</v>
      </c>
      <c r="G5722" s="8" t="s">
        <v>22668</v>
      </c>
      <c r="H5722" s="8" t="s">
        <v>3767</v>
      </c>
      <c r="I5722" s="8" t="s">
        <v>22653</v>
      </c>
      <c r="J5722" s="8" t="s">
        <v>3710</v>
      </c>
      <c r="K5722" s="8" t="s">
        <v>22669</v>
      </c>
      <c r="M5722" s="8" t="s">
        <v>3733</v>
      </c>
      <c r="N5722" s="8" t="s">
        <v>3708</v>
      </c>
      <c r="O5722" s="8" t="s">
        <v>3804</v>
      </c>
      <c r="P5722" s="9">
        <v>44728.4</v>
      </c>
      <c r="Q5722" s="8" t="s">
        <v>3805</v>
      </c>
      <c r="R5722" s="8" t="s">
        <v>22670</v>
      </c>
      <c r="S5722" s="9">
        <v>26285.93</v>
      </c>
      <c r="T5722" s="9">
        <v>21395.48</v>
      </c>
      <c r="U5722" s="8" t="s">
        <v>3710</v>
      </c>
      <c r="V5722" s="8" t="s">
        <v>22670</v>
      </c>
      <c r="W5722" s="8" t="s">
        <v>3840</v>
      </c>
      <c r="X5722" s="8" t="s">
        <v>4422</v>
      </c>
      <c r="Y5722" s="8" t="s">
        <v>3738</v>
      </c>
      <c r="AY5722" s="8" t="s">
        <v>4423</v>
      </c>
      <c r="BA5722" s="10">
        <v>45497</v>
      </c>
      <c r="BH5722" s="11">
        <v>1000</v>
      </c>
      <c r="BI5722" s="8" t="s">
        <v>4189</v>
      </c>
      <c r="BJ5722" s="11">
        <v>2.5</v>
      </c>
      <c r="BQ5722" s="11">
        <v>8558.19</v>
      </c>
      <c r="BR5722" s="8" t="s">
        <v>22670</v>
      </c>
      <c r="BW5722" s="10">
        <v>44013</v>
      </c>
      <c r="BX5722" s="10">
        <v>44013</v>
      </c>
      <c r="BY5722" s="9">
        <v>0</v>
      </c>
      <c r="BZ5722" s="8" t="s">
        <v>3777</v>
      </c>
      <c r="CF5722" s="8" t="s">
        <v>3708</v>
      </c>
      <c r="CH5722" s="9">
        <v>51129.06</v>
      </c>
      <c r="CM5722" s="12">
        <v>10</v>
      </c>
      <c r="CR5722" s="8" t="s">
        <v>22650</v>
      </c>
      <c r="CV5722" s="13">
        <v>1</v>
      </c>
    </row>
    <row r="5723" spans="1:100" x14ac:dyDescent="0.2">
      <c r="A5723" s="8" t="s">
        <v>22671</v>
      </c>
      <c r="B5723" s="8" t="s">
        <v>22650</v>
      </c>
      <c r="C5723" s="8" t="s">
        <v>4454</v>
      </c>
      <c r="D5723" s="8" t="s">
        <v>4416</v>
      </c>
      <c r="E5723" s="8" t="s">
        <v>22651</v>
      </c>
      <c r="F5723" s="8" t="s">
        <v>3765</v>
      </c>
      <c r="G5723" s="8" t="s">
        <v>22672</v>
      </c>
      <c r="H5723" s="8" t="s">
        <v>3767</v>
      </c>
      <c r="I5723" s="8" t="s">
        <v>22653</v>
      </c>
      <c r="J5723" s="8" t="s">
        <v>3710</v>
      </c>
      <c r="K5723" s="8" t="s">
        <v>22673</v>
      </c>
      <c r="M5723" s="8" t="s">
        <v>3733</v>
      </c>
      <c r="N5723" s="8" t="s">
        <v>3708</v>
      </c>
      <c r="O5723" s="8" t="s">
        <v>3804</v>
      </c>
      <c r="P5723" s="9">
        <v>53674.080000000002</v>
      </c>
      <c r="Q5723" s="8" t="s">
        <v>3805</v>
      </c>
      <c r="R5723" s="8" t="s">
        <v>22674</v>
      </c>
      <c r="S5723" s="9">
        <v>25889.48</v>
      </c>
      <c r="T5723" s="9">
        <v>21896.76</v>
      </c>
      <c r="U5723" s="8" t="s">
        <v>3717</v>
      </c>
      <c r="V5723" s="8" t="s">
        <v>4421</v>
      </c>
      <c r="W5723" s="8" t="s">
        <v>3840</v>
      </c>
      <c r="X5723" s="8" t="s">
        <v>4422</v>
      </c>
      <c r="Y5723" s="8" t="s">
        <v>3738</v>
      </c>
      <c r="AY5723" s="8" t="s">
        <v>4423</v>
      </c>
      <c r="BA5723" s="10">
        <v>45497</v>
      </c>
      <c r="BH5723" s="11">
        <v>1000</v>
      </c>
      <c r="BI5723" s="8" t="s">
        <v>4189</v>
      </c>
      <c r="BJ5723" s="11">
        <v>3</v>
      </c>
      <c r="BQ5723" s="11">
        <v>7298.9187000000002</v>
      </c>
      <c r="BR5723" s="8" t="s">
        <v>4421</v>
      </c>
      <c r="BW5723" s="10">
        <v>43770</v>
      </c>
      <c r="BX5723" s="10">
        <v>44228</v>
      </c>
      <c r="BY5723" s="9">
        <v>0</v>
      </c>
      <c r="BZ5723" s="8" t="s">
        <v>3777</v>
      </c>
      <c r="CF5723" s="8" t="s">
        <v>3708</v>
      </c>
      <c r="CH5723" s="9">
        <v>61166.12</v>
      </c>
      <c r="CM5723" s="12">
        <v>10</v>
      </c>
      <c r="CR5723" s="8" t="s">
        <v>22650</v>
      </c>
      <c r="CV5723" s="13">
        <v>1</v>
      </c>
    </row>
    <row r="5724" spans="1:100" x14ac:dyDescent="0.2">
      <c r="A5724" s="8" t="s">
        <v>22675</v>
      </c>
      <c r="B5724" s="8" t="s">
        <v>22650</v>
      </c>
      <c r="C5724" s="8" t="s">
        <v>12479</v>
      </c>
      <c r="D5724" s="8" t="s">
        <v>4416</v>
      </c>
      <c r="E5724" s="8" t="s">
        <v>22651</v>
      </c>
      <c r="F5724" s="8" t="s">
        <v>3765</v>
      </c>
      <c r="G5724" s="8" t="s">
        <v>22676</v>
      </c>
      <c r="H5724" s="8" t="s">
        <v>3767</v>
      </c>
      <c r="I5724" s="8" t="s">
        <v>22653</v>
      </c>
      <c r="J5724" s="8" t="s">
        <v>3710</v>
      </c>
      <c r="K5724" s="8" t="s">
        <v>22677</v>
      </c>
      <c r="M5724" s="8" t="s">
        <v>3733</v>
      </c>
      <c r="N5724" s="8" t="s">
        <v>3708</v>
      </c>
      <c r="O5724" s="8" t="s">
        <v>3804</v>
      </c>
      <c r="P5724" s="9">
        <v>71565.440000000002</v>
      </c>
      <c r="Q5724" s="8" t="s">
        <v>3805</v>
      </c>
      <c r="R5724" s="8" t="s">
        <v>22670</v>
      </c>
      <c r="S5724" s="9">
        <v>42057.48</v>
      </c>
      <c r="T5724" s="9">
        <v>34232.76</v>
      </c>
      <c r="U5724" s="8" t="s">
        <v>3710</v>
      </c>
      <c r="V5724" s="8" t="s">
        <v>22670</v>
      </c>
      <c r="W5724" s="8" t="s">
        <v>3840</v>
      </c>
      <c r="X5724" s="8" t="s">
        <v>4422</v>
      </c>
      <c r="Y5724" s="8" t="s">
        <v>3738</v>
      </c>
      <c r="AY5724" s="8" t="s">
        <v>4423</v>
      </c>
      <c r="BA5724" s="10">
        <v>45497</v>
      </c>
      <c r="BH5724" s="11">
        <v>1000</v>
      </c>
      <c r="BI5724" s="8" t="s">
        <v>4189</v>
      </c>
      <c r="BJ5724" s="11">
        <v>4</v>
      </c>
      <c r="BQ5724" s="11">
        <v>8558.19</v>
      </c>
      <c r="BR5724" s="8" t="s">
        <v>22670</v>
      </c>
      <c r="BW5724" s="10">
        <v>44013</v>
      </c>
      <c r="BX5724" s="10">
        <v>44013</v>
      </c>
      <c r="BY5724" s="9">
        <v>0</v>
      </c>
      <c r="BZ5724" s="8" t="s">
        <v>3777</v>
      </c>
      <c r="CF5724" s="8" t="s">
        <v>3708</v>
      </c>
      <c r="CH5724" s="9">
        <v>81240.22</v>
      </c>
      <c r="CM5724" s="12">
        <v>10</v>
      </c>
      <c r="CR5724" s="8" t="s">
        <v>22650</v>
      </c>
      <c r="CV5724" s="13">
        <v>1</v>
      </c>
    </row>
    <row r="5725" spans="1:100" x14ac:dyDescent="0.2">
      <c r="A5725" s="8" t="s">
        <v>22678</v>
      </c>
      <c r="B5725" s="8" t="s">
        <v>22650</v>
      </c>
      <c r="C5725" s="8" t="s">
        <v>4461</v>
      </c>
      <c r="D5725" s="8" t="s">
        <v>4416</v>
      </c>
      <c r="E5725" s="8" t="s">
        <v>22651</v>
      </c>
      <c r="F5725" s="8" t="s">
        <v>3765</v>
      </c>
      <c r="G5725" s="8" t="s">
        <v>22679</v>
      </c>
      <c r="H5725" s="8" t="s">
        <v>3767</v>
      </c>
      <c r="I5725" s="8" t="s">
        <v>22653</v>
      </c>
      <c r="J5725" s="8" t="s">
        <v>3710</v>
      </c>
      <c r="K5725" s="8" t="s">
        <v>22680</v>
      </c>
      <c r="M5725" s="8" t="s">
        <v>3733</v>
      </c>
      <c r="N5725" s="8" t="s">
        <v>3708</v>
      </c>
      <c r="O5725" s="8" t="s">
        <v>3804</v>
      </c>
      <c r="P5725" s="9">
        <v>8897.44</v>
      </c>
      <c r="Q5725" s="8" t="s">
        <v>3805</v>
      </c>
      <c r="R5725" s="8" t="s">
        <v>22655</v>
      </c>
      <c r="S5725" s="9">
        <v>4314.91</v>
      </c>
      <c r="T5725" s="9">
        <v>3649.46</v>
      </c>
      <c r="U5725" s="8" t="s">
        <v>3717</v>
      </c>
      <c r="V5725" s="8" t="s">
        <v>4421</v>
      </c>
      <c r="W5725" s="8" t="s">
        <v>3840</v>
      </c>
      <c r="X5725" s="8" t="s">
        <v>4422</v>
      </c>
      <c r="Y5725" s="8" t="s">
        <v>3738</v>
      </c>
      <c r="AY5725" s="8" t="s">
        <v>4423</v>
      </c>
      <c r="BA5725" s="10">
        <v>45497</v>
      </c>
      <c r="BC5725" s="10">
        <v>42755</v>
      </c>
      <c r="BH5725" s="11">
        <v>1000</v>
      </c>
      <c r="BI5725" s="8" t="s">
        <v>4189</v>
      </c>
      <c r="BJ5725" s="11">
        <v>0.5</v>
      </c>
      <c r="BQ5725" s="11">
        <v>7298.9187000000002</v>
      </c>
      <c r="BR5725" s="8" t="s">
        <v>4421</v>
      </c>
      <c r="BW5725" s="10">
        <v>42767</v>
      </c>
      <c r="BX5725" s="10">
        <v>44228</v>
      </c>
      <c r="BY5725" s="9">
        <v>0</v>
      </c>
      <c r="BZ5725" s="8" t="s">
        <v>3777</v>
      </c>
      <c r="CF5725" s="8" t="s">
        <v>3708</v>
      </c>
      <c r="CH5725" s="9">
        <v>10902.47</v>
      </c>
      <c r="CM5725" s="12">
        <v>10</v>
      </c>
      <c r="CR5725" s="8" t="s">
        <v>22650</v>
      </c>
      <c r="CV5725" s="13">
        <v>1</v>
      </c>
    </row>
    <row r="5726" spans="1:100" x14ac:dyDescent="0.2">
      <c r="A5726" s="8" t="s">
        <v>22681</v>
      </c>
      <c r="B5726" s="8" t="s">
        <v>22682</v>
      </c>
      <c r="C5726" s="8" t="s">
        <v>3797</v>
      </c>
      <c r="D5726" s="8" t="s">
        <v>3699</v>
      </c>
      <c r="E5726" s="8" t="s">
        <v>4172</v>
      </c>
      <c r="F5726" s="8" t="s">
        <v>3701</v>
      </c>
      <c r="G5726" s="8" t="s">
        <v>5464</v>
      </c>
      <c r="H5726" s="8" t="s">
        <v>3703</v>
      </c>
      <c r="I5726" s="8" t="s">
        <v>6466</v>
      </c>
      <c r="J5726" s="8" t="s">
        <v>3769</v>
      </c>
      <c r="K5726" s="8" t="s">
        <v>22683</v>
      </c>
      <c r="M5726" s="8" t="s">
        <v>3866</v>
      </c>
      <c r="N5726" s="8" t="s">
        <v>3708</v>
      </c>
      <c r="O5726" s="8" t="s">
        <v>3804</v>
      </c>
      <c r="P5726" s="9">
        <v>663.91</v>
      </c>
      <c r="Q5726" s="8" t="s">
        <v>3805</v>
      </c>
      <c r="R5726" s="8" t="s">
        <v>22684</v>
      </c>
      <c r="S5726" s="9">
        <v>152.97999999999999</v>
      </c>
      <c r="T5726" s="9">
        <v>101.51</v>
      </c>
      <c r="U5726" s="8" t="s">
        <v>3710</v>
      </c>
      <c r="V5726" s="8" t="s">
        <v>22685</v>
      </c>
      <c r="W5726" s="8" t="s">
        <v>3713</v>
      </c>
      <c r="X5726" s="8" t="s">
        <v>3807</v>
      </c>
      <c r="AV5726" s="8" t="s">
        <v>4496</v>
      </c>
      <c r="AW5726" s="8">
        <v>84</v>
      </c>
      <c r="AX5726" s="8">
        <v>2</v>
      </c>
      <c r="AY5726" s="8" t="s">
        <v>2531</v>
      </c>
      <c r="AZ5726" s="10">
        <v>40450</v>
      </c>
      <c r="BB5726" s="8" t="s">
        <v>3717</v>
      </c>
      <c r="BC5726" s="10">
        <v>44133</v>
      </c>
      <c r="BE5726" s="8" t="s">
        <v>3700</v>
      </c>
      <c r="BF5726" s="8" t="s">
        <v>3720</v>
      </c>
      <c r="BG5726" s="11">
        <v>28</v>
      </c>
      <c r="BH5726" s="11">
        <v>13</v>
      </c>
      <c r="BI5726" s="8" t="s">
        <v>3720</v>
      </c>
      <c r="BJ5726" s="11">
        <v>21.538499999999999</v>
      </c>
      <c r="BQ5726" s="11">
        <v>4.7130000000000001</v>
      </c>
      <c r="BR5726" s="8" t="s">
        <v>22685</v>
      </c>
      <c r="BW5726" s="10">
        <v>44075</v>
      </c>
      <c r="BX5726" s="10">
        <v>44593</v>
      </c>
      <c r="BY5726" s="9">
        <v>0</v>
      </c>
      <c r="BZ5726" s="8" t="s">
        <v>3742</v>
      </c>
      <c r="CF5726" s="8" t="s">
        <v>3708</v>
      </c>
      <c r="CH5726" s="9">
        <v>934.66</v>
      </c>
      <c r="CM5726" s="12">
        <v>10</v>
      </c>
      <c r="CR5726" s="8" t="s">
        <v>22682</v>
      </c>
      <c r="CV5726" s="13">
        <v>1</v>
      </c>
    </row>
    <row r="5727" spans="1:100" x14ac:dyDescent="0.2">
      <c r="A5727" s="8" t="s">
        <v>22686</v>
      </c>
      <c r="B5727" s="8" t="s">
        <v>22682</v>
      </c>
      <c r="C5727" s="8" t="s">
        <v>3797</v>
      </c>
      <c r="D5727" s="8" t="s">
        <v>3699</v>
      </c>
      <c r="E5727" s="8" t="s">
        <v>4498</v>
      </c>
      <c r="F5727" s="8" t="s">
        <v>3701</v>
      </c>
      <c r="G5727" s="8" t="s">
        <v>8486</v>
      </c>
      <c r="H5727" s="8" t="s">
        <v>3703</v>
      </c>
      <c r="I5727" s="8" t="s">
        <v>6466</v>
      </c>
      <c r="J5727" s="8" t="s">
        <v>3769</v>
      </c>
      <c r="K5727" s="8" t="s">
        <v>22683</v>
      </c>
      <c r="M5727" s="8" t="s">
        <v>3866</v>
      </c>
      <c r="N5727" s="8" t="s">
        <v>3708</v>
      </c>
      <c r="O5727" s="8" t="s">
        <v>3804</v>
      </c>
      <c r="P5727" s="9">
        <v>204.61</v>
      </c>
      <c r="Q5727" s="8" t="s">
        <v>3805</v>
      </c>
      <c r="S5727" s="9">
        <v>305.95</v>
      </c>
      <c r="T5727" s="9">
        <v>203.02</v>
      </c>
      <c r="U5727" s="8" t="s">
        <v>3710</v>
      </c>
      <c r="V5727" s="8" t="s">
        <v>4495</v>
      </c>
      <c r="W5727" s="8" t="s">
        <v>3713</v>
      </c>
      <c r="X5727" s="8" t="s">
        <v>3807</v>
      </c>
      <c r="Z5727" s="8" t="s">
        <v>3739</v>
      </c>
      <c r="AV5727" s="8" t="s">
        <v>4496</v>
      </c>
      <c r="AW5727" s="8">
        <v>84</v>
      </c>
      <c r="AX5727" s="8">
        <v>2</v>
      </c>
      <c r="AY5727" s="8" t="s">
        <v>2531</v>
      </c>
      <c r="AZ5727" s="10">
        <v>40450</v>
      </c>
      <c r="BB5727" s="8" t="s">
        <v>3717</v>
      </c>
      <c r="BC5727" s="10">
        <v>43530</v>
      </c>
      <c r="BE5727" s="8" t="s">
        <v>3700</v>
      </c>
      <c r="BF5727" s="8" t="s">
        <v>3720</v>
      </c>
      <c r="BG5727" s="11">
        <v>56</v>
      </c>
      <c r="BH5727" s="11">
        <v>13</v>
      </c>
      <c r="BI5727" s="8" t="s">
        <v>3720</v>
      </c>
      <c r="BJ5727" s="11">
        <v>43.076900000000002</v>
      </c>
      <c r="BQ5727" s="11">
        <v>4.7130000000000001</v>
      </c>
      <c r="BR5727" s="8" t="s">
        <v>4495</v>
      </c>
      <c r="BW5727" s="10">
        <v>44044</v>
      </c>
      <c r="BX5727" s="10">
        <v>44531</v>
      </c>
      <c r="BY5727" s="9">
        <v>0</v>
      </c>
      <c r="BZ5727" s="8" t="s">
        <v>3750</v>
      </c>
      <c r="CF5727" s="8" t="s">
        <v>3708</v>
      </c>
      <c r="CH5727" s="9">
        <v>305.94</v>
      </c>
      <c r="CM5727" s="12">
        <v>10</v>
      </c>
      <c r="CR5727" s="8" t="s">
        <v>22682</v>
      </c>
      <c r="CV5727" s="13">
        <v>1</v>
      </c>
    </row>
    <row r="5728" spans="1:100" x14ac:dyDescent="0.2">
      <c r="A5728" s="8" t="s">
        <v>22687</v>
      </c>
      <c r="B5728" s="8" t="s">
        <v>22682</v>
      </c>
      <c r="C5728" s="8" t="s">
        <v>3929</v>
      </c>
      <c r="D5728" s="8" t="s">
        <v>3699</v>
      </c>
      <c r="E5728" s="8" t="s">
        <v>4172</v>
      </c>
      <c r="F5728" s="8" t="s">
        <v>3701</v>
      </c>
      <c r="G5728" s="8" t="s">
        <v>5471</v>
      </c>
      <c r="H5728" s="8" t="s">
        <v>3703</v>
      </c>
      <c r="I5728" s="8" t="s">
        <v>6466</v>
      </c>
      <c r="J5728" s="8" t="s">
        <v>3769</v>
      </c>
      <c r="K5728" s="8" t="s">
        <v>22688</v>
      </c>
      <c r="M5728" s="8" t="s">
        <v>3866</v>
      </c>
      <c r="N5728" s="8" t="s">
        <v>3708</v>
      </c>
      <c r="O5728" s="8" t="s">
        <v>3804</v>
      </c>
      <c r="P5728" s="9">
        <v>486.45</v>
      </c>
      <c r="Q5728" s="8" t="s">
        <v>3805</v>
      </c>
      <c r="S5728" s="9">
        <v>84.47</v>
      </c>
      <c r="T5728" s="9">
        <v>56.05</v>
      </c>
      <c r="U5728" s="8" t="s">
        <v>3710</v>
      </c>
      <c r="V5728" s="8" t="s">
        <v>22685</v>
      </c>
      <c r="W5728" s="8" t="s">
        <v>3713</v>
      </c>
      <c r="X5728" s="8" t="s">
        <v>3807</v>
      </c>
      <c r="AV5728" s="8" t="s">
        <v>4496</v>
      </c>
      <c r="AW5728" s="8">
        <v>84</v>
      </c>
      <c r="AX5728" s="8">
        <v>2</v>
      </c>
      <c r="AY5728" s="8" t="s">
        <v>2531</v>
      </c>
      <c r="AZ5728" s="10">
        <v>40450</v>
      </c>
      <c r="BB5728" s="8" t="s">
        <v>3717</v>
      </c>
      <c r="BC5728" s="10">
        <v>44124</v>
      </c>
      <c r="BE5728" s="8" t="s">
        <v>3700</v>
      </c>
      <c r="BF5728" s="8" t="s">
        <v>3720</v>
      </c>
      <c r="BG5728" s="11">
        <v>14</v>
      </c>
      <c r="BH5728" s="11">
        <v>13</v>
      </c>
      <c r="BI5728" s="8" t="s">
        <v>3720</v>
      </c>
      <c r="BJ5728" s="11">
        <v>10.7692</v>
      </c>
      <c r="BQ5728" s="11">
        <v>4.7130000000000001</v>
      </c>
      <c r="BR5728" s="8" t="s">
        <v>22685</v>
      </c>
      <c r="BW5728" s="10">
        <v>44317</v>
      </c>
      <c r="BX5728" s="10">
        <v>44593</v>
      </c>
      <c r="BY5728" s="9">
        <v>0</v>
      </c>
      <c r="BZ5728" s="8" t="s">
        <v>3742</v>
      </c>
      <c r="CF5728" s="8" t="s">
        <v>3708</v>
      </c>
      <c r="CH5728" s="9">
        <v>699.82</v>
      </c>
      <c r="CM5728" s="12">
        <v>10</v>
      </c>
      <c r="CR5728" s="8" t="s">
        <v>22682</v>
      </c>
      <c r="CV5728" s="13">
        <v>1</v>
      </c>
    </row>
    <row r="5729" spans="1:100" x14ac:dyDescent="0.2">
      <c r="A5729" s="8" t="s">
        <v>22689</v>
      </c>
      <c r="B5729" s="8" t="s">
        <v>22682</v>
      </c>
      <c r="C5729" s="8" t="s">
        <v>3929</v>
      </c>
      <c r="D5729" s="8" t="s">
        <v>3699</v>
      </c>
      <c r="E5729" s="8" t="s">
        <v>4498</v>
      </c>
      <c r="F5729" s="8" t="s">
        <v>3701</v>
      </c>
      <c r="G5729" s="8" t="s">
        <v>8211</v>
      </c>
      <c r="H5729" s="8" t="s">
        <v>3703</v>
      </c>
      <c r="I5729" s="8" t="s">
        <v>6466</v>
      </c>
      <c r="J5729" s="8" t="s">
        <v>3769</v>
      </c>
      <c r="K5729" s="8" t="s">
        <v>22688</v>
      </c>
      <c r="M5729" s="8" t="s">
        <v>3866</v>
      </c>
      <c r="N5729" s="8" t="s">
        <v>3708</v>
      </c>
      <c r="O5729" s="8" t="s">
        <v>3804</v>
      </c>
      <c r="P5729" s="9">
        <v>112.11</v>
      </c>
      <c r="Q5729" s="8" t="s">
        <v>3805</v>
      </c>
      <c r="S5729" s="9">
        <v>168.95</v>
      </c>
      <c r="T5729" s="9">
        <v>112.11</v>
      </c>
      <c r="U5729" s="8" t="s">
        <v>3710</v>
      </c>
      <c r="V5729" s="8" t="s">
        <v>4495</v>
      </c>
      <c r="W5729" s="8" t="s">
        <v>3713</v>
      </c>
      <c r="X5729" s="8" t="s">
        <v>3807</v>
      </c>
      <c r="Z5729" s="8" t="s">
        <v>3739</v>
      </c>
      <c r="AV5729" s="8" t="s">
        <v>4496</v>
      </c>
      <c r="AW5729" s="8">
        <v>84</v>
      </c>
      <c r="AX5729" s="8">
        <v>2</v>
      </c>
      <c r="AY5729" s="8" t="s">
        <v>2531</v>
      </c>
      <c r="AZ5729" s="10">
        <v>40450</v>
      </c>
      <c r="BB5729" s="8" t="s">
        <v>3717</v>
      </c>
      <c r="BC5729" s="10">
        <v>43530</v>
      </c>
      <c r="BE5729" s="8" t="s">
        <v>3700</v>
      </c>
      <c r="BF5729" s="8" t="s">
        <v>3720</v>
      </c>
      <c r="BG5729" s="11">
        <v>28</v>
      </c>
      <c r="BH5729" s="11">
        <v>13</v>
      </c>
      <c r="BI5729" s="8" t="s">
        <v>3720</v>
      </c>
      <c r="BJ5729" s="11">
        <v>21.538499999999999</v>
      </c>
      <c r="BQ5729" s="11">
        <v>4.7130000000000001</v>
      </c>
      <c r="BR5729" s="8" t="s">
        <v>4495</v>
      </c>
      <c r="BW5729" s="10">
        <v>44044</v>
      </c>
      <c r="BX5729" s="10">
        <v>44531</v>
      </c>
      <c r="BY5729" s="9">
        <v>0</v>
      </c>
      <c r="BZ5729" s="8" t="s">
        <v>3742</v>
      </c>
      <c r="CF5729" s="8" t="s">
        <v>3708</v>
      </c>
      <c r="CH5729" s="9">
        <v>168.95</v>
      </c>
      <c r="CM5729" s="12">
        <v>10</v>
      </c>
      <c r="CR5729" s="8" t="s">
        <v>22682</v>
      </c>
      <c r="CV5729" s="13">
        <v>1</v>
      </c>
    </row>
    <row r="5730" spans="1:100" x14ac:dyDescent="0.2">
      <c r="A5730" s="8" t="s">
        <v>22690</v>
      </c>
      <c r="B5730" s="8" t="s">
        <v>22691</v>
      </c>
      <c r="C5730" s="8" t="s">
        <v>3797</v>
      </c>
      <c r="D5730" s="8" t="s">
        <v>3699</v>
      </c>
      <c r="E5730" s="8" t="s">
        <v>3860</v>
      </c>
      <c r="F5730" s="8" t="s">
        <v>3701</v>
      </c>
      <c r="G5730" s="8" t="s">
        <v>3917</v>
      </c>
      <c r="H5730" s="8" t="s">
        <v>4163</v>
      </c>
      <c r="I5730" s="8" t="s">
        <v>22692</v>
      </c>
      <c r="J5730" s="8" t="s">
        <v>3787</v>
      </c>
      <c r="K5730" s="8" t="s">
        <v>22693</v>
      </c>
      <c r="M5730" s="8" t="s">
        <v>4220</v>
      </c>
      <c r="N5730" s="8" t="s">
        <v>3708</v>
      </c>
      <c r="O5730" s="8" t="s">
        <v>3709</v>
      </c>
      <c r="P5730" s="9">
        <v>67176.39</v>
      </c>
      <c r="Q5730" s="8" t="s">
        <v>3710</v>
      </c>
      <c r="R5730" s="8" t="s">
        <v>22694</v>
      </c>
      <c r="S5730" s="9">
        <v>67144.77</v>
      </c>
      <c r="T5730" s="9">
        <v>59002.65</v>
      </c>
      <c r="U5730" s="8" t="s">
        <v>4244</v>
      </c>
      <c r="V5730" s="8" t="s">
        <v>22695</v>
      </c>
      <c r="W5730" s="8" t="s">
        <v>3710</v>
      </c>
      <c r="Y5730" s="8" t="s">
        <v>3738</v>
      </c>
      <c r="AY5730" s="8" t="s">
        <v>22696</v>
      </c>
      <c r="BA5730" s="10">
        <v>44910</v>
      </c>
      <c r="BC5730" s="10">
        <v>43672</v>
      </c>
      <c r="BE5730" s="8" t="s">
        <v>3700</v>
      </c>
      <c r="BF5730" s="8" t="s">
        <v>3720</v>
      </c>
      <c r="BG5730" s="11">
        <v>30</v>
      </c>
      <c r="BH5730" s="11">
        <v>10</v>
      </c>
      <c r="BI5730" s="8" t="s">
        <v>3720</v>
      </c>
      <c r="BJ5730" s="11">
        <v>30</v>
      </c>
      <c r="BQ5730" s="11">
        <v>59002.65</v>
      </c>
      <c r="BR5730" s="8" t="s">
        <v>22695</v>
      </c>
      <c r="BW5730" s="10">
        <v>44348</v>
      </c>
      <c r="BX5730" s="10">
        <v>44682</v>
      </c>
      <c r="BY5730" s="9">
        <v>0</v>
      </c>
      <c r="BZ5730" s="8" t="s">
        <v>3777</v>
      </c>
      <c r="CF5730" s="8" t="s">
        <v>3708</v>
      </c>
      <c r="CH5730" s="9">
        <v>76315.710000000006</v>
      </c>
      <c r="CM5730" s="12">
        <v>10</v>
      </c>
      <c r="CR5730" s="8" t="s">
        <v>22691</v>
      </c>
      <c r="CV5730" s="13">
        <v>1</v>
      </c>
    </row>
    <row r="5731" spans="1:100" x14ac:dyDescent="0.2">
      <c r="A5731" s="8" t="s">
        <v>22697</v>
      </c>
      <c r="B5731" s="8" t="s">
        <v>22691</v>
      </c>
      <c r="C5731" s="8" t="s">
        <v>3929</v>
      </c>
      <c r="D5731" s="8" t="s">
        <v>3699</v>
      </c>
      <c r="E5731" s="8" t="s">
        <v>3860</v>
      </c>
      <c r="F5731" s="8" t="s">
        <v>3701</v>
      </c>
      <c r="G5731" s="8" t="s">
        <v>3930</v>
      </c>
      <c r="H5731" s="8" t="s">
        <v>4163</v>
      </c>
      <c r="I5731" s="8" t="s">
        <v>22692</v>
      </c>
      <c r="J5731" s="8" t="s">
        <v>3787</v>
      </c>
      <c r="K5731" s="8" t="s">
        <v>22698</v>
      </c>
      <c r="M5731" s="8" t="s">
        <v>4220</v>
      </c>
      <c r="N5731" s="8" t="s">
        <v>3708</v>
      </c>
      <c r="O5731" s="8" t="s">
        <v>3709</v>
      </c>
      <c r="P5731" s="9">
        <v>66589.240000000005</v>
      </c>
      <c r="Q5731" s="8" t="s">
        <v>3710</v>
      </c>
      <c r="R5731" s="8" t="s">
        <v>22694</v>
      </c>
      <c r="S5731" s="9">
        <v>67144.77</v>
      </c>
      <c r="T5731" s="9">
        <v>59002.65</v>
      </c>
      <c r="U5731" s="8" t="s">
        <v>4244</v>
      </c>
      <c r="V5731" s="8" t="s">
        <v>22695</v>
      </c>
      <c r="W5731" s="8" t="s">
        <v>3710</v>
      </c>
      <c r="Y5731" s="8" t="s">
        <v>3738</v>
      </c>
      <c r="AY5731" s="8" t="s">
        <v>22696</v>
      </c>
      <c r="BA5731" s="10">
        <v>44910</v>
      </c>
      <c r="BC5731" s="10">
        <v>43623</v>
      </c>
      <c r="BE5731" s="8" t="s">
        <v>3700</v>
      </c>
      <c r="BF5731" s="8" t="s">
        <v>3720</v>
      </c>
      <c r="BG5731" s="11">
        <v>15</v>
      </c>
      <c r="BH5731" s="11">
        <v>5</v>
      </c>
      <c r="BI5731" s="8" t="s">
        <v>3720</v>
      </c>
      <c r="BJ5731" s="11">
        <v>30</v>
      </c>
      <c r="BQ5731" s="11">
        <v>59002.65</v>
      </c>
      <c r="BR5731" s="8" t="s">
        <v>22695</v>
      </c>
      <c r="BW5731" s="10">
        <v>44348</v>
      </c>
      <c r="BX5731" s="10">
        <v>44682</v>
      </c>
      <c r="BY5731" s="9">
        <v>0</v>
      </c>
      <c r="BZ5731" s="8" t="s">
        <v>3777</v>
      </c>
      <c r="CF5731" s="8" t="s">
        <v>3708</v>
      </c>
      <c r="CH5731" s="9">
        <v>75656.929999999993</v>
      </c>
      <c r="CM5731" s="12">
        <v>10</v>
      </c>
      <c r="CR5731" s="8" t="s">
        <v>22691</v>
      </c>
      <c r="CV5731" s="13">
        <v>1</v>
      </c>
    </row>
    <row r="5732" spans="1:100" x14ac:dyDescent="0.2">
      <c r="A5732" s="8" t="s">
        <v>22699</v>
      </c>
      <c r="B5732" s="8" t="s">
        <v>22700</v>
      </c>
      <c r="C5732" s="8" t="s">
        <v>4415</v>
      </c>
      <c r="D5732" s="8" t="s">
        <v>6039</v>
      </c>
      <c r="E5732" s="8" t="s">
        <v>7735</v>
      </c>
      <c r="F5732" s="8" t="s">
        <v>3765</v>
      </c>
      <c r="G5732" s="8" t="s">
        <v>22701</v>
      </c>
      <c r="H5732" s="8" t="s">
        <v>3767</v>
      </c>
      <c r="I5732" s="8" t="s">
        <v>4897</v>
      </c>
      <c r="J5732" s="8" t="s">
        <v>3771</v>
      </c>
      <c r="K5732" s="8" t="s">
        <v>22702</v>
      </c>
      <c r="M5732" s="8" t="s">
        <v>3866</v>
      </c>
      <c r="N5732" s="8" t="s">
        <v>3708</v>
      </c>
      <c r="O5732" s="8" t="s">
        <v>3709</v>
      </c>
      <c r="P5732" s="9">
        <v>11277.86</v>
      </c>
      <c r="Q5732" s="8" t="s">
        <v>3710</v>
      </c>
      <c r="R5732" s="8" t="s">
        <v>7738</v>
      </c>
      <c r="S5732" s="9">
        <v>10893.96</v>
      </c>
      <c r="T5732" s="9">
        <v>8890</v>
      </c>
      <c r="U5732" s="8" t="s">
        <v>3710</v>
      </c>
      <c r="V5732" s="8" t="s">
        <v>22703</v>
      </c>
      <c r="W5732" s="8" t="s">
        <v>3774</v>
      </c>
      <c r="Y5732" s="8" t="s">
        <v>3738</v>
      </c>
      <c r="AY5732" s="8" t="s">
        <v>7740</v>
      </c>
      <c r="AZ5732" s="10">
        <v>42291</v>
      </c>
      <c r="BB5732" s="8" t="s">
        <v>3717</v>
      </c>
      <c r="BH5732" s="11">
        <v>350</v>
      </c>
      <c r="BI5732" s="8" t="s">
        <v>4189</v>
      </c>
      <c r="BJ5732" s="11">
        <v>2.8571</v>
      </c>
      <c r="BQ5732" s="11">
        <v>3111.5</v>
      </c>
      <c r="BR5732" s="8" t="s">
        <v>22703</v>
      </c>
      <c r="BW5732" s="10">
        <v>44348</v>
      </c>
      <c r="BX5732" s="10">
        <v>43101</v>
      </c>
      <c r="BY5732" s="9">
        <v>0</v>
      </c>
      <c r="BZ5732" s="8" t="s">
        <v>3777</v>
      </c>
      <c r="CF5732" s="8" t="s">
        <v>3708</v>
      </c>
      <c r="CH5732" s="9">
        <v>13597.56</v>
      </c>
      <c r="CM5732" s="12">
        <v>10</v>
      </c>
      <c r="CR5732" s="8" t="s">
        <v>22700</v>
      </c>
      <c r="CV5732" s="13">
        <v>1</v>
      </c>
    </row>
    <row r="5733" spans="1:100" x14ac:dyDescent="0.2">
      <c r="A5733" s="8" t="s">
        <v>22704</v>
      </c>
      <c r="B5733" s="8" t="s">
        <v>22700</v>
      </c>
      <c r="C5733" s="8" t="s">
        <v>4461</v>
      </c>
      <c r="D5733" s="8" t="s">
        <v>6039</v>
      </c>
      <c r="E5733" s="8" t="s">
        <v>5946</v>
      </c>
      <c r="F5733" s="8" t="s">
        <v>3765</v>
      </c>
      <c r="G5733" s="8" t="s">
        <v>22705</v>
      </c>
      <c r="H5733" s="8" t="s">
        <v>3767</v>
      </c>
      <c r="I5733" s="8" t="s">
        <v>4897</v>
      </c>
      <c r="J5733" s="8" t="s">
        <v>3771</v>
      </c>
      <c r="K5733" s="8" t="s">
        <v>22706</v>
      </c>
      <c r="M5733" s="8" t="s">
        <v>3866</v>
      </c>
      <c r="N5733" s="8" t="s">
        <v>3708</v>
      </c>
      <c r="O5733" s="8" t="s">
        <v>3709</v>
      </c>
      <c r="P5733" s="9">
        <v>5336.6</v>
      </c>
      <c r="Q5733" s="8" t="s">
        <v>3710</v>
      </c>
      <c r="R5733" s="8" t="s">
        <v>7738</v>
      </c>
      <c r="S5733" s="9">
        <v>5446.98</v>
      </c>
      <c r="T5733" s="9">
        <v>4445</v>
      </c>
      <c r="U5733" s="8" t="s">
        <v>3710</v>
      </c>
      <c r="V5733" s="8" t="s">
        <v>22703</v>
      </c>
      <c r="W5733" s="8" t="s">
        <v>3774</v>
      </c>
      <c r="Y5733" s="8" t="s">
        <v>3738</v>
      </c>
      <c r="AY5733" s="8" t="s">
        <v>7740</v>
      </c>
      <c r="AZ5733" s="10">
        <v>39120</v>
      </c>
      <c r="BB5733" s="8" t="s">
        <v>3717</v>
      </c>
      <c r="BH5733" s="11">
        <v>350</v>
      </c>
      <c r="BI5733" s="8" t="s">
        <v>4189</v>
      </c>
      <c r="BJ5733" s="11">
        <v>1.4286000000000001</v>
      </c>
      <c r="BQ5733" s="11">
        <v>3111.5</v>
      </c>
      <c r="BR5733" s="8" t="s">
        <v>22703</v>
      </c>
      <c r="BW5733" s="10">
        <v>44348</v>
      </c>
      <c r="BX5733" s="10">
        <v>43101</v>
      </c>
      <c r="BY5733" s="9">
        <v>0</v>
      </c>
      <c r="BZ5733" s="8" t="s">
        <v>3777</v>
      </c>
      <c r="CF5733" s="8" t="s">
        <v>3708</v>
      </c>
      <c r="CH5733" s="9">
        <v>6828.87</v>
      </c>
      <c r="CM5733" s="12">
        <v>10</v>
      </c>
      <c r="CR5733" s="8" t="s">
        <v>22700</v>
      </c>
      <c r="CV5733" s="13">
        <v>1</v>
      </c>
    </row>
    <row r="5734" spans="1:100" x14ac:dyDescent="0.2">
      <c r="A5734" s="8" t="s">
        <v>22707</v>
      </c>
      <c r="B5734" s="8" t="s">
        <v>22708</v>
      </c>
      <c r="C5734" s="8" t="s">
        <v>5200</v>
      </c>
      <c r="D5734" s="8" t="s">
        <v>3783</v>
      </c>
      <c r="E5734" s="8" t="s">
        <v>4915</v>
      </c>
      <c r="F5734" s="8" t="s">
        <v>3765</v>
      </c>
      <c r="G5734" s="8" t="s">
        <v>22709</v>
      </c>
      <c r="H5734" s="8" t="s">
        <v>3767</v>
      </c>
      <c r="I5734" s="8" t="s">
        <v>4949</v>
      </c>
      <c r="J5734" s="8" t="s">
        <v>3884</v>
      </c>
      <c r="K5734" s="8" t="s">
        <v>22710</v>
      </c>
      <c r="M5734" s="8" t="s">
        <v>3733</v>
      </c>
      <c r="N5734" s="8" t="s">
        <v>3708</v>
      </c>
      <c r="O5734" s="8" t="s">
        <v>3709</v>
      </c>
      <c r="P5734" s="9">
        <v>128731.74</v>
      </c>
      <c r="Q5734" s="8" t="s">
        <v>3710</v>
      </c>
      <c r="R5734" s="8" t="s">
        <v>22711</v>
      </c>
      <c r="S5734" s="9">
        <v>115830.49</v>
      </c>
      <c r="T5734" s="9">
        <v>102394.55</v>
      </c>
      <c r="U5734" s="8" t="s">
        <v>3710</v>
      </c>
      <c r="V5734" s="8" t="s">
        <v>22712</v>
      </c>
      <c r="W5734" s="8" t="s">
        <v>3710</v>
      </c>
      <c r="Y5734" s="8" t="s">
        <v>3738</v>
      </c>
      <c r="AY5734" s="8" t="s">
        <v>22713</v>
      </c>
      <c r="BA5734" s="10">
        <v>44936</v>
      </c>
      <c r="BC5734" s="10">
        <v>43132</v>
      </c>
      <c r="BE5734" s="8" t="s">
        <v>22714</v>
      </c>
      <c r="BF5734" s="8" t="s">
        <v>3720</v>
      </c>
      <c r="BG5734" s="11">
        <v>91.185400000000001</v>
      </c>
      <c r="BH5734" s="11">
        <v>3.2877000000000001</v>
      </c>
      <c r="BI5734" s="8" t="s">
        <v>3720</v>
      </c>
      <c r="BJ5734" s="11">
        <v>91.249200000000002</v>
      </c>
      <c r="BQ5734" s="11">
        <v>1309.8079</v>
      </c>
      <c r="BR5734" s="8" t="s">
        <v>22712</v>
      </c>
      <c r="BW5734" s="10">
        <v>44287</v>
      </c>
      <c r="BX5734" s="10">
        <v>44562</v>
      </c>
      <c r="BY5734" s="9">
        <v>0</v>
      </c>
      <c r="BZ5734" s="8" t="s">
        <v>3777</v>
      </c>
      <c r="CF5734" s="8" t="s">
        <v>3708</v>
      </c>
      <c r="CH5734" s="9">
        <v>145380.81</v>
      </c>
      <c r="CM5734" s="12">
        <v>10</v>
      </c>
      <c r="CR5734" s="8" t="s">
        <v>22708</v>
      </c>
      <c r="CV5734" s="13">
        <v>1</v>
      </c>
    </row>
    <row r="5735" spans="1:100" x14ac:dyDescent="0.2">
      <c r="A5735" s="8" t="s">
        <v>22715</v>
      </c>
      <c r="B5735" s="8" t="s">
        <v>22716</v>
      </c>
      <c r="C5735" s="8" t="s">
        <v>3877</v>
      </c>
      <c r="D5735" s="8" t="s">
        <v>4065</v>
      </c>
      <c r="E5735" s="8" t="s">
        <v>4066</v>
      </c>
      <c r="F5735" s="8" t="s">
        <v>3765</v>
      </c>
      <c r="G5735" s="8" t="s">
        <v>17791</v>
      </c>
      <c r="H5735" s="8" t="s">
        <v>4068</v>
      </c>
      <c r="I5735" s="8" t="s">
        <v>4897</v>
      </c>
      <c r="J5735" s="8" t="s">
        <v>3771</v>
      </c>
      <c r="K5735" s="8" t="s">
        <v>22717</v>
      </c>
      <c r="M5735" s="8" t="s">
        <v>3866</v>
      </c>
      <c r="N5735" s="8" t="s">
        <v>3708</v>
      </c>
      <c r="O5735" s="8" t="s">
        <v>3804</v>
      </c>
      <c r="P5735" s="9">
        <v>15300</v>
      </c>
      <c r="Q5735" s="8" t="s">
        <v>3805</v>
      </c>
      <c r="S5735" s="9">
        <v>13285.8</v>
      </c>
      <c r="T5735" s="9">
        <v>11000</v>
      </c>
      <c r="U5735" s="8" t="s">
        <v>3710</v>
      </c>
      <c r="V5735" s="8" t="s">
        <v>14120</v>
      </c>
      <c r="W5735" s="8" t="s">
        <v>3840</v>
      </c>
      <c r="X5735" s="8" t="s">
        <v>14121</v>
      </c>
      <c r="Y5735" s="8" t="s">
        <v>3738</v>
      </c>
      <c r="AV5735" s="8" t="s">
        <v>14122</v>
      </c>
      <c r="AW5735" s="8">
        <v>62</v>
      </c>
      <c r="AX5735" s="8">
        <v>3</v>
      </c>
      <c r="AY5735" s="8" t="s">
        <v>14123</v>
      </c>
      <c r="AZ5735" s="10">
        <v>40107</v>
      </c>
      <c r="BB5735" s="8" t="s">
        <v>3717</v>
      </c>
      <c r="BD5735" s="10">
        <v>44204</v>
      </c>
      <c r="BH5735" s="11">
        <v>1.0713999999999999</v>
      </c>
      <c r="BI5735" s="8" t="s">
        <v>3719</v>
      </c>
      <c r="BJ5735" s="11">
        <v>9.3336000000000006</v>
      </c>
      <c r="BQ5735" s="11">
        <v>1178.54</v>
      </c>
      <c r="BR5735" s="8" t="s">
        <v>14120</v>
      </c>
      <c r="BW5735" s="10">
        <v>43922</v>
      </c>
      <c r="BX5735" s="10">
        <v>44317</v>
      </c>
      <c r="BY5735" s="9">
        <v>0</v>
      </c>
      <c r="BZ5735" s="8" t="s">
        <v>3777</v>
      </c>
      <c r="CF5735" s="8" t="s">
        <v>3708</v>
      </c>
      <c r="CH5735" s="9">
        <v>18110.400000000001</v>
      </c>
      <c r="CM5735" s="12">
        <v>10</v>
      </c>
      <c r="CR5735" s="8" t="s">
        <v>22716</v>
      </c>
      <c r="CV5735" s="13">
        <v>1</v>
      </c>
    </row>
    <row r="5736" spans="1:100" x14ac:dyDescent="0.2">
      <c r="A5736" s="8" t="s">
        <v>22718</v>
      </c>
      <c r="B5736" s="8" t="s">
        <v>22716</v>
      </c>
      <c r="C5736" s="8" t="s">
        <v>3877</v>
      </c>
      <c r="D5736" s="8" t="s">
        <v>4065</v>
      </c>
      <c r="E5736" s="8" t="s">
        <v>5040</v>
      </c>
      <c r="F5736" s="8" t="s">
        <v>3765</v>
      </c>
      <c r="G5736" s="8" t="s">
        <v>22719</v>
      </c>
      <c r="H5736" s="8" t="s">
        <v>3767</v>
      </c>
      <c r="I5736" s="8" t="s">
        <v>4897</v>
      </c>
      <c r="J5736" s="8" t="s">
        <v>3771</v>
      </c>
      <c r="K5736" s="8" t="s">
        <v>22717</v>
      </c>
      <c r="M5736" s="8" t="s">
        <v>3866</v>
      </c>
      <c r="N5736" s="8" t="s">
        <v>3708</v>
      </c>
      <c r="O5736" s="8" t="s">
        <v>3804</v>
      </c>
      <c r="P5736" s="9">
        <v>3900</v>
      </c>
      <c r="Q5736" s="8" t="s">
        <v>3805</v>
      </c>
      <c r="S5736" s="9">
        <v>2657.16</v>
      </c>
      <c r="T5736" s="9">
        <v>2200</v>
      </c>
      <c r="U5736" s="8" t="s">
        <v>3710</v>
      </c>
      <c r="V5736" s="8" t="s">
        <v>14120</v>
      </c>
      <c r="W5736" s="8" t="s">
        <v>3840</v>
      </c>
      <c r="X5736" s="8" t="s">
        <v>14121</v>
      </c>
      <c r="Y5736" s="8" t="s">
        <v>3738</v>
      </c>
      <c r="AV5736" s="8" t="s">
        <v>14122</v>
      </c>
      <c r="AW5736" s="8">
        <v>62</v>
      </c>
      <c r="AX5736" s="8">
        <v>3</v>
      </c>
      <c r="AY5736" s="8" t="s">
        <v>14123</v>
      </c>
      <c r="AZ5736" s="10">
        <v>40107</v>
      </c>
      <c r="BB5736" s="8" t="s">
        <v>3717</v>
      </c>
      <c r="BD5736" s="10">
        <v>44204</v>
      </c>
      <c r="BH5736" s="11">
        <v>1.0713999999999999</v>
      </c>
      <c r="BI5736" s="8" t="s">
        <v>3719</v>
      </c>
      <c r="BJ5736" s="11">
        <v>1.8667</v>
      </c>
      <c r="BQ5736" s="11">
        <v>1178.54</v>
      </c>
      <c r="BR5736" s="8" t="s">
        <v>14120</v>
      </c>
      <c r="BW5736" s="10">
        <v>44652</v>
      </c>
      <c r="BX5736" s="10">
        <v>44317</v>
      </c>
      <c r="BY5736" s="9">
        <v>0</v>
      </c>
      <c r="BZ5736" s="8" t="s">
        <v>3777</v>
      </c>
      <c r="CF5736" s="8" t="s">
        <v>3708</v>
      </c>
      <c r="CH5736" s="9">
        <v>5064.3999999999996</v>
      </c>
      <c r="CM5736" s="12">
        <v>10</v>
      </c>
      <c r="CR5736" s="8" t="s">
        <v>22716</v>
      </c>
      <c r="CV5736" s="13">
        <v>1</v>
      </c>
    </row>
    <row r="5737" spans="1:100" x14ac:dyDescent="0.2">
      <c r="A5737" s="8" t="s">
        <v>22720</v>
      </c>
      <c r="B5737" s="8" t="s">
        <v>22716</v>
      </c>
      <c r="C5737" s="8" t="s">
        <v>3877</v>
      </c>
      <c r="D5737" s="8" t="s">
        <v>4065</v>
      </c>
      <c r="E5737" s="8" t="s">
        <v>6284</v>
      </c>
      <c r="F5737" s="8" t="s">
        <v>3765</v>
      </c>
      <c r="G5737" s="8" t="s">
        <v>17794</v>
      </c>
      <c r="H5737" s="8" t="s">
        <v>4068</v>
      </c>
      <c r="I5737" s="8" t="s">
        <v>4897</v>
      </c>
      <c r="J5737" s="8" t="s">
        <v>3771</v>
      </c>
      <c r="K5737" s="8" t="s">
        <v>22717</v>
      </c>
      <c r="M5737" s="8" t="s">
        <v>3866</v>
      </c>
      <c r="N5737" s="8" t="s">
        <v>3708</v>
      </c>
      <c r="O5737" s="8" t="s">
        <v>3804</v>
      </c>
      <c r="P5737" s="9">
        <v>30600</v>
      </c>
      <c r="Q5737" s="8" t="s">
        <v>3805</v>
      </c>
      <c r="S5737" s="9">
        <v>26571.599999999999</v>
      </c>
      <c r="T5737" s="9">
        <v>22000</v>
      </c>
      <c r="U5737" s="8" t="s">
        <v>3710</v>
      </c>
      <c r="V5737" s="8" t="s">
        <v>14120</v>
      </c>
      <c r="W5737" s="8" t="s">
        <v>3840</v>
      </c>
      <c r="X5737" s="8" t="s">
        <v>14121</v>
      </c>
      <c r="Y5737" s="8" t="s">
        <v>3738</v>
      </c>
      <c r="AV5737" s="8" t="s">
        <v>14122</v>
      </c>
      <c r="AW5737" s="8">
        <v>62</v>
      </c>
      <c r="AX5737" s="8">
        <v>3</v>
      </c>
      <c r="AY5737" s="8" t="s">
        <v>14123</v>
      </c>
      <c r="AZ5737" s="10">
        <v>40107</v>
      </c>
      <c r="BB5737" s="8" t="s">
        <v>3717</v>
      </c>
      <c r="BD5737" s="10">
        <v>44204</v>
      </c>
      <c r="BH5737" s="11">
        <v>1.0713999999999999</v>
      </c>
      <c r="BI5737" s="8" t="s">
        <v>3719</v>
      </c>
      <c r="BJ5737" s="11">
        <v>18.667200000000001</v>
      </c>
      <c r="BQ5737" s="11">
        <v>1178.54</v>
      </c>
      <c r="BR5737" s="8" t="s">
        <v>14120</v>
      </c>
      <c r="BW5737" s="10">
        <v>43922</v>
      </c>
      <c r="BX5737" s="10">
        <v>44317</v>
      </c>
      <c r="BY5737" s="9">
        <v>0</v>
      </c>
      <c r="BZ5737" s="8" t="s">
        <v>3777</v>
      </c>
      <c r="CF5737" s="8" t="s">
        <v>3708</v>
      </c>
      <c r="CH5737" s="9">
        <v>35277</v>
      </c>
      <c r="CM5737" s="12">
        <v>10</v>
      </c>
      <c r="CR5737" s="8" t="s">
        <v>22716</v>
      </c>
      <c r="CV5737" s="13">
        <v>1</v>
      </c>
    </row>
    <row r="5738" spans="1:100" x14ac:dyDescent="0.2">
      <c r="A5738" s="8" t="s">
        <v>22721</v>
      </c>
      <c r="B5738" s="8" t="s">
        <v>22716</v>
      </c>
      <c r="C5738" s="8" t="s">
        <v>3877</v>
      </c>
      <c r="D5738" s="8" t="s">
        <v>4065</v>
      </c>
      <c r="E5738" s="8" t="s">
        <v>4902</v>
      </c>
      <c r="F5738" s="8" t="s">
        <v>3765</v>
      </c>
      <c r="G5738" s="8" t="s">
        <v>17800</v>
      </c>
      <c r="H5738" s="8" t="s">
        <v>4068</v>
      </c>
      <c r="I5738" s="8" t="s">
        <v>4897</v>
      </c>
      <c r="J5738" s="8" t="s">
        <v>3771</v>
      </c>
      <c r="K5738" s="8" t="s">
        <v>22717</v>
      </c>
      <c r="M5738" s="8" t="s">
        <v>3866</v>
      </c>
      <c r="N5738" s="8" t="s">
        <v>3708</v>
      </c>
      <c r="O5738" s="8" t="s">
        <v>3804</v>
      </c>
      <c r="P5738" s="9">
        <v>7650</v>
      </c>
      <c r="Q5738" s="8" t="s">
        <v>3805</v>
      </c>
      <c r="S5738" s="9">
        <v>6642.9</v>
      </c>
      <c r="T5738" s="9">
        <v>5500</v>
      </c>
      <c r="U5738" s="8" t="s">
        <v>3710</v>
      </c>
      <c r="V5738" s="8" t="s">
        <v>14120</v>
      </c>
      <c r="W5738" s="8" t="s">
        <v>3840</v>
      </c>
      <c r="X5738" s="8" t="s">
        <v>14121</v>
      </c>
      <c r="Y5738" s="8" t="s">
        <v>3738</v>
      </c>
      <c r="AV5738" s="8" t="s">
        <v>14122</v>
      </c>
      <c r="AW5738" s="8">
        <v>62</v>
      </c>
      <c r="AX5738" s="8">
        <v>3</v>
      </c>
      <c r="AY5738" s="8" t="s">
        <v>14123</v>
      </c>
      <c r="AZ5738" s="10">
        <v>40107</v>
      </c>
      <c r="BB5738" s="8" t="s">
        <v>3717</v>
      </c>
      <c r="BD5738" s="10">
        <v>44204</v>
      </c>
      <c r="BH5738" s="11">
        <v>1.0713999999999999</v>
      </c>
      <c r="BI5738" s="8" t="s">
        <v>3719</v>
      </c>
      <c r="BJ5738" s="11">
        <v>4.6668000000000003</v>
      </c>
      <c r="BQ5738" s="11">
        <v>1178.54</v>
      </c>
      <c r="BR5738" s="8" t="s">
        <v>14120</v>
      </c>
      <c r="BW5738" s="10">
        <v>43922</v>
      </c>
      <c r="BX5738" s="10">
        <v>44317</v>
      </c>
      <c r="BY5738" s="9">
        <v>0</v>
      </c>
      <c r="BZ5738" s="8" t="s">
        <v>3777</v>
      </c>
      <c r="CF5738" s="8" t="s">
        <v>3708</v>
      </c>
      <c r="CH5738" s="9">
        <v>9475.4</v>
      </c>
      <c r="CM5738" s="12">
        <v>10</v>
      </c>
      <c r="CR5738" s="8" t="s">
        <v>22716</v>
      </c>
      <c r="CV5738" s="13">
        <v>1</v>
      </c>
    </row>
    <row r="5739" spans="1:100" x14ac:dyDescent="0.2">
      <c r="A5739" s="8" t="s">
        <v>22722</v>
      </c>
      <c r="B5739" s="8" t="s">
        <v>22716</v>
      </c>
      <c r="C5739" s="8" t="s">
        <v>5039</v>
      </c>
      <c r="D5739" s="8" t="s">
        <v>4065</v>
      </c>
      <c r="E5739" s="8" t="s">
        <v>4066</v>
      </c>
      <c r="F5739" s="8" t="s">
        <v>3765</v>
      </c>
      <c r="G5739" s="8" t="s">
        <v>14125</v>
      </c>
      <c r="H5739" s="8" t="s">
        <v>4068</v>
      </c>
      <c r="I5739" s="8" t="s">
        <v>4897</v>
      </c>
      <c r="J5739" s="8" t="s">
        <v>3771</v>
      </c>
      <c r="K5739" s="8" t="s">
        <v>22723</v>
      </c>
      <c r="M5739" s="8" t="s">
        <v>3866</v>
      </c>
      <c r="N5739" s="8" t="s">
        <v>3708</v>
      </c>
      <c r="O5739" s="8" t="s">
        <v>3804</v>
      </c>
      <c r="P5739" s="9">
        <v>7650</v>
      </c>
      <c r="Q5739" s="8" t="s">
        <v>3805</v>
      </c>
      <c r="S5739" s="9">
        <v>6642.9</v>
      </c>
      <c r="T5739" s="9">
        <v>5500</v>
      </c>
      <c r="U5739" s="8" t="s">
        <v>3710</v>
      </c>
      <c r="V5739" s="8" t="s">
        <v>22724</v>
      </c>
      <c r="W5739" s="8" t="s">
        <v>3840</v>
      </c>
      <c r="X5739" s="8" t="s">
        <v>14121</v>
      </c>
      <c r="Y5739" s="8" t="s">
        <v>3738</v>
      </c>
      <c r="AV5739" s="8" t="s">
        <v>14122</v>
      </c>
      <c r="AW5739" s="8">
        <v>62</v>
      </c>
      <c r="AX5739" s="8">
        <v>3</v>
      </c>
      <c r="AY5739" s="8" t="s">
        <v>14123</v>
      </c>
      <c r="AZ5739" s="10">
        <v>43425</v>
      </c>
      <c r="BA5739" s="10">
        <v>45273</v>
      </c>
      <c r="BH5739" s="11">
        <v>1.0713999999999999</v>
      </c>
      <c r="BI5739" s="8" t="s">
        <v>3719</v>
      </c>
      <c r="BJ5739" s="11">
        <v>4.6668000000000003</v>
      </c>
      <c r="BQ5739" s="11">
        <v>1178.54</v>
      </c>
      <c r="BR5739" s="8" t="s">
        <v>22724</v>
      </c>
      <c r="BW5739" s="10">
        <v>43922</v>
      </c>
      <c r="BX5739" s="10">
        <v>44713</v>
      </c>
      <c r="BY5739" s="9">
        <v>0</v>
      </c>
      <c r="BZ5739" s="8" t="s">
        <v>3777</v>
      </c>
      <c r="CF5739" s="8" t="s">
        <v>3708</v>
      </c>
      <c r="CH5739" s="9">
        <v>9475.4</v>
      </c>
      <c r="CM5739" s="12">
        <v>10</v>
      </c>
      <c r="CR5739" s="8" t="s">
        <v>22716</v>
      </c>
      <c r="CV5739" s="13">
        <v>1</v>
      </c>
    </row>
    <row r="5740" spans="1:100" x14ac:dyDescent="0.2">
      <c r="A5740" s="8" t="s">
        <v>22725</v>
      </c>
      <c r="B5740" s="8" t="s">
        <v>22716</v>
      </c>
      <c r="C5740" s="8" t="s">
        <v>5039</v>
      </c>
      <c r="D5740" s="8" t="s">
        <v>4065</v>
      </c>
      <c r="E5740" s="8" t="s">
        <v>5040</v>
      </c>
      <c r="F5740" s="8" t="s">
        <v>3765</v>
      </c>
      <c r="G5740" s="8" t="s">
        <v>22726</v>
      </c>
      <c r="H5740" s="8" t="s">
        <v>3767</v>
      </c>
      <c r="I5740" s="8" t="s">
        <v>4897</v>
      </c>
      <c r="J5740" s="8" t="s">
        <v>3771</v>
      </c>
      <c r="K5740" s="8" t="s">
        <v>22723</v>
      </c>
      <c r="M5740" s="8" t="s">
        <v>3866</v>
      </c>
      <c r="N5740" s="8" t="s">
        <v>3708</v>
      </c>
      <c r="O5740" s="8" t="s">
        <v>3804</v>
      </c>
      <c r="P5740" s="9">
        <v>1530</v>
      </c>
      <c r="Q5740" s="8" t="s">
        <v>3805</v>
      </c>
      <c r="S5740" s="9">
        <v>1328.58</v>
      </c>
      <c r="T5740" s="9">
        <v>1100</v>
      </c>
      <c r="U5740" s="8" t="s">
        <v>3710</v>
      </c>
      <c r="V5740" s="8" t="s">
        <v>22724</v>
      </c>
      <c r="W5740" s="8" t="s">
        <v>3840</v>
      </c>
      <c r="X5740" s="8" t="s">
        <v>14121</v>
      </c>
      <c r="Y5740" s="8" t="s">
        <v>3738</v>
      </c>
      <c r="AV5740" s="8" t="s">
        <v>14122</v>
      </c>
      <c r="AW5740" s="8">
        <v>62</v>
      </c>
      <c r="AX5740" s="8">
        <v>3</v>
      </c>
      <c r="AY5740" s="8" t="s">
        <v>14123</v>
      </c>
      <c r="AZ5740" s="10">
        <v>43425</v>
      </c>
      <c r="BA5740" s="10">
        <v>45273</v>
      </c>
      <c r="BH5740" s="11">
        <v>1.0713999999999999</v>
      </c>
      <c r="BI5740" s="8" t="s">
        <v>3719</v>
      </c>
      <c r="BJ5740" s="11">
        <v>0.93340000000000001</v>
      </c>
      <c r="BQ5740" s="11">
        <v>1178.54</v>
      </c>
      <c r="BR5740" s="8" t="s">
        <v>22724</v>
      </c>
      <c r="BW5740" s="10">
        <v>43922</v>
      </c>
      <c r="BX5740" s="10">
        <v>44713</v>
      </c>
      <c r="BY5740" s="9">
        <v>0</v>
      </c>
      <c r="BZ5740" s="8" t="s">
        <v>3777</v>
      </c>
      <c r="CF5740" s="8" t="s">
        <v>3708</v>
      </c>
      <c r="CH5740" s="9">
        <v>2060.41</v>
      </c>
      <c r="CM5740" s="12">
        <v>10</v>
      </c>
      <c r="CR5740" s="8" t="s">
        <v>22716</v>
      </c>
      <c r="CV5740" s="13">
        <v>1</v>
      </c>
    </row>
    <row r="5741" spans="1:100" x14ac:dyDescent="0.2">
      <c r="A5741" s="8" t="s">
        <v>22727</v>
      </c>
      <c r="B5741" s="8" t="s">
        <v>22716</v>
      </c>
      <c r="C5741" s="8" t="s">
        <v>5039</v>
      </c>
      <c r="D5741" s="8" t="s">
        <v>4065</v>
      </c>
      <c r="E5741" s="8" t="s">
        <v>6284</v>
      </c>
      <c r="F5741" s="8" t="s">
        <v>3765</v>
      </c>
      <c r="G5741" s="8" t="s">
        <v>14128</v>
      </c>
      <c r="H5741" s="8" t="s">
        <v>4068</v>
      </c>
      <c r="I5741" s="8" t="s">
        <v>4897</v>
      </c>
      <c r="J5741" s="8" t="s">
        <v>3771</v>
      </c>
      <c r="K5741" s="8" t="s">
        <v>22723</v>
      </c>
      <c r="M5741" s="8" t="s">
        <v>3866</v>
      </c>
      <c r="N5741" s="8" t="s">
        <v>3708</v>
      </c>
      <c r="O5741" s="8" t="s">
        <v>3804</v>
      </c>
      <c r="P5741" s="9">
        <v>15300</v>
      </c>
      <c r="Q5741" s="8" t="s">
        <v>3805</v>
      </c>
      <c r="S5741" s="9">
        <v>13285.8</v>
      </c>
      <c r="T5741" s="9">
        <v>11000</v>
      </c>
      <c r="U5741" s="8" t="s">
        <v>3710</v>
      </c>
      <c r="V5741" s="8" t="s">
        <v>22724</v>
      </c>
      <c r="W5741" s="8" t="s">
        <v>3840</v>
      </c>
      <c r="X5741" s="8" t="s">
        <v>14121</v>
      </c>
      <c r="Y5741" s="8" t="s">
        <v>3738</v>
      </c>
      <c r="AV5741" s="8" t="s">
        <v>14122</v>
      </c>
      <c r="AW5741" s="8">
        <v>62</v>
      </c>
      <c r="AX5741" s="8">
        <v>3</v>
      </c>
      <c r="AY5741" s="8" t="s">
        <v>14123</v>
      </c>
      <c r="AZ5741" s="10">
        <v>43425</v>
      </c>
      <c r="BA5741" s="10">
        <v>45273</v>
      </c>
      <c r="BH5741" s="11">
        <v>1.0713999999999999</v>
      </c>
      <c r="BI5741" s="8" t="s">
        <v>3719</v>
      </c>
      <c r="BJ5741" s="11">
        <v>9.3336000000000006</v>
      </c>
      <c r="BQ5741" s="11">
        <v>1178.54</v>
      </c>
      <c r="BR5741" s="8" t="s">
        <v>22724</v>
      </c>
      <c r="BW5741" s="10">
        <v>43922</v>
      </c>
      <c r="BX5741" s="10">
        <v>44713</v>
      </c>
      <c r="BY5741" s="9">
        <v>0</v>
      </c>
      <c r="BZ5741" s="8" t="s">
        <v>3777</v>
      </c>
      <c r="CF5741" s="8" t="s">
        <v>3708</v>
      </c>
      <c r="CH5741" s="9">
        <v>18110.400000000001</v>
      </c>
      <c r="CM5741" s="12">
        <v>10</v>
      </c>
      <c r="CR5741" s="8" t="s">
        <v>22716</v>
      </c>
      <c r="CV5741" s="13">
        <v>1</v>
      </c>
    </row>
    <row r="5742" spans="1:100" x14ac:dyDescent="0.2">
      <c r="A5742" s="8" t="s">
        <v>22728</v>
      </c>
      <c r="B5742" s="8" t="s">
        <v>22716</v>
      </c>
      <c r="C5742" s="8" t="s">
        <v>5039</v>
      </c>
      <c r="D5742" s="8" t="s">
        <v>4065</v>
      </c>
      <c r="E5742" s="8" t="s">
        <v>4902</v>
      </c>
      <c r="F5742" s="8" t="s">
        <v>3765</v>
      </c>
      <c r="G5742" s="8" t="s">
        <v>14136</v>
      </c>
      <c r="H5742" s="8" t="s">
        <v>4068</v>
      </c>
      <c r="I5742" s="8" t="s">
        <v>4897</v>
      </c>
      <c r="J5742" s="8" t="s">
        <v>3771</v>
      </c>
      <c r="K5742" s="8" t="s">
        <v>22723</v>
      </c>
      <c r="M5742" s="8" t="s">
        <v>3866</v>
      </c>
      <c r="N5742" s="8" t="s">
        <v>3708</v>
      </c>
      <c r="O5742" s="8" t="s">
        <v>3804</v>
      </c>
      <c r="P5742" s="9">
        <v>3825</v>
      </c>
      <c r="Q5742" s="8" t="s">
        <v>3805</v>
      </c>
      <c r="S5742" s="9">
        <v>3321.45</v>
      </c>
      <c r="T5742" s="9">
        <v>2750</v>
      </c>
      <c r="U5742" s="8" t="s">
        <v>3710</v>
      </c>
      <c r="V5742" s="8" t="s">
        <v>22724</v>
      </c>
      <c r="W5742" s="8" t="s">
        <v>3840</v>
      </c>
      <c r="X5742" s="8" t="s">
        <v>14121</v>
      </c>
      <c r="Y5742" s="8" t="s">
        <v>3738</v>
      </c>
      <c r="AV5742" s="8" t="s">
        <v>14122</v>
      </c>
      <c r="AW5742" s="8">
        <v>62</v>
      </c>
      <c r="AX5742" s="8">
        <v>3</v>
      </c>
      <c r="AY5742" s="8" t="s">
        <v>14123</v>
      </c>
      <c r="AZ5742" s="10">
        <v>43425</v>
      </c>
      <c r="BA5742" s="10">
        <v>45273</v>
      </c>
      <c r="BH5742" s="11">
        <v>1.0713999999999999</v>
      </c>
      <c r="BI5742" s="8" t="s">
        <v>3719</v>
      </c>
      <c r="BJ5742" s="11">
        <v>2.3334000000000001</v>
      </c>
      <c r="BQ5742" s="11">
        <v>1178.54</v>
      </c>
      <c r="BR5742" s="8" t="s">
        <v>22724</v>
      </c>
      <c r="BW5742" s="10">
        <v>43922</v>
      </c>
      <c r="BX5742" s="10">
        <v>44713</v>
      </c>
      <c r="BY5742" s="9">
        <v>0</v>
      </c>
      <c r="BZ5742" s="8" t="s">
        <v>3777</v>
      </c>
      <c r="CF5742" s="8" t="s">
        <v>3708</v>
      </c>
      <c r="CH5742" s="9">
        <v>4970.3500000000004</v>
      </c>
      <c r="CM5742" s="12">
        <v>10</v>
      </c>
      <c r="CR5742" s="8" t="s">
        <v>22716</v>
      </c>
      <c r="CV5742" s="13">
        <v>1</v>
      </c>
    </row>
    <row r="5743" spans="1:100" x14ac:dyDescent="0.2">
      <c r="A5743" s="8" t="s">
        <v>22729</v>
      </c>
      <c r="B5743" s="8" t="s">
        <v>22716</v>
      </c>
      <c r="C5743" s="8" t="s">
        <v>5039</v>
      </c>
      <c r="D5743" s="8" t="s">
        <v>4065</v>
      </c>
      <c r="E5743" s="8" t="s">
        <v>4924</v>
      </c>
      <c r="F5743" s="8" t="s">
        <v>3765</v>
      </c>
      <c r="G5743" s="8" t="s">
        <v>22730</v>
      </c>
      <c r="H5743" s="8" t="s">
        <v>4068</v>
      </c>
      <c r="I5743" s="8" t="s">
        <v>4897</v>
      </c>
      <c r="J5743" s="8" t="s">
        <v>3771</v>
      </c>
      <c r="K5743" s="8" t="s">
        <v>22723</v>
      </c>
      <c r="M5743" s="8" t="s">
        <v>3866</v>
      </c>
      <c r="N5743" s="8" t="s">
        <v>3708</v>
      </c>
      <c r="O5743" s="8" t="s">
        <v>3804</v>
      </c>
      <c r="P5743" s="9">
        <v>38250</v>
      </c>
      <c r="Q5743" s="8" t="s">
        <v>3805</v>
      </c>
      <c r="S5743" s="9">
        <v>33214.5</v>
      </c>
      <c r="T5743" s="9">
        <v>27500</v>
      </c>
      <c r="U5743" s="8" t="s">
        <v>3710</v>
      </c>
      <c r="V5743" s="8" t="s">
        <v>22724</v>
      </c>
      <c r="W5743" s="8" t="s">
        <v>3840</v>
      </c>
      <c r="X5743" s="8" t="s">
        <v>14121</v>
      </c>
      <c r="Y5743" s="8" t="s">
        <v>3738</v>
      </c>
      <c r="AV5743" s="8" t="s">
        <v>14122</v>
      </c>
      <c r="AW5743" s="8">
        <v>62</v>
      </c>
      <c r="AX5743" s="8">
        <v>3</v>
      </c>
      <c r="AY5743" s="8" t="s">
        <v>14123</v>
      </c>
      <c r="AZ5743" s="10">
        <v>43425</v>
      </c>
      <c r="BA5743" s="10">
        <v>45273</v>
      </c>
      <c r="BH5743" s="11">
        <v>1.0713999999999999</v>
      </c>
      <c r="BI5743" s="8" t="s">
        <v>3719</v>
      </c>
      <c r="BJ5743" s="11">
        <v>23.334</v>
      </c>
      <c r="BQ5743" s="11">
        <v>1178.54</v>
      </c>
      <c r="BR5743" s="8" t="s">
        <v>22724</v>
      </c>
      <c r="BW5743" s="10">
        <v>43922</v>
      </c>
      <c r="BX5743" s="10">
        <v>44713</v>
      </c>
      <c r="BY5743" s="9">
        <v>0</v>
      </c>
      <c r="BZ5743" s="8" t="s">
        <v>3777</v>
      </c>
      <c r="CF5743" s="8" t="s">
        <v>3708</v>
      </c>
      <c r="CH5743" s="9">
        <v>43860.3</v>
      </c>
      <c r="CM5743" s="12">
        <v>10</v>
      </c>
      <c r="CR5743" s="8" t="s">
        <v>22716</v>
      </c>
      <c r="CV5743" s="13">
        <v>1</v>
      </c>
    </row>
    <row r="5744" spans="1:100" x14ac:dyDescent="0.2">
      <c r="A5744" s="8" t="s">
        <v>22731</v>
      </c>
      <c r="B5744" s="8" t="s">
        <v>22716</v>
      </c>
      <c r="C5744" s="8" t="s">
        <v>5039</v>
      </c>
      <c r="D5744" s="8" t="s">
        <v>4065</v>
      </c>
      <c r="E5744" s="8" t="s">
        <v>22732</v>
      </c>
      <c r="F5744" s="8" t="s">
        <v>3765</v>
      </c>
      <c r="G5744" s="8" t="s">
        <v>22733</v>
      </c>
      <c r="H5744" s="8" t="s">
        <v>4068</v>
      </c>
      <c r="I5744" s="8" t="s">
        <v>4897</v>
      </c>
      <c r="J5744" s="8" t="s">
        <v>3771</v>
      </c>
      <c r="K5744" s="8" t="s">
        <v>22723</v>
      </c>
      <c r="M5744" s="8" t="s">
        <v>3866</v>
      </c>
      <c r="N5744" s="8" t="s">
        <v>3708</v>
      </c>
      <c r="O5744" s="8" t="s">
        <v>3804</v>
      </c>
      <c r="P5744" s="9">
        <v>30600</v>
      </c>
      <c r="Q5744" s="8" t="s">
        <v>3805</v>
      </c>
      <c r="S5744" s="9">
        <v>26571.599999999999</v>
      </c>
      <c r="T5744" s="9">
        <v>22000</v>
      </c>
      <c r="U5744" s="8" t="s">
        <v>3710</v>
      </c>
      <c r="V5744" s="8" t="s">
        <v>22724</v>
      </c>
      <c r="W5744" s="8" t="s">
        <v>3840</v>
      </c>
      <c r="X5744" s="8" t="s">
        <v>14121</v>
      </c>
      <c r="Y5744" s="8" t="s">
        <v>3738</v>
      </c>
      <c r="AV5744" s="8" t="s">
        <v>14122</v>
      </c>
      <c r="AW5744" s="8">
        <v>62</v>
      </c>
      <c r="AX5744" s="8">
        <v>3</v>
      </c>
      <c r="AY5744" s="8" t="s">
        <v>14123</v>
      </c>
      <c r="AZ5744" s="10">
        <v>43425</v>
      </c>
      <c r="BA5744" s="10">
        <v>45273</v>
      </c>
      <c r="BH5744" s="11">
        <v>1.0713999999999999</v>
      </c>
      <c r="BI5744" s="8" t="s">
        <v>3719</v>
      </c>
      <c r="BJ5744" s="11">
        <v>18.667200000000001</v>
      </c>
      <c r="BQ5744" s="11">
        <v>1178.54</v>
      </c>
      <c r="BR5744" s="8" t="s">
        <v>22724</v>
      </c>
      <c r="BW5744" s="10">
        <v>43922</v>
      </c>
      <c r="BX5744" s="10">
        <v>44713</v>
      </c>
      <c r="BY5744" s="9">
        <v>0</v>
      </c>
      <c r="BZ5744" s="8" t="s">
        <v>3777</v>
      </c>
      <c r="CF5744" s="8" t="s">
        <v>3708</v>
      </c>
      <c r="CH5744" s="9">
        <v>35277</v>
      </c>
      <c r="CM5744" s="12">
        <v>10</v>
      </c>
      <c r="CR5744" s="8" t="s">
        <v>22716</v>
      </c>
      <c r="CV5744" s="13">
        <v>1</v>
      </c>
    </row>
    <row r="5745" spans="1:100" x14ac:dyDescent="0.2">
      <c r="A5745" s="8" t="s">
        <v>22734</v>
      </c>
      <c r="B5745" s="8" t="s">
        <v>22716</v>
      </c>
      <c r="C5745" s="8" t="s">
        <v>5039</v>
      </c>
      <c r="D5745" s="8" t="s">
        <v>4065</v>
      </c>
      <c r="E5745" s="8" t="s">
        <v>22274</v>
      </c>
      <c r="F5745" s="8" t="s">
        <v>3765</v>
      </c>
      <c r="G5745" s="8" t="s">
        <v>22735</v>
      </c>
      <c r="H5745" s="8" t="s">
        <v>4068</v>
      </c>
      <c r="I5745" s="8" t="s">
        <v>4897</v>
      </c>
      <c r="J5745" s="8" t="s">
        <v>3771</v>
      </c>
      <c r="K5745" s="8" t="s">
        <v>22723</v>
      </c>
      <c r="M5745" s="8" t="s">
        <v>3866</v>
      </c>
      <c r="N5745" s="8" t="s">
        <v>3708</v>
      </c>
      <c r="O5745" s="8" t="s">
        <v>3804</v>
      </c>
      <c r="P5745" s="9">
        <v>45900</v>
      </c>
      <c r="Q5745" s="8" t="s">
        <v>3805</v>
      </c>
      <c r="S5745" s="9">
        <v>39857.4</v>
      </c>
      <c r="T5745" s="9">
        <v>33000</v>
      </c>
      <c r="U5745" s="8" t="s">
        <v>3710</v>
      </c>
      <c r="V5745" s="8" t="s">
        <v>22724</v>
      </c>
      <c r="W5745" s="8" t="s">
        <v>3840</v>
      </c>
      <c r="X5745" s="8" t="s">
        <v>14121</v>
      </c>
      <c r="Y5745" s="8" t="s">
        <v>3738</v>
      </c>
      <c r="AV5745" s="8" t="s">
        <v>14122</v>
      </c>
      <c r="AW5745" s="8">
        <v>62</v>
      </c>
      <c r="AX5745" s="8">
        <v>3</v>
      </c>
      <c r="AY5745" s="8" t="s">
        <v>14123</v>
      </c>
      <c r="AZ5745" s="10">
        <v>43425</v>
      </c>
      <c r="BA5745" s="10">
        <v>45273</v>
      </c>
      <c r="BH5745" s="11">
        <v>1.0713999999999999</v>
      </c>
      <c r="BI5745" s="8" t="s">
        <v>3719</v>
      </c>
      <c r="BJ5745" s="11">
        <v>28.000699999999998</v>
      </c>
      <c r="BQ5745" s="11">
        <v>1178.54</v>
      </c>
      <c r="BR5745" s="8" t="s">
        <v>22724</v>
      </c>
      <c r="BW5745" s="10">
        <v>43922</v>
      </c>
      <c r="BX5745" s="10">
        <v>44713</v>
      </c>
      <c r="BY5745" s="9">
        <v>0</v>
      </c>
      <c r="BZ5745" s="8" t="s">
        <v>3777</v>
      </c>
      <c r="CF5745" s="8" t="s">
        <v>3708</v>
      </c>
      <c r="CH5745" s="9">
        <v>52443.6</v>
      </c>
      <c r="CM5745" s="12">
        <v>10</v>
      </c>
      <c r="CR5745" s="8" t="s">
        <v>22716</v>
      </c>
      <c r="CV5745" s="13">
        <v>1</v>
      </c>
    </row>
    <row r="5746" spans="1:100" x14ac:dyDescent="0.2">
      <c r="A5746" s="8" t="s">
        <v>22736</v>
      </c>
      <c r="B5746" s="8" t="s">
        <v>22737</v>
      </c>
      <c r="C5746" s="8" t="s">
        <v>4184</v>
      </c>
      <c r="D5746" s="8" t="s">
        <v>4416</v>
      </c>
      <c r="E5746" s="8" t="s">
        <v>5155</v>
      </c>
      <c r="F5746" s="8" t="s">
        <v>3765</v>
      </c>
      <c r="G5746" s="8" t="s">
        <v>13722</v>
      </c>
      <c r="H5746" s="8" t="s">
        <v>3767</v>
      </c>
      <c r="I5746" s="8" t="s">
        <v>4897</v>
      </c>
      <c r="J5746" s="8" t="s">
        <v>3771</v>
      </c>
      <c r="K5746" s="8" t="s">
        <v>22738</v>
      </c>
      <c r="M5746" s="8" t="s">
        <v>3866</v>
      </c>
      <c r="N5746" s="8" t="s">
        <v>3708</v>
      </c>
      <c r="O5746" s="8" t="s">
        <v>3804</v>
      </c>
      <c r="P5746" s="9">
        <v>13000</v>
      </c>
      <c r="Q5746" s="8" t="s">
        <v>3805</v>
      </c>
      <c r="R5746" s="8" t="s">
        <v>22739</v>
      </c>
      <c r="S5746" s="9">
        <v>10514.37</v>
      </c>
      <c r="T5746" s="9">
        <v>8558.19</v>
      </c>
      <c r="U5746" s="8" t="s">
        <v>3710</v>
      </c>
      <c r="V5746" s="8" t="s">
        <v>22739</v>
      </c>
      <c r="W5746" s="8" t="s">
        <v>3840</v>
      </c>
      <c r="X5746" s="8" t="s">
        <v>4422</v>
      </c>
      <c r="Y5746" s="8" t="s">
        <v>3738</v>
      </c>
      <c r="AY5746" s="8" t="s">
        <v>4423</v>
      </c>
      <c r="BB5746" s="8" t="s">
        <v>3717</v>
      </c>
      <c r="BH5746" s="11">
        <v>1000</v>
      </c>
      <c r="BI5746" s="8" t="s">
        <v>4189</v>
      </c>
      <c r="BJ5746" s="11">
        <v>1</v>
      </c>
      <c r="BQ5746" s="11">
        <v>8558.19</v>
      </c>
      <c r="BR5746" s="8" t="s">
        <v>22739</v>
      </c>
      <c r="BW5746" s="10">
        <v>44013</v>
      </c>
      <c r="BX5746" s="10">
        <v>44013</v>
      </c>
      <c r="BY5746" s="9">
        <v>0</v>
      </c>
      <c r="BZ5746" s="8" t="s">
        <v>3777</v>
      </c>
      <c r="CF5746" s="8" t="s">
        <v>3708</v>
      </c>
      <c r="CH5746" s="9">
        <v>15529.8</v>
      </c>
      <c r="CM5746" s="12">
        <v>10</v>
      </c>
      <c r="CR5746" s="8" t="s">
        <v>22737</v>
      </c>
      <c r="CV5746" s="13">
        <v>1</v>
      </c>
    </row>
    <row r="5747" spans="1:100" x14ac:dyDescent="0.2">
      <c r="A5747" s="8" t="s">
        <v>22740</v>
      </c>
      <c r="B5747" s="8" t="s">
        <v>22737</v>
      </c>
      <c r="C5747" s="8" t="s">
        <v>5939</v>
      </c>
      <c r="D5747" s="8" t="s">
        <v>4416</v>
      </c>
      <c r="E5747" s="8" t="s">
        <v>22741</v>
      </c>
      <c r="F5747" s="8" t="s">
        <v>3765</v>
      </c>
      <c r="G5747" s="8" t="s">
        <v>22742</v>
      </c>
      <c r="H5747" s="8" t="s">
        <v>3767</v>
      </c>
      <c r="I5747" s="8" t="s">
        <v>4897</v>
      </c>
      <c r="J5747" s="8" t="s">
        <v>3771</v>
      </c>
      <c r="K5747" s="8" t="s">
        <v>22743</v>
      </c>
      <c r="M5747" s="8" t="s">
        <v>3866</v>
      </c>
      <c r="N5747" s="8" t="s">
        <v>3708</v>
      </c>
      <c r="O5747" s="8" t="s">
        <v>3804</v>
      </c>
      <c r="P5747" s="9">
        <v>4405.24</v>
      </c>
      <c r="Q5747" s="8" t="s">
        <v>3805</v>
      </c>
      <c r="R5747" s="8" t="s">
        <v>22744</v>
      </c>
      <c r="S5747" s="9">
        <v>2157.46</v>
      </c>
      <c r="T5747" s="9">
        <v>1824.73</v>
      </c>
      <c r="U5747" s="8" t="s">
        <v>3717</v>
      </c>
      <c r="V5747" s="8" t="s">
        <v>4421</v>
      </c>
      <c r="W5747" s="8" t="s">
        <v>3840</v>
      </c>
      <c r="X5747" s="8" t="s">
        <v>4422</v>
      </c>
      <c r="Y5747" s="8" t="s">
        <v>3738</v>
      </c>
      <c r="AY5747" s="8" t="s">
        <v>4423</v>
      </c>
      <c r="BB5747" s="8" t="s">
        <v>3717</v>
      </c>
      <c r="BH5747" s="11">
        <v>1000</v>
      </c>
      <c r="BI5747" s="8" t="s">
        <v>4189</v>
      </c>
      <c r="BJ5747" s="11">
        <v>0.25</v>
      </c>
      <c r="BQ5747" s="11">
        <v>7298.9187000000002</v>
      </c>
      <c r="BR5747" s="8" t="s">
        <v>4421</v>
      </c>
      <c r="BW5747" s="10">
        <v>43922</v>
      </c>
      <c r="BX5747" s="10">
        <v>44228</v>
      </c>
      <c r="BY5747" s="9">
        <v>0</v>
      </c>
      <c r="BZ5747" s="8" t="s">
        <v>3777</v>
      </c>
      <c r="CF5747" s="8" t="s">
        <v>3708</v>
      </c>
      <c r="CH5747" s="9">
        <v>5697.97</v>
      </c>
      <c r="CM5747" s="12">
        <v>10</v>
      </c>
      <c r="CR5747" s="8" t="s">
        <v>22737</v>
      </c>
      <c r="CV5747" s="13">
        <v>1</v>
      </c>
    </row>
    <row r="5748" spans="1:100" x14ac:dyDescent="0.2">
      <c r="A5748" s="8" t="s">
        <v>22745</v>
      </c>
      <c r="B5748" s="8" t="s">
        <v>22737</v>
      </c>
      <c r="C5748" s="8" t="s">
        <v>5939</v>
      </c>
      <c r="D5748" s="8" t="s">
        <v>4416</v>
      </c>
      <c r="E5748" s="8" t="s">
        <v>22746</v>
      </c>
      <c r="F5748" s="8" t="s">
        <v>3765</v>
      </c>
      <c r="G5748" s="8" t="s">
        <v>22747</v>
      </c>
      <c r="H5748" s="8" t="s">
        <v>3767</v>
      </c>
      <c r="I5748" s="8" t="s">
        <v>4897</v>
      </c>
      <c r="J5748" s="8" t="s">
        <v>3771</v>
      </c>
      <c r="K5748" s="8" t="s">
        <v>22743</v>
      </c>
      <c r="M5748" s="8" t="s">
        <v>3866</v>
      </c>
      <c r="N5748" s="8" t="s">
        <v>3708</v>
      </c>
      <c r="O5748" s="8" t="s">
        <v>3804</v>
      </c>
      <c r="P5748" s="9">
        <v>6500</v>
      </c>
      <c r="Q5748" s="8" t="s">
        <v>3805</v>
      </c>
      <c r="R5748" s="8" t="s">
        <v>22739</v>
      </c>
      <c r="S5748" s="9">
        <v>5257.19</v>
      </c>
      <c r="T5748" s="9">
        <v>4279.1000000000004</v>
      </c>
      <c r="U5748" s="8" t="s">
        <v>3710</v>
      </c>
      <c r="V5748" s="8" t="s">
        <v>22739</v>
      </c>
      <c r="W5748" s="8" t="s">
        <v>3840</v>
      </c>
      <c r="X5748" s="8" t="s">
        <v>4422</v>
      </c>
      <c r="Y5748" s="8" t="s">
        <v>3738</v>
      </c>
      <c r="AY5748" s="8" t="s">
        <v>4423</v>
      </c>
      <c r="BB5748" s="8" t="s">
        <v>3717</v>
      </c>
      <c r="BH5748" s="11">
        <v>1000</v>
      </c>
      <c r="BI5748" s="8" t="s">
        <v>4189</v>
      </c>
      <c r="BJ5748" s="11">
        <v>0.5</v>
      </c>
      <c r="BQ5748" s="11">
        <v>8558.19</v>
      </c>
      <c r="BR5748" s="8" t="s">
        <v>22739</v>
      </c>
      <c r="BW5748" s="10">
        <v>44013</v>
      </c>
      <c r="BX5748" s="10">
        <v>44013</v>
      </c>
      <c r="BY5748" s="9">
        <v>0</v>
      </c>
      <c r="BZ5748" s="8" t="s">
        <v>3777</v>
      </c>
      <c r="CF5748" s="8" t="s">
        <v>3708</v>
      </c>
      <c r="CH5748" s="9">
        <v>8159.8</v>
      </c>
      <c r="CM5748" s="12">
        <v>10</v>
      </c>
      <c r="CR5748" s="8" t="s">
        <v>22737</v>
      </c>
      <c r="CV5748" s="13">
        <v>1</v>
      </c>
    </row>
    <row r="5749" spans="1:100" x14ac:dyDescent="0.2">
      <c r="A5749" s="8" t="s">
        <v>22748</v>
      </c>
      <c r="B5749" s="8" t="s">
        <v>22749</v>
      </c>
      <c r="C5749" s="8" t="s">
        <v>22750</v>
      </c>
      <c r="D5749" s="8" t="s">
        <v>4416</v>
      </c>
      <c r="E5749" s="8" t="s">
        <v>22751</v>
      </c>
      <c r="F5749" s="8" t="s">
        <v>3765</v>
      </c>
      <c r="G5749" s="8" t="s">
        <v>22752</v>
      </c>
      <c r="H5749" s="8" t="s">
        <v>3767</v>
      </c>
      <c r="I5749" s="8" t="s">
        <v>4897</v>
      </c>
      <c r="J5749" s="8" t="s">
        <v>3771</v>
      </c>
      <c r="K5749" s="8" t="s">
        <v>22753</v>
      </c>
      <c r="M5749" s="8" t="s">
        <v>3866</v>
      </c>
      <c r="N5749" s="8" t="s">
        <v>3708</v>
      </c>
      <c r="O5749" s="8" t="s">
        <v>3804</v>
      </c>
      <c r="P5749" s="9">
        <v>12898.1</v>
      </c>
      <c r="Q5749" s="8" t="s">
        <v>3805</v>
      </c>
      <c r="S5749" s="9">
        <v>8629.83</v>
      </c>
      <c r="T5749" s="9">
        <v>7298.92</v>
      </c>
      <c r="U5749" s="8" t="s">
        <v>3717</v>
      </c>
      <c r="V5749" s="8" t="s">
        <v>4421</v>
      </c>
      <c r="W5749" s="8" t="s">
        <v>3840</v>
      </c>
      <c r="X5749" s="8" t="s">
        <v>4422</v>
      </c>
      <c r="Y5749" s="8" t="s">
        <v>3738</v>
      </c>
      <c r="AY5749" s="8" t="s">
        <v>4423</v>
      </c>
      <c r="AZ5749" s="10">
        <v>42067</v>
      </c>
      <c r="BB5749" s="8" t="s">
        <v>3717</v>
      </c>
      <c r="BH5749" s="11">
        <v>1000</v>
      </c>
      <c r="BI5749" s="8" t="s">
        <v>4189</v>
      </c>
      <c r="BJ5749" s="11">
        <v>1</v>
      </c>
      <c r="BQ5749" s="11">
        <v>7298.9187000000002</v>
      </c>
      <c r="BR5749" s="8" t="s">
        <v>4421</v>
      </c>
      <c r="BW5749" s="10">
        <v>42552</v>
      </c>
      <c r="BX5749" s="10">
        <v>44228</v>
      </c>
      <c r="BY5749" s="9">
        <v>0</v>
      </c>
      <c r="BZ5749" s="8" t="s">
        <v>3777</v>
      </c>
      <c r="CF5749" s="8" t="s">
        <v>3708</v>
      </c>
      <c r="CH5749" s="9">
        <v>15415.47</v>
      </c>
      <c r="CM5749" s="12">
        <v>10</v>
      </c>
      <c r="CR5749" s="8" t="s">
        <v>22749</v>
      </c>
      <c r="CV5749" s="13">
        <v>1</v>
      </c>
    </row>
    <row r="5750" spans="1:100" x14ac:dyDescent="0.2">
      <c r="A5750" s="8" t="s">
        <v>22754</v>
      </c>
      <c r="B5750" s="8" t="s">
        <v>22755</v>
      </c>
      <c r="C5750" s="8" t="s">
        <v>4184</v>
      </c>
      <c r="D5750" s="8" t="s">
        <v>4416</v>
      </c>
      <c r="E5750" s="8" t="s">
        <v>22756</v>
      </c>
      <c r="F5750" s="8" t="s">
        <v>3765</v>
      </c>
      <c r="G5750" s="8" t="s">
        <v>22757</v>
      </c>
      <c r="H5750" s="8" t="s">
        <v>3767</v>
      </c>
      <c r="I5750" s="8" t="s">
        <v>4897</v>
      </c>
      <c r="J5750" s="8" t="s">
        <v>3771</v>
      </c>
      <c r="K5750" s="8" t="s">
        <v>22758</v>
      </c>
      <c r="M5750" s="8" t="s">
        <v>3866</v>
      </c>
      <c r="N5750" s="8" t="s">
        <v>3708</v>
      </c>
      <c r="O5750" s="8" t="s">
        <v>3804</v>
      </c>
      <c r="P5750" s="9">
        <v>6500.79</v>
      </c>
      <c r="Q5750" s="8" t="s">
        <v>3805</v>
      </c>
      <c r="S5750" s="9">
        <v>4314.91</v>
      </c>
      <c r="T5750" s="9">
        <v>3649.46</v>
      </c>
      <c r="U5750" s="8" t="s">
        <v>3717</v>
      </c>
      <c r="V5750" s="8" t="s">
        <v>4421</v>
      </c>
      <c r="W5750" s="8" t="s">
        <v>3840</v>
      </c>
      <c r="X5750" s="8" t="s">
        <v>4422</v>
      </c>
      <c r="Y5750" s="8" t="s">
        <v>3738</v>
      </c>
      <c r="AY5750" s="8" t="s">
        <v>4423</v>
      </c>
      <c r="AZ5750" s="10">
        <v>42067</v>
      </c>
      <c r="BB5750" s="8" t="s">
        <v>3717</v>
      </c>
      <c r="BH5750" s="11">
        <v>1000</v>
      </c>
      <c r="BI5750" s="8" t="s">
        <v>4189</v>
      </c>
      <c r="BJ5750" s="11">
        <v>0.5</v>
      </c>
      <c r="BQ5750" s="11">
        <v>7298.9187000000002</v>
      </c>
      <c r="BR5750" s="8" t="s">
        <v>4421</v>
      </c>
      <c r="BW5750" s="10">
        <v>42552</v>
      </c>
      <c r="BX5750" s="10">
        <v>44228</v>
      </c>
      <c r="BY5750" s="9">
        <v>0</v>
      </c>
      <c r="BZ5750" s="8" t="s">
        <v>3777</v>
      </c>
      <c r="CF5750" s="8" t="s">
        <v>3708</v>
      </c>
      <c r="CH5750" s="9">
        <v>8160.7</v>
      </c>
      <c r="CM5750" s="12">
        <v>10</v>
      </c>
      <c r="CR5750" s="8" t="s">
        <v>22755</v>
      </c>
      <c r="CV5750" s="13">
        <v>1</v>
      </c>
    </row>
    <row r="5751" spans="1:100" x14ac:dyDescent="0.2">
      <c r="A5751" s="8" t="s">
        <v>22759</v>
      </c>
      <c r="B5751" s="8" t="s">
        <v>22760</v>
      </c>
      <c r="C5751" s="8" t="s">
        <v>4184</v>
      </c>
      <c r="D5751" s="8" t="s">
        <v>4416</v>
      </c>
      <c r="E5751" s="8" t="s">
        <v>5155</v>
      </c>
      <c r="F5751" s="8" t="s">
        <v>3765</v>
      </c>
      <c r="G5751" s="8" t="s">
        <v>13722</v>
      </c>
      <c r="H5751" s="8" t="s">
        <v>3767</v>
      </c>
      <c r="I5751" s="8" t="s">
        <v>4897</v>
      </c>
      <c r="J5751" s="8" t="s">
        <v>3771</v>
      </c>
      <c r="K5751" s="8" t="s">
        <v>22761</v>
      </c>
      <c r="M5751" s="8" t="s">
        <v>3866</v>
      </c>
      <c r="N5751" s="8" t="s">
        <v>3708</v>
      </c>
      <c r="O5751" s="8" t="s">
        <v>3709</v>
      </c>
      <c r="P5751" s="9">
        <v>9223.27</v>
      </c>
      <c r="Q5751" s="8" t="s">
        <v>3710</v>
      </c>
      <c r="R5751" s="8" t="s">
        <v>5320</v>
      </c>
      <c r="S5751" s="9">
        <v>10529.06</v>
      </c>
      <c r="T5751" s="9">
        <v>8683.2099999999991</v>
      </c>
      <c r="U5751" s="8" t="s">
        <v>3710</v>
      </c>
      <c r="V5751" s="8" t="s">
        <v>7654</v>
      </c>
      <c r="W5751" s="8" t="s">
        <v>3840</v>
      </c>
      <c r="X5751" s="8" t="s">
        <v>4422</v>
      </c>
      <c r="Y5751" s="8" t="s">
        <v>3738</v>
      </c>
      <c r="AY5751" s="8" t="s">
        <v>5322</v>
      </c>
      <c r="BB5751" s="8" t="s">
        <v>3717</v>
      </c>
      <c r="BH5751" s="11">
        <v>700</v>
      </c>
      <c r="BI5751" s="8" t="s">
        <v>4189</v>
      </c>
      <c r="BJ5751" s="11">
        <v>1.4286000000000001</v>
      </c>
      <c r="BQ5751" s="11">
        <v>6078.2457999999997</v>
      </c>
      <c r="BR5751" s="8" t="s">
        <v>7654</v>
      </c>
      <c r="BW5751" s="10">
        <v>44348</v>
      </c>
      <c r="BX5751" s="10">
        <v>42644</v>
      </c>
      <c r="BY5751" s="9">
        <v>0</v>
      </c>
      <c r="BZ5751" s="8" t="s">
        <v>3777</v>
      </c>
      <c r="CF5751" s="8" t="s">
        <v>3708</v>
      </c>
      <c r="CH5751" s="9">
        <v>11275.22</v>
      </c>
      <c r="CM5751" s="12">
        <v>10</v>
      </c>
      <c r="CR5751" s="8" t="s">
        <v>22760</v>
      </c>
      <c r="CV5751" s="13">
        <v>1</v>
      </c>
    </row>
    <row r="5752" spans="1:100" x14ac:dyDescent="0.2">
      <c r="A5752" s="8" t="s">
        <v>22762</v>
      </c>
      <c r="B5752" s="8" t="s">
        <v>22763</v>
      </c>
      <c r="C5752" s="8" t="s">
        <v>4184</v>
      </c>
      <c r="D5752" s="8" t="s">
        <v>4416</v>
      </c>
      <c r="E5752" s="8" t="s">
        <v>9462</v>
      </c>
      <c r="F5752" s="8" t="s">
        <v>3765</v>
      </c>
      <c r="G5752" s="8" t="s">
        <v>22764</v>
      </c>
      <c r="H5752" s="8" t="s">
        <v>3767</v>
      </c>
      <c r="I5752" s="8" t="s">
        <v>4897</v>
      </c>
      <c r="J5752" s="8" t="s">
        <v>3771</v>
      </c>
      <c r="K5752" s="8" t="s">
        <v>22765</v>
      </c>
      <c r="M5752" s="8" t="s">
        <v>3866</v>
      </c>
      <c r="N5752" s="8" t="s">
        <v>3708</v>
      </c>
      <c r="O5752" s="8" t="s">
        <v>3709</v>
      </c>
      <c r="P5752" s="9">
        <v>4634.84</v>
      </c>
      <c r="Q5752" s="8" t="s">
        <v>3710</v>
      </c>
      <c r="R5752" s="8" t="s">
        <v>5320</v>
      </c>
      <c r="S5752" s="9">
        <v>5264.53</v>
      </c>
      <c r="T5752" s="9">
        <v>4341.6000000000004</v>
      </c>
      <c r="U5752" s="8" t="s">
        <v>3710</v>
      </c>
      <c r="V5752" s="8" t="s">
        <v>7654</v>
      </c>
      <c r="W5752" s="8" t="s">
        <v>3840</v>
      </c>
      <c r="X5752" s="8" t="s">
        <v>4422</v>
      </c>
      <c r="Y5752" s="8" t="s">
        <v>3738</v>
      </c>
      <c r="AY5752" s="8" t="s">
        <v>5322</v>
      </c>
      <c r="BB5752" s="8" t="s">
        <v>3717</v>
      </c>
      <c r="BH5752" s="11">
        <v>700</v>
      </c>
      <c r="BI5752" s="8" t="s">
        <v>4189</v>
      </c>
      <c r="BJ5752" s="11">
        <v>0.71430000000000005</v>
      </c>
      <c r="BQ5752" s="11">
        <v>6078.2457999999997</v>
      </c>
      <c r="BR5752" s="8" t="s">
        <v>7654</v>
      </c>
      <c r="BW5752" s="10">
        <v>44348</v>
      </c>
      <c r="BX5752" s="10">
        <v>42644</v>
      </c>
      <c r="BY5752" s="9">
        <v>0</v>
      </c>
      <c r="BZ5752" s="8" t="s">
        <v>3777</v>
      </c>
      <c r="CF5752" s="8" t="s">
        <v>3708</v>
      </c>
      <c r="CH5752" s="9">
        <v>5985.89</v>
      </c>
      <c r="CM5752" s="12">
        <v>10</v>
      </c>
      <c r="CR5752" s="8" t="s">
        <v>22763</v>
      </c>
      <c r="CV5752" s="13">
        <v>1</v>
      </c>
    </row>
    <row r="5753" spans="1:100" x14ac:dyDescent="0.2">
      <c r="A5753" s="8" t="s">
        <v>22766</v>
      </c>
      <c r="B5753" s="8" t="s">
        <v>22767</v>
      </c>
      <c r="C5753" s="8" t="s">
        <v>22768</v>
      </c>
      <c r="D5753" s="8" t="s">
        <v>4065</v>
      </c>
      <c r="E5753" s="8" t="s">
        <v>6284</v>
      </c>
      <c r="F5753" s="8" t="s">
        <v>3765</v>
      </c>
      <c r="G5753" s="8" t="s">
        <v>22769</v>
      </c>
      <c r="H5753" s="8" t="s">
        <v>3938</v>
      </c>
      <c r="I5753" s="8" t="s">
        <v>4897</v>
      </c>
      <c r="J5753" s="8" t="s">
        <v>3771</v>
      </c>
      <c r="K5753" s="8" t="s">
        <v>22770</v>
      </c>
      <c r="M5753" s="8" t="s">
        <v>3866</v>
      </c>
      <c r="N5753" s="8" t="s">
        <v>3771</v>
      </c>
      <c r="O5753" s="8" t="s">
        <v>3709</v>
      </c>
      <c r="P5753" s="9">
        <v>2122.6799999999998</v>
      </c>
      <c r="Q5753" s="8" t="s">
        <v>3710</v>
      </c>
      <c r="R5753" s="8" t="s">
        <v>22771</v>
      </c>
      <c r="S5753" s="9">
        <v>2481.46</v>
      </c>
      <c r="T5753" s="9">
        <v>1857.16</v>
      </c>
      <c r="U5753" s="8" t="s">
        <v>3710</v>
      </c>
      <c r="V5753" s="8" t="s">
        <v>22772</v>
      </c>
      <c r="W5753" s="8" t="s">
        <v>3774</v>
      </c>
      <c r="AY5753" s="8" t="s">
        <v>22773</v>
      </c>
      <c r="AZ5753" s="10">
        <v>42529</v>
      </c>
      <c r="BA5753" s="10">
        <v>44895</v>
      </c>
      <c r="BC5753" s="10">
        <v>42633</v>
      </c>
      <c r="BH5753" s="11">
        <v>937.5</v>
      </c>
      <c r="BI5753" s="8" t="s">
        <v>3945</v>
      </c>
      <c r="BJ5753" s="11">
        <v>0.21329999999999999</v>
      </c>
      <c r="BQ5753" s="11">
        <v>8705.4217000000008</v>
      </c>
      <c r="BR5753" s="8" t="s">
        <v>22772</v>
      </c>
      <c r="BW5753" s="10">
        <v>44348</v>
      </c>
      <c r="BX5753" s="10">
        <v>43160</v>
      </c>
      <c r="BY5753" s="9">
        <v>0</v>
      </c>
      <c r="BZ5753" s="8" t="s">
        <v>3777</v>
      </c>
      <c r="CF5753" s="8" t="s">
        <v>3708</v>
      </c>
      <c r="CH5753" s="9">
        <v>2823.19</v>
      </c>
      <c r="CM5753" s="12">
        <v>10</v>
      </c>
      <c r="CR5753" s="8" t="s">
        <v>22767</v>
      </c>
      <c r="CV5753" s="13">
        <v>1</v>
      </c>
    </row>
    <row r="5754" spans="1:100" x14ac:dyDescent="0.2">
      <c r="A5754" s="8" t="s">
        <v>22774</v>
      </c>
      <c r="B5754" s="8" t="s">
        <v>22767</v>
      </c>
      <c r="C5754" s="8" t="s">
        <v>22768</v>
      </c>
      <c r="D5754" s="8" t="s">
        <v>4065</v>
      </c>
      <c r="E5754" s="8" t="s">
        <v>6284</v>
      </c>
      <c r="F5754" s="8" t="s">
        <v>3765</v>
      </c>
      <c r="G5754" s="8" t="s">
        <v>22769</v>
      </c>
      <c r="H5754" s="8" t="s">
        <v>3938</v>
      </c>
      <c r="I5754" s="8" t="s">
        <v>4897</v>
      </c>
      <c r="J5754" s="8" t="s">
        <v>3771</v>
      </c>
      <c r="K5754" s="8" t="s">
        <v>22770</v>
      </c>
      <c r="M5754" s="8" t="s">
        <v>3866</v>
      </c>
      <c r="N5754" s="8" t="s">
        <v>3708</v>
      </c>
      <c r="O5754" s="8" t="s">
        <v>3709</v>
      </c>
      <c r="P5754" s="9">
        <v>2122.6799999999998</v>
      </c>
      <c r="Q5754" s="8" t="s">
        <v>3710</v>
      </c>
      <c r="R5754" s="8" t="s">
        <v>22771</v>
      </c>
      <c r="S5754" s="9">
        <v>2481.46</v>
      </c>
      <c r="T5754" s="9">
        <v>1857.16</v>
      </c>
      <c r="U5754" s="8" t="s">
        <v>3710</v>
      </c>
      <c r="V5754" s="8" t="s">
        <v>22772</v>
      </c>
      <c r="W5754" s="8" t="s">
        <v>3774</v>
      </c>
      <c r="AY5754" s="8" t="s">
        <v>22773</v>
      </c>
      <c r="AZ5754" s="10">
        <v>42529</v>
      </c>
      <c r="BB5754" s="8" t="s">
        <v>3717</v>
      </c>
      <c r="BH5754" s="11">
        <v>937.5</v>
      </c>
      <c r="BI5754" s="8" t="s">
        <v>3945</v>
      </c>
      <c r="BJ5754" s="11">
        <v>0.21329999999999999</v>
      </c>
      <c r="BQ5754" s="11">
        <v>8705.4217000000008</v>
      </c>
      <c r="BR5754" s="8" t="s">
        <v>22772</v>
      </c>
      <c r="BW5754" s="10">
        <v>44348</v>
      </c>
      <c r="BX5754" s="10">
        <v>43160</v>
      </c>
      <c r="BY5754" s="9">
        <v>0</v>
      </c>
      <c r="BZ5754" s="8" t="s">
        <v>3777</v>
      </c>
      <c r="CF5754" s="8" t="s">
        <v>3708</v>
      </c>
      <c r="CH5754" s="9">
        <v>2823.19</v>
      </c>
      <c r="CM5754" s="12">
        <v>10</v>
      </c>
      <c r="CR5754" s="8" t="s">
        <v>22767</v>
      </c>
      <c r="CV5754" s="13">
        <v>1</v>
      </c>
    </row>
    <row r="5755" spans="1:100" x14ac:dyDescent="0.2">
      <c r="A5755" s="8" t="s">
        <v>22775</v>
      </c>
      <c r="B5755" s="8" t="s">
        <v>22767</v>
      </c>
      <c r="C5755" s="8" t="s">
        <v>22768</v>
      </c>
      <c r="D5755" s="8" t="s">
        <v>4065</v>
      </c>
      <c r="E5755" s="8" t="s">
        <v>5581</v>
      </c>
      <c r="F5755" s="8" t="s">
        <v>3765</v>
      </c>
      <c r="G5755" s="8" t="s">
        <v>22776</v>
      </c>
      <c r="H5755" s="8" t="s">
        <v>3938</v>
      </c>
      <c r="I5755" s="8" t="s">
        <v>4897</v>
      </c>
      <c r="J5755" s="8" t="s">
        <v>3771</v>
      </c>
      <c r="K5755" s="8" t="s">
        <v>22770</v>
      </c>
      <c r="M5755" s="8" t="s">
        <v>3866</v>
      </c>
      <c r="N5755" s="8" t="s">
        <v>3771</v>
      </c>
      <c r="O5755" s="8" t="s">
        <v>3709</v>
      </c>
      <c r="P5755" s="9">
        <v>21226.799999999999</v>
      </c>
      <c r="Q5755" s="8" t="s">
        <v>3710</v>
      </c>
      <c r="R5755" s="8" t="s">
        <v>22777</v>
      </c>
      <c r="S5755" s="9">
        <v>24814.65</v>
      </c>
      <c r="T5755" s="9">
        <v>18571.599999999999</v>
      </c>
      <c r="U5755" s="8" t="s">
        <v>3710</v>
      </c>
      <c r="V5755" s="8" t="s">
        <v>22777</v>
      </c>
      <c r="W5755" s="8" t="s">
        <v>3774</v>
      </c>
      <c r="Z5755" s="8" t="s">
        <v>3739</v>
      </c>
      <c r="AY5755" s="8" t="s">
        <v>22773</v>
      </c>
      <c r="AZ5755" s="10">
        <v>42529</v>
      </c>
      <c r="BA5755" s="10">
        <v>44895</v>
      </c>
      <c r="BH5755" s="11">
        <v>937.5</v>
      </c>
      <c r="BI5755" s="8" t="s">
        <v>3945</v>
      </c>
      <c r="BJ5755" s="11">
        <v>2.1333000000000002</v>
      </c>
      <c r="BQ5755" s="11">
        <v>8705.4217000000008</v>
      </c>
      <c r="BR5755" s="8" t="s">
        <v>22777</v>
      </c>
      <c r="BW5755" s="10">
        <v>44470</v>
      </c>
      <c r="BX5755" s="10">
        <v>44470</v>
      </c>
      <c r="BY5755" s="9">
        <v>0</v>
      </c>
      <c r="BZ5755" s="8" t="s">
        <v>3777</v>
      </c>
      <c r="CF5755" s="8" t="s">
        <v>3708</v>
      </c>
      <c r="CH5755" s="9">
        <v>24760.27</v>
      </c>
      <c r="CM5755" s="12">
        <v>10</v>
      </c>
      <c r="CR5755" s="8" t="s">
        <v>22767</v>
      </c>
      <c r="CV5755" s="13">
        <v>1</v>
      </c>
    </row>
    <row r="5756" spans="1:100" x14ac:dyDescent="0.2">
      <c r="A5756" s="8" t="s">
        <v>22778</v>
      </c>
      <c r="B5756" s="8" t="s">
        <v>22767</v>
      </c>
      <c r="C5756" s="8" t="s">
        <v>22768</v>
      </c>
      <c r="D5756" s="8" t="s">
        <v>4065</v>
      </c>
      <c r="E5756" s="8" t="s">
        <v>5581</v>
      </c>
      <c r="F5756" s="8" t="s">
        <v>3765</v>
      </c>
      <c r="G5756" s="8" t="s">
        <v>22776</v>
      </c>
      <c r="H5756" s="8" t="s">
        <v>3938</v>
      </c>
      <c r="I5756" s="8" t="s">
        <v>4897</v>
      </c>
      <c r="J5756" s="8" t="s">
        <v>3771</v>
      </c>
      <c r="K5756" s="8" t="s">
        <v>22770</v>
      </c>
      <c r="M5756" s="8" t="s">
        <v>3866</v>
      </c>
      <c r="N5756" s="8" t="s">
        <v>3708</v>
      </c>
      <c r="O5756" s="8" t="s">
        <v>3709</v>
      </c>
      <c r="P5756" s="9">
        <v>21226.799999999999</v>
      </c>
      <c r="Q5756" s="8" t="s">
        <v>3710</v>
      </c>
      <c r="R5756" s="8" t="s">
        <v>22777</v>
      </c>
      <c r="S5756" s="9">
        <v>24814.65</v>
      </c>
      <c r="T5756" s="9">
        <v>18571.599999999999</v>
      </c>
      <c r="U5756" s="8" t="s">
        <v>3710</v>
      </c>
      <c r="V5756" s="8" t="s">
        <v>22777</v>
      </c>
      <c r="W5756" s="8" t="s">
        <v>3774</v>
      </c>
      <c r="Z5756" s="8" t="s">
        <v>3739</v>
      </c>
      <c r="AY5756" s="8" t="s">
        <v>22773</v>
      </c>
      <c r="AZ5756" s="10">
        <v>42529</v>
      </c>
      <c r="BB5756" s="8" t="s">
        <v>3717</v>
      </c>
      <c r="BH5756" s="11">
        <v>937.5</v>
      </c>
      <c r="BI5756" s="8" t="s">
        <v>3945</v>
      </c>
      <c r="BJ5756" s="11">
        <v>2.1333000000000002</v>
      </c>
      <c r="BQ5756" s="11">
        <v>8705.4217000000008</v>
      </c>
      <c r="BR5756" s="8" t="s">
        <v>22777</v>
      </c>
      <c r="BW5756" s="10">
        <v>44470</v>
      </c>
      <c r="BX5756" s="10">
        <v>44470</v>
      </c>
      <c r="BY5756" s="9">
        <v>0</v>
      </c>
      <c r="BZ5756" s="8" t="s">
        <v>3777</v>
      </c>
      <c r="CF5756" s="8" t="s">
        <v>3708</v>
      </c>
      <c r="CH5756" s="9">
        <v>24760.27</v>
      </c>
      <c r="CM5756" s="12">
        <v>10</v>
      </c>
      <c r="CR5756" s="8" t="s">
        <v>22767</v>
      </c>
      <c r="CV5756" s="13">
        <v>1</v>
      </c>
    </row>
    <row r="5757" spans="1:100" x14ac:dyDescent="0.2">
      <c r="A5757" s="8" t="s">
        <v>22779</v>
      </c>
      <c r="B5757" s="8" t="s">
        <v>22780</v>
      </c>
      <c r="C5757" s="8" t="s">
        <v>22781</v>
      </c>
      <c r="D5757" s="8" t="s">
        <v>3699</v>
      </c>
      <c r="E5757" s="8" t="s">
        <v>3860</v>
      </c>
      <c r="F5757" s="8" t="s">
        <v>3701</v>
      </c>
      <c r="G5757" s="8" t="s">
        <v>22782</v>
      </c>
      <c r="H5757" s="8" t="s">
        <v>4163</v>
      </c>
      <c r="I5757" s="8" t="s">
        <v>7986</v>
      </c>
      <c r="J5757" s="8" t="s">
        <v>3787</v>
      </c>
      <c r="K5757" s="8" t="s">
        <v>22783</v>
      </c>
      <c r="M5757" s="8" t="s">
        <v>3733</v>
      </c>
      <c r="N5757" s="8" t="s">
        <v>3708</v>
      </c>
      <c r="O5757" s="8" t="s">
        <v>3709</v>
      </c>
      <c r="P5757" s="9">
        <v>11857.23</v>
      </c>
      <c r="Q5757" s="8" t="s">
        <v>3710</v>
      </c>
      <c r="R5757" s="8" t="s">
        <v>22784</v>
      </c>
      <c r="S5757" s="9">
        <v>16416.38</v>
      </c>
      <c r="T5757" s="9">
        <v>13790.18</v>
      </c>
      <c r="U5757" s="8" t="s">
        <v>3710</v>
      </c>
      <c r="V5757" s="8" t="s">
        <v>22785</v>
      </c>
      <c r="W5757" s="8" t="s">
        <v>3710</v>
      </c>
      <c r="Y5757" s="8" t="s">
        <v>3738</v>
      </c>
      <c r="Z5757" s="8" t="s">
        <v>3739</v>
      </c>
      <c r="AY5757" s="8" t="s">
        <v>22786</v>
      </c>
      <c r="BA5757" s="10">
        <v>44370</v>
      </c>
      <c r="BC5757" s="10">
        <v>42919</v>
      </c>
      <c r="BE5757" s="8" t="s">
        <v>3721</v>
      </c>
      <c r="BF5757" s="8" t="s">
        <v>3960</v>
      </c>
      <c r="BG5757" s="11">
        <v>30</v>
      </c>
      <c r="BJ5757" s="11">
        <v>30</v>
      </c>
      <c r="BW5757" s="10">
        <v>44256</v>
      </c>
      <c r="BX5757" s="10">
        <v>43497</v>
      </c>
      <c r="BY5757" s="9">
        <v>0</v>
      </c>
      <c r="BZ5757" s="8" t="s">
        <v>3777</v>
      </c>
      <c r="CF5757" s="8" t="s">
        <v>3708</v>
      </c>
      <c r="CH5757" s="9">
        <v>14247.61</v>
      </c>
      <c r="CM5757" s="12">
        <v>10</v>
      </c>
      <c r="CR5757" s="8" t="s">
        <v>22780</v>
      </c>
      <c r="CV5757" s="13">
        <v>1</v>
      </c>
    </row>
    <row r="5758" spans="1:100" x14ac:dyDescent="0.2">
      <c r="A5758" s="8" t="s">
        <v>22787</v>
      </c>
      <c r="B5758" s="8" t="s">
        <v>22788</v>
      </c>
      <c r="C5758" s="8" t="s">
        <v>22789</v>
      </c>
      <c r="D5758" s="8" t="s">
        <v>4107</v>
      </c>
      <c r="E5758" s="8" t="s">
        <v>13256</v>
      </c>
      <c r="F5758" s="8" t="s">
        <v>4321</v>
      </c>
      <c r="G5758" s="8" t="s">
        <v>22790</v>
      </c>
      <c r="H5758" s="8" t="s">
        <v>4111</v>
      </c>
      <c r="I5758" s="8" t="s">
        <v>22791</v>
      </c>
      <c r="J5758" s="8" t="s">
        <v>4123</v>
      </c>
      <c r="K5758" s="8" t="s">
        <v>22792</v>
      </c>
      <c r="M5758" s="8" t="s">
        <v>3707</v>
      </c>
      <c r="N5758" s="8" t="s">
        <v>3708</v>
      </c>
      <c r="O5758" s="8" t="s">
        <v>3804</v>
      </c>
      <c r="P5758" s="9">
        <v>175</v>
      </c>
      <c r="Q5758" s="8" t="s">
        <v>3805</v>
      </c>
      <c r="S5758" s="9">
        <v>76.8</v>
      </c>
      <c r="T5758" s="9">
        <v>50.96</v>
      </c>
      <c r="U5758" s="8" t="s">
        <v>3710</v>
      </c>
      <c r="V5758" s="8" t="s">
        <v>13267</v>
      </c>
      <c r="W5758" s="8" t="s">
        <v>3736</v>
      </c>
      <c r="X5758" s="8" t="s">
        <v>10910</v>
      </c>
      <c r="Y5758" s="8" t="s">
        <v>3738</v>
      </c>
      <c r="AY5758" s="8" t="s">
        <v>1642</v>
      </c>
      <c r="BB5758" s="8" t="s">
        <v>3717</v>
      </c>
      <c r="BC5758" s="10">
        <v>44711</v>
      </c>
      <c r="BE5758" s="8" t="s">
        <v>3721</v>
      </c>
      <c r="BF5758" s="8" t="s">
        <v>3720</v>
      </c>
      <c r="BG5758" s="11">
        <v>48</v>
      </c>
      <c r="BH5758" s="11">
        <v>1.5</v>
      </c>
      <c r="BI5758" s="8" t="s">
        <v>3720</v>
      </c>
      <c r="BJ5758" s="11">
        <v>32</v>
      </c>
      <c r="BQ5758" s="11">
        <v>1.5925</v>
      </c>
      <c r="BR5758" s="8" t="s">
        <v>13267</v>
      </c>
      <c r="BW5758" s="10">
        <v>41275</v>
      </c>
      <c r="BX5758" s="10">
        <v>43891</v>
      </c>
      <c r="BY5758" s="9">
        <v>128.1</v>
      </c>
      <c r="BZ5758" s="8" t="s">
        <v>3721</v>
      </c>
      <c r="CF5758" s="8" t="s">
        <v>3708</v>
      </c>
      <c r="CH5758" s="9">
        <v>262.63</v>
      </c>
      <c r="CM5758" s="12">
        <v>10</v>
      </c>
      <c r="CR5758" s="8" t="s">
        <v>22788</v>
      </c>
      <c r="CV5758" s="13">
        <v>1</v>
      </c>
    </row>
    <row r="5759" spans="1:100" x14ac:dyDescent="0.2">
      <c r="A5759" s="8" t="s">
        <v>22793</v>
      </c>
      <c r="B5759" s="8" t="s">
        <v>22794</v>
      </c>
      <c r="C5759" s="8" t="s">
        <v>4077</v>
      </c>
      <c r="D5759" s="8" t="s">
        <v>4193</v>
      </c>
      <c r="E5759" s="8" t="s">
        <v>10796</v>
      </c>
      <c r="F5759" s="8" t="s">
        <v>3701</v>
      </c>
      <c r="G5759" s="8" t="s">
        <v>22795</v>
      </c>
      <c r="H5759" s="8" t="s">
        <v>3801</v>
      </c>
      <c r="I5759" s="8" t="s">
        <v>4147</v>
      </c>
      <c r="J5759" s="8" t="s">
        <v>3884</v>
      </c>
      <c r="K5759" s="8" t="s">
        <v>22796</v>
      </c>
      <c r="M5759" s="8" t="s">
        <v>3733</v>
      </c>
      <c r="N5759" s="8" t="s">
        <v>3708</v>
      </c>
      <c r="O5759" s="8" t="s">
        <v>3709</v>
      </c>
      <c r="P5759" s="9">
        <v>28301.82</v>
      </c>
      <c r="Q5759" s="8" t="s">
        <v>3710</v>
      </c>
      <c r="R5759" s="8" t="s">
        <v>13125</v>
      </c>
      <c r="S5759" s="9">
        <v>25660.46</v>
      </c>
      <c r="T5759" s="9">
        <v>22029.11</v>
      </c>
      <c r="U5759" s="8" t="s">
        <v>3710</v>
      </c>
      <c r="V5759" s="8" t="s">
        <v>22797</v>
      </c>
      <c r="W5759" s="8" t="s">
        <v>3710</v>
      </c>
      <c r="Y5759" s="8" t="s">
        <v>3738</v>
      </c>
      <c r="AY5759" s="8" t="s">
        <v>22798</v>
      </c>
      <c r="BB5759" s="8" t="s">
        <v>3717</v>
      </c>
      <c r="BC5759" s="10">
        <v>43672</v>
      </c>
      <c r="BE5759" s="8" t="s">
        <v>22799</v>
      </c>
      <c r="BF5759" s="8" t="s">
        <v>3719</v>
      </c>
      <c r="BG5759" s="11">
        <v>15.7895</v>
      </c>
      <c r="BH5759" s="11">
        <v>300</v>
      </c>
      <c r="BI5759" s="8" t="s">
        <v>3720</v>
      </c>
      <c r="BJ5759" s="11">
        <v>20</v>
      </c>
      <c r="BQ5759" s="11">
        <v>1101.4555</v>
      </c>
      <c r="BR5759" s="8" t="s">
        <v>22797</v>
      </c>
      <c r="BW5759" s="10">
        <v>44348</v>
      </c>
      <c r="BX5759" s="10">
        <v>44531</v>
      </c>
      <c r="BY5759" s="9">
        <v>0</v>
      </c>
      <c r="BZ5759" s="8" t="s">
        <v>3777</v>
      </c>
      <c r="CF5759" s="8" t="s">
        <v>3708</v>
      </c>
      <c r="CH5759" s="9">
        <v>32698.44</v>
      </c>
      <c r="CM5759" s="12">
        <v>10</v>
      </c>
      <c r="CR5759" s="8" t="s">
        <v>22794</v>
      </c>
      <c r="CV5759" s="13">
        <v>1</v>
      </c>
    </row>
    <row r="5760" spans="1:100" x14ac:dyDescent="0.2">
      <c r="A5760" s="8" t="s">
        <v>22800</v>
      </c>
      <c r="B5760" s="8" t="s">
        <v>22794</v>
      </c>
      <c r="C5760" s="8" t="s">
        <v>4946</v>
      </c>
      <c r="D5760" s="8" t="s">
        <v>4193</v>
      </c>
      <c r="E5760" s="8" t="s">
        <v>10796</v>
      </c>
      <c r="F5760" s="8" t="s">
        <v>3701</v>
      </c>
      <c r="G5760" s="8" t="s">
        <v>22801</v>
      </c>
      <c r="H5760" s="8" t="s">
        <v>3801</v>
      </c>
      <c r="I5760" s="8" t="s">
        <v>4147</v>
      </c>
      <c r="J5760" s="8" t="s">
        <v>3884</v>
      </c>
      <c r="K5760" s="8" t="s">
        <v>22802</v>
      </c>
      <c r="M5760" s="8" t="s">
        <v>3733</v>
      </c>
      <c r="N5760" s="8" t="s">
        <v>3708</v>
      </c>
      <c r="O5760" s="8" t="s">
        <v>3709</v>
      </c>
      <c r="P5760" s="9">
        <v>51447.03</v>
      </c>
      <c r="Q5760" s="8" t="s">
        <v>3710</v>
      </c>
      <c r="R5760" s="8" t="s">
        <v>13125</v>
      </c>
      <c r="S5760" s="9">
        <v>38490.699999999997</v>
      </c>
      <c r="T5760" s="9">
        <v>33043.67</v>
      </c>
      <c r="U5760" s="8" t="s">
        <v>3710</v>
      </c>
      <c r="V5760" s="8" t="s">
        <v>22797</v>
      </c>
      <c r="W5760" s="8" t="s">
        <v>3710</v>
      </c>
      <c r="Y5760" s="8" t="s">
        <v>3738</v>
      </c>
      <c r="AY5760" s="8" t="s">
        <v>22798</v>
      </c>
      <c r="BB5760" s="8" t="s">
        <v>3717</v>
      </c>
      <c r="BC5760" s="10">
        <v>43672</v>
      </c>
      <c r="BE5760" s="8" t="s">
        <v>22799</v>
      </c>
      <c r="BF5760" s="8" t="s">
        <v>3719</v>
      </c>
      <c r="BG5760" s="11">
        <v>23.684200000000001</v>
      </c>
      <c r="BH5760" s="11">
        <v>300</v>
      </c>
      <c r="BI5760" s="8" t="s">
        <v>3720</v>
      </c>
      <c r="BJ5760" s="11">
        <v>30</v>
      </c>
      <c r="BQ5760" s="11">
        <v>1101.4555</v>
      </c>
      <c r="BR5760" s="8" t="s">
        <v>22797</v>
      </c>
      <c r="BW5760" s="10">
        <v>44348</v>
      </c>
      <c r="BX5760" s="10">
        <v>44531</v>
      </c>
      <c r="BY5760" s="9">
        <v>0</v>
      </c>
      <c r="BZ5760" s="8" t="s">
        <v>3777</v>
      </c>
      <c r="CF5760" s="8" t="s">
        <v>3708</v>
      </c>
      <c r="CH5760" s="9">
        <v>58667.37</v>
      </c>
      <c r="CM5760" s="12">
        <v>10</v>
      </c>
      <c r="CR5760" s="8" t="s">
        <v>22794</v>
      </c>
      <c r="CV5760" s="13">
        <v>1</v>
      </c>
    </row>
    <row r="5761" spans="1:100" x14ac:dyDescent="0.2">
      <c r="A5761" s="8" t="s">
        <v>22803</v>
      </c>
      <c r="B5761" s="8" t="s">
        <v>22804</v>
      </c>
      <c r="C5761" s="8" t="s">
        <v>4280</v>
      </c>
      <c r="D5761" s="8" t="s">
        <v>9603</v>
      </c>
      <c r="E5761" s="8" t="s">
        <v>5169</v>
      </c>
      <c r="F5761" s="8" t="s">
        <v>9604</v>
      </c>
      <c r="G5761" s="8" t="s">
        <v>22805</v>
      </c>
      <c r="H5761" s="8" t="s">
        <v>4833</v>
      </c>
      <c r="I5761" s="8" t="s">
        <v>7823</v>
      </c>
      <c r="J5761" s="8" t="s">
        <v>4585</v>
      </c>
      <c r="K5761" s="8" t="s">
        <v>22806</v>
      </c>
      <c r="M5761" s="8" t="s">
        <v>3707</v>
      </c>
      <c r="N5761" s="8" t="s">
        <v>3708</v>
      </c>
      <c r="O5761" s="8" t="s">
        <v>3709</v>
      </c>
      <c r="P5761" s="9">
        <v>50.31</v>
      </c>
      <c r="Q5761" s="8" t="s">
        <v>3710</v>
      </c>
      <c r="R5761" s="8" t="s">
        <v>9607</v>
      </c>
      <c r="S5761" s="9">
        <v>75.819999999999993</v>
      </c>
      <c r="T5761" s="9">
        <v>50.31</v>
      </c>
      <c r="U5761" s="8" t="s">
        <v>3710</v>
      </c>
      <c r="V5761" s="8" t="s">
        <v>9608</v>
      </c>
      <c r="W5761" s="8" t="s">
        <v>3736</v>
      </c>
      <c r="X5761" s="8" t="s">
        <v>9609</v>
      </c>
      <c r="Y5761" s="8" t="s">
        <v>3738</v>
      </c>
      <c r="Z5761" s="8" t="s">
        <v>3739</v>
      </c>
      <c r="AV5761" s="8" t="s">
        <v>9610</v>
      </c>
      <c r="AW5761" s="8">
        <v>97</v>
      </c>
      <c r="AX5761" s="8">
        <v>1</v>
      </c>
      <c r="AY5761" s="8" t="s">
        <v>22807</v>
      </c>
      <c r="AZ5761" s="10">
        <v>38966</v>
      </c>
      <c r="BB5761" s="8" t="s">
        <v>3717</v>
      </c>
      <c r="BC5761" s="10">
        <v>43724</v>
      </c>
      <c r="BH5761" s="11">
        <v>1</v>
      </c>
      <c r="BI5761" s="8" t="s">
        <v>5191</v>
      </c>
      <c r="BJ5761" s="11">
        <v>1</v>
      </c>
      <c r="BQ5761" s="11">
        <v>50.31</v>
      </c>
      <c r="BR5761" s="8" t="s">
        <v>9608</v>
      </c>
      <c r="BW5761" s="10">
        <v>44501</v>
      </c>
      <c r="BX5761" s="10">
        <v>42887</v>
      </c>
      <c r="BY5761" s="9">
        <v>0</v>
      </c>
      <c r="BZ5761" s="8" t="s">
        <v>3742</v>
      </c>
      <c r="CA5761" s="8" t="s">
        <v>3717</v>
      </c>
      <c r="CF5761" s="8" t="s">
        <v>3708</v>
      </c>
      <c r="CH5761" s="9">
        <v>75.819999999999993</v>
      </c>
      <c r="CM5761" s="12">
        <v>10</v>
      </c>
      <c r="CR5761" s="8" t="s">
        <v>22804</v>
      </c>
      <c r="CV5761" s="13">
        <v>1</v>
      </c>
    </row>
    <row r="5762" spans="1:100" x14ac:dyDescent="0.2">
      <c r="A5762" s="8" t="s">
        <v>22808</v>
      </c>
      <c r="B5762" s="8" t="s">
        <v>22809</v>
      </c>
      <c r="C5762" s="8" t="s">
        <v>4280</v>
      </c>
      <c r="D5762" s="8" t="s">
        <v>4829</v>
      </c>
      <c r="E5762" s="8" t="s">
        <v>4936</v>
      </c>
      <c r="F5762" s="8" t="s">
        <v>4831</v>
      </c>
      <c r="G5762" s="8" t="s">
        <v>14214</v>
      </c>
      <c r="H5762" s="8" t="s">
        <v>4833</v>
      </c>
      <c r="I5762" s="8" t="s">
        <v>5164</v>
      </c>
      <c r="J5762" s="8" t="s">
        <v>3769</v>
      </c>
      <c r="K5762" s="8" t="s">
        <v>22810</v>
      </c>
      <c r="M5762" s="8" t="s">
        <v>3866</v>
      </c>
      <c r="N5762" s="8" t="s">
        <v>3708</v>
      </c>
      <c r="O5762" s="8" t="s">
        <v>3709</v>
      </c>
      <c r="P5762" s="9">
        <v>64.819999999999993</v>
      </c>
      <c r="Q5762" s="8" t="s">
        <v>3710</v>
      </c>
      <c r="R5762" s="8" t="s">
        <v>9607</v>
      </c>
      <c r="S5762" s="9">
        <v>75.819999999999993</v>
      </c>
      <c r="T5762" s="9">
        <v>50.31</v>
      </c>
      <c r="U5762" s="8" t="s">
        <v>3710</v>
      </c>
      <c r="V5762" s="8" t="s">
        <v>9608</v>
      </c>
      <c r="W5762" s="8" t="s">
        <v>3736</v>
      </c>
      <c r="X5762" s="8" t="s">
        <v>4831</v>
      </c>
      <c r="Y5762" s="8" t="s">
        <v>3738</v>
      </c>
      <c r="AV5762" s="8" t="s">
        <v>9610</v>
      </c>
      <c r="AW5762" s="8">
        <v>97</v>
      </c>
      <c r="AX5762" s="8">
        <v>1</v>
      </c>
      <c r="AY5762" s="8" t="s">
        <v>14212</v>
      </c>
      <c r="AZ5762" s="10">
        <v>41262</v>
      </c>
      <c r="BB5762" s="8" t="s">
        <v>3717</v>
      </c>
      <c r="BC5762" s="10">
        <v>43936</v>
      </c>
      <c r="BD5762" s="10">
        <v>44753</v>
      </c>
      <c r="BH5762" s="11">
        <v>1</v>
      </c>
      <c r="BI5762" s="8" t="s">
        <v>5191</v>
      </c>
      <c r="BJ5762" s="11">
        <v>1</v>
      </c>
      <c r="BQ5762" s="11">
        <v>50.31</v>
      </c>
      <c r="BR5762" s="8" t="s">
        <v>9608</v>
      </c>
      <c r="BW5762" s="10">
        <v>44501</v>
      </c>
      <c r="BX5762" s="10">
        <v>42887</v>
      </c>
      <c r="BY5762" s="9">
        <v>0.8</v>
      </c>
      <c r="BZ5762" s="8" t="s">
        <v>3721</v>
      </c>
      <c r="CF5762" s="8" t="s">
        <v>3708</v>
      </c>
      <c r="CH5762" s="9">
        <v>97.68</v>
      </c>
      <c r="CM5762" s="12">
        <v>10</v>
      </c>
      <c r="CR5762" s="8" t="s">
        <v>22809</v>
      </c>
      <c r="CV5762" s="13">
        <v>1</v>
      </c>
    </row>
    <row r="5763" spans="1:100" x14ac:dyDescent="0.2">
      <c r="A5763" s="8" t="s">
        <v>22811</v>
      </c>
      <c r="B5763" s="8" t="s">
        <v>22812</v>
      </c>
      <c r="C5763" s="8" t="s">
        <v>4019</v>
      </c>
      <c r="D5763" s="8" t="s">
        <v>3699</v>
      </c>
      <c r="E5763" s="8" t="s">
        <v>3700</v>
      </c>
      <c r="F5763" s="8" t="s">
        <v>3701</v>
      </c>
      <c r="G5763" s="8" t="s">
        <v>14394</v>
      </c>
      <c r="H5763" s="8" t="s">
        <v>3703</v>
      </c>
      <c r="I5763" s="8" t="s">
        <v>4031</v>
      </c>
      <c r="J5763" s="8" t="s">
        <v>3769</v>
      </c>
      <c r="K5763" s="8" t="s">
        <v>22813</v>
      </c>
      <c r="M5763" s="8" t="s">
        <v>3707</v>
      </c>
      <c r="N5763" s="8" t="s">
        <v>3708</v>
      </c>
      <c r="O5763" s="8" t="s">
        <v>3709</v>
      </c>
      <c r="P5763" s="9">
        <v>130.41</v>
      </c>
      <c r="Q5763" s="8" t="s">
        <v>3710</v>
      </c>
      <c r="R5763" s="8" t="s">
        <v>3711</v>
      </c>
      <c r="S5763" s="9">
        <v>78.33</v>
      </c>
      <c r="T5763" s="9">
        <v>51.98</v>
      </c>
      <c r="U5763" s="8" t="s">
        <v>3710</v>
      </c>
      <c r="V5763" s="8" t="s">
        <v>3712</v>
      </c>
      <c r="AV5763" s="8" t="s">
        <v>3715</v>
      </c>
      <c r="AW5763" s="8">
        <v>56</v>
      </c>
      <c r="AX5763" s="8">
        <v>1</v>
      </c>
      <c r="AY5763" s="8" t="s">
        <v>22814</v>
      </c>
      <c r="BB5763" s="8" t="s">
        <v>3717</v>
      </c>
      <c r="BC5763" s="10">
        <v>42328</v>
      </c>
      <c r="BE5763" s="8" t="s">
        <v>3976</v>
      </c>
      <c r="BF5763" s="8" t="s">
        <v>3719</v>
      </c>
      <c r="BG5763" s="11">
        <v>5</v>
      </c>
      <c r="BH5763" s="11">
        <v>400</v>
      </c>
      <c r="BI5763" s="8" t="s">
        <v>3720</v>
      </c>
      <c r="BJ5763" s="11">
        <v>5</v>
      </c>
      <c r="BQ5763" s="11">
        <v>10.396000000000001</v>
      </c>
      <c r="BR5763" s="8" t="s">
        <v>3712</v>
      </c>
      <c r="BW5763" s="10">
        <v>44197</v>
      </c>
      <c r="BX5763" s="10">
        <v>42064</v>
      </c>
      <c r="BY5763" s="9">
        <v>118.2</v>
      </c>
      <c r="BZ5763" s="8" t="s">
        <v>3721</v>
      </c>
      <c r="CA5763" s="8" t="s">
        <v>3717</v>
      </c>
      <c r="CF5763" s="8" t="s">
        <v>3708</v>
      </c>
      <c r="CH5763" s="9">
        <v>196.53</v>
      </c>
      <c r="CM5763" s="12">
        <v>10</v>
      </c>
      <c r="CR5763" s="8" t="s">
        <v>22812</v>
      </c>
      <c r="CV5763" s="13">
        <v>1</v>
      </c>
    </row>
    <row r="5764" spans="1:100" x14ac:dyDescent="0.2">
      <c r="A5764" s="8" t="s">
        <v>22815</v>
      </c>
      <c r="B5764" s="8" t="s">
        <v>22816</v>
      </c>
      <c r="C5764" s="8" t="s">
        <v>3762</v>
      </c>
      <c r="D5764" s="8" t="s">
        <v>4829</v>
      </c>
      <c r="E5764" s="8" t="s">
        <v>5622</v>
      </c>
      <c r="F5764" s="8" t="s">
        <v>4831</v>
      </c>
      <c r="G5764" s="8" t="s">
        <v>6607</v>
      </c>
      <c r="H5764" s="8" t="s">
        <v>7580</v>
      </c>
      <c r="I5764" s="8" t="s">
        <v>10529</v>
      </c>
      <c r="J5764" s="8" t="s">
        <v>5310</v>
      </c>
      <c r="K5764" s="8" t="s">
        <v>22817</v>
      </c>
      <c r="M5764" s="8" t="s">
        <v>3707</v>
      </c>
      <c r="N5764" s="8" t="s">
        <v>3708</v>
      </c>
      <c r="O5764" s="8" t="s">
        <v>3804</v>
      </c>
      <c r="P5764" s="9">
        <v>160.87</v>
      </c>
      <c r="Q5764" s="8" t="s">
        <v>3805</v>
      </c>
      <c r="S5764" s="9">
        <v>119.14</v>
      </c>
      <c r="T5764" s="9">
        <v>79.06</v>
      </c>
      <c r="U5764" s="8" t="s">
        <v>3710</v>
      </c>
      <c r="V5764" s="8" t="s">
        <v>6604</v>
      </c>
      <c r="W5764" s="8" t="s">
        <v>3713</v>
      </c>
      <c r="X5764" s="8" t="s">
        <v>4831</v>
      </c>
      <c r="AV5764" s="8" t="s">
        <v>6605</v>
      </c>
      <c r="AW5764" s="8">
        <v>100</v>
      </c>
      <c r="AX5764" s="8">
        <v>3</v>
      </c>
      <c r="AY5764" s="8" t="s">
        <v>3275</v>
      </c>
      <c r="BB5764" s="8" t="s">
        <v>3717</v>
      </c>
      <c r="BE5764" s="8" t="s">
        <v>4086</v>
      </c>
      <c r="BF5764" s="8" t="s">
        <v>3945</v>
      </c>
      <c r="BG5764" s="11">
        <v>75</v>
      </c>
      <c r="BH5764" s="11">
        <v>4</v>
      </c>
      <c r="BI5764" s="8" t="s">
        <v>4839</v>
      </c>
      <c r="BJ5764" s="11">
        <v>84</v>
      </c>
      <c r="BQ5764" s="11">
        <v>0.94120000000000004</v>
      </c>
      <c r="BR5764" s="8" t="s">
        <v>6604</v>
      </c>
      <c r="BW5764" s="10">
        <v>41275</v>
      </c>
      <c r="BX5764" s="10">
        <v>42795</v>
      </c>
      <c r="BY5764" s="9">
        <v>20.12</v>
      </c>
      <c r="BZ5764" s="8" t="s">
        <v>3721</v>
      </c>
      <c r="CF5764" s="8" t="s">
        <v>3708</v>
      </c>
      <c r="CH5764" s="9">
        <v>241.95</v>
      </c>
      <c r="CM5764" s="12">
        <v>10</v>
      </c>
      <c r="CR5764" s="8" t="s">
        <v>22816</v>
      </c>
      <c r="CV5764" s="13">
        <v>1</v>
      </c>
    </row>
    <row r="5765" spans="1:100" x14ac:dyDescent="0.2">
      <c r="A5765" s="8" t="s">
        <v>22818</v>
      </c>
      <c r="B5765" s="8" t="s">
        <v>22819</v>
      </c>
      <c r="C5765" s="8" t="s">
        <v>3762</v>
      </c>
      <c r="D5765" s="8" t="s">
        <v>4829</v>
      </c>
      <c r="E5765" s="8" t="s">
        <v>4936</v>
      </c>
      <c r="F5765" s="8" t="s">
        <v>4831</v>
      </c>
      <c r="G5765" s="8" t="s">
        <v>6602</v>
      </c>
      <c r="H5765" s="8" t="s">
        <v>4833</v>
      </c>
      <c r="I5765" s="8" t="s">
        <v>10529</v>
      </c>
      <c r="J5765" s="8" t="s">
        <v>5310</v>
      </c>
      <c r="K5765" s="8" t="s">
        <v>22820</v>
      </c>
      <c r="M5765" s="8" t="s">
        <v>3866</v>
      </c>
      <c r="N5765" s="8" t="s">
        <v>3708</v>
      </c>
      <c r="O5765" s="8" t="s">
        <v>3709</v>
      </c>
      <c r="P5765" s="9">
        <v>130.74</v>
      </c>
      <c r="Q5765" s="8" t="s">
        <v>3710</v>
      </c>
      <c r="R5765" s="8" t="s">
        <v>22821</v>
      </c>
      <c r="S5765" s="9">
        <v>75.819999999999993</v>
      </c>
      <c r="T5765" s="9">
        <v>50.31</v>
      </c>
      <c r="U5765" s="8" t="s">
        <v>3710</v>
      </c>
      <c r="V5765" s="8" t="s">
        <v>9608</v>
      </c>
      <c r="W5765" s="8" t="s">
        <v>3736</v>
      </c>
      <c r="X5765" s="8" t="s">
        <v>4831</v>
      </c>
      <c r="Y5765" s="8" t="s">
        <v>3738</v>
      </c>
      <c r="AV5765" s="8" t="s">
        <v>9610</v>
      </c>
      <c r="AW5765" s="8">
        <v>97</v>
      </c>
      <c r="AX5765" s="8">
        <v>1</v>
      </c>
      <c r="AY5765" s="8" t="s">
        <v>22822</v>
      </c>
      <c r="AZ5765" s="10">
        <v>38518</v>
      </c>
      <c r="BB5765" s="8" t="s">
        <v>3717</v>
      </c>
      <c r="BH5765" s="11">
        <v>1</v>
      </c>
      <c r="BI5765" s="8" t="s">
        <v>5191</v>
      </c>
      <c r="BJ5765" s="11">
        <v>1</v>
      </c>
      <c r="BQ5765" s="11">
        <v>50.31</v>
      </c>
      <c r="BR5765" s="8" t="s">
        <v>9608</v>
      </c>
      <c r="BW5765" s="10">
        <v>44593</v>
      </c>
      <c r="BX5765" s="10">
        <v>42887</v>
      </c>
      <c r="BY5765" s="9">
        <v>121.21</v>
      </c>
      <c r="BZ5765" s="8" t="s">
        <v>3721</v>
      </c>
      <c r="CA5765" s="8" t="s">
        <v>3717</v>
      </c>
      <c r="CF5765" s="8" t="s">
        <v>3708</v>
      </c>
      <c r="CH5765" s="9">
        <v>197.03</v>
      </c>
      <c r="CM5765" s="12">
        <v>10</v>
      </c>
      <c r="CR5765" s="8" t="s">
        <v>22819</v>
      </c>
      <c r="CV5765" s="13">
        <v>1</v>
      </c>
    </row>
    <row r="5766" spans="1:100" x14ac:dyDescent="0.2">
      <c r="A5766" s="8" t="s">
        <v>22823</v>
      </c>
      <c r="B5766" s="8" t="s">
        <v>22824</v>
      </c>
      <c r="C5766" s="8" t="s">
        <v>5162</v>
      </c>
      <c r="D5766" s="8" t="s">
        <v>4829</v>
      </c>
      <c r="E5766" s="8" t="s">
        <v>4936</v>
      </c>
      <c r="F5766" s="8" t="s">
        <v>4831</v>
      </c>
      <c r="G5766" s="8" t="s">
        <v>11748</v>
      </c>
      <c r="H5766" s="8" t="s">
        <v>4833</v>
      </c>
      <c r="I5766" s="8" t="s">
        <v>6567</v>
      </c>
      <c r="J5766" s="8" t="s">
        <v>3787</v>
      </c>
      <c r="K5766" s="8" t="s">
        <v>22825</v>
      </c>
      <c r="M5766" s="8" t="s">
        <v>4033</v>
      </c>
      <c r="N5766" s="8" t="s">
        <v>3771</v>
      </c>
      <c r="O5766" s="8" t="s">
        <v>3709</v>
      </c>
      <c r="P5766" s="9">
        <v>129.35</v>
      </c>
      <c r="Q5766" s="8" t="s">
        <v>3710</v>
      </c>
      <c r="R5766" s="8" t="s">
        <v>7412</v>
      </c>
      <c r="S5766" s="9">
        <v>124.92</v>
      </c>
      <c r="T5766" s="9">
        <v>82.89</v>
      </c>
      <c r="U5766" s="8" t="s">
        <v>3710</v>
      </c>
      <c r="V5766" s="8" t="s">
        <v>7413</v>
      </c>
      <c r="W5766" s="8" t="s">
        <v>3713</v>
      </c>
      <c r="X5766" s="8" t="s">
        <v>4831</v>
      </c>
      <c r="AV5766" s="8" t="s">
        <v>7414</v>
      </c>
      <c r="AW5766" s="8">
        <v>100</v>
      </c>
      <c r="AX5766" s="8">
        <v>2</v>
      </c>
      <c r="AY5766" s="8" t="s">
        <v>3265</v>
      </c>
      <c r="AZ5766" s="10">
        <v>40541</v>
      </c>
      <c r="BA5766" s="10">
        <v>45930</v>
      </c>
      <c r="BE5766" s="8" t="s">
        <v>4679</v>
      </c>
      <c r="BF5766" s="8" t="s">
        <v>3945</v>
      </c>
      <c r="BG5766" s="11">
        <v>16.666699999999999</v>
      </c>
      <c r="BH5766" s="11">
        <v>6</v>
      </c>
      <c r="BI5766" s="8" t="s">
        <v>4839</v>
      </c>
      <c r="BJ5766" s="11">
        <v>23.166699999999999</v>
      </c>
      <c r="BQ5766" s="11">
        <v>3.5777000000000001</v>
      </c>
      <c r="BR5766" s="8" t="s">
        <v>7413</v>
      </c>
      <c r="BW5766" s="10">
        <v>44501</v>
      </c>
      <c r="BX5766" s="10">
        <v>43952</v>
      </c>
      <c r="BY5766" s="9">
        <v>0</v>
      </c>
      <c r="BZ5766" s="8" t="s">
        <v>3750</v>
      </c>
      <c r="CF5766" s="8" t="s">
        <v>3708</v>
      </c>
      <c r="CH5766" s="9">
        <v>194.93</v>
      </c>
      <c r="CM5766" s="12">
        <v>10</v>
      </c>
      <c r="CR5766" s="8" t="s">
        <v>22824</v>
      </c>
      <c r="CV5766" s="13">
        <v>1</v>
      </c>
    </row>
    <row r="5767" spans="1:100" x14ac:dyDescent="0.2">
      <c r="A5767" s="8" t="s">
        <v>22826</v>
      </c>
      <c r="B5767" s="8" t="s">
        <v>22824</v>
      </c>
      <c r="C5767" s="8" t="s">
        <v>5162</v>
      </c>
      <c r="D5767" s="8" t="s">
        <v>4829</v>
      </c>
      <c r="E5767" s="8" t="s">
        <v>4936</v>
      </c>
      <c r="F5767" s="8" t="s">
        <v>4831</v>
      </c>
      <c r="G5767" s="8" t="s">
        <v>11748</v>
      </c>
      <c r="H5767" s="8" t="s">
        <v>4833</v>
      </c>
      <c r="I5767" s="8" t="s">
        <v>6567</v>
      </c>
      <c r="J5767" s="8" t="s">
        <v>3787</v>
      </c>
      <c r="K5767" s="8" t="s">
        <v>22825</v>
      </c>
      <c r="M5767" s="8" t="s">
        <v>4033</v>
      </c>
      <c r="N5767" s="8" t="s">
        <v>3708</v>
      </c>
      <c r="O5767" s="8" t="s">
        <v>3709</v>
      </c>
      <c r="P5767" s="9">
        <v>129.35</v>
      </c>
      <c r="Q5767" s="8" t="s">
        <v>3710</v>
      </c>
      <c r="R5767" s="8" t="s">
        <v>7412</v>
      </c>
      <c r="S5767" s="9">
        <v>124.92</v>
      </c>
      <c r="T5767" s="9">
        <v>82.89</v>
      </c>
      <c r="U5767" s="8" t="s">
        <v>3710</v>
      </c>
      <c r="V5767" s="8" t="s">
        <v>7413</v>
      </c>
      <c r="W5767" s="8" t="s">
        <v>3713</v>
      </c>
      <c r="X5767" s="8" t="s">
        <v>4831</v>
      </c>
      <c r="AV5767" s="8" t="s">
        <v>7414</v>
      </c>
      <c r="AW5767" s="8">
        <v>100</v>
      </c>
      <c r="AX5767" s="8">
        <v>2</v>
      </c>
      <c r="AY5767" s="8" t="s">
        <v>3265</v>
      </c>
      <c r="AZ5767" s="10">
        <v>40541</v>
      </c>
      <c r="BB5767" s="8" t="s">
        <v>3717</v>
      </c>
      <c r="BE5767" s="8" t="s">
        <v>4679</v>
      </c>
      <c r="BF5767" s="8" t="s">
        <v>3945</v>
      </c>
      <c r="BG5767" s="11">
        <v>16.666699999999999</v>
      </c>
      <c r="BH5767" s="11">
        <v>6</v>
      </c>
      <c r="BI5767" s="8" t="s">
        <v>4839</v>
      </c>
      <c r="BJ5767" s="11">
        <v>23.166699999999999</v>
      </c>
      <c r="BQ5767" s="11">
        <v>3.5777000000000001</v>
      </c>
      <c r="BR5767" s="8" t="s">
        <v>7413</v>
      </c>
      <c r="BW5767" s="10">
        <v>44501</v>
      </c>
      <c r="BX5767" s="10">
        <v>43952</v>
      </c>
      <c r="BY5767" s="9">
        <v>0</v>
      </c>
      <c r="BZ5767" s="8" t="s">
        <v>3750</v>
      </c>
      <c r="CF5767" s="8" t="s">
        <v>3708</v>
      </c>
      <c r="CH5767" s="9">
        <v>194.93</v>
      </c>
      <c r="CM5767" s="12">
        <v>10</v>
      </c>
      <c r="CR5767" s="8" t="s">
        <v>22824</v>
      </c>
      <c r="CV5767" s="13">
        <v>1</v>
      </c>
    </row>
    <row r="5768" spans="1:100" x14ac:dyDescent="0.2">
      <c r="A5768" s="8" t="s">
        <v>22827</v>
      </c>
      <c r="B5768" s="8" t="s">
        <v>22828</v>
      </c>
      <c r="C5768" s="8" t="s">
        <v>5162</v>
      </c>
      <c r="D5768" s="8" t="s">
        <v>4829</v>
      </c>
      <c r="E5768" s="8" t="s">
        <v>4936</v>
      </c>
      <c r="F5768" s="8" t="s">
        <v>4831</v>
      </c>
      <c r="G5768" s="8" t="s">
        <v>11748</v>
      </c>
      <c r="H5768" s="8" t="s">
        <v>4833</v>
      </c>
      <c r="I5768" s="8" t="s">
        <v>6567</v>
      </c>
      <c r="J5768" s="8" t="s">
        <v>3787</v>
      </c>
      <c r="K5768" s="8" t="s">
        <v>22825</v>
      </c>
      <c r="M5768" s="8" t="s">
        <v>4033</v>
      </c>
      <c r="N5768" s="8" t="s">
        <v>3771</v>
      </c>
      <c r="O5768" s="8" t="s">
        <v>3709</v>
      </c>
      <c r="P5768" s="9">
        <v>129.35</v>
      </c>
      <c r="Q5768" s="8" t="s">
        <v>3710</v>
      </c>
      <c r="R5768" s="8" t="s">
        <v>7412</v>
      </c>
      <c r="S5768" s="9">
        <v>124.92</v>
      </c>
      <c r="T5768" s="9">
        <v>82.89</v>
      </c>
      <c r="U5768" s="8" t="s">
        <v>3710</v>
      </c>
      <c r="V5768" s="8" t="s">
        <v>7413</v>
      </c>
      <c r="W5768" s="8" t="s">
        <v>3713</v>
      </c>
      <c r="X5768" s="8" t="s">
        <v>4831</v>
      </c>
      <c r="AV5768" s="8" t="s">
        <v>7414</v>
      </c>
      <c r="AW5768" s="8">
        <v>100</v>
      </c>
      <c r="AX5768" s="8">
        <v>2</v>
      </c>
      <c r="AY5768" s="8" t="s">
        <v>3265</v>
      </c>
      <c r="AZ5768" s="10">
        <v>40541</v>
      </c>
      <c r="BA5768" s="10">
        <v>45504</v>
      </c>
      <c r="BC5768" s="10">
        <v>44067</v>
      </c>
      <c r="BE5768" s="8" t="s">
        <v>4679</v>
      </c>
      <c r="BF5768" s="8" t="s">
        <v>3945</v>
      </c>
      <c r="BG5768" s="11">
        <v>16.666699999999999</v>
      </c>
      <c r="BH5768" s="11">
        <v>6</v>
      </c>
      <c r="BI5768" s="8" t="s">
        <v>4839</v>
      </c>
      <c r="BJ5768" s="11">
        <v>23.166699999999999</v>
      </c>
      <c r="BQ5768" s="11">
        <v>3.5777000000000001</v>
      </c>
      <c r="BR5768" s="8" t="s">
        <v>7413</v>
      </c>
      <c r="BW5768" s="10">
        <v>44501</v>
      </c>
      <c r="BX5768" s="10">
        <v>43952</v>
      </c>
      <c r="BY5768" s="9">
        <v>0</v>
      </c>
      <c r="BZ5768" s="8" t="s">
        <v>3742</v>
      </c>
      <c r="CF5768" s="8" t="s">
        <v>3708</v>
      </c>
      <c r="CH5768" s="9">
        <v>194.93</v>
      </c>
      <c r="CM5768" s="12">
        <v>10</v>
      </c>
      <c r="CR5768" s="8" t="s">
        <v>22828</v>
      </c>
      <c r="CV5768" s="13">
        <v>1</v>
      </c>
    </row>
    <row r="5769" spans="1:100" x14ac:dyDescent="0.2">
      <c r="A5769" s="8" t="s">
        <v>22829</v>
      </c>
      <c r="B5769" s="8" t="s">
        <v>22830</v>
      </c>
      <c r="C5769" s="8" t="s">
        <v>4946</v>
      </c>
      <c r="D5769" s="8" t="s">
        <v>4216</v>
      </c>
      <c r="E5769" s="8" t="s">
        <v>3721</v>
      </c>
      <c r="F5769" s="8" t="s">
        <v>3765</v>
      </c>
      <c r="G5769" s="8" t="s">
        <v>15992</v>
      </c>
      <c r="H5769" s="8" t="s">
        <v>3767</v>
      </c>
      <c r="I5769" s="8" t="s">
        <v>4731</v>
      </c>
      <c r="J5769" s="8" t="s">
        <v>3787</v>
      </c>
      <c r="K5769" s="8" t="s">
        <v>22831</v>
      </c>
      <c r="M5769" s="8" t="s">
        <v>3733</v>
      </c>
      <c r="N5769" s="8" t="s">
        <v>3708</v>
      </c>
      <c r="O5769" s="8" t="s">
        <v>3804</v>
      </c>
      <c r="P5769" s="9">
        <v>12925.57</v>
      </c>
      <c r="Q5769" s="8" t="s">
        <v>3805</v>
      </c>
      <c r="S5769" s="9">
        <v>7894.82</v>
      </c>
      <c r="T5769" s="9">
        <v>6268.37</v>
      </c>
      <c r="U5769" s="8" t="s">
        <v>3710</v>
      </c>
      <c r="V5769" s="8" t="s">
        <v>22832</v>
      </c>
      <c r="W5769" s="8" t="s">
        <v>3710</v>
      </c>
      <c r="Y5769" s="8" t="s">
        <v>3738</v>
      </c>
      <c r="Z5769" s="8" t="s">
        <v>3739</v>
      </c>
      <c r="AC5769" s="8" t="s">
        <v>3717</v>
      </c>
      <c r="AY5769" s="8" t="s">
        <v>15995</v>
      </c>
      <c r="BA5769" s="10">
        <v>45274</v>
      </c>
      <c r="BC5769" s="10">
        <v>43614</v>
      </c>
      <c r="BH5769" s="11">
        <v>21.428599999999999</v>
      </c>
      <c r="BI5769" s="8" t="s">
        <v>3720</v>
      </c>
      <c r="BJ5769" s="11">
        <v>7</v>
      </c>
      <c r="BQ5769" s="11">
        <v>895.48260000000005</v>
      </c>
      <c r="BR5769" s="8" t="s">
        <v>22832</v>
      </c>
      <c r="BW5769" s="10">
        <v>43891</v>
      </c>
      <c r="BX5769" s="10">
        <v>44682</v>
      </c>
      <c r="BY5769" s="9">
        <v>0</v>
      </c>
      <c r="BZ5769" s="8" t="s">
        <v>3777</v>
      </c>
      <c r="CF5769" s="8" t="s">
        <v>3708</v>
      </c>
      <c r="CH5769" s="9">
        <v>7894.82</v>
      </c>
      <c r="CM5769" s="12">
        <v>10</v>
      </c>
      <c r="CR5769" s="8" t="s">
        <v>22830</v>
      </c>
      <c r="CV5769" s="13">
        <v>1</v>
      </c>
    </row>
    <row r="5770" spans="1:100" x14ac:dyDescent="0.2">
      <c r="A5770" s="8" t="s">
        <v>22833</v>
      </c>
      <c r="B5770" s="8" t="s">
        <v>22834</v>
      </c>
      <c r="C5770" s="8" t="s">
        <v>22835</v>
      </c>
      <c r="D5770" s="8" t="s">
        <v>7462</v>
      </c>
      <c r="E5770" s="8" t="s">
        <v>22836</v>
      </c>
      <c r="F5770" s="8" t="s">
        <v>4109</v>
      </c>
      <c r="G5770" s="8" t="s">
        <v>22837</v>
      </c>
      <c r="H5770" s="8" t="s">
        <v>4068</v>
      </c>
      <c r="I5770" s="8" t="s">
        <v>4324</v>
      </c>
      <c r="J5770" s="8" t="s">
        <v>3884</v>
      </c>
      <c r="K5770" s="8" t="s">
        <v>22838</v>
      </c>
      <c r="M5770" s="8" t="s">
        <v>3707</v>
      </c>
      <c r="N5770" s="8" t="s">
        <v>3771</v>
      </c>
      <c r="O5770" s="8" t="s">
        <v>3709</v>
      </c>
      <c r="P5770" s="9">
        <v>57.38</v>
      </c>
      <c r="Q5770" s="8" t="s">
        <v>3710</v>
      </c>
      <c r="R5770" s="8" t="s">
        <v>22839</v>
      </c>
      <c r="S5770" s="9">
        <v>52.65</v>
      </c>
      <c r="T5770" s="9">
        <v>34.94</v>
      </c>
      <c r="U5770" s="8" t="s">
        <v>3710</v>
      </c>
      <c r="V5770" s="8" t="s">
        <v>22839</v>
      </c>
      <c r="W5770" s="8" t="s">
        <v>3736</v>
      </c>
      <c r="X5770" s="8" t="s">
        <v>7468</v>
      </c>
      <c r="Y5770" s="8" t="s">
        <v>3738</v>
      </c>
      <c r="AC5770" s="8" t="s">
        <v>3717</v>
      </c>
      <c r="AY5770" s="8" t="s">
        <v>7469</v>
      </c>
      <c r="BA5770" s="10">
        <v>45747</v>
      </c>
      <c r="BD5770" s="10">
        <v>43524</v>
      </c>
      <c r="BH5770" s="11">
        <v>13</v>
      </c>
      <c r="BI5770" s="8" t="s">
        <v>3945</v>
      </c>
      <c r="BJ5770" s="11">
        <v>11.538500000000001</v>
      </c>
      <c r="BQ5770" s="11">
        <v>3.5950000000000002</v>
      </c>
      <c r="BR5770" s="8" t="s">
        <v>22839</v>
      </c>
      <c r="BW5770" s="10">
        <v>44470</v>
      </c>
      <c r="BX5770" s="10">
        <v>44470</v>
      </c>
      <c r="BY5770" s="9">
        <v>33.270000000000003</v>
      </c>
      <c r="BZ5770" s="8" t="s">
        <v>3750</v>
      </c>
      <c r="CF5770" s="8" t="s">
        <v>4123</v>
      </c>
      <c r="CH5770" s="9">
        <v>86.47</v>
      </c>
      <c r="CM5770" s="12">
        <v>10</v>
      </c>
      <c r="CR5770" s="8" t="s">
        <v>22834</v>
      </c>
      <c r="CV5770" s="13">
        <v>1</v>
      </c>
    </row>
    <row r="5771" spans="1:100" x14ac:dyDescent="0.2">
      <c r="A5771" s="8" t="s">
        <v>22840</v>
      </c>
      <c r="B5771" s="8" t="s">
        <v>22834</v>
      </c>
      <c r="C5771" s="8" t="s">
        <v>22835</v>
      </c>
      <c r="D5771" s="8" t="s">
        <v>7462</v>
      </c>
      <c r="E5771" s="8" t="s">
        <v>22836</v>
      </c>
      <c r="F5771" s="8" t="s">
        <v>4109</v>
      </c>
      <c r="G5771" s="8" t="s">
        <v>22837</v>
      </c>
      <c r="H5771" s="8" t="s">
        <v>4068</v>
      </c>
      <c r="I5771" s="8" t="s">
        <v>4324</v>
      </c>
      <c r="J5771" s="8" t="s">
        <v>3884</v>
      </c>
      <c r="K5771" s="8" t="s">
        <v>22838</v>
      </c>
      <c r="M5771" s="8" t="s">
        <v>3707</v>
      </c>
      <c r="N5771" s="8" t="s">
        <v>3708</v>
      </c>
      <c r="O5771" s="8" t="s">
        <v>3709</v>
      </c>
      <c r="P5771" s="9">
        <v>57.38</v>
      </c>
      <c r="Q5771" s="8" t="s">
        <v>3710</v>
      </c>
      <c r="R5771" s="8" t="s">
        <v>22839</v>
      </c>
      <c r="S5771" s="9">
        <v>52.65</v>
      </c>
      <c r="T5771" s="9">
        <v>34.94</v>
      </c>
      <c r="U5771" s="8" t="s">
        <v>3710</v>
      </c>
      <c r="V5771" s="8" t="s">
        <v>22839</v>
      </c>
      <c r="W5771" s="8" t="s">
        <v>3736</v>
      </c>
      <c r="X5771" s="8" t="s">
        <v>7468</v>
      </c>
      <c r="Y5771" s="8" t="s">
        <v>3738</v>
      </c>
      <c r="AC5771" s="8" t="s">
        <v>3717</v>
      </c>
      <c r="AY5771" s="8" t="s">
        <v>7469</v>
      </c>
      <c r="BB5771" s="8" t="s">
        <v>3717</v>
      </c>
      <c r="BH5771" s="11">
        <v>13</v>
      </c>
      <c r="BI5771" s="8" t="s">
        <v>3945</v>
      </c>
      <c r="BJ5771" s="11">
        <v>11.538500000000001</v>
      </c>
      <c r="BQ5771" s="11">
        <v>3.5950000000000002</v>
      </c>
      <c r="BR5771" s="8" t="s">
        <v>22839</v>
      </c>
      <c r="BW5771" s="10">
        <v>44470</v>
      </c>
      <c r="BX5771" s="10">
        <v>44470</v>
      </c>
      <c r="BY5771" s="9">
        <v>33.270000000000003</v>
      </c>
      <c r="BZ5771" s="8" t="s">
        <v>3750</v>
      </c>
      <c r="CF5771" s="8" t="s">
        <v>4123</v>
      </c>
      <c r="CH5771" s="9">
        <v>86.47</v>
      </c>
      <c r="CM5771" s="12">
        <v>10</v>
      </c>
      <c r="CR5771" s="8" t="s">
        <v>22834</v>
      </c>
      <c r="CV5771" s="13">
        <v>1</v>
      </c>
    </row>
    <row r="5772" spans="1:100" x14ac:dyDescent="0.2">
      <c r="A5772" s="8" t="s">
        <v>22841</v>
      </c>
      <c r="B5772" s="8" t="s">
        <v>22834</v>
      </c>
      <c r="C5772" s="8" t="s">
        <v>22835</v>
      </c>
      <c r="D5772" s="8" t="s">
        <v>7462</v>
      </c>
      <c r="E5772" s="8" t="s">
        <v>4924</v>
      </c>
      <c r="F5772" s="8" t="s">
        <v>4109</v>
      </c>
      <c r="G5772" s="8" t="s">
        <v>22842</v>
      </c>
      <c r="H5772" s="8" t="s">
        <v>4068</v>
      </c>
      <c r="I5772" s="8" t="s">
        <v>4324</v>
      </c>
      <c r="J5772" s="8" t="s">
        <v>3884</v>
      </c>
      <c r="K5772" s="8" t="s">
        <v>22838</v>
      </c>
      <c r="M5772" s="8" t="s">
        <v>3707</v>
      </c>
      <c r="N5772" s="8" t="s">
        <v>3771</v>
      </c>
      <c r="O5772" s="8" t="s">
        <v>3709</v>
      </c>
      <c r="P5772" s="9">
        <v>191.25</v>
      </c>
      <c r="Q5772" s="8" t="s">
        <v>3710</v>
      </c>
      <c r="R5772" s="8" t="s">
        <v>22839</v>
      </c>
      <c r="S5772" s="9">
        <v>175.51</v>
      </c>
      <c r="T5772" s="9">
        <v>116.46</v>
      </c>
      <c r="U5772" s="8" t="s">
        <v>3710</v>
      </c>
      <c r="V5772" s="8" t="s">
        <v>22839</v>
      </c>
      <c r="W5772" s="8" t="s">
        <v>3736</v>
      </c>
      <c r="X5772" s="8" t="s">
        <v>7468</v>
      </c>
      <c r="Y5772" s="8" t="s">
        <v>3738</v>
      </c>
      <c r="AC5772" s="8" t="s">
        <v>3717</v>
      </c>
      <c r="AY5772" s="8" t="s">
        <v>7469</v>
      </c>
      <c r="BA5772" s="10">
        <v>45747</v>
      </c>
      <c r="BC5772" s="10">
        <v>42948</v>
      </c>
      <c r="BH5772" s="11">
        <v>13</v>
      </c>
      <c r="BI5772" s="8" t="s">
        <v>3945</v>
      </c>
      <c r="BJ5772" s="11">
        <v>38.461500000000001</v>
      </c>
      <c r="BQ5772" s="11">
        <v>3.5950000000000002</v>
      </c>
      <c r="BR5772" s="8" t="s">
        <v>22839</v>
      </c>
      <c r="BW5772" s="10">
        <v>44470</v>
      </c>
      <c r="BX5772" s="10">
        <v>44470</v>
      </c>
      <c r="BY5772" s="9">
        <v>110.89</v>
      </c>
      <c r="BZ5772" s="8" t="s">
        <v>3750</v>
      </c>
      <c r="CF5772" s="8" t="s">
        <v>4123</v>
      </c>
      <c r="CH5772" s="9">
        <v>286.39999999999998</v>
      </c>
      <c r="CM5772" s="12">
        <v>10</v>
      </c>
      <c r="CR5772" s="8" t="s">
        <v>22834</v>
      </c>
      <c r="CV5772" s="13">
        <v>1</v>
      </c>
    </row>
    <row r="5773" spans="1:100" x14ac:dyDescent="0.2">
      <c r="A5773" s="8" t="s">
        <v>22843</v>
      </c>
      <c r="B5773" s="8" t="s">
        <v>22834</v>
      </c>
      <c r="C5773" s="8" t="s">
        <v>22835</v>
      </c>
      <c r="D5773" s="8" t="s">
        <v>7462</v>
      </c>
      <c r="E5773" s="8" t="s">
        <v>4924</v>
      </c>
      <c r="F5773" s="8" t="s">
        <v>4109</v>
      </c>
      <c r="G5773" s="8" t="s">
        <v>22842</v>
      </c>
      <c r="H5773" s="8" t="s">
        <v>4068</v>
      </c>
      <c r="I5773" s="8" t="s">
        <v>4324</v>
      </c>
      <c r="J5773" s="8" t="s">
        <v>3884</v>
      </c>
      <c r="K5773" s="8" t="s">
        <v>22838</v>
      </c>
      <c r="M5773" s="8" t="s">
        <v>3707</v>
      </c>
      <c r="N5773" s="8" t="s">
        <v>3708</v>
      </c>
      <c r="O5773" s="8" t="s">
        <v>3709</v>
      </c>
      <c r="P5773" s="9">
        <v>191.25</v>
      </c>
      <c r="Q5773" s="8" t="s">
        <v>3710</v>
      </c>
      <c r="R5773" s="8" t="s">
        <v>22839</v>
      </c>
      <c r="S5773" s="9">
        <v>175.51</v>
      </c>
      <c r="T5773" s="9">
        <v>116.46</v>
      </c>
      <c r="U5773" s="8" t="s">
        <v>3710</v>
      </c>
      <c r="V5773" s="8" t="s">
        <v>22839</v>
      </c>
      <c r="W5773" s="8" t="s">
        <v>3736</v>
      </c>
      <c r="X5773" s="8" t="s">
        <v>7468</v>
      </c>
      <c r="Y5773" s="8" t="s">
        <v>3738</v>
      </c>
      <c r="AC5773" s="8" t="s">
        <v>3717</v>
      </c>
      <c r="AY5773" s="8" t="s">
        <v>7469</v>
      </c>
      <c r="BB5773" s="8" t="s">
        <v>3717</v>
      </c>
      <c r="BC5773" s="10">
        <v>44516</v>
      </c>
      <c r="BH5773" s="11">
        <v>13</v>
      </c>
      <c r="BI5773" s="8" t="s">
        <v>3945</v>
      </c>
      <c r="BJ5773" s="11">
        <v>38.461500000000001</v>
      </c>
      <c r="BQ5773" s="11">
        <v>3.5950000000000002</v>
      </c>
      <c r="BR5773" s="8" t="s">
        <v>22839</v>
      </c>
      <c r="BW5773" s="10">
        <v>44470</v>
      </c>
      <c r="BX5773" s="10">
        <v>44470</v>
      </c>
      <c r="BY5773" s="9">
        <v>110.89</v>
      </c>
      <c r="BZ5773" s="8" t="s">
        <v>3721</v>
      </c>
      <c r="CA5773" s="8" t="s">
        <v>3717</v>
      </c>
      <c r="CF5773" s="8" t="s">
        <v>4123</v>
      </c>
      <c r="CH5773" s="9">
        <v>286.39999999999998</v>
      </c>
      <c r="CM5773" s="12">
        <v>10</v>
      </c>
      <c r="CR5773" s="8" t="s">
        <v>22834</v>
      </c>
      <c r="CV5773" s="13">
        <v>1</v>
      </c>
    </row>
    <row r="5774" spans="1:100" x14ac:dyDescent="0.2">
      <c r="A5774" s="8" t="s">
        <v>22844</v>
      </c>
      <c r="B5774" s="8" t="s">
        <v>22845</v>
      </c>
      <c r="C5774" s="8" t="s">
        <v>3797</v>
      </c>
      <c r="D5774" s="8" t="s">
        <v>4492</v>
      </c>
      <c r="E5774" s="8" t="s">
        <v>6657</v>
      </c>
      <c r="F5774" s="8" t="s">
        <v>3701</v>
      </c>
      <c r="G5774" s="8" t="s">
        <v>22846</v>
      </c>
      <c r="H5774" s="8" t="s">
        <v>3703</v>
      </c>
      <c r="I5774" s="8" t="s">
        <v>6525</v>
      </c>
      <c r="J5774" s="8" t="s">
        <v>6526</v>
      </c>
      <c r="K5774" s="8" t="s">
        <v>22847</v>
      </c>
      <c r="M5774" s="8" t="s">
        <v>3866</v>
      </c>
      <c r="N5774" s="8" t="s">
        <v>3708</v>
      </c>
      <c r="O5774" s="8" t="s">
        <v>3804</v>
      </c>
      <c r="P5774" s="9">
        <v>950</v>
      </c>
      <c r="Q5774" s="8" t="s">
        <v>3805</v>
      </c>
      <c r="S5774" s="9">
        <v>152.97999999999999</v>
      </c>
      <c r="T5774" s="9">
        <v>101.51</v>
      </c>
      <c r="U5774" s="8" t="s">
        <v>3710</v>
      </c>
      <c r="V5774" s="8" t="s">
        <v>4495</v>
      </c>
      <c r="W5774" s="8" t="s">
        <v>3713</v>
      </c>
      <c r="X5774" s="8" t="s">
        <v>3807</v>
      </c>
      <c r="AV5774" s="8" t="s">
        <v>4496</v>
      </c>
      <c r="AW5774" s="8">
        <v>84</v>
      </c>
      <c r="AX5774" s="8">
        <v>2</v>
      </c>
      <c r="AY5774" s="8" t="s">
        <v>2531</v>
      </c>
      <c r="AZ5774" s="10">
        <v>39708</v>
      </c>
      <c r="BB5774" s="8" t="s">
        <v>3717</v>
      </c>
      <c r="BC5774" s="10">
        <v>40672</v>
      </c>
      <c r="BD5774" s="10">
        <v>41639</v>
      </c>
      <c r="BE5774" s="8" t="s">
        <v>3700</v>
      </c>
      <c r="BF5774" s="8" t="s">
        <v>3720</v>
      </c>
      <c r="BG5774" s="11">
        <v>28</v>
      </c>
      <c r="BH5774" s="11">
        <v>13</v>
      </c>
      <c r="BI5774" s="8" t="s">
        <v>3720</v>
      </c>
      <c r="BJ5774" s="11">
        <v>21.538499999999999</v>
      </c>
      <c r="BQ5774" s="11">
        <v>4.7130000000000001</v>
      </c>
      <c r="BR5774" s="8" t="s">
        <v>4495</v>
      </c>
      <c r="BW5774" s="10">
        <v>43922</v>
      </c>
      <c r="BX5774" s="10">
        <v>44531</v>
      </c>
      <c r="BY5774" s="9">
        <v>0</v>
      </c>
      <c r="BZ5774" s="8" t="s">
        <v>3750</v>
      </c>
      <c r="CF5774" s="8" t="s">
        <v>3708</v>
      </c>
      <c r="CH5774" s="9">
        <v>1312.3</v>
      </c>
      <c r="CM5774" s="12">
        <v>10</v>
      </c>
      <c r="CR5774" s="8" t="s">
        <v>22845</v>
      </c>
      <c r="CV5774" s="13">
        <v>1</v>
      </c>
    </row>
    <row r="5775" spans="1:100" x14ac:dyDescent="0.2">
      <c r="A5775" s="8" t="s">
        <v>2544</v>
      </c>
      <c r="B5775" s="8" t="s">
        <v>22845</v>
      </c>
      <c r="C5775" s="8" t="s">
        <v>3797</v>
      </c>
      <c r="D5775" s="8" t="s">
        <v>4492</v>
      </c>
      <c r="E5775" s="8" t="s">
        <v>6661</v>
      </c>
      <c r="F5775" s="8" t="s">
        <v>3701</v>
      </c>
      <c r="G5775" s="8" t="s">
        <v>22848</v>
      </c>
      <c r="H5775" s="8" t="s">
        <v>3703</v>
      </c>
      <c r="I5775" s="8" t="s">
        <v>6525</v>
      </c>
      <c r="J5775" s="8" t="s">
        <v>6526</v>
      </c>
      <c r="K5775" s="8" t="s">
        <v>22847</v>
      </c>
      <c r="M5775" s="8" t="s">
        <v>3866</v>
      </c>
      <c r="N5775" s="8" t="s">
        <v>3708</v>
      </c>
      <c r="O5775" s="8" t="s">
        <v>3804</v>
      </c>
      <c r="P5775" s="9">
        <v>950</v>
      </c>
      <c r="Q5775" s="8" t="s">
        <v>3805</v>
      </c>
      <c r="S5775" s="9">
        <v>152.97999999999999</v>
      </c>
      <c r="T5775" s="9">
        <v>101.51</v>
      </c>
      <c r="U5775" s="8" t="s">
        <v>3710</v>
      </c>
      <c r="V5775" s="8" t="s">
        <v>4495</v>
      </c>
      <c r="W5775" s="8" t="s">
        <v>3713</v>
      </c>
      <c r="X5775" s="8" t="s">
        <v>3807</v>
      </c>
      <c r="AV5775" s="8" t="s">
        <v>4496</v>
      </c>
      <c r="AW5775" s="8">
        <v>84</v>
      </c>
      <c r="AX5775" s="8">
        <v>2</v>
      </c>
      <c r="AY5775" s="8" t="s">
        <v>2531</v>
      </c>
      <c r="AZ5775" s="10">
        <v>39708</v>
      </c>
      <c r="BB5775" s="8" t="s">
        <v>3717</v>
      </c>
      <c r="BC5775" s="10">
        <v>43739</v>
      </c>
      <c r="BD5775" s="10">
        <v>44714</v>
      </c>
      <c r="BE5775" s="8" t="s">
        <v>3700</v>
      </c>
      <c r="BF5775" s="8" t="s">
        <v>3720</v>
      </c>
      <c r="BG5775" s="11">
        <v>28</v>
      </c>
      <c r="BH5775" s="11">
        <v>13</v>
      </c>
      <c r="BI5775" s="8" t="s">
        <v>3720</v>
      </c>
      <c r="BJ5775" s="11">
        <v>21.538499999999999</v>
      </c>
      <c r="BQ5775" s="11">
        <v>4.7130000000000001</v>
      </c>
      <c r="BR5775" s="8" t="s">
        <v>4495</v>
      </c>
      <c r="BW5775" s="10">
        <v>43922</v>
      </c>
      <c r="BX5775" s="10">
        <v>44531</v>
      </c>
      <c r="BY5775" s="9">
        <v>0</v>
      </c>
      <c r="BZ5775" s="8" t="s">
        <v>3742</v>
      </c>
      <c r="CF5775" s="8" t="s">
        <v>3708</v>
      </c>
      <c r="CH5775" s="9">
        <v>1312.3</v>
      </c>
      <c r="CM5775" s="12">
        <v>10</v>
      </c>
      <c r="CR5775" s="8" t="s">
        <v>22845</v>
      </c>
      <c r="CV5775" s="13">
        <v>1</v>
      </c>
    </row>
    <row r="5776" spans="1:100" x14ac:dyDescent="0.2">
      <c r="A5776" s="8" t="s">
        <v>22849</v>
      </c>
      <c r="B5776" s="8" t="s">
        <v>22845</v>
      </c>
      <c r="C5776" s="8" t="s">
        <v>3797</v>
      </c>
      <c r="D5776" s="8" t="s">
        <v>4492</v>
      </c>
      <c r="E5776" s="8" t="s">
        <v>6668</v>
      </c>
      <c r="F5776" s="8" t="s">
        <v>3701</v>
      </c>
      <c r="G5776" s="8" t="s">
        <v>22850</v>
      </c>
      <c r="H5776" s="8" t="s">
        <v>3703</v>
      </c>
      <c r="I5776" s="8" t="s">
        <v>6525</v>
      </c>
      <c r="J5776" s="8" t="s">
        <v>6526</v>
      </c>
      <c r="K5776" s="8" t="s">
        <v>22847</v>
      </c>
      <c r="M5776" s="8" t="s">
        <v>3866</v>
      </c>
      <c r="N5776" s="8" t="s">
        <v>3708</v>
      </c>
      <c r="O5776" s="8" t="s">
        <v>3804</v>
      </c>
      <c r="P5776" s="9">
        <v>1381.54</v>
      </c>
      <c r="Q5776" s="8" t="s">
        <v>3805</v>
      </c>
      <c r="R5776" s="8" t="s">
        <v>22851</v>
      </c>
      <c r="S5776" s="9">
        <v>305.95</v>
      </c>
      <c r="T5776" s="9">
        <v>203.02</v>
      </c>
      <c r="U5776" s="8" t="s">
        <v>3710</v>
      </c>
      <c r="V5776" s="8" t="s">
        <v>22852</v>
      </c>
      <c r="W5776" s="8" t="s">
        <v>3713</v>
      </c>
      <c r="X5776" s="8" t="s">
        <v>3807</v>
      </c>
      <c r="AV5776" s="8" t="s">
        <v>4496</v>
      </c>
      <c r="AW5776" s="8">
        <v>84</v>
      </c>
      <c r="AX5776" s="8">
        <v>2</v>
      </c>
      <c r="AY5776" s="8" t="s">
        <v>2531</v>
      </c>
      <c r="AZ5776" s="10">
        <v>39708</v>
      </c>
      <c r="BB5776" s="8" t="s">
        <v>3717</v>
      </c>
      <c r="BC5776" s="10">
        <v>44158</v>
      </c>
      <c r="BD5776" s="10">
        <v>44722</v>
      </c>
      <c r="BE5776" s="8" t="s">
        <v>3700</v>
      </c>
      <c r="BF5776" s="8" t="s">
        <v>3720</v>
      </c>
      <c r="BG5776" s="11">
        <v>56</v>
      </c>
      <c r="BH5776" s="11">
        <v>13</v>
      </c>
      <c r="BI5776" s="8" t="s">
        <v>3720</v>
      </c>
      <c r="BJ5776" s="11">
        <v>43.076900000000002</v>
      </c>
      <c r="BQ5776" s="11">
        <v>4.7130000000000001</v>
      </c>
      <c r="BR5776" s="8" t="s">
        <v>22852</v>
      </c>
      <c r="BW5776" s="10">
        <v>44166</v>
      </c>
      <c r="BX5776" s="10">
        <v>44593</v>
      </c>
      <c r="BY5776" s="9">
        <v>0</v>
      </c>
      <c r="BZ5776" s="8" t="s">
        <v>3742</v>
      </c>
      <c r="CF5776" s="8" t="s">
        <v>3708</v>
      </c>
      <c r="CH5776" s="9">
        <v>1869.34</v>
      </c>
      <c r="CM5776" s="12">
        <v>10</v>
      </c>
      <c r="CR5776" s="8" t="s">
        <v>22845</v>
      </c>
      <c r="CV5776" s="13">
        <v>1</v>
      </c>
    </row>
    <row r="5777" spans="1:100" x14ac:dyDescent="0.2">
      <c r="A5777" s="8" t="s">
        <v>22853</v>
      </c>
      <c r="B5777" s="8" t="s">
        <v>22845</v>
      </c>
      <c r="C5777" s="8" t="s">
        <v>3929</v>
      </c>
      <c r="D5777" s="8" t="s">
        <v>4492</v>
      </c>
      <c r="E5777" s="8" t="s">
        <v>6657</v>
      </c>
      <c r="F5777" s="8" t="s">
        <v>3701</v>
      </c>
      <c r="G5777" s="8" t="s">
        <v>22854</v>
      </c>
      <c r="H5777" s="8" t="s">
        <v>3703</v>
      </c>
      <c r="I5777" s="8" t="s">
        <v>6525</v>
      </c>
      <c r="J5777" s="8" t="s">
        <v>6526</v>
      </c>
      <c r="K5777" s="8" t="s">
        <v>22855</v>
      </c>
      <c r="M5777" s="8" t="s">
        <v>3866</v>
      </c>
      <c r="N5777" s="8" t="s">
        <v>3708</v>
      </c>
      <c r="O5777" s="8" t="s">
        <v>3804</v>
      </c>
      <c r="P5777" s="9">
        <v>700</v>
      </c>
      <c r="Q5777" s="8" t="s">
        <v>3805</v>
      </c>
      <c r="S5777" s="9">
        <v>84.47</v>
      </c>
      <c r="T5777" s="9">
        <v>56.05</v>
      </c>
      <c r="U5777" s="8" t="s">
        <v>3710</v>
      </c>
      <c r="V5777" s="8" t="s">
        <v>4495</v>
      </c>
      <c r="W5777" s="8" t="s">
        <v>3713</v>
      </c>
      <c r="X5777" s="8" t="s">
        <v>3807</v>
      </c>
      <c r="AV5777" s="8" t="s">
        <v>4496</v>
      </c>
      <c r="AW5777" s="8">
        <v>84</v>
      </c>
      <c r="AX5777" s="8">
        <v>2</v>
      </c>
      <c r="AY5777" s="8" t="s">
        <v>2531</v>
      </c>
      <c r="AZ5777" s="10">
        <v>39708</v>
      </c>
      <c r="BB5777" s="8" t="s">
        <v>3717</v>
      </c>
      <c r="BC5777" s="10">
        <v>40672</v>
      </c>
      <c r="BD5777" s="10">
        <v>41729</v>
      </c>
      <c r="BE5777" s="8" t="s">
        <v>3700</v>
      </c>
      <c r="BF5777" s="8" t="s">
        <v>3720</v>
      </c>
      <c r="BG5777" s="11">
        <v>14</v>
      </c>
      <c r="BH5777" s="11">
        <v>13</v>
      </c>
      <c r="BI5777" s="8" t="s">
        <v>3720</v>
      </c>
      <c r="BJ5777" s="11">
        <v>10.7692</v>
      </c>
      <c r="BQ5777" s="11">
        <v>4.7130000000000001</v>
      </c>
      <c r="BR5777" s="8" t="s">
        <v>4495</v>
      </c>
      <c r="BW5777" s="10">
        <v>43922</v>
      </c>
      <c r="BX5777" s="10">
        <v>44531</v>
      </c>
      <c r="BY5777" s="9">
        <v>0</v>
      </c>
      <c r="BZ5777" s="8" t="s">
        <v>3750</v>
      </c>
      <c r="CF5777" s="8" t="s">
        <v>3708</v>
      </c>
      <c r="CH5777" s="9">
        <v>982.3</v>
      </c>
      <c r="CM5777" s="12">
        <v>10</v>
      </c>
      <c r="CR5777" s="8" t="s">
        <v>22845</v>
      </c>
      <c r="CV5777" s="13">
        <v>1</v>
      </c>
    </row>
    <row r="5778" spans="1:100" x14ac:dyDescent="0.2">
      <c r="A5778" s="8" t="s">
        <v>22856</v>
      </c>
      <c r="B5778" s="8" t="s">
        <v>22845</v>
      </c>
      <c r="C5778" s="8" t="s">
        <v>3929</v>
      </c>
      <c r="D5778" s="8" t="s">
        <v>4492</v>
      </c>
      <c r="E5778" s="8" t="s">
        <v>6661</v>
      </c>
      <c r="F5778" s="8" t="s">
        <v>3701</v>
      </c>
      <c r="G5778" s="8" t="s">
        <v>22857</v>
      </c>
      <c r="H5778" s="8" t="s">
        <v>3703</v>
      </c>
      <c r="I5778" s="8" t="s">
        <v>6525</v>
      </c>
      <c r="J5778" s="8" t="s">
        <v>6526</v>
      </c>
      <c r="K5778" s="8" t="s">
        <v>22855</v>
      </c>
      <c r="M5778" s="8" t="s">
        <v>3866</v>
      </c>
      <c r="N5778" s="8" t="s">
        <v>3708</v>
      </c>
      <c r="O5778" s="8" t="s">
        <v>3804</v>
      </c>
      <c r="P5778" s="9">
        <v>700</v>
      </c>
      <c r="Q5778" s="8" t="s">
        <v>3805</v>
      </c>
      <c r="S5778" s="9">
        <v>84.47</v>
      </c>
      <c r="T5778" s="9">
        <v>56.05</v>
      </c>
      <c r="U5778" s="8" t="s">
        <v>3710</v>
      </c>
      <c r="V5778" s="8" t="s">
        <v>4495</v>
      </c>
      <c r="W5778" s="8" t="s">
        <v>3713</v>
      </c>
      <c r="X5778" s="8" t="s">
        <v>3807</v>
      </c>
      <c r="AV5778" s="8" t="s">
        <v>4496</v>
      </c>
      <c r="AW5778" s="8">
        <v>84</v>
      </c>
      <c r="AX5778" s="8">
        <v>2</v>
      </c>
      <c r="AY5778" s="8" t="s">
        <v>2531</v>
      </c>
      <c r="AZ5778" s="10">
        <v>39708</v>
      </c>
      <c r="BB5778" s="8" t="s">
        <v>3717</v>
      </c>
      <c r="BC5778" s="10">
        <v>44147</v>
      </c>
      <c r="BD5778" s="10">
        <v>44599</v>
      </c>
      <c r="BE5778" s="8" t="s">
        <v>3700</v>
      </c>
      <c r="BF5778" s="8" t="s">
        <v>3720</v>
      </c>
      <c r="BG5778" s="11">
        <v>14</v>
      </c>
      <c r="BH5778" s="11">
        <v>13</v>
      </c>
      <c r="BI5778" s="8" t="s">
        <v>3720</v>
      </c>
      <c r="BJ5778" s="11">
        <v>10.7692</v>
      </c>
      <c r="BQ5778" s="11">
        <v>4.7130000000000001</v>
      </c>
      <c r="BR5778" s="8" t="s">
        <v>4495</v>
      </c>
      <c r="BW5778" s="10">
        <v>43922</v>
      </c>
      <c r="BX5778" s="10">
        <v>44531</v>
      </c>
      <c r="BY5778" s="9">
        <v>0</v>
      </c>
      <c r="BZ5778" s="8" t="s">
        <v>3742</v>
      </c>
      <c r="CF5778" s="8" t="s">
        <v>3708</v>
      </c>
      <c r="CH5778" s="9">
        <v>982.3</v>
      </c>
      <c r="CM5778" s="12">
        <v>10</v>
      </c>
      <c r="CR5778" s="8" t="s">
        <v>22845</v>
      </c>
      <c r="CV5778" s="13">
        <v>1</v>
      </c>
    </row>
    <row r="5779" spans="1:100" x14ac:dyDescent="0.2">
      <c r="A5779" s="8" t="s">
        <v>22858</v>
      </c>
      <c r="B5779" s="8" t="s">
        <v>22845</v>
      </c>
      <c r="C5779" s="8" t="s">
        <v>3929</v>
      </c>
      <c r="D5779" s="8" t="s">
        <v>4492</v>
      </c>
      <c r="E5779" s="8" t="s">
        <v>6668</v>
      </c>
      <c r="F5779" s="8" t="s">
        <v>3701</v>
      </c>
      <c r="G5779" s="8" t="s">
        <v>22859</v>
      </c>
      <c r="H5779" s="8" t="s">
        <v>3703</v>
      </c>
      <c r="I5779" s="8" t="s">
        <v>6525</v>
      </c>
      <c r="J5779" s="8" t="s">
        <v>6526</v>
      </c>
      <c r="K5779" s="8" t="s">
        <v>22855</v>
      </c>
      <c r="M5779" s="8" t="s">
        <v>3866</v>
      </c>
      <c r="N5779" s="8" t="s">
        <v>3708</v>
      </c>
      <c r="O5779" s="8" t="s">
        <v>3804</v>
      </c>
      <c r="P5779" s="9">
        <v>1665.08</v>
      </c>
      <c r="Q5779" s="8" t="s">
        <v>3805</v>
      </c>
      <c r="R5779" s="8" t="s">
        <v>22851</v>
      </c>
      <c r="S5779" s="9">
        <v>168.95</v>
      </c>
      <c r="T5779" s="9">
        <v>112.11</v>
      </c>
      <c r="U5779" s="8" t="s">
        <v>3710</v>
      </c>
      <c r="V5779" s="8" t="s">
        <v>22852</v>
      </c>
      <c r="W5779" s="8" t="s">
        <v>3713</v>
      </c>
      <c r="X5779" s="8" t="s">
        <v>3807</v>
      </c>
      <c r="AV5779" s="8" t="s">
        <v>4496</v>
      </c>
      <c r="AW5779" s="8">
        <v>84</v>
      </c>
      <c r="AX5779" s="8">
        <v>2</v>
      </c>
      <c r="AY5779" s="8" t="s">
        <v>2531</v>
      </c>
      <c r="AZ5779" s="10">
        <v>39708</v>
      </c>
      <c r="BB5779" s="8" t="s">
        <v>3717</v>
      </c>
      <c r="BC5779" s="10">
        <v>44158</v>
      </c>
      <c r="BE5779" s="8" t="s">
        <v>3700</v>
      </c>
      <c r="BF5779" s="8" t="s">
        <v>3720</v>
      </c>
      <c r="BG5779" s="11">
        <v>28</v>
      </c>
      <c r="BH5779" s="11">
        <v>13</v>
      </c>
      <c r="BI5779" s="8" t="s">
        <v>3720</v>
      </c>
      <c r="BJ5779" s="11">
        <v>21.538499999999999</v>
      </c>
      <c r="BQ5779" s="11">
        <v>4.7130000000000001</v>
      </c>
      <c r="BR5779" s="8" t="s">
        <v>22852</v>
      </c>
      <c r="BW5779" s="10">
        <v>44166</v>
      </c>
      <c r="BX5779" s="10">
        <v>44593</v>
      </c>
      <c r="BY5779" s="9">
        <v>0</v>
      </c>
      <c r="BZ5779" s="8" t="s">
        <v>3742</v>
      </c>
      <c r="CF5779" s="8" t="s">
        <v>3708</v>
      </c>
      <c r="CH5779" s="9">
        <v>2234.2600000000002</v>
      </c>
      <c r="CM5779" s="12">
        <v>10</v>
      </c>
      <c r="CR5779" s="8" t="s">
        <v>22845</v>
      </c>
      <c r="CV5779" s="13">
        <v>1</v>
      </c>
    </row>
    <row r="5780" spans="1:100" x14ac:dyDescent="0.2">
      <c r="A5780" s="8" t="s">
        <v>22860</v>
      </c>
      <c r="B5780" s="8" t="s">
        <v>22861</v>
      </c>
      <c r="C5780" s="8" t="s">
        <v>3797</v>
      </c>
      <c r="D5780" s="8" t="s">
        <v>4492</v>
      </c>
      <c r="E5780" s="8" t="s">
        <v>4172</v>
      </c>
      <c r="F5780" s="8" t="s">
        <v>3701</v>
      </c>
      <c r="G5780" s="8" t="s">
        <v>4493</v>
      </c>
      <c r="H5780" s="8" t="s">
        <v>3703</v>
      </c>
      <c r="I5780" s="8" t="s">
        <v>19749</v>
      </c>
      <c r="J5780" s="8" t="s">
        <v>3731</v>
      </c>
      <c r="K5780" s="8" t="s">
        <v>22862</v>
      </c>
      <c r="M5780" s="8" t="s">
        <v>3733</v>
      </c>
      <c r="N5780" s="8" t="s">
        <v>3708</v>
      </c>
      <c r="O5780" s="8" t="s">
        <v>3804</v>
      </c>
      <c r="P5780" s="9">
        <v>663.91</v>
      </c>
      <c r="Q5780" s="8" t="s">
        <v>3805</v>
      </c>
      <c r="S5780" s="9">
        <v>152.97999999999999</v>
      </c>
      <c r="T5780" s="9">
        <v>101.51</v>
      </c>
      <c r="U5780" s="8" t="s">
        <v>3710</v>
      </c>
      <c r="V5780" s="8" t="s">
        <v>4495</v>
      </c>
      <c r="W5780" s="8" t="s">
        <v>3713</v>
      </c>
      <c r="X5780" s="8" t="s">
        <v>3807</v>
      </c>
      <c r="AV5780" s="8" t="s">
        <v>4496</v>
      </c>
      <c r="AW5780" s="8">
        <v>84</v>
      </c>
      <c r="AX5780" s="8">
        <v>2</v>
      </c>
      <c r="AY5780" s="8" t="s">
        <v>2531</v>
      </c>
      <c r="BB5780" s="8" t="s">
        <v>3717</v>
      </c>
      <c r="BC5780" s="10">
        <v>42940</v>
      </c>
      <c r="BD5780" s="10">
        <v>44135</v>
      </c>
      <c r="BE5780" s="8" t="s">
        <v>3700</v>
      </c>
      <c r="BF5780" s="8" t="s">
        <v>3720</v>
      </c>
      <c r="BG5780" s="11">
        <v>28</v>
      </c>
      <c r="BH5780" s="11">
        <v>13</v>
      </c>
      <c r="BI5780" s="8" t="s">
        <v>3720</v>
      </c>
      <c r="BJ5780" s="11">
        <v>21.538499999999999</v>
      </c>
      <c r="BQ5780" s="11">
        <v>4.7130000000000001</v>
      </c>
      <c r="BR5780" s="8" t="s">
        <v>4495</v>
      </c>
      <c r="BW5780" s="10">
        <v>43891</v>
      </c>
      <c r="BX5780" s="10">
        <v>44531</v>
      </c>
      <c r="BY5780" s="9">
        <v>0</v>
      </c>
      <c r="BZ5780" s="8" t="s">
        <v>3750</v>
      </c>
      <c r="CF5780" s="8" t="s">
        <v>3708</v>
      </c>
      <c r="CH5780" s="9">
        <v>934.66</v>
      </c>
      <c r="CM5780" s="12">
        <v>10</v>
      </c>
      <c r="CR5780" s="8" t="s">
        <v>22861</v>
      </c>
      <c r="CV5780" s="13">
        <v>1</v>
      </c>
    </row>
    <row r="5781" spans="1:100" x14ac:dyDescent="0.2">
      <c r="A5781" s="8" t="s">
        <v>22863</v>
      </c>
      <c r="B5781" s="8" t="s">
        <v>22861</v>
      </c>
      <c r="C5781" s="8" t="s">
        <v>3797</v>
      </c>
      <c r="D5781" s="8" t="s">
        <v>4492</v>
      </c>
      <c r="E5781" s="8" t="s">
        <v>4498</v>
      </c>
      <c r="F5781" s="8" t="s">
        <v>3701</v>
      </c>
      <c r="G5781" s="8" t="s">
        <v>4499</v>
      </c>
      <c r="H5781" s="8" t="s">
        <v>3703</v>
      </c>
      <c r="I5781" s="8" t="s">
        <v>19749</v>
      </c>
      <c r="J5781" s="8" t="s">
        <v>3731</v>
      </c>
      <c r="K5781" s="8" t="s">
        <v>22864</v>
      </c>
      <c r="M5781" s="8" t="s">
        <v>3733</v>
      </c>
      <c r="N5781" s="8" t="s">
        <v>3708</v>
      </c>
      <c r="O5781" s="8" t="s">
        <v>3804</v>
      </c>
      <c r="P5781" s="9">
        <v>1381.54</v>
      </c>
      <c r="Q5781" s="8" t="s">
        <v>3805</v>
      </c>
      <c r="S5781" s="9">
        <v>305.95</v>
      </c>
      <c r="T5781" s="9">
        <v>203.02</v>
      </c>
      <c r="U5781" s="8" t="s">
        <v>3710</v>
      </c>
      <c r="V5781" s="8" t="s">
        <v>4495</v>
      </c>
      <c r="W5781" s="8" t="s">
        <v>3713</v>
      </c>
      <c r="X5781" s="8" t="s">
        <v>3807</v>
      </c>
      <c r="AV5781" s="8" t="s">
        <v>4496</v>
      </c>
      <c r="AW5781" s="8">
        <v>84</v>
      </c>
      <c r="AX5781" s="8">
        <v>2</v>
      </c>
      <c r="AY5781" s="8" t="s">
        <v>2531</v>
      </c>
      <c r="BB5781" s="8" t="s">
        <v>3717</v>
      </c>
      <c r="BC5781" s="10">
        <v>43731</v>
      </c>
      <c r="BD5781" s="10">
        <v>44135</v>
      </c>
      <c r="BE5781" s="8" t="s">
        <v>3700</v>
      </c>
      <c r="BF5781" s="8" t="s">
        <v>3720</v>
      </c>
      <c r="BG5781" s="11">
        <v>56</v>
      </c>
      <c r="BH5781" s="11">
        <v>13</v>
      </c>
      <c r="BI5781" s="8" t="s">
        <v>3720</v>
      </c>
      <c r="BJ5781" s="11">
        <v>43.076900000000002</v>
      </c>
      <c r="BQ5781" s="11">
        <v>4.7130000000000001</v>
      </c>
      <c r="BR5781" s="8" t="s">
        <v>4495</v>
      </c>
      <c r="BW5781" s="10">
        <v>43891</v>
      </c>
      <c r="BX5781" s="10">
        <v>44531</v>
      </c>
      <c r="BY5781" s="9">
        <v>0</v>
      </c>
      <c r="BZ5781" s="8" t="s">
        <v>3750</v>
      </c>
      <c r="CF5781" s="8" t="s">
        <v>3708</v>
      </c>
      <c r="CH5781" s="9">
        <v>1869.34</v>
      </c>
      <c r="CM5781" s="12">
        <v>10</v>
      </c>
      <c r="CR5781" s="8" t="s">
        <v>22861</v>
      </c>
      <c r="CV5781" s="13">
        <v>1</v>
      </c>
    </row>
    <row r="5782" spans="1:100" x14ac:dyDescent="0.2">
      <c r="A5782" s="8" t="s">
        <v>22865</v>
      </c>
      <c r="B5782" s="8" t="s">
        <v>22861</v>
      </c>
      <c r="C5782" s="8" t="s">
        <v>3797</v>
      </c>
      <c r="D5782" s="8" t="s">
        <v>3699</v>
      </c>
      <c r="E5782" s="8" t="s">
        <v>4172</v>
      </c>
      <c r="F5782" s="8" t="s">
        <v>3701</v>
      </c>
      <c r="G5782" s="8" t="s">
        <v>5464</v>
      </c>
      <c r="H5782" s="8" t="s">
        <v>3703</v>
      </c>
      <c r="I5782" s="8" t="s">
        <v>19749</v>
      </c>
      <c r="J5782" s="8" t="s">
        <v>3731</v>
      </c>
      <c r="K5782" s="8" t="s">
        <v>22866</v>
      </c>
      <c r="M5782" s="8" t="s">
        <v>3733</v>
      </c>
      <c r="N5782" s="8" t="s">
        <v>3708</v>
      </c>
      <c r="O5782" s="8" t="s">
        <v>3804</v>
      </c>
      <c r="P5782" s="9">
        <v>663.91</v>
      </c>
      <c r="Q5782" s="8" t="s">
        <v>3805</v>
      </c>
      <c r="S5782" s="9">
        <v>152.97999999999999</v>
      </c>
      <c r="T5782" s="9">
        <v>101.51</v>
      </c>
      <c r="U5782" s="8" t="s">
        <v>3710</v>
      </c>
      <c r="V5782" s="8" t="s">
        <v>4495</v>
      </c>
      <c r="W5782" s="8" t="s">
        <v>3713</v>
      </c>
      <c r="X5782" s="8" t="s">
        <v>3807</v>
      </c>
      <c r="AV5782" s="8" t="s">
        <v>4496</v>
      </c>
      <c r="AW5782" s="8">
        <v>84</v>
      </c>
      <c r="AX5782" s="8">
        <v>2</v>
      </c>
      <c r="AY5782" s="8" t="s">
        <v>2531</v>
      </c>
      <c r="BB5782" s="8" t="s">
        <v>3717</v>
      </c>
      <c r="BC5782" s="10">
        <v>44235</v>
      </c>
      <c r="BD5782" s="10">
        <v>44620</v>
      </c>
      <c r="BE5782" s="8" t="s">
        <v>3700</v>
      </c>
      <c r="BF5782" s="8" t="s">
        <v>3720</v>
      </c>
      <c r="BG5782" s="11">
        <v>28</v>
      </c>
      <c r="BH5782" s="11">
        <v>13</v>
      </c>
      <c r="BI5782" s="8" t="s">
        <v>3720</v>
      </c>
      <c r="BJ5782" s="11">
        <v>21.538499999999999</v>
      </c>
      <c r="BQ5782" s="11">
        <v>4.7130000000000001</v>
      </c>
      <c r="BR5782" s="8" t="s">
        <v>4495</v>
      </c>
      <c r="BW5782" s="10">
        <v>43891</v>
      </c>
      <c r="BX5782" s="10">
        <v>44531</v>
      </c>
      <c r="BY5782" s="9">
        <v>0</v>
      </c>
      <c r="BZ5782" s="8" t="s">
        <v>3750</v>
      </c>
      <c r="CF5782" s="8" t="s">
        <v>3708</v>
      </c>
      <c r="CH5782" s="9">
        <v>934.66</v>
      </c>
      <c r="CM5782" s="12">
        <v>10</v>
      </c>
      <c r="CR5782" s="8" t="s">
        <v>22861</v>
      </c>
      <c r="CV5782" s="13">
        <v>1</v>
      </c>
    </row>
    <row r="5783" spans="1:100" x14ac:dyDescent="0.2">
      <c r="A5783" s="8" t="s">
        <v>22867</v>
      </c>
      <c r="B5783" s="8" t="s">
        <v>22861</v>
      </c>
      <c r="C5783" s="8" t="s">
        <v>3925</v>
      </c>
      <c r="D5783" s="8" t="s">
        <v>4492</v>
      </c>
      <c r="E5783" s="8" t="s">
        <v>4172</v>
      </c>
      <c r="F5783" s="8" t="s">
        <v>3701</v>
      </c>
      <c r="G5783" s="8" t="s">
        <v>19742</v>
      </c>
      <c r="H5783" s="8" t="s">
        <v>3703</v>
      </c>
      <c r="I5783" s="8" t="s">
        <v>19749</v>
      </c>
      <c r="J5783" s="8" t="s">
        <v>3731</v>
      </c>
      <c r="K5783" s="8" t="s">
        <v>22868</v>
      </c>
      <c r="M5783" s="8" t="s">
        <v>3733</v>
      </c>
      <c r="N5783" s="8" t="s">
        <v>3708</v>
      </c>
      <c r="O5783" s="8" t="s">
        <v>3804</v>
      </c>
      <c r="P5783" s="9">
        <v>1042.3800000000001</v>
      </c>
      <c r="Q5783" s="8" t="s">
        <v>3805</v>
      </c>
      <c r="S5783" s="9">
        <v>305.95</v>
      </c>
      <c r="T5783" s="9">
        <v>203.02</v>
      </c>
      <c r="U5783" s="8" t="s">
        <v>3710</v>
      </c>
      <c r="V5783" s="8" t="s">
        <v>4495</v>
      </c>
      <c r="W5783" s="8" t="s">
        <v>3713</v>
      </c>
      <c r="X5783" s="8" t="s">
        <v>3807</v>
      </c>
      <c r="AV5783" s="8" t="s">
        <v>4496</v>
      </c>
      <c r="AW5783" s="8">
        <v>84</v>
      </c>
      <c r="AX5783" s="8">
        <v>2</v>
      </c>
      <c r="AY5783" s="8" t="s">
        <v>2531</v>
      </c>
      <c r="BB5783" s="8" t="s">
        <v>3717</v>
      </c>
      <c r="BC5783" s="10">
        <v>42744</v>
      </c>
      <c r="BD5783" s="10">
        <v>43708</v>
      </c>
      <c r="BE5783" s="8" t="s">
        <v>3700</v>
      </c>
      <c r="BF5783" s="8" t="s">
        <v>3720</v>
      </c>
      <c r="BG5783" s="11">
        <v>56</v>
      </c>
      <c r="BH5783" s="11">
        <v>13</v>
      </c>
      <c r="BI5783" s="8" t="s">
        <v>3720</v>
      </c>
      <c r="BJ5783" s="11">
        <v>43.076900000000002</v>
      </c>
      <c r="BQ5783" s="11">
        <v>4.7130000000000001</v>
      </c>
      <c r="BR5783" s="8" t="s">
        <v>4495</v>
      </c>
      <c r="BW5783" s="10">
        <v>43891</v>
      </c>
      <c r="BX5783" s="10">
        <v>44531</v>
      </c>
      <c r="BY5783" s="9">
        <v>0</v>
      </c>
      <c r="BZ5783" s="8" t="s">
        <v>3750</v>
      </c>
      <c r="CF5783" s="8" t="s">
        <v>3708</v>
      </c>
      <c r="CH5783" s="9">
        <v>1432.84</v>
      </c>
      <c r="CM5783" s="12">
        <v>10</v>
      </c>
      <c r="CR5783" s="8" t="s">
        <v>22861</v>
      </c>
      <c r="CV5783" s="13">
        <v>1</v>
      </c>
    </row>
    <row r="5784" spans="1:100" x14ac:dyDescent="0.2">
      <c r="A5784" s="8" t="s">
        <v>22869</v>
      </c>
      <c r="B5784" s="8" t="s">
        <v>22861</v>
      </c>
      <c r="C5784" s="8" t="s">
        <v>3929</v>
      </c>
      <c r="D5784" s="8" t="s">
        <v>4492</v>
      </c>
      <c r="E5784" s="8" t="s">
        <v>4172</v>
      </c>
      <c r="F5784" s="8" t="s">
        <v>3701</v>
      </c>
      <c r="G5784" s="8" t="s">
        <v>4503</v>
      </c>
      <c r="H5784" s="8" t="s">
        <v>3703</v>
      </c>
      <c r="I5784" s="8" t="s">
        <v>19749</v>
      </c>
      <c r="J5784" s="8" t="s">
        <v>3731</v>
      </c>
      <c r="K5784" s="8" t="s">
        <v>22870</v>
      </c>
      <c r="M5784" s="8" t="s">
        <v>3733</v>
      </c>
      <c r="N5784" s="8" t="s">
        <v>3708</v>
      </c>
      <c r="O5784" s="8" t="s">
        <v>3804</v>
      </c>
      <c r="P5784" s="9">
        <v>131.54</v>
      </c>
      <c r="Q5784" s="8" t="s">
        <v>3805</v>
      </c>
      <c r="S5784" s="9">
        <v>84.47</v>
      </c>
      <c r="T5784" s="9">
        <v>56.05</v>
      </c>
      <c r="U5784" s="8" t="s">
        <v>3710</v>
      </c>
      <c r="V5784" s="8" t="s">
        <v>4495</v>
      </c>
      <c r="W5784" s="8" t="s">
        <v>3713</v>
      </c>
      <c r="X5784" s="8" t="s">
        <v>3807</v>
      </c>
      <c r="AV5784" s="8" t="s">
        <v>4496</v>
      </c>
      <c r="AW5784" s="8">
        <v>84</v>
      </c>
      <c r="AX5784" s="8">
        <v>2</v>
      </c>
      <c r="AY5784" s="8" t="s">
        <v>2531</v>
      </c>
      <c r="BB5784" s="8" t="s">
        <v>3717</v>
      </c>
      <c r="BC5784" s="10">
        <v>43344</v>
      </c>
      <c r="BD5784" s="10">
        <v>43805</v>
      </c>
      <c r="BE5784" s="8" t="s">
        <v>3700</v>
      </c>
      <c r="BF5784" s="8" t="s">
        <v>3720</v>
      </c>
      <c r="BG5784" s="11">
        <v>14</v>
      </c>
      <c r="BH5784" s="11">
        <v>13</v>
      </c>
      <c r="BI5784" s="8" t="s">
        <v>3720</v>
      </c>
      <c r="BJ5784" s="11">
        <v>10.7692</v>
      </c>
      <c r="BQ5784" s="11">
        <v>4.7130000000000001</v>
      </c>
      <c r="BR5784" s="8" t="s">
        <v>4495</v>
      </c>
      <c r="BW5784" s="10">
        <v>43891</v>
      </c>
      <c r="BX5784" s="10">
        <v>44531</v>
      </c>
      <c r="BY5784" s="9">
        <v>0</v>
      </c>
      <c r="BZ5784" s="8" t="s">
        <v>3750</v>
      </c>
      <c r="CF5784" s="8" t="s">
        <v>3708</v>
      </c>
      <c r="CH5784" s="9">
        <v>198.23</v>
      </c>
      <c r="CM5784" s="12">
        <v>10</v>
      </c>
      <c r="CR5784" s="8" t="s">
        <v>22861</v>
      </c>
      <c r="CV5784" s="13">
        <v>1</v>
      </c>
    </row>
    <row r="5785" spans="1:100" x14ac:dyDescent="0.2">
      <c r="A5785" s="8" t="s">
        <v>22871</v>
      </c>
      <c r="B5785" s="8" t="s">
        <v>22861</v>
      </c>
      <c r="C5785" s="8" t="s">
        <v>3929</v>
      </c>
      <c r="D5785" s="8" t="s">
        <v>3699</v>
      </c>
      <c r="E5785" s="8" t="s">
        <v>4172</v>
      </c>
      <c r="F5785" s="8" t="s">
        <v>3701</v>
      </c>
      <c r="G5785" s="8" t="s">
        <v>5471</v>
      </c>
      <c r="H5785" s="8" t="s">
        <v>3703</v>
      </c>
      <c r="I5785" s="8" t="s">
        <v>19749</v>
      </c>
      <c r="J5785" s="8" t="s">
        <v>3731</v>
      </c>
      <c r="K5785" s="8" t="s">
        <v>22872</v>
      </c>
      <c r="M5785" s="8" t="s">
        <v>3733</v>
      </c>
      <c r="N5785" s="8" t="s">
        <v>3708</v>
      </c>
      <c r="O5785" s="8" t="s">
        <v>3804</v>
      </c>
      <c r="P5785" s="9">
        <v>486.9</v>
      </c>
      <c r="Q5785" s="8" t="s">
        <v>3805</v>
      </c>
      <c r="S5785" s="9">
        <v>84.47</v>
      </c>
      <c r="T5785" s="9">
        <v>56.05</v>
      </c>
      <c r="U5785" s="8" t="s">
        <v>3710</v>
      </c>
      <c r="V5785" s="8" t="s">
        <v>4495</v>
      </c>
      <c r="W5785" s="8" t="s">
        <v>3713</v>
      </c>
      <c r="X5785" s="8" t="s">
        <v>3807</v>
      </c>
      <c r="AV5785" s="8" t="s">
        <v>4496</v>
      </c>
      <c r="AW5785" s="8">
        <v>84</v>
      </c>
      <c r="AX5785" s="8">
        <v>2</v>
      </c>
      <c r="AY5785" s="8" t="s">
        <v>2531</v>
      </c>
      <c r="BB5785" s="8" t="s">
        <v>3717</v>
      </c>
      <c r="BC5785" s="10">
        <v>44235</v>
      </c>
      <c r="BD5785" s="10">
        <v>44620</v>
      </c>
      <c r="BE5785" s="8" t="s">
        <v>3700</v>
      </c>
      <c r="BF5785" s="8" t="s">
        <v>3720</v>
      </c>
      <c r="BG5785" s="11">
        <v>14</v>
      </c>
      <c r="BH5785" s="11">
        <v>13</v>
      </c>
      <c r="BI5785" s="8" t="s">
        <v>3720</v>
      </c>
      <c r="BJ5785" s="11">
        <v>10.7692</v>
      </c>
      <c r="BQ5785" s="11">
        <v>4.7130000000000001</v>
      </c>
      <c r="BR5785" s="8" t="s">
        <v>4495</v>
      </c>
      <c r="BW5785" s="10">
        <v>43891</v>
      </c>
      <c r="BX5785" s="10">
        <v>44531</v>
      </c>
      <c r="BY5785" s="9">
        <v>0</v>
      </c>
      <c r="BZ5785" s="8" t="s">
        <v>3750</v>
      </c>
      <c r="CF5785" s="8" t="s">
        <v>3708</v>
      </c>
      <c r="CH5785" s="9">
        <v>700.43</v>
      </c>
      <c r="CM5785" s="12">
        <v>10</v>
      </c>
      <c r="CR5785" s="8" t="s">
        <v>22861</v>
      </c>
      <c r="CV5785" s="13">
        <v>1</v>
      </c>
    </row>
    <row r="5786" spans="1:100" x14ac:dyDescent="0.2">
      <c r="A5786" s="8" t="s">
        <v>22873</v>
      </c>
      <c r="B5786" s="8" t="s">
        <v>22874</v>
      </c>
      <c r="C5786" s="8" t="s">
        <v>3797</v>
      </c>
      <c r="D5786" s="8" t="s">
        <v>4492</v>
      </c>
      <c r="E5786" s="8" t="s">
        <v>4172</v>
      </c>
      <c r="F5786" s="8" t="s">
        <v>3701</v>
      </c>
      <c r="G5786" s="8" t="s">
        <v>4493</v>
      </c>
      <c r="H5786" s="8" t="s">
        <v>3703</v>
      </c>
      <c r="I5786" s="8" t="s">
        <v>4814</v>
      </c>
      <c r="J5786" s="8" t="s">
        <v>3787</v>
      </c>
      <c r="K5786" s="8" t="s">
        <v>22875</v>
      </c>
      <c r="M5786" s="8" t="s">
        <v>3866</v>
      </c>
      <c r="N5786" s="8" t="s">
        <v>3708</v>
      </c>
      <c r="O5786" s="8" t="s">
        <v>3804</v>
      </c>
      <c r="P5786" s="9">
        <v>663.91</v>
      </c>
      <c r="Q5786" s="8" t="s">
        <v>3805</v>
      </c>
      <c r="S5786" s="9">
        <v>152.97999999999999</v>
      </c>
      <c r="T5786" s="9">
        <v>101.51</v>
      </c>
      <c r="U5786" s="8" t="s">
        <v>3710</v>
      </c>
      <c r="V5786" s="8" t="s">
        <v>4495</v>
      </c>
      <c r="W5786" s="8" t="s">
        <v>3713</v>
      </c>
      <c r="X5786" s="8" t="s">
        <v>3807</v>
      </c>
      <c r="AV5786" s="8" t="s">
        <v>4496</v>
      </c>
      <c r="AW5786" s="8">
        <v>84</v>
      </c>
      <c r="AX5786" s="8">
        <v>2</v>
      </c>
      <c r="AY5786" s="8" t="s">
        <v>2531</v>
      </c>
      <c r="AZ5786" s="10">
        <v>41178</v>
      </c>
      <c r="BB5786" s="8" t="s">
        <v>3717</v>
      </c>
      <c r="BE5786" s="8" t="s">
        <v>3700</v>
      </c>
      <c r="BF5786" s="8" t="s">
        <v>3720</v>
      </c>
      <c r="BG5786" s="11">
        <v>28</v>
      </c>
      <c r="BH5786" s="11">
        <v>13</v>
      </c>
      <c r="BI5786" s="8" t="s">
        <v>3720</v>
      </c>
      <c r="BJ5786" s="11">
        <v>21.538499999999999</v>
      </c>
      <c r="BQ5786" s="11">
        <v>4.7130000000000001</v>
      </c>
      <c r="BR5786" s="8" t="s">
        <v>4495</v>
      </c>
      <c r="BW5786" s="10">
        <v>43922</v>
      </c>
      <c r="BX5786" s="10">
        <v>44531</v>
      </c>
      <c r="BY5786" s="9">
        <v>0</v>
      </c>
      <c r="BZ5786" s="8" t="s">
        <v>3750</v>
      </c>
      <c r="CF5786" s="8" t="s">
        <v>3708</v>
      </c>
      <c r="CH5786" s="9">
        <v>934.66</v>
      </c>
      <c r="CM5786" s="12">
        <v>10</v>
      </c>
      <c r="CR5786" s="8" t="s">
        <v>22874</v>
      </c>
      <c r="CV5786" s="13">
        <v>1</v>
      </c>
    </row>
    <row r="5787" spans="1:100" x14ac:dyDescent="0.2">
      <c r="A5787" s="8" t="s">
        <v>22876</v>
      </c>
      <c r="B5787" s="8" t="s">
        <v>22874</v>
      </c>
      <c r="C5787" s="8" t="s">
        <v>3797</v>
      </c>
      <c r="D5787" s="8" t="s">
        <v>4492</v>
      </c>
      <c r="E5787" s="8" t="s">
        <v>3799</v>
      </c>
      <c r="F5787" s="8" t="s">
        <v>3701</v>
      </c>
      <c r="G5787" s="8" t="s">
        <v>22877</v>
      </c>
      <c r="H5787" s="8" t="s">
        <v>3801</v>
      </c>
      <c r="I5787" s="8" t="s">
        <v>4814</v>
      </c>
      <c r="J5787" s="8" t="s">
        <v>3787</v>
      </c>
      <c r="K5787" s="8" t="s">
        <v>22875</v>
      </c>
      <c r="M5787" s="8" t="s">
        <v>3866</v>
      </c>
      <c r="N5787" s="8" t="s">
        <v>3708</v>
      </c>
      <c r="O5787" s="8" t="s">
        <v>3804</v>
      </c>
      <c r="P5787" s="9">
        <v>663.91</v>
      </c>
      <c r="Q5787" s="8" t="s">
        <v>3805</v>
      </c>
      <c r="S5787" s="9">
        <v>152.97999999999999</v>
      </c>
      <c r="T5787" s="9">
        <v>101.51</v>
      </c>
      <c r="U5787" s="8" t="s">
        <v>3710</v>
      </c>
      <c r="V5787" s="8" t="s">
        <v>4495</v>
      </c>
      <c r="W5787" s="8" t="s">
        <v>3713</v>
      </c>
      <c r="X5787" s="8" t="s">
        <v>3807</v>
      </c>
      <c r="AV5787" s="8" t="s">
        <v>4496</v>
      </c>
      <c r="AW5787" s="8">
        <v>84</v>
      </c>
      <c r="AX5787" s="8">
        <v>2</v>
      </c>
      <c r="AY5787" s="8" t="s">
        <v>2531</v>
      </c>
      <c r="AZ5787" s="10">
        <v>41178</v>
      </c>
      <c r="BB5787" s="8" t="s">
        <v>3717</v>
      </c>
      <c r="BC5787" s="10">
        <v>44243</v>
      </c>
      <c r="BE5787" s="8" t="s">
        <v>3700</v>
      </c>
      <c r="BF5787" s="8" t="s">
        <v>3720</v>
      </c>
      <c r="BG5787" s="11">
        <v>28</v>
      </c>
      <c r="BH5787" s="11">
        <v>13</v>
      </c>
      <c r="BI5787" s="8" t="s">
        <v>3720</v>
      </c>
      <c r="BJ5787" s="11">
        <v>21.538499999999999</v>
      </c>
      <c r="BQ5787" s="11">
        <v>4.7130000000000001</v>
      </c>
      <c r="BR5787" s="8" t="s">
        <v>4495</v>
      </c>
      <c r="BW5787" s="10">
        <v>43922</v>
      </c>
      <c r="BX5787" s="10">
        <v>44531</v>
      </c>
      <c r="BY5787" s="9">
        <v>0</v>
      </c>
      <c r="BZ5787" s="8" t="s">
        <v>3742</v>
      </c>
      <c r="CF5787" s="8" t="s">
        <v>3708</v>
      </c>
      <c r="CH5787" s="9">
        <v>934.66</v>
      </c>
      <c r="CM5787" s="12">
        <v>10</v>
      </c>
      <c r="CR5787" s="8" t="s">
        <v>22874</v>
      </c>
      <c r="CV5787" s="13">
        <v>1</v>
      </c>
    </row>
    <row r="5788" spans="1:100" x14ac:dyDescent="0.2">
      <c r="A5788" s="8" t="s">
        <v>22878</v>
      </c>
      <c r="B5788" s="8" t="s">
        <v>22874</v>
      </c>
      <c r="C5788" s="8" t="s">
        <v>3797</v>
      </c>
      <c r="D5788" s="8" t="s">
        <v>4492</v>
      </c>
      <c r="E5788" s="8" t="s">
        <v>3813</v>
      </c>
      <c r="F5788" s="8" t="s">
        <v>3701</v>
      </c>
      <c r="G5788" s="8" t="s">
        <v>22879</v>
      </c>
      <c r="H5788" s="8" t="s">
        <v>3801</v>
      </c>
      <c r="I5788" s="8" t="s">
        <v>4814</v>
      </c>
      <c r="J5788" s="8" t="s">
        <v>3787</v>
      </c>
      <c r="K5788" s="8" t="s">
        <v>22875</v>
      </c>
      <c r="M5788" s="8" t="s">
        <v>3866</v>
      </c>
      <c r="N5788" s="8" t="s">
        <v>3708</v>
      </c>
      <c r="O5788" s="8" t="s">
        <v>3804</v>
      </c>
      <c r="P5788" s="9">
        <v>2000</v>
      </c>
      <c r="Q5788" s="8" t="s">
        <v>3805</v>
      </c>
      <c r="S5788" s="9">
        <v>305.95</v>
      </c>
      <c r="T5788" s="9">
        <v>203.02</v>
      </c>
      <c r="U5788" s="8" t="s">
        <v>3710</v>
      </c>
      <c r="V5788" s="8" t="s">
        <v>22880</v>
      </c>
      <c r="W5788" s="8" t="s">
        <v>3713</v>
      </c>
      <c r="X5788" s="8" t="s">
        <v>3807</v>
      </c>
      <c r="AV5788" s="8" t="s">
        <v>4496</v>
      </c>
      <c r="AW5788" s="8">
        <v>84</v>
      </c>
      <c r="AX5788" s="8">
        <v>2</v>
      </c>
      <c r="AY5788" s="8" t="s">
        <v>2531</v>
      </c>
      <c r="AZ5788" s="10">
        <v>41178</v>
      </c>
      <c r="BB5788" s="8" t="s">
        <v>3717</v>
      </c>
      <c r="BC5788" s="10">
        <v>44265</v>
      </c>
      <c r="BE5788" s="8" t="s">
        <v>3700</v>
      </c>
      <c r="BF5788" s="8" t="s">
        <v>3720</v>
      </c>
      <c r="BG5788" s="11">
        <v>56</v>
      </c>
      <c r="BH5788" s="11">
        <v>13</v>
      </c>
      <c r="BI5788" s="8" t="s">
        <v>3720</v>
      </c>
      <c r="BJ5788" s="11">
        <v>43.076900000000002</v>
      </c>
      <c r="BQ5788" s="11">
        <v>4.7130000000000001</v>
      </c>
      <c r="BR5788" s="8" t="s">
        <v>22880</v>
      </c>
      <c r="BW5788" s="10">
        <v>43922</v>
      </c>
      <c r="BX5788" s="10">
        <v>44593</v>
      </c>
      <c r="BY5788" s="9">
        <v>0</v>
      </c>
      <c r="BZ5788" s="8" t="s">
        <v>3742</v>
      </c>
      <c r="CF5788" s="8" t="s">
        <v>3708</v>
      </c>
      <c r="CH5788" s="9">
        <v>2665.3</v>
      </c>
      <c r="CM5788" s="12">
        <v>10</v>
      </c>
      <c r="CR5788" s="8" t="s">
        <v>22874</v>
      </c>
      <c r="CV5788" s="13">
        <v>1</v>
      </c>
    </row>
    <row r="5789" spans="1:100" x14ac:dyDescent="0.2">
      <c r="A5789" s="8" t="s">
        <v>22881</v>
      </c>
      <c r="B5789" s="8" t="s">
        <v>22874</v>
      </c>
      <c r="C5789" s="8" t="s">
        <v>3797</v>
      </c>
      <c r="D5789" s="8" t="s">
        <v>3699</v>
      </c>
      <c r="E5789" s="8" t="s">
        <v>4172</v>
      </c>
      <c r="F5789" s="8" t="s">
        <v>3701</v>
      </c>
      <c r="G5789" s="8" t="s">
        <v>5464</v>
      </c>
      <c r="H5789" s="8" t="s">
        <v>3703</v>
      </c>
      <c r="I5789" s="8" t="s">
        <v>5869</v>
      </c>
      <c r="J5789" s="8" t="s">
        <v>3787</v>
      </c>
      <c r="K5789" s="8" t="s">
        <v>22882</v>
      </c>
      <c r="M5789" s="8" t="s">
        <v>3733</v>
      </c>
      <c r="N5789" s="8" t="s">
        <v>3708</v>
      </c>
      <c r="O5789" s="8" t="s">
        <v>3804</v>
      </c>
      <c r="P5789" s="9">
        <v>663.91</v>
      </c>
      <c r="Q5789" s="8" t="s">
        <v>3805</v>
      </c>
      <c r="S5789" s="9">
        <v>152.97999999999999</v>
      </c>
      <c r="T5789" s="9">
        <v>101.51</v>
      </c>
      <c r="U5789" s="8" t="s">
        <v>3710</v>
      </c>
      <c r="V5789" s="8" t="s">
        <v>4495</v>
      </c>
      <c r="W5789" s="8" t="s">
        <v>3713</v>
      </c>
      <c r="X5789" s="8" t="s">
        <v>3807</v>
      </c>
      <c r="AV5789" s="8" t="s">
        <v>4496</v>
      </c>
      <c r="AW5789" s="8">
        <v>84</v>
      </c>
      <c r="AX5789" s="8">
        <v>2</v>
      </c>
      <c r="AY5789" s="8" t="s">
        <v>2531</v>
      </c>
      <c r="BB5789" s="8" t="s">
        <v>3717</v>
      </c>
      <c r="BC5789" s="10">
        <v>44174</v>
      </c>
      <c r="BE5789" s="8" t="s">
        <v>3700</v>
      </c>
      <c r="BF5789" s="8" t="s">
        <v>3720</v>
      </c>
      <c r="BG5789" s="11">
        <v>28</v>
      </c>
      <c r="BH5789" s="11">
        <v>13</v>
      </c>
      <c r="BI5789" s="8" t="s">
        <v>3720</v>
      </c>
      <c r="BJ5789" s="11">
        <v>21.538499999999999</v>
      </c>
      <c r="BQ5789" s="11">
        <v>4.7130000000000001</v>
      </c>
      <c r="BR5789" s="8" t="s">
        <v>4495</v>
      </c>
      <c r="BW5789" s="10">
        <v>43922</v>
      </c>
      <c r="BX5789" s="10">
        <v>44531</v>
      </c>
      <c r="BY5789" s="9">
        <v>0</v>
      </c>
      <c r="BZ5789" s="8" t="s">
        <v>3742</v>
      </c>
      <c r="CF5789" s="8" t="s">
        <v>3708</v>
      </c>
      <c r="CH5789" s="9">
        <v>934.66</v>
      </c>
      <c r="CM5789" s="12">
        <v>10</v>
      </c>
      <c r="CR5789" s="8" t="s">
        <v>22874</v>
      </c>
      <c r="CV5789" s="13">
        <v>1</v>
      </c>
    </row>
    <row r="5790" spans="1:100" x14ac:dyDescent="0.2">
      <c r="A5790" s="8" t="s">
        <v>22883</v>
      </c>
      <c r="B5790" s="8" t="s">
        <v>22874</v>
      </c>
      <c r="C5790" s="8" t="s">
        <v>3797</v>
      </c>
      <c r="D5790" s="8" t="s">
        <v>3699</v>
      </c>
      <c r="E5790" s="8" t="s">
        <v>4498</v>
      </c>
      <c r="F5790" s="8" t="s">
        <v>3701</v>
      </c>
      <c r="G5790" s="8" t="s">
        <v>8486</v>
      </c>
      <c r="H5790" s="8" t="s">
        <v>3703</v>
      </c>
      <c r="I5790" s="8" t="s">
        <v>5869</v>
      </c>
      <c r="J5790" s="8" t="s">
        <v>3787</v>
      </c>
      <c r="K5790" s="8" t="s">
        <v>22884</v>
      </c>
      <c r="M5790" s="8" t="s">
        <v>3733</v>
      </c>
      <c r="N5790" s="8" t="s">
        <v>3708</v>
      </c>
      <c r="O5790" s="8" t="s">
        <v>3804</v>
      </c>
      <c r="P5790" s="9">
        <v>3007.66</v>
      </c>
      <c r="Q5790" s="8" t="s">
        <v>3805</v>
      </c>
      <c r="S5790" s="9">
        <v>305.95</v>
      </c>
      <c r="T5790" s="9">
        <v>203.02</v>
      </c>
      <c r="U5790" s="8" t="s">
        <v>3710</v>
      </c>
      <c r="V5790" s="8" t="s">
        <v>22885</v>
      </c>
      <c r="W5790" s="8" t="s">
        <v>3713</v>
      </c>
      <c r="X5790" s="8" t="s">
        <v>3807</v>
      </c>
      <c r="AV5790" s="8" t="s">
        <v>4496</v>
      </c>
      <c r="AW5790" s="8">
        <v>84</v>
      </c>
      <c r="AX5790" s="8">
        <v>2</v>
      </c>
      <c r="AY5790" s="8" t="s">
        <v>2531</v>
      </c>
      <c r="BB5790" s="8" t="s">
        <v>3717</v>
      </c>
      <c r="BC5790" s="10">
        <v>44273</v>
      </c>
      <c r="BE5790" s="8" t="s">
        <v>3700</v>
      </c>
      <c r="BF5790" s="8" t="s">
        <v>3720</v>
      </c>
      <c r="BG5790" s="11">
        <v>56</v>
      </c>
      <c r="BH5790" s="11">
        <v>13</v>
      </c>
      <c r="BI5790" s="8" t="s">
        <v>3720</v>
      </c>
      <c r="BJ5790" s="11">
        <v>43.076900000000002</v>
      </c>
      <c r="BQ5790" s="11">
        <v>4.7130000000000001</v>
      </c>
      <c r="BR5790" s="8" t="s">
        <v>22885</v>
      </c>
      <c r="BW5790" s="10">
        <v>43891</v>
      </c>
      <c r="BX5790" s="10">
        <v>44593</v>
      </c>
      <c r="BY5790" s="9">
        <v>0</v>
      </c>
      <c r="BZ5790" s="8" t="s">
        <v>3742</v>
      </c>
      <c r="CF5790" s="8" t="s">
        <v>3708</v>
      </c>
      <c r="CH5790" s="9">
        <v>3945.41</v>
      </c>
      <c r="CM5790" s="12">
        <v>10</v>
      </c>
      <c r="CR5790" s="8" t="s">
        <v>22874</v>
      </c>
      <c r="CV5790" s="13">
        <v>1</v>
      </c>
    </row>
    <row r="5791" spans="1:100" x14ac:dyDescent="0.2">
      <c r="A5791" s="8" t="s">
        <v>22886</v>
      </c>
      <c r="B5791" s="8" t="s">
        <v>22874</v>
      </c>
      <c r="C5791" s="8" t="s">
        <v>3929</v>
      </c>
      <c r="D5791" s="8" t="s">
        <v>4492</v>
      </c>
      <c r="E5791" s="8" t="s">
        <v>4172</v>
      </c>
      <c r="F5791" s="8" t="s">
        <v>3701</v>
      </c>
      <c r="G5791" s="8" t="s">
        <v>4503</v>
      </c>
      <c r="H5791" s="8" t="s">
        <v>3703</v>
      </c>
      <c r="I5791" s="8" t="s">
        <v>4814</v>
      </c>
      <c r="J5791" s="8" t="s">
        <v>3787</v>
      </c>
      <c r="K5791" s="8" t="s">
        <v>22887</v>
      </c>
      <c r="M5791" s="8" t="s">
        <v>3866</v>
      </c>
      <c r="N5791" s="8" t="s">
        <v>3708</v>
      </c>
      <c r="O5791" s="8" t="s">
        <v>3804</v>
      </c>
      <c r="P5791" s="9">
        <v>486.89</v>
      </c>
      <c r="Q5791" s="8" t="s">
        <v>3805</v>
      </c>
      <c r="S5791" s="9">
        <v>84.47</v>
      </c>
      <c r="T5791" s="9">
        <v>56.05</v>
      </c>
      <c r="U5791" s="8" t="s">
        <v>3710</v>
      </c>
      <c r="V5791" s="8" t="s">
        <v>4495</v>
      </c>
      <c r="W5791" s="8" t="s">
        <v>3713</v>
      </c>
      <c r="X5791" s="8" t="s">
        <v>3807</v>
      </c>
      <c r="AV5791" s="8" t="s">
        <v>4496</v>
      </c>
      <c r="AW5791" s="8">
        <v>84</v>
      </c>
      <c r="AX5791" s="8">
        <v>2</v>
      </c>
      <c r="AY5791" s="8" t="s">
        <v>2531</v>
      </c>
      <c r="AZ5791" s="10">
        <v>41178</v>
      </c>
      <c r="BB5791" s="8" t="s">
        <v>3717</v>
      </c>
      <c r="BE5791" s="8" t="s">
        <v>3700</v>
      </c>
      <c r="BF5791" s="8" t="s">
        <v>3720</v>
      </c>
      <c r="BG5791" s="11">
        <v>14</v>
      </c>
      <c r="BH5791" s="11">
        <v>13</v>
      </c>
      <c r="BI5791" s="8" t="s">
        <v>3720</v>
      </c>
      <c r="BJ5791" s="11">
        <v>10.7692</v>
      </c>
      <c r="BQ5791" s="11">
        <v>4.7130000000000001</v>
      </c>
      <c r="BR5791" s="8" t="s">
        <v>4495</v>
      </c>
      <c r="BW5791" s="10">
        <v>43922</v>
      </c>
      <c r="BX5791" s="10">
        <v>44531</v>
      </c>
      <c r="BY5791" s="9">
        <v>0</v>
      </c>
      <c r="BZ5791" s="8" t="s">
        <v>3750</v>
      </c>
      <c r="CF5791" s="8" t="s">
        <v>3708</v>
      </c>
      <c r="CH5791" s="9">
        <v>700.42</v>
      </c>
      <c r="CM5791" s="12">
        <v>10</v>
      </c>
      <c r="CR5791" s="8" t="s">
        <v>22874</v>
      </c>
      <c r="CV5791" s="13">
        <v>1</v>
      </c>
    </row>
    <row r="5792" spans="1:100" x14ac:dyDescent="0.2">
      <c r="A5792" s="8" t="s">
        <v>2546</v>
      </c>
      <c r="B5792" s="8" t="s">
        <v>22874</v>
      </c>
      <c r="C5792" s="8" t="s">
        <v>3929</v>
      </c>
      <c r="D5792" s="8" t="s">
        <v>4492</v>
      </c>
      <c r="E5792" s="8" t="s">
        <v>3799</v>
      </c>
      <c r="F5792" s="8" t="s">
        <v>3701</v>
      </c>
      <c r="G5792" s="8" t="s">
        <v>22888</v>
      </c>
      <c r="H5792" s="8" t="s">
        <v>3801</v>
      </c>
      <c r="I5792" s="8" t="s">
        <v>4814</v>
      </c>
      <c r="J5792" s="8" t="s">
        <v>3787</v>
      </c>
      <c r="K5792" s="8" t="s">
        <v>22887</v>
      </c>
      <c r="M5792" s="8" t="s">
        <v>3866</v>
      </c>
      <c r="N5792" s="8" t="s">
        <v>3708</v>
      </c>
      <c r="O5792" s="8" t="s">
        <v>3804</v>
      </c>
      <c r="P5792" s="9">
        <v>486.89</v>
      </c>
      <c r="Q5792" s="8" t="s">
        <v>3805</v>
      </c>
      <c r="S5792" s="9">
        <v>84.47</v>
      </c>
      <c r="T5792" s="9">
        <v>56.05</v>
      </c>
      <c r="U5792" s="8" t="s">
        <v>3710</v>
      </c>
      <c r="V5792" s="8" t="s">
        <v>4495</v>
      </c>
      <c r="W5792" s="8" t="s">
        <v>3713</v>
      </c>
      <c r="X5792" s="8" t="s">
        <v>3807</v>
      </c>
      <c r="AV5792" s="8" t="s">
        <v>4496</v>
      </c>
      <c r="AW5792" s="8">
        <v>84</v>
      </c>
      <c r="AX5792" s="8">
        <v>2</v>
      </c>
      <c r="AY5792" s="8" t="s">
        <v>2531</v>
      </c>
      <c r="AZ5792" s="10">
        <v>41178</v>
      </c>
      <c r="BB5792" s="8" t="s">
        <v>3717</v>
      </c>
      <c r="BC5792" s="10">
        <v>43712</v>
      </c>
      <c r="BE5792" s="8" t="s">
        <v>3700</v>
      </c>
      <c r="BF5792" s="8" t="s">
        <v>3720</v>
      </c>
      <c r="BG5792" s="11">
        <v>14</v>
      </c>
      <c r="BH5792" s="11">
        <v>13</v>
      </c>
      <c r="BI5792" s="8" t="s">
        <v>3720</v>
      </c>
      <c r="BJ5792" s="11">
        <v>10.7692</v>
      </c>
      <c r="BQ5792" s="11">
        <v>4.7130000000000001</v>
      </c>
      <c r="BR5792" s="8" t="s">
        <v>4495</v>
      </c>
      <c r="BW5792" s="10">
        <v>43922</v>
      </c>
      <c r="BX5792" s="10">
        <v>44531</v>
      </c>
      <c r="BY5792" s="9">
        <v>0</v>
      </c>
      <c r="BZ5792" s="8" t="s">
        <v>3742</v>
      </c>
      <c r="CF5792" s="8" t="s">
        <v>3708</v>
      </c>
      <c r="CH5792" s="9">
        <v>700.42</v>
      </c>
      <c r="CM5792" s="12">
        <v>10</v>
      </c>
      <c r="CR5792" s="8" t="s">
        <v>22874</v>
      </c>
      <c r="CV5792" s="13">
        <v>1</v>
      </c>
    </row>
    <row r="5793" spans="1:100" x14ac:dyDescent="0.2">
      <c r="A5793" s="8" t="s">
        <v>22889</v>
      </c>
      <c r="B5793" s="8" t="s">
        <v>22874</v>
      </c>
      <c r="C5793" s="8" t="s">
        <v>3929</v>
      </c>
      <c r="D5793" s="8" t="s">
        <v>4492</v>
      </c>
      <c r="E5793" s="8" t="s">
        <v>3813</v>
      </c>
      <c r="F5793" s="8" t="s">
        <v>3701</v>
      </c>
      <c r="G5793" s="8" t="s">
        <v>22890</v>
      </c>
      <c r="H5793" s="8" t="s">
        <v>3801</v>
      </c>
      <c r="I5793" s="8" t="s">
        <v>4814</v>
      </c>
      <c r="J5793" s="8" t="s">
        <v>3787</v>
      </c>
      <c r="K5793" s="8" t="s">
        <v>22887</v>
      </c>
      <c r="M5793" s="8" t="s">
        <v>3866</v>
      </c>
      <c r="N5793" s="8" t="s">
        <v>3708</v>
      </c>
      <c r="O5793" s="8" t="s">
        <v>3804</v>
      </c>
      <c r="P5793" s="9">
        <v>1700</v>
      </c>
      <c r="Q5793" s="8" t="s">
        <v>3805</v>
      </c>
      <c r="S5793" s="9">
        <v>168.95</v>
      </c>
      <c r="T5793" s="9">
        <v>112.11</v>
      </c>
      <c r="U5793" s="8" t="s">
        <v>3710</v>
      </c>
      <c r="V5793" s="8" t="s">
        <v>22880</v>
      </c>
      <c r="W5793" s="8" t="s">
        <v>3713</v>
      </c>
      <c r="X5793" s="8" t="s">
        <v>3807</v>
      </c>
      <c r="AV5793" s="8" t="s">
        <v>4496</v>
      </c>
      <c r="AW5793" s="8">
        <v>84</v>
      </c>
      <c r="AX5793" s="8">
        <v>2</v>
      </c>
      <c r="AY5793" s="8" t="s">
        <v>2531</v>
      </c>
      <c r="AZ5793" s="10">
        <v>41178</v>
      </c>
      <c r="BB5793" s="8" t="s">
        <v>3717</v>
      </c>
      <c r="BC5793" s="10">
        <v>44284</v>
      </c>
      <c r="BE5793" s="8" t="s">
        <v>3700</v>
      </c>
      <c r="BF5793" s="8" t="s">
        <v>3720</v>
      </c>
      <c r="BG5793" s="11">
        <v>28</v>
      </c>
      <c r="BH5793" s="11">
        <v>13</v>
      </c>
      <c r="BI5793" s="8" t="s">
        <v>3720</v>
      </c>
      <c r="BJ5793" s="11">
        <v>21.538499999999999</v>
      </c>
      <c r="BQ5793" s="11">
        <v>4.7130000000000001</v>
      </c>
      <c r="BR5793" s="8" t="s">
        <v>22880</v>
      </c>
      <c r="BW5793" s="10">
        <v>43922</v>
      </c>
      <c r="BX5793" s="10">
        <v>44593</v>
      </c>
      <c r="BY5793" s="9">
        <v>0</v>
      </c>
      <c r="BZ5793" s="8" t="s">
        <v>3742</v>
      </c>
      <c r="CF5793" s="8" t="s">
        <v>3708</v>
      </c>
      <c r="CH5793" s="9">
        <v>2279.1999999999998</v>
      </c>
      <c r="CM5793" s="12">
        <v>10</v>
      </c>
      <c r="CR5793" s="8" t="s">
        <v>22874</v>
      </c>
      <c r="CV5793" s="13">
        <v>1</v>
      </c>
    </row>
    <row r="5794" spans="1:100" x14ac:dyDescent="0.2">
      <c r="A5794" s="8" t="s">
        <v>22891</v>
      </c>
      <c r="B5794" s="8" t="s">
        <v>22874</v>
      </c>
      <c r="C5794" s="8" t="s">
        <v>3929</v>
      </c>
      <c r="D5794" s="8" t="s">
        <v>3699</v>
      </c>
      <c r="E5794" s="8" t="s">
        <v>4172</v>
      </c>
      <c r="F5794" s="8" t="s">
        <v>3701</v>
      </c>
      <c r="G5794" s="8" t="s">
        <v>5471</v>
      </c>
      <c r="H5794" s="8" t="s">
        <v>3703</v>
      </c>
      <c r="I5794" s="8" t="s">
        <v>5869</v>
      </c>
      <c r="J5794" s="8" t="s">
        <v>3787</v>
      </c>
      <c r="K5794" s="8" t="s">
        <v>22892</v>
      </c>
      <c r="M5794" s="8" t="s">
        <v>3733</v>
      </c>
      <c r="N5794" s="8" t="s">
        <v>3708</v>
      </c>
      <c r="O5794" s="8" t="s">
        <v>3804</v>
      </c>
      <c r="P5794" s="9">
        <v>486.9</v>
      </c>
      <c r="Q5794" s="8" t="s">
        <v>3805</v>
      </c>
      <c r="S5794" s="9">
        <v>84.47</v>
      </c>
      <c r="T5794" s="9">
        <v>56.05</v>
      </c>
      <c r="U5794" s="8" t="s">
        <v>3710</v>
      </c>
      <c r="V5794" s="8" t="s">
        <v>4495</v>
      </c>
      <c r="W5794" s="8" t="s">
        <v>3713</v>
      </c>
      <c r="X5794" s="8" t="s">
        <v>3807</v>
      </c>
      <c r="AV5794" s="8" t="s">
        <v>4496</v>
      </c>
      <c r="AW5794" s="8">
        <v>84</v>
      </c>
      <c r="AX5794" s="8">
        <v>2</v>
      </c>
      <c r="AY5794" s="8" t="s">
        <v>2531</v>
      </c>
      <c r="BB5794" s="8" t="s">
        <v>3717</v>
      </c>
      <c r="BC5794" s="10">
        <v>44174</v>
      </c>
      <c r="BE5794" s="8" t="s">
        <v>3700</v>
      </c>
      <c r="BF5794" s="8" t="s">
        <v>3720</v>
      </c>
      <c r="BG5794" s="11">
        <v>14</v>
      </c>
      <c r="BH5794" s="11">
        <v>13</v>
      </c>
      <c r="BI5794" s="8" t="s">
        <v>3720</v>
      </c>
      <c r="BJ5794" s="11">
        <v>10.7692</v>
      </c>
      <c r="BQ5794" s="11">
        <v>4.7130000000000001</v>
      </c>
      <c r="BR5794" s="8" t="s">
        <v>4495</v>
      </c>
      <c r="BW5794" s="10">
        <v>43922</v>
      </c>
      <c r="BX5794" s="10">
        <v>44531</v>
      </c>
      <c r="BY5794" s="9">
        <v>0</v>
      </c>
      <c r="BZ5794" s="8" t="s">
        <v>3742</v>
      </c>
      <c r="CF5794" s="8" t="s">
        <v>3708</v>
      </c>
      <c r="CH5794" s="9">
        <v>700.43</v>
      </c>
      <c r="CM5794" s="12">
        <v>10</v>
      </c>
      <c r="CR5794" s="8" t="s">
        <v>22874</v>
      </c>
      <c r="CV5794" s="13">
        <v>1</v>
      </c>
    </row>
    <row r="5795" spans="1:100" x14ac:dyDescent="0.2">
      <c r="A5795" s="8" t="s">
        <v>22893</v>
      </c>
      <c r="B5795" s="8" t="s">
        <v>22874</v>
      </c>
      <c r="C5795" s="8" t="s">
        <v>3929</v>
      </c>
      <c r="D5795" s="8" t="s">
        <v>3699</v>
      </c>
      <c r="E5795" s="8" t="s">
        <v>4498</v>
      </c>
      <c r="F5795" s="8" t="s">
        <v>3701</v>
      </c>
      <c r="G5795" s="8" t="s">
        <v>8211</v>
      </c>
      <c r="H5795" s="8" t="s">
        <v>3703</v>
      </c>
      <c r="I5795" s="8" t="s">
        <v>5869</v>
      </c>
      <c r="J5795" s="8" t="s">
        <v>3787</v>
      </c>
      <c r="K5795" s="8" t="s">
        <v>22894</v>
      </c>
      <c r="M5795" s="8" t="s">
        <v>3733</v>
      </c>
      <c r="N5795" s="8" t="s">
        <v>3708</v>
      </c>
      <c r="O5795" s="8" t="s">
        <v>3804</v>
      </c>
      <c r="P5795" s="9">
        <v>1665.08</v>
      </c>
      <c r="Q5795" s="8" t="s">
        <v>3805</v>
      </c>
      <c r="R5795" s="8" t="s">
        <v>22895</v>
      </c>
      <c r="S5795" s="9">
        <v>168.95</v>
      </c>
      <c r="T5795" s="9">
        <v>112.11</v>
      </c>
      <c r="U5795" s="8" t="s">
        <v>3710</v>
      </c>
      <c r="V5795" s="8" t="s">
        <v>22885</v>
      </c>
      <c r="W5795" s="8" t="s">
        <v>3713</v>
      </c>
      <c r="X5795" s="8" t="s">
        <v>3807</v>
      </c>
      <c r="AV5795" s="8" t="s">
        <v>4496</v>
      </c>
      <c r="AW5795" s="8">
        <v>84</v>
      </c>
      <c r="AX5795" s="8">
        <v>2</v>
      </c>
      <c r="AY5795" s="8" t="s">
        <v>2531</v>
      </c>
      <c r="BB5795" s="8" t="s">
        <v>3717</v>
      </c>
      <c r="BC5795" s="10">
        <v>44293</v>
      </c>
      <c r="BE5795" s="8" t="s">
        <v>3700</v>
      </c>
      <c r="BF5795" s="8" t="s">
        <v>3720</v>
      </c>
      <c r="BG5795" s="11">
        <v>28</v>
      </c>
      <c r="BH5795" s="11">
        <v>13</v>
      </c>
      <c r="BI5795" s="8" t="s">
        <v>3720</v>
      </c>
      <c r="BJ5795" s="11">
        <v>21.538499999999999</v>
      </c>
      <c r="BQ5795" s="11">
        <v>4.7130000000000001</v>
      </c>
      <c r="BR5795" s="8" t="s">
        <v>22885</v>
      </c>
      <c r="BW5795" s="10">
        <v>43952</v>
      </c>
      <c r="BX5795" s="10">
        <v>44593</v>
      </c>
      <c r="BY5795" s="9">
        <v>0</v>
      </c>
      <c r="BZ5795" s="8" t="s">
        <v>3742</v>
      </c>
      <c r="CF5795" s="8" t="s">
        <v>3708</v>
      </c>
      <c r="CH5795" s="9">
        <v>2234.2600000000002</v>
      </c>
      <c r="CM5795" s="12">
        <v>10</v>
      </c>
      <c r="CR5795" s="8" t="s">
        <v>22874</v>
      </c>
      <c r="CV5795" s="13">
        <v>1</v>
      </c>
    </row>
    <row r="5796" spans="1:100" x14ac:dyDescent="0.2">
      <c r="A5796" s="8" t="s">
        <v>22896</v>
      </c>
      <c r="B5796" s="8" t="s">
        <v>22897</v>
      </c>
      <c r="C5796" s="8" t="s">
        <v>3797</v>
      </c>
      <c r="D5796" s="8" t="s">
        <v>3699</v>
      </c>
      <c r="E5796" s="8" t="s">
        <v>4172</v>
      </c>
      <c r="F5796" s="8" t="s">
        <v>3701</v>
      </c>
      <c r="G5796" s="8" t="s">
        <v>5464</v>
      </c>
      <c r="H5796" s="8" t="s">
        <v>3703</v>
      </c>
      <c r="I5796" s="8" t="s">
        <v>4763</v>
      </c>
      <c r="J5796" s="8" t="s">
        <v>3769</v>
      </c>
      <c r="K5796" s="8" t="s">
        <v>22898</v>
      </c>
      <c r="M5796" s="8" t="s">
        <v>3866</v>
      </c>
      <c r="N5796" s="8" t="s">
        <v>3708</v>
      </c>
      <c r="O5796" s="8" t="s">
        <v>3804</v>
      </c>
      <c r="P5796" s="9">
        <v>101.51</v>
      </c>
      <c r="Q5796" s="8" t="s">
        <v>3805</v>
      </c>
      <c r="S5796" s="9">
        <v>152.97999999999999</v>
      </c>
      <c r="T5796" s="9">
        <v>101.51</v>
      </c>
      <c r="U5796" s="8" t="s">
        <v>3710</v>
      </c>
      <c r="V5796" s="8" t="s">
        <v>4495</v>
      </c>
      <c r="W5796" s="8" t="s">
        <v>3713</v>
      </c>
      <c r="X5796" s="8" t="s">
        <v>3807</v>
      </c>
      <c r="Z5796" s="8" t="s">
        <v>3739</v>
      </c>
      <c r="AV5796" s="8" t="s">
        <v>4496</v>
      </c>
      <c r="AW5796" s="8">
        <v>84</v>
      </c>
      <c r="AX5796" s="8">
        <v>2</v>
      </c>
      <c r="AY5796" s="8" t="s">
        <v>2531</v>
      </c>
      <c r="AZ5796" s="10">
        <v>39568</v>
      </c>
      <c r="BB5796" s="8" t="s">
        <v>3717</v>
      </c>
      <c r="BC5796" s="10">
        <v>44375</v>
      </c>
      <c r="BE5796" s="8" t="s">
        <v>3700</v>
      </c>
      <c r="BF5796" s="8" t="s">
        <v>3720</v>
      </c>
      <c r="BG5796" s="11">
        <v>28</v>
      </c>
      <c r="BH5796" s="11">
        <v>13</v>
      </c>
      <c r="BI5796" s="8" t="s">
        <v>3720</v>
      </c>
      <c r="BJ5796" s="11">
        <v>21.538499999999999</v>
      </c>
      <c r="BQ5796" s="11">
        <v>4.7130000000000001</v>
      </c>
      <c r="BR5796" s="8" t="s">
        <v>4495</v>
      </c>
      <c r="BW5796" s="10">
        <v>43891</v>
      </c>
      <c r="BX5796" s="10">
        <v>44531</v>
      </c>
      <c r="BY5796" s="9">
        <v>0</v>
      </c>
      <c r="BZ5796" s="8" t="s">
        <v>3742</v>
      </c>
      <c r="CF5796" s="8" t="s">
        <v>3708</v>
      </c>
      <c r="CH5796" s="9">
        <v>152.97999999999999</v>
      </c>
      <c r="CM5796" s="12">
        <v>10</v>
      </c>
      <c r="CR5796" s="8" t="s">
        <v>22897</v>
      </c>
      <c r="CV5796" s="13">
        <v>1</v>
      </c>
    </row>
    <row r="5797" spans="1:100" x14ac:dyDescent="0.2">
      <c r="A5797" s="8" t="s">
        <v>22899</v>
      </c>
      <c r="B5797" s="8" t="s">
        <v>22900</v>
      </c>
      <c r="C5797" s="8" t="s">
        <v>3797</v>
      </c>
      <c r="D5797" s="8" t="s">
        <v>3699</v>
      </c>
      <c r="E5797" s="8" t="s">
        <v>4172</v>
      </c>
      <c r="F5797" s="8" t="s">
        <v>3701</v>
      </c>
      <c r="G5797" s="8" t="s">
        <v>5464</v>
      </c>
      <c r="H5797" s="8" t="s">
        <v>3703</v>
      </c>
      <c r="I5797" s="8" t="s">
        <v>4743</v>
      </c>
      <c r="J5797" s="8" t="s">
        <v>3731</v>
      </c>
      <c r="K5797" s="8" t="s">
        <v>22901</v>
      </c>
      <c r="M5797" s="8" t="s">
        <v>3733</v>
      </c>
      <c r="N5797" s="8" t="s">
        <v>3708</v>
      </c>
      <c r="O5797" s="8" t="s">
        <v>3804</v>
      </c>
      <c r="P5797" s="9">
        <v>663.91</v>
      </c>
      <c r="Q5797" s="8" t="s">
        <v>3805</v>
      </c>
      <c r="S5797" s="9">
        <v>152.97999999999999</v>
      </c>
      <c r="T5797" s="9">
        <v>101.51</v>
      </c>
      <c r="U5797" s="8" t="s">
        <v>3710</v>
      </c>
      <c r="V5797" s="8" t="s">
        <v>4495</v>
      </c>
      <c r="W5797" s="8" t="s">
        <v>3713</v>
      </c>
      <c r="X5797" s="8" t="s">
        <v>3807</v>
      </c>
      <c r="AV5797" s="8" t="s">
        <v>4496</v>
      </c>
      <c r="AW5797" s="8">
        <v>84</v>
      </c>
      <c r="AX5797" s="8">
        <v>2</v>
      </c>
      <c r="AY5797" s="8" t="s">
        <v>2531</v>
      </c>
      <c r="BB5797" s="8" t="s">
        <v>3717</v>
      </c>
      <c r="BC5797" s="10">
        <v>44491</v>
      </c>
      <c r="BD5797" s="10">
        <v>44594</v>
      </c>
      <c r="BE5797" s="8" t="s">
        <v>3700</v>
      </c>
      <c r="BF5797" s="8" t="s">
        <v>3720</v>
      </c>
      <c r="BG5797" s="11">
        <v>28</v>
      </c>
      <c r="BH5797" s="11">
        <v>13</v>
      </c>
      <c r="BI5797" s="8" t="s">
        <v>3720</v>
      </c>
      <c r="BJ5797" s="11">
        <v>21.538499999999999</v>
      </c>
      <c r="BQ5797" s="11">
        <v>4.7130000000000001</v>
      </c>
      <c r="BR5797" s="8" t="s">
        <v>4495</v>
      </c>
      <c r="BW5797" s="10">
        <v>43922</v>
      </c>
      <c r="BX5797" s="10">
        <v>44531</v>
      </c>
      <c r="BY5797" s="9">
        <v>0</v>
      </c>
      <c r="BZ5797" s="8" t="s">
        <v>3742</v>
      </c>
      <c r="CF5797" s="8" t="s">
        <v>3708</v>
      </c>
      <c r="CH5797" s="9">
        <v>934.66</v>
      </c>
      <c r="CM5797" s="12">
        <v>10</v>
      </c>
      <c r="CR5797" s="8" t="s">
        <v>22900</v>
      </c>
      <c r="CV5797" s="13">
        <v>1</v>
      </c>
    </row>
    <row r="5798" spans="1:100" x14ac:dyDescent="0.2">
      <c r="A5798" s="8" t="s">
        <v>22902</v>
      </c>
      <c r="B5798" s="8" t="s">
        <v>22900</v>
      </c>
      <c r="C5798" s="8" t="s">
        <v>3797</v>
      </c>
      <c r="D5798" s="8" t="s">
        <v>3699</v>
      </c>
      <c r="E5798" s="8" t="s">
        <v>4498</v>
      </c>
      <c r="F5798" s="8" t="s">
        <v>3701</v>
      </c>
      <c r="G5798" s="8" t="s">
        <v>8486</v>
      </c>
      <c r="H5798" s="8" t="s">
        <v>3703</v>
      </c>
      <c r="I5798" s="8" t="s">
        <v>4743</v>
      </c>
      <c r="J5798" s="8" t="s">
        <v>3731</v>
      </c>
      <c r="K5798" s="8" t="s">
        <v>22903</v>
      </c>
      <c r="M5798" s="8" t="s">
        <v>3733</v>
      </c>
      <c r="N5798" s="8" t="s">
        <v>3708</v>
      </c>
      <c r="O5798" s="8" t="s">
        <v>3804</v>
      </c>
      <c r="P5798" s="9">
        <v>3007.66</v>
      </c>
      <c r="Q5798" s="8" t="s">
        <v>3805</v>
      </c>
      <c r="R5798" s="8" t="s">
        <v>22904</v>
      </c>
      <c r="S5798" s="9">
        <v>305.95</v>
      </c>
      <c r="T5798" s="9">
        <v>203.02</v>
      </c>
      <c r="U5798" s="8" t="s">
        <v>3710</v>
      </c>
      <c r="V5798" s="8" t="s">
        <v>22905</v>
      </c>
      <c r="W5798" s="8" t="s">
        <v>3713</v>
      </c>
      <c r="X5798" s="8" t="s">
        <v>3807</v>
      </c>
      <c r="AV5798" s="8" t="s">
        <v>4496</v>
      </c>
      <c r="AW5798" s="8">
        <v>84</v>
      </c>
      <c r="AX5798" s="8">
        <v>2</v>
      </c>
      <c r="AY5798" s="8" t="s">
        <v>2531</v>
      </c>
      <c r="BB5798" s="8" t="s">
        <v>3717</v>
      </c>
      <c r="BC5798" s="10">
        <v>44158</v>
      </c>
      <c r="BE5798" s="8" t="s">
        <v>3700</v>
      </c>
      <c r="BF5798" s="8" t="s">
        <v>3720</v>
      </c>
      <c r="BG5798" s="11">
        <v>56</v>
      </c>
      <c r="BH5798" s="11">
        <v>13</v>
      </c>
      <c r="BI5798" s="8" t="s">
        <v>3720</v>
      </c>
      <c r="BJ5798" s="11">
        <v>43.076900000000002</v>
      </c>
      <c r="BQ5798" s="11">
        <v>4.7130000000000001</v>
      </c>
      <c r="BR5798" s="8" t="s">
        <v>22905</v>
      </c>
      <c r="BW5798" s="10">
        <v>44166</v>
      </c>
      <c r="BX5798" s="10">
        <v>44593</v>
      </c>
      <c r="BY5798" s="9">
        <v>0</v>
      </c>
      <c r="BZ5798" s="8" t="s">
        <v>3742</v>
      </c>
      <c r="CF5798" s="8" t="s">
        <v>3708</v>
      </c>
      <c r="CH5798" s="9">
        <v>3945.41</v>
      </c>
      <c r="CM5798" s="12">
        <v>10</v>
      </c>
      <c r="CR5798" s="8" t="s">
        <v>22900</v>
      </c>
      <c r="CV5798" s="13">
        <v>1</v>
      </c>
    </row>
    <row r="5799" spans="1:100" x14ac:dyDescent="0.2">
      <c r="A5799" s="8" t="s">
        <v>22906</v>
      </c>
      <c r="B5799" s="8" t="s">
        <v>22900</v>
      </c>
      <c r="C5799" s="8" t="s">
        <v>3929</v>
      </c>
      <c r="D5799" s="8" t="s">
        <v>3699</v>
      </c>
      <c r="E5799" s="8" t="s">
        <v>4172</v>
      </c>
      <c r="F5799" s="8" t="s">
        <v>3701</v>
      </c>
      <c r="G5799" s="8" t="s">
        <v>5471</v>
      </c>
      <c r="H5799" s="8" t="s">
        <v>3703</v>
      </c>
      <c r="I5799" s="8" t="s">
        <v>4743</v>
      </c>
      <c r="J5799" s="8" t="s">
        <v>3731</v>
      </c>
      <c r="K5799" s="8" t="s">
        <v>22907</v>
      </c>
      <c r="M5799" s="8" t="s">
        <v>3733</v>
      </c>
      <c r="N5799" s="8" t="s">
        <v>3708</v>
      </c>
      <c r="O5799" s="8" t="s">
        <v>3804</v>
      </c>
      <c r="P5799" s="9">
        <v>486.9</v>
      </c>
      <c r="Q5799" s="8" t="s">
        <v>3805</v>
      </c>
      <c r="S5799" s="9">
        <v>84.47</v>
      </c>
      <c r="T5799" s="9">
        <v>56.05</v>
      </c>
      <c r="U5799" s="8" t="s">
        <v>3710</v>
      </c>
      <c r="V5799" s="8" t="s">
        <v>4495</v>
      </c>
      <c r="W5799" s="8" t="s">
        <v>3713</v>
      </c>
      <c r="X5799" s="8" t="s">
        <v>3807</v>
      </c>
      <c r="AV5799" s="8" t="s">
        <v>4496</v>
      </c>
      <c r="AW5799" s="8">
        <v>84</v>
      </c>
      <c r="AX5799" s="8">
        <v>2</v>
      </c>
      <c r="AY5799" s="8" t="s">
        <v>2531</v>
      </c>
      <c r="BB5799" s="8" t="s">
        <v>3717</v>
      </c>
      <c r="BC5799" s="10">
        <v>44362</v>
      </c>
      <c r="BD5799" s="10">
        <v>44718</v>
      </c>
      <c r="BE5799" s="8" t="s">
        <v>3700</v>
      </c>
      <c r="BF5799" s="8" t="s">
        <v>3720</v>
      </c>
      <c r="BG5799" s="11">
        <v>14</v>
      </c>
      <c r="BH5799" s="11">
        <v>13</v>
      </c>
      <c r="BI5799" s="8" t="s">
        <v>3720</v>
      </c>
      <c r="BJ5799" s="11">
        <v>10.7692</v>
      </c>
      <c r="BQ5799" s="11">
        <v>4.7130000000000001</v>
      </c>
      <c r="BR5799" s="8" t="s">
        <v>4495</v>
      </c>
      <c r="BW5799" s="10">
        <v>43922</v>
      </c>
      <c r="BX5799" s="10">
        <v>44531</v>
      </c>
      <c r="BY5799" s="9">
        <v>0</v>
      </c>
      <c r="BZ5799" s="8" t="s">
        <v>3742</v>
      </c>
      <c r="CF5799" s="8" t="s">
        <v>3708</v>
      </c>
      <c r="CH5799" s="9">
        <v>700.43</v>
      </c>
      <c r="CM5799" s="12">
        <v>10</v>
      </c>
      <c r="CR5799" s="8" t="s">
        <v>22900</v>
      </c>
      <c r="CV5799" s="13">
        <v>1</v>
      </c>
    </row>
    <row r="5800" spans="1:100" x14ac:dyDescent="0.2">
      <c r="A5800" s="8" t="s">
        <v>22908</v>
      </c>
      <c r="B5800" s="8" t="s">
        <v>22900</v>
      </c>
      <c r="C5800" s="8" t="s">
        <v>3929</v>
      </c>
      <c r="D5800" s="8" t="s">
        <v>3699</v>
      </c>
      <c r="E5800" s="8" t="s">
        <v>4498</v>
      </c>
      <c r="F5800" s="8" t="s">
        <v>3701</v>
      </c>
      <c r="G5800" s="8" t="s">
        <v>8211</v>
      </c>
      <c r="H5800" s="8" t="s">
        <v>3703</v>
      </c>
      <c r="I5800" s="8" t="s">
        <v>4743</v>
      </c>
      <c r="J5800" s="8" t="s">
        <v>3731</v>
      </c>
      <c r="K5800" s="8" t="s">
        <v>22909</v>
      </c>
      <c r="M5800" s="8" t="s">
        <v>3733</v>
      </c>
      <c r="N5800" s="8" t="s">
        <v>3708</v>
      </c>
      <c r="O5800" s="8" t="s">
        <v>3804</v>
      </c>
      <c r="P5800" s="9">
        <v>1665.08</v>
      </c>
      <c r="Q5800" s="8" t="s">
        <v>3805</v>
      </c>
      <c r="R5800" s="8" t="s">
        <v>22904</v>
      </c>
      <c r="S5800" s="9">
        <v>168.95</v>
      </c>
      <c r="T5800" s="9">
        <v>112.11</v>
      </c>
      <c r="U5800" s="8" t="s">
        <v>3710</v>
      </c>
      <c r="V5800" s="8" t="s">
        <v>22905</v>
      </c>
      <c r="W5800" s="8" t="s">
        <v>3713</v>
      </c>
      <c r="X5800" s="8" t="s">
        <v>3807</v>
      </c>
      <c r="AV5800" s="8" t="s">
        <v>4496</v>
      </c>
      <c r="AW5800" s="8">
        <v>84</v>
      </c>
      <c r="AX5800" s="8">
        <v>2</v>
      </c>
      <c r="AY5800" s="8" t="s">
        <v>2531</v>
      </c>
      <c r="BB5800" s="8" t="s">
        <v>3717</v>
      </c>
      <c r="BC5800" s="10">
        <v>44158</v>
      </c>
      <c r="BE5800" s="8" t="s">
        <v>3700</v>
      </c>
      <c r="BF5800" s="8" t="s">
        <v>3720</v>
      </c>
      <c r="BG5800" s="11">
        <v>28</v>
      </c>
      <c r="BH5800" s="11">
        <v>13</v>
      </c>
      <c r="BI5800" s="8" t="s">
        <v>3720</v>
      </c>
      <c r="BJ5800" s="11">
        <v>21.538499999999999</v>
      </c>
      <c r="BQ5800" s="11">
        <v>4.7130000000000001</v>
      </c>
      <c r="BR5800" s="8" t="s">
        <v>22905</v>
      </c>
      <c r="BW5800" s="10">
        <v>44166</v>
      </c>
      <c r="BX5800" s="10">
        <v>44593</v>
      </c>
      <c r="BY5800" s="9">
        <v>0</v>
      </c>
      <c r="BZ5800" s="8" t="s">
        <v>3742</v>
      </c>
      <c r="CF5800" s="8" t="s">
        <v>3708</v>
      </c>
      <c r="CH5800" s="9">
        <v>2234.2600000000002</v>
      </c>
      <c r="CM5800" s="12">
        <v>10</v>
      </c>
      <c r="CR5800" s="8" t="s">
        <v>22900</v>
      </c>
      <c r="CV5800" s="13">
        <v>1</v>
      </c>
    </row>
    <row r="5801" spans="1:100" x14ac:dyDescent="0.2">
      <c r="A5801" s="8" t="s">
        <v>22910</v>
      </c>
      <c r="B5801" s="8" t="s">
        <v>22911</v>
      </c>
      <c r="C5801" s="8" t="s">
        <v>3797</v>
      </c>
      <c r="D5801" s="8" t="s">
        <v>4492</v>
      </c>
      <c r="E5801" s="8" t="s">
        <v>4172</v>
      </c>
      <c r="F5801" s="8" t="s">
        <v>3701</v>
      </c>
      <c r="G5801" s="8" t="s">
        <v>4493</v>
      </c>
      <c r="H5801" s="8" t="s">
        <v>3703</v>
      </c>
      <c r="I5801" s="8" t="s">
        <v>3970</v>
      </c>
      <c r="J5801" s="8" t="s">
        <v>3769</v>
      </c>
      <c r="K5801" s="8" t="s">
        <v>22912</v>
      </c>
      <c r="M5801" s="8" t="s">
        <v>3866</v>
      </c>
      <c r="N5801" s="8" t="s">
        <v>3708</v>
      </c>
      <c r="O5801" s="8" t="s">
        <v>3804</v>
      </c>
      <c r="P5801" s="9">
        <v>663.91</v>
      </c>
      <c r="Q5801" s="8" t="s">
        <v>3805</v>
      </c>
      <c r="S5801" s="9">
        <v>152.97999999999999</v>
      </c>
      <c r="T5801" s="9">
        <v>101.51</v>
      </c>
      <c r="U5801" s="8" t="s">
        <v>3710</v>
      </c>
      <c r="V5801" s="8" t="s">
        <v>22913</v>
      </c>
      <c r="W5801" s="8" t="s">
        <v>3713</v>
      </c>
      <c r="X5801" s="8" t="s">
        <v>3807</v>
      </c>
      <c r="AV5801" s="8" t="s">
        <v>4496</v>
      </c>
      <c r="AW5801" s="8">
        <v>84</v>
      </c>
      <c r="AX5801" s="8">
        <v>2</v>
      </c>
      <c r="AY5801" s="8" t="s">
        <v>2531</v>
      </c>
      <c r="AZ5801" s="10">
        <v>42360</v>
      </c>
      <c r="BB5801" s="8" t="s">
        <v>3717</v>
      </c>
      <c r="BC5801" s="10">
        <v>44249</v>
      </c>
      <c r="BD5801" s="10">
        <v>44664</v>
      </c>
      <c r="BE5801" s="8" t="s">
        <v>3700</v>
      </c>
      <c r="BF5801" s="8" t="s">
        <v>3720</v>
      </c>
      <c r="BG5801" s="11">
        <v>28</v>
      </c>
      <c r="BH5801" s="11">
        <v>13</v>
      </c>
      <c r="BI5801" s="8" t="s">
        <v>3720</v>
      </c>
      <c r="BJ5801" s="11">
        <v>21.538499999999999</v>
      </c>
      <c r="BQ5801" s="11">
        <v>4.7130000000000001</v>
      </c>
      <c r="BR5801" s="8" t="s">
        <v>22913</v>
      </c>
      <c r="BW5801" s="10">
        <v>43922</v>
      </c>
      <c r="BX5801" s="10">
        <v>44593</v>
      </c>
      <c r="BY5801" s="9">
        <v>0</v>
      </c>
      <c r="BZ5801" s="8" t="s">
        <v>3742</v>
      </c>
      <c r="CF5801" s="8" t="s">
        <v>3708</v>
      </c>
      <c r="CH5801" s="9">
        <v>934.66</v>
      </c>
      <c r="CM5801" s="12">
        <v>10</v>
      </c>
      <c r="CR5801" s="8" t="s">
        <v>22911</v>
      </c>
      <c r="CV5801" s="13">
        <v>1</v>
      </c>
    </row>
    <row r="5802" spans="1:100" x14ac:dyDescent="0.2">
      <c r="A5802" s="8" t="s">
        <v>22914</v>
      </c>
      <c r="B5802" s="8" t="s">
        <v>22911</v>
      </c>
      <c r="C5802" s="8" t="s">
        <v>3929</v>
      </c>
      <c r="D5802" s="8" t="s">
        <v>4492</v>
      </c>
      <c r="E5802" s="8" t="s">
        <v>4172</v>
      </c>
      <c r="F5802" s="8" t="s">
        <v>3701</v>
      </c>
      <c r="G5802" s="8" t="s">
        <v>4503</v>
      </c>
      <c r="H5802" s="8" t="s">
        <v>3703</v>
      </c>
      <c r="I5802" s="8" t="s">
        <v>3970</v>
      </c>
      <c r="J5802" s="8" t="s">
        <v>3769</v>
      </c>
      <c r="K5802" s="8" t="s">
        <v>22915</v>
      </c>
      <c r="M5802" s="8" t="s">
        <v>3866</v>
      </c>
      <c r="N5802" s="8" t="s">
        <v>3708</v>
      </c>
      <c r="O5802" s="8" t="s">
        <v>3804</v>
      </c>
      <c r="P5802" s="9">
        <v>486.89</v>
      </c>
      <c r="Q5802" s="8" t="s">
        <v>3805</v>
      </c>
      <c r="S5802" s="9">
        <v>84.47</v>
      </c>
      <c r="T5802" s="9">
        <v>56.05</v>
      </c>
      <c r="U5802" s="8" t="s">
        <v>3710</v>
      </c>
      <c r="V5802" s="8" t="s">
        <v>22913</v>
      </c>
      <c r="W5802" s="8" t="s">
        <v>3713</v>
      </c>
      <c r="X5802" s="8" t="s">
        <v>3807</v>
      </c>
      <c r="AV5802" s="8" t="s">
        <v>4496</v>
      </c>
      <c r="AW5802" s="8">
        <v>84</v>
      </c>
      <c r="AX5802" s="8">
        <v>2</v>
      </c>
      <c r="AY5802" s="8" t="s">
        <v>2531</v>
      </c>
      <c r="AZ5802" s="10">
        <v>42360</v>
      </c>
      <c r="BB5802" s="8" t="s">
        <v>3717</v>
      </c>
      <c r="BC5802" s="10">
        <v>44249</v>
      </c>
      <c r="BD5802" s="10">
        <v>44664</v>
      </c>
      <c r="BE5802" s="8" t="s">
        <v>3700</v>
      </c>
      <c r="BF5802" s="8" t="s">
        <v>3720</v>
      </c>
      <c r="BG5802" s="11">
        <v>14</v>
      </c>
      <c r="BH5802" s="11">
        <v>13</v>
      </c>
      <c r="BI5802" s="8" t="s">
        <v>3720</v>
      </c>
      <c r="BJ5802" s="11">
        <v>10.7692</v>
      </c>
      <c r="BQ5802" s="11">
        <v>4.7130000000000001</v>
      </c>
      <c r="BR5802" s="8" t="s">
        <v>22913</v>
      </c>
      <c r="BW5802" s="10">
        <v>43922</v>
      </c>
      <c r="BX5802" s="10">
        <v>44593</v>
      </c>
      <c r="BY5802" s="9">
        <v>0</v>
      </c>
      <c r="BZ5802" s="8" t="s">
        <v>3742</v>
      </c>
      <c r="CF5802" s="8" t="s">
        <v>3708</v>
      </c>
      <c r="CH5802" s="9">
        <v>700.42</v>
      </c>
      <c r="CM5802" s="12">
        <v>10</v>
      </c>
      <c r="CR5802" s="8" t="s">
        <v>22911</v>
      </c>
      <c r="CV5802" s="13">
        <v>1</v>
      </c>
    </row>
    <row r="5803" spans="1:100" x14ac:dyDescent="0.2">
      <c r="A5803" s="8" t="s">
        <v>22916</v>
      </c>
      <c r="B5803" s="8" t="s">
        <v>22917</v>
      </c>
      <c r="C5803" s="8" t="s">
        <v>3797</v>
      </c>
      <c r="D5803" s="8" t="s">
        <v>4492</v>
      </c>
      <c r="E5803" s="8" t="s">
        <v>4172</v>
      </c>
      <c r="F5803" s="8" t="s">
        <v>3701</v>
      </c>
      <c r="G5803" s="8" t="s">
        <v>4493</v>
      </c>
      <c r="H5803" s="8" t="s">
        <v>3703</v>
      </c>
      <c r="I5803" s="8" t="s">
        <v>12761</v>
      </c>
      <c r="J5803" s="8" t="s">
        <v>3769</v>
      </c>
      <c r="K5803" s="8" t="s">
        <v>22918</v>
      </c>
      <c r="M5803" s="8" t="s">
        <v>4033</v>
      </c>
      <c r="N5803" s="8" t="s">
        <v>3708</v>
      </c>
      <c r="O5803" s="8" t="s">
        <v>3804</v>
      </c>
      <c r="P5803" s="9">
        <v>101.51</v>
      </c>
      <c r="Q5803" s="8" t="s">
        <v>3805</v>
      </c>
      <c r="R5803" s="8" t="s">
        <v>22919</v>
      </c>
      <c r="S5803" s="9">
        <v>152.97999999999999</v>
      </c>
      <c r="T5803" s="9">
        <v>101.51</v>
      </c>
      <c r="U5803" s="8" t="s">
        <v>3710</v>
      </c>
      <c r="V5803" s="8" t="s">
        <v>22919</v>
      </c>
      <c r="W5803" s="8" t="s">
        <v>3713</v>
      </c>
      <c r="X5803" s="8" t="s">
        <v>3807</v>
      </c>
      <c r="Z5803" s="8" t="s">
        <v>3739</v>
      </c>
      <c r="AV5803" s="8" t="s">
        <v>4496</v>
      </c>
      <c r="AW5803" s="8">
        <v>84</v>
      </c>
      <c r="AX5803" s="8">
        <v>2</v>
      </c>
      <c r="AY5803" s="8" t="s">
        <v>2531</v>
      </c>
      <c r="AZ5803" s="10">
        <v>40331</v>
      </c>
      <c r="BB5803" s="8" t="s">
        <v>3717</v>
      </c>
      <c r="BC5803" s="10">
        <v>44580</v>
      </c>
      <c r="BE5803" s="8" t="s">
        <v>3700</v>
      </c>
      <c r="BF5803" s="8" t="s">
        <v>3720</v>
      </c>
      <c r="BG5803" s="11">
        <v>28</v>
      </c>
      <c r="BH5803" s="11">
        <v>13</v>
      </c>
      <c r="BI5803" s="8" t="s">
        <v>3720</v>
      </c>
      <c r="BJ5803" s="11">
        <v>21.538499999999999</v>
      </c>
      <c r="BQ5803" s="11">
        <v>4.7130000000000001</v>
      </c>
      <c r="BR5803" s="8" t="s">
        <v>22919</v>
      </c>
      <c r="BW5803" s="10">
        <v>44378</v>
      </c>
      <c r="BX5803" s="10">
        <v>44378</v>
      </c>
      <c r="BY5803" s="9">
        <v>0</v>
      </c>
      <c r="BZ5803" s="8" t="s">
        <v>3742</v>
      </c>
      <c r="CF5803" s="8" t="s">
        <v>3708</v>
      </c>
      <c r="CH5803" s="9">
        <v>152.97999999999999</v>
      </c>
      <c r="CM5803" s="12">
        <v>10</v>
      </c>
      <c r="CR5803" s="8" t="s">
        <v>22917</v>
      </c>
      <c r="CV5803" s="13">
        <v>1</v>
      </c>
    </row>
    <row r="5804" spans="1:100" x14ac:dyDescent="0.2">
      <c r="A5804" s="8" t="s">
        <v>22920</v>
      </c>
      <c r="B5804" s="8" t="s">
        <v>22917</v>
      </c>
      <c r="C5804" s="8" t="s">
        <v>3797</v>
      </c>
      <c r="D5804" s="8" t="s">
        <v>4492</v>
      </c>
      <c r="E5804" s="8" t="s">
        <v>4498</v>
      </c>
      <c r="F5804" s="8" t="s">
        <v>3701</v>
      </c>
      <c r="G5804" s="8" t="s">
        <v>4499</v>
      </c>
      <c r="H5804" s="8" t="s">
        <v>3703</v>
      </c>
      <c r="I5804" s="8" t="s">
        <v>12761</v>
      </c>
      <c r="J5804" s="8" t="s">
        <v>3769</v>
      </c>
      <c r="K5804" s="8" t="s">
        <v>22918</v>
      </c>
      <c r="M5804" s="8" t="s">
        <v>4033</v>
      </c>
      <c r="N5804" s="8" t="s">
        <v>3708</v>
      </c>
      <c r="O5804" s="8" t="s">
        <v>3804</v>
      </c>
      <c r="P5804" s="9">
        <v>204.61</v>
      </c>
      <c r="Q5804" s="8" t="s">
        <v>3805</v>
      </c>
      <c r="R5804" s="8" t="s">
        <v>22919</v>
      </c>
      <c r="S5804" s="9">
        <v>305.95</v>
      </c>
      <c r="T5804" s="9">
        <v>203.02</v>
      </c>
      <c r="U5804" s="8" t="s">
        <v>3710</v>
      </c>
      <c r="V5804" s="8" t="s">
        <v>22919</v>
      </c>
      <c r="W5804" s="8" t="s">
        <v>3713</v>
      </c>
      <c r="X5804" s="8" t="s">
        <v>3807</v>
      </c>
      <c r="Z5804" s="8" t="s">
        <v>3739</v>
      </c>
      <c r="AV5804" s="8" t="s">
        <v>4496</v>
      </c>
      <c r="AW5804" s="8">
        <v>84</v>
      </c>
      <c r="AX5804" s="8">
        <v>2</v>
      </c>
      <c r="AY5804" s="8" t="s">
        <v>2531</v>
      </c>
      <c r="AZ5804" s="10">
        <v>40331</v>
      </c>
      <c r="BB5804" s="8" t="s">
        <v>3717</v>
      </c>
      <c r="BE5804" s="8" t="s">
        <v>3700</v>
      </c>
      <c r="BF5804" s="8" t="s">
        <v>3720</v>
      </c>
      <c r="BG5804" s="11">
        <v>56</v>
      </c>
      <c r="BH5804" s="11">
        <v>13</v>
      </c>
      <c r="BI5804" s="8" t="s">
        <v>3720</v>
      </c>
      <c r="BJ5804" s="11">
        <v>43.076900000000002</v>
      </c>
      <c r="BQ5804" s="11">
        <v>4.7130000000000001</v>
      </c>
      <c r="BR5804" s="8" t="s">
        <v>22919</v>
      </c>
      <c r="BW5804" s="10">
        <v>44378</v>
      </c>
      <c r="BX5804" s="10">
        <v>44378</v>
      </c>
      <c r="BY5804" s="9">
        <v>0</v>
      </c>
      <c r="BZ5804" s="8" t="s">
        <v>3750</v>
      </c>
      <c r="CF5804" s="8" t="s">
        <v>3708</v>
      </c>
      <c r="CH5804" s="9">
        <v>305.94</v>
      </c>
      <c r="CM5804" s="12">
        <v>10</v>
      </c>
      <c r="CR5804" s="8" t="s">
        <v>22917</v>
      </c>
      <c r="CV5804" s="13">
        <v>1</v>
      </c>
    </row>
    <row r="5805" spans="1:100" x14ac:dyDescent="0.2">
      <c r="A5805" s="8" t="s">
        <v>22921</v>
      </c>
      <c r="B5805" s="8" t="s">
        <v>22917</v>
      </c>
      <c r="C5805" s="8" t="s">
        <v>3925</v>
      </c>
      <c r="D5805" s="8" t="s">
        <v>4492</v>
      </c>
      <c r="E5805" s="8" t="s">
        <v>4172</v>
      </c>
      <c r="F5805" s="8" t="s">
        <v>3701</v>
      </c>
      <c r="G5805" s="8" t="s">
        <v>19742</v>
      </c>
      <c r="H5805" s="8" t="s">
        <v>3703</v>
      </c>
      <c r="I5805" s="8" t="s">
        <v>12761</v>
      </c>
      <c r="J5805" s="8" t="s">
        <v>3769</v>
      </c>
      <c r="K5805" s="8" t="s">
        <v>22922</v>
      </c>
      <c r="M5805" s="8" t="s">
        <v>4033</v>
      </c>
      <c r="N5805" s="8" t="s">
        <v>3708</v>
      </c>
      <c r="O5805" s="8" t="s">
        <v>3804</v>
      </c>
      <c r="P5805" s="9">
        <v>204.61</v>
      </c>
      <c r="Q5805" s="8" t="s">
        <v>3805</v>
      </c>
      <c r="R5805" s="8" t="s">
        <v>22919</v>
      </c>
      <c r="S5805" s="9">
        <v>305.95</v>
      </c>
      <c r="T5805" s="9">
        <v>203.02</v>
      </c>
      <c r="U5805" s="8" t="s">
        <v>3710</v>
      </c>
      <c r="V5805" s="8" t="s">
        <v>22919</v>
      </c>
      <c r="W5805" s="8" t="s">
        <v>3713</v>
      </c>
      <c r="X5805" s="8" t="s">
        <v>3807</v>
      </c>
      <c r="Z5805" s="8" t="s">
        <v>3739</v>
      </c>
      <c r="AV5805" s="8" t="s">
        <v>4496</v>
      </c>
      <c r="AW5805" s="8">
        <v>84</v>
      </c>
      <c r="AX5805" s="8">
        <v>2</v>
      </c>
      <c r="AY5805" s="8" t="s">
        <v>2531</v>
      </c>
      <c r="AZ5805" s="10">
        <v>40331</v>
      </c>
      <c r="BB5805" s="8" t="s">
        <v>3717</v>
      </c>
      <c r="BC5805" s="10">
        <v>44580</v>
      </c>
      <c r="BE5805" s="8" t="s">
        <v>3700</v>
      </c>
      <c r="BF5805" s="8" t="s">
        <v>3720</v>
      </c>
      <c r="BG5805" s="11">
        <v>56</v>
      </c>
      <c r="BH5805" s="11">
        <v>13</v>
      </c>
      <c r="BI5805" s="8" t="s">
        <v>3720</v>
      </c>
      <c r="BJ5805" s="11">
        <v>43.076900000000002</v>
      </c>
      <c r="BQ5805" s="11">
        <v>4.7130000000000001</v>
      </c>
      <c r="BR5805" s="8" t="s">
        <v>22919</v>
      </c>
      <c r="BW5805" s="10">
        <v>44378</v>
      </c>
      <c r="BX5805" s="10">
        <v>44378</v>
      </c>
      <c r="BY5805" s="9">
        <v>0</v>
      </c>
      <c r="BZ5805" s="8" t="s">
        <v>3742</v>
      </c>
      <c r="CF5805" s="8" t="s">
        <v>3708</v>
      </c>
      <c r="CH5805" s="9">
        <v>305.94</v>
      </c>
      <c r="CM5805" s="12">
        <v>10</v>
      </c>
      <c r="CR5805" s="8" t="s">
        <v>22917</v>
      </c>
      <c r="CV5805" s="13">
        <v>1</v>
      </c>
    </row>
    <row r="5806" spans="1:100" x14ac:dyDescent="0.2">
      <c r="A5806" s="8" t="s">
        <v>22923</v>
      </c>
      <c r="B5806" s="8" t="s">
        <v>22917</v>
      </c>
      <c r="C5806" s="8" t="s">
        <v>3925</v>
      </c>
      <c r="D5806" s="8" t="s">
        <v>4492</v>
      </c>
      <c r="E5806" s="8" t="s">
        <v>4498</v>
      </c>
      <c r="F5806" s="8" t="s">
        <v>3701</v>
      </c>
      <c r="G5806" s="8" t="s">
        <v>19745</v>
      </c>
      <c r="H5806" s="8" t="s">
        <v>3703</v>
      </c>
      <c r="I5806" s="8" t="s">
        <v>12761</v>
      </c>
      <c r="J5806" s="8" t="s">
        <v>3769</v>
      </c>
      <c r="K5806" s="8" t="s">
        <v>22922</v>
      </c>
      <c r="M5806" s="8" t="s">
        <v>4033</v>
      </c>
      <c r="N5806" s="8" t="s">
        <v>3708</v>
      </c>
      <c r="O5806" s="8" t="s">
        <v>3804</v>
      </c>
      <c r="P5806" s="9">
        <v>422</v>
      </c>
      <c r="Q5806" s="8" t="s">
        <v>3805</v>
      </c>
      <c r="R5806" s="8" t="s">
        <v>22919</v>
      </c>
      <c r="S5806" s="9">
        <v>611.9</v>
      </c>
      <c r="T5806" s="9">
        <v>406.04</v>
      </c>
      <c r="U5806" s="8" t="s">
        <v>3710</v>
      </c>
      <c r="V5806" s="8" t="s">
        <v>22919</v>
      </c>
      <c r="W5806" s="8" t="s">
        <v>3713</v>
      </c>
      <c r="X5806" s="8" t="s">
        <v>3807</v>
      </c>
      <c r="AV5806" s="8" t="s">
        <v>4496</v>
      </c>
      <c r="AW5806" s="8">
        <v>84</v>
      </c>
      <c r="AX5806" s="8">
        <v>2</v>
      </c>
      <c r="AY5806" s="8" t="s">
        <v>2531</v>
      </c>
      <c r="AZ5806" s="10">
        <v>40331</v>
      </c>
      <c r="BB5806" s="8" t="s">
        <v>3717</v>
      </c>
      <c r="BE5806" s="8" t="s">
        <v>3700</v>
      </c>
      <c r="BF5806" s="8" t="s">
        <v>3720</v>
      </c>
      <c r="BG5806" s="11">
        <v>112</v>
      </c>
      <c r="BH5806" s="11">
        <v>13</v>
      </c>
      <c r="BI5806" s="8" t="s">
        <v>3720</v>
      </c>
      <c r="BJ5806" s="11">
        <v>86.153800000000004</v>
      </c>
      <c r="BQ5806" s="11">
        <v>4.7130000000000001</v>
      </c>
      <c r="BR5806" s="8" t="s">
        <v>22919</v>
      </c>
      <c r="BW5806" s="10">
        <v>44378</v>
      </c>
      <c r="BX5806" s="10">
        <v>44378</v>
      </c>
      <c r="BY5806" s="9">
        <v>0</v>
      </c>
      <c r="BZ5806" s="8" t="s">
        <v>3750</v>
      </c>
      <c r="CF5806" s="8" t="s">
        <v>3708</v>
      </c>
      <c r="CH5806" s="9">
        <v>611.91</v>
      </c>
      <c r="CM5806" s="12">
        <v>10</v>
      </c>
      <c r="CR5806" s="8" t="s">
        <v>22917</v>
      </c>
      <c r="CV5806" s="13">
        <v>1</v>
      </c>
    </row>
    <row r="5807" spans="1:100" x14ac:dyDescent="0.2">
      <c r="A5807" s="8" t="s">
        <v>22924</v>
      </c>
      <c r="B5807" s="8" t="s">
        <v>22917</v>
      </c>
      <c r="C5807" s="8" t="s">
        <v>3929</v>
      </c>
      <c r="D5807" s="8" t="s">
        <v>4492</v>
      </c>
      <c r="E5807" s="8" t="s">
        <v>4172</v>
      </c>
      <c r="F5807" s="8" t="s">
        <v>3701</v>
      </c>
      <c r="G5807" s="8" t="s">
        <v>4503</v>
      </c>
      <c r="H5807" s="8" t="s">
        <v>3703</v>
      </c>
      <c r="I5807" s="8" t="s">
        <v>12761</v>
      </c>
      <c r="J5807" s="8" t="s">
        <v>3769</v>
      </c>
      <c r="K5807" s="8" t="s">
        <v>22925</v>
      </c>
      <c r="M5807" s="8" t="s">
        <v>4033</v>
      </c>
      <c r="N5807" s="8" t="s">
        <v>3708</v>
      </c>
      <c r="O5807" s="8" t="s">
        <v>3804</v>
      </c>
      <c r="P5807" s="9">
        <v>50.75</v>
      </c>
      <c r="Q5807" s="8" t="s">
        <v>3805</v>
      </c>
      <c r="R5807" s="8" t="s">
        <v>22919</v>
      </c>
      <c r="S5807" s="9">
        <v>76.5</v>
      </c>
      <c r="T5807" s="9">
        <v>50.76</v>
      </c>
      <c r="U5807" s="8" t="s">
        <v>3710</v>
      </c>
      <c r="V5807" s="8" t="s">
        <v>22919</v>
      </c>
      <c r="W5807" s="8" t="s">
        <v>3713</v>
      </c>
      <c r="X5807" s="8" t="s">
        <v>3807</v>
      </c>
      <c r="Z5807" s="8" t="s">
        <v>3739</v>
      </c>
      <c r="AV5807" s="8" t="s">
        <v>4496</v>
      </c>
      <c r="AW5807" s="8">
        <v>84</v>
      </c>
      <c r="AX5807" s="8">
        <v>2</v>
      </c>
      <c r="AY5807" s="8" t="s">
        <v>2531</v>
      </c>
      <c r="AZ5807" s="10">
        <v>40331</v>
      </c>
      <c r="BB5807" s="8" t="s">
        <v>3717</v>
      </c>
      <c r="BC5807" s="10">
        <v>44580</v>
      </c>
      <c r="BE5807" s="8" t="s">
        <v>3700</v>
      </c>
      <c r="BF5807" s="8" t="s">
        <v>3720</v>
      </c>
      <c r="BG5807" s="11">
        <v>14</v>
      </c>
      <c r="BH5807" s="11">
        <v>13</v>
      </c>
      <c r="BI5807" s="8" t="s">
        <v>3720</v>
      </c>
      <c r="BJ5807" s="11">
        <v>10.7692</v>
      </c>
      <c r="BQ5807" s="11">
        <v>4.7130000000000001</v>
      </c>
      <c r="BR5807" s="8" t="s">
        <v>22919</v>
      </c>
      <c r="BW5807" s="10">
        <v>44378</v>
      </c>
      <c r="BX5807" s="10">
        <v>44378</v>
      </c>
      <c r="BY5807" s="9">
        <v>0</v>
      </c>
      <c r="BZ5807" s="8" t="s">
        <v>3742</v>
      </c>
      <c r="CF5807" s="8" t="s">
        <v>3708</v>
      </c>
      <c r="CH5807" s="9">
        <v>76.48</v>
      </c>
      <c r="CM5807" s="12">
        <v>10</v>
      </c>
      <c r="CR5807" s="8" t="s">
        <v>22917</v>
      </c>
      <c r="CV5807" s="13">
        <v>1</v>
      </c>
    </row>
    <row r="5808" spans="1:100" x14ac:dyDescent="0.2">
      <c r="A5808" s="8" t="s">
        <v>22926</v>
      </c>
      <c r="B5808" s="8" t="s">
        <v>22917</v>
      </c>
      <c r="C5808" s="8" t="s">
        <v>3929</v>
      </c>
      <c r="D5808" s="8" t="s">
        <v>4492</v>
      </c>
      <c r="E5808" s="8" t="s">
        <v>4498</v>
      </c>
      <c r="F5808" s="8" t="s">
        <v>3701</v>
      </c>
      <c r="G5808" s="8" t="s">
        <v>4506</v>
      </c>
      <c r="H5808" s="8" t="s">
        <v>3703</v>
      </c>
      <c r="I5808" s="8" t="s">
        <v>12761</v>
      </c>
      <c r="J5808" s="8" t="s">
        <v>3769</v>
      </c>
      <c r="K5808" s="8" t="s">
        <v>22925</v>
      </c>
      <c r="M5808" s="8" t="s">
        <v>4033</v>
      </c>
      <c r="N5808" s="8" t="s">
        <v>3708</v>
      </c>
      <c r="O5808" s="8" t="s">
        <v>3804</v>
      </c>
      <c r="P5808" s="9">
        <v>101.51</v>
      </c>
      <c r="Q5808" s="8" t="s">
        <v>3805</v>
      </c>
      <c r="R5808" s="8" t="s">
        <v>22919</v>
      </c>
      <c r="S5808" s="9">
        <v>152.97999999999999</v>
      </c>
      <c r="T5808" s="9">
        <v>101.51</v>
      </c>
      <c r="U5808" s="8" t="s">
        <v>3710</v>
      </c>
      <c r="V5808" s="8" t="s">
        <v>22919</v>
      </c>
      <c r="W5808" s="8" t="s">
        <v>3713</v>
      </c>
      <c r="X5808" s="8" t="s">
        <v>3807</v>
      </c>
      <c r="Z5808" s="8" t="s">
        <v>3739</v>
      </c>
      <c r="AV5808" s="8" t="s">
        <v>4496</v>
      </c>
      <c r="AW5808" s="8">
        <v>84</v>
      </c>
      <c r="AX5808" s="8">
        <v>2</v>
      </c>
      <c r="AY5808" s="8" t="s">
        <v>2531</v>
      </c>
      <c r="AZ5808" s="10">
        <v>40331</v>
      </c>
      <c r="BB5808" s="8" t="s">
        <v>3717</v>
      </c>
      <c r="BE5808" s="8" t="s">
        <v>3700</v>
      </c>
      <c r="BF5808" s="8" t="s">
        <v>3720</v>
      </c>
      <c r="BG5808" s="11">
        <v>28</v>
      </c>
      <c r="BH5808" s="11">
        <v>13</v>
      </c>
      <c r="BI5808" s="8" t="s">
        <v>3720</v>
      </c>
      <c r="BJ5808" s="11">
        <v>21.538499999999999</v>
      </c>
      <c r="BQ5808" s="11">
        <v>4.7130000000000001</v>
      </c>
      <c r="BR5808" s="8" t="s">
        <v>22919</v>
      </c>
      <c r="BW5808" s="10">
        <v>44378</v>
      </c>
      <c r="BX5808" s="10">
        <v>44378</v>
      </c>
      <c r="BY5808" s="9">
        <v>0</v>
      </c>
      <c r="BZ5808" s="8" t="s">
        <v>3750</v>
      </c>
      <c r="CF5808" s="8" t="s">
        <v>3708</v>
      </c>
      <c r="CH5808" s="9">
        <v>152.97999999999999</v>
      </c>
      <c r="CM5808" s="12">
        <v>10</v>
      </c>
      <c r="CR5808" s="8" t="s">
        <v>22917</v>
      </c>
      <c r="CV5808" s="13">
        <v>1</v>
      </c>
    </row>
    <row r="5809" spans="1:100" x14ac:dyDescent="0.2">
      <c r="A5809" s="8" t="s">
        <v>2530</v>
      </c>
      <c r="B5809" s="8" t="s">
        <v>22927</v>
      </c>
      <c r="C5809" s="8" t="s">
        <v>3797</v>
      </c>
      <c r="D5809" s="8" t="s">
        <v>3798</v>
      </c>
      <c r="E5809" s="8" t="s">
        <v>4172</v>
      </c>
      <c r="F5809" s="8" t="s">
        <v>3701</v>
      </c>
      <c r="G5809" s="8" t="s">
        <v>4301</v>
      </c>
      <c r="H5809" s="8" t="s">
        <v>3703</v>
      </c>
      <c r="I5809" s="8" t="s">
        <v>4719</v>
      </c>
      <c r="J5809" s="8" t="s">
        <v>3769</v>
      </c>
      <c r="K5809" s="8" t="s">
        <v>22928</v>
      </c>
      <c r="M5809" s="8" t="s">
        <v>3733</v>
      </c>
      <c r="N5809" s="8" t="s">
        <v>3708</v>
      </c>
      <c r="O5809" s="8" t="s">
        <v>3804</v>
      </c>
      <c r="P5809" s="9">
        <v>1000</v>
      </c>
      <c r="Q5809" s="8" t="s">
        <v>3805</v>
      </c>
      <c r="R5809" s="8" t="s">
        <v>22929</v>
      </c>
      <c r="S5809" s="9">
        <v>934.66</v>
      </c>
      <c r="T5809" s="9">
        <v>647.02</v>
      </c>
      <c r="U5809" s="8" t="s">
        <v>3710</v>
      </c>
      <c r="V5809" s="8" t="s">
        <v>22929</v>
      </c>
      <c r="W5809" s="8" t="s">
        <v>3736</v>
      </c>
      <c r="X5809" s="8" t="s">
        <v>3807</v>
      </c>
      <c r="Y5809" s="8" t="s">
        <v>3738</v>
      </c>
      <c r="Z5809" s="8" t="s">
        <v>3739</v>
      </c>
      <c r="AC5809" s="8" t="s">
        <v>3717</v>
      </c>
      <c r="AV5809" s="8" t="s">
        <v>4496</v>
      </c>
      <c r="AW5809" s="8">
        <v>84</v>
      </c>
      <c r="AX5809" s="8">
        <v>2</v>
      </c>
      <c r="AY5809" s="8" t="s">
        <v>2531</v>
      </c>
      <c r="BB5809" s="8" t="s">
        <v>3717</v>
      </c>
      <c r="BC5809" s="10">
        <v>43108</v>
      </c>
      <c r="BD5809" s="10">
        <v>44165</v>
      </c>
      <c r="BE5809" s="8" t="s">
        <v>3700</v>
      </c>
      <c r="BF5809" s="8" t="s">
        <v>3720</v>
      </c>
      <c r="BG5809" s="11">
        <v>28</v>
      </c>
      <c r="BH5809" s="11">
        <v>13</v>
      </c>
      <c r="BI5809" s="8" t="s">
        <v>3720</v>
      </c>
      <c r="BJ5809" s="11">
        <v>21.538499999999999</v>
      </c>
      <c r="BQ5809" s="11">
        <v>30.040400000000002</v>
      </c>
      <c r="BR5809" s="8" t="s">
        <v>22929</v>
      </c>
      <c r="BW5809" s="10">
        <v>44501</v>
      </c>
      <c r="BX5809" s="10">
        <v>44501</v>
      </c>
      <c r="BY5809" s="9">
        <v>0</v>
      </c>
      <c r="BZ5809" s="8" t="s">
        <v>3742</v>
      </c>
      <c r="CA5809" s="8" t="s">
        <v>3717</v>
      </c>
      <c r="CF5809" s="8" t="s">
        <v>3708</v>
      </c>
      <c r="CH5809" s="9">
        <v>837.1</v>
      </c>
      <c r="CM5809" s="12">
        <v>10</v>
      </c>
      <c r="CR5809" s="8" t="s">
        <v>22927</v>
      </c>
      <c r="CV5809" s="13">
        <v>1</v>
      </c>
    </row>
    <row r="5810" spans="1:100" x14ac:dyDescent="0.2">
      <c r="A5810" s="8" t="s">
        <v>22930</v>
      </c>
      <c r="B5810" s="8" t="s">
        <v>22927</v>
      </c>
      <c r="C5810" s="8" t="s">
        <v>3797</v>
      </c>
      <c r="D5810" s="8" t="s">
        <v>3798</v>
      </c>
      <c r="E5810" s="8" t="s">
        <v>4172</v>
      </c>
      <c r="F5810" s="8" t="s">
        <v>3701</v>
      </c>
      <c r="G5810" s="8" t="s">
        <v>4301</v>
      </c>
      <c r="H5810" s="8" t="s">
        <v>3703</v>
      </c>
      <c r="I5810" s="8" t="s">
        <v>4719</v>
      </c>
      <c r="J5810" s="8" t="s">
        <v>3769</v>
      </c>
      <c r="K5810" s="8" t="s">
        <v>22928</v>
      </c>
      <c r="L5810" s="8" t="s">
        <v>22931</v>
      </c>
      <c r="M5810" s="8" t="s">
        <v>3811</v>
      </c>
      <c r="N5810" s="8" t="s">
        <v>3708</v>
      </c>
      <c r="O5810" s="8" t="s">
        <v>3804</v>
      </c>
      <c r="P5810" s="9">
        <v>1000</v>
      </c>
      <c r="Q5810" s="8" t="s">
        <v>3805</v>
      </c>
      <c r="R5810" s="8" t="s">
        <v>22929</v>
      </c>
      <c r="S5810" s="9">
        <v>934.66</v>
      </c>
      <c r="T5810" s="9">
        <v>647.02</v>
      </c>
      <c r="U5810" s="8" t="s">
        <v>3710</v>
      </c>
      <c r="V5810" s="8" t="s">
        <v>22929</v>
      </c>
      <c r="W5810" s="8" t="s">
        <v>3736</v>
      </c>
      <c r="X5810" s="8" t="s">
        <v>3807</v>
      </c>
      <c r="Y5810" s="8" t="s">
        <v>3738</v>
      </c>
      <c r="Z5810" s="8" t="s">
        <v>3739</v>
      </c>
      <c r="AC5810" s="8" t="s">
        <v>3717</v>
      </c>
      <c r="AV5810" s="8" t="s">
        <v>4496</v>
      </c>
      <c r="AW5810" s="8">
        <v>84</v>
      </c>
      <c r="AX5810" s="8">
        <v>2</v>
      </c>
      <c r="AY5810" s="8" t="s">
        <v>2531</v>
      </c>
      <c r="BB5810" s="8" t="s">
        <v>3717</v>
      </c>
      <c r="BE5810" s="8" t="s">
        <v>3700</v>
      </c>
      <c r="BF5810" s="8" t="s">
        <v>3720</v>
      </c>
      <c r="BG5810" s="11">
        <v>28</v>
      </c>
      <c r="BH5810" s="11">
        <v>13</v>
      </c>
      <c r="BI5810" s="8" t="s">
        <v>3720</v>
      </c>
      <c r="BJ5810" s="11">
        <v>21.538499999999999</v>
      </c>
      <c r="BQ5810" s="11">
        <v>30.040400000000002</v>
      </c>
      <c r="BR5810" s="8" t="s">
        <v>22929</v>
      </c>
      <c r="BW5810" s="10">
        <v>44501</v>
      </c>
      <c r="BX5810" s="10">
        <v>44501</v>
      </c>
      <c r="BY5810" s="9">
        <v>0</v>
      </c>
      <c r="BZ5810" s="8" t="s">
        <v>3742</v>
      </c>
      <c r="CA5810" s="8" t="s">
        <v>3717</v>
      </c>
      <c r="CF5810" s="8" t="s">
        <v>3708</v>
      </c>
      <c r="CH5810" s="9">
        <v>837.1</v>
      </c>
      <c r="CM5810" s="12">
        <v>10</v>
      </c>
      <c r="CR5810" s="8" t="s">
        <v>22927</v>
      </c>
      <c r="CV5810" s="13">
        <v>1</v>
      </c>
    </row>
    <row r="5811" spans="1:100" x14ac:dyDescent="0.2">
      <c r="A5811" s="8" t="s">
        <v>2534</v>
      </c>
      <c r="B5811" s="8" t="s">
        <v>22927</v>
      </c>
      <c r="C5811" s="8" t="s">
        <v>3797</v>
      </c>
      <c r="D5811" s="8" t="s">
        <v>3798</v>
      </c>
      <c r="E5811" s="8" t="s">
        <v>4498</v>
      </c>
      <c r="F5811" s="8" t="s">
        <v>3701</v>
      </c>
      <c r="G5811" s="8" t="s">
        <v>6450</v>
      </c>
      <c r="H5811" s="8" t="s">
        <v>3703</v>
      </c>
      <c r="I5811" s="8" t="s">
        <v>4719</v>
      </c>
      <c r="J5811" s="8" t="s">
        <v>3769</v>
      </c>
      <c r="K5811" s="8" t="s">
        <v>22932</v>
      </c>
      <c r="M5811" s="8" t="s">
        <v>3733</v>
      </c>
      <c r="N5811" s="8" t="s">
        <v>3708</v>
      </c>
      <c r="O5811" s="8" t="s">
        <v>3804</v>
      </c>
      <c r="P5811" s="9">
        <v>1900</v>
      </c>
      <c r="Q5811" s="8" t="s">
        <v>3805</v>
      </c>
      <c r="R5811" s="8" t="s">
        <v>22933</v>
      </c>
      <c r="S5811" s="9">
        <v>1869.33</v>
      </c>
      <c r="T5811" s="9">
        <v>1294.05</v>
      </c>
      <c r="U5811" s="8" t="s">
        <v>3710</v>
      </c>
      <c r="V5811" s="8" t="s">
        <v>22933</v>
      </c>
      <c r="W5811" s="8" t="s">
        <v>3736</v>
      </c>
      <c r="X5811" s="8" t="s">
        <v>3807</v>
      </c>
      <c r="Y5811" s="8" t="s">
        <v>3738</v>
      </c>
      <c r="AV5811" s="8" t="s">
        <v>4496</v>
      </c>
      <c r="AW5811" s="8">
        <v>84</v>
      </c>
      <c r="AX5811" s="8">
        <v>2</v>
      </c>
      <c r="AY5811" s="8" t="s">
        <v>2531</v>
      </c>
      <c r="BB5811" s="8" t="s">
        <v>3717</v>
      </c>
      <c r="BC5811" s="10">
        <v>44071</v>
      </c>
      <c r="BE5811" s="8" t="s">
        <v>3700</v>
      </c>
      <c r="BF5811" s="8" t="s">
        <v>3720</v>
      </c>
      <c r="BG5811" s="11">
        <v>56</v>
      </c>
      <c r="BH5811" s="11">
        <v>13</v>
      </c>
      <c r="BI5811" s="8" t="s">
        <v>3720</v>
      </c>
      <c r="BJ5811" s="11">
        <v>43.076900000000002</v>
      </c>
      <c r="BQ5811" s="11">
        <v>30.040400000000002</v>
      </c>
      <c r="BR5811" s="8" t="s">
        <v>22933</v>
      </c>
      <c r="BW5811" s="10">
        <v>44774</v>
      </c>
      <c r="BX5811" s="10">
        <v>44774</v>
      </c>
      <c r="BY5811" s="9">
        <v>0</v>
      </c>
      <c r="BZ5811" s="8" t="s">
        <v>3750</v>
      </c>
      <c r="CF5811" s="8" t="s">
        <v>3708</v>
      </c>
      <c r="CH5811" s="9">
        <v>2536.6</v>
      </c>
      <c r="CM5811" s="12">
        <v>10</v>
      </c>
      <c r="CR5811" s="8" t="s">
        <v>22927</v>
      </c>
      <c r="CV5811" s="13">
        <v>1</v>
      </c>
    </row>
    <row r="5812" spans="1:100" x14ac:dyDescent="0.2">
      <c r="A5812" s="8" t="s">
        <v>22934</v>
      </c>
      <c r="B5812" s="8" t="s">
        <v>22927</v>
      </c>
      <c r="C5812" s="8" t="s">
        <v>3929</v>
      </c>
      <c r="D5812" s="8" t="s">
        <v>3798</v>
      </c>
      <c r="E5812" s="8" t="s">
        <v>4172</v>
      </c>
      <c r="F5812" s="8" t="s">
        <v>3701</v>
      </c>
      <c r="G5812" s="8" t="s">
        <v>11505</v>
      </c>
      <c r="H5812" s="8" t="s">
        <v>3703</v>
      </c>
      <c r="I5812" s="8" t="s">
        <v>4719</v>
      </c>
      <c r="J5812" s="8" t="s">
        <v>3769</v>
      </c>
      <c r="K5812" s="8" t="s">
        <v>22935</v>
      </c>
      <c r="M5812" s="8" t="s">
        <v>3733</v>
      </c>
      <c r="N5812" s="8" t="s">
        <v>3708</v>
      </c>
      <c r="O5812" s="8" t="s">
        <v>3804</v>
      </c>
      <c r="P5812" s="9">
        <v>800</v>
      </c>
      <c r="Q5812" s="8" t="s">
        <v>3805</v>
      </c>
      <c r="R5812" s="8" t="s">
        <v>22929</v>
      </c>
      <c r="S5812" s="9">
        <v>700.42</v>
      </c>
      <c r="T5812" s="9">
        <v>494.4</v>
      </c>
      <c r="U5812" s="8" t="s">
        <v>3710</v>
      </c>
      <c r="V5812" s="8" t="s">
        <v>22929</v>
      </c>
      <c r="W5812" s="8" t="s">
        <v>3736</v>
      </c>
      <c r="X5812" s="8" t="s">
        <v>3807</v>
      </c>
      <c r="Y5812" s="8" t="s">
        <v>3738</v>
      </c>
      <c r="Z5812" s="8" t="s">
        <v>3739</v>
      </c>
      <c r="AC5812" s="8" t="s">
        <v>3717</v>
      </c>
      <c r="AV5812" s="8" t="s">
        <v>4496</v>
      </c>
      <c r="AW5812" s="8">
        <v>84</v>
      </c>
      <c r="AX5812" s="8">
        <v>2</v>
      </c>
      <c r="AY5812" s="8" t="s">
        <v>2531</v>
      </c>
      <c r="BB5812" s="8" t="s">
        <v>3717</v>
      </c>
      <c r="BC5812" s="10">
        <v>43115</v>
      </c>
      <c r="BD5812" s="10">
        <v>44183</v>
      </c>
      <c r="BE5812" s="8" t="s">
        <v>3700</v>
      </c>
      <c r="BF5812" s="8" t="s">
        <v>3720</v>
      </c>
      <c r="BG5812" s="11">
        <v>14</v>
      </c>
      <c r="BH5812" s="11">
        <v>13</v>
      </c>
      <c r="BI5812" s="8" t="s">
        <v>3720</v>
      </c>
      <c r="BJ5812" s="11">
        <v>10.7692</v>
      </c>
      <c r="BQ5812" s="11">
        <v>30.040400000000002</v>
      </c>
      <c r="BR5812" s="8" t="s">
        <v>22929</v>
      </c>
      <c r="BW5812" s="10">
        <v>44501</v>
      </c>
      <c r="BX5812" s="10">
        <v>44501</v>
      </c>
      <c r="BY5812" s="9">
        <v>0</v>
      </c>
      <c r="BZ5812" s="8" t="s">
        <v>3742</v>
      </c>
      <c r="CF5812" s="8" t="s">
        <v>3708</v>
      </c>
      <c r="CH5812" s="9">
        <v>700.42</v>
      </c>
      <c r="CM5812" s="12">
        <v>10</v>
      </c>
      <c r="CR5812" s="8" t="s">
        <v>22927</v>
      </c>
      <c r="CV5812" s="13">
        <v>1</v>
      </c>
    </row>
    <row r="5813" spans="1:100" x14ac:dyDescent="0.2">
      <c r="A5813" s="8" t="s">
        <v>22936</v>
      </c>
      <c r="B5813" s="8" t="s">
        <v>22927</v>
      </c>
      <c r="C5813" s="8" t="s">
        <v>3929</v>
      </c>
      <c r="D5813" s="8" t="s">
        <v>3798</v>
      </c>
      <c r="E5813" s="8" t="s">
        <v>4498</v>
      </c>
      <c r="F5813" s="8" t="s">
        <v>3701</v>
      </c>
      <c r="G5813" s="8" t="s">
        <v>22937</v>
      </c>
      <c r="H5813" s="8" t="s">
        <v>3703</v>
      </c>
      <c r="I5813" s="8" t="s">
        <v>4719</v>
      </c>
      <c r="J5813" s="8" t="s">
        <v>3769</v>
      </c>
      <c r="K5813" s="8" t="s">
        <v>22938</v>
      </c>
      <c r="M5813" s="8" t="s">
        <v>3733</v>
      </c>
      <c r="N5813" s="8" t="s">
        <v>3708</v>
      </c>
      <c r="O5813" s="8" t="s">
        <v>3804</v>
      </c>
      <c r="P5813" s="9">
        <v>1700</v>
      </c>
      <c r="Q5813" s="8" t="s">
        <v>3805</v>
      </c>
      <c r="R5813" s="8" t="s">
        <v>22933</v>
      </c>
      <c r="S5813" s="9">
        <v>1400.85</v>
      </c>
      <c r="T5813" s="9">
        <v>988.8</v>
      </c>
      <c r="U5813" s="8" t="s">
        <v>3710</v>
      </c>
      <c r="V5813" s="8" t="s">
        <v>22933</v>
      </c>
      <c r="W5813" s="8" t="s">
        <v>3736</v>
      </c>
      <c r="X5813" s="8" t="s">
        <v>3807</v>
      </c>
      <c r="Y5813" s="8" t="s">
        <v>3738</v>
      </c>
      <c r="AV5813" s="8" t="s">
        <v>4496</v>
      </c>
      <c r="AW5813" s="8">
        <v>84</v>
      </c>
      <c r="AX5813" s="8">
        <v>2</v>
      </c>
      <c r="AY5813" s="8" t="s">
        <v>2531</v>
      </c>
      <c r="BB5813" s="8" t="s">
        <v>3717</v>
      </c>
      <c r="BC5813" s="10">
        <v>43949</v>
      </c>
      <c r="BE5813" s="8" t="s">
        <v>3700</v>
      </c>
      <c r="BF5813" s="8" t="s">
        <v>3720</v>
      </c>
      <c r="BG5813" s="11">
        <v>28</v>
      </c>
      <c r="BH5813" s="11">
        <v>13</v>
      </c>
      <c r="BI5813" s="8" t="s">
        <v>3720</v>
      </c>
      <c r="BJ5813" s="11">
        <v>21.538499999999999</v>
      </c>
      <c r="BQ5813" s="11">
        <v>30.040400000000002</v>
      </c>
      <c r="BR5813" s="8" t="s">
        <v>22933</v>
      </c>
      <c r="BW5813" s="10">
        <v>44774</v>
      </c>
      <c r="BX5813" s="10">
        <v>44774</v>
      </c>
      <c r="BY5813" s="9">
        <v>0</v>
      </c>
      <c r="BZ5813" s="8" t="s">
        <v>3750</v>
      </c>
      <c r="CF5813" s="8" t="s">
        <v>3708</v>
      </c>
      <c r="CH5813" s="9">
        <v>2279.1999999999998</v>
      </c>
      <c r="CM5813" s="12">
        <v>10</v>
      </c>
      <c r="CR5813" s="8" t="s">
        <v>22927</v>
      </c>
      <c r="CV5813" s="13">
        <v>1</v>
      </c>
    </row>
    <row r="5814" spans="1:100" x14ac:dyDescent="0.2">
      <c r="A5814" s="8" t="s">
        <v>22939</v>
      </c>
      <c r="B5814" s="8" t="s">
        <v>22940</v>
      </c>
      <c r="C5814" s="8" t="s">
        <v>3797</v>
      </c>
      <c r="D5814" s="8" t="s">
        <v>4492</v>
      </c>
      <c r="E5814" s="8" t="s">
        <v>4172</v>
      </c>
      <c r="F5814" s="8" t="s">
        <v>3701</v>
      </c>
      <c r="G5814" s="8" t="s">
        <v>4493</v>
      </c>
      <c r="H5814" s="8" t="s">
        <v>3703</v>
      </c>
      <c r="I5814" s="8" t="s">
        <v>4719</v>
      </c>
      <c r="J5814" s="8" t="s">
        <v>3769</v>
      </c>
      <c r="K5814" s="8" t="s">
        <v>22941</v>
      </c>
      <c r="M5814" s="8" t="s">
        <v>3733</v>
      </c>
      <c r="N5814" s="8" t="s">
        <v>3708</v>
      </c>
      <c r="O5814" s="8" t="s">
        <v>3804</v>
      </c>
      <c r="P5814" s="9">
        <v>1000</v>
      </c>
      <c r="Q5814" s="8" t="s">
        <v>3805</v>
      </c>
      <c r="R5814" s="8" t="s">
        <v>22929</v>
      </c>
      <c r="S5814" s="9">
        <v>934.66</v>
      </c>
      <c r="T5814" s="9">
        <v>647.02</v>
      </c>
      <c r="U5814" s="8" t="s">
        <v>3710</v>
      </c>
      <c r="V5814" s="8" t="s">
        <v>22929</v>
      </c>
      <c r="W5814" s="8" t="s">
        <v>3736</v>
      </c>
      <c r="X5814" s="8" t="s">
        <v>3807</v>
      </c>
      <c r="Y5814" s="8" t="s">
        <v>3738</v>
      </c>
      <c r="Z5814" s="8" t="s">
        <v>3739</v>
      </c>
      <c r="AC5814" s="8" t="s">
        <v>3717</v>
      </c>
      <c r="AV5814" s="8" t="s">
        <v>4496</v>
      </c>
      <c r="AW5814" s="8">
        <v>84</v>
      </c>
      <c r="AX5814" s="8">
        <v>2</v>
      </c>
      <c r="AY5814" s="8" t="s">
        <v>2531</v>
      </c>
      <c r="BB5814" s="8" t="s">
        <v>3717</v>
      </c>
      <c r="BC5814" s="10">
        <v>43908</v>
      </c>
      <c r="BD5814" s="10">
        <v>44081</v>
      </c>
      <c r="BE5814" s="8" t="s">
        <v>3700</v>
      </c>
      <c r="BF5814" s="8" t="s">
        <v>3720</v>
      </c>
      <c r="BG5814" s="11">
        <v>28</v>
      </c>
      <c r="BH5814" s="11">
        <v>13</v>
      </c>
      <c r="BI5814" s="8" t="s">
        <v>3720</v>
      </c>
      <c r="BJ5814" s="11">
        <v>21.538499999999999</v>
      </c>
      <c r="BQ5814" s="11">
        <v>30.040400000000002</v>
      </c>
      <c r="BR5814" s="8" t="s">
        <v>22929</v>
      </c>
      <c r="BW5814" s="10">
        <v>44501</v>
      </c>
      <c r="BX5814" s="10">
        <v>44501</v>
      </c>
      <c r="BY5814" s="9">
        <v>0</v>
      </c>
      <c r="BZ5814" s="8" t="s">
        <v>3742</v>
      </c>
      <c r="CA5814" s="8" t="s">
        <v>3717</v>
      </c>
      <c r="CF5814" s="8" t="s">
        <v>3708</v>
      </c>
      <c r="CH5814" s="9">
        <v>837.1</v>
      </c>
      <c r="CM5814" s="12">
        <v>10</v>
      </c>
      <c r="CR5814" s="8" t="s">
        <v>22940</v>
      </c>
      <c r="CV5814" s="13">
        <v>1</v>
      </c>
    </row>
    <row r="5815" spans="1:100" x14ac:dyDescent="0.2">
      <c r="A5815" s="8" t="s">
        <v>22942</v>
      </c>
      <c r="B5815" s="8" t="s">
        <v>22940</v>
      </c>
      <c r="C5815" s="8" t="s">
        <v>3797</v>
      </c>
      <c r="D5815" s="8" t="s">
        <v>4492</v>
      </c>
      <c r="E5815" s="8" t="s">
        <v>4498</v>
      </c>
      <c r="F5815" s="8" t="s">
        <v>3701</v>
      </c>
      <c r="G5815" s="8" t="s">
        <v>4499</v>
      </c>
      <c r="H5815" s="8" t="s">
        <v>3703</v>
      </c>
      <c r="I5815" s="8" t="s">
        <v>4719</v>
      </c>
      <c r="J5815" s="8" t="s">
        <v>3769</v>
      </c>
      <c r="K5815" s="8" t="s">
        <v>22943</v>
      </c>
      <c r="M5815" s="8" t="s">
        <v>3733</v>
      </c>
      <c r="N5815" s="8" t="s">
        <v>3708</v>
      </c>
      <c r="O5815" s="8" t="s">
        <v>3804</v>
      </c>
      <c r="P5815" s="9">
        <v>1900</v>
      </c>
      <c r="Q5815" s="8" t="s">
        <v>3805</v>
      </c>
      <c r="R5815" s="8" t="s">
        <v>22933</v>
      </c>
      <c r="S5815" s="9">
        <v>1869.33</v>
      </c>
      <c r="T5815" s="9">
        <v>1294.05</v>
      </c>
      <c r="U5815" s="8" t="s">
        <v>3710</v>
      </c>
      <c r="V5815" s="8" t="s">
        <v>22933</v>
      </c>
      <c r="W5815" s="8" t="s">
        <v>3736</v>
      </c>
      <c r="X5815" s="8" t="s">
        <v>3807</v>
      </c>
      <c r="Y5815" s="8" t="s">
        <v>3738</v>
      </c>
      <c r="AV5815" s="8" t="s">
        <v>4496</v>
      </c>
      <c r="AW5815" s="8">
        <v>84</v>
      </c>
      <c r="AX5815" s="8">
        <v>2</v>
      </c>
      <c r="AY5815" s="8" t="s">
        <v>2531</v>
      </c>
      <c r="BB5815" s="8" t="s">
        <v>3717</v>
      </c>
      <c r="BC5815" s="10">
        <v>43949</v>
      </c>
      <c r="BE5815" s="8" t="s">
        <v>3700</v>
      </c>
      <c r="BF5815" s="8" t="s">
        <v>3720</v>
      </c>
      <c r="BG5815" s="11">
        <v>56</v>
      </c>
      <c r="BH5815" s="11">
        <v>13</v>
      </c>
      <c r="BI5815" s="8" t="s">
        <v>3720</v>
      </c>
      <c r="BJ5815" s="11">
        <v>43.076900000000002</v>
      </c>
      <c r="BQ5815" s="11">
        <v>30.040400000000002</v>
      </c>
      <c r="BR5815" s="8" t="s">
        <v>22933</v>
      </c>
      <c r="BW5815" s="10">
        <v>44774</v>
      </c>
      <c r="BX5815" s="10">
        <v>44774</v>
      </c>
      <c r="BY5815" s="9">
        <v>0</v>
      </c>
      <c r="BZ5815" s="8" t="s">
        <v>3750</v>
      </c>
      <c r="CF5815" s="8" t="s">
        <v>3708</v>
      </c>
      <c r="CH5815" s="9">
        <v>2536.6</v>
      </c>
      <c r="CM5815" s="12">
        <v>10</v>
      </c>
      <c r="CR5815" s="8" t="s">
        <v>22940</v>
      </c>
      <c r="CV5815" s="13">
        <v>1</v>
      </c>
    </row>
    <row r="5816" spans="1:100" x14ac:dyDescent="0.2">
      <c r="A5816" s="8" t="s">
        <v>22944</v>
      </c>
      <c r="B5816" s="8" t="s">
        <v>22940</v>
      </c>
      <c r="C5816" s="8" t="s">
        <v>3929</v>
      </c>
      <c r="D5816" s="8" t="s">
        <v>4492</v>
      </c>
      <c r="E5816" s="8" t="s">
        <v>4172</v>
      </c>
      <c r="F5816" s="8" t="s">
        <v>3701</v>
      </c>
      <c r="G5816" s="8" t="s">
        <v>4503</v>
      </c>
      <c r="H5816" s="8" t="s">
        <v>3703</v>
      </c>
      <c r="I5816" s="8" t="s">
        <v>4719</v>
      </c>
      <c r="J5816" s="8" t="s">
        <v>3769</v>
      </c>
      <c r="K5816" s="8" t="s">
        <v>22945</v>
      </c>
      <c r="M5816" s="8" t="s">
        <v>3733</v>
      </c>
      <c r="N5816" s="8" t="s">
        <v>3708</v>
      </c>
      <c r="O5816" s="8" t="s">
        <v>3804</v>
      </c>
      <c r="P5816" s="9">
        <v>800</v>
      </c>
      <c r="Q5816" s="8" t="s">
        <v>3805</v>
      </c>
      <c r="R5816" s="8" t="s">
        <v>22929</v>
      </c>
      <c r="S5816" s="9">
        <v>700.42</v>
      </c>
      <c r="T5816" s="9">
        <v>494.4</v>
      </c>
      <c r="U5816" s="8" t="s">
        <v>3710</v>
      </c>
      <c r="V5816" s="8" t="s">
        <v>22929</v>
      </c>
      <c r="W5816" s="8" t="s">
        <v>3736</v>
      </c>
      <c r="X5816" s="8" t="s">
        <v>3807</v>
      </c>
      <c r="Y5816" s="8" t="s">
        <v>3738</v>
      </c>
      <c r="AC5816" s="8" t="s">
        <v>3717</v>
      </c>
      <c r="AV5816" s="8" t="s">
        <v>4496</v>
      </c>
      <c r="AW5816" s="8">
        <v>84</v>
      </c>
      <c r="AX5816" s="8">
        <v>2</v>
      </c>
      <c r="AY5816" s="8" t="s">
        <v>2531</v>
      </c>
      <c r="BB5816" s="8" t="s">
        <v>3717</v>
      </c>
      <c r="BC5816" s="10">
        <v>43175</v>
      </c>
      <c r="BD5816" s="10">
        <v>44181</v>
      </c>
      <c r="BE5816" s="8" t="s">
        <v>3700</v>
      </c>
      <c r="BF5816" s="8" t="s">
        <v>3720</v>
      </c>
      <c r="BG5816" s="11">
        <v>14</v>
      </c>
      <c r="BH5816" s="11">
        <v>13</v>
      </c>
      <c r="BI5816" s="8" t="s">
        <v>3720</v>
      </c>
      <c r="BJ5816" s="11">
        <v>10.7692</v>
      </c>
      <c r="BQ5816" s="11">
        <v>30.040400000000002</v>
      </c>
      <c r="BR5816" s="8" t="s">
        <v>22929</v>
      </c>
      <c r="BW5816" s="10">
        <v>44501</v>
      </c>
      <c r="BX5816" s="10">
        <v>44501</v>
      </c>
      <c r="BY5816" s="9">
        <v>0</v>
      </c>
      <c r="BZ5816" s="8" t="s">
        <v>3742</v>
      </c>
      <c r="CF5816" s="8" t="s">
        <v>3708</v>
      </c>
      <c r="CH5816" s="9">
        <v>700.43</v>
      </c>
      <c r="CM5816" s="12">
        <v>10</v>
      </c>
      <c r="CR5816" s="8" t="s">
        <v>22940</v>
      </c>
      <c r="CV5816" s="13">
        <v>1</v>
      </c>
    </row>
    <row r="5817" spans="1:100" x14ac:dyDescent="0.2">
      <c r="A5817" s="8" t="s">
        <v>22946</v>
      </c>
      <c r="B5817" s="8" t="s">
        <v>22940</v>
      </c>
      <c r="C5817" s="8" t="s">
        <v>3929</v>
      </c>
      <c r="D5817" s="8" t="s">
        <v>4492</v>
      </c>
      <c r="E5817" s="8" t="s">
        <v>4172</v>
      </c>
      <c r="F5817" s="8" t="s">
        <v>3701</v>
      </c>
      <c r="G5817" s="8" t="s">
        <v>4503</v>
      </c>
      <c r="H5817" s="8" t="s">
        <v>3703</v>
      </c>
      <c r="I5817" s="8" t="s">
        <v>4719</v>
      </c>
      <c r="J5817" s="8" t="s">
        <v>3769</v>
      </c>
      <c r="K5817" s="8" t="s">
        <v>22945</v>
      </c>
      <c r="L5817" s="8" t="s">
        <v>22947</v>
      </c>
      <c r="M5817" s="8" t="s">
        <v>3811</v>
      </c>
      <c r="N5817" s="8" t="s">
        <v>3708</v>
      </c>
      <c r="O5817" s="8" t="s">
        <v>3804</v>
      </c>
      <c r="P5817" s="9">
        <v>800</v>
      </c>
      <c r="Q5817" s="8" t="s">
        <v>3805</v>
      </c>
      <c r="R5817" s="8" t="s">
        <v>22929</v>
      </c>
      <c r="S5817" s="9">
        <v>700.42</v>
      </c>
      <c r="T5817" s="9">
        <v>494.4</v>
      </c>
      <c r="U5817" s="8" t="s">
        <v>3710</v>
      </c>
      <c r="V5817" s="8" t="s">
        <v>22929</v>
      </c>
      <c r="W5817" s="8" t="s">
        <v>3736</v>
      </c>
      <c r="X5817" s="8" t="s">
        <v>3807</v>
      </c>
      <c r="Y5817" s="8" t="s">
        <v>3738</v>
      </c>
      <c r="AC5817" s="8" t="s">
        <v>3717</v>
      </c>
      <c r="AV5817" s="8" t="s">
        <v>4496</v>
      </c>
      <c r="AW5817" s="8">
        <v>84</v>
      </c>
      <c r="AX5817" s="8">
        <v>2</v>
      </c>
      <c r="AY5817" s="8" t="s">
        <v>2531</v>
      </c>
      <c r="BB5817" s="8" t="s">
        <v>3717</v>
      </c>
      <c r="BE5817" s="8" t="s">
        <v>3700</v>
      </c>
      <c r="BF5817" s="8" t="s">
        <v>3720</v>
      </c>
      <c r="BG5817" s="11">
        <v>14</v>
      </c>
      <c r="BH5817" s="11">
        <v>13</v>
      </c>
      <c r="BI5817" s="8" t="s">
        <v>3720</v>
      </c>
      <c r="BJ5817" s="11">
        <v>10.7692</v>
      </c>
      <c r="BQ5817" s="11">
        <v>30.040400000000002</v>
      </c>
      <c r="BR5817" s="8" t="s">
        <v>22929</v>
      </c>
      <c r="BW5817" s="10">
        <v>44501</v>
      </c>
      <c r="BX5817" s="10">
        <v>44501</v>
      </c>
      <c r="BY5817" s="9">
        <v>0</v>
      </c>
      <c r="BZ5817" s="8" t="s">
        <v>3750</v>
      </c>
      <c r="CF5817" s="8" t="s">
        <v>3708</v>
      </c>
      <c r="CH5817" s="9">
        <v>700.43</v>
      </c>
      <c r="CM5817" s="12">
        <v>10</v>
      </c>
      <c r="CR5817" s="8" t="s">
        <v>22940</v>
      </c>
      <c r="CV5817" s="13">
        <v>1</v>
      </c>
    </row>
    <row r="5818" spans="1:100" x14ac:dyDescent="0.2">
      <c r="A5818" s="8" t="s">
        <v>22948</v>
      </c>
      <c r="B5818" s="8" t="s">
        <v>22940</v>
      </c>
      <c r="C5818" s="8" t="s">
        <v>3929</v>
      </c>
      <c r="D5818" s="8" t="s">
        <v>4492</v>
      </c>
      <c r="E5818" s="8" t="s">
        <v>4498</v>
      </c>
      <c r="F5818" s="8" t="s">
        <v>3701</v>
      </c>
      <c r="G5818" s="8" t="s">
        <v>4506</v>
      </c>
      <c r="H5818" s="8" t="s">
        <v>3703</v>
      </c>
      <c r="I5818" s="8" t="s">
        <v>4719</v>
      </c>
      <c r="J5818" s="8" t="s">
        <v>3769</v>
      </c>
      <c r="K5818" s="8" t="s">
        <v>22949</v>
      </c>
      <c r="M5818" s="8" t="s">
        <v>3733</v>
      </c>
      <c r="N5818" s="8" t="s">
        <v>3708</v>
      </c>
      <c r="O5818" s="8" t="s">
        <v>3804</v>
      </c>
      <c r="P5818" s="9">
        <v>1700</v>
      </c>
      <c r="Q5818" s="8" t="s">
        <v>3805</v>
      </c>
      <c r="R5818" s="8" t="s">
        <v>22933</v>
      </c>
      <c r="S5818" s="9">
        <v>1400.85</v>
      </c>
      <c r="T5818" s="9">
        <v>988.8</v>
      </c>
      <c r="U5818" s="8" t="s">
        <v>3710</v>
      </c>
      <c r="V5818" s="8" t="s">
        <v>22933</v>
      </c>
      <c r="W5818" s="8" t="s">
        <v>3736</v>
      </c>
      <c r="X5818" s="8" t="s">
        <v>3807</v>
      </c>
      <c r="Y5818" s="8" t="s">
        <v>3738</v>
      </c>
      <c r="AV5818" s="8" t="s">
        <v>4496</v>
      </c>
      <c r="AW5818" s="8">
        <v>84</v>
      </c>
      <c r="AX5818" s="8">
        <v>2</v>
      </c>
      <c r="AY5818" s="8" t="s">
        <v>2531</v>
      </c>
      <c r="BB5818" s="8" t="s">
        <v>3717</v>
      </c>
      <c r="BC5818" s="10">
        <v>44034</v>
      </c>
      <c r="BE5818" s="8" t="s">
        <v>3700</v>
      </c>
      <c r="BF5818" s="8" t="s">
        <v>3720</v>
      </c>
      <c r="BG5818" s="11">
        <v>28</v>
      </c>
      <c r="BH5818" s="11">
        <v>13</v>
      </c>
      <c r="BI5818" s="8" t="s">
        <v>3720</v>
      </c>
      <c r="BJ5818" s="11">
        <v>21.538499999999999</v>
      </c>
      <c r="BQ5818" s="11">
        <v>30.040400000000002</v>
      </c>
      <c r="BR5818" s="8" t="s">
        <v>22933</v>
      </c>
      <c r="BW5818" s="10">
        <v>44774</v>
      </c>
      <c r="BX5818" s="10">
        <v>44774</v>
      </c>
      <c r="BY5818" s="9">
        <v>0</v>
      </c>
      <c r="BZ5818" s="8" t="s">
        <v>3750</v>
      </c>
      <c r="CF5818" s="8" t="s">
        <v>3708</v>
      </c>
      <c r="CH5818" s="9">
        <v>2279.1999999999998</v>
      </c>
      <c r="CM5818" s="12">
        <v>10</v>
      </c>
      <c r="CR5818" s="8" t="s">
        <v>22940</v>
      </c>
      <c r="CV5818" s="13">
        <v>1</v>
      </c>
    </row>
    <row r="5819" spans="1:100" x14ac:dyDescent="0.2">
      <c r="A5819" s="8" t="s">
        <v>22950</v>
      </c>
      <c r="B5819" s="8" t="s">
        <v>22951</v>
      </c>
      <c r="C5819" s="8" t="s">
        <v>4077</v>
      </c>
      <c r="D5819" s="8" t="s">
        <v>4368</v>
      </c>
      <c r="E5819" s="8" t="s">
        <v>5121</v>
      </c>
      <c r="F5819" s="8" t="s">
        <v>3701</v>
      </c>
      <c r="G5819" s="8" t="s">
        <v>22952</v>
      </c>
      <c r="H5819" s="8" t="s">
        <v>3703</v>
      </c>
      <c r="I5819" s="8" t="s">
        <v>3768</v>
      </c>
      <c r="J5819" s="8" t="s">
        <v>3769</v>
      </c>
      <c r="K5819" s="8" t="s">
        <v>22953</v>
      </c>
      <c r="M5819" s="8" t="s">
        <v>3707</v>
      </c>
      <c r="N5819" s="8" t="s">
        <v>3708</v>
      </c>
      <c r="O5819" s="8" t="s">
        <v>3804</v>
      </c>
      <c r="P5819" s="9">
        <v>120</v>
      </c>
      <c r="Q5819" s="8" t="s">
        <v>3805</v>
      </c>
      <c r="S5819" s="9">
        <v>46.99</v>
      </c>
      <c r="T5819" s="9">
        <v>31.18</v>
      </c>
      <c r="U5819" s="8" t="s">
        <v>3710</v>
      </c>
      <c r="V5819" s="8" t="s">
        <v>6098</v>
      </c>
      <c r="AV5819" s="8" t="s">
        <v>6099</v>
      </c>
      <c r="AW5819" s="8">
        <v>71</v>
      </c>
      <c r="AX5819" s="8">
        <v>1</v>
      </c>
      <c r="AY5819" s="8" t="s">
        <v>2010</v>
      </c>
      <c r="BB5819" s="8" t="s">
        <v>3717</v>
      </c>
      <c r="BC5819" s="10">
        <v>43252</v>
      </c>
      <c r="BD5819" s="10">
        <v>44130</v>
      </c>
      <c r="BE5819" s="8" t="s">
        <v>4153</v>
      </c>
      <c r="BF5819" s="8" t="s">
        <v>3719</v>
      </c>
      <c r="BG5819" s="11">
        <v>20</v>
      </c>
      <c r="BH5819" s="11">
        <v>100</v>
      </c>
      <c r="BI5819" s="8" t="s">
        <v>3720</v>
      </c>
      <c r="BJ5819" s="11">
        <v>20</v>
      </c>
      <c r="BQ5819" s="11">
        <v>1.5589999999999999</v>
      </c>
      <c r="BR5819" s="8" t="s">
        <v>6098</v>
      </c>
      <c r="BW5819" s="10">
        <v>43922</v>
      </c>
      <c r="BX5819" s="10">
        <v>43252</v>
      </c>
      <c r="BY5819" s="9">
        <v>0</v>
      </c>
      <c r="BZ5819" s="8" t="s">
        <v>3750</v>
      </c>
      <c r="CF5819" s="8" t="s">
        <v>3708</v>
      </c>
      <c r="CH5819" s="9">
        <v>180.84</v>
      </c>
      <c r="CM5819" s="12">
        <v>10</v>
      </c>
      <c r="CR5819" s="8" t="s">
        <v>22951</v>
      </c>
      <c r="CV5819" s="13">
        <v>1</v>
      </c>
    </row>
    <row r="5820" spans="1:100" x14ac:dyDescent="0.2">
      <c r="A5820" s="8" t="s">
        <v>22954</v>
      </c>
      <c r="B5820" s="8" t="s">
        <v>22955</v>
      </c>
      <c r="C5820" s="8" t="s">
        <v>5508</v>
      </c>
      <c r="D5820" s="8" t="s">
        <v>4368</v>
      </c>
      <c r="E5820" s="8" t="s">
        <v>4313</v>
      </c>
      <c r="F5820" s="8" t="s">
        <v>3701</v>
      </c>
      <c r="G5820" s="8" t="s">
        <v>22956</v>
      </c>
      <c r="H5820" s="8" t="s">
        <v>3703</v>
      </c>
      <c r="I5820" s="8" t="s">
        <v>3786</v>
      </c>
      <c r="J5820" s="8" t="s">
        <v>3787</v>
      </c>
      <c r="K5820" s="8" t="s">
        <v>22957</v>
      </c>
      <c r="M5820" s="8" t="s">
        <v>3707</v>
      </c>
      <c r="N5820" s="8" t="s">
        <v>3708</v>
      </c>
      <c r="O5820" s="8" t="s">
        <v>3804</v>
      </c>
      <c r="P5820" s="9">
        <v>262</v>
      </c>
      <c r="Q5820" s="8" t="s">
        <v>3805</v>
      </c>
      <c r="S5820" s="9">
        <v>129.1</v>
      </c>
      <c r="T5820" s="9">
        <v>85.67</v>
      </c>
      <c r="U5820" s="8" t="s">
        <v>3710</v>
      </c>
      <c r="V5820" s="8" t="s">
        <v>9206</v>
      </c>
      <c r="AV5820" s="8" t="s">
        <v>9207</v>
      </c>
      <c r="AW5820" s="8">
        <v>20</v>
      </c>
      <c r="AX5820" s="8">
        <v>2</v>
      </c>
      <c r="AY5820" s="8" t="s">
        <v>818</v>
      </c>
      <c r="BB5820" s="8" t="s">
        <v>3717</v>
      </c>
      <c r="BC5820" s="10">
        <v>43734</v>
      </c>
      <c r="BE5820" s="8" t="s">
        <v>3741</v>
      </c>
      <c r="BF5820" s="8" t="s">
        <v>3720</v>
      </c>
      <c r="BG5820" s="11">
        <v>50</v>
      </c>
      <c r="BH5820" s="11">
        <v>40</v>
      </c>
      <c r="BI5820" s="8" t="s">
        <v>3720</v>
      </c>
      <c r="BJ5820" s="11">
        <v>50</v>
      </c>
      <c r="BQ5820" s="11">
        <v>1.7134</v>
      </c>
      <c r="BR5820" s="8" t="s">
        <v>9206</v>
      </c>
      <c r="BW5820" s="10">
        <v>44197</v>
      </c>
      <c r="BX5820" s="10">
        <v>42644</v>
      </c>
      <c r="BY5820" s="9">
        <v>7.38</v>
      </c>
      <c r="BZ5820" s="8" t="s">
        <v>3721</v>
      </c>
      <c r="CF5820" s="8" t="s">
        <v>3708</v>
      </c>
      <c r="CH5820" s="9">
        <v>389.91</v>
      </c>
      <c r="CM5820" s="12">
        <v>10</v>
      </c>
      <c r="CR5820" s="8" t="s">
        <v>22955</v>
      </c>
      <c r="CV5820" s="13">
        <v>1</v>
      </c>
    </row>
    <row r="5821" spans="1:100" x14ac:dyDescent="0.2">
      <c r="A5821" s="8" t="s">
        <v>22958</v>
      </c>
      <c r="B5821" s="8" t="s">
        <v>22955</v>
      </c>
      <c r="C5821" s="8" t="s">
        <v>6257</v>
      </c>
      <c r="D5821" s="8" t="s">
        <v>4368</v>
      </c>
      <c r="E5821" s="8" t="s">
        <v>4313</v>
      </c>
      <c r="F5821" s="8" t="s">
        <v>3701</v>
      </c>
      <c r="G5821" s="8" t="s">
        <v>12145</v>
      </c>
      <c r="H5821" s="8" t="s">
        <v>3703</v>
      </c>
      <c r="I5821" s="8" t="s">
        <v>3786</v>
      </c>
      <c r="J5821" s="8" t="s">
        <v>3787</v>
      </c>
      <c r="K5821" s="8" t="s">
        <v>22959</v>
      </c>
      <c r="M5821" s="8" t="s">
        <v>3707</v>
      </c>
      <c r="N5821" s="8" t="s">
        <v>3708</v>
      </c>
      <c r="O5821" s="8" t="s">
        <v>3804</v>
      </c>
      <c r="P5821" s="9">
        <v>350</v>
      </c>
      <c r="Q5821" s="8" t="s">
        <v>3805</v>
      </c>
      <c r="S5821" s="9">
        <v>193.66</v>
      </c>
      <c r="T5821" s="9">
        <v>128.51</v>
      </c>
      <c r="U5821" s="8" t="s">
        <v>3710</v>
      </c>
      <c r="V5821" s="8" t="s">
        <v>9206</v>
      </c>
      <c r="AV5821" s="8" t="s">
        <v>9207</v>
      </c>
      <c r="AW5821" s="8">
        <v>20</v>
      </c>
      <c r="AX5821" s="8">
        <v>2</v>
      </c>
      <c r="AY5821" s="8" t="s">
        <v>818</v>
      </c>
      <c r="BB5821" s="8" t="s">
        <v>3717</v>
      </c>
      <c r="BC5821" s="10">
        <v>43713</v>
      </c>
      <c r="BE5821" s="8" t="s">
        <v>3741</v>
      </c>
      <c r="BF5821" s="8" t="s">
        <v>3720</v>
      </c>
      <c r="BG5821" s="11">
        <v>75</v>
      </c>
      <c r="BH5821" s="11">
        <v>40</v>
      </c>
      <c r="BI5821" s="8" t="s">
        <v>3720</v>
      </c>
      <c r="BJ5821" s="11">
        <v>75</v>
      </c>
      <c r="BQ5821" s="11">
        <v>1.7134</v>
      </c>
      <c r="BR5821" s="8" t="s">
        <v>9206</v>
      </c>
      <c r="BW5821" s="10">
        <v>44197</v>
      </c>
      <c r="BX5821" s="10">
        <v>42644</v>
      </c>
      <c r="BY5821" s="9">
        <v>11.07</v>
      </c>
      <c r="BZ5821" s="8" t="s">
        <v>3721</v>
      </c>
      <c r="CF5821" s="8" t="s">
        <v>3708</v>
      </c>
      <c r="CH5821" s="9">
        <v>513.70000000000005</v>
      </c>
      <c r="CM5821" s="12">
        <v>10</v>
      </c>
      <c r="CR5821" s="8" t="s">
        <v>22955</v>
      </c>
      <c r="CV5821" s="13">
        <v>1</v>
      </c>
    </row>
    <row r="5822" spans="1:100" x14ac:dyDescent="0.2">
      <c r="A5822" s="8" t="s">
        <v>22960</v>
      </c>
      <c r="B5822" s="8" t="s">
        <v>22961</v>
      </c>
      <c r="C5822" s="8" t="s">
        <v>4143</v>
      </c>
      <c r="D5822" s="8" t="s">
        <v>4829</v>
      </c>
      <c r="E5822" s="8" t="s">
        <v>4915</v>
      </c>
      <c r="F5822" s="8" t="s">
        <v>4831</v>
      </c>
      <c r="G5822" s="8" t="s">
        <v>11341</v>
      </c>
      <c r="H5822" s="8" t="s">
        <v>4833</v>
      </c>
      <c r="I5822" s="8" t="s">
        <v>7823</v>
      </c>
      <c r="J5822" s="8" t="s">
        <v>4585</v>
      </c>
      <c r="K5822" s="8" t="s">
        <v>22962</v>
      </c>
      <c r="M5822" s="8" t="s">
        <v>3866</v>
      </c>
      <c r="N5822" s="8" t="s">
        <v>3708</v>
      </c>
      <c r="O5822" s="8" t="s">
        <v>3709</v>
      </c>
      <c r="P5822" s="9">
        <v>236.8</v>
      </c>
      <c r="Q5822" s="8" t="s">
        <v>3710</v>
      </c>
      <c r="R5822" s="8" t="s">
        <v>22963</v>
      </c>
      <c r="S5822" s="9">
        <v>358.41</v>
      </c>
      <c r="T5822" s="9">
        <v>237.83</v>
      </c>
      <c r="U5822" s="8" t="s">
        <v>3710</v>
      </c>
      <c r="V5822" s="8" t="s">
        <v>22963</v>
      </c>
      <c r="Z5822" s="8" t="s">
        <v>3739</v>
      </c>
      <c r="AY5822" s="8" t="s">
        <v>3317</v>
      </c>
      <c r="AZ5822" s="10">
        <v>43900</v>
      </c>
      <c r="BA5822" s="10">
        <v>45749</v>
      </c>
      <c r="BH5822" s="11">
        <v>4</v>
      </c>
      <c r="BI5822" s="8" t="s">
        <v>4839</v>
      </c>
      <c r="BJ5822" s="11">
        <v>56</v>
      </c>
      <c r="BQ5822" s="11">
        <v>4.2470999999999997</v>
      </c>
      <c r="BR5822" s="8" t="s">
        <v>22963</v>
      </c>
      <c r="BW5822" s="10">
        <v>44228</v>
      </c>
      <c r="BX5822" s="10">
        <v>44228</v>
      </c>
      <c r="BY5822" s="9">
        <v>0</v>
      </c>
      <c r="BZ5822" s="8" t="s">
        <v>3750</v>
      </c>
      <c r="CF5822" s="8" t="s">
        <v>3708</v>
      </c>
      <c r="CH5822" s="9">
        <v>353.04</v>
      </c>
      <c r="CM5822" s="12">
        <v>10</v>
      </c>
      <c r="CR5822" s="8" t="s">
        <v>22961</v>
      </c>
      <c r="CV5822" s="13">
        <v>1</v>
      </c>
    </row>
    <row r="5823" spans="1:100" x14ac:dyDescent="0.2">
      <c r="A5823" s="8" t="s">
        <v>22964</v>
      </c>
      <c r="B5823" s="8" t="s">
        <v>22961</v>
      </c>
      <c r="C5823" s="8" t="s">
        <v>4143</v>
      </c>
      <c r="D5823" s="8" t="s">
        <v>4829</v>
      </c>
      <c r="E5823" s="8" t="s">
        <v>4936</v>
      </c>
      <c r="F5823" s="8" t="s">
        <v>4831</v>
      </c>
      <c r="G5823" s="8" t="s">
        <v>16737</v>
      </c>
      <c r="H5823" s="8" t="s">
        <v>4833</v>
      </c>
      <c r="I5823" s="8" t="s">
        <v>7823</v>
      </c>
      <c r="J5823" s="8" t="s">
        <v>4585</v>
      </c>
      <c r="K5823" s="8" t="s">
        <v>22962</v>
      </c>
      <c r="M5823" s="8" t="s">
        <v>3866</v>
      </c>
      <c r="N5823" s="8" t="s">
        <v>3708</v>
      </c>
      <c r="O5823" s="8" t="s">
        <v>3709</v>
      </c>
      <c r="P5823" s="9">
        <v>174.42</v>
      </c>
      <c r="Q5823" s="8" t="s">
        <v>3710</v>
      </c>
      <c r="R5823" s="8" t="s">
        <v>22963</v>
      </c>
      <c r="S5823" s="9">
        <v>264.01</v>
      </c>
      <c r="T5823" s="9">
        <v>175.19</v>
      </c>
      <c r="U5823" s="8" t="s">
        <v>3710</v>
      </c>
      <c r="V5823" s="8" t="s">
        <v>22963</v>
      </c>
      <c r="Z5823" s="8" t="s">
        <v>3739</v>
      </c>
      <c r="AY5823" s="8" t="s">
        <v>3317</v>
      </c>
      <c r="AZ5823" s="10">
        <v>43900</v>
      </c>
      <c r="BA5823" s="10">
        <v>45749</v>
      </c>
      <c r="BH5823" s="11">
        <v>4</v>
      </c>
      <c r="BI5823" s="8" t="s">
        <v>4839</v>
      </c>
      <c r="BJ5823" s="11">
        <v>41.25</v>
      </c>
      <c r="BQ5823" s="11">
        <v>4.2470999999999997</v>
      </c>
      <c r="BR5823" s="8" t="s">
        <v>22963</v>
      </c>
      <c r="BW5823" s="10">
        <v>44228</v>
      </c>
      <c r="BX5823" s="10">
        <v>44228</v>
      </c>
      <c r="BY5823" s="9">
        <v>0</v>
      </c>
      <c r="BZ5823" s="8" t="s">
        <v>3742</v>
      </c>
      <c r="CA5823" s="8" t="s">
        <v>3717</v>
      </c>
      <c r="CF5823" s="8" t="s">
        <v>3708</v>
      </c>
      <c r="CH5823" s="9">
        <v>261.77999999999997</v>
      </c>
      <c r="CM5823" s="12">
        <v>10</v>
      </c>
      <c r="CR5823" s="8" t="s">
        <v>22961</v>
      </c>
      <c r="CV5823" s="13">
        <v>1</v>
      </c>
    </row>
    <row r="5824" spans="1:100" x14ac:dyDescent="0.2">
      <c r="A5824" s="8" t="s">
        <v>22965</v>
      </c>
      <c r="B5824" s="8" t="s">
        <v>22966</v>
      </c>
      <c r="C5824" s="8" t="s">
        <v>3797</v>
      </c>
      <c r="D5824" s="8" t="s">
        <v>3699</v>
      </c>
      <c r="E5824" s="8" t="s">
        <v>4172</v>
      </c>
      <c r="F5824" s="8" t="s">
        <v>3701</v>
      </c>
      <c r="G5824" s="8" t="s">
        <v>5464</v>
      </c>
      <c r="H5824" s="8" t="s">
        <v>3703</v>
      </c>
      <c r="I5824" s="8" t="s">
        <v>5143</v>
      </c>
      <c r="J5824" s="8" t="s">
        <v>4009</v>
      </c>
      <c r="K5824" s="8" t="s">
        <v>22967</v>
      </c>
      <c r="M5824" s="8" t="s">
        <v>3866</v>
      </c>
      <c r="N5824" s="8" t="s">
        <v>3708</v>
      </c>
      <c r="O5824" s="8" t="s">
        <v>3804</v>
      </c>
      <c r="P5824" s="9">
        <v>663.91</v>
      </c>
      <c r="Q5824" s="8" t="s">
        <v>3805</v>
      </c>
      <c r="S5824" s="9">
        <v>152.97999999999999</v>
      </c>
      <c r="T5824" s="9">
        <v>101.51</v>
      </c>
      <c r="U5824" s="8" t="s">
        <v>3710</v>
      </c>
      <c r="V5824" s="8" t="s">
        <v>4495</v>
      </c>
      <c r="W5824" s="8" t="s">
        <v>3713</v>
      </c>
      <c r="X5824" s="8" t="s">
        <v>3807</v>
      </c>
      <c r="AV5824" s="8" t="s">
        <v>4496</v>
      </c>
      <c r="AW5824" s="8">
        <v>84</v>
      </c>
      <c r="AX5824" s="8">
        <v>2</v>
      </c>
      <c r="AY5824" s="8" t="s">
        <v>2531</v>
      </c>
      <c r="AZ5824" s="10">
        <v>40261</v>
      </c>
      <c r="BB5824" s="8" t="s">
        <v>3717</v>
      </c>
      <c r="BC5824" s="10">
        <v>41719</v>
      </c>
      <c r="BE5824" s="8" t="s">
        <v>3700</v>
      </c>
      <c r="BF5824" s="8" t="s">
        <v>3720</v>
      </c>
      <c r="BG5824" s="11">
        <v>28</v>
      </c>
      <c r="BH5824" s="11">
        <v>13</v>
      </c>
      <c r="BI5824" s="8" t="s">
        <v>3720</v>
      </c>
      <c r="BJ5824" s="11">
        <v>21.538499999999999</v>
      </c>
      <c r="BQ5824" s="11">
        <v>4.7130000000000001</v>
      </c>
      <c r="BR5824" s="8" t="s">
        <v>4495</v>
      </c>
      <c r="BW5824" s="10">
        <v>43922</v>
      </c>
      <c r="BX5824" s="10">
        <v>44531</v>
      </c>
      <c r="BY5824" s="9">
        <v>0</v>
      </c>
      <c r="BZ5824" s="8" t="s">
        <v>3742</v>
      </c>
      <c r="CF5824" s="8" t="s">
        <v>3708</v>
      </c>
      <c r="CH5824" s="9">
        <v>934.66</v>
      </c>
      <c r="CM5824" s="12">
        <v>10</v>
      </c>
      <c r="CR5824" s="8" t="s">
        <v>22966</v>
      </c>
      <c r="CV5824" s="13">
        <v>1</v>
      </c>
    </row>
    <row r="5825" spans="1:100" x14ac:dyDescent="0.2">
      <c r="A5825" s="8" t="s">
        <v>22968</v>
      </c>
      <c r="B5825" s="8" t="s">
        <v>22966</v>
      </c>
      <c r="C5825" s="8" t="s">
        <v>3797</v>
      </c>
      <c r="D5825" s="8" t="s">
        <v>3699</v>
      </c>
      <c r="E5825" s="8" t="s">
        <v>4238</v>
      </c>
      <c r="F5825" s="8" t="s">
        <v>3701</v>
      </c>
      <c r="G5825" s="8" t="s">
        <v>12319</v>
      </c>
      <c r="H5825" s="8" t="s">
        <v>3703</v>
      </c>
      <c r="I5825" s="8" t="s">
        <v>5143</v>
      </c>
      <c r="J5825" s="8" t="s">
        <v>4009</v>
      </c>
      <c r="K5825" s="8" t="s">
        <v>22967</v>
      </c>
      <c r="M5825" s="8" t="s">
        <v>3866</v>
      </c>
      <c r="N5825" s="8" t="s">
        <v>3708</v>
      </c>
      <c r="O5825" s="8" t="s">
        <v>3804</v>
      </c>
      <c r="P5825" s="9">
        <v>1036.1500000000001</v>
      </c>
      <c r="Q5825" s="8" t="s">
        <v>3805</v>
      </c>
      <c r="R5825" s="8" t="s">
        <v>22969</v>
      </c>
      <c r="S5825" s="9">
        <v>1401.99</v>
      </c>
      <c r="T5825" s="9">
        <v>970.53</v>
      </c>
      <c r="U5825" s="8" t="s">
        <v>3710</v>
      </c>
      <c r="V5825" s="8" t="s">
        <v>22969</v>
      </c>
      <c r="W5825" s="8" t="s">
        <v>3736</v>
      </c>
      <c r="X5825" s="8" t="s">
        <v>3807</v>
      </c>
      <c r="Y5825" s="8" t="s">
        <v>3738</v>
      </c>
      <c r="AV5825" s="8" t="s">
        <v>4496</v>
      </c>
      <c r="AW5825" s="8">
        <v>84</v>
      </c>
      <c r="AX5825" s="8">
        <v>2</v>
      </c>
      <c r="AY5825" s="8" t="s">
        <v>2531</v>
      </c>
      <c r="AZ5825" s="10">
        <v>40261</v>
      </c>
      <c r="BB5825" s="8" t="s">
        <v>3717</v>
      </c>
      <c r="BC5825" s="10">
        <v>44470</v>
      </c>
      <c r="BE5825" s="8" t="s">
        <v>3700</v>
      </c>
      <c r="BF5825" s="8" t="s">
        <v>3720</v>
      </c>
      <c r="BG5825" s="11">
        <v>42</v>
      </c>
      <c r="BH5825" s="11">
        <v>13</v>
      </c>
      <c r="BI5825" s="8" t="s">
        <v>3720</v>
      </c>
      <c r="BJ5825" s="11">
        <v>32.307699999999997</v>
      </c>
      <c r="BQ5825" s="11">
        <v>30.040400000000002</v>
      </c>
      <c r="BR5825" s="8" t="s">
        <v>22969</v>
      </c>
      <c r="BW5825" s="10">
        <v>44470</v>
      </c>
      <c r="BX5825" s="10">
        <v>44470</v>
      </c>
      <c r="BY5825" s="9">
        <v>0</v>
      </c>
      <c r="BZ5825" s="8" t="s">
        <v>3742</v>
      </c>
      <c r="CF5825" s="8" t="s">
        <v>3708</v>
      </c>
      <c r="CH5825" s="9">
        <v>1424.83</v>
      </c>
      <c r="CM5825" s="12">
        <v>10</v>
      </c>
      <c r="CR5825" s="8" t="s">
        <v>22966</v>
      </c>
      <c r="CV5825" s="13">
        <v>1</v>
      </c>
    </row>
    <row r="5826" spans="1:100" x14ac:dyDescent="0.2">
      <c r="A5826" s="8" t="s">
        <v>22970</v>
      </c>
      <c r="B5826" s="8" t="s">
        <v>22966</v>
      </c>
      <c r="C5826" s="8" t="s">
        <v>3797</v>
      </c>
      <c r="D5826" s="8" t="s">
        <v>3699</v>
      </c>
      <c r="E5826" s="8" t="s">
        <v>4498</v>
      </c>
      <c r="F5826" s="8" t="s">
        <v>3701</v>
      </c>
      <c r="G5826" s="8" t="s">
        <v>8486</v>
      </c>
      <c r="H5826" s="8" t="s">
        <v>3703</v>
      </c>
      <c r="I5826" s="8" t="s">
        <v>5143</v>
      </c>
      <c r="J5826" s="8" t="s">
        <v>4009</v>
      </c>
      <c r="K5826" s="8" t="s">
        <v>22967</v>
      </c>
      <c r="M5826" s="8" t="s">
        <v>3866</v>
      </c>
      <c r="N5826" s="8" t="s">
        <v>3708</v>
      </c>
      <c r="O5826" s="8" t="s">
        <v>3804</v>
      </c>
      <c r="P5826" s="9">
        <v>3007.66</v>
      </c>
      <c r="Q5826" s="8" t="s">
        <v>3805</v>
      </c>
      <c r="R5826" s="8" t="s">
        <v>22971</v>
      </c>
      <c r="S5826" s="9">
        <v>305.95</v>
      </c>
      <c r="T5826" s="9">
        <v>203.02</v>
      </c>
      <c r="U5826" s="8" t="s">
        <v>3710</v>
      </c>
      <c r="V5826" s="8" t="s">
        <v>22972</v>
      </c>
      <c r="W5826" s="8" t="s">
        <v>3713</v>
      </c>
      <c r="X5826" s="8" t="s">
        <v>3807</v>
      </c>
      <c r="AV5826" s="8" t="s">
        <v>4496</v>
      </c>
      <c r="AW5826" s="8">
        <v>84</v>
      </c>
      <c r="AX5826" s="8">
        <v>2</v>
      </c>
      <c r="AY5826" s="8" t="s">
        <v>2531</v>
      </c>
      <c r="AZ5826" s="10">
        <v>40261</v>
      </c>
      <c r="BB5826" s="8" t="s">
        <v>3717</v>
      </c>
      <c r="BC5826" s="10">
        <v>41751</v>
      </c>
      <c r="BD5826" s="10">
        <v>43922</v>
      </c>
      <c r="BE5826" s="8" t="s">
        <v>3700</v>
      </c>
      <c r="BF5826" s="8" t="s">
        <v>3720</v>
      </c>
      <c r="BG5826" s="11">
        <v>56</v>
      </c>
      <c r="BH5826" s="11">
        <v>13</v>
      </c>
      <c r="BI5826" s="8" t="s">
        <v>3720</v>
      </c>
      <c r="BJ5826" s="11">
        <v>43.076900000000002</v>
      </c>
      <c r="BQ5826" s="11">
        <v>4.7130000000000001</v>
      </c>
      <c r="BR5826" s="8" t="s">
        <v>22972</v>
      </c>
      <c r="BW5826" s="10">
        <v>44197</v>
      </c>
      <c r="BX5826" s="10">
        <v>44593</v>
      </c>
      <c r="BY5826" s="9">
        <v>0</v>
      </c>
      <c r="BZ5826" s="8" t="s">
        <v>3742</v>
      </c>
      <c r="CF5826" s="8" t="s">
        <v>3708</v>
      </c>
      <c r="CH5826" s="9">
        <v>3945.41</v>
      </c>
      <c r="CM5826" s="12">
        <v>10</v>
      </c>
      <c r="CR5826" s="8" t="s">
        <v>22966</v>
      </c>
      <c r="CV5826" s="13">
        <v>1</v>
      </c>
    </row>
    <row r="5827" spans="1:100" x14ac:dyDescent="0.2">
      <c r="A5827" s="8" t="s">
        <v>22973</v>
      </c>
      <c r="B5827" s="8" t="s">
        <v>22966</v>
      </c>
      <c r="C5827" s="8" t="s">
        <v>3929</v>
      </c>
      <c r="D5827" s="8" t="s">
        <v>3699</v>
      </c>
      <c r="E5827" s="8" t="s">
        <v>4172</v>
      </c>
      <c r="F5827" s="8" t="s">
        <v>3701</v>
      </c>
      <c r="G5827" s="8" t="s">
        <v>5471</v>
      </c>
      <c r="H5827" s="8" t="s">
        <v>3703</v>
      </c>
      <c r="I5827" s="8" t="s">
        <v>5143</v>
      </c>
      <c r="J5827" s="8" t="s">
        <v>4009</v>
      </c>
      <c r="K5827" s="8" t="s">
        <v>22974</v>
      </c>
      <c r="M5827" s="8" t="s">
        <v>3866</v>
      </c>
      <c r="N5827" s="8" t="s">
        <v>3708</v>
      </c>
      <c r="O5827" s="8" t="s">
        <v>3804</v>
      </c>
      <c r="P5827" s="9">
        <v>486.9</v>
      </c>
      <c r="Q5827" s="8" t="s">
        <v>3805</v>
      </c>
      <c r="S5827" s="9">
        <v>84.47</v>
      </c>
      <c r="T5827" s="9">
        <v>56.05</v>
      </c>
      <c r="U5827" s="8" t="s">
        <v>3710</v>
      </c>
      <c r="V5827" s="8" t="s">
        <v>4495</v>
      </c>
      <c r="W5827" s="8" t="s">
        <v>3713</v>
      </c>
      <c r="X5827" s="8" t="s">
        <v>3807</v>
      </c>
      <c r="AV5827" s="8" t="s">
        <v>4496</v>
      </c>
      <c r="AW5827" s="8">
        <v>84</v>
      </c>
      <c r="AX5827" s="8">
        <v>2</v>
      </c>
      <c r="AY5827" s="8" t="s">
        <v>2531</v>
      </c>
      <c r="AZ5827" s="10">
        <v>40261</v>
      </c>
      <c r="BB5827" s="8" t="s">
        <v>3717</v>
      </c>
      <c r="BC5827" s="10">
        <v>41746</v>
      </c>
      <c r="BE5827" s="8" t="s">
        <v>3700</v>
      </c>
      <c r="BF5827" s="8" t="s">
        <v>3720</v>
      </c>
      <c r="BG5827" s="11">
        <v>14</v>
      </c>
      <c r="BH5827" s="11">
        <v>13</v>
      </c>
      <c r="BI5827" s="8" t="s">
        <v>3720</v>
      </c>
      <c r="BJ5827" s="11">
        <v>10.7692</v>
      </c>
      <c r="BQ5827" s="11">
        <v>4.7130000000000001</v>
      </c>
      <c r="BR5827" s="8" t="s">
        <v>4495</v>
      </c>
      <c r="BW5827" s="10">
        <v>43922</v>
      </c>
      <c r="BX5827" s="10">
        <v>44531</v>
      </c>
      <c r="BY5827" s="9">
        <v>0</v>
      </c>
      <c r="BZ5827" s="8" t="s">
        <v>3742</v>
      </c>
      <c r="CF5827" s="8" t="s">
        <v>3708</v>
      </c>
      <c r="CH5827" s="9">
        <v>700.43</v>
      </c>
      <c r="CM5827" s="12">
        <v>10</v>
      </c>
      <c r="CR5827" s="8" t="s">
        <v>22966</v>
      </c>
      <c r="CV5827" s="13">
        <v>1</v>
      </c>
    </row>
    <row r="5828" spans="1:100" x14ac:dyDescent="0.2">
      <c r="A5828" s="8" t="s">
        <v>22975</v>
      </c>
      <c r="B5828" s="8" t="s">
        <v>22966</v>
      </c>
      <c r="C5828" s="8" t="s">
        <v>3929</v>
      </c>
      <c r="D5828" s="8" t="s">
        <v>3699</v>
      </c>
      <c r="E5828" s="8" t="s">
        <v>4238</v>
      </c>
      <c r="F5828" s="8" t="s">
        <v>3701</v>
      </c>
      <c r="G5828" s="8" t="s">
        <v>12334</v>
      </c>
      <c r="H5828" s="8" t="s">
        <v>3703</v>
      </c>
      <c r="I5828" s="8" t="s">
        <v>5143</v>
      </c>
      <c r="J5828" s="8" t="s">
        <v>4009</v>
      </c>
      <c r="K5828" s="8" t="s">
        <v>22974</v>
      </c>
      <c r="M5828" s="8" t="s">
        <v>3866</v>
      </c>
      <c r="N5828" s="8" t="s">
        <v>3708</v>
      </c>
      <c r="O5828" s="8" t="s">
        <v>3804</v>
      </c>
      <c r="P5828" s="9">
        <v>1248.81</v>
      </c>
      <c r="Q5828" s="8" t="s">
        <v>3805</v>
      </c>
      <c r="R5828" s="8" t="s">
        <v>22969</v>
      </c>
      <c r="S5828" s="9">
        <v>701</v>
      </c>
      <c r="T5828" s="9">
        <v>485.27</v>
      </c>
      <c r="U5828" s="8" t="s">
        <v>3710</v>
      </c>
      <c r="V5828" s="8" t="s">
        <v>22969</v>
      </c>
      <c r="W5828" s="8" t="s">
        <v>3736</v>
      </c>
      <c r="X5828" s="8" t="s">
        <v>3807</v>
      </c>
      <c r="Y5828" s="8" t="s">
        <v>3738</v>
      </c>
      <c r="AV5828" s="8" t="s">
        <v>4496</v>
      </c>
      <c r="AW5828" s="8">
        <v>84</v>
      </c>
      <c r="AX5828" s="8">
        <v>2</v>
      </c>
      <c r="AY5828" s="8" t="s">
        <v>2531</v>
      </c>
      <c r="AZ5828" s="10">
        <v>40261</v>
      </c>
      <c r="BB5828" s="8" t="s">
        <v>3717</v>
      </c>
      <c r="BC5828" s="10">
        <v>44470</v>
      </c>
      <c r="BE5828" s="8" t="s">
        <v>3700</v>
      </c>
      <c r="BF5828" s="8" t="s">
        <v>3720</v>
      </c>
      <c r="BG5828" s="11">
        <v>21</v>
      </c>
      <c r="BH5828" s="11">
        <v>13</v>
      </c>
      <c r="BI5828" s="8" t="s">
        <v>3720</v>
      </c>
      <c r="BJ5828" s="11">
        <v>16.1538</v>
      </c>
      <c r="BQ5828" s="11">
        <v>30.040400000000002</v>
      </c>
      <c r="BR5828" s="8" t="s">
        <v>22969</v>
      </c>
      <c r="BW5828" s="10">
        <v>44470</v>
      </c>
      <c r="BX5828" s="10">
        <v>44470</v>
      </c>
      <c r="BY5828" s="9">
        <v>0</v>
      </c>
      <c r="BZ5828" s="8" t="s">
        <v>3742</v>
      </c>
      <c r="CF5828" s="8" t="s">
        <v>3708</v>
      </c>
      <c r="CH5828" s="9">
        <v>1698.52</v>
      </c>
      <c r="CM5828" s="12">
        <v>10</v>
      </c>
      <c r="CR5828" s="8" t="s">
        <v>22966</v>
      </c>
      <c r="CV5828" s="13">
        <v>1</v>
      </c>
    </row>
    <row r="5829" spans="1:100" x14ac:dyDescent="0.2">
      <c r="A5829" s="8" t="s">
        <v>22976</v>
      </c>
      <c r="B5829" s="8" t="s">
        <v>22966</v>
      </c>
      <c r="C5829" s="8" t="s">
        <v>3929</v>
      </c>
      <c r="D5829" s="8" t="s">
        <v>3699</v>
      </c>
      <c r="E5829" s="8" t="s">
        <v>4498</v>
      </c>
      <c r="F5829" s="8" t="s">
        <v>3701</v>
      </c>
      <c r="G5829" s="8" t="s">
        <v>8211</v>
      </c>
      <c r="H5829" s="8" t="s">
        <v>3703</v>
      </c>
      <c r="I5829" s="8" t="s">
        <v>5143</v>
      </c>
      <c r="J5829" s="8" t="s">
        <v>4009</v>
      </c>
      <c r="K5829" s="8" t="s">
        <v>22974</v>
      </c>
      <c r="M5829" s="8" t="s">
        <v>3866</v>
      </c>
      <c r="N5829" s="8" t="s">
        <v>3708</v>
      </c>
      <c r="O5829" s="8" t="s">
        <v>3804</v>
      </c>
      <c r="P5829" s="9">
        <v>1665.08</v>
      </c>
      <c r="Q5829" s="8" t="s">
        <v>3805</v>
      </c>
      <c r="R5829" s="8" t="s">
        <v>22971</v>
      </c>
      <c r="S5829" s="9">
        <v>168.95</v>
      </c>
      <c r="T5829" s="9">
        <v>112.11</v>
      </c>
      <c r="U5829" s="8" t="s">
        <v>3710</v>
      </c>
      <c r="V5829" s="8" t="s">
        <v>22972</v>
      </c>
      <c r="W5829" s="8" t="s">
        <v>3713</v>
      </c>
      <c r="X5829" s="8" t="s">
        <v>3807</v>
      </c>
      <c r="AV5829" s="8" t="s">
        <v>4496</v>
      </c>
      <c r="AW5829" s="8">
        <v>84</v>
      </c>
      <c r="AX5829" s="8">
        <v>2</v>
      </c>
      <c r="AY5829" s="8" t="s">
        <v>2531</v>
      </c>
      <c r="AZ5829" s="10">
        <v>40261</v>
      </c>
      <c r="BB5829" s="8" t="s">
        <v>3717</v>
      </c>
      <c r="BC5829" s="10">
        <v>41703</v>
      </c>
      <c r="BD5829" s="10">
        <v>43922</v>
      </c>
      <c r="BE5829" s="8" t="s">
        <v>3700</v>
      </c>
      <c r="BF5829" s="8" t="s">
        <v>3720</v>
      </c>
      <c r="BG5829" s="11">
        <v>28</v>
      </c>
      <c r="BH5829" s="11">
        <v>13</v>
      </c>
      <c r="BI5829" s="8" t="s">
        <v>3720</v>
      </c>
      <c r="BJ5829" s="11">
        <v>21.538499999999999</v>
      </c>
      <c r="BQ5829" s="11">
        <v>4.7130000000000001</v>
      </c>
      <c r="BR5829" s="8" t="s">
        <v>22972</v>
      </c>
      <c r="BW5829" s="10">
        <v>44197</v>
      </c>
      <c r="BX5829" s="10">
        <v>44593</v>
      </c>
      <c r="BY5829" s="9">
        <v>0</v>
      </c>
      <c r="BZ5829" s="8" t="s">
        <v>3742</v>
      </c>
      <c r="CF5829" s="8" t="s">
        <v>3708</v>
      </c>
      <c r="CH5829" s="9">
        <v>2234.2600000000002</v>
      </c>
      <c r="CM5829" s="12">
        <v>10</v>
      </c>
      <c r="CR5829" s="8" t="s">
        <v>22966</v>
      </c>
      <c r="CV5829" s="13">
        <v>1</v>
      </c>
    </row>
    <row r="5830" spans="1:100" x14ac:dyDescent="0.2">
      <c r="A5830" s="8" t="s">
        <v>22977</v>
      </c>
      <c r="B5830" s="8" t="s">
        <v>22978</v>
      </c>
      <c r="C5830" s="8" t="s">
        <v>4249</v>
      </c>
      <c r="D5830" s="8" t="s">
        <v>3798</v>
      </c>
      <c r="E5830" s="8" t="s">
        <v>3860</v>
      </c>
      <c r="F5830" s="8" t="s">
        <v>3701</v>
      </c>
      <c r="G5830" s="8" t="s">
        <v>5305</v>
      </c>
      <c r="H5830" s="8" t="s">
        <v>3703</v>
      </c>
      <c r="I5830" s="8" t="s">
        <v>18637</v>
      </c>
      <c r="J5830" s="8" t="s">
        <v>3884</v>
      </c>
      <c r="K5830" s="8" t="s">
        <v>22979</v>
      </c>
      <c r="M5830" s="8" t="s">
        <v>3866</v>
      </c>
      <c r="N5830" s="8" t="s">
        <v>3708</v>
      </c>
      <c r="O5830" s="8" t="s">
        <v>3804</v>
      </c>
      <c r="P5830" s="9">
        <v>46.03</v>
      </c>
      <c r="Q5830" s="8" t="s">
        <v>3805</v>
      </c>
      <c r="S5830" s="9">
        <v>12.15</v>
      </c>
      <c r="T5830" s="9">
        <v>8.06</v>
      </c>
      <c r="U5830" s="8" t="s">
        <v>3710</v>
      </c>
      <c r="V5830" s="8" t="s">
        <v>5476</v>
      </c>
      <c r="AV5830" s="8" t="s">
        <v>5477</v>
      </c>
      <c r="AW5830" s="8">
        <v>9</v>
      </c>
      <c r="AX5830" s="8">
        <v>2</v>
      </c>
      <c r="AY5830" s="8" t="s">
        <v>388</v>
      </c>
      <c r="AZ5830" s="10">
        <v>38602</v>
      </c>
      <c r="BB5830" s="8" t="s">
        <v>3717</v>
      </c>
      <c r="BC5830" s="10">
        <v>44753</v>
      </c>
      <c r="BE5830" s="8" t="s">
        <v>4223</v>
      </c>
      <c r="BF5830" s="8" t="s">
        <v>3720</v>
      </c>
      <c r="BG5830" s="11">
        <v>15</v>
      </c>
      <c r="BH5830" s="11">
        <v>3</v>
      </c>
      <c r="BI5830" s="8" t="s">
        <v>3720</v>
      </c>
      <c r="BJ5830" s="11">
        <v>10</v>
      </c>
      <c r="BQ5830" s="11">
        <v>0.69069999999999998</v>
      </c>
      <c r="BR5830" s="8" t="s">
        <v>5476</v>
      </c>
      <c r="BW5830" s="10">
        <v>41395</v>
      </c>
      <c r="BX5830" s="10">
        <v>43405</v>
      </c>
      <c r="BY5830" s="9">
        <v>0</v>
      </c>
      <c r="BZ5830" s="8" t="s">
        <v>3742</v>
      </c>
      <c r="CF5830" s="8" t="s">
        <v>3708</v>
      </c>
      <c r="CH5830" s="9">
        <v>69.37</v>
      </c>
      <c r="CM5830" s="12">
        <v>10</v>
      </c>
      <c r="CR5830" s="8" t="s">
        <v>22978</v>
      </c>
      <c r="CV5830" s="13">
        <v>1</v>
      </c>
    </row>
    <row r="5831" spans="1:100" x14ac:dyDescent="0.2">
      <c r="A5831" s="8" t="s">
        <v>22980</v>
      </c>
      <c r="B5831" s="8" t="s">
        <v>22978</v>
      </c>
      <c r="C5831" s="8" t="s">
        <v>4265</v>
      </c>
      <c r="D5831" s="8" t="s">
        <v>3798</v>
      </c>
      <c r="E5831" s="8" t="s">
        <v>3860</v>
      </c>
      <c r="F5831" s="8" t="s">
        <v>3701</v>
      </c>
      <c r="G5831" s="8" t="s">
        <v>5474</v>
      </c>
      <c r="H5831" s="8" t="s">
        <v>3703</v>
      </c>
      <c r="I5831" s="8" t="s">
        <v>18637</v>
      </c>
      <c r="J5831" s="8" t="s">
        <v>3884</v>
      </c>
      <c r="K5831" s="8" t="s">
        <v>22981</v>
      </c>
      <c r="M5831" s="8" t="s">
        <v>3866</v>
      </c>
      <c r="N5831" s="8" t="s">
        <v>3708</v>
      </c>
      <c r="O5831" s="8" t="s">
        <v>3804</v>
      </c>
      <c r="P5831" s="9">
        <v>66.11</v>
      </c>
      <c r="Q5831" s="8" t="s">
        <v>3805</v>
      </c>
      <c r="S5831" s="9">
        <v>20.83</v>
      </c>
      <c r="T5831" s="9">
        <v>13.82</v>
      </c>
      <c r="U5831" s="8" t="s">
        <v>3710</v>
      </c>
      <c r="V5831" s="8" t="s">
        <v>5476</v>
      </c>
      <c r="AV5831" s="8" t="s">
        <v>5477</v>
      </c>
      <c r="AW5831" s="8">
        <v>9</v>
      </c>
      <c r="AX5831" s="8">
        <v>2</v>
      </c>
      <c r="AY5831" s="8" t="s">
        <v>388</v>
      </c>
      <c r="AZ5831" s="10">
        <v>38602</v>
      </c>
      <c r="BB5831" s="8" t="s">
        <v>3717</v>
      </c>
      <c r="BC5831" s="10">
        <v>44459</v>
      </c>
      <c r="BE5831" s="8" t="s">
        <v>4223</v>
      </c>
      <c r="BF5831" s="8" t="s">
        <v>3720</v>
      </c>
      <c r="BG5831" s="11">
        <v>30</v>
      </c>
      <c r="BH5831" s="11">
        <v>3</v>
      </c>
      <c r="BI5831" s="8" t="s">
        <v>3720</v>
      </c>
      <c r="BJ5831" s="11">
        <v>20</v>
      </c>
      <c r="BQ5831" s="11">
        <v>0.69069999999999998</v>
      </c>
      <c r="BR5831" s="8" t="s">
        <v>5476</v>
      </c>
      <c r="BW5831" s="10">
        <v>41395</v>
      </c>
      <c r="BX5831" s="10">
        <v>43405</v>
      </c>
      <c r="BY5831" s="9">
        <v>0</v>
      </c>
      <c r="BZ5831" s="8" t="s">
        <v>3742</v>
      </c>
      <c r="CF5831" s="8" t="s">
        <v>3708</v>
      </c>
      <c r="CH5831" s="9">
        <v>99.63</v>
      </c>
      <c r="CM5831" s="12">
        <v>10</v>
      </c>
      <c r="CR5831" s="8" t="s">
        <v>22978</v>
      </c>
      <c r="CV5831" s="13">
        <v>1</v>
      </c>
    </row>
    <row r="5832" spans="1:100" x14ac:dyDescent="0.2">
      <c r="A5832" s="8" t="s">
        <v>393</v>
      </c>
      <c r="B5832" s="8" t="s">
        <v>22978</v>
      </c>
      <c r="C5832" s="8" t="s">
        <v>4379</v>
      </c>
      <c r="D5832" s="8" t="s">
        <v>3798</v>
      </c>
      <c r="E5832" s="8" t="s">
        <v>3860</v>
      </c>
      <c r="F5832" s="8" t="s">
        <v>3701</v>
      </c>
      <c r="G5832" s="8" t="s">
        <v>5479</v>
      </c>
      <c r="H5832" s="8" t="s">
        <v>3703</v>
      </c>
      <c r="I5832" s="8" t="s">
        <v>18637</v>
      </c>
      <c r="J5832" s="8" t="s">
        <v>3884</v>
      </c>
      <c r="K5832" s="8" t="s">
        <v>22982</v>
      </c>
      <c r="M5832" s="8" t="s">
        <v>3866</v>
      </c>
      <c r="N5832" s="8" t="s">
        <v>3708</v>
      </c>
      <c r="O5832" s="8" t="s">
        <v>3804</v>
      </c>
      <c r="P5832" s="9">
        <v>75.53</v>
      </c>
      <c r="Q5832" s="8" t="s">
        <v>3805</v>
      </c>
      <c r="S5832" s="9">
        <v>31.23</v>
      </c>
      <c r="T5832" s="9">
        <v>20.72</v>
      </c>
      <c r="U5832" s="8" t="s">
        <v>3710</v>
      </c>
      <c r="V5832" s="8" t="s">
        <v>5476</v>
      </c>
      <c r="AV5832" s="8" t="s">
        <v>5477</v>
      </c>
      <c r="AW5832" s="8">
        <v>9</v>
      </c>
      <c r="AX5832" s="8">
        <v>2</v>
      </c>
      <c r="AY5832" s="8" t="s">
        <v>388</v>
      </c>
      <c r="AZ5832" s="10">
        <v>38602</v>
      </c>
      <c r="BB5832" s="8" t="s">
        <v>3717</v>
      </c>
      <c r="BC5832" s="10">
        <v>44613</v>
      </c>
      <c r="BE5832" s="8" t="s">
        <v>4223</v>
      </c>
      <c r="BF5832" s="8" t="s">
        <v>3720</v>
      </c>
      <c r="BG5832" s="11">
        <v>45</v>
      </c>
      <c r="BH5832" s="11">
        <v>3</v>
      </c>
      <c r="BI5832" s="8" t="s">
        <v>3720</v>
      </c>
      <c r="BJ5832" s="11">
        <v>30</v>
      </c>
      <c r="BQ5832" s="11">
        <v>0.69069999999999998</v>
      </c>
      <c r="BR5832" s="8" t="s">
        <v>5476</v>
      </c>
      <c r="BW5832" s="10">
        <v>41395</v>
      </c>
      <c r="BX5832" s="10">
        <v>43405</v>
      </c>
      <c r="BY5832" s="9">
        <v>0</v>
      </c>
      <c r="BZ5832" s="8" t="s">
        <v>3742</v>
      </c>
      <c r="CF5832" s="8" t="s">
        <v>3708</v>
      </c>
      <c r="CH5832" s="9">
        <v>113.82</v>
      </c>
      <c r="CM5832" s="12">
        <v>10</v>
      </c>
      <c r="CR5832" s="8" t="s">
        <v>22978</v>
      </c>
      <c r="CV5832" s="13">
        <v>1</v>
      </c>
    </row>
    <row r="5833" spans="1:100" x14ac:dyDescent="0.2">
      <c r="A5833" s="8" t="s">
        <v>22983</v>
      </c>
      <c r="B5833" s="8" t="s">
        <v>22978</v>
      </c>
      <c r="C5833" s="8" t="s">
        <v>6548</v>
      </c>
      <c r="D5833" s="8" t="s">
        <v>3798</v>
      </c>
      <c r="E5833" s="8" t="s">
        <v>3860</v>
      </c>
      <c r="F5833" s="8" t="s">
        <v>3701</v>
      </c>
      <c r="G5833" s="8" t="s">
        <v>10503</v>
      </c>
      <c r="H5833" s="8" t="s">
        <v>3703</v>
      </c>
      <c r="I5833" s="8" t="s">
        <v>4294</v>
      </c>
      <c r="J5833" s="8" t="s">
        <v>3713</v>
      </c>
      <c r="K5833" s="8" t="s">
        <v>22984</v>
      </c>
      <c r="M5833" s="8" t="s">
        <v>3866</v>
      </c>
      <c r="N5833" s="8" t="s">
        <v>3708</v>
      </c>
      <c r="O5833" s="8" t="s">
        <v>3804</v>
      </c>
      <c r="P5833" s="9">
        <v>83.25</v>
      </c>
      <c r="Q5833" s="8" t="s">
        <v>3805</v>
      </c>
      <c r="S5833" s="9">
        <v>41.64</v>
      </c>
      <c r="T5833" s="9">
        <v>27.63</v>
      </c>
      <c r="U5833" s="8" t="s">
        <v>3710</v>
      </c>
      <c r="V5833" s="8" t="s">
        <v>5476</v>
      </c>
      <c r="AV5833" s="8" t="s">
        <v>5477</v>
      </c>
      <c r="AW5833" s="8">
        <v>9</v>
      </c>
      <c r="AX5833" s="8">
        <v>2</v>
      </c>
      <c r="AY5833" s="8" t="s">
        <v>388</v>
      </c>
      <c r="AZ5833" s="10">
        <v>38917</v>
      </c>
      <c r="BB5833" s="8" t="s">
        <v>3717</v>
      </c>
      <c r="BC5833" s="10">
        <v>42348</v>
      </c>
      <c r="BE5833" s="8" t="s">
        <v>4223</v>
      </c>
      <c r="BF5833" s="8" t="s">
        <v>3720</v>
      </c>
      <c r="BG5833" s="11">
        <v>60</v>
      </c>
      <c r="BH5833" s="11">
        <v>3</v>
      </c>
      <c r="BI5833" s="8" t="s">
        <v>3720</v>
      </c>
      <c r="BJ5833" s="11">
        <v>40</v>
      </c>
      <c r="BQ5833" s="11">
        <v>0.69069999999999998</v>
      </c>
      <c r="BR5833" s="8" t="s">
        <v>5476</v>
      </c>
      <c r="BW5833" s="10">
        <v>41395</v>
      </c>
      <c r="BX5833" s="10">
        <v>43405</v>
      </c>
      <c r="BY5833" s="9">
        <v>0</v>
      </c>
      <c r="BZ5833" s="8" t="s">
        <v>3742</v>
      </c>
      <c r="CF5833" s="8" t="s">
        <v>3708</v>
      </c>
      <c r="CH5833" s="9">
        <v>125.46</v>
      </c>
      <c r="CM5833" s="12">
        <v>10</v>
      </c>
      <c r="CR5833" s="8" t="s">
        <v>22978</v>
      </c>
      <c r="CV5833" s="13">
        <v>1</v>
      </c>
    </row>
    <row r="5834" spans="1:100" x14ac:dyDescent="0.2">
      <c r="A5834" s="8" t="s">
        <v>391</v>
      </c>
      <c r="B5834" s="8" t="s">
        <v>22978</v>
      </c>
      <c r="C5834" s="8" t="s">
        <v>8306</v>
      </c>
      <c r="D5834" s="8" t="s">
        <v>3798</v>
      </c>
      <c r="E5834" s="8" t="s">
        <v>3860</v>
      </c>
      <c r="F5834" s="8" t="s">
        <v>3701</v>
      </c>
      <c r="G5834" s="8" t="s">
        <v>22985</v>
      </c>
      <c r="H5834" s="8" t="s">
        <v>3703</v>
      </c>
      <c r="I5834" s="8" t="s">
        <v>4294</v>
      </c>
      <c r="J5834" s="8" t="s">
        <v>3713</v>
      </c>
      <c r="K5834" s="8" t="s">
        <v>22986</v>
      </c>
      <c r="M5834" s="8" t="s">
        <v>3866</v>
      </c>
      <c r="N5834" s="8" t="s">
        <v>3708</v>
      </c>
      <c r="O5834" s="8" t="s">
        <v>3804</v>
      </c>
      <c r="P5834" s="9">
        <v>95.86</v>
      </c>
      <c r="Q5834" s="8" t="s">
        <v>3805</v>
      </c>
      <c r="S5834" s="9">
        <v>62.45</v>
      </c>
      <c r="T5834" s="9">
        <v>41.44</v>
      </c>
      <c r="U5834" s="8" t="s">
        <v>3710</v>
      </c>
      <c r="V5834" s="8" t="s">
        <v>5476</v>
      </c>
      <c r="AV5834" s="8" t="s">
        <v>5477</v>
      </c>
      <c r="AW5834" s="8">
        <v>9</v>
      </c>
      <c r="AX5834" s="8">
        <v>2</v>
      </c>
      <c r="AY5834" s="8" t="s">
        <v>388</v>
      </c>
      <c r="AZ5834" s="10">
        <v>38917</v>
      </c>
      <c r="BB5834" s="8" t="s">
        <v>3717</v>
      </c>
      <c r="BC5834" s="10">
        <v>44459</v>
      </c>
      <c r="BE5834" s="8" t="s">
        <v>4223</v>
      </c>
      <c r="BF5834" s="8" t="s">
        <v>3720</v>
      </c>
      <c r="BG5834" s="11">
        <v>90</v>
      </c>
      <c r="BH5834" s="11">
        <v>3</v>
      </c>
      <c r="BI5834" s="8" t="s">
        <v>3720</v>
      </c>
      <c r="BJ5834" s="11">
        <v>60</v>
      </c>
      <c r="BQ5834" s="11">
        <v>0.69069999999999998</v>
      </c>
      <c r="BR5834" s="8" t="s">
        <v>5476</v>
      </c>
      <c r="BW5834" s="10">
        <v>41395</v>
      </c>
      <c r="BX5834" s="10">
        <v>43405</v>
      </c>
      <c r="BY5834" s="9">
        <v>0</v>
      </c>
      <c r="BZ5834" s="8" t="s">
        <v>3742</v>
      </c>
      <c r="CF5834" s="8" t="s">
        <v>3708</v>
      </c>
      <c r="CH5834" s="9">
        <v>144.46</v>
      </c>
      <c r="CM5834" s="12">
        <v>10</v>
      </c>
      <c r="CR5834" s="8" t="s">
        <v>22978</v>
      </c>
      <c r="CV5834" s="13">
        <v>1</v>
      </c>
    </row>
    <row r="5835" spans="1:100" x14ac:dyDescent="0.2">
      <c r="A5835" s="8" t="s">
        <v>22987</v>
      </c>
      <c r="B5835" s="8" t="s">
        <v>22988</v>
      </c>
      <c r="C5835" s="8" t="s">
        <v>6548</v>
      </c>
      <c r="D5835" s="8" t="s">
        <v>3699</v>
      </c>
      <c r="E5835" s="8" t="s">
        <v>6657</v>
      </c>
      <c r="F5835" s="8" t="s">
        <v>3701</v>
      </c>
      <c r="G5835" s="8" t="s">
        <v>22989</v>
      </c>
      <c r="H5835" s="8" t="s">
        <v>3703</v>
      </c>
      <c r="I5835" s="8" t="s">
        <v>3730</v>
      </c>
      <c r="J5835" s="8" t="s">
        <v>3731</v>
      </c>
      <c r="K5835" s="8" t="s">
        <v>22990</v>
      </c>
      <c r="M5835" s="8" t="s">
        <v>3733</v>
      </c>
      <c r="N5835" s="8" t="s">
        <v>3708</v>
      </c>
      <c r="O5835" s="8" t="s">
        <v>3709</v>
      </c>
      <c r="P5835" s="9">
        <v>16430.29</v>
      </c>
      <c r="Q5835" s="8" t="s">
        <v>3710</v>
      </c>
      <c r="R5835" s="8" t="s">
        <v>22991</v>
      </c>
      <c r="S5835" s="9">
        <v>17325.45</v>
      </c>
      <c r="T5835" s="9">
        <v>14600.4</v>
      </c>
      <c r="U5835" s="8" t="s">
        <v>3710</v>
      </c>
      <c r="V5835" s="8" t="s">
        <v>22991</v>
      </c>
      <c r="W5835" s="8" t="s">
        <v>3710</v>
      </c>
      <c r="Y5835" s="8" t="s">
        <v>3738</v>
      </c>
      <c r="AY5835" s="8" t="s">
        <v>22992</v>
      </c>
      <c r="BB5835" s="8" t="s">
        <v>3717</v>
      </c>
      <c r="BC5835" s="10">
        <v>44725</v>
      </c>
      <c r="BE5835" s="8" t="s">
        <v>3997</v>
      </c>
      <c r="BF5835" s="8" t="s">
        <v>3720</v>
      </c>
      <c r="BG5835" s="11">
        <v>28</v>
      </c>
      <c r="BH5835" s="11">
        <v>4</v>
      </c>
      <c r="BI5835" s="8" t="s">
        <v>3720</v>
      </c>
      <c r="BJ5835" s="11">
        <v>28</v>
      </c>
      <c r="BQ5835" s="11">
        <v>521.44299999999998</v>
      </c>
      <c r="BR5835" s="8" t="s">
        <v>22991</v>
      </c>
      <c r="BW5835" s="10">
        <v>44713</v>
      </c>
      <c r="BX5835" s="10">
        <v>44713</v>
      </c>
      <c r="BY5835" s="9">
        <v>0</v>
      </c>
      <c r="BZ5835" s="8" t="s">
        <v>3777</v>
      </c>
      <c r="CF5835" s="8" t="s">
        <v>3708</v>
      </c>
      <c r="CH5835" s="9">
        <v>19378.59</v>
      </c>
      <c r="CM5835" s="12">
        <v>10</v>
      </c>
      <c r="CR5835" s="8" t="s">
        <v>22988</v>
      </c>
      <c r="CV5835" s="13">
        <v>1</v>
      </c>
    </row>
    <row r="5836" spans="1:100" x14ac:dyDescent="0.2">
      <c r="A5836" s="8" t="s">
        <v>22993</v>
      </c>
      <c r="B5836" s="8" t="s">
        <v>22988</v>
      </c>
      <c r="C5836" s="8" t="s">
        <v>6548</v>
      </c>
      <c r="D5836" s="8" t="s">
        <v>3699</v>
      </c>
      <c r="E5836" s="8" t="s">
        <v>22994</v>
      </c>
      <c r="F5836" s="8" t="s">
        <v>3701</v>
      </c>
      <c r="G5836" s="8" t="s">
        <v>22995</v>
      </c>
      <c r="H5836" s="8" t="s">
        <v>3703</v>
      </c>
      <c r="I5836" s="8" t="s">
        <v>3730</v>
      </c>
      <c r="J5836" s="8" t="s">
        <v>3731</v>
      </c>
      <c r="K5836" s="8" t="s">
        <v>22996</v>
      </c>
      <c r="M5836" s="8" t="s">
        <v>3733</v>
      </c>
      <c r="N5836" s="8" t="s">
        <v>3708</v>
      </c>
      <c r="O5836" s="8" t="s">
        <v>3709</v>
      </c>
      <c r="P5836" s="9">
        <v>23478.51</v>
      </c>
      <c r="Q5836" s="8" t="s">
        <v>3710</v>
      </c>
      <c r="R5836" s="8" t="s">
        <v>22997</v>
      </c>
      <c r="S5836" s="9">
        <v>24465.86</v>
      </c>
      <c r="T5836" s="9">
        <v>20754.11</v>
      </c>
      <c r="U5836" s="8" t="s">
        <v>3717</v>
      </c>
      <c r="V5836" s="8" t="s">
        <v>22998</v>
      </c>
      <c r="W5836" s="8" t="s">
        <v>3710</v>
      </c>
      <c r="Y5836" s="8" t="s">
        <v>3738</v>
      </c>
      <c r="AD5836" s="9">
        <v>15113.32</v>
      </c>
      <c r="AE5836" s="9">
        <v>12420.09</v>
      </c>
      <c r="AF5836" s="8" t="s">
        <v>3717</v>
      </c>
      <c r="AG5836" s="8" t="s">
        <v>22998</v>
      </c>
      <c r="AH5836" s="8" t="s">
        <v>3710</v>
      </c>
      <c r="AJ5836" s="8" t="s">
        <v>3738</v>
      </c>
      <c r="AY5836" s="8" t="s">
        <v>22992</v>
      </c>
      <c r="BB5836" s="8" t="s">
        <v>3717</v>
      </c>
      <c r="BC5836" s="10">
        <v>44578</v>
      </c>
      <c r="BE5836" s="8" t="s">
        <v>3997</v>
      </c>
      <c r="BF5836" s="8" t="s">
        <v>3720</v>
      </c>
      <c r="BG5836" s="11">
        <v>35</v>
      </c>
      <c r="BH5836" s="11">
        <v>4</v>
      </c>
      <c r="BI5836" s="8" t="s">
        <v>3720</v>
      </c>
      <c r="BJ5836" s="11">
        <v>35</v>
      </c>
      <c r="BK5836" s="11">
        <v>4</v>
      </c>
      <c r="BL5836" s="8" t="s">
        <v>3720</v>
      </c>
      <c r="BM5836" s="11">
        <v>35</v>
      </c>
      <c r="BQ5836" s="11">
        <v>592.97460000000001</v>
      </c>
      <c r="BR5836" s="8" t="s">
        <v>22998</v>
      </c>
      <c r="BS5836" s="11">
        <v>354.85969999999998</v>
      </c>
      <c r="BT5836" s="8" t="s">
        <v>22998</v>
      </c>
      <c r="BW5836" s="10">
        <v>44470</v>
      </c>
      <c r="BX5836" s="10">
        <v>44136</v>
      </c>
      <c r="BY5836" s="9">
        <v>0</v>
      </c>
      <c r="BZ5836" s="8" t="s">
        <v>3777</v>
      </c>
      <c r="CB5836" s="9">
        <v>0</v>
      </c>
      <c r="CC5836" s="8" t="s">
        <v>3777</v>
      </c>
      <c r="CF5836" s="8" t="s">
        <v>3708</v>
      </c>
      <c r="CH5836" s="9">
        <v>27286.69</v>
      </c>
      <c r="CM5836" s="12">
        <v>10</v>
      </c>
      <c r="CR5836" s="8" t="s">
        <v>22988</v>
      </c>
      <c r="CV5836" s="13">
        <v>2</v>
      </c>
    </row>
    <row r="5837" spans="1:100" x14ac:dyDescent="0.2">
      <c r="A5837" s="8" t="s">
        <v>22999</v>
      </c>
      <c r="B5837" s="8" t="s">
        <v>23000</v>
      </c>
      <c r="C5837" s="8" t="s">
        <v>4946</v>
      </c>
      <c r="D5837" s="8" t="s">
        <v>4368</v>
      </c>
      <c r="E5837" s="8" t="s">
        <v>4172</v>
      </c>
      <c r="F5837" s="8" t="s">
        <v>3701</v>
      </c>
      <c r="G5837" s="8" t="s">
        <v>23001</v>
      </c>
      <c r="H5837" s="8" t="s">
        <v>3703</v>
      </c>
      <c r="I5837" s="8" t="s">
        <v>4080</v>
      </c>
      <c r="J5837" s="8" t="s">
        <v>3705</v>
      </c>
      <c r="K5837" s="8" t="s">
        <v>23002</v>
      </c>
      <c r="M5837" s="8" t="s">
        <v>3866</v>
      </c>
      <c r="N5837" s="8" t="s">
        <v>3708</v>
      </c>
      <c r="O5837" s="8" t="s">
        <v>3804</v>
      </c>
      <c r="P5837" s="9">
        <v>110.13</v>
      </c>
      <c r="Q5837" s="8" t="s">
        <v>3805</v>
      </c>
      <c r="S5837" s="9">
        <v>150.32</v>
      </c>
      <c r="T5837" s="9">
        <v>99.94</v>
      </c>
      <c r="U5837" s="8" t="s">
        <v>3710</v>
      </c>
      <c r="V5837" s="8" t="s">
        <v>6374</v>
      </c>
      <c r="W5837" s="8" t="s">
        <v>3713</v>
      </c>
      <c r="X5837" s="8" t="s">
        <v>6375</v>
      </c>
      <c r="AV5837" s="8" t="s">
        <v>6376</v>
      </c>
      <c r="AW5837" s="8">
        <v>86</v>
      </c>
      <c r="AX5837" s="8">
        <v>3</v>
      </c>
      <c r="AY5837" s="8" t="s">
        <v>2801</v>
      </c>
      <c r="AZ5837" s="10">
        <v>39162</v>
      </c>
      <c r="BB5837" s="8" t="s">
        <v>3717</v>
      </c>
      <c r="BC5837" s="10">
        <v>43879</v>
      </c>
      <c r="BE5837" s="8" t="s">
        <v>4153</v>
      </c>
      <c r="BF5837" s="8" t="s">
        <v>3719</v>
      </c>
      <c r="BG5837" s="11">
        <v>42</v>
      </c>
      <c r="BH5837" s="11">
        <v>150</v>
      </c>
      <c r="BI5837" s="8" t="s">
        <v>3720</v>
      </c>
      <c r="BJ5837" s="11">
        <v>28</v>
      </c>
      <c r="BQ5837" s="11">
        <v>3.5693000000000001</v>
      </c>
      <c r="BR5837" s="8" t="s">
        <v>6374</v>
      </c>
      <c r="BW5837" s="10">
        <v>41456</v>
      </c>
      <c r="BX5837" s="10">
        <v>42430</v>
      </c>
      <c r="BY5837" s="9">
        <v>12.25</v>
      </c>
      <c r="BZ5837" s="8" t="s">
        <v>3721</v>
      </c>
      <c r="CF5837" s="8" t="s">
        <v>3708</v>
      </c>
      <c r="CH5837" s="9">
        <v>165.97</v>
      </c>
      <c r="CM5837" s="12">
        <v>10</v>
      </c>
      <c r="CR5837" s="8" t="s">
        <v>23000</v>
      </c>
      <c r="CV5837" s="13">
        <v>1</v>
      </c>
    </row>
    <row r="5838" spans="1:100" x14ac:dyDescent="0.2">
      <c r="A5838" s="8" t="s">
        <v>23003</v>
      </c>
      <c r="B5838" s="8" t="s">
        <v>23000</v>
      </c>
      <c r="C5838" s="8" t="s">
        <v>4946</v>
      </c>
      <c r="D5838" s="8" t="s">
        <v>4368</v>
      </c>
      <c r="E5838" s="8" t="s">
        <v>3860</v>
      </c>
      <c r="F5838" s="8" t="s">
        <v>3701</v>
      </c>
      <c r="G5838" s="8" t="s">
        <v>12388</v>
      </c>
      <c r="H5838" s="8" t="s">
        <v>3703</v>
      </c>
      <c r="I5838" s="8" t="s">
        <v>4080</v>
      </c>
      <c r="J5838" s="8" t="s">
        <v>3705</v>
      </c>
      <c r="K5838" s="8" t="s">
        <v>23002</v>
      </c>
      <c r="M5838" s="8" t="s">
        <v>3866</v>
      </c>
      <c r="N5838" s="8" t="s">
        <v>3708</v>
      </c>
      <c r="O5838" s="8" t="s">
        <v>3804</v>
      </c>
      <c r="P5838" s="9">
        <v>370</v>
      </c>
      <c r="Q5838" s="8" t="s">
        <v>3805</v>
      </c>
      <c r="R5838" s="8" t="s">
        <v>23004</v>
      </c>
      <c r="S5838" s="9">
        <v>177.81</v>
      </c>
      <c r="T5838" s="9">
        <v>117.99</v>
      </c>
      <c r="U5838" s="8" t="s">
        <v>3710</v>
      </c>
      <c r="V5838" s="8" t="s">
        <v>23004</v>
      </c>
      <c r="W5838" s="8" t="s">
        <v>3713</v>
      </c>
      <c r="X5838" s="8" t="s">
        <v>6375</v>
      </c>
      <c r="AV5838" s="8" t="s">
        <v>6376</v>
      </c>
      <c r="AW5838" s="8">
        <v>86</v>
      </c>
      <c r="AX5838" s="8">
        <v>3</v>
      </c>
      <c r="AY5838" s="8" t="s">
        <v>2801</v>
      </c>
      <c r="AZ5838" s="10">
        <v>39162</v>
      </c>
      <c r="BB5838" s="8" t="s">
        <v>3717</v>
      </c>
      <c r="BE5838" s="8" t="s">
        <v>4153</v>
      </c>
      <c r="BF5838" s="8" t="s">
        <v>3719</v>
      </c>
      <c r="BG5838" s="11">
        <v>45</v>
      </c>
      <c r="BH5838" s="11">
        <v>150</v>
      </c>
      <c r="BI5838" s="8" t="s">
        <v>3720</v>
      </c>
      <c r="BJ5838" s="11">
        <v>30</v>
      </c>
      <c r="BQ5838" s="11">
        <v>3.9331</v>
      </c>
      <c r="BR5838" s="8" t="s">
        <v>23004</v>
      </c>
      <c r="BW5838" s="10">
        <v>44743</v>
      </c>
      <c r="BX5838" s="10">
        <v>44743</v>
      </c>
      <c r="BY5838" s="9">
        <v>13.12</v>
      </c>
      <c r="BZ5838" s="8" t="s">
        <v>3721</v>
      </c>
      <c r="CF5838" s="8" t="s">
        <v>3708</v>
      </c>
      <c r="CH5838" s="9">
        <v>540.98</v>
      </c>
      <c r="CM5838" s="12">
        <v>10</v>
      </c>
      <c r="CR5838" s="8" t="s">
        <v>23000</v>
      </c>
      <c r="CV5838" s="13">
        <v>1</v>
      </c>
    </row>
    <row r="5839" spans="1:100" x14ac:dyDescent="0.2">
      <c r="A5839" s="8" t="s">
        <v>23005</v>
      </c>
      <c r="B5839" s="8" t="s">
        <v>23000</v>
      </c>
      <c r="C5839" s="8" t="s">
        <v>4946</v>
      </c>
      <c r="D5839" s="8" t="s">
        <v>4368</v>
      </c>
      <c r="E5839" s="8" t="s">
        <v>4713</v>
      </c>
      <c r="F5839" s="8" t="s">
        <v>3701</v>
      </c>
      <c r="G5839" s="8" t="s">
        <v>23006</v>
      </c>
      <c r="H5839" s="8" t="s">
        <v>3703</v>
      </c>
      <c r="I5839" s="8" t="s">
        <v>4080</v>
      </c>
      <c r="J5839" s="8" t="s">
        <v>3705</v>
      </c>
      <c r="K5839" s="8" t="s">
        <v>23002</v>
      </c>
      <c r="M5839" s="8" t="s">
        <v>3866</v>
      </c>
      <c r="N5839" s="8" t="s">
        <v>3708</v>
      </c>
      <c r="O5839" s="8" t="s">
        <v>3804</v>
      </c>
      <c r="P5839" s="9">
        <v>500.89</v>
      </c>
      <c r="Q5839" s="8" t="s">
        <v>3805</v>
      </c>
      <c r="R5839" s="8" t="s">
        <v>23007</v>
      </c>
      <c r="S5839" s="9">
        <v>580.84</v>
      </c>
      <c r="T5839" s="9">
        <v>385.43</v>
      </c>
      <c r="U5839" s="8" t="s">
        <v>3710</v>
      </c>
      <c r="V5839" s="8" t="s">
        <v>23007</v>
      </c>
      <c r="W5839" s="8" t="s">
        <v>3713</v>
      </c>
      <c r="X5839" s="8" t="s">
        <v>6375</v>
      </c>
      <c r="AV5839" s="8" t="s">
        <v>6376</v>
      </c>
      <c r="AW5839" s="8">
        <v>86</v>
      </c>
      <c r="AX5839" s="8">
        <v>3</v>
      </c>
      <c r="AY5839" s="8" t="s">
        <v>2801</v>
      </c>
      <c r="AZ5839" s="10">
        <v>39162</v>
      </c>
      <c r="BB5839" s="8" t="s">
        <v>3717</v>
      </c>
      <c r="BC5839" s="10">
        <v>44449</v>
      </c>
      <c r="BE5839" s="8" t="s">
        <v>4153</v>
      </c>
      <c r="BF5839" s="8" t="s">
        <v>3719</v>
      </c>
      <c r="BG5839" s="11">
        <v>147</v>
      </c>
      <c r="BH5839" s="11">
        <v>150</v>
      </c>
      <c r="BI5839" s="8" t="s">
        <v>3720</v>
      </c>
      <c r="BJ5839" s="11">
        <v>98</v>
      </c>
      <c r="BQ5839" s="11">
        <v>3.9331</v>
      </c>
      <c r="BR5839" s="8" t="s">
        <v>23007</v>
      </c>
      <c r="BW5839" s="10">
        <v>44409</v>
      </c>
      <c r="BX5839" s="10">
        <v>44409</v>
      </c>
      <c r="BY5839" s="9">
        <v>42.86</v>
      </c>
      <c r="BZ5839" s="8" t="s">
        <v>3721</v>
      </c>
      <c r="CF5839" s="8" t="s">
        <v>3708</v>
      </c>
      <c r="CH5839" s="9">
        <v>719.47</v>
      </c>
      <c r="CM5839" s="12">
        <v>10</v>
      </c>
      <c r="CR5839" s="8" t="s">
        <v>23000</v>
      </c>
      <c r="CV5839" s="13">
        <v>1</v>
      </c>
    </row>
    <row r="5840" spans="1:100" x14ac:dyDescent="0.2">
      <c r="A5840" s="8" t="s">
        <v>23008</v>
      </c>
      <c r="B5840" s="8" t="s">
        <v>23000</v>
      </c>
      <c r="C5840" s="8" t="s">
        <v>5853</v>
      </c>
      <c r="D5840" s="8" t="s">
        <v>4368</v>
      </c>
      <c r="E5840" s="8" t="s">
        <v>4172</v>
      </c>
      <c r="F5840" s="8" t="s">
        <v>3701</v>
      </c>
      <c r="G5840" s="8" t="s">
        <v>23009</v>
      </c>
      <c r="H5840" s="8" t="s">
        <v>3703</v>
      </c>
      <c r="I5840" s="8" t="s">
        <v>4080</v>
      </c>
      <c r="J5840" s="8" t="s">
        <v>3705</v>
      </c>
      <c r="K5840" s="8" t="s">
        <v>23010</v>
      </c>
      <c r="M5840" s="8" t="s">
        <v>3866</v>
      </c>
      <c r="N5840" s="8" t="s">
        <v>3708</v>
      </c>
      <c r="O5840" s="8" t="s">
        <v>3804</v>
      </c>
      <c r="P5840" s="9">
        <v>82.61</v>
      </c>
      <c r="Q5840" s="8" t="s">
        <v>3805</v>
      </c>
      <c r="S5840" s="9">
        <v>75.16</v>
      </c>
      <c r="T5840" s="9">
        <v>49.97</v>
      </c>
      <c r="U5840" s="8" t="s">
        <v>3710</v>
      </c>
      <c r="V5840" s="8" t="s">
        <v>6374</v>
      </c>
      <c r="W5840" s="8" t="s">
        <v>3713</v>
      </c>
      <c r="X5840" s="8" t="s">
        <v>6375</v>
      </c>
      <c r="AV5840" s="8" t="s">
        <v>6376</v>
      </c>
      <c r="AW5840" s="8">
        <v>86</v>
      </c>
      <c r="AX5840" s="8">
        <v>3</v>
      </c>
      <c r="AY5840" s="8" t="s">
        <v>2801</v>
      </c>
      <c r="AZ5840" s="10">
        <v>39162</v>
      </c>
      <c r="BB5840" s="8" t="s">
        <v>3717</v>
      </c>
      <c r="BC5840" s="10">
        <v>40360</v>
      </c>
      <c r="BE5840" s="8" t="s">
        <v>4153</v>
      </c>
      <c r="BF5840" s="8" t="s">
        <v>3719</v>
      </c>
      <c r="BG5840" s="11">
        <v>21</v>
      </c>
      <c r="BH5840" s="11">
        <v>150</v>
      </c>
      <c r="BI5840" s="8" t="s">
        <v>3720</v>
      </c>
      <c r="BJ5840" s="11">
        <v>14</v>
      </c>
      <c r="BQ5840" s="11">
        <v>3.5693000000000001</v>
      </c>
      <c r="BR5840" s="8" t="s">
        <v>6374</v>
      </c>
      <c r="BW5840" s="10">
        <v>41456</v>
      </c>
      <c r="BX5840" s="10">
        <v>42430</v>
      </c>
      <c r="BY5840" s="9">
        <v>6.12</v>
      </c>
      <c r="BZ5840" s="8" t="s">
        <v>3721</v>
      </c>
      <c r="CF5840" s="8" t="s">
        <v>3708</v>
      </c>
      <c r="CH5840" s="9">
        <v>124.49</v>
      </c>
      <c r="CM5840" s="12">
        <v>10</v>
      </c>
      <c r="CR5840" s="8" t="s">
        <v>23000</v>
      </c>
      <c r="CV5840" s="13">
        <v>1</v>
      </c>
    </row>
    <row r="5841" spans="1:100" x14ac:dyDescent="0.2">
      <c r="A5841" s="8" t="s">
        <v>23011</v>
      </c>
      <c r="B5841" s="8" t="s">
        <v>23000</v>
      </c>
      <c r="C5841" s="8" t="s">
        <v>5853</v>
      </c>
      <c r="D5841" s="8" t="s">
        <v>4368</v>
      </c>
      <c r="E5841" s="8" t="s">
        <v>3860</v>
      </c>
      <c r="F5841" s="8" t="s">
        <v>3701</v>
      </c>
      <c r="G5841" s="8" t="s">
        <v>12390</v>
      </c>
      <c r="H5841" s="8" t="s">
        <v>3703</v>
      </c>
      <c r="I5841" s="8" t="s">
        <v>4080</v>
      </c>
      <c r="J5841" s="8" t="s">
        <v>3705</v>
      </c>
      <c r="K5841" s="8" t="s">
        <v>23010</v>
      </c>
      <c r="M5841" s="8" t="s">
        <v>3866</v>
      </c>
      <c r="N5841" s="8" t="s">
        <v>3708</v>
      </c>
      <c r="O5841" s="8" t="s">
        <v>3804</v>
      </c>
      <c r="P5841" s="9">
        <v>320</v>
      </c>
      <c r="Q5841" s="8" t="s">
        <v>3805</v>
      </c>
      <c r="R5841" s="8" t="s">
        <v>23004</v>
      </c>
      <c r="S5841" s="9">
        <v>133.38</v>
      </c>
      <c r="T5841" s="9">
        <v>88.51</v>
      </c>
      <c r="U5841" s="8" t="s">
        <v>3710</v>
      </c>
      <c r="V5841" s="8" t="s">
        <v>23004</v>
      </c>
      <c r="W5841" s="8" t="s">
        <v>3713</v>
      </c>
      <c r="X5841" s="8" t="s">
        <v>6375</v>
      </c>
      <c r="AV5841" s="8" t="s">
        <v>6376</v>
      </c>
      <c r="AW5841" s="8">
        <v>86</v>
      </c>
      <c r="AX5841" s="8">
        <v>3</v>
      </c>
      <c r="AY5841" s="8" t="s">
        <v>2801</v>
      </c>
      <c r="AZ5841" s="10">
        <v>39162</v>
      </c>
      <c r="BB5841" s="8" t="s">
        <v>3717</v>
      </c>
      <c r="BE5841" s="8" t="s">
        <v>4153</v>
      </c>
      <c r="BF5841" s="8" t="s">
        <v>3719</v>
      </c>
      <c r="BG5841" s="11">
        <v>22.5</v>
      </c>
      <c r="BH5841" s="11">
        <v>150</v>
      </c>
      <c r="BI5841" s="8" t="s">
        <v>3720</v>
      </c>
      <c r="BJ5841" s="11">
        <v>15</v>
      </c>
      <c r="BQ5841" s="11">
        <v>3.9331</v>
      </c>
      <c r="BR5841" s="8" t="s">
        <v>23004</v>
      </c>
      <c r="BW5841" s="10">
        <v>44743</v>
      </c>
      <c r="BX5841" s="10">
        <v>44743</v>
      </c>
      <c r="BY5841" s="9">
        <v>6.56</v>
      </c>
      <c r="BZ5841" s="8" t="s">
        <v>3721</v>
      </c>
      <c r="CF5841" s="8" t="s">
        <v>3708</v>
      </c>
      <c r="CH5841" s="9">
        <v>472.78</v>
      </c>
      <c r="CM5841" s="12">
        <v>10</v>
      </c>
      <c r="CR5841" s="8" t="s">
        <v>23000</v>
      </c>
      <c r="CV5841" s="13">
        <v>1</v>
      </c>
    </row>
    <row r="5842" spans="1:100" x14ac:dyDescent="0.2">
      <c r="A5842" s="8" t="s">
        <v>23012</v>
      </c>
      <c r="B5842" s="8" t="s">
        <v>23000</v>
      </c>
      <c r="C5842" s="8" t="s">
        <v>5853</v>
      </c>
      <c r="D5842" s="8" t="s">
        <v>4368</v>
      </c>
      <c r="E5842" s="8" t="s">
        <v>4713</v>
      </c>
      <c r="F5842" s="8" t="s">
        <v>3701</v>
      </c>
      <c r="G5842" s="8" t="s">
        <v>23013</v>
      </c>
      <c r="H5842" s="8" t="s">
        <v>3703</v>
      </c>
      <c r="I5842" s="8" t="s">
        <v>4080</v>
      </c>
      <c r="J5842" s="8" t="s">
        <v>3705</v>
      </c>
      <c r="K5842" s="8" t="s">
        <v>23010</v>
      </c>
      <c r="M5842" s="8" t="s">
        <v>3866</v>
      </c>
      <c r="N5842" s="8" t="s">
        <v>3708</v>
      </c>
      <c r="O5842" s="8" t="s">
        <v>3804</v>
      </c>
      <c r="P5842" s="9">
        <v>348.44</v>
      </c>
      <c r="Q5842" s="8" t="s">
        <v>3805</v>
      </c>
      <c r="R5842" s="8" t="s">
        <v>23007</v>
      </c>
      <c r="S5842" s="9">
        <v>435.73</v>
      </c>
      <c r="T5842" s="9">
        <v>289.14</v>
      </c>
      <c r="U5842" s="8" t="s">
        <v>3710</v>
      </c>
      <c r="V5842" s="8" t="s">
        <v>23007</v>
      </c>
      <c r="W5842" s="8" t="s">
        <v>3713</v>
      </c>
      <c r="X5842" s="8" t="s">
        <v>6375</v>
      </c>
      <c r="AV5842" s="8" t="s">
        <v>6376</v>
      </c>
      <c r="AW5842" s="8">
        <v>86</v>
      </c>
      <c r="AX5842" s="8">
        <v>3</v>
      </c>
      <c r="AY5842" s="8" t="s">
        <v>2801</v>
      </c>
      <c r="AZ5842" s="10">
        <v>39162</v>
      </c>
      <c r="BB5842" s="8" t="s">
        <v>3717</v>
      </c>
      <c r="BC5842" s="10">
        <v>44449</v>
      </c>
      <c r="BE5842" s="8" t="s">
        <v>4153</v>
      </c>
      <c r="BF5842" s="8" t="s">
        <v>3719</v>
      </c>
      <c r="BG5842" s="11">
        <v>73.5</v>
      </c>
      <c r="BH5842" s="11">
        <v>150</v>
      </c>
      <c r="BI5842" s="8" t="s">
        <v>3720</v>
      </c>
      <c r="BJ5842" s="11">
        <v>49</v>
      </c>
      <c r="BQ5842" s="11">
        <v>3.9331</v>
      </c>
      <c r="BR5842" s="8" t="s">
        <v>23007</v>
      </c>
      <c r="BW5842" s="10">
        <v>44409</v>
      </c>
      <c r="BX5842" s="10">
        <v>44409</v>
      </c>
      <c r="BY5842" s="9">
        <v>21.43</v>
      </c>
      <c r="BZ5842" s="8" t="s">
        <v>3721</v>
      </c>
      <c r="CF5842" s="8" t="s">
        <v>3708</v>
      </c>
      <c r="CH5842" s="9">
        <v>511.57</v>
      </c>
      <c r="CM5842" s="12">
        <v>10</v>
      </c>
      <c r="CR5842" s="8" t="s">
        <v>23000</v>
      </c>
      <c r="CV5842" s="13">
        <v>1</v>
      </c>
    </row>
    <row r="5843" spans="1:100" x14ac:dyDescent="0.2">
      <c r="A5843" s="8" t="s">
        <v>23014</v>
      </c>
      <c r="B5843" s="8" t="s">
        <v>23015</v>
      </c>
      <c r="C5843" s="8" t="s">
        <v>3925</v>
      </c>
      <c r="D5843" s="8" t="s">
        <v>6118</v>
      </c>
      <c r="E5843" s="8" t="s">
        <v>3954</v>
      </c>
      <c r="F5843" s="8" t="s">
        <v>3701</v>
      </c>
      <c r="G5843" s="8" t="s">
        <v>6119</v>
      </c>
      <c r="H5843" s="8" t="s">
        <v>4163</v>
      </c>
      <c r="I5843" s="8" t="s">
        <v>3970</v>
      </c>
      <c r="J5843" s="8" t="s">
        <v>3769</v>
      </c>
      <c r="K5843" s="8" t="s">
        <v>6120</v>
      </c>
      <c r="M5843" s="8" t="s">
        <v>3707</v>
      </c>
      <c r="N5843" s="8" t="s">
        <v>3708</v>
      </c>
      <c r="O5843" s="8" t="s">
        <v>3709</v>
      </c>
      <c r="P5843" s="9">
        <v>256.3</v>
      </c>
      <c r="Q5843" s="8" t="s">
        <v>3710</v>
      </c>
      <c r="R5843" s="8" t="s">
        <v>6121</v>
      </c>
      <c r="S5843" s="9">
        <v>97.76</v>
      </c>
      <c r="T5843" s="9">
        <v>64.87</v>
      </c>
      <c r="U5843" s="8" t="s">
        <v>3710</v>
      </c>
      <c r="V5843" s="8" t="s">
        <v>6122</v>
      </c>
      <c r="AV5843" s="8" t="s">
        <v>6123</v>
      </c>
      <c r="AW5843" s="8">
        <v>1</v>
      </c>
      <c r="AX5843" s="8">
        <v>3</v>
      </c>
      <c r="AY5843" s="8" t="s">
        <v>40</v>
      </c>
      <c r="AZ5843" s="10">
        <v>37713</v>
      </c>
      <c r="BB5843" s="8" t="s">
        <v>3717</v>
      </c>
      <c r="BE5843" s="8" t="s">
        <v>5121</v>
      </c>
      <c r="BF5843" s="8" t="s">
        <v>3720</v>
      </c>
      <c r="BG5843" s="11">
        <v>100</v>
      </c>
      <c r="BH5843" s="11">
        <v>20</v>
      </c>
      <c r="BI5843" s="8" t="s">
        <v>3720</v>
      </c>
      <c r="BJ5843" s="11">
        <v>100</v>
      </c>
      <c r="BQ5843" s="11">
        <v>0.64870000000000005</v>
      </c>
      <c r="BR5843" s="8" t="s">
        <v>6122</v>
      </c>
      <c r="BW5843" s="10">
        <v>44166</v>
      </c>
      <c r="BX5843" s="10">
        <v>43952</v>
      </c>
      <c r="BY5843" s="9">
        <v>54.04</v>
      </c>
      <c r="BZ5843" s="8" t="s">
        <v>3750</v>
      </c>
      <c r="CF5843" s="8" t="s">
        <v>3708</v>
      </c>
      <c r="CH5843" s="9">
        <v>381.57</v>
      </c>
      <c r="CM5843" s="12">
        <v>10</v>
      </c>
      <c r="CR5843" s="8" t="s">
        <v>23015</v>
      </c>
      <c r="CV5843" s="13">
        <v>1</v>
      </c>
    </row>
    <row r="5844" spans="1:100" x14ac:dyDescent="0.2">
      <c r="A5844" s="8" t="s">
        <v>23016</v>
      </c>
      <c r="B5844" s="8" t="s">
        <v>23017</v>
      </c>
      <c r="C5844" s="8" t="s">
        <v>5508</v>
      </c>
      <c r="D5844" s="8" t="s">
        <v>4044</v>
      </c>
      <c r="E5844" s="8" t="s">
        <v>3721</v>
      </c>
      <c r="F5844" s="8" t="s">
        <v>3765</v>
      </c>
      <c r="G5844" s="8" t="s">
        <v>15931</v>
      </c>
      <c r="H5844" s="8" t="s">
        <v>3767</v>
      </c>
      <c r="I5844" s="8" t="s">
        <v>4046</v>
      </c>
      <c r="J5844" s="8" t="s">
        <v>3769</v>
      </c>
      <c r="K5844" s="8" t="s">
        <v>23018</v>
      </c>
      <c r="M5844" s="8" t="s">
        <v>4033</v>
      </c>
      <c r="N5844" s="8" t="s">
        <v>3708</v>
      </c>
      <c r="O5844" s="8" t="s">
        <v>3804</v>
      </c>
      <c r="P5844" s="9">
        <v>76.12</v>
      </c>
      <c r="Q5844" s="8" t="s">
        <v>3805</v>
      </c>
      <c r="R5844" s="8" t="s">
        <v>23019</v>
      </c>
      <c r="S5844" s="9">
        <v>40.44</v>
      </c>
      <c r="T5844" s="9">
        <v>30</v>
      </c>
      <c r="U5844" s="8" t="s">
        <v>3710</v>
      </c>
      <c r="V5844" s="8" t="s">
        <v>10366</v>
      </c>
      <c r="W5844" s="8" t="s">
        <v>3774</v>
      </c>
      <c r="AV5844" s="8" t="s">
        <v>10367</v>
      </c>
      <c r="AW5844" s="8">
        <v>1</v>
      </c>
      <c r="AX5844" s="8">
        <v>4</v>
      </c>
      <c r="AY5844" s="8" t="s">
        <v>40</v>
      </c>
      <c r="AZ5844" s="10">
        <v>43026</v>
      </c>
      <c r="BA5844" s="10">
        <v>44859</v>
      </c>
      <c r="BC5844" s="10">
        <v>44537</v>
      </c>
      <c r="BE5844" s="8" t="s">
        <v>5121</v>
      </c>
      <c r="BF5844" s="8" t="s">
        <v>3720</v>
      </c>
      <c r="BG5844" s="11">
        <v>2</v>
      </c>
      <c r="BH5844" s="11">
        <v>40</v>
      </c>
      <c r="BI5844" s="8" t="s">
        <v>3720</v>
      </c>
      <c r="BJ5844" s="11">
        <v>1</v>
      </c>
      <c r="BQ5844" s="11">
        <v>30</v>
      </c>
      <c r="BR5844" s="8" t="s">
        <v>10366</v>
      </c>
      <c r="BW5844" s="10">
        <v>43132</v>
      </c>
      <c r="BX5844" s="10">
        <v>44743</v>
      </c>
      <c r="BY5844" s="9">
        <v>0</v>
      </c>
      <c r="BZ5844" s="8" t="s">
        <v>3777</v>
      </c>
      <c r="CF5844" s="8" t="s">
        <v>3708</v>
      </c>
      <c r="CH5844" s="9">
        <v>114.71</v>
      </c>
      <c r="CM5844" s="12">
        <v>10</v>
      </c>
      <c r="CR5844" s="8" t="s">
        <v>23017</v>
      </c>
      <c r="CV5844" s="13">
        <v>1</v>
      </c>
    </row>
    <row r="5845" spans="1:100" x14ac:dyDescent="0.2">
      <c r="A5845" s="8" t="s">
        <v>23020</v>
      </c>
      <c r="B5845" s="8" t="s">
        <v>23017</v>
      </c>
      <c r="C5845" s="8" t="s">
        <v>5508</v>
      </c>
      <c r="D5845" s="8" t="s">
        <v>4044</v>
      </c>
      <c r="E5845" s="8" t="s">
        <v>3700</v>
      </c>
      <c r="F5845" s="8" t="s">
        <v>3765</v>
      </c>
      <c r="G5845" s="8" t="s">
        <v>23021</v>
      </c>
      <c r="H5845" s="8" t="s">
        <v>3767</v>
      </c>
      <c r="I5845" s="8" t="s">
        <v>4046</v>
      </c>
      <c r="J5845" s="8" t="s">
        <v>3769</v>
      </c>
      <c r="K5845" s="8" t="s">
        <v>23018</v>
      </c>
      <c r="M5845" s="8" t="s">
        <v>4033</v>
      </c>
      <c r="N5845" s="8" t="s">
        <v>3708</v>
      </c>
      <c r="O5845" s="8" t="s">
        <v>3804</v>
      </c>
      <c r="P5845" s="9">
        <v>892.37</v>
      </c>
      <c r="Q5845" s="8" t="s">
        <v>3805</v>
      </c>
      <c r="R5845" s="8" t="s">
        <v>23019</v>
      </c>
      <c r="S5845" s="9">
        <v>404.36</v>
      </c>
      <c r="T5845" s="9">
        <v>300</v>
      </c>
      <c r="U5845" s="8" t="s">
        <v>3710</v>
      </c>
      <c r="V5845" s="8" t="s">
        <v>10366</v>
      </c>
      <c r="W5845" s="8" t="s">
        <v>3774</v>
      </c>
      <c r="AV5845" s="8" t="s">
        <v>10367</v>
      </c>
      <c r="AW5845" s="8">
        <v>1</v>
      </c>
      <c r="AX5845" s="8">
        <v>4</v>
      </c>
      <c r="AY5845" s="8" t="s">
        <v>40</v>
      </c>
      <c r="AZ5845" s="10">
        <v>43026</v>
      </c>
      <c r="BA5845" s="10">
        <v>44859</v>
      </c>
      <c r="BC5845" s="10">
        <v>43616</v>
      </c>
      <c r="BE5845" s="8" t="s">
        <v>5121</v>
      </c>
      <c r="BF5845" s="8" t="s">
        <v>3720</v>
      </c>
      <c r="BG5845" s="11">
        <v>20</v>
      </c>
      <c r="BH5845" s="11">
        <v>40</v>
      </c>
      <c r="BI5845" s="8" t="s">
        <v>3720</v>
      </c>
      <c r="BJ5845" s="11">
        <v>10</v>
      </c>
      <c r="BQ5845" s="11">
        <v>30</v>
      </c>
      <c r="BR5845" s="8" t="s">
        <v>10366</v>
      </c>
      <c r="BW5845" s="10">
        <v>43132</v>
      </c>
      <c r="BX5845" s="10">
        <v>44743</v>
      </c>
      <c r="BY5845" s="9">
        <v>0</v>
      </c>
      <c r="BZ5845" s="8" t="s">
        <v>3777</v>
      </c>
      <c r="CF5845" s="8" t="s">
        <v>3708</v>
      </c>
      <c r="CH5845" s="9">
        <v>1236.23</v>
      </c>
      <c r="CM5845" s="12">
        <v>10</v>
      </c>
      <c r="CR5845" s="8" t="s">
        <v>23017</v>
      </c>
      <c r="CV5845" s="13">
        <v>1</v>
      </c>
    </row>
    <row r="5846" spans="1:100" x14ac:dyDescent="0.2">
      <c r="A5846" s="8" t="s">
        <v>23022</v>
      </c>
      <c r="B5846" s="8" t="s">
        <v>23017</v>
      </c>
      <c r="C5846" s="8" t="s">
        <v>5508</v>
      </c>
      <c r="D5846" s="8" t="s">
        <v>4044</v>
      </c>
      <c r="E5846" s="8" t="s">
        <v>4313</v>
      </c>
      <c r="F5846" s="8" t="s">
        <v>3765</v>
      </c>
      <c r="G5846" s="8" t="s">
        <v>23023</v>
      </c>
      <c r="H5846" s="8" t="s">
        <v>3767</v>
      </c>
      <c r="I5846" s="8" t="s">
        <v>4046</v>
      </c>
      <c r="J5846" s="8" t="s">
        <v>3769</v>
      </c>
      <c r="K5846" s="8" t="s">
        <v>23018</v>
      </c>
      <c r="M5846" s="8" t="s">
        <v>4033</v>
      </c>
      <c r="N5846" s="8" t="s">
        <v>3708</v>
      </c>
      <c r="O5846" s="8" t="s">
        <v>3804</v>
      </c>
      <c r="P5846" s="9">
        <v>3806</v>
      </c>
      <c r="Q5846" s="8" t="s">
        <v>3805</v>
      </c>
      <c r="R5846" s="8" t="s">
        <v>23024</v>
      </c>
      <c r="S5846" s="9">
        <v>2021.8</v>
      </c>
      <c r="T5846" s="9">
        <v>1500</v>
      </c>
      <c r="U5846" s="8" t="s">
        <v>3710</v>
      </c>
      <c r="V5846" s="8" t="s">
        <v>10366</v>
      </c>
      <c r="W5846" s="8" t="s">
        <v>3774</v>
      </c>
      <c r="AV5846" s="8" t="s">
        <v>10367</v>
      </c>
      <c r="AW5846" s="8">
        <v>1</v>
      </c>
      <c r="AX5846" s="8">
        <v>4</v>
      </c>
      <c r="AY5846" s="8" t="s">
        <v>40</v>
      </c>
      <c r="AZ5846" s="10">
        <v>43026</v>
      </c>
      <c r="BA5846" s="10">
        <v>44859</v>
      </c>
      <c r="BC5846" s="10">
        <v>43616</v>
      </c>
      <c r="BE5846" s="8" t="s">
        <v>5121</v>
      </c>
      <c r="BF5846" s="8" t="s">
        <v>3720</v>
      </c>
      <c r="BG5846" s="11">
        <v>100</v>
      </c>
      <c r="BH5846" s="11">
        <v>40</v>
      </c>
      <c r="BI5846" s="8" t="s">
        <v>3720</v>
      </c>
      <c r="BJ5846" s="11">
        <v>50</v>
      </c>
      <c r="BQ5846" s="11">
        <v>30</v>
      </c>
      <c r="BR5846" s="8" t="s">
        <v>10366</v>
      </c>
      <c r="BW5846" s="10">
        <v>43525</v>
      </c>
      <c r="BX5846" s="10">
        <v>44743</v>
      </c>
      <c r="BY5846" s="9">
        <v>0</v>
      </c>
      <c r="BZ5846" s="8" t="s">
        <v>3777</v>
      </c>
      <c r="CF5846" s="8" t="s">
        <v>3708</v>
      </c>
      <c r="CH5846" s="9">
        <v>4946.5200000000004</v>
      </c>
      <c r="CM5846" s="12">
        <v>10</v>
      </c>
      <c r="CR5846" s="8" t="s">
        <v>23017</v>
      </c>
      <c r="CV5846" s="13">
        <v>1</v>
      </c>
    </row>
    <row r="5847" spans="1:100" x14ac:dyDescent="0.2">
      <c r="A5847" s="8" t="s">
        <v>39</v>
      </c>
      <c r="B5847" s="8" t="s">
        <v>23025</v>
      </c>
      <c r="C5847" s="8" t="s">
        <v>3925</v>
      </c>
      <c r="D5847" s="8" t="s">
        <v>6118</v>
      </c>
      <c r="E5847" s="8" t="s">
        <v>3954</v>
      </c>
      <c r="F5847" s="8" t="s">
        <v>3701</v>
      </c>
      <c r="G5847" s="8" t="s">
        <v>6119</v>
      </c>
      <c r="H5847" s="8" t="s">
        <v>4163</v>
      </c>
      <c r="I5847" s="8" t="s">
        <v>4324</v>
      </c>
      <c r="J5847" s="8" t="s">
        <v>3884</v>
      </c>
      <c r="K5847" s="8" t="s">
        <v>23026</v>
      </c>
      <c r="M5847" s="8" t="s">
        <v>3866</v>
      </c>
      <c r="N5847" s="8" t="s">
        <v>3708</v>
      </c>
      <c r="O5847" s="8" t="s">
        <v>3709</v>
      </c>
      <c r="P5847" s="9">
        <v>119.09</v>
      </c>
      <c r="Q5847" s="8" t="s">
        <v>3710</v>
      </c>
      <c r="R5847" s="8" t="s">
        <v>23027</v>
      </c>
      <c r="S5847" s="9">
        <v>97.76</v>
      </c>
      <c r="T5847" s="9">
        <v>64.87</v>
      </c>
      <c r="U5847" s="8" t="s">
        <v>3710</v>
      </c>
      <c r="V5847" s="8" t="s">
        <v>6122</v>
      </c>
      <c r="AV5847" s="8" t="s">
        <v>6123</v>
      </c>
      <c r="AW5847" s="8">
        <v>1</v>
      </c>
      <c r="AX5847" s="8">
        <v>3</v>
      </c>
      <c r="AY5847" s="8" t="s">
        <v>40</v>
      </c>
      <c r="AZ5847" s="10">
        <v>39967</v>
      </c>
      <c r="BB5847" s="8" t="s">
        <v>3717</v>
      </c>
      <c r="BC5847" s="10">
        <v>41044</v>
      </c>
      <c r="BE5847" s="8" t="s">
        <v>5121</v>
      </c>
      <c r="BF5847" s="8" t="s">
        <v>3720</v>
      </c>
      <c r="BG5847" s="11">
        <v>100</v>
      </c>
      <c r="BH5847" s="11">
        <v>20</v>
      </c>
      <c r="BI5847" s="8" t="s">
        <v>3720</v>
      </c>
      <c r="BJ5847" s="11">
        <v>100</v>
      </c>
      <c r="BQ5847" s="11">
        <v>0.64870000000000005</v>
      </c>
      <c r="BR5847" s="8" t="s">
        <v>6122</v>
      </c>
      <c r="BW5847" s="10">
        <v>44317</v>
      </c>
      <c r="BX5847" s="10">
        <v>43952</v>
      </c>
      <c r="BY5847" s="9">
        <v>54.04</v>
      </c>
      <c r="BZ5847" s="8" t="s">
        <v>3721</v>
      </c>
      <c r="CF5847" s="8" t="s">
        <v>3708</v>
      </c>
      <c r="CH5847" s="9">
        <v>179.47</v>
      </c>
      <c r="CM5847" s="12">
        <v>10</v>
      </c>
      <c r="CR5847" s="8" t="s">
        <v>23025</v>
      </c>
      <c r="CV5847" s="13">
        <v>1</v>
      </c>
    </row>
    <row r="5848" spans="1:100" x14ac:dyDescent="0.2">
      <c r="A5848" s="8" t="s">
        <v>47</v>
      </c>
      <c r="B5848" s="8" t="s">
        <v>23025</v>
      </c>
      <c r="C5848" s="8" t="s">
        <v>3925</v>
      </c>
      <c r="D5848" s="8" t="s">
        <v>6118</v>
      </c>
      <c r="E5848" s="8" t="s">
        <v>3860</v>
      </c>
      <c r="F5848" s="8" t="s">
        <v>3701</v>
      </c>
      <c r="G5848" s="8" t="s">
        <v>23028</v>
      </c>
      <c r="H5848" s="8" t="s">
        <v>4163</v>
      </c>
      <c r="I5848" s="8" t="s">
        <v>4324</v>
      </c>
      <c r="J5848" s="8" t="s">
        <v>3884</v>
      </c>
      <c r="K5848" s="8" t="s">
        <v>23026</v>
      </c>
      <c r="M5848" s="8" t="s">
        <v>3866</v>
      </c>
      <c r="N5848" s="8" t="s">
        <v>3708</v>
      </c>
      <c r="O5848" s="8" t="s">
        <v>3709</v>
      </c>
      <c r="P5848" s="9">
        <v>48.39</v>
      </c>
      <c r="Q5848" s="8" t="s">
        <v>3710</v>
      </c>
      <c r="R5848" s="8" t="s">
        <v>23027</v>
      </c>
      <c r="S5848" s="9">
        <v>29.33</v>
      </c>
      <c r="T5848" s="9">
        <v>19.46</v>
      </c>
      <c r="U5848" s="8" t="s">
        <v>3710</v>
      </c>
      <c r="V5848" s="8" t="s">
        <v>6122</v>
      </c>
      <c r="AV5848" s="8" t="s">
        <v>6123</v>
      </c>
      <c r="AW5848" s="8">
        <v>1</v>
      </c>
      <c r="AX5848" s="8">
        <v>3</v>
      </c>
      <c r="AY5848" s="8" t="s">
        <v>40</v>
      </c>
      <c r="AZ5848" s="10">
        <v>39967</v>
      </c>
      <c r="BB5848" s="8" t="s">
        <v>3717</v>
      </c>
      <c r="BC5848" s="10">
        <v>41044</v>
      </c>
      <c r="BE5848" s="8" t="s">
        <v>5121</v>
      </c>
      <c r="BF5848" s="8" t="s">
        <v>3720</v>
      </c>
      <c r="BG5848" s="11">
        <v>30</v>
      </c>
      <c r="BH5848" s="11">
        <v>20</v>
      </c>
      <c r="BI5848" s="8" t="s">
        <v>3720</v>
      </c>
      <c r="BJ5848" s="11">
        <v>30</v>
      </c>
      <c r="BQ5848" s="11">
        <v>0.64870000000000005</v>
      </c>
      <c r="BR5848" s="8" t="s">
        <v>6122</v>
      </c>
      <c r="BW5848" s="10">
        <v>44317</v>
      </c>
      <c r="BX5848" s="10">
        <v>43952</v>
      </c>
      <c r="BY5848" s="9">
        <v>16.21</v>
      </c>
      <c r="BZ5848" s="8" t="s">
        <v>3721</v>
      </c>
      <c r="CF5848" s="8" t="s">
        <v>3708</v>
      </c>
      <c r="CH5848" s="9">
        <v>72.92</v>
      </c>
      <c r="CM5848" s="12">
        <v>10</v>
      </c>
      <c r="CR5848" s="8" t="s">
        <v>23025</v>
      </c>
      <c r="CV5848" s="13">
        <v>1</v>
      </c>
    </row>
    <row r="5849" spans="1:100" x14ac:dyDescent="0.2">
      <c r="A5849" s="8" t="s">
        <v>51</v>
      </c>
      <c r="B5849" s="8" t="s">
        <v>23029</v>
      </c>
      <c r="C5849" s="8" t="s">
        <v>3925</v>
      </c>
      <c r="D5849" s="8" t="s">
        <v>6118</v>
      </c>
      <c r="E5849" s="8" t="s">
        <v>3954</v>
      </c>
      <c r="F5849" s="8" t="s">
        <v>3701</v>
      </c>
      <c r="G5849" s="8" t="s">
        <v>6119</v>
      </c>
      <c r="H5849" s="8" t="s">
        <v>4163</v>
      </c>
      <c r="I5849" s="8" t="s">
        <v>11957</v>
      </c>
      <c r="J5849" s="8" t="s">
        <v>3731</v>
      </c>
      <c r="K5849" s="8" t="s">
        <v>23030</v>
      </c>
      <c r="M5849" s="8" t="s">
        <v>3866</v>
      </c>
      <c r="N5849" s="8" t="s">
        <v>3708</v>
      </c>
      <c r="O5849" s="8" t="s">
        <v>3709</v>
      </c>
      <c r="P5849" s="9">
        <v>256.94</v>
      </c>
      <c r="Q5849" s="8" t="s">
        <v>3710</v>
      </c>
      <c r="R5849" s="8" t="s">
        <v>23031</v>
      </c>
      <c r="S5849" s="9">
        <v>97.76</v>
      </c>
      <c r="T5849" s="9">
        <v>64.87</v>
      </c>
      <c r="U5849" s="8" t="s">
        <v>3710</v>
      </c>
      <c r="V5849" s="8" t="s">
        <v>6122</v>
      </c>
      <c r="AV5849" s="8" t="s">
        <v>6123</v>
      </c>
      <c r="AW5849" s="8">
        <v>1</v>
      </c>
      <c r="AX5849" s="8">
        <v>3</v>
      </c>
      <c r="AY5849" s="8" t="s">
        <v>40</v>
      </c>
      <c r="AZ5849" s="10">
        <v>39470</v>
      </c>
      <c r="BB5849" s="8" t="s">
        <v>3717</v>
      </c>
      <c r="BC5849" s="10">
        <v>44742</v>
      </c>
      <c r="BE5849" s="8" t="s">
        <v>5121</v>
      </c>
      <c r="BF5849" s="8" t="s">
        <v>3720</v>
      </c>
      <c r="BG5849" s="11">
        <v>100</v>
      </c>
      <c r="BH5849" s="11">
        <v>20</v>
      </c>
      <c r="BI5849" s="8" t="s">
        <v>3720</v>
      </c>
      <c r="BJ5849" s="11">
        <v>100</v>
      </c>
      <c r="BQ5849" s="11">
        <v>0.64870000000000005</v>
      </c>
      <c r="BR5849" s="8" t="s">
        <v>6122</v>
      </c>
      <c r="BW5849" s="10">
        <v>44501</v>
      </c>
      <c r="BX5849" s="10">
        <v>43952</v>
      </c>
      <c r="BY5849" s="9">
        <v>54.04</v>
      </c>
      <c r="BZ5849" s="8" t="s">
        <v>3721</v>
      </c>
      <c r="CF5849" s="8" t="s">
        <v>3708</v>
      </c>
      <c r="CH5849" s="9">
        <v>382.5</v>
      </c>
      <c r="CM5849" s="12">
        <v>10</v>
      </c>
      <c r="CR5849" s="8" t="s">
        <v>23029</v>
      </c>
      <c r="CV5849" s="13">
        <v>1</v>
      </c>
    </row>
    <row r="5850" spans="1:100" x14ac:dyDescent="0.2">
      <c r="A5850" s="8" t="s">
        <v>23032</v>
      </c>
      <c r="B5850" s="8" t="s">
        <v>23029</v>
      </c>
      <c r="C5850" s="8" t="s">
        <v>3925</v>
      </c>
      <c r="D5850" s="8" t="s">
        <v>6118</v>
      </c>
      <c r="E5850" s="8" t="s">
        <v>3860</v>
      </c>
      <c r="F5850" s="8" t="s">
        <v>3701</v>
      </c>
      <c r="G5850" s="8" t="s">
        <v>23028</v>
      </c>
      <c r="H5850" s="8" t="s">
        <v>4163</v>
      </c>
      <c r="I5850" s="8" t="s">
        <v>11957</v>
      </c>
      <c r="J5850" s="8" t="s">
        <v>3731</v>
      </c>
      <c r="K5850" s="8" t="s">
        <v>23030</v>
      </c>
      <c r="M5850" s="8" t="s">
        <v>3866</v>
      </c>
      <c r="N5850" s="8" t="s">
        <v>3708</v>
      </c>
      <c r="O5850" s="8" t="s">
        <v>3709</v>
      </c>
      <c r="P5850" s="9">
        <v>35</v>
      </c>
      <c r="Q5850" s="8" t="s">
        <v>3710</v>
      </c>
      <c r="R5850" s="8" t="s">
        <v>23031</v>
      </c>
      <c r="S5850" s="9">
        <v>29.33</v>
      </c>
      <c r="T5850" s="9">
        <v>19.46</v>
      </c>
      <c r="U5850" s="8" t="s">
        <v>3710</v>
      </c>
      <c r="V5850" s="8" t="s">
        <v>6122</v>
      </c>
      <c r="AV5850" s="8" t="s">
        <v>6123</v>
      </c>
      <c r="AW5850" s="8">
        <v>1</v>
      </c>
      <c r="AX5850" s="8">
        <v>3</v>
      </c>
      <c r="AY5850" s="8" t="s">
        <v>40</v>
      </c>
      <c r="AZ5850" s="10">
        <v>39470</v>
      </c>
      <c r="BB5850" s="8" t="s">
        <v>3717</v>
      </c>
      <c r="BC5850" s="10">
        <v>44013</v>
      </c>
      <c r="BD5850" s="10">
        <v>44655</v>
      </c>
      <c r="BE5850" s="8" t="s">
        <v>5121</v>
      </c>
      <c r="BF5850" s="8" t="s">
        <v>3720</v>
      </c>
      <c r="BG5850" s="11">
        <v>30</v>
      </c>
      <c r="BH5850" s="11">
        <v>20</v>
      </c>
      <c r="BI5850" s="8" t="s">
        <v>3720</v>
      </c>
      <c r="BJ5850" s="11">
        <v>30</v>
      </c>
      <c r="BQ5850" s="11">
        <v>0.64870000000000005</v>
      </c>
      <c r="BR5850" s="8" t="s">
        <v>6122</v>
      </c>
      <c r="BW5850" s="10">
        <v>44501</v>
      </c>
      <c r="BX5850" s="10">
        <v>43952</v>
      </c>
      <c r="BY5850" s="9">
        <v>16.21</v>
      </c>
      <c r="BZ5850" s="8" t="s">
        <v>3721</v>
      </c>
      <c r="CF5850" s="8" t="s">
        <v>3708</v>
      </c>
      <c r="CH5850" s="9">
        <v>52.75</v>
      </c>
      <c r="CM5850" s="12">
        <v>10</v>
      </c>
      <c r="CR5850" s="8" t="s">
        <v>23029</v>
      </c>
      <c r="CV5850" s="13">
        <v>1</v>
      </c>
    </row>
    <row r="5851" spans="1:100" x14ac:dyDescent="0.2">
      <c r="A5851" s="8" t="s">
        <v>1693</v>
      </c>
      <c r="B5851" s="8" t="s">
        <v>23033</v>
      </c>
      <c r="C5851" s="8" t="s">
        <v>6143</v>
      </c>
      <c r="D5851" s="8" t="s">
        <v>4644</v>
      </c>
      <c r="E5851" s="8" t="s">
        <v>3954</v>
      </c>
      <c r="F5851" s="8" t="s">
        <v>3701</v>
      </c>
      <c r="G5851" s="8" t="s">
        <v>23034</v>
      </c>
      <c r="H5851" s="8" t="s">
        <v>3703</v>
      </c>
      <c r="I5851" s="8" t="s">
        <v>23035</v>
      </c>
      <c r="J5851" s="8" t="s">
        <v>3769</v>
      </c>
      <c r="K5851" s="8" t="s">
        <v>23036</v>
      </c>
      <c r="M5851" s="8" t="s">
        <v>3707</v>
      </c>
      <c r="N5851" s="8" t="s">
        <v>3708</v>
      </c>
      <c r="O5851" s="8" t="s">
        <v>3804</v>
      </c>
      <c r="P5851" s="9">
        <v>646.29</v>
      </c>
      <c r="Q5851" s="8" t="s">
        <v>3805</v>
      </c>
      <c r="S5851" s="9">
        <v>149.55000000000001</v>
      </c>
      <c r="T5851" s="9">
        <v>99.24</v>
      </c>
      <c r="U5851" s="8" t="s">
        <v>3710</v>
      </c>
      <c r="V5851" s="8" t="s">
        <v>5109</v>
      </c>
      <c r="AV5851" s="8" t="s">
        <v>5110</v>
      </c>
      <c r="AW5851" s="8">
        <v>46</v>
      </c>
      <c r="AX5851" s="8">
        <v>1</v>
      </c>
      <c r="AY5851" s="8" t="s">
        <v>1690</v>
      </c>
      <c r="AZ5851" s="10">
        <v>38378</v>
      </c>
      <c r="BB5851" s="8" t="s">
        <v>3717</v>
      </c>
      <c r="BC5851" s="10">
        <v>38434</v>
      </c>
      <c r="BE5851" s="8" t="s">
        <v>3976</v>
      </c>
      <c r="BF5851" s="8" t="s">
        <v>3720</v>
      </c>
      <c r="BG5851" s="11">
        <v>100</v>
      </c>
      <c r="BH5851" s="11">
        <v>0.4</v>
      </c>
      <c r="BI5851" s="8" t="s">
        <v>3720</v>
      </c>
      <c r="BJ5851" s="11">
        <v>100</v>
      </c>
      <c r="BQ5851" s="11">
        <v>0.99239999999999995</v>
      </c>
      <c r="BR5851" s="8" t="s">
        <v>5109</v>
      </c>
      <c r="BW5851" s="10">
        <v>41821</v>
      </c>
      <c r="BX5851" s="10">
        <v>44562</v>
      </c>
      <c r="BY5851" s="9">
        <v>0</v>
      </c>
      <c r="BZ5851" s="8" t="s">
        <v>3742</v>
      </c>
      <c r="CF5851" s="8" t="s">
        <v>3708</v>
      </c>
      <c r="CH5851" s="9">
        <v>911.4</v>
      </c>
      <c r="CM5851" s="12">
        <v>10</v>
      </c>
      <c r="CR5851" s="8" t="s">
        <v>23033</v>
      </c>
      <c r="CV5851" s="13">
        <v>1</v>
      </c>
    </row>
    <row r="5852" spans="1:100" x14ac:dyDescent="0.2">
      <c r="A5852" s="8" t="s">
        <v>1697</v>
      </c>
      <c r="B5852" s="8" t="s">
        <v>23033</v>
      </c>
      <c r="C5852" s="8" t="s">
        <v>6143</v>
      </c>
      <c r="D5852" s="8" t="s">
        <v>4644</v>
      </c>
      <c r="E5852" s="8" t="s">
        <v>3860</v>
      </c>
      <c r="F5852" s="8" t="s">
        <v>3701</v>
      </c>
      <c r="G5852" s="8" t="s">
        <v>23037</v>
      </c>
      <c r="H5852" s="8" t="s">
        <v>3703</v>
      </c>
      <c r="I5852" s="8" t="s">
        <v>23035</v>
      </c>
      <c r="J5852" s="8" t="s">
        <v>3769</v>
      </c>
      <c r="K5852" s="8" t="s">
        <v>23036</v>
      </c>
      <c r="M5852" s="8" t="s">
        <v>3707</v>
      </c>
      <c r="N5852" s="8" t="s">
        <v>3708</v>
      </c>
      <c r="O5852" s="8" t="s">
        <v>3804</v>
      </c>
      <c r="P5852" s="9">
        <v>220.35</v>
      </c>
      <c r="Q5852" s="8" t="s">
        <v>3805</v>
      </c>
      <c r="S5852" s="9">
        <v>44.86</v>
      </c>
      <c r="T5852" s="9">
        <v>29.77</v>
      </c>
      <c r="U5852" s="8" t="s">
        <v>3710</v>
      </c>
      <c r="V5852" s="8" t="s">
        <v>5109</v>
      </c>
      <c r="AV5852" s="8" t="s">
        <v>5110</v>
      </c>
      <c r="AW5852" s="8">
        <v>46</v>
      </c>
      <c r="AX5852" s="8">
        <v>1</v>
      </c>
      <c r="AY5852" s="8" t="s">
        <v>1690</v>
      </c>
      <c r="AZ5852" s="10">
        <v>38378</v>
      </c>
      <c r="BB5852" s="8" t="s">
        <v>3717</v>
      </c>
      <c r="BC5852" s="10">
        <v>38434</v>
      </c>
      <c r="BE5852" s="8" t="s">
        <v>3976</v>
      </c>
      <c r="BF5852" s="8" t="s">
        <v>3720</v>
      </c>
      <c r="BG5852" s="11">
        <v>30</v>
      </c>
      <c r="BH5852" s="11">
        <v>0.4</v>
      </c>
      <c r="BI5852" s="8" t="s">
        <v>3720</v>
      </c>
      <c r="BJ5852" s="11">
        <v>30</v>
      </c>
      <c r="BQ5852" s="11">
        <v>0.99239999999999995</v>
      </c>
      <c r="BR5852" s="8" t="s">
        <v>5109</v>
      </c>
      <c r="BW5852" s="10">
        <v>41821</v>
      </c>
      <c r="BX5852" s="10">
        <v>44562</v>
      </c>
      <c r="BY5852" s="9">
        <v>0</v>
      </c>
      <c r="BZ5852" s="8" t="s">
        <v>3742</v>
      </c>
      <c r="CF5852" s="8" t="s">
        <v>3708</v>
      </c>
      <c r="CH5852" s="9">
        <v>328.97</v>
      </c>
      <c r="CM5852" s="12">
        <v>10</v>
      </c>
      <c r="CR5852" s="8" t="s">
        <v>23033</v>
      </c>
      <c r="CV5852" s="13">
        <v>1</v>
      </c>
    </row>
    <row r="5853" spans="1:100" x14ac:dyDescent="0.2">
      <c r="A5853" s="8" t="s">
        <v>23038</v>
      </c>
      <c r="B5853" s="8" t="s">
        <v>23039</v>
      </c>
      <c r="C5853" s="8" t="s">
        <v>23040</v>
      </c>
      <c r="D5853" s="8" t="s">
        <v>3725</v>
      </c>
      <c r="E5853" s="8" t="s">
        <v>20208</v>
      </c>
      <c r="F5853" s="8" t="s">
        <v>17091</v>
      </c>
      <c r="G5853" s="8" t="s">
        <v>23041</v>
      </c>
      <c r="H5853" s="8" t="s">
        <v>4068</v>
      </c>
      <c r="I5853" s="8" t="s">
        <v>9825</v>
      </c>
      <c r="J5853" s="8" t="s">
        <v>3750</v>
      </c>
      <c r="K5853" s="8" t="s">
        <v>23042</v>
      </c>
      <c r="M5853" s="8" t="s">
        <v>3707</v>
      </c>
      <c r="N5853" s="8" t="s">
        <v>3708</v>
      </c>
      <c r="O5853" s="8" t="s">
        <v>3709</v>
      </c>
      <c r="P5853" s="9">
        <v>7231.46</v>
      </c>
      <c r="Q5853" s="8" t="s">
        <v>3710</v>
      </c>
      <c r="R5853" s="8" t="s">
        <v>17103</v>
      </c>
      <c r="S5853" s="9">
        <v>9746.7099999999991</v>
      </c>
      <c r="T5853" s="9">
        <v>7218.5</v>
      </c>
      <c r="U5853" s="8" t="s">
        <v>3710</v>
      </c>
      <c r="V5853" s="8" t="s">
        <v>17104</v>
      </c>
      <c r="W5853" s="8" t="s">
        <v>3884</v>
      </c>
      <c r="Z5853" s="8" t="s">
        <v>3739</v>
      </c>
      <c r="AV5853" s="8" t="s">
        <v>17105</v>
      </c>
      <c r="AW5853" s="8">
        <v>110</v>
      </c>
      <c r="AX5853" s="8">
        <v>4</v>
      </c>
      <c r="AY5853" s="8" t="s">
        <v>23043</v>
      </c>
      <c r="BB5853" s="8" t="s">
        <v>3717</v>
      </c>
      <c r="BH5853" s="11">
        <v>117</v>
      </c>
      <c r="BI5853" s="8" t="s">
        <v>3945</v>
      </c>
      <c r="BJ5853" s="11">
        <v>8.5470000000000006</v>
      </c>
      <c r="BQ5853" s="11">
        <v>844.56449999999995</v>
      </c>
      <c r="BR5853" s="8" t="s">
        <v>17104</v>
      </c>
      <c r="BW5853" s="10">
        <v>44501</v>
      </c>
      <c r="BX5853" s="10">
        <v>42401</v>
      </c>
      <c r="BY5853" s="9">
        <v>0</v>
      </c>
      <c r="BZ5853" s="8" t="s">
        <v>3777</v>
      </c>
      <c r="CF5853" s="8" t="s">
        <v>3708</v>
      </c>
      <c r="CH5853" s="9">
        <v>8996.59</v>
      </c>
      <c r="CM5853" s="12">
        <v>10</v>
      </c>
      <c r="CR5853" s="8" t="s">
        <v>23039</v>
      </c>
      <c r="CV5853" s="13">
        <v>1</v>
      </c>
    </row>
    <row r="5854" spans="1:100" x14ac:dyDescent="0.2">
      <c r="A5854" s="8" t="s">
        <v>23044</v>
      </c>
      <c r="B5854" s="8" t="s">
        <v>23039</v>
      </c>
      <c r="C5854" s="8" t="s">
        <v>23040</v>
      </c>
      <c r="D5854" s="8" t="s">
        <v>3725</v>
      </c>
      <c r="E5854" s="8" t="s">
        <v>23045</v>
      </c>
      <c r="F5854" s="8" t="s">
        <v>17091</v>
      </c>
      <c r="G5854" s="8" t="s">
        <v>23046</v>
      </c>
      <c r="H5854" s="8" t="s">
        <v>4068</v>
      </c>
      <c r="I5854" s="8" t="s">
        <v>9825</v>
      </c>
      <c r="J5854" s="8" t="s">
        <v>3750</v>
      </c>
      <c r="K5854" s="8" t="s">
        <v>23042</v>
      </c>
      <c r="M5854" s="8" t="s">
        <v>3707</v>
      </c>
      <c r="N5854" s="8" t="s">
        <v>3708</v>
      </c>
      <c r="O5854" s="8" t="s">
        <v>3709</v>
      </c>
      <c r="P5854" s="9">
        <v>17631.490000000002</v>
      </c>
      <c r="Q5854" s="8" t="s">
        <v>3710</v>
      </c>
      <c r="R5854" s="8" t="s">
        <v>17103</v>
      </c>
      <c r="S5854" s="9">
        <v>19493.419999999998</v>
      </c>
      <c r="T5854" s="9">
        <v>14437</v>
      </c>
      <c r="U5854" s="8" t="s">
        <v>3710</v>
      </c>
      <c r="V5854" s="8" t="s">
        <v>17104</v>
      </c>
      <c r="W5854" s="8" t="s">
        <v>3884</v>
      </c>
      <c r="AV5854" s="8" t="s">
        <v>17105</v>
      </c>
      <c r="AW5854" s="8">
        <v>110</v>
      </c>
      <c r="AX5854" s="8">
        <v>4</v>
      </c>
      <c r="AY5854" s="8" t="s">
        <v>23043</v>
      </c>
      <c r="BB5854" s="8" t="s">
        <v>3717</v>
      </c>
      <c r="BH5854" s="11">
        <v>117</v>
      </c>
      <c r="BI5854" s="8" t="s">
        <v>3945</v>
      </c>
      <c r="BJ5854" s="11">
        <v>17.094000000000001</v>
      </c>
      <c r="BQ5854" s="11">
        <v>844.56449999999995</v>
      </c>
      <c r="BR5854" s="8" t="s">
        <v>17104</v>
      </c>
      <c r="BW5854" s="10">
        <v>44501</v>
      </c>
      <c r="BX5854" s="10">
        <v>42401</v>
      </c>
      <c r="BY5854" s="9">
        <v>0</v>
      </c>
      <c r="BZ5854" s="8" t="s">
        <v>3777</v>
      </c>
      <c r="CF5854" s="8" t="s">
        <v>3708</v>
      </c>
      <c r="CH5854" s="9">
        <v>20726.330000000002</v>
      </c>
      <c r="CM5854" s="12">
        <v>10</v>
      </c>
      <c r="CR5854" s="8" t="s">
        <v>23039</v>
      </c>
      <c r="CV5854" s="13">
        <v>1</v>
      </c>
    </row>
    <row r="5855" spans="1:100" x14ac:dyDescent="0.2">
      <c r="A5855" s="8" t="s">
        <v>23047</v>
      </c>
      <c r="B5855" s="8" t="s">
        <v>23039</v>
      </c>
      <c r="C5855" s="8" t="s">
        <v>23040</v>
      </c>
      <c r="D5855" s="8" t="s">
        <v>3725</v>
      </c>
      <c r="E5855" s="8" t="s">
        <v>9836</v>
      </c>
      <c r="F5855" s="8" t="s">
        <v>17091</v>
      </c>
      <c r="G5855" s="8" t="s">
        <v>23048</v>
      </c>
      <c r="H5855" s="8" t="s">
        <v>4068</v>
      </c>
      <c r="I5855" s="8" t="s">
        <v>9825</v>
      </c>
      <c r="J5855" s="8" t="s">
        <v>3750</v>
      </c>
      <c r="K5855" s="8" t="s">
        <v>23042</v>
      </c>
      <c r="M5855" s="8" t="s">
        <v>3707</v>
      </c>
      <c r="N5855" s="8" t="s">
        <v>3708</v>
      </c>
      <c r="O5855" s="8" t="s">
        <v>3709</v>
      </c>
      <c r="P5855" s="9">
        <v>3462.52</v>
      </c>
      <c r="Q5855" s="8" t="s">
        <v>3710</v>
      </c>
      <c r="R5855" s="8" t="s">
        <v>17103</v>
      </c>
      <c r="S5855" s="9">
        <v>4873.3500000000004</v>
      </c>
      <c r="T5855" s="9">
        <v>3609.25</v>
      </c>
      <c r="U5855" s="8" t="s">
        <v>3710</v>
      </c>
      <c r="V5855" s="8" t="s">
        <v>17104</v>
      </c>
      <c r="W5855" s="8" t="s">
        <v>3884</v>
      </c>
      <c r="Z5855" s="8" t="s">
        <v>3739</v>
      </c>
      <c r="AV5855" s="8" t="s">
        <v>17105</v>
      </c>
      <c r="AW5855" s="8">
        <v>110</v>
      </c>
      <c r="AX5855" s="8">
        <v>4</v>
      </c>
      <c r="AY5855" s="8" t="s">
        <v>23043</v>
      </c>
      <c r="BB5855" s="8" t="s">
        <v>3717</v>
      </c>
      <c r="BH5855" s="11">
        <v>117</v>
      </c>
      <c r="BI5855" s="8" t="s">
        <v>3945</v>
      </c>
      <c r="BJ5855" s="11">
        <v>4.2735000000000003</v>
      </c>
      <c r="BQ5855" s="11">
        <v>844.56449999999995</v>
      </c>
      <c r="BR5855" s="8" t="s">
        <v>17104</v>
      </c>
      <c r="BW5855" s="10">
        <v>44501</v>
      </c>
      <c r="BX5855" s="10">
        <v>42401</v>
      </c>
      <c r="BY5855" s="9">
        <v>0</v>
      </c>
      <c r="BZ5855" s="8" t="s">
        <v>3777</v>
      </c>
      <c r="CF5855" s="8" t="s">
        <v>3708</v>
      </c>
      <c r="CH5855" s="9">
        <v>4515.8</v>
      </c>
      <c r="CM5855" s="12">
        <v>10</v>
      </c>
      <c r="CR5855" s="8" t="s">
        <v>23039</v>
      </c>
      <c r="CV5855" s="13">
        <v>1</v>
      </c>
    </row>
    <row r="5856" spans="1:100" x14ac:dyDescent="0.2">
      <c r="A5856" s="8" t="s">
        <v>23049</v>
      </c>
      <c r="B5856" s="8" t="s">
        <v>23039</v>
      </c>
      <c r="C5856" s="8" t="s">
        <v>23040</v>
      </c>
      <c r="D5856" s="8" t="s">
        <v>3725</v>
      </c>
      <c r="E5856" s="8" t="s">
        <v>23050</v>
      </c>
      <c r="F5856" s="8" t="s">
        <v>17091</v>
      </c>
      <c r="G5856" s="8" t="s">
        <v>23051</v>
      </c>
      <c r="H5856" s="8" t="s">
        <v>4068</v>
      </c>
      <c r="I5856" s="8" t="s">
        <v>9825</v>
      </c>
      <c r="J5856" s="8" t="s">
        <v>3750</v>
      </c>
      <c r="K5856" s="8" t="s">
        <v>23042</v>
      </c>
      <c r="M5856" s="8" t="s">
        <v>3707</v>
      </c>
      <c r="N5856" s="8" t="s">
        <v>3708</v>
      </c>
      <c r="O5856" s="8" t="s">
        <v>3709</v>
      </c>
      <c r="P5856" s="9">
        <v>935.45</v>
      </c>
      <c r="Q5856" s="8" t="s">
        <v>3710</v>
      </c>
      <c r="R5856" s="8" t="s">
        <v>17103</v>
      </c>
      <c r="S5856" s="9">
        <v>1169.6099999999999</v>
      </c>
      <c r="T5856" s="9">
        <v>866.22</v>
      </c>
      <c r="U5856" s="8" t="s">
        <v>3710</v>
      </c>
      <c r="V5856" s="8" t="s">
        <v>17104</v>
      </c>
      <c r="W5856" s="8" t="s">
        <v>3884</v>
      </c>
      <c r="AV5856" s="8" t="s">
        <v>17105</v>
      </c>
      <c r="AW5856" s="8">
        <v>110</v>
      </c>
      <c r="AX5856" s="8">
        <v>4</v>
      </c>
      <c r="AY5856" s="8" t="s">
        <v>23043</v>
      </c>
      <c r="BB5856" s="8" t="s">
        <v>3717</v>
      </c>
      <c r="BH5856" s="11">
        <v>117</v>
      </c>
      <c r="BI5856" s="8" t="s">
        <v>3945</v>
      </c>
      <c r="BJ5856" s="11">
        <v>1.0256000000000001</v>
      </c>
      <c r="BQ5856" s="11">
        <v>844.56449999999995</v>
      </c>
      <c r="BR5856" s="8" t="s">
        <v>17104</v>
      </c>
      <c r="BW5856" s="10">
        <v>44501</v>
      </c>
      <c r="BX5856" s="10">
        <v>42401</v>
      </c>
      <c r="BY5856" s="9">
        <v>0</v>
      </c>
      <c r="BZ5856" s="8" t="s">
        <v>3777</v>
      </c>
      <c r="CF5856" s="8" t="s">
        <v>3708</v>
      </c>
      <c r="CH5856" s="9">
        <v>1293.0899999999999</v>
      </c>
      <c r="CM5856" s="12">
        <v>10</v>
      </c>
      <c r="CR5856" s="8" t="s">
        <v>23039</v>
      </c>
      <c r="CV5856" s="13">
        <v>1</v>
      </c>
    </row>
    <row r="5857" spans="1:100" x14ac:dyDescent="0.2">
      <c r="A5857" s="8" t="s">
        <v>23052</v>
      </c>
      <c r="B5857" s="8" t="s">
        <v>23039</v>
      </c>
      <c r="C5857" s="8" t="s">
        <v>23040</v>
      </c>
      <c r="D5857" s="8" t="s">
        <v>3725</v>
      </c>
      <c r="E5857" s="8" t="s">
        <v>23053</v>
      </c>
      <c r="F5857" s="8" t="s">
        <v>17091</v>
      </c>
      <c r="G5857" s="8" t="s">
        <v>23054</v>
      </c>
      <c r="H5857" s="8" t="s">
        <v>4068</v>
      </c>
      <c r="I5857" s="8" t="s">
        <v>9825</v>
      </c>
      <c r="J5857" s="8" t="s">
        <v>3750</v>
      </c>
      <c r="K5857" s="8" t="s">
        <v>23042</v>
      </c>
      <c r="M5857" s="8" t="s">
        <v>3707</v>
      </c>
      <c r="N5857" s="8" t="s">
        <v>3708</v>
      </c>
      <c r="O5857" s="8" t="s">
        <v>3709</v>
      </c>
      <c r="P5857" s="9">
        <v>25941</v>
      </c>
      <c r="Q5857" s="8" t="s">
        <v>3710</v>
      </c>
      <c r="R5857" s="8" t="s">
        <v>17103</v>
      </c>
      <c r="S5857" s="9">
        <v>29240.13</v>
      </c>
      <c r="T5857" s="9">
        <v>21655.5</v>
      </c>
      <c r="U5857" s="8" t="s">
        <v>3710</v>
      </c>
      <c r="V5857" s="8" t="s">
        <v>17104</v>
      </c>
      <c r="W5857" s="8" t="s">
        <v>3884</v>
      </c>
      <c r="AV5857" s="8" t="s">
        <v>17105</v>
      </c>
      <c r="AW5857" s="8">
        <v>110</v>
      </c>
      <c r="AX5857" s="8">
        <v>4</v>
      </c>
      <c r="AY5857" s="8" t="s">
        <v>23043</v>
      </c>
      <c r="BB5857" s="8" t="s">
        <v>3717</v>
      </c>
      <c r="BH5857" s="11">
        <v>117</v>
      </c>
      <c r="BI5857" s="8" t="s">
        <v>3945</v>
      </c>
      <c r="BJ5857" s="11">
        <v>25.640999999999998</v>
      </c>
      <c r="BQ5857" s="11">
        <v>844.56449999999995</v>
      </c>
      <c r="BR5857" s="8" t="s">
        <v>17104</v>
      </c>
      <c r="BW5857" s="10">
        <v>44501</v>
      </c>
      <c r="BX5857" s="10">
        <v>42401</v>
      </c>
      <c r="BY5857" s="9">
        <v>0</v>
      </c>
      <c r="BZ5857" s="8" t="s">
        <v>3777</v>
      </c>
      <c r="CF5857" s="8" t="s">
        <v>3708</v>
      </c>
      <c r="CH5857" s="9">
        <v>30049.599999999999</v>
      </c>
      <c r="CM5857" s="12">
        <v>10</v>
      </c>
      <c r="CR5857" s="8" t="s">
        <v>23039</v>
      </c>
      <c r="CV5857" s="13">
        <v>1</v>
      </c>
    </row>
    <row r="5858" spans="1:100" x14ac:dyDescent="0.2">
      <c r="A5858" s="8" t="s">
        <v>23055</v>
      </c>
      <c r="B5858" s="8" t="s">
        <v>23039</v>
      </c>
      <c r="C5858" s="8" t="s">
        <v>23056</v>
      </c>
      <c r="D5858" s="8" t="s">
        <v>3725</v>
      </c>
      <c r="E5858" s="8" t="s">
        <v>20208</v>
      </c>
      <c r="F5858" s="8" t="s">
        <v>17091</v>
      </c>
      <c r="G5858" s="8" t="s">
        <v>23057</v>
      </c>
      <c r="H5858" s="8" t="s">
        <v>4068</v>
      </c>
      <c r="I5858" s="8" t="s">
        <v>9825</v>
      </c>
      <c r="J5858" s="8" t="s">
        <v>3750</v>
      </c>
      <c r="K5858" s="8" t="s">
        <v>23058</v>
      </c>
      <c r="M5858" s="8" t="s">
        <v>3707</v>
      </c>
      <c r="N5858" s="8" t="s">
        <v>3708</v>
      </c>
      <c r="O5858" s="8" t="s">
        <v>3709</v>
      </c>
      <c r="P5858" s="9">
        <v>7124.74</v>
      </c>
      <c r="Q5858" s="8" t="s">
        <v>3710</v>
      </c>
      <c r="R5858" s="8" t="s">
        <v>17116</v>
      </c>
      <c r="S5858" s="9">
        <v>8874.4599999999991</v>
      </c>
      <c r="T5858" s="9">
        <v>7124.7</v>
      </c>
      <c r="U5858" s="8" t="s">
        <v>3710</v>
      </c>
      <c r="V5858" s="8" t="s">
        <v>17117</v>
      </c>
      <c r="W5858" s="8" t="s">
        <v>3884</v>
      </c>
      <c r="AV5858" s="8" t="s">
        <v>17118</v>
      </c>
      <c r="AW5858" s="8">
        <v>110</v>
      </c>
      <c r="AX5858" s="8">
        <v>6</v>
      </c>
      <c r="AY5858" s="8" t="s">
        <v>23043</v>
      </c>
      <c r="BB5858" s="8" t="s">
        <v>3717</v>
      </c>
      <c r="BH5858" s="11">
        <v>100</v>
      </c>
      <c r="BI5858" s="8" t="s">
        <v>3945</v>
      </c>
      <c r="BJ5858" s="11">
        <v>10</v>
      </c>
      <c r="BQ5858" s="11">
        <v>712.47400000000005</v>
      </c>
      <c r="BR5858" s="8" t="s">
        <v>17117</v>
      </c>
      <c r="BW5858" s="10">
        <v>44287</v>
      </c>
      <c r="BX5858" s="10">
        <v>43922</v>
      </c>
      <c r="BY5858" s="9">
        <v>0</v>
      </c>
      <c r="BZ5858" s="8" t="s">
        <v>3777</v>
      </c>
      <c r="CF5858" s="8" t="s">
        <v>3708</v>
      </c>
      <c r="CH5858" s="9">
        <v>8874.5</v>
      </c>
      <c r="CM5858" s="12">
        <v>10</v>
      </c>
      <c r="CR5858" s="8" t="s">
        <v>23039</v>
      </c>
      <c r="CV5858" s="13">
        <v>1</v>
      </c>
    </row>
    <row r="5859" spans="1:100" x14ac:dyDescent="0.2">
      <c r="A5859" s="8" t="s">
        <v>23059</v>
      </c>
      <c r="B5859" s="8" t="s">
        <v>23039</v>
      </c>
      <c r="C5859" s="8" t="s">
        <v>23056</v>
      </c>
      <c r="D5859" s="8" t="s">
        <v>3725</v>
      </c>
      <c r="E5859" s="8" t="s">
        <v>23045</v>
      </c>
      <c r="F5859" s="8" t="s">
        <v>17091</v>
      </c>
      <c r="G5859" s="8" t="s">
        <v>23060</v>
      </c>
      <c r="H5859" s="8" t="s">
        <v>4068</v>
      </c>
      <c r="I5859" s="8" t="s">
        <v>9825</v>
      </c>
      <c r="J5859" s="8" t="s">
        <v>3750</v>
      </c>
      <c r="K5859" s="8" t="s">
        <v>23058</v>
      </c>
      <c r="M5859" s="8" t="s">
        <v>3707</v>
      </c>
      <c r="N5859" s="8" t="s">
        <v>3708</v>
      </c>
      <c r="O5859" s="8" t="s">
        <v>3709</v>
      </c>
      <c r="P5859" s="9">
        <v>13598.1</v>
      </c>
      <c r="Q5859" s="8" t="s">
        <v>3710</v>
      </c>
      <c r="R5859" s="8" t="s">
        <v>17116</v>
      </c>
      <c r="S5859" s="9">
        <v>17748.91</v>
      </c>
      <c r="T5859" s="9">
        <v>14249.4</v>
      </c>
      <c r="U5859" s="8" t="s">
        <v>3710</v>
      </c>
      <c r="V5859" s="8" t="s">
        <v>17117</v>
      </c>
      <c r="W5859" s="8" t="s">
        <v>3884</v>
      </c>
      <c r="Z5859" s="8" t="s">
        <v>3739</v>
      </c>
      <c r="AV5859" s="8" t="s">
        <v>17118</v>
      </c>
      <c r="AW5859" s="8">
        <v>110</v>
      </c>
      <c r="AX5859" s="8">
        <v>6</v>
      </c>
      <c r="AY5859" s="8" t="s">
        <v>23043</v>
      </c>
      <c r="BB5859" s="8" t="s">
        <v>3717</v>
      </c>
      <c r="BH5859" s="11">
        <v>100</v>
      </c>
      <c r="BI5859" s="8" t="s">
        <v>3945</v>
      </c>
      <c r="BJ5859" s="11">
        <v>20</v>
      </c>
      <c r="BQ5859" s="11">
        <v>712.47400000000005</v>
      </c>
      <c r="BR5859" s="8" t="s">
        <v>17117</v>
      </c>
      <c r="BW5859" s="10">
        <v>44287</v>
      </c>
      <c r="BX5859" s="10">
        <v>43922</v>
      </c>
      <c r="BY5859" s="9">
        <v>0</v>
      </c>
      <c r="BZ5859" s="8" t="s">
        <v>3777</v>
      </c>
      <c r="CF5859" s="8" t="s">
        <v>3708</v>
      </c>
      <c r="CH5859" s="9">
        <v>16200.87</v>
      </c>
      <c r="CM5859" s="12">
        <v>10</v>
      </c>
      <c r="CR5859" s="8" t="s">
        <v>23039</v>
      </c>
      <c r="CV5859" s="13">
        <v>1</v>
      </c>
    </row>
    <row r="5860" spans="1:100" x14ac:dyDescent="0.2">
      <c r="A5860" s="8" t="s">
        <v>23061</v>
      </c>
      <c r="B5860" s="8" t="s">
        <v>23039</v>
      </c>
      <c r="C5860" s="8" t="s">
        <v>23056</v>
      </c>
      <c r="D5860" s="8" t="s">
        <v>3725</v>
      </c>
      <c r="E5860" s="8" t="s">
        <v>9836</v>
      </c>
      <c r="F5860" s="8" t="s">
        <v>17091</v>
      </c>
      <c r="G5860" s="8" t="s">
        <v>23062</v>
      </c>
      <c r="H5860" s="8" t="s">
        <v>4068</v>
      </c>
      <c r="I5860" s="8" t="s">
        <v>9825</v>
      </c>
      <c r="J5860" s="8" t="s">
        <v>3750</v>
      </c>
      <c r="K5860" s="8" t="s">
        <v>23058</v>
      </c>
      <c r="M5860" s="8" t="s">
        <v>3707</v>
      </c>
      <c r="N5860" s="8" t="s">
        <v>3708</v>
      </c>
      <c r="O5860" s="8" t="s">
        <v>3709</v>
      </c>
      <c r="P5860" s="9">
        <v>3964.01</v>
      </c>
      <c r="Q5860" s="8" t="s">
        <v>3710</v>
      </c>
      <c r="R5860" s="8" t="s">
        <v>17116</v>
      </c>
      <c r="S5860" s="9">
        <v>4437.2299999999996</v>
      </c>
      <c r="T5860" s="9">
        <v>3562.35</v>
      </c>
      <c r="U5860" s="8" t="s">
        <v>3710</v>
      </c>
      <c r="V5860" s="8" t="s">
        <v>17117</v>
      </c>
      <c r="W5860" s="8" t="s">
        <v>3884</v>
      </c>
      <c r="AV5860" s="8" t="s">
        <v>17118</v>
      </c>
      <c r="AW5860" s="8">
        <v>110</v>
      </c>
      <c r="AX5860" s="8">
        <v>6</v>
      </c>
      <c r="AY5860" s="8" t="s">
        <v>23043</v>
      </c>
      <c r="BB5860" s="8" t="s">
        <v>3717</v>
      </c>
      <c r="BH5860" s="11">
        <v>100</v>
      </c>
      <c r="BI5860" s="8" t="s">
        <v>3945</v>
      </c>
      <c r="BJ5860" s="11">
        <v>5</v>
      </c>
      <c r="BQ5860" s="11">
        <v>712.47400000000005</v>
      </c>
      <c r="BR5860" s="8" t="s">
        <v>17117</v>
      </c>
      <c r="BW5860" s="10">
        <v>44287</v>
      </c>
      <c r="BX5860" s="10">
        <v>43922</v>
      </c>
      <c r="BY5860" s="9">
        <v>0</v>
      </c>
      <c r="BZ5860" s="8" t="s">
        <v>3777</v>
      </c>
      <c r="CF5860" s="8" t="s">
        <v>3708</v>
      </c>
      <c r="CH5860" s="9">
        <v>5144.67</v>
      </c>
      <c r="CM5860" s="12">
        <v>10</v>
      </c>
      <c r="CR5860" s="8" t="s">
        <v>23039</v>
      </c>
      <c r="CV5860" s="13">
        <v>1</v>
      </c>
    </row>
    <row r="5861" spans="1:100" x14ac:dyDescent="0.2">
      <c r="A5861" s="8" t="s">
        <v>23063</v>
      </c>
      <c r="B5861" s="8" t="s">
        <v>23039</v>
      </c>
      <c r="C5861" s="8" t="s">
        <v>23056</v>
      </c>
      <c r="D5861" s="8" t="s">
        <v>3725</v>
      </c>
      <c r="E5861" s="8" t="s">
        <v>23053</v>
      </c>
      <c r="F5861" s="8" t="s">
        <v>17091</v>
      </c>
      <c r="G5861" s="8" t="s">
        <v>23064</v>
      </c>
      <c r="H5861" s="8" t="s">
        <v>4068</v>
      </c>
      <c r="I5861" s="8" t="s">
        <v>9825</v>
      </c>
      <c r="J5861" s="8" t="s">
        <v>3750</v>
      </c>
      <c r="K5861" s="8" t="s">
        <v>23058</v>
      </c>
      <c r="M5861" s="8" t="s">
        <v>3707</v>
      </c>
      <c r="N5861" s="8" t="s">
        <v>3708</v>
      </c>
      <c r="O5861" s="8" t="s">
        <v>3709</v>
      </c>
      <c r="P5861" s="9">
        <v>22754.3</v>
      </c>
      <c r="Q5861" s="8" t="s">
        <v>3710</v>
      </c>
      <c r="R5861" s="8" t="s">
        <v>17116</v>
      </c>
      <c r="S5861" s="9">
        <v>26623.37</v>
      </c>
      <c r="T5861" s="9">
        <v>21374.1</v>
      </c>
      <c r="U5861" s="8" t="s">
        <v>3710</v>
      </c>
      <c r="V5861" s="8" t="s">
        <v>17117</v>
      </c>
      <c r="W5861" s="8" t="s">
        <v>3884</v>
      </c>
      <c r="Z5861" s="8" t="s">
        <v>3739</v>
      </c>
      <c r="AV5861" s="8" t="s">
        <v>17118</v>
      </c>
      <c r="AW5861" s="8">
        <v>110</v>
      </c>
      <c r="AX5861" s="8">
        <v>6</v>
      </c>
      <c r="AY5861" s="8" t="s">
        <v>23043</v>
      </c>
      <c r="BB5861" s="8" t="s">
        <v>3717</v>
      </c>
      <c r="BH5861" s="11">
        <v>100</v>
      </c>
      <c r="BI5861" s="8" t="s">
        <v>3945</v>
      </c>
      <c r="BJ5861" s="11">
        <v>30</v>
      </c>
      <c r="BQ5861" s="11">
        <v>712.47400000000005</v>
      </c>
      <c r="BR5861" s="8" t="s">
        <v>17117</v>
      </c>
      <c r="BW5861" s="10">
        <v>44287</v>
      </c>
      <c r="BX5861" s="10">
        <v>43922</v>
      </c>
      <c r="BY5861" s="9">
        <v>0</v>
      </c>
      <c r="BZ5861" s="8" t="s">
        <v>3777</v>
      </c>
      <c r="CF5861" s="8" t="s">
        <v>3708</v>
      </c>
      <c r="CH5861" s="9">
        <v>26474.12</v>
      </c>
      <c r="CM5861" s="12">
        <v>10</v>
      </c>
      <c r="CR5861" s="8" t="s">
        <v>23039</v>
      </c>
      <c r="CV5861" s="13">
        <v>1</v>
      </c>
    </row>
    <row r="5862" spans="1:100" x14ac:dyDescent="0.2">
      <c r="A5862" s="8" t="s">
        <v>23065</v>
      </c>
      <c r="B5862" s="8" t="s">
        <v>23066</v>
      </c>
      <c r="C5862" s="8" t="s">
        <v>21784</v>
      </c>
      <c r="D5862" s="8" t="s">
        <v>3725</v>
      </c>
      <c r="E5862" s="8" t="s">
        <v>23067</v>
      </c>
      <c r="F5862" s="8" t="s">
        <v>3727</v>
      </c>
      <c r="G5862" s="8" t="s">
        <v>23068</v>
      </c>
      <c r="H5862" s="8" t="s">
        <v>3729</v>
      </c>
      <c r="I5862" s="8" t="s">
        <v>6473</v>
      </c>
      <c r="J5862" s="8" t="s">
        <v>3774</v>
      </c>
      <c r="K5862" s="8" t="s">
        <v>23069</v>
      </c>
      <c r="M5862" s="8" t="s">
        <v>3733</v>
      </c>
      <c r="N5862" s="8" t="s">
        <v>3708</v>
      </c>
      <c r="O5862" s="8" t="s">
        <v>3709</v>
      </c>
      <c r="P5862" s="9">
        <v>3464.99</v>
      </c>
      <c r="Q5862" s="8" t="s">
        <v>3710</v>
      </c>
      <c r="R5862" s="8" t="s">
        <v>15342</v>
      </c>
      <c r="S5862" s="9">
        <v>4466.62</v>
      </c>
      <c r="T5862" s="9">
        <v>3446.4</v>
      </c>
      <c r="U5862" s="8" t="s">
        <v>3710</v>
      </c>
      <c r="V5862" s="8" t="s">
        <v>15343</v>
      </c>
      <c r="W5862" s="8" t="s">
        <v>3713</v>
      </c>
      <c r="X5862" s="8" t="s">
        <v>15344</v>
      </c>
      <c r="AY5862" s="8" t="s">
        <v>15345</v>
      </c>
      <c r="BB5862" s="8" t="s">
        <v>3717</v>
      </c>
      <c r="BC5862" s="10">
        <v>41774</v>
      </c>
      <c r="BE5862" s="8" t="s">
        <v>4223</v>
      </c>
      <c r="BF5862" s="8" t="s">
        <v>3742</v>
      </c>
      <c r="BG5862" s="11">
        <v>15</v>
      </c>
      <c r="BH5862" s="11">
        <v>2</v>
      </c>
      <c r="BI5862" s="8" t="s">
        <v>4189</v>
      </c>
      <c r="BJ5862" s="11">
        <v>15</v>
      </c>
      <c r="BQ5862" s="11">
        <v>229.76</v>
      </c>
      <c r="BR5862" s="8" t="s">
        <v>15343</v>
      </c>
      <c r="BW5862" s="10">
        <v>44501</v>
      </c>
      <c r="BX5862" s="10">
        <v>44682</v>
      </c>
      <c r="BY5862" s="9">
        <v>0</v>
      </c>
      <c r="BZ5862" s="8" t="s">
        <v>3742</v>
      </c>
      <c r="CA5862" s="8" t="s">
        <v>3717</v>
      </c>
      <c r="CF5862" s="8" t="s">
        <v>3708</v>
      </c>
      <c r="CH5862" s="9">
        <v>4518.8999999999996</v>
      </c>
      <c r="CM5862" s="12">
        <v>10</v>
      </c>
      <c r="CR5862" s="8" t="s">
        <v>23066</v>
      </c>
      <c r="CV5862" s="13">
        <v>1</v>
      </c>
    </row>
    <row r="5863" spans="1:100" x14ac:dyDescent="0.2">
      <c r="A5863" s="8" t="s">
        <v>23070</v>
      </c>
      <c r="B5863" s="8" t="s">
        <v>23066</v>
      </c>
      <c r="C5863" s="8" t="s">
        <v>21788</v>
      </c>
      <c r="D5863" s="8" t="s">
        <v>3725</v>
      </c>
      <c r="E5863" s="8" t="s">
        <v>23071</v>
      </c>
      <c r="F5863" s="8" t="s">
        <v>3727</v>
      </c>
      <c r="G5863" s="8" t="s">
        <v>23072</v>
      </c>
      <c r="H5863" s="8" t="s">
        <v>3729</v>
      </c>
      <c r="I5863" s="8" t="s">
        <v>6473</v>
      </c>
      <c r="J5863" s="8" t="s">
        <v>3774</v>
      </c>
      <c r="K5863" s="8" t="s">
        <v>23073</v>
      </c>
      <c r="M5863" s="8" t="s">
        <v>3733</v>
      </c>
      <c r="N5863" s="8" t="s">
        <v>3708</v>
      </c>
      <c r="O5863" s="8" t="s">
        <v>3709</v>
      </c>
      <c r="P5863" s="9">
        <v>6387.54</v>
      </c>
      <c r="Q5863" s="8" t="s">
        <v>3710</v>
      </c>
      <c r="R5863" s="8" t="s">
        <v>15342</v>
      </c>
      <c r="S5863" s="9">
        <v>6699.93</v>
      </c>
      <c r="T5863" s="9">
        <v>5169.6000000000004</v>
      </c>
      <c r="U5863" s="8" t="s">
        <v>3710</v>
      </c>
      <c r="V5863" s="8" t="s">
        <v>15343</v>
      </c>
      <c r="W5863" s="8" t="s">
        <v>3713</v>
      </c>
      <c r="X5863" s="8" t="s">
        <v>15344</v>
      </c>
      <c r="AY5863" s="8" t="s">
        <v>15345</v>
      </c>
      <c r="BB5863" s="8" t="s">
        <v>3717</v>
      </c>
      <c r="BC5863" s="10">
        <v>42051</v>
      </c>
      <c r="BE5863" s="8" t="s">
        <v>4223</v>
      </c>
      <c r="BF5863" s="8" t="s">
        <v>3742</v>
      </c>
      <c r="BG5863" s="11">
        <v>22.5</v>
      </c>
      <c r="BH5863" s="11">
        <v>2</v>
      </c>
      <c r="BI5863" s="8" t="s">
        <v>4189</v>
      </c>
      <c r="BJ5863" s="11">
        <v>22.5</v>
      </c>
      <c r="BQ5863" s="11">
        <v>229.76</v>
      </c>
      <c r="BR5863" s="8" t="s">
        <v>15343</v>
      </c>
      <c r="BW5863" s="10">
        <v>44501</v>
      </c>
      <c r="BX5863" s="10">
        <v>44682</v>
      </c>
      <c r="BY5863" s="9">
        <v>0</v>
      </c>
      <c r="BZ5863" s="8" t="s">
        <v>3742</v>
      </c>
      <c r="CF5863" s="8" t="s">
        <v>3708</v>
      </c>
      <c r="CH5863" s="9">
        <v>8031.15</v>
      </c>
      <c r="CM5863" s="12">
        <v>10</v>
      </c>
      <c r="CR5863" s="8" t="s">
        <v>23066</v>
      </c>
      <c r="CV5863" s="13">
        <v>1</v>
      </c>
    </row>
    <row r="5864" spans="1:100" x14ac:dyDescent="0.2">
      <c r="A5864" s="8" t="s">
        <v>23074</v>
      </c>
      <c r="B5864" s="8" t="s">
        <v>23066</v>
      </c>
      <c r="C5864" s="8" t="s">
        <v>21792</v>
      </c>
      <c r="D5864" s="8" t="s">
        <v>3725</v>
      </c>
      <c r="E5864" s="8" t="s">
        <v>23075</v>
      </c>
      <c r="F5864" s="8" t="s">
        <v>3727</v>
      </c>
      <c r="G5864" s="8" t="s">
        <v>23076</v>
      </c>
      <c r="H5864" s="8" t="s">
        <v>3729</v>
      </c>
      <c r="I5864" s="8" t="s">
        <v>6473</v>
      </c>
      <c r="J5864" s="8" t="s">
        <v>3774</v>
      </c>
      <c r="K5864" s="8" t="s">
        <v>23077</v>
      </c>
      <c r="M5864" s="8" t="s">
        <v>3733</v>
      </c>
      <c r="N5864" s="8" t="s">
        <v>3708</v>
      </c>
      <c r="O5864" s="8" t="s">
        <v>3709</v>
      </c>
      <c r="P5864" s="9">
        <v>1970.04</v>
      </c>
      <c r="Q5864" s="8" t="s">
        <v>3710</v>
      </c>
      <c r="R5864" s="8" t="s">
        <v>15342</v>
      </c>
      <c r="S5864" s="9">
        <v>2233.31</v>
      </c>
      <c r="T5864" s="9">
        <v>1723.2</v>
      </c>
      <c r="U5864" s="8" t="s">
        <v>3710</v>
      </c>
      <c r="V5864" s="8" t="s">
        <v>15343</v>
      </c>
      <c r="W5864" s="8" t="s">
        <v>3713</v>
      </c>
      <c r="X5864" s="8" t="s">
        <v>15344</v>
      </c>
      <c r="AY5864" s="8" t="s">
        <v>15345</v>
      </c>
      <c r="BB5864" s="8" t="s">
        <v>3717</v>
      </c>
      <c r="BC5864" s="10">
        <v>44292</v>
      </c>
      <c r="BE5864" s="8" t="s">
        <v>4223</v>
      </c>
      <c r="BF5864" s="8" t="s">
        <v>3742</v>
      </c>
      <c r="BG5864" s="11">
        <v>7.5</v>
      </c>
      <c r="BH5864" s="11">
        <v>2</v>
      </c>
      <c r="BI5864" s="8" t="s">
        <v>4189</v>
      </c>
      <c r="BJ5864" s="11">
        <v>7.5</v>
      </c>
      <c r="BQ5864" s="11">
        <v>229.76</v>
      </c>
      <c r="BR5864" s="8" t="s">
        <v>15343</v>
      </c>
      <c r="BW5864" s="10">
        <v>44501</v>
      </c>
      <c r="BX5864" s="10">
        <v>44682</v>
      </c>
      <c r="BY5864" s="9">
        <v>0</v>
      </c>
      <c r="BZ5864" s="8" t="s">
        <v>3742</v>
      </c>
      <c r="CF5864" s="8" t="s">
        <v>3708</v>
      </c>
      <c r="CH5864" s="9">
        <v>2626.74</v>
      </c>
      <c r="CM5864" s="12">
        <v>10</v>
      </c>
      <c r="CR5864" s="8" t="s">
        <v>23066</v>
      </c>
      <c r="CV5864" s="13">
        <v>1</v>
      </c>
    </row>
    <row r="5865" spans="1:100" x14ac:dyDescent="0.2">
      <c r="A5865" s="8" t="s">
        <v>23078</v>
      </c>
      <c r="B5865" s="8" t="s">
        <v>23079</v>
      </c>
      <c r="C5865" s="8" t="s">
        <v>5371</v>
      </c>
      <c r="D5865" s="8" t="s">
        <v>6780</v>
      </c>
      <c r="E5865" s="8" t="s">
        <v>11427</v>
      </c>
      <c r="F5865" s="8" t="s">
        <v>4546</v>
      </c>
      <c r="G5865" s="8" t="s">
        <v>23080</v>
      </c>
      <c r="H5865" s="8" t="s">
        <v>3703</v>
      </c>
      <c r="I5865" s="8" t="s">
        <v>4069</v>
      </c>
      <c r="J5865" s="8" t="s">
        <v>3787</v>
      </c>
      <c r="K5865" s="8" t="s">
        <v>23081</v>
      </c>
      <c r="M5865" s="8" t="s">
        <v>3733</v>
      </c>
      <c r="N5865" s="8" t="s">
        <v>3708</v>
      </c>
      <c r="O5865" s="8" t="s">
        <v>3709</v>
      </c>
      <c r="P5865" s="9">
        <v>533.01</v>
      </c>
      <c r="Q5865" s="8" t="s">
        <v>3710</v>
      </c>
      <c r="R5865" s="8" t="s">
        <v>23082</v>
      </c>
      <c r="S5865" s="9">
        <v>736.33</v>
      </c>
      <c r="T5865" s="9">
        <v>535.74</v>
      </c>
      <c r="U5865" s="8" t="s">
        <v>3710</v>
      </c>
      <c r="V5865" s="8" t="s">
        <v>23083</v>
      </c>
      <c r="W5865" s="8" t="s">
        <v>3736</v>
      </c>
      <c r="X5865" s="8" t="s">
        <v>3888</v>
      </c>
      <c r="Y5865" s="8" t="s">
        <v>3738</v>
      </c>
      <c r="AY5865" s="8" t="s">
        <v>23084</v>
      </c>
      <c r="BB5865" s="8" t="s">
        <v>3717</v>
      </c>
      <c r="BC5865" s="10">
        <v>40634</v>
      </c>
      <c r="BE5865" s="8" t="s">
        <v>5365</v>
      </c>
      <c r="BF5865" s="8" t="s">
        <v>3720</v>
      </c>
      <c r="BG5865" s="11">
        <v>30</v>
      </c>
      <c r="BH5865" s="11">
        <v>150</v>
      </c>
      <c r="BI5865" s="8" t="s">
        <v>5059</v>
      </c>
      <c r="BJ5865" s="11">
        <v>30</v>
      </c>
      <c r="BQ5865" s="11">
        <v>17.858000000000001</v>
      </c>
      <c r="BR5865" s="8" t="s">
        <v>23083</v>
      </c>
      <c r="BW5865" s="10">
        <v>44287</v>
      </c>
      <c r="BX5865" s="10">
        <v>44682</v>
      </c>
      <c r="BY5865" s="9">
        <v>0.18</v>
      </c>
      <c r="BZ5865" s="8" t="s">
        <v>3721</v>
      </c>
      <c r="CF5865" s="8" t="s">
        <v>3708</v>
      </c>
      <c r="CH5865" s="9">
        <v>761.87</v>
      </c>
      <c r="CM5865" s="12">
        <v>10</v>
      </c>
      <c r="CR5865" s="8" t="s">
        <v>23079</v>
      </c>
      <c r="CV5865" s="13">
        <v>1</v>
      </c>
    </row>
    <row r="5866" spans="1:100" x14ac:dyDescent="0.2">
      <c r="A5866" s="8" t="s">
        <v>23085</v>
      </c>
      <c r="B5866" s="8" t="s">
        <v>23079</v>
      </c>
      <c r="C5866" s="8" t="s">
        <v>12525</v>
      </c>
      <c r="D5866" s="8" t="s">
        <v>6780</v>
      </c>
      <c r="E5866" s="8" t="s">
        <v>11427</v>
      </c>
      <c r="F5866" s="8" t="s">
        <v>4546</v>
      </c>
      <c r="G5866" s="8" t="s">
        <v>23086</v>
      </c>
      <c r="H5866" s="8" t="s">
        <v>3703</v>
      </c>
      <c r="I5866" s="8" t="s">
        <v>4069</v>
      </c>
      <c r="J5866" s="8" t="s">
        <v>3787</v>
      </c>
      <c r="K5866" s="8" t="s">
        <v>23087</v>
      </c>
      <c r="M5866" s="8" t="s">
        <v>3733</v>
      </c>
      <c r="N5866" s="8" t="s">
        <v>3708</v>
      </c>
      <c r="O5866" s="8" t="s">
        <v>3709</v>
      </c>
      <c r="P5866" s="9">
        <v>536.01</v>
      </c>
      <c r="Q5866" s="8" t="s">
        <v>3710</v>
      </c>
      <c r="R5866" s="8" t="s">
        <v>23082</v>
      </c>
      <c r="S5866" s="9">
        <v>765.48</v>
      </c>
      <c r="T5866" s="9">
        <v>535.74</v>
      </c>
      <c r="U5866" s="8" t="s">
        <v>3710</v>
      </c>
      <c r="V5866" s="8" t="s">
        <v>23083</v>
      </c>
      <c r="W5866" s="8" t="s">
        <v>3736</v>
      </c>
      <c r="X5866" s="8" t="s">
        <v>3888</v>
      </c>
      <c r="Y5866" s="8" t="s">
        <v>3738</v>
      </c>
      <c r="AY5866" s="8" t="s">
        <v>23084</v>
      </c>
      <c r="BB5866" s="8" t="s">
        <v>3717</v>
      </c>
      <c r="BC5866" s="10">
        <v>40634</v>
      </c>
      <c r="BE5866" s="8" t="s">
        <v>5365</v>
      </c>
      <c r="BF5866" s="8" t="s">
        <v>3720</v>
      </c>
      <c r="BG5866" s="11">
        <v>60</v>
      </c>
      <c r="BH5866" s="11">
        <v>150</v>
      </c>
      <c r="BI5866" s="8" t="s">
        <v>5059</v>
      </c>
      <c r="BJ5866" s="11">
        <v>60</v>
      </c>
      <c r="BQ5866" s="11">
        <v>17.858000000000001</v>
      </c>
      <c r="BR5866" s="8" t="s">
        <v>23083</v>
      </c>
      <c r="BW5866" s="10">
        <v>44287</v>
      </c>
      <c r="BX5866" s="10">
        <v>44682</v>
      </c>
      <c r="BY5866" s="9">
        <v>0.35</v>
      </c>
      <c r="BZ5866" s="8" t="s">
        <v>3721</v>
      </c>
      <c r="CA5866" s="8" t="s">
        <v>3717</v>
      </c>
      <c r="CF5866" s="8" t="s">
        <v>3708</v>
      </c>
      <c r="CH5866" s="9">
        <v>765.83</v>
      </c>
      <c r="CM5866" s="12">
        <v>10</v>
      </c>
      <c r="CR5866" s="8" t="s">
        <v>23079</v>
      </c>
      <c r="CV5866" s="13">
        <v>1</v>
      </c>
    </row>
    <row r="5867" spans="1:100" x14ac:dyDescent="0.2">
      <c r="A5867" s="8" t="s">
        <v>23088</v>
      </c>
      <c r="B5867" s="8" t="s">
        <v>23089</v>
      </c>
      <c r="C5867" s="8" t="s">
        <v>5269</v>
      </c>
      <c r="D5867" s="8" t="s">
        <v>3893</v>
      </c>
      <c r="E5867" s="8" t="s">
        <v>19504</v>
      </c>
      <c r="F5867" s="8" t="s">
        <v>3990</v>
      </c>
      <c r="G5867" s="8" t="s">
        <v>23090</v>
      </c>
      <c r="H5867" s="8" t="s">
        <v>3882</v>
      </c>
      <c r="I5867" s="8" t="s">
        <v>4993</v>
      </c>
      <c r="J5867" s="8" t="s">
        <v>4009</v>
      </c>
      <c r="K5867" s="8" t="s">
        <v>23091</v>
      </c>
      <c r="M5867" s="8" t="s">
        <v>3866</v>
      </c>
      <c r="N5867" s="8" t="s">
        <v>3771</v>
      </c>
      <c r="O5867" s="8" t="s">
        <v>3804</v>
      </c>
      <c r="P5867" s="9">
        <v>176.69</v>
      </c>
      <c r="Q5867" s="8" t="s">
        <v>3805</v>
      </c>
      <c r="S5867" s="9">
        <v>70.739999999999995</v>
      </c>
      <c r="T5867" s="9">
        <v>47.6</v>
      </c>
      <c r="U5867" s="8" t="s">
        <v>3710</v>
      </c>
      <c r="V5867" s="8" t="s">
        <v>5234</v>
      </c>
      <c r="W5867" s="8" t="s">
        <v>3774</v>
      </c>
      <c r="Y5867" s="8" t="s">
        <v>3738</v>
      </c>
      <c r="AV5867" s="8" t="s">
        <v>5235</v>
      </c>
      <c r="AW5867" s="8">
        <v>4</v>
      </c>
      <c r="AX5867" s="8">
        <v>2</v>
      </c>
      <c r="AY5867" s="8" t="s">
        <v>21908</v>
      </c>
      <c r="AZ5867" s="10">
        <v>40226</v>
      </c>
      <c r="BA5867" s="10">
        <v>44834</v>
      </c>
      <c r="BC5867" s="10">
        <v>42566</v>
      </c>
      <c r="BE5867" s="8" t="s">
        <v>8081</v>
      </c>
      <c r="BF5867" s="8" t="s">
        <v>3720</v>
      </c>
      <c r="BG5867" s="11">
        <v>2.5</v>
      </c>
      <c r="BH5867" s="11">
        <v>16</v>
      </c>
      <c r="BI5867" s="8" t="s">
        <v>3720</v>
      </c>
      <c r="BJ5867" s="11">
        <v>2.5</v>
      </c>
      <c r="BQ5867" s="11">
        <v>19.0413</v>
      </c>
      <c r="BR5867" s="8" t="s">
        <v>5234</v>
      </c>
      <c r="BW5867" s="10">
        <v>43466</v>
      </c>
      <c r="BX5867" s="10">
        <v>43040</v>
      </c>
      <c r="BY5867" s="9">
        <v>0</v>
      </c>
      <c r="BZ5867" s="8" t="s">
        <v>3777</v>
      </c>
      <c r="CF5867" s="8" t="s">
        <v>3708</v>
      </c>
      <c r="CH5867" s="9">
        <v>265.10000000000002</v>
      </c>
      <c r="CM5867" s="12">
        <v>10</v>
      </c>
      <c r="CR5867" s="8" t="s">
        <v>23089</v>
      </c>
      <c r="CV5867" s="13">
        <v>1</v>
      </c>
    </row>
    <row r="5868" spans="1:100" x14ac:dyDescent="0.2">
      <c r="A5868" s="8" t="s">
        <v>23092</v>
      </c>
      <c r="B5868" s="8" t="s">
        <v>23089</v>
      </c>
      <c r="C5868" s="8" t="s">
        <v>5269</v>
      </c>
      <c r="D5868" s="8" t="s">
        <v>3893</v>
      </c>
      <c r="E5868" s="8" t="s">
        <v>19504</v>
      </c>
      <c r="F5868" s="8" t="s">
        <v>3990</v>
      </c>
      <c r="G5868" s="8" t="s">
        <v>23090</v>
      </c>
      <c r="H5868" s="8" t="s">
        <v>3882</v>
      </c>
      <c r="I5868" s="8" t="s">
        <v>4993</v>
      </c>
      <c r="J5868" s="8" t="s">
        <v>4009</v>
      </c>
      <c r="K5868" s="8" t="s">
        <v>23091</v>
      </c>
      <c r="M5868" s="8" t="s">
        <v>3866</v>
      </c>
      <c r="N5868" s="8" t="s">
        <v>3708</v>
      </c>
      <c r="O5868" s="8" t="s">
        <v>3804</v>
      </c>
      <c r="P5868" s="9">
        <v>176.69</v>
      </c>
      <c r="Q5868" s="8" t="s">
        <v>3805</v>
      </c>
      <c r="S5868" s="9">
        <v>70.739999999999995</v>
      </c>
      <c r="T5868" s="9">
        <v>47.6</v>
      </c>
      <c r="U5868" s="8" t="s">
        <v>3710</v>
      </c>
      <c r="V5868" s="8" t="s">
        <v>5234</v>
      </c>
      <c r="W5868" s="8" t="s">
        <v>3774</v>
      </c>
      <c r="Y5868" s="8" t="s">
        <v>3738</v>
      </c>
      <c r="AV5868" s="8" t="s">
        <v>5235</v>
      </c>
      <c r="AW5868" s="8">
        <v>4</v>
      </c>
      <c r="AX5868" s="8">
        <v>2</v>
      </c>
      <c r="AY5868" s="8" t="s">
        <v>21908</v>
      </c>
      <c r="AZ5868" s="10">
        <v>40226</v>
      </c>
      <c r="BB5868" s="8" t="s">
        <v>3717</v>
      </c>
      <c r="BD5868" s="10">
        <v>44200</v>
      </c>
      <c r="BE5868" s="8" t="s">
        <v>8081</v>
      </c>
      <c r="BF5868" s="8" t="s">
        <v>3720</v>
      </c>
      <c r="BG5868" s="11">
        <v>2.5</v>
      </c>
      <c r="BH5868" s="11">
        <v>16</v>
      </c>
      <c r="BI5868" s="8" t="s">
        <v>3720</v>
      </c>
      <c r="BJ5868" s="11">
        <v>2.5</v>
      </c>
      <c r="BQ5868" s="11">
        <v>19.0413</v>
      </c>
      <c r="BR5868" s="8" t="s">
        <v>5234</v>
      </c>
      <c r="BW5868" s="10">
        <v>43466</v>
      </c>
      <c r="BX5868" s="10">
        <v>43040</v>
      </c>
      <c r="BY5868" s="9">
        <v>0</v>
      </c>
      <c r="BZ5868" s="8" t="s">
        <v>3777</v>
      </c>
      <c r="CF5868" s="8" t="s">
        <v>3708</v>
      </c>
      <c r="CH5868" s="9">
        <v>265.10000000000002</v>
      </c>
      <c r="CM5868" s="12">
        <v>10</v>
      </c>
      <c r="CR5868" s="8" t="s">
        <v>23089</v>
      </c>
      <c r="CV5868" s="13">
        <v>1</v>
      </c>
    </row>
    <row r="5869" spans="1:100" x14ac:dyDescent="0.2">
      <c r="A5869" s="8" t="s">
        <v>23093</v>
      </c>
      <c r="B5869" s="8" t="s">
        <v>23094</v>
      </c>
      <c r="C5869" s="8" t="s">
        <v>5269</v>
      </c>
      <c r="D5869" s="8" t="s">
        <v>3725</v>
      </c>
      <c r="E5869" s="8" t="s">
        <v>23095</v>
      </c>
      <c r="F5869" s="8" t="s">
        <v>3990</v>
      </c>
      <c r="G5869" s="8" t="s">
        <v>23096</v>
      </c>
      <c r="H5869" s="8" t="s">
        <v>3882</v>
      </c>
      <c r="I5869" s="8" t="s">
        <v>5568</v>
      </c>
      <c r="J5869" s="8" t="s">
        <v>3884</v>
      </c>
      <c r="K5869" s="8" t="s">
        <v>23097</v>
      </c>
      <c r="M5869" s="8" t="s">
        <v>3866</v>
      </c>
      <c r="N5869" s="8" t="s">
        <v>3708</v>
      </c>
      <c r="O5869" s="8" t="s">
        <v>3804</v>
      </c>
      <c r="P5869" s="9">
        <v>1125</v>
      </c>
      <c r="Q5869" s="8" t="s">
        <v>3805</v>
      </c>
      <c r="S5869" s="9">
        <v>282.97000000000003</v>
      </c>
      <c r="T5869" s="9">
        <v>190.41</v>
      </c>
      <c r="U5869" s="8" t="s">
        <v>3710</v>
      </c>
      <c r="V5869" s="8" t="s">
        <v>5234</v>
      </c>
      <c r="W5869" s="8" t="s">
        <v>3774</v>
      </c>
      <c r="Y5869" s="8" t="s">
        <v>3738</v>
      </c>
      <c r="AV5869" s="8" t="s">
        <v>5235</v>
      </c>
      <c r="AW5869" s="8">
        <v>4</v>
      </c>
      <c r="AX5869" s="8">
        <v>2</v>
      </c>
      <c r="AY5869" s="8" t="s">
        <v>21908</v>
      </c>
      <c r="AZ5869" s="10">
        <v>39281</v>
      </c>
      <c r="BB5869" s="8" t="s">
        <v>3717</v>
      </c>
      <c r="BC5869" s="10">
        <v>42487</v>
      </c>
      <c r="BE5869" s="8" t="s">
        <v>8081</v>
      </c>
      <c r="BF5869" s="8" t="s">
        <v>3720</v>
      </c>
      <c r="BG5869" s="11">
        <v>10</v>
      </c>
      <c r="BH5869" s="11">
        <v>16</v>
      </c>
      <c r="BI5869" s="8" t="s">
        <v>3720</v>
      </c>
      <c r="BJ5869" s="11">
        <v>10</v>
      </c>
      <c r="BQ5869" s="11">
        <v>19.0413</v>
      </c>
      <c r="BR5869" s="8" t="s">
        <v>5234</v>
      </c>
      <c r="BW5869" s="10">
        <v>43466</v>
      </c>
      <c r="BX5869" s="10">
        <v>43040</v>
      </c>
      <c r="BY5869" s="9">
        <v>0</v>
      </c>
      <c r="BZ5869" s="8" t="s">
        <v>3777</v>
      </c>
      <c r="CF5869" s="8" t="s">
        <v>3708</v>
      </c>
      <c r="CH5869" s="9">
        <v>1539.18</v>
      </c>
      <c r="CM5869" s="12">
        <v>10</v>
      </c>
      <c r="CR5869" s="8" t="s">
        <v>23094</v>
      </c>
      <c r="CV5869" s="13">
        <v>1</v>
      </c>
    </row>
    <row r="5870" spans="1:100" x14ac:dyDescent="0.2">
      <c r="A5870" s="8" t="s">
        <v>23098</v>
      </c>
      <c r="B5870" s="8" t="s">
        <v>23099</v>
      </c>
      <c r="C5870" s="8" t="s">
        <v>5269</v>
      </c>
      <c r="D5870" s="8" t="s">
        <v>3725</v>
      </c>
      <c r="E5870" s="8" t="s">
        <v>19504</v>
      </c>
      <c r="F5870" s="8" t="s">
        <v>3765</v>
      </c>
      <c r="G5870" s="8" t="s">
        <v>23100</v>
      </c>
      <c r="H5870" s="8" t="s">
        <v>3882</v>
      </c>
      <c r="I5870" s="8" t="s">
        <v>8349</v>
      </c>
      <c r="J5870" s="8" t="s">
        <v>3884</v>
      </c>
      <c r="K5870" s="8" t="s">
        <v>23101</v>
      </c>
      <c r="M5870" s="8" t="s">
        <v>3866</v>
      </c>
      <c r="N5870" s="8" t="s">
        <v>3708</v>
      </c>
      <c r="O5870" s="8" t="s">
        <v>3804</v>
      </c>
      <c r="P5870" s="9">
        <v>176.69</v>
      </c>
      <c r="Q5870" s="8" t="s">
        <v>3805</v>
      </c>
      <c r="S5870" s="9">
        <v>70.739999999999995</v>
      </c>
      <c r="T5870" s="9">
        <v>47.6</v>
      </c>
      <c r="U5870" s="8" t="s">
        <v>3710</v>
      </c>
      <c r="V5870" s="8" t="s">
        <v>5234</v>
      </c>
      <c r="W5870" s="8" t="s">
        <v>3774</v>
      </c>
      <c r="Y5870" s="8" t="s">
        <v>3738</v>
      </c>
      <c r="AV5870" s="8" t="s">
        <v>5235</v>
      </c>
      <c r="AW5870" s="8">
        <v>4</v>
      </c>
      <c r="AX5870" s="8">
        <v>2</v>
      </c>
      <c r="AY5870" s="8" t="s">
        <v>21908</v>
      </c>
      <c r="AZ5870" s="10">
        <v>38938</v>
      </c>
      <c r="BB5870" s="8" t="s">
        <v>3717</v>
      </c>
      <c r="BC5870" s="10">
        <v>43984</v>
      </c>
      <c r="BE5870" s="8" t="s">
        <v>8081</v>
      </c>
      <c r="BF5870" s="8" t="s">
        <v>3720</v>
      </c>
      <c r="BG5870" s="11">
        <v>2.5</v>
      </c>
      <c r="BH5870" s="11">
        <v>16</v>
      </c>
      <c r="BI5870" s="8" t="s">
        <v>3720</v>
      </c>
      <c r="BJ5870" s="11">
        <v>2.5</v>
      </c>
      <c r="BQ5870" s="11">
        <v>19.0413</v>
      </c>
      <c r="BR5870" s="8" t="s">
        <v>5234</v>
      </c>
      <c r="BW5870" s="10">
        <v>43466</v>
      </c>
      <c r="BX5870" s="10">
        <v>43040</v>
      </c>
      <c r="BY5870" s="9">
        <v>0</v>
      </c>
      <c r="BZ5870" s="8" t="s">
        <v>3777</v>
      </c>
      <c r="CF5870" s="8" t="s">
        <v>3708</v>
      </c>
      <c r="CH5870" s="9">
        <v>265.10000000000002</v>
      </c>
      <c r="CM5870" s="12">
        <v>10</v>
      </c>
      <c r="CR5870" s="8" t="s">
        <v>23099</v>
      </c>
      <c r="CV5870" s="13">
        <v>1</v>
      </c>
    </row>
    <row r="5871" spans="1:100" x14ac:dyDescent="0.2">
      <c r="A5871" s="8" t="s">
        <v>23102</v>
      </c>
      <c r="B5871" s="8" t="s">
        <v>23103</v>
      </c>
      <c r="C5871" s="8" t="s">
        <v>5269</v>
      </c>
      <c r="D5871" s="8" t="s">
        <v>3893</v>
      </c>
      <c r="E5871" s="8" t="s">
        <v>10018</v>
      </c>
      <c r="F5871" s="8" t="s">
        <v>3990</v>
      </c>
      <c r="G5871" s="8" t="s">
        <v>23104</v>
      </c>
      <c r="H5871" s="8" t="s">
        <v>3882</v>
      </c>
      <c r="I5871" s="8" t="s">
        <v>8771</v>
      </c>
      <c r="J5871" s="8" t="s">
        <v>8772</v>
      </c>
      <c r="K5871" s="8" t="s">
        <v>23105</v>
      </c>
      <c r="M5871" s="8" t="s">
        <v>3866</v>
      </c>
      <c r="N5871" s="8" t="s">
        <v>3708</v>
      </c>
      <c r="O5871" s="8" t="s">
        <v>3804</v>
      </c>
      <c r="P5871" s="9">
        <v>699</v>
      </c>
      <c r="Q5871" s="8" t="s">
        <v>3805</v>
      </c>
      <c r="R5871" s="8" t="s">
        <v>23106</v>
      </c>
      <c r="S5871" s="9">
        <v>141.47999999999999</v>
      </c>
      <c r="T5871" s="9">
        <v>95.2</v>
      </c>
      <c r="U5871" s="8" t="s">
        <v>3710</v>
      </c>
      <c r="V5871" s="8" t="s">
        <v>23106</v>
      </c>
      <c r="W5871" s="8" t="s">
        <v>3774</v>
      </c>
      <c r="Y5871" s="8" t="s">
        <v>3738</v>
      </c>
      <c r="AV5871" s="8" t="s">
        <v>5235</v>
      </c>
      <c r="AW5871" s="8">
        <v>4</v>
      </c>
      <c r="AX5871" s="8">
        <v>2</v>
      </c>
      <c r="AY5871" s="8" t="s">
        <v>21908</v>
      </c>
      <c r="AZ5871" s="10">
        <v>44453</v>
      </c>
      <c r="BA5871" s="10">
        <v>46296</v>
      </c>
      <c r="BE5871" s="8" t="s">
        <v>8081</v>
      </c>
      <c r="BF5871" s="8" t="s">
        <v>3720</v>
      </c>
      <c r="BG5871" s="11">
        <v>5</v>
      </c>
      <c r="BH5871" s="11">
        <v>16</v>
      </c>
      <c r="BI5871" s="8" t="s">
        <v>3720</v>
      </c>
      <c r="BJ5871" s="11">
        <v>5</v>
      </c>
      <c r="BQ5871" s="11">
        <v>19.0413</v>
      </c>
      <c r="BR5871" s="8" t="s">
        <v>23106</v>
      </c>
      <c r="BW5871" s="10">
        <v>44593</v>
      </c>
      <c r="BX5871" s="10">
        <v>44593</v>
      </c>
      <c r="BY5871" s="9">
        <v>0</v>
      </c>
      <c r="BZ5871" s="8" t="s">
        <v>3777</v>
      </c>
      <c r="CF5871" s="8" t="s">
        <v>3708</v>
      </c>
      <c r="CH5871" s="9">
        <v>980.98</v>
      </c>
      <c r="CM5871" s="12">
        <v>10</v>
      </c>
      <c r="CR5871" s="8" t="s">
        <v>23103</v>
      </c>
      <c r="CV5871" s="13">
        <v>1</v>
      </c>
    </row>
    <row r="5872" spans="1:100" x14ac:dyDescent="0.2">
      <c r="A5872" s="8" t="s">
        <v>23107</v>
      </c>
      <c r="B5872" s="8" t="s">
        <v>23108</v>
      </c>
      <c r="C5872" s="8" t="s">
        <v>6552</v>
      </c>
      <c r="D5872" s="8" t="s">
        <v>3699</v>
      </c>
      <c r="E5872" s="8" t="s">
        <v>3700</v>
      </c>
      <c r="F5872" s="8" t="s">
        <v>3701</v>
      </c>
      <c r="G5872" s="8" t="s">
        <v>23109</v>
      </c>
      <c r="H5872" s="8" t="s">
        <v>3703</v>
      </c>
      <c r="I5872" s="8" t="s">
        <v>6473</v>
      </c>
      <c r="J5872" s="8" t="s">
        <v>3774</v>
      </c>
      <c r="K5872" s="8" t="s">
        <v>23110</v>
      </c>
      <c r="M5872" s="8" t="s">
        <v>3866</v>
      </c>
      <c r="N5872" s="8" t="s">
        <v>3708</v>
      </c>
      <c r="O5872" s="8" t="s">
        <v>3804</v>
      </c>
      <c r="P5872" s="9">
        <v>305.63</v>
      </c>
      <c r="Q5872" s="8" t="s">
        <v>3805</v>
      </c>
      <c r="S5872" s="9">
        <v>453.18</v>
      </c>
      <c r="T5872" s="9">
        <v>305.63</v>
      </c>
      <c r="U5872" s="8" t="s">
        <v>3710</v>
      </c>
      <c r="V5872" s="8" t="s">
        <v>5244</v>
      </c>
      <c r="Y5872" s="8" t="s">
        <v>3738</v>
      </c>
      <c r="Z5872" s="8" t="s">
        <v>3739</v>
      </c>
      <c r="AV5872" s="8" t="s">
        <v>5245</v>
      </c>
      <c r="AW5872" s="8">
        <v>4</v>
      </c>
      <c r="AX5872" s="8">
        <v>1</v>
      </c>
      <c r="AY5872" s="8" t="s">
        <v>21908</v>
      </c>
      <c r="AZ5872" s="10">
        <v>38686</v>
      </c>
      <c r="BB5872" s="8" t="s">
        <v>3717</v>
      </c>
      <c r="BC5872" s="10">
        <v>43549</v>
      </c>
      <c r="BE5872" s="8" t="s">
        <v>8081</v>
      </c>
      <c r="BF5872" s="8" t="s">
        <v>3720</v>
      </c>
      <c r="BG5872" s="11">
        <v>5</v>
      </c>
      <c r="BH5872" s="11">
        <v>16</v>
      </c>
      <c r="BI5872" s="8" t="s">
        <v>3720</v>
      </c>
      <c r="BJ5872" s="11">
        <v>5</v>
      </c>
      <c r="BQ5872" s="11">
        <v>61.125700000000002</v>
      </c>
      <c r="BR5872" s="8" t="s">
        <v>5244</v>
      </c>
      <c r="BW5872" s="10">
        <v>43922</v>
      </c>
      <c r="BX5872" s="10">
        <v>43040</v>
      </c>
      <c r="BY5872" s="9">
        <v>0</v>
      </c>
      <c r="BZ5872" s="8" t="s">
        <v>3742</v>
      </c>
      <c r="CA5872" s="8" t="s">
        <v>3717</v>
      </c>
      <c r="CF5872" s="8" t="s">
        <v>3708</v>
      </c>
      <c r="CH5872" s="9">
        <v>453.18</v>
      </c>
      <c r="CM5872" s="12">
        <v>10</v>
      </c>
      <c r="CR5872" s="8" t="s">
        <v>23108</v>
      </c>
      <c r="CV5872" s="13">
        <v>1</v>
      </c>
    </row>
    <row r="5873" spans="1:100" x14ac:dyDescent="0.2">
      <c r="A5873" s="8" t="s">
        <v>23111</v>
      </c>
      <c r="B5873" s="8" t="s">
        <v>23112</v>
      </c>
      <c r="C5873" s="8" t="s">
        <v>6552</v>
      </c>
      <c r="D5873" s="8" t="s">
        <v>3699</v>
      </c>
      <c r="E5873" s="8" t="s">
        <v>11690</v>
      </c>
      <c r="F5873" s="8" t="s">
        <v>3701</v>
      </c>
      <c r="G5873" s="8" t="s">
        <v>23113</v>
      </c>
      <c r="H5873" s="8" t="s">
        <v>3703</v>
      </c>
      <c r="I5873" s="8" t="s">
        <v>3768</v>
      </c>
      <c r="J5873" s="8" t="s">
        <v>3769</v>
      </c>
      <c r="K5873" s="8" t="s">
        <v>23114</v>
      </c>
      <c r="M5873" s="8" t="s">
        <v>3866</v>
      </c>
      <c r="N5873" s="8" t="s">
        <v>3708</v>
      </c>
      <c r="O5873" s="8" t="s">
        <v>3804</v>
      </c>
      <c r="P5873" s="9">
        <v>305.63</v>
      </c>
      <c r="Q5873" s="8" t="s">
        <v>3805</v>
      </c>
      <c r="S5873" s="9">
        <v>453.18</v>
      </c>
      <c r="T5873" s="9">
        <v>305.63</v>
      </c>
      <c r="U5873" s="8" t="s">
        <v>3710</v>
      </c>
      <c r="V5873" s="8" t="s">
        <v>5244</v>
      </c>
      <c r="Y5873" s="8" t="s">
        <v>3738</v>
      </c>
      <c r="Z5873" s="8" t="s">
        <v>3739</v>
      </c>
      <c r="AV5873" s="8" t="s">
        <v>5245</v>
      </c>
      <c r="AW5873" s="8">
        <v>4</v>
      </c>
      <c r="AX5873" s="8">
        <v>1</v>
      </c>
      <c r="AY5873" s="8" t="s">
        <v>21908</v>
      </c>
      <c r="AZ5873" s="10">
        <v>38462</v>
      </c>
      <c r="BB5873" s="8" t="s">
        <v>3717</v>
      </c>
      <c r="BC5873" s="10">
        <v>43753</v>
      </c>
      <c r="BD5873" s="10">
        <v>44757</v>
      </c>
      <c r="BE5873" s="8" t="s">
        <v>8081</v>
      </c>
      <c r="BF5873" s="8" t="s">
        <v>3720</v>
      </c>
      <c r="BG5873" s="11">
        <v>5</v>
      </c>
      <c r="BH5873" s="11">
        <v>16</v>
      </c>
      <c r="BI5873" s="8" t="s">
        <v>3720</v>
      </c>
      <c r="BJ5873" s="11">
        <v>5</v>
      </c>
      <c r="BQ5873" s="11">
        <v>61.125700000000002</v>
      </c>
      <c r="BR5873" s="8" t="s">
        <v>5244</v>
      </c>
      <c r="BW5873" s="10">
        <v>43922</v>
      </c>
      <c r="BX5873" s="10">
        <v>43040</v>
      </c>
      <c r="BY5873" s="9">
        <v>0</v>
      </c>
      <c r="BZ5873" s="8" t="s">
        <v>3742</v>
      </c>
      <c r="CA5873" s="8" t="s">
        <v>3717</v>
      </c>
      <c r="CF5873" s="8" t="s">
        <v>3708</v>
      </c>
      <c r="CH5873" s="9">
        <v>453.18</v>
      </c>
      <c r="CM5873" s="12">
        <v>10</v>
      </c>
      <c r="CR5873" s="8" t="s">
        <v>23112</v>
      </c>
      <c r="CV5873" s="13">
        <v>1</v>
      </c>
    </row>
    <row r="5874" spans="1:100" x14ac:dyDescent="0.2">
      <c r="A5874" s="8" t="s">
        <v>23115</v>
      </c>
      <c r="B5874" s="8" t="s">
        <v>23116</v>
      </c>
      <c r="C5874" s="8" t="s">
        <v>4215</v>
      </c>
      <c r="D5874" s="8" t="s">
        <v>4078</v>
      </c>
      <c r="E5874" s="8" t="s">
        <v>3860</v>
      </c>
      <c r="F5874" s="8" t="s">
        <v>3701</v>
      </c>
      <c r="G5874" s="8" t="s">
        <v>11554</v>
      </c>
      <c r="H5874" s="8" t="s">
        <v>3703</v>
      </c>
      <c r="I5874" s="8" t="s">
        <v>23117</v>
      </c>
      <c r="J5874" s="8" t="s">
        <v>3738</v>
      </c>
      <c r="K5874" s="8" t="s">
        <v>23118</v>
      </c>
      <c r="M5874" s="8" t="s">
        <v>3733</v>
      </c>
      <c r="N5874" s="8" t="s">
        <v>3708</v>
      </c>
      <c r="O5874" s="8" t="s">
        <v>3709</v>
      </c>
      <c r="P5874" s="9">
        <v>2172.56</v>
      </c>
      <c r="Q5874" s="8" t="s">
        <v>3710</v>
      </c>
      <c r="R5874" s="8" t="s">
        <v>23119</v>
      </c>
      <c r="S5874" s="9">
        <v>2398.58</v>
      </c>
      <c r="T5874" s="9">
        <v>1728.77</v>
      </c>
      <c r="U5874" s="8" t="s">
        <v>3710</v>
      </c>
      <c r="V5874" s="8" t="s">
        <v>23119</v>
      </c>
      <c r="W5874" s="8" t="s">
        <v>3736</v>
      </c>
      <c r="X5874" s="8" t="s">
        <v>6466</v>
      </c>
      <c r="Y5874" s="8" t="s">
        <v>3738</v>
      </c>
      <c r="AV5874" s="8" t="s">
        <v>10262</v>
      </c>
      <c r="AW5874" s="8">
        <v>82</v>
      </c>
      <c r="AX5874" s="8">
        <v>3</v>
      </c>
      <c r="AY5874" s="8" t="s">
        <v>23120</v>
      </c>
      <c r="BB5874" s="8" t="s">
        <v>3717</v>
      </c>
      <c r="BC5874" s="10">
        <v>44713</v>
      </c>
      <c r="BE5874" s="8" t="s">
        <v>4313</v>
      </c>
      <c r="BF5874" s="8" t="s">
        <v>3720</v>
      </c>
      <c r="BG5874" s="11">
        <v>30</v>
      </c>
      <c r="BH5874" s="11">
        <v>50</v>
      </c>
      <c r="BI5874" s="8" t="s">
        <v>3720</v>
      </c>
      <c r="BJ5874" s="11">
        <v>30</v>
      </c>
      <c r="BQ5874" s="11">
        <v>57.625799999999998</v>
      </c>
      <c r="BR5874" s="8" t="s">
        <v>23119</v>
      </c>
      <c r="BW5874" s="10">
        <v>44652</v>
      </c>
      <c r="BX5874" s="10">
        <v>44652</v>
      </c>
      <c r="BY5874" s="9">
        <v>488.8</v>
      </c>
      <c r="BZ5874" s="8" t="s">
        <v>3721</v>
      </c>
      <c r="CA5874" s="8" t="s">
        <v>3717</v>
      </c>
      <c r="CF5874" s="8" t="s">
        <v>3708</v>
      </c>
      <c r="CH5874" s="9">
        <v>2887.38</v>
      </c>
      <c r="CM5874" s="12">
        <v>10</v>
      </c>
      <c r="CR5874" s="8" t="s">
        <v>23116</v>
      </c>
      <c r="CV5874" s="13">
        <v>1</v>
      </c>
    </row>
    <row r="5875" spans="1:100" x14ac:dyDescent="0.2">
      <c r="A5875" s="8" t="s">
        <v>23121</v>
      </c>
      <c r="B5875" s="8" t="s">
        <v>23122</v>
      </c>
      <c r="C5875" s="8" t="s">
        <v>3929</v>
      </c>
      <c r="D5875" s="8" t="s">
        <v>3699</v>
      </c>
      <c r="E5875" s="8" t="s">
        <v>7499</v>
      </c>
      <c r="F5875" s="8" t="s">
        <v>3701</v>
      </c>
      <c r="G5875" s="8" t="s">
        <v>14544</v>
      </c>
      <c r="H5875" s="8" t="s">
        <v>3801</v>
      </c>
      <c r="I5875" s="8" t="s">
        <v>7922</v>
      </c>
      <c r="J5875" s="8" t="s">
        <v>3710</v>
      </c>
      <c r="K5875" s="8" t="s">
        <v>23123</v>
      </c>
      <c r="M5875" s="8" t="s">
        <v>3733</v>
      </c>
      <c r="N5875" s="8" t="s">
        <v>3708</v>
      </c>
      <c r="O5875" s="8" t="s">
        <v>3709</v>
      </c>
      <c r="P5875" s="9">
        <v>749.63</v>
      </c>
      <c r="Q5875" s="8" t="s">
        <v>3710</v>
      </c>
      <c r="R5875" s="8" t="s">
        <v>8797</v>
      </c>
      <c r="S5875" s="9">
        <v>1021.58</v>
      </c>
      <c r="T5875" s="9">
        <v>729.76</v>
      </c>
      <c r="U5875" s="8" t="s">
        <v>3710</v>
      </c>
      <c r="V5875" s="8" t="s">
        <v>8808</v>
      </c>
      <c r="W5875" s="8" t="s">
        <v>3713</v>
      </c>
      <c r="X5875" s="8" t="s">
        <v>3737</v>
      </c>
      <c r="Y5875" s="8" t="s">
        <v>3738</v>
      </c>
      <c r="AV5875" s="8" t="s">
        <v>8800</v>
      </c>
      <c r="AW5875" s="8">
        <v>9</v>
      </c>
      <c r="AX5875" s="8">
        <v>5</v>
      </c>
      <c r="AY5875" s="8" t="s">
        <v>23124</v>
      </c>
      <c r="BB5875" s="8" t="s">
        <v>3717</v>
      </c>
      <c r="BC5875" s="10">
        <v>40567</v>
      </c>
      <c r="BE5875" s="8" t="s">
        <v>4051</v>
      </c>
      <c r="BF5875" s="8" t="s">
        <v>3720</v>
      </c>
      <c r="BG5875" s="11">
        <v>30</v>
      </c>
      <c r="BH5875" s="11">
        <v>5</v>
      </c>
      <c r="BI5875" s="8" t="s">
        <v>3720</v>
      </c>
      <c r="BJ5875" s="11">
        <v>30</v>
      </c>
      <c r="BQ5875" s="11">
        <v>24.325199999999999</v>
      </c>
      <c r="BR5875" s="8" t="s">
        <v>8808</v>
      </c>
      <c r="BW5875" s="10">
        <v>44287</v>
      </c>
      <c r="BX5875" s="10">
        <v>42795</v>
      </c>
      <c r="BY5875" s="9">
        <v>26.23</v>
      </c>
      <c r="BZ5875" s="8" t="s">
        <v>3721</v>
      </c>
      <c r="CA5875" s="8" t="s">
        <v>3717</v>
      </c>
      <c r="CF5875" s="8" t="s">
        <v>3708</v>
      </c>
      <c r="CH5875" s="9">
        <v>1047.81</v>
      </c>
      <c r="CM5875" s="12">
        <v>10</v>
      </c>
      <c r="CR5875" s="8" t="s">
        <v>23122</v>
      </c>
      <c r="CV5875" s="13">
        <v>1</v>
      </c>
    </row>
    <row r="5876" spans="1:100" x14ac:dyDescent="0.2">
      <c r="A5876" s="8" t="s">
        <v>23125</v>
      </c>
      <c r="B5876" s="8" t="s">
        <v>23122</v>
      </c>
      <c r="C5876" s="8" t="s">
        <v>3929</v>
      </c>
      <c r="D5876" s="8" t="s">
        <v>3699</v>
      </c>
      <c r="E5876" s="8" t="s">
        <v>14536</v>
      </c>
      <c r="F5876" s="8" t="s">
        <v>3701</v>
      </c>
      <c r="G5876" s="8" t="s">
        <v>14548</v>
      </c>
      <c r="H5876" s="8" t="s">
        <v>3801</v>
      </c>
      <c r="I5876" s="8" t="s">
        <v>7922</v>
      </c>
      <c r="J5876" s="8" t="s">
        <v>3710</v>
      </c>
      <c r="K5876" s="8" t="s">
        <v>23126</v>
      </c>
      <c r="M5876" s="8" t="s">
        <v>3733</v>
      </c>
      <c r="N5876" s="8" t="s">
        <v>3708</v>
      </c>
      <c r="O5876" s="8" t="s">
        <v>3709</v>
      </c>
      <c r="P5876" s="9">
        <v>2584.67</v>
      </c>
      <c r="Q5876" s="8" t="s">
        <v>3710</v>
      </c>
      <c r="R5876" s="8" t="s">
        <v>8797</v>
      </c>
      <c r="S5876" s="9">
        <v>3064.74</v>
      </c>
      <c r="T5876" s="9">
        <v>2189.27</v>
      </c>
      <c r="U5876" s="8" t="s">
        <v>3710</v>
      </c>
      <c r="V5876" s="8" t="s">
        <v>8808</v>
      </c>
      <c r="W5876" s="8" t="s">
        <v>3713</v>
      </c>
      <c r="X5876" s="8" t="s">
        <v>3737</v>
      </c>
      <c r="Y5876" s="8" t="s">
        <v>3738</v>
      </c>
      <c r="AV5876" s="8" t="s">
        <v>8800</v>
      </c>
      <c r="AW5876" s="8">
        <v>9</v>
      </c>
      <c r="AX5876" s="8">
        <v>5</v>
      </c>
      <c r="AY5876" s="8" t="s">
        <v>23124</v>
      </c>
      <c r="BB5876" s="8" t="s">
        <v>3717</v>
      </c>
      <c r="BC5876" s="10">
        <v>42195</v>
      </c>
      <c r="BE5876" s="8" t="s">
        <v>4051</v>
      </c>
      <c r="BF5876" s="8" t="s">
        <v>3720</v>
      </c>
      <c r="BG5876" s="11">
        <v>90</v>
      </c>
      <c r="BH5876" s="11">
        <v>5</v>
      </c>
      <c r="BI5876" s="8" t="s">
        <v>3720</v>
      </c>
      <c r="BJ5876" s="11">
        <v>90</v>
      </c>
      <c r="BQ5876" s="11">
        <v>24.325199999999999</v>
      </c>
      <c r="BR5876" s="8" t="s">
        <v>8808</v>
      </c>
      <c r="BW5876" s="10">
        <v>44287</v>
      </c>
      <c r="BX5876" s="10">
        <v>42795</v>
      </c>
      <c r="BY5876" s="9">
        <v>78.69</v>
      </c>
      <c r="BZ5876" s="8" t="s">
        <v>3721</v>
      </c>
      <c r="CF5876" s="8" t="s">
        <v>3708</v>
      </c>
      <c r="CH5876" s="9">
        <v>3414.98</v>
      </c>
      <c r="CM5876" s="12">
        <v>10</v>
      </c>
      <c r="CR5876" s="8" t="s">
        <v>23122</v>
      </c>
      <c r="CV5876" s="13">
        <v>1</v>
      </c>
    </row>
    <row r="5877" spans="1:100" x14ac:dyDescent="0.2">
      <c r="A5877" s="8" t="s">
        <v>23127</v>
      </c>
      <c r="B5877" s="8" t="s">
        <v>23128</v>
      </c>
      <c r="C5877" s="8" t="s">
        <v>23129</v>
      </c>
      <c r="D5877" s="8" t="s">
        <v>3783</v>
      </c>
      <c r="E5877" s="8" t="s">
        <v>4915</v>
      </c>
      <c r="F5877" s="8" t="s">
        <v>3765</v>
      </c>
      <c r="G5877" s="8" t="s">
        <v>23130</v>
      </c>
      <c r="H5877" s="8" t="s">
        <v>3767</v>
      </c>
      <c r="I5877" s="8" t="s">
        <v>10082</v>
      </c>
      <c r="J5877" s="8" t="s">
        <v>4123</v>
      </c>
      <c r="K5877" s="8" t="s">
        <v>23131</v>
      </c>
      <c r="M5877" s="8" t="s">
        <v>4220</v>
      </c>
      <c r="N5877" s="8" t="s">
        <v>3708</v>
      </c>
      <c r="O5877" s="8" t="s">
        <v>3804</v>
      </c>
      <c r="P5877" s="9">
        <v>20609.57</v>
      </c>
      <c r="Q5877" s="8" t="s">
        <v>3805</v>
      </c>
      <c r="R5877" s="8" t="s">
        <v>23132</v>
      </c>
      <c r="S5877" s="9">
        <v>23402.81</v>
      </c>
      <c r="T5877" s="9">
        <v>20016.939999999999</v>
      </c>
      <c r="U5877" s="8" t="s">
        <v>3721</v>
      </c>
      <c r="V5877" s="8" t="s">
        <v>23133</v>
      </c>
      <c r="W5877" s="8" t="s">
        <v>3710</v>
      </c>
      <c r="Y5877" s="8" t="s">
        <v>3738</v>
      </c>
      <c r="AA5877" s="10">
        <v>44958</v>
      </c>
      <c r="AY5877" s="8" t="s">
        <v>17160</v>
      </c>
      <c r="BA5877" s="10">
        <v>44487</v>
      </c>
      <c r="BC5877" s="10">
        <v>43893</v>
      </c>
      <c r="BH5877" s="11">
        <v>43</v>
      </c>
      <c r="BI5877" s="8" t="s">
        <v>3720</v>
      </c>
      <c r="BJ5877" s="11">
        <v>1</v>
      </c>
      <c r="BQ5877" s="11">
        <v>20016.939999999999</v>
      </c>
      <c r="BR5877" s="8" t="s">
        <v>23133</v>
      </c>
      <c r="BW5877" s="10">
        <v>43983</v>
      </c>
      <c r="BX5877" s="10">
        <v>44228</v>
      </c>
      <c r="BY5877" s="9">
        <v>0</v>
      </c>
      <c r="BZ5877" s="8" t="s">
        <v>3777</v>
      </c>
      <c r="CF5877" s="8" t="s">
        <v>3708</v>
      </c>
      <c r="CH5877" s="9">
        <v>24067.74</v>
      </c>
      <c r="CM5877" s="12">
        <v>10</v>
      </c>
      <c r="CR5877" s="8" t="s">
        <v>23128</v>
      </c>
      <c r="CV5877" s="13">
        <v>1</v>
      </c>
    </row>
    <row r="5878" spans="1:100" x14ac:dyDescent="0.2">
      <c r="A5878" s="8" t="s">
        <v>23134</v>
      </c>
      <c r="B5878" s="8" t="s">
        <v>23135</v>
      </c>
      <c r="C5878" s="8" t="s">
        <v>4946</v>
      </c>
      <c r="D5878" s="8" t="s">
        <v>4216</v>
      </c>
      <c r="E5878" s="8" t="s">
        <v>3721</v>
      </c>
      <c r="F5878" s="8" t="s">
        <v>3765</v>
      </c>
      <c r="G5878" s="8" t="s">
        <v>15992</v>
      </c>
      <c r="H5878" s="8" t="s">
        <v>3767</v>
      </c>
      <c r="I5878" s="8" t="s">
        <v>7677</v>
      </c>
      <c r="J5878" s="8" t="s">
        <v>3731</v>
      </c>
      <c r="K5878" s="8" t="s">
        <v>23136</v>
      </c>
      <c r="M5878" s="8" t="s">
        <v>3733</v>
      </c>
      <c r="N5878" s="8" t="s">
        <v>3708</v>
      </c>
      <c r="O5878" s="8" t="s">
        <v>3804</v>
      </c>
      <c r="P5878" s="9">
        <v>12925.57</v>
      </c>
      <c r="Q5878" s="8" t="s">
        <v>3805</v>
      </c>
      <c r="S5878" s="9">
        <v>7894.82</v>
      </c>
      <c r="T5878" s="9">
        <v>6268.37</v>
      </c>
      <c r="U5878" s="8" t="s">
        <v>3710</v>
      </c>
      <c r="V5878" s="8" t="s">
        <v>23137</v>
      </c>
      <c r="W5878" s="8" t="s">
        <v>3710</v>
      </c>
      <c r="Y5878" s="8" t="s">
        <v>3738</v>
      </c>
      <c r="AY5878" s="8" t="s">
        <v>15995</v>
      </c>
      <c r="BA5878" s="10">
        <v>44882</v>
      </c>
      <c r="BC5878" s="10">
        <v>43818</v>
      </c>
      <c r="BH5878" s="11">
        <v>21.428599999999999</v>
      </c>
      <c r="BI5878" s="8" t="s">
        <v>3720</v>
      </c>
      <c r="BJ5878" s="11">
        <v>7</v>
      </c>
      <c r="BQ5878" s="11">
        <v>895.48260000000005</v>
      </c>
      <c r="BR5878" s="8" t="s">
        <v>23137</v>
      </c>
      <c r="BW5878" s="10">
        <v>43922</v>
      </c>
      <c r="BX5878" s="10">
        <v>44440</v>
      </c>
      <c r="BY5878" s="9">
        <v>0</v>
      </c>
      <c r="BZ5878" s="8" t="s">
        <v>3777</v>
      </c>
      <c r="CF5878" s="8" t="s">
        <v>3708</v>
      </c>
      <c r="CH5878" s="9">
        <v>15446.29</v>
      </c>
      <c r="CM5878" s="12">
        <v>10</v>
      </c>
      <c r="CR5878" s="8" t="s">
        <v>23135</v>
      </c>
      <c r="CV5878" s="13">
        <v>1</v>
      </c>
    </row>
    <row r="5879" spans="1:100" x14ac:dyDescent="0.2">
      <c r="A5879" s="8" t="s">
        <v>3316</v>
      </c>
      <c r="B5879" s="8" t="s">
        <v>23138</v>
      </c>
      <c r="C5879" s="8" t="s">
        <v>4143</v>
      </c>
      <c r="D5879" s="8" t="s">
        <v>4829</v>
      </c>
      <c r="E5879" s="8" t="s">
        <v>4936</v>
      </c>
      <c r="F5879" s="8" t="s">
        <v>4831</v>
      </c>
      <c r="G5879" s="8" t="s">
        <v>16737</v>
      </c>
      <c r="H5879" s="8" t="s">
        <v>4833</v>
      </c>
      <c r="I5879" s="8" t="s">
        <v>4069</v>
      </c>
      <c r="J5879" s="8" t="s">
        <v>3787</v>
      </c>
      <c r="K5879" s="8" t="s">
        <v>23139</v>
      </c>
      <c r="M5879" s="8" t="s">
        <v>3733</v>
      </c>
      <c r="N5879" s="8" t="s">
        <v>3708</v>
      </c>
      <c r="O5879" s="8" t="s">
        <v>3709</v>
      </c>
      <c r="P5879" s="9">
        <v>118.4</v>
      </c>
      <c r="Q5879" s="8" t="s">
        <v>3710</v>
      </c>
      <c r="R5879" s="8" t="s">
        <v>5166</v>
      </c>
      <c r="S5879" s="9">
        <v>179.21</v>
      </c>
      <c r="T5879" s="9">
        <v>118.92</v>
      </c>
      <c r="U5879" s="8" t="s">
        <v>3710</v>
      </c>
      <c r="V5879" s="8" t="s">
        <v>5167</v>
      </c>
      <c r="Z5879" s="8" t="s">
        <v>3739</v>
      </c>
      <c r="AY5879" s="8" t="s">
        <v>3317</v>
      </c>
      <c r="BB5879" s="8" t="s">
        <v>3717</v>
      </c>
      <c r="BC5879" s="10">
        <v>39114</v>
      </c>
      <c r="BH5879" s="11">
        <v>4</v>
      </c>
      <c r="BI5879" s="8" t="s">
        <v>4839</v>
      </c>
      <c r="BJ5879" s="11">
        <v>28</v>
      </c>
      <c r="BQ5879" s="11">
        <v>4.2470999999999997</v>
      </c>
      <c r="BR5879" s="8" t="s">
        <v>5167</v>
      </c>
      <c r="BW5879" s="10">
        <v>44166</v>
      </c>
      <c r="BX5879" s="10">
        <v>44166</v>
      </c>
      <c r="BY5879" s="9">
        <v>0</v>
      </c>
      <c r="BZ5879" s="8" t="s">
        <v>3742</v>
      </c>
      <c r="CF5879" s="8" t="s">
        <v>3708</v>
      </c>
      <c r="CH5879" s="9">
        <v>178.43</v>
      </c>
      <c r="CM5879" s="12">
        <v>10</v>
      </c>
      <c r="CR5879" s="8" t="s">
        <v>23138</v>
      </c>
      <c r="CV5879" s="13">
        <v>1</v>
      </c>
    </row>
    <row r="5880" spans="1:100" x14ac:dyDescent="0.2">
      <c r="A5880" s="8" t="s">
        <v>23140</v>
      </c>
      <c r="B5880" s="8" t="s">
        <v>23141</v>
      </c>
      <c r="C5880" s="8" t="s">
        <v>5565</v>
      </c>
      <c r="D5880" s="8" t="s">
        <v>3783</v>
      </c>
      <c r="E5880" s="8" t="s">
        <v>4915</v>
      </c>
      <c r="F5880" s="8" t="s">
        <v>3765</v>
      </c>
      <c r="G5880" s="8" t="s">
        <v>9679</v>
      </c>
      <c r="H5880" s="8" t="s">
        <v>3767</v>
      </c>
      <c r="I5880" s="8" t="s">
        <v>3851</v>
      </c>
      <c r="J5880" s="8" t="s">
        <v>3787</v>
      </c>
      <c r="K5880" s="8" t="s">
        <v>23142</v>
      </c>
      <c r="M5880" s="8" t="s">
        <v>3733</v>
      </c>
      <c r="N5880" s="8" t="s">
        <v>3708</v>
      </c>
      <c r="O5880" s="8" t="s">
        <v>3709</v>
      </c>
      <c r="P5880" s="9">
        <v>28496.37</v>
      </c>
      <c r="Q5880" s="8" t="s">
        <v>3710</v>
      </c>
      <c r="R5880" s="8" t="s">
        <v>23143</v>
      </c>
      <c r="S5880" s="9">
        <v>27737.16</v>
      </c>
      <c r="T5880" s="9">
        <v>23880</v>
      </c>
      <c r="U5880" s="8" t="s">
        <v>3710</v>
      </c>
      <c r="V5880" s="8" t="s">
        <v>23144</v>
      </c>
      <c r="W5880" s="8" t="s">
        <v>3710</v>
      </c>
      <c r="Y5880" s="8" t="s">
        <v>3738</v>
      </c>
      <c r="AD5880" s="9">
        <v>27737.16</v>
      </c>
      <c r="AE5880" s="9">
        <v>23880</v>
      </c>
      <c r="AF5880" s="8" t="s">
        <v>4223</v>
      </c>
      <c r="AG5880" s="8" t="s">
        <v>23145</v>
      </c>
      <c r="AH5880" s="8" t="s">
        <v>3710</v>
      </c>
      <c r="AJ5880" s="8" t="s">
        <v>3738</v>
      </c>
      <c r="AL5880" s="10">
        <v>45047</v>
      </c>
      <c r="AM5880" s="9">
        <v>30560.59</v>
      </c>
      <c r="AN5880" s="9">
        <v>26396.43</v>
      </c>
      <c r="AO5880" s="8" t="s">
        <v>3721</v>
      </c>
      <c r="AP5880" s="8" t="s">
        <v>23146</v>
      </c>
      <c r="AQ5880" s="8" t="s">
        <v>3710</v>
      </c>
      <c r="AS5880" s="8" t="s">
        <v>3738</v>
      </c>
      <c r="AU5880" s="10">
        <v>45352</v>
      </c>
      <c r="AY5880" s="8" t="s">
        <v>23147</v>
      </c>
      <c r="BB5880" s="8" t="s">
        <v>3717</v>
      </c>
      <c r="BC5880" s="10">
        <v>42219</v>
      </c>
      <c r="BH5880" s="11">
        <v>17.142900000000001</v>
      </c>
      <c r="BI5880" s="8" t="s">
        <v>3720</v>
      </c>
      <c r="BJ5880" s="11">
        <v>5.8333000000000004</v>
      </c>
      <c r="BK5880" s="11">
        <v>100</v>
      </c>
      <c r="BL5880" s="8" t="s">
        <v>3720</v>
      </c>
      <c r="BM5880" s="11">
        <v>1</v>
      </c>
      <c r="BN5880" s="11">
        <v>100</v>
      </c>
      <c r="BO5880" s="8" t="s">
        <v>3720</v>
      </c>
      <c r="BP5880" s="11">
        <v>1</v>
      </c>
      <c r="BQ5880" s="11">
        <v>4093.7251999999999</v>
      </c>
      <c r="BR5880" s="8" t="s">
        <v>23144</v>
      </c>
      <c r="BS5880" s="11">
        <v>23880</v>
      </c>
      <c r="BT5880" s="8" t="s">
        <v>23145</v>
      </c>
      <c r="BU5880" s="11">
        <v>26396.43</v>
      </c>
      <c r="BV5880" s="8" t="s">
        <v>23146</v>
      </c>
      <c r="BW5880" s="10">
        <v>44378</v>
      </c>
      <c r="BX5880" s="10">
        <v>44531</v>
      </c>
      <c r="BY5880" s="9">
        <v>0</v>
      </c>
      <c r="BZ5880" s="8" t="s">
        <v>3777</v>
      </c>
      <c r="CB5880" s="9">
        <v>0</v>
      </c>
      <c r="CC5880" s="8" t="s">
        <v>3777</v>
      </c>
      <c r="CD5880" s="9">
        <v>0</v>
      </c>
      <c r="CE5880" s="8" t="s">
        <v>3777</v>
      </c>
      <c r="CF5880" s="8" t="s">
        <v>3708</v>
      </c>
      <c r="CH5880" s="9">
        <v>32916.730000000003</v>
      </c>
      <c r="CM5880" s="12">
        <v>10</v>
      </c>
      <c r="CR5880" s="8" t="s">
        <v>23141</v>
      </c>
      <c r="CV5880" s="13">
        <v>6</v>
      </c>
    </row>
    <row r="5881" spans="1:100" x14ac:dyDescent="0.2">
      <c r="A5881" s="8" t="s">
        <v>23148</v>
      </c>
      <c r="B5881" s="8" t="s">
        <v>23141</v>
      </c>
      <c r="C5881" s="8" t="s">
        <v>5565</v>
      </c>
      <c r="D5881" s="8" t="s">
        <v>3783</v>
      </c>
      <c r="E5881" s="8" t="s">
        <v>10657</v>
      </c>
      <c r="F5881" s="8" t="s">
        <v>3765</v>
      </c>
      <c r="G5881" s="8" t="s">
        <v>23149</v>
      </c>
      <c r="H5881" s="8" t="s">
        <v>3767</v>
      </c>
      <c r="I5881" s="8" t="s">
        <v>3851</v>
      </c>
      <c r="J5881" s="8" t="s">
        <v>3787</v>
      </c>
      <c r="K5881" s="8" t="s">
        <v>23150</v>
      </c>
      <c r="M5881" s="8" t="s">
        <v>3733</v>
      </c>
      <c r="N5881" s="8" t="s">
        <v>3708</v>
      </c>
      <c r="O5881" s="8" t="s">
        <v>3709</v>
      </c>
      <c r="P5881" s="9">
        <v>68391.16</v>
      </c>
      <c r="Q5881" s="8" t="s">
        <v>3710</v>
      </c>
      <c r="R5881" s="8" t="s">
        <v>23143</v>
      </c>
      <c r="S5881" s="9">
        <v>66620.149999999994</v>
      </c>
      <c r="T5881" s="9">
        <v>54438.239999999998</v>
      </c>
      <c r="U5881" s="8" t="s">
        <v>3710</v>
      </c>
      <c r="V5881" s="8" t="s">
        <v>23151</v>
      </c>
      <c r="W5881" s="8" t="s">
        <v>3710</v>
      </c>
      <c r="Y5881" s="8" t="s">
        <v>3738</v>
      </c>
      <c r="AD5881" s="9">
        <v>65247.98</v>
      </c>
      <c r="AE5881" s="9">
        <v>57312.1</v>
      </c>
      <c r="AF5881" s="8" t="s">
        <v>4223</v>
      </c>
      <c r="AG5881" s="8" t="s">
        <v>23145</v>
      </c>
      <c r="AH5881" s="8" t="s">
        <v>3710</v>
      </c>
      <c r="AJ5881" s="8" t="s">
        <v>3738</v>
      </c>
      <c r="AL5881" s="10">
        <v>45047</v>
      </c>
      <c r="AM5881" s="9">
        <v>72023.94</v>
      </c>
      <c r="AN5881" s="9">
        <v>63351.28</v>
      </c>
      <c r="AO5881" s="8" t="s">
        <v>3721</v>
      </c>
      <c r="AP5881" s="8" t="s">
        <v>23146</v>
      </c>
      <c r="AQ5881" s="8" t="s">
        <v>3710</v>
      </c>
      <c r="AS5881" s="8" t="s">
        <v>3738</v>
      </c>
      <c r="AU5881" s="10">
        <v>45352</v>
      </c>
      <c r="AY5881" s="8" t="s">
        <v>23147</v>
      </c>
      <c r="BB5881" s="8" t="s">
        <v>3717</v>
      </c>
      <c r="BC5881" s="10">
        <v>43683</v>
      </c>
      <c r="BH5881" s="11">
        <v>17.142900000000001</v>
      </c>
      <c r="BI5881" s="8" t="s">
        <v>3720</v>
      </c>
      <c r="BJ5881" s="11">
        <v>14</v>
      </c>
      <c r="BK5881" s="11">
        <v>240</v>
      </c>
      <c r="BL5881" s="8" t="s">
        <v>3720</v>
      </c>
      <c r="BM5881" s="11">
        <v>1</v>
      </c>
      <c r="BN5881" s="11">
        <v>240</v>
      </c>
      <c r="BO5881" s="8" t="s">
        <v>3720</v>
      </c>
      <c r="BP5881" s="11">
        <v>1</v>
      </c>
      <c r="BQ5881" s="11">
        <v>3888.4553000000001</v>
      </c>
      <c r="BR5881" s="8" t="s">
        <v>23151</v>
      </c>
      <c r="BS5881" s="11">
        <v>57312.1</v>
      </c>
      <c r="BT5881" s="8" t="s">
        <v>23145</v>
      </c>
      <c r="BU5881" s="11">
        <v>63351.28</v>
      </c>
      <c r="BV5881" s="8" t="s">
        <v>23146</v>
      </c>
      <c r="BW5881" s="10">
        <v>44378</v>
      </c>
      <c r="BX5881" s="10">
        <v>44743</v>
      </c>
      <c r="BY5881" s="9">
        <v>0</v>
      </c>
      <c r="BZ5881" s="8" t="s">
        <v>3777</v>
      </c>
      <c r="CB5881" s="9">
        <v>0</v>
      </c>
      <c r="CC5881" s="8" t="s">
        <v>3777</v>
      </c>
      <c r="CD5881" s="9">
        <v>0</v>
      </c>
      <c r="CE5881" s="8" t="s">
        <v>3777</v>
      </c>
      <c r="CF5881" s="8" t="s">
        <v>3708</v>
      </c>
      <c r="CH5881" s="9">
        <v>77678.679999999993</v>
      </c>
      <c r="CM5881" s="12">
        <v>10</v>
      </c>
      <c r="CR5881" s="8" t="s">
        <v>23141</v>
      </c>
      <c r="CV5881" s="13">
        <v>5</v>
      </c>
    </row>
    <row r="5882" spans="1:100" x14ac:dyDescent="0.2">
      <c r="A5882" s="8" t="s">
        <v>23152</v>
      </c>
      <c r="B5882" s="8" t="s">
        <v>23141</v>
      </c>
      <c r="C5882" s="8" t="s">
        <v>5565</v>
      </c>
      <c r="D5882" s="8" t="s">
        <v>3783</v>
      </c>
      <c r="E5882" s="8" t="s">
        <v>3792</v>
      </c>
      <c r="F5882" s="8" t="s">
        <v>3765</v>
      </c>
      <c r="G5882" s="8" t="s">
        <v>23153</v>
      </c>
      <c r="H5882" s="8" t="s">
        <v>3767</v>
      </c>
      <c r="I5882" s="8" t="s">
        <v>3851</v>
      </c>
      <c r="J5882" s="8" t="s">
        <v>3787</v>
      </c>
      <c r="K5882" s="8" t="s">
        <v>23154</v>
      </c>
      <c r="M5882" s="8" t="s">
        <v>3733</v>
      </c>
      <c r="N5882" s="8" t="s">
        <v>3708</v>
      </c>
      <c r="O5882" s="8" t="s">
        <v>3709</v>
      </c>
      <c r="P5882" s="9">
        <v>11425.3</v>
      </c>
      <c r="Q5882" s="8" t="s">
        <v>3710</v>
      </c>
      <c r="R5882" s="8" t="s">
        <v>23143</v>
      </c>
      <c r="S5882" s="9">
        <v>11094.86</v>
      </c>
      <c r="T5882" s="9">
        <v>9552</v>
      </c>
      <c r="U5882" s="8" t="s">
        <v>3710</v>
      </c>
      <c r="V5882" s="8" t="s">
        <v>23144</v>
      </c>
      <c r="W5882" s="8" t="s">
        <v>3710</v>
      </c>
      <c r="Y5882" s="8" t="s">
        <v>3738</v>
      </c>
      <c r="AD5882" s="9">
        <v>11651.39</v>
      </c>
      <c r="AE5882" s="9">
        <v>9552.09</v>
      </c>
      <c r="AF5882" s="8" t="s">
        <v>4223</v>
      </c>
      <c r="AG5882" s="8" t="s">
        <v>23145</v>
      </c>
      <c r="AH5882" s="8" t="s">
        <v>3710</v>
      </c>
      <c r="AJ5882" s="8" t="s">
        <v>3738</v>
      </c>
      <c r="AL5882" s="10">
        <v>45047</v>
      </c>
      <c r="AM5882" s="9">
        <v>12790.4</v>
      </c>
      <c r="AN5882" s="9">
        <v>10558.47</v>
      </c>
      <c r="AO5882" s="8" t="s">
        <v>3721</v>
      </c>
      <c r="AP5882" s="8" t="s">
        <v>23146</v>
      </c>
      <c r="AQ5882" s="8" t="s">
        <v>3710</v>
      </c>
      <c r="AS5882" s="8" t="s">
        <v>3738</v>
      </c>
      <c r="AU5882" s="10">
        <v>45352</v>
      </c>
      <c r="AY5882" s="8" t="s">
        <v>23147</v>
      </c>
      <c r="BB5882" s="8" t="s">
        <v>3717</v>
      </c>
      <c r="BC5882" s="10">
        <v>42219</v>
      </c>
      <c r="BH5882" s="11">
        <v>17.142900000000001</v>
      </c>
      <c r="BI5882" s="8" t="s">
        <v>3720</v>
      </c>
      <c r="BJ5882" s="11">
        <v>2.3332999999999999</v>
      </c>
      <c r="BK5882" s="11">
        <v>40</v>
      </c>
      <c r="BL5882" s="8" t="s">
        <v>3720</v>
      </c>
      <c r="BM5882" s="11">
        <v>1</v>
      </c>
      <c r="BN5882" s="11">
        <v>40</v>
      </c>
      <c r="BO5882" s="8" t="s">
        <v>3720</v>
      </c>
      <c r="BP5882" s="11">
        <v>1</v>
      </c>
      <c r="BQ5882" s="11">
        <v>4093.7251999999999</v>
      </c>
      <c r="BR5882" s="8" t="s">
        <v>23144</v>
      </c>
      <c r="BS5882" s="11">
        <v>9552.09</v>
      </c>
      <c r="BT5882" s="8" t="s">
        <v>23145</v>
      </c>
      <c r="BU5882" s="11">
        <v>10558.47</v>
      </c>
      <c r="BV5882" s="8" t="s">
        <v>23146</v>
      </c>
      <c r="BW5882" s="10">
        <v>44378</v>
      </c>
      <c r="BX5882" s="10">
        <v>44531</v>
      </c>
      <c r="BY5882" s="9">
        <v>0</v>
      </c>
      <c r="BZ5882" s="8" t="s">
        <v>3777</v>
      </c>
      <c r="CB5882" s="9">
        <v>0</v>
      </c>
      <c r="CC5882" s="8" t="s">
        <v>3777</v>
      </c>
      <c r="CD5882" s="9">
        <v>0</v>
      </c>
      <c r="CE5882" s="8" t="s">
        <v>3777</v>
      </c>
      <c r="CF5882" s="8" t="s">
        <v>3708</v>
      </c>
      <c r="CH5882" s="9">
        <v>13762.99</v>
      </c>
      <c r="CM5882" s="12">
        <v>10</v>
      </c>
      <c r="CR5882" s="8" t="s">
        <v>23141</v>
      </c>
      <c r="CV5882" s="13">
        <v>6</v>
      </c>
    </row>
    <row r="5883" spans="1:100" x14ac:dyDescent="0.2">
      <c r="A5883" s="8" t="s">
        <v>3237</v>
      </c>
      <c r="B5883" s="8" t="s">
        <v>23155</v>
      </c>
      <c r="D5883" s="8" t="s">
        <v>14209</v>
      </c>
      <c r="E5883" s="8" t="s">
        <v>14887</v>
      </c>
      <c r="F5883" s="8" t="s">
        <v>4831</v>
      </c>
      <c r="G5883" s="8" t="s">
        <v>23156</v>
      </c>
      <c r="H5883" s="8" t="s">
        <v>4111</v>
      </c>
      <c r="I5883" s="8" t="s">
        <v>4031</v>
      </c>
      <c r="J5883" s="8" t="s">
        <v>3769</v>
      </c>
      <c r="K5883" s="8" t="s">
        <v>23157</v>
      </c>
      <c r="M5883" s="8" t="s">
        <v>3707</v>
      </c>
      <c r="N5883" s="8" t="s">
        <v>3708</v>
      </c>
      <c r="O5883" s="8" t="s">
        <v>3709</v>
      </c>
      <c r="P5883" s="9">
        <v>69.900000000000006</v>
      </c>
      <c r="Q5883" s="8" t="s">
        <v>3710</v>
      </c>
      <c r="R5883" s="8" t="s">
        <v>7425</v>
      </c>
      <c r="S5883" s="9">
        <v>61.97</v>
      </c>
      <c r="T5883" s="9">
        <v>41.12</v>
      </c>
      <c r="U5883" s="8" t="s">
        <v>3710</v>
      </c>
      <c r="V5883" s="8" t="s">
        <v>7426</v>
      </c>
      <c r="AC5883" s="8" t="s">
        <v>3717</v>
      </c>
      <c r="AV5883" s="8" t="s">
        <v>7427</v>
      </c>
      <c r="AW5883" s="8">
        <v>97</v>
      </c>
      <c r="AX5883" s="8">
        <v>2</v>
      </c>
      <c r="AY5883" s="8" t="s">
        <v>3238</v>
      </c>
      <c r="BB5883" s="8" t="s">
        <v>3717</v>
      </c>
      <c r="BC5883" s="10">
        <v>44693</v>
      </c>
      <c r="BH5883" s="11">
        <v>1</v>
      </c>
      <c r="BI5883" s="8" t="s">
        <v>5191</v>
      </c>
      <c r="BJ5883" s="11">
        <v>1</v>
      </c>
      <c r="BQ5883" s="11">
        <v>41.12</v>
      </c>
      <c r="BR5883" s="8" t="s">
        <v>7426</v>
      </c>
      <c r="BW5883" s="10">
        <v>42795</v>
      </c>
      <c r="BX5883" s="10">
        <v>42856</v>
      </c>
      <c r="BY5883" s="9">
        <v>43.37</v>
      </c>
      <c r="BZ5883" s="8" t="s">
        <v>3721</v>
      </c>
      <c r="CA5883" s="8" t="s">
        <v>3717</v>
      </c>
      <c r="CF5883" s="8" t="s">
        <v>3708</v>
      </c>
      <c r="CH5883" s="9">
        <v>105.34</v>
      </c>
      <c r="CM5883" s="12">
        <v>10</v>
      </c>
      <c r="CR5883" s="8" t="s">
        <v>23155</v>
      </c>
      <c r="CV5883" s="13">
        <v>1</v>
      </c>
    </row>
    <row r="5884" spans="1:100" x14ac:dyDescent="0.2">
      <c r="A5884" s="8" t="s">
        <v>3233</v>
      </c>
      <c r="B5884" s="8" t="s">
        <v>23158</v>
      </c>
      <c r="D5884" s="8" t="s">
        <v>14209</v>
      </c>
      <c r="E5884" s="8" t="s">
        <v>14887</v>
      </c>
      <c r="F5884" s="8" t="s">
        <v>4831</v>
      </c>
      <c r="G5884" s="8" t="s">
        <v>23156</v>
      </c>
      <c r="H5884" s="8" t="s">
        <v>4111</v>
      </c>
      <c r="I5884" s="8" t="s">
        <v>4031</v>
      </c>
      <c r="J5884" s="8" t="s">
        <v>3769</v>
      </c>
      <c r="K5884" s="8" t="s">
        <v>23159</v>
      </c>
      <c r="M5884" s="8" t="s">
        <v>3707</v>
      </c>
      <c r="N5884" s="8" t="s">
        <v>3708</v>
      </c>
      <c r="O5884" s="8" t="s">
        <v>3709</v>
      </c>
      <c r="P5884" s="9">
        <v>49.72</v>
      </c>
      <c r="Q5884" s="8" t="s">
        <v>3710</v>
      </c>
      <c r="R5884" s="8" t="s">
        <v>19574</v>
      </c>
      <c r="S5884" s="9">
        <v>75.08</v>
      </c>
      <c r="T5884" s="9">
        <v>49.82</v>
      </c>
      <c r="U5884" s="8" t="s">
        <v>3710</v>
      </c>
      <c r="V5884" s="8" t="s">
        <v>19575</v>
      </c>
      <c r="Z5884" s="8" t="s">
        <v>3739</v>
      </c>
      <c r="AY5884" s="8" t="s">
        <v>3234</v>
      </c>
      <c r="BB5884" s="8" t="s">
        <v>3717</v>
      </c>
      <c r="BC5884" s="10">
        <v>43787</v>
      </c>
      <c r="BD5884" s="10">
        <v>44755</v>
      </c>
      <c r="BJ5884" s="11">
        <v>1</v>
      </c>
      <c r="BW5884" s="10">
        <v>44136</v>
      </c>
      <c r="BX5884" s="10">
        <v>43952</v>
      </c>
      <c r="BY5884" s="9">
        <v>0</v>
      </c>
      <c r="BZ5884" s="8" t="s">
        <v>3742</v>
      </c>
      <c r="CA5884" s="8" t="s">
        <v>3717</v>
      </c>
      <c r="CF5884" s="8" t="s">
        <v>3708</v>
      </c>
      <c r="CH5884" s="9">
        <v>74.930000000000007</v>
      </c>
      <c r="CM5884" s="12">
        <v>10</v>
      </c>
      <c r="CR5884" s="8" t="s">
        <v>23158</v>
      </c>
      <c r="CV5884" s="13">
        <v>1</v>
      </c>
    </row>
    <row r="5885" spans="1:100" x14ac:dyDescent="0.2">
      <c r="A5885" s="8" t="s">
        <v>3247</v>
      </c>
      <c r="B5885" s="8" t="s">
        <v>23160</v>
      </c>
      <c r="C5885" s="8" t="s">
        <v>23161</v>
      </c>
      <c r="D5885" s="8" t="s">
        <v>14209</v>
      </c>
      <c r="E5885" s="8" t="s">
        <v>14887</v>
      </c>
      <c r="F5885" s="8" t="s">
        <v>4831</v>
      </c>
      <c r="G5885" s="8" t="s">
        <v>23162</v>
      </c>
      <c r="H5885" s="8" t="s">
        <v>4111</v>
      </c>
      <c r="I5885" s="8" t="s">
        <v>4031</v>
      </c>
      <c r="J5885" s="8" t="s">
        <v>3769</v>
      </c>
      <c r="K5885" s="8" t="s">
        <v>23163</v>
      </c>
      <c r="M5885" s="8" t="s">
        <v>3707</v>
      </c>
      <c r="N5885" s="8" t="s">
        <v>3708</v>
      </c>
      <c r="O5885" s="8" t="s">
        <v>3709</v>
      </c>
      <c r="P5885" s="9">
        <v>58.37</v>
      </c>
      <c r="Q5885" s="8" t="s">
        <v>3710</v>
      </c>
      <c r="R5885" s="8" t="s">
        <v>23164</v>
      </c>
      <c r="S5885" s="9">
        <v>38.47</v>
      </c>
      <c r="T5885" s="9">
        <v>25.53</v>
      </c>
      <c r="U5885" s="8" t="s">
        <v>3710</v>
      </c>
      <c r="V5885" s="8" t="s">
        <v>11191</v>
      </c>
      <c r="AV5885" s="8" t="s">
        <v>11192</v>
      </c>
      <c r="AW5885" s="8">
        <v>98</v>
      </c>
      <c r="AX5885" s="8">
        <v>1</v>
      </c>
      <c r="AY5885" s="8" t="s">
        <v>3248</v>
      </c>
      <c r="BB5885" s="8" t="s">
        <v>3717</v>
      </c>
      <c r="BC5885" s="10">
        <v>42972</v>
      </c>
      <c r="BD5885" s="10">
        <v>44629</v>
      </c>
      <c r="BH5885" s="11">
        <v>1</v>
      </c>
      <c r="BI5885" s="8" t="s">
        <v>5191</v>
      </c>
      <c r="BJ5885" s="11">
        <v>1</v>
      </c>
      <c r="BQ5885" s="11">
        <v>25.53</v>
      </c>
      <c r="BR5885" s="8" t="s">
        <v>11191</v>
      </c>
      <c r="BW5885" s="10">
        <v>44713</v>
      </c>
      <c r="BX5885" s="10">
        <v>42856</v>
      </c>
      <c r="BY5885" s="9">
        <v>44.84</v>
      </c>
      <c r="BZ5885" s="8" t="s">
        <v>3721</v>
      </c>
      <c r="CF5885" s="8" t="s">
        <v>3708</v>
      </c>
      <c r="CH5885" s="9">
        <v>87.96</v>
      </c>
      <c r="CM5885" s="12">
        <v>10</v>
      </c>
      <c r="CR5885" s="8" t="s">
        <v>23160</v>
      </c>
      <c r="CV5885" s="13">
        <v>1</v>
      </c>
    </row>
    <row r="5886" spans="1:100" x14ac:dyDescent="0.2">
      <c r="A5886" s="8" t="s">
        <v>23165</v>
      </c>
      <c r="B5886" s="8" t="s">
        <v>23166</v>
      </c>
      <c r="C5886" s="8" t="s">
        <v>23167</v>
      </c>
      <c r="D5886" s="8" t="s">
        <v>3798</v>
      </c>
      <c r="E5886" s="8" t="s">
        <v>3860</v>
      </c>
      <c r="F5886" s="8" t="s">
        <v>3701</v>
      </c>
      <c r="G5886" s="8" t="s">
        <v>23168</v>
      </c>
      <c r="H5886" s="8" t="s">
        <v>3703</v>
      </c>
      <c r="I5886" s="8" t="s">
        <v>4080</v>
      </c>
      <c r="J5886" s="8" t="s">
        <v>3705</v>
      </c>
      <c r="K5886" s="8" t="s">
        <v>23169</v>
      </c>
      <c r="M5886" s="8" t="s">
        <v>3733</v>
      </c>
      <c r="N5886" s="8" t="s">
        <v>3708</v>
      </c>
      <c r="O5886" s="8" t="s">
        <v>3804</v>
      </c>
      <c r="P5886" s="9">
        <v>64.48</v>
      </c>
      <c r="Q5886" s="8" t="s">
        <v>3805</v>
      </c>
      <c r="S5886" s="9">
        <v>44.65</v>
      </c>
      <c r="T5886" s="9">
        <v>32.159999999999997</v>
      </c>
      <c r="U5886" s="8" t="s">
        <v>3710</v>
      </c>
      <c r="V5886" s="8" t="s">
        <v>9004</v>
      </c>
      <c r="W5886" s="8" t="s">
        <v>3713</v>
      </c>
      <c r="X5886" s="8" t="s">
        <v>6466</v>
      </c>
      <c r="Y5886" s="8" t="s">
        <v>3738</v>
      </c>
      <c r="AV5886" s="8" t="s">
        <v>6542</v>
      </c>
      <c r="AW5886" s="8">
        <v>82</v>
      </c>
      <c r="AX5886" s="8">
        <v>2</v>
      </c>
      <c r="AY5886" s="8" t="s">
        <v>2501</v>
      </c>
      <c r="BB5886" s="8" t="s">
        <v>3717</v>
      </c>
      <c r="BC5886" s="10">
        <v>39995</v>
      </c>
      <c r="BE5886" s="8" t="s">
        <v>4013</v>
      </c>
      <c r="BF5886" s="8" t="s">
        <v>3720</v>
      </c>
      <c r="BG5886" s="11">
        <v>1.5</v>
      </c>
      <c r="BH5886" s="11">
        <v>2.1</v>
      </c>
      <c r="BI5886" s="8" t="s">
        <v>3720</v>
      </c>
      <c r="BJ5886" s="11">
        <v>1.2571000000000001</v>
      </c>
      <c r="BQ5886" s="11">
        <v>25.581600000000002</v>
      </c>
      <c r="BR5886" s="8" t="s">
        <v>9004</v>
      </c>
      <c r="BW5886" s="10">
        <v>41456</v>
      </c>
      <c r="BX5886" s="10">
        <v>42795</v>
      </c>
      <c r="BY5886" s="9">
        <v>0</v>
      </c>
      <c r="BZ5886" s="8" t="s">
        <v>3742</v>
      </c>
      <c r="CF5886" s="8" t="s">
        <v>3708</v>
      </c>
      <c r="CH5886" s="9">
        <v>97.17</v>
      </c>
      <c r="CM5886" s="12">
        <v>10</v>
      </c>
      <c r="CR5886" s="8" t="s">
        <v>23166</v>
      </c>
      <c r="CV5886" s="13">
        <v>1</v>
      </c>
    </row>
    <row r="5887" spans="1:100" x14ac:dyDescent="0.2">
      <c r="A5887" s="8" t="s">
        <v>2500</v>
      </c>
      <c r="B5887" s="8" t="s">
        <v>23166</v>
      </c>
      <c r="C5887" s="8" t="s">
        <v>15419</v>
      </c>
      <c r="D5887" s="8" t="s">
        <v>3798</v>
      </c>
      <c r="E5887" s="8" t="s">
        <v>3860</v>
      </c>
      <c r="F5887" s="8" t="s">
        <v>3701</v>
      </c>
      <c r="G5887" s="8" t="s">
        <v>19626</v>
      </c>
      <c r="H5887" s="8" t="s">
        <v>3703</v>
      </c>
      <c r="I5887" s="8" t="s">
        <v>4080</v>
      </c>
      <c r="J5887" s="8" t="s">
        <v>3705</v>
      </c>
      <c r="K5887" s="8" t="s">
        <v>23170</v>
      </c>
      <c r="M5887" s="8" t="s">
        <v>3733</v>
      </c>
      <c r="N5887" s="8" t="s">
        <v>3708</v>
      </c>
      <c r="O5887" s="8" t="s">
        <v>3804</v>
      </c>
      <c r="P5887" s="9">
        <v>131.9</v>
      </c>
      <c r="Q5887" s="8" t="s">
        <v>3805</v>
      </c>
      <c r="S5887" s="9">
        <v>91.33</v>
      </c>
      <c r="T5887" s="9">
        <v>65.78</v>
      </c>
      <c r="U5887" s="8" t="s">
        <v>3710</v>
      </c>
      <c r="V5887" s="8" t="s">
        <v>9004</v>
      </c>
      <c r="W5887" s="8" t="s">
        <v>3713</v>
      </c>
      <c r="X5887" s="8" t="s">
        <v>6466</v>
      </c>
      <c r="Y5887" s="8" t="s">
        <v>3738</v>
      </c>
      <c r="AV5887" s="8" t="s">
        <v>6542</v>
      </c>
      <c r="AW5887" s="8">
        <v>82</v>
      </c>
      <c r="AX5887" s="8">
        <v>2</v>
      </c>
      <c r="AY5887" s="8" t="s">
        <v>2501</v>
      </c>
      <c r="BB5887" s="8" t="s">
        <v>3717</v>
      </c>
      <c r="BC5887" s="10">
        <v>39995</v>
      </c>
      <c r="BE5887" s="8" t="s">
        <v>4013</v>
      </c>
      <c r="BF5887" s="8" t="s">
        <v>3720</v>
      </c>
      <c r="BG5887" s="11">
        <v>3</v>
      </c>
      <c r="BH5887" s="11">
        <v>2.1</v>
      </c>
      <c r="BI5887" s="8" t="s">
        <v>3720</v>
      </c>
      <c r="BJ5887" s="11">
        <v>2.5714000000000001</v>
      </c>
      <c r="BQ5887" s="11">
        <v>25.581600000000002</v>
      </c>
      <c r="BR5887" s="8" t="s">
        <v>9004</v>
      </c>
      <c r="BW5887" s="10">
        <v>41456</v>
      </c>
      <c r="BX5887" s="10">
        <v>42795</v>
      </c>
      <c r="BY5887" s="9">
        <v>0</v>
      </c>
      <c r="BZ5887" s="8" t="s">
        <v>3742</v>
      </c>
      <c r="CF5887" s="8" t="s">
        <v>3708</v>
      </c>
      <c r="CH5887" s="9">
        <v>198.77</v>
      </c>
      <c r="CM5887" s="12">
        <v>10</v>
      </c>
      <c r="CR5887" s="8" t="s">
        <v>23166</v>
      </c>
      <c r="CV5887" s="13">
        <v>1</v>
      </c>
    </row>
    <row r="5888" spans="1:100" x14ac:dyDescent="0.2">
      <c r="A5888" s="8" t="s">
        <v>23171</v>
      </c>
      <c r="B5888" s="8" t="s">
        <v>23166</v>
      </c>
      <c r="C5888" s="8" t="s">
        <v>9000</v>
      </c>
      <c r="D5888" s="8" t="s">
        <v>4644</v>
      </c>
      <c r="E5888" s="8" t="s">
        <v>3860</v>
      </c>
      <c r="F5888" s="8" t="s">
        <v>3701</v>
      </c>
      <c r="G5888" s="8" t="s">
        <v>23172</v>
      </c>
      <c r="H5888" s="8" t="s">
        <v>3703</v>
      </c>
      <c r="I5888" s="8" t="s">
        <v>4080</v>
      </c>
      <c r="J5888" s="8" t="s">
        <v>3705</v>
      </c>
      <c r="K5888" s="8" t="s">
        <v>23173</v>
      </c>
      <c r="M5888" s="8" t="s">
        <v>3733</v>
      </c>
      <c r="N5888" s="8" t="s">
        <v>3708</v>
      </c>
      <c r="O5888" s="8" t="s">
        <v>3804</v>
      </c>
      <c r="P5888" s="9">
        <v>165.65</v>
      </c>
      <c r="Q5888" s="8" t="s">
        <v>3805</v>
      </c>
      <c r="R5888" s="8" t="s">
        <v>23174</v>
      </c>
      <c r="S5888" s="9">
        <v>131.91999999999999</v>
      </c>
      <c r="T5888" s="9">
        <v>95.02</v>
      </c>
      <c r="U5888" s="8" t="s">
        <v>3710</v>
      </c>
      <c r="V5888" s="8" t="s">
        <v>9004</v>
      </c>
      <c r="W5888" s="8" t="s">
        <v>3713</v>
      </c>
      <c r="X5888" s="8" t="s">
        <v>6466</v>
      </c>
      <c r="Y5888" s="8" t="s">
        <v>3738</v>
      </c>
      <c r="AV5888" s="8" t="s">
        <v>6542</v>
      </c>
      <c r="AW5888" s="8">
        <v>82</v>
      </c>
      <c r="AX5888" s="8">
        <v>2</v>
      </c>
      <c r="AY5888" s="8" t="s">
        <v>2501</v>
      </c>
      <c r="BB5888" s="8" t="s">
        <v>3717</v>
      </c>
      <c r="BC5888" s="10">
        <v>41674</v>
      </c>
      <c r="BE5888" s="8" t="s">
        <v>4013</v>
      </c>
      <c r="BF5888" s="8" t="s">
        <v>3720</v>
      </c>
      <c r="BG5888" s="11">
        <v>4.5</v>
      </c>
      <c r="BH5888" s="11">
        <v>2.1</v>
      </c>
      <c r="BI5888" s="8" t="s">
        <v>3720</v>
      </c>
      <c r="BJ5888" s="11">
        <v>3.7143000000000002</v>
      </c>
      <c r="BQ5888" s="11">
        <v>25.581600000000002</v>
      </c>
      <c r="BR5888" s="8" t="s">
        <v>9004</v>
      </c>
      <c r="BW5888" s="10">
        <v>41671</v>
      </c>
      <c r="BX5888" s="10">
        <v>42795</v>
      </c>
      <c r="BY5888" s="9">
        <v>0</v>
      </c>
      <c r="BZ5888" s="8" t="s">
        <v>3742</v>
      </c>
      <c r="CF5888" s="8" t="s">
        <v>3708</v>
      </c>
      <c r="CH5888" s="9">
        <v>248.95</v>
      </c>
      <c r="CM5888" s="12">
        <v>10</v>
      </c>
      <c r="CR5888" s="8" t="s">
        <v>23166</v>
      </c>
      <c r="CV5888" s="13">
        <v>1</v>
      </c>
    </row>
    <row r="5889" spans="1:100" x14ac:dyDescent="0.2">
      <c r="A5889" s="8" t="s">
        <v>23175</v>
      </c>
      <c r="B5889" s="8" t="s">
        <v>23166</v>
      </c>
      <c r="C5889" s="8" t="s">
        <v>9006</v>
      </c>
      <c r="D5889" s="8" t="s">
        <v>4644</v>
      </c>
      <c r="E5889" s="8" t="s">
        <v>3860</v>
      </c>
      <c r="F5889" s="8" t="s">
        <v>3701</v>
      </c>
      <c r="G5889" s="8" t="s">
        <v>9007</v>
      </c>
      <c r="H5889" s="8" t="s">
        <v>3703</v>
      </c>
      <c r="I5889" s="8" t="s">
        <v>4080</v>
      </c>
      <c r="J5889" s="8" t="s">
        <v>3705</v>
      </c>
      <c r="K5889" s="8" t="s">
        <v>23176</v>
      </c>
      <c r="M5889" s="8" t="s">
        <v>3733</v>
      </c>
      <c r="N5889" s="8" t="s">
        <v>3708</v>
      </c>
      <c r="O5889" s="8" t="s">
        <v>3804</v>
      </c>
      <c r="P5889" s="9">
        <v>710.33</v>
      </c>
      <c r="Q5889" s="8" t="s">
        <v>3805</v>
      </c>
      <c r="R5889" s="8" t="s">
        <v>23174</v>
      </c>
      <c r="S5889" s="9">
        <v>263.85000000000002</v>
      </c>
      <c r="T5889" s="9">
        <v>190.04</v>
      </c>
      <c r="U5889" s="8" t="s">
        <v>3710</v>
      </c>
      <c r="V5889" s="8" t="s">
        <v>9004</v>
      </c>
      <c r="W5889" s="8" t="s">
        <v>3713</v>
      </c>
      <c r="X5889" s="8" t="s">
        <v>6466</v>
      </c>
      <c r="Y5889" s="8" t="s">
        <v>3738</v>
      </c>
      <c r="AV5889" s="8" t="s">
        <v>6542</v>
      </c>
      <c r="AW5889" s="8">
        <v>82</v>
      </c>
      <c r="AX5889" s="8">
        <v>2</v>
      </c>
      <c r="AY5889" s="8" t="s">
        <v>2501</v>
      </c>
      <c r="BB5889" s="8" t="s">
        <v>3717</v>
      </c>
      <c r="BC5889" s="10">
        <v>43861</v>
      </c>
      <c r="BE5889" s="8" t="s">
        <v>4013</v>
      </c>
      <c r="BF5889" s="8" t="s">
        <v>3720</v>
      </c>
      <c r="BG5889" s="11">
        <v>9</v>
      </c>
      <c r="BH5889" s="11">
        <v>2.1</v>
      </c>
      <c r="BI5889" s="8" t="s">
        <v>3720</v>
      </c>
      <c r="BJ5889" s="11">
        <v>7.4286000000000003</v>
      </c>
      <c r="BQ5889" s="11">
        <v>25.581600000000002</v>
      </c>
      <c r="BR5889" s="8" t="s">
        <v>9004</v>
      </c>
      <c r="BW5889" s="10">
        <v>41671</v>
      </c>
      <c r="BX5889" s="10">
        <v>42795</v>
      </c>
      <c r="BY5889" s="9">
        <v>0</v>
      </c>
      <c r="BZ5889" s="8" t="s">
        <v>3742</v>
      </c>
      <c r="CF5889" s="8" t="s">
        <v>3708</v>
      </c>
      <c r="CH5889" s="9">
        <v>995.94</v>
      </c>
      <c r="CM5889" s="12">
        <v>10</v>
      </c>
      <c r="CR5889" s="8" t="s">
        <v>23166</v>
      </c>
      <c r="CV5889" s="13">
        <v>1</v>
      </c>
    </row>
    <row r="5890" spans="1:100" x14ac:dyDescent="0.2">
      <c r="A5890" s="8" t="s">
        <v>23177</v>
      </c>
      <c r="B5890" s="8" t="s">
        <v>23166</v>
      </c>
      <c r="C5890" s="8" t="s">
        <v>15423</v>
      </c>
      <c r="D5890" s="8" t="s">
        <v>3798</v>
      </c>
      <c r="E5890" s="8" t="s">
        <v>3860</v>
      </c>
      <c r="F5890" s="8" t="s">
        <v>3701</v>
      </c>
      <c r="G5890" s="8" t="s">
        <v>23178</v>
      </c>
      <c r="H5890" s="8" t="s">
        <v>3703</v>
      </c>
      <c r="I5890" s="8" t="s">
        <v>4080</v>
      </c>
      <c r="J5890" s="8" t="s">
        <v>3705</v>
      </c>
      <c r="K5890" s="8" t="s">
        <v>23179</v>
      </c>
      <c r="M5890" s="8" t="s">
        <v>3733</v>
      </c>
      <c r="N5890" s="8" t="s">
        <v>3708</v>
      </c>
      <c r="O5890" s="8" t="s">
        <v>3804</v>
      </c>
      <c r="P5890" s="9">
        <v>351.32</v>
      </c>
      <c r="Q5890" s="8" t="s">
        <v>3805</v>
      </c>
      <c r="S5890" s="9">
        <v>355.17</v>
      </c>
      <c r="T5890" s="9">
        <v>255.82</v>
      </c>
      <c r="U5890" s="8" t="s">
        <v>3710</v>
      </c>
      <c r="V5890" s="8" t="s">
        <v>9004</v>
      </c>
      <c r="W5890" s="8" t="s">
        <v>3713</v>
      </c>
      <c r="X5890" s="8" t="s">
        <v>6466</v>
      </c>
      <c r="Y5890" s="8" t="s">
        <v>3738</v>
      </c>
      <c r="AV5890" s="8" t="s">
        <v>6542</v>
      </c>
      <c r="AW5890" s="8">
        <v>82</v>
      </c>
      <c r="AX5890" s="8">
        <v>2</v>
      </c>
      <c r="AY5890" s="8" t="s">
        <v>2501</v>
      </c>
      <c r="BB5890" s="8" t="s">
        <v>3717</v>
      </c>
      <c r="BC5890" s="10">
        <v>39995</v>
      </c>
      <c r="BE5890" s="8" t="s">
        <v>4013</v>
      </c>
      <c r="BF5890" s="8" t="s">
        <v>3720</v>
      </c>
      <c r="BG5890" s="11">
        <v>12</v>
      </c>
      <c r="BH5890" s="11">
        <v>2.1</v>
      </c>
      <c r="BI5890" s="8" t="s">
        <v>3720</v>
      </c>
      <c r="BJ5890" s="11">
        <v>10</v>
      </c>
      <c r="BQ5890" s="11">
        <v>25.581600000000002</v>
      </c>
      <c r="BR5890" s="8" t="s">
        <v>9004</v>
      </c>
      <c r="BW5890" s="10">
        <v>41456</v>
      </c>
      <c r="BX5890" s="10">
        <v>42795</v>
      </c>
      <c r="BY5890" s="9">
        <v>0</v>
      </c>
      <c r="BZ5890" s="8" t="s">
        <v>3742</v>
      </c>
      <c r="CF5890" s="8" t="s">
        <v>3708</v>
      </c>
      <c r="CH5890" s="9">
        <v>515.5</v>
      </c>
      <c r="CM5890" s="12">
        <v>10</v>
      </c>
      <c r="CR5890" s="8" t="s">
        <v>23166</v>
      </c>
      <c r="CV5890" s="13">
        <v>1</v>
      </c>
    </row>
    <row r="5891" spans="1:100" x14ac:dyDescent="0.2">
      <c r="A5891" s="8" t="s">
        <v>23180</v>
      </c>
      <c r="B5891" s="8" t="s">
        <v>23166</v>
      </c>
      <c r="C5891" s="8" t="s">
        <v>23181</v>
      </c>
      <c r="D5891" s="8" t="s">
        <v>4644</v>
      </c>
      <c r="E5891" s="8" t="s">
        <v>3860</v>
      </c>
      <c r="F5891" s="8" t="s">
        <v>3701</v>
      </c>
      <c r="G5891" s="8" t="s">
        <v>23182</v>
      </c>
      <c r="H5891" s="8" t="s">
        <v>3703</v>
      </c>
      <c r="I5891" s="8" t="s">
        <v>4080</v>
      </c>
      <c r="J5891" s="8" t="s">
        <v>3705</v>
      </c>
      <c r="K5891" s="8" t="s">
        <v>23183</v>
      </c>
      <c r="M5891" s="8" t="s">
        <v>3733</v>
      </c>
      <c r="N5891" s="8" t="s">
        <v>3708</v>
      </c>
      <c r="O5891" s="8" t="s">
        <v>3804</v>
      </c>
      <c r="P5891" s="9">
        <v>966.03</v>
      </c>
      <c r="Q5891" s="8" t="s">
        <v>3805</v>
      </c>
      <c r="R5891" s="8" t="s">
        <v>23174</v>
      </c>
      <c r="S5891" s="9">
        <v>532.75</v>
      </c>
      <c r="T5891" s="9">
        <v>383.72</v>
      </c>
      <c r="U5891" s="8" t="s">
        <v>3710</v>
      </c>
      <c r="V5891" s="8" t="s">
        <v>9004</v>
      </c>
      <c r="W5891" s="8" t="s">
        <v>3713</v>
      </c>
      <c r="X5891" s="8" t="s">
        <v>6466</v>
      </c>
      <c r="Y5891" s="8" t="s">
        <v>3738</v>
      </c>
      <c r="AV5891" s="8" t="s">
        <v>6542</v>
      </c>
      <c r="AW5891" s="8">
        <v>82</v>
      </c>
      <c r="AX5891" s="8">
        <v>2</v>
      </c>
      <c r="AY5891" s="8" t="s">
        <v>2501</v>
      </c>
      <c r="BB5891" s="8" t="s">
        <v>3717</v>
      </c>
      <c r="BC5891" s="10">
        <v>44106</v>
      </c>
      <c r="BE5891" s="8" t="s">
        <v>4013</v>
      </c>
      <c r="BF5891" s="8" t="s">
        <v>3720</v>
      </c>
      <c r="BG5891" s="11">
        <v>18</v>
      </c>
      <c r="BH5891" s="11">
        <v>2.1</v>
      </c>
      <c r="BI5891" s="8" t="s">
        <v>3720</v>
      </c>
      <c r="BJ5891" s="11">
        <v>15</v>
      </c>
      <c r="BQ5891" s="11">
        <v>25.581600000000002</v>
      </c>
      <c r="BR5891" s="8" t="s">
        <v>9004</v>
      </c>
      <c r="BW5891" s="10">
        <v>41671</v>
      </c>
      <c r="BX5891" s="10">
        <v>42795</v>
      </c>
      <c r="BY5891" s="9">
        <v>0</v>
      </c>
      <c r="BZ5891" s="8" t="s">
        <v>3742</v>
      </c>
      <c r="CF5891" s="8" t="s">
        <v>3708</v>
      </c>
      <c r="CH5891" s="9">
        <v>1333.46</v>
      </c>
      <c r="CM5891" s="12">
        <v>10</v>
      </c>
      <c r="CR5891" s="8" t="s">
        <v>23166</v>
      </c>
      <c r="CV5891" s="13">
        <v>1</v>
      </c>
    </row>
    <row r="5892" spans="1:100" x14ac:dyDescent="0.2">
      <c r="A5892" s="8" t="s">
        <v>23184</v>
      </c>
      <c r="B5892" s="8" t="s">
        <v>23166</v>
      </c>
      <c r="C5892" s="8" t="s">
        <v>9010</v>
      </c>
      <c r="D5892" s="8" t="s">
        <v>4644</v>
      </c>
      <c r="E5892" s="8" t="s">
        <v>3860</v>
      </c>
      <c r="F5892" s="8" t="s">
        <v>3701</v>
      </c>
      <c r="G5892" s="8" t="s">
        <v>9011</v>
      </c>
      <c r="H5892" s="8" t="s">
        <v>3703</v>
      </c>
      <c r="I5892" s="8" t="s">
        <v>4080</v>
      </c>
      <c r="J5892" s="8" t="s">
        <v>3705</v>
      </c>
      <c r="K5892" s="8" t="s">
        <v>23185</v>
      </c>
      <c r="M5892" s="8" t="s">
        <v>3733</v>
      </c>
      <c r="N5892" s="8" t="s">
        <v>3708</v>
      </c>
      <c r="O5892" s="8" t="s">
        <v>3804</v>
      </c>
      <c r="P5892" s="9">
        <v>1310.92</v>
      </c>
      <c r="Q5892" s="8" t="s">
        <v>3805</v>
      </c>
      <c r="R5892" s="8" t="s">
        <v>23174</v>
      </c>
      <c r="S5892" s="9">
        <v>1065.5</v>
      </c>
      <c r="T5892" s="9">
        <v>767.45</v>
      </c>
      <c r="U5892" s="8" t="s">
        <v>3710</v>
      </c>
      <c r="V5892" s="8" t="s">
        <v>9004</v>
      </c>
      <c r="W5892" s="8" t="s">
        <v>3713</v>
      </c>
      <c r="X5892" s="8" t="s">
        <v>6466</v>
      </c>
      <c r="Y5892" s="8" t="s">
        <v>3738</v>
      </c>
      <c r="AV5892" s="8" t="s">
        <v>6542</v>
      </c>
      <c r="AW5892" s="8">
        <v>82</v>
      </c>
      <c r="AX5892" s="8">
        <v>2</v>
      </c>
      <c r="AY5892" s="8" t="s">
        <v>2501</v>
      </c>
      <c r="BB5892" s="8" t="s">
        <v>3717</v>
      </c>
      <c r="BC5892" s="10">
        <v>41688</v>
      </c>
      <c r="BE5892" s="8" t="s">
        <v>4013</v>
      </c>
      <c r="BF5892" s="8" t="s">
        <v>3720</v>
      </c>
      <c r="BG5892" s="11">
        <v>36</v>
      </c>
      <c r="BH5892" s="11">
        <v>2.1</v>
      </c>
      <c r="BI5892" s="8" t="s">
        <v>3720</v>
      </c>
      <c r="BJ5892" s="11">
        <v>30</v>
      </c>
      <c r="BQ5892" s="11">
        <v>25.581600000000002</v>
      </c>
      <c r="BR5892" s="8" t="s">
        <v>9004</v>
      </c>
      <c r="BW5892" s="10">
        <v>41671</v>
      </c>
      <c r="BX5892" s="10">
        <v>42795</v>
      </c>
      <c r="BY5892" s="9">
        <v>0</v>
      </c>
      <c r="BZ5892" s="8" t="s">
        <v>3742</v>
      </c>
      <c r="CF5892" s="8" t="s">
        <v>3708</v>
      </c>
      <c r="CH5892" s="9">
        <v>1778.45</v>
      </c>
      <c r="CM5892" s="12">
        <v>10</v>
      </c>
      <c r="CR5892" s="8" t="s">
        <v>23166</v>
      </c>
      <c r="CV5892" s="13">
        <v>1</v>
      </c>
    </row>
    <row r="5893" spans="1:100" x14ac:dyDescent="0.2">
      <c r="A5893" s="8" t="s">
        <v>23186</v>
      </c>
      <c r="B5893" s="8" t="s">
        <v>23166</v>
      </c>
      <c r="C5893" s="8" t="s">
        <v>9010</v>
      </c>
      <c r="D5893" s="8" t="s">
        <v>4644</v>
      </c>
      <c r="E5893" s="8" t="s">
        <v>3860</v>
      </c>
      <c r="F5893" s="8" t="s">
        <v>3701</v>
      </c>
      <c r="G5893" s="8" t="s">
        <v>9011</v>
      </c>
      <c r="H5893" s="8" t="s">
        <v>3703</v>
      </c>
      <c r="I5893" s="8" t="s">
        <v>4080</v>
      </c>
      <c r="J5893" s="8" t="s">
        <v>3705</v>
      </c>
      <c r="K5893" s="8" t="s">
        <v>23185</v>
      </c>
      <c r="L5893" s="8" t="s">
        <v>23187</v>
      </c>
      <c r="M5893" s="8" t="s">
        <v>3811</v>
      </c>
      <c r="N5893" s="8" t="s">
        <v>3708</v>
      </c>
      <c r="O5893" s="8" t="s">
        <v>3804</v>
      </c>
      <c r="P5893" s="9">
        <v>1310.92</v>
      </c>
      <c r="Q5893" s="8" t="s">
        <v>3805</v>
      </c>
      <c r="R5893" s="8" t="s">
        <v>23174</v>
      </c>
      <c r="S5893" s="9">
        <v>1065.5</v>
      </c>
      <c r="T5893" s="9">
        <v>767.45</v>
      </c>
      <c r="U5893" s="8" t="s">
        <v>3710</v>
      </c>
      <c r="V5893" s="8" t="s">
        <v>9004</v>
      </c>
      <c r="W5893" s="8" t="s">
        <v>3713</v>
      </c>
      <c r="X5893" s="8" t="s">
        <v>6466</v>
      </c>
      <c r="Y5893" s="8" t="s">
        <v>3738</v>
      </c>
      <c r="AV5893" s="8" t="s">
        <v>6542</v>
      </c>
      <c r="AW5893" s="8">
        <v>82</v>
      </c>
      <c r="AX5893" s="8">
        <v>2</v>
      </c>
      <c r="AY5893" s="8" t="s">
        <v>2501</v>
      </c>
      <c r="BB5893" s="8" t="s">
        <v>3717</v>
      </c>
      <c r="BE5893" s="8" t="s">
        <v>4013</v>
      </c>
      <c r="BF5893" s="8" t="s">
        <v>3720</v>
      </c>
      <c r="BG5893" s="11">
        <v>36</v>
      </c>
      <c r="BH5893" s="11">
        <v>2.1</v>
      </c>
      <c r="BI5893" s="8" t="s">
        <v>3720</v>
      </c>
      <c r="BJ5893" s="11">
        <v>30</v>
      </c>
      <c r="BQ5893" s="11">
        <v>25.581600000000002</v>
      </c>
      <c r="BR5893" s="8" t="s">
        <v>9004</v>
      </c>
      <c r="BW5893" s="10">
        <v>41671</v>
      </c>
      <c r="BX5893" s="10">
        <v>42795</v>
      </c>
      <c r="BY5893" s="9">
        <v>0</v>
      </c>
      <c r="BZ5893" s="8" t="s">
        <v>3742</v>
      </c>
      <c r="CF5893" s="8" t="s">
        <v>3708</v>
      </c>
      <c r="CH5893" s="9">
        <v>1778.45</v>
      </c>
      <c r="CM5893" s="12">
        <v>10</v>
      </c>
      <c r="CR5893" s="8" t="s">
        <v>23166</v>
      </c>
      <c r="CV5893" s="13">
        <v>1</v>
      </c>
    </row>
    <row r="5894" spans="1:100" x14ac:dyDescent="0.2">
      <c r="A5894" s="8" t="s">
        <v>23188</v>
      </c>
      <c r="B5894" s="8" t="s">
        <v>23189</v>
      </c>
      <c r="C5894" s="8" t="s">
        <v>23040</v>
      </c>
      <c r="D5894" s="8" t="s">
        <v>3725</v>
      </c>
      <c r="E5894" s="8" t="s">
        <v>23190</v>
      </c>
      <c r="F5894" s="8" t="s">
        <v>5338</v>
      </c>
      <c r="G5894" s="8" t="s">
        <v>23191</v>
      </c>
      <c r="H5894" s="8" t="s">
        <v>3767</v>
      </c>
      <c r="I5894" s="8" t="s">
        <v>11790</v>
      </c>
      <c r="J5894" s="8" t="s">
        <v>4123</v>
      </c>
      <c r="K5894" s="8" t="s">
        <v>23192</v>
      </c>
      <c r="M5894" s="8" t="s">
        <v>3707</v>
      </c>
      <c r="N5894" s="8" t="s">
        <v>3708</v>
      </c>
      <c r="O5894" s="8" t="s">
        <v>3709</v>
      </c>
      <c r="P5894" s="9">
        <v>7525.69</v>
      </c>
      <c r="Q5894" s="8" t="s">
        <v>3710</v>
      </c>
      <c r="R5894" s="8" t="s">
        <v>17103</v>
      </c>
      <c r="S5894" s="9">
        <v>9746.7099999999991</v>
      </c>
      <c r="T5894" s="9">
        <v>7218.5</v>
      </c>
      <c r="U5894" s="8" t="s">
        <v>3710</v>
      </c>
      <c r="V5894" s="8" t="s">
        <v>17104</v>
      </c>
      <c r="W5894" s="8" t="s">
        <v>3884</v>
      </c>
      <c r="Z5894" s="8" t="s">
        <v>3739</v>
      </c>
      <c r="AV5894" s="8" t="s">
        <v>17105</v>
      </c>
      <c r="AW5894" s="8">
        <v>110</v>
      </c>
      <c r="AX5894" s="8">
        <v>4</v>
      </c>
      <c r="AY5894" s="8" t="s">
        <v>23193</v>
      </c>
      <c r="BB5894" s="8" t="s">
        <v>3717</v>
      </c>
      <c r="BH5894" s="11">
        <v>117</v>
      </c>
      <c r="BI5894" s="8" t="s">
        <v>3945</v>
      </c>
      <c r="BJ5894" s="11">
        <v>8.5470000000000006</v>
      </c>
      <c r="BQ5894" s="11">
        <v>844.56449999999995</v>
      </c>
      <c r="BR5894" s="8" t="s">
        <v>17104</v>
      </c>
      <c r="BW5894" s="10">
        <v>44501</v>
      </c>
      <c r="BX5894" s="10">
        <v>42401</v>
      </c>
      <c r="BY5894" s="9">
        <v>0</v>
      </c>
      <c r="BZ5894" s="8" t="s">
        <v>3777</v>
      </c>
      <c r="CF5894" s="8" t="s">
        <v>3708</v>
      </c>
      <c r="CH5894" s="9">
        <v>9333.19</v>
      </c>
      <c r="CM5894" s="12">
        <v>10</v>
      </c>
      <c r="CR5894" s="8" t="s">
        <v>23189</v>
      </c>
      <c r="CV5894" s="13">
        <v>1</v>
      </c>
    </row>
    <row r="5895" spans="1:100" x14ac:dyDescent="0.2">
      <c r="A5895" s="8" t="s">
        <v>23194</v>
      </c>
      <c r="B5895" s="8" t="s">
        <v>23189</v>
      </c>
      <c r="C5895" s="8" t="s">
        <v>23040</v>
      </c>
      <c r="D5895" s="8" t="s">
        <v>3725</v>
      </c>
      <c r="E5895" s="8" t="s">
        <v>23195</v>
      </c>
      <c r="F5895" s="8" t="s">
        <v>5338</v>
      </c>
      <c r="G5895" s="8" t="s">
        <v>23196</v>
      </c>
      <c r="H5895" s="8" t="s">
        <v>3767</v>
      </c>
      <c r="I5895" s="8" t="s">
        <v>11790</v>
      </c>
      <c r="J5895" s="8" t="s">
        <v>4123</v>
      </c>
      <c r="K5895" s="8" t="s">
        <v>23192</v>
      </c>
      <c r="M5895" s="8" t="s">
        <v>3707</v>
      </c>
      <c r="N5895" s="8" t="s">
        <v>3708</v>
      </c>
      <c r="O5895" s="8" t="s">
        <v>3709</v>
      </c>
      <c r="P5895" s="9">
        <v>14609.52</v>
      </c>
      <c r="Q5895" s="8" t="s">
        <v>3710</v>
      </c>
      <c r="R5895" s="8" t="s">
        <v>17103</v>
      </c>
      <c r="S5895" s="9">
        <v>19493.419999999998</v>
      </c>
      <c r="T5895" s="9">
        <v>14437</v>
      </c>
      <c r="U5895" s="8" t="s">
        <v>3710</v>
      </c>
      <c r="V5895" s="8" t="s">
        <v>17104</v>
      </c>
      <c r="W5895" s="8" t="s">
        <v>3884</v>
      </c>
      <c r="Z5895" s="8" t="s">
        <v>3739</v>
      </c>
      <c r="AV5895" s="8" t="s">
        <v>17105</v>
      </c>
      <c r="AW5895" s="8">
        <v>110</v>
      </c>
      <c r="AX5895" s="8">
        <v>4</v>
      </c>
      <c r="AY5895" s="8" t="s">
        <v>23193</v>
      </c>
      <c r="BB5895" s="8" t="s">
        <v>3717</v>
      </c>
      <c r="BH5895" s="11">
        <v>117</v>
      </c>
      <c r="BI5895" s="8" t="s">
        <v>3945</v>
      </c>
      <c r="BJ5895" s="11">
        <v>17.094000000000001</v>
      </c>
      <c r="BQ5895" s="11">
        <v>844.56449999999995</v>
      </c>
      <c r="BR5895" s="8" t="s">
        <v>17104</v>
      </c>
      <c r="BW5895" s="10">
        <v>44501</v>
      </c>
      <c r="BX5895" s="10">
        <v>42401</v>
      </c>
      <c r="BY5895" s="9">
        <v>0</v>
      </c>
      <c r="BZ5895" s="8" t="s">
        <v>3777</v>
      </c>
      <c r="CF5895" s="8" t="s">
        <v>3708</v>
      </c>
      <c r="CH5895" s="9">
        <v>17335.68</v>
      </c>
      <c r="CM5895" s="12">
        <v>10</v>
      </c>
      <c r="CR5895" s="8" t="s">
        <v>23189</v>
      </c>
      <c r="CV5895" s="13">
        <v>1</v>
      </c>
    </row>
    <row r="5896" spans="1:100" x14ac:dyDescent="0.2">
      <c r="A5896" s="8" t="s">
        <v>23197</v>
      </c>
      <c r="B5896" s="8" t="s">
        <v>23189</v>
      </c>
      <c r="C5896" s="8" t="s">
        <v>23040</v>
      </c>
      <c r="D5896" s="8" t="s">
        <v>3725</v>
      </c>
      <c r="E5896" s="8" t="s">
        <v>23198</v>
      </c>
      <c r="F5896" s="8" t="s">
        <v>5338</v>
      </c>
      <c r="G5896" s="8" t="s">
        <v>23199</v>
      </c>
      <c r="H5896" s="8" t="s">
        <v>3767</v>
      </c>
      <c r="I5896" s="8" t="s">
        <v>11790</v>
      </c>
      <c r="J5896" s="8" t="s">
        <v>4123</v>
      </c>
      <c r="K5896" s="8" t="s">
        <v>23192</v>
      </c>
      <c r="M5896" s="8" t="s">
        <v>3707</v>
      </c>
      <c r="N5896" s="8" t="s">
        <v>3708</v>
      </c>
      <c r="O5896" s="8" t="s">
        <v>3709</v>
      </c>
      <c r="P5896" s="9">
        <v>3540.08</v>
      </c>
      <c r="Q5896" s="8" t="s">
        <v>3710</v>
      </c>
      <c r="R5896" s="8" t="s">
        <v>17103</v>
      </c>
      <c r="S5896" s="9">
        <v>4873.3500000000004</v>
      </c>
      <c r="T5896" s="9">
        <v>3609.25</v>
      </c>
      <c r="U5896" s="8" t="s">
        <v>3710</v>
      </c>
      <c r="V5896" s="8" t="s">
        <v>17104</v>
      </c>
      <c r="W5896" s="8" t="s">
        <v>3884</v>
      </c>
      <c r="Z5896" s="8" t="s">
        <v>3739</v>
      </c>
      <c r="AV5896" s="8" t="s">
        <v>17105</v>
      </c>
      <c r="AW5896" s="8">
        <v>110</v>
      </c>
      <c r="AX5896" s="8">
        <v>4</v>
      </c>
      <c r="AY5896" s="8" t="s">
        <v>23193</v>
      </c>
      <c r="BB5896" s="8" t="s">
        <v>3717</v>
      </c>
      <c r="BH5896" s="11">
        <v>117</v>
      </c>
      <c r="BI5896" s="8" t="s">
        <v>3945</v>
      </c>
      <c r="BJ5896" s="11">
        <v>4.2735000000000003</v>
      </c>
      <c r="BQ5896" s="11">
        <v>844.56449999999995</v>
      </c>
      <c r="BR5896" s="8" t="s">
        <v>17104</v>
      </c>
      <c r="BW5896" s="10">
        <v>44501</v>
      </c>
      <c r="BX5896" s="10">
        <v>42401</v>
      </c>
      <c r="BY5896" s="9">
        <v>0</v>
      </c>
      <c r="BZ5896" s="8" t="s">
        <v>3777</v>
      </c>
      <c r="CF5896" s="8" t="s">
        <v>3708</v>
      </c>
      <c r="CH5896" s="9">
        <v>4613.0600000000004</v>
      </c>
      <c r="CM5896" s="12">
        <v>10</v>
      </c>
      <c r="CR5896" s="8" t="s">
        <v>23189</v>
      </c>
      <c r="CV5896" s="13">
        <v>1</v>
      </c>
    </row>
    <row r="5897" spans="1:100" x14ac:dyDescent="0.2">
      <c r="A5897" s="8" t="s">
        <v>23200</v>
      </c>
      <c r="B5897" s="8" t="s">
        <v>23189</v>
      </c>
      <c r="C5897" s="8" t="s">
        <v>23040</v>
      </c>
      <c r="D5897" s="8" t="s">
        <v>3725</v>
      </c>
      <c r="E5897" s="8" t="s">
        <v>23201</v>
      </c>
      <c r="F5897" s="8" t="s">
        <v>5338</v>
      </c>
      <c r="G5897" s="8" t="s">
        <v>23202</v>
      </c>
      <c r="H5897" s="8" t="s">
        <v>3836</v>
      </c>
      <c r="I5897" s="8" t="s">
        <v>11790</v>
      </c>
      <c r="J5897" s="8" t="s">
        <v>4123</v>
      </c>
      <c r="K5897" s="8" t="s">
        <v>23192</v>
      </c>
      <c r="M5897" s="8" t="s">
        <v>3707</v>
      </c>
      <c r="N5897" s="8" t="s">
        <v>3708</v>
      </c>
      <c r="O5897" s="8" t="s">
        <v>3709</v>
      </c>
      <c r="P5897" s="9">
        <v>20500.32</v>
      </c>
      <c r="Q5897" s="8" t="s">
        <v>3710</v>
      </c>
      <c r="R5897" s="8" t="s">
        <v>23203</v>
      </c>
      <c r="S5897" s="9">
        <v>24366.77</v>
      </c>
      <c r="T5897" s="9">
        <v>18046.25</v>
      </c>
      <c r="U5897" s="8" t="s">
        <v>3710</v>
      </c>
      <c r="V5897" s="8" t="s">
        <v>23203</v>
      </c>
      <c r="W5897" s="8" t="s">
        <v>3884</v>
      </c>
      <c r="Z5897" s="8" t="s">
        <v>3739</v>
      </c>
      <c r="AV5897" s="8" t="s">
        <v>17105</v>
      </c>
      <c r="AW5897" s="8">
        <v>110</v>
      </c>
      <c r="AX5897" s="8">
        <v>4</v>
      </c>
      <c r="AY5897" s="8" t="s">
        <v>23193</v>
      </c>
      <c r="BB5897" s="8" t="s">
        <v>3717</v>
      </c>
      <c r="BH5897" s="11">
        <v>117</v>
      </c>
      <c r="BI5897" s="8" t="s">
        <v>3945</v>
      </c>
      <c r="BJ5897" s="11">
        <v>21.3675</v>
      </c>
      <c r="BQ5897" s="11">
        <v>844.56449999999995</v>
      </c>
      <c r="BR5897" s="8" t="s">
        <v>23203</v>
      </c>
      <c r="BW5897" s="10">
        <v>44682</v>
      </c>
      <c r="BX5897" s="10">
        <v>44682</v>
      </c>
      <c r="BY5897" s="9">
        <v>0</v>
      </c>
      <c r="BZ5897" s="8" t="s">
        <v>3777</v>
      </c>
      <c r="CF5897" s="8" t="s">
        <v>3708</v>
      </c>
      <c r="CH5897" s="9">
        <v>23945.16</v>
      </c>
      <c r="CM5897" s="12">
        <v>10</v>
      </c>
      <c r="CR5897" s="8" t="s">
        <v>23189</v>
      </c>
      <c r="CV5897" s="13">
        <v>1</v>
      </c>
    </row>
    <row r="5898" spans="1:100" x14ac:dyDescent="0.2">
      <c r="A5898" s="8" t="s">
        <v>23204</v>
      </c>
      <c r="B5898" s="8" t="s">
        <v>23189</v>
      </c>
      <c r="C5898" s="8" t="s">
        <v>23040</v>
      </c>
      <c r="D5898" s="8" t="s">
        <v>3725</v>
      </c>
      <c r="E5898" s="8" t="s">
        <v>23205</v>
      </c>
      <c r="F5898" s="8" t="s">
        <v>5338</v>
      </c>
      <c r="G5898" s="8" t="s">
        <v>23206</v>
      </c>
      <c r="H5898" s="8" t="s">
        <v>3767</v>
      </c>
      <c r="I5898" s="8" t="s">
        <v>11790</v>
      </c>
      <c r="J5898" s="8" t="s">
        <v>4123</v>
      </c>
      <c r="K5898" s="8" t="s">
        <v>23192</v>
      </c>
      <c r="M5898" s="8" t="s">
        <v>3707</v>
      </c>
      <c r="N5898" s="8" t="s">
        <v>3708</v>
      </c>
      <c r="O5898" s="8" t="s">
        <v>3709</v>
      </c>
      <c r="P5898" s="9">
        <v>8850.2000000000007</v>
      </c>
      <c r="Q5898" s="8" t="s">
        <v>3710</v>
      </c>
      <c r="R5898" s="8" t="s">
        <v>23203</v>
      </c>
      <c r="S5898" s="9">
        <v>12183.39</v>
      </c>
      <c r="T5898" s="9">
        <v>9023.1299999999992</v>
      </c>
      <c r="U5898" s="8" t="s">
        <v>3710</v>
      </c>
      <c r="V5898" s="8" t="s">
        <v>23203</v>
      </c>
      <c r="W5898" s="8" t="s">
        <v>3884</v>
      </c>
      <c r="Z5898" s="8" t="s">
        <v>3739</v>
      </c>
      <c r="AV5898" s="8" t="s">
        <v>17105</v>
      </c>
      <c r="AW5898" s="8">
        <v>110</v>
      </c>
      <c r="AX5898" s="8">
        <v>4</v>
      </c>
      <c r="AY5898" s="8" t="s">
        <v>23193</v>
      </c>
      <c r="BB5898" s="8" t="s">
        <v>3717</v>
      </c>
      <c r="BH5898" s="11">
        <v>117</v>
      </c>
      <c r="BI5898" s="8" t="s">
        <v>3945</v>
      </c>
      <c r="BJ5898" s="11">
        <v>10.6838</v>
      </c>
      <c r="BQ5898" s="11">
        <v>844.56449999999995</v>
      </c>
      <c r="BR5898" s="8" t="s">
        <v>23203</v>
      </c>
      <c r="BW5898" s="10">
        <v>44682</v>
      </c>
      <c r="BX5898" s="10">
        <v>44682</v>
      </c>
      <c r="BY5898" s="9">
        <v>0</v>
      </c>
      <c r="BZ5898" s="8" t="s">
        <v>3777</v>
      </c>
      <c r="CF5898" s="8" t="s">
        <v>3708</v>
      </c>
      <c r="CH5898" s="9">
        <v>10848.43</v>
      </c>
      <c r="CM5898" s="12">
        <v>10</v>
      </c>
      <c r="CR5898" s="8" t="s">
        <v>23189</v>
      </c>
      <c r="CV5898" s="13">
        <v>1</v>
      </c>
    </row>
    <row r="5899" spans="1:100" x14ac:dyDescent="0.2">
      <c r="A5899" s="8" t="s">
        <v>23207</v>
      </c>
      <c r="B5899" s="8" t="s">
        <v>23189</v>
      </c>
      <c r="C5899" s="8" t="s">
        <v>23208</v>
      </c>
      <c r="D5899" s="8" t="s">
        <v>3725</v>
      </c>
      <c r="E5899" s="8" t="s">
        <v>23209</v>
      </c>
      <c r="F5899" s="8" t="s">
        <v>5338</v>
      </c>
      <c r="G5899" s="8" t="s">
        <v>23210</v>
      </c>
      <c r="H5899" s="8" t="s">
        <v>3836</v>
      </c>
      <c r="I5899" s="8" t="s">
        <v>11790</v>
      </c>
      <c r="J5899" s="8" t="s">
        <v>4123</v>
      </c>
      <c r="K5899" s="8" t="s">
        <v>23211</v>
      </c>
      <c r="M5899" s="8" t="s">
        <v>3707</v>
      </c>
      <c r="N5899" s="8" t="s">
        <v>3708</v>
      </c>
      <c r="O5899" s="8" t="s">
        <v>3709</v>
      </c>
      <c r="P5899" s="9">
        <v>5131.32</v>
      </c>
      <c r="Q5899" s="8" t="s">
        <v>3710</v>
      </c>
      <c r="R5899" s="8" t="s">
        <v>23212</v>
      </c>
      <c r="S5899" s="9">
        <v>4911.47</v>
      </c>
      <c r="T5899" s="9">
        <v>3976.9</v>
      </c>
      <c r="U5899" s="8" t="s">
        <v>3710</v>
      </c>
      <c r="V5899" s="8" t="s">
        <v>23213</v>
      </c>
      <c r="W5899" s="8" t="s">
        <v>3884</v>
      </c>
      <c r="AV5899" s="8" t="s">
        <v>23214</v>
      </c>
      <c r="AW5899" s="8">
        <v>110</v>
      </c>
      <c r="AX5899" s="8">
        <v>5</v>
      </c>
      <c r="AY5899" s="8" t="s">
        <v>23193</v>
      </c>
      <c r="BB5899" s="8" t="s">
        <v>3717</v>
      </c>
      <c r="BH5899" s="11">
        <v>111</v>
      </c>
      <c r="BI5899" s="8" t="s">
        <v>3945</v>
      </c>
      <c r="BJ5899" s="11">
        <v>4.5045000000000002</v>
      </c>
      <c r="BQ5899" s="11">
        <v>882.87400000000002</v>
      </c>
      <c r="BR5899" s="8" t="s">
        <v>23213</v>
      </c>
      <c r="BW5899" s="10">
        <v>44287</v>
      </c>
      <c r="BX5899" s="10">
        <v>42401</v>
      </c>
      <c r="BY5899" s="9">
        <v>0</v>
      </c>
      <c r="BZ5899" s="8" t="s">
        <v>3777</v>
      </c>
      <c r="CF5899" s="8" t="s">
        <v>3708</v>
      </c>
      <c r="CH5899" s="9">
        <v>6594.03</v>
      </c>
      <c r="CM5899" s="12">
        <v>10</v>
      </c>
      <c r="CR5899" s="8" t="s">
        <v>23189</v>
      </c>
      <c r="CV5899" s="13">
        <v>1</v>
      </c>
    </row>
    <row r="5900" spans="1:100" x14ac:dyDescent="0.2">
      <c r="A5900" s="8" t="s">
        <v>23215</v>
      </c>
      <c r="B5900" s="8" t="s">
        <v>23189</v>
      </c>
      <c r="C5900" s="8" t="s">
        <v>23056</v>
      </c>
      <c r="D5900" s="8" t="s">
        <v>3725</v>
      </c>
      <c r="E5900" s="8" t="s">
        <v>23190</v>
      </c>
      <c r="F5900" s="8" t="s">
        <v>5338</v>
      </c>
      <c r="G5900" s="8" t="s">
        <v>23216</v>
      </c>
      <c r="H5900" s="8" t="s">
        <v>3767</v>
      </c>
      <c r="I5900" s="8" t="s">
        <v>11790</v>
      </c>
      <c r="J5900" s="8" t="s">
        <v>4123</v>
      </c>
      <c r="K5900" s="8" t="s">
        <v>23217</v>
      </c>
      <c r="M5900" s="8" t="s">
        <v>3707</v>
      </c>
      <c r="N5900" s="8" t="s">
        <v>3708</v>
      </c>
      <c r="O5900" s="8" t="s">
        <v>3709</v>
      </c>
      <c r="P5900" s="9">
        <v>8303.91</v>
      </c>
      <c r="Q5900" s="8" t="s">
        <v>3710</v>
      </c>
      <c r="R5900" s="8" t="s">
        <v>17116</v>
      </c>
      <c r="S5900" s="9">
        <v>8874.4599999999991</v>
      </c>
      <c r="T5900" s="9">
        <v>7124.7</v>
      </c>
      <c r="U5900" s="8" t="s">
        <v>3710</v>
      </c>
      <c r="V5900" s="8" t="s">
        <v>17117</v>
      </c>
      <c r="W5900" s="8" t="s">
        <v>3884</v>
      </c>
      <c r="AV5900" s="8" t="s">
        <v>17118</v>
      </c>
      <c r="AW5900" s="8">
        <v>110</v>
      </c>
      <c r="AX5900" s="8">
        <v>6</v>
      </c>
      <c r="AY5900" s="8" t="s">
        <v>23193</v>
      </c>
      <c r="BB5900" s="8" t="s">
        <v>3717</v>
      </c>
      <c r="BH5900" s="11">
        <v>100</v>
      </c>
      <c r="BI5900" s="8" t="s">
        <v>3945</v>
      </c>
      <c r="BJ5900" s="11">
        <v>10</v>
      </c>
      <c r="BQ5900" s="11">
        <v>712.47400000000005</v>
      </c>
      <c r="BR5900" s="8" t="s">
        <v>17117</v>
      </c>
      <c r="BW5900" s="10">
        <v>44287</v>
      </c>
      <c r="BX5900" s="10">
        <v>43922</v>
      </c>
      <c r="BY5900" s="9">
        <v>0</v>
      </c>
      <c r="BZ5900" s="8" t="s">
        <v>3777</v>
      </c>
      <c r="CF5900" s="8" t="s">
        <v>3708</v>
      </c>
      <c r="CH5900" s="9">
        <v>10223.469999999999</v>
      </c>
      <c r="CM5900" s="12">
        <v>10</v>
      </c>
      <c r="CR5900" s="8" t="s">
        <v>23189</v>
      </c>
      <c r="CV5900" s="13">
        <v>1</v>
      </c>
    </row>
    <row r="5901" spans="1:100" x14ac:dyDescent="0.2">
      <c r="A5901" s="8" t="s">
        <v>23218</v>
      </c>
      <c r="B5901" s="8" t="s">
        <v>23189</v>
      </c>
      <c r="C5901" s="8" t="s">
        <v>23056</v>
      </c>
      <c r="D5901" s="8" t="s">
        <v>3725</v>
      </c>
      <c r="E5901" s="8" t="s">
        <v>23219</v>
      </c>
      <c r="F5901" s="8" t="s">
        <v>5338</v>
      </c>
      <c r="G5901" s="8" t="s">
        <v>23220</v>
      </c>
      <c r="H5901" s="8" t="s">
        <v>3836</v>
      </c>
      <c r="I5901" s="8" t="s">
        <v>11790</v>
      </c>
      <c r="J5901" s="8" t="s">
        <v>4123</v>
      </c>
      <c r="K5901" s="8" t="s">
        <v>23217</v>
      </c>
      <c r="M5901" s="8" t="s">
        <v>3707</v>
      </c>
      <c r="N5901" s="8" t="s">
        <v>3708</v>
      </c>
      <c r="O5901" s="8" t="s">
        <v>3709</v>
      </c>
      <c r="P5901" s="9">
        <v>10455.6</v>
      </c>
      <c r="Q5901" s="8" t="s">
        <v>3710</v>
      </c>
      <c r="R5901" s="8" t="s">
        <v>17116</v>
      </c>
      <c r="S5901" s="9">
        <v>8874.4599999999991</v>
      </c>
      <c r="T5901" s="9">
        <v>7124.7</v>
      </c>
      <c r="U5901" s="8" t="s">
        <v>3710</v>
      </c>
      <c r="V5901" s="8" t="s">
        <v>17117</v>
      </c>
      <c r="W5901" s="8" t="s">
        <v>3884</v>
      </c>
      <c r="AV5901" s="8" t="s">
        <v>17118</v>
      </c>
      <c r="AW5901" s="8">
        <v>110</v>
      </c>
      <c r="AX5901" s="8">
        <v>6</v>
      </c>
      <c r="AY5901" s="8" t="s">
        <v>23193</v>
      </c>
      <c r="BB5901" s="8" t="s">
        <v>3717</v>
      </c>
      <c r="BH5901" s="11">
        <v>100</v>
      </c>
      <c r="BI5901" s="8" t="s">
        <v>3945</v>
      </c>
      <c r="BJ5901" s="11">
        <v>10</v>
      </c>
      <c r="BQ5901" s="11">
        <v>712.47400000000005</v>
      </c>
      <c r="BR5901" s="8" t="s">
        <v>17117</v>
      </c>
      <c r="BW5901" s="10">
        <v>44287</v>
      </c>
      <c r="BX5901" s="10">
        <v>43922</v>
      </c>
      <c r="BY5901" s="9">
        <v>0</v>
      </c>
      <c r="BZ5901" s="8" t="s">
        <v>3777</v>
      </c>
      <c r="CF5901" s="8" t="s">
        <v>3708</v>
      </c>
      <c r="CH5901" s="9">
        <v>12674.98</v>
      </c>
      <c r="CM5901" s="12">
        <v>10</v>
      </c>
      <c r="CR5901" s="8" t="s">
        <v>23189</v>
      </c>
      <c r="CV5901" s="13">
        <v>1</v>
      </c>
    </row>
    <row r="5902" spans="1:100" x14ac:dyDescent="0.2">
      <c r="A5902" s="8" t="s">
        <v>23221</v>
      </c>
      <c r="B5902" s="8" t="s">
        <v>23189</v>
      </c>
      <c r="C5902" s="8" t="s">
        <v>23056</v>
      </c>
      <c r="D5902" s="8" t="s">
        <v>3725</v>
      </c>
      <c r="E5902" s="8" t="s">
        <v>23222</v>
      </c>
      <c r="F5902" s="8" t="s">
        <v>5338</v>
      </c>
      <c r="G5902" s="8" t="s">
        <v>23223</v>
      </c>
      <c r="H5902" s="8" t="s">
        <v>3836</v>
      </c>
      <c r="I5902" s="8" t="s">
        <v>11790</v>
      </c>
      <c r="J5902" s="8" t="s">
        <v>4123</v>
      </c>
      <c r="K5902" s="8" t="s">
        <v>23217</v>
      </c>
      <c r="M5902" s="8" t="s">
        <v>3707</v>
      </c>
      <c r="N5902" s="8" t="s">
        <v>3708</v>
      </c>
      <c r="O5902" s="8" t="s">
        <v>3709</v>
      </c>
      <c r="P5902" s="9">
        <v>14390.31</v>
      </c>
      <c r="Q5902" s="8" t="s">
        <v>3710</v>
      </c>
      <c r="R5902" s="8" t="s">
        <v>17116</v>
      </c>
      <c r="S5902" s="9">
        <v>11093.08</v>
      </c>
      <c r="T5902" s="9">
        <v>8905.8799999999992</v>
      </c>
      <c r="U5902" s="8" t="s">
        <v>3710</v>
      </c>
      <c r="V5902" s="8" t="s">
        <v>17117</v>
      </c>
      <c r="W5902" s="8" t="s">
        <v>3884</v>
      </c>
      <c r="AV5902" s="8" t="s">
        <v>17118</v>
      </c>
      <c r="AW5902" s="8">
        <v>110</v>
      </c>
      <c r="AX5902" s="8">
        <v>6</v>
      </c>
      <c r="AY5902" s="8" t="s">
        <v>23193</v>
      </c>
      <c r="BB5902" s="8" t="s">
        <v>3717</v>
      </c>
      <c r="BH5902" s="11">
        <v>100</v>
      </c>
      <c r="BI5902" s="8" t="s">
        <v>3945</v>
      </c>
      <c r="BJ5902" s="11">
        <v>12.5</v>
      </c>
      <c r="BQ5902" s="11">
        <v>712.47400000000005</v>
      </c>
      <c r="BR5902" s="8" t="s">
        <v>17117</v>
      </c>
      <c r="BW5902" s="10">
        <v>44287</v>
      </c>
      <c r="BX5902" s="10">
        <v>43922</v>
      </c>
      <c r="BY5902" s="9">
        <v>0</v>
      </c>
      <c r="BZ5902" s="8" t="s">
        <v>3777</v>
      </c>
      <c r="CF5902" s="8" t="s">
        <v>3708</v>
      </c>
      <c r="CH5902" s="9">
        <v>17089.73</v>
      </c>
      <c r="CM5902" s="12">
        <v>10</v>
      </c>
      <c r="CR5902" s="8" t="s">
        <v>23189</v>
      </c>
      <c r="CV5902" s="13">
        <v>1</v>
      </c>
    </row>
    <row r="5903" spans="1:100" x14ac:dyDescent="0.2">
      <c r="A5903" s="8" t="s">
        <v>23224</v>
      </c>
      <c r="B5903" s="8" t="s">
        <v>23189</v>
      </c>
      <c r="C5903" s="8" t="s">
        <v>23056</v>
      </c>
      <c r="D5903" s="8" t="s">
        <v>3725</v>
      </c>
      <c r="E5903" s="8" t="s">
        <v>23195</v>
      </c>
      <c r="F5903" s="8" t="s">
        <v>5338</v>
      </c>
      <c r="G5903" s="8" t="s">
        <v>23225</v>
      </c>
      <c r="H5903" s="8" t="s">
        <v>3767</v>
      </c>
      <c r="I5903" s="8" t="s">
        <v>11790</v>
      </c>
      <c r="J5903" s="8" t="s">
        <v>4123</v>
      </c>
      <c r="K5903" s="8" t="s">
        <v>23217</v>
      </c>
      <c r="M5903" s="8" t="s">
        <v>3707</v>
      </c>
      <c r="N5903" s="8" t="s">
        <v>3708</v>
      </c>
      <c r="O5903" s="8" t="s">
        <v>3709</v>
      </c>
      <c r="P5903" s="9">
        <v>16501.61</v>
      </c>
      <c r="Q5903" s="8" t="s">
        <v>3710</v>
      </c>
      <c r="R5903" s="8" t="s">
        <v>17116</v>
      </c>
      <c r="S5903" s="9">
        <v>17748.91</v>
      </c>
      <c r="T5903" s="9">
        <v>14249.4</v>
      </c>
      <c r="U5903" s="8" t="s">
        <v>3710</v>
      </c>
      <c r="V5903" s="8" t="s">
        <v>17117</v>
      </c>
      <c r="W5903" s="8" t="s">
        <v>3884</v>
      </c>
      <c r="AV5903" s="8" t="s">
        <v>17118</v>
      </c>
      <c r="AW5903" s="8">
        <v>110</v>
      </c>
      <c r="AX5903" s="8">
        <v>6</v>
      </c>
      <c r="AY5903" s="8" t="s">
        <v>23193</v>
      </c>
      <c r="BB5903" s="8" t="s">
        <v>3717</v>
      </c>
      <c r="BH5903" s="11">
        <v>100</v>
      </c>
      <c r="BI5903" s="8" t="s">
        <v>3945</v>
      </c>
      <c r="BJ5903" s="11">
        <v>20</v>
      </c>
      <c r="BQ5903" s="11">
        <v>712.47400000000005</v>
      </c>
      <c r="BR5903" s="8" t="s">
        <v>17117</v>
      </c>
      <c r="BW5903" s="10">
        <v>44287</v>
      </c>
      <c r="BX5903" s="10">
        <v>43922</v>
      </c>
      <c r="BY5903" s="9">
        <v>0</v>
      </c>
      <c r="BZ5903" s="8" t="s">
        <v>3777</v>
      </c>
      <c r="CF5903" s="8" t="s">
        <v>3708</v>
      </c>
      <c r="CH5903" s="9">
        <v>19458.61</v>
      </c>
      <c r="CM5903" s="12">
        <v>10</v>
      </c>
      <c r="CR5903" s="8" t="s">
        <v>23189</v>
      </c>
      <c r="CV5903" s="13">
        <v>1</v>
      </c>
    </row>
    <row r="5904" spans="1:100" x14ac:dyDescent="0.2">
      <c r="A5904" s="8" t="s">
        <v>23226</v>
      </c>
      <c r="B5904" s="8" t="s">
        <v>23189</v>
      </c>
      <c r="C5904" s="8" t="s">
        <v>23056</v>
      </c>
      <c r="D5904" s="8" t="s">
        <v>3725</v>
      </c>
      <c r="E5904" s="8" t="s">
        <v>23198</v>
      </c>
      <c r="F5904" s="8" t="s">
        <v>5338</v>
      </c>
      <c r="G5904" s="8" t="s">
        <v>23227</v>
      </c>
      <c r="H5904" s="8" t="s">
        <v>3767</v>
      </c>
      <c r="I5904" s="8" t="s">
        <v>11790</v>
      </c>
      <c r="J5904" s="8" t="s">
        <v>4123</v>
      </c>
      <c r="K5904" s="8" t="s">
        <v>23217</v>
      </c>
      <c r="M5904" s="8" t="s">
        <v>3707</v>
      </c>
      <c r="N5904" s="8" t="s">
        <v>3708</v>
      </c>
      <c r="O5904" s="8" t="s">
        <v>3709</v>
      </c>
      <c r="P5904" s="9">
        <v>4229.91</v>
      </c>
      <c r="Q5904" s="8" t="s">
        <v>3710</v>
      </c>
      <c r="R5904" s="8" t="s">
        <v>17116</v>
      </c>
      <c r="S5904" s="9">
        <v>4437.2299999999996</v>
      </c>
      <c r="T5904" s="9">
        <v>3562.35</v>
      </c>
      <c r="U5904" s="8" t="s">
        <v>3710</v>
      </c>
      <c r="V5904" s="8" t="s">
        <v>17117</v>
      </c>
      <c r="W5904" s="8" t="s">
        <v>3884</v>
      </c>
      <c r="AV5904" s="8" t="s">
        <v>17118</v>
      </c>
      <c r="AW5904" s="8">
        <v>110</v>
      </c>
      <c r="AX5904" s="8">
        <v>6</v>
      </c>
      <c r="AY5904" s="8" t="s">
        <v>23193</v>
      </c>
      <c r="BB5904" s="8" t="s">
        <v>3717</v>
      </c>
      <c r="BH5904" s="11">
        <v>100</v>
      </c>
      <c r="BI5904" s="8" t="s">
        <v>3945</v>
      </c>
      <c r="BJ5904" s="11">
        <v>5</v>
      </c>
      <c r="BQ5904" s="11">
        <v>712.47400000000005</v>
      </c>
      <c r="BR5904" s="8" t="s">
        <v>17117</v>
      </c>
      <c r="BW5904" s="10">
        <v>44287</v>
      </c>
      <c r="BX5904" s="10">
        <v>43922</v>
      </c>
      <c r="BY5904" s="9">
        <v>0</v>
      </c>
      <c r="BZ5904" s="8" t="s">
        <v>3777</v>
      </c>
      <c r="CF5904" s="8" t="s">
        <v>3708</v>
      </c>
      <c r="CH5904" s="9">
        <v>5478.11</v>
      </c>
      <c r="CM5904" s="12">
        <v>10</v>
      </c>
      <c r="CR5904" s="8" t="s">
        <v>23189</v>
      </c>
      <c r="CV5904" s="13">
        <v>1</v>
      </c>
    </row>
    <row r="5905" spans="1:100" x14ac:dyDescent="0.2">
      <c r="A5905" s="8" t="s">
        <v>23228</v>
      </c>
      <c r="B5905" s="8" t="s">
        <v>23189</v>
      </c>
      <c r="C5905" s="8" t="s">
        <v>23056</v>
      </c>
      <c r="D5905" s="8" t="s">
        <v>3725</v>
      </c>
      <c r="E5905" s="8" t="s">
        <v>23229</v>
      </c>
      <c r="F5905" s="8" t="s">
        <v>5338</v>
      </c>
      <c r="G5905" s="8" t="s">
        <v>23230</v>
      </c>
      <c r="H5905" s="8" t="s">
        <v>3767</v>
      </c>
      <c r="I5905" s="8" t="s">
        <v>11790</v>
      </c>
      <c r="J5905" s="8" t="s">
        <v>4123</v>
      </c>
      <c r="K5905" s="8" t="s">
        <v>23217</v>
      </c>
      <c r="M5905" s="8" t="s">
        <v>3707</v>
      </c>
      <c r="N5905" s="8" t="s">
        <v>3708</v>
      </c>
      <c r="O5905" s="8" t="s">
        <v>3709</v>
      </c>
      <c r="P5905" s="9">
        <v>35214</v>
      </c>
      <c r="Q5905" s="8" t="s">
        <v>3710</v>
      </c>
      <c r="R5905" s="8" t="s">
        <v>23203</v>
      </c>
      <c r="S5905" s="9">
        <v>44372.28</v>
      </c>
      <c r="T5905" s="9">
        <v>35623.5</v>
      </c>
      <c r="U5905" s="8" t="s">
        <v>3710</v>
      </c>
      <c r="V5905" s="8" t="s">
        <v>23203</v>
      </c>
      <c r="W5905" s="8" t="s">
        <v>3884</v>
      </c>
      <c r="Z5905" s="8" t="s">
        <v>3739</v>
      </c>
      <c r="AV5905" s="8" t="s">
        <v>17118</v>
      </c>
      <c r="AW5905" s="8">
        <v>110</v>
      </c>
      <c r="AX5905" s="8">
        <v>6</v>
      </c>
      <c r="AY5905" s="8" t="s">
        <v>23193</v>
      </c>
      <c r="BB5905" s="8" t="s">
        <v>3717</v>
      </c>
      <c r="BH5905" s="11">
        <v>100</v>
      </c>
      <c r="BI5905" s="8" t="s">
        <v>3945</v>
      </c>
      <c r="BJ5905" s="11">
        <v>50</v>
      </c>
      <c r="BQ5905" s="11">
        <v>712.47400000000005</v>
      </c>
      <c r="BR5905" s="8" t="s">
        <v>23203</v>
      </c>
      <c r="BW5905" s="10">
        <v>44682</v>
      </c>
      <c r="BX5905" s="10">
        <v>44682</v>
      </c>
      <c r="BY5905" s="9">
        <v>0</v>
      </c>
      <c r="BZ5905" s="8" t="s">
        <v>3777</v>
      </c>
      <c r="CF5905" s="8" t="s">
        <v>3708</v>
      </c>
      <c r="CH5905" s="9">
        <v>40453.910000000003</v>
      </c>
      <c r="CM5905" s="12">
        <v>10</v>
      </c>
      <c r="CR5905" s="8" t="s">
        <v>23189</v>
      </c>
      <c r="CV5905" s="13">
        <v>1</v>
      </c>
    </row>
    <row r="5906" spans="1:100" x14ac:dyDescent="0.2">
      <c r="A5906" s="8" t="s">
        <v>23231</v>
      </c>
      <c r="B5906" s="8" t="s">
        <v>23189</v>
      </c>
      <c r="C5906" s="8" t="s">
        <v>23056</v>
      </c>
      <c r="D5906" s="8" t="s">
        <v>3725</v>
      </c>
      <c r="E5906" s="8" t="s">
        <v>23232</v>
      </c>
      <c r="F5906" s="8" t="s">
        <v>5338</v>
      </c>
      <c r="G5906" s="8" t="s">
        <v>23233</v>
      </c>
      <c r="H5906" s="8" t="s">
        <v>3836</v>
      </c>
      <c r="I5906" s="8" t="s">
        <v>11790</v>
      </c>
      <c r="J5906" s="8" t="s">
        <v>4123</v>
      </c>
      <c r="K5906" s="8" t="s">
        <v>23217</v>
      </c>
      <c r="M5906" s="8" t="s">
        <v>3707</v>
      </c>
      <c r="N5906" s="8" t="s">
        <v>3708</v>
      </c>
      <c r="O5906" s="8" t="s">
        <v>3709</v>
      </c>
      <c r="P5906" s="9">
        <v>20911.2</v>
      </c>
      <c r="Q5906" s="8" t="s">
        <v>3710</v>
      </c>
      <c r="R5906" s="8" t="s">
        <v>23203</v>
      </c>
      <c r="S5906" s="9">
        <v>17748.91</v>
      </c>
      <c r="T5906" s="9">
        <v>14249.4</v>
      </c>
      <c r="U5906" s="8" t="s">
        <v>3710</v>
      </c>
      <c r="V5906" s="8" t="s">
        <v>23203</v>
      </c>
      <c r="W5906" s="8" t="s">
        <v>3884</v>
      </c>
      <c r="AV5906" s="8" t="s">
        <v>17118</v>
      </c>
      <c r="AW5906" s="8">
        <v>110</v>
      </c>
      <c r="AX5906" s="8">
        <v>6</v>
      </c>
      <c r="AY5906" s="8" t="s">
        <v>23193</v>
      </c>
      <c r="BB5906" s="8" t="s">
        <v>3717</v>
      </c>
      <c r="BH5906" s="11">
        <v>100</v>
      </c>
      <c r="BI5906" s="8" t="s">
        <v>3945</v>
      </c>
      <c r="BJ5906" s="11">
        <v>20</v>
      </c>
      <c r="BQ5906" s="11">
        <v>712.47400000000005</v>
      </c>
      <c r="BR5906" s="8" t="s">
        <v>23203</v>
      </c>
      <c r="BW5906" s="10">
        <v>44682</v>
      </c>
      <c r="BX5906" s="10">
        <v>44682</v>
      </c>
      <c r="BY5906" s="9">
        <v>0</v>
      </c>
      <c r="BZ5906" s="8" t="s">
        <v>3777</v>
      </c>
      <c r="CF5906" s="8" t="s">
        <v>3708</v>
      </c>
      <c r="CH5906" s="9">
        <v>24406.17</v>
      </c>
      <c r="CM5906" s="12">
        <v>10</v>
      </c>
      <c r="CR5906" s="8" t="s">
        <v>23189</v>
      </c>
      <c r="CV5906" s="13">
        <v>1</v>
      </c>
    </row>
    <row r="5907" spans="1:100" x14ac:dyDescent="0.2">
      <c r="A5907" s="8" t="s">
        <v>23234</v>
      </c>
      <c r="B5907" s="8" t="s">
        <v>23189</v>
      </c>
      <c r="C5907" s="8" t="s">
        <v>23056</v>
      </c>
      <c r="D5907" s="8" t="s">
        <v>3725</v>
      </c>
      <c r="E5907" s="8" t="s">
        <v>23205</v>
      </c>
      <c r="F5907" s="8" t="s">
        <v>5338</v>
      </c>
      <c r="G5907" s="8" t="s">
        <v>23235</v>
      </c>
      <c r="H5907" s="8" t="s">
        <v>3767</v>
      </c>
      <c r="I5907" s="8" t="s">
        <v>11790</v>
      </c>
      <c r="J5907" s="8" t="s">
        <v>4123</v>
      </c>
      <c r="K5907" s="8" t="s">
        <v>23217</v>
      </c>
      <c r="M5907" s="8" t="s">
        <v>3707</v>
      </c>
      <c r="N5907" s="8" t="s">
        <v>3708</v>
      </c>
      <c r="O5907" s="8" t="s">
        <v>3709</v>
      </c>
      <c r="P5907" s="9">
        <v>10574.78</v>
      </c>
      <c r="Q5907" s="8" t="s">
        <v>3710</v>
      </c>
      <c r="R5907" s="8" t="s">
        <v>23203</v>
      </c>
      <c r="S5907" s="9">
        <v>11093.08</v>
      </c>
      <c r="T5907" s="9">
        <v>8905.8799999999992</v>
      </c>
      <c r="U5907" s="8" t="s">
        <v>3710</v>
      </c>
      <c r="V5907" s="8" t="s">
        <v>23203</v>
      </c>
      <c r="W5907" s="8" t="s">
        <v>3884</v>
      </c>
      <c r="AV5907" s="8" t="s">
        <v>17118</v>
      </c>
      <c r="AW5907" s="8">
        <v>110</v>
      </c>
      <c r="AX5907" s="8">
        <v>6</v>
      </c>
      <c r="AY5907" s="8" t="s">
        <v>23193</v>
      </c>
      <c r="BB5907" s="8" t="s">
        <v>3717</v>
      </c>
      <c r="BH5907" s="11">
        <v>100</v>
      </c>
      <c r="BI5907" s="8" t="s">
        <v>3945</v>
      </c>
      <c r="BJ5907" s="11">
        <v>12.5</v>
      </c>
      <c r="BQ5907" s="11">
        <v>712.47400000000005</v>
      </c>
      <c r="BR5907" s="8" t="s">
        <v>23203</v>
      </c>
      <c r="BW5907" s="10">
        <v>44682</v>
      </c>
      <c r="BX5907" s="10">
        <v>44682</v>
      </c>
      <c r="BY5907" s="9">
        <v>0</v>
      </c>
      <c r="BZ5907" s="8" t="s">
        <v>3777</v>
      </c>
      <c r="CF5907" s="8" t="s">
        <v>3708</v>
      </c>
      <c r="CH5907" s="9">
        <v>12808.7</v>
      </c>
      <c r="CM5907" s="12">
        <v>10</v>
      </c>
      <c r="CR5907" s="8" t="s">
        <v>23189</v>
      </c>
      <c r="CV5907" s="13">
        <v>1</v>
      </c>
    </row>
    <row r="5908" spans="1:100" x14ac:dyDescent="0.2">
      <c r="A5908" s="8" t="s">
        <v>23236</v>
      </c>
      <c r="B5908" s="8" t="s">
        <v>23189</v>
      </c>
      <c r="C5908" s="8" t="s">
        <v>23056</v>
      </c>
      <c r="D5908" s="8" t="s">
        <v>3725</v>
      </c>
      <c r="E5908" s="8" t="s">
        <v>23237</v>
      </c>
      <c r="F5908" s="8" t="s">
        <v>5338</v>
      </c>
      <c r="G5908" s="8" t="s">
        <v>23238</v>
      </c>
      <c r="H5908" s="8" t="s">
        <v>3767</v>
      </c>
      <c r="I5908" s="8" t="s">
        <v>11790</v>
      </c>
      <c r="J5908" s="8" t="s">
        <v>4123</v>
      </c>
      <c r="K5908" s="8" t="s">
        <v>23217</v>
      </c>
      <c r="M5908" s="8" t="s">
        <v>3707</v>
      </c>
      <c r="N5908" s="8" t="s">
        <v>3708</v>
      </c>
      <c r="O5908" s="8" t="s">
        <v>3709</v>
      </c>
      <c r="P5908" s="9">
        <v>17607</v>
      </c>
      <c r="Q5908" s="8" t="s">
        <v>3710</v>
      </c>
      <c r="R5908" s="8" t="s">
        <v>17116</v>
      </c>
      <c r="S5908" s="9">
        <v>22186.14</v>
      </c>
      <c r="T5908" s="9">
        <v>17811.75</v>
      </c>
      <c r="U5908" s="8" t="s">
        <v>3710</v>
      </c>
      <c r="V5908" s="8" t="s">
        <v>17117</v>
      </c>
      <c r="W5908" s="8" t="s">
        <v>3884</v>
      </c>
      <c r="Z5908" s="8" t="s">
        <v>3739</v>
      </c>
      <c r="AV5908" s="8" t="s">
        <v>17118</v>
      </c>
      <c r="AW5908" s="8">
        <v>110</v>
      </c>
      <c r="AX5908" s="8">
        <v>6</v>
      </c>
      <c r="AY5908" s="8" t="s">
        <v>23193</v>
      </c>
      <c r="BB5908" s="8" t="s">
        <v>3717</v>
      </c>
      <c r="BH5908" s="11">
        <v>100</v>
      </c>
      <c r="BI5908" s="8" t="s">
        <v>3945</v>
      </c>
      <c r="BJ5908" s="11">
        <v>25</v>
      </c>
      <c r="BQ5908" s="11">
        <v>712.47400000000005</v>
      </c>
      <c r="BR5908" s="8" t="s">
        <v>17117</v>
      </c>
      <c r="BW5908" s="10">
        <v>44287</v>
      </c>
      <c r="BX5908" s="10">
        <v>43922</v>
      </c>
      <c r="BY5908" s="9">
        <v>0</v>
      </c>
      <c r="BZ5908" s="8" t="s">
        <v>3777</v>
      </c>
      <c r="CF5908" s="8" t="s">
        <v>3708</v>
      </c>
      <c r="CH5908" s="9">
        <v>20698.849999999999</v>
      </c>
      <c r="CM5908" s="12">
        <v>10</v>
      </c>
      <c r="CR5908" s="8" t="s">
        <v>23189</v>
      </c>
      <c r="CV5908" s="13">
        <v>1</v>
      </c>
    </row>
    <row r="5909" spans="1:100" x14ac:dyDescent="0.2">
      <c r="A5909" s="8" t="s">
        <v>23239</v>
      </c>
      <c r="B5909" s="8" t="s">
        <v>23240</v>
      </c>
      <c r="C5909" s="8" t="s">
        <v>4136</v>
      </c>
      <c r="D5909" s="8" t="s">
        <v>4120</v>
      </c>
      <c r="E5909" s="8" t="s">
        <v>3860</v>
      </c>
      <c r="F5909" s="8" t="s">
        <v>8600</v>
      </c>
      <c r="G5909" s="8" t="s">
        <v>4137</v>
      </c>
      <c r="H5909" s="8" t="s">
        <v>3703</v>
      </c>
      <c r="I5909" s="8" t="s">
        <v>4122</v>
      </c>
      <c r="J5909" s="8" t="s">
        <v>4123</v>
      </c>
      <c r="K5909" s="8" t="s">
        <v>23241</v>
      </c>
      <c r="M5909" s="8" t="s">
        <v>3866</v>
      </c>
      <c r="N5909" s="8" t="s">
        <v>3708</v>
      </c>
      <c r="O5909" s="8" t="s">
        <v>3709</v>
      </c>
      <c r="P5909" s="9">
        <v>1433.84</v>
      </c>
      <c r="Q5909" s="8" t="s">
        <v>3710</v>
      </c>
      <c r="R5909" s="8" t="s">
        <v>15734</v>
      </c>
      <c r="S5909" s="9">
        <v>2033.81</v>
      </c>
      <c r="T5909" s="9">
        <v>1509.33</v>
      </c>
      <c r="U5909" s="8" t="s">
        <v>3710</v>
      </c>
      <c r="V5909" s="8" t="s">
        <v>15735</v>
      </c>
      <c r="W5909" s="8" t="s">
        <v>3736</v>
      </c>
      <c r="X5909" s="8" t="s">
        <v>3869</v>
      </c>
      <c r="Y5909" s="8" t="s">
        <v>3738</v>
      </c>
      <c r="Z5909" s="8" t="s">
        <v>3739</v>
      </c>
      <c r="AV5909" s="8" t="s">
        <v>3870</v>
      </c>
      <c r="AW5909" s="8">
        <v>104</v>
      </c>
      <c r="AX5909" s="8">
        <v>3</v>
      </c>
      <c r="AY5909" s="8" t="s">
        <v>15736</v>
      </c>
      <c r="AZ5909" s="10">
        <v>40219</v>
      </c>
      <c r="BB5909" s="8" t="s">
        <v>3717</v>
      </c>
      <c r="BC5909" s="10">
        <v>42536</v>
      </c>
      <c r="BH5909" s="11">
        <v>131.7071</v>
      </c>
      <c r="BI5909" s="8" t="s">
        <v>4126</v>
      </c>
      <c r="BJ5909" s="11">
        <v>68.333399999999997</v>
      </c>
      <c r="BQ5909" s="11">
        <v>22.087700000000002</v>
      </c>
      <c r="BR5909" s="8" t="s">
        <v>15735</v>
      </c>
      <c r="BW5909" s="10">
        <v>44378</v>
      </c>
      <c r="BX5909" s="10">
        <v>42795</v>
      </c>
      <c r="BY5909" s="9">
        <v>0</v>
      </c>
      <c r="BZ5909" s="8" t="s">
        <v>3742</v>
      </c>
      <c r="CA5909" s="8" t="s">
        <v>3717</v>
      </c>
      <c r="CF5909" s="8" t="s">
        <v>3708</v>
      </c>
      <c r="CH5909" s="9">
        <v>1936.65</v>
      </c>
      <c r="CM5909" s="12">
        <v>10</v>
      </c>
      <c r="CR5909" s="8" t="s">
        <v>23242</v>
      </c>
      <c r="CV5909" s="13">
        <v>1</v>
      </c>
    </row>
    <row r="5910" spans="1:100" x14ac:dyDescent="0.2">
      <c r="A5910" s="8" t="s">
        <v>23243</v>
      </c>
      <c r="B5910" s="8" t="s">
        <v>23240</v>
      </c>
      <c r="C5910" s="8" t="s">
        <v>4136</v>
      </c>
      <c r="D5910" s="8" t="s">
        <v>4120</v>
      </c>
      <c r="E5910" s="8" t="s">
        <v>3874</v>
      </c>
      <c r="F5910" s="8" t="s">
        <v>8600</v>
      </c>
      <c r="G5910" s="8" t="s">
        <v>4140</v>
      </c>
      <c r="H5910" s="8" t="s">
        <v>3703</v>
      </c>
      <c r="I5910" s="8" t="s">
        <v>4122</v>
      </c>
      <c r="J5910" s="8" t="s">
        <v>4123</v>
      </c>
      <c r="K5910" s="8" t="s">
        <v>23241</v>
      </c>
      <c r="M5910" s="8" t="s">
        <v>3866</v>
      </c>
      <c r="N5910" s="8" t="s">
        <v>3708</v>
      </c>
      <c r="O5910" s="8" t="s">
        <v>3709</v>
      </c>
      <c r="P5910" s="9">
        <v>4678.62</v>
      </c>
      <c r="Q5910" s="8" t="s">
        <v>3710</v>
      </c>
      <c r="R5910" s="8" t="s">
        <v>15734</v>
      </c>
      <c r="S5910" s="9">
        <v>6101.42</v>
      </c>
      <c r="T5910" s="9">
        <v>4527.99</v>
      </c>
      <c r="U5910" s="8" t="s">
        <v>3710</v>
      </c>
      <c r="V5910" s="8" t="s">
        <v>15735</v>
      </c>
      <c r="W5910" s="8" t="s">
        <v>3736</v>
      </c>
      <c r="X5910" s="8" t="s">
        <v>3869</v>
      </c>
      <c r="Y5910" s="8" t="s">
        <v>3738</v>
      </c>
      <c r="Z5910" s="8" t="s">
        <v>3739</v>
      </c>
      <c r="AV5910" s="8" t="s">
        <v>3870</v>
      </c>
      <c r="AW5910" s="8">
        <v>104</v>
      </c>
      <c r="AX5910" s="8">
        <v>3</v>
      </c>
      <c r="AY5910" s="8" t="s">
        <v>15736</v>
      </c>
      <c r="AZ5910" s="10">
        <v>40219</v>
      </c>
      <c r="BB5910" s="8" t="s">
        <v>3717</v>
      </c>
      <c r="BC5910" s="10">
        <v>42494</v>
      </c>
      <c r="BH5910" s="11">
        <v>131.7071</v>
      </c>
      <c r="BI5910" s="8" t="s">
        <v>4126</v>
      </c>
      <c r="BJ5910" s="11">
        <v>205.00030000000001</v>
      </c>
      <c r="BQ5910" s="11">
        <v>22.087700000000002</v>
      </c>
      <c r="BR5910" s="8" t="s">
        <v>15735</v>
      </c>
      <c r="BW5910" s="10">
        <v>44378</v>
      </c>
      <c r="BX5910" s="10">
        <v>42795</v>
      </c>
      <c r="BY5910" s="9">
        <v>0</v>
      </c>
      <c r="BZ5910" s="8" t="s">
        <v>3742</v>
      </c>
      <c r="CF5910" s="8" t="s">
        <v>3708</v>
      </c>
      <c r="CH5910" s="9">
        <v>6040.79</v>
      </c>
      <c r="CM5910" s="12">
        <v>10</v>
      </c>
      <c r="CR5910" s="8" t="s">
        <v>23242</v>
      </c>
      <c r="CV5910" s="13">
        <v>1</v>
      </c>
    </row>
    <row r="5911" spans="1:100" x14ac:dyDescent="0.2">
      <c r="A5911" s="8" t="s">
        <v>23244</v>
      </c>
      <c r="B5911" s="8" t="s">
        <v>23245</v>
      </c>
      <c r="C5911" s="8" t="s">
        <v>4131</v>
      </c>
      <c r="D5911" s="8" t="s">
        <v>4120</v>
      </c>
      <c r="E5911" s="8" t="s">
        <v>4132</v>
      </c>
      <c r="F5911" s="8" t="s">
        <v>8600</v>
      </c>
      <c r="G5911" s="8" t="s">
        <v>4133</v>
      </c>
      <c r="H5911" s="8" t="s">
        <v>3703</v>
      </c>
      <c r="I5911" s="8" t="s">
        <v>4122</v>
      </c>
      <c r="J5911" s="8" t="s">
        <v>4123</v>
      </c>
      <c r="K5911" s="8" t="s">
        <v>23246</v>
      </c>
      <c r="M5911" s="8" t="s">
        <v>3866</v>
      </c>
      <c r="N5911" s="8" t="s">
        <v>3708</v>
      </c>
      <c r="O5911" s="8" t="s">
        <v>3709</v>
      </c>
      <c r="P5911" s="9">
        <v>1443.01</v>
      </c>
      <c r="Q5911" s="8" t="s">
        <v>3710</v>
      </c>
      <c r="R5911" s="8" t="s">
        <v>15734</v>
      </c>
      <c r="S5911" s="9">
        <v>1966.02</v>
      </c>
      <c r="T5911" s="9">
        <v>1459.02</v>
      </c>
      <c r="U5911" s="8" t="s">
        <v>3710</v>
      </c>
      <c r="V5911" s="8" t="s">
        <v>15735</v>
      </c>
      <c r="W5911" s="8" t="s">
        <v>3736</v>
      </c>
      <c r="X5911" s="8" t="s">
        <v>3869</v>
      </c>
      <c r="Y5911" s="8" t="s">
        <v>3738</v>
      </c>
      <c r="Z5911" s="8" t="s">
        <v>3739</v>
      </c>
      <c r="AV5911" s="8" t="s">
        <v>3870</v>
      </c>
      <c r="AW5911" s="8">
        <v>104</v>
      </c>
      <c r="AX5911" s="8">
        <v>3</v>
      </c>
      <c r="AY5911" s="8" t="s">
        <v>15736</v>
      </c>
      <c r="AZ5911" s="10">
        <v>40219</v>
      </c>
      <c r="BB5911" s="8" t="s">
        <v>3717</v>
      </c>
      <c r="BC5911" s="10">
        <v>43530</v>
      </c>
      <c r="BH5911" s="11">
        <v>131.7071</v>
      </c>
      <c r="BI5911" s="8" t="s">
        <v>4126</v>
      </c>
      <c r="BJ5911" s="11">
        <v>66.055700000000002</v>
      </c>
      <c r="BQ5911" s="11">
        <v>22.087700000000002</v>
      </c>
      <c r="BR5911" s="8" t="s">
        <v>15735</v>
      </c>
      <c r="BW5911" s="10">
        <v>44378</v>
      </c>
      <c r="BX5911" s="10">
        <v>42795</v>
      </c>
      <c r="BY5911" s="9">
        <v>0</v>
      </c>
      <c r="BZ5911" s="8" t="s">
        <v>3742</v>
      </c>
      <c r="CF5911" s="8" t="s">
        <v>3708</v>
      </c>
      <c r="CH5911" s="9">
        <v>1948.45</v>
      </c>
      <c r="CM5911" s="12">
        <v>10</v>
      </c>
      <c r="CR5911" s="8" t="s">
        <v>23245</v>
      </c>
      <c r="CV5911" s="13">
        <v>1</v>
      </c>
    </row>
    <row r="5912" spans="1:100" x14ac:dyDescent="0.2">
      <c r="A5912" s="8" t="s">
        <v>23247</v>
      </c>
      <c r="B5912" s="8" t="s">
        <v>23248</v>
      </c>
      <c r="C5912" s="8" t="s">
        <v>3818</v>
      </c>
      <c r="D5912" s="8" t="s">
        <v>4492</v>
      </c>
      <c r="E5912" s="8" t="s">
        <v>3860</v>
      </c>
      <c r="F5912" s="8" t="s">
        <v>3701</v>
      </c>
      <c r="G5912" s="8" t="s">
        <v>20664</v>
      </c>
      <c r="H5912" s="8" t="s">
        <v>3703</v>
      </c>
      <c r="I5912" s="8" t="s">
        <v>23249</v>
      </c>
      <c r="J5912" s="8" t="s">
        <v>3787</v>
      </c>
      <c r="K5912" s="8" t="s">
        <v>23250</v>
      </c>
      <c r="M5912" s="8" t="s">
        <v>3866</v>
      </c>
      <c r="N5912" s="8" t="s">
        <v>3771</v>
      </c>
      <c r="O5912" s="8" t="s">
        <v>3804</v>
      </c>
      <c r="P5912" s="9">
        <v>71.5</v>
      </c>
      <c r="Q5912" s="8" t="s">
        <v>3805</v>
      </c>
      <c r="S5912" s="9">
        <v>70.48</v>
      </c>
      <c r="T5912" s="9">
        <v>46.77</v>
      </c>
      <c r="U5912" s="8" t="s">
        <v>3710</v>
      </c>
      <c r="V5912" s="8" t="s">
        <v>6098</v>
      </c>
      <c r="AV5912" s="8" t="s">
        <v>6099</v>
      </c>
      <c r="AW5912" s="8">
        <v>71</v>
      </c>
      <c r="AX5912" s="8">
        <v>1</v>
      </c>
      <c r="AY5912" s="8" t="s">
        <v>2036</v>
      </c>
      <c r="AZ5912" s="10">
        <v>40513</v>
      </c>
      <c r="BA5912" s="10">
        <v>44804</v>
      </c>
      <c r="BC5912" s="10">
        <v>42331</v>
      </c>
      <c r="BD5912" s="10">
        <v>43657</v>
      </c>
      <c r="BE5912" s="8" t="s">
        <v>3808</v>
      </c>
      <c r="BF5912" s="8" t="s">
        <v>3720</v>
      </c>
      <c r="BG5912" s="11">
        <v>30</v>
      </c>
      <c r="BH5912" s="11">
        <v>15</v>
      </c>
      <c r="BI5912" s="8" t="s">
        <v>3720</v>
      </c>
      <c r="BJ5912" s="11">
        <v>30</v>
      </c>
      <c r="BQ5912" s="11">
        <v>1.5589999999999999</v>
      </c>
      <c r="BR5912" s="8" t="s">
        <v>6098</v>
      </c>
      <c r="BW5912" s="10">
        <v>42278</v>
      </c>
      <c r="BX5912" s="10">
        <v>43252</v>
      </c>
      <c r="BY5912" s="9">
        <v>37.270000000000003</v>
      </c>
      <c r="BZ5912" s="8" t="s">
        <v>3721</v>
      </c>
      <c r="CA5912" s="8" t="s">
        <v>3717</v>
      </c>
      <c r="CF5912" s="8" t="s">
        <v>3708</v>
      </c>
      <c r="CH5912" s="9">
        <v>107.75</v>
      </c>
      <c r="CM5912" s="12">
        <v>10</v>
      </c>
      <c r="CR5912" s="8" t="s">
        <v>23248</v>
      </c>
      <c r="CV5912" s="13">
        <v>1</v>
      </c>
    </row>
    <row r="5913" spans="1:100" x14ac:dyDescent="0.2">
      <c r="A5913" s="8" t="s">
        <v>2035</v>
      </c>
      <c r="B5913" s="8" t="s">
        <v>23248</v>
      </c>
      <c r="C5913" s="8" t="s">
        <v>3818</v>
      </c>
      <c r="D5913" s="8" t="s">
        <v>4492</v>
      </c>
      <c r="E5913" s="8" t="s">
        <v>3860</v>
      </c>
      <c r="F5913" s="8" t="s">
        <v>3701</v>
      </c>
      <c r="G5913" s="8" t="s">
        <v>20664</v>
      </c>
      <c r="H5913" s="8" t="s">
        <v>3703</v>
      </c>
      <c r="I5913" s="8" t="s">
        <v>23249</v>
      </c>
      <c r="J5913" s="8" t="s">
        <v>3787</v>
      </c>
      <c r="K5913" s="8" t="s">
        <v>23250</v>
      </c>
      <c r="M5913" s="8" t="s">
        <v>3866</v>
      </c>
      <c r="N5913" s="8" t="s">
        <v>3708</v>
      </c>
      <c r="O5913" s="8" t="s">
        <v>3804</v>
      </c>
      <c r="P5913" s="9">
        <v>71.5</v>
      </c>
      <c r="Q5913" s="8" t="s">
        <v>3805</v>
      </c>
      <c r="S5913" s="9">
        <v>70.48</v>
      </c>
      <c r="T5913" s="9">
        <v>46.77</v>
      </c>
      <c r="U5913" s="8" t="s">
        <v>3710</v>
      </c>
      <c r="V5913" s="8" t="s">
        <v>6098</v>
      </c>
      <c r="AV5913" s="8" t="s">
        <v>6099</v>
      </c>
      <c r="AW5913" s="8">
        <v>71</v>
      </c>
      <c r="AX5913" s="8">
        <v>1</v>
      </c>
      <c r="AY5913" s="8" t="s">
        <v>2036</v>
      </c>
      <c r="AZ5913" s="10">
        <v>40513</v>
      </c>
      <c r="BB5913" s="8" t="s">
        <v>3717</v>
      </c>
      <c r="BC5913" s="10">
        <v>43868</v>
      </c>
      <c r="BE5913" s="8" t="s">
        <v>3808</v>
      </c>
      <c r="BF5913" s="8" t="s">
        <v>3720</v>
      </c>
      <c r="BG5913" s="11">
        <v>30</v>
      </c>
      <c r="BH5913" s="11">
        <v>15</v>
      </c>
      <c r="BI5913" s="8" t="s">
        <v>3720</v>
      </c>
      <c r="BJ5913" s="11">
        <v>30</v>
      </c>
      <c r="BQ5913" s="11">
        <v>1.5589999999999999</v>
      </c>
      <c r="BR5913" s="8" t="s">
        <v>6098</v>
      </c>
      <c r="BW5913" s="10">
        <v>42278</v>
      </c>
      <c r="BX5913" s="10">
        <v>43252</v>
      </c>
      <c r="BY5913" s="9">
        <v>37.270000000000003</v>
      </c>
      <c r="BZ5913" s="8" t="s">
        <v>3721</v>
      </c>
      <c r="CA5913" s="8" t="s">
        <v>3717</v>
      </c>
      <c r="CF5913" s="8" t="s">
        <v>3708</v>
      </c>
      <c r="CH5913" s="9">
        <v>107.75</v>
      </c>
      <c r="CM5913" s="12">
        <v>10</v>
      </c>
      <c r="CR5913" s="8" t="s">
        <v>23248</v>
      </c>
      <c r="CV5913" s="13">
        <v>1</v>
      </c>
    </row>
    <row r="5914" spans="1:100" x14ac:dyDescent="0.2">
      <c r="A5914" s="8" t="s">
        <v>1075</v>
      </c>
      <c r="B5914" s="8" t="s">
        <v>23251</v>
      </c>
      <c r="C5914" s="8" t="s">
        <v>3797</v>
      </c>
      <c r="D5914" s="8" t="s">
        <v>3798</v>
      </c>
      <c r="E5914" s="8" t="s">
        <v>6794</v>
      </c>
      <c r="F5914" s="8" t="s">
        <v>3701</v>
      </c>
      <c r="G5914" s="8" t="s">
        <v>8153</v>
      </c>
      <c r="H5914" s="8" t="s">
        <v>3703</v>
      </c>
      <c r="I5914" s="8" t="s">
        <v>4763</v>
      </c>
      <c r="J5914" s="8" t="s">
        <v>3769</v>
      </c>
      <c r="K5914" s="8" t="s">
        <v>23252</v>
      </c>
      <c r="M5914" s="8" t="s">
        <v>3866</v>
      </c>
      <c r="N5914" s="8" t="s">
        <v>3708</v>
      </c>
      <c r="O5914" s="8" t="s">
        <v>3709</v>
      </c>
      <c r="P5914" s="9">
        <v>110.74</v>
      </c>
      <c r="Q5914" s="8" t="s">
        <v>3710</v>
      </c>
      <c r="R5914" s="8" t="s">
        <v>4572</v>
      </c>
      <c r="S5914" s="9">
        <v>110.04</v>
      </c>
      <c r="T5914" s="9">
        <v>73.02</v>
      </c>
      <c r="U5914" s="8" t="s">
        <v>3717</v>
      </c>
      <c r="V5914" s="8" t="s">
        <v>4573</v>
      </c>
      <c r="AC5914" s="8" t="s">
        <v>3717</v>
      </c>
      <c r="AV5914" s="8" t="s">
        <v>4574</v>
      </c>
      <c r="AW5914" s="8">
        <v>24</v>
      </c>
      <c r="AX5914" s="8">
        <v>1</v>
      </c>
      <c r="AY5914" s="8" t="s">
        <v>1068</v>
      </c>
      <c r="AZ5914" s="10">
        <v>39267</v>
      </c>
      <c r="BB5914" s="8" t="s">
        <v>3717</v>
      </c>
      <c r="BC5914" s="10">
        <v>44258</v>
      </c>
      <c r="BE5914" s="8" t="s">
        <v>4051</v>
      </c>
      <c r="BF5914" s="8" t="s">
        <v>3720</v>
      </c>
      <c r="BG5914" s="11">
        <v>200</v>
      </c>
      <c r="BH5914" s="11">
        <v>5</v>
      </c>
      <c r="BI5914" s="8" t="s">
        <v>3720</v>
      </c>
      <c r="BJ5914" s="11">
        <v>200</v>
      </c>
      <c r="BQ5914" s="11">
        <v>0.36509999999999998</v>
      </c>
      <c r="BR5914" s="8" t="s">
        <v>4573</v>
      </c>
      <c r="BW5914" s="10">
        <v>43800</v>
      </c>
      <c r="BX5914" s="10">
        <v>44774</v>
      </c>
      <c r="BY5914" s="9">
        <v>0</v>
      </c>
      <c r="BZ5914" s="8" t="s">
        <v>3742</v>
      </c>
      <c r="CF5914" s="8" t="s">
        <v>3708</v>
      </c>
      <c r="CH5914" s="9">
        <v>166.89</v>
      </c>
      <c r="CM5914" s="12">
        <v>10</v>
      </c>
      <c r="CR5914" s="8" t="s">
        <v>23251</v>
      </c>
      <c r="CV5914" s="13">
        <v>1</v>
      </c>
    </row>
    <row r="5915" spans="1:100" x14ac:dyDescent="0.2">
      <c r="A5915" s="8" t="s">
        <v>23253</v>
      </c>
      <c r="B5915" s="8" t="s">
        <v>23251</v>
      </c>
      <c r="C5915" s="8" t="s">
        <v>3797</v>
      </c>
      <c r="D5915" s="8" t="s">
        <v>3798</v>
      </c>
      <c r="E5915" s="8" t="s">
        <v>4652</v>
      </c>
      <c r="F5915" s="8" t="s">
        <v>3701</v>
      </c>
      <c r="G5915" s="8" t="s">
        <v>4653</v>
      </c>
      <c r="H5915" s="8" t="s">
        <v>3703</v>
      </c>
      <c r="I5915" s="8" t="s">
        <v>4763</v>
      </c>
      <c r="J5915" s="8" t="s">
        <v>3769</v>
      </c>
      <c r="K5915" s="8" t="s">
        <v>23252</v>
      </c>
      <c r="M5915" s="8" t="s">
        <v>3866</v>
      </c>
      <c r="N5915" s="8" t="s">
        <v>3708</v>
      </c>
      <c r="O5915" s="8" t="s">
        <v>3709</v>
      </c>
      <c r="P5915" s="9">
        <v>29.83</v>
      </c>
      <c r="Q5915" s="8" t="s">
        <v>3710</v>
      </c>
      <c r="R5915" s="8" t="s">
        <v>4572</v>
      </c>
      <c r="S5915" s="9">
        <v>33.020000000000003</v>
      </c>
      <c r="T5915" s="9">
        <v>21.91</v>
      </c>
      <c r="U5915" s="8" t="s">
        <v>3717</v>
      </c>
      <c r="V5915" s="8" t="s">
        <v>4573</v>
      </c>
      <c r="AV5915" s="8" t="s">
        <v>4574</v>
      </c>
      <c r="AW5915" s="8">
        <v>24</v>
      </c>
      <c r="AX5915" s="8">
        <v>1</v>
      </c>
      <c r="AY5915" s="8" t="s">
        <v>1068</v>
      </c>
      <c r="AZ5915" s="10">
        <v>39267</v>
      </c>
      <c r="BB5915" s="8" t="s">
        <v>3717</v>
      </c>
      <c r="BC5915" s="10">
        <v>42858</v>
      </c>
      <c r="BE5915" s="8" t="s">
        <v>4051</v>
      </c>
      <c r="BF5915" s="8" t="s">
        <v>3720</v>
      </c>
      <c r="BG5915" s="11">
        <v>60</v>
      </c>
      <c r="BH5915" s="11">
        <v>5</v>
      </c>
      <c r="BI5915" s="8" t="s">
        <v>3720</v>
      </c>
      <c r="BJ5915" s="11">
        <v>60</v>
      </c>
      <c r="BQ5915" s="11">
        <v>0.36509999999999998</v>
      </c>
      <c r="BR5915" s="8" t="s">
        <v>4573</v>
      </c>
      <c r="BW5915" s="10">
        <v>44105</v>
      </c>
      <c r="BX5915" s="10">
        <v>44774</v>
      </c>
      <c r="BY5915" s="9">
        <v>0</v>
      </c>
      <c r="BZ5915" s="8" t="s">
        <v>3742</v>
      </c>
      <c r="CF5915" s="8" t="s">
        <v>3708</v>
      </c>
      <c r="CH5915" s="9">
        <v>44.95</v>
      </c>
      <c r="CM5915" s="12">
        <v>10</v>
      </c>
      <c r="CR5915" s="8" t="s">
        <v>23251</v>
      </c>
      <c r="CV5915" s="13">
        <v>1</v>
      </c>
    </row>
    <row r="5916" spans="1:100" x14ac:dyDescent="0.2">
      <c r="A5916" s="8" t="s">
        <v>1077</v>
      </c>
      <c r="B5916" s="8" t="s">
        <v>23251</v>
      </c>
      <c r="C5916" s="8" t="s">
        <v>3929</v>
      </c>
      <c r="D5916" s="8" t="s">
        <v>3798</v>
      </c>
      <c r="E5916" s="8" t="s">
        <v>6794</v>
      </c>
      <c r="F5916" s="8" t="s">
        <v>3701</v>
      </c>
      <c r="G5916" s="8" t="s">
        <v>8158</v>
      </c>
      <c r="H5916" s="8" t="s">
        <v>3703</v>
      </c>
      <c r="I5916" s="8" t="s">
        <v>4763</v>
      </c>
      <c r="J5916" s="8" t="s">
        <v>3769</v>
      </c>
      <c r="K5916" s="8" t="s">
        <v>23254</v>
      </c>
      <c r="M5916" s="8" t="s">
        <v>3866</v>
      </c>
      <c r="N5916" s="8" t="s">
        <v>3708</v>
      </c>
      <c r="O5916" s="8" t="s">
        <v>3709</v>
      </c>
      <c r="P5916" s="9">
        <v>55.37</v>
      </c>
      <c r="Q5916" s="8" t="s">
        <v>3710</v>
      </c>
      <c r="R5916" s="8" t="s">
        <v>4572</v>
      </c>
      <c r="S5916" s="9">
        <v>55.02</v>
      </c>
      <c r="T5916" s="9">
        <v>36.51</v>
      </c>
      <c r="U5916" s="8" t="s">
        <v>3717</v>
      </c>
      <c r="V5916" s="8" t="s">
        <v>4573</v>
      </c>
      <c r="AC5916" s="8" t="s">
        <v>3717</v>
      </c>
      <c r="AV5916" s="8" t="s">
        <v>4574</v>
      </c>
      <c r="AW5916" s="8">
        <v>24</v>
      </c>
      <c r="AX5916" s="8">
        <v>1</v>
      </c>
      <c r="AY5916" s="8" t="s">
        <v>1068</v>
      </c>
      <c r="AZ5916" s="10">
        <v>39267</v>
      </c>
      <c r="BB5916" s="8" t="s">
        <v>3717</v>
      </c>
      <c r="BC5916" s="10">
        <v>43979</v>
      </c>
      <c r="BE5916" s="8" t="s">
        <v>4051</v>
      </c>
      <c r="BF5916" s="8" t="s">
        <v>3720</v>
      </c>
      <c r="BG5916" s="11">
        <v>100</v>
      </c>
      <c r="BH5916" s="11">
        <v>5</v>
      </c>
      <c r="BI5916" s="8" t="s">
        <v>3720</v>
      </c>
      <c r="BJ5916" s="11">
        <v>100</v>
      </c>
      <c r="BQ5916" s="11">
        <v>0.36509999999999998</v>
      </c>
      <c r="BR5916" s="8" t="s">
        <v>4573</v>
      </c>
      <c r="BW5916" s="10">
        <v>43800</v>
      </c>
      <c r="BX5916" s="10">
        <v>44774</v>
      </c>
      <c r="BY5916" s="9">
        <v>0</v>
      </c>
      <c r="BZ5916" s="8" t="s">
        <v>3742</v>
      </c>
      <c r="CF5916" s="8" t="s">
        <v>3708</v>
      </c>
      <c r="CH5916" s="9">
        <v>83.44</v>
      </c>
      <c r="CM5916" s="12">
        <v>10</v>
      </c>
      <c r="CR5916" s="8" t="s">
        <v>23251</v>
      </c>
      <c r="CV5916" s="13">
        <v>1</v>
      </c>
    </row>
    <row r="5917" spans="1:100" x14ac:dyDescent="0.2">
      <c r="A5917" s="8" t="s">
        <v>1079</v>
      </c>
      <c r="B5917" s="8" t="s">
        <v>23251</v>
      </c>
      <c r="C5917" s="8" t="s">
        <v>3929</v>
      </c>
      <c r="D5917" s="8" t="s">
        <v>3798</v>
      </c>
      <c r="E5917" s="8" t="s">
        <v>4652</v>
      </c>
      <c r="F5917" s="8" t="s">
        <v>3701</v>
      </c>
      <c r="G5917" s="8" t="s">
        <v>4661</v>
      </c>
      <c r="H5917" s="8" t="s">
        <v>3703</v>
      </c>
      <c r="I5917" s="8" t="s">
        <v>4763</v>
      </c>
      <c r="J5917" s="8" t="s">
        <v>3769</v>
      </c>
      <c r="K5917" s="8" t="s">
        <v>23254</v>
      </c>
      <c r="M5917" s="8" t="s">
        <v>3866</v>
      </c>
      <c r="N5917" s="8" t="s">
        <v>3708</v>
      </c>
      <c r="O5917" s="8" t="s">
        <v>3709</v>
      </c>
      <c r="P5917" s="9">
        <v>17.04</v>
      </c>
      <c r="Q5917" s="8" t="s">
        <v>3710</v>
      </c>
      <c r="R5917" s="8" t="s">
        <v>4572</v>
      </c>
      <c r="S5917" s="9">
        <v>16.5</v>
      </c>
      <c r="T5917" s="9">
        <v>10.95</v>
      </c>
      <c r="U5917" s="8" t="s">
        <v>3717</v>
      </c>
      <c r="V5917" s="8" t="s">
        <v>4573</v>
      </c>
      <c r="AV5917" s="8" t="s">
        <v>4574</v>
      </c>
      <c r="AW5917" s="8">
        <v>24</v>
      </c>
      <c r="AX5917" s="8">
        <v>1</v>
      </c>
      <c r="AY5917" s="8" t="s">
        <v>1068</v>
      </c>
      <c r="AZ5917" s="10">
        <v>39267</v>
      </c>
      <c r="BB5917" s="8" t="s">
        <v>3717</v>
      </c>
      <c r="BC5917" s="10">
        <v>44734</v>
      </c>
      <c r="BE5917" s="8" t="s">
        <v>4051</v>
      </c>
      <c r="BF5917" s="8" t="s">
        <v>3720</v>
      </c>
      <c r="BG5917" s="11">
        <v>30</v>
      </c>
      <c r="BH5917" s="11">
        <v>5</v>
      </c>
      <c r="BI5917" s="8" t="s">
        <v>3720</v>
      </c>
      <c r="BJ5917" s="11">
        <v>30</v>
      </c>
      <c r="BQ5917" s="11">
        <v>0.36509999999999998</v>
      </c>
      <c r="BR5917" s="8" t="s">
        <v>4573</v>
      </c>
      <c r="BW5917" s="10">
        <v>44105</v>
      </c>
      <c r="BX5917" s="10">
        <v>44774</v>
      </c>
      <c r="BY5917" s="9">
        <v>0</v>
      </c>
      <c r="BZ5917" s="8" t="s">
        <v>3742</v>
      </c>
      <c r="CF5917" s="8" t="s">
        <v>3708</v>
      </c>
      <c r="CH5917" s="9">
        <v>25.68</v>
      </c>
      <c r="CM5917" s="12">
        <v>10</v>
      </c>
      <c r="CR5917" s="8" t="s">
        <v>23251</v>
      </c>
      <c r="CV5917" s="13">
        <v>1</v>
      </c>
    </row>
    <row r="5918" spans="1:100" x14ac:dyDescent="0.2">
      <c r="A5918" s="8" t="s">
        <v>23255</v>
      </c>
      <c r="B5918" s="8" t="s">
        <v>23256</v>
      </c>
      <c r="C5918" s="8" t="s">
        <v>4606</v>
      </c>
      <c r="D5918" s="8" t="s">
        <v>3725</v>
      </c>
      <c r="E5918" s="8" t="s">
        <v>12988</v>
      </c>
      <c r="F5918" s="8" t="s">
        <v>3727</v>
      </c>
      <c r="G5918" s="8" t="s">
        <v>23257</v>
      </c>
      <c r="H5918" s="8" t="s">
        <v>3836</v>
      </c>
      <c r="I5918" s="8" t="s">
        <v>3851</v>
      </c>
      <c r="J5918" s="8" t="s">
        <v>3787</v>
      </c>
      <c r="K5918" s="8" t="s">
        <v>23258</v>
      </c>
      <c r="M5918" s="8" t="s">
        <v>3733</v>
      </c>
      <c r="N5918" s="8" t="s">
        <v>3708</v>
      </c>
      <c r="O5918" s="8" t="s">
        <v>3709</v>
      </c>
      <c r="P5918" s="9">
        <v>20943.93</v>
      </c>
      <c r="Q5918" s="8" t="s">
        <v>3710</v>
      </c>
      <c r="R5918" s="8" t="s">
        <v>17745</v>
      </c>
      <c r="S5918" s="9">
        <v>19218.099999999999</v>
      </c>
      <c r="T5918" s="9">
        <v>16287.25</v>
      </c>
      <c r="U5918" s="8" t="s">
        <v>3710</v>
      </c>
      <c r="V5918" s="8" t="s">
        <v>17746</v>
      </c>
      <c r="W5918" s="8" t="s">
        <v>3710</v>
      </c>
      <c r="Y5918" s="8" t="s">
        <v>3738</v>
      </c>
      <c r="AV5918" s="8" t="s">
        <v>17747</v>
      </c>
      <c r="AW5918" s="8">
        <v>70</v>
      </c>
      <c r="AX5918" s="8">
        <v>3</v>
      </c>
      <c r="AY5918" s="8" t="s">
        <v>23259</v>
      </c>
      <c r="BB5918" s="8" t="s">
        <v>3717</v>
      </c>
      <c r="BC5918" s="10">
        <v>44624</v>
      </c>
      <c r="BE5918" s="8" t="s">
        <v>23260</v>
      </c>
      <c r="BF5918" s="8" t="s">
        <v>3720</v>
      </c>
      <c r="BG5918" s="11">
        <v>18.5185</v>
      </c>
      <c r="BH5918" s="11">
        <v>17.857099999999999</v>
      </c>
      <c r="BI5918" s="8" t="s">
        <v>3720</v>
      </c>
      <c r="BJ5918" s="11">
        <v>28.0001</v>
      </c>
      <c r="BQ5918" s="11">
        <v>581.68610000000001</v>
      </c>
      <c r="BR5918" s="8" t="s">
        <v>17746</v>
      </c>
      <c r="BW5918" s="10">
        <v>44287</v>
      </c>
      <c r="BX5918" s="10">
        <v>44075</v>
      </c>
      <c r="BY5918" s="9">
        <v>0</v>
      </c>
      <c r="BZ5918" s="8" t="s">
        <v>3777</v>
      </c>
      <c r="CF5918" s="8" t="s">
        <v>3708</v>
      </c>
      <c r="CH5918" s="9">
        <v>24442.89</v>
      </c>
      <c r="CM5918" s="12">
        <v>10</v>
      </c>
      <c r="CR5918" s="8" t="s">
        <v>23256</v>
      </c>
      <c r="CV5918" s="13">
        <v>1</v>
      </c>
    </row>
    <row r="5919" spans="1:100" x14ac:dyDescent="0.2">
      <c r="A5919" s="8" t="s">
        <v>23261</v>
      </c>
      <c r="B5919" s="8" t="s">
        <v>23256</v>
      </c>
      <c r="C5919" s="8" t="s">
        <v>4043</v>
      </c>
      <c r="D5919" s="8" t="s">
        <v>4216</v>
      </c>
      <c r="E5919" s="8" t="s">
        <v>23262</v>
      </c>
      <c r="F5919" s="8" t="s">
        <v>3765</v>
      </c>
      <c r="G5919" s="8" t="s">
        <v>23263</v>
      </c>
      <c r="H5919" s="8" t="s">
        <v>3767</v>
      </c>
      <c r="I5919" s="8" t="s">
        <v>3851</v>
      </c>
      <c r="J5919" s="8" t="s">
        <v>3787</v>
      </c>
      <c r="K5919" s="8" t="s">
        <v>23264</v>
      </c>
      <c r="M5919" s="8" t="s">
        <v>3733</v>
      </c>
      <c r="N5919" s="8" t="s">
        <v>3708</v>
      </c>
      <c r="O5919" s="8" t="s">
        <v>3709</v>
      </c>
      <c r="P5919" s="9">
        <v>6686.67</v>
      </c>
      <c r="Q5919" s="8" t="s">
        <v>3710</v>
      </c>
      <c r="R5919" s="8" t="s">
        <v>17745</v>
      </c>
      <c r="S5919" s="9">
        <v>6406.02</v>
      </c>
      <c r="T5919" s="9">
        <v>5429.07</v>
      </c>
      <c r="U5919" s="8" t="s">
        <v>3710</v>
      </c>
      <c r="V5919" s="8" t="s">
        <v>17746</v>
      </c>
      <c r="W5919" s="8" t="s">
        <v>3710</v>
      </c>
      <c r="Y5919" s="8" t="s">
        <v>3738</v>
      </c>
      <c r="AV5919" s="8" t="s">
        <v>17747</v>
      </c>
      <c r="AW5919" s="8">
        <v>70</v>
      </c>
      <c r="AX5919" s="8">
        <v>3</v>
      </c>
      <c r="AY5919" s="8" t="s">
        <v>23259</v>
      </c>
      <c r="BB5919" s="8" t="s">
        <v>3717</v>
      </c>
      <c r="BE5919" s="8" t="s">
        <v>23260</v>
      </c>
      <c r="BF5919" s="8" t="s">
        <v>3720</v>
      </c>
      <c r="BG5919" s="11">
        <v>9.2592999999999996</v>
      </c>
      <c r="BH5919" s="11">
        <v>26.785699999999999</v>
      </c>
      <c r="BI5919" s="8" t="s">
        <v>3720</v>
      </c>
      <c r="BJ5919" s="11">
        <v>9.3332999999999995</v>
      </c>
      <c r="BQ5919" s="11">
        <v>581.68610000000001</v>
      </c>
      <c r="BR5919" s="8" t="s">
        <v>17746</v>
      </c>
      <c r="BW5919" s="10">
        <v>44287</v>
      </c>
      <c r="BX5919" s="10">
        <v>44075</v>
      </c>
      <c r="BY5919" s="9">
        <v>0</v>
      </c>
      <c r="BZ5919" s="8" t="s">
        <v>3777</v>
      </c>
      <c r="CF5919" s="8" t="s">
        <v>3708</v>
      </c>
      <c r="CH5919" s="9">
        <v>8373.35</v>
      </c>
      <c r="CM5919" s="12">
        <v>10</v>
      </c>
      <c r="CR5919" s="8" t="s">
        <v>23256</v>
      </c>
      <c r="CV5919" s="13">
        <v>1</v>
      </c>
    </row>
    <row r="5920" spans="1:100" x14ac:dyDescent="0.2">
      <c r="A5920" s="8" t="s">
        <v>23265</v>
      </c>
      <c r="B5920" s="8" t="s">
        <v>23266</v>
      </c>
      <c r="C5920" s="8" t="s">
        <v>3925</v>
      </c>
      <c r="D5920" s="8" t="s">
        <v>4078</v>
      </c>
      <c r="E5920" s="8" t="s">
        <v>4091</v>
      </c>
      <c r="F5920" s="8" t="s">
        <v>3701</v>
      </c>
      <c r="G5920" s="8" t="s">
        <v>23267</v>
      </c>
      <c r="H5920" s="8" t="s">
        <v>4163</v>
      </c>
      <c r="I5920" s="8" t="s">
        <v>6654</v>
      </c>
      <c r="J5920" s="8" t="s">
        <v>3710</v>
      </c>
      <c r="K5920" s="8" t="s">
        <v>23268</v>
      </c>
      <c r="M5920" s="8" t="s">
        <v>3733</v>
      </c>
      <c r="N5920" s="8" t="s">
        <v>3708</v>
      </c>
      <c r="O5920" s="8" t="s">
        <v>3709</v>
      </c>
      <c r="P5920" s="9">
        <v>98973.21</v>
      </c>
      <c r="Q5920" s="8" t="s">
        <v>3710</v>
      </c>
      <c r="R5920" s="8" t="s">
        <v>21602</v>
      </c>
      <c r="S5920" s="9">
        <v>106026.56</v>
      </c>
      <c r="T5920" s="9">
        <v>93656.65</v>
      </c>
      <c r="U5920" s="8" t="s">
        <v>3710</v>
      </c>
      <c r="V5920" s="8" t="s">
        <v>21603</v>
      </c>
      <c r="W5920" s="8" t="s">
        <v>3710</v>
      </c>
      <c r="X5920" s="8" t="s">
        <v>4234</v>
      </c>
      <c r="Y5920" s="8" t="s">
        <v>3738</v>
      </c>
      <c r="AY5920" s="8" t="s">
        <v>21604</v>
      </c>
      <c r="BB5920" s="8" t="s">
        <v>3717</v>
      </c>
      <c r="BC5920" s="10">
        <v>42325</v>
      </c>
      <c r="BE5920" s="8" t="s">
        <v>5121</v>
      </c>
      <c r="BF5920" s="8" t="s">
        <v>3720</v>
      </c>
      <c r="BG5920" s="11">
        <v>60</v>
      </c>
      <c r="BH5920" s="11">
        <v>112.5</v>
      </c>
      <c r="BI5920" s="8" t="s">
        <v>3720</v>
      </c>
      <c r="BJ5920" s="11">
        <v>10.666700000000001</v>
      </c>
      <c r="BQ5920" s="11">
        <v>8780.3107</v>
      </c>
      <c r="BR5920" s="8" t="s">
        <v>21603</v>
      </c>
      <c r="BW5920" s="10">
        <v>44348</v>
      </c>
      <c r="BX5920" s="10">
        <v>43647</v>
      </c>
      <c r="BY5920" s="9">
        <v>0</v>
      </c>
      <c r="BZ5920" s="8" t="s">
        <v>3777</v>
      </c>
      <c r="CF5920" s="8" t="s">
        <v>3708</v>
      </c>
      <c r="CH5920" s="9">
        <v>111991.74</v>
      </c>
      <c r="CM5920" s="12">
        <v>10</v>
      </c>
      <c r="CR5920" s="8" t="s">
        <v>23266</v>
      </c>
      <c r="CV5920" s="13">
        <v>1</v>
      </c>
    </row>
    <row r="5921" spans="1:100" x14ac:dyDescent="0.2">
      <c r="A5921" s="8" t="s">
        <v>23269</v>
      </c>
      <c r="B5921" s="8" t="s">
        <v>23266</v>
      </c>
      <c r="C5921" s="8" t="s">
        <v>3929</v>
      </c>
      <c r="D5921" s="8" t="s">
        <v>4078</v>
      </c>
      <c r="E5921" s="8" t="s">
        <v>4091</v>
      </c>
      <c r="F5921" s="8" t="s">
        <v>3701</v>
      </c>
      <c r="G5921" s="8" t="s">
        <v>21606</v>
      </c>
      <c r="H5921" s="8" t="s">
        <v>4163</v>
      </c>
      <c r="I5921" s="8" t="s">
        <v>6654</v>
      </c>
      <c r="J5921" s="8" t="s">
        <v>3710</v>
      </c>
      <c r="K5921" s="8" t="s">
        <v>23270</v>
      </c>
      <c r="M5921" s="8" t="s">
        <v>3733</v>
      </c>
      <c r="N5921" s="8" t="s">
        <v>3708</v>
      </c>
      <c r="O5921" s="8" t="s">
        <v>3709</v>
      </c>
      <c r="P5921" s="9">
        <v>24597.88</v>
      </c>
      <c r="Q5921" s="8" t="s">
        <v>3710</v>
      </c>
      <c r="R5921" s="8" t="s">
        <v>21602</v>
      </c>
      <c r="S5921" s="9">
        <v>26506.639999999999</v>
      </c>
      <c r="T5921" s="9">
        <v>23414.16</v>
      </c>
      <c r="U5921" s="8" t="s">
        <v>3710</v>
      </c>
      <c r="V5921" s="8" t="s">
        <v>21603</v>
      </c>
      <c r="W5921" s="8" t="s">
        <v>3710</v>
      </c>
      <c r="X5921" s="8" t="s">
        <v>4234</v>
      </c>
      <c r="Y5921" s="8" t="s">
        <v>3738</v>
      </c>
      <c r="AY5921" s="8" t="s">
        <v>21604</v>
      </c>
      <c r="BB5921" s="8" t="s">
        <v>3717</v>
      </c>
      <c r="BC5921" s="10">
        <v>42171</v>
      </c>
      <c r="BE5921" s="8" t="s">
        <v>5121</v>
      </c>
      <c r="BF5921" s="8" t="s">
        <v>3720</v>
      </c>
      <c r="BG5921" s="11">
        <v>15</v>
      </c>
      <c r="BH5921" s="11">
        <v>112.5</v>
      </c>
      <c r="BI5921" s="8" t="s">
        <v>3720</v>
      </c>
      <c r="BJ5921" s="11">
        <v>2.6667000000000001</v>
      </c>
      <c r="BQ5921" s="11">
        <v>8780.3107</v>
      </c>
      <c r="BR5921" s="8" t="s">
        <v>21603</v>
      </c>
      <c r="BW5921" s="10">
        <v>44348</v>
      </c>
      <c r="BX5921" s="10">
        <v>43647</v>
      </c>
      <c r="BY5921" s="9">
        <v>0</v>
      </c>
      <c r="BZ5921" s="8" t="s">
        <v>3777</v>
      </c>
      <c r="CF5921" s="8" t="s">
        <v>3708</v>
      </c>
      <c r="CH5921" s="9">
        <v>28542.62</v>
      </c>
      <c r="CM5921" s="12">
        <v>10</v>
      </c>
      <c r="CR5921" s="8" t="s">
        <v>23266</v>
      </c>
      <c r="CV5921" s="13">
        <v>1</v>
      </c>
    </row>
    <row r="5922" spans="1:100" x14ac:dyDescent="0.2">
      <c r="A5922" s="8" t="s">
        <v>23271</v>
      </c>
      <c r="B5922" s="8" t="s">
        <v>23272</v>
      </c>
      <c r="C5922" s="8" t="s">
        <v>5200</v>
      </c>
      <c r="D5922" s="8" t="s">
        <v>6125</v>
      </c>
      <c r="E5922" s="8" t="s">
        <v>4613</v>
      </c>
      <c r="F5922" s="8" t="s">
        <v>3701</v>
      </c>
      <c r="G5922" s="8" t="s">
        <v>23273</v>
      </c>
      <c r="H5922" s="8" t="s">
        <v>4163</v>
      </c>
      <c r="I5922" s="8" t="s">
        <v>10071</v>
      </c>
      <c r="J5922" s="8" t="s">
        <v>3884</v>
      </c>
      <c r="K5922" s="8" t="s">
        <v>23274</v>
      </c>
      <c r="M5922" s="8" t="s">
        <v>3707</v>
      </c>
      <c r="N5922" s="8" t="s">
        <v>3771</v>
      </c>
      <c r="O5922" s="8" t="s">
        <v>3804</v>
      </c>
      <c r="P5922" s="9">
        <v>91.32</v>
      </c>
      <c r="Q5922" s="8" t="s">
        <v>3805</v>
      </c>
      <c r="S5922" s="9">
        <v>109.89</v>
      </c>
      <c r="T5922" s="9">
        <v>72.92</v>
      </c>
      <c r="U5922" s="8" t="s">
        <v>3710</v>
      </c>
      <c r="V5922" s="8" t="s">
        <v>10395</v>
      </c>
      <c r="AY5922" s="8" t="s">
        <v>2431</v>
      </c>
      <c r="BA5922" s="10">
        <v>46721</v>
      </c>
      <c r="BD5922" s="10">
        <v>42644</v>
      </c>
      <c r="BE5922" s="8" t="s">
        <v>5744</v>
      </c>
      <c r="BF5922" s="8" t="s">
        <v>3719</v>
      </c>
      <c r="BG5922" s="11">
        <v>10</v>
      </c>
      <c r="BH5922" s="11">
        <v>1500</v>
      </c>
      <c r="BI5922" s="8" t="s">
        <v>3720</v>
      </c>
      <c r="BJ5922" s="11">
        <v>10</v>
      </c>
      <c r="BQ5922" s="11">
        <v>7.2919</v>
      </c>
      <c r="BR5922" s="8" t="s">
        <v>10395</v>
      </c>
      <c r="BW5922" s="10">
        <v>43891</v>
      </c>
      <c r="BX5922" s="10">
        <v>42278</v>
      </c>
      <c r="BY5922" s="9">
        <v>0</v>
      </c>
      <c r="BZ5922" s="8" t="s">
        <v>3742</v>
      </c>
      <c r="CF5922" s="8" t="s">
        <v>3708</v>
      </c>
      <c r="CH5922" s="9">
        <v>137.62</v>
      </c>
      <c r="CM5922" s="12">
        <v>10</v>
      </c>
      <c r="CR5922" s="8" t="s">
        <v>23272</v>
      </c>
      <c r="CV5922" s="13">
        <v>1</v>
      </c>
    </row>
    <row r="5923" spans="1:100" x14ac:dyDescent="0.2">
      <c r="A5923" s="8" t="s">
        <v>23275</v>
      </c>
      <c r="B5923" s="8" t="s">
        <v>23272</v>
      </c>
      <c r="C5923" s="8" t="s">
        <v>5200</v>
      </c>
      <c r="D5923" s="8" t="s">
        <v>6125</v>
      </c>
      <c r="E5923" s="8" t="s">
        <v>23276</v>
      </c>
      <c r="F5923" s="8" t="s">
        <v>3701</v>
      </c>
      <c r="G5923" s="8" t="s">
        <v>23277</v>
      </c>
      <c r="H5923" s="8" t="s">
        <v>4163</v>
      </c>
      <c r="I5923" s="8" t="s">
        <v>10071</v>
      </c>
      <c r="J5923" s="8" t="s">
        <v>3884</v>
      </c>
      <c r="K5923" s="8" t="s">
        <v>23274</v>
      </c>
      <c r="M5923" s="8" t="s">
        <v>3707</v>
      </c>
      <c r="N5923" s="8" t="s">
        <v>3708</v>
      </c>
      <c r="O5923" s="8" t="s">
        <v>3804</v>
      </c>
      <c r="P5923" s="9">
        <v>91.32</v>
      </c>
      <c r="Q5923" s="8" t="s">
        <v>3805</v>
      </c>
      <c r="S5923" s="9">
        <v>109.89</v>
      </c>
      <c r="T5923" s="9">
        <v>72.92</v>
      </c>
      <c r="U5923" s="8" t="s">
        <v>3710</v>
      </c>
      <c r="V5923" s="8" t="s">
        <v>10395</v>
      </c>
      <c r="AY5923" s="8" t="s">
        <v>2431</v>
      </c>
      <c r="BB5923" s="8" t="s">
        <v>3717</v>
      </c>
      <c r="BC5923" s="10">
        <v>42587</v>
      </c>
      <c r="BE5923" s="8" t="s">
        <v>5744</v>
      </c>
      <c r="BF5923" s="8" t="s">
        <v>3719</v>
      </c>
      <c r="BG5923" s="11">
        <v>10</v>
      </c>
      <c r="BH5923" s="11">
        <v>1500</v>
      </c>
      <c r="BI5923" s="8" t="s">
        <v>3720</v>
      </c>
      <c r="BJ5923" s="11">
        <v>10</v>
      </c>
      <c r="BQ5923" s="11">
        <v>7.2919</v>
      </c>
      <c r="BR5923" s="8" t="s">
        <v>10395</v>
      </c>
      <c r="BW5923" s="10">
        <v>43891</v>
      </c>
      <c r="BX5923" s="10">
        <v>42278</v>
      </c>
      <c r="BY5923" s="9">
        <v>0</v>
      </c>
      <c r="BZ5923" s="8" t="s">
        <v>3742</v>
      </c>
      <c r="CF5923" s="8" t="s">
        <v>3708</v>
      </c>
      <c r="CH5923" s="9">
        <v>137.62</v>
      </c>
      <c r="CM5923" s="12">
        <v>10</v>
      </c>
      <c r="CR5923" s="8" t="s">
        <v>23272</v>
      </c>
      <c r="CV5923" s="13">
        <v>1</v>
      </c>
    </row>
    <row r="5924" spans="1:100" x14ac:dyDescent="0.2">
      <c r="A5924" s="8" t="s">
        <v>23278</v>
      </c>
      <c r="B5924" s="8" t="s">
        <v>23272</v>
      </c>
      <c r="C5924" s="8" t="s">
        <v>8591</v>
      </c>
      <c r="D5924" s="8" t="s">
        <v>6125</v>
      </c>
      <c r="E5924" s="8" t="s">
        <v>4613</v>
      </c>
      <c r="F5924" s="8" t="s">
        <v>3701</v>
      </c>
      <c r="G5924" s="8" t="s">
        <v>23279</v>
      </c>
      <c r="H5924" s="8" t="s">
        <v>4163</v>
      </c>
      <c r="I5924" s="8" t="s">
        <v>10071</v>
      </c>
      <c r="J5924" s="8" t="s">
        <v>3884</v>
      </c>
      <c r="K5924" s="8" t="s">
        <v>23280</v>
      </c>
      <c r="M5924" s="8" t="s">
        <v>3707</v>
      </c>
      <c r="N5924" s="8" t="s">
        <v>3771</v>
      </c>
      <c r="O5924" s="8" t="s">
        <v>3804</v>
      </c>
      <c r="P5924" s="9">
        <v>167.44</v>
      </c>
      <c r="Q5924" s="8" t="s">
        <v>3805</v>
      </c>
      <c r="S5924" s="9">
        <v>219.78</v>
      </c>
      <c r="T5924" s="9">
        <v>145.84</v>
      </c>
      <c r="U5924" s="8" t="s">
        <v>3710</v>
      </c>
      <c r="V5924" s="8" t="s">
        <v>10395</v>
      </c>
      <c r="AY5924" s="8" t="s">
        <v>2431</v>
      </c>
      <c r="BA5924" s="10">
        <v>46721</v>
      </c>
      <c r="BD5924" s="10">
        <v>42644</v>
      </c>
      <c r="BE5924" s="8" t="s">
        <v>5744</v>
      </c>
      <c r="BF5924" s="8" t="s">
        <v>3719</v>
      </c>
      <c r="BG5924" s="11">
        <v>20</v>
      </c>
      <c r="BH5924" s="11">
        <v>1500</v>
      </c>
      <c r="BI5924" s="8" t="s">
        <v>3720</v>
      </c>
      <c r="BJ5924" s="11">
        <v>20</v>
      </c>
      <c r="BQ5924" s="11">
        <v>7.2919</v>
      </c>
      <c r="BR5924" s="8" t="s">
        <v>10395</v>
      </c>
      <c r="BW5924" s="10">
        <v>43891</v>
      </c>
      <c r="BX5924" s="10">
        <v>42278</v>
      </c>
      <c r="BY5924" s="9">
        <v>0</v>
      </c>
      <c r="BZ5924" s="8" t="s">
        <v>3750</v>
      </c>
      <c r="CF5924" s="8" t="s">
        <v>3708</v>
      </c>
      <c r="CH5924" s="9">
        <v>251.56</v>
      </c>
      <c r="CM5924" s="12">
        <v>10</v>
      </c>
      <c r="CR5924" s="8" t="s">
        <v>23272</v>
      </c>
      <c r="CV5924" s="13">
        <v>1</v>
      </c>
    </row>
    <row r="5925" spans="1:100" x14ac:dyDescent="0.2">
      <c r="A5925" s="8" t="s">
        <v>23281</v>
      </c>
      <c r="B5925" s="8" t="s">
        <v>23272</v>
      </c>
      <c r="C5925" s="8" t="s">
        <v>8591</v>
      </c>
      <c r="D5925" s="8" t="s">
        <v>6125</v>
      </c>
      <c r="E5925" s="8" t="s">
        <v>10413</v>
      </c>
      <c r="F5925" s="8" t="s">
        <v>3701</v>
      </c>
      <c r="G5925" s="8" t="s">
        <v>23282</v>
      </c>
      <c r="H5925" s="8" t="s">
        <v>4163</v>
      </c>
      <c r="I5925" s="8" t="s">
        <v>10071</v>
      </c>
      <c r="J5925" s="8" t="s">
        <v>3884</v>
      </c>
      <c r="K5925" s="8" t="s">
        <v>23280</v>
      </c>
      <c r="M5925" s="8" t="s">
        <v>3707</v>
      </c>
      <c r="N5925" s="8" t="s">
        <v>3708</v>
      </c>
      <c r="O5925" s="8" t="s">
        <v>3804</v>
      </c>
      <c r="P5925" s="9">
        <v>167.44</v>
      </c>
      <c r="Q5925" s="8" t="s">
        <v>3805</v>
      </c>
      <c r="S5925" s="9">
        <v>219.78</v>
      </c>
      <c r="T5925" s="9">
        <v>145.84</v>
      </c>
      <c r="U5925" s="8" t="s">
        <v>3710</v>
      </c>
      <c r="V5925" s="8" t="s">
        <v>10395</v>
      </c>
      <c r="AY5925" s="8" t="s">
        <v>2431</v>
      </c>
      <c r="BB5925" s="8" t="s">
        <v>3717</v>
      </c>
      <c r="BC5925" s="10">
        <v>42587</v>
      </c>
      <c r="BE5925" s="8" t="s">
        <v>5744</v>
      </c>
      <c r="BF5925" s="8" t="s">
        <v>3719</v>
      </c>
      <c r="BG5925" s="11">
        <v>20</v>
      </c>
      <c r="BH5925" s="11">
        <v>1500</v>
      </c>
      <c r="BI5925" s="8" t="s">
        <v>3720</v>
      </c>
      <c r="BJ5925" s="11">
        <v>20</v>
      </c>
      <c r="BQ5925" s="11">
        <v>7.2919</v>
      </c>
      <c r="BR5925" s="8" t="s">
        <v>10395</v>
      </c>
      <c r="BW5925" s="10">
        <v>43891</v>
      </c>
      <c r="BX5925" s="10">
        <v>42278</v>
      </c>
      <c r="BY5925" s="9">
        <v>0</v>
      </c>
      <c r="BZ5925" s="8" t="s">
        <v>3742</v>
      </c>
      <c r="CF5925" s="8" t="s">
        <v>3708</v>
      </c>
      <c r="CH5925" s="9">
        <v>251.56</v>
      </c>
      <c r="CM5925" s="12">
        <v>10</v>
      </c>
      <c r="CR5925" s="8" t="s">
        <v>23272</v>
      </c>
      <c r="CV5925" s="13">
        <v>1</v>
      </c>
    </row>
    <row r="5926" spans="1:100" x14ac:dyDescent="0.2">
      <c r="A5926" s="8" t="s">
        <v>23283</v>
      </c>
      <c r="B5926" s="8" t="s">
        <v>23284</v>
      </c>
      <c r="C5926" s="8" t="s">
        <v>8575</v>
      </c>
      <c r="D5926" s="8" t="s">
        <v>23285</v>
      </c>
      <c r="E5926" s="8" t="s">
        <v>4313</v>
      </c>
      <c r="F5926" s="8" t="s">
        <v>3701</v>
      </c>
      <c r="G5926" s="8" t="s">
        <v>23286</v>
      </c>
      <c r="H5926" s="8" t="s">
        <v>4323</v>
      </c>
      <c r="I5926" s="8" t="s">
        <v>10071</v>
      </c>
      <c r="J5926" s="8" t="s">
        <v>3884</v>
      </c>
      <c r="K5926" s="8" t="s">
        <v>23287</v>
      </c>
      <c r="M5926" s="8" t="s">
        <v>3707</v>
      </c>
      <c r="N5926" s="8" t="s">
        <v>3708</v>
      </c>
      <c r="O5926" s="8" t="s">
        <v>3804</v>
      </c>
      <c r="P5926" s="9">
        <v>457.44</v>
      </c>
      <c r="Q5926" s="8" t="s">
        <v>3805</v>
      </c>
      <c r="S5926" s="9">
        <v>366.31</v>
      </c>
      <c r="T5926" s="9">
        <v>243.07</v>
      </c>
      <c r="U5926" s="8" t="s">
        <v>3710</v>
      </c>
      <c r="V5926" s="8" t="s">
        <v>10395</v>
      </c>
      <c r="AY5926" s="8" t="s">
        <v>2431</v>
      </c>
      <c r="BB5926" s="8" t="s">
        <v>3717</v>
      </c>
      <c r="BE5926" s="8" t="s">
        <v>5744</v>
      </c>
      <c r="BF5926" s="8" t="s">
        <v>3719</v>
      </c>
      <c r="BG5926" s="11">
        <v>33.333300000000001</v>
      </c>
      <c r="BH5926" s="11">
        <v>1500</v>
      </c>
      <c r="BI5926" s="8" t="s">
        <v>3720</v>
      </c>
      <c r="BJ5926" s="11">
        <v>33.333300000000001</v>
      </c>
      <c r="BQ5926" s="11">
        <v>7.2919</v>
      </c>
      <c r="BR5926" s="8" t="s">
        <v>10395</v>
      </c>
      <c r="BW5926" s="10">
        <v>43891</v>
      </c>
      <c r="BX5926" s="10">
        <v>42278</v>
      </c>
      <c r="BY5926" s="9">
        <v>0</v>
      </c>
      <c r="BZ5926" s="8" t="s">
        <v>3742</v>
      </c>
      <c r="CF5926" s="8" t="s">
        <v>3708</v>
      </c>
      <c r="CH5926" s="9">
        <v>660.25</v>
      </c>
      <c r="CM5926" s="12">
        <v>10</v>
      </c>
      <c r="CR5926" s="8" t="s">
        <v>23284</v>
      </c>
      <c r="CV5926" s="13">
        <v>1</v>
      </c>
    </row>
    <row r="5927" spans="1:100" x14ac:dyDescent="0.2">
      <c r="A5927" s="8" t="s">
        <v>23288</v>
      </c>
      <c r="B5927" s="8" t="s">
        <v>23284</v>
      </c>
      <c r="C5927" s="8" t="s">
        <v>4946</v>
      </c>
      <c r="D5927" s="8" t="s">
        <v>4368</v>
      </c>
      <c r="E5927" s="8" t="s">
        <v>10413</v>
      </c>
      <c r="F5927" s="8" t="s">
        <v>3701</v>
      </c>
      <c r="G5927" s="8" t="s">
        <v>23289</v>
      </c>
      <c r="H5927" s="8" t="s">
        <v>4163</v>
      </c>
      <c r="I5927" s="8" t="s">
        <v>10071</v>
      </c>
      <c r="J5927" s="8" t="s">
        <v>3884</v>
      </c>
      <c r="K5927" s="8" t="s">
        <v>23290</v>
      </c>
      <c r="M5927" s="8" t="s">
        <v>3707</v>
      </c>
      <c r="N5927" s="8" t="s">
        <v>3708</v>
      </c>
      <c r="O5927" s="8" t="s">
        <v>3804</v>
      </c>
      <c r="P5927" s="9">
        <v>85.83</v>
      </c>
      <c r="Q5927" s="8" t="s">
        <v>3805</v>
      </c>
      <c r="S5927" s="9">
        <v>54.95</v>
      </c>
      <c r="T5927" s="9">
        <v>36.46</v>
      </c>
      <c r="U5927" s="8" t="s">
        <v>3710</v>
      </c>
      <c r="V5927" s="8" t="s">
        <v>10395</v>
      </c>
      <c r="AY5927" s="8" t="s">
        <v>2431</v>
      </c>
      <c r="BB5927" s="8" t="s">
        <v>3717</v>
      </c>
      <c r="BE5927" s="8" t="s">
        <v>5744</v>
      </c>
      <c r="BF5927" s="8" t="s">
        <v>3719</v>
      </c>
      <c r="BG5927" s="11">
        <v>5</v>
      </c>
      <c r="BH5927" s="11">
        <v>1500</v>
      </c>
      <c r="BI5927" s="8" t="s">
        <v>3720</v>
      </c>
      <c r="BJ5927" s="11">
        <v>5</v>
      </c>
      <c r="BQ5927" s="11">
        <v>7.2919</v>
      </c>
      <c r="BR5927" s="8" t="s">
        <v>10395</v>
      </c>
      <c r="BW5927" s="10">
        <v>43891</v>
      </c>
      <c r="BX5927" s="10">
        <v>42278</v>
      </c>
      <c r="BY5927" s="9">
        <v>0</v>
      </c>
      <c r="BZ5927" s="8" t="s">
        <v>3742</v>
      </c>
      <c r="CF5927" s="8" t="s">
        <v>3708</v>
      </c>
      <c r="CH5927" s="9">
        <v>129.35</v>
      </c>
      <c r="CM5927" s="12">
        <v>10</v>
      </c>
      <c r="CR5927" s="8" t="s">
        <v>23284</v>
      </c>
      <c r="CV5927" s="13">
        <v>1</v>
      </c>
    </row>
    <row r="5928" spans="1:100" x14ac:dyDescent="0.2">
      <c r="A5928" s="8" t="s">
        <v>23291</v>
      </c>
      <c r="B5928" s="8" t="s">
        <v>23284</v>
      </c>
      <c r="C5928" s="8" t="s">
        <v>5200</v>
      </c>
      <c r="D5928" s="8" t="s">
        <v>4368</v>
      </c>
      <c r="E5928" s="8" t="s">
        <v>10413</v>
      </c>
      <c r="F5928" s="8" t="s">
        <v>3701</v>
      </c>
      <c r="G5928" s="8" t="s">
        <v>23292</v>
      </c>
      <c r="H5928" s="8" t="s">
        <v>4163</v>
      </c>
      <c r="I5928" s="8" t="s">
        <v>10071</v>
      </c>
      <c r="J5928" s="8" t="s">
        <v>3884</v>
      </c>
      <c r="K5928" s="8" t="s">
        <v>23293</v>
      </c>
      <c r="M5928" s="8" t="s">
        <v>3707</v>
      </c>
      <c r="N5928" s="8" t="s">
        <v>3708</v>
      </c>
      <c r="O5928" s="8" t="s">
        <v>3804</v>
      </c>
      <c r="P5928" s="9">
        <v>104.42</v>
      </c>
      <c r="Q5928" s="8" t="s">
        <v>3805</v>
      </c>
      <c r="S5928" s="9">
        <v>109.89</v>
      </c>
      <c r="T5928" s="9">
        <v>72.92</v>
      </c>
      <c r="U5928" s="8" t="s">
        <v>3710</v>
      </c>
      <c r="V5928" s="8" t="s">
        <v>10395</v>
      </c>
      <c r="AY5928" s="8" t="s">
        <v>2431</v>
      </c>
      <c r="BB5928" s="8" t="s">
        <v>3717</v>
      </c>
      <c r="BE5928" s="8" t="s">
        <v>5744</v>
      </c>
      <c r="BF5928" s="8" t="s">
        <v>3719</v>
      </c>
      <c r="BG5928" s="11">
        <v>10</v>
      </c>
      <c r="BH5928" s="11">
        <v>1500</v>
      </c>
      <c r="BI5928" s="8" t="s">
        <v>3720</v>
      </c>
      <c r="BJ5928" s="11">
        <v>10</v>
      </c>
      <c r="BQ5928" s="11">
        <v>7.2919</v>
      </c>
      <c r="BR5928" s="8" t="s">
        <v>10395</v>
      </c>
      <c r="BW5928" s="10">
        <v>43891</v>
      </c>
      <c r="BX5928" s="10">
        <v>42278</v>
      </c>
      <c r="BY5928" s="9">
        <v>0</v>
      </c>
      <c r="BZ5928" s="8" t="s">
        <v>3742</v>
      </c>
      <c r="CF5928" s="8" t="s">
        <v>3708</v>
      </c>
      <c r="CH5928" s="9">
        <v>157.36000000000001</v>
      </c>
      <c r="CM5928" s="12">
        <v>10</v>
      </c>
      <c r="CR5928" s="8" t="s">
        <v>23284</v>
      </c>
      <c r="CV5928" s="13">
        <v>1</v>
      </c>
    </row>
    <row r="5929" spans="1:100" x14ac:dyDescent="0.2">
      <c r="A5929" s="8" t="s">
        <v>23294</v>
      </c>
      <c r="B5929" s="8" t="s">
        <v>23284</v>
      </c>
      <c r="C5929" s="8" t="s">
        <v>5136</v>
      </c>
      <c r="D5929" s="8" t="s">
        <v>23285</v>
      </c>
      <c r="E5929" s="8" t="s">
        <v>4313</v>
      </c>
      <c r="F5929" s="8" t="s">
        <v>3701</v>
      </c>
      <c r="G5929" s="8" t="s">
        <v>23295</v>
      </c>
      <c r="H5929" s="8" t="s">
        <v>4323</v>
      </c>
      <c r="I5929" s="8" t="s">
        <v>10071</v>
      </c>
      <c r="J5929" s="8" t="s">
        <v>3884</v>
      </c>
      <c r="K5929" s="8" t="s">
        <v>23296</v>
      </c>
      <c r="M5929" s="8" t="s">
        <v>3707</v>
      </c>
      <c r="N5929" s="8" t="s">
        <v>3708</v>
      </c>
      <c r="O5929" s="8" t="s">
        <v>3804</v>
      </c>
      <c r="P5929" s="9">
        <v>246.13</v>
      </c>
      <c r="Q5929" s="8" t="s">
        <v>3805</v>
      </c>
      <c r="S5929" s="9">
        <v>183.16</v>
      </c>
      <c r="T5929" s="9">
        <v>121.54</v>
      </c>
      <c r="U5929" s="8" t="s">
        <v>3710</v>
      </c>
      <c r="V5929" s="8" t="s">
        <v>10395</v>
      </c>
      <c r="AY5929" s="8" t="s">
        <v>2431</v>
      </c>
      <c r="BB5929" s="8" t="s">
        <v>3717</v>
      </c>
      <c r="BE5929" s="8" t="s">
        <v>5744</v>
      </c>
      <c r="BF5929" s="8" t="s">
        <v>3719</v>
      </c>
      <c r="BG5929" s="11">
        <v>16.666699999999999</v>
      </c>
      <c r="BH5929" s="11">
        <v>1500</v>
      </c>
      <c r="BI5929" s="8" t="s">
        <v>3720</v>
      </c>
      <c r="BJ5929" s="11">
        <v>16.666699999999999</v>
      </c>
      <c r="BQ5929" s="11">
        <v>7.2919</v>
      </c>
      <c r="BR5929" s="8" t="s">
        <v>10395</v>
      </c>
      <c r="BW5929" s="10">
        <v>43891</v>
      </c>
      <c r="BX5929" s="10">
        <v>42278</v>
      </c>
      <c r="BY5929" s="9">
        <v>0</v>
      </c>
      <c r="BZ5929" s="8" t="s">
        <v>3742</v>
      </c>
      <c r="CF5929" s="8" t="s">
        <v>3708</v>
      </c>
      <c r="CH5929" s="9">
        <v>366.69</v>
      </c>
      <c r="CM5929" s="12">
        <v>10</v>
      </c>
      <c r="CR5929" s="8" t="s">
        <v>23284</v>
      </c>
      <c r="CV5929" s="13">
        <v>1</v>
      </c>
    </row>
    <row r="5930" spans="1:100" x14ac:dyDescent="0.2">
      <c r="A5930" s="8" t="s">
        <v>23297</v>
      </c>
      <c r="B5930" s="8" t="s">
        <v>23298</v>
      </c>
      <c r="C5930" s="8" t="s">
        <v>23299</v>
      </c>
      <c r="D5930" s="8" t="s">
        <v>3725</v>
      </c>
      <c r="E5930" s="8" t="s">
        <v>7929</v>
      </c>
      <c r="F5930" s="8" t="s">
        <v>3727</v>
      </c>
      <c r="G5930" s="8" t="s">
        <v>23300</v>
      </c>
      <c r="H5930" s="8" t="s">
        <v>3836</v>
      </c>
      <c r="I5930" s="8" t="s">
        <v>4512</v>
      </c>
      <c r="J5930" s="8" t="s">
        <v>3731</v>
      </c>
      <c r="K5930" s="8" t="s">
        <v>23301</v>
      </c>
      <c r="M5930" s="8" t="s">
        <v>3733</v>
      </c>
      <c r="N5930" s="8" t="s">
        <v>3708</v>
      </c>
      <c r="O5930" s="8" t="s">
        <v>3709</v>
      </c>
      <c r="P5930" s="9">
        <v>511.26</v>
      </c>
      <c r="Q5930" s="8" t="s">
        <v>3710</v>
      </c>
      <c r="R5930" s="8" t="s">
        <v>9522</v>
      </c>
      <c r="S5930" s="9">
        <v>885.66</v>
      </c>
      <c r="T5930" s="9">
        <v>626.79</v>
      </c>
      <c r="U5930" s="8" t="s">
        <v>3710</v>
      </c>
      <c r="V5930" s="8" t="s">
        <v>9523</v>
      </c>
      <c r="W5930" s="8" t="s">
        <v>3710</v>
      </c>
      <c r="Y5930" s="8" t="s">
        <v>3738</v>
      </c>
      <c r="Z5930" s="8" t="s">
        <v>3739</v>
      </c>
      <c r="AV5930" s="8" t="s">
        <v>9524</v>
      </c>
      <c r="AW5930" s="8">
        <v>48</v>
      </c>
      <c r="AX5930" s="8">
        <v>1</v>
      </c>
      <c r="AY5930" s="8" t="s">
        <v>23302</v>
      </c>
      <c r="BB5930" s="8" t="s">
        <v>3717</v>
      </c>
      <c r="BC5930" s="10">
        <v>44166</v>
      </c>
      <c r="BE5930" s="8" t="s">
        <v>5237</v>
      </c>
      <c r="BF5930" s="8" t="s">
        <v>3720</v>
      </c>
      <c r="BG5930" s="11">
        <v>1</v>
      </c>
      <c r="BH5930" s="11">
        <v>0.25</v>
      </c>
      <c r="BI5930" s="8" t="s">
        <v>3720</v>
      </c>
      <c r="BJ5930" s="11">
        <v>1</v>
      </c>
      <c r="BQ5930" s="11">
        <v>626.78859999999997</v>
      </c>
      <c r="BR5930" s="8" t="s">
        <v>9523</v>
      </c>
      <c r="BW5930" s="10">
        <v>44256</v>
      </c>
      <c r="BX5930" s="10">
        <v>42430</v>
      </c>
      <c r="BY5930" s="9">
        <v>0</v>
      </c>
      <c r="BZ5930" s="8" t="s">
        <v>3777</v>
      </c>
      <c r="CF5930" s="8" t="s">
        <v>3708</v>
      </c>
      <c r="CH5930" s="9">
        <v>733.16</v>
      </c>
      <c r="CM5930" s="12">
        <v>10</v>
      </c>
      <c r="CR5930" s="8" t="s">
        <v>23298</v>
      </c>
      <c r="CV5930" s="13">
        <v>1</v>
      </c>
    </row>
    <row r="5931" spans="1:100" x14ac:dyDescent="0.2">
      <c r="A5931" s="8" t="s">
        <v>23303</v>
      </c>
      <c r="B5931" s="8" t="s">
        <v>23304</v>
      </c>
      <c r="C5931" s="8" t="s">
        <v>3929</v>
      </c>
      <c r="D5931" s="8" t="s">
        <v>3798</v>
      </c>
      <c r="E5931" s="8" t="s">
        <v>3860</v>
      </c>
      <c r="F5931" s="8" t="s">
        <v>3701</v>
      </c>
      <c r="G5931" s="8" t="s">
        <v>4565</v>
      </c>
      <c r="H5931" s="8" t="s">
        <v>3703</v>
      </c>
      <c r="I5931" s="8" t="s">
        <v>4512</v>
      </c>
      <c r="J5931" s="8" t="s">
        <v>3731</v>
      </c>
      <c r="K5931" s="8" t="s">
        <v>23305</v>
      </c>
      <c r="M5931" s="8" t="s">
        <v>3707</v>
      </c>
      <c r="N5931" s="8" t="s">
        <v>3771</v>
      </c>
      <c r="O5931" s="8" t="s">
        <v>3709</v>
      </c>
      <c r="P5931" s="9">
        <v>47.25</v>
      </c>
      <c r="Q5931" s="8" t="s">
        <v>3710</v>
      </c>
      <c r="R5931" s="8" t="s">
        <v>21828</v>
      </c>
      <c r="S5931" s="9">
        <v>48.68</v>
      </c>
      <c r="T5931" s="9">
        <v>32.299999999999997</v>
      </c>
      <c r="U5931" s="8" t="s">
        <v>3710</v>
      </c>
      <c r="V5931" s="8" t="s">
        <v>21829</v>
      </c>
      <c r="W5931" s="8" t="s">
        <v>3713</v>
      </c>
      <c r="X5931" s="8" t="s">
        <v>11975</v>
      </c>
      <c r="AV5931" s="8" t="s">
        <v>21830</v>
      </c>
      <c r="AW5931" s="8">
        <v>43</v>
      </c>
      <c r="AX5931" s="8">
        <v>1</v>
      </c>
      <c r="AY5931" s="8" t="s">
        <v>23306</v>
      </c>
      <c r="BA5931" s="10">
        <v>45169</v>
      </c>
      <c r="BC5931" s="10">
        <v>43181</v>
      </c>
      <c r="BD5931" s="10">
        <v>43343</v>
      </c>
      <c r="BE5931" s="8" t="s">
        <v>4051</v>
      </c>
      <c r="BF5931" s="8" t="s">
        <v>3720</v>
      </c>
      <c r="BG5931" s="11">
        <v>30</v>
      </c>
      <c r="BH5931" s="11">
        <v>10</v>
      </c>
      <c r="BI5931" s="8" t="s">
        <v>3720</v>
      </c>
      <c r="BJ5931" s="11">
        <v>15</v>
      </c>
      <c r="BQ5931" s="11">
        <v>2.1533000000000002</v>
      </c>
      <c r="BR5931" s="8" t="s">
        <v>21829</v>
      </c>
      <c r="BW5931" s="10">
        <v>44166</v>
      </c>
      <c r="BX5931" s="10">
        <v>43405</v>
      </c>
      <c r="BY5931" s="9">
        <v>22.53</v>
      </c>
      <c r="BZ5931" s="8" t="s">
        <v>3721</v>
      </c>
      <c r="CA5931" s="8" t="s">
        <v>3717</v>
      </c>
      <c r="CF5931" s="8" t="s">
        <v>3708</v>
      </c>
      <c r="CH5931" s="9">
        <v>71.209999999999994</v>
      </c>
      <c r="CM5931" s="12">
        <v>10</v>
      </c>
      <c r="CR5931" s="8" t="s">
        <v>23304</v>
      </c>
      <c r="CV5931" s="13">
        <v>1</v>
      </c>
    </row>
    <row r="5932" spans="1:100" x14ac:dyDescent="0.2">
      <c r="A5932" s="8" t="s">
        <v>23307</v>
      </c>
      <c r="B5932" s="8" t="s">
        <v>23304</v>
      </c>
      <c r="C5932" s="8" t="s">
        <v>3929</v>
      </c>
      <c r="D5932" s="8" t="s">
        <v>3798</v>
      </c>
      <c r="E5932" s="8" t="s">
        <v>3860</v>
      </c>
      <c r="F5932" s="8" t="s">
        <v>3701</v>
      </c>
      <c r="G5932" s="8" t="s">
        <v>4565</v>
      </c>
      <c r="H5932" s="8" t="s">
        <v>3703</v>
      </c>
      <c r="I5932" s="8" t="s">
        <v>4512</v>
      </c>
      <c r="J5932" s="8" t="s">
        <v>3731</v>
      </c>
      <c r="K5932" s="8" t="s">
        <v>23305</v>
      </c>
      <c r="M5932" s="8" t="s">
        <v>3707</v>
      </c>
      <c r="N5932" s="8" t="s">
        <v>3771</v>
      </c>
      <c r="O5932" s="8" t="s">
        <v>3709</v>
      </c>
      <c r="P5932" s="9">
        <v>47.25</v>
      </c>
      <c r="Q5932" s="8" t="s">
        <v>3710</v>
      </c>
      <c r="R5932" s="8" t="s">
        <v>21828</v>
      </c>
      <c r="S5932" s="9">
        <v>48.68</v>
      </c>
      <c r="T5932" s="9">
        <v>32.299999999999997</v>
      </c>
      <c r="U5932" s="8" t="s">
        <v>3710</v>
      </c>
      <c r="V5932" s="8" t="s">
        <v>21829</v>
      </c>
      <c r="W5932" s="8" t="s">
        <v>3713</v>
      </c>
      <c r="X5932" s="8" t="s">
        <v>11975</v>
      </c>
      <c r="AV5932" s="8" t="s">
        <v>21830</v>
      </c>
      <c r="AW5932" s="8">
        <v>43</v>
      </c>
      <c r="AX5932" s="8">
        <v>1</v>
      </c>
      <c r="AY5932" s="8" t="s">
        <v>23306</v>
      </c>
      <c r="BA5932" s="10">
        <v>46387</v>
      </c>
      <c r="BC5932" s="10">
        <v>43573</v>
      </c>
      <c r="BD5932" s="10">
        <v>44561</v>
      </c>
      <c r="BE5932" s="8" t="s">
        <v>4051</v>
      </c>
      <c r="BF5932" s="8" t="s">
        <v>3720</v>
      </c>
      <c r="BG5932" s="11">
        <v>30</v>
      </c>
      <c r="BH5932" s="11">
        <v>10</v>
      </c>
      <c r="BI5932" s="8" t="s">
        <v>3720</v>
      </c>
      <c r="BJ5932" s="11">
        <v>15</v>
      </c>
      <c r="BQ5932" s="11">
        <v>2.1533000000000002</v>
      </c>
      <c r="BR5932" s="8" t="s">
        <v>21829</v>
      </c>
      <c r="BW5932" s="10">
        <v>44166</v>
      </c>
      <c r="BX5932" s="10">
        <v>43405</v>
      </c>
      <c r="BY5932" s="9">
        <v>22.53</v>
      </c>
      <c r="BZ5932" s="8" t="s">
        <v>3721</v>
      </c>
      <c r="CA5932" s="8" t="s">
        <v>3717</v>
      </c>
      <c r="CF5932" s="8" t="s">
        <v>3708</v>
      </c>
      <c r="CH5932" s="9">
        <v>71.209999999999994</v>
      </c>
      <c r="CM5932" s="12">
        <v>10</v>
      </c>
      <c r="CR5932" s="8" t="s">
        <v>23304</v>
      </c>
      <c r="CV5932" s="13">
        <v>1</v>
      </c>
    </row>
    <row r="5933" spans="1:100" x14ac:dyDescent="0.2">
      <c r="A5933" s="8" t="s">
        <v>23308</v>
      </c>
      <c r="B5933" s="8" t="s">
        <v>23304</v>
      </c>
      <c r="C5933" s="8" t="s">
        <v>3929</v>
      </c>
      <c r="D5933" s="8" t="s">
        <v>3798</v>
      </c>
      <c r="E5933" s="8" t="s">
        <v>3860</v>
      </c>
      <c r="F5933" s="8" t="s">
        <v>3701</v>
      </c>
      <c r="G5933" s="8" t="s">
        <v>4565</v>
      </c>
      <c r="H5933" s="8" t="s">
        <v>3703</v>
      </c>
      <c r="I5933" s="8" t="s">
        <v>4512</v>
      </c>
      <c r="J5933" s="8" t="s">
        <v>3731</v>
      </c>
      <c r="K5933" s="8" t="s">
        <v>23305</v>
      </c>
      <c r="M5933" s="8" t="s">
        <v>3707</v>
      </c>
      <c r="N5933" s="8" t="s">
        <v>3708</v>
      </c>
      <c r="O5933" s="8" t="s">
        <v>3709</v>
      </c>
      <c r="P5933" s="9">
        <v>47.25</v>
      </c>
      <c r="Q5933" s="8" t="s">
        <v>3710</v>
      </c>
      <c r="R5933" s="8" t="s">
        <v>21828</v>
      </c>
      <c r="S5933" s="9">
        <v>48.68</v>
      </c>
      <c r="T5933" s="9">
        <v>32.299999999999997</v>
      </c>
      <c r="U5933" s="8" t="s">
        <v>3710</v>
      </c>
      <c r="V5933" s="8" t="s">
        <v>21829</v>
      </c>
      <c r="W5933" s="8" t="s">
        <v>3713</v>
      </c>
      <c r="X5933" s="8" t="s">
        <v>11975</v>
      </c>
      <c r="AV5933" s="8" t="s">
        <v>21830</v>
      </c>
      <c r="AW5933" s="8">
        <v>43</v>
      </c>
      <c r="AX5933" s="8">
        <v>1</v>
      </c>
      <c r="AY5933" s="8" t="s">
        <v>23306</v>
      </c>
      <c r="BB5933" s="8" t="s">
        <v>3717</v>
      </c>
      <c r="BC5933" s="10">
        <v>44540</v>
      </c>
      <c r="BE5933" s="8" t="s">
        <v>4051</v>
      </c>
      <c r="BF5933" s="8" t="s">
        <v>3720</v>
      </c>
      <c r="BG5933" s="11">
        <v>30</v>
      </c>
      <c r="BH5933" s="11">
        <v>10</v>
      </c>
      <c r="BI5933" s="8" t="s">
        <v>3720</v>
      </c>
      <c r="BJ5933" s="11">
        <v>15</v>
      </c>
      <c r="BQ5933" s="11">
        <v>2.1533000000000002</v>
      </c>
      <c r="BR5933" s="8" t="s">
        <v>21829</v>
      </c>
      <c r="BW5933" s="10">
        <v>44166</v>
      </c>
      <c r="BX5933" s="10">
        <v>43405</v>
      </c>
      <c r="BY5933" s="9">
        <v>22.53</v>
      </c>
      <c r="BZ5933" s="8" t="s">
        <v>3721</v>
      </c>
      <c r="CA5933" s="8" t="s">
        <v>3717</v>
      </c>
      <c r="CF5933" s="8" t="s">
        <v>3708</v>
      </c>
      <c r="CH5933" s="9">
        <v>71.209999999999994</v>
      </c>
      <c r="CM5933" s="12">
        <v>10</v>
      </c>
      <c r="CR5933" s="8" t="s">
        <v>23304</v>
      </c>
      <c r="CV5933" s="13">
        <v>1</v>
      </c>
    </row>
    <row r="5934" spans="1:100" x14ac:dyDescent="0.2">
      <c r="A5934" s="8" t="s">
        <v>23309</v>
      </c>
      <c r="B5934" s="8" t="s">
        <v>23310</v>
      </c>
      <c r="C5934" s="8" t="s">
        <v>3925</v>
      </c>
      <c r="D5934" s="8" t="s">
        <v>3699</v>
      </c>
      <c r="E5934" s="8" t="s">
        <v>12542</v>
      </c>
      <c r="F5934" s="8" t="s">
        <v>3701</v>
      </c>
      <c r="G5934" s="8" t="s">
        <v>23311</v>
      </c>
      <c r="H5934" s="8" t="s">
        <v>3703</v>
      </c>
      <c r="I5934" s="8" t="s">
        <v>5309</v>
      </c>
      <c r="J5934" s="8" t="s">
        <v>5310</v>
      </c>
      <c r="K5934" s="8" t="s">
        <v>23312</v>
      </c>
      <c r="M5934" s="8" t="s">
        <v>3866</v>
      </c>
      <c r="N5934" s="8" t="s">
        <v>3708</v>
      </c>
      <c r="O5934" s="8" t="s">
        <v>3709</v>
      </c>
      <c r="P5934" s="9">
        <v>258.12</v>
      </c>
      <c r="Q5934" s="8" t="s">
        <v>3710</v>
      </c>
      <c r="R5934" s="8" t="s">
        <v>4572</v>
      </c>
      <c r="S5934" s="9">
        <v>107.84</v>
      </c>
      <c r="T5934" s="9">
        <v>71.56</v>
      </c>
      <c r="U5934" s="8" t="s">
        <v>3717</v>
      </c>
      <c r="V5934" s="8" t="s">
        <v>4573</v>
      </c>
      <c r="AV5934" s="8" t="s">
        <v>4574</v>
      </c>
      <c r="AW5934" s="8">
        <v>24</v>
      </c>
      <c r="AX5934" s="8">
        <v>1</v>
      </c>
      <c r="AY5934" s="8" t="s">
        <v>1098</v>
      </c>
      <c r="AZ5934" s="10">
        <v>40219</v>
      </c>
      <c r="BB5934" s="8" t="s">
        <v>3717</v>
      </c>
      <c r="BC5934" s="10">
        <v>43895</v>
      </c>
      <c r="BD5934" s="10">
        <v>44650</v>
      </c>
      <c r="BE5934" s="8" t="s">
        <v>3700</v>
      </c>
      <c r="BF5934" s="8" t="s">
        <v>3720</v>
      </c>
      <c r="BG5934" s="11">
        <v>196</v>
      </c>
      <c r="BH5934" s="11">
        <v>10</v>
      </c>
      <c r="BI5934" s="8" t="s">
        <v>3720</v>
      </c>
      <c r="BJ5934" s="11">
        <v>196</v>
      </c>
      <c r="BQ5934" s="11">
        <v>0.36509999999999998</v>
      </c>
      <c r="BR5934" s="8" t="s">
        <v>4573</v>
      </c>
      <c r="BW5934" s="10">
        <v>44105</v>
      </c>
      <c r="BX5934" s="10">
        <v>44774</v>
      </c>
      <c r="BY5934" s="9">
        <v>276.26</v>
      </c>
      <c r="BZ5934" s="8" t="s">
        <v>3750</v>
      </c>
      <c r="CF5934" s="8" t="s">
        <v>3708</v>
      </c>
      <c r="CH5934" s="9">
        <v>384.23</v>
      </c>
      <c r="CM5934" s="12">
        <v>10</v>
      </c>
      <c r="CR5934" s="8" t="s">
        <v>23310</v>
      </c>
      <c r="CV5934" s="13">
        <v>1</v>
      </c>
    </row>
    <row r="5935" spans="1:100" x14ac:dyDescent="0.2">
      <c r="A5935" s="8" t="s">
        <v>23313</v>
      </c>
      <c r="B5935" s="8" t="s">
        <v>23314</v>
      </c>
      <c r="C5935" s="8" t="s">
        <v>3925</v>
      </c>
      <c r="D5935" s="8" t="s">
        <v>6118</v>
      </c>
      <c r="E5935" s="8" t="s">
        <v>6710</v>
      </c>
      <c r="F5935" s="8" t="s">
        <v>3701</v>
      </c>
      <c r="G5935" s="8" t="s">
        <v>23315</v>
      </c>
      <c r="H5935" s="8" t="s">
        <v>4163</v>
      </c>
      <c r="I5935" s="8" t="s">
        <v>3704</v>
      </c>
      <c r="J5935" s="8" t="s">
        <v>3705</v>
      </c>
      <c r="K5935" s="8" t="s">
        <v>23316</v>
      </c>
      <c r="M5935" s="8" t="s">
        <v>3707</v>
      </c>
      <c r="N5935" s="8" t="s">
        <v>3708</v>
      </c>
      <c r="O5935" s="8" t="s">
        <v>3709</v>
      </c>
      <c r="P5935" s="9">
        <v>209.32</v>
      </c>
      <c r="Q5935" s="8" t="s">
        <v>3710</v>
      </c>
      <c r="R5935" s="8" t="s">
        <v>6121</v>
      </c>
      <c r="S5935" s="9">
        <v>97.76</v>
      </c>
      <c r="T5935" s="9">
        <v>64.87</v>
      </c>
      <c r="U5935" s="8" t="s">
        <v>3710</v>
      </c>
      <c r="V5935" s="8" t="s">
        <v>6122</v>
      </c>
      <c r="AV5935" s="8" t="s">
        <v>6123</v>
      </c>
      <c r="AW5935" s="8">
        <v>1</v>
      </c>
      <c r="AX5935" s="8">
        <v>3</v>
      </c>
      <c r="AY5935" s="8" t="s">
        <v>40</v>
      </c>
      <c r="BB5935" s="8" t="s">
        <v>3717</v>
      </c>
      <c r="BC5935" s="10">
        <v>44571</v>
      </c>
      <c r="BD5935" s="10">
        <v>44713</v>
      </c>
      <c r="BE5935" s="8" t="s">
        <v>5121</v>
      </c>
      <c r="BF5935" s="8" t="s">
        <v>3720</v>
      </c>
      <c r="BG5935" s="11">
        <v>100</v>
      </c>
      <c r="BH5935" s="11">
        <v>20</v>
      </c>
      <c r="BI5935" s="8" t="s">
        <v>3720</v>
      </c>
      <c r="BJ5935" s="11">
        <v>100</v>
      </c>
      <c r="BQ5935" s="11">
        <v>0.64870000000000005</v>
      </c>
      <c r="BR5935" s="8" t="s">
        <v>6122</v>
      </c>
      <c r="BW5935" s="10">
        <v>44166</v>
      </c>
      <c r="BX5935" s="10">
        <v>43952</v>
      </c>
      <c r="BY5935" s="9">
        <v>54.04</v>
      </c>
      <c r="BZ5935" s="8" t="s">
        <v>3721</v>
      </c>
      <c r="CF5935" s="8" t="s">
        <v>3708</v>
      </c>
      <c r="CH5935" s="9">
        <v>312.83999999999997</v>
      </c>
      <c r="CM5935" s="12">
        <v>10</v>
      </c>
      <c r="CR5935" s="8" t="s">
        <v>23314</v>
      </c>
      <c r="CV5935" s="13">
        <v>1</v>
      </c>
    </row>
    <row r="5936" spans="1:100" x14ac:dyDescent="0.2">
      <c r="A5936" s="8" t="s">
        <v>23317</v>
      </c>
      <c r="B5936" s="8" t="s">
        <v>23314</v>
      </c>
      <c r="C5936" s="8" t="s">
        <v>3925</v>
      </c>
      <c r="D5936" s="8" t="s">
        <v>6118</v>
      </c>
      <c r="E5936" s="8" t="s">
        <v>6661</v>
      </c>
      <c r="F5936" s="8" t="s">
        <v>3701</v>
      </c>
      <c r="G5936" s="8" t="s">
        <v>23318</v>
      </c>
      <c r="H5936" s="8" t="s">
        <v>4163</v>
      </c>
      <c r="I5936" s="8" t="s">
        <v>3704</v>
      </c>
      <c r="J5936" s="8" t="s">
        <v>3705</v>
      </c>
      <c r="K5936" s="8" t="s">
        <v>23316</v>
      </c>
      <c r="M5936" s="8" t="s">
        <v>3707</v>
      </c>
      <c r="N5936" s="8" t="s">
        <v>3708</v>
      </c>
      <c r="O5936" s="8" t="s">
        <v>3709</v>
      </c>
      <c r="P5936" s="9">
        <v>31.75</v>
      </c>
      <c r="Q5936" s="8" t="s">
        <v>3710</v>
      </c>
      <c r="R5936" s="8" t="s">
        <v>6121</v>
      </c>
      <c r="S5936" s="9">
        <v>27.37</v>
      </c>
      <c r="T5936" s="9">
        <v>18.16</v>
      </c>
      <c r="U5936" s="8" t="s">
        <v>3710</v>
      </c>
      <c r="V5936" s="8" t="s">
        <v>6122</v>
      </c>
      <c r="AV5936" s="8" t="s">
        <v>6123</v>
      </c>
      <c r="AW5936" s="8">
        <v>1</v>
      </c>
      <c r="AX5936" s="8">
        <v>3</v>
      </c>
      <c r="AY5936" s="8" t="s">
        <v>40</v>
      </c>
      <c r="BB5936" s="8" t="s">
        <v>3717</v>
      </c>
      <c r="BC5936" s="10">
        <v>44658</v>
      </c>
      <c r="BE5936" s="8" t="s">
        <v>5121</v>
      </c>
      <c r="BF5936" s="8" t="s">
        <v>3720</v>
      </c>
      <c r="BG5936" s="11">
        <v>28</v>
      </c>
      <c r="BH5936" s="11">
        <v>20</v>
      </c>
      <c r="BI5936" s="8" t="s">
        <v>3720</v>
      </c>
      <c r="BJ5936" s="11">
        <v>28</v>
      </c>
      <c r="BQ5936" s="11">
        <v>0.64870000000000005</v>
      </c>
      <c r="BR5936" s="8" t="s">
        <v>6122</v>
      </c>
      <c r="BW5936" s="10">
        <v>44166</v>
      </c>
      <c r="BX5936" s="10">
        <v>43952</v>
      </c>
      <c r="BY5936" s="9">
        <v>15.13</v>
      </c>
      <c r="BZ5936" s="8" t="s">
        <v>3721</v>
      </c>
      <c r="CF5936" s="8" t="s">
        <v>3708</v>
      </c>
      <c r="CH5936" s="9">
        <v>47.85</v>
      </c>
      <c r="CM5936" s="12">
        <v>10</v>
      </c>
      <c r="CR5936" s="8" t="s">
        <v>23314</v>
      </c>
      <c r="CV5936" s="13">
        <v>1</v>
      </c>
    </row>
    <row r="5937" spans="1:100" x14ac:dyDescent="0.2">
      <c r="A5937" s="8" t="s">
        <v>23319</v>
      </c>
      <c r="B5937" s="8" t="s">
        <v>23314</v>
      </c>
      <c r="C5937" s="8" t="s">
        <v>3925</v>
      </c>
      <c r="D5937" s="8" t="s">
        <v>6118</v>
      </c>
      <c r="E5937" s="8" t="s">
        <v>4498</v>
      </c>
      <c r="F5937" s="8" t="s">
        <v>3701</v>
      </c>
      <c r="G5937" s="8" t="s">
        <v>23320</v>
      </c>
      <c r="H5937" s="8" t="s">
        <v>3703</v>
      </c>
      <c r="I5937" s="8" t="s">
        <v>3704</v>
      </c>
      <c r="J5937" s="8" t="s">
        <v>3705</v>
      </c>
      <c r="K5937" s="8" t="s">
        <v>23316</v>
      </c>
      <c r="M5937" s="8" t="s">
        <v>3707</v>
      </c>
      <c r="N5937" s="8" t="s">
        <v>3708</v>
      </c>
      <c r="O5937" s="8" t="s">
        <v>3709</v>
      </c>
      <c r="P5937" s="9">
        <v>56.41</v>
      </c>
      <c r="Q5937" s="8" t="s">
        <v>3710</v>
      </c>
      <c r="R5937" s="8" t="s">
        <v>6121</v>
      </c>
      <c r="S5937" s="9">
        <v>54.75</v>
      </c>
      <c r="T5937" s="9">
        <v>36.33</v>
      </c>
      <c r="U5937" s="8" t="s">
        <v>3710</v>
      </c>
      <c r="V5937" s="8" t="s">
        <v>6122</v>
      </c>
      <c r="AV5937" s="8" t="s">
        <v>6123</v>
      </c>
      <c r="AW5937" s="8">
        <v>1</v>
      </c>
      <c r="AX5937" s="8">
        <v>3</v>
      </c>
      <c r="AY5937" s="8" t="s">
        <v>40</v>
      </c>
      <c r="BB5937" s="8" t="s">
        <v>3717</v>
      </c>
      <c r="BC5937" s="10">
        <v>44762</v>
      </c>
      <c r="BE5937" s="8" t="s">
        <v>5121</v>
      </c>
      <c r="BF5937" s="8" t="s">
        <v>3720</v>
      </c>
      <c r="BG5937" s="11">
        <v>56</v>
      </c>
      <c r="BH5937" s="11">
        <v>20</v>
      </c>
      <c r="BI5937" s="8" t="s">
        <v>3720</v>
      </c>
      <c r="BJ5937" s="11">
        <v>56</v>
      </c>
      <c r="BQ5937" s="11">
        <v>0.64870000000000005</v>
      </c>
      <c r="BR5937" s="8" t="s">
        <v>6122</v>
      </c>
      <c r="BW5937" s="10">
        <v>44166</v>
      </c>
      <c r="BX5937" s="10">
        <v>43952</v>
      </c>
      <c r="BY5937" s="9">
        <v>30.26</v>
      </c>
      <c r="BZ5937" s="8" t="s">
        <v>3721</v>
      </c>
      <c r="CA5937" s="8" t="s">
        <v>3717</v>
      </c>
      <c r="CF5937" s="8" t="s">
        <v>3708</v>
      </c>
      <c r="CH5937" s="9">
        <v>85.01</v>
      </c>
      <c r="CM5937" s="12">
        <v>10</v>
      </c>
      <c r="CR5937" s="8" t="s">
        <v>23314</v>
      </c>
      <c r="CV5937" s="13">
        <v>1</v>
      </c>
    </row>
    <row r="5938" spans="1:100" x14ac:dyDescent="0.2">
      <c r="A5938" s="8" t="s">
        <v>23321</v>
      </c>
      <c r="B5938" s="8" t="s">
        <v>23314</v>
      </c>
      <c r="C5938" s="8" t="s">
        <v>5508</v>
      </c>
      <c r="D5938" s="8" t="s">
        <v>4044</v>
      </c>
      <c r="E5938" s="8" t="s">
        <v>3721</v>
      </c>
      <c r="F5938" s="8" t="s">
        <v>3765</v>
      </c>
      <c r="G5938" s="8" t="s">
        <v>15931</v>
      </c>
      <c r="H5938" s="8" t="s">
        <v>3767</v>
      </c>
      <c r="I5938" s="8" t="s">
        <v>6473</v>
      </c>
      <c r="J5938" s="8" t="s">
        <v>3774</v>
      </c>
      <c r="K5938" s="8" t="s">
        <v>23322</v>
      </c>
      <c r="M5938" s="8" t="s">
        <v>3866</v>
      </c>
      <c r="N5938" s="8" t="s">
        <v>3708</v>
      </c>
      <c r="O5938" s="8" t="s">
        <v>3804</v>
      </c>
      <c r="P5938" s="9">
        <v>76.12</v>
      </c>
      <c r="Q5938" s="8" t="s">
        <v>3805</v>
      </c>
      <c r="S5938" s="9">
        <v>40.44</v>
      </c>
      <c r="T5938" s="9">
        <v>30</v>
      </c>
      <c r="U5938" s="8" t="s">
        <v>3710</v>
      </c>
      <c r="V5938" s="8" t="s">
        <v>10366</v>
      </c>
      <c r="W5938" s="8" t="s">
        <v>3774</v>
      </c>
      <c r="AV5938" s="8" t="s">
        <v>10367</v>
      </c>
      <c r="AW5938" s="8">
        <v>1</v>
      </c>
      <c r="AX5938" s="8">
        <v>4</v>
      </c>
      <c r="AY5938" s="8" t="s">
        <v>40</v>
      </c>
      <c r="AZ5938" s="10">
        <v>39400</v>
      </c>
      <c r="BB5938" s="8" t="s">
        <v>3717</v>
      </c>
      <c r="BC5938" s="10">
        <v>44629</v>
      </c>
      <c r="BD5938" s="10">
        <v>44757</v>
      </c>
      <c r="BE5938" s="8" t="s">
        <v>5121</v>
      </c>
      <c r="BF5938" s="8" t="s">
        <v>3720</v>
      </c>
      <c r="BG5938" s="11">
        <v>2</v>
      </c>
      <c r="BH5938" s="11">
        <v>40</v>
      </c>
      <c r="BI5938" s="8" t="s">
        <v>3720</v>
      </c>
      <c r="BJ5938" s="11">
        <v>1</v>
      </c>
      <c r="BQ5938" s="11">
        <v>30</v>
      </c>
      <c r="BR5938" s="8" t="s">
        <v>10366</v>
      </c>
      <c r="BW5938" s="10">
        <v>42736</v>
      </c>
      <c r="BX5938" s="10">
        <v>44743</v>
      </c>
      <c r="BY5938" s="9">
        <v>0</v>
      </c>
      <c r="BZ5938" s="8" t="s">
        <v>3777</v>
      </c>
      <c r="CF5938" s="8" t="s">
        <v>3708</v>
      </c>
      <c r="CH5938" s="9">
        <v>114.71</v>
      </c>
      <c r="CM5938" s="12">
        <v>10</v>
      </c>
      <c r="CR5938" s="8" t="s">
        <v>23314</v>
      </c>
      <c r="CV5938" s="13">
        <v>1</v>
      </c>
    </row>
    <row r="5939" spans="1:100" x14ac:dyDescent="0.2">
      <c r="A5939" s="8" t="s">
        <v>23323</v>
      </c>
      <c r="B5939" s="8" t="s">
        <v>23324</v>
      </c>
      <c r="C5939" s="8" t="s">
        <v>4946</v>
      </c>
      <c r="D5939" s="8" t="s">
        <v>3699</v>
      </c>
      <c r="E5939" s="8" t="s">
        <v>16481</v>
      </c>
      <c r="F5939" s="8" t="s">
        <v>3701</v>
      </c>
      <c r="G5939" s="8" t="s">
        <v>16482</v>
      </c>
      <c r="H5939" s="8" t="s">
        <v>3703</v>
      </c>
      <c r="I5939" s="8" t="s">
        <v>4031</v>
      </c>
      <c r="J5939" s="8" t="s">
        <v>3769</v>
      </c>
      <c r="K5939" s="8" t="s">
        <v>23325</v>
      </c>
      <c r="M5939" s="8" t="s">
        <v>4033</v>
      </c>
      <c r="N5939" s="8" t="s">
        <v>3708</v>
      </c>
      <c r="O5939" s="8" t="s">
        <v>3709</v>
      </c>
      <c r="P5939" s="9">
        <v>460.08</v>
      </c>
      <c r="Q5939" s="8" t="s">
        <v>3710</v>
      </c>
      <c r="R5939" s="8" t="s">
        <v>4988</v>
      </c>
      <c r="S5939" s="9">
        <v>426.03</v>
      </c>
      <c r="T5939" s="9">
        <v>286.37</v>
      </c>
      <c r="U5939" s="8" t="s">
        <v>3710</v>
      </c>
      <c r="V5939" s="8" t="s">
        <v>4969</v>
      </c>
      <c r="W5939" s="8" t="s">
        <v>3713</v>
      </c>
      <c r="X5939" s="8" t="s">
        <v>4970</v>
      </c>
      <c r="Y5939" s="8" t="s">
        <v>3738</v>
      </c>
      <c r="AC5939" s="8" t="s">
        <v>3717</v>
      </c>
      <c r="AV5939" s="8" t="s">
        <v>4971</v>
      </c>
      <c r="AW5939" s="8">
        <v>74</v>
      </c>
      <c r="AX5939" s="8">
        <v>3</v>
      </c>
      <c r="AY5939" s="8" t="s">
        <v>2202</v>
      </c>
      <c r="AZ5939" s="10">
        <v>40751</v>
      </c>
      <c r="BB5939" s="8" t="s">
        <v>3717</v>
      </c>
      <c r="BC5939" s="10">
        <v>43728</v>
      </c>
      <c r="BE5939" s="8" t="s">
        <v>4051</v>
      </c>
      <c r="BF5939" s="8" t="s">
        <v>3720</v>
      </c>
      <c r="BG5939" s="11">
        <v>90</v>
      </c>
      <c r="BH5939" s="11">
        <v>5</v>
      </c>
      <c r="BI5939" s="8" t="s">
        <v>3720</v>
      </c>
      <c r="BJ5939" s="11">
        <v>90</v>
      </c>
      <c r="BQ5939" s="11">
        <v>3.1819000000000002</v>
      </c>
      <c r="BR5939" s="8" t="s">
        <v>4969</v>
      </c>
      <c r="BW5939" s="10">
        <v>42522</v>
      </c>
      <c r="BX5939" s="10">
        <v>44531</v>
      </c>
      <c r="BY5939" s="9">
        <v>28.47</v>
      </c>
      <c r="BZ5939" s="8" t="s">
        <v>3721</v>
      </c>
      <c r="CF5939" s="8" t="s">
        <v>3708</v>
      </c>
      <c r="CH5939" s="9">
        <v>663.85</v>
      </c>
      <c r="CM5939" s="12">
        <v>10</v>
      </c>
      <c r="CR5939" s="8" t="s">
        <v>23324</v>
      </c>
      <c r="CV5939" s="13">
        <v>1</v>
      </c>
    </row>
    <row r="5940" spans="1:100" x14ac:dyDescent="0.2">
      <c r="A5940" s="8" t="s">
        <v>23326</v>
      </c>
      <c r="B5940" s="8" t="s">
        <v>23327</v>
      </c>
      <c r="C5940" s="8" t="s">
        <v>5136</v>
      </c>
      <c r="D5940" s="8" t="s">
        <v>3699</v>
      </c>
      <c r="E5940" s="8" t="s">
        <v>4812</v>
      </c>
      <c r="F5940" s="8" t="s">
        <v>3701</v>
      </c>
      <c r="G5940" s="8" t="s">
        <v>11124</v>
      </c>
      <c r="H5940" s="8" t="s">
        <v>3703</v>
      </c>
      <c r="I5940" s="8" t="s">
        <v>4203</v>
      </c>
      <c r="J5940" s="8" t="s">
        <v>3769</v>
      </c>
      <c r="K5940" s="8" t="s">
        <v>23328</v>
      </c>
      <c r="M5940" s="8" t="s">
        <v>3707</v>
      </c>
      <c r="N5940" s="8" t="s">
        <v>3708</v>
      </c>
      <c r="O5940" s="8" t="s">
        <v>3709</v>
      </c>
      <c r="P5940" s="9">
        <v>411.42</v>
      </c>
      <c r="Q5940" s="8" t="s">
        <v>3710</v>
      </c>
      <c r="R5940" s="8" t="s">
        <v>10699</v>
      </c>
      <c r="S5940" s="9">
        <v>182.22</v>
      </c>
      <c r="T5940" s="9">
        <v>93.88</v>
      </c>
      <c r="U5940" s="8" t="s">
        <v>3717</v>
      </c>
      <c r="V5940" s="8" t="s">
        <v>23329</v>
      </c>
      <c r="Y5940" s="8" t="s">
        <v>3738</v>
      </c>
      <c r="AY5940" s="8" t="s">
        <v>936</v>
      </c>
      <c r="AZ5940" s="10">
        <v>42312</v>
      </c>
      <c r="BB5940" s="8" t="s">
        <v>3717</v>
      </c>
      <c r="BC5940" s="10">
        <v>43972</v>
      </c>
      <c r="BH5940" s="11">
        <v>1000</v>
      </c>
      <c r="BI5940" s="8" t="s">
        <v>3720</v>
      </c>
      <c r="BJ5940" s="11">
        <v>60</v>
      </c>
      <c r="BQ5940" s="11">
        <v>5.2725999999999997</v>
      </c>
      <c r="BR5940" s="8" t="s">
        <v>23329</v>
      </c>
      <c r="BW5940" s="10">
        <v>44501</v>
      </c>
      <c r="BX5940" s="10">
        <v>43739</v>
      </c>
      <c r="BY5940" s="9">
        <v>399.72</v>
      </c>
      <c r="BZ5940" s="8" t="s">
        <v>3721</v>
      </c>
      <c r="CF5940" s="8" t="s">
        <v>3708</v>
      </c>
      <c r="CH5940" s="9">
        <v>597.48</v>
      </c>
      <c r="CM5940" s="12">
        <v>10</v>
      </c>
      <c r="CR5940" s="8" t="s">
        <v>23327</v>
      </c>
      <c r="CV5940" s="13">
        <v>1</v>
      </c>
    </row>
    <row r="5941" spans="1:100" x14ac:dyDescent="0.2">
      <c r="A5941" s="8" t="s">
        <v>23330</v>
      </c>
      <c r="B5941" s="8" t="s">
        <v>23327</v>
      </c>
      <c r="C5941" s="8" t="s">
        <v>5136</v>
      </c>
      <c r="D5941" s="8" t="s">
        <v>3699</v>
      </c>
      <c r="E5941" s="8" t="s">
        <v>4091</v>
      </c>
      <c r="F5941" s="8" t="s">
        <v>3701</v>
      </c>
      <c r="G5941" s="8" t="s">
        <v>8581</v>
      </c>
      <c r="H5941" s="8" t="s">
        <v>3703</v>
      </c>
      <c r="I5941" s="8" t="s">
        <v>4203</v>
      </c>
      <c r="J5941" s="8" t="s">
        <v>3769</v>
      </c>
      <c r="K5941" s="8" t="s">
        <v>23328</v>
      </c>
      <c r="M5941" s="8" t="s">
        <v>3707</v>
      </c>
      <c r="N5941" s="8" t="s">
        <v>3708</v>
      </c>
      <c r="O5941" s="8" t="s">
        <v>3709</v>
      </c>
      <c r="P5941" s="9">
        <v>205.71</v>
      </c>
      <c r="Q5941" s="8" t="s">
        <v>3710</v>
      </c>
      <c r="R5941" s="8" t="s">
        <v>10699</v>
      </c>
      <c r="S5941" s="9">
        <v>91.11</v>
      </c>
      <c r="T5941" s="9">
        <v>46.94</v>
      </c>
      <c r="U5941" s="8" t="s">
        <v>3717</v>
      </c>
      <c r="V5941" s="8" t="s">
        <v>23329</v>
      </c>
      <c r="Y5941" s="8" t="s">
        <v>3738</v>
      </c>
      <c r="AY5941" s="8" t="s">
        <v>936</v>
      </c>
      <c r="AZ5941" s="10">
        <v>42312</v>
      </c>
      <c r="BB5941" s="8" t="s">
        <v>3717</v>
      </c>
      <c r="BC5941" s="10">
        <v>43010</v>
      </c>
      <c r="BH5941" s="11">
        <v>1000</v>
      </c>
      <c r="BI5941" s="8" t="s">
        <v>3720</v>
      </c>
      <c r="BJ5941" s="11">
        <v>30</v>
      </c>
      <c r="BQ5941" s="11">
        <v>5.2725999999999997</v>
      </c>
      <c r="BR5941" s="8" t="s">
        <v>23329</v>
      </c>
      <c r="BW5941" s="10">
        <v>44501</v>
      </c>
      <c r="BX5941" s="10">
        <v>43739</v>
      </c>
      <c r="BY5941" s="9">
        <v>199.86</v>
      </c>
      <c r="BZ5941" s="8" t="s">
        <v>3721</v>
      </c>
      <c r="CF5941" s="8" t="s">
        <v>3708</v>
      </c>
      <c r="CH5941" s="9">
        <v>307.55</v>
      </c>
      <c r="CM5941" s="12">
        <v>10</v>
      </c>
      <c r="CR5941" s="8" t="s">
        <v>23327</v>
      </c>
      <c r="CV5941" s="13">
        <v>1</v>
      </c>
    </row>
    <row r="5942" spans="1:100" x14ac:dyDescent="0.2">
      <c r="A5942" s="8" t="s">
        <v>23331</v>
      </c>
      <c r="B5942" s="8" t="s">
        <v>23332</v>
      </c>
      <c r="D5942" s="8" t="s">
        <v>4509</v>
      </c>
      <c r="E5942" s="8" t="s">
        <v>4924</v>
      </c>
      <c r="F5942" s="8" t="s">
        <v>3701</v>
      </c>
      <c r="G5942" s="8" t="s">
        <v>11321</v>
      </c>
      <c r="N5942" s="8" t="s">
        <v>3738</v>
      </c>
      <c r="O5942" s="8" t="s">
        <v>3709</v>
      </c>
      <c r="P5942" s="9">
        <v>90</v>
      </c>
      <c r="Q5942" s="8" t="s">
        <v>3710</v>
      </c>
      <c r="R5942" s="8" t="s">
        <v>14737</v>
      </c>
      <c r="S5942" s="9">
        <v>69.09</v>
      </c>
      <c r="T5942" s="9">
        <v>43.85</v>
      </c>
      <c r="U5942" s="8" t="s">
        <v>3710</v>
      </c>
      <c r="V5942" s="8" t="s">
        <v>14717</v>
      </c>
      <c r="W5942" s="8" t="s">
        <v>3736</v>
      </c>
      <c r="X5942" s="8" t="s">
        <v>10615</v>
      </c>
      <c r="Y5942" s="8" t="s">
        <v>3738</v>
      </c>
      <c r="AD5942" s="9">
        <v>69.09</v>
      </c>
      <c r="AE5942" s="9">
        <v>43.85</v>
      </c>
      <c r="AF5942" s="8" t="s">
        <v>4073</v>
      </c>
      <c r="AG5942" s="8" t="s">
        <v>14717</v>
      </c>
      <c r="AH5942" s="8" t="s">
        <v>3736</v>
      </c>
      <c r="AI5942" s="8" t="s">
        <v>10615</v>
      </c>
      <c r="AJ5942" s="8" t="s">
        <v>3738</v>
      </c>
      <c r="AV5942" s="8" t="s">
        <v>14712</v>
      </c>
      <c r="AW5942" s="8">
        <v>108</v>
      </c>
      <c r="AX5942" s="8">
        <v>1</v>
      </c>
      <c r="AY5942" s="8" t="s">
        <v>3347</v>
      </c>
      <c r="BH5942" s="11">
        <v>600</v>
      </c>
      <c r="BI5942" s="8" t="s">
        <v>5354</v>
      </c>
      <c r="BJ5942" s="11">
        <v>0.83330000000000004</v>
      </c>
      <c r="BK5942" s="11">
        <v>2250</v>
      </c>
      <c r="BL5942" s="8" t="s">
        <v>5354</v>
      </c>
      <c r="BM5942" s="11">
        <v>0.22220000000000001</v>
      </c>
      <c r="BQ5942" s="11">
        <v>52.592799999999997</v>
      </c>
      <c r="BR5942" s="8" t="s">
        <v>14717</v>
      </c>
      <c r="BS5942" s="11">
        <v>197.22290000000001</v>
      </c>
      <c r="BT5942" s="8" t="s">
        <v>14717</v>
      </c>
      <c r="BW5942" s="10">
        <v>44044</v>
      </c>
      <c r="BX5942" s="10">
        <v>44621</v>
      </c>
      <c r="BY5942" s="9">
        <v>0.97</v>
      </c>
      <c r="BZ5942" s="8" t="s">
        <v>3721</v>
      </c>
      <c r="CB5942" s="9">
        <v>0</v>
      </c>
      <c r="CC5942" s="8" t="s">
        <v>3742</v>
      </c>
      <c r="CH5942" s="9">
        <v>141.80000000000001</v>
      </c>
      <c r="CM5942" s="12">
        <v>15</v>
      </c>
      <c r="CR5942" s="8" t="s">
        <v>23332</v>
      </c>
      <c r="CV5942" s="13">
        <v>2</v>
      </c>
    </row>
    <row r="5943" spans="1:100" x14ac:dyDescent="0.2">
      <c r="A5943" s="8" t="s">
        <v>23333</v>
      </c>
      <c r="B5943" s="8" t="s">
        <v>23334</v>
      </c>
      <c r="D5943" s="8" t="s">
        <v>4509</v>
      </c>
      <c r="E5943" s="8" t="s">
        <v>14725</v>
      </c>
      <c r="F5943" s="8" t="s">
        <v>3701</v>
      </c>
      <c r="G5943" s="8" t="s">
        <v>14726</v>
      </c>
      <c r="H5943" s="8" t="s">
        <v>4068</v>
      </c>
      <c r="N5943" s="8" t="s">
        <v>3738</v>
      </c>
      <c r="O5943" s="8" t="s">
        <v>3709</v>
      </c>
      <c r="P5943" s="9">
        <v>214.18</v>
      </c>
      <c r="Q5943" s="8" t="s">
        <v>3710</v>
      </c>
      <c r="R5943" s="8" t="s">
        <v>12686</v>
      </c>
      <c r="S5943" s="9">
        <v>195.88</v>
      </c>
      <c r="T5943" s="9">
        <v>124.33</v>
      </c>
      <c r="U5943" s="8" t="s">
        <v>3710</v>
      </c>
      <c r="V5943" s="8" t="s">
        <v>14670</v>
      </c>
      <c r="W5943" s="8" t="s">
        <v>3736</v>
      </c>
      <c r="X5943" s="8" t="s">
        <v>11260</v>
      </c>
      <c r="Y5943" s="8" t="s">
        <v>3738</v>
      </c>
      <c r="AD5943" s="9">
        <v>195.88</v>
      </c>
      <c r="AE5943" s="9">
        <v>124.33</v>
      </c>
      <c r="AF5943" s="8" t="s">
        <v>4073</v>
      </c>
      <c r="AG5943" s="8" t="s">
        <v>14670</v>
      </c>
      <c r="AH5943" s="8" t="s">
        <v>3736</v>
      </c>
      <c r="AI5943" s="8" t="s">
        <v>10615</v>
      </c>
      <c r="AJ5943" s="8" t="s">
        <v>3738</v>
      </c>
      <c r="AV5943" s="8" t="s">
        <v>12705</v>
      </c>
      <c r="AW5943" s="8">
        <v>108</v>
      </c>
      <c r="AX5943" s="8">
        <v>2</v>
      </c>
      <c r="AY5943" s="8" t="s">
        <v>3347</v>
      </c>
      <c r="BH5943" s="11">
        <v>600</v>
      </c>
      <c r="BI5943" s="8" t="s">
        <v>5354</v>
      </c>
      <c r="BJ5943" s="11">
        <v>2.5116999999999998</v>
      </c>
      <c r="BK5943" s="11">
        <v>2250</v>
      </c>
      <c r="BL5943" s="8" t="s">
        <v>5354</v>
      </c>
      <c r="BM5943" s="11">
        <v>0.66979999999999995</v>
      </c>
      <c r="BQ5943" s="11">
        <v>49.496200000000002</v>
      </c>
      <c r="BR5943" s="8" t="s">
        <v>14670</v>
      </c>
      <c r="BS5943" s="11">
        <v>185.61080000000001</v>
      </c>
      <c r="BT5943" s="8" t="s">
        <v>14670</v>
      </c>
      <c r="BW5943" s="10">
        <v>44197</v>
      </c>
      <c r="BX5943" s="10">
        <v>43739</v>
      </c>
      <c r="BY5943" s="9">
        <v>15.84</v>
      </c>
      <c r="BZ5943" s="8" t="s">
        <v>3721</v>
      </c>
      <c r="CB5943" s="9">
        <v>0</v>
      </c>
      <c r="CC5943" s="8" t="s">
        <v>3742</v>
      </c>
      <c r="CH5943" s="9">
        <v>334.49</v>
      </c>
      <c r="CM5943" s="12">
        <v>15</v>
      </c>
      <c r="CR5943" s="8" t="s">
        <v>23334</v>
      </c>
      <c r="CV5943" s="13">
        <v>2</v>
      </c>
    </row>
    <row r="5944" spans="1:100" x14ac:dyDescent="0.2">
      <c r="A5944" s="8" t="s">
        <v>1792</v>
      </c>
      <c r="B5944" s="8" t="s">
        <v>23335</v>
      </c>
      <c r="C5944" s="8" t="s">
        <v>8575</v>
      </c>
      <c r="D5944" s="8" t="s">
        <v>3699</v>
      </c>
      <c r="E5944" s="8" t="s">
        <v>5747</v>
      </c>
      <c r="F5944" s="8" t="s">
        <v>3701</v>
      </c>
      <c r="G5944" s="8" t="s">
        <v>23336</v>
      </c>
      <c r="H5944" s="8" t="s">
        <v>3703</v>
      </c>
      <c r="I5944" s="8" t="s">
        <v>6473</v>
      </c>
      <c r="J5944" s="8" t="s">
        <v>3774</v>
      </c>
      <c r="K5944" s="8" t="s">
        <v>23337</v>
      </c>
      <c r="M5944" s="8" t="s">
        <v>3707</v>
      </c>
      <c r="N5944" s="8" t="s">
        <v>3708</v>
      </c>
      <c r="O5944" s="8" t="s">
        <v>3709</v>
      </c>
      <c r="P5944" s="9">
        <v>59.14</v>
      </c>
      <c r="Q5944" s="8" t="s">
        <v>3710</v>
      </c>
      <c r="R5944" s="8" t="s">
        <v>23338</v>
      </c>
      <c r="S5944" s="9">
        <v>82.72</v>
      </c>
      <c r="T5944" s="9">
        <v>54.89</v>
      </c>
      <c r="U5944" s="8" t="s">
        <v>3710</v>
      </c>
      <c r="V5944" s="8" t="s">
        <v>23339</v>
      </c>
      <c r="AY5944" s="8" t="s">
        <v>1793</v>
      </c>
      <c r="BB5944" s="8" t="s">
        <v>3717</v>
      </c>
      <c r="BC5944" s="10">
        <v>44006</v>
      </c>
      <c r="BD5944" s="10">
        <v>44664</v>
      </c>
      <c r="BE5944" s="8" t="s">
        <v>5744</v>
      </c>
      <c r="BF5944" s="8" t="s">
        <v>3719</v>
      </c>
      <c r="BG5944" s="11">
        <v>9.3332999999999995</v>
      </c>
      <c r="BH5944" s="11">
        <v>3000</v>
      </c>
      <c r="BI5944" s="8" t="s">
        <v>3720</v>
      </c>
      <c r="BJ5944" s="11">
        <v>4.6666999999999996</v>
      </c>
      <c r="BQ5944" s="11">
        <v>11.7628</v>
      </c>
      <c r="BR5944" s="8" t="s">
        <v>23339</v>
      </c>
      <c r="BW5944" s="10">
        <v>44378</v>
      </c>
      <c r="BX5944" s="10">
        <v>44197</v>
      </c>
      <c r="BY5944" s="9">
        <v>0</v>
      </c>
      <c r="BZ5944" s="8" t="s">
        <v>3742</v>
      </c>
      <c r="CF5944" s="8" t="s">
        <v>3708</v>
      </c>
      <c r="CH5944" s="9">
        <v>89.12</v>
      </c>
      <c r="CM5944" s="12">
        <v>10</v>
      </c>
      <c r="CR5944" s="8" t="s">
        <v>23335</v>
      </c>
      <c r="CV5944" s="13">
        <v>1</v>
      </c>
    </row>
    <row r="5945" spans="1:100" x14ac:dyDescent="0.2">
      <c r="A5945" s="8" t="s">
        <v>23340</v>
      </c>
      <c r="B5945" s="8" t="s">
        <v>23335</v>
      </c>
      <c r="C5945" s="8" t="s">
        <v>12859</v>
      </c>
      <c r="D5945" s="8" t="s">
        <v>5739</v>
      </c>
      <c r="E5945" s="8" t="s">
        <v>9415</v>
      </c>
      <c r="F5945" s="8" t="s">
        <v>3701</v>
      </c>
      <c r="G5945" s="8" t="s">
        <v>23341</v>
      </c>
      <c r="H5945" s="8" t="s">
        <v>4068</v>
      </c>
      <c r="I5945" s="8" t="s">
        <v>6473</v>
      </c>
      <c r="J5945" s="8" t="s">
        <v>3774</v>
      </c>
      <c r="K5945" s="8" t="s">
        <v>23342</v>
      </c>
      <c r="M5945" s="8" t="s">
        <v>3707</v>
      </c>
      <c r="N5945" s="8" t="s">
        <v>3708</v>
      </c>
      <c r="O5945" s="8" t="s">
        <v>3709</v>
      </c>
      <c r="P5945" s="9">
        <v>20.82</v>
      </c>
      <c r="Q5945" s="8" t="s">
        <v>3710</v>
      </c>
      <c r="R5945" s="8" t="s">
        <v>23338</v>
      </c>
      <c r="S5945" s="9">
        <v>17.72</v>
      </c>
      <c r="T5945" s="9">
        <v>11.76</v>
      </c>
      <c r="U5945" s="8" t="s">
        <v>3710</v>
      </c>
      <c r="V5945" s="8" t="s">
        <v>23339</v>
      </c>
      <c r="AY5945" s="8" t="s">
        <v>1793</v>
      </c>
      <c r="BB5945" s="8" t="s">
        <v>3717</v>
      </c>
      <c r="BC5945" s="10">
        <v>43909</v>
      </c>
      <c r="BE5945" s="8" t="s">
        <v>5744</v>
      </c>
      <c r="BF5945" s="8" t="s">
        <v>3719</v>
      </c>
      <c r="BG5945" s="11">
        <v>2</v>
      </c>
      <c r="BH5945" s="11">
        <v>3000</v>
      </c>
      <c r="BI5945" s="8" t="s">
        <v>3720</v>
      </c>
      <c r="BJ5945" s="11">
        <v>1</v>
      </c>
      <c r="BQ5945" s="11">
        <v>11.7628</v>
      </c>
      <c r="BR5945" s="8" t="s">
        <v>23339</v>
      </c>
      <c r="BW5945" s="10">
        <v>44378</v>
      </c>
      <c r="BX5945" s="10">
        <v>44197</v>
      </c>
      <c r="BY5945" s="9">
        <v>0</v>
      </c>
      <c r="BZ5945" s="8" t="s">
        <v>3742</v>
      </c>
      <c r="CF5945" s="8" t="s">
        <v>3708</v>
      </c>
      <c r="CH5945" s="9">
        <v>31.38</v>
      </c>
      <c r="CM5945" s="12">
        <v>10</v>
      </c>
      <c r="CR5945" s="8" t="s">
        <v>23335</v>
      </c>
      <c r="CV5945" s="13">
        <v>1</v>
      </c>
    </row>
    <row r="5946" spans="1:100" x14ac:dyDescent="0.2">
      <c r="A5946" s="8" t="s">
        <v>23343</v>
      </c>
      <c r="B5946" s="8" t="s">
        <v>23335</v>
      </c>
      <c r="C5946" s="8" t="s">
        <v>5136</v>
      </c>
      <c r="D5946" s="8" t="s">
        <v>3699</v>
      </c>
      <c r="E5946" s="8" t="s">
        <v>5747</v>
      </c>
      <c r="F5946" s="8" t="s">
        <v>3701</v>
      </c>
      <c r="G5946" s="8" t="s">
        <v>9845</v>
      </c>
      <c r="H5946" s="8" t="s">
        <v>3703</v>
      </c>
      <c r="I5946" s="8" t="s">
        <v>6473</v>
      </c>
      <c r="J5946" s="8" t="s">
        <v>3774</v>
      </c>
      <c r="K5946" s="8" t="s">
        <v>23344</v>
      </c>
      <c r="M5946" s="8" t="s">
        <v>3707</v>
      </c>
      <c r="N5946" s="8" t="s">
        <v>3708</v>
      </c>
      <c r="O5946" s="8" t="s">
        <v>3709</v>
      </c>
      <c r="P5946" s="9">
        <v>26.31</v>
      </c>
      <c r="Q5946" s="8" t="s">
        <v>3710</v>
      </c>
      <c r="R5946" s="8" t="s">
        <v>23338</v>
      </c>
      <c r="S5946" s="9">
        <v>41.37</v>
      </c>
      <c r="T5946" s="9">
        <v>27.45</v>
      </c>
      <c r="U5946" s="8" t="s">
        <v>3710</v>
      </c>
      <c r="V5946" s="8" t="s">
        <v>23339</v>
      </c>
      <c r="Z5946" s="8" t="s">
        <v>3739</v>
      </c>
      <c r="AY5946" s="8" t="s">
        <v>1793</v>
      </c>
      <c r="BB5946" s="8" t="s">
        <v>3717</v>
      </c>
      <c r="BC5946" s="10">
        <v>44692</v>
      </c>
      <c r="BD5946" s="10">
        <v>44729</v>
      </c>
      <c r="BE5946" s="8" t="s">
        <v>5744</v>
      </c>
      <c r="BF5946" s="8" t="s">
        <v>3719</v>
      </c>
      <c r="BG5946" s="11">
        <v>4.6666999999999996</v>
      </c>
      <c r="BH5946" s="11">
        <v>3000</v>
      </c>
      <c r="BI5946" s="8" t="s">
        <v>3720</v>
      </c>
      <c r="BJ5946" s="11">
        <v>2.3332999999999999</v>
      </c>
      <c r="BQ5946" s="11">
        <v>11.7628</v>
      </c>
      <c r="BR5946" s="8" t="s">
        <v>23339</v>
      </c>
      <c r="BW5946" s="10">
        <v>44378</v>
      </c>
      <c r="BX5946" s="10">
        <v>44197</v>
      </c>
      <c r="BY5946" s="9">
        <v>0</v>
      </c>
      <c r="BZ5946" s="8" t="s">
        <v>3742</v>
      </c>
      <c r="CA5946" s="8" t="s">
        <v>3717</v>
      </c>
      <c r="CF5946" s="8" t="s">
        <v>3708</v>
      </c>
      <c r="CH5946" s="9">
        <v>39.65</v>
      </c>
      <c r="CM5946" s="12">
        <v>10</v>
      </c>
      <c r="CR5946" s="8" t="s">
        <v>23335</v>
      </c>
      <c r="CV5946" s="13">
        <v>1</v>
      </c>
    </row>
    <row r="5947" spans="1:100" x14ac:dyDescent="0.2">
      <c r="A5947" s="8" t="s">
        <v>23345</v>
      </c>
      <c r="B5947" s="8" t="s">
        <v>23335</v>
      </c>
      <c r="C5947" s="8" t="s">
        <v>7322</v>
      </c>
      <c r="D5947" s="8" t="s">
        <v>3699</v>
      </c>
      <c r="E5947" s="8" t="s">
        <v>5747</v>
      </c>
      <c r="F5947" s="8" t="s">
        <v>3701</v>
      </c>
      <c r="G5947" s="8" t="s">
        <v>23346</v>
      </c>
      <c r="H5947" s="8" t="s">
        <v>3703</v>
      </c>
      <c r="I5947" s="8" t="s">
        <v>6473</v>
      </c>
      <c r="J5947" s="8" t="s">
        <v>3774</v>
      </c>
      <c r="K5947" s="8" t="s">
        <v>23347</v>
      </c>
      <c r="M5947" s="8" t="s">
        <v>3707</v>
      </c>
      <c r="N5947" s="8" t="s">
        <v>3708</v>
      </c>
      <c r="O5947" s="8" t="s">
        <v>3709</v>
      </c>
      <c r="P5947" s="9">
        <v>44.29</v>
      </c>
      <c r="Q5947" s="8" t="s">
        <v>3710</v>
      </c>
      <c r="R5947" s="8" t="s">
        <v>23338</v>
      </c>
      <c r="S5947" s="9">
        <v>62.04</v>
      </c>
      <c r="T5947" s="9">
        <v>41.17</v>
      </c>
      <c r="U5947" s="8" t="s">
        <v>3710</v>
      </c>
      <c r="V5947" s="8" t="s">
        <v>23339</v>
      </c>
      <c r="AY5947" s="8" t="s">
        <v>1793</v>
      </c>
      <c r="BB5947" s="8" t="s">
        <v>3717</v>
      </c>
      <c r="BC5947" s="10">
        <v>43334</v>
      </c>
      <c r="BD5947" s="10">
        <v>44742</v>
      </c>
      <c r="BE5947" s="8" t="s">
        <v>5744</v>
      </c>
      <c r="BF5947" s="8" t="s">
        <v>3719</v>
      </c>
      <c r="BG5947" s="11">
        <v>7</v>
      </c>
      <c r="BH5947" s="11">
        <v>3000</v>
      </c>
      <c r="BI5947" s="8" t="s">
        <v>3720</v>
      </c>
      <c r="BJ5947" s="11">
        <v>3.5</v>
      </c>
      <c r="BQ5947" s="11">
        <v>11.7628</v>
      </c>
      <c r="BR5947" s="8" t="s">
        <v>23339</v>
      </c>
      <c r="BW5947" s="10">
        <v>44378</v>
      </c>
      <c r="BX5947" s="10">
        <v>44197</v>
      </c>
      <c r="BY5947" s="9">
        <v>0</v>
      </c>
      <c r="BZ5947" s="8" t="s">
        <v>3742</v>
      </c>
      <c r="CF5947" s="8" t="s">
        <v>3708</v>
      </c>
      <c r="CH5947" s="9">
        <v>66.75</v>
      </c>
      <c r="CM5947" s="12">
        <v>10</v>
      </c>
      <c r="CR5947" s="8" t="s">
        <v>23335</v>
      </c>
      <c r="CV5947" s="13">
        <v>1</v>
      </c>
    </row>
    <row r="5948" spans="1:100" x14ac:dyDescent="0.2">
      <c r="A5948" s="8" t="s">
        <v>23348</v>
      </c>
      <c r="B5948" s="8" t="s">
        <v>23349</v>
      </c>
      <c r="C5948" s="8" t="s">
        <v>23350</v>
      </c>
      <c r="D5948" s="8" t="s">
        <v>14197</v>
      </c>
      <c r="E5948" s="8" t="s">
        <v>10981</v>
      </c>
      <c r="F5948" s="8" t="s">
        <v>3701</v>
      </c>
      <c r="G5948" s="8" t="s">
        <v>23351</v>
      </c>
      <c r="H5948" s="8" t="s">
        <v>4068</v>
      </c>
      <c r="I5948" s="8" t="s">
        <v>6473</v>
      </c>
      <c r="J5948" s="8" t="s">
        <v>3774</v>
      </c>
      <c r="K5948" s="8" t="s">
        <v>23352</v>
      </c>
      <c r="M5948" s="8" t="s">
        <v>3707</v>
      </c>
      <c r="N5948" s="8" t="s">
        <v>3708</v>
      </c>
      <c r="O5948" s="8" t="s">
        <v>3709</v>
      </c>
      <c r="P5948" s="9">
        <v>145.79</v>
      </c>
      <c r="Q5948" s="8" t="s">
        <v>3710</v>
      </c>
      <c r="R5948" s="8" t="s">
        <v>23353</v>
      </c>
      <c r="S5948" s="9">
        <v>33.409999999999997</v>
      </c>
      <c r="T5948" s="9">
        <v>22.17</v>
      </c>
      <c r="U5948" s="8" t="s">
        <v>3710</v>
      </c>
      <c r="V5948" s="8" t="s">
        <v>23354</v>
      </c>
      <c r="AD5948" s="9">
        <v>147.4</v>
      </c>
      <c r="AE5948" s="9">
        <v>97.81</v>
      </c>
      <c r="AF5948" s="8" t="s">
        <v>4073</v>
      </c>
      <c r="AG5948" s="8" t="s">
        <v>23354</v>
      </c>
      <c r="AJ5948" s="8" t="s">
        <v>3738</v>
      </c>
      <c r="AV5948" s="8" t="s">
        <v>23355</v>
      </c>
      <c r="AW5948" s="8">
        <v>52</v>
      </c>
      <c r="AX5948" s="8">
        <v>1</v>
      </c>
      <c r="AY5948" s="8" t="s">
        <v>23356</v>
      </c>
      <c r="BB5948" s="8" t="s">
        <v>3717</v>
      </c>
      <c r="BC5948" s="10">
        <v>43388</v>
      </c>
      <c r="BE5948" s="8" t="s">
        <v>4223</v>
      </c>
      <c r="BF5948" s="8" t="s">
        <v>3719</v>
      </c>
      <c r="BG5948" s="11">
        <v>4.7549999999999999</v>
      </c>
      <c r="BH5948" s="11">
        <v>4.5</v>
      </c>
      <c r="BI5948" s="8" t="s">
        <v>23357</v>
      </c>
      <c r="BJ5948" s="11">
        <v>2.6667000000000001</v>
      </c>
      <c r="BK5948" s="11">
        <v>1.29</v>
      </c>
      <c r="BL5948" s="8" t="s">
        <v>23357</v>
      </c>
      <c r="BM5948" s="11">
        <v>9.3023000000000007</v>
      </c>
      <c r="BQ5948" s="11">
        <v>8.3143999999999991</v>
      </c>
      <c r="BR5948" s="8" t="s">
        <v>23354</v>
      </c>
      <c r="BS5948" s="11">
        <v>10.5143</v>
      </c>
      <c r="BT5948" s="8" t="s">
        <v>23354</v>
      </c>
      <c r="BW5948" s="10">
        <v>44287</v>
      </c>
      <c r="BX5948" s="10">
        <v>44044</v>
      </c>
      <c r="BY5948" s="9">
        <v>116.99</v>
      </c>
      <c r="BZ5948" s="8" t="s">
        <v>3721</v>
      </c>
      <c r="CB5948" s="9">
        <v>26.66</v>
      </c>
      <c r="CC5948" s="8" t="s">
        <v>3721</v>
      </c>
      <c r="CF5948" s="8" t="s">
        <v>3708</v>
      </c>
      <c r="CH5948" s="9">
        <v>219.71</v>
      </c>
      <c r="CM5948" s="12">
        <v>10</v>
      </c>
      <c r="CR5948" s="8" t="s">
        <v>23349</v>
      </c>
      <c r="CV5948" s="13">
        <v>2</v>
      </c>
    </row>
    <row r="5949" spans="1:100" x14ac:dyDescent="0.2">
      <c r="A5949" s="8" t="s">
        <v>23358</v>
      </c>
      <c r="B5949" s="8" t="s">
        <v>23349</v>
      </c>
      <c r="C5949" s="8" t="s">
        <v>23359</v>
      </c>
      <c r="D5949" s="8" t="s">
        <v>3699</v>
      </c>
      <c r="E5949" s="8" t="s">
        <v>3860</v>
      </c>
      <c r="F5949" s="8" t="s">
        <v>3701</v>
      </c>
      <c r="G5949" s="8" t="s">
        <v>23360</v>
      </c>
      <c r="H5949" s="8" t="s">
        <v>3703</v>
      </c>
      <c r="I5949" s="8" t="s">
        <v>6473</v>
      </c>
      <c r="J5949" s="8" t="s">
        <v>3774</v>
      </c>
      <c r="K5949" s="8" t="s">
        <v>23361</v>
      </c>
      <c r="M5949" s="8" t="s">
        <v>3707</v>
      </c>
      <c r="N5949" s="8" t="s">
        <v>3708</v>
      </c>
      <c r="O5949" s="8" t="s">
        <v>3709</v>
      </c>
      <c r="P5949" s="9">
        <v>76.75</v>
      </c>
      <c r="Q5949" s="8" t="s">
        <v>3710</v>
      </c>
      <c r="R5949" s="8" t="s">
        <v>23353</v>
      </c>
      <c r="S5949" s="9">
        <v>46.99</v>
      </c>
      <c r="T5949" s="9">
        <v>31.18</v>
      </c>
      <c r="U5949" s="8" t="s">
        <v>3710</v>
      </c>
      <c r="V5949" s="8" t="s">
        <v>23354</v>
      </c>
      <c r="AV5949" s="8" t="s">
        <v>23355</v>
      </c>
      <c r="AW5949" s="8">
        <v>52</v>
      </c>
      <c r="AX5949" s="8">
        <v>1</v>
      </c>
      <c r="AY5949" s="8" t="s">
        <v>1805</v>
      </c>
      <c r="BB5949" s="8" t="s">
        <v>3717</v>
      </c>
      <c r="BC5949" s="10">
        <v>44575</v>
      </c>
      <c r="BE5949" s="8" t="s">
        <v>4223</v>
      </c>
      <c r="BF5949" s="8" t="s">
        <v>3719</v>
      </c>
      <c r="BG5949" s="11">
        <v>4.4509999999999996</v>
      </c>
      <c r="BH5949" s="11">
        <v>4</v>
      </c>
      <c r="BI5949" s="8" t="s">
        <v>23357</v>
      </c>
      <c r="BJ5949" s="11">
        <v>3.75</v>
      </c>
      <c r="BQ5949" s="11">
        <v>8.3143999999999991</v>
      </c>
      <c r="BR5949" s="8" t="s">
        <v>23354</v>
      </c>
      <c r="BW5949" s="10">
        <v>44287</v>
      </c>
      <c r="BX5949" s="10">
        <v>44044</v>
      </c>
      <c r="BY5949" s="9">
        <v>0</v>
      </c>
      <c r="BZ5949" s="8" t="s">
        <v>3742</v>
      </c>
      <c r="CF5949" s="8" t="s">
        <v>3708</v>
      </c>
      <c r="CH5949" s="9">
        <v>115.66</v>
      </c>
      <c r="CM5949" s="12">
        <v>10</v>
      </c>
      <c r="CR5949" s="8" t="s">
        <v>23349</v>
      </c>
      <c r="CV5949" s="13">
        <v>1</v>
      </c>
    </row>
    <row r="5950" spans="1:100" x14ac:dyDescent="0.2">
      <c r="A5950" s="8" t="s">
        <v>23362</v>
      </c>
      <c r="B5950" s="8" t="s">
        <v>23349</v>
      </c>
      <c r="C5950" s="8" t="s">
        <v>23363</v>
      </c>
      <c r="D5950" s="8" t="s">
        <v>14197</v>
      </c>
      <c r="E5950" s="8" t="s">
        <v>14828</v>
      </c>
      <c r="F5950" s="8" t="s">
        <v>3701</v>
      </c>
      <c r="G5950" s="8" t="s">
        <v>23364</v>
      </c>
      <c r="H5950" s="8" t="s">
        <v>4068</v>
      </c>
      <c r="I5950" s="8" t="s">
        <v>6473</v>
      </c>
      <c r="J5950" s="8" t="s">
        <v>3774</v>
      </c>
      <c r="K5950" s="8" t="s">
        <v>23365</v>
      </c>
      <c r="M5950" s="8" t="s">
        <v>3707</v>
      </c>
      <c r="N5950" s="8" t="s">
        <v>3708</v>
      </c>
      <c r="O5950" s="8" t="s">
        <v>3709</v>
      </c>
      <c r="P5950" s="9">
        <v>90.1</v>
      </c>
      <c r="Q5950" s="8" t="s">
        <v>3710</v>
      </c>
      <c r="R5950" s="8" t="s">
        <v>23353</v>
      </c>
      <c r="S5950" s="9">
        <v>25.06</v>
      </c>
      <c r="T5950" s="9">
        <v>16.63</v>
      </c>
      <c r="U5950" s="8" t="s">
        <v>3710</v>
      </c>
      <c r="V5950" s="8" t="s">
        <v>23354</v>
      </c>
      <c r="AC5950" s="8" t="s">
        <v>3717</v>
      </c>
      <c r="AD5950" s="9">
        <v>110.55</v>
      </c>
      <c r="AE5950" s="9">
        <v>73.36</v>
      </c>
      <c r="AF5950" s="8" t="s">
        <v>4073</v>
      </c>
      <c r="AG5950" s="8" t="s">
        <v>23354</v>
      </c>
      <c r="AJ5950" s="8" t="s">
        <v>3738</v>
      </c>
      <c r="AV5950" s="8" t="s">
        <v>23355</v>
      </c>
      <c r="AW5950" s="8">
        <v>52</v>
      </c>
      <c r="AX5950" s="8">
        <v>1</v>
      </c>
      <c r="AY5950" s="8" t="s">
        <v>23356</v>
      </c>
      <c r="BB5950" s="8" t="s">
        <v>3717</v>
      </c>
      <c r="BC5950" s="10">
        <v>43628</v>
      </c>
      <c r="BE5950" s="8" t="s">
        <v>4223</v>
      </c>
      <c r="BF5950" s="8" t="s">
        <v>3719</v>
      </c>
      <c r="BG5950" s="11">
        <v>4.5</v>
      </c>
      <c r="BH5950" s="11">
        <v>4.5</v>
      </c>
      <c r="BI5950" s="8" t="s">
        <v>23357</v>
      </c>
      <c r="BJ5950" s="11">
        <v>2</v>
      </c>
      <c r="BK5950" s="11">
        <v>1.29</v>
      </c>
      <c r="BL5950" s="8" t="s">
        <v>23357</v>
      </c>
      <c r="BM5950" s="11">
        <v>6.9767000000000001</v>
      </c>
      <c r="BQ5950" s="11">
        <v>8.3143999999999991</v>
      </c>
      <c r="BR5950" s="8" t="s">
        <v>23354</v>
      </c>
      <c r="BS5950" s="11">
        <v>10.5143</v>
      </c>
      <c r="BT5950" s="8" t="s">
        <v>23354</v>
      </c>
      <c r="BW5950" s="10">
        <v>42522</v>
      </c>
      <c r="BX5950" s="10">
        <v>44044</v>
      </c>
      <c r="BY5950" s="9">
        <v>110.72</v>
      </c>
      <c r="BZ5950" s="8" t="s">
        <v>3721</v>
      </c>
      <c r="CA5950" s="8" t="s">
        <v>3717</v>
      </c>
      <c r="CB5950" s="9">
        <v>25.23</v>
      </c>
      <c r="CC5950" s="8" t="s">
        <v>3721</v>
      </c>
      <c r="CF5950" s="8" t="s">
        <v>3708</v>
      </c>
      <c r="CH5950" s="9">
        <v>135.78</v>
      </c>
      <c r="CM5950" s="12">
        <v>10</v>
      </c>
      <c r="CR5950" s="8" t="s">
        <v>23349</v>
      </c>
      <c r="CV5950" s="13">
        <v>2</v>
      </c>
    </row>
    <row r="5951" spans="1:100" x14ac:dyDescent="0.2">
      <c r="A5951" s="8" t="s">
        <v>1812</v>
      </c>
      <c r="B5951" s="8" t="s">
        <v>23349</v>
      </c>
      <c r="C5951" s="8" t="s">
        <v>10112</v>
      </c>
      <c r="D5951" s="8" t="s">
        <v>3699</v>
      </c>
      <c r="E5951" s="8" t="s">
        <v>3860</v>
      </c>
      <c r="F5951" s="8" t="s">
        <v>3701</v>
      </c>
      <c r="G5951" s="8" t="s">
        <v>23366</v>
      </c>
      <c r="H5951" s="8" t="s">
        <v>3703</v>
      </c>
      <c r="I5951" s="8" t="s">
        <v>6473</v>
      </c>
      <c r="J5951" s="8" t="s">
        <v>3774</v>
      </c>
      <c r="K5951" s="8" t="s">
        <v>23367</v>
      </c>
      <c r="M5951" s="8" t="s">
        <v>3707</v>
      </c>
      <c r="N5951" s="8" t="s">
        <v>3708</v>
      </c>
      <c r="O5951" s="8" t="s">
        <v>3709</v>
      </c>
      <c r="P5951" s="9">
        <v>117.43</v>
      </c>
      <c r="Q5951" s="8" t="s">
        <v>3710</v>
      </c>
      <c r="R5951" s="8" t="s">
        <v>23353</v>
      </c>
      <c r="S5951" s="9">
        <v>93.98</v>
      </c>
      <c r="T5951" s="9">
        <v>62.36</v>
      </c>
      <c r="U5951" s="8" t="s">
        <v>3710</v>
      </c>
      <c r="V5951" s="8" t="s">
        <v>23354</v>
      </c>
      <c r="AV5951" s="8" t="s">
        <v>23355</v>
      </c>
      <c r="AW5951" s="8">
        <v>52</v>
      </c>
      <c r="AX5951" s="8">
        <v>1</v>
      </c>
      <c r="AY5951" s="8" t="s">
        <v>1805</v>
      </c>
      <c r="BB5951" s="8" t="s">
        <v>3717</v>
      </c>
      <c r="BC5951" s="10">
        <v>43535</v>
      </c>
      <c r="BE5951" s="8" t="s">
        <v>4223</v>
      </c>
      <c r="BF5951" s="8" t="s">
        <v>3719</v>
      </c>
      <c r="BG5951" s="11">
        <v>8.9019999999999992</v>
      </c>
      <c r="BH5951" s="11">
        <v>4</v>
      </c>
      <c r="BI5951" s="8" t="s">
        <v>23357</v>
      </c>
      <c r="BJ5951" s="11">
        <v>7.5</v>
      </c>
      <c r="BQ5951" s="11">
        <v>8.3143999999999991</v>
      </c>
      <c r="BR5951" s="8" t="s">
        <v>23354</v>
      </c>
      <c r="BW5951" s="10">
        <v>44470</v>
      </c>
      <c r="BX5951" s="10">
        <v>44044</v>
      </c>
      <c r="BY5951" s="9">
        <v>0</v>
      </c>
      <c r="BZ5951" s="8" t="s">
        <v>3742</v>
      </c>
      <c r="CF5951" s="8" t="s">
        <v>3708</v>
      </c>
      <c r="CH5951" s="9">
        <v>176.97</v>
      </c>
      <c r="CM5951" s="12">
        <v>10</v>
      </c>
      <c r="CR5951" s="8" t="s">
        <v>23349</v>
      </c>
      <c r="CV5951" s="13">
        <v>1</v>
      </c>
    </row>
    <row r="5952" spans="1:100" x14ac:dyDescent="0.2">
      <c r="A5952" s="8" t="s">
        <v>1810</v>
      </c>
      <c r="B5952" s="8" t="s">
        <v>23349</v>
      </c>
      <c r="C5952" s="8" t="s">
        <v>23368</v>
      </c>
      <c r="D5952" s="8" t="s">
        <v>3699</v>
      </c>
      <c r="E5952" s="8" t="s">
        <v>3860</v>
      </c>
      <c r="F5952" s="8" t="s">
        <v>3701</v>
      </c>
      <c r="G5952" s="8" t="s">
        <v>23369</v>
      </c>
      <c r="H5952" s="8" t="s">
        <v>3703</v>
      </c>
      <c r="I5952" s="8" t="s">
        <v>6473</v>
      </c>
      <c r="J5952" s="8" t="s">
        <v>3774</v>
      </c>
      <c r="K5952" s="8" t="s">
        <v>23370</v>
      </c>
      <c r="M5952" s="8" t="s">
        <v>3707</v>
      </c>
      <c r="N5952" s="8" t="s">
        <v>3708</v>
      </c>
      <c r="O5952" s="8" t="s">
        <v>3709</v>
      </c>
      <c r="P5952" s="9">
        <v>125.64</v>
      </c>
      <c r="Q5952" s="8" t="s">
        <v>3710</v>
      </c>
      <c r="R5952" s="8" t="s">
        <v>23353</v>
      </c>
      <c r="S5952" s="9">
        <v>140.96</v>
      </c>
      <c r="T5952" s="9">
        <v>93.54</v>
      </c>
      <c r="U5952" s="8" t="s">
        <v>3710</v>
      </c>
      <c r="V5952" s="8" t="s">
        <v>23354</v>
      </c>
      <c r="AV5952" s="8" t="s">
        <v>23355</v>
      </c>
      <c r="AW5952" s="8">
        <v>52</v>
      </c>
      <c r="AX5952" s="8">
        <v>1</v>
      </c>
      <c r="AY5952" s="8" t="s">
        <v>1805</v>
      </c>
      <c r="BB5952" s="8" t="s">
        <v>3717</v>
      </c>
      <c r="BC5952" s="10">
        <v>43935</v>
      </c>
      <c r="BD5952" s="10">
        <v>44742</v>
      </c>
      <c r="BE5952" s="8" t="s">
        <v>4223</v>
      </c>
      <c r="BF5952" s="8" t="s">
        <v>3719</v>
      </c>
      <c r="BG5952" s="11">
        <v>13.353</v>
      </c>
      <c r="BH5952" s="11">
        <v>4</v>
      </c>
      <c r="BI5952" s="8" t="s">
        <v>23357</v>
      </c>
      <c r="BJ5952" s="11">
        <v>11.25</v>
      </c>
      <c r="BQ5952" s="11">
        <v>8.3143999999999991</v>
      </c>
      <c r="BR5952" s="8" t="s">
        <v>23354</v>
      </c>
      <c r="BW5952" s="10">
        <v>44470</v>
      </c>
      <c r="BX5952" s="10">
        <v>44044</v>
      </c>
      <c r="BY5952" s="9">
        <v>0</v>
      </c>
      <c r="BZ5952" s="8" t="s">
        <v>3742</v>
      </c>
      <c r="CF5952" s="8" t="s">
        <v>3708</v>
      </c>
      <c r="CH5952" s="9">
        <v>189.34</v>
      </c>
      <c r="CM5952" s="12">
        <v>10</v>
      </c>
      <c r="CR5952" s="8" t="s">
        <v>23349</v>
      </c>
      <c r="CV5952" s="13">
        <v>1</v>
      </c>
    </row>
    <row r="5953" spans="1:100" x14ac:dyDescent="0.2">
      <c r="A5953" s="8" t="s">
        <v>23371</v>
      </c>
      <c r="B5953" s="8" t="s">
        <v>23372</v>
      </c>
      <c r="C5953" s="8" t="s">
        <v>4019</v>
      </c>
      <c r="D5953" s="8" t="s">
        <v>3699</v>
      </c>
      <c r="E5953" s="8" t="s">
        <v>23373</v>
      </c>
      <c r="F5953" s="8" t="s">
        <v>3701</v>
      </c>
      <c r="G5953" s="8" t="s">
        <v>23374</v>
      </c>
      <c r="H5953" s="8" t="s">
        <v>4163</v>
      </c>
      <c r="I5953" s="8" t="s">
        <v>10071</v>
      </c>
      <c r="J5953" s="8" t="s">
        <v>3884</v>
      </c>
      <c r="K5953" s="8" t="s">
        <v>23375</v>
      </c>
      <c r="M5953" s="8" t="s">
        <v>3707</v>
      </c>
      <c r="N5953" s="8" t="s">
        <v>3708</v>
      </c>
      <c r="O5953" s="8" t="s">
        <v>3709</v>
      </c>
      <c r="P5953" s="9">
        <v>217.99</v>
      </c>
      <c r="Q5953" s="8" t="s">
        <v>3710</v>
      </c>
      <c r="R5953" s="8" t="s">
        <v>23376</v>
      </c>
      <c r="S5953" s="9">
        <v>325.52</v>
      </c>
      <c r="T5953" s="9">
        <v>217.99</v>
      </c>
      <c r="U5953" s="8" t="s">
        <v>3710</v>
      </c>
      <c r="V5953" s="8" t="s">
        <v>23377</v>
      </c>
      <c r="W5953" s="8" t="s">
        <v>3713</v>
      </c>
      <c r="X5953" s="8" t="s">
        <v>6512</v>
      </c>
      <c r="Z5953" s="8" t="s">
        <v>3739</v>
      </c>
      <c r="AY5953" s="8" t="s">
        <v>23378</v>
      </c>
      <c r="BB5953" s="8" t="s">
        <v>3717</v>
      </c>
      <c r="BC5953" s="10">
        <v>43860</v>
      </c>
      <c r="BE5953" s="8" t="s">
        <v>3976</v>
      </c>
      <c r="BF5953" s="8" t="s">
        <v>3719</v>
      </c>
      <c r="BG5953" s="11">
        <v>25</v>
      </c>
      <c r="BH5953" s="11">
        <v>600</v>
      </c>
      <c r="BI5953" s="8" t="s">
        <v>3720</v>
      </c>
      <c r="BJ5953" s="11">
        <v>16.666699999999999</v>
      </c>
      <c r="BQ5953" s="11">
        <v>13.0794</v>
      </c>
      <c r="BR5953" s="8" t="s">
        <v>23377</v>
      </c>
      <c r="BW5953" s="10">
        <v>44440</v>
      </c>
      <c r="BX5953" s="10">
        <v>42644</v>
      </c>
      <c r="BY5953" s="9">
        <v>0</v>
      </c>
      <c r="BZ5953" s="8" t="s">
        <v>3742</v>
      </c>
      <c r="CA5953" s="8" t="s">
        <v>3717</v>
      </c>
      <c r="CF5953" s="8" t="s">
        <v>3708</v>
      </c>
      <c r="CH5953" s="9">
        <v>325.52</v>
      </c>
      <c r="CM5953" s="12">
        <v>10</v>
      </c>
      <c r="CR5953" s="8" t="s">
        <v>23372</v>
      </c>
      <c r="CV5953" s="13">
        <v>1</v>
      </c>
    </row>
    <row r="5954" spans="1:100" x14ac:dyDescent="0.2">
      <c r="A5954" s="8" t="s">
        <v>23379</v>
      </c>
      <c r="B5954" s="8" t="s">
        <v>23372</v>
      </c>
      <c r="C5954" s="8" t="s">
        <v>4019</v>
      </c>
      <c r="D5954" s="8" t="s">
        <v>3699</v>
      </c>
      <c r="E5954" s="8" t="s">
        <v>23380</v>
      </c>
      <c r="F5954" s="8" t="s">
        <v>3701</v>
      </c>
      <c r="G5954" s="8" t="s">
        <v>23381</v>
      </c>
      <c r="H5954" s="8" t="s">
        <v>4163</v>
      </c>
      <c r="I5954" s="8" t="s">
        <v>10071</v>
      </c>
      <c r="J5954" s="8" t="s">
        <v>3884</v>
      </c>
      <c r="K5954" s="8" t="s">
        <v>23375</v>
      </c>
      <c r="M5954" s="8" t="s">
        <v>3707</v>
      </c>
      <c r="N5954" s="8" t="s">
        <v>3771</v>
      </c>
      <c r="O5954" s="8" t="s">
        <v>3709</v>
      </c>
      <c r="P5954" s="9">
        <v>217.99</v>
      </c>
      <c r="Q5954" s="8" t="s">
        <v>3710</v>
      </c>
      <c r="R5954" s="8" t="s">
        <v>23376</v>
      </c>
      <c r="S5954" s="9">
        <v>325.52</v>
      </c>
      <c r="T5954" s="9">
        <v>217.99</v>
      </c>
      <c r="U5954" s="8" t="s">
        <v>3710</v>
      </c>
      <c r="V5954" s="8" t="s">
        <v>23377</v>
      </c>
      <c r="W5954" s="8" t="s">
        <v>3713</v>
      </c>
      <c r="X5954" s="8" t="s">
        <v>6512</v>
      </c>
      <c r="Z5954" s="8" t="s">
        <v>3739</v>
      </c>
      <c r="AY5954" s="8" t="s">
        <v>23378</v>
      </c>
      <c r="BA5954" s="10">
        <v>46053</v>
      </c>
      <c r="BD5954" s="10">
        <v>42644</v>
      </c>
      <c r="BE5954" s="8" t="s">
        <v>3976</v>
      </c>
      <c r="BF5954" s="8" t="s">
        <v>3719</v>
      </c>
      <c r="BG5954" s="11">
        <v>25</v>
      </c>
      <c r="BH5954" s="11">
        <v>600</v>
      </c>
      <c r="BI5954" s="8" t="s">
        <v>3720</v>
      </c>
      <c r="BJ5954" s="11">
        <v>16.666699999999999</v>
      </c>
      <c r="BQ5954" s="11">
        <v>13.0794</v>
      </c>
      <c r="BR5954" s="8" t="s">
        <v>23377</v>
      </c>
      <c r="BW5954" s="10">
        <v>44440</v>
      </c>
      <c r="BX5954" s="10">
        <v>42644</v>
      </c>
      <c r="BY5954" s="9">
        <v>0</v>
      </c>
      <c r="BZ5954" s="8" t="s">
        <v>3750</v>
      </c>
      <c r="CF5954" s="8" t="s">
        <v>3708</v>
      </c>
      <c r="CH5954" s="9">
        <v>325.52</v>
      </c>
      <c r="CM5954" s="12">
        <v>10</v>
      </c>
      <c r="CR5954" s="8" t="s">
        <v>23372</v>
      </c>
      <c r="CV5954" s="13">
        <v>1</v>
      </c>
    </row>
    <row r="5955" spans="1:100" x14ac:dyDescent="0.2">
      <c r="A5955" s="8" t="s">
        <v>23382</v>
      </c>
      <c r="B5955" s="8" t="s">
        <v>23383</v>
      </c>
      <c r="C5955" s="8" t="s">
        <v>23384</v>
      </c>
      <c r="D5955" s="8" t="s">
        <v>3699</v>
      </c>
      <c r="E5955" s="8" t="s">
        <v>3741</v>
      </c>
      <c r="F5955" s="8" t="s">
        <v>3701</v>
      </c>
      <c r="G5955" s="8" t="s">
        <v>23385</v>
      </c>
      <c r="H5955" s="8" t="s">
        <v>3703</v>
      </c>
      <c r="I5955" s="8" t="s">
        <v>8378</v>
      </c>
      <c r="J5955" s="8" t="s">
        <v>4123</v>
      </c>
      <c r="K5955" s="8" t="s">
        <v>23386</v>
      </c>
      <c r="M5955" s="8" t="s">
        <v>3707</v>
      </c>
      <c r="N5955" s="8" t="s">
        <v>3708</v>
      </c>
      <c r="O5955" s="8" t="s">
        <v>3709</v>
      </c>
      <c r="P5955" s="9">
        <v>127.98</v>
      </c>
      <c r="Q5955" s="8" t="s">
        <v>3710</v>
      </c>
      <c r="R5955" s="8" t="s">
        <v>23387</v>
      </c>
      <c r="S5955" s="9">
        <v>30.64</v>
      </c>
      <c r="T5955" s="9">
        <v>20.329999999999998</v>
      </c>
      <c r="U5955" s="8" t="s">
        <v>3710</v>
      </c>
      <c r="V5955" s="8" t="s">
        <v>23388</v>
      </c>
      <c r="Y5955" s="8" t="s">
        <v>3738</v>
      </c>
      <c r="AY5955" s="8" t="s">
        <v>23389</v>
      </c>
      <c r="BB5955" s="8" t="s">
        <v>3717</v>
      </c>
      <c r="BC5955" s="10">
        <v>44594</v>
      </c>
      <c r="BJ5955" s="11">
        <v>40</v>
      </c>
      <c r="BW5955" s="10">
        <v>44348</v>
      </c>
      <c r="BX5955" s="10">
        <v>43678</v>
      </c>
      <c r="BY5955" s="9">
        <v>162.22999999999999</v>
      </c>
      <c r="BZ5955" s="8" t="s">
        <v>3721</v>
      </c>
      <c r="CA5955" s="8" t="s">
        <v>3717</v>
      </c>
      <c r="CF5955" s="8" t="s">
        <v>3708</v>
      </c>
      <c r="CH5955" s="9">
        <v>192.87</v>
      </c>
      <c r="CM5955" s="12">
        <v>10</v>
      </c>
      <c r="CR5955" s="8" t="s">
        <v>23383</v>
      </c>
      <c r="CV5955" s="13">
        <v>1</v>
      </c>
    </row>
    <row r="5956" spans="1:100" x14ac:dyDescent="0.2">
      <c r="A5956" s="8" t="s">
        <v>23390</v>
      </c>
      <c r="B5956" s="8" t="s">
        <v>23391</v>
      </c>
      <c r="C5956" s="8" t="s">
        <v>23392</v>
      </c>
      <c r="D5956" s="8" t="s">
        <v>3699</v>
      </c>
      <c r="E5956" s="8" t="s">
        <v>10694</v>
      </c>
      <c r="F5956" s="8" t="s">
        <v>3701</v>
      </c>
      <c r="G5956" s="8" t="s">
        <v>23393</v>
      </c>
      <c r="H5956" s="8" t="s">
        <v>4163</v>
      </c>
      <c r="I5956" s="8" t="s">
        <v>23394</v>
      </c>
      <c r="J5956" s="8" t="s">
        <v>3884</v>
      </c>
      <c r="K5956" s="8" t="s">
        <v>23395</v>
      </c>
      <c r="M5956" s="8" t="s">
        <v>3866</v>
      </c>
      <c r="N5956" s="8" t="s">
        <v>3708</v>
      </c>
      <c r="O5956" s="8" t="s">
        <v>3709</v>
      </c>
      <c r="P5956" s="9">
        <v>399.27</v>
      </c>
      <c r="Q5956" s="8" t="s">
        <v>3710</v>
      </c>
      <c r="R5956" s="8" t="s">
        <v>23396</v>
      </c>
      <c r="S5956" s="9">
        <v>589.65</v>
      </c>
      <c r="T5956" s="9">
        <v>405.68</v>
      </c>
      <c r="U5956" s="8" t="s">
        <v>3710</v>
      </c>
      <c r="V5956" s="8" t="s">
        <v>23397</v>
      </c>
      <c r="W5956" s="8" t="s">
        <v>3736</v>
      </c>
      <c r="X5956" s="8" t="s">
        <v>3943</v>
      </c>
      <c r="Y5956" s="8" t="s">
        <v>3738</v>
      </c>
      <c r="Z5956" s="8" t="s">
        <v>3739</v>
      </c>
      <c r="AY5956" s="8" t="s">
        <v>23398</v>
      </c>
      <c r="AZ5956" s="10">
        <v>39407</v>
      </c>
      <c r="BB5956" s="8" t="s">
        <v>3717</v>
      </c>
      <c r="BC5956" s="10">
        <v>40085</v>
      </c>
      <c r="BE5956" s="8" t="s">
        <v>5807</v>
      </c>
      <c r="BF5956" s="8" t="s">
        <v>3960</v>
      </c>
      <c r="BG5956" s="11">
        <v>30</v>
      </c>
      <c r="BH5956" s="11">
        <v>8</v>
      </c>
      <c r="BI5956" s="8" t="s">
        <v>5126</v>
      </c>
      <c r="BJ5956" s="11">
        <v>22.5</v>
      </c>
      <c r="BQ5956" s="11">
        <v>18.0307</v>
      </c>
      <c r="BR5956" s="8" t="s">
        <v>23397</v>
      </c>
      <c r="BW5956" s="10">
        <v>44256</v>
      </c>
      <c r="BX5956" s="10">
        <v>42856</v>
      </c>
      <c r="BY5956" s="9">
        <v>0</v>
      </c>
      <c r="BZ5956" s="8" t="s">
        <v>3742</v>
      </c>
      <c r="CA5956" s="8" t="s">
        <v>3717</v>
      </c>
      <c r="CF5956" s="8" t="s">
        <v>3708</v>
      </c>
      <c r="CH5956" s="9">
        <v>580.9</v>
      </c>
      <c r="CM5956" s="12">
        <v>10</v>
      </c>
      <c r="CR5956" s="8" t="s">
        <v>23391</v>
      </c>
      <c r="CV5956" s="13">
        <v>1</v>
      </c>
    </row>
    <row r="5957" spans="1:100" x14ac:dyDescent="0.2">
      <c r="A5957" s="8" t="s">
        <v>23399</v>
      </c>
      <c r="B5957" s="8" t="s">
        <v>23400</v>
      </c>
      <c r="C5957" s="8" t="s">
        <v>23401</v>
      </c>
      <c r="D5957" s="8" t="s">
        <v>3699</v>
      </c>
      <c r="E5957" s="8" t="s">
        <v>23402</v>
      </c>
      <c r="F5957" s="8" t="s">
        <v>3701</v>
      </c>
      <c r="G5957" s="8" t="s">
        <v>23403</v>
      </c>
      <c r="H5957" s="8" t="s">
        <v>3703</v>
      </c>
      <c r="I5957" s="8" t="s">
        <v>5548</v>
      </c>
      <c r="J5957" s="8" t="s">
        <v>3731</v>
      </c>
      <c r="K5957" s="8" t="s">
        <v>23404</v>
      </c>
      <c r="M5957" s="8" t="s">
        <v>3733</v>
      </c>
      <c r="N5957" s="8" t="s">
        <v>3708</v>
      </c>
      <c r="O5957" s="8" t="s">
        <v>3709</v>
      </c>
      <c r="P5957" s="9">
        <v>7095.74</v>
      </c>
      <c r="Q5957" s="8" t="s">
        <v>3710</v>
      </c>
      <c r="R5957" s="8" t="s">
        <v>23405</v>
      </c>
      <c r="S5957" s="9">
        <v>6430.25</v>
      </c>
      <c r="T5957" s="9">
        <v>5385.58</v>
      </c>
      <c r="U5957" s="8" t="s">
        <v>3710</v>
      </c>
      <c r="V5957" s="8" t="s">
        <v>23406</v>
      </c>
      <c r="W5957" s="8" t="s">
        <v>3710</v>
      </c>
      <c r="Y5957" s="8" t="s">
        <v>3738</v>
      </c>
      <c r="AY5957" s="8" t="s">
        <v>23407</v>
      </c>
      <c r="BB5957" s="8" t="s">
        <v>3717</v>
      </c>
      <c r="BC5957" s="10">
        <v>42614</v>
      </c>
      <c r="BE5957" s="8" t="s">
        <v>4091</v>
      </c>
      <c r="BF5957" s="8" t="s">
        <v>3720</v>
      </c>
      <c r="BG5957" s="11">
        <v>11.5</v>
      </c>
      <c r="BH5957" s="11">
        <v>60</v>
      </c>
      <c r="BI5957" s="8" t="s">
        <v>3720</v>
      </c>
      <c r="BJ5957" s="11">
        <v>11.5</v>
      </c>
      <c r="BQ5957" s="11">
        <v>468.31099999999998</v>
      </c>
      <c r="BR5957" s="8" t="s">
        <v>23406</v>
      </c>
      <c r="BW5957" s="10">
        <v>44501</v>
      </c>
      <c r="BX5957" s="10">
        <v>44531</v>
      </c>
      <c r="BY5957" s="9">
        <v>0</v>
      </c>
      <c r="BZ5957" s="8" t="s">
        <v>3777</v>
      </c>
      <c r="CF5957" s="8" t="s">
        <v>3708</v>
      </c>
      <c r="CH5957" s="9">
        <v>8841.33</v>
      </c>
      <c r="CM5957" s="12">
        <v>10</v>
      </c>
      <c r="CR5957" s="8" t="s">
        <v>23400</v>
      </c>
      <c r="CV5957" s="13">
        <v>1</v>
      </c>
    </row>
    <row r="5958" spans="1:100" x14ac:dyDescent="0.2">
      <c r="A5958" s="8" t="s">
        <v>23408</v>
      </c>
      <c r="B5958" s="8" t="s">
        <v>23400</v>
      </c>
      <c r="C5958" s="8" t="s">
        <v>4178</v>
      </c>
      <c r="D5958" s="8" t="s">
        <v>3699</v>
      </c>
      <c r="E5958" s="8" t="s">
        <v>4498</v>
      </c>
      <c r="F5958" s="8" t="s">
        <v>3701</v>
      </c>
      <c r="G5958" s="8" t="s">
        <v>23409</v>
      </c>
      <c r="H5958" s="8" t="s">
        <v>3703</v>
      </c>
      <c r="I5958" s="8" t="s">
        <v>5548</v>
      </c>
      <c r="J5958" s="8" t="s">
        <v>3731</v>
      </c>
      <c r="K5958" s="8" t="s">
        <v>23410</v>
      </c>
      <c r="M5958" s="8" t="s">
        <v>3733</v>
      </c>
      <c r="N5958" s="8" t="s">
        <v>3708</v>
      </c>
      <c r="O5958" s="8" t="s">
        <v>3709</v>
      </c>
      <c r="P5958" s="9">
        <v>14717.15</v>
      </c>
      <c r="Q5958" s="8" t="s">
        <v>3710</v>
      </c>
      <c r="R5958" s="8" t="s">
        <v>23405</v>
      </c>
      <c r="S5958" s="9">
        <v>15656.26</v>
      </c>
      <c r="T5958" s="9">
        <v>13112.71</v>
      </c>
      <c r="U5958" s="8" t="s">
        <v>3710</v>
      </c>
      <c r="V5958" s="8" t="s">
        <v>23406</v>
      </c>
      <c r="W5958" s="8" t="s">
        <v>3710</v>
      </c>
      <c r="Y5958" s="8" t="s">
        <v>3738</v>
      </c>
      <c r="AY5958" s="8" t="s">
        <v>23407</v>
      </c>
      <c r="BB5958" s="8" t="s">
        <v>3717</v>
      </c>
      <c r="BC5958" s="10">
        <v>42614</v>
      </c>
      <c r="BE5958" s="8" t="s">
        <v>4091</v>
      </c>
      <c r="BF5958" s="8" t="s">
        <v>3720</v>
      </c>
      <c r="BG5958" s="11">
        <v>28</v>
      </c>
      <c r="BH5958" s="11">
        <v>60</v>
      </c>
      <c r="BI5958" s="8" t="s">
        <v>3720</v>
      </c>
      <c r="BJ5958" s="11">
        <v>28</v>
      </c>
      <c r="BQ5958" s="11">
        <v>468.31099999999998</v>
      </c>
      <c r="BR5958" s="8" t="s">
        <v>23406</v>
      </c>
      <c r="BW5958" s="10">
        <v>44501</v>
      </c>
      <c r="BX5958" s="10">
        <v>44531</v>
      </c>
      <c r="BY5958" s="9">
        <v>0</v>
      </c>
      <c r="BZ5958" s="8" t="s">
        <v>3777</v>
      </c>
      <c r="CF5958" s="8" t="s">
        <v>3708</v>
      </c>
      <c r="CH5958" s="9">
        <v>17456.439999999999</v>
      </c>
      <c r="CM5958" s="12">
        <v>10</v>
      </c>
      <c r="CR5958" s="8" t="s">
        <v>23400</v>
      </c>
      <c r="CV5958" s="13">
        <v>1</v>
      </c>
    </row>
    <row r="5959" spans="1:100" x14ac:dyDescent="0.2">
      <c r="A5959" s="8" t="s">
        <v>3335</v>
      </c>
      <c r="B5959" s="8" t="s">
        <v>23411</v>
      </c>
      <c r="C5959" s="8" t="s">
        <v>23412</v>
      </c>
      <c r="D5959" s="8" t="s">
        <v>16769</v>
      </c>
      <c r="E5959" s="8" t="s">
        <v>23413</v>
      </c>
      <c r="F5959" s="8" t="s">
        <v>16770</v>
      </c>
      <c r="G5959" s="8" t="s">
        <v>23414</v>
      </c>
      <c r="H5959" s="8" t="s">
        <v>4068</v>
      </c>
      <c r="I5959" s="8" t="s">
        <v>11208</v>
      </c>
      <c r="J5959" s="8" t="s">
        <v>4123</v>
      </c>
      <c r="K5959" s="8" t="s">
        <v>23415</v>
      </c>
      <c r="M5959" s="8" t="s">
        <v>3707</v>
      </c>
      <c r="N5959" s="8" t="s">
        <v>3708</v>
      </c>
      <c r="O5959" s="8" t="s">
        <v>3709</v>
      </c>
      <c r="P5959" s="9">
        <v>89.61</v>
      </c>
      <c r="Q5959" s="8" t="s">
        <v>3710</v>
      </c>
      <c r="R5959" s="8" t="s">
        <v>23416</v>
      </c>
      <c r="S5959" s="9">
        <v>57.76</v>
      </c>
      <c r="T5959" s="9">
        <v>38.33</v>
      </c>
      <c r="U5959" s="8" t="s">
        <v>3710</v>
      </c>
      <c r="V5959" s="8" t="s">
        <v>23417</v>
      </c>
      <c r="AY5959" s="8" t="s">
        <v>3336</v>
      </c>
      <c r="AZ5959" s="10">
        <v>37202</v>
      </c>
      <c r="BB5959" s="8" t="s">
        <v>3717</v>
      </c>
      <c r="BH5959" s="11">
        <v>1</v>
      </c>
      <c r="BI5959" s="8" t="s">
        <v>5191</v>
      </c>
      <c r="BJ5959" s="11">
        <v>1</v>
      </c>
      <c r="BQ5959" s="11">
        <v>38.332000000000001</v>
      </c>
      <c r="BR5959" s="8" t="s">
        <v>23417</v>
      </c>
      <c r="BW5959" s="10">
        <v>44440</v>
      </c>
      <c r="BX5959" s="10">
        <v>42309</v>
      </c>
      <c r="BY5959" s="9">
        <v>77.28</v>
      </c>
      <c r="BZ5959" s="8" t="s">
        <v>3721</v>
      </c>
      <c r="CA5959" s="8" t="s">
        <v>3717</v>
      </c>
      <c r="CF5959" s="8" t="s">
        <v>3708</v>
      </c>
      <c r="CH5959" s="9">
        <v>135.04</v>
      </c>
      <c r="CM5959" s="12">
        <v>10</v>
      </c>
      <c r="CR5959" s="8" t="s">
        <v>23411</v>
      </c>
      <c r="CV5959" s="13">
        <v>1</v>
      </c>
    </row>
    <row r="5960" spans="1:100" x14ac:dyDescent="0.2">
      <c r="A5960" s="8" t="s">
        <v>3328</v>
      </c>
      <c r="B5960" s="8" t="s">
        <v>23418</v>
      </c>
      <c r="C5960" s="8" t="s">
        <v>23419</v>
      </c>
      <c r="D5960" s="8" t="s">
        <v>16769</v>
      </c>
      <c r="E5960" s="8" t="s">
        <v>4936</v>
      </c>
      <c r="F5960" s="8" t="s">
        <v>16770</v>
      </c>
      <c r="G5960" s="8" t="s">
        <v>23420</v>
      </c>
      <c r="H5960" s="8" t="s">
        <v>7580</v>
      </c>
      <c r="I5960" s="8" t="s">
        <v>6836</v>
      </c>
      <c r="J5960" s="8" t="s">
        <v>3774</v>
      </c>
      <c r="K5960" s="8" t="s">
        <v>23421</v>
      </c>
      <c r="M5960" s="8" t="s">
        <v>3707</v>
      </c>
      <c r="N5960" s="8" t="s">
        <v>3708</v>
      </c>
      <c r="O5960" s="8" t="s">
        <v>3709</v>
      </c>
      <c r="P5960" s="9">
        <v>96.07</v>
      </c>
      <c r="Q5960" s="8" t="s">
        <v>3710</v>
      </c>
      <c r="R5960" s="8" t="s">
        <v>23422</v>
      </c>
      <c r="S5960" s="9">
        <v>147.85</v>
      </c>
      <c r="T5960" s="9">
        <v>98.11</v>
      </c>
      <c r="U5960" s="8" t="s">
        <v>3710</v>
      </c>
      <c r="V5960" s="8" t="s">
        <v>23423</v>
      </c>
      <c r="W5960" s="8" t="s">
        <v>3713</v>
      </c>
      <c r="X5960" s="8" t="s">
        <v>23424</v>
      </c>
      <c r="Z5960" s="8" t="s">
        <v>3739</v>
      </c>
      <c r="AY5960" s="8" t="s">
        <v>3329</v>
      </c>
      <c r="BB5960" s="8" t="s">
        <v>3717</v>
      </c>
      <c r="BH5960" s="11">
        <v>1</v>
      </c>
      <c r="BI5960" s="8" t="s">
        <v>5191</v>
      </c>
      <c r="BJ5960" s="11">
        <v>1</v>
      </c>
      <c r="BQ5960" s="11">
        <v>98.111599999999996</v>
      </c>
      <c r="BR5960" s="8" t="s">
        <v>23423</v>
      </c>
      <c r="BW5960" s="10">
        <v>44287</v>
      </c>
      <c r="BX5960" s="10">
        <v>43862</v>
      </c>
      <c r="BY5960" s="9">
        <v>0</v>
      </c>
      <c r="BZ5960" s="8" t="s">
        <v>3742</v>
      </c>
      <c r="CA5960" s="8" t="s">
        <v>3717</v>
      </c>
      <c r="CF5960" s="8" t="s">
        <v>3708</v>
      </c>
      <c r="CH5960" s="9">
        <v>144.78</v>
      </c>
      <c r="CM5960" s="12">
        <v>10</v>
      </c>
      <c r="CR5960" s="8" t="s">
        <v>23418</v>
      </c>
      <c r="CV5960" s="13">
        <v>1</v>
      </c>
    </row>
    <row r="5961" spans="1:100" x14ac:dyDescent="0.2">
      <c r="A5961" s="8" t="s">
        <v>23425</v>
      </c>
      <c r="B5961" s="8" t="s">
        <v>23426</v>
      </c>
      <c r="C5961" s="8" t="s">
        <v>7607</v>
      </c>
      <c r="D5961" s="8" t="s">
        <v>3725</v>
      </c>
      <c r="E5961" s="8" t="s">
        <v>23427</v>
      </c>
      <c r="F5961" s="8" t="s">
        <v>3727</v>
      </c>
      <c r="G5961" s="8" t="s">
        <v>23428</v>
      </c>
      <c r="H5961" s="8" t="s">
        <v>3729</v>
      </c>
      <c r="I5961" s="8" t="s">
        <v>5258</v>
      </c>
      <c r="J5961" s="8" t="s">
        <v>3787</v>
      </c>
      <c r="K5961" s="8" t="s">
        <v>23429</v>
      </c>
      <c r="M5961" s="8" t="s">
        <v>3733</v>
      </c>
      <c r="N5961" s="8" t="s">
        <v>3708</v>
      </c>
      <c r="O5961" s="8" t="s">
        <v>3709</v>
      </c>
      <c r="P5961" s="9">
        <v>2048.64</v>
      </c>
      <c r="Q5961" s="8" t="s">
        <v>3710</v>
      </c>
      <c r="R5961" s="8" t="s">
        <v>23430</v>
      </c>
      <c r="S5961" s="9">
        <v>1725.76</v>
      </c>
      <c r="T5961" s="9">
        <v>1388.02</v>
      </c>
      <c r="U5961" s="8" t="s">
        <v>3710</v>
      </c>
      <c r="V5961" s="8" t="s">
        <v>23430</v>
      </c>
      <c r="W5961" s="8" t="s">
        <v>3710</v>
      </c>
      <c r="Y5961" s="8" t="s">
        <v>3738</v>
      </c>
      <c r="AV5961" s="8" t="s">
        <v>7599</v>
      </c>
      <c r="AW5961" s="8">
        <v>44</v>
      </c>
      <c r="AX5961" s="8">
        <v>2</v>
      </c>
      <c r="AY5961" s="8" t="s">
        <v>7600</v>
      </c>
      <c r="BB5961" s="8" t="s">
        <v>3717</v>
      </c>
      <c r="BC5961" s="10">
        <v>44197</v>
      </c>
      <c r="BE5961" s="8" t="s">
        <v>5643</v>
      </c>
      <c r="BF5961" s="8" t="s">
        <v>3742</v>
      </c>
      <c r="BG5961" s="11">
        <v>4</v>
      </c>
      <c r="BH5961" s="11">
        <v>150</v>
      </c>
      <c r="BI5961" s="8" t="s">
        <v>4189</v>
      </c>
      <c r="BJ5961" s="11">
        <v>2</v>
      </c>
      <c r="BQ5961" s="11">
        <v>694.09929999999997</v>
      </c>
      <c r="BR5961" s="8" t="s">
        <v>23430</v>
      </c>
      <c r="BW5961" s="10">
        <v>44228</v>
      </c>
      <c r="BX5961" s="10">
        <v>44228</v>
      </c>
      <c r="BY5961" s="9">
        <v>0</v>
      </c>
      <c r="BZ5961" s="8" t="s">
        <v>3777</v>
      </c>
      <c r="CF5961" s="8" t="s">
        <v>3708</v>
      </c>
      <c r="CH5961" s="9">
        <v>2727.9</v>
      </c>
      <c r="CM5961" s="12">
        <v>10</v>
      </c>
      <c r="CR5961" s="8" t="s">
        <v>23426</v>
      </c>
      <c r="CV5961" s="13">
        <v>1</v>
      </c>
    </row>
    <row r="5962" spans="1:100" x14ac:dyDescent="0.2">
      <c r="A5962" s="8" t="s">
        <v>23431</v>
      </c>
      <c r="B5962" s="8" t="s">
        <v>23426</v>
      </c>
      <c r="C5962" s="8" t="s">
        <v>7612</v>
      </c>
      <c r="D5962" s="8" t="s">
        <v>3725</v>
      </c>
      <c r="E5962" s="8" t="s">
        <v>23432</v>
      </c>
      <c r="F5962" s="8" t="s">
        <v>3727</v>
      </c>
      <c r="G5962" s="8" t="s">
        <v>23433</v>
      </c>
      <c r="H5962" s="8" t="s">
        <v>3729</v>
      </c>
      <c r="I5962" s="8" t="s">
        <v>5258</v>
      </c>
      <c r="J5962" s="8" t="s">
        <v>3787</v>
      </c>
      <c r="K5962" s="8" t="s">
        <v>23434</v>
      </c>
      <c r="M5962" s="8" t="s">
        <v>3733</v>
      </c>
      <c r="N5962" s="8" t="s">
        <v>3708</v>
      </c>
      <c r="O5962" s="8" t="s">
        <v>3709</v>
      </c>
      <c r="P5962" s="9">
        <v>2497.12</v>
      </c>
      <c r="Q5962" s="8" t="s">
        <v>3710</v>
      </c>
      <c r="R5962" s="8" t="s">
        <v>7597</v>
      </c>
      <c r="S5962" s="9">
        <v>2588.9499999999998</v>
      </c>
      <c r="T5962" s="9">
        <v>2082.3000000000002</v>
      </c>
      <c r="U5962" s="8" t="s">
        <v>3710</v>
      </c>
      <c r="V5962" s="8" t="s">
        <v>7598</v>
      </c>
      <c r="W5962" s="8" t="s">
        <v>3710</v>
      </c>
      <c r="Y5962" s="8" t="s">
        <v>3738</v>
      </c>
      <c r="AV5962" s="8" t="s">
        <v>7599</v>
      </c>
      <c r="AW5962" s="8">
        <v>44</v>
      </c>
      <c r="AX5962" s="8">
        <v>2</v>
      </c>
      <c r="AY5962" s="8" t="s">
        <v>7600</v>
      </c>
      <c r="BB5962" s="8" t="s">
        <v>3717</v>
      </c>
      <c r="BC5962" s="10">
        <v>43612</v>
      </c>
      <c r="BE5962" s="8" t="s">
        <v>5643</v>
      </c>
      <c r="BF5962" s="8" t="s">
        <v>3742</v>
      </c>
      <c r="BG5962" s="11">
        <v>6</v>
      </c>
      <c r="BH5962" s="11">
        <v>150</v>
      </c>
      <c r="BI5962" s="8" t="s">
        <v>4189</v>
      </c>
      <c r="BJ5962" s="11">
        <v>3</v>
      </c>
      <c r="BQ5962" s="11">
        <v>694.09929999999997</v>
      </c>
      <c r="BR5962" s="8" t="s">
        <v>7598</v>
      </c>
      <c r="BW5962" s="10">
        <v>44166</v>
      </c>
      <c r="BX5962" s="10">
        <v>44228</v>
      </c>
      <c r="BY5962" s="9">
        <v>0</v>
      </c>
      <c r="BZ5962" s="8" t="s">
        <v>3777</v>
      </c>
      <c r="CF5962" s="8" t="s">
        <v>3708</v>
      </c>
      <c r="CH5962" s="9">
        <v>3305.09</v>
      </c>
      <c r="CM5962" s="12">
        <v>10</v>
      </c>
      <c r="CR5962" s="8" t="s">
        <v>23426</v>
      </c>
      <c r="CV5962" s="13">
        <v>1</v>
      </c>
    </row>
    <row r="5963" spans="1:100" x14ac:dyDescent="0.2">
      <c r="A5963" s="8" t="s">
        <v>23435</v>
      </c>
      <c r="B5963" s="8" t="s">
        <v>23426</v>
      </c>
      <c r="C5963" s="8" t="s">
        <v>15681</v>
      </c>
      <c r="D5963" s="8" t="s">
        <v>3725</v>
      </c>
      <c r="E5963" s="8" t="s">
        <v>15682</v>
      </c>
      <c r="F5963" s="8" t="s">
        <v>3727</v>
      </c>
      <c r="G5963" s="8" t="s">
        <v>23436</v>
      </c>
      <c r="H5963" s="8" t="s">
        <v>3729</v>
      </c>
      <c r="I5963" s="8" t="s">
        <v>5258</v>
      </c>
      <c r="J5963" s="8" t="s">
        <v>3787</v>
      </c>
      <c r="K5963" s="8" t="s">
        <v>23437</v>
      </c>
      <c r="M5963" s="8" t="s">
        <v>3733</v>
      </c>
      <c r="N5963" s="8" t="s">
        <v>3708</v>
      </c>
      <c r="O5963" s="8" t="s">
        <v>3709</v>
      </c>
      <c r="P5963" s="9">
        <v>4860.2</v>
      </c>
      <c r="Q5963" s="8" t="s">
        <v>3710</v>
      </c>
      <c r="R5963" s="8" t="s">
        <v>7597</v>
      </c>
      <c r="S5963" s="9">
        <v>5177.8999999999996</v>
      </c>
      <c r="T5963" s="9">
        <v>4164.6000000000004</v>
      </c>
      <c r="U5963" s="8" t="s">
        <v>3710</v>
      </c>
      <c r="V5963" s="8" t="s">
        <v>7598</v>
      </c>
      <c r="W5963" s="8" t="s">
        <v>3710</v>
      </c>
      <c r="Y5963" s="8" t="s">
        <v>3738</v>
      </c>
      <c r="AV5963" s="8" t="s">
        <v>7599</v>
      </c>
      <c r="AW5963" s="8">
        <v>44</v>
      </c>
      <c r="AX5963" s="8">
        <v>2</v>
      </c>
      <c r="AY5963" s="8" t="s">
        <v>7600</v>
      </c>
      <c r="BB5963" s="8" t="s">
        <v>3717</v>
      </c>
      <c r="BC5963" s="10">
        <v>42373</v>
      </c>
      <c r="BD5963" s="10">
        <v>43570</v>
      </c>
      <c r="BE5963" s="8" t="s">
        <v>5643</v>
      </c>
      <c r="BF5963" s="8" t="s">
        <v>3742</v>
      </c>
      <c r="BG5963" s="11">
        <v>12</v>
      </c>
      <c r="BH5963" s="11">
        <v>150</v>
      </c>
      <c r="BI5963" s="8" t="s">
        <v>4189</v>
      </c>
      <c r="BJ5963" s="11">
        <v>6</v>
      </c>
      <c r="BQ5963" s="11">
        <v>694.09929999999997</v>
      </c>
      <c r="BR5963" s="8" t="s">
        <v>7598</v>
      </c>
      <c r="BW5963" s="10">
        <v>44166</v>
      </c>
      <c r="BX5963" s="10">
        <v>44228</v>
      </c>
      <c r="BY5963" s="9">
        <v>0</v>
      </c>
      <c r="BZ5963" s="8" t="s">
        <v>3777</v>
      </c>
      <c r="CF5963" s="8" t="s">
        <v>3708</v>
      </c>
      <c r="CH5963" s="9">
        <v>6268.49</v>
      </c>
      <c r="CM5963" s="12">
        <v>10</v>
      </c>
      <c r="CR5963" s="8" t="s">
        <v>23426</v>
      </c>
      <c r="CV5963" s="13">
        <v>1</v>
      </c>
    </row>
    <row r="5964" spans="1:100" x14ac:dyDescent="0.2">
      <c r="A5964" s="8" t="s">
        <v>23438</v>
      </c>
      <c r="B5964" s="8" t="s">
        <v>23439</v>
      </c>
      <c r="C5964" s="8" t="s">
        <v>4192</v>
      </c>
      <c r="D5964" s="8" t="s">
        <v>5513</v>
      </c>
      <c r="E5964" s="8" t="s">
        <v>3808</v>
      </c>
      <c r="F5964" s="8" t="s">
        <v>5514</v>
      </c>
      <c r="G5964" s="8" t="s">
        <v>23440</v>
      </c>
      <c r="H5964" s="8" t="s">
        <v>3703</v>
      </c>
      <c r="I5964" s="8" t="s">
        <v>5149</v>
      </c>
      <c r="J5964" s="8" t="s">
        <v>3787</v>
      </c>
      <c r="K5964" s="8" t="s">
        <v>23441</v>
      </c>
      <c r="M5964" s="8" t="s">
        <v>3707</v>
      </c>
      <c r="N5964" s="8" t="s">
        <v>3708</v>
      </c>
      <c r="O5964" s="8" t="s">
        <v>3709</v>
      </c>
      <c r="P5964" s="9">
        <v>196.64</v>
      </c>
      <c r="Q5964" s="8" t="s">
        <v>3710</v>
      </c>
      <c r="R5964" s="8" t="s">
        <v>23442</v>
      </c>
      <c r="S5964" s="9">
        <v>68.81</v>
      </c>
      <c r="T5964" s="9">
        <v>45.66</v>
      </c>
      <c r="U5964" s="8" t="s">
        <v>3710</v>
      </c>
      <c r="V5964" s="8" t="s">
        <v>18841</v>
      </c>
      <c r="AV5964" s="8" t="s">
        <v>18842</v>
      </c>
      <c r="AW5964" s="8">
        <v>42</v>
      </c>
      <c r="AX5964" s="8">
        <v>2</v>
      </c>
      <c r="AY5964" s="8" t="s">
        <v>23443</v>
      </c>
      <c r="BB5964" s="8" t="s">
        <v>3717</v>
      </c>
      <c r="BC5964" s="10">
        <v>43230</v>
      </c>
      <c r="BE5964" s="8" t="s">
        <v>4086</v>
      </c>
      <c r="BF5964" s="8" t="s">
        <v>3720</v>
      </c>
      <c r="BG5964" s="11">
        <v>37.5</v>
      </c>
      <c r="BH5964" s="11">
        <v>0.1429</v>
      </c>
      <c r="BI5964" s="8" t="s">
        <v>3720</v>
      </c>
      <c r="BJ5964" s="11">
        <v>52.484299999999998</v>
      </c>
      <c r="BQ5964" s="11">
        <v>0.87</v>
      </c>
      <c r="BR5964" s="8" t="s">
        <v>18841</v>
      </c>
      <c r="BW5964" s="10">
        <v>44287</v>
      </c>
      <c r="BX5964" s="10">
        <v>43009</v>
      </c>
      <c r="BY5964" s="9">
        <v>225.47</v>
      </c>
      <c r="BZ5964" s="8" t="s">
        <v>3721</v>
      </c>
      <c r="CA5964" s="8" t="s">
        <v>3717</v>
      </c>
      <c r="CF5964" s="8" t="s">
        <v>3708</v>
      </c>
      <c r="CH5964" s="9">
        <v>294.27999999999997</v>
      </c>
      <c r="CM5964" s="12">
        <v>10</v>
      </c>
      <c r="CR5964" s="8" t="s">
        <v>23439</v>
      </c>
      <c r="CV5964" s="13">
        <v>1</v>
      </c>
    </row>
    <row r="5965" spans="1:100" x14ac:dyDescent="0.2">
      <c r="A5965" s="8" t="s">
        <v>23444</v>
      </c>
      <c r="B5965" s="8" t="s">
        <v>23439</v>
      </c>
      <c r="C5965" s="8" t="s">
        <v>4249</v>
      </c>
      <c r="D5965" s="8" t="s">
        <v>3798</v>
      </c>
      <c r="E5965" s="8" t="s">
        <v>3860</v>
      </c>
      <c r="F5965" s="8" t="s">
        <v>3701</v>
      </c>
      <c r="G5965" s="8" t="s">
        <v>5305</v>
      </c>
      <c r="H5965" s="8" t="s">
        <v>3703</v>
      </c>
      <c r="I5965" s="8" t="s">
        <v>5149</v>
      </c>
      <c r="J5965" s="8" t="s">
        <v>3787</v>
      </c>
      <c r="K5965" s="8" t="s">
        <v>23445</v>
      </c>
      <c r="M5965" s="8" t="s">
        <v>3707</v>
      </c>
      <c r="N5965" s="8" t="s">
        <v>3708</v>
      </c>
      <c r="O5965" s="8" t="s">
        <v>3709</v>
      </c>
      <c r="P5965" s="9">
        <v>78.349999999999994</v>
      </c>
      <c r="Q5965" s="8" t="s">
        <v>3710</v>
      </c>
      <c r="R5965" s="8" t="s">
        <v>23446</v>
      </c>
      <c r="S5965" s="9">
        <v>39.630000000000003</v>
      </c>
      <c r="T5965" s="9">
        <v>26.3</v>
      </c>
      <c r="U5965" s="8" t="s">
        <v>3710</v>
      </c>
      <c r="V5965" s="8" t="s">
        <v>13276</v>
      </c>
      <c r="W5965" s="8" t="s">
        <v>3736</v>
      </c>
      <c r="X5965" s="8" t="s">
        <v>10910</v>
      </c>
      <c r="AV5965" s="8" t="s">
        <v>13277</v>
      </c>
      <c r="AW5965" s="8">
        <v>42</v>
      </c>
      <c r="AX5965" s="8">
        <v>1</v>
      </c>
      <c r="AY5965" s="8" t="s">
        <v>23443</v>
      </c>
      <c r="BB5965" s="8" t="s">
        <v>3717</v>
      </c>
      <c r="BC5965" s="10">
        <v>44635</v>
      </c>
      <c r="BE5965" s="8" t="s">
        <v>4223</v>
      </c>
      <c r="BF5965" s="8" t="s">
        <v>3720</v>
      </c>
      <c r="BG5965" s="11">
        <v>15</v>
      </c>
      <c r="BH5965" s="11">
        <v>4</v>
      </c>
      <c r="BI5965" s="8" t="s">
        <v>3720</v>
      </c>
      <c r="BJ5965" s="11">
        <v>7.5</v>
      </c>
      <c r="BQ5965" s="11">
        <v>2.6970999999999998</v>
      </c>
      <c r="BR5965" s="8" t="s">
        <v>13276</v>
      </c>
      <c r="BW5965" s="10">
        <v>44287</v>
      </c>
      <c r="BX5965" s="10">
        <v>42036</v>
      </c>
      <c r="BY5965" s="9">
        <v>78.44</v>
      </c>
      <c r="BZ5965" s="8" t="s">
        <v>3721</v>
      </c>
      <c r="CA5965" s="8" t="s">
        <v>3717</v>
      </c>
      <c r="CF5965" s="8" t="s">
        <v>3708</v>
      </c>
      <c r="CH5965" s="9">
        <v>118.07</v>
      </c>
      <c r="CM5965" s="12">
        <v>10</v>
      </c>
      <c r="CR5965" s="8" t="s">
        <v>23439</v>
      </c>
      <c r="CV5965" s="13">
        <v>1</v>
      </c>
    </row>
    <row r="5966" spans="1:100" x14ac:dyDescent="0.2">
      <c r="A5966" s="8" t="s">
        <v>23447</v>
      </c>
      <c r="B5966" s="8" t="s">
        <v>23448</v>
      </c>
      <c r="C5966" s="8" t="s">
        <v>23449</v>
      </c>
      <c r="D5966" s="8" t="s">
        <v>6172</v>
      </c>
      <c r="E5966" s="8" t="s">
        <v>7929</v>
      </c>
      <c r="F5966" s="8" t="s">
        <v>3727</v>
      </c>
      <c r="G5966" s="8" t="s">
        <v>23450</v>
      </c>
      <c r="H5966" s="8" t="s">
        <v>3836</v>
      </c>
      <c r="I5966" s="8" t="s">
        <v>7527</v>
      </c>
      <c r="J5966" s="8" t="s">
        <v>3731</v>
      </c>
      <c r="K5966" s="8" t="s">
        <v>23451</v>
      </c>
      <c r="M5966" s="8" t="s">
        <v>3733</v>
      </c>
      <c r="N5966" s="8" t="s">
        <v>3708</v>
      </c>
      <c r="O5966" s="8" t="s">
        <v>3709</v>
      </c>
      <c r="P5966" s="9">
        <v>636.15</v>
      </c>
      <c r="Q5966" s="8" t="s">
        <v>3710</v>
      </c>
      <c r="R5966" s="8" t="s">
        <v>23452</v>
      </c>
      <c r="S5966" s="9">
        <v>555.42999999999995</v>
      </c>
      <c r="T5966" s="9">
        <v>376.61</v>
      </c>
      <c r="U5966" s="8" t="s">
        <v>3710</v>
      </c>
      <c r="V5966" s="8" t="s">
        <v>23453</v>
      </c>
      <c r="W5966" s="8" t="s">
        <v>3713</v>
      </c>
      <c r="X5966" s="8" t="s">
        <v>14384</v>
      </c>
      <c r="AV5966" s="8" t="s">
        <v>23454</v>
      </c>
      <c r="AW5966" s="8">
        <v>44</v>
      </c>
      <c r="AX5966" s="8">
        <v>1</v>
      </c>
      <c r="AY5966" s="8" t="s">
        <v>23455</v>
      </c>
      <c r="BB5966" s="8" t="s">
        <v>3717</v>
      </c>
      <c r="BE5966" s="8" t="s">
        <v>5237</v>
      </c>
      <c r="BF5966" s="8" t="s">
        <v>3720</v>
      </c>
      <c r="BG5966" s="11">
        <v>1</v>
      </c>
      <c r="BH5966" s="11">
        <v>0.25</v>
      </c>
      <c r="BI5966" s="8" t="s">
        <v>3720</v>
      </c>
      <c r="BJ5966" s="11">
        <v>1</v>
      </c>
      <c r="BQ5966" s="11">
        <v>635.5104</v>
      </c>
      <c r="BR5966" s="8" t="s">
        <v>23453</v>
      </c>
      <c r="BW5966" s="10">
        <v>44166</v>
      </c>
      <c r="BX5966" s="10">
        <v>43009</v>
      </c>
      <c r="BY5966" s="9">
        <v>342.59</v>
      </c>
      <c r="BZ5966" s="8" t="s">
        <v>3721</v>
      </c>
      <c r="CA5966" s="8" t="s">
        <v>3717</v>
      </c>
      <c r="CF5966" s="8" t="s">
        <v>3708</v>
      </c>
      <c r="CH5966" s="9">
        <v>898.02</v>
      </c>
      <c r="CM5966" s="12">
        <v>10</v>
      </c>
      <c r="CR5966" s="8" t="s">
        <v>23448</v>
      </c>
      <c r="CV5966" s="13">
        <v>1</v>
      </c>
    </row>
    <row r="5967" spans="1:100" x14ac:dyDescent="0.2">
      <c r="A5967" s="8" t="s">
        <v>23456</v>
      </c>
      <c r="B5967" s="8" t="s">
        <v>23457</v>
      </c>
      <c r="C5967" s="8" t="s">
        <v>3762</v>
      </c>
      <c r="D5967" s="8" t="s">
        <v>3783</v>
      </c>
      <c r="E5967" s="8" t="s">
        <v>4915</v>
      </c>
      <c r="F5967" s="8" t="s">
        <v>3765</v>
      </c>
      <c r="G5967" s="8" t="s">
        <v>23458</v>
      </c>
      <c r="H5967" s="8" t="s">
        <v>3767</v>
      </c>
      <c r="I5967" s="8" t="s">
        <v>4993</v>
      </c>
      <c r="J5967" s="8" t="s">
        <v>4009</v>
      </c>
      <c r="K5967" s="8" t="s">
        <v>23459</v>
      </c>
      <c r="M5967" s="8" t="s">
        <v>3866</v>
      </c>
      <c r="N5967" s="8" t="s">
        <v>3708</v>
      </c>
      <c r="O5967" s="8" t="s">
        <v>3804</v>
      </c>
      <c r="P5967" s="9">
        <v>2429.4499999999998</v>
      </c>
      <c r="Q5967" s="8" t="s">
        <v>3805</v>
      </c>
      <c r="S5967" s="9">
        <v>715.68</v>
      </c>
      <c r="T5967" s="9">
        <v>498.08</v>
      </c>
      <c r="U5967" s="8" t="s">
        <v>3710</v>
      </c>
      <c r="V5967" s="8" t="s">
        <v>23460</v>
      </c>
      <c r="W5967" s="8" t="s">
        <v>3840</v>
      </c>
      <c r="X5967" s="8" t="s">
        <v>3854</v>
      </c>
      <c r="Y5967" s="8" t="s">
        <v>3738</v>
      </c>
      <c r="AY5967" s="8" t="s">
        <v>23461</v>
      </c>
      <c r="AZ5967" s="10">
        <v>40289</v>
      </c>
      <c r="BB5967" s="8" t="s">
        <v>3717</v>
      </c>
      <c r="BH5967" s="11">
        <v>10.5036</v>
      </c>
      <c r="BI5967" s="8" t="s">
        <v>3720</v>
      </c>
      <c r="BJ5967" s="11">
        <v>4.7603</v>
      </c>
      <c r="BQ5967" s="11">
        <v>104.6327</v>
      </c>
      <c r="BR5967" s="8" t="s">
        <v>23460</v>
      </c>
      <c r="BW5967" s="10">
        <v>41334</v>
      </c>
      <c r="BX5967" s="10">
        <v>42767</v>
      </c>
      <c r="BY5967" s="9">
        <v>0</v>
      </c>
      <c r="BZ5967" s="8" t="s">
        <v>3777</v>
      </c>
      <c r="CF5967" s="8" t="s">
        <v>3708</v>
      </c>
      <c r="CH5967" s="9">
        <v>3218</v>
      </c>
      <c r="CM5967" s="12">
        <v>10</v>
      </c>
      <c r="CR5967" s="8" t="s">
        <v>23457</v>
      </c>
      <c r="CV5967" s="13">
        <v>1</v>
      </c>
    </row>
    <row r="5968" spans="1:100" x14ac:dyDescent="0.2">
      <c r="A5968" s="8" t="s">
        <v>23462</v>
      </c>
      <c r="B5968" s="8" t="s">
        <v>23457</v>
      </c>
      <c r="C5968" s="8" t="s">
        <v>3762</v>
      </c>
      <c r="D5968" s="8" t="s">
        <v>3783</v>
      </c>
      <c r="E5968" s="8" t="s">
        <v>5040</v>
      </c>
      <c r="F5968" s="8" t="s">
        <v>3765</v>
      </c>
      <c r="G5968" s="8" t="s">
        <v>23463</v>
      </c>
      <c r="H5968" s="8" t="s">
        <v>3767</v>
      </c>
      <c r="I5968" s="8" t="s">
        <v>4993</v>
      </c>
      <c r="J5968" s="8" t="s">
        <v>4009</v>
      </c>
      <c r="K5968" s="8" t="s">
        <v>23459</v>
      </c>
      <c r="M5968" s="8" t="s">
        <v>3866</v>
      </c>
      <c r="N5968" s="8" t="s">
        <v>3708</v>
      </c>
      <c r="O5968" s="8" t="s">
        <v>3804</v>
      </c>
      <c r="P5968" s="9">
        <v>4993.78</v>
      </c>
      <c r="Q5968" s="8" t="s">
        <v>3805</v>
      </c>
      <c r="S5968" s="9">
        <v>1431.36</v>
      </c>
      <c r="T5968" s="9">
        <v>996.16</v>
      </c>
      <c r="U5968" s="8" t="s">
        <v>3710</v>
      </c>
      <c r="V5968" s="8" t="s">
        <v>23460</v>
      </c>
      <c r="W5968" s="8" t="s">
        <v>3840</v>
      </c>
      <c r="X5968" s="8" t="s">
        <v>3854</v>
      </c>
      <c r="Y5968" s="8" t="s">
        <v>3738</v>
      </c>
      <c r="AY5968" s="8" t="s">
        <v>23461</v>
      </c>
      <c r="AZ5968" s="10">
        <v>40289</v>
      </c>
      <c r="BB5968" s="8" t="s">
        <v>3717</v>
      </c>
      <c r="BH5968" s="11">
        <v>10.5036</v>
      </c>
      <c r="BI5968" s="8" t="s">
        <v>3720</v>
      </c>
      <c r="BJ5968" s="11">
        <v>9.5205000000000002</v>
      </c>
      <c r="BQ5968" s="11">
        <v>104.6327</v>
      </c>
      <c r="BR5968" s="8" t="s">
        <v>23460</v>
      </c>
      <c r="BW5968" s="10">
        <v>41334</v>
      </c>
      <c r="BX5968" s="10">
        <v>42767</v>
      </c>
      <c r="BY5968" s="9">
        <v>0</v>
      </c>
      <c r="BZ5968" s="8" t="s">
        <v>3777</v>
      </c>
      <c r="CF5968" s="8" t="s">
        <v>3708</v>
      </c>
      <c r="CH5968" s="9">
        <v>6436</v>
      </c>
      <c r="CM5968" s="12">
        <v>10</v>
      </c>
      <c r="CR5968" s="8" t="s">
        <v>23457</v>
      </c>
      <c r="CV5968" s="13">
        <v>1</v>
      </c>
    </row>
    <row r="5969" spans="1:100" x14ac:dyDescent="0.2">
      <c r="A5969" s="8" t="s">
        <v>23464</v>
      </c>
      <c r="B5969" s="8" t="s">
        <v>23457</v>
      </c>
      <c r="C5969" s="8" t="s">
        <v>3762</v>
      </c>
      <c r="D5969" s="8" t="s">
        <v>3783</v>
      </c>
      <c r="E5969" s="8" t="s">
        <v>5050</v>
      </c>
      <c r="F5969" s="8" t="s">
        <v>3765</v>
      </c>
      <c r="G5969" s="8" t="s">
        <v>23465</v>
      </c>
      <c r="H5969" s="8" t="s">
        <v>3767</v>
      </c>
      <c r="I5969" s="8" t="s">
        <v>4993</v>
      </c>
      <c r="J5969" s="8" t="s">
        <v>4009</v>
      </c>
      <c r="K5969" s="8" t="s">
        <v>23459</v>
      </c>
      <c r="M5969" s="8" t="s">
        <v>3866</v>
      </c>
      <c r="N5969" s="8" t="s">
        <v>3708</v>
      </c>
      <c r="O5969" s="8" t="s">
        <v>3804</v>
      </c>
      <c r="P5969" s="9">
        <v>10522.88</v>
      </c>
      <c r="Q5969" s="8" t="s">
        <v>3805</v>
      </c>
      <c r="S5969" s="9">
        <v>2862.72</v>
      </c>
      <c r="T5969" s="9">
        <v>1992.32</v>
      </c>
      <c r="U5969" s="8" t="s">
        <v>3710</v>
      </c>
      <c r="V5969" s="8" t="s">
        <v>23460</v>
      </c>
      <c r="W5969" s="8" t="s">
        <v>3840</v>
      </c>
      <c r="X5969" s="8" t="s">
        <v>3854</v>
      </c>
      <c r="Y5969" s="8" t="s">
        <v>3738</v>
      </c>
      <c r="AY5969" s="8" t="s">
        <v>23461</v>
      </c>
      <c r="AZ5969" s="10">
        <v>40289</v>
      </c>
      <c r="BB5969" s="8" t="s">
        <v>3717</v>
      </c>
      <c r="BH5969" s="11">
        <v>10.5036</v>
      </c>
      <c r="BI5969" s="8" t="s">
        <v>3720</v>
      </c>
      <c r="BJ5969" s="11">
        <v>19.0411</v>
      </c>
      <c r="BQ5969" s="11">
        <v>104.6327</v>
      </c>
      <c r="BR5969" s="8" t="s">
        <v>23460</v>
      </c>
      <c r="BW5969" s="10">
        <v>41334</v>
      </c>
      <c r="BX5969" s="10">
        <v>42767</v>
      </c>
      <c r="BY5969" s="9">
        <v>0</v>
      </c>
      <c r="BZ5969" s="8" t="s">
        <v>3777</v>
      </c>
      <c r="CF5969" s="8" t="s">
        <v>3708</v>
      </c>
      <c r="CH5969" s="9">
        <v>12750.47</v>
      </c>
      <c r="CM5969" s="12">
        <v>10</v>
      </c>
      <c r="CR5969" s="8" t="s">
        <v>23457</v>
      </c>
      <c r="CV5969" s="13">
        <v>1</v>
      </c>
    </row>
    <row r="5970" spans="1:100" x14ac:dyDescent="0.2">
      <c r="A5970" s="8" t="s">
        <v>23466</v>
      </c>
      <c r="B5970" s="8" t="s">
        <v>23467</v>
      </c>
      <c r="C5970" s="8" t="s">
        <v>3762</v>
      </c>
      <c r="D5970" s="8" t="s">
        <v>3783</v>
      </c>
      <c r="E5970" s="8" t="s">
        <v>4915</v>
      </c>
      <c r="F5970" s="8" t="s">
        <v>3765</v>
      </c>
      <c r="G5970" s="8" t="s">
        <v>23458</v>
      </c>
      <c r="H5970" s="8" t="s">
        <v>3767</v>
      </c>
      <c r="I5970" s="8" t="s">
        <v>5577</v>
      </c>
      <c r="J5970" s="8" t="s">
        <v>3769</v>
      </c>
      <c r="K5970" s="8" t="s">
        <v>23468</v>
      </c>
      <c r="M5970" s="8" t="s">
        <v>3866</v>
      </c>
      <c r="N5970" s="8" t="s">
        <v>3708</v>
      </c>
      <c r="O5970" s="8" t="s">
        <v>3804</v>
      </c>
      <c r="P5970" s="9">
        <v>2976</v>
      </c>
      <c r="Q5970" s="8" t="s">
        <v>3805</v>
      </c>
      <c r="S5970" s="9">
        <v>715.68</v>
      </c>
      <c r="T5970" s="9">
        <v>498.08</v>
      </c>
      <c r="U5970" s="8" t="s">
        <v>3710</v>
      </c>
      <c r="V5970" s="8" t="s">
        <v>23460</v>
      </c>
      <c r="W5970" s="8" t="s">
        <v>3840</v>
      </c>
      <c r="X5970" s="8" t="s">
        <v>3854</v>
      </c>
      <c r="Y5970" s="8" t="s">
        <v>3738</v>
      </c>
      <c r="AY5970" s="8" t="s">
        <v>23461</v>
      </c>
      <c r="AZ5970" s="10">
        <v>40058</v>
      </c>
      <c r="BB5970" s="8" t="s">
        <v>3717</v>
      </c>
      <c r="BC5970" s="10">
        <v>44044</v>
      </c>
      <c r="BH5970" s="11">
        <v>10.5036</v>
      </c>
      <c r="BI5970" s="8" t="s">
        <v>3720</v>
      </c>
      <c r="BJ5970" s="11">
        <v>4.7603</v>
      </c>
      <c r="BQ5970" s="11">
        <v>104.6327</v>
      </c>
      <c r="BR5970" s="8" t="s">
        <v>23460</v>
      </c>
      <c r="BW5970" s="10">
        <v>41275</v>
      </c>
      <c r="BX5970" s="10">
        <v>42767</v>
      </c>
      <c r="BY5970" s="9">
        <v>0</v>
      </c>
      <c r="BZ5970" s="8" t="s">
        <v>3777</v>
      </c>
      <c r="CF5970" s="8" t="s">
        <v>3708</v>
      </c>
      <c r="CH5970" s="9">
        <v>3905.7</v>
      </c>
      <c r="CM5970" s="12">
        <v>10</v>
      </c>
      <c r="CR5970" s="8" t="s">
        <v>23467</v>
      </c>
      <c r="CV5970" s="13">
        <v>1</v>
      </c>
    </row>
    <row r="5971" spans="1:100" x14ac:dyDescent="0.2">
      <c r="A5971" s="8" t="s">
        <v>23469</v>
      </c>
      <c r="B5971" s="8" t="s">
        <v>23467</v>
      </c>
      <c r="C5971" s="8" t="s">
        <v>3762</v>
      </c>
      <c r="D5971" s="8" t="s">
        <v>3783</v>
      </c>
      <c r="E5971" s="8" t="s">
        <v>5040</v>
      </c>
      <c r="F5971" s="8" t="s">
        <v>3765</v>
      </c>
      <c r="G5971" s="8" t="s">
        <v>23463</v>
      </c>
      <c r="H5971" s="8" t="s">
        <v>3767</v>
      </c>
      <c r="I5971" s="8" t="s">
        <v>5577</v>
      </c>
      <c r="J5971" s="8" t="s">
        <v>3769</v>
      </c>
      <c r="K5971" s="8" t="s">
        <v>23468</v>
      </c>
      <c r="M5971" s="8" t="s">
        <v>3866</v>
      </c>
      <c r="N5971" s="8" t="s">
        <v>3708</v>
      </c>
      <c r="O5971" s="8" t="s">
        <v>3804</v>
      </c>
      <c r="P5971" s="9">
        <v>5723</v>
      </c>
      <c r="Q5971" s="8" t="s">
        <v>3805</v>
      </c>
      <c r="S5971" s="9">
        <v>1431.36</v>
      </c>
      <c r="T5971" s="9">
        <v>996.16</v>
      </c>
      <c r="U5971" s="8" t="s">
        <v>3710</v>
      </c>
      <c r="V5971" s="8" t="s">
        <v>23460</v>
      </c>
      <c r="W5971" s="8" t="s">
        <v>3840</v>
      </c>
      <c r="X5971" s="8" t="s">
        <v>3854</v>
      </c>
      <c r="Y5971" s="8" t="s">
        <v>3738</v>
      </c>
      <c r="AY5971" s="8" t="s">
        <v>23461</v>
      </c>
      <c r="AZ5971" s="10">
        <v>40058</v>
      </c>
      <c r="BB5971" s="8" t="s">
        <v>3717</v>
      </c>
      <c r="BC5971" s="10">
        <v>43997</v>
      </c>
      <c r="BH5971" s="11">
        <v>10.5036</v>
      </c>
      <c r="BI5971" s="8" t="s">
        <v>3720</v>
      </c>
      <c r="BJ5971" s="11">
        <v>9.5205000000000002</v>
      </c>
      <c r="BQ5971" s="11">
        <v>104.6327</v>
      </c>
      <c r="BR5971" s="8" t="s">
        <v>23460</v>
      </c>
      <c r="BW5971" s="10">
        <v>41275</v>
      </c>
      <c r="BX5971" s="10">
        <v>42767</v>
      </c>
      <c r="BY5971" s="9">
        <v>0</v>
      </c>
      <c r="BZ5971" s="8" t="s">
        <v>3777</v>
      </c>
      <c r="CF5971" s="8" t="s">
        <v>3708</v>
      </c>
      <c r="CH5971" s="9">
        <v>7270.91</v>
      </c>
      <c r="CM5971" s="12">
        <v>10</v>
      </c>
      <c r="CR5971" s="8" t="s">
        <v>23467</v>
      </c>
      <c r="CV5971" s="13">
        <v>1</v>
      </c>
    </row>
    <row r="5972" spans="1:100" x14ac:dyDescent="0.2">
      <c r="A5972" s="8" t="s">
        <v>23470</v>
      </c>
      <c r="B5972" s="8" t="s">
        <v>23467</v>
      </c>
      <c r="C5972" s="8" t="s">
        <v>3762</v>
      </c>
      <c r="D5972" s="8" t="s">
        <v>3783</v>
      </c>
      <c r="E5972" s="8" t="s">
        <v>5050</v>
      </c>
      <c r="F5972" s="8" t="s">
        <v>3765</v>
      </c>
      <c r="G5972" s="8" t="s">
        <v>23465</v>
      </c>
      <c r="H5972" s="8" t="s">
        <v>3767</v>
      </c>
      <c r="I5972" s="8" t="s">
        <v>5577</v>
      </c>
      <c r="J5972" s="8" t="s">
        <v>3769</v>
      </c>
      <c r="K5972" s="8" t="s">
        <v>23468</v>
      </c>
      <c r="M5972" s="8" t="s">
        <v>3866</v>
      </c>
      <c r="N5972" s="8" t="s">
        <v>3708</v>
      </c>
      <c r="O5972" s="8" t="s">
        <v>3804</v>
      </c>
      <c r="P5972" s="9">
        <v>2160</v>
      </c>
      <c r="Q5972" s="8" t="s">
        <v>3805</v>
      </c>
      <c r="S5972" s="9">
        <v>2862.72</v>
      </c>
      <c r="T5972" s="9">
        <v>1992.32</v>
      </c>
      <c r="U5972" s="8" t="s">
        <v>3710</v>
      </c>
      <c r="V5972" s="8" t="s">
        <v>23460</v>
      </c>
      <c r="W5972" s="8" t="s">
        <v>3840</v>
      </c>
      <c r="X5972" s="8" t="s">
        <v>3854</v>
      </c>
      <c r="Y5972" s="8" t="s">
        <v>3738</v>
      </c>
      <c r="AY5972" s="8" t="s">
        <v>23461</v>
      </c>
      <c r="AZ5972" s="10">
        <v>40058</v>
      </c>
      <c r="BB5972" s="8" t="s">
        <v>3717</v>
      </c>
      <c r="BH5972" s="11">
        <v>10.5036</v>
      </c>
      <c r="BI5972" s="8" t="s">
        <v>3720</v>
      </c>
      <c r="BJ5972" s="11">
        <v>19.0411</v>
      </c>
      <c r="BQ5972" s="11">
        <v>104.6327</v>
      </c>
      <c r="BR5972" s="8" t="s">
        <v>23460</v>
      </c>
      <c r="BW5972" s="10">
        <v>42736</v>
      </c>
      <c r="BX5972" s="10">
        <v>42767</v>
      </c>
      <c r="BY5972" s="9">
        <v>0</v>
      </c>
      <c r="BZ5972" s="8" t="s">
        <v>3777</v>
      </c>
      <c r="CF5972" s="8" t="s">
        <v>3708</v>
      </c>
      <c r="CH5972" s="9">
        <v>2871.22</v>
      </c>
      <c r="CM5972" s="12">
        <v>10</v>
      </c>
      <c r="CR5972" s="8" t="s">
        <v>23467</v>
      </c>
      <c r="CV5972" s="13">
        <v>1</v>
      </c>
    </row>
    <row r="5973" spans="1:100" x14ac:dyDescent="0.2">
      <c r="A5973" s="8" t="s">
        <v>23471</v>
      </c>
      <c r="B5973" s="8" t="s">
        <v>23472</v>
      </c>
      <c r="C5973" s="8" t="s">
        <v>3762</v>
      </c>
      <c r="D5973" s="8" t="s">
        <v>3783</v>
      </c>
      <c r="E5973" s="8" t="s">
        <v>4915</v>
      </c>
      <c r="F5973" s="8" t="s">
        <v>3765</v>
      </c>
      <c r="G5973" s="8" t="s">
        <v>23458</v>
      </c>
      <c r="H5973" s="8" t="s">
        <v>3767</v>
      </c>
      <c r="I5973" s="8" t="s">
        <v>3768</v>
      </c>
      <c r="J5973" s="8" t="s">
        <v>3769</v>
      </c>
      <c r="K5973" s="8" t="s">
        <v>23473</v>
      </c>
      <c r="M5973" s="8" t="s">
        <v>3866</v>
      </c>
      <c r="N5973" s="8" t="s">
        <v>3708</v>
      </c>
      <c r="O5973" s="8" t="s">
        <v>3804</v>
      </c>
      <c r="P5973" s="9">
        <v>2915.34</v>
      </c>
      <c r="Q5973" s="8" t="s">
        <v>3805</v>
      </c>
      <c r="S5973" s="9">
        <v>715.68</v>
      </c>
      <c r="T5973" s="9">
        <v>498.08</v>
      </c>
      <c r="U5973" s="8" t="s">
        <v>3710</v>
      </c>
      <c r="V5973" s="8" t="s">
        <v>23460</v>
      </c>
      <c r="W5973" s="8" t="s">
        <v>3840</v>
      </c>
      <c r="X5973" s="8" t="s">
        <v>3854</v>
      </c>
      <c r="Y5973" s="8" t="s">
        <v>3738</v>
      </c>
      <c r="AY5973" s="8" t="s">
        <v>23461</v>
      </c>
      <c r="AZ5973" s="10">
        <v>39344</v>
      </c>
      <c r="BB5973" s="8" t="s">
        <v>3717</v>
      </c>
      <c r="BC5973" s="10">
        <v>44084</v>
      </c>
      <c r="BH5973" s="11">
        <v>10.5036</v>
      </c>
      <c r="BI5973" s="8" t="s">
        <v>3720</v>
      </c>
      <c r="BJ5973" s="11">
        <v>4.7603</v>
      </c>
      <c r="BQ5973" s="11">
        <v>104.6327</v>
      </c>
      <c r="BR5973" s="8" t="s">
        <v>23460</v>
      </c>
      <c r="BW5973" s="10">
        <v>41275</v>
      </c>
      <c r="BX5973" s="10">
        <v>42767</v>
      </c>
      <c r="BY5973" s="9">
        <v>0</v>
      </c>
      <c r="BZ5973" s="8" t="s">
        <v>3777</v>
      </c>
      <c r="CF5973" s="8" t="s">
        <v>3708</v>
      </c>
      <c r="CH5973" s="9">
        <v>3829.64</v>
      </c>
      <c r="CM5973" s="12">
        <v>10</v>
      </c>
      <c r="CR5973" s="8" t="s">
        <v>23472</v>
      </c>
      <c r="CV5973" s="13">
        <v>1</v>
      </c>
    </row>
    <row r="5974" spans="1:100" x14ac:dyDescent="0.2">
      <c r="A5974" s="8" t="s">
        <v>23474</v>
      </c>
      <c r="B5974" s="8" t="s">
        <v>23472</v>
      </c>
      <c r="C5974" s="8" t="s">
        <v>3762</v>
      </c>
      <c r="D5974" s="8" t="s">
        <v>3783</v>
      </c>
      <c r="E5974" s="8" t="s">
        <v>5040</v>
      </c>
      <c r="F5974" s="8" t="s">
        <v>3765</v>
      </c>
      <c r="G5974" s="8" t="s">
        <v>23463</v>
      </c>
      <c r="H5974" s="8" t="s">
        <v>3767</v>
      </c>
      <c r="I5974" s="8" t="s">
        <v>3768</v>
      </c>
      <c r="J5974" s="8" t="s">
        <v>3769</v>
      </c>
      <c r="K5974" s="8" t="s">
        <v>23473</v>
      </c>
      <c r="M5974" s="8" t="s">
        <v>3866</v>
      </c>
      <c r="N5974" s="8" t="s">
        <v>3708</v>
      </c>
      <c r="O5974" s="8" t="s">
        <v>3804</v>
      </c>
      <c r="P5974" s="9">
        <v>5990.95</v>
      </c>
      <c r="Q5974" s="8" t="s">
        <v>3805</v>
      </c>
      <c r="S5974" s="9">
        <v>1431.36</v>
      </c>
      <c r="T5974" s="9">
        <v>996.16</v>
      </c>
      <c r="U5974" s="8" t="s">
        <v>3710</v>
      </c>
      <c r="V5974" s="8" t="s">
        <v>23460</v>
      </c>
      <c r="W5974" s="8" t="s">
        <v>3840</v>
      </c>
      <c r="X5974" s="8" t="s">
        <v>3854</v>
      </c>
      <c r="Y5974" s="8" t="s">
        <v>3738</v>
      </c>
      <c r="AY5974" s="8" t="s">
        <v>23461</v>
      </c>
      <c r="AZ5974" s="10">
        <v>39344</v>
      </c>
      <c r="BB5974" s="8" t="s">
        <v>3717</v>
      </c>
      <c r="BC5974" s="10">
        <v>44531</v>
      </c>
      <c r="BH5974" s="11">
        <v>10.5036</v>
      </c>
      <c r="BI5974" s="8" t="s">
        <v>3720</v>
      </c>
      <c r="BJ5974" s="11">
        <v>9.5205000000000002</v>
      </c>
      <c r="BQ5974" s="11">
        <v>104.6327</v>
      </c>
      <c r="BR5974" s="8" t="s">
        <v>23460</v>
      </c>
      <c r="BW5974" s="10">
        <v>41275</v>
      </c>
      <c r="BX5974" s="10">
        <v>42767</v>
      </c>
      <c r="BY5974" s="9">
        <v>0</v>
      </c>
      <c r="BZ5974" s="8" t="s">
        <v>3777</v>
      </c>
      <c r="CF5974" s="8" t="s">
        <v>3708</v>
      </c>
      <c r="CH5974" s="9">
        <v>7577.45</v>
      </c>
      <c r="CM5974" s="12">
        <v>10</v>
      </c>
      <c r="CR5974" s="8" t="s">
        <v>23472</v>
      </c>
      <c r="CV5974" s="13">
        <v>1</v>
      </c>
    </row>
    <row r="5975" spans="1:100" x14ac:dyDescent="0.2">
      <c r="A5975" s="8" t="s">
        <v>23475</v>
      </c>
      <c r="B5975" s="8" t="s">
        <v>23476</v>
      </c>
      <c r="C5975" s="8" t="s">
        <v>3762</v>
      </c>
      <c r="D5975" s="8" t="s">
        <v>4044</v>
      </c>
      <c r="E5975" s="8" t="s">
        <v>3849</v>
      </c>
      <c r="F5975" s="8" t="s">
        <v>3765</v>
      </c>
      <c r="G5975" s="8" t="s">
        <v>23477</v>
      </c>
      <c r="H5975" s="8" t="s">
        <v>3767</v>
      </c>
      <c r="I5975" s="8" t="s">
        <v>4731</v>
      </c>
      <c r="J5975" s="8" t="s">
        <v>3787</v>
      </c>
      <c r="K5975" s="8" t="s">
        <v>23478</v>
      </c>
      <c r="M5975" s="8" t="s">
        <v>3866</v>
      </c>
      <c r="N5975" s="8" t="s">
        <v>3771</v>
      </c>
      <c r="O5975" s="8" t="s">
        <v>3804</v>
      </c>
      <c r="P5975" s="9">
        <v>5665.82</v>
      </c>
      <c r="Q5975" s="8" t="s">
        <v>3805</v>
      </c>
      <c r="S5975" s="9">
        <v>1431.36</v>
      </c>
      <c r="T5975" s="9">
        <v>996.16</v>
      </c>
      <c r="U5975" s="8" t="s">
        <v>3710</v>
      </c>
      <c r="V5975" s="8" t="s">
        <v>23460</v>
      </c>
      <c r="W5975" s="8" t="s">
        <v>3840</v>
      </c>
      <c r="X5975" s="8" t="s">
        <v>3854</v>
      </c>
      <c r="Y5975" s="8" t="s">
        <v>3738</v>
      </c>
      <c r="AY5975" s="8" t="s">
        <v>23461</v>
      </c>
      <c r="AZ5975" s="10">
        <v>39372</v>
      </c>
      <c r="BA5975" s="10">
        <v>45808</v>
      </c>
      <c r="BC5975" s="10">
        <v>40157</v>
      </c>
      <c r="BH5975" s="11">
        <v>10.5036</v>
      </c>
      <c r="BI5975" s="8" t="s">
        <v>3720</v>
      </c>
      <c r="BJ5975" s="11">
        <v>9.5205000000000002</v>
      </c>
      <c r="BQ5975" s="11">
        <v>104.6327</v>
      </c>
      <c r="BR5975" s="8" t="s">
        <v>23460</v>
      </c>
      <c r="BW5975" s="10">
        <v>41426</v>
      </c>
      <c r="BX5975" s="10">
        <v>42767</v>
      </c>
      <c r="BY5975" s="9">
        <v>0</v>
      </c>
      <c r="BZ5975" s="8" t="s">
        <v>3777</v>
      </c>
      <c r="CF5975" s="8" t="s">
        <v>3708</v>
      </c>
      <c r="CH5975" s="9">
        <v>7205.5</v>
      </c>
      <c r="CM5975" s="12">
        <v>10</v>
      </c>
      <c r="CR5975" s="8" t="s">
        <v>23476</v>
      </c>
      <c r="CV5975" s="13">
        <v>1</v>
      </c>
    </row>
    <row r="5976" spans="1:100" x14ac:dyDescent="0.2">
      <c r="A5976" s="8" t="s">
        <v>23479</v>
      </c>
      <c r="B5976" s="8" t="s">
        <v>23476</v>
      </c>
      <c r="C5976" s="8" t="s">
        <v>3762</v>
      </c>
      <c r="D5976" s="8" t="s">
        <v>4044</v>
      </c>
      <c r="E5976" s="8" t="s">
        <v>3849</v>
      </c>
      <c r="F5976" s="8" t="s">
        <v>3765</v>
      </c>
      <c r="G5976" s="8" t="s">
        <v>23477</v>
      </c>
      <c r="H5976" s="8" t="s">
        <v>3767</v>
      </c>
      <c r="I5976" s="8" t="s">
        <v>4731</v>
      </c>
      <c r="J5976" s="8" t="s">
        <v>3787</v>
      </c>
      <c r="K5976" s="8" t="s">
        <v>23478</v>
      </c>
      <c r="M5976" s="8" t="s">
        <v>3866</v>
      </c>
      <c r="N5976" s="8" t="s">
        <v>3708</v>
      </c>
      <c r="O5976" s="8" t="s">
        <v>3804</v>
      </c>
      <c r="P5976" s="9">
        <v>5665.82</v>
      </c>
      <c r="Q5976" s="8" t="s">
        <v>3805</v>
      </c>
      <c r="S5976" s="9">
        <v>1431.36</v>
      </c>
      <c r="T5976" s="9">
        <v>996.16</v>
      </c>
      <c r="U5976" s="8" t="s">
        <v>3710</v>
      </c>
      <c r="V5976" s="8" t="s">
        <v>23460</v>
      </c>
      <c r="W5976" s="8" t="s">
        <v>3840</v>
      </c>
      <c r="X5976" s="8" t="s">
        <v>3854</v>
      </c>
      <c r="Y5976" s="8" t="s">
        <v>3738</v>
      </c>
      <c r="AY5976" s="8" t="s">
        <v>23461</v>
      </c>
      <c r="AZ5976" s="10">
        <v>39372</v>
      </c>
      <c r="BB5976" s="8" t="s">
        <v>3717</v>
      </c>
      <c r="BH5976" s="11">
        <v>10.5036</v>
      </c>
      <c r="BI5976" s="8" t="s">
        <v>3720</v>
      </c>
      <c r="BJ5976" s="11">
        <v>9.5205000000000002</v>
      </c>
      <c r="BQ5976" s="11">
        <v>104.6327</v>
      </c>
      <c r="BR5976" s="8" t="s">
        <v>23460</v>
      </c>
      <c r="BW5976" s="10">
        <v>41426</v>
      </c>
      <c r="BX5976" s="10">
        <v>42767</v>
      </c>
      <c r="BY5976" s="9">
        <v>0</v>
      </c>
      <c r="BZ5976" s="8" t="s">
        <v>3777</v>
      </c>
      <c r="CF5976" s="8" t="s">
        <v>3708</v>
      </c>
      <c r="CH5976" s="9">
        <v>7205.5</v>
      </c>
      <c r="CM5976" s="12">
        <v>10</v>
      </c>
      <c r="CR5976" s="8" t="s">
        <v>23476</v>
      </c>
      <c r="CV5976" s="13">
        <v>1</v>
      </c>
    </row>
    <row r="5977" spans="1:100" x14ac:dyDescent="0.2">
      <c r="A5977" s="8" t="s">
        <v>23480</v>
      </c>
      <c r="B5977" s="8" t="s">
        <v>23476</v>
      </c>
      <c r="C5977" s="8" t="s">
        <v>3762</v>
      </c>
      <c r="D5977" s="8" t="s">
        <v>4044</v>
      </c>
      <c r="E5977" s="8" t="s">
        <v>23481</v>
      </c>
      <c r="F5977" s="8" t="s">
        <v>3765</v>
      </c>
      <c r="G5977" s="8" t="s">
        <v>23482</v>
      </c>
      <c r="H5977" s="8" t="s">
        <v>3767</v>
      </c>
      <c r="I5977" s="8" t="s">
        <v>4731</v>
      </c>
      <c r="J5977" s="8" t="s">
        <v>3787</v>
      </c>
      <c r="K5977" s="8" t="s">
        <v>23478</v>
      </c>
      <c r="M5977" s="8" t="s">
        <v>3866</v>
      </c>
      <c r="N5977" s="8" t="s">
        <v>3771</v>
      </c>
      <c r="O5977" s="8" t="s">
        <v>3804</v>
      </c>
      <c r="P5977" s="9">
        <v>2767.37</v>
      </c>
      <c r="Q5977" s="8" t="s">
        <v>3805</v>
      </c>
      <c r="S5977" s="9">
        <v>715.68</v>
      </c>
      <c r="T5977" s="9">
        <v>498.08</v>
      </c>
      <c r="U5977" s="8" t="s">
        <v>3710</v>
      </c>
      <c r="V5977" s="8" t="s">
        <v>23460</v>
      </c>
      <c r="W5977" s="8" t="s">
        <v>3840</v>
      </c>
      <c r="X5977" s="8" t="s">
        <v>3854</v>
      </c>
      <c r="Y5977" s="8" t="s">
        <v>3738</v>
      </c>
      <c r="AY5977" s="8" t="s">
        <v>23461</v>
      </c>
      <c r="AZ5977" s="10">
        <v>39372</v>
      </c>
      <c r="BA5977" s="10">
        <v>45808</v>
      </c>
      <c r="BC5977" s="10">
        <v>40157</v>
      </c>
      <c r="BH5977" s="11">
        <v>10.5036</v>
      </c>
      <c r="BI5977" s="8" t="s">
        <v>3720</v>
      </c>
      <c r="BJ5977" s="11">
        <v>4.7603</v>
      </c>
      <c r="BQ5977" s="11">
        <v>104.6327</v>
      </c>
      <c r="BR5977" s="8" t="s">
        <v>23460</v>
      </c>
      <c r="BW5977" s="10">
        <v>41426</v>
      </c>
      <c r="BX5977" s="10">
        <v>42767</v>
      </c>
      <c r="BY5977" s="9">
        <v>0</v>
      </c>
      <c r="BZ5977" s="8" t="s">
        <v>3777</v>
      </c>
      <c r="CF5977" s="8" t="s">
        <v>3708</v>
      </c>
      <c r="CH5977" s="9">
        <v>3644.08</v>
      </c>
      <c r="CM5977" s="12">
        <v>10</v>
      </c>
      <c r="CR5977" s="8" t="s">
        <v>23476</v>
      </c>
      <c r="CV5977" s="13">
        <v>1</v>
      </c>
    </row>
    <row r="5978" spans="1:100" x14ac:dyDescent="0.2">
      <c r="A5978" s="8" t="s">
        <v>23483</v>
      </c>
      <c r="B5978" s="8" t="s">
        <v>23476</v>
      </c>
      <c r="C5978" s="8" t="s">
        <v>3762</v>
      </c>
      <c r="D5978" s="8" t="s">
        <v>4044</v>
      </c>
      <c r="E5978" s="8" t="s">
        <v>23481</v>
      </c>
      <c r="F5978" s="8" t="s">
        <v>3765</v>
      </c>
      <c r="G5978" s="8" t="s">
        <v>23482</v>
      </c>
      <c r="H5978" s="8" t="s">
        <v>3767</v>
      </c>
      <c r="I5978" s="8" t="s">
        <v>4731</v>
      </c>
      <c r="J5978" s="8" t="s">
        <v>3787</v>
      </c>
      <c r="K5978" s="8" t="s">
        <v>23478</v>
      </c>
      <c r="M5978" s="8" t="s">
        <v>3866</v>
      </c>
      <c r="N5978" s="8" t="s">
        <v>3708</v>
      </c>
      <c r="O5978" s="8" t="s">
        <v>3804</v>
      </c>
      <c r="P5978" s="9">
        <v>2767.37</v>
      </c>
      <c r="Q5978" s="8" t="s">
        <v>3805</v>
      </c>
      <c r="S5978" s="9">
        <v>715.68</v>
      </c>
      <c r="T5978" s="9">
        <v>498.08</v>
      </c>
      <c r="U5978" s="8" t="s">
        <v>3710</v>
      </c>
      <c r="V5978" s="8" t="s">
        <v>23460</v>
      </c>
      <c r="W5978" s="8" t="s">
        <v>3840</v>
      </c>
      <c r="X5978" s="8" t="s">
        <v>3854</v>
      </c>
      <c r="Y5978" s="8" t="s">
        <v>3738</v>
      </c>
      <c r="AY5978" s="8" t="s">
        <v>23461</v>
      </c>
      <c r="AZ5978" s="10">
        <v>39372</v>
      </c>
      <c r="BB5978" s="8" t="s">
        <v>3717</v>
      </c>
      <c r="BH5978" s="11">
        <v>10.5036</v>
      </c>
      <c r="BI5978" s="8" t="s">
        <v>3720</v>
      </c>
      <c r="BJ5978" s="11">
        <v>4.7603</v>
      </c>
      <c r="BQ5978" s="11">
        <v>104.6327</v>
      </c>
      <c r="BR5978" s="8" t="s">
        <v>23460</v>
      </c>
      <c r="BW5978" s="10">
        <v>41426</v>
      </c>
      <c r="BX5978" s="10">
        <v>42767</v>
      </c>
      <c r="BY5978" s="9">
        <v>0</v>
      </c>
      <c r="BZ5978" s="8" t="s">
        <v>3777</v>
      </c>
      <c r="CF5978" s="8" t="s">
        <v>3708</v>
      </c>
      <c r="CH5978" s="9">
        <v>3644.08</v>
      </c>
      <c r="CM5978" s="12">
        <v>10</v>
      </c>
      <c r="CR5978" s="8" t="s">
        <v>23476</v>
      </c>
      <c r="CV5978" s="13">
        <v>1</v>
      </c>
    </row>
    <row r="5979" spans="1:100" x14ac:dyDescent="0.2">
      <c r="A5979" s="8" t="s">
        <v>2618</v>
      </c>
      <c r="B5979" s="8" t="s">
        <v>23484</v>
      </c>
      <c r="C5979" s="8" t="s">
        <v>3797</v>
      </c>
      <c r="D5979" s="8" t="s">
        <v>3798</v>
      </c>
      <c r="E5979" s="8" t="s">
        <v>5121</v>
      </c>
      <c r="F5979" s="8" t="s">
        <v>3701</v>
      </c>
      <c r="G5979" s="8" t="s">
        <v>11280</v>
      </c>
      <c r="H5979" s="8" t="s">
        <v>3703</v>
      </c>
      <c r="I5979" s="8" t="s">
        <v>4031</v>
      </c>
      <c r="J5979" s="8" t="s">
        <v>3769</v>
      </c>
      <c r="K5979" s="8" t="s">
        <v>23485</v>
      </c>
      <c r="M5979" s="8" t="s">
        <v>3707</v>
      </c>
      <c r="N5979" s="8" t="s">
        <v>3708</v>
      </c>
      <c r="O5979" s="8" t="s">
        <v>3709</v>
      </c>
      <c r="P5979" s="9">
        <v>31.06</v>
      </c>
      <c r="Q5979" s="8" t="s">
        <v>3710</v>
      </c>
      <c r="R5979" s="8" t="s">
        <v>6034</v>
      </c>
      <c r="S5979" s="9">
        <v>46.81</v>
      </c>
      <c r="T5979" s="9">
        <v>31.06</v>
      </c>
      <c r="U5979" s="8" t="s">
        <v>3710</v>
      </c>
      <c r="V5979" s="8" t="s">
        <v>5299</v>
      </c>
      <c r="Z5979" s="8" t="s">
        <v>3739</v>
      </c>
      <c r="AC5979" s="8" t="s">
        <v>3717</v>
      </c>
      <c r="AV5979" s="8" t="s">
        <v>5300</v>
      </c>
      <c r="AW5979" s="8">
        <v>85</v>
      </c>
      <c r="AX5979" s="8">
        <v>1</v>
      </c>
      <c r="AY5979" s="8" t="s">
        <v>2619</v>
      </c>
      <c r="BB5979" s="8" t="s">
        <v>3717</v>
      </c>
      <c r="BC5979" s="10">
        <v>43717</v>
      </c>
      <c r="BE5979" s="8" t="s">
        <v>4313</v>
      </c>
      <c r="BF5979" s="8" t="s">
        <v>3720</v>
      </c>
      <c r="BG5979" s="11">
        <v>4</v>
      </c>
      <c r="BH5979" s="11">
        <v>10</v>
      </c>
      <c r="BI5979" s="8" t="s">
        <v>3720</v>
      </c>
      <c r="BJ5979" s="11">
        <v>20</v>
      </c>
      <c r="BQ5979" s="11">
        <v>1.5529999999999999</v>
      </c>
      <c r="BR5979" s="8" t="s">
        <v>5299</v>
      </c>
      <c r="BW5979" s="10">
        <v>42917</v>
      </c>
      <c r="BX5979" s="10">
        <v>43709</v>
      </c>
      <c r="BY5979" s="9">
        <v>0</v>
      </c>
      <c r="BZ5979" s="8" t="s">
        <v>3742</v>
      </c>
      <c r="CA5979" s="8" t="s">
        <v>3717</v>
      </c>
      <c r="CF5979" s="8" t="s">
        <v>3708</v>
      </c>
      <c r="CH5979" s="9">
        <v>46.81</v>
      </c>
      <c r="CM5979" s="12">
        <v>10</v>
      </c>
      <c r="CR5979" s="8" t="s">
        <v>23484</v>
      </c>
      <c r="CV5979" s="13">
        <v>1</v>
      </c>
    </row>
    <row r="5980" spans="1:100" x14ac:dyDescent="0.2">
      <c r="A5980" s="8" t="s">
        <v>23486</v>
      </c>
      <c r="B5980" s="8" t="s">
        <v>23487</v>
      </c>
      <c r="C5980" s="8" t="s">
        <v>3797</v>
      </c>
      <c r="D5980" s="8" t="s">
        <v>4644</v>
      </c>
      <c r="E5980" s="8" t="s">
        <v>4091</v>
      </c>
      <c r="F5980" s="8" t="s">
        <v>3701</v>
      </c>
      <c r="G5980" s="8" t="s">
        <v>23488</v>
      </c>
      <c r="H5980" s="8" t="s">
        <v>3703</v>
      </c>
      <c r="I5980" s="8" t="s">
        <v>4309</v>
      </c>
      <c r="J5980" s="8" t="s">
        <v>3774</v>
      </c>
      <c r="K5980" s="8" t="s">
        <v>23489</v>
      </c>
      <c r="M5980" s="8" t="s">
        <v>3866</v>
      </c>
      <c r="N5980" s="8" t="s">
        <v>3708</v>
      </c>
      <c r="O5980" s="8" t="s">
        <v>3804</v>
      </c>
      <c r="P5980" s="9">
        <v>238.68</v>
      </c>
      <c r="Q5980" s="8" t="s">
        <v>3805</v>
      </c>
      <c r="S5980" s="9">
        <v>355.79</v>
      </c>
      <c r="T5980" s="9">
        <v>267.58</v>
      </c>
      <c r="U5980" s="8" t="s">
        <v>3710</v>
      </c>
      <c r="V5980" s="8" t="s">
        <v>23490</v>
      </c>
      <c r="Z5980" s="8" t="s">
        <v>3739</v>
      </c>
      <c r="AV5980" s="8" t="s">
        <v>19949</v>
      </c>
      <c r="AW5980" s="8">
        <v>78</v>
      </c>
      <c r="AX5980" s="8">
        <v>1</v>
      </c>
      <c r="AY5980" s="8" t="s">
        <v>23491</v>
      </c>
      <c r="AZ5980" s="10">
        <v>40513</v>
      </c>
      <c r="BB5980" s="8" t="s">
        <v>3717</v>
      </c>
      <c r="BC5980" s="10">
        <v>44287</v>
      </c>
      <c r="BE5980" s="8" t="s">
        <v>5643</v>
      </c>
      <c r="BF5980" s="8" t="s">
        <v>3720</v>
      </c>
      <c r="BG5980" s="11">
        <v>8</v>
      </c>
      <c r="BH5980" s="11">
        <v>100</v>
      </c>
      <c r="BI5980" s="8" t="s">
        <v>3720</v>
      </c>
      <c r="BJ5980" s="11">
        <v>6</v>
      </c>
      <c r="BQ5980" s="11">
        <v>31.527200000000001</v>
      </c>
      <c r="BR5980" s="8" t="s">
        <v>23490</v>
      </c>
      <c r="BW5980" s="10">
        <v>44013</v>
      </c>
      <c r="BX5980" s="10">
        <v>43040</v>
      </c>
      <c r="BY5980" s="9">
        <v>0</v>
      </c>
      <c r="BZ5980" s="8" t="s">
        <v>3742</v>
      </c>
      <c r="CF5980" s="8" t="s">
        <v>3708</v>
      </c>
      <c r="CH5980" s="9">
        <v>355.79</v>
      </c>
      <c r="CM5980" s="12">
        <v>10</v>
      </c>
      <c r="CR5980" s="8" t="s">
        <v>23487</v>
      </c>
      <c r="CV5980" s="13">
        <v>1</v>
      </c>
    </row>
    <row r="5981" spans="1:100" x14ac:dyDescent="0.2">
      <c r="A5981" s="8" t="s">
        <v>23492</v>
      </c>
      <c r="B5981" s="8" t="s">
        <v>23487</v>
      </c>
      <c r="C5981" s="8" t="s">
        <v>3925</v>
      </c>
      <c r="D5981" s="8" t="s">
        <v>4644</v>
      </c>
      <c r="E5981" s="8" t="s">
        <v>4091</v>
      </c>
      <c r="F5981" s="8" t="s">
        <v>3701</v>
      </c>
      <c r="G5981" s="8" t="s">
        <v>23493</v>
      </c>
      <c r="H5981" s="8" t="s">
        <v>3703</v>
      </c>
      <c r="I5981" s="8" t="s">
        <v>4309</v>
      </c>
      <c r="J5981" s="8" t="s">
        <v>3774</v>
      </c>
      <c r="K5981" s="8" t="s">
        <v>23494</v>
      </c>
      <c r="M5981" s="8" t="s">
        <v>3866</v>
      </c>
      <c r="N5981" s="8" t="s">
        <v>3708</v>
      </c>
      <c r="O5981" s="8" t="s">
        <v>3804</v>
      </c>
      <c r="P5981" s="9">
        <v>356.64</v>
      </c>
      <c r="Q5981" s="8" t="s">
        <v>3805</v>
      </c>
      <c r="S5981" s="9">
        <v>552.64</v>
      </c>
      <c r="T5981" s="9">
        <v>411.67</v>
      </c>
      <c r="U5981" s="8" t="s">
        <v>3710</v>
      </c>
      <c r="V5981" s="8" t="s">
        <v>23490</v>
      </c>
      <c r="Z5981" s="8" t="s">
        <v>3739</v>
      </c>
      <c r="AV5981" s="8" t="s">
        <v>19949</v>
      </c>
      <c r="AW5981" s="8">
        <v>78</v>
      </c>
      <c r="AX5981" s="8">
        <v>1</v>
      </c>
      <c r="AY5981" s="8" t="s">
        <v>23491</v>
      </c>
      <c r="AZ5981" s="10">
        <v>40513</v>
      </c>
      <c r="BB5981" s="8" t="s">
        <v>3717</v>
      </c>
      <c r="BC5981" s="10">
        <v>42919</v>
      </c>
      <c r="BE5981" s="8" t="s">
        <v>5643</v>
      </c>
      <c r="BF5981" s="8" t="s">
        <v>3720</v>
      </c>
      <c r="BG5981" s="11">
        <v>16</v>
      </c>
      <c r="BH5981" s="11">
        <v>100</v>
      </c>
      <c r="BI5981" s="8" t="s">
        <v>3720</v>
      </c>
      <c r="BJ5981" s="11">
        <v>12</v>
      </c>
      <c r="BQ5981" s="11">
        <v>31.527200000000001</v>
      </c>
      <c r="BR5981" s="8" t="s">
        <v>23490</v>
      </c>
      <c r="BW5981" s="10">
        <v>43556</v>
      </c>
      <c r="BX5981" s="10">
        <v>43040</v>
      </c>
      <c r="BY5981" s="9">
        <v>0</v>
      </c>
      <c r="BZ5981" s="8" t="s">
        <v>3742</v>
      </c>
      <c r="CA5981" s="8" t="s">
        <v>3717</v>
      </c>
      <c r="CF5981" s="8" t="s">
        <v>3708</v>
      </c>
      <c r="CH5981" s="9">
        <v>522.76</v>
      </c>
      <c r="CM5981" s="12">
        <v>10</v>
      </c>
      <c r="CR5981" s="8" t="s">
        <v>23487</v>
      </c>
      <c r="CV5981" s="13">
        <v>1</v>
      </c>
    </row>
    <row r="5982" spans="1:100" x14ac:dyDescent="0.2">
      <c r="A5982" s="8" t="s">
        <v>23495</v>
      </c>
      <c r="B5982" s="8" t="s">
        <v>23487</v>
      </c>
      <c r="C5982" s="8" t="s">
        <v>5508</v>
      </c>
      <c r="D5982" s="8" t="s">
        <v>4644</v>
      </c>
      <c r="E5982" s="8" t="s">
        <v>4091</v>
      </c>
      <c r="F5982" s="8" t="s">
        <v>3701</v>
      </c>
      <c r="G5982" s="8" t="s">
        <v>23496</v>
      </c>
      <c r="H5982" s="8" t="s">
        <v>3703</v>
      </c>
      <c r="I5982" s="8" t="s">
        <v>4309</v>
      </c>
      <c r="J5982" s="8" t="s">
        <v>3774</v>
      </c>
      <c r="K5982" s="8" t="s">
        <v>23497</v>
      </c>
      <c r="M5982" s="8" t="s">
        <v>3866</v>
      </c>
      <c r="N5982" s="8" t="s">
        <v>3708</v>
      </c>
      <c r="O5982" s="8" t="s">
        <v>3804</v>
      </c>
      <c r="P5982" s="9">
        <v>870.29</v>
      </c>
      <c r="Q5982" s="8" t="s">
        <v>3805</v>
      </c>
      <c r="S5982" s="9">
        <v>1019.46</v>
      </c>
      <c r="T5982" s="9">
        <v>756.65</v>
      </c>
      <c r="U5982" s="8" t="s">
        <v>3710</v>
      </c>
      <c r="V5982" s="8" t="s">
        <v>23490</v>
      </c>
      <c r="AV5982" s="8" t="s">
        <v>19949</v>
      </c>
      <c r="AW5982" s="8">
        <v>78</v>
      </c>
      <c r="AX5982" s="8">
        <v>1</v>
      </c>
      <c r="AY5982" s="8" t="s">
        <v>23491</v>
      </c>
      <c r="AZ5982" s="10">
        <v>40513</v>
      </c>
      <c r="BB5982" s="8" t="s">
        <v>3717</v>
      </c>
      <c r="BC5982" s="10">
        <v>44111</v>
      </c>
      <c r="BE5982" s="8" t="s">
        <v>5643</v>
      </c>
      <c r="BF5982" s="8" t="s">
        <v>3720</v>
      </c>
      <c r="BG5982" s="11">
        <v>32</v>
      </c>
      <c r="BH5982" s="11">
        <v>100</v>
      </c>
      <c r="BI5982" s="8" t="s">
        <v>3720</v>
      </c>
      <c r="BJ5982" s="11">
        <v>24</v>
      </c>
      <c r="BQ5982" s="11">
        <v>31.527200000000001</v>
      </c>
      <c r="BR5982" s="8" t="s">
        <v>23490</v>
      </c>
      <c r="BW5982" s="10">
        <v>43466</v>
      </c>
      <c r="BX5982" s="10">
        <v>43040</v>
      </c>
      <c r="BY5982" s="9">
        <v>0</v>
      </c>
      <c r="BZ5982" s="8" t="s">
        <v>3742</v>
      </c>
      <c r="CF5982" s="8" t="s">
        <v>3708</v>
      </c>
      <c r="CH5982" s="9">
        <v>1207.08</v>
      </c>
      <c r="CM5982" s="12">
        <v>10</v>
      </c>
      <c r="CR5982" s="8" t="s">
        <v>23487</v>
      </c>
      <c r="CV5982" s="13">
        <v>1</v>
      </c>
    </row>
    <row r="5983" spans="1:100" x14ac:dyDescent="0.2">
      <c r="A5983" s="8" t="s">
        <v>23498</v>
      </c>
      <c r="B5983" s="8" t="s">
        <v>23487</v>
      </c>
      <c r="C5983" s="8" t="s">
        <v>4291</v>
      </c>
      <c r="D5983" s="8" t="s">
        <v>4644</v>
      </c>
      <c r="E5983" s="8" t="s">
        <v>4091</v>
      </c>
      <c r="F5983" s="8" t="s">
        <v>3701</v>
      </c>
      <c r="G5983" s="8" t="s">
        <v>23499</v>
      </c>
      <c r="H5983" s="8" t="s">
        <v>3703</v>
      </c>
      <c r="I5983" s="8" t="s">
        <v>4309</v>
      </c>
      <c r="J5983" s="8" t="s">
        <v>3774</v>
      </c>
      <c r="K5983" s="8" t="s">
        <v>23500</v>
      </c>
      <c r="M5983" s="8" t="s">
        <v>3866</v>
      </c>
      <c r="N5983" s="8" t="s">
        <v>3708</v>
      </c>
      <c r="O5983" s="8" t="s">
        <v>3804</v>
      </c>
      <c r="P5983" s="9">
        <v>1720.73</v>
      </c>
      <c r="Q5983" s="8" t="s">
        <v>3805</v>
      </c>
      <c r="S5983" s="9">
        <v>2038.93</v>
      </c>
      <c r="T5983" s="9">
        <v>1513.31</v>
      </c>
      <c r="U5983" s="8" t="s">
        <v>3710</v>
      </c>
      <c r="V5983" s="8" t="s">
        <v>23490</v>
      </c>
      <c r="AV5983" s="8" t="s">
        <v>19949</v>
      </c>
      <c r="AW5983" s="8">
        <v>78</v>
      </c>
      <c r="AX5983" s="8">
        <v>1</v>
      </c>
      <c r="AY5983" s="8" t="s">
        <v>23491</v>
      </c>
      <c r="AZ5983" s="10">
        <v>40513</v>
      </c>
      <c r="BB5983" s="8" t="s">
        <v>3717</v>
      </c>
      <c r="BC5983" s="10">
        <v>43769</v>
      </c>
      <c r="BE5983" s="8" t="s">
        <v>5643</v>
      </c>
      <c r="BF5983" s="8" t="s">
        <v>3720</v>
      </c>
      <c r="BG5983" s="11">
        <v>64</v>
      </c>
      <c r="BH5983" s="11">
        <v>100</v>
      </c>
      <c r="BI5983" s="8" t="s">
        <v>3720</v>
      </c>
      <c r="BJ5983" s="11">
        <v>48</v>
      </c>
      <c r="BQ5983" s="11">
        <v>31.527200000000001</v>
      </c>
      <c r="BR5983" s="8" t="s">
        <v>23490</v>
      </c>
      <c r="BW5983" s="10">
        <v>43466</v>
      </c>
      <c r="BX5983" s="10">
        <v>43040</v>
      </c>
      <c r="BY5983" s="9">
        <v>0</v>
      </c>
      <c r="BZ5983" s="8" t="s">
        <v>3742</v>
      </c>
      <c r="CF5983" s="8" t="s">
        <v>3708</v>
      </c>
      <c r="CH5983" s="9">
        <v>2305.88</v>
      </c>
      <c r="CM5983" s="12">
        <v>10</v>
      </c>
      <c r="CR5983" s="8" t="s">
        <v>23487</v>
      </c>
      <c r="CV5983" s="13">
        <v>1</v>
      </c>
    </row>
    <row r="5984" spans="1:100" x14ac:dyDescent="0.2">
      <c r="A5984" s="8" t="s">
        <v>23501</v>
      </c>
      <c r="B5984" s="8" t="s">
        <v>23502</v>
      </c>
      <c r="C5984" s="8" t="s">
        <v>3797</v>
      </c>
      <c r="D5984" s="8" t="s">
        <v>4644</v>
      </c>
      <c r="E5984" s="8" t="s">
        <v>4091</v>
      </c>
      <c r="F5984" s="8" t="s">
        <v>3701</v>
      </c>
      <c r="G5984" s="8" t="s">
        <v>23488</v>
      </c>
      <c r="H5984" s="8" t="s">
        <v>3703</v>
      </c>
      <c r="I5984" s="8" t="s">
        <v>4763</v>
      </c>
      <c r="J5984" s="8" t="s">
        <v>3769</v>
      </c>
      <c r="K5984" s="8" t="s">
        <v>23503</v>
      </c>
      <c r="M5984" s="8" t="s">
        <v>3866</v>
      </c>
      <c r="N5984" s="8" t="s">
        <v>3708</v>
      </c>
      <c r="O5984" s="8" t="s">
        <v>3804</v>
      </c>
      <c r="P5984" s="9">
        <v>365.47</v>
      </c>
      <c r="Q5984" s="8" t="s">
        <v>3805</v>
      </c>
      <c r="S5984" s="9">
        <v>355.79</v>
      </c>
      <c r="T5984" s="9">
        <v>267.58</v>
      </c>
      <c r="U5984" s="8" t="s">
        <v>3710</v>
      </c>
      <c r="V5984" s="8" t="s">
        <v>23490</v>
      </c>
      <c r="AV5984" s="8" t="s">
        <v>19949</v>
      </c>
      <c r="AW5984" s="8">
        <v>78</v>
      </c>
      <c r="AX5984" s="8">
        <v>1</v>
      </c>
      <c r="AY5984" s="8" t="s">
        <v>23491</v>
      </c>
      <c r="AZ5984" s="10">
        <v>39876</v>
      </c>
      <c r="BB5984" s="8" t="s">
        <v>3717</v>
      </c>
      <c r="BC5984" s="10">
        <v>44088</v>
      </c>
      <c r="BD5984" s="10">
        <v>44742</v>
      </c>
      <c r="BE5984" s="8" t="s">
        <v>5643</v>
      </c>
      <c r="BF5984" s="8" t="s">
        <v>3720</v>
      </c>
      <c r="BG5984" s="11">
        <v>8</v>
      </c>
      <c r="BH5984" s="11">
        <v>100</v>
      </c>
      <c r="BI5984" s="8" t="s">
        <v>3720</v>
      </c>
      <c r="BJ5984" s="11">
        <v>6</v>
      </c>
      <c r="BQ5984" s="11">
        <v>31.527200000000001</v>
      </c>
      <c r="BR5984" s="8" t="s">
        <v>23490</v>
      </c>
      <c r="BW5984" s="10">
        <v>43466</v>
      </c>
      <c r="BX5984" s="10">
        <v>43040</v>
      </c>
      <c r="BY5984" s="9">
        <v>0</v>
      </c>
      <c r="BZ5984" s="8" t="s">
        <v>3742</v>
      </c>
      <c r="CF5984" s="8" t="s">
        <v>3708</v>
      </c>
      <c r="CH5984" s="9">
        <v>534.79999999999995</v>
      </c>
      <c r="CM5984" s="12">
        <v>10</v>
      </c>
      <c r="CR5984" s="8" t="s">
        <v>23502</v>
      </c>
      <c r="CV5984" s="13">
        <v>1</v>
      </c>
    </row>
    <row r="5985" spans="1:100" x14ac:dyDescent="0.2">
      <c r="A5985" s="8" t="s">
        <v>23504</v>
      </c>
      <c r="B5985" s="8" t="s">
        <v>23502</v>
      </c>
      <c r="C5985" s="8" t="s">
        <v>3925</v>
      </c>
      <c r="D5985" s="8" t="s">
        <v>4644</v>
      </c>
      <c r="E5985" s="8" t="s">
        <v>4091</v>
      </c>
      <c r="F5985" s="8" t="s">
        <v>3701</v>
      </c>
      <c r="G5985" s="8" t="s">
        <v>23493</v>
      </c>
      <c r="H5985" s="8" t="s">
        <v>3703</v>
      </c>
      <c r="I5985" s="8" t="s">
        <v>4763</v>
      </c>
      <c r="J5985" s="8" t="s">
        <v>3769</v>
      </c>
      <c r="K5985" s="8" t="s">
        <v>23505</v>
      </c>
      <c r="M5985" s="8" t="s">
        <v>3866</v>
      </c>
      <c r="N5985" s="8" t="s">
        <v>3708</v>
      </c>
      <c r="O5985" s="8" t="s">
        <v>3804</v>
      </c>
      <c r="P5985" s="9">
        <v>682.31</v>
      </c>
      <c r="Q5985" s="8" t="s">
        <v>3805</v>
      </c>
      <c r="S5985" s="9">
        <v>552.64</v>
      </c>
      <c r="T5985" s="9">
        <v>411.67</v>
      </c>
      <c r="U5985" s="8" t="s">
        <v>3710</v>
      </c>
      <c r="V5985" s="8" t="s">
        <v>23490</v>
      </c>
      <c r="AV5985" s="8" t="s">
        <v>19949</v>
      </c>
      <c r="AW5985" s="8">
        <v>78</v>
      </c>
      <c r="AX5985" s="8">
        <v>1</v>
      </c>
      <c r="AY5985" s="8" t="s">
        <v>23491</v>
      </c>
      <c r="AZ5985" s="10">
        <v>39365</v>
      </c>
      <c r="BB5985" s="8" t="s">
        <v>3717</v>
      </c>
      <c r="BC5985" s="10">
        <v>44664</v>
      </c>
      <c r="BE5985" s="8" t="s">
        <v>5643</v>
      </c>
      <c r="BF5985" s="8" t="s">
        <v>3720</v>
      </c>
      <c r="BG5985" s="11">
        <v>16</v>
      </c>
      <c r="BH5985" s="11">
        <v>100</v>
      </c>
      <c r="BI5985" s="8" t="s">
        <v>3720</v>
      </c>
      <c r="BJ5985" s="11">
        <v>12</v>
      </c>
      <c r="BQ5985" s="11">
        <v>31.527200000000001</v>
      </c>
      <c r="BR5985" s="8" t="s">
        <v>23490</v>
      </c>
      <c r="BW5985" s="10">
        <v>43466</v>
      </c>
      <c r="BX5985" s="10">
        <v>43040</v>
      </c>
      <c r="BY5985" s="9">
        <v>0</v>
      </c>
      <c r="BZ5985" s="8" t="s">
        <v>3742</v>
      </c>
      <c r="CF5985" s="8" t="s">
        <v>3708</v>
      </c>
      <c r="CH5985" s="9">
        <v>958.95</v>
      </c>
      <c r="CM5985" s="12">
        <v>10</v>
      </c>
      <c r="CR5985" s="8" t="s">
        <v>23502</v>
      </c>
      <c r="CV5985" s="13">
        <v>1</v>
      </c>
    </row>
    <row r="5986" spans="1:100" x14ac:dyDescent="0.2">
      <c r="A5986" s="8" t="s">
        <v>23506</v>
      </c>
      <c r="B5986" s="8" t="s">
        <v>23502</v>
      </c>
      <c r="C5986" s="8" t="s">
        <v>5508</v>
      </c>
      <c r="D5986" s="8" t="s">
        <v>4644</v>
      </c>
      <c r="E5986" s="8" t="s">
        <v>4091</v>
      </c>
      <c r="F5986" s="8" t="s">
        <v>3701</v>
      </c>
      <c r="G5986" s="8" t="s">
        <v>23496</v>
      </c>
      <c r="H5986" s="8" t="s">
        <v>3703</v>
      </c>
      <c r="I5986" s="8" t="s">
        <v>4763</v>
      </c>
      <c r="J5986" s="8" t="s">
        <v>3769</v>
      </c>
      <c r="K5986" s="8" t="s">
        <v>23507</v>
      </c>
      <c r="M5986" s="8" t="s">
        <v>3866</v>
      </c>
      <c r="N5986" s="8" t="s">
        <v>3708</v>
      </c>
      <c r="O5986" s="8" t="s">
        <v>3804</v>
      </c>
      <c r="P5986" s="9">
        <v>1359.25</v>
      </c>
      <c r="Q5986" s="8" t="s">
        <v>3805</v>
      </c>
      <c r="S5986" s="9">
        <v>1019.46</v>
      </c>
      <c r="T5986" s="9">
        <v>756.65</v>
      </c>
      <c r="U5986" s="8" t="s">
        <v>3710</v>
      </c>
      <c r="V5986" s="8" t="s">
        <v>23490</v>
      </c>
      <c r="AV5986" s="8" t="s">
        <v>19949</v>
      </c>
      <c r="AW5986" s="8">
        <v>78</v>
      </c>
      <c r="AX5986" s="8">
        <v>1</v>
      </c>
      <c r="AY5986" s="8" t="s">
        <v>23491</v>
      </c>
      <c r="AZ5986" s="10">
        <v>39365</v>
      </c>
      <c r="BB5986" s="8" t="s">
        <v>3717</v>
      </c>
      <c r="BC5986" s="10">
        <v>44271</v>
      </c>
      <c r="BE5986" s="8" t="s">
        <v>5643</v>
      </c>
      <c r="BF5986" s="8" t="s">
        <v>3720</v>
      </c>
      <c r="BG5986" s="11">
        <v>32</v>
      </c>
      <c r="BH5986" s="11">
        <v>100</v>
      </c>
      <c r="BI5986" s="8" t="s">
        <v>3720</v>
      </c>
      <c r="BJ5986" s="11">
        <v>24</v>
      </c>
      <c r="BQ5986" s="11">
        <v>31.527200000000001</v>
      </c>
      <c r="BR5986" s="8" t="s">
        <v>23490</v>
      </c>
      <c r="BW5986" s="10">
        <v>43466</v>
      </c>
      <c r="BX5986" s="10">
        <v>43040</v>
      </c>
      <c r="BY5986" s="9">
        <v>0</v>
      </c>
      <c r="BZ5986" s="8" t="s">
        <v>3742</v>
      </c>
      <c r="CF5986" s="8" t="s">
        <v>3708</v>
      </c>
      <c r="CH5986" s="9">
        <v>1840.65</v>
      </c>
      <c r="CM5986" s="12">
        <v>10</v>
      </c>
      <c r="CR5986" s="8" t="s">
        <v>23502</v>
      </c>
      <c r="CV5986" s="13">
        <v>1</v>
      </c>
    </row>
    <row r="5987" spans="1:100" x14ac:dyDescent="0.2">
      <c r="A5987" s="8" t="s">
        <v>23508</v>
      </c>
      <c r="B5987" s="8" t="s">
        <v>23502</v>
      </c>
      <c r="C5987" s="8" t="s">
        <v>4291</v>
      </c>
      <c r="D5987" s="8" t="s">
        <v>4644</v>
      </c>
      <c r="E5987" s="8" t="s">
        <v>4091</v>
      </c>
      <c r="F5987" s="8" t="s">
        <v>3701</v>
      </c>
      <c r="G5987" s="8" t="s">
        <v>23499</v>
      </c>
      <c r="H5987" s="8" t="s">
        <v>3703</v>
      </c>
      <c r="I5987" s="8" t="s">
        <v>4763</v>
      </c>
      <c r="J5987" s="8" t="s">
        <v>3769</v>
      </c>
      <c r="K5987" s="8" t="s">
        <v>23509</v>
      </c>
      <c r="M5987" s="8" t="s">
        <v>3866</v>
      </c>
      <c r="N5987" s="8" t="s">
        <v>3708</v>
      </c>
      <c r="O5987" s="8" t="s">
        <v>3804</v>
      </c>
      <c r="P5987" s="9">
        <v>2746.01</v>
      </c>
      <c r="Q5987" s="8" t="s">
        <v>3805</v>
      </c>
      <c r="S5987" s="9">
        <v>2038.93</v>
      </c>
      <c r="T5987" s="9">
        <v>1513.31</v>
      </c>
      <c r="U5987" s="8" t="s">
        <v>3710</v>
      </c>
      <c r="V5987" s="8" t="s">
        <v>23490</v>
      </c>
      <c r="AV5987" s="8" t="s">
        <v>19949</v>
      </c>
      <c r="AW5987" s="8">
        <v>78</v>
      </c>
      <c r="AX5987" s="8">
        <v>1</v>
      </c>
      <c r="AY5987" s="8" t="s">
        <v>23491</v>
      </c>
      <c r="AZ5987" s="10">
        <v>39365</v>
      </c>
      <c r="BB5987" s="8" t="s">
        <v>3717</v>
      </c>
      <c r="BC5987" s="10">
        <v>43808</v>
      </c>
      <c r="BE5987" s="8" t="s">
        <v>5643</v>
      </c>
      <c r="BF5987" s="8" t="s">
        <v>3720</v>
      </c>
      <c r="BG5987" s="11">
        <v>64</v>
      </c>
      <c r="BH5987" s="11">
        <v>100</v>
      </c>
      <c r="BI5987" s="8" t="s">
        <v>3720</v>
      </c>
      <c r="BJ5987" s="11">
        <v>48</v>
      </c>
      <c r="BQ5987" s="11">
        <v>31.527200000000001</v>
      </c>
      <c r="BR5987" s="8" t="s">
        <v>23490</v>
      </c>
      <c r="BW5987" s="10">
        <v>43466</v>
      </c>
      <c r="BX5987" s="10">
        <v>43040</v>
      </c>
      <c r="BY5987" s="9">
        <v>0</v>
      </c>
      <c r="BZ5987" s="8" t="s">
        <v>3742</v>
      </c>
      <c r="CF5987" s="8" t="s">
        <v>3708</v>
      </c>
      <c r="CH5987" s="9">
        <v>3617.3</v>
      </c>
      <c r="CM5987" s="12">
        <v>10</v>
      </c>
      <c r="CR5987" s="8" t="s">
        <v>23502</v>
      </c>
      <c r="CV5987" s="13">
        <v>1</v>
      </c>
    </row>
    <row r="5988" spans="1:100" x14ac:dyDescent="0.2">
      <c r="A5988" s="8" t="s">
        <v>23510</v>
      </c>
      <c r="B5988" s="8" t="s">
        <v>23511</v>
      </c>
      <c r="C5988" s="8" t="s">
        <v>5528</v>
      </c>
      <c r="D5988" s="8" t="s">
        <v>4644</v>
      </c>
      <c r="E5988" s="8" t="s">
        <v>4091</v>
      </c>
      <c r="F5988" s="8" t="s">
        <v>3701</v>
      </c>
      <c r="G5988" s="8" t="s">
        <v>23512</v>
      </c>
      <c r="H5988" s="8" t="s">
        <v>3703</v>
      </c>
      <c r="I5988" s="8" t="s">
        <v>4309</v>
      </c>
      <c r="J5988" s="8" t="s">
        <v>3774</v>
      </c>
      <c r="K5988" s="8" t="s">
        <v>23513</v>
      </c>
      <c r="M5988" s="8" t="s">
        <v>3866</v>
      </c>
      <c r="N5988" s="8" t="s">
        <v>3708</v>
      </c>
      <c r="O5988" s="8" t="s">
        <v>3709</v>
      </c>
      <c r="P5988" s="9">
        <v>706.29</v>
      </c>
      <c r="Q5988" s="8" t="s">
        <v>3710</v>
      </c>
      <c r="R5988" s="8" t="s">
        <v>23514</v>
      </c>
      <c r="S5988" s="9">
        <v>775.17</v>
      </c>
      <c r="T5988" s="9">
        <v>543.08000000000004</v>
      </c>
      <c r="U5988" s="8" t="s">
        <v>3710</v>
      </c>
      <c r="V5988" s="8" t="s">
        <v>23514</v>
      </c>
      <c r="W5988" s="8" t="s">
        <v>3736</v>
      </c>
      <c r="X5988" s="8" t="s">
        <v>20924</v>
      </c>
      <c r="Y5988" s="8" t="s">
        <v>3738</v>
      </c>
      <c r="AY5988" s="8" t="s">
        <v>21656</v>
      </c>
      <c r="AZ5988" s="10">
        <v>43082</v>
      </c>
      <c r="BB5988" s="8" t="s">
        <v>3717</v>
      </c>
      <c r="BC5988" s="10">
        <v>44354</v>
      </c>
      <c r="BE5988" s="8" t="s">
        <v>5643</v>
      </c>
      <c r="BF5988" s="8" t="s">
        <v>3720</v>
      </c>
      <c r="BG5988" s="11">
        <v>8</v>
      </c>
      <c r="BJ5988" s="11">
        <v>60</v>
      </c>
      <c r="BW5988" s="10">
        <v>44348</v>
      </c>
      <c r="BX5988" s="10">
        <v>44348</v>
      </c>
      <c r="BY5988" s="9">
        <v>215.43</v>
      </c>
      <c r="BZ5988" s="8" t="s">
        <v>3721</v>
      </c>
      <c r="CA5988" s="8" t="s">
        <v>3717</v>
      </c>
      <c r="CF5988" s="8" t="s">
        <v>3708</v>
      </c>
      <c r="CH5988" s="9">
        <v>990.6</v>
      </c>
      <c r="CM5988" s="12">
        <v>10</v>
      </c>
      <c r="CR5988" s="8" t="s">
        <v>23511</v>
      </c>
      <c r="CV5988" s="13">
        <v>1</v>
      </c>
    </row>
    <row r="5989" spans="1:100" x14ac:dyDescent="0.2">
      <c r="A5989" s="8" t="s">
        <v>23515</v>
      </c>
      <c r="B5989" s="8" t="s">
        <v>23511</v>
      </c>
      <c r="C5989" s="8" t="s">
        <v>5536</v>
      </c>
      <c r="D5989" s="8" t="s">
        <v>4644</v>
      </c>
      <c r="E5989" s="8" t="s">
        <v>4091</v>
      </c>
      <c r="F5989" s="8" t="s">
        <v>3701</v>
      </c>
      <c r="G5989" s="8" t="s">
        <v>23516</v>
      </c>
      <c r="H5989" s="8" t="s">
        <v>3703</v>
      </c>
      <c r="I5989" s="8" t="s">
        <v>4309</v>
      </c>
      <c r="J5989" s="8" t="s">
        <v>3774</v>
      </c>
      <c r="K5989" s="8" t="s">
        <v>23517</v>
      </c>
      <c r="M5989" s="8" t="s">
        <v>3866</v>
      </c>
      <c r="N5989" s="8" t="s">
        <v>3708</v>
      </c>
      <c r="O5989" s="8" t="s">
        <v>3709</v>
      </c>
      <c r="P5989" s="9">
        <v>1389.13</v>
      </c>
      <c r="Q5989" s="8" t="s">
        <v>3710</v>
      </c>
      <c r="R5989" s="8" t="s">
        <v>23514</v>
      </c>
      <c r="S5989" s="9">
        <v>1391.97</v>
      </c>
      <c r="T5989" s="9">
        <v>1010.62</v>
      </c>
      <c r="U5989" s="8" t="s">
        <v>3710</v>
      </c>
      <c r="V5989" s="8" t="s">
        <v>23514</v>
      </c>
      <c r="W5989" s="8" t="s">
        <v>3736</v>
      </c>
      <c r="X5989" s="8" t="s">
        <v>20924</v>
      </c>
      <c r="Y5989" s="8" t="s">
        <v>3738</v>
      </c>
      <c r="AY5989" s="8" t="s">
        <v>21656</v>
      </c>
      <c r="AZ5989" s="10">
        <v>43082</v>
      </c>
      <c r="BB5989" s="8" t="s">
        <v>3717</v>
      </c>
      <c r="BC5989" s="10">
        <v>44354</v>
      </c>
      <c r="BE5989" s="8" t="s">
        <v>5643</v>
      </c>
      <c r="BF5989" s="8" t="s">
        <v>3720</v>
      </c>
      <c r="BG5989" s="11">
        <v>16</v>
      </c>
      <c r="BJ5989" s="11">
        <v>60</v>
      </c>
      <c r="BW5989" s="10">
        <v>44348</v>
      </c>
      <c r="BX5989" s="10">
        <v>44348</v>
      </c>
      <c r="BY5989" s="9">
        <v>430.86</v>
      </c>
      <c r="BZ5989" s="8" t="s">
        <v>3721</v>
      </c>
      <c r="CF5989" s="8" t="s">
        <v>3708</v>
      </c>
      <c r="CH5989" s="9">
        <v>1879.11</v>
      </c>
      <c r="CM5989" s="12">
        <v>10</v>
      </c>
      <c r="CR5989" s="8" t="s">
        <v>23511</v>
      </c>
      <c r="CV5989" s="13">
        <v>1</v>
      </c>
    </row>
    <row r="5990" spans="1:100" x14ac:dyDescent="0.2">
      <c r="A5990" s="8" t="s">
        <v>23518</v>
      </c>
      <c r="B5990" s="8" t="s">
        <v>23511</v>
      </c>
      <c r="C5990" s="8" t="s">
        <v>21661</v>
      </c>
      <c r="D5990" s="8" t="s">
        <v>4644</v>
      </c>
      <c r="E5990" s="8" t="s">
        <v>4091</v>
      </c>
      <c r="F5990" s="8" t="s">
        <v>3701</v>
      </c>
      <c r="G5990" s="8" t="s">
        <v>23519</v>
      </c>
      <c r="H5990" s="8" t="s">
        <v>3703</v>
      </c>
      <c r="I5990" s="8" t="s">
        <v>4309</v>
      </c>
      <c r="J5990" s="8" t="s">
        <v>3774</v>
      </c>
      <c r="K5990" s="8" t="s">
        <v>23520</v>
      </c>
      <c r="M5990" s="8" t="s">
        <v>3866</v>
      </c>
      <c r="N5990" s="8" t="s">
        <v>3708</v>
      </c>
      <c r="O5990" s="8" t="s">
        <v>3709</v>
      </c>
      <c r="P5990" s="9">
        <v>2742.36</v>
      </c>
      <c r="Q5990" s="8" t="s">
        <v>3710</v>
      </c>
      <c r="R5990" s="8" t="s">
        <v>23514</v>
      </c>
      <c r="S5990" s="9">
        <v>2620.2600000000002</v>
      </c>
      <c r="T5990" s="9">
        <v>1965</v>
      </c>
      <c r="U5990" s="8" t="s">
        <v>3710</v>
      </c>
      <c r="V5990" s="8" t="s">
        <v>23514</v>
      </c>
      <c r="W5990" s="8" t="s">
        <v>3736</v>
      </c>
      <c r="X5990" s="8" t="s">
        <v>20924</v>
      </c>
      <c r="Y5990" s="8" t="s">
        <v>3738</v>
      </c>
      <c r="AY5990" s="8" t="s">
        <v>21656</v>
      </c>
      <c r="AZ5990" s="10">
        <v>43082</v>
      </c>
      <c r="BB5990" s="8" t="s">
        <v>3717</v>
      </c>
      <c r="BC5990" s="10">
        <v>44354</v>
      </c>
      <c r="BE5990" s="8" t="s">
        <v>5643</v>
      </c>
      <c r="BF5990" s="8" t="s">
        <v>3720</v>
      </c>
      <c r="BG5990" s="11">
        <v>32</v>
      </c>
      <c r="BJ5990" s="11">
        <v>60</v>
      </c>
      <c r="BW5990" s="10">
        <v>44348</v>
      </c>
      <c r="BX5990" s="10">
        <v>44348</v>
      </c>
      <c r="BY5990" s="9">
        <v>861.72</v>
      </c>
      <c r="BZ5990" s="8" t="s">
        <v>3721</v>
      </c>
      <c r="CF5990" s="8" t="s">
        <v>3708</v>
      </c>
      <c r="CH5990" s="9">
        <v>3612.72</v>
      </c>
      <c r="CM5990" s="12">
        <v>10</v>
      </c>
      <c r="CR5990" s="8" t="s">
        <v>23511</v>
      </c>
      <c r="CV5990" s="13">
        <v>1</v>
      </c>
    </row>
    <row r="5991" spans="1:100" x14ac:dyDescent="0.2">
      <c r="A5991" s="8" t="s">
        <v>23521</v>
      </c>
      <c r="B5991" s="8" t="s">
        <v>23522</v>
      </c>
      <c r="C5991" s="8" t="s">
        <v>3797</v>
      </c>
      <c r="D5991" s="8" t="s">
        <v>4644</v>
      </c>
      <c r="E5991" s="8" t="s">
        <v>4091</v>
      </c>
      <c r="F5991" s="8" t="s">
        <v>3701</v>
      </c>
      <c r="G5991" s="8" t="s">
        <v>23488</v>
      </c>
      <c r="H5991" s="8" t="s">
        <v>3703</v>
      </c>
      <c r="I5991" s="8" t="s">
        <v>11196</v>
      </c>
      <c r="J5991" s="8" t="s">
        <v>3774</v>
      </c>
      <c r="K5991" s="8" t="s">
        <v>23523</v>
      </c>
      <c r="M5991" s="8" t="s">
        <v>3707</v>
      </c>
      <c r="N5991" s="8" t="s">
        <v>3708</v>
      </c>
      <c r="O5991" s="8" t="s">
        <v>3804</v>
      </c>
      <c r="P5991" s="9">
        <v>536.49</v>
      </c>
      <c r="Q5991" s="8" t="s">
        <v>3805</v>
      </c>
      <c r="S5991" s="9">
        <v>355.79</v>
      </c>
      <c r="T5991" s="9">
        <v>267.58</v>
      </c>
      <c r="U5991" s="8" t="s">
        <v>3710</v>
      </c>
      <c r="V5991" s="8" t="s">
        <v>23490</v>
      </c>
      <c r="AV5991" s="8" t="s">
        <v>19949</v>
      </c>
      <c r="AW5991" s="8">
        <v>78</v>
      </c>
      <c r="AX5991" s="8">
        <v>1</v>
      </c>
      <c r="AY5991" s="8" t="s">
        <v>23491</v>
      </c>
      <c r="BB5991" s="8" t="s">
        <v>3717</v>
      </c>
      <c r="BC5991" s="10">
        <v>44447</v>
      </c>
      <c r="BE5991" s="8" t="s">
        <v>5643</v>
      </c>
      <c r="BF5991" s="8" t="s">
        <v>3720</v>
      </c>
      <c r="BG5991" s="11">
        <v>8</v>
      </c>
      <c r="BH5991" s="11">
        <v>100</v>
      </c>
      <c r="BI5991" s="8" t="s">
        <v>3720</v>
      </c>
      <c r="BJ5991" s="11">
        <v>6</v>
      </c>
      <c r="BQ5991" s="11">
        <v>31.527200000000001</v>
      </c>
      <c r="BR5991" s="8" t="s">
        <v>23490</v>
      </c>
      <c r="BW5991" s="10">
        <v>43466</v>
      </c>
      <c r="BX5991" s="10">
        <v>43040</v>
      </c>
      <c r="BY5991" s="9">
        <v>0</v>
      </c>
      <c r="BZ5991" s="8" t="s">
        <v>3742</v>
      </c>
      <c r="CF5991" s="8" t="s">
        <v>3708</v>
      </c>
      <c r="CH5991" s="9">
        <v>766.47</v>
      </c>
      <c r="CM5991" s="12">
        <v>10</v>
      </c>
      <c r="CR5991" s="8" t="s">
        <v>23522</v>
      </c>
      <c r="CV5991" s="13">
        <v>1</v>
      </c>
    </row>
    <row r="5992" spans="1:100" x14ac:dyDescent="0.2">
      <c r="A5992" s="8" t="s">
        <v>23524</v>
      </c>
      <c r="B5992" s="8" t="s">
        <v>23522</v>
      </c>
      <c r="C5992" s="8" t="s">
        <v>3925</v>
      </c>
      <c r="D5992" s="8" t="s">
        <v>4644</v>
      </c>
      <c r="E5992" s="8" t="s">
        <v>4091</v>
      </c>
      <c r="F5992" s="8" t="s">
        <v>3701</v>
      </c>
      <c r="G5992" s="8" t="s">
        <v>23493</v>
      </c>
      <c r="H5992" s="8" t="s">
        <v>3703</v>
      </c>
      <c r="I5992" s="8" t="s">
        <v>11196</v>
      </c>
      <c r="J5992" s="8" t="s">
        <v>3774</v>
      </c>
      <c r="K5992" s="8" t="s">
        <v>23525</v>
      </c>
      <c r="M5992" s="8" t="s">
        <v>3707</v>
      </c>
      <c r="N5992" s="8" t="s">
        <v>3708</v>
      </c>
      <c r="O5992" s="8" t="s">
        <v>3804</v>
      </c>
      <c r="P5992" s="9">
        <v>1039.27</v>
      </c>
      <c r="Q5992" s="8" t="s">
        <v>3805</v>
      </c>
      <c r="S5992" s="9">
        <v>552.64</v>
      </c>
      <c r="T5992" s="9">
        <v>411.67</v>
      </c>
      <c r="U5992" s="8" t="s">
        <v>3710</v>
      </c>
      <c r="V5992" s="8" t="s">
        <v>23490</v>
      </c>
      <c r="AV5992" s="8" t="s">
        <v>19949</v>
      </c>
      <c r="AW5992" s="8">
        <v>78</v>
      </c>
      <c r="AX5992" s="8">
        <v>1</v>
      </c>
      <c r="AY5992" s="8" t="s">
        <v>23491</v>
      </c>
      <c r="BB5992" s="8" t="s">
        <v>3717</v>
      </c>
      <c r="BC5992" s="10">
        <v>42521</v>
      </c>
      <c r="BE5992" s="8" t="s">
        <v>5643</v>
      </c>
      <c r="BF5992" s="8" t="s">
        <v>3720</v>
      </c>
      <c r="BG5992" s="11">
        <v>16</v>
      </c>
      <c r="BH5992" s="11">
        <v>100</v>
      </c>
      <c r="BI5992" s="8" t="s">
        <v>3720</v>
      </c>
      <c r="BJ5992" s="11">
        <v>12</v>
      </c>
      <c r="BQ5992" s="11">
        <v>31.527200000000001</v>
      </c>
      <c r="BR5992" s="8" t="s">
        <v>23490</v>
      </c>
      <c r="BW5992" s="10">
        <v>43466</v>
      </c>
      <c r="BX5992" s="10">
        <v>43040</v>
      </c>
      <c r="BY5992" s="9">
        <v>0</v>
      </c>
      <c r="BZ5992" s="8" t="s">
        <v>3742</v>
      </c>
      <c r="CF5992" s="8" t="s">
        <v>3708</v>
      </c>
      <c r="CH5992" s="9">
        <v>1428.84</v>
      </c>
      <c r="CM5992" s="12">
        <v>10</v>
      </c>
      <c r="CR5992" s="8" t="s">
        <v>23522</v>
      </c>
      <c r="CV5992" s="13">
        <v>1</v>
      </c>
    </row>
    <row r="5993" spans="1:100" x14ac:dyDescent="0.2">
      <c r="A5993" s="8" t="s">
        <v>23526</v>
      </c>
      <c r="B5993" s="8" t="s">
        <v>23522</v>
      </c>
      <c r="C5993" s="8" t="s">
        <v>5508</v>
      </c>
      <c r="D5993" s="8" t="s">
        <v>4644</v>
      </c>
      <c r="E5993" s="8" t="s">
        <v>4091</v>
      </c>
      <c r="F5993" s="8" t="s">
        <v>3701</v>
      </c>
      <c r="G5993" s="8" t="s">
        <v>23496</v>
      </c>
      <c r="H5993" s="8" t="s">
        <v>3703</v>
      </c>
      <c r="I5993" s="8" t="s">
        <v>11196</v>
      </c>
      <c r="J5993" s="8" t="s">
        <v>3774</v>
      </c>
      <c r="K5993" s="8" t="s">
        <v>23527</v>
      </c>
      <c r="M5993" s="8" t="s">
        <v>3707</v>
      </c>
      <c r="N5993" s="8" t="s">
        <v>3708</v>
      </c>
      <c r="O5993" s="8" t="s">
        <v>3804</v>
      </c>
      <c r="P5993" s="9">
        <v>1961.78</v>
      </c>
      <c r="Q5993" s="8" t="s">
        <v>3805</v>
      </c>
      <c r="S5993" s="9">
        <v>1019.46</v>
      </c>
      <c r="T5993" s="9">
        <v>756.65</v>
      </c>
      <c r="U5993" s="8" t="s">
        <v>3710</v>
      </c>
      <c r="V5993" s="8" t="s">
        <v>23490</v>
      </c>
      <c r="AV5993" s="8" t="s">
        <v>19949</v>
      </c>
      <c r="AW5993" s="8">
        <v>78</v>
      </c>
      <c r="AX5993" s="8">
        <v>1</v>
      </c>
      <c r="AY5993" s="8" t="s">
        <v>23491</v>
      </c>
      <c r="BB5993" s="8" t="s">
        <v>3717</v>
      </c>
      <c r="BC5993" s="10">
        <v>42534</v>
      </c>
      <c r="BE5993" s="8" t="s">
        <v>5643</v>
      </c>
      <c r="BF5993" s="8" t="s">
        <v>3720</v>
      </c>
      <c r="BG5993" s="11">
        <v>32</v>
      </c>
      <c r="BH5993" s="11">
        <v>100</v>
      </c>
      <c r="BI5993" s="8" t="s">
        <v>3720</v>
      </c>
      <c r="BJ5993" s="11">
        <v>24</v>
      </c>
      <c r="BQ5993" s="11">
        <v>31.527200000000001</v>
      </c>
      <c r="BR5993" s="8" t="s">
        <v>23490</v>
      </c>
      <c r="BW5993" s="10">
        <v>43466</v>
      </c>
      <c r="BX5993" s="10">
        <v>43040</v>
      </c>
      <c r="BY5993" s="9">
        <v>0</v>
      </c>
      <c r="BZ5993" s="8" t="s">
        <v>3742</v>
      </c>
      <c r="CF5993" s="8" t="s">
        <v>3708</v>
      </c>
      <c r="CH5993" s="9">
        <v>2616.11</v>
      </c>
      <c r="CM5993" s="12">
        <v>10</v>
      </c>
      <c r="CR5993" s="8" t="s">
        <v>23522</v>
      </c>
      <c r="CV5993" s="13">
        <v>1</v>
      </c>
    </row>
    <row r="5994" spans="1:100" x14ac:dyDescent="0.2">
      <c r="A5994" s="8" t="s">
        <v>23528</v>
      </c>
      <c r="B5994" s="8" t="s">
        <v>23522</v>
      </c>
      <c r="C5994" s="8" t="s">
        <v>4291</v>
      </c>
      <c r="D5994" s="8" t="s">
        <v>4644</v>
      </c>
      <c r="E5994" s="8" t="s">
        <v>4091</v>
      </c>
      <c r="F5994" s="8" t="s">
        <v>3701</v>
      </c>
      <c r="G5994" s="8" t="s">
        <v>23499</v>
      </c>
      <c r="H5994" s="8" t="s">
        <v>3703</v>
      </c>
      <c r="I5994" s="8" t="s">
        <v>11196</v>
      </c>
      <c r="J5994" s="8" t="s">
        <v>3774</v>
      </c>
      <c r="K5994" s="8" t="s">
        <v>23529</v>
      </c>
      <c r="M5994" s="8" t="s">
        <v>3707</v>
      </c>
      <c r="N5994" s="8" t="s">
        <v>3708</v>
      </c>
      <c r="O5994" s="8" t="s">
        <v>3804</v>
      </c>
      <c r="P5994" s="9">
        <v>3618.08</v>
      </c>
      <c r="Q5994" s="8" t="s">
        <v>3805</v>
      </c>
      <c r="S5994" s="9">
        <v>2038.93</v>
      </c>
      <c r="T5994" s="9">
        <v>1513.31</v>
      </c>
      <c r="U5994" s="8" t="s">
        <v>3710</v>
      </c>
      <c r="V5994" s="8" t="s">
        <v>23490</v>
      </c>
      <c r="AV5994" s="8" t="s">
        <v>19949</v>
      </c>
      <c r="AW5994" s="8">
        <v>78</v>
      </c>
      <c r="AX5994" s="8">
        <v>1</v>
      </c>
      <c r="AY5994" s="8" t="s">
        <v>23491</v>
      </c>
      <c r="BB5994" s="8" t="s">
        <v>3717</v>
      </c>
      <c r="BC5994" s="10">
        <v>43654</v>
      </c>
      <c r="BE5994" s="8" t="s">
        <v>5643</v>
      </c>
      <c r="BF5994" s="8" t="s">
        <v>3720</v>
      </c>
      <c r="BG5994" s="11">
        <v>64</v>
      </c>
      <c r="BH5994" s="11">
        <v>100</v>
      </c>
      <c r="BI5994" s="8" t="s">
        <v>3720</v>
      </c>
      <c r="BJ5994" s="11">
        <v>48</v>
      </c>
      <c r="BQ5994" s="11">
        <v>31.527200000000001</v>
      </c>
      <c r="BR5994" s="8" t="s">
        <v>23490</v>
      </c>
      <c r="BW5994" s="10">
        <v>43466</v>
      </c>
      <c r="BX5994" s="10">
        <v>43040</v>
      </c>
      <c r="BY5994" s="9">
        <v>0</v>
      </c>
      <c r="BZ5994" s="8" t="s">
        <v>3742</v>
      </c>
      <c r="CF5994" s="8" t="s">
        <v>3708</v>
      </c>
      <c r="CH5994" s="9">
        <v>4710.87</v>
      </c>
      <c r="CM5994" s="12">
        <v>10</v>
      </c>
      <c r="CR5994" s="8" t="s">
        <v>23522</v>
      </c>
      <c r="CV5994" s="13">
        <v>1</v>
      </c>
    </row>
    <row r="5995" spans="1:100" x14ac:dyDescent="0.2">
      <c r="A5995" s="8" t="s">
        <v>23530</v>
      </c>
      <c r="B5995" s="8" t="s">
        <v>23531</v>
      </c>
      <c r="C5995" s="8" t="s">
        <v>3797</v>
      </c>
      <c r="D5995" s="8" t="s">
        <v>3699</v>
      </c>
      <c r="E5995" s="8" t="s">
        <v>3700</v>
      </c>
      <c r="F5995" s="8" t="s">
        <v>3701</v>
      </c>
      <c r="G5995" s="8" t="s">
        <v>23532</v>
      </c>
      <c r="H5995" s="8" t="s">
        <v>3703</v>
      </c>
      <c r="I5995" s="8" t="s">
        <v>4309</v>
      </c>
      <c r="J5995" s="8" t="s">
        <v>3774</v>
      </c>
      <c r="K5995" s="8" t="s">
        <v>23533</v>
      </c>
      <c r="M5995" s="8" t="s">
        <v>3866</v>
      </c>
      <c r="N5995" s="8" t="s">
        <v>3708</v>
      </c>
      <c r="O5995" s="8" t="s">
        <v>3804</v>
      </c>
      <c r="P5995" s="9">
        <v>153.38</v>
      </c>
      <c r="Q5995" s="8" t="s">
        <v>3805</v>
      </c>
      <c r="R5995" s="8" t="s">
        <v>23534</v>
      </c>
      <c r="S5995" s="9">
        <v>46.06</v>
      </c>
      <c r="T5995" s="9">
        <v>34.31</v>
      </c>
      <c r="U5995" s="8" t="s">
        <v>3710</v>
      </c>
      <c r="V5995" s="8" t="s">
        <v>23534</v>
      </c>
      <c r="AV5995" s="8" t="s">
        <v>19949</v>
      </c>
      <c r="AW5995" s="8">
        <v>78</v>
      </c>
      <c r="AX5995" s="8">
        <v>1</v>
      </c>
      <c r="AY5995" s="8" t="s">
        <v>23491</v>
      </c>
      <c r="AZ5995" s="10">
        <v>43446</v>
      </c>
      <c r="BA5995" s="10">
        <v>45294</v>
      </c>
      <c r="BC5995" s="10">
        <v>43970</v>
      </c>
      <c r="BE5995" s="8" t="s">
        <v>5643</v>
      </c>
      <c r="BF5995" s="8" t="s">
        <v>3720</v>
      </c>
      <c r="BG5995" s="11">
        <v>1.3332999999999999</v>
      </c>
      <c r="BH5995" s="11">
        <v>100</v>
      </c>
      <c r="BI5995" s="8" t="s">
        <v>3720</v>
      </c>
      <c r="BJ5995" s="11">
        <v>1</v>
      </c>
      <c r="BQ5995" s="11">
        <v>31.527200000000001</v>
      </c>
      <c r="BR5995" s="8" t="s">
        <v>23534</v>
      </c>
      <c r="BW5995" s="10">
        <v>43770</v>
      </c>
      <c r="BX5995" s="10">
        <v>43770</v>
      </c>
      <c r="BY5995" s="9">
        <v>0</v>
      </c>
      <c r="BZ5995" s="8" t="s">
        <v>3742</v>
      </c>
      <c r="CF5995" s="8" t="s">
        <v>3708</v>
      </c>
      <c r="CH5995" s="9">
        <v>230.99</v>
      </c>
      <c r="CM5995" s="12">
        <v>10</v>
      </c>
      <c r="CR5995" s="8" t="s">
        <v>23531</v>
      </c>
      <c r="CV5995" s="13">
        <v>1</v>
      </c>
    </row>
    <row r="5996" spans="1:100" x14ac:dyDescent="0.2">
      <c r="A5996" s="8" t="s">
        <v>23535</v>
      </c>
      <c r="B5996" s="8" t="s">
        <v>23531</v>
      </c>
      <c r="C5996" s="8" t="s">
        <v>3925</v>
      </c>
      <c r="D5996" s="8" t="s">
        <v>3699</v>
      </c>
      <c r="E5996" s="8" t="s">
        <v>3700</v>
      </c>
      <c r="F5996" s="8" t="s">
        <v>3701</v>
      </c>
      <c r="G5996" s="8" t="s">
        <v>11677</v>
      </c>
      <c r="H5996" s="8" t="s">
        <v>3703</v>
      </c>
      <c r="I5996" s="8" t="s">
        <v>4309</v>
      </c>
      <c r="J5996" s="8" t="s">
        <v>3774</v>
      </c>
      <c r="K5996" s="8" t="s">
        <v>23536</v>
      </c>
      <c r="M5996" s="8" t="s">
        <v>3866</v>
      </c>
      <c r="N5996" s="8" t="s">
        <v>3708</v>
      </c>
      <c r="O5996" s="8" t="s">
        <v>3804</v>
      </c>
      <c r="P5996" s="9">
        <v>213.54</v>
      </c>
      <c r="Q5996" s="8" t="s">
        <v>3805</v>
      </c>
      <c r="R5996" s="8" t="s">
        <v>23534</v>
      </c>
      <c r="S5996" s="9">
        <v>84.95</v>
      </c>
      <c r="T5996" s="9">
        <v>63.05</v>
      </c>
      <c r="U5996" s="8" t="s">
        <v>3710</v>
      </c>
      <c r="V5996" s="8" t="s">
        <v>23534</v>
      </c>
      <c r="AV5996" s="8" t="s">
        <v>19949</v>
      </c>
      <c r="AW5996" s="8">
        <v>78</v>
      </c>
      <c r="AX5996" s="8">
        <v>1</v>
      </c>
      <c r="AY5996" s="8" t="s">
        <v>23491</v>
      </c>
      <c r="AZ5996" s="10">
        <v>43446</v>
      </c>
      <c r="BA5996" s="10">
        <v>45294</v>
      </c>
      <c r="BC5996" s="10">
        <v>44165</v>
      </c>
      <c r="BE5996" s="8" t="s">
        <v>5643</v>
      </c>
      <c r="BF5996" s="8" t="s">
        <v>3720</v>
      </c>
      <c r="BG5996" s="11">
        <v>2.6667000000000001</v>
      </c>
      <c r="BH5996" s="11">
        <v>100</v>
      </c>
      <c r="BI5996" s="8" t="s">
        <v>3720</v>
      </c>
      <c r="BJ5996" s="11">
        <v>2</v>
      </c>
      <c r="BQ5996" s="11">
        <v>31.527200000000001</v>
      </c>
      <c r="BR5996" s="8" t="s">
        <v>23534</v>
      </c>
      <c r="BW5996" s="10">
        <v>43770</v>
      </c>
      <c r="BX5996" s="10">
        <v>43770</v>
      </c>
      <c r="BY5996" s="9">
        <v>0</v>
      </c>
      <c r="BZ5996" s="8" t="s">
        <v>3750</v>
      </c>
      <c r="CF5996" s="8" t="s">
        <v>3708</v>
      </c>
      <c r="CH5996" s="9">
        <v>319.01</v>
      </c>
      <c r="CM5996" s="12">
        <v>10</v>
      </c>
      <c r="CR5996" s="8" t="s">
        <v>23531</v>
      </c>
      <c r="CV5996" s="13">
        <v>1</v>
      </c>
    </row>
    <row r="5997" spans="1:100" x14ac:dyDescent="0.2">
      <c r="A5997" s="8" t="s">
        <v>23537</v>
      </c>
      <c r="B5997" s="8" t="s">
        <v>23531</v>
      </c>
      <c r="C5997" s="8" t="s">
        <v>3929</v>
      </c>
      <c r="D5997" s="8" t="s">
        <v>3699</v>
      </c>
      <c r="E5997" s="8" t="s">
        <v>3700</v>
      </c>
      <c r="F5997" s="8" t="s">
        <v>3701</v>
      </c>
      <c r="G5997" s="8" t="s">
        <v>4529</v>
      </c>
      <c r="H5997" s="8" t="s">
        <v>3703</v>
      </c>
      <c r="I5997" s="8" t="s">
        <v>4309</v>
      </c>
      <c r="J5997" s="8" t="s">
        <v>3774</v>
      </c>
      <c r="K5997" s="8" t="s">
        <v>23538</v>
      </c>
      <c r="M5997" s="8" t="s">
        <v>3866</v>
      </c>
      <c r="N5997" s="8" t="s">
        <v>3708</v>
      </c>
      <c r="O5997" s="8" t="s">
        <v>3804</v>
      </c>
      <c r="P5997" s="9">
        <v>76.680000000000007</v>
      </c>
      <c r="Q5997" s="8" t="s">
        <v>3805</v>
      </c>
      <c r="R5997" s="8" t="s">
        <v>23534</v>
      </c>
      <c r="S5997" s="9">
        <v>29.65</v>
      </c>
      <c r="T5997" s="9">
        <v>22.3</v>
      </c>
      <c r="U5997" s="8" t="s">
        <v>3710</v>
      </c>
      <c r="V5997" s="8" t="s">
        <v>23534</v>
      </c>
      <c r="AV5997" s="8" t="s">
        <v>19949</v>
      </c>
      <c r="AW5997" s="8">
        <v>78</v>
      </c>
      <c r="AX5997" s="8">
        <v>1</v>
      </c>
      <c r="AY5997" s="8" t="s">
        <v>23491</v>
      </c>
      <c r="AZ5997" s="10">
        <v>43446</v>
      </c>
      <c r="BA5997" s="10">
        <v>45294</v>
      </c>
      <c r="BC5997" s="10">
        <v>43970</v>
      </c>
      <c r="BE5997" s="8" t="s">
        <v>5643</v>
      </c>
      <c r="BF5997" s="8" t="s">
        <v>3720</v>
      </c>
      <c r="BG5997" s="11">
        <v>0.66669999999999996</v>
      </c>
      <c r="BH5997" s="11">
        <v>100</v>
      </c>
      <c r="BI5997" s="8" t="s">
        <v>3720</v>
      </c>
      <c r="BJ5997" s="11">
        <v>0.5</v>
      </c>
      <c r="BQ5997" s="11">
        <v>31.527200000000001</v>
      </c>
      <c r="BR5997" s="8" t="s">
        <v>23534</v>
      </c>
      <c r="BW5997" s="10">
        <v>43770</v>
      </c>
      <c r="BX5997" s="10">
        <v>43770</v>
      </c>
      <c r="BY5997" s="9">
        <v>0</v>
      </c>
      <c r="BZ5997" s="8" t="s">
        <v>3742</v>
      </c>
      <c r="CF5997" s="8" t="s">
        <v>3708</v>
      </c>
      <c r="CH5997" s="9">
        <v>115.56</v>
      </c>
      <c r="CM5997" s="12">
        <v>10</v>
      </c>
      <c r="CR5997" s="8" t="s">
        <v>23531</v>
      </c>
      <c r="CV5997" s="13">
        <v>1</v>
      </c>
    </row>
    <row r="5998" spans="1:100" x14ac:dyDescent="0.2">
      <c r="A5998" s="8" t="s">
        <v>23539</v>
      </c>
      <c r="B5998" s="8" t="s">
        <v>23540</v>
      </c>
      <c r="C5998" s="8" t="s">
        <v>3797</v>
      </c>
      <c r="D5998" s="8" t="s">
        <v>4644</v>
      </c>
      <c r="E5998" s="8" t="s">
        <v>10796</v>
      </c>
      <c r="F5998" s="8" t="s">
        <v>3701</v>
      </c>
      <c r="G5998" s="8" t="s">
        <v>23541</v>
      </c>
      <c r="H5998" s="8" t="s">
        <v>3801</v>
      </c>
      <c r="I5998" s="8" t="s">
        <v>4814</v>
      </c>
      <c r="J5998" s="8" t="s">
        <v>3787</v>
      </c>
      <c r="K5998" s="8" t="s">
        <v>23542</v>
      </c>
      <c r="M5998" s="8" t="s">
        <v>3866</v>
      </c>
      <c r="N5998" s="8" t="s">
        <v>3708</v>
      </c>
      <c r="O5998" s="8" t="s">
        <v>3804</v>
      </c>
      <c r="P5998" s="9">
        <v>536.49</v>
      </c>
      <c r="Q5998" s="8" t="s">
        <v>3805</v>
      </c>
      <c r="S5998" s="9">
        <v>355.79</v>
      </c>
      <c r="T5998" s="9">
        <v>267.58</v>
      </c>
      <c r="U5998" s="8" t="s">
        <v>3710</v>
      </c>
      <c r="V5998" s="8" t="s">
        <v>23543</v>
      </c>
      <c r="AV5998" s="8" t="s">
        <v>19949</v>
      </c>
      <c r="AW5998" s="8">
        <v>78</v>
      </c>
      <c r="AX5998" s="8">
        <v>1</v>
      </c>
      <c r="AY5998" s="8" t="s">
        <v>23491</v>
      </c>
      <c r="AZ5998" s="10">
        <v>42326</v>
      </c>
      <c r="BB5998" s="8" t="s">
        <v>3717</v>
      </c>
      <c r="BC5998" s="10">
        <v>44095</v>
      </c>
      <c r="BE5998" s="8" t="s">
        <v>5643</v>
      </c>
      <c r="BF5998" s="8" t="s">
        <v>3720</v>
      </c>
      <c r="BG5998" s="11">
        <v>8</v>
      </c>
      <c r="BH5998" s="11">
        <v>100</v>
      </c>
      <c r="BI5998" s="8" t="s">
        <v>3720</v>
      </c>
      <c r="BJ5998" s="11">
        <v>6</v>
      </c>
      <c r="BQ5998" s="11">
        <v>31.527200000000001</v>
      </c>
      <c r="BR5998" s="8" t="s">
        <v>23543</v>
      </c>
      <c r="BW5998" s="10">
        <v>43466</v>
      </c>
      <c r="BX5998" s="10">
        <v>43344</v>
      </c>
      <c r="BY5998" s="9">
        <v>0</v>
      </c>
      <c r="BZ5998" s="8" t="s">
        <v>3742</v>
      </c>
      <c r="CF5998" s="8" t="s">
        <v>3708</v>
      </c>
      <c r="CH5998" s="9">
        <v>766.47</v>
      </c>
      <c r="CM5998" s="12">
        <v>10</v>
      </c>
      <c r="CR5998" s="8" t="s">
        <v>23540</v>
      </c>
      <c r="CV5998" s="13">
        <v>1</v>
      </c>
    </row>
    <row r="5999" spans="1:100" x14ac:dyDescent="0.2">
      <c r="A5999" s="8" t="s">
        <v>23544</v>
      </c>
      <c r="B5999" s="8" t="s">
        <v>23540</v>
      </c>
      <c r="C5999" s="8" t="s">
        <v>3925</v>
      </c>
      <c r="D5999" s="8" t="s">
        <v>4644</v>
      </c>
      <c r="E5999" s="8" t="s">
        <v>7499</v>
      </c>
      <c r="F5999" s="8" t="s">
        <v>3701</v>
      </c>
      <c r="G5999" s="8" t="s">
        <v>23545</v>
      </c>
      <c r="H5999" s="8" t="s">
        <v>3801</v>
      </c>
      <c r="I5999" s="8" t="s">
        <v>4814</v>
      </c>
      <c r="J5999" s="8" t="s">
        <v>3787</v>
      </c>
      <c r="K5999" s="8" t="s">
        <v>23546</v>
      </c>
      <c r="M5999" s="8" t="s">
        <v>3866</v>
      </c>
      <c r="N5999" s="8" t="s">
        <v>3708</v>
      </c>
      <c r="O5999" s="8" t="s">
        <v>3804</v>
      </c>
      <c r="P5999" s="9">
        <v>443.96</v>
      </c>
      <c r="Q5999" s="8" t="s">
        <v>3805</v>
      </c>
      <c r="S5999" s="9">
        <v>276.33</v>
      </c>
      <c r="T5999" s="9">
        <v>205.84</v>
      </c>
      <c r="U5999" s="8" t="s">
        <v>3710</v>
      </c>
      <c r="V5999" s="8" t="s">
        <v>23543</v>
      </c>
      <c r="AV5999" s="8" t="s">
        <v>19949</v>
      </c>
      <c r="AW5999" s="8">
        <v>78</v>
      </c>
      <c r="AX5999" s="8">
        <v>1</v>
      </c>
      <c r="AY5999" s="8" t="s">
        <v>23491</v>
      </c>
      <c r="AZ5999" s="10">
        <v>42326</v>
      </c>
      <c r="BB5999" s="8" t="s">
        <v>3717</v>
      </c>
      <c r="BE5999" s="8" t="s">
        <v>5643</v>
      </c>
      <c r="BF5999" s="8" t="s">
        <v>3720</v>
      </c>
      <c r="BG5999" s="11">
        <v>8</v>
      </c>
      <c r="BH5999" s="11">
        <v>100</v>
      </c>
      <c r="BI5999" s="8" t="s">
        <v>3720</v>
      </c>
      <c r="BJ5999" s="11">
        <v>6</v>
      </c>
      <c r="BQ5999" s="11">
        <v>31.527200000000001</v>
      </c>
      <c r="BR5999" s="8" t="s">
        <v>23543</v>
      </c>
      <c r="BW5999" s="10">
        <v>43466</v>
      </c>
      <c r="BX5999" s="10">
        <v>43344</v>
      </c>
      <c r="BY5999" s="9">
        <v>0</v>
      </c>
      <c r="BZ5999" s="8" t="s">
        <v>3750</v>
      </c>
      <c r="CF5999" s="8" t="s">
        <v>3708</v>
      </c>
      <c r="CH5999" s="9">
        <v>641.86</v>
      </c>
      <c r="CM5999" s="12">
        <v>10</v>
      </c>
      <c r="CR5999" s="8" t="s">
        <v>23540</v>
      </c>
      <c r="CV5999" s="13">
        <v>1</v>
      </c>
    </row>
    <row r="6000" spans="1:100" x14ac:dyDescent="0.2">
      <c r="A6000" s="8" t="s">
        <v>23547</v>
      </c>
      <c r="B6000" s="8" t="s">
        <v>23540</v>
      </c>
      <c r="C6000" s="8" t="s">
        <v>3925</v>
      </c>
      <c r="D6000" s="8" t="s">
        <v>4644</v>
      </c>
      <c r="E6000" s="8" t="s">
        <v>10796</v>
      </c>
      <c r="F6000" s="8" t="s">
        <v>3701</v>
      </c>
      <c r="G6000" s="8" t="s">
        <v>23548</v>
      </c>
      <c r="H6000" s="8" t="s">
        <v>3801</v>
      </c>
      <c r="I6000" s="8" t="s">
        <v>4814</v>
      </c>
      <c r="J6000" s="8" t="s">
        <v>3787</v>
      </c>
      <c r="K6000" s="8" t="s">
        <v>23546</v>
      </c>
      <c r="M6000" s="8" t="s">
        <v>3866</v>
      </c>
      <c r="N6000" s="8" t="s">
        <v>3708</v>
      </c>
      <c r="O6000" s="8" t="s">
        <v>3804</v>
      </c>
      <c r="P6000" s="9">
        <v>1073.6600000000001</v>
      </c>
      <c r="Q6000" s="8" t="s">
        <v>3805</v>
      </c>
      <c r="S6000" s="9">
        <v>552.64</v>
      </c>
      <c r="T6000" s="9">
        <v>411.67</v>
      </c>
      <c r="U6000" s="8" t="s">
        <v>3710</v>
      </c>
      <c r="V6000" s="8" t="s">
        <v>23543</v>
      </c>
      <c r="AV6000" s="8" t="s">
        <v>19949</v>
      </c>
      <c r="AW6000" s="8">
        <v>78</v>
      </c>
      <c r="AX6000" s="8">
        <v>1</v>
      </c>
      <c r="AY6000" s="8" t="s">
        <v>23491</v>
      </c>
      <c r="AZ6000" s="10">
        <v>42326</v>
      </c>
      <c r="BB6000" s="8" t="s">
        <v>3717</v>
      </c>
      <c r="BC6000" s="10">
        <v>44095</v>
      </c>
      <c r="BE6000" s="8" t="s">
        <v>5643</v>
      </c>
      <c r="BF6000" s="8" t="s">
        <v>3720</v>
      </c>
      <c r="BG6000" s="11">
        <v>16</v>
      </c>
      <c r="BH6000" s="11">
        <v>100</v>
      </c>
      <c r="BI6000" s="8" t="s">
        <v>3720</v>
      </c>
      <c r="BJ6000" s="11">
        <v>12</v>
      </c>
      <c r="BQ6000" s="11">
        <v>31.527200000000001</v>
      </c>
      <c r="BR6000" s="8" t="s">
        <v>23543</v>
      </c>
      <c r="BW6000" s="10">
        <v>43466</v>
      </c>
      <c r="BX6000" s="10">
        <v>43344</v>
      </c>
      <c r="BY6000" s="9">
        <v>0</v>
      </c>
      <c r="BZ6000" s="8" t="s">
        <v>3742</v>
      </c>
      <c r="CF6000" s="8" t="s">
        <v>3708</v>
      </c>
      <c r="CH6000" s="9">
        <v>1473.1</v>
      </c>
      <c r="CM6000" s="12">
        <v>10</v>
      </c>
      <c r="CR6000" s="8" t="s">
        <v>23540</v>
      </c>
      <c r="CV6000" s="13">
        <v>1</v>
      </c>
    </row>
    <row r="6001" spans="1:100" x14ac:dyDescent="0.2">
      <c r="A6001" s="8" t="s">
        <v>23549</v>
      </c>
      <c r="B6001" s="8" t="s">
        <v>23540</v>
      </c>
      <c r="C6001" s="8" t="s">
        <v>5508</v>
      </c>
      <c r="D6001" s="8" t="s">
        <v>4644</v>
      </c>
      <c r="E6001" s="8" t="s">
        <v>10796</v>
      </c>
      <c r="F6001" s="8" t="s">
        <v>3701</v>
      </c>
      <c r="G6001" s="8" t="s">
        <v>23550</v>
      </c>
      <c r="H6001" s="8" t="s">
        <v>3801</v>
      </c>
      <c r="I6001" s="8" t="s">
        <v>4814</v>
      </c>
      <c r="J6001" s="8" t="s">
        <v>3787</v>
      </c>
      <c r="K6001" s="8" t="s">
        <v>23551</v>
      </c>
      <c r="M6001" s="8" t="s">
        <v>3866</v>
      </c>
      <c r="N6001" s="8" t="s">
        <v>3708</v>
      </c>
      <c r="O6001" s="8" t="s">
        <v>3804</v>
      </c>
      <c r="P6001" s="9">
        <v>2179.31</v>
      </c>
      <c r="Q6001" s="8" t="s">
        <v>3805</v>
      </c>
      <c r="S6001" s="9">
        <v>1019.46</v>
      </c>
      <c r="T6001" s="9">
        <v>756.65</v>
      </c>
      <c r="U6001" s="8" t="s">
        <v>3710</v>
      </c>
      <c r="V6001" s="8" t="s">
        <v>23543</v>
      </c>
      <c r="AV6001" s="8" t="s">
        <v>19949</v>
      </c>
      <c r="AW6001" s="8">
        <v>78</v>
      </c>
      <c r="AX6001" s="8">
        <v>1</v>
      </c>
      <c r="AY6001" s="8" t="s">
        <v>23491</v>
      </c>
      <c r="AZ6001" s="10">
        <v>42326</v>
      </c>
      <c r="BB6001" s="8" t="s">
        <v>3717</v>
      </c>
      <c r="BC6001" s="10">
        <v>43851</v>
      </c>
      <c r="BE6001" s="8" t="s">
        <v>5643</v>
      </c>
      <c r="BF6001" s="8" t="s">
        <v>3720</v>
      </c>
      <c r="BG6001" s="11">
        <v>32</v>
      </c>
      <c r="BH6001" s="11">
        <v>100</v>
      </c>
      <c r="BI6001" s="8" t="s">
        <v>3720</v>
      </c>
      <c r="BJ6001" s="11">
        <v>24</v>
      </c>
      <c r="BQ6001" s="11">
        <v>31.527200000000001</v>
      </c>
      <c r="BR6001" s="8" t="s">
        <v>23543</v>
      </c>
      <c r="BW6001" s="10">
        <v>43466</v>
      </c>
      <c r="BX6001" s="10">
        <v>43344</v>
      </c>
      <c r="BY6001" s="9">
        <v>0</v>
      </c>
      <c r="BZ6001" s="8" t="s">
        <v>3742</v>
      </c>
      <c r="CF6001" s="8" t="s">
        <v>3708</v>
      </c>
      <c r="CH6001" s="9">
        <v>2896.07</v>
      </c>
      <c r="CM6001" s="12">
        <v>10</v>
      </c>
      <c r="CR6001" s="8" t="s">
        <v>23540</v>
      </c>
      <c r="CV6001" s="13">
        <v>1</v>
      </c>
    </row>
    <row r="6002" spans="1:100" x14ac:dyDescent="0.2">
      <c r="A6002" s="8" t="s">
        <v>23552</v>
      </c>
      <c r="B6002" s="8" t="s">
        <v>23540</v>
      </c>
      <c r="C6002" s="8" t="s">
        <v>4291</v>
      </c>
      <c r="D6002" s="8" t="s">
        <v>4644</v>
      </c>
      <c r="E6002" s="8" t="s">
        <v>10796</v>
      </c>
      <c r="F6002" s="8" t="s">
        <v>3701</v>
      </c>
      <c r="G6002" s="8" t="s">
        <v>23553</v>
      </c>
      <c r="H6002" s="8" t="s">
        <v>3801</v>
      </c>
      <c r="I6002" s="8" t="s">
        <v>4814</v>
      </c>
      <c r="J6002" s="8" t="s">
        <v>3787</v>
      </c>
      <c r="K6002" s="8" t="s">
        <v>23554</v>
      </c>
      <c r="M6002" s="8" t="s">
        <v>3866</v>
      </c>
      <c r="N6002" s="8" t="s">
        <v>3708</v>
      </c>
      <c r="O6002" s="8" t="s">
        <v>3804</v>
      </c>
      <c r="P6002" s="9">
        <v>3618.08</v>
      </c>
      <c r="Q6002" s="8" t="s">
        <v>3805</v>
      </c>
      <c r="S6002" s="9">
        <v>2038.93</v>
      </c>
      <c r="T6002" s="9">
        <v>1513.31</v>
      </c>
      <c r="U6002" s="8" t="s">
        <v>3710</v>
      </c>
      <c r="V6002" s="8" t="s">
        <v>23543</v>
      </c>
      <c r="AV6002" s="8" t="s">
        <v>19949</v>
      </c>
      <c r="AW6002" s="8">
        <v>78</v>
      </c>
      <c r="AX6002" s="8">
        <v>1</v>
      </c>
      <c r="AY6002" s="8" t="s">
        <v>23491</v>
      </c>
      <c r="AZ6002" s="10">
        <v>42326</v>
      </c>
      <c r="BB6002" s="8" t="s">
        <v>3717</v>
      </c>
      <c r="BC6002" s="10">
        <v>44175</v>
      </c>
      <c r="BE6002" s="8" t="s">
        <v>5643</v>
      </c>
      <c r="BF6002" s="8" t="s">
        <v>3720</v>
      </c>
      <c r="BG6002" s="11">
        <v>64</v>
      </c>
      <c r="BH6002" s="11">
        <v>100</v>
      </c>
      <c r="BI6002" s="8" t="s">
        <v>3720</v>
      </c>
      <c r="BJ6002" s="11">
        <v>48</v>
      </c>
      <c r="BQ6002" s="11">
        <v>31.527200000000001</v>
      </c>
      <c r="BR6002" s="8" t="s">
        <v>23543</v>
      </c>
      <c r="BW6002" s="10">
        <v>43466</v>
      </c>
      <c r="BX6002" s="10">
        <v>43344</v>
      </c>
      <c r="BY6002" s="9">
        <v>0</v>
      </c>
      <c r="BZ6002" s="8" t="s">
        <v>3742</v>
      </c>
      <c r="CF6002" s="8" t="s">
        <v>3708</v>
      </c>
      <c r="CH6002" s="9">
        <v>4710.87</v>
      </c>
      <c r="CM6002" s="12">
        <v>10</v>
      </c>
      <c r="CR6002" s="8" t="s">
        <v>23540</v>
      </c>
      <c r="CV6002" s="13">
        <v>1</v>
      </c>
    </row>
    <row r="6003" spans="1:100" x14ac:dyDescent="0.2">
      <c r="A6003" s="8" t="s">
        <v>23555</v>
      </c>
      <c r="B6003" s="8" t="s">
        <v>23556</v>
      </c>
      <c r="C6003" s="8" t="s">
        <v>3925</v>
      </c>
      <c r="D6003" s="8" t="s">
        <v>4078</v>
      </c>
      <c r="E6003" s="8" t="s">
        <v>7499</v>
      </c>
      <c r="F6003" s="8" t="s">
        <v>3701</v>
      </c>
      <c r="G6003" s="8" t="s">
        <v>23557</v>
      </c>
      <c r="H6003" s="8" t="s">
        <v>3801</v>
      </c>
      <c r="I6003" s="8" t="s">
        <v>4324</v>
      </c>
      <c r="J6003" s="8" t="s">
        <v>3884</v>
      </c>
      <c r="K6003" s="8" t="s">
        <v>23558</v>
      </c>
      <c r="M6003" s="8" t="s">
        <v>3866</v>
      </c>
      <c r="N6003" s="8" t="s">
        <v>3708</v>
      </c>
      <c r="O6003" s="8" t="s">
        <v>3804</v>
      </c>
      <c r="P6003" s="9">
        <v>317.20999999999998</v>
      </c>
      <c r="Q6003" s="8" t="s">
        <v>3805</v>
      </c>
      <c r="S6003" s="9">
        <v>254.86</v>
      </c>
      <c r="T6003" s="9">
        <v>189.16</v>
      </c>
      <c r="U6003" s="8" t="s">
        <v>3710</v>
      </c>
      <c r="V6003" s="8" t="s">
        <v>23559</v>
      </c>
      <c r="AV6003" s="8" t="s">
        <v>19949</v>
      </c>
      <c r="AW6003" s="8">
        <v>78</v>
      </c>
      <c r="AX6003" s="8">
        <v>1</v>
      </c>
      <c r="AY6003" s="8" t="s">
        <v>23491</v>
      </c>
      <c r="AZ6003" s="10">
        <v>43033</v>
      </c>
      <c r="BB6003" s="8" t="s">
        <v>3717</v>
      </c>
      <c r="BC6003" s="10">
        <v>43473</v>
      </c>
      <c r="BE6003" s="8" t="s">
        <v>5643</v>
      </c>
      <c r="BF6003" s="8" t="s">
        <v>3720</v>
      </c>
      <c r="BG6003" s="11">
        <v>8</v>
      </c>
      <c r="BH6003" s="11">
        <v>100</v>
      </c>
      <c r="BI6003" s="8" t="s">
        <v>3720</v>
      </c>
      <c r="BJ6003" s="11">
        <v>6</v>
      </c>
      <c r="BQ6003" s="11">
        <v>31.527200000000001</v>
      </c>
      <c r="BR6003" s="8" t="s">
        <v>23559</v>
      </c>
      <c r="BW6003" s="10">
        <v>43466</v>
      </c>
      <c r="BX6003" s="10">
        <v>43435</v>
      </c>
      <c r="BY6003" s="9">
        <v>0</v>
      </c>
      <c r="BZ6003" s="8" t="s">
        <v>3742</v>
      </c>
      <c r="CF6003" s="8" t="s">
        <v>3708</v>
      </c>
      <c r="CH6003" s="9">
        <v>468.97</v>
      </c>
      <c r="CM6003" s="12">
        <v>10</v>
      </c>
      <c r="CR6003" s="8" t="s">
        <v>23556</v>
      </c>
      <c r="CV6003" s="13">
        <v>1</v>
      </c>
    </row>
    <row r="6004" spans="1:100" x14ac:dyDescent="0.2">
      <c r="A6004" s="8" t="s">
        <v>23560</v>
      </c>
      <c r="B6004" s="8" t="s">
        <v>23556</v>
      </c>
      <c r="C6004" s="8" t="s">
        <v>3929</v>
      </c>
      <c r="D6004" s="8" t="s">
        <v>4078</v>
      </c>
      <c r="E6004" s="8" t="s">
        <v>7499</v>
      </c>
      <c r="F6004" s="8" t="s">
        <v>3701</v>
      </c>
      <c r="G6004" s="8" t="s">
        <v>23561</v>
      </c>
      <c r="H6004" s="8" t="s">
        <v>3801</v>
      </c>
      <c r="I6004" s="8" t="s">
        <v>4324</v>
      </c>
      <c r="J6004" s="8" t="s">
        <v>3884</v>
      </c>
      <c r="K6004" s="8" t="s">
        <v>23562</v>
      </c>
      <c r="M6004" s="8" t="s">
        <v>3866</v>
      </c>
      <c r="N6004" s="8" t="s">
        <v>3708</v>
      </c>
      <c r="O6004" s="8" t="s">
        <v>3804</v>
      </c>
      <c r="P6004" s="9">
        <v>115.05</v>
      </c>
      <c r="Q6004" s="8" t="s">
        <v>3805</v>
      </c>
      <c r="S6004" s="9">
        <v>88.95</v>
      </c>
      <c r="T6004" s="9">
        <v>66.900000000000006</v>
      </c>
      <c r="U6004" s="8" t="s">
        <v>3710</v>
      </c>
      <c r="V6004" s="8" t="s">
        <v>23559</v>
      </c>
      <c r="AV6004" s="8" t="s">
        <v>19949</v>
      </c>
      <c r="AW6004" s="8">
        <v>78</v>
      </c>
      <c r="AX6004" s="8">
        <v>1</v>
      </c>
      <c r="AY6004" s="8" t="s">
        <v>23491</v>
      </c>
      <c r="AZ6004" s="10">
        <v>43033</v>
      </c>
      <c r="BB6004" s="8" t="s">
        <v>3717</v>
      </c>
      <c r="BC6004" s="10">
        <v>43473</v>
      </c>
      <c r="BE6004" s="8" t="s">
        <v>5643</v>
      </c>
      <c r="BF6004" s="8" t="s">
        <v>3720</v>
      </c>
      <c r="BG6004" s="11">
        <v>2</v>
      </c>
      <c r="BH6004" s="11">
        <v>100</v>
      </c>
      <c r="BI6004" s="8" t="s">
        <v>3720</v>
      </c>
      <c r="BJ6004" s="11">
        <v>1.5</v>
      </c>
      <c r="BQ6004" s="11">
        <v>31.527200000000001</v>
      </c>
      <c r="BR6004" s="8" t="s">
        <v>23559</v>
      </c>
      <c r="BW6004" s="10">
        <v>43466</v>
      </c>
      <c r="BX6004" s="10">
        <v>43435</v>
      </c>
      <c r="BY6004" s="9">
        <v>0</v>
      </c>
      <c r="BZ6004" s="8" t="s">
        <v>3742</v>
      </c>
      <c r="CF6004" s="8" t="s">
        <v>3708</v>
      </c>
      <c r="CH6004" s="9">
        <v>173.38</v>
      </c>
      <c r="CM6004" s="12">
        <v>10</v>
      </c>
      <c r="CR6004" s="8" t="s">
        <v>23556</v>
      </c>
      <c r="CV6004" s="13">
        <v>1</v>
      </c>
    </row>
    <row r="6005" spans="1:100" x14ac:dyDescent="0.2">
      <c r="A6005" s="8" t="s">
        <v>23563</v>
      </c>
      <c r="B6005" s="8" t="s">
        <v>23564</v>
      </c>
      <c r="C6005" s="8" t="s">
        <v>3797</v>
      </c>
      <c r="D6005" s="8" t="s">
        <v>4644</v>
      </c>
      <c r="E6005" s="8" t="s">
        <v>4879</v>
      </c>
      <c r="F6005" s="8" t="s">
        <v>3701</v>
      </c>
      <c r="G6005" s="8" t="s">
        <v>23565</v>
      </c>
      <c r="H6005" s="8" t="s">
        <v>3703</v>
      </c>
      <c r="I6005" s="8" t="s">
        <v>3768</v>
      </c>
      <c r="J6005" s="8" t="s">
        <v>3769</v>
      </c>
      <c r="K6005" s="8" t="s">
        <v>23566</v>
      </c>
      <c r="M6005" s="8" t="s">
        <v>3866</v>
      </c>
      <c r="N6005" s="8" t="s">
        <v>3708</v>
      </c>
      <c r="O6005" s="8" t="s">
        <v>3804</v>
      </c>
      <c r="P6005" s="9">
        <v>401.31</v>
      </c>
      <c r="Q6005" s="8" t="s">
        <v>3805</v>
      </c>
      <c r="S6005" s="9">
        <v>355.79</v>
      </c>
      <c r="T6005" s="9">
        <v>267.58</v>
      </c>
      <c r="U6005" s="8" t="s">
        <v>3710</v>
      </c>
      <c r="V6005" s="8" t="s">
        <v>23490</v>
      </c>
      <c r="AC6005" s="8" t="s">
        <v>3717</v>
      </c>
      <c r="AV6005" s="8" t="s">
        <v>19949</v>
      </c>
      <c r="AW6005" s="8">
        <v>78</v>
      </c>
      <c r="AX6005" s="8">
        <v>1</v>
      </c>
      <c r="AY6005" s="8" t="s">
        <v>23491</v>
      </c>
      <c r="AZ6005" s="10">
        <v>41773</v>
      </c>
      <c r="BB6005" s="8" t="s">
        <v>3717</v>
      </c>
      <c r="BC6005" s="10">
        <v>43162</v>
      </c>
      <c r="BD6005" s="10">
        <v>44547</v>
      </c>
      <c r="BE6005" s="8" t="s">
        <v>5643</v>
      </c>
      <c r="BF6005" s="8" t="s">
        <v>3720</v>
      </c>
      <c r="BG6005" s="11">
        <v>8</v>
      </c>
      <c r="BH6005" s="11">
        <v>100</v>
      </c>
      <c r="BI6005" s="8" t="s">
        <v>3720</v>
      </c>
      <c r="BJ6005" s="11">
        <v>6</v>
      </c>
      <c r="BQ6005" s="11">
        <v>31.527200000000001</v>
      </c>
      <c r="BR6005" s="8" t="s">
        <v>23490</v>
      </c>
      <c r="BW6005" s="10">
        <v>43466</v>
      </c>
      <c r="BX6005" s="10">
        <v>43040</v>
      </c>
      <c r="BY6005" s="9">
        <v>0</v>
      </c>
      <c r="BZ6005" s="8" t="s">
        <v>3750</v>
      </c>
      <c r="CF6005" s="8" t="s">
        <v>3708</v>
      </c>
      <c r="CH6005" s="9">
        <v>583.69000000000005</v>
      </c>
      <c r="CM6005" s="12">
        <v>10</v>
      </c>
      <c r="CR6005" s="8" t="s">
        <v>23564</v>
      </c>
      <c r="CV6005" s="13">
        <v>1</v>
      </c>
    </row>
    <row r="6006" spans="1:100" x14ac:dyDescent="0.2">
      <c r="A6006" s="8" t="s">
        <v>23567</v>
      </c>
      <c r="B6006" s="8" t="s">
        <v>23564</v>
      </c>
      <c r="C6006" s="8" t="s">
        <v>3925</v>
      </c>
      <c r="D6006" s="8" t="s">
        <v>4644</v>
      </c>
      <c r="E6006" s="8" t="s">
        <v>4879</v>
      </c>
      <c r="F6006" s="8" t="s">
        <v>3701</v>
      </c>
      <c r="G6006" s="8" t="s">
        <v>23568</v>
      </c>
      <c r="H6006" s="8" t="s">
        <v>3703</v>
      </c>
      <c r="I6006" s="8" t="s">
        <v>3768</v>
      </c>
      <c r="J6006" s="8" t="s">
        <v>3769</v>
      </c>
      <c r="K6006" s="8" t="s">
        <v>23569</v>
      </c>
      <c r="M6006" s="8" t="s">
        <v>3866</v>
      </c>
      <c r="N6006" s="8" t="s">
        <v>3708</v>
      </c>
      <c r="O6006" s="8" t="s">
        <v>3804</v>
      </c>
      <c r="P6006" s="9">
        <v>644.11</v>
      </c>
      <c r="Q6006" s="8" t="s">
        <v>3805</v>
      </c>
      <c r="S6006" s="9">
        <v>552.64</v>
      </c>
      <c r="T6006" s="9">
        <v>411.67</v>
      </c>
      <c r="U6006" s="8" t="s">
        <v>3710</v>
      </c>
      <c r="V6006" s="8" t="s">
        <v>23490</v>
      </c>
      <c r="AC6006" s="8" t="s">
        <v>3717</v>
      </c>
      <c r="AV6006" s="8" t="s">
        <v>19949</v>
      </c>
      <c r="AW6006" s="8">
        <v>78</v>
      </c>
      <c r="AX6006" s="8">
        <v>1</v>
      </c>
      <c r="AY6006" s="8" t="s">
        <v>23491</v>
      </c>
      <c r="AZ6006" s="10">
        <v>41773</v>
      </c>
      <c r="BB6006" s="8" t="s">
        <v>3717</v>
      </c>
      <c r="BC6006" s="10">
        <v>43282</v>
      </c>
      <c r="BD6006" s="10">
        <v>44578</v>
      </c>
      <c r="BE6006" s="8" t="s">
        <v>5643</v>
      </c>
      <c r="BF6006" s="8" t="s">
        <v>3720</v>
      </c>
      <c r="BG6006" s="11">
        <v>16</v>
      </c>
      <c r="BH6006" s="11">
        <v>100</v>
      </c>
      <c r="BI6006" s="8" t="s">
        <v>3720</v>
      </c>
      <c r="BJ6006" s="11">
        <v>12</v>
      </c>
      <c r="BQ6006" s="11">
        <v>31.527200000000001</v>
      </c>
      <c r="BR6006" s="8" t="s">
        <v>23490</v>
      </c>
      <c r="BW6006" s="10">
        <v>43466</v>
      </c>
      <c r="BX6006" s="10">
        <v>43040</v>
      </c>
      <c r="BY6006" s="9">
        <v>0</v>
      </c>
      <c r="BZ6006" s="8" t="s">
        <v>3750</v>
      </c>
      <c r="CF6006" s="8" t="s">
        <v>3708</v>
      </c>
      <c r="CH6006" s="9">
        <v>908.53</v>
      </c>
      <c r="CM6006" s="12">
        <v>10</v>
      </c>
      <c r="CR6006" s="8" t="s">
        <v>23564</v>
      </c>
      <c r="CV6006" s="13">
        <v>1</v>
      </c>
    </row>
    <row r="6007" spans="1:100" x14ac:dyDescent="0.2">
      <c r="A6007" s="8" t="s">
        <v>23570</v>
      </c>
      <c r="B6007" s="8" t="s">
        <v>23564</v>
      </c>
      <c r="C6007" s="8" t="s">
        <v>5508</v>
      </c>
      <c r="D6007" s="8" t="s">
        <v>4644</v>
      </c>
      <c r="E6007" s="8" t="s">
        <v>4879</v>
      </c>
      <c r="F6007" s="8" t="s">
        <v>3701</v>
      </c>
      <c r="G6007" s="8" t="s">
        <v>23571</v>
      </c>
      <c r="H6007" s="8" t="s">
        <v>3703</v>
      </c>
      <c r="I6007" s="8" t="s">
        <v>3768</v>
      </c>
      <c r="J6007" s="8" t="s">
        <v>3769</v>
      </c>
      <c r="K6007" s="8" t="s">
        <v>23572</v>
      </c>
      <c r="M6007" s="8" t="s">
        <v>3866</v>
      </c>
      <c r="N6007" s="8" t="s">
        <v>3708</v>
      </c>
      <c r="O6007" s="8" t="s">
        <v>3804</v>
      </c>
      <c r="P6007" s="9">
        <v>2179.31</v>
      </c>
      <c r="Q6007" s="8" t="s">
        <v>3805</v>
      </c>
      <c r="S6007" s="9">
        <v>1019.46</v>
      </c>
      <c r="T6007" s="9">
        <v>756.65</v>
      </c>
      <c r="U6007" s="8" t="s">
        <v>3710</v>
      </c>
      <c r="V6007" s="8" t="s">
        <v>23573</v>
      </c>
      <c r="AV6007" s="8" t="s">
        <v>19949</v>
      </c>
      <c r="AW6007" s="8">
        <v>78</v>
      </c>
      <c r="AX6007" s="8">
        <v>1</v>
      </c>
      <c r="AY6007" s="8" t="s">
        <v>23491</v>
      </c>
      <c r="AZ6007" s="10">
        <v>41773</v>
      </c>
      <c r="BB6007" s="8" t="s">
        <v>3717</v>
      </c>
      <c r="BC6007" s="10">
        <v>43160</v>
      </c>
      <c r="BD6007" s="10">
        <v>44585</v>
      </c>
      <c r="BE6007" s="8" t="s">
        <v>5643</v>
      </c>
      <c r="BF6007" s="8" t="s">
        <v>3720</v>
      </c>
      <c r="BG6007" s="11">
        <v>32</v>
      </c>
      <c r="BH6007" s="11">
        <v>100</v>
      </c>
      <c r="BI6007" s="8" t="s">
        <v>3720</v>
      </c>
      <c r="BJ6007" s="11">
        <v>24</v>
      </c>
      <c r="BQ6007" s="11">
        <v>31.527200000000001</v>
      </c>
      <c r="BR6007" s="8" t="s">
        <v>23573</v>
      </c>
      <c r="BW6007" s="10">
        <v>43466</v>
      </c>
      <c r="BX6007" s="10">
        <v>43344</v>
      </c>
      <c r="BY6007" s="9">
        <v>0</v>
      </c>
      <c r="BZ6007" s="8" t="s">
        <v>3750</v>
      </c>
      <c r="CF6007" s="8" t="s">
        <v>3708</v>
      </c>
      <c r="CH6007" s="9">
        <v>2896.07</v>
      </c>
      <c r="CM6007" s="12">
        <v>10</v>
      </c>
      <c r="CR6007" s="8" t="s">
        <v>23564</v>
      </c>
      <c r="CV6007" s="13">
        <v>1</v>
      </c>
    </row>
    <row r="6008" spans="1:100" x14ac:dyDescent="0.2">
      <c r="A6008" s="8" t="s">
        <v>23574</v>
      </c>
      <c r="B6008" s="8" t="s">
        <v>23564</v>
      </c>
      <c r="C6008" s="8" t="s">
        <v>4291</v>
      </c>
      <c r="D6008" s="8" t="s">
        <v>4644</v>
      </c>
      <c r="E6008" s="8" t="s">
        <v>4879</v>
      </c>
      <c r="F6008" s="8" t="s">
        <v>3701</v>
      </c>
      <c r="G6008" s="8" t="s">
        <v>23575</v>
      </c>
      <c r="H6008" s="8" t="s">
        <v>3703</v>
      </c>
      <c r="I6008" s="8" t="s">
        <v>3768</v>
      </c>
      <c r="J6008" s="8" t="s">
        <v>3769</v>
      </c>
      <c r="K6008" s="8" t="s">
        <v>23576</v>
      </c>
      <c r="M6008" s="8" t="s">
        <v>3866</v>
      </c>
      <c r="N6008" s="8" t="s">
        <v>3708</v>
      </c>
      <c r="O6008" s="8" t="s">
        <v>3804</v>
      </c>
      <c r="P6008" s="9">
        <v>3618.08</v>
      </c>
      <c r="Q6008" s="8" t="s">
        <v>3805</v>
      </c>
      <c r="S6008" s="9">
        <v>2038.93</v>
      </c>
      <c r="T6008" s="9">
        <v>1513.31</v>
      </c>
      <c r="U6008" s="8" t="s">
        <v>3710</v>
      </c>
      <c r="V6008" s="8" t="s">
        <v>23573</v>
      </c>
      <c r="AV6008" s="8" t="s">
        <v>19949</v>
      </c>
      <c r="AW6008" s="8">
        <v>78</v>
      </c>
      <c r="AX6008" s="8">
        <v>1</v>
      </c>
      <c r="AY6008" s="8" t="s">
        <v>23491</v>
      </c>
      <c r="AZ6008" s="10">
        <v>41773</v>
      </c>
      <c r="BB6008" s="8" t="s">
        <v>3717</v>
      </c>
      <c r="BC6008" s="10">
        <v>43160</v>
      </c>
      <c r="BD6008" s="10">
        <v>44673</v>
      </c>
      <c r="BE6008" s="8" t="s">
        <v>5643</v>
      </c>
      <c r="BF6008" s="8" t="s">
        <v>3720</v>
      </c>
      <c r="BG6008" s="11">
        <v>64</v>
      </c>
      <c r="BH6008" s="11">
        <v>100</v>
      </c>
      <c r="BI6008" s="8" t="s">
        <v>3720</v>
      </c>
      <c r="BJ6008" s="11">
        <v>48</v>
      </c>
      <c r="BQ6008" s="11">
        <v>31.527200000000001</v>
      </c>
      <c r="BR6008" s="8" t="s">
        <v>23573</v>
      </c>
      <c r="BW6008" s="10">
        <v>43466</v>
      </c>
      <c r="BX6008" s="10">
        <v>43344</v>
      </c>
      <c r="BY6008" s="9">
        <v>0</v>
      </c>
      <c r="BZ6008" s="8" t="s">
        <v>3750</v>
      </c>
      <c r="CF6008" s="8" t="s">
        <v>3708</v>
      </c>
      <c r="CH6008" s="9">
        <v>4710.87</v>
      </c>
      <c r="CM6008" s="12">
        <v>10</v>
      </c>
      <c r="CR6008" s="8" t="s">
        <v>23564</v>
      </c>
      <c r="CV6008" s="13">
        <v>1</v>
      </c>
    </row>
    <row r="6009" spans="1:100" x14ac:dyDescent="0.2">
      <c r="A6009" s="8" t="s">
        <v>23577</v>
      </c>
      <c r="B6009" s="8" t="s">
        <v>23578</v>
      </c>
      <c r="C6009" s="8" t="s">
        <v>5528</v>
      </c>
      <c r="D6009" s="8" t="s">
        <v>4644</v>
      </c>
      <c r="E6009" s="8" t="s">
        <v>4091</v>
      </c>
      <c r="F6009" s="8" t="s">
        <v>3701</v>
      </c>
      <c r="G6009" s="8" t="s">
        <v>23512</v>
      </c>
      <c r="H6009" s="8" t="s">
        <v>3703</v>
      </c>
      <c r="I6009" s="8" t="s">
        <v>4814</v>
      </c>
      <c r="J6009" s="8" t="s">
        <v>3787</v>
      </c>
      <c r="K6009" s="8" t="s">
        <v>23579</v>
      </c>
      <c r="M6009" s="8" t="s">
        <v>3866</v>
      </c>
      <c r="N6009" s="8" t="s">
        <v>3708</v>
      </c>
      <c r="O6009" s="8" t="s">
        <v>3709</v>
      </c>
      <c r="P6009" s="9">
        <v>605.02</v>
      </c>
      <c r="Q6009" s="8" t="s">
        <v>3710</v>
      </c>
      <c r="R6009" s="8" t="s">
        <v>23580</v>
      </c>
      <c r="S6009" s="9">
        <v>488.42</v>
      </c>
      <c r="T6009" s="9">
        <v>325.85000000000002</v>
      </c>
      <c r="U6009" s="8" t="s">
        <v>3710</v>
      </c>
      <c r="V6009" s="8" t="s">
        <v>23580</v>
      </c>
      <c r="W6009" s="8" t="s">
        <v>3736</v>
      </c>
      <c r="X6009" s="8" t="s">
        <v>20924</v>
      </c>
      <c r="Y6009" s="8" t="s">
        <v>3738</v>
      </c>
      <c r="AY6009" s="8" t="s">
        <v>21656</v>
      </c>
      <c r="AZ6009" s="10">
        <v>43138</v>
      </c>
      <c r="BB6009" s="8" t="s">
        <v>3717</v>
      </c>
      <c r="BC6009" s="10">
        <v>44733</v>
      </c>
      <c r="BE6009" s="8" t="s">
        <v>5643</v>
      </c>
      <c r="BF6009" s="8" t="s">
        <v>3720</v>
      </c>
      <c r="BG6009" s="11">
        <v>8</v>
      </c>
      <c r="BJ6009" s="11">
        <v>60</v>
      </c>
      <c r="BW6009" s="10">
        <v>44044</v>
      </c>
      <c r="BX6009" s="10">
        <v>44044</v>
      </c>
      <c r="BY6009" s="9">
        <v>215.43</v>
      </c>
      <c r="BZ6009" s="8" t="s">
        <v>3721</v>
      </c>
      <c r="CF6009" s="8" t="s">
        <v>3708</v>
      </c>
      <c r="CH6009" s="9">
        <v>856.93</v>
      </c>
      <c r="CM6009" s="12">
        <v>10</v>
      </c>
      <c r="CR6009" s="8" t="s">
        <v>23578</v>
      </c>
      <c r="CV6009" s="13">
        <v>1</v>
      </c>
    </row>
    <row r="6010" spans="1:100" x14ac:dyDescent="0.2">
      <c r="A6010" s="8" t="s">
        <v>23581</v>
      </c>
      <c r="B6010" s="8" t="s">
        <v>23578</v>
      </c>
      <c r="C6010" s="8" t="s">
        <v>5536</v>
      </c>
      <c r="D6010" s="8" t="s">
        <v>4644</v>
      </c>
      <c r="E6010" s="8" t="s">
        <v>4091</v>
      </c>
      <c r="F6010" s="8" t="s">
        <v>3701</v>
      </c>
      <c r="G6010" s="8" t="s">
        <v>23516</v>
      </c>
      <c r="H6010" s="8" t="s">
        <v>3703</v>
      </c>
      <c r="I6010" s="8" t="s">
        <v>4814</v>
      </c>
      <c r="J6010" s="8" t="s">
        <v>3787</v>
      </c>
      <c r="K6010" s="8" t="s">
        <v>23582</v>
      </c>
      <c r="M6010" s="8" t="s">
        <v>3866</v>
      </c>
      <c r="N6010" s="8" t="s">
        <v>3708</v>
      </c>
      <c r="O6010" s="8" t="s">
        <v>3709</v>
      </c>
      <c r="P6010" s="9">
        <v>1210.0899999999999</v>
      </c>
      <c r="Q6010" s="8" t="s">
        <v>3710</v>
      </c>
      <c r="R6010" s="8" t="s">
        <v>23580</v>
      </c>
      <c r="S6010" s="9">
        <v>871.7</v>
      </c>
      <c r="T6010" s="9">
        <v>606.37</v>
      </c>
      <c r="U6010" s="8" t="s">
        <v>3710</v>
      </c>
      <c r="V6010" s="8" t="s">
        <v>23580</v>
      </c>
      <c r="W6010" s="8" t="s">
        <v>3736</v>
      </c>
      <c r="X6010" s="8" t="s">
        <v>20924</v>
      </c>
      <c r="Y6010" s="8" t="s">
        <v>3738</v>
      </c>
      <c r="AY6010" s="8" t="s">
        <v>21656</v>
      </c>
      <c r="AZ6010" s="10">
        <v>43138</v>
      </c>
      <c r="BB6010" s="8" t="s">
        <v>3717</v>
      </c>
      <c r="BC6010" s="10">
        <v>44046</v>
      </c>
      <c r="BE6010" s="8" t="s">
        <v>5643</v>
      </c>
      <c r="BF6010" s="8" t="s">
        <v>3720</v>
      </c>
      <c r="BG6010" s="11">
        <v>16</v>
      </c>
      <c r="BJ6010" s="11">
        <v>60</v>
      </c>
      <c r="BW6010" s="10">
        <v>44044</v>
      </c>
      <c r="BX6010" s="10">
        <v>44044</v>
      </c>
      <c r="BY6010" s="9">
        <v>430.86</v>
      </c>
      <c r="BZ6010" s="8" t="s">
        <v>3721</v>
      </c>
      <c r="CF6010" s="8" t="s">
        <v>3708</v>
      </c>
      <c r="CH6010" s="9">
        <v>1648.69</v>
      </c>
      <c r="CM6010" s="12">
        <v>10</v>
      </c>
      <c r="CR6010" s="8" t="s">
        <v>23578</v>
      </c>
      <c r="CV6010" s="13">
        <v>1</v>
      </c>
    </row>
    <row r="6011" spans="1:100" x14ac:dyDescent="0.2">
      <c r="A6011" s="8" t="s">
        <v>23583</v>
      </c>
      <c r="B6011" s="8" t="s">
        <v>23578</v>
      </c>
      <c r="C6011" s="8" t="s">
        <v>21661</v>
      </c>
      <c r="D6011" s="8" t="s">
        <v>4644</v>
      </c>
      <c r="E6011" s="8" t="s">
        <v>4091</v>
      </c>
      <c r="F6011" s="8" t="s">
        <v>3701</v>
      </c>
      <c r="G6011" s="8" t="s">
        <v>23519</v>
      </c>
      <c r="H6011" s="8" t="s">
        <v>3703</v>
      </c>
      <c r="I6011" s="8" t="s">
        <v>4814</v>
      </c>
      <c r="J6011" s="8" t="s">
        <v>3787</v>
      </c>
      <c r="K6011" s="8" t="s">
        <v>23584</v>
      </c>
      <c r="M6011" s="8" t="s">
        <v>3866</v>
      </c>
      <c r="N6011" s="8" t="s">
        <v>3708</v>
      </c>
      <c r="O6011" s="8" t="s">
        <v>3709</v>
      </c>
      <c r="P6011" s="9">
        <v>2147.14</v>
      </c>
      <c r="Q6011" s="8" t="s">
        <v>3710</v>
      </c>
      <c r="R6011" s="8" t="s">
        <v>23580</v>
      </c>
      <c r="S6011" s="9">
        <v>1608.67</v>
      </c>
      <c r="T6011" s="9">
        <v>1179</v>
      </c>
      <c r="U6011" s="8" t="s">
        <v>3710</v>
      </c>
      <c r="V6011" s="8" t="s">
        <v>23580</v>
      </c>
      <c r="W6011" s="8" t="s">
        <v>3736</v>
      </c>
      <c r="X6011" s="8" t="s">
        <v>20924</v>
      </c>
      <c r="Y6011" s="8" t="s">
        <v>3738</v>
      </c>
      <c r="AY6011" s="8" t="s">
        <v>21656</v>
      </c>
      <c r="AZ6011" s="10">
        <v>43138</v>
      </c>
      <c r="BB6011" s="8" t="s">
        <v>3717</v>
      </c>
      <c r="BC6011" s="10">
        <v>44046</v>
      </c>
      <c r="BE6011" s="8" t="s">
        <v>5643</v>
      </c>
      <c r="BF6011" s="8" t="s">
        <v>3720</v>
      </c>
      <c r="BG6011" s="11">
        <v>32</v>
      </c>
      <c r="BJ6011" s="11">
        <v>60</v>
      </c>
      <c r="BW6011" s="10">
        <v>44044</v>
      </c>
      <c r="BX6011" s="10">
        <v>44044</v>
      </c>
      <c r="BY6011" s="9">
        <v>861.72</v>
      </c>
      <c r="BZ6011" s="8" t="s">
        <v>3721</v>
      </c>
      <c r="CF6011" s="8" t="s">
        <v>3708</v>
      </c>
      <c r="CH6011" s="9">
        <v>2854.67</v>
      </c>
      <c r="CM6011" s="12">
        <v>10</v>
      </c>
      <c r="CR6011" s="8" t="s">
        <v>23578</v>
      </c>
      <c r="CV6011" s="13">
        <v>1</v>
      </c>
    </row>
    <row r="6012" spans="1:100" x14ac:dyDescent="0.2">
      <c r="A6012" s="8" t="s">
        <v>23585</v>
      </c>
      <c r="B6012" s="8" t="s">
        <v>23586</v>
      </c>
      <c r="C6012" s="8" t="s">
        <v>3782</v>
      </c>
      <c r="D6012" s="8" t="s">
        <v>3783</v>
      </c>
      <c r="E6012" s="8" t="s">
        <v>3784</v>
      </c>
      <c r="F6012" s="8" t="s">
        <v>3765</v>
      </c>
      <c r="G6012" s="8" t="s">
        <v>3785</v>
      </c>
      <c r="H6012" s="8" t="s">
        <v>3767</v>
      </c>
      <c r="I6012" s="8" t="s">
        <v>4324</v>
      </c>
      <c r="J6012" s="8" t="s">
        <v>3884</v>
      </c>
      <c r="K6012" s="8" t="s">
        <v>23587</v>
      </c>
      <c r="M6012" s="8" t="s">
        <v>3733</v>
      </c>
      <c r="N6012" s="8" t="s">
        <v>3708</v>
      </c>
      <c r="O6012" s="8" t="s">
        <v>3709</v>
      </c>
      <c r="P6012" s="9">
        <v>26585.5</v>
      </c>
      <c r="Q6012" s="8" t="s">
        <v>3710</v>
      </c>
      <c r="R6012" s="8" t="s">
        <v>23588</v>
      </c>
      <c r="S6012" s="9">
        <v>25857.81</v>
      </c>
      <c r="T6012" s="9">
        <v>22205</v>
      </c>
      <c r="U6012" s="8" t="s">
        <v>3710</v>
      </c>
      <c r="V6012" s="8" t="s">
        <v>23588</v>
      </c>
      <c r="W6012" s="8" t="s">
        <v>3710</v>
      </c>
      <c r="Y6012" s="8" t="s">
        <v>3738</v>
      </c>
      <c r="Z6012" s="8" t="s">
        <v>3739</v>
      </c>
      <c r="AC6012" s="8" t="s">
        <v>3717</v>
      </c>
      <c r="AY6012" s="8" t="s">
        <v>3790</v>
      </c>
      <c r="BA6012" s="10">
        <v>46111</v>
      </c>
      <c r="BC6012" s="10">
        <v>44455</v>
      </c>
      <c r="BH6012" s="11">
        <v>26.785699999999999</v>
      </c>
      <c r="BI6012" s="8" t="s">
        <v>3720</v>
      </c>
      <c r="BJ6012" s="11">
        <v>14.933299999999999</v>
      </c>
      <c r="BQ6012" s="11">
        <v>1491.0684000000001</v>
      </c>
      <c r="BR6012" s="8" t="s">
        <v>23588</v>
      </c>
      <c r="BW6012" s="10">
        <v>44774</v>
      </c>
      <c r="BX6012" s="10">
        <v>44409</v>
      </c>
      <c r="BY6012" s="9">
        <v>0</v>
      </c>
      <c r="BZ6012" s="8" t="s">
        <v>3777</v>
      </c>
      <c r="CF6012" s="8" t="s">
        <v>3708</v>
      </c>
      <c r="CH6012" s="9">
        <v>16369.13</v>
      </c>
      <c r="CM6012" s="12">
        <v>10</v>
      </c>
      <c r="CR6012" s="8" t="s">
        <v>23586</v>
      </c>
      <c r="CV6012" s="13">
        <v>1</v>
      </c>
    </row>
    <row r="6013" spans="1:100" x14ac:dyDescent="0.2">
      <c r="A6013" s="8" t="s">
        <v>23589</v>
      </c>
      <c r="B6013" s="8" t="s">
        <v>23586</v>
      </c>
      <c r="C6013" s="8" t="s">
        <v>3782</v>
      </c>
      <c r="D6013" s="8" t="s">
        <v>3783</v>
      </c>
      <c r="E6013" s="8" t="s">
        <v>3792</v>
      </c>
      <c r="F6013" s="8" t="s">
        <v>3765</v>
      </c>
      <c r="G6013" s="8" t="s">
        <v>3793</v>
      </c>
      <c r="H6013" s="8" t="s">
        <v>3767</v>
      </c>
      <c r="I6013" s="8" t="s">
        <v>4324</v>
      </c>
      <c r="J6013" s="8" t="s">
        <v>3884</v>
      </c>
      <c r="K6013" s="8" t="s">
        <v>23590</v>
      </c>
      <c r="M6013" s="8" t="s">
        <v>3733</v>
      </c>
      <c r="N6013" s="8" t="s">
        <v>3708</v>
      </c>
      <c r="O6013" s="8" t="s">
        <v>3709</v>
      </c>
      <c r="P6013" s="9">
        <v>7109.08</v>
      </c>
      <c r="Q6013" s="8" t="s">
        <v>3710</v>
      </c>
      <c r="R6013" s="8" t="s">
        <v>23588</v>
      </c>
      <c r="S6013" s="9">
        <v>6481.74</v>
      </c>
      <c r="T6013" s="9">
        <v>5566.66</v>
      </c>
      <c r="U6013" s="8" t="s">
        <v>3710</v>
      </c>
      <c r="V6013" s="8" t="s">
        <v>23588</v>
      </c>
      <c r="W6013" s="8" t="s">
        <v>3710</v>
      </c>
      <c r="Y6013" s="8" t="s">
        <v>3738</v>
      </c>
      <c r="Z6013" s="8" t="s">
        <v>3739</v>
      </c>
      <c r="AC6013" s="8" t="s">
        <v>3717</v>
      </c>
      <c r="AY6013" s="8" t="s">
        <v>3790</v>
      </c>
      <c r="BA6013" s="10">
        <v>46111</v>
      </c>
      <c r="BC6013" s="10">
        <v>44455</v>
      </c>
      <c r="BH6013" s="11">
        <v>26.785699999999999</v>
      </c>
      <c r="BI6013" s="8" t="s">
        <v>3720</v>
      </c>
      <c r="BJ6013" s="11">
        <v>3.7332999999999998</v>
      </c>
      <c r="BQ6013" s="11">
        <v>1491.0684000000001</v>
      </c>
      <c r="BR6013" s="8" t="s">
        <v>23588</v>
      </c>
      <c r="BW6013" s="10">
        <v>44409</v>
      </c>
      <c r="BX6013" s="10">
        <v>44409</v>
      </c>
      <c r="BY6013" s="9">
        <v>0</v>
      </c>
      <c r="BZ6013" s="8" t="s">
        <v>3777</v>
      </c>
      <c r="CF6013" s="8" t="s">
        <v>3708</v>
      </c>
      <c r="CH6013" s="9">
        <v>4092.29</v>
      </c>
      <c r="CM6013" s="12">
        <v>10</v>
      </c>
      <c r="CR6013" s="8" t="s">
        <v>23586</v>
      </c>
      <c r="CV6013" s="13">
        <v>1</v>
      </c>
    </row>
    <row r="6014" spans="1:100" x14ac:dyDescent="0.2">
      <c r="A6014" s="8" t="s">
        <v>23591</v>
      </c>
      <c r="B6014" s="8" t="s">
        <v>23592</v>
      </c>
      <c r="C6014" s="8" t="s">
        <v>5295</v>
      </c>
      <c r="D6014" s="8" t="s">
        <v>3725</v>
      </c>
      <c r="E6014" s="8" t="s">
        <v>23593</v>
      </c>
      <c r="F6014" s="8" t="s">
        <v>3727</v>
      </c>
      <c r="G6014" s="8" t="s">
        <v>23594</v>
      </c>
      <c r="H6014" s="8" t="s">
        <v>3748</v>
      </c>
      <c r="I6014" s="8" t="s">
        <v>4164</v>
      </c>
      <c r="J6014" s="8" t="s">
        <v>3864</v>
      </c>
      <c r="K6014" s="8" t="s">
        <v>23595</v>
      </c>
      <c r="M6014" s="8" t="s">
        <v>3733</v>
      </c>
      <c r="N6014" s="8" t="s">
        <v>3708</v>
      </c>
      <c r="O6014" s="8" t="s">
        <v>3709</v>
      </c>
      <c r="P6014" s="9">
        <v>1908.41</v>
      </c>
      <c r="Q6014" s="8" t="s">
        <v>3710</v>
      </c>
      <c r="R6014" s="8" t="s">
        <v>8797</v>
      </c>
      <c r="S6014" s="9">
        <v>414.93</v>
      </c>
      <c r="T6014" s="9">
        <v>292.25</v>
      </c>
      <c r="U6014" s="8" t="s">
        <v>3710</v>
      </c>
      <c r="V6014" s="8" t="s">
        <v>23596</v>
      </c>
      <c r="W6014" s="8" t="s">
        <v>3713</v>
      </c>
      <c r="X6014" s="8" t="s">
        <v>3737</v>
      </c>
      <c r="Y6014" s="8" t="s">
        <v>3738</v>
      </c>
      <c r="AD6014" s="9">
        <v>1157.96</v>
      </c>
      <c r="AE6014" s="9">
        <v>864.25</v>
      </c>
      <c r="AF6014" s="8" t="s">
        <v>4073</v>
      </c>
      <c r="AG6014" s="8" t="s">
        <v>23596</v>
      </c>
      <c r="AH6014" s="8" t="s">
        <v>3713</v>
      </c>
      <c r="AI6014" s="8" t="s">
        <v>8799</v>
      </c>
      <c r="AJ6014" s="8" t="s">
        <v>3738</v>
      </c>
      <c r="AV6014" s="8" t="s">
        <v>8800</v>
      </c>
      <c r="AW6014" s="8">
        <v>9</v>
      </c>
      <c r="AX6014" s="8">
        <v>5</v>
      </c>
      <c r="AY6014" s="8" t="s">
        <v>23597</v>
      </c>
      <c r="BA6014" s="10">
        <v>44969</v>
      </c>
      <c r="BC6014" s="10">
        <v>43556</v>
      </c>
      <c r="BE6014" s="8" t="s">
        <v>7279</v>
      </c>
      <c r="BF6014" s="8" t="s">
        <v>3720</v>
      </c>
      <c r="BG6014" s="11">
        <v>18.181799999999999</v>
      </c>
      <c r="BH6014" s="11">
        <v>7.1400000000000005E-2</v>
      </c>
      <c r="BI6014" s="8" t="s">
        <v>3720</v>
      </c>
      <c r="BJ6014" s="11">
        <v>14.005599999999999</v>
      </c>
      <c r="BK6014" s="11">
        <v>7.1400000000000005E-2</v>
      </c>
      <c r="BL6014" s="8" t="s">
        <v>3720</v>
      </c>
      <c r="BM6014" s="11">
        <v>14.005599999999999</v>
      </c>
      <c r="BQ6014" s="11">
        <v>20.866399999999999</v>
      </c>
      <c r="BR6014" s="8" t="s">
        <v>23596</v>
      </c>
      <c r="BS6014" s="11">
        <v>53.658299999999997</v>
      </c>
      <c r="BT6014" s="8" t="s">
        <v>23596</v>
      </c>
      <c r="BW6014" s="10">
        <v>44287</v>
      </c>
      <c r="BX6014" s="10">
        <v>43800</v>
      </c>
      <c r="BY6014" s="9">
        <v>879.71</v>
      </c>
      <c r="BZ6014" s="8" t="s">
        <v>3721</v>
      </c>
      <c r="CB6014" s="9">
        <v>137.19999999999999</v>
      </c>
      <c r="CC6014" s="8" t="s">
        <v>3721</v>
      </c>
      <c r="CF6014" s="8" t="s">
        <v>3708</v>
      </c>
      <c r="CH6014" s="9">
        <v>2547.42</v>
      </c>
      <c r="CM6014" s="12">
        <v>10</v>
      </c>
      <c r="CR6014" s="8" t="s">
        <v>23592</v>
      </c>
      <c r="CV6014" s="13">
        <v>2</v>
      </c>
    </row>
    <row r="6015" spans="1:100" x14ac:dyDescent="0.2">
      <c r="A6015" s="8" t="s">
        <v>23598</v>
      </c>
      <c r="B6015" s="8" t="s">
        <v>23592</v>
      </c>
      <c r="C6015" s="8" t="s">
        <v>4192</v>
      </c>
      <c r="D6015" s="8" t="s">
        <v>3725</v>
      </c>
      <c r="E6015" s="8" t="s">
        <v>23593</v>
      </c>
      <c r="F6015" s="8" t="s">
        <v>3727</v>
      </c>
      <c r="G6015" s="8" t="s">
        <v>23599</v>
      </c>
      <c r="H6015" s="8" t="s">
        <v>3748</v>
      </c>
      <c r="I6015" s="8" t="s">
        <v>4164</v>
      </c>
      <c r="J6015" s="8" t="s">
        <v>3864</v>
      </c>
      <c r="K6015" s="8" t="s">
        <v>23600</v>
      </c>
      <c r="M6015" s="8" t="s">
        <v>3733</v>
      </c>
      <c r="N6015" s="8" t="s">
        <v>3708</v>
      </c>
      <c r="O6015" s="8" t="s">
        <v>3709</v>
      </c>
      <c r="P6015" s="9">
        <v>1908.41</v>
      </c>
      <c r="Q6015" s="8" t="s">
        <v>3710</v>
      </c>
      <c r="R6015" s="8" t="s">
        <v>8797</v>
      </c>
      <c r="S6015" s="9">
        <v>829.85</v>
      </c>
      <c r="T6015" s="9">
        <v>584.49</v>
      </c>
      <c r="U6015" s="8" t="s">
        <v>3710</v>
      </c>
      <c r="V6015" s="8" t="s">
        <v>23596</v>
      </c>
      <c r="W6015" s="8" t="s">
        <v>3713</v>
      </c>
      <c r="X6015" s="8" t="s">
        <v>3737</v>
      </c>
      <c r="Y6015" s="8" t="s">
        <v>3738</v>
      </c>
      <c r="AD6015" s="9">
        <v>2315.02</v>
      </c>
      <c r="AE6015" s="9">
        <v>1727.8</v>
      </c>
      <c r="AF6015" s="8" t="s">
        <v>4073</v>
      </c>
      <c r="AG6015" s="8" t="s">
        <v>23596</v>
      </c>
      <c r="AH6015" s="8" t="s">
        <v>3713</v>
      </c>
      <c r="AI6015" s="8" t="s">
        <v>8799</v>
      </c>
      <c r="AJ6015" s="8" t="s">
        <v>3738</v>
      </c>
      <c r="AV6015" s="8" t="s">
        <v>8800</v>
      </c>
      <c r="AW6015" s="8">
        <v>9</v>
      </c>
      <c r="AX6015" s="8">
        <v>5</v>
      </c>
      <c r="AY6015" s="8" t="s">
        <v>23597</v>
      </c>
      <c r="BA6015" s="10">
        <v>44969</v>
      </c>
      <c r="BC6015" s="10">
        <v>43556</v>
      </c>
      <c r="BE6015" s="8" t="s">
        <v>7279</v>
      </c>
      <c r="BF6015" s="8" t="s">
        <v>3720</v>
      </c>
      <c r="BG6015" s="11">
        <v>18.181799999999999</v>
      </c>
      <c r="BH6015" s="11">
        <v>7.1400000000000005E-2</v>
      </c>
      <c r="BI6015" s="8" t="s">
        <v>3720</v>
      </c>
      <c r="BJ6015" s="11">
        <v>28.011199999999999</v>
      </c>
      <c r="BK6015" s="11">
        <v>7.1400000000000005E-2</v>
      </c>
      <c r="BL6015" s="8" t="s">
        <v>3720</v>
      </c>
      <c r="BM6015" s="11">
        <v>28.011199999999999</v>
      </c>
      <c r="BQ6015" s="11">
        <v>20.866399999999999</v>
      </c>
      <c r="BR6015" s="8" t="s">
        <v>23596</v>
      </c>
      <c r="BS6015" s="11">
        <v>53.658299999999997</v>
      </c>
      <c r="BT6015" s="8" t="s">
        <v>23596</v>
      </c>
      <c r="BW6015" s="10">
        <v>44287</v>
      </c>
      <c r="BX6015" s="10">
        <v>43800</v>
      </c>
      <c r="BY6015" s="9">
        <v>879.71</v>
      </c>
      <c r="BZ6015" s="8" t="s">
        <v>3721</v>
      </c>
      <c r="CB6015" s="9">
        <v>137.19999999999999</v>
      </c>
      <c r="CC6015" s="8" t="s">
        <v>3721</v>
      </c>
      <c r="CF6015" s="8" t="s">
        <v>3708</v>
      </c>
      <c r="CH6015" s="9">
        <v>2547.42</v>
      </c>
      <c r="CM6015" s="12">
        <v>10</v>
      </c>
      <c r="CR6015" s="8" t="s">
        <v>23592</v>
      </c>
      <c r="CV6015" s="13">
        <v>2</v>
      </c>
    </row>
    <row r="6016" spans="1:100" x14ac:dyDescent="0.2">
      <c r="A6016" s="8" t="s">
        <v>23601</v>
      </c>
      <c r="B6016" s="8" t="s">
        <v>23592</v>
      </c>
      <c r="C6016" s="8" t="s">
        <v>4249</v>
      </c>
      <c r="D6016" s="8" t="s">
        <v>3725</v>
      </c>
      <c r="E6016" s="8" t="s">
        <v>23602</v>
      </c>
      <c r="F6016" s="8" t="s">
        <v>3727</v>
      </c>
      <c r="G6016" s="8" t="s">
        <v>23603</v>
      </c>
      <c r="H6016" s="8" t="s">
        <v>3748</v>
      </c>
      <c r="I6016" s="8" t="s">
        <v>4164</v>
      </c>
      <c r="J6016" s="8" t="s">
        <v>3864</v>
      </c>
      <c r="K6016" s="8" t="s">
        <v>23604</v>
      </c>
      <c r="M6016" s="8" t="s">
        <v>3733</v>
      </c>
      <c r="N6016" s="8" t="s">
        <v>3708</v>
      </c>
      <c r="O6016" s="8" t="s">
        <v>3709</v>
      </c>
      <c r="P6016" s="9">
        <v>1940.47</v>
      </c>
      <c r="Q6016" s="8" t="s">
        <v>3710</v>
      </c>
      <c r="R6016" s="8" t="s">
        <v>8797</v>
      </c>
      <c r="S6016" s="9">
        <v>829.27</v>
      </c>
      <c r="T6016" s="9">
        <v>584.08000000000004</v>
      </c>
      <c r="U6016" s="8" t="s">
        <v>3710</v>
      </c>
      <c r="V6016" s="8" t="s">
        <v>23605</v>
      </c>
      <c r="W6016" s="8" t="s">
        <v>3713</v>
      </c>
      <c r="X6016" s="8" t="s">
        <v>3737</v>
      </c>
      <c r="Y6016" s="8" t="s">
        <v>3738</v>
      </c>
      <c r="AD6016" s="9">
        <v>2314.2800000000002</v>
      </c>
      <c r="AE6016" s="9">
        <v>1727.28</v>
      </c>
      <c r="AF6016" s="8" t="s">
        <v>4073</v>
      </c>
      <c r="AG6016" s="8" t="s">
        <v>23605</v>
      </c>
      <c r="AH6016" s="8" t="s">
        <v>3713</v>
      </c>
      <c r="AI6016" s="8" t="s">
        <v>8799</v>
      </c>
      <c r="AJ6016" s="8" t="s">
        <v>3738</v>
      </c>
      <c r="AV6016" s="8" t="s">
        <v>8800</v>
      </c>
      <c r="AW6016" s="8">
        <v>9</v>
      </c>
      <c r="AX6016" s="8">
        <v>5</v>
      </c>
      <c r="AY6016" s="8" t="s">
        <v>23597</v>
      </c>
      <c r="BA6016" s="10">
        <v>44969</v>
      </c>
      <c r="BC6016" s="10">
        <v>43891</v>
      </c>
      <c r="BE6016" s="8" t="s">
        <v>7279</v>
      </c>
      <c r="BF6016" s="8" t="s">
        <v>3720</v>
      </c>
      <c r="BG6016" s="11">
        <v>36.363599999999998</v>
      </c>
      <c r="BH6016" s="11">
        <v>0.1429</v>
      </c>
      <c r="BI6016" s="8" t="s">
        <v>3720</v>
      </c>
      <c r="BJ6016" s="11">
        <v>27.991599999999998</v>
      </c>
      <c r="BK6016" s="11">
        <v>0.1429</v>
      </c>
      <c r="BL6016" s="8" t="s">
        <v>3720</v>
      </c>
      <c r="BM6016" s="11">
        <v>27.991599999999998</v>
      </c>
      <c r="BQ6016" s="11">
        <v>20.866399999999999</v>
      </c>
      <c r="BR6016" s="8" t="s">
        <v>23605</v>
      </c>
      <c r="BS6016" s="11">
        <v>53.658299999999997</v>
      </c>
      <c r="BT6016" s="8" t="s">
        <v>23605</v>
      </c>
      <c r="BW6016" s="10">
        <v>44287</v>
      </c>
      <c r="BX6016" s="10">
        <v>43922</v>
      </c>
      <c r="BY6016" s="9">
        <v>1759.41</v>
      </c>
      <c r="BZ6016" s="8" t="s">
        <v>3721</v>
      </c>
      <c r="CA6016" s="8" t="s">
        <v>3717</v>
      </c>
      <c r="CB6016" s="9">
        <v>274.39999999999998</v>
      </c>
      <c r="CC6016" s="8" t="s">
        <v>3721</v>
      </c>
      <c r="CF6016" s="8" t="s">
        <v>3708</v>
      </c>
      <c r="CH6016" s="9">
        <v>2588.6799999999998</v>
      </c>
      <c r="CM6016" s="12">
        <v>10</v>
      </c>
      <c r="CR6016" s="8" t="s">
        <v>23592</v>
      </c>
      <c r="CV6016" s="13">
        <v>2</v>
      </c>
    </row>
    <row r="6017" spans="1:100" x14ac:dyDescent="0.2">
      <c r="A6017" s="8" t="s">
        <v>23606</v>
      </c>
      <c r="B6017" s="8" t="s">
        <v>23607</v>
      </c>
      <c r="C6017" s="8" t="s">
        <v>23608</v>
      </c>
      <c r="D6017" s="8" t="s">
        <v>23609</v>
      </c>
      <c r="E6017" s="8" t="s">
        <v>3721</v>
      </c>
      <c r="F6017" s="8" t="s">
        <v>7718</v>
      </c>
      <c r="G6017" s="8" t="s">
        <v>23610</v>
      </c>
      <c r="H6017" s="8" t="s">
        <v>6650</v>
      </c>
      <c r="I6017" s="8" t="s">
        <v>15219</v>
      </c>
      <c r="J6017" s="8" t="s">
        <v>3884</v>
      </c>
      <c r="K6017" s="8" t="s">
        <v>23611</v>
      </c>
      <c r="M6017" s="8" t="s">
        <v>3733</v>
      </c>
      <c r="N6017" s="8" t="s">
        <v>3708</v>
      </c>
      <c r="O6017" s="8" t="s">
        <v>3709</v>
      </c>
      <c r="P6017" s="9">
        <v>22199.05</v>
      </c>
      <c r="Q6017" s="8" t="s">
        <v>3710</v>
      </c>
      <c r="R6017" s="8" t="s">
        <v>23612</v>
      </c>
      <c r="S6017" s="9">
        <v>29919.18</v>
      </c>
      <c r="T6017" s="9">
        <v>25824.76</v>
      </c>
      <c r="U6017" s="8" t="s">
        <v>4244</v>
      </c>
      <c r="V6017" s="8" t="s">
        <v>23613</v>
      </c>
      <c r="W6017" s="8" t="s">
        <v>3710</v>
      </c>
      <c r="Y6017" s="8" t="s">
        <v>3738</v>
      </c>
      <c r="Z6017" s="8" t="s">
        <v>3739</v>
      </c>
      <c r="AY6017" s="8" t="s">
        <v>11193</v>
      </c>
      <c r="BB6017" s="8" t="s">
        <v>3717</v>
      </c>
      <c r="BC6017" s="10">
        <v>42205</v>
      </c>
      <c r="BD6017" s="10">
        <v>43376</v>
      </c>
      <c r="BH6017" s="11">
        <v>700</v>
      </c>
      <c r="BI6017" s="8" t="s">
        <v>5059</v>
      </c>
      <c r="BJ6017" s="11">
        <v>1</v>
      </c>
      <c r="BQ6017" s="11">
        <v>25824.76</v>
      </c>
      <c r="BR6017" s="8" t="s">
        <v>23613</v>
      </c>
      <c r="BW6017" s="10">
        <v>44287</v>
      </c>
      <c r="BX6017" s="10">
        <v>43009</v>
      </c>
      <c r="BY6017" s="9">
        <v>0</v>
      </c>
      <c r="BZ6017" s="8" t="s">
        <v>3777</v>
      </c>
      <c r="CF6017" s="8" t="s">
        <v>3708</v>
      </c>
      <c r="CH6017" s="9">
        <v>25851.13</v>
      </c>
      <c r="CM6017" s="12">
        <v>10</v>
      </c>
      <c r="CR6017" s="8" t="s">
        <v>23607</v>
      </c>
      <c r="CV6017" s="13">
        <v>1</v>
      </c>
    </row>
    <row r="6018" spans="1:100" x14ac:dyDescent="0.2">
      <c r="A6018" s="8" t="s">
        <v>23614</v>
      </c>
      <c r="B6018" s="8" t="s">
        <v>23615</v>
      </c>
      <c r="C6018" s="8" t="s">
        <v>23616</v>
      </c>
      <c r="D6018" s="8" t="s">
        <v>3783</v>
      </c>
      <c r="E6018" s="8" t="s">
        <v>23617</v>
      </c>
      <c r="F6018" s="8" t="s">
        <v>3765</v>
      </c>
      <c r="G6018" s="8" t="s">
        <v>23618</v>
      </c>
      <c r="H6018" s="8" t="s">
        <v>3767</v>
      </c>
      <c r="I6018" s="8" t="s">
        <v>5043</v>
      </c>
      <c r="J6018" s="8" t="s">
        <v>3774</v>
      </c>
      <c r="K6018" s="8" t="s">
        <v>23619</v>
      </c>
      <c r="M6018" s="8" t="s">
        <v>3866</v>
      </c>
      <c r="N6018" s="8" t="s">
        <v>3708</v>
      </c>
      <c r="O6018" s="8" t="s">
        <v>3804</v>
      </c>
      <c r="P6018" s="9">
        <v>770</v>
      </c>
      <c r="Q6018" s="8" t="s">
        <v>3805</v>
      </c>
      <c r="S6018" s="9">
        <v>784.3</v>
      </c>
      <c r="T6018" s="9">
        <v>550</v>
      </c>
      <c r="U6018" s="8" t="s">
        <v>3710</v>
      </c>
      <c r="V6018" s="8" t="s">
        <v>11531</v>
      </c>
      <c r="W6018" s="8" t="s">
        <v>3840</v>
      </c>
      <c r="X6018" s="8" t="s">
        <v>3854</v>
      </c>
      <c r="Y6018" s="8" t="s">
        <v>3738</v>
      </c>
      <c r="AV6018" s="8" t="s">
        <v>11532</v>
      </c>
      <c r="AW6018" s="8">
        <v>63</v>
      </c>
      <c r="AX6018" s="8">
        <v>1</v>
      </c>
      <c r="AY6018" s="8" t="s">
        <v>3855</v>
      </c>
      <c r="AZ6018" s="10">
        <v>39001</v>
      </c>
      <c r="BB6018" s="8" t="s">
        <v>3717</v>
      </c>
      <c r="BC6018" s="10">
        <v>41337</v>
      </c>
      <c r="BH6018" s="11">
        <v>14.416700000000001</v>
      </c>
      <c r="BI6018" s="8" t="s">
        <v>3720</v>
      </c>
      <c r="BJ6018" s="11">
        <v>6.9363999999999999</v>
      </c>
      <c r="BQ6018" s="11">
        <v>79.291799999999995</v>
      </c>
      <c r="BR6018" s="8" t="s">
        <v>11531</v>
      </c>
      <c r="BW6018" s="10">
        <v>43891</v>
      </c>
      <c r="BX6018" s="10">
        <v>43983</v>
      </c>
      <c r="BY6018" s="9">
        <v>0</v>
      </c>
      <c r="BZ6018" s="8" t="s">
        <v>3777</v>
      </c>
      <c r="CF6018" s="8" t="s">
        <v>3708</v>
      </c>
      <c r="CH6018" s="9">
        <v>1074.7</v>
      </c>
      <c r="CM6018" s="12">
        <v>10</v>
      </c>
      <c r="CR6018" s="8" t="s">
        <v>23615</v>
      </c>
      <c r="CV6018" s="13">
        <v>1</v>
      </c>
    </row>
    <row r="6019" spans="1:100" x14ac:dyDescent="0.2">
      <c r="A6019" s="8" t="s">
        <v>23620</v>
      </c>
      <c r="B6019" s="8" t="s">
        <v>23615</v>
      </c>
      <c r="C6019" s="8" t="s">
        <v>23616</v>
      </c>
      <c r="D6019" s="8" t="s">
        <v>3783</v>
      </c>
      <c r="E6019" s="8" t="s">
        <v>23621</v>
      </c>
      <c r="F6019" s="8" t="s">
        <v>3765</v>
      </c>
      <c r="G6019" s="8" t="s">
        <v>23622</v>
      </c>
      <c r="H6019" s="8" t="s">
        <v>3767</v>
      </c>
      <c r="I6019" s="8" t="s">
        <v>5043</v>
      </c>
      <c r="J6019" s="8" t="s">
        <v>3774</v>
      </c>
      <c r="K6019" s="8" t="s">
        <v>23619</v>
      </c>
      <c r="M6019" s="8" t="s">
        <v>3866</v>
      </c>
      <c r="N6019" s="8" t="s">
        <v>3708</v>
      </c>
      <c r="O6019" s="8" t="s">
        <v>3804</v>
      </c>
      <c r="P6019" s="9">
        <v>770</v>
      </c>
      <c r="Q6019" s="8" t="s">
        <v>3805</v>
      </c>
      <c r="S6019" s="9">
        <v>784.3</v>
      </c>
      <c r="T6019" s="9">
        <v>550</v>
      </c>
      <c r="U6019" s="8" t="s">
        <v>3710</v>
      </c>
      <c r="V6019" s="8" t="s">
        <v>11531</v>
      </c>
      <c r="W6019" s="8" t="s">
        <v>3840</v>
      </c>
      <c r="X6019" s="8" t="s">
        <v>3854</v>
      </c>
      <c r="Y6019" s="8" t="s">
        <v>3738</v>
      </c>
      <c r="AV6019" s="8" t="s">
        <v>11532</v>
      </c>
      <c r="AW6019" s="8">
        <v>63</v>
      </c>
      <c r="AX6019" s="8">
        <v>1</v>
      </c>
      <c r="AY6019" s="8" t="s">
        <v>3855</v>
      </c>
      <c r="AZ6019" s="10">
        <v>39001</v>
      </c>
      <c r="BB6019" s="8" t="s">
        <v>3717</v>
      </c>
      <c r="BC6019" s="10">
        <v>43747</v>
      </c>
      <c r="BH6019" s="11">
        <v>14.416700000000001</v>
      </c>
      <c r="BI6019" s="8" t="s">
        <v>3720</v>
      </c>
      <c r="BJ6019" s="11">
        <v>6.9363999999999999</v>
      </c>
      <c r="BQ6019" s="11">
        <v>79.291799999999995</v>
      </c>
      <c r="BR6019" s="8" t="s">
        <v>11531</v>
      </c>
      <c r="BW6019" s="10">
        <v>43891</v>
      </c>
      <c r="BX6019" s="10">
        <v>43983</v>
      </c>
      <c r="BY6019" s="9">
        <v>0</v>
      </c>
      <c r="BZ6019" s="8" t="s">
        <v>3777</v>
      </c>
      <c r="CF6019" s="8" t="s">
        <v>3708</v>
      </c>
      <c r="CH6019" s="9">
        <v>1074.7</v>
      </c>
      <c r="CM6019" s="12">
        <v>10</v>
      </c>
      <c r="CR6019" s="8" t="s">
        <v>23615</v>
      </c>
      <c r="CV6019" s="13">
        <v>1</v>
      </c>
    </row>
    <row r="6020" spans="1:100" x14ac:dyDescent="0.2">
      <c r="A6020" s="8" t="s">
        <v>23623</v>
      </c>
      <c r="B6020" s="8" t="s">
        <v>23615</v>
      </c>
      <c r="C6020" s="8" t="s">
        <v>23616</v>
      </c>
      <c r="D6020" s="8" t="s">
        <v>3783</v>
      </c>
      <c r="E6020" s="8" t="s">
        <v>10527</v>
      </c>
      <c r="F6020" s="8" t="s">
        <v>3765</v>
      </c>
      <c r="G6020" s="8" t="s">
        <v>23624</v>
      </c>
      <c r="H6020" s="8" t="s">
        <v>3767</v>
      </c>
      <c r="I6020" s="8" t="s">
        <v>5043</v>
      </c>
      <c r="J6020" s="8" t="s">
        <v>3774</v>
      </c>
      <c r="K6020" s="8" t="s">
        <v>23619</v>
      </c>
      <c r="M6020" s="8" t="s">
        <v>3866</v>
      </c>
      <c r="N6020" s="8" t="s">
        <v>3708</v>
      </c>
      <c r="O6020" s="8" t="s">
        <v>3804</v>
      </c>
      <c r="P6020" s="9">
        <v>218.84</v>
      </c>
      <c r="Q6020" s="8" t="s">
        <v>3805</v>
      </c>
      <c r="S6020" s="9">
        <v>235.29</v>
      </c>
      <c r="T6020" s="9">
        <v>165</v>
      </c>
      <c r="U6020" s="8" t="s">
        <v>3710</v>
      </c>
      <c r="V6020" s="8" t="s">
        <v>11531</v>
      </c>
      <c r="W6020" s="8" t="s">
        <v>3840</v>
      </c>
      <c r="X6020" s="8" t="s">
        <v>3854</v>
      </c>
      <c r="Y6020" s="8" t="s">
        <v>3738</v>
      </c>
      <c r="AV6020" s="8" t="s">
        <v>11532</v>
      </c>
      <c r="AW6020" s="8">
        <v>63</v>
      </c>
      <c r="AX6020" s="8">
        <v>1</v>
      </c>
      <c r="AY6020" s="8" t="s">
        <v>3855</v>
      </c>
      <c r="AZ6020" s="10">
        <v>39001</v>
      </c>
      <c r="BB6020" s="8" t="s">
        <v>3717</v>
      </c>
      <c r="BC6020" s="10">
        <v>44571</v>
      </c>
      <c r="BH6020" s="11">
        <v>14.416700000000001</v>
      </c>
      <c r="BI6020" s="8" t="s">
        <v>3720</v>
      </c>
      <c r="BJ6020" s="11">
        <v>2.0809000000000002</v>
      </c>
      <c r="BQ6020" s="11">
        <v>79.291799999999995</v>
      </c>
      <c r="BR6020" s="8" t="s">
        <v>11531</v>
      </c>
      <c r="BW6020" s="10">
        <v>43891</v>
      </c>
      <c r="BX6020" s="10">
        <v>43983</v>
      </c>
      <c r="BY6020" s="9">
        <v>0</v>
      </c>
      <c r="BZ6020" s="8" t="s">
        <v>3777</v>
      </c>
      <c r="CF6020" s="8" t="s">
        <v>3708</v>
      </c>
      <c r="CH6020" s="9">
        <v>326.76</v>
      </c>
      <c r="CM6020" s="12">
        <v>10</v>
      </c>
      <c r="CR6020" s="8" t="s">
        <v>23615</v>
      </c>
      <c r="CV6020" s="13">
        <v>1</v>
      </c>
    </row>
    <row r="6021" spans="1:100" x14ac:dyDescent="0.2">
      <c r="A6021" s="8" t="s">
        <v>23625</v>
      </c>
      <c r="B6021" s="8" t="s">
        <v>23615</v>
      </c>
      <c r="C6021" s="8" t="s">
        <v>23616</v>
      </c>
      <c r="D6021" s="8" t="s">
        <v>3783</v>
      </c>
      <c r="E6021" s="8" t="s">
        <v>15215</v>
      </c>
      <c r="F6021" s="8" t="s">
        <v>3765</v>
      </c>
      <c r="G6021" s="8" t="s">
        <v>23626</v>
      </c>
      <c r="H6021" s="8" t="s">
        <v>3767</v>
      </c>
      <c r="I6021" s="8" t="s">
        <v>5043</v>
      </c>
      <c r="J6021" s="8" t="s">
        <v>3774</v>
      </c>
      <c r="K6021" s="8" t="s">
        <v>23619</v>
      </c>
      <c r="M6021" s="8" t="s">
        <v>3866</v>
      </c>
      <c r="N6021" s="8" t="s">
        <v>3708</v>
      </c>
      <c r="O6021" s="8" t="s">
        <v>3804</v>
      </c>
      <c r="P6021" s="9">
        <v>2460.17</v>
      </c>
      <c r="Q6021" s="8" t="s">
        <v>3805</v>
      </c>
      <c r="S6021" s="9">
        <v>2352.9</v>
      </c>
      <c r="T6021" s="9">
        <v>1650</v>
      </c>
      <c r="U6021" s="8" t="s">
        <v>3710</v>
      </c>
      <c r="V6021" s="8" t="s">
        <v>11531</v>
      </c>
      <c r="W6021" s="8" t="s">
        <v>3840</v>
      </c>
      <c r="X6021" s="8" t="s">
        <v>3854</v>
      </c>
      <c r="Y6021" s="8" t="s">
        <v>3738</v>
      </c>
      <c r="AV6021" s="8" t="s">
        <v>11532</v>
      </c>
      <c r="AW6021" s="8">
        <v>63</v>
      </c>
      <c r="AX6021" s="8">
        <v>1</v>
      </c>
      <c r="AY6021" s="8" t="s">
        <v>3855</v>
      </c>
      <c r="AZ6021" s="10">
        <v>39001</v>
      </c>
      <c r="BB6021" s="8" t="s">
        <v>3717</v>
      </c>
      <c r="BC6021" s="10">
        <v>41109</v>
      </c>
      <c r="BH6021" s="11">
        <v>14.416700000000001</v>
      </c>
      <c r="BI6021" s="8" t="s">
        <v>3720</v>
      </c>
      <c r="BJ6021" s="11">
        <v>20.809200000000001</v>
      </c>
      <c r="BQ6021" s="11">
        <v>79.291799999999995</v>
      </c>
      <c r="BR6021" s="8" t="s">
        <v>11531</v>
      </c>
      <c r="BW6021" s="10">
        <v>43891</v>
      </c>
      <c r="BX6021" s="10">
        <v>43983</v>
      </c>
      <c r="BY6021" s="9">
        <v>0</v>
      </c>
      <c r="BZ6021" s="8" t="s">
        <v>3777</v>
      </c>
      <c r="CF6021" s="8" t="s">
        <v>3708</v>
      </c>
      <c r="CH6021" s="9">
        <v>3257.54</v>
      </c>
      <c r="CM6021" s="12">
        <v>10</v>
      </c>
      <c r="CR6021" s="8" t="s">
        <v>23615</v>
      </c>
      <c r="CV6021" s="13">
        <v>1</v>
      </c>
    </row>
    <row r="6022" spans="1:100" x14ac:dyDescent="0.2">
      <c r="A6022" s="8" t="s">
        <v>23627</v>
      </c>
      <c r="B6022" s="8" t="s">
        <v>23615</v>
      </c>
      <c r="C6022" s="8" t="s">
        <v>23616</v>
      </c>
      <c r="D6022" s="8" t="s">
        <v>3783</v>
      </c>
      <c r="E6022" s="8" t="s">
        <v>15317</v>
      </c>
      <c r="F6022" s="8" t="s">
        <v>3765</v>
      </c>
      <c r="G6022" s="8" t="s">
        <v>23628</v>
      </c>
      <c r="H6022" s="8" t="s">
        <v>3767</v>
      </c>
      <c r="I6022" s="8" t="s">
        <v>5043</v>
      </c>
      <c r="J6022" s="8" t="s">
        <v>3774</v>
      </c>
      <c r="K6022" s="8" t="s">
        <v>23619</v>
      </c>
      <c r="M6022" s="8" t="s">
        <v>3866</v>
      </c>
      <c r="N6022" s="8" t="s">
        <v>3708</v>
      </c>
      <c r="O6022" s="8" t="s">
        <v>3804</v>
      </c>
      <c r="P6022" s="9">
        <v>2460.17</v>
      </c>
      <c r="Q6022" s="8" t="s">
        <v>3805</v>
      </c>
      <c r="S6022" s="9">
        <v>2352.9</v>
      </c>
      <c r="T6022" s="9">
        <v>1650</v>
      </c>
      <c r="U6022" s="8" t="s">
        <v>3710</v>
      </c>
      <c r="V6022" s="8" t="s">
        <v>11531</v>
      </c>
      <c r="W6022" s="8" t="s">
        <v>3840</v>
      </c>
      <c r="X6022" s="8" t="s">
        <v>3854</v>
      </c>
      <c r="Y6022" s="8" t="s">
        <v>3738</v>
      </c>
      <c r="AV6022" s="8" t="s">
        <v>11532</v>
      </c>
      <c r="AW6022" s="8">
        <v>63</v>
      </c>
      <c r="AX6022" s="8">
        <v>1</v>
      </c>
      <c r="AY6022" s="8" t="s">
        <v>3855</v>
      </c>
      <c r="AZ6022" s="10">
        <v>39001</v>
      </c>
      <c r="BB6022" s="8" t="s">
        <v>3717</v>
      </c>
      <c r="BC6022" s="10">
        <v>43717</v>
      </c>
      <c r="BH6022" s="11">
        <v>14.416700000000001</v>
      </c>
      <c r="BI6022" s="8" t="s">
        <v>3720</v>
      </c>
      <c r="BJ6022" s="11">
        <v>20.809200000000001</v>
      </c>
      <c r="BQ6022" s="11">
        <v>79.291799999999995</v>
      </c>
      <c r="BR6022" s="8" t="s">
        <v>11531</v>
      </c>
      <c r="BW6022" s="10">
        <v>43891</v>
      </c>
      <c r="BX6022" s="10">
        <v>43983</v>
      </c>
      <c r="BY6022" s="9">
        <v>0</v>
      </c>
      <c r="BZ6022" s="8" t="s">
        <v>3777</v>
      </c>
      <c r="CF6022" s="8" t="s">
        <v>3708</v>
      </c>
      <c r="CH6022" s="9">
        <v>3257.54</v>
      </c>
      <c r="CM6022" s="12">
        <v>10</v>
      </c>
      <c r="CR6022" s="8" t="s">
        <v>23615</v>
      </c>
      <c r="CV6022" s="13">
        <v>1</v>
      </c>
    </row>
    <row r="6023" spans="1:100" x14ac:dyDescent="0.2">
      <c r="A6023" s="8" t="s">
        <v>23629</v>
      </c>
      <c r="B6023" s="8" t="s">
        <v>23630</v>
      </c>
      <c r="C6023" s="8" t="s">
        <v>23616</v>
      </c>
      <c r="D6023" s="8" t="s">
        <v>3783</v>
      </c>
      <c r="E6023" s="8" t="s">
        <v>4066</v>
      </c>
      <c r="F6023" s="8" t="s">
        <v>3765</v>
      </c>
      <c r="G6023" s="8" t="s">
        <v>23631</v>
      </c>
      <c r="H6023" s="8" t="s">
        <v>3767</v>
      </c>
      <c r="I6023" s="8" t="s">
        <v>5577</v>
      </c>
      <c r="J6023" s="8" t="s">
        <v>3769</v>
      </c>
      <c r="K6023" s="8" t="s">
        <v>23632</v>
      </c>
      <c r="M6023" s="8" t="s">
        <v>3866</v>
      </c>
      <c r="N6023" s="8" t="s">
        <v>3708</v>
      </c>
      <c r="O6023" s="8" t="s">
        <v>3804</v>
      </c>
      <c r="P6023" s="9">
        <v>12233.2</v>
      </c>
      <c r="Q6023" s="8" t="s">
        <v>3805</v>
      </c>
      <c r="S6023" s="9">
        <v>4705.8</v>
      </c>
      <c r="T6023" s="9">
        <v>3300</v>
      </c>
      <c r="U6023" s="8" t="s">
        <v>3710</v>
      </c>
      <c r="V6023" s="8" t="s">
        <v>11531</v>
      </c>
      <c r="W6023" s="8" t="s">
        <v>3840</v>
      </c>
      <c r="X6023" s="8" t="s">
        <v>3854</v>
      </c>
      <c r="Y6023" s="8" t="s">
        <v>3738</v>
      </c>
      <c r="AV6023" s="8" t="s">
        <v>11532</v>
      </c>
      <c r="AW6023" s="8">
        <v>63</v>
      </c>
      <c r="AX6023" s="8">
        <v>1</v>
      </c>
      <c r="AY6023" s="8" t="s">
        <v>3855</v>
      </c>
      <c r="AZ6023" s="10">
        <v>39953</v>
      </c>
      <c r="BB6023" s="8" t="s">
        <v>3717</v>
      </c>
      <c r="BC6023" s="10">
        <v>40817</v>
      </c>
      <c r="BD6023" s="10">
        <v>43800</v>
      </c>
      <c r="BH6023" s="11">
        <v>14.416700000000001</v>
      </c>
      <c r="BI6023" s="8" t="s">
        <v>3720</v>
      </c>
      <c r="BJ6023" s="11">
        <v>41.618400000000001</v>
      </c>
      <c r="BQ6023" s="11">
        <v>79.291799999999995</v>
      </c>
      <c r="BR6023" s="8" t="s">
        <v>11531</v>
      </c>
      <c r="BW6023" s="10">
        <v>43891</v>
      </c>
      <c r="BX6023" s="10">
        <v>43983</v>
      </c>
      <c r="BY6023" s="9">
        <v>0</v>
      </c>
      <c r="BZ6023" s="8" t="s">
        <v>3777</v>
      </c>
      <c r="CF6023" s="8" t="s">
        <v>3708</v>
      </c>
      <c r="CH6023" s="9">
        <v>14669.45</v>
      </c>
      <c r="CM6023" s="12">
        <v>10</v>
      </c>
      <c r="CR6023" s="8" t="s">
        <v>23630</v>
      </c>
      <c r="CV6023" s="13">
        <v>1</v>
      </c>
    </row>
    <row r="6024" spans="1:100" x14ac:dyDescent="0.2">
      <c r="A6024" s="8" t="s">
        <v>23633</v>
      </c>
      <c r="B6024" s="8" t="s">
        <v>23630</v>
      </c>
      <c r="C6024" s="8" t="s">
        <v>23616</v>
      </c>
      <c r="D6024" s="8" t="s">
        <v>3783</v>
      </c>
      <c r="E6024" s="8" t="s">
        <v>22002</v>
      </c>
      <c r="F6024" s="8" t="s">
        <v>3765</v>
      </c>
      <c r="G6024" s="8" t="s">
        <v>23634</v>
      </c>
      <c r="H6024" s="8" t="s">
        <v>3767</v>
      </c>
      <c r="I6024" s="8" t="s">
        <v>5577</v>
      </c>
      <c r="J6024" s="8" t="s">
        <v>3769</v>
      </c>
      <c r="K6024" s="8" t="s">
        <v>23632</v>
      </c>
      <c r="M6024" s="8" t="s">
        <v>3866</v>
      </c>
      <c r="N6024" s="8" t="s">
        <v>3708</v>
      </c>
      <c r="O6024" s="8" t="s">
        <v>3804</v>
      </c>
      <c r="P6024" s="9">
        <v>590.82000000000005</v>
      </c>
      <c r="Q6024" s="8" t="s">
        <v>3805</v>
      </c>
      <c r="S6024" s="9">
        <v>784.3</v>
      </c>
      <c r="T6024" s="9">
        <v>550</v>
      </c>
      <c r="U6024" s="8" t="s">
        <v>3710</v>
      </c>
      <c r="V6024" s="8" t="s">
        <v>11531</v>
      </c>
      <c r="W6024" s="8" t="s">
        <v>3840</v>
      </c>
      <c r="X6024" s="8" t="s">
        <v>3854</v>
      </c>
      <c r="Y6024" s="8" t="s">
        <v>3738</v>
      </c>
      <c r="AV6024" s="8" t="s">
        <v>11532</v>
      </c>
      <c r="AW6024" s="8">
        <v>63</v>
      </c>
      <c r="AX6024" s="8">
        <v>1</v>
      </c>
      <c r="AY6024" s="8" t="s">
        <v>3855</v>
      </c>
      <c r="AZ6024" s="10">
        <v>39953</v>
      </c>
      <c r="BB6024" s="8" t="s">
        <v>3717</v>
      </c>
      <c r="BC6024" s="10">
        <v>44704</v>
      </c>
      <c r="BH6024" s="11">
        <v>14.416700000000001</v>
      </c>
      <c r="BI6024" s="8" t="s">
        <v>3720</v>
      </c>
      <c r="BJ6024" s="11">
        <v>6.9363999999999999</v>
      </c>
      <c r="BQ6024" s="11">
        <v>79.291799999999995</v>
      </c>
      <c r="BR6024" s="8" t="s">
        <v>11531</v>
      </c>
      <c r="BW6024" s="10">
        <v>43891</v>
      </c>
      <c r="BX6024" s="10">
        <v>43983</v>
      </c>
      <c r="BY6024" s="9">
        <v>0</v>
      </c>
      <c r="BZ6024" s="8" t="s">
        <v>3777</v>
      </c>
      <c r="CF6024" s="8" t="s">
        <v>3708</v>
      </c>
      <c r="CH6024" s="9">
        <v>838.18</v>
      </c>
      <c r="CM6024" s="12">
        <v>10</v>
      </c>
      <c r="CR6024" s="8" t="s">
        <v>23630</v>
      </c>
      <c r="CV6024" s="13">
        <v>1</v>
      </c>
    </row>
    <row r="6025" spans="1:100" x14ac:dyDescent="0.2">
      <c r="A6025" s="8" t="s">
        <v>23635</v>
      </c>
      <c r="B6025" s="8" t="s">
        <v>23630</v>
      </c>
      <c r="C6025" s="8" t="s">
        <v>23616</v>
      </c>
      <c r="D6025" s="8" t="s">
        <v>3783</v>
      </c>
      <c r="E6025" s="8" t="s">
        <v>4936</v>
      </c>
      <c r="F6025" s="8" t="s">
        <v>3765</v>
      </c>
      <c r="G6025" s="8" t="s">
        <v>23636</v>
      </c>
      <c r="H6025" s="8" t="s">
        <v>3767</v>
      </c>
      <c r="I6025" s="8" t="s">
        <v>5577</v>
      </c>
      <c r="J6025" s="8" t="s">
        <v>3769</v>
      </c>
      <c r="K6025" s="8" t="s">
        <v>23632</v>
      </c>
      <c r="M6025" s="8" t="s">
        <v>3866</v>
      </c>
      <c r="N6025" s="8" t="s">
        <v>3708</v>
      </c>
      <c r="O6025" s="8" t="s">
        <v>3804</v>
      </c>
      <c r="P6025" s="9">
        <v>395.64</v>
      </c>
      <c r="Q6025" s="8" t="s">
        <v>3805</v>
      </c>
      <c r="S6025" s="9">
        <v>235.29</v>
      </c>
      <c r="T6025" s="9">
        <v>165</v>
      </c>
      <c r="U6025" s="8" t="s">
        <v>3710</v>
      </c>
      <c r="V6025" s="8" t="s">
        <v>11531</v>
      </c>
      <c r="W6025" s="8" t="s">
        <v>3840</v>
      </c>
      <c r="X6025" s="8" t="s">
        <v>3854</v>
      </c>
      <c r="Y6025" s="8" t="s">
        <v>3738</v>
      </c>
      <c r="AV6025" s="8" t="s">
        <v>11532</v>
      </c>
      <c r="AW6025" s="8">
        <v>63</v>
      </c>
      <c r="AX6025" s="8">
        <v>1</v>
      </c>
      <c r="AY6025" s="8" t="s">
        <v>3855</v>
      </c>
      <c r="AZ6025" s="10">
        <v>39953</v>
      </c>
      <c r="BB6025" s="8" t="s">
        <v>3717</v>
      </c>
      <c r="BC6025" s="10">
        <v>44740</v>
      </c>
      <c r="BD6025" s="10">
        <v>44771</v>
      </c>
      <c r="BH6025" s="11">
        <v>14.416700000000001</v>
      </c>
      <c r="BI6025" s="8" t="s">
        <v>3720</v>
      </c>
      <c r="BJ6025" s="11">
        <v>2.0809000000000002</v>
      </c>
      <c r="BQ6025" s="11">
        <v>79.291799999999995</v>
      </c>
      <c r="BR6025" s="8" t="s">
        <v>11531</v>
      </c>
      <c r="BW6025" s="10">
        <v>43891</v>
      </c>
      <c r="BX6025" s="10">
        <v>43983</v>
      </c>
      <c r="BY6025" s="9">
        <v>0</v>
      </c>
      <c r="BZ6025" s="8" t="s">
        <v>3777</v>
      </c>
      <c r="CF6025" s="8" t="s">
        <v>3708</v>
      </c>
      <c r="CH6025" s="9">
        <v>575.95000000000005</v>
      </c>
      <c r="CM6025" s="12">
        <v>10</v>
      </c>
      <c r="CR6025" s="8" t="s">
        <v>23630</v>
      </c>
      <c r="CV6025" s="13">
        <v>1</v>
      </c>
    </row>
    <row r="6026" spans="1:100" x14ac:dyDescent="0.2">
      <c r="A6026" s="8" t="s">
        <v>23637</v>
      </c>
      <c r="B6026" s="8" t="s">
        <v>23630</v>
      </c>
      <c r="C6026" s="8" t="s">
        <v>23616</v>
      </c>
      <c r="D6026" s="8" t="s">
        <v>3783</v>
      </c>
      <c r="E6026" s="8" t="s">
        <v>4902</v>
      </c>
      <c r="F6026" s="8" t="s">
        <v>3765</v>
      </c>
      <c r="G6026" s="8" t="s">
        <v>23638</v>
      </c>
      <c r="H6026" s="8" t="s">
        <v>3767</v>
      </c>
      <c r="I6026" s="8" t="s">
        <v>5577</v>
      </c>
      <c r="J6026" s="8" t="s">
        <v>3769</v>
      </c>
      <c r="K6026" s="8" t="s">
        <v>23632</v>
      </c>
      <c r="M6026" s="8" t="s">
        <v>3866</v>
      </c>
      <c r="N6026" s="8" t="s">
        <v>3708</v>
      </c>
      <c r="O6026" s="8" t="s">
        <v>3804</v>
      </c>
      <c r="P6026" s="9">
        <v>1840.6</v>
      </c>
      <c r="Q6026" s="8" t="s">
        <v>3805</v>
      </c>
      <c r="S6026" s="9">
        <v>2352.9</v>
      </c>
      <c r="T6026" s="9">
        <v>1650</v>
      </c>
      <c r="U6026" s="8" t="s">
        <v>3710</v>
      </c>
      <c r="V6026" s="8" t="s">
        <v>11531</v>
      </c>
      <c r="W6026" s="8" t="s">
        <v>3840</v>
      </c>
      <c r="X6026" s="8" t="s">
        <v>3854</v>
      </c>
      <c r="Y6026" s="8" t="s">
        <v>3738</v>
      </c>
      <c r="AV6026" s="8" t="s">
        <v>11532</v>
      </c>
      <c r="AW6026" s="8">
        <v>63</v>
      </c>
      <c r="AX6026" s="8">
        <v>1</v>
      </c>
      <c r="AY6026" s="8" t="s">
        <v>3855</v>
      </c>
      <c r="AZ6026" s="10">
        <v>39953</v>
      </c>
      <c r="BB6026" s="8" t="s">
        <v>3717</v>
      </c>
      <c r="BC6026" s="10">
        <v>43865</v>
      </c>
      <c r="BH6026" s="11">
        <v>14.416700000000001</v>
      </c>
      <c r="BI6026" s="8" t="s">
        <v>3720</v>
      </c>
      <c r="BJ6026" s="11">
        <v>20.809200000000001</v>
      </c>
      <c r="BQ6026" s="11">
        <v>79.291799999999995</v>
      </c>
      <c r="BR6026" s="8" t="s">
        <v>11531</v>
      </c>
      <c r="BW6026" s="10">
        <v>43891</v>
      </c>
      <c r="BX6026" s="10">
        <v>43983</v>
      </c>
      <c r="BY6026" s="9">
        <v>0</v>
      </c>
      <c r="BZ6026" s="8" t="s">
        <v>3777</v>
      </c>
      <c r="CF6026" s="8" t="s">
        <v>3708</v>
      </c>
      <c r="CH6026" s="9">
        <v>2460.15</v>
      </c>
      <c r="CM6026" s="12">
        <v>10</v>
      </c>
      <c r="CR6026" s="8" t="s">
        <v>23630</v>
      </c>
      <c r="CV6026" s="13">
        <v>1</v>
      </c>
    </row>
    <row r="6027" spans="1:100" x14ac:dyDescent="0.2">
      <c r="A6027" s="8" t="s">
        <v>23639</v>
      </c>
      <c r="B6027" s="8" t="s">
        <v>23640</v>
      </c>
      <c r="C6027" s="8" t="s">
        <v>23616</v>
      </c>
      <c r="D6027" s="8" t="s">
        <v>3783</v>
      </c>
      <c r="E6027" s="8" t="s">
        <v>22002</v>
      </c>
      <c r="F6027" s="8" t="s">
        <v>3765</v>
      </c>
      <c r="G6027" s="8" t="s">
        <v>23634</v>
      </c>
      <c r="H6027" s="8" t="s">
        <v>3767</v>
      </c>
      <c r="I6027" s="8" t="s">
        <v>4731</v>
      </c>
      <c r="J6027" s="8" t="s">
        <v>3787</v>
      </c>
      <c r="K6027" s="8" t="s">
        <v>23641</v>
      </c>
      <c r="M6027" s="8" t="s">
        <v>3866</v>
      </c>
      <c r="N6027" s="8" t="s">
        <v>3771</v>
      </c>
      <c r="O6027" s="8" t="s">
        <v>3804</v>
      </c>
      <c r="P6027" s="9">
        <v>3644.75</v>
      </c>
      <c r="Q6027" s="8" t="s">
        <v>3805</v>
      </c>
      <c r="S6027" s="9">
        <v>784.3</v>
      </c>
      <c r="T6027" s="9">
        <v>550</v>
      </c>
      <c r="U6027" s="8" t="s">
        <v>3710</v>
      </c>
      <c r="V6027" s="8" t="s">
        <v>11531</v>
      </c>
      <c r="W6027" s="8" t="s">
        <v>3840</v>
      </c>
      <c r="X6027" s="8" t="s">
        <v>3854</v>
      </c>
      <c r="Y6027" s="8" t="s">
        <v>3738</v>
      </c>
      <c r="AV6027" s="8" t="s">
        <v>11532</v>
      </c>
      <c r="AW6027" s="8">
        <v>63</v>
      </c>
      <c r="AX6027" s="8">
        <v>1</v>
      </c>
      <c r="AY6027" s="8" t="s">
        <v>3855</v>
      </c>
      <c r="AZ6027" s="10">
        <v>39162</v>
      </c>
      <c r="BA6027" s="10">
        <v>45838</v>
      </c>
      <c r="BC6027" s="10">
        <v>43409</v>
      </c>
      <c r="BD6027" s="10">
        <v>44677</v>
      </c>
      <c r="BH6027" s="11">
        <v>14.416700000000001</v>
      </c>
      <c r="BI6027" s="8" t="s">
        <v>3720</v>
      </c>
      <c r="BJ6027" s="11">
        <v>6.9363999999999999</v>
      </c>
      <c r="BQ6027" s="11">
        <v>79.291799999999995</v>
      </c>
      <c r="BR6027" s="8" t="s">
        <v>11531</v>
      </c>
      <c r="BW6027" s="10">
        <v>43891</v>
      </c>
      <c r="BX6027" s="10">
        <v>43983</v>
      </c>
      <c r="BY6027" s="9">
        <v>0</v>
      </c>
      <c r="BZ6027" s="8" t="s">
        <v>3777</v>
      </c>
      <c r="CF6027" s="8" t="s">
        <v>3708</v>
      </c>
      <c r="CH6027" s="9">
        <v>4744.32</v>
      </c>
      <c r="CM6027" s="12">
        <v>10</v>
      </c>
      <c r="CR6027" s="8" t="s">
        <v>23640</v>
      </c>
      <c r="CV6027" s="13">
        <v>1</v>
      </c>
    </row>
    <row r="6028" spans="1:100" x14ac:dyDescent="0.2">
      <c r="A6028" s="8" t="s">
        <v>23642</v>
      </c>
      <c r="B6028" s="8" t="s">
        <v>23640</v>
      </c>
      <c r="C6028" s="8" t="s">
        <v>23616</v>
      </c>
      <c r="D6028" s="8" t="s">
        <v>3783</v>
      </c>
      <c r="E6028" s="8" t="s">
        <v>22002</v>
      </c>
      <c r="F6028" s="8" t="s">
        <v>3765</v>
      </c>
      <c r="G6028" s="8" t="s">
        <v>23634</v>
      </c>
      <c r="H6028" s="8" t="s">
        <v>3767</v>
      </c>
      <c r="I6028" s="8" t="s">
        <v>4731</v>
      </c>
      <c r="J6028" s="8" t="s">
        <v>3787</v>
      </c>
      <c r="K6028" s="8" t="s">
        <v>23641</v>
      </c>
      <c r="M6028" s="8" t="s">
        <v>3866</v>
      </c>
      <c r="N6028" s="8" t="s">
        <v>3708</v>
      </c>
      <c r="O6028" s="8" t="s">
        <v>3804</v>
      </c>
      <c r="P6028" s="9">
        <v>3644.75</v>
      </c>
      <c r="Q6028" s="8" t="s">
        <v>3805</v>
      </c>
      <c r="S6028" s="9">
        <v>784.3</v>
      </c>
      <c r="T6028" s="9">
        <v>550</v>
      </c>
      <c r="U6028" s="8" t="s">
        <v>3710</v>
      </c>
      <c r="V6028" s="8" t="s">
        <v>11531</v>
      </c>
      <c r="W6028" s="8" t="s">
        <v>3840</v>
      </c>
      <c r="X6028" s="8" t="s">
        <v>3854</v>
      </c>
      <c r="Y6028" s="8" t="s">
        <v>3738</v>
      </c>
      <c r="AV6028" s="8" t="s">
        <v>11532</v>
      </c>
      <c r="AW6028" s="8">
        <v>63</v>
      </c>
      <c r="AX6028" s="8">
        <v>1</v>
      </c>
      <c r="AY6028" s="8" t="s">
        <v>3855</v>
      </c>
      <c r="AZ6028" s="10">
        <v>39162</v>
      </c>
      <c r="BB6028" s="8" t="s">
        <v>3717</v>
      </c>
      <c r="BH6028" s="11">
        <v>14.416700000000001</v>
      </c>
      <c r="BI6028" s="8" t="s">
        <v>3720</v>
      </c>
      <c r="BJ6028" s="11">
        <v>6.9363999999999999</v>
      </c>
      <c r="BQ6028" s="11">
        <v>79.291799999999995</v>
      </c>
      <c r="BR6028" s="8" t="s">
        <v>11531</v>
      </c>
      <c r="BW6028" s="10">
        <v>43891</v>
      </c>
      <c r="BX6028" s="10">
        <v>43983</v>
      </c>
      <c r="BY6028" s="9">
        <v>0</v>
      </c>
      <c r="BZ6028" s="8" t="s">
        <v>3777</v>
      </c>
      <c r="CF6028" s="8" t="s">
        <v>3708</v>
      </c>
      <c r="CH6028" s="9">
        <v>4744.32</v>
      </c>
      <c r="CM6028" s="12">
        <v>10</v>
      </c>
      <c r="CR6028" s="8" t="s">
        <v>23640</v>
      </c>
      <c r="CV6028" s="13">
        <v>1</v>
      </c>
    </row>
    <row r="6029" spans="1:100" x14ac:dyDescent="0.2">
      <c r="A6029" s="8" t="s">
        <v>23643</v>
      </c>
      <c r="B6029" s="8" t="s">
        <v>23640</v>
      </c>
      <c r="C6029" s="8" t="s">
        <v>23616</v>
      </c>
      <c r="D6029" s="8" t="s">
        <v>3783</v>
      </c>
      <c r="E6029" s="8" t="s">
        <v>4936</v>
      </c>
      <c r="F6029" s="8" t="s">
        <v>3765</v>
      </c>
      <c r="G6029" s="8" t="s">
        <v>23636</v>
      </c>
      <c r="H6029" s="8" t="s">
        <v>3767</v>
      </c>
      <c r="I6029" s="8" t="s">
        <v>4731</v>
      </c>
      <c r="J6029" s="8" t="s">
        <v>3787</v>
      </c>
      <c r="K6029" s="8" t="s">
        <v>23641</v>
      </c>
      <c r="M6029" s="8" t="s">
        <v>3866</v>
      </c>
      <c r="N6029" s="8" t="s">
        <v>3771</v>
      </c>
      <c r="O6029" s="8" t="s">
        <v>3804</v>
      </c>
      <c r="P6029" s="9">
        <v>1093.54</v>
      </c>
      <c r="Q6029" s="8" t="s">
        <v>3805</v>
      </c>
      <c r="S6029" s="9">
        <v>235.29</v>
      </c>
      <c r="T6029" s="9">
        <v>165</v>
      </c>
      <c r="U6029" s="8" t="s">
        <v>3710</v>
      </c>
      <c r="V6029" s="8" t="s">
        <v>11531</v>
      </c>
      <c r="W6029" s="8" t="s">
        <v>3840</v>
      </c>
      <c r="X6029" s="8" t="s">
        <v>3854</v>
      </c>
      <c r="Y6029" s="8" t="s">
        <v>3738</v>
      </c>
      <c r="AV6029" s="8" t="s">
        <v>11532</v>
      </c>
      <c r="AW6029" s="8">
        <v>63</v>
      </c>
      <c r="AX6029" s="8">
        <v>1</v>
      </c>
      <c r="AY6029" s="8" t="s">
        <v>3855</v>
      </c>
      <c r="AZ6029" s="10">
        <v>39162</v>
      </c>
      <c r="BA6029" s="10">
        <v>45838</v>
      </c>
      <c r="BC6029" s="10">
        <v>40152</v>
      </c>
      <c r="BH6029" s="11">
        <v>14.416700000000001</v>
      </c>
      <c r="BI6029" s="8" t="s">
        <v>3720</v>
      </c>
      <c r="BJ6029" s="11">
        <v>2.0809000000000002</v>
      </c>
      <c r="BQ6029" s="11">
        <v>79.291799999999995</v>
      </c>
      <c r="BR6029" s="8" t="s">
        <v>11531</v>
      </c>
      <c r="BW6029" s="10">
        <v>43891</v>
      </c>
      <c r="BX6029" s="10">
        <v>43983</v>
      </c>
      <c r="BY6029" s="9">
        <v>0</v>
      </c>
      <c r="BZ6029" s="8" t="s">
        <v>3777</v>
      </c>
      <c r="CF6029" s="8" t="s">
        <v>3708</v>
      </c>
      <c r="CH6029" s="9">
        <v>1498.69</v>
      </c>
      <c r="CM6029" s="12">
        <v>10</v>
      </c>
      <c r="CR6029" s="8" t="s">
        <v>23640</v>
      </c>
      <c r="CV6029" s="13">
        <v>1</v>
      </c>
    </row>
    <row r="6030" spans="1:100" x14ac:dyDescent="0.2">
      <c r="A6030" s="8" t="s">
        <v>23644</v>
      </c>
      <c r="B6030" s="8" t="s">
        <v>23640</v>
      </c>
      <c r="C6030" s="8" t="s">
        <v>23616</v>
      </c>
      <c r="D6030" s="8" t="s">
        <v>3783</v>
      </c>
      <c r="E6030" s="8" t="s">
        <v>4936</v>
      </c>
      <c r="F6030" s="8" t="s">
        <v>3765</v>
      </c>
      <c r="G6030" s="8" t="s">
        <v>23636</v>
      </c>
      <c r="H6030" s="8" t="s">
        <v>3767</v>
      </c>
      <c r="I6030" s="8" t="s">
        <v>4731</v>
      </c>
      <c r="J6030" s="8" t="s">
        <v>3787</v>
      </c>
      <c r="K6030" s="8" t="s">
        <v>23641</v>
      </c>
      <c r="M6030" s="8" t="s">
        <v>3866</v>
      </c>
      <c r="N6030" s="8" t="s">
        <v>3708</v>
      </c>
      <c r="O6030" s="8" t="s">
        <v>3804</v>
      </c>
      <c r="P6030" s="9">
        <v>1093.54</v>
      </c>
      <c r="Q6030" s="8" t="s">
        <v>3805</v>
      </c>
      <c r="S6030" s="9">
        <v>235.29</v>
      </c>
      <c r="T6030" s="9">
        <v>165</v>
      </c>
      <c r="U6030" s="8" t="s">
        <v>3710</v>
      </c>
      <c r="V6030" s="8" t="s">
        <v>11531</v>
      </c>
      <c r="W6030" s="8" t="s">
        <v>3840</v>
      </c>
      <c r="X6030" s="8" t="s">
        <v>3854</v>
      </c>
      <c r="Y6030" s="8" t="s">
        <v>3738</v>
      </c>
      <c r="AV6030" s="8" t="s">
        <v>11532</v>
      </c>
      <c r="AW6030" s="8">
        <v>63</v>
      </c>
      <c r="AX6030" s="8">
        <v>1</v>
      </c>
      <c r="AY6030" s="8" t="s">
        <v>3855</v>
      </c>
      <c r="AZ6030" s="10">
        <v>39162</v>
      </c>
      <c r="BB6030" s="8" t="s">
        <v>3717</v>
      </c>
      <c r="BH6030" s="11">
        <v>14.416700000000001</v>
      </c>
      <c r="BI6030" s="8" t="s">
        <v>3720</v>
      </c>
      <c r="BJ6030" s="11">
        <v>2.0809000000000002</v>
      </c>
      <c r="BQ6030" s="11">
        <v>79.291799999999995</v>
      </c>
      <c r="BR6030" s="8" t="s">
        <v>11531</v>
      </c>
      <c r="BW6030" s="10">
        <v>43891</v>
      </c>
      <c r="BX6030" s="10">
        <v>43983</v>
      </c>
      <c r="BY6030" s="9">
        <v>0</v>
      </c>
      <c r="BZ6030" s="8" t="s">
        <v>3777</v>
      </c>
      <c r="CF6030" s="8" t="s">
        <v>3708</v>
      </c>
      <c r="CH6030" s="9">
        <v>1498.69</v>
      </c>
      <c r="CM6030" s="12">
        <v>10</v>
      </c>
      <c r="CR6030" s="8" t="s">
        <v>23640</v>
      </c>
      <c r="CV6030" s="13">
        <v>1</v>
      </c>
    </row>
    <row r="6031" spans="1:100" x14ac:dyDescent="0.2">
      <c r="A6031" s="8" t="s">
        <v>23645</v>
      </c>
      <c r="B6031" s="8" t="s">
        <v>23640</v>
      </c>
      <c r="C6031" s="8" t="s">
        <v>23616</v>
      </c>
      <c r="D6031" s="8" t="s">
        <v>3783</v>
      </c>
      <c r="E6031" s="8" t="s">
        <v>4902</v>
      </c>
      <c r="F6031" s="8" t="s">
        <v>3765</v>
      </c>
      <c r="G6031" s="8" t="s">
        <v>23638</v>
      </c>
      <c r="H6031" s="8" t="s">
        <v>3767</v>
      </c>
      <c r="I6031" s="8" t="s">
        <v>4731</v>
      </c>
      <c r="J6031" s="8" t="s">
        <v>3787</v>
      </c>
      <c r="K6031" s="8" t="s">
        <v>23641</v>
      </c>
      <c r="M6031" s="8" t="s">
        <v>3866</v>
      </c>
      <c r="N6031" s="8" t="s">
        <v>3771</v>
      </c>
      <c r="O6031" s="8" t="s">
        <v>3804</v>
      </c>
      <c r="P6031" s="9">
        <v>14088.24</v>
      </c>
      <c r="Q6031" s="8" t="s">
        <v>3805</v>
      </c>
      <c r="S6031" s="9">
        <v>2352.9</v>
      </c>
      <c r="T6031" s="9">
        <v>1650</v>
      </c>
      <c r="U6031" s="8" t="s">
        <v>3710</v>
      </c>
      <c r="V6031" s="8" t="s">
        <v>11531</v>
      </c>
      <c r="W6031" s="8" t="s">
        <v>3840</v>
      </c>
      <c r="X6031" s="8" t="s">
        <v>3854</v>
      </c>
      <c r="Y6031" s="8" t="s">
        <v>3738</v>
      </c>
      <c r="AV6031" s="8" t="s">
        <v>11532</v>
      </c>
      <c r="AW6031" s="8">
        <v>63</v>
      </c>
      <c r="AX6031" s="8">
        <v>1</v>
      </c>
      <c r="AY6031" s="8" t="s">
        <v>3855</v>
      </c>
      <c r="AZ6031" s="10">
        <v>39162</v>
      </c>
      <c r="BA6031" s="10">
        <v>45838</v>
      </c>
      <c r="BC6031" s="10">
        <v>43382</v>
      </c>
      <c r="BD6031" s="10">
        <v>44677</v>
      </c>
      <c r="BH6031" s="11">
        <v>14.416700000000001</v>
      </c>
      <c r="BI6031" s="8" t="s">
        <v>3720</v>
      </c>
      <c r="BJ6031" s="11">
        <v>20.809200000000001</v>
      </c>
      <c r="BQ6031" s="11">
        <v>79.291799999999995</v>
      </c>
      <c r="BR6031" s="8" t="s">
        <v>11531</v>
      </c>
      <c r="BW6031" s="10">
        <v>43891</v>
      </c>
      <c r="BX6031" s="10">
        <v>43983</v>
      </c>
      <c r="BY6031" s="9">
        <v>0</v>
      </c>
      <c r="BZ6031" s="8" t="s">
        <v>3777</v>
      </c>
      <c r="CF6031" s="8" t="s">
        <v>3708</v>
      </c>
      <c r="CH6031" s="9">
        <v>16750.810000000001</v>
      </c>
      <c r="CM6031" s="12">
        <v>10</v>
      </c>
      <c r="CR6031" s="8" t="s">
        <v>23640</v>
      </c>
      <c r="CV6031" s="13">
        <v>1</v>
      </c>
    </row>
    <row r="6032" spans="1:100" x14ac:dyDescent="0.2">
      <c r="A6032" s="8" t="s">
        <v>23646</v>
      </c>
      <c r="B6032" s="8" t="s">
        <v>23640</v>
      </c>
      <c r="C6032" s="8" t="s">
        <v>23616</v>
      </c>
      <c r="D6032" s="8" t="s">
        <v>3783</v>
      </c>
      <c r="E6032" s="8" t="s">
        <v>4902</v>
      </c>
      <c r="F6032" s="8" t="s">
        <v>3765</v>
      </c>
      <c r="G6032" s="8" t="s">
        <v>23638</v>
      </c>
      <c r="H6032" s="8" t="s">
        <v>3767</v>
      </c>
      <c r="I6032" s="8" t="s">
        <v>4731</v>
      </c>
      <c r="J6032" s="8" t="s">
        <v>3787</v>
      </c>
      <c r="K6032" s="8" t="s">
        <v>23641</v>
      </c>
      <c r="M6032" s="8" t="s">
        <v>3866</v>
      </c>
      <c r="N6032" s="8" t="s">
        <v>3708</v>
      </c>
      <c r="O6032" s="8" t="s">
        <v>3804</v>
      </c>
      <c r="P6032" s="9">
        <v>14088.24</v>
      </c>
      <c r="Q6032" s="8" t="s">
        <v>3805</v>
      </c>
      <c r="S6032" s="9">
        <v>2352.9</v>
      </c>
      <c r="T6032" s="9">
        <v>1650</v>
      </c>
      <c r="U6032" s="8" t="s">
        <v>3710</v>
      </c>
      <c r="V6032" s="8" t="s">
        <v>11531</v>
      </c>
      <c r="W6032" s="8" t="s">
        <v>3840</v>
      </c>
      <c r="X6032" s="8" t="s">
        <v>3854</v>
      </c>
      <c r="Y6032" s="8" t="s">
        <v>3738</v>
      </c>
      <c r="AV6032" s="8" t="s">
        <v>11532</v>
      </c>
      <c r="AW6032" s="8">
        <v>63</v>
      </c>
      <c r="AX6032" s="8">
        <v>1</v>
      </c>
      <c r="AY6032" s="8" t="s">
        <v>3855</v>
      </c>
      <c r="AZ6032" s="10">
        <v>39162</v>
      </c>
      <c r="BB6032" s="8" t="s">
        <v>3717</v>
      </c>
      <c r="BH6032" s="11">
        <v>14.416700000000001</v>
      </c>
      <c r="BI6032" s="8" t="s">
        <v>3720</v>
      </c>
      <c r="BJ6032" s="11">
        <v>20.809200000000001</v>
      </c>
      <c r="BQ6032" s="11">
        <v>79.291799999999995</v>
      </c>
      <c r="BR6032" s="8" t="s">
        <v>11531</v>
      </c>
      <c r="BW6032" s="10">
        <v>43891</v>
      </c>
      <c r="BX6032" s="10">
        <v>43983</v>
      </c>
      <c r="BY6032" s="9">
        <v>0</v>
      </c>
      <c r="BZ6032" s="8" t="s">
        <v>3777</v>
      </c>
      <c r="CF6032" s="8" t="s">
        <v>3708</v>
      </c>
      <c r="CH6032" s="9">
        <v>16750.810000000001</v>
      </c>
      <c r="CM6032" s="12">
        <v>10</v>
      </c>
      <c r="CR6032" s="8" t="s">
        <v>23640</v>
      </c>
      <c r="CV6032" s="13">
        <v>1</v>
      </c>
    </row>
    <row r="6033" spans="1:100" x14ac:dyDescent="0.2">
      <c r="A6033" s="8" t="s">
        <v>23647</v>
      </c>
      <c r="B6033" s="8" t="s">
        <v>23648</v>
      </c>
      <c r="C6033" s="8" t="s">
        <v>4077</v>
      </c>
      <c r="D6033" s="8" t="s">
        <v>3699</v>
      </c>
      <c r="E6033" s="8" t="s">
        <v>5121</v>
      </c>
      <c r="F6033" s="8" t="s">
        <v>3701</v>
      </c>
      <c r="G6033" s="8" t="s">
        <v>8057</v>
      </c>
      <c r="H6033" s="8" t="s">
        <v>3703</v>
      </c>
      <c r="I6033" s="8" t="s">
        <v>23649</v>
      </c>
      <c r="J6033" s="8" t="s">
        <v>3884</v>
      </c>
      <c r="K6033" s="8" t="s">
        <v>23650</v>
      </c>
      <c r="M6033" s="8" t="s">
        <v>3866</v>
      </c>
      <c r="N6033" s="8" t="s">
        <v>3708</v>
      </c>
      <c r="O6033" s="8" t="s">
        <v>3709</v>
      </c>
      <c r="P6033" s="9">
        <v>478.5</v>
      </c>
      <c r="Q6033" s="8" t="s">
        <v>3710</v>
      </c>
      <c r="R6033" s="8" t="s">
        <v>23651</v>
      </c>
      <c r="S6033" s="9">
        <v>169.91</v>
      </c>
      <c r="T6033" s="9">
        <v>126.11</v>
      </c>
      <c r="U6033" s="8" t="s">
        <v>3710</v>
      </c>
      <c r="V6033" s="8" t="s">
        <v>23490</v>
      </c>
      <c r="AV6033" s="8" t="s">
        <v>19949</v>
      </c>
      <c r="AW6033" s="8">
        <v>78</v>
      </c>
      <c r="AX6033" s="8">
        <v>1</v>
      </c>
      <c r="AY6033" s="8" t="s">
        <v>23652</v>
      </c>
      <c r="AZ6033" s="10">
        <v>40555</v>
      </c>
      <c r="BB6033" s="8" t="s">
        <v>3717</v>
      </c>
      <c r="BC6033" s="10">
        <v>41968</v>
      </c>
      <c r="BE6033" s="8" t="s">
        <v>3976</v>
      </c>
      <c r="BF6033" s="8" t="s">
        <v>3719</v>
      </c>
      <c r="BG6033" s="11">
        <v>5</v>
      </c>
      <c r="BH6033" s="11">
        <v>500</v>
      </c>
      <c r="BI6033" s="8" t="s">
        <v>3720</v>
      </c>
      <c r="BJ6033" s="11">
        <v>4</v>
      </c>
      <c r="BQ6033" s="11">
        <v>31.527200000000001</v>
      </c>
      <c r="BR6033" s="8" t="s">
        <v>23490</v>
      </c>
      <c r="BW6033" s="10">
        <v>44105</v>
      </c>
      <c r="BX6033" s="10">
        <v>43040</v>
      </c>
      <c r="BY6033" s="9">
        <v>387.77</v>
      </c>
      <c r="BZ6033" s="8" t="s">
        <v>3721</v>
      </c>
      <c r="CF6033" s="8" t="s">
        <v>3708</v>
      </c>
      <c r="CH6033" s="9">
        <v>688.97</v>
      </c>
      <c r="CM6033" s="12">
        <v>10</v>
      </c>
      <c r="CR6033" s="8" t="s">
        <v>23648</v>
      </c>
      <c r="CV6033" s="13">
        <v>1</v>
      </c>
    </row>
    <row r="6034" spans="1:100" x14ac:dyDescent="0.2">
      <c r="A6034" s="8" t="s">
        <v>23653</v>
      </c>
      <c r="B6034" s="8" t="s">
        <v>23648</v>
      </c>
      <c r="C6034" s="8" t="s">
        <v>4215</v>
      </c>
      <c r="D6034" s="8" t="s">
        <v>3699</v>
      </c>
      <c r="E6034" s="8" t="s">
        <v>5121</v>
      </c>
      <c r="F6034" s="8" t="s">
        <v>3701</v>
      </c>
      <c r="G6034" s="8" t="s">
        <v>6810</v>
      </c>
      <c r="H6034" s="8" t="s">
        <v>3703</v>
      </c>
      <c r="I6034" s="8" t="s">
        <v>23649</v>
      </c>
      <c r="J6034" s="8" t="s">
        <v>3884</v>
      </c>
      <c r="K6034" s="8" t="s">
        <v>23654</v>
      </c>
      <c r="M6034" s="8" t="s">
        <v>3866</v>
      </c>
      <c r="N6034" s="8" t="s">
        <v>3708</v>
      </c>
      <c r="O6034" s="8" t="s">
        <v>3709</v>
      </c>
      <c r="P6034" s="9">
        <v>239.39</v>
      </c>
      <c r="Q6034" s="8" t="s">
        <v>3710</v>
      </c>
      <c r="R6034" s="8" t="s">
        <v>23651</v>
      </c>
      <c r="S6034" s="9">
        <v>92.11</v>
      </c>
      <c r="T6034" s="9">
        <v>68.61</v>
      </c>
      <c r="U6034" s="8" t="s">
        <v>3710</v>
      </c>
      <c r="V6034" s="8" t="s">
        <v>23490</v>
      </c>
      <c r="AV6034" s="8" t="s">
        <v>19949</v>
      </c>
      <c r="AW6034" s="8">
        <v>78</v>
      </c>
      <c r="AX6034" s="8">
        <v>1</v>
      </c>
      <c r="AY6034" s="8" t="s">
        <v>23652</v>
      </c>
      <c r="AZ6034" s="10">
        <v>40555</v>
      </c>
      <c r="BB6034" s="8" t="s">
        <v>3717</v>
      </c>
      <c r="BC6034" s="10">
        <v>41642</v>
      </c>
      <c r="BE6034" s="8" t="s">
        <v>3976</v>
      </c>
      <c r="BF6034" s="8" t="s">
        <v>3719</v>
      </c>
      <c r="BG6034" s="11">
        <v>2.5</v>
      </c>
      <c r="BH6034" s="11">
        <v>500</v>
      </c>
      <c r="BI6034" s="8" t="s">
        <v>3720</v>
      </c>
      <c r="BJ6034" s="11">
        <v>2</v>
      </c>
      <c r="BQ6034" s="11">
        <v>31.527200000000001</v>
      </c>
      <c r="BR6034" s="8" t="s">
        <v>23490</v>
      </c>
      <c r="BW6034" s="10">
        <v>44105</v>
      </c>
      <c r="BX6034" s="10">
        <v>43040</v>
      </c>
      <c r="BY6034" s="9">
        <v>193.88</v>
      </c>
      <c r="BZ6034" s="8" t="s">
        <v>3721</v>
      </c>
      <c r="CF6034" s="8" t="s">
        <v>3708</v>
      </c>
      <c r="CH6034" s="9">
        <v>356.83</v>
      </c>
      <c r="CM6034" s="12">
        <v>10</v>
      </c>
      <c r="CR6034" s="8" t="s">
        <v>23648</v>
      </c>
      <c r="CV6034" s="13">
        <v>1</v>
      </c>
    </row>
    <row r="6035" spans="1:100" x14ac:dyDescent="0.2">
      <c r="A6035" s="8" t="s">
        <v>23655</v>
      </c>
      <c r="B6035" s="8" t="s">
        <v>23648</v>
      </c>
      <c r="C6035" s="8" t="s">
        <v>5853</v>
      </c>
      <c r="D6035" s="8" t="s">
        <v>3699</v>
      </c>
      <c r="E6035" s="8" t="s">
        <v>5121</v>
      </c>
      <c r="F6035" s="8" t="s">
        <v>3701</v>
      </c>
      <c r="G6035" s="8" t="s">
        <v>19226</v>
      </c>
      <c r="H6035" s="8" t="s">
        <v>3703</v>
      </c>
      <c r="I6035" s="8" t="s">
        <v>23649</v>
      </c>
      <c r="J6035" s="8" t="s">
        <v>3884</v>
      </c>
      <c r="K6035" s="8" t="s">
        <v>23656</v>
      </c>
      <c r="M6035" s="8" t="s">
        <v>3866</v>
      </c>
      <c r="N6035" s="8" t="s">
        <v>3708</v>
      </c>
      <c r="O6035" s="8" t="s">
        <v>3709</v>
      </c>
      <c r="P6035" s="9">
        <v>358.88</v>
      </c>
      <c r="Q6035" s="8" t="s">
        <v>3710</v>
      </c>
      <c r="R6035" s="8" t="s">
        <v>23651</v>
      </c>
      <c r="S6035" s="9">
        <v>127.43</v>
      </c>
      <c r="T6035" s="9">
        <v>94.58</v>
      </c>
      <c r="U6035" s="8" t="s">
        <v>3710</v>
      </c>
      <c r="V6035" s="8" t="s">
        <v>23490</v>
      </c>
      <c r="AV6035" s="8" t="s">
        <v>19949</v>
      </c>
      <c r="AW6035" s="8">
        <v>78</v>
      </c>
      <c r="AX6035" s="8">
        <v>1</v>
      </c>
      <c r="AY6035" s="8" t="s">
        <v>23652</v>
      </c>
      <c r="AZ6035" s="10">
        <v>40555</v>
      </c>
      <c r="BB6035" s="8" t="s">
        <v>3717</v>
      </c>
      <c r="BC6035" s="10">
        <v>41642</v>
      </c>
      <c r="BE6035" s="8" t="s">
        <v>3976</v>
      </c>
      <c r="BF6035" s="8" t="s">
        <v>3719</v>
      </c>
      <c r="BG6035" s="11">
        <v>3.75</v>
      </c>
      <c r="BH6035" s="11">
        <v>500</v>
      </c>
      <c r="BI6035" s="8" t="s">
        <v>3720</v>
      </c>
      <c r="BJ6035" s="11">
        <v>3</v>
      </c>
      <c r="BQ6035" s="11">
        <v>31.527200000000001</v>
      </c>
      <c r="BR6035" s="8" t="s">
        <v>23490</v>
      </c>
      <c r="BW6035" s="10">
        <v>44105</v>
      </c>
      <c r="BX6035" s="10">
        <v>43040</v>
      </c>
      <c r="BY6035" s="9">
        <v>290.83</v>
      </c>
      <c r="BZ6035" s="8" t="s">
        <v>3721</v>
      </c>
      <c r="CF6035" s="8" t="s">
        <v>3708</v>
      </c>
      <c r="CH6035" s="9">
        <v>525.80999999999995</v>
      </c>
      <c r="CM6035" s="12">
        <v>10</v>
      </c>
      <c r="CR6035" s="8" t="s">
        <v>23648</v>
      </c>
      <c r="CV6035" s="13">
        <v>1</v>
      </c>
    </row>
    <row r="6036" spans="1:100" x14ac:dyDescent="0.2">
      <c r="A6036" s="8" t="s">
        <v>23657</v>
      </c>
      <c r="B6036" s="8" t="s">
        <v>23658</v>
      </c>
      <c r="C6036" s="8" t="s">
        <v>4077</v>
      </c>
      <c r="D6036" s="8" t="s">
        <v>4644</v>
      </c>
      <c r="E6036" s="8" t="s">
        <v>3860</v>
      </c>
      <c r="F6036" s="8" t="s">
        <v>3701</v>
      </c>
      <c r="G6036" s="8" t="s">
        <v>7845</v>
      </c>
      <c r="H6036" s="8" t="s">
        <v>3703</v>
      </c>
      <c r="I6036" s="8" t="s">
        <v>23649</v>
      </c>
      <c r="J6036" s="8" t="s">
        <v>3884</v>
      </c>
      <c r="K6036" s="8" t="s">
        <v>23659</v>
      </c>
      <c r="M6036" s="8" t="s">
        <v>3866</v>
      </c>
      <c r="N6036" s="8" t="s">
        <v>3708</v>
      </c>
      <c r="O6036" s="8" t="s">
        <v>3709</v>
      </c>
      <c r="P6036" s="9">
        <v>703.62</v>
      </c>
      <c r="Q6036" s="8" t="s">
        <v>3710</v>
      </c>
      <c r="R6036" s="8" t="s">
        <v>23660</v>
      </c>
      <c r="S6036" s="9">
        <v>276.33</v>
      </c>
      <c r="T6036" s="9">
        <v>205.84</v>
      </c>
      <c r="U6036" s="8" t="s">
        <v>3710</v>
      </c>
      <c r="V6036" s="8" t="s">
        <v>23660</v>
      </c>
      <c r="AD6036" s="9">
        <v>827.45</v>
      </c>
      <c r="AE6036" s="9">
        <v>632.13</v>
      </c>
      <c r="AF6036" s="8" t="s">
        <v>4073</v>
      </c>
      <c r="AG6036" s="8" t="s">
        <v>23660</v>
      </c>
      <c r="AH6036" s="8" t="s">
        <v>3736</v>
      </c>
      <c r="AI6036" s="8" t="s">
        <v>23661</v>
      </c>
      <c r="AJ6036" s="8" t="s">
        <v>3738</v>
      </c>
      <c r="AV6036" s="8" t="s">
        <v>19949</v>
      </c>
      <c r="AW6036" s="8">
        <v>78</v>
      </c>
      <c r="AX6036" s="8">
        <v>1</v>
      </c>
      <c r="AY6036" s="8" t="s">
        <v>23652</v>
      </c>
      <c r="AZ6036" s="10">
        <v>40555</v>
      </c>
      <c r="BB6036" s="8" t="s">
        <v>3717</v>
      </c>
      <c r="BE6036" s="8" t="s">
        <v>3976</v>
      </c>
      <c r="BF6036" s="8" t="s">
        <v>3719</v>
      </c>
      <c r="BG6036" s="11">
        <v>7.5</v>
      </c>
      <c r="BH6036" s="11">
        <v>500</v>
      </c>
      <c r="BI6036" s="8" t="s">
        <v>3720</v>
      </c>
      <c r="BJ6036" s="11">
        <v>6</v>
      </c>
      <c r="BK6036" s="11">
        <v>500</v>
      </c>
      <c r="BL6036" s="8" t="s">
        <v>3720</v>
      </c>
      <c r="BM6036" s="11">
        <v>6</v>
      </c>
      <c r="BQ6036" s="11">
        <v>31.527200000000001</v>
      </c>
      <c r="BR6036" s="8" t="s">
        <v>23660</v>
      </c>
      <c r="BS6036" s="11">
        <v>96.821700000000007</v>
      </c>
      <c r="BT6036" s="8" t="s">
        <v>23660</v>
      </c>
      <c r="BW6036" s="10">
        <v>44774</v>
      </c>
      <c r="BX6036" s="10">
        <v>44774</v>
      </c>
      <c r="BY6036" s="9">
        <v>581.65</v>
      </c>
      <c r="BZ6036" s="8" t="s">
        <v>3750</v>
      </c>
      <c r="CB6036" s="9">
        <v>0</v>
      </c>
      <c r="CC6036" s="8" t="s">
        <v>3750</v>
      </c>
      <c r="CF6036" s="8" t="s">
        <v>3708</v>
      </c>
      <c r="CH6036" s="9">
        <v>987.08</v>
      </c>
      <c r="CM6036" s="12">
        <v>10</v>
      </c>
      <c r="CR6036" s="8" t="s">
        <v>23658</v>
      </c>
      <c r="CV6036" s="13">
        <v>2</v>
      </c>
    </row>
    <row r="6037" spans="1:100" x14ac:dyDescent="0.2">
      <c r="A6037" s="8" t="s">
        <v>23662</v>
      </c>
      <c r="B6037" s="8" t="s">
        <v>23658</v>
      </c>
      <c r="C6037" s="8" t="s">
        <v>4077</v>
      </c>
      <c r="D6037" s="8" t="s">
        <v>4644</v>
      </c>
      <c r="E6037" s="8" t="s">
        <v>7499</v>
      </c>
      <c r="F6037" s="8" t="s">
        <v>3701</v>
      </c>
      <c r="G6037" s="8" t="s">
        <v>23663</v>
      </c>
      <c r="H6037" s="8" t="s">
        <v>3801</v>
      </c>
      <c r="I6037" s="8" t="s">
        <v>23649</v>
      </c>
      <c r="J6037" s="8" t="s">
        <v>3884</v>
      </c>
      <c r="K6037" s="8" t="s">
        <v>23659</v>
      </c>
      <c r="M6037" s="8" t="s">
        <v>3866</v>
      </c>
      <c r="N6037" s="8" t="s">
        <v>3708</v>
      </c>
      <c r="O6037" s="8" t="s">
        <v>3709</v>
      </c>
      <c r="P6037" s="9">
        <v>703.62</v>
      </c>
      <c r="Q6037" s="8" t="s">
        <v>3710</v>
      </c>
      <c r="R6037" s="8" t="s">
        <v>23660</v>
      </c>
      <c r="S6037" s="9">
        <v>276.33</v>
      </c>
      <c r="T6037" s="9">
        <v>205.84</v>
      </c>
      <c r="U6037" s="8" t="s">
        <v>3710</v>
      </c>
      <c r="V6037" s="8" t="s">
        <v>23660</v>
      </c>
      <c r="AD6037" s="9">
        <v>827.45</v>
      </c>
      <c r="AE6037" s="9">
        <v>632.13</v>
      </c>
      <c r="AF6037" s="8" t="s">
        <v>4073</v>
      </c>
      <c r="AG6037" s="8" t="s">
        <v>23660</v>
      </c>
      <c r="AH6037" s="8" t="s">
        <v>3736</v>
      </c>
      <c r="AI6037" s="8" t="s">
        <v>23661</v>
      </c>
      <c r="AJ6037" s="8" t="s">
        <v>3738</v>
      </c>
      <c r="AV6037" s="8" t="s">
        <v>19949</v>
      </c>
      <c r="AW6037" s="8">
        <v>78</v>
      </c>
      <c r="AX6037" s="8">
        <v>1</v>
      </c>
      <c r="AY6037" s="8" t="s">
        <v>23652</v>
      </c>
      <c r="AZ6037" s="10">
        <v>40555</v>
      </c>
      <c r="BB6037" s="8" t="s">
        <v>3717</v>
      </c>
      <c r="BC6037" s="10">
        <v>44732</v>
      </c>
      <c r="BE6037" s="8" t="s">
        <v>3976</v>
      </c>
      <c r="BF6037" s="8" t="s">
        <v>3719</v>
      </c>
      <c r="BG6037" s="11">
        <v>7.5</v>
      </c>
      <c r="BH6037" s="11">
        <v>500</v>
      </c>
      <c r="BI6037" s="8" t="s">
        <v>3720</v>
      </c>
      <c r="BJ6037" s="11">
        <v>6</v>
      </c>
      <c r="BK6037" s="11">
        <v>500</v>
      </c>
      <c r="BL6037" s="8" t="s">
        <v>3720</v>
      </c>
      <c r="BM6037" s="11">
        <v>6</v>
      </c>
      <c r="BQ6037" s="11">
        <v>31.527200000000001</v>
      </c>
      <c r="BR6037" s="8" t="s">
        <v>23660</v>
      </c>
      <c r="BS6037" s="11">
        <v>96.821700000000007</v>
      </c>
      <c r="BT6037" s="8" t="s">
        <v>23660</v>
      </c>
      <c r="BW6037" s="10">
        <v>44774</v>
      </c>
      <c r="BX6037" s="10">
        <v>44774</v>
      </c>
      <c r="BY6037" s="9">
        <v>581.65</v>
      </c>
      <c r="BZ6037" s="8" t="s">
        <v>3750</v>
      </c>
      <c r="CB6037" s="9">
        <v>0</v>
      </c>
      <c r="CC6037" s="8" t="s">
        <v>3750</v>
      </c>
      <c r="CF6037" s="8" t="s">
        <v>3708</v>
      </c>
      <c r="CH6037" s="9">
        <v>987.08</v>
      </c>
      <c r="CM6037" s="12">
        <v>10</v>
      </c>
      <c r="CR6037" s="8" t="s">
        <v>23658</v>
      </c>
      <c r="CV6037" s="13">
        <v>2</v>
      </c>
    </row>
    <row r="6038" spans="1:100" x14ac:dyDescent="0.2">
      <c r="A6038" s="8" t="s">
        <v>23664</v>
      </c>
      <c r="B6038" s="8" t="s">
        <v>23658</v>
      </c>
      <c r="C6038" s="8" t="s">
        <v>4077</v>
      </c>
      <c r="D6038" s="8" t="s">
        <v>4644</v>
      </c>
      <c r="E6038" s="8" t="s">
        <v>4091</v>
      </c>
      <c r="F6038" s="8" t="s">
        <v>3701</v>
      </c>
      <c r="G6038" s="8" t="s">
        <v>23665</v>
      </c>
      <c r="H6038" s="8" t="s">
        <v>3703</v>
      </c>
      <c r="I6038" s="8" t="s">
        <v>23649</v>
      </c>
      <c r="J6038" s="8" t="s">
        <v>3884</v>
      </c>
      <c r="K6038" s="8" t="s">
        <v>23659</v>
      </c>
      <c r="M6038" s="8" t="s">
        <v>3866</v>
      </c>
      <c r="N6038" s="8" t="s">
        <v>3708</v>
      </c>
      <c r="O6038" s="8" t="s">
        <v>3709</v>
      </c>
      <c r="P6038" s="9">
        <v>1407.24</v>
      </c>
      <c r="Q6038" s="8" t="s">
        <v>3710</v>
      </c>
      <c r="R6038" s="8" t="s">
        <v>23651</v>
      </c>
      <c r="S6038" s="9">
        <v>552.64</v>
      </c>
      <c r="T6038" s="9">
        <v>411.67</v>
      </c>
      <c r="U6038" s="8" t="s">
        <v>3710</v>
      </c>
      <c r="V6038" s="8" t="s">
        <v>23490</v>
      </c>
      <c r="AD6038" s="9">
        <v>1654.9</v>
      </c>
      <c r="AE6038" s="9">
        <v>1264.26</v>
      </c>
      <c r="AF6038" s="8" t="s">
        <v>4073</v>
      </c>
      <c r="AG6038" s="8" t="s">
        <v>23490</v>
      </c>
      <c r="AH6038" s="8" t="s">
        <v>3736</v>
      </c>
      <c r="AI6038" s="8" t="s">
        <v>23661</v>
      </c>
      <c r="AJ6038" s="8" t="s">
        <v>3738</v>
      </c>
      <c r="AV6038" s="8" t="s">
        <v>19949</v>
      </c>
      <c r="AW6038" s="8">
        <v>78</v>
      </c>
      <c r="AX6038" s="8">
        <v>1</v>
      </c>
      <c r="AY6038" s="8" t="s">
        <v>23652</v>
      </c>
      <c r="AZ6038" s="10">
        <v>40555</v>
      </c>
      <c r="BB6038" s="8" t="s">
        <v>3717</v>
      </c>
      <c r="BC6038" s="10">
        <v>43658</v>
      </c>
      <c r="BD6038" s="10">
        <v>44636</v>
      </c>
      <c r="BE6038" s="8" t="s">
        <v>3976</v>
      </c>
      <c r="BF6038" s="8" t="s">
        <v>3719</v>
      </c>
      <c r="BG6038" s="11">
        <v>15</v>
      </c>
      <c r="BH6038" s="11">
        <v>500</v>
      </c>
      <c r="BI6038" s="8" t="s">
        <v>3720</v>
      </c>
      <c r="BJ6038" s="11">
        <v>12</v>
      </c>
      <c r="BK6038" s="11">
        <v>500</v>
      </c>
      <c r="BL6038" s="8" t="s">
        <v>3720</v>
      </c>
      <c r="BM6038" s="11">
        <v>12</v>
      </c>
      <c r="BQ6038" s="11">
        <v>31.527200000000001</v>
      </c>
      <c r="BR6038" s="8" t="s">
        <v>23490</v>
      </c>
      <c r="BS6038" s="11">
        <v>96.821700000000007</v>
      </c>
      <c r="BT6038" s="8" t="s">
        <v>23490</v>
      </c>
      <c r="BW6038" s="10">
        <v>44105</v>
      </c>
      <c r="BX6038" s="10">
        <v>43040</v>
      </c>
      <c r="BY6038" s="9">
        <v>1163.3</v>
      </c>
      <c r="BZ6038" s="8" t="s">
        <v>3721</v>
      </c>
      <c r="CB6038" s="9">
        <v>0</v>
      </c>
      <c r="CC6038" s="8" t="s">
        <v>3742</v>
      </c>
      <c r="CF6038" s="8" t="s">
        <v>3708</v>
      </c>
      <c r="CH6038" s="9">
        <v>1902.42</v>
      </c>
      <c r="CM6038" s="12">
        <v>10</v>
      </c>
      <c r="CR6038" s="8" t="s">
        <v>23658</v>
      </c>
      <c r="CV6038" s="13">
        <v>2</v>
      </c>
    </row>
    <row r="6039" spans="1:100" x14ac:dyDescent="0.2">
      <c r="A6039" s="8" t="s">
        <v>23666</v>
      </c>
      <c r="B6039" s="8" t="s">
        <v>23658</v>
      </c>
      <c r="C6039" s="8" t="s">
        <v>4946</v>
      </c>
      <c r="D6039" s="8" t="s">
        <v>4644</v>
      </c>
      <c r="E6039" s="8" t="s">
        <v>3860</v>
      </c>
      <c r="F6039" s="8" t="s">
        <v>3701</v>
      </c>
      <c r="G6039" s="8" t="s">
        <v>17979</v>
      </c>
      <c r="H6039" s="8" t="s">
        <v>3703</v>
      </c>
      <c r="I6039" s="8" t="s">
        <v>23649</v>
      </c>
      <c r="J6039" s="8" t="s">
        <v>3884</v>
      </c>
      <c r="K6039" s="8" t="s">
        <v>23667</v>
      </c>
      <c r="M6039" s="8" t="s">
        <v>3866</v>
      </c>
      <c r="N6039" s="8" t="s">
        <v>3708</v>
      </c>
      <c r="O6039" s="8" t="s">
        <v>3709</v>
      </c>
      <c r="P6039" s="9">
        <v>1055.4100000000001</v>
      </c>
      <c r="Q6039" s="8" t="s">
        <v>3710</v>
      </c>
      <c r="R6039" s="8" t="s">
        <v>23660</v>
      </c>
      <c r="S6039" s="9">
        <v>382.31</v>
      </c>
      <c r="T6039" s="9">
        <v>283.75</v>
      </c>
      <c r="U6039" s="8" t="s">
        <v>3710</v>
      </c>
      <c r="V6039" s="8" t="s">
        <v>23660</v>
      </c>
      <c r="AD6039" s="9">
        <v>1144.8800000000001</v>
      </c>
      <c r="AE6039" s="9">
        <v>871.4</v>
      </c>
      <c r="AF6039" s="8" t="s">
        <v>4073</v>
      </c>
      <c r="AG6039" s="8" t="s">
        <v>23660</v>
      </c>
      <c r="AH6039" s="8" t="s">
        <v>3736</v>
      </c>
      <c r="AI6039" s="8" t="s">
        <v>23661</v>
      </c>
      <c r="AJ6039" s="8" t="s">
        <v>3738</v>
      </c>
      <c r="AV6039" s="8" t="s">
        <v>19949</v>
      </c>
      <c r="AW6039" s="8">
        <v>78</v>
      </c>
      <c r="AX6039" s="8">
        <v>1</v>
      </c>
      <c r="AY6039" s="8" t="s">
        <v>23652</v>
      </c>
      <c r="AZ6039" s="10">
        <v>40555</v>
      </c>
      <c r="BB6039" s="8" t="s">
        <v>3717</v>
      </c>
      <c r="BE6039" s="8" t="s">
        <v>3976</v>
      </c>
      <c r="BF6039" s="8" t="s">
        <v>3719</v>
      </c>
      <c r="BG6039" s="11">
        <v>11.25</v>
      </c>
      <c r="BH6039" s="11">
        <v>500</v>
      </c>
      <c r="BI6039" s="8" t="s">
        <v>3720</v>
      </c>
      <c r="BJ6039" s="11">
        <v>9</v>
      </c>
      <c r="BK6039" s="11">
        <v>500</v>
      </c>
      <c r="BL6039" s="8" t="s">
        <v>3720</v>
      </c>
      <c r="BM6039" s="11">
        <v>9</v>
      </c>
      <c r="BQ6039" s="11">
        <v>31.527200000000001</v>
      </c>
      <c r="BR6039" s="8" t="s">
        <v>23660</v>
      </c>
      <c r="BS6039" s="11">
        <v>96.821700000000007</v>
      </c>
      <c r="BT6039" s="8" t="s">
        <v>23660</v>
      </c>
      <c r="BW6039" s="10">
        <v>44774</v>
      </c>
      <c r="BX6039" s="10">
        <v>44774</v>
      </c>
      <c r="BY6039" s="9">
        <v>872.48</v>
      </c>
      <c r="BZ6039" s="8" t="s">
        <v>3750</v>
      </c>
      <c r="CB6039" s="9">
        <v>0</v>
      </c>
      <c r="CC6039" s="8" t="s">
        <v>3750</v>
      </c>
      <c r="CF6039" s="8" t="s">
        <v>3708</v>
      </c>
      <c r="CH6039" s="9">
        <v>1449.61</v>
      </c>
      <c r="CM6039" s="12">
        <v>10</v>
      </c>
      <c r="CR6039" s="8" t="s">
        <v>23658</v>
      </c>
      <c r="CV6039" s="13">
        <v>2</v>
      </c>
    </row>
    <row r="6040" spans="1:100" x14ac:dyDescent="0.2">
      <c r="A6040" s="8" t="s">
        <v>23668</v>
      </c>
      <c r="B6040" s="8" t="s">
        <v>23658</v>
      </c>
      <c r="C6040" s="8" t="s">
        <v>4946</v>
      </c>
      <c r="D6040" s="8" t="s">
        <v>4644</v>
      </c>
      <c r="E6040" s="8" t="s">
        <v>7499</v>
      </c>
      <c r="F6040" s="8" t="s">
        <v>3701</v>
      </c>
      <c r="G6040" s="8" t="s">
        <v>23669</v>
      </c>
      <c r="H6040" s="8" t="s">
        <v>3801</v>
      </c>
      <c r="I6040" s="8" t="s">
        <v>23649</v>
      </c>
      <c r="J6040" s="8" t="s">
        <v>3884</v>
      </c>
      <c r="K6040" s="8" t="s">
        <v>23667</v>
      </c>
      <c r="M6040" s="8" t="s">
        <v>3866</v>
      </c>
      <c r="N6040" s="8" t="s">
        <v>3708</v>
      </c>
      <c r="O6040" s="8" t="s">
        <v>3709</v>
      </c>
      <c r="P6040" s="9">
        <v>1055.4100000000001</v>
      </c>
      <c r="Q6040" s="8" t="s">
        <v>3710</v>
      </c>
      <c r="R6040" s="8" t="s">
        <v>23660</v>
      </c>
      <c r="S6040" s="9">
        <v>382.31</v>
      </c>
      <c r="T6040" s="9">
        <v>283.75</v>
      </c>
      <c r="U6040" s="8" t="s">
        <v>3710</v>
      </c>
      <c r="V6040" s="8" t="s">
        <v>23660</v>
      </c>
      <c r="AD6040" s="9">
        <v>1144.8800000000001</v>
      </c>
      <c r="AE6040" s="9">
        <v>871.4</v>
      </c>
      <c r="AF6040" s="8" t="s">
        <v>4073</v>
      </c>
      <c r="AG6040" s="8" t="s">
        <v>23660</v>
      </c>
      <c r="AH6040" s="8" t="s">
        <v>3736</v>
      </c>
      <c r="AI6040" s="8" t="s">
        <v>23661</v>
      </c>
      <c r="AJ6040" s="8" t="s">
        <v>3738</v>
      </c>
      <c r="AV6040" s="8" t="s">
        <v>19949</v>
      </c>
      <c r="AW6040" s="8">
        <v>78</v>
      </c>
      <c r="AX6040" s="8">
        <v>1</v>
      </c>
      <c r="AY6040" s="8" t="s">
        <v>23652</v>
      </c>
      <c r="AZ6040" s="10">
        <v>40555</v>
      </c>
      <c r="BB6040" s="8" t="s">
        <v>3717</v>
      </c>
      <c r="BC6040" s="10">
        <v>44732</v>
      </c>
      <c r="BE6040" s="8" t="s">
        <v>3976</v>
      </c>
      <c r="BF6040" s="8" t="s">
        <v>3719</v>
      </c>
      <c r="BG6040" s="11">
        <v>11.25</v>
      </c>
      <c r="BH6040" s="11">
        <v>500</v>
      </c>
      <c r="BI6040" s="8" t="s">
        <v>3720</v>
      </c>
      <c r="BJ6040" s="11">
        <v>9</v>
      </c>
      <c r="BK6040" s="11">
        <v>500</v>
      </c>
      <c r="BL6040" s="8" t="s">
        <v>3720</v>
      </c>
      <c r="BM6040" s="11">
        <v>9</v>
      </c>
      <c r="BQ6040" s="11">
        <v>31.527200000000001</v>
      </c>
      <c r="BR6040" s="8" t="s">
        <v>23660</v>
      </c>
      <c r="BS6040" s="11">
        <v>96.821700000000007</v>
      </c>
      <c r="BT6040" s="8" t="s">
        <v>23660</v>
      </c>
      <c r="BW6040" s="10">
        <v>44774</v>
      </c>
      <c r="BX6040" s="10">
        <v>44774</v>
      </c>
      <c r="BY6040" s="9">
        <v>872.48</v>
      </c>
      <c r="BZ6040" s="8" t="s">
        <v>3750</v>
      </c>
      <c r="CB6040" s="9">
        <v>0</v>
      </c>
      <c r="CC6040" s="8" t="s">
        <v>3750</v>
      </c>
      <c r="CF6040" s="8" t="s">
        <v>3708</v>
      </c>
      <c r="CH6040" s="9">
        <v>1449.61</v>
      </c>
      <c r="CM6040" s="12">
        <v>10</v>
      </c>
      <c r="CR6040" s="8" t="s">
        <v>23658</v>
      </c>
      <c r="CV6040" s="13">
        <v>2</v>
      </c>
    </row>
    <row r="6041" spans="1:100" x14ac:dyDescent="0.2">
      <c r="A6041" s="8" t="s">
        <v>23670</v>
      </c>
      <c r="B6041" s="8" t="s">
        <v>23658</v>
      </c>
      <c r="C6041" s="8" t="s">
        <v>4946</v>
      </c>
      <c r="D6041" s="8" t="s">
        <v>4644</v>
      </c>
      <c r="E6041" s="8" t="s">
        <v>4091</v>
      </c>
      <c r="F6041" s="8" t="s">
        <v>3701</v>
      </c>
      <c r="G6041" s="8" t="s">
        <v>17983</v>
      </c>
      <c r="H6041" s="8" t="s">
        <v>3703</v>
      </c>
      <c r="I6041" s="8" t="s">
        <v>23649</v>
      </c>
      <c r="J6041" s="8" t="s">
        <v>3884</v>
      </c>
      <c r="K6041" s="8" t="s">
        <v>23667</v>
      </c>
      <c r="M6041" s="8" t="s">
        <v>3866</v>
      </c>
      <c r="N6041" s="8" t="s">
        <v>3708</v>
      </c>
      <c r="O6041" s="8" t="s">
        <v>3709</v>
      </c>
      <c r="P6041" s="9">
        <v>2110.8200000000002</v>
      </c>
      <c r="Q6041" s="8" t="s">
        <v>3710</v>
      </c>
      <c r="R6041" s="8" t="s">
        <v>23651</v>
      </c>
      <c r="S6041" s="9">
        <v>764.6</v>
      </c>
      <c r="T6041" s="9">
        <v>567.49</v>
      </c>
      <c r="U6041" s="8" t="s">
        <v>3710</v>
      </c>
      <c r="V6041" s="8" t="s">
        <v>23490</v>
      </c>
      <c r="AD6041" s="9">
        <v>2289.7399999999998</v>
      </c>
      <c r="AE6041" s="9">
        <v>1742.79</v>
      </c>
      <c r="AF6041" s="8" t="s">
        <v>4073</v>
      </c>
      <c r="AG6041" s="8" t="s">
        <v>23490</v>
      </c>
      <c r="AH6041" s="8" t="s">
        <v>3736</v>
      </c>
      <c r="AI6041" s="8" t="s">
        <v>23661</v>
      </c>
      <c r="AJ6041" s="8" t="s">
        <v>3738</v>
      </c>
      <c r="AV6041" s="8" t="s">
        <v>19949</v>
      </c>
      <c r="AW6041" s="8">
        <v>78</v>
      </c>
      <c r="AX6041" s="8">
        <v>1</v>
      </c>
      <c r="AY6041" s="8" t="s">
        <v>23652</v>
      </c>
      <c r="AZ6041" s="10">
        <v>40555</v>
      </c>
      <c r="BB6041" s="8" t="s">
        <v>3717</v>
      </c>
      <c r="BC6041" s="10">
        <v>43658</v>
      </c>
      <c r="BD6041" s="10">
        <v>44636</v>
      </c>
      <c r="BE6041" s="8" t="s">
        <v>3976</v>
      </c>
      <c r="BF6041" s="8" t="s">
        <v>3719</v>
      </c>
      <c r="BG6041" s="11">
        <v>22.5</v>
      </c>
      <c r="BH6041" s="11">
        <v>500</v>
      </c>
      <c r="BI6041" s="8" t="s">
        <v>3720</v>
      </c>
      <c r="BJ6041" s="11">
        <v>18</v>
      </c>
      <c r="BK6041" s="11">
        <v>500</v>
      </c>
      <c r="BL6041" s="8" t="s">
        <v>3720</v>
      </c>
      <c r="BM6041" s="11">
        <v>18</v>
      </c>
      <c r="BQ6041" s="11">
        <v>31.527200000000001</v>
      </c>
      <c r="BR6041" s="8" t="s">
        <v>23490</v>
      </c>
      <c r="BS6041" s="11">
        <v>96.821700000000007</v>
      </c>
      <c r="BT6041" s="8" t="s">
        <v>23490</v>
      </c>
      <c r="BW6041" s="10">
        <v>44105</v>
      </c>
      <c r="BX6041" s="10">
        <v>43040</v>
      </c>
      <c r="BY6041" s="9">
        <v>1744.96</v>
      </c>
      <c r="BZ6041" s="8" t="s">
        <v>3721</v>
      </c>
      <c r="CB6041" s="9">
        <v>0</v>
      </c>
      <c r="CC6041" s="8" t="s">
        <v>3742</v>
      </c>
      <c r="CF6041" s="8" t="s">
        <v>3708</v>
      </c>
      <c r="CH6041" s="9">
        <v>2807.93</v>
      </c>
      <c r="CM6041" s="12">
        <v>10</v>
      </c>
      <c r="CR6041" s="8" t="s">
        <v>23658</v>
      </c>
      <c r="CV6041" s="13">
        <v>2</v>
      </c>
    </row>
    <row r="6042" spans="1:100" x14ac:dyDescent="0.2">
      <c r="A6042" s="8" t="s">
        <v>23671</v>
      </c>
      <c r="B6042" s="8" t="s">
        <v>23658</v>
      </c>
      <c r="C6042" s="8" t="s">
        <v>4019</v>
      </c>
      <c r="D6042" s="8" t="s">
        <v>4644</v>
      </c>
      <c r="E6042" s="8" t="s">
        <v>3860</v>
      </c>
      <c r="F6042" s="8" t="s">
        <v>3701</v>
      </c>
      <c r="G6042" s="8" t="s">
        <v>7841</v>
      </c>
      <c r="H6042" s="8" t="s">
        <v>3703</v>
      </c>
      <c r="I6042" s="8" t="s">
        <v>23649</v>
      </c>
      <c r="J6042" s="8" t="s">
        <v>3884</v>
      </c>
      <c r="K6042" s="8" t="s">
        <v>23672</v>
      </c>
      <c r="M6042" s="8" t="s">
        <v>3866</v>
      </c>
      <c r="N6042" s="8" t="s">
        <v>3708</v>
      </c>
      <c r="O6042" s="8" t="s">
        <v>3709</v>
      </c>
      <c r="P6042" s="9">
        <v>1341.57</v>
      </c>
      <c r="Q6042" s="8" t="s">
        <v>3710</v>
      </c>
      <c r="R6042" s="8" t="s">
        <v>23660</v>
      </c>
      <c r="S6042" s="9">
        <v>509.74</v>
      </c>
      <c r="T6042" s="9">
        <v>378.33</v>
      </c>
      <c r="U6042" s="8" t="s">
        <v>3710</v>
      </c>
      <c r="V6042" s="8" t="s">
        <v>23660</v>
      </c>
      <c r="AD6042" s="9">
        <v>1526.49</v>
      </c>
      <c r="AE6042" s="9">
        <v>1161.8599999999999</v>
      </c>
      <c r="AF6042" s="8" t="s">
        <v>4073</v>
      </c>
      <c r="AG6042" s="8" t="s">
        <v>23660</v>
      </c>
      <c r="AH6042" s="8" t="s">
        <v>3736</v>
      </c>
      <c r="AI6042" s="8" t="s">
        <v>23661</v>
      </c>
      <c r="AJ6042" s="8" t="s">
        <v>3738</v>
      </c>
      <c r="AV6042" s="8" t="s">
        <v>19949</v>
      </c>
      <c r="AW6042" s="8">
        <v>78</v>
      </c>
      <c r="AX6042" s="8">
        <v>1</v>
      </c>
      <c r="AY6042" s="8" t="s">
        <v>23652</v>
      </c>
      <c r="AZ6042" s="10">
        <v>40555</v>
      </c>
      <c r="BB6042" s="8" t="s">
        <v>3717</v>
      </c>
      <c r="BE6042" s="8" t="s">
        <v>3976</v>
      </c>
      <c r="BF6042" s="8" t="s">
        <v>3719</v>
      </c>
      <c r="BG6042" s="11">
        <v>15</v>
      </c>
      <c r="BH6042" s="11">
        <v>500</v>
      </c>
      <c r="BI6042" s="8" t="s">
        <v>3720</v>
      </c>
      <c r="BJ6042" s="11">
        <v>12</v>
      </c>
      <c r="BK6042" s="11">
        <v>500</v>
      </c>
      <c r="BL6042" s="8" t="s">
        <v>3720</v>
      </c>
      <c r="BM6042" s="11">
        <v>12</v>
      </c>
      <c r="BQ6042" s="11">
        <v>31.527200000000001</v>
      </c>
      <c r="BR6042" s="8" t="s">
        <v>23660</v>
      </c>
      <c r="BS6042" s="11">
        <v>96.821700000000007</v>
      </c>
      <c r="BT6042" s="8" t="s">
        <v>23660</v>
      </c>
      <c r="BW6042" s="10">
        <v>44774</v>
      </c>
      <c r="BX6042" s="10">
        <v>44774</v>
      </c>
      <c r="BY6042" s="9">
        <v>1163.3</v>
      </c>
      <c r="BZ6042" s="8" t="s">
        <v>3750</v>
      </c>
      <c r="CB6042" s="9">
        <v>0</v>
      </c>
      <c r="CC6042" s="8" t="s">
        <v>3750</v>
      </c>
      <c r="CF6042" s="8" t="s">
        <v>3708</v>
      </c>
      <c r="CH6042" s="9">
        <v>1817.9</v>
      </c>
      <c r="CM6042" s="12">
        <v>10</v>
      </c>
      <c r="CR6042" s="8" t="s">
        <v>23658</v>
      </c>
      <c r="CV6042" s="13">
        <v>2</v>
      </c>
    </row>
    <row r="6043" spans="1:100" x14ac:dyDescent="0.2">
      <c r="A6043" s="8" t="s">
        <v>23673</v>
      </c>
      <c r="B6043" s="8" t="s">
        <v>23658</v>
      </c>
      <c r="C6043" s="8" t="s">
        <v>4019</v>
      </c>
      <c r="D6043" s="8" t="s">
        <v>4644</v>
      </c>
      <c r="E6043" s="8" t="s">
        <v>7499</v>
      </c>
      <c r="F6043" s="8" t="s">
        <v>3701</v>
      </c>
      <c r="G6043" s="8" t="s">
        <v>23674</v>
      </c>
      <c r="H6043" s="8" t="s">
        <v>3801</v>
      </c>
      <c r="I6043" s="8" t="s">
        <v>23649</v>
      </c>
      <c r="J6043" s="8" t="s">
        <v>3884</v>
      </c>
      <c r="K6043" s="8" t="s">
        <v>23672</v>
      </c>
      <c r="M6043" s="8" t="s">
        <v>3866</v>
      </c>
      <c r="N6043" s="8" t="s">
        <v>3708</v>
      </c>
      <c r="O6043" s="8" t="s">
        <v>3709</v>
      </c>
      <c r="P6043" s="9">
        <v>1341.57</v>
      </c>
      <c r="Q6043" s="8" t="s">
        <v>3710</v>
      </c>
      <c r="R6043" s="8" t="s">
        <v>23660</v>
      </c>
      <c r="S6043" s="9">
        <v>509.74</v>
      </c>
      <c r="T6043" s="9">
        <v>378.33</v>
      </c>
      <c r="U6043" s="8" t="s">
        <v>3710</v>
      </c>
      <c r="V6043" s="8" t="s">
        <v>23660</v>
      </c>
      <c r="AD6043" s="9">
        <v>1526.49</v>
      </c>
      <c r="AE6043" s="9">
        <v>1161.8599999999999</v>
      </c>
      <c r="AF6043" s="8" t="s">
        <v>4073</v>
      </c>
      <c r="AG6043" s="8" t="s">
        <v>23660</v>
      </c>
      <c r="AH6043" s="8" t="s">
        <v>3736</v>
      </c>
      <c r="AI6043" s="8" t="s">
        <v>23661</v>
      </c>
      <c r="AJ6043" s="8" t="s">
        <v>3738</v>
      </c>
      <c r="AV6043" s="8" t="s">
        <v>19949</v>
      </c>
      <c r="AW6043" s="8">
        <v>78</v>
      </c>
      <c r="AX6043" s="8">
        <v>1</v>
      </c>
      <c r="AY6043" s="8" t="s">
        <v>23652</v>
      </c>
      <c r="AZ6043" s="10">
        <v>40555</v>
      </c>
      <c r="BB6043" s="8" t="s">
        <v>3717</v>
      </c>
      <c r="BE6043" s="8" t="s">
        <v>3976</v>
      </c>
      <c r="BF6043" s="8" t="s">
        <v>3719</v>
      </c>
      <c r="BG6043" s="11">
        <v>15</v>
      </c>
      <c r="BH6043" s="11">
        <v>500</v>
      </c>
      <c r="BI6043" s="8" t="s">
        <v>3720</v>
      </c>
      <c r="BJ6043" s="11">
        <v>12</v>
      </c>
      <c r="BK6043" s="11">
        <v>500</v>
      </c>
      <c r="BL6043" s="8" t="s">
        <v>3720</v>
      </c>
      <c r="BM6043" s="11">
        <v>12</v>
      </c>
      <c r="BQ6043" s="11">
        <v>31.527200000000001</v>
      </c>
      <c r="BR6043" s="8" t="s">
        <v>23660</v>
      </c>
      <c r="BS6043" s="11">
        <v>96.821700000000007</v>
      </c>
      <c r="BT6043" s="8" t="s">
        <v>23660</v>
      </c>
      <c r="BW6043" s="10">
        <v>44774</v>
      </c>
      <c r="BX6043" s="10">
        <v>44774</v>
      </c>
      <c r="BY6043" s="9">
        <v>1163.3</v>
      </c>
      <c r="BZ6043" s="8" t="s">
        <v>3750</v>
      </c>
      <c r="CB6043" s="9">
        <v>0</v>
      </c>
      <c r="CC6043" s="8" t="s">
        <v>3750</v>
      </c>
      <c r="CF6043" s="8" t="s">
        <v>3708</v>
      </c>
      <c r="CH6043" s="9">
        <v>1817.9</v>
      </c>
      <c r="CM6043" s="12">
        <v>10</v>
      </c>
      <c r="CR6043" s="8" t="s">
        <v>23658</v>
      </c>
      <c r="CV6043" s="13">
        <v>2</v>
      </c>
    </row>
    <row r="6044" spans="1:100" x14ac:dyDescent="0.2">
      <c r="A6044" s="8" t="s">
        <v>23675</v>
      </c>
      <c r="B6044" s="8" t="s">
        <v>23658</v>
      </c>
      <c r="C6044" s="8" t="s">
        <v>4019</v>
      </c>
      <c r="D6044" s="8" t="s">
        <v>4644</v>
      </c>
      <c r="E6044" s="8" t="s">
        <v>4091</v>
      </c>
      <c r="F6044" s="8" t="s">
        <v>3701</v>
      </c>
      <c r="G6044" s="8" t="s">
        <v>11022</v>
      </c>
      <c r="H6044" s="8" t="s">
        <v>3703</v>
      </c>
      <c r="I6044" s="8" t="s">
        <v>23649</v>
      </c>
      <c r="J6044" s="8" t="s">
        <v>3884</v>
      </c>
      <c r="K6044" s="8" t="s">
        <v>23672</v>
      </c>
      <c r="M6044" s="8" t="s">
        <v>3866</v>
      </c>
      <c r="N6044" s="8" t="s">
        <v>3708</v>
      </c>
      <c r="O6044" s="8" t="s">
        <v>3709</v>
      </c>
      <c r="P6044" s="9">
        <v>2683.14</v>
      </c>
      <c r="Q6044" s="8" t="s">
        <v>3710</v>
      </c>
      <c r="R6044" s="8" t="s">
        <v>23651</v>
      </c>
      <c r="S6044" s="9">
        <v>1019.46</v>
      </c>
      <c r="T6044" s="9">
        <v>756.65</v>
      </c>
      <c r="U6044" s="8" t="s">
        <v>3710</v>
      </c>
      <c r="V6044" s="8" t="s">
        <v>23490</v>
      </c>
      <c r="AD6044" s="9">
        <v>3052.98</v>
      </c>
      <c r="AE6044" s="9">
        <v>2323.7199999999998</v>
      </c>
      <c r="AF6044" s="8" t="s">
        <v>4073</v>
      </c>
      <c r="AG6044" s="8" t="s">
        <v>23490</v>
      </c>
      <c r="AH6044" s="8" t="s">
        <v>3736</v>
      </c>
      <c r="AI6044" s="8" t="s">
        <v>23661</v>
      </c>
      <c r="AJ6044" s="8" t="s">
        <v>3738</v>
      </c>
      <c r="AV6044" s="8" t="s">
        <v>19949</v>
      </c>
      <c r="AW6044" s="8">
        <v>78</v>
      </c>
      <c r="AX6044" s="8">
        <v>1</v>
      </c>
      <c r="AY6044" s="8" t="s">
        <v>23652</v>
      </c>
      <c r="AZ6044" s="10">
        <v>40555</v>
      </c>
      <c r="BB6044" s="8" t="s">
        <v>3717</v>
      </c>
      <c r="BC6044" s="10">
        <v>41122</v>
      </c>
      <c r="BE6044" s="8" t="s">
        <v>3976</v>
      </c>
      <c r="BF6044" s="8" t="s">
        <v>3719</v>
      </c>
      <c r="BG6044" s="11">
        <v>30</v>
      </c>
      <c r="BH6044" s="11">
        <v>500</v>
      </c>
      <c r="BI6044" s="8" t="s">
        <v>3720</v>
      </c>
      <c r="BJ6044" s="11">
        <v>24</v>
      </c>
      <c r="BK6044" s="11">
        <v>500</v>
      </c>
      <c r="BL6044" s="8" t="s">
        <v>3720</v>
      </c>
      <c r="BM6044" s="11">
        <v>24</v>
      </c>
      <c r="BQ6044" s="11">
        <v>31.527200000000001</v>
      </c>
      <c r="BR6044" s="8" t="s">
        <v>23490</v>
      </c>
      <c r="BS6044" s="11">
        <v>96.821700000000007</v>
      </c>
      <c r="BT6044" s="8" t="s">
        <v>23490</v>
      </c>
      <c r="BW6044" s="10">
        <v>44105</v>
      </c>
      <c r="BX6044" s="10">
        <v>43040</v>
      </c>
      <c r="BY6044" s="9">
        <v>2326.61</v>
      </c>
      <c r="BZ6044" s="8" t="s">
        <v>3721</v>
      </c>
      <c r="CB6044" s="9">
        <v>0</v>
      </c>
      <c r="CC6044" s="8" t="s">
        <v>3742</v>
      </c>
      <c r="CF6044" s="8" t="s">
        <v>3708</v>
      </c>
      <c r="CH6044" s="9">
        <v>3538.46</v>
      </c>
      <c r="CM6044" s="12">
        <v>10</v>
      </c>
      <c r="CR6044" s="8" t="s">
        <v>23658</v>
      </c>
      <c r="CV6044" s="13">
        <v>2</v>
      </c>
    </row>
    <row r="6045" spans="1:100" x14ac:dyDescent="0.2">
      <c r="A6045" s="8" t="s">
        <v>23676</v>
      </c>
      <c r="B6045" s="8" t="s">
        <v>23658</v>
      </c>
      <c r="C6045" s="8" t="s">
        <v>4043</v>
      </c>
      <c r="D6045" s="8" t="s">
        <v>4644</v>
      </c>
      <c r="E6045" s="8" t="s">
        <v>3860</v>
      </c>
      <c r="F6045" s="8" t="s">
        <v>3701</v>
      </c>
      <c r="G6045" s="8" t="s">
        <v>23677</v>
      </c>
      <c r="H6045" s="8" t="s">
        <v>3703</v>
      </c>
      <c r="I6045" s="8" t="s">
        <v>23649</v>
      </c>
      <c r="J6045" s="8" t="s">
        <v>3884</v>
      </c>
      <c r="K6045" s="8" t="s">
        <v>23678</v>
      </c>
      <c r="M6045" s="8" t="s">
        <v>3866</v>
      </c>
      <c r="N6045" s="8" t="s">
        <v>3708</v>
      </c>
      <c r="O6045" s="8" t="s">
        <v>3709</v>
      </c>
      <c r="P6045" s="9">
        <v>1598.4</v>
      </c>
      <c r="Q6045" s="8" t="s">
        <v>3710</v>
      </c>
      <c r="R6045" s="8" t="s">
        <v>23660</v>
      </c>
      <c r="S6045" s="9">
        <v>637.16999999999996</v>
      </c>
      <c r="T6045" s="9">
        <v>472.91</v>
      </c>
      <c r="U6045" s="8" t="s">
        <v>3710</v>
      </c>
      <c r="V6045" s="8" t="s">
        <v>23660</v>
      </c>
      <c r="AD6045" s="9">
        <v>1908.12</v>
      </c>
      <c r="AE6045" s="9">
        <v>1452.33</v>
      </c>
      <c r="AF6045" s="8" t="s">
        <v>4073</v>
      </c>
      <c r="AG6045" s="8" t="s">
        <v>23660</v>
      </c>
      <c r="AH6045" s="8" t="s">
        <v>3736</v>
      </c>
      <c r="AI6045" s="8" t="s">
        <v>23661</v>
      </c>
      <c r="AJ6045" s="8" t="s">
        <v>3738</v>
      </c>
      <c r="AV6045" s="8" t="s">
        <v>19949</v>
      </c>
      <c r="AW6045" s="8">
        <v>78</v>
      </c>
      <c r="AX6045" s="8">
        <v>1</v>
      </c>
      <c r="AY6045" s="8" t="s">
        <v>23652</v>
      </c>
      <c r="AZ6045" s="10">
        <v>40555</v>
      </c>
      <c r="BB6045" s="8" t="s">
        <v>3717</v>
      </c>
      <c r="BE6045" s="8" t="s">
        <v>3976</v>
      </c>
      <c r="BF6045" s="8" t="s">
        <v>3719</v>
      </c>
      <c r="BG6045" s="11">
        <v>18.75</v>
      </c>
      <c r="BH6045" s="11">
        <v>500</v>
      </c>
      <c r="BI6045" s="8" t="s">
        <v>3720</v>
      </c>
      <c r="BJ6045" s="11">
        <v>15</v>
      </c>
      <c r="BK6045" s="11">
        <v>500</v>
      </c>
      <c r="BL6045" s="8" t="s">
        <v>3720</v>
      </c>
      <c r="BM6045" s="11">
        <v>15</v>
      </c>
      <c r="BQ6045" s="11">
        <v>31.527200000000001</v>
      </c>
      <c r="BR6045" s="8" t="s">
        <v>23660</v>
      </c>
      <c r="BS6045" s="11">
        <v>96.821700000000007</v>
      </c>
      <c r="BT6045" s="8" t="s">
        <v>23660</v>
      </c>
      <c r="BW6045" s="10">
        <v>44774</v>
      </c>
      <c r="BX6045" s="10">
        <v>44774</v>
      </c>
      <c r="BY6045" s="9">
        <v>1454.13</v>
      </c>
      <c r="BZ6045" s="8" t="s">
        <v>3750</v>
      </c>
      <c r="CB6045" s="9">
        <v>0</v>
      </c>
      <c r="CC6045" s="8" t="s">
        <v>3750</v>
      </c>
      <c r="CF6045" s="8" t="s">
        <v>3708</v>
      </c>
      <c r="CH6045" s="9">
        <v>2148.44</v>
      </c>
      <c r="CM6045" s="12">
        <v>10</v>
      </c>
      <c r="CR6045" s="8" t="s">
        <v>23658</v>
      </c>
      <c r="CV6045" s="13">
        <v>2</v>
      </c>
    </row>
    <row r="6046" spans="1:100" x14ac:dyDescent="0.2">
      <c r="A6046" s="8" t="s">
        <v>23679</v>
      </c>
      <c r="B6046" s="8" t="s">
        <v>23658</v>
      </c>
      <c r="C6046" s="8" t="s">
        <v>4043</v>
      </c>
      <c r="D6046" s="8" t="s">
        <v>4644</v>
      </c>
      <c r="E6046" s="8" t="s">
        <v>7499</v>
      </c>
      <c r="F6046" s="8" t="s">
        <v>3701</v>
      </c>
      <c r="G6046" s="8" t="s">
        <v>23680</v>
      </c>
      <c r="H6046" s="8" t="s">
        <v>3801</v>
      </c>
      <c r="I6046" s="8" t="s">
        <v>23649</v>
      </c>
      <c r="J6046" s="8" t="s">
        <v>3884</v>
      </c>
      <c r="K6046" s="8" t="s">
        <v>23678</v>
      </c>
      <c r="M6046" s="8" t="s">
        <v>3866</v>
      </c>
      <c r="N6046" s="8" t="s">
        <v>3708</v>
      </c>
      <c r="O6046" s="8" t="s">
        <v>3709</v>
      </c>
      <c r="P6046" s="9">
        <v>1598.4</v>
      </c>
      <c r="Q6046" s="8" t="s">
        <v>3710</v>
      </c>
      <c r="R6046" s="8" t="s">
        <v>23660</v>
      </c>
      <c r="S6046" s="9">
        <v>637.16999999999996</v>
      </c>
      <c r="T6046" s="9">
        <v>472.91</v>
      </c>
      <c r="U6046" s="8" t="s">
        <v>3710</v>
      </c>
      <c r="V6046" s="8" t="s">
        <v>23660</v>
      </c>
      <c r="AD6046" s="9">
        <v>1908.12</v>
      </c>
      <c r="AE6046" s="9">
        <v>1452.33</v>
      </c>
      <c r="AF6046" s="8" t="s">
        <v>4073</v>
      </c>
      <c r="AG6046" s="8" t="s">
        <v>23660</v>
      </c>
      <c r="AH6046" s="8" t="s">
        <v>3736</v>
      </c>
      <c r="AI6046" s="8" t="s">
        <v>23661</v>
      </c>
      <c r="AJ6046" s="8" t="s">
        <v>3738</v>
      </c>
      <c r="AV6046" s="8" t="s">
        <v>19949</v>
      </c>
      <c r="AW6046" s="8">
        <v>78</v>
      </c>
      <c r="AX6046" s="8">
        <v>1</v>
      </c>
      <c r="AY6046" s="8" t="s">
        <v>23652</v>
      </c>
      <c r="AZ6046" s="10">
        <v>40555</v>
      </c>
      <c r="BB6046" s="8" t="s">
        <v>3717</v>
      </c>
      <c r="BE6046" s="8" t="s">
        <v>3976</v>
      </c>
      <c r="BF6046" s="8" t="s">
        <v>3719</v>
      </c>
      <c r="BG6046" s="11">
        <v>18.75</v>
      </c>
      <c r="BH6046" s="11">
        <v>500</v>
      </c>
      <c r="BI6046" s="8" t="s">
        <v>3720</v>
      </c>
      <c r="BJ6046" s="11">
        <v>15</v>
      </c>
      <c r="BK6046" s="11">
        <v>500</v>
      </c>
      <c r="BL6046" s="8" t="s">
        <v>3720</v>
      </c>
      <c r="BM6046" s="11">
        <v>15</v>
      </c>
      <c r="BQ6046" s="11">
        <v>31.527200000000001</v>
      </c>
      <c r="BR6046" s="8" t="s">
        <v>23660</v>
      </c>
      <c r="BS6046" s="11">
        <v>96.821700000000007</v>
      </c>
      <c r="BT6046" s="8" t="s">
        <v>23660</v>
      </c>
      <c r="BW6046" s="10">
        <v>44774</v>
      </c>
      <c r="BX6046" s="10">
        <v>44774</v>
      </c>
      <c r="BY6046" s="9">
        <v>1454.13</v>
      </c>
      <c r="BZ6046" s="8" t="s">
        <v>3750</v>
      </c>
      <c r="CB6046" s="9">
        <v>0</v>
      </c>
      <c r="CC6046" s="8" t="s">
        <v>3750</v>
      </c>
      <c r="CF6046" s="8" t="s">
        <v>3708</v>
      </c>
      <c r="CH6046" s="9">
        <v>2148.44</v>
      </c>
      <c r="CM6046" s="12">
        <v>10</v>
      </c>
      <c r="CR6046" s="8" t="s">
        <v>23658</v>
      </c>
      <c r="CV6046" s="13">
        <v>2</v>
      </c>
    </row>
    <row r="6047" spans="1:100" x14ac:dyDescent="0.2">
      <c r="A6047" s="8" t="s">
        <v>23681</v>
      </c>
      <c r="B6047" s="8" t="s">
        <v>23658</v>
      </c>
      <c r="C6047" s="8" t="s">
        <v>4043</v>
      </c>
      <c r="D6047" s="8" t="s">
        <v>4644</v>
      </c>
      <c r="E6047" s="8" t="s">
        <v>4091</v>
      </c>
      <c r="F6047" s="8" t="s">
        <v>3701</v>
      </c>
      <c r="G6047" s="8" t="s">
        <v>23682</v>
      </c>
      <c r="H6047" s="8" t="s">
        <v>3703</v>
      </c>
      <c r="I6047" s="8" t="s">
        <v>23649</v>
      </c>
      <c r="J6047" s="8" t="s">
        <v>3884</v>
      </c>
      <c r="K6047" s="8" t="s">
        <v>23678</v>
      </c>
      <c r="M6047" s="8" t="s">
        <v>3866</v>
      </c>
      <c r="N6047" s="8" t="s">
        <v>3708</v>
      </c>
      <c r="O6047" s="8" t="s">
        <v>3709</v>
      </c>
      <c r="P6047" s="9">
        <v>3196.8</v>
      </c>
      <c r="Q6047" s="8" t="s">
        <v>3710</v>
      </c>
      <c r="R6047" s="8" t="s">
        <v>23651</v>
      </c>
      <c r="S6047" s="9">
        <v>1274.33</v>
      </c>
      <c r="T6047" s="9">
        <v>945.82</v>
      </c>
      <c r="U6047" s="8" t="s">
        <v>3710</v>
      </c>
      <c r="V6047" s="8" t="s">
        <v>23490</v>
      </c>
      <c r="AD6047" s="9">
        <v>3816.23</v>
      </c>
      <c r="AE6047" s="9">
        <v>2904.65</v>
      </c>
      <c r="AF6047" s="8" t="s">
        <v>4073</v>
      </c>
      <c r="AG6047" s="8" t="s">
        <v>23490</v>
      </c>
      <c r="AH6047" s="8" t="s">
        <v>3736</v>
      </c>
      <c r="AI6047" s="8" t="s">
        <v>23661</v>
      </c>
      <c r="AJ6047" s="8" t="s">
        <v>3738</v>
      </c>
      <c r="AV6047" s="8" t="s">
        <v>19949</v>
      </c>
      <c r="AW6047" s="8">
        <v>78</v>
      </c>
      <c r="AX6047" s="8">
        <v>1</v>
      </c>
      <c r="AY6047" s="8" t="s">
        <v>23652</v>
      </c>
      <c r="AZ6047" s="10">
        <v>40555</v>
      </c>
      <c r="BB6047" s="8" t="s">
        <v>3717</v>
      </c>
      <c r="BC6047" s="10">
        <v>41122</v>
      </c>
      <c r="BE6047" s="8" t="s">
        <v>3976</v>
      </c>
      <c r="BF6047" s="8" t="s">
        <v>3719</v>
      </c>
      <c r="BG6047" s="11">
        <v>37.5</v>
      </c>
      <c r="BH6047" s="11">
        <v>500</v>
      </c>
      <c r="BI6047" s="8" t="s">
        <v>3720</v>
      </c>
      <c r="BJ6047" s="11">
        <v>30</v>
      </c>
      <c r="BK6047" s="11">
        <v>500</v>
      </c>
      <c r="BL6047" s="8" t="s">
        <v>3720</v>
      </c>
      <c r="BM6047" s="11">
        <v>30</v>
      </c>
      <c r="BQ6047" s="11">
        <v>31.527200000000001</v>
      </c>
      <c r="BR6047" s="8" t="s">
        <v>23490</v>
      </c>
      <c r="BS6047" s="11">
        <v>96.821700000000007</v>
      </c>
      <c r="BT6047" s="8" t="s">
        <v>23490</v>
      </c>
      <c r="BW6047" s="10">
        <v>44105</v>
      </c>
      <c r="BX6047" s="10">
        <v>43040</v>
      </c>
      <c r="BY6047" s="9">
        <v>2908.26</v>
      </c>
      <c r="BZ6047" s="8" t="s">
        <v>3721</v>
      </c>
      <c r="CA6047" s="8" t="s">
        <v>3717</v>
      </c>
      <c r="CB6047" s="9">
        <v>0</v>
      </c>
      <c r="CC6047" s="8" t="s">
        <v>3742</v>
      </c>
      <c r="CF6047" s="8" t="s">
        <v>3708</v>
      </c>
      <c r="CH6047" s="9">
        <v>4182.59</v>
      </c>
      <c r="CM6047" s="12">
        <v>10</v>
      </c>
      <c r="CR6047" s="8" t="s">
        <v>23658</v>
      </c>
      <c r="CV6047" s="13">
        <v>2</v>
      </c>
    </row>
    <row r="6048" spans="1:100" x14ac:dyDescent="0.2">
      <c r="A6048" s="8" t="s">
        <v>23683</v>
      </c>
      <c r="B6048" s="8" t="s">
        <v>23658</v>
      </c>
      <c r="C6048" s="8" t="s">
        <v>4215</v>
      </c>
      <c r="D6048" s="8" t="s">
        <v>4644</v>
      </c>
      <c r="E6048" s="8" t="s">
        <v>3860</v>
      </c>
      <c r="F6048" s="8" t="s">
        <v>3701</v>
      </c>
      <c r="G6048" s="8" t="s">
        <v>7853</v>
      </c>
      <c r="H6048" s="8" t="s">
        <v>3703</v>
      </c>
      <c r="I6048" s="8" t="s">
        <v>23649</v>
      </c>
      <c r="J6048" s="8" t="s">
        <v>3884</v>
      </c>
      <c r="K6048" s="8" t="s">
        <v>23684</v>
      </c>
      <c r="M6048" s="8" t="s">
        <v>3866</v>
      </c>
      <c r="N6048" s="8" t="s">
        <v>3708</v>
      </c>
      <c r="O6048" s="8" t="s">
        <v>3709</v>
      </c>
      <c r="P6048" s="9">
        <v>351</v>
      </c>
      <c r="Q6048" s="8" t="s">
        <v>3710</v>
      </c>
      <c r="R6048" s="8" t="s">
        <v>23660</v>
      </c>
      <c r="S6048" s="9">
        <v>177.88</v>
      </c>
      <c r="T6048" s="9">
        <v>133.78</v>
      </c>
      <c r="U6048" s="8" t="s">
        <v>3710</v>
      </c>
      <c r="V6048" s="8" t="s">
        <v>23660</v>
      </c>
      <c r="AD6048" s="9">
        <v>532.64</v>
      </c>
      <c r="AE6048" s="9">
        <v>410.89</v>
      </c>
      <c r="AF6048" s="8" t="s">
        <v>4073</v>
      </c>
      <c r="AG6048" s="8" t="s">
        <v>23660</v>
      </c>
      <c r="AH6048" s="8" t="s">
        <v>3736</v>
      </c>
      <c r="AI6048" s="8" t="s">
        <v>23661</v>
      </c>
      <c r="AJ6048" s="8" t="s">
        <v>3738</v>
      </c>
      <c r="AK6048" s="8" t="s">
        <v>3739</v>
      </c>
      <c r="AV6048" s="8" t="s">
        <v>19949</v>
      </c>
      <c r="AW6048" s="8">
        <v>78</v>
      </c>
      <c r="AX6048" s="8">
        <v>1</v>
      </c>
      <c r="AY6048" s="8" t="s">
        <v>23652</v>
      </c>
      <c r="AZ6048" s="10">
        <v>40555</v>
      </c>
      <c r="BB6048" s="8" t="s">
        <v>3717</v>
      </c>
      <c r="BE6048" s="8" t="s">
        <v>3976</v>
      </c>
      <c r="BF6048" s="8" t="s">
        <v>3719</v>
      </c>
      <c r="BG6048" s="11">
        <v>3.75</v>
      </c>
      <c r="BH6048" s="11">
        <v>500</v>
      </c>
      <c r="BI6048" s="8" t="s">
        <v>3720</v>
      </c>
      <c r="BJ6048" s="11">
        <v>3</v>
      </c>
      <c r="BK6048" s="11">
        <v>500</v>
      </c>
      <c r="BL6048" s="8" t="s">
        <v>3720</v>
      </c>
      <c r="BM6048" s="11">
        <v>3</v>
      </c>
      <c r="BQ6048" s="11">
        <v>31.527200000000001</v>
      </c>
      <c r="BR6048" s="8" t="s">
        <v>23660</v>
      </c>
      <c r="BS6048" s="11">
        <v>96.821700000000007</v>
      </c>
      <c r="BT6048" s="8" t="s">
        <v>23660</v>
      </c>
      <c r="BW6048" s="10">
        <v>44774</v>
      </c>
      <c r="BX6048" s="10">
        <v>44774</v>
      </c>
      <c r="BY6048" s="9">
        <v>290.83</v>
      </c>
      <c r="BZ6048" s="8" t="s">
        <v>3750</v>
      </c>
      <c r="CB6048" s="9">
        <v>0</v>
      </c>
      <c r="CC6048" s="8" t="s">
        <v>3750</v>
      </c>
      <c r="CF6048" s="8" t="s">
        <v>3708</v>
      </c>
      <c r="CH6048" s="9">
        <v>515.05999999999995</v>
      </c>
      <c r="CM6048" s="12">
        <v>10</v>
      </c>
      <c r="CR6048" s="8" t="s">
        <v>23658</v>
      </c>
      <c r="CV6048" s="13">
        <v>2</v>
      </c>
    </row>
    <row r="6049" spans="1:100" x14ac:dyDescent="0.2">
      <c r="A6049" s="8" t="s">
        <v>23685</v>
      </c>
      <c r="B6049" s="8" t="s">
        <v>23658</v>
      </c>
      <c r="C6049" s="8" t="s">
        <v>4215</v>
      </c>
      <c r="D6049" s="8" t="s">
        <v>4644</v>
      </c>
      <c r="E6049" s="8" t="s">
        <v>7499</v>
      </c>
      <c r="F6049" s="8" t="s">
        <v>3701</v>
      </c>
      <c r="G6049" s="8" t="s">
        <v>23686</v>
      </c>
      <c r="H6049" s="8" t="s">
        <v>3801</v>
      </c>
      <c r="I6049" s="8" t="s">
        <v>23649</v>
      </c>
      <c r="J6049" s="8" t="s">
        <v>3884</v>
      </c>
      <c r="K6049" s="8" t="s">
        <v>23684</v>
      </c>
      <c r="M6049" s="8" t="s">
        <v>3866</v>
      </c>
      <c r="N6049" s="8" t="s">
        <v>3708</v>
      </c>
      <c r="O6049" s="8" t="s">
        <v>3709</v>
      </c>
      <c r="P6049" s="9">
        <v>351</v>
      </c>
      <c r="Q6049" s="8" t="s">
        <v>3710</v>
      </c>
      <c r="R6049" s="8" t="s">
        <v>23660</v>
      </c>
      <c r="S6049" s="9">
        <v>177.88</v>
      </c>
      <c r="T6049" s="9">
        <v>133.78</v>
      </c>
      <c r="U6049" s="8" t="s">
        <v>3710</v>
      </c>
      <c r="V6049" s="8" t="s">
        <v>23660</v>
      </c>
      <c r="AD6049" s="9">
        <v>532.64</v>
      </c>
      <c r="AE6049" s="9">
        <v>410.89</v>
      </c>
      <c r="AF6049" s="8" t="s">
        <v>4073</v>
      </c>
      <c r="AG6049" s="8" t="s">
        <v>23660</v>
      </c>
      <c r="AH6049" s="8" t="s">
        <v>3736</v>
      </c>
      <c r="AI6049" s="8" t="s">
        <v>23661</v>
      </c>
      <c r="AJ6049" s="8" t="s">
        <v>3738</v>
      </c>
      <c r="AK6049" s="8" t="s">
        <v>3739</v>
      </c>
      <c r="AV6049" s="8" t="s">
        <v>19949</v>
      </c>
      <c r="AW6049" s="8">
        <v>78</v>
      </c>
      <c r="AX6049" s="8">
        <v>1</v>
      </c>
      <c r="AY6049" s="8" t="s">
        <v>23652</v>
      </c>
      <c r="AZ6049" s="10">
        <v>40555</v>
      </c>
      <c r="BB6049" s="8" t="s">
        <v>3717</v>
      </c>
      <c r="BE6049" s="8" t="s">
        <v>3976</v>
      </c>
      <c r="BF6049" s="8" t="s">
        <v>3719</v>
      </c>
      <c r="BG6049" s="11">
        <v>3.75</v>
      </c>
      <c r="BH6049" s="11">
        <v>500</v>
      </c>
      <c r="BI6049" s="8" t="s">
        <v>3720</v>
      </c>
      <c r="BJ6049" s="11">
        <v>3</v>
      </c>
      <c r="BK6049" s="11">
        <v>500</v>
      </c>
      <c r="BL6049" s="8" t="s">
        <v>3720</v>
      </c>
      <c r="BM6049" s="11">
        <v>3</v>
      </c>
      <c r="BQ6049" s="11">
        <v>31.527200000000001</v>
      </c>
      <c r="BR6049" s="8" t="s">
        <v>23660</v>
      </c>
      <c r="BS6049" s="11">
        <v>96.821700000000007</v>
      </c>
      <c r="BT6049" s="8" t="s">
        <v>23660</v>
      </c>
      <c r="BW6049" s="10">
        <v>44774</v>
      </c>
      <c r="BX6049" s="10">
        <v>44774</v>
      </c>
      <c r="BY6049" s="9">
        <v>290.83</v>
      </c>
      <c r="BZ6049" s="8" t="s">
        <v>3750</v>
      </c>
      <c r="CB6049" s="9">
        <v>0</v>
      </c>
      <c r="CC6049" s="8" t="s">
        <v>3750</v>
      </c>
      <c r="CF6049" s="8" t="s">
        <v>3708</v>
      </c>
      <c r="CH6049" s="9">
        <v>515.05999999999995</v>
      </c>
      <c r="CM6049" s="12">
        <v>10</v>
      </c>
      <c r="CR6049" s="8" t="s">
        <v>23658</v>
      </c>
      <c r="CV6049" s="13">
        <v>2</v>
      </c>
    </row>
    <row r="6050" spans="1:100" x14ac:dyDescent="0.2">
      <c r="A6050" s="8" t="s">
        <v>23687</v>
      </c>
      <c r="B6050" s="8" t="s">
        <v>23658</v>
      </c>
      <c r="C6050" s="8" t="s">
        <v>4215</v>
      </c>
      <c r="D6050" s="8" t="s">
        <v>4644</v>
      </c>
      <c r="E6050" s="8" t="s">
        <v>4091</v>
      </c>
      <c r="F6050" s="8" t="s">
        <v>3701</v>
      </c>
      <c r="G6050" s="8" t="s">
        <v>18002</v>
      </c>
      <c r="H6050" s="8" t="s">
        <v>3703</v>
      </c>
      <c r="I6050" s="8" t="s">
        <v>23649</v>
      </c>
      <c r="J6050" s="8" t="s">
        <v>3884</v>
      </c>
      <c r="K6050" s="8" t="s">
        <v>23684</v>
      </c>
      <c r="M6050" s="8" t="s">
        <v>3866</v>
      </c>
      <c r="N6050" s="8" t="s">
        <v>3708</v>
      </c>
      <c r="O6050" s="8" t="s">
        <v>3709</v>
      </c>
      <c r="P6050" s="9">
        <v>702</v>
      </c>
      <c r="Q6050" s="8" t="s">
        <v>3710</v>
      </c>
      <c r="R6050" s="8" t="s">
        <v>23651</v>
      </c>
      <c r="S6050" s="9">
        <v>355.79</v>
      </c>
      <c r="T6050" s="9">
        <v>267.58</v>
      </c>
      <c r="U6050" s="8" t="s">
        <v>3710</v>
      </c>
      <c r="V6050" s="8" t="s">
        <v>23490</v>
      </c>
      <c r="AD6050" s="9">
        <v>1065.26</v>
      </c>
      <c r="AE6050" s="9">
        <v>821.77</v>
      </c>
      <c r="AF6050" s="8" t="s">
        <v>4073</v>
      </c>
      <c r="AG6050" s="8" t="s">
        <v>23490</v>
      </c>
      <c r="AH6050" s="8" t="s">
        <v>3736</v>
      </c>
      <c r="AI6050" s="8" t="s">
        <v>23661</v>
      </c>
      <c r="AJ6050" s="8" t="s">
        <v>3738</v>
      </c>
      <c r="AK6050" s="8" t="s">
        <v>3739</v>
      </c>
      <c r="AV6050" s="8" t="s">
        <v>19949</v>
      </c>
      <c r="AW6050" s="8">
        <v>78</v>
      </c>
      <c r="AX6050" s="8">
        <v>1</v>
      </c>
      <c r="AY6050" s="8" t="s">
        <v>23652</v>
      </c>
      <c r="AZ6050" s="10">
        <v>40555</v>
      </c>
      <c r="BB6050" s="8" t="s">
        <v>3717</v>
      </c>
      <c r="BC6050" s="10">
        <v>41122</v>
      </c>
      <c r="BD6050" s="10">
        <v>44645</v>
      </c>
      <c r="BE6050" s="8" t="s">
        <v>3976</v>
      </c>
      <c r="BF6050" s="8" t="s">
        <v>3719</v>
      </c>
      <c r="BG6050" s="11">
        <v>7.5</v>
      </c>
      <c r="BH6050" s="11">
        <v>500</v>
      </c>
      <c r="BI6050" s="8" t="s">
        <v>3720</v>
      </c>
      <c r="BJ6050" s="11">
        <v>6</v>
      </c>
      <c r="BK6050" s="11">
        <v>500</v>
      </c>
      <c r="BL6050" s="8" t="s">
        <v>3720</v>
      </c>
      <c r="BM6050" s="11">
        <v>6</v>
      </c>
      <c r="BQ6050" s="11">
        <v>31.527200000000001</v>
      </c>
      <c r="BR6050" s="8" t="s">
        <v>23490</v>
      </c>
      <c r="BS6050" s="11">
        <v>96.821700000000007</v>
      </c>
      <c r="BT6050" s="8" t="s">
        <v>23490</v>
      </c>
      <c r="BW6050" s="10">
        <v>44105</v>
      </c>
      <c r="BX6050" s="10">
        <v>43040</v>
      </c>
      <c r="BY6050" s="9">
        <v>581.65</v>
      </c>
      <c r="BZ6050" s="8" t="s">
        <v>3721</v>
      </c>
      <c r="CB6050" s="9">
        <v>0</v>
      </c>
      <c r="CC6050" s="8" t="s">
        <v>3742</v>
      </c>
      <c r="CF6050" s="8" t="s">
        <v>3708</v>
      </c>
      <c r="CH6050" s="9">
        <v>984.94</v>
      </c>
      <c r="CM6050" s="12">
        <v>10</v>
      </c>
      <c r="CR6050" s="8" t="s">
        <v>23658</v>
      </c>
      <c r="CV6050" s="13">
        <v>2</v>
      </c>
    </row>
    <row r="6051" spans="1:100" x14ac:dyDescent="0.2">
      <c r="A6051" s="8" t="s">
        <v>2283</v>
      </c>
      <c r="B6051" s="8" t="s">
        <v>23688</v>
      </c>
      <c r="C6051" s="8" t="s">
        <v>11710</v>
      </c>
      <c r="D6051" s="8" t="s">
        <v>3699</v>
      </c>
      <c r="E6051" s="8" t="s">
        <v>3860</v>
      </c>
      <c r="F6051" s="8" t="s">
        <v>3701</v>
      </c>
      <c r="G6051" s="8" t="s">
        <v>23689</v>
      </c>
      <c r="H6051" s="8" t="s">
        <v>3703</v>
      </c>
      <c r="I6051" s="8" t="s">
        <v>4031</v>
      </c>
      <c r="J6051" s="8" t="s">
        <v>3769</v>
      </c>
      <c r="K6051" s="8" t="s">
        <v>23690</v>
      </c>
      <c r="M6051" s="8" t="s">
        <v>4033</v>
      </c>
      <c r="N6051" s="8" t="s">
        <v>3708</v>
      </c>
      <c r="O6051" s="8" t="s">
        <v>3804</v>
      </c>
      <c r="P6051" s="9">
        <v>176.88</v>
      </c>
      <c r="Q6051" s="8" t="s">
        <v>3805</v>
      </c>
      <c r="R6051" s="8" t="s">
        <v>23691</v>
      </c>
      <c r="S6051" s="9">
        <v>99.94</v>
      </c>
      <c r="T6051" s="9">
        <v>66.81</v>
      </c>
      <c r="U6051" s="8" t="s">
        <v>3710</v>
      </c>
      <c r="V6051" s="8" t="s">
        <v>11693</v>
      </c>
      <c r="AY6051" s="8" t="s">
        <v>2272</v>
      </c>
      <c r="AZ6051" s="10">
        <v>41822</v>
      </c>
      <c r="BB6051" s="8" t="s">
        <v>3717</v>
      </c>
      <c r="BC6051" s="10">
        <v>44733</v>
      </c>
      <c r="BE6051" s="8" t="s">
        <v>4223</v>
      </c>
      <c r="BF6051" s="8" t="s">
        <v>3960</v>
      </c>
      <c r="BG6051" s="11">
        <v>15</v>
      </c>
      <c r="BJ6051" s="11">
        <v>30</v>
      </c>
      <c r="BW6051" s="10">
        <v>41913</v>
      </c>
      <c r="BX6051" s="10">
        <v>42309</v>
      </c>
      <c r="BY6051" s="9">
        <v>36.979999999999997</v>
      </c>
      <c r="BZ6051" s="8" t="s">
        <v>3721</v>
      </c>
      <c r="CF6051" s="8" t="s">
        <v>3708</v>
      </c>
      <c r="CH6051" s="9">
        <v>265.38</v>
      </c>
      <c r="CM6051" s="12">
        <v>10</v>
      </c>
      <c r="CR6051" s="8" t="s">
        <v>23688</v>
      </c>
      <c r="CV6051" s="13">
        <v>1</v>
      </c>
    </row>
    <row r="6052" spans="1:100" x14ac:dyDescent="0.2">
      <c r="A6052" s="8" t="s">
        <v>23692</v>
      </c>
      <c r="B6052" s="8" t="s">
        <v>23688</v>
      </c>
      <c r="C6052" s="8" t="s">
        <v>11710</v>
      </c>
      <c r="D6052" s="8" t="s">
        <v>3699</v>
      </c>
      <c r="E6052" s="8" t="s">
        <v>3874</v>
      </c>
      <c r="F6052" s="8" t="s">
        <v>3701</v>
      </c>
      <c r="G6052" s="8" t="s">
        <v>23693</v>
      </c>
      <c r="H6052" s="8" t="s">
        <v>3703</v>
      </c>
      <c r="I6052" s="8" t="s">
        <v>4031</v>
      </c>
      <c r="J6052" s="8" t="s">
        <v>3769</v>
      </c>
      <c r="K6052" s="8" t="s">
        <v>23690</v>
      </c>
      <c r="M6052" s="8" t="s">
        <v>4033</v>
      </c>
      <c r="N6052" s="8" t="s">
        <v>3708</v>
      </c>
      <c r="O6052" s="8" t="s">
        <v>3804</v>
      </c>
      <c r="P6052" s="9">
        <v>550</v>
      </c>
      <c r="Q6052" s="8" t="s">
        <v>3805</v>
      </c>
      <c r="R6052" s="8" t="s">
        <v>23694</v>
      </c>
      <c r="S6052" s="9">
        <v>299.83</v>
      </c>
      <c r="T6052" s="9">
        <v>200.43</v>
      </c>
      <c r="U6052" s="8" t="s">
        <v>3710</v>
      </c>
      <c r="V6052" s="8" t="s">
        <v>23694</v>
      </c>
      <c r="AY6052" s="8" t="s">
        <v>2272</v>
      </c>
      <c r="AZ6052" s="10">
        <v>41822</v>
      </c>
      <c r="BB6052" s="8" t="s">
        <v>3717</v>
      </c>
      <c r="BE6052" s="8" t="s">
        <v>4223</v>
      </c>
      <c r="BF6052" s="8" t="s">
        <v>3960</v>
      </c>
      <c r="BG6052" s="11">
        <v>45</v>
      </c>
      <c r="BJ6052" s="11">
        <v>90</v>
      </c>
      <c r="BW6052" s="10">
        <v>44743</v>
      </c>
      <c r="BX6052" s="10">
        <v>44743</v>
      </c>
      <c r="BY6052" s="9">
        <v>110.93</v>
      </c>
      <c r="BZ6052" s="8" t="s">
        <v>3750</v>
      </c>
      <c r="CF6052" s="8" t="s">
        <v>3708</v>
      </c>
      <c r="CH6052" s="9">
        <v>784.3</v>
      </c>
      <c r="CM6052" s="12">
        <v>10</v>
      </c>
      <c r="CR6052" s="8" t="s">
        <v>23688</v>
      </c>
      <c r="CV6052" s="13">
        <v>1</v>
      </c>
    </row>
    <row r="6053" spans="1:100" x14ac:dyDescent="0.2">
      <c r="A6053" s="8" t="s">
        <v>23695</v>
      </c>
      <c r="B6053" s="8" t="s">
        <v>23696</v>
      </c>
      <c r="C6053" s="8" t="s">
        <v>7785</v>
      </c>
      <c r="D6053" s="8" t="s">
        <v>4368</v>
      </c>
      <c r="E6053" s="8" t="s">
        <v>4091</v>
      </c>
      <c r="F6053" s="8" t="s">
        <v>3701</v>
      </c>
      <c r="G6053" s="8" t="s">
        <v>23697</v>
      </c>
      <c r="H6053" s="8" t="s">
        <v>3703</v>
      </c>
      <c r="I6053" s="8" t="s">
        <v>11196</v>
      </c>
      <c r="J6053" s="8" t="s">
        <v>3774</v>
      </c>
      <c r="K6053" s="8" t="s">
        <v>23698</v>
      </c>
      <c r="M6053" s="8" t="s">
        <v>3707</v>
      </c>
      <c r="N6053" s="8" t="s">
        <v>3708</v>
      </c>
      <c r="O6053" s="8" t="s">
        <v>3709</v>
      </c>
      <c r="P6053" s="9">
        <v>2661.8</v>
      </c>
      <c r="Q6053" s="8" t="s">
        <v>3710</v>
      </c>
      <c r="R6053" s="8" t="s">
        <v>23651</v>
      </c>
      <c r="S6053" s="9">
        <v>2038.93</v>
      </c>
      <c r="T6053" s="9">
        <v>1513.31</v>
      </c>
      <c r="U6053" s="8" t="s">
        <v>3710</v>
      </c>
      <c r="V6053" s="8" t="s">
        <v>23490</v>
      </c>
      <c r="AV6053" s="8" t="s">
        <v>19949</v>
      </c>
      <c r="AW6053" s="8">
        <v>78</v>
      </c>
      <c r="AX6053" s="8">
        <v>1</v>
      </c>
      <c r="AY6053" s="8" t="s">
        <v>23699</v>
      </c>
      <c r="AZ6053" s="10">
        <v>37713</v>
      </c>
      <c r="BB6053" s="8" t="s">
        <v>3717</v>
      </c>
      <c r="BE6053" s="8" t="s">
        <v>5121</v>
      </c>
      <c r="BF6053" s="8" t="s">
        <v>3720</v>
      </c>
      <c r="BG6053" s="11">
        <v>42.6</v>
      </c>
      <c r="BH6053" s="11">
        <v>20</v>
      </c>
      <c r="BI6053" s="8" t="s">
        <v>3720</v>
      </c>
      <c r="BJ6053" s="11">
        <v>48</v>
      </c>
      <c r="BQ6053" s="11">
        <v>31.527200000000001</v>
      </c>
      <c r="BR6053" s="8" t="s">
        <v>23490</v>
      </c>
      <c r="BW6053" s="10">
        <v>44105</v>
      </c>
      <c r="BX6053" s="10">
        <v>43040</v>
      </c>
      <c r="BY6053" s="9">
        <v>1048.56</v>
      </c>
      <c r="BZ6053" s="8" t="s">
        <v>3721</v>
      </c>
      <c r="CF6053" s="8" t="s">
        <v>3708</v>
      </c>
      <c r="CH6053" s="9">
        <v>3511.7</v>
      </c>
      <c r="CM6053" s="12">
        <v>10</v>
      </c>
      <c r="CR6053" s="8" t="s">
        <v>23696</v>
      </c>
      <c r="CV6053" s="13">
        <v>1</v>
      </c>
    </row>
    <row r="6054" spans="1:100" x14ac:dyDescent="0.2">
      <c r="A6054" s="8" t="s">
        <v>23700</v>
      </c>
      <c r="B6054" s="8" t="s">
        <v>23696</v>
      </c>
      <c r="C6054" s="8" t="s">
        <v>4265</v>
      </c>
      <c r="D6054" s="8" t="s">
        <v>4368</v>
      </c>
      <c r="E6054" s="8" t="s">
        <v>4091</v>
      </c>
      <c r="F6054" s="8" t="s">
        <v>3701</v>
      </c>
      <c r="G6054" s="8" t="s">
        <v>23701</v>
      </c>
      <c r="H6054" s="8" t="s">
        <v>3703</v>
      </c>
      <c r="I6054" s="8" t="s">
        <v>11196</v>
      </c>
      <c r="J6054" s="8" t="s">
        <v>3774</v>
      </c>
      <c r="K6054" s="8" t="s">
        <v>23702</v>
      </c>
      <c r="M6054" s="8" t="s">
        <v>3707</v>
      </c>
      <c r="N6054" s="8" t="s">
        <v>3708</v>
      </c>
      <c r="O6054" s="8" t="s">
        <v>3709</v>
      </c>
      <c r="P6054" s="9">
        <v>411.38</v>
      </c>
      <c r="Q6054" s="8" t="s">
        <v>3710</v>
      </c>
      <c r="R6054" s="8" t="s">
        <v>23651</v>
      </c>
      <c r="S6054" s="9">
        <v>355.79</v>
      </c>
      <c r="T6054" s="9">
        <v>267.58</v>
      </c>
      <c r="U6054" s="8" t="s">
        <v>3710</v>
      </c>
      <c r="V6054" s="8" t="s">
        <v>23490</v>
      </c>
      <c r="AV6054" s="8" t="s">
        <v>19949</v>
      </c>
      <c r="AW6054" s="8">
        <v>78</v>
      </c>
      <c r="AX6054" s="8">
        <v>1</v>
      </c>
      <c r="AY6054" s="8" t="s">
        <v>23699</v>
      </c>
      <c r="AZ6054" s="10">
        <v>37713</v>
      </c>
      <c r="BB6054" s="8" t="s">
        <v>3717</v>
      </c>
      <c r="BC6054" s="10">
        <v>43536</v>
      </c>
      <c r="BD6054" s="10">
        <v>44603</v>
      </c>
      <c r="BE6054" s="8" t="s">
        <v>5121</v>
      </c>
      <c r="BF6054" s="8" t="s">
        <v>3720</v>
      </c>
      <c r="BG6054" s="11">
        <v>5.34</v>
      </c>
      <c r="BH6054" s="11">
        <v>20</v>
      </c>
      <c r="BI6054" s="8" t="s">
        <v>3720</v>
      </c>
      <c r="BJ6054" s="11">
        <v>6</v>
      </c>
      <c r="BQ6054" s="11">
        <v>31.527200000000001</v>
      </c>
      <c r="BR6054" s="8" t="s">
        <v>23490</v>
      </c>
      <c r="BW6054" s="10">
        <v>44105</v>
      </c>
      <c r="BX6054" s="10">
        <v>43040</v>
      </c>
      <c r="BY6054" s="9">
        <v>131.44</v>
      </c>
      <c r="BZ6054" s="8" t="s">
        <v>3750</v>
      </c>
      <c r="CF6054" s="8" t="s">
        <v>3708</v>
      </c>
      <c r="CH6054" s="9">
        <v>597.41999999999996</v>
      </c>
      <c r="CM6054" s="12">
        <v>10</v>
      </c>
      <c r="CR6054" s="8" t="s">
        <v>23696</v>
      </c>
      <c r="CV6054" s="13">
        <v>1</v>
      </c>
    </row>
    <row r="6055" spans="1:100" x14ac:dyDescent="0.2">
      <c r="A6055" s="8" t="s">
        <v>23703</v>
      </c>
      <c r="B6055" s="8" t="s">
        <v>23696</v>
      </c>
      <c r="C6055" s="8" t="s">
        <v>7779</v>
      </c>
      <c r="D6055" s="8" t="s">
        <v>4368</v>
      </c>
      <c r="E6055" s="8" t="s">
        <v>4091</v>
      </c>
      <c r="F6055" s="8" t="s">
        <v>3701</v>
      </c>
      <c r="G6055" s="8" t="s">
        <v>23704</v>
      </c>
      <c r="H6055" s="8" t="s">
        <v>3703</v>
      </c>
      <c r="I6055" s="8" t="s">
        <v>11196</v>
      </c>
      <c r="J6055" s="8" t="s">
        <v>3774</v>
      </c>
      <c r="K6055" s="8" t="s">
        <v>23705</v>
      </c>
      <c r="M6055" s="8" t="s">
        <v>3707</v>
      </c>
      <c r="N6055" s="8" t="s">
        <v>3708</v>
      </c>
      <c r="O6055" s="8" t="s">
        <v>3709</v>
      </c>
      <c r="P6055" s="9">
        <v>3405.11</v>
      </c>
      <c r="Q6055" s="8" t="s">
        <v>3710</v>
      </c>
      <c r="R6055" s="8" t="s">
        <v>23651</v>
      </c>
      <c r="S6055" s="9">
        <v>2863.58</v>
      </c>
      <c r="T6055" s="9">
        <v>2118.59</v>
      </c>
      <c r="U6055" s="8" t="s">
        <v>3710</v>
      </c>
      <c r="V6055" s="8" t="s">
        <v>23490</v>
      </c>
      <c r="AV6055" s="8" t="s">
        <v>19949</v>
      </c>
      <c r="AW6055" s="8">
        <v>78</v>
      </c>
      <c r="AX6055" s="8">
        <v>1</v>
      </c>
      <c r="AY6055" s="8" t="s">
        <v>23699</v>
      </c>
      <c r="AZ6055" s="10">
        <v>37713</v>
      </c>
      <c r="BB6055" s="8" t="s">
        <v>3717</v>
      </c>
      <c r="BC6055" s="10">
        <v>44767</v>
      </c>
      <c r="BE6055" s="8" t="s">
        <v>5121</v>
      </c>
      <c r="BF6055" s="8" t="s">
        <v>3720</v>
      </c>
      <c r="BG6055" s="11">
        <v>64.2</v>
      </c>
      <c r="BH6055" s="11">
        <v>20</v>
      </c>
      <c r="BI6055" s="8" t="s">
        <v>3720</v>
      </c>
      <c r="BJ6055" s="11">
        <v>72</v>
      </c>
      <c r="BQ6055" s="11">
        <v>31.527200000000001</v>
      </c>
      <c r="BR6055" s="8" t="s">
        <v>23490</v>
      </c>
      <c r="BW6055" s="10">
        <v>44105</v>
      </c>
      <c r="BX6055" s="10">
        <v>43040</v>
      </c>
      <c r="BY6055" s="9">
        <v>1580.23</v>
      </c>
      <c r="BZ6055" s="8" t="s">
        <v>3721</v>
      </c>
      <c r="CA6055" s="8" t="s">
        <v>3717</v>
      </c>
      <c r="CF6055" s="8" t="s">
        <v>3708</v>
      </c>
      <c r="CH6055" s="9">
        <v>4443.8100000000004</v>
      </c>
      <c r="CM6055" s="12">
        <v>10</v>
      </c>
      <c r="CR6055" s="8" t="s">
        <v>23696</v>
      </c>
      <c r="CV6055" s="13">
        <v>1</v>
      </c>
    </row>
    <row r="6056" spans="1:100" x14ac:dyDescent="0.2">
      <c r="A6056" s="8" t="s">
        <v>23706</v>
      </c>
      <c r="B6056" s="8" t="s">
        <v>23696</v>
      </c>
      <c r="C6056" s="8" t="s">
        <v>6548</v>
      </c>
      <c r="D6056" s="8" t="s">
        <v>4368</v>
      </c>
      <c r="E6056" s="8" t="s">
        <v>4091</v>
      </c>
      <c r="F6056" s="8" t="s">
        <v>3701</v>
      </c>
      <c r="G6056" s="8" t="s">
        <v>23707</v>
      </c>
      <c r="H6056" s="8" t="s">
        <v>3703</v>
      </c>
      <c r="I6056" s="8" t="s">
        <v>11196</v>
      </c>
      <c r="J6056" s="8" t="s">
        <v>3774</v>
      </c>
      <c r="K6056" s="8" t="s">
        <v>23708</v>
      </c>
      <c r="M6056" s="8" t="s">
        <v>3707</v>
      </c>
      <c r="N6056" s="8" t="s">
        <v>3708</v>
      </c>
      <c r="O6056" s="8" t="s">
        <v>3709</v>
      </c>
      <c r="P6056" s="9">
        <v>745.98</v>
      </c>
      <c r="Q6056" s="8" t="s">
        <v>3710</v>
      </c>
      <c r="R6056" s="8" t="s">
        <v>23651</v>
      </c>
      <c r="S6056" s="9">
        <v>552.64</v>
      </c>
      <c r="T6056" s="9">
        <v>411.67</v>
      </c>
      <c r="U6056" s="8" t="s">
        <v>3710</v>
      </c>
      <c r="V6056" s="8" t="s">
        <v>23490</v>
      </c>
      <c r="AV6056" s="8" t="s">
        <v>19949</v>
      </c>
      <c r="AW6056" s="8">
        <v>78</v>
      </c>
      <c r="AX6056" s="8">
        <v>1</v>
      </c>
      <c r="AY6056" s="8" t="s">
        <v>23699</v>
      </c>
      <c r="AZ6056" s="10">
        <v>37713</v>
      </c>
      <c r="BB6056" s="8" t="s">
        <v>3717</v>
      </c>
      <c r="BC6056" s="10">
        <v>43646</v>
      </c>
      <c r="BD6056" s="10">
        <v>44763</v>
      </c>
      <c r="BE6056" s="8" t="s">
        <v>5121</v>
      </c>
      <c r="BF6056" s="8" t="s">
        <v>3720</v>
      </c>
      <c r="BG6056" s="11">
        <v>10.68</v>
      </c>
      <c r="BH6056" s="11">
        <v>20</v>
      </c>
      <c r="BI6056" s="8" t="s">
        <v>3720</v>
      </c>
      <c r="BJ6056" s="11">
        <v>12</v>
      </c>
      <c r="BQ6056" s="11">
        <v>31.527200000000001</v>
      </c>
      <c r="BR6056" s="8" t="s">
        <v>23490</v>
      </c>
      <c r="BW6056" s="10">
        <v>44105</v>
      </c>
      <c r="BX6056" s="10">
        <v>43040</v>
      </c>
      <c r="BY6056" s="9">
        <v>262.88</v>
      </c>
      <c r="BZ6056" s="8" t="s">
        <v>3721</v>
      </c>
      <c r="CF6056" s="8" t="s">
        <v>3708</v>
      </c>
      <c r="CH6056" s="9">
        <v>1042.99</v>
      </c>
      <c r="CM6056" s="12">
        <v>10</v>
      </c>
      <c r="CR6056" s="8" t="s">
        <v>23696</v>
      </c>
      <c r="CV6056" s="13">
        <v>1</v>
      </c>
    </row>
    <row r="6057" spans="1:100" x14ac:dyDescent="0.2">
      <c r="A6057" s="8" t="s">
        <v>23709</v>
      </c>
      <c r="B6057" s="8" t="s">
        <v>23696</v>
      </c>
      <c r="C6057" s="8" t="s">
        <v>6552</v>
      </c>
      <c r="D6057" s="8" t="s">
        <v>4368</v>
      </c>
      <c r="E6057" s="8" t="s">
        <v>4091</v>
      </c>
      <c r="F6057" s="8" t="s">
        <v>3701</v>
      </c>
      <c r="G6057" s="8" t="s">
        <v>23710</v>
      </c>
      <c r="H6057" s="8" t="s">
        <v>3703</v>
      </c>
      <c r="I6057" s="8" t="s">
        <v>11196</v>
      </c>
      <c r="J6057" s="8" t="s">
        <v>3774</v>
      </c>
      <c r="K6057" s="8" t="s">
        <v>23711</v>
      </c>
      <c r="M6057" s="8" t="s">
        <v>3707</v>
      </c>
      <c r="N6057" s="8" t="s">
        <v>3708</v>
      </c>
      <c r="O6057" s="8" t="s">
        <v>3709</v>
      </c>
      <c r="P6057" s="9">
        <v>1396.65</v>
      </c>
      <c r="Q6057" s="8" t="s">
        <v>3710</v>
      </c>
      <c r="R6057" s="8" t="s">
        <v>23651</v>
      </c>
      <c r="S6057" s="9">
        <v>1019.46</v>
      </c>
      <c r="T6057" s="9">
        <v>756.65</v>
      </c>
      <c r="U6057" s="8" t="s">
        <v>3710</v>
      </c>
      <c r="V6057" s="8" t="s">
        <v>23490</v>
      </c>
      <c r="AV6057" s="8" t="s">
        <v>19949</v>
      </c>
      <c r="AW6057" s="8">
        <v>78</v>
      </c>
      <c r="AX6057" s="8">
        <v>1</v>
      </c>
      <c r="AY6057" s="8" t="s">
        <v>23699</v>
      </c>
      <c r="AZ6057" s="10">
        <v>37713</v>
      </c>
      <c r="BB6057" s="8" t="s">
        <v>3717</v>
      </c>
      <c r="BE6057" s="8" t="s">
        <v>5121</v>
      </c>
      <c r="BF6057" s="8" t="s">
        <v>3720</v>
      </c>
      <c r="BG6057" s="11">
        <v>21.36</v>
      </c>
      <c r="BH6057" s="11">
        <v>20</v>
      </c>
      <c r="BI6057" s="8" t="s">
        <v>3720</v>
      </c>
      <c r="BJ6057" s="11">
        <v>24</v>
      </c>
      <c r="BQ6057" s="11">
        <v>31.527200000000001</v>
      </c>
      <c r="BR6057" s="8" t="s">
        <v>23490</v>
      </c>
      <c r="BW6057" s="10">
        <v>44105</v>
      </c>
      <c r="BX6057" s="10">
        <v>43040</v>
      </c>
      <c r="BY6057" s="9">
        <v>525.76</v>
      </c>
      <c r="BZ6057" s="8" t="s">
        <v>3721</v>
      </c>
      <c r="CF6057" s="8" t="s">
        <v>3708</v>
      </c>
      <c r="CH6057" s="9">
        <v>1888.79</v>
      </c>
      <c r="CM6057" s="12">
        <v>10</v>
      </c>
      <c r="CR6057" s="8" t="s">
        <v>23696</v>
      </c>
      <c r="CV6057" s="13">
        <v>1</v>
      </c>
    </row>
    <row r="6058" spans="1:100" x14ac:dyDescent="0.2">
      <c r="A6058" s="8" t="s">
        <v>23712</v>
      </c>
      <c r="B6058" s="8" t="s">
        <v>23713</v>
      </c>
      <c r="C6058" s="8" t="s">
        <v>5231</v>
      </c>
      <c r="D6058" s="8" t="s">
        <v>3725</v>
      </c>
      <c r="E6058" s="8" t="s">
        <v>4936</v>
      </c>
      <c r="F6058" s="8" t="s">
        <v>3765</v>
      </c>
      <c r="G6058" s="8" t="s">
        <v>5232</v>
      </c>
      <c r="H6058" s="8" t="s">
        <v>3767</v>
      </c>
      <c r="I6058" s="8" t="s">
        <v>3897</v>
      </c>
      <c r="J6058" s="8" t="s">
        <v>3736</v>
      </c>
      <c r="K6058" s="8" t="s">
        <v>23714</v>
      </c>
      <c r="M6058" s="8" t="s">
        <v>3733</v>
      </c>
      <c r="N6058" s="8" t="s">
        <v>3708</v>
      </c>
      <c r="O6058" s="8" t="s">
        <v>3804</v>
      </c>
      <c r="P6058" s="9">
        <v>1480.8</v>
      </c>
      <c r="Q6058" s="8" t="s">
        <v>3805</v>
      </c>
      <c r="S6058" s="9">
        <v>148.46</v>
      </c>
      <c r="T6058" s="9">
        <v>99.97</v>
      </c>
      <c r="U6058" s="8" t="s">
        <v>3710</v>
      </c>
      <c r="V6058" s="8" t="s">
        <v>5234</v>
      </c>
      <c r="W6058" s="8" t="s">
        <v>3774</v>
      </c>
      <c r="Y6058" s="8" t="s">
        <v>3738</v>
      </c>
      <c r="AD6058" s="9">
        <v>952.36</v>
      </c>
      <c r="AE6058" s="9">
        <v>677.32</v>
      </c>
      <c r="AF6058" s="8" t="s">
        <v>4073</v>
      </c>
      <c r="AG6058" s="8" t="s">
        <v>5234</v>
      </c>
      <c r="AH6058" s="8" t="s">
        <v>3774</v>
      </c>
      <c r="AJ6058" s="8" t="s">
        <v>3738</v>
      </c>
      <c r="AV6058" s="8" t="s">
        <v>5235</v>
      </c>
      <c r="AW6058" s="8">
        <v>4</v>
      </c>
      <c r="AX6058" s="8">
        <v>2</v>
      </c>
      <c r="AY6058" s="8" t="s">
        <v>5236</v>
      </c>
      <c r="BB6058" s="8" t="s">
        <v>3717</v>
      </c>
      <c r="BC6058" s="10">
        <v>42737</v>
      </c>
      <c r="BE6058" s="8" t="s">
        <v>5237</v>
      </c>
      <c r="BF6058" s="8" t="s">
        <v>3720</v>
      </c>
      <c r="BG6058" s="11">
        <v>1</v>
      </c>
      <c r="BH6058" s="11">
        <v>0.05</v>
      </c>
      <c r="BI6058" s="8" t="s">
        <v>3720</v>
      </c>
      <c r="BJ6058" s="11">
        <v>5</v>
      </c>
      <c r="BK6058" s="11">
        <v>0.05</v>
      </c>
      <c r="BL6058" s="8" t="s">
        <v>3720</v>
      </c>
      <c r="BM6058" s="11">
        <v>5</v>
      </c>
      <c r="BQ6058" s="11">
        <v>19.0413</v>
      </c>
      <c r="BR6058" s="8" t="s">
        <v>5234</v>
      </c>
      <c r="BS6058" s="11">
        <v>135.46430000000001</v>
      </c>
      <c r="BT6058" s="8" t="s">
        <v>5234</v>
      </c>
      <c r="BW6058" s="10">
        <v>43466</v>
      </c>
      <c r="BX6058" s="10">
        <v>43040</v>
      </c>
      <c r="BY6058" s="9">
        <v>0</v>
      </c>
      <c r="BZ6058" s="8" t="s">
        <v>3777</v>
      </c>
      <c r="CB6058" s="9">
        <v>0</v>
      </c>
      <c r="CC6058" s="8" t="s">
        <v>3777</v>
      </c>
      <c r="CF6058" s="8" t="s">
        <v>3708</v>
      </c>
      <c r="CH6058" s="9">
        <v>1997.09</v>
      </c>
      <c r="CM6058" s="12">
        <v>10</v>
      </c>
      <c r="CR6058" s="8" t="s">
        <v>23713</v>
      </c>
      <c r="CV6058" s="13">
        <v>2</v>
      </c>
    </row>
    <row r="6059" spans="1:100" x14ac:dyDescent="0.2">
      <c r="A6059" s="8" t="s">
        <v>23715</v>
      </c>
      <c r="B6059" s="8" t="s">
        <v>23716</v>
      </c>
      <c r="C6059" s="8" t="s">
        <v>5231</v>
      </c>
      <c r="D6059" s="8" t="s">
        <v>3725</v>
      </c>
      <c r="E6059" s="8" t="s">
        <v>4936</v>
      </c>
      <c r="F6059" s="8" t="s">
        <v>3765</v>
      </c>
      <c r="G6059" s="8" t="s">
        <v>5232</v>
      </c>
      <c r="H6059" s="8" t="s">
        <v>3767</v>
      </c>
      <c r="I6059" s="8" t="s">
        <v>5577</v>
      </c>
      <c r="J6059" s="8" t="s">
        <v>3769</v>
      </c>
      <c r="K6059" s="8" t="s">
        <v>23717</v>
      </c>
      <c r="M6059" s="8" t="s">
        <v>3866</v>
      </c>
      <c r="N6059" s="8" t="s">
        <v>3708</v>
      </c>
      <c r="O6059" s="8" t="s">
        <v>3804</v>
      </c>
      <c r="P6059" s="9">
        <v>1480.8</v>
      </c>
      <c r="Q6059" s="8" t="s">
        <v>3805</v>
      </c>
      <c r="S6059" s="9">
        <v>148.46</v>
      </c>
      <c r="T6059" s="9">
        <v>99.97</v>
      </c>
      <c r="U6059" s="8" t="s">
        <v>3710</v>
      </c>
      <c r="V6059" s="8" t="s">
        <v>5234</v>
      </c>
      <c r="W6059" s="8" t="s">
        <v>3774</v>
      </c>
      <c r="Y6059" s="8" t="s">
        <v>3738</v>
      </c>
      <c r="AD6059" s="9">
        <v>952.36</v>
      </c>
      <c r="AE6059" s="9">
        <v>677.32</v>
      </c>
      <c r="AF6059" s="8" t="s">
        <v>4073</v>
      </c>
      <c r="AG6059" s="8" t="s">
        <v>5234</v>
      </c>
      <c r="AH6059" s="8" t="s">
        <v>3774</v>
      </c>
      <c r="AJ6059" s="8" t="s">
        <v>3738</v>
      </c>
      <c r="AV6059" s="8" t="s">
        <v>5235</v>
      </c>
      <c r="AW6059" s="8">
        <v>4</v>
      </c>
      <c r="AX6059" s="8">
        <v>2</v>
      </c>
      <c r="AY6059" s="8" t="s">
        <v>5236</v>
      </c>
      <c r="AZ6059" s="10">
        <v>42655</v>
      </c>
      <c r="BB6059" s="8" t="s">
        <v>3717</v>
      </c>
      <c r="BC6059" s="10">
        <v>44690</v>
      </c>
      <c r="BE6059" s="8" t="s">
        <v>5237</v>
      </c>
      <c r="BF6059" s="8" t="s">
        <v>3720</v>
      </c>
      <c r="BG6059" s="11">
        <v>1</v>
      </c>
      <c r="BH6059" s="11">
        <v>0.05</v>
      </c>
      <c r="BI6059" s="8" t="s">
        <v>3720</v>
      </c>
      <c r="BJ6059" s="11">
        <v>5</v>
      </c>
      <c r="BK6059" s="11">
        <v>0.05</v>
      </c>
      <c r="BL6059" s="8" t="s">
        <v>3720</v>
      </c>
      <c r="BM6059" s="11">
        <v>5</v>
      </c>
      <c r="BQ6059" s="11">
        <v>19.0413</v>
      </c>
      <c r="BR6059" s="8" t="s">
        <v>5234</v>
      </c>
      <c r="BS6059" s="11">
        <v>135.46430000000001</v>
      </c>
      <c r="BT6059" s="8" t="s">
        <v>5234</v>
      </c>
      <c r="BW6059" s="10">
        <v>43466</v>
      </c>
      <c r="BX6059" s="10">
        <v>43040</v>
      </c>
      <c r="BY6059" s="9">
        <v>0</v>
      </c>
      <c r="BZ6059" s="8" t="s">
        <v>3777</v>
      </c>
      <c r="CB6059" s="9">
        <v>0</v>
      </c>
      <c r="CC6059" s="8" t="s">
        <v>3777</v>
      </c>
      <c r="CF6059" s="8" t="s">
        <v>3708</v>
      </c>
      <c r="CH6059" s="9">
        <v>1997.09</v>
      </c>
      <c r="CM6059" s="12">
        <v>10</v>
      </c>
      <c r="CR6059" s="8" t="s">
        <v>23716</v>
      </c>
      <c r="CV6059" s="13">
        <v>2</v>
      </c>
    </row>
    <row r="6060" spans="1:100" x14ac:dyDescent="0.2">
      <c r="A6060" s="8" t="s">
        <v>23718</v>
      </c>
      <c r="B6060" s="8" t="s">
        <v>23719</v>
      </c>
      <c r="C6060" s="8" t="s">
        <v>5231</v>
      </c>
      <c r="D6060" s="8" t="s">
        <v>3725</v>
      </c>
      <c r="E6060" s="8" t="s">
        <v>4936</v>
      </c>
      <c r="F6060" s="8" t="s">
        <v>3765</v>
      </c>
      <c r="G6060" s="8" t="s">
        <v>5232</v>
      </c>
      <c r="H6060" s="8" t="s">
        <v>3767</v>
      </c>
      <c r="I6060" s="8" t="s">
        <v>8771</v>
      </c>
      <c r="J6060" s="8" t="s">
        <v>8772</v>
      </c>
      <c r="K6060" s="8" t="s">
        <v>23720</v>
      </c>
      <c r="M6060" s="8" t="s">
        <v>3866</v>
      </c>
      <c r="N6060" s="8" t="s">
        <v>3708</v>
      </c>
      <c r="O6060" s="8" t="s">
        <v>3804</v>
      </c>
      <c r="P6060" s="9">
        <v>1480</v>
      </c>
      <c r="Q6060" s="8" t="s">
        <v>3805</v>
      </c>
      <c r="R6060" s="8" t="s">
        <v>23721</v>
      </c>
      <c r="S6060" s="9">
        <v>148.46</v>
      </c>
      <c r="T6060" s="9">
        <v>99.97</v>
      </c>
      <c r="U6060" s="8" t="s">
        <v>3710</v>
      </c>
      <c r="V6060" s="8" t="s">
        <v>23721</v>
      </c>
      <c r="W6060" s="8" t="s">
        <v>3774</v>
      </c>
      <c r="Y6060" s="8" t="s">
        <v>3738</v>
      </c>
      <c r="AD6060" s="9">
        <v>952.36</v>
      </c>
      <c r="AE6060" s="9">
        <v>677.32</v>
      </c>
      <c r="AF6060" s="8" t="s">
        <v>4073</v>
      </c>
      <c r="AG6060" s="8" t="s">
        <v>23721</v>
      </c>
      <c r="AH6060" s="8" t="s">
        <v>3774</v>
      </c>
      <c r="AJ6060" s="8" t="s">
        <v>3738</v>
      </c>
      <c r="AV6060" s="8" t="s">
        <v>5235</v>
      </c>
      <c r="AW6060" s="8">
        <v>4</v>
      </c>
      <c r="AX6060" s="8">
        <v>2</v>
      </c>
      <c r="AY6060" s="8" t="s">
        <v>5236</v>
      </c>
      <c r="AZ6060" s="10">
        <v>44511</v>
      </c>
      <c r="BA6060" s="10">
        <v>46353</v>
      </c>
      <c r="BE6060" s="8" t="s">
        <v>5237</v>
      </c>
      <c r="BF6060" s="8" t="s">
        <v>3720</v>
      </c>
      <c r="BG6060" s="11">
        <v>1</v>
      </c>
      <c r="BH6060" s="11">
        <v>0.05</v>
      </c>
      <c r="BI6060" s="8" t="s">
        <v>3720</v>
      </c>
      <c r="BJ6060" s="11">
        <v>5</v>
      </c>
      <c r="BK6060" s="11">
        <v>0.05</v>
      </c>
      <c r="BL6060" s="8" t="s">
        <v>3720</v>
      </c>
      <c r="BM6060" s="11">
        <v>5</v>
      </c>
      <c r="BQ6060" s="11">
        <v>19.0413</v>
      </c>
      <c r="BR6060" s="8" t="s">
        <v>23721</v>
      </c>
      <c r="BS6060" s="11">
        <v>135.46430000000001</v>
      </c>
      <c r="BT6060" s="8" t="s">
        <v>23721</v>
      </c>
      <c r="BW6060" s="10">
        <v>44621</v>
      </c>
      <c r="BX6060" s="10">
        <v>44621</v>
      </c>
      <c r="BY6060" s="9">
        <v>0</v>
      </c>
      <c r="BZ6060" s="8" t="s">
        <v>3777</v>
      </c>
      <c r="CB6060" s="9">
        <v>0</v>
      </c>
      <c r="CC6060" s="8" t="s">
        <v>3777</v>
      </c>
      <c r="CF6060" s="8" t="s">
        <v>3708</v>
      </c>
      <c r="CH6060" s="9">
        <v>1996.06</v>
      </c>
      <c r="CM6060" s="12">
        <v>10</v>
      </c>
      <c r="CR6060" s="8" t="s">
        <v>23719</v>
      </c>
      <c r="CV6060" s="13">
        <v>2</v>
      </c>
    </row>
    <row r="6061" spans="1:100" x14ac:dyDescent="0.2">
      <c r="A6061" s="8" t="s">
        <v>23722</v>
      </c>
      <c r="B6061" s="8" t="s">
        <v>23723</v>
      </c>
      <c r="D6061" s="8" t="s">
        <v>5063</v>
      </c>
      <c r="E6061" s="8" t="s">
        <v>23724</v>
      </c>
      <c r="F6061" s="8" t="s">
        <v>3701</v>
      </c>
      <c r="G6061" s="8" t="s">
        <v>23725</v>
      </c>
      <c r="H6061" s="8" t="s">
        <v>5066</v>
      </c>
      <c r="N6061" s="8" t="s">
        <v>3738</v>
      </c>
      <c r="O6061" s="8" t="s">
        <v>3709</v>
      </c>
      <c r="P6061" s="9">
        <v>20176.16</v>
      </c>
      <c r="Q6061" s="8" t="s">
        <v>3710</v>
      </c>
      <c r="R6061" s="8" t="s">
        <v>23726</v>
      </c>
      <c r="S6061" s="9">
        <v>27157.54</v>
      </c>
      <c r="T6061" s="9">
        <v>20176.2</v>
      </c>
      <c r="U6061" s="8" t="s">
        <v>3710</v>
      </c>
      <c r="V6061" s="8" t="s">
        <v>23726</v>
      </c>
      <c r="W6061" s="8" t="s">
        <v>3710</v>
      </c>
      <c r="X6061" s="8" t="s">
        <v>4234</v>
      </c>
      <c r="Z6061" s="8" t="s">
        <v>3739</v>
      </c>
      <c r="AV6061" s="8" t="s">
        <v>20517</v>
      </c>
      <c r="AW6061" s="8">
        <v>107</v>
      </c>
      <c r="AX6061" s="8">
        <v>3</v>
      </c>
      <c r="AY6061" s="8" t="s">
        <v>3347</v>
      </c>
      <c r="BH6061" s="11">
        <v>50</v>
      </c>
      <c r="BI6061" s="8" t="s">
        <v>3719</v>
      </c>
      <c r="BJ6061" s="11">
        <v>31</v>
      </c>
      <c r="BQ6061" s="11">
        <v>650.84389999999996</v>
      </c>
      <c r="BR6061" s="8" t="s">
        <v>23726</v>
      </c>
      <c r="BW6061" s="10">
        <v>43983</v>
      </c>
      <c r="BX6061" s="10">
        <v>43983</v>
      </c>
      <c r="BY6061" s="9">
        <v>0</v>
      </c>
      <c r="BZ6061" s="8" t="s">
        <v>3777</v>
      </c>
      <c r="CH6061" s="9">
        <v>24653.34</v>
      </c>
      <c r="CM6061" s="12">
        <v>15</v>
      </c>
      <c r="CR6061" s="8" t="s">
        <v>23723</v>
      </c>
      <c r="CV6061" s="13">
        <v>1</v>
      </c>
    </row>
    <row r="6062" spans="1:100" x14ac:dyDescent="0.2">
      <c r="A6062" s="8" t="s">
        <v>23727</v>
      </c>
      <c r="B6062" s="8" t="s">
        <v>23728</v>
      </c>
      <c r="D6062" s="8" t="s">
        <v>4509</v>
      </c>
      <c r="E6062" s="8" t="s">
        <v>23729</v>
      </c>
      <c r="F6062" s="8" t="s">
        <v>3701</v>
      </c>
      <c r="G6062" s="8" t="s">
        <v>23730</v>
      </c>
      <c r="H6062" s="8" t="s">
        <v>5066</v>
      </c>
      <c r="N6062" s="8" t="s">
        <v>3738</v>
      </c>
      <c r="O6062" s="8" t="s">
        <v>3709</v>
      </c>
      <c r="P6062" s="9">
        <v>8530.08</v>
      </c>
      <c r="Q6062" s="8" t="s">
        <v>3710</v>
      </c>
      <c r="R6062" s="8" t="s">
        <v>10202</v>
      </c>
      <c r="S6062" s="9">
        <v>11948.42</v>
      </c>
      <c r="T6062" s="9">
        <v>9811.73</v>
      </c>
      <c r="U6062" s="8" t="s">
        <v>3710</v>
      </c>
      <c r="V6062" s="8" t="s">
        <v>10203</v>
      </c>
      <c r="W6062" s="8" t="s">
        <v>3710</v>
      </c>
      <c r="X6062" s="8" t="s">
        <v>4234</v>
      </c>
      <c r="Y6062" s="8" t="s">
        <v>3738</v>
      </c>
      <c r="Z6062" s="8" t="s">
        <v>3739</v>
      </c>
      <c r="AV6062" s="8" t="s">
        <v>10204</v>
      </c>
      <c r="AW6062" s="8">
        <v>107</v>
      </c>
      <c r="AX6062" s="8">
        <v>1</v>
      </c>
      <c r="AY6062" s="8" t="s">
        <v>3347</v>
      </c>
      <c r="BH6062" s="11">
        <v>50</v>
      </c>
      <c r="BI6062" s="8" t="s">
        <v>3719</v>
      </c>
      <c r="BJ6062" s="11">
        <v>15.5</v>
      </c>
      <c r="BQ6062" s="11">
        <v>633.01289999999995</v>
      </c>
      <c r="BR6062" s="8" t="s">
        <v>10203</v>
      </c>
      <c r="BW6062" s="10">
        <v>44197</v>
      </c>
      <c r="BX6062" s="10">
        <v>43132</v>
      </c>
      <c r="BY6062" s="9">
        <v>0</v>
      </c>
      <c r="BZ6062" s="8" t="s">
        <v>3777</v>
      </c>
      <c r="CH6062" s="9">
        <v>10482.209999999999</v>
      </c>
      <c r="CM6062" s="12">
        <v>10</v>
      </c>
      <c r="CR6062" s="8" t="s">
        <v>23728</v>
      </c>
      <c r="CV6062" s="13">
        <v>1</v>
      </c>
    </row>
    <row r="6063" spans="1:100" x14ac:dyDescent="0.2">
      <c r="A6063" s="8" t="s">
        <v>23731</v>
      </c>
      <c r="B6063" s="8" t="s">
        <v>23732</v>
      </c>
      <c r="D6063" s="8" t="s">
        <v>4509</v>
      </c>
      <c r="E6063" s="8" t="s">
        <v>10185</v>
      </c>
      <c r="F6063" s="8" t="s">
        <v>3701</v>
      </c>
      <c r="G6063" s="8" t="s">
        <v>20439</v>
      </c>
      <c r="H6063" s="8" t="s">
        <v>5066</v>
      </c>
      <c r="N6063" s="8" t="s">
        <v>3738</v>
      </c>
      <c r="O6063" s="8" t="s">
        <v>3709</v>
      </c>
      <c r="P6063" s="9">
        <v>4905.8500000000004</v>
      </c>
      <c r="Q6063" s="8" t="s">
        <v>3710</v>
      </c>
      <c r="R6063" s="8" t="s">
        <v>10202</v>
      </c>
      <c r="S6063" s="9">
        <v>6245.77</v>
      </c>
      <c r="T6063" s="9">
        <v>4905.87</v>
      </c>
      <c r="U6063" s="8" t="s">
        <v>3710</v>
      </c>
      <c r="V6063" s="8" t="s">
        <v>10203</v>
      </c>
      <c r="W6063" s="8" t="s">
        <v>3710</v>
      </c>
      <c r="X6063" s="8" t="s">
        <v>4234</v>
      </c>
      <c r="Y6063" s="8" t="s">
        <v>3738</v>
      </c>
      <c r="AV6063" s="8" t="s">
        <v>10204</v>
      </c>
      <c r="AW6063" s="8">
        <v>107</v>
      </c>
      <c r="AX6063" s="8">
        <v>1</v>
      </c>
      <c r="AY6063" s="8" t="s">
        <v>3347</v>
      </c>
      <c r="BH6063" s="11">
        <v>50</v>
      </c>
      <c r="BI6063" s="8" t="s">
        <v>3719</v>
      </c>
      <c r="BJ6063" s="11">
        <v>7.75</v>
      </c>
      <c r="BQ6063" s="11">
        <v>633.01289999999995</v>
      </c>
      <c r="BR6063" s="8" t="s">
        <v>10203</v>
      </c>
      <c r="BW6063" s="10">
        <v>44197</v>
      </c>
      <c r="BX6063" s="10">
        <v>43132</v>
      </c>
      <c r="BY6063" s="9">
        <v>0</v>
      </c>
      <c r="BZ6063" s="8" t="s">
        <v>3777</v>
      </c>
      <c r="CH6063" s="9">
        <v>6613.27</v>
      </c>
      <c r="CM6063" s="12">
        <v>15</v>
      </c>
      <c r="CR6063" s="8" t="s">
        <v>23732</v>
      </c>
      <c r="CV6063" s="13">
        <v>1</v>
      </c>
    </row>
    <row r="6064" spans="1:100" x14ac:dyDescent="0.2">
      <c r="A6064" s="8" t="s">
        <v>23733</v>
      </c>
      <c r="B6064" s="8" t="s">
        <v>23734</v>
      </c>
      <c r="C6064" s="8" t="s">
        <v>4280</v>
      </c>
      <c r="D6064" s="8" t="s">
        <v>3783</v>
      </c>
      <c r="E6064" s="8" t="s">
        <v>4915</v>
      </c>
      <c r="F6064" s="8" t="s">
        <v>3765</v>
      </c>
      <c r="G6064" s="8" t="s">
        <v>23735</v>
      </c>
      <c r="H6064" s="8" t="s">
        <v>3767</v>
      </c>
      <c r="I6064" s="8" t="s">
        <v>8223</v>
      </c>
      <c r="J6064" s="8" t="s">
        <v>3884</v>
      </c>
      <c r="K6064" s="8" t="s">
        <v>23736</v>
      </c>
      <c r="M6064" s="8" t="s">
        <v>3866</v>
      </c>
      <c r="N6064" s="8" t="s">
        <v>3708</v>
      </c>
      <c r="O6064" s="8" t="s">
        <v>3709</v>
      </c>
      <c r="P6064" s="9">
        <v>1036.76</v>
      </c>
      <c r="Q6064" s="8" t="s">
        <v>3710</v>
      </c>
      <c r="R6064" s="8" t="s">
        <v>8310</v>
      </c>
      <c r="S6064" s="9">
        <v>583.03</v>
      </c>
      <c r="T6064" s="9">
        <v>429.37</v>
      </c>
      <c r="U6064" s="8" t="s">
        <v>3710</v>
      </c>
      <c r="V6064" s="8" t="s">
        <v>8311</v>
      </c>
      <c r="W6064" s="8" t="s">
        <v>3840</v>
      </c>
      <c r="X6064" s="8" t="s">
        <v>23737</v>
      </c>
      <c r="Y6064" s="8" t="s">
        <v>3738</v>
      </c>
      <c r="AV6064" s="8" t="s">
        <v>8313</v>
      </c>
      <c r="AW6064" s="8">
        <v>75</v>
      </c>
      <c r="AX6064" s="8">
        <v>1</v>
      </c>
      <c r="AY6064" s="8" t="s">
        <v>23738</v>
      </c>
      <c r="AZ6064" s="10">
        <v>38784</v>
      </c>
      <c r="BB6064" s="8" t="s">
        <v>3717</v>
      </c>
      <c r="BC6064" s="10">
        <v>39448</v>
      </c>
      <c r="BE6064" s="8" t="s">
        <v>4091</v>
      </c>
      <c r="BF6064" s="8" t="s">
        <v>3720</v>
      </c>
      <c r="BG6064" s="11">
        <v>0.5</v>
      </c>
      <c r="BH6064" s="11">
        <v>90</v>
      </c>
      <c r="BI6064" s="8" t="s">
        <v>3720</v>
      </c>
      <c r="BJ6064" s="11">
        <v>0.33329999999999999</v>
      </c>
      <c r="BQ6064" s="11">
        <v>1288.1034999999999</v>
      </c>
      <c r="BR6064" s="8" t="s">
        <v>8311</v>
      </c>
      <c r="BW6064" s="10">
        <v>44105</v>
      </c>
      <c r="BX6064" s="10">
        <v>42278</v>
      </c>
      <c r="BY6064" s="9">
        <v>0</v>
      </c>
      <c r="BZ6064" s="8" t="s">
        <v>3777</v>
      </c>
      <c r="CF6064" s="8" t="s">
        <v>3708</v>
      </c>
      <c r="CH6064" s="9">
        <v>1425.61</v>
      </c>
      <c r="CM6064" s="12">
        <v>10</v>
      </c>
      <c r="CR6064" s="8" t="s">
        <v>23734</v>
      </c>
      <c r="CV6064" s="13">
        <v>1</v>
      </c>
    </row>
    <row r="6065" spans="1:100" x14ac:dyDescent="0.2">
      <c r="A6065" s="8" t="s">
        <v>23739</v>
      </c>
      <c r="B6065" s="8" t="s">
        <v>23734</v>
      </c>
      <c r="C6065" s="8" t="s">
        <v>4280</v>
      </c>
      <c r="D6065" s="8" t="s">
        <v>3783</v>
      </c>
      <c r="E6065" s="8" t="s">
        <v>5040</v>
      </c>
      <c r="F6065" s="8" t="s">
        <v>3765</v>
      </c>
      <c r="G6065" s="8" t="s">
        <v>23740</v>
      </c>
      <c r="H6065" s="8" t="s">
        <v>3767</v>
      </c>
      <c r="I6065" s="8" t="s">
        <v>8223</v>
      </c>
      <c r="J6065" s="8" t="s">
        <v>3884</v>
      </c>
      <c r="K6065" s="8" t="s">
        <v>23736</v>
      </c>
      <c r="M6065" s="8" t="s">
        <v>3866</v>
      </c>
      <c r="N6065" s="8" t="s">
        <v>3708</v>
      </c>
      <c r="O6065" s="8" t="s">
        <v>3709</v>
      </c>
      <c r="P6065" s="9">
        <v>1504.62</v>
      </c>
      <c r="Q6065" s="8" t="s">
        <v>3710</v>
      </c>
      <c r="R6065" s="8" t="s">
        <v>8310</v>
      </c>
      <c r="S6065" s="9">
        <v>1166.07</v>
      </c>
      <c r="T6065" s="9">
        <v>858.74</v>
      </c>
      <c r="U6065" s="8" t="s">
        <v>3710</v>
      </c>
      <c r="V6065" s="8" t="s">
        <v>8311</v>
      </c>
      <c r="W6065" s="8" t="s">
        <v>3840</v>
      </c>
      <c r="X6065" s="8" t="s">
        <v>23737</v>
      </c>
      <c r="Y6065" s="8" t="s">
        <v>3738</v>
      </c>
      <c r="AV6065" s="8" t="s">
        <v>8313</v>
      </c>
      <c r="AW6065" s="8">
        <v>75</v>
      </c>
      <c r="AX6065" s="8">
        <v>1</v>
      </c>
      <c r="AY6065" s="8" t="s">
        <v>23738</v>
      </c>
      <c r="AZ6065" s="10">
        <v>38784</v>
      </c>
      <c r="BB6065" s="8" t="s">
        <v>3717</v>
      </c>
      <c r="BC6065" s="10">
        <v>39448</v>
      </c>
      <c r="BE6065" s="8" t="s">
        <v>4091</v>
      </c>
      <c r="BF6065" s="8" t="s">
        <v>3720</v>
      </c>
      <c r="BG6065" s="11">
        <v>1</v>
      </c>
      <c r="BH6065" s="11">
        <v>90</v>
      </c>
      <c r="BI6065" s="8" t="s">
        <v>3720</v>
      </c>
      <c r="BJ6065" s="11">
        <v>0.66669999999999996</v>
      </c>
      <c r="BQ6065" s="11">
        <v>1288.1034999999999</v>
      </c>
      <c r="BR6065" s="8" t="s">
        <v>8311</v>
      </c>
      <c r="BW6065" s="10">
        <v>44105</v>
      </c>
      <c r="BX6065" s="10">
        <v>42278</v>
      </c>
      <c r="BY6065" s="9">
        <v>0</v>
      </c>
      <c r="BZ6065" s="8" t="s">
        <v>3777</v>
      </c>
      <c r="CF6065" s="8" t="s">
        <v>3708</v>
      </c>
      <c r="CH6065" s="9">
        <v>2027.75</v>
      </c>
      <c r="CM6065" s="12">
        <v>10</v>
      </c>
      <c r="CR6065" s="8" t="s">
        <v>23734</v>
      </c>
      <c r="CV6065" s="13">
        <v>1</v>
      </c>
    </row>
    <row r="6066" spans="1:100" x14ac:dyDescent="0.2">
      <c r="A6066" s="8" t="s">
        <v>23741</v>
      </c>
      <c r="B6066" s="8" t="s">
        <v>23734</v>
      </c>
      <c r="C6066" s="8" t="s">
        <v>4280</v>
      </c>
      <c r="D6066" s="8" t="s">
        <v>3783</v>
      </c>
      <c r="E6066" s="8" t="s">
        <v>12449</v>
      </c>
      <c r="F6066" s="8" t="s">
        <v>3765</v>
      </c>
      <c r="G6066" s="8" t="s">
        <v>23742</v>
      </c>
      <c r="H6066" s="8" t="s">
        <v>3767</v>
      </c>
      <c r="I6066" s="8" t="s">
        <v>8223</v>
      </c>
      <c r="J6066" s="8" t="s">
        <v>3884</v>
      </c>
      <c r="K6066" s="8" t="s">
        <v>23736</v>
      </c>
      <c r="M6066" s="8" t="s">
        <v>3866</v>
      </c>
      <c r="N6066" s="8" t="s">
        <v>3708</v>
      </c>
      <c r="O6066" s="8" t="s">
        <v>3709</v>
      </c>
      <c r="P6066" s="9">
        <v>2256.94</v>
      </c>
      <c r="Q6066" s="8" t="s">
        <v>3710</v>
      </c>
      <c r="R6066" s="8" t="s">
        <v>8310</v>
      </c>
      <c r="S6066" s="9">
        <v>1749.08</v>
      </c>
      <c r="T6066" s="9">
        <v>1288.0999999999999</v>
      </c>
      <c r="U6066" s="8" t="s">
        <v>3710</v>
      </c>
      <c r="V6066" s="8" t="s">
        <v>8311</v>
      </c>
      <c r="W6066" s="8" t="s">
        <v>3840</v>
      </c>
      <c r="X6066" s="8" t="s">
        <v>23737</v>
      </c>
      <c r="Y6066" s="8" t="s">
        <v>3738</v>
      </c>
      <c r="AV6066" s="8" t="s">
        <v>8313</v>
      </c>
      <c r="AW6066" s="8">
        <v>75</v>
      </c>
      <c r="AX6066" s="8">
        <v>1</v>
      </c>
      <c r="AY6066" s="8" t="s">
        <v>23738</v>
      </c>
      <c r="AZ6066" s="10">
        <v>38784</v>
      </c>
      <c r="BB6066" s="8" t="s">
        <v>3717</v>
      </c>
      <c r="BC6066" s="10">
        <v>39448</v>
      </c>
      <c r="BD6066" s="10">
        <v>44651</v>
      </c>
      <c r="BE6066" s="8" t="s">
        <v>4091</v>
      </c>
      <c r="BF6066" s="8" t="s">
        <v>3720</v>
      </c>
      <c r="BG6066" s="11">
        <v>1.5</v>
      </c>
      <c r="BH6066" s="11">
        <v>90</v>
      </c>
      <c r="BI6066" s="8" t="s">
        <v>3720</v>
      </c>
      <c r="BJ6066" s="11">
        <v>1</v>
      </c>
      <c r="BQ6066" s="11">
        <v>1288.1034999999999</v>
      </c>
      <c r="BR6066" s="8" t="s">
        <v>8311</v>
      </c>
      <c r="BW6066" s="10">
        <v>44105</v>
      </c>
      <c r="BX6066" s="10">
        <v>42278</v>
      </c>
      <c r="BY6066" s="9">
        <v>0</v>
      </c>
      <c r="BZ6066" s="8" t="s">
        <v>3777</v>
      </c>
      <c r="CF6066" s="8" t="s">
        <v>3708</v>
      </c>
      <c r="CH6066" s="9">
        <v>2995.98</v>
      </c>
      <c r="CM6066" s="12">
        <v>10</v>
      </c>
      <c r="CR6066" s="8" t="s">
        <v>23734</v>
      </c>
      <c r="CV6066" s="13">
        <v>1</v>
      </c>
    </row>
    <row r="6067" spans="1:100" x14ac:dyDescent="0.2">
      <c r="A6067" s="8" t="s">
        <v>1501</v>
      </c>
      <c r="B6067" s="8" t="s">
        <v>23743</v>
      </c>
      <c r="C6067" s="8" t="s">
        <v>23744</v>
      </c>
      <c r="D6067" s="8" t="s">
        <v>23745</v>
      </c>
      <c r="E6067" s="8" t="s">
        <v>3721</v>
      </c>
      <c r="F6067" s="8" t="s">
        <v>4109</v>
      </c>
      <c r="G6067" s="8" t="s">
        <v>23746</v>
      </c>
      <c r="H6067" s="8" t="s">
        <v>4068</v>
      </c>
      <c r="I6067" s="8" t="s">
        <v>4599</v>
      </c>
      <c r="J6067" s="8" t="s">
        <v>3769</v>
      </c>
      <c r="K6067" s="8" t="s">
        <v>23747</v>
      </c>
      <c r="M6067" s="8" t="s">
        <v>3707</v>
      </c>
      <c r="N6067" s="8" t="s">
        <v>3708</v>
      </c>
      <c r="O6067" s="8" t="s">
        <v>3709</v>
      </c>
      <c r="P6067" s="9">
        <v>59.66</v>
      </c>
      <c r="Q6067" s="8" t="s">
        <v>3710</v>
      </c>
      <c r="R6067" s="8" t="s">
        <v>23748</v>
      </c>
      <c r="S6067" s="9">
        <v>89.91</v>
      </c>
      <c r="T6067" s="9">
        <v>59.66</v>
      </c>
      <c r="U6067" s="8" t="s">
        <v>3710</v>
      </c>
      <c r="V6067" s="8" t="s">
        <v>23749</v>
      </c>
      <c r="Z6067" s="8" t="s">
        <v>3739</v>
      </c>
      <c r="AC6067" s="8" t="s">
        <v>3717</v>
      </c>
      <c r="AY6067" s="8" t="s">
        <v>1498</v>
      </c>
      <c r="BB6067" s="8" t="s">
        <v>3717</v>
      </c>
      <c r="BC6067" s="10">
        <v>44610</v>
      </c>
      <c r="BH6067" s="11">
        <v>1.5</v>
      </c>
      <c r="BI6067" s="8" t="s">
        <v>3945</v>
      </c>
      <c r="BJ6067" s="11">
        <v>6.6666999999999996</v>
      </c>
      <c r="BQ6067" s="11">
        <v>8.9490999999999996</v>
      </c>
      <c r="BR6067" s="8" t="s">
        <v>23749</v>
      </c>
      <c r="BW6067" s="10">
        <v>42522</v>
      </c>
      <c r="BX6067" s="10">
        <v>42583</v>
      </c>
      <c r="BY6067" s="9">
        <v>0</v>
      </c>
      <c r="BZ6067" s="8" t="s">
        <v>3742</v>
      </c>
      <c r="CA6067" s="8" t="s">
        <v>3717</v>
      </c>
      <c r="CF6067" s="8" t="s">
        <v>3708</v>
      </c>
      <c r="CH6067" s="9">
        <v>89.91</v>
      </c>
      <c r="CM6067" s="12">
        <v>10</v>
      </c>
      <c r="CR6067" s="8" t="s">
        <v>23743</v>
      </c>
      <c r="CV6067" s="13">
        <v>1</v>
      </c>
    </row>
    <row r="6068" spans="1:100" x14ac:dyDescent="0.2">
      <c r="A6068" s="8" t="s">
        <v>261</v>
      </c>
      <c r="B6068" s="8" t="s">
        <v>23750</v>
      </c>
      <c r="C6068" s="8" t="s">
        <v>23751</v>
      </c>
      <c r="D6068" s="8" t="s">
        <v>6125</v>
      </c>
      <c r="E6068" s="8" t="s">
        <v>10413</v>
      </c>
      <c r="F6068" s="8" t="s">
        <v>3701</v>
      </c>
      <c r="G6068" s="8" t="s">
        <v>23752</v>
      </c>
      <c r="H6068" s="8" t="s">
        <v>3703</v>
      </c>
      <c r="I6068" s="8" t="s">
        <v>18637</v>
      </c>
      <c r="J6068" s="8" t="s">
        <v>3884</v>
      </c>
      <c r="K6068" s="8" t="s">
        <v>23753</v>
      </c>
      <c r="M6068" s="8" t="s">
        <v>3707</v>
      </c>
      <c r="N6068" s="8" t="s">
        <v>3708</v>
      </c>
      <c r="O6068" s="8" t="s">
        <v>3709</v>
      </c>
      <c r="P6068" s="9">
        <v>231.57</v>
      </c>
      <c r="Q6068" s="8" t="s">
        <v>3710</v>
      </c>
      <c r="R6068" s="8" t="s">
        <v>23754</v>
      </c>
      <c r="S6068" s="9">
        <v>240.7</v>
      </c>
      <c r="T6068" s="9">
        <v>159.72</v>
      </c>
      <c r="U6068" s="8" t="s">
        <v>3710</v>
      </c>
      <c r="V6068" s="8" t="s">
        <v>23755</v>
      </c>
      <c r="Y6068" s="8" t="s">
        <v>3738</v>
      </c>
      <c r="AY6068" s="8" t="s">
        <v>254</v>
      </c>
      <c r="BB6068" s="8" t="s">
        <v>3717</v>
      </c>
      <c r="BC6068" s="10">
        <v>44125</v>
      </c>
      <c r="BH6068" s="11">
        <v>120000</v>
      </c>
      <c r="BI6068" s="8" t="s">
        <v>3742</v>
      </c>
      <c r="BJ6068" s="11">
        <v>8.3332999999999995</v>
      </c>
      <c r="BQ6068" s="11">
        <v>19.166</v>
      </c>
      <c r="BR6068" s="8" t="s">
        <v>23755</v>
      </c>
      <c r="BW6068" s="10">
        <v>44228</v>
      </c>
      <c r="BX6068" s="10">
        <v>42491</v>
      </c>
      <c r="BY6068" s="9">
        <v>0</v>
      </c>
      <c r="BZ6068" s="8" t="s">
        <v>3742</v>
      </c>
      <c r="CF6068" s="8" t="s">
        <v>4123</v>
      </c>
      <c r="CH6068" s="9">
        <v>345.39</v>
      </c>
      <c r="CM6068" s="12">
        <v>10</v>
      </c>
      <c r="CR6068" s="8" t="s">
        <v>23750</v>
      </c>
      <c r="CV6068" s="13">
        <v>1</v>
      </c>
    </row>
    <row r="6069" spans="1:100" x14ac:dyDescent="0.2">
      <c r="A6069" s="8" t="s">
        <v>59</v>
      </c>
      <c r="B6069" s="8" t="s">
        <v>23756</v>
      </c>
      <c r="C6069" s="8" t="s">
        <v>5508</v>
      </c>
      <c r="D6069" s="8" t="s">
        <v>6125</v>
      </c>
      <c r="E6069" s="8" t="s">
        <v>3954</v>
      </c>
      <c r="F6069" s="8" t="s">
        <v>3701</v>
      </c>
      <c r="G6069" s="8" t="s">
        <v>6126</v>
      </c>
      <c r="H6069" s="8" t="s">
        <v>4163</v>
      </c>
      <c r="I6069" s="8" t="s">
        <v>4814</v>
      </c>
      <c r="J6069" s="8" t="s">
        <v>3787</v>
      </c>
      <c r="K6069" s="8" t="s">
        <v>23757</v>
      </c>
      <c r="M6069" s="8" t="s">
        <v>3866</v>
      </c>
      <c r="N6069" s="8" t="s">
        <v>3708</v>
      </c>
      <c r="O6069" s="8" t="s">
        <v>3804</v>
      </c>
      <c r="P6069" s="9">
        <v>300</v>
      </c>
      <c r="Q6069" s="8" t="s">
        <v>3805</v>
      </c>
      <c r="S6069" s="9">
        <v>97.76</v>
      </c>
      <c r="T6069" s="9">
        <v>64.87</v>
      </c>
      <c r="U6069" s="8" t="s">
        <v>3710</v>
      </c>
      <c r="V6069" s="8" t="s">
        <v>6122</v>
      </c>
      <c r="AV6069" s="8" t="s">
        <v>6123</v>
      </c>
      <c r="AW6069" s="8">
        <v>1</v>
      </c>
      <c r="AX6069" s="8">
        <v>3</v>
      </c>
      <c r="AY6069" s="8" t="s">
        <v>60</v>
      </c>
      <c r="AZ6069" s="10">
        <v>40555</v>
      </c>
      <c r="BB6069" s="8" t="s">
        <v>3717</v>
      </c>
      <c r="BC6069" s="10">
        <v>43811</v>
      </c>
      <c r="BE6069" s="8" t="s">
        <v>3741</v>
      </c>
      <c r="BF6069" s="8" t="s">
        <v>3720</v>
      </c>
      <c r="BG6069" s="11">
        <v>100</v>
      </c>
      <c r="BH6069" s="11">
        <v>40</v>
      </c>
      <c r="BI6069" s="8" t="s">
        <v>3720</v>
      </c>
      <c r="BJ6069" s="11">
        <v>100</v>
      </c>
      <c r="BQ6069" s="11">
        <v>0.64870000000000005</v>
      </c>
      <c r="BR6069" s="8" t="s">
        <v>6122</v>
      </c>
      <c r="BW6069" s="10">
        <v>43831</v>
      </c>
      <c r="BX6069" s="10">
        <v>43952</v>
      </c>
      <c r="BY6069" s="9">
        <v>0</v>
      </c>
      <c r="BZ6069" s="8" t="s">
        <v>3742</v>
      </c>
      <c r="CF6069" s="8" t="s">
        <v>3708</v>
      </c>
      <c r="CH6069" s="9">
        <v>445.5</v>
      </c>
      <c r="CM6069" s="12">
        <v>10</v>
      </c>
      <c r="CR6069" s="8" t="s">
        <v>23756</v>
      </c>
      <c r="CV6069" s="13">
        <v>1</v>
      </c>
    </row>
    <row r="6070" spans="1:100" x14ac:dyDescent="0.2">
      <c r="A6070" s="8" t="s">
        <v>82</v>
      </c>
      <c r="B6070" s="8" t="s">
        <v>23756</v>
      </c>
      <c r="C6070" s="8" t="s">
        <v>5508</v>
      </c>
      <c r="D6070" s="8" t="s">
        <v>6125</v>
      </c>
      <c r="E6070" s="8" t="s">
        <v>3860</v>
      </c>
      <c r="F6070" s="8" t="s">
        <v>3701</v>
      </c>
      <c r="G6070" s="8" t="s">
        <v>23758</v>
      </c>
      <c r="H6070" s="8" t="s">
        <v>4163</v>
      </c>
      <c r="I6070" s="8" t="s">
        <v>4814</v>
      </c>
      <c r="J6070" s="8" t="s">
        <v>3787</v>
      </c>
      <c r="K6070" s="8" t="s">
        <v>23757</v>
      </c>
      <c r="M6070" s="8" t="s">
        <v>3866</v>
      </c>
      <c r="N6070" s="8" t="s">
        <v>3708</v>
      </c>
      <c r="O6070" s="8" t="s">
        <v>3804</v>
      </c>
      <c r="P6070" s="9">
        <v>200</v>
      </c>
      <c r="Q6070" s="8" t="s">
        <v>3805</v>
      </c>
      <c r="S6070" s="9">
        <v>29.33</v>
      </c>
      <c r="T6070" s="9">
        <v>19.46</v>
      </c>
      <c r="U6070" s="8" t="s">
        <v>3710</v>
      </c>
      <c r="V6070" s="8" t="s">
        <v>6122</v>
      </c>
      <c r="AV6070" s="8" t="s">
        <v>6123</v>
      </c>
      <c r="AW6070" s="8">
        <v>1</v>
      </c>
      <c r="AX6070" s="8">
        <v>3</v>
      </c>
      <c r="AY6070" s="8" t="s">
        <v>60</v>
      </c>
      <c r="AZ6070" s="10">
        <v>40555</v>
      </c>
      <c r="BB6070" s="8" t="s">
        <v>3717</v>
      </c>
      <c r="BC6070" s="10">
        <v>43851</v>
      </c>
      <c r="BE6070" s="8" t="s">
        <v>3741</v>
      </c>
      <c r="BF6070" s="8" t="s">
        <v>3720</v>
      </c>
      <c r="BG6070" s="11">
        <v>30</v>
      </c>
      <c r="BH6070" s="11">
        <v>40</v>
      </c>
      <c r="BI6070" s="8" t="s">
        <v>3720</v>
      </c>
      <c r="BJ6070" s="11">
        <v>30</v>
      </c>
      <c r="BQ6070" s="11">
        <v>0.64870000000000005</v>
      </c>
      <c r="BR6070" s="8" t="s">
        <v>6122</v>
      </c>
      <c r="BW6070" s="10">
        <v>43831</v>
      </c>
      <c r="BX6070" s="10">
        <v>43952</v>
      </c>
      <c r="BY6070" s="9">
        <v>0</v>
      </c>
      <c r="BZ6070" s="8" t="s">
        <v>3742</v>
      </c>
      <c r="CF6070" s="8" t="s">
        <v>3708</v>
      </c>
      <c r="CH6070" s="9">
        <v>299.2</v>
      </c>
      <c r="CM6070" s="12">
        <v>10</v>
      </c>
      <c r="CR6070" s="8" t="s">
        <v>23756</v>
      </c>
      <c r="CV6070" s="13">
        <v>1</v>
      </c>
    </row>
    <row r="6071" spans="1:100" x14ac:dyDescent="0.2">
      <c r="A6071" s="8" t="s">
        <v>23759</v>
      </c>
      <c r="B6071" s="8" t="s">
        <v>23760</v>
      </c>
      <c r="C6071" s="8" t="s">
        <v>5508</v>
      </c>
      <c r="D6071" s="8" t="s">
        <v>8221</v>
      </c>
      <c r="E6071" s="8" t="s">
        <v>3700</v>
      </c>
      <c r="F6071" s="8" t="s">
        <v>3765</v>
      </c>
      <c r="G6071" s="8" t="s">
        <v>23761</v>
      </c>
      <c r="H6071" s="8" t="s">
        <v>3767</v>
      </c>
      <c r="I6071" s="8" t="s">
        <v>4993</v>
      </c>
      <c r="J6071" s="8" t="s">
        <v>4009</v>
      </c>
      <c r="K6071" s="8" t="s">
        <v>23762</v>
      </c>
      <c r="M6071" s="8" t="s">
        <v>3866</v>
      </c>
      <c r="N6071" s="8" t="s">
        <v>3708</v>
      </c>
      <c r="O6071" s="8" t="s">
        <v>3804</v>
      </c>
      <c r="P6071" s="9">
        <v>814.5</v>
      </c>
      <c r="Q6071" s="8" t="s">
        <v>3805</v>
      </c>
      <c r="S6071" s="9">
        <v>404.36</v>
      </c>
      <c r="T6071" s="9">
        <v>300</v>
      </c>
      <c r="U6071" s="8" t="s">
        <v>3710</v>
      </c>
      <c r="V6071" s="8" t="s">
        <v>10366</v>
      </c>
      <c r="W6071" s="8" t="s">
        <v>3774</v>
      </c>
      <c r="AV6071" s="8" t="s">
        <v>10367</v>
      </c>
      <c r="AW6071" s="8">
        <v>1</v>
      </c>
      <c r="AX6071" s="8">
        <v>4</v>
      </c>
      <c r="AY6071" s="8" t="s">
        <v>60</v>
      </c>
      <c r="AZ6071" s="10">
        <v>41990</v>
      </c>
      <c r="BA6071" s="10">
        <v>43850</v>
      </c>
      <c r="BD6071" s="10">
        <v>44348</v>
      </c>
      <c r="BE6071" s="8" t="s">
        <v>3741</v>
      </c>
      <c r="BF6071" s="8" t="s">
        <v>3720</v>
      </c>
      <c r="BG6071" s="11">
        <v>10</v>
      </c>
      <c r="BH6071" s="11">
        <v>40</v>
      </c>
      <c r="BI6071" s="8" t="s">
        <v>3720</v>
      </c>
      <c r="BJ6071" s="11">
        <v>10</v>
      </c>
      <c r="BQ6071" s="11">
        <v>30</v>
      </c>
      <c r="BR6071" s="8" t="s">
        <v>10366</v>
      </c>
      <c r="BW6071" s="10">
        <v>43891</v>
      </c>
      <c r="BX6071" s="10">
        <v>44743</v>
      </c>
      <c r="BY6071" s="9">
        <v>0</v>
      </c>
      <c r="BZ6071" s="8" t="s">
        <v>3777</v>
      </c>
      <c r="CF6071" s="8" t="s">
        <v>3708</v>
      </c>
      <c r="CH6071" s="9">
        <v>1133.44</v>
      </c>
      <c r="CM6071" s="12">
        <v>10</v>
      </c>
      <c r="CR6071" s="8" t="s">
        <v>23760</v>
      </c>
      <c r="CV6071" s="13">
        <v>1</v>
      </c>
    </row>
    <row r="6072" spans="1:100" x14ac:dyDescent="0.2">
      <c r="A6072" s="8" t="s">
        <v>23763</v>
      </c>
      <c r="B6072" s="8" t="s">
        <v>23764</v>
      </c>
      <c r="C6072" s="8" t="s">
        <v>5508</v>
      </c>
      <c r="D6072" s="8" t="s">
        <v>6125</v>
      </c>
      <c r="E6072" s="8" t="s">
        <v>3954</v>
      </c>
      <c r="F6072" s="8" t="s">
        <v>3701</v>
      </c>
      <c r="G6072" s="8" t="s">
        <v>6126</v>
      </c>
      <c r="H6072" s="8" t="s">
        <v>3703</v>
      </c>
      <c r="I6072" s="8" t="s">
        <v>3970</v>
      </c>
      <c r="J6072" s="8" t="s">
        <v>3769</v>
      </c>
      <c r="K6072" s="8" t="s">
        <v>6127</v>
      </c>
      <c r="M6072" s="8" t="s">
        <v>3866</v>
      </c>
      <c r="N6072" s="8" t="s">
        <v>3708</v>
      </c>
      <c r="O6072" s="8" t="s">
        <v>3804</v>
      </c>
      <c r="P6072" s="9">
        <v>422.81</v>
      </c>
      <c r="Q6072" s="8" t="s">
        <v>3805</v>
      </c>
      <c r="S6072" s="9">
        <v>97.76</v>
      </c>
      <c r="T6072" s="9">
        <v>64.87</v>
      </c>
      <c r="U6072" s="8" t="s">
        <v>3710</v>
      </c>
      <c r="V6072" s="8" t="s">
        <v>6122</v>
      </c>
      <c r="AV6072" s="8" t="s">
        <v>6123</v>
      </c>
      <c r="AW6072" s="8">
        <v>1</v>
      </c>
      <c r="AX6072" s="8">
        <v>3</v>
      </c>
      <c r="AY6072" s="8" t="s">
        <v>60</v>
      </c>
      <c r="AZ6072" s="10">
        <v>39498</v>
      </c>
      <c r="BB6072" s="8" t="s">
        <v>3717</v>
      </c>
      <c r="BE6072" s="8" t="s">
        <v>3741</v>
      </c>
      <c r="BF6072" s="8" t="s">
        <v>3720</v>
      </c>
      <c r="BG6072" s="11">
        <v>100</v>
      </c>
      <c r="BH6072" s="11">
        <v>40</v>
      </c>
      <c r="BI6072" s="8" t="s">
        <v>3720</v>
      </c>
      <c r="BJ6072" s="11">
        <v>100</v>
      </c>
      <c r="BQ6072" s="11">
        <v>0.64870000000000005</v>
      </c>
      <c r="BR6072" s="8" t="s">
        <v>6122</v>
      </c>
      <c r="BW6072" s="10">
        <v>41456</v>
      </c>
      <c r="BX6072" s="10">
        <v>43952</v>
      </c>
      <c r="BY6072" s="9">
        <v>0</v>
      </c>
      <c r="BZ6072" s="8" t="s">
        <v>3750</v>
      </c>
      <c r="CF6072" s="8" t="s">
        <v>3708</v>
      </c>
      <c r="CH6072" s="9">
        <v>613.01</v>
      </c>
      <c r="CM6072" s="12">
        <v>10</v>
      </c>
      <c r="CR6072" s="8" t="s">
        <v>23764</v>
      </c>
      <c r="CV6072" s="13">
        <v>1</v>
      </c>
    </row>
    <row r="6073" spans="1:100" x14ac:dyDescent="0.2">
      <c r="A6073" s="8" t="s">
        <v>23765</v>
      </c>
      <c r="B6073" s="8" t="s">
        <v>23764</v>
      </c>
      <c r="C6073" s="8" t="s">
        <v>5508</v>
      </c>
      <c r="D6073" s="8" t="s">
        <v>6125</v>
      </c>
      <c r="E6073" s="8" t="s">
        <v>3954</v>
      </c>
      <c r="F6073" s="8" t="s">
        <v>3701</v>
      </c>
      <c r="G6073" s="8" t="s">
        <v>6126</v>
      </c>
      <c r="H6073" s="8" t="s">
        <v>4163</v>
      </c>
      <c r="I6073" s="8" t="s">
        <v>3970</v>
      </c>
      <c r="J6073" s="8" t="s">
        <v>3769</v>
      </c>
      <c r="K6073" s="8" t="s">
        <v>6127</v>
      </c>
      <c r="M6073" s="8" t="s">
        <v>3866</v>
      </c>
      <c r="N6073" s="8" t="s">
        <v>3708</v>
      </c>
      <c r="O6073" s="8" t="s">
        <v>3804</v>
      </c>
      <c r="P6073" s="9">
        <v>422.81</v>
      </c>
      <c r="Q6073" s="8" t="s">
        <v>3805</v>
      </c>
      <c r="S6073" s="9">
        <v>97.76</v>
      </c>
      <c r="T6073" s="9">
        <v>64.87</v>
      </c>
      <c r="U6073" s="8" t="s">
        <v>3710</v>
      </c>
      <c r="V6073" s="8" t="s">
        <v>6122</v>
      </c>
      <c r="AV6073" s="8" t="s">
        <v>6123</v>
      </c>
      <c r="AW6073" s="8">
        <v>1</v>
      </c>
      <c r="AX6073" s="8">
        <v>3</v>
      </c>
      <c r="AY6073" s="8" t="s">
        <v>60</v>
      </c>
      <c r="AZ6073" s="10">
        <v>39498</v>
      </c>
      <c r="BB6073" s="8" t="s">
        <v>3717</v>
      </c>
      <c r="BE6073" s="8" t="s">
        <v>3741</v>
      </c>
      <c r="BF6073" s="8" t="s">
        <v>3720</v>
      </c>
      <c r="BG6073" s="11">
        <v>100</v>
      </c>
      <c r="BH6073" s="11">
        <v>40</v>
      </c>
      <c r="BI6073" s="8" t="s">
        <v>3720</v>
      </c>
      <c r="BJ6073" s="11">
        <v>100</v>
      </c>
      <c r="BQ6073" s="11">
        <v>0.64870000000000005</v>
      </c>
      <c r="BR6073" s="8" t="s">
        <v>6122</v>
      </c>
      <c r="BW6073" s="10">
        <v>41456</v>
      </c>
      <c r="BX6073" s="10">
        <v>43952</v>
      </c>
      <c r="BY6073" s="9">
        <v>0</v>
      </c>
      <c r="BZ6073" s="8" t="s">
        <v>3750</v>
      </c>
      <c r="CF6073" s="8" t="s">
        <v>3708</v>
      </c>
      <c r="CH6073" s="9">
        <v>613.01</v>
      </c>
      <c r="CM6073" s="12">
        <v>10</v>
      </c>
      <c r="CR6073" s="8" t="s">
        <v>23764</v>
      </c>
      <c r="CV6073" s="13">
        <v>1</v>
      </c>
    </row>
    <row r="6074" spans="1:100" x14ac:dyDescent="0.2">
      <c r="A6074" s="8" t="s">
        <v>23766</v>
      </c>
      <c r="B6074" s="8" t="s">
        <v>23764</v>
      </c>
      <c r="C6074" s="8" t="s">
        <v>5508</v>
      </c>
      <c r="D6074" s="8" t="s">
        <v>6125</v>
      </c>
      <c r="E6074" s="8" t="s">
        <v>4172</v>
      </c>
      <c r="F6074" s="8" t="s">
        <v>3701</v>
      </c>
      <c r="G6074" s="8" t="s">
        <v>6131</v>
      </c>
      <c r="H6074" s="8" t="s">
        <v>3703</v>
      </c>
      <c r="I6074" s="8" t="s">
        <v>3970</v>
      </c>
      <c r="J6074" s="8" t="s">
        <v>3769</v>
      </c>
      <c r="K6074" s="8" t="s">
        <v>6127</v>
      </c>
      <c r="M6074" s="8" t="s">
        <v>3866</v>
      </c>
      <c r="N6074" s="8" t="s">
        <v>3708</v>
      </c>
      <c r="O6074" s="8" t="s">
        <v>3804</v>
      </c>
      <c r="P6074" s="9">
        <v>113.9</v>
      </c>
      <c r="Q6074" s="8" t="s">
        <v>3805</v>
      </c>
      <c r="S6074" s="9">
        <v>27.37</v>
      </c>
      <c r="T6074" s="9">
        <v>18.16</v>
      </c>
      <c r="U6074" s="8" t="s">
        <v>3710</v>
      </c>
      <c r="V6074" s="8" t="s">
        <v>6122</v>
      </c>
      <c r="AV6074" s="8" t="s">
        <v>6123</v>
      </c>
      <c r="AW6074" s="8">
        <v>1</v>
      </c>
      <c r="AX6074" s="8">
        <v>3</v>
      </c>
      <c r="AY6074" s="8" t="s">
        <v>60</v>
      </c>
      <c r="AZ6074" s="10">
        <v>39498</v>
      </c>
      <c r="BB6074" s="8" t="s">
        <v>3717</v>
      </c>
      <c r="BE6074" s="8" t="s">
        <v>3741</v>
      </c>
      <c r="BF6074" s="8" t="s">
        <v>3720</v>
      </c>
      <c r="BG6074" s="11">
        <v>28</v>
      </c>
      <c r="BH6074" s="11">
        <v>40</v>
      </c>
      <c r="BI6074" s="8" t="s">
        <v>3720</v>
      </c>
      <c r="BJ6074" s="11">
        <v>28</v>
      </c>
      <c r="BQ6074" s="11">
        <v>0.64870000000000005</v>
      </c>
      <c r="BR6074" s="8" t="s">
        <v>6122</v>
      </c>
      <c r="BW6074" s="10">
        <v>41456</v>
      </c>
      <c r="BX6074" s="10">
        <v>43952</v>
      </c>
      <c r="BY6074" s="9">
        <v>0</v>
      </c>
      <c r="BZ6074" s="8" t="s">
        <v>3750</v>
      </c>
      <c r="CF6074" s="8" t="s">
        <v>3708</v>
      </c>
      <c r="CH6074" s="9">
        <v>171.65</v>
      </c>
      <c r="CM6074" s="12">
        <v>10</v>
      </c>
      <c r="CR6074" s="8" t="s">
        <v>23764</v>
      </c>
      <c r="CV6074" s="13">
        <v>1</v>
      </c>
    </row>
    <row r="6075" spans="1:100" x14ac:dyDescent="0.2">
      <c r="A6075" s="8" t="s">
        <v>23767</v>
      </c>
      <c r="B6075" s="8" t="s">
        <v>23764</v>
      </c>
      <c r="C6075" s="8" t="s">
        <v>5508</v>
      </c>
      <c r="D6075" s="8" t="s">
        <v>6125</v>
      </c>
      <c r="E6075" s="8" t="s">
        <v>4172</v>
      </c>
      <c r="F6075" s="8" t="s">
        <v>3701</v>
      </c>
      <c r="G6075" s="8" t="s">
        <v>6131</v>
      </c>
      <c r="H6075" s="8" t="s">
        <v>4163</v>
      </c>
      <c r="I6075" s="8" t="s">
        <v>3970</v>
      </c>
      <c r="J6075" s="8" t="s">
        <v>3769</v>
      </c>
      <c r="K6075" s="8" t="s">
        <v>6127</v>
      </c>
      <c r="M6075" s="8" t="s">
        <v>3866</v>
      </c>
      <c r="N6075" s="8" t="s">
        <v>3708</v>
      </c>
      <c r="O6075" s="8" t="s">
        <v>3804</v>
      </c>
      <c r="P6075" s="9">
        <v>113.9</v>
      </c>
      <c r="Q6075" s="8" t="s">
        <v>3805</v>
      </c>
      <c r="S6075" s="9">
        <v>27.37</v>
      </c>
      <c r="T6075" s="9">
        <v>18.16</v>
      </c>
      <c r="U6075" s="8" t="s">
        <v>3710</v>
      </c>
      <c r="V6075" s="8" t="s">
        <v>6122</v>
      </c>
      <c r="AV6075" s="8" t="s">
        <v>6123</v>
      </c>
      <c r="AW6075" s="8">
        <v>1</v>
      </c>
      <c r="AX6075" s="8">
        <v>3</v>
      </c>
      <c r="AY6075" s="8" t="s">
        <v>60</v>
      </c>
      <c r="AZ6075" s="10">
        <v>39498</v>
      </c>
      <c r="BB6075" s="8" t="s">
        <v>3717</v>
      </c>
      <c r="BE6075" s="8" t="s">
        <v>3741</v>
      </c>
      <c r="BF6075" s="8" t="s">
        <v>3720</v>
      </c>
      <c r="BG6075" s="11">
        <v>28</v>
      </c>
      <c r="BH6075" s="11">
        <v>40</v>
      </c>
      <c r="BI6075" s="8" t="s">
        <v>3720</v>
      </c>
      <c r="BJ6075" s="11">
        <v>28</v>
      </c>
      <c r="BQ6075" s="11">
        <v>0.64870000000000005</v>
      </c>
      <c r="BR6075" s="8" t="s">
        <v>6122</v>
      </c>
      <c r="BW6075" s="10">
        <v>41456</v>
      </c>
      <c r="BX6075" s="10">
        <v>43952</v>
      </c>
      <c r="BY6075" s="9">
        <v>0</v>
      </c>
      <c r="BZ6075" s="8" t="s">
        <v>3750</v>
      </c>
      <c r="CF6075" s="8" t="s">
        <v>3708</v>
      </c>
      <c r="CH6075" s="9">
        <v>171.65</v>
      </c>
      <c r="CM6075" s="12">
        <v>10</v>
      </c>
      <c r="CR6075" s="8" t="s">
        <v>23764</v>
      </c>
      <c r="CV6075" s="13">
        <v>1</v>
      </c>
    </row>
    <row r="6076" spans="1:100" x14ac:dyDescent="0.2">
      <c r="A6076" s="8" t="s">
        <v>23768</v>
      </c>
      <c r="B6076" s="8" t="s">
        <v>23769</v>
      </c>
      <c r="C6076" s="8" t="s">
        <v>5508</v>
      </c>
      <c r="D6076" s="8" t="s">
        <v>8221</v>
      </c>
      <c r="E6076" s="8" t="s">
        <v>3721</v>
      </c>
      <c r="F6076" s="8" t="s">
        <v>3765</v>
      </c>
      <c r="G6076" s="8" t="s">
        <v>10364</v>
      </c>
      <c r="H6076" s="8" t="s">
        <v>3767</v>
      </c>
      <c r="I6076" s="8" t="s">
        <v>3970</v>
      </c>
      <c r="J6076" s="8" t="s">
        <v>3769</v>
      </c>
      <c r="K6076" s="8" t="s">
        <v>23770</v>
      </c>
      <c r="M6076" s="8" t="s">
        <v>3866</v>
      </c>
      <c r="N6076" s="8" t="s">
        <v>3708</v>
      </c>
      <c r="O6076" s="8" t="s">
        <v>3804</v>
      </c>
      <c r="P6076" s="9">
        <v>80</v>
      </c>
      <c r="Q6076" s="8" t="s">
        <v>3805</v>
      </c>
      <c r="S6076" s="9">
        <v>40.44</v>
      </c>
      <c r="T6076" s="9">
        <v>30</v>
      </c>
      <c r="U6076" s="8" t="s">
        <v>3710</v>
      </c>
      <c r="V6076" s="8" t="s">
        <v>10366</v>
      </c>
      <c r="W6076" s="8" t="s">
        <v>3774</v>
      </c>
      <c r="AV6076" s="8" t="s">
        <v>10367</v>
      </c>
      <c r="AW6076" s="8">
        <v>1</v>
      </c>
      <c r="AX6076" s="8">
        <v>4</v>
      </c>
      <c r="AY6076" s="8" t="s">
        <v>60</v>
      </c>
      <c r="AZ6076" s="10">
        <v>42984</v>
      </c>
      <c r="BA6076" s="10">
        <v>44838</v>
      </c>
      <c r="BC6076" s="10">
        <v>44182</v>
      </c>
      <c r="BD6076" s="10">
        <v>44270</v>
      </c>
      <c r="BE6076" s="8" t="s">
        <v>3741</v>
      </c>
      <c r="BF6076" s="8" t="s">
        <v>3720</v>
      </c>
      <c r="BG6076" s="11">
        <v>1</v>
      </c>
      <c r="BH6076" s="11">
        <v>40</v>
      </c>
      <c r="BI6076" s="8" t="s">
        <v>3720</v>
      </c>
      <c r="BJ6076" s="11">
        <v>1</v>
      </c>
      <c r="BQ6076" s="11">
        <v>30</v>
      </c>
      <c r="BR6076" s="8" t="s">
        <v>10366</v>
      </c>
      <c r="BW6076" s="10">
        <v>43891</v>
      </c>
      <c r="BX6076" s="10">
        <v>44743</v>
      </c>
      <c r="BY6076" s="9">
        <v>0</v>
      </c>
      <c r="BZ6076" s="8" t="s">
        <v>3777</v>
      </c>
      <c r="CF6076" s="8" t="s">
        <v>3708</v>
      </c>
      <c r="CH6076" s="9">
        <v>120.56</v>
      </c>
      <c r="CM6076" s="12">
        <v>10</v>
      </c>
      <c r="CR6076" s="8" t="s">
        <v>23769</v>
      </c>
      <c r="CV6076" s="13">
        <v>1</v>
      </c>
    </row>
    <row r="6077" spans="1:100" x14ac:dyDescent="0.2">
      <c r="A6077" s="8" t="s">
        <v>23771</v>
      </c>
      <c r="B6077" s="8" t="s">
        <v>23772</v>
      </c>
      <c r="C6077" s="8" t="s">
        <v>5508</v>
      </c>
      <c r="D6077" s="8" t="s">
        <v>8221</v>
      </c>
      <c r="E6077" s="8" t="s">
        <v>3721</v>
      </c>
      <c r="F6077" s="8" t="s">
        <v>3765</v>
      </c>
      <c r="G6077" s="8" t="s">
        <v>10364</v>
      </c>
      <c r="H6077" s="8" t="s">
        <v>3767</v>
      </c>
      <c r="I6077" s="8" t="s">
        <v>4046</v>
      </c>
      <c r="J6077" s="8" t="s">
        <v>3769</v>
      </c>
      <c r="K6077" s="8" t="s">
        <v>23773</v>
      </c>
      <c r="M6077" s="8" t="s">
        <v>4033</v>
      </c>
      <c r="N6077" s="8" t="s">
        <v>3708</v>
      </c>
      <c r="O6077" s="8" t="s">
        <v>3804</v>
      </c>
      <c r="P6077" s="9">
        <v>99.99</v>
      </c>
      <c r="Q6077" s="8" t="s">
        <v>3805</v>
      </c>
      <c r="S6077" s="9">
        <v>40.44</v>
      </c>
      <c r="T6077" s="9">
        <v>30</v>
      </c>
      <c r="U6077" s="8" t="s">
        <v>3710</v>
      </c>
      <c r="V6077" s="8" t="s">
        <v>10366</v>
      </c>
      <c r="W6077" s="8" t="s">
        <v>3774</v>
      </c>
      <c r="AC6077" s="8" t="s">
        <v>3717</v>
      </c>
      <c r="AV6077" s="8" t="s">
        <v>10367</v>
      </c>
      <c r="AW6077" s="8">
        <v>1</v>
      </c>
      <c r="AX6077" s="8">
        <v>4</v>
      </c>
      <c r="AY6077" s="8" t="s">
        <v>60</v>
      </c>
      <c r="AZ6077" s="10">
        <v>43117</v>
      </c>
      <c r="BA6077" s="10">
        <v>44947</v>
      </c>
      <c r="BC6077" s="10">
        <v>43753</v>
      </c>
      <c r="BE6077" s="8" t="s">
        <v>3741</v>
      </c>
      <c r="BF6077" s="8" t="s">
        <v>3720</v>
      </c>
      <c r="BG6077" s="11">
        <v>1</v>
      </c>
      <c r="BH6077" s="11">
        <v>40</v>
      </c>
      <c r="BI6077" s="8" t="s">
        <v>3720</v>
      </c>
      <c r="BJ6077" s="11">
        <v>1</v>
      </c>
      <c r="BQ6077" s="11">
        <v>30</v>
      </c>
      <c r="BR6077" s="8" t="s">
        <v>10366</v>
      </c>
      <c r="BW6077" s="10">
        <v>43891</v>
      </c>
      <c r="BX6077" s="10">
        <v>44743</v>
      </c>
      <c r="BY6077" s="9">
        <v>0</v>
      </c>
      <c r="BZ6077" s="8" t="s">
        <v>3777</v>
      </c>
      <c r="CF6077" s="8" t="s">
        <v>3708</v>
      </c>
      <c r="CH6077" s="9">
        <v>45.21</v>
      </c>
      <c r="CM6077" s="12">
        <v>10</v>
      </c>
      <c r="CR6077" s="8" t="s">
        <v>23772</v>
      </c>
      <c r="CV6077" s="13">
        <v>1</v>
      </c>
    </row>
    <row r="6078" spans="1:100" x14ac:dyDescent="0.2">
      <c r="A6078" s="8" t="s">
        <v>23774</v>
      </c>
      <c r="B6078" s="8" t="s">
        <v>23772</v>
      </c>
      <c r="C6078" s="8" t="s">
        <v>5508</v>
      </c>
      <c r="D6078" s="8" t="s">
        <v>8221</v>
      </c>
      <c r="E6078" s="8" t="s">
        <v>3700</v>
      </c>
      <c r="F6078" s="8" t="s">
        <v>3765</v>
      </c>
      <c r="G6078" s="8" t="s">
        <v>23761</v>
      </c>
      <c r="H6078" s="8" t="s">
        <v>3767</v>
      </c>
      <c r="I6078" s="8" t="s">
        <v>4046</v>
      </c>
      <c r="J6078" s="8" t="s">
        <v>3769</v>
      </c>
      <c r="K6078" s="8" t="s">
        <v>23773</v>
      </c>
      <c r="M6078" s="8" t="s">
        <v>4033</v>
      </c>
      <c r="N6078" s="8" t="s">
        <v>3708</v>
      </c>
      <c r="O6078" s="8" t="s">
        <v>3804</v>
      </c>
      <c r="P6078" s="9">
        <v>814.5</v>
      </c>
      <c r="Q6078" s="8" t="s">
        <v>3805</v>
      </c>
      <c r="S6078" s="9">
        <v>404.36</v>
      </c>
      <c r="T6078" s="9">
        <v>300</v>
      </c>
      <c r="U6078" s="8" t="s">
        <v>3710</v>
      </c>
      <c r="V6078" s="8" t="s">
        <v>10366</v>
      </c>
      <c r="W6078" s="8" t="s">
        <v>3774</v>
      </c>
      <c r="AC6078" s="8" t="s">
        <v>3717</v>
      </c>
      <c r="AV6078" s="8" t="s">
        <v>10367</v>
      </c>
      <c r="AW6078" s="8">
        <v>1</v>
      </c>
      <c r="AX6078" s="8">
        <v>4</v>
      </c>
      <c r="AY6078" s="8" t="s">
        <v>60</v>
      </c>
      <c r="AZ6078" s="10">
        <v>43117</v>
      </c>
      <c r="BA6078" s="10">
        <v>44947</v>
      </c>
      <c r="BC6078" s="10">
        <v>43616</v>
      </c>
      <c r="BE6078" s="8" t="s">
        <v>3741</v>
      </c>
      <c r="BF6078" s="8" t="s">
        <v>3720</v>
      </c>
      <c r="BG6078" s="11">
        <v>10</v>
      </c>
      <c r="BH6078" s="11">
        <v>40</v>
      </c>
      <c r="BI6078" s="8" t="s">
        <v>3720</v>
      </c>
      <c r="BJ6078" s="11">
        <v>10</v>
      </c>
      <c r="BQ6078" s="11">
        <v>30</v>
      </c>
      <c r="BR6078" s="8" t="s">
        <v>10366</v>
      </c>
      <c r="BW6078" s="10">
        <v>43891</v>
      </c>
      <c r="BX6078" s="10">
        <v>44743</v>
      </c>
      <c r="BY6078" s="9">
        <v>0</v>
      </c>
      <c r="BZ6078" s="8" t="s">
        <v>3777</v>
      </c>
      <c r="CF6078" s="8" t="s">
        <v>3708</v>
      </c>
      <c r="CH6078" s="9">
        <v>445.5</v>
      </c>
      <c r="CM6078" s="12">
        <v>10</v>
      </c>
      <c r="CR6078" s="8" t="s">
        <v>23772</v>
      </c>
      <c r="CV6078" s="13">
        <v>1</v>
      </c>
    </row>
    <row r="6079" spans="1:100" x14ac:dyDescent="0.2">
      <c r="A6079" s="8" t="s">
        <v>23775</v>
      </c>
      <c r="B6079" s="8" t="s">
        <v>23772</v>
      </c>
      <c r="C6079" s="8" t="s">
        <v>5508</v>
      </c>
      <c r="D6079" s="8" t="s">
        <v>8221</v>
      </c>
      <c r="E6079" s="8" t="s">
        <v>4313</v>
      </c>
      <c r="F6079" s="8" t="s">
        <v>3765</v>
      </c>
      <c r="G6079" s="8" t="s">
        <v>23776</v>
      </c>
      <c r="H6079" s="8" t="s">
        <v>3767</v>
      </c>
      <c r="I6079" s="8" t="s">
        <v>4046</v>
      </c>
      <c r="J6079" s="8" t="s">
        <v>3769</v>
      </c>
      <c r="K6079" s="8" t="s">
        <v>23773</v>
      </c>
      <c r="M6079" s="8" t="s">
        <v>4033</v>
      </c>
      <c r="N6079" s="8" t="s">
        <v>3708</v>
      </c>
      <c r="O6079" s="8" t="s">
        <v>3804</v>
      </c>
      <c r="P6079" s="9">
        <v>4072.5</v>
      </c>
      <c r="Q6079" s="8" t="s">
        <v>3805</v>
      </c>
      <c r="S6079" s="9">
        <v>2021.8</v>
      </c>
      <c r="T6079" s="9">
        <v>1500</v>
      </c>
      <c r="U6079" s="8" t="s">
        <v>3710</v>
      </c>
      <c r="V6079" s="8" t="s">
        <v>10366</v>
      </c>
      <c r="W6079" s="8" t="s">
        <v>3774</v>
      </c>
      <c r="Z6079" s="8" t="s">
        <v>3739</v>
      </c>
      <c r="AC6079" s="8" t="s">
        <v>3717</v>
      </c>
      <c r="AV6079" s="8" t="s">
        <v>10367</v>
      </c>
      <c r="AW6079" s="8">
        <v>1</v>
      </c>
      <c r="AX6079" s="8">
        <v>4</v>
      </c>
      <c r="AY6079" s="8" t="s">
        <v>60</v>
      </c>
      <c r="AZ6079" s="10">
        <v>43117</v>
      </c>
      <c r="BA6079" s="10">
        <v>44947</v>
      </c>
      <c r="BC6079" s="10">
        <v>43591</v>
      </c>
      <c r="BE6079" s="8" t="s">
        <v>3741</v>
      </c>
      <c r="BF6079" s="8" t="s">
        <v>3720</v>
      </c>
      <c r="BG6079" s="11">
        <v>50</v>
      </c>
      <c r="BH6079" s="11">
        <v>40</v>
      </c>
      <c r="BI6079" s="8" t="s">
        <v>3720</v>
      </c>
      <c r="BJ6079" s="11">
        <v>50</v>
      </c>
      <c r="BQ6079" s="11">
        <v>30</v>
      </c>
      <c r="BR6079" s="8" t="s">
        <v>10366</v>
      </c>
      <c r="BW6079" s="10">
        <v>43891</v>
      </c>
      <c r="BX6079" s="10">
        <v>44743</v>
      </c>
      <c r="BY6079" s="9">
        <v>0</v>
      </c>
      <c r="BZ6079" s="8" t="s">
        <v>3777</v>
      </c>
      <c r="CF6079" s="8" t="s">
        <v>3708</v>
      </c>
      <c r="CH6079" s="9">
        <v>2021.8</v>
      </c>
      <c r="CM6079" s="12">
        <v>10</v>
      </c>
      <c r="CR6079" s="8" t="s">
        <v>23772</v>
      </c>
      <c r="CV6079" s="13">
        <v>1</v>
      </c>
    </row>
    <row r="6080" spans="1:100" x14ac:dyDescent="0.2">
      <c r="A6080" s="8" t="s">
        <v>23777</v>
      </c>
      <c r="B6080" s="8" t="s">
        <v>23778</v>
      </c>
      <c r="C6080" s="8" t="s">
        <v>3925</v>
      </c>
      <c r="D6080" s="8" t="s">
        <v>6125</v>
      </c>
      <c r="E6080" s="8" t="s">
        <v>4172</v>
      </c>
      <c r="F6080" s="8" t="s">
        <v>3701</v>
      </c>
      <c r="G6080" s="8" t="s">
        <v>23779</v>
      </c>
      <c r="H6080" s="8" t="s">
        <v>3703</v>
      </c>
      <c r="I6080" s="8" t="s">
        <v>4693</v>
      </c>
      <c r="J6080" s="8" t="s">
        <v>3774</v>
      </c>
      <c r="K6080" s="8" t="s">
        <v>23780</v>
      </c>
      <c r="M6080" s="8" t="s">
        <v>3866</v>
      </c>
      <c r="N6080" s="8" t="s">
        <v>3708</v>
      </c>
      <c r="O6080" s="8" t="s">
        <v>3804</v>
      </c>
      <c r="P6080" s="9">
        <v>31.08</v>
      </c>
      <c r="Q6080" s="8" t="s">
        <v>3805</v>
      </c>
      <c r="S6080" s="9">
        <v>13.68</v>
      </c>
      <c r="T6080" s="9">
        <v>9.08</v>
      </c>
      <c r="U6080" s="8" t="s">
        <v>3710</v>
      </c>
      <c r="V6080" s="8" t="s">
        <v>6122</v>
      </c>
      <c r="AV6080" s="8" t="s">
        <v>6123</v>
      </c>
      <c r="AW6080" s="8">
        <v>1</v>
      </c>
      <c r="AX6080" s="8">
        <v>3</v>
      </c>
      <c r="AY6080" s="8" t="s">
        <v>60</v>
      </c>
      <c r="AZ6080" s="10">
        <v>39603</v>
      </c>
      <c r="BB6080" s="8" t="s">
        <v>3717</v>
      </c>
      <c r="BC6080" s="10">
        <v>43654</v>
      </c>
      <c r="BE6080" s="8" t="s">
        <v>3741</v>
      </c>
      <c r="BF6080" s="8" t="s">
        <v>3720</v>
      </c>
      <c r="BG6080" s="11">
        <v>14</v>
      </c>
      <c r="BH6080" s="11">
        <v>40</v>
      </c>
      <c r="BI6080" s="8" t="s">
        <v>3720</v>
      </c>
      <c r="BJ6080" s="11">
        <v>14</v>
      </c>
      <c r="BQ6080" s="11">
        <v>0.64870000000000005</v>
      </c>
      <c r="BR6080" s="8" t="s">
        <v>6122</v>
      </c>
      <c r="BW6080" s="10">
        <v>41699</v>
      </c>
      <c r="BX6080" s="10">
        <v>43952</v>
      </c>
      <c r="BY6080" s="9">
        <v>0</v>
      </c>
      <c r="BZ6080" s="8" t="s">
        <v>3742</v>
      </c>
      <c r="CF6080" s="8" t="s">
        <v>3708</v>
      </c>
      <c r="CH6080" s="9">
        <v>46.84</v>
      </c>
      <c r="CM6080" s="12">
        <v>10</v>
      </c>
      <c r="CR6080" s="8" t="s">
        <v>23778</v>
      </c>
      <c r="CV6080" s="13">
        <v>1</v>
      </c>
    </row>
    <row r="6081" spans="1:100" x14ac:dyDescent="0.2">
      <c r="A6081" s="8" t="s">
        <v>23781</v>
      </c>
      <c r="B6081" s="8" t="s">
        <v>23778</v>
      </c>
      <c r="C6081" s="8" t="s">
        <v>5508</v>
      </c>
      <c r="D6081" s="8" t="s">
        <v>6125</v>
      </c>
      <c r="E6081" s="8" t="s">
        <v>4172</v>
      </c>
      <c r="F6081" s="8" t="s">
        <v>3701</v>
      </c>
      <c r="G6081" s="8" t="s">
        <v>6131</v>
      </c>
      <c r="H6081" s="8" t="s">
        <v>3703</v>
      </c>
      <c r="I6081" s="8" t="s">
        <v>4693</v>
      </c>
      <c r="J6081" s="8" t="s">
        <v>3774</v>
      </c>
      <c r="K6081" s="8" t="s">
        <v>23782</v>
      </c>
      <c r="M6081" s="8" t="s">
        <v>3866</v>
      </c>
      <c r="N6081" s="8" t="s">
        <v>3708</v>
      </c>
      <c r="O6081" s="8" t="s">
        <v>3804</v>
      </c>
      <c r="P6081" s="9">
        <v>62.18</v>
      </c>
      <c r="Q6081" s="8" t="s">
        <v>3805</v>
      </c>
      <c r="S6081" s="9">
        <v>27.37</v>
      </c>
      <c r="T6081" s="9">
        <v>18.16</v>
      </c>
      <c r="U6081" s="8" t="s">
        <v>3710</v>
      </c>
      <c r="V6081" s="8" t="s">
        <v>6122</v>
      </c>
      <c r="AV6081" s="8" t="s">
        <v>6123</v>
      </c>
      <c r="AW6081" s="8">
        <v>1</v>
      </c>
      <c r="AX6081" s="8">
        <v>3</v>
      </c>
      <c r="AY6081" s="8" t="s">
        <v>60</v>
      </c>
      <c r="AZ6081" s="10">
        <v>39603</v>
      </c>
      <c r="BB6081" s="8" t="s">
        <v>3717</v>
      </c>
      <c r="BC6081" s="10">
        <v>40087</v>
      </c>
      <c r="BE6081" s="8" t="s">
        <v>3741</v>
      </c>
      <c r="BF6081" s="8" t="s">
        <v>3720</v>
      </c>
      <c r="BG6081" s="11">
        <v>28</v>
      </c>
      <c r="BH6081" s="11">
        <v>40</v>
      </c>
      <c r="BI6081" s="8" t="s">
        <v>3720</v>
      </c>
      <c r="BJ6081" s="11">
        <v>28</v>
      </c>
      <c r="BQ6081" s="11">
        <v>0.64870000000000005</v>
      </c>
      <c r="BR6081" s="8" t="s">
        <v>6122</v>
      </c>
      <c r="BW6081" s="10">
        <v>41699</v>
      </c>
      <c r="BX6081" s="10">
        <v>43952</v>
      </c>
      <c r="BY6081" s="9">
        <v>0</v>
      </c>
      <c r="BZ6081" s="8" t="s">
        <v>3742</v>
      </c>
      <c r="CF6081" s="8" t="s">
        <v>3708</v>
      </c>
      <c r="CH6081" s="9">
        <v>93.71</v>
      </c>
      <c r="CM6081" s="12">
        <v>10</v>
      </c>
      <c r="CR6081" s="8" t="s">
        <v>23778</v>
      </c>
      <c r="CV6081" s="13">
        <v>1</v>
      </c>
    </row>
    <row r="6082" spans="1:100" x14ac:dyDescent="0.2">
      <c r="A6082" s="8" t="s">
        <v>23783</v>
      </c>
      <c r="B6082" s="8" t="s">
        <v>23784</v>
      </c>
      <c r="C6082" s="8" t="s">
        <v>3925</v>
      </c>
      <c r="D6082" s="8" t="s">
        <v>6125</v>
      </c>
      <c r="E6082" s="8" t="s">
        <v>4172</v>
      </c>
      <c r="F6082" s="8" t="s">
        <v>3701</v>
      </c>
      <c r="G6082" s="8" t="s">
        <v>23779</v>
      </c>
      <c r="H6082" s="8" t="s">
        <v>4163</v>
      </c>
      <c r="I6082" s="8" t="s">
        <v>4031</v>
      </c>
      <c r="J6082" s="8" t="s">
        <v>3769</v>
      </c>
      <c r="K6082" s="8" t="s">
        <v>23785</v>
      </c>
      <c r="M6082" s="8" t="s">
        <v>4033</v>
      </c>
      <c r="N6082" s="8" t="s">
        <v>3708</v>
      </c>
      <c r="O6082" s="8" t="s">
        <v>3804</v>
      </c>
      <c r="P6082" s="9">
        <v>104.75</v>
      </c>
      <c r="Q6082" s="8" t="s">
        <v>3805</v>
      </c>
      <c r="S6082" s="9">
        <v>13.68</v>
      </c>
      <c r="T6082" s="9">
        <v>9.08</v>
      </c>
      <c r="U6082" s="8" t="s">
        <v>3710</v>
      </c>
      <c r="V6082" s="8" t="s">
        <v>6122</v>
      </c>
      <c r="AV6082" s="8" t="s">
        <v>6123</v>
      </c>
      <c r="AW6082" s="8">
        <v>1</v>
      </c>
      <c r="AX6082" s="8">
        <v>3</v>
      </c>
      <c r="AY6082" s="8" t="s">
        <v>60</v>
      </c>
      <c r="AZ6082" s="10">
        <v>40541</v>
      </c>
      <c r="BB6082" s="8" t="s">
        <v>3717</v>
      </c>
      <c r="BE6082" s="8" t="s">
        <v>3741</v>
      </c>
      <c r="BF6082" s="8" t="s">
        <v>3720</v>
      </c>
      <c r="BG6082" s="11">
        <v>14</v>
      </c>
      <c r="BH6082" s="11">
        <v>40</v>
      </c>
      <c r="BI6082" s="8" t="s">
        <v>3720</v>
      </c>
      <c r="BJ6082" s="11">
        <v>14</v>
      </c>
      <c r="BQ6082" s="11">
        <v>0.64870000000000005</v>
      </c>
      <c r="BR6082" s="8" t="s">
        <v>6122</v>
      </c>
      <c r="BW6082" s="10">
        <v>41275</v>
      </c>
      <c r="BX6082" s="10">
        <v>43952</v>
      </c>
      <c r="BY6082" s="9">
        <v>0</v>
      </c>
      <c r="BZ6082" s="8" t="s">
        <v>3750</v>
      </c>
      <c r="CF6082" s="8" t="s">
        <v>3708</v>
      </c>
      <c r="CH6082" s="9">
        <v>157.86000000000001</v>
      </c>
      <c r="CM6082" s="12">
        <v>10</v>
      </c>
      <c r="CR6082" s="8" t="s">
        <v>23784</v>
      </c>
      <c r="CV6082" s="13">
        <v>1</v>
      </c>
    </row>
    <row r="6083" spans="1:100" x14ac:dyDescent="0.2">
      <c r="A6083" s="8" t="s">
        <v>68</v>
      </c>
      <c r="B6083" s="8" t="s">
        <v>23784</v>
      </c>
      <c r="C6083" s="8" t="s">
        <v>3925</v>
      </c>
      <c r="D6083" s="8" t="s">
        <v>6125</v>
      </c>
      <c r="E6083" s="8" t="s">
        <v>6657</v>
      </c>
      <c r="F6083" s="8" t="s">
        <v>3701</v>
      </c>
      <c r="G6083" s="8" t="s">
        <v>10362</v>
      </c>
      <c r="H6083" s="8" t="s">
        <v>3703</v>
      </c>
      <c r="I6083" s="8" t="s">
        <v>4031</v>
      </c>
      <c r="J6083" s="8" t="s">
        <v>3769</v>
      </c>
      <c r="K6083" s="8" t="s">
        <v>23785</v>
      </c>
      <c r="M6083" s="8" t="s">
        <v>4033</v>
      </c>
      <c r="N6083" s="8" t="s">
        <v>3708</v>
      </c>
      <c r="O6083" s="8" t="s">
        <v>3804</v>
      </c>
      <c r="P6083" s="9">
        <v>104.75</v>
      </c>
      <c r="Q6083" s="8" t="s">
        <v>3805</v>
      </c>
      <c r="S6083" s="9">
        <v>13.68</v>
      </c>
      <c r="T6083" s="9">
        <v>9.08</v>
      </c>
      <c r="U6083" s="8" t="s">
        <v>3710</v>
      </c>
      <c r="V6083" s="8" t="s">
        <v>6122</v>
      </c>
      <c r="AV6083" s="8" t="s">
        <v>6123</v>
      </c>
      <c r="AW6083" s="8">
        <v>1</v>
      </c>
      <c r="AX6083" s="8">
        <v>3</v>
      </c>
      <c r="AY6083" s="8" t="s">
        <v>60</v>
      </c>
      <c r="AZ6083" s="10">
        <v>40541</v>
      </c>
      <c r="BB6083" s="8" t="s">
        <v>3717</v>
      </c>
      <c r="BC6083" s="10">
        <v>42208</v>
      </c>
      <c r="BE6083" s="8" t="s">
        <v>3741</v>
      </c>
      <c r="BF6083" s="8" t="s">
        <v>3720</v>
      </c>
      <c r="BG6083" s="11">
        <v>14</v>
      </c>
      <c r="BH6083" s="11">
        <v>40</v>
      </c>
      <c r="BI6083" s="8" t="s">
        <v>3720</v>
      </c>
      <c r="BJ6083" s="11">
        <v>14</v>
      </c>
      <c r="BQ6083" s="11">
        <v>0.64870000000000005</v>
      </c>
      <c r="BR6083" s="8" t="s">
        <v>6122</v>
      </c>
      <c r="BW6083" s="10">
        <v>41275</v>
      </c>
      <c r="BX6083" s="10">
        <v>43952</v>
      </c>
      <c r="BY6083" s="9">
        <v>0</v>
      </c>
      <c r="BZ6083" s="8" t="s">
        <v>3742</v>
      </c>
      <c r="CF6083" s="8" t="s">
        <v>3708</v>
      </c>
      <c r="CH6083" s="9">
        <v>157.86000000000001</v>
      </c>
      <c r="CM6083" s="12">
        <v>10</v>
      </c>
      <c r="CR6083" s="8" t="s">
        <v>23784</v>
      </c>
      <c r="CV6083" s="13">
        <v>1</v>
      </c>
    </row>
    <row r="6084" spans="1:100" x14ac:dyDescent="0.2">
      <c r="A6084" s="8" t="s">
        <v>66</v>
      </c>
      <c r="B6084" s="8" t="s">
        <v>23784</v>
      </c>
      <c r="C6084" s="8" t="s">
        <v>3925</v>
      </c>
      <c r="D6084" s="8" t="s">
        <v>6125</v>
      </c>
      <c r="E6084" s="8" t="s">
        <v>9298</v>
      </c>
      <c r="F6084" s="8" t="s">
        <v>3701</v>
      </c>
      <c r="G6084" s="8" t="s">
        <v>23786</v>
      </c>
      <c r="H6084" s="8" t="s">
        <v>3703</v>
      </c>
      <c r="I6084" s="8" t="s">
        <v>4031</v>
      </c>
      <c r="J6084" s="8" t="s">
        <v>3769</v>
      </c>
      <c r="K6084" s="8" t="s">
        <v>23785</v>
      </c>
      <c r="M6084" s="8" t="s">
        <v>4033</v>
      </c>
      <c r="N6084" s="8" t="s">
        <v>3708</v>
      </c>
      <c r="O6084" s="8" t="s">
        <v>3804</v>
      </c>
      <c r="P6084" s="9">
        <v>80</v>
      </c>
      <c r="Q6084" s="8" t="s">
        <v>3805</v>
      </c>
      <c r="R6084" s="8" t="s">
        <v>23787</v>
      </c>
      <c r="S6084" s="9">
        <v>47.91</v>
      </c>
      <c r="T6084" s="9">
        <v>31.79</v>
      </c>
      <c r="U6084" s="8" t="s">
        <v>3710</v>
      </c>
      <c r="V6084" s="8" t="s">
        <v>23788</v>
      </c>
      <c r="AV6084" s="8" t="s">
        <v>6123</v>
      </c>
      <c r="AW6084" s="8">
        <v>1</v>
      </c>
      <c r="AX6084" s="8">
        <v>3</v>
      </c>
      <c r="AY6084" s="8" t="s">
        <v>60</v>
      </c>
      <c r="AZ6084" s="10">
        <v>40541</v>
      </c>
      <c r="BB6084" s="8" t="s">
        <v>3717</v>
      </c>
      <c r="BC6084" s="10">
        <v>43781</v>
      </c>
      <c r="BE6084" s="8" t="s">
        <v>3741</v>
      </c>
      <c r="BF6084" s="8" t="s">
        <v>3720</v>
      </c>
      <c r="BG6084" s="11">
        <v>49</v>
      </c>
      <c r="BH6084" s="11">
        <v>40</v>
      </c>
      <c r="BI6084" s="8" t="s">
        <v>3720</v>
      </c>
      <c r="BJ6084" s="11">
        <v>49</v>
      </c>
      <c r="BQ6084" s="11">
        <v>0.64870000000000005</v>
      </c>
      <c r="BR6084" s="8" t="s">
        <v>23788</v>
      </c>
      <c r="BW6084" s="10">
        <v>43678</v>
      </c>
      <c r="BX6084" s="10">
        <v>44348</v>
      </c>
      <c r="BY6084" s="9">
        <v>0</v>
      </c>
      <c r="BZ6084" s="8" t="s">
        <v>3742</v>
      </c>
      <c r="CF6084" s="8" t="s">
        <v>3708</v>
      </c>
      <c r="CH6084" s="9">
        <v>120.56</v>
      </c>
      <c r="CM6084" s="12">
        <v>10</v>
      </c>
      <c r="CR6084" s="8" t="s">
        <v>23784</v>
      </c>
      <c r="CV6084" s="13">
        <v>1</v>
      </c>
    </row>
    <row r="6085" spans="1:100" x14ac:dyDescent="0.2">
      <c r="A6085" s="8" t="s">
        <v>23789</v>
      </c>
      <c r="B6085" s="8" t="s">
        <v>23784</v>
      </c>
      <c r="C6085" s="8" t="s">
        <v>5508</v>
      </c>
      <c r="D6085" s="8" t="s">
        <v>6125</v>
      </c>
      <c r="E6085" s="8" t="s">
        <v>4172</v>
      </c>
      <c r="F6085" s="8" t="s">
        <v>3701</v>
      </c>
      <c r="G6085" s="8" t="s">
        <v>6131</v>
      </c>
      <c r="H6085" s="8" t="s">
        <v>4163</v>
      </c>
      <c r="I6085" s="8" t="s">
        <v>4031</v>
      </c>
      <c r="J6085" s="8" t="s">
        <v>3769</v>
      </c>
      <c r="K6085" s="8" t="s">
        <v>23790</v>
      </c>
      <c r="M6085" s="8" t="s">
        <v>4033</v>
      </c>
      <c r="N6085" s="8" t="s">
        <v>3708</v>
      </c>
      <c r="O6085" s="8" t="s">
        <v>3804</v>
      </c>
      <c r="P6085" s="9">
        <v>143.15</v>
      </c>
      <c r="Q6085" s="8" t="s">
        <v>3805</v>
      </c>
      <c r="S6085" s="9">
        <v>27.37</v>
      </c>
      <c r="T6085" s="9">
        <v>18.16</v>
      </c>
      <c r="U6085" s="8" t="s">
        <v>3710</v>
      </c>
      <c r="V6085" s="8" t="s">
        <v>6122</v>
      </c>
      <c r="AV6085" s="8" t="s">
        <v>6123</v>
      </c>
      <c r="AW6085" s="8">
        <v>1</v>
      </c>
      <c r="AX6085" s="8">
        <v>3</v>
      </c>
      <c r="AY6085" s="8" t="s">
        <v>60</v>
      </c>
      <c r="AZ6085" s="10">
        <v>40541</v>
      </c>
      <c r="BB6085" s="8" t="s">
        <v>3717</v>
      </c>
      <c r="BE6085" s="8" t="s">
        <v>3741</v>
      </c>
      <c r="BF6085" s="8" t="s">
        <v>3720</v>
      </c>
      <c r="BG6085" s="11">
        <v>28</v>
      </c>
      <c r="BH6085" s="11">
        <v>40</v>
      </c>
      <c r="BI6085" s="8" t="s">
        <v>3720</v>
      </c>
      <c r="BJ6085" s="11">
        <v>28</v>
      </c>
      <c r="BQ6085" s="11">
        <v>0.64870000000000005</v>
      </c>
      <c r="BR6085" s="8" t="s">
        <v>6122</v>
      </c>
      <c r="BW6085" s="10">
        <v>41275</v>
      </c>
      <c r="BX6085" s="10">
        <v>43952</v>
      </c>
      <c r="BY6085" s="9">
        <v>0</v>
      </c>
      <c r="BZ6085" s="8" t="s">
        <v>3750</v>
      </c>
      <c r="CF6085" s="8" t="s">
        <v>3708</v>
      </c>
      <c r="CH6085" s="9">
        <v>215.73</v>
      </c>
      <c r="CM6085" s="12">
        <v>10</v>
      </c>
      <c r="CR6085" s="8" t="s">
        <v>23784</v>
      </c>
      <c r="CV6085" s="13">
        <v>1</v>
      </c>
    </row>
    <row r="6086" spans="1:100" x14ac:dyDescent="0.2">
      <c r="A6086" s="8" t="s">
        <v>23791</v>
      </c>
      <c r="B6086" s="8" t="s">
        <v>23784</v>
      </c>
      <c r="C6086" s="8" t="s">
        <v>5508</v>
      </c>
      <c r="D6086" s="8" t="s">
        <v>6125</v>
      </c>
      <c r="E6086" s="8" t="s">
        <v>6657</v>
      </c>
      <c r="F6086" s="8" t="s">
        <v>3701</v>
      </c>
      <c r="G6086" s="8" t="s">
        <v>10373</v>
      </c>
      <c r="H6086" s="8" t="s">
        <v>3703</v>
      </c>
      <c r="I6086" s="8" t="s">
        <v>4031</v>
      </c>
      <c r="J6086" s="8" t="s">
        <v>3769</v>
      </c>
      <c r="K6086" s="8" t="s">
        <v>23790</v>
      </c>
      <c r="M6086" s="8" t="s">
        <v>4033</v>
      </c>
      <c r="N6086" s="8" t="s">
        <v>3708</v>
      </c>
      <c r="O6086" s="8" t="s">
        <v>3804</v>
      </c>
      <c r="P6086" s="9">
        <v>143.15</v>
      </c>
      <c r="Q6086" s="8" t="s">
        <v>3805</v>
      </c>
      <c r="S6086" s="9">
        <v>27.37</v>
      </c>
      <c r="T6086" s="9">
        <v>18.16</v>
      </c>
      <c r="U6086" s="8" t="s">
        <v>3710</v>
      </c>
      <c r="V6086" s="8" t="s">
        <v>6122</v>
      </c>
      <c r="AV6086" s="8" t="s">
        <v>6123</v>
      </c>
      <c r="AW6086" s="8">
        <v>1</v>
      </c>
      <c r="AX6086" s="8">
        <v>3</v>
      </c>
      <c r="AY6086" s="8" t="s">
        <v>60</v>
      </c>
      <c r="AZ6086" s="10">
        <v>40541</v>
      </c>
      <c r="BB6086" s="8" t="s">
        <v>3717</v>
      </c>
      <c r="BC6086" s="10">
        <v>44601</v>
      </c>
      <c r="BE6086" s="8" t="s">
        <v>3741</v>
      </c>
      <c r="BF6086" s="8" t="s">
        <v>3720</v>
      </c>
      <c r="BG6086" s="11">
        <v>28</v>
      </c>
      <c r="BH6086" s="11">
        <v>40</v>
      </c>
      <c r="BI6086" s="8" t="s">
        <v>3720</v>
      </c>
      <c r="BJ6086" s="11">
        <v>28</v>
      </c>
      <c r="BQ6086" s="11">
        <v>0.64870000000000005</v>
      </c>
      <c r="BR6086" s="8" t="s">
        <v>6122</v>
      </c>
      <c r="BW6086" s="10">
        <v>41275</v>
      </c>
      <c r="BX6086" s="10">
        <v>43952</v>
      </c>
      <c r="BY6086" s="9">
        <v>0</v>
      </c>
      <c r="BZ6086" s="8" t="s">
        <v>3742</v>
      </c>
      <c r="CF6086" s="8" t="s">
        <v>3708</v>
      </c>
      <c r="CH6086" s="9">
        <v>215.73</v>
      </c>
      <c r="CM6086" s="12">
        <v>10</v>
      </c>
      <c r="CR6086" s="8" t="s">
        <v>23784</v>
      </c>
      <c r="CV6086" s="13">
        <v>1</v>
      </c>
    </row>
    <row r="6087" spans="1:100" x14ac:dyDescent="0.2">
      <c r="A6087" s="8" t="s">
        <v>23792</v>
      </c>
      <c r="B6087" s="8" t="s">
        <v>23784</v>
      </c>
      <c r="C6087" s="8" t="s">
        <v>5508</v>
      </c>
      <c r="D6087" s="8" t="s">
        <v>6125</v>
      </c>
      <c r="E6087" s="8" t="s">
        <v>9298</v>
      </c>
      <c r="F6087" s="8" t="s">
        <v>3701</v>
      </c>
      <c r="G6087" s="8" t="s">
        <v>23793</v>
      </c>
      <c r="H6087" s="8" t="s">
        <v>3703</v>
      </c>
      <c r="I6087" s="8" t="s">
        <v>4031</v>
      </c>
      <c r="J6087" s="8" t="s">
        <v>3769</v>
      </c>
      <c r="K6087" s="8" t="s">
        <v>23790</v>
      </c>
      <c r="M6087" s="8" t="s">
        <v>4033</v>
      </c>
      <c r="N6087" s="8" t="s">
        <v>3708</v>
      </c>
      <c r="O6087" s="8" t="s">
        <v>3804</v>
      </c>
      <c r="P6087" s="9">
        <v>150</v>
      </c>
      <c r="Q6087" s="8" t="s">
        <v>3805</v>
      </c>
      <c r="S6087" s="9">
        <v>95.8</v>
      </c>
      <c r="T6087" s="9">
        <v>63.57</v>
      </c>
      <c r="U6087" s="8" t="s">
        <v>3710</v>
      </c>
      <c r="V6087" s="8" t="s">
        <v>23788</v>
      </c>
      <c r="AV6087" s="8" t="s">
        <v>6123</v>
      </c>
      <c r="AW6087" s="8">
        <v>1</v>
      </c>
      <c r="AX6087" s="8">
        <v>3</v>
      </c>
      <c r="AY6087" s="8" t="s">
        <v>60</v>
      </c>
      <c r="AZ6087" s="10">
        <v>40541</v>
      </c>
      <c r="BB6087" s="8" t="s">
        <v>3717</v>
      </c>
      <c r="BC6087" s="10">
        <v>44518</v>
      </c>
      <c r="BE6087" s="8" t="s">
        <v>3741</v>
      </c>
      <c r="BF6087" s="8" t="s">
        <v>3720</v>
      </c>
      <c r="BG6087" s="11">
        <v>98</v>
      </c>
      <c r="BH6087" s="11">
        <v>40</v>
      </c>
      <c r="BI6087" s="8" t="s">
        <v>3720</v>
      </c>
      <c r="BJ6087" s="11">
        <v>98</v>
      </c>
      <c r="BQ6087" s="11">
        <v>0.64870000000000005</v>
      </c>
      <c r="BR6087" s="8" t="s">
        <v>23788</v>
      </c>
      <c r="BW6087" s="10">
        <v>44562</v>
      </c>
      <c r="BX6087" s="10">
        <v>44348</v>
      </c>
      <c r="BY6087" s="9">
        <v>0</v>
      </c>
      <c r="BZ6087" s="8" t="s">
        <v>3742</v>
      </c>
      <c r="CF6087" s="8" t="s">
        <v>3708</v>
      </c>
      <c r="CH6087" s="9">
        <v>226.05</v>
      </c>
      <c r="CM6087" s="12">
        <v>10</v>
      </c>
      <c r="CR6087" s="8" t="s">
        <v>23784</v>
      </c>
      <c r="CV6087" s="13">
        <v>1</v>
      </c>
    </row>
    <row r="6088" spans="1:100" x14ac:dyDescent="0.2">
      <c r="A6088" s="8" t="s">
        <v>23794</v>
      </c>
      <c r="B6088" s="8" t="s">
        <v>23795</v>
      </c>
      <c r="C6088" s="8" t="s">
        <v>3877</v>
      </c>
      <c r="D6088" s="8" t="s">
        <v>4065</v>
      </c>
      <c r="E6088" s="8" t="s">
        <v>4915</v>
      </c>
      <c r="F6088" s="8" t="s">
        <v>3765</v>
      </c>
      <c r="G6088" s="8" t="s">
        <v>17788</v>
      </c>
      <c r="H6088" s="8" t="s">
        <v>3767</v>
      </c>
      <c r="I6088" s="8" t="s">
        <v>4897</v>
      </c>
      <c r="J6088" s="8" t="s">
        <v>3771</v>
      </c>
      <c r="K6088" s="8" t="s">
        <v>23796</v>
      </c>
      <c r="M6088" s="8" t="s">
        <v>3866</v>
      </c>
      <c r="N6088" s="8" t="s">
        <v>3708</v>
      </c>
      <c r="O6088" s="8" t="s">
        <v>3804</v>
      </c>
      <c r="P6088" s="9">
        <v>1950</v>
      </c>
      <c r="Q6088" s="8" t="s">
        <v>3805</v>
      </c>
      <c r="R6088" s="8" t="s">
        <v>23797</v>
      </c>
      <c r="S6088" s="9">
        <v>1328.58</v>
      </c>
      <c r="T6088" s="9">
        <v>1100</v>
      </c>
      <c r="U6088" s="8" t="s">
        <v>3710</v>
      </c>
      <c r="V6088" s="8" t="s">
        <v>23798</v>
      </c>
      <c r="W6088" s="8" t="s">
        <v>3840</v>
      </c>
      <c r="X6088" s="8" t="s">
        <v>14121</v>
      </c>
      <c r="Y6088" s="8" t="s">
        <v>3738</v>
      </c>
      <c r="AV6088" s="8" t="s">
        <v>14122</v>
      </c>
      <c r="AW6088" s="8">
        <v>62</v>
      </c>
      <c r="AX6088" s="8">
        <v>3</v>
      </c>
      <c r="AY6088" s="8" t="s">
        <v>14123</v>
      </c>
      <c r="AZ6088" s="10">
        <v>42823</v>
      </c>
      <c r="BB6088" s="8" t="s">
        <v>3717</v>
      </c>
      <c r="BH6088" s="11">
        <v>1.0713999999999999</v>
      </c>
      <c r="BI6088" s="8" t="s">
        <v>3719</v>
      </c>
      <c r="BJ6088" s="11">
        <v>0.93340000000000001</v>
      </c>
      <c r="BQ6088" s="11">
        <v>1178.54</v>
      </c>
      <c r="BR6088" s="8" t="s">
        <v>23798</v>
      </c>
      <c r="BW6088" s="10">
        <v>43952</v>
      </c>
      <c r="BX6088" s="10">
        <v>44713</v>
      </c>
      <c r="BY6088" s="9">
        <v>0</v>
      </c>
      <c r="BZ6088" s="8" t="s">
        <v>3777</v>
      </c>
      <c r="CF6088" s="8" t="s">
        <v>3708</v>
      </c>
      <c r="CH6088" s="9">
        <v>2600.9499999999998</v>
      </c>
      <c r="CM6088" s="12">
        <v>10</v>
      </c>
      <c r="CR6088" s="8" t="s">
        <v>23795</v>
      </c>
      <c r="CV6088" s="13">
        <v>1</v>
      </c>
    </row>
    <row r="6089" spans="1:100" x14ac:dyDescent="0.2">
      <c r="A6089" s="8" t="s">
        <v>23799</v>
      </c>
      <c r="B6089" s="8" t="s">
        <v>23795</v>
      </c>
      <c r="C6089" s="8" t="s">
        <v>3877</v>
      </c>
      <c r="D6089" s="8" t="s">
        <v>4065</v>
      </c>
      <c r="E6089" s="8" t="s">
        <v>4066</v>
      </c>
      <c r="F6089" s="8" t="s">
        <v>3765</v>
      </c>
      <c r="G6089" s="8" t="s">
        <v>17791</v>
      </c>
      <c r="H6089" s="8" t="s">
        <v>4068</v>
      </c>
      <c r="I6089" s="8" t="s">
        <v>4897</v>
      </c>
      <c r="J6089" s="8" t="s">
        <v>3771</v>
      </c>
      <c r="K6089" s="8" t="s">
        <v>23796</v>
      </c>
      <c r="M6089" s="8" t="s">
        <v>3866</v>
      </c>
      <c r="N6089" s="8" t="s">
        <v>3708</v>
      </c>
      <c r="O6089" s="8" t="s">
        <v>3804</v>
      </c>
      <c r="P6089" s="9">
        <v>19500</v>
      </c>
      <c r="Q6089" s="8" t="s">
        <v>3805</v>
      </c>
      <c r="R6089" s="8" t="s">
        <v>23797</v>
      </c>
      <c r="S6089" s="9">
        <v>13285.8</v>
      </c>
      <c r="T6089" s="9">
        <v>11000</v>
      </c>
      <c r="U6089" s="8" t="s">
        <v>3710</v>
      </c>
      <c r="V6089" s="8" t="s">
        <v>23798</v>
      </c>
      <c r="W6089" s="8" t="s">
        <v>3840</v>
      </c>
      <c r="X6089" s="8" t="s">
        <v>14121</v>
      </c>
      <c r="Y6089" s="8" t="s">
        <v>3738</v>
      </c>
      <c r="AV6089" s="8" t="s">
        <v>14122</v>
      </c>
      <c r="AW6089" s="8">
        <v>62</v>
      </c>
      <c r="AX6089" s="8">
        <v>3</v>
      </c>
      <c r="AY6089" s="8" t="s">
        <v>14123</v>
      </c>
      <c r="AZ6089" s="10">
        <v>42823</v>
      </c>
      <c r="BB6089" s="8" t="s">
        <v>3717</v>
      </c>
      <c r="BH6089" s="11">
        <v>1.0713999999999999</v>
      </c>
      <c r="BI6089" s="8" t="s">
        <v>3719</v>
      </c>
      <c r="BJ6089" s="11">
        <v>9.3336000000000006</v>
      </c>
      <c r="BQ6089" s="11">
        <v>1178.54</v>
      </c>
      <c r="BR6089" s="8" t="s">
        <v>23798</v>
      </c>
      <c r="BW6089" s="10">
        <v>43952</v>
      </c>
      <c r="BX6089" s="10">
        <v>44713</v>
      </c>
      <c r="BY6089" s="9">
        <v>0</v>
      </c>
      <c r="BZ6089" s="8" t="s">
        <v>3777</v>
      </c>
      <c r="CF6089" s="8" t="s">
        <v>3708</v>
      </c>
      <c r="CH6089" s="9">
        <v>22822.799999999999</v>
      </c>
      <c r="CM6089" s="12">
        <v>10</v>
      </c>
      <c r="CR6089" s="8" t="s">
        <v>23795</v>
      </c>
      <c r="CV6089" s="13">
        <v>1</v>
      </c>
    </row>
    <row r="6090" spans="1:100" x14ac:dyDescent="0.2">
      <c r="A6090" s="8" t="s">
        <v>23800</v>
      </c>
      <c r="B6090" s="8" t="s">
        <v>23795</v>
      </c>
      <c r="C6090" s="8" t="s">
        <v>3877</v>
      </c>
      <c r="D6090" s="8" t="s">
        <v>4065</v>
      </c>
      <c r="E6090" s="8" t="s">
        <v>6284</v>
      </c>
      <c r="F6090" s="8" t="s">
        <v>3765</v>
      </c>
      <c r="G6090" s="8" t="s">
        <v>17794</v>
      </c>
      <c r="H6090" s="8" t="s">
        <v>4068</v>
      </c>
      <c r="I6090" s="8" t="s">
        <v>4897</v>
      </c>
      <c r="J6090" s="8" t="s">
        <v>3771</v>
      </c>
      <c r="K6090" s="8" t="s">
        <v>23796</v>
      </c>
      <c r="M6090" s="8" t="s">
        <v>3866</v>
      </c>
      <c r="N6090" s="8" t="s">
        <v>3708</v>
      </c>
      <c r="O6090" s="8" t="s">
        <v>3804</v>
      </c>
      <c r="P6090" s="9">
        <v>39000</v>
      </c>
      <c r="Q6090" s="8" t="s">
        <v>3805</v>
      </c>
      <c r="R6090" s="8" t="s">
        <v>23797</v>
      </c>
      <c r="S6090" s="9">
        <v>26571.599999999999</v>
      </c>
      <c r="T6090" s="9">
        <v>22000</v>
      </c>
      <c r="U6090" s="8" t="s">
        <v>3710</v>
      </c>
      <c r="V6090" s="8" t="s">
        <v>23798</v>
      </c>
      <c r="W6090" s="8" t="s">
        <v>3840</v>
      </c>
      <c r="X6090" s="8" t="s">
        <v>14121</v>
      </c>
      <c r="Y6090" s="8" t="s">
        <v>3738</v>
      </c>
      <c r="AV6090" s="8" t="s">
        <v>14122</v>
      </c>
      <c r="AW6090" s="8">
        <v>62</v>
      </c>
      <c r="AX6090" s="8">
        <v>3</v>
      </c>
      <c r="AY6090" s="8" t="s">
        <v>14123</v>
      </c>
      <c r="AZ6090" s="10">
        <v>42823</v>
      </c>
      <c r="BB6090" s="8" t="s">
        <v>3717</v>
      </c>
      <c r="BH6090" s="11">
        <v>1.0713999999999999</v>
      </c>
      <c r="BI6090" s="8" t="s">
        <v>3719</v>
      </c>
      <c r="BJ6090" s="11">
        <v>18.667200000000001</v>
      </c>
      <c r="BQ6090" s="11">
        <v>1178.54</v>
      </c>
      <c r="BR6090" s="8" t="s">
        <v>23798</v>
      </c>
      <c r="BW6090" s="10">
        <v>43952</v>
      </c>
      <c r="BX6090" s="10">
        <v>44713</v>
      </c>
      <c r="BY6090" s="9">
        <v>0</v>
      </c>
      <c r="BZ6090" s="8" t="s">
        <v>3777</v>
      </c>
      <c r="CF6090" s="8" t="s">
        <v>3708</v>
      </c>
      <c r="CH6090" s="9">
        <v>44701.8</v>
      </c>
      <c r="CM6090" s="12">
        <v>10</v>
      </c>
      <c r="CR6090" s="8" t="s">
        <v>23795</v>
      </c>
      <c r="CV6090" s="13">
        <v>1</v>
      </c>
    </row>
    <row r="6091" spans="1:100" x14ac:dyDescent="0.2">
      <c r="A6091" s="8" t="s">
        <v>23801</v>
      </c>
      <c r="B6091" s="8" t="s">
        <v>23795</v>
      </c>
      <c r="C6091" s="8" t="s">
        <v>3877</v>
      </c>
      <c r="D6091" s="8" t="s">
        <v>4065</v>
      </c>
      <c r="E6091" s="8" t="s">
        <v>11825</v>
      </c>
      <c r="F6091" s="8" t="s">
        <v>3765</v>
      </c>
      <c r="G6091" s="8" t="s">
        <v>17797</v>
      </c>
      <c r="H6091" s="8" t="s">
        <v>3767</v>
      </c>
      <c r="I6091" s="8" t="s">
        <v>4897</v>
      </c>
      <c r="J6091" s="8" t="s">
        <v>3771</v>
      </c>
      <c r="K6091" s="8" t="s">
        <v>23796</v>
      </c>
      <c r="M6091" s="8" t="s">
        <v>3866</v>
      </c>
      <c r="N6091" s="8" t="s">
        <v>3708</v>
      </c>
      <c r="O6091" s="8" t="s">
        <v>3804</v>
      </c>
      <c r="P6091" s="9">
        <v>4875</v>
      </c>
      <c r="Q6091" s="8" t="s">
        <v>3805</v>
      </c>
      <c r="R6091" s="8" t="s">
        <v>23797</v>
      </c>
      <c r="S6091" s="9">
        <v>3321.45</v>
      </c>
      <c r="T6091" s="9">
        <v>2750</v>
      </c>
      <c r="U6091" s="8" t="s">
        <v>3710</v>
      </c>
      <c r="V6091" s="8" t="s">
        <v>23798</v>
      </c>
      <c r="W6091" s="8" t="s">
        <v>3840</v>
      </c>
      <c r="X6091" s="8" t="s">
        <v>14121</v>
      </c>
      <c r="Y6091" s="8" t="s">
        <v>3738</v>
      </c>
      <c r="AV6091" s="8" t="s">
        <v>14122</v>
      </c>
      <c r="AW6091" s="8">
        <v>62</v>
      </c>
      <c r="AX6091" s="8">
        <v>3</v>
      </c>
      <c r="AY6091" s="8" t="s">
        <v>14123</v>
      </c>
      <c r="AZ6091" s="10">
        <v>42823</v>
      </c>
      <c r="BB6091" s="8" t="s">
        <v>3717</v>
      </c>
      <c r="BH6091" s="11">
        <v>1.0713999999999999</v>
      </c>
      <c r="BI6091" s="8" t="s">
        <v>3719</v>
      </c>
      <c r="BJ6091" s="11">
        <v>2.3334000000000001</v>
      </c>
      <c r="BQ6091" s="11">
        <v>1178.54</v>
      </c>
      <c r="BR6091" s="8" t="s">
        <v>23798</v>
      </c>
      <c r="BW6091" s="10">
        <v>43952</v>
      </c>
      <c r="BX6091" s="10">
        <v>44713</v>
      </c>
      <c r="BY6091" s="9">
        <v>0</v>
      </c>
      <c r="BZ6091" s="8" t="s">
        <v>3777</v>
      </c>
      <c r="CF6091" s="8" t="s">
        <v>3708</v>
      </c>
      <c r="CH6091" s="9">
        <v>6287.05</v>
      </c>
      <c r="CM6091" s="12">
        <v>10</v>
      </c>
      <c r="CR6091" s="8" t="s">
        <v>23795</v>
      </c>
      <c r="CV6091" s="13">
        <v>1</v>
      </c>
    </row>
    <row r="6092" spans="1:100" x14ac:dyDescent="0.2">
      <c r="A6092" s="8" t="s">
        <v>23802</v>
      </c>
      <c r="B6092" s="8" t="s">
        <v>23795</v>
      </c>
      <c r="C6092" s="8" t="s">
        <v>3877</v>
      </c>
      <c r="D6092" s="8" t="s">
        <v>4065</v>
      </c>
      <c r="E6092" s="8" t="s">
        <v>11420</v>
      </c>
      <c r="F6092" s="8" t="s">
        <v>3765</v>
      </c>
      <c r="G6092" s="8" t="s">
        <v>23803</v>
      </c>
      <c r="H6092" s="8" t="s">
        <v>4068</v>
      </c>
      <c r="I6092" s="8" t="s">
        <v>4897</v>
      </c>
      <c r="J6092" s="8" t="s">
        <v>3771</v>
      </c>
      <c r="K6092" s="8" t="s">
        <v>23796</v>
      </c>
      <c r="M6092" s="8" t="s">
        <v>3866</v>
      </c>
      <c r="N6092" s="8" t="s">
        <v>3708</v>
      </c>
      <c r="O6092" s="8" t="s">
        <v>3804</v>
      </c>
      <c r="P6092" s="9">
        <v>58500</v>
      </c>
      <c r="Q6092" s="8" t="s">
        <v>3805</v>
      </c>
      <c r="R6092" s="8" t="s">
        <v>23797</v>
      </c>
      <c r="S6092" s="9">
        <v>39857.4</v>
      </c>
      <c r="T6092" s="9">
        <v>33000</v>
      </c>
      <c r="U6092" s="8" t="s">
        <v>3710</v>
      </c>
      <c r="V6092" s="8" t="s">
        <v>23798</v>
      </c>
      <c r="W6092" s="8" t="s">
        <v>3840</v>
      </c>
      <c r="X6092" s="8" t="s">
        <v>14121</v>
      </c>
      <c r="Y6092" s="8" t="s">
        <v>3738</v>
      </c>
      <c r="AV6092" s="8" t="s">
        <v>14122</v>
      </c>
      <c r="AW6092" s="8">
        <v>62</v>
      </c>
      <c r="AX6092" s="8">
        <v>3</v>
      </c>
      <c r="AY6092" s="8" t="s">
        <v>14123</v>
      </c>
      <c r="AZ6092" s="10">
        <v>42823</v>
      </c>
      <c r="BB6092" s="8" t="s">
        <v>3717</v>
      </c>
      <c r="BH6092" s="11">
        <v>1.0713999999999999</v>
      </c>
      <c r="BI6092" s="8" t="s">
        <v>3719</v>
      </c>
      <c r="BJ6092" s="11">
        <v>28.000699999999998</v>
      </c>
      <c r="BQ6092" s="11">
        <v>1178.54</v>
      </c>
      <c r="BR6092" s="8" t="s">
        <v>23798</v>
      </c>
      <c r="BW6092" s="10">
        <v>43952</v>
      </c>
      <c r="BX6092" s="10">
        <v>44713</v>
      </c>
      <c r="BY6092" s="9">
        <v>0</v>
      </c>
      <c r="BZ6092" s="8" t="s">
        <v>3777</v>
      </c>
      <c r="CF6092" s="8" t="s">
        <v>3708</v>
      </c>
      <c r="CH6092" s="9">
        <v>66580.800000000003</v>
      </c>
      <c r="CM6092" s="12">
        <v>10</v>
      </c>
      <c r="CR6092" s="8" t="s">
        <v>23795</v>
      </c>
      <c r="CV6092" s="13">
        <v>1</v>
      </c>
    </row>
    <row r="6093" spans="1:100" x14ac:dyDescent="0.2">
      <c r="A6093" s="8" t="s">
        <v>23804</v>
      </c>
      <c r="B6093" s="8" t="s">
        <v>23795</v>
      </c>
      <c r="C6093" s="8" t="s">
        <v>3877</v>
      </c>
      <c r="D6093" s="8" t="s">
        <v>4065</v>
      </c>
      <c r="E6093" s="8" t="s">
        <v>4902</v>
      </c>
      <c r="F6093" s="8" t="s">
        <v>3765</v>
      </c>
      <c r="G6093" s="8" t="s">
        <v>17800</v>
      </c>
      <c r="H6093" s="8" t="s">
        <v>4068</v>
      </c>
      <c r="I6093" s="8" t="s">
        <v>4897</v>
      </c>
      <c r="J6093" s="8" t="s">
        <v>3771</v>
      </c>
      <c r="K6093" s="8" t="s">
        <v>23796</v>
      </c>
      <c r="M6093" s="8" t="s">
        <v>3866</v>
      </c>
      <c r="N6093" s="8" t="s">
        <v>3708</v>
      </c>
      <c r="O6093" s="8" t="s">
        <v>3804</v>
      </c>
      <c r="P6093" s="9">
        <v>9750</v>
      </c>
      <c r="Q6093" s="8" t="s">
        <v>3805</v>
      </c>
      <c r="R6093" s="8" t="s">
        <v>23797</v>
      </c>
      <c r="S6093" s="9">
        <v>6642.9</v>
      </c>
      <c r="T6093" s="9">
        <v>5500</v>
      </c>
      <c r="U6093" s="8" t="s">
        <v>3710</v>
      </c>
      <c r="V6093" s="8" t="s">
        <v>23798</v>
      </c>
      <c r="W6093" s="8" t="s">
        <v>3840</v>
      </c>
      <c r="X6093" s="8" t="s">
        <v>14121</v>
      </c>
      <c r="Y6093" s="8" t="s">
        <v>3738</v>
      </c>
      <c r="AV6093" s="8" t="s">
        <v>14122</v>
      </c>
      <c r="AW6093" s="8">
        <v>62</v>
      </c>
      <c r="AX6093" s="8">
        <v>3</v>
      </c>
      <c r="AY6093" s="8" t="s">
        <v>14123</v>
      </c>
      <c r="AZ6093" s="10">
        <v>42823</v>
      </c>
      <c r="BB6093" s="8" t="s">
        <v>3717</v>
      </c>
      <c r="BH6093" s="11">
        <v>1.0713999999999999</v>
      </c>
      <c r="BI6093" s="8" t="s">
        <v>3719</v>
      </c>
      <c r="BJ6093" s="11">
        <v>4.6668000000000003</v>
      </c>
      <c r="BQ6093" s="11">
        <v>1178.54</v>
      </c>
      <c r="BR6093" s="8" t="s">
        <v>23798</v>
      </c>
      <c r="BW6093" s="10">
        <v>43952</v>
      </c>
      <c r="BX6093" s="10">
        <v>44713</v>
      </c>
      <c r="BY6093" s="9">
        <v>0</v>
      </c>
      <c r="BZ6093" s="8" t="s">
        <v>3777</v>
      </c>
      <c r="CF6093" s="8" t="s">
        <v>3708</v>
      </c>
      <c r="CH6093" s="9">
        <v>11877.8</v>
      </c>
      <c r="CM6093" s="12">
        <v>10</v>
      </c>
      <c r="CR6093" s="8" t="s">
        <v>23795</v>
      </c>
      <c r="CV6093" s="13">
        <v>1</v>
      </c>
    </row>
    <row r="6094" spans="1:100" x14ac:dyDescent="0.2">
      <c r="A6094" s="8" t="s">
        <v>23805</v>
      </c>
      <c r="B6094" s="8" t="s">
        <v>23795</v>
      </c>
      <c r="C6094" s="8" t="s">
        <v>3877</v>
      </c>
      <c r="D6094" s="8" t="s">
        <v>4065</v>
      </c>
      <c r="E6094" s="8" t="s">
        <v>14828</v>
      </c>
      <c r="F6094" s="8" t="s">
        <v>3765</v>
      </c>
      <c r="G6094" s="8" t="s">
        <v>23806</v>
      </c>
      <c r="H6094" s="8" t="s">
        <v>4068</v>
      </c>
      <c r="I6094" s="8" t="s">
        <v>4897</v>
      </c>
      <c r="J6094" s="8" t="s">
        <v>3771</v>
      </c>
      <c r="K6094" s="8" t="s">
        <v>23796</v>
      </c>
      <c r="M6094" s="8" t="s">
        <v>3866</v>
      </c>
      <c r="N6094" s="8" t="s">
        <v>3708</v>
      </c>
      <c r="O6094" s="8" t="s">
        <v>3804</v>
      </c>
      <c r="P6094" s="9">
        <v>11700</v>
      </c>
      <c r="Q6094" s="8" t="s">
        <v>3805</v>
      </c>
      <c r="R6094" s="8" t="s">
        <v>23797</v>
      </c>
      <c r="S6094" s="9">
        <v>7971.48</v>
      </c>
      <c r="T6094" s="9">
        <v>6600</v>
      </c>
      <c r="U6094" s="8" t="s">
        <v>3710</v>
      </c>
      <c r="V6094" s="8" t="s">
        <v>23798</v>
      </c>
      <c r="W6094" s="8" t="s">
        <v>3840</v>
      </c>
      <c r="X6094" s="8" t="s">
        <v>14121</v>
      </c>
      <c r="Y6094" s="8" t="s">
        <v>3738</v>
      </c>
      <c r="AV6094" s="8" t="s">
        <v>14122</v>
      </c>
      <c r="AW6094" s="8">
        <v>62</v>
      </c>
      <c r="AX6094" s="8">
        <v>3</v>
      </c>
      <c r="AY6094" s="8" t="s">
        <v>14123</v>
      </c>
      <c r="AZ6094" s="10">
        <v>42823</v>
      </c>
      <c r="BB6094" s="8" t="s">
        <v>3717</v>
      </c>
      <c r="BH6094" s="11">
        <v>1.0713999999999999</v>
      </c>
      <c r="BI6094" s="8" t="s">
        <v>3719</v>
      </c>
      <c r="BJ6094" s="11">
        <v>5.6001000000000003</v>
      </c>
      <c r="BQ6094" s="11">
        <v>1178.54</v>
      </c>
      <c r="BR6094" s="8" t="s">
        <v>23798</v>
      </c>
      <c r="BW6094" s="10">
        <v>43952</v>
      </c>
      <c r="BX6094" s="10">
        <v>44713</v>
      </c>
      <c r="BY6094" s="9">
        <v>0</v>
      </c>
      <c r="BZ6094" s="8" t="s">
        <v>3777</v>
      </c>
      <c r="CF6094" s="8" t="s">
        <v>3708</v>
      </c>
      <c r="CH6094" s="9">
        <v>14071.2</v>
      </c>
      <c r="CM6094" s="12">
        <v>10</v>
      </c>
      <c r="CR6094" s="8" t="s">
        <v>23795</v>
      </c>
      <c r="CV6094" s="13">
        <v>1</v>
      </c>
    </row>
    <row r="6095" spans="1:100" x14ac:dyDescent="0.2">
      <c r="A6095" s="8" t="s">
        <v>23807</v>
      </c>
      <c r="B6095" s="8" t="s">
        <v>23795</v>
      </c>
      <c r="C6095" s="8" t="s">
        <v>3877</v>
      </c>
      <c r="D6095" s="8" t="s">
        <v>4065</v>
      </c>
      <c r="E6095" s="8" t="s">
        <v>23808</v>
      </c>
      <c r="F6095" s="8" t="s">
        <v>3765</v>
      </c>
      <c r="G6095" s="8" t="s">
        <v>23809</v>
      </c>
      <c r="H6095" s="8" t="s">
        <v>4068</v>
      </c>
      <c r="I6095" s="8" t="s">
        <v>4897</v>
      </c>
      <c r="J6095" s="8" t="s">
        <v>3771</v>
      </c>
      <c r="K6095" s="8" t="s">
        <v>23796</v>
      </c>
      <c r="M6095" s="8" t="s">
        <v>3866</v>
      </c>
      <c r="N6095" s="8" t="s">
        <v>3708</v>
      </c>
      <c r="O6095" s="8" t="s">
        <v>3804</v>
      </c>
      <c r="P6095" s="9">
        <v>58500</v>
      </c>
      <c r="Q6095" s="8" t="s">
        <v>3805</v>
      </c>
      <c r="R6095" s="8" t="s">
        <v>23797</v>
      </c>
      <c r="S6095" s="9">
        <v>39857.4</v>
      </c>
      <c r="T6095" s="9">
        <v>33000</v>
      </c>
      <c r="U6095" s="8" t="s">
        <v>3710</v>
      </c>
      <c r="V6095" s="8" t="s">
        <v>23798</v>
      </c>
      <c r="W6095" s="8" t="s">
        <v>3840</v>
      </c>
      <c r="X6095" s="8" t="s">
        <v>14121</v>
      </c>
      <c r="Y6095" s="8" t="s">
        <v>3738</v>
      </c>
      <c r="AV6095" s="8" t="s">
        <v>14122</v>
      </c>
      <c r="AW6095" s="8">
        <v>62</v>
      </c>
      <c r="AX6095" s="8">
        <v>3</v>
      </c>
      <c r="AY6095" s="8" t="s">
        <v>14123</v>
      </c>
      <c r="AZ6095" s="10">
        <v>42823</v>
      </c>
      <c r="BB6095" s="8" t="s">
        <v>3717</v>
      </c>
      <c r="BH6095" s="11">
        <v>1.0713999999999999</v>
      </c>
      <c r="BI6095" s="8" t="s">
        <v>3719</v>
      </c>
      <c r="BJ6095" s="11">
        <v>28.000699999999998</v>
      </c>
      <c r="BQ6095" s="11">
        <v>1178.54</v>
      </c>
      <c r="BR6095" s="8" t="s">
        <v>23798</v>
      </c>
      <c r="BW6095" s="10">
        <v>43952</v>
      </c>
      <c r="BX6095" s="10">
        <v>44713</v>
      </c>
      <c r="BY6095" s="9">
        <v>0</v>
      </c>
      <c r="BZ6095" s="8" t="s">
        <v>3777</v>
      </c>
      <c r="CF6095" s="8" t="s">
        <v>3708</v>
      </c>
      <c r="CH6095" s="9">
        <v>66580.800000000003</v>
      </c>
      <c r="CM6095" s="12">
        <v>10</v>
      </c>
      <c r="CR6095" s="8" t="s">
        <v>23795</v>
      </c>
      <c r="CV6095" s="13">
        <v>1</v>
      </c>
    </row>
    <row r="6096" spans="1:100" x14ac:dyDescent="0.2">
      <c r="A6096" s="8" t="s">
        <v>23810</v>
      </c>
      <c r="B6096" s="8" t="s">
        <v>23795</v>
      </c>
      <c r="C6096" s="8" t="s">
        <v>3877</v>
      </c>
      <c r="D6096" s="8" t="s">
        <v>4065</v>
      </c>
      <c r="E6096" s="8" t="s">
        <v>22274</v>
      </c>
      <c r="F6096" s="8" t="s">
        <v>3765</v>
      </c>
      <c r="G6096" s="8" t="s">
        <v>23811</v>
      </c>
      <c r="H6096" s="8" t="s">
        <v>4068</v>
      </c>
      <c r="I6096" s="8" t="s">
        <v>4897</v>
      </c>
      <c r="J6096" s="8" t="s">
        <v>3771</v>
      </c>
      <c r="K6096" s="8" t="s">
        <v>23796</v>
      </c>
      <c r="M6096" s="8" t="s">
        <v>3866</v>
      </c>
      <c r="N6096" s="8" t="s">
        <v>3708</v>
      </c>
      <c r="O6096" s="8" t="s">
        <v>3804</v>
      </c>
      <c r="P6096" s="9">
        <v>117000</v>
      </c>
      <c r="Q6096" s="8" t="s">
        <v>3805</v>
      </c>
      <c r="R6096" s="8" t="s">
        <v>23797</v>
      </c>
      <c r="S6096" s="9">
        <v>79714.8</v>
      </c>
      <c r="T6096" s="9">
        <v>66000</v>
      </c>
      <c r="U6096" s="8" t="s">
        <v>3710</v>
      </c>
      <c r="V6096" s="8" t="s">
        <v>23798</v>
      </c>
      <c r="W6096" s="8" t="s">
        <v>3840</v>
      </c>
      <c r="X6096" s="8" t="s">
        <v>14121</v>
      </c>
      <c r="Y6096" s="8" t="s">
        <v>3738</v>
      </c>
      <c r="AV6096" s="8" t="s">
        <v>14122</v>
      </c>
      <c r="AW6096" s="8">
        <v>62</v>
      </c>
      <c r="AX6096" s="8">
        <v>3</v>
      </c>
      <c r="AY6096" s="8" t="s">
        <v>14123</v>
      </c>
      <c r="AZ6096" s="10">
        <v>42823</v>
      </c>
      <c r="BB6096" s="8" t="s">
        <v>3717</v>
      </c>
      <c r="BH6096" s="11">
        <v>1.0713999999999999</v>
      </c>
      <c r="BI6096" s="8" t="s">
        <v>3719</v>
      </c>
      <c r="BJ6096" s="11">
        <v>56.0015</v>
      </c>
      <c r="BQ6096" s="11">
        <v>1178.54</v>
      </c>
      <c r="BR6096" s="8" t="s">
        <v>23798</v>
      </c>
      <c r="BW6096" s="10">
        <v>43952</v>
      </c>
      <c r="BX6096" s="10">
        <v>44713</v>
      </c>
      <c r="BY6096" s="9">
        <v>0</v>
      </c>
      <c r="BZ6096" s="8" t="s">
        <v>3777</v>
      </c>
      <c r="CF6096" s="8" t="s">
        <v>3708</v>
      </c>
      <c r="CH6096" s="9">
        <v>132217.79999999999</v>
      </c>
      <c r="CM6096" s="12">
        <v>10</v>
      </c>
      <c r="CR6096" s="8" t="s">
        <v>23795</v>
      </c>
      <c r="CV6096" s="13">
        <v>1</v>
      </c>
    </row>
    <row r="6097" spans="1:100" x14ac:dyDescent="0.2">
      <c r="A6097" s="8" t="s">
        <v>23812</v>
      </c>
      <c r="B6097" s="8" t="s">
        <v>23813</v>
      </c>
      <c r="C6097" s="8" t="s">
        <v>23814</v>
      </c>
      <c r="D6097" s="8" t="s">
        <v>6125</v>
      </c>
      <c r="E6097" s="8" t="s">
        <v>3860</v>
      </c>
      <c r="F6097" s="8" t="s">
        <v>3701</v>
      </c>
      <c r="G6097" s="8" t="s">
        <v>23815</v>
      </c>
      <c r="H6097" s="8" t="s">
        <v>3703</v>
      </c>
      <c r="I6097" s="8" t="s">
        <v>4080</v>
      </c>
      <c r="J6097" s="8" t="s">
        <v>3705</v>
      </c>
      <c r="K6097" s="8" t="s">
        <v>23816</v>
      </c>
      <c r="M6097" s="8" t="s">
        <v>3707</v>
      </c>
      <c r="N6097" s="8" t="s">
        <v>3708</v>
      </c>
      <c r="O6097" s="8" t="s">
        <v>3709</v>
      </c>
      <c r="P6097" s="9">
        <v>94.69</v>
      </c>
      <c r="Q6097" s="8" t="s">
        <v>3710</v>
      </c>
      <c r="R6097" s="8" t="s">
        <v>23817</v>
      </c>
      <c r="S6097" s="9">
        <v>144.41999999999999</v>
      </c>
      <c r="T6097" s="9">
        <v>95.83</v>
      </c>
      <c r="U6097" s="8" t="s">
        <v>3710</v>
      </c>
      <c r="V6097" s="8" t="s">
        <v>23755</v>
      </c>
      <c r="Y6097" s="8" t="s">
        <v>3738</v>
      </c>
      <c r="Z6097" s="8" t="s">
        <v>3739</v>
      </c>
      <c r="AY6097" s="8" t="s">
        <v>254</v>
      </c>
      <c r="AZ6097" s="10">
        <v>38210</v>
      </c>
      <c r="BB6097" s="8" t="s">
        <v>3717</v>
      </c>
      <c r="BC6097" s="10">
        <v>44105</v>
      </c>
      <c r="BH6097" s="11">
        <v>120000</v>
      </c>
      <c r="BI6097" s="8" t="s">
        <v>3742</v>
      </c>
      <c r="BJ6097" s="11">
        <v>5</v>
      </c>
      <c r="BQ6097" s="11">
        <v>19.166</v>
      </c>
      <c r="BR6097" s="8" t="s">
        <v>23755</v>
      </c>
      <c r="BW6097" s="10">
        <v>44197</v>
      </c>
      <c r="BX6097" s="10">
        <v>42491</v>
      </c>
      <c r="BY6097" s="9">
        <v>0</v>
      </c>
      <c r="BZ6097" s="8" t="s">
        <v>3742</v>
      </c>
      <c r="CF6097" s="8" t="s">
        <v>4123</v>
      </c>
      <c r="CH6097" s="9">
        <v>142.69999999999999</v>
      </c>
      <c r="CM6097" s="12">
        <v>10</v>
      </c>
      <c r="CR6097" s="8" t="s">
        <v>23813</v>
      </c>
      <c r="CV6097" s="13">
        <v>1</v>
      </c>
    </row>
    <row r="6098" spans="1:100" x14ac:dyDescent="0.2">
      <c r="A6098" s="8" t="s">
        <v>263</v>
      </c>
      <c r="B6098" s="8" t="s">
        <v>23818</v>
      </c>
      <c r="C6098" s="8" t="s">
        <v>17942</v>
      </c>
      <c r="D6098" s="8" t="s">
        <v>6118</v>
      </c>
      <c r="E6098" s="8" t="s">
        <v>4313</v>
      </c>
      <c r="F6098" s="8" t="s">
        <v>3701</v>
      </c>
      <c r="G6098" s="8" t="s">
        <v>17943</v>
      </c>
      <c r="H6098" s="8" t="s">
        <v>4163</v>
      </c>
      <c r="I6098" s="8" t="s">
        <v>23819</v>
      </c>
      <c r="J6098" s="8" t="s">
        <v>3787</v>
      </c>
      <c r="K6098" s="8" t="s">
        <v>23820</v>
      </c>
      <c r="M6098" s="8" t="s">
        <v>3707</v>
      </c>
      <c r="N6098" s="8" t="s">
        <v>3708</v>
      </c>
      <c r="O6098" s="8" t="s">
        <v>3709</v>
      </c>
      <c r="P6098" s="9">
        <v>300.64999999999998</v>
      </c>
      <c r="Q6098" s="8" t="s">
        <v>3710</v>
      </c>
      <c r="R6098" s="8" t="s">
        <v>17945</v>
      </c>
      <c r="S6098" s="9">
        <v>374.79</v>
      </c>
      <c r="T6098" s="9">
        <v>251.67</v>
      </c>
      <c r="U6098" s="8" t="s">
        <v>3710</v>
      </c>
      <c r="V6098" s="8" t="s">
        <v>17946</v>
      </c>
      <c r="Y6098" s="8" t="s">
        <v>3738</v>
      </c>
      <c r="AV6098" s="8" t="s">
        <v>17947</v>
      </c>
      <c r="AW6098" s="8">
        <v>7</v>
      </c>
      <c r="AX6098" s="8">
        <v>1</v>
      </c>
      <c r="AY6098" s="8" t="s">
        <v>254</v>
      </c>
      <c r="BB6098" s="8" t="s">
        <v>3717</v>
      </c>
      <c r="BH6098" s="11">
        <v>150000</v>
      </c>
      <c r="BI6098" s="8" t="s">
        <v>3742</v>
      </c>
      <c r="BJ6098" s="11">
        <v>8.3332999999999995</v>
      </c>
      <c r="BQ6098" s="11">
        <v>32.959099999999999</v>
      </c>
      <c r="BR6098" s="8" t="s">
        <v>17946</v>
      </c>
      <c r="BW6098" s="10">
        <v>44166</v>
      </c>
      <c r="BX6098" s="10">
        <v>42401</v>
      </c>
      <c r="BY6098" s="9">
        <v>0</v>
      </c>
      <c r="BZ6098" s="8" t="s">
        <v>3742</v>
      </c>
      <c r="CF6098" s="8" t="s">
        <v>4123</v>
      </c>
      <c r="CH6098" s="9">
        <v>446.39</v>
      </c>
      <c r="CM6098" s="12">
        <v>10</v>
      </c>
      <c r="CR6098" s="8" t="s">
        <v>23818</v>
      </c>
      <c r="CV6098" s="13">
        <v>1</v>
      </c>
    </row>
    <row r="6099" spans="1:100" x14ac:dyDescent="0.2">
      <c r="A6099" s="8" t="s">
        <v>23821</v>
      </c>
      <c r="B6099" s="8" t="s">
        <v>23822</v>
      </c>
      <c r="C6099" s="8" t="s">
        <v>5988</v>
      </c>
      <c r="D6099" s="8" t="s">
        <v>3699</v>
      </c>
      <c r="E6099" s="8" t="s">
        <v>4168</v>
      </c>
      <c r="F6099" s="8" t="s">
        <v>3701</v>
      </c>
      <c r="G6099" s="8" t="s">
        <v>5989</v>
      </c>
      <c r="H6099" s="8" t="s">
        <v>3703</v>
      </c>
      <c r="I6099" s="8" t="s">
        <v>5517</v>
      </c>
      <c r="J6099" s="8" t="s">
        <v>5518</v>
      </c>
      <c r="K6099" s="8" t="s">
        <v>23823</v>
      </c>
      <c r="M6099" s="8" t="s">
        <v>3866</v>
      </c>
      <c r="N6099" s="8" t="s">
        <v>3708</v>
      </c>
      <c r="O6099" s="8" t="s">
        <v>3709</v>
      </c>
      <c r="P6099" s="9">
        <v>461.35</v>
      </c>
      <c r="Q6099" s="8" t="s">
        <v>3710</v>
      </c>
      <c r="R6099" s="8" t="s">
        <v>5991</v>
      </c>
      <c r="S6099" s="9">
        <v>656.45</v>
      </c>
      <c r="T6099" s="9">
        <v>435.17</v>
      </c>
      <c r="U6099" s="8" t="s">
        <v>3710</v>
      </c>
      <c r="V6099" s="8" t="s">
        <v>23824</v>
      </c>
      <c r="AY6099" s="8" t="s">
        <v>5992</v>
      </c>
      <c r="AZ6099" s="10">
        <v>43789</v>
      </c>
      <c r="BA6099" s="10">
        <v>45639</v>
      </c>
      <c r="BC6099" s="10">
        <v>43949</v>
      </c>
      <c r="BE6099" s="8" t="s">
        <v>3721</v>
      </c>
      <c r="BF6099" s="8" t="s">
        <v>3960</v>
      </c>
      <c r="BG6099" s="11">
        <v>84</v>
      </c>
      <c r="BJ6099" s="11">
        <v>84</v>
      </c>
      <c r="BW6099" s="10">
        <v>44348</v>
      </c>
      <c r="BX6099" s="10">
        <v>43952</v>
      </c>
      <c r="BY6099" s="9">
        <v>0</v>
      </c>
      <c r="BZ6099" s="8" t="s">
        <v>3742</v>
      </c>
      <c r="CF6099" s="8" t="s">
        <v>3708</v>
      </c>
      <c r="CH6099" s="9">
        <v>665.58</v>
      </c>
      <c r="CM6099" s="12">
        <v>10</v>
      </c>
      <c r="CR6099" s="8" t="s">
        <v>23822</v>
      </c>
      <c r="CV6099" s="13">
        <v>1</v>
      </c>
    </row>
    <row r="6100" spans="1:100" x14ac:dyDescent="0.2">
      <c r="A6100" s="8" t="s">
        <v>23825</v>
      </c>
      <c r="B6100" s="8" t="s">
        <v>23826</v>
      </c>
      <c r="C6100" s="8" t="s">
        <v>23827</v>
      </c>
      <c r="D6100" s="8" t="s">
        <v>3725</v>
      </c>
      <c r="E6100" s="8" t="s">
        <v>4362</v>
      </c>
      <c r="F6100" s="8" t="s">
        <v>3765</v>
      </c>
      <c r="G6100" s="8" t="s">
        <v>23828</v>
      </c>
      <c r="H6100" s="8" t="s">
        <v>3882</v>
      </c>
      <c r="I6100" s="8" t="s">
        <v>4993</v>
      </c>
      <c r="J6100" s="8" t="s">
        <v>4009</v>
      </c>
      <c r="K6100" s="8" t="s">
        <v>23829</v>
      </c>
      <c r="M6100" s="8" t="s">
        <v>3866</v>
      </c>
      <c r="N6100" s="8" t="s">
        <v>3708</v>
      </c>
      <c r="O6100" s="8" t="s">
        <v>3804</v>
      </c>
      <c r="P6100" s="9">
        <v>1888.71</v>
      </c>
      <c r="Q6100" s="8" t="s">
        <v>3805</v>
      </c>
      <c r="S6100" s="9">
        <v>2518.23</v>
      </c>
      <c r="T6100" s="9">
        <v>1885.73</v>
      </c>
      <c r="U6100" s="8" t="s">
        <v>3710</v>
      </c>
      <c r="V6100" s="8" t="s">
        <v>23830</v>
      </c>
      <c r="W6100" s="8" t="s">
        <v>3774</v>
      </c>
      <c r="Y6100" s="8" t="s">
        <v>3738</v>
      </c>
      <c r="AY6100" s="8" t="s">
        <v>1775</v>
      </c>
      <c r="AZ6100" s="10">
        <v>42102</v>
      </c>
      <c r="BB6100" s="8" t="s">
        <v>3717</v>
      </c>
      <c r="BE6100" s="8" t="s">
        <v>4223</v>
      </c>
      <c r="BF6100" s="8" t="s">
        <v>5059</v>
      </c>
      <c r="BG6100" s="11">
        <v>12.5</v>
      </c>
      <c r="BH6100" s="11">
        <v>2E-3</v>
      </c>
      <c r="BI6100" s="8" t="s">
        <v>3720</v>
      </c>
      <c r="BJ6100" s="11">
        <v>12.5</v>
      </c>
      <c r="BQ6100" s="11">
        <v>150.8586</v>
      </c>
      <c r="BR6100" s="8" t="s">
        <v>23830</v>
      </c>
      <c r="BW6100" s="10">
        <v>43466</v>
      </c>
      <c r="BX6100" s="10">
        <v>42461</v>
      </c>
      <c r="BY6100" s="9">
        <v>0</v>
      </c>
      <c r="BZ6100" s="8" t="s">
        <v>3777</v>
      </c>
      <c r="CF6100" s="8" t="s">
        <v>3708</v>
      </c>
      <c r="CH6100" s="9">
        <v>2522.0700000000002</v>
      </c>
      <c r="CM6100" s="12">
        <v>10</v>
      </c>
      <c r="CR6100" s="8" t="s">
        <v>23826</v>
      </c>
      <c r="CV6100" s="13">
        <v>1</v>
      </c>
    </row>
    <row r="6101" spans="1:100" x14ac:dyDescent="0.2">
      <c r="A6101" s="8" t="s">
        <v>23831</v>
      </c>
      <c r="B6101" s="8" t="s">
        <v>23826</v>
      </c>
      <c r="C6101" s="8" t="s">
        <v>23827</v>
      </c>
      <c r="D6101" s="8" t="s">
        <v>3725</v>
      </c>
      <c r="E6101" s="8" t="s">
        <v>4362</v>
      </c>
      <c r="F6101" s="8" t="s">
        <v>3765</v>
      </c>
      <c r="G6101" s="8" t="s">
        <v>23828</v>
      </c>
      <c r="H6101" s="8" t="s">
        <v>3767</v>
      </c>
      <c r="I6101" s="8" t="s">
        <v>4993</v>
      </c>
      <c r="J6101" s="8" t="s">
        <v>4009</v>
      </c>
      <c r="K6101" s="8" t="s">
        <v>23829</v>
      </c>
      <c r="M6101" s="8" t="s">
        <v>3866</v>
      </c>
      <c r="N6101" s="8" t="s">
        <v>3708</v>
      </c>
      <c r="O6101" s="8" t="s">
        <v>3804</v>
      </c>
      <c r="P6101" s="9">
        <v>1888.71</v>
      </c>
      <c r="Q6101" s="8" t="s">
        <v>3805</v>
      </c>
      <c r="S6101" s="9">
        <v>2518.23</v>
      </c>
      <c r="T6101" s="9">
        <v>1885.73</v>
      </c>
      <c r="U6101" s="8" t="s">
        <v>3710</v>
      </c>
      <c r="V6101" s="8" t="s">
        <v>23830</v>
      </c>
      <c r="W6101" s="8" t="s">
        <v>3774</v>
      </c>
      <c r="Y6101" s="8" t="s">
        <v>3738</v>
      </c>
      <c r="AY6101" s="8" t="s">
        <v>1775</v>
      </c>
      <c r="AZ6101" s="10">
        <v>42102</v>
      </c>
      <c r="BB6101" s="8" t="s">
        <v>3717</v>
      </c>
      <c r="BE6101" s="8" t="s">
        <v>4223</v>
      </c>
      <c r="BF6101" s="8" t="s">
        <v>5059</v>
      </c>
      <c r="BG6101" s="11">
        <v>12.5</v>
      </c>
      <c r="BH6101" s="11">
        <v>2E-3</v>
      </c>
      <c r="BI6101" s="8" t="s">
        <v>3720</v>
      </c>
      <c r="BJ6101" s="11">
        <v>12.5</v>
      </c>
      <c r="BQ6101" s="11">
        <v>150.8586</v>
      </c>
      <c r="BR6101" s="8" t="s">
        <v>23830</v>
      </c>
      <c r="BW6101" s="10">
        <v>43466</v>
      </c>
      <c r="BX6101" s="10">
        <v>42461</v>
      </c>
      <c r="BY6101" s="9">
        <v>0</v>
      </c>
      <c r="BZ6101" s="8" t="s">
        <v>3777</v>
      </c>
      <c r="CF6101" s="8" t="s">
        <v>3708</v>
      </c>
      <c r="CH6101" s="9">
        <v>2522.0700000000002</v>
      </c>
      <c r="CM6101" s="12">
        <v>10</v>
      </c>
      <c r="CR6101" s="8" t="s">
        <v>23826</v>
      </c>
      <c r="CV6101" s="13">
        <v>1</v>
      </c>
    </row>
    <row r="6102" spans="1:100" x14ac:dyDescent="0.2">
      <c r="A6102" s="8" t="s">
        <v>23832</v>
      </c>
      <c r="B6102" s="8" t="s">
        <v>23833</v>
      </c>
      <c r="C6102" s="8" t="s">
        <v>23827</v>
      </c>
      <c r="D6102" s="8" t="s">
        <v>3725</v>
      </c>
      <c r="E6102" s="8" t="s">
        <v>4362</v>
      </c>
      <c r="F6102" s="8" t="s">
        <v>3765</v>
      </c>
      <c r="G6102" s="8" t="s">
        <v>23828</v>
      </c>
      <c r="H6102" s="8" t="s">
        <v>3882</v>
      </c>
      <c r="I6102" s="8" t="s">
        <v>23834</v>
      </c>
      <c r="J6102" s="8" t="s">
        <v>3769</v>
      </c>
      <c r="K6102" s="8" t="s">
        <v>23835</v>
      </c>
      <c r="M6102" s="8" t="s">
        <v>4033</v>
      </c>
      <c r="N6102" s="8" t="s">
        <v>3708</v>
      </c>
      <c r="O6102" s="8" t="s">
        <v>3804</v>
      </c>
      <c r="P6102" s="9">
        <v>1888.71</v>
      </c>
      <c r="Q6102" s="8" t="s">
        <v>3805</v>
      </c>
      <c r="R6102" s="8" t="s">
        <v>23836</v>
      </c>
      <c r="S6102" s="9">
        <v>2522.0700000000002</v>
      </c>
      <c r="T6102" s="9">
        <v>1888.71</v>
      </c>
      <c r="U6102" s="8" t="s">
        <v>3710</v>
      </c>
      <c r="V6102" s="8" t="s">
        <v>23836</v>
      </c>
      <c r="W6102" s="8" t="s">
        <v>3774</v>
      </c>
      <c r="Y6102" s="8" t="s">
        <v>3738</v>
      </c>
      <c r="Z6102" s="8" t="s">
        <v>3739</v>
      </c>
      <c r="AY6102" s="8" t="s">
        <v>1775</v>
      </c>
      <c r="AZ6102" s="10">
        <v>43635</v>
      </c>
      <c r="BA6102" s="10">
        <v>45482</v>
      </c>
      <c r="BC6102" s="10">
        <v>44762</v>
      </c>
      <c r="BE6102" s="8" t="s">
        <v>4223</v>
      </c>
      <c r="BF6102" s="8" t="s">
        <v>5059</v>
      </c>
      <c r="BG6102" s="11">
        <v>12.5</v>
      </c>
      <c r="BH6102" s="11">
        <v>2E-3</v>
      </c>
      <c r="BI6102" s="8" t="s">
        <v>3720</v>
      </c>
      <c r="BJ6102" s="11">
        <v>12.5</v>
      </c>
      <c r="BQ6102" s="11">
        <v>151.0968</v>
      </c>
      <c r="BR6102" s="8" t="s">
        <v>23836</v>
      </c>
      <c r="BW6102" s="10">
        <v>44743</v>
      </c>
      <c r="BX6102" s="10">
        <v>44743</v>
      </c>
      <c r="BY6102" s="9">
        <v>0</v>
      </c>
      <c r="BZ6102" s="8" t="s">
        <v>3777</v>
      </c>
      <c r="CF6102" s="8" t="s">
        <v>3708</v>
      </c>
      <c r="CH6102" s="9">
        <v>2522.0700000000002</v>
      </c>
      <c r="CM6102" s="12">
        <v>10</v>
      </c>
      <c r="CR6102" s="8" t="s">
        <v>23833</v>
      </c>
      <c r="CV6102" s="13">
        <v>1</v>
      </c>
    </row>
    <row r="6103" spans="1:100" x14ac:dyDescent="0.2">
      <c r="A6103" s="8" t="s">
        <v>23837</v>
      </c>
      <c r="B6103" s="8" t="s">
        <v>23838</v>
      </c>
      <c r="C6103" s="8" t="s">
        <v>23839</v>
      </c>
      <c r="D6103" s="8" t="s">
        <v>3725</v>
      </c>
      <c r="E6103" s="8" t="s">
        <v>4362</v>
      </c>
      <c r="F6103" s="8" t="s">
        <v>3765</v>
      </c>
      <c r="G6103" s="8" t="s">
        <v>23840</v>
      </c>
      <c r="H6103" s="8" t="s">
        <v>3767</v>
      </c>
      <c r="I6103" s="8" t="s">
        <v>23394</v>
      </c>
      <c r="J6103" s="8" t="s">
        <v>3884</v>
      </c>
      <c r="K6103" s="8" t="s">
        <v>23841</v>
      </c>
      <c r="M6103" s="8" t="s">
        <v>3866</v>
      </c>
      <c r="N6103" s="8" t="s">
        <v>3708</v>
      </c>
      <c r="O6103" s="8" t="s">
        <v>3804</v>
      </c>
      <c r="P6103" s="9">
        <v>889.19</v>
      </c>
      <c r="Q6103" s="8" t="s">
        <v>3805</v>
      </c>
      <c r="S6103" s="9">
        <v>1008.82</v>
      </c>
      <c r="T6103" s="9">
        <v>755.48</v>
      </c>
      <c r="U6103" s="8" t="s">
        <v>3710</v>
      </c>
      <c r="V6103" s="8" t="s">
        <v>23842</v>
      </c>
      <c r="W6103" s="8" t="s">
        <v>3774</v>
      </c>
      <c r="Y6103" s="8" t="s">
        <v>3738</v>
      </c>
      <c r="AY6103" s="8" t="s">
        <v>1775</v>
      </c>
      <c r="AZ6103" s="10">
        <v>40786</v>
      </c>
      <c r="BB6103" s="8" t="s">
        <v>3717</v>
      </c>
      <c r="BC6103" s="10">
        <v>42002</v>
      </c>
      <c r="BE6103" s="8" t="s">
        <v>4223</v>
      </c>
      <c r="BF6103" s="8" t="s">
        <v>5059</v>
      </c>
      <c r="BG6103" s="11">
        <v>5</v>
      </c>
      <c r="BH6103" s="11">
        <v>2E-3</v>
      </c>
      <c r="BI6103" s="8" t="s">
        <v>3720</v>
      </c>
      <c r="BJ6103" s="11">
        <v>5</v>
      </c>
      <c r="BQ6103" s="11">
        <v>151.0968</v>
      </c>
      <c r="BR6103" s="8" t="s">
        <v>23842</v>
      </c>
      <c r="BW6103" s="10">
        <v>43466</v>
      </c>
      <c r="BX6103" s="10">
        <v>42491</v>
      </c>
      <c r="BY6103" s="9">
        <v>0</v>
      </c>
      <c r="BZ6103" s="8" t="s">
        <v>3777</v>
      </c>
      <c r="CF6103" s="8" t="s">
        <v>3708</v>
      </c>
      <c r="CH6103" s="9">
        <v>1232.03</v>
      </c>
      <c r="CM6103" s="12">
        <v>10</v>
      </c>
      <c r="CR6103" s="8" t="s">
        <v>23838</v>
      </c>
      <c r="CV6103" s="13">
        <v>1</v>
      </c>
    </row>
    <row r="6104" spans="1:100" x14ac:dyDescent="0.2">
      <c r="A6104" s="8" t="s">
        <v>23843</v>
      </c>
      <c r="B6104" s="8" t="s">
        <v>23838</v>
      </c>
      <c r="C6104" s="8" t="s">
        <v>23827</v>
      </c>
      <c r="D6104" s="8" t="s">
        <v>3725</v>
      </c>
      <c r="E6104" s="8" t="s">
        <v>4362</v>
      </c>
      <c r="F6104" s="8" t="s">
        <v>3765</v>
      </c>
      <c r="G6104" s="8" t="s">
        <v>23828</v>
      </c>
      <c r="H6104" s="8" t="s">
        <v>3767</v>
      </c>
      <c r="I6104" s="8" t="s">
        <v>23394</v>
      </c>
      <c r="J6104" s="8" t="s">
        <v>3884</v>
      </c>
      <c r="K6104" s="8" t="s">
        <v>23844</v>
      </c>
      <c r="M6104" s="8" t="s">
        <v>3866</v>
      </c>
      <c r="N6104" s="8" t="s">
        <v>3708</v>
      </c>
      <c r="O6104" s="8" t="s">
        <v>3804</v>
      </c>
      <c r="P6104" s="9">
        <v>1888.71</v>
      </c>
      <c r="Q6104" s="8" t="s">
        <v>3805</v>
      </c>
      <c r="S6104" s="9">
        <v>2522.0700000000002</v>
      </c>
      <c r="T6104" s="9">
        <v>1888.71</v>
      </c>
      <c r="U6104" s="8" t="s">
        <v>3710</v>
      </c>
      <c r="V6104" s="8" t="s">
        <v>23842</v>
      </c>
      <c r="W6104" s="8" t="s">
        <v>3774</v>
      </c>
      <c r="Y6104" s="8" t="s">
        <v>3738</v>
      </c>
      <c r="Z6104" s="8" t="s">
        <v>3739</v>
      </c>
      <c r="AY6104" s="8" t="s">
        <v>1775</v>
      </c>
      <c r="AZ6104" s="10">
        <v>40786</v>
      </c>
      <c r="BB6104" s="8" t="s">
        <v>3717</v>
      </c>
      <c r="BC6104" s="10">
        <v>41913</v>
      </c>
      <c r="BE6104" s="8" t="s">
        <v>4223</v>
      </c>
      <c r="BF6104" s="8" t="s">
        <v>5059</v>
      </c>
      <c r="BG6104" s="11">
        <v>12.5</v>
      </c>
      <c r="BH6104" s="11">
        <v>2E-3</v>
      </c>
      <c r="BI6104" s="8" t="s">
        <v>3720</v>
      </c>
      <c r="BJ6104" s="11">
        <v>12.5</v>
      </c>
      <c r="BQ6104" s="11">
        <v>151.0968</v>
      </c>
      <c r="BR6104" s="8" t="s">
        <v>23842</v>
      </c>
      <c r="BW6104" s="10">
        <v>43466</v>
      </c>
      <c r="BX6104" s="10">
        <v>42491</v>
      </c>
      <c r="BY6104" s="9">
        <v>0</v>
      </c>
      <c r="BZ6104" s="8" t="s">
        <v>3777</v>
      </c>
      <c r="CF6104" s="8" t="s">
        <v>3708</v>
      </c>
      <c r="CH6104" s="9">
        <v>2522.0700000000002</v>
      </c>
      <c r="CM6104" s="12">
        <v>10</v>
      </c>
      <c r="CR6104" s="8" t="s">
        <v>23838</v>
      </c>
      <c r="CV6104" s="13">
        <v>1</v>
      </c>
    </row>
    <row r="6105" spans="1:100" x14ac:dyDescent="0.2">
      <c r="A6105" s="8" t="s">
        <v>23845</v>
      </c>
      <c r="B6105" s="8" t="s">
        <v>23846</v>
      </c>
      <c r="C6105" s="8" t="s">
        <v>23827</v>
      </c>
      <c r="D6105" s="8" t="s">
        <v>3725</v>
      </c>
      <c r="E6105" s="8" t="s">
        <v>4362</v>
      </c>
      <c r="F6105" s="8" t="s">
        <v>3765</v>
      </c>
      <c r="G6105" s="8" t="s">
        <v>23828</v>
      </c>
      <c r="H6105" s="8" t="s">
        <v>3882</v>
      </c>
      <c r="I6105" s="8" t="s">
        <v>23834</v>
      </c>
      <c r="J6105" s="8" t="s">
        <v>3769</v>
      </c>
      <c r="K6105" s="8" t="s">
        <v>23835</v>
      </c>
      <c r="M6105" s="8" t="s">
        <v>4033</v>
      </c>
      <c r="N6105" s="8" t="s">
        <v>3771</v>
      </c>
      <c r="O6105" s="8" t="s">
        <v>3804</v>
      </c>
      <c r="P6105" s="9">
        <v>1888.71</v>
      </c>
      <c r="Q6105" s="8" t="s">
        <v>3805</v>
      </c>
      <c r="R6105" s="8" t="s">
        <v>23836</v>
      </c>
      <c r="S6105" s="9">
        <v>2522.0700000000002</v>
      </c>
      <c r="T6105" s="9">
        <v>1888.71</v>
      </c>
      <c r="U6105" s="8" t="s">
        <v>3710</v>
      </c>
      <c r="V6105" s="8" t="s">
        <v>23836</v>
      </c>
      <c r="W6105" s="8" t="s">
        <v>3774</v>
      </c>
      <c r="Y6105" s="8" t="s">
        <v>3738</v>
      </c>
      <c r="Z6105" s="8" t="s">
        <v>3739</v>
      </c>
      <c r="AY6105" s="8" t="s">
        <v>1775</v>
      </c>
      <c r="AZ6105" s="10">
        <v>43635</v>
      </c>
      <c r="BA6105" s="10">
        <v>45473</v>
      </c>
      <c r="BE6105" s="8" t="s">
        <v>4223</v>
      </c>
      <c r="BF6105" s="8" t="s">
        <v>5059</v>
      </c>
      <c r="BG6105" s="11">
        <v>12.5</v>
      </c>
      <c r="BH6105" s="11">
        <v>2E-3</v>
      </c>
      <c r="BI6105" s="8" t="s">
        <v>3720</v>
      </c>
      <c r="BJ6105" s="11">
        <v>12.5</v>
      </c>
      <c r="BQ6105" s="11">
        <v>151.0968</v>
      </c>
      <c r="BR6105" s="8" t="s">
        <v>23836</v>
      </c>
      <c r="BW6105" s="10">
        <v>44743</v>
      </c>
      <c r="BX6105" s="10">
        <v>44743</v>
      </c>
      <c r="BY6105" s="9">
        <v>0</v>
      </c>
      <c r="BZ6105" s="8" t="s">
        <v>3777</v>
      </c>
      <c r="CF6105" s="8" t="s">
        <v>3708</v>
      </c>
      <c r="CH6105" s="9">
        <v>2522.0700000000002</v>
      </c>
      <c r="CM6105" s="12">
        <v>10</v>
      </c>
      <c r="CR6105" s="8" t="s">
        <v>23846</v>
      </c>
      <c r="CV6105" s="13">
        <v>1</v>
      </c>
    </row>
    <row r="6106" spans="1:100" x14ac:dyDescent="0.2">
      <c r="A6106" s="8" t="s">
        <v>23847</v>
      </c>
      <c r="B6106" s="8" t="s">
        <v>23846</v>
      </c>
      <c r="C6106" s="8" t="s">
        <v>23827</v>
      </c>
      <c r="D6106" s="8" t="s">
        <v>3725</v>
      </c>
      <c r="E6106" s="8" t="s">
        <v>4362</v>
      </c>
      <c r="F6106" s="8" t="s">
        <v>3765</v>
      </c>
      <c r="G6106" s="8" t="s">
        <v>23828</v>
      </c>
      <c r="H6106" s="8" t="s">
        <v>3882</v>
      </c>
      <c r="I6106" s="8" t="s">
        <v>23834</v>
      </c>
      <c r="J6106" s="8" t="s">
        <v>3769</v>
      </c>
      <c r="K6106" s="8" t="s">
        <v>23835</v>
      </c>
      <c r="M6106" s="8" t="s">
        <v>4033</v>
      </c>
      <c r="N6106" s="8" t="s">
        <v>3771</v>
      </c>
      <c r="O6106" s="8" t="s">
        <v>3804</v>
      </c>
      <c r="P6106" s="9">
        <v>1888.71</v>
      </c>
      <c r="Q6106" s="8" t="s">
        <v>3805</v>
      </c>
      <c r="R6106" s="8" t="s">
        <v>23836</v>
      </c>
      <c r="S6106" s="9">
        <v>2522.0700000000002</v>
      </c>
      <c r="T6106" s="9">
        <v>1888.71</v>
      </c>
      <c r="U6106" s="8" t="s">
        <v>3710</v>
      </c>
      <c r="V6106" s="8" t="s">
        <v>23836</v>
      </c>
      <c r="W6106" s="8" t="s">
        <v>3774</v>
      </c>
      <c r="Y6106" s="8" t="s">
        <v>3738</v>
      </c>
      <c r="Z6106" s="8" t="s">
        <v>3739</v>
      </c>
      <c r="AY6106" s="8" t="s">
        <v>1775</v>
      </c>
      <c r="AZ6106" s="10">
        <v>43635</v>
      </c>
      <c r="BA6106" s="10">
        <v>45504</v>
      </c>
      <c r="BE6106" s="8" t="s">
        <v>4223</v>
      </c>
      <c r="BF6106" s="8" t="s">
        <v>5059</v>
      </c>
      <c r="BG6106" s="11">
        <v>12.5</v>
      </c>
      <c r="BH6106" s="11">
        <v>2E-3</v>
      </c>
      <c r="BI6106" s="8" t="s">
        <v>3720</v>
      </c>
      <c r="BJ6106" s="11">
        <v>12.5</v>
      </c>
      <c r="BQ6106" s="11">
        <v>151.0968</v>
      </c>
      <c r="BR6106" s="8" t="s">
        <v>23836</v>
      </c>
      <c r="BW6106" s="10">
        <v>44743</v>
      </c>
      <c r="BX6106" s="10">
        <v>44743</v>
      </c>
      <c r="BY6106" s="9">
        <v>0</v>
      </c>
      <c r="BZ6106" s="8" t="s">
        <v>3777</v>
      </c>
      <c r="CF6106" s="8" t="s">
        <v>3708</v>
      </c>
      <c r="CH6106" s="9">
        <v>2522.0700000000002</v>
      </c>
      <c r="CM6106" s="12">
        <v>10</v>
      </c>
      <c r="CR6106" s="8" t="s">
        <v>23846</v>
      </c>
      <c r="CV6106" s="13">
        <v>1</v>
      </c>
    </row>
    <row r="6107" spans="1:100" x14ac:dyDescent="0.2">
      <c r="A6107" s="8" t="s">
        <v>23848</v>
      </c>
      <c r="B6107" s="8" t="s">
        <v>23849</v>
      </c>
      <c r="C6107" s="8" t="s">
        <v>3925</v>
      </c>
      <c r="D6107" s="8" t="s">
        <v>3699</v>
      </c>
      <c r="E6107" s="8" t="s">
        <v>3860</v>
      </c>
      <c r="F6107" s="8" t="s">
        <v>3701</v>
      </c>
      <c r="G6107" s="8" t="s">
        <v>3926</v>
      </c>
      <c r="H6107" s="8" t="s">
        <v>4163</v>
      </c>
      <c r="I6107" s="8" t="s">
        <v>3883</v>
      </c>
      <c r="J6107" s="8" t="s">
        <v>3884</v>
      </c>
      <c r="K6107" s="8" t="s">
        <v>23850</v>
      </c>
      <c r="M6107" s="8" t="s">
        <v>3707</v>
      </c>
      <c r="N6107" s="8" t="s">
        <v>3708</v>
      </c>
      <c r="O6107" s="8" t="s">
        <v>3804</v>
      </c>
      <c r="P6107" s="9">
        <v>106.98</v>
      </c>
      <c r="Q6107" s="8" t="s">
        <v>3805</v>
      </c>
      <c r="S6107" s="9">
        <v>132</v>
      </c>
      <c r="T6107" s="9">
        <v>87.59</v>
      </c>
      <c r="U6107" s="8" t="s">
        <v>3710</v>
      </c>
      <c r="V6107" s="8" t="s">
        <v>4311</v>
      </c>
      <c r="AV6107" s="8" t="s">
        <v>4312</v>
      </c>
      <c r="AW6107" s="8">
        <v>86</v>
      </c>
      <c r="AX6107" s="8">
        <v>2</v>
      </c>
      <c r="AY6107" s="8" t="s">
        <v>2733</v>
      </c>
      <c r="AZ6107" s="10">
        <v>37608</v>
      </c>
      <c r="BB6107" s="8" t="s">
        <v>3717</v>
      </c>
      <c r="BE6107" s="8" t="s">
        <v>5121</v>
      </c>
      <c r="BF6107" s="8" t="s">
        <v>3720</v>
      </c>
      <c r="BG6107" s="11">
        <v>30</v>
      </c>
      <c r="BH6107" s="11">
        <v>20</v>
      </c>
      <c r="BI6107" s="8" t="s">
        <v>3720</v>
      </c>
      <c r="BJ6107" s="11">
        <v>30</v>
      </c>
      <c r="BQ6107" s="11">
        <v>2.9196</v>
      </c>
      <c r="BR6107" s="8" t="s">
        <v>4311</v>
      </c>
      <c r="BW6107" s="10">
        <v>42736</v>
      </c>
      <c r="BX6107" s="10">
        <v>42401</v>
      </c>
      <c r="BY6107" s="9">
        <v>0</v>
      </c>
      <c r="BZ6107" s="8" t="s">
        <v>3750</v>
      </c>
      <c r="CF6107" s="8" t="s">
        <v>3708</v>
      </c>
      <c r="CH6107" s="9">
        <v>161.22</v>
      </c>
      <c r="CM6107" s="12">
        <v>10</v>
      </c>
      <c r="CR6107" s="8" t="s">
        <v>23849</v>
      </c>
      <c r="CV6107" s="13">
        <v>1</v>
      </c>
    </row>
    <row r="6108" spans="1:100" x14ac:dyDescent="0.2">
      <c r="A6108" s="8" t="s">
        <v>23851</v>
      </c>
      <c r="B6108" s="8" t="s">
        <v>23849</v>
      </c>
      <c r="C6108" s="8" t="s">
        <v>3925</v>
      </c>
      <c r="D6108" s="8" t="s">
        <v>3699</v>
      </c>
      <c r="E6108" s="8" t="s">
        <v>3860</v>
      </c>
      <c r="F6108" s="8" t="s">
        <v>3701</v>
      </c>
      <c r="G6108" s="8" t="s">
        <v>3926</v>
      </c>
      <c r="H6108" s="8" t="s">
        <v>3703</v>
      </c>
      <c r="I6108" s="8" t="s">
        <v>3883</v>
      </c>
      <c r="J6108" s="8" t="s">
        <v>3884</v>
      </c>
      <c r="K6108" s="8" t="s">
        <v>23850</v>
      </c>
      <c r="M6108" s="8" t="s">
        <v>3707</v>
      </c>
      <c r="N6108" s="8" t="s">
        <v>3708</v>
      </c>
      <c r="O6108" s="8" t="s">
        <v>3804</v>
      </c>
      <c r="P6108" s="9">
        <v>106.98</v>
      </c>
      <c r="Q6108" s="8" t="s">
        <v>3805</v>
      </c>
      <c r="S6108" s="9">
        <v>132</v>
      </c>
      <c r="T6108" s="9">
        <v>87.59</v>
      </c>
      <c r="U6108" s="8" t="s">
        <v>3710</v>
      </c>
      <c r="V6108" s="8" t="s">
        <v>4311</v>
      </c>
      <c r="AV6108" s="8" t="s">
        <v>4312</v>
      </c>
      <c r="AW6108" s="8">
        <v>86</v>
      </c>
      <c r="AX6108" s="8">
        <v>2</v>
      </c>
      <c r="AY6108" s="8" t="s">
        <v>2733</v>
      </c>
      <c r="AZ6108" s="10">
        <v>37608</v>
      </c>
      <c r="BB6108" s="8" t="s">
        <v>3717</v>
      </c>
      <c r="BC6108" s="10">
        <v>44173</v>
      </c>
      <c r="BE6108" s="8" t="s">
        <v>5121</v>
      </c>
      <c r="BF6108" s="8" t="s">
        <v>3720</v>
      </c>
      <c r="BG6108" s="11">
        <v>30</v>
      </c>
      <c r="BH6108" s="11">
        <v>20</v>
      </c>
      <c r="BI6108" s="8" t="s">
        <v>3720</v>
      </c>
      <c r="BJ6108" s="11">
        <v>30</v>
      </c>
      <c r="BQ6108" s="11">
        <v>2.9196</v>
      </c>
      <c r="BR6108" s="8" t="s">
        <v>4311</v>
      </c>
      <c r="BW6108" s="10">
        <v>42736</v>
      </c>
      <c r="BX6108" s="10">
        <v>42401</v>
      </c>
      <c r="BY6108" s="9">
        <v>0</v>
      </c>
      <c r="BZ6108" s="8" t="s">
        <v>3742</v>
      </c>
      <c r="CF6108" s="8" t="s">
        <v>3708</v>
      </c>
      <c r="CH6108" s="9">
        <v>161.22</v>
      </c>
      <c r="CM6108" s="12">
        <v>10</v>
      </c>
      <c r="CR6108" s="8" t="s">
        <v>23849</v>
      </c>
      <c r="CV6108" s="13">
        <v>1</v>
      </c>
    </row>
    <row r="6109" spans="1:100" x14ac:dyDescent="0.2">
      <c r="A6109" s="8" t="s">
        <v>23852</v>
      </c>
      <c r="B6109" s="8" t="s">
        <v>23853</v>
      </c>
      <c r="C6109" s="8" t="s">
        <v>3925</v>
      </c>
      <c r="D6109" s="8" t="s">
        <v>3699</v>
      </c>
      <c r="E6109" s="8" t="s">
        <v>6710</v>
      </c>
      <c r="F6109" s="8" t="s">
        <v>3701</v>
      </c>
      <c r="G6109" s="8" t="s">
        <v>17591</v>
      </c>
      <c r="H6109" s="8" t="s">
        <v>3703</v>
      </c>
      <c r="I6109" s="8" t="s">
        <v>3970</v>
      </c>
      <c r="J6109" s="8" t="s">
        <v>3769</v>
      </c>
      <c r="K6109" s="8" t="s">
        <v>23854</v>
      </c>
      <c r="M6109" s="8" t="s">
        <v>3866</v>
      </c>
      <c r="N6109" s="8" t="s">
        <v>3771</v>
      </c>
      <c r="O6109" s="8" t="s">
        <v>3804</v>
      </c>
      <c r="P6109" s="9">
        <v>296.23</v>
      </c>
      <c r="Q6109" s="8" t="s">
        <v>3805</v>
      </c>
      <c r="R6109" s="8" t="s">
        <v>23855</v>
      </c>
      <c r="S6109" s="9">
        <v>439.98</v>
      </c>
      <c r="T6109" s="9">
        <v>291.95999999999998</v>
      </c>
      <c r="U6109" s="8" t="s">
        <v>3710</v>
      </c>
      <c r="V6109" s="8" t="s">
        <v>23855</v>
      </c>
      <c r="Z6109" s="8" t="s">
        <v>3739</v>
      </c>
      <c r="AV6109" s="8" t="s">
        <v>4312</v>
      </c>
      <c r="AW6109" s="8">
        <v>86</v>
      </c>
      <c r="AX6109" s="8">
        <v>2</v>
      </c>
      <c r="AY6109" s="8" t="s">
        <v>2733</v>
      </c>
      <c r="AZ6109" s="10">
        <v>42739</v>
      </c>
      <c r="BA6109" s="10">
        <v>44834</v>
      </c>
      <c r="BE6109" s="8" t="s">
        <v>5121</v>
      </c>
      <c r="BF6109" s="8" t="s">
        <v>3720</v>
      </c>
      <c r="BG6109" s="11">
        <v>100</v>
      </c>
      <c r="BH6109" s="11">
        <v>20</v>
      </c>
      <c r="BI6109" s="8" t="s">
        <v>3720</v>
      </c>
      <c r="BJ6109" s="11">
        <v>100</v>
      </c>
      <c r="BQ6109" s="11">
        <v>2.9196</v>
      </c>
      <c r="BR6109" s="8" t="s">
        <v>23855</v>
      </c>
      <c r="BW6109" s="10">
        <v>43952</v>
      </c>
      <c r="BX6109" s="10">
        <v>43952</v>
      </c>
      <c r="BY6109" s="9">
        <v>0</v>
      </c>
      <c r="BZ6109" s="8" t="s">
        <v>3750</v>
      </c>
      <c r="CF6109" s="8" t="s">
        <v>3708</v>
      </c>
      <c r="CH6109" s="9">
        <v>439.98</v>
      </c>
      <c r="CM6109" s="12">
        <v>10</v>
      </c>
      <c r="CR6109" s="8" t="s">
        <v>23853</v>
      </c>
      <c r="CV6109" s="13">
        <v>1</v>
      </c>
    </row>
    <row r="6110" spans="1:100" x14ac:dyDescent="0.2">
      <c r="A6110" s="8" t="s">
        <v>23856</v>
      </c>
      <c r="B6110" s="8" t="s">
        <v>23853</v>
      </c>
      <c r="C6110" s="8" t="s">
        <v>3925</v>
      </c>
      <c r="D6110" s="8" t="s">
        <v>3699</v>
      </c>
      <c r="E6110" s="8" t="s">
        <v>6710</v>
      </c>
      <c r="F6110" s="8" t="s">
        <v>3701</v>
      </c>
      <c r="G6110" s="8" t="s">
        <v>17591</v>
      </c>
      <c r="H6110" s="8" t="s">
        <v>3703</v>
      </c>
      <c r="I6110" s="8" t="s">
        <v>3970</v>
      </c>
      <c r="J6110" s="8" t="s">
        <v>3769</v>
      </c>
      <c r="K6110" s="8" t="s">
        <v>23854</v>
      </c>
      <c r="M6110" s="8" t="s">
        <v>3866</v>
      </c>
      <c r="N6110" s="8" t="s">
        <v>3771</v>
      </c>
      <c r="O6110" s="8" t="s">
        <v>3804</v>
      </c>
      <c r="P6110" s="9">
        <v>296.23</v>
      </c>
      <c r="Q6110" s="8" t="s">
        <v>3805</v>
      </c>
      <c r="R6110" s="8" t="s">
        <v>23855</v>
      </c>
      <c r="S6110" s="9">
        <v>439.98</v>
      </c>
      <c r="T6110" s="9">
        <v>291.95999999999998</v>
      </c>
      <c r="U6110" s="8" t="s">
        <v>3710</v>
      </c>
      <c r="V6110" s="8" t="s">
        <v>23855</v>
      </c>
      <c r="Z6110" s="8" t="s">
        <v>3739</v>
      </c>
      <c r="AV6110" s="8" t="s">
        <v>4312</v>
      </c>
      <c r="AW6110" s="8">
        <v>86</v>
      </c>
      <c r="AX6110" s="8">
        <v>2</v>
      </c>
      <c r="AY6110" s="8" t="s">
        <v>2733</v>
      </c>
      <c r="AZ6110" s="10">
        <v>42739</v>
      </c>
      <c r="BA6110" s="10">
        <v>45412</v>
      </c>
      <c r="BE6110" s="8" t="s">
        <v>5121</v>
      </c>
      <c r="BF6110" s="8" t="s">
        <v>3720</v>
      </c>
      <c r="BG6110" s="11">
        <v>100</v>
      </c>
      <c r="BH6110" s="11">
        <v>20</v>
      </c>
      <c r="BI6110" s="8" t="s">
        <v>3720</v>
      </c>
      <c r="BJ6110" s="11">
        <v>100</v>
      </c>
      <c r="BQ6110" s="11">
        <v>2.9196</v>
      </c>
      <c r="BR6110" s="8" t="s">
        <v>23855</v>
      </c>
      <c r="BW6110" s="10">
        <v>43952</v>
      </c>
      <c r="BX6110" s="10">
        <v>43952</v>
      </c>
      <c r="BY6110" s="9">
        <v>0</v>
      </c>
      <c r="BZ6110" s="8" t="s">
        <v>3750</v>
      </c>
      <c r="CF6110" s="8" t="s">
        <v>3708</v>
      </c>
      <c r="CH6110" s="9">
        <v>439.98</v>
      </c>
      <c r="CM6110" s="12">
        <v>10</v>
      </c>
      <c r="CR6110" s="8" t="s">
        <v>23853</v>
      </c>
      <c r="CV6110" s="13">
        <v>1</v>
      </c>
    </row>
    <row r="6111" spans="1:100" x14ac:dyDescent="0.2">
      <c r="A6111" s="8" t="s">
        <v>23857</v>
      </c>
      <c r="B6111" s="8" t="s">
        <v>23853</v>
      </c>
      <c r="C6111" s="8" t="s">
        <v>3925</v>
      </c>
      <c r="D6111" s="8" t="s">
        <v>3699</v>
      </c>
      <c r="E6111" s="8" t="s">
        <v>6710</v>
      </c>
      <c r="F6111" s="8" t="s">
        <v>3701</v>
      </c>
      <c r="G6111" s="8" t="s">
        <v>17591</v>
      </c>
      <c r="H6111" s="8" t="s">
        <v>3703</v>
      </c>
      <c r="I6111" s="8" t="s">
        <v>3970</v>
      </c>
      <c r="J6111" s="8" t="s">
        <v>3769</v>
      </c>
      <c r="K6111" s="8" t="s">
        <v>23854</v>
      </c>
      <c r="M6111" s="8" t="s">
        <v>3866</v>
      </c>
      <c r="N6111" s="8" t="s">
        <v>3708</v>
      </c>
      <c r="O6111" s="8" t="s">
        <v>3804</v>
      </c>
      <c r="P6111" s="9">
        <v>296.23</v>
      </c>
      <c r="Q6111" s="8" t="s">
        <v>3805</v>
      </c>
      <c r="R6111" s="8" t="s">
        <v>23855</v>
      </c>
      <c r="S6111" s="9">
        <v>439.98</v>
      </c>
      <c r="T6111" s="9">
        <v>291.95999999999998</v>
      </c>
      <c r="U6111" s="8" t="s">
        <v>3710</v>
      </c>
      <c r="V6111" s="8" t="s">
        <v>23855</v>
      </c>
      <c r="Z6111" s="8" t="s">
        <v>3739</v>
      </c>
      <c r="AV6111" s="8" t="s">
        <v>4312</v>
      </c>
      <c r="AW6111" s="8">
        <v>86</v>
      </c>
      <c r="AX6111" s="8">
        <v>2</v>
      </c>
      <c r="AY6111" s="8" t="s">
        <v>2733</v>
      </c>
      <c r="AZ6111" s="10">
        <v>42739</v>
      </c>
      <c r="BA6111" s="10">
        <v>44585</v>
      </c>
      <c r="BC6111" s="10">
        <v>44228</v>
      </c>
      <c r="BE6111" s="8" t="s">
        <v>5121</v>
      </c>
      <c r="BF6111" s="8" t="s">
        <v>3720</v>
      </c>
      <c r="BG6111" s="11">
        <v>100</v>
      </c>
      <c r="BH6111" s="11">
        <v>20</v>
      </c>
      <c r="BI6111" s="8" t="s">
        <v>3720</v>
      </c>
      <c r="BJ6111" s="11">
        <v>100</v>
      </c>
      <c r="BQ6111" s="11">
        <v>2.9196</v>
      </c>
      <c r="BR6111" s="8" t="s">
        <v>23855</v>
      </c>
      <c r="BW6111" s="10">
        <v>43952</v>
      </c>
      <c r="BX6111" s="10">
        <v>43952</v>
      </c>
      <c r="BY6111" s="9">
        <v>0</v>
      </c>
      <c r="BZ6111" s="8" t="s">
        <v>3742</v>
      </c>
      <c r="CA6111" s="8" t="s">
        <v>3717</v>
      </c>
      <c r="CF6111" s="8" t="s">
        <v>3708</v>
      </c>
      <c r="CH6111" s="9">
        <v>439.98</v>
      </c>
      <c r="CM6111" s="12">
        <v>10</v>
      </c>
      <c r="CR6111" s="8" t="s">
        <v>23853</v>
      </c>
      <c r="CV6111" s="13">
        <v>1</v>
      </c>
    </row>
    <row r="6112" spans="1:100" x14ac:dyDescent="0.2">
      <c r="A6112" s="8" t="s">
        <v>23858</v>
      </c>
      <c r="B6112" s="8" t="s">
        <v>23853</v>
      </c>
      <c r="C6112" s="8" t="s">
        <v>3925</v>
      </c>
      <c r="D6112" s="8" t="s">
        <v>3699</v>
      </c>
      <c r="E6112" s="8" t="s">
        <v>4873</v>
      </c>
      <c r="F6112" s="8" t="s">
        <v>3701</v>
      </c>
      <c r="G6112" s="8" t="s">
        <v>17593</v>
      </c>
      <c r="H6112" s="8" t="s">
        <v>3703</v>
      </c>
      <c r="I6112" s="8" t="s">
        <v>3970</v>
      </c>
      <c r="J6112" s="8" t="s">
        <v>3769</v>
      </c>
      <c r="K6112" s="8" t="s">
        <v>23854</v>
      </c>
      <c r="M6112" s="8" t="s">
        <v>3866</v>
      </c>
      <c r="N6112" s="8" t="s">
        <v>3771</v>
      </c>
      <c r="O6112" s="8" t="s">
        <v>3804</v>
      </c>
      <c r="P6112" s="9">
        <v>87.59</v>
      </c>
      <c r="Q6112" s="8" t="s">
        <v>3805</v>
      </c>
      <c r="R6112" s="8" t="s">
        <v>23859</v>
      </c>
      <c r="S6112" s="9">
        <v>132</v>
      </c>
      <c r="T6112" s="9">
        <v>87.59</v>
      </c>
      <c r="U6112" s="8" t="s">
        <v>3710</v>
      </c>
      <c r="V6112" s="8" t="s">
        <v>23859</v>
      </c>
      <c r="Z6112" s="8" t="s">
        <v>3739</v>
      </c>
      <c r="AV6112" s="8" t="s">
        <v>4312</v>
      </c>
      <c r="AW6112" s="8">
        <v>86</v>
      </c>
      <c r="AX6112" s="8">
        <v>2</v>
      </c>
      <c r="AY6112" s="8" t="s">
        <v>2733</v>
      </c>
      <c r="AZ6112" s="10">
        <v>42739</v>
      </c>
      <c r="BA6112" s="10">
        <v>44834</v>
      </c>
      <c r="BE6112" s="8" t="s">
        <v>5121</v>
      </c>
      <c r="BF6112" s="8" t="s">
        <v>3720</v>
      </c>
      <c r="BG6112" s="11">
        <v>30</v>
      </c>
      <c r="BH6112" s="11">
        <v>20</v>
      </c>
      <c r="BI6112" s="8" t="s">
        <v>3720</v>
      </c>
      <c r="BJ6112" s="11">
        <v>30</v>
      </c>
      <c r="BQ6112" s="11">
        <v>2.9196</v>
      </c>
      <c r="BR6112" s="8" t="s">
        <v>23859</v>
      </c>
      <c r="BW6112" s="10">
        <v>43556</v>
      </c>
      <c r="BX6112" s="10">
        <v>43556</v>
      </c>
      <c r="BY6112" s="9">
        <v>0</v>
      </c>
      <c r="BZ6112" s="8" t="s">
        <v>3750</v>
      </c>
      <c r="CF6112" s="8" t="s">
        <v>3708</v>
      </c>
      <c r="CH6112" s="9">
        <v>132</v>
      </c>
      <c r="CM6112" s="12">
        <v>10</v>
      </c>
      <c r="CR6112" s="8" t="s">
        <v>23853</v>
      </c>
      <c r="CV6112" s="13">
        <v>1</v>
      </c>
    </row>
    <row r="6113" spans="1:100" x14ac:dyDescent="0.2">
      <c r="A6113" s="8" t="s">
        <v>23860</v>
      </c>
      <c r="B6113" s="8" t="s">
        <v>23853</v>
      </c>
      <c r="C6113" s="8" t="s">
        <v>3925</v>
      </c>
      <c r="D6113" s="8" t="s">
        <v>3699</v>
      </c>
      <c r="E6113" s="8" t="s">
        <v>4873</v>
      </c>
      <c r="F6113" s="8" t="s">
        <v>3701</v>
      </c>
      <c r="G6113" s="8" t="s">
        <v>17593</v>
      </c>
      <c r="H6113" s="8" t="s">
        <v>3703</v>
      </c>
      <c r="I6113" s="8" t="s">
        <v>3970</v>
      </c>
      <c r="J6113" s="8" t="s">
        <v>3769</v>
      </c>
      <c r="K6113" s="8" t="s">
        <v>23854</v>
      </c>
      <c r="M6113" s="8" t="s">
        <v>3866</v>
      </c>
      <c r="N6113" s="8" t="s">
        <v>3771</v>
      </c>
      <c r="O6113" s="8" t="s">
        <v>3804</v>
      </c>
      <c r="P6113" s="9">
        <v>87.59</v>
      </c>
      <c r="Q6113" s="8" t="s">
        <v>3805</v>
      </c>
      <c r="R6113" s="8" t="s">
        <v>23859</v>
      </c>
      <c r="S6113" s="9">
        <v>132</v>
      </c>
      <c r="T6113" s="9">
        <v>87.59</v>
      </c>
      <c r="U6113" s="8" t="s">
        <v>3710</v>
      </c>
      <c r="V6113" s="8" t="s">
        <v>23859</v>
      </c>
      <c r="Z6113" s="8" t="s">
        <v>3739</v>
      </c>
      <c r="AV6113" s="8" t="s">
        <v>4312</v>
      </c>
      <c r="AW6113" s="8">
        <v>86</v>
      </c>
      <c r="AX6113" s="8">
        <v>2</v>
      </c>
      <c r="AY6113" s="8" t="s">
        <v>2733</v>
      </c>
      <c r="AZ6113" s="10">
        <v>42739</v>
      </c>
      <c r="BA6113" s="10">
        <v>45412</v>
      </c>
      <c r="BC6113" s="10">
        <v>43710</v>
      </c>
      <c r="BE6113" s="8" t="s">
        <v>5121</v>
      </c>
      <c r="BF6113" s="8" t="s">
        <v>3720</v>
      </c>
      <c r="BG6113" s="11">
        <v>30</v>
      </c>
      <c r="BH6113" s="11">
        <v>20</v>
      </c>
      <c r="BI6113" s="8" t="s">
        <v>3720</v>
      </c>
      <c r="BJ6113" s="11">
        <v>30</v>
      </c>
      <c r="BQ6113" s="11">
        <v>2.9196</v>
      </c>
      <c r="BR6113" s="8" t="s">
        <v>23859</v>
      </c>
      <c r="BW6113" s="10">
        <v>43556</v>
      </c>
      <c r="BX6113" s="10">
        <v>43556</v>
      </c>
      <c r="BY6113" s="9">
        <v>0</v>
      </c>
      <c r="BZ6113" s="8" t="s">
        <v>3750</v>
      </c>
      <c r="CF6113" s="8" t="s">
        <v>3708</v>
      </c>
      <c r="CH6113" s="9">
        <v>132</v>
      </c>
      <c r="CM6113" s="12">
        <v>10</v>
      </c>
      <c r="CR6113" s="8" t="s">
        <v>23853</v>
      </c>
      <c r="CV6113" s="13">
        <v>1</v>
      </c>
    </row>
    <row r="6114" spans="1:100" x14ac:dyDescent="0.2">
      <c r="A6114" s="8" t="s">
        <v>2732</v>
      </c>
      <c r="B6114" s="8" t="s">
        <v>23853</v>
      </c>
      <c r="C6114" s="8" t="s">
        <v>3925</v>
      </c>
      <c r="D6114" s="8" t="s">
        <v>3699</v>
      </c>
      <c r="E6114" s="8" t="s">
        <v>4873</v>
      </c>
      <c r="F6114" s="8" t="s">
        <v>3701</v>
      </c>
      <c r="G6114" s="8" t="s">
        <v>17593</v>
      </c>
      <c r="H6114" s="8" t="s">
        <v>3703</v>
      </c>
      <c r="I6114" s="8" t="s">
        <v>3970</v>
      </c>
      <c r="J6114" s="8" t="s">
        <v>3769</v>
      </c>
      <c r="K6114" s="8" t="s">
        <v>23854</v>
      </c>
      <c r="M6114" s="8" t="s">
        <v>3866</v>
      </c>
      <c r="N6114" s="8" t="s">
        <v>3708</v>
      </c>
      <c r="O6114" s="8" t="s">
        <v>3804</v>
      </c>
      <c r="P6114" s="9">
        <v>87.59</v>
      </c>
      <c r="Q6114" s="8" t="s">
        <v>3805</v>
      </c>
      <c r="R6114" s="8" t="s">
        <v>23859</v>
      </c>
      <c r="S6114" s="9">
        <v>132</v>
      </c>
      <c r="T6114" s="9">
        <v>87.59</v>
      </c>
      <c r="U6114" s="8" t="s">
        <v>3710</v>
      </c>
      <c r="V6114" s="8" t="s">
        <v>23859</v>
      </c>
      <c r="Z6114" s="8" t="s">
        <v>3739</v>
      </c>
      <c r="AV6114" s="8" t="s">
        <v>4312</v>
      </c>
      <c r="AW6114" s="8">
        <v>86</v>
      </c>
      <c r="AX6114" s="8">
        <v>2</v>
      </c>
      <c r="AY6114" s="8" t="s">
        <v>2733</v>
      </c>
      <c r="AZ6114" s="10">
        <v>42739</v>
      </c>
      <c r="BA6114" s="10">
        <v>44585</v>
      </c>
      <c r="BC6114" s="10">
        <v>44466</v>
      </c>
      <c r="BE6114" s="8" t="s">
        <v>5121</v>
      </c>
      <c r="BF6114" s="8" t="s">
        <v>3720</v>
      </c>
      <c r="BG6114" s="11">
        <v>30</v>
      </c>
      <c r="BH6114" s="11">
        <v>20</v>
      </c>
      <c r="BI6114" s="8" t="s">
        <v>3720</v>
      </c>
      <c r="BJ6114" s="11">
        <v>30</v>
      </c>
      <c r="BQ6114" s="11">
        <v>2.9196</v>
      </c>
      <c r="BR6114" s="8" t="s">
        <v>23859</v>
      </c>
      <c r="BW6114" s="10">
        <v>43556</v>
      </c>
      <c r="BX6114" s="10">
        <v>43556</v>
      </c>
      <c r="BY6114" s="9">
        <v>0</v>
      </c>
      <c r="BZ6114" s="8" t="s">
        <v>3742</v>
      </c>
      <c r="CA6114" s="8" t="s">
        <v>3717</v>
      </c>
      <c r="CF6114" s="8" t="s">
        <v>3708</v>
      </c>
      <c r="CH6114" s="9">
        <v>132</v>
      </c>
      <c r="CM6114" s="12">
        <v>10</v>
      </c>
      <c r="CR6114" s="8" t="s">
        <v>23853</v>
      </c>
      <c r="CV6114" s="13">
        <v>1</v>
      </c>
    </row>
    <row r="6115" spans="1:100" x14ac:dyDescent="0.2">
      <c r="A6115" s="8" t="s">
        <v>23861</v>
      </c>
      <c r="B6115" s="8" t="s">
        <v>23862</v>
      </c>
      <c r="C6115" s="8" t="s">
        <v>3925</v>
      </c>
      <c r="D6115" s="8" t="s">
        <v>3699</v>
      </c>
      <c r="E6115" s="8" t="s">
        <v>4873</v>
      </c>
      <c r="F6115" s="8" t="s">
        <v>3701</v>
      </c>
      <c r="G6115" s="8" t="s">
        <v>17593</v>
      </c>
      <c r="H6115" s="8" t="s">
        <v>3703</v>
      </c>
      <c r="I6115" s="8" t="s">
        <v>5309</v>
      </c>
      <c r="J6115" s="8" t="s">
        <v>5310</v>
      </c>
      <c r="K6115" s="8" t="s">
        <v>23863</v>
      </c>
      <c r="M6115" s="8" t="s">
        <v>3866</v>
      </c>
      <c r="N6115" s="8" t="s">
        <v>3771</v>
      </c>
      <c r="O6115" s="8" t="s">
        <v>3804</v>
      </c>
      <c r="P6115" s="9">
        <v>137</v>
      </c>
      <c r="Q6115" s="8" t="s">
        <v>3805</v>
      </c>
      <c r="S6115" s="9">
        <v>132</v>
      </c>
      <c r="T6115" s="9">
        <v>87.59</v>
      </c>
      <c r="U6115" s="8" t="s">
        <v>3710</v>
      </c>
      <c r="V6115" s="8" t="s">
        <v>4311</v>
      </c>
      <c r="AV6115" s="8" t="s">
        <v>4312</v>
      </c>
      <c r="AW6115" s="8">
        <v>86</v>
      </c>
      <c r="AX6115" s="8">
        <v>2</v>
      </c>
      <c r="AY6115" s="8" t="s">
        <v>2733</v>
      </c>
      <c r="AZ6115" s="10">
        <v>40072</v>
      </c>
      <c r="BA6115" s="10">
        <v>45230</v>
      </c>
      <c r="BE6115" s="8" t="s">
        <v>5121</v>
      </c>
      <c r="BF6115" s="8" t="s">
        <v>3720</v>
      </c>
      <c r="BG6115" s="11">
        <v>30</v>
      </c>
      <c r="BH6115" s="11">
        <v>20</v>
      </c>
      <c r="BI6115" s="8" t="s">
        <v>3720</v>
      </c>
      <c r="BJ6115" s="11">
        <v>30</v>
      </c>
      <c r="BQ6115" s="11">
        <v>2.9196</v>
      </c>
      <c r="BR6115" s="8" t="s">
        <v>4311</v>
      </c>
      <c r="BW6115" s="10">
        <v>41334</v>
      </c>
      <c r="BX6115" s="10">
        <v>42401</v>
      </c>
      <c r="BY6115" s="9">
        <v>0</v>
      </c>
      <c r="BZ6115" s="8" t="s">
        <v>3750</v>
      </c>
      <c r="CF6115" s="8" t="s">
        <v>3708</v>
      </c>
      <c r="CH6115" s="9">
        <v>206.46</v>
      </c>
      <c r="CM6115" s="12">
        <v>10</v>
      </c>
      <c r="CR6115" s="8" t="s">
        <v>23862</v>
      </c>
      <c r="CV6115" s="13">
        <v>1</v>
      </c>
    </row>
    <row r="6116" spans="1:100" x14ac:dyDescent="0.2">
      <c r="A6116" s="8" t="s">
        <v>23864</v>
      </c>
      <c r="B6116" s="8" t="s">
        <v>23862</v>
      </c>
      <c r="C6116" s="8" t="s">
        <v>3925</v>
      </c>
      <c r="D6116" s="8" t="s">
        <v>3699</v>
      </c>
      <c r="E6116" s="8" t="s">
        <v>4879</v>
      </c>
      <c r="F6116" s="8" t="s">
        <v>3701</v>
      </c>
      <c r="G6116" s="8" t="s">
        <v>23865</v>
      </c>
      <c r="H6116" s="8" t="s">
        <v>3703</v>
      </c>
      <c r="I6116" s="8" t="s">
        <v>5309</v>
      </c>
      <c r="J6116" s="8" t="s">
        <v>5310</v>
      </c>
      <c r="K6116" s="8" t="s">
        <v>23863</v>
      </c>
      <c r="M6116" s="8" t="s">
        <v>3866</v>
      </c>
      <c r="N6116" s="8" t="s">
        <v>3771</v>
      </c>
      <c r="O6116" s="8" t="s">
        <v>3804</v>
      </c>
      <c r="P6116" s="9">
        <v>278</v>
      </c>
      <c r="Q6116" s="8" t="s">
        <v>3805</v>
      </c>
      <c r="S6116" s="9">
        <v>264</v>
      </c>
      <c r="T6116" s="9">
        <v>175.18</v>
      </c>
      <c r="U6116" s="8" t="s">
        <v>3710</v>
      </c>
      <c r="V6116" s="8" t="s">
        <v>4311</v>
      </c>
      <c r="AV6116" s="8" t="s">
        <v>4312</v>
      </c>
      <c r="AW6116" s="8">
        <v>86</v>
      </c>
      <c r="AX6116" s="8">
        <v>2</v>
      </c>
      <c r="AY6116" s="8" t="s">
        <v>2733</v>
      </c>
      <c r="AZ6116" s="10">
        <v>40072</v>
      </c>
      <c r="BA6116" s="10">
        <v>45230</v>
      </c>
      <c r="BE6116" s="8" t="s">
        <v>5121</v>
      </c>
      <c r="BF6116" s="8" t="s">
        <v>3720</v>
      </c>
      <c r="BG6116" s="11">
        <v>60</v>
      </c>
      <c r="BH6116" s="11">
        <v>20</v>
      </c>
      <c r="BI6116" s="8" t="s">
        <v>3720</v>
      </c>
      <c r="BJ6116" s="11">
        <v>60</v>
      </c>
      <c r="BQ6116" s="11">
        <v>2.9196</v>
      </c>
      <c r="BR6116" s="8" t="s">
        <v>4311</v>
      </c>
      <c r="BW6116" s="10">
        <v>41365</v>
      </c>
      <c r="BX6116" s="10">
        <v>42401</v>
      </c>
      <c r="BY6116" s="9">
        <v>0</v>
      </c>
      <c r="BZ6116" s="8" t="s">
        <v>3750</v>
      </c>
      <c r="CF6116" s="8" t="s">
        <v>3708</v>
      </c>
      <c r="CH6116" s="9">
        <v>413.31</v>
      </c>
      <c r="CM6116" s="12">
        <v>10</v>
      </c>
      <c r="CR6116" s="8" t="s">
        <v>23862</v>
      </c>
      <c r="CV6116" s="13">
        <v>1</v>
      </c>
    </row>
    <row r="6117" spans="1:100" x14ac:dyDescent="0.2">
      <c r="A6117" s="8" t="s">
        <v>23866</v>
      </c>
      <c r="B6117" s="8" t="s">
        <v>23867</v>
      </c>
      <c r="C6117" s="8" t="s">
        <v>3925</v>
      </c>
      <c r="D6117" s="8" t="s">
        <v>3699</v>
      </c>
      <c r="E6117" s="8" t="s">
        <v>3954</v>
      </c>
      <c r="F6117" s="8" t="s">
        <v>3701</v>
      </c>
      <c r="G6117" s="8" t="s">
        <v>5504</v>
      </c>
      <c r="H6117" s="8" t="s">
        <v>3703</v>
      </c>
      <c r="I6117" s="8" t="s">
        <v>4693</v>
      </c>
      <c r="J6117" s="8" t="s">
        <v>3774</v>
      </c>
      <c r="K6117" s="8" t="s">
        <v>23868</v>
      </c>
      <c r="M6117" s="8" t="s">
        <v>4033</v>
      </c>
      <c r="N6117" s="8" t="s">
        <v>3708</v>
      </c>
      <c r="O6117" s="8" t="s">
        <v>3804</v>
      </c>
      <c r="P6117" s="9">
        <v>296.23</v>
      </c>
      <c r="Q6117" s="8" t="s">
        <v>3805</v>
      </c>
      <c r="S6117" s="9">
        <v>439.98</v>
      </c>
      <c r="T6117" s="9">
        <v>291.95999999999998</v>
      </c>
      <c r="U6117" s="8" t="s">
        <v>3710</v>
      </c>
      <c r="V6117" s="8" t="s">
        <v>23869</v>
      </c>
      <c r="Z6117" s="8" t="s">
        <v>3739</v>
      </c>
      <c r="AV6117" s="8" t="s">
        <v>4312</v>
      </c>
      <c r="AW6117" s="8">
        <v>86</v>
      </c>
      <c r="AX6117" s="8">
        <v>2</v>
      </c>
      <c r="AY6117" s="8" t="s">
        <v>2733</v>
      </c>
      <c r="AZ6117" s="10">
        <v>38700</v>
      </c>
      <c r="BB6117" s="8" t="s">
        <v>3717</v>
      </c>
      <c r="BC6117" s="10">
        <v>44256</v>
      </c>
      <c r="BE6117" s="8" t="s">
        <v>5121</v>
      </c>
      <c r="BF6117" s="8" t="s">
        <v>3720</v>
      </c>
      <c r="BG6117" s="11">
        <v>100</v>
      </c>
      <c r="BH6117" s="11">
        <v>20</v>
      </c>
      <c r="BI6117" s="8" t="s">
        <v>3720</v>
      </c>
      <c r="BJ6117" s="11">
        <v>100</v>
      </c>
      <c r="BQ6117" s="11">
        <v>2.9196</v>
      </c>
      <c r="BR6117" s="8" t="s">
        <v>23869</v>
      </c>
      <c r="BW6117" s="10">
        <v>44348</v>
      </c>
      <c r="BX6117" s="10">
        <v>44166</v>
      </c>
      <c r="BY6117" s="9">
        <v>0</v>
      </c>
      <c r="BZ6117" s="8" t="s">
        <v>3742</v>
      </c>
      <c r="CA6117" s="8" t="s">
        <v>3717</v>
      </c>
      <c r="CF6117" s="8" t="s">
        <v>3708</v>
      </c>
      <c r="CH6117" s="9">
        <v>439.98</v>
      </c>
      <c r="CM6117" s="12">
        <v>10</v>
      </c>
      <c r="CR6117" s="8" t="s">
        <v>23867</v>
      </c>
      <c r="CV6117" s="13">
        <v>1</v>
      </c>
    </row>
    <row r="6118" spans="1:100" x14ac:dyDescent="0.2">
      <c r="A6118" s="8" t="s">
        <v>23870</v>
      </c>
      <c r="B6118" s="8" t="s">
        <v>23871</v>
      </c>
      <c r="C6118" s="8" t="s">
        <v>3925</v>
      </c>
      <c r="D6118" s="8" t="s">
        <v>3699</v>
      </c>
      <c r="E6118" s="8" t="s">
        <v>4873</v>
      </c>
      <c r="F6118" s="8" t="s">
        <v>3701</v>
      </c>
      <c r="G6118" s="8" t="s">
        <v>17593</v>
      </c>
      <c r="H6118" s="8" t="s">
        <v>3703</v>
      </c>
      <c r="I6118" s="8" t="s">
        <v>5309</v>
      </c>
      <c r="J6118" s="8" t="s">
        <v>5310</v>
      </c>
      <c r="K6118" s="8" t="s">
        <v>23863</v>
      </c>
      <c r="M6118" s="8" t="s">
        <v>3866</v>
      </c>
      <c r="N6118" s="8" t="s">
        <v>3708</v>
      </c>
      <c r="O6118" s="8" t="s">
        <v>3804</v>
      </c>
      <c r="P6118" s="9">
        <v>137</v>
      </c>
      <c r="Q6118" s="8" t="s">
        <v>3805</v>
      </c>
      <c r="S6118" s="9">
        <v>132</v>
      </c>
      <c r="T6118" s="9">
        <v>87.59</v>
      </c>
      <c r="U6118" s="8" t="s">
        <v>3710</v>
      </c>
      <c r="V6118" s="8" t="s">
        <v>4311</v>
      </c>
      <c r="AV6118" s="8" t="s">
        <v>4312</v>
      </c>
      <c r="AW6118" s="8">
        <v>86</v>
      </c>
      <c r="AX6118" s="8">
        <v>2</v>
      </c>
      <c r="AY6118" s="8" t="s">
        <v>2733</v>
      </c>
      <c r="AZ6118" s="10">
        <v>40072</v>
      </c>
      <c r="BB6118" s="8" t="s">
        <v>3717</v>
      </c>
      <c r="BC6118" s="10">
        <v>44027</v>
      </c>
      <c r="BE6118" s="8" t="s">
        <v>5121</v>
      </c>
      <c r="BF6118" s="8" t="s">
        <v>3720</v>
      </c>
      <c r="BG6118" s="11">
        <v>30</v>
      </c>
      <c r="BH6118" s="11">
        <v>20</v>
      </c>
      <c r="BI6118" s="8" t="s">
        <v>3720</v>
      </c>
      <c r="BJ6118" s="11">
        <v>30</v>
      </c>
      <c r="BQ6118" s="11">
        <v>2.9196</v>
      </c>
      <c r="BR6118" s="8" t="s">
        <v>4311</v>
      </c>
      <c r="BW6118" s="10">
        <v>41334</v>
      </c>
      <c r="BX6118" s="10">
        <v>42401</v>
      </c>
      <c r="BY6118" s="9">
        <v>0</v>
      </c>
      <c r="BZ6118" s="8" t="s">
        <v>3742</v>
      </c>
      <c r="CF6118" s="8" t="s">
        <v>3708</v>
      </c>
      <c r="CH6118" s="9">
        <v>206.46</v>
      </c>
      <c r="CM6118" s="12">
        <v>10</v>
      </c>
      <c r="CR6118" s="8" t="s">
        <v>23871</v>
      </c>
      <c r="CV6118" s="13">
        <v>1</v>
      </c>
    </row>
    <row r="6119" spans="1:100" x14ac:dyDescent="0.2">
      <c r="A6119" s="8" t="s">
        <v>23872</v>
      </c>
      <c r="B6119" s="8" t="s">
        <v>23871</v>
      </c>
      <c r="C6119" s="8" t="s">
        <v>3925</v>
      </c>
      <c r="D6119" s="8" t="s">
        <v>3699</v>
      </c>
      <c r="E6119" s="8" t="s">
        <v>4879</v>
      </c>
      <c r="F6119" s="8" t="s">
        <v>3701</v>
      </c>
      <c r="G6119" s="8" t="s">
        <v>23865</v>
      </c>
      <c r="H6119" s="8" t="s">
        <v>3703</v>
      </c>
      <c r="I6119" s="8" t="s">
        <v>5309</v>
      </c>
      <c r="J6119" s="8" t="s">
        <v>5310</v>
      </c>
      <c r="K6119" s="8" t="s">
        <v>23863</v>
      </c>
      <c r="M6119" s="8" t="s">
        <v>3866</v>
      </c>
      <c r="N6119" s="8" t="s">
        <v>3708</v>
      </c>
      <c r="O6119" s="8" t="s">
        <v>3804</v>
      </c>
      <c r="P6119" s="9">
        <v>278</v>
      </c>
      <c r="Q6119" s="8" t="s">
        <v>3805</v>
      </c>
      <c r="S6119" s="9">
        <v>264</v>
      </c>
      <c r="T6119" s="9">
        <v>175.18</v>
      </c>
      <c r="U6119" s="8" t="s">
        <v>3710</v>
      </c>
      <c r="V6119" s="8" t="s">
        <v>4311</v>
      </c>
      <c r="AV6119" s="8" t="s">
        <v>4312</v>
      </c>
      <c r="AW6119" s="8">
        <v>86</v>
      </c>
      <c r="AX6119" s="8">
        <v>2</v>
      </c>
      <c r="AY6119" s="8" t="s">
        <v>2733</v>
      </c>
      <c r="AZ6119" s="10">
        <v>40072</v>
      </c>
      <c r="BB6119" s="8" t="s">
        <v>3717</v>
      </c>
      <c r="BE6119" s="8" t="s">
        <v>5121</v>
      </c>
      <c r="BF6119" s="8" t="s">
        <v>3720</v>
      </c>
      <c r="BG6119" s="11">
        <v>60</v>
      </c>
      <c r="BH6119" s="11">
        <v>20</v>
      </c>
      <c r="BI6119" s="8" t="s">
        <v>3720</v>
      </c>
      <c r="BJ6119" s="11">
        <v>60</v>
      </c>
      <c r="BQ6119" s="11">
        <v>2.9196</v>
      </c>
      <c r="BR6119" s="8" t="s">
        <v>4311</v>
      </c>
      <c r="BW6119" s="10">
        <v>41365</v>
      </c>
      <c r="BX6119" s="10">
        <v>42401</v>
      </c>
      <c r="BY6119" s="9">
        <v>0</v>
      </c>
      <c r="BZ6119" s="8" t="s">
        <v>3750</v>
      </c>
      <c r="CF6119" s="8" t="s">
        <v>3708</v>
      </c>
      <c r="CH6119" s="9">
        <v>413.31</v>
      </c>
      <c r="CM6119" s="12">
        <v>10</v>
      </c>
      <c r="CR6119" s="8" t="s">
        <v>23871</v>
      </c>
      <c r="CV6119" s="13">
        <v>1</v>
      </c>
    </row>
    <row r="6120" spans="1:100" x14ac:dyDescent="0.2">
      <c r="A6120" s="8" t="s">
        <v>23873</v>
      </c>
      <c r="B6120" s="8" t="s">
        <v>23874</v>
      </c>
      <c r="C6120" s="8" t="s">
        <v>3797</v>
      </c>
      <c r="D6120" s="8" t="s">
        <v>3725</v>
      </c>
      <c r="E6120" s="8" t="s">
        <v>4281</v>
      </c>
      <c r="F6120" s="8" t="s">
        <v>3765</v>
      </c>
      <c r="G6120" s="8" t="s">
        <v>23875</v>
      </c>
      <c r="H6120" s="8" t="s">
        <v>3767</v>
      </c>
      <c r="I6120" s="8" t="s">
        <v>5548</v>
      </c>
      <c r="J6120" s="8" t="s">
        <v>3731</v>
      </c>
      <c r="K6120" s="8" t="s">
        <v>23876</v>
      </c>
      <c r="M6120" s="8" t="s">
        <v>3733</v>
      </c>
      <c r="N6120" s="8" t="s">
        <v>3708</v>
      </c>
      <c r="O6120" s="8" t="s">
        <v>3709</v>
      </c>
      <c r="P6120" s="9">
        <v>8203.36</v>
      </c>
      <c r="Q6120" s="8" t="s">
        <v>3710</v>
      </c>
      <c r="R6120" s="8" t="s">
        <v>9639</v>
      </c>
      <c r="S6120" s="9">
        <v>5597.66</v>
      </c>
      <c r="T6120" s="9">
        <v>4471.2700000000004</v>
      </c>
      <c r="U6120" s="8" t="s">
        <v>3717</v>
      </c>
      <c r="V6120" s="8" t="s">
        <v>23877</v>
      </c>
      <c r="W6120" s="8" t="s">
        <v>3840</v>
      </c>
      <c r="X6120" s="8" t="s">
        <v>9641</v>
      </c>
      <c r="Y6120" s="8" t="s">
        <v>3738</v>
      </c>
      <c r="AY6120" s="8" t="s">
        <v>23878</v>
      </c>
      <c r="BB6120" s="8" t="s">
        <v>3717</v>
      </c>
      <c r="BC6120" s="10">
        <v>43313</v>
      </c>
      <c r="BE6120" s="8" t="s">
        <v>5944</v>
      </c>
      <c r="BF6120" s="8" t="s">
        <v>3720</v>
      </c>
      <c r="BG6120" s="11">
        <v>28.571400000000001</v>
      </c>
      <c r="BH6120" s="11">
        <v>2.1429</v>
      </c>
      <c r="BI6120" s="8" t="s">
        <v>3720</v>
      </c>
      <c r="BJ6120" s="11">
        <v>27.999400000000001</v>
      </c>
      <c r="BQ6120" s="11">
        <v>159.69149999999999</v>
      </c>
      <c r="BR6120" s="8" t="s">
        <v>23877</v>
      </c>
      <c r="BW6120" s="10">
        <v>44501</v>
      </c>
      <c r="BX6120" s="10">
        <v>44440</v>
      </c>
      <c r="BY6120" s="9">
        <v>0</v>
      </c>
      <c r="BZ6120" s="8" t="s">
        <v>3777</v>
      </c>
      <c r="CF6120" s="8" t="s">
        <v>3708</v>
      </c>
      <c r="CH6120" s="9">
        <v>10108.44</v>
      </c>
      <c r="CM6120" s="12">
        <v>10</v>
      </c>
      <c r="CR6120" s="8" t="s">
        <v>23874</v>
      </c>
      <c r="CV6120" s="13">
        <v>1</v>
      </c>
    </row>
    <row r="6121" spans="1:100" x14ac:dyDescent="0.2">
      <c r="A6121" s="8" t="s">
        <v>23879</v>
      </c>
      <c r="B6121" s="8" t="s">
        <v>23874</v>
      </c>
      <c r="C6121" s="8" t="s">
        <v>4272</v>
      </c>
      <c r="D6121" s="8" t="s">
        <v>3725</v>
      </c>
      <c r="E6121" s="8" t="s">
        <v>13029</v>
      </c>
      <c r="F6121" s="8" t="s">
        <v>3765</v>
      </c>
      <c r="G6121" s="8" t="s">
        <v>23880</v>
      </c>
      <c r="H6121" s="8" t="s">
        <v>3767</v>
      </c>
      <c r="I6121" s="8" t="s">
        <v>5548</v>
      </c>
      <c r="J6121" s="8" t="s">
        <v>3731</v>
      </c>
      <c r="K6121" s="8" t="s">
        <v>23881</v>
      </c>
      <c r="M6121" s="8" t="s">
        <v>3733</v>
      </c>
      <c r="N6121" s="8" t="s">
        <v>3708</v>
      </c>
      <c r="O6121" s="8" t="s">
        <v>3709</v>
      </c>
      <c r="P6121" s="9">
        <v>2121.02</v>
      </c>
      <c r="Q6121" s="8" t="s">
        <v>3710</v>
      </c>
      <c r="R6121" s="8" t="s">
        <v>9639</v>
      </c>
      <c r="S6121" s="9">
        <v>1399.42</v>
      </c>
      <c r="T6121" s="9">
        <v>1117.82</v>
      </c>
      <c r="U6121" s="8" t="s">
        <v>3717</v>
      </c>
      <c r="V6121" s="8" t="s">
        <v>23877</v>
      </c>
      <c r="W6121" s="8" t="s">
        <v>3840</v>
      </c>
      <c r="X6121" s="8" t="s">
        <v>9641</v>
      </c>
      <c r="Y6121" s="8" t="s">
        <v>3738</v>
      </c>
      <c r="AY6121" s="8" t="s">
        <v>23878</v>
      </c>
      <c r="BB6121" s="8" t="s">
        <v>3717</v>
      </c>
      <c r="BC6121" s="10">
        <v>43313</v>
      </c>
      <c r="BE6121" s="8" t="s">
        <v>5944</v>
      </c>
      <c r="BF6121" s="8" t="s">
        <v>3720</v>
      </c>
      <c r="BG6121" s="11">
        <v>7.1429</v>
      </c>
      <c r="BH6121" s="11">
        <v>2.1429</v>
      </c>
      <c r="BI6121" s="8" t="s">
        <v>3720</v>
      </c>
      <c r="BJ6121" s="11">
        <v>6.9999000000000002</v>
      </c>
      <c r="BQ6121" s="11">
        <v>159.69149999999999</v>
      </c>
      <c r="BR6121" s="8" t="s">
        <v>23877</v>
      </c>
      <c r="BW6121" s="10">
        <v>44501</v>
      </c>
      <c r="BX6121" s="10">
        <v>44440</v>
      </c>
      <c r="BY6121" s="9">
        <v>0</v>
      </c>
      <c r="BZ6121" s="8" t="s">
        <v>3777</v>
      </c>
      <c r="CF6121" s="8" t="s">
        <v>3708</v>
      </c>
      <c r="CH6121" s="9">
        <v>2821.05</v>
      </c>
      <c r="CM6121" s="12">
        <v>10</v>
      </c>
      <c r="CR6121" s="8" t="s">
        <v>23874</v>
      </c>
      <c r="CV6121" s="13">
        <v>1</v>
      </c>
    </row>
    <row r="6122" spans="1:100" x14ac:dyDescent="0.2">
      <c r="A6122" s="8" t="s">
        <v>23882</v>
      </c>
      <c r="B6122" s="8" t="s">
        <v>23874</v>
      </c>
      <c r="C6122" s="8" t="s">
        <v>3929</v>
      </c>
      <c r="D6122" s="8" t="s">
        <v>3725</v>
      </c>
      <c r="E6122" s="8" t="s">
        <v>23883</v>
      </c>
      <c r="F6122" s="8" t="s">
        <v>3765</v>
      </c>
      <c r="G6122" s="8" t="s">
        <v>23884</v>
      </c>
      <c r="H6122" s="8" t="s">
        <v>3767</v>
      </c>
      <c r="I6122" s="8" t="s">
        <v>5548</v>
      </c>
      <c r="J6122" s="8" t="s">
        <v>3731</v>
      </c>
      <c r="K6122" s="8" t="s">
        <v>23885</v>
      </c>
      <c r="M6122" s="8" t="s">
        <v>3733</v>
      </c>
      <c r="N6122" s="8" t="s">
        <v>3708</v>
      </c>
      <c r="O6122" s="8" t="s">
        <v>3709</v>
      </c>
      <c r="P6122" s="9">
        <v>4144.05</v>
      </c>
      <c r="Q6122" s="8" t="s">
        <v>3710</v>
      </c>
      <c r="R6122" s="8" t="s">
        <v>9639</v>
      </c>
      <c r="S6122" s="9">
        <v>2798.83</v>
      </c>
      <c r="T6122" s="9">
        <v>2235.64</v>
      </c>
      <c r="U6122" s="8" t="s">
        <v>3717</v>
      </c>
      <c r="V6122" s="8" t="s">
        <v>23877</v>
      </c>
      <c r="W6122" s="8" t="s">
        <v>3840</v>
      </c>
      <c r="X6122" s="8" t="s">
        <v>9641</v>
      </c>
      <c r="Y6122" s="8" t="s">
        <v>3738</v>
      </c>
      <c r="AY6122" s="8" t="s">
        <v>23878</v>
      </c>
      <c r="BB6122" s="8" t="s">
        <v>3717</v>
      </c>
      <c r="BC6122" s="10">
        <v>43313</v>
      </c>
      <c r="BE6122" s="8" t="s">
        <v>5944</v>
      </c>
      <c r="BF6122" s="8" t="s">
        <v>3720</v>
      </c>
      <c r="BG6122" s="11">
        <v>14.2857</v>
      </c>
      <c r="BH6122" s="11">
        <v>2.1429</v>
      </c>
      <c r="BI6122" s="8" t="s">
        <v>3720</v>
      </c>
      <c r="BJ6122" s="11">
        <v>13.999700000000001</v>
      </c>
      <c r="BQ6122" s="11">
        <v>159.69149999999999</v>
      </c>
      <c r="BR6122" s="8" t="s">
        <v>23877</v>
      </c>
      <c r="BW6122" s="10">
        <v>44501</v>
      </c>
      <c r="BX6122" s="10">
        <v>44440</v>
      </c>
      <c r="BY6122" s="9">
        <v>0</v>
      </c>
      <c r="BZ6122" s="8" t="s">
        <v>3777</v>
      </c>
      <c r="CF6122" s="8" t="s">
        <v>3708</v>
      </c>
      <c r="CH6122" s="9">
        <v>5370.44</v>
      </c>
      <c r="CM6122" s="12">
        <v>10</v>
      </c>
      <c r="CR6122" s="8" t="s">
        <v>23874</v>
      </c>
      <c r="CV6122" s="13">
        <v>1</v>
      </c>
    </row>
    <row r="6123" spans="1:100" x14ac:dyDescent="0.2">
      <c r="A6123" s="8" t="s">
        <v>23886</v>
      </c>
      <c r="B6123" s="8" t="s">
        <v>23887</v>
      </c>
      <c r="C6123" s="8" t="s">
        <v>11689</v>
      </c>
      <c r="D6123" s="8" t="s">
        <v>3699</v>
      </c>
      <c r="E6123" s="8" t="s">
        <v>3860</v>
      </c>
      <c r="F6123" s="8" t="s">
        <v>3701</v>
      </c>
      <c r="G6123" s="8" t="s">
        <v>23888</v>
      </c>
      <c r="H6123" s="8" t="s">
        <v>3703</v>
      </c>
      <c r="I6123" s="8" t="s">
        <v>23889</v>
      </c>
      <c r="J6123" s="8" t="s">
        <v>4009</v>
      </c>
      <c r="K6123" s="8" t="s">
        <v>23890</v>
      </c>
      <c r="M6123" s="8" t="s">
        <v>3866</v>
      </c>
      <c r="N6123" s="8" t="s">
        <v>3708</v>
      </c>
      <c r="O6123" s="8" t="s">
        <v>3804</v>
      </c>
      <c r="P6123" s="9">
        <v>97.96</v>
      </c>
      <c r="Q6123" s="8" t="s">
        <v>3805</v>
      </c>
      <c r="S6123" s="9">
        <v>50.32</v>
      </c>
      <c r="T6123" s="9">
        <v>33.39</v>
      </c>
      <c r="U6123" s="8" t="s">
        <v>3710</v>
      </c>
      <c r="V6123" s="8" t="s">
        <v>11693</v>
      </c>
      <c r="AY6123" s="8" t="s">
        <v>2272</v>
      </c>
      <c r="AZ6123" s="10">
        <v>40359</v>
      </c>
      <c r="BB6123" s="8" t="s">
        <v>3717</v>
      </c>
      <c r="BC6123" s="10">
        <v>43191</v>
      </c>
      <c r="BE6123" s="8" t="s">
        <v>3997</v>
      </c>
      <c r="BF6123" s="8" t="s">
        <v>3960</v>
      </c>
      <c r="BG6123" s="11">
        <v>7.5</v>
      </c>
      <c r="BJ6123" s="11">
        <v>30</v>
      </c>
      <c r="BW6123" s="10">
        <v>41395</v>
      </c>
      <c r="BX6123" s="10">
        <v>42309</v>
      </c>
      <c r="BY6123" s="9">
        <v>18.489999999999998</v>
      </c>
      <c r="BZ6123" s="8" t="s">
        <v>3721</v>
      </c>
      <c r="CF6123" s="8" t="s">
        <v>3708</v>
      </c>
      <c r="CH6123" s="9">
        <v>147.63</v>
      </c>
      <c r="CM6123" s="12">
        <v>10</v>
      </c>
      <c r="CR6123" s="8" t="s">
        <v>23887</v>
      </c>
      <c r="CV6123" s="13">
        <v>1</v>
      </c>
    </row>
    <row r="6124" spans="1:100" x14ac:dyDescent="0.2">
      <c r="A6124" s="8" t="s">
        <v>23891</v>
      </c>
      <c r="B6124" s="8" t="s">
        <v>23892</v>
      </c>
      <c r="C6124" s="8" t="s">
        <v>3762</v>
      </c>
      <c r="D6124" s="8" t="s">
        <v>3848</v>
      </c>
      <c r="E6124" s="8" t="s">
        <v>3849</v>
      </c>
      <c r="F6124" s="8" t="s">
        <v>3765</v>
      </c>
      <c r="G6124" s="8" t="s">
        <v>3850</v>
      </c>
      <c r="H6124" s="8" t="s">
        <v>3767</v>
      </c>
      <c r="I6124" s="8" t="s">
        <v>5710</v>
      </c>
      <c r="J6124" s="8" t="s">
        <v>3884</v>
      </c>
      <c r="K6124" s="8" t="s">
        <v>23893</v>
      </c>
      <c r="M6124" s="8" t="s">
        <v>3733</v>
      </c>
      <c r="N6124" s="8" t="s">
        <v>3708</v>
      </c>
      <c r="O6124" s="8" t="s">
        <v>3804</v>
      </c>
      <c r="P6124" s="9">
        <v>4132.53</v>
      </c>
      <c r="Q6124" s="8" t="s">
        <v>3805</v>
      </c>
      <c r="R6124" s="8" t="s">
        <v>23894</v>
      </c>
      <c r="S6124" s="9">
        <v>4038.16</v>
      </c>
      <c r="T6124" s="9">
        <v>3081.63</v>
      </c>
      <c r="U6124" s="8" t="s">
        <v>3710</v>
      </c>
      <c r="V6124" s="8" t="s">
        <v>3853</v>
      </c>
      <c r="W6124" s="8" t="s">
        <v>3840</v>
      </c>
      <c r="X6124" s="8" t="s">
        <v>3854</v>
      </c>
      <c r="Y6124" s="8" t="s">
        <v>3738</v>
      </c>
      <c r="Z6124" s="8" t="s">
        <v>3742</v>
      </c>
      <c r="AY6124" s="8" t="s">
        <v>3855</v>
      </c>
      <c r="BA6124" s="10">
        <v>45420</v>
      </c>
      <c r="BC6124" s="10">
        <v>44579</v>
      </c>
      <c r="BD6124" s="10">
        <v>44865</v>
      </c>
      <c r="BH6124" s="11">
        <v>21.419</v>
      </c>
      <c r="BI6124" s="8" t="s">
        <v>3720</v>
      </c>
      <c r="BJ6124" s="11">
        <v>4.6688000000000001</v>
      </c>
      <c r="BQ6124" s="11">
        <v>660.05430000000001</v>
      </c>
      <c r="BR6124" s="8" t="s">
        <v>3853</v>
      </c>
      <c r="BW6124" s="10">
        <v>44287</v>
      </c>
      <c r="BX6124" s="10">
        <v>44470</v>
      </c>
      <c r="BY6124" s="9">
        <v>0</v>
      </c>
      <c r="BZ6124" s="8" t="s">
        <v>3777</v>
      </c>
      <c r="CF6124" s="8" t="s">
        <v>3708</v>
      </c>
      <c r="CH6124" s="9">
        <v>5355.99</v>
      </c>
      <c r="CM6124" s="12">
        <v>10</v>
      </c>
      <c r="CR6124" s="8" t="s">
        <v>23892</v>
      </c>
      <c r="CV6124" s="13">
        <v>1</v>
      </c>
    </row>
    <row r="6125" spans="1:100" x14ac:dyDescent="0.2">
      <c r="A6125" s="8" t="s">
        <v>23895</v>
      </c>
      <c r="B6125" s="8" t="s">
        <v>23896</v>
      </c>
      <c r="C6125" s="8" t="s">
        <v>23897</v>
      </c>
      <c r="D6125" s="8" t="s">
        <v>5174</v>
      </c>
      <c r="E6125" s="8" t="s">
        <v>23898</v>
      </c>
      <c r="F6125" s="8" t="s">
        <v>5176</v>
      </c>
      <c r="G6125" s="8" t="s">
        <v>23899</v>
      </c>
      <c r="H6125" s="8" t="s">
        <v>4068</v>
      </c>
      <c r="I6125" s="8" t="s">
        <v>20920</v>
      </c>
      <c r="J6125" s="8" t="s">
        <v>3731</v>
      </c>
      <c r="K6125" s="8" t="s">
        <v>23900</v>
      </c>
      <c r="M6125" s="8" t="s">
        <v>3733</v>
      </c>
      <c r="N6125" s="8" t="s">
        <v>3708</v>
      </c>
      <c r="O6125" s="8" t="s">
        <v>3709</v>
      </c>
      <c r="P6125" s="9">
        <v>1024.05</v>
      </c>
      <c r="Q6125" s="8" t="s">
        <v>3710</v>
      </c>
      <c r="R6125" s="8" t="s">
        <v>12207</v>
      </c>
      <c r="S6125" s="9">
        <v>1419.23</v>
      </c>
      <c r="T6125" s="9">
        <v>1094.8</v>
      </c>
      <c r="U6125" s="8" t="s">
        <v>3710</v>
      </c>
      <c r="V6125" s="8" t="s">
        <v>23901</v>
      </c>
      <c r="W6125" s="8" t="s">
        <v>3713</v>
      </c>
      <c r="X6125" s="8" t="s">
        <v>12209</v>
      </c>
      <c r="Y6125" s="8" t="s">
        <v>3738</v>
      </c>
      <c r="Z6125" s="8" t="s">
        <v>3739</v>
      </c>
      <c r="AY6125" s="8" t="s">
        <v>2240</v>
      </c>
      <c r="BB6125" s="8" t="s">
        <v>3717</v>
      </c>
      <c r="BC6125" s="10">
        <v>43252</v>
      </c>
      <c r="BD6125" s="10">
        <v>44562</v>
      </c>
      <c r="BE6125" s="8" t="s">
        <v>7669</v>
      </c>
      <c r="BF6125" s="8" t="s">
        <v>3720</v>
      </c>
      <c r="BG6125" s="11">
        <v>2.5832999999999999</v>
      </c>
      <c r="BH6125" s="11">
        <v>1</v>
      </c>
      <c r="BI6125" s="8" t="s">
        <v>6769</v>
      </c>
      <c r="BJ6125" s="11">
        <v>8</v>
      </c>
      <c r="BQ6125" s="11">
        <v>136.84970000000001</v>
      </c>
      <c r="BR6125" s="8" t="s">
        <v>23901</v>
      </c>
      <c r="BW6125" s="10">
        <v>44197</v>
      </c>
      <c r="BX6125" s="10">
        <v>42856</v>
      </c>
      <c r="BY6125" s="9">
        <v>0</v>
      </c>
      <c r="BZ6125" s="8" t="s">
        <v>3750</v>
      </c>
      <c r="CF6125" s="8" t="s">
        <v>3708</v>
      </c>
      <c r="CH6125" s="9">
        <v>1409.25</v>
      </c>
      <c r="CM6125" s="12">
        <v>10</v>
      </c>
      <c r="CR6125" s="8" t="s">
        <v>23896</v>
      </c>
      <c r="CV6125" s="13">
        <v>1</v>
      </c>
    </row>
    <row r="6126" spans="1:100" x14ac:dyDescent="0.2">
      <c r="A6126" s="8" t="s">
        <v>23902</v>
      </c>
      <c r="B6126" s="8" t="s">
        <v>23896</v>
      </c>
      <c r="C6126" s="8" t="s">
        <v>23897</v>
      </c>
      <c r="D6126" s="8" t="s">
        <v>5174</v>
      </c>
      <c r="E6126" s="8" t="s">
        <v>23903</v>
      </c>
      <c r="F6126" s="8" t="s">
        <v>5176</v>
      </c>
      <c r="G6126" s="8" t="s">
        <v>23904</v>
      </c>
      <c r="H6126" s="8" t="s">
        <v>4068</v>
      </c>
      <c r="I6126" s="8" t="s">
        <v>20920</v>
      </c>
      <c r="J6126" s="8" t="s">
        <v>3731</v>
      </c>
      <c r="K6126" s="8" t="s">
        <v>23905</v>
      </c>
      <c r="M6126" s="8" t="s">
        <v>3733</v>
      </c>
      <c r="N6126" s="8" t="s">
        <v>3708</v>
      </c>
      <c r="O6126" s="8" t="s">
        <v>3709</v>
      </c>
      <c r="P6126" s="9">
        <v>4383.46</v>
      </c>
      <c r="Q6126" s="8" t="s">
        <v>3710</v>
      </c>
      <c r="R6126" s="8" t="s">
        <v>12207</v>
      </c>
      <c r="S6126" s="9">
        <v>5676.89</v>
      </c>
      <c r="T6126" s="9">
        <v>4379.1899999999996</v>
      </c>
      <c r="U6126" s="8" t="s">
        <v>3710</v>
      </c>
      <c r="V6126" s="8" t="s">
        <v>23901</v>
      </c>
      <c r="W6126" s="8" t="s">
        <v>3713</v>
      </c>
      <c r="X6126" s="8" t="s">
        <v>12209</v>
      </c>
      <c r="Y6126" s="8" t="s">
        <v>3738</v>
      </c>
      <c r="Z6126" s="8" t="s">
        <v>3739</v>
      </c>
      <c r="AY6126" s="8" t="s">
        <v>2240</v>
      </c>
      <c r="BB6126" s="8" t="s">
        <v>3717</v>
      </c>
      <c r="BC6126" s="10">
        <v>44425</v>
      </c>
      <c r="BE6126" s="8" t="s">
        <v>7669</v>
      </c>
      <c r="BF6126" s="8" t="s">
        <v>3720</v>
      </c>
      <c r="BG6126" s="11">
        <v>10.333299999999999</v>
      </c>
      <c r="BH6126" s="11">
        <v>1</v>
      </c>
      <c r="BI6126" s="8" t="s">
        <v>6769</v>
      </c>
      <c r="BJ6126" s="11">
        <v>32</v>
      </c>
      <c r="BQ6126" s="11">
        <v>136.84970000000001</v>
      </c>
      <c r="BR6126" s="8" t="s">
        <v>23901</v>
      </c>
      <c r="BW6126" s="10">
        <v>44197</v>
      </c>
      <c r="BX6126" s="10">
        <v>42856</v>
      </c>
      <c r="BY6126" s="9">
        <v>0</v>
      </c>
      <c r="BZ6126" s="8" t="s">
        <v>3742</v>
      </c>
      <c r="CF6126" s="8" t="s">
        <v>3708</v>
      </c>
      <c r="CH6126" s="9">
        <v>5670.66</v>
      </c>
      <c r="CM6126" s="12">
        <v>10</v>
      </c>
      <c r="CR6126" s="8" t="s">
        <v>23896</v>
      </c>
      <c r="CV6126" s="13">
        <v>1</v>
      </c>
    </row>
    <row r="6127" spans="1:100" x14ac:dyDescent="0.2">
      <c r="A6127" s="8" t="s">
        <v>23906</v>
      </c>
      <c r="B6127" s="8" t="s">
        <v>23896</v>
      </c>
      <c r="C6127" s="8" t="s">
        <v>23907</v>
      </c>
      <c r="D6127" s="8" t="s">
        <v>5174</v>
      </c>
      <c r="E6127" s="8" t="s">
        <v>23898</v>
      </c>
      <c r="F6127" s="8" t="s">
        <v>5176</v>
      </c>
      <c r="G6127" s="8" t="s">
        <v>23908</v>
      </c>
      <c r="H6127" s="8" t="s">
        <v>4068</v>
      </c>
      <c r="I6127" s="8" t="s">
        <v>20920</v>
      </c>
      <c r="J6127" s="8" t="s">
        <v>3731</v>
      </c>
      <c r="K6127" s="8" t="s">
        <v>23909</v>
      </c>
      <c r="M6127" s="8" t="s">
        <v>3733</v>
      </c>
      <c r="N6127" s="8" t="s">
        <v>3708</v>
      </c>
      <c r="O6127" s="8" t="s">
        <v>3709</v>
      </c>
      <c r="P6127" s="9">
        <v>1079.43</v>
      </c>
      <c r="Q6127" s="8" t="s">
        <v>3710</v>
      </c>
      <c r="R6127" s="8" t="s">
        <v>12207</v>
      </c>
      <c r="S6127" s="9">
        <v>1419.23</v>
      </c>
      <c r="T6127" s="9">
        <v>1094.8</v>
      </c>
      <c r="U6127" s="8" t="s">
        <v>3710</v>
      </c>
      <c r="V6127" s="8" t="s">
        <v>23901</v>
      </c>
      <c r="W6127" s="8" t="s">
        <v>3713</v>
      </c>
      <c r="X6127" s="8" t="s">
        <v>12209</v>
      </c>
      <c r="Y6127" s="8" t="s">
        <v>3738</v>
      </c>
      <c r="AY6127" s="8" t="s">
        <v>2240</v>
      </c>
      <c r="BB6127" s="8" t="s">
        <v>3717</v>
      </c>
      <c r="BC6127" s="10">
        <v>43252</v>
      </c>
      <c r="BD6127" s="10">
        <v>44424</v>
      </c>
      <c r="BE6127" s="8" t="s">
        <v>7669</v>
      </c>
      <c r="BF6127" s="8" t="s">
        <v>3720</v>
      </c>
      <c r="BG6127" s="11">
        <v>10.333299999999999</v>
      </c>
      <c r="BH6127" s="11">
        <v>1</v>
      </c>
      <c r="BI6127" s="8" t="s">
        <v>6769</v>
      </c>
      <c r="BJ6127" s="11">
        <v>8</v>
      </c>
      <c r="BQ6127" s="11">
        <v>136.84970000000001</v>
      </c>
      <c r="BR6127" s="8" t="s">
        <v>23901</v>
      </c>
      <c r="BW6127" s="10">
        <v>44197</v>
      </c>
      <c r="BX6127" s="10">
        <v>42856</v>
      </c>
      <c r="BY6127" s="9">
        <v>0</v>
      </c>
      <c r="BZ6127" s="8" t="s">
        <v>3750</v>
      </c>
      <c r="CF6127" s="8" t="s">
        <v>3708</v>
      </c>
      <c r="CH6127" s="9">
        <v>1480.53</v>
      </c>
      <c r="CM6127" s="12">
        <v>10</v>
      </c>
      <c r="CR6127" s="8" t="s">
        <v>23896</v>
      </c>
      <c r="CV6127" s="13">
        <v>1</v>
      </c>
    </row>
    <row r="6128" spans="1:100" x14ac:dyDescent="0.2">
      <c r="A6128" s="8" t="s">
        <v>23910</v>
      </c>
      <c r="B6128" s="8" t="s">
        <v>23896</v>
      </c>
      <c r="C6128" s="8" t="s">
        <v>23907</v>
      </c>
      <c r="D6128" s="8" t="s">
        <v>5174</v>
      </c>
      <c r="E6128" s="8" t="s">
        <v>23903</v>
      </c>
      <c r="F6128" s="8" t="s">
        <v>5176</v>
      </c>
      <c r="G6128" s="8" t="s">
        <v>23911</v>
      </c>
      <c r="H6128" s="8" t="s">
        <v>4068</v>
      </c>
      <c r="I6128" s="8" t="s">
        <v>20920</v>
      </c>
      <c r="J6128" s="8" t="s">
        <v>3731</v>
      </c>
      <c r="K6128" s="8" t="s">
        <v>23912</v>
      </c>
      <c r="M6128" s="8" t="s">
        <v>3733</v>
      </c>
      <c r="N6128" s="8" t="s">
        <v>3708</v>
      </c>
      <c r="O6128" s="8" t="s">
        <v>3709</v>
      </c>
      <c r="P6128" s="9">
        <v>4264.6899999999996</v>
      </c>
      <c r="Q6128" s="8" t="s">
        <v>3710</v>
      </c>
      <c r="R6128" s="8" t="s">
        <v>12207</v>
      </c>
      <c r="S6128" s="9">
        <v>5676.89</v>
      </c>
      <c r="T6128" s="9">
        <v>4379.1899999999996</v>
      </c>
      <c r="U6128" s="8" t="s">
        <v>3710</v>
      </c>
      <c r="V6128" s="8" t="s">
        <v>23901</v>
      </c>
      <c r="W6128" s="8" t="s">
        <v>3713</v>
      </c>
      <c r="X6128" s="8" t="s">
        <v>12209</v>
      </c>
      <c r="Y6128" s="8" t="s">
        <v>3738</v>
      </c>
      <c r="Z6128" s="8" t="s">
        <v>3739</v>
      </c>
      <c r="AY6128" s="8" t="s">
        <v>2240</v>
      </c>
      <c r="BB6128" s="8" t="s">
        <v>3717</v>
      </c>
      <c r="BC6128" s="10">
        <v>44425</v>
      </c>
      <c r="BE6128" s="8" t="s">
        <v>7669</v>
      </c>
      <c r="BF6128" s="8" t="s">
        <v>3720</v>
      </c>
      <c r="BG6128" s="11">
        <v>41.333300000000001</v>
      </c>
      <c r="BH6128" s="11">
        <v>1</v>
      </c>
      <c r="BI6128" s="8" t="s">
        <v>6769</v>
      </c>
      <c r="BJ6128" s="11">
        <v>32</v>
      </c>
      <c r="BQ6128" s="11">
        <v>136.84970000000001</v>
      </c>
      <c r="BR6128" s="8" t="s">
        <v>23901</v>
      </c>
      <c r="BW6128" s="10">
        <v>44197</v>
      </c>
      <c r="BX6128" s="10">
        <v>42856</v>
      </c>
      <c r="BY6128" s="9">
        <v>0</v>
      </c>
      <c r="BZ6128" s="8" t="s">
        <v>3742</v>
      </c>
      <c r="CF6128" s="8" t="s">
        <v>3708</v>
      </c>
      <c r="CH6128" s="9">
        <v>5521.72</v>
      </c>
      <c r="CM6128" s="12">
        <v>10</v>
      </c>
      <c r="CR6128" s="8" t="s">
        <v>23896</v>
      </c>
      <c r="CV6128" s="13">
        <v>1</v>
      </c>
    </row>
    <row r="6129" spans="1:100" x14ac:dyDescent="0.2">
      <c r="A6129" s="8" t="s">
        <v>23913</v>
      </c>
      <c r="B6129" s="8" t="s">
        <v>23914</v>
      </c>
      <c r="C6129" s="8" t="s">
        <v>23915</v>
      </c>
      <c r="D6129" s="8" t="s">
        <v>3725</v>
      </c>
      <c r="E6129" s="8" t="s">
        <v>9505</v>
      </c>
      <c r="F6129" s="8" t="s">
        <v>3727</v>
      </c>
      <c r="G6129" s="8" t="s">
        <v>23916</v>
      </c>
      <c r="H6129" s="8" t="s">
        <v>3836</v>
      </c>
      <c r="I6129" s="8" t="s">
        <v>5849</v>
      </c>
      <c r="J6129" s="8" t="s">
        <v>3774</v>
      </c>
      <c r="K6129" s="8" t="s">
        <v>23917</v>
      </c>
      <c r="M6129" s="8" t="s">
        <v>3733</v>
      </c>
      <c r="N6129" s="8" t="s">
        <v>3708</v>
      </c>
      <c r="O6129" s="8" t="s">
        <v>3709</v>
      </c>
      <c r="P6129" s="9">
        <v>3175.37</v>
      </c>
      <c r="Q6129" s="8" t="s">
        <v>3710</v>
      </c>
      <c r="R6129" s="8" t="s">
        <v>23918</v>
      </c>
      <c r="S6129" s="9">
        <v>3804.66</v>
      </c>
      <c r="T6129" s="9">
        <v>2930.07</v>
      </c>
      <c r="U6129" s="8" t="s">
        <v>3710</v>
      </c>
      <c r="V6129" s="8" t="s">
        <v>23919</v>
      </c>
      <c r="W6129" s="8" t="s">
        <v>3736</v>
      </c>
      <c r="X6129" s="8" t="s">
        <v>23920</v>
      </c>
      <c r="Y6129" s="8" t="s">
        <v>3738</v>
      </c>
      <c r="AV6129" s="8" t="s">
        <v>23921</v>
      </c>
      <c r="AW6129" s="8">
        <v>69</v>
      </c>
      <c r="AX6129" s="8">
        <v>2</v>
      </c>
      <c r="AY6129" s="8" t="s">
        <v>23922</v>
      </c>
      <c r="BB6129" s="8" t="s">
        <v>3717</v>
      </c>
      <c r="BC6129" s="10">
        <v>44588</v>
      </c>
      <c r="BE6129" s="8" t="s">
        <v>23923</v>
      </c>
      <c r="BF6129" s="8" t="s">
        <v>5059</v>
      </c>
      <c r="BG6129" s="11">
        <v>5.1923000000000004</v>
      </c>
      <c r="BH6129" s="11">
        <v>25.714300000000001</v>
      </c>
      <c r="BI6129" s="8" t="s">
        <v>5059</v>
      </c>
      <c r="BJ6129" s="11">
        <v>5.25</v>
      </c>
      <c r="BQ6129" s="11">
        <v>558.10889999999995</v>
      </c>
      <c r="BR6129" s="8" t="s">
        <v>23919</v>
      </c>
      <c r="BW6129" s="10">
        <v>44470</v>
      </c>
      <c r="BX6129" s="10">
        <v>44136</v>
      </c>
      <c r="BY6129" s="9">
        <v>0</v>
      </c>
      <c r="BZ6129" s="8" t="s">
        <v>3742</v>
      </c>
      <c r="CF6129" s="8" t="s">
        <v>3708</v>
      </c>
      <c r="CH6129" s="9">
        <v>4155.71</v>
      </c>
      <c r="CM6129" s="12">
        <v>10</v>
      </c>
      <c r="CR6129" s="8" t="s">
        <v>23914</v>
      </c>
      <c r="CV6129" s="13">
        <v>1</v>
      </c>
    </row>
    <row r="6130" spans="1:100" x14ac:dyDescent="0.2">
      <c r="A6130" s="8" t="s">
        <v>23924</v>
      </c>
      <c r="B6130" s="8" t="s">
        <v>23914</v>
      </c>
      <c r="C6130" s="8" t="s">
        <v>23925</v>
      </c>
      <c r="D6130" s="8" t="s">
        <v>3725</v>
      </c>
      <c r="E6130" s="8" t="s">
        <v>9505</v>
      </c>
      <c r="F6130" s="8" t="s">
        <v>3727</v>
      </c>
      <c r="G6130" s="8" t="s">
        <v>23926</v>
      </c>
      <c r="H6130" s="8" t="s">
        <v>3836</v>
      </c>
      <c r="I6130" s="8" t="s">
        <v>5849</v>
      </c>
      <c r="J6130" s="8" t="s">
        <v>3774</v>
      </c>
      <c r="K6130" s="8" t="s">
        <v>23927</v>
      </c>
      <c r="M6130" s="8" t="s">
        <v>3733</v>
      </c>
      <c r="N6130" s="8" t="s">
        <v>3708</v>
      </c>
      <c r="O6130" s="8" t="s">
        <v>3709</v>
      </c>
      <c r="P6130" s="9">
        <v>3654.38</v>
      </c>
      <c r="Q6130" s="8" t="s">
        <v>3710</v>
      </c>
      <c r="R6130" s="8" t="s">
        <v>23918</v>
      </c>
      <c r="S6130" s="9">
        <v>5072.88</v>
      </c>
      <c r="T6130" s="9">
        <v>3906.76</v>
      </c>
      <c r="U6130" s="8" t="s">
        <v>3710</v>
      </c>
      <c r="V6130" s="8" t="s">
        <v>23919</v>
      </c>
      <c r="W6130" s="8" t="s">
        <v>3736</v>
      </c>
      <c r="X6130" s="8" t="s">
        <v>23920</v>
      </c>
      <c r="Y6130" s="8" t="s">
        <v>3738</v>
      </c>
      <c r="Z6130" s="8" t="s">
        <v>3739</v>
      </c>
      <c r="AV6130" s="8" t="s">
        <v>23921</v>
      </c>
      <c r="AW6130" s="8">
        <v>69</v>
      </c>
      <c r="AX6130" s="8">
        <v>2</v>
      </c>
      <c r="AY6130" s="8" t="s">
        <v>23922</v>
      </c>
      <c r="BB6130" s="8" t="s">
        <v>3717</v>
      </c>
      <c r="BC6130" s="10">
        <v>44588</v>
      </c>
      <c r="BE6130" s="8" t="s">
        <v>23923</v>
      </c>
      <c r="BF6130" s="8" t="s">
        <v>5059</v>
      </c>
      <c r="BG6130" s="11">
        <v>6.9230999999999998</v>
      </c>
      <c r="BH6130" s="11">
        <v>25.714300000000001</v>
      </c>
      <c r="BI6130" s="8" t="s">
        <v>5059</v>
      </c>
      <c r="BJ6130" s="11">
        <v>7</v>
      </c>
      <c r="BQ6130" s="11">
        <v>558.10889999999995</v>
      </c>
      <c r="BR6130" s="8" t="s">
        <v>23919</v>
      </c>
      <c r="BW6130" s="10">
        <v>44470</v>
      </c>
      <c r="BX6130" s="10">
        <v>44136</v>
      </c>
      <c r="BY6130" s="9">
        <v>0</v>
      </c>
      <c r="BZ6130" s="8" t="s">
        <v>3742</v>
      </c>
      <c r="CA6130" s="8" t="s">
        <v>3717</v>
      </c>
      <c r="CF6130" s="8" t="s">
        <v>3708</v>
      </c>
      <c r="CH6130" s="9">
        <v>4756.3900000000003</v>
      </c>
      <c r="CM6130" s="12">
        <v>10</v>
      </c>
      <c r="CR6130" s="8" t="s">
        <v>23914</v>
      </c>
      <c r="CV6130" s="13">
        <v>1</v>
      </c>
    </row>
    <row r="6131" spans="1:100" x14ac:dyDescent="0.2">
      <c r="A6131" s="8" t="s">
        <v>23928</v>
      </c>
      <c r="B6131" s="8" t="s">
        <v>23929</v>
      </c>
      <c r="C6131" s="8" t="s">
        <v>8306</v>
      </c>
      <c r="D6131" s="8" t="s">
        <v>3725</v>
      </c>
      <c r="E6131" s="8" t="s">
        <v>23930</v>
      </c>
      <c r="F6131" s="8" t="s">
        <v>3727</v>
      </c>
      <c r="G6131" s="8" t="s">
        <v>23931</v>
      </c>
      <c r="H6131" s="8" t="s">
        <v>3836</v>
      </c>
      <c r="I6131" s="8" t="s">
        <v>3897</v>
      </c>
      <c r="J6131" s="8" t="s">
        <v>3736</v>
      </c>
      <c r="K6131" s="8" t="s">
        <v>23932</v>
      </c>
      <c r="M6131" s="8" t="s">
        <v>3733</v>
      </c>
      <c r="N6131" s="8" t="s">
        <v>3708</v>
      </c>
      <c r="O6131" s="8" t="s">
        <v>3804</v>
      </c>
      <c r="P6131" s="9">
        <v>12140.93</v>
      </c>
      <c r="Q6131" s="8" t="s">
        <v>3805</v>
      </c>
      <c r="S6131" s="9">
        <v>11977.01</v>
      </c>
      <c r="T6131" s="9">
        <v>9836.7199999999993</v>
      </c>
      <c r="U6131" s="8" t="s">
        <v>3710</v>
      </c>
      <c r="V6131" s="8" t="s">
        <v>19068</v>
      </c>
      <c r="W6131" s="8" t="s">
        <v>3840</v>
      </c>
      <c r="X6131" s="8" t="s">
        <v>5047</v>
      </c>
      <c r="Y6131" s="8" t="s">
        <v>3738</v>
      </c>
      <c r="AY6131" s="8" t="s">
        <v>14908</v>
      </c>
      <c r="BA6131" s="10">
        <v>45194</v>
      </c>
      <c r="BC6131" s="10">
        <v>43435</v>
      </c>
      <c r="BE6131" s="8" t="s">
        <v>4679</v>
      </c>
      <c r="BF6131" s="8" t="s">
        <v>3720</v>
      </c>
      <c r="BG6131" s="11">
        <v>20</v>
      </c>
      <c r="BH6131" s="11">
        <v>0.3</v>
      </c>
      <c r="BI6131" s="8" t="s">
        <v>3720</v>
      </c>
      <c r="BJ6131" s="11">
        <v>20</v>
      </c>
      <c r="BQ6131" s="11">
        <v>491.83600000000001</v>
      </c>
      <c r="BR6131" s="8" t="s">
        <v>19068</v>
      </c>
      <c r="BW6131" s="10">
        <v>43891</v>
      </c>
      <c r="BX6131" s="10">
        <v>44013</v>
      </c>
      <c r="BY6131" s="9">
        <v>0</v>
      </c>
      <c r="BZ6131" s="8" t="s">
        <v>3777</v>
      </c>
      <c r="CF6131" s="8" t="s">
        <v>3708</v>
      </c>
      <c r="CH6131" s="9">
        <v>14565.92</v>
      </c>
      <c r="CM6131" s="12">
        <v>10</v>
      </c>
      <c r="CR6131" s="8" t="s">
        <v>23929</v>
      </c>
      <c r="CV6131" s="13">
        <v>1</v>
      </c>
    </row>
    <row r="6132" spans="1:100" x14ac:dyDescent="0.2">
      <c r="A6132" s="8" t="s">
        <v>23933</v>
      </c>
      <c r="B6132" s="8" t="s">
        <v>23929</v>
      </c>
      <c r="C6132" s="8" t="s">
        <v>8306</v>
      </c>
      <c r="D6132" s="8" t="s">
        <v>3725</v>
      </c>
      <c r="E6132" s="8" t="s">
        <v>23934</v>
      </c>
      <c r="F6132" s="8" t="s">
        <v>3727</v>
      </c>
      <c r="G6132" s="8" t="s">
        <v>23935</v>
      </c>
      <c r="H6132" s="8" t="s">
        <v>11781</v>
      </c>
      <c r="I6132" s="8" t="s">
        <v>3897</v>
      </c>
      <c r="J6132" s="8" t="s">
        <v>3736</v>
      </c>
      <c r="K6132" s="8" t="s">
        <v>23936</v>
      </c>
      <c r="M6132" s="8" t="s">
        <v>3733</v>
      </c>
      <c r="N6132" s="8" t="s">
        <v>3708</v>
      </c>
      <c r="O6132" s="8" t="s">
        <v>3804</v>
      </c>
      <c r="P6132" s="9">
        <v>9836.7199999999993</v>
      </c>
      <c r="Q6132" s="8" t="s">
        <v>3805</v>
      </c>
      <c r="R6132" s="8" t="s">
        <v>23937</v>
      </c>
      <c r="S6132" s="9">
        <v>11977.01</v>
      </c>
      <c r="T6132" s="9">
        <v>9836.7199999999993</v>
      </c>
      <c r="U6132" s="8" t="s">
        <v>3710</v>
      </c>
      <c r="V6132" s="8" t="s">
        <v>23937</v>
      </c>
      <c r="W6132" s="8" t="s">
        <v>3736</v>
      </c>
      <c r="X6132" s="8" t="s">
        <v>5047</v>
      </c>
      <c r="Y6132" s="8" t="s">
        <v>3738</v>
      </c>
      <c r="Z6132" s="8" t="s">
        <v>3739</v>
      </c>
      <c r="AY6132" s="8" t="s">
        <v>14908</v>
      </c>
      <c r="BA6132" s="10">
        <v>45194</v>
      </c>
      <c r="BE6132" s="8" t="s">
        <v>4679</v>
      </c>
      <c r="BF6132" s="8" t="s">
        <v>3720</v>
      </c>
      <c r="BG6132" s="11">
        <v>20</v>
      </c>
      <c r="BH6132" s="11">
        <v>0.3</v>
      </c>
      <c r="BI6132" s="8" t="s">
        <v>3720</v>
      </c>
      <c r="BJ6132" s="11">
        <v>20</v>
      </c>
      <c r="BQ6132" s="11">
        <v>491.83600000000001</v>
      </c>
      <c r="BR6132" s="8" t="s">
        <v>23937</v>
      </c>
      <c r="BW6132" s="10">
        <v>44013</v>
      </c>
      <c r="BX6132" s="10">
        <v>44013</v>
      </c>
      <c r="BY6132" s="9">
        <v>0</v>
      </c>
      <c r="BZ6132" s="8" t="s">
        <v>3742</v>
      </c>
      <c r="CA6132" s="8" t="s">
        <v>3717</v>
      </c>
      <c r="CF6132" s="8" t="s">
        <v>3708</v>
      </c>
      <c r="CH6132" s="9">
        <v>11977.01</v>
      </c>
      <c r="CM6132" s="12">
        <v>10</v>
      </c>
      <c r="CR6132" s="8" t="s">
        <v>23929</v>
      </c>
      <c r="CV6132" s="13">
        <v>1</v>
      </c>
    </row>
    <row r="6133" spans="1:100" x14ac:dyDescent="0.2">
      <c r="A6133" s="8" t="s">
        <v>23938</v>
      </c>
      <c r="B6133" s="8" t="s">
        <v>23939</v>
      </c>
      <c r="C6133" s="8" t="s">
        <v>8306</v>
      </c>
      <c r="D6133" s="8" t="s">
        <v>3725</v>
      </c>
      <c r="E6133" s="8" t="s">
        <v>15723</v>
      </c>
      <c r="F6133" s="8" t="s">
        <v>3727</v>
      </c>
      <c r="G6133" s="8" t="s">
        <v>23940</v>
      </c>
      <c r="H6133" s="8" t="s">
        <v>3836</v>
      </c>
      <c r="I6133" s="8" t="s">
        <v>23941</v>
      </c>
      <c r="J6133" s="8" t="s">
        <v>3787</v>
      </c>
      <c r="K6133" s="8" t="s">
        <v>23942</v>
      </c>
      <c r="M6133" s="8" t="s">
        <v>3733</v>
      </c>
      <c r="N6133" s="8" t="s">
        <v>3708</v>
      </c>
      <c r="O6133" s="8" t="s">
        <v>3804</v>
      </c>
      <c r="P6133" s="9">
        <v>17344.189999999999</v>
      </c>
      <c r="Q6133" s="8" t="s">
        <v>3805</v>
      </c>
      <c r="S6133" s="9">
        <v>11977.01</v>
      </c>
      <c r="T6133" s="9">
        <v>9836.7199999999993</v>
      </c>
      <c r="U6133" s="8" t="s">
        <v>3710</v>
      </c>
      <c r="V6133" s="8" t="s">
        <v>19068</v>
      </c>
      <c r="W6133" s="8" t="s">
        <v>3840</v>
      </c>
      <c r="X6133" s="8" t="s">
        <v>5047</v>
      </c>
      <c r="Y6133" s="8" t="s">
        <v>3738</v>
      </c>
      <c r="AY6133" s="8" t="s">
        <v>14908</v>
      </c>
      <c r="BA6133" s="10">
        <v>45252</v>
      </c>
      <c r="BC6133" s="10">
        <v>43593</v>
      </c>
      <c r="BD6133" s="10">
        <v>44023</v>
      </c>
      <c r="BE6133" s="8" t="s">
        <v>4679</v>
      </c>
      <c r="BF6133" s="8" t="s">
        <v>3720</v>
      </c>
      <c r="BG6133" s="11">
        <v>20</v>
      </c>
      <c r="BH6133" s="11">
        <v>0.3</v>
      </c>
      <c r="BI6133" s="8" t="s">
        <v>3720</v>
      </c>
      <c r="BJ6133" s="11">
        <v>20</v>
      </c>
      <c r="BQ6133" s="11">
        <v>491.83600000000001</v>
      </c>
      <c r="BR6133" s="8" t="s">
        <v>19068</v>
      </c>
      <c r="BW6133" s="10">
        <v>43891</v>
      </c>
      <c r="BX6133" s="10">
        <v>44013</v>
      </c>
      <c r="BY6133" s="9">
        <v>0</v>
      </c>
      <c r="BZ6133" s="8" t="s">
        <v>3777</v>
      </c>
      <c r="CF6133" s="8" t="s">
        <v>3708</v>
      </c>
      <c r="CH6133" s="9">
        <v>20403.98</v>
      </c>
      <c r="CM6133" s="12">
        <v>10</v>
      </c>
      <c r="CR6133" s="8" t="s">
        <v>23939</v>
      </c>
      <c r="CV6133" s="13">
        <v>1</v>
      </c>
    </row>
    <row r="6134" spans="1:100" x14ac:dyDescent="0.2">
      <c r="A6134" s="8" t="s">
        <v>23943</v>
      </c>
      <c r="B6134" s="8" t="s">
        <v>23944</v>
      </c>
      <c r="C6134" s="8" t="s">
        <v>4077</v>
      </c>
      <c r="D6134" s="8" t="s">
        <v>4216</v>
      </c>
      <c r="E6134" s="8" t="s">
        <v>3721</v>
      </c>
      <c r="F6134" s="8" t="s">
        <v>3765</v>
      </c>
      <c r="G6134" s="8" t="s">
        <v>5996</v>
      </c>
      <c r="H6134" s="8" t="s">
        <v>3767</v>
      </c>
      <c r="I6134" s="8" t="s">
        <v>3897</v>
      </c>
      <c r="J6134" s="8" t="s">
        <v>3736</v>
      </c>
      <c r="K6134" s="8" t="s">
        <v>23945</v>
      </c>
      <c r="M6134" s="8" t="s">
        <v>3733</v>
      </c>
      <c r="N6134" s="8" t="s">
        <v>3708</v>
      </c>
      <c r="O6134" s="8" t="s">
        <v>3804</v>
      </c>
      <c r="P6134" s="9">
        <v>3457.8</v>
      </c>
      <c r="Q6134" s="8" t="s">
        <v>3805</v>
      </c>
      <c r="S6134" s="9">
        <v>3149.03</v>
      </c>
      <c r="T6134" s="9">
        <v>2375.86</v>
      </c>
      <c r="U6134" s="8" t="s">
        <v>3710</v>
      </c>
      <c r="V6134" s="8" t="s">
        <v>23946</v>
      </c>
      <c r="W6134" s="8" t="s">
        <v>3710</v>
      </c>
      <c r="Y6134" s="8" t="s">
        <v>3738</v>
      </c>
      <c r="AY6134" s="8" t="s">
        <v>5140</v>
      </c>
      <c r="BB6134" s="8" t="s">
        <v>3717</v>
      </c>
      <c r="BC6134" s="10">
        <v>42461</v>
      </c>
      <c r="BD6134" s="10">
        <v>43864</v>
      </c>
      <c r="BH6134" s="11">
        <v>41.1905</v>
      </c>
      <c r="BI6134" s="8" t="s">
        <v>3720</v>
      </c>
      <c r="BJ6134" s="11">
        <v>2.4277000000000002</v>
      </c>
      <c r="BQ6134" s="11">
        <v>978.62950000000001</v>
      </c>
      <c r="BR6134" s="8" t="s">
        <v>23946</v>
      </c>
      <c r="BW6134" s="10">
        <v>43466</v>
      </c>
      <c r="BX6134" s="10">
        <v>43070</v>
      </c>
      <c r="BY6134" s="9">
        <v>0</v>
      </c>
      <c r="BZ6134" s="8" t="s">
        <v>3777</v>
      </c>
      <c r="CF6134" s="8" t="s">
        <v>3708</v>
      </c>
      <c r="CH6134" s="9">
        <v>4509.88</v>
      </c>
      <c r="CM6134" s="12">
        <v>10</v>
      </c>
      <c r="CR6134" s="8" t="s">
        <v>23944</v>
      </c>
      <c r="CV6134" s="13">
        <v>1</v>
      </c>
    </row>
    <row r="6135" spans="1:100" x14ac:dyDescent="0.2">
      <c r="A6135" s="8" t="s">
        <v>23947</v>
      </c>
      <c r="B6135" s="8" t="s">
        <v>23944</v>
      </c>
      <c r="C6135" s="8" t="s">
        <v>8575</v>
      </c>
      <c r="D6135" s="8" t="s">
        <v>4216</v>
      </c>
      <c r="E6135" s="8" t="s">
        <v>3721</v>
      </c>
      <c r="F6135" s="8" t="s">
        <v>3765</v>
      </c>
      <c r="G6135" s="8" t="s">
        <v>23948</v>
      </c>
      <c r="H6135" s="8" t="s">
        <v>3767</v>
      </c>
      <c r="I6135" s="8" t="s">
        <v>3897</v>
      </c>
      <c r="J6135" s="8" t="s">
        <v>3736</v>
      </c>
      <c r="K6135" s="8" t="s">
        <v>23949</v>
      </c>
      <c r="M6135" s="8" t="s">
        <v>3733</v>
      </c>
      <c r="N6135" s="8" t="s">
        <v>3708</v>
      </c>
      <c r="O6135" s="8" t="s">
        <v>3804</v>
      </c>
      <c r="P6135" s="9">
        <v>34590.400000000001</v>
      </c>
      <c r="Q6135" s="8" t="s">
        <v>3805</v>
      </c>
      <c r="S6135" s="9">
        <v>31490.34</v>
      </c>
      <c r="T6135" s="9">
        <v>23758.62</v>
      </c>
      <c r="U6135" s="8" t="s">
        <v>3710</v>
      </c>
      <c r="V6135" s="8" t="s">
        <v>23946</v>
      </c>
      <c r="W6135" s="8" t="s">
        <v>3710</v>
      </c>
      <c r="Y6135" s="8" t="s">
        <v>3738</v>
      </c>
      <c r="AY6135" s="8" t="s">
        <v>5140</v>
      </c>
      <c r="BB6135" s="8" t="s">
        <v>3717</v>
      </c>
      <c r="BC6135" s="10">
        <v>42576</v>
      </c>
      <c r="BD6135" s="10">
        <v>43864</v>
      </c>
      <c r="BH6135" s="11">
        <v>41.1905</v>
      </c>
      <c r="BI6135" s="8" t="s">
        <v>3720</v>
      </c>
      <c r="BJ6135" s="11">
        <v>24.2774</v>
      </c>
      <c r="BQ6135" s="11">
        <v>978.62950000000001</v>
      </c>
      <c r="BR6135" s="8" t="s">
        <v>23946</v>
      </c>
      <c r="BW6135" s="10">
        <v>43466</v>
      </c>
      <c r="BX6135" s="10">
        <v>43070</v>
      </c>
      <c r="BY6135" s="9">
        <v>0</v>
      </c>
      <c r="BZ6135" s="8" t="s">
        <v>3777</v>
      </c>
      <c r="CF6135" s="8" t="s">
        <v>3708</v>
      </c>
      <c r="CH6135" s="9">
        <v>39754.230000000003</v>
      </c>
      <c r="CM6135" s="12">
        <v>10</v>
      </c>
      <c r="CR6135" s="8" t="s">
        <v>23944</v>
      </c>
      <c r="CV6135" s="13">
        <v>1</v>
      </c>
    </row>
    <row r="6136" spans="1:100" x14ac:dyDescent="0.2">
      <c r="A6136" s="8" t="s">
        <v>23950</v>
      </c>
      <c r="B6136" s="8" t="s">
        <v>23944</v>
      </c>
      <c r="C6136" s="8" t="s">
        <v>3782</v>
      </c>
      <c r="D6136" s="8" t="s">
        <v>3783</v>
      </c>
      <c r="E6136" s="8" t="s">
        <v>5040</v>
      </c>
      <c r="F6136" s="8" t="s">
        <v>3765</v>
      </c>
      <c r="G6136" s="8" t="s">
        <v>6524</v>
      </c>
      <c r="H6136" s="8" t="s">
        <v>3767</v>
      </c>
      <c r="I6136" s="8" t="s">
        <v>3897</v>
      </c>
      <c r="J6136" s="8" t="s">
        <v>3736</v>
      </c>
      <c r="K6136" s="8" t="s">
        <v>23951</v>
      </c>
      <c r="M6136" s="8" t="s">
        <v>3733</v>
      </c>
      <c r="N6136" s="8" t="s">
        <v>3708</v>
      </c>
      <c r="O6136" s="8" t="s">
        <v>3804</v>
      </c>
      <c r="P6136" s="9">
        <v>17295.2</v>
      </c>
      <c r="Q6136" s="8" t="s">
        <v>3805</v>
      </c>
      <c r="R6136" s="8" t="s">
        <v>23952</v>
      </c>
      <c r="S6136" s="9">
        <v>15745.17</v>
      </c>
      <c r="T6136" s="9">
        <v>11879.31</v>
      </c>
      <c r="U6136" s="8" t="s">
        <v>3710</v>
      </c>
      <c r="V6136" s="8" t="s">
        <v>23952</v>
      </c>
      <c r="W6136" s="8" t="s">
        <v>3710</v>
      </c>
      <c r="Y6136" s="8" t="s">
        <v>3738</v>
      </c>
      <c r="AY6136" s="8" t="s">
        <v>5140</v>
      </c>
      <c r="BB6136" s="8" t="s">
        <v>3717</v>
      </c>
      <c r="BC6136" s="10">
        <v>44392</v>
      </c>
      <c r="BH6136" s="11">
        <v>41.1905</v>
      </c>
      <c r="BI6136" s="8" t="s">
        <v>3720</v>
      </c>
      <c r="BJ6136" s="11">
        <v>12.1387</v>
      </c>
      <c r="BQ6136" s="11">
        <v>978.62950000000001</v>
      </c>
      <c r="BR6136" s="8" t="s">
        <v>23952</v>
      </c>
      <c r="BW6136" s="10">
        <v>44378</v>
      </c>
      <c r="BX6136" s="10">
        <v>44378</v>
      </c>
      <c r="BY6136" s="9">
        <v>0</v>
      </c>
      <c r="BZ6136" s="8" t="s">
        <v>3777</v>
      </c>
      <c r="CF6136" s="8" t="s">
        <v>3708</v>
      </c>
      <c r="CH6136" s="9">
        <v>20349.009999999998</v>
      </c>
      <c r="CM6136" s="12">
        <v>10</v>
      </c>
      <c r="CR6136" s="8" t="s">
        <v>23944</v>
      </c>
      <c r="CV6136" s="13">
        <v>1</v>
      </c>
    </row>
    <row r="6137" spans="1:100" x14ac:dyDescent="0.2">
      <c r="A6137" s="8" t="s">
        <v>23953</v>
      </c>
      <c r="B6137" s="8" t="s">
        <v>23944</v>
      </c>
      <c r="C6137" s="8" t="s">
        <v>3782</v>
      </c>
      <c r="D6137" s="8" t="s">
        <v>3783</v>
      </c>
      <c r="E6137" s="8" t="s">
        <v>3792</v>
      </c>
      <c r="F6137" s="8" t="s">
        <v>3765</v>
      </c>
      <c r="G6137" s="8" t="s">
        <v>3793</v>
      </c>
      <c r="H6137" s="8" t="s">
        <v>3767</v>
      </c>
      <c r="I6137" s="8" t="s">
        <v>3897</v>
      </c>
      <c r="J6137" s="8" t="s">
        <v>3736</v>
      </c>
      <c r="K6137" s="8" t="s">
        <v>23954</v>
      </c>
      <c r="M6137" s="8" t="s">
        <v>3733</v>
      </c>
      <c r="N6137" s="8" t="s">
        <v>3708</v>
      </c>
      <c r="O6137" s="8" t="s">
        <v>3804</v>
      </c>
      <c r="P6137" s="9">
        <v>3457.8</v>
      </c>
      <c r="Q6137" s="8" t="s">
        <v>3805</v>
      </c>
      <c r="R6137" s="8" t="s">
        <v>23952</v>
      </c>
      <c r="S6137" s="9">
        <v>3149.03</v>
      </c>
      <c r="T6137" s="9">
        <v>2375.86</v>
      </c>
      <c r="U6137" s="8" t="s">
        <v>3710</v>
      </c>
      <c r="V6137" s="8" t="s">
        <v>23952</v>
      </c>
      <c r="W6137" s="8" t="s">
        <v>3710</v>
      </c>
      <c r="Y6137" s="8" t="s">
        <v>3738</v>
      </c>
      <c r="AY6137" s="8" t="s">
        <v>5140</v>
      </c>
      <c r="BB6137" s="8" t="s">
        <v>3717</v>
      </c>
      <c r="BC6137" s="10">
        <v>44392</v>
      </c>
      <c r="BH6137" s="11">
        <v>41.1905</v>
      </c>
      <c r="BI6137" s="8" t="s">
        <v>3720</v>
      </c>
      <c r="BJ6137" s="11">
        <v>2.4277000000000002</v>
      </c>
      <c r="BQ6137" s="11">
        <v>978.62950000000001</v>
      </c>
      <c r="BR6137" s="8" t="s">
        <v>23952</v>
      </c>
      <c r="BW6137" s="10">
        <v>44378</v>
      </c>
      <c r="BX6137" s="10">
        <v>44378</v>
      </c>
      <c r="BY6137" s="9">
        <v>0</v>
      </c>
      <c r="BZ6137" s="8" t="s">
        <v>3777</v>
      </c>
      <c r="CF6137" s="8" t="s">
        <v>3708</v>
      </c>
      <c r="CH6137" s="9">
        <v>4509.88</v>
      </c>
      <c r="CM6137" s="12">
        <v>10</v>
      </c>
      <c r="CR6137" s="8" t="s">
        <v>23944</v>
      </c>
      <c r="CV6137" s="13">
        <v>1</v>
      </c>
    </row>
    <row r="6138" spans="1:100" x14ac:dyDescent="0.2">
      <c r="A6138" s="8" t="s">
        <v>23955</v>
      </c>
      <c r="B6138" s="8" t="s">
        <v>23944</v>
      </c>
      <c r="C6138" s="8" t="s">
        <v>3782</v>
      </c>
      <c r="D6138" s="8" t="s">
        <v>3783</v>
      </c>
      <c r="E6138" s="8" t="s">
        <v>5050</v>
      </c>
      <c r="F6138" s="8" t="s">
        <v>3765</v>
      </c>
      <c r="G6138" s="8" t="s">
        <v>23956</v>
      </c>
      <c r="H6138" s="8" t="s">
        <v>3767</v>
      </c>
      <c r="I6138" s="8" t="s">
        <v>3897</v>
      </c>
      <c r="J6138" s="8" t="s">
        <v>3736</v>
      </c>
      <c r="K6138" s="8" t="s">
        <v>23957</v>
      </c>
      <c r="M6138" s="8" t="s">
        <v>3733</v>
      </c>
      <c r="N6138" s="8" t="s">
        <v>3708</v>
      </c>
      <c r="O6138" s="8" t="s">
        <v>3804</v>
      </c>
      <c r="P6138" s="9">
        <v>34590.400000000001</v>
      </c>
      <c r="Q6138" s="8" t="s">
        <v>3805</v>
      </c>
      <c r="R6138" s="8" t="s">
        <v>23952</v>
      </c>
      <c r="S6138" s="9">
        <v>31490.34</v>
      </c>
      <c r="T6138" s="9">
        <v>23758.62</v>
      </c>
      <c r="U6138" s="8" t="s">
        <v>3710</v>
      </c>
      <c r="V6138" s="8" t="s">
        <v>23952</v>
      </c>
      <c r="W6138" s="8" t="s">
        <v>3710</v>
      </c>
      <c r="Y6138" s="8" t="s">
        <v>3738</v>
      </c>
      <c r="AY6138" s="8" t="s">
        <v>5140</v>
      </c>
      <c r="BB6138" s="8" t="s">
        <v>3717</v>
      </c>
      <c r="BC6138" s="10">
        <v>44392</v>
      </c>
      <c r="BH6138" s="11">
        <v>41.1905</v>
      </c>
      <c r="BI6138" s="8" t="s">
        <v>3720</v>
      </c>
      <c r="BJ6138" s="11">
        <v>24.2774</v>
      </c>
      <c r="BQ6138" s="11">
        <v>978.62950000000001</v>
      </c>
      <c r="BR6138" s="8" t="s">
        <v>23952</v>
      </c>
      <c r="BW6138" s="10">
        <v>44378</v>
      </c>
      <c r="BX6138" s="10">
        <v>44378</v>
      </c>
      <c r="BY6138" s="9">
        <v>0</v>
      </c>
      <c r="BZ6138" s="8" t="s">
        <v>3777</v>
      </c>
      <c r="CF6138" s="8" t="s">
        <v>3708</v>
      </c>
      <c r="CH6138" s="9">
        <v>39754.230000000003</v>
      </c>
      <c r="CM6138" s="12">
        <v>10</v>
      </c>
      <c r="CR6138" s="8" t="s">
        <v>23944</v>
      </c>
      <c r="CV6138" s="13">
        <v>1</v>
      </c>
    </row>
    <row r="6139" spans="1:100" x14ac:dyDescent="0.2">
      <c r="A6139" s="8" t="s">
        <v>23958</v>
      </c>
      <c r="B6139" s="8" t="s">
        <v>23944</v>
      </c>
      <c r="C6139" s="8" t="s">
        <v>5136</v>
      </c>
      <c r="D6139" s="8" t="s">
        <v>4216</v>
      </c>
      <c r="E6139" s="8" t="s">
        <v>3721</v>
      </c>
      <c r="F6139" s="8" t="s">
        <v>3765</v>
      </c>
      <c r="G6139" s="8" t="s">
        <v>5137</v>
      </c>
      <c r="H6139" s="8" t="s">
        <v>3767</v>
      </c>
      <c r="I6139" s="8" t="s">
        <v>3897</v>
      </c>
      <c r="J6139" s="8" t="s">
        <v>3736</v>
      </c>
      <c r="K6139" s="8" t="s">
        <v>23959</v>
      </c>
      <c r="M6139" s="8" t="s">
        <v>3733</v>
      </c>
      <c r="N6139" s="8" t="s">
        <v>3708</v>
      </c>
      <c r="O6139" s="8" t="s">
        <v>3804</v>
      </c>
      <c r="P6139" s="9">
        <v>17295.2</v>
      </c>
      <c r="Q6139" s="8" t="s">
        <v>3805</v>
      </c>
      <c r="S6139" s="9">
        <v>15745.17</v>
      </c>
      <c r="T6139" s="9">
        <v>11879.31</v>
      </c>
      <c r="U6139" s="8" t="s">
        <v>3710</v>
      </c>
      <c r="V6139" s="8" t="s">
        <v>23946</v>
      </c>
      <c r="W6139" s="8" t="s">
        <v>3710</v>
      </c>
      <c r="Y6139" s="8" t="s">
        <v>3738</v>
      </c>
      <c r="AY6139" s="8" t="s">
        <v>5140</v>
      </c>
      <c r="BB6139" s="8" t="s">
        <v>3717</v>
      </c>
      <c r="BC6139" s="10">
        <v>42461</v>
      </c>
      <c r="BD6139" s="10">
        <v>43854</v>
      </c>
      <c r="BH6139" s="11">
        <v>41.1905</v>
      </c>
      <c r="BI6139" s="8" t="s">
        <v>3720</v>
      </c>
      <c r="BJ6139" s="11">
        <v>12.1387</v>
      </c>
      <c r="BQ6139" s="11">
        <v>978.62950000000001</v>
      </c>
      <c r="BR6139" s="8" t="s">
        <v>23946</v>
      </c>
      <c r="BW6139" s="10">
        <v>43466</v>
      </c>
      <c r="BX6139" s="10">
        <v>43070</v>
      </c>
      <c r="BY6139" s="9">
        <v>0</v>
      </c>
      <c r="BZ6139" s="8" t="s">
        <v>3777</v>
      </c>
      <c r="CF6139" s="8" t="s">
        <v>3708</v>
      </c>
      <c r="CH6139" s="9">
        <v>20349.009999999998</v>
      </c>
      <c r="CM6139" s="12">
        <v>10</v>
      </c>
      <c r="CR6139" s="8" t="s">
        <v>23944</v>
      </c>
      <c r="CV6139" s="13">
        <v>1</v>
      </c>
    </row>
    <row r="6140" spans="1:100" x14ac:dyDescent="0.2">
      <c r="A6140" s="8" t="s">
        <v>23960</v>
      </c>
      <c r="B6140" s="8" t="s">
        <v>23961</v>
      </c>
      <c r="C6140" s="8" t="s">
        <v>3782</v>
      </c>
      <c r="D6140" s="8" t="s">
        <v>3783</v>
      </c>
      <c r="E6140" s="8" t="s">
        <v>5040</v>
      </c>
      <c r="F6140" s="8" t="s">
        <v>3765</v>
      </c>
      <c r="G6140" s="8" t="s">
        <v>6524</v>
      </c>
      <c r="H6140" s="8" t="s">
        <v>3767</v>
      </c>
      <c r="I6140" s="8" t="s">
        <v>7123</v>
      </c>
      <c r="J6140" s="8" t="s">
        <v>3774</v>
      </c>
      <c r="K6140" s="8" t="s">
        <v>23962</v>
      </c>
      <c r="M6140" s="8" t="s">
        <v>3866</v>
      </c>
      <c r="N6140" s="8" t="s">
        <v>3708</v>
      </c>
      <c r="O6140" s="8" t="s">
        <v>3804</v>
      </c>
      <c r="P6140" s="9">
        <v>17295.2</v>
      </c>
      <c r="Q6140" s="8" t="s">
        <v>3805</v>
      </c>
      <c r="R6140" s="8" t="s">
        <v>23963</v>
      </c>
      <c r="S6140" s="9">
        <v>15745.17</v>
      </c>
      <c r="T6140" s="9">
        <v>11879.31</v>
      </c>
      <c r="U6140" s="8" t="s">
        <v>3710</v>
      </c>
      <c r="V6140" s="8" t="s">
        <v>23963</v>
      </c>
      <c r="W6140" s="8" t="s">
        <v>3710</v>
      </c>
      <c r="Y6140" s="8" t="s">
        <v>3738</v>
      </c>
      <c r="AY6140" s="8" t="s">
        <v>5140</v>
      </c>
      <c r="AZ6140" s="10">
        <v>44208</v>
      </c>
      <c r="BA6140" s="10">
        <v>46055</v>
      </c>
      <c r="BC6140" s="10">
        <v>44545</v>
      </c>
      <c r="BH6140" s="11">
        <v>41.1905</v>
      </c>
      <c r="BI6140" s="8" t="s">
        <v>3720</v>
      </c>
      <c r="BJ6140" s="11">
        <v>12.1387</v>
      </c>
      <c r="BQ6140" s="11">
        <v>978.62950000000001</v>
      </c>
      <c r="BR6140" s="8" t="s">
        <v>23963</v>
      </c>
      <c r="BW6140" s="10">
        <v>44287</v>
      </c>
      <c r="BX6140" s="10">
        <v>44287</v>
      </c>
      <c r="BY6140" s="9">
        <v>0</v>
      </c>
      <c r="BZ6140" s="8" t="s">
        <v>3777</v>
      </c>
      <c r="CF6140" s="8" t="s">
        <v>3708</v>
      </c>
      <c r="CH6140" s="9">
        <v>20349.009999999998</v>
      </c>
      <c r="CM6140" s="12">
        <v>10</v>
      </c>
      <c r="CR6140" s="8" t="s">
        <v>23961</v>
      </c>
      <c r="CV6140" s="13">
        <v>1</v>
      </c>
    </row>
    <row r="6141" spans="1:100" x14ac:dyDescent="0.2">
      <c r="A6141" s="8" t="s">
        <v>23964</v>
      </c>
      <c r="B6141" s="8" t="s">
        <v>23961</v>
      </c>
      <c r="C6141" s="8" t="s">
        <v>3782</v>
      </c>
      <c r="D6141" s="8" t="s">
        <v>3783</v>
      </c>
      <c r="E6141" s="8" t="s">
        <v>3792</v>
      </c>
      <c r="F6141" s="8" t="s">
        <v>3765</v>
      </c>
      <c r="G6141" s="8" t="s">
        <v>3793</v>
      </c>
      <c r="H6141" s="8" t="s">
        <v>3767</v>
      </c>
      <c r="I6141" s="8" t="s">
        <v>7123</v>
      </c>
      <c r="J6141" s="8" t="s">
        <v>3774</v>
      </c>
      <c r="K6141" s="8" t="s">
        <v>23962</v>
      </c>
      <c r="M6141" s="8" t="s">
        <v>3866</v>
      </c>
      <c r="N6141" s="8" t="s">
        <v>3708</v>
      </c>
      <c r="O6141" s="8" t="s">
        <v>3804</v>
      </c>
      <c r="P6141" s="9">
        <v>3457.8</v>
      </c>
      <c r="Q6141" s="8" t="s">
        <v>3805</v>
      </c>
      <c r="R6141" s="8" t="s">
        <v>23963</v>
      </c>
      <c r="S6141" s="9">
        <v>3149.03</v>
      </c>
      <c r="T6141" s="9">
        <v>2375.86</v>
      </c>
      <c r="U6141" s="8" t="s">
        <v>3710</v>
      </c>
      <c r="V6141" s="8" t="s">
        <v>23963</v>
      </c>
      <c r="W6141" s="8" t="s">
        <v>3710</v>
      </c>
      <c r="Y6141" s="8" t="s">
        <v>3738</v>
      </c>
      <c r="AY6141" s="8" t="s">
        <v>5140</v>
      </c>
      <c r="AZ6141" s="10">
        <v>44208</v>
      </c>
      <c r="BA6141" s="10">
        <v>46055</v>
      </c>
      <c r="BC6141" s="10">
        <v>44545</v>
      </c>
      <c r="BH6141" s="11">
        <v>41.1905</v>
      </c>
      <c r="BI6141" s="8" t="s">
        <v>3720</v>
      </c>
      <c r="BJ6141" s="11">
        <v>2.4277000000000002</v>
      </c>
      <c r="BQ6141" s="11">
        <v>978.62950000000001</v>
      </c>
      <c r="BR6141" s="8" t="s">
        <v>23963</v>
      </c>
      <c r="BW6141" s="10">
        <v>44287</v>
      </c>
      <c r="BX6141" s="10">
        <v>44287</v>
      </c>
      <c r="BY6141" s="9">
        <v>0</v>
      </c>
      <c r="BZ6141" s="8" t="s">
        <v>3777</v>
      </c>
      <c r="CF6141" s="8" t="s">
        <v>3708</v>
      </c>
      <c r="CH6141" s="9">
        <v>4509.88</v>
      </c>
      <c r="CM6141" s="12">
        <v>10</v>
      </c>
      <c r="CR6141" s="8" t="s">
        <v>23961</v>
      </c>
      <c r="CV6141" s="13">
        <v>1</v>
      </c>
    </row>
    <row r="6142" spans="1:100" x14ac:dyDescent="0.2">
      <c r="A6142" s="8" t="s">
        <v>23965</v>
      </c>
      <c r="B6142" s="8" t="s">
        <v>23961</v>
      </c>
      <c r="C6142" s="8" t="s">
        <v>3782</v>
      </c>
      <c r="D6142" s="8" t="s">
        <v>3783</v>
      </c>
      <c r="E6142" s="8" t="s">
        <v>5050</v>
      </c>
      <c r="F6142" s="8" t="s">
        <v>3765</v>
      </c>
      <c r="G6142" s="8" t="s">
        <v>23956</v>
      </c>
      <c r="H6142" s="8" t="s">
        <v>3767</v>
      </c>
      <c r="I6142" s="8" t="s">
        <v>7123</v>
      </c>
      <c r="J6142" s="8" t="s">
        <v>3774</v>
      </c>
      <c r="K6142" s="8" t="s">
        <v>23962</v>
      </c>
      <c r="M6142" s="8" t="s">
        <v>3866</v>
      </c>
      <c r="N6142" s="8" t="s">
        <v>3708</v>
      </c>
      <c r="O6142" s="8" t="s">
        <v>3804</v>
      </c>
      <c r="P6142" s="9">
        <v>34590.400000000001</v>
      </c>
      <c r="Q6142" s="8" t="s">
        <v>3805</v>
      </c>
      <c r="R6142" s="8" t="s">
        <v>23963</v>
      </c>
      <c r="S6142" s="9">
        <v>31490.34</v>
      </c>
      <c r="T6142" s="9">
        <v>23758.62</v>
      </c>
      <c r="U6142" s="8" t="s">
        <v>3710</v>
      </c>
      <c r="V6142" s="8" t="s">
        <v>23963</v>
      </c>
      <c r="W6142" s="8" t="s">
        <v>3710</v>
      </c>
      <c r="Y6142" s="8" t="s">
        <v>3738</v>
      </c>
      <c r="AY6142" s="8" t="s">
        <v>5140</v>
      </c>
      <c r="AZ6142" s="10">
        <v>44208</v>
      </c>
      <c r="BA6142" s="10">
        <v>46055</v>
      </c>
      <c r="BC6142" s="10">
        <v>44545</v>
      </c>
      <c r="BH6142" s="11">
        <v>41.1905</v>
      </c>
      <c r="BI6142" s="8" t="s">
        <v>3720</v>
      </c>
      <c r="BJ6142" s="11">
        <v>24.2774</v>
      </c>
      <c r="BQ6142" s="11">
        <v>978.62950000000001</v>
      </c>
      <c r="BR6142" s="8" t="s">
        <v>23963</v>
      </c>
      <c r="BW6142" s="10">
        <v>44287</v>
      </c>
      <c r="BX6142" s="10">
        <v>44287</v>
      </c>
      <c r="BY6142" s="9">
        <v>0</v>
      </c>
      <c r="BZ6142" s="8" t="s">
        <v>3777</v>
      </c>
      <c r="CF6142" s="8" t="s">
        <v>3708</v>
      </c>
      <c r="CH6142" s="9">
        <v>39754.230000000003</v>
      </c>
      <c r="CM6142" s="12">
        <v>10</v>
      </c>
      <c r="CR6142" s="8" t="s">
        <v>23961</v>
      </c>
      <c r="CV6142" s="13">
        <v>1</v>
      </c>
    </row>
    <row r="6143" spans="1:100" x14ac:dyDescent="0.2">
      <c r="A6143" s="8" t="s">
        <v>23966</v>
      </c>
      <c r="B6143" s="8" t="s">
        <v>23967</v>
      </c>
      <c r="C6143" s="8" t="s">
        <v>4077</v>
      </c>
      <c r="D6143" s="8" t="s">
        <v>4216</v>
      </c>
      <c r="E6143" s="8" t="s">
        <v>3721</v>
      </c>
      <c r="F6143" s="8" t="s">
        <v>3765</v>
      </c>
      <c r="G6143" s="8" t="s">
        <v>5996</v>
      </c>
      <c r="H6143" s="8" t="s">
        <v>3767</v>
      </c>
      <c r="I6143" s="8" t="s">
        <v>8349</v>
      </c>
      <c r="J6143" s="8" t="s">
        <v>3884</v>
      </c>
      <c r="K6143" s="8" t="s">
        <v>23968</v>
      </c>
      <c r="M6143" s="8" t="s">
        <v>3733</v>
      </c>
      <c r="N6143" s="8" t="s">
        <v>3708</v>
      </c>
      <c r="O6143" s="8" t="s">
        <v>3804</v>
      </c>
      <c r="P6143" s="9">
        <v>5054.01</v>
      </c>
      <c r="Q6143" s="8" t="s">
        <v>3805</v>
      </c>
      <c r="S6143" s="9">
        <v>3149.03</v>
      </c>
      <c r="T6143" s="9">
        <v>2375.86</v>
      </c>
      <c r="U6143" s="8" t="s">
        <v>3710</v>
      </c>
      <c r="V6143" s="8" t="s">
        <v>23969</v>
      </c>
      <c r="W6143" s="8" t="s">
        <v>3710</v>
      </c>
      <c r="Y6143" s="8" t="s">
        <v>3738</v>
      </c>
      <c r="AY6143" s="8" t="s">
        <v>5140</v>
      </c>
      <c r="BB6143" s="8" t="s">
        <v>3717</v>
      </c>
      <c r="BC6143" s="10">
        <v>43773</v>
      </c>
      <c r="BD6143" s="10">
        <v>44396</v>
      </c>
      <c r="BH6143" s="11">
        <v>41.1905</v>
      </c>
      <c r="BI6143" s="8" t="s">
        <v>3720</v>
      </c>
      <c r="BJ6143" s="11">
        <v>2.4277000000000002</v>
      </c>
      <c r="BQ6143" s="11">
        <v>978.62950000000001</v>
      </c>
      <c r="BR6143" s="8" t="s">
        <v>23969</v>
      </c>
      <c r="BW6143" s="10">
        <v>43466</v>
      </c>
      <c r="BX6143" s="10">
        <v>43070</v>
      </c>
      <c r="BY6143" s="9">
        <v>0</v>
      </c>
      <c r="BZ6143" s="8" t="s">
        <v>3777</v>
      </c>
      <c r="CF6143" s="8" t="s">
        <v>3708</v>
      </c>
      <c r="CH6143" s="9">
        <v>6505.59</v>
      </c>
      <c r="CM6143" s="12">
        <v>10</v>
      </c>
      <c r="CR6143" s="8" t="s">
        <v>23967</v>
      </c>
      <c r="CV6143" s="13">
        <v>1</v>
      </c>
    </row>
    <row r="6144" spans="1:100" x14ac:dyDescent="0.2">
      <c r="A6144" s="8" t="s">
        <v>23970</v>
      </c>
      <c r="B6144" s="8" t="s">
        <v>23967</v>
      </c>
      <c r="C6144" s="8" t="s">
        <v>3782</v>
      </c>
      <c r="D6144" s="8" t="s">
        <v>3783</v>
      </c>
      <c r="E6144" s="8" t="s">
        <v>5040</v>
      </c>
      <c r="F6144" s="8" t="s">
        <v>3765</v>
      </c>
      <c r="G6144" s="8" t="s">
        <v>6524</v>
      </c>
      <c r="H6144" s="8" t="s">
        <v>3767</v>
      </c>
      <c r="I6144" s="8" t="s">
        <v>8349</v>
      </c>
      <c r="J6144" s="8" t="s">
        <v>3884</v>
      </c>
      <c r="K6144" s="8" t="s">
        <v>23971</v>
      </c>
      <c r="M6144" s="8" t="s">
        <v>3733</v>
      </c>
      <c r="N6144" s="8" t="s">
        <v>3708</v>
      </c>
      <c r="O6144" s="8" t="s">
        <v>3804</v>
      </c>
      <c r="P6144" s="9">
        <v>11226.88</v>
      </c>
      <c r="Q6144" s="8" t="s">
        <v>3805</v>
      </c>
      <c r="S6144" s="9">
        <v>15745.17</v>
      </c>
      <c r="T6144" s="9">
        <v>11879.31</v>
      </c>
      <c r="U6144" s="8" t="s">
        <v>3710</v>
      </c>
      <c r="V6144" s="8" t="s">
        <v>23972</v>
      </c>
      <c r="W6144" s="8" t="s">
        <v>3710</v>
      </c>
      <c r="Y6144" s="8" t="s">
        <v>3738</v>
      </c>
      <c r="Z6144" s="8" t="s">
        <v>3739</v>
      </c>
      <c r="AY6144" s="8" t="s">
        <v>5140</v>
      </c>
      <c r="BB6144" s="8" t="s">
        <v>3717</v>
      </c>
      <c r="BC6144" s="10">
        <v>44317</v>
      </c>
      <c r="BH6144" s="11">
        <v>41.1905</v>
      </c>
      <c r="BI6144" s="8" t="s">
        <v>3720</v>
      </c>
      <c r="BJ6144" s="11">
        <v>12.1387</v>
      </c>
      <c r="BQ6144" s="11">
        <v>978.62950000000001</v>
      </c>
      <c r="BR6144" s="8" t="s">
        <v>23972</v>
      </c>
      <c r="BW6144" s="10">
        <v>44470</v>
      </c>
      <c r="BX6144" s="10">
        <v>44317</v>
      </c>
      <c r="BY6144" s="9">
        <v>0</v>
      </c>
      <c r="BZ6144" s="8" t="s">
        <v>3777</v>
      </c>
      <c r="CF6144" s="8" t="s">
        <v>3708</v>
      </c>
      <c r="CH6144" s="9">
        <v>13540.36</v>
      </c>
      <c r="CM6144" s="12">
        <v>10</v>
      </c>
      <c r="CR6144" s="8" t="s">
        <v>23967</v>
      </c>
      <c r="CV6144" s="13">
        <v>1</v>
      </c>
    </row>
    <row r="6145" spans="1:100" x14ac:dyDescent="0.2">
      <c r="A6145" s="8" t="s">
        <v>23973</v>
      </c>
      <c r="B6145" s="8" t="s">
        <v>23967</v>
      </c>
      <c r="C6145" s="8" t="s">
        <v>3782</v>
      </c>
      <c r="D6145" s="8" t="s">
        <v>3783</v>
      </c>
      <c r="E6145" s="8" t="s">
        <v>3792</v>
      </c>
      <c r="F6145" s="8" t="s">
        <v>3765</v>
      </c>
      <c r="G6145" s="8" t="s">
        <v>3793</v>
      </c>
      <c r="H6145" s="8" t="s">
        <v>3767</v>
      </c>
      <c r="I6145" s="8" t="s">
        <v>8349</v>
      </c>
      <c r="J6145" s="8" t="s">
        <v>3884</v>
      </c>
      <c r="K6145" s="8" t="s">
        <v>23974</v>
      </c>
      <c r="M6145" s="8" t="s">
        <v>3733</v>
      </c>
      <c r="N6145" s="8" t="s">
        <v>3708</v>
      </c>
      <c r="O6145" s="8" t="s">
        <v>3804</v>
      </c>
      <c r="P6145" s="9">
        <v>2257.0700000000002</v>
      </c>
      <c r="Q6145" s="8" t="s">
        <v>3805</v>
      </c>
      <c r="S6145" s="9">
        <v>3149.03</v>
      </c>
      <c r="T6145" s="9">
        <v>2375.86</v>
      </c>
      <c r="U6145" s="8" t="s">
        <v>3710</v>
      </c>
      <c r="V6145" s="8" t="s">
        <v>23972</v>
      </c>
      <c r="W6145" s="8" t="s">
        <v>3710</v>
      </c>
      <c r="Y6145" s="8" t="s">
        <v>3738</v>
      </c>
      <c r="Z6145" s="8" t="s">
        <v>3739</v>
      </c>
      <c r="AY6145" s="8" t="s">
        <v>5140</v>
      </c>
      <c r="BB6145" s="8" t="s">
        <v>3717</v>
      </c>
      <c r="BC6145" s="10">
        <v>44317</v>
      </c>
      <c r="BH6145" s="11">
        <v>41.1905</v>
      </c>
      <c r="BI6145" s="8" t="s">
        <v>3720</v>
      </c>
      <c r="BJ6145" s="11">
        <v>2.4277000000000002</v>
      </c>
      <c r="BQ6145" s="11">
        <v>978.62950000000001</v>
      </c>
      <c r="BR6145" s="8" t="s">
        <v>23972</v>
      </c>
      <c r="BW6145" s="10">
        <v>44470</v>
      </c>
      <c r="BX6145" s="10">
        <v>44317</v>
      </c>
      <c r="BY6145" s="9">
        <v>0</v>
      </c>
      <c r="BZ6145" s="8" t="s">
        <v>3777</v>
      </c>
      <c r="CF6145" s="8" t="s">
        <v>3708</v>
      </c>
      <c r="CH6145" s="9">
        <v>2996.15</v>
      </c>
      <c r="CM6145" s="12">
        <v>10</v>
      </c>
      <c r="CR6145" s="8" t="s">
        <v>23967</v>
      </c>
      <c r="CV6145" s="13">
        <v>1</v>
      </c>
    </row>
    <row r="6146" spans="1:100" x14ac:dyDescent="0.2">
      <c r="A6146" s="8" t="s">
        <v>23975</v>
      </c>
      <c r="B6146" s="8" t="s">
        <v>23967</v>
      </c>
      <c r="C6146" s="8" t="s">
        <v>3782</v>
      </c>
      <c r="D6146" s="8" t="s">
        <v>3783</v>
      </c>
      <c r="E6146" s="8" t="s">
        <v>5050</v>
      </c>
      <c r="F6146" s="8" t="s">
        <v>3765</v>
      </c>
      <c r="G6146" s="8" t="s">
        <v>23956</v>
      </c>
      <c r="H6146" s="8" t="s">
        <v>3767</v>
      </c>
      <c r="I6146" s="8" t="s">
        <v>8349</v>
      </c>
      <c r="J6146" s="8" t="s">
        <v>3884</v>
      </c>
      <c r="K6146" s="8" t="s">
        <v>23976</v>
      </c>
      <c r="M6146" s="8" t="s">
        <v>3733</v>
      </c>
      <c r="N6146" s="8" t="s">
        <v>3708</v>
      </c>
      <c r="O6146" s="8" t="s">
        <v>3804</v>
      </c>
      <c r="P6146" s="9">
        <v>34590.400000000001</v>
      </c>
      <c r="Q6146" s="8" t="s">
        <v>3805</v>
      </c>
      <c r="R6146" s="8" t="s">
        <v>23977</v>
      </c>
      <c r="S6146" s="9">
        <v>31490.34</v>
      </c>
      <c r="T6146" s="9">
        <v>23758.62</v>
      </c>
      <c r="U6146" s="8" t="s">
        <v>3710</v>
      </c>
      <c r="V6146" s="8" t="s">
        <v>23977</v>
      </c>
      <c r="W6146" s="8" t="s">
        <v>3710</v>
      </c>
      <c r="Y6146" s="8" t="s">
        <v>3738</v>
      </c>
      <c r="AY6146" s="8" t="s">
        <v>5140</v>
      </c>
      <c r="BB6146" s="8" t="s">
        <v>3717</v>
      </c>
      <c r="BH6146" s="11">
        <v>41.1905</v>
      </c>
      <c r="BI6146" s="8" t="s">
        <v>3720</v>
      </c>
      <c r="BJ6146" s="11">
        <v>24.2774</v>
      </c>
      <c r="BQ6146" s="11">
        <v>978.62950000000001</v>
      </c>
      <c r="BR6146" s="8" t="s">
        <v>23977</v>
      </c>
      <c r="BW6146" s="10">
        <v>44378</v>
      </c>
      <c r="BX6146" s="10">
        <v>44378</v>
      </c>
      <c r="BY6146" s="9">
        <v>0</v>
      </c>
      <c r="BZ6146" s="8" t="s">
        <v>3777</v>
      </c>
      <c r="CF6146" s="8" t="s">
        <v>3708</v>
      </c>
      <c r="CH6146" s="9">
        <v>39754.230000000003</v>
      </c>
      <c r="CM6146" s="12">
        <v>10</v>
      </c>
      <c r="CR6146" s="8" t="s">
        <v>23967</v>
      </c>
      <c r="CV6146" s="13">
        <v>1</v>
      </c>
    </row>
    <row r="6147" spans="1:100" x14ac:dyDescent="0.2">
      <c r="A6147" s="8" t="s">
        <v>23978</v>
      </c>
      <c r="B6147" s="8" t="s">
        <v>23967</v>
      </c>
      <c r="C6147" s="8" t="s">
        <v>5136</v>
      </c>
      <c r="D6147" s="8" t="s">
        <v>4216</v>
      </c>
      <c r="E6147" s="8" t="s">
        <v>3721</v>
      </c>
      <c r="F6147" s="8" t="s">
        <v>3765</v>
      </c>
      <c r="G6147" s="8" t="s">
        <v>5137</v>
      </c>
      <c r="H6147" s="8" t="s">
        <v>3767</v>
      </c>
      <c r="I6147" s="8" t="s">
        <v>8349</v>
      </c>
      <c r="J6147" s="8" t="s">
        <v>3884</v>
      </c>
      <c r="K6147" s="8" t="s">
        <v>23979</v>
      </c>
      <c r="M6147" s="8" t="s">
        <v>3733</v>
      </c>
      <c r="N6147" s="8" t="s">
        <v>3708</v>
      </c>
      <c r="O6147" s="8" t="s">
        <v>3804</v>
      </c>
      <c r="P6147" s="9">
        <v>24325.02</v>
      </c>
      <c r="Q6147" s="8" t="s">
        <v>3805</v>
      </c>
      <c r="S6147" s="9">
        <v>15745.17</v>
      </c>
      <c r="T6147" s="9">
        <v>11879.31</v>
      </c>
      <c r="U6147" s="8" t="s">
        <v>3710</v>
      </c>
      <c r="V6147" s="8" t="s">
        <v>23969</v>
      </c>
      <c r="W6147" s="8" t="s">
        <v>3710</v>
      </c>
      <c r="Y6147" s="8" t="s">
        <v>3738</v>
      </c>
      <c r="AY6147" s="8" t="s">
        <v>5140</v>
      </c>
      <c r="BB6147" s="8" t="s">
        <v>3717</v>
      </c>
      <c r="BC6147" s="10">
        <v>42724</v>
      </c>
      <c r="BD6147" s="10">
        <v>44396</v>
      </c>
      <c r="BH6147" s="11">
        <v>41.1905</v>
      </c>
      <c r="BI6147" s="8" t="s">
        <v>3720</v>
      </c>
      <c r="BJ6147" s="11">
        <v>12.1387</v>
      </c>
      <c r="BQ6147" s="11">
        <v>978.62950000000001</v>
      </c>
      <c r="BR6147" s="8" t="s">
        <v>23969</v>
      </c>
      <c r="BW6147" s="10">
        <v>43466</v>
      </c>
      <c r="BX6147" s="10">
        <v>43070</v>
      </c>
      <c r="BY6147" s="9">
        <v>0</v>
      </c>
      <c r="BZ6147" s="8" t="s">
        <v>3777</v>
      </c>
      <c r="CF6147" s="8" t="s">
        <v>3708</v>
      </c>
      <c r="CH6147" s="9">
        <v>28236.47</v>
      </c>
      <c r="CM6147" s="12">
        <v>10</v>
      </c>
      <c r="CR6147" s="8" t="s">
        <v>23967</v>
      </c>
      <c r="CV6147" s="13">
        <v>1</v>
      </c>
    </row>
    <row r="6148" spans="1:100" x14ac:dyDescent="0.2">
      <c r="A6148" s="8" t="s">
        <v>23980</v>
      </c>
      <c r="B6148" s="8" t="s">
        <v>23981</v>
      </c>
      <c r="C6148" s="8" t="s">
        <v>4077</v>
      </c>
      <c r="D6148" s="8" t="s">
        <v>4216</v>
      </c>
      <c r="E6148" s="8" t="s">
        <v>3721</v>
      </c>
      <c r="F6148" s="8" t="s">
        <v>3765</v>
      </c>
      <c r="G6148" s="8" t="s">
        <v>5996</v>
      </c>
      <c r="H6148" s="8" t="s">
        <v>3767</v>
      </c>
      <c r="I6148" s="8" t="s">
        <v>6473</v>
      </c>
      <c r="J6148" s="8" t="s">
        <v>3774</v>
      </c>
      <c r="K6148" s="8" t="s">
        <v>23982</v>
      </c>
      <c r="M6148" s="8" t="s">
        <v>3733</v>
      </c>
      <c r="N6148" s="8" t="s">
        <v>3708</v>
      </c>
      <c r="O6148" s="8" t="s">
        <v>3804</v>
      </c>
      <c r="P6148" s="9">
        <v>3457.8</v>
      </c>
      <c r="Q6148" s="8" t="s">
        <v>3805</v>
      </c>
      <c r="S6148" s="9">
        <v>3149.03</v>
      </c>
      <c r="T6148" s="9">
        <v>2375.86</v>
      </c>
      <c r="U6148" s="8" t="s">
        <v>3710</v>
      </c>
      <c r="V6148" s="8" t="s">
        <v>23983</v>
      </c>
      <c r="W6148" s="8" t="s">
        <v>3710</v>
      </c>
      <c r="Y6148" s="8" t="s">
        <v>3738</v>
      </c>
      <c r="AC6148" s="8" t="s">
        <v>3717</v>
      </c>
      <c r="AY6148" s="8" t="s">
        <v>5140</v>
      </c>
      <c r="BB6148" s="8" t="s">
        <v>3717</v>
      </c>
      <c r="BC6148" s="10">
        <v>43304</v>
      </c>
      <c r="BD6148" s="10">
        <v>44284</v>
      </c>
      <c r="BH6148" s="11">
        <v>41.1905</v>
      </c>
      <c r="BI6148" s="8" t="s">
        <v>3720</v>
      </c>
      <c r="BJ6148" s="11">
        <v>2.4277000000000002</v>
      </c>
      <c r="BQ6148" s="11">
        <v>978.62950000000001</v>
      </c>
      <c r="BR6148" s="8" t="s">
        <v>23983</v>
      </c>
      <c r="BW6148" s="10">
        <v>43466</v>
      </c>
      <c r="BX6148" s="10">
        <v>43070</v>
      </c>
      <c r="BY6148" s="9">
        <v>0</v>
      </c>
      <c r="BZ6148" s="8" t="s">
        <v>3777</v>
      </c>
      <c r="CF6148" s="8" t="s">
        <v>3708</v>
      </c>
      <c r="CH6148" s="9">
        <v>3592.67</v>
      </c>
      <c r="CM6148" s="12">
        <v>10</v>
      </c>
      <c r="CR6148" s="8" t="s">
        <v>23981</v>
      </c>
      <c r="CV6148" s="13">
        <v>1</v>
      </c>
    </row>
    <row r="6149" spans="1:100" x14ac:dyDescent="0.2">
      <c r="A6149" s="8" t="s">
        <v>23984</v>
      </c>
      <c r="B6149" s="8" t="s">
        <v>23981</v>
      </c>
      <c r="C6149" s="8" t="s">
        <v>5136</v>
      </c>
      <c r="D6149" s="8" t="s">
        <v>4216</v>
      </c>
      <c r="E6149" s="8" t="s">
        <v>3721</v>
      </c>
      <c r="F6149" s="8" t="s">
        <v>3765</v>
      </c>
      <c r="G6149" s="8" t="s">
        <v>5137</v>
      </c>
      <c r="H6149" s="8" t="s">
        <v>3767</v>
      </c>
      <c r="I6149" s="8" t="s">
        <v>6473</v>
      </c>
      <c r="J6149" s="8" t="s">
        <v>3774</v>
      </c>
      <c r="K6149" s="8" t="s">
        <v>23985</v>
      </c>
      <c r="M6149" s="8" t="s">
        <v>3733</v>
      </c>
      <c r="N6149" s="8" t="s">
        <v>3708</v>
      </c>
      <c r="O6149" s="8" t="s">
        <v>3804</v>
      </c>
      <c r="P6149" s="9">
        <v>17295.2</v>
      </c>
      <c r="Q6149" s="8" t="s">
        <v>3805</v>
      </c>
      <c r="S6149" s="9">
        <v>15745.17</v>
      </c>
      <c r="T6149" s="9">
        <v>11879.31</v>
      </c>
      <c r="U6149" s="8" t="s">
        <v>3710</v>
      </c>
      <c r="V6149" s="8" t="s">
        <v>23983</v>
      </c>
      <c r="W6149" s="8" t="s">
        <v>3710</v>
      </c>
      <c r="Y6149" s="8" t="s">
        <v>3738</v>
      </c>
      <c r="AC6149" s="8" t="s">
        <v>3717</v>
      </c>
      <c r="AY6149" s="8" t="s">
        <v>5140</v>
      </c>
      <c r="BB6149" s="8" t="s">
        <v>3717</v>
      </c>
      <c r="BC6149" s="10">
        <v>43353</v>
      </c>
      <c r="BD6149" s="10">
        <v>43864</v>
      </c>
      <c r="BH6149" s="11">
        <v>41.1905</v>
      </c>
      <c r="BI6149" s="8" t="s">
        <v>3720</v>
      </c>
      <c r="BJ6149" s="11">
        <v>12.1387</v>
      </c>
      <c r="BQ6149" s="11">
        <v>978.62950000000001</v>
      </c>
      <c r="BR6149" s="8" t="s">
        <v>23983</v>
      </c>
      <c r="BW6149" s="10">
        <v>43466</v>
      </c>
      <c r="BX6149" s="10">
        <v>43070</v>
      </c>
      <c r="BY6149" s="9">
        <v>0</v>
      </c>
      <c r="BZ6149" s="8" t="s">
        <v>3777</v>
      </c>
      <c r="CF6149" s="8" t="s">
        <v>3708</v>
      </c>
      <c r="CH6149" s="9">
        <v>17743.939999999999</v>
      </c>
      <c r="CM6149" s="12">
        <v>10</v>
      </c>
      <c r="CR6149" s="8" t="s">
        <v>23981</v>
      </c>
      <c r="CV6149" s="13">
        <v>1</v>
      </c>
    </row>
    <row r="6150" spans="1:100" x14ac:dyDescent="0.2">
      <c r="A6150" s="8" t="s">
        <v>23986</v>
      </c>
      <c r="B6150" s="8" t="s">
        <v>23987</v>
      </c>
      <c r="C6150" s="8" t="s">
        <v>10112</v>
      </c>
      <c r="D6150" s="8" t="s">
        <v>3699</v>
      </c>
      <c r="E6150" s="8" t="s">
        <v>5756</v>
      </c>
      <c r="F6150" s="8" t="s">
        <v>3701</v>
      </c>
      <c r="G6150" s="8" t="s">
        <v>23988</v>
      </c>
      <c r="H6150" s="8" t="s">
        <v>3703</v>
      </c>
      <c r="I6150" s="8" t="s">
        <v>5710</v>
      </c>
      <c r="J6150" s="8" t="s">
        <v>3884</v>
      </c>
      <c r="K6150" s="8" t="s">
        <v>23989</v>
      </c>
      <c r="M6150" s="8" t="s">
        <v>3707</v>
      </c>
      <c r="N6150" s="8" t="s">
        <v>3708</v>
      </c>
      <c r="O6150" s="8" t="s">
        <v>3709</v>
      </c>
      <c r="P6150" s="9">
        <v>71.72</v>
      </c>
      <c r="Q6150" s="8" t="s">
        <v>3710</v>
      </c>
      <c r="R6150" s="8" t="s">
        <v>23353</v>
      </c>
      <c r="S6150" s="9">
        <v>65.78</v>
      </c>
      <c r="T6150" s="9">
        <v>43.65</v>
      </c>
      <c r="U6150" s="8" t="s">
        <v>3710</v>
      </c>
      <c r="V6150" s="8" t="s">
        <v>23354</v>
      </c>
      <c r="AC6150" s="8" t="s">
        <v>3717</v>
      </c>
      <c r="AV6150" s="8" t="s">
        <v>23355</v>
      </c>
      <c r="AW6150" s="8">
        <v>52</v>
      </c>
      <c r="AX6150" s="8">
        <v>1</v>
      </c>
      <c r="AY6150" s="8" t="s">
        <v>1805</v>
      </c>
      <c r="BB6150" s="8" t="s">
        <v>3717</v>
      </c>
      <c r="BC6150" s="10">
        <v>42109</v>
      </c>
      <c r="BE6150" s="8" t="s">
        <v>4223</v>
      </c>
      <c r="BF6150" s="8" t="s">
        <v>3719</v>
      </c>
      <c r="BG6150" s="11">
        <v>6.2264999999999997</v>
      </c>
      <c r="BH6150" s="11">
        <v>4</v>
      </c>
      <c r="BI6150" s="8" t="s">
        <v>23357</v>
      </c>
      <c r="BJ6150" s="11">
        <v>5.25</v>
      </c>
      <c r="BQ6150" s="11">
        <v>8.3143999999999991</v>
      </c>
      <c r="BR6150" s="8" t="s">
        <v>23354</v>
      </c>
      <c r="BW6150" s="10">
        <v>42522</v>
      </c>
      <c r="BX6150" s="10">
        <v>44044</v>
      </c>
      <c r="BY6150" s="9">
        <v>0</v>
      </c>
      <c r="BZ6150" s="8" t="s">
        <v>3742</v>
      </c>
      <c r="CF6150" s="8" t="s">
        <v>3708</v>
      </c>
      <c r="CH6150" s="9">
        <v>108.08</v>
      </c>
      <c r="CM6150" s="12">
        <v>10</v>
      </c>
      <c r="CR6150" s="8" t="s">
        <v>23987</v>
      </c>
      <c r="CV6150" s="13">
        <v>1</v>
      </c>
    </row>
    <row r="6151" spans="1:100" x14ac:dyDescent="0.2">
      <c r="A6151" s="8" t="s">
        <v>23990</v>
      </c>
      <c r="B6151" s="8" t="s">
        <v>23987</v>
      </c>
      <c r="C6151" s="8" t="s">
        <v>10112</v>
      </c>
      <c r="D6151" s="8" t="s">
        <v>3699</v>
      </c>
      <c r="E6151" s="8" t="s">
        <v>3860</v>
      </c>
      <c r="F6151" s="8" t="s">
        <v>3701</v>
      </c>
      <c r="G6151" s="8" t="s">
        <v>23366</v>
      </c>
      <c r="H6151" s="8" t="s">
        <v>3703</v>
      </c>
      <c r="I6151" s="8" t="s">
        <v>5710</v>
      </c>
      <c r="J6151" s="8" t="s">
        <v>3884</v>
      </c>
      <c r="K6151" s="8" t="s">
        <v>23989</v>
      </c>
      <c r="M6151" s="8" t="s">
        <v>3707</v>
      </c>
      <c r="N6151" s="8" t="s">
        <v>3708</v>
      </c>
      <c r="O6151" s="8" t="s">
        <v>3709</v>
      </c>
      <c r="P6151" s="9">
        <v>114.84</v>
      </c>
      <c r="Q6151" s="8" t="s">
        <v>3710</v>
      </c>
      <c r="R6151" s="8" t="s">
        <v>23353</v>
      </c>
      <c r="S6151" s="9">
        <v>93.98</v>
      </c>
      <c r="T6151" s="9">
        <v>62.36</v>
      </c>
      <c r="U6151" s="8" t="s">
        <v>3710</v>
      </c>
      <c r="V6151" s="8" t="s">
        <v>23354</v>
      </c>
      <c r="AC6151" s="8" t="s">
        <v>3717</v>
      </c>
      <c r="AV6151" s="8" t="s">
        <v>23355</v>
      </c>
      <c r="AW6151" s="8">
        <v>52</v>
      </c>
      <c r="AX6151" s="8">
        <v>1</v>
      </c>
      <c r="AY6151" s="8" t="s">
        <v>1805</v>
      </c>
      <c r="BB6151" s="8" t="s">
        <v>3717</v>
      </c>
      <c r="BC6151" s="10">
        <v>43935</v>
      </c>
      <c r="BE6151" s="8" t="s">
        <v>4223</v>
      </c>
      <c r="BF6151" s="8" t="s">
        <v>3719</v>
      </c>
      <c r="BG6151" s="11">
        <v>8.9019999999999992</v>
      </c>
      <c r="BH6151" s="11">
        <v>4</v>
      </c>
      <c r="BI6151" s="8" t="s">
        <v>23357</v>
      </c>
      <c r="BJ6151" s="11">
        <v>7.5</v>
      </c>
      <c r="BQ6151" s="11">
        <v>8.3143999999999991</v>
      </c>
      <c r="BR6151" s="8" t="s">
        <v>23354</v>
      </c>
      <c r="BW6151" s="10">
        <v>42522</v>
      </c>
      <c r="BX6151" s="10">
        <v>44044</v>
      </c>
      <c r="BY6151" s="9">
        <v>0</v>
      </c>
      <c r="BZ6151" s="8" t="s">
        <v>3742</v>
      </c>
      <c r="CF6151" s="8" t="s">
        <v>3708</v>
      </c>
      <c r="CH6151" s="9">
        <v>173.06</v>
      </c>
      <c r="CM6151" s="12">
        <v>10</v>
      </c>
      <c r="CR6151" s="8" t="s">
        <v>23987</v>
      </c>
      <c r="CV6151" s="13">
        <v>1</v>
      </c>
    </row>
    <row r="6152" spans="1:100" x14ac:dyDescent="0.2">
      <c r="A6152" s="8" t="s">
        <v>23991</v>
      </c>
      <c r="B6152" s="8" t="s">
        <v>23987</v>
      </c>
      <c r="C6152" s="8" t="s">
        <v>23368</v>
      </c>
      <c r="D6152" s="8" t="s">
        <v>3699</v>
      </c>
      <c r="E6152" s="8" t="s">
        <v>5756</v>
      </c>
      <c r="F6152" s="8" t="s">
        <v>3701</v>
      </c>
      <c r="G6152" s="8" t="s">
        <v>23992</v>
      </c>
      <c r="H6152" s="8" t="s">
        <v>3703</v>
      </c>
      <c r="I6152" s="8" t="s">
        <v>5710</v>
      </c>
      <c r="J6152" s="8" t="s">
        <v>3884</v>
      </c>
      <c r="K6152" s="8" t="s">
        <v>23993</v>
      </c>
      <c r="M6152" s="8" t="s">
        <v>3707</v>
      </c>
      <c r="N6152" s="8" t="s">
        <v>3708</v>
      </c>
      <c r="O6152" s="8" t="s">
        <v>3709</v>
      </c>
      <c r="P6152" s="9">
        <v>105.39</v>
      </c>
      <c r="Q6152" s="8" t="s">
        <v>3710</v>
      </c>
      <c r="R6152" s="8" t="s">
        <v>23353</v>
      </c>
      <c r="S6152" s="9">
        <v>98.68</v>
      </c>
      <c r="T6152" s="9">
        <v>65.48</v>
      </c>
      <c r="U6152" s="8" t="s">
        <v>3710</v>
      </c>
      <c r="V6152" s="8" t="s">
        <v>23354</v>
      </c>
      <c r="AC6152" s="8" t="s">
        <v>3717</v>
      </c>
      <c r="AV6152" s="8" t="s">
        <v>23355</v>
      </c>
      <c r="AW6152" s="8">
        <v>52</v>
      </c>
      <c r="AX6152" s="8">
        <v>1</v>
      </c>
      <c r="AY6152" s="8" t="s">
        <v>1805</v>
      </c>
      <c r="BB6152" s="8" t="s">
        <v>3717</v>
      </c>
      <c r="BC6152" s="10">
        <v>44028</v>
      </c>
      <c r="BD6152" s="10">
        <v>44742</v>
      </c>
      <c r="BE6152" s="8" t="s">
        <v>4223</v>
      </c>
      <c r="BF6152" s="8" t="s">
        <v>3719</v>
      </c>
      <c r="BG6152" s="11">
        <v>9.3397000000000006</v>
      </c>
      <c r="BH6152" s="11">
        <v>4</v>
      </c>
      <c r="BI6152" s="8" t="s">
        <v>23357</v>
      </c>
      <c r="BJ6152" s="11">
        <v>7.875</v>
      </c>
      <c r="BQ6152" s="11">
        <v>8.3143999999999991</v>
      </c>
      <c r="BR6152" s="8" t="s">
        <v>23354</v>
      </c>
      <c r="BW6152" s="10">
        <v>42522</v>
      </c>
      <c r="BX6152" s="10">
        <v>44044</v>
      </c>
      <c r="BY6152" s="9">
        <v>0</v>
      </c>
      <c r="BZ6152" s="8" t="s">
        <v>3742</v>
      </c>
      <c r="CF6152" s="8" t="s">
        <v>3708</v>
      </c>
      <c r="CH6152" s="9">
        <v>158.82</v>
      </c>
      <c r="CM6152" s="12">
        <v>10</v>
      </c>
      <c r="CR6152" s="8" t="s">
        <v>23987</v>
      </c>
      <c r="CV6152" s="13">
        <v>1</v>
      </c>
    </row>
    <row r="6153" spans="1:100" x14ac:dyDescent="0.2">
      <c r="A6153" s="8" t="s">
        <v>1804</v>
      </c>
      <c r="B6153" s="8" t="s">
        <v>23987</v>
      </c>
      <c r="C6153" s="8" t="s">
        <v>23368</v>
      </c>
      <c r="D6153" s="8" t="s">
        <v>3699</v>
      </c>
      <c r="E6153" s="8" t="s">
        <v>3860</v>
      </c>
      <c r="F6153" s="8" t="s">
        <v>3701</v>
      </c>
      <c r="G6153" s="8" t="s">
        <v>23369</v>
      </c>
      <c r="H6153" s="8" t="s">
        <v>3703</v>
      </c>
      <c r="I6153" s="8" t="s">
        <v>5710</v>
      </c>
      <c r="J6153" s="8" t="s">
        <v>3884</v>
      </c>
      <c r="K6153" s="8" t="s">
        <v>23993</v>
      </c>
      <c r="M6153" s="8" t="s">
        <v>3707</v>
      </c>
      <c r="N6153" s="8" t="s">
        <v>3708</v>
      </c>
      <c r="O6153" s="8" t="s">
        <v>3709</v>
      </c>
      <c r="P6153" s="9">
        <v>179.35</v>
      </c>
      <c r="Q6153" s="8" t="s">
        <v>3710</v>
      </c>
      <c r="R6153" s="8" t="s">
        <v>23994</v>
      </c>
      <c r="S6153" s="9">
        <v>140.96</v>
      </c>
      <c r="T6153" s="9">
        <v>93.54</v>
      </c>
      <c r="U6153" s="8" t="s">
        <v>3710</v>
      </c>
      <c r="V6153" s="8" t="s">
        <v>23994</v>
      </c>
      <c r="AV6153" s="8" t="s">
        <v>23355</v>
      </c>
      <c r="AW6153" s="8">
        <v>52</v>
      </c>
      <c r="AX6153" s="8">
        <v>1</v>
      </c>
      <c r="AY6153" s="8" t="s">
        <v>1805</v>
      </c>
      <c r="BB6153" s="8" t="s">
        <v>3717</v>
      </c>
      <c r="BC6153" s="10">
        <v>44333</v>
      </c>
      <c r="BE6153" s="8" t="s">
        <v>4223</v>
      </c>
      <c r="BF6153" s="8" t="s">
        <v>3719</v>
      </c>
      <c r="BG6153" s="11">
        <v>14.805</v>
      </c>
      <c r="BH6153" s="11">
        <v>4</v>
      </c>
      <c r="BI6153" s="8" t="s">
        <v>23357</v>
      </c>
      <c r="BJ6153" s="11">
        <v>11.25</v>
      </c>
      <c r="BQ6153" s="11">
        <v>8.3143999999999991</v>
      </c>
      <c r="BR6153" s="8" t="s">
        <v>23994</v>
      </c>
      <c r="BW6153" s="10">
        <v>44440</v>
      </c>
      <c r="BX6153" s="10">
        <v>44440</v>
      </c>
      <c r="BY6153" s="9">
        <v>0</v>
      </c>
      <c r="BZ6153" s="8" t="s">
        <v>3742</v>
      </c>
      <c r="CF6153" s="8" t="s">
        <v>3708</v>
      </c>
      <c r="CH6153" s="9">
        <v>268.99</v>
      </c>
      <c r="CM6153" s="12">
        <v>10</v>
      </c>
      <c r="CR6153" s="8" t="s">
        <v>23987</v>
      </c>
      <c r="CV6153" s="13">
        <v>1</v>
      </c>
    </row>
    <row r="6154" spans="1:100" x14ac:dyDescent="0.2">
      <c r="A6154" s="8" t="s">
        <v>23995</v>
      </c>
      <c r="B6154" s="8" t="s">
        <v>23996</v>
      </c>
      <c r="C6154" s="8" t="s">
        <v>3929</v>
      </c>
      <c r="D6154" s="8" t="s">
        <v>3699</v>
      </c>
      <c r="E6154" s="8" t="s">
        <v>7060</v>
      </c>
      <c r="F6154" s="8" t="s">
        <v>3701</v>
      </c>
      <c r="G6154" s="8" t="s">
        <v>23997</v>
      </c>
      <c r="H6154" s="8" t="s">
        <v>3703</v>
      </c>
      <c r="I6154" s="8" t="s">
        <v>4031</v>
      </c>
      <c r="J6154" s="8" t="s">
        <v>3769</v>
      </c>
      <c r="K6154" s="8" t="s">
        <v>23998</v>
      </c>
      <c r="M6154" s="8" t="s">
        <v>4033</v>
      </c>
      <c r="N6154" s="8" t="s">
        <v>3708</v>
      </c>
      <c r="O6154" s="8" t="s">
        <v>3804</v>
      </c>
      <c r="P6154" s="9">
        <v>775.28</v>
      </c>
      <c r="Q6154" s="8" t="s">
        <v>3805</v>
      </c>
      <c r="S6154" s="9">
        <v>525.29</v>
      </c>
      <c r="T6154" s="9">
        <v>358.5</v>
      </c>
      <c r="U6154" s="8" t="s">
        <v>3710</v>
      </c>
      <c r="V6154" s="8" t="s">
        <v>4196</v>
      </c>
      <c r="Z6154" s="8" t="s">
        <v>3739</v>
      </c>
      <c r="AC6154" s="8" t="s">
        <v>3717</v>
      </c>
      <c r="AV6154" s="8" t="s">
        <v>4197</v>
      </c>
      <c r="AW6154" s="8">
        <v>46</v>
      </c>
      <c r="AX6154" s="8">
        <v>2</v>
      </c>
      <c r="AY6154" s="8" t="s">
        <v>1718</v>
      </c>
      <c r="AZ6154" s="10">
        <v>36698</v>
      </c>
      <c r="BB6154" s="8" t="s">
        <v>3717</v>
      </c>
      <c r="BE6154" s="8" t="s">
        <v>4051</v>
      </c>
      <c r="BF6154" s="8" t="s">
        <v>3720</v>
      </c>
      <c r="BG6154" s="11">
        <v>90</v>
      </c>
      <c r="BH6154" s="11">
        <v>5</v>
      </c>
      <c r="BI6154" s="8" t="s">
        <v>3720</v>
      </c>
      <c r="BJ6154" s="11">
        <v>90</v>
      </c>
      <c r="BQ6154" s="11">
        <v>3.9832999999999998</v>
      </c>
      <c r="BR6154" s="8" t="s">
        <v>4196</v>
      </c>
      <c r="BW6154" s="10">
        <v>43952</v>
      </c>
      <c r="BX6154" s="10">
        <v>44044</v>
      </c>
      <c r="BY6154" s="9">
        <v>0</v>
      </c>
      <c r="BZ6154" s="8" t="s">
        <v>3742</v>
      </c>
      <c r="CA6154" s="8" t="s">
        <v>3717</v>
      </c>
      <c r="CF6154" s="8" t="s">
        <v>3708</v>
      </c>
      <c r="CH6154" s="9">
        <v>525.29</v>
      </c>
      <c r="CM6154" s="12">
        <v>10</v>
      </c>
      <c r="CR6154" s="8" t="s">
        <v>23996</v>
      </c>
      <c r="CV6154" s="13">
        <v>1</v>
      </c>
    </row>
    <row r="6155" spans="1:100" x14ac:dyDescent="0.2">
      <c r="A6155" s="8" t="s">
        <v>23999</v>
      </c>
      <c r="B6155" s="8" t="s">
        <v>24000</v>
      </c>
      <c r="C6155" s="8" t="s">
        <v>24001</v>
      </c>
      <c r="D6155" s="8" t="s">
        <v>8221</v>
      </c>
      <c r="E6155" s="8" t="s">
        <v>3700</v>
      </c>
      <c r="F6155" s="8" t="s">
        <v>24002</v>
      </c>
      <c r="G6155" s="8" t="s">
        <v>24003</v>
      </c>
      <c r="H6155" s="8" t="s">
        <v>3767</v>
      </c>
      <c r="I6155" s="8" t="s">
        <v>4599</v>
      </c>
      <c r="J6155" s="8" t="s">
        <v>3769</v>
      </c>
      <c r="K6155" s="8" t="s">
        <v>24004</v>
      </c>
      <c r="M6155" s="8" t="s">
        <v>3707</v>
      </c>
      <c r="N6155" s="8" t="s">
        <v>3708</v>
      </c>
      <c r="O6155" s="8" t="s">
        <v>3709</v>
      </c>
      <c r="P6155" s="9">
        <v>168.11</v>
      </c>
      <c r="Q6155" s="8" t="s">
        <v>3710</v>
      </c>
      <c r="R6155" s="8" t="s">
        <v>24005</v>
      </c>
      <c r="S6155" s="9">
        <v>94.88</v>
      </c>
      <c r="T6155" s="9">
        <v>64.239999999999995</v>
      </c>
      <c r="U6155" s="8" t="s">
        <v>3710</v>
      </c>
      <c r="V6155" s="8" t="s">
        <v>24006</v>
      </c>
      <c r="W6155" s="8" t="s">
        <v>3774</v>
      </c>
      <c r="AC6155" s="8" t="s">
        <v>3717</v>
      </c>
      <c r="AY6155" s="8" t="s">
        <v>1801</v>
      </c>
      <c r="BB6155" s="8" t="s">
        <v>3717</v>
      </c>
      <c r="BC6155" s="10">
        <v>44760</v>
      </c>
      <c r="BE6155" s="8" t="s">
        <v>7703</v>
      </c>
      <c r="BF6155" s="8" t="s">
        <v>3719</v>
      </c>
      <c r="BG6155" s="11">
        <v>1.8332999999999999</v>
      </c>
      <c r="BH6155" s="11">
        <v>8</v>
      </c>
      <c r="BI6155" s="8" t="s">
        <v>3903</v>
      </c>
      <c r="BJ6155" s="11">
        <v>1.25</v>
      </c>
      <c r="BQ6155" s="11">
        <v>51.395200000000003</v>
      </c>
      <c r="BR6155" s="8" t="s">
        <v>24006</v>
      </c>
      <c r="BW6155" s="10">
        <v>44197</v>
      </c>
      <c r="BX6155" s="10">
        <v>42430</v>
      </c>
      <c r="BY6155" s="9">
        <v>0</v>
      </c>
      <c r="BZ6155" s="8" t="s">
        <v>3777</v>
      </c>
      <c r="CF6155" s="8" t="s">
        <v>3708</v>
      </c>
      <c r="CH6155" s="9">
        <v>252.54</v>
      </c>
      <c r="CM6155" s="12">
        <v>10</v>
      </c>
      <c r="CR6155" s="8" t="s">
        <v>24000</v>
      </c>
      <c r="CV6155" s="13">
        <v>1</v>
      </c>
    </row>
    <row r="6156" spans="1:100" x14ac:dyDescent="0.2">
      <c r="A6156" s="8" t="s">
        <v>1800</v>
      </c>
      <c r="B6156" s="8" t="s">
        <v>24000</v>
      </c>
      <c r="C6156" s="8" t="s">
        <v>24007</v>
      </c>
      <c r="D6156" s="8" t="s">
        <v>8221</v>
      </c>
      <c r="E6156" s="8" t="s">
        <v>3700</v>
      </c>
      <c r="F6156" s="8" t="s">
        <v>24002</v>
      </c>
      <c r="G6156" s="8" t="s">
        <v>24008</v>
      </c>
      <c r="H6156" s="8" t="s">
        <v>3767</v>
      </c>
      <c r="I6156" s="8" t="s">
        <v>4599</v>
      </c>
      <c r="J6156" s="8" t="s">
        <v>3769</v>
      </c>
      <c r="K6156" s="8" t="s">
        <v>24009</v>
      </c>
      <c r="M6156" s="8" t="s">
        <v>3707</v>
      </c>
      <c r="N6156" s="8" t="s">
        <v>3708</v>
      </c>
      <c r="O6156" s="8" t="s">
        <v>3709</v>
      </c>
      <c r="P6156" s="9">
        <v>401.53</v>
      </c>
      <c r="Q6156" s="8" t="s">
        <v>3710</v>
      </c>
      <c r="R6156" s="8" t="s">
        <v>24010</v>
      </c>
      <c r="S6156" s="9">
        <v>474.44</v>
      </c>
      <c r="T6156" s="9">
        <v>321.22000000000003</v>
      </c>
      <c r="U6156" s="8" t="s">
        <v>3710</v>
      </c>
      <c r="V6156" s="8" t="s">
        <v>24006</v>
      </c>
      <c r="W6156" s="8" t="s">
        <v>3774</v>
      </c>
      <c r="AC6156" s="8" t="s">
        <v>3717</v>
      </c>
      <c r="AY6156" s="8" t="s">
        <v>1801</v>
      </c>
      <c r="BB6156" s="8" t="s">
        <v>3717</v>
      </c>
      <c r="BC6156" s="10">
        <v>44760</v>
      </c>
      <c r="BE6156" s="8" t="s">
        <v>7703</v>
      </c>
      <c r="BF6156" s="8" t="s">
        <v>3719</v>
      </c>
      <c r="BG6156" s="11">
        <v>9.1660000000000004</v>
      </c>
      <c r="BH6156" s="11">
        <v>8</v>
      </c>
      <c r="BI6156" s="8" t="s">
        <v>3903</v>
      </c>
      <c r="BJ6156" s="11">
        <v>6.25</v>
      </c>
      <c r="BQ6156" s="11">
        <v>51.395200000000003</v>
      </c>
      <c r="BR6156" s="8" t="s">
        <v>24006</v>
      </c>
      <c r="BW6156" s="10">
        <v>44348</v>
      </c>
      <c r="BX6156" s="10">
        <v>42430</v>
      </c>
      <c r="BY6156" s="9">
        <v>0</v>
      </c>
      <c r="BZ6156" s="8" t="s">
        <v>3777</v>
      </c>
      <c r="CF6156" s="8" t="s">
        <v>3708</v>
      </c>
      <c r="CH6156" s="9">
        <v>583.99</v>
      </c>
      <c r="CM6156" s="12">
        <v>10</v>
      </c>
      <c r="CR6156" s="8" t="s">
        <v>24000</v>
      </c>
      <c r="CV6156" s="13">
        <v>1</v>
      </c>
    </row>
    <row r="6157" spans="1:100" x14ac:dyDescent="0.2">
      <c r="A6157" s="8" t="s">
        <v>24011</v>
      </c>
      <c r="B6157" s="8" t="s">
        <v>24012</v>
      </c>
      <c r="C6157" s="8" t="s">
        <v>24001</v>
      </c>
      <c r="D6157" s="8" t="s">
        <v>8221</v>
      </c>
      <c r="E6157" s="8" t="s">
        <v>3700</v>
      </c>
      <c r="F6157" s="8" t="s">
        <v>24002</v>
      </c>
      <c r="G6157" s="8" t="s">
        <v>24003</v>
      </c>
      <c r="H6157" s="8" t="s">
        <v>3767</v>
      </c>
      <c r="I6157" s="8" t="s">
        <v>4599</v>
      </c>
      <c r="J6157" s="8" t="s">
        <v>3769</v>
      </c>
      <c r="K6157" s="8" t="s">
        <v>24004</v>
      </c>
      <c r="M6157" s="8" t="s">
        <v>3707</v>
      </c>
      <c r="N6157" s="8" t="s">
        <v>3771</v>
      </c>
      <c r="O6157" s="8" t="s">
        <v>3709</v>
      </c>
      <c r="P6157" s="9">
        <v>168.11</v>
      </c>
      <c r="Q6157" s="8" t="s">
        <v>3710</v>
      </c>
      <c r="R6157" s="8" t="s">
        <v>24005</v>
      </c>
      <c r="S6157" s="9">
        <v>94.88</v>
      </c>
      <c r="T6157" s="9">
        <v>64.239999999999995</v>
      </c>
      <c r="U6157" s="8" t="s">
        <v>3710</v>
      </c>
      <c r="V6157" s="8" t="s">
        <v>24006</v>
      </c>
      <c r="W6157" s="8" t="s">
        <v>3774</v>
      </c>
      <c r="AC6157" s="8" t="s">
        <v>3717</v>
      </c>
      <c r="AY6157" s="8" t="s">
        <v>1801</v>
      </c>
      <c r="BA6157" s="10">
        <v>45199</v>
      </c>
      <c r="BC6157" s="10">
        <v>43941</v>
      </c>
      <c r="BE6157" s="8" t="s">
        <v>7703</v>
      </c>
      <c r="BF6157" s="8" t="s">
        <v>3719</v>
      </c>
      <c r="BG6157" s="11">
        <v>1.8332999999999999</v>
      </c>
      <c r="BH6157" s="11">
        <v>8</v>
      </c>
      <c r="BI6157" s="8" t="s">
        <v>3903</v>
      </c>
      <c r="BJ6157" s="11">
        <v>1.25</v>
      </c>
      <c r="BQ6157" s="11">
        <v>51.395200000000003</v>
      </c>
      <c r="BR6157" s="8" t="s">
        <v>24006</v>
      </c>
      <c r="BW6157" s="10">
        <v>44197</v>
      </c>
      <c r="BX6157" s="10">
        <v>42430</v>
      </c>
      <c r="BY6157" s="9">
        <v>0</v>
      </c>
      <c r="BZ6157" s="8" t="s">
        <v>3777</v>
      </c>
      <c r="CF6157" s="8" t="s">
        <v>3708</v>
      </c>
      <c r="CH6157" s="9">
        <v>252.54</v>
      </c>
      <c r="CM6157" s="12">
        <v>10</v>
      </c>
      <c r="CR6157" s="8" t="s">
        <v>24012</v>
      </c>
      <c r="CV6157" s="13">
        <v>1</v>
      </c>
    </row>
    <row r="6158" spans="1:100" x14ac:dyDescent="0.2">
      <c r="A6158" s="8" t="s">
        <v>24013</v>
      </c>
      <c r="B6158" s="8" t="s">
        <v>24014</v>
      </c>
      <c r="C6158" s="8" t="s">
        <v>24007</v>
      </c>
      <c r="D6158" s="8" t="s">
        <v>8221</v>
      </c>
      <c r="E6158" s="8" t="s">
        <v>3700</v>
      </c>
      <c r="F6158" s="8" t="s">
        <v>24002</v>
      </c>
      <c r="G6158" s="8" t="s">
        <v>24008</v>
      </c>
      <c r="H6158" s="8" t="s">
        <v>3767</v>
      </c>
      <c r="I6158" s="8" t="s">
        <v>4599</v>
      </c>
      <c r="J6158" s="8" t="s">
        <v>3769</v>
      </c>
      <c r="K6158" s="8" t="s">
        <v>24009</v>
      </c>
      <c r="M6158" s="8" t="s">
        <v>3707</v>
      </c>
      <c r="N6158" s="8" t="s">
        <v>3771</v>
      </c>
      <c r="O6158" s="8" t="s">
        <v>3709</v>
      </c>
      <c r="P6158" s="9">
        <v>401.53</v>
      </c>
      <c r="Q6158" s="8" t="s">
        <v>3710</v>
      </c>
      <c r="R6158" s="8" t="s">
        <v>24010</v>
      </c>
      <c r="S6158" s="9">
        <v>474.44</v>
      </c>
      <c r="T6158" s="9">
        <v>321.22000000000003</v>
      </c>
      <c r="U6158" s="8" t="s">
        <v>3710</v>
      </c>
      <c r="V6158" s="8" t="s">
        <v>24006</v>
      </c>
      <c r="W6158" s="8" t="s">
        <v>3774</v>
      </c>
      <c r="AC6158" s="8" t="s">
        <v>3717</v>
      </c>
      <c r="AY6158" s="8" t="s">
        <v>1801</v>
      </c>
      <c r="BA6158" s="10">
        <v>45199</v>
      </c>
      <c r="BC6158" s="10">
        <v>43941</v>
      </c>
      <c r="BE6158" s="8" t="s">
        <v>7703</v>
      </c>
      <c r="BF6158" s="8" t="s">
        <v>3719</v>
      </c>
      <c r="BG6158" s="11">
        <v>9.1660000000000004</v>
      </c>
      <c r="BH6158" s="11">
        <v>8</v>
      </c>
      <c r="BI6158" s="8" t="s">
        <v>3903</v>
      </c>
      <c r="BJ6158" s="11">
        <v>6.25</v>
      </c>
      <c r="BQ6158" s="11">
        <v>51.395200000000003</v>
      </c>
      <c r="BR6158" s="8" t="s">
        <v>24006</v>
      </c>
      <c r="BW6158" s="10">
        <v>44348</v>
      </c>
      <c r="BX6158" s="10">
        <v>42430</v>
      </c>
      <c r="BY6158" s="9">
        <v>0</v>
      </c>
      <c r="BZ6158" s="8" t="s">
        <v>3777</v>
      </c>
      <c r="CF6158" s="8" t="s">
        <v>3708</v>
      </c>
      <c r="CH6158" s="9">
        <v>583.99</v>
      </c>
      <c r="CM6158" s="12">
        <v>10</v>
      </c>
      <c r="CR6158" s="8" t="s">
        <v>24014</v>
      </c>
      <c r="CV6158" s="13">
        <v>1</v>
      </c>
    </row>
    <row r="6159" spans="1:100" x14ac:dyDescent="0.2">
      <c r="A6159" s="8" t="s">
        <v>1830</v>
      </c>
      <c r="B6159" s="8" t="s">
        <v>24015</v>
      </c>
      <c r="C6159" s="8" t="s">
        <v>5780</v>
      </c>
      <c r="D6159" s="8" t="s">
        <v>3699</v>
      </c>
      <c r="E6159" s="8" t="s">
        <v>5756</v>
      </c>
      <c r="F6159" s="8" t="s">
        <v>3701</v>
      </c>
      <c r="G6159" s="8" t="s">
        <v>5781</v>
      </c>
      <c r="H6159" s="8" t="s">
        <v>3703</v>
      </c>
      <c r="I6159" s="8" t="s">
        <v>4031</v>
      </c>
      <c r="J6159" s="8" t="s">
        <v>3769</v>
      </c>
      <c r="K6159" s="8" t="s">
        <v>24016</v>
      </c>
      <c r="M6159" s="8" t="s">
        <v>3866</v>
      </c>
      <c r="N6159" s="8" t="s">
        <v>3708</v>
      </c>
      <c r="O6159" s="8" t="s">
        <v>3804</v>
      </c>
      <c r="P6159" s="9">
        <v>100</v>
      </c>
      <c r="Q6159" s="8" t="s">
        <v>3805</v>
      </c>
      <c r="R6159" s="8" t="s">
        <v>24017</v>
      </c>
      <c r="S6159" s="9">
        <v>149.52000000000001</v>
      </c>
      <c r="T6159" s="9">
        <v>99.22</v>
      </c>
      <c r="U6159" s="8" t="s">
        <v>3710</v>
      </c>
      <c r="V6159" s="8" t="s">
        <v>24017</v>
      </c>
      <c r="AY6159" s="8" t="s">
        <v>1819</v>
      </c>
      <c r="AZ6159" s="10">
        <v>44124</v>
      </c>
      <c r="BA6159" s="10">
        <v>45967</v>
      </c>
      <c r="BC6159" s="10">
        <v>44440</v>
      </c>
      <c r="BE6159" s="8" t="s">
        <v>5744</v>
      </c>
      <c r="BF6159" s="8" t="s">
        <v>3719</v>
      </c>
      <c r="BG6159" s="11">
        <v>7</v>
      </c>
      <c r="BJ6159" s="11">
        <v>21</v>
      </c>
      <c r="BW6159" s="10">
        <v>44348</v>
      </c>
      <c r="BX6159" s="10">
        <v>44348</v>
      </c>
      <c r="BY6159" s="9">
        <v>1.18</v>
      </c>
      <c r="BZ6159" s="8" t="s">
        <v>3721</v>
      </c>
      <c r="CA6159" s="8" t="s">
        <v>3717</v>
      </c>
      <c r="CF6159" s="8" t="s">
        <v>3708</v>
      </c>
      <c r="CH6159" s="9">
        <v>150.69999999999999</v>
      </c>
      <c r="CM6159" s="12">
        <v>10</v>
      </c>
      <c r="CR6159" s="8" t="s">
        <v>24015</v>
      </c>
      <c r="CV6159" s="13">
        <v>1</v>
      </c>
    </row>
    <row r="6160" spans="1:100" x14ac:dyDescent="0.2">
      <c r="A6160" s="8" t="s">
        <v>24018</v>
      </c>
      <c r="B6160" s="8" t="s">
        <v>24015</v>
      </c>
      <c r="C6160" s="8" t="s">
        <v>5746</v>
      </c>
      <c r="D6160" s="8" t="s">
        <v>3699</v>
      </c>
      <c r="E6160" s="8" t="s">
        <v>5747</v>
      </c>
      <c r="F6160" s="8" t="s">
        <v>3701</v>
      </c>
      <c r="G6160" s="8" t="s">
        <v>5748</v>
      </c>
      <c r="H6160" s="8" t="s">
        <v>3703</v>
      </c>
      <c r="I6160" s="8" t="s">
        <v>4031</v>
      </c>
      <c r="J6160" s="8" t="s">
        <v>3769</v>
      </c>
      <c r="K6160" s="8" t="s">
        <v>24019</v>
      </c>
      <c r="M6160" s="8" t="s">
        <v>3866</v>
      </c>
      <c r="N6160" s="8" t="s">
        <v>3708</v>
      </c>
      <c r="O6160" s="8" t="s">
        <v>3804</v>
      </c>
      <c r="P6160" s="9">
        <v>110</v>
      </c>
      <c r="Q6160" s="8" t="s">
        <v>3805</v>
      </c>
      <c r="R6160" s="8" t="s">
        <v>24017</v>
      </c>
      <c r="S6160" s="9">
        <v>154.36000000000001</v>
      </c>
      <c r="T6160" s="9">
        <v>102.43</v>
      </c>
      <c r="U6160" s="8" t="s">
        <v>3710</v>
      </c>
      <c r="V6160" s="8" t="s">
        <v>24017</v>
      </c>
      <c r="AY6160" s="8" t="s">
        <v>1819</v>
      </c>
      <c r="AZ6160" s="10">
        <v>44124</v>
      </c>
      <c r="BA6160" s="10">
        <v>45967</v>
      </c>
      <c r="BC6160" s="10">
        <v>44440</v>
      </c>
      <c r="BE6160" s="8" t="s">
        <v>5744</v>
      </c>
      <c r="BF6160" s="8" t="s">
        <v>3719</v>
      </c>
      <c r="BG6160" s="11">
        <v>8.1667000000000005</v>
      </c>
      <c r="BJ6160" s="11">
        <v>14</v>
      </c>
      <c r="BW6160" s="10">
        <v>44348</v>
      </c>
      <c r="BX6160" s="10">
        <v>44348</v>
      </c>
      <c r="BY6160" s="9">
        <v>1.38</v>
      </c>
      <c r="BZ6160" s="8" t="s">
        <v>3721</v>
      </c>
      <c r="CF6160" s="8" t="s">
        <v>3708</v>
      </c>
      <c r="CH6160" s="9">
        <v>165.77</v>
      </c>
      <c r="CM6160" s="12">
        <v>10</v>
      </c>
      <c r="CR6160" s="8" t="s">
        <v>24015</v>
      </c>
      <c r="CV6160" s="13">
        <v>1</v>
      </c>
    </row>
    <row r="6161" spans="1:100" x14ac:dyDescent="0.2">
      <c r="A6161" s="8" t="s">
        <v>24020</v>
      </c>
      <c r="B6161" s="8" t="s">
        <v>24015</v>
      </c>
      <c r="C6161" s="8" t="s">
        <v>5746</v>
      </c>
      <c r="D6161" s="8" t="s">
        <v>3699</v>
      </c>
      <c r="E6161" s="8" t="s">
        <v>5756</v>
      </c>
      <c r="F6161" s="8" t="s">
        <v>3701</v>
      </c>
      <c r="G6161" s="8" t="s">
        <v>5757</v>
      </c>
      <c r="H6161" s="8" t="s">
        <v>3703</v>
      </c>
      <c r="I6161" s="8" t="s">
        <v>4031</v>
      </c>
      <c r="J6161" s="8" t="s">
        <v>3769</v>
      </c>
      <c r="K6161" s="8" t="s">
        <v>24019</v>
      </c>
      <c r="M6161" s="8" t="s">
        <v>3866</v>
      </c>
      <c r="N6161" s="8" t="s">
        <v>3708</v>
      </c>
      <c r="O6161" s="8" t="s">
        <v>3804</v>
      </c>
      <c r="P6161" s="9">
        <v>151</v>
      </c>
      <c r="Q6161" s="8" t="s">
        <v>3805</v>
      </c>
      <c r="R6161" s="8" t="s">
        <v>24017</v>
      </c>
      <c r="S6161" s="9">
        <v>225.06</v>
      </c>
      <c r="T6161" s="9">
        <v>149.34</v>
      </c>
      <c r="U6161" s="8" t="s">
        <v>3710</v>
      </c>
      <c r="V6161" s="8" t="s">
        <v>24017</v>
      </c>
      <c r="AY6161" s="8" t="s">
        <v>1819</v>
      </c>
      <c r="AZ6161" s="10">
        <v>44124</v>
      </c>
      <c r="BA6161" s="10">
        <v>45967</v>
      </c>
      <c r="BC6161" s="10">
        <v>44440</v>
      </c>
      <c r="BE6161" s="8" t="s">
        <v>5744</v>
      </c>
      <c r="BF6161" s="8" t="s">
        <v>3719</v>
      </c>
      <c r="BG6161" s="11">
        <v>12.25</v>
      </c>
      <c r="BJ6161" s="11">
        <v>21</v>
      </c>
      <c r="BW6161" s="10">
        <v>44348</v>
      </c>
      <c r="BX6161" s="10">
        <v>44348</v>
      </c>
      <c r="BY6161" s="9">
        <v>2.0699999999999998</v>
      </c>
      <c r="BZ6161" s="8" t="s">
        <v>3721</v>
      </c>
      <c r="CF6161" s="8" t="s">
        <v>3708</v>
      </c>
      <c r="CH6161" s="9">
        <v>227.51</v>
      </c>
      <c r="CM6161" s="12">
        <v>10</v>
      </c>
      <c r="CR6161" s="8" t="s">
        <v>24015</v>
      </c>
      <c r="CV6161" s="13">
        <v>1</v>
      </c>
    </row>
    <row r="6162" spans="1:100" x14ac:dyDescent="0.2">
      <c r="A6162" s="8" t="s">
        <v>24021</v>
      </c>
      <c r="B6162" s="8" t="s">
        <v>24022</v>
      </c>
      <c r="C6162" s="8" t="s">
        <v>3988</v>
      </c>
      <c r="D6162" s="8" t="s">
        <v>6647</v>
      </c>
      <c r="E6162" s="8" t="s">
        <v>11939</v>
      </c>
      <c r="F6162" s="8" t="s">
        <v>6620</v>
      </c>
      <c r="G6162" s="8" t="s">
        <v>24023</v>
      </c>
      <c r="H6162" s="8" t="s">
        <v>4068</v>
      </c>
      <c r="I6162" s="8" t="s">
        <v>19855</v>
      </c>
      <c r="J6162" s="8" t="s">
        <v>3769</v>
      </c>
      <c r="K6162" s="8" t="s">
        <v>24024</v>
      </c>
      <c r="M6162" s="8" t="s">
        <v>3707</v>
      </c>
      <c r="N6162" s="8" t="s">
        <v>3708</v>
      </c>
      <c r="O6162" s="8" t="s">
        <v>3709</v>
      </c>
      <c r="P6162" s="9">
        <v>414.78</v>
      </c>
      <c r="Q6162" s="8" t="s">
        <v>3710</v>
      </c>
      <c r="R6162" s="8" t="s">
        <v>24025</v>
      </c>
      <c r="S6162" s="9">
        <v>607.30999999999995</v>
      </c>
      <c r="T6162" s="9">
        <v>418.63</v>
      </c>
      <c r="U6162" s="8" t="s">
        <v>3710</v>
      </c>
      <c r="V6162" s="8" t="s">
        <v>6653</v>
      </c>
      <c r="W6162" s="8" t="s">
        <v>3713</v>
      </c>
      <c r="X6162" s="8" t="s">
        <v>6625</v>
      </c>
      <c r="Y6162" s="8" t="s">
        <v>3738</v>
      </c>
      <c r="Z6162" s="8" t="s">
        <v>3739</v>
      </c>
      <c r="AY6162" s="8" t="s">
        <v>235</v>
      </c>
      <c r="BB6162" s="8" t="s">
        <v>3717</v>
      </c>
      <c r="BC6162" s="10">
        <v>43871</v>
      </c>
      <c r="BD6162" s="10">
        <v>44440</v>
      </c>
      <c r="BE6162" s="8" t="s">
        <v>5744</v>
      </c>
      <c r="BF6162" s="8" t="s">
        <v>3719</v>
      </c>
      <c r="BG6162" s="11">
        <v>4.6665999999999999</v>
      </c>
      <c r="BH6162" s="11">
        <v>1</v>
      </c>
      <c r="BI6162" s="8" t="s">
        <v>6654</v>
      </c>
      <c r="BJ6162" s="11">
        <v>7</v>
      </c>
      <c r="BQ6162" s="11">
        <v>59.804699999999997</v>
      </c>
      <c r="BR6162" s="8" t="s">
        <v>6653</v>
      </c>
      <c r="BW6162" s="10">
        <v>44409</v>
      </c>
      <c r="BX6162" s="10">
        <v>43344</v>
      </c>
      <c r="BY6162" s="9">
        <v>0</v>
      </c>
      <c r="BZ6162" s="8" t="s">
        <v>3750</v>
      </c>
      <c r="CF6162" s="8" t="s">
        <v>3708</v>
      </c>
      <c r="CH6162" s="9">
        <v>602.05999999999995</v>
      </c>
      <c r="CM6162" s="12">
        <v>10</v>
      </c>
      <c r="CR6162" s="8" t="s">
        <v>24022</v>
      </c>
      <c r="CV6162" s="13">
        <v>1</v>
      </c>
    </row>
    <row r="6163" spans="1:100" x14ac:dyDescent="0.2">
      <c r="A6163" s="8" t="s">
        <v>24026</v>
      </c>
      <c r="B6163" s="8" t="s">
        <v>24022</v>
      </c>
      <c r="C6163" s="8" t="s">
        <v>3988</v>
      </c>
      <c r="D6163" s="8" t="s">
        <v>6619</v>
      </c>
      <c r="E6163" s="8" t="s">
        <v>4172</v>
      </c>
      <c r="F6163" s="8" t="s">
        <v>6620</v>
      </c>
      <c r="G6163" s="8" t="s">
        <v>24027</v>
      </c>
      <c r="H6163" s="8" t="s">
        <v>3703</v>
      </c>
      <c r="I6163" s="8" t="s">
        <v>19855</v>
      </c>
      <c r="J6163" s="8" t="s">
        <v>3769</v>
      </c>
      <c r="K6163" s="8" t="s">
        <v>24028</v>
      </c>
      <c r="M6163" s="8" t="s">
        <v>3707</v>
      </c>
      <c r="N6163" s="8" t="s">
        <v>3708</v>
      </c>
      <c r="O6163" s="8" t="s">
        <v>3709</v>
      </c>
      <c r="P6163" s="9">
        <v>760.02</v>
      </c>
      <c r="Q6163" s="8" t="s">
        <v>3710</v>
      </c>
      <c r="R6163" s="8" t="s">
        <v>24029</v>
      </c>
      <c r="S6163" s="9">
        <v>1067.05</v>
      </c>
      <c r="T6163" s="9">
        <v>767.15</v>
      </c>
      <c r="U6163" s="8" t="s">
        <v>3710</v>
      </c>
      <c r="V6163" s="8" t="s">
        <v>6640</v>
      </c>
      <c r="W6163" s="8" t="s">
        <v>3713</v>
      </c>
      <c r="X6163" s="8" t="s">
        <v>6625</v>
      </c>
      <c r="Y6163" s="8" t="s">
        <v>3738</v>
      </c>
      <c r="Z6163" s="8" t="s">
        <v>3739</v>
      </c>
      <c r="AY6163" s="8" t="s">
        <v>235</v>
      </c>
      <c r="BB6163" s="8" t="s">
        <v>3717</v>
      </c>
      <c r="BE6163" s="8" t="s">
        <v>5744</v>
      </c>
      <c r="BF6163" s="8" t="s">
        <v>3719</v>
      </c>
      <c r="BG6163" s="11">
        <v>18.666599999999999</v>
      </c>
      <c r="BH6163" s="11">
        <v>1000</v>
      </c>
      <c r="BI6163" s="8" t="s">
        <v>3720</v>
      </c>
      <c r="BJ6163" s="11">
        <v>28</v>
      </c>
      <c r="BQ6163" s="11">
        <v>27.398299999999999</v>
      </c>
      <c r="BR6163" s="8" t="s">
        <v>6640</v>
      </c>
      <c r="BW6163" s="10">
        <v>44166</v>
      </c>
      <c r="BX6163" s="10">
        <v>43191</v>
      </c>
      <c r="BY6163" s="9">
        <v>0</v>
      </c>
      <c r="BZ6163" s="8" t="s">
        <v>3742</v>
      </c>
      <c r="CF6163" s="8" t="s">
        <v>3708</v>
      </c>
      <c r="CH6163" s="9">
        <v>1061.53</v>
      </c>
      <c r="CM6163" s="12">
        <v>10</v>
      </c>
      <c r="CR6163" s="8" t="s">
        <v>24022</v>
      </c>
      <c r="CV6163" s="13">
        <v>1</v>
      </c>
    </row>
    <row r="6164" spans="1:100" x14ac:dyDescent="0.2">
      <c r="A6164" s="8" t="s">
        <v>24030</v>
      </c>
      <c r="B6164" s="8" t="s">
        <v>24031</v>
      </c>
      <c r="C6164" s="8" t="s">
        <v>3988</v>
      </c>
      <c r="D6164" s="8" t="s">
        <v>4644</v>
      </c>
      <c r="E6164" s="8" t="s">
        <v>4091</v>
      </c>
      <c r="F6164" s="8" t="s">
        <v>3701</v>
      </c>
      <c r="G6164" s="8" t="s">
        <v>24032</v>
      </c>
      <c r="H6164" s="8" t="s">
        <v>3703</v>
      </c>
      <c r="I6164" s="8" t="s">
        <v>19855</v>
      </c>
      <c r="J6164" s="8" t="s">
        <v>3769</v>
      </c>
      <c r="K6164" s="8" t="s">
        <v>24033</v>
      </c>
      <c r="M6164" s="8" t="s">
        <v>3707</v>
      </c>
      <c r="N6164" s="8" t="s">
        <v>3708</v>
      </c>
      <c r="O6164" s="8" t="s">
        <v>3709</v>
      </c>
      <c r="P6164" s="9">
        <v>884.13</v>
      </c>
      <c r="Q6164" s="8" t="s">
        <v>3710</v>
      </c>
      <c r="R6164" s="8" t="s">
        <v>24034</v>
      </c>
      <c r="S6164" s="9">
        <v>676.93</v>
      </c>
      <c r="T6164" s="9">
        <v>451.87</v>
      </c>
      <c r="U6164" s="8" t="s">
        <v>3710</v>
      </c>
      <c r="V6164" s="8" t="s">
        <v>6636</v>
      </c>
      <c r="W6164" s="8" t="s">
        <v>3713</v>
      </c>
      <c r="X6164" s="8" t="s">
        <v>6632</v>
      </c>
      <c r="AD6164" s="9">
        <v>1258.71</v>
      </c>
      <c r="AE6164" s="9">
        <v>942.55</v>
      </c>
      <c r="AF6164" s="8" t="s">
        <v>4073</v>
      </c>
      <c r="AG6164" s="8" t="s">
        <v>6636</v>
      </c>
      <c r="AH6164" s="8" t="s">
        <v>3713</v>
      </c>
      <c r="AI6164" s="8" t="s">
        <v>6632</v>
      </c>
      <c r="AJ6164" s="8" t="s">
        <v>3738</v>
      </c>
      <c r="AK6164" s="8" t="s">
        <v>3739</v>
      </c>
      <c r="AV6164" s="8" t="s">
        <v>6633</v>
      </c>
      <c r="AW6164" s="8">
        <v>5</v>
      </c>
      <c r="AX6164" s="8">
        <v>1</v>
      </c>
      <c r="AY6164" s="8" t="s">
        <v>235</v>
      </c>
      <c r="AZ6164" s="10">
        <v>40555</v>
      </c>
      <c r="BB6164" s="8" t="s">
        <v>3717</v>
      </c>
      <c r="BC6164" s="10">
        <v>44235</v>
      </c>
      <c r="BE6164" s="8" t="s">
        <v>5744</v>
      </c>
      <c r="BF6164" s="8" t="s">
        <v>3719</v>
      </c>
      <c r="BG6164" s="11">
        <v>40</v>
      </c>
      <c r="BH6164" s="11">
        <v>2000</v>
      </c>
      <c r="BI6164" s="8" t="s">
        <v>3720</v>
      </c>
      <c r="BJ6164" s="11">
        <v>30</v>
      </c>
      <c r="BK6164" s="11">
        <v>2000</v>
      </c>
      <c r="BL6164" s="8" t="s">
        <v>3720</v>
      </c>
      <c r="BM6164" s="11">
        <v>30</v>
      </c>
      <c r="BQ6164" s="11">
        <v>15.0624</v>
      </c>
      <c r="BR6164" s="8" t="s">
        <v>6636</v>
      </c>
      <c r="BS6164" s="11">
        <v>31.418199999999999</v>
      </c>
      <c r="BT6164" s="8" t="s">
        <v>6636</v>
      </c>
      <c r="BW6164" s="10">
        <v>42339</v>
      </c>
      <c r="BX6164" s="10">
        <v>42370</v>
      </c>
      <c r="BY6164" s="9">
        <v>112.9</v>
      </c>
      <c r="BZ6164" s="8" t="s">
        <v>3721</v>
      </c>
      <c r="CB6164" s="9">
        <v>0</v>
      </c>
      <c r="CC6164" s="8" t="s">
        <v>3742</v>
      </c>
      <c r="CF6164" s="8" t="s">
        <v>3708</v>
      </c>
      <c r="CH6164" s="9">
        <v>1225.3499999999999</v>
      </c>
      <c r="CM6164" s="12">
        <v>10</v>
      </c>
      <c r="CR6164" s="8" t="s">
        <v>24031</v>
      </c>
      <c r="CV6164" s="13">
        <v>2</v>
      </c>
    </row>
    <row r="6165" spans="1:100" x14ac:dyDescent="0.2">
      <c r="A6165" s="8" t="s">
        <v>24035</v>
      </c>
      <c r="B6165" s="8" t="s">
        <v>24031</v>
      </c>
      <c r="C6165" s="8" t="s">
        <v>5136</v>
      </c>
      <c r="D6165" s="8" t="s">
        <v>4644</v>
      </c>
      <c r="E6165" s="8" t="s">
        <v>3954</v>
      </c>
      <c r="F6165" s="8" t="s">
        <v>3701</v>
      </c>
      <c r="G6165" s="8" t="s">
        <v>24036</v>
      </c>
      <c r="H6165" s="8" t="s">
        <v>3703</v>
      </c>
      <c r="I6165" s="8" t="s">
        <v>19855</v>
      </c>
      <c r="J6165" s="8" t="s">
        <v>3769</v>
      </c>
      <c r="K6165" s="8" t="s">
        <v>24037</v>
      </c>
      <c r="M6165" s="8" t="s">
        <v>3707</v>
      </c>
      <c r="N6165" s="8" t="s">
        <v>3708</v>
      </c>
      <c r="O6165" s="8" t="s">
        <v>3709</v>
      </c>
      <c r="P6165" s="9">
        <v>687.05</v>
      </c>
      <c r="Q6165" s="8" t="s">
        <v>3710</v>
      </c>
      <c r="R6165" s="8" t="s">
        <v>24034</v>
      </c>
      <c r="S6165" s="9">
        <v>729.38</v>
      </c>
      <c r="T6165" s="9">
        <v>489.53</v>
      </c>
      <c r="U6165" s="8" t="s">
        <v>3710</v>
      </c>
      <c r="V6165" s="8" t="s">
        <v>6636</v>
      </c>
      <c r="W6165" s="8" t="s">
        <v>3713</v>
      </c>
      <c r="X6165" s="8" t="s">
        <v>6632</v>
      </c>
      <c r="AD6165" s="9">
        <v>1352.18</v>
      </c>
      <c r="AE6165" s="9">
        <v>1021.09</v>
      </c>
      <c r="AF6165" s="8" t="s">
        <v>4073</v>
      </c>
      <c r="AG6165" s="8" t="s">
        <v>6636</v>
      </c>
      <c r="AH6165" s="8" t="s">
        <v>3713</v>
      </c>
      <c r="AI6165" s="8" t="s">
        <v>6632</v>
      </c>
      <c r="AJ6165" s="8" t="s">
        <v>3738</v>
      </c>
      <c r="AK6165" s="8" t="s">
        <v>3739</v>
      </c>
      <c r="AV6165" s="8" t="s">
        <v>6633</v>
      </c>
      <c r="AW6165" s="8">
        <v>5</v>
      </c>
      <c r="AX6165" s="8">
        <v>1</v>
      </c>
      <c r="AY6165" s="8" t="s">
        <v>235</v>
      </c>
      <c r="BB6165" s="8" t="s">
        <v>3717</v>
      </c>
      <c r="BC6165" s="10">
        <v>44232</v>
      </c>
      <c r="BE6165" s="8" t="s">
        <v>5744</v>
      </c>
      <c r="BF6165" s="8" t="s">
        <v>3719</v>
      </c>
      <c r="BG6165" s="11">
        <v>33.333300000000001</v>
      </c>
      <c r="BH6165" s="11">
        <v>2000</v>
      </c>
      <c r="BI6165" s="8" t="s">
        <v>3720</v>
      </c>
      <c r="BJ6165" s="11">
        <v>25</v>
      </c>
      <c r="BK6165" s="11">
        <v>2000</v>
      </c>
      <c r="BL6165" s="8" t="s">
        <v>3720</v>
      </c>
      <c r="BM6165" s="11">
        <v>25</v>
      </c>
      <c r="BQ6165" s="11">
        <v>15.0624</v>
      </c>
      <c r="BR6165" s="8" t="s">
        <v>6636</v>
      </c>
      <c r="BS6165" s="11">
        <v>31.418199999999999</v>
      </c>
      <c r="BT6165" s="8" t="s">
        <v>6636</v>
      </c>
      <c r="BW6165" s="10">
        <v>42339</v>
      </c>
      <c r="BX6165" s="10">
        <v>42370</v>
      </c>
      <c r="BY6165" s="9">
        <v>94.08</v>
      </c>
      <c r="BZ6165" s="8" t="s">
        <v>3721</v>
      </c>
      <c r="CB6165" s="9">
        <v>0</v>
      </c>
      <c r="CC6165" s="8" t="s">
        <v>3742</v>
      </c>
      <c r="CF6165" s="8" t="s">
        <v>3708</v>
      </c>
      <c r="CH6165" s="9">
        <v>965.21</v>
      </c>
      <c r="CM6165" s="12">
        <v>10</v>
      </c>
      <c r="CR6165" s="8" t="s">
        <v>24031</v>
      </c>
      <c r="CV6165" s="13">
        <v>2</v>
      </c>
    </row>
    <row r="6166" spans="1:100" x14ac:dyDescent="0.2">
      <c r="A6166" s="8" t="s">
        <v>24038</v>
      </c>
      <c r="B6166" s="8" t="s">
        <v>24039</v>
      </c>
      <c r="C6166" s="8" t="s">
        <v>4002</v>
      </c>
      <c r="D6166" s="8" t="s">
        <v>24040</v>
      </c>
      <c r="E6166" s="8" t="s">
        <v>4091</v>
      </c>
      <c r="F6166" s="8" t="s">
        <v>3701</v>
      </c>
      <c r="G6166" s="8" t="s">
        <v>24041</v>
      </c>
      <c r="H6166" s="8" t="s">
        <v>4323</v>
      </c>
      <c r="I6166" s="8" t="s">
        <v>19855</v>
      </c>
      <c r="J6166" s="8" t="s">
        <v>3769</v>
      </c>
      <c r="K6166" s="8" t="s">
        <v>24042</v>
      </c>
      <c r="M6166" s="8" t="s">
        <v>3707</v>
      </c>
      <c r="N6166" s="8" t="s">
        <v>3708</v>
      </c>
      <c r="O6166" s="8" t="s">
        <v>3709</v>
      </c>
      <c r="P6166" s="9">
        <v>1685.63</v>
      </c>
      <c r="Q6166" s="8" t="s">
        <v>3710</v>
      </c>
      <c r="R6166" s="8" t="s">
        <v>24043</v>
      </c>
      <c r="S6166" s="9">
        <v>1353.85</v>
      </c>
      <c r="T6166" s="9">
        <v>903.74</v>
      </c>
      <c r="U6166" s="8" t="s">
        <v>3710</v>
      </c>
      <c r="V6166" s="8" t="s">
        <v>6636</v>
      </c>
      <c r="W6166" s="8" t="s">
        <v>3713</v>
      </c>
      <c r="X6166" s="8" t="s">
        <v>6632</v>
      </c>
      <c r="AD6166" s="9">
        <v>2517.41</v>
      </c>
      <c r="AE6166" s="9">
        <v>1885.09</v>
      </c>
      <c r="AF6166" s="8" t="s">
        <v>4073</v>
      </c>
      <c r="AG6166" s="8" t="s">
        <v>6636</v>
      </c>
      <c r="AH6166" s="8" t="s">
        <v>3713</v>
      </c>
      <c r="AI6166" s="8" t="s">
        <v>6632</v>
      </c>
      <c r="AJ6166" s="8" t="s">
        <v>3738</v>
      </c>
      <c r="AK6166" s="8" t="s">
        <v>3739</v>
      </c>
      <c r="AV6166" s="8" t="s">
        <v>6633</v>
      </c>
      <c r="AW6166" s="8">
        <v>5</v>
      </c>
      <c r="AX6166" s="8">
        <v>1</v>
      </c>
      <c r="AY6166" s="8" t="s">
        <v>235</v>
      </c>
      <c r="AZ6166" s="10">
        <v>39386</v>
      </c>
      <c r="BB6166" s="8" t="s">
        <v>3717</v>
      </c>
      <c r="BC6166" s="10">
        <v>43838</v>
      </c>
      <c r="BE6166" s="8" t="s">
        <v>5744</v>
      </c>
      <c r="BF6166" s="8" t="s">
        <v>3719</v>
      </c>
      <c r="BG6166" s="11">
        <v>80</v>
      </c>
      <c r="BH6166" s="11">
        <v>2000</v>
      </c>
      <c r="BI6166" s="8" t="s">
        <v>3720</v>
      </c>
      <c r="BJ6166" s="11">
        <v>60</v>
      </c>
      <c r="BK6166" s="11">
        <v>2000</v>
      </c>
      <c r="BL6166" s="8" t="s">
        <v>3720</v>
      </c>
      <c r="BM6166" s="11">
        <v>60</v>
      </c>
      <c r="BQ6166" s="11">
        <v>15.0624</v>
      </c>
      <c r="BR6166" s="8" t="s">
        <v>6636</v>
      </c>
      <c r="BS6166" s="11">
        <v>31.418199999999999</v>
      </c>
      <c r="BT6166" s="8" t="s">
        <v>6636</v>
      </c>
      <c r="BW6166" s="10">
        <v>44593</v>
      </c>
      <c r="BX6166" s="10">
        <v>42370</v>
      </c>
      <c r="BY6166" s="9">
        <v>225.79</v>
      </c>
      <c r="BZ6166" s="8" t="s">
        <v>3721</v>
      </c>
      <c r="CB6166" s="9">
        <v>0</v>
      </c>
      <c r="CC6166" s="8" t="s">
        <v>3742</v>
      </c>
      <c r="CF6166" s="8" t="s">
        <v>3708</v>
      </c>
      <c r="CH6166" s="9">
        <v>2260.71</v>
      </c>
      <c r="CM6166" s="12">
        <v>10</v>
      </c>
      <c r="CR6166" s="8" t="s">
        <v>24039</v>
      </c>
      <c r="CV6166" s="13">
        <v>2</v>
      </c>
    </row>
    <row r="6167" spans="1:100" x14ac:dyDescent="0.2">
      <c r="A6167" s="8" t="s">
        <v>24044</v>
      </c>
      <c r="B6167" s="8" t="s">
        <v>24039</v>
      </c>
      <c r="C6167" s="8" t="s">
        <v>6646</v>
      </c>
      <c r="D6167" s="8" t="s">
        <v>23285</v>
      </c>
      <c r="E6167" s="8" t="s">
        <v>3860</v>
      </c>
      <c r="F6167" s="8" t="s">
        <v>3701</v>
      </c>
      <c r="G6167" s="8" t="s">
        <v>24045</v>
      </c>
      <c r="H6167" s="8" t="s">
        <v>4323</v>
      </c>
      <c r="I6167" s="8" t="s">
        <v>19855</v>
      </c>
      <c r="J6167" s="8" t="s">
        <v>3769</v>
      </c>
      <c r="K6167" s="8" t="s">
        <v>24046</v>
      </c>
      <c r="M6167" s="8" t="s">
        <v>3707</v>
      </c>
      <c r="N6167" s="8" t="s">
        <v>3708</v>
      </c>
      <c r="O6167" s="8" t="s">
        <v>3709</v>
      </c>
      <c r="P6167" s="9">
        <v>1685.63</v>
      </c>
      <c r="Q6167" s="8" t="s">
        <v>3710</v>
      </c>
      <c r="R6167" s="8" t="s">
        <v>24043</v>
      </c>
      <c r="S6167" s="9">
        <v>1353.85</v>
      </c>
      <c r="T6167" s="9">
        <v>903.74</v>
      </c>
      <c r="U6167" s="8" t="s">
        <v>3710</v>
      </c>
      <c r="V6167" s="8" t="s">
        <v>24047</v>
      </c>
      <c r="W6167" s="8" t="s">
        <v>3713</v>
      </c>
      <c r="X6167" s="8" t="s">
        <v>6632</v>
      </c>
      <c r="AD6167" s="9">
        <v>2517.41</v>
      </c>
      <c r="AE6167" s="9">
        <v>1885.09</v>
      </c>
      <c r="AF6167" s="8" t="s">
        <v>4073</v>
      </c>
      <c r="AG6167" s="8" t="s">
        <v>24047</v>
      </c>
      <c r="AH6167" s="8" t="s">
        <v>3713</v>
      </c>
      <c r="AI6167" s="8" t="s">
        <v>6632</v>
      </c>
      <c r="AJ6167" s="8" t="s">
        <v>3738</v>
      </c>
      <c r="AK6167" s="8" t="s">
        <v>3739</v>
      </c>
      <c r="AV6167" s="8" t="s">
        <v>6633</v>
      </c>
      <c r="AW6167" s="8">
        <v>5</v>
      </c>
      <c r="AX6167" s="8">
        <v>1</v>
      </c>
      <c r="AY6167" s="8" t="s">
        <v>235</v>
      </c>
      <c r="AZ6167" s="10">
        <v>42438</v>
      </c>
      <c r="BB6167" s="8" t="s">
        <v>3717</v>
      </c>
      <c r="BC6167" s="10">
        <v>43924</v>
      </c>
      <c r="BE6167" s="8" t="s">
        <v>5744</v>
      </c>
      <c r="BF6167" s="8" t="s">
        <v>3719</v>
      </c>
      <c r="BG6167" s="11">
        <v>80</v>
      </c>
      <c r="BH6167" s="11">
        <v>2000</v>
      </c>
      <c r="BI6167" s="8" t="s">
        <v>3720</v>
      </c>
      <c r="BJ6167" s="11">
        <v>60</v>
      </c>
      <c r="BK6167" s="11">
        <v>2000</v>
      </c>
      <c r="BL6167" s="8" t="s">
        <v>3720</v>
      </c>
      <c r="BM6167" s="11">
        <v>60</v>
      </c>
      <c r="BQ6167" s="11">
        <v>15.0624</v>
      </c>
      <c r="BR6167" s="8" t="s">
        <v>24047</v>
      </c>
      <c r="BS6167" s="11">
        <v>31.418199999999999</v>
      </c>
      <c r="BT6167" s="8" t="s">
        <v>24047</v>
      </c>
      <c r="BW6167" s="10">
        <v>44593</v>
      </c>
      <c r="BX6167" s="10">
        <v>43160</v>
      </c>
      <c r="BY6167" s="9">
        <v>225.79</v>
      </c>
      <c r="BZ6167" s="8" t="s">
        <v>3721</v>
      </c>
      <c r="CB6167" s="9">
        <v>0</v>
      </c>
      <c r="CC6167" s="8" t="s">
        <v>3742</v>
      </c>
      <c r="CF6167" s="8" t="s">
        <v>3708</v>
      </c>
      <c r="CH6167" s="9">
        <v>2260.71</v>
      </c>
      <c r="CM6167" s="12">
        <v>10</v>
      </c>
      <c r="CR6167" s="8" t="s">
        <v>24039</v>
      </c>
      <c r="CV6167" s="13">
        <v>2</v>
      </c>
    </row>
    <row r="6168" spans="1:100" x14ac:dyDescent="0.2">
      <c r="A6168" s="8" t="s">
        <v>24048</v>
      </c>
      <c r="B6168" s="8" t="s">
        <v>24049</v>
      </c>
      <c r="C6168" s="8" t="s">
        <v>3988</v>
      </c>
      <c r="D6168" s="8" t="s">
        <v>4644</v>
      </c>
      <c r="E6168" s="8" t="s">
        <v>4091</v>
      </c>
      <c r="F6168" s="8" t="s">
        <v>3701</v>
      </c>
      <c r="G6168" s="8" t="s">
        <v>24032</v>
      </c>
      <c r="H6168" s="8" t="s">
        <v>3703</v>
      </c>
      <c r="I6168" s="8" t="s">
        <v>19855</v>
      </c>
      <c r="J6168" s="8" t="s">
        <v>3769</v>
      </c>
      <c r="K6168" s="8" t="s">
        <v>24033</v>
      </c>
      <c r="M6168" s="8" t="s">
        <v>3707</v>
      </c>
      <c r="N6168" s="8" t="s">
        <v>3771</v>
      </c>
      <c r="O6168" s="8" t="s">
        <v>3709</v>
      </c>
      <c r="P6168" s="9">
        <v>884.13</v>
      </c>
      <c r="Q6168" s="8" t="s">
        <v>3710</v>
      </c>
      <c r="R6168" s="8" t="s">
        <v>24034</v>
      </c>
      <c r="S6168" s="9">
        <v>676.93</v>
      </c>
      <c r="T6168" s="9">
        <v>451.87</v>
      </c>
      <c r="U6168" s="8" t="s">
        <v>3710</v>
      </c>
      <c r="V6168" s="8" t="s">
        <v>6636</v>
      </c>
      <c r="W6168" s="8" t="s">
        <v>3713</v>
      </c>
      <c r="X6168" s="8" t="s">
        <v>6632</v>
      </c>
      <c r="AD6168" s="9">
        <v>1258.71</v>
      </c>
      <c r="AE6168" s="9">
        <v>942.55</v>
      </c>
      <c r="AF6168" s="8" t="s">
        <v>4073</v>
      </c>
      <c r="AG6168" s="8" t="s">
        <v>6636</v>
      </c>
      <c r="AH6168" s="8" t="s">
        <v>3713</v>
      </c>
      <c r="AI6168" s="8" t="s">
        <v>6632</v>
      </c>
      <c r="AJ6168" s="8" t="s">
        <v>3738</v>
      </c>
      <c r="AK6168" s="8" t="s">
        <v>3739</v>
      </c>
      <c r="AV6168" s="8" t="s">
        <v>6633</v>
      </c>
      <c r="AW6168" s="8">
        <v>5</v>
      </c>
      <c r="AX6168" s="8">
        <v>1</v>
      </c>
      <c r="AY6168" s="8" t="s">
        <v>235</v>
      </c>
      <c r="AZ6168" s="10">
        <v>40555</v>
      </c>
      <c r="BA6168" s="10">
        <v>45138</v>
      </c>
      <c r="BC6168" s="10">
        <v>43900</v>
      </c>
      <c r="BD6168" s="10">
        <v>44253</v>
      </c>
      <c r="BE6168" s="8" t="s">
        <v>5744</v>
      </c>
      <c r="BF6168" s="8" t="s">
        <v>3719</v>
      </c>
      <c r="BG6168" s="11">
        <v>40</v>
      </c>
      <c r="BH6168" s="11">
        <v>2000</v>
      </c>
      <c r="BI6168" s="8" t="s">
        <v>3720</v>
      </c>
      <c r="BJ6168" s="11">
        <v>30</v>
      </c>
      <c r="BK6168" s="11">
        <v>2000</v>
      </c>
      <c r="BL6168" s="8" t="s">
        <v>3720</v>
      </c>
      <c r="BM6168" s="11">
        <v>30</v>
      </c>
      <c r="BQ6168" s="11">
        <v>15.0624</v>
      </c>
      <c r="BR6168" s="8" t="s">
        <v>6636</v>
      </c>
      <c r="BS6168" s="11">
        <v>31.418199999999999</v>
      </c>
      <c r="BT6168" s="8" t="s">
        <v>6636</v>
      </c>
      <c r="BW6168" s="10">
        <v>42339</v>
      </c>
      <c r="BX6168" s="10">
        <v>42370</v>
      </c>
      <c r="BY6168" s="9">
        <v>112.9</v>
      </c>
      <c r="BZ6168" s="8" t="s">
        <v>3721</v>
      </c>
      <c r="CB6168" s="9">
        <v>0</v>
      </c>
      <c r="CC6168" s="8" t="s">
        <v>3742</v>
      </c>
      <c r="CF6168" s="8" t="s">
        <v>3708</v>
      </c>
      <c r="CH6168" s="9">
        <v>1225.3499999999999</v>
      </c>
      <c r="CM6168" s="12">
        <v>10</v>
      </c>
      <c r="CR6168" s="8" t="s">
        <v>24049</v>
      </c>
      <c r="CV6168" s="13">
        <v>2</v>
      </c>
    </row>
    <row r="6169" spans="1:100" x14ac:dyDescent="0.2">
      <c r="A6169" s="8" t="s">
        <v>24050</v>
      </c>
      <c r="B6169" s="8" t="s">
        <v>24051</v>
      </c>
      <c r="C6169" s="8" t="s">
        <v>5136</v>
      </c>
      <c r="D6169" s="8" t="s">
        <v>4644</v>
      </c>
      <c r="E6169" s="8" t="s">
        <v>3954</v>
      </c>
      <c r="F6169" s="8" t="s">
        <v>3701</v>
      </c>
      <c r="G6169" s="8" t="s">
        <v>24036</v>
      </c>
      <c r="H6169" s="8" t="s">
        <v>3703</v>
      </c>
      <c r="I6169" s="8" t="s">
        <v>19855</v>
      </c>
      <c r="J6169" s="8" t="s">
        <v>3769</v>
      </c>
      <c r="K6169" s="8" t="s">
        <v>24037</v>
      </c>
      <c r="M6169" s="8" t="s">
        <v>3707</v>
      </c>
      <c r="N6169" s="8" t="s">
        <v>3771</v>
      </c>
      <c r="O6169" s="8" t="s">
        <v>3709</v>
      </c>
      <c r="P6169" s="9">
        <v>687.05</v>
      </c>
      <c r="Q6169" s="8" t="s">
        <v>3710</v>
      </c>
      <c r="R6169" s="8" t="s">
        <v>24034</v>
      </c>
      <c r="S6169" s="9">
        <v>729.38</v>
      </c>
      <c r="T6169" s="9">
        <v>489.53</v>
      </c>
      <c r="U6169" s="8" t="s">
        <v>3710</v>
      </c>
      <c r="V6169" s="8" t="s">
        <v>6636</v>
      </c>
      <c r="W6169" s="8" t="s">
        <v>3713</v>
      </c>
      <c r="X6169" s="8" t="s">
        <v>6632</v>
      </c>
      <c r="AD6169" s="9">
        <v>1352.18</v>
      </c>
      <c r="AE6169" s="9">
        <v>1021.09</v>
      </c>
      <c r="AF6169" s="8" t="s">
        <v>4073</v>
      </c>
      <c r="AG6169" s="8" t="s">
        <v>6636</v>
      </c>
      <c r="AH6169" s="8" t="s">
        <v>3713</v>
      </c>
      <c r="AI6169" s="8" t="s">
        <v>6632</v>
      </c>
      <c r="AJ6169" s="8" t="s">
        <v>3738</v>
      </c>
      <c r="AK6169" s="8" t="s">
        <v>3739</v>
      </c>
      <c r="AV6169" s="8" t="s">
        <v>6633</v>
      </c>
      <c r="AW6169" s="8">
        <v>5</v>
      </c>
      <c r="AX6169" s="8">
        <v>1</v>
      </c>
      <c r="AY6169" s="8" t="s">
        <v>235</v>
      </c>
      <c r="BA6169" s="10">
        <v>45138</v>
      </c>
      <c r="BD6169" s="10">
        <v>44253</v>
      </c>
      <c r="BE6169" s="8" t="s">
        <v>5744</v>
      </c>
      <c r="BF6169" s="8" t="s">
        <v>3719</v>
      </c>
      <c r="BG6169" s="11">
        <v>33.333300000000001</v>
      </c>
      <c r="BH6169" s="11">
        <v>2000</v>
      </c>
      <c r="BI6169" s="8" t="s">
        <v>3720</v>
      </c>
      <c r="BJ6169" s="11">
        <v>25</v>
      </c>
      <c r="BK6169" s="11">
        <v>2000</v>
      </c>
      <c r="BL6169" s="8" t="s">
        <v>3720</v>
      </c>
      <c r="BM6169" s="11">
        <v>25</v>
      </c>
      <c r="BQ6169" s="11">
        <v>15.0624</v>
      </c>
      <c r="BR6169" s="8" t="s">
        <v>6636</v>
      </c>
      <c r="BS6169" s="11">
        <v>31.418199999999999</v>
      </c>
      <c r="BT6169" s="8" t="s">
        <v>6636</v>
      </c>
      <c r="BW6169" s="10">
        <v>42339</v>
      </c>
      <c r="BX6169" s="10">
        <v>42370</v>
      </c>
      <c r="BY6169" s="9">
        <v>94.08</v>
      </c>
      <c r="BZ6169" s="8" t="s">
        <v>3721</v>
      </c>
      <c r="CB6169" s="9">
        <v>0</v>
      </c>
      <c r="CC6169" s="8" t="s">
        <v>3742</v>
      </c>
      <c r="CF6169" s="8" t="s">
        <v>3708</v>
      </c>
      <c r="CH6169" s="9">
        <v>965.21</v>
      </c>
      <c r="CM6169" s="12">
        <v>10</v>
      </c>
      <c r="CR6169" s="8" t="s">
        <v>24051</v>
      </c>
      <c r="CV6169" s="13">
        <v>2</v>
      </c>
    </row>
    <row r="6170" spans="1:100" x14ac:dyDescent="0.2">
      <c r="A6170" s="8" t="s">
        <v>24052</v>
      </c>
      <c r="B6170" s="8" t="s">
        <v>24053</v>
      </c>
      <c r="D6170" s="8" t="s">
        <v>4509</v>
      </c>
      <c r="E6170" s="8" t="s">
        <v>15583</v>
      </c>
      <c r="F6170" s="8" t="s">
        <v>3701</v>
      </c>
      <c r="G6170" s="8" t="s">
        <v>17275</v>
      </c>
      <c r="H6170" s="8" t="s">
        <v>5066</v>
      </c>
      <c r="N6170" s="8" t="s">
        <v>3738</v>
      </c>
      <c r="O6170" s="8" t="s">
        <v>3709</v>
      </c>
      <c r="P6170" s="9">
        <v>3010.92</v>
      </c>
      <c r="Q6170" s="8" t="s">
        <v>3710</v>
      </c>
      <c r="R6170" s="8" t="s">
        <v>22362</v>
      </c>
      <c r="S6170" s="9">
        <v>1757.28</v>
      </c>
      <c r="T6170" s="9">
        <v>1115.3800000000001</v>
      </c>
      <c r="U6170" s="8" t="s">
        <v>3710</v>
      </c>
      <c r="V6170" s="8" t="s">
        <v>24054</v>
      </c>
      <c r="W6170" s="8" t="s">
        <v>3736</v>
      </c>
      <c r="X6170" s="8" t="s">
        <v>10615</v>
      </c>
      <c r="Y6170" s="8" t="s">
        <v>3738</v>
      </c>
      <c r="AD6170" s="9">
        <v>4096.47</v>
      </c>
      <c r="AE6170" s="9">
        <v>2600.11</v>
      </c>
      <c r="AF6170" s="8" t="s">
        <v>4073</v>
      </c>
      <c r="AG6170" s="8" t="s">
        <v>24054</v>
      </c>
      <c r="AH6170" s="8" t="s">
        <v>3736</v>
      </c>
      <c r="AI6170" s="8" t="s">
        <v>10615</v>
      </c>
      <c r="AJ6170" s="8" t="s">
        <v>3738</v>
      </c>
      <c r="AV6170" s="8" t="s">
        <v>22364</v>
      </c>
      <c r="AW6170" s="8">
        <v>108</v>
      </c>
      <c r="AX6170" s="8">
        <v>12</v>
      </c>
      <c r="AY6170" s="8" t="s">
        <v>3347</v>
      </c>
      <c r="BH6170" s="11">
        <v>600</v>
      </c>
      <c r="BI6170" s="8" t="s">
        <v>5354</v>
      </c>
      <c r="BJ6170" s="11">
        <v>15.2</v>
      </c>
      <c r="BK6170" s="11">
        <v>2250</v>
      </c>
      <c r="BL6170" s="8" t="s">
        <v>5354</v>
      </c>
      <c r="BM6170" s="11">
        <v>4.0533000000000001</v>
      </c>
      <c r="BQ6170" s="11">
        <v>73.364800000000002</v>
      </c>
      <c r="BR6170" s="8" t="s">
        <v>24054</v>
      </c>
      <c r="BS6170" s="11">
        <v>641.47500000000002</v>
      </c>
      <c r="BT6170" s="8" t="s">
        <v>24054</v>
      </c>
      <c r="BW6170" s="10">
        <v>44013</v>
      </c>
      <c r="BX6170" s="10">
        <v>42767</v>
      </c>
      <c r="BY6170" s="9">
        <v>1812.44</v>
      </c>
      <c r="BZ6170" s="8" t="s">
        <v>3721</v>
      </c>
      <c r="CB6170" s="9">
        <v>0</v>
      </c>
      <c r="CC6170" s="8" t="s">
        <v>3742</v>
      </c>
      <c r="CH6170" s="9">
        <v>4129.0200000000004</v>
      </c>
      <c r="CM6170" s="12">
        <v>15</v>
      </c>
      <c r="CR6170" s="8" t="s">
        <v>24053</v>
      </c>
      <c r="CV6170" s="13">
        <v>2</v>
      </c>
    </row>
    <row r="6171" spans="1:100" x14ac:dyDescent="0.2">
      <c r="A6171" s="8" t="s">
        <v>24055</v>
      </c>
      <c r="B6171" s="8" t="s">
        <v>24056</v>
      </c>
      <c r="D6171" s="8" t="s">
        <v>4509</v>
      </c>
      <c r="E6171" s="8" t="s">
        <v>4924</v>
      </c>
      <c r="F6171" s="8" t="s">
        <v>3701</v>
      </c>
      <c r="G6171" s="8" t="s">
        <v>11321</v>
      </c>
      <c r="N6171" s="8" t="s">
        <v>3738</v>
      </c>
      <c r="O6171" s="8" t="s">
        <v>3709</v>
      </c>
      <c r="P6171" s="9">
        <v>197</v>
      </c>
      <c r="Q6171" s="8" t="s">
        <v>3710</v>
      </c>
      <c r="R6171" s="8" t="s">
        <v>22362</v>
      </c>
      <c r="S6171" s="9">
        <v>97.3</v>
      </c>
      <c r="T6171" s="9">
        <v>61.76</v>
      </c>
      <c r="U6171" s="8" t="s">
        <v>3710</v>
      </c>
      <c r="V6171" s="8" t="s">
        <v>24057</v>
      </c>
      <c r="W6171" s="8" t="s">
        <v>3736</v>
      </c>
      <c r="X6171" s="8" t="s">
        <v>10615</v>
      </c>
      <c r="Y6171" s="8" t="s">
        <v>3738</v>
      </c>
      <c r="AD6171" s="9">
        <v>226.84</v>
      </c>
      <c r="AE6171" s="9">
        <v>143.97999999999999</v>
      </c>
      <c r="AF6171" s="8" t="s">
        <v>4073</v>
      </c>
      <c r="AG6171" s="8" t="s">
        <v>24057</v>
      </c>
      <c r="AH6171" s="8" t="s">
        <v>3736</v>
      </c>
      <c r="AI6171" s="8" t="s">
        <v>10615</v>
      </c>
      <c r="AJ6171" s="8" t="s">
        <v>3738</v>
      </c>
      <c r="AV6171" s="8" t="s">
        <v>22364</v>
      </c>
      <c r="AW6171" s="8">
        <v>108</v>
      </c>
      <c r="AX6171" s="8">
        <v>12</v>
      </c>
      <c r="AY6171" s="8" t="s">
        <v>3347</v>
      </c>
      <c r="BH6171" s="11">
        <v>600</v>
      </c>
      <c r="BI6171" s="8" t="s">
        <v>5354</v>
      </c>
      <c r="BJ6171" s="11">
        <v>0.8417</v>
      </c>
      <c r="BK6171" s="11">
        <v>2250</v>
      </c>
      <c r="BL6171" s="8" t="s">
        <v>5354</v>
      </c>
      <c r="BM6171" s="11">
        <v>0.22439999999999999</v>
      </c>
      <c r="BQ6171" s="11">
        <v>73.364800000000002</v>
      </c>
      <c r="BR6171" s="8" t="s">
        <v>24057</v>
      </c>
      <c r="BS6171" s="11">
        <v>641.47500000000002</v>
      </c>
      <c r="BT6171" s="8" t="s">
        <v>24057</v>
      </c>
      <c r="BW6171" s="10">
        <v>44013</v>
      </c>
      <c r="BX6171" s="10">
        <v>42370</v>
      </c>
      <c r="BY6171" s="9">
        <v>100.34</v>
      </c>
      <c r="BZ6171" s="8" t="s">
        <v>3721</v>
      </c>
      <c r="CB6171" s="9">
        <v>0</v>
      </c>
      <c r="CC6171" s="8" t="s">
        <v>3742</v>
      </c>
      <c r="CH6171" s="9">
        <v>308.20999999999998</v>
      </c>
      <c r="CM6171" s="12">
        <v>15</v>
      </c>
      <c r="CR6171" s="8" t="s">
        <v>24056</v>
      </c>
      <c r="CV6171" s="13">
        <v>2</v>
      </c>
    </row>
    <row r="6172" spans="1:100" x14ac:dyDescent="0.2">
      <c r="A6172" s="8" t="s">
        <v>24058</v>
      </c>
      <c r="B6172" s="8" t="s">
        <v>24056</v>
      </c>
      <c r="D6172" s="8" t="s">
        <v>4509</v>
      </c>
      <c r="E6172" s="8" t="s">
        <v>15583</v>
      </c>
      <c r="F6172" s="8" t="s">
        <v>3701</v>
      </c>
      <c r="G6172" s="8" t="s">
        <v>17275</v>
      </c>
      <c r="N6172" s="8" t="s">
        <v>3738</v>
      </c>
      <c r="O6172" s="8" t="s">
        <v>3709</v>
      </c>
      <c r="P6172" s="9">
        <v>2364</v>
      </c>
      <c r="Q6172" s="8" t="s">
        <v>3710</v>
      </c>
      <c r="R6172" s="8" t="s">
        <v>22362</v>
      </c>
      <c r="S6172" s="9">
        <v>1167.67</v>
      </c>
      <c r="T6172" s="9">
        <v>741.14</v>
      </c>
      <c r="U6172" s="8" t="s">
        <v>3710</v>
      </c>
      <c r="V6172" s="8" t="s">
        <v>24057</v>
      </c>
      <c r="W6172" s="8" t="s">
        <v>3736</v>
      </c>
      <c r="X6172" s="8" t="s">
        <v>10615</v>
      </c>
      <c r="Y6172" s="8" t="s">
        <v>3738</v>
      </c>
      <c r="AD6172" s="9">
        <v>2722.01</v>
      </c>
      <c r="AE6172" s="9">
        <v>1727.71</v>
      </c>
      <c r="AF6172" s="8" t="s">
        <v>4073</v>
      </c>
      <c r="AG6172" s="8" t="s">
        <v>24057</v>
      </c>
      <c r="AH6172" s="8" t="s">
        <v>3736</v>
      </c>
      <c r="AI6172" s="8" t="s">
        <v>10615</v>
      </c>
      <c r="AJ6172" s="8" t="s">
        <v>3738</v>
      </c>
      <c r="AV6172" s="8" t="s">
        <v>22364</v>
      </c>
      <c r="AW6172" s="8">
        <v>108</v>
      </c>
      <c r="AX6172" s="8">
        <v>12</v>
      </c>
      <c r="AY6172" s="8" t="s">
        <v>3347</v>
      </c>
      <c r="BH6172" s="11">
        <v>600</v>
      </c>
      <c r="BI6172" s="8" t="s">
        <v>5354</v>
      </c>
      <c r="BJ6172" s="11">
        <v>10.1</v>
      </c>
      <c r="BK6172" s="11">
        <v>2250</v>
      </c>
      <c r="BL6172" s="8" t="s">
        <v>5354</v>
      </c>
      <c r="BM6172" s="11">
        <v>2.6932999999999998</v>
      </c>
      <c r="BQ6172" s="11">
        <v>73.364800000000002</v>
      </c>
      <c r="BR6172" s="8" t="s">
        <v>24057</v>
      </c>
      <c r="BS6172" s="11">
        <v>641.47500000000002</v>
      </c>
      <c r="BT6172" s="8" t="s">
        <v>24057</v>
      </c>
      <c r="BW6172" s="10">
        <v>44013</v>
      </c>
      <c r="BX6172" s="10">
        <v>42370</v>
      </c>
      <c r="BY6172" s="9">
        <v>1204.31</v>
      </c>
      <c r="BZ6172" s="8" t="s">
        <v>3750</v>
      </c>
      <c r="CB6172" s="9">
        <v>0</v>
      </c>
      <c r="CC6172" s="8" t="s">
        <v>3750</v>
      </c>
      <c r="CH6172" s="9">
        <v>3276.21</v>
      </c>
      <c r="CM6172" s="12">
        <v>15</v>
      </c>
      <c r="CR6172" s="8" t="s">
        <v>24056</v>
      </c>
      <c r="CV6172" s="13">
        <v>2</v>
      </c>
    </row>
    <row r="6173" spans="1:100" x14ac:dyDescent="0.2">
      <c r="A6173" s="8" t="s">
        <v>24059</v>
      </c>
      <c r="B6173" s="8" t="s">
        <v>24060</v>
      </c>
      <c r="D6173" s="8" t="s">
        <v>4509</v>
      </c>
      <c r="E6173" s="8" t="s">
        <v>4924</v>
      </c>
      <c r="F6173" s="8" t="s">
        <v>3701</v>
      </c>
      <c r="G6173" s="8" t="s">
        <v>11321</v>
      </c>
      <c r="H6173" s="8" t="s">
        <v>4068</v>
      </c>
      <c r="N6173" s="8" t="s">
        <v>3738</v>
      </c>
      <c r="O6173" s="8" t="s">
        <v>3709</v>
      </c>
      <c r="P6173" s="9">
        <v>142.55000000000001</v>
      </c>
      <c r="Q6173" s="8" t="s">
        <v>3710</v>
      </c>
      <c r="R6173" s="8" t="s">
        <v>22362</v>
      </c>
      <c r="S6173" s="9">
        <v>55.65</v>
      </c>
      <c r="T6173" s="9">
        <v>35.32</v>
      </c>
      <c r="U6173" s="8" t="s">
        <v>3710</v>
      </c>
      <c r="V6173" s="8" t="s">
        <v>22363</v>
      </c>
      <c r="W6173" s="8" t="s">
        <v>3736</v>
      </c>
      <c r="X6173" s="8" t="s">
        <v>10615</v>
      </c>
      <c r="Y6173" s="8" t="s">
        <v>3738</v>
      </c>
      <c r="AD6173" s="9">
        <v>224.59</v>
      </c>
      <c r="AE6173" s="9">
        <v>142.55000000000001</v>
      </c>
      <c r="AF6173" s="8" t="s">
        <v>4073</v>
      </c>
      <c r="AG6173" s="8" t="s">
        <v>22363</v>
      </c>
      <c r="AH6173" s="8" t="s">
        <v>3736</v>
      </c>
      <c r="AI6173" s="8" t="s">
        <v>10615</v>
      </c>
      <c r="AJ6173" s="8" t="s">
        <v>3738</v>
      </c>
      <c r="AK6173" s="8" t="s">
        <v>3739</v>
      </c>
      <c r="AV6173" s="8" t="s">
        <v>22364</v>
      </c>
      <c r="AW6173" s="8">
        <v>108</v>
      </c>
      <c r="AX6173" s="8">
        <v>12</v>
      </c>
      <c r="AY6173" s="8" t="s">
        <v>3347</v>
      </c>
      <c r="BH6173" s="11">
        <v>600</v>
      </c>
      <c r="BI6173" s="8" t="s">
        <v>5354</v>
      </c>
      <c r="BJ6173" s="11">
        <v>0.83330000000000004</v>
      </c>
      <c r="BK6173" s="11">
        <v>2250</v>
      </c>
      <c r="BL6173" s="8" t="s">
        <v>5354</v>
      </c>
      <c r="BM6173" s="11">
        <v>0.22220000000000001</v>
      </c>
      <c r="BQ6173" s="11">
        <v>73.364800000000002</v>
      </c>
      <c r="BR6173" s="8" t="s">
        <v>22363</v>
      </c>
      <c r="BS6173" s="11">
        <v>641.47500000000002</v>
      </c>
      <c r="BT6173" s="8" t="s">
        <v>22363</v>
      </c>
      <c r="BW6173" s="10">
        <v>44013</v>
      </c>
      <c r="BX6173" s="10">
        <v>42156</v>
      </c>
      <c r="BY6173" s="9">
        <v>99.36</v>
      </c>
      <c r="BZ6173" s="8" t="s">
        <v>3721</v>
      </c>
      <c r="CB6173" s="9">
        <v>0</v>
      </c>
      <c r="CC6173" s="8" t="s">
        <v>3742</v>
      </c>
      <c r="CH6173" s="9">
        <v>224.59</v>
      </c>
      <c r="CM6173" s="12">
        <v>15</v>
      </c>
      <c r="CR6173" s="8" t="s">
        <v>24060</v>
      </c>
      <c r="CV6173" s="13">
        <v>2</v>
      </c>
    </row>
    <row r="6174" spans="1:100" x14ac:dyDescent="0.2">
      <c r="A6174" s="8" t="s">
        <v>24061</v>
      </c>
      <c r="B6174" s="8" t="s">
        <v>24060</v>
      </c>
      <c r="D6174" s="8" t="s">
        <v>4509</v>
      </c>
      <c r="E6174" s="8" t="s">
        <v>15583</v>
      </c>
      <c r="F6174" s="8" t="s">
        <v>3701</v>
      </c>
      <c r="G6174" s="8" t="s">
        <v>17275</v>
      </c>
      <c r="H6174" s="8" t="s">
        <v>4068</v>
      </c>
      <c r="N6174" s="8" t="s">
        <v>3738</v>
      </c>
      <c r="O6174" s="8" t="s">
        <v>3709</v>
      </c>
      <c r="P6174" s="9">
        <v>1710.87</v>
      </c>
      <c r="Q6174" s="8" t="s">
        <v>3710</v>
      </c>
      <c r="R6174" s="8" t="s">
        <v>22362</v>
      </c>
      <c r="S6174" s="9">
        <v>667.84</v>
      </c>
      <c r="T6174" s="9">
        <v>423.89</v>
      </c>
      <c r="U6174" s="8" t="s">
        <v>3710</v>
      </c>
      <c r="V6174" s="8" t="s">
        <v>22363</v>
      </c>
      <c r="W6174" s="8" t="s">
        <v>3736</v>
      </c>
      <c r="X6174" s="8" t="s">
        <v>10615</v>
      </c>
      <c r="Y6174" s="8" t="s">
        <v>3738</v>
      </c>
      <c r="AD6174" s="9">
        <v>2695.05</v>
      </c>
      <c r="AE6174" s="9">
        <v>1710.6</v>
      </c>
      <c r="AF6174" s="8" t="s">
        <v>4073</v>
      </c>
      <c r="AG6174" s="8" t="s">
        <v>22363</v>
      </c>
      <c r="AH6174" s="8" t="s">
        <v>3736</v>
      </c>
      <c r="AI6174" s="8" t="s">
        <v>10615</v>
      </c>
      <c r="AJ6174" s="8" t="s">
        <v>3738</v>
      </c>
      <c r="AK6174" s="8" t="s">
        <v>3739</v>
      </c>
      <c r="AV6174" s="8" t="s">
        <v>22364</v>
      </c>
      <c r="AW6174" s="8">
        <v>108</v>
      </c>
      <c r="AX6174" s="8">
        <v>12</v>
      </c>
      <c r="AY6174" s="8" t="s">
        <v>3347</v>
      </c>
      <c r="BH6174" s="11">
        <v>600</v>
      </c>
      <c r="BI6174" s="8" t="s">
        <v>5354</v>
      </c>
      <c r="BJ6174" s="11">
        <v>10</v>
      </c>
      <c r="BK6174" s="11">
        <v>2250</v>
      </c>
      <c r="BL6174" s="8" t="s">
        <v>5354</v>
      </c>
      <c r="BM6174" s="11">
        <v>2.6667000000000001</v>
      </c>
      <c r="BQ6174" s="11">
        <v>73.364800000000002</v>
      </c>
      <c r="BR6174" s="8" t="s">
        <v>22363</v>
      </c>
      <c r="BS6174" s="11">
        <v>641.47500000000002</v>
      </c>
      <c r="BT6174" s="8" t="s">
        <v>22363</v>
      </c>
      <c r="BW6174" s="10">
        <v>44013</v>
      </c>
      <c r="BX6174" s="10">
        <v>42156</v>
      </c>
      <c r="BY6174" s="9">
        <v>1192.42</v>
      </c>
      <c r="BZ6174" s="8" t="s">
        <v>3750</v>
      </c>
      <c r="CB6174" s="9">
        <v>0</v>
      </c>
      <c r="CC6174" s="8" t="s">
        <v>3750</v>
      </c>
      <c r="CH6174" s="9">
        <v>2397.4299999999998</v>
      </c>
      <c r="CM6174" s="12">
        <v>15</v>
      </c>
      <c r="CR6174" s="8" t="s">
        <v>24060</v>
      </c>
      <c r="CV6174" s="13">
        <v>2</v>
      </c>
    </row>
    <row r="6175" spans="1:100" x14ac:dyDescent="0.2">
      <c r="A6175" s="8" t="s">
        <v>24062</v>
      </c>
      <c r="B6175" s="8" t="s">
        <v>24063</v>
      </c>
      <c r="C6175" s="8" t="s">
        <v>24064</v>
      </c>
      <c r="D6175" s="8" t="s">
        <v>3725</v>
      </c>
      <c r="E6175" s="8" t="s">
        <v>24065</v>
      </c>
      <c r="F6175" s="8" t="s">
        <v>3727</v>
      </c>
      <c r="G6175" s="8" t="s">
        <v>24066</v>
      </c>
      <c r="H6175" s="8" t="s">
        <v>3748</v>
      </c>
      <c r="I6175" s="8" t="s">
        <v>7527</v>
      </c>
      <c r="J6175" s="8" t="s">
        <v>3731</v>
      </c>
      <c r="K6175" s="8" t="s">
        <v>24067</v>
      </c>
      <c r="M6175" s="8" t="s">
        <v>3733</v>
      </c>
      <c r="N6175" s="8" t="s">
        <v>3708</v>
      </c>
      <c r="O6175" s="8" t="s">
        <v>3709</v>
      </c>
      <c r="P6175" s="9">
        <v>3287.34</v>
      </c>
      <c r="Q6175" s="8" t="s">
        <v>3710</v>
      </c>
      <c r="R6175" s="8" t="s">
        <v>24068</v>
      </c>
      <c r="S6175" s="9">
        <v>3438.08</v>
      </c>
      <c r="T6175" s="9">
        <v>2596.92</v>
      </c>
      <c r="U6175" s="8" t="s">
        <v>3710</v>
      </c>
      <c r="V6175" s="8" t="s">
        <v>24069</v>
      </c>
      <c r="W6175" s="8" t="s">
        <v>3710</v>
      </c>
      <c r="Y6175" s="8" t="s">
        <v>3738</v>
      </c>
      <c r="AY6175" s="8" t="s">
        <v>24070</v>
      </c>
      <c r="BB6175" s="8" t="s">
        <v>3717</v>
      </c>
      <c r="BC6175" s="10">
        <v>43617</v>
      </c>
      <c r="BW6175" s="10">
        <v>44166</v>
      </c>
      <c r="BX6175" s="10">
        <v>44348</v>
      </c>
      <c r="BY6175" s="9">
        <v>0</v>
      </c>
      <c r="BZ6175" s="8" t="s">
        <v>3777</v>
      </c>
      <c r="CF6175" s="8" t="s">
        <v>3708</v>
      </c>
      <c r="CH6175" s="9">
        <v>4296.12</v>
      </c>
      <c r="CM6175" s="12">
        <v>10</v>
      </c>
      <c r="CR6175" s="8" t="s">
        <v>24063</v>
      </c>
      <c r="CV6175" s="13">
        <v>1</v>
      </c>
    </row>
    <row r="6176" spans="1:100" x14ac:dyDescent="0.2">
      <c r="A6176" s="8" t="s">
        <v>24071</v>
      </c>
      <c r="B6176" s="8" t="s">
        <v>24063</v>
      </c>
      <c r="C6176" s="8" t="s">
        <v>24072</v>
      </c>
      <c r="D6176" s="8" t="s">
        <v>3725</v>
      </c>
      <c r="E6176" s="8" t="s">
        <v>24073</v>
      </c>
      <c r="F6176" s="8" t="s">
        <v>3727</v>
      </c>
      <c r="G6176" s="8" t="s">
        <v>24074</v>
      </c>
      <c r="H6176" s="8" t="s">
        <v>3748</v>
      </c>
      <c r="I6176" s="8" t="s">
        <v>7527</v>
      </c>
      <c r="J6176" s="8" t="s">
        <v>3731</v>
      </c>
      <c r="K6176" s="8" t="s">
        <v>24075</v>
      </c>
      <c r="M6176" s="8" t="s">
        <v>3733</v>
      </c>
      <c r="N6176" s="8" t="s">
        <v>3708</v>
      </c>
      <c r="O6176" s="8" t="s">
        <v>3709</v>
      </c>
      <c r="P6176" s="9">
        <v>4931.09</v>
      </c>
      <c r="Q6176" s="8" t="s">
        <v>3710</v>
      </c>
      <c r="R6176" s="8" t="s">
        <v>24068</v>
      </c>
      <c r="S6176" s="9">
        <v>5157.12</v>
      </c>
      <c r="T6176" s="9">
        <v>3895.37</v>
      </c>
      <c r="U6176" s="8" t="s">
        <v>3710</v>
      </c>
      <c r="V6176" s="8" t="s">
        <v>24069</v>
      </c>
      <c r="W6176" s="8" t="s">
        <v>3710</v>
      </c>
      <c r="Y6176" s="8" t="s">
        <v>3738</v>
      </c>
      <c r="AY6176" s="8" t="s">
        <v>24070</v>
      </c>
      <c r="BB6176" s="8" t="s">
        <v>3717</v>
      </c>
      <c r="BC6176" s="10">
        <v>43617</v>
      </c>
      <c r="BW6176" s="10">
        <v>44166</v>
      </c>
      <c r="BX6176" s="10">
        <v>44348</v>
      </c>
      <c r="BY6176" s="9">
        <v>0</v>
      </c>
      <c r="BZ6176" s="8" t="s">
        <v>3777</v>
      </c>
      <c r="CF6176" s="8" t="s">
        <v>3708</v>
      </c>
      <c r="CH6176" s="9">
        <v>6357.39</v>
      </c>
      <c r="CM6176" s="12">
        <v>10</v>
      </c>
      <c r="CR6176" s="8" t="s">
        <v>24063</v>
      </c>
      <c r="CV6176" s="13">
        <v>1</v>
      </c>
    </row>
    <row r="6177" spans="1:100" x14ac:dyDescent="0.2">
      <c r="A6177" s="8" t="s">
        <v>24076</v>
      </c>
      <c r="B6177" s="8" t="s">
        <v>24063</v>
      </c>
      <c r="C6177" s="8" t="s">
        <v>24077</v>
      </c>
      <c r="D6177" s="8" t="s">
        <v>3725</v>
      </c>
      <c r="E6177" s="8" t="s">
        <v>24078</v>
      </c>
      <c r="F6177" s="8" t="s">
        <v>3727</v>
      </c>
      <c r="G6177" s="8" t="s">
        <v>24079</v>
      </c>
      <c r="H6177" s="8" t="s">
        <v>3748</v>
      </c>
      <c r="I6177" s="8" t="s">
        <v>7527</v>
      </c>
      <c r="J6177" s="8" t="s">
        <v>3731</v>
      </c>
      <c r="K6177" s="8" t="s">
        <v>24080</v>
      </c>
      <c r="M6177" s="8" t="s">
        <v>3733</v>
      </c>
      <c r="N6177" s="8" t="s">
        <v>3708</v>
      </c>
      <c r="O6177" s="8" t="s">
        <v>3709</v>
      </c>
      <c r="P6177" s="9">
        <v>9862.19</v>
      </c>
      <c r="Q6177" s="8" t="s">
        <v>3710</v>
      </c>
      <c r="R6177" s="8" t="s">
        <v>24068</v>
      </c>
      <c r="S6177" s="9">
        <v>10314.219999999999</v>
      </c>
      <c r="T6177" s="9">
        <v>7790.75</v>
      </c>
      <c r="U6177" s="8" t="s">
        <v>3710</v>
      </c>
      <c r="V6177" s="8" t="s">
        <v>24069</v>
      </c>
      <c r="W6177" s="8" t="s">
        <v>3710</v>
      </c>
      <c r="Y6177" s="8" t="s">
        <v>3738</v>
      </c>
      <c r="AY6177" s="8" t="s">
        <v>24070</v>
      </c>
      <c r="BB6177" s="8" t="s">
        <v>3717</v>
      </c>
      <c r="BC6177" s="10">
        <v>43617</v>
      </c>
      <c r="BW6177" s="10">
        <v>44166</v>
      </c>
      <c r="BX6177" s="10">
        <v>44348</v>
      </c>
      <c r="BY6177" s="9">
        <v>0</v>
      </c>
      <c r="BZ6177" s="8" t="s">
        <v>3777</v>
      </c>
      <c r="CF6177" s="8" t="s">
        <v>3708</v>
      </c>
      <c r="CH6177" s="9">
        <v>12006.15</v>
      </c>
      <c r="CM6177" s="12">
        <v>10</v>
      </c>
      <c r="CR6177" s="8" t="s">
        <v>24063</v>
      </c>
      <c r="CV6177" s="13">
        <v>1</v>
      </c>
    </row>
    <row r="6178" spans="1:100" x14ac:dyDescent="0.2">
      <c r="A6178" s="8" t="s">
        <v>24081</v>
      </c>
      <c r="B6178" s="8" t="s">
        <v>24082</v>
      </c>
      <c r="C6178" s="8" t="s">
        <v>4265</v>
      </c>
      <c r="D6178" s="8" t="s">
        <v>3798</v>
      </c>
      <c r="E6178" s="8" t="s">
        <v>3860</v>
      </c>
      <c r="F6178" s="8" t="s">
        <v>3701</v>
      </c>
      <c r="G6178" s="8" t="s">
        <v>5474</v>
      </c>
      <c r="H6178" s="8" t="s">
        <v>3703</v>
      </c>
      <c r="I6178" s="8" t="s">
        <v>4763</v>
      </c>
      <c r="J6178" s="8" t="s">
        <v>3769</v>
      </c>
      <c r="K6178" s="8" t="s">
        <v>24083</v>
      </c>
      <c r="M6178" s="8" t="s">
        <v>3866</v>
      </c>
      <c r="N6178" s="8" t="s">
        <v>3708</v>
      </c>
      <c r="O6178" s="8" t="s">
        <v>3804</v>
      </c>
      <c r="P6178" s="9">
        <v>57.78</v>
      </c>
      <c r="Q6178" s="8" t="s">
        <v>3805</v>
      </c>
      <c r="S6178" s="9">
        <v>17.239999999999998</v>
      </c>
      <c r="T6178" s="9">
        <v>11.44</v>
      </c>
      <c r="U6178" s="8" t="s">
        <v>3710</v>
      </c>
      <c r="V6178" s="8" t="s">
        <v>4011</v>
      </c>
      <c r="AV6178" s="8" t="s">
        <v>4012</v>
      </c>
      <c r="AW6178" s="8">
        <v>25</v>
      </c>
      <c r="AX6178" s="8">
        <v>2</v>
      </c>
      <c r="AY6178" s="8" t="s">
        <v>1127</v>
      </c>
      <c r="AZ6178" s="10">
        <v>39568</v>
      </c>
      <c r="BB6178" s="8" t="s">
        <v>3717</v>
      </c>
      <c r="BC6178" s="10">
        <v>44315</v>
      </c>
      <c r="BE6178" s="8" t="s">
        <v>3997</v>
      </c>
      <c r="BF6178" s="8" t="s">
        <v>3720</v>
      </c>
      <c r="BG6178" s="11">
        <v>15</v>
      </c>
      <c r="BH6178" s="11">
        <v>4</v>
      </c>
      <c r="BI6178" s="8" t="s">
        <v>3720</v>
      </c>
      <c r="BJ6178" s="11">
        <v>15</v>
      </c>
      <c r="BQ6178" s="11">
        <v>0.76229999999999998</v>
      </c>
      <c r="BR6178" s="8" t="s">
        <v>4011</v>
      </c>
      <c r="BW6178" s="10">
        <v>43466</v>
      </c>
      <c r="BX6178" s="10">
        <v>43770</v>
      </c>
      <c r="BY6178" s="9">
        <v>0</v>
      </c>
      <c r="BZ6178" s="8" t="s">
        <v>3742</v>
      </c>
      <c r="CF6178" s="8" t="s">
        <v>3708</v>
      </c>
      <c r="CH6178" s="9">
        <v>87.07</v>
      </c>
      <c r="CM6178" s="12">
        <v>10</v>
      </c>
      <c r="CR6178" s="8" t="s">
        <v>24082</v>
      </c>
      <c r="CV6178" s="13">
        <v>1</v>
      </c>
    </row>
    <row r="6179" spans="1:100" x14ac:dyDescent="0.2">
      <c r="A6179" s="8" t="s">
        <v>24084</v>
      </c>
      <c r="B6179" s="8" t="s">
        <v>24082</v>
      </c>
      <c r="C6179" s="8" t="s">
        <v>6548</v>
      </c>
      <c r="D6179" s="8" t="s">
        <v>3798</v>
      </c>
      <c r="E6179" s="8" t="s">
        <v>3954</v>
      </c>
      <c r="F6179" s="8" t="s">
        <v>3701</v>
      </c>
      <c r="G6179" s="8" t="s">
        <v>20236</v>
      </c>
      <c r="H6179" s="8" t="s">
        <v>3703</v>
      </c>
      <c r="I6179" s="8" t="s">
        <v>4763</v>
      </c>
      <c r="J6179" s="8" t="s">
        <v>3769</v>
      </c>
      <c r="K6179" s="8" t="s">
        <v>24085</v>
      </c>
      <c r="M6179" s="8" t="s">
        <v>3866</v>
      </c>
      <c r="N6179" s="8" t="s">
        <v>3708</v>
      </c>
      <c r="O6179" s="8" t="s">
        <v>3804</v>
      </c>
      <c r="P6179" s="9">
        <v>229.34</v>
      </c>
      <c r="Q6179" s="8" t="s">
        <v>3805</v>
      </c>
      <c r="S6179" s="9">
        <v>114.88</v>
      </c>
      <c r="T6179" s="9">
        <v>76.23</v>
      </c>
      <c r="U6179" s="8" t="s">
        <v>3710</v>
      </c>
      <c r="V6179" s="8" t="s">
        <v>4011</v>
      </c>
      <c r="AV6179" s="8" t="s">
        <v>4012</v>
      </c>
      <c r="AW6179" s="8">
        <v>25</v>
      </c>
      <c r="AX6179" s="8">
        <v>2</v>
      </c>
      <c r="AY6179" s="8" t="s">
        <v>1127</v>
      </c>
      <c r="AZ6179" s="10">
        <v>39568</v>
      </c>
      <c r="BB6179" s="8" t="s">
        <v>3717</v>
      </c>
      <c r="BC6179" s="10">
        <v>43635</v>
      </c>
      <c r="BE6179" s="8" t="s">
        <v>3997</v>
      </c>
      <c r="BF6179" s="8" t="s">
        <v>3720</v>
      </c>
      <c r="BG6179" s="11">
        <v>100</v>
      </c>
      <c r="BH6179" s="11">
        <v>4</v>
      </c>
      <c r="BI6179" s="8" t="s">
        <v>3720</v>
      </c>
      <c r="BJ6179" s="11">
        <v>100</v>
      </c>
      <c r="BQ6179" s="11">
        <v>0.76229999999999998</v>
      </c>
      <c r="BR6179" s="8" t="s">
        <v>4011</v>
      </c>
      <c r="BW6179" s="10">
        <v>43466</v>
      </c>
      <c r="BX6179" s="10">
        <v>43770</v>
      </c>
      <c r="BY6179" s="9">
        <v>0</v>
      </c>
      <c r="BZ6179" s="8" t="s">
        <v>3742</v>
      </c>
      <c r="CF6179" s="8" t="s">
        <v>3708</v>
      </c>
      <c r="CH6179" s="9">
        <v>342.12</v>
      </c>
      <c r="CM6179" s="12">
        <v>10</v>
      </c>
      <c r="CR6179" s="8" t="s">
        <v>24082</v>
      </c>
      <c r="CV6179" s="13">
        <v>1</v>
      </c>
    </row>
    <row r="6180" spans="1:100" x14ac:dyDescent="0.2">
      <c r="A6180" s="8" t="s">
        <v>24086</v>
      </c>
      <c r="B6180" s="8" t="s">
        <v>24082</v>
      </c>
      <c r="C6180" s="8" t="s">
        <v>6548</v>
      </c>
      <c r="D6180" s="8" t="s">
        <v>3798</v>
      </c>
      <c r="E6180" s="8" t="s">
        <v>3860</v>
      </c>
      <c r="F6180" s="8" t="s">
        <v>3701</v>
      </c>
      <c r="G6180" s="8" t="s">
        <v>10503</v>
      </c>
      <c r="H6180" s="8" t="s">
        <v>3703</v>
      </c>
      <c r="I6180" s="8" t="s">
        <v>4763</v>
      </c>
      <c r="J6180" s="8" t="s">
        <v>3769</v>
      </c>
      <c r="K6180" s="8" t="s">
        <v>24085</v>
      </c>
      <c r="M6180" s="8" t="s">
        <v>3866</v>
      </c>
      <c r="N6180" s="8" t="s">
        <v>3708</v>
      </c>
      <c r="O6180" s="8" t="s">
        <v>3804</v>
      </c>
      <c r="P6180" s="9">
        <v>65.290000000000006</v>
      </c>
      <c r="Q6180" s="8" t="s">
        <v>3805</v>
      </c>
      <c r="S6180" s="9">
        <v>34.47</v>
      </c>
      <c r="T6180" s="9">
        <v>22.87</v>
      </c>
      <c r="U6180" s="8" t="s">
        <v>3710</v>
      </c>
      <c r="V6180" s="8" t="s">
        <v>4011</v>
      </c>
      <c r="AV6180" s="8" t="s">
        <v>4012</v>
      </c>
      <c r="AW6180" s="8">
        <v>25</v>
      </c>
      <c r="AX6180" s="8">
        <v>2</v>
      </c>
      <c r="AY6180" s="8" t="s">
        <v>1127</v>
      </c>
      <c r="AZ6180" s="10">
        <v>39568</v>
      </c>
      <c r="BB6180" s="8" t="s">
        <v>3717</v>
      </c>
      <c r="BC6180" s="10">
        <v>43467</v>
      </c>
      <c r="BD6180" s="10">
        <v>44459</v>
      </c>
      <c r="BE6180" s="8" t="s">
        <v>3997</v>
      </c>
      <c r="BF6180" s="8" t="s">
        <v>3720</v>
      </c>
      <c r="BG6180" s="11">
        <v>30</v>
      </c>
      <c r="BH6180" s="11">
        <v>4</v>
      </c>
      <c r="BI6180" s="8" t="s">
        <v>3720</v>
      </c>
      <c r="BJ6180" s="11">
        <v>30</v>
      </c>
      <c r="BQ6180" s="11">
        <v>0.76229999999999998</v>
      </c>
      <c r="BR6180" s="8" t="s">
        <v>4011</v>
      </c>
      <c r="BW6180" s="10">
        <v>43466</v>
      </c>
      <c r="BX6180" s="10">
        <v>43770</v>
      </c>
      <c r="BY6180" s="9">
        <v>0</v>
      </c>
      <c r="BZ6180" s="8" t="s">
        <v>3750</v>
      </c>
      <c r="CF6180" s="8" t="s">
        <v>3708</v>
      </c>
      <c r="CH6180" s="9">
        <v>98.39</v>
      </c>
      <c r="CM6180" s="12">
        <v>10</v>
      </c>
      <c r="CR6180" s="8" t="s">
        <v>24082</v>
      </c>
      <c r="CV6180" s="13">
        <v>1</v>
      </c>
    </row>
    <row r="6181" spans="1:100" x14ac:dyDescent="0.2">
      <c r="A6181" s="8" t="s">
        <v>24087</v>
      </c>
      <c r="B6181" s="8" t="s">
        <v>24082</v>
      </c>
      <c r="C6181" s="8" t="s">
        <v>6552</v>
      </c>
      <c r="D6181" s="8" t="s">
        <v>3798</v>
      </c>
      <c r="E6181" s="8" t="s">
        <v>3954</v>
      </c>
      <c r="F6181" s="8" t="s">
        <v>3701</v>
      </c>
      <c r="G6181" s="8" t="s">
        <v>7791</v>
      </c>
      <c r="H6181" s="8" t="s">
        <v>3703</v>
      </c>
      <c r="I6181" s="8" t="s">
        <v>4763</v>
      </c>
      <c r="J6181" s="8" t="s">
        <v>3769</v>
      </c>
      <c r="K6181" s="8" t="s">
        <v>24088</v>
      </c>
      <c r="M6181" s="8" t="s">
        <v>3866</v>
      </c>
      <c r="N6181" s="8" t="s">
        <v>3708</v>
      </c>
      <c r="O6181" s="8" t="s">
        <v>3804</v>
      </c>
      <c r="P6181" s="9">
        <v>347.21</v>
      </c>
      <c r="Q6181" s="8" t="s">
        <v>3805</v>
      </c>
      <c r="S6181" s="9">
        <v>229.76</v>
      </c>
      <c r="T6181" s="9">
        <v>152.46</v>
      </c>
      <c r="U6181" s="8" t="s">
        <v>3710</v>
      </c>
      <c r="V6181" s="8" t="s">
        <v>4011</v>
      </c>
      <c r="AV6181" s="8" t="s">
        <v>4012</v>
      </c>
      <c r="AW6181" s="8">
        <v>25</v>
      </c>
      <c r="AX6181" s="8">
        <v>2</v>
      </c>
      <c r="AY6181" s="8" t="s">
        <v>1127</v>
      </c>
      <c r="AZ6181" s="10">
        <v>39911</v>
      </c>
      <c r="BB6181" s="8" t="s">
        <v>3717</v>
      </c>
      <c r="BC6181" s="10">
        <v>43882</v>
      </c>
      <c r="BE6181" s="8" t="s">
        <v>3997</v>
      </c>
      <c r="BF6181" s="8" t="s">
        <v>3720</v>
      </c>
      <c r="BG6181" s="11">
        <v>200</v>
      </c>
      <c r="BH6181" s="11">
        <v>4</v>
      </c>
      <c r="BI6181" s="8" t="s">
        <v>3720</v>
      </c>
      <c r="BJ6181" s="11">
        <v>200</v>
      </c>
      <c r="BQ6181" s="11">
        <v>0.76229999999999998</v>
      </c>
      <c r="BR6181" s="8" t="s">
        <v>4011</v>
      </c>
      <c r="BW6181" s="10">
        <v>43466</v>
      </c>
      <c r="BX6181" s="10">
        <v>43770</v>
      </c>
      <c r="BY6181" s="9">
        <v>0</v>
      </c>
      <c r="BZ6181" s="8" t="s">
        <v>3742</v>
      </c>
      <c r="CF6181" s="8" t="s">
        <v>3708</v>
      </c>
      <c r="CH6181" s="9">
        <v>509.89</v>
      </c>
      <c r="CM6181" s="12">
        <v>10</v>
      </c>
      <c r="CR6181" s="8" t="s">
        <v>24082</v>
      </c>
      <c r="CV6181" s="13">
        <v>1</v>
      </c>
    </row>
    <row r="6182" spans="1:100" x14ac:dyDescent="0.2">
      <c r="A6182" s="8" t="s">
        <v>24089</v>
      </c>
      <c r="B6182" s="8" t="s">
        <v>24090</v>
      </c>
      <c r="C6182" s="8" t="s">
        <v>6552</v>
      </c>
      <c r="D6182" s="8" t="s">
        <v>3798</v>
      </c>
      <c r="E6182" s="8" t="s">
        <v>3860</v>
      </c>
      <c r="F6182" s="8" t="s">
        <v>3701</v>
      </c>
      <c r="G6182" s="8" t="s">
        <v>15430</v>
      </c>
      <c r="H6182" s="8" t="s">
        <v>3703</v>
      </c>
      <c r="I6182" s="8" t="s">
        <v>4814</v>
      </c>
      <c r="J6182" s="8" t="s">
        <v>3787</v>
      </c>
      <c r="K6182" s="8" t="s">
        <v>24091</v>
      </c>
      <c r="M6182" s="8" t="s">
        <v>3866</v>
      </c>
      <c r="N6182" s="8" t="s">
        <v>3708</v>
      </c>
      <c r="O6182" s="8" t="s">
        <v>3804</v>
      </c>
      <c r="P6182" s="9">
        <v>102</v>
      </c>
      <c r="Q6182" s="8" t="s">
        <v>3805</v>
      </c>
      <c r="S6182" s="9">
        <v>68.930000000000007</v>
      </c>
      <c r="T6182" s="9">
        <v>45.74</v>
      </c>
      <c r="U6182" s="8" t="s">
        <v>3710</v>
      </c>
      <c r="V6182" s="8" t="s">
        <v>4011</v>
      </c>
      <c r="AV6182" s="8" t="s">
        <v>4012</v>
      </c>
      <c r="AW6182" s="8">
        <v>25</v>
      </c>
      <c r="AX6182" s="8">
        <v>2</v>
      </c>
      <c r="AY6182" s="8" t="s">
        <v>1127</v>
      </c>
      <c r="AZ6182" s="10">
        <v>40989</v>
      </c>
      <c r="BB6182" s="8" t="s">
        <v>3717</v>
      </c>
      <c r="BC6182" s="10">
        <v>44046</v>
      </c>
      <c r="BD6182" s="10">
        <v>44263</v>
      </c>
      <c r="BE6182" s="8" t="s">
        <v>3997</v>
      </c>
      <c r="BF6182" s="8" t="s">
        <v>3720</v>
      </c>
      <c r="BG6182" s="11">
        <v>60</v>
      </c>
      <c r="BH6182" s="11">
        <v>4</v>
      </c>
      <c r="BI6182" s="8" t="s">
        <v>3720</v>
      </c>
      <c r="BJ6182" s="11">
        <v>60</v>
      </c>
      <c r="BQ6182" s="11">
        <v>0.76229999999999998</v>
      </c>
      <c r="BR6182" s="8" t="s">
        <v>4011</v>
      </c>
      <c r="BW6182" s="10">
        <v>44197</v>
      </c>
      <c r="BX6182" s="10">
        <v>43770</v>
      </c>
      <c r="BY6182" s="9">
        <v>0</v>
      </c>
      <c r="BZ6182" s="8" t="s">
        <v>3750</v>
      </c>
      <c r="CF6182" s="8" t="s">
        <v>3708</v>
      </c>
      <c r="CH6182" s="9">
        <v>153.71</v>
      </c>
      <c r="CM6182" s="12">
        <v>10</v>
      </c>
      <c r="CR6182" s="8" t="s">
        <v>24090</v>
      </c>
      <c r="CV6182" s="13">
        <v>1</v>
      </c>
    </row>
    <row r="6183" spans="1:100" x14ac:dyDescent="0.2">
      <c r="A6183" s="8" t="s">
        <v>24092</v>
      </c>
      <c r="B6183" s="8" t="s">
        <v>24090</v>
      </c>
      <c r="C6183" s="8" t="s">
        <v>6552</v>
      </c>
      <c r="D6183" s="8" t="s">
        <v>3798</v>
      </c>
      <c r="E6183" s="8" t="s">
        <v>3874</v>
      </c>
      <c r="F6183" s="8" t="s">
        <v>3701</v>
      </c>
      <c r="G6183" s="8" t="s">
        <v>9104</v>
      </c>
      <c r="H6183" s="8" t="s">
        <v>3703</v>
      </c>
      <c r="I6183" s="8" t="s">
        <v>4814</v>
      </c>
      <c r="J6183" s="8" t="s">
        <v>3787</v>
      </c>
      <c r="K6183" s="8" t="s">
        <v>24091</v>
      </c>
      <c r="M6183" s="8" t="s">
        <v>3866</v>
      </c>
      <c r="N6183" s="8" t="s">
        <v>3708</v>
      </c>
      <c r="O6183" s="8" t="s">
        <v>3804</v>
      </c>
      <c r="P6183" s="9">
        <v>210</v>
      </c>
      <c r="Q6183" s="8" t="s">
        <v>3805</v>
      </c>
      <c r="S6183" s="9">
        <v>206.78</v>
      </c>
      <c r="T6183" s="9">
        <v>137.21</v>
      </c>
      <c r="U6183" s="8" t="s">
        <v>3710</v>
      </c>
      <c r="V6183" s="8" t="s">
        <v>4011</v>
      </c>
      <c r="AV6183" s="8" t="s">
        <v>4012</v>
      </c>
      <c r="AW6183" s="8">
        <v>25</v>
      </c>
      <c r="AX6183" s="8">
        <v>2</v>
      </c>
      <c r="AY6183" s="8" t="s">
        <v>1127</v>
      </c>
      <c r="AZ6183" s="10">
        <v>40989</v>
      </c>
      <c r="BB6183" s="8" t="s">
        <v>3717</v>
      </c>
      <c r="BC6183" s="10">
        <v>44046</v>
      </c>
      <c r="BD6183" s="10">
        <v>44466</v>
      </c>
      <c r="BE6183" s="8" t="s">
        <v>3997</v>
      </c>
      <c r="BF6183" s="8" t="s">
        <v>3720</v>
      </c>
      <c r="BG6183" s="11">
        <v>180</v>
      </c>
      <c r="BH6183" s="11">
        <v>4</v>
      </c>
      <c r="BI6183" s="8" t="s">
        <v>3720</v>
      </c>
      <c r="BJ6183" s="11">
        <v>180</v>
      </c>
      <c r="BQ6183" s="11">
        <v>0.76229999999999998</v>
      </c>
      <c r="BR6183" s="8" t="s">
        <v>4011</v>
      </c>
      <c r="BW6183" s="10">
        <v>43466</v>
      </c>
      <c r="BX6183" s="10">
        <v>43770</v>
      </c>
      <c r="BY6183" s="9">
        <v>0</v>
      </c>
      <c r="BZ6183" s="8" t="s">
        <v>3750</v>
      </c>
      <c r="CF6183" s="8" t="s">
        <v>3708</v>
      </c>
      <c r="CH6183" s="9">
        <v>313.83</v>
      </c>
      <c r="CM6183" s="12">
        <v>10</v>
      </c>
      <c r="CR6183" s="8" t="s">
        <v>24090</v>
      </c>
      <c r="CV6183" s="13">
        <v>1</v>
      </c>
    </row>
    <row r="6184" spans="1:100" x14ac:dyDescent="0.2">
      <c r="A6184" s="8" t="s">
        <v>1138</v>
      </c>
      <c r="B6184" s="8" t="s">
        <v>24093</v>
      </c>
      <c r="C6184" s="8" t="s">
        <v>6548</v>
      </c>
      <c r="D6184" s="8" t="s">
        <v>3798</v>
      </c>
      <c r="E6184" s="8" t="s">
        <v>3954</v>
      </c>
      <c r="F6184" s="8" t="s">
        <v>3701</v>
      </c>
      <c r="G6184" s="8" t="s">
        <v>20236</v>
      </c>
      <c r="H6184" s="8" t="s">
        <v>3703</v>
      </c>
      <c r="I6184" s="8" t="s">
        <v>5598</v>
      </c>
      <c r="J6184" s="8" t="s">
        <v>3769</v>
      </c>
      <c r="K6184" s="8" t="s">
        <v>24094</v>
      </c>
      <c r="M6184" s="8" t="s">
        <v>3707</v>
      </c>
      <c r="N6184" s="8" t="s">
        <v>3708</v>
      </c>
      <c r="O6184" s="8" t="s">
        <v>3804</v>
      </c>
      <c r="P6184" s="9">
        <v>109.41</v>
      </c>
      <c r="Q6184" s="8" t="s">
        <v>3805</v>
      </c>
      <c r="S6184" s="9">
        <v>114.88</v>
      </c>
      <c r="T6184" s="9">
        <v>76.23</v>
      </c>
      <c r="U6184" s="8" t="s">
        <v>3710</v>
      </c>
      <c r="V6184" s="8" t="s">
        <v>4011</v>
      </c>
      <c r="AV6184" s="8" t="s">
        <v>4012</v>
      </c>
      <c r="AW6184" s="8">
        <v>25</v>
      </c>
      <c r="AX6184" s="8">
        <v>2</v>
      </c>
      <c r="AY6184" s="8" t="s">
        <v>1127</v>
      </c>
      <c r="AZ6184" s="10">
        <v>39841</v>
      </c>
      <c r="BB6184" s="8" t="s">
        <v>3717</v>
      </c>
      <c r="BC6184" s="10">
        <v>43774</v>
      </c>
      <c r="BE6184" s="8" t="s">
        <v>3997</v>
      </c>
      <c r="BF6184" s="8" t="s">
        <v>3720</v>
      </c>
      <c r="BG6184" s="11">
        <v>100</v>
      </c>
      <c r="BH6184" s="11">
        <v>4</v>
      </c>
      <c r="BI6184" s="8" t="s">
        <v>3720</v>
      </c>
      <c r="BJ6184" s="11">
        <v>100</v>
      </c>
      <c r="BQ6184" s="11">
        <v>0.76229999999999998</v>
      </c>
      <c r="BR6184" s="8" t="s">
        <v>4011</v>
      </c>
      <c r="BW6184" s="10">
        <v>44378</v>
      </c>
      <c r="BX6184" s="10">
        <v>43770</v>
      </c>
      <c r="BY6184" s="9">
        <v>0</v>
      </c>
      <c r="BZ6184" s="8" t="s">
        <v>3742</v>
      </c>
      <c r="CF6184" s="8" t="s">
        <v>3708</v>
      </c>
      <c r="CH6184" s="9">
        <v>164.88</v>
      </c>
      <c r="CM6184" s="12">
        <v>10</v>
      </c>
      <c r="CR6184" s="8" t="s">
        <v>24093</v>
      </c>
      <c r="CV6184" s="13">
        <v>1</v>
      </c>
    </row>
    <row r="6185" spans="1:100" x14ac:dyDescent="0.2">
      <c r="A6185" s="8" t="s">
        <v>24095</v>
      </c>
      <c r="B6185" s="8" t="s">
        <v>24093</v>
      </c>
      <c r="C6185" s="8" t="s">
        <v>6548</v>
      </c>
      <c r="D6185" s="8" t="s">
        <v>3798</v>
      </c>
      <c r="E6185" s="8" t="s">
        <v>3860</v>
      </c>
      <c r="F6185" s="8" t="s">
        <v>3701</v>
      </c>
      <c r="G6185" s="8" t="s">
        <v>10503</v>
      </c>
      <c r="H6185" s="8" t="s">
        <v>3703</v>
      </c>
      <c r="I6185" s="8" t="s">
        <v>5598</v>
      </c>
      <c r="J6185" s="8" t="s">
        <v>3769</v>
      </c>
      <c r="K6185" s="8" t="s">
        <v>24094</v>
      </c>
      <c r="M6185" s="8" t="s">
        <v>3707</v>
      </c>
      <c r="N6185" s="8" t="s">
        <v>3708</v>
      </c>
      <c r="O6185" s="8" t="s">
        <v>3804</v>
      </c>
      <c r="P6185" s="9">
        <v>42.78</v>
      </c>
      <c r="Q6185" s="8" t="s">
        <v>3805</v>
      </c>
      <c r="S6185" s="9">
        <v>34.47</v>
      </c>
      <c r="T6185" s="9">
        <v>22.87</v>
      </c>
      <c r="U6185" s="8" t="s">
        <v>3710</v>
      </c>
      <c r="V6185" s="8" t="s">
        <v>4011</v>
      </c>
      <c r="AV6185" s="8" t="s">
        <v>4012</v>
      </c>
      <c r="AW6185" s="8">
        <v>25</v>
      </c>
      <c r="AX6185" s="8">
        <v>2</v>
      </c>
      <c r="AY6185" s="8" t="s">
        <v>1127</v>
      </c>
      <c r="AZ6185" s="10">
        <v>39841</v>
      </c>
      <c r="BB6185" s="8" t="s">
        <v>3717</v>
      </c>
      <c r="BC6185" s="10">
        <v>43774</v>
      </c>
      <c r="BE6185" s="8" t="s">
        <v>3997</v>
      </c>
      <c r="BF6185" s="8" t="s">
        <v>3720</v>
      </c>
      <c r="BG6185" s="11">
        <v>30</v>
      </c>
      <c r="BH6185" s="11">
        <v>4</v>
      </c>
      <c r="BI6185" s="8" t="s">
        <v>3720</v>
      </c>
      <c r="BJ6185" s="11">
        <v>30</v>
      </c>
      <c r="BQ6185" s="11">
        <v>0.76229999999999998</v>
      </c>
      <c r="BR6185" s="8" t="s">
        <v>4011</v>
      </c>
      <c r="BW6185" s="10">
        <v>44378</v>
      </c>
      <c r="BX6185" s="10">
        <v>43770</v>
      </c>
      <c r="BY6185" s="9">
        <v>0</v>
      </c>
      <c r="BZ6185" s="8" t="s">
        <v>3742</v>
      </c>
      <c r="CF6185" s="8" t="s">
        <v>3708</v>
      </c>
      <c r="CH6185" s="9">
        <v>64.47</v>
      </c>
      <c r="CM6185" s="12">
        <v>10</v>
      </c>
      <c r="CR6185" s="8" t="s">
        <v>24093</v>
      </c>
      <c r="CV6185" s="13">
        <v>1</v>
      </c>
    </row>
    <row r="6186" spans="1:100" x14ac:dyDescent="0.2">
      <c r="A6186" s="8" t="s">
        <v>1132</v>
      </c>
      <c r="B6186" s="8" t="s">
        <v>24093</v>
      </c>
      <c r="C6186" s="8" t="s">
        <v>6552</v>
      </c>
      <c r="D6186" s="8" t="s">
        <v>3798</v>
      </c>
      <c r="E6186" s="8" t="s">
        <v>3954</v>
      </c>
      <c r="F6186" s="8" t="s">
        <v>3701</v>
      </c>
      <c r="G6186" s="8" t="s">
        <v>7791</v>
      </c>
      <c r="H6186" s="8" t="s">
        <v>3703</v>
      </c>
      <c r="I6186" s="8" t="s">
        <v>5598</v>
      </c>
      <c r="J6186" s="8" t="s">
        <v>3769</v>
      </c>
      <c r="K6186" s="8" t="s">
        <v>24096</v>
      </c>
      <c r="M6186" s="8" t="s">
        <v>3707</v>
      </c>
      <c r="N6186" s="8" t="s">
        <v>3708</v>
      </c>
      <c r="O6186" s="8" t="s">
        <v>3804</v>
      </c>
      <c r="P6186" s="9">
        <v>193.55</v>
      </c>
      <c r="Q6186" s="8" t="s">
        <v>3805</v>
      </c>
      <c r="S6186" s="9">
        <v>229.76</v>
      </c>
      <c r="T6186" s="9">
        <v>152.46</v>
      </c>
      <c r="U6186" s="8" t="s">
        <v>3710</v>
      </c>
      <c r="V6186" s="8" t="s">
        <v>4011</v>
      </c>
      <c r="AV6186" s="8" t="s">
        <v>4012</v>
      </c>
      <c r="AW6186" s="8">
        <v>25</v>
      </c>
      <c r="AX6186" s="8">
        <v>2</v>
      </c>
      <c r="AY6186" s="8" t="s">
        <v>1127</v>
      </c>
      <c r="AZ6186" s="10">
        <v>39841</v>
      </c>
      <c r="BB6186" s="8" t="s">
        <v>3717</v>
      </c>
      <c r="BC6186" s="10">
        <v>43780</v>
      </c>
      <c r="BE6186" s="8" t="s">
        <v>3997</v>
      </c>
      <c r="BF6186" s="8" t="s">
        <v>3720</v>
      </c>
      <c r="BG6186" s="11">
        <v>200</v>
      </c>
      <c r="BH6186" s="11">
        <v>4</v>
      </c>
      <c r="BI6186" s="8" t="s">
        <v>3720</v>
      </c>
      <c r="BJ6186" s="11">
        <v>200</v>
      </c>
      <c r="BQ6186" s="11">
        <v>0.76229999999999998</v>
      </c>
      <c r="BR6186" s="8" t="s">
        <v>4011</v>
      </c>
      <c r="BW6186" s="10">
        <v>44378</v>
      </c>
      <c r="BX6186" s="10">
        <v>43770</v>
      </c>
      <c r="BY6186" s="9">
        <v>0</v>
      </c>
      <c r="BZ6186" s="8" t="s">
        <v>3742</v>
      </c>
      <c r="CF6186" s="8" t="s">
        <v>3708</v>
      </c>
      <c r="CH6186" s="9">
        <v>289.76</v>
      </c>
      <c r="CM6186" s="12">
        <v>10</v>
      </c>
      <c r="CR6186" s="8" t="s">
        <v>24093</v>
      </c>
      <c r="CV6186" s="13">
        <v>1</v>
      </c>
    </row>
    <row r="6187" spans="1:100" x14ac:dyDescent="0.2">
      <c r="A6187" s="8" t="s">
        <v>24097</v>
      </c>
      <c r="B6187" s="8" t="s">
        <v>24093</v>
      </c>
      <c r="C6187" s="8" t="s">
        <v>6552</v>
      </c>
      <c r="D6187" s="8" t="s">
        <v>3798</v>
      </c>
      <c r="E6187" s="8" t="s">
        <v>3860</v>
      </c>
      <c r="F6187" s="8" t="s">
        <v>3701</v>
      </c>
      <c r="G6187" s="8" t="s">
        <v>15430</v>
      </c>
      <c r="H6187" s="8" t="s">
        <v>3703</v>
      </c>
      <c r="I6187" s="8" t="s">
        <v>5598</v>
      </c>
      <c r="J6187" s="8" t="s">
        <v>3769</v>
      </c>
      <c r="K6187" s="8" t="s">
        <v>24096</v>
      </c>
      <c r="M6187" s="8" t="s">
        <v>3707</v>
      </c>
      <c r="N6187" s="8" t="s">
        <v>3708</v>
      </c>
      <c r="O6187" s="8" t="s">
        <v>3804</v>
      </c>
      <c r="P6187" s="9">
        <v>62.62</v>
      </c>
      <c r="Q6187" s="8" t="s">
        <v>3805</v>
      </c>
      <c r="S6187" s="9">
        <v>68.930000000000007</v>
      </c>
      <c r="T6187" s="9">
        <v>45.74</v>
      </c>
      <c r="U6187" s="8" t="s">
        <v>3710</v>
      </c>
      <c r="V6187" s="8" t="s">
        <v>4011</v>
      </c>
      <c r="AV6187" s="8" t="s">
        <v>4012</v>
      </c>
      <c r="AW6187" s="8">
        <v>25</v>
      </c>
      <c r="AX6187" s="8">
        <v>2</v>
      </c>
      <c r="AY6187" s="8" t="s">
        <v>1127</v>
      </c>
      <c r="AZ6187" s="10">
        <v>39841</v>
      </c>
      <c r="BB6187" s="8" t="s">
        <v>3717</v>
      </c>
      <c r="BC6187" s="10">
        <v>44592</v>
      </c>
      <c r="BE6187" s="8" t="s">
        <v>3997</v>
      </c>
      <c r="BF6187" s="8" t="s">
        <v>3720</v>
      </c>
      <c r="BG6187" s="11">
        <v>60</v>
      </c>
      <c r="BH6187" s="11">
        <v>4</v>
      </c>
      <c r="BI6187" s="8" t="s">
        <v>3720</v>
      </c>
      <c r="BJ6187" s="11">
        <v>60</v>
      </c>
      <c r="BQ6187" s="11">
        <v>0.76229999999999998</v>
      </c>
      <c r="BR6187" s="8" t="s">
        <v>4011</v>
      </c>
      <c r="BW6187" s="10">
        <v>43556</v>
      </c>
      <c r="BX6187" s="10">
        <v>43770</v>
      </c>
      <c r="BY6187" s="9">
        <v>0</v>
      </c>
      <c r="BZ6187" s="8" t="s">
        <v>3742</v>
      </c>
      <c r="CF6187" s="8" t="s">
        <v>3708</v>
      </c>
      <c r="CH6187" s="9">
        <v>94.37</v>
      </c>
      <c r="CM6187" s="12">
        <v>10</v>
      </c>
      <c r="CR6187" s="8" t="s">
        <v>24093</v>
      </c>
      <c r="CV6187" s="13">
        <v>1</v>
      </c>
    </row>
    <row r="6188" spans="1:100" x14ac:dyDescent="0.2">
      <c r="A6188" s="8" t="s">
        <v>24098</v>
      </c>
      <c r="B6188" s="8" t="s">
        <v>24099</v>
      </c>
      <c r="C6188" s="8" t="s">
        <v>6548</v>
      </c>
      <c r="D6188" s="8" t="s">
        <v>3798</v>
      </c>
      <c r="E6188" s="8" t="s">
        <v>3874</v>
      </c>
      <c r="F6188" s="8" t="s">
        <v>3701</v>
      </c>
      <c r="G6188" s="8" t="s">
        <v>11807</v>
      </c>
      <c r="H6188" s="8" t="s">
        <v>3703</v>
      </c>
      <c r="I6188" s="8" t="s">
        <v>5710</v>
      </c>
      <c r="J6188" s="8" t="s">
        <v>3884</v>
      </c>
      <c r="K6188" s="8" t="s">
        <v>24100</v>
      </c>
      <c r="M6188" s="8" t="s">
        <v>3866</v>
      </c>
      <c r="N6188" s="8" t="s">
        <v>3708</v>
      </c>
      <c r="O6188" s="8" t="s">
        <v>3804</v>
      </c>
      <c r="P6188" s="9">
        <v>193.89</v>
      </c>
      <c r="Q6188" s="8" t="s">
        <v>3805</v>
      </c>
      <c r="S6188" s="9">
        <v>103.4</v>
      </c>
      <c r="T6188" s="9">
        <v>68.61</v>
      </c>
      <c r="U6188" s="8" t="s">
        <v>3710</v>
      </c>
      <c r="V6188" s="8" t="s">
        <v>4011</v>
      </c>
      <c r="AC6188" s="8" t="s">
        <v>3717</v>
      </c>
      <c r="AV6188" s="8" t="s">
        <v>4012</v>
      </c>
      <c r="AW6188" s="8">
        <v>25</v>
      </c>
      <c r="AX6188" s="8">
        <v>2</v>
      </c>
      <c r="AY6188" s="8" t="s">
        <v>1127</v>
      </c>
      <c r="AZ6188" s="10">
        <v>38798</v>
      </c>
      <c r="BB6188" s="8" t="s">
        <v>3717</v>
      </c>
      <c r="BC6188" s="10">
        <v>44013</v>
      </c>
      <c r="BE6188" s="8" t="s">
        <v>3997</v>
      </c>
      <c r="BF6188" s="8" t="s">
        <v>3720</v>
      </c>
      <c r="BG6188" s="11">
        <v>90</v>
      </c>
      <c r="BH6188" s="11">
        <v>4</v>
      </c>
      <c r="BI6188" s="8" t="s">
        <v>3720</v>
      </c>
      <c r="BJ6188" s="11">
        <v>90</v>
      </c>
      <c r="BQ6188" s="11">
        <v>0.76229999999999998</v>
      </c>
      <c r="BR6188" s="8" t="s">
        <v>4011</v>
      </c>
      <c r="BW6188" s="10">
        <v>43466</v>
      </c>
      <c r="BX6188" s="10">
        <v>43770</v>
      </c>
      <c r="BY6188" s="9">
        <v>0</v>
      </c>
      <c r="BZ6188" s="8" t="s">
        <v>3742</v>
      </c>
      <c r="CF6188" s="8" t="s">
        <v>3708</v>
      </c>
      <c r="CH6188" s="9">
        <v>290.26</v>
      </c>
      <c r="CM6188" s="12">
        <v>10</v>
      </c>
      <c r="CR6188" s="8" t="s">
        <v>24099</v>
      </c>
      <c r="CV6188" s="13">
        <v>1</v>
      </c>
    </row>
    <row r="6189" spans="1:100" x14ac:dyDescent="0.2">
      <c r="A6189" s="8" t="s">
        <v>24101</v>
      </c>
      <c r="B6189" s="8" t="s">
        <v>24099</v>
      </c>
      <c r="C6189" s="8" t="s">
        <v>6552</v>
      </c>
      <c r="D6189" s="8" t="s">
        <v>3798</v>
      </c>
      <c r="E6189" s="8" t="s">
        <v>3874</v>
      </c>
      <c r="F6189" s="8" t="s">
        <v>3701</v>
      </c>
      <c r="G6189" s="8" t="s">
        <v>9104</v>
      </c>
      <c r="H6189" s="8" t="s">
        <v>3703</v>
      </c>
      <c r="I6189" s="8" t="s">
        <v>5710</v>
      </c>
      <c r="J6189" s="8" t="s">
        <v>3884</v>
      </c>
      <c r="K6189" s="8" t="s">
        <v>24102</v>
      </c>
      <c r="M6189" s="8" t="s">
        <v>3866</v>
      </c>
      <c r="N6189" s="8" t="s">
        <v>3708</v>
      </c>
      <c r="O6189" s="8" t="s">
        <v>3804</v>
      </c>
      <c r="P6189" s="9">
        <v>259.95999999999998</v>
      </c>
      <c r="Q6189" s="8" t="s">
        <v>3805</v>
      </c>
      <c r="S6189" s="9">
        <v>206.78</v>
      </c>
      <c r="T6189" s="9">
        <v>137.21</v>
      </c>
      <c r="U6189" s="8" t="s">
        <v>3710</v>
      </c>
      <c r="V6189" s="8" t="s">
        <v>4011</v>
      </c>
      <c r="AC6189" s="8" t="s">
        <v>3717</v>
      </c>
      <c r="AV6189" s="8" t="s">
        <v>4012</v>
      </c>
      <c r="AW6189" s="8">
        <v>25</v>
      </c>
      <c r="AX6189" s="8">
        <v>2</v>
      </c>
      <c r="AY6189" s="8" t="s">
        <v>1127</v>
      </c>
      <c r="AZ6189" s="10">
        <v>39638</v>
      </c>
      <c r="BB6189" s="8" t="s">
        <v>3717</v>
      </c>
      <c r="BC6189" s="10">
        <v>44028</v>
      </c>
      <c r="BE6189" s="8" t="s">
        <v>3997</v>
      </c>
      <c r="BF6189" s="8" t="s">
        <v>3720</v>
      </c>
      <c r="BG6189" s="11">
        <v>180</v>
      </c>
      <c r="BH6189" s="11">
        <v>4</v>
      </c>
      <c r="BI6189" s="8" t="s">
        <v>3720</v>
      </c>
      <c r="BJ6189" s="11">
        <v>180</v>
      </c>
      <c r="BQ6189" s="11">
        <v>0.76229999999999998</v>
      </c>
      <c r="BR6189" s="8" t="s">
        <v>4011</v>
      </c>
      <c r="BW6189" s="10">
        <v>43466</v>
      </c>
      <c r="BX6189" s="10">
        <v>43770</v>
      </c>
      <c r="BY6189" s="9">
        <v>0</v>
      </c>
      <c r="BZ6189" s="8" t="s">
        <v>3742</v>
      </c>
      <c r="CF6189" s="8" t="s">
        <v>3708</v>
      </c>
      <c r="CH6189" s="9">
        <v>386.92</v>
      </c>
      <c r="CM6189" s="12">
        <v>10</v>
      </c>
      <c r="CR6189" s="8" t="s">
        <v>24099</v>
      </c>
      <c r="CV6189" s="13">
        <v>1</v>
      </c>
    </row>
    <row r="6190" spans="1:100" x14ac:dyDescent="0.2">
      <c r="A6190" s="8" t="s">
        <v>24103</v>
      </c>
      <c r="B6190" s="8" t="s">
        <v>24104</v>
      </c>
      <c r="C6190" s="8" t="s">
        <v>5646</v>
      </c>
      <c r="D6190" s="8" t="s">
        <v>3798</v>
      </c>
      <c r="E6190" s="8" t="s">
        <v>3860</v>
      </c>
      <c r="F6190" s="8" t="s">
        <v>3701</v>
      </c>
      <c r="G6190" s="8" t="s">
        <v>7955</v>
      </c>
      <c r="H6190" s="8" t="s">
        <v>4163</v>
      </c>
      <c r="I6190" s="8" t="s">
        <v>3768</v>
      </c>
      <c r="J6190" s="8" t="s">
        <v>3769</v>
      </c>
      <c r="K6190" s="8" t="s">
        <v>24105</v>
      </c>
      <c r="M6190" s="8" t="s">
        <v>3866</v>
      </c>
      <c r="N6190" s="8" t="s">
        <v>3708</v>
      </c>
      <c r="O6190" s="8" t="s">
        <v>3804</v>
      </c>
      <c r="P6190" s="9">
        <v>195.1</v>
      </c>
      <c r="Q6190" s="8" t="s">
        <v>3805</v>
      </c>
      <c r="S6190" s="9">
        <v>204.77</v>
      </c>
      <c r="T6190" s="9">
        <v>135.88</v>
      </c>
      <c r="U6190" s="8" t="s">
        <v>3710</v>
      </c>
      <c r="V6190" s="8" t="s">
        <v>24106</v>
      </c>
      <c r="AY6190" s="8" t="s">
        <v>1211</v>
      </c>
      <c r="AZ6190" s="10">
        <v>41794</v>
      </c>
      <c r="BB6190" s="8" t="s">
        <v>3717</v>
      </c>
      <c r="BC6190" s="10">
        <v>44302</v>
      </c>
      <c r="BD6190" s="10">
        <v>44644</v>
      </c>
      <c r="BE6190" s="8" t="s">
        <v>3721</v>
      </c>
      <c r="BF6190" s="8" t="s">
        <v>3960</v>
      </c>
      <c r="BG6190" s="11">
        <v>30</v>
      </c>
      <c r="BH6190" s="11">
        <v>1</v>
      </c>
      <c r="BI6190" s="8" t="s">
        <v>5126</v>
      </c>
      <c r="BJ6190" s="11">
        <v>60</v>
      </c>
      <c r="BW6190" s="10">
        <v>43466</v>
      </c>
      <c r="BX6190" s="10">
        <v>41883</v>
      </c>
      <c r="BY6190" s="9">
        <v>0</v>
      </c>
      <c r="BZ6190" s="8" t="s">
        <v>3742</v>
      </c>
      <c r="CF6190" s="8" t="s">
        <v>3708</v>
      </c>
      <c r="CH6190" s="9">
        <v>292.02999999999997</v>
      </c>
      <c r="CM6190" s="12">
        <v>10</v>
      </c>
      <c r="CR6190" s="8" t="s">
        <v>24104</v>
      </c>
      <c r="CV6190" s="13">
        <v>1</v>
      </c>
    </row>
    <row r="6191" spans="1:100" x14ac:dyDescent="0.2">
      <c r="A6191" s="8" t="s">
        <v>24107</v>
      </c>
      <c r="B6191" s="8" t="s">
        <v>24104</v>
      </c>
      <c r="C6191" s="8" t="s">
        <v>5646</v>
      </c>
      <c r="D6191" s="8" t="s">
        <v>3798</v>
      </c>
      <c r="E6191" s="8" t="s">
        <v>3874</v>
      </c>
      <c r="F6191" s="8" t="s">
        <v>3701</v>
      </c>
      <c r="G6191" s="8" t="s">
        <v>7960</v>
      </c>
      <c r="H6191" s="8" t="s">
        <v>4163</v>
      </c>
      <c r="I6191" s="8" t="s">
        <v>3768</v>
      </c>
      <c r="J6191" s="8" t="s">
        <v>3769</v>
      </c>
      <c r="K6191" s="8" t="s">
        <v>24105</v>
      </c>
      <c r="M6191" s="8" t="s">
        <v>3866</v>
      </c>
      <c r="N6191" s="8" t="s">
        <v>3708</v>
      </c>
      <c r="O6191" s="8" t="s">
        <v>3804</v>
      </c>
      <c r="P6191" s="9">
        <v>585.29999999999995</v>
      </c>
      <c r="Q6191" s="8" t="s">
        <v>3805</v>
      </c>
      <c r="S6191" s="9">
        <v>614.29999999999995</v>
      </c>
      <c r="T6191" s="9">
        <v>407.63</v>
      </c>
      <c r="U6191" s="8" t="s">
        <v>3710</v>
      </c>
      <c r="V6191" s="8" t="s">
        <v>24106</v>
      </c>
      <c r="AY6191" s="8" t="s">
        <v>1211</v>
      </c>
      <c r="AZ6191" s="10">
        <v>41794</v>
      </c>
      <c r="BB6191" s="8" t="s">
        <v>3717</v>
      </c>
      <c r="BC6191" s="10">
        <v>44302</v>
      </c>
      <c r="BD6191" s="10">
        <v>44644</v>
      </c>
      <c r="BE6191" s="8" t="s">
        <v>3721</v>
      </c>
      <c r="BF6191" s="8" t="s">
        <v>3960</v>
      </c>
      <c r="BG6191" s="11">
        <v>90</v>
      </c>
      <c r="BH6191" s="11">
        <v>1</v>
      </c>
      <c r="BI6191" s="8" t="s">
        <v>5126</v>
      </c>
      <c r="BJ6191" s="11">
        <v>180</v>
      </c>
      <c r="BW6191" s="10">
        <v>43466</v>
      </c>
      <c r="BX6191" s="10">
        <v>41883</v>
      </c>
      <c r="BY6191" s="9">
        <v>0</v>
      </c>
      <c r="BZ6191" s="8" t="s">
        <v>3742</v>
      </c>
      <c r="CF6191" s="8" t="s">
        <v>3708</v>
      </c>
      <c r="CH6191" s="9">
        <v>830.9</v>
      </c>
      <c r="CM6191" s="12">
        <v>10</v>
      </c>
      <c r="CR6191" s="8" t="s">
        <v>24104</v>
      </c>
      <c r="CV6191" s="13">
        <v>1</v>
      </c>
    </row>
    <row r="6192" spans="1:100" x14ac:dyDescent="0.2">
      <c r="A6192" s="8" t="s">
        <v>24108</v>
      </c>
      <c r="B6192" s="8" t="s">
        <v>24104</v>
      </c>
      <c r="C6192" s="8" t="s">
        <v>5528</v>
      </c>
      <c r="D6192" s="8" t="s">
        <v>3798</v>
      </c>
      <c r="E6192" s="8" t="s">
        <v>3860</v>
      </c>
      <c r="F6192" s="8" t="s">
        <v>3701</v>
      </c>
      <c r="G6192" s="8" t="s">
        <v>5529</v>
      </c>
      <c r="H6192" s="8" t="s">
        <v>4163</v>
      </c>
      <c r="I6192" s="8" t="s">
        <v>3768</v>
      </c>
      <c r="J6192" s="8" t="s">
        <v>3769</v>
      </c>
      <c r="K6192" s="8" t="s">
        <v>24109</v>
      </c>
      <c r="M6192" s="8" t="s">
        <v>3866</v>
      </c>
      <c r="N6192" s="8" t="s">
        <v>3708</v>
      </c>
      <c r="O6192" s="8" t="s">
        <v>3804</v>
      </c>
      <c r="P6192" s="9">
        <v>194.03</v>
      </c>
      <c r="Q6192" s="8" t="s">
        <v>3805</v>
      </c>
      <c r="S6192" s="9">
        <v>185.54</v>
      </c>
      <c r="T6192" s="9">
        <v>123.12</v>
      </c>
      <c r="U6192" s="8" t="s">
        <v>3710</v>
      </c>
      <c r="V6192" s="8" t="s">
        <v>24106</v>
      </c>
      <c r="AY6192" s="8" t="s">
        <v>1211</v>
      </c>
      <c r="AZ6192" s="10">
        <v>41794</v>
      </c>
      <c r="BB6192" s="8" t="s">
        <v>3717</v>
      </c>
      <c r="BC6192" s="10">
        <v>44308</v>
      </c>
      <c r="BD6192" s="10">
        <v>44644</v>
      </c>
      <c r="BE6192" s="8" t="s">
        <v>3721</v>
      </c>
      <c r="BF6192" s="8" t="s">
        <v>3960</v>
      </c>
      <c r="BG6192" s="11">
        <v>30</v>
      </c>
      <c r="BH6192" s="11">
        <v>1</v>
      </c>
      <c r="BI6192" s="8" t="s">
        <v>5126</v>
      </c>
      <c r="BJ6192" s="11">
        <v>45</v>
      </c>
      <c r="BW6192" s="10">
        <v>43466</v>
      </c>
      <c r="BX6192" s="10">
        <v>41883</v>
      </c>
      <c r="BY6192" s="9">
        <v>0</v>
      </c>
      <c r="BZ6192" s="8" t="s">
        <v>3750</v>
      </c>
      <c r="CF6192" s="8" t="s">
        <v>3708</v>
      </c>
      <c r="CH6192" s="9">
        <v>290.47000000000003</v>
      </c>
      <c r="CM6192" s="12">
        <v>10</v>
      </c>
      <c r="CR6192" s="8" t="s">
        <v>24104</v>
      </c>
      <c r="CV6192" s="13">
        <v>1</v>
      </c>
    </row>
    <row r="6193" spans="1:100" x14ac:dyDescent="0.2">
      <c r="A6193" s="8" t="s">
        <v>24110</v>
      </c>
      <c r="B6193" s="8" t="s">
        <v>24104</v>
      </c>
      <c r="C6193" s="8" t="s">
        <v>5528</v>
      </c>
      <c r="D6193" s="8" t="s">
        <v>3798</v>
      </c>
      <c r="E6193" s="8" t="s">
        <v>3874</v>
      </c>
      <c r="F6193" s="8" t="s">
        <v>3701</v>
      </c>
      <c r="G6193" s="8" t="s">
        <v>5534</v>
      </c>
      <c r="H6193" s="8" t="s">
        <v>4163</v>
      </c>
      <c r="I6193" s="8" t="s">
        <v>3768</v>
      </c>
      <c r="J6193" s="8" t="s">
        <v>3769</v>
      </c>
      <c r="K6193" s="8" t="s">
        <v>24109</v>
      </c>
      <c r="M6193" s="8" t="s">
        <v>3866</v>
      </c>
      <c r="N6193" s="8" t="s">
        <v>3708</v>
      </c>
      <c r="O6193" s="8" t="s">
        <v>3804</v>
      </c>
      <c r="P6193" s="9">
        <v>582.08000000000004</v>
      </c>
      <c r="Q6193" s="8" t="s">
        <v>3805</v>
      </c>
      <c r="S6193" s="9">
        <v>556.63</v>
      </c>
      <c r="T6193" s="9">
        <v>369.36</v>
      </c>
      <c r="U6193" s="8" t="s">
        <v>3710</v>
      </c>
      <c r="V6193" s="8" t="s">
        <v>24106</v>
      </c>
      <c r="AY6193" s="8" t="s">
        <v>1211</v>
      </c>
      <c r="AZ6193" s="10">
        <v>41794</v>
      </c>
      <c r="BB6193" s="8" t="s">
        <v>3717</v>
      </c>
      <c r="BC6193" s="10">
        <v>44302</v>
      </c>
      <c r="BD6193" s="10">
        <v>44644</v>
      </c>
      <c r="BE6193" s="8" t="s">
        <v>3721</v>
      </c>
      <c r="BF6193" s="8" t="s">
        <v>3960</v>
      </c>
      <c r="BG6193" s="11">
        <v>90</v>
      </c>
      <c r="BH6193" s="11">
        <v>1</v>
      </c>
      <c r="BI6193" s="8" t="s">
        <v>5126</v>
      </c>
      <c r="BJ6193" s="11">
        <v>135</v>
      </c>
      <c r="BW6193" s="10">
        <v>43466</v>
      </c>
      <c r="BX6193" s="10">
        <v>41883</v>
      </c>
      <c r="BY6193" s="9">
        <v>0</v>
      </c>
      <c r="BZ6193" s="8" t="s">
        <v>3742</v>
      </c>
      <c r="CF6193" s="8" t="s">
        <v>3708</v>
      </c>
      <c r="CH6193" s="9">
        <v>826.65</v>
      </c>
      <c r="CM6193" s="12">
        <v>10</v>
      </c>
      <c r="CR6193" s="8" t="s">
        <v>24104</v>
      </c>
      <c r="CV6193" s="13">
        <v>1</v>
      </c>
    </row>
    <row r="6194" spans="1:100" x14ac:dyDescent="0.2">
      <c r="A6194" s="8" t="s">
        <v>24111</v>
      </c>
      <c r="B6194" s="8" t="s">
        <v>24104</v>
      </c>
      <c r="C6194" s="8" t="s">
        <v>6996</v>
      </c>
      <c r="D6194" s="8" t="s">
        <v>3798</v>
      </c>
      <c r="E6194" s="8" t="s">
        <v>3860</v>
      </c>
      <c r="F6194" s="8" t="s">
        <v>3701</v>
      </c>
      <c r="G6194" s="8" t="s">
        <v>7965</v>
      </c>
      <c r="H6194" s="8" t="s">
        <v>4163</v>
      </c>
      <c r="I6194" s="8" t="s">
        <v>3768</v>
      </c>
      <c r="J6194" s="8" t="s">
        <v>3769</v>
      </c>
      <c r="K6194" s="8" t="s">
        <v>24112</v>
      </c>
      <c r="M6194" s="8" t="s">
        <v>3866</v>
      </c>
      <c r="N6194" s="8" t="s">
        <v>3708</v>
      </c>
      <c r="O6194" s="8" t="s">
        <v>3804</v>
      </c>
      <c r="P6194" s="9">
        <v>210.01</v>
      </c>
      <c r="Q6194" s="8" t="s">
        <v>3805</v>
      </c>
      <c r="S6194" s="9">
        <v>172.84</v>
      </c>
      <c r="T6194" s="9">
        <v>114.69</v>
      </c>
      <c r="U6194" s="8" t="s">
        <v>3710</v>
      </c>
      <c r="V6194" s="8" t="s">
        <v>24106</v>
      </c>
      <c r="AY6194" s="8" t="s">
        <v>1211</v>
      </c>
      <c r="AZ6194" s="10">
        <v>41794</v>
      </c>
      <c r="BB6194" s="8" t="s">
        <v>3717</v>
      </c>
      <c r="BE6194" s="8" t="s">
        <v>3721</v>
      </c>
      <c r="BF6194" s="8" t="s">
        <v>3960</v>
      </c>
      <c r="BG6194" s="11">
        <v>30</v>
      </c>
      <c r="BH6194" s="11">
        <v>1</v>
      </c>
      <c r="BI6194" s="8" t="s">
        <v>5126</v>
      </c>
      <c r="BJ6194" s="11">
        <v>45</v>
      </c>
      <c r="BW6194" s="10">
        <v>44652</v>
      </c>
      <c r="BX6194" s="10">
        <v>41883</v>
      </c>
      <c r="BY6194" s="9">
        <v>0</v>
      </c>
      <c r="BZ6194" s="8" t="s">
        <v>3750</v>
      </c>
      <c r="CF6194" s="8" t="s">
        <v>3708</v>
      </c>
      <c r="CH6194" s="9">
        <v>313.83999999999997</v>
      </c>
      <c r="CM6194" s="12">
        <v>10</v>
      </c>
      <c r="CR6194" s="8" t="s">
        <v>24104</v>
      </c>
      <c r="CV6194" s="13">
        <v>1</v>
      </c>
    </row>
    <row r="6195" spans="1:100" x14ac:dyDescent="0.2">
      <c r="A6195" s="8" t="s">
        <v>24113</v>
      </c>
      <c r="B6195" s="8" t="s">
        <v>24104</v>
      </c>
      <c r="C6195" s="8" t="s">
        <v>6996</v>
      </c>
      <c r="D6195" s="8" t="s">
        <v>3798</v>
      </c>
      <c r="E6195" s="8" t="s">
        <v>3874</v>
      </c>
      <c r="F6195" s="8" t="s">
        <v>3701</v>
      </c>
      <c r="G6195" s="8" t="s">
        <v>7968</v>
      </c>
      <c r="H6195" s="8" t="s">
        <v>4163</v>
      </c>
      <c r="I6195" s="8" t="s">
        <v>3768</v>
      </c>
      <c r="J6195" s="8" t="s">
        <v>3769</v>
      </c>
      <c r="K6195" s="8" t="s">
        <v>24112</v>
      </c>
      <c r="M6195" s="8" t="s">
        <v>3866</v>
      </c>
      <c r="N6195" s="8" t="s">
        <v>3708</v>
      </c>
      <c r="O6195" s="8" t="s">
        <v>3804</v>
      </c>
      <c r="P6195" s="9">
        <v>417.29</v>
      </c>
      <c r="Q6195" s="8" t="s">
        <v>3805</v>
      </c>
      <c r="S6195" s="9">
        <v>518.53</v>
      </c>
      <c r="T6195" s="9">
        <v>344.08</v>
      </c>
      <c r="U6195" s="8" t="s">
        <v>3710</v>
      </c>
      <c r="V6195" s="8" t="s">
        <v>24106</v>
      </c>
      <c r="AY6195" s="8" t="s">
        <v>1211</v>
      </c>
      <c r="AZ6195" s="10">
        <v>41794</v>
      </c>
      <c r="BB6195" s="8" t="s">
        <v>3717</v>
      </c>
      <c r="BE6195" s="8" t="s">
        <v>3721</v>
      </c>
      <c r="BF6195" s="8" t="s">
        <v>3960</v>
      </c>
      <c r="BG6195" s="11">
        <v>90</v>
      </c>
      <c r="BH6195" s="11">
        <v>1</v>
      </c>
      <c r="BI6195" s="8" t="s">
        <v>5126</v>
      </c>
      <c r="BJ6195" s="11">
        <v>135</v>
      </c>
      <c r="BW6195" s="10">
        <v>43466</v>
      </c>
      <c r="BX6195" s="10">
        <v>41883</v>
      </c>
      <c r="BY6195" s="9">
        <v>0</v>
      </c>
      <c r="BZ6195" s="8" t="s">
        <v>3750</v>
      </c>
      <c r="CF6195" s="8" t="s">
        <v>3708</v>
      </c>
      <c r="CH6195" s="9">
        <v>605.48</v>
      </c>
      <c r="CM6195" s="12">
        <v>10</v>
      </c>
      <c r="CR6195" s="8" t="s">
        <v>24104</v>
      </c>
      <c r="CV6195" s="13">
        <v>1</v>
      </c>
    </row>
    <row r="6196" spans="1:100" x14ac:dyDescent="0.2">
      <c r="A6196" s="8" t="s">
        <v>24114</v>
      </c>
      <c r="B6196" s="8" t="s">
        <v>24104</v>
      </c>
      <c r="C6196" s="8" t="s">
        <v>7970</v>
      </c>
      <c r="D6196" s="8" t="s">
        <v>3798</v>
      </c>
      <c r="E6196" s="8" t="s">
        <v>3860</v>
      </c>
      <c r="F6196" s="8" t="s">
        <v>3701</v>
      </c>
      <c r="G6196" s="8" t="s">
        <v>7971</v>
      </c>
      <c r="H6196" s="8" t="s">
        <v>4163</v>
      </c>
      <c r="I6196" s="8" t="s">
        <v>3768</v>
      </c>
      <c r="J6196" s="8" t="s">
        <v>3769</v>
      </c>
      <c r="K6196" s="8" t="s">
        <v>24115</v>
      </c>
      <c r="M6196" s="8" t="s">
        <v>3866</v>
      </c>
      <c r="N6196" s="8" t="s">
        <v>3708</v>
      </c>
      <c r="O6196" s="8" t="s">
        <v>3804</v>
      </c>
      <c r="P6196" s="9">
        <v>195.01</v>
      </c>
      <c r="Q6196" s="8" t="s">
        <v>3805</v>
      </c>
      <c r="S6196" s="9">
        <v>153.62</v>
      </c>
      <c r="T6196" s="9">
        <v>101.94</v>
      </c>
      <c r="U6196" s="8" t="s">
        <v>3710</v>
      </c>
      <c r="V6196" s="8" t="s">
        <v>24106</v>
      </c>
      <c r="AY6196" s="8" t="s">
        <v>1211</v>
      </c>
      <c r="AZ6196" s="10">
        <v>41794</v>
      </c>
      <c r="BB6196" s="8" t="s">
        <v>3717</v>
      </c>
      <c r="BC6196" s="10">
        <v>44539</v>
      </c>
      <c r="BD6196" s="10">
        <v>44644</v>
      </c>
      <c r="BE6196" s="8" t="s">
        <v>3721</v>
      </c>
      <c r="BF6196" s="8" t="s">
        <v>3960</v>
      </c>
      <c r="BG6196" s="11">
        <v>30</v>
      </c>
      <c r="BH6196" s="11">
        <v>1</v>
      </c>
      <c r="BI6196" s="8" t="s">
        <v>5126</v>
      </c>
      <c r="BJ6196" s="11">
        <v>30</v>
      </c>
      <c r="BW6196" s="10">
        <v>44652</v>
      </c>
      <c r="BX6196" s="10">
        <v>41883</v>
      </c>
      <c r="BY6196" s="9">
        <v>0</v>
      </c>
      <c r="BZ6196" s="8" t="s">
        <v>3742</v>
      </c>
      <c r="CF6196" s="8" t="s">
        <v>3708</v>
      </c>
      <c r="CH6196" s="9">
        <v>291.89999999999998</v>
      </c>
      <c r="CM6196" s="12">
        <v>10</v>
      </c>
      <c r="CR6196" s="8" t="s">
        <v>24104</v>
      </c>
      <c r="CV6196" s="13">
        <v>1</v>
      </c>
    </row>
    <row r="6197" spans="1:100" x14ac:dyDescent="0.2">
      <c r="A6197" s="8" t="s">
        <v>24116</v>
      </c>
      <c r="B6197" s="8" t="s">
        <v>24104</v>
      </c>
      <c r="C6197" s="8" t="s">
        <v>7970</v>
      </c>
      <c r="D6197" s="8" t="s">
        <v>3798</v>
      </c>
      <c r="E6197" s="8" t="s">
        <v>3874</v>
      </c>
      <c r="F6197" s="8" t="s">
        <v>3701</v>
      </c>
      <c r="G6197" s="8" t="s">
        <v>7974</v>
      </c>
      <c r="H6197" s="8" t="s">
        <v>4163</v>
      </c>
      <c r="I6197" s="8" t="s">
        <v>3768</v>
      </c>
      <c r="J6197" s="8" t="s">
        <v>3769</v>
      </c>
      <c r="K6197" s="8" t="s">
        <v>24115</v>
      </c>
      <c r="M6197" s="8" t="s">
        <v>3866</v>
      </c>
      <c r="N6197" s="8" t="s">
        <v>3708</v>
      </c>
      <c r="O6197" s="8" t="s">
        <v>3804</v>
      </c>
      <c r="P6197" s="9">
        <v>415.79</v>
      </c>
      <c r="Q6197" s="8" t="s">
        <v>3805</v>
      </c>
      <c r="S6197" s="9">
        <v>460.86</v>
      </c>
      <c r="T6197" s="9">
        <v>305.81</v>
      </c>
      <c r="U6197" s="8" t="s">
        <v>3710</v>
      </c>
      <c r="V6197" s="8" t="s">
        <v>24106</v>
      </c>
      <c r="AY6197" s="8" t="s">
        <v>1211</v>
      </c>
      <c r="AZ6197" s="10">
        <v>41794</v>
      </c>
      <c r="BB6197" s="8" t="s">
        <v>3717</v>
      </c>
      <c r="BC6197" s="10">
        <v>44329</v>
      </c>
      <c r="BD6197" s="10">
        <v>44676</v>
      </c>
      <c r="BE6197" s="8" t="s">
        <v>3721</v>
      </c>
      <c r="BF6197" s="8" t="s">
        <v>3960</v>
      </c>
      <c r="BG6197" s="11">
        <v>90</v>
      </c>
      <c r="BH6197" s="11">
        <v>1</v>
      </c>
      <c r="BI6197" s="8" t="s">
        <v>5126</v>
      </c>
      <c r="BJ6197" s="11">
        <v>90</v>
      </c>
      <c r="BW6197" s="10">
        <v>43466</v>
      </c>
      <c r="BX6197" s="10">
        <v>41883</v>
      </c>
      <c r="BY6197" s="9">
        <v>0</v>
      </c>
      <c r="BZ6197" s="8" t="s">
        <v>3742</v>
      </c>
      <c r="CF6197" s="8" t="s">
        <v>3708</v>
      </c>
      <c r="CH6197" s="9">
        <v>603.44000000000005</v>
      </c>
      <c r="CM6197" s="12">
        <v>10</v>
      </c>
      <c r="CR6197" s="8" t="s">
        <v>24104</v>
      </c>
      <c r="CV6197" s="13">
        <v>1</v>
      </c>
    </row>
    <row r="6198" spans="1:100" x14ac:dyDescent="0.2">
      <c r="A6198" s="8" t="s">
        <v>24117</v>
      </c>
      <c r="B6198" s="8" t="s">
        <v>24118</v>
      </c>
      <c r="C6198" s="8" t="s">
        <v>5646</v>
      </c>
      <c r="D6198" s="8" t="s">
        <v>3798</v>
      </c>
      <c r="E6198" s="8" t="s">
        <v>3860</v>
      </c>
      <c r="F6198" s="8" t="s">
        <v>3701</v>
      </c>
      <c r="G6198" s="8" t="s">
        <v>7955</v>
      </c>
      <c r="H6198" s="8" t="s">
        <v>4163</v>
      </c>
      <c r="I6198" s="8" t="s">
        <v>4743</v>
      </c>
      <c r="J6198" s="8" t="s">
        <v>3731</v>
      </c>
      <c r="K6198" s="8" t="s">
        <v>24119</v>
      </c>
      <c r="M6198" s="8" t="s">
        <v>3866</v>
      </c>
      <c r="N6198" s="8" t="s">
        <v>3708</v>
      </c>
      <c r="O6198" s="8" t="s">
        <v>3804</v>
      </c>
      <c r="P6198" s="9">
        <v>195.1</v>
      </c>
      <c r="Q6198" s="8" t="s">
        <v>3805</v>
      </c>
      <c r="R6198" s="8" t="s">
        <v>24120</v>
      </c>
      <c r="S6198" s="9">
        <v>204.77</v>
      </c>
      <c r="T6198" s="9">
        <v>135.88</v>
      </c>
      <c r="U6198" s="8" t="s">
        <v>3710</v>
      </c>
      <c r="V6198" s="8" t="s">
        <v>24120</v>
      </c>
      <c r="AY6198" s="8" t="s">
        <v>1211</v>
      </c>
      <c r="AZ6198" s="10">
        <v>44425</v>
      </c>
      <c r="BA6198" s="10">
        <v>46269</v>
      </c>
      <c r="BC6198" s="10">
        <v>44631</v>
      </c>
      <c r="BE6198" s="8" t="s">
        <v>3721</v>
      </c>
      <c r="BF6198" s="8" t="s">
        <v>3960</v>
      </c>
      <c r="BG6198" s="11">
        <v>30</v>
      </c>
      <c r="BJ6198" s="11">
        <v>60</v>
      </c>
      <c r="BW6198" s="10">
        <v>44621</v>
      </c>
      <c r="BX6198" s="10">
        <v>44621</v>
      </c>
      <c r="BY6198" s="9">
        <v>0</v>
      </c>
      <c r="BZ6198" s="8" t="s">
        <v>3742</v>
      </c>
      <c r="CF6198" s="8" t="s">
        <v>3708</v>
      </c>
      <c r="CH6198" s="9">
        <v>292.02999999999997</v>
      </c>
      <c r="CM6198" s="12">
        <v>10</v>
      </c>
      <c r="CR6198" s="8" t="s">
        <v>24118</v>
      </c>
      <c r="CV6198" s="13">
        <v>1</v>
      </c>
    </row>
    <row r="6199" spans="1:100" x14ac:dyDescent="0.2">
      <c r="A6199" s="8" t="s">
        <v>24121</v>
      </c>
      <c r="B6199" s="8" t="s">
        <v>24118</v>
      </c>
      <c r="C6199" s="8" t="s">
        <v>5646</v>
      </c>
      <c r="D6199" s="8" t="s">
        <v>3798</v>
      </c>
      <c r="E6199" s="8" t="s">
        <v>24122</v>
      </c>
      <c r="F6199" s="8" t="s">
        <v>3701</v>
      </c>
      <c r="G6199" s="8" t="s">
        <v>24123</v>
      </c>
      <c r="H6199" s="8" t="s">
        <v>4163</v>
      </c>
      <c r="I6199" s="8" t="s">
        <v>4743</v>
      </c>
      <c r="J6199" s="8" t="s">
        <v>3731</v>
      </c>
      <c r="K6199" s="8" t="s">
        <v>24119</v>
      </c>
      <c r="M6199" s="8" t="s">
        <v>3866</v>
      </c>
      <c r="N6199" s="8" t="s">
        <v>3708</v>
      </c>
      <c r="O6199" s="8" t="s">
        <v>3804</v>
      </c>
      <c r="P6199" s="9">
        <v>585.29999999999995</v>
      </c>
      <c r="Q6199" s="8" t="s">
        <v>3805</v>
      </c>
      <c r="R6199" s="8" t="s">
        <v>24120</v>
      </c>
      <c r="S6199" s="9">
        <v>614.29999999999995</v>
      </c>
      <c r="T6199" s="9">
        <v>407.63</v>
      </c>
      <c r="U6199" s="8" t="s">
        <v>3710</v>
      </c>
      <c r="V6199" s="8" t="s">
        <v>24120</v>
      </c>
      <c r="AY6199" s="8" t="s">
        <v>1211</v>
      </c>
      <c r="AZ6199" s="10">
        <v>44425</v>
      </c>
      <c r="BA6199" s="10">
        <v>46269</v>
      </c>
      <c r="BC6199" s="10">
        <v>44631</v>
      </c>
      <c r="BE6199" s="8" t="s">
        <v>3721</v>
      </c>
      <c r="BF6199" s="8" t="s">
        <v>3960</v>
      </c>
      <c r="BG6199" s="11">
        <v>90</v>
      </c>
      <c r="BJ6199" s="11">
        <v>180</v>
      </c>
      <c r="BW6199" s="10">
        <v>44621</v>
      </c>
      <c r="BX6199" s="10">
        <v>44621</v>
      </c>
      <c r="BY6199" s="9">
        <v>0</v>
      </c>
      <c r="BZ6199" s="8" t="s">
        <v>3742</v>
      </c>
      <c r="CF6199" s="8" t="s">
        <v>3708</v>
      </c>
      <c r="CH6199" s="9">
        <v>830.9</v>
      </c>
      <c r="CM6199" s="12">
        <v>10</v>
      </c>
      <c r="CR6199" s="8" t="s">
        <v>24118</v>
      </c>
      <c r="CV6199" s="13">
        <v>1</v>
      </c>
    </row>
    <row r="6200" spans="1:100" x14ac:dyDescent="0.2">
      <c r="A6200" s="8" t="s">
        <v>24124</v>
      </c>
      <c r="B6200" s="8" t="s">
        <v>24118</v>
      </c>
      <c r="C6200" s="8" t="s">
        <v>5528</v>
      </c>
      <c r="D6200" s="8" t="s">
        <v>3798</v>
      </c>
      <c r="E6200" s="8" t="s">
        <v>3860</v>
      </c>
      <c r="F6200" s="8" t="s">
        <v>3701</v>
      </c>
      <c r="G6200" s="8" t="s">
        <v>5529</v>
      </c>
      <c r="H6200" s="8" t="s">
        <v>4163</v>
      </c>
      <c r="I6200" s="8" t="s">
        <v>4743</v>
      </c>
      <c r="J6200" s="8" t="s">
        <v>3731</v>
      </c>
      <c r="K6200" s="8" t="s">
        <v>24125</v>
      </c>
      <c r="M6200" s="8" t="s">
        <v>3866</v>
      </c>
      <c r="N6200" s="8" t="s">
        <v>3708</v>
      </c>
      <c r="O6200" s="8" t="s">
        <v>3804</v>
      </c>
      <c r="P6200" s="9">
        <v>194.03</v>
      </c>
      <c r="Q6200" s="8" t="s">
        <v>3805</v>
      </c>
      <c r="R6200" s="8" t="s">
        <v>24120</v>
      </c>
      <c r="S6200" s="9">
        <v>185.54</v>
      </c>
      <c r="T6200" s="9">
        <v>123.12</v>
      </c>
      <c r="U6200" s="8" t="s">
        <v>3710</v>
      </c>
      <c r="V6200" s="8" t="s">
        <v>24120</v>
      </c>
      <c r="AY6200" s="8" t="s">
        <v>1211</v>
      </c>
      <c r="AZ6200" s="10">
        <v>44425</v>
      </c>
      <c r="BA6200" s="10">
        <v>46269</v>
      </c>
      <c r="BC6200" s="10">
        <v>44642</v>
      </c>
      <c r="BE6200" s="8" t="s">
        <v>3721</v>
      </c>
      <c r="BF6200" s="8" t="s">
        <v>3960</v>
      </c>
      <c r="BG6200" s="11">
        <v>30</v>
      </c>
      <c r="BJ6200" s="11">
        <v>45</v>
      </c>
      <c r="BW6200" s="10">
        <v>44621</v>
      </c>
      <c r="BX6200" s="10">
        <v>44621</v>
      </c>
      <c r="BY6200" s="9">
        <v>0</v>
      </c>
      <c r="BZ6200" s="8" t="s">
        <v>3742</v>
      </c>
      <c r="CF6200" s="8" t="s">
        <v>3708</v>
      </c>
      <c r="CH6200" s="9">
        <v>290.47000000000003</v>
      </c>
      <c r="CM6200" s="12">
        <v>10</v>
      </c>
      <c r="CR6200" s="8" t="s">
        <v>24118</v>
      </c>
      <c r="CV6200" s="13">
        <v>1</v>
      </c>
    </row>
    <row r="6201" spans="1:100" x14ac:dyDescent="0.2">
      <c r="A6201" s="8" t="s">
        <v>24126</v>
      </c>
      <c r="B6201" s="8" t="s">
        <v>24118</v>
      </c>
      <c r="C6201" s="8" t="s">
        <v>5528</v>
      </c>
      <c r="D6201" s="8" t="s">
        <v>3798</v>
      </c>
      <c r="E6201" s="8" t="s">
        <v>24122</v>
      </c>
      <c r="F6201" s="8" t="s">
        <v>3701</v>
      </c>
      <c r="G6201" s="8" t="s">
        <v>24127</v>
      </c>
      <c r="H6201" s="8" t="s">
        <v>4163</v>
      </c>
      <c r="I6201" s="8" t="s">
        <v>4743</v>
      </c>
      <c r="J6201" s="8" t="s">
        <v>3731</v>
      </c>
      <c r="K6201" s="8" t="s">
        <v>24125</v>
      </c>
      <c r="M6201" s="8" t="s">
        <v>3866</v>
      </c>
      <c r="N6201" s="8" t="s">
        <v>3708</v>
      </c>
      <c r="O6201" s="8" t="s">
        <v>3804</v>
      </c>
      <c r="P6201" s="9">
        <v>582.08000000000004</v>
      </c>
      <c r="Q6201" s="8" t="s">
        <v>3805</v>
      </c>
      <c r="R6201" s="8" t="s">
        <v>24120</v>
      </c>
      <c r="S6201" s="9">
        <v>556.63</v>
      </c>
      <c r="T6201" s="9">
        <v>369.36</v>
      </c>
      <c r="U6201" s="8" t="s">
        <v>3710</v>
      </c>
      <c r="V6201" s="8" t="s">
        <v>24120</v>
      </c>
      <c r="AY6201" s="8" t="s">
        <v>1211</v>
      </c>
      <c r="AZ6201" s="10">
        <v>44425</v>
      </c>
      <c r="BA6201" s="10">
        <v>46269</v>
      </c>
      <c r="BC6201" s="10">
        <v>44642</v>
      </c>
      <c r="BE6201" s="8" t="s">
        <v>3721</v>
      </c>
      <c r="BF6201" s="8" t="s">
        <v>3960</v>
      </c>
      <c r="BG6201" s="11">
        <v>90</v>
      </c>
      <c r="BJ6201" s="11">
        <v>135</v>
      </c>
      <c r="BW6201" s="10">
        <v>44621</v>
      </c>
      <c r="BX6201" s="10">
        <v>44621</v>
      </c>
      <c r="BY6201" s="9">
        <v>0</v>
      </c>
      <c r="BZ6201" s="8" t="s">
        <v>3742</v>
      </c>
      <c r="CF6201" s="8" t="s">
        <v>3708</v>
      </c>
      <c r="CH6201" s="9">
        <v>826.65</v>
      </c>
      <c r="CM6201" s="12">
        <v>10</v>
      </c>
      <c r="CR6201" s="8" t="s">
        <v>24118</v>
      </c>
      <c r="CV6201" s="13">
        <v>1</v>
      </c>
    </row>
    <row r="6202" spans="1:100" x14ac:dyDescent="0.2">
      <c r="A6202" s="8" t="s">
        <v>24128</v>
      </c>
      <c r="B6202" s="8" t="s">
        <v>24118</v>
      </c>
      <c r="C6202" s="8" t="s">
        <v>6996</v>
      </c>
      <c r="D6202" s="8" t="s">
        <v>3798</v>
      </c>
      <c r="E6202" s="8" t="s">
        <v>3860</v>
      </c>
      <c r="F6202" s="8" t="s">
        <v>3701</v>
      </c>
      <c r="G6202" s="8" t="s">
        <v>7965</v>
      </c>
      <c r="H6202" s="8" t="s">
        <v>4163</v>
      </c>
      <c r="I6202" s="8" t="s">
        <v>4743</v>
      </c>
      <c r="J6202" s="8" t="s">
        <v>3731</v>
      </c>
      <c r="K6202" s="8" t="s">
        <v>24129</v>
      </c>
      <c r="M6202" s="8" t="s">
        <v>3866</v>
      </c>
      <c r="N6202" s="8" t="s">
        <v>3708</v>
      </c>
      <c r="O6202" s="8" t="s">
        <v>3804</v>
      </c>
      <c r="P6202" s="9">
        <v>139.1</v>
      </c>
      <c r="Q6202" s="8" t="s">
        <v>3805</v>
      </c>
      <c r="R6202" s="8" t="s">
        <v>24120</v>
      </c>
      <c r="S6202" s="9">
        <v>172.84</v>
      </c>
      <c r="T6202" s="9">
        <v>114.69</v>
      </c>
      <c r="U6202" s="8" t="s">
        <v>3710</v>
      </c>
      <c r="V6202" s="8" t="s">
        <v>24120</v>
      </c>
      <c r="AY6202" s="8" t="s">
        <v>1211</v>
      </c>
      <c r="AZ6202" s="10">
        <v>44425</v>
      </c>
      <c r="BA6202" s="10">
        <v>46269</v>
      </c>
      <c r="BC6202" s="10">
        <v>44642</v>
      </c>
      <c r="BE6202" s="8" t="s">
        <v>3721</v>
      </c>
      <c r="BF6202" s="8" t="s">
        <v>3960</v>
      </c>
      <c r="BG6202" s="11">
        <v>30</v>
      </c>
      <c r="BJ6202" s="11">
        <v>45</v>
      </c>
      <c r="BW6202" s="10">
        <v>44621</v>
      </c>
      <c r="BX6202" s="10">
        <v>44621</v>
      </c>
      <c r="BY6202" s="9">
        <v>0</v>
      </c>
      <c r="BZ6202" s="8" t="s">
        <v>3742</v>
      </c>
      <c r="CF6202" s="8" t="s">
        <v>3708</v>
      </c>
      <c r="CH6202" s="9">
        <v>209.62</v>
      </c>
      <c r="CM6202" s="12">
        <v>10</v>
      </c>
      <c r="CR6202" s="8" t="s">
        <v>24118</v>
      </c>
      <c r="CV6202" s="13">
        <v>1</v>
      </c>
    </row>
    <row r="6203" spans="1:100" x14ac:dyDescent="0.2">
      <c r="A6203" s="8" t="s">
        <v>24130</v>
      </c>
      <c r="B6203" s="8" t="s">
        <v>24118</v>
      </c>
      <c r="C6203" s="8" t="s">
        <v>6996</v>
      </c>
      <c r="D6203" s="8" t="s">
        <v>3798</v>
      </c>
      <c r="E6203" s="8" t="s">
        <v>24122</v>
      </c>
      <c r="F6203" s="8" t="s">
        <v>3701</v>
      </c>
      <c r="G6203" s="8" t="s">
        <v>24131</v>
      </c>
      <c r="H6203" s="8" t="s">
        <v>4163</v>
      </c>
      <c r="I6203" s="8" t="s">
        <v>4743</v>
      </c>
      <c r="J6203" s="8" t="s">
        <v>3731</v>
      </c>
      <c r="K6203" s="8" t="s">
        <v>24129</v>
      </c>
      <c r="M6203" s="8" t="s">
        <v>3866</v>
      </c>
      <c r="N6203" s="8" t="s">
        <v>3708</v>
      </c>
      <c r="O6203" s="8" t="s">
        <v>3804</v>
      </c>
      <c r="P6203" s="9">
        <v>417.29</v>
      </c>
      <c r="Q6203" s="8" t="s">
        <v>3805</v>
      </c>
      <c r="R6203" s="8" t="s">
        <v>24120</v>
      </c>
      <c r="S6203" s="9">
        <v>518.53</v>
      </c>
      <c r="T6203" s="9">
        <v>344.08</v>
      </c>
      <c r="U6203" s="8" t="s">
        <v>3710</v>
      </c>
      <c r="V6203" s="8" t="s">
        <v>24120</v>
      </c>
      <c r="AY6203" s="8" t="s">
        <v>1211</v>
      </c>
      <c r="AZ6203" s="10">
        <v>44425</v>
      </c>
      <c r="BA6203" s="10">
        <v>46269</v>
      </c>
      <c r="BC6203" s="10">
        <v>44642</v>
      </c>
      <c r="BE6203" s="8" t="s">
        <v>3721</v>
      </c>
      <c r="BF6203" s="8" t="s">
        <v>3960</v>
      </c>
      <c r="BG6203" s="11">
        <v>90</v>
      </c>
      <c r="BJ6203" s="11">
        <v>135</v>
      </c>
      <c r="BW6203" s="10">
        <v>44621</v>
      </c>
      <c r="BX6203" s="10">
        <v>44621</v>
      </c>
      <c r="BY6203" s="9">
        <v>0</v>
      </c>
      <c r="BZ6203" s="8" t="s">
        <v>3742</v>
      </c>
      <c r="CF6203" s="8" t="s">
        <v>3708</v>
      </c>
      <c r="CH6203" s="9">
        <v>605.48</v>
      </c>
      <c r="CM6203" s="12">
        <v>10</v>
      </c>
      <c r="CR6203" s="8" t="s">
        <v>24118</v>
      </c>
      <c r="CV6203" s="13">
        <v>1</v>
      </c>
    </row>
    <row r="6204" spans="1:100" x14ac:dyDescent="0.2">
      <c r="A6204" s="8" t="s">
        <v>24132</v>
      </c>
      <c r="B6204" s="8" t="s">
        <v>24118</v>
      </c>
      <c r="C6204" s="8" t="s">
        <v>7970</v>
      </c>
      <c r="D6204" s="8" t="s">
        <v>3798</v>
      </c>
      <c r="E6204" s="8" t="s">
        <v>3860</v>
      </c>
      <c r="F6204" s="8" t="s">
        <v>3701</v>
      </c>
      <c r="G6204" s="8" t="s">
        <v>7971</v>
      </c>
      <c r="H6204" s="8" t="s">
        <v>4163</v>
      </c>
      <c r="I6204" s="8" t="s">
        <v>4743</v>
      </c>
      <c r="J6204" s="8" t="s">
        <v>3731</v>
      </c>
      <c r="K6204" s="8" t="s">
        <v>24133</v>
      </c>
      <c r="M6204" s="8" t="s">
        <v>3866</v>
      </c>
      <c r="N6204" s="8" t="s">
        <v>3708</v>
      </c>
      <c r="O6204" s="8" t="s">
        <v>3804</v>
      </c>
      <c r="P6204" s="9">
        <v>138.6</v>
      </c>
      <c r="Q6204" s="8" t="s">
        <v>3805</v>
      </c>
      <c r="R6204" s="8" t="s">
        <v>24120</v>
      </c>
      <c r="S6204" s="9">
        <v>153.62</v>
      </c>
      <c r="T6204" s="9">
        <v>101.94</v>
      </c>
      <c r="U6204" s="8" t="s">
        <v>3710</v>
      </c>
      <c r="V6204" s="8" t="s">
        <v>24120</v>
      </c>
      <c r="AY6204" s="8" t="s">
        <v>1211</v>
      </c>
      <c r="AZ6204" s="10">
        <v>44425</v>
      </c>
      <c r="BA6204" s="10">
        <v>46269</v>
      </c>
      <c r="BC6204" s="10">
        <v>44637</v>
      </c>
      <c r="BE6204" s="8" t="s">
        <v>3721</v>
      </c>
      <c r="BF6204" s="8" t="s">
        <v>3960</v>
      </c>
      <c r="BG6204" s="11">
        <v>30</v>
      </c>
      <c r="BJ6204" s="11">
        <v>30</v>
      </c>
      <c r="BW6204" s="10">
        <v>44621</v>
      </c>
      <c r="BX6204" s="10">
        <v>44621</v>
      </c>
      <c r="BY6204" s="9">
        <v>0</v>
      </c>
      <c r="BZ6204" s="8" t="s">
        <v>3742</v>
      </c>
      <c r="CF6204" s="8" t="s">
        <v>3708</v>
      </c>
      <c r="CH6204" s="9">
        <v>208.87</v>
      </c>
      <c r="CM6204" s="12">
        <v>10</v>
      </c>
      <c r="CR6204" s="8" t="s">
        <v>24118</v>
      </c>
      <c r="CV6204" s="13">
        <v>1</v>
      </c>
    </row>
    <row r="6205" spans="1:100" x14ac:dyDescent="0.2">
      <c r="A6205" s="8" t="s">
        <v>24134</v>
      </c>
      <c r="B6205" s="8" t="s">
        <v>24118</v>
      </c>
      <c r="C6205" s="8" t="s">
        <v>7970</v>
      </c>
      <c r="D6205" s="8" t="s">
        <v>3798</v>
      </c>
      <c r="E6205" s="8" t="s">
        <v>24122</v>
      </c>
      <c r="F6205" s="8" t="s">
        <v>3701</v>
      </c>
      <c r="G6205" s="8" t="s">
        <v>24135</v>
      </c>
      <c r="H6205" s="8" t="s">
        <v>4163</v>
      </c>
      <c r="I6205" s="8" t="s">
        <v>4743</v>
      </c>
      <c r="J6205" s="8" t="s">
        <v>3731</v>
      </c>
      <c r="K6205" s="8" t="s">
        <v>24133</v>
      </c>
      <c r="M6205" s="8" t="s">
        <v>3866</v>
      </c>
      <c r="N6205" s="8" t="s">
        <v>3708</v>
      </c>
      <c r="O6205" s="8" t="s">
        <v>3804</v>
      </c>
      <c r="P6205" s="9">
        <v>415.79</v>
      </c>
      <c r="Q6205" s="8" t="s">
        <v>3805</v>
      </c>
      <c r="R6205" s="8" t="s">
        <v>24120</v>
      </c>
      <c r="S6205" s="9">
        <v>460.86</v>
      </c>
      <c r="T6205" s="9">
        <v>305.81</v>
      </c>
      <c r="U6205" s="8" t="s">
        <v>3710</v>
      </c>
      <c r="V6205" s="8" t="s">
        <v>24120</v>
      </c>
      <c r="AY6205" s="8" t="s">
        <v>1211</v>
      </c>
      <c r="AZ6205" s="10">
        <v>44425</v>
      </c>
      <c r="BA6205" s="10">
        <v>46269</v>
      </c>
      <c r="BC6205" s="10">
        <v>44637</v>
      </c>
      <c r="BE6205" s="8" t="s">
        <v>3721</v>
      </c>
      <c r="BF6205" s="8" t="s">
        <v>3960</v>
      </c>
      <c r="BG6205" s="11">
        <v>90</v>
      </c>
      <c r="BJ6205" s="11">
        <v>90</v>
      </c>
      <c r="BW6205" s="10">
        <v>44621</v>
      </c>
      <c r="BX6205" s="10">
        <v>44621</v>
      </c>
      <c r="BY6205" s="9">
        <v>0</v>
      </c>
      <c r="BZ6205" s="8" t="s">
        <v>3742</v>
      </c>
      <c r="CF6205" s="8" t="s">
        <v>3708</v>
      </c>
      <c r="CH6205" s="9">
        <v>603.44000000000005</v>
      </c>
      <c r="CM6205" s="12">
        <v>10</v>
      </c>
      <c r="CR6205" s="8" t="s">
        <v>24118</v>
      </c>
      <c r="CV6205" s="13">
        <v>1</v>
      </c>
    </row>
    <row r="6206" spans="1:100" x14ac:dyDescent="0.2">
      <c r="A6206" s="8" t="s">
        <v>24136</v>
      </c>
      <c r="B6206" s="8" t="s">
        <v>24137</v>
      </c>
      <c r="C6206" s="8" t="s">
        <v>24138</v>
      </c>
      <c r="D6206" s="8" t="s">
        <v>3798</v>
      </c>
      <c r="E6206" s="8" t="s">
        <v>3874</v>
      </c>
      <c r="F6206" s="8" t="s">
        <v>3701</v>
      </c>
      <c r="G6206" s="8" t="s">
        <v>24139</v>
      </c>
      <c r="H6206" s="8" t="s">
        <v>3703</v>
      </c>
      <c r="I6206" s="8" t="s">
        <v>4731</v>
      </c>
      <c r="J6206" s="8" t="s">
        <v>3787</v>
      </c>
      <c r="K6206" s="8" t="s">
        <v>24140</v>
      </c>
      <c r="M6206" s="8" t="s">
        <v>3866</v>
      </c>
      <c r="N6206" s="8" t="s">
        <v>3771</v>
      </c>
      <c r="O6206" s="8" t="s">
        <v>3804</v>
      </c>
      <c r="P6206" s="9">
        <v>650</v>
      </c>
      <c r="Q6206" s="8" t="s">
        <v>3805</v>
      </c>
      <c r="R6206" s="8" t="s">
        <v>24141</v>
      </c>
      <c r="S6206" s="9">
        <v>465.24</v>
      </c>
      <c r="T6206" s="9">
        <v>308.72000000000003</v>
      </c>
      <c r="U6206" s="8" t="s">
        <v>3710</v>
      </c>
      <c r="V6206" s="8" t="s">
        <v>24141</v>
      </c>
      <c r="AY6206" s="8" t="s">
        <v>1211</v>
      </c>
      <c r="AZ6206" s="10">
        <v>44469</v>
      </c>
      <c r="BA6206" s="10">
        <v>45443</v>
      </c>
      <c r="BE6206" s="8" t="s">
        <v>3721</v>
      </c>
      <c r="BF6206" s="8" t="s">
        <v>3960</v>
      </c>
      <c r="BG6206" s="11">
        <v>90</v>
      </c>
      <c r="BJ6206" s="11">
        <v>90</v>
      </c>
      <c r="BW6206" s="10">
        <v>44621</v>
      </c>
      <c r="BX6206" s="10">
        <v>44621</v>
      </c>
      <c r="BY6206" s="9">
        <v>0</v>
      </c>
      <c r="BZ6206" s="8" t="s">
        <v>3750</v>
      </c>
      <c r="CF6206" s="8" t="s">
        <v>3708</v>
      </c>
      <c r="CH6206" s="9">
        <v>916.3</v>
      </c>
      <c r="CM6206" s="12">
        <v>10</v>
      </c>
      <c r="CR6206" s="8" t="s">
        <v>24137</v>
      </c>
      <c r="CV6206" s="13">
        <v>1</v>
      </c>
    </row>
    <row r="6207" spans="1:100" x14ac:dyDescent="0.2">
      <c r="A6207" s="8" t="s">
        <v>24142</v>
      </c>
      <c r="B6207" s="8" t="s">
        <v>24137</v>
      </c>
      <c r="C6207" s="8" t="s">
        <v>24138</v>
      </c>
      <c r="D6207" s="8" t="s">
        <v>3798</v>
      </c>
      <c r="E6207" s="8" t="s">
        <v>3874</v>
      </c>
      <c r="F6207" s="8" t="s">
        <v>3701</v>
      </c>
      <c r="G6207" s="8" t="s">
        <v>24139</v>
      </c>
      <c r="H6207" s="8" t="s">
        <v>3703</v>
      </c>
      <c r="I6207" s="8" t="s">
        <v>4731</v>
      </c>
      <c r="J6207" s="8" t="s">
        <v>3787</v>
      </c>
      <c r="K6207" s="8" t="s">
        <v>24140</v>
      </c>
      <c r="M6207" s="8" t="s">
        <v>3866</v>
      </c>
      <c r="N6207" s="8" t="s">
        <v>3708</v>
      </c>
      <c r="O6207" s="8" t="s">
        <v>3804</v>
      </c>
      <c r="P6207" s="9">
        <v>650</v>
      </c>
      <c r="Q6207" s="8" t="s">
        <v>3805</v>
      </c>
      <c r="R6207" s="8" t="s">
        <v>24141</v>
      </c>
      <c r="S6207" s="9">
        <v>465.24</v>
      </c>
      <c r="T6207" s="9">
        <v>308.72000000000003</v>
      </c>
      <c r="U6207" s="8" t="s">
        <v>3710</v>
      </c>
      <c r="V6207" s="8" t="s">
        <v>24141</v>
      </c>
      <c r="AY6207" s="8" t="s">
        <v>1211</v>
      </c>
      <c r="AZ6207" s="10">
        <v>44469</v>
      </c>
      <c r="BA6207" s="10">
        <v>46321</v>
      </c>
      <c r="BC6207" s="10">
        <v>44728</v>
      </c>
      <c r="BE6207" s="8" t="s">
        <v>3721</v>
      </c>
      <c r="BF6207" s="8" t="s">
        <v>3960</v>
      </c>
      <c r="BG6207" s="11">
        <v>90</v>
      </c>
      <c r="BJ6207" s="11">
        <v>90</v>
      </c>
      <c r="BW6207" s="10">
        <v>44621</v>
      </c>
      <c r="BX6207" s="10">
        <v>44621</v>
      </c>
      <c r="BY6207" s="9">
        <v>0</v>
      </c>
      <c r="BZ6207" s="8" t="s">
        <v>3750</v>
      </c>
      <c r="CF6207" s="8" t="s">
        <v>3708</v>
      </c>
      <c r="CH6207" s="9">
        <v>916.3</v>
      </c>
      <c r="CM6207" s="12">
        <v>10</v>
      </c>
      <c r="CR6207" s="8" t="s">
        <v>24137</v>
      </c>
      <c r="CV6207" s="13">
        <v>1</v>
      </c>
    </row>
    <row r="6208" spans="1:100" x14ac:dyDescent="0.2">
      <c r="A6208" s="8" t="s">
        <v>24143</v>
      </c>
      <c r="B6208" s="8" t="s">
        <v>24137</v>
      </c>
      <c r="C6208" s="8" t="s">
        <v>24144</v>
      </c>
      <c r="D6208" s="8" t="s">
        <v>3798</v>
      </c>
      <c r="E6208" s="8" t="s">
        <v>3860</v>
      </c>
      <c r="F6208" s="8" t="s">
        <v>3701</v>
      </c>
      <c r="G6208" s="8" t="s">
        <v>24145</v>
      </c>
      <c r="H6208" s="8" t="s">
        <v>3703</v>
      </c>
      <c r="I6208" s="8" t="s">
        <v>4731</v>
      </c>
      <c r="J6208" s="8" t="s">
        <v>3787</v>
      </c>
      <c r="K6208" s="8" t="s">
        <v>24146</v>
      </c>
      <c r="M6208" s="8" t="s">
        <v>3866</v>
      </c>
      <c r="N6208" s="8" t="s">
        <v>3771</v>
      </c>
      <c r="O6208" s="8" t="s">
        <v>3804</v>
      </c>
      <c r="P6208" s="9">
        <v>250</v>
      </c>
      <c r="Q6208" s="8" t="s">
        <v>3805</v>
      </c>
      <c r="R6208" s="8" t="s">
        <v>24141</v>
      </c>
      <c r="S6208" s="9">
        <v>135.68</v>
      </c>
      <c r="T6208" s="9">
        <v>90.03</v>
      </c>
      <c r="U6208" s="8" t="s">
        <v>3710</v>
      </c>
      <c r="V6208" s="8" t="s">
        <v>24141</v>
      </c>
      <c r="AY6208" s="8" t="s">
        <v>1211</v>
      </c>
      <c r="AZ6208" s="10">
        <v>44469</v>
      </c>
      <c r="BA6208" s="10">
        <v>45443</v>
      </c>
      <c r="BE6208" s="8" t="s">
        <v>3721</v>
      </c>
      <c r="BF6208" s="8" t="s">
        <v>3960</v>
      </c>
      <c r="BG6208" s="11">
        <v>30</v>
      </c>
      <c r="BJ6208" s="11">
        <v>30</v>
      </c>
      <c r="BW6208" s="10">
        <v>44621</v>
      </c>
      <c r="BX6208" s="10">
        <v>44621</v>
      </c>
      <c r="BY6208" s="9">
        <v>0</v>
      </c>
      <c r="BZ6208" s="8" t="s">
        <v>3750</v>
      </c>
      <c r="CF6208" s="8" t="s">
        <v>3708</v>
      </c>
      <c r="CH6208" s="9">
        <v>372.35</v>
      </c>
      <c r="CM6208" s="12">
        <v>10</v>
      </c>
      <c r="CR6208" s="8" t="s">
        <v>24137</v>
      </c>
      <c r="CV6208" s="13">
        <v>1</v>
      </c>
    </row>
    <row r="6209" spans="1:100" x14ac:dyDescent="0.2">
      <c r="A6209" s="8" t="s">
        <v>24147</v>
      </c>
      <c r="B6209" s="8" t="s">
        <v>24137</v>
      </c>
      <c r="C6209" s="8" t="s">
        <v>24144</v>
      </c>
      <c r="D6209" s="8" t="s">
        <v>3798</v>
      </c>
      <c r="E6209" s="8" t="s">
        <v>3860</v>
      </c>
      <c r="F6209" s="8" t="s">
        <v>3701</v>
      </c>
      <c r="G6209" s="8" t="s">
        <v>24145</v>
      </c>
      <c r="H6209" s="8" t="s">
        <v>3703</v>
      </c>
      <c r="I6209" s="8" t="s">
        <v>4731</v>
      </c>
      <c r="J6209" s="8" t="s">
        <v>3787</v>
      </c>
      <c r="K6209" s="8" t="s">
        <v>24146</v>
      </c>
      <c r="M6209" s="8" t="s">
        <v>3866</v>
      </c>
      <c r="N6209" s="8" t="s">
        <v>3708</v>
      </c>
      <c r="O6209" s="8" t="s">
        <v>3804</v>
      </c>
      <c r="P6209" s="9">
        <v>250</v>
      </c>
      <c r="Q6209" s="8" t="s">
        <v>3805</v>
      </c>
      <c r="R6209" s="8" t="s">
        <v>24141</v>
      </c>
      <c r="S6209" s="9">
        <v>135.68</v>
      </c>
      <c r="T6209" s="9">
        <v>90.03</v>
      </c>
      <c r="U6209" s="8" t="s">
        <v>3710</v>
      </c>
      <c r="V6209" s="8" t="s">
        <v>24141</v>
      </c>
      <c r="AY6209" s="8" t="s">
        <v>1211</v>
      </c>
      <c r="AZ6209" s="10">
        <v>44469</v>
      </c>
      <c r="BA6209" s="10">
        <v>46321</v>
      </c>
      <c r="BC6209" s="10">
        <v>44728</v>
      </c>
      <c r="BE6209" s="8" t="s">
        <v>3721</v>
      </c>
      <c r="BF6209" s="8" t="s">
        <v>3960</v>
      </c>
      <c r="BG6209" s="11">
        <v>30</v>
      </c>
      <c r="BJ6209" s="11">
        <v>30</v>
      </c>
      <c r="BW6209" s="10">
        <v>44621</v>
      </c>
      <c r="BX6209" s="10">
        <v>44621</v>
      </c>
      <c r="BY6209" s="9">
        <v>0</v>
      </c>
      <c r="BZ6209" s="8" t="s">
        <v>3750</v>
      </c>
      <c r="CF6209" s="8" t="s">
        <v>3708</v>
      </c>
      <c r="CH6209" s="9">
        <v>372.35</v>
      </c>
      <c r="CM6209" s="12">
        <v>10</v>
      </c>
      <c r="CR6209" s="8" t="s">
        <v>24137</v>
      </c>
      <c r="CV6209" s="13">
        <v>1</v>
      </c>
    </row>
    <row r="6210" spans="1:100" x14ac:dyDescent="0.2">
      <c r="A6210" s="8" t="s">
        <v>24148</v>
      </c>
      <c r="B6210" s="8" t="s">
        <v>24137</v>
      </c>
      <c r="C6210" s="8" t="s">
        <v>24144</v>
      </c>
      <c r="D6210" s="8" t="s">
        <v>3798</v>
      </c>
      <c r="E6210" s="8" t="s">
        <v>3874</v>
      </c>
      <c r="F6210" s="8" t="s">
        <v>3701</v>
      </c>
      <c r="G6210" s="8" t="s">
        <v>24149</v>
      </c>
      <c r="H6210" s="8" t="s">
        <v>3703</v>
      </c>
      <c r="I6210" s="8" t="s">
        <v>4731</v>
      </c>
      <c r="J6210" s="8" t="s">
        <v>3787</v>
      </c>
      <c r="K6210" s="8" t="s">
        <v>24146</v>
      </c>
      <c r="M6210" s="8" t="s">
        <v>3866</v>
      </c>
      <c r="N6210" s="8" t="s">
        <v>3771</v>
      </c>
      <c r="O6210" s="8" t="s">
        <v>3804</v>
      </c>
      <c r="P6210" s="9">
        <v>500</v>
      </c>
      <c r="Q6210" s="8" t="s">
        <v>3805</v>
      </c>
      <c r="R6210" s="8" t="s">
        <v>24141</v>
      </c>
      <c r="S6210" s="9">
        <v>407.03</v>
      </c>
      <c r="T6210" s="9">
        <v>270.08999999999997</v>
      </c>
      <c r="U6210" s="8" t="s">
        <v>3710</v>
      </c>
      <c r="V6210" s="8" t="s">
        <v>24141</v>
      </c>
      <c r="AY6210" s="8" t="s">
        <v>1211</v>
      </c>
      <c r="AZ6210" s="10">
        <v>44469</v>
      </c>
      <c r="BA6210" s="10">
        <v>45443</v>
      </c>
      <c r="BE6210" s="8" t="s">
        <v>3721</v>
      </c>
      <c r="BF6210" s="8" t="s">
        <v>3960</v>
      </c>
      <c r="BG6210" s="11">
        <v>90</v>
      </c>
      <c r="BJ6210" s="11">
        <v>90</v>
      </c>
      <c r="BW6210" s="10">
        <v>44621</v>
      </c>
      <c r="BX6210" s="10">
        <v>44621</v>
      </c>
      <c r="BY6210" s="9">
        <v>0</v>
      </c>
      <c r="BZ6210" s="8" t="s">
        <v>3750</v>
      </c>
      <c r="CF6210" s="8" t="s">
        <v>3708</v>
      </c>
      <c r="CH6210" s="9">
        <v>718.3</v>
      </c>
      <c r="CM6210" s="12">
        <v>10</v>
      </c>
      <c r="CR6210" s="8" t="s">
        <v>24137</v>
      </c>
      <c r="CV6210" s="13">
        <v>1</v>
      </c>
    </row>
    <row r="6211" spans="1:100" x14ac:dyDescent="0.2">
      <c r="A6211" s="8" t="s">
        <v>24150</v>
      </c>
      <c r="B6211" s="8" t="s">
        <v>24137</v>
      </c>
      <c r="C6211" s="8" t="s">
        <v>24144</v>
      </c>
      <c r="D6211" s="8" t="s">
        <v>3798</v>
      </c>
      <c r="E6211" s="8" t="s">
        <v>3874</v>
      </c>
      <c r="F6211" s="8" t="s">
        <v>3701</v>
      </c>
      <c r="G6211" s="8" t="s">
        <v>24149</v>
      </c>
      <c r="H6211" s="8" t="s">
        <v>3703</v>
      </c>
      <c r="I6211" s="8" t="s">
        <v>4731</v>
      </c>
      <c r="J6211" s="8" t="s">
        <v>3787</v>
      </c>
      <c r="K6211" s="8" t="s">
        <v>24146</v>
      </c>
      <c r="M6211" s="8" t="s">
        <v>3866</v>
      </c>
      <c r="N6211" s="8" t="s">
        <v>3708</v>
      </c>
      <c r="O6211" s="8" t="s">
        <v>3804</v>
      </c>
      <c r="P6211" s="9">
        <v>500</v>
      </c>
      <c r="Q6211" s="8" t="s">
        <v>3805</v>
      </c>
      <c r="R6211" s="8" t="s">
        <v>24141</v>
      </c>
      <c r="S6211" s="9">
        <v>407.03</v>
      </c>
      <c r="T6211" s="9">
        <v>270.08999999999997</v>
      </c>
      <c r="U6211" s="8" t="s">
        <v>3710</v>
      </c>
      <c r="V6211" s="8" t="s">
        <v>24141</v>
      </c>
      <c r="AY6211" s="8" t="s">
        <v>1211</v>
      </c>
      <c r="AZ6211" s="10">
        <v>44469</v>
      </c>
      <c r="BA6211" s="10">
        <v>46321</v>
      </c>
      <c r="BC6211" s="10">
        <v>44728</v>
      </c>
      <c r="BE6211" s="8" t="s">
        <v>3721</v>
      </c>
      <c r="BF6211" s="8" t="s">
        <v>3960</v>
      </c>
      <c r="BG6211" s="11">
        <v>90</v>
      </c>
      <c r="BJ6211" s="11">
        <v>90</v>
      </c>
      <c r="BW6211" s="10">
        <v>44621</v>
      </c>
      <c r="BX6211" s="10">
        <v>44621</v>
      </c>
      <c r="BY6211" s="9">
        <v>0</v>
      </c>
      <c r="BZ6211" s="8" t="s">
        <v>3742</v>
      </c>
      <c r="CF6211" s="8" t="s">
        <v>3708</v>
      </c>
      <c r="CH6211" s="9">
        <v>718.3</v>
      </c>
      <c r="CM6211" s="12">
        <v>10</v>
      </c>
      <c r="CR6211" s="8" t="s">
        <v>24137</v>
      </c>
      <c r="CV6211" s="13">
        <v>1</v>
      </c>
    </row>
    <row r="6212" spans="1:100" x14ac:dyDescent="0.2">
      <c r="A6212" s="8" t="s">
        <v>24151</v>
      </c>
      <c r="B6212" s="8" t="s">
        <v>24137</v>
      </c>
      <c r="C6212" s="8" t="s">
        <v>24152</v>
      </c>
      <c r="D6212" s="8" t="s">
        <v>3798</v>
      </c>
      <c r="E6212" s="8" t="s">
        <v>3860</v>
      </c>
      <c r="F6212" s="8" t="s">
        <v>3701</v>
      </c>
      <c r="G6212" s="8" t="s">
        <v>24153</v>
      </c>
      <c r="H6212" s="8" t="s">
        <v>3703</v>
      </c>
      <c r="I6212" s="8" t="s">
        <v>4731</v>
      </c>
      <c r="J6212" s="8" t="s">
        <v>3787</v>
      </c>
      <c r="K6212" s="8" t="s">
        <v>24154</v>
      </c>
      <c r="M6212" s="8" t="s">
        <v>3866</v>
      </c>
      <c r="N6212" s="8" t="s">
        <v>3771</v>
      </c>
      <c r="O6212" s="8" t="s">
        <v>3804</v>
      </c>
      <c r="P6212" s="9">
        <v>250</v>
      </c>
      <c r="Q6212" s="8" t="s">
        <v>3805</v>
      </c>
      <c r="R6212" s="8" t="s">
        <v>24141</v>
      </c>
      <c r="S6212" s="9">
        <v>199.87</v>
      </c>
      <c r="T6212" s="9">
        <v>137.66</v>
      </c>
      <c r="U6212" s="8" t="s">
        <v>3710</v>
      </c>
      <c r="V6212" s="8" t="s">
        <v>24141</v>
      </c>
      <c r="AY6212" s="8" t="s">
        <v>1211</v>
      </c>
      <c r="AZ6212" s="10">
        <v>44469</v>
      </c>
      <c r="BA6212" s="10">
        <v>45443</v>
      </c>
      <c r="BE6212" s="8" t="s">
        <v>3721</v>
      </c>
      <c r="BF6212" s="8" t="s">
        <v>3960</v>
      </c>
      <c r="BG6212" s="11">
        <v>30</v>
      </c>
      <c r="BJ6212" s="11">
        <v>30</v>
      </c>
      <c r="BW6212" s="10">
        <v>44621</v>
      </c>
      <c r="BX6212" s="10">
        <v>44621</v>
      </c>
      <c r="BY6212" s="9">
        <v>0</v>
      </c>
      <c r="BZ6212" s="8" t="s">
        <v>3750</v>
      </c>
      <c r="CF6212" s="8" t="s">
        <v>3708</v>
      </c>
      <c r="CH6212" s="9">
        <v>372.35</v>
      </c>
      <c r="CM6212" s="12">
        <v>10</v>
      </c>
      <c r="CR6212" s="8" t="s">
        <v>24137</v>
      </c>
      <c r="CV6212" s="13">
        <v>1</v>
      </c>
    </row>
    <row r="6213" spans="1:100" x14ac:dyDescent="0.2">
      <c r="A6213" s="8" t="s">
        <v>24155</v>
      </c>
      <c r="B6213" s="8" t="s">
        <v>24137</v>
      </c>
      <c r="C6213" s="8" t="s">
        <v>24152</v>
      </c>
      <c r="D6213" s="8" t="s">
        <v>3798</v>
      </c>
      <c r="E6213" s="8" t="s">
        <v>3860</v>
      </c>
      <c r="F6213" s="8" t="s">
        <v>3701</v>
      </c>
      <c r="G6213" s="8" t="s">
        <v>24153</v>
      </c>
      <c r="H6213" s="8" t="s">
        <v>3703</v>
      </c>
      <c r="I6213" s="8" t="s">
        <v>4731</v>
      </c>
      <c r="J6213" s="8" t="s">
        <v>3787</v>
      </c>
      <c r="K6213" s="8" t="s">
        <v>24154</v>
      </c>
      <c r="M6213" s="8" t="s">
        <v>3866</v>
      </c>
      <c r="N6213" s="8" t="s">
        <v>3708</v>
      </c>
      <c r="O6213" s="8" t="s">
        <v>3804</v>
      </c>
      <c r="P6213" s="9">
        <v>250</v>
      </c>
      <c r="Q6213" s="8" t="s">
        <v>3805</v>
      </c>
      <c r="R6213" s="8" t="s">
        <v>24141</v>
      </c>
      <c r="S6213" s="9">
        <v>199.87</v>
      </c>
      <c r="T6213" s="9">
        <v>137.66</v>
      </c>
      <c r="U6213" s="8" t="s">
        <v>3710</v>
      </c>
      <c r="V6213" s="8" t="s">
        <v>24141</v>
      </c>
      <c r="AY6213" s="8" t="s">
        <v>1211</v>
      </c>
      <c r="AZ6213" s="10">
        <v>44469</v>
      </c>
      <c r="BA6213" s="10">
        <v>46321</v>
      </c>
      <c r="BC6213" s="10">
        <v>44728</v>
      </c>
      <c r="BE6213" s="8" t="s">
        <v>3721</v>
      </c>
      <c r="BF6213" s="8" t="s">
        <v>3960</v>
      </c>
      <c r="BG6213" s="11">
        <v>30</v>
      </c>
      <c r="BJ6213" s="11">
        <v>30</v>
      </c>
      <c r="BW6213" s="10">
        <v>44621</v>
      </c>
      <c r="BX6213" s="10">
        <v>44621</v>
      </c>
      <c r="BY6213" s="9">
        <v>0</v>
      </c>
      <c r="BZ6213" s="8" t="s">
        <v>3750</v>
      </c>
      <c r="CF6213" s="8" t="s">
        <v>3708</v>
      </c>
      <c r="CH6213" s="9">
        <v>372.35</v>
      </c>
      <c r="CM6213" s="12">
        <v>10</v>
      </c>
      <c r="CR6213" s="8" t="s">
        <v>24137</v>
      </c>
      <c r="CV6213" s="13">
        <v>1</v>
      </c>
    </row>
    <row r="6214" spans="1:100" x14ac:dyDescent="0.2">
      <c r="A6214" s="8" t="s">
        <v>24156</v>
      </c>
      <c r="B6214" s="8" t="s">
        <v>24137</v>
      </c>
      <c r="C6214" s="8" t="s">
        <v>24152</v>
      </c>
      <c r="D6214" s="8" t="s">
        <v>3798</v>
      </c>
      <c r="E6214" s="8" t="s">
        <v>3874</v>
      </c>
      <c r="F6214" s="8" t="s">
        <v>3701</v>
      </c>
      <c r="G6214" s="8" t="s">
        <v>24157</v>
      </c>
      <c r="H6214" s="8" t="s">
        <v>3703</v>
      </c>
      <c r="I6214" s="8" t="s">
        <v>4731</v>
      </c>
      <c r="J6214" s="8" t="s">
        <v>3787</v>
      </c>
      <c r="K6214" s="8" t="s">
        <v>24154</v>
      </c>
      <c r="M6214" s="8" t="s">
        <v>3866</v>
      </c>
      <c r="N6214" s="8" t="s">
        <v>3771</v>
      </c>
      <c r="O6214" s="8" t="s">
        <v>3804</v>
      </c>
      <c r="P6214" s="9">
        <v>750</v>
      </c>
      <c r="Q6214" s="8" t="s">
        <v>3805</v>
      </c>
      <c r="R6214" s="8" t="s">
        <v>24141</v>
      </c>
      <c r="S6214" s="9">
        <v>599.6</v>
      </c>
      <c r="T6214" s="9">
        <v>412.98</v>
      </c>
      <c r="U6214" s="8" t="s">
        <v>3710</v>
      </c>
      <c r="V6214" s="8" t="s">
        <v>24141</v>
      </c>
      <c r="AY6214" s="8" t="s">
        <v>1211</v>
      </c>
      <c r="AZ6214" s="10">
        <v>44469</v>
      </c>
      <c r="BA6214" s="10">
        <v>45443</v>
      </c>
      <c r="BE6214" s="8" t="s">
        <v>3721</v>
      </c>
      <c r="BF6214" s="8" t="s">
        <v>3960</v>
      </c>
      <c r="BG6214" s="11">
        <v>90</v>
      </c>
      <c r="BJ6214" s="11">
        <v>90</v>
      </c>
      <c r="BW6214" s="10">
        <v>44621</v>
      </c>
      <c r="BX6214" s="10">
        <v>44621</v>
      </c>
      <c r="BY6214" s="9">
        <v>0</v>
      </c>
      <c r="BZ6214" s="8" t="s">
        <v>3750</v>
      </c>
      <c r="CF6214" s="8" t="s">
        <v>3708</v>
      </c>
      <c r="CH6214" s="9">
        <v>1048.3</v>
      </c>
      <c r="CM6214" s="12">
        <v>10</v>
      </c>
      <c r="CR6214" s="8" t="s">
        <v>24137</v>
      </c>
      <c r="CV6214" s="13">
        <v>1</v>
      </c>
    </row>
    <row r="6215" spans="1:100" x14ac:dyDescent="0.2">
      <c r="A6215" s="8" t="s">
        <v>24158</v>
      </c>
      <c r="B6215" s="8" t="s">
        <v>24137</v>
      </c>
      <c r="C6215" s="8" t="s">
        <v>24152</v>
      </c>
      <c r="D6215" s="8" t="s">
        <v>3798</v>
      </c>
      <c r="E6215" s="8" t="s">
        <v>3874</v>
      </c>
      <c r="F6215" s="8" t="s">
        <v>3701</v>
      </c>
      <c r="G6215" s="8" t="s">
        <v>24157</v>
      </c>
      <c r="H6215" s="8" t="s">
        <v>3703</v>
      </c>
      <c r="I6215" s="8" t="s">
        <v>4731</v>
      </c>
      <c r="J6215" s="8" t="s">
        <v>3787</v>
      </c>
      <c r="K6215" s="8" t="s">
        <v>24154</v>
      </c>
      <c r="M6215" s="8" t="s">
        <v>3866</v>
      </c>
      <c r="N6215" s="8" t="s">
        <v>3708</v>
      </c>
      <c r="O6215" s="8" t="s">
        <v>3804</v>
      </c>
      <c r="P6215" s="9">
        <v>750</v>
      </c>
      <c r="Q6215" s="8" t="s">
        <v>3805</v>
      </c>
      <c r="R6215" s="8" t="s">
        <v>24141</v>
      </c>
      <c r="S6215" s="9">
        <v>599.6</v>
      </c>
      <c r="T6215" s="9">
        <v>412.98</v>
      </c>
      <c r="U6215" s="8" t="s">
        <v>3710</v>
      </c>
      <c r="V6215" s="8" t="s">
        <v>24141</v>
      </c>
      <c r="AY6215" s="8" t="s">
        <v>1211</v>
      </c>
      <c r="AZ6215" s="10">
        <v>44469</v>
      </c>
      <c r="BA6215" s="10">
        <v>46321</v>
      </c>
      <c r="BC6215" s="10">
        <v>44728</v>
      </c>
      <c r="BE6215" s="8" t="s">
        <v>3721</v>
      </c>
      <c r="BF6215" s="8" t="s">
        <v>3960</v>
      </c>
      <c r="BG6215" s="11">
        <v>90</v>
      </c>
      <c r="BJ6215" s="11">
        <v>90</v>
      </c>
      <c r="BW6215" s="10">
        <v>44621</v>
      </c>
      <c r="BX6215" s="10">
        <v>44621</v>
      </c>
      <c r="BY6215" s="9">
        <v>0</v>
      </c>
      <c r="BZ6215" s="8" t="s">
        <v>3750</v>
      </c>
      <c r="CF6215" s="8" t="s">
        <v>3708</v>
      </c>
      <c r="CH6215" s="9">
        <v>1048.3</v>
      </c>
      <c r="CM6215" s="12">
        <v>10</v>
      </c>
      <c r="CR6215" s="8" t="s">
        <v>24137</v>
      </c>
      <c r="CV6215" s="13">
        <v>1</v>
      </c>
    </row>
    <row r="6216" spans="1:100" x14ac:dyDescent="0.2">
      <c r="A6216" s="8" t="s">
        <v>24159</v>
      </c>
      <c r="B6216" s="8" t="s">
        <v>24137</v>
      </c>
      <c r="C6216" s="8" t="s">
        <v>9081</v>
      </c>
      <c r="D6216" s="8" t="s">
        <v>3798</v>
      </c>
      <c r="E6216" s="8" t="s">
        <v>3860</v>
      </c>
      <c r="F6216" s="8" t="s">
        <v>3701</v>
      </c>
      <c r="G6216" s="8" t="s">
        <v>24160</v>
      </c>
      <c r="H6216" s="8" t="s">
        <v>3703</v>
      </c>
      <c r="I6216" s="8" t="s">
        <v>4731</v>
      </c>
      <c r="J6216" s="8" t="s">
        <v>3787</v>
      </c>
      <c r="K6216" s="8" t="s">
        <v>24161</v>
      </c>
      <c r="M6216" s="8" t="s">
        <v>3866</v>
      </c>
      <c r="N6216" s="8" t="s">
        <v>3771</v>
      </c>
      <c r="O6216" s="8" t="s">
        <v>3804</v>
      </c>
      <c r="P6216" s="9">
        <v>250</v>
      </c>
      <c r="Q6216" s="8" t="s">
        <v>3805</v>
      </c>
      <c r="R6216" s="8" t="s">
        <v>24141</v>
      </c>
      <c r="S6216" s="9">
        <v>181.94</v>
      </c>
      <c r="T6216" s="9">
        <v>120.73</v>
      </c>
      <c r="U6216" s="8" t="s">
        <v>3710</v>
      </c>
      <c r="V6216" s="8" t="s">
        <v>24141</v>
      </c>
      <c r="AY6216" s="8" t="s">
        <v>1211</v>
      </c>
      <c r="AZ6216" s="10">
        <v>44469</v>
      </c>
      <c r="BA6216" s="10">
        <v>45443</v>
      </c>
      <c r="BE6216" s="8" t="s">
        <v>3721</v>
      </c>
      <c r="BF6216" s="8" t="s">
        <v>3960</v>
      </c>
      <c r="BG6216" s="11">
        <v>30</v>
      </c>
      <c r="BJ6216" s="11">
        <v>30</v>
      </c>
      <c r="BW6216" s="10">
        <v>44621</v>
      </c>
      <c r="BX6216" s="10">
        <v>44621</v>
      </c>
      <c r="BY6216" s="9">
        <v>0</v>
      </c>
      <c r="BZ6216" s="8" t="s">
        <v>3750</v>
      </c>
      <c r="CF6216" s="8" t="s">
        <v>3708</v>
      </c>
      <c r="CH6216" s="9">
        <v>372.35</v>
      </c>
      <c r="CM6216" s="12">
        <v>10</v>
      </c>
      <c r="CR6216" s="8" t="s">
        <v>24137</v>
      </c>
      <c r="CV6216" s="13">
        <v>1</v>
      </c>
    </row>
    <row r="6217" spans="1:100" x14ac:dyDescent="0.2">
      <c r="A6217" s="8" t="s">
        <v>24162</v>
      </c>
      <c r="B6217" s="8" t="s">
        <v>24137</v>
      </c>
      <c r="C6217" s="8" t="s">
        <v>9081</v>
      </c>
      <c r="D6217" s="8" t="s">
        <v>3798</v>
      </c>
      <c r="E6217" s="8" t="s">
        <v>3860</v>
      </c>
      <c r="F6217" s="8" t="s">
        <v>3701</v>
      </c>
      <c r="G6217" s="8" t="s">
        <v>24160</v>
      </c>
      <c r="H6217" s="8" t="s">
        <v>3703</v>
      </c>
      <c r="I6217" s="8" t="s">
        <v>4731</v>
      </c>
      <c r="J6217" s="8" t="s">
        <v>3787</v>
      </c>
      <c r="K6217" s="8" t="s">
        <v>24161</v>
      </c>
      <c r="M6217" s="8" t="s">
        <v>3866</v>
      </c>
      <c r="N6217" s="8" t="s">
        <v>3708</v>
      </c>
      <c r="O6217" s="8" t="s">
        <v>3804</v>
      </c>
      <c r="P6217" s="9">
        <v>250</v>
      </c>
      <c r="Q6217" s="8" t="s">
        <v>3805</v>
      </c>
      <c r="R6217" s="8" t="s">
        <v>24141</v>
      </c>
      <c r="S6217" s="9">
        <v>181.94</v>
      </c>
      <c r="T6217" s="9">
        <v>120.73</v>
      </c>
      <c r="U6217" s="8" t="s">
        <v>3710</v>
      </c>
      <c r="V6217" s="8" t="s">
        <v>24141</v>
      </c>
      <c r="AY6217" s="8" t="s">
        <v>1211</v>
      </c>
      <c r="AZ6217" s="10">
        <v>44469</v>
      </c>
      <c r="BA6217" s="10">
        <v>46321</v>
      </c>
      <c r="BC6217" s="10">
        <v>44728</v>
      </c>
      <c r="BE6217" s="8" t="s">
        <v>3721</v>
      </c>
      <c r="BF6217" s="8" t="s">
        <v>3960</v>
      </c>
      <c r="BG6217" s="11">
        <v>30</v>
      </c>
      <c r="BJ6217" s="11">
        <v>30</v>
      </c>
      <c r="BW6217" s="10">
        <v>44621</v>
      </c>
      <c r="BX6217" s="10">
        <v>44621</v>
      </c>
      <c r="BY6217" s="9">
        <v>0</v>
      </c>
      <c r="BZ6217" s="8" t="s">
        <v>3750</v>
      </c>
      <c r="CF6217" s="8" t="s">
        <v>3708</v>
      </c>
      <c r="CH6217" s="9">
        <v>372.35</v>
      </c>
      <c r="CM6217" s="12">
        <v>10</v>
      </c>
      <c r="CR6217" s="8" t="s">
        <v>24137</v>
      </c>
      <c r="CV6217" s="13">
        <v>1</v>
      </c>
    </row>
    <row r="6218" spans="1:100" x14ac:dyDescent="0.2">
      <c r="A6218" s="8" t="s">
        <v>24163</v>
      </c>
      <c r="B6218" s="8" t="s">
        <v>24137</v>
      </c>
      <c r="C6218" s="8" t="s">
        <v>9081</v>
      </c>
      <c r="D6218" s="8" t="s">
        <v>3798</v>
      </c>
      <c r="E6218" s="8" t="s">
        <v>3874</v>
      </c>
      <c r="F6218" s="8" t="s">
        <v>3701</v>
      </c>
      <c r="G6218" s="8" t="s">
        <v>24164</v>
      </c>
      <c r="H6218" s="8" t="s">
        <v>3703</v>
      </c>
      <c r="I6218" s="8" t="s">
        <v>4731</v>
      </c>
      <c r="J6218" s="8" t="s">
        <v>3787</v>
      </c>
      <c r="K6218" s="8" t="s">
        <v>24161</v>
      </c>
      <c r="M6218" s="8" t="s">
        <v>3866</v>
      </c>
      <c r="N6218" s="8" t="s">
        <v>3771</v>
      </c>
      <c r="O6218" s="8" t="s">
        <v>3804</v>
      </c>
      <c r="P6218" s="9">
        <v>650</v>
      </c>
      <c r="Q6218" s="8" t="s">
        <v>3805</v>
      </c>
      <c r="R6218" s="8" t="s">
        <v>24141</v>
      </c>
      <c r="S6218" s="9">
        <v>545.82000000000005</v>
      </c>
      <c r="T6218" s="9">
        <v>362.19</v>
      </c>
      <c r="U6218" s="8" t="s">
        <v>3710</v>
      </c>
      <c r="V6218" s="8" t="s">
        <v>24141</v>
      </c>
      <c r="AY6218" s="8" t="s">
        <v>1211</v>
      </c>
      <c r="AZ6218" s="10">
        <v>44469</v>
      </c>
      <c r="BA6218" s="10">
        <v>45443</v>
      </c>
      <c r="BE6218" s="8" t="s">
        <v>3721</v>
      </c>
      <c r="BF6218" s="8" t="s">
        <v>3960</v>
      </c>
      <c r="BG6218" s="11">
        <v>90</v>
      </c>
      <c r="BJ6218" s="11">
        <v>90</v>
      </c>
      <c r="BW6218" s="10">
        <v>44621</v>
      </c>
      <c r="BX6218" s="10">
        <v>44621</v>
      </c>
      <c r="BY6218" s="9">
        <v>0</v>
      </c>
      <c r="BZ6218" s="8" t="s">
        <v>3750</v>
      </c>
      <c r="CF6218" s="8" t="s">
        <v>3708</v>
      </c>
      <c r="CH6218" s="9">
        <v>916.3</v>
      </c>
      <c r="CM6218" s="12">
        <v>10</v>
      </c>
      <c r="CR6218" s="8" t="s">
        <v>24137</v>
      </c>
      <c r="CV6218" s="13">
        <v>1</v>
      </c>
    </row>
    <row r="6219" spans="1:100" x14ac:dyDescent="0.2">
      <c r="A6219" s="8" t="s">
        <v>24165</v>
      </c>
      <c r="B6219" s="8" t="s">
        <v>24137</v>
      </c>
      <c r="C6219" s="8" t="s">
        <v>9081</v>
      </c>
      <c r="D6219" s="8" t="s">
        <v>3798</v>
      </c>
      <c r="E6219" s="8" t="s">
        <v>3874</v>
      </c>
      <c r="F6219" s="8" t="s">
        <v>3701</v>
      </c>
      <c r="G6219" s="8" t="s">
        <v>24164</v>
      </c>
      <c r="H6219" s="8" t="s">
        <v>3703</v>
      </c>
      <c r="I6219" s="8" t="s">
        <v>4731</v>
      </c>
      <c r="J6219" s="8" t="s">
        <v>3787</v>
      </c>
      <c r="K6219" s="8" t="s">
        <v>24161</v>
      </c>
      <c r="M6219" s="8" t="s">
        <v>3866</v>
      </c>
      <c r="N6219" s="8" t="s">
        <v>3708</v>
      </c>
      <c r="O6219" s="8" t="s">
        <v>3804</v>
      </c>
      <c r="P6219" s="9">
        <v>650</v>
      </c>
      <c r="Q6219" s="8" t="s">
        <v>3805</v>
      </c>
      <c r="R6219" s="8" t="s">
        <v>24141</v>
      </c>
      <c r="S6219" s="9">
        <v>545.82000000000005</v>
      </c>
      <c r="T6219" s="9">
        <v>362.19</v>
      </c>
      <c r="U6219" s="8" t="s">
        <v>3710</v>
      </c>
      <c r="V6219" s="8" t="s">
        <v>24141</v>
      </c>
      <c r="AY6219" s="8" t="s">
        <v>1211</v>
      </c>
      <c r="AZ6219" s="10">
        <v>44469</v>
      </c>
      <c r="BA6219" s="10">
        <v>46321</v>
      </c>
      <c r="BC6219" s="10">
        <v>44728</v>
      </c>
      <c r="BE6219" s="8" t="s">
        <v>3721</v>
      </c>
      <c r="BF6219" s="8" t="s">
        <v>3960</v>
      </c>
      <c r="BG6219" s="11">
        <v>90</v>
      </c>
      <c r="BJ6219" s="11">
        <v>90</v>
      </c>
      <c r="BW6219" s="10">
        <v>44621</v>
      </c>
      <c r="BX6219" s="10">
        <v>44621</v>
      </c>
      <c r="BY6219" s="9">
        <v>0</v>
      </c>
      <c r="BZ6219" s="8" t="s">
        <v>3750</v>
      </c>
      <c r="CF6219" s="8" t="s">
        <v>3708</v>
      </c>
      <c r="CH6219" s="9">
        <v>916.3</v>
      </c>
      <c r="CM6219" s="12">
        <v>10</v>
      </c>
      <c r="CR6219" s="8" t="s">
        <v>24137</v>
      </c>
      <c r="CV6219" s="13">
        <v>1</v>
      </c>
    </row>
    <row r="6220" spans="1:100" x14ac:dyDescent="0.2">
      <c r="A6220" s="8" t="s">
        <v>24166</v>
      </c>
      <c r="B6220" s="8" t="s">
        <v>24167</v>
      </c>
      <c r="C6220" s="8" t="s">
        <v>5646</v>
      </c>
      <c r="D6220" s="8" t="s">
        <v>3798</v>
      </c>
      <c r="E6220" s="8" t="s">
        <v>3860</v>
      </c>
      <c r="F6220" s="8" t="s">
        <v>3701</v>
      </c>
      <c r="G6220" s="8" t="s">
        <v>7955</v>
      </c>
      <c r="H6220" s="8" t="s">
        <v>4163</v>
      </c>
      <c r="I6220" s="8" t="s">
        <v>3768</v>
      </c>
      <c r="J6220" s="8" t="s">
        <v>3769</v>
      </c>
      <c r="K6220" s="8" t="s">
        <v>24105</v>
      </c>
      <c r="M6220" s="8" t="s">
        <v>3866</v>
      </c>
      <c r="N6220" s="8" t="s">
        <v>3771</v>
      </c>
      <c r="O6220" s="8" t="s">
        <v>3804</v>
      </c>
      <c r="P6220" s="9">
        <v>195.1</v>
      </c>
      <c r="Q6220" s="8" t="s">
        <v>3805</v>
      </c>
      <c r="S6220" s="9">
        <v>204.77</v>
      </c>
      <c r="T6220" s="9">
        <v>135.88</v>
      </c>
      <c r="U6220" s="8" t="s">
        <v>3710</v>
      </c>
      <c r="V6220" s="8" t="s">
        <v>24106</v>
      </c>
      <c r="AY6220" s="8" t="s">
        <v>1211</v>
      </c>
      <c r="AZ6220" s="10">
        <v>41794</v>
      </c>
      <c r="BA6220" s="10">
        <v>45046</v>
      </c>
      <c r="BC6220" s="10">
        <v>43784</v>
      </c>
      <c r="BD6220" s="10">
        <v>44530</v>
      </c>
      <c r="BE6220" s="8" t="s">
        <v>3721</v>
      </c>
      <c r="BF6220" s="8" t="s">
        <v>3960</v>
      </c>
      <c r="BG6220" s="11">
        <v>30</v>
      </c>
      <c r="BH6220" s="11">
        <v>1</v>
      </c>
      <c r="BI6220" s="8" t="s">
        <v>5126</v>
      </c>
      <c r="BJ6220" s="11">
        <v>60</v>
      </c>
      <c r="BW6220" s="10">
        <v>43466</v>
      </c>
      <c r="BX6220" s="10">
        <v>41883</v>
      </c>
      <c r="BY6220" s="9">
        <v>0</v>
      </c>
      <c r="BZ6220" s="8" t="s">
        <v>3750</v>
      </c>
      <c r="CF6220" s="8" t="s">
        <v>3708</v>
      </c>
      <c r="CH6220" s="9">
        <v>292.02999999999997</v>
      </c>
      <c r="CM6220" s="12">
        <v>10</v>
      </c>
      <c r="CR6220" s="8" t="s">
        <v>24167</v>
      </c>
      <c r="CV6220" s="13">
        <v>1</v>
      </c>
    </row>
    <row r="6221" spans="1:100" x14ac:dyDescent="0.2">
      <c r="A6221" s="8" t="s">
        <v>24168</v>
      </c>
      <c r="B6221" s="8" t="s">
        <v>24167</v>
      </c>
      <c r="C6221" s="8" t="s">
        <v>5646</v>
      </c>
      <c r="D6221" s="8" t="s">
        <v>3798</v>
      </c>
      <c r="E6221" s="8" t="s">
        <v>3874</v>
      </c>
      <c r="F6221" s="8" t="s">
        <v>3701</v>
      </c>
      <c r="G6221" s="8" t="s">
        <v>7960</v>
      </c>
      <c r="H6221" s="8" t="s">
        <v>4163</v>
      </c>
      <c r="I6221" s="8" t="s">
        <v>3768</v>
      </c>
      <c r="J6221" s="8" t="s">
        <v>3769</v>
      </c>
      <c r="K6221" s="8" t="s">
        <v>24105</v>
      </c>
      <c r="M6221" s="8" t="s">
        <v>3866</v>
      </c>
      <c r="N6221" s="8" t="s">
        <v>3771</v>
      </c>
      <c r="O6221" s="8" t="s">
        <v>3804</v>
      </c>
      <c r="P6221" s="9">
        <v>585.29999999999995</v>
      </c>
      <c r="Q6221" s="8" t="s">
        <v>3805</v>
      </c>
      <c r="S6221" s="9">
        <v>614.29999999999995</v>
      </c>
      <c r="T6221" s="9">
        <v>407.63</v>
      </c>
      <c r="U6221" s="8" t="s">
        <v>3710</v>
      </c>
      <c r="V6221" s="8" t="s">
        <v>24106</v>
      </c>
      <c r="AY6221" s="8" t="s">
        <v>1211</v>
      </c>
      <c r="AZ6221" s="10">
        <v>41794</v>
      </c>
      <c r="BA6221" s="10">
        <v>45046</v>
      </c>
      <c r="BC6221" s="10">
        <v>43784</v>
      </c>
      <c r="BD6221" s="10">
        <v>44530</v>
      </c>
      <c r="BE6221" s="8" t="s">
        <v>3721</v>
      </c>
      <c r="BF6221" s="8" t="s">
        <v>3960</v>
      </c>
      <c r="BG6221" s="11">
        <v>90</v>
      </c>
      <c r="BH6221" s="11">
        <v>1</v>
      </c>
      <c r="BI6221" s="8" t="s">
        <v>5126</v>
      </c>
      <c r="BJ6221" s="11">
        <v>180</v>
      </c>
      <c r="BW6221" s="10">
        <v>43466</v>
      </c>
      <c r="BX6221" s="10">
        <v>41883</v>
      </c>
      <c r="BY6221" s="9">
        <v>0</v>
      </c>
      <c r="BZ6221" s="8" t="s">
        <v>3750</v>
      </c>
      <c r="CF6221" s="8" t="s">
        <v>3708</v>
      </c>
      <c r="CH6221" s="9">
        <v>830.9</v>
      </c>
      <c r="CM6221" s="12">
        <v>10</v>
      </c>
      <c r="CR6221" s="8" t="s">
        <v>24167</v>
      </c>
      <c r="CV6221" s="13">
        <v>1</v>
      </c>
    </row>
    <row r="6222" spans="1:100" x14ac:dyDescent="0.2">
      <c r="A6222" s="8" t="s">
        <v>24169</v>
      </c>
      <c r="B6222" s="8" t="s">
        <v>24167</v>
      </c>
      <c r="C6222" s="8" t="s">
        <v>5528</v>
      </c>
      <c r="D6222" s="8" t="s">
        <v>3798</v>
      </c>
      <c r="E6222" s="8" t="s">
        <v>3860</v>
      </c>
      <c r="F6222" s="8" t="s">
        <v>3701</v>
      </c>
      <c r="G6222" s="8" t="s">
        <v>5529</v>
      </c>
      <c r="H6222" s="8" t="s">
        <v>4163</v>
      </c>
      <c r="I6222" s="8" t="s">
        <v>3768</v>
      </c>
      <c r="J6222" s="8" t="s">
        <v>3769</v>
      </c>
      <c r="K6222" s="8" t="s">
        <v>24109</v>
      </c>
      <c r="M6222" s="8" t="s">
        <v>3866</v>
      </c>
      <c r="N6222" s="8" t="s">
        <v>3771</v>
      </c>
      <c r="O6222" s="8" t="s">
        <v>3804</v>
      </c>
      <c r="P6222" s="9">
        <v>194.03</v>
      </c>
      <c r="Q6222" s="8" t="s">
        <v>3805</v>
      </c>
      <c r="S6222" s="9">
        <v>185.54</v>
      </c>
      <c r="T6222" s="9">
        <v>123.12</v>
      </c>
      <c r="U6222" s="8" t="s">
        <v>3710</v>
      </c>
      <c r="V6222" s="8" t="s">
        <v>24106</v>
      </c>
      <c r="AY6222" s="8" t="s">
        <v>1211</v>
      </c>
      <c r="AZ6222" s="10">
        <v>41794</v>
      </c>
      <c r="BA6222" s="10">
        <v>45046</v>
      </c>
      <c r="BC6222" s="10">
        <v>43784</v>
      </c>
      <c r="BD6222" s="10">
        <v>44424</v>
      </c>
      <c r="BE6222" s="8" t="s">
        <v>3721</v>
      </c>
      <c r="BF6222" s="8" t="s">
        <v>3960</v>
      </c>
      <c r="BG6222" s="11">
        <v>30</v>
      </c>
      <c r="BH6222" s="11">
        <v>1</v>
      </c>
      <c r="BI6222" s="8" t="s">
        <v>5126</v>
      </c>
      <c r="BJ6222" s="11">
        <v>45</v>
      </c>
      <c r="BW6222" s="10">
        <v>43466</v>
      </c>
      <c r="BX6222" s="10">
        <v>41883</v>
      </c>
      <c r="BY6222" s="9">
        <v>0</v>
      </c>
      <c r="BZ6222" s="8" t="s">
        <v>3750</v>
      </c>
      <c r="CF6222" s="8" t="s">
        <v>3708</v>
      </c>
      <c r="CH6222" s="9">
        <v>290.47000000000003</v>
      </c>
      <c r="CM6222" s="12">
        <v>10</v>
      </c>
      <c r="CR6222" s="8" t="s">
        <v>24167</v>
      </c>
      <c r="CV6222" s="13">
        <v>1</v>
      </c>
    </row>
    <row r="6223" spans="1:100" x14ac:dyDescent="0.2">
      <c r="A6223" s="8" t="s">
        <v>24170</v>
      </c>
      <c r="B6223" s="8" t="s">
        <v>24167</v>
      </c>
      <c r="C6223" s="8" t="s">
        <v>5528</v>
      </c>
      <c r="D6223" s="8" t="s">
        <v>3798</v>
      </c>
      <c r="E6223" s="8" t="s">
        <v>3874</v>
      </c>
      <c r="F6223" s="8" t="s">
        <v>3701</v>
      </c>
      <c r="G6223" s="8" t="s">
        <v>5534</v>
      </c>
      <c r="H6223" s="8" t="s">
        <v>4163</v>
      </c>
      <c r="I6223" s="8" t="s">
        <v>3768</v>
      </c>
      <c r="J6223" s="8" t="s">
        <v>3769</v>
      </c>
      <c r="K6223" s="8" t="s">
        <v>24109</v>
      </c>
      <c r="M6223" s="8" t="s">
        <v>3866</v>
      </c>
      <c r="N6223" s="8" t="s">
        <v>3771</v>
      </c>
      <c r="O6223" s="8" t="s">
        <v>3804</v>
      </c>
      <c r="P6223" s="9">
        <v>582.08000000000004</v>
      </c>
      <c r="Q6223" s="8" t="s">
        <v>3805</v>
      </c>
      <c r="S6223" s="9">
        <v>556.63</v>
      </c>
      <c r="T6223" s="9">
        <v>369.36</v>
      </c>
      <c r="U6223" s="8" t="s">
        <v>3710</v>
      </c>
      <c r="V6223" s="8" t="s">
        <v>24106</v>
      </c>
      <c r="AY6223" s="8" t="s">
        <v>1211</v>
      </c>
      <c r="AZ6223" s="10">
        <v>41794</v>
      </c>
      <c r="BA6223" s="10">
        <v>45046</v>
      </c>
      <c r="BC6223" s="10">
        <v>44028</v>
      </c>
      <c r="BD6223" s="10">
        <v>44530</v>
      </c>
      <c r="BE6223" s="8" t="s">
        <v>3721</v>
      </c>
      <c r="BF6223" s="8" t="s">
        <v>3960</v>
      </c>
      <c r="BG6223" s="11">
        <v>90</v>
      </c>
      <c r="BH6223" s="11">
        <v>1</v>
      </c>
      <c r="BI6223" s="8" t="s">
        <v>5126</v>
      </c>
      <c r="BJ6223" s="11">
        <v>135</v>
      </c>
      <c r="BW6223" s="10">
        <v>43466</v>
      </c>
      <c r="BX6223" s="10">
        <v>41883</v>
      </c>
      <c r="BY6223" s="9">
        <v>0</v>
      </c>
      <c r="BZ6223" s="8" t="s">
        <v>3742</v>
      </c>
      <c r="CF6223" s="8" t="s">
        <v>3708</v>
      </c>
      <c r="CH6223" s="9">
        <v>826.65</v>
      </c>
      <c r="CM6223" s="12">
        <v>10</v>
      </c>
      <c r="CR6223" s="8" t="s">
        <v>24167</v>
      </c>
      <c r="CV6223" s="13">
        <v>1</v>
      </c>
    </row>
    <row r="6224" spans="1:100" x14ac:dyDescent="0.2">
      <c r="A6224" s="8" t="s">
        <v>24171</v>
      </c>
      <c r="B6224" s="8" t="s">
        <v>24167</v>
      </c>
      <c r="C6224" s="8" t="s">
        <v>6996</v>
      </c>
      <c r="D6224" s="8" t="s">
        <v>3798</v>
      </c>
      <c r="E6224" s="8" t="s">
        <v>3860</v>
      </c>
      <c r="F6224" s="8" t="s">
        <v>3701</v>
      </c>
      <c r="G6224" s="8" t="s">
        <v>7965</v>
      </c>
      <c r="H6224" s="8" t="s">
        <v>4163</v>
      </c>
      <c r="I6224" s="8" t="s">
        <v>3768</v>
      </c>
      <c r="J6224" s="8" t="s">
        <v>3769</v>
      </c>
      <c r="K6224" s="8" t="s">
        <v>24112</v>
      </c>
      <c r="M6224" s="8" t="s">
        <v>3866</v>
      </c>
      <c r="N6224" s="8" t="s">
        <v>3771</v>
      </c>
      <c r="O6224" s="8" t="s">
        <v>3804</v>
      </c>
      <c r="P6224" s="9">
        <v>210.01</v>
      </c>
      <c r="Q6224" s="8" t="s">
        <v>3805</v>
      </c>
      <c r="S6224" s="9">
        <v>172.84</v>
      </c>
      <c r="T6224" s="9">
        <v>114.69</v>
      </c>
      <c r="U6224" s="8" t="s">
        <v>3710</v>
      </c>
      <c r="V6224" s="8" t="s">
        <v>24106</v>
      </c>
      <c r="AY6224" s="8" t="s">
        <v>1211</v>
      </c>
      <c r="AZ6224" s="10">
        <v>41794</v>
      </c>
      <c r="BA6224" s="10">
        <v>45046</v>
      </c>
      <c r="BC6224" s="10">
        <v>41898</v>
      </c>
      <c r="BD6224" s="10">
        <v>44644</v>
      </c>
      <c r="BE6224" s="8" t="s">
        <v>3721</v>
      </c>
      <c r="BF6224" s="8" t="s">
        <v>3960</v>
      </c>
      <c r="BG6224" s="11">
        <v>30</v>
      </c>
      <c r="BH6224" s="11">
        <v>1</v>
      </c>
      <c r="BI6224" s="8" t="s">
        <v>5126</v>
      </c>
      <c r="BJ6224" s="11">
        <v>45</v>
      </c>
      <c r="BW6224" s="10">
        <v>44652</v>
      </c>
      <c r="BX6224" s="10">
        <v>41883</v>
      </c>
      <c r="BY6224" s="9">
        <v>0</v>
      </c>
      <c r="BZ6224" s="8" t="s">
        <v>3750</v>
      </c>
      <c r="CF6224" s="8" t="s">
        <v>3708</v>
      </c>
      <c r="CH6224" s="9">
        <v>313.83999999999997</v>
      </c>
      <c r="CM6224" s="12">
        <v>10</v>
      </c>
      <c r="CR6224" s="8" t="s">
        <v>24167</v>
      </c>
      <c r="CV6224" s="13">
        <v>1</v>
      </c>
    </row>
    <row r="6225" spans="1:100" x14ac:dyDescent="0.2">
      <c r="A6225" s="8" t="s">
        <v>24172</v>
      </c>
      <c r="B6225" s="8" t="s">
        <v>24167</v>
      </c>
      <c r="C6225" s="8" t="s">
        <v>6996</v>
      </c>
      <c r="D6225" s="8" t="s">
        <v>3798</v>
      </c>
      <c r="E6225" s="8" t="s">
        <v>3874</v>
      </c>
      <c r="F6225" s="8" t="s">
        <v>3701</v>
      </c>
      <c r="G6225" s="8" t="s">
        <v>7968</v>
      </c>
      <c r="H6225" s="8" t="s">
        <v>4163</v>
      </c>
      <c r="I6225" s="8" t="s">
        <v>3768</v>
      </c>
      <c r="J6225" s="8" t="s">
        <v>3769</v>
      </c>
      <c r="K6225" s="8" t="s">
        <v>24112</v>
      </c>
      <c r="M6225" s="8" t="s">
        <v>3866</v>
      </c>
      <c r="N6225" s="8" t="s">
        <v>3771</v>
      </c>
      <c r="O6225" s="8" t="s">
        <v>3804</v>
      </c>
      <c r="P6225" s="9">
        <v>417.29</v>
      </c>
      <c r="Q6225" s="8" t="s">
        <v>3805</v>
      </c>
      <c r="S6225" s="9">
        <v>518.53</v>
      </c>
      <c r="T6225" s="9">
        <v>344.08</v>
      </c>
      <c r="U6225" s="8" t="s">
        <v>3710</v>
      </c>
      <c r="V6225" s="8" t="s">
        <v>24106</v>
      </c>
      <c r="AY6225" s="8" t="s">
        <v>1211</v>
      </c>
      <c r="AZ6225" s="10">
        <v>41794</v>
      </c>
      <c r="BA6225" s="10">
        <v>45046</v>
      </c>
      <c r="BC6225" s="10">
        <v>41898</v>
      </c>
      <c r="BD6225" s="10">
        <v>44741</v>
      </c>
      <c r="BE6225" s="8" t="s">
        <v>3721</v>
      </c>
      <c r="BF6225" s="8" t="s">
        <v>3960</v>
      </c>
      <c r="BG6225" s="11">
        <v>90</v>
      </c>
      <c r="BH6225" s="11">
        <v>1</v>
      </c>
      <c r="BI6225" s="8" t="s">
        <v>5126</v>
      </c>
      <c r="BJ6225" s="11">
        <v>135</v>
      </c>
      <c r="BW6225" s="10">
        <v>43466</v>
      </c>
      <c r="BX6225" s="10">
        <v>41883</v>
      </c>
      <c r="BY6225" s="9">
        <v>0</v>
      </c>
      <c r="BZ6225" s="8" t="s">
        <v>3742</v>
      </c>
      <c r="CF6225" s="8" t="s">
        <v>3708</v>
      </c>
      <c r="CH6225" s="9">
        <v>605.48</v>
      </c>
      <c r="CM6225" s="12">
        <v>10</v>
      </c>
      <c r="CR6225" s="8" t="s">
        <v>24167</v>
      </c>
      <c r="CV6225" s="13">
        <v>1</v>
      </c>
    </row>
    <row r="6226" spans="1:100" x14ac:dyDescent="0.2">
      <c r="A6226" s="8" t="s">
        <v>24173</v>
      </c>
      <c r="B6226" s="8" t="s">
        <v>24167</v>
      </c>
      <c r="C6226" s="8" t="s">
        <v>7970</v>
      </c>
      <c r="D6226" s="8" t="s">
        <v>3798</v>
      </c>
      <c r="E6226" s="8" t="s">
        <v>3860</v>
      </c>
      <c r="F6226" s="8" t="s">
        <v>3701</v>
      </c>
      <c r="G6226" s="8" t="s">
        <v>7971</v>
      </c>
      <c r="H6226" s="8" t="s">
        <v>4163</v>
      </c>
      <c r="I6226" s="8" t="s">
        <v>3768</v>
      </c>
      <c r="J6226" s="8" t="s">
        <v>3769</v>
      </c>
      <c r="K6226" s="8" t="s">
        <v>24115</v>
      </c>
      <c r="M6226" s="8" t="s">
        <v>3866</v>
      </c>
      <c r="N6226" s="8" t="s">
        <v>3771</v>
      </c>
      <c r="O6226" s="8" t="s">
        <v>3804</v>
      </c>
      <c r="P6226" s="9">
        <v>195.01</v>
      </c>
      <c r="Q6226" s="8" t="s">
        <v>3805</v>
      </c>
      <c r="S6226" s="9">
        <v>153.62</v>
      </c>
      <c r="T6226" s="9">
        <v>101.94</v>
      </c>
      <c r="U6226" s="8" t="s">
        <v>3710</v>
      </c>
      <c r="V6226" s="8" t="s">
        <v>24106</v>
      </c>
      <c r="AY6226" s="8" t="s">
        <v>1211</v>
      </c>
      <c r="AZ6226" s="10">
        <v>41794</v>
      </c>
      <c r="BA6226" s="10">
        <v>45046</v>
      </c>
      <c r="BC6226" s="10">
        <v>44028</v>
      </c>
      <c r="BD6226" s="10">
        <v>44424</v>
      </c>
      <c r="BE6226" s="8" t="s">
        <v>3721</v>
      </c>
      <c r="BF6226" s="8" t="s">
        <v>3960</v>
      </c>
      <c r="BG6226" s="11">
        <v>30</v>
      </c>
      <c r="BH6226" s="11">
        <v>1</v>
      </c>
      <c r="BI6226" s="8" t="s">
        <v>5126</v>
      </c>
      <c r="BJ6226" s="11">
        <v>30</v>
      </c>
      <c r="BW6226" s="10">
        <v>44652</v>
      </c>
      <c r="BX6226" s="10">
        <v>41883</v>
      </c>
      <c r="BY6226" s="9">
        <v>0</v>
      </c>
      <c r="BZ6226" s="8" t="s">
        <v>3750</v>
      </c>
      <c r="CF6226" s="8" t="s">
        <v>3708</v>
      </c>
      <c r="CH6226" s="9">
        <v>291.89999999999998</v>
      </c>
      <c r="CM6226" s="12">
        <v>10</v>
      </c>
      <c r="CR6226" s="8" t="s">
        <v>24167</v>
      </c>
      <c r="CV6226" s="13">
        <v>1</v>
      </c>
    </row>
    <row r="6227" spans="1:100" x14ac:dyDescent="0.2">
      <c r="A6227" s="8" t="s">
        <v>24174</v>
      </c>
      <c r="B6227" s="8" t="s">
        <v>24167</v>
      </c>
      <c r="C6227" s="8" t="s">
        <v>7970</v>
      </c>
      <c r="D6227" s="8" t="s">
        <v>3798</v>
      </c>
      <c r="E6227" s="8" t="s">
        <v>3874</v>
      </c>
      <c r="F6227" s="8" t="s">
        <v>3701</v>
      </c>
      <c r="G6227" s="8" t="s">
        <v>7974</v>
      </c>
      <c r="H6227" s="8" t="s">
        <v>4163</v>
      </c>
      <c r="I6227" s="8" t="s">
        <v>3768</v>
      </c>
      <c r="J6227" s="8" t="s">
        <v>3769</v>
      </c>
      <c r="K6227" s="8" t="s">
        <v>24115</v>
      </c>
      <c r="M6227" s="8" t="s">
        <v>3866</v>
      </c>
      <c r="N6227" s="8" t="s">
        <v>3771</v>
      </c>
      <c r="O6227" s="8" t="s">
        <v>3804</v>
      </c>
      <c r="P6227" s="9">
        <v>415.79</v>
      </c>
      <c r="Q6227" s="8" t="s">
        <v>3805</v>
      </c>
      <c r="S6227" s="9">
        <v>460.86</v>
      </c>
      <c r="T6227" s="9">
        <v>305.81</v>
      </c>
      <c r="U6227" s="8" t="s">
        <v>3710</v>
      </c>
      <c r="V6227" s="8" t="s">
        <v>24106</v>
      </c>
      <c r="AY6227" s="8" t="s">
        <v>1211</v>
      </c>
      <c r="AZ6227" s="10">
        <v>41794</v>
      </c>
      <c r="BA6227" s="10">
        <v>45046</v>
      </c>
      <c r="BC6227" s="10">
        <v>43950</v>
      </c>
      <c r="BD6227" s="10">
        <v>44651</v>
      </c>
      <c r="BE6227" s="8" t="s">
        <v>3721</v>
      </c>
      <c r="BF6227" s="8" t="s">
        <v>3960</v>
      </c>
      <c r="BG6227" s="11">
        <v>90</v>
      </c>
      <c r="BH6227" s="11">
        <v>1</v>
      </c>
      <c r="BI6227" s="8" t="s">
        <v>5126</v>
      </c>
      <c r="BJ6227" s="11">
        <v>90</v>
      </c>
      <c r="BW6227" s="10">
        <v>43466</v>
      </c>
      <c r="BX6227" s="10">
        <v>41883</v>
      </c>
      <c r="BY6227" s="9">
        <v>0</v>
      </c>
      <c r="BZ6227" s="8" t="s">
        <v>3742</v>
      </c>
      <c r="CF6227" s="8" t="s">
        <v>3708</v>
      </c>
      <c r="CH6227" s="9">
        <v>603.44000000000005</v>
      </c>
      <c r="CM6227" s="12">
        <v>10</v>
      </c>
      <c r="CR6227" s="8" t="s">
        <v>24167</v>
      </c>
      <c r="CV6227" s="13">
        <v>1</v>
      </c>
    </row>
    <row r="6228" spans="1:100" x14ac:dyDescent="0.2">
      <c r="A6228" s="8" t="s">
        <v>24175</v>
      </c>
      <c r="B6228" s="8" t="s">
        <v>24176</v>
      </c>
      <c r="C6228" s="8" t="s">
        <v>24138</v>
      </c>
      <c r="D6228" s="8" t="s">
        <v>3798</v>
      </c>
      <c r="E6228" s="8" t="s">
        <v>3874</v>
      </c>
      <c r="F6228" s="8" t="s">
        <v>3701</v>
      </c>
      <c r="G6228" s="8" t="s">
        <v>24139</v>
      </c>
      <c r="H6228" s="8" t="s">
        <v>3703</v>
      </c>
      <c r="I6228" s="8" t="s">
        <v>4324</v>
      </c>
      <c r="J6228" s="8" t="s">
        <v>3884</v>
      </c>
      <c r="K6228" s="8" t="s">
        <v>24177</v>
      </c>
      <c r="M6228" s="8" t="s">
        <v>3866</v>
      </c>
      <c r="N6228" s="8" t="s">
        <v>3708</v>
      </c>
      <c r="O6228" s="8" t="s">
        <v>3804</v>
      </c>
      <c r="P6228" s="9">
        <v>418.94</v>
      </c>
      <c r="Q6228" s="8" t="s">
        <v>3805</v>
      </c>
      <c r="S6228" s="9">
        <v>465.24</v>
      </c>
      <c r="T6228" s="9">
        <v>308.72000000000003</v>
      </c>
      <c r="U6228" s="8" t="s">
        <v>3710</v>
      </c>
      <c r="V6228" s="8" t="s">
        <v>24178</v>
      </c>
      <c r="AY6228" s="8" t="s">
        <v>1211</v>
      </c>
      <c r="AZ6228" s="10">
        <v>42550</v>
      </c>
      <c r="BB6228" s="8" t="s">
        <v>3717</v>
      </c>
      <c r="BC6228" s="10">
        <v>44585</v>
      </c>
      <c r="BE6228" s="8" t="s">
        <v>3721</v>
      </c>
      <c r="BF6228" s="8" t="s">
        <v>3960</v>
      </c>
      <c r="BG6228" s="11">
        <v>90</v>
      </c>
      <c r="BJ6228" s="11">
        <v>90</v>
      </c>
      <c r="BW6228" s="10">
        <v>43466</v>
      </c>
      <c r="BX6228" s="10">
        <v>42736</v>
      </c>
      <c r="BY6228" s="9">
        <v>0</v>
      </c>
      <c r="BZ6228" s="8" t="s">
        <v>3742</v>
      </c>
      <c r="CF6228" s="8" t="s">
        <v>3708</v>
      </c>
      <c r="CH6228" s="9">
        <v>607.73</v>
      </c>
      <c r="CM6228" s="12">
        <v>10</v>
      </c>
      <c r="CR6228" s="8" t="s">
        <v>24176</v>
      </c>
      <c r="CV6228" s="13">
        <v>1</v>
      </c>
    </row>
    <row r="6229" spans="1:100" x14ac:dyDescent="0.2">
      <c r="A6229" s="8" t="s">
        <v>24179</v>
      </c>
      <c r="B6229" s="8" t="s">
        <v>24176</v>
      </c>
      <c r="C6229" s="8" t="s">
        <v>24144</v>
      </c>
      <c r="D6229" s="8" t="s">
        <v>3798</v>
      </c>
      <c r="E6229" s="8" t="s">
        <v>3874</v>
      </c>
      <c r="F6229" s="8" t="s">
        <v>3701</v>
      </c>
      <c r="G6229" s="8" t="s">
        <v>24149</v>
      </c>
      <c r="H6229" s="8" t="s">
        <v>3703</v>
      </c>
      <c r="I6229" s="8" t="s">
        <v>4324</v>
      </c>
      <c r="J6229" s="8" t="s">
        <v>3884</v>
      </c>
      <c r="K6229" s="8" t="s">
        <v>24180</v>
      </c>
      <c r="M6229" s="8" t="s">
        <v>3866</v>
      </c>
      <c r="N6229" s="8" t="s">
        <v>3708</v>
      </c>
      <c r="O6229" s="8" t="s">
        <v>3804</v>
      </c>
      <c r="P6229" s="9">
        <v>254.57</v>
      </c>
      <c r="Q6229" s="8" t="s">
        <v>3805</v>
      </c>
      <c r="S6229" s="9">
        <v>407.03</v>
      </c>
      <c r="T6229" s="9">
        <v>270.08999999999997</v>
      </c>
      <c r="U6229" s="8" t="s">
        <v>3710</v>
      </c>
      <c r="V6229" s="8" t="s">
        <v>24178</v>
      </c>
      <c r="Z6229" s="8" t="s">
        <v>3739</v>
      </c>
      <c r="AY6229" s="8" t="s">
        <v>1211</v>
      </c>
      <c r="AZ6229" s="10">
        <v>42550</v>
      </c>
      <c r="BB6229" s="8" t="s">
        <v>3717</v>
      </c>
      <c r="BC6229" s="10">
        <v>43075</v>
      </c>
      <c r="BE6229" s="8" t="s">
        <v>3721</v>
      </c>
      <c r="BF6229" s="8" t="s">
        <v>3960</v>
      </c>
      <c r="BG6229" s="11">
        <v>90</v>
      </c>
      <c r="BJ6229" s="11">
        <v>90</v>
      </c>
      <c r="BW6229" s="10">
        <v>43466</v>
      </c>
      <c r="BX6229" s="10">
        <v>42736</v>
      </c>
      <c r="BY6229" s="9">
        <v>0</v>
      </c>
      <c r="BZ6229" s="8" t="s">
        <v>3742</v>
      </c>
      <c r="CA6229" s="8" t="s">
        <v>3717</v>
      </c>
      <c r="CF6229" s="8" t="s">
        <v>3708</v>
      </c>
      <c r="CH6229" s="9">
        <v>379.04</v>
      </c>
      <c r="CM6229" s="12">
        <v>10</v>
      </c>
      <c r="CR6229" s="8" t="s">
        <v>24176</v>
      </c>
      <c r="CV6229" s="13">
        <v>1</v>
      </c>
    </row>
    <row r="6230" spans="1:100" x14ac:dyDescent="0.2">
      <c r="A6230" s="8" t="s">
        <v>24181</v>
      </c>
      <c r="B6230" s="8" t="s">
        <v>24176</v>
      </c>
      <c r="C6230" s="8" t="s">
        <v>24152</v>
      </c>
      <c r="D6230" s="8" t="s">
        <v>3798</v>
      </c>
      <c r="E6230" s="8" t="s">
        <v>3874</v>
      </c>
      <c r="F6230" s="8" t="s">
        <v>3701</v>
      </c>
      <c r="G6230" s="8" t="s">
        <v>24157</v>
      </c>
      <c r="H6230" s="8" t="s">
        <v>3703</v>
      </c>
      <c r="I6230" s="8" t="s">
        <v>4324</v>
      </c>
      <c r="J6230" s="8" t="s">
        <v>3884</v>
      </c>
      <c r="K6230" s="8" t="s">
        <v>24182</v>
      </c>
      <c r="M6230" s="8" t="s">
        <v>3866</v>
      </c>
      <c r="N6230" s="8" t="s">
        <v>3708</v>
      </c>
      <c r="O6230" s="8" t="s">
        <v>3804</v>
      </c>
      <c r="P6230" s="9">
        <v>545.54</v>
      </c>
      <c r="Q6230" s="8" t="s">
        <v>3805</v>
      </c>
      <c r="S6230" s="9">
        <v>599.6</v>
      </c>
      <c r="T6230" s="9">
        <v>412.98</v>
      </c>
      <c r="U6230" s="8" t="s">
        <v>3710</v>
      </c>
      <c r="V6230" s="8" t="s">
        <v>24178</v>
      </c>
      <c r="AY6230" s="8" t="s">
        <v>1211</v>
      </c>
      <c r="AZ6230" s="10">
        <v>42550</v>
      </c>
      <c r="BB6230" s="8" t="s">
        <v>3717</v>
      </c>
      <c r="BC6230" s="10">
        <v>44448</v>
      </c>
      <c r="BE6230" s="8" t="s">
        <v>3721</v>
      </c>
      <c r="BF6230" s="8" t="s">
        <v>3960</v>
      </c>
      <c r="BG6230" s="11">
        <v>90</v>
      </c>
      <c r="BJ6230" s="11">
        <v>90</v>
      </c>
      <c r="BW6230" s="10">
        <v>43466</v>
      </c>
      <c r="BX6230" s="10">
        <v>42736</v>
      </c>
      <c r="BY6230" s="9">
        <v>0</v>
      </c>
      <c r="BZ6230" s="8" t="s">
        <v>3742</v>
      </c>
      <c r="CF6230" s="8" t="s">
        <v>3708</v>
      </c>
      <c r="CH6230" s="9">
        <v>778.41</v>
      </c>
      <c r="CM6230" s="12">
        <v>10</v>
      </c>
      <c r="CR6230" s="8" t="s">
        <v>24176</v>
      </c>
      <c r="CV6230" s="13">
        <v>1</v>
      </c>
    </row>
    <row r="6231" spans="1:100" x14ac:dyDescent="0.2">
      <c r="A6231" s="8" t="s">
        <v>24183</v>
      </c>
      <c r="B6231" s="8" t="s">
        <v>24176</v>
      </c>
      <c r="C6231" s="8" t="s">
        <v>9081</v>
      </c>
      <c r="D6231" s="8" t="s">
        <v>3798</v>
      </c>
      <c r="E6231" s="8" t="s">
        <v>3874</v>
      </c>
      <c r="F6231" s="8" t="s">
        <v>3701</v>
      </c>
      <c r="G6231" s="8" t="s">
        <v>24164</v>
      </c>
      <c r="H6231" s="8" t="s">
        <v>3703</v>
      </c>
      <c r="I6231" s="8" t="s">
        <v>4324</v>
      </c>
      <c r="J6231" s="8" t="s">
        <v>3884</v>
      </c>
      <c r="K6231" s="8" t="s">
        <v>24184</v>
      </c>
      <c r="M6231" s="8" t="s">
        <v>3866</v>
      </c>
      <c r="N6231" s="8" t="s">
        <v>3708</v>
      </c>
      <c r="O6231" s="8" t="s">
        <v>3804</v>
      </c>
      <c r="P6231" s="9">
        <v>471.08</v>
      </c>
      <c r="Q6231" s="8" t="s">
        <v>3805</v>
      </c>
      <c r="S6231" s="9">
        <v>545.82000000000005</v>
      </c>
      <c r="T6231" s="9">
        <v>362.19</v>
      </c>
      <c r="U6231" s="8" t="s">
        <v>3710</v>
      </c>
      <c r="V6231" s="8" t="s">
        <v>24178</v>
      </c>
      <c r="AY6231" s="8" t="s">
        <v>1211</v>
      </c>
      <c r="AZ6231" s="10">
        <v>42550</v>
      </c>
      <c r="BB6231" s="8" t="s">
        <v>3717</v>
      </c>
      <c r="BC6231" s="10">
        <v>44035</v>
      </c>
      <c r="BE6231" s="8" t="s">
        <v>3721</v>
      </c>
      <c r="BF6231" s="8" t="s">
        <v>3960</v>
      </c>
      <c r="BG6231" s="11">
        <v>90</v>
      </c>
      <c r="BJ6231" s="11">
        <v>90</v>
      </c>
      <c r="BW6231" s="10">
        <v>43466</v>
      </c>
      <c r="BX6231" s="10">
        <v>42736</v>
      </c>
      <c r="BY6231" s="9">
        <v>0</v>
      </c>
      <c r="BZ6231" s="8" t="s">
        <v>3742</v>
      </c>
      <c r="CF6231" s="8" t="s">
        <v>3708</v>
      </c>
      <c r="CH6231" s="9">
        <v>678.85</v>
      </c>
      <c r="CM6231" s="12">
        <v>10</v>
      </c>
      <c r="CR6231" s="8" t="s">
        <v>24176</v>
      </c>
      <c r="CV6231" s="13">
        <v>1</v>
      </c>
    </row>
    <row r="6232" spans="1:100" x14ac:dyDescent="0.2">
      <c r="A6232" s="8" t="s">
        <v>24185</v>
      </c>
      <c r="B6232" s="8" t="s">
        <v>24186</v>
      </c>
      <c r="C6232" s="8" t="s">
        <v>15434</v>
      </c>
      <c r="D6232" s="8" t="s">
        <v>3798</v>
      </c>
      <c r="E6232" s="8" t="s">
        <v>4873</v>
      </c>
      <c r="F6232" s="8" t="s">
        <v>3701</v>
      </c>
      <c r="G6232" s="8" t="s">
        <v>24187</v>
      </c>
      <c r="H6232" s="8" t="s">
        <v>3703</v>
      </c>
      <c r="I6232" s="8" t="s">
        <v>4814</v>
      </c>
      <c r="J6232" s="8" t="s">
        <v>3787</v>
      </c>
      <c r="K6232" s="8" t="s">
        <v>24188</v>
      </c>
      <c r="M6232" s="8" t="s">
        <v>3866</v>
      </c>
      <c r="N6232" s="8" t="s">
        <v>3708</v>
      </c>
      <c r="O6232" s="8" t="s">
        <v>3804</v>
      </c>
      <c r="P6232" s="9">
        <v>180</v>
      </c>
      <c r="Q6232" s="8" t="s">
        <v>3805</v>
      </c>
      <c r="S6232" s="9">
        <v>72.88</v>
      </c>
      <c r="T6232" s="9">
        <v>48.64</v>
      </c>
      <c r="U6232" s="8" t="s">
        <v>3710</v>
      </c>
      <c r="V6232" s="8" t="s">
        <v>24189</v>
      </c>
      <c r="AY6232" s="8" t="s">
        <v>1177</v>
      </c>
      <c r="AZ6232" s="10">
        <v>41094</v>
      </c>
      <c r="BB6232" s="8" t="s">
        <v>3717</v>
      </c>
      <c r="BC6232" s="10">
        <v>44046</v>
      </c>
      <c r="BD6232" s="10">
        <v>44466</v>
      </c>
      <c r="BE6232" s="8" t="s">
        <v>3721</v>
      </c>
      <c r="BF6232" s="8" t="s">
        <v>3960</v>
      </c>
      <c r="BG6232" s="11">
        <v>30</v>
      </c>
      <c r="BW6232" s="10">
        <v>41275</v>
      </c>
      <c r="BX6232" s="10">
        <v>42795</v>
      </c>
      <c r="BY6232" s="9">
        <v>48.52</v>
      </c>
      <c r="BZ6232" s="8" t="s">
        <v>3750</v>
      </c>
      <c r="CF6232" s="8" t="s">
        <v>3708</v>
      </c>
      <c r="CH6232" s="9">
        <v>269.94</v>
      </c>
      <c r="CM6232" s="12">
        <v>10</v>
      </c>
      <c r="CR6232" s="8" t="s">
        <v>24186</v>
      </c>
      <c r="CV6232" s="13">
        <v>1</v>
      </c>
    </row>
    <row r="6233" spans="1:100" x14ac:dyDescent="0.2">
      <c r="A6233" s="8" t="s">
        <v>24190</v>
      </c>
      <c r="B6233" s="8" t="s">
        <v>24186</v>
      </c>
      <c r="C6233" s="8" t="s">
        <v>15434</v>
      </c>
      <c r="D6233" s="8" t="s">
        <v>3798</v>
      </c>
      <c r="E6233" s="8" t="s">
        <v>7060</v>
      </c>
      <c r="F6233" s="8" t="s">
        <v>3701</v>
      </c>
      <c r="G6233" s="8" t="s">
        <v>24191</v>
      </c>
      <c r="H6233" s="8" t="s">
        <v>3703</v>
      </c>
      <c r="I6233" s="8" t="s">
        <v>4814</v>
      </c>
      <c r="J6233" s="8" t="s">
        <v>3787</v>
      </c>
      <c r="K6233" s="8" t="s">
        <v>24188</v>
      </c>
      <c r="M6233" s="8" t="s">
        <v>3866</v>
      </c>
      <c r="N6233" s="8" t="s">
        <v>3708</v>
      </c>
      <c r="O6233" s="8" t="s">
        <v>3804</v>
      </c>
      <c r="P6233" s="9">
        <v>244.4</v>
      </c>
      <c r="Q6233" s="8" t="s">
        <v>3805</v>
      </c>
      <c r="R6233" s="8" t="s">
        <v>24192</v>
      </c>
      <c r="S6233" s="9">
        <v>218.62</v>
      </c>
      <c r="T6233" s="9">
        <v>145.93</v>
      </c>
      <c r="U6233" s="8" t="s">
        <v>3710</v>
      </c>
      <c r="V6233" s="8" t="s">
        <v>24189</v>
      </c>
      <c r="AY6233" s="8" t="s">
        <v>1177</v>
      </c>
      <c r="AZ6233" s="10">
        <v>41094</v>
      </c>
      <c r="BB6233" s="8" t="s">
        <v>3717</v>
      </c>
      <c r="BC6233" s="10">
        <v>44039</v>
      </c>
      <c r="BD6233" s="10">
        <v>44466</v>
      </c>
      <c r="BE6233" s="8" t="s">
        <v>3721</v>
      </c>
      <c r="BF6233" s="8" t="s">
        <v>3960</v>
      </c>
      <c r="BG6233" s="11">
        <v>90</v>
      </c>
      <c r="BW6233" s="10">
        <v>41579</v>
      </c>
      <c r="BX6233" s="10">
        <v>42795</v>
      </c>
      <c r="BY6233" s="9">
        <v>145.55000000000001</v>
      </c>
      <c r="BZ6233" s="8" t="s">
        <v>3750</v>
      </c>
      <c r="CF6233" s="8" t="s">
        <v>3708</v>
      </c>
      <c r="CH6233" s="9">
        <v>364.16</v>
      </c>
      <c r="CM6233" s="12">
        <v>10</v>
      </c>
      <c r="CR6233" s="8" t="s">
        <v>24186</v>
      </c>
      <c r="CV6233" s="13">
        <v>1</v>
      </c>
    </row>
    <row r="6234" spans="1:100" x14ac:dyDescent="0.2">
      <c r="A6234" s="8" t="s">
        <v>24193</v>
      </c>
      <c r="B6234" s="8" t="s">
        <v>24194</v>
      </c>
      <c r="C6234" s="8" t="s">
        <v>15434</v>
      </c>
      <c r="D6234" s="8" t="s">
        <v>3798</v>
      </c>
      <c r="E6234" s="8" t="s">
        <v>3860</v>
      </c>
      <c r="F6234" s="8" t="s">
        <v>3701</v>
      </c>
      <c r="G6234" s="8" t="s">
        <v>15435</v>
      </c>
      <c r="H6234" s="8" t="s">
        <v>3703</v>
      </c>
      <c r="I6234" s="8" t="s">
        <v>5710</v>
      </c>
      <c r="J6234" s="8" t="s">
        <v>3884</v>
      </c>
      <c r="K6234" s="8" t="s">
        <v>24195</v>
      </c>
      <c r="M6234" s="8" t="s">
        <v>3866</v>
      </c>
      <c r="N6234" s="8" t="s">
        <v>3708</v>
      </c>
      <c r="O6234" s="8" t="s">
        <v>3804</v>
      </c>
      <c r="P6234" s="9">
        <v>110.01</v>
      </c>
      <c r="Q6234" s="8" t="s">
        <v>3805</v>
      </c>
      <c r="S6234" s="9">
        <v>72.88</v>
      </c>
      <c r="T6234" s="9">
        <v>48.64</v>
      </c>
      <c r="U6234" s="8" t="s">
        <v>3710</v>
      </c>
      <c r="V6234" s="8" t="s">
        <v>24196</v>
      </c>
      <c r="AY6234" s="8" t="s">
        <v>1177</v>
      </c>
      <c r="AZ6234" s="10">
        <v>39624</v>
      </c>
      <c r="BB6234" s="8" t="s">
        <v>3717</v>
      </c>
      <c r="BC6234" s="10">
        <v>44245</v>
      </c>
      <c r="BE6234" s="8" t="s">
        <v>3721</v>
      </c>
      <c r="BF6234" s="8" t="s">
        <v>3960</v>
      </c>
      <c r="BG6234" s="11">
        <v>30</v>
      </c>
      <c r="BW6234" s="10">
        <v>44652</v>
      </c>
      <c r="BX6234" s="10">
        <v>42795</v>
      </c>
      <c r="BY6234" s="9">
        <v>48.52</v>
      </c>
      <c r="BZ6234" s="8" t="s">
        <v>3721</v>
      </c>
      <c r="CF6234" s="8" t="s">
        <v>3708</v>
      </c>
      <c r="CH6234" s="9">
        <v>165.79</v>
      </c>
      <c r="CM6234" s="12">
        <v>10</v>
      </c>
      <c r="CR6234" s="8" t="s">
        <v>24194</v>
      </c>
      <c r="CV6234" s="13">
        <v>1</v>
      </c>
    </row>
    <row r="6235" spans="1:100" x14ac:dyDescent="0.2">
      <c r="A6235" s="8" t="s">
        <v>1190</v>
      </c>
      <c r="B6235" s="8" t="s">
        <v>24194</v>
      </c>
      <c r="C6235" s="8" t="s">
        <v>15434</v>
      </c>
      <c r="D6235" s="8" t="s">
        <v>3798</v>
      </c>
      <c r="E6235" s="8" t="s">
        <v>3874</v>
      </c>
      <c r="F6235" s="8" t="s">
        <v>3701</v>
      </c>
      <c r="G6235" s="8" t="s">
        <v>15439</v>
      </c>
      <c r="H6235" s="8" t="s">
        <v>3703</v>
      </c>
      <c r="I6235" s="8" t="s">
        <v>5710</v>
      </c>
      <c r="J6235" s="8" t="s">
        <v>3884</v>
      </c>
      <c r="K6235" s="8" t="s">
        <v>24195</v>
      </c>
      <c r="M6235" s="8" t="s">
        <v>3866</v>
      </c>
      <c r="N6235" s="8" t="s">
        <v>3708</v>
      </c>
      <c r="O6235" s="8" t="s">
        <v>3804</v>
      </c>
      <c r="P6235" s="9">
        <v>244.41</v>
      </c>
      <c r="Q6235" s="8" t="s">
        <v>3805</v>
      </c>
      <c r="S6235" s="9">
        <v>218.62</v>
      </c>
      <c r="T6235" s="9">
        <v>145.93</v>
      </c>
      <c r="U6235" s="8" t="s">
        <v>3710</v>
      </c>
      <c r="V6235" s="8" t="s">
        <v>24196</v>
      </c>
      <c r="AY6235" s="8" t="s">
        <v>1177</v>
      </c>
      <c r="AZ6235" s="10">
        <v>39624</v>
      </c>
      <c r="BB6235" s="8" t="s">
        <v>3717</v>
      </c>
      <c r="BC6235" s="10">
        <v>44270</v>
      </c>
      <c r="BE6235" s="8" t="s">
        <v>3721</v>
      </c>
      <c r="BF6235" s="8" t="s">
        <v>3960</v>
      </c>
      <c r="BG6235" s="11">
        <v>90</v>
      </c>
      <c r="BW6235" s="10">
        <v>41730</v>
      </c>
      <c r="BX6235" s="10">
        <v>42795</v>
      </c>
      <c r="BY6235" s="9">
        <v>145.55000000000001</v>
      </c>
      <c r="BZ6235" s="8" t="s">
        <v>3721</v>
      </c>
      <c r="CA6235" s="8" t="s">
        <v>3717</v>
      </c>
      <c r="CF6235" s="8" t="s">
        <v>3708</v>
      </c>
      <c r="CH6235" s="9">
        <v>364.17</v>
      </c>
      <c r="CM6235" s="12">
        <v>10</v>
      </c>
      <c r="CR6235" s="8" t="s">
        <v>24194</v>
      </c>
      <c r="CV6235" s="13">
        <v>1</v>
      </c>
    </row>
    <row r="6236" spans="1:100" x14ac:dyDescent="0.2">
      <c r="A6236" s="8" t="s">
        <v>24197</v>
      </c>
      <c r="B6236" s="8" t="s">
        <v>24194</v>
      </c>
      <c r="C6236" s="8" t="s">
        <v>24198</v>
      </c>
      <c r="D6236" s="8" t="s">
        <v>3798</v>
      </c>
      <c r="E6236" s="8" t="s">
        <v>3860</v>
      </c>
      <c r="F6236" s="8" t="s">
        <v>3701</v>
      </c>
      <c r="G6236" s="8" t="s">
        <v>24199</v>
      </c>
      <c r="H6236" s="8" t="s">
        <v>3703</v>
      </c>
      <c r="I6236" s="8" t="s">
        <v>5710</v>
      </c>
      <c r="J6236" s="8" t="s">
        <v>3884</v>
      </c>
      <c r="K6236" s="8" t="s">
        <v>24200</v>
      </c>
      <c r="M6236" s="8" t="s">
        <v>3866</v>
      </c>
      <c r="N6236" s="8" t="s">
        <v>3708</v>
      </c>
      <c r="O6236" s="8" t="s">
        <v>3804</v>
      </c>
      <c r="P6236" s="9">
        <v>161.44</v>
      </c>
      <c r="Q6236" s="8" t="s">
        <v>3805</v>
      </c>
      <c r="S6236" s="9">
        <v>145.72999999999999</v>
      </c>
      <c r="T6236" s="9">
        <v>97.28</v>
      </c>
      <c r="U6236" s="8" t="s">
        <v>3710</v>
      </c>
      <c r="V6236" s="8" t="s">
        <v>24196</v>
      </c>
      <c r="AY6236" s="8" t="s">
        <v>1177</v>
      </c>
      <c r="AZ6236" s="10">
        <v>40632</v>
      </c>
      <c r="BB6236" s="8" t="s">
        <v>3717</v>
      </c>
      <c r="BC6236" s="10">
        <v>44432</v>
      </c>
      <c r="BE6236" s="8" t="s">
        <v>3721</v>
      </c>
      <c r="BF6236" s="8" t="s">
        <v>3960</v>
      </c>
      <c r="BG6236" s="11">
        <v>30</v>
      </c>
      <c r="BW6236" s="10">
        <v>41730</v>
      </c>
      <c r="BX6236" s="10">
        <v>42795</v>
      </c>
      <c r="BY6236" s="9">
        <v>48.52</v>
      </c>
      <c r="BZ6236" s="8" t="s">
        <v>3721</v>
      </c>
      <c r="CF6236" s="8" t="s">
        <v>3708</v>
      </c>
      <c r="CH6236" s="9">
        <v>242.79</v>
      </c>
      <c r="CM6236" s="12">
        <v>10</v>
      </c>
      <c r="CR6236" s="8" t="s">
        <v>24194</v>
      </c>
      <c r="CV6236" s="13">
        <v>1</v>
      </c>
    </row>
    <row r="6237" spans="1:100" x14ac:dyDescent="0.2">
      <c r="A6237" s="8" t="s">
        <v>24201</v>
      </c>
      <c r="B6237" s="8" t="s">
        <v>24194</v>
      </c>
      <c r="C6237" s="8" t="s">
        <v>24198</v>
      </c>
      <c r="D6237" s="8" t="s">
        <v>3798</v>
      </c>
      <c r="E6237" s="8" t="s">
        <v>3874</v>
      </c>
      <c r="F6237" s="8" t="s">
        <v>3701</v>
      </c>
      <c r="G6237" s="8" t="s">
        <v>24202</v>
      </c>
      <c r="H6237" s="8" t="s">
        <v>3703</v>
      </c>
      <c r="I6237" s="8" t="s">
        <v>5710</v>
      </c>
      <c r="J6237" s="8" t="s">
        <v>3884</v>
      </c>
      <c r="K6237" s="8" t="s">
        <v>24200</v>
      </c>
      <c r="M6237" s="8" t="s">
        <v>3866</v>
      </c>
      <c r="N6237" s="8" t="s">
        <v>3708</v>
      </c>
      <c r="O6237" s="8" t="s">
        <v>3804</v>
      </c>
      <c r="P6237" s="9">
        <v>507.6</v>
      </c>
      <c r="Q6237" s="8" t="s">
        <v>3805</v>
      </c>
      <c r="S6237" s="9">
        <v>437.23</v>
      </c>
      <c r="T6237" s="9">
        <v>291.83999999999997</v>
      </c>
      <c r="U6237" s="8" t="s">
        <v>3710</v>
      </c>
      <c r="V6237" s="8" t="s">
        <v>24196</v>
      </c>
      <c r="AY6237" s="8" t="s">
        <v>1177</v>
      </c>
      <c r="AZ6237" s="10">
        <v>40632</v>
      </c>
      <c r="BB6237" s="8" t="s">
        <v>3717</v>
      </c>
      <c r="BC6237" s="10">
        <v>44271</v>
      </c>
      <c r="BE6237" s="8" t="s">
        <v>3721</v>
      </c>
      <c r="BF6237" s="8" t="s">
        <v>3960</v>
      </c>
      <c r="BG6237" s="11">
        <v>90</v>
      </c>
      <c r="BW6237" s="10">
        <v>41730</v>
      </c>
      <c r="BX6237" s="10">
        <v>42795</v>
      </c>
      <c r="BY6237" s="9">
        <v>145.55000000000001</v>
      </c>
      <c r="BZ6237" s="8" t="s">
        <v>3721</v>
      </c>
      <c r="CF6237" s="8" t="s">
        <v>3708</v>
      </c>
      <c r="CH6237" s="9">
        <v>728.33</v>
      </c>
      <c r="CM6237" s="12">
        <v>10</v>
      </c>
      <c r="CR6237" s="8" t="s">
        <v>24194</v>
      </c>
      <c r="CV6237" s="13">
        <v>1</v>
      </c>
    </row>
    <row r="6238" spans="1:100" x14ac:dyDescent="0.2">
      <c r="A6238" s="8" t="s">
        <v>24203</v>
      </c>
      <c r="B6238" s="8" t="s">
        <v>24204</v>
      </c>
      <c r="C6238" s="8" t="s">
        <v>16009</v>
      </c>
      <c r="D6238" s="8" t="s">
        <v>3783</v>
      </c>
      <c r="E6238" s="8" t="s">
        <v>24205</v>
      </c>
      <c r="F6238" s="8" t="s">
        <v>3765</v>
      </c>
      <c r="G6238" s="8" t="s">
        <v>24206</v>
      </c>
      <c r="H6238" s="8" t="s">
        <v>3767</v>
      </c>
      <c r="I6238" s="8" t="s">
        <v>4949</v>
      </c>
      <c r="J6238" s="8" t="s">
        <v>3884</v>
      </c>
      <c r="K6238" s="8" t="s">
        <v>24207</v>
      </c>
      <c r="M6238" s="8" t="s">
        <v>3733</v>
      </c>
      <c r="N6238" s="8" t="s">
        <v>3708</v>
      </c>
      <c r="O6238" s="8" t="s">
        <v>3709</v>
      </c>
      <c r="P6238" s="9">
        <v>57970.38</v>
      </c>
      <c r="Q6238" s="8" t="s">
        <v>3710</v>
      </c>
      <c r="R6238" s="8" t="s">
        <v>24208</v>
      </c>
      <c r="S6238" s="9">
        <v>64529.09</v>
      </c>
      <c r="T6238" s="9">
        <v>56671.38</v>
      </c>
      <c r="U6238" s="8" t="s">
        <v>3710</v>
      </c>
      <c r="V6238" s="8" t="s">
        <v>24209</v>
      </c>
      <c r="W6238" s="8" t="s">
        <v>3710</v>
      </c>
      <c r="Y6238" s="8" t="s">
        <v>3738</v>
      </c>
      <c r="AD6238" s="9">
        <v>64529.09</v>
      </c>
      <c r="AE6238" s="9">
        <v>56671.38</v>
      </c>
      <c r="AF6238" s="8" t="s">
        <v>4244</v>
      </c>
      <c r="AG6238" s="8" t="s">
        <v>24209</v>
      </c>
      <c r="AH6238" s="8" t="s">
        <v>3710</v>
      </c>
      <c r="AJ6238" s="8" t="s">
        <v>3738</v>
      </c>
      <c r="AY6238" s="8" t="s">
        <v>24210</v>
      </c>
      <c r="BB6238" s="8" t="s">
        <v>3717</v>
      </c>
      <c r="BC6238" s="10">
        <v>41791</v>
      </c>
      <c r="BH6238" s="11">
        <v>20</v>
      </c>
      <c r="BI6238" s="8" t="s">
        <v>3720</v>
      </c>
      <c r="BJ6238" s="11">
        <v>21</v>
      </c>
      <c r="BK6238" s="11">
        <v>420</v>
      </c>
      <c r="BL6238" s="8" t="s">
        <v>3720</v>
      </c>
      <c r="BM6238" s="11">
        <v>1</v>
      </c>
      <c r="BQ6238" s="11">
        <v>2698.6370999999999</v>
      </c>
      <c r="BR6238" s="8" t="s">
        <v>24209</v>
      </c>
      <c r="BS6238" s="11">
        <v>56671.38</v>
      </c>
      <c r="BT6238" s="8" t="s">
        <v>24209</v>
      </c>
      <c r="BW6238" s="10">
        <v>44378</v>
      </c>
      <c r="BX6238" s="10">
        <v>44348</v>
      </c>
      <c r="BY6238" s="9">
        <v>0</v>
      </c>
      <c r="BZ6238" s="8" t="s">
        <v>3777</v>
      </c>
      <c r="CB6238" s="9">
        <v>0</v>
      </c>
      <c r="CC6238" s="8" t="s">
        <v>3777</v>
      </c>
      <c r="CF6238" s="8" t="s">
        <v>3708</v>
      </c>
      <c r="CH6238" s="9">
        <v>65986.570000000007</v>
      </c>
      <c r="CM6238" s="12">
        <v>10</v>
      </c>
      <c r="CR6238" s="8" t="s">
        <v>24204</v>
      </c>
      <c r="CV6238" s="13">
        <v>2</v>
      </c>
    </row>
    <row r="6239" spans="1:100" x14ac:dyDescent="0.2">
      <c r="A6239" s="8" t="s">
        <v>24211</v>
      </c>
      <c r="B6239" s="8" t="s">
        <v>24212</v>
      </c>
      <c r="C6239" s="8" t="s">
        <v>4043</v>
      </c>
      <c r="D6239" s="8" t="s">
        <v>4193</v>
      </c>
      <c r="E6239" s="8" t="s">
        <v>3954</v>
      </c>
      <c r="F6239" s="8" t="s">
        <v>3701</v>
      </c>
      <c r="G6239" s="8" t="s">
        <v>24213</v>
      </c>
      <c r="H6239" s="8" t="s">
        <v>3703</v>
      </c>
      <c r="I6239" s="8" t="s">
        <v>4309</v>
      </c>
      <c r="J6239" s="8" t="s">
        <v>3774</v>
      </c>
      <c r="K6239" s="8" t="s">
        <v>24214</v>
      </c>
      <c r="M6239" s="8" t="s">
        <v>3707</v>
      </c>
      <c r="N6239" s="8" t="s">
        <v>3708</v>
      </c>
      <c r="O6239" s="8" t="s">
        <v>3709</v>
      </c>
      <c r="P6239" s="9">
        <v>499.13</v>
      </c>
      <c r="Q6239" s="8" t="s">
        <v>3710</v>
      </c>
      <c r="R6239" s="8" t="s">
        <v>24215</v>
      </c>
      <c r="S6239" s="9">
        <v>294.45</v>
      </c>
      <c r="T6239" s="9">
        <v>196.75</v>
      </c>
      <c r="U6239" s="8" t="s">
        <v>3710</v>
      </c>
      <c r="V6239" s="8" t="s">
        <v>24216</v>
      </c>
      <c r="AC6239" s="8" t="s">
        <v>3717</v>
      </c>
      <c r="AY6239" s="8" t="s">
        <v>24217</v>
      </c>
      <c r="BB6239" s="8" t="s">
        <v>3717</v>
      </c>
      <c r="BC6239" s="10">
        <v>40330</v>
      </c>
      <c r="BE6239" s="8" t="s">
        <v>18931</v>
      </c>
      <c r="BF6239" s="8" t="s">
        <v>3719</v>
      </c>
      <c r="BG6239" s="11">
        <v>20</v>
      </c>
      <c r="BH6239" s="11">
        <v>1250</v>
      </c>
      <c r="BI6239" s="8" t="s">
        <v>3720</v>
      </c>
      <c r="BJ6239" s="11">
        <v>20</v>
      </c>
      <c r="BQ6239" s="11">
        <v>9.8376000000000001</v>
      </c>
      <c r="BR6239" s="8" t="s">
        <v>24216</v>
      </c>
      <c r="BW6239" s="10">
        <v>44470</v>
      </c>
      <c r="BX6239" s="10">
        <v>42491</v>
      </c>
      <c r="BY6239" s="9">
        <v>422.66</v>
      </c>
      <c r="BZ6239" s="8" t="s">
        <v>3721</v>
      </c>
      <c r="CA6239" s="8" t="s">
        <v>3717</v>
      </c>
      <c r="CF6239" s="8" t="s">
        <v>3708</v>
      </c>
      <c r="CH6239" s="9">
        <v>717.11</v>
      </c>
      <c r="CM6239" s="12">
        <v>10</v>
      </c>
      <c r="CR6239" s="8" t="s">
        <v>24212</v>
      </c>
      <c r="CV6239" s="13">
        <v>1</v>
      </c>
    </row>
    <row r="6240" spans="1:100" x14ac:dyDescent="0.2">
      <c r="A6240" s="8" t="s">
        <v>24218</v>
      </c>
      <c r="B6240" s="8" t="s">
        <v>24219</v>
      </c>
      <c r="C6240" s="8" t="s">
        <v>7511</v>
      </c>
      <c r="D6240" s="8" t="s">
        <v>4388</v>
      </c>
      <c r="E6240" s="8" t="s">
        <v>4108</v>
      </c>
      <c r="F6240" s="8" t="s">
        <v>4109</v>
      </c>
      <c r="G6240" s="8" t="s">
        <v>12384</v>
      </c>
      <c r="H6240" s="8" t="s">
        <v>4111</v>
      </c>
      <c r="I6240" s="8" t="s">
        <v>18919</v>
      </c>
      <c r="J6240" s="8" t="s">
        <v>3710</v>
      </c>
      <c r="K6240" s="8" t="s">
        <v>24220</v>
      </c>
      <c r="M6240" s="8" t="s">
        <v>3707</v>
      </c>
      <c r="N6240" s="8" t="s">
        <v>3771</v>
      </c>
      <c r="O6240" s="8" t="s">
        <v>3709</v>
      </c>
      <c r="P6240" s="9">
        <v>72.17</v>
      </c>
      <c r="Q6240" s="8" t="s">
        <v>3710</v>
      </c>
      <c r="R6240" s="8" t="s">
        <v>7515</v>
      </c>
      <c r="S6240" s="9">
        <v>88.31</v>
      </c>
      <c r="T6240" s="9">
        <v>58.6</v>
      </c>
      <c r="U6240" s="8" t="s">
        <v>3710</v>
      </c>
      <c r="V6240" s="8" t="s">
        <v>7516</v>
      </c>
      <c r="AV6240" s="8" t="s">
        <v>7517</v>
      </c>
      <c r="AW6240" s="8">
        <v>29</v>
      </c>
      <c r="AX6240" s="8">
        <v>1</v>
      </c>
      <c r="AY6240" s="8" t="s">
        <v>24221</v>
      </c>
      <c r="BA6240" s="10">
        <v>45322</v>
      </c>
      <c r="BD6240" s="10">
        <v>44576</v>
      </c>
      <c r="BH6240" s="11">
        <v>2</v>
      </c>
      <c r="BI6240" s="8" t="s">
        <v>3719</v>
      </c>
      <c r="BJ6240" s="11">
        <v>15</v>
      </c>
      <c r="BQ6240" s="11">
        <v>3.9062999999999999</v>
      </c>
      <c r="BR6240" s="8" t="s">
        <v>7516</v>
      </c>
      <c r="BW6240" s="10">
        <v>44166</v>
      </c>
      <c r="BX6240" s="10">
        <v>42644</v>
      </c>
      <c r="BY6240" s="9">
        <v>20.45</v>
      </c>
      <c r="BZ6240" s="8" t="s">
        <v>3721</v>
      </c>
      <c r="CA6240" s="8" t="s">
        <v>3717</v>
      </c>
      <c r="CF6240" s="8" t="s">
        <v>3708</v>
      </c>
      <c r="CH6240" s="9">
        <v>108.76</v>
      </c>
      <c r="CM6240" s="12">
        <v>10</v>
      </c>
      <c r="CR6240" s="8" t="s">
        <v>24219</v>
      </c>
      <c r="CV6240" s="13">
        <v>1</v>
      </c>
    </row>
    <row r="6241" spans="1:100" x14ac:dyDescent="0.2">
      <c r="A6241" s="8" t="s">
        <v>24222</v>
      </c>
      <c r="B6241" s="8" t="s">
        <v>24219</v>
      </c>
      <c r="C6241" s="8" t="s">
        <v>7511</v>
      </c>
      <c r="D6241" s="8" t="s">
        <v>4388</v>
      </c>
      <c r="E6241" s="8" t="s">
        <v>4108</v>
      </c>
      <c r="F6241" s="8" t="s">
        <v>4109</v>
      </c>
      <c r="G6241" s="8" t="s">
        <v>12384</v>
      </c>
      <c r="H6241" s="8" t="s">
        <v>4111</v>
      </c>
      <c r="I6241" s="8" t="s">
        <v>18919</v>
      </c>
      <c r="J6241" s="8" t="s">
        <v>3710</v>
      </c>
      <c r="K6241" s="8" t="s">
        <v>24220</v>
      </c>
      <c r="M6241" s="8" t="s">
        <v>3707</v>
      </c>
      <c r="N6241" s="8" t="s">
        <v>3708</v>
      </c>
      <c r="O6241" s="8" t="s">
        <v>3709</v>
      </c>
      <c r="P6241" s="9">
        <v>72.17</v>
      </c>
      <c r="Q6241" s="8" t="s">
        <v>3710</v>
      </c>
      <c r="R6241" s="8" t="s">
        <v>7515</v>
      </c>
      <c r="S6241" s="9">
        <v>88.31</v>
      </c>
      <c r="T6241" s="9">
        <v>58.6</v>
      </c>
      <c r="U6241" s="8" t="s">
        <v>3710</v>
      </c>
      <c r="V6241" s="8" t="s">
        <v>7516</v>
      </c>
      <c r="AV6241" s="8" t="s">
        <v>7517</v>
      </c>
      <c r="AW6241" s="8">
        <v>29</v>
      </c>
      <c r="AX6241" s="8">
        <v>1</v>
      </c>
      <c r="AY6241" s="8" t="s">
        <v>24221</v>
      </c>
      <c r="BB6241" s="8" t="s">
        <v>3717</v>
      </c>
      <c r="BH6241" s="11">
        <v>2</v>
      </c>
      <c r="BI6241" s="8" t="s">
        <v>3719</v>
      </c>
      <c r="BJ6241" s="11">
        <v>15</v>
      </c>
      <c r="BQ6241" s="11">
        <v>3.9062999999999999</v>
      </c>
      <c r="BR6241" s="8" t="s">
        <v>7516</v>
      </c>
      <c r="BW6241" s="10">
        <v>44166</v>
      </c>
      <c r="BX6241" s="10">
        <v>42644</v>
      </c>
      <c r="BY6241" s="9">
        <v>20.45</v>
      </c>
      <c r="BZ6241" s="8" t="s">
        <v>3721</v>
      </c>
      <c r="CA6241" s="8" t="s">
        <v>3717</v>
      </c>
      <c r="CF6241" s="8" t="s">
        <v>3708</v>
      </c>
      <c r="CH6241" s="9">
        <v>108.76</v>
      </c>
      <c r="CM6241" s="12">
        <v>10</v>
      </c>
      <c r="CR6241" s="8" t="s">
        <v>24219</v>
      </c>
      <c r="CV6241" s="13">
        <v>1</v>
      </c>
    </row>
    <row r="6242" spans="1:100" x14ac:dyDescent="0.2">
      <c r="A6242" s="8" t="s">
        <v>24223</v>
      </c>
      <c r="B6242" s="8" t="s">
        <v>24224</v>
      </c>
      <c r="C6242" s="8" t="s">
        <v>9000</v>
      </c>
      <c r="D6242" s="8" t="s">
        <v>4644</v>
      </c>
      <c r="E6242" s="8" t="s">
        <v>3860</v>
      </c>
      <c r="F6242" s="8" t="s">
        <v>3701</v>
      </c>
      <c r="G6242" s="8" t="s">
        <v>23172</v>
      </c>
      <c r="H6242" s="8" t="s">
        <v>3703</v>
      </c>
      <c r="I6242" s="8" t="s">
        <v>6466</v>
      </c>
      <c r="J6242" s="8" t="s">
        <v>3769</v>
      </c>
      <c r="K6242" s="8" t="s">
        <v>24225</v>
      </c>
      <c r="M6242" s="8" t="s">
        <v>3866</v>
      </c>
      <c r="N6242" s="8" t="s">
        <v>3708</v>
      </c>
      <c r="O6242" s="8" t="s">
        <v>3804</v>
      </c>
      <c r="P6242" s="9">
        <v>87.54</v>
      </c>
      <c r="Q6242" s="8" t="s">
        <v>3805</v>
      </c>
      <c r="S6242" s="9">
        <v>131.91999999999999</v>
      </c>
      <c r="T6242" s="9">
        <v>95.02</v>
      </c>
      <c r="U6242" s="8" t="s">
        <v>3710</v>
      </c>
      <c r="V6242" s="8" t="s">
        <v>24226</v>
      </c>
      <c r="W6242" s="8" t="s">
        <v>3713</v>
      </c>
      <c r="X6242" s="8" t="s">
        <v>6466</v>
      </c>
      <c r="Y6242" s="8" t="s">
        <v>3738</v>
      </c>
      <c r="Z6242" s="8" t="s">
        <v>3739</v>
      </c>
      <c r="AV6242" s="8" t="s">
        <v>6542</v>
      </c>
      <c r="AW6242" s="8">
        <v>82</v>
      </c>
      <c r="AX6242" s="8">
        <v>2</v>
      </c>
      <c r="AY6242" s="8" t="s">
        <v>2501</v>
      </c>
      <c r="AZ6242" s="10">
        <v>43740</v>
      </c>
      <c r="BB6242" s="8" t="s">
        <v>3717</v>
      </c>
      <c r="BC6242" s="10">
        <v>44211</v>
      </c>
      <c r="BE6242" s="8" t="s">
        <v>4013</v>
      </c>
      <c r="BF6242" s="8" t="s">
        <v>3720</v>
      </c>
      <c r="BG6242" s="11">
        <v>4.5</v>
      </c>
      <c r="BH6242" s="11">
        <v>2.1</v>
      </c>
      <c r="BI6242" s="8" t="s">
        <v>3720</v>
      </c>
      <c r="BJ6242" s="11">
        <v>3.7143000000000002</v>
      </c>
      <c r="BQ6242" s="11">
        <v>25.581600000000002</v>
      </c>
      <c r="BR6242" s="8" t="s">
        <v>24226</v>
      </c>
      <c r="BW6242" s="10">
        <v>44197</v>
      </c>
      <c r="BX6242" s="10">
        <v>44044</v>
      </c>
      <c r="BY6242" s="9">
        <v>0</v>
      </c>
      <c r="BZ6242" s="8" t="s">
        <v>3742</v>
      </c>
      <c r="CA6242" s="8" t="s">
        <v>3717</v>
      </c>
      <c r="CF6242" s="8" t="s">
        <v>3708</v>
      </c>
      <c r="CH6242" s="9">
        <v>131.91999999999999</v>
      </c>
      <c r="CM6242" s="12">
        <v>10</v>
      </c>
      <c r="CR6242" s="8" t="s">
        <v>24224</v>
      </c>
      <c r="CV6242" s="13">
        <v>1</v>
      </c>
    </row>
    <row r="6243" spans="1:100" x14ac:dyDescent="0.2">
      <c r="A6243" s="8" t="s">
        <v>24227</v>
      </c>
      <c r="B6243" s="8" t="s">
        <v>24224</v>
      </c>
      <c r="C6243" s="8" t="s">
        <v>9006</v>
      </c>
      <c r="D6243" s="8" t="s">
        <v>4644</v>
      </c>
      <c r="E6243" s="8" t="s">
        <v>3860</v>
      </c>
      <c r="F6243" s="8" t="s">
        <v>3701</v>
      </c>
      <c r="G6243" s="8" t="s">
        <v>9007</v>
      </c>
      <c r="H6243" s="8" t="s">
        <v>3703</v>
      </c>
      <c r="I6243" s="8" t="s">
        <v>6466</v>
      </c>
      <c r="J6243" s="8" t="s">
        <v>3769</v>
      </c>
      <c r="K6243" s="8" t="s">
        <v>24228</v>
      </c>
      <c r="M6243" s="8" t="s">
        <v>3866</v>
      </c>
      <c r="N6243" s="8" t="s">
        <v>3708</v>
      </c>
      <c r="O6243" s="8" t="s">
        <v>3804</v>
      </c>
      <c r="P6243" s="9">
        <v>175.84</v>
      </c>
      <c r="Q6243" s="8" t="s">
        <v>3805</v>
      </c>
      <c r="S6243" s="9">
        <v>263.85000000000002</v>
      </c>
      <c r="T6243" s="9">
        <v>190.04</v>
      </c>
      <c r="U6243" s="8" t="s">
        <v>3710</v>
      </c>
      <c r="V6243" s="8" t="s">
        <v>24226</v>
      </c>
      <c r="W6243" s="8" t="s">
        <v>3713</v>
      </c>
      <c r="X6243" s="8" t="s">
        <v>6466</v>
      </c>
      <c r="Y6243" s="8" t="s">
        <v>3738</v>
      </c>
      <c r="Z6243" s="8" t="s">
        <v>3739</v>
      </c>
      <c r="AV6243" s="8" t="s">
        <v>6542</v>
      </c>
      <c r="AW6243" s="8">
        <v>82</v>
      </c>
      <c r="AX6243" s="8">
        <v>2</v>
      </c>
      <c r="AY6243" s="8" t="s">
        <v>2501</v>
      </c>
      <c r="AZ6243" s="10">
        <v>43740</v>
      </c>
      <c r="BB6243" s="8" t="s">
        <v>3717</v>
      </c>
      <c r="BC6243" s="10">
        <v>44211</v>
      </c>
      <c r="BE6243" s="8" t="s">
        <v>4013</v>
      </c>
      <c r="BF6243" s="8" t="s">
        <v>3720</v>
      </c>
      <c r="BG6243" s="11">
        <v>9</v>
      </c>
      <c r="BH6243" s="11">
        <v>2.1</v>
      </c>
      <c r="BI6243" s="8" t="s">
        <v>3720</v>
      </c>
      <c r="BJ6243" s="11">
        <v>7.4286000000000003</v>
      </c>
      <c r="BQ6243" s="11">
        <v>25.581600000000002</v>
      </c>
      <c r="BR6243" s="8" t="s">
        <v>24226</v>
      </c>
      <c r="BW6243" s="10">
        <v>44197</v>
      </c>
      <c r="BX6243" s="10">
        <v>44044</v>
      </c>
      <c r="BY6243" s="9">
        <v>0</v>
      </c>
      <c r="BZ6243" s="8" t="s">
        <v>3742</v>
      </c>
      <c r="CA6243" s="8" t="s">
        <v>3717</v>
      </c>
      <c r="CF6243" s="8" t="s">
        <v>3708</v>
      </c>
      <c r="CH6243" s="9">
        <v>263.85000000000002</v>
      </c>
      <c r="CM6243" s="12">
        <v>10</v>
      </c>
      <c r="CR6243" s="8" t="s">
        <v>24224</v>
      </c>
      <c r="CV6243" s="13">
        <v>1</v>
      </c>
    </row>
    <row r="6244" spans="1:100" x14ac:dyDescent="0.2">
      <c r="A6244" s="8" t="s">
        <v>24229</v>
      </c>
      <c r="B6244" s="8" t="s">
        <v>24224</v>
      </c>
      <c r="C6244" s="8" t="s">
        <v>23181</v>
      </c>
      <c r="D6244" s="8" t="s">
        <v>4644</v>
      </c>
      <c r="E6244" s="8" t="s">
        <v>3860</v>
      </c>
      <c r="F6244" s="8" t="s">
        <v>3701</v>
      </c>
      <c r="G6244" s="8" t="s">
        <v>23182</v>
      </c>
      <c r="H6244" s="8" t="s">
        <v>3703</v>
      </c>
      <c r="I6244" s="8" t="s">
        <v>6466</v>
      </c>
      <c r="J6244" s="8" t="s">
        <v>3769</v>
      </c>
      <c r="K6244" s="8" t="s">
        <v>24230</v>
      </c>
      <c r="M6244" s="8" t="s">
        <v>3866</v>
      </c>
      <c r="N6244" s="8" t="s">
        <v>3708</v>
      </c>
      <c r="O6244" s="8" t="s">
        <v>3804</v>
      </c>
      <c r="P6244" s="9">
        <v>363.97</v>
      </c>
      <c r="Q6244" s="8" t="s">
        <v>3805</v>
      </c>
      <c r="S6244" s="9">
        <v>532.75</v>
      </c>
      <c r="T6244" s="9">
        <v>383.72</v>
      </c>
      <c r="U6244" s="8" t="s">
        <v>3710</v>
      </c>
      <c r="V6244" s="8" t="s">
        <v>24226</v>
      </c>
      <c r="W6244" s="8" t="s">
        <v>3713</v>
      </c>
      <c r="X6244" s="8" t="s">
        <v>6466</v>
      </c>
      <c r="Y6244" s="8" t="s">
        <v>3738</v>
      </c>
      <c r="AV6244" s="8" t="s">
        <v>6542</v>
      </c>
      <c r="AW6244" s="8">
        <v>82</v>
      </c>
      <c r="AX6244" s="8">
        <v>2</v>
      </c>
      <c r="AY6244" s="8" t="s">
        <v>2501</v>
      </c>
      <c r="AZ6244" s="10">
        <v>43740</v>
      </c>
      <c r="BB6244" s="8" t="s">
        <v>3717</v>
      </c>
      <c r="BC6244" s="10">
        <v>44211</v>
      </c>
      <c r="BE6244" s="8" t="s">
        <v>4013</v>
      </c>
      <c r="BF6244" s="8" t="s">
        <v>3720</v>
      </c>
      <c r="BG6244" s="11">
        <v>18</v>
      </c>
      <c r="BH6244" s="11">
        <v>2.1</v>
      </c>
      <c r="BI6244" s="8" t="s">
        <v>3720</v>
      </c>
      <c r="BJ6244" s="11">
        <v>15</v>
      </c>
      <c r="BQ6244" s="11">
        <v>25.581600000000002</v>
      </c>
      <c r="BR6244" s="8" t="s">
        <v>24226</v>
      </c>
      <c r="BW6244" s="10">
        <v>44197</v>
      </c>
      <c r="BX6244" s="10">
        <v>44044</v>
      </c>
      <c r="BY6244" s="9">
        <v>0</v>
      </c>
      <c r="BZ6244" s="8" t="s">
        <v>3742</v>
      </c>
      <c r="CF6244" s="8" t="s">
        <v>3708</v>
      </c>
      <c r="CH6244" s="9">
        <v>532.76</v>
      </c>
      <c r="CM6244" s="12">
        <v>10</v>
      </c>
      <c r="CR6244" s="8" t="s">
        <v>24224</v>
      </c>
      <c r="CV6244" s="13">
        <v>1</v>
      </c>
    </row>
    <row r="6245" spans="1:100" x14ac:dyDescent="0.2">
      <c r="A6245" s="8" t="s">
        <v>24231</v>
      </c>
      <c r="B6245" s="8" t="s">
        <v>24224</v>
      </c>
      <c r="C6245" s="8" t="s">
        <v>24232</v>
      </c>
      <c r="D6245" s="8" t="s">
        <v>4644</v>
      </c>
      <c r="E6245" s="8" t="s">
        <v>3860</v>
      </c>
      <c r="F6245" s="8" t="s">
        <v>3701</v>
      </c>
      <c r="G6245" s="8" t="s">
        <v>24233</v>
      </c>
      <c r="H6245" s="8" t="s">
        <v>3703</v>
      </c>
      <c r="I6245" s="8" t="s">
        <v>6466</v>
      </c>
      <c r="J6245" s="8" t="s">
        <v>3769</v>
      </c>
      <c r="K6245" s="8" t="s">
        <v>24234</v>
      </c>
      <c r="M6245" s="8" t="s">
        <v>3866</v>
      </c>
      <c r="N6245" s="8" t="s">
        <v>3708</v>
      </c>
      <c r="O6245" s="8" t="s">
        <v>3804</v>
      </c>
      <c r="P6245" s="9">
        <v>1444.44</v>
      </c>
      <c r="Q6245" s="8" t="s">
        <v>3805</v>
      </c>
      <c r="R6245" s="8" t="s">
        <v>24226</v>
      </c>
      <c r="S6245" s="9">
        <v>796.59</v>
      </c>
      <c r="T6245" s="9">
        <v>573.76</v>
      </c>
      <c r="U6245" s="8" t="s">
        <v>3710</v>
      </c>
      <c r="V6245" s="8" t="s">
        <v>24226</v>
      </c>
      <c r="W6245" s="8" t="s">
        <v>3713</v>
      </c>
      <c r="X6245" s="8" t="s">
        <v>6466</v>
      </c>
      <c r="Y6245" s="8" t="s">
        <v>3738</v>
      </c>
      <c r="AV6245" s="8" t="s">
        <v>6542</v>
      </c>
      <c r="AW6245" s="8">
        <v>82</v>
      </c>
      <c r="AX6245" s="8">
        <v>2</v>
      </c>
      <c r="AY6245" s="8" t="s">
        <v>2501</v>
      </c>
      <c r="AZ6245" s="10">
        <v>43740</v>
      </c>
      <c r="BB6245" s="8" t="s">
        <v>3717</v>
      </c>
      <c r="BE6245" s="8" t="s">
        <v>4013</v>
      </c>
      <c r="BF6245" s="8" t="s">
        <v>3720</v>
      </c>
      <c r="BG6245" s="11">
        <v>27</v>
      </c>
      <c r="BH6245" s="11">
        <v>2.1</v>
      </c>
      <c r="BI6245" s="8" t="s">
        <v>3720</v>
      </c>
      <c r="BJ6245" s="11">
        <v>22.428599999999999</v>
      </c>
      <c r="BQ6245" s="11">
        <v>25.581600000000002</v>
      </c>
      <c r="BR6245" s="8" t="s">
        <v>24226</v>
      </c>
      <c r="BW6245" s="10">
        <v>44044</v>
      </c>
      <c r="BX6245" s="10">
        <v>44044</v>
      </c>
      <c r="BY6245" s="9">
        <v>0</v>
      </c>
      <c r="BZ6245" s="8" t="s">
        <v>3750</v>
      </c>
      <c r="CF6245" s="8" t="s">
        <v>3708</v>
      </c>
      <c r="CH6245" s="9">
        <v>1950.29</v>
      </c>
      <c r="CM6245" s="12">
        <v>10</v>
      </c>
      <c r="CR6245" s="8" t="s">
        <v>24224</v>
      </c>
      <c r="CV6245" s="13">
        <v>1</v>
      </c>
    </row>
    <row r="6246" spans="1:100" x14ac:dyDescent="0.2">
      <c r="A6246" s="8" t="s">
        <v>24235</v>
      </c>
      <c r="B6246" s="8" t="s">
        <v>24224</v>
      </c>
      <c r="C6246" s="8" t="s">
        <v>9010</v>
      </c>
      <c r="D6246" s="8" t="s">
        <v>4644</v>
      </c>
      <c r="E6246" s="8" t="s">
        <v>3860</v>
      </c>
      <c r="F6246" s="8" t="s">
        <v>3701</v>
      </c>
      <c r="G6246" s="8" t="s">
        <v>9011</v>
      </c>
      <c r="H6246" s="8" t="s">
        <v>3703</v>
      </c>
      <c r="I6246" s="8" t="s">
        <v>6466</v>
      </c>
      <c r="J6246" s="8" t="s">
        <v>3769</v>
      </c>
      <c r="K6246" s="8" t="s">
        <v>24236</v>
      </c>
      <c r="M6246" s="8" t="s">
        <v>3866</v>
      </c>
      <c r="N6246" s="8" t="s">
        <v>3708</v>
      </c>
      <c r="O6246" s="8" t="s">
        <v>3804</v>
      </c>
      <c r="P6246" s="9">
        <v>763.03</v>
      </c>
      <c r="Q6246" s="8" t="s">
        <v>3805</v>
      </c>
      <c r="S6246" s="9">
        <v>1065.5</v>
      </c>
      <c r="T6246" s="9">
        <v>767.45</v>
      </c>
      <c r="U6246" s="8" t="s">
        <v>3710</v>
      </c>
      <c r="V6246" s="8" t="s">
        <v>24226</v>
      </c>
      <c r="W6246" s="8" t="s">
        <v>3713</v>
      </c>
      <c r="X6246" s="8" t="s">
        <v>6466</v>
      </c>
      <c r="Y6246" s="8" t="s">
        <v>3738</v>
      </c>
      <c r="Z6246" s="8" t="s">
        <v>3739</v>
      </c>
      <c r="AV6246" s="8" t="s">
        <v>6542</v>
      </c>
      <c r="AW6246" s="8">
        <v>82</v>
      </c>
      <c r="AX6246" s="8">
        <v>2</v>
      </c>
      <c r="AY6246" s="8" t="s">
        <v>2501</v>
      </c>
      <c r="AZ6246" s="10">
        <v>43740</v>
      </c>
      <c r="BB6246" s="8" t="s">
        <v>3717</v>
      </c>
      <c r="BC6246" s="10">
        <v>44211</v>
      </c>
      <c r="BE6246" s="8" t="s">
        <v>4013</v>
      </c>
      <c r="BF6246" s="8" t="s">
        <v>3720</v>
      </c>
      <c r="BG6246" s="11">
        <v>36</v>
      </c>
      <c r="BH6246" s="11">
        <v>2.1</v>
      </c>
      <c r="BI6246" s="8" t="s">
        <v>3720</v>
      </c>
      <c r="BJ6246" s="11">
        <v>30</v>
      </c>
      <c r="BQ6246" s="11">
        <v>25.581600000000002</v>
      </c>
      <c r="BR6246" s="8" t="s">
        <v>24226</v>
      </c>
      <c r="BW6246" s="10">
        <v>44197</v>
      </c>
      <c r="BX6246" s="10">
        <v>44044</v>
      </c>
      <c r="BY6246" s="9">
        <v>0</v>
      </c>
      <c r="BZ6246" s="8" t="s">
        <v>3742</v>
      </c>
      <c r="CA6246" s="8" t="s">
        <v>3717</v>
      </c>
      <c r="CF6246" s="8" t="s">
        <v>3708</v>
      </c>
      <c r="CH6246" s="9">
        <v>1065.5</v>
      </c>
      <c r="CM6246" s="12">
        <v>10</v>
      </c>
      <c r="CR6246" s="8" t="s">
        <v>24224</v>
      </c>
      <c r="CV6246" s="13">
        <v>1</v>
      </c>
    </row>
    <row r="6247" spans="1:100" x14ac:dyDescent="0.2">
      <c r="A6247" s="8" t="s">
        <v>24237</v>
      </c>
      <c r="B6247" s="8" t="s">
        <v>24224</v>
      </c>
      <c r="C6247" s="8" t="s">
        <v>24238</v>
      </c>
      <c r="D6247" s="8" t="s">
        <v>4644</v>
      </c>
      <c r="E6247" s="8" t="s">
        <v>3860</v>
      </c>
      <c r="F6247" s="8" t="s">
        <v>3701</v>
      </c>
      <c r="G6247" s="8" t="s">
        <v>24239</v>
      </c>
      <c r="H6247" s="8" t="s">
        <v>3703</v>
      </c>
      <c r="I6247" s="8" t="s">
        <v>6466</v>
      </c>
      <c r="J6247" s="8" t="s">
        <v>3769</v>
      </c>
      <c r="K6247" s="8" t="s">
        <v>24240</v>
      </c>
      <c r="M6247" s="8" t="s">
        <v>3866</v>
      </c>
      <c r="N6247" s="8" t="s">
        <v>3708</v>
      </c>
      <c r="O6247" s="8" t="s">
        <v>3804</v>
      </c>
      <c r="P6247" s="9">
        <v>1634.4</v>
      </c>
      <c r="Q6247" s="8" t="s">
        <v>3805</v>
      </c>
      <c r="R6247" s="8" t="s">
        <v>24226</v>
      </c>
      <c r="S6247" s="9">
        <v>1329.34</v>
      </c>
      <c r="T6247" s="9">
        <v>957.48</v>
      </c>
      <c r="U6247" s="8" t="s">
        <v>3710</v>
      </c>
      <c r="V6247" s="8" t="s">
        <v>24226</v>
      </c>
      <c r="W6247" s="8" t="s">
        <v>3713</v>
      </c>
      <c r="X6247" s="8" t="s">
        <v>6466</v>
      </c>
      <c r="Y6247" s="8" t="s">
        <v>3738</v>
      </c>
      <c r="AV6247" s="8" t="s">
        <v>6542</v>
      </c>
      <c r="AW6247" s="8">
        <v>82</v>
      </c>
      <c r="AX6247" s="8">
        <v>2</v>
      </c>
      <c r="AY6247" s="8" t="s">
        <v>2501</v>
      </c>
      <c r="AZ6247" s="10">
        <v>43740</v>
      </c>
      <c r="BB6247" s="8" t="s">
        <v>3717</v>
      </c>
      <c r="BE6247" s="8" t="s">
        <v>4013</v>
      </c>
      <c r="BF6247" s="8" t="s">
        <v>3720</v>
      </c>
      <c r="BG6247" s="11">
        <v>45</v>
      </c>
      <c r="BH6247" s="11">
        <v>2.1</v>
      </c>
      <c r="BI6247" s="8" t="s">
        <v>3720</v>
      </c>
      <c r="BJ6247" s="11">
        <v>37.428600000000003</v>
      </c>
      <c r="BQ6247" s="11">
        <v>25.581600000000002</v>
      </c>
      <c r="BR6247" s="8" t="s">
        <v>24226</v>
      </c>
      <c r="BW6247" s="10">
        <v>44044</v>
      </c>
      <c r="BX6247" s="10">
        <v>44044</v>
      </c>
      <c r="BY6247" s="9">
        <v>0</v>
      </c>
      <c r="BZ6247" s="8" t="s">
        <v>3750</v>
      </c>
      <c r="CF6247" s="8" t="s">
        <v>3708</v>
      </c>
      <c r="CH6247" s="9">
        <v>2194.77</v>
      </c>
      <c r="CM6247" s="12">
        <v>10</v>
      </c>
      <c r="CR6247" s="8" t="s">
        <v>24224</v>
      </c>
      <c r="CV6247" s="13">
        <v>1</v>
      </c>
    </row>
    <row r="6248" spans="1:100" x14ac:dyDescent="0.2">
      <c r="A6248" s="8" t="s">
        <v>24241</v>
      </c>
      <c r="B6248" s="8" t="s">
        <v>24224</v>
      </c>
      <c r="C6248" s="8" t="s">
        <v>24242</v>
      </c>
      <c r="D6248" s="8" t="s">
        <v>4644</v>
      </c>
      <c r="E6248" s="8" t="s">
        <v>3860</v>
      </c>
      <c r="F6248" s="8" t="s">
        <v>3701</v>
      </c>
      <c r="G6248" s="8" t="s">
        <v>24243</v>
      </c>
      <c r="H6248" s="8" t="s">
        <v>3703</v>
      </c>
      <c r="I6248" s="8" t="s">
        <v>6466</v>
      </c>
      <c r="J6248" s="8" t="s">
        <v>3769</v>
      </c>
      <c r="K6248" s="8" t="s">
        <v>24244</v>
      </c>
      <c r="M6248" s="8" t="s">
        <v>3866</v>
      </c>
      <c r="N6248" s="8" t="s">
        <v>3708</v>
      </c>
      <c r="O6248" s="8" t="s">
        <v>3804</v>
      </c>
      <c r="P6248" s="9">
        <v>1170.9000000000001</v>
      </c>
      <c r="Q6248" s="8" t="s">
        <v>3805</v>
      </c>
      <c r="S6248" s="9">
        <v>1598.25</v>
      </c>
      <c r="T6248" s="9">
        <v>1151.17</v>
      </c>
      <c r="U6248" s="8" t="s">
        <v>3710</v>
      </c>
      <c r="V6248" s="8" t="s">
        <v>24226</v>
      </c>
      <c r="W6248" s="8" t="s">
        <v>3713</v>
      </c>
      <c r="X6248" s="8" t="s">
        <v>6466</v>
      </c>
      <c r="Y6248" s="8" t="s">
        <v>3738</v>
      </c>
      <c r="Z6248" s="8" t="s">
        <v>3739</v>
      </c>
      <c r="AV6248" s="8" t="s">
        <v>6542</v>
      </c>
      <c r="AW6248" s="8">
        <v>82</v>
      </c>
      <c r="AX6248" s="8">
        <v>2</v>
      </c>
      <c r="AY6248" s="8" t="s">
        <v>2501</v>
      </c>
      <c r="AZ6248" s="10">
        <v>43740</v>
      </c>
      <c r="BB6248" s="8" t="s">
        <v>3717</v>
      </c>
      <c r="BC6248" s="10">
        <v>44211</v>
      </c>
      <c r="BE6248" s="8" t="s">
        <v>4013</v>
      </c>
      <c r="BF6248" s="8" t="s">
        <v>3720</v>
      </c>
      <c r="BG6248" s="11">
        <v>54</v>
      </c>
      <c r="BH6248" s="11">
        <v>2.1</v>
      </c>
      <c r="BI6248" s="8" t="s">
        <v>3720</v>
      </c>
      <c r="BJ6248" s="11">
        <v>45</v>
      </c>
      <c r="BQ6248" s="11">
        <v>25.581600000000002</v>
      </c>
      <c r="BR6248" s="8" t="s">
        <v>24226</v>
      </c>
      <c r="BW6248" s="10">
        <v>44197</v>
      </c>
      <c r="BX6248" s="10">
        <v>44044</v>
      </c>
      <c r="BY6248" s="9">
        <v>0</v>
      </c>
      <c r="BZ6248" s="8" t="s">
        <v>3750</v>
      </c>
      <c r="CF6248" s="8" t="s">
        <v>3708</v>
      </c>
      <c r="CH6248" s="9">
        <v>1598.25</v>
      </c>
      <c r="CM6248" s="12">
        <v>10</v>
      </c>
      <c r="CR6248" s="8" t="s">
        <v>24224</v>
      </c>
      <c r="CV6248" s="13">
        <v>1</v>
      </c>
    </row>
    <row r="6249" spans="1:100" x14ac:dyDescent="0.2">
      <c r="A6249" s="8" t="s">
        <v>24245</v>
      </c>
      <c r="B6249" s="8" t="s">
        <v>24246</v>
      </c>
      <c r="C6249" s="8" t="s">
        <v>4077</v>
      </c>
      <c r="D6249" s="8" t="s">
        <v>3798</v>
      </c>
      <c r="E6249" s="8" t="s">
        <v>4613</v>
      </c>
      <c r="F6249" s="8" t="s">
        <v>3701</v>
      </c>
      <c r="G6249" s="8" t="s">
        <v>18566</v>
      </c>
      <c r="H6249" s="8" t="s">
        <v>4163</v>
      </c>
      <c r="I6249" s="8" t="s">
        <v>10071</v>
      </c>
      <c r="J6249" s="8" t="s">
        <v>3884</v>
      </c>
      <c r="K6249" s="8" t="s">
        <v>24247</v>
      </c>
      <c r="M6249" s="8" t="s">
        <v>3707</v>
      </c>
      <c r="N6249" s="8" t="s">
        <v>3771</v>
      </c>
      <c r="O6249" s="8" t="s">
        <v>3709</v>
      </c>
      <c r="P6249" s="9">
        <v>88.01</v>
      </c>
      <c r="Q6249" s="8" t="s">
        <v>3710</v>
      </c>
      <c r="R6249" s="8" t="s">
        <v>24248</v>
      </c>
      <c r="S6249" s="9">
        <v>132.63</v>
      </c>
      <c r="T6249" s="9">
        <v>88.01</v>
      </c>
      <c r="U6249" s="8" t="s">
        <v>3710</v>
      </c>
      <c r="V6249" s="8" t="s">
        <v>24249</v>
      </c>
      <c r="Z6249" s="8" t="s">
        <v>3739</v>
      </c>
      <c r="AC6249" s="8" t="s">
        <v>3717</v>
      </c>
      <c r="AY6249" s="8" t="s">
        <v>2399</v>
      </c>
      <c r="BA6249" s="10">
        <v>46265</v>
      </c>
      <c r="BD6249" s="10">
        <v>42644</v>
      </c>
      <c r="BE6249" s="8" t="s">
        <v>4153</v>
      </c>
      <c r="BF6249" s="8" t="s">
        <v>3719</v>
      </c>
      <c r="BG6249" s="11">
        <v>50</v>
      </c>
      <c r="BH6249" s="11">
        <v>100</v>
      </c>
      <c r="BI6249" s="8" t="s">
        <v>3720</v>
      </c>
      <c r="BJ6249" s="11">
        <v>50</v>
      </c>
      <c r="BQ6249" s="11">
        <v>1.7602</v>
      </c>
      <c r="BR6249" s="8" t="s">
        <v>24249</v>
      </c>
      <c r="BW6249" s="10">
        <v>42583</v>
      </c>
      <c r="BX6249" s="10">
        <v>42370</v>
      </c>
      <c r="BY6249" s="9">
        <v>0</v>
      </c>
      <c r="BZ6249" s="8" t="s">
        <v>3742</v>
      </c>
      <c r="CA6249" s="8" t="s">
        <v>3717</v>
      </c>
      <c r="CF6249" s="8" t="s">
        <v>3708</v>
      </c>
      <c r="CH6249" s="9">
        <v>132.63</v>
      </c>
      <c r="CM6249" s="12">
        <v>10</v>
      </c>
      <c r="CR6249" s="8" t="s">
        <v>24246</v>
      </c>
      <c r="CV6249" s="13">
        <v>1</v>
      </c>
    </row>
    <row r="6250" spans="1:100" x14ac:dyDescent="0.2">
      <c r="A6250" s="8" t="s">
        <v>2398</v>
      </c>
      <c r="B6250" s="8" t="s">
        <v>24246</v>
      </c>
      <c r="C6250" s="8" t="s">
        <v>4077</v>
      </c>
      <c r="D6250" s="8" t="s">
        <v>3798</v>
      </c>
      <c r="E6250" s="8" t="s">
        <v>10413</v>
      </c>
      <c r="F6250" s="8" t="s">
        <v>3701</v>
      </c>
      <c r="G6250" s="8" t="s">
        <v>24250</v>
      </c>
      <c r="H6250" s="8" t="s">
        <v>4163</v>
      </c>
      <c r="I6250" s="8" t="s">
        <v>10071</v>
      </c>
      <c r="J6250" s="8" t="s">
        <v>3884</v>
      </c>
      <c r="K6250" s="8" t="s">
        <v>24247</v>
      </c>
      <c r="M6250" s="8" t="s">
        <v>3707</v>
      </c>
      <c r="N6250" s="8" t="s">
        <v>3708</v>
      </c>
      <c r="O6250" s="8" t="s">
        <v>3709</v>
      </c>
      <c r="P6250" s="9">
        <v>88.01</v>
      </c>
      <c r="Q6250" s="8" t="s">
        <v>3710</v>
      </c>
      <c r="R6250" s="8" t="s">
        <v>24248</v>
      </c>
      <c r="S6250" s="9">
        <v>132.63</v>
      </c>
      <c r="T6250" s="9">
        <v>88.01</v>
      </c>
      <c r="U6250" s="8" t="s">
        <v>3710</v>
      </c>
      <c r="V6250" s="8" t="s">
        <v>24249</v>
      </c>
      <c r="Z6250" s="8" t="s">
        <v>3739</v>
      </c>
      <c r="AC6250" s="8" t="s">
        <v>3717</v>
      </c>
      <c r="AY6250" s="8" t="s">
        <v>2399</v>
      </c>
      <c r="BB6250" s="8" t="s">
        <v>3717</v>
      </c>
      <c r="BC6250" s="10">
        <v>43482</v>
      </c>
      <c r="BE6250" s="8" t="s">
        <v>4153</v>
      </c>
      <c r="BF6250" s="8" t="s">
        <v>3719</v>
      </c>
      <c r="BG6250" s="11">
        <v>50</v>
      </c>
      <c r="BH6250" s="11">
        <v>100</v>
      </c>
      <c r="BI6250" s="8" t="s">
        <v>3720</v>
      </c>
      <c r="BJ6250" s="11">
        <v>50</v>
      </c>
      <c r="BQ6250" s="11">
        <v>1.7602</v>
      </c>
      <c r="BR6250" s="8" t="s">
        <v>24249</v>
      </c>
      <c r="BW6250" s="10">
        <v>42583</v>
      </c>
      <c r="BX6250" s="10">
        <v>42370</v>
      </c>
      <c r="BY6250" s="9">
        <v>0</v>
      </c>
      <c r="BZ6250" s="8" t="s">
        <v>3742</v>
      </c>
      <c r="CA6250" s="8" t="s">
        <v>3717</v>
      </c>
      <c r="CF6250" s="8" t="s">
        <v>3708</v>
      </c>
      <c r="CH6250" s="9">
        <v>132.63</v>
      </c>
      <c r="CM6250" s="12">
        <v>10</v>
      </c>
      <c r="CR6250" s="8" t="s">
        <v>24246</v>
      </c>
      <c r="CV6250" s="13">
        <v>1</v>
      </c>
    </row>
    <row r="6251" spans="1:100" x14ac:dyDescent="0.2">
      <c r="A6251" s="8" t="s">
        <v>24251</v>
      </c>
      <c r="B6251" s="8" t="s">
        <v>24252</v>
      </c>
      <c r="C6251" s="8" t="s">
        <v>3818</v>
      </c>
      <c r="D6251" s="8" t="s">
        <v>3798</v>
      </c>
      <c r="E6251" s="8" t="s">
        <v>4613</v>
      </c>
      <c r="F6251" s="8" t="s">
        <v>3701</v>
      </c>
      <c r="G6251" s="8" t="s">
        <v>19737</v>
      </c>
      <c r="H6251" s="8" t="s">
        <v>4163</v>
      </c>
      <c r="I6251" s="8" t="s">
        <v>10071</v>
      </c>
      <c r="J6251" s="8" t="s">
        <v>3884</v>
      </c>
      <c r="K6251" s="8" t="s">
        <v>24253</v>
      </c>
      <c r="M6251" s="8" t="s">
        <v>3707</v>
      </c>
      <c r="N6251" s="8" t="s">
        <v>3771</v>
      </c>
      <c r="O6251" s="8" t="s">
        <v>3709</v>
      </c>
      <c r="P6251" s="9">
        <v>79.12</v>
      </c>
      <c r="Q6251" s="8" t="s">
        <v>3710</v>
      </c>
      <c r="R6251" s="8" t="s">
        <v>24248</v>
      </c>
      <c r="S6251" s="9">
        <v>19.89</v>
      </c>
      <c r="T6251" s="9">
        <v>13.2</v>
      </c>
      <c r="U6251" s="8" t="s">
        <v>3710</v>
      </c>
      <c r="V6251" s="8" t="s">
        <v>24249</v>
      </c>
      <c r="AY6251" s="8" t="s">
        <v>2399</v>
      </c>
      <c r="BA6251" s="10">
        <v>46265</v>
      </c>
      <c r="BD6251" s="10">
        <v>42644</v>
      </c>
      <c r="BE6251" s="8" t="s">
        <v>4153</v>
      </c>
      <c r="BF6251" s="8" t="s">
        <v>3719</v>
      </c>
      <c r="BG6251" s="11">
        <v>7.5</v>
      </c>
      <c r="BH6251" s="11">
        <v>100</v>
      </c>
      <c r="BI6251" s="8" t="s">
        <v>3720</v>
      </c>
      <c r="BJ6251" s="11">
        <v>7.5</v>
      </c>
      <c r="BQ6251" s="11">
        <v>1.7602</v>
      </c>
      <c r="BR6251" s="8" t="s">
        <v>24249</v>
      </c>
      <c r="BW6251" s="10">
        <v>44440</v>
      </c>
      <c r="BX6251" s="10">
        <v>42370</v>
      </c>
      <c r="BY6251" s="9">
        <v>0</v>
      </c>
      <c r="BZ6251" s="8" t="s">
        <v>3742</v>
      </c>
      <c r="CF6251" s="8" t="s">
        <v>3708</v>
      </c>
      <c r="CH6251" s="9">
        <v>119.23</v>
      </c>
      <c r="CM6251" s="12">
        <v>10</v>
      </c>
      <c r="CR6251" s="8" t="s">
        <v>24252</v>
      </c>
      <c r="CV6251" s="13">
        <v>1</v>
      </c>
    </row>
    <row r="6252" spans="1:100" x14ac:dyDescent="0.2">
      <c r="A6252" s="8" t="s">
        <v>24254</v>
      </c>
      <c r="B6252" s="8" t="s">
        <v>24252</v>
      </c>
      <c r="C6252" s="8" t="s">
        <v>3818</v>
      </c>
      <c r="D6252" s="8" t="s">
        <v>3798</v>
      </c>
      <c r="E6252" s="8" t="s">
        <v>10413</v>
      </c>
      <c r="F6252" s="8" t="s">
        <v>3701</v>
      </c>
      <c r="G6252" s="8" t="s">
        <v>24255</v>
      </c>
      <c r="H6252" s="8" t="s">
        <v>4163</v>
      </c>
      <c r="I6252" s="8" t="s">
        <v>10071</v>
      </c>
      <c r="J6252" s="8" t="s">
        <v>3884</v>
      </c>
      <c r="K6252" s="8" t="s">
        <v>24253</v>
      </c>
      <c r="M6252" s="8" t="s">
        <v>3707</v>
      </c>
      <c r="N6252" s="8" t="s">
        <v>3708</v>
      </c>
      <c r="O6252" s="8" t="s">
        <v>3709</v>
      </c>
      <c r="P6252" s="9">
        <v>79.12</v>
      </c>
      <c r="Q6252" s="8" t="s">
        <v>3710</v>
      </c>
      <c r="R6252" s="8" t="s">
        <v>24248</v>
      </c>
      <c r="S6252" s="9">
        <v>19.89</v>
      </c>
      <c r="T6252" s="9">
        <v>13.2</v>
      </c>
      <c r="U6252" s="8" t="s">
        <v>3710</v>
      </c>
      <c r="V6252" s="8" t="s">
        <v>24249</v>
      </c>
      <c r="AY6252" s="8" t="s">
        <v>2399</v>
      </c>
      <c r="BB6252" s="8" t="s">
        <v>3717</v>
      </c>
      <c r="BC6252" s="10">
        <v>44753</v>
      </c>
      <c r="BE6252" s="8" t="s">
        <v>4153</v>
      </c>
      <c r="BF6252" s="8" t="s">
        <v>3719</v>
      </c>
      <c r="BG6252" s="11">
        <v>7.5</v>
      </c>
      <c r="BH6252" s="11">
        <v>100</v>
      </c>
      <c r="BI6252" s="8" t="s">
        <v>3720</v>
      </c>
      <c r="BJ6252" s="11">
        <v>7.5</v>
      </c>
      <c r="BQ6252" s="11">
        <v>1.7602</v>
      </c>
      <c r="BR6252" s="8" t="s">
        <v>24249</v>
      </c>
      <c r="BW6252" s="10">
        <v>44440</v>
      </c>
      <c r="BX6252" s="10">
        <v>42370</v>
      </c>
      <c r="BY6252" s="9">
        <v>0</v>
      </c>
      <c r="BZ6252" s="8" t="s">
        <v>3742</v>
      </c>
      <c r="CF6252" s="8" t="s">
        <v>3708</v>
      </c>
      <c r="CH6252" s="9">
        <v>119.23</v>
      </c>
      <c r="CM6252" s="12">
        <v>10</v>
      </c>
      <c r="CR6252" s="8" t="s">
        <v>24252</v>
      </c>
      <c r="CV6252" s="13">
        <v>1</v>
      </c>
    </row>
    <row r="6253" spans="1:100" x14ac:dyDescent="0.2">
      <c r="A6253" s="8" t="s">
        <v>24256</v>
      </c>
      <c r="B6253" s="8" t="s">
        <v>24257</v>
      </c>
      <c r="C6253" s="8" t="s">
        <v>24258</v>
      </c>
      <c r="D6253" s="8" t="s">
        <v>3725</v>
      </c>
      <c r="E6253" s="8" t="s">
        <v>5175</v>
      </c>
      <c r="F6253" s="8" t="s">
        <v>3727</v>
      </c>
      <c r="G6253" s="8" t="s">
        <v>24259</v>
      </c>
      <c r="H6253" s="8" t="s">
        <v>3767</v>
      </c>
      <c r="I6253" s="8" t="s">
        <v>4949</v>
      </c>
      <c r="J6253" s="8" t="s">
        <v>3884</v>
      </c>
      <c r="K6253" s="8" t="s">
        <v>24260</v>
      </c>
      <c r="M6253" s="8" t="s">
        <v>3733</v>
      </c>
      <c r="N6253" s="8" t="s">
        <v>3708</v>
      </c>
      <c r="O6253" s="8" t="s">
        <v>3709</v>
      </c>
      <c r="P6253" s="9">
        <v>150961.45000000001</v>
      </c>
      <c r="Q6253" s="8" t="s">
        <v>3710</v>
      </c>
      <c r="R6253" s="8" t="s">
        <v>24261</v>
      </c>
      <c r="S6253" s="9">
        <v>176060.08</v>
      </c>
      <c r="T6253" s="9">
        <v>156075.12</v>
      </c>
      <c r="U6253" s="8" t="s">
        <v>3710</v>
      </c>
      <c r="V6253" s="8" t="s">
        <v>24261</v>
      </c>
      <c r="W6253" s="8" t="s">
        <v>3710</v>
      </c>
      <c r="Y6253" s="8" t="s">
        <v>3738</v>
      </c>
      <c r="Z6253" s="8" t="s">
        <v>3739</v>
      </c>
      <c r="AY6253" s="8" t="s">
        <v>24262</v>
      </c>
      <c r="BA6253" s="10">
        <v>46013</v>
      </c>
      <c r="BC6253" s="10">
        <v>44452</v>
      </c>
      <c r="BJ6253" s="11">
        <v>1</v>
      </c>
      <c r="BW6253" s="10">
        <v>44621</v>
      </c>
      <c r="BX6253" s="10">
        <v>44621</v>
      </c>
      <c r="BY6253" s="9">
        <v>0</v>
      </c>
      <c r="BZ6253" s="8" t="s">
        <v>3777</v>
      </c>
      <c r="CF6253" s="8" t="s">
        <v>3708</v>
      </c>
      <c r="CH6253" s="9">
        <v>170322.55</v>
      </c>
      <c r="CM6253" s="12">
        <v>10</v>
      </c>
      <c r="CR6253" s="8" t="s">
        <v>24257</v>
      </c>
      <c r="CV6253" s="13">
        <v>1</v>
      </c>
    </row>
    <row r="6254" spans="1:100" x14ac:dyDescent="0.2">
      <c r="A6254" s="8" t="s">
        <v>24263</v>
      </c>
      <c r="B6254" s="8" t="s">
        <v>24257</v>
      </c>
      <c r="C6254" s="8" t="s">
        <v>24264</v>
      </c>
      <c r="D6254" s="8" t="s">
        <v>3725</v>
      </c>
      <c r="E6254" s="8" t="s">
        <v>4915</v>
      </c>
      <c r="F6254" s="8" t="s">
        <v>3727</v>
      </c>
      <c r="G6254" s="8" t="s">
        <v>24265</v>
      </c>
      <c r="H6254" s="8" t="s">
        <v>3767</v>
      </c>
      <c r="I6254" s="8" t="s">
        <v>4949</v>
      </c>
      <c r="J6254" s="8" t="s">
        <v>3884</v>
      </c>
      <c r="K6254" s="8" t="s">
        <v>24266</v>
      </c>
      <c r="M6254" s="8" t="s">
        <v>3733</v>
      </c>
      <c r="N6254" s="8" t="s">
        <v>3708</v>
      </c>
      <c r="O6254" s="8" t="s">
        <v>3709</v>
      </c>
      <c r="P6254" s="9">
        <v>89764.12</v>
      </c>
      <c r="Q6254" s="8" t="s">
        <v>3710</v>
      </c>
      <c r="R6254" s="8" t="s">
        <v>24261</v>
      </c>
      <c r="S6254" s="9">
        <v>104178.84</v>
      </c>
      <c r="T6254" s="9">
        <v>92009.84</v>
      </c>
      <c r="U6254" s="8" t="s">
        <v>3710</v>
      </c>
      <c r="V6254" s="8" t="s">
        <v>24261</v>
      </c>
      <c r="W6254" s="8" t="s">
        <v>3710</v>
      </c>
      <c r="Y6254" s="8" t="s">
        <v>3738</v>
      </c>
      <c r="Z6254" s="8" t="s">
        <v>3739</v>
      </c>
      <c r="AY6254" s="8" t="s">
        <v>24262</v>
      </c>
      <c r="BA6254" s="10">
        <v>46013</v>
      </c>
      <c r="BC6254" s="10">
        <v>44455</v>
      </c>
      <c r="BJ6254" s="11">
        <v>1</v>
      </c>
      <c r="BW6254" s="10">
        <v>44621</v>
      </c>
      <c r="BX6254" s="10">
        <v>44621</v>
      </c>
      <c r="BY6254" s="9">
        <v>0</v>
      </c>
      <c r="BZ6254" s="8" t="s">
        <v>3777</v>
      </c>
      <c r="CF6254" s="8" t="s">
        <v>3708</v>
      </c>
      <c r="CH6254" s="9">
        <v>101659.14</v>
      </c>
      <c r="CM6254" s="12">
        <v>10</v>
      </c>
      <c r="CR6254" s="8" t="s">
        <v>24257</v>
      </c>
      <c r="CV6254" s="13">
        <v>1</v>
      </c>
    </row>
    <row r="6255" spans="1:100" x14ac:dyDescent="0.2">
      <c r="A6255" s="8" t="s">
        <v>24267</v>
      </c>
      <c r="B6255" s="8" t="s">
        <v>24268</v>
      </c>
      <c r="C6255" s="8" t="s">
        <v>24269</v>
      </c>
      <c r="D6255" s="8" t="s">
        <v>4078</v>
      </c>
      <c r="E6255" s="8" t="s">
        <v>3860</v>
      </c>
      <c r="F6255" s="8" t="s">
        <v>3701</v>
      </c>
      <c r="G6255" s="8" t="s">
        <v>24270</v>
      </c>
      <c r="H6255" s="8" t="s">
        <v>3703</v>
      </c>
      <c r="I6255" s="8" t="s">
        <v>24271</v>
      </c>
      <c r="J6255" s="8" t="s">
        <v>4123</v>
      </c>
      <c r="K6255" s="8" t="s">
        <v>24272</v>
      </c>
      <c r="M6255" s="8" t="s">
        <v>3707</v>
      </c>
      <c r="N6255" s="8" t="s">
        <v>3708</v>
      </c>
      <c r="O6255" s="8" t="s">
        <v>3709</v>
      </c>
      <c r="P6255" s="9">
        <v>533.26</v>
      </c>
      <c r="Q6255" s="8" t="s">
        <v>3710</v>
      </c>
      <c r="R6255" s="8" t="s">
        <v>24273</v>
      </c>
      <c r="S6255" s="9">
        <v>220.75</v>
      </c>
      <c r="T6255" s="9">
        <v>146.47999999999999</v>
      </c>
      <c r="U6255" s="8" t="s">
        <v>3710</v>
      </c>
      <c r="V6255" s="8" t="s">
        <v>10341</v>
      </c>
      <c r="W6255" s="8" t="s">
        <v>3713</v>
      </c>
      <c r="X6255" s="8" t="s">
        <v>10342</v>
      </c>
      <c r="Y6255" s="8" t="s">
        <v>3738</v>
      </c>
      <c r="AY6255" s="8" t="s">
        <v>24274</v>
      </c>
      <c r="AZ6255" s="10">
        <v>38966</v>
      </c>
      <c r="BB6255" s="8" t="s">
        <v>3717</v>
      </c>
      <c r="BC6255" s="10">
        <v>43895</v>
      </c>
      <c r="BH6255" s="11">
        <v>300</v>
      </c>
      <c r="BI6255" s="8" t="s">
        <v>3720</v>
      </c>
      <c r="BJ6255" s="11">
        <v>30</v>
      </c>
      <c r="BQ6255" s="11">
        <v>4.8827999999999996</v>
      </c>
      <c r="BR6255" s="8" t="s">
        <v>10341</v>
      </c>
      <c r="BW6255" s="10">
        <v>44409</v>
      </c>
      <c r="BX6255" s="10">
        <v>44317</v>
      </c>
      <c r="BY6255" s="9">
        <v>541.45000000000005</v>
      </c>
      <c r="BZ6255" s="8" t="s">
        <v>3721</v>
      </c>
      <c r="CA6255" s="8" t="s">
        <v>3717</v>
      </c>
      <c r="CF6255" s="8" t="s">
        <v>3708</v>
      </c>
      <c r="CH6255" s="9">
        <v>762.2</v>
      </c>
      <c r="CM6255" s="12">
        <v>10</v>
      </c>
      <c r="CR6255" s="8" t="s">
        <v>24268</v>
      </c>
      <c r="CV6255" s="13">
        <v>1</v>
      </c>
    </row>
    <row r="6256" spans="1:100" x14ac:dyDescent="0.2">
      <c r="A6256" s="8" t="s">
        <v>24275</v>
      </c>
      <c r="B6256" s="8" t="s">
        <v>24268</v>
      </c>
      <c r="C6256" s="8" t="s">
        <v>24269</v>
      </c>
      <c r="D6256" s="8" t="s">
        <v>4078</v>
      </c>
      <c r="E6256" s="8" t="s">
        <v>3874</v>
      </c>
      <c r="F6256" s="8" t="s">
        <v>3701</v>
      </c>
      <c r="G6256" s="8" t="s">
        <v>24276</v>
      </c>
      <c r="H6256" s="8" t="s">
        <v>3703</v>
      </c>
      <c r="I6256" s="8" t="s">
        <v>24271</v>
      </c>
      <c r="J6256" s="8" t="s">
        <v>4123</v>
      </c>
      <c r="K6256" s="8" t="s">
        <v>24272</v>
      </c>
      <c r="M6256" s="8" t="s">
        <v>3707</v>
      </c>
      <c r="N6256" s="8" t="s">
        <v>3708</v>
      </c>
      <c r="O6256" s="8" t="s">
        <v>3709</v>
      </c>
      <c r="P6256" s="9">
        <v>1599.78</v>
      </c>
      <c r="Q6256" s="8" t="s">
        <v>3710</v>
      </c>
      <c r="R6256" s="8" t="s">
        <v>24277</v>
      </c>
      <c r="S6256" s="9">
        <v>662.24</v>
      </c>
      <c r="T6256" s="9">
        <v>439.44</v>
      </c>
      <c r="U6256" s="8" t="s">
        <v>3710</v>
      </c>
      <c r="V6256" s="8" t="s">
        <v>24277</v>
      </c>
      <c r="W6256" s="8" t="s">
        <v>3713</v>
      </c>
      <c r="X6256" s="8" t="s">
        <v>10342</v>
      </c>
      <c r="Y6256" s="8" t="s">
        <v>3738</v>
      </c>
      <c r="AY6256" s="8" t="s">
        <v>24274</v>
      </c>
      <c r="AZ6256" s="10">
        <v>38966</v>
      </c>
      <c r="BB6256" s="8" t="s">
        <v>3717</v>
      </c>
      <c r="BH6256" s="11">
        <v>300</v>
      </c>
      <c r="BI6256" s="8" t="s">
        <v>3720</v>
      </c>
      <c r="BJ6256" s="11">
        <v>90</v>
      </c>
      <c r="BQ6256" s="11">
        <v>4.8827999999999996</v>
      </c>
      <c r="BR6256" s="8" t="s">
        <v>24277</v>
      </c>
      <c r="BW6256" s="10">
        <v>44774</v>
      </c>
      <c r="BX6256" s="10">
        <v>44774</v>
      </c>
      <c r="BY6256" s="9">
        <v>1624.35</v>
      </c>
      <c r="BZ6256" s="8" t="s">
        <v>3750</v>
      </c>
      <c r="CF6256" s="8" t="s">
        <v>3708</v>
      </c>
      <c r="CH6256" s="9">
        <v>2150.2199999999998</v>
      </c>
      <c r="CM6256" s="12">
        <v>10</v>
      </c>
      <c r="CR6256" s="8" t="s">
        <v>24268</v>
      </c>
      <c r="CV6256" s="13">
        <v>1</v>
      </c>
    </row>
    <row r="6257" spans="1:100" x14ac:dyDescent="0.2">
      <c r="A6257" s="8" t="s">
        <v>24278</v>
      </c>
      <c r="B6257" s="8" t="s">
        <v>24279</v>
      </c>
      <c r="C6257" s="8" t="s">
        <v>24280</v>
      </c>
      <c r="D6257" s="8" t="s">
        <v>5063</v>
      </c>
      <c r="E6257" s="8" t="s">
        <v>4223</v>
      </c>
      <c r="F6257" s="8" t="s">
        <v>3701</v>
      </c>
      <c r="G6257" s="8" t="s">
        <v>24281</v>
      </c>
      <c r="H6257" s="8" t="s">
        <v>4323</v>
      </c>
      <c r="I6257" s="8" t="s">
        <v>10484</v>
      </c>
      <c r="J6257" s="8" t="s">
        <v>3769</v>
      </c>
      <c r="K6257" s="8" t="s">
        <v>24282</v>
      </c>
      <c r="M6257" s="8" t="s">
        <v>3866</v>
      </c>
      <c r="N6257" s="8" t="s">
        <v>3708</v>
      </c>
      <c r="O6257" s="8" t="s">
        <v>3709</v>
      </c>
      <c r="P6257" s="9">
        <v>189.4</v>
      </c>
      <c r="Q6257" s="8" t="s">
        <v>3710</v>
      </c>
      <c r="R6257" s="8" t="s">
        <v>24283</v>
      </c>
      <c r="S6257" s="9">
        <v>248.55</v>
      </c>
      <c r="T6257" s="9">
        <v>165.38</v>
      </c>
      <c r="U6257" s="8" t="s">
        <v>3710</v>
      </c>
      <c r="V6257" s="8" t="s">
        <v>9810</v>
      </c>
      <c r="Y6257" s="8" t="s">
        <v>3738</v>
      </c>
      <c r="AY6257" s="8" t="s">
        <v>9811</v>
      </c>
      <c r="AZ6257" s="10">
        <v>40345</v>
      </c>
      <c r="BB6257" s="8" t="s">
        <v>3717</v>
      </c>
      <c r="BC6257" s="10">
        <v>40486</v>
      </c>
      <c r="BE6257" s="8" t="s">
        <v>4223</v>
      </c>
      <c r="BF6257" s="8" t="s">
        <v>3960</v>
      </c>
      <c r="BG6257" s="11">
        <v>1</v>
      </c>
      <c r="BH6257" s="11">
        <v>0.02</v>
      </c>
      <c r="BI6257" s="8" t="s">
        <v>3719</v>
      </c>
      <c r="BJ6257" s="11">
        <v>1</v>
      </c>
      <c r="BQ6257" s="11">
        <v>165.38</v>
      </c>
      <c r="BR6257" s="8" t="s">
        <v>9810</v>
      </c>
      <c r="BW6257" s="10">
        <v>44682</v>
      </c>
      <c r="BX6257" s="10">
        <v>43101</v>
      </c>
      <c r="BY6257" s="9">
        <v>35.14</v>
      </c>
      <c r="BZ6257" s="8" t="s">
        <v>3721</v>
      </c>
      <c r="CA6257" s="8" t="s">
        <v>3717</v>
      </c>
      <c r="CF6257" s="8" t="s">
        <v>3708</v>
      </c>
      <c r="CH6257" s="9">
        <v>283.69</v>
      </c>
      <c r="CM6257" s="12">
        <v>10</v>
      </c>
      <c r="CR6257" s="8" t="s">
        <v>24279</v>
      </c>
      <c r="CV6257" s="13">
        <v>1</v>
      </c>
    </row>
    <row r="6258" spans="1:100" x14ac:dyDescent="0.2">
      <c r="A6258" s="8" t="s">
        <v>24284</v>
      </c>
      <c r="B6258" s="8" t="s">
        <v>24285</v>
      </c>
      <c r="C6258" s="8" t="s">
        <v>4077</v>
      </c>
      <c r="D6258" s="8" t="s">
        <v>3699</v>
      </c>
      <c r="E6258" s="8" t="s">
        <v>3860</v>
      </c>
      <c r="F6258" s="8" t="s">
        <v>3701</v>
      </c>
      <c r="G6258" s="8" t="s">
        <v>4308</v>
      </c>
      <c r="H6258" s="8" t="s">
        <v>4163</v>
      </c>
      <c r="I6258" s="8" t="s">
        <v>9046</v>
      </c>
      <c r="J6258" s="8" t="s">
        <v>3731</v>
      </c>
      <c r="K6258" s="8" t="s">
        <v>24286</v>
      </c>
      <c r="M6258" s="8" t="s">
        <v>3733</v>
      </c>
      <c r="N6258" s="8" t="s">
        <v>3708</v>
      </c>
      <c r="O6258" s="8" t="s">
        <v>3709</v>
      </c>
      <c r="P6258" s="9">
        <v>7154.51</v>
      </c>
      <c r="Q6258" s="8" t="s">
        <v>3710</v>
      </c>
      <c r="R6258" s="8" t="s">
        <v>24287</v>
      </c>
      <c r="S6258" s="9">
        <v>6396.72</v>
      </c>
      <c r="T6258" s="9">
        <v>4860</v>
      </c>
      <c r="U6258" s="8" t="s">
        <v>3710</v>
      </c>
      <c r="V6258" s="8" t="s">
        <v>24288</v>
      </c>
      <c r="W6258" s="8" t="s">
        <v>3710</v>
      </c>
      <c r="Y6258" s="8" t="s">
        <v>3738</v>
      </c>
      <c r="AY6258" s="8" t="s">
        <v>24289</v>
      </c>
      <c r="BA6258" s="10">
        <v>45257</v>
      </c>
      <c r="BC6258" s="10">
        <v>43983</v>
      </c>
      <c r="BE6258" s="8" t="s">
        <v>4153</v>
      </c>
      <c r="BF6258" s="8" t="s">
        <v>3719</v>
      </c>
      <c r="BG6258" s="11">
        <v>30</v>
      </c>
      <c r="BH6258" s="11">
        <v>100</v>
      </c>
      <c r="BI6258" s="8" t="s">
        <v>3720</v>
      </c>
      <c r="BJ6258" s="11">
        <v>30</v>
      </c>
      <c r="BQ6258" s="11">
        <v>432.12130000000002</v>
      </c>
      <c r="BR6258" s="8" t="s">
        <v>24288</v>
      </c>
      <c r="BW6258" s="10">
        <v>44256</v>
      </c>
      <c r="BX6258" s="10">
        <v>43983</v>
      </c>
      <c r="BY6258" s="9">
        <v>0</v>
      </c>
      <c r="BZ6258" s="8" t="s">
        <v>3777</v>
      </c>
      <c r="CF6258" s="8" t="s">
        <v>3708</v>
      </c>
      <c r="CH6258" s="9">
        <v>8908.56</v>
      </c>
      <c r="CM6258" s="12">
        <v>10</v>
      </c>
      <c r="CR6258" s="8" t="s">
        <v>24285</v>
      </c>
      <c r="CV6258" s="13">
        <v>1</v>
      </c>
    </row>
    <row r="6259" spans="1:100" x14ac:dyDescent="0.2">
      <c r="A6259" s="8" t="s">
        <v>24290</v>
      </c>
      <c r="B6259" s="8" t="s">
        <v>24291</v>
      </c>
      <c r="C6259" s="8" t="s">
        <v>3818</v>
      </c>
      <c r="D6259" s="8" t="s">
        <v>3798</v>
      </c>
      <c r="E6259" s="8" t="s">
        <v>14527</v>
      </c>
      <c r="F6259" s="8" t="s">
        <v>3701</v>
      </c>
      <c r="G6259" s="8" t="s">
        <v>24292</v>
      </c>
      <c r="H6259" s="8" t="s">
        <v>3703</v>
      </c>
      <c r="I6259" s="8" t="s">
        <v>6525</v>
      </c>
      <c r="J6259" s="8" t="s">
        <v>6526</v>
      </c>
      <c r="K6259" s="8" t="s">
        <v>24293</v>
      </c>
      <c r="M6259" s="8" t="s">
        <v>3733</v>
      </c>
      <c r="N6259" s="8" t="s">
        <v>3708</v>
      </c>
      <c r="O6259" s="8" t="s">
        <v>3804</v>
      </c>
      <c r="P6259" s="9">
        <v>236.88</v>
      </c>
      <c r="Q6259" s="8" t="s">
        <v>3805</v>
      </c>
      <c r="S6259" s="9">
        <v>201.6</v>
      </c>
      <c r="T6259" s="9">
        <v>135.54</v>
      </c>
      <c r="U6259" s="8" t="s">
        <v>3710</v>
      </c>
      <c r="V6259" s="8" t="s">
        <v>4176</v>
      </c>
      <c r="Y6259" s="8" t="s">
        <v>3738</v>
      </c>
      <c r="AC6259" s="8" t="s">
        <v>3717</v>
      </c>
      <c r="AY6259" s="8" t="s">
        <v>422</v>
      </c>
      <c r="BB6259" s="8" t="s">
        <v>3717</v>
      </c>
      <c r="BC6259" s="10">
        <v>44698</v>
      </c>
      <c r="BD6259" s="10">
        <v>44700</v>
      </c>
      <c r="BE6259" s="8" t="s">
        <v>3860</v>
      </c>
      <c r="BF6259" s="8" t="s">
        <v>3720</v>
      </c>
      <c r="BG6259" s="11">
        <v>14</v>
      </c>
      <c r="BH6259" s="11">
        <v>30</v>
      </c>
      <c r="BI6259" s="8" t="s">
        <v>3720</v>
      </c>
      <c r="BJ6259" s="11">
        <v>14</v>
      </c>
      <c r="BQ6259" s="11">
        <v>9.6811000000000007</v>
      </c>
      <c r="BR6259" s="8" t="s">
        <v>4176</v>
      </c>
      <c r="BW6259" s="10">
        <v>43466</v>
      </c>
      <c r="BX6259" s="10">
        <v>44317</v>
      </c>
      <c r="BY6259" s="9">
        <v>46.83</v>
      </c>
      <c r="BZ6259" s="8" t="s">
        <v>3721</v>
      </c>
      <c r="CF6259" s="8" t="s">
        <v>3708</v>
      </c>
      <c r="CH6259" s="9">
        <v>353.16</v>
      </c>
      <c r="CM6259" s="12">
        <v>10</v>
      </c>
      <c r="CR6259" s="8" t="s">
        <v>24291</v>
      </c>
      <c r="CV6259" s="13">
        <v>1</v>
      </c>
    </row>
    <row r="6260" spans="1:100" x14ac:dyDescent="0.2">
      <c r="A6260" s="8" t="s">
        <v>24294</v>
      </c>
      <c r="B6260" s="8" t="s">
        <v>24291</v>
      </c>
      <c r="C6260" s="8" t="s">
        <v>4178</v>
      </c>
      <c r="D6260" s="8" t="s">
        <v>3798</v>
      </c>
      <c r="E6260" s="8" t="s">
        <v>14527</v>
      </c>
      <c r="F6260" s="8" t="s">
        <v>3701</v>
      </c>
      <c r="G6260" s="8" t="s">
        <v>24295</v>
      </c>
      <c r="H6260" s="8" t="s">
        <v>3703</v>
      </c>
      <c r="I6260" s="8" t="s">
        <v>6525</v>
      </c>
      <c r="J6260" s="8" t="s">
        <v>6526</v>
      </c>
      <c r="K6260" s="8" t="s">
        <v>24296</v>
      </c>
      <c r="M6260" s="8" t="s">
        <v>3733</v>
      </c>
      <c r="N6260" s="8" t="s">
        <v>3708</v>
      </c>
      <c r="O6260" s="8" t="s">
        <v>3804</v>
      </c>
      <c r="P6260" s="9">
        <v>491.2</v>
      </c>
      <c r="Q6260" s="8" t="s">
        <v>3805</v>
      </c>
      <c r="S6260" s="9">
        <v>403.18</v>
      </c>
      <c r="T6260" s="9">
        <v>271.07</v>
      </c>
      <c r="U6260" s="8" t="s">
        <v>3710</v>
      </c>
      <c r="V6260" s="8" t="s">
        <v>4176</v>
      </c>
      <c r="Y6260" s="8" t="s">
        <v>3738</v>
      </c>
      <c r="AC6260" s="8" t="s">
        <v>3717</v>
      </c>
      <c r="AY6260" s="8" t="s">
        <v>422</v>
      </c>
      <c r="BB6260" s="8" t="s">
        <v>3717</v>
      </c>
      <c r="BC6260" s="10">
        <v>44113</v>
      </c>
      <c r="BE6260" s="8" t="s">
        <v>3860</v>
      </c>
      <c r="BF6260" s="8" t="s">
        <v>3720</v>
      </c>
      <c r="BG6260" s="11">
        <v>28</v>
      </c>
      <c r="BH6260" s="11">
        <v>30</v>
      </c>
      <c r="BI6260" s="8" t="s">
        <v>3720</v>
      </c>
      <c r="BJ6260" s="11">
        <v>28</v>
      </c>
      <c r="BQ6260" s="11">
        <v>9.6811000000000007</v>
      </c>
      <c r="BR6260" s="8" t="s">
        <v>4176</v>
      </c>
      <c r="BW6260" s="10">
        <v>43922</v>
      </c>
      <c r="BX6260" s="10">
        <v>44317</v>
      </c>
      <c r="BY6260" s="9">
        <v>93.66</v>
      </c>
      <c r="BZ6260" s="8" t="s">
        <v>3721</v>
      </c>
      <c r="CF6260" s="8" t="s">
        <v>3708</v>
      </c>
      <c r="CH6260" s="9">
        <v>706.28</v>
      </c>
      <c r="CM6260" s="12">
        <v>10</v>
      </c>
      <c r="CR6260" s="8" t="s">
        <v>24291</v>
      </c>
      <c r="CV6260" s="13">
        <v>1</v>
      </c>
    </row>
    <row r="6261" spans="1:100" x14ac:dyDescent="0.2">
      <c r="A6261" s="8" t="s">
        <v>24297</v>
      </c>
      <c r="B6261" s="8" t="s">
        <v>24298</v>
      </c>
      <c r="C6261" s="8" t="s">
        <v>3818</v>
      </c>
      <c r="D6261" s="8" t="s">
        <v>3798</v>
      </c>
      <c r="E6261" s="8" t="s">
        <v>4172</v>
      </c>
      <c r="F6261" s="8" t="s">
        <v>3701</v>
      </c>
      <c r="G6261" s="8" t="s">
        <v>4173</v>
      </c>
      <c r="H6261" s="8" t="s">
        <v>3703</v>
      </c>
      <c r="I6261" s="8" t="s">
        <v>4814</v>
      </c>
      <c r="J6261" s="8" t="s">
        <v>3787</v>
      </c>
      <c r="K6261" s="8" t="s">
        <v>24299</v>
      </c>
      <c r="M6261" s="8" t="s">
        <v>3866</v>
      </c>
      <c r="N6261" s="8" t="s">
        <v>3708</v>
      </c>
      <c r="O6261" s="8" t="s">
        <v>3804</v>
      </c>
      <c r="P6261" s="9">
        <v>416.24</v>
      </c>
      <c r="Q6261" s="8" t="s">
        <v>3805</v>
      </c>
      <c r="S6261" s="9">
        <v>201.6</v>
      </c>
      <c r="T6261" s="9">
        <v>135.54</v>
      </c>
      <c r="U6261" s="8" t="s">
        <v>3710</v>
      </c>
      <c r="V6261" s="8" t="s">
        <v>4176</v>
      </c>
      <c r="Y6261" s="8" t="s">
        <v>3738</v>
      </c>
      <c r="AY6261" s="8" t="s">
        <v>422</v>
      </c>
      <c r="AZ6261" s="10">
        <v>41178</v>
      </c>
      <c r="BB6261" s="8" t="s">
        <v>3717</v>
      </c>
      <c r="BC6261" s="10">
        <v>44641</v>
      </c>
      <c r="BE6261" s="8" t="s">
        <v>3860</v>
      </c>
      <c r="BF6261" s="8" t="s">
        <v>3720</v>
      </c>
      <c r="BG6261" s="11">
        <v>14</v>
      </c>
      <c r="BH6261" s="11">
        <v>30</v>
      </c>
      <c r="BI6261" s="8" t="s">
        <v>3720</v>
      </c>
      <c r="BJ6261" s="11">
        <v>14</v>
      </c>
      <c r="BQ6261" s="11">
        <v>9.6811000000000007</v>
      </c>
      <c r="BR6261" s="8" t="s">
        <v>4176</v>
      </c>
      <c r="BW6261" s="10">
        <v>43466</v>
      </c>
      <c r="BX6261" s="10">
        <v>44317</v>
      </c>
      <c r="BY6261" s="9">
        <v>46.83</v>
      </c>
      <c r="BZ6261" s="8" t="s">
        <v>3721</v>
      </c>
      <c r="CF6261" s="8" t="s">
        <v>3708</v>
      </c>
      <c r="CH6261" s="9">
        <v>604.04999999999995</v>
      </c>
      <c r="CM6261" s="12">
        <v>10</v>
      </c>
      <c r="CR6261" s="8" t="s">
        <v>24298</v>
      </c>
      <c r="CV6261" s="13">
        <v>1</v>
      </c>
    </row>
    <row r="6262" spans="1:100" x14ac:dyDescent="0.2">
      <c r="A6262" s="8" t="s">
        <v>24300</v>
      </c>
      <c r="B6262" s="8" t="s">
        <v>24298</v>
      </c>
      <c r="C6262" s="8" t="s">
        <v>4178</v>
      </c>
      <c r="D6262" s="8" t="s">
        <v>3798</v>
      </c>
      <c r="E6262" s="8" t="s">
        <v>4172</v>
      </c>
      <c r="F6262" s="8" t="s">
        <v>3701</v>
      </c>
      <c r="G6262" s="8" t="s">
        <v>4179</v>
      </c>
      <c r="H6262" s="8" t="s">
        <v>3703</v>
      </c>
      <c r="I6262" s="8" t="s">
        <v>4814</v>
      </c>
      <c r="J6262" s="8" t="s">
        <v>3787</v>
      </c>
      <c r="K6262" s="8" t="s">
        <v>24301</v>
      </c>
      <c r="M6262" s="8" t="s">
        <v>3866</v>
      </c>
      <c r="N6262" s="8" t="s">
        <v>3708</v>
      </c>
      <c r="O6262" s="8" t="s">
        <v>3804</v>
      </c>
      <c r="P6262" s="9">
        <v>611.13</v>
      </c>
      <c r="Q6262" s="8" t="s">
        <v>3805</v>
      </c>
      <c r="S6262" s="9">
        <v>403.18</v>
      </c>
      <c r="T6262" s="9">
        <v>271.07</v>
      </c>
      <c r="U6262" s="8" t="s">
        <v>3710</v>
      </c>
      <c r="V6262" s="8" t="s">
        <v>4176</v>
      </c>
      <c r="Y6262" s="8" t="s">
        <v>3738</v>
      </c>
      <c r="AY6262" s="8" t="s">
        <v>422</v>
      </c>
      <c r="AZ6262" s="10">
        <v>41178</v>
      </c>
      <c r="BB6262" s="8" t="s">
        <v>3717</v>
      </c>
      <c r="BC6262" s="10">
        <v>44452</v>
      </c>
      <c r="BD6262" s="10">
        <v>44743</v>
      </c>
      <c r="BE6262" s="8" t="s">
        <v>3860</v>
      </c>
      <c r="BF6262" s="8" t="s">
        <v>3720</v>
      </c>
      <c r="BG6262" s="11">
        <v>28</v>
      </c>
      <c r="BH6262" s="11">
        <v>30</v>
      </c>
      <c r="BI6262" s="8" t="s">
        <v>3720</v>
      </c>
      <c r="BJ6262" s="11">
        <v>28</v>
      </c>
      <c r="BQ6262" s="11">
        <v>9.6811000000000007</v>
      </c>
      <c r="BR6262" s="8" t="s">
        <v>4176</v>
      </c>
      <c r="BW6262" s="10">
        <v>43466</v>
      </c>
      <c r="BX6262" s="10">
        <v>44317</v>
      </c>
      <c r="BY6262" s="9">
        <v>93.66</v>
      </c>
      <c r="BZ6262" s="8" t="s">
        <v>3721</v>
      </c>
      <c r="CF6262" s="8" t="s">
        <v>3708</v>
      </c>
      <c r="CH6262" s="9">
        <v>864.99</v>
      </c>
      <c r="CM6262" s="12">
        <v>10</v>
      </c>
      <c r="CR6262" s="8" t="s">
        <v>24298</v>
      </c>
      <c r="CV6262" s="13">
        <v>1</v>
      </c>
    </row>
    <row r="6263" spans="1:100" x14ac:dyDescent="0.2">
      <c r="A6263" s="8" t="s">
        <v>24302</v>
      </c>
      <c r="B6263" s="8" t="s">
        <v>24303</v>
      </c>
      <c r="C6263" s="8" t="s">
        <v>3818</v>
      </c>
      <c r="D6263" s="8" t="s">
        <v>3798</v>
      </c>
      <c r="E6263" s="8" t="s">
        <v>4172</v>
      </c>
      <c r="F6263" s="8" t="s">
        <v>3701</v>
      </c>
      <c r="G6263" s="8" t="s">
        <v>4173</v>
      </c>
      <c r="H6263" s="8" t="s">
        <v>3703</v>
      </c>
      <c r="I6263" s="8" t="s">
        <v>3897</v>
      </c>
      <c r="J6263" s="8" t="s">
        <v>3736</v>
      </c>
      <c r="K6263" s="8" t="s">
        <v>24304</v>
      </c>
      <c r="M6263" s="8" t="s">
        <v>3733</v>
      </c>
      <c r="N6263" s="8" t="s">
        <v>3708</v>
      </c>
      <c r="O6263" s="8" t="s">
        <v>3804</v>
      </c>
      <c r="P6263" s="9">
        <v>274.79000000000002</v>
      </c>
      <c r="Q6263" s="8" t="s">
        <v>3805</v>
      </c>
      <c r="S6263" s="9">
        <v>201.6</v>
      </c>
      <c r="T6263" s="9">
        <v>135.54</v>
      </c>
      <c r="U6263" s="8" t="s">
        <v>3710</v>
      </c>
      <c r="V6263" s="8" t="s">
        <v>4176</v>
      </c>
      <c r="Y6263" s="8" t="s">
        <v>3738</v>
      </c>
      <c r="AY6263" s="8" t="s">
        <v>422</v>
      </c>
      <c r="BB6263" s="8" t="s">
        <v>3717</v>
      </c>
      <c r="BC6263" s="10">
        <v>42826</v>
      </c>
      <c r="BD6263" s="10">
        <v>44562</v>
      </c>
      <c r="BE6263" s="8" t="s">
        <v>3860</v>
      </c>
      <c r="BF6263" s="8" t="s">
        <v>3720</v>
      </c>
      <c r="BG6263" s="11">
        <v>14</v>
      </c>
      <c r="BH6263" s="11">
        <v>30</v>
      </c>
      <c r="BI6263" s="8" t="s">
        <v>3720</v>
      </c>
      <c r="BJ6263" s="11">
        <v>14</v>
      </c>
      <c r="BQ6263" s="11">
        <v>9.6811000000000007</v>
      </c>
      <c r="BR6263" s="8" t="s">
        <v>4176</v>
      </c>
      <c r="BW6263" s="10">
        <v>43466</v>
      </c>
      <c r="BX6263" s="10">
        <v>44317</v>
      </c>
      <c r="BY6263" s="9">
        <v>46.83</v>
      </c>
      <c r="BZ6263" s="8" t="s">
        <v>3721</v>
      </c>
      <c r="CF6263" s="8" t="s">
        <v>3708</v>
      </c>
      <c r="CH6263" s="9">
        <v>408.62</v>
      </c>
      <c r="CM6263" s="12">
        <v>10</v>
      </c>
      <c r="CR6263" s="8" t="s">
        <v>24303</v>
      </c>
      <c r="CV6263" s="13">
        <v>1</v>
      </c>
    </row>
    <row r="6264" spans="1:100" x14ac:dyDescent="0.2">
      <c r="A6264" s="8" t="s">
        <v>24305</v>
      </c>
      <c r="B6264" s="8" t="s">
        <v>24303</v>
      </c>
      <c r="C6264" s="8" t="s">
        <v>3818</v>
      </c>
      <c r="D6264" s="8" t="s">
        <v>3798</v>
      </c>
      <c r="E6264" s="8" t="s">
        <v>4254</v>
      </c>
      <c r="F6264" s="8" t="s">
        <v>3701</v>
      </c>
      <c r="G6264" s="8" t="s">
        <v>24306</v>
      </c>
      <c r="H6264" s="8" t="s">
        <v>3703</v>
      </c>
      <c r="I6264" s="8" t="s">
        <v>3897</v>
      </c>
      <c r="J6264" s="8" t="s">
        <v>3736</v>
      </c>
      <c r="K6264" s="8" t="s">
        <v>24307</v>
      </c>
      <c r="M6264" s="8" t="s">
        <v>3733</v>
      </c>
      <c r="N6264" s="8" t="s">
        <v>3708</v>
      </c>
      <c r="O6264" s="8" t="s">
        <v>3804</v>
      </c>
      <c r="P6264" s="9">
        <v>1248.72</v>
      </c>
      <c r="Q6264" s="8" t="s">
        <v>3805</v>
      </c>
      <c r="R6264" s="8" t="s">
        <v>24308</v>
      </c>
      <c r="S6264" s="9">
        <v>1059.47</v>
      </c>
      <c r="T6264" s="9">
        <v>736.38</v>
      </c>
      <c r="U6264" s="8" t="s">
        <v>3710</v>
      </c>
      <c r="V6264" s="8" t="s">
        <v>24308</v>
      </c>
      <c r="W6264" s="8" t="s">
        <v>3713</v>
      </c>
      <c r="X6264" s="8" t="s">
        <v>8799</v>
      </c>
      <c r="Y6264" s="8" t="s">
        <v>3738</v>
      </c>
      <c r="AY6264" s="8" t="s">
        <v>422</v>
      </c>
      <c r="BB6264" s="8" t="s">
        <v>3717</v>
      </c>
      <c r="BD6264" s="10">
        <v>44593</v>
      </c>
      <c r="BE6264" s="8" t="s">
        <v>3860</v>
      </c>
      <c r="BF6264" s="8" t="s">
        <v>3720</v>
      </c>
      <c r="BG6264" s="11">
        <v>42</v>
      </c>
      <c r="BH6264" s="11">
        <v>30</v>
      </c>
      <c r="BI6264" s="8" t="s">
        <v>3720</v>
      </c>
      <c r="BJ6264" s="11">
        <v>42</v>
      </c>
      <c r="BQ6264" s="11">
        <v>17.532599999999999</v>
      </c>
      <c r="BR6264" s="8" t="s">
        <v>24308</v>
      </c>
      <c r="BW6264" s="10">
        <v>44378</v>
      </c>
      <c r="BX6264" s="10">
        <v>44378</v>
      </c>
      <c r="BY6264" s="9">
        <v>140.49</v>
      </c>
      <c r="BZ6264" s="8" t="s">
        <v>3721</v>
      </c>
      <c r="CF6264" s="8" t="s">
        <v>3708</v>
      </c>
      <c r="CH6264" s="9">
        <v>1698.4</v>
      </c>
      <c r="CM6264" s="12">
        <v>10</v>
      </c>
      <c r="CR6264" s="8" t="s">
        <v>24303</v>
      </c>
      <c r="CV6264" s="13">
        <v>1</v>
      </c>
    </row>
    <row r="6265" spans="1:100" x14ac:dyDescent="0.2">
      <c r="A6265" s="8" t="s">
        <v>24309</v>
      </c>
      <c r="B6265" s="8" t="s">
        <v>24303</v>
      </c>
      <c r="C6265" s="8" t="s">
        <v>4178</v>
      </c>
      <c r="D6265" s="8" t="s">
        <v>3798</v>
      </c>
      <c r="E6265" s="8" t="s">
        <v>4172</v>
      </c>
      <c r="F6265" s="8" t="s">
        <v>3701</v>
      </c>
      <c r="G6265" s="8" t="s">
        <v>4179</v>
      </c>
      <c r="H6265" s="8" t="s">
        <v>3703</v>
      </c>
      <c r="I6265" s="8" t="s">
        <v>3897</v>
      </c>
      <c r="J6265" s="8" t="s">
        <v>3736</v>
      </c>
      <c r="K6265" s="8" t="s">
        <v>24310</v>
      </c>
      <c r="M6265" s="8" t="s">
        <v>3733</v>
      </c>
      <c r="N6265" s="8" t="s">
        <v>3708</v>
      </c>
      <c r="O6265" s="8" t="s">
        <v>3804</v>
      </c>
      <c r="P6265" s="9">
        <v>611.13</v>
      </c>
      <c r="Q6265" s="8" t="s">
        <v>3805</v>
      </c>
      <c r="S6265" s="9">
        <v>403.18</v>
      </c>
      <c r="T6265" s="9">
        <v>271.07</v>
      </c>
      <c r="U6265" s="8" t="s">
        <v>3710</v>
      </c>
      <c r="V6265" s="8" t="s">
        <v>4176</v>
      </c>
      <c r="Y6265" s="8" t="s">
        <v>3738</v>
      </c>
      <c r="AY6265" s="8" t="s">
        <v>422</v>
      </c>
      <c r="BB6265" s="8" t="s">
        <v>3717</v>
      </c>
      <c r="BC6265" s="10">
        <v>41883</v>
      </c>
      <c r="BD6265" s="10">
        <v>44562</v>
      </c>
      <c r="BE6265" s="8" t="s">
        <v>3860</v>
      </c>
      <c r="BF6265" s="8" t="s">
        <v>3720</v>
      </c>
      <c r="BG6265" s="11">
        <v>28</v>
      </c>
      <c r="BH6265" s="11">
        <v>30</v>
      </c>
      <c r="BI6265" s="8" t="s">
        <v>3720</v>
      </c>
      <c r="BJ6265" s="11">
        <v>28</v>
      </c>
      <c r="BQ6265" s="11">
        <v>9.6811000000000007</v>
      </c>
      <c r="BR6265" s="8" t="s">
        <v>4176</v>
      </c>
      <c r="BW6265" s="10">
        <v>43556</v>
      </c>
      <c r="BX6265" s="10">
        <v>44317</v>
      </c>
      <c r="BY6265" s="9">
        <v>93.66</v>
      </c>
      <c r="BZ6265" s="8" t="s">
        <v>3721</v>
      </c>
      <c r="CF6265" s="8" t="s">
        <v>3708</v>
      </c>
      <c r="CH6265" s="9">
        <v>864.99</v>
      </c>
      <c r="CM6265" s="12">
        <v>10</v>
      </c>
      <c r="CR6265" s="8" t="s">
        <v>24303</v>
      </c>
      <c r="CV6265" s="13">
        <v>1</v>
      </c>
    </row>
    <row r="6266" spans="1:100" x14ac:dyDescent="0.2">
      <c r="A6266" s="8" t="s">
        <v>24311</v>
      </c>
      <c r="B6266" s="8" t="s">
        <v>24303</v>
      </c>
      <c r="C6266" s="8" t="s">
        <v>4178</v>
      </c>
      <c r="D6266" s="8" t="s">
        <v>3798</v>
      </c>
      <c r="E6266" s="8" t="s">
        <v>4254</v>
      </c>
      <c r="F6266" s="8" t="s">
        <v>3701</v>
      </c>
      <c r="G6266" s="8" t="s">
        <v>24312</v>
      </c>
      <c r="H6266" s="8" t="s">
        <v>3703</v>
      </c>
      <c r="I6266" s="8" t="s">
        <v>3897</v>
      </c>
      <c r="J6266" s="8" t="s">
        <v>3736</v>
      </c>
      <c r="K6266" s="8" t="s">
        <v>24313</v>
      </c>
      <c r="M6266" s="8" t="s">
        <v>3733</v>
      </c>
      <c r="N6266" s="8" t="s">
        <v>3708</v>
      </c>
      <c r="O6266" s="8" t="s">
        <v>3804</v>
      </c>
      <c r="P6266" s="9">
        <v>1833.39</v>
      </c>
      <c r="Q6266" s="8" t="s">
        <v>3805</v>
      </c>
      <c r="R6266" s="8" t="s">
        <v>24308</v>
      </c>
      <c r="S6266" s="9">
        <v>2118.9</v>
      </c>
      <c r="T6266" s="9">
        <v>1472.73</v>
      </c>
      <c r="U6266" s="8" t="s">
        <v>3710</v>
      </c>
      <c r="V6266" s="8" t="s">
        <v>24308</v>
      </c>
      <c r="W6266" s="8" t="s">
        <v>3713</v>
      </c>
      <c r="X6266" s="8" t="s">
        <v>8799</v>
      </c>
      <c r="Y6266" s="8" t="s">
        <v>3738</v>
      </c>
      <c r="AY6266" s="8" t="s">
        <v>422</v>
      </c>
      <c r="BB6266" s="8" t="s">
        <v>3717</v>
      </c>
      <c r="BD6266" s="10">
        <v>44634</v>
      </c>
      <c r="BE6266" s="8" t="s">
        <v>3860</v>
      </c>
      <c r="BF6266" s="8" t="s">
        <v>3720</v>
      </c>
      <c r="BG6266" s="11">
        <v>84</v>
      </c>
      <c r="BH6266" s="11">
        <v>30</v>
      </c>
      <c r="BI6266" s="8" t="s">
        <v>3720</v>
      </c>
      <c r="BJ6266" s="11">
        <v>84</v>
      </c>
      <c r="BQ6266" s="11">
        <v>17.532599999999999</v>
      </c>
      <c r="BR6266" s="8" t="s">
        <v>24308</v>
      </c>
      <c r="BW6266" s="10">
        <v>44378</v>
      </c>
      <c r="BX6266" s="10">
        <v>44378</v>
      </c>
      <c r="BY6266" s="9">
        <v>280.98</v>
      </c>
      <c r="BZ6266" s="8" t="s">
        <v>3721</v>
      </c>
      <c r="CF6266" s="8" t="s">
        <v>3708</v>
      </c>
      <c r="CH6266" s="9">
        <v>2450.87</v>
      </c>
      <c r="CM6266" s="12">
        <v>10</v>
      </c>
      <c r="CR6266" s="8" t="s">
        <v>24303</v>
      </c>
      <c r="CV6266" s="13">
        <v>1</v>
      </c>
    </row>
    <row r="6267" spans="1:100" x14ac:dyDescent="0.2">
      <c r="A6267" s="8" t="s">
        <v>24314</v>
      </c>
      <c r="B6267" s="8" t="s">
        <v>24303</v>
      </c>
      <c r="C6267" s="8" t="s">
        <v>12401</v>
      </c>
      <c r="D6267" s="8" t="s">
        <v>3798</v>
      </c>
      <c r="E6267" s="8" t="s">
        <v>4172</v>
      </c>
      <c r="F6267" s="8" t="s">
        <v>3701</v>
      </c>
      <c r="G6267" s="8" t="s">
        <v>24315</v>
      </c>
      <c r="H6267" s="8" t="s">
        <v>3703</v>
      </c>
      <c r="I6267" s="8" t="s">
        <v>3897</v>
      </c>
      <c r="J6267" s="8" t="s">
        <v>3736</v>
      </c>
      <c r="K6267" s="8" t="s">
        <v>24316</v>
      </c>
      <c r="M6267" s="8" t="s">
        <v>3733</v>
      </c>
      <c r="N6267" s="8" t="s">
        <v>3708</v>
      </c>
      <c r="O6267" s="8" t="s">
        <v>3804</v>
      </c>
      <c r="P6267" s="9">
        <v>915.19</v>
      </c>
      <c r="Q6267" s="8" t="s">
        <v>3805</v>
      </c>
      <c r="S6267" s="9">
        <v>604.77</v>
      </c>
      <c r="T6267" s="9">
        <v>406.61</v>
      </c>
      <c r="U6267" s="8" t="s">
        <v>3710</v>
      </c>
      <c r="V6267" s="8" t="s">
        <v>24317</v>
      </c>
      <c r="Y6267" s="8" t="s">
        <v>3738</v>
      </c>
      <c r="AY6267" s="8" t="s">
        <v>422</v>
      </c>
      <c r="BB6267" s="8" t="s">
        <v>3717</v>
      </c>
      <c r="BC6267" s="10">
        <v>42935</v>
      </c>
      <c r="BD6267" s="10">
        <v>44562</v>
      </c>
      <c r="BE6267" s="8" t="s">
        <v>3860</v>
      </c>
      <c r="BF6267" s="8" t="s">
        <v>3720</v>
      </c>
      <c r="BG6267" s="11">
        <v>42</v>
      </c>
      <c r="BH6267" s="11">
        <v>30</v>
      </c>
      <c r="BI6267" s="8" t="s">
        <v>3720</v>
      </c>
      <c r="BJ6267" s="11">
        <v>42</v>
      </c>
      <c r="BQ6267" s="11">
        <v>9.6811000000000007</v>
      </c>
      <c r="BR6267" s="8" t="s">
        <v>24317</v>
      </c>
      <c r="BW6267" s="10">
        <v>43466</v>
      </c>
      <c r="BX6267" s="10">
        <v>44774</v>
      </c>
      <c r="BY6267" s="9">
        <v>140.49</v>
      </c>
      <c r="BZ6267" s="8" t="s">
        <v>3721</v>
      </c>
      <c r="CF6267" s="8" t="s">
        <v>3708</v>
      </c>
      <c r="CH6267" s="9">
        <v>1266.3499999999999</v>
      </c>
      <c r="CM6267" s="12">
        <v>10</v>
      </c>
      <c r="CR6267" s="8" t="s">
        <v>24303</v>
      </c>
      <c r="CV6267" s="13">
        <v>1</v>
      </c>
    </row>
    <row r="6268" spans="1:100" x14ac:dyDescent="0.2">
      <c r="A6268" s="8" t="s">
        <v>24318</v>
      </c>
      <c r="B6268" s="8" t="s">
        <v>24319</v>
      </c>
      <c r="C6268" s="8" t="s">
        <v>4178</v>
      </c>
      <c r="D6268" s="8" t="s">
        <v>3798</v>
      </c>
      <c r="E6268" s="8" t="s">
        <v>4172</v>
      </c>
      <c r="F6268" s="8" t="s">
        <v>3701</v>
      </c>
      <c r="G6268" s="8" t="s">
        <v>4179</v>
      </c>
      <c r="H6268" s="8" t="s">
        <v>3703</v>
      </c>
      <c r="I6268" s="8" t="s">
        <v>4743</v>
      </c>
      <c r="J6268" s="8" t="s">
        <v>3731</v>
      </c>
      <c r="K6268" s="8" t="s">
        <v>24320</v>
      </c>
      <c r="M6268" s="8" t="s">
        <v>3733</v>
      </c>
      <c r="N6268" s="8" t="s">
        <v>3708</v>
      </c>
      <c r="O6268" s="8" t="s">
        <v>3804</v>
      </c>
      <c r="P6268" s="9">
        <v>294.85000000000002</v>
      </c>
      <c r="Q6268" s="8" t="s">
        <v>3805</v>
      </c>
      <c r="S6268" s="9">
        <v>403.18</v>
      </c>
      <c r="T6268" s="9">
        <v>271.07</v>
      </c>
      <c r="U6268" s="8" t="s">
        <v>3710</v>
      </c>
      <c r="V6268" s="8" t="s">
        <v>4176</v>
      </c>
      <c r="Y6268" s="8" t="s">
        <v>3738</v>
      </c>
      <c r="AY6268" s="8" t="s">
        <v>422</v>
      </c>
      <c r="BB6268" s="8" t="s">
        <v>3717</v>
      </c>
      <c r="BC6268" s="10">
        <v>42024</v>
      </c>
      <c r="BD6268" s="10">
        <v>43374</v>
      </c>
      <c r="BE6268" s="8" t="s">
        <v>3860</v>
      </c>
      <c r="BF6268" s="8" t="s">
        <v>3720</v>
      </c>
      <c r="BG6268" s="11">
        <v>28</v>
      </c>
      <c r="BH6268" s="11">
        <v>30</v>
      </c>
      <c r="BI6268" s="8" t="s">
        <v>3720</v>
      </c>
      <c r="BJ6268" s="11">
        <v>28</v>
      </c>
      <c r="BQ6268" s="11">
        <v>9.6811000000000007</v>
      </c>
      <c r="BR6268" s="8" t="s">
        <v>4176</v>
      </c>
      <c r="BW6268" s="10">
        <v>43556</v>
      </c>
      <c r="BX6268" s="10">
        <v>44317</v>
      </c>
      <c r="BY6268" s="9">
        <v>93.66</v>
      </c>
      <c r="BZ6268" s="8" t="s">
        <v>3750</v>
      </c>
      <c r="CF6268" s="8" t="s">
        <v>3708</v>
      </c>
      <c r="CH6268" s="9">
        <v>437.97</v>
      </c>
      <c r="CM6268" s="12">
        <v>10</v>
      </c>
      <c r="CR6268" s="8" t="s">
        <v>24319</v>
      </c>
      <c r="CV6268" s="13">
        <v>1</v>
      </c>
    </row>
    <row r="6269" spans="1:100" x14ac:dyDescent="0.2">
      <c r="A6269" s="8" t="s">
        <v>24321</v>
      </c>
      <c r="B6269" s="8" t="s">
        <v>24322</v>
      </c>
      <c r="C6269" s="8" t="s">
        <v>24323</v>
      </c>
      <c r="D6269" s="8" t="s">
        <v>4044</v>
      </c>
      <c r="E6269" s="8" t="s">
        <v>3700</v>
      </c>
      <c r="F6269" s="8" t="s">
        <v>3765</v>
      </c>
      <c r="G6269" s="8" t="s">
        <v>24324</v>
      </c>
      <c r="H6269" s="8" t="s">
        <v>3767</v>
      </c>
      <c r="I6269" s="8" t="s">
        <v>4046</v>
      </c>
      <c r="J6269" s="8" t="s">
        <v>3769</v>
      </c>
      <c r="K6269" s="8" t="s">
        <v>24325</v>
      </c>
      <c r="M6269" s="8" t="s">
        <v>3707</v>
      </c>
      <c r="N6269" s="8" t="s">
        <v>3708</v>
      </c>
      <c r="O6269" s="8" t="s">
        <v>3709</v>
      </c>
      <c r="P6269" s="9">
        <v>797.74</v>
      </c>
      <c r="Q6269" s="8" t="s">
        <v>3710</v>
      </c>
      <c r="R6269" s="8" t="s">
        <v>24326</v>
      </c>
      <c r="S6269" s="9">
        <v>2834.26</v>
      </c>
      <c r="T6269" s="9">
        <v>2131.2800000000002</v>
      </c>
      <c r="U6269" s="8" t="s">
        <v>3710</v>
      </c>
      <c r="V6269" s="8" t="s">
        <v>24327</v>
      </c>
      <c r="W6269" s="8" t="s">
        <v>3774</v>
      </c>
      <c r="X6269" s="8" t="s">
        <v>3714</v>
      </c>
      <c r="Z6269" s="8" t="s">
        <v>3739</v>
      </c>
      <c r="AY6269" s="8" t="s">
        <v>24328</v>
      </c>
      <c r="AZ6269" s="10">
        <v>43844</v>
      </c>
      <c r="BA6269" s="10">
        <v>45679</v>
      </c>
      <c r="BC6269" s="10">
        <v>44118</v>
      </c>
      <c r="BE6269" s="8" t="s">
        <v>5747</v>
      </c>
      <c r="BF6269" s="8" t="s">
        <v>3719</v>
      </c>
      <c r="BG6269" s="11">
        <v>2.8571</v>
      </c>
      <c r="BH6269" s="11">
        <v>14</v>
      </c>
      <c r="BI6269" s="8" t="s">
        <v>3719</v>
      </c>
      <c r="BJ6269" s="11">
        <v>2.8571</v>
      </c>
      <c r="BQ6269" s="11">
        <v>745.94799999999998</v>
      </c>
      <c r="BR6269" s="8" t="s">
        <v>24327</v>
      </c>
      <c r="BW6269" s="10">
        <v>44287</v>
      </c>
      <c r="BX6269" s="10">
        <v>43922</v>
      </c>
      <c r="BY6269" s="9">
        <v>0</v>
      </c>
      <c r="BZ6269" s="8" t="s">
        <v>3777</v>
      </c>
      <c r="CF6269" s="8" t="s">
        <v>3708</v>
      </c>
      <c r="CH6269" s="9">
        <v>1111.32</v>
      </c>
      <c r="CM6269" s="12">
        <v>10</v>
      </c>
      <c r="CR6269" s="8" t="s">
        <v>24322</v>
      </c>
      <c r="CV6269" s="13">
        <v>1</v>
      </c>
    </row>
    <row r="6270" spans="1:100" x14ac:dyDescent="0.2">
      <c r="A6270" s="8" t="s">
        <v>24329</v>
      </c>
      <c r="B6270" s="8" t="s">
        <v>24322</v>
      </c>
      <c r="C6270" s="8" t="s">
        <v>24323</v>
      </c>
      <c r="D6270" s="8" t="s">
        <v>4044</v>
      </c>
      <c r="E6270" s="8" t="s">
        <v>4051</v>
      </c>
      <c r="F6270" s="8" t="s">
        <v>3765</v>
      </c>
      <c r="G6270" s="8" t="s">
        <v>24330</v>
      </c>
      <c r="H6270" s="8" t="s">
        <v>3767</v>
      </c>
      <c r="I6270" s="8" t="s">
        <v>4046</v>
      </c>
      <c r="J6270" s="8" t="s">
        <v>3769</v>
      </c>
      <c r="K6270" s="8" t="s">
        <v>24325</v>
      </c>
      <c r="M6270" s="8" t="s">
        <v>3707</v>
      </c>
      <c r="N6270" s="8" t="s">
        <v>3708</v>
      </c>
      <c r="O6270" s="8" t="s">
        <v>3709</v>
      </c>
      <c r="P6270" s="9">
        <v>1149.9000000000001</v>
      </c>
      <c r="Q6270" s="8" t="s">
        <v>3710</v>
      </c>
      <c r="R6270" s="8" t="s">
        <v>24326</v>
      </c>
      <c r="S6270" s="9">
        <v>1417.13</v>
      </c>
      <c r="T6270" s="9">
        <v>1065.6400000000001</v>
      </c>
      <c r="U6270" s="8" t="s">
        <v>3710</v>
      </c>
      <c r="V6270" s="8" t="s">
        <v>24327</v>
      </c>
      <c r="W6270" s="8" t="s">
        <v>3774</v>
      </c>
      <c r="X6270" s="8" t="s">
        <v>3714</v>
      </c>
      <c r="AY6270" s="8" t="s">
        <v>24328</v>
      </c>
      <c r="AZ6270" s="10">
        <v>43844</v>
      </c>
      <c r="BA6270" s="10">
        <v>45679</v>
      </c>
      <c r="BC6270" s="10">
        <v>44321</v>
      </c>
      <c r="BE6270" s="8" t="s">
        <v>5747</v>
      </c>
      <c r="BF6270" s="8" t="s">
        <v>3719</v>
      </c>
      <c r="BG6270" s="11">
        <v>1.4286000000000001</v>
      </c>
      <c r="BH6270" s="11">
        <v>14</v>
      </c>
      <c r="BI6270" s="8" t="s">
        <v>3719</v>
      </c>
      <c r="BJ6270" s="11">
        <v>1.4286000000000001</v>
      </c>
      <c r="BQ6270" s="11">
        <v>745.94799999999998</v>
      </c>
      <c r="BR6270" s="8" t="s">
        <v>24327</v>
      </c>
      <c r="BW6270" s="10">
        <v>44287</v>
      </c>
      <c r="BX6270" s="10">
        <v>43922</v>
      </c>
      <c r="BY6270" s="9">
        <v>0</v>
      </c>
      <c r="BZ6270" s="8" t="s">
        <v>3777</v>
      </c>
      <c r="CF6270" s="8" t="s">
        <v>3708</v>
      </c>
      <c r="CH6270" s="9">
        <v>1571.22</v>
      </c>
      <c r="CM6270" s="12">
        <v>10</v>
      </c>
      <c r="CR6270" s="8" t="s">
        <v>24322</v>
      </c>
      <c r="CV6270" s="13">
        <v>1</v>
      </c>
    </row>
    <row r="6271" spans="1:100" x14ac:dyDescent="0.2">
      <c r="A6271" s="8" t="s">
        <v>24331</v>
      </c>
      <c r="B6271" s="8" t="s">
        <v>24332</v>
      </c>
      <c r="C6271" s="8" t="s">
        <v>3797</v>
      </c>
      <c r="D6271" s="8" t="s">
        <v>3798</v>
      </c>
      <c r="E6271" s="8" t="s">
        <v>6794</v>
      </c>
      <c r="F6271" s="8" t="s">
        <v>3701</v>
      </c>
      <c r="G6271" s="8" t="s">
        <v>8153</v>
      </c>
      <c r="H6271" s="8" t="s">
        <v>3703</v>
      </c>
      <c r="I6271" s="8" t="s">
        <v>6473</v>
      </c>
      <c r="J6271" s="8" t="s">
        <v>3774</v>
      </c>
      <c r="K6271" s="8" t="s">
        <v>24333</v>
      </c>
      <c r="M6271" s="8" t="s">
        <v>3866</v>
      </c>
      <c r="N6271" s="8" t="s">
        <v>3708</v>
      </c>
      <c r="O6271" s="8" t="s">
        <v>3804</v>
      </c>
      <c r="P6271" s="9">
        <v>215.44</v>
      </c>
      <c r="Q6271" s="8" t="s">
        <v>3805</v>
      </c>
      <c r="S6271" s="9">
        <v>229.76</v>
      </c>
      <c r="T6271" s="9">
        <v>152.46</v>
      </c>
      <c r="U6271" s="8" t="s">
        <v>3710</v>
      </c>
      <c r="V6271" s="8" t="s">
        <v>4011</v>
      </c>
      <c r="AV6271" s="8" t="s">
        <v>4012</v>
      </c>
      <c r="AW6271" s="8">
        <v>25</v>
      </c>
      <c r="AX6271" s="8">
        <v>2</v>
      </c>
      <c r="AY6271" s="8" t="s">
        <v>1147</v>
      </c>
      <c r="AZ6271" s="10">
        <v>38322</v>
      </c>
      <c r="BB6271" s="8" t="s">
        <v>3717</v>
      </c>
      <c r="BC6271" s="10">
        <v>44678</v>
      </c>
      <c r="BE6271" s="8" t="s">
        <v>4013</v>
      </c>
      <c r="BF6271" s="8" t="s">
        <v>3720</v>
      </c>
      <c r="BG6271" s="11">
        <v>400</v>
      </c>
      <c r="BH6271" s="11">
        <v>5</v>
      </c>
      <c r="BI6271" s="8" t="s">
        <v>3720</v>
      </c>
      <c r="BJ6271" s="11">
        <v>200</v>
      </c>
      <c r="BQ6271" s="11">
        <v>0.76229999999999998</v>
      </c>
      <c r="BR6271" s="8" t="s">
        <v>4011</v>
      </c>
      <c r="BW6271" s="10">
        <v>43891</v>
      </c>
      <c r="BX6271" s="10">
        <v>43770</v>
      </c>
      <c r="BY6271" s="9">
        <v>0</v>
      </c>
      <c r="BZ6271" s="8" t="s">
        <v>3742</v>
      </c>
      <c r="CF6271" s="8" t="s">
        <v>3708</v>
      </c>
      <c r="CH6271" s="9">
        <v>321.79000000000002</v>
      </c>
      <c r="CM6271" s="12">
        <v>10</v>
      </c>
      <c r="CR6271" s="8" t="s">
        <v>24332</v>
      </c>
      <c r="CV6271" s="13">
        <v>1</v>
      </c>
    </row>
    <row r="6272" spans="1:100" x14ac:dyDescent="0.2">
      <c r="A6272" s="8" t="s">
        <v>24334</v>
      </c>
      <c r="B6272" s="8" t="s">
        <v>24332</v>
      </c>
      <c r="C6272" s="8" t="s">
        <v>3797</v>
      </c>
      <c r="D6272" s="8" t="s">
        <v>3798</v>
      </c>
      <c r="E6272" s="8" t="s">
        <v>4652</v>
      </c>
      <c r="F6272" s="8" t="s">
        <v>3701</v>
      </c>
      <c r="G6272" s="8" t="s">
        <v>4653</v>
      </c>
      <c r="H6272" s="8" t="s">
        <v>3703</v>
      </c>
      <c r="I6272" s="8" t="s">
        <v>6473</v>
      </c>
      <c r="J6272" s="8" t="s">
        <v>3774</v>
      </c>
      <c r="K6272" s="8" t="s">
        <v>24333</v>
      </c>
      <c r="M6272" s="8" t="s">
        <v>3866</v>
      </c>
      <c r="N6272" s="8" t="s">
        <v>3708</v>
      </c>
      <c r="O6272" s="8" t="s">
        <v>3804</v>
      </c>
      <c r="P6272" s="9">
        <v>74.430000000000007</v>
      </c>
      <c r="Q6272" s="8" t="s">
        <v>3805</v>
      </c>
      <c r="S6272" s="9">
        <v>68.930000000000007</v>
      </c>
      <c r="T6272" s="9">
        <v>45.74</v>
      </c>
      <c r="U6272" s="8" t="s">
        <v>3710</v>
      </c>
      <c r="V6272" s="8" t="s">
        <v>4011</v>
      </c>
      <c r="AV6272" s="8" t="s">
        <v>4012</v>
      </c>
      <c r="AW6272" s="8">
        <v>25</v>
      </c>
      <c r="AX6272" s="8">
        <v>2</v>
      </c>
      <c r="AY6272" s="8" t="s">
        <v>1147</v>
      </c>
      <c r="AZ6272" s="10">
        <v>38322</v>
      </c>
      <c r="BB6272" s="8" t="s">
        <v>3717</v>
      </c>
      <c r="BC6272" s="10">
        <v>44119</v>
      </c>
      <c r="BE6272" s="8" t="s">
        <v>4013</v>
      </c>
      <c r="BF6272" s="8" t="s">
        <v>3720</v>
      </c>
      <c r="BG6272" s="11">
        <v>120</v>
      </c>
      <c r="BH6272" s="11">
        <v>5</v>
      </c>
      <c r="BI6272" s="8" t="s">
        <v>3720</v>
      </c>
      <c r="BJ6272" s="11">
        <v>60</v>
      </c>
      <c r="BQ6272" s="11">
        <v>0.76229999999999998</v>
      </c>
      <c r="BR6272" s="8" t="s">
        <v>4011</v>
      </c>
      <c r="BW6272" s="10">
        <v>43891</v>
      </c>
      <c r="BX6272" s="10">
        <v>43770</v>
      </c>
      <c r="BY6272" s="9">
        <v>0</v>
      </c>
      <c r="BZ6272" s="8" t="s">
        <v>3742</v>
      </c>
      <c r="CF6272" s="8" t="s">
        <v>3708</v>
      </c>
      <c r="CH6272" s="9">
        <v>112.17</v>
      </c>
      <c r="CM6272" s="12">
        <v>10</v>
      </c>
      <c r="CR6272" s="8" t="s">
        <v>24332</v>
      </c>
      <c r="CV6272" s="13">
        <v>1</v>
      </c>
    </row>
    <row r="6273" spans="1:100" x14ac:dyDescent="0.2">
      <c r="A6273" s="8" t="s">
        <v>24335</v>
      </c>
      <c r="B6273" s="8" t="s">
        <v>24332</v>
      </c>
      <c r="C6273" s="8" t="s">
        <v>5818</v>
      </c>
      <c r="D6273" s="8" t="s">
        <v>3798</v>
      </c>
      <c r="E6273" s="8" t="s">
        <v>3954</v>
      </c>
      <c r="F6273" s="8" t="s">
        <v>3701</v>
      </c>
      <c r="G6273" s="8" t="s">
        <v>24336</v>
      </c>
      <c r="H6273" s="8" t="s">
        <v>5516</v>
      </c>
      <c r="I6273" s="8" t="s">
        <v>6473</v>
      </c>
      <c r="J6273" s="8" t="s">
        <v>3774</v>
      </c>
      <c r="K6273" s="8" t="s">
        <v>24337</v>
      </c>
      <c r="M6273" s="8" t="s">
        <v>3866</v>
      </c>
      <c r="N6273" s="8" t="s">
        <v>3708</v>
      </c>
      <c r="O6273" s="8" t="s">
        <v>3804</v>
      </c>
      <c r="P6273" s="9">
        <v>87.98</v>
      </c>
      <c r="Q6273" s="8" t="s">
        <v>3805</v>
      </c>
      <c r="S6273" s="9">
        <v>37.340000000000003</v>
      </c>
      <c r="T6273" s="9">
        <v>24.78</v>
      </c>
      <c r="U6273" s="8" t="s">
        <v>3710</v>
      </c>
      <c r="V6273" s="8" t="s">
        <v>4011</v>
      </c>
      <c r="AV6273" s="8" t="s">
        <v>4012</v>
      </c>
      <c r="AW6273" s="8">
        <v>25</v>
      </c>
      <c r="AX6273" s="8">
        <v>2</v>
      </c>
      <c r="AY6273" s="8" t="s">
        <v>1147</v>
      </c>
      <c r="AZ6273" s="10">
        <v>38322</v>
      </c>
      <c r="BB6273" s="8" t="s">
        <v>3717</v>
      </c>
      <c r="BD6273" s="10">
        <v>40683</v>
      </c>
      <c r="BE6273" s="8" t="s">
        <v>4013</v>
      </c>
      <c r="BF6273" s="8" t="s">
        <v>3720</v>
      </c>
      <c r="BG6273" s="11">
        <v>50</v>
      </c>
      <c r="BH6273" s="11">
        <v>5</v>
      </c>
      <c r="BI6273" s="8" t="s">
        <v>3720</v>
      </c>
      <c r="BJ6273" s="11">
        <v>25</v>
      </c>
      <c r="BQ6273" s="11">
        <v>0.76229999999999998</v>
      </c>
      <c r="BR6273" s="8" t="s">
        <v>4011</v>
      </c>
      <c r="BW6273" s="10">
        <v>43891</v>
      </c>
      <c r="BX6273" s="10">
        <v>43770</v>
      </c>
      <c r="BY6273" s="9">
        <v>0</v>
      </c>
      <c r="BZ6273" s="8" t="s">
        <v>3742</v>
      </c>
      <c r="CF6273" s="8" t="s">
        <v>3708</v>
      </c>
      <c r="CH6273" s="9">
        <v>132.59</v>
      </c>
      <c r="CM6273" s="12">
        <v>10</v>
      </c>
      <c r="CR6273" s="8" t="s">
        <v>24332</v>
      </c>
      <c r="CV6273" s="13">
        <v>1</v>
      </c>
    </row>
    <row r="6274" spans="1:100" x14ac:dyDescent="0.2">
      <c r="A6274" s="8" t="s">
        <v>24338</v>
      </c>
      <c r="B6274" s="8" t="s">
        <v>24332</v>
      </c>
      <c r="C6274" s="8" t="s">
        <v>5818</v>
      </c>
      <c r="D6274" s="8" t="s">
        <v>3798</v>
      </c>
      <c r="E6274" s="8" t="s">
        <v>6794</v>
      </c>
      <c r="F6274" s="8" t="s">
        <v>3701</v>
      </c>
      <c r="G6274" s="8" t="s">
        <v>24339</v>
      </c>
      <c r="H6274" s="8" t="s">
        <v>3703</v>
      </c>
      <c r="I6274" s="8" t="s">
        <v>6473</v>
      </c>
      <c r="J6274" s="8" t="s">
        <v>3774</v>
      </c>
      <c r="K6274" s="8" t="s">
        <v>24337</v>
      </c>
      <c r="M6274" s="8" t="s">
        <v>3866</v>
      </c>
      <c r="N6274" s="8" t="s">
        <v>3708</v>
      </c>
      <c r="O6274" s="8" t="s">
        <v>3804</v>
      </c>
      <c r="P6274" s="9">
        <v>87.98</v>
      </c>
      <c r="Q6274" s="8" t="s">
        <v>3805</v>
      </c>
      <c r="S6274" s="9">
        <v>37.340000000000003</v>
      </c>
      <c r="T6274" s="9">
        <v>24.78</v>
      </c>
      <c r="U6274" s="8" t="s">
        <v>3710</v>
      </c>
      <c r="V6274" s="8" t="s">
        <v>4011</v>
      </c>
      <c r="AV6274" s="8" t="s">
        <v>4012</v>
      </c>
      <c r="AW6274" s="8">
        <v>25</v>
      </c>
      <c r="AX6274" s="8">
        <v>2</v>
      </c>
      <c r="AY6274" s="8" t="s">
        <v>1147</v>
      </c>
      <c r="AZ6274" s="10">
        <v>38322</v>
      </c>
      <c r="BB6274" s="8" t="s">
        <v>3717</v>
      </c>
      <c r="BC6274" s="10">
        <v>44713</v>
      </c>
      <c r="BE6274" s="8" t="s">
        <v>4013</v>
      </c>
      <c r="BF6274" s="8" t="s">
        <v>3720</v>
      </c>
      <c r="BG6274" s="11">
        <v>50</v>
      </c>
      <c r="BH6274" s="11">
        <v>5</v>
      </c>
      <c r="BI6274" s="8" t="s">
        <v>3720</v>
      </c>
      <c r="BJ6274" s="11">
        <v>25</v>
      </c>
      <c r="BQ6274" s="11">
        <v>0.76229999999999998</v>
      </c>
      <c r="BR6274" s="8" t="s">
        <v>4011</v>
      </c>
      <c r="BW6274" s="10">
        <v>43891</v>
      </c>
      <c r="BX6274" s="10">
        <v>43770</v>
      </c>
      <c r="BY6274" s="9">
        <v>0</v>
      </c>
      <c r="BZ6274" s="8" t="s">
        <v>3742</v>
      </c>
      <c r="CF6274" s="8" t="s">
        <v>3708</v>
      </c>
      <c r="CH6274" s="9">
        <v>132.59</v>
      </c>
      <c r="CM6274" s="12">
        <v>10</v>
      </c>
      <c r="CR6274" s="8" t="s">
        <v>24332</v>
      </c>
      <c r="CV6274" s="13">
        <v>1</v>
      </c>
    </row>
    <row r="6275" spans="1:100" x14ac:dyDescent="0.2">
      <c r="A6275" s="8" t="s">
        <v>24340</v>
      </c>
      <c r="B6275" s="8" t="s">
        <v>24332</v>
      </c>
      <c r="C6275" s="8" t="s">
        <v>5818</v>
      </c>
      <c r="D6275" s="8" t="s">
        <v>3798</v>
      </c>
      <c r="E6275" s="8" t="s">
        <v>3860</v>
      </c>
      <c r="F6275" s="8" t="s">
        <v>3701</v>
      </c>
      <c r="G6275" s="8" t="s">
        <v>5819</v>
      </c>
      <c r="H6275" s="8" t="s">
        <v>5516</v>
      </c>
      <c r="I6275" s="8" t="s">
        <v>6473</v>
      </c>
      <c r="J6275" s="8" t="s">
        <v>3774</v>
      </c>
      <c r="K6275" s="8" t="s">
        <v>24337</v>
      </c>
      <c r="M6275" s="8" t="s">
        <v>3866</v>
      </c>
      <c r="N6275" s="8" t="s">
        <v>3708</v>
      </c>
      <c r="O6275" s="8" t="s">
        <v>3804</v>
      </c>
      <c r="P6275" s="9">
        <v>30.47</v>
      </c>
      <c r="Q6275" s="8" t="s">
        <v>3805</v>
      </c>
      <c r="S6275" s="9">
        <v>11.2</v>
      </c>
      <c r="T6275" s="9">
        <v>7.43</v>
      </c>
      <c r="U6275" s="8" t="s">
        <v>3710</v>
      </c>
      <c r="V6275" s="8" t="s">
        <v>4011</v>
      </c>
      <c r="AV6275" s="8" t="s">
        <v>4012</v>
      </c>
      <c r="AW6275" s="8">
        <v>25</v>
      </c>
      <c r="AX6275" s="8">
        <v>2</v>
      </c>
      <c r="AY6275" s="8" t="s">
        <v>1147</v>
      </c>
      <c r="AZ6275" s="10">
        <v>38322</v>
      </c>
      <c r="BB6275" s="8" t="s">
        <v>3717</v>
      </c>
      <c r="BD6275" s="10">
        <v>40683</v>
      </c>
      <c r="BE6275" s="8" t="s">
        <v>4013</v>
      </c>
      <c r="BF6275" s="8" t="s">
        <v>3720</v>
      </c>
      <c r="BG6275" s="11">
        <v>15</v>
      </c>
      <c r="BH6275" s="11">
        <v>5</v>
      </c>
      <c r="BI6275" s="8" t="s">
        <v>3720</v>
      </c>
      <c r="BJ6275" s="11">
        <v>7.5</v>
      </c>
      <c r="BQ6275" s="11">
        <v>0.76229999999999998</v>
      </c>
      <c r="BR6275" s="8" t="s">
        <v>4011</v>
      </c>
      <c r="BW6275" s="10">
        <v>43891</v>
      </c>
      <c r="BX6275" s="10">
        <v>43770</v>
      </c>
      <c r="BY6275" s="9">
        <v>0</v>
      </c>
      <c r="BZ6275" s="8" t="s">
        <v>3750</v>
      </c>
      <c r="CF6275" s="8" t="s">
        <v>3708</v>
      </c>
      <c r="CH6275" s="9">
        <v>45.92</v>
      </c>
      <c r="CM6275" s="12">
        <v>10</v>
      </c>
      <c r="CR6275" s="8" t="s">
        <v>24332</v>
      </c>
      <c r="CV6275" s="13">
        <v>1</v>
      </c>
    </row>
    <row r="6276" spans="1:100" x14ac:dyDescent="0.2">
      <c r="A6276" s="8" t="s">
        <v>24341</v>
      </c>
      <c r="B6276" s="8" t="s">
        <v>24332</v>
      </c>
      <c r="C6276" s="8" t="s">
        <v>5818</v>
      </c>
      <c r="D6276" s="8" t="s">
        <v>3798</v>
      </c>
      <c r="E6276" s="8" t="s">
        <v>4652</v>
      </c>
      <c r="F6276" s="8" t="s">
        <v>3701</v>
      </c>
      <c r="G6276" s="8" t="s">
        <v>24342</v>
      </c>
      <c r="H6276" s="8" t="s">
        <v>3703</v>
      </c>
      <c r="I6276" s="8" t="s">
        <v>6473</v>
      </c>
      <c r="J6276" s="8" t="s">
        <v>3774</v>
      </c>
      <c r="K6276" s="8" t="s">
        <v>24337</v>
      </c>
      <c r="M6276" s="8" t="s">
        <v>3866</v>
      </c>
      <c r="N6276" s="8" t="s">
        <v>3708</v>
      </c>
      <c r="O6276" s="8" t="s">
        <v>3804</v>
      </c>
      <c r="P6276" s="9">
        <v>30.47</v>
      </c>
      <c r="Q6276" s="8" t="s">
        <v>3805</v>
      </c>
      <c r="S6276" s="9">
        <v>11.2</v>
      </c>
      <c r="T6276" s="9">
        <v>7.43</v>
      </c>
      <c r="U6276" s="8" t="s">
        <v>3710</v>
      </c>
      <c r="V6276" s="8" t="s">
        <v>4011</v>
      </c>
      <c r="AV6276" s="8" t="s">
        <v>4012</v>
      </c>
      <c r="AW6276" s="8">
        <v>25</v>
      </c>
      <c r="AX6276" s="8">
        <v>2</v>
      </c>
      <c r="AY6276" s="8" t="s">
        <v>1147</v>
      </c>
      <c r="AZ6276" s="10">
        <v>38322</v>
      </c>
      <c r="BB6276" s="8" t="s">
        <v>3717</v>
      </c>
      <c r="BC6276" s="10">
        <v>44622</v>
      </c>
      <c r="BD6276" s="10">
        <v>44672</v>
      </c>
      <c r="BE6276" s="8" t="s">
        <v>4013</v>
      </c>
      <c r="BF6276" s="8" t="s">
        <v>3720</v>
      </c>
      <c r="BG6276" s="11">
        <v>15</v>
      </c>
      <c r="BH6276" s="11">
        <v>5</v>
      </c>
      <c r="BI6276" s="8" t="s">
        <v>3720</v>
      </c>
      <c r="BJ6276" s="11">
        <v>7.5</v>
      </c>
      <c r="BQ6276" s="11">
        <v>0.76229999999999998</v>
      </c>
      <c r="BR6276" s="8" t="s">
        <v>4011</v>
      </c>
      <c r="BW6276" s="10">
        <v>43891</v>
      </c>
      <c r="BX6276" s="10">
        <v>43770</v>
      </c>
      <c r="BY6276" s="9">
        <v>0</v>
      </c>
      <c r="BZ6276" s="8" t="s">
        <v>3742</v>
      </c>
      <c r="CF6276" s="8" t="s">
        <v>3708</v>
      </c>
      <c r="CH6276" s="9">
        <v>45.92</v>
      </c>
      <c r="CM6276" s="12">
        <v>10</v>
      </c>
      <c r="CR6276" s="8" t="s">
        <v>24332</v>
      </c>
      <c r="CV6276" s="13">
        <v>1</v>
      </c>
    </row>
    <row r="6277" spans="1:100" x14ac:dyDescent="0.2">
      <c r="A6277" s="8" t="s">
        <v>24343</v>
      </c>
      <c r="B6277" s="8" t="s">
        <v>24332</v>
      </c>
      <c r="C6277" s="8" t="s">
        <v>4272</v>
      </c>
      <c r="D6277" s="8" t="s">
        <v>3798</v>
      </c>
      <c r="E6277" s="8" t="s">
        <v>6794</v>
      </c>
      <c r="F6277" s="8" t="s">
        <v>3701</v>
      </c>
      <c r="G6277" s="8" t="s">
        <v>24344</v>
      </c>
      <c r="H6277" s="8" t="s">
        <v>3703</v>
      </c>
      <c r="I6277" s="8" t="s">
        <v>6473</v>
      </c>
      <c r="J6277" s="8" t="s">
        <v>3774</v>
      </c>
      <c r="K6277" s="8" t="s">
        <v>24345</v>
      </c>
      <c r="M6277" s="8" t="s">
        <v>3866</v>
      </c>
      <c r="N6277" s="8" t="s">
        <v>3708</v>
      </c>
      <c r="O6277" s="8" t="s">
        <v>3804</v>
      </c>
      <c r="P6277" s="9">
        <v>98.59</v>
      </c>
      <c r="Q6277" s="8" t="s">
        <v>3805</v>
      </c>
      <c r="S6277" s="9">
        <v>57.45</v>
      </c>
      <c r="T6277" s="9">
        <v>38.119999999999997</v>
      </c>
      <c r="U6277" s="8" t="s">
        <v>3710</v>
      </c>
      <c r="V6277" s="8" t="s">
        <v>4011</v>
      </c>
      <c r="AV6277" s="8" t="s">
        <v>4012</v>
      </c>
      <c r="AW6277" s="8">
        <v>25</v>
      </c>
      <c r="AX6277" s="8">
        <v>2</v>
      </c>
      <c r="AY6277" s="8" t="s">
        <v>1147</v>
      </c>
      <c r="AZ6277" s="10">
        <v>38322</v>
      </c>
      <c r="BB6277" s="8" t="s">
        <v>3717</v>
      </c>
      <c r="BC6277" s="10">
        <v>44315</v>
      </c>
      <c r="BD6277" s="10">
        <v>44742</v>
      </c>
      <c r="BE6277" s="8" t="s">
        <v>4013</v>
      </c>
      <c r="BF6277" s="8" t="s">
        <v>3720</v>
      </c>
      <c r="BG6277" s="11">
        <v>100</v>
      </c>
      <c r="BH6277" s="11">
        <v>5</v>
      </c>
      <c r="BI6277" s="8" t="s">
        <v>3720</v>
      </c>
      <c r="BJ6277" s="11">
        <v>50</v>
      </c>
      <c r="BQ6277" s="11">
        <v>0.76229999999999998</v>
      </c>
      <c r="BR6277" s="8" t="s">
        <v>4011</v>
      </c>
      <c r="BW6277" s="10">
        <v>43891</v>
      </c>
      <c r="BX6277" s="10">
        <v>43770</v>
      </c>
      <c r="BY6277" s="9">
        <v>0</v>
      </c>
      <c r="BZ6277" s="8" t="s">
        <v>3742</v>
      </c>
      <c r="CF6277" s="8" t="s">
        <v>3708</v>
      </c>
      <c r="CH6277" s="9">
        <v>148.58000000000001</v>
      </c>
      <c r="CM6277" s="12">
        <v>10</v>
      </c>
      <c r="CR6277" s="8" t="s">
        <v>24332</v>
      </c>
      <c r="CV6277" s="13">
        <v>1</v>
      </c>
    </row>
    <row r="6278" spans="1:100" x14ac:dyDescent="0.2">
      <c r="A6278" s="8" t="s">
        <v>24346</v>
      </c>
      <c r="B6278" s="8" t="s">
        <v>24332</v>
      </c>
      <c r="C6278" s="8" t="s">
        <v>4272</v>
      </c>
      <c r="D6278" s="8" t="s">
        <v>3798</v>
      </c>
      <c r="E6278" s="8" t="s">
        <v>4652</v>
      </c>
      <c r="F6278" s="8" t="s">
        <v>3701</v>
      </c>
      <c r="G6278" s="8" t="s">
        <v>24347</v>
      </c>
      <c r="H6278" s="8" t="s">
        <v>3703</v>
      </c>
      <c r="I6278" s="8" t="s">
        <v>6473</v>
      </c>
      <c r="J6278" s="8" t="s">
        <v>3774</v>
      </c>
      <c r="K6278" s="8" t="s">
        <v>24345</v>
      </c>
      <c r="M6278" s="8" t="s">
        <v>3866</v>
      </c>
      <c r="N6278" s="8" t="s">
        <v>3708</v>
      </c>
      <c r="O6278" s="8" t="s">
        <v>3804</v>
      </c>
      <c r="P6278" s="9">
        <v>28.69</v>
      </c>
      <c r="Q6278" s="8" t="s">
        <v>3805</v>
      </c>
      <c r="S6278" s="9">
        <v>17.239999999999998</v>
      </c>
      <c r="T6278" s="9">
        <v>11.44</v>
      </c>
      <c r="U6278" s="8" t="s">
        <v>3710</v>
      </c>
      <c r="V6278" s="8" t="s">
        <v>4011</v>
      </c>
      <c r="AV6278" s="8" t="s">
        <v>4012</v>
      </c>
      <c r="AW6278" s="8">
        <v>25</v>
      </c>
      <c r="AX6278" s="8">
        <v>2</v>
      </c>
      <c r="AY6278" s="8" t="s">
        <v>1147</v>
      </c>
      <c r="AZ6278" s="10">
        <v>38322</v>
      </c>
      <c r="BB6278" s="8" t="s">
        <v>3717</v>
      </c>
      <c r="BC6278" s="10">
        <v>44055</v>
      </c>
      <c r="BE6278" s="8" t="s">
        <v>4013</v>
      </c>
      <c r="BF6278" s="8" t="s">
        <v>3720</v>
      </c>
      <c r="BG6278" s="11">
        <v>30</v>
      </c>
      <c r="BH6278" s="11">
        <v>5</v>
      </c>
      <c r="BI6278" s="8" t="s">
        <v>3720</v>
      </c>
      <c r="BJ6278" s="11">
        <v>15</v>
      </c>
      <c r="BQ6278" s="11">
        <v>0.76229999999999998</v>
      </c>
      <c r="BR6278" s="8" t="s">
        <v>4011</v>
      </c>
      <c r="BW6278" s="10">
        <v>43891</v>
      </c>
      <c r="BX6278" s="10">
        <v>43770</v>
      </c>
      <c r="BY6278" s="9">
        <v>0</v>
      </c>
      <c r="BZ6278" s="8" t="s">
        <v>3742</v>
      </c>
      <c r="CF6278" s="8" t="s">
        <v>3708</v>
      </c>
      <c r="CH6278" s="9">
        <v>43.24</v>
      </c>
      <c r="CM6278" s="12">
        <v>10</v>
      </c>
      <c r="CR6278" s="8" t="s">
        <v>24332</v>
      </c>
      <c r="CV6278" s="13">
        <v>1</v>
      </c>
    </row>
    <row r="6279" spans="1:100" x14ac:dyDescent="0.2">
      <c r="A6279" s="8" t="s">
        <v>24348</v>
      </c>
      <c r="B6279" s="8" t="s">
        <v>24332</v>
      </c>
      <c r="C6279" s="8" t="s">
        <v>3929</v>
      </c>
      <c r="D6279" s="8" t="s">
        <v>3798</v>
      </c>
      <c r="E6279" s="8" t="s">
        <v>6794</v>
      </c>
      <c r="F6279" s="8" t="s">
        <v>3701</v>
      </c>
      <c r="G6279" s="8" t="s">
        <v>8158</v>
      </c>
      <c r="H6279" s="8" t="s">
        <v>3703</v>
      </c>
      <c r="I6279" s="8" t="s">
        <v>6473</v>
      </c>
      <c r="J6279" s="8" t="s">
        <v>3774</v>
      </c>
      <c r="K6279" s="8" t="s">
        <v>24349</v>
      </c>
      <c r="M6279" s="8" t="s">
        <v>3866</v>
      </c>
      <c r="N6279" s="8" t="s">
        <v>3708</v>
      </c>
      <c r="O6279" s="8" t="s">
        <v>3804</v>
      </c>
      <c r="P6279" s="9">
        <v>105.5</v>
      </c>
      <c r="Q6279" s="8" t="s">
        <v>3805</v>
      </c>
      <c r="S6279" s="9">
        <v>114.88</v>
      </c>
      <c r="T6279" s="9">
        <v>76.23</v>
      </c>
      <c r="U6279" s="8" t="s">
        <v>3710</v>
      </c>
      <c r="V6279" s="8" t="s">
        <v>4011</v>
      </c>
      <c r="AV6279" s="8" t="s">
        <v>4012</v>
      </c>
      <c r="AW6279" s="8">
        <v>25</v>
      </c>
      <c r="AX6279" s="8">
        <v>2</v>
      </c>
      <c r="AY6279" s="8" t="s">
        <v>1147</v>
      </c>
      <c r="AZ6279" s="10">
        <v>38322</v>
      </c>
      <c r="BB6279" s="8" t="s">
        <v>3717</v>
      </c>
      <c r="BC6279" s="10">
        <v>44466</v>
      </c>
      <c r="BE6279" s="8" t="s">
        <v>4013</v>
      </c>
      <c r="BF6279" s="8" t="s">
        <v>3720</v>
      </c>
      <c r="BG6279" s="11">
        <v>200</v>
      </c>
      <c r="BH6279" s="11">
        <v>5</v>
      </c>
      <c r="BI6279" s="8" t="s">
        <v>3720</v>
      </c>
      <c r="BJ6279" s="11">
        <v>100</v>
      </c>
      <c r="BQ6279" s="11">
        <v>0.76229999999999998</v>
      </c>
      <c r="BR6279" s="8" t="s">
        <v>4011</v>
      </c>
      <c r="BW6279" s="10">
        <v>43891</v>
      </c>
      <c r="BX6279" s="10">
        <v>43770</v>
      </c>
      <c r="BY6279" s="9">
        <v>0</v>
      </c>
      <c r="BZ6279" s="8" t="s">
        <v>3742</v>
      </c>
      <c r="CF6279" s="8" t="s">
        <v>3708</v>
      </c>
      <c r="CH6279" s="9">
        <v>158.99</v>
      </c>
      <c r="CM6279" s="12">
        <v>10</v>
      </c>
      <c r="CR6279" s="8" t="s">
        <v>24332</v>
      </c>
      <c r="CV6279" s="13">
        <v>1</v>
      </c>
    </row>
    <row r="6280" spans="1:100" x14ac:dyDescent="0.2">
      <c r="A6280" s="8" t="s">
        <v>24350</v>
      </c>
      <c r="B6280" s="8" t="s">
        <v>24332</v>
      </c>
      <c r="C6280" s="8" t="s">
        <v>3929</v>
      </c>
      <c r="D6280" s="8" t="s">
        <v>3798</v>
      </c>
      <c r="E6280" s="8" t="s">
        <v>4652</v>
      </c>
      <c r="F6280" s="8" t="s">
        <v>3701</v>
      </c>
      <c r="G6280" s="8" t="s">
        <v>4661</v>
      </c>
      <c r="H6280" s="8" t="s">
        <v>3703</v>
      </c>
      <c r="I6280" s="8" t="s">
        <v>6473</v>
      </c>
      <c r="J6280" s="8" t="s">
        <v>3774</v>
      </c>
      <c r="K6280" s="8" t="s">
        <v>24349</v>
      </c>
      <c r="M6280" s="8" t="s">
        <v>3866</v>
      </c>
      <c r="N6280" s="8" t="s">
        <v>3708</v>
      </c>
      <c r="O6280" s="8" t="s">
        <v>3804</v>
      </c>
      <c r="P6280" s="9">
        <v>37.44</v>
      </c>
      <c r="Q6280" s="8" t="s">
        <v>3805</v>
      </c>
      <c r="S6280" s="9">
        <v>34.47</v>
      </c>
      <c r="T6280" s="9">
        <v>22.87</v>
      </c>
      <c r="U6280" s="8" t="s">
        <v>3710</v>
      </c>
      <c r="V6280" s="8" t="s">
        <v>4011</v>
      </c>
      <c r="AV6280" s="8" t="s">
        <v>4012</v>
      </c>
      <c r="AW6280" s="8">
        <v>25</v>
      </c>
      <c r="AX6280" s="8">
        <v>2</v>
      </c>
      <c r="AY6280" s="8" t="s">
        <v>1147</v>
      </c>
      <c r="AZ6280" s="10">
        <v>38322</v>
      </c>
      <c r="BB6280" s="8" t="s">
        <v>3717</v>
      </c>
      <c r="BC6280" s="10">
        <v>44328</v>
      </c>
      <c r="BE6280" s="8" t="s">
        <v>4013</v>
      </c>
      <c r="BF6280" s="8" t="s">
        <v>3720</v>
      </c>
      <c r="BG6280" s="11">
        <v>60</v>
      </c>
      <c r="BH6280" s="11">
        <v>5</v>
      </c>
      <c r="BI6280" s="8" t="s">
        <v>3720</v>
      </c>
      <c r="BJ6280" s="11">
        <v>30</v>
      </c>
      <c r="BQ6280" s="11">
        <v>0.76229999999999998</v>
      </c>
      <c r="BR6280" s="8" t="s">
        <v>4011</v>
      </c>
      <c r="BW6280" s="10">
        <v>43891</v>
      </c>
      <c r="BX6280" s="10">
        <v>43770</v>
      </c>
      <c r="BY6280" s="9">
        <v>0</v>
      </c>
      <c r="BZ6280" s="8" t="s">
        <v>3742</v>
      </c>
      <c r="CF6280" s="8" t="s">
        <v>3708</v>
      </c>
      <c r="CH6280" s="9">
        <v>56.42</v>
      </c>
      <c r="CM6280" s="12">
        <v>10</v>
      </c>
      <c r="CR6280" s="8" t="s">
        <v>24332</v>
      </c>
      <c r="CV6280" s="13">
        <v>1</v>
      </c>
    </row>
    <row r="6281" spans="1:100" x14ac:dyDescent="0.2">
      <c r="A6281" s="8" t="s">
        <v>24351</v>
      </c>
      <c r="B6281" s="8" t="s">
        <v>24352</v>
      </c>
      <c r="C6281" s="8" t="s">
        <v>5646</v>
      </c>
      <c r="D6281" s="8" t="s">
        <v>4078</v>
      </c>
      <c r="E6281" s="8" t="s">
        <v>3954</v>
      </c>
      <c r="F6281" s="8" t="s">
        <v>3701</v>
      </c>
      <c r="G6281" s="8" t="s">
        <v>24353</v>
      </c>
      <c r="H6281" s="8" t="s">
        <v>3703</v>
      </c>
      <c r="I6281" s="8" t="s">
        <v>4763</v>
      </c>
      <c r="J6281" s="8" t="s">
        <v>3769</v>
      </c>
      <c r="K6281" s="8" t="s">
        <v>24354</v>
      </c>
      <c r="M6281" s="8" t="s">
        <v>3866</v>
      </c>
      <c r="N6281" s="8" t="s">
        <v>3708</v>
      </c>
      <c r="O6281" s="8" t="s">
        <v>3804</v>
      </c>
      <c r="P6281" s="9">
        <v>433.83</v>
      </c>
      <c r="Q6281" s="8" t="s">
        <v>3805</v>
      </c>
      <c r="S6281" s="9">
        <v>525.25</v>
      </c>
      <c r="T6281" s="9">
        <v>348.54</v>
      </c>
      <c r="U6281" s="8" t="s">
        <v>3710</v>
      </c>
      <c r="V6281" s="8" t="s">
        <v>24355</v>
      </c>
      <c r="AY6281" s="8" t="s">
        <v>1223</v>
      </c>
      <c r="AZ6281" s="10">
        <v>41052</v>
      </c>
      <c r="BB6281" s="8" t="s">
        <v>3717</v>
      </c>
      <c r="BC6281" s="10">
        <v>44496</v>
      </c>
      <c r="BE6281" s="8" t="s">
        <v>3721</v>
      </c>
      <c r="BF6281" s="8" t="s">
        <v>3960</v>
      </c>
      <c r="BG6281" s="11">
        <v>100</v>
      </c>
      <c r="BJ6281" s="11">
        <v>100</v>
      </c>
      <c r="BW6281" s="10">
        <v>43466</v>
      </c>
      <c r="BX6281" s="10">
        <v>43435</v>
      </c>
      <c r="BY6281" s="9">
        <v>0</v>
      </c>
      <c r="BZ6281" s="8" t="s">
        <v>3742</v>
      </c>
      <c r="CF6281" s="8" t="s">
        <v>3708</v>
      </c>
      <c r="CH6281" s="9">
        <v>628.04</v>
      </c>
      <c r="CM6281" s="12">
        <v>10</v>
      </c>
      <c r="CR6281" s="8" t="s">
        <v>24352</v>
      </c>
      <c r="CV6281" s="13">
        <v>1</v>
      </c>
    </row>
    <row r="6282" spans="1:100" x14ac:dyDescent="0.2">
      <c r="A6282" s="8" t="s">
        <v>24356</v>
      </c>
      <c r="B6282" s="8" t="s">
        <v>24352</v>
      </c>
      <c r="C6282" s="8" t="s">
        <v>5528</v>
      </c>
      <c r="D6282" s="8" t="s">
        <v>4078</v>
      </c>
      <c r="E6282" s="8" t="s">
        <v>3954</v>
      </c>
      <c r="F6282" s="8" t="s">
        <v>3701</v>
      </c>
      <c r="G6282" s="8" t="s">
        <v>24357</v>
      </c>
      <c r="H6282" s="8" t="s">
        <v>3703</v>
      </c>
      <c r="I6282" s="8" t="s">
        <v>4763</v>
      </c>
      <c r="J6282" s="8" t="s">
        <v>3769</v>
      </c>
      <c r="K6282" s="8" t="s">
        <v>24358</v>
      </c>
      <c r="M6282" s="8" t="s">
        <v>3866</v>
      </c>
      <c r="N6282" s="8" t="s">
        <v>3708</v>
      </c>
      <c r="O6282" s="8" t="s">
        <v>3804</v>
      </c>
      <c r="P6282" s="9">
        <v>376.02</v>
      </c>
      <c r="Q6282" s="8" t="s">
        <v>3805</v>
      </c>
      <c r="S6282" s="9">
        <v>421.61</v>
      </c>
      <c r="T6282" s="9">
        <v>279.77</v>
      </c>
      <c r="U6282" s="8" t="s">
        <v>3710</v>
      </c>
      <c r="V6282" s="8" t="s">
        <v>24355</v>
      </c>
      <c r="AY6282" s="8" t="s">
        <v>1223</v>
      </c>
      <c r="AZ6282" s="10">
        <v>41052</v>
      </c>
      <c r="BB6282" s="8" t="s">
        <v>3717</v>
      </c>
      <c r="BC6282" s="10">
        <v>44526</v>
      </c>
      <c r="BE6282" s="8" t="s">
        <v>3721</v>
      </c>
      <c r="BF6282" s="8" t="s">
        <v>3960</v>
      </c>
      <c r="BG6282" s="11">
        <v>100</v>
      </c>
      <c r="BJ6282" s="11">
        <v>100</v>
      </c>
      <c r="BW6282" s="10">
        <v>43466</v>
      </c>
      <c r="BX6282" s="10">
        <v>43435</v>
      </c>
      <c r="BY6282" s="9">
        <v>0</v>
      </c>
      <c r="BZ6282" s="8" t="s">
        <v>3742</v>
      </c>
      <c r="CF6282" s="8" t="s">
        <v>3708</v>
      </c>
      <c r="CH6282" s="9">
        <v>549.19000000000005</v>
      </c>
      <c r="CM6282" s="12">
        <v>10</v>
      </c>
      <c r="CR6282" s="8" t="s">
        <v>24352</v>
      </c>
      <c r="CV6282" s="13">
        <v>1</v>
      </c>
    </row>
    <row r="6283" spans="1:100" x14ac:dyDescent="0.2">
      <c r="A6283" s="8" t="s">
        <v>24359</v>
      </c>
      <c r="B6283" s="8" t="s">
        <v>24352</v>
      </c>
      <c r="C6283" s="8" t="s">
        <v>6996</v>
      </c>
      <c r="D6283" s="8" t="s">
        <v>4078</v>
      </c>
      <c r="E6283" s="8" t="s">
        <v>3954</v>
      </c>
      <c r="F6283" s="8" t="s">
        <v>3701</v>
      </c>
      <c r="G6283" s="8" t="s">
        <v>24360</v>
      </c>
      <c r="H6283" s="8" t="s">
        <v>3703</v>
      </c>
      <c r="I6283" s="8" t="s">
        <v>4763</v>
      </c>
      <c r="J6283" s="8" t="s">
        <v>3769</v>
      </c>
      <c r="K6283" s="8" t="s">
        <v>24361</v>
      </c>
      <c r="M6283" s="8" t="s">
        <v>3866</v>
      </c>
      <c r="N6283" s="8" t="s">
        <v>3708</v>
      </c>
      <c r="O6283" s="8" t="s">
        <v>3804</v>
      </c>
      <c r="P6283" s="9">
        <v>325.37</v>
      </c>
      <c r="Q6283" s="8" t="s">
        <v>3805</v>
      </c>
      <c r="S6283" s="9">
        <v>366.26</v>
      </c>
      <c r="T6283" s="9">
        <v>243.04</v>
      </c>
      <c r="U6283" s="8" t="s">
        <v>3710</v>
      </c>
      <c r="V6283" s="8" t="s">
        <v>24355</v>
      </c>
      <c r="AY6283" s="8" t="s">
        <v>1223</v>
      </c>
      <c r="AZ6283" s="10">
        <v>41052</v>
      </c>
      <c r="BB6283" s="8" t="s">
        <v>3717</v>
      </c>
      <c r="BC6283" s="10">
        <v>44629</v>
      </c>
      <c r="BE6283" s="8" t="s">
        <v>3721</v>
      </c>
      <c r="BF6283" s="8" t="s">
        <v>3960</v>
      </c>
      <c r="BG6283" s="11">
        <v>100</v>
      </c>
      <c r="BJ6283" s="11">
        <v>100</v>
      </c>
      <c r="BW6283" s="10">
        <v>43466</v>
      </c>
      <c r="BX6283" s="10">
        <v>43435</v>
      </c>
      <c r="BY6283" s="9">
        <v>0</v>
      </c>
      <c r="BZ6283" s="8" t="s">
        <v>3742</v>
      </c>
      <c r="CF6283" s="8" t="s">
        <v>3708</v>
      </c>
      <c r="CH6283" s="9">
        <v>480.1</v>
      </c>
      <c r="CM6283" s="12">
        <v>10</v>
      </c>
      <c r="CR6283" s="8" t="s">
        <v>24352</v>
      </c>
      <c r="CV6283" s="13">
        <v>1</v>
      </c>
    </row>
    <row r="6284" spans="1:100" x14ac:dyDescent="0.2">
      <c r="A6284" s="8" t="s">
        <v>24362</v>
      </c>
      <c r="B6284" s="8" t="s">
        <v>24352</v>
      </c>
      <c r="C6284" s="8" t="s">
        <v>7970</v>
      </c>
      <c r="D6284" s="8" t="s">
        <v>4078</v>
      </c>
      <c r="E6284" s="8" t="s">
        <v>3954</v>
      </c>
      <c r="F6284" s="8" t="s">
        <v>3701</v>
      </c>
      <c r="G6284" s="8" t="s">
        <v>24363</v>
      </c>
      <c r="H6284" s="8" t="s">
        <v>3703</v>
      </c>
      <c r="I6284" s="8" t="s">
        <v>4763</v>
      </c>
      <c r="J6284" s="8" t="s">
        <v>3769</v>
      </c>
      <c r="K6284" s="8" t="s">
        <v>24364</v>
      </c>
      <c r="M6284" s="8" t="s">
        <v>3866</v>
      </c>
      <c r="N6284" s="8" t="s">
        <v>3708</v>
      </c>
      <c r="O6284" s="8" t="s">
        <v>3804</v>
      </c>
      <c r="P6284" s="9">
        <v>225.42</v>
      </c>
      <c r="Q6284" s="8" t="s">
        <v>3805</v>
      </c>
      <c r="S6284" s="9">
        <v>262.62</v>
      </c>
      <c r="T6284" s="9">
        <v>174.27</v>
      </c>
      <c r="U6284" s="8" t="s">
        <v>3710</v>
      </c>
      <c r="V6284" s="8" t="s">
        <v>24355</v>
      </c>
      <c r="AY6284" s="8" t="s">
        <v>1223</v>
      </c>
      <c r="AZ6284" s="10">
        <v>41052</v>
      </c>
      <c r="BB6284" s="8" t="s">
        <v>3717</v>
      </c>
      <c r="BC6284" s="10">
        <v>44571</v>
      </c>
      <c r="BE6284" s="8" t="s">
        <v>3721</v>
      </c>
      <c r="BF6284" s="8" t="s">
        <v>3960</v>
      </c>
      <c r="BG6284" s="11">
        <v>100</v>
      </c>
      <c r="BJ6284" s="11">
        <v>100</v>
      </c>
      <c r="BW6284" s="10">
        <v>43466</v>
      </c>
      <c r="BX6284" s="10">
        <v>43435</v>
      </c>
      <c r="BY6284" s="9">
        <v>0</v>
      </c>
      <c r="BZ6284" s="8" t="s">
        <v>3742</v>
      </c>
      <c r="CF6284" s="8" t="s">
        <v>3708</v>
      </c>
      <c r="CH6284" s="9">
        <v>336.39</v>
      </c>
      <c r="CM6284" s="12">
        <v>10</v>
      </c>
      <c r="CR6284" s="8" t="s">
        <v>24352</v>
      </c>
      <c r="CV6284" s="13">
        <v>1</v>
      </c>
    </row>
    <row r="6285" spans="1:100" x14ac:dyDescent="0.2">
      <c r="A6285" s="8" t="s">
        <v>1796</v>
      </c>
      <c r="B6285" s="8" t="s">
        <v>24365</v>
      </c>
      <c r="C6285" s="8" t="s">
        <v>4019</v>
      </c>
      <c r="D6285" s="8" t="s">
        <v>3699</v>
      </c>
      <c r="E6285" s="8" t="s">
        <v>24366</v>
      </c>
      <c r="F6285" s="8" t="s">
        <v>3701</v>
      </c>
      <c r="G6285" s="8" t="s">
        <v>24367</v>
      </c>
      <c r="H6285" s="8" t="s">
        <v>3703</v>
      </c>
      <c r="I6285" s="8" t="s">
        <v>7832</v>
      </c>
      <c r="J6285" s="8" t="s">
        <v>3769</v>
      </c>
      <c r="K6285" s="8" t="s">
        <v>24368</v>
      </c>
      <c r="M6285" s="8" t="s">
        <v>3866</v>
      </c>
      <c r="N6285" s="8" t="s">
        <v>3708</v>
      </c>
      <c r="O6285" s="8" t="s">
        <v>3709</v>
      </c>
      <c r="P6285" s="9">
        <v>181</v>
      </c>
      <c r="Q6285" s="8" t="s">
        <v>3710</v>
      </c>
      <c r="R6285" s="8" t="s">
        <v>24369</v>
      </c>
      <c r="S6285" s="9">
        <v>144.38999999999999</v>
      </c>
      <c r="T6285" s="9">
        <v>96.44</v>
      </c>
      <c r="U6285" s="8" t="s">
        <v>3710</v>
      </c>
      <c r="V6285" s="8" t="s">
        <v>24370</v>
      </c>
      <c r="AC6285" s="8" t="s">
        <v>3717</v>
      </c>
      <c r="AY6285" s="8" t="s">
        <v>1797</v>
      </c>
      <c r="AZ6285" s="10">
        <v>43117</v>
      </c>
      <c r="BB6285" s="8" t="s">
        <v>3717</v>
      </c>
      <c r="BC6285" s="10">
        <v>44112</v>
      </c>
      <c r="BE6285" s="8" t="s">
        <v>7669</v>
      </c>
      <c r="BF6285" s="8" t="s">
        <v>3719</v>
      </c>
      <c r="BG6285" s="11">
        <v>3</v>
      </c>
      <c r="BH6285" s="11">
        <v>1200</v>
      </c>
      <c r="BI6285" s="8" t="s">
        <v>3720</v>
      </c>
      <c r="BJ6285" s="11">
        <v>1.5</v>
      </c>
      <c r="BQ6285" s="11">
        <v>64.296400000000006</v>
      </c>
      <c r="BR6285" s="8" t="s">
        <v>24370</v>
      </c>
      <c r="BW6285" s="10">
        <v>43739</v>
      </c>
      <c r="BX6285" s="10">
        <v>43739</v>
      </c>
      <c r="BY6285" s="9">
        <v>127.01</v>
      </c>
      <c r="BZ6285" s="8" t="s">
        <v>3721</v>
      </c>
      <c r="CA6285" s="8" t="s">
        <v>3717</v>
      </c>
      <c r="CF6285" s="8" t="s">
        <v>3708</v>
      </c>
      <c r="CH6285" s="9">
        <v>271.39999999999998</v>
      </c>
      <c r="CM6285" s="12">
        <v>10</v>
      </c>
      <c r="CR6285" s="8" t="s">
        <v>24365</v>
      </c>
      <c r="CV6285" s="13">
        <v>1</v>
      </c>
    </row>
    <row r="6286" spans="1:100" x14ac:dyDescent="0.2">
      <c r="A6286" s="8" t="s">
        <v>24371</v>
      </c>
      <c r="B6286" s="8" t="s">
        <v>24365</v>
      </c>
      <c r="C6286" s="8" t="s">
        <v>3698</v>
      </c>
      <c r="D6286" s="8" t="s">
        <v>3699</v>
      </c>
      <c r="E6286" s="8" t="s">
        <v>8634</v>
      </c>
      <c r="F6286" s="8" t="s">
        <v>3701</v>
      </c>
      <c r="G6286" s="8" t="s">
        <v>24372</v>
      </c>
      <c r="H6286" s="8" t="s">
        <v>3703</v>
      </c>
      <c r="I6286" s="8" t="s">
        <v>7832</v>
      </c>
      <c r="J6286" s="8" t="s">
        <v>3769</v>
      </c>
      <c r="K6286" s="8" t="s">
        <v>24373</v>
      </c>
      <c r="M6286" s="8" t="s">
        <v>3866</v>
      </c>
      <c r="N6286" s="8" t="s">
        <v>3708</v>
      </c>
      <c r="O6286" s="8" t="s">
        <v>3709</v>
      </c>
      <c r="P6286" s="9">
        <v>193</v>
      </c>
      <c r="Q6286" s="8" t="s">
        <v>3710</v>
      </c>
      <c r="R6286" s="8" t="s">
        <v>24369</v>
      </c>
      <c r="S6286" s="9">
        <v>174.58</v>
      </c>
      <c r="T6286" s="9">
        <v>114.82</v>
      </c>
      <c r="U6286" s="8" t="s">
        <v>3710</v>
      </c>
      <c r="V6286" s="8" t="s">
        <v>24370</v>
      </c>
      <c r="AC6286" s="8" t="s">
        <v>3717</v>
      </c>
      <c r="AY6286" s="8" t="s">
        <v>1797</v>
      </c>
      <c r="AZ6286" s="10">
        <v>43117</v>
      </c>
      <c r="BB6286" s="8" t="s">
        <v>3717</v>
      </c>
      <c r="BE6286" s="8" t="s">
        <v>7669</v>
      </c>
      <c r="BF6286" s="8" t="s">
        <v>3719</v>
      </c>
      <c r="BG6286" s="11">
        <v>6</v>
      </c>
      <c r="BH6286" s="11">
        <v>1200</v>
      </c>
      <c r="BI6286" s="8" t="s">
        <v>3720</v>
      </c>
      <c r="BJ6286" s="11">
        <v>3</v>
      </c>
      <c r="BQ6286" s="11">
        <v>64.296400000000006</v>
      </c>
      <c r="BR6286" s="8" t="s">
        <v>24370</v>
      </c>
      <c r="BW6286" s="10">
        <v>43739</v>
      </c>
      <c r="BX6286" s="10">
        <v>43739</v>
      </c>
      <c r="BY6286" s="9">
        <v>254.02</v>
      </c>
      <c r="BZ6286" s="8" t="s">
        <v>3750</v>
      </c>
      <c r="CF6286" s="8" t="s">
        <v>3708</v>
      </c>
      <c r="CH6286" s="9">
        <v>288.95999999999998</v>
      </c>
      <c r="CM6286" s="12">
        <v>10</v>
      </c>
      <c r="CR6286" s="8" t="s">
        <v>24365</v>
      </c>
      <c r="CV6286" s="13">
        <v>1</v>
      </c>
    </row>
    <row r="6287" spans="1:100" x14ac:dyDescent="0.2">
      <c r="A6287" s="8" t="s">
        <v>2498</v>
      </c>
      <c r="B6287" s="8" t="s">
        <v>24374</v>
      </c>
      <c r="C6287" s="8" t="s">
        <v>4077</v>
      </c>
      <c r="D6287" s="8" t="s">
        <v>3699</v>
      </c>
      <c r="E6287" s="8" t="s">
        <v>3874</v>
      </c>
      <c r="F6287" s="8" t="s">
        <v>3701</v>
      </c>
      <c r="G6287" s="8" t="s">
        <v>15901</v>
      </c>
      <c r="H6287" s="8" t="s">
        <v>3703</v>
      </c>
      <c r="I6287" s="8" t="s">
        <v>24375</v>
      </c>
      <c r="J6287" s="8" t="s">
        <v>3884</v>
      </c>
      <c r="K6287" s="8" t="s">
        <v>24376</v>
      </c>
      <c r="M6287" s="8" t="s">
        <v>3707</v>
      </c>
      <c r="N6287" s="8" t="s">
        <v>3708</v>
      </c>
      <c r="O6287" s="8" t="s">
        <v>3709</v>
      </c>
      <c r="P6287" s="9">
        <v>191.4</v>
      </c>
      <c r="Q6287" s="8" t="s">
        <v>3710</v>
      </c>
      <c r="R6287" s="8" t="s">
        <v>24377</v>
      </c>
      <c r="S6287" s="9">
        <v>188.06</v>
      </c>
      <c r="T6287" s="9">
        <v>124.79</v>
      </c>
      <c r="U6287" s="8" t="s">
        <v>3710</v>
      </c>
      <c r="V6287" s="8" t="s">
        <v>24378</v>
      </c>
      <c r="W6287" s="8" t="s">
        <v>3713</v>
      </c>
      <c r="X6287" s="8" t="s">
        <v>10099</v>
      </c>
      <c r="AY6287" s="8" t="s">
        <v>2495</v>
      </c>
      <c r="BB6287" s="8" t="s">
        <v>3717</v>
      </c>
      <c r="BC6287" s="10">
        <v>43726</v>
      </c>
      <c r="BE6287" s="8" t="s">
        <v>4086</v>
      </c>
      <c r="BF6287" s="8" t="s">
        <v>3719</v>
      </c>
      <c r="BG6287" s="11">
        <v>45</v>
      </c>
      <c r="BH6287" s="11">
        <v>200</v>
      </c>
      <c r="BI6287" s="8" t="s">
        <v>3720</v>
      </c>
      <c r="BJ6287" s="11">
        <v>45</v>
      </c>
      <c r="BQ6287" s="11">
        <v>2.7730999999999999</v>
      </c>
      <c r="BR6287" s="8" t="s">
        <v>24378</v>
      </c>
      <c r="BW6287" s="10">
        <v>44348</v>
      </c>
      <c r="BX6287" s="10">
        <v>42186</v>
      </c>
      <c r="BY6287" s="9">
        <v>21.65</v>
      </c>
      <c r="BZ6287" s="8" t="s">
        <v>3721</v>
      </c>
      <c r="CF6287" s="8" t="s">
        <v>3708</v>
      </c>
      <c r="CH6287" s="9">
        <v>286.62</v>
      </c>
      <c r="CM6287" s="12">
        <v>10</v>
      </c>
      <c r="CR6287" s="8" t="s">
        <v>24374</v>
      </c>
      <c r="CV6287" s="13">
        <v>1</v>
      </c>
    </row>
    <row r="6288" spans="1:100" x14ac:dyDescent="0.2">
      <c r="A6288" s="8" t="s">
        <v>24379</v>
      </c>
      <c r="B6288" s="8" t="s">
        <v>24380</v>
      </c>
      <c r="D6288" s="8" t="s">
        <v>4509</v>
      </c>
      <c r="E6288" s="8" t="s">
        <v>24381</v>
      </c>
      <c r="F6288" s="8" t="s">
        <v>3701</v>
      </c>
      <c r="G6288" s="8" t="s">
        <v>24382</v>
      </c>
      <c r="H6288" s="8" t="s">
        <v>4323</v>
      </c>
      <c r="N6288" s="8" t="s">
        <v>3738</v>
      </c>
      <c r="O6288" s="8" t="s">
        <v>3709</v>
      </c>
      <c r="P6288" s="9">
        <v>8643.0300000000007</v>
      </c>
      <c r="Q6288" s="8" t="s">
        <v>3710</v>
      </c>
      <c r="R6288" s="8" t="s">
        <v>20485</v>
      </c>
      <c r="S6288" s="9">
        <v>7253.09</v>
      </c>
      <c r="T6288" s="9">
        <v>5589.94</v>
      </c>
      <c r="U6288" s="8" t="s">
        <v>3717</v>
      </c>
      <c r="V6288" s="8" t="s">
        <v>24383</v>
      </c>
      <c r="W6288" s="8" t="s">
        <v>3710</v>
      </c>
      <c r="X6288" s="8" t="s">
        <v>4234</v>
      </c>
      <c r="Y6288" s="8" t="s">
        <v>3738</v>
      </c>
      <c r="AV6288" s="8" t="s">
        <v>20254</v>
      </c>
      <c r="AW6288" s="8">
        <v>107</v>
      </c>
      <c r="AX6288" s="8">
        <v>5</v>
      </c>
      <c r="AY6288" s="8" t="s">
        <v>3347</v>
      </c>
      <c r="BH6288" s="11">
        <v>50</v>
      </c>
      <c r="BI6288" s="8" t="s">
        <v>3719</v>
      </c>
      <c r="BJ6288" s="11">
        <v>9</v>
      </c>
      <c r="BQ6288" s="11">
        <v>732.48670000000004</v>
      </c>
      <c r="BR6288" s="8" t="s">
        <v>24383</v>
      </c>
      <c r="BW6288" s="10">
        <v>44075</v>
      </c>
      <c r="BX6288" s="10">
        <v>44378</v>
      </c>
      <c r="BY6288" s="9">
        <v>0</v>
      </c>
      <c r="BZ6288" s="8" t="s">
        <v>3777</v>
      </c>
      <c r="CH6288" s="9">
        <v>11093.76</v>
      </c>
      <c r="CM6288" s="12">
        <v>15</v>
      </c>
      <c r="CR6288" s="8" t="s">
        <v>24380</v>
      </c>
      <c r="CV6288" s="13">
        <v>1</v>
      </c>
    </row>
    <row r="6289" spans="1:100" x14ac:dyDescent="0.2">
      <c r="A6289" s="8" t="s">
        <v>24384</v>
      </c>
      <c r="B6289" s="8" t="s">
        <v>24385</v>
      </c>
      <c r="D6289" s="8" t="s">
        <v>4509</v>
      </c>
      <c r="E6289" s="8" t="s">
        <v>24386</v>
      </c>
      <c r="F6289" s="8" t="s">
        <v>3701</v>
      </c>
      <c r="G6289" s="8" t="s">
        <v>24387</v>
      </c>
      <c r="H6289" s="8" t="s">
        <v>4323</v>
      </c>
      <c r="N6289" s="8" t="s">
        <v>3738</v>
      </c>
      <c r="O6289" s="8" t="s">
        <v>3709</v>
      </c>
      <c r="P6289" s="9">
        <v>11716.38</v>
      </c>
      <c r="Q6289" s="8" t="s">
        <v>3710</v>
      </c>
      <c r="R6289" s="8" t="s">
        <v>20485</v>
      </c>
      <c r="S6289" s="9">
        <v>9670.7999999999993</v>
      </c>
      <c r="T6289" s="9">
        <v>7453.26</v>
      </c>
      <c r="U6289" s="8" t="s">
        <v>3717</v>
      </c>
      <c r="V6289" s="8" t="s">
        <v>24383</v>
      </c>
      <c r="W6289" s="8" t="s">
        <v>3710</v>
      </c>
      <c r="X6289" s="8" t="s">
        <v>4234</v>
      </c>
      <c r="Y6289" s="8" t="s">
        <v>3738</v>
      </c>
      <c r="AV6289" s="8" t="s">
        <v>20254</v>
      </c>
      <c r="AW6289" s="8">
        <v>107</v>
      </c>
      <c r="AX6289" s="8">
        <v>5</v>
      </c>
      <c r="AY6289" s="8" t="s">
        <v>3347</v>
      </c>
      <c r="BH6289" s="11">
        <v>50</v>
      </c>
      <c r="BI6289" s="8" t="s">
        <v>3719</v>
      </c>
      <c r="BJ6289" s="11">
        <v>12</v>
      </c>
      <c r="BQ6289" s="11">
        <v>732.48670000000004</v>
      </c>
      <c r="BR6289" s="8" t="s">
        <v>24383</v>
      </c>
      <c r="BW6289" s="10">
        <v>44075</v>
      </c>
      <c r="BX6289" s="10">
        <v>44378</v>
      </c>
      <c r="BY6289" s="9">
        <v>0</v>
      </c>
      <c r="BZ6289" s="8" t="s">
        <v>3777</v>
      </c>
      <c r="CH6289" s="9">
        <v>14730.01</v>
      </c>
      <c r="CM6289" s="12">
        <v>15</v>
      </c>
      <c r="CR6289" s="8" t="s">
        <v>24385</v>
      </c>
      <c r="CV6289" s="13">
        <v>1</v>
      </c>
    </row>
    <row r="6290" spans="1:100" x14ac:dyDescent="0.2">
      <c r="A6290" s="8" t="s">
        <v>24388</v>
      </c>
      <c r="B6290" s="8" t="s">
        <v>24389</v>
      </c>
      <c r="D6290" s="8" t="s">
        <v>4509</v>
      </c>
      <c r="E6290" s="8" t="s">
        <v>24381</v>
      </c>
      <c r="F6290" s="8" t="s">
        <v>3701</v>
      </c>
      <c r="G6290" s="8" t="s">
        <v>24382</v>
      </c>
      <c r="H6290" s="8" t="s">
        <v>4323</v>
      </c>
      <c r="N6290" s="8" t="s">
        <v>3738</v>
      </c>
      <c r="O6290" s="8" t="s">
        <v>3709</v>
      </c>
      <c r="P6290" s="9">
        <v>8643.0300000000007</v>
      </c>
      <c r="Q6290" s="8" t="s">
        <v>3710</v>
      </c>
      <c r="R6290" s="8" t="s">
        <v>20485</v>
      </c>
      <c r="S6290" s="9">
        <v>7253.09</v>
      </c>
      <c r="T6290" s="9">
        <v>5589.94</v>
      </c>
      <c r="U6290" s="8" t="s">
        <v>3717</v>
      </c>
      <c r="V6290" s="8" t="s">
        <v>24383</v>
      </c>
      <c r="W6290" s="8" t="s">
        <v>3710</v>
      </c>
      <c r="X6290" s="8" t="s">
        <v>4234</v>
      </c>
      <c r="Y6290" s="8" t="s">
        <v>3738</v>
      </c>
      <c r="AV6290" s="8" t="s">
        <v>20254</v>
      </c>
      <c r="AW6290" s="8">
        <v>107</v>
      </c>
      <c r="AX6290" s="8">
        <v>5</v>
      </c>
      <c r="AY6290" s="8" t="s">
        <v>3347</v>
      </c>
      <c r="BH6290" s="11">
        <v>50</v>
      </c>
      <c r="BI6290" s="8" t="s">
        <v>3719</v>
      </c>
      <c r="BJ6290" s="11">
        <v>9</v>
      </c>
      <c r="BQ6290" s="11">
        <v>732.48670000000004</v>
      </c>
      <c r="BR6290" s="8" t="s">
        <v>24383</v>
      </c>
      <c r="BW6290" s="10">
        <v>44075</v>
      </c>
      <c r="BX6290" s="10">
        <v>44378</v>
      </c>
      <c r="BY6290" s="9">
        <v>0</v>
      </c>
      <c r="BZ6290" s="8" t="s">
        <v>3777</v>
      </c>
      <c r="CH6290" s="9">
        <v>11093.76</v>
      </c>
      <c r="CM6290" s="12">
        <v>15</v>
      </c>
      <c r="CR6290" s="8" t="s">
        <v>24389</v>
      </c>
      <c r="CV6290" s="13">
        <v>1</v>
      </c>
    </row>
    <row r="6291" spans="1:100" x14ac:dyDescent="0.2">
      <c r="A6291" s="8" t="s">
        <v>24390</v>
      </c>
      <c r="B6291" s="8" t="s">
        <v>24391</v>
      </c>
      <c r="D6291" s="8" t="s">
        <v>4509</v>
      </c>
      <c r="E6291" s="8" t="s">
        <v>24386</v>
      </c>
      <c r="F6291" s="8" t="s">
        <v>3701</v>
      </c>
      <c r="G6291" s="8" t="s">
        <v>24387</v>
      </c>
      <c r="H6291" s="8" t="s">
        <v>4323</v>
      </c>
      <c r="N6291" s="8" t="s">
        <v>3738</v>
      </c>
      <c r="O6291" s="8" t="s">
        <v>3709</v>
      </c>
      <c r="P6291" s="9">
        <v>11716.38</v>
      </c>
      <c r="Q6291" s="8" t="s">
        <v>3710</v>
      </c>
      <c r="R6291" s="8" t="s">
        <v>20485</v>
      </c>
      <c r="S6291" s="9">
        <v>9670.7999999999993</v>
      </c>
      <c r="T6291" s="9">
        <v>7453.26</v>
      </c>
      <c r="U6291" s="8" t="s">
        <v>3717</v>
      </c>
      <c r="V6291" s="8" t="s">
        <v>24383</v>
      </c>
      <c r="W6291" s="8" t="s">
        <v>3710</v>
      </c>
      <c r="X6291" s="8" t="s">
        <v>4234</v>
      </c>
      <c r="Y6291" s="8" t="s">
        <v>3738</v>
      </c>
      <c r="AV6291" s="8" t="s">
        <v>20254</v>
      </c>
      <c r="AW6291" s="8">
        <v>107</v>
      </c>
      <c r="AX6291" s="8">
        <v>5</v>
      </c>
      <c r="AY6291" s="8" t="s">
        <v>3347</v>
      </c>
      <c r="BH6291" s="11">
        <v>50</v>
      </c>
      <c r="BI6291" s="8" t="s">
        <v>3719</v>
      </c>
      <c r="BJ6291" s="11">
        <v>12</v>
      </c>
      <c r="BQ6291" s="11">
        <v>732.48670000000004</v>
      </c>
      <c r="BR6291" s="8" t="s">
        <v>24383</v>
      </c>
      <c r="BW6291" s="10">
        <v>44075</v>
      </c>
      <c r="BX6291" s="10">
        <v>44378</v>
      </c>
      <c r="BY6291" s="9">
        <v>0</v>
      </c>
      <c r="BZ6291" s="8" t="s">
        <v>3777</v>
      </c>
      <c r="CH6291" s="9">
        <v>14730.01</v>
      </c>
      <c r="CM6291" s="12">
        <v>15</v>
      </c>
      <c r="CR6291" s="8" t="s">
        <v>24391</v>
      </c>
      <c r="CV6291" s="13">
        <v>1</v>
      </c>
    </row>
    <row r="6292" spans="1:100" x14ac:dyDescent="0.2">
      <c r="A6292" s="8" t="s">
        <v>24392</v>
      </c>
      <c r="B6292" s="8" t="s">
        <v>24393</v>
      </c>
      <c r="D6292" s="8" t="s">
        <v>4509</v>
      </c>
      <c r="E6292" s="8" t="s">
        <v>24381</v>
      </c>
      <c r="F6292" s="8" t="s">
        <v>3701</v>
      </c>
      <c r="G6292" s="8" t="s">
        <v>24382</v>
      </c>
      <c r="H6292" s="8" t="s">
        <v>4323</v>
      </c>
      <c r="N6292" s="8" t="s">
        <v>3738</v>
      </c>
      <c r="O6292" s="8" t="s">
        <v>3709</v>
      </c>
      <c r="P6292" s="9">
        <v>8643.0300000000007</v>
      </c>
      <c r="Q6292" s="8" t="s">
        <v>3710</v>
      </c>
      <c r="R6292" s="8" t="s">
        <v>24394</v>
      </c>
      <c r="S6292" s="9">
        <v>7253.09</v>
      </c>
      <c r="T6292" s="9">
        <v>5589.94</v>
      </c>
      <c r="U6292" s="8" t="s">
        <v>3717</v>
      </c>
      <c r="V6292" s="8" t="s">
        <v>24394</v>
      </c>
      <c r="W6292" s="8" t="s">
        <v>3710</v>
      </c>
      <c r="X6292" s="8" t="s">
        <v>4234</v>
      </c>
      <c r="Y6292" s="8" t="s">
        <v>3738</v>
      </c>
      <c r="AV6292" s="8" t="s">
        <v>20254</v>
      </c>
      <c r="AW6292" s="8">
        <v>107</v>
      </c>
      <c r="AX6292" s="8">
        <v>5</v>
      </c>
      <c r="AY6292" s="8" t="s">
        <v>3347</v>
      </c>
      <c r="BH6292" s="11">
        <v>50</v>
      </c>
      <c r="BI6292" s="8" t="s">
        <v>3719</v>
      </c>
      <c r="BJ6292" s="11">
        <v>9</v>
      </c>
      <c r="BQ6292" s="11">
        <v>732.48670000000004</v>
      </c>
      <c r="BR6292" s="8" t="s">
        <v>24394</v>
      </c>
      <c r="BW6292" s="10">
        <v>44440</v>
      </c>
      <c r="BX6292" s="10">
        <v>44440</v>
      </c>
      <c r="BY6292" s="9">
        <v>0</v>
      </c>
      <c r="BZ6292" s="8" t="s">
        <v>3777</v>
      </c>
      <c r="CH6292" s="9">
        <v>11093.76</v>
      </c>
      <c r="CM6292" s="12">
        <v>15</v>
      </c>
      <c r="CR6292" s="8" t="s">
        <v>24393</v>
      </c>
      <c r="CV6292" s="13">
        <v>1</v>
      </c>
    </row>
    <row r="6293" spans="1:100" x14ac:dyDescent="0.2">
      <c r="A6293" s="8" t="s">
        <v>24395</v>
      </c>
      <c r="B6293" s="8" t="s">
        <v>24396</v>
      </c>
      <c r="D6293" s="8" t="s">
        <v>4509</v>
      </c>
      <c r="E6293" s="8" t="s">
        <v>24386</v>
      </c>
      <c r="F6293" s="8" t="s">
        <v>3701</v>
      </c>
      <c r="G6293" s="8" t="s">
        <v>24387</v>
      </c>
      <c r="H6293" s="8" t="s">
        <v>4323</v>
      </c>
      <c r="N6293" s="8" t="s">
        <v>3738</v>
      </c>
      <c r="O6293" s="8" t="s">
        <v>3709</v>
      </c>
      <c r="P6293" s="9">
        <v>11716.38</v>
      </c>
      <c r="Q6293" s="8" t="s">
        <v>3710</v>
      </c>
      <c r="R6293" s="8" t="s">
        <v>24394</v>
      </c>
      <c r="S6293" s="9">
        <v>9670.7999999999993</v>
      </c>
      <c r="T6293" s="9">
        <v>7453.26</v>
      </c>
      <c r="U6293" s="8" t="s">
        <v>3717</v>
      </c>
      <c r="V6293" s="8" t="s">
        <v>24394</v>
      </c>
      <c r="W6293" s="8" t="s">
        <v>3710</v>
      </c>
      <c r="X6293" s="8" t="s">
        <v>4234</v>
      </c>
      <c r="Y6293" s="8" t="s">
        <v>3738</v>
      </c>
      <c r="AV6293" s="8" t="s">
        <v>20254</v>
      </c>
      <c r="AW6293" s="8">
        <v>107</v>
      </c>
      <c r="AX6293" s="8">
        <v>5</v>
      </c>
      <c r="AY6293" s="8" t="s">
        <v>3347</v>
      </c>
      <c r="BH6293" s="11">
        <v>50</v>
      </c>
      <c r="BI6293" s="8" t="s">
        <v>3719</v>
      </c>
      <c r="BJ6293" s="11">
        <v>12</v>
      </c>
      <c r="BQ6293" s="11">
        <v>732.48670000000004</v>
      </c>
      <c r="BR6293" s="8" t="s">
        <v>24394</v>
      </c>
      <c r="BW6293" s="10">
        <v>44440</v>
      </c>
      <c r="BX6293" s="10">
        <v>44440</v>
      </c>
      <c r="BY6293" s="9">
        <v>0</v>
      </c>
      <c r="BZ6293" s="8" t="s">
        <v>3777</v>
      </c>
      <c r="CH6293" s="9">
        <v>14730.01</v>
      </c>
      <c r="CM6293" s="12">
        <v>15</v>
      </c>
      <c r="CR6293" s="8" t="s">
        <v>24396</v>
      </c>
      <c r="CV6293" s="13">
        <v>1</v>
      </c>
    </row>
    <row r="6294" spans="1:100" x14ac:dyDescent="0.2">
      <c r="A6294" s="8" t="s">
        <v>24397</v>
      </c>
      <c r="B6294" s="8" t="s">
        <v>24398</v>
      </c>
      <c r="D6294" s="8" t="s">
        <v>4509</v>
      </c>
      <c r="E6294" s="8" t="s">
        <v>24381</v>
      </c>
      <c r="F6294" s="8" t="s">
        <v>3701</v>
      </c>
      <c r="G6294" s="8" t="s">
        <v>24382</v>
      </c>
      <c r="H6294" s="8" t="s">
        <v>4323</v>
      </c>
      <c r="N6294" s="8" t="s">
        <v>3738</v>
      </c>
      <c r="O6294" s="8" t="s">
        <v>3709</v>
      </c>
      <c r="P6294" s="9">
        <v>8643.0300000000007</v>
      </c>
      <c r="Q6294" s="8" t="s">
        <v>3710</v>
      </c>
      <c r="R6294" s="8" t="s">
        <v>24394</v>
      </c>
      <c r="S6294" s="9">
        <v>7253.09</v>
      </c>
      <c r="T6294" s="9">
        <v>5589.94</v>
      </c>
      <c r="U6294" s="8" t="s">
        <v>3717</v>
      </c>
      <c r="V6294" s="8" t="s">
        <v>24394</v>
      </c>
      <c r="W6294" s="8" t="s">
        <v>3710</v>
      </c>
      <c r="X6294" s="8" t="s">
        <v>4234</v>
      </c>
      <c r="Y6294" s="8" t="s">
        <v>3738</v>
      </c>
      <c r="AV6294" s="8" t="s">
        <v>20254</v>
      </c>
      <c r="AW6294" s="8">
        <v>107</v>
      </c>
      <c r="AX6294" s="8">
        <v>5</v>
      </c>
      <c r="AY6294" s="8" t="s">
        <v>3347</v>
      </c>
      <c r="BH6294" s="11">
        <v>50</v>
      </c>
      <c r="BI6294" s="8" t="s">
        <v>3719</v>
      </c>
      <c r="BJ6294" s="11">
        <v>9</v>
      </c>
      <c r="BQ6294" s="11">
        <v>732.48670000000004</v>
      </c>
      <c r="BR6294" s="8" t="s">
        <v>24394</v>
      </c>
      <c r="BW6294" s="10">
        <v>44440</v>
      </c>
      <c r="BX6294" s="10">
        <v>44440</v>
      </c>
      <c r="BY6294" s="9">
        <v>0</v>
      </c>
      <c r="BZ6294" s="8" t="s">
        <v>3777</v>
      </c>
      <c r="CH6294" s="9">
        <v>11093.76</v>
      </c>
      <c r="CM6294" s="12">
        <v>15</v>
      </c>
      <c r="CR6294" s="8" t="s">
        <v>24398</v>
      </c>
      <c r="CV6294" s="13">
        <v>1</v>
      </c>
    </row>
    <row r="6295" spans="1:100" x14ac:dyDescent="0.2">
      <c r="A6295" s="8" t="s">
        <v>24399</v>
      </c>
      <c r="B6295" s="8" t="s">
        <v>24400</v>
      </c>
      <c r="D6295" s="8" t="s">
        <v>4509</v>
      </c>
      <c r="E6295" s="8" t="s">
        <v>24386</v>
      </c>
      <c r="F6295" s="8" t="s">
        <v>3701</v>
      </c>
      <c r="G6295" s="8" t="s">
        <v>24387</v>
      </c>
      <c r="H6295" s="8" t="s">
        <v>4323</v>
      </c>
      <c r="N6295" s="8" t="s">
        <v>3738</v>
      </c>
      <c r="O6295" s="8" t="s">
        <v>3709</v>
      </c>
      <c r="P6295" s="9">
        <v>11716.38</v>
      </c>
      <c r="Q6295" s="8" t="s">
        <v>3710</v>
      </c>
      <c r="R6295" s="8" t="s">
        <v>24394</v>
      </c>
      <c r="S6295" s="9">
        <v>9670.7999999999993</v>
      </c>
      <c r="T6295" s="9">
        <v>7453.26</v>
      </c>
      <c r="U6295" s="8" t="s">
        <v>3717</v>
      </c>
      <c r="V6295" s="8" t="s">
        <v>24394</v>
      </c>
      <c r="W6295" s="8" t="s">
        <v>3710</v>
      </c>
      <c r="X6295" s="8" t="s">
        <v>4234</v>
      </c>
      <c r="Y6295" s="8" t="s">
        <v>3738</v>
      </c>
      <c r="AV6295" s="8" t="s">
        <v>20254</v>
      </c>
      <c r="AW6295" s="8">
        <v>107</v>
      </c>
      <c r="AX6295" s="8">
        <v>5</v>
      </c>
      <c r="AY6295" s="8" t="s">
        <v>3347</v>
      </c>
      <c r="BH6295" s="11">
        <v>50</v>
      </c>
      <c r="BI6295" s="8" t="s">
        <v>3719</v>
      </c>
      <c r="BJ6295" s="11">
        <v>12</v>
      </c>
      <c r="BQ6295" s="11">
        <v>732.48670000000004</v>
      </c>
      <c r="BR6295" s="8" t="s">
        <v>24394</v>
      </c>
      <c r="BW6295" s="10">
        <v>44440</v>
      </c>
      <c r="BX6295" s="10">
        <v>44440</v>
      </c>
      <c r="BY6295" s="9">
        <v>0</v>
      </c>
      <c r="BZ6295" s="8" t="s">
        <v>3777</v>
      </c>
      <c r="CH6295" s="9">
        <v>14730.01</v>
      </c>
      <c r="CM6295" s="12">
        <v>15</v>
      </c>
      <c r="CR6295" s="8" t="s">
        <v>24400</v>
      </c>
      <c r="CV6295" s="13">
        <v>1</v>
      </c>
    </row>
    <row r="6296" spans="1:100" x14ac:dyDescent="0.2">
      <c r="A6296" s="8" t="s">
        <v>24401</v>
      </c>
      <c r="B6296" s="8" t="s">
        <v>24402</v>
      </c>
      <c r="D6296" s="8" t="s">
        <v>4509</v>
      </c>
      <c r="E6296" s="8" t="s">
        <v>24381</v>
      </c>
      <c r="F6296" s="8" t="s">
        <v>3701</v>
      </c>
      <c r="G6296" s="8" t="s">
        <v>24382</v>
      </c>
      <c r="H6296" s="8" t="s">
        <v>4323</v>
      </c>
      <c r="N6296" s="8" t="s">
        <v>3738</v>
      </c>
      <c r="O6296" s="8" t="s">
        <v>3709</v>
      </c>
      <c r="P6296" s="9">
        <v>8643.0300000000007</v>
      </c>
      <c r="Q6296" s="8" t="s">
        <v>3710</v>
      </c>
      <c r="R6296" s="8" t="s">
        <v>24394</v>
      </c>
      <c r="S6296" s="9">
        <v>7253.09</v>
      </c>
      <c r="T6296" s="9">
        <v>5589.94</v>
      </c>
      <c r="U6296" s="8" t="s">
        <v>3717</v>
      </c>
      <c r="V6296" s="8" t="s">
        <v>24394</v>
      </c>
      <c r="W6296" s="8" t="s">
        <v>3710</v>
      </c>
      <c r="X6296" s="8" t="s">
        <v>4234</v>
      </c>
      <c r="Y6296" s="8" t="s">
        <v>3738</v>
      </c>
      <c r="AV6296" s="8" t="s">
        <v>20254</v>
      </c>
      <c r="AW6296" s="8">
        <v>107</v>
      </c>
      <c r="AX6296" s="8">
        <v>5</v>
      </c>
      <c r="AY6296" s="8" t="s">
        <v>3347</v>
      </c>
      <c r="BH6296" s="11">
        <v>50</v>
      </c>
      <c r="BI6296" s="8" t="s">
        <v>3719</v>
      </c>
      <c r="BJ6296" s="11">
        <v>9</v>
      </c>
      <c r="BQ6296" s="11">
        <v>732.48670000000004</v>
      </c>
      <c r="BR6296" s="8" t="s">
        <v>24394</v>
      </c>
      <c r="BW6296" s="10">
        <v>44440</v>
      </c>
      <c r="BX6296" s="10">
        <v>44440</v>
      </c>
      <c r="BY6296" s="9">
        <v>0</v>
      </c>
      <c r="BZ6296" s="8" t="s">
        <v>3777</v>
      </c>
      <c r="CH6296" s="9">
        <v>11093.76</v>
      </c>
      <c r="CM6296" s="12">
        <v>15</v>
      </c>
      <c r="CR6296" s="8" t="s">
        <v>24402</v>
      </c>
      <c r="CV6296" s="13">
        <v>1</v>
      </c>
    </row>
    <row r="6297" spans="1:100" x14ac:dyDescent="0.2">
      <c r="A6297" s="8" t="s">
        <v>24403</v>
      </c>
      <c r="B6297" s="8" t="s">
        <v>24404</v>
      </c>
      <c r="D6297" s="8" t="s">
        <v>4509</v>
      </c>
      <c r="E6297" s="8" t="s">
        <v>24386</v>
      </c>
      <c r="F6297" s="8" t="s">
        <v>3701</v>
      </c>
      <c r="G6297" s="8" t="s">
        <v>24387</v>
      </c>
      <c r="H6297" s="8" t="s">
        <v>4323</v>
      </c>
      <c r="N6297" s="8" t="s">
        <v>3738</v>
      </c>
      <c r="O6297" s="8" t="s">
        <v>3709</v>
      </c>
      <c r="P6297" s="9">
        <v>11716.38</v>
      </c>
      <c r="Q6297" s="8" t="s">
        <v>3710</v>
      </c>
      <c r="R6297" s="8" t="s">
        <v>24394</v>
      </c>
      <c r="S6297" s="9">
        <v>9670.7999999999993</v>
      </c>
      <c r="T6297" s="9">
        <v>7453.26</v>
      </c>
      <c r="U6297" s="8" t="s">
        <v>3717</v>
      </c>
      <c r="V6297" s="8" t="s">
        <v>24394</v>
      </c>
      <c r="W6297" s="8" t="s">
        <v>3710</v>
      </c>
      <c r="X6297" s="8" t="s">
        <v>4234</v>
      </c>
      <c r="Y6297" s="8" t="s">
        <v>3738</v>
      </c>
      <c r="AV6297" s="8" t="s">
        <v>20254</v>
      </c>
      <c r="AW6297" s="8">
        <v>107</v>
      </c>
      <c r="AX6297" s="8">
        <v>5</v>
      </c>
      <c r="AY6297" s="8" t="s">
        <v>3347</v>
      </c>
      <c r="BH6297" s="11">
        <v>50</v>
      </c>
      <c r="BI6297" s="8" t="s">
        <v>3719</v>
      </c>
      <c r="BJ6297" s="11">
        <v>12</v>
      </c>
      <c r="BQ6297" s="11">
        <v>732.48670000000004</v>
      </c>
      <c r="BR6297" s="8" t="s">
        <v>24394</v>
      </c>
      <c r="BW6297" s="10">
        <v>44440</v>
      </c>
      <c r="BX6297" s="10">
        <v>44440</v>
      </c>
      <c r="BY6297" s="9">
        <v>0</v>
      </c>
      <c r="BZ6297" s="8" t="s">
        <v>3777</v>
      </c>
      <c r="CH6297" s="9">
        <v>14730.01</v>
      </c>
      <c r="CM6297" s="12">
        <v>15</v>
      </c>
      <c r="CR6297" s="8" t="s">
        <v>24404</v>
      </c>
      <c r="CV6297" s="13">
        <v>1</v>
      </c>
    </row>
    <row r="6298" spans="1:100" x14ac:dyDescent="0.2">
      <c r="A6298" s="8" t="s">
        <v>24405</v>
      </c>
      <c r="B6298" s="8" t="s">
        <v>24406</v>
      </c>
      <c r="D6298" s="8" t="s">
        <v>5739</v>
      </c>
      <c r="E6298" s="8" t="s">
        <v>24407</v>
      </c>
      <c r="F6298" s="8" t="s">
        <v>3701</v>
      </c>
      <c r="G6298" s="8" t="s">
        <v>24408</v>
      </c>
      <c r="H6298" s="8" t="s">
        <v>4323</v>
      </c>
      <c r="N6298" s="8" t="s">
        <v>3738</v>
      </c>
      <c r="O6298" s="8" t="s">
        <v>3709</v>
      </c>
      <c r="P6298" s="9">
        <v>1634.01</v>
      </c>
      <c r="Q6298" s="8" t="s">
        <v>3710</v>
      </c>
      <c r="R6298" s="8" t="s">
        <v>20496</v>
      </c>
      <c r="S6298" s="9">
        <v>2299.02</v>
      </c>
      <c r="T6298" s="9">
        <v>1737.1</v>
      </c>
      <c r="U6298" s="8" t="s">
        <v>3710</v>
      </c>
      <c r="V6298" s="8" t="s">
        <v>24409</v>
      </c>
      <c r="W6298" s="8" t="s">
        <v>3710</v>
      </c>
      <c r="X6298" s="8" t="s">
        <v>4234</v>
      </c>
      <c r="Y6298" s="8" t="s">
        <v>3738</v>
      </c>
      <c r="Z6298" s="8" t="s">
        <v>3739</v>
      </c>
      <c r="AY6298" s="8" t="s">
        <v>3347</v>
      </c>
      <c r="BH6298" s="11">
        <v>15</v>
      </c>
      <c r="BI6298" s="8" t="s">
        <v>3719</v>
      </c>
      <c r="BJ6298" s="11">
        <v>5</v>
      </c>
      <c r="BQ6298" s="11">
        <v>347.41919999999999</v>
      </c>
      <c r="BR6298" s="8" t="s">
        <v>24409</v>
      </c>
      <c r="BW6298" s="10">
        <v>44013</v>
      </c>
      <c r="BX6298" s="10">
        <v>42461</v>
      </c>
      <c r="BY6298" s="9">
        <v>0</v>
      </c>
      <c r="BZ6298" s="8" t="s">
        <v>3777</v>
      </c>
      <c r="CH6298" s="9">
        <v>2194.27</v>
      </c>
      <c r="CM6298" s="12">
        <v>10</v>
      </c>
      <c r="CR6298" s="8" t="s">
        <v>24406</v>
      </c>
      <c r="CV6298" s="13">
        <v>1</v>
      </c>
    </row>
    <row r="6299" spans="1:100" x14ac:dyDescent="0.2">
      <c r="A6299" s="8" t="s">
        <v>24410</v>
      </c>
      <c r="B6299" s="8" t="s">
        <v>24411</v>
      </c>
      <c r="D6299" s="8" t="s">
        <v>4229</v>
      </c>
      <c r="E6299" s="8" t="s">
        <v>5084</v>
      </c>
      <c r="F6299" s="8" t="s">
        <v>3701</v>
      </c>
      <c r="G6299" s="8" t="s">
        <v>24412</v>
      </c>
      <c r="H6299" s="8" t="s">
        <v>5066</v>
      </c>
      <c r="N6299" s="8" t="s">
        <v>3738</v>
      </c>
      <c r="O6299" s="8" t="s">
        <v>3709</v>
      </c>
      <c r="P6299" s="9">
        <v>1528.2</v>
      </c>
      <c r="Q6299" s="8" t="s">
        <v>3710</v>
      </c>
      <c r="R6299" s="8" t="s">
        <v>10194</v>
      </c>
      <c r="S6299" s="9">
        <v>2884.85</v>
      </c>
      <c r="T6299" s="9">
        <v>2103.21</v>
      </c>
      <c r="U6299" s="8" t="s">
        <v>3710</v>
      </c>
      <c r="V6299" s="8" t="s">
        <v>10195</v>
      </c>
      <c r="W6299" s="8" t="s">
        <v>3710</v>
      </c>
      <c r="X6299" s="8" t="s">
        <v>4234</v>
      </c>
      <c r="Y6299" s="8" t="s">
        <v>3738</v>
      </c>
      <c r="Z6299" s="8" t="s">
        <v>3739</v>
      </c>
      <c r="AV6299" s="8" t="s">
        <v>10196</v>
      </c>
      <c r="AW6299" s="8">
        <v>107</v>
      </c>
      <c r="AX6299" s="8">
        <v>2</v>
      </c>
      <c r="AY6299" s="8" t="s">
        <v>3347</v>
      </c>
      <c r="BH6299" s="11">
        <v>14</v>
      </c>
      <c r="BI6299" s="8" t="s">
        <v>3719</v>
      </c>
      <c r="BJ6299" s="11">
        <v>7.4856999999999996</v>
      </c>
      <c r="BQ6299" s="11">
        <v>280.96370000000002</v>
      </c>
      <c r="BR6299" s="8" t="s">
        <v>10195</v>
      </c>
      <c r="BW6299" s="10">
        <v>44136</v>
      </c>
      <c r="BX6299" s="10">
        <v>43282</v>
      </c>
      <c r="BY6299" s="9">
        <v>0</v>
      </c>
      <c r="BZ6299" s="8" t="s">
        <v>3777</v>
      </c>
      <c r="CH6299" s="9">
        <v>2058.09</v>
      </c>
      <c r="CM6299" s="12">
        <v>10</v>
      </c>
      <c r="CR6299" s="8" t="s">
        <v>24411</v>
      </c>
      <c r="CV6299" s="13">
        <v>1</v>
      </c>
    </row>
    <row r="6300" spans="1:100" x14ac:dyDescent="0.2">
      <c r="A6300" s="8" t="s">
        <v>24413</v>
      </c>
      <c r="B6300" s="8" t="s">
        <v>24411</v>
      </c>
      <c r="D6300" s="8" t="s">
        <v>5063</v>
      </c>
      <c r="E6300" s="8" t="s">
        <v>5084</v>
      </c>
      <c r="F6300" s="8" t="s">
        <v>3701</v>
      </c>
      <c r="G6300" s="8" t="s">
        <v>5085</v>
      </c>
      <c r="H6300" s="8" t="s">
        <v>5066</v>
      </c>
      <c r="N6300" s="8" t="s">
        <v>3738</v>
      </c>
      <c r="O6300" s="8" t="s">
        <v>3709</v>
      </c>
      <c r="P6300" s="9">
        <v>2103.2199999999998</v>
      </c>
      <c r="Q6300" s="8" t="s">
        <v>3710</v>
      </c>
      <c r="R6300" s="8" t="s">
        <v>10194</v>
      </c>
      <c r="S6300" s="9">
        <v>2884.85</v>
      </c>
      <c r="T6300" s="9">
        <v>2103.21</v>
      </c>
      <c r="U6300" s="8" t="s">
        <v>3710</v>
      </c>
      <c r="V6300" s="8" t="s">
        <v>24414</v>
      </c>
      <c r="W6300" s="8" t="s">
        <v>3710</v>
      </c>
      <c r="X6300" s="8" t="s">
        <v>4234</v>
      </c>
      <c r="Y6300" s="8" t="s">
        <v>3738</v>
      </c>
      <c r="Z6300" s="8" t="s">
        <v>3739</v>
      </c>
      <c r="AV6300" s="8" t="s">
        <v>10196</v>
      </c>
      <c r="AW6300" s="8">
        <v>107</v>
      </c>
      <c r="AX6300" s="8">
        <v>2</v>
      </c>
      <c r="AY6300" s="8" t="s">
        <v>3347</v>
      </c>
      <c r="BH6300" s="11">
        <v>14</v>
      </c>
      <c r="BI6300" s="8" t="s">
        <v>3719</v>
      </c>
      <c r="BJ6300" s="11">
        <v>7.4856999999999996</v>
      </c>
      <c r="BQ6300" s="11">
        <v>280.96370000000002</v>
      </c>
      <c r="BR6300" s="8" t="s">
        <v>24414</v>
      </c>
      <c r="BW6300" s="10">
        <v>44136</v>
      </c>
      <c r="BX6300" s="10">
        <v>43739</v>
      </c>
      <c r="BY6300" s="9">
        <v>0</v>
      </c>
      <c r="BZ6300" s="8" t="s">
        <v>3777</v>
      </c>
      <c r="CH6300" s="9">
        <v>2798.14</v>
      </c>
      <c r="CM6300" s="12">
        <v>10</v>
      </c>
      <c r="CR6300" s="8" t="s">
        <v>24411</v>
      </c>
      <c r="CV6300" s="13">
        <v>1</v>
      </c>
    </row>
    <row r="6301" spans="1:100" x14ac:dyDescent="0.2">
      <c r="A6301" s="8" t="s">
        <v>24415</v>
      </c>
      <c r="B6301" s="8" t="s">
        <v>24416</v>
      </c>
      <c r="D6301" s="8" t="s">
        <v>4229</v>
      </c>
      <c r="E6301" s="8" t="s">
        <v>24417</v>
      </c>
      <c r="F6301" s="8" t="s">
        <v>3701</v>
      </c>
      <c r="G6301" s="8" t="s">
        <v>24418</v>
      </c>
      <c r="H6301" s="8" t="s">
        <v>4323</v>
      </c>
      <c r="N6301" s="8" t="s">
        <v>3738</v>
      </c>
      <c r="O6301" s="8" t="s">
        <v>3709</v>
      </c>
      <c r="P6301" s="9">
        <v>122.96</v>
      </c>
      <c r="Q6301" s="8" t="s">
        <v>3710</v>
      </c>
      <c r="R6301" s="8" t="s">
        <v>4232</v>
      </c>
      <c r="S6301" s="9">
        <v>155.9</v>
      </c>
      <c r="T6301" s="9">
        <v>125.73</v>
      </c>
      <c r="U6301" s="8" t="s">
        <v>3710</v>
      </c>
      <c r="V6301" s="8" t="s">
        <v>4233</v>
      </c>
      <c r="W6301" s="8" t="s">
        <v>3710</v>
      </c>
      <c r="X6301" s="8" t="s">
        <v>4234</v>
      </c>
      <c r="Y6301" s="8" t="s">
        <v>3738</v>
      </c>
      <c r="AV6301" s="8" t="s">
        <v>4235</v>
      </c>
      <c r="AW6301" s="8">
        <v>107</v>
      </c>
      <c r="AX6301" s="8">
        <v>4</v>
      </c>
      <c r="AY6301" s="8" t="s">
        <v>3347</v>
      </c>
      <c r="BH6301" s="11">
        <v>50</v>
      </c>
      <c r="BI6301" s="8" t="s">
        <v>3719</v>
      </c>
      <c r="BJ6301" s="11">
        <v>0.2</v>
      </c>
      <c r="BQ6301" s="11">
        <v>628.66849999999999</v>
      </c>
      <c r="BR6301" s="8" t="s">
        <v>4233</v>
      </c>
      <c r="BW6301" s="10">
        <v>44136</v>
      </c>
      <c r="BX6301" s="10">
        <v>42583</v>
      </c>
      <c r="BY6301" s="9">
        <v>0</v>
      </c>
      <c r="BZ6301" s="8" t="s">
        <v>3777</v>
      </c>
      <c r="CH6301" s="9">
        <v>185.3</v>
      </c>
      <c r="CM6301" s="12">
        <v>10</v>
      </c>
      <c r="CR6301" s="8" t="s">
        <v>24416</v>
      </c>
      <c r="CV6301" s="13">
        <v>1</v>
      </c>
    </row>
    <row r="6302" spans="1:100" x14ac:dyDescent="0.2">
      <c r="A6302" s="8" t="s">
        <v>24419</v>
      </c>
      <c r="B6302" s="8" t="s">
        <v>24416</v>
      </c>
      <c r="D6302" s="8" t="s">
        <v>4229</v>
      </c>
      <c r="E6302" s="8" t="s">
        <v>24420</v>
      </c>
      <c r="F6302" s="8" t="s">
        <v>3701</v>
      </c>
      <c r="G6302" s="8" t="s">
        <v>24421</v>
      </c>
      <c r="H6302" s="8" t="s">
        <v>4323</v>
      </c>
      <c r="N6302" s="8" t="s">
        <v>3738</v>
      </c>
      <c r="O6302" s="8" t="s">
        <v>3709</v>
      </c>
      <c r="P6302" s="9">
        <v>2249.1</v>
      </c>
      <c r="Q6302" s="8" t="s">
        <v>3710</v>
      </c>
      <c r="R6302" s="8" t="s">
        <v>4232</v>
      </c>
      <c r="S6302" s="9">
        <v>2338.5500000000002</v>
      </c>
      <c r="T6302" s="9">
        <v>1886.01</v>
      </c>
      <c r="U6302" s="8" t="s">
        <v>3710</v>
      </c>
      <c r="V6302" s="8" t="s">
        <v>24422</v>
      </c>
      <c r="W6302" s="8" t="s">
        <v>3710</v>
      </c>
      <c r="X6302" s="8" t="s">
        <v>4234</v>
      </c>
      <c r="Y6302" s="8" t="s">
        <v>3738</v>
      </c>
      <c r="AV6302" s="8" t="s">
        <v>4235</v>
      </c>
      <c r="AW6302" s="8">
        <v>107</v>
      </c>
      <c r="AX6302" s="8">
        <v>4</v>
      </c>
      <c r="AY6302" s="8" t="s">
        <v>3347</v>
      </c>
      <c r="BH6302" s="11">
        <v>50</v>
      </c>
      <c r="BI6302" s="8" t="s">
        <v>3719</v>
      </c>
      <c r="BJ6302" s="11">
        <v>3</v>
      </c>
      <c r="BQ6302" s="11">
        <v>628.66849999999999</v>
      </c>
      <c r="BR6302" s="8" t="s">
        <v>24422</v>
      </c>
      <c r="BW6302" s="10">
        <v>44136</v>
      </c>
      <c r="BX6302" s="10">
        <v>42767</v>
      </c>
      <c r="BY6302" s="9">
        <v>0</v>
      </c>
      <c r="BZ6302" s="8" t="s">
        <v>3777</v>
      </c>
      <c r="CH6302" s="9">
        <v>2985.89</v>
      </c>
      <c r="CM6302" s="12">
        <v>10</v>
      </c>
      <c r="CR6302" s="8" t="s">
        <v>24416</v>
      </c>
      <c r="CV6302" s="13">
        <v>1</v>
      </c>
    </row>
    <row r="6303" spans="1:100" x14ac:dyDescent="0.2">
      <c r="A6303" s="8" t="s">
        <v>24423</v>
      </c>
      <c r="B6303" s="8" t="s">
        <v>24424</v>
      </c>
      <c r="D6303" s="8" t="s">
        <v>4509</v>
      </c>
      <c r="E6303" s="8" t="s">
        <v>24425</v>
      </c>
      <c r="F6303" s="8" t="s">
        <v>3701</v>
      </c>
      <c r="G6303" s="8" t="s">
        <v>24426</v>
      </c>
      <c r="H6303" s="8" t="s">
        <v>3938</v>
      </c>
      <c r="N6303" s="8" t="s">
        <v>3738</v>
      </c>
      <c r="O6303" s="8" t="s">
        <v>3709</v>
      </c>
      <c r="P6303" s="9">
        <v>348.85</v>
      </c>
      <c r="Q6303" s="8" t="s">
        <v>3710</v>
      </c>
      <c r="R6303" s="8" t="s">
        <v>20485</v>
      </c>
      <c r="S6303" s="9">
        <v>187.83</v>
      </c>
      <c r="T6303" s="9">
        <v>146.5</v>
      </c>
      <c r="U6303" s="8" t="s">
        <v>3710</v>
      </c>
      <c r="V6303" s="8" t="s">
        <v>20486</v>
      </c>
      <c r="W6303" s="8" t="s">
        <v>3710</v>
      </c>
      <c r="X6303" s="8" t="s">
        <v>4234</v>
      </c>
      <c r="Y6303" s="8" t="s">
        <v>3738</v>
      </c>
      <c r="AV6303" s="8" t="s">
        <v>20254</v>
      </c>
      <c r="AW6303" s="8">
        <v>107</v>
      </c>
      <c r="AX6303" s="8">
        <v>5</v>
      </c>
      <c r="AY6303" s="8" t="s">
        <v>3347</v>
      </c>
      <c r="BH6303" s="11">
        <v>50</v>
      </c>
      <c r="BI6303" s="8" t="s">
        <v>3719</v>
      </c>
      <c r="BJ6303" s="11">
        <v>0.2</v>
      </c>
      <c r="BQ6303" s="11">
        <v>732.48670000000004</v>
      </c>
      <c r="BR6303" s="8" t="s">
        <v>20486</v>
      </c>
      <c r="BW6303" s="10">
        <v>44075</v>
      </c>
      <c r="BX6303" s="10">
        <v>43556</v>
      </c>
      <c r="BY6303" s="9">
        <v>0</v>
      </c>
      <c r="BZ6303" s="8" t="s">
        <v>3777</v>
      </c>
      <c r="CH6303" s="9">
        <v>535.41</v>
      </c>
      <c r="CM6303" s="12">
        <v>15</v>
      </c>
      <c r="CR6303" s="8" t="s">
        <v>24424</v>
      </c>
      <c r="CV6303" s="13">
        <v>1</v>
      </c>
    </row>
    <row r="6304" spans="1:100" x14ac:dyDescent="0.2">
      <c r="A6304" s="8" t="s">
        <v>24427</v>
      </c>
      <c r="B6304" s="8" t="s">
        <v>24428</v>
      </c>
      <c r="D6304" s="8" t="s">
        <v>4509</v>
      </c>
      <c r="E6304" s="8" t="s">
        <v>24429</v>
      </c>
      <c r="F6304" s="8" t="s">
        <v>3701</v>
      </c>
      <c r="G6304" s="8" t="s">
        <v>24430</v>
      </c>
      <c r="H6304" s="8" t="s">
        <v>5066</v>
      </c>
      <c r="N6304" s="8" t="s">
        <v>3738</v>
      </c>
      <c r="O6304" s="8" t="s">
        <v>3709</v>
      </c>
      <c r="P6304" s="9">
        <v>10693.78</v>
      </c>
      <c r="Q6304" s="8" t="s">
        <v>3710</v>
      </c>
      <c r="R6304" s="8" t="s">
        <v>20485</v>
      </c>
      <c r="S6304" s="9">
        <v>6761.72</v>
      </c>
      <c r="T6304" s="9">
        <v>5274</v>
      </c>
      <c r="U6304" s="8" t="s">
        <v>3710</v>
      </c>
      <c r="V6304" s="8" t="s">
        <v>24431</v>
      </c>
      <c r="W6304" s="8" t="s">
        <v>3710</v>
      </c>
      <c r="X6304" s="8" t="s">
        <v>4234</v>
      </c>
      <c r="Y6304" s="8" t="s">
        <v>3738</v>
      </c>
      <c r="AV6304" s="8" t="s">
        <v>20254</v>
      </c>
      <c r="AW6304" s="8">
        <v>107</v>
      </c>
      <c r="AX6304" s="8">
        <v>5</v>
      </c>
      <c r="AY6304" s="8" t="s">
        <v>3347</v>
      </c>
      <c r="BH6304" s="11">
        <v>50</v>
      </c>
      <c r="BI6304" s="8" t="s">
        <v>3719</v>
      </c>
      <c r="BJ6304" s="11">
        <v>7.2</v>
      </c>
      <c r="BQ6304" s="11">
        <v>732.48670000000004</v>
      </c>
      <c r="BR6304" s="8" t="s">
        <v>24431</v>
      </c>
      <c r="BW6304" s="10">
        <v>44075</v>
      </c>
      <c r="BX6304" s="10">
        <v>43617</v>
      </c>
      <c r="BY6304" s="9">
        <v>0</v>
      </c>
      <c r="BZ6304" s="8" t="s">
        <v>3777</v>
      </c>
      <c r="CH6304" s="9">
        <v>13530.5</v>
      </c>
      <c r="CM6304" s="12">
        <v>15</v>
      </c>
      <c r="CR6304" s="8" t="s">
        <v>24428</v>
      </c>
      <c r="CV6304" s="13">
        <v>1</v>
      </c>
    </row>
    <row r="6305" spans="1:100" x14ac:dyDescent="0.2">
      <c r="A6305" s="8" t="s">
        <v>24432</v>
      </c>
      <c r="B6305" s="8" t="s">
        <v>24433</v>
      </c>
      <c r="D6305" s="8" t="s">
        <v>4509</v>
      </c>
      <c r="E6305" s="8" t="s">
        <v>24429</v>
      </c>
      <c r="F6305" s="8" t="s">
        <v>3701</v>
      </c>
      <c r="G6305" s="8" t="s">
        <v>24430</v>
      </c>
      <c r="H6305" s="8" t="s">
        <v>5066</v>
      </c>
      <c r="N6305" s="8" t="s">
        <v>3738</v>
      </c>
      <c r="O6305" s="8" t="s">
        <v>3709</v>
      </c>
      <c r="P6305" s="9">
        <v>10693.78</v>
      </c>
      <c r="Q6305" s="8" t="s">
        <v>3710</v>
      </c>
      <c r="R6305" s="8" t="s">
        <v>20485</v>
      </c>
      <c r="S6305" s="9">
        <v>6761.72</v>
      </c>
      <c r="T6305" s="9">
        <v>5274</v>
      </c>
      <c r="U6305" s="8" t="s">
        <v>3710</v>
      </c>
      <c r="V6305" s="8" t="s">
        <v>24431</v>
      </c>
      <c r="W6305" s="8" t="s">
        <v>3710</v>
      </c>
      <c r="X6305" s="8" t="s">
        <v>4234</v>
      </c>
      <c r="Y6305" s="8" t="s">
        <v>3738</v>
      </c>
      <c r="AV6305" s="8" t="s">
        <v>20254</v>
      </c>
      <c r="AW6305" s="8">
        <v>107</v>
      </c>
      <c r="AX6305" s="8">
        <v>5</v>
      </c>
      <c r="AY6305" s="8" t="s">
        <v>3347</v>
      </c>
      <c r="BH6305" s="11">
        <v>50</v>
      </c>
      <c r="BI6305" s="8" t="s">
        <v>3719</v>
      </c>
      <c r="BJ6305" s="11">
        <v>7.2</v>
      </c>
      <c r="BQ6305" s="11">
        <v>732.48670000000004</v>
      </c>
      <c r="BR6305" s="8" t="s">
        <v>24431</v>
      </c>
      <c r="BW6305" s="10">
        <v>44075</v>
      </c>
      <c r="BX6305" s="10">
        <v>43617</v>
      </c>
      <c r="BY6305" s="9">
        <v>0</v>
      </c>
      <c r="BZ6305" s="8" t="s">
        <v>3777</v>
      </c>
      <c r="CH6305" s="9">
        <v>13530.5</v>
      </c>
      <c r="CM6305" s="12">
        <v>15</v>
      </c>
      <c r="CR6305" s="8" t="s">
        <v>24433</v>
      </c>
      <c r="CV6305" s="13">
        <v>1</v>
      </c>
    </row>
    <row r="6306" spans="1:100" x14ac:dyDescent="0.2">
      <c r="A6306" s="8" t="s">
        <v>24434</v>
      </c>
      <c r="B6306" s="8" t="s">
        <v>24435</v>
      </c>
      <c r="D6306" s="8" t="s">
        <v>4509</v>
      </c>
      <c r="E6306" s="8" t="s">
        <v>24425</v>
      </c>
      <c r="F6306" s="8" t="s">
        <v>3701</v>
      </c>
      <c r="G6306" s="8" t="s">
        <v>24426</v>
      </c>
      <c r="H6306" s="8" t="s">
        <v>3938</v>
      </c>
      <c r="N6306" s="8" t="s">
        <v>3738</v>
      </c>
      <c r="O6306" s="8" t="s">
        <v>3709</v>
      </c>
      <c r="P6306" s="9">
        <v>348.85</v>
      </c>
      <c r="Q6306" s="8" t="s">
        <v>3710</v>
      </c>
      <c r="R6306" s="8" t="s">
        <v>20485</v>
      </c>
      <c r="S6306" s="9">
        <v>187.83</v>
      </c>
      <c r="T6306" s="9">
        <v>146.5</v>
      </c>
      <c r="U6306" s="8" t="s">
        <v>3710</v>
      </c>
      <c r="V6306" s="8" t="s">
        <v>20486</v>
      </c>
      <c r="W6306" s="8" t="s">
        <v>3710</v>
      </c>
      <c r="X6306" s="8" t="s">
        <v>4234</v>
      </c>
      <c r="Y6306" s="8" t="s">
        <v>3738</v>
      </c>
      <c r="AV6306" s="8" t="s">
        <v>20254</v>
      </c>
      <c r="AW6306" s="8">
        <v>107</v>
      </c>
      <c r="AX6306" s="8">
        <v>5</v>
      </c>
      <c r="AY6306" s="8" t="s">
        <v>3347</v>
      </c>
      <c r="BH6306" s="11">
        <v>50</v>
      </c>
      <c r="BI6306" s="8" t="s">
        <v>3719</v>
      </c>
      <c r="BJ6306" s="11">
        <v>0.2</v>
      </c>
      <c r="BQ6306" s="11">
        <v>732.48670000000004</v>
      </c>
      <c r="BR6306" s="8" t="s">
        <v>20486</v>
      </c>
      <c r="BW6306" s="10">
        <v>44075</v>
      </c>
      <c r="BX6306" s="10">
        <v>43556</v>
      </c>
      <c r="BY6306" s="9">
        <v>0</v>
      </c>
      <c r="BZ6306" s="8" t="s">
        <v>3777</v>
      </c>
      <c r="CH6306" s="9">
        <v>535.41</v>
      </c>
      <c r="CM6306" s="12">
        <v>15</v>
      </c>
      <c r="CR6306" s="8" t="s">
        <v>24435</v>
      </c>
      <c r="CV6306" s="13">
        <v>1</v>
      </c>
    </row>
    <row r="6307" spans="1:100" x14ac:dyDescent="0.2">
      <c r="A6307" s="8" t="s">
        <v>24436</v>
      </c>
      <c r="B6307" s="8" t="s">
        <v>24437</v>
      </c>
      <c r="D6307" s="8" t="s">
        <v>4229</v>
      </c>
      <c r="E6307" s="8" t="s">
        <v>24417</v>
      </c>
      <c r="F6307" s="8" t="s">
        <v>3701</v>
      </c>
      <c r="G6307" s="8" t="s">
        <v>24418</v>
      </c>
      <c r="H6307" s="8" t="s">
        <v>4323</v>
      </c>
      <c r="N6307" s="8" t="s">
        <v>3738</v>
      </c>
      <c r="O6307" s="8" t="s">
        <v>3709</v>
      </c>
      <c r="P6307" s="9">
        <v>149.94</v>
      </c>
      <c r="Q6307" s="8" t="s">
        <v>3710</v>
      </c>
      <c r="R6307" s="8" t="s">
        <v>4232</v>
      </c>
      <c r="S6307" s="9">
        <v>162.97999999999999</v>
      </c>
      <c r="T6307" s="9">
        <v>125.73</v>
      </c>
      <c r="U6307" s="8" t="s">
        <v>3710</v>
      </c>
      <c r="V6307" s="8" t="s">
        <v>4233</v>
      </c>
      <c r="W6307" s="8" t="s">
        <v>3710</v>
      </c>
      <c r="X6307" s="8" t="s">
        <v>4234</v>
      </c>
      <c r="Y6307" s="8" t="s">
        <v>3738</v>
      </c>
      <c r="AV6307" s="8" t="s">
        <v>4235</v>
      </c>
      <c r="AW6307" s="8">
        <v>107</v>
      </c>
      <c r="AX6307" s="8">
        <v>4</v>
      </c>
      <c r="AY6307" s="8" t="s">
        <v>3347</v>
      </c>
      <c r="BH6307" s="11">
        <v>50</v>
      </c>
      <c r="BI6307" s="8" t="s">
        <v>3719</v>
      </c>
      <c r="BJ6307" s="11">
        <v>0.2</v>
      </c>
      <c r="BQ6307" s="11">
        <v>628.66849999999999</v>
      </c>
      <c r="BR6307" s="8" t="s">
        <v>4233</v>
      </c>
      <c r="BW6307" s="10">
        <v>44136</v>
      </c>
      <c r="BX6307" s="10">
        <v>42583</v>
      </c>
      <c r="BY6307" s="9">
        <v>0</v>
      </c>
      <c r="BZ6307" s="8" t="s">
        <v>3777</v>
      </c>
      <c r="CH6307" s="9">
        <v>236.23</v>
      </c>
      <c r="CM6307" s="12">
        <v>15</v>
      </c>
      <c r="CR6307" s="8" t="s">
        <v>24437</v>
      </c>
      <c r="CV6307" s="13">
        <v>1</v>
      </c>
    </row>
    <row r="6308" spans="1:100" x14ac:dyDescent="0.2">
      <c r="A6308" s="8" t="s">
        <v>24438</v>
      </c>
      <c r="B6308" s="8" t="s">
        <v>24437</v>
      </c>
      <c r="D6308" s="8" t="s">
        <v>4229</v>
      </c>
      <c r="E6308" s="8" t="s">
        <v>24420</v>
      </c>
      <c r="F6308" s="8" t="s">
        <v>3701</v>
      </c>
      <c r="G6308" s="8" t="s">
        <v>24421</v>
      </c>
      <c r="H6308" s="8" t="s">
        <v>4323</v>
      </c>
      <c r="N6308" s="8" t="s">
        <v>3738</v>
      </c>
      <c r="O6308" s="8" t="s">
        <v>3709</v>
      </c>
      <c r="P6308" s="9">
        <v>2249.1</v>
      </c>
      <c r="Q6308" s="8" t="s">
        <v>3710</v>
      </c>
      <c r="R6308" s="8" t="s">
        <v>4232</v>
      </c>
      <c r="S6308" s="9">
        <v>2444.84</v>
      </c>
      <c r="T6308" s="9">
        <v>1886.01</v>
      </c>
      <c r="U6308" s="8" t="s">
        <v>3710</v>
      </c>
      <c r="V6308" s="8" t="s">
        <v>24422</v>
      </c>
      <c r="W6308" s="8" t="s">
        <v>3710</v>
      </c>
      <c r="X6308" s="8" t="s">
        <v>4234</v>
      </c>
      <c r="Y6308" s="8" t="s">
        <v>3738</v>
      </c>
      <c r="AV6308" s="8" t="s">
        <v>4235</v>
      </c>
      <c r="AW6308" s="8">
        <v>107</v>
      </c>
      <c r="AX6308" s="8">
        <v>4</v>
      </c>
      <c r="AY6308" s="8" t="s">
        <v>3347</v>
      </c>
      <c r="BH6308" s="11">
        <v>50</v>
      </c>
      <c r="BI6308" s="8" t="s">
        <v>3719</v>
      </c>
      <c r="BJ6308" s="11">
        <v>3</v>
      </c>
      <c r="BQ6308" s="11">
        <v>628.66849999999999</v>
      </c>
      <c r="BR6308" s="8" t="s">
        <v>24422</v>
      </c>
      <c r="BW6308" s="10">
        <v>44136</v>
      </c>
      <c r="BX6308" s="10">
        <v>42767</v>
      </c>
      <c r="BY6308" s="9">
        <v>0</v>
      </c>
      <c r="BZ6308" s="8" t="s">
        <v>3777</v>
      </c>
      <c r="CH6308" s="9">
        <v>3121.61</v>
      </c>
      <c r="CM6308" s="12">
        <v>15</v>
      </c>
      <c r="CR6308" s="8" t="s">
        <v>24437</v>
      </c>
      <c r="CV6308" s="13">
        <v>1</v>
      </c>
    </row>
    <row r="6309" spans="1:100" x14ac:dyDescent="0.2">
      <c r="A6309" s="8" t="s">
        <v>24439</v>
      </c>
      <c r="B6309" s="8" t="s">
        <v>24437</v>
      </c>
      <c r="D6309" s="8" t="s">
        <v>4229</v>
      </c>
      <c r="E6309" s="8" t="s">
        <v>24440</v>
      </c>
      <c r="F6309" s="8" t="s">
        <v>3701</v>
      </c>
      <c r="G6309" s="8" t="s">
        <v>24441</v>
      </c>
      <c r="N6309" s="8" t="s">
        <v>3738</v>
      </c>
      <c r="O6309" s="8" t="s">
        <v>3709</v>
      </c>
      <c r="P6309" s="9">
        <v>3496.8</v>
      </c>
      <c r="Q6309" s="8" t="s">
        <v>3710</v>
      </c>
      <c r="R6309" s="8" t="s">
        <v>4232</v>
      </c>
      <c r="S6309" s="9">
        <v>4889.6899999999996</v>
      </c>
      <c r="T6309" s="9">
        <v>3772.02</v>
      </c>
      <c r="U6309" s="8" t="s">
        <v>3710</v>
      </c>
      <c r="V6309" s="8" t="s">
        <v>4233</v>
      </c>
      <c r="W6309" s="8" t="s">
        <v>3710</v>
      </c>
      <c r="X6309" s="8" t="s">
        <v>4234</v>
      </c>
      <c r="Y6309" s="8" t="s">
        <v>3738</v>
      </c>
      <c r="Z6309" s="8" t="s">
        <v>3739</v>
      </c>
      <c r="AV6309" s="8" t="s">
        <v>4235</v>
      </c>
      <c r="AW6309" s="8">
        <v>107</v>
      </c>
      <c r="AX6309" s="8">
        <v>4</v>
      </c>
      <c r="AY6309" s="8" t="s">
        <v>3347</v>
      </c>
      <c r="BH6309" s="11">
        <v>50</v>
      </c>
      <c r="BI6309" s="8" t="s">
        <v>3719</v>
      </c>
      <c r="BJ6309" s="11">
        <v>6</v>
      </c>
      <c r="BQ6309" s="11">
        <v>628.66849999999999</v>
      </c>
      <c r="BR6309" s="8" t="s">
        <v>4233</v>
      </c>
      <c r="BW6309" s="10">
        <v>44136</v>
      </c>
      <c r="BX6309" s="10">
        <v>42583</v>
      </c>
      <c r="BY6309" s="9">
        <v>0</v>
      </c>
      <c r="BZ6309" s="8" t="s">
        <v>3777</v>
      </c>
      <c r="CH6309" s="9">
        <v>4766</v>
      </c>
      <c r="CM6309" s="12">
        <v>15</v>
      </c>
      <c r="CR6309" s="8" t="s">
        <v>24437</v>
      </c>
      <c r="CV6309" s="13">
        <v>1</v>
      </c>
    </row>
    <row r="6310" spans="1:100" x14ac:dyDescent="0.2">
      <c r="A6310" s="8" t="s">
        <v>24442</v>
      </c>
      <c r="B6310" s="8" t="s">
        <v>24443</v>
      </c>
      <c r="D6310" s="8" t="s">
        <v>4229</v>
      </c>
      <c r="E6310" s="8" t="s">
        <v>24417</v>
      </c>
      <c r="F6310" s="8" t="s">
        <v>3701</v>
      </c>
      <c r="G6310" s="8" t="s">
        <v>24418</v>
      </c>
      <c r="H6310" s="8" t="s">
        <v>4323</v>
      </c>
      <c r="N6310" s="8" t="s">
        <v>3738</v>
      </c>
      <c r="O6310" s="8" t="s">
        <v>3709</v>
      </c>
      <c r="P6310" s="9">
        <v>149.94</v>
      </c>
      <c r="Q6310" s="8" t="s">
        <v>3710</v>
      </c>
      <c r="R6310" s="8" t="s">
        <v>4232</v>
      </c>
      <c r="S6310" s="9">
        <v>162.97999999999999</v>
      </c>
      <c r="T6310" s="9">
        <v>125.73</v>
      </c>
      <c r="U6310" s="8" t="s">
        <v>3710</v>
      </c>
      <c r="V6310" s="8" t="s">
        <v>4233</v>
      </c>
      <c r="W6310" s="8" t="s">
        <v>3710</v>
      </c>
      <c r="X6310" s="8" t="s">
        <v>4234</v>
      </c>
      <c r="Y6310" s="8" t="s">
        <v>3738</v>
      </c>
      <c r="AV6310" s="8" t="s">
        <v>4235</v>
      </c>
      <c r="AW6310" s="8">
        <v>107</v>
      </c>
      <c r="AX6310" s="8">
        <v>4</v>
      </c>
      <c r="AY6310" s="8" t="s">
        <v>3347</v>
      </c>
      <c r="BH6310" s="11">
        <v>50</v>
      </c>
      <c r="BI6310" s="8" t="s">
        <v>3719</v>
      </c>
      <c r="BJ6310" s="11">
        <v>0.2</v>
      </c>
      <c r="BQ6310" s="11">
        <v>628.66849999999999</v>
      </c>
      <c r="BR6310" s="8" t="s">
        <v>4233</v>
      </c>
      <c r="BW6310" s="10">
        <v>44136</v>
      </c>
      <c r="BX6310" s="10">
        <v>42583</v>
      </c>
      <c r="BY6310" s="9">
        <v>0</v>
      </c>
      <c r="BZ6310" s="8" t="s">
        <v>3777</v>
      </c>
      <c r="CH6310" s="9">
        <v>236.23</v>
      </c>
      <c r="CM6310" s="12">
        <v>15</v>
      </c>
      <c r="CR6310" s="8" t="s">
        <v>24443</v>
      </c>
      <c r="CV6310" s="13">
        <v>1</v>
      </c>
    </row>
    <row r="6311" spans="1:100" x14ac:dyDescent="0.2">
      <c r="A6311" s="8" t="s">
        <v>24444</v>
      </c>
      <c r="B6311" s="8" t="s">
        <v>24443</v>
      </c>
      <c r="D6311" s="8" t="s">
        <v>4229</v>
      </c>
      <c r="E6311" s="8" t="s">
        <v>24420</v>
      </c>
      <c r="F6311" s="8" t="s">
        <v>3701</v>
      </c>
      <c r="G6311" s="8" t="s">
        <v>24421</v>
      </c>
      <c r="H6311" s="8" t="s">
        <v>4323</v>
      </c>
      <c r="N6311" s="8" t="s">
        <v>3738</v>
      </c>
      <c r="O6311" s="8" t="s">
        <v>3709</v>
      </c>
      <c r="P6311" s="9">
        <v>2249.1</v>
      </c>
      <c r="Q6311" s="8" t="s">
        <v>3710</v>
      </c>
      <c r="R6311" s="8" t="s">
        <v>4232</v>
      </c>
      <c r="S6311" s="9">
        <v>2444.84</v>
      </c>
      <c r="T6311" s="9">
        <v>1886.01</v>
      </c>
      <c r="U6311" s="8" t="s">
        <v>3710</v>
      </c>
      <c r="V6311" s="8" t="s">
        <v>24422</v>
      </c>
      <c r="W6311" s="8" t="s">
        <v>3710</v>
      </c>
      <c r="X6311" s="8" t="s">
        <v>4234</v>
      </c>
      <c r="Y6311" s="8" t="s">
        <v>3738</v>
      </c>
      <c r="AV6311" s="8" t="s">
        <v>4235</v>
      </c>
      <c r="AW6311" s="8">
        <v>107</v>
      </c>
      <c r="AX6311" s="8">
        <v>4</v>
      </c>
      <c r="AY6311" s="8" t="s">
        <v>3347</v>
      </c>
      <c r="BH6311" s="11">
        <v>50</v>
      </c>
      <c r="BI6311" s="8" t="s">
        <v>3719</v>
      </c>
      <c r="BJ6311" s="11">
        <v>3</v>
      </c>
      <c r="BQ6311" s="11">
        <v>628.66849999999999</v>
      </c>
      <c r="BR6311" s="8" t="s">
        <v>24422</v>
      </c>
      <c r="BW6311" s="10">
        <v>44136</v>
      </c>
      <c r="BX6311" s="10">
        <v>42767</v>
      </c>
      <c r="BY6311" s="9">
        <v>0</v>
      </c>
      <c r="BZ6311" s="8" t="s">
        <v>3777</v>
      </c>
      <c r="CH6311" s="9">
        <v>3121.61</v>
      </c>
      <c r="CM6311" s="12">
        <v>15</v>
      </c>
      <c r="CR6311" s="8" t="s">
        <v>24443</v>
      </c>
      <c r="CV6311" s="13">
        <v>1</v>
      </c>
    </row>
    <row r="6312" spans="1:100" x14ac:dyDescent="0.2">
      <c r="A6312" s="8" t="s">
        <v>24445</v>
      </c>
      <c r="B6312" s="8" t="s">
        <v>24446</v>
      </c>
      <c r="D6312" s="8" t="s">
        <v>4229</v>
      </c>
      <c r="E6312" s="8" t="s">
        <v>24417</v>
      </c>
      <c r="F6312" s="8" t="s">
        <v>3701</v>
      </c>
      <c r="G6312" s="8" t="s">
        <v>24418</v>
      </c>
      <c r="H6312" s="8" t="s">
        <v>4323</v>
      </c>
      <c r="N6312" s="8" t="s">
        <v>3738</v>
      </c>
      <c r="O6312" s="8" t="s">
        <v>3709</v>
      </c>
      <c r="P6312" s="9">
        <v>149.94</v>
      </c>
      <c r="Q6312" s="8" t="s">
        <v>3710</v>
      </c>
      <c r="R6312" s="8" t="s">
        <v>4232</v>
      </c>
      <c r="S6312" s="9">
        <v>162.97999999999999</v>
      </c>
      <c r="T6312" s="9">
        <v>125.73</v>
      </c>
      <c r="U6312" s="8" t="s">
        <v>3710</v>
      </c>
      <c r="V6312" s="8" t="s">
        <v>4233</v>
      </c>
      <c r="W6312" s="8" t="s">
        <v>3710</v>
      </c>
      <c r="X6312" s="8" t="s">
        <v>4234</v>
      </c>
      <c r="Y6312" s="8" t="s">
        <v>3738</v>
      </c>
      <c r="AV6312" s="8" t="s">
        <v>4235</v>
      </c>
      <c r="AW6312" s="8">
        <v>107</v>
      </c>
      <c r="AX6312" s="8">
        <v>4</v>
      </c>
      <c r="AY6312" s="8" t="s">
        <v>3347</v>
      </c>
      <c r="BH6312" s="11">
        <v>50</v>
      </c>
      <c r="BI6312" s="8" t="s">
        <v>3719</v>
      </c>
      <c r="BJ6312" s="11">
        <v>0.2</v>
      </c>
      <c r="BQ6312" s="11">
        <v>628.66849999999999</v>
      </c>
      <c r="BR6312" s="8" t="s">
        <v>4233</v>
      </c>
      <c r="BW6312" s="10">
        <v>44136</v>
      </c>
      <c r="BX6312" s="10">
        <v>42583</v>
      </c>
      <c r="BY6312" s="9">
        <v>0</v>
      </c>
      <c r="BZ6312" s="8" t="s">
        <v>3777</v>
      </c>
      <c r="CH6312" s="9">
        <v>236.23</v>
      </c>
      <c r="CM6312" s="12">
        <v>15</v>
      </c>
      <c r="CR6312" s="8" t="s">
        <v>24446</v>
      </c>
      <c r="CV6312" s="13">
        <v>1</v>
      </c>
    </row>
    <row r="6313" spans="1:100" x14ac:dyDescent="0.2">
      <c r="A6313" s="8" t="s">
        <v>24447</v>
      </c>
      <c r="B6313" s="8" t="s">
        <v>24446</v>
      </c>
      <c r="D6313" s="8" t="s">
        <v>4229</v>
      </c>
      <c r="E6313" s="8" t="s">
        <v>24420</v>
      </c>
      <c r="F6313" s="8" t="s">
        <v>3701</v>
      </c>
      <c r="G6313" s="8" t="s">
        <v>24421</v>
      </c>
      <c r="H6313" s="8" t="s">
        <v>4323</v>
      </c>
      <c r="N6313" s="8" t="s">
        <v>3738</v>
      </c>
      <c r="O6313" s="8" t="s">
        <v>3709</v>
      </c>
      <c r="P6313" s="9">
        <v>2249.1</v>
      </c>
      <c r="Q6313" s="8" t="s">
        <v>3710</v>
      </c>
      <c r="R6313" s="8" t="s">
        <v>4232</v>
      </c>
      <c r="S6313" s="9">
        <v>2444.84</v>
      </c>
      <c r="T6313" s="9">
        <v>1886.01</v>
      </c>
      <c r="U6313" s="8" t="s">
        <v>3710</v>
      </c>
      <c r="V6313" s="8" t="s">
        <v>24422</v>
      </c>
      <c r="W6313" s="8" t="s">
        <v>3710</v>
      </c>
      <c r="X6313" s="8" t="s">
        <v>4234</v>
      </c>
      <c r="Y6313" s="8" t="s">
        <v>3738</v>
      </c>
      <c r="AV6313" s="8" t="s">
        <v>4235</v>
      </c>
      <c r="AW6313" s="8">
        <v>107</v>
      </c>
      <c r="AX6313" s="8">
        <v>4</v>
      </c>
      <c r="AY6313" s="8" t="s">
        <v>3347</v>
      </c>
      <c r="BH6313" s="11">
        <v>50</v>
      </c>
      <c r="BI6313" s="8" t="s">
        <v>3719</v>
      </c>
      <c r="BJ6313" s="11">
        <v>3</v>
      </c>
      <c r="BQ6313" s="11">
        <v>628.66849999999999</v>
      </c>
      <c r="BR6313" s="8" t="s">
        <v>24422</v>
      </c>
      <c r="BW6313" s="10">
        <v>44136</v>
      </c>
      <c r="BX6313" s="10">
        <v>42767</v>
      </c>
      <c r="BY6313" s="9">
        <v>0</v>
      </c>
      <c r="BZ6313" s="8" t="s">
        <v>3777</v>
      </c>
      <c r="CH6313" s="9">
        <v>3121.61</v>
      </c>
      <c r="CM6313" s="12">
        <v>15</v>
      </c>
      <c r="CR6313" s="8" t="s">
        <v>24446</v>
      </c>
      <c r="CV6313" s="13">
        <v>1</v>
      </c>
    </row>
    <row r="6314" spans="1:100" x14ac:dyDescent="0.2">
      <c r="A6314" s="8" t="s">
        <v>24448</v>
      </c>
      <c r="B6314" s="8" t="s">
        <v>24449</v>
      </c>
      <c r="D6314" s="8" t="s">
        <v>4229</v>
      </c>
      <c r="E6314" s="8" t="s">
        <v>24417</v>
      </c>
      <c r="F6314" s="8" t="s">
        <v>3701</v>
      </c>
      <c r="G6314" s="8" t="s">
        <v>24418</v>
      </c>
      <c r="H6314" s="8" t="s">
        <v>4323</v>
      </c>
      <c r="N6314" s="8" t="s">
        <v>3738</v>
      </c>
      <c r="O6314" s="8" t="s">
        <v>3709</v>
      </c>
      <c r="P6314" s="9">
        <v>149.94</v>
      </c>
      <c r="Q6314" s="8" t="s">
        <v>3710</v>
      </c>
      <c r="R6314" s="8" t="s">
        <v>4232</v>
      </c>
      <c r="S6314" s="9">
        <v>162.97999999999999</v>
      </c>
      <c r="T6314" s="9">
        <v>125.73</v>
      </c>
      <c r="U6314" s="8" t="s">
        <v>3710</v>
      </c>
      <c r="V6314" s="8" t="s">
        <v>4233</v>
      </c>
      <c r="W6314" s="8" t="s">
        <v>3710</v>
      </c>
      <c r="X6314" s="8" t="s">
        <v>4234</v>
      </c>
      <c r="Y6314" s="8" t="s">
        <v>3738</v>
      </c>
      <c r="AV6314" s="8" t="s">
        <v>4235</v>
      </c>
      <c r="AW6314" s="8">
        <v>107</v>
      </c>
      <c r="AX6314" s="8">
        <v>4</v>
      </c>
      <c r="AY6314" s="8" t="s">
        <v>3347</v>
      </c>
      <c r="BH6314" s="11">
        <v>50</v>
      </c>
      <c r="BI6314" s="8" t="s">
        <v>3719</v>
      </c>
      <c r="BJ6314" s="11">
        <v>0.2</v>
      </c>
      <c r="BQ6314" s="11">
        <v>628.66849999999999</v>
      </c>
      <c r="BR6314" s="8" t="s">
        <v>4233</v>
      </c>
      <c r="BW6314" s="10">
        <v>44136</v>
      </c>
      <c r="BX6314" s="10">
        <v>42583</v>
      </c>
      <c r="BY6314" s="9">
        <v>0</v>
      </c>
      <c r="BZ6314" s="8" t="s">
        <v>3777</v>
      </c>
      <c r="CH6314" s="9">
        <v>236.23</v>
      </c>
      <c r="CM6314" s="12">
        <v>15</v>
      </c>
      <c r="CR6314" s="8" t="s">
        <v>24449</v>
      </c>
      <c r="CV6314" s="13">
        <v>1</v>
      </c>
    </row>
    <row r="6315" spans="1:100" x14ac:dyDescent="0.2">
      <c r="A6315" s="8" t="s">
        <v>24450</v>
      </c>
      <c r="B6315" s="8" t="s">
        <v>24449</v>
      </c>
      <c r="D6315" s="8" t="s">
        <v>4229</v>
      </c>
      <c r="E6315" s="8" t="s">
        <v>24420</v>
      </c>
      <c r="F6315" s="8" t="s">
        <v>3701</v>
      </c>
      <c r="G6315" s="8" t="s">
        <v>24421</v>
      </c>
      <c r="H6315" s="8" t="s">
        <v>4323</v>
      </c>
      <c r="N6315" s="8" t="s">
        <v>3738</v>
      </c>
      <c r="O6315" s="8" t="s">
        <v>3709</v>
      </c>
      <c r="P6315" s="9">
        <v>2249.1</v>
      </c>
      <c r="Q6315" s="8" t="s">
        <v>3710</v>
      </c>
      <c r="R6315" s="8" t="s">
        <v>4232</v>
      </c>
      <c r="S6315" s="9">
        <v>2444.84</v>
      </c>
      <c r="T6315" s="9">
        <v>1886.01</v>
      </c>
      <c r="U6315" s="8" t="s">
        <v>3710</v>
      </c>
      <c r="V6315" s="8" t="s">
        <v>24422</v>
      </c>
      <c r="W6315" s="8" t="s">
        <v>3710</v>
      </c>
      <c r="X6315" s="8" t="s">
        <v>4234</v>
      </c>
      <c r="Y6315" s="8" t="s">
        <v>3738</v>
      </c>
      <c r="AV6315" s="8" t="s">
        <v>4235</v>
      </c>
      <c r="AW6315" s="8">
        <v>107</v>
      </c>
      <c r="AX6315" s="8">
        <v>4</v>
      </c>
      <c r="AY6315" s="8" t="s">
        <v>3347</v>
      </c>
      <c r="BH6315" s="11">
        <v>50</v>
      </c>
      <c r="BI6315" s="8" t="s">
        <v>3719</v>
      </c>
      <c r="BJ6315" s="11">
        <v>3</v>
      </c>
      <c r="BQ6315" s="11">
        <v>628.66849999999999</v>
      </c>
      <c r="BR6315" s="8" t="s">
        <v>24422</v>
      </c>
      <c r="BW6315" s="10">
        <v>44136</v>
      </c>
      <c r="BX6315" s="10">
        <v>42767</v>
      </c>
      <c r="BY6315" s="9">
        <v>0</v>
      </c>
      <c r="BZ6315" s="8" t="s">
        <v>3777</v>
      </c>
      <c r="CH6315" s="9">
        <v>3121.61</v>
      </c>
      <c r="CM6315" s="12">
        <v>15</v>
      </c>
      <c r="CR6315" s="8" t="s">
        <v>24449</v>
      </c>
      <c r="CV6315" s="13">
        <v>1</v>
      </c>
    </row>
    <row r="6316" spans="1:100" x14ac:dyDescent="0.2">
      <c r="A6316" s="8" t="s">
        <v>24451</v>
      </c>
      <c r="B6316" s="8" t="s">
        <v>24449</v>
      </c>
      <c r="D6316" s="8" t="s">
        <v>4229</v>
      </c>
      <c r="E6316" s="8" t="s">
        <v>24440</v>
      </c>
      <c r="F6316" s="8" t="s">
        <v>3701</v>
      </c>
      <c r="G6316" s="8" t="s">
        <v>24441</v>
      </c>
      <c r="N6316" s="8" t="s">
        <v>3738</v>
      </c>
      <c r="O6316" s="8" t="s">
        <v>3709</v>
      </c>
      <c r="P6316" s="9">
        <v>3496.8</v>
      </c>
      <c r="Q6316" s="8" t="s">
        <v>3710</v>
      </c>
      <c r="R6316" s="8" t="s">
        <v>4232</v>
      </c>
      <c r="S6316" s="9">
        <v>4889.6899999999996</v>
      </c>
      <c r="T6316" s="9">
        <v>3772.02</v>
      </c>
      <c r="U6316" s="8" t="s">
        <v>3710</v>
      </c>
      <c r="V6316" s="8" t="s">
        <v>4233</v>
      </c>
      <c r="W6316" s="8" t="s">
        <v>3710</v>
      </c>
      <c r="X6316" s="8" t="s">
        <v>4234</v>
      </c>
      <c r="Y6316" s="8" t="s">
        <v>3738</v>
      </c>
      <c r="Z6316" s="8" t="s">
        <v>3739</v>
      </c>
      <c r="AV6316" s="8" t="s">
        <v>4235</v>
      </c>
      <c r="AW6316" s="8">
        <v>107</v>
      </c>
      <c r="AX6316" s="8">
        <v>4</v>
      </c>
      <c r="AY6316" s="8" t="s">
        <v>3347</v>
      </c>
      <c r="BH6316" s="11">
        <v>50</v>
      </c>
      <c r="BI6316" s="8" t="s">
        <v>3719</v>
      </c>
      <c r="BJ6316" s="11">
        <v>6</v>
      </c>
      <c r="BQ6316" s="11">
        <v>628.66849999999999</v>
      </c>
      <c r="BR6316" s="8" t="s">
        <v>4233</v>
      </c>
      <c r="BW6316" s="10">
        <v>44136</v>
      </c>
      <c r="BX6316" s="10">
        <v>42583</v>
      </c>
      <c r="BY6316" s="9">
        <v>0</v>
      </c>
      <c r="BZ6316" s="8" t="s">
        <v>3777</v>
      </c>
      <c r="CH6316" s="9">
        <v>4766</v>
      </c>
      <c r="CM6316" s="12">
        <v>15</v>
      </c>
      <c r="CR6316" s="8" t="s">
        <v>24449</v>
      </c>
      <c r="CV6316" s="13">
        <v>1</v>
      </c>
    </row>
    <row r="6317" spans="1:100" x14ac:dyDescent="0.2">
      <c r="A6317" s="8" t="s">
        <v>24452</v>
      </c>
      <c r="B6317" s="8" t="s">
        <v>24453</v>
      </c>
      <c r="D6317" s="8" t="s">
        <v>4509</v>
      </c>
      <c r="E6317" s="8" t="s">
        <v>24454</v>
      </c>
      <c r="F6317" s="8" t="s">
        <v>3701</v>
      </c>
      <c r="G6317" s="8" t="s">
        <v>24455</v>
      </c>
      <c r="H6317" s="8" t="s">
        <v>4323</v>
      </c>
      <c r="N6317" s="8" t="s">
        <v>3738</v>
      </c>
      <c r="O6317" s="8" t="s">
        <v>3709</v>
      </c>
      <c r="P6317" s="9">
        <v>3133.81</v>
      </c>
      <c r="Q6317" s="8" t="s">
        <v>3710</v>
      </c>
      <c r="R6317" s="8" t="s">
        <v>20485</v>
      </c>
      <c r="S6317" s="9">
        <v>5634.66</v>
      </c>
      <c r="T6317" s="9">
        <v>4394.91</v>
      </c>
      <c r="U6317" s="8" t="s">
        <v>3710</v>
      </c>
      <c r="V6317" s="8" t="s">
        <v>20486</v>
      </c>
      <c r="W6317" s="8" t="s">
        <v>3710</v>
      </c>
      <c r="X6317" s="8" t="s">
        <v>4234</v>
      </c>
      <c r="Y6317" s="8" t="s">
        <v>3738</v>
      </c>
      <c r="Z6317" s="8" t="s">
        <v>3739</v>
      </c>
      <c r="AV6317" s="8" t="s">
        <v>20254</v>
      </c>
      <c r="AW6317" s="8">
        <v>107</v>
      </c>
      <c r="AX6317" s="8">
        <v>5</v>
      </c>
      <c r="AY6317" s="8" t="s">
        <v>3347</v>
      </c>
      <c r="BH6317" s="11">
        <v>50</v>
      </c>
      <c r="BI6317" s="8" t="s">
        <v>3719</v>
      </c>
      <c r="BJ6317" s="11">
        <v>6</v>
      </c>
      <c r="BQ6317" s="11">
        <v>732.48670000000004</v>
      </c>
      <c r="BR6317" s="8" t="s">
        <v>20486</v>
      </c>
      <c r="BW6317" s="10">
        <v>44075</v>
      </c>
      <c r="BX6317" s="10">
        <v>43556</v>
      </c>
      <c r="BY6317" s="9">
        <v>0</v>
      </c>
      <c r="BZ6317" s="8" t="s">
        <v>3777</v>
      </c>
      <c r="CH6317" s="9">
        <v>4290.12</v>
      </c>
      <c r="CM6317" s="12">
        <v>15</v>
      </c>
      <c r="CR6317" s="8" t="s">
        <v>24453</v>
      </c>
      <c r="CV6317" s="13">
        <v>1</v>
      </c>
    </row>
    <row r="6318" spans="1:100" x14ac:dyDescent="0.2">
      <c r="A6318" s="8" t="s">
        <v>24456</v>
      </c>
      <c r="B6318" s="8" t="s">
        <v>24453</v>
      </c>
      <c r="D6318" s="8" t="s">
        <v>4509</v>
      </c>
      <c r="E6318" s="8" t="s">
        <v>24454</v>
      </c>
      <c r="F6318" s="8" t="s">
        <v>3701</v>
      </c>
      <c r="G6318" s="8" t="s">
        <v>24455</v>
      </c>
      <c r="H6318" s="8" t="s">
        <v>4323</v>
      </c>
      <c r="N6318" s="8" t="s">
        <v>3738</v>
      </c>
      <c r="O6318" s="8" t="s">
        <v>3709</v>
      </c>
      <c r="P6318" s="9">
        <v>4394.92</v>
      </c>
      <c r="Q6318" s="8" t="s">
        <v>3710</v>
      </c>
      <c r="R6318" s="8" t="s">
        <v>20485</v>
      </c>
      <c r="S6318" s="9">
        <v>5633.59</v>
      </c>
      <c r="T6318" s="9">
        <v>4394.01</v>
      </c>
      <c r="U6318" s="8" t="s">
        <v>3710</v>
      </c>
      <c r="V6318" s="8" t="s">
        <v>24457</v>
      </c>
      <c r="W6318" s="8" t="s">
        <v>3710</v>
      </c>
      <c r="X6318" s="8" t="s">
        <v>4234</v>
      </c>
      <c r="Y6318" s="8" t="s">
        <v>3738</v>
      </c>
      <c r="AV6318" s="8" t="s">
        <v>20254</v>
      </c>
      <c r="AW6318" s="8">
        <v>107</v>
      </c>
      <c r="AX6318" s="8">
        <v>5</v>
      </c>
      <c r="AY6318" s="8" t="s">
        <v>3347</v>
      </c>
      <c r="BH6318" s="11">
        <v>50</v>
      </c>
      <c r="BI6318" s="8" t="s">
        <v>3719</v>
      </c>
      <c r="BJ6318" s="11">
        <v>6</v>
      </c>
      <c r="BQ6318" s="11">
        <v>732.48670000000004</v>
      </c>
      <c r="BR6318" s="8" t="s">
        <v>24457</v>
      </c>
      <c r="BW6318" s="10">
        <v>44075</v>
      </c>
      <c r="BX6318" s="10">
        <v>43132</v>
      </c>
      <c r="BY6318" s="9">
        <v>0</v>
      </c>
      <c r="BZ6318" s="8" t="s">
        <v>3777</v>
      </c>
      <c r="CH6318" s="9">
        <v>5943.44</v>
      </c>
      <c r="CM6318" s="12">
        <v>15</v>
      </c>
      <c r="CR6318" s="8" t="s">
        <v>24453</v>
      </c>
      <c r="CV6318" s="13">
        <v>1</v>
      </c>
    </row>
    <row r="6319" spans="1:100" x14ac:dyDescent="0.2">
      <c r="A6319" s="8" t="s">
        <v>24458</v>
      </c>
      <c r="B6319" s="8" t="s">
        <v>24459</v>
      </c>
      <c r="D6319" s="8" t="s">
        <v>4509</v>
      </c>
      <c r="E6319" s="8" t="s">
        <v>24454</v>
      </c>
      <c r="F6319" s="8" t="s">
        <v>3701</v>
      </c>
      <c r="G6319" s="8" t="s">
        <v>24455</v>
      </c>
      <c r="H6319" s="8" t="s">
        <v>4323</v>
      </c>
      <c r="N6319" s="8" t="s">
        <v>3738</v>
      </c>
      <c r="O6319" s="8" t="s">
        <v>3709</v>
      </c>
      <c r="P6319" s="9">
        <v>3133.81</v>
      </c>
      <c r="Q6319" s="8" t="s">
        <v>3710</v>
      </c>
      <c r="R6319" s="8" t="s">
        <v>20485</v>
      </c>
      <c r="S6319" s="9">
        <v>5634.66</v>
      </c>
      <c r="T6319" s="9">
        <v>4394.91</v>
      </c>
      <c r="U6319" s="8" t="s">
        <v>3710</v>
      </c>
      <c r="V6319" s="8" t="s">
        <v>20486</v>
      </c>
      <c r="W6319" s="8" t="s">
        <v>3710</v>
      </c>
      <c r="X6319" s="8" t="s">
        <v>4234</v>
      </c>
      <c r="Y6319" s="8" t="s">
        <v>3738</v>
      </c>
      <c r="Z6319" s="8" t="s">
        <v>3739</v>
      </c>
      <c r="AV6319" s="8" t="s">
        <v>20254</v>
      </c>
      <c r="AW6319" s="8">
        <v>107</v>
      </c>
      <c r="AX6319" s="8">
        <v>5</v>
      </c>
      <c r="AY6319" s="8" t="s">
        <v>3347</v>
      </c>
      <c r="BH6319" s="11">
        <v>50</v>
      </c>
      <c r="BI6319" s="8" t="s">
        <v>3719</v>
      </c>
      <c r="BJ6319" s="11">
        <v>6</v>
      </c>
      <c r="BQ6319" s="11">
        <v>732.48670000000004</v>
      </c>
      <c r="BR6319" s="8" t="s">
        <v>20486</v>
      </c>
      <c r="BW6319" s="10">
        <v>44075</v>
      </c>
      <c r="BX6319" s="10">
        <v>43556</v>
      </c>
      <c r="BY6319" s="9">
        <v>0</v>
      </c>
      <c r="BZ6319" s="8" t="s">
        <v>3777</v>
      </c>
      <c r="CH6319" s="9">
        <v>4290.12</v>
      </c>
      <c r="CM6319" s="12">
        <v>15</v>
      </c>
      <c r="CR6319" s="8" t="s">
        <v>24459</v>
      </c>
      <c r="CV6319" s="13">
        <v>1</v>
      </c>
    </row>
    <row r="6320" spans="1:100" x14ac:dyDescent="0.2">
      <c r="A6320" s="8" t="s">
        <v>24460</v>
      </c>
      <c r="B6320" s="8" t="s">
        <v>24459</v>
      </c>
      <c r="D6320" s="8" t="s">
        <v>4509</v>
      </c>
      <c r="E6320" s="8" t="s">
        <v>24454</v>
      </c>
      <c r="F6320" s="8" t="s">
        <v>3701</v>
      </c>
      <c r="G6320" s="8" t="s">
        <v>24455</v>
      </c>
      <c r="H6320" s="8" t="s">
        <v>4323</v>
      </c>
      <c r="N6320" s="8" t="s">
        <v>3738</v>
      </c>
      <c r="O6320" s="8" t="s">
        <v>3709</v>
      </c>
      <c r="P6320" s="9">
        <v>4394.92</v>
      </c>
      <c r="Q6320" s="8" t="s">
        <v>3710</v>
      </c>
      <c r="R6320" s="8" t="s">
        <v>20485</v>
      </c>
      <c r="S6320" s="9">
        <v>5634.66</v>
      </c>
      <c r="T6320" s="9">
        <v>4394.91</v>
      </c>
      <c r="U6320" s="8" t="s">
        <v>3710</v>
      </c>
      <c r="V6320" s="8" t="s">
        <v>24457</v>
      </c>
      <c r="W6320" s="8" t="s">
        <v>3710</v>
      </c>
      <c r="X6320" s="8" t="s">
        <v>4234</v>
      </c>
      <c r="Y6320" s="8" t="s">
        <v>3738</v>
      </c>
      <c r="AV6320" s="8" t="s">
        <v>20254</v>
      </c>
      <c r="AW6320" s="8">
        <v>107</v>
      </c>
      <c r="AX6320" s="8">
        <v>5</v>
      </c>
      <c r="AY6320" s="8" t="s">
        <v>3347</v>
      </c>
      <c r="BH6320" s="11">
        <v>50</v>
      </c>
      <c r="BI6320" s="8" t="s">
        <v>3719</v>
      </c>
      <c r="BJ6320" s="11">
        <v>6</v>
      </c>
      <c r="BQ6320" s="11">
        <v>732.48670000000004</v>
      </c>
      <c r="BR6320" s="8" t="s">
        <v>24457</v>
      </c>
      <c r="BW6320" s="10">
        <v>44075</v>
      </c>
      <c r="BX6320" s="10">
        <v>43132</v>
      </c>
      <c r="BY6320" s="9">
        <v>0</v>
      </c>
      <c r="BZ6320" s="8" t="s">
        <v>3777</v>
      </c>
      <c r="CH6320" s="9">
        <v>5943.44</v>
      </c>
      <c r="CM6320" s="12">
        <v>15</v>
      </c>
      <c r="CR6320" s="8" t="s">
        <v>24459</v>
      </c>
      <c r="CV6320" s="13">
        <v>1</v>
      </c>
    </row>
    <row r="6321" spans="1:100" x14ac:dyDescent="0.2">
      <c r="A6321" s="8" t="s">
        <v>24461</v>
      </c>
      <c r="B6321" s="8" t="s">
        <v>24462</v>
      </c>
      <c r="D6321" s="8" t="s">
        <v>4509</v>
      </c>
      <c r="E6321" s="8" t="s">
        <v>24454</v>
      </c>
      <c r="F6321" s="8" t="s">
        <v>3701</v>
      </c>
      <c r="G6321" s="8" t="s">
        <v>24455</v>
      </c>
      <c r="H6321" s="8" t="s">
        <v>4323</v>
      </c>
      <c r="N6321" s="8" t="s">
        <v>3738</v>
      </c>
      <c r="O6321" s="8" t="s">
        <v>3709</v>
      </c>
      <c r="P6321" s="9">
        <v>3133.81</v>
      </c>
      <c r="Q6321" s="8" t="s">
        <v>3710</v>
      </c>
      <c r="R6321" s="8" t="s">
        <v>20485</v>
      </c>
      <c r="S6321" s="9">
        <v>5634.66</v>
      </c>
      <c r="T6321" s="9">
        <v>4394.91</v>
      </c>
      <c r="U6321" s="8" t="s">
        <v>3710</v>
      </c>
      <c r="V6321" s="8" t="s">
        <v>20486</v>
      </c>
      <c r="W6321" s="8" t="s">
        <v>3710</v>
      </c>
      <c r="X6321" s="8" t="s">
        <v>4234</v>
      </c>
      <c r="Y6321" s="8" t="s">
        <v>3738</v>
      </c>
      <c r="Z6321" s="8" t="s">
        <v>3739</v>
      </c>
      <c r="AV6321" s="8" t="s">
        <v>20254</v>
      </c>
      <c r="AW6321" s="8">
        <v>107</v>
      </c>
      <c r="AX6321" s="8">
        <v>5</v>
      </c>
      <c r="AY6321" s="8" t="s">
        <v>3347</v>
      </c>
      <c r="BH6321" s="11">
        <v>50</v>
      </c>
      <c r="BI6321" s="8" t="s">
        <v>3719</v>
      </c>
      <c r="BJ6321" s="11">
        <v>6</v>
      </c>
      <c r="BQ6321" s="11">
        <v>732.48670000000004</v>
      </c>
      <c r="BR6321" s="8" t="s">
        <v>20486</v>
      </c>
      <c r="BW6321" s="10">
        <v>44075</v>
      </c>
      <c r="BX6321" s="10">
        <v>43556</v>
      </c>
      <c r="BY6321" s="9">
        <v>0</v>
      </c>
      <c r="BZ6321" s="8" t="s">
        <v>3777</v>
      </c>
      <c r="CH6321" s="9">
        <v>4290.12</v>
      </c>
      <c r="CM6321" s="12">
        <v>15</v>
      </c>
      <c r="CR6321" s="8" t="s">
        <v>24462</v>
      </c>
      <c r="CV6321" s="13">
        <v>1</v>
      </c>
    </row>
    <row r="6322" spans="1:100" x14ac:dyDescent="0.2">
      <c r="A6322" s="8" t="s">
        <v>24463</v>
      </c>
      <c r="B6322" s="8" t="s">
        <v>24462</v>
      </c>
      <c r="D6322" s="8" t="s">
        <v>4509</v>
      </c>
      <c r="E6322" s="8" t="s">
        <v>24454</v>
      </c>
      <c r="F6322" s="8" t="s">
        <v>3701</v>
      </c>
      <c r="G6322" s="8" t="s">
        <v>24455</v>
      </c>
      <c r="H6322" s="8" t="s">
        <v>4323</v>
      </c>
      <c r="N6322" s="8" t="s">
        <v>3738</v>
      </c>
      <c r="O6322" s="8" t="s">
        <v>3709</v>
      </c>
      <c r="P6322" s="9">
        <v>4394.92</v>
      </c>
      <c r="Q6322" s="8" t="s">
        <v>3710</v>
      </c>
      <c r="R6322" s="8" t="s">
        <v>20485</v>
      </c>
      <c r="S6322" s="9">
        <v>5634.66</v>
      </c>
      <c r="T6322" s="9">
        <v>4394.91</v>
      </c>
      <c r="U6322" s="8" t="s">
        <v>3710</v>
      </c>
      <c r="V6322" s="8" t="s">
        <v>24457</v>
      </c>
      <c r="W6322" s="8" t="s">
        <v>3710</v>
      </c>
      <c r="X6322" s="8" t="s">
        <v>4234</v>
      </c>
      <c r="Y6322" s="8" t="s">
        <v>3738</v>
      </c>
      <c r="AV6322" s="8" t="s">
        <v>20254</v>
      </c>
      <c r="AW6322" s="8">
        <v>107</v>
      </c>
      <c r="AX6322" s="8">
        <v>5</v>
      </c>
      <c r="AY6322" s="8" t="s">
        <v>3347</v>
      </c>
      <c r="BH6322" s="11">
        <v>50</v>
      </c>
      <c r="BI6322" s="8" t="s">
        <v>3719</v>
      </c>
      <c r="BJ6322" s="11">
        <v>6</v>
      </c>
      <c r="BQ6322" s="11">
        <v>732.48670000000004</v>
      </c>
      <c r="BR6322" s="8" t="s">
        <v>24457</v>
      </c>
      <c r="BW6322" s="10">
        <v>44075</v>
      </c>
      <c r="BX6322" s="10">
        <v>43132</v>
      </c>
      <c r="BY6322" s="9">
        <v>0</v>
      </c>
      <c r="BZ6322" s="8" t="s">
        <v>3777</v>
      </c>
      <c r="CH6322" s="9">
        <v>5943.44</v>
      </c>
      <c r="CM6322" s="12">
        <v>15</v>
      </c>
      <c r="CR6322" s="8" t="s">
        <v>24462</v>
      </c>
      <c r="CV6322" s="13">
        <v>1</v>
      </c>
    </row>
    <row r="6323" spans="1:100" x14ac:dyDescent="0.2">
      <c r="A6323" s="8" t="s">
        <v>24464</v>
      </c>
      <c r="B6323" s="8" t="s">
        <v>24465</v>
      </c>
      <c r="D6323" s="8" t="s">
        <v>4509</v>
      </c>
      <c r="E6323" s="8" t="s">
        <v>24454</v>
      </c>
      <c r="F6323" s="8" t="s">
        <v>3701</v>
      </c>
      <c r="G6323" s="8" t="s">
        <v>24455</v>
      </c>
      <c r="H6323" s="8" t="s">
        <v>4323</v>
      </c>
      <c r="N6323" s="8" t="s">
        <v>3738</v>
      </c>
      <c r="O6323" s="8" t="s">
        <v>3709</v>
      </c>
      <c r="P6323" s="9">
        <v>3133.81</v>
      </c>
      <c r="Q6323" s="8" t="s">
        <v>3710</v>
      </c>
      <c r="R6323" s="8" t="s">
        <v>20485</v>
      </c>
      <c r="S6323" s="9">
        <v>5634.66</v>
      </c>
      <c r="T6323" s="9">
        <v>4394.91</v>
      </c>
      <c r="U6323" s="8" t="s">
        <v>3710</v>
      </c>
      <c r="V6323" s="8" t="s">
        <v>20486</v>
      </c>
      <c r="W6323" s="8" t="s">
        <v>3710</v>
      </c>
      <c r="X6323" s="8" t="s">
        <v>4234</v>
      </c>
      <c r="Y6323" s="8" t="s">
        <v>3738</v>
      </c>
      <c r="Z6323" s="8" t="s">
        <v>3739</v>
      </c>
      <c r="AV6323" s="8" t="s">
        <v>20254</v>
      </c>
      <c r="AW6323" s="8">
        <v>107</v>
      </c>
      <c r="AX6323" s="8">
        <v>5</v>
      </c>
      <c r="AY6323" s="8" t="s">
        <v>3347</v>
      </c>
      <c r="BH6323" s="11">
        <v>50</v>
      </c>
      <c r="BI6323" s="8" t="s">
        <v>3719</v>
      </c>
      <c r="BJ6323" s="11">
        <v>6</v>
      </c>
      <c r="BQ6323" s="11">
        <v>732.48670000000004</v>
      </c>
      <c r="BR6323" s="8" t="s">
        <v>20486</v>
      </c>
      <c r="BW6323" s="10">
        <v>44075</v>
      </c>
      <c r="BX6323" s="10">
        <v>43556</v>
      </c>
      <c r="BY6323" s="9">
        <v>0</v>
      </c>
      <c r="BZ6323" s="8" t="s">
        <v>3777</v>
      </c>
      <c r="CH6323" s="9">
        <v>4290.12</v>
      </c>
      <c r="CM6323" s="12">
        <v>15</v>
      </c>
      <c r="CR6323" s="8" t="s">
        <v>24465</v>
      </c>
      <c r="CV6323" s="13">
        <v>1</v>
      </c>
    </row>
    <row r="6324" spans="1:100" x14ac:dyDescent="0.2">
      <c r="A6324" s="8" t="s">
        <v>24466</v>
      </c>
      <c r="B6324" s="8" t="s">
        <v>24465</v>
      </c>
      <c r="D6324" s="8" t="s">
        <v>4509</v>
      </c>
      <c r="E6324" s="8" t="s">
        <v>24454</v>
      </c>
      <c r="F6324" s="8" t="s">
        <v>3701</v>
      </c>
      <c r="G6324" s="8" t="s">
        <v>24455</v>
      </c>
      <c r="H6324" s="8" t="s">
        <v>4323</v>
      </c>
      <c r="N6324" s="8" t="s">
        <v>3738</v>
      </c>
      <c r="O6324" s="8" t="s">
        <v>3709</v>
      </c>
      <c r="P6324" s="9">
        <v>4394.92</v>
      </c>
      <c r="Q6324" s="8" t="s">
        <v>3710</v>
      </c>
      <c r="R6324" s="8" t="s">
        <v>20485</v>
      </c>
      <c r="S6324" s="9">
        <v>5634.66</v>
      </c>
      <c r="T6324" s="9">
        <v>4394.91</v>
      </c>
      <c r="U6324" s="8" t="s">
        <v>3710</v>
      </c>
      <c r="V6324" s="8" t="s">
        <v>24457</v>
      </c>
      <c r="W6324" s="8" t="s">
        <v>3710</v>
      </c>
      <c r="X6324" s="8" t="s">
        <v>4234</v>
      </c>
      <c r="Y6324" s="8" t="s">
        <v>3738</v>
      </c>
      <c r="AV6324" s="8" t="s">
        <v>20254</v>
      </c>
      <c r="AW6324" s="8">
        <v>107</v>
      </c>
      <c r="AX6324" s="8">
        <v>5</v>
      </c>
      <c r="AY6324" s="8" t="s">
        <v>3347</v>
      </c>
      <c r="BH6324" s="11">
        <v>50</v>
      </c>
      <c r="BI6324" s="8" t="s">
        <v>3719</v>
      </c>
      <c r="BJ6324" s="11">
        <v>6</v>
      </c>
      <c r="BQ6324" s="11">
        <v>732.48670000000004</v>
      </c>
      <c r="BR6324" s="8" t="s">
        <v>24457</v>
      </c>
      <c r="BW6324" s="10">
        <v>44075</v>
      </c>
      <c r="BX6324" s="10">
        <v>43132</v>
      </c>
      <c r="BY6324" s="9">
        <v>0</v>
      </c>
      <c r="BZ6324" s="8" t="s">
        <v>3777</v>
      </c>
      <c r="CH6324" s="9">
        <v>5943.44</v>
      </c>
      <c r="CM6324" s="12">
        <v>15</v>
      </c>
      <c r="CR6324" s="8" t="s">
        <v>24465</v>
      </c>
      <c r="CV6324" s="13">
        <v>1</v>
      </c>
    </row>
    <row r="6325" spans="1:100" x14ac:dyDescent="0.2">
      <c r="A6325" s="8" t="s">
        <v>24467</v>
      </c>
      <c r="B6325" s="8" t="s">
        <v>24468</v>
      </c>
      <c r="D6325" s="8" t="s">
        <v>4509</v>
      </c>
      <c r="E6325" s="8" t="s">
        <v>24454</v>
      </c>
      <c r="F6325" s="8" t="s">
        <v>3701</v>
      </c>
      <c r="G6325" s="8" t="s">
        <v>24455</v>
      </c>
      <c r="H6325" s="8" t="s">
        <v>4323</v>
      </c>
      <c r="N6325" s="8" t="s">
        <v>3738</v>
      </c>
      <c r="O6325" s="8" t="s">
        <v>3709</v>
      </c>
      <c r="P6325" s="9">
        <v>4394.92</v>
      </c>
      <c r="Q6325" s="8" t="s">
        <v>3710</v>
      </c>
      <c r="R6325" s="8" t="s">
        <v>24469</v>
      </c>
      <c r="S6325" s="9">
        <v>5634.66</v>
      </c>
      <c r="T6325" s="9">
        <v>4394.91</v>
      </c>
      <c r="U6325" s="8" t="s">
        <v>3710</v>
      </c>
      <c r="V6325" s="8" t="s">
        <v>24469</v>
      </c>
      <c r="W6325" s="8" t="s">
        <v>3710</v>
      </c>
      <c r="X6325" s="8" t="s">
        <v>4234</v>
      </c>
      <c r="Y6325" s="8" t="s">
        <v>3738</v>
      </c>
      <c r="AV6325" s="8" t="s">
        <v>20254</v>
      </c>
      <c r="AW6325" s="8">
        <v>107</v>
      </c>
      <c r="AX6325" s="8">
        <v>5</v>
      </c>
      <c r="AY6325" s="8" t="s">
        <v>3347</v>
      </c>
      <c r="BH6325" s="11">
        <v>50</v>
      </c>
      <c r="BI6325" s="8" t="s">
        <v>3719</v>
      </c>
      <c r="BJ6325" s="11">
        <v>6</v>
      </c>
      <c r="BQ6325" s="11">
        <v>732.48670000000004</v>
      </c>
      <c r="BR6325" s="8" t="s">
        <v>24469</v>
      </c>
      <c r="BW6325" s="10">
        <v>44013</v>
      </c>
      <c r="BX6325" s="10">
        <v>44013</v>
      </c>
      <c r="BY6325" s="9">
        <v>0</v>
      </c>
      <c r="BZ6325" s="8" t="s">
        <v>3777</v>
      </c>
      <c r="CH6325" s="9">
        <v>5943.44</v>
      </c>
      <c r="CM6325" s="12">
        <v>15</v>
      </c>
      <c r="CR6325" s="8" t="s">
        <v>24468</v>
      </c>
      <c r="CV6325" s="13">
        <v>1</v>
      </c>
    </row>
    <row r="6326" spans="1:100" x14ac:dyDescent="0.2">
      <c r="A6326" s="8" t="s">
        <v>24470</v>
      </c>
      <c r="B6326" s="8" t="s">
        <v>24471</v>
      </c>
      <c r="D6326" s="8" t="s">
        <v>4509</v>
      </c>
      <c r="E6326" s="8" t="s">
        <v>24381</v>
      </c>
      <c r="F6326" s="8" t="s">
        <v>3701</v>
      </c>
      <c r="G6326" s="8" t="s">
        <v>24382</v>
      </c>
      <c r="H6326" s="8" t="s">
        <v>4323</v>
      </c>
      <c r="N6326" s="8" t="s">
        <v>3738</v>
      </c>
      <c r="O6326" s="8" t="s">
        <v>3709</v>
      </c>
      <c r="P6326" s="9">
        <v>4980.17</v>
      </c>
      <c r="Q6326" s="8" t="s">
        <v>3710</v>
      </c>
      <c r="R6326" s="8" t="s">
        <v>20485</v>
      </c>
      <c r="S6326" s="9">
        <v>8452</v>
      </c>
      <c r="T6326" s="9">
        <v>6592.37</v>
      </c>
      <c r="U6326" s="8" t="s">
        <v>3710</v>
      </c>
      <c r="V6326" s="8" t="s">
        <v>20486</v>
      </c>
      <c r="W6326" s="8" t="s">
        <v>3710</v>
      </c>
      <c r="X6326" s="8" t="s">
        <v>4234</v>
      </c>
      <c r="Y6326" s="8" t="s">
        <v>3738</v>
      </c>
      <c r="Z6326" s="8" t="s">
        <v>3739</v>
      </c>
      <c r="AV6326" s="8" t="s">
        <v>20254</v>
      </c>
      <c r="AW6326" s="8">
        <v>107</v>
      </c>
      <c r="AX6326" s="8">
        <v>5</v>
      </c>
      <c r="AY6326" s="8" t="s">
        <v>3347</v>
      </c>
      <c r="BH6326" s="11">
        <v>50</v>
      </c>
      <c r="BI6326" s="8" t="s">
        <v>3719</v>
      </c>
      <c r="BJ6326" s="11">
        <v>9</v>
      </c>
      <c r="BQ6326" s="11">
        <v>732.48670000000004</v>
      </c>
      <c r="BR6326" s="8" t="s">
        <v>20486</v>
      </c>
      <c r="BW6326" s="10">
        <v>44075</v>
      </c>
      <c r="BX6326" s="10">
        <v>43556</v>
      </c>
      <c r="BY6326" s="9">
        <v>0</v>
      </c>
      <c r="BZ6326" s="8" t="s">
        <v>3777</v>
      </c>
      <c r="CH6326" s="9">
        <v>6710.7</v>
      </c>
      <c r="CM6326" s="12">
        <v>15</v>
      </c>
      <c r="CR6326" s="8" t="s">
        <v>24471</v>
      </c>
      <c r="CV6326" s="13">
        <v>1</v>
      </c>
    </row>
    <row r="6327" spans="1:100" x14ac:dyDescent="0.2">
      <c r="A6327" s="8" t="s">
        <v>24472</v>
      </c>
      <c r="B6327" s="8" t="s">
        <v>24471</v>
      </c>
      <c r="D6327" s="8" t="s">
        <v>4509</v>
      </c>
      <c r="E6327" s="8" t="s">
        <v>24381</v>
      </c>
      <c r="F6327" s="8" t="s">
        <v>3701</v>
      </c>
      <c r="G6327" s="8" t="s">
        <v>24382</v>
      </c>
      <c r="H6327" s="8" t="s">
        <v>4323</v>
      </c>
      <c r="N6327" s="8" t="s">
        <v>3738</v>
      </c>
      <c r="O6327" s="8" t="s">
        <v>3709</v>
      </c>
      <c r="P6327" s="9">
        <v>9000</v>
      </c>
      <c r="Q6327" s="8" t="s">
        <v>3710</v>
      </c>
      <c r="R6327" s="8" t="s">
        <v>20485</v>
      </c>
      <c r="S6327" s="9">
        <v>8452</v>
      </c>
      <c r="T6327" s="9">
        <v>6592.37</v>
      </c>
      <c r="U6327" s="8" t="s">
        <v>3710</v>
      </c>
      <c r="V6327" s="8" t="s">
        <v>24457</v>
      </c>
      <c r="W6327" s="8" t="s">
        <v>3710</v>
      </c>
      <c r="X6327" s="8" t="s">
        <v>4234</v>
      </c>
      <c r="Y6327" s="8" t="s">
        <v>3738</v>
      </c>
      <c r="AV6327" s="8" t="s">
        <v>20254</v>
      </c>
      <c r="AW6327" s="8">
        <v>107</v>
      </c>
      <c r="AX6327" s="8">
        <v>5</v>
      </c>
      <c r="AY6327" s="8" t="s">
        <v>3347</v>
      </c>
      <c r="BH6327" s="11">
        <v>50</v>
      </c>
      <c r="BI6327" s="8" t="s">
        <v>3719</v>
      </c>
      <c r="BJ6327" s="11">
        <v>9</v>
      </c>
      <c r="BQ6327" s="11">
        <v>732.48670000000004</v>
      </c>
      <c r="BR6327" s="8" t="s">
        <v>24457</v>
      </c>
      <c r="BW6327" s="10">
        <v>44075</v>
      </c>
      <c r="BX6327" s="10">
        <v>43132</v>
      </c>
      <c r="BY6327" s="9">
        <v>0</v>
      </c>
      <c r="BZ6327" s="8" t="s">
        <v>3777</v>
      </c>
      <c r="CH6327" s="9">
        <v>11520.7</v>
      </c>
      <c r="CM6327" s="12">
        <v>15</v>
      </c>
      <c r="CR6327" s="8" t="s">
        <v>24471</v>
      </c>
      <c r="CV6327" s="13">
        <v>1</v>
      </c>
    </row>
    <row r="6328" spans="1:100" x14ac:dyDescent="0.2">
      <c r="A6328" s="8" t="s">
        <v>24473</v>
      </c>
      <c r="B6328" s="8" t="s">
        <v>24474</v>
      </c>
      <c r="D6328" s="8" t="s">
        <v>4509</v>
      </c>
      <c r="E6328" s="8" t="s">
        <v>24381</v>
      </c>
      <c r="F6328" s="8" t="s">
        <v>3701</v>
      </c>
      <c r="G6328" s="8" t="s">
        <v>24382</v>
      </c>
      <c r="H6328" s="8" t="s">
        <v>4323</v>
      </c>
      <c r="N6328" s="8" t="s">
        <v>3738</v>
      </c>
      <c r="O6328" s="8" t="s">
        <v>3709</v>
      </c>
      <c r="P6328" s="9">
        <v>4980.17</v>
      </c>
      <c r="Q6328" s="8" t="s">
        <v>3710</v>
      </c>
      <c r="R6328" s="8" t="s">
        <v>20485</v>
      </c>
      <c r="S6328" s="9">
        <v>8452</v>
      </c>
      <c r="T6328" s="9">
        <v>6592.37</v>
      </c>
      <c r="U6328" s="8" t="s">
        <v>3710</v>
      </c>
      <c r="V6328" s="8" t="s">
        <v>20486</v>
      </c>
      <c r="W6328" s="8" t="s">
        <v>3710</v>
      </c>
      <c r="X6328" s="8" t="s">
        <v>4234</v>
      </c>
      <c r="Y6328" s="8" t="s">
        <v>3738</v>
      </c>
      <c r="Z6328" s="8" t="s">
        <v>3739</v>
      </c>
      <c r="AV6328" s="8" t="s">
        <v>20254</v>
      </c>
      <c r="AW6328" s="8">
        <v>107</v>
      </c>
      <c r="AX6328" s="8">
        <v>5</v>
      </c>
      <c r="AY6328" s="8" t="s">
        <v>3347</v>
      </c>
      <c r="BH6328" s="11">
        <v>50</v>
      </c>
      <c r="BI6328" s="8" t="s">
        <v>3719</v>
      </c>
      <c r="BJ6328" s="11">
        <v>9</v>
      </c>
      <c r="BQ6328" s="11">
        <v>732.48670000000004</v>
      </c>
      <c r="BR6328" s="8" t="s">
        <v>20486</v>
      </c>
      <c r="BW6328" s="10">
        <v>44075</v>
      </c>
      <c r="BX6328" s="10">
        <v>43556</v>
      </c>
      <c r="BY6328" s="9">
        <v>0</v>
      </c>
      <c r="BZ6328" s="8" t="s">
        <v>3777</v>
      </c>
      <c r="CH6328" s="9">
        <v>6710.7</v>
      </c>
      <c r="CM6328" s="12">
        <v>15</v>
      </c>
      <c r="CR6328" s="8" t="s">
        <v>24474</v>
      </c>
      <c r="CV6328" s="13">
        <v>1</v>
      </c>
    </row>
    <row r="6329" spans="1:100" x14ac:dyDescent="0.2">
      <c r="A6329" s="8" t="s">
        <v>24475</v>
      </c>
      <c r="B6329" s="8" t="s">
        <v>24474</v>
      </c>
      <c r="D6329" s="8" t="s">
        <v>4509</v>
      </c>
      <c r="E6329" s="8" t="s">
        <v>24381</v>
      </c>
      <c r="F6329" s="8" t="s">
        <v>3701</v>
      </c>
      <c r="G6329" s="8" t="s">
        <v>24382</v>
      </c>
      <c r="H6329" s="8" t="s">
        <v>4323</v>
      </c>
      <c r="N6329" s="8" t="s">
        <v>3738</v>
      </c>
      <c r="O6329" s="8" t="s">
        <v>3709</v>
      </c>
      <c r="P6329" s="9">
        <v>9000</v>
      </c>
      <c r="Q6329" s="8" t="s">
        <v>3710</v>
      </c>
      <c r="R6329" s="8" t="s">
        <v>20485</v>
      </c>
      <c r="S6329" s="9">
        <v>8452</v>
      </c>
      <c r="T6329" s="9">
        <v>6592.37</v>
      </c>
      <c r="U6329" s="8" t="s">
        <v>3710</v>
      </c>
      <c r="V6329" s="8" t="s">
        <v>24457</v>
      </c>
      <c r="W6329" s="8" t="s">
        <v>3710</v>
      </c>
      <c r="X6329" s="8" t="s">
        <v>4234</v>
      </c>
      <c r="Y6329" s="8" t="s">
        <v>3738</v>
      </c>
      <c r="AV6329" s="8" t="s">
        <v>20254</v>
      </c>
      <c r="AW6329" s="8">
        <v>107</v>
      </c>
      <c r="AX6329" s="8">
        <v>5</v>
      </c>
      <c r="AY6329" s="8" t="s">
        <v>3347</v>
      </c>
      <c r="BH6329" s="11">
        <v>50</v>
      </c>
      <c r="BI6329" s="8" t="s">
        <v>3719</v>
      </c>
      <c r="BJ6329" s="11">
        <v>9</v>
      </c>
      <c r="BQ6329" s="11">
        <v>732.48670000000004</v>
      </c>
      <c r="BR6329" s="8" t="s">
        <v>24457</v>
      </c>
      <c r="BW6329" s="10">
        <v>44075</v>
      </c>
      <c r="BX6329" s="10">
        <v>43132</v>
      </c>
      <c r="BY6329" s="9">
        <v>0</v>
      </c>
      <c r="BZ6329" s="8" t="s">
        <v>3777</v>
      </c>
      <c r="CH6329" s="9">
        <v>11520.7</v>
      </c>
      <c r="CM6329" s="12">
        <v>15</v>
      </c>
      <c r="CR6329" s="8" t="s">
        <v>24474</v>
      </c>
      <c r="CV6329" s="13">
        <v>1</v>
      </c>
    </row>
    <row r="6330" spans="1:100" x14ac:dyDescent="0.2">
      <c r="A6330" s="8" t="s">
        <v>24476</v>
      </c>
      <c r="B6330" s="8" t="s">
        <v>24477</v>
      </c>
      <c r="D6330" s="8" t="s">
        <v>4509</v>
      </c>
      <c r="E6330" s="8" t="s">
        <v>24381</v>
      </c>
      <c r="F6330" s="8" t="s">
        <v>3701</v>
      </c>
      <c r="G6330" s="8" t="s">
        <v>24382</v>
      </c>
      <c r="H6330" s="8" t="s">
        <v>4323</v>
      </c>
      <c r="N6330" s="8" t="s">
        <v>3738</v>
      </c>
      <c r="O6330" s="8" t="s">
        <v>3709</v>
      </c>
      <c r="P6330" s="9">
        <v>4980.17</v>
      </c>
      <c r="Q6330" s="8" t="s">
        <v>3710</v>
      </c>
      <c r="R6330" s="8" t="s">
        <v>20485</v>
      </c>
      <c r="S6330" s="9">
        <v>8452</v>
      </c>
      <c r="T6330" s="9">
        <v>6592.37</v>
      </c>
      <c r="U6330" s="8" t="s">
        <v>3710</v>
      </c>
      <c r="V6330" s="8" t="s">
        <v>20486</v>
      </c>
      <c r="W6330" s="8" t="s">
        <v>3710</v>
      </c>
      <c r="X6330" s="8" t="s">
        <v>4234</v>
      </c>
      <c r="Y6330" s="8" t="s">
        <v>3738</v>
      </c>
      <c r="Z6330" s="8" t="s">
        <v>3739</v>
      </c>
      <c r="AV6330" s="8" t="s">
        <v>20254</v>
      </c>
      <c r="AW6330" s="8">
        <v>107</v>
      </c>
      <c r="AX6330" s="8">
        <v>5</v>
      </c>
      <c r="AY6330" s="8" t="s">
        <v>3347</v>
      </c>
      <c r="BH6330" s="11">
        <v>50</v>
      </c>
      <c r="BI6330" s="8" t="s">
        <v>3719</v>
      </c>
      <c r="BJ6330" s="11">
        <v>9</v>
      </c>
      <c r="BQ6330" s="11">
        <v>732.48670000000004</v>
      </c>
      <c r="BR6330" s="8" t="s">
        <v>20486</v>
      </c>
      <c r="BW6330" s="10">
        <v>44075</v>
      </c>
      <c r="BX6330" s="10">
        <v>43556</v>
      </c>
      <c r="BY6330" s="9">
        <v>0</v>
      </c>
      <c r="BZ6330" s="8" t="s">
        <v>3777</v>
      </c>
      <c r="CH6330" s="9">
        <v>6710.7</v>
      </c>
      <c r="CM6330" s="12">
        <v>15</v>
      </c>
      <c r="CR6330" s="8" t="s">
        <v>24477</v>
      </c>
      <c r="CV6330" s="13">
        <v>1</v>
      </c>
    </row>
    <row r="6331" spans="1:100" x14ac:dyDescent="0.2">
      <c r="A6331" s="8" t="s">
        <v>24478</v>
      </c>
      <c r="B6331" s="8" t="s">
        <v>24477</v>
      </c>
      <c r="D6331" s="8" t="s">
        <v>4509</v>
      </c>
      <c r="E6331" s="8" t="s">
        <v>24381</v>
      </c>
      <c r="F6331" s="8" t="s">
        <v>3701</v>
      </c>
      <c r="G6331" s="8" t="s">
        <v>24382</v>
      </c>
      <c r="H6331" s="8" t="s">
        <v>4323</v>
      </c>
      <c r="N6331" s="8" t="s">
        <v>3738</v>
      </c>
      <c r="O6331" s="8" t="s">
        <v>3709</v>
      </c>
      <c r="P6331" s="9">
        <v>9000</v>
      </c>
      <c r="Q6331" s="8" t="s">
        <v>3710</v>
      </c>
      <c r="R6331" s="8" t="s">
        <v>20485</v>
      </c>
      <c r="S6331" s="9">
        <v>8452</v>
      </c>
      <c r="T6331" s="9">
        <v>6592.37</v>
      </c>
      <c r="U6331" s="8" t="s">
        <v>3710</v>
      </c>
      <c r="V6331" s="8" t="s">
        <v>24457</v>
      </c>
      <c r="W6331" s="8" t="s">
        <v>3710</v>
      </c>
      <c r="X6331" s="8" t="s">
        <v>4234</v>
      </c>
      <c r="Y6331" s="8" t="s">
        <v>3738</v>
      </c>
      <c r="AV6331" s="8" t="s">
        <v>20254</v>
      </c>
      <c r="AW6331" s="8">
        <v>107</v>
      </c>
      <c r="AX6331" s="8">
        <v>5</v>
      </c>
      <c r="AY6331" s="8" t="s">
        <v>3347</v>
      </c>
      <c r="BH6331" s="11">
        <v>50</v>
      </c>
      <c r="BI6331" s="8" t="s">
        <v>3719</v>
      </c>
      <c r="BJ6331" s="11">
        <v>9</v>
      </c>
      <c r="BQ6331" s="11">
        <v>732.48670000000004</v>
      </c>
      <c r="BR6331" s="8" t="s">
        <v>24457</v>
      </c>
      <c r="BW6331" s="10">
        <v>44075</v>
      </c>
      <c r="BX6331" s="10">
        <v>43132</v>
      </c>
      <c r="BY6331" s="9">
        <v>0</v>
      </c>
      <c r="BZ6331" s="8" t="s">
        <v>3777</v>
      </c>
      <c r="CH6331" s="9">
        <v>11520.7</v>
      </c>
      <c r="CM6331" s="12">
        <v>15</v>
      </c>
      <c r="CR6331" s="8" t="s">
        <v>24477</v>
      </c>
      <c r="CV6331" s="13">
        <v>1</v>
      </c>
    </row>
    <row r="6332" spans="1:100" x14ac:dyDescent="0.2">
      <c r="A6332" s="8" t="s">
        <v>24479</v>
      </c>
      <c r="B6332" s="8" t="s">
        <v>24480</v>
      </c>
      <c r="D6332" s="8" t="s">
        <v>4509</v>
      </c>
      <c r="E6332" s="8" t="s">
        <v>24381</v>
      </c>
      <c r="F6332" s="8" t="s">
        <v>3701</v>
      </c>
      <c r="G6332" s="8" t="s">
        <v>24382</v>
      </c>
      <c r="H6332" s="8" t="s">
        <v>4323</v>
      </c>
      <c r="N6332" s="8" t="s">
        <v>3738</v>
      </c>
      <c r="O6332" s="8" t="s">
        <v>3709</v>
      </c>
      <c r="P6332" s="9">
        <v>4980.17</v>
      </c>
      <c r="Q6332" s="8" t="s">
        <v>3710</v>
      </c>
      <c r="R6332" s="8" t="s">
        <v>20485</v>
      </c>
      <c r="S6332" s="9">
        <v>8452</v>
      </c>
      <c r="T6332" s="9">
        <v>6592.37</v>
      </c>
      <c r="U6332" s="8" t="s">
        <v>3710</v>
      </c>
      <c r="V6332" s="8" t="s">
        <v>20486</v>
      </c>
      <c r="W6332" s="8" t="s">
        <v>3710</v>
      </c>
      <c r="X6332" s="8" t="s">
        <v>4234</v>
      </c>
      <c r="Y6332" s="8" t="s">
        <v>3738</v>
      </c>
      <c r="Z6332" s="8" t="s">
        <v>3739</v>
      </c>
      <c r="AV6332" s="8" t="s">
        <v>20254</v>
      </c>
      <c r="AW6332" s="8">
        <v>107</v>
      </c>
      <c r="AX6332" s="8">
        <v>5</v>
      </c>
      <c r="AY6332" s="8" t="s">
        <v>3347</v>
      </c>
      <c r="BH6332" s="11">
        <v>50</v>
      </c>
      <c r="BI6332" s="8" t="s">
        <v>3719</v>
      </c>
      <c r="BJ6332" s="11">
        <v>9</v>
      </c>
      <c r="BQ6332" s="11">
        <v>732.48670000000004</v>
      </c>
      <c r="BR6332" s="8" t="s">
        <v>20486</v>
      </c>
      <c r="BW6332" s="10">
        <v>44075</v>
      </c>
      <c r="BX6332" s="10">
        <v>43556</v>
      </c>
      <c r="BY6332" s="9">
        <v>0</v>
      </c>
      <c r="BZ6332" s="8" t="s">
        <v>3777</v>
      </c>
      <c r="CH6332" s="9">
        <v>6710.7</v>
      </c>
      <c r="CM6332" s="12">
        <v>15</v>
      </c>
      <c r="CR6332" s="8" t="s">
        <v>24480</v>
      </c>
      <c r="CV6332" s="13">
        <v>1</v>
      </c>
    </row>
    <row r="6333" spans="1:100" x14ac:dyDescent="0.2">
      <c r="A6333" s="8" t="s">
        <v>24481</v>
      </c>
      <c r="B6333" s="8" t="s">
        <v>24480</v>
      </c>
      <c r="D6333" s="8" t="s">
        <v>4509</v>
      </c>
      <c r="E6333" s="8" t="s">
        <v>24381</v>
      </c>
      <c r="F6333" s="8" t="s">
        <v>3701</v>
      </c>
      <c r="G6333" s="8" t="s">
        <v>24382</v>
      </c>
      <c r="H6333" s="8" t="s">
        <v>4323</v>
      </c>
      <c r="N6333" s="8" t="s">
        <v>3738</v>
      </c>
      <c r="O6333" s="8" t="s">
        <v>3709</v>
      </c>
      <c r="P6333" s="9">
        <v>9000</v>
      </c>
      <c r="Q6333" s="8" t="s">
        <v>3710</v>
      </c>
      <c r="R6333" s="8" t="s">
        <v>20485</v>
      </c>
      <c r="S6333" s="9">
        <v>8452</v>
      </c>
      <c r="T6333" s="9">
        <v>6592.37</v>
      </c>
      <c r="U6333" s="8" t="s">
        <v>3710</v>
      </c>
      <c r="V6333" s="8" t="s">
        <v>24457</v>
      </c>
      <c r="W6333" s="8" t="s">
        <v>3710</v>
      </c>
      <c r="X6333" s="8" t="s">
        <v>4234</v>
      </c>
      <c r="Y6333" s="8" t="s">
        <v>3738</v>
      </c>
      <c r="AV6333" s="8" t="s">
        <v>20254</v>
      </c>
      <c r="AW6333" s="8">
        <v>107</v>
      </c>
      <c r="AX6333" s="8">
        <v>5</v>
      </c>
      <c r="AY6333" s="8" t="s">
        <v>3347</v>
      </c>
      <c r="BH6333" s="11">
        <v>50</v>
      </c>
      <c r="BI6333" s="8" t="s">
        <v>3719</v>
      </c>
      <c r="BJ6333" s="11">
        <v>9</v>
      </c>
      <c r="BQ6333" s="11">
        <v>732.48670000000004</v>
      </c>
      <c r="BR6333" s="8" t="s">
        <v>24457</v>
      </c>
      <c r="BW6333" s="10">
        <v>44075</v>
      </c>
      <c r="BX6333" s="10">
        <v>43132</v>
      </c>
      <c r="BY6333" s="9">
        <v>0</v>
      </c>
      <c r="BZ6333" s="8" t="s">
        <v>3777</v>
      </c>
      <c r="CH6333" s="9">
        <v>11520.7</v>
      </c>
      <c r="CM6333" s="12">
        <v>15</v>
      </c>
      <c r="CR6333" s="8" t="s">
        <v>24480</v>
      </c>
      <c r="CV6333" s="13">
        <v>1</v>
      </c>
    </row>
    <row r="6334" spans="1:100" x14ac:dyDescent="0.2">
      <c r="A6334" s="8" t="s">
        <v>24482</v>
      </c>
      <c r="B6334" s="8" t="s">
        <v>24483</v>
      </c>
      <c r="D6334" s="8" t="s">
        <v>4509</v>
      </c>
      <c r="E6334" s="8" t="s">
        <v>24381</v>
      </c>
      <c r="F6334" s="8" t="s">
        <v>3701</v>
      </c>
      <c r="G6334" s="8" t="s">
        <v>24382</v>
      </c>
      <c r="H6334" s="8" t="s">
        <v>4323</v>
      </c>
      <c r="N6334" s="8" t="s">
        <v>3738</v>
      </c>
      <c r="O6334" s="8" t="s">
        <v>3709</v>
      </c>
      <c r="P6334" s="9">
        <v>9000</v>
      </c>
      <c r="Q6334" s="8" t="s">
        <v>3710</v>
      </c>
      <c r="R6334" s="8" t="s">
        <v>24469</v>
      </c>
      <c r="S6334" s="9">
        <v>8452</v>
      </c>
      <c r="T6334" s="9">
        <v>6592.37</v>
      </c>
      <c r="U6334" s="8" t="s">
        <v>3710</v>
      </c>
      <c r="V6334" s="8" t="s">
        <v>24469</v>
      </c>
      <c r="W6334" s="8" t="s">
        <v>3710</v>
      </c>
      <c r="X6334" s="8" t="s">
        <v>4234</v>
      </c>
      <c r="Y6334" s="8" t="s">
        <v>3738</v>
      </c>
      <c r="AV6334" s="8" t="s">
        <v>20254</v>
      </c>
      <c r="AW6334" s="8">
        <v>107</v>
      </c>
      <c r="AX6334" s="8">
        <v>5</v>
      </c>
      <c r="AY6334" s="8" t="s">
        <v>3347</v>
      </c>
      <c r="BH6334" s="11">
        <v>50</v>
      </c>
      <c r="BI6334" s="8" t="s">
        <v>3719</v>
      </c>
      <c r="BJ6334" s="11">
        <v>9</v>
      </c>
      <c r="BQ6334" s="11">
        <v>732.48670000000004</v>
      </c>
      <c r="BR6334" s="8" t="s">
        <v>24469</v>
      </c>
      <c r="BW6334" s="10">
        <v>44013</v>
      </c>
      <c r="BX6334" s="10">
        <v>44013</v>
      </c>
      <c r="BY6334" s="9">
        <v>0</v>
      </c>
      <c r="BZ6334" s="8" t="s">
        <v>3777</v>
      </c>
      <c r="CH6334" s="9">
        <v>11520.7</v>
      </c>
      <c r="CM6334" s="12">
        <v>15</v>
      </c>
      <c r="CR6334" s="8" t="s">
        <v>24483</v>
      </c>
      <c r="CV6334" s="13">
        <v>1</v>
      </c>
    </row>
    <row r="6335" spans="1:100" x14ac:dyDescent="0.2">
      <c r="A6335" s="8" t="s">
        <v>24484</v>
      </c>
      <c r="B6335" s="8" t="s">
        <v>24485</v>
      </c>
      <c r="D6335" s="8" t="s">
        <v>4509</v>
      </c>
      <c r="E6335" s="8" t="s">
        <v>24386</v>
      </c>
      <c r="F6335" s="8" t="s">
        <v>3701</v>
      </c>
      <c r="G6335" s="8" t="s">
        <v>24387</v>
      </c>
      <c r="H6335" s="8" t="s">
        <v>4323</v>
      </c>
      <c r="N6335" s="8" t="s">
        <v>3738</v>
      </c>
      <c r="O6335" s="8" t="s">
        <v>3709</v>
      </c>
      <c r="P6335" s="9">
        <v>8789.84</v>
      </c>
      <c r="Q6335" s="8" t="s">
        <v>3710</v>
      </c>
      <c r="R6335" s="8" t="s">
        <v>20485</v>
      </c>
      <c r="S6335" s="9">
        <v>11269.32</v>
      </c>
      <c r="T6335" s="9">
        <v>8789.82</v>
      </c>
      <c r="U6335" s="8" t="s">
        <v>3710</v>
      </c>
      <c r="V6335" s="8" t="s">
        <v>24457</v>
      </c>
      <c r="W6335" s="8" t="s">
        <v>3710</v>
      </c>
      <c r="X6335" s="8" t="s">
        <v>4234</v>
      </c>
      <c r="Y6335" s="8" t="s">
        <v>3738</v>
      </c>
      <c r="AV6335" s="8" t="s">
        <v>20254</v>
      </c>
      <c r="AW6335" s="8">
        <v>107</v>
      </c>
      <c r="AX6335" s="8">
        <v>5</v>
      </c>
      <c r="AY6335" s="8" t="s">
        <v>3347</v>
      </c>
      <c r="BH6335" s="11">
        <v>50</v>
      </c>
      <c r="BI6335" s="8" t="s">
        <v>3719</v>
      </c>
      <c r="BJ6335" s="11">
        <v>12</v>
      </c>
      <c r="BQ6335" s="11">
        <v>732.48670000000004</v>
      </c>
      <c r="BR6335" s="8" t="s">
        <v>24457</v>
      </c>
      <c r="BW6335" s="10">
        <v>44075</v>
      </c>
      <c r="BX6335" s="10">
        <v>43132</v>
      </c>
      <c r="BY6335" s="9">
        <v>0</v>
      </c>
      <c r="BZ6335" s="8" t="s">
        <v>3777</v>
      </c>
      <c r="CH6335" s="9">
        <v>11269.35</v>
      </c>
      <c r="CM6335" s="12">
        <v>15</v>
      </c>
      <c r="CR6335" s="8" t="s">
        <v>24485</v>
      </c>
      <c r="CV6335" s="13">
        <v>1</v>
      </c>
    </row>
    <row r="6336" spans="1:100" x14ac:dyDescent="0.2">
      <c r="A6336" s="8" t="s">
        <v>24486</v>
      </c>
      <c r="B6336" s="8" t="s">
        <v>24487</v>
      </c>
      <c r="D6336" s="8" t="s">
        <v>4509</v>
      </c>
      <c r="E6336" s="8" t="s">
        <v>24386</v>
      </c>
      <c r="F6336" s="8" t="s">
        <v>3701</v>
      </c>
      <c r="G6336" s="8" t="s">
        <v>24387</v>
      </c>
      <c r="H6336" s="8" t="s">
        <v>4323</v>
      </c>
      <c r="N6336" s="8" t="s">
        <v>3738</v>
      </c>
      <c r="O6336" s="8" t="s">
        <v>3709</v>
      </c>
      <c r="P6336" s="9">
        <v>7910.4</v>
      </c>
      <c r="Q6336" s="8" t="s">
        <v>3710</v>
      </c>
      <c r="R6336" s="8" t="s">
        <v>20485</v>
      </c>
      <c r="S6336" s="9">
        <v>11269.32</v>
      </c>
      <c r="T6336" s="9">
        <v>8789.82</v>
      </c>
      <c r="U6336" s="8" t="s">
        <v>3710</v>
      </c>
      <c r="V6336" s="8" t="s">
        <v>20486</v>
      </c>
      <c r="W6336" s="8" t="s">
        <v>3710</v>
      </c>
      <c r="X6336" s="8" t="s">
        <v>4234</v>
      </c>
      <c r="Y6336" s="8" t="s">
        <v>3738</v>
      </c>
      <c r="Z6336" s="8" t="s">
        <v>3739</v>
      </c>
      <c r="AV6336" s="8" t="s">
        <v>20254</v>
      </c>
      <c r="AW6336" s="8">
        <v>107</v>
      </c>
      <c r="AX6336" s="8">
        <v>5</v>
      </c>
      <c r="AY6336" s="8" t="s">
        <v>3347</v>
      </c>
      <c r="BH6336" s="11">
        <v>50</v>
      </c>
      <c r="BI6336" s="8" t="s">
        <v>3719</v>
      </c>
      <c r="BJ6336" s="11">
        <v>12</v>
      </c>
      <c r="BQ6336" s="11">
        <v>732.48670000000004</v>
      </c>
      <c r="BR6336" s="8" t="s">
        <v>20486</v>
      </c>
      <c r="BW6336" s="10">
        <v>44075</v>
      </c>
      <c r="BX6336" s="10">
        <v>43556</v>
      </c>
      <c r="BY6336" s="9">
        <v>0</v>
      </c>
      <c r="BZ6336" s="8" t="s">
        <v>3777</v>
      </c>
      <c r="CH6336" s="9">
        <v>10217.540000000001</v>
      </c>
      <c r="CM6336" s="12">
        <v>15</v>
      </c>
      <c r="CR6336" s="8" t="s">
        <v>24487</v>
      </c>
      <c r="CV6336" s="13">
        <v>1</v>
      </c>
    </row>
    <row r="6337" spans="1:100" x14ac:dyDescent="0.2">
      <c r="A6337" s="8" t="s">
        <v>24488</v>
      </c>
      <c r="B6337" s="8" t="s">
        <v>24489</v>
      </c>
      <c r="D6337" s="8" t="s">
        <v>4509</v>
      </c>
      <c r="E6337" s="8" t="s">
        <v>24386</v>
      </c>
      <c r="F6337" s="8" t="s">
        <v>3701</v>
      </c>
      <c r="G6337" s="8" t="s">
        <v>24387</v>
      </c>
      <c r="H6337" s="8" t="s">
        <v>4323</v>
      </c>
      <c r="N6337" s="8" t="s">
        <v>3738</v>
      </c>
      <c r="O6337" s="8" t="s">
        <v>3709</v>
      </c>
      <c r="P6337" s="9">
        <v>8789.84</v>
      </c>
      <c r="Q6337" s="8" t="s">
        <v>3710</v>
      </c>
      <c r="R6337" s="8" t="s">
        <v>20485</v>
      </c>
      <c r="S6337" s="9">
        <v>11269.32</v>
      </c>
      <c r="T6337" s="9">
        <v>8789.82</v>
      </c>
      <c r="U6337" s="8" t="s">
        <v>3710</v>
      </c>
      <c r="V6337" s="8" t="s">
        <v>24457</v>
      </c>
      <c r="W6337" s="8" t="s">
        <v>3710</v>
      </c>
      <c r="X6337" s="8" t="s">
        <v>4234</v>
      </c>
      <c r="Y6337" s="8" t="s">
        <v>3738</v>
      </c>
      <c r="AV6337" s="8" t="s">
        <v>20254</v>
      </c>
      <c r="AW6337" s="8">
        <v>107</v>
      </c>
      <c r="AX6337" s="8">
        <v>5</v>
      </c>
      <c r="AY6337" s="8" t="s">
        <v>3347</v>
      </c>
      <c r="BH6337" s="11">
        <v>50</v>
      </c>
      <c r="BI6337" s="8" t="s">
        <v>3719</v>
      </c>
      <c r="BJ6337" s="11">
        <v>12</v>
      </c>
      <c r="BQ6337" s="11">
        <v>732.48670000000004</v>
      </c>
      <c r="BR6337" s="8" t="s">
        <v>24457</v>
      </c>
      <c r="BW6337" s="10">
        <v>44075</v>
      </c>
      <c r="BX6337" s="10">
        <v>43132</v>
      </c>
      <c r="BY6337" s="9">
        <v>0</v>
      </c>
      <c r="BZ6337" s="8" t="s">
        <v>3777</v>
      </c>
      <c r="CH6337" s="9">
        <v>11269.35</v>
      </c>
      <c r="CM6337" s="12">
        <v>15</v>
      </c>
      <c r="CR6337" s="8" t="s">
        <v>24489</v>
      </c>
      <c r="CV6337" s="13">
        <v>1</v>
      </c>
    </row>
    <row r="6338" spans="1:100" x14ac:dyDescent="0.2">
      <c r="A6338" s="8" t="s">
        <v>24490</v>
      </c>
      <c r="B6338" s="8" t="s">
        <v>24491</v>
      </c>
      <c r="D6338" s="8" t="s">
        <v>4509</v>
      </c>
      <c r="E6338" s="8" t="s">
        <v>24386</v>
      </c>
      <c r="F6338" s="8" t="s">
        <v>3701</v>
      </c>
      <c r="G6338" s="8" t="s">
        <v>24387</v>
      </c>
      <c r="H6338" s="8" t="s">
        <v>4323</v>
      </c>
      <c r="N6338" s="8" t="s">
        <v>3738</v>
      </c>
      <c r="O6338" s="8" t="s">
        <v>3709</v>
      </c>
      <c r="P6338" s="9">
        <v>7910.4</v>
      </c>
      <c r="Q6338" s="8" t="s">
        <v>3710</v>
      </c>
      <c r="R6338" s="8" t="s">
        <v>20485</v>
      </c>
      <c r="S6338" s="9">
        <v>11269.32</v>
      </c>
      <c r="T6338" s="9">
        <v>8789.82</v>
      </c>
      <c r="U6338" s="8" t="s">
        <v>3710</v>
      </c>
      <c r="V6338" s="8" t="s">
        <v>20486</v>
      </c>
      <c r="W6338" s="8" t="s">
        <v>3710</v>
      </c>
      <c r="X6338" s="8" t="s">
        <v>4234</v>
      </c>
      <c r="Y6338" s="8" t="s">
        <v>3738</v>
      </c>
      <c r="Z6338" s="8" t="s">
        <v>3739</v>
      </c>
      <c r="AV6338" s="8" t="s">
        <v>20254</v>
      </c>
      <c r="AW6338" s="8">
        <v>107</v>
      </c>
      <c r="AX6338" s="8">
        <v>5</v>
      </c>
      <c r="AY6338" s="8" t="s">
        <v>3347</v>
      </c>
      <c r="BH6338" s="11">
        <v>50</v>
      </c>
      <c r="BI6338" s="8" t="s">
        <v>3719</v>
      </c>
      <c r="BJ6338" s="11">
        <v>12</v>
      </c>
      <c r="BQ6338" s="11">
        <v>732.48670000000004</v>
      </c>
      <c r="BR6338" s="8" t="s">
        <v>20486</v>
      </c>
      <c r="BW6338" s="10">
        <v>44075</v>
      </c>
      <c r="BX6338" s="10">
        <v>43556</v>
      </c>
      <c r="BY6338" s="9">
        <v>0</v>
      </c>
      <c r="BZ6338" s="8" t="s">
        <v>3777</v>
      </c>
      <c r="CH6338" s="9">
        <v>10217.540000000001</v>
      </c>
      <c r="CM6338" s="12">
        <v>15</v>
      </c>
      <c r="CR6338" s="8" t="s">
        <v>24491</v>
      </c>
      <c r="CV6338" s="13">
        <v>1</v>
      </c>
    </row>
    <row r="6339" spans="1:100" x14ac:dyDescent="0.2">
      <c r="A6339" s="8" t="s">
        <v>24492</v>
      </c>
      <c r="B6339" s="8" t="s">
        <v>24493</v>
      </c>
      <c r="D6339" s="8" t="s">
        <v>4509</v>
      </c>
      <c r="E6339" s="8" t="s">
        <v>24386</v>
      </c>
      <c r="F6339" s="8" t="s">
        <v>3701</v>
      </c>
      <c r="G6339" s="8" t="s">
        <v>24387</v>
      </c>
      <c r="H6339" s="8" t="s">
        <v>4323</v>
      </c>
      <c r="N6339" s="8" t="s">
        <v>3738</v>
      </c>
      <c r="O6339" s="8" t="s">
        <v>3709</v>
      </c>
      <c r="P6339" s="9">
        <v>8789.84</v>
      </c>
      <c r="Q6339" s="8" t="s">
        <v>3710</v>
      </c>
      <c r="R6339" s="8" t="s">
        <v>20485</v>
      </c>
      <c r="S6339" s="9">
        <v>11269.32</v>
      </c>
      <c r="T6339" s="9">
        <v>8789.82</v>
      </c>
      <c r="U6339" s="8" t="s">
        <v>3710</v>
      </c>
      <c r="V6339" s="8" t="s">
        <v>24457</v>
      </c>
      <c r="W6339" s="8" t="s">
        <v>3710</v>
      </c>
      <c r="X6339" s="8" t="s">
        <v>4234</v>
      </c>
      <c r="Y6339" s="8" t="s">
        <v>3738</v>
      </c>
      <c r="AV6339" s="8" t="s">
        <v>20254</v>
      </c>
      <c r="AW6339" s="8">
        <v>107</v>
      </c>
      <c r="AX6339" s="8">
        <v>5</v>
      </c>
      <c r="AY6339" s="8" t="s">
        <v>3347</v>
      </c>
      <c r="BH6339" s="11">
        <v>50</v>
      </c>
      <c r="BI6339" s="8" t="s">
        <v>3719</v>
      </c>
      <c r="BJ6339" s="11">
        <v>12</v>
      </c>
      <c r="BQ6339" s="11">
        <v>732.48670000000004</v>
      </c>
      <c r="BR6339" s="8" t="s">
        <v>24457</v>
      </c>
      <c r="BW6339" s="10">
        <v>44075</v>
      </c>
      <c r="BX6339" s="10">
        <v>43132</v>
      </c>
      <c r="BY6339" s="9">
        <v>0</v>
      </c>
      <c r="BZ6339" s="8" t="s">
        <v>3777</v>
      </c>
      <c r="CH6339" s="9">
        <v>11269.35</v>
      </c>
      <c r="CM6339" s="12">
        <v>15</v>
      </c>
      <c r="CR6339" s="8" t="s">
        <v>24493</v>
      </c>
      <c r="CV6339" s="13">
        <v>1</v>
      </c>
    </row>
    <row r="6340" spans="1:100" x14ac:dyDescent="0.2">
      <c r="A6340" s="8" t="s">
        <v>24494</v>
      </c>
      <c r="B6340" s="8" t="s">
        <v>24495</v>
      </c>
      <c r="D6340" s="8" t="s">
        <v>4509</v>
      </c>
      <c r="E6340" s="8" t="s">
        <v>24386</v>
      </c>
      <c r="F6340" s="8" t="s">
        <v>3701</v>
      </c>
      <c r="G6340" s="8" t="s">
        <v>24387</v>
      </c>
      <c r="H6340" s="8" t="s">
        <v>4323</v>
      </c>
      <c r="N6340" s="8" t="s">
        <v>3738</v>
      </c>
      <c r="O6340" s="8" t="s">
        <v>3709</v>
      </c>
      <c r="P6340" s="9">
        <v>7910.4</v>
      </c>
      <c r="Q6340" s="8" t="s">
        <v>3710</v>
      </c>
      <c r="R6340" s="8" t="s">
        <v>20485</v>
      </c>
      <c r="S6340" s="9">
        <v>11269.32</v>
      </c>
      <c r="T6340" s="9">
        <v>8789.82</v>
      </c>
      <c r="U6340" s="8" t="s">
        <v>3710</v>
      </c>
      <c r="V6340" s="8" t="s">
        <v>20486</v>
      </c>
      <c r="W6340" s="8" t="s">
        <v>3710</v>
      </c>
      <c r="X6340" s="8" t="s">
        <v>4234</v>
      </c>
      <c r="Y6340" s="8" t="s">
        <v>3738</v>
      </c>
      <c r="Z6340" s="8" t="s">
        <v>3739</v>
      </c>
      <c r="AV6340" s="8" t="s">
        <v>20254</v>
      </c>
      <c r="AW6340" s="8">
        <v>107</v>
      </c>
      <c r="AX6340" s="8">
        <v>5</v>
      </c>
      <c r="AY6340" s="8" t="s">
        <v>3347</v>
      </c>
      <c r="BH6340" s="11">
        <v>50</v>
      </c>
      <c r="BI6340" s="8" t="s">
        <v>3719</v>
      </c>
      <c r="BJ6340" s="11">
        <v>12</v>
      </c>
      <c r="BQ6340" s="11">
        <v>732.48670000000004</v>
      </c>
      <c r="BR6340" s="8" t="s">
        <v>20486</v>
      </c>
      <c r="BW6340" s="10">
        <v>44075</v>
      </c>
      <c r="BX6340" s="10">
        <v>43556</v>
      </c>
      <c r="BY6340" s="9">
        <v>0</v>
      </c>
      <c r="BZ6340" s="8" t="s">
        <v>3777</v>
      </c>
      <c r="CH6340" s="9">
        <v>10217.540000000001</v>
      </c>
      <c r="CM6340" s="12">
        <v>15</v>
      </c>
      <c r="CR6340" s="8" t="s">
        <v>24495</v>
      </c>
      <c r="CV6340" s="13">
        <v>1</v>
      </c>
    </row>
    <row r="6341" spans="1:100" x14ac:dyDescent="0.2">
      <c r="A6341" s="8" t="s">
        <v>24496</v>
      </c>
      <c r="B6341" s="8" t="s">
        <v>24497</v>
      </c>
      <c r="D6341" s="8" t="s">
        <v>4509</v>
      </c>
      <c r="E6341" s="8" t="s">
        <v>24386</v>
      </c>
      <c r="F6341" s="8" t="s">
        <v>3701</v>
      </c>
      <c r="G6341" s="8" t="s">
        <v>24387</v>
      </c>
      <c r="H6341" s="8" t="s">
        <v>4323</v>
      </c>
      <c r="N6341" s="8" t="s">
        <v>3738</v>
      </c>
      <c r="O6341" s="8" t="s">
        <v>3709</v>
      </c>
      <c r="P6341" s="9">
        <v>8789.84</v>
      </c>
      <c r="Q6341" s="8" t="s">
        <v>3710</v>
      </c>
      <c r="R6341" s="8" t="s">
        <v>20485</v>
      </c>
      <c r="S6341" s="9">
        <v>11269.32</v>
      </c>
      <c r="T6341" s="9">
        <v>8789.82</v>
      </c>
      <c r="U6341" s="8" t="s">
        <v>3710</v>
      </c>
      <c r="V6341" s="8" t="s">
        <v>24457</v>
      </c>
      <c r="W6341" s="8" t="s">
        <v>3710</v>
      </c>
      <c r="X6341" s="8" t="s">
        <v>4234</v>
      </c>
      <c r="Y6341" s="8" t="s">
        <v>3738</v>
      </c>
      <c r="AV6341" s="8" t="s">
        <v>20254</v>
      </c>
      <c r="AW6341" s="8">
        <v>107</v>
      </c>
      <c r="AX6341" s="8">
        <v>5</v>
      </c>
      <c r="AY6341" s="8" t="s">
        <v>3347</v>
      </c>
      <c r="BH6341" s="11">
        <v>50</v>
      </c>
      <c r="BI6341" s="8" t="s">
        <v>3719</v>
      </c>
      <c r="BJ6341" s="11">
        <v>12</v>
      </c>
      <c r="BQ6341" s="11">
        <v>732.48670000000004</v>
      </c>
      <c r="BR6341" s="8" t="s">
        <v>24457</v>
      </c>
      <c r="BW6341" s="10">
        <v>44075</v>
      </c>
      <c r="BX6341" s="10">
        <v>43132</v>
      </c>
      <c r="BY6341" s="9">
        <v>0</v>
      </c>
      <c r="BZ6341" s="8" t="s">
        <v>3777</v>
      </c>
      <c r="CH6341" s="9">
        <v>11269.35</v>
      </c>
      <c r="CM6341" s="12">
        <v>15</v>
      </c>
      <c r="CR6341" s="8" t="s">
        <v>24497</v>
      </c>
      <c r="CV6341" s="13">
        <v>1</v>
      </c>
    </row>
    <row r="6342" spans="1:100" x14ac:dyDescent="0.2">
      <c r="A6342" s="8" t="s">
        <v>24498</v>
      </c>
      <c r="B6342" s="8" t="s">
        <v>24499</v>
      </c>
      <c r="D6342" s="8" t="s">
        <v>4509</v>
      </c>
      <c r="E6342" s="8" t="s">
        <v>24386</v>
      </c>
      <c r="F6342" s="8" t="s">
        <v>3701</v>
      </c>
      <c r="G6342" s="8" t="s">
        <v>24387</v>
      </c>
      <c r="H6342" s="8" t="s">
        <v>4323</v>
      </c>
      <c r="N6342" s="8" t="s">
        <v>3738</v>
      </c>
      <c r="O6342" s="8" t="s">
        <v>3709</v>
      </c>
      <c r="P6342" s="9">
        <v>7112.73</v>
      </c>
      <c r="Q6342" s="8" t="s">
        <v>3710</v>
      </c>
      <c r="R6342" s="8" t="s">
        <v>20485</v>
      </c>
      <c r="S6342" s="9">
        <v>11269.32</v>
      </c>
      <c r="T6342" s="9">
        <v>8789.82</v>
      </c>
      <c r="U6342" s="8" t="s">
        <v>3710</v>
      </c>
      <c r="V6342" s="8" t="s">
        <v>20486</v>
      </c>
      <c r="W6342" s="8" t="s">
        <v>3710</v>
      </c>
      <c r="X6342" s="8" t="s">
        <v>4234</v>
      </c>
      <c r="Y6342" s="8" t="s">
        <v>3738</v>
      </c>
      <c r="Z6342" s="8" t="s">
        <v>3739</v>
      </c>
      <c r="AV6342" s="8" t="s">
        <v>20254</v>
      </c>
      <c r="AW6342" s="8">
        <v>107</v>
      </c>
      <c r="AX6342" s="8">
        <v>5</v>
      </c>
      <c r="AY6342" s="8" t="s">
        <v>3347</v>
      </c>
      <c r="BH6342" s="11">
        <v>50</v>
      </c>
      <c r="BI6342" s="8" t="s">
        <v>3719</v>
      </c>
      <c r="BJ6342" s="11">
        <v>12</v>
      </c>
      <c r="BQ6342" s="11">
        <v>732.48670000000004</v>
      </c>
      <c r="BR6342" s="8" t="s">
        <v>20486</v>
      </c>
      <c r="BW6342" s="10">
        <v>44075</v>
      </c>
      <c r="BX6342" s="10">
        <v>43556</v>
      </c>
      <c r="BY6342" s="9">
        <v>0</v>
      </c>
      <c r="BZ6342" s="8" t="s">
        <v>3777</v>
      </c>
      <c r="CH6342" s="9">
        <v>9263.5300000000007</v>
      </c>
      <c r="CM6342" s="12">
        <v>15</v>
      </c>
      <c r="CR6342" s="8" t="s">
        <v>24499</v>
      </c>
      <c r="CV6342" s="13">
        <v>1</v>
      </c>
    </row>
    <row r="6343" spans="1:100" x14ac:dyDescent="0.2">
      <c r="A6343" s="8" t="s">
        <v>24500</v>
      </c>
      <c r="B6343" s="8" t="s">
        <v>24501</v>
      </c>
      <c r="D6343" s="8" t="s">
        <v>4509</v>
      </c>
      <c r="E6343" s="8" t="s">
        <v>24386</v>
      </c>
      <c r="F6343" s="8" t="s">
        <v>3701</v>
      </c>
      <c r="G6343" s="8" t="s">
        <v>24387</v>
      </c>
      <c r="H6343" s="8" t="s">
        <v>4323</v>
      </c>
      <c r="N6343" s="8" t="s">
        <v>3738</v>
      </c>
      <c r="O6343" s="8" t="s">
        <v>3709</v>
      </c>
      <c r="P6343" s="9">
        <v>8789.84</v>
      </c>
      <c r="Q6343" s="8" t="s">
        <v>3710</v>
      </c>
      <c r="R6343" s="8" t="s">
        <v>24469</v>
      </c>
      <c r="S6343" s="9">
        <v>11269.32</v>
      </c>
      <c r="T6343" s="9">
        <v>8789.82</v>
      </c>
      <c r="U6343" s="8" t="s">
        <v>3710</v>
      </c>
      <c r="V6343" s="8" t="s">
        <v>24469</v>
      </c>
      <c r="W6343" s="8" t="s">
        <v>3710</v>
      </c>
      <c r="X6343" s="8" t="s">
        <v>4234</v>
      </c>
      <c r="Y6343" s="8" t="s">
        <v>3738</v>
      </c>
      <c r="AV6343" s="8" t="s">
        <v>20254</v>
      </c>
      <c r="AW6343" s="8">
        <v>107</v>
      </c>
      <c r="AX6343" s="8">
        <v>5</v>
      </c>
      <c r="AY6343" s="8" t="s">
        <v>3347</v>
      </c>
      <c r="BH6343" s="11">
        <v>50</v>
      </c>
      <c r="BI6343" s="8" t="s">
        <v>3719</v>
      </c>
      <c r="BJ6343" s="11">
        <v>12</v>
      </c>
      <c r="BQ6343" s="11">
        <v>732.48670000000004</v>
      </c>
      <c r="BR6343" s="8" t="s">
        <v>24469</v>
      </c>
      <c r="BW6343" s="10">
        <v>44013</v>
      </c>
      <c r="BX6343" s="10">
        <v>44013</v>
      </c>
      <c r="BY6343" s="9">
        <v>0</v>
      </c>
      <c r="BZ6343" s="8" t="s">
        <v>3777</v>
      </c>
      <c r="CH6343" s="9">
        <v>11269.35</v>
      </c>
      <c r="CM6343" s="12">
        <v>15</v>
      </c>
      <c r="CR6343" s="8" t="s">
        <v>24501</v>
      </c>
      <c r="CV6343" s="13">
        <v>1</v>
      </c>
    </row>
    <row r="6344" spans="1:100" x14ac:dyDescent="0.2">
      <c r="A6344" s="8" t="s">
        <v>24502</v>
      </c>
      <c r="B6344" s="8" t="s">
        <v>24503</v>
      </c>
      <c r="D6344" s="8" t="s">
        <v>4509</v>
      </c>
      <c r="E6344" s="8" t="s">
        <v>24381</v>
      </c>
      <c r="F6344" s="8" t="s">
        <v>3701</v>
      </c>
      <c r="G6344" s="8" t="s">
        <v>24382</v>
      </c>
      <c r="H6344" s="8" t="s">
        <v>3938</v>
      </c>
      <c r="N6344" s="8" t="s">
        <v>3738</v>
      </c>
      <c r="O6344" s="8" t="s">
        <v>3709</v>
      </c>
      <c r="P6344" s="9">
        <v>8643.0300000000007</v>
      </c>
      <c r="Q6344" s="8" t="s">
        <v>3710</v>
      </c>
      <c r="R6344" s="8" t="s">
        <v>20485</v>
      </c>
      <c r="S6344" s="9">
        <v>8423.82</v>
      </c>
      <c r="T6344" s="9">
        <v>6570.39</v>
      </c>
      <c r="U6344" s="8" t="s">
        <v>3710</v>
      </c>
      <c r="V6344" s="8" t="s">
        <v>24504</v>
      </c>
      <c r="W6344" s="8" t="s">
        <v>3710</v>
      </c>
      <c r="X6344" s="8" t="s">
        <v>4234</v>
      </c>
      <c r="Y6344" s="8" t="s">
        <v>3738</v>
      </c>
      <c r="AV6344" s="8" t="s">
        <v>20254</v>
      </c>
      <c r="AW6344" s="8">
        <v>107</v>
      </c>
      <c r="AX6344" s="8">
        <v>5</v>
      </c>
      <c r="AY6344" s="8" t="s">
        <v>3347</v>
      </c>
      <c r="BH6344" s="11">
        <v>50</v>
      </c>
      <c r="BI6344" s="8" t="s">
        <v>3719</v>
      </c>
      <c r="BJ6344" s="11">
        <v>8.9700000000000006</v>
      </c>
      <c r="BQ6344" s="11">
        <v>732.48670000000004</v>
      </c>
      <c r="BR6344" s="8" t="s">
        <v>24504</v>
      </c>
      <c r="BW6344" s="10">
        <v>44075</v>
      </c>
      <c r="BX6344" s="10">
        <v>43800</v>
      </c>
      <c r="BY6344" s="9">
        <v>0</v>
      </c>
      <c r="BZ6344" s="8" t="s">
        <v>3777</v>
      </c>
      <c r="CH6344" s="9">
        <v>11093.76</v>
      </c>
      <c r="CM6344" s="12">
        <v>15</v>
      </c>
      <c r="CR6344" s="8" t="s">
        <v>24503</v>
      </c>
      <c r="CV6344" s="13">
        <v>1</v>
      </c>
    </row>
    <row r="6345" spans="1:100" x14ac:dyDescent="0.2">
      <c r="A6345" s="8" t="s">
        <v>24505</v>
      </c>
      <c r="B6345" s="8" t="s">
        <v>24506</v>
      </c>
      <c r="D6345" s="8" t="s">
        <v>4509</v>
      </c>
      <c r="E6345" s="8" t="s">
        <v>24381</v>
      </c>
      <c r="F6345" s="8" t="s">
        <v>3701</v>
      </c>
      <c r="G6345" s="8" t="s">
        <v>24382</v>
      </c>
      <c r="H6345" s="8" t="s">
        <v>3938</v>
      </c>
      <c r="N6345" s="8" t="s">
        <v>3738</v>
      </c>
      <c r="O6345" s="8" t="s">
        <v>3709</v>
      </c>
      <c r="P6345" s="9">
        <v>8643.0300000000007</v>
      </c>
      <c r="Q6345" s="8" t="s">
        <v>3710</v>
      </c>
      <c r="R6345" s="8" t="s">
        <v>20485</v>
      </c>
      <c r="S6345" s="9">
        <v>8423.82</v>
      </c>
      <c r="T6345" s="9">
        <v>6570.39</v>
      </c>
      <c r="U6345" s="8" t="s">
        <v>3710</v>
      </c>
      <c r="V6345" s="8" t="s">
        <v>24504</v>
      </c>
      <c r="W6345" s="8" t="s">
        <v>3710</v>
      </c>
      <c r="X6345" s="8" t="s">
        <v>4234</v>
      </c>
      <c r="Y6345" s="8" t="s">
        <v>3738</v>
      </c>
      <c r="AV6345" s="8" t="s">
        <v>20254</v>
      </c>
      <c r="AW6345" s="8">
        <v>107</v>
      </c>
      <c r="AX6345" s="8">
        <v>5</v>
      </c>
      <c r="AY6345" s="8" t="s">
        <v>3347</v>
      </c>
      <c r="BH6345" s="11">
        <v>50</v>
      </c>
      <c r="BI6345" s="8" t="s">
        <v>3719</v>
      </c>
      <c r="BJ6345" s="11">
        <v>8.9700000000000006</v>
      </c>
      <c r="BQ6345" s="11">
        <v>732.48670000000004</v>
      </c>
      <c r="BR6345" s="8" t="s">
        <v>24504</v>
      </c>
      <c r="BW6345" s="10">
        <v>44075</v>
      </c>
      <c r="BX6345" s="10">
        <v>43800</v>
      </c>
      <c r="BY6345" s="9">
        <v>0</v>
      </c>
      <c r="BZ6345" s="8" t="s">
        <v>3777</v>
      </c>
      <c r="CH6345" s="9">
        <v>11093.76</v>
      </c>
      <c r="CM6345" s="12">
        <v>15</v>
      </c>
      <c r="CR6345" s="8" t="s">
        <v>24506</v>
      </c>
      <c r="CV6345" s="13">
        <v>1</v>
      </c>
    </row>
    <row r="6346" spans="1:100" x14ac:dyDescent="0.2">
      <c r="A6346" s="8" t="s">
        <v>24507</v>
      </c>
      <c r="B6346" s="8" t="s">
        <v>24508</v>
      </c>
      <c r="D6346" s="8" t="s">
        <v>4229</v>
      </c>
      <c r="E6346" s="8" t="s">
        <v>24509</v>
      </c>
      <c r="F6346" s="8" t="s">
        <v>3701</v>
      </c>
      <c r="G6346" s="8" t="s">
        <v>24510</v>
      </c>
      <c r="H6346" s="8" t="s">
        <v>4163</v>
      </c>
      <c r="N6346" s="8" t="s">
        <v>3738</v>
      </c>
      <c r="O6346" s="8" t="s">
        <v>3709</v>
      </c>
      <c r="P6346" s="9">
        <v>6519.4</v>
      </c>
      <c r="Q6346" s="8" t="s">
        <v>3710</v>
      </c>
      <c r="R6346" s="8" t="s">
        <v>4232</v>
      </c>
      <c r="S6346" s="9">
        <v>5077.46</v>
      </c>
      <c r="T6346" s="9">
        <v>3916.87</v>
      </c>
      <c r="U6346" s="8" t="s">
        <v>3710</v>
      </c>
      <c r="V6346" s="8" t="s">
        <v>4233</v>
      </c>
      <c r="W6346" s="8" t="s">
        <v>3710</v>
      </c>
      <c r="X6346" s="8" t="s">
        <v>4234</v>
      </c>
      <c r="Y6346" s="8" t="s">
        <v>3738</v>
      </c>
      <c r="AV6346" s="8" t="s">
        <v>4235</v>
      </c>
      <c r="AW6346" s="8">
        <v>107</v>
      </c>
      <c r="AX6346" s="8">
        <v>4</v>
      </c>
      <c r="AY6346" s="8" t="s">
        <v>3347</v>
      </c>
      <c r="BH6346" s="11">
        <v>50</v>
      </c>
      <c r="BI6346" s="8" t="s">
        <v>3719</v>
      </c>
      <c r="BJ6346" s="11">
        <v>6.2304000000000004</v>
      </c>
      <c r="BQ6346" s="11">
        <v>628.66849999999999</v>
      </c>
      <c r="BR6346" s="8" t="s">
        <v>4233</v>
      </c>
      <c r="BW6346" s="10">
        <v>44136</v>
      </c>
      <c r="BX6346" s="10">
        <v>42583</v>
      </c>
      <c r="BY6346" s="9">
        <v>0</v>
      </c>
      <c r="BZ6346" s="8" t="s">
        <v>3777</v>
      </c>
      <c r="CH6346" s="9">
        <v>8553.9</v>
      </c>
      <c r="CM6346" s="12">
        <v>15</v>
      </c>
      <c r="CR6346" s="8" t="s">
        <v>24508</v>
      </c>
      <c r="CV6346" s="13">
        <v>1</v>
      </c>
    </row>
    <row r="6347" spans="1:100" x14ac:dyDescent="0.2">
      <c r="A6347" s="8" t="s">
        <v>24511</v>
      </c>
      <c r="B6347" s="8" t="s">
        <v>24512</v>
      </c>
      <c r="D6347" s="8" t="s">
        <v>5063</v>
      </c>
      <c r="E6347" s="8" t="s">
        <v>5064</v>
      </c>
      <c r="F6347" s="8" t="s">
        <v>3701</v>
      </c>
      <c r="G6347" s="8" t="s">
        <v>5065</v>
      </c>
      <c r="H6347" s="8" t="s">
        <v>12710</v>
      </c>
      <c r="N6347" s="8" t="s">
        <v>3738</v>
      </c>
      <c r="O6347" s="8" t="s">
        <v>3709</v>
      </c>
      <c r="P6347" s="9">
        <v>3299.81</v>
      </c>
      <c r="Q6347" s="8" t="s">
        <v>3710</v>
      </c>
      <c r="R6347" s="8" t="s">
        <v>10202</v>
      </c>
      <c r="S6347" s="9">
        <v>3868.34</v>
      </c>
      <c r="T6347" s="9">
        <v>3038.47</v>
      </c>
      <c r="U6347" s="8" t="s">
        <v>3710</v>
      </c>
      <c r="V6347" s="8" t="s">
        <v>10203</v>
      </c>
      <c r="W6347" s="8" t="s">
        <v>3710</v>
      </c>
      <c r="X6347" s="8" t="s">
        <v>4234</v>
      </c>
      <c r="Y6347" s="8" t="s">
        <v>3738</v>
      </c>
      <c r="AV6347" s="8" t="s">
        <v>10204</v>
      </c>
      <c r="AW6347" s="8">
        <v>107</v>
      </c>
      <c r="AX6347" s="8">
        <v>1</v>
      </c>
      <c r="AY6347" s="8" t="s">
        <v>3347</v>
      </c>
      <c r="BH6347" s="11">
        <v>50</v>
      </c>
      <c r="BI6347" s="8" t="s">
        <v>3719</v>
      </c>
      <c r="BJ6347" s="11">
        <v>4.8</v>
      </c>
      <c r="BQ6347" s="11">
        <v>633.01289999999995</v>
      </c>
      <c r="BR6347" s="8" t="s">
        <v>10203</v>
      </c>
      <c r="BW6347" s="10">
        <v>44197</v>
      </c>
      <c r="BX6347" s="10">
        <v>43132</v>
      </c>
      <c r="BY6347" s="9">
        <v>0</v>
      </c>
      <c r="BZ6347" s="8" t="s">
        <v>3777</v>
      </c>
      <c r="CH6347" s="9">
        <v>4507.75</v>
      </c>
      <c r="CM6347" s="12">
        <v>15</v>
      </c>
      <c r="CR6347" s="8" t="s">
        <v>24512</v>
      </c>
      <c r="CV6347" s="13">
        <v>1</v>
      </c>
    </row>
    <row r="6348" spans="1:100" x14ac:dyDescent="0.2">
      <c r="A6348" s="8" t="s">
        <v>24513</v>
      </c>
      <c r="B6348" s="8" t="s">
        <v>24514</v>
      </c>
      <c r="D6348" s="8" t="s">
        <v>5063</v>
      </c>
      <c r="E6348" s="8" t="s">
        <v>24515</v>
      </c>
      <c r="F6348" s="8" t="s">
        <v>3701</v>
      </c>
      <c r="G6348" s="8" t="s">
        <v>24516</v>
      </c>
      <c r="H6348" s="8" t="s">
        <v>4068</v>
      </c>
      <c r="N6348" s="8" t="s">
        <v>3738</v>
      </c>
      <c r="O6348" s="8" t="s">
        <v>3709</v>
      </c>
      <c r="P6348" s="9">
        <v>8164.22</v>
      </c>
      <c r="Q6348" s="8" t="s">
        <v>3710</v>
      </c>
      <c r="R6348" s="8" t="s">
        <v>4232</v>
      </c>
      <c r="S6348" s="9">
        <v>7334.53</v>
      </c>
      <c r="T6348" s="9">
        <v>5658.03</v>
      </c>
      <c r="U6348" s="8" t="s">
        <v>3710</v>
      </c>
      <c r="V6348" s="8" t="s">
        <v>4233</v>
      </c>
      <c r="W6348" s="8" t="s">
        <v>3710</v>
      </c>
      <c r="X6348" s="8" t="s">
        <v>4234</v>
      </c>
      <c r="Y6348" s="8" t="s">
        <v>3738</v>
      </c>
      <c r="AV6348" s="8" t="s">
        <v>4235</v>
      </c>
      <c r="AW6348" s="8">
        <v>107</v>
      </c>
      <c r="AX6348" s="8">
        <v>4</v>
      </c>
      <c r="AY6348" s="8" t="s">
        <v>3347</v>
      </c>
      <c r="BH6348" s="11">
        <v>50</v>
      </c>
      <c r="BI6348" s="8" t="s">
        <v>3719</v>
      </c>
      <c r="BJ6348" s="11">
        <v>9</v>
      </c>
      <c r="BQ6348" s="11">
        <v>628.66849999999999</v>
      </c>
      <c r="BR6348" s="8" t="s">
        <v>4233</v>
      </c>
      <c r="BW6348" s="10">
        <v>44136</v>
      </c>
      <c r="BX6348" s="10">
        <v>42583</v>
      </c>
      <c r="BY6348" s="9">
        <v>0</v>
      </c>
      <c r="BZ6348" s="8" t="s">
        <v>3777</v>
      </c>
      <c r="CH6348" s="9">
        <v>10521.11</v>
      </c>
      <c r="CM6348" s="12">
        <v>15</v>
      </c>
      <c r="CR6348" s="8" t="s">
        <v>24514</v>
      </c>
      <c r="CV6348" s="13">
        <v>1</v>
      </c>
    </row>
    <row r="6349" spans="1:100" x14ac:dyDescent="0.2">
      <c r="A6349" s="8" t="s">
        <v>24517</v>
      </c>
      <c r="B6349" s="8" t="s">
        <v>24518</v>
      </c>
      <c r="D6349" s="8" t="s">
        <v>5063</v>
      </c>
      <c r="E6349" s="8" t="s">
        <v>24515</v>
      </c>
      <c r="F6349" s="8" t="s">
        <v>3701</v>
      </c>
      <c r="G6349" s="8" t="s">
        <v>24516</v>
      </c>
      <c r="H6349" s="8" t="s">
        <v>4068</v>
      </c>
      <c r="N6349" s="8" t="s">
        <v>3738</v>
      </c>
      <c r="O6349" s="8" t="s">
        <v>3709</v>
      </c>
      <c r="P6349" s="9">
        <v>7939.01</v>
      </c>
      <c r="Q6349" s="8" t="s">
        <v>3710</v>
      </c>
      <c r="R6349" s="8" t="s">
        <v>4232</v>
      </c>
      <c r="S6349" s="9">
        <v>7334.53</v>
      </c>
      <c r="T6349" s="9">
        <v>5658.03</v>
      </c>
      <c r="U6349" s="8" t="s">
        <v>3710</v>
      </c>
      <c r="V6349" s="8" t="s">
        <v>24519</v>
      </c>
      <c r="W6349" s="8" t="s">
        <v>3710</v>
      </c>
      <c r="X6349" s="8" t="s">
        <v>4234</v>
      </c>
      <c r="Y6349" s="8" t="s">
        <v>3738</v>
      </c>
      <c r="AV6349" s="8" t="s">
        <v>4235</v>
      </c>
      <c r="AW6349" s="8">
        <v>107</v>
      </c>
      <c r="AX6349" s="8">
        <v>4</v>
      </c>
      <c r="AY6349" s="8" t="s">
        <v>3347</v>
      </c>
      <c r="BH6349" s="11">
        <v>50</v>
      </c>
      <c r="BI6349" s="8" t="s">
        <v>3719</v>
      </c>
      <c r="BJ6349" s="11">
        <v>9</v>
      </c>
      <c r="BQ6349" s="11">
        <v>628.66849999999999</v>
      </c>
      <c r="BR6349" s="8" t="s">
        <v>24519</v>
      </c>
      <c r="BW6349" s="10">
        <v>44136</v>
      </c>
      <c r="BX6349" s="10">
        <v>43009</v>
      </c>
      <c r="BY6349" s="9">
        <v>0</v>
      </c>
      <c r="BZ6349" s="8" t="s">
        <v>3777</v>
      </c>
      <c r="CH6349" s="9">
        <v>10251.76</v>
      </c>
      <c r="CM6349" s="12">
        <v>15</v>
      </c>
      <c r="CR6349" s="8" t="s">
        <v>24518</v>
      </c>
      <c r="CV6349" s="13">
        <v>1</v>
      </c>
    </row>
    <row r="6350" spans="1:100" x14ac:dyDescent="0.2">
      <c r="A6350" s="8" t="s">
        <v>24520</v>
      </c>
      <c r="B6350" s="8" t="s">
        <v>24521</v>
      </c>
      <c r="D6350" s="8" t="s">
        <v>4644</v>
      </c>
      <c r="E6350" s="8" t="s">
        <v>24522</v>
      </c>
      <c r="F6350" s="8" t="s">
        <v>3701</v>
      </c>
      <c r="G6350" s="8" t="s">
        <v>24523</v>
      </c>
      <c r="H6350" s="8" t="s">
        <v>4068</v>
      </c>
      <c r="N6350" s="8" t="s">
        <v>3738</v>
      </c>
      <c r="O6350" s="8" t="s">
        <v>3709</v>
      </c>
      <c r="P6350" s="9">
        <v>6883.27</v>
      </c>
      <c r="Q6350" s="8" t="s">
        <v>3710</v>
      </c>
      <c r="R6350" s="8" t="s">
        <v>24524</v>
      </c>
      <c r="S6350" s="9">
        <v>6853.4</v>
      </c>
      <c r="T6350" s="9">
        <v>5286.11</v>
      </c>
      <c r="U6350" s="8" t="s">
        <v>3710</v>
      </c>
      <c r="V6350" s="8" t="s">
        <v>24524</v>
      </c>
      <c r="W6350" s="8" t="s">
        <v>3710</v>
      </c>
      <c r="X6350" s="8" t="s">
        <v>4234</v>
      </c>
      <c r="Y6350" s="8" t="s">
        <v>3738</v>
      </c>
      <c r="AV6350" s="8" t="s">
        <v>4235</v>
      </c>
      <c r="AW6350" s="8">
        <v>107</v>
      </c>
      <c r="AX6350" s="8">
        <v>4</v>
      </c>
      <c r="AY6350" s="8" t="s">
        <v>3347</v>
      </c>
      <c r="BH6350" s="11">
        <v>50</v>
      </c>
      <c r="BI6350" s="8" t="s">
        <v>3719</v>
      </c>
      <c r="BJ6350" s="11">
        <v>8.4242000000000008</v>
      </c>
      <c r="BQ6350" s="11">
        <v>628.66849999999999</v>
      </c>
      <c r="BR6350" s="8" t="s">
        <v>24524</v>
      </c>
      <c r="BW6350" s="10">
        <v>44317</v>
      </c>
      <c r="BX6350" s="10">
        <v>44317</v>
      </c>
      <c r="BY6350" s="9">
        <v>0</v>
      </c>
      <c r="BZ6350" s="8" t="s">
        <v>3777</v>
      </c>
      <c r="CH6350" s="9">
        <v>8989.09</v>
      </c>
      <c r="CM6350" s="12">
        <v>15</v>
      </c>
      <c r="CR6350" s="8" t="s">
        <v>24521</v>
      </c>
      <c r="CV6350" s="13">
        <v>1</v>
      </c>
    </row>
    <row r="6351" spans="1:100" x14ac:dyDescent="0.2">
      <c r="A6351" s="8" t="s">
        <v>24525</v>
      </c>
      <c r="B6351" s="8" t="s">
        <v>24526</v>
      </c>
      <c r="D6351" s="8" t="s">
        <v>5063</v>
      </c>
      <c r="E6351" s="8" t="s">
        <v>24527</v>
      </c>
      <c r="F6351" s="8" t="s">
        <v>3701</v>
      </c>
      <c r="G6351" s="8" t="s">
        <v>24528</v>
      </c>
      <c r="H6351" s="8" t="s">
        <v>5066</v>
      </c>
      <c r="N6351" s="8" t="s">
        <v>3738</v>
      </c>
      <c r="O6351" s="8" t="s">
        <v>3709</v>
      </c>
      <c r="P6351" s="9">
        <v>4222.88</v>
      </c>
      <c r="Q6351" s="8" t="s">
        <v>3710</v>
      </c>
      <c r="R6351" s="8" t="s">
        <v>10202</v>
      </c>
      <c r="S6351" s="9">
        <v>5915.24</v>
      </c>
      <c r="T6351" s="9">
        <v>4857.4399999999996</v>
      </c>
      <c r="U6351" s="8" t="s">
        <v>3710</v>
      </c>
      <c r="V6351" s="8" t="s">
        <v>24529</v>
      </c>
      <c r="W6351" s="8" t="s">
        <v>3710</v>
      </c>
      <c r="X6351" s="8" t="s">
        <v>4234</v>
      </c>
      <c r="Y6351" s="8" t="s">
        <v>3738</v>
      </c>
      <c r="Z6351" s="8" t="s">
        <v>3739</v>
      </c>
      <c r="AV6351" s="8" t="s">
        <v>10204</v>
      </c>
      <c r="AW6351" s="8">
        <v>107</v>
      </c>
      <c r="AX6351" s="8">
        <v>1</v>
      </c>
      <c r="AY6351" s="8" t="s">
        <v>3347</v>
      </c>
      <c r="BH6351" s="11">
        <v>50</v>
      </c>
      <c r="BI6351" s="8" t="s">
        <v>3719</v>
      </c>
      <c r="BJ6351" s="11">
        <v>7.6734999999999998</v>
      </c>
      <c r="BQ6351" s="11">
        <v>633.01289999999995</v>
      </c>
      <c r="BR6351" s="8" t="s">
        <v>24529</v>
      </c>
      <c r="BW6351" s="10">
        <v>44197</v>
      </c>
      <c r="BX6351" s="10">
        <v>43770</v>
      </c>
      <c r="BY6351" s="9">
        <v>0</v>
      </c>
      <c r="BZ6351" s="8" t="s">
        <v>3777</v>
      </c>
      <c r="CH6351" s="9">
        <v>5469.29</v>
      </c>
      <c r="CM6351" s="12">
        <v>10</v>
      </c>
      <c r="CR6351" s="8" t="s">
        <v>24526</v>
      </c>
      <c r="CV6351" s="13">
        <v>1</v>
      </c>
    </row>
    <row r="6352" spans="1:100" x14ac:dyDescent="0.2">
      <c r="A6352" s="8" t="s">
        <v>24530</v>
      </c>
      <c r="B6352" s="8" t="s">
        <v>24531</v>
      </c>
      <c r="D6352" s="8" t="s">
        <v>5063</v>
      </c>
      <c r="E6352" s="8" t="s">
        <v>24527</v>
      </c>
      <c r="F6352" s="8" t="s">
        <v>3701</v>
      </c>
      <c r="G6352" s="8" t="s">
        <v>24528</v>
      </c>
      <c r="H6352" s="8" t="s">
        <v>5066</v>
      </c>
      <c r="N6352" s="8" t="s">
        <v>3738</v>
      </c>
      <c r="O6352" s="8" t="s">
        <v>3709</v>
      </c>
      <c r="P6352" s="9">
        <v>4857.3599999999997</v>
      </c>
      <c r="Q6352" s="8" t="s">
        <v>3710</v>
      </c>
      <c r="R6352" s="8" t="s">
        <v>10202</v>
      </c>
      <c r="S6352" s="9">
        <v>6184.11</v>
      </c>
      <c r="T6352" s="9">
        <v>4857.4399999999996</v>
      </c>
      <c r="U6352" s="8" t="s">
        <v>3710</v>
      </c>
      <c r="V6352" s="8" t="s">
        <v>24529</v>
      </c>
      <c r="W6352" s="8" t="s">
        <v>3710</v>
      </c>
      <c r="X6352" s="8" t="s">
        <v>4234</v>
      </c>
      <c r="Y6352" s="8" t="s">
        <v>3738</v>
      </c>
      <c r="AV6352" s="8" t="s">
        <v>10204</v>
      </c>
      <c r="AW6352" s="8">
        <v>107</v>
      </c>
      <c r="AX6352" s="8">
        <v>1</v>
      </c>
      <c r="AY6352" s="8" t="s">
        <v>3347</v>
      </c>
      <c r="BH6352" s="11">
        <v>50</v>
      </c>
      <c r="BI6352" s="8" t="s">
        <v>3719</v>
      </c>
      <c r="BJ6352" s="11">
        <v>7.6734999999999998</v>
      </c>
      <c r="BQ6352" s="11">
        <v>633.01289999999995</v>
      </c>
      <c r="BR6352" s="8" t="s">
        <v>24529</v>
      </c>
      <c r="BW6352" s="10">
        <v>44197</v>
      </c>
      <c r="BX6352" s="10">
        <v>43770</v>
      </c>
      <c r="BY6352" s="9">
        <v>0</v>
      </c>
      <c r="BZ6352" s="8" t="s">
        <v>3777</v>
      </c>
      <c r="CH6352" s="9">
        <v>6549.7</v>
      </c>
      <c r="CM6352" s="12">
        <v>15</v>
      </c>
      <c r="CR6352" s="8" t="s">
        <v>24531</v>
      </c>
      <c r="CV6352" s="13">
        <v>1</v>
      </c>
    </row>
    <row r="6353" spans="1:100" x14ac:dyDescent="0.2">
      <c r="A6353" s="8" t="s">
        <v>24532</v>
      </c>
      <c r="B6353" s="8" t="s">
        <v>24533</v>
      </c>
      <c r="D6353" s="8" t="s">
        <v>5063</v>
      </c>
      <c r="E6353" s="8" t="s">
        <v>24534</v>
      </c>
      <c r="F6353" s="8" t="s">
        <v>3701</v>
      </c>
      <c r="G6353" s="8" t="s">
        <v>24535</v>
      </c>
      <c r="H6353" s="8" t="s">
        <v>4323</v>
      </c>
      <c r="N6353" s="8" t="s">
        <v>3738</v>
      </c>
      <c r="O6353" s="8" t="s">
        <v>3709</v>
      </c>
      <c r="P6353" s="9">
        <v>5623.56</v>
      </c>
      <c r="Q6353" s="8" t="s">
        <v>3710</v>
      </c>
      <c r="R6353" s="8" t="s">
        <v>24536</v>
      </c>
      <c r="S6353" s="9">
        <v>7334.53</v>
      </c>
      <c r="T6353" s="9">
        <v>5658.03</v>
      </c>
      <c r="U6353" s="8" t="s">
        <v>3710</v>
      </c>
      <c r="V6353" s="8" t="s">
        <v>24536</v>
      </c>
      <c r="W6353" s="8" t="s">
        <v>3710</v>
      </c>
      <c r="X6353" s="8" t="s">
        <v>4234</v>
      </c>
      <c r="Y6353" s="8" t="s">
        <v>3738</v>
      </c>
      <c r="AV6353" s="8" t="s">
        <v>4235</v>
      </c>
      <c r="AW6353" s="8">
        <v>107</v>
      </c>
      <c r="AX6353" s="8">
        <v>4</v>
      </c>
      <c r="AY6353" s="8" t="s">
        <v>3347</v>
      </c>
      <c r="BH6353" s="11">
        <v>50</v>
      </c>
      <c r="BI6353" s="8" t="s">
        <v>3719</v>
      </c>
      <c r="BJ6353" s="11">
        <v>9</v>
      </c>
      <c r="BQ6353" s="11">
        <v>628.66849999999999</v>
      </c>
      <c r="BR6353" s="8" t="s">
        <v>24536</v>
      </c>
      <c r="BW6353" s="10">
        <v>44743</v>
      </c>
      <c r="BX6353" s="10">
        <v>44743</v>
      </c>
      <c r="BY6353" s="9">
        <v>0</v>
      </c>
      <c r="BZ6353" s="8" t="s">
        <v>3777</v>
      </c>
      <c r="CH6353" s="9">
        <v>7482.48</v>
      </c>
      <c r="CM6353" s="12">
        <v>15</v>
      </c>
      <c r="CR6353" s="8" t="s">
        <v>24533</v>
      </c>
      <c r="CV6353" s="13">
        <v>1</v>
      </c>
    </row>
    <row r="6354" spans="1:100" x14ac:dyDescent="0.2">
      <c r="A6354" s="8" t="s">
        <v>24537</v>
      </c>
      <c r="B6354" s="8" t="s">
        <v>24538</v>
      </c>
      <c r="D6354" s="8" t="s">
        <v>5063</v>
      </c>
      <c r="E6354" s="8" t="s">
        <v>24534</v>
      </c>
      <c r="F6354" s="8" t="s">
        <v>3701</v>
      </c>
      <c r="G6354" s="8" t="s">
        <v>24535</v>
      </c>
      <c r="H6354" s="8" t="s">
        <v>4323</v>
      </c>
      <c r="N6354" s="8" t="s">
        <v>3738</v>
      </c>
      <c r="O6354" s="8" t="s">
        <v>3709</v>
      </c>
      <c r="P6354" s="9">
        <v>5623.56</v>
      </c>
      <c r="Q6354" s="8" t="s">
        <v>3710</v>
      </c>
      <c r="R6354" s="8" t="s">
        <v>4232</v>
      </c>
      <c r="S6354" s="9">
        <v>7334.53</v>
      </c>
      <c r="T6354" s="9">
        <v>5658.03</v>
      </c>
      <c r="U6354" s="8" t="s">
        <v>3710</v>
      </c>
      <c r="V6354" s="8" t="s">
        <v>4233</v>
      </c>
      <c r="W6354" s="8" t="s">
        <v>3710</v>
      </c>
      <c r="X6354" s="8" t="s">
        <v>4234</v>
      </c>
      <c r="Y6354" s="8" t="s">
        <v>3738</v>
      </c>
      <c r="AV6354" s="8" t="s">
        <v>4235</v>
      </c>
      <c r="AW6354" s="8">
        <v>107</v>
      </c>
      <c r="AX6354" s="8">
        <v>4</v>
      </c>
      <c r="AY6354" s="8" t="s">
        <v>3347</v>
      </c>
      <c r="BH6354" s="11">
        <v>50</v>
      </c>
      <c r="BI6354" s="8" t="s">
        <v>3719</v>
      </c>
      <c r="BJ6354" s="11">
        <v>9</v>
      </c>
      <c r="BQ6354" s="11">
        <v>628.66849999999999</v>
      </c>
      <c r="BR6354" s="8" t="s">
        <v>4233</v>
      </c>
      <c r="BW6354" s="10">
        <v>44136</v>
      </c>
      <c r="BX6354" s="10">
        <v>42583</v>
      </c>
      <c r="BY6354" s="9">
        <v>0</v>
      </c>
      <c r="BZ6354" s="8" t="s">
        <v>3777</v>
      </c>
      <c r="CH6354" s="9">
        <v>7482.48</v>
      </c>
      <c r="CM6354" s="12">
        <v>15</v>
      </c>
      <c r="CR6354" s="8" t="s">
        <v>24538</v>
      </c>
      <c r="CV6354" s="13">
        <v>1</v>
      </c>
    </row>
    <row r="6355" spans="1:100" x14ac:dyDescent="0.2">
      <c r="A6355" s="8" t="s">
        <v>24539</v>
      </c>
      <c r="B6355" s="8" t="s">
        <v>24540</v>
      </c>
      <c r="D6355" s="8" t="s">
        <v>5063</v>
      </c>
      <c r="E6355" s="8" t="s">
        <v>24534</v>
      </c>
      <c r="F6355" s="8" t="s">
        <v>3701</v>
      </c>
      <c r="G6355" s="8" t="s">
        <v>24535</v>
      </c>
      <c r="H6355" s="8" t="s">
        <v>4323</v>
      </c>
      <c r="N6355" s="8" t="s">
        <v>3738</v>
      </c>
      <c r="O6355" s="8" t="s">
        <v>3709</v>
      </c>
      <c r="P6355" s="9">
        <v>5623.56</v>
      </c>
      <c r="Q6355" s="8" t="s">
        <v>3710</v>
      </c>
      <c r="R6355" s="8" t="s">
        <v>4232</v>
      </c>
      <c r="S6355" s="9">
        <v>7334.53</v>
      </c>
      <c r="T6355" s="9">
        <v>5658.03</v>
      </c>
      <c r="U6355" s="8" t="s">
        <v>3710</v>
      </c>
      <c r="V6355" s="8" t="s">
        <v>4233</v>
      </c>
      <c r="W6355" s="8" t="s">
        <v>3710</v>
      </c>
      <c r="X6355" s="8" t="s">
        <v>4234</v>
      </c>
      <c r="Y6355" s="8" t="s">
        <v>3738</v>
      </c>
      <c r="AV6355" s="8" t="s">
        <v>4235</v>
      </c>
      <c r="AW6355" s="8">
        <v>107</v>
      </c>
      <c r="AX6355" s="8">
        <v>4</v>
      </c>
      <c r="AY6355" s="8" t="s">
        <v>3347</v>
      </c>
      <c r="BH6355" s="11">
        <v>50</v>
      </c>
      <c r="BI6355" s="8" t="s">
        <v>3719</v>
      </c>
      <c r="BJ6355" s="11">
        <v>9</v>
      </c>
      <c r="BQ6355" s="11">
        <v>628.66849999999999</v>
      </c>
      <c r="BR6355" s="8" t="s">
        <v>4233</v>
      </c>
      <c r="BW6355" s="10">
        <v>44136</v>
      </c>
      <c r="BX6355" s="10">
        <v>42583</v>
      </c>
      <c r="BY6355" s="9">
        <v>0</v>
      </c>
      <c r="BZ6355" s="8" t="s">
        <v>3777</v>
      </c>
      <c r="CH6355" s="9">
        <v>7482.48</v>
      </c>
      <c r="CM6355" s="12">
        <v>15</v>
      </c>
      <c r="CR6355" s="8" t="s">
        <v>24540</v>
      </c>
      <c r="CV6355" s="13">
        <v>1</v>
      </c>
    </row>
    <row r="6356" spans="1:100" x14ac:dyDescent="0.2">
      <c r="A6356" s="8" t="s">
        <v>24541</v>
      </c>
      <c r="B6356" s="8" t="s">
        <v>24542</v>
      </c>
      <c r="D6356" s="8" t="s">
        <v>5063</v>
      </c>
      <c r="E6356" s="8" t="s">
        <v>24534</v>
      </c>
      <c r="F6356" s="8" t="s">
        <v>3701</v>
      </c>
      <c r="G6356" s="8" t="s">
        <v>24535</v>
      </c>
      <c r="H6356" s="8" t="s">
        <v>4323</v>
      </c>
      <c r="N6356" s="8" t="s">
        <v>3738</v>
      </c>
      <c r="O6356" s="8" t="s">
        <v>3709</v>
      </c>
      <c r="P6356" s="9">
        <v>5623.56</v>
      </c>
      <c r="Q6356" s="8" t="s">
        <v>3710</v>
      </c>
      <c r="R6356" s="8" t="s">
        <v>24536</v>
      </c>
      <c r="S6356" s="9">
        <v>7334.53</v>
      </c>
      <c r="T6356" s="9">
        <v>5658.03</v>
      </c>
      <c r="U6356" s="8" t="s">
        <v>3710</v>
      </c>
      <c r="V6356" s="8" t="s">
        <v>24536</v>
      </c>
      <c r="W6356" s="8" t="s">
        <v>3710</v>
      </c>
      <c r="X6356" s="8" t="s">
        <v>4234</v>
      </c>
      <c r="Y6356" s="8" t="s">
        <v>3738</v>
      </c>
      <c r="AV6356" s="8" t="s">
        <v>4235</v>
      </c>
      <c r="AW6356" s="8">
        <v>107</v>
      </c>
      <c r="AX6356" s="8">
        <v>4</v>
      </c>
      <c r="AY6356" s="8" t="s">
        <v>3347</v>
      </c>
      <c r="BH6356" s="11">
        <v>50</v>
      </c>
      <c r="BI6356" s="8" t="s">
        <v>3719</v>
      </c>
      <c r="BJ6356" s="11">
        <v>9</v>
      </c>
      <c r="BQ6356" s="11">
        <v>628.66849999999999</v>
      </c>
      <c r="BR6356" s="8" t="s">
        <v>24536</v>
      </c>
      <c r="BW6356" s="10">
        <v>44743</v>
      </c>
      <c r="BX6356" s="10">
        <v>44743</v>
      </c>
      <c r="BY6356" s="9">
        <v>0</v>
      </c>
      <c r="BZ6356" s="8" t="s">
        <v>3777</v>
      </c>
      <c r="CH6356" s="9">
        <v>7482.48</v>
      </c>
      <c r="CM6356" s="12">
        <v>15</v>
      </c>
      <c r="CR6356" s="8" t="s">
        <v>24542</v>
      </c>
      <c r="CV6356" s="13">
        <v>1</v>
      </c>
    </row>
    <row r="6357" spans="1:100" x14ac:dyDescent="0.2">
      <c r="A6357" s="8" t="s">
        <v>24543</v>
      </c>
      <c r="B6357" s="8" t="s">
        <v>24544</v>
      </c>
      <c r="D6357" s="8" t="s">
        <v>5063</v>
      </c>
      <c r="E6357" s="8" t="s">
        <v>24534</v>
      </c>
      <c r="F6357" s="8" t="s">
        <v>3701</v>
      </c>
      <c r="G6357" s="8" t="s">
        <v>24535</v>
      </c>
      <c r="H6357" s="8" t="s">
        <v>4323</v>
      </c>
      <c r="N6357" s="8" t="s">
        <v>3738</v>
      </c>
      <c r="O6357" s="8" t="s">
        <v>3709</v>
      </c>
      <c r="P6357" s="9">
        <v>5623.56</v>
      </c>
      <c r="Q6357" s="8" t="s">
        <v>3710</v>
      </c>
      <c r="R6357" s="8" t="s">
        <v>4232</v>
      </c>
      <c r="S6357" s="9">
        <v>7334.53</v>
      </c>
      <c r="T6357" s="9">
        <v>5658.03</v>
      </c>
      <c r="U6357" s="8" t="s">
        <v>3710</v>
      </c>
      <c r="V6357" s="8" t="s">
        <v>4233</v>
      </c>
      <c r="W6357" s="8" t="s">
        <v>3710</v>
      </c>
      <c r="X6357" s="8" t="s">
        <v>4234</v>
      </c>
      <c r="Y6357" s="8" t="s">
        <v>3738</v>
      </c>
      <c r="AV6357" s="8" t="s">
        <v>4235</v>
      </c>
      <c r="AW6357" s="8">
        <v>107</v>
      </c>
      <c r="AX6357" s="8">
        <v>4</v>
      </c>
      <c r="AY6357" s="8" t="s">
        <v>3347</v>
      </c>
      <c r="BH6357" s="11">
        <v>50</v>
      </c>
      <c r="BI6357" s="8" t="s">
        <v>3719</v>
      </c>
      <c r="BJ6357" s="11">
        <v>9</v>
      </c>
      <c r="BQ6357" s="11">
        <v>628.66849999999999</v>
      </c>
      <c r="BR6357" s="8" t="s">
        <v>4233</v>
      </c>
      <c r="BW6357" s="10">
        <v>44136</v>
      </c>
      <c r="BX6357" s="10">
        <v>42583</v>
      </c>
      <c r="BY6357" s="9">
        <v>0</v>
      </c>
      <c r="BZ6357" s="8" t="s">
        <v>3777</v>
      </c>
      <c r="CH6357" s="9">
        <v>7482.48</v>
      </c>
      <c r="CM6357" s="12">
        <v>15</v>
      </c>
      <c r="CR6357" s="8" t="s">
        <v>24544</v>
      </c>
      <c r="CV6357" s="13">
        <v>1</v>
      </c>
    </row>
    <row r="6358" spans="1:100" x14ac:dyDescent="0.2">
      <c r="A6358" s="8" t="s">
        <v>24545</v>
      </c>
      <c r="B6358" s="8" t="s">
        <v>24546</v>
      </c>
      <c r="D6358" s="8" t="s">
        <v>5063</v>
      </c>
      <c r="E6358" s="8" t="s">
        <v>24534</v>
      </c>
      <c r="F6358" s="8" t="s">
        <v>3701</v>
      </c>
      <c r="G6358" s="8" t="s">
        <v>24535</v>
      </c>
      <c r="H6358" s="8" t="s">
        <v>4323</v>
      </c>
      <c r="N6358" s="8" t="s">
        <v>3738</v>
      </c>
      <c r="O6358" s="8" t="s">
        <v>3709</v>
      </c>
      <c r="P6358" s="9">
        <v>5623.56</v>
      </c>
      <c r="Q6358" s="8" t="s">
        <v>3710</v>
      </c>
      <c r="R6358" s="8" t="s">
        <v>24536</v>
      </c>
      <c r="S6358" s="9">
        <v>7334.53</v>
      </c>
      <c r="T6358" s="9">
        <v>5658.03</v>
      </c>
      <c r="U6358" s="8" t="s">
        <v>3710</v>
      </c>
      <c r="V6358" s="8" t="s">
        <v>24536</v>
      </c>
      <c r="W6358" s="8" t="s">
        <v>3710</v>
      </c>
      <c r="X6358" s="8" t="s">
        <v>4234</v>
      </c>
      <c r="Y6358" s="8" t="s">
        <v>3738</v>
      </c>
      <c r="AV6358" s="8" t="s">
        <v>4235</v>
      </c>
      <c r="AW6358" s="8">
        <v>107</v>
      </c>
      <c r="AX6358" s="8">
        <v>4</v>
      </c>
      <c r="AY6358" s="8" t="s">
        <v>3347</v>
      </c>
      <c r="BH6358" s="11">
        <v>50</v>
      </c>
      <c r="BI6358" s="8" t="s">
        <v>3719</v>
      </c>
      <c r="BJ6358" s="11">
        <v>9</v>
      </c>
      <c r="BQ6358" s="11">
        <v>628.66849999999999</v>
      </c>
      <c r="BR6358" s="8" t="s">
        <v>24536</v>
      </c>
      <c r="BW6358" s="10">
        <v>44743</v>
      </c>
      <c r="BX6358" s="10">
        <v>44743</v>
      </c>
      <c r="BY6358" s="9">
        <v>0</v>
      </c>
      <c r="BZ6358" s="8" t="s">
        <v>3777</v>
      </c>
      <c r="CH6358" s="9">
        <v>7482.48</v>
      </c>
      <c r="CM6358" s="12">
        <v>15</v>
      </c>
      <c r="CR6358" s="8" t="s">
        <v>24546</v>
      </c>
      <c r="CV6358" s="13">
        <v>1</v>
      </c>
    </row>
    <row r="6359" spans="1:100" x14ac:dyDescent="0.2">
      <c r="A6359" s="8" t="s">
        <v>24547</v>
      </c>
      <c r="B6359" s="8" t="s">
        <v>24548</v>
      </c>
      <c r="D6359" s="8" t="s">
        <v>5063</v>
      </c>
      <c r="E6359" s="8" t="s">
        <v>24534</v>
      </c>
      <c r="F6359" s="8" t="s">
        <v>3701</v>
      </c>
      <c r="G6359" s="8" t="s">
        <v>24535</v>
      </c>
      <c r="H6359" s="8" t="s">
        <v>4323</v>
      </c>
      <c r="N6359" s="8" t="s">
        <v>3738</v>
      </c>
      <c r="O6359" s="8" t="s">
        <v>3709</v>
      </c>
      <c r="P6359" s="9">
        <v>5623.56</v>
      </c>
      <c r="Q6359" s="8" t="s">
        <v>3710</v>
      </c>
      <c r="R6359" s="8" t="s">
        <v>4232</v>
      </c>
      <c r="S6359" s="9">
        <v>7334.53</v>
      </c>
      <c r="T6359" s="9">
        <v>5658.03</v>
      </c>
      <c r="U6359" s="8" t="s">
        <v>3710</v>
      </c>
      <c r="V6359" s="8" t="s">
        <v>4233</v>
      </c>
      <c r="W6359" s="8" t="s">
        <v>3710</v>
      </c>
      <c r="X6359" s="8" t="s">
        <v>4234</v>
      </c>
      <c r="Y6359" s="8" t="s">
        <v>3738</v>
      </c>
      <c r="AV6359" s="8" t="s">
        <v>4235</v>
      </c>
      <c r="AW6359" s="8">
        <v>107</v>
      </c>
      <c r="AX6359" s="8">
        <v>4</v>
      </c>
      <c r="AY6359" s="8" t="s">
        <v>3347</v>
      </c>
      <c r="BH6359" s="11">
        <v>50</v>
      </c>
      <c r="BI6359" s="8" t="s">
        <v>3719</v>
      </c>
      <c r="BJ6359" s="11">
        <v>9</v>
      </c>
      <c r="BQ6359" s="11">
        <v>628.66849999999999</v>
      </c>
      <c r="BR6359" s="8" t="s">
        <v>4233</v>
      </c>
      <c r="BW6359" s="10">
        <v>44136</v>
      </c>
      <c r="BX6359" s="10">
        <v>42583</v>
      </c>
      <c r="BY6359" s="9">
        <v>0</v>
      </c>
      <c r="BZ6359" s="8" t="s">
        <v>3777</v>
      </c>
      <c r="CH6359" s="9">
        <v>7482.48</v>
      </c>
      <c r="CM6359" s="12">
        <v>15</v>
      </c>
      <c r="CR6359" s="8" t="s">
        <v>24548</v>
      </c>
      <c r="CV6359" s="13">
        <v>1</v>
      </c>
    </row>
    <row r="6360" spans="1:100" x14ac:dyDescent="0.2">
      <c r="A6360" s="8" t="s">
        <v>24549</v>
      </c>
      <c r="B6360" s="8" t="s">
        <v>24550</v>
      </c>
      <c r="D6360" s="8" t="s">
        <v>5063</v>
      </c>
      <c r="E6360" s="8" t="s">
        <v>24534</v>
      </c>
      <c r="F6360" s="8" t="s">
        <v>3701</v>
      </c>
      <c r="G6360" s="8" t="s">
        <v>24535</v>
      </c>
      <c r="H6360" s="8" t="s">
        <v>4323</v>
      </c>
      <c r="N6360" s="8" t="s">
        <v>3738</v>
      </c>
      <c r="O6360" s="8" t="s">
        <v>3709</v>
      </c>
      <c r="P6360" s="9">
        <v>5623.56</v>
      </c>
      <c r="Q6360" s="8" t="s">
        <v>3710</v>
      </c>
      <c r="R6360" s="8" t="s">
        <v>24536</v>
      </c>
      <c r="S6360" s="9">
        <v>7334.53</v>
      </c>
      <c r="T6360" s="9">
        <v>5658.03</v>
      </c>
      <c r="U6360" s="8" t="s">
        <v>3710</v>
      </c>
      <c r="V6360" s="8" t="s">
        <v>24536</v>
      </c>
      <c r="W6360" s="8" t="s">
        <v>3710</v>
      </c>
      <c r="X6360" s="8" t="s">
        <v>4234</v>
      </c>
      <c r="Y6360" s="8" t="s">
        <v>3738</v>
      </c>
      <c r="AV6360" s="8" t="s">
        <v>4235</v>
      </c>
      <c r="AW6360" s="8">
        <v>107</v>
      </c>
      <c r="AX6360" s="8">
        <v>4</v>
      </c>
      <c r="AY6360" s="8" t="s">
        <v>3347</v>
      </c>
      <c r="BH6360" s="11">
        <v>50</v>
      </c>
      <c r="BI6360" s="8" t="s">
        <v>3719</v>
      </c>
      <c r="BJ6360" s="11">
        <v>9</v>
      </c>
      <c r="BQ6360" s="11">
        <v>628.66849999999999</v>
      </c>
      <c r="BR6360" s="8" t="s">
        <v>24536</v>
      </c>
      <c r="BW6360" s="10">
        <v>44743</v>
      </c>
      <c r="BX6360" s="10">
        <v>44743</v>
      </c>
      <c r="BY6360" s="9">
        <v>0</v>
      </c>
      <c r="BZ6360" s="8" t="s">
        <v>3777</v>
      </c>
      <c r="CH6360" s="9">
        <v>7482.48</v>
      </c>
      <c r="CM6360" s="12">
        <v>15</v>
      </c>
      <c r="CR6360" s="8" t="s">
        <v>24550</v>
      </c>
      <c r="CV6360" s="13">
        <v>1</v>
      </c>
    </row>
    <row r="6361" spans="1:100" x14ac:dyDescent="0.2">
      <c r="A6361" s="8" t="s">
        <v>24551</v>
      </c>
      <c r="B6361" s="8" t="s">
        <v>24552</v>
      </c>
      <c r="D6361" s="8" t="s">
        <v>5063</v>
      </c>
      <c r="E6361" s="8" t="s">
        <v>24553</v>
      </c>
      <c r="F6361" s="8" t="s">
        <v>3701</v>
      </c>
      <c r="G6361" s="8" t="s">
        <v>24554</v>
      </c>
      <c r="H6361" s="8" t="s">
        <v>4323</v>
      </c>
      <c r="N6361" s="8" t="s">
        <v>3738</v>
      </c>
      <c r="O6361" s="8" t="s">
        <v>3709</v>
      </c>
      <c r="P6361" s="9">
        <v>3752.89</v>
      </c>
      <c r="Q6361" s="8" t="s">
        <v>3710</v>
      </c>
      <c r="R6361" s="8" t="s">
        <v>4232</v>
      </c>
      <c r="S6361" s="9">
        <v>4677.09</v>
      </c>
      <c r="T6361" s="9">
        <v>3772.02</v>
      </c>
      <c r="U6361" s="8" t="s">
        <v>3710</v>
      </c>
      <c r="V6361" s="8" t="s">
        <v>4233</v>
      </c>
      <c r="W6361" s="8" t="s">
        <v>3710</v>
      </c>
      <c r="X6361" s="8" t="s">
        <v>4234</v>
      </c>
      <c r="Y6361" s="8" t="s">
        <v>3738</v>
      </c>
      <c r="AV6361" s="8" t="s">
        <v>4235</v>
      </c>
      <c r="AW6361" s="8">
        <v>107</v>
      </c>
      <c r="AX6361" s="8">
        <v>4</v>
      </c>
      <c r="AY6361" s="8" t="s">
        <v>3347</v>
      </c>
      <c r="BH6361" s="11">
        <v>50</v>
      </c>
      <c r="BI6361" s="8" t="s">
        <v>3719</v>
      </c>
      <c r="BJ6361" s="11">
        <v>6</v>
      </c>
      <c r="BQ6361" s="11">
        <v>628.66849999999999</v>
      </c>
      <c r="BR6361" s="8" t="s">
        <v>4233</v>
      </c>
      <c r="BW6361" s="10">
        <v>44136</v>
      </c>
      <c r="BX6361" s="10">
        <v>42583</v>
      </c>
      <c r="BY6361" s="9">
        <v>0</v>
      </c>
      <c r="BZ6361" s="8" t="s">
        <v>3777</v>
      </c>
      <c r="CH6361" s="9">
        <v>4879.92</v>
      </c>
      <c r="CM6361" s="12">
        <v>10</v>
      </c>
      <c r="CR6361" s="8" t="s">
        <v>24552</v>
      </c>
      <c r="CV6361" s="13">
        <v>1</v>
      </c>
    </row>
    <row r="6362" spans="1:100" x14ac:dyDescent="0.2">
      <c r="A6362" s="8" t="s">
        <v>24555</v>
      </c>
      <c r="B6362" s="8" t="s">
        <v>24556</v>
      </c>
      <c r="D6362" s="8" t="s">
        <v>5063</v>
      </c>
      <c r="E6362" s="8" t="s">
        <v>24553</v>
      </c>
      <c r="F6362" s="8" t="s">
        <v>3701</v>
      </c>
      <c r="G6362" s="8" t="s">
        <v>24554</v>
      </c>
      <c r="H6362" s="8" t="s">
        <v>4323</v>
      </c>
      <c r="N6362" s="8" t="s">
        <v>3738</v>
      </c>
      <c r="O6362" s="8" t="s">
        <v>3709</v>
      </c>
      <c r="P6362" s="9">
        <v>3752.89</v>
      </c>
      <c r="Q6362" s="8" t="s">
        <v>3710</v>
      </c>
      <c r="R6362" s="8" t="s">
        <v>4232</v>
      </c>
      <c r="S6362" s="9">
        <v>4677.09</v>
      </c>
      <c r="T6362" s="9">
        <v>3772.02</v>
      </c>
      <c r="U6362" s="8" t="s">
        <v>3710</v>
      </c>
      <c r="V6362" s="8" t="s">
        <v>4233</v>
      </c>
      <c r="W6362" s="8" t="s">
        <v>3710</v>
      </c>
      <c r="X6362" s="8" t="s">
        <v>4234</v>
      </c>
      <c r="Y6362" s="8" t="s">
        <v>3738</v>
      </c>
      <c r="AV6362" s="8" t="s">
        <v>4235</v>
      </c>
      <c r="AW6362" s="8">
        <v>107</v>
      </c>
      <c r="AX6362" s="8">
        <v>4</v>
      </c>
      <c r="AY6362" s="8" t="s">
        <v>3347</v>
      </c>
      <c r="BH6362" s="11">
        <v>50</v>
      </c>
      <c r="BI6362" s="8" t="s">
        <v>3719</v>
      </c>
      <c r="BJ6362" s="11">
        <v>6</v>
      </c>
      <c r="BQ6362" s="11">
        <v>628.66849999999999</v>
      </c>
      <c r="BR6362" s="8" t="s">
        <v>4233</v>
      </c>
      <c r="BW6362" s="10">
        <v>44136</v>
      </c>
      <c r="BX6362" s="10">
        <v>42583</v>
      </c>
      <c r="BY6362" s="9">
        <v>0</v>
      </c>
      <c r="BZ6362" s="8" t="s">
        <v>3777</v>
      </c>
      <c r="CH6362" s="9">
        <v>4879.92</v>
      </c>
      <c r="CM6362" s="12">
        <v>10</v>
      </c>
      <c r="CR6362" s="8" t="s">
        <v>24556</v>
      </c>
      <c r="CV6362" s="13">
        <v>1</v>
      </c>
    </row>
    <row r="6363" spans="1:100" x14ac:dyDescent="0.2">
      <c r="A6363" s="8" t="s">
        <v>24557</v>
      </c>
      <c r="B6363" s="8" t="s">
        <v>24558</v>
      </c>
      <c r="D6363" s="8" t="s">
        <v>5063</v>
      </c>
      <c r="E6363" s="8" t="s">
        <v>24553</v>
      </c>
      <c r="F6363" s="8" t="s">
        <v>3701</v>
      </c>
      <c r="G6363" s="8" t="s">
        <v>24554</v>
      </c>
      <c r="H6363" s="8" t="s">
        <v>4323</v>
      </c>
      <c r="N6363" s="8" t="s">
        <v>3738</v>
      </c>
      <c r="O6363" s="8" t="s">
        <v>3709</v>
      </c>
      <c r="P6363" s="9">
        <v>3752.89</v>
      </c>
      <c r="Q6363" s="8" t="s">
        <v>3710</v>
      </c>
      <c r="R6363" s="8" t="s">
        <v>4232</v>
      </c>
      <c r="S6363" s="9">
        <v>4677.09</v>
      </c>
      <c r="T6363" s="9">
        <v>3772.02</v>
      </c>
      <c r="U6363" s="8" t="s">
        <v>3710</v>
      </c>
      <c r="V6363" s="8" t="s">
        <v>4233</v>
      </c>
      <c r="W6363" s="8" t="s">
        <v>3710</v>
      </c>
      <c r="X6363" s="8" t="s">
        <v>4234</v>
      </c>
      <c r="Y6363" s="8" t="s">
        <v>3738</v>
      </c>
      <c r="AV6363" s="8" t="s">
        <v>4235</v>
      </c>
      <c r="AW6363" s="8">
        <v>107</v>
      </c>
      <c r="AX6363" s="8">
        <v>4</v>
      </c>
      <c r="AY6363" s="8" t="s">
        <v>3347</v>
      </c>
      <c r="BH6363" s="11">
        <v>50</v>
      </c>
      <c r="BI6363" s="8" t="s">
        <v>3719</v>
      </c>
      <c r="BJ6363" s="11">
        <v>6</v>
      </c>
      <c r="BQ6363" s="11">
        <v>628.66849999999999</v>
      </c>
      <c r="BR6363" s="8" t="s">
        <v>4233</v>
      </c>
      <c r="BW6363" s="10">
        <v>44136</v>
      </c>
      <c r="BX6363" s="10">
        <v>42583</v>
      </c>
      <c r="BY6363" s="9">
        <v>0</v>
      </c>
      <c r="BZ6363" s="8" t="s">
        <v>3777</v>
      </c>
      <c r="CH6363" s="9">
        <v>4879.92</v>
      </c>
      <c r="CM6363" s="12">
        <v>10</v>
      </c>
      <c r="CR6363" s="8" t="s">
        <v>24558</v>
      </c>
      <c r="CV6363" s="13">
        <v>1</v>
      </c>
    </row>
    <row r="6364" spans="1:100" x14ac:dyDescent="0.2">
      <c r="A6364" s="8" t="s">
        <v>24559</v>
      </c>
      <c r="B6364" s="8" t="s">
        <v>24560</v>
      </c>
      <c r="D6364" s="8" t="s">
        <v>5063</v>
      </c>
      <c r="E6364" s="8" t="s">
        <v>24561</v>
      </c>
      <c r="F6364" s="8" t="s">
        <v>3701</v>
      </c>
      <c r="G6364" s="8" t="s">
        <v>24562</v>
      </c>
      <c r="H6364" s="8" t="s">
        <v>4323</v>
      </c>
      <c r="N6364" s="8" t="s">
        <v>3738</v>
      </c>
      <c r="O6364" s="8" t="s">
        <v>3709</v>
      </c>
      <c r="P6364" s="9">
        <v>5029.8599999999997</v>
      </c>
      <c r="Q6364" s="8" t="s">
        <v>3710</v>
      </c>
      <c r="R6364" s="8" t="s">
        <v>24563</v>
      </c>
      <c r="S6364" s="9">
        <v>2807.21</v>
      </c>
      <c r="T6364" s="9">
        <v>2009.73</v>
      </c>
      <c r="U6364" s="8" t="s">
        <v>3717</v>
      </c>
      <c r="V6364" s="8" t="s">
        <v>24563</v>
      </c>
      <c r="W6364" s="8" t="s">
        <v>3710</v>
      </c>
      <c r="X6364" s="8" t="s">
        <v>4234</v>
      </c>
      <c r="Y6364" s="8" t="s">
        <v>3738</v>
      </c>
      <c r="AY6364" s="8" t="s">
        <v>3347</v>
      </c>
      <c r="BH6364" s="11">
        <v>25</v>
      </c>
      <c r="BI6364" s="8" t="s">
        <v>3719</v>
      </c>
      <c r="BJ6364" s="11">
        <v>6.4</v>
      </c>
      <c r="BQ6364" s="11">
        <v>314.33429999999998</v>
      </c>
      <c r="BR6364" s="8" t="s">
        <v>24563</v>
      </c>
      <c r="BW6364" s="10">
        <v>44166</v>
      </c>
      <c r="BX6364" s="10">
        <v>44166</v>
      </c>
      <c r="BY6364" s="9">
        <v>0</v>
      </c>
      <c r="BZ6364" s="8" t="s">
        <v>3777</v>
      </c>
      <c r="CH6364" s="9">
        <v>6772.41</v>
      </c>
      <c r="CM6364" s="12">
        <v>15</v>
      </c>
      <c r="CR6364" s="8" t="s">
        <v>24560</v>
      </c>
      <c r="CV6364" s="13">
        <v>1</v>
      </c>
    </row>
    <row r="6365" spans="1:100" x14ac:dyDescent="0.2">
      <c r="A6365" s="8" t="s">
        <v>24564</v>
      </c>
      <c r="B6365" s="8" t="s">
        <v>24565</v>
      </c>
      <c r="D6365" s="8" t="s">
        <v>5063</v>
      </c>
      <c r="E6365" s="8" t="s">
        <v>5064</v>
      </c>
      <c r="F6365" s="8" t="s">
        <v>3701</v>
      </c>
      <c r="G6365" s="8" t="s">
        <v>5065</v>
      </c>
      <c r="H6365" s="8" t="s">
        <v>4163</v>
      </c>
      <c r="N6365" s="8" t="s">
        <v>3738</v>
      </c>
      <c r="O6365" s="8" t="s">
        <v>3709</v>
      </c>
      <c r="P6365" s="9">
        <v>2288.31</v>
      </c>
      <c r="Q6365" s="8" t="s">
        <v>3710</v>
      </c>
      <c r="R6365" s="8" t="s">
        <v>10202</v>
      </c>
      <c r="S6365" s="9">
        <v>3083.46</v>
      </c>
      <c r="T6365" s="9">
        <v>2532.06</v>
      </c>
      <c r="U6365" s="8" t="s">
        <v>3710</v>
      </c>
      <c r="V6365" s="8" t="s">
        <v>10203</v>
      </c>
      <c r="W6365" s="8" t="s">
        <v>3710</v>
      </c>
      <c r="X6365" s="8" t="s">
        <v>4234</v>
      </c>
      <c r="Y6365" s="8" t="s">
        <v>3738</v>
      </c>
      <c r="Z6365" s="8" t="s">
        <v>3739</v>
      </c>
      <c r="AV6365" s="8" t="s">
        <v>10204</v>
      </c>
      <c r="AW6365" s="8">
        <v>107</v>
      </c>
      <c r="AX6365" s="8">
        <v>1</v>
      </c>
      <c r="AY6365" s="8" t="s">
        <v>3347</v>
      </c>
      <c r="BH6365" s="11">
        <v>50</v>
      </c>
      <c r="BI6365" s="8" t="s">
        <v>3719</v>
      </c>
      <c r="BJ6365" s="11">
        <v>4</v>
      </c>
      <c r="BQ6365" s="11">
        <v>633.01289999999995</v>
      </c>
      <c r="BR6365" s="8" t="s">
        <v>10203</v>
      </c>
      <c r="BW6365" s="10">
        <v>44197</v>
      </c>
      <c r="BX6365" s="10">
        <v>43132</v>
      </c>
      <c r="BY6365" s="9">
        <v>0</v>
      </c>
      <c r="BZ6365" s="8" t="s">
        <v>3777</v>
      </c>
      <c r="CH6365" s="9">
        <v>3036.35</v>
      </c>
      <c r="CM6365" s="12">
        <v>10</v>
      </c>
      <c r="CR6365" s="8" t="s">
        <v>24565</v>
      </c>
      <c r="CV6365" s="13">
        <v>1</v>
      </c>
    </row>
    <row r="6366" spans="1:100" x14ac:dyDescent="0.2">
      <c r="A6366" s="8" t="s">
        <v>24566</v>
      </c>
      <c r="B6366" s="8" t="s">
        <v>24565</v>
      </c>
      <c r="D6366" s="8" t="s">
        <v>5063</v>
      </c>
      <c r="E6366" s="8" t="s">
        <v>24567</v>
      </c>
      <c r="F6366" s="8" t="s">
        <v>3701</v>
      </c>
      <c r="G6366" s="8" t="s">
        <v>24568</v>
      </c>
      <c r="H6366" s="8" t="s">
        <v>4163</v>
      </c>
      <c r="N6366" s="8" t="s">
        <v>3738</v>
      </c>
      <c r="O6366" s="8" t="s">
        <v>3709</v>
      </c>
      <c r="P6366" s="9">
        <v>3752.89</v>
      </c>
      <c r="Q6366" s="8" t="s">
        <v>3710</v>
      </c>
      <c r="R6366" s="8" t="s">
        <v>4232</v>
      </c>
      <c r="S6366" s="9">
        <v>4677.09</v>
      </c>
      <c r="T6366" s="9">
        <v>3772.02</v>
      </c>
      <c r="U6366" s="8" t="s">
        <v>3710</v>
      </c>
      <c r="V6366" s="8" t="s">
        <v>4233</v>
      </c>
      <c r="W6366" s="8" t="s">
        <v>3710</v>
      </c>
      <c r="X6366" s="8" t="s">
        <v>4234</v>
      </c>
      <c r="Y6366" s="8" t="s">
        <v>3738</v>
      </c>
      <c r="AV6366" s="8" t="s">
        <v>4235</v>
      </c>
      <c r="AW6366" s="8">
        <v>107</v>
      </c>
      <c r="AX6366" s="8">
        <v>4</v>
      </c>
      <c r="AY6366" s="8" t="s">
        <v>3347</v>
      </c>
      <c r="BH6366" s="11">
        <v>50</v>
      </c>
      <c r="BI6366" s="8" t="s">
        <v>3719</v>
      </c>
      <c r="BJ6366" s="11">
        <v>6</v>
      </c>
      <c r="BQ6366" s="11">
        <v>628.66849999999999</v>
      </c>
      <c r="BR6366" s="8" t="s">
        <v>4233</v>
      </c>
      <c r="BW6366" s="10">
        <v>44136</v>
      </c>
      <c r="BX6366" s="10">
        <v>42583</v>
      </c>
      <c r="BY6366" s="9">
        <v>0</v>
      </c>
      <c r="BZ6366" s="8" t="s">
        <v>3777</v>
      </c>
      <c r="CH6366" s="9">
        <v>4879.92</v>
      </c>
      <c r="CM6366" s="12">
        <v>10</v>
      </c>
      <c r="CR6366" s="8" t="s">
        <v>24565</v>
      </c>
      <c r="CV6366" s="13">
        <v>1</v>
      </c>
    </row>
    <row r="6367" spans="1:100" x14ac:dyDescent="0.2">
      <c r="A6367" s="8" t="s">
        <v>24569</v>
      </c>
      <c r="B6367" s="8" t="s">
        <v>24570</v>
      </c>
      <c r="D6367" s="8" t="s">
        <v>4509</v>
      </c>
      <c r="E6367" s="8" t="s">
        <v>24571</v>
      </c>
      <c r="F6367" s="8" t="s">
        <v>3701</v>
      </c>
      <c r="G6367" s="8" t="s">
        <v>24572</v>
      </c>
      <c r="N6367" s="8" t="s">
        <v>3738</v>
      </c>
      <c r="O6367" s="8" t="s">
        <v>3709</v>
      </c>
      <c r="P6367" s="9">
        <v>4394.92</v>
      </c>
      <c r="Q6367" s="8" t="s">
        <v>3710</v>
      </c>
      <c r="R6367" s="8" t="s">
        <v>20485</v>
      </c>
      <c r="S6367" s="9">
        <v>5634.66</v>
      </c>
      <c r="T6367" s="9">
        <v>4394.91</v>
      </c>
      <c r="U6367" s="8" t="s">
        <v>3710</v>
      </c>
      <c r="V6367" s="8" t="s">
        <v>20486</v>
      </c>
      <c r="W6367" s="8" t="s">
        <v>3710</v>
      </c>
      <c r="X6367" s="8" t="s">
        <v>4234</v>
      </c>
      <c r="Y6367" s="8" t="s">
        <v>3738</v>
      </c>
      <c r="AV6367" s="8" t="s">
        <v>20254</v>
      </c>
      <c r="AW6367" s="8">
        <v>107</v>
      </c>
      <c r="AX6367" s="8">
        <v>5</v>
      </c>
      <c r="AY6367" s="8" t="s">
        <v>3347</v>
      </c>
      <c r="BH6367" s="11">
        <v>50</v>
      </c>
      <c r="BI6367" s="8" t="s">
        <v>3719</v>
      </c>
      <c r="BJ6367" s="11">
        <v>6</v>
      </c>
      <c r="BQ6367" s="11">
        <v>732.48670000000004</v>
      </c>
      <c r="BR6367" s="8" t="s">
        <v>20486</v>
      </c>
      <c r="BW6367" s="10">
        <v>44075</v>
      </c>
      <c r="BX6367" s="10">
        <v>43556</v>
      </c>
      <c r="BY6367" s="9">
        <v>0</v>
      </c>
      <c r="BZ6367" s="8" t="s">
        <v>3777</v>
      </c>
      <c r="CH6367" s="9">
        <v>5943.44</v>
      </c>
      <c r="CM6367" s="12">
        <v>15</v>
      </c>
      <c r="CR6367" s="8" t="s">
        <v>24570</v>
      </c>
      <c r="CV6367" s="13">
        <v>1</v>
      </c>
    </row>
    <row r="6368" spans="1:100" x14ac:dyDescent="0.2">
      <c r="A6368" s="8" t="s">
        <v>24573</v>
      </c>
      <c r="B6368" s="8" t="s">
        <v>24574</v>
      </c>
      <c r="D6368" s="8" t="s">
        <v>4509</v>
      </c>
      <c r="E6368" s="8" t="s">
        <v>24571</v>
      </c>
      <c r="F6368" s="8" t="s">
        <v>3701</v>
      </c>
      <c r="G6368" s="8" t="s">
        <v>24572</v>
      </c>
      <c r="N6368" s="8" t="s">
        <v>3738</v>
      </c>
      <c r="O6368" s="8" t="s">
        <v>3709</v>
      </c>
      <c r="P6368" s="9">
        <v>4394.92</v>
      </c>
      <c r="Q6368" s="8" t="s">
        <v>3710</v>
      </c>
      <c r="R6368" s="8" t="s">
        <v>20485</v>
      </c>
      <c r="S6368" s="9">
        <v>5634.66</v>
      </c>
      <c r="T6368" s="9">
        <v>4394.91</v>
      </c>
      <c r="U6368" s="8" t="s">
        <v>3710</v>
      </c>
      <c r="V6368" s="8" t="s">
        <v>20486</v>
      </c>
      <c r="W6368" s="8" t="s">
        <v>3710</v>
      </c>
      <c r="X6368" s="8" t="s">
        <v>4234</v>
      </c>
      <c r="Y6368" s="8" t="s">
        <v>3738</v>
      </c>
      <c r="AV6368" s="8" t="s">
        <v>20254</v>
      </c>
      <c r="AW6368" s="8">
        <v>107</v>
      </c>
      <c r="AX6368" s="8">
        <v>5</v>
      </c>
      <c r="AY6368" s="8" t="s">
        <v>3347</v>
      </c>
      <c r="BH6368" s="11">
        <v>50</v>
      </c>
      <c r="BI6368" s="8" t="s">
        <v>3719</v>
      </c>
      <c r="BJ6368" s="11">
        <v>6</v>
      </c>
      <c r="BQ6368" s="11">
        <v>732.48670000000004</v>
      </c>
      <c r="BR6368" s="8" t="s">
        <v>20486</v>
      </c>
      <c r="BW6368" s="10">
        <v>44075</v>
      </c>
      <c r="BX6368" s="10">
        <v>43556</v>
      </c>
      <c r="BY6368" s="9">
        <v>0</v>
      </c>
      <c r="BZ6368" s="8" t="s">
        <v>3777</v>
      </c>
      <c r="CH6368" s="9">
        <v>5943.44</v>
      </c>
      <c r="CM6368" s="12">
        <v>15</v>
      </c>
      <c r="CR6368" s="8" t="s">
        <v>24574</v>
      </c>
      <c r="CV6368" s="13">
        <v>1</v>
      </c>
    </row>
    <row r="6369" spans="1:100" x14ac:dyDescent="0.2">
      <c r="A6369" s="8" t="s">
        <v>24575</v>
      </c>
      <c r="B6369" s="8" t="s">
        <v>24576</v>
      </c>
      <c r="D6369" s="8" t="s">
        <v>4509</v>
      </c>
      <c r="E6369" s="8" t="s">
        <v>24571</v>
      </c>
      <c r="F6369" s="8" t="s">
        <v>3701</v>
      </c>
      <c r="G6369" s="8" t="s">
        <v>24572</v>
      </c>
      <c r="N6369" s="8" t="s">
        <v>3738</v>
      </c>
      <c r="O6369" s="8" t="s">
        <v>3709</v>
      </c>
      <c r="P6369" s="9">
        <v>4394.92</v>
      </c>
      <c r="Q6369" s="8" t="s">
        <v>3710</v>
      </c>
      <c r="R6369" s="8" t="s">
        <v>20485</v>
      </c>
      <c r="S6369" s="9">
        <v>5634.66</v>
      </c>
      <c r="T6369" s="9">
        <v>4394.91</v>
      </c>
      <c r="U6369" s="8" t="s">
        <v>3710</v>
      </c>
      <c r="V6369" s="8" t="s">
        <v>20486</v>
      </c>
      <c r="W6369" s="8" t="s">
        <v>3710</v>
      </c>
      <c r="X6369" s="8" t="s">
        <v>4234</v>
      </c>
      <c r="Y6369" s="8" t="s">
        <v>3738</v>
      </c>
      <c r="AV6369" s="8" t="s">
        <v>20254</v>
      </c>
      <c r="AW6369" s="8">
        <v>107</v>
      </c>
      <c r="AX6369" s="8">
        <v>5</v>
      </c>
      <c r="AY6369" s="8" t="s">
        <v>3347</v>
      </c>
      <c r="BH6369" s="11">
        <v>50</v>
      </c>
      <c r="BI6369" s="8" t="s">
        <v>3719</v>
      </c>
      <c r="BJ6369" s="11">
        <v>6</v>
      </c>
      <c r="BQ6369" s="11">
        <v>732.48670000000004</v>
      </c>
      <c r="BR6369" s="8" t="s">
        <v>20486</v>
      </c>
      <c r="BW6369" s="10">
        <v>44075</v>
      </c>
      <c r="BX6369" s="10">
        <v>43556</v>
      </c>
      <c r="BY6369" s="9">
        <v>0</v>
      </c>
      <c r="BZ6369" s="8" t="s">
        <v>3777</v>
      </c>
      <c r="CH6369" s="9">
        <v>5943.44</v>
      </c>
      <c r="CM6369" s="12">
        <v>15</v>
      </c>
      <c r="CR6369" s="8" t="s">
        <v>24576</v>
      </c>
      <c r="CV6369" s="13">
        <v>1</v>
      </c>
    </row>
    <row r="6370" spans="1:100" x14ac:dyDescent="0.2">
      <c r="A6370" s="8" t="s">
        <v>24577</v>
      </c>
      <c r="B6370" s="8" t="s">
        <v>24578</v>
      </c>
      <c r="D6370" s="8" t="s">
        <v>4509</v>
      </c>
      <c r="E6370" s="8" t="s">
        <v>24571</v>
      </c>
      <c r="F6370" s="8" t="s">
        <v>3701</v>
      </c>
      <c r="G6370" s="8" t="s">
        <v>24572</v>
      </c>
      <c r="N6370" s="8" t="s">
        <v>3738</v>
      </c>
      <c r="O6370" s="8" t="s">
        <v>3709</v>
      </c>
      <c r="P6370" s="9">
        <v>4394.92</v>
      </c>
      <c r="Q6370" s="8" t="s">
        <v>3710</v>
      </c>
      <c r="R6370" s="8" t="s">
        <v>20485</v>
      </c>
      <c r="S6370" s="9">
        <v>5634.66</v>
      </c>
      <c r="T6370" s="9">
        <v>4394.91</v>
      </c>
      <c r="U6370" s="8" t="s">
        <v>3710</v>
      </c>
      <c r="V6370" s="8" t="s">
        <v>20486</v>
      </c>
      <c r="W6370" s="8" t="s">
        <v>3710</v>
      </c>
      <c r="X6370" s="8" t="s">
        <v>4234</v>
      </c>
      <c r="Y6370" s="8" t="s">
        <v>3738</v>
      </c>
      <c r="AV6370" s="8" t="s">
        <v>20254</v>
      </c>
      <c r="AW6370" s="8">
        <v>107</v>
      </c>
      <c r="AX6370" s="8">
        <v>5</v>
      </c>
      <c r="AY6370" s="8" t="s">
        <v>3347</v>
      </c>
      <c r="BH6370" s="11">
        <v>50</v>
      </c>
      <c r="BI6370" s="8" t="s">
        <v>3719</v>
      </c>
      <c r="BJ6370" s="11">
        <v>6</v>
      </c>
      <c r="BQ6370" s="11">
        <v>732.48670000000004</v>
      </c>
      <c r="BR6370" s="8" t="s">
        <v>20486</v>
      </c>
      <c r="BW6370" s="10">
        <v>44075</v>
      </c>
      <c r="BX6370" s="10">
        <v>43556</v>
      </c>
      <c r="BY6370" s="9">
        <v>0</v>
      </c>
      <c r="BZ6370" s="8" t="s">
        <v>3777</v>
      </c>
      <c r="CH6370" s="9">
        <v>5943.44</v>
      </c>
      <c r="CM6370" s="12">
        <v>15</v>
      </c>
      <c r="CR6370" s="8" t="s">
        <v>24578</v>
      </c>
      <c r="CV6370" s="13">
        <v>1</v>
      </c>
    </row>
    <row r="6371" spans="1:100" x14ac:dyDescent="0.2">
      <c r="A6371" s="8" t="s">
        <v>24579</v>
      </c>
      <c r="B6371" s="8" t="s">
        <v>24580</v>
      </c>
      <c r="D6371" s="8" t="s">
        <v>4509</v>
      </c>
      <c r="E6371" s="8" t="s">
        <v>24581</v>
      </c>
      <c r="F6371" s="8" t="s">
        <v>3701</v>
      </c>
      <c r="G6371" s="8" t="s">
        <v>24582</v>
      </c>
      <c r="N6371" s="8" t="s">
        <v>3738</v>
      </c>
      <c r="O6371" s="8" t="s">
        <v>3709</v>
      </c>
      <c r="P6371" s="9">
        <v>10051.540000000001</v>
      </c>
      <c r="Q6371" s="8" t="s">
        <v>3710</v>
      </c>
      <c r="R6371" s="8" t="s">
        <v>20485</v>
      </c>
      <c r="S6371" s="9">
        <v>11269.32</v>
      </c>
      <c r="T6371" s="9">
        <v>8789.82</v>
      </c>
      <c r="U6371" s="8" t="s">
        <v>3710</v>
      </c>
      <c r="V6371" s="8" t="s">
        <v>20486</v>
      </c>
      <c r="W6371" s="8" t="s">
        <v>3710</v>
      </c>
      <c r="X6371" s="8" t="s">
        <v>4234</v>
      </c>
      <c r="Y6371" s="8" t="s">
        <v>3738</v>
      </c>
      <c r="AV6371" s="8" t="s">
        <v>20254</v>
      </c>
      <c r="AW6371" s="8">
        <v>107</v>
      </c>
      <c r="AX6371" s="8">
        <v>5</v>
      </c>
      <c r="AY6371" s="8" t="s">
        <v>3347</v>
      </c>
      <c r="BH6371" s="11">
        <v>50</v>
      </c>
      <c r="BI6371" s="8" t="s">
        <v>3719</v>
      </c>
      <c r="BJ6371" s="11">
        <v>12</v>
      </c>
      <c r="BQ6371" s="11">
        <v>732.48670000000004</v>
      </c>
      <c r="BR6371" s="8" t="s">
        <v>20486</v>
      </c>
      <c r="BW6371" s="10">
        <v>44075</v>
      </c>
      <c r="BX6371" s="10">
        <v>43556</v>
      </c>
      <c r="BY6371" s="9">
        <v>0</v>
      </c>
      <c r="BZ6371" s="8" t="s">
        <v>3777</v>
      </c>
      <c r="CH6371" s="9">
        <v>12777.16</v>
      </c>
      <c r="CM6371" s="12">
        <v>15</v>
      </c>
      <c r="CR6371" s="8" t="s">
        <v>24580</v>
      </c>
      <c r="CV6371" s="13">
        <v>1</v>
      </c>
    </row>
    <row r="6372" spans="1:100" x14ac:dyDescent="0.2">
      <c r="A6372" s="8" t="s">
        <v>24583</v>
      </c>
      <c r="B6372" s="8" t="s">
        <v>24584</v>
      </c>
      <c r="D6372" s="8" t="s">
        <v>4509</v>
      </c>
      <c r="E6372" s="8" t="s">
        <v>24581</v>
      </c>
      <c r="F6372" s="8" t="s">
        <v>3701</v>
      </c>
      <c r="G6372" s="8" t="s">
        <v>24582</v>
      </c>
      <c r="N6372" s="8" t="s">
        <v>3738</v>
      </c>
      <c r="O6372" s="8" t="s">
        <v>3709</v>
      </c>
      <c r="P6372" s="9">
        <v>10051.540000000001</v>
      </c>
      <c r="Q6372" s="8" t="s">
        <v>3710</v>
      </c>
      <c r="R6372" s="8" t="s">
        <v>20485</v>
      </c>
      <c r="S6372" s="9">
        <v>11269.32</v>
      </c>
      <c r="T6372" s="9">
        <v>8789.82</v>
      </c>
      <c r="U6372" s="8" t="s">
        <v>3710</v>
      </c>
      <c r="V6372" s="8" t="s">
        <v>20486</v>
      </c>
      <c r="W6372" s="8" t="s">
        <v>3710</v>
      </c>
      <c r="X6372" s="8" t="s">
        <v>4234</v>
      </c>
      <c r="Y6372" s="8" t="s">
        <v>3738</v>
      </c>
      <c r="AV6372" s="8" t="s">
        <v>20254</v>
      </c>
      <c r="AW6372" s="8">
        <v>107</v>
      </c>
      <c r="AX6372" s="8">
        <v>5</v>
      </c>
      <c r="AY6372" s="8" t="s">
        <v>3347</v>
      </c>
      <c r="BH6372" s="11">
        <v>50</v>
      </c>
      <c r="BI6372" s="8" t="s">
        <v>3719</v>
      </c>
      <c r="BJ6372" s="11">
        <v>12</v>
      </c>
      <c r="BQ6372" s="11">
        <v>732.48670000000004</v>
      </c>
      <c r="BR6372" s="8" t="s">
        <v>20486</v>
      </c>
      <c r="BW6372" s="10">
        <v>44075</v>
      </c>
      <c r="BX6372" s="10">
        <v>43556</v>
      </c>
      <c r="BY6372" s="9">
        <v>0</v>
      </c>
      <c r="BZ6372" s="8" t="s">
        <v>3777</v>
      </c>
      <c r="CH6372" s="9">
        <v>12777.16</v>
      </c>
      <c r="CM6372" s="12">
        <v>15</v>
      </c>
      <c r="CR6372" s="8" t="s">
        <v>24584</v>
      </c>
      <c r="CV6372" s="13">
        <v>1</v>
      </c>
    </row>
    <row r="6373" spans="1:100" x14ac:dyDescent="0.2">
      <c r="A6373" s="8" t="s">
        <v>24585</v>
      </c>
      <c r="B6373" s="8" t="s">
        <v>24586</v>
      </c>
      <c r="D6373" s="8" t="s">
        <v>4509</v>
      </c>
      <c r="E6373" s="8" t="s">
        <v>24581</v>
      </c>
      <c r="F6373" s="8" t="s">
        <v>3701</v>
      </c>
      <c r="G6373" s="8" t="s">
        <v>24582</v>
      </c>
      <c r="N6373" s="8" t="s">
        <v>3738</v>
      </c>
      <c r="O6373" s="8" t="s">
        <v>3709</v>
      </c>
      <c r="P6373" s="9">
        <v>10051.540000000001</v>
      </c>
      <c r="Q6373" s="8" t="s">
        <v>3710</v>
      </c>
      <c r="R6373" s="8" t="s">
        <v>20485</v>
      </c>
      <c r="S6373" s="9">
        <v>11269.32</v>
      </c>
      <c r="T6373" s="9">
        <v>8789.82</v>
      </c>
      <c r="U6373" s="8" t="s">
        <v>3710</v>
      </c>
      <c r="V6373" s="8" t="s">
        <v>20486</v>
      </c>
      <c r="W6373" s="8" t="s">
        <v>3710</v>
      </c>
      <c r="X6373" s="8" t="s">
        <v>4234</v>
      </c>
      <c r="Y6373" s="8" t="s">
        <v>3738</v>
      </c>
      <c r="AV6373" s="8" t="s">
        <v>20254</v>
      </c>
      <c r="AW6373" s="8">
        <v>107</v>
      </c>
      <c r="AX6373" s="8">
        <v>5</v>
      </c>
      <c r="AY6373" s="8" t="s">
        <v>3347</v>
      </c>
      <c r="BH6373" s="11">
        <v>50</v>
      </c>
      <c r="BI6373" s="8" t="s">
        <v>3719</v>
      </c>
      <c r="BJ6373" s="11">
        <v>12</v>
      </c>
      <c r="BQ6373" s="11">
        <v>732.48670000000004</v>
      </c>
      <c r="BR6373" s="8" t="s">
        <v>20486</v>
      </c>
      <c r="BW6373" s="10">
        <v>44075</v>
      </c>
      <c r="BX6373" s="10">
        <v>43556</v>
      </c>
      <c r="BY6373" s="9">
        <v>0</v>
      </c>
      <c r="BZ6373" s="8" t="s">
        <v>3777</v>
      </c>
      <c r="CH6373" s="9">
        <v>12777.16</v>
      </c>
      <c r="CM6373" s="12">
        <v>15</v>
      </c>
      <c r="CR6373" s="8" t="s">
        <v>24586</v>
      </c>
      <c r="CV6373" s="13">
        <v>1</v>
      </c>
    </row>
    <row r="6374" spans="1:100" x14ac:dyDescent="0.2">
      <c r="A6374" s="8" t="s">
        <v>24587</v>
      </c>
      <c r="B6374" s="8" t="s">
        <v>24588</v>
      </c>
      <c r="D6374" s="8" t="s">
        <v>4509</v>
      </c>
      <c r="E6374" s="8" t="s">
        <v>24581</v>
      </c>
      <c r="F6374" s="8" t="s">
        <v>3701</v>
      </c>
      <c r="G6374" s="8" t="s">
        <v>24582</v>
      </c>
      <c r="N6374" s="8" t="s">
        <v>3738</v>
      </c>
      <c r="O6374" s="8" t="s">
        <v>3709</v>
      </c>
      <c r="P6374" s="9">
        <v>10051.540000000001</v>
      </c>
      <c r="Q6374" s="8" t="s">
        <v>3710</v>
      </c>
      <c r="R6374" s="8" t="s">
        <v>20485</v>
      </c>
      <c r="S6374" s="9">
        <v>11269.32</v>
      </c>
      <c r="T6374" s="9">
        <v>8789.82</v>
      </c>
      <c r="U6374" s="8" t="s">
        <v>3710</v>
      </c>
      <c r="V6374" s="8" t="s">
        <v>20486</v>
      </c>
      <c r="W6374" s="8" t="s">
        <v>3710</v>
      </c>
      <c r="X6374" s="8" t="s">
        <v>4234</v>
      </c>
      <c r="Y6374" s="8" t="s">
        <v>3738</v>
      </c>
      <c r="AV6374" s="8" t="s">
        <v>20254</v>
      </c>
      <c r="AW6374" s="8">
        <v>107</v>
      </c>
      <c r="AX6374" s="8">
        <v>5</v>
      </c>
      <c r="AY6374" s="8" t="s">
        <v>3347</v>
      </c>
      <c r="BH6374" s="11">
        <v>50</v>
      </c>
      <c r="BI6374" s="8" t="s">
        <v>3719</v>
      </c>
      <c r="BJ6374" s="11">
        <v>12</v>
      </c>
      <c r="BQ6374" s="11">
        <v>732.48670000000004</v>
      </c>
      <c r="BR6374" s="8" t="s">
        <v>20486</v>
      </c>
      <c r="BW6374" s="10">
        <v>44075</v>
      </c>
      <c r="BX6374" s="10">
        <v>43556</v>
      </c>
      <c r="BY6374" s="9">
        <v>0</v>
      </c>
      <c r="BZ6374" s="8" t="s">
        <v>3777</v>
      </c>
      <c r="CH6374" s="9">
        <v>12777.16</v>
      </c>
      <c r="CM6374" s="12">
        <v>15</v>
      </c>
      <c r="CR6374" s="8" t="s">
        <v>24588</v>
      </c>
      <c r="CV6374" s="13">
        <v>1</v>
      </c>
    </row>
    <row r="6375" spans="1:100" x14ac:dyDescent="0.2">
      <c r="A6375" s="8" t="s">
        <v>24589</v>
      </c>
      <c r="B6375" s="8" t="s">
        <v>24590</v>
      </c>
      <c r="D6375" s="8" t="s">
        <v>4509</v>
      </c>
      <c r="E6375" s="8" t="s">
        <v>24581</v>
      </c>
      <c r="F6375" s="8" t="s">
        <v>3701</v>
      </c>
      <c r="G6375" s="8" t="s">
        <v>24582</v>
      </c>
      <c r="N6375" s="8" t="s">
        <v>3738</v>
      </c>
      <c r="O6375" s="8" t="s">
        <v>3709</v>
      </c>
      <c r="P6375" s="9">
        <v>10051.540000000001</v>
      </c>
      <c r="Q6375" s="8" t="s">
        <v>3710</v>
      </c>
      <c r="R6375" s="8" t="s">
        <v>24591</v>
      </c>
      <c r="S6375" s="9">
        <v>11269.32</v>
      </c>
      <c r="T6375" s="9">
        <v>8789.82</v>
      </c>
      <c r="U6375" s="8" t="s">
        <v>3710</v>
      </c>
      <c r="V6375" s="8" t="s">
        <v>24591</v>
      </c>
      <c r="W6375" s="8" t="s">
        <v>3710</v>
      </c>
      <c r="X6375" s="8" t="s">
        <v>4234</v>
      </c>
      <c r="Y6375" s="8" t="s">
        <v>3738</v>
      </c>
      <c r="AV6375" s="8" t="s">
        <v>20254</v>
      </c>
      <c r="AW6375" s="8">
        <v>107</v>
      </c>
      <c r="AX6375" s="8">
        <v>5</v>
      </c>
      <c r="AY6375" s="8" t="s">
        <v>3347</v>
      </c>
      <c r="BH6375" s="11">
        <v>50</v>
      </c>
      <c r="BI6375" s="8" t="s">
        <v>3719</v>
      </c>
      <c r="BJ6375" s="11">
        <v>12</v>
      </c>
      <c r="BQ6375" s="11">
        <v>732.48670000000004</v>
      </c>
      <c r="BR6375" s="8" t="s">
        <v>24591</v>
      </c>
      <c r="BW6375" s="10">
        <v>44593</v>
      </c>
      <c r="BX6375" s="10">
        <v>44593</v>
      </c>
      <c r="BY6375" s="9">
        <v>0</v>
      </c>
      <c r="BZ6375" s="8" t="s">
        <v>3777</v>
      </c>
      <c r="CH6375" s="9">
        <v>12777.16</v>
      </c>
      <c r="CM6375" s="12">
        <v>15</v>
      </c>
      <c r="CR6375" s="8" t="s">
        <v>24590</v>
      </c>
      <c r="CV6375" s="13">
        <v>1</v>
      </c>
    </row>
    <row r="6376" spans="1:100" x14ac:dyDescent="0.2">
      <c r="A6376" s="8" t="s">
        <v>24592</v>
      </c>
      <c r="B6376" s="8" t="s">
        <v>24593</v>
      </c>
      <c r="D6376" s="8" t="s">
        <v>4509</v>
      </c>
      <c r="E6376" s="8" t="s">
        <v>24581</v>
      </c>
      <c r="F6376" s="8" t="s">
        <v>3701</v>
      </c>
      <c r="G6376" s="8" t="s">
        <v>24582</v>
      </c>
      <c r="N6376" s="8" t="s">
        <v>3738</v>
      </c>
      <c r="O6376" s="8" t="s">
        <v>3709</v>
      </c>
      <c r="P6376" s="9">
        <v>10051.540000000001</v>
      </c>
      <c r="Q6376" s="8" t="s">
        <v>3710</v>
      </c>
      <c r="R6376" s="8" t="s">
        <v>24591</v>
      </c>
      <c r="S6376" s="9">
        <v>11269.32</v>
      </c>
      <c r="T6376" s="9">
        <v>8789.82</v>
      </c>
      <c r="U6376" s="8" t="s">
        <v>3710</v>
      </c>
      <c r="V6376" s="8" t="s">
        <v>24591</v>
      </c>
      <c r="W6376" s="8" t="s">
        <v>3710</v>
      </c>
      <c r="X6376" s="8" t="s">
        <v>4234</v>
      </c>
      <c r="Y6376" s="8" t="s">
        <v>3738</v>
      </c>
      <c r="AV6376" s="8" t="s">
        <v>20254</v>
      </c>
      <c r="AW6376" s="8">
        <v>107</v>
      </c>
      <c r="AX6376" s="8">
        <v>5</v>
      </c>
      <c r="AY6376" s="8" t="s">
        <v>3347</v>
      </c>
      <c r="BH6376" s="11">
        <v>50</v>
      </c>
      <c r="BI6376" s="8" t="s">
        <v>3719</v>
      </c>
      <c r="BJ6376" s="11">
        <v>12</v>
      </c>
      <c r="BQ6376" s="11">
        <v>732.48670000000004</v>
      </c>
      <c r="BR6376" s="8" t="s">
        <v>24591</v>
      </c>
      <c r="BW6376" s="10">
        <v>44593</v>
      </c>
      <c r="BX6376" s="10">
        <v>44593</v>
      </c>
      <c r="BY6376" s="9">
        <v>0</v>
      </c>
      <c r="BZ6376" s="8" t="s">
        <v>3777</v>
      </c>
      <c r="CH6376" s="9">
        <v>12777.16</v>
      </c>
      <c r="CM6376" s="12">
        <v>15</v>
      </c>
      <c r="CR6376" s="8" t="s">
        <v>24593</v>
      </c>
      <c r="CV6376" s="13">
        <v>1</v>
      </c>
    </row>
    <row r="6377" spans="1:100" x14ac:dyDescent="0.2">
      <c r="A6377" s="8" t="s">
        <v>24594</v>
      </c>
      <c r="B6377" s="8" t="s">
        <v>24595</v>
      </c>
      <c r="D6377" s="8" t="s">
        <v>4509</v>
      </c>
      <c r="E6377" s="8" t="s">
        <v>24581</v>
      </c>
      <c r="F6377" s="8" t="s">
        <v>3701</v>
      </c>
      <c r="G6377" s="8" t="s">
        <v>24582</v>
      </c>
      <c r="N6377" s="8" t="s">
        <v>3738</v>
      </c>
      <c r="O6377" s="8" t="s">
        <v>3709</v>
      </c>
      <c r="P6377" s="9">
        <v>10051.540000000001</v>
      </c>
      <c r="Q6377" s="8" t="s">
        <v>3710</v>
      </c>
      <c r="R6377" s="8" t="s">
        <v>24591</v>
      </c>
      <c r="S6377" s="9">
        <v>11269.32</v>
      </c>
      <c r="T6377" s="9">
        <v>8789.82</v>
      </c>
      <c r="U6377" s="8" t="s">
        <v>3710</v>
      </c>
      <c r="V6377" s="8" t="s">
        <v>24591</v>
      </c>
      <c r="W6377" s="8" t="s">
        <v>3710</v>
      </c>
      <c r="X6377" s="8" t="s">
        <v>4234</v>
      </c>
      <c r="Y6377" s="8" t="s">
        <v>3738</v>
      </c>
      <c r="AV6377" s="8" t="s">
        <v>20254</v>
      </c>
      <c r="AW6377" s="8">
        <v>107</v>
      </c>
      <c r="AX6377" s="8">
        <v>5</v>
      </c>
      <c r="AY6377" s="8" t="s">
        <v>3347</v>
      </c>
      <c r="BH6377" s="11">
        <v>50</v>
      </c>
      <c r="BI6377" s="8" t="s">
        <v>3719</v>
      </c>
      <c r="BJ6377" s="11">
        <v>12</v>
      </c>
      <c r="BQ6377" s="11">
        <v>732.48670000000004</v>
      </c>
      <c r="BR6377" s="8" t="s">
        <v>24591</v>
      </c>
      <c r="BW6377" s="10">
        <v>44593</v>
      </c>
      <c r="BX6377" s="10">
        <v>44593</v>
      </c>
      <c r="BY6377" s="9">
        <v>0</v>
      </c>
      <c r="BZ6377" s="8" t="s">
        <v>3777</v>
      </c>
      <c r="CH6377" s="9">
        <v>12777.16</v>
      </c>
      <c r="CM6377" s="12">
        <v>15</v>
      </c>
      <c r="CR6377" s="8" t="s">
        <v>24595</v>
      </c>
      <c r="CV6377" s="13">
        <v>1</v>
      </c>
    </row>
    <row r="6378" spans="1:100" x14ac:dyDescent="0.2">
      <c r="A6378" s="8" t="s">
        <v>24596</v>
      </c>
      <c r="B6378" s="8" t="s">
        <v>24597</v>
      </c>
      <c r="D6378" s="8" t="s">
        <v>4509</v>
      </c>
      <c r="E6378" s="8" t="s">
        <v>24598</v>
      </c>
      <c r="F6378" s="8" t="s">
        <v>3701</v>
      </c>
      <c r="G6378" s="8" t="s">
        <v>24599</v>
      </c>
      <c r="H6378" s="8" t="s">
        <v>12710</v>
      </c>
      <c r="N6378" s="8" t="s">
        <v>3738</v>
      </c>
      <c r="O6378" s="8" t="s">
        <v>3709</v>
      </c>
      <c r="P6378" s="9">
        <v>854.55</v>
      </c>
      <c r="Q6378" s="8" t="s">
        <v>3710</v>
      </c>
      <c r="R6378" s="8" t="s">
        <v>20485</v>
      </c>
      <c r="S6378" s="9">
        <v>1126.93</v>
      </c>
      <c r="T6378" s="9">
        <v>878.98</v>
      </c>
      <c r="U6378" s="8" t="s">
        <v>3710</v>
      </c>
      <c r="V6378" s="8" t="s">
        <v>20486</v>
      </c>
      <c r="W6378" s="8" t="s">
        <v>3710</v>
      </c>
      <c r="X6378" s="8" t="s">
        <v>4234</v>
      </c>
      <c r="Y6378" s="8" t="s">
        <v>3738</v>
      </c>
      <c r="AV6378" s="8" t="s">
        <v>20254</v>
      </c>
      <c r="AW6378" s="8">
        <v>107</v>
      </c>
      <c r="AX6378" s="8">
        <v>5</v>
      </c>
      <c r="AY6378" s="8" t="s">
        <v>3347</v>
      </c>
      <c r="BH6378" s="11">
        <v>50</v>
      </c>
      <c r="BI6378" s="8" t="s">
        <v>3719</v>
      </c>
      <c r="BJ6378" s="11">
        <v>1.2</v>
      </c>
      <c r="BQ6378" s="11">
        <v>732.48670000000004</v>
      </c>
      <c r="BR6378" s="8" t="s">
        <v>20486</v>
      </c>
      <c r="BW6378" s="10">
        <v>44075</v>
      </c>
      <c r="BX6378" s="10">
        <v>43556</v>
      </c>
      <c r="BY6378" s="9">
        <v>0</v>
      </c>
      <c r="BZ6378" s="8" t="s">
        <v>3777</v>
      </c>
      <c r="CH6378" s="9">
        <v>1240.23</v>
      </c>
      <c r="CM6378" s="12">
        <v>15</v>
      </c>
      <c r="CR6378" s="8" t="s">
        <v>24597</v>
      </c>
      <c r="CV6378" s="13">
        <v>1</v>
      </c>
    </row>
    <row r="6379" spans="1:100" x14ac:dyDescent="0.2">
      <c r="A6379" s="8" t="s">
        <v>24600</v>
      </c>
      <c r="B6379" s="8" t="s">
        <v>24601</v>
      </c>
      <c r="D6379" s="8" t="s">
        <v>4509</v>
      </c>
      <c r="E6379" s="8" t="s">
        <v>24598</v>
      </c>
      <c r="F6379" s="8" t="s">
        <v>3701</v>
      </c>
      <c r="G6379" s="8" t="s">
        <v>24599</v>
      </c>
      <c r="H6379" s="8" t="s">
        <v>12710</v>
      </c>
      <c r="N6379" s="8" t="s">
        <v>3738</v>
      </c>
      <c r="O6379" s="8" t="s">
        <v>3709</v>
      </c>
      <c r="P6379" s="9">
        <v>854.55</v>
      </c>
      <c r="Q6379" s="8" t="s">
        <v>3710</v>
      </c>
      <c r="R6379" s="8" t="s">
        <v>20485</v>
      </c>
      <c r="S6379" s="9">
        <v>1126.93</v>
      </c>
      <c r="T6379" s="9">
        <v>878.98</v>
      </c>
      <c r="U6379" s="8" t="s">
        <v>3710</v>
      </c>
      <c r="V6379" s="8" t="s">
        <v>20486</v>
      </c>
      <c r="W6379" s="8" t="s">
        <v>3710</v>
      </c>
      <c r="X6379" s="8" t="s">
        <v>4234</v>
      </c>
      <c r="Y6379" s="8" t="s">
        <v>3738</v>
      </c>
      <c r="AV6379" s="8" t="s">
        <v>20254</v>
      </c>
      <c r="AW6379" s="8">
        <v>107</v>
      </c>
      <c r="AX6379" s="8">
        <v>5</v>
      </c>
      <c r="AY6379" s="8" t="s">
        <v>3347</v>
      </c>
      <c r="BH6379" s="11">
        <v>50</v>
      </c>
      <c r="BI6379" s="8" t="s">
        <v>3719</v>
      </c>
      <c r="BJ6379" s="11">
        <v>1.2</v>
      </c>
      <c r="BQ6379" s="11">
        <v>732.48670000000004</v>
      </c>
      <c r="BR6379" s="8" t="s">
        <v>20486</v>
      </c>
      <c r="BW6379" s="10">
        <v>44075</v>
      </c>
      <c r="BX6379" s="10">
        <v>43556</v>
      </c>
      <c r="BY6379" s="9">
        <v>0</v>
      </c>
      <c r="BZ6379" s="8" t="s">
        <v>3777</v>
      </c>
      <c r="CH6379" s="9">
        <v>1240.23</v>
      </c>
      <c r="CM6379" s="12">
        <v>15</v>
      </c>
      <c r="CR6379" s="8" t="s">
        <v>24601</v>
      </c>
      <c r="CV6379" s="13">
        <v>1</v>
      </c>
    </row>
    <row r="6380" spans="1:100" x14ac:dyDescent="0.2">
      <c r="A6380" s="8" t="s">
        <v>24602</v>
      </c>
      <c r="B6380" s="8" t="s">
        <v>24603</v>
      </c>
      <c r="D6380" s="8" t="s">
        <v>4229</v>
      </c>
      <c r="E6380" s="8" t="s">
        <v>10185</v>
      </c>
      <c r="F6380" s="8" t="s">
        <v>3701</v>
      </c>
      <c r="G6380" s="8" t="s">
        <v>20419</v>
      </c>
      <c r="H6380" s="8" t="s">
        <v>5066</v>
      </c>
      <c r="N6380" s="8" t="s">
        <v>3738</v>
      </c>
      <c r="O6380" s="8" t="s">
        <v>3709</v>
      </c>
      <c r="P6380" s="9">
        <v>1798.09</v>
      </c>
      <c r="Q6380" s="8" t="s">
        <v>3710</v>
      </c>
      <c r="R6380" s="8" t="s">
        <v>10202</v>
      </c>
      <c r="S6380" s="9">
        <v>4185.0200000000004</v>
      </c>
      <c r="T6380" s="9">
        <v>3230.04</v>
      </c>
      <c r="U6380" s="8" t="s">
        <v>3710</v>
      </c>
      <c r="V6380" s="8" t="s">
        <v>24604</v>
      </c>
      <c r="W6380" s="8" t="s">
        <v>3710</v>
      </c>
      <c r="X6380" s="8" t="s">
        <v>4234</v>
      </c>
      <c r="Y6380" s="8" t="s">
        <v>3738</v>
      </c>
      <c r="Z6380" s="8" t="s">
        <v>3739</v>
      </c>
      <c r="AV6380" s="8" t="s">
        <v>10204</v>
      </c>
      <c r="AW6380" s="8">
        <v>107</v>
      </c>
      <c r="AX6380" s="8">
        <v>1</v>
      </c>
      <c r="AY6380" s="8" t="s">
        <v>3347</v>
      </c>
      <c r="BH6380" s="11">
        <v>50</v>
      </c>
      <c r="BI6380" s="8" t="s">
        <v>3719</v>
      </c>
      <c r="BJ6380" s="11">
        <v>6</v>
      </c>
      <c r="BQ6380" s="11">
        <v>538.33950000000004</v>
      </c>
      <c r="BR6380" s="8" t="s">
        <v>24604</v>
      </c>
      <c r="BW6380" s="10">
        <v>44197</v>
      </c>
      <c r="BX6380" s="10">
        <v>43040</v>
      </c>
      <c r="BY6380" s="9">
        <v>0</v>
      </c>
      <c r="BZ6380" s="8" t="s">
        <v>3777</v>
      </c>
      <c r="CH6380" s="9">
        <v>2405.44</v>
      </c>
      <c r="CM6380" s="12">
        <v>10</v>
      </c>
      <c r="CR6380" s="8" t="s">
        <v>24603</v>
      </c>
      <c r="CV6380" s="13">
        <v>1</v>
      </c>
    </row>
    <row r="6381" spans="1:100" x14ac:dyDescent="0.2">
      <c r="A6381" s="8" t="s">
        <v>24605</v>
      </c>
      <c r="B6381" s="8" t="s">
        <v>24606</v>
      </c>
      <c r="D6381" s="8" t="s">
        <v>4229</v>
      </c>
      <c r="E6381" s="8" t="s">
        <v>24607</v>
      </c>
      <c r="F6381" s="8" t="s">
        <v>3701</v>
      </c>
      <c r="G6381" s="8" t="s">
        <v>24608</v>
      </c>
      <c r="H6381" s="8" t="s">
        <v>5066</v>
      </c>
      <c r="N6381" s="8" t="s">
        <v>3738</v>
      </c>
      <c r="O6381" s="8" t="s">
        <v>3709</v>
      </c>
      <c r="P6381" s="9">
        <v>1999.21</v>
      </c>
      <c r="Q6381" s="8" t="s">
        <v>3710</v>
      </c>
      <c r="R6381" s="8" t="s">
        <v>10202</v>
      </c>
      <c r="S6381" s="9">
        <v>2343.91</v>
      </c>
      <c r="T6381" s="9">
        <v>1730.4</v>
      </c>
      <c r="U6381" s="8" t="s">
        <v>3710</v>
      </c>
      <c r="V6381" s="8" t="s">
        <v>24609</v>
      </c>
      <c r="W6381" s="8" t="s">
        <v>3710</v>
      </c>
      <c r="X6381" s="8" t="s">
        <v>4234</v>
      </c>
      <c r="Y6381" s="8" t="s">
        <v>3738</v>
      </c>
      <c r="AV6381" s="8" t="s">
        <v>10204</v>
      </c>
      <c r="AW6381" s="8">
        <v>107</v>
      </c>
      <c r="AX6381" s="8">
        <v>1</v>
      </c>
      <c r="AY6381" s="8" t="s">
        <v>3347</v>
      </c>
      <c r="BH6381" s="11">
        <v>50</v>
      </c>
      <c r="BI6381" s="8" t="s">
        <v>3719</v>
      </c>
      <c r="BJ6381" s="11">
        <v>3.2143000000000002</v>
      </c>
      <c r="BQ6381" s="11">
        <v>538.33950000000004</v>
      </c>
      <c r="BR6381" s="8" t="s">
        <v>24609</v>
      </c>
      <c r="BW6381" s="10">
        <v>44197</v>
      </c>
      <c r="BX6381" s="10">
        <v>43040</v>
      </c>
      <c r="BY6381" s="9">
        <v>0</v>
      </c>
      <c r="BZ6381" s="8" t="s">
        <v>3777</v>
      </c>
      <c r="CH6381" s="9">
        <v>2785.39</v>
      </c>
      <c r="CM6381" s="12">
        <v>15</v>
      </c>
      <c r="CR6381" s="8" t="s">
        <v>24606</v>
      </c>
      <c r="CV6381" s="13">
        <v>1</v>
      </c>
    </row>
    <row r="6382" spans="1:100" x14ac:dyDescent="0.2">
      <c r="A6382" s="8" t="s">
        <v>24610</v>
      </c>
      <c r="B6382" s="8" t="s">
        <v>24611</v>
      </c>
      <c r="D6382" s="8" t="s">
        <v>4229</v>
      </c>
      <c r="E6382" s="8" t="s">
        <v>24607</v>
      </c>
      <c r="F6382" s="8" t="s">
        <v>3701</v>
      </c>
      <c r="G6382" s="8" t="s">
        <v>24608</v>
      </c>
      <c r="H6382" s="8" t="s">
        <v>5066</v>
      </c>
      <c r="N6382" s="8" t="s">
        <v>3738</v>
      </c>
      <c r="O6382" s="8" t="s">
        <v>3709</v>
      </c>
      <c r="P6382" s="9">
        <v>1992.73</v>
      </c>
      <c r="Q6382" s="8" t="s">
        <v>3710</v>
      </c>
      <c r="R6382" s="8" t="s">
        <v>10202</v>
      </c>
      <c r="S6382" s="9">
        <v>2343.91</v>
      </c>
      <c r="T6382" s="9">
        <v>1730.4</v>
      </c>
      <c r="U6382" s="8" t="s">
        <v>3710</v>
      </c>
      <c r="V6382" s="8" t="s">
        <v>24609</v>
      </c>
      <c r="W6382" s="8" t="s">
        <v>3710</v>
      </c>
      <c r="X6382" s="8" t="s">
        <v>4234</v>
      </c>
      <c r="Y6382" s="8" t="s">
        <v>3738</v>
      </c>
      <c r="AV6382" s="8" t="s">
        <v>10204</v>
      </c>
      <c r="AW6382" s="8">
        <v>107</v>
      </c>
      <c r="AX6382" s="8">
        <v>1</v>
      </c>
      <c r="AY6382" s="8" t="s">
        <v>3347</v>
      </c>
      <c r="BH6382" s="11">
        <v>50</v>
      </c>
      <c r="BI6382" s="8" t="s">
        <v>3719</v>
      </c>
      <c r="BJ6382" s="11">
        <v>3.2143000000000002</v>
      </c>
      <c r="BQ6382" s="11">
        <v>538.33950000000004</v>
      </c>
      <c r="BR6382" s="8" t="s">
        <v>24609</v>
      </c>
      <c r="BW6382" s="10">
        <v>44197</v>
      </c>
      <c r="BX6382" s="10">
        <v>43040</v>
      </c>
      <c r="BY6382" s="9">
        <v>0</v>
      </c>
      <c r="BZ6382" s="8" t="s">
        <v>3777</v>
      </c>
      <c r="CH6382" s="9">
        <v>2776.67</v>
      </c>
      <c r="CM6382" s="12">
        <v>15</v>
      </c>
      <c r="CR6382" s="8" t="s">
        <v>24611</v>
      </c>
      <c r="CV6382" s="13">
        <v>1</v>
      </c>
    </row>
    <row r="6383" spans="1:100" x14ac:dyDescent="0.2">
      <c r="A6383" s="8" t="s">
        <v>24612</v>
      </c>
      <c r="B6383" s="8" t="s">
        <v>24613</v>
      </c>
      <c r="D6383" s="8" t="s">
        <v>4509</v>
      </c>
      <c r="E6383" s="8" t="s">
        <v>24614</v>
      </c>
      <c r="F6383" s="8" t="s">
        <v>3701</v>
      </c>
      <c r="G6383" s="8" t="s">
        <v>24615</v>
      </c>
      <c r="H6383" s="8" t="s">
        <v>4323</v>
      </c>
      <c r="N6383" s="8" t="s">
        <v>3738</v>
      </c>
      <c r="O6383" s="8" t="s">
        <v>3709</v>
      </c>
      <c r="P6383" s="9">
        <v>4919.8100000000004</v>
      </c>
      <c r="Q6383" s="8" t="s">
        <v>3710</v>
      </c>
      <c r="R6383" s="8" t="s">
        <v>24616</v>
      </c>
      <c r="S6383" s="9">
        <v>5389.68</v>
      </c>
      <c r="T6383" s="9">
        <v>4394.91</v>
      </c>
      <c r="U6383" s="8" t="s">
        <v>3710</v>
      </c>
      <c r="V6383" s="8" t="s">
        <v>24616</v>
      </c>
      <c r="W6383" s="8" t="s">
        <v>3710</v>
      </c>
      <c r="X6383" s="8" t="s">
        <v>4234</v>
      </c>
      <c r="Y6383" s="8" t="s">
        <v>3738</v>
      </c>
      <c r="AV6383" s="8" t="s">
        <v>20254</v>
      </c>
      <c r="AW6383" s="8">
        <v>107</v>
      </c>
      <c r="AX6383" s="8">
        <v>5</v>
      </c>
      <c r="AY6383" s="8" t="s">
        <v>3347</v>
      </c>
      <c r="BH6383" s="11">
        <v>50</v>
      </c>
      <c r="BI6383" s="8" t="s">
        <v>3719</v>
      </c>
      <c r="BJ6383" s="11">
        <v>6</v>
      </c>
      <c r="BQ6383" s="11">
        <v>732.48670000000004</v>
      </c>
      <c r="BR6383" s="8" t="s">
        <v>24616</v>
      </c>
      <c r="BW6383" s="10">
        <v>44652</v>
      </c>
      <c r="BX6383" s="10">
        <v>44652</v>
      </c>
      <c r="BY6383" s="9">
        <v>0</v>
      </c>
      <c r="BZ6383" s="8" t="s">
        <v>3777</v>
      </c>
      <c r="CH6383" s="9">
        <v>6343.24</v>
      </c>
      <c r="CM6383" s="12">
        <v>10</v>
      </c>
      <c r="CR6383" s="8" t="s">
        <v>24613</v>
      </c>
      <c r="CV6383" s="13">
        <v>1</v>
      </c>
    </row>
    <row r="6384" spans="1:100" x14ac:dyDescent="0.2">
      <c r="A6384" s="8" t="s">
        <v>24617</v>
      </c>
      <c r="B6384" s="8" t="s">
        <v>24618</v>
      </c>
      <c r="D6384" s="8" t="s">
        <v>5063</v>
      </c>
      <c r="E6384" s="8" t="s">
        <v>5064</v>
      </c>
      <c r="F6384" s="8" t="s">
        <v>3701</v>
      </c>
      <c r="G6384" s="8" t="s">
        <v>5065</v>
      </c>
      <c r="N6384" s="8" t="s">
        <v>3738</v>
      </c>
      <c r="O6384" s="8" t="s">
        <v>3709</v>
      </c>
      <c r="P6384" s="9">
        <v>1121.8499999999999</v>
      </c>
      <c r="Q6384" s="8" t="s">
        <v>3710</v>
      </c>
      <c r="R6384" s="8" t="s">
        <v>10194</v>
      </c>
      <c r="S6384" s="9">
        <v>1577.06</v>
      </c>
      <c r="T6384" s="9">
        <v>1147.94</v>
      </c>
      <c r="U6384" s="8" t="s">
        <v>3710</v>
      </c>
      <c r="V6384" s="8" t="s">
        <v>24619</v>
      </c>
      <c r="W6384" s="8" t="s">
        <v>3710</v>
      </c>
      <c r="X6384" s="8" t="s">
        <v>4234</v>
      </c>
      <c r="Y6384" s="8" t="s">
        <v>3738</v>
      </c>
      <c r="Z6384" s="8" t="s">
        <v>3739</v>
      </c>
      <c r="AV6384" s="8" t="s">
        <v>10196</v>
      </c>
      <c r="AW6384" s="8">
        <v>107</v>
      </c>
      <c r="AX6384" s="8">
        <v>2</v>
      </c>
      <c r="AY6384" s="8" t="s">
        <v>3347</v>
      </c>
      <c r="BH6384" s="11">
        <v>14</v>
      </c>
      <c r="BI6384" s="8" t="s">
        <v>3719</v>
      </c>
      <c r="BJ6384" s="11">
        <v>4.0857000000000001</v>
      </c>
      <c r="BQ6384" s="11">
        <v>280.96449999999999</v>
      </c>
      <c r="BR6384" s="8" t="s">
        <v>24619</v>
      </c>
      <c r="BW6384" s="10">
        <v>44136</v>
      </c>
      <c r="BX6384" s="10">
        <v>43282</v>
      </c>
      <c r="BY6384" s="9">
        <v>0</v>
      </c>
      <c r="BZ6384" s="8" t="s">
        <v>3777</v>
      </c>
      <c r="CH6384" s="9">
        <v>1535.12</v>
      </c>
      <c r="CM6384" s="12">
        <v>10</v>
      </c>
      <c r="CR6384" s="8" t="s">
        <v>24618</v>
      </c>
      <c r="CV6384" s="13">
        <v>1</v>
      </c>
    </row>
    <row r="6385" spans="1:100" x14ac:dyDescent="0.2">
      <c r="A6385" s="8" t="s">
        <v>24620</v>
      </c>
      <c r="B6385" s="8" t="s">
        <v>24618</v>
      </c>
      <c r="D6385" s="8" t="s">
        <v>5063</v>
      </c>
      <c r="E6385" s="8" t="s">
        <v>20491</v>
      </c>
      <c r="F6385" s="8" t="s">
        <v>3701</v>
      </c>
      <c r="G6385" s="8" t="s">
        <v>20492</v>
      </c>
      <c r="N6385" s="8" t="s">
        <v>3738</v>
      </c>
      <c r="O6385" s="8" t="s">
        <v>3709</v>
      </c>
      <c r="P6385" s="9">
        <v>4487.3900000000003</v>
      </c>
      <c r="Q6385" s="8" t="s">
        <v>3710</v>
      </c>
      <c r="R6385" s="8" t="s">
        <v>10194</v>
      </c>
      <c r="S6385" s="9">
        <v>6308.25</v>
      </c>
      <c r="T6385" s="9">
        <v>4591.76</v>
      </c>
      <c r="U6385" s="8" t="s">
        <v>3710</v>
      </c>
      <c r="V6385" s="8" t="s">
        <v>24619</v>
      </c>
      <c r="W6385" s="8" t="s">
        <v>3710</v>
      </c>
      <c r="X6385" s="8" t="s">
        <v>4234</v>
      </c>
      <c r="Y6385" s="8" t="s">
        <v>3738</v>
      </c>
      <c r="Z6385" s="8" t="s">
        <v>3739</v>
      </c>
      <c r="AV6385" s="8" t="s">
        <v>10196</v>
      </c>
      <c r="AW6385" s="8">
        <v>107</v>
      </c>
      <c r="AX6385" s="8">
        <v>2</v>
      </c>
      <c r="AY6385" s="8" t="s">
        <v>3347</v>
      </c>
      <c r="BH6385" s="11">
        <v>14</v>
      </c>
      <c r="BI6385" s="8" t="s">
        <v>3719</v>
      </c>
      <c r="BJ6385" s="11">
        <v>16.3429</v>
      </c>
      <c r="BQ6385" s="11">
        <v>280.96449999999999</v>
      </c>
      <c r="BR6385" s="8" t="s">
        <v>24619</v>
      </c>
      <c r="BW6385" s="10">
        <v>44136</v>
      </c>
      <c r="BX6385" s="10">
        <v>43282</v>
      </c>
      <c r="BY6385" s="9">
        <v>0</v>
      </c>
      <c r="BZ6385" s="8" t="s">
        <v>3777</v>
      </c>
      <c r="CH6385" s="9">
        <v>5800.99</v>
      </c>
      <c r="CM6385" s="12">
        <v>10</v>
      </c>
      <c r="CR6385" s="8" t="s">
        <v>24618</v>
      </c>
      <c r="CV6385" s="13">
        <v>1</v>
      </c>
    </row>
    <row r="6386" spans="1:100" x14ac:dyDescent="0.2">
      <c r="A6386" s="8" t="s">
        <v>24621</v>
      </c>
      <c r="B6386" s="8" t="s">
        <v>24622</v>
      </c>
      <c r="D6386" s="8" t="s">
        <v>4229</v>
      </c>
      <c r="E6386" s="8" t="s">
        <v>24623</v>
      </c>
      <c r="F6386" s="8" t="s">
        <v>3701</v>
      </c>
      <c r="G6386" s="8" t="s">
        <v>24624</v>
      </c>
      <c r="H6386" s="8" t="s">
        <v>4323</v>
      </c>
      <c r="N6386" s="8" t="s">
        <v>3738</v>
      </c>
      <c r="O6386" s="8" t="s">
        <v>3709</v>
      </c>
      <c r="P6386" s="9">
        <v>7555.79</v>
      </c>
      <c r="Q6386" s="8" t="s">
        <v>3710</v>
      </c>
      <c r="R6386" s="8" t="s">
        <v>4232</v>
      </c>
      <c r="S6386" s="9">
        <v>9779.35</v>
      </c>
      <c r="T6386" s="9">
        <v>7544.02</v>
      </c>
      <c r="U6386" s="8" t="s">
        <v>3710</v>
      </c>
      <c r="V6386" s="8" t="s">
        <v>24625</v>
      </c>
      <c r="W6386" s="8" t="s">
        <v>3710</v>
      </c>
      <c r="X6386" s="8" t="s">
        <v>4234</v>
      </c>
      <c r="Y6386" s="8" t="s">
        <v>3738</v>
      </c>
      <c r="AV6386" s="8" t="s">
        <v>4235</v>
      </c>
      <c r="AW6386" s="8">
        <v>107</v>
      </c>
      <c r="AX6386" s="8">
        <v>4</v>
      </c>
      <c r="AY6386" s="8" t="s">
        <v>3347</v>
      </c>
      <c r="BH6386" s="11">
        <v>50</v>
      </c>
      <c r="BI6386" s="8" t="s">
        <v>3719</v>
      </c>
      <c r="BJ6386" s="11">
        <v>12</v>
      </c>
      <c r="BQ6386" s="11">
        <v>628.66849999999999</v>
      </c>
      <c r="BR6386" s="8" t="s">
        <v>24625</v>
      </c>
      <c r="BW6386" s="10">
        <v>44136</v>
      </c>
      <c r="BX6386" s="10">
        <v>43313</v>
      </c>
      <c r="BY6386" s="9">
        <v>0</v>
      </c>
      <c r="BZ6386" s="8" t="s">
        <v>3777</v>
      </c>
      <c r="CH6386" s="9">
        <v>9793.42</v>
      </c>
      <c r="CM6386" s="12">
        <v>15</v>
      </c>
      <c r="CR6386" s="8" t="s">
        <v>24622</v>
      </c>
      <c r="CV6386" s="13">
        <v>1</v>
      </c>
    </row>
    <row r="6387" spans="1:100" x14ac:dyDescent="0.2">
      <c r="A6387" s="8" t="s">
        <v>24626</v>
      </c>
      <c r="B6387" s="8" t="s">
        <v>24627</v>
      </c>
      <c r="D6387" s="8" t="s">
        <v>5063</v>
      </c>
      <c r="E6387" s="8" t="s">
        <v>5064</v>
      </c>
      <c r="F6387" s="8" t="s">
        <v>3701</v>
      </c>
      <c r="G6387" s="8" t="s">
        <v>5065</v>
      </c>
      <c r="H6387" s="8" t="s">
        <v>5066</v>
      </c>
      <c r="N6387" s="8" t="s">
        <v>3738</v>
      </c>
      <c r="O6387" s="8" t="s">
        <v>3709</v>
      </c>
      <c r="P6387" s="9">
        <v>2722.82</v>
      </c>
      <c r="Q6387" s="8" t="s">
        <v>3710</v>
      </c>
      <c r="R6387" s="8" t="s">
        <v>20496</v>
      </c>
      <c r="S6387" s="9">
        <v>3601.18</v>
      </c>
      <c r="T6387" s="9">
        <v>2779.36</v>
      </c>
      <c r="U6387" s="8" t="s">
        <v>3710</v>
      </c>
      <c r="V6387" s="8" t="s">
        <v>24628</v>
      </c>
      <c r="W6387" s="8" t="s">
        <v>3710</v>
      </c>
      <c r="X6387" s="8" t="s">
        <v>4234</v>
      </c>
      <c r="Y6387" s="8" t="s">
        <v>3738</v>
      </c>
      <c r="Z6387" s="8" t="s">
        <v>3739</v>
      </c>
      <c r="AY6387" s="8" t="s">
        <v>3347</v>
      </c>
      <c r="BH6387" s="11">
        <v>15</v>
      </c>
      <c r="BI6387" s="8" t="s">
        <v>3719</v>
      </c>
      <c r="BJ6387" s="11">
        <v>8</v>
      </c>
      <c r="BQ6387" s="11">
        <v>347.41919999999999</v>
      </c>
      <c r="BR6387" s="8" t="s">
        <v>24628</v>
      </c>
      <c r="BW6387" s="10">
        <v>44013</v>
      </c>
      <c r="BX6387" s="10">
        <v>43678</v>
      </c>
      <c r="BY6387" s="9">
        <v>0</v>
      </c>
      <c r="BZ6387" s="8" t="s">
        <v>3777</v>
      </c>
      <c r="CH6387" s="9">
        <v>3588.22</v>
      </c>
      <c r="CM6387" s="12">
        <v>10</v>
      </c>
      <c r="CR6387" s="8" t="s">
        <v>24627</v>
      </c>
      <c r="CV6387" s="13">
        <v>1</v>
      </c>
    </row>
    <row r="6388" spans="1:100" x14ac:dyDescent="0.2">
      <c r="A6388" s="8" t="s">
        <v>24629</v>
      </c>
      <c r="B6388" s="8" t="s">
        <v>24630</v>
      </c>
      <c r="C6388" s="8" t="s">
        <v>4019</v>
      </c>
      <c r="D6388" s="8" t="s">
        <v>3699</v>
      </c>
      <c r="E6388" s="8" t="s">
        <v>4091</v>
      </c>
      <c r="F6388" s="8" t="s">
        <v>3701</v>
      </c>
      <c r="G6388" s="8" t="s">
        <v>15905</v>
      </c>
      <c r="H6388" s="8" t="s">
        <v>3703</v>
      </c>
      <c r="I6388" s="8" t="s">
        <v>4283</v>
      </c>
      <c r="J6388" s="8" t="s">
        <v>3769</v>
      </c>
      <c r="K6388" s="8" t="s">
        <v>24631</v>
      </c>
      <c r="M6388" s="8" t="s">
        <v>3707</v>
      </c>
      <c r="N6388" s="8" t="s">
        <v>3708</v>
      </c>
      <c r="O6388" s="8" t="s">
        <v>3709</v>
      </c>
      <c r="P6388" s="9">
        <v>201.67</v>
      </c>
      <c r="Q6388" s="8" t="s">
        <v>3710</v>
      </c>
      <c r="R6388" s="8" t="s">
        <v>24632</v>
      </c>
      <c r="S6388" s="9">
        <v>178.94</v>
      </c>
      <c r="T6388" s="9">
        <v>118.74</v>
      </c>
      <c r="U6388" s="8" t="s">
        <v>3710</v>
      </c>
      <c r="V6388" s="8" t="s">
        <v>24633</v>
      </c>
      <c r="W6388" s="8" t="s">
        <v>3713</v>
      </c>
      <c r="X6388" s="8" t="s">
        <v>24634</v>
      </c>
      <c r="Y6388" s="8" t="s">
        <v>3738</v>
      </c>
      <c r="AY6388" s="8" t="s">
        <v>24635</v>
      </c>
      <c r="BB6388" s="8" t="s">
        <v>3717</v>
      </c>
      <c r="BC6388" s="10">
        <v>42628</v>
      </c>
      <c r="BE6388" s="8" t="s">
        <v>24636</v>
      </c>
      <c r="BF6388" s="8" t="s">
        <v>3720</v>
      </c>
      <c r="BG6388" s="11">
        <v>18.023199999999999</v>
      </c>
      <c r="BH6388" s="11">
        <v>400</v>
      </c>
      <c r="BI6388" s="8" t="s">
        <v>3720</v>
      </c>
      <c r="BJ6388" s="11">
        <v>30</v>
      </c>
      <c r="BQ6388" s="11">
        <v>4.2138999999999998</v>
      </c>
      <c r="BR6388" s="8" t="s">
        <v>24633</v>
      </c>
      <c r="BW6388" s="10">
        <v>44501</v>
      </c>
      <c r="BX6388" s="10">
        <v>42309</v>
      </c>
      <c r="BY6388" s="9">
        <v>122.7</v>
      </c>
      <c r="BZ6388" s="8" t="s">
        <v>3721</v>
      </c>
      <c r="CA6388" s="8" t="s">
        <v>3717</v>
      </c>
      <c r="CF6388" s="8" t="s">
        <v>3708</v>
      </c>
      <c r="CH6388" s="9">
        <v>301.64</v>
      </c>
      <c r="CM6388" s="12">
        <v>10</v>
      </c>
      <c r="CR6388" s="8" t="s">
        <v>24630</v>
      </c>
      <c r="CV6388" s="13">
        <v>1</v>
      </c>
    </row>
    <row r="6389" spans="1:100" x14ac:dyDescent="0.2">
      <c r="A6389" s="8" t="s">
        <v>759</v>
      </c>
      <c r="B6389" s="8" t="s">
        <v>24637</v>
      </c>
      <c r="D6389" s="8" t="s">
        <v>4065</v>
      </c>
      <c r="E6389" s="8" t="s">
        <v>15048</v>
      </c>
      <c r="F6389" s="8" t="s">
        <v>3765</v>
      </c>
      <c r="G6389" s="8" t="s">
        <v>15874</v>
      </c>
      <c r="H6389" s="8" t="s">
        <v>3938</v>
      </c>
      <c r="I6389" s="8" t="s">
        <v>15050</v>
      </c>
      <c r="J6389" s="8" t="s">
        <v>3769</v>
      </c>
      <c r="K6389" s="8" t="s">
        <v>24638</v>
      </c>
      <c r="M6389" s="8" t="s">
        <v>3866</v>
      </c>
      <c r="N6389" s="8" t="s">
        <v>3708</v>
      </c>
      <c r="O6389" s="8" t="s">
        <v>3804</v>
      </c>
      <c r="P6389" s="9">
        <v>979.92</v>
      </c>
      <c r="Q6389" s="8" t="s">
        <v>3805</v>
      </c>
      <c r="S6389" s="9">
        <v>423.7</v>
      </c>
      <c r="T6389" s="9">
        <v>285.10000000000002</v>
      </c>
      <c r="U6389" s="8" t="s">
        <v>3710</v>
      </c>
      <c r="V6389" s="8" t="s">
        <v>24639</v>
      </c>
      <c r="W6389" s="8" t="s">
        <v>3774</v>
      </c>
      <c r="AY6389" s="8" t="s">
        <v>756</v>
      </c>
      <c r="AZ6389" s="10">
        <v>38686</v>
      </c>
      <c r="BB6389" s="8" t="s">
        <v>3717</v>
      </c>
      <c r="BC6389" s="10">
        <v>44687</v>
      </c>
      <c r="BH6389" s="11">
        <v>1000</v>
      </c>
      <c r="BI6389" s="8" t="s">
        <v>3945</v>
      </c>
      <c r="BJ6389" s="11">
        <v>10</v>
      </c>
      <c r="BQ6389" s="11">
        <v>28.51</v>
      </c>
      <c r="BR6389" s="8" t="s">
        <v>24639</v>
      </c>
      <c r="BW6389" s="10">
        <v>42278</v>
      </c>
      <c r="BX6389" s="10">
        <v>42856</v>
      </c>
      <c r="BY6389" s="9">
        <v>0</v>
      </c>
      <c r="BZ6389" s="8" t="s">
        <v>3777</v>
      </c>
      <c r="CF6389" s="8" t="s">
        <v>3708</v>
      </c>
      <c r="CH6389" s="9">
        <v>1351.79</v>
      </c>
      <c r="CM6389" s="12">
        <v>10</v>
      </c>
      <c r="CR6389" s="8" t="s">
        <v>24637</v>
      </c>
      <c r="CV6389" s="13">
        <v>1</v>
      </c>
    </row>
    <row r="6390" spans="1:100" x14ac:dyDescent="0.2">
      <c r="A6390" s="8" t="s">
        <v>24640</v>
      </c>
      <c r="B6390" s="8" t="s">
        <v>24637</v>
      </c>
      <c r="D6390" s="8" t="s">
        <v>4065</v>
      </c>
      <c r="E6390" s="8" t="s">
        <v>15052</v>
      </c>
      <c r="F6390" s="8" t="s">
        <v>3765</v>
      </c>
      <c r="G6390" s="8" t="s">
        <v>15295</v>
      </c>
      <c r="H6390" s="8" t="s">
        <v>3938</v>
      </c>
      <c r="I6390" s="8" t="s">
        <v>15050</v>
      </c>
      <c r="J6390" s="8" t="s">
        <v>3769</v>
      </c>
      <c r="K6390" s="8" t="s">
        <v>24638</v>
      </c>
      <c r="M6390" s="8" t="s">
        <v>3866</v>
      </c>
      <c r="N6390" s="8" t="s">
        <v>3708</v>
      </c>
      <c r="O6390" s="8" t="s">
        <v>3804</v>
      </c>
      <c r="P6390" s="9">
        <v>979.92</v>
      </c>
      <c r="Q6390" s="8" t="s">
        <v>3805</v>
      </c>
      <c r="S6390" s="9">
        <v>423.7</v>
      </c>
      <c r="T6390" s="9">
        <v>285.10000000000002</v>
      </c>
      <c r="U6390" s="8" t="s">
        <v>3710</v>
      </c>
      <c r="V6390" s="8" t="s">
        <v>24639</v>
      </c>
      <c r="W6390" s="8" t="s">
        <v>3774</v>
      </c>
      <c r="AY6390" s="8" t="s">
        <v>756</v>
      </c>
      <c r="AZ6390" s="10">
        <v>38686</v>
      </c>
      <c r="BB6390" s="8" t="s">
        <v>3717</v>
      </c>
      <c r="BC6390" s="10">
        <v>44687</v>
      </c>
      <c r="BH6390" s="11">
        <v>1000</v>
      </c>
      <c r="BI6390" s="8" t="s">
        <v>3945</v>
      </c>
      <c r="BJ6390" s="11">
        <v>10</v>
      </c>
      <c r="BQ6390" s="11">
        <v>28.51</v>
      </c>
      <c r="BR6390" s="8" t="s">
        <v>24639</v>
      </c>
      <c r="BW6390" s="10">
        <v>42278</v>
      </c>
      <c r="BX6390" s="10">
        <v>42856</v>
      </c>
      <c r="BY6390" s="9">
        <v>0</v>
      </c>
      <c r="BZ6390" s="8" t="s">
        <v>3777</v>
      </c>
      <c r="CF6390" s="8" t="s">
        <v>3708</v>
      </c>
      <c r="CH6390" s="9">
        <v>1351.79</v>
      </c>
      <c r="CM6390" s="12">
        <v>10</v>
      </c>
      <c r="CR6390" s="8" t="s">
        <v>24637</v>
      </c>
      <c r="CV6390" s="13">
        <v>1</v>
      </c>
    </row>
    <row r="6391" spans="1:100" x14ac:dyDescent="0.2">
      <c r="A6391" s="8" t="s">
        <v>767</v>
      </c>
      <c r="B6391" s="8" t="s">
        <v>24641</v>
      </c>
      <c r="C6391" s="8" t="s">
        <v>4927</v>
      </c>
      <c r="D6391" s="8" t="s">
        <v>4065</v>
      </c>
      <c r="E6391" s="8" t="s">
        <v>15048</v>
      </c>
      <c r="F6391" s="8" t="s">
        <v>3765</v>
      </c>
      <c r="G6391" s="8" t="s">
        <v>24642</v>
      </c>
      <c r="H6391" s="8" t="s">
        <v>3938</v>
      </c>
      <c r="I6391" s="8" t="s">
        <v>15050</v>
      </c>
      <c r="J6391" s="8" t="s">
        <v>3769</v>
      </c>
      <c r="K6391" s="8" t="s">
        <v>24643</v>
      </c>
      <c r="M6391" s="8" t="s">
        <v>3866</v>
      </c>
      <c r="N6391" s="8" t="s">
        <v>3708</v>
      </c>
      <c r="O6391" s="8" t="s">
        <v>3709</v>
      </c>
      <c r="P6391" s="9">
        <v>1028.6600000000001</v>
      </c>
      <c r="Q6391" s="8" t="s">
        <v>3710</v>
      </c>
      <c r="R6391" s="8" t="s">
        <v>24644</v>
      </c>
      <c r="S6391" s="9">
        <v>1240.28</v>
      </c>
      <c r="T6391" s="9">
        <v>895.44</v>
      </c>
      <c r="U6391" s="8" t="s">
        <v>3710</v>
      </c>
      <c r="V6391" s="8" t="s">
        <v>24645</v>
      </c>
      <c r="W6391" s="8" t="s">
        <v>3774</v>
      </c>
      <c r="AY6391" s="8" t="s">
        <v>768</v>
      </c>
      <c r="AZ6391" s="10">
        <v>38686</v>
      </c>
      <c r="BB6391" s="8" t="s">
        <v>3717</v>
      </c>
      <c r="BC6391" s="10">
        <v>44680</v>
      </c>
      <c r="BH6391" s="11">
        <v>1000</v>
      </c>
      <c r="BI6391" s="8" t="s">
        <v>3945</v>
      </c>
      <c r="BJ6391" s="11">
        <v>10</v>
      </c>
      <c r="BQ6391" s="11">
        <v>89.543999999999997</v>
      </c>
      <c r="BR6391" s="8" t="s">
        <v>24645</v>
      </c>
      <c r="BW6391" s="10">
        <v>44348</v>
      </c>
      <c r="BX6391" s="10">
        <v>42309</v>
      </c>
      <c r="BY6391" s="9">
        <v>0</v>
      </c>
      <c r="BZ6391" s="8" t="s">
        <v>3777</v>
      </c>
      <c r="CF6391" s="8" t="s">
        <v>3708</v>
      </c>
      <c r="CH6391" s="9">
        <v>1415.19</v>
      </c>
      <c r="CM6391" s="12">
        <v>10</v>
      </c>
      <c r="CR6391" s="8" t="s">
        <v>24641</v>
      </c>
      <c r="CV6391" s="13">
        <v>1</v>
      </c>
    </row>
    <row r="6392" spans="1:100" x14ac:dyDescent="0.2">
      <c r="A6392" s="8" t="s">
        <v>24646</v>
      </c>
      <c r="B6392" s="8" t="s">
        <v>24641</v>
      </c>
      <c r="C6392" s="8" t="s">
        <v>4927</v>
      </c>
      <c r="D6392" s="8" t="s">
        <v>4065</v>
      </c>
      <c r="E6392" s="8" t="s">
        <v>15052</v>
      </c>
      <c r="F6392" s="8" t="s">
        <v>3765</v>
      </c>
      <c r="G6392" s="8" t="s">
        <v>24647</v>
      </c>
      <c r="H6392" s="8" t="s">
        <v>3938</v>
      </c>
      <c r="I6392" s="8" t="s">
        <v>15050</v>
      </c>
      <c r="J6392" s="8" t="s">
        <v>3769</v>
      </c>
      <c r="K6392" s="8" t="s">
        <v>24643</v>
      </c>
      <c r="M6392" s="8" t="s">
        <v>3866</v>
      </c>
      <c r="N6392" s="8" t="s">
        <v>3708</v>
      </c>
      <c r="O6392" s="8" t="s">
        <v>3709</v>
      </c>
      <c r="P6392" s="9">
        <v>1695.23</v>
      </c>
      <c r="Q6392" s="8" t="s">
        <v>3710</v>
      </c>
      <c r="R6392" s="8" t="s">
        <v>24644</v>
      </c>
      <c r="S6392" s="9">
        <v>1240.28</v>
      </c>
      <c r="T6392" s="9">
        <v>895.44</v>
      </c>
      <c r="U6392" s="8" t="s">
        <v>3710</v>
      </c>
      <c r="V6392" s="8" t="s">
        <v>24645</v>
      </c>
      <c r="W6392" s="8" t="s">
        <v>3774</v>
      </c>
      <c r="AY6392" s="8" t="s">
        <v>768</v>
      </c>
      <c r="AZ6392" s="10">
        <v>38686</v>
      </c>
      <c r="BB6392" s="8" t="s">
        <v>3717</v>
      </c>
      <c r="BC6392" s="10">
        <v>44680</v>
      </c>
      <c r="BH6392" s="11">
        <v>1000</v>
      </c>
      <c r="BI6392" s="8" t="s">
        <v>3945</v>
      </c>
      <c r="BJ6392" s="11">
        <v>10</v>
      </c>
      <c r="BQ6392" s="11">
        <v>89.543999999999997</v>
      </c>
      <c r="BR6392" s="8" t="s">
        <v>24645</v>
      </c>
      <c r="BW6392" s="10">
        <v>44348</v>
      </c>
      <c r="BX6392" s="10">
        <v>42309</v>
      </c>
      <c r="BY6392" s="9">
        <v>0</v>
      </c>
      <c r="BZ6392" s="8" t="s">
        <v>3777</v>
      </c>
      <c r="CF6392" s="8" t="s">
        <v>3708</v>
      </c>
      <c r="CH6392" s="9">
        <v>2273.06</v>
      </c>
      <c r="CM6392" s="12">
        <v>10</v>
      </c>
      <c r="CR6392" s="8" t="s">
        <v>24641</v>
      </c>
      <c r="CV6392" s="13">
        <v>1</v>
      </c>
    </row>
    <row r="6393" spans="1:100" x14ac:dyDescent="0.2">
      <c r="A6393" s="8" t="s">
        <v>24648</v>
      </c>
      <c r="B6393" s="8" t="s">
        <v>24649</v>
      </c>
      <c r="C6393" s="8" t="s">
        <v>5853</v>
      </c>
      <c r="D6393" s="8" t="s">
        <v>3699</v>
      </c>
      <c r="E6393" s="8" t="s">
        <v>7060</v>
      </c>
      <c r="F6393" s="8" t="s">
        <v>3701</v>
      </c>
      <c r="G6393" s="8" t="s">
        <v>10033</v>
      </c>
      <c r="H6393" s="8" t="s">
        <v>3703</v>
      </c>
      <c r="I6393" s="8" t="s">
        <v>4569</v>
      </c>
      <c r="J6393" s="8" t="s">
        <v>4570</v>
      </c>
      <c r="K6393" s="8" t="s">
        <v>24650</v>
      </c>
      <c r="M6393" s="8" t="s">
        <v>3866</v>
      </c>
      <c r="N6393" s="8" t="s">
        <v>3708</v>
      </c>
      <c r="O6393" s="8" t="s">
        <v>3709</v>
      </c>
      <c r="P6393" s="9">
        <v>200.77</v>
      </c>
      <c r="Q6393" s="8" t="s">
        <v>3710</v>
      </c>
      <c r="R6393" s="8" t="s">
        <v>8456</v>
      </c>
      <c r="S6393" s="9">
        <v>300.33</v>
      </c>
      <c r="T6393" s="9">
        <v>199.29</v>
      </c>
      <c r="U6393" s="8" t="s">
        <v>3710</v>
      </c>
      <c r="V6393" s="8" t="s">
        <v>10031</v>
      </c>
      <c r="Y6393" s="8" t="s">
        <v>3738</v>
      </c>
      <c r="Z6393" s="8" t="s">
        <v>3739</v>
      </c>
      <c r="AV6393" s="8" t="s">
        <v>8459</v>
      </c>
      <c r="AW6393" s="8">
        <v>13</v>
      </c>
      <c r="AX6393" s="8">
        <v>1</v>
      </c>
      <c r="AY6393" s="8" t="s">
        <v>630</v>
      </c>
      <c r="AZ6393" s="10">
        <v>40191</v>
      </c>
      <c r="BB6393" s="8" t="s">
        <v>3717</v>
      </c>
      <c r="BC6393" s="10">
        <v>41240</v>
      </c>
      <c r="BD6393" s="10">
        <v>44546</v>
      </c>
      <c r="BE6393" s="8" t="s">
        <v>5643</v>
      </c>
      <c r="BF6393" s="8" t="s">
        <v>3720</v>
      </c>
      <c r="BG6393" s="11">
        <v>90</v>
      </c>
      <c r="BH6393" s="11">
        <v>75</v>
      </c>
      <c r="BI6393" s="8" t="s">
        <v>3720</v>
      </c>
      <c r="BJ6393" s="11">
        <v>90</v>
      </c>
      <c r="BQ6393" s="11">
        <v>2.2143000000000002</v>
      </c>
      <c r="BR6393" s="8" t="s">
        <v>10031</v>
      </c>
      <c r="BW6393" s="10">
        <v>44440</v>
      </c>
      <c r="BX6393" s="10">
        <v>42370</v>
      </c>
      <c r="BY6393" s="9">
        <v>0</v>
      </c>
      <c r="BZ6393" s="8" t="s">
        <v>3750</v>
      </c>
      <c r="CF6393" s="8" t="s">
        <v>3708</v>
      </c>
      <c r="CH6393" s="9">
        <v>300.33</v>
      </c>
      <c r="CM6393" s="12">
        <v>10</v>
      </c>
      <c r="CR6393" s="8" t="s">
        <v>24649</v>
      </c>
      <c r="CV6393" s="13">
        <v>1</v>
      </c>
    </row>
    <row r="6394" spans="1:100" x14ac:dyDescent="0.2">
      <c r="A6394" s="8" t="s">
        <v>24651</v>
      </c>
      <c r="B6394" s="8" t="s">
        <v>24652</v>
      </c>
      <c r="C6394" s="8" t="s">
        <v>5367</v>
      </c>
      <c r="D6394" s="8" t="s">
        <v>3725</v>
      </c>
      <c r="E6394" s="8" t="s">
        <v>24653</v>
      </c>
      <c r="F6394" s="8" t="s">
        <v>3727</v>
      </c>
      <c r="G6394" s="8" t="s">
        <v>24654</v>
      </c>
      <c r="H6394" s="8" t="s">
        <v>3836</v>
      </c>
      <c r="I6394" s="8" t="s">
        <v>7305</v>
      </c>
      <c r="J6394" s="8" t="s">
        <v>3731</v>
      </c>
      <c r="K6394" s="8" t="s">
        <v>24655</v>
      </c>
      <c r="M6394" s="8" t="s">
        <v>3733</v>
      </c>
      <c r="N6394" s="8" t="s">
        <v>3708</v>
      </c>
      <c r="O6394" s="8" t="s">
        <v>3709</v>
      </c>
      <c r="P6394" s="9">
        <v>16963.560000000001</v>
      </c>
      <c r="Q6394" s="8" t="s">
        <v>3710</v>
      </c>
      <c r="R6394" s="8" t="s">
        <v>7307</v>
      </c>
      <c r="S6394" s="9">
        <v>12551.89</v>
      </c>
      <c r="T6394" s="9">
        <v>10401.969999999999</v>
      </c>
      <c r="U6394" s="8" t="s">
        <v>3717</v>
      </c>
      <c r="V6394" s="8" t="s">
        <v>7308</v>
      </c>
      <c r="W6394" s="8" t="s">
        <v>3710</v>
      </c>
      <c r="Y6394" s="8" t="s">
        <v>3738</v>
      </c>
      <c r="AV6394" s="8" t="s">
        <v>7309</v>
      </c>
      <c r="AW6394" s="8">
        <v>69</v>
      </c>
      <c r="AX6394" s="8">
        <v>3</v>
      </c>
      <c r="AY6394" s="8" t="s">
        <v>24656</v>
      </c>
      <c r="BB6394" s="8" t="s">
        <v>3717</v>
      </c>
      <c r="BC6394" s="10">
        <v>43454</v>
      </c>
      <c r="BE6394" s="8" t="s">
        <v>24657</v>
      </c>
      <c r="BF6394" s="8" t="s">
        <v>5059</v>
      </c>
      <c r="BG6394" s="11">
        <v>28.0899</v>
      </c>
      <c r="BH6394" s="11">
        <v>8.9285999999999994</v>
      </c>
      <c r="BI6394" s="8" t="s">
        <v>5059</v>
      </c>
      <c r="BJ6394" s="11">
        <v>27.9999</v>
      </c>
      <c r="BQ6394" s="11">
        <v>371.5</v>
      </c>
      <c r="BR6394" s="8" t="s">
        <v>7308</v>
      </c>
      <c r="BW6394" s="10">
        <v>44470</v>
      </c>
      <c r="BX6394" s="10">
        <v>44774</v>
      </c>
      <c r="BY6394" s="9">
        <v>0</v>
      </c>
      <c r="BZ6394" s="8" t="s">
        <v>3777</v>
      </c>
      <c r="CF6394" s="8" t="s">
        <v>3708</v>
      </c>
      <c r="CH6394" s="9">
        <v>19976.91</v>
      </c>
      <c r="CM6394" s="12">
        <v>10</v>
      </c>
      <c r="CR6394" s="8" t="s">
        <v>24652</v>
      </c>
      <c r="CV6394" s="13">
        <v>1</v>
      </c>
    </row>
    <row r="6395" spans="1:100" x14ac:dyDescent="0.2">
      <c r="A6395" s="8" t="s">
        <v>24658</v>
      </c>
      <c r="B6395" s="8" t="s">
        <v>24652</v>
      </c>
      <c r="C6395" s="8" t="s">
        <v>5367</v>
      </c>
      <c r="D6395" s="8" t="s">
        <v>3725</v>
      </c>
      <c r="E6395" s="8" t="s">
        <v>24653</v>
      </c>
      <c r="F6395" s="8" t="s">
        <v>3727</v>
      </c>
      <c r="G6395" s="8" t="s">
        <v>24654</v>
      </c>
      <c r="H6395" s="8" t="s">
        <v>3748</v>
      </c>
      <c r="I6395" s="8" t="s">
        <v>7305</v>
      </c>
      <c r="J6395" s="8" t="s">
        <v>3731</v>
      </c>
      <c r="K6395" s="8" t="s">
        <v>24659</v>
      </c>
      <c r="M6395" s="8" t="s">
        <v>3733</v>
      </c>
      <c r="N6395" s="8" t="s">
        <v>3708</v>
      </c>
      <c r="O6395" s="8" t="s">
        <v>3709</v>
      </c>
      <c r="P6395" s="9">
        <v>14697.31</v>
      </c>
      <c r="Q6395" s="8" t="s">
        <v>3710</v>
      </c>
      <c r="R6395" s="8" t="s">
        <v>7307</v>
      </c>
      <c r="S6395" s="9">
        <v>12551.89</v>
      </c>
      <c r="T6395" s="9">
        <v>10401.969999999999</v>
      </c>
      <c r="U6395" s="8" t="s">
        <v>3717</v>
      </c>
      <c r="V6395" s="8" t="s">
        <v>7308</v>
      </c>
      <c r="W6395" s="8" t="s">
        <v>3710</v>
      </c>
      <c r="Y6395" s="8" t="s">
        <v>3738</v>
      </c>
      <c r="AV6395" s="8" t="s">
        <v>7309</v>
      </c>
      <c r="AW6395" s="8">
        <v>69</v>
      </c>
      <c r="AX6395" s="8">
        <v>3</v>
      </c>
      <c r="AY6395" s="8" t="s">
        <v>24656</v>
      </c>
      <c r="BB6395" s="8" t="s">
        <v>3717</v>
      </c>
      <c r="BC6395" s="10">
        <v>42718</v>
      </c>
      <c r="BE6395" s="8" t="s">
        <v>24657</v>
      </c>
      <c r="BF6395" s="8" t="s">
        <v>5059</v>
      </c>
      <c r="BG6395" s="11">
        <v>28.0899</v>
      </c>
      <c r="BH6395" s="11">
        <v>8.9285999999999994</v>
      </c>
      <c r="BI6395" s="8" t="s">
        <v>5059</v>
      </c>
      <c r="BJ6395" s="11">
        <v>27.9999</v>
      </c>
      <c r="BQ6395" s="11">
        <v>371.5</v>
      </c>
      <c r="BR6395" s="8" t="s">
        <v>7308</v>
      </c>
      <c r="BW6395" s="10">
        <v>44470</v>
      </c>
      <c r="BX6395" s="10">
        <v>44774</v>
      </c>
      <c r="BY6395" s="9">
        <v>0</v>
      </c>
      <c r="BZ6395" s="8" t="s">
        <v>3777</v>
      </c>
      <c r="CF6395" s="8" t="s">
        <v>3708</v>
      </c>
      <c r="CH6395" s="9">
        <v>17434.18</v>
      </c>
      <c r="CM6395" s="12">
        <v>10</v>
      </c>
      <c r="CR6395" s="8" t="s">
        <v>24652</v>
      </c>
      <c r="CV6395" s="13">
        <v>1</v>
      </c>
    </row>
    <row r="6396" spans="1:100" x14ac:dyDescent="0.2">
      <c r="A6396" s="8" t="s">
        <v>24660</v>
      </c>
      <c r="B6396" s="8" t="s">
        <v>24652</v>
      </c>
      <c r="C6396" s="8" t="s">
        <v>24661</v>
      </c>
      <c r="D6396" s="8" t="s">
        <v>3725</v>
      </c>
      <c r="E6396" s="8" t="s">
        <v>24662</v>
      </c>
      <c r="F6396" s="8" t="s">
        <v>3727</v>
      </c>
      <c r="G6396" s="8" t="s">
        <v>24663</v>
      </c>
      <c r="H6396" s="8" t="s">
        <v>3836</v>
      </c>
      <c r="I6396" s="8" t="s">
        <v>7305</v>
      </c>
      <c r="J6396" s="8" t="s">
        <v>3731</v>
      </c>
      <c r="K6396" s="8" t="s">
        <v>24664</v>
      </c>
      <c r="M6396" s="8" t="s">
        <v>3733</v>
      </c>
      <c r="N6396" s="8" t="s">
        <v>3708</v>
      </c>
      <c r="O6396" s="8" t="s">
        <v>3709</v>
      </c>
      <c r="P6396" s="9">
        <v>13785.51</v>
      </c>
      <c r="Q6396" s="8" t="s">
        <v>3710</v>
      </c>
      <c r="R6396" s="8" t="s">
        <v>7307</v>
      </c>
      <c r="S6396" s="9">
        <v>7882.59</v>
      </c>
      <c r="T6396" s="9">
        <v>6532.44</v>
      </c>
      <c r="U6396" s="8" t="s">
        <v>3717</v>
      </c>
      <c r="V6396" s="8" t="s">
        <v>7308</v>
      </c>
      <c r="W6396" s="8" t="s">
        <v>3710</v>
      </c>
      <c r="Y6396" s="8" t="s">
        <v>3738</v>
      </c>
      <c r="AV6396" s="8" t="s">
        <v>7309</v>
      </c>
      <c r="AW6396" s="8">
        <v>69</v>
      </c>
      <c r="AX6396" s="8">
        <v>3</v>
      </c>
      <c r="AY6396" s="8" t="s">
        <v>24656</v>
      </c>
      <c r="BB6396" s="8" t="s">
        <v>3717</v>
      </c>
      <c r="BC6396" s="10">
        <v>43454</v>
      </c>
      <c r="BE6396" s="8" t="s">
        <v>24657</v>
      </c>
      <c r="BF6396" s="8" t="s">
        <v>5059</v>
      </c>
      <c r="BG6396" s="11">
        <v>17.6404</v>
      </c>
      <c r="BH6396" s="11">
        <v>8.9285999999999994</v>
      </c>
      <c r="BI6396" s="8" t="s">
        <v>5059</v>
      </c>
      <c r="BJ6396" s="11">
        <v>17.5839</v>
      </c>
      <c r="BQ6396" s="11">
        <v>371.5</v>
      </c>
      <c r="BR6396" s="8" t="s">
        <v>7308</v>
      </c>
      <c r="BW6396" s="10">
        <v>44470</v>
      </c>
      <c r="BX6396" s="10">
        <v>44774</v>
      </c>
      <c r="BY6396" s="9">
        <v>0</v>
      </c>
      <c r="BZ6396" s="8" t="s">
        <v>3777</v>
      </c>
      <c r="CF6396" s="8" t="s">
        <v>3708</v>
      </c>
      <c r="CH6396" s="9">
        <v>16411.14</v>
      </c>
      <c r="CM6396" s="12">
        <v>10</v>
      </c>
      <c r="CR6396" s="8" t="s">
        <v>24652</v>
      </c>
      <c r="CV6396" s="13">
        <v>1</v>
      </c>
    </row>
    <row r="6397" spans="1:100" x14ac:dyDescent="0.2">
      <c r="A6397" s="8" t="s">
        <v>24665</v>
      </c>
      <c r="B6397" s="8" t="s">
        <v>24652</v>
      </c>
      <c r="C6397" s="8" t="s">
        <v>24661</v>
      </c>
      <c r="D6397" s="8" t="s">
        <v>3725</v>
      </c>
      <c r="E6397" s="8" t="s">
        <v>24662</v>
      </c>
      <c r="F6397" s="8" t="s">
        <v>3727</v>
      </c>
      <c r="G6397" s="8" t="s">
        <v>24663</v>
      </c>
      <c r="H6397" s="8" t="s">
        <v>3748</v>
      </c>
      <c r="I6397" s="8" t="s">
        <v>7305</v>
      </c>
      <c r="J6397" s="8" t="s">
        <v>3731</v>
      </c>
      <c r="K6397" s="8" t="s">
        <v>24666</v>
      </c>
      <c r="M6397" s="8" t="s">
        <v>3733</v>
      </c>
      <c r="N6397" s="8" t="s">
        <v>3708</v>
      </c>
      <c r="O6397" s="8" t="s">
        <v>3709</v>
      </c>
      <c r="P6397" s="9">
        <v>10905.47</v>
      </c>
      <c r="Q6397" s="8" t="s">
        <v>3710</v>
      </c>
      <c r="R6397" s="8" t="s">
        <v>7307</v>
      </c>
      <c r="S6397" s="9">
        <v>7882.59</v>
      </c>
      <c r="T6397" s="9">
        <v>6532.44</v>
      </c>
      <c r="U6397" s="8" t="s">
        <v>3717</v>
      </c>
      <c r="V6397" s="8" t="s">
        <v>7308</v>
      </c>
      <c r="W6397" s="8" t="s">
        <v>3710</v>
      </c>
      <c r="Y6397" s="8" t="s">
        <v>3738</v>
      </c>
      <c r="AV6397" s="8" t="s">
        <v>7309</v>
      </c>
      <c r="AW6397" s="8">
        <v>69</v>
      </c>
      <c r="AX6397" s="8">
        <v>3</v>
      </c>
      <c r="AY6397" s="8" t="s">
        <v>24656</v>
      </c>
      <c r="BB6397" s="8" t="s">
        <v>3717</v>
      </c>
      <c r="BC6397" s="10">
        <v>42718</v>
      </c>
      <c r="BE6397" s="8" t="s">
        <v>24657</v>
      </c>
      <c r="BF6397" s="8" t="s">
        <v>5059</v>
      </c>
      <c r="BG6397" s="11">
        <v>17.6404</v>
      </c>
      <c r="BH6397" s="11">
        <v>8.9285999999999994</v>
      </c>
      <c r="BI6397" s="8" t="s">
        <v>5059</v>
      </c>
      <c r="BJ6397" s="11">
        <v>17.5839</v>
      </c>
      <c r="BQ6397" s="11">
        <v>371.5</v>
      </c>
      <c r="BR6397" s="8" t="s">
        <v>7308</v>
      </c>
      <c r="BW6397" s="10">
        <v>44470</v>
      </c>
      <c r="BX6397" s="10">
        <v>44774</v>
      </c>
      <c r="BY6397" s="9">
        <v>0</v>
      </c>
      <c r="BZ6397" s="8" t="s">
        <v>3777</v>
      </c>
      <c r="CF6397" s="8" t="s">
        <v>3708</v>
      </c>
      <c r="CH6397" s="9">
        <v>13179.74</v>
      </c>
      <c r="CM6397" s="12">
        <v>10</v>
      </c>
      <c r="CR6397" s="8" t="s">
        <v>24652</v>
      </c>
      <c r="CV6397" s="13">
        <v>1</v>
      </c>
    </row>
    <row r="6398" spans="1:100" x14ac:dyDescent="0.2">
      <c r="A6398" s="8" t="s">
        <v>24667</v>
      </c>
      <c r="B6398" s="8" t="s">
        <v>24668</v>
      </c>
      <c r="C6398" s="8" t="s">
        <v>5367</v>
      </c>
      <c r="D6398" s="8" t="s">
        <v>3725</v>
      </c>
      <c r="E6398" s="8" t="s">
        <v>24653</v>
      </c>
      <c r="F6398" s="8" t="s">
        <v>3834</v>
      </c>
      <c r="G6398" s="8" t="s">
        <v>24654</v>
      </c>
      <c r="H6398" s="8" t="s">
        <v>3836</v>
      </c>
      <c r="I6398" s="8" t="s">
        <v>7305</v>
      </c>
      <c r="J6398" s="8" t="s">
        <v>3731</v>
      </c>
      <c r="K6398" s="8" t="s">
        <v>24669</v>
      </c>
      <c r="M6398" s="8" t="s">
        <v>3733</v>
      </c>
      <c r="N6398" s="8" t="s">
        <v>3708</v>
      </c>
      <c r="O6398" s="8" t="s">
        <v>3709</v>
      </c>
      <c r="P6398" s="9">
        <v>16963.560000000001</v>
      </c>
      <c r="Q6398" s="8" t="s">
        <v>3710</v>
      </c>
      <c r="R6398" s="8" t="s">
        <v>24670</v>
      </c>
      <c r="S6398" s="9">
        <v>18060.79</v>
      </c>
      <c r="T6398" s="9">
        <v>15255.79</v>
      </c>
      <c r="U6398" s="8" t="s">
        <v>3710</v>
      </c>
      <c r="V6398" s="8" t="s">
        <v>24670</v>
      </c>
      <c r="W6398" s="8" t="s">
        <v>3710</v>
      </c>
      <c r="Y6398" s="8" t="s">
        <v>3738</v>
      </c>
      <c r="AV6398" s="8" t="s">
        <v>7309</v>
      </c>
      <c r="AW6398" s="8">
        <v>69</v>
      </c>
      <c r="AX6398" s="8">
        <v>3</v>
      </c>
      <c r="AY6398" s="8" t="s">
        <v>24656</v>
      </c>
      <c r="BB6398" s="8" t="s">
        <v>3717</v>
      </c>
      <c r="BC6398" s="10">
        <v>44302</v>
      </c>
      <c r="BE6398" s="8" t="s">
        <v>24657</v>
      </c>
      <c r="BF6398" s="8" t="s">
        <v>5059</v>
      </c>
      <c r="BG6398" s="11">
        <v>28.0899</v>
      </c>
      <c r="BH6398" s="11">
        <v>8.9285999999999994</v>
      </c>
      <c r="BI6398" s="8" t="s">
        <v>5059</v>
      </c>
      <c r="BJ6398" s="11">
        <v>27.9999</v>
      </c>
      <c r="BQ6398" s="11">
        <v>544.85149999999999</v>
      </c>
      <c r="BR6398" s="8" t="s">
        <v>24670</v>
      </c>
      <c r="BW6398" s="10">
        <v>44256</v>
      </c>
      <c r="BX6398" s="10">
        <v>44256</v>
      </c>
      <c r="BY6398" s="9">
        <v>0</v>
      </c>
      <c r="BZ6398" s="8" t="s">
        <v>3777</v>
      </c>
      <c r="CF6398" s="8" t="s">
        <v>3708</v>
      </c>
      <c r="CH6398" s="9">
        <v>19976.91</v>
      </c>
      <c r="CM6398" s="12">
        <v>10</v>
      </c>
      <c r="CR6398" s="8" t="s">
        <v>24668</v>
      </c>
      <c r="CV6398" s="13">
        <v>1</v>
      </c>
    </row>
    <row r="6399" spans="1:100" x14ac:dyDescent="0.2">
      <c r="A6399" s="8" t="s">
        <v>24671</v>
      </c>
      <c r="B6399" s="8" t="s">
        <v>24672</v>
      </c>
      <c r="C6399" s="8" t="s">
        <v>3797</v>
      </c>
      <c r="D6399" s="8" t="s">
        <v>4644</v>
      </c>
      <c r="E6399" s="8" t="s">
        <v>4652</v>
      </c>
      <c r="F6399" s="8" t="s">
        <v>3701</v>
      </c>
      <c r="G6399" s="8" t="s">
        <v>24673</v>
      </c>
      <c r="H6399" s="8" t="s">
        <v>4163</v>
      </c>
      <c r="I6399" s="8" t="s">
        <v>7922</v>
      </c>
      <c r="J6399" s="8" t="s">
        <v>3710</v>
      </c>
      <c r="K6399" s="8" t="s">
        <v>24674</v>
      </c>
      <c r="M6399" s="8" t="s">
        <v>3866</v>
      </c>
      <c r="N6399" s="8" t="s">
        <v>3708</v>
      </c>
      <c r="O6399" s="8" t="s">
        <v>3709</v>
      </c>
      <c r="P6399" s="9">
        <v>166.81</v>
      </c>
      <c r="Q6399" s="8" t="s">
        <v>3710</v>
      </c>
      <c r="R6399" s="8" t="s">
        <v>4572</v>
      </c>
      <c r="S6399" s="9">
        <v>33.020000000000003</v>
      </c>
      <c r="T6399" s="9">
        <v>21.91</v>
      </c>
      <c r="U6399" s="8" t="s">
        <v>3717</v>
      </c>
      <c r="V6399" s="8" t="s">
        <v>4573</v>
      </c>
      <c r="AV6399" s="8" t="s">
        <v>4574</v>
      </c>
      <c r="AW6399" s="8">
        <v>24</v>
      </c>
      <c r="AX6399" s="8">
        <v>1</v>
      </c>
      <c r="AY6399" s="8" t="s">
        <v>1084</v>
      </c>
      <c r="BB6399" s="8" t="s">
        <v>3717</v>
      </c>
      <c r="BC6399" s="10">
        <v>43655</v>
      </c>
      <c r="BE6399" s="8" t="s">
        <v>4051</v>
      </c>
      <c r="BF6399" s="8" t="s">
        <v>3720</v>
      </c>
      <c r="BG6399" s="11">
        <v>60</v>
      </c>
      <c r="BH6399" s="11">
        <v>5</v>
      </c>
      <c r="BI6399" s="8" t="s">
        <v>3720</v>
      </c>
      <c r="BJ6399" s="11">
        <v>60</v>
      </c>
      <c r="BQ6399" s="11">
        <v>0.36509999999999998</v>
      </c>
      <c r="BR6399" s="8" t="s">
        <v>4573</v>
      </c>
      <c r="BW6399" s="10">
        <v>44105</v>
      </c>
      <c r="BX6399" s="10">
        <v>44774</v>
      </c>
      <c r="BY6399" s="9">
        <v>70.72</v>
      </c>
      <c r="BZ6399" s="8" t="s">
        <v>3721</v>
      </c>
      <c r="CF6399" s="8" t="s">
        <v>3708</v>
      </c>
      <c r="CH6399" s="9">
        <v>250.64</v>
      </c>
      <c r="CM6399" s="12">
        <v>10</v>
      </c>
      <c r="CR6399" s="8" t="s">
        <v>24672</v>
      </c>
      <c r="CV6399" s="13">
        <v>1</v>
      </c>
    </row>
    <row r="6400" spans="1:100" x14ac:dyDescent="0.2">
      <c r="A6400" s="8" t="s">
        <v>24675</v>
      </c>
      <c r="B6400" s="8" t="s">
        <v>24672</v>
      </c>
      <c r="C6400" s="8" t="s">
        <v>3929</v>
      </c>
      <c r="D6400" s="8" t="s">
        <v>4644</v>
      </c>
      <c r="E6400" s="8" t="s">
        <v>4652</v>
      </c>
      <c r="F6400" s="8" t="s">
        <v>3701</v>
      </c>
      <c r="G6400" s="8" t="s">
        <v>24676</v>
      </c>
      <c r="H6400" s="8" t="s">
        <v>4163</v>
      </c>
      <c r="I6400" s="8" t="s">
        <v>7922</v>
      </c>
      <c r="J6400" s="8" t="s">
        <v>3710</v>
      </c>
      <c r="K6400" s="8" t="s">
        <v>24677</v>
      </c>
      <c r="M6400" s="8" t="s">
        <v>3866</v>
      </c>
      <c r="N6400" s="8" t="s">
        <v>3708</v>
      </c>
      <c r="O6400" s="8" t="s">
        <v>3709</v>
      </c>
      <c r="P6400" s="9">
        <v>102.75</v>
      </c>
      <c r="Q6400" s="8" t="s">
        <v>3710</v>
      </c>
      <c r="R6400" s="8" t="s">
        <v>4572</v>
      </c>
      <c r="S6400" s="9">
        <v>16.5</v>
      </c>
      <c r="T6400" s="9">
        <v>10.95</v>
      </c>
      <c r="U6400" s="8" t="s">
        <v>3717</v>
      </c>
      <c r="V6400" s="8" t="s">
        <v>4573</v>
      </c>
      <c r="AV6400" s="8" t="s">
        <v>4574</v>
      </c>
      <c r="AW6400" s="8">
        <v>24</v>
      </c>
      <c r="AX6400" s="8">
        <v>1</v>
      </c>
      <c r="AY6400" s="8" t="s">
        <v>1084</v>
      </c>
      <c r="BB6400" s="8" t="s">
        <v>3717</v>
      </c>
      <c r="BC6400" s="10">
        <v>43655</v>
      </c>
      <c r="BE6400" s="8" t="s">
        <v>4051</v>
      </c>
      <c r="BF6400" s="8" t="s">
        <v>3720</v>
      </c>
      <c r="BG6400" s="11">
        <v>30</v>
      </c>
      <c r="BH6400" s="11">
        <v>5</v>
      </c>
      <c r="BI6400" s="8" t="s">
        <v>3720</v>
      </c>
      <c r="BJ6400" s="11">
        <v>30</v>
      </c>
      <c r="BQ6400" s="11">
        <v>0.36509999999999998</v>
      </c>
      <c r="BR6400" s="8" t="s">
        <v>4573</v>
      </c>
      <c r="BW6400" s="10">
        <v>44105</v>
      </c>
      <c r="BX6400" s="10">
        <v>44774</v>
      </c>
      <c r="BY6400" s="9">
        <v>35.36</v>
      </c>
      <c r="BZ6400" s="8" t="s">
        <v>3721</v>
      </c>
      <c r="CF6400" s="8" t="s">
        <v>3708</v>
      </c>
      <c r="CH6400" s="9">
        <v>154.84</v>
      </c>
      <c r="CM6400" s="12">
        <v>10</v>
      </c>
      <c r="CR6400" s="8" t="s">
        <v>24672</v>
      </c>
      <c r="CV6400" s="13">
        <v>1</v>
      </c>
    </row>
    <row r="6401" spans="1:100" x14ac:dyDescent="0.2">
      <c r="A6401" s="8" t="s">
        <v>24678</v>
      </c>
      <c r="B6401" s="8" t="s">
        <v>24679</v>
      </c>
      <c r="C6401" s="8" t="s">
        <v>3797</v>
      </c>
      <c r="D6401" s="8" t="s">
        <v>4644</v>
      </c>
      <c r="E6401" s="8" t="s">
        <v>4652</v>
      </c>
      <c r="F6401" s="8" t="s">
        <v>3701</v>
      </c>
      <c r="G6401" s="8" t="s">
        <v>24673</v>
      </c>
      <c r="H6401" s="8" t="s">
        <v>4163</v>
      </c>
      <c r="I6401" s="8" t="s">
        <v>7922</v>
      </c>
      <c r="J6401" s="8" t="s">
        <v>3710</v>
      </c>
      <c r="K6401" s="8" t="s">
        <v>24674</v>
      </c>
      <c r="M6401" s="8" t="s">
        <v>3866</v>
      </c>
      <c r="N6401" s="8" t="s">
        <v>3771</v>
      </c>
      <c r="O6401" s="8" t="s">
        <v>3709</v>
      </c>
      <c r="P6401" s="9">
        <v>166.81</v>
      </c>
      <c r="Q6401" s="8" t="s">
        <v>3710</v>
      </c>
      <c r="R6401" s="8" t="s">
        <v>4572</v>
      </c>
      <c r="S6401" s="9">
        <v>33.020000000000003</v>
      </c>
      <c r="T6401" s="9">
        <v>21.91</v>
      </c>
      <c r="U6401" s="8" t="s">
        <v>3717</v>
      </c>
      <c r="V6401" s="8" t="s">
        <v>4573</v>
      </c>
      <c r="AV6401" s="8" t="s">
        <v>4574</v>
      </c>
      <c r="AW6401" s="8">
        <v>24</v>
      </c>
      <c r="AX6401" s="8">
        <v>1</v>
      </c>
      <c r="AY6401" s="8" t="s">
        <v>1084</v>
      </c>
      <c r="BA6401" s="10">
        <v>44834</v>
      </c>
      <c r="BC6401" s="10">
        <v>41290</v>
      </c>
      <c r="BD6401" s="10">
        <v>44561</v>
      </c>
      <c r="BE6401" s="8" t="s">
        <v>4051</v>
      </c>
      <c r="BF6401" s="8" t="s">
        <v>3720</v>
      </c>
      <c r="BG6401" s="11">
        <v>60</v>
      </c>
      <c r="BH6401" s="11">
        <v>5</v>
      </c>
      <c r="BI6401" s="8" t="s">
        <v>3720</v>
      </c>
      <c r="BJ6401" s="11">
        <v>60</v>
      </c>
      <c r="BQ6401" s="11">
        <v>0.36509999999999998</v>
      </c>
      <c r="BR6401" s="8" t="s">
        <v>4573</v>
      </c>
      <c r="BW6401" s="10">
        <v>44105</v>
      </c>
      <c r="BX6401" s="10">
        <v>44774</v>
      </c>
      <c r="BY6401" s="9">
        <v>70.72</v>
      </c>
      <c r="BZ6401" s="8" t="s">
        <v>3750</v>
      </c>
      <c r="CF6401" s="8" t="s">
        <v>3708</v>
      </c>
      <c r="CH6401" s="9">
        <v>250.64</v>
      </c>
      <c r="CM6401" s="12">
        <v>10</v>
      </c>
      <c r="CR6401" s="8" t="s">
        <v>24680</v>
      </c>
      <c r="CV6401" s="13">
        <v>1</v>
      </c>
    </row>
    <row r="6402" spans="1:100" x14ac:dyDescent="0.2">
      <c r="A6402" s="8" t="s">
        <v>24681</v>
      </c>
      <c r="B6402" s="8" t="s">
        <v>24679</v>
      </c>
      <c r="C6402" s="8" t="s">
        <v>3929</v>
      </c>
      <c r="D6402" s="8" t="s">
        <v>4644</v>
      </c>
      <c r="E6402" s="8" t="s">
        <v>4652</v>
      </c>
      <c r="F6402" s="8" t="s">
        <v>3701</v>
      </c>
      <c r="G6402" s="8" t="s">
        <v>24676</v>
      </c>
      <c r="H6402" s="8" t="s">
        <v>4163</v>
      </c>
      <c r="I6402" s="8" t="s">
        <v>7922</v>
      </c>
      <c r="J6402" s="8" t="s">
        <v>3710</v>
      </c>
      <c r="K6402" s="8" t="s">
        <v>24677</v>
      </c>
      <c r="M6402" s="8" t="s">
        <v>3866</v>
      </c>
      <c r="N6402" s="8" t="s">
        <v>3771</v>
      </c>
      <c r="O6402" s="8" t="s">
        <v>3709</v>
      </c>
      <c r="P6402" s="9">
        <v>102.75</v>
      </c>
      <c r="Q6402" s="8" t="s">
        <v>3710</v>
      </c>
      <c r="R6402" s="8" t="s">
        <v>4572</v>
      </c>
      <c r="S6402" s="9">
        <v>16.5</v>
      </c>
      <c r="T6402" s="9">
        <v>10.95</v>
      </c>
      <c r="U6402" s="8" t="s">
        <v>3717</v>
      </c>
      <c r="V6402" s="8" t="s">
        <v>4573</v>
      </c>
      <c r="AV6402" s="8" t="s">
        <v>4574</v>
      </c>
      <c r="AW6402" s="8">
        <v>24</v>
      </c>
      <c r="AX6402" s="8">
        <v>1</v>
      </c>
      <c r="AY6402" s="8" t="s">
        <v>1084</v>
      </c>
      <c r="BA6402" s="10">
        <v>44834</v>
      </c>
      <c r="BC6402" s="10">
        <v>41290</v>
      </c>
      <c r="BD6402" s="10">
        <v>44561</v>
      </c>
      <c r="BE6402" s="8" t="s">
        <v>4051</v>
      </c>
      <c r="BF6402" s="8" t="s">
        <v>3720</v>
      </c>
      <c r="BG6402" s="11">
        <v>30</v>
      </c>
      <c r="BH6402" s="11">
        <v>5</v>
      </c>
      <c r="BI6402" s="8" t="s">
        <v>3720</v>
      </c>
      <c r="BJ6402" s="11">
        <v>30</v>
      </c>
      <c r="BQ6402" s="11">
        <v>0.36509999999999998</v>
      </c>
      <c r="BR6402" s="8" t="s">
        <v>4573</v>
      </c>
      <c r="BW6402" s="10">
        <v>44105</v>
      </c>
      <c r="BX6402" s="10">
        <v>44774</v>
      </c>
      <c r="BY6402" s="9">
        <v>35.36</v>
      </c>
      <c r="BZ6402" s="8" t="s">
        <v>3721</v>
      </c>
      <c r="CF6402" s="8" t="s">
        <v>3708</v>
      </c>
      <c r="CH6402" s="9">
        <v>154.84</v>
      </c>
      <c r="CM6402" s="12">
        <v>10</v>
      </c>
      <c r="CR6402" s="8" t="s">
        <v>24682</v>
      </c>
      <c r="CV6402" s="13">
        <v>1</v>
      </c>
    </row>
    <row r="6403" spans="1:100" x14ac:dyDescent="0.2">
      <c r="A6403" s="8" t="s">
        <v>24683</v>
      </c>
      <c r="B6403" s="8" t="s">
        <v>24684</v>
      </c>
      <c r="D6403" s="8" t="s">
        <v>5063</v>
      </c>
      <c r="E6403" s="8" t="s">
        <v>3721</v>
      </c>
      <c r="F6403" s="8" t="s">
        <v>3701</v>
      </c>
      <c r="G6403" s="8" t="s">
        <v>24685</v>
      </c>
      <c r="H6403" s="8" t="s">
        <v>4323</v>
      </c>
      <c r="I6403" s="8" t="s">
        <v>20928</v>
      </c>
      <c r="J6403" s="8" t="s">
        <v>3731</v>
      </c>
      <c r="K6403" s="8" t="s">
        <v>24686</v>
      </c>
      <c r="M6403" s="8" t="s">
        <v>3866</v>
      </c>
      <c r="N6403" s="8" t="s">
        <v>3708</v>
      </c>
      <c r="O6403" s="8" t="s">
        <v>3709</v>
      </c>
      <c r="P6403" s="9">
        <v>401.86</v>
      </c>
      <c r="Q6403" s="8" t="s">
        <v>3710</v>
      </c>
      <c r="R6403" s="8" t="s">
        <v>24687</v>
      </c>
      <c r="S6403" s="9">
        <v>248.55</v>
      </c>
      <c r="T6403" s="9">
        <v>165.38</v>
      </c>
      <c r="U6403" s="8" t="s">
        <v>3710</v>
      </c>
      <c r="V6403" s="8" t="s">
        <v>24687</v>
      </c>
      <c r="Y6403" s="8" t="s">
        <v>3738</v>
      </c>
      <c r="AY6403" s="8" t="s">
        <v>9881</v>
      </c>
      <c r="AZ6403" s="10">
        <v>43166</v>
      </c>
      <c r="BA6403" s="10">
        <v>45014</v>
      </c>
      <c r="BC6403" s="10">
        <v>44480</v>
      </c>
      <c r="BH6403" s="11">
        <v>140</v>
      </c>
      <c r="BI6403" s="8" t="s">
        <v>3720</v>
      </c>
      <c r="BJ6403" s="11">
        <v>1</v>
      </c>
      <c r="BQ6403" s="11">
        <v>165.38</v>
      </c>
      <c r="BR6403" s="8" t="s">
        <v>24687</v>
      </c>
      <c r="BW6403" s="10">
        <v>44470</v>
      </c>
      <c r="BX6403" s="10">
        <v>44470</v>
      </c>
      <c r="BY6403" s="9">
        <v>10.45</v>
      </c>
      <c r="BZ6403" s="8" t="s">
        <v>3721</v>
      </c>
      <c r="CF6403" s="8" t="s">
        <v>3708</v>
      </c>
      <c r="CH6403" s="9">
        <v>584.44000000000005</v>
      </c>
      <c r="CM6403" s="12">
        <v>10</v>
      </c>
      <c r="CR6403" s="8" t="s">
        <v>24684</v>
      </c>
      <c r="CV6403" s="13">
        <v>1</v>
      </c>
    </row>
    <row r="6404" spans="1:100" x14ac:dyDescent="0.2">
      <c r="A6404" s="8" t="s">
        <v>24688</v>
      </c>
      <c r="B6404" s="8" t="s">
        <v>24689</v>
      </c>
      <c r="C6404" s="8" t="s">
        <v>4077</v>
      </c>
      <c r="D6404" s="8" t="s">
        <v>3798</v>
      </c>
      <c r="E6404" s="8" t="s">
        <v>3954</v>
      </c>
      <c r="F6404" s="8" t="s">
        <v>3701</v>
      </c>
      <c r="G6404" s="8" t="s">
        <v>5194</v>
      </c>
      <c r="H6404" s="8" t="s">
        <v>3703</v>
      </c>
      <c r="I6404" s="8" t="s">
        <v>10071</v>
      </c>
      <c r="J6404" s="8" t="s">
        <v>3884</v>
      </c>
      <c r="K6404" s="8" t="s">
        <v>24690</v>
      </c>
      <c r="M6404" s="8" t="s">
        <v>3707</v>
      </c>
      <c r="N6404" s="8" t="s">
        <v>3708</v>
      </c>
      <c r="O6404" s="8" t="s">
        <v>3804</v>
      </c>
      <c r="P6404" s="9">
        <v>442.55</v>
      </c>
      <c r="Q6404" s="8" t="s">
        <v>3805</v>
      </c>
      <c r="S6404" s="9">
        <v>527.26</v>
      </c>
      <c r="T6404" s="9">
        <v>359.94</v>
      </c>
      <c r="U6404" s="8" t="s">
        <v>3710</v>
      </c>
      <c r="V6404" s="8" t="s">
        <v>18094</v>
      </c>
      <c r="W6404" s="8" t="s">
        <v>3713</v>
      </c>
      <c r="X6404" s="8" t="s">
        <v>6512</v>
      </c>
      <c r="AY6404" s="8" t="s">
        <v>18095</v>
      </c>
      <c r="AZ6404" s="10">
        <v>38077</v>
      </c>
      <c r="BB6404" s="8" t="s">
        <v>3717</v>
      </c>
      <c r="BE6404" s="8" t="s">
        <v>4679</v>
      </c>
      <c r="BF6404" s="8" t="s">
        <v>3719</v>
      </c>
      <c r="BG6404" s="11">
        <v>33.333300000000001</v>
      </c>
      <c r="BH6404" s="11">
        <v>200</v>
      </c>
      <c r="BI6404" s="8" t="s">
        <v>3720</v>
      </c>
      <c r="BJ6404" s="11">
        <v>50</v>
      </c>
      <c r="BQ6404" s="11">
        <v>7.1988000000000003</v>
      </c>
      <c r="BR6404" s="8" t="s">
        <v>18094</v>
      </c>
      <c r="BW6404" s="10">
        <v>41395</v>
      </c>
      <c r="BX6404" s="10">
        <v>42430</v>
      </c>
      <c r="BY6404" s="9">
        <v>0</v>
      </c>
      <c r="BZ6404" s="8" t="s">
        <v>3742</v>
      </c>
      <c r="CF6404" s="8" t="s">
        <v>3708</v>
      </c>
      <c r="CH6404" s="9">
        <v>639.94000000000005</v>
      </c>
      <c r="CM6404" s="12">
        <v>10</v>
      </c>
      <c r="CR6404" s="8" t="s">
        <v>24689</v>
      </c>
      <c r="CV6404" s="13">
        <v>1</v>
      </c>
    </row>
    <row r="6405" spans="1:100" x14ac:dyDescent="0.2">
      <c r="A6405" s="8" t="s">
        <v>24691</v>
      </c>
      <c r="B6405" s="8" t="s">
        <v>24689</v>
      </c>
      <c r="C6405" s="8" t="s">
        <v>4215</v>
      </c>
      <c r="D6405" s="8" t="s">
        <v>3798</v>
      </c>
      <c r="E6405" s="8" t="s">
        <v>3860</v>
      </c>
      <c r="F6405" s="8" t="s">
        <v>3701</v>
      </c>
      <c r="G6405" s="8" t="s">
        <v>5633</v>
      </c>
      <c r="H6405" s="8" t="s">
        <v>3703</v>
      </c>
      <c r="I6405" s="8" t="s">
        <v>10071</v>
      </c>
      <c r="J6405" s="8" t="s">
        <v>3884</v>
      </c>
      <c r="K6405" s="8" t="s">
        <v>24692</v>
      </c>
      <c r="M6405" s="8" t="s">
        <v>3707</v>
      </c>
      <c r="N6405" s="8" t="s">
        <v>3708</v>
      </c>
      <c r="O6405" s="8" t="s">
        <v>3804</v>
      </c>
      <c r="P6405" s="9">
        <v>108.19</v>
      </c>
      <c r="Q6405" s="8" t="s">
        <v>3805</v>
      </c>
      <c r="S6405" s="9">
        <v>79.09</v>
      </c>
      <c r="T6405" s="9">
        <v>53.99</v>
      </c>
      <c r="U6405" s="8" t="s">
        <v>3710</v>
      </c>
      <c r="V6405" s="8" t="s">
        <v>18094</v>
      </c>
      <c r="W6405" s="8" t="s">
        <v>3713</v>
      </c>
      <c r="X6405" s="8" t="s">
        <v>6512</v>
      </c>
      <c r="AY6405" s="8" t="s">
        <v>18095</v>
      </c>
      <c r="AZ6405" s="10">
        <v>38077</v>
      </c>
      <c r="BB6405" s="8" t="s">
        <v>3717</v>
      </c>
      <c r="BC6405" s="10">
        <v>42675</v>
      </c>
      <c r="BE6405" s="8" t="s">
        <v>4679</v>
      </c>
      <c r="BF6405" s="8" t="s">
        <v>3719</v>
      </c>
      <c r="BG6405" s="11">
        <v>5</v>
      </c>
      <c r="BH6405" s="11">
        <v>200</v>
      </c>
      <c r="BI6405" s="8" t="s">
        <v>3720</v>
      </c>
      <c r="BJ6405" s="11">
        <v>7.5</v>
      </c>
      <c r="BQ6405" s="11">
        <v>7.1988000000000003</v>
      </c>
      <c r="BR6405" s="8" t="s">
        <v>18094</v>
      </c>
      <c r="BW6405" s="10">
        <v>41395</v>
      </c>
      <c r="BX6405" s="10">
        <v>42430</v>
      </c>
      <c r="BY6405" s="9">
        <v>0</v>
      </c>
      <c r="BZ6405" s="8" t="s">
        <v>3742</v>
      </c>
      <c r="CF6405" s="8" t="s">
        <v>3708</v>
      </c>
      <c r="CH6405" s="9">
        <v>163.04</v>
      </c>
      <c r="CM6405" s="12">
        <v>10</v>
      </c>
      <c r="CR6405" s="8" t="s">
        <v>24689</v>
      </c>
      <c r="CV6405" s="13">
        <v>1</v>
      </c>
    </row>
    <row r="6406" spans="1:100" x14ac:dyDescent="0.2">
      <c r="A6406" s="8" t="s">
        <v>24693</v>
      </c>
      <c r="B6406" s="8" t="s">
        <v>24694</v>
      </c>
      <c r="D6406" s="8" t="s">
        <v>6172</v>
      </c>
      <c r="E6406" s="8" t="s">
        <v>24695</v>
      </c>
      <c r="F6406" s="8" t="s">
        <v>4597</v>
      </c>
      <c r="G6406" s="8" t="s">
        <v>24696</v>
      </c>
      <c r="H6406" s="8" t="s">
        <v>3836</v>
      </c>
      <c r="I6406" s="8" t="s">
        <v>9046</v>
      </c>
      <c r="J6406" s="8" t="s">
        <v>3731</v>
      </c>
      <c r="K6406" s="8" t="s">
        <v>24697</v>
      </c>
      <c r="M6406" s="8" t="s">
        <v>3866</v>
      </c>
      <c r="N6406" s="8" t="s">
        <v>3708</v>
      </c>
      <c r="O6406" s="8" t="s">
        <v>3709</v>
      </c>
      <c r="P6406" s="9">
        <v>420.67</v>
      </c>
      <c r="Q6406" s="8" t="s">
        <v>3710</v>
      </c>
      <c r="R6406" s="8" t="s">
        <v>24698</v>
      </c>
      <c r="U6406" s="8" t="s">
        <v>6060</v>
      </c>
      <c r="W6406" s="8" t="s">
        <v>3774</v>
      </c>
      <c r="Y6406" s="8" t="s">
        <v>3738</v>
      </c>
      <c r="Z6406" s="8" t="s">
        <v>3983</v>
      </c>
      <c r="AY6406" s="8" t="s">
        <v>24699</v>
      </c>
      <c r="AZ6406" s="10">
        <v>43495</v>
      </c>
      <c r="BB6406" s="8" t="s">
        <v>3717</v>
      </c>
      <c r="BC6406" s="10">
        <v>44061</v>
      </c>
      <c r="BR6406" s="8" t="s">
        <v>24698</v>
      </c>
      <c r="BW6406" s="10">
        <v>44440</v>
      </c>
      <c r="BX6406" s="10">
        <v>44440</v>
      </c>
      <c r="BY6406" s="9">
        <v>0</v>
      </c>
      <c r="BZ6406" s="8" t="s">
        <v>3777</v>
      </c>
      <c r="CF6406" s="8" t="s">
        <v>3708</v>
      </c>
      <c r="CG6406" s="9">
        <v>610.09</v>
      </c>
      <c r="CH6406" s="9">
        <v>610.09</v>
      </c>
      <c r="CI6406" s="12">
        <v>1</v>
      </c>
      <c r="CM6406" s="12">
        <v>10</v>
      </c>
      <c r="CR6406" s="8" t="s">
        <v>24694</v>
      </c>
    </row>
    <row r="6407" spans="1:100" x14ac:dyDescent="0.2">
      <c r="A6407" s="8" t="s">
        <v>24700</v>
      </c>
      <c r="B6407" s="8" t="s">
        <v>24701</v>
      </c>
      <c r="C6407" s="8" t="s">
        <v>24702</v>
      </c>
      <c r="D6407" s="8" t="s">
        <v>18988</v>
      </c>
      <c r="E6407" s="8" t="s">
        <v>24703</v>
      </c>
      <c r="F6407" s="8" t="s">
        <v>4109</v>
      </c>
      <c r="G6407" s="8" t="s">
        <v>24704</v>
      </c>
      <c r="H6407" s="8" t="s">
        <v>4068</v>
      </c>
      <c r="I6407" s="8" t="s">
        <v>10780</v>
      </c>
      <c r="J6407" s="8" t="s">
        <v>3713</v>
      </c>
      <c r="K6407" s="8" t="s">
        <v>24705</v>
      </c>
      <c r="M6407" s="8" t="s">
        <v>3866</v>
      </c>
      <c r="N6407" s="8" t="s">
        <v>3708</v>
      </c>
      <c r="O6407" s="8" t="s">
        <v>3709</v>
      </c>
      <c r="P6407" s="9">
        <v>344.49</v>
      </c>
      <c r="Q6407" s="8" t="s">
        <v>3710</v>
      </c>
      <c r="R6407" s="8" t="s">
        <v>18992</v>
      </c>
      <c r="S6407" s="9">
        <v>114.13</v>
      </c>
      <c r="T6407" s="9">
        <v>77.75</v>
      </c>
      <c r="U6407" s="8" t="s">
        <v>3710</v>
      </c>
      <c r="V6407" s="8" t="s">
        <v>18993</v>
      </c>
      <c r="W6407" s="8" t="s">
        <v>3713</v>
      </c>
      <c r="X6407" s="8" t="s">
        <v>4866</v>
      </c>
      <c r="AY6407" s="8" t="s">
        <v>7518</v>
      </c>
      <c r="AZ6407" s="10">
        <v>40072</v>
      </c>
      <c r="BB6407" s="8" t="s">
        <v>3717</v>
      </c>
      <c r="BC6407" s="10">
        <v>43196</v>
      </c>
      <c r="BH6407" s="11">
        <v>0.1103</v>
      </c>
      <c r="BI6407" s="8" t="s">
        <v>3945</v>
      </c>
      <c r="BJ6407" s="11">
        <v>29.918399999999998</v>
      </c>
      <c r="BQ6407" s="11">
        <v>2.5987</v>
      </c>
      <c r="BR6407" s="8" t="s">
        <v>18993</v>
      </c>
      <c r="BW6407" s="10">
        <v>44378</v>
      </c>
      <c r="BX6407" s="10">
        <v>44105</v>
      </c>
      <c r="BY6407" s="9">
        <v>10.07</v>
      </c>
      <c r="BZ6407" s="8" t="s">
        <v>3721</v>
      </c>
      <c r="CF6407" s="8" t="s">
        <v>3708</v>
      </c>
      <c r="CH6407" s="9">
        <v>506.18</v>
      </c>
      <c r="CM6407" s="12">
        <v>10</v>
      </c>
      <c r="CR6407" s="8" t="s">
        <v>24701</v>
      </c>
      <c r="CV6407" s="13">
        <v>1</v>
      </c>
    </row>
    <row r="6408" spans="1:100" x14ac:dyDescent="0.2">
      <c r="A6408" s="8" t="s">
        <v>24706</v>
      </c>
      <c r="B6408" s="8" t="s">
        <v>24707</v>
      </c>
      <c r="C6408" s="8" t="s">
        <v>4750</v>
      </c>
      <c r="D6408" s="8" t="s">
        <v>4216</v>
      </c>
      <c r="E6408" s="8" t="s">
        <v>3721</v>
      </c>
      <c r="F6408" s="8" t="s">
        <v>3765</v>
      </c>
      <c r="G6408" s="8" t="s">
        <v>24708</v>
      </c>
      <c r="H6408" s="8" t="s">
        <v>3767</v>
      </c>
      <c r="I6408" s="8" t="s">
        <v>4949</v>
      </c>
      <c r="J6408" s="8" t="s">
        <v>3884</v>
      </c>
      <c r="K6408" s="8" t="s">
        <v>24709</v>
      </c>
      <c r="M6408" s="8" t="s">
        <v>4220</v>
      </c>
      <c r="N6408" s="8" t="s">
        <v>3708</v>
      </c>
      <c r="O6408" s="8" t="s">
        <v>3709</v>
      </c>
      <c r="P6408" s="9">
        <v>247714.41</v>
      </c>
      <c r="Q6408" s="8" t="s">
        <v>3710</v>
      </c>
      <c r="R6408" s="8" t="s">
        <v>24710</v>
      </c>
      <c r="S6408" s="9">
        <v>240154.2</v>
      </c>
      <c r="T6408" s="9">
        <v>213200</v>
      </c>
      <c r="U6408" s="8" t="s">
        <v>3721</v>
      </c>
      <c r="V6408" s="8" t="s">
        <v>24710</v>
      </c>
      <c r="W6408" s="8" t="s">
        <v>3710</v>
      </c>
      <c r="Y6408" s="8" t="s">
        <v>3738</v>
      </c>
      <c r="AA6408" s="10">
        <v>45170</v>
      </c>
      <c r="AY6408" s="8" t="s">
        <v>24711</v>
      </c>
      <c r="BA6408" s="10">
        <v>46532</v>
      </c>
      <c r="BC6408" s="10">
        <v>44106</v>
      </c>
      <c r="BH6408" s="11">
        <v>140</v>
      </c>
      <c r="BI6408" s="8" t="s">
        <v>3720</v>
      </c>
      <c r="BJ6408" s="11">
        <v>1</v>
      </c>
      <c r="BQ6408" s="11">
        <v>213200</v>
      </c>
      <c r="BR6408" s="8" t="s">
        <v>24710</v>
      </c>
      <c r="BW6408" s="10">
        <v>44440</v>
      </c>
      <c r="BX6408" s="10">
        <v>44440</v>
      </c>
      <c r="BY6408" s="9">
        <v>0</v>
      </c>
      <c r="BZ6408" s="8" t="s">
        <v>3777</v>
      </c>
      <c r="CF6408" s="8" t="s">
        <v>3708</v>
      </c>
      <c r="CH6408" s="9">
        <v>278879.37</v>
      </c>
      <c r="CM6408" s="12">
        <v>10</v>
      </c>
      <c r="CR6408" s="8" t="s">
        <v>24707</v>
      </c>
      <c r="CV6408" s="13">
        <v>1</v>
      </c>
    </row>
    <row r="6409" spans="1:100" x14ac:dyDescent="0.2">
      <c r="A6409" s="8" t="s">
        <v>24712</v>
      </c>
      <c r="B6409" s="8" t="s">
        <v>24707</v>
      </c>
      <c r="C6409" s="8" t="s">
        <v>4178</v>
      </c>
      <c r="D6409" s="8" t="s">
        <v>4216</v>
      </c>
      <c r="E6409" s="8" t="s">
        <v>3721</v>
      </c>
      <c r="F6409" s="8" t="s">
        <v>3765</v>
      </c>
      <c r="G6409" s="8" t="s">
        <v>24713</v>
      </c>
      <c r="H6409" s="8" t="s">
        <v>3767</v>
      </c>
      <c r="I6409" s="8" t="s">
        <v>4949</v>
      </c>
      <c r="J6409" s="8" t="s">
        <v>3884</v>
      </c>
      <c r="K6409" s="8" t="s">
        <v>24714</v>
      </c>
      <c r="M6409" s="8" t="s">
        <v>4220</v>
      </c>
      <c r="N6409" s="8" t="s">
        <v>3708</v>
      </c>
      <c r="O6409" s="8" t="s">
        <v>3709</v>
      </c>
      <c r="P6409" s="9">
        <v>62365.87</v>
      </c>
      <c r="Q6409" s="8" t="s">
        <v>3710</v>
      </c>
      <c r="R6409" s="8" t="s">
        <v>24715</v>
      </c>
      <c r="S6409" s="9">
        <v>51461.61</v>
      </c>
      <c r="T6409" s="9">
        <v>45024.79</v>
      </c>
      <c r="U6409" s="8" t="s">
        <v>3721</v>
      </c>
      <c r="V6409" s="8" t="s">
        <v>24715</v>
      </c>
      <c r="W6409" s="8" t="s">
        <v>3710</v>
      </c>
      <c r="Y6409" s="8" t="s">
        <v>3738</v>
      </c>
      <c r="AA6409" s="10">
        <v>45170</v>
      </c>
      <c r="AY6409" s="8" t="s">
        <v>24711</v>
      </c>
      <c r="BA6409" s="10">
        <v>46532</v>
      </c>
      <c r="BC6409" s="10">
        <v>44243</v>
      </c>
      <c r="BH6409" s="11">
        <v>30</v>
      </c>
      <c r="BI6409" s="8" t="s">
        <v>3720</v>
      </c>
      <c r="BJ6409" s="11">
        <v>1</v>
      </c>
      <c r="BQ6409" s="11">
        <v>45024.79</v>
      </c>
      <c r="BR6409" s="8" t="s">
        <v>24715</v>
      </c>
      <c r="BW6409" s="10">
        <v>44440</v>
      </c>
      <c r="BX6409" s="10">
        <v>44440</v>
      </c>
      <c r="BY6409" s="9">
        <v>0</v>
      </c>
      <c r="BZ6409" s="8" t="s">
        <v>3777</v>
      </c>
      <c r="CF6409" s="8" t="s">
        <v>3708</v>
      </c>
      <c r="CH6409" s="9">
        <v>70918.31</v>
      </c>
      <c r="CM6409" s="12">
        <v>10</v>
      </c>
      <c r="CR6409" s="8" t="s">
        <v>24707</v>
      </c>
      <c r="CV6409" s="13">
        <v>1</v>
      </c>
    </row>
    <row r="6410" spans="1:100" x14ac:dyDescent="0.2">
      <c r="A6410" s="8" t="s">
        <v>24716</v>
      </c>
      <c r="B6410" s="8" t="s">
        <v>24717</v>
      </c>
      <c r="C6410" s="8" t="s">
        <v>24718</v>
      </c>
      <c r="D6410" s="8" t="s">
        <v>4673</v>
      </c>
      <c r="E6410" s="8" t="s">
        <v>16481</v>
      </c>
      <c r="F6410" s="8" t="s">
        <v>3727</v>
      </c>
      <c r="G6410" s="8" t="s">
        <v>24719</v>
      </c>
      <c r="H6410" s="8" t="s">
        <v>3836</v>
      </c>
      <c r="I6410" s="8" t="s">
        <v>24720</v>
      </c>
      <c r="J6410" s="8" t="s">
        <v>3736</v>
      </c>
      <c r="K6410" s="8" t="s">
        <v>24721</v>
      </c>
      <c r="M6410" s="8" t="s">
        <v>3707</v>
      </c>
      <c r="N6410" s="8" t="s">
        <v>3771</v>
      </c>
      <c r="O6410" s="8" t="s">
        <v>3709</v>
      </c>
      <c r="P6410" s="9">
        <v>2256.67</v>
      </c>
      <c r="Q6410" s="8" t="s">
        <v>3710</v>
      </c>
      <c r="R6410" s="8" t="s">
        <v>24722</v>
      </c>
      <c r="S6410" s="9">
        <v>2905.97</v>
      </c>
      <c r="T6410" s="9">
        <v>2187</v>
      </c>
      <c r="U6410" s="8" t="s">
        <v>3710</v>
      </c>
      <c r="V6410" s="8" t="s">
        <v>5414</v>
      </c>
      <c r="W6410" s="8" t="s">
        <v>3736</v>
      </c>
      <c r="X6410" s="8" t="s">
        <v>3869</v>
      </c>
      <c r="Y6410" s="8" t="s">
        <v>3738</v>
      </c>
      <c r="AV6410" s="8" t="s">
        <v>5415</v>
      </c>
      <c r="AW6410" s="8">
        <v>104</v>
      </c>
      <c r="AX6410" s="8">
        <v>7</v>
      </c>
      <c r="AY6410" s="8" t="s">
        <v>15736</v>
      </c>
      <c r="BA6410" s="10">
        <v>45016</v>
      </c>
      <c r="BH6410" s="11">
        <v>24.9315</v>
      </c>
      <c r="BI6410" s="8" t="s">
        <v>5417</v>
      </c>
      <c r="BJ6410" s="11">
        <v>240.65940000000001</v>
      </c>
      <c r="BQ6410" s="11">
        <v>9.0885999999999996</v>
      </c>
      <c r="BR6410" s="8" t="s">
        <v>5414</v>
      </c>
      <c r="BW6410" s="10">
        <v>44440</v>
      </c>
      <c r="BX6410" s="10">
        <v>44136</v>
      </c>
      <c r="BY6410" s="9">
        <v>89.66</v>
      </c>
      <c r="BZ6410" s="8" t="s">
        <v>3750</v>
      </c>
      <c r="CF6410" s="8" t="s">
        <v>3708</v>
      </c>
      <c r="CH6410" s="9">
        <v>2995.63</v>
      </c>
      <c r="CM6410" s="12">
        <v>10</v>
      </c>
      <c r="CR6410" s="8" t="s">
        <v>24717</v>
      </c>
      <c r="CV6410" s="13">
        <v>1</v>
      </c>
    </row>
    <row r="6411" spans="1:100" x14ac:dyDescent="0.2">
      <c r="A6411" s="8" t="s">
        <v>24723</v>
      </c>
      <c r="B6411" s="8" t="s">
        <v>24717</v>
      </c>
      <c r="C6411" s="8" t="s">
        <v>24718</v>
      </c>
      <c r="D6411" s="8" t="s">
        <v>4673</v>
      </c>
      <c r="E6411" s="8" t="s">
        <v>16481</v>
      </c>
      <c r="F6411" s="8" t="s">
        <v>3727</v>
      </c>
      <c r="G6411" s="8" t="s">
        <v>24719</v>
      </c>
      <c r="H6411" s="8" t="s">
        <v>3836</v>
      </c>
      <c r="I6411" s="8" t="s">
        <v>24720</v>
      </c>
      <c r="J6411" s="8" t="s">
        <v>3736</v>
      </c>
      <c r="K6411" s="8" t="s">
        <v>24721</v>
      </c>
      <c r="M6411" s="8" t="s">
        <v>3707</v>
      </c>
      <c r="N6411" s="8" t="s">
        <v>3708</v>
      </c>
      <c r="O6411" s="8" t="s">
        <v>3709</v>
      </c>
      <c r="P6411" s="9">
        <v>2256.67</v>
      </c>
      <c r="Q6411" s="8" t="s">
        <v>3710</v>
      </c>
      <c r="R6411" s="8" t="s">
        <v>24722</v>
      </c>
      <c r="S6411" s="9">
        <v>2905.97</v>
      </c>
      <c r="T6411" s="9">
        <v>2187</v>
      </c>
      <c r="U6411" s="8" t="s">
        <v>3710</v>
      </c>
      <c r="V6411" s="8" t="s">
        <v>5414</v>
      </c>
      <c r="W6411" s="8" t="s">
        <v>3736</v>
      </c>
      <c r="X6411" s="8" t="s">
        <v>3869</v>
      </c>
      <c r="Y6411" s="8" t="s">
        <v>3738</v>
      </c>
      <c r="AV6411" s="8" t="s">
        <v>5415</v>
      </c>
      <c r="AW6411" s="8">
        <v>104</v>
      </c>
      <c r="AX6411" s="8">
        <v>7</v>
      </c>
      <c r="AY6411" s="8" t="s">
        <v>15736</v>
      </c>
      <c r="BB6411" s="8" t="s">
        <v>3717</v>
      </c>
      <c r="BH6411" s="11">
        <v>24.9315</v>
      </c>
      <c r="BI6411" s="8" t="s">
        <v>5417</v>
      </c>
      <c r="BJ6411" s="11">
        <v>240.65940000000001</v>
      </c>
      <c r="BQ6411" s="11">
        <v>9.0885999999999996</v>
      </c>
      <c r="BR6411" s="8" t="s">
        <v>5414</v>
      </c>
      <c r="BW6411" s="10">
        <v>44440</v>
      </c>
      <c r="BX6411" s="10">
        <v>44136</v>
      </c>
      <c r="BY6411" s="9">
        <v>89.66</v>
      </c>
      <c r="BZ6411" s="8" t="s">
        <v>3721</v>
      </c>
      <c r="CA6411" s="8" t="s">
        <v>3717</v>
      </c>
      <c r="CF6411" s="8" t="s">
        <v>3708</v>
      </c>
      <c r="CH6411" s="9">
        <v>2995.63</v>
      </c>
      <c r="CM6411" s="12">
        <v>10</v>
      </c>
      <c r="CR6411" s="8" t="s">
        <v>24717</v>
      </c>
      <c r="CV6411" s="13">
        <v>1</v>
      </c>
    </row>
    <row r="6412" spans="1:100" x14ac:dyDescent="0.2">
      <c r="A6412" s="8" t="s">
        <v>24724</v>
      </c>
      <c r="B6412" s="8" t="s">
        <v>24717</v>
      </c>
      <c r="C6412" s="8" t="s">
        <v>24725</v>
      </c>
      <c r="D6412" s="8" t="s">
        <v>4673</v>
      </c>
      <c r="E6412" s="8" t="s">
        <v>21117</v>
      </c>
      <c r="F6412" s="8" t="s">
        <v>3727</v>
      </c>
      <c r="G6412" s="8" t="s">
        <v>24726</v>
      </c>
      <c r="H6412" s="8" t="s">
        <v>3836</v>
      </c>
      <c r="I6412" s="8" t="s">
        <v>24720</v>
      </c>
      <c r="J6412" s="8" t="s">
        <v>3736</v>
      </c>
      <c r="K6412" s="8" t="s">
        <v>24721</v>
      </c>
      <c r="M6412" s="8" t="s">
        <v>3707</v>
      </c>
      <c r="N6412" s="8" t="s">
        <v>3771</v>
      </c>
      <c r="O6412" s="8" t="s">
        <v>3709</v>
      </c>
      <c r="P6412" s="9">
        <v>1880.07</v>
      </c>
      <c r="Q6412" s="8" t="s">
        <v>3710</v>
      </c>
      <c r="R6412" s="8" t="s">
        <v>24722</v>
      </c>
      <c r="S6412" s="9">
        <v>1501.42</v>
      </c>
      <c r="T6412" s="9">
        <v>1129.95</v>
      </c>
      <c r="U6412" s="8" t="s">
        <v>3710</v>
      </c>
      <c r="V6412" s="8" t="s">
        <v>5414</v>
      </c>
      <c r="W6412" s="8" t="s">
        <v>3736</v>
      </c>
      <c r="X6412" s="8" t="s">
        <v>3869</v>
      </c>
      <c r="Y6412" s="8" t="s">
        <v>3738</v>
      </c>
      <c r="AV6412" s="8" t="s">
        <v>5415</v>
      </c>
      <c r="AW6412" s="8">
        <v>104</v>
      </c>
      <c r="AX6412" s="8">
        <v>7</v>
      </c>
      <c r="AY6412" s="8" t="s">
        <v>15736</v>
      </c>
      <c r="BA6412" s="10">
        <v>45016</v>
      </c>
      <c r="BH6412" s="11">
        <v>24.9315</v>
      </c>
      <c r="BI6412" s="8" t="s">
        <v>5417</v>
      </c>
      <c r="BJ6412" s="11">
        <v>124.3407</v>
      </c>
      <c r="BQ6412" s="11">
        <v>9.0885999999999996</v>
      </c>
      <c r="BR6412" s="8" t="s">
        <v>5414</v>
      </c>
      <c r="BW6412" s="10">
        <v>44440</v>
      </c>
      <c r="BX6412" s="10">
        <v>44136</v>
      </c>
      <c r="BY6412" s="9">
        <v>46.32</v>
      </c>
      <c r="BZ6412" s="8" t="s">
        <v>3750</v>
      </c>
      <c r="CF6412" s="8" t="s">
        <v>3708</v>
      </c>
      <c r="CH6412" s="9">
        <v>2510.9499999999998</v>
      </c>
      <c r="CM6412" s="12">
        <v>10</v>
      </c>
      <c r="CR6412" s="8" t="s">
        <v>24717</v>
      </c>
      <c r="CV6412" s="13">
        <v>1</v>
      </c>
    </row>
    <row r="6413" spans="1:100" x14ac:dyDescent="0.2">
      <c r="A6413" s="8" t="s">
        <v>24727</v>
      </c>
      <c r="B6413" s="8" t="s">
        <v>24717</v>
      </c>
      <c r="C6413" s="8" t="s">
        <v>24725</v>
      </c>
      <c r="D6413" s="8" t="s">
        <v>4673</v>
      </c>
      <c r="E6413" s="8" t="s">
        <v>21117</v>
      </c>
      <c r="F6413" s="8" t="s">
        <v>3727</v>
      </c>
      <c r="G6413" s="8" t="s">
        <v>24726</v>
      </c>
      <c r="H6413" s="8" t="s">
        <v>3836</v>
      </c>
      <c r="I6413" s="8" t="s">
        <v>24720</v>
      </c>
      <c r="J6413" s="8" t="s">
        <v>3736</v>
      </c>
      <c r="K6413" s="8" t="s">
        <v>24721</v>
      </c>
      <c r="M6413" s="8" t="s">
        <v>3707</v>
      </c>
      <c r="N6413" s="8" t="s">
        <v>3708</v>
      </c>
      <c r="O6413" s="8" t="s">
        <v>3709</v>
      </c>
      <c r="P6413" s="9">
        <v>1880.07</v>
      </c>
      <c r="Q6413" s="8" t="s">
        <v>3710</v>
      </c>
      <c r="R6413" s="8" t="s">
        <v>24722</v>
      </c>
      <c r="S6413" s="9">
        <v>1501.42</v>
      </c>
      <c r="T6413" s="9">
        <v>1129.95</v>
      </c>
      <c r="U6413" s="8" t="s">
        <v>3710</v>
      </c>
      <c r="V6413" s="8" t="s">
        <v>5414</v>
      </c>
      <c r="W6413" s="8" t="s">
        <v>3736</v>
      </c>
      <c r="X6413" s="8" t="s">
        <v>3869</v>
      </c>
      <c r="Y6413" s="8" t="s">
        <v>3738</v>
      </c>
      <c r="AV6413" s="8" t="s">
        <v>5415</v>
      </c>
      <c r="AW6413" s="8">
        <v>104</v>
      </c>
      <c r="AX6413" s="8">
        <v>7</v>
      </c>
      <c r="AY6413" s="8" t="s">
        <v>15736</v>
      </c>
      <c r="BB6413" s="8" t="s">
        <v>3717</v>
      </c>
      <c r="BH6413" s="11">
        <v>24.9315</v>
      </c>
      <c r="BI6413" s="8" t="s">
        <v>5417</v>
      </c>
      <c r="BJ6413" s="11">
        <v>124.3407</v>
      </c>
      <c r="BQ6413" s="11">
        <v>9.0885999999999996</v>
      </c>
      <c r="BR6413" s="8" t="s">
        <v>5414</v>
      </c>
      <c r="BW6413" s="10">
        <v>44440</v>
      </c>
      <c r="BX6413" s="10">
        <v>44136</v>
      </c>
      <c r="BY6413" s="9">
        <v>46.32</v>
      </c>
      <c r="BZ6413" s="8" t="s">
        <v>3721</v>
      </c>
      <c r="CF6413" s="8" t="s">
        <v>3708</v>
      </c>
      <c r="CH6413" s="9">
        <v>2510.9499999999998</v>
      </c>
      <c r="CM6413" s="12">
        <v>10</v>
      </c>
      <c r="CR6413" s="8" t="s">
        <v>24717</v>
      </c>
      <c r="CV6413" s="13">
        <v>1</v>
      </c>
    </row>
    <row r="6414" spans="1:100" x14ac:dyDescent="0.2">
      <c r="A6414" s="8" t="s">
        <v>24728</v>
      </c>
      <c r="B6414" s="8" t="s">
        <v>24729</v>
      </c>
      <c r="C6414" s="8" t="s">
        <v>24718</v>
      </c>
      <c r="D6414" s="8" t="s">
        <v>4673</v>
      </c>
      <c r="E6414" s="8" t="s">
        <v>16481</v>
      </c>
      <c r="F6414" s="8" t="s">
        <v>3727</v>
      </c>
      <c r="G6414" s="8" t="s">
        <v>24719</v>
      </c>
      <c r="H6414" s="8" t="s">
        <v>3836</v>
      </c>
      <c r="I6414" s="8" t="s">
        <v>24720</v>
      </c>
      <c r="J6414" s="8" t="s">
        <v>3736</v>
      </c>
      <c r="K6414" s="8" t="s">
        <v>24730</v>
      </c>
      <c r="M6414" s="8" t="s">
        <v>3707</v>
      </c>
      <c r="N6414" s="8" t="s">
        <v>3771</v>
      </c>
      <c r="O6414" s="8" t="s">
        <v>3709</v>
      </c>
      <c r="P6414" s="9">
        <v>2256.67</v>
      </c>
      <c r="Q6414" s="8" t="s">
        <v>3710</v>
      </c>
      <c r="R6414" s="8" t="s">
        <v>24722</v>
      </c>
      <c r="S6414" s="9">
        <v>2905.97</v>
      </c>
      <c r="T6414" s="9">
        <v>2187</v>
      </c>
      <c r="U6414" s="8" t="s">
        <v>3710</v>
      </c>
      <c r="V6414" s="8" t="s">
        <v>5414</v>
      </c>
      <c r="W6414" s="8" t="s">
        <v>3736</v>
      </c>
      <c r="X6414" s="8" t="s">
        <v>3869</v>
      </c>
      <c r="Y6414" s="8" t="s">
        <v>3738</v>
      </c>
      <c r="AV6414" s="8" t="s">
        <v>5415</v>
      </c>
      <c r="AW6414" s="8">
        <v>104</v>
      </c>
      <c r="AX6414" s="8">
        <v>7</v>
      </c>
      <c r="AY6414" s="8" t="s">
        <v>17335</v>
      </c>
      <c r="BA6414" s="10">
        <v>45016</v>
      </c>
      <c r="BH6414" s="11">
        <v>24.9315</v>
      </c>
      <c r="BI6414" s="8" t="s">
        <v>5417</v>
      </c>
      <c r="BJ6414" s="11">
        <v>240.65940000000001</v>
      </c>
      <c r="BQ6414" s="11">
        <v>9.0885999999999996</v>
      </c>
      <c r="BR6414" s="8" t="s">
        <v>5414</v>
      </c>
      <c r="BW6414" s="10">
        <v>44440</v>
      </c>
      <c r="BX6414" s="10">
        <v>44136</v>
      </c>
      <c r="BY6414" s="9">
        <v>89.66</v>
      </c>
      <c r="BZ6414" s="8" t="s">
        <v>3750</v>
      </c>
      <c r="CF6414" s="8" t="s">
        <v>3708</v>
      </c>
      <c r="CH6414" s="9">
        <v>2995.63</v>
      </c>
      <c r="CM6414" s="12">
        <v>10</v>
      </c>
      <c r="CR6414" s="8" t="s">
        <v>24729</v>
      </c>
      <c r="CV6414" s="13">
        <v>1</v>
      </c>
    </row>
    <row r="6415" spans="1:100" x14ac:dyDescent="0.2">
      <c r="A6415" s="8" t="s">
        <v>24731</v>
      </c>
      <c r="B6415" s="8" t="s">
        <v>24729</v>
      </c>
      <c r="C6415" s="8" t="s">
        <v>24718</v>
      </c>
      <c r="D6415" s="8" t="s">
        <v>4673</v>
      </c>
      <c r="E6415" s="8" t="s">
        <v>16481</v>
      </c>
      <c r="F6415" s="8" t="s">
        <v>3727</v>
      </c>
      <c r="G6415" s="8" t="s">
        <v>24719</v>
      </c>
      <c r="H6415" s="8" t="s">
        <v>3836</v>
      </c>
      <c r="I6415" s="8" t="s">
        <v>24720</v>
      </c>
      <c r="J6415" s="8" t="s">
        <v>3736</v>
      </c>
      <c r="K6415" s="8" t="s">
        <v>24730</v>
      </c>
      <c r="M6415" s="8" t="s">
        <v>3707</v>
      </c>
      <c r="N6415" s="8" t="s">
        <v>3708</v>
      </c>
      <c r="O6415" s="8" t="s">
        <v>3709</v>
      </c>
      <c r="P6415" s="9">
        <v>2256.67</v>
      </c>
      <c r="Q6415" s="8" t="s">
        <v>3710</v>
      </c>
      <c r="R6415" s="8" t="s">
        <v>24722</v>
      </c>
      <c r="S6415" s="9">
        <v>2905.97</v>
      </c>
      <c r="T6415" s="9">
        <v>2187</v>
      </c>
      <c r="U6415" s="8" t="s">
        <v>3710</v>
      </c>
      <c r="V6415" s="8" t="s">
        <v>5414</v>
      </c>
      <c r="W6415" s="8" t="s">
        <v>3736</v>
      </c>
      <c r="X6415" s="8" t="s">
        <v>3869</v>
      </c>
      <c r="Y6415" s="8" t="s">
        <v>3738</v>
      </c>
      <c r="AV6415" s="8" t="s">
        <v>5415</v>
      </c>
      <c r="AW6415" s="8">
        <v>104</v>
      </c>
      <c r="AX6415" s="8">
        <v>7</v>
      </c>
      <c r="AY6415" s="8" t="s">
        <v>17335</v>
      </c>
      <c r="BB6415" s="8" t="s">
        <v>3717</v>
      </c>
      <c r="BH6415" s="11">
        <v>24.9315</v>
      </c>
      <c r="BI6415" s="8" t="s">
        <v>5417</v>
      </c>
      <c r="BJ6415" s="11">
        <v>240.65940000000001</v>
      </c>
      <c r="BQ6415" s="11">
        <v>9.0885999999999996</v>
      </c>
      <c r="BR6415" s="8" t="s">
        <v>5414</v>
      </c>
      <c r="BW6415" s="10">
        <v>44440</v>
      </c>
      <c r="BX6415" s="10">
        <v>44136</v>
      </c>
      <c r="BY6415" s="9">
        <v>89.66</v>
      </c>
      <c r="BZ6415" s="8" t="s">
        <v>3721</v>
      </c>
      <c r="CA6415" s="8" t="s">
        <v>3717</v>
      </c>
      <c r="CF6415" s="8" t="s">
        <v>3708</v>
      </c>
      <c r="CH6415" s="9">
        <v>2995.63</v>
      </c>
      <c r="CM6415" s="12">
        <v>10</v>
      </c>
      <c r="CR6415" s="8" t="s">
        <v>24729</v>
      </c>
      <c r="CV6415" s="13">
        <v>1</v>
      </c>
    </row>
    <row r="6416" spans="1:100" x14ac:dyDescent="0.2">
      <c r="A6416" s="8" t="s">
        <v>24732</v>
      </c>
      <c r="B6416" s="8" t="s">
        <v>24729</v>
      </c>
      <c r="C6416" s="8" t="s">
        <v>24725</v>
      </c>
      <c r="D6416" s="8" t="s">
        <v>4673</v>
      </c>
      <c r="E6416" s="8" t="s">
        <v>21117</v>
      </c>
      <c r="F6416" s="8" t="s">
        <v>3727</v>
      </c>
      <c r="G6416" s="8" t="s">
        <v>24726</v>
      </c>
      <c r="H6416" s="8" t="s">
        <v>3836</v>
      </c>
      <c r="I6416" s="8" t="s">
        <v>24720</v>
      </c>
      <c r="J6416" s="8" t="s">
        <v>3736</v>
      </c>
      <c r="K6416" s="8" t="s">
        <v>24730</v>
      </c>
      <c r="M6416" s="8" t="s">
        <v>3707</v>
      </c>
      <c r="N6416" s="8" t="s">
        <v>3771</v>
      </c>
      <c r="O6416" s="8" t="s">
        <v>3709</v>
      </c>
      <c r="P6416" s="9">
        <v>1880.07</v>
      </c>
      <c r="Q6416" s="8" t="s">
        <v>3710</v>
      </c>
      <c r="R6416" s="8" t="s">
        <v>24722</v>
      </c>
      <c r="S6416" s="9">
        <v>1501.42</v>
      </c>
      <c r="T6416" s="9">
        <v>1129.95</v>
      </c>
      <c r="U6416" s="8" t="s">
        <v>3710</v>
      </c>
      <c r="V6416" s="8" t="s">
        <v>5414</v>
      </c>
      <c r="W6416" s="8" t="s">
        <v>3736</v>
      </c>
      <c r="X6416" s="8" t="s">
        <v>3869</v>
      </c>
      <c r="Y6416" s="8" t="s">
        <v>3738</v>
      </c>
      <c r="AV6416" s="8" t="s">
        <v>5415</v>
      </c>
      <c r="AW6416" s="8">
        <v>104</v>
      </c>
      <c r="AX6416" s="8">
        <v>7</v>
      </c>
      <c r="AY6416" s="8" t="s">
        <v>17335</v>
      </c>
      <c r="BA6416" s="10">
        <v>45016</v>
      </c>
      <c r="BH6416" s="11">
        <v>24.9315</v>
      </c>
      <c r="BI6416" s="8" t="s">
        <v>5417</v>
      </c>
      <c r="BJ6416" s="11">
        <v>124.3407</v>
      </c>
      <c r="BQ6416" s="11">
        <v>9.0885999999999996</v>
      </c>
      <c r="BR6416" s="8" t="s">
        <v>5414</v>
      </c>
      <c r="BW6416" s="10">
        <v>44440</v>
      </c>
      <c r="BX6416" s="10">
        <v>44136</v>
      </c>
      <c r="BY6416" s="9">
        <v>46.32</v>
      </c>
      <c r="BZ6416" s="8" t="s">
        <v>3750</v>
      </c>
      <c r="CF6416" s="8" t="s">
        <v>3708</v>
      </c>
      <c r="CH6416" s="9">
        <v>2510.9499999999998</v>
      </c>
      <c r="CM6416" s="12">
        <v>10</v>
      </c>
      <c r="CR6416" s="8" t="s">
        <v>24729</v>
      </c>
      <c r="CV6416" s="13">
        <v>1</v>
      </c>
    </row>
    <row r="6417" spans="1:100" x14ac:dyDescent="0.2">
      <c r="A6417" s="8" t="s">
        <v>24733</v>
      </c>
      <c r="B6417" s="8" t="s">
        <v>24729</v>
      </c>
      <c r="C6417" s="8" t="s">
        <v>24725</v>
      </c>
      <c r="D6417" s="8" t="s">
        <v>4673</v>
      </c>
      <c r="E6417" s="8" t="s">
        <v>21117</v>
      </c>
      <c r="F6417" s="8" t="s">
        <v>3727</v>
      </c>
      <c r="G6417" s="8" t="s">
        <v>24726</v>
      </c>
      <c r="H6417" s="8" t="s">
        <v>3836</v>
      </c>
      <c r="I6417" s="8" t="s">
        <v>24720</v>
      </c>
      <c r="J6417" s="8" t="s">
        <v>3736</v>
      </c>
      <c r="K6417" s="8" t="s">
        <v>24730</v>
      </c>
      <c r="M6417" s="8" t="s">
        <v>3707</v>
      </c>
      <c r="N6417" s="8" t="s">
        <v>3708</v>
      </c>
      <c r="O6417" s="8" t="s">
        <v>3709</v>
      </c>
      <c r="P6417" s="9">
        <v>1880.07</v>
      </c>
      <c r="Q6417" s="8" t="s">
        <v>3710</v>
      </c>
      <c r="R6417" s="8" t="s">
        <v>24722</v>
      </c>
      <c r="S6417" s="9">
        <v>1501.42</v>
      </c>
      <c r="T6417" s="9">
        <v>1129.95</v>
      </c>
      <c r="U6417" s="8" t="s">
        <v>3710</v>
      </c>
      <c r="V6417" s="8" t="s">
        <v>5414</v>
      </c>
      <c r="W6417" s="8" t="s">
        <v>3736</v>
      </c>
      <c r="X6417" s="8" t="s">
        <v>3869</v>
      </c>
      <c r="Y6417" s="8" t="s">
        <v>3738</v>
      </c>
      <c r="AV6417" s="8" t="s">
        <v>5415</v>
      </c>
      <c r="AW6417" s="8">
        <v>104</v>
      </c>
      <c r="AX6417" s="8">
        <v>7</v>
      </c>
      <c r="AY6417" s="8" t="s">
        <v>17335</v>
      </c>
      <c r="BB6417" s="8" t="s">
        <v>3717</v>
      </c>
      <c r="BH6417" s="11">
        <v>24.9315</v>
      </c>
      <c r="BI6417" s="8" t="s">
        <v>5417</v>
      </c>
      <c r="BJ6417" s="11">
        <v>124.3407</v>
      </c>
      <c r="BQ6417" s="11">
        <v>9.0885999999999996</v>
      </c>
      <c r="BR6417" s="8" t="s">
        <v>5414</v>
      </c>
      <c r="BW6417" s="10">
        <v>44440</v>
      </c>
      <c r="BX6417" s="10">
        <v>44136</v>
      </c>
      <c r="BY6417" s="9">
        <v>46.32</v>
      </c>
      <c r="BZ6417" s="8" t="s">
        <v>3721</v>
      </c>
      <c r="CF6417" s="8" t="s">
        <v>3708</v>
      </c>
      <c r="CH6417" s="9">
        <v>2510.9499999999998</v>
      </c>
      <c r="CM6417" s="12">
        <v>10</v>
      </c>
      <c r="CR6417" s="8" t="s">
        <v>24729</v>
      </c>
      <c r="CV6417" s="13">
        <v>1</v>
      </c>
    </row>
    <row r="6418" spans="1:100" x14ac:dyDescent="0.2">
      <c r="A6418" s="8" t="s">
        <v>24734</v>
      </c>
      <c r="B6418" s="8" t="s">
        <v>24735</v>
      </c>
      <c r="C6418" s="8" t="s">
        <v>24736</v>
      </c>
      <c r="D6418" s="8" t="s">
        <v>19060</v>
      </c>
      <c r="E6418" s="8" t="s">
        <v>4966</v>
      </c>
      <c r="F6418" s="8" t="s">
        <v>5514</v>
      </c>
      <c r="G6418" s="8" t="s">
        <v>24737</v>
      </c>
      <c r="H6418" s="8" t="s">
        <v>3703</v>
      </c>
      <c r="I6418" s="8" t="s">
        <v>24738</v>
      </c>
      <c r="J6418" s="8" t="s">
        <v>4123</v>
      </c>
      <c r="K6418" s="8" t="s">
        <v>24739</v>
      </c>
      <c r="M6418" s="8" t="s">
        <v>3707</v>
      </c>
      <c r="N6418" s="8" t="s">
        <v>3708</v>
      </c>
      <c r="O6418" s="8" t="s">
        <v>3709</v>
      </c>
      <c r="P6418" s="9">
        <v>177.16</v>
      </c>
      <c r="Q6418" s="8" t="s">
        <v>3710</v>
      </c>
      <c r="R6418" s="8" t="s">
        <v>24740</v>
      </c>
      <c r="S6418" s="9">
        <v>168.9</v>
      </c>
      <c r="T6418" s="9">
        <v>112.08</v>
      </c>
      <c r="U6418" s="8" t="s">
        <v>3710</v>
      </c>
      <c r="V6418" s="8" t="s">
        <v>24740</v>
      </c>
      <c r="AY6418" s="8" t="s">
        <v>1633</v>
      </c>
      <c r="BB6418" s="8" t="s">
        <v>3717</v>
      </c>
      <c r="BC6418" s="10">
        <v>44564</v>
      </c>
      <c r="BH6418" s="11">
        <v>1</v>
      </c>
      <c r="BI6418" s="8" t="s">
        <v>8558</v>
      </c>
      <c r="BJ6418" s="11">
        <v>12</v>
      </c>
      <c r="BQ6418" s="11">
        <v>9.3398000000000003</v>
      </c>
      <c r="BR6418" s="8" t="s">
        <v>24740</v>
      </c>
      <c r="BW6418" s="10">
        <v>44075</v>
      </c>
      <c r="BX6418" s="10">
        <v>44075</v>
      </c>
      <c r="BY6418" s="9">
        <v>74.709999999999994</v>
      </c>
      <c r="BZ6418" s="8" t="s">
        <v>3721</v>
      </c>
      <c r="CF6418" s="8" t="s">
        <v>3708</v>
      </c>
      <c r="CH6418" s="9">
        <v>265.79000000000002</v>
      </c>
      <c r="CM6418" s="12">
        <v>10</v>
      </c>
      <c r="CR6418" s="8" t="s">
        <v>24735</v>
      </c>
      <c r="CV6418" s="13">
        <v>1</v>
      </c>
    </row>
    <row r="6419" spans="1:100" x14ac:dyDescent="0.2">
      <c r="A6419" s="8" t="s">
        <v>24741</v>
      </c>
      <c r="B6419" s="8" t="s">
        <v>24735</v>
      </c>
      <c r="C6419" s="8" t="s">
        <v>24736</v>
      </c>
      <c r="D6419" s="8" t="s">
        <v>19060</v>
      </c>
      <c r="E6419" s="8" t="s">
        <v>21223</v>
      </c>
      <c r="F6419" s="8" t="s">
        <v>5514</v>
      </c>
      <c r="G6419" s="8" t="s">
        <v>24742</v>
      </c>
      <c r="H6419" s="8" t="s">
        <v>3703</v>
      </c>
      <c r="I6419" s="8" t="s">
        <v>24738</v>
      </c>
      <c r="J6419" s="8" t="s">
        <v>4123</v>
      </c>
      <c r="K6419" s="8" t="s">
        <v>24739</v>
      </c>
      <c r="M6419" s="8" t="s">
        <v>3707</v>
      </c>
      <c r="N6419" s="8" t="s">
        <v>3708</v>
      </c>
      <c r="O6419" s="8" t="s">
        <v>3709</v>
      </c>
      <c r="P6419" s="9">
        <v>87.54</v>
      </c>
      <c r="Q6419" s="8" t="s">
        <v>3710</v>
      </c>
      <c r="R6419" s="8" t="s">
        <v>19407</v>
      </c>
      <c r="S6419" s="9">
        <v>84.45</v>
      </c>
      <c r="T6419" s="9">
        <v>56.04</v>
      </c>
      <c r="U6419" s="8" t="s">
        <v>3710</v>
      </c>
      <c r="V6419" s="8" t="s">
        <v>19408</v>
      </c>
      <c r="AY6419" s="8" t="s">
        <v>1633</v>
      </c>
      <c r="BB6419" s="8" t="s">
        <v>3717</v>
      </c>
      <c r="BC6419" s="10">
        <v>42460</v>
      </c>
      <c r="BH6419" s="11">
        <v>1</v>
      </c>
      <c r="BI6419" s="8" t="s">
        <v>8558</v>
      </c>
      <c r="BJ6419" s="11">
        <v>6</v>
      </c>
      <c r="BQ6419" s="11">
        <v>9.3398000000000003</v>
      </c>
      <c r="BR6419" s="8" t="s">
        <v>19408</v>
      </c>
      <c r="BW6419" s="10">
        <v>44378</v>
      </c>
      <c r="BX6419" s="10">
        <v>42401</v>
      </c>
      <c r="BY6419" s="9">
        <v>37.35</v>
      </c>
      <c r="BZ6419" s="8" t="s">
        <v>3721</v>
      </c>
      <c r="CF6419" s="8" t="s">
        <v>3708</v>
      </c>
      <c r="CH6419" s="9">
        <v>131.91999999999999</v>
      </c>
      <c r="CM6419" s="12">
        <v>10</v>
      </c>
      <c r="CR6419" s="8" t="s">
        <v>24735</v>
      </c>
      <c r="CV6419" s="13">
        <v>1</v>
      </c>
    </row>
    <row r="6420" spans="1:100" x14ac:dyDescent="0.2">
      <c r="A6420" s="8" t="s">
        <v>24743</v>
      </c>
      <c r="B6420" s="8" t="s">
        <v>24744</v>
      </c>
      <c r="C6420" s="8" t="s">
        <v>3925</v>
      </c>
      <c r="D6420" s="8" t="s">
        <v>3699</v>
      </c>
      <c r="E6420" s="8" t="s">
        <v>4172</v>
      </c>
      <c r="F6420" s="8" t="s">
        <v>3701</v>
      </c>
      <c r="G6420" s="8" t="s">
        <v>7046</v>
      </c>
      <c r="H6420" s="8" t="s">
        <v>3703</v>
      </c>
      <c r="I6420" s="8" t="s">
        <v>10863</v>
      </c>
      <c r="J6420" s="8" t="s">
        <v>3771</v>
      </c>
      <c r="K6420" s="8" t="s">
        <v>24745</v>
      </c>
      <c r="M6420" s="8" t="s">
        <v>3733</v>
      </c>
      <c r="N6420" s="8" t="s">
        <v>3708</v>
      </c>
      <c r="O6420" s="8" t="s">
        <v>3709</v>
      </c>
      <c r="P6420" s="9">
        <v>37689.699999999997</v>
      </c>
      <c r="Q6420" s="8" t="s">
        <v>3710</v>
      </c>
      <c r="R6420" s="8" t="s">
        <v>24746</v>
      </c>
      <c r="S6420" s="9">
        <v>22673.97</v>
      </c>
      <c r="T6420" s="9">
        <v>19367.349999999999</v>
      </c>
      <c r="U6420" s="8" t="s">
        <v>3710</v>
      </c>
      <c r="V6420" s="8" t="s">
        <v>24746</v>
      </c>
      <c r="W6420" s="8" t="s">
        <v>3710</v>
      </c>
      <c r="Y6420" s="8" t="s">
        <v>3738</v>
      </c>
      <c r="AY6420" s="8" t="s">
        <v>24747</v>
      </c>
      <c r="BA6420" s="10">
        <v>46163</v>
      </c>
      <c r="BC6420" s="10">
        <v>44700</v>
      </c>
      <c r="BH6420" s="11">
        <v>20</v>
      </c>
      <c r="BI6420" s="8" t="s">
        <v>3720</v>
      </c>
      <c r="BJ6420" s="11">
        <v>28</v>
      </c>
      <c r="BQ6420" s="11">
        <v>691.69110000000001</v>
      </c>
      <c r="BR6420" s="8" t="s">
        <v>24746</v>
      </c>
      <c r="BW6420" s="10">
        <v>44774</v>
      </c>
      <c r="BX6420" s="10">
        <v>44774</v>
      </c>
      <c r="BY6420" s="9">
        <v>0</v>
      </c>
      <c r="BZ6420" s="8" t="s">
        <v>3777</v>
      </c>
      <c r="CF6420" s="8" t="s">
        <v>3708</v>
      </c>
      <c r="CH6420" s="9">
        <v>43231.64</v>
      </c>
      <c r="CM6420" s="12">
        <v>10</v>
      </c>
      <c r="CR6420" s="8" t="s">
        <v>24744</v>
      </c>
      <c r="CV6420" s="13">
        <v>1</v>
      </c>
    </row>
    <row r="6421" spans="1:100" x14ac:dyDescent="0.2">
      <c r="A6421" s="8" t="s">
        <v>24748</v>
      </c>
      <c r="B6421" s="8" t="s">
        <v>24744</v>
      </c>
      <c r="C6421" s="8" t="s">
        <v>24749</v>
      </c>
      <c r="D6421" s="8" t="s">
        <v>3699</v>
      </c>
      <c r="E6421" s="8" t="s">
        <v>24750</v>
      </c>
      <c r="F6421" s="8" t="s">
        <v>3701</v>
      </c>
      <c r="G6421" s="8" t="s">
        <v>24751</v>
      </c>
      <c r="H6421" s="8" t="s">
        <v>3703</v>
      </c>
      <c r="I6421" s="8" t="s">
        <v>10863</v>
      </c>
      <c r="J6421" s="8" t="s">
        <v>3771</v>
      </c>
      <c r="K6421" s="8" t="s">
        <v>24752</v>
      </c>
      <c r="M6421" s="8" t="s">
        <v>3733</v>
      </c>
      <c r="N6421" s="8" t="s">
        <v>3708</v>
      </c>
      <c r="O6421" s="8" t="s">
        <v>3709</v>
      </c>
      <c r="P6421" s="9">
        <v>18844.849999999999</v>
      </c>
      <c r="Q6421" s="8" t="s">
        <v>3710</v>
      </c>
      <c r="R6421" s="8" t="s">
        <v>24746</v>
      </c>
      <c r="S6421" s="9">
        <v>11004.97</v>
      </c>
      <c r="T6421" s="9">
        <v>9683.68</v>
      </c>
      <c r="U6421" s="8" t="s">
        <v>3710</v>
      </c>
      <c r="V6421" s="8" t="s">
        <v>24746</v>
      </c>
      <c r="W6421" s="8" t="s">
        <v>3710</v>
      </c>
      <c r="Y6421" s="8" t="s">
        <v>3738</v>
      </c>
      <c r="AY6421" s="8" t="s">
        <v>24747</v>
      </c>
      <c r="BA6421" s="10">
        <v>46163</v>
      </c>
      <c r="BC6421" s="10">
        <v>44700</v>
      </c>
      <c r="BH6421" s="11">
        <v>20</v>
      </c>
      <c r="BI6421" s="8" t="s">
        <v>3720</v>
      </c>
      <c r="BJ6421" s="11">
        <v>4.1500000000000004</v>
      </c>
      <c r="BQ6421" s="11">
        <v>691.69110000000001</v>
      </c>
      <c r="BR6421" s="8" t="s">
        <v>24746</v>
      </c>
      <c r="BW6421" s="10">
        <v>44774</v>
      </c>
      <c r="BX6421" s="10">
        <v>44774</v>
      </c>
      <c r="BY6421" s="9">
        <v>0</v>
      </c>
      <c r="BZ6421" s="8" t="s">
        <v>3777</v>
      </c>
      <c r="CF6421" s="8" t="s">
        <v>3708</v>
      </c>
      <c r="CH6421" s="9">
        <v>22087.72</v>
      </c>
      <c r="CM6421" s="12">
        <v>10</v>
      </c>
      <c r="CR6421" s="8" t="s">
        <v>24744</v>
      </c>
      <c r="CV6421" s="13">
        <v>1</v>
      </c>
    </row>
    <row r="6422" spans="1:100" x14ac:dyDescent="0.2">
      <c r="A6422" s="8" t="s">
        <v>24753</v>
      </c>
      <c r="B6422" s="8" t="s">
        <v>24754</v>
      </c>
      <c r="C6422" s="8" t="s">
        <v>4077</v>
      </c>
      <c r="D6422" s="8" t="s">
        <v>6125</v>
      </c>
      <c r="E6422" s="8" t="s">
        <v>24755</v>
      </c>
      <c r="F6422" s="8" t="s">
        <v>3701</v>
      </c>
      <c r="G6422" s="8" t="s">
        <v>24756</v>
      </c>
      <c r="H6422" s="8" t="s">
        <v>3801</v>
      </c>
      <c r="I6422" s="8" t="s">
        <v>3897</v>
      </c>
      <c r="J6422" s="8" t="s">
        <v>3736</v>
      </c>
      <c r="K6422" s="8" t="s">
        <v>24757</v>
      </c>
      <c r="M6422" s="8" t="s">
        <v>3733</v>
      </c>
      <c r="N6422" s="8" t="s">
        <v>3708</v>
      </c>
      <c r="O6422" s="8" t="s">
        <v>3709</v>
      </c>
      <c r="P6422" s="9">
        <v>10087.370000000001</v>
      </c>
      <c r="Q6422" s="8" t="s">
        <v>3710</v>
      </c>
      <c r="R6422" s="8" t="s">
        <v>10590</v>
      </c>
      <c r="S6422" s="9">
        <v>11717.43</v>
      </c>
      <c r="T6422" s="9">
        <v>9482</v>
      </c>
      <c r="U6422" s="8" t="s">
        <v>3710</v>
      </c>
      <c r="V6422" s="8" t="s">
        <v>24758</v>
      </c>
      <c r="W6422" s="8" t="s">
        <v>3713</v>
      </c>
      <c r="X6422" s="8" t="s">
        <v>3714</v>
      </c>
      <c r="AV6422" s="8" t="s">
        <v>10592</v>
      </c>
      <c r="AW6422" s="8">
        <v>58</v>
      </c>
      <c r="AX6422" s="8">
        <v>1</v>
      </c>
      <c r="AY6422" s="8" t="s">
        <v>15782</v>
      </c>
      <c r="BA6422" s="10">
        <v>45503</v>
      </c>
      <c r="BE6422" s="8" t="s">
        <v>4679</v>
      </c>
      <c r="BF6422" s="8" t="s">
        <v>3719</v>
      </c>
      <c r="BG6422" s="11">
        <v>8</v>
      </c>
      <c r="BH6422" s="11">
        <v>300</v>
      </c>
      <c r="BI6422" s="8" t="s">
        <v>3720</v>
      </c>
      <c r="BJ6422" s="11">
        <v>8</v>
      </c>
      <c r="BQ6422" s="11">
        <v>1185.25</v>
      </c>
      <c r="BR6422" s="8" t="s">
        <v>24758</v>
      </c>
      <c r="BW6422" s="10">
        <v>44197</v>
      </c>
      <c r="BX6422" s="10">
        <v>43800</v>
      </c>
      <c r="BY6422" s="9">
        <v>544.4</v>
      </c>
      <c r="BZ6422" s="8" t="s">
        <v>3721</v>
      </c>
      <c r="CA6422" s="8" t="s">
        <v>3717</v>
      </c>
      <c r="CF6422" s="8" t="s">
        <v>3708</v>
      </c>
      <c r="CH6422" s="9">
        <v>12261.83</v>
      </c>
      <c r="CM6422" s="12">
        <v>10</v>
      </c>
      <c r="CR6422" s="8" t="s">
        <v>24754</v>
      </c>
      <c r="CV6422" s="13">
        <v>1</v>
      </c>
    </row>
    <row r="6423" spans="1:100" x14ac:dyDescent="0.2">
      <c r="A6423" s="8" t="s">
        <v>24759</v>
      </c>
      <c r="B6423" s="8" t="s">
        <v>24760</v>
      </c>
      <c r="C6423" s="8" t="s">
        <v>10426</v>
      </c>
      <c r="D6423" s="8" t="s">
        <v>14197</v>
      </c>
      <c r="E6423" s="8" t="s">
        <v>22007</v>
      </c>
      <c r="F6423" s="8" t="s">
        <v>3701</v>
      </c>
      <c r="G6423" s="8" t="s">
        <v>22008</v>
      </c>
      <c r="H6423" s="8" t="s">
        <v>4068</v>
      </c>
      <c r="I6423" s="8" t="s">
        <v>3897</v>
      </c>
      <c r="J6423" s="8" t="s">
        <v>3736</v>
      </c>
      <c r="K6423" s="8" t="s">
        <v>24761</v>
      </c>
      <c r="M6423" s="8" t="s">
        <v>3733</v>
      </c>
      <c r="N6423" s="8" t="s">
        <v>3708</v>
      </c>
      <c r="O6423" s="8" t="s">
        <v>3709</v>
      </c>
      <c r="P6423" s="9">
        <v>10871.25</v>
      </c>
      <c r="Q6423" s="8" t="s">
        <v>3710</v>
      </c>
      <c r="R6423" s="8" t="s">
        <v>10590</v>
      </c>
      <c r="S6423" s="9">
        <v>7689.56</v>
      </c>
      <c r="T6423" s="9">
        <v>6222.56</v>
      </c>
      <c r="U6423" s="8" t="s">
        <v>3710</v>
      </c>
      <c r="V6423" s="8" t="s">
        <v>24762</v>
      </c>
      <c r="W6423" s="8" t="s">
        <v>3713</v>
      </c>
      <c r="X6423" s="8" t="s">
        <v>3714</v>
      </c>
      <c r="AV6423" s="8" t="s">
        <v>10592</v>
      </c>
      <c r="AW6423" s="8">
        <v>58</v>
      </c>
      <c r="AX6423" s="8">
        <v>1</v>
      </c>
      <c r="AY6423" s="8" t="s">
        <v>15782</v>
      </c>
      <c r="BA6423" s="10">
        <v>45502</v>
      </c>
      <c r="BC6423" s="10">
        <v>43983</v>
      </c>
      <c r="BE6423" s="8" t="s">
        <v>4679</v>
      </c>
      <c r="BF6423" s="8" t="s">
        <v>3719</v>
      </c>
      <c r="BG6423" s="11">
        <v>14</v>
      </c>
      <c r="BH6423" s="11">
        <v>800</v>
      </c>
      <c r="BI6423" s="8" t="s">
        <v>3720</v>
      </c>
      <c r="BJ6423" s="11">
        <v>5.25</v>
      </c>
      <c r="BQ6423" s="11">
        <v>1185.25</v>
      </c>
      <c r="BR6423" s="8" t="s">
        <v>24762</v>
      </c>
      <c r="BW6423" s="10">
        <v>44197</v>
      </c>
      <c r="BX6423" s="10">
        <v>43800</v>
      </c>
      <c r="BY6423" s="9">
        <v>952.7</v>
      </c>
      <c r="BZ6423" s="8" t="s">
        <v>3721</v>
      </c>
      <c r="CF6423" s="8" t="s">
        <v>3708</v>
      </c>
      <c r="CH6423" s="9">
        <v>13141.34</v>
      </c>
      <c r="CM6423" s="12">
        <v>10</v>
      </c>
      <c r="CR6423" s="8" t="s">
        <v>24760</v>
      </c>
      <c r="CV6423" s="13">
        <v>1</v>
      </c>
    </row>
    <row r="6424" spans="1:100" x14ac:dyDescent="0.2">
      <c r="A6424" s="8" t="s">
        <v>24763</v>
      </c>
      <c r="B6424" s="8" t="s">
        <v>24764</v>
      </c>
      <c r="C6424" s="8" t="s">
        <v>4077</v>
      </c>
      <c r="D6424" s="8" t="s">
        <v>6125</v>
      </c>
      <c r="E6424" s="8" t="s">
        <v>15778</v>
      </c>
      <c r="F6424" s="8" t="s">
        <v>3701</v>
      </c>
      <c r="G6424" s="8" t="s">
        <v>15779</v>
      </c>
      <c r="H6424" s="8" t="s">
        <v>3703</v>
      </c>
      <c r="I6424" s="8" t="s">
        <v>4763</v>
      </c>
      <c r="J6424" s="8" t="s">
        <v>3769</v>
      </c>
      <c r="K6424" s="8" t="s">
        <v>24765</v>
      </c>
      <c r="M6424" s="8" t="s">
        <v>3866</v>
      </c>
      <c r="N6424" s="8" t="s">
        <v>3708</v>
      </c>
      <c r="O6424" s="8" t="s">
        <v>3709</v>
      </c>
      <c r="P6424" s="9">
        <v>16449.3</v>
      </c>
      <c r="Q6424" s="8" t="s">
        <v>3710</v>
      </c>
      <c r="R6424" s="8" t="s">
        <v>24766</v>
      </c>
      <c r="S6424" s="9">
        <v>11717.43</v>
      </c>
      <c r="T6424" s="9">
        <v>9482</v>
      </c>
      <c r="U6424" s="8" t="s">
        <v>3710</v>
      </c>
      <c r="V6424" s="8" t="s">
        <v>24766</v>
      </c>
      <c r="W6424" s="8" t="s">
        <v>3713</v>
      </c>
      <c r="X6424" s="8" t="s">
        <v>3714</v>
      </c>
      <c r="AV6424" s="8" t="s">
        <v>10592</v>
      </c>
      <c r="AW6424" s="8">
        <v>58</v>
      </c>
      <c r="AX6424" s="8">
        <v>1</v>
      </c>
      <c r="AY6424" s="8" t="s">
        <v>15782</v>
      </c>
      <c r="AZ6424" s="10">
        <v>43768</v>
      </c>
      <c r="BA6424" s="10">
        <v>45615</v>
      </c>
      <c r="BC6424" s="10">
        <v>44315</v>
      </c>
      <c r="BE6424" s="8" t="s">
        <v>4679</v>
      </c>
      <c r="BF6424" s="8" t="s">
        <v>3719</v>
      </c>
      <c r="BG6424" s="11">
        <v>8</v>
      </c>
      <c r="BH6424" s="11">
        <v>300</v>
      </c>
      <c r="BI6424" s="8" t="s">
        <v>3720</v>
      </c>
      <c r="BJ6424" s="11">
        <v>8</v>
      </c>
      <c r="BQ6424" s="11">
        <v>1185.25</v>
      </c>
      <c r="BR6424" s="8" t="s">
        <v>24766</v>
      </c>
      <c r="BW6424" s="10">
        <v>44317</v>
      </c>
      <c r="BX6424" s="10">
        <v>44317</v>
      </c>
      <c r="BY6424" s="9">
        <v>544.4</v>
      </c>
      <c r="BZ6424" s="8" t="s">
        <v>3721</v>
      </c>
      <c r="CF6424" s="8" t="s">
        <v>3708</v>
      </c>
      <c r="CH6424" s="9">
        <v>19399.91</v>
      </c>
      <c r="CM6424" s="12">
        <v>10</v>
      </c>
      <c r="CR6424" s="8" t="s">
        <v>24764</v>
      </c>
      <c r="CV6424" s="13">
        <v>1</v>
      </c>
    </row>
    <row r="6425" spans="1:100" x14ac:dyDescent="0.2">
      <c r="A6425" s="8" t="s">
        <v>24767</v>
      </c>
      <c r="B6425" s="8" t="s">
        <v>24768</v>
      </c>
      <c r="C6425" s="8" t="s">
        <v>4077</v>
      </c>
      <c r="D6425" s="8" t="s">
        <v>6125</v>
      </c>
      <c r="E6425" s="8" t="s">
        <v>15778</v>
      </c>
      <c r="F6425" s="8" t="s">
        <v>3701</v>
      </c>
      <c r="G6425" s="8" t="s">
        <v>15779</v>
      </c>
      <c r="H6425" s="8" t="s">
        <v>3703</v>
      </c>
      <c r="I6425" s="8" t="s">
        <v>4743</v>
      </c>
      <c r="J6425" s="8" t="s">
        <v>3731</v>
      </c>
      <c r="K6425" s="8" t="s">
        <v>24769</v>
      </c>
      <c r="M6425" s="8" t="s">
        <v>3866</v>
      </c>
      <c r="N6425" s="8" t="s">
        <v>3708</v>
      </c>
      <c r="O6425" s="8" t="s">
        <v>3709</v>
      </c>
      <c r="P6425" s="9">
        <v>16449.3</v>
      </c>
      <c r="Q6425" s="8" t="s">
        <v>3710</v>
      </c>
      <c r="R6425" s="8" t="s">
        <v>24770</v>
      </c>
      <c r="S6425" s="9">
        <v>11717.43</v>
      </c>
      <c r="T6425" s="9">
        <v>9482</v>
      </c>
      <c r="U6425" s="8" t="s">
        <v>3710</v>
      </c>
      <c r="V6425" s="8" t="s">
        <v>24770</v>
      </c>
      <c r="W6425" s="8" t="s">
        <v>3713</v>
      </c>
      <c r="X6425" s="8" t="s">
        <v>3714</v>
      </c>
      <c r="AD6425" s="9">
        <v>17458.13</v>
      </c>
      <c r="AE6425" s="9">
        <v>14598.49</v>
      </c>
      <c r="AF6425" s="8" t="s">
        <v>4073</v>
      </c>
      <c r="AG6425" s="8" t="s">
        <v>24770</v>
      </c>
      <c r="AH6425" s="8" t="s">
        <v>3713</v>
      </c>
      <c r="AI6425" s="8" t="s">
        <v>3714</v>
      </c>
      <c r="AJ6425" s="8" t="s">
        <v>3738</v>
      </c>
      <c r="AV6425" s="8" t="s">
        <v>10592</v>
      </c>
      <c r="AW6425" s="8">
        <v>58</v>
      </c>
      <c r="AX6425" s="8">
        <v>1</v>
      </c>
      <c r="AY6425" s="8" t="s">
        <v>15782</v>
      </c>
      <c r="AZ6425" s="10">
        <v>43775</v>
      </c>
      <c r="BA6425" s="10">
        <v>45623</v>
      </c>
      <c r="BC6425" s="10">
        <v>44274</v>
      </c>
      <c r="BE6425" s="8" t="s">
        <v>4679</v>
      </c>
      <c r="BF6425" s="8" t="s">
        <v>3719</v>
      </c>
      <c r="BG6425" s="11">
        <v>8</v>
      </c>
      <c r="BH6425" s="11">
        <v>300</v>
      </c>
      <c r="BI6425" s="8" t="s">
        <v>3720</v>
      </c>
      <c r="BJ6425" s="11">
        <v>8</v>
      </c>
      <c r="BK6425" s="11">
        <v>300</v>
      </c>
      <c r="BL6425" s="8" t="s">
        <v>3720</v>
      </c>
      <c r="BM6425" s="11">
        <v>8</v>
      </c>
      <c r="BQ6425" s="11">
        <v>1185.25</v>
      </c>
      <c r="BR6425" s="8" t="s">
        <v>24770</v>
      </c>
      <c r="BS6425" s="11">
        <v>1824.8117</v>
      </c>
      <c r="BT6425" s="8" t="s">
        <v>24770</v>
      </c>
      <c r="BW6425" s="10">
        <v>44317</v>
      </c>
      <c r="BX6425" s="10">
        <v>44317</v>
      </c>
      <c r="BY6425" s="9">
        <v>544.4</v>
      </c>
      <c r="BZ6425" s="8" t="s">
        <v>3750</v>
      </c>
      <c r="CB6425" s="9">
        <v>384.17</v>
      </c>
      <c r="CC6425" s="8" t="s">
        <v>3750</v>
      </c>
      <c r="CF6425" s="8" t="s">
        <v>3708</v>
      </c>
      <c r="CH6425" s="9">
        <v>19399.91</v>
      </c>
      <c r="CM6425" s="12">
        <v>10</v>
      </c>
      <c r="CR6425" s="8" t="s">
        <v>24768</v>
      </c>
      <c r="CV6425" s="13">
        <v>2</v>
      </c>
    </row>
    <row r="6426" spans="1:100" x14ac:dyDescent="0.2">
      <c r="A6426" s="8" t="s">
        <v>24771</v>
      </c>
      <c r="B6426" s="8" t="s">
        <v>24772</v>
      </c>
      <c r="C6426" s="8" t="s">
        <v>4077</v>
      </c>
      <c r="D6426" s="8" t="s">
        <v>6125</v>
      </c>
      <c r="E6426" s="8" t="s">
        <v>15778</v>
      </c>
      <c r="F6426" s="8" t="s">
        <v>3701</v>
      </c>
      <c r="G6426" s="8" t="s">
        <v>15779</v>
      </c>
      <c r="H6426" s="8" t="s">
        <v>3703</v>
      </c>
      <c r="I6426" s="8" t="s">
        <v>4031</v>
      </c>
      <c r="J6426" s="8" t="s">
        <v>3769</v>
      </c>
      <c r="K6426" s="8" t="s">
        <v>24773</v>
      </c>
      <c r="M6426" s="8" t="s">
        <v>3866</v>
      </c>
      <c r="N6426" s="8" t="s">
        <v>3708</v>
      </c>
      <c r="O6426" s="8" t="s">
        <v>3709</v>
      </c>
      <c r="P6426" s="9">
        <v>16449.3</v>
      </c>
      <c r="Q6426" s="8" t="s">
        <v>3710</v>
      </c>
      <c r="R6426" s="8" t="s">
        <v>24774</v>
      </c>
      <c r="S6426" s="9">
        <v>11717.43</v>
      </c>
      <c r="T6426" s="9">
        <v>9482</v>
      </c>
      <c r="U6426" s="8" t="s">
        <v>3710</v>
      </c>
      <c r="V6426" s="8" t="s">
        <v>24774</v>
      </c>
      <c r="W6426" s="8" t="s">
        <v>3713</v>
      </c>
      <c r="X6426" s="8" t="s">
        <v>3714</v>
      </c>
      <c r="AD6426" s="9">
        <v>17458.13</v>
      </c>
      <c r="AE6426" s="9">
        <v>14598.49</v>
      </c>
      <c r="AF6426" s="8" t="s">
        <v>4073</v>
      </c>
      <c r="AG6426" s="8" t="s">
        <v>24774</v>
      </c>
      <c r="AH6426" s="8" t="s">
        <v>3713</v>
      </c>
      <c r="AI6426" s="8" t="s">
        <v>3714</v>
      </c>
      <c r="AJ6426" s="8" t="s">
        <v>3738</v>
      </c>
      <c r="AV6426" s="8" t="s">
        <v>10592</v>
      </c>
      <c r="AW6426" s="8">
        <v>58</v>
      </c>
      <c r="AX6426" s="8">
        <v>1</v>
      </c>
      <c r="AY6426" s="8" t="s">
        <v>15782</v>
      </c>
      <c r="AZ6426" s="10">
        <v>44348</v>
      </c>
      <c r="BA6426" s="10">
        <v>46191</v>
      </c>
      <c r="BC6426" s="10">
        <v>44644</v>
      </c>
      <c r="BE6426" s="8" t="s">
        <v>4679</v>
      </c>
      <c r="BF6426" s="8" t="s">
        <v>3719</v>
      </c>
      <c r="BG6426" s="11">
        <v>8</v>
      </c>
      <c r="BH6426" s="11">
        <v>300</v>
      </c>
      <c r="BI6426" s="8" t="s">
        <v>3720</v>
      </c>
      <c r="BJ6426" s="11">
        <v>8</v>
      </c>
      <c r="BK6426" s="11">
        <v>300</v>
      </c>
      <c r="BL6426" s="8" t="s">
        <v>3720</v>
      </c>
      <c r="BM6426" s="11">
        <v>8</v>
      </c>
      <c r="BQ6426" s="11">
        <v>1185.25</v>
      </c>
      <c r="BR6426" s="8" t="s">
        <v>24774</v>
      </c>
      <c r="BS6426" s="11">
        <v>1824.8117</v>
      </c>
      <c r="BT6426" s="8" t="s">
        <v>24774</v>
      </c>
      <c r="BW6426" s="10">
        <v>44593</v>
      </c>
      <c r="BX6426" s="10">
        <v>44593</v>
      </c>
      <c r="BY6426" s="9">
        <v>544.4</v>
      </c>
      <c r="BZ6426" s="8" t="s">
        <v>3750</v>
      </c>
      <c r="CB6426" s="9">
        <v>384.17</v>
      </c>
      <c r="CC6426" s="8" t="s">
        <v>3750</v>
      </c>
      <c r="CF6426" s="8" t="s">
        <v>3708</v>
      </c>
      <c r="CH6426" s="9">
        <v>19399.91</v>
      </c>
      <c r="CM6426" s="12">
        <v>10</v>
      </c>
      <c r="CR6426" s="8" t="s">
        <v>24772</v>
      </c>
      <c r="CV6426" s="13">
        <v>2</v>
      </c>
    </row>
    <row r="6427" spans="1:100" x14ac:dyDescent="0.2">
      <c r="A6427" s="8" t="s">
        <v>24775</v>
      </c>
      <c r="B6427" s="8" t="s">
        <v>24776</v>
      </c>
      <c r="C6427" s="8" t="s">
        <v>11165</v>
      </c>
      <c r="D6427" s="8" t="s">
        <v>3783</v>
      </c>
      <c r="E6427" s="8" t="s">
        <v>4936</v>
      </c>
      <c r="F6427" s="8" t="s">
        <v>3765</v>
      </c>
      <c r="G6427" s="8" t="s">
        <v>24777</v>
      </c>
      <c r="H6427" s="8" t="s">
        <v>3767</v>
      </c>
      <c r="I6427" s="8" t="s">
        <v>20920</v>
      </c>
      <c r="J6427" s="8" t="s">
        <v>3731</v>
      </c>
      <c r="K6427" s="8" t="s">
        <v>24778</v>
      </c>
      <c r="M6427" s="8" t="s">
        <v>4220</v>
      </c>
      <c r="N6427" s="8" t="s">
        <v>3708</v>
      </c>
      <c r="O6427" s="8" t="s">
        <v>3709</v>
      </c>
      <c r="P6427" s="9">
        <v>35496.15</v>
      </c>
      <c r="Q6427" s="8" t="s">
        <v>3710</v>
      </c>
      <c r="R6427" s="8" t="s">
        <v>24779</v>
      </c>
      <c r="S6427" s="9">
        <v>32264.09</v>
      </c>
      <c r="T6427" s="9">
        <v>27914.7</v>
      </c>
      <c r="U6427" s="8" t="s">
        <v>3710</v>
      </c>
      <c r="V6427" s="8" t="s">
        <v>24779</v>
      </c>
      <c r="W6427" s="8" t="s">
        <v>3710</v>
      </c>
      <c r="Y6427" s="8" t="s">
        <v>3738</v>
      </c>
      <c r="AY6427" s="8" t="s">
        <v>24780</v>
      </c>
      <c r="BA6427" s="10">
        <v>45256</v>
      </c>
      <c r="BC6427" s="10">
        <v>44503</v>
      </c>
      <c r="BH6427" s="11">
        <v>5.3571</v>
      </c>
      <c r="BI6427" s="8" t="s">
        <v>3720</v>
      </c>
      <c r="BJ6427" s="11">
        <v>3.7334000000000001</v>
      </c>
      <c r="BQ6427" s="11">
        <v>7477.0919999999996</v>
      </c>
      <c r="BR6427" s="8" t="s">
        <v>24779</v>
      </c>
      <c r="BW6427" s="10">
        <v>44682</v>
      </c>
      <c r="BX6427" s="10">
        <v>44682</v>
      </c>
      <c r="BY6427" s="9">
        <v>0</v>
      </c>
      <c r="BZ6427" s="8" t="s">
        <v>3777</v>
      </c>
      <c r="CF6427" s="8" t="s">
        <v>3708</v>
      </c>
      <c r="CH6427" s="9">
        <v>40770.480000000003</v>
      </c>
      <c r="CM6427" s="12">
        <v>10</v>
      </c>
      <c r="CR6427" s="8" t="s">
        <v>24776</v>
      </c>
      <c r="CV6427" s="13">
        <v>1</v>
      </c>
    </row>
    <row r="6428" spans="1:100" x14ac:dyDescent="0.2">
      <c r="A6428" s="8" t="s">
        <v>24781</v>
      </c>
      <c r="B6428" s="8" t="s">
        <v>24782</v>
      </c>
      <c r="C6428" s="8" t="s">
        <v>24783</v>
      </c>
      <c r="D6428" s="8" t="s">
        <v>4078</v>
      </c>
      <c r="E6428" s="8" t="s">
        <v>24784</v>
      </c>
      <c r="F6428" s="8" t="s">
        <v>3701</v>
      </c>
      <c r="G6428" s="8" t="s">
        <v>24785</v>
      </c>
      <c r="H6428" s="8" t="s">
        <v>3801</v>
      </c>
      <c r="I6428" s="8" t="s">
        <v>4147</v>
      </c>
      <c r="J6428" s="8" t="s">
        <v>3884</v>
      </c>
      <c r="K6428" s="8" t="s">
        <v>24786</v>
      </c>
      <c r="M6428" s="8" t="s">
        <v>3733</v>
      </c>
      <c r="N6428" s="8" t="s">
        <v>3708</v>
      </c>
      <c r="O6428" s="8" t="s">
        <v>3709</v>
      </c>
      <c r="P6428" s="9">
        <v>223.09</v>
      </c>
      <c r="Q6428" s="8" t="s">
        <v>3710</v>
      </c>
      <c r="R6428" s="8" t="s">
        <v>12413</v>
      </c>
      <c r="S6428" s="9">
        <v>257.5</v>
      </c>
      <c r="T6428" s="9">
        <v>175.48</v>
      </c>
      <c r="U6428" s="8" t="s">
        <v>3710</v>
      </c>
      <c r="V6428" s="8" t="s">
        <v>12418</v>
      </c>
      <c r="Y6428" s="8" t="s">
        <v>3738</v>
      </c>
      <c r="AD6428" s="9">
        <v>167.35</v>
      </c>
      <c r="AE6428" s="9">
        <v>121</v>
      </c>
      <c r="AF6428" s="8" t="s">
        <v>4073</v>
      </c>
      <c r="AG6428" s="8" t="s">
        <v>12418</v>
      </c>
      <c r="AH6428" s="8" t="s">
        <v>3736</v>
      </c>
      <c r="AI6428" s="8" t="s">
        <v>12419</v>
      </c>
      <c r="AJ6428" s="8" t="s">
        <v>3738</v>
      </c>
      <c r="AV6428" s="8" t="s">
        <v>12420</v>
      </c>
      <c r="AW6428" s="8">
        <v>13</v>
      </c>
      <c r="AX6428" s="8">
        <v>2</v>
      </c>
      <c r="AY6428" s="8" t="s">
        <v>658</v>
      </c>
      <c r="BB6428" s="8" t="s">
        <v>3717</v>
      </c>
      <c r="BC6428" s="10">
        <v>43672</v>
      </c>
      <c r="BE6428" s="8" t="s">
        <v>4679</v>
      </c>
      <c r="BF6428" s="8" t="s">
        <v>3719</v>
      </c>
      <c r="BG6428" s="11">
        <v>3.6667000000000001</v>
      </c>
      <c r="BH6428" s="11">
        <v>220</v>
      </c>
      <c r="BI6428" s="8" t="s">
        <v>3720</v>
      </c>
      <c r="BJ6428" s="11">
        <v>5</v>
      </c>
      <c r="BK6428" s="11">
        <v>300</v>
      </c>
      <c r="BL6428" s="8" t="s">
        <v>3720</v>
      </c>
      <c r="BM6428" s="11">
        <v>3.6667000000000001</v>
      </c>
      <c r="BQ6428" s="11">
        <v>35.094999999999999</v>
      </c>
      <c r="BR6428" s="8" t="s">
        <v>12418</v>
      </c>
      <c r="BS6428" s="11">
        <v>33</v>
      </c>
      <c r="BT6428" s="8" t="s">
        <v>12418</v>
      </c>
      <c r="BW6428" s="10">
        <v>44228</v>
      </c>
      <c r="BX6428" s="10">
        <v>43952</v>
      </c>
      <c r="BY6428" s="9">
        <v>39.89</v>
      </c>
      <c r="BZ6428" s="8" t="s">
        <v>3721</v>
      </c>
      <c r="CB6428" s="9">
        <v>130.04</v>
      </c>
      <c r="CC6428" s="8" t="s">
        <v>3721</v>
      </c>
      <c r="CF6428" s="8" t="s">
        <v>3708</v>
      </c>
      <c r="CH6428" s="9">
        <v>332.98</v>
      </c>
      <c r="CM6428" s="12">
        <v>10</v>
      </c>
      <c r="CR6428" s="8" t="s">
        <v>24782</v>
      </c>
      <c r="CV6428" s="13">
        <v>2</v>
      </c>
    </row>
    <row r="6429" spans="1:100" x14ac:dyDescent="0.2">
      <c r="A6429" s="8" t="s">
        <v>665</v>
      </c>
      <c r="B6429" s="8" t="s">
        <v>24782</v>
      </c>
      <c r="C6429" s="8" t="s">
        <v>24783</v>
      </c>
      <c r="D6429" s="8" t="s">
        <v>4078</v>
      </c>
      <c r="E6429" s="8" t="s">
        <v>5491</v>
      </c>
      <c r="F6429" s="8" t="s">
        <v>3701</v>
      </c>
      <c r="G6429" s="8" t="s">
        <v>24787</v>
      </c>
      <c r="H6429" s="8" t="s">
        <v>3801</v>
      </c>
      <c r="I6429" s="8" t="s">
        <v>4147</v>
      </c>
      <c r="J6429" s="8" t="s">
        <v>3884</v>
      </c>
      <c r="K6429" s="8" t="s">
        <v>24788</v>
      </c>
      <c r="M6429" s="8" t="s">
        <v>3733</v>
      </c>
      <c r="N6429" s="8" t="s">
        <v>3708</v>
      </c>
      <c r="O6429" s="8" t="s">
        <v>3709</v>
      </c>
      <c r="P6429" s="9">
        <v>665.34</v>
      </c>
      <c r="Q6429" s="8" t="s">
        <v>3710</v>
      </c>
      <c r="R6429" s="8" t="s">
        <v>12413</v>
      </c>
      <c r="S6429" s="9">
        <v>772.5</v>
      </c>
      <c r="T6429" s="9">
        <v>526.42999999999995</v>
      </c>
      <c r="U6429" s="8" t="s">
        <v>3710</v>
      </c>
      <c r="V6429" s="8" t="s">
        <v>12418</v>
      </c>
      <c r="Y6429" s="8" t="s">
        <v>3738</v>
      </c>
      <c r="AD6429" s="9">
        <v>502.06</v>
      </c>
      <c r="AE6429" s="9">
        <v>363</v>
      </c>
      <c r="AF6429" s="8" t="s">
        <v>4073</v>
      </c>
      <c r="AG6429" s="8" t="s">
        <v>12418</v>
      </c>
      <c r="AH6429" s="8" t="s">
        <v>3736</v>
      </c>
      <c r="AI6429" s="8" t="s">
        <v>12419</v>
      </c>
      <c r="AJ6429" s="8" t="s">
        <v>3738</v>
      </c>
      <c r="AV6429" s="8" t="s">
        <v>12420</v>
      </c>
      <c r="AW6429" s="8">
        <v>13</v>
      </c>
      <c r="AX6429" s="8">
        <v>2</v>
      </c>
      <c r="AY6429" s="8" t="s">
        <v>658</v>
      </c>
      <c r="BB6429" s="8" t="s">
        <v>3717</v>
      </c>
      <c r="BC6429" s="10">
        <v>43672</v>
      </c>
      <c r="BE6429" s="8" t="s">
        <v>4679</v>
      </c>
      <c r="BF6429" s="8" t="s">
        <v>3719</v>
      </c>
      <c r="BG6429" s="11">
        <v>11</v>
      </c>
      <c r="BH6429" s="11">
        <v>220</v>
      </c>
      <c r="BI6429" s="8" t="s">
        <v>3720</v>
      </c>
      <c r="BJ6429" s="11">
        <v>15</v>
      </c>
      <c r="BK6429" s="11">
        <v>300</v>
      </c>
      <c r="BL6429" s="8" t="s">
        <v>3720</v>
      </c>
      <c r="BM6429" s="11">
        <v>11</v>
      </c>
      <c r="BQ6429" s="11">
        <v>35.094999999999999</v>
      </c>
      <c r="BR6429" s="8" t="s">
        <v>12418</v>
      </c>
      <c r="BS6429" s="11">
        <v>33</v>
      </c>
      <c r="BT6429" s="8" t="s">
        <v>12418</v>
      </c>
      <c r="BW6429" s="10">
        <v>44228</v>
      </c>
      <c r="BX6429" s="10">
        <v>43952</v>
      </c>
      <c r="BY6429" s="9">
        <v>119.68</v>
      </c>
      <c r="BZ6429" s="8" t="s">
        <v>3721</v>
      </c>
      <c r="CB6429" s="9">
        <v>390.11</v>
      </c>
      <c r="CC6429" s="8" t="s">
        <v>3721</v>
      </c>
      <c r="CF6429" s="8" t="s">
        <v>3708</v>
      </c>
      <c r="CH6429" s="9">
        <v>936.55</v>
      </c>
      <c r="CM6429" s="12">
        <v>10</v>
      </c>
      <c r="CR6429" s="8" t="s">
        <v>24782</v>
      </c>
      <c r="CV6429" s="13">
        <v>2</v>
      </c>
    </row>
    <row r="6430" spans="1:100" x14ac:dyDescent="0.2">
      <c r="A6430" s="8" t="s">
        <v>661</v>
      </c>
      <c r="B6430" s="8" t="s">
        <v>24782</v>
      </c>
      <c r="C6430" s="8" t="s">
        <v>24783</v>
      </c>
      <c r="D6430" s="8" t="s">
        <v>4078</v>
      </c>
      <c r="E6430" s="8" t="s">
        <v>16535</v>
      </c>
      <c r="F6430" s="8" t="s">
        <v>3701</v>
      </c>
      <c r="G6430" s="8" t="s">
        <v>24789</v>
      </c>
      <c r="H6430" s="8" t="s">
        <v>3801</v>
      </c>
      <c r="I6430" s="8" t="s">
        <v>4147</v>
      </c>
      <c r="J6430" s="8" t="s">
        <v>3884</v>
      </c>
      <c r="K6430" s="8" t="s">
        <v>24790</v>
      </c>
      <c r="M6430" s="8" t="s">
        <v>3733</v>
      </c>
      <c r="N6430" s="8" t="s">
        <v>3708</v>
      </c>
      <c r="O6430" s="8" t="s">
        <v>3709</v>
      </c>
      <c r="P6430" s="9">
        <v>1315.5</v>
      </c>
      <c r="Q6430" s="8" t="s">
        <v>3710</v>
      </c>
      <c r="R6430" s="8" t="s">
        <v>12413</v>
      </c>
      <c r="S6430" s="9">
        <v>1544.99</v>
      </c>
      <c r="T6430" s="9">
        <v>1052.8499999999999</v>
      </c>
      <c r="U6430" s="8" t="s">
        <v>3710</v>
      </c>
      <c r="V6430" s="8" t="s">
        <v>24791</v>
      </c>
      <c r="Y6430" s="8" t="s">
        <v>3738</v>
      </c>
      <c r="AD6430" s="9">
        <v>1004.13</v>
      </c>
      <c r="AE6430" s="9">
        <v>726</v>
      </c>
      <c r="AF6430" s="8" t="s">
        <v>4073</v>
      </c>
      <c r="AG6430" s="8" t="s">
        <v>12418</v>
      </c>
      <c r="AH6430" s="8" t="s">
        <v>3736</v>
      </c>
      <c r="AI6430" s="8" t="s">
        <v>12419</v>
      </c>
      <c r="AJ6430" s="8" t="s">
        <v>3738</v>
      </c>
      <c r="AV6430" s="8" t="s">
        <v>12420</v>
      </c>
      <c r="AW6430" s="8">
        <v>13</v>
      </c>
      <c r="AX6430" s="8">
        <v>2</v>
      </c>
      <c r="AY6430" s="8" t="s">
        <v>658</v>
      </c>
      <c r="BB6430" s="8" t="s">
        <v>3717</v>
      </c>
      <c r="BC6430" s="10">
        <v>43672</v>
      </c>
      <c r="BE6430" s="8" t="s">
        <v>4679</v>
      </c>
      <c r="BF6430" s="8" t="s">
        <v>3719</v>
      </c>
      <c r="BG6430" s="11">
        <v>22</v>
      </c>
      <c r="BH6430" s="11">
        <v>220</v>
      </c>
      <c r="BI6430" s="8" t="s">
        <v>3720</v>
      </c>
      <c r="BJ6430" s="11">
        <v>30</v>
      </c>
      <c r="BK6430" s="11">
        <v>300</v>
      </c>
      <c r="BL6430" s="8" t="s">
        <v>3720</v>
      </c>
      <c r="BM6430" s="11">
        <v>22</v>
      </c>
      <c r="BQ6430" s="11">
        <v>35.094999999999999</v>
      </c>
      <c r="BR6430" s="8" t="s">
        <v>24791</v>
      </c>
      <c r="BS6430" s="11">
        <v>33</v>
      </c>
      <c r="BT6430" s="8" t="s">
        <v>12418</v>
      </c>
      <c r="BW6430" s="10">
        <v>44228</v>
      </c>
      <c r="BX6430" s="10">
        <v>44287</v>
      </c>
      <c r="BY6430" s="9">
        <v>239.36</v>
      </c>
      <c r="BZ6430" s="8" t="s">
        <v>3721</v>
      </c>
      <c r="CA6430" s="8" t="s">
        <v>3717</v>
      </c>
      <c r="CB6430" s="9">
        <v>780.22</v>
      </c>
      <c r="CC6430" s="8" t="s">
        <v>3721</v>
      </c>
      <c r="CF6430" s="8" t="s">
        <v>3708</v>
      </c>
      <c r="CH6430" s="9">
        <v>1784.35</v>
      </c>
      <c r="CM6430" s="12">
        <v>10</v>
      </c>
      <c r="CR6430" s="8" t="s">
        <v>24782</v>
      </c>
      <c r="CV6430" s="13">
        <v>2</v>
      </c>
    </row>
    <row r="6431" spans="1:100" x14ac:dyDescent="0.2">
      <c r="A6431" s="8" t="s">
        <v>657</v>
      </c>
      <c r="B6431" s="8" t="s">
        <v>24782</v>
      </c>
      <c r="C6431" s="8" t="s">
        <v>4946</v>
      </c>
      <c r="D6431" s="8" t="s">
        <v>4078</v>
      </c>
      <c r="E6431" s="8" t="s">
        <v>16535</v>
      </c>
      <c r="F6431" s="8" t="s">
        <v>3701</v>
      </c>
      <c r="G6431" s="8" t="s">
        <v>24792</v>
      </c>
      <c r="H6431" s="8" t="s">
        <v>3801</v>
      </c>
      <c r="I6431" s="8" t="s">
        <v>4147</v>
      </c>
      <c r="J6431" s="8" t="s">
        <v>3884</v>
      </c>
      <c r="K6431" s="8" t="s">
        <v>24793</v>
      </c>
      <c r="M6431" s="8" t="s">
        <v>3733</v>
      </c>
      <c r="N6431" s="8" t="s">
        <v>3708</v>
      </c>
      <c r="O6431" s="8" t="s">
        <v>3709</v>
      </c>
      <c r="P6431" s="9">
        <v>1312.8</v>
      </c>
      <c r="Q6431" s="8" t="s">
        <v>3710</v>
      </c>
      <c r="R6431" s="8" t="s">
        <v>12413</v>
      </c>
      <c r="S6431" s="9">
        <v>1369.26</v>
      </c>
      <c r="T6431" s="9">
        <v>990</v>
      </c>
      <c r="U6431" s="8" t="s">
        <v>3710</v>
      </c>
      <c r="V6431" s="8" t="s">
        <v>12418</v>
      </c>
      <c r="W6431" s="8" t="s">
        <v>3736</v>
      </c>
      <c r="X6431" s="8" t="s">
        <v>12419</v>
      </c>
      <c r="Y6431" s="8" t="s">
        <v>3738</v>
      </c>
      <c r="AY6431" s="8" t="s">
        <v>658</v>
      </c>
      <c r="BB6431" s="8" t="s">
        <v>3717</v>
      </c>
      <c r="BC6431" s="10">
        <v>43672</v>
      </c>
      <c r="BE6431" s="8" t="s">
        <v>4679</v>
      </c>
      <c r="BF6431" s="8" t="s">
        <v>3719</v>
      </c>
      <c r="BG6431" s="11">
        <v>30</v>
      </c>
      <c r="BH6431" s="11">
        <v>300</v>
      </c>
      <c r="BI6431" s="8" t="s">
        <v>3720</v>
      </c>
      <c r="BJ6431" s="11">
        <v>30</v>
      </c>
      <c r="BQ6431" s="11">
        <v>33</v>
      </c>
      <c r="BR6431" s="8" t="s">
        <v>12418</v>
      </c>
      <c r="BW6431" s="10">
        <v>44228</v>
      </c>
      <c r="BX6431" s="10">
        <v>44593</v>
      </c>
      <c r="BY6431" s="9">
        <v>326.39999999999998</v>
      </c>
      <c r="BZ6431" s="8" t="s">
        <v>3721</v>
      </c>
      <c r="CF6431" s="8" t="s">
        <v>3708</v>
      </c>
      <c r="CH6431" s="9">
        <v>1780.87</v>
      </c>
      <c r="CM6431" s="12">
        <v>10</v>
      </c>
      <c r="CR6431" s="8" t="s">
        <v>24782</v>
      </c>
      <c r="CV6431" s="13">
        <v>1</v>
      </c>
    </row>
    <row r="6432" spans="1:100" x14ac:dyDescent="0.2">
      <c r="A6432" s="8" t="s">
        <v>24794</v>
      </c>
      <c r="B6432" s="8" t="s">
        <v>24782</v>
      </c>
      <c r="C6432" s="8" t="s">
        <v>5853</v>
      </c>
      <c r="D6432" s="8" t="s">
        <v>4078</v>
      </c>
      <c r="E6432" s="8" t="s">
        <v>24784</v>
      </c>
      <c r="F6432" s="8" t="s">
        <v>3701</v>
      </c>
      <c r="G6432" s="8" t="s">
        <v>24795</v>
      </c>
      <c r="H6432" s="8" t="s">
        <v>3801</v>
      </c>
      <c r="I6432" s="8" t="s">
        <v>4147</v>
      </c>
      <c r="J6432" s="8" t="s">
        <v>3884</v>
      </c>
      <c r="K6432" s="8" t="s">
        <v>24796</v>
      </c>
      <c r="M6432" s="8" t="s">
        <v>3733</v>
      </c>
      <c r="N6432" s="8" t="s">
        <v>3708</v>
      </c>
      <c r="O6432" s="8" t="s">
        <v>3709</v>
      </c>
      <c r="P6432" s="9">
        <v>223.09</v>
      </c>
      <c r="Q6432" s="8" t="s">
        <v>3710</v>
      </c>
      <c r="R6432" s="8" t="s">
        <v>12413</v>
      </c>
      <c r="S6432" s="9">
        <v>201.03</v>
      </c>
      <c r="T6432" s="9">
        <v>138.31</v>
      </c>
      <c r="U6432" s="8" t="s">
        <v>3710</v>
      </c>
      <c r="V6432" s="8" t="s">
        <v>12418</v>
      </c>
      <c r="Y6432" s="8" t="s">
        <v>3738</v>
      </c>
      <c r="AV6432" s="8" t="s">
        <v>12420</v>
      </c>
      <c r="AW6432" s="8">
        <v>13</v>
      </c>
      <c r="AX6432" s="8">
        <v>2</v>
      </c>
      <c r="AY6432" s="8" t="s">
        <v>658</v>
      </c>
      <c r="BB6432" s="8" t="s">
        <v>3717</v>
      </c>
      <c r="BC6432" s="10">
        <v>43783</v>
      </c>
      <c r="BE6432" s="8" t="s">
        <v>4679</v>
      </c>
      <c r="BF6432" s="8" t="s">
        <v>3719</v>
      </c>
      <c r="BG6432" s="11">
        <v>2.5</v>
      </c>
      <c r="BH6432" s="11">
        <v>220</v>
      </c>
      <c r="BI6432" s="8" t="s">
        <v>3720</v>
      </c>
      <c r="BJ6432" s="11">
        <v>3.4091</v>
      </c>
      <c r="BQ6432" s="11">
        <v>35.094999999999999</v>
      </c>
      <c r="BR6432" s="8" t="s">
        <v>12418</v>
      </c>
      <c r="BW6432" s="10">
        <v>44228</v>
      </c>
      <c r="BX6432" s="10">
        <v>43952</v>
      </c>
      <c r="BY6432" s="9">
        <v>27.2</v>
      </c>
      <c r="BZ6432" s="8" t="s">
        <v>3721</v>
      </c>
      <c r="CF6432" s="8" t="s">
        <v>3708</v>
      </c>
      <c r="CH6432" s="9">
        <v>332.98</v>
      </c>
      <c r="CM6432" s="12">
        <v>10</v>
      </c>
      <c r="CR6432" s="8" t="s">
        <v>24782</v>
      </c>
      <c r="CV6432" s="13">
        <v>1</v>
      </c>
    </row>
    <row r="6433" spans="1:100" x14ac:dyDescent="0.2">
      <c r="A6433" s="8" t="s">
        <v>663</v>
      </c>
      <c r="B6433" s="8" t="s">
        <v>24782</v>
      </c>
      <c r="C6433" s="8" t="s">
        <v>5853</v>
      </c>
      <c r="D6433" s="8" t="s">
        <v>4078</v>
      </c>
      <c r="E6433" s="8" t="s">
        <v>5491</v>
      </c>
      <c r="F6433" s="8" t="s">
        <v>3701</v>
      </c>
      <c r="G6433" s="8" t="s">
        <v>24797</v>
      </c>
      <c r="H6433" s="8" t="s">
        <v>3801</v>
      </c>
      <c r="I6433" s="8" t="s">
        <v>4147</v>
      </c>
      <c r="J6433" s="8" t="s">
        <v>3884</v>
      </c>
      <c r="K6433" s="8" t="s">
        <v>24798</v>
      </c>
      <c r="M6433" s="8" t="s">
        <v>3733</v>
      </c>
      <c r="N6433" s="8" t="s">
        <v>3708</v>
      </c>
      <c r="O6433" s="8" t="s">
        <v>3709</v>
      </c>
      <c r="P6433" s="9">
        <v>669.57</v>
      </c>
      <c r="Q6433" s="8" t="s">
        <v>3710</v>
      </c>
      <c r="R6433" s="8" t="s">
        <v>12413</v>
      </c>
      <c r="S6433" s="9">
        <v>603.08000000000004</v>
      </c>
      <c r="T6433" s="9">
        <v>414.92</v>
      </c>
      <c r="U6433" s="8" t="s">
        <v>3710</v>
      </c>
      <c r="V6433" s="8" t="s">
        <v>12418</v>
      </c>
      <c r="Y6433" s="8" t="s">
        <v>3738</v>
      </c>
      <c r="AV6433" s="8" t="s">
        <v>12420</v>
      </c>
      <c r="AW6433" s="8">
        <v>13</v>
      </c>
      <c r="AX6433" s="8">
        <v>2</v>
      </c>
      <c r="AY6433" s="8" t="s">
        <v>658</v>
      </c>
      <c r="BB6433" s="8" t="s">
        <v>3717</v>
      </c>
      <c r="BC6433" s="10">
        <v>43672</v>
      </c>
      <c r="BE6433" s="8" t="s">
        <v>4679</v>
      </c>
      <c r="BF6433" s="8" t="s">
        <v>3719</v>
      </c>
      <c r="BG6433" s="11">
        <v>7.5</v>
      </c>
      <c r="BH6433" s="11">
        <v>220</v>
      </c>
      <c r="BI6433" s="8" t="s">
        <v>3720</v>
      </c>
      <c r="BJ6433" s="11">
        <v>10.2273</v>
      </c>
      <c r="BQ6433" s="11">
        <v>35.094999999999999</v>
      </c>
      <c r="BR6433" s="8" t="s">
        <v>12418</v>
      </c>
      <c r="BW6433" s="10">
        <v>44228</v>
      </c>
      <c r="BX6433" s="10">
        <v>43952</v>
      </c>
      <c r="BY6433" s="9">
        <v>81.599999999999994</v>
      </c>
      <c r="BZ6433" s="8" t="s">
        <v>3721</v>
      </c>
      <c r="CF6433" s="8" t="s">
        <v>3708</v>
      </c>
      <c r="CH6433" s="9">
        <v>942.13</v>
      </c>
      <c r="CM6433" s="12">
        <v>10</v>
      </c>
      <c r="CR6433" s="8" t="s">
        <v>24782</v>
      </c>
      <c r="CV6433" s="13">
        <v>1</v>
      </c>
    </row>
    <row r="6434" spans="1:100" x14ac:dyDescent="0.2">
      <c r="A6434" s="8" t="s">
        <v>24799</v>
      </c>
      <c r="B6434" s="8" t="s">
        <v>24800</v>
      </c>
      <c r="C6434" s="8" t="s">
        <v>4946</v>
      </c>
      <c r="D6434" s="8" t="s">
        <v>4078</v>
      </c>
      <c r="E6434" s="8" t="s">
        <v>3954</v>
      </c>
      <c r="F6434" s="8" t="s">
        <v>3701</v>
      </c>
      <c r="G6434" s="8" t="s">
        <v>7663</v>
      </c>
      <c r="H6434" s="8" t="s">
        <v>3703</v>
      </c>
      <c r="I6434" s="8" t="s">
        <v>4080</v>
      </c>
      <c r="J6434" s="8" t="s">
        <v>3705</v>
      </c>
      <c r="K6434" s="8" t="s">
        <v>24801</v>
      </c>
      <c r="M6434" s="8" t="s">
        <v>3866</v>
      </c>
      <c r="N6434" s="8" t="s">
        <v>3708</v>
      </c>
      <c r="O6434" s="8" t="s">
        <v>3804</v>
      </c>
      <c r="P6434" s="9">
        <v>3000</v>
      </c>
      <c r="Q6434" s="8" t="s">
        <v>3805</v>
      </c>
      <c r="R6434" s="8" t="s">
        <v>24802</v>
      </c>
      <c r="S6434" s="9">
        <v>513.84</v>
      </c>
      <c r="T6434" s="9">
        <v>340.97</v>
      </c>
      <c r="U6434" s="8" t="s">
        <v>3710</v>
      </c>
      <c r="V6434" s="8" t="s">
        <v>17604</v>
      </c>
      <c r="Y6434" s="8" t="s">
        <v>3738</v>
      </c>
      <c r="AY6434" s="8" t="s">
        <v>2460</v>
      </c>
      <c r="AZ6434" s="10">
        <v>42116</v>
      </c>
      <c r="BB6434" s="8" t="s">
        <v>3717</v>
      </c>
      <c r="BC6434" s="10">
        <v>44119</v>
      </c>
      <c r="BD6434" s="10">
        <v>44742</v>
      </c>
      <c r="BE6434" s="8" t="s">
        <v>4679</v>
      </c>
      <c r="BF6434" s="8" t="s">
        <v>3719</v>
      </c>
      <c r="BG6434" s="11">
        <v>50</v>
      </c>
      <c r="BH6434" s="11">
        <v>300</v>
      </c>
      <c r="BI6434" s="8" t="s">
        <v>3720</v>
      </c>
      <c r="BJ6434" s="11">
        <v>50</v>
      </c>
      <c r="BQ6434" s="11">
        <v>6.8193000000000001</v>
      </c>
      <c r="BR6434" s="8" t="s">
        <v>17604</v>
      </c>
      <c r="BW6434" s="10">
        <v>43983</v>
      </c>
      <c r="BX6434" s="10">
        <v>44593</v>
      </c>
      <c r="BY6434" s="9">
        <v>0</v>
      </c>
      <c r="BZ6434" s="8" t="s">
        <v>3742</v>
      </c>
      <c r="CF6434" s="8" t="s">
        <v>3708</v>
      </c>
      <c r="CH6434" s="9">
        <v>3935.8</v>
      </c>
      <c r="CM6434" s="12">
        <v>10</v>
      </c>
      <c r="CR6434" s="8" t="s">
        <v>24800</v>
      </c>
      <c r="CV6434" s="13">
        <v>1</v>
      </c>
    </row>
    <row r="6435" spans="1:100" x14ac:dyDescent="0.2">
      <c r="A6435" s="8" t="s">
        <v>24803</v>
      </c>
      <c r="B6435" s="8" t="s">
        <v>24800</v>
      </c>
      <c r="C6435" s="8" t="s">
        <v>4946</v>
      </c>
      <c r="D6435" s="8" t="s">
        <v>4078</v>
      </c>
      <c r="E6435" s="8" t="s">
        <v>4498</v>
      </c>
      <c r="F6435" s="8" t="s">
        <v>3701</v>
      </c>
      <c r="G6435" s="8" t="s">
        <v>17606</v>
      </c>
      <c r="H6435" s="8" t="s">
        <v>3703</v>
      </c>
      <c r="I6435" s="8" t="s">
        <v>4080</v>
      </c>
      <c r="J6435" s="8" t="s">
        <v>3705</v>
      </c>
      <c r="K6435" s="8" t="s">
        <v>24801</v>
      </c>
      <c r="M6435" s="8" t="s">
        <v>3866</v>
      </c>
      <c r="N6435" s="8" t="s">
        <v>3708</v>
      </c>
      <c r="O6435" s="8" t="s">
        <v>3804</v>
      </c>
      <c r="P6435" s="9">
        <v>601.86</v>
      </c>
      <c r="Q6435" s="8" t="s">
        <v>3805</v>
      </c>
      <c r="S6435" s="9">
        <v>287.75</v>
      </c>
      <c r="T6435" s="9">
        <v>190.94</v>
      </c>
      <c r="U6435" s="8" t="s">
        <v>3710</v>
      </c>
      <c r="V6435" s="8" t="s">
        <v>17604</v>
      </c>
      <c r="Y6435" s="8" t="s">
        <v>3738</v>
      </c>
      <c r="Z6435" s="8" t="s">
        <v>3739</v>
      </c>
      <c r="AC6435" s="8" t="s">
        <v>3717</v>
      </c>
      <c r="AY6435" s="8" t="s">
        <v>2460</v>
      </c>
      <c r="AZ6435" s="10">
        <v>42116</v>
      </c>
      <c r="BB6435" s="8" t="s">
        <v>3717</v>
      </c>
      <c r="BC6435" s="10">
        <v>42192</v>
      </c>
      <c r="BE6435" s="8" t="s">
        <v>4679</v>
      </c>
      <c r="BF6435" s="8" t="s">
        <v>3719</v>
      </c>
      <c r="BG6435" s="11">
        <v>28</v>
      </c>
      <c r="BH6435" s="11">
        <v>300</v>
      </c>
      <c r="BI6435" s="8" t="s">
        <v>3720</v>
      </c>
      <c r="BJ6435" s="11">
        <v>28</v>
      </c>
      <c r="BQ6435" s="11">
        <v>6.8193000000000001</v>
      </c>
      <c r="BR6435" s="8" t="s">
        <v>17604</v>
      </c>
      <c r="BW6435" s="10">
        <v>44440</v>
      </c>
      <c r="BX6435" s="10">
        <v>44593</v>
      </c>
      <c r="BY6435" s="9">
        <v>0</v>
      </c>
      <c r="BZ6435" s="8" t="s">
        <v>3742</v>
      </c>
      <c r="CF6435" s="8" t="s">
        <v>3708</v>
      </c>
      <c r="CH6435" s="9">
        <v>287.74</v>
      </c>
      <c r="CM6435" s="12">
        <v>10</v>
      </c>
      <c r="CR6435" s="8" t="s">
        <v>24800</v>
      </c>
      <c r="CV6435" s="13">
        <v>1</v>
      </c>
    </row>
    <row r="6436" spans="1:100" x14ac:dyDescent="0.2">
      <c r="A6436" s="8" t="s">
        <v>24804</v>
      </c>
      <c r="B6436" s="8" t="s">
        <v>24800</v>
      </c>
      <c r="C6436" s="8" t="s">
        <v>4946</v>
      </c>
      <c r="D6436" s="8" t="s">
        <v>4078</v>
      </c>
      <c r="E6436" s="8" t="s">
        <v>4254</v>
      </c>
      <c r="F6436" s="8" t="s">
        <v>3701</v>
      </c>
      <c r="G6436" s="8" t="s">
        <v>24805</v>
      </c>
      <c r="H6436" s="8" t="s">
        <v>3703</v>
      </c>
      <c r="I6436" s="8" t="s">
        <v>4080</v>
      </c>
      <c r="J6436" s="8" t="s">
        <v>3705</v>
      </c>
      <c r="K6436" s="8" t="s">
        <v>24801</v>
      </c>
      <c r="M6436" s="8" t="s">
        <v>3866</v>
      </c>
      <c r="N6436" s="8" t="s">
        <v>3708</v>
      </c>
      <c r="O6436" s="8" t="s">
        <v>3804</v>
      </c>
      <c r="P6436" s="9">
        <v>2500</v>
      </c>
      <c r="Q6436" s="8" t="s">
        <v>3805</v>
      </c>
      <c r="R6436" s="8" t="s">
        <v>24806</v>
      </c>
      <c r="S6436" s="9">
        <v>2573.2199999999998</v>
      </c>
      <c r="T6436" s="9">
        <v>1892.98</v>
      </c>
      <c r="U6436" s="8" t="s">
        <v>3710</v>
      </c>
      <c r="V6436" s="8" t="s">
        <v>24806</v>
      </c>
      <c r="Y6436" s="8" t="s">
        <v>3738</v>
      </c>
      <c r="AY6436" s="8" t="s">
        <v>2460</v>
      </c>
      <c r="AZ6436" s="10">
        <v>42116</v>
      </c>
      <c r="BB6436" s="8" t="s">
        <v>3717</v>
      </c>
      <c r="BC6436" s="10">
        <v>44013</v>
      </c>
      <c r="BD6436" s="10">
        <v>44215</v>
      </c>
      <c r="BE6436" s="8" t="s">
        <v>4679</v>
      </c>
      <c r="BF6436" s="8" t="s">
        <v>3719</v>
      </c>
      <c r="BG6436" s="11">
        <v>42</v>
      </c>
      <c r="BH6436" s="11">
        <v>300</v>
      </c>
      <c r="BI6436" s="8" t="s">
        <v>3720</v>
      </c>
      <c r="BJ6436" s="11">
        <v>42</v>
      </c>
      <c r="BQ6436" s="11">
        <v>45.070999999999998</v>
      </c>
      <c r="BR6436" s="8" t="s">
        <v>24806</v>
      </c>
      <c r="BW6436" s="10">
        <v>44713</v>
      </c>
      <c r="BX6436" s="10">
        <v>44713</v>
      </c>
      <c r="BY6436" s="9">
        <v>0</v>
      </c>
      <c r="BZ6436" s="8" t="s">
        <v>3742</v>
      </c>
      <c r="CF6436" s="8" t="s">
        <v>3708</v>
      </c>
      <c r="CH6436" s="9">
        <v>3308.8</v>
      </c>
      <c r="CM6436" s="12">
        <v>10</v>
      </c>
      <c r="CR6436" s="8" t="s">
        <v>24800</v>
      </c>
      <c r="CV6436" s="13">
        <v>1</v>
      </c>
    </row>
    <row r="6437" spans="1:100" x14ac:dyDescent="0.2">
      <c r="A6437" s="8" t="s">
        <v>24807</v>
      </c>
      <c r="B6437" s="8" t="s">
        <v>24800</v>
      </c>
      <c r="C6437" s="8" t="s">
        <v>4946</v>
      </c>
      <c r="D6437" s="8" t="s">
        <v>4078</v>
      </c>
      <c r="E6437" s="8" t="s">
        <v>3874</v>
      </c>
      <c r="F6437" s="8" t="s">
        <v>3701</v>
      </c>
      <c r="G6437" s="8" t="s">
        <v>21302</v>
      </c>
      <c r="H6437" s="8" t="s">
        <v>3703</v>
      </c>
      <c r="I6437" s="8" t="s">
        <v>4080</v>
      </c>
      <c r="J6437" s="8" t="s">
        <v>3705</v>
      </c>
      <c r="K6437" s="8" t="s">
        <v>24801</v>
      </c>
      <c r="M6437" s="8" t="s">
        <v>3866</v>
      </c>
      <c r="N6437" s="8" t="s">
        <v>3708</v>
      </c>
      <c r="O6437" s="8" t="s">
        <v>3804</v>
      </c>
      <c r="P6437" s="9">
        <v>2071.2600000000002</v>
      </c>
      <c r="Q6437" s="8" t="s">
        <v>3805</v>
      </c>
      <c r="R6437" s="8" t="s">
        <v>24808</v>
      </c>
      <c r="S6437" s="9">
        <v>462.45</v>
      </c>
      <c r="T6437" s="9">
        <v>306.87</v>
      </c>
      <c r="U6437" s="8" t="s">
        <v>3710</v>
      </c>
      <c r="V6437" s="8" t="s">
        <v>17604</v>
      </c>
      <c r="Y6437" s="8" t="s">
        <v>3738</v>
      </c>
      <c r="AY6437" s="8" t="s">
        <v>2460</v>
      </c>
      <c r="AZ6437" s="10">
        <v>42116</v>
      </c>
      <c r="BB6437" s="8" t="s">
        <v>3717</v>
      </c>
      <c r="BE6437" s="8" t="s">
        <v>4679</v>
      </c>
      <c r="BF6437" s="8" t="s">
        <v>3719</v>
      </c>
      <c r="BG6437" s="11">
        <v>45</v>
      </c>
      <c r="BH6437" s="11">
        <v>300</v>
      </c>
      <c r="BI6437" s="8" t="s">
        <v>3720</v>
      </c>
      <c r="BJ6437" s="11">
        <v>45</v>
      </c>
      <c r="BQ6437" s="11">
        <v>6.8193000000000001</v>
      </c>
      <c r="BR6437" s="8" t="s">
        <v>17604</v>
      </c>
      <c r="BW6437" s="10">
        <v>44197</v>
      </c>
      <c r="BX6437" s="10">
        <v>44593</v>
      </c>
      <c r="BY6437" s="9">
        <v>0</v>
      </c>
      <c r="BZ6437" s="8" t="s">
        <v>3750</v>
      </c>
      <c r="CF6437" s="8" t="s">
        <v>3708</v>
      </c>
      <c r="CH6437" s="9">
        <v>2757.01</v>
      </c>
      <c r="CM6437" s="12">
        <v>10</v>
      </c>
      <c r="CR6437" s="8" t="s">
        <v>24800</v>
      </c>
      <c r="CV6437" s="13">
        <v>1</v>
      </c>
    </row>
    <row r="6438" spans="1:100" x14ac:dyDescent="0.2">
      <c r="A6438" s="8" t="s">
        <v>24809</v>
      </c>
      <c r="B6438" s="8" t="s">
        <v>24800</v>
      </c>
      <c r="C6438" s="8" t="s">
        <v>4691</v>
      </c>
      <c r="D6438" s="8" t="s">
        <v>4078</v>
      </c>
      <c r="E6438" s="8" t="s">
        <v>4498</v>
      </c>
      <c r="F6438" s="8" t="s">
        <v>3701</v>
      </c>
      <c r="G6438" s="8" t="s">
        <v>24810</v>
      </c>
      <c r="H6438" s="8" t="s">
        <v>3703</v>
      </c>
      <c r="I6438" s="8" t="s">
        <v>4080</v>
      </c>
      <c r="J6438" s="8" t="s">
        <v>3705</v>
      </c>
      <c r="K6438" s="8" t="s">
        <v>24811</v>
      </c>
      <c r="M6438" s="8" t="s">
        <v>3866</v>
      </c>
      <c r="N6438" s="8" t="s">
        <v>3708</v>
      </c>
      <c r="O6438" s="8" t="s">
        <v>3804</v>
      </c>
      <c r="P6438" s="9">
        <v>226.6</v>
      </c>
      <c r="Q6438" s="8" t="s">
        <v>3805</v>
      </c>
      <c r="S6438" s="9">
        <v>72.680000000000007</v>
      </c>
      <c r="T6438" s="9">
        <v>48.23</v>
      </c>
      <c r="U6438" s="8" t="s">
        <v>3710</v>
      </c>
      <c r="V6438" s="8" t="s">
        <v>17604</v>
      </c>
      <c r="Y6438" s="8" t="s">
        <v>3738</v>
      </c>
      <c r="Z6438" s="8" t="s">
        <v>3739</v>
      </c>
      <c r="AC6438" s="8" t="s">
        <v>3717</v>
      </c>
      <c r="AY6438" s="8" t="s">
        <v>2460</v>
      </c>
      <c r="AZ6438" s="10">
        <v>42116</v>
      </c>
      <c r="BB6438" s="8" t="s">
        <v>3717</v>
      </c>
      <c r="BC6438" s="10">
        <v>42461</v>
      </c>
      <c r="BE6438" s="8" t="s">
        <v>4679</v>
      </c>
      <c r="BF6438" s="8" t="s">
        <v>3719</v>
      </c>
      <c r="BG6438" s="11">
        <v>4.6666999999999996</v>
      </c>
      <c r="BH6438" s="11">
        <v>300</v>
      </c>
      <c r="BI6438" s="8" t="s">
        <v>3720</v>
      </c>
      <c r="BJ6438" s="11">
        <v>4.6666999999999996</v>
      </c>
      <c r="BQ6438" s="11">
        <v>6.8193000000000001</v>
      </c>
      <c r="BR6438" s="8" t="s">
        <v>17604</v>
      </c>
      <c r="BW6438" s="10">
        <v>44440</v>
      </c>
      <c r="BX6438" s="10">
        <v>44593</v>
      </c>
      <c r="BY6438" s="9">
        <v>0</v>
      </c>
      <c r="BZ6438" s="8" t="s">
        <v>3742</v>
      </c>
      <c r="CA6438" s="8" t="s">
        <v>3717</v>
      </c>
      <c r="CF6438" s="8" t="s">
        <v>3708</v>
      </c>
      <c r="CH6438" s="9">
        <v>72.22</v>
      </c>
      <c r="CM6438" s="12">
        <v>10</v>
      </c>
      <c r="CR6438" s="8" t="s">
        <v>24800</v>
      </c>
      <c r="CV6438" s="13">
        <v>1</v>
      </c>
    </row>
    <row r="6439" spans="1:100" x14ac:dyDescent="0.2">
      <c r="A6439" s="8" t="s">
        <v>24812</v>
      </c>
      <c r="B6439" s="8" t="s">
        <v>24800</v>
      </c>
      <c r="C6439" s="8" t="s">
        <v>5200</v>
      </c>
      <c r="D6439" s="8" t="s">
        <v>4078</v>
      </c>
      <c r="E6439" s="8" t="s">
        <v>4498</v>
      </c>
      <c r="F6439" s="8" t="s">
        <v>3701</v>
      </c>
      <c r="G6439" s="8" t="s">
        <v>19323</v>
      </c>
      <c r="H6439" s="8" t="s">
        <v>3703</v>
      </c>
      <c r="I6439" s="8" t="s">
        <v>4080</v>
      </c>
      <c r="J6439" s="8" t="s">
        <v>3705</v>
      </c>
      <c r="K6439" s="8" t="s">
        <v>24813</v>
      </c>
      <c r="M6439" s="8" t="s">
        <v>3866</v>
      </c>
      <c r="N6439" s="8" t="s">
        <v>3708</v>
      </c>
      <c r="O6439" s="8" t="s">
        <v>3804</v>
      </c>
      <c r="P6439" s="9">
        <v>987.09</v>
      </c>
      <c r="Q6439" s="8" t="s">
        <v>3805</v>
      </c>
      <c r="S6439" s="9">
        <v>575.49</v>
      </c>
      <c r="T6439" s="9">
        <v>381.88</v>
      </c>
      <c r="U6439" s="8" t="s">
        <v>3710</v>
      </c>
      <c r="V6439" s="8" t="s">
        <v>17604</v>
      </c>
      <c r="Y6439" s="8" t="s">
        <v>3738</v>
      </c>
      <c r="Z6439" s="8" t="s">
        <v>3739</v>
      </c>
      <c r="AC6439" s="8" t="s">
        <v>3717</v>
      </c>
      <c r="AY6439" s="8" t="s">
        <v>2460</v>
      </c>
      <c r="AZ6439" s="10">
        <v>42116</v>
      </c>
      <c r="BB6439" s="8" t="s">
        <v>3717</v>
      </c>
      <c r="BC6439" s="10">
        <v>42192</v>
      </c>
      <c r="BE6439" s="8" t="s">
        <v>4679</v>
      </c>
      <c r="BF6439" s="8" t="s">
        <v>3719</v>
      </c>
      <c r="BG6439" s="11">
        <v>56</v>
      </c>
      <c r="BH6439" s="11">
        <v>300</v>
      </c>
      <c r="BI6439" s="8" t="s">
        <v>3720</v>
      </c>
      <c r="BJ6439" s="11">
        <v>56</v>
      </c>
      <c r="BQ6439" s="11">
        <v>6.8193000000000001</v>
      </c>
      <c r="BR6439" s="8" t="s">
        <v>17604</v>
      </c>
      <c r="BW6439" s="10">
        <v>44440</v>
      </c>
      <c r="BX6439" s="10">
        <v>44593</v>
      </c>
      <c r="BY6439" s="9">
        <v>0</v>
      </c>
      <c r="BZ6439" s="8" t="s">
        <v>3742</v>
      </c>
      <c r="CF6439" s="8" t="s">
        <v>3708</v>
      </c>
      <c r="CH6439" s="9">
        <v>575.48</v>
      </c>
      <c r="CM6439" s="12">
        <v>10</v>
      </c>
      <c r="CR6439" s="8" t="s">
        <v>24800</v>
      </c>
      <c r="CV6439" s="13">
        <v>1</v>
      </c>
    </row>
    <row r="6440" spans="1:100" x14ac:dyDescent="0.2">
      <c r="A6440" s="8" t="s">
        <v>24814</v>
      </c>
      <c r="B6440" s="8" t="s">
        <v>24800</v>
      </c>
      <c r="C6440" s="8" t="s">
        <v>5853</v>
      </c>
      <c r="D6440" s="8" t="s">
        <v>4078</v>
      </c>
      <c r="E6440" s="8" t="s">
        <v>3954</v>
      </c>
      <c r="F6440" s="8" t="s">
        <v>3701</v>
      </c>
      <c r="G6440" s="8" t="s">
        <v>24815</v>
      </c>
      <c r="H6440" s="8" t="s">
        <v>3703</v>
      </c>
      <c r="I6440" s="8" t="s">
        <v>4080</v>
      </c>
      <c r="J6440" s="8" t="s">
        <v>3705</v>
      </c>
      <c r="K6440" s="8" t="s">
        <v>24816</v>
      </c>
      <c r="M6440" s="8" t="s">
        <v>3866</v>
      </c>
      <c r="N6440" s="8" t="s">
        <v>3708</v>
      </c>
      <c r="O6440" s="8" t="s">
        <v>3804</v>
      </c>
      <c r="P6440" s="9">
        <v>2000</v>
      </c>
      <c r="Q6440" s="8" t="s">
        <v>3805</v>
      </c>
      <c r="R6440" s="8" t="s">
        <v>24802</v>
      </c>
      <c r="S6440" s="9">
        <v>256.93</v>
      </c>
      <c r="T6440" s="9">
        <v>170.49</v>
      </c>
      <c r="U6440" s="8" t="s">
        <v>3710</v>
      </c>
      <c r="V6440" s="8" t="s">
        <v>17604</v>
      </c>
      <c r="Y6440" s="8" t="s">
        <v>3738</v>
      </c>
      <c r="AY6440" s="8" t="s">
        <v>2460</v>
      </c>
      <c r="AZ6440" s="10">
        <v>42116</v>
      </c>
      <c r="BB6440" s="8" t="s">
        <v>3717</v>
      </c>
      <c r="BC6440" s="10">
        <v>44204</v>
      </c>
      <c r="BD6440" s="10">
        <v>44742</v>
      </c>
      <c r="BE6440" s="8" t="s">
        <v>4679</v>
      </c>
      <c r="BF6440" s="8" t="s">
        <v>3719</v>
      </c>
      <c r="BG6440" s="11">
        <v>25</v>
      </c>
      <c r="BH6440" s="11">
        <v>300</v>
      </c>
      <c r="BI6440" s="8" t="s">
        <v>3720</v>
      </c>
      <c r="BJ6440" s="11">
        <v>25</v>
      </c>
      <c r="BQ6440" s="11">
        <v>6.8193000000000001</v>
      </c>
      <c r="BR6440" s="8" t="s">
        <v>17604</v>
      </c>
      <c r="BW6440" s="10">
        <v>43983</v>
      </c>
      <c r="BX6440" s="10">
        <v>44593</v>
      </c>
      <c r="BY6440" s="9">
        <v>0</v>
      </c>
      <c r="BZ6440" s="8" t="s">
        <v>3742</v>
      </c>
      <c r="CF6440" s="8" t="s">
        <v>3708</v>
      </c>
      <c r="CH6440" s="9">
        <v>2665.3</v>
      </c>
      <c r="CM6440" s="12">
        <v>10</v>
      </c>
      <c r="CR6440" s="8" t="s">
        <v>24800</v>
      </c>
      <c r="CV6440" s="13">
        <v>1</v>
      </c>
    </row>
    <row r="6441" spans="1:100" x14ac:dyDescent="0.2">
      <c r="A6441" s="8" t="s">
        <v>24817</v>
      </c>
      <c r="B6441" s="8" t="s">
        <v>24800</v>
      </c>
      <c r="C6441" s="8" t="s">
        <v>5853</v>
      </c>
      <c r="D6441" s="8" t="s">
        <v>4078</v>
      </c>
      <c r="E6441" s="8" t="s">
        <v>5747</v>
      </c>
      <c r="F6441" s="8" t="s">
        <v>3701</v>
      </c>
      <c r="G6441" s="8" t="s">
        <v>19330</v>
      </c>
      <c r="H6441" s="8" t="s">
        <v>3703</v>
      </c>
      <c r="I6441" s="8" t="s">
        <v>4080</v>
      </c>
      <c r="J6441" s="8" t="s">
        <v>3705</v>
      </c>
      <c r="K6441" s="8" t="s">
        <v>24816</v>
      </c>
      <c r="M6441" s="8" t="s">
        <v>3866</v>
      </c>
      <c r="N6441" s="8" t="s">
        <v>3708</v>
      </c>
      <c r="O6441" s="8" t="s">
        <v>3804</v>
      </c>
      <c r="P6441" s="9">
        <v>143.72</v>
      </c>
      <c r="Q6441" s="8" t="s">
        <v>3805</v>
      </c>
      <c r="S6441" s="9">
        <v>35.97</v>
      </c>
      <c r="T6441" s="9">
        <v>23.87</v>
      </c>
      <c r="U6441" s="8" t="s">
        <v>3710</v>
      </c>
      <c r="V6441" s="8" t="s">
        <v>17604</v>
      </c>
      <c r="Y6441" s="8" t="s">
        <v>3738</v>
      </c>
      <c r="AY6441" s="8" t="s">
        <v>2460</v>
      </c>
      <c r="AZ6441" s="10">
        <v>42116</v>
      </c>
      <c r="BB6441" s="8" t="s">
        <v>3717</v>
      </c>
      <c r="BC6441" s="10">
        <v>42220</v>
      </c>
      <c r="BE6441" s="8" t="s">
        <v>4679</v>
      </c>
      <c r="BF6441" s="8" t="s">
        <v>3719</v>
      </c>
      <c r="BG6441" s="11">
        <v>3.5</v>
      </c>
      <c r="BH6441" s="11">
        <v>300</v>
      </c>
      <c r="BI6441" s="8" t="s">
        <v>3720</v>
      </c>
      <c r="BJ6441" s="11">
        <v>3.5</v>
      </c>
      <c r="BQ6441" s="11">
        <v>6.8193000000000001</v>
      </c>
      <c r="BR6441" s="8" t="s">
        <v>17604</v>
      </c>
      <c r="BW6441" s="10">
        <v>43466</v>
      </c>
      <c r="BX6441" s="10">
        <v>44593</v>
      </c>
      <c r="BY6441" s="9">
        <v>0</v>
      </c>
      <c r="BZ6441" s="8" t="s">
        <v>3742</v>
      </c>
      <c r="CF6441" s="8" t="s">
        <v>3708</v>
      </c>
      <c r="CH6441" s="9">
        <v>216.59</v>
      </c>
      <c r="CM6441" s="12">
        <v>10</v>
      </c>
      <c r="CR6441" s="8" t="s">
        <v>24800</v>
      </c>
      <c r="CV6441" s="13">
        <v>1</v>
      </c>
    </row>
    <row r="6442" spans="1:100" x14ac:dyDescent="0.2">
      <c r="A6442" s="8" t="s">
        <v>24818</v>
      </c>
      <c r="B6442" s="8" t="s">
        <v>24800</v>
      </c>
      <c r="C6442" s="8" t="s">
        <v>5853</v>
      </c>
      <c r="D6442" s="8" t="s">
        <v>4078</v>
      </c>
      <c r="E6442" s="8" t="s">
        <v>4498</v>
      </c>
      <c r="F6442" s="8" t="s">
        <v>3701</v>
      </c>
      <c r="G6442" s="8" t="s">
        <v>17614</v>
      </c>
      <c r="H6442" s="8" t="s">
        <v>3703</v>
      </c>
      <c r="I6442" s="8" t="s">
        <v>4080</v>
      </c>
      <c r="J6442" s="8" t="s">
        <v>3705</v>
      </c>
      <c r="K6442" s="8" t="s">
        <v>24816</v>
      </c>
      <c r="M6442" s="8" t="s">
        <v>3866</v>
      </c>
      <c r="N6442" s="8" t="s">
        <v>3708</v>
      </c>
      <c r="O6442" s="8" t="s">
        <v>3804</v>
      </c>
      <c r="P6442" s="9">
        <v>427.24</v>
      </c>
      <c r="Q6442" s="8" t="s">
        <v>3805</v>
      </c>
      <c r="S6442" s="9">
        <v>143.87</v>
      </c>
      <c r="T6442" s="9">
        <v>95.47</v>
      </c>
      <c r="U6442" s="8" t="s">
        <v>3710</v>
      </c>
      <c r="V6442" s="8" t="s">
        <v>17604</v>
      </c>
      <c r="Y6442" s="8" t="s">
        <v>3738</v>
      </c>
      <c r="Z6442" s="8" t="s">
        <v>3739</v>
      </c>
      <c r="AC6442" s="8" t="s">
        <v>3717</v>
      </c>
      <c r="AY6442" s="8" t="s">
        <v>2460</v>
      </c>
      <c r="AZ6442" s="10">
        <v>42116</v>
      </c>
      <c r="BB6442" s="8" t="s">
        <v>3717</v>
      </c>
      <c r="BC6442" s="10">
        <v>42192</v>
      </c>
      <c r="BE6442" s="8" t="s">
        <v>4679</v>
      </c>
      <c r="BF6442" s="8" t="s">
        <v>3719</v>
      </c>
      <c r="BG6442" s="11">
        <v>14</v>
      </c>
      <c r="BH6442" s="11">
        <v>300</v>
      </c>
      <c r="BI6442" s="8" t="s">
        <v>3720</v>
      </c>
      <c r="BJ6442" s="11">
        <v>14</v>
      </c>
      <c r="BQ6442" s="11">
        <v>6.8193000000000001</v>
      </c>
      <c r="BR6442" s="8" t="s">
        <v>17604</v>
      </c>
      <c r="BW6442" s="10">
        <v>44440</v>
      </c>
      <c r="BX6442" s="10">
        <v>44593</v>
      </c>
      <c r="BY6442" s="9">
        <v>0</v>
      </c>
      <c r="BZ6442" s="8" t="s">
        <v>3742</v>
      </c>
      <c r="CF6442" s="8" t="s">
        <v>3708</v>
      </c>
      <c r="CH6442" s="9">
        <v>143.87</v>
      </c>
      <c r="CM6442" s="12">
        <v>10</v>
      </c>
      <c r="CR6442" s="8" t="s">
        <v>24800</v>
      </c>
      <c r="CV6442" s="13">
        <v>1</v>
      </c>
    </row>
    <row r="6443" spans="1:100" x14ac:dyDescent="0.2">
      <c r="A6443" s="8" t="s">
        <v>24819</v>
      </c>
      <c r="B6443" s="8" t="s">
        <v>24800</v>
      </c>
      <c r="C6443" s="8" t="s">
        <v>5853</v>
      </c>
      <c r="D6443" s="8" t="s">
        <v>4078</v>
      </c>
      <c r="E6443" s="8" t="s">
        <v>4254</v>
      </c>
      <c r="F6443" s="8" t="s">
        <v>3701</v>
      </c>
      <c r="G6443" s="8" t="s">
        <v>24820</v>
      </c>
      <c r="H6443" s="8" t="s">
        <v>3703</v>
      </c>
      <c r="I6443" s="8" t="s">
        <v>4080</v>
      </c>
      <c r="J6443" s="8" t="s">
        <v>3705</v>
      </c>
      <c r="K6443" s="8" t="s">
        <v>24816</v>
      </c>
      <c r="M6443" s="8" t="s">
        <v>3866</v>
      </c>
      <c r="N6443" s="8" t="s">
        <v>3708</v>
      </c>
      <c r="O6443" s="8" t="s">
        <v>3804</v>
      </c>
      <c r="P6443" s="9">
        <v>2250</v>
      </c>
      <c r="Q6443" s="8" t="s">
        <v>3805</v>
      </c>
      <c r="R6443" s="8" t="s">
        <v>24806</v>
      </c>
      <c r="S6443" s="9">
        <v>1929.28</v>
      </c>
      <c r="T6443" s="9">
        <v>1445.85</v>
      </c>
      <c r="U6443" s="8" t="s">
        <v>3710</v>
      </c>
      <c r="V6443" s="8" t="s">
        <v>24806</v>
      </c>
      <c r="Y6443" s="8" t="s">
        <v>3738</v>
      </c>
      <c r="AY6443" s="8" t="s">
        <v>2460</v>
      </c>
      <c r="AZ6443" s="10">
        <v>42116</v>
      </c>
      <c r="BB6443" s="8" t="s">
        <v>3717</v>
      </c>
      <c r="BC6443" s="10">
        <v>43656</v>
      </c>
      <c r="BD6443" s="10">
        <v>44278</v>
      </c>
      <c r="BE6443" s="8" t="s">
        <v>4679</v>
      </c>
      <c r="BF6443" s="8" t="s">
        <v>3719</v>
      </c>
      <c r="BG6443" s="11">
        <v>21</v>
      </c>
      <c r="BH6443" s="11">
        <v>300</v>
      </c>
      <c r="BI6443" s="8" t="s">
        <v>3720</v>
      </c>
      <c r="BJ6443" s="11">
        <v>21</v>
      </c>
      <c r="BQ6443" s="11">
        <v>45.070999999999998</v>
      </c>
      <c r="BR6443" s="8" t="s">
        <v>24806</v>
      </c>
      <c r="BW6443" s="10">
        <v>44713</v>
      </c>
      <c r="BX6443" s="10">
        <v>44713</v>
      </c>
      <c r="BY6443" s="9">
        <v>0</v>
      </c>
      <c r="BZ6443" s="8" t="s">
        <v>3750</v>
      </c>
      <c r="CF6443" s="8" t="s">
        <v>3708</v>
      </c>
      <c r="CH6443" s="9">
        <v>2987.05</v>
      </c>
      <c r="CM6443" s="12">
        <v>10</v>
      </c>
      <c r="CR6443" s="8" t="s">
        <v>24800</v>
      </c>
      <c r="CV6443" s="13">
        <v>1</v>
      </c>
    </row>
    <row r="6444" spans="1:100" x14ac:dyDescent="0.2">
      <c r="A6444" s="8" t="s">
        <v>24821</v>
      </c>
      <c r="B6444" s="8" t="s">
        <v>24800</v>
      </c>
      <c r="C6444" s="8" t="s">
        <v>5853</v>
      </c>
      <c r="D6444" s="8" t="s">
        <v>4078</v>
      </c>
      <c r="E6444" s="8" t="s">
        <v>3874</v>
      </c>
      <c r="F6444" s="8" t="s">
        <v>3701</v>
      </c>
      <c r="G6444" s="8" t="s">
        <v>21314</v>
      </c>
      <c r="H6444" s="8" t="s">
        <v>3703</v>
      </c>
      <c r="I6444" s="8" t="s">
        <v>4080</v>
      </c>
      <c r="J6444" s="8" t="s">
        <v>3705</v>
      </c>
      <c r="K6444" s="8" t="s">
        <v>24816</v>
      </c>
      <c r="M6444" s="8" t="s">
        <v>3866</v>
      </c>
      <c r="N6444" s="8" t="s">
        <v>3708</v>
      </c>
      <c r="O6444" s="8" t="s">
        <v>3804</v>
      </c>
      <c r="P6444" s="9">
        <v>1000.16</v>
      </c>
      <c r="Q6444" s="8" t="s">
        <v>3805</v>
      </c>
      <c r="R6444" s="8" t="s">
        <v>24808</v>
      </c>
      <c r="S6444" s="9">
        <v>231.23</v>
      </c>
      <c r="T6444" s="9">
        <v>153.44</v>
      </c>
      <c r="U6444" s="8" t="s">
        <v>3710</v>
      </c>
      <c r="V6444" s="8" t="s">
        <v>17604</v>
      </c>
      <c r="Y6444" s="8" t="s">
        <v>3738</v>
      </c>
      <c r="AY6444" s="8" t="s">
        <v>2460</v>
      </c>
      <c r="AZ6444" s="10">
        <v>42116</v>
      </c>
      <c r="BB6444" s="8" t="s">
        <v>3717</v>
      </c>
      <c r="BE6444" s="8" t="s">
        <v>4679</v>
      </c>
      <c r="BF6444" s="8" t="s">
        <v>3719</v>
      </c>
      <c r="BG6444" s="11">
        <v>22.5</v>
      </c>
      <c r="BH6444" s="11">
        <v>300</v>
      </c>
      <c r="BI6444" s="8" t="s">
        <v>3720</v>
      </c>
      <c r="BJ6444" s="11">
        <v>22.5</v>
      </c>
      <c r="BQ6444" s="11">
        <v>6.8193000000000001</v>
      </c>
      <c r="BR6444" s="8" t="s">
        <v>17604</v>
      </c>
      <c r="BW6444" s="10">
        <v>44197</v>
      </c>
      <c r="BX6444" s="10">
        <v>44593</v>
      </c>
      <c r="BY6444" s="9">
        <v>0</v>
      </c>
      <c r="BZ6444" s="8" t="s">
        <v>3750</v>
      </c>
      <c r="CF6444" s="8" t="s">
        <v>3708</v>
      </c>
      <c r="CH6444" s="9">
        <v>1378.51</v>
      </c>
      <c r="CM6444" s="12">
        <v>10</v>
      </c>
      <c r="CR6444" s="8" t="s">
        <v>24800</v>
      </c>
      <c r="CV6444" s="13">
        <v>1</v>
      </c>
    </row>
    <row r="6445" spans="1:100" x14ac:dyDescent="0.2">
      <c r="A6445" s="8" t="s">
        <v>24822</v>
      </c>
      <c r="B6445" s="8" t="s">
        <v>24823</v>
      </c>
      <c r="C6445" s="8" t="s">
        <v>4946</v>
      </c>
      <c r="D6445" s="8" t="s">
        <v>3725</v>
      </c>
      <c r="E6445" s="8" t="s">
        <v>9633</v>
      </c>
      <c r="F6445" s="8" t="s">
        <v>3727</v>
      </c>
      <c r="G6445" s="8" t="s">
        <v>24824</v>
      </c>
      <c r="H6445" s="8" t="s">
        <v>3748</v>
      </c>
      <c r="I6445" s="8" t="s">
        <v>7190</v>
      </c>
      <c r="J6445" s="8" t="s">
        <v>4123</v>
      </c>
      <c r="K6445" s="8" t="s">
        <v>24825</v>
      </c>
      <c r="M6445" s="8" t="s">
        <v>3733</v>
      </c>
      <c r="N6445" s="8" t="s">
        <v>3708</v>
      </c>
      <c r="O6445" s="8" t="s">
        <v>3709</v>
      </c>
      <c r="P6445" s="9">
        <v>9473.1200000000008</v>
      </c>
      <c r="Q6445" s="8" t="s">
        <v>3710</v>
      </c>
      <c r="R6445" s="8" t="s">
        <v>24826</v>
      </c>
      <c r="S6445" s="9">
        <v>11003.05</v>
      </c>
      <c r="T6445" s="9">
        <v>8985.36</v>
      </c>
      <c r="U6445" s="8" t="s">
        <v>3710</v>
      </c>
      <c r="V6445" s="8" t="s">
        <v>24827</v>
      </c>
      <c r="W6445" s="8" t="s">
        <v>3710</v>
      </c>
      <c r="Y6445" s="8" t="s">
        <v>3738</v>
      </c>
      <c r="AY6445" s="8" t="s">
        <v>24828</v>
      </c>
      <c r="BB6445" s="8" t="s">
        <v>3717</v>
      </c>
      <c r="BC6445" s="10">
        <v>44204</v>
      </c>
      <c r="BE6445" s="8" t="s">
        <v>12830</v>
      </c>
      <c r="BF6445" s="8" t="s">
        <v>3720</v>
      </c>
      <c r="BG6445" s="11">
        <v>55.555500000000002</v>
      </c>
      <c r="BH6445" s="11">
        <v>10.7143</v>
      </c>
      <c r="BI6445" s="8" t="s">
        <v>3720</v>
      </c>
      <c r="BJ6445" s="11">
        <v>28</v>
      </c>
      <c r="BQ6445" s="11">
        <v>320.90600000000001</v>
      </c>
      <c r="BR6445" s="8" t="s">
        <v>24827</v>
      </c>
      <c r="BW6445" s="10">
        <v>44501</v>
      </c>
      <c r="BX6445" s="10">
        <v>43252</v>
      </c>
      <c r="BY6445" s="9">
        <v>0</v>
      </c>
      <c r="BZ6445" s="8" t="s">
        <v>3777</v>
      </c>
      <c r="CF6445" s="8" t="s">
        <v>3708</v>
      </c>
      <c r="CH6445" s="9">
        <v>11561.05</v>
      </c>
      <c r="CM6445" s="12">
        <v>10</v>
      </c>
      <c r="CR6445" s="8" t="s">
        <v>24823</v>
      </c>
      <c r="CV6445" s="13">
        <v>1</v>
      </c>
    </row>
    <row r="6446" spans="1:100" x14ac:dyDescent="0.2">
      <c r="A6446" s="8" t="s">
        <v>24829</v>
      </c>
      <c r="B6446" s="8" t="s">
        <v>24823</v>
      </c>
      <c r="C6446" s="8" t="s">
        <v>5200</v>
      </c>
      <c r="D6446" s="8" t="s">
        <v>3725</v>
      </c>
      <c r="E6446" s="8" t="s">
        <v>24830</v>
      </c>
      <c r="F6446" s="8" t="s">
        <v>3727</v>
      </c>
      <c r="G6446" s="8" t="s">
        <v>24831</v>
      </c>
      <c r="H6446" s="8" t="s">
        <v>3748</v>
      </c>
      <c r="I6446" s="8" t="s">
        <v>7190</v>
      </c>
      <c r="J6446" s="8" t="s">
        <v>4123</v>
      </c>
      <c r="K6446" s="8" t="s">
        <v>24832</v>
      </c>
      <c r="M6446" s="8" t="s">
        <v>3733</v>
      </c>
      <c r="N6446" s="8" t="s">
        <v>3708</v>
      </c>
      <c r="O6446" s="8" t="s">
        <v>3709</v>
      </c>
      <c r="P6446" s="9">
        <v>9473.1200000000008</v>
      </c>
      <c r="Q6446" s="8" t="s">
        <v>3710</v>
      </c>
      <c r="R6446" s="8" t="s">
        <v>24833</v>
      </c>
      <c r="S6446" s="9">
        <v>11003.05</v>
      </c>
      <c r="T6446" s="9">
        <v>8985.36</v>
      </c>
      <c r="U6446" s="8" t="s">
        <v>3710</v>
      </c>
      <c r="V6446" s="8" t="s">
        <v>24833</v>
      </c>
      <c r="W6446" s="8" t="s">
        <v>3710</v>
      </c>
      <c r="Y6446" s="8" t="s">
        <v>3738</v>
      </c>
      <c r="AY6446" s="8" t="s">
        <v>24828</v>
      </c>
      <c r="BB6446" s="8" t="s">
        <v>3717</v>
      </c>
      <c r="BC6446" s="10">
        <v>44295</v>
      </c>
      <c r="BE6446" s="8" t="s">
        <v>12830</v>
      </c>
      <c r="BF6446" s="8" t="s">
        <v>3720</v>
      </c>
      <c r="BG6446" s="11">
        <v>111.11109999999999</v>
      </c>
      <c r="BH6446" s="11">
        <v>10.7143</v>
      </c>
      <c r="BI6446" s="8" t="s">
        <v>3720</v>
      </c>
      <c r="BJ6446" s="11">
        <v>28</v>
      </c>
      <c r="BQ6446" s="11">
        <v>320.90600000000001</v>
      </c>
      <c r="BR6446" s="8" t="s">
        <v>24833</v>
      </c>
      <c r="BW6446" s="10">
        <v>44228</v>
      </c>
      <c r="BX6446" s="10">
        <v>44228</v>
      </c>
      <c r="BY6446" s="9">
        <v>0</v>
      </c>
      <c r="BZ6446" s="8" t="s">
        <v>3777</v>
      </c>
      <c r="CF6446" s="8" t="s">
        <v>3708</v>
      </c>
      <c r="CH6446" s="9">
        <v>11561.05</v>
      </c>
      <c r="CM6446" s="12">
        <v>10</v>
      </c>
      <c r="CR6446" s="8" t="s">
        <v>24823</v>
      </c>
      <c r="CV6446" s="13">
        <v>1</v>
      </c>
    </row>
    <row r="6447" spans="1:100" x14ac:dyDescent="0.2">
      <c r="A6447" s="8" t="s">
        <v>24834</v>
      </c>
      <c r="B6447" s="8" t="s">
        <v>24823</v>
      </c>
      <c r="C6447" s="8" t="s">
        <v>5853</v>
      </c>
      <c r="D6447" s="8" t="s">
        <v>3725</v>
      </c>
      <c r="E6447" s="8" t="s">
        <v>9633</v>
      </c>
      <c r="F6447" s="8" t="s">
        <v>3727</v>
      </c>
      <c r="G6447" s="8" t="s">
        <v>24835</v>
      </c>
      <c r="H6447" s="8" t="s">
        <v>3748</v>
      </c>
      <c r="I6447" s="8" t="s">
        <v>7190</v>
      </c>
      <c r="J6447" s="8" t="s">
        <v>4123</v>
      </c>
      <c r="K6447" s="8" t="s">
        <v>24836</v>
      </c>
      <c r="M6447" s="8" t="s">
        <v>3733</v>
      </c>
      <c r="N6447" s="8" t="s">
        <v>3708</v>
      </c>
      <c r="O6447" s="8" t="s">
        <v>3709</v>
      </c>
      <c r="P6447" s="9">
        <v>9473.1200000000008</v>
      </c>
      <c r="Q6447" s="8" t="s">
        <v>3710</v>
      </c>
      <c r="R6447" s="8" t="s">
        <v>24826</v>
      </c>
      <c r="S6447" s="9">
        <v>10514.87</v>
      </c>
      <c r="T6447" s="9">
        <v>8558.6299999999992</v>
      </c>
      <c r="U6447" s="8" t="s">
        <v>3710</v>
      </c>
      <c r="V6447" s="8" t="s">
        <v>24837</v>
      </c>
      <c r="W6447" s="8" t="s">
        <v>3710</v>
      </c>
      <c r="Y6447" s="8" t="s">
        <v>3738</v>
      </c>
      <c r="AY6447" s="8" t="s">
        <v>24828</v>
      </c>
      <c r="BB6447" s="8" t="s">
        <v>3717</v>
      </c>
      <c r="BC6447" s="10">
        <v>43264</v>
      </c>
      <c r="BE6447" s="8" t="s">
        <v>12830</v>
      </c>
      <c r="BF6447" s="8" t="s">
        <v>3720</v>
      </c>
      <c r="BG6447" s="11">
        <v>27.777799999999999</v>
      </c>
      <c r="BH6447" s="11">
        <v>5.3571</v>
      </c>
      <c r="BI6447" s="8" t="s">
        <v>3720</v>
      </c>
      <c r="BJ6447" s="11">
        <v>28.0002</v>
      </c>
      <c r="BQ6447" s="11">
        <v>305.66289999999998</v>
      </c>
      <c r="BR6447" s="8" t="s">
        <v>24837</v>
      </c>
      <c r="BW6447" s="10">
        <v>44501</v>
      </c>
      <c r="BX6447" s="10">
        <v>44105</v>
      </c>
      <c r="BY6447" s="9">
        <v>0</v>
      </c>
      <c r="BZ6447" s="8" t="s">
        <v>3777</v>
      </c>
      <c r="CF6447" s="8" t="s">
        <v>3708</v>
      </c>
      <c r="CH6447" s="9">
        <v>11561.05</v>
      </c>
      <c r="CM6447" s="12">
        <v>10</v>
      </c>
      <c r="CR6447" s="8" t="s">
        <v>24823</v>
      </c>
      <c r="CV6447" s="13">
        <v>1</v>
      </c>
    </row>
    <row r="6448" spans="1:100" x14ac:dyDescent="0.2">
      <c r="A6448" s="8" t="s">
        <v>24838</v>
      </c>
      <c r="B6448" s="8" t="s">
        <v>24839</v>
      </c>
      <c r="C6448" s="8" t="s">
        <v>3925</v>
      </c>
      <c r="D6448" s="8" t="s">
        <v>3699</v>
      </c>
      <c r="E6448" s="8" t="s">
        <v>4172</v>
      </c>
      <c r="F6448" s="8" t="s">
        <v>3701</v>
      </c>
      <c r="G6448" s="8" t="s">
        <v>7046</v>
      </c>
      <c r="H6448" s="8" t="s">
        <v>3703</v>
      </c>
      <c r="I6448" s="8" t="s">
        <v>4309</v>
      </c>
      <c r="J6448" s="8" t="s">
        <v>3774</v>
      </c>
      <c r="K6448" s="8" t="s">
        <v>24840</v>
      </c>
      <c r="M6448" s="8" t="s">
        <v>3707</v>
      </c>
      <c r="N6448" s="8" t="s">
        <v>3708</v>
      </c>
      <c r="O6448" s="8" t="s">
        <v>3804</v>
      </c>
      <c r="P6448" s="9">
        <v>164.2</v>
      </c>
      <c r="Q6448" s="8" t="s">
        <v>3805</v>
      </c>
      <c r="S6448" s="9">
        <v>123.2</v>
      </c>
      <c r="T6448" s="9">
        <v>81.75</v>
      </c>
      <c r="U6448" s="8" t="s">
        <v>3710</v>
      </c>
      <c r="V6448" s="8" t="s">
        <v>4311</v>
      </c>
      <c r="AV6448" s="8" t="s">
        <v>4312</v>
      </c>
      <c r="AW6448" s="8">
        <v>86</v>
      </c>
      <c r="AX6448" s="8">
        <v>2</v>
      </c>
      <c r="AY6448" s="8" t="s">
        <v>2719</v>
      </c>
      <c r="AZ6448" s="10">
        <v>38107</v>
      </c>
      <c r="BB6448" s="8" t="s">
        <v>3717</v>
      </c>
      <c r="BC6448" s="10">
        <v>40544</v>
      </c>
      <c r="BE6448" s="8" t="s">
        <v>5121</v>
      </c>
      <c r="BF6448" s="8" t="s">
        <v>3720</v>
      </c>
      <c r="BG6448" s="11">
        <v>28</v>
      </c>
      <c r="BH6448" s="11">
        <v>20</v>
      </c>
      <c r="BI6448" s="8" t="s">
        <v>3720</v>
      </c>
      <c r="BJ6448" s="11">
        <v>28</v>
      </c>
      <c r="BQ6448" s="11">
        <v>2.9196</v>
      </c>
      <c r="BR6448" s="8" t="s">
        <v>4311</v>
      </c>
      <c r="BW6448" s="10">
        <v>41275</v>
      </c>
      <c r="BX6448" s="10">
        <v>42401</v>
      </c>
      <c r="BY6448" s="9">
        <v>0</v>
      </c>
      <c r="BZ6448" s="8" t="s">
        <v>3742</v>
      </c>
      <c r="CF6448" s="8" t="s">
        <v>3708</v>
      </c>
      <c r="CH6448" s="9">
        <v>246.82</v>
      </c>
      <c r="CM6448" s="12">
        <v>10</v>
      </c>
      <c r="CR6448" s="8" t="s">
        <v>24839</v>
      </c>
      <c r="CV6448" s="13">
        <v>1</v>
      </c>
    </row>
    <row r="6449" spans="1:100" x14ac:dyDescent="0.2">
      <c r="A6449" s="8" t="s">
        <v>24841</v>
      </c>
      <c r="B6449" s="8" t="s">
        <v>24842</v>
      </c>
      <c r="C6449" s="8" t="s">
        <v>9000</v>
      </c>
      <c r="D6449" s="8" t="s">
        <v>4644</v>
      </c>
      <c r="E6449" s="8" t="s">
        <v>3700</v>
      </c>
      <c r="F6449" s="8" t="s">
        <v>3701</v>
      </c>
      <c r="G6449" s="8" t="s">
        <v>9001</v>
      </c>
      <c r="H6449" s="8" t="s">
        <v>3703</v>
      </c>
      <c r="I6449" s="8" t="s">
        <v>4814</v>
      </c>
      <c r="J6449" s="8" t="s">
        <v>3787</v>
      </c>
      <c r="K6449" s="8" t="s">
        <v>24843</v>
      </c>
      <c r="M6449" s="8" t="s">
        <v>3866</v>
      </c>
      <c r="N6449" s="8" t="s">
        <v>3708</v>
      </c>
      <c r="O6449" s="8" t="s">
        <v>3804</v>
      </c>
      <c r="P6449" s="9">
        <v>182.69</v>
      </c>
      <c r="Q6449" s="8" t="s">
        <v>3805</v>
      </c>
      <c r="R6449" s="8" t="s">
        <v>24844</v>
      </c>
      <c r="S6449" s="9">
        <v>43.97</v>
      </c>
      <c r="T6449" s="9">
        <v>31.67</v>
      </c>
      <c r="U6449" s="8" t="s">
        <v>3710</v>
      </c>
      <c r="V6449" s="8" t="s">
        <v>24844</v>
      </c>
      <c r="W6449" s="8" t="s">
        <v>3713</v>
      </c>
      <c r="X6449" s="8" t="s">
        <v>6466</v>
      </c>
      <c r="Y6449" s="8" t="s">
        <v>3738</v>
      </c>
      <c r="AV6449" s="8" t="s">
        <v>6542</v>
      </c>
      <c r="AW6449" s="8">
        <v>82</v>
      </c>
      <c r="AX6449" s="8">
        <v>2</v>
      </c>
      <c r="AY6449" s="8" t="s">
        <v>2501</v>
      </c>
      <c r="AZ6449" s="10">
        <v>43355</v>
      </c>
      <c r="BA6449" s="10">
        <v>45191</v>
      </c>
      <c r="BC6449" s="10">
        <v>43867</v>
      </c>
      <c r="BD6449" s="10">
        <v>44648</v>
      </c>
      <c r="BE6449" s="8" t="s">
        <v>4013</v>
      </c>
      <c r="BF6449" s="8" t="s">
        <v>3720</v>
      </c>
      <c r="BG6449" s="11">
        <v>1.5</v>
      </c>
      <c r="BH6449" s="11">
        <v>2.1</v>
      </c>
      <c r="BI6449" s="8" t="s">
        <v>3720</v>
      </c>
      <c r="BJ6449" s="11">
        <v>1.2381</v>
      </c>
      <c r="BQ6449" s="11">
        <v>25.581600000000002</v>
      </c>
      <c r="BR6449" s="8" t="s">
        <v>24844</v>
      </c>
      <c r="BW6449" s="10">
        <v>43466</v>
      </c>
      <c r="BX6449" s="10">
        <v>43466</v>
      </c>
      <c r="BY6449" s="9">
        <v>0</v>
      </c>
      <c r="BZ6449" s="8" t="s">
        <v>3750</v>
      </c>
      <c r="CF6449" s="8" t="s">
        <v>3708</v>
      </c>
      <c r="CH6449" s="9">
        <v>273.88</v>
      </c>
      <c r="CM6449" s="12">
        <v>10</v>
      </c>
      <c r="CR6449" s="8" t="s">
        <v>24842</v>
      </c>
      <c r="CV6449" s="13">
        <v>1</v>
      </c>
    </row>
    <row r="6450" spans="1:100" x14ac:dyDescent="0.2">
      <c r="A6450" s="8" t="s">
        <v>24845</v>
      </c>
      <c r="B6450" s="8" t="s">
        <v>24842</v>
      </c>
      <c r="C6450" s="8" t="s">
        <v>9006</v>
      </c>
      <c r="D6450" s="8" t="s">
        <v>4644</v>
      </c>
      <c r="E6450" s="8" t="s">
        <v>3860</v>
      </c>
      <c r="F6450" s="8" t="s">
        <v>3701</v>
      </c>
      <c r="G6450" s="8" t="s">
        <v>9007</v>
      </c>
      <c r="H6450" s="8" t="s">
        <v>3703</v>
      </c>
      <c r="I6450" s="8" t="s">
        <v>4814</v>
      </c>
      <c r="J6450" s="8" t="s">
        <v>3787</v>
      </c>
      <c r="K6450" s="8" t="s">
        <v>24846</v>
      </c>
      <c r="M6450" s="8" t="s">
        <v>3866</v>
      </c>
      <c r="N6450" s="8" t="s">
        <v>3708</v>
      </c>
      <c r="O6450" s="8" t="s">
        <v>3804</v>
      </c>
      <c r="P6450" s="9">
        <v>656</v>
      </c>
      <c r="Q6450" s="8" t="s">
        <v>3805</v>
      </c>
      <c r="R6450" s="8" t="s">
        <v>24844</v>
      </c>
      <c r="S6450" s="9">
        <v>263.85000000000002</v>
      </c>
      <c r="T6450" s="9">
        <v>190.04</v>
      </c>
      <c r="U6450" s="8" t="s">
        <v>3710</v>
      </c>
      <c r="V6450" s="8" t="s">
        <v>24844</v>
      </c>
      <c r="W6450" s="8" t="s">
        <v>3713</v>
      </c>
      <c r="X6450" s="8" t="s">
        <v>6466</v>
      </c>
      <c r="Y6450" s="8" t="s">
        <v>3738</v>
      </c>
      <c r="AV6450" s="8" t="s">
        <v>6542</v>
      </c>
      <c r="AW6450" s="8">
        <v>82</v>
      </c>
      <c r="AX6450" s="8">
        <v>2</v>
      </c>
      <c r="AY6450" s="8" t="s">
        <v>2501</v>
      </c>
      <c r="AZ6450" s="10">
        <v>43355</v>
      </c>
      <c r="BA6450" s="10">
        <v>45191</v>
      </c>
      <c r="BC6450" s="10">
        <v>43956</v>
      </c>
      <c r="BD6450" s="10">
        <v>44767</v>
      </c>
      <c r="BE6450" s="8" t="s">
        <v>4013</v>
      </c>
      <c r="BF6450" s="8" t="s">
        <v>3720</v>
      </c>
      <c r="BG6450" s="11">
        <v>9</v>
      </c>
      <c r="BH6450" s="11">
        <v>2.1</v>
      </c>
      <c r="BI6450" s="8" t="s">
        <v>3720</v>
      </c>
      <c r="BJ6450" s="11">
        <v>7.4286000000000003</v>
      </c>
      <c r="BQ6450" s="11">
        <v>25.581600000000002</v>
      </c>
      <c r="BR6450" s="8" t="s">
        <v>24844</v>
      </c>
      <c r="BW6450" s="10">
        <v>43466</v>
      </c>
      <c r="BX6450" s="10">
        <v>43466</v>
      </c>
      <c r="BY6450" s="9">
        <v>0</v>
      </c>
      <c r="BZ6450" s="8" t="s">
        <v>3742</v>
      </c>
      <c r="CF6450" s="8" t="s">
        <v>3708</v>
      </c>
      <c r="CH6450" s="9">
        <v>924.22</v>
      </c>
      <c r="CM6450" s="12">
        <v>10</v>
      </c>
      <c r="CR6450" s="8" t="s">
        <v>24842</v>
      </c>
      <c r="CV6450" s="13">
        <v>1</v>
      </c>
    </row>
    <row r="6451" spans="1:100" x14ac:dyDescent="0.2">
      <c r="A6451" s="8" t="s">
        <v>24847</v>
      </c>
      <c r="B6451" s="8" t="s">
        <v>24842</v>
      </c>
      <c r="C6451" s="8" t="s">
        <v>9010</v>
      </c>
      <c r="D6451" s="8" t="s">
        <v>4644</v>
      </c>
      <c r="E6451" s="8" t="s">
        <v>3860</v>
      </c>
      <c r="F6451" s="8" t="s">
        <v>3701</v>
      </c>
      <c r="G6451" s="8" t="s">
        <v>9011</v>
      </c>
      <c r="H6451" s="8" t="s">
        <v>3703</v>
      </c>
      <c r="I6451" s="8" t="s">
        <v>4814</v>
      </c>
      <c r="J6451" s="8" t="s">
        <v>3787</v>
      </c>
      <c r="K6451" s="8" t="s">
        <v>24848</v>
      </c>
      <c r="M6451" s="8" t="s">
        <v>3866</v>
      </c>
      <c r="N6451" s="8" t="s">
        <v>3708</v>
      </c>
      <c r="O6451" s="8" t="s">
        <v>3804</v>
      </c>
      <c r="P6451" s="9">
        <v>2737.67</v>
      </c>
      <c r="Q6451" s="8" t="s">
        <v>3805</v>
      </c>
      <c r="R6451" s="8" t="s">
        <v>24844</v>
      </c>
      <c r="S6451" s="9">
        <v>1065.5</v>
      </c>
      <c r="T6451" s="9">
        <v>767.45</v>
      </c>
      <c r="U6451" s="8" t="s">
        <v>3710</v>
      </c>
      <c r="V6451" s="8" t="s">
        <v>24844</v>
      </c>
      <c r="W6451" s="8" t="s">
        <v>3713</v>
      </c>
      <c r="X6451" s="8" t="s">
        <v>6466</v>
      </c>
      <c r="Y6451" s="8" t="s">
        <v>3738</v>
      </c>
      <c r="AV6451" s="8" t="s">
        <v>6542</v>
      </c>
      <c r="AW6451" s="8">
        <v>82</v>
      </c>
      <c r="AX6451" s="8">
        <v>2</v>
      </c>
      <c r="AY6451" s="8" t="s">
        <v>2501</v>
      </c>
      <c r="AZ6451" s="10">
        <v>43355</v>
      </c>
      <c r="BA6451" s="10">
        <v>45191</v>
      </c>
      <c r="BC6451" s="10">
        <v>43867</v>
      </c>
      <c r="BE6451" s="8" t="s">
        <v>4013</v>
      </c>
      <c r="BF6451" s="8" t="s">
        <v>3720</v>
      </c>
      <c r="BG6451" s="11">
        <v>36</v>
      </c>
      <c r="BH6451" s="11">
        <v>2.1</v>
      </c>
      <c r="BI6451" s="8" t="s">
        <v>3720</v>
      </c>
      <c r="BJ6451" s="11">
        <v>30</v>
      </c>
      <c r="BQ6451" s="11">
        <v>25.581600000000002</v>
      </c>
      <c r="BR6451" s="8" t="s">
        <v>24844</v>
      </c>
      <c r="BW6451" s="10">
        <v>43466</v>
      </c>
      <c r="BX6451" s="10">
        <v>43466</v>
      </c>
      <c r="BY6451" s="9">
        <v>0</v>
      </c>
      <c r="BZ6451" s="8" t="s">
        <v>3742</v>
      </c>
      <c r="CF6451" s="8" t="s">
        <v>3708</v>
      </c>
      <c r="CH6451" s="9">
        <v>3606.84</v>
      </c>
      <c r="CM6451" s="12">
        <v>10</v>
      </c>
      <c r="CR6451" s="8" t="s">
        <v>24842</v>
      </c>
      <c r="CV6451" s="13">
        <v>1</v>
      </c>
    </row>
    <row r="6452" spans="1:100" x14ac:dyDescent="0.2">
      <c r="A6452" s="8" t="s">
        <v>24849</v>
      </c>
      <c r="B6452" s="8" t="s">
        <v>24850</v>
      </c>
      <c r="C6452" s="8" t="s">
        <v>9000</v>
      </c>
      <c r="D6452" s="8" t="s">
        <v>4644</v>
      </c>
      <c r="E6452" s="8" t="s">
        <v>3860</v>
      </c>
      <c r="F6452" s="8" t="s">
        <v>3701</v>
      </c>
      <c r="G6452" s="8" t="s">
        <v>23172</v>
      </c>
      <c r="H6452" s="8" t="s">
        <v>3703</v>
      </c>
      <c r="I6452" s="8" t="s">
        <v>6466</v>
      </c>
      <c r="J6452" s="8" t="s">
        <v>3769</v>
      </c>
      <c r="K6452" s="8" t="s">
        <v>24225</v>
      </c>
      <c r="M6452" s="8" t="s">
        <v>3866</v>
      </c>
      <c r="N6452" s="8" t="s">
        <v>3771</v>
      </c>
      <c r="O6452" s="8" t="s">
        <v>3804</v>
      </c>
      <c r="P6452" s="9">
        <v>87.54</v>
      </c>
      <c r="Q6452" s="8" t="s">
        <v>3805</v>
      </c>
      <c r="S6452" s="9">
        <v>131.91999999999999</v>
      </c>
      <c r="T6452" s="9">
        <v>95.02</v>
      </c>
      <c r="U6452" s="8" t="s">
        <v>3710</v>
      </c>
      <c r="V6452" s="8" t="s">
        <v>24226</v>
      </c>
      <c r="W6452" s="8" t="s">
        <v>3713</v>
      </c>
      <c r="X6452" s="8" t="s">
        <v>6466</v>
      </c>
      <c r="Y6452" s="8" t="s">
        <v>3738</v>
      </c>
      <c r="Z6452" s="8" t="s">
        <v>3739</v>
      </c>
      <c r="AV6452" s="8" t="s">
        <v>6542</v>
      </c>
      <c r="AW6452" s="8">
        <v>82</v>
      </c>
      <c r="AX6452" s="8">
        <v>2</v>
      </c>
      <c r="AY6452" s="8" t="s">
        <v>2501</v>
      </c>
      <c r="AZ6452" s="10">
        <v>43740</v>
      </c>
      <c r="BA6452" s="10">
        <v>45199</v>
      </c>
      <c r="BE6452" s="8" t="s">
        <v>4013</v>
      </c>
      <c r="BF6452" s="8" t="s">
        <v>3720</v>
      </c>
      <c r="BG6452" s="11">
        <v>4.5</v>
      </c>
      <c r="BH6452" s="11">
        <v>2.1</v>
      </c>
      <c r="BI6452" s="8" t="s">
        <v>3720</v>
      </c>
      <c r="BJ6452" s="11">
        <v>3.7143000000000002</v>
      </c>
      <c r="BQ6452" s="11">
        <v>25.581600000000002</v>
      </c>
      <c r="BR6452" s="8" t="s">
        <v>24226</v>
      </c>
      <c r="BW6452" s="10">
        <v>44197</v>
      </c>
      <c r="BX6452" s="10">
        <v>44044</v>
      </c>
      <c r="BY6452" s="9">
        <v>0</v>
      </c>
      <c r="BZ6452" s="8" t="s">
        <v>3750</v>
      </c>
      <c r="CF6452" s="8" t="s">
        <v>3708</v>
      </c>
      <c r="CH6452" s="9">
        <v>131.91999999999999</v>
      </c>
      <c r="CM6452" s="12">
        <v>10</v>
      </c>
      <c r="CR6452" s="8" t="s">
        <v>24850</v>
      </c>
      <c r="CV6452" s="13">
        <v>1</v>
      </c>
    </row>
    <row r="6453" spans="1:100" x14ac:dyDescent="0.2">
      <c r="A6453" s="8" t="s">
        <v>24851</v>
      </c>
      <c r="B6453" s="8" t="s">
        <v>24850</v>
      </c>
      <c r="C6453" s="8" t="s">
        <v>9006</v>
      </c>
      <c r="D6453" s="8" t="s">
        <v>4644</v>
      </c>
      <c r="E6453" s="8" t="s">
        <v>3860</v>
      </c>
      <c r="F6453" s="8" t="s">
        <v>3701</v>
      </c>
      <c r="G6453" s="8" t="s">
        <v>9007</v>
      </c>
      <c r="H6453" s="8" t="s">
        <v>3703</v>
      </c>
      <c r="I6453" s="8" t="s">
        <v>6466</v>
      </c>
      <c r="J6453" s="8" t="s">
        <v>3769</v>
      </c>
      <c r="K6453" s="8" t="s">
        <v>24228</v>
      </c>
      <c r="M6453" s="8" t="s">
        <v>3866</v>
      </c>
      <c r="N6453" s="8" t="s">
        <v>3771</v>
      </c>
      <c r="O6453" s="8" t="s">
        <v>3804</v>
      </c>
      <c r="P6453" s="9">
        <v>175.84</v>
      </c>
      <c r="Q6453" s="8" t="s">
        <v>3805</v>
      </c>
      <c r="S6453" s="9">
        <v>263.85000000000002</v>
      </c>
      <c r="T6453" s="9">
        <v>190.04</v>
      </c>
      <c r="U6453" s="8" t="s">
        <v>3710</v>
      </c>
      <c r="V6453" s="8" t="s">
        <v>24226</v>
      </c>
      <c r="W6453" s="8" t="s">
        <v>3713</v>
      </c>
      <c r="X6453" s="8" t="s">
        <v>6466</v>
      </c>
      <c r="Y6453" s="8" t="s">
        <v>3738</v>
      </c>
      <c r="Z6453" s="8" t="s">
        <v>3739</v>
      </c>
      <c r="AV6453" s="8" t="s">
        <v>6542</v>
      </c>
      <c r="AW6453" s="8">
        <v>82</v>
      </c>
      <c r="AX6453" s="8">
        <v>2</v>
      </c>
      <c r="AY6453" s="8" t="s">
        <v>2501</v>
      </c>
      <c r="AZ6453" s="10">
        <v>43740</v>
      </c>
      <c r="BA6453" s="10">
        <v>45199</v>
      </c>
      <c r="BE6453" s="8" t="s">
        <v>4013</v>
      </c>
      <c r="BF6453" s="8" t="s">
        <v>3720</v>
      </c>
      <c r="BG6453" s="11">
        <v>9</v>
      </c>
      <c r="BH6453" s="11">
        <v>2.1</v>
      </c>
      <c r="BI6453" s="8" t="s">
        <v>3720</v>
      </c>
      <c r="BJ6453" s="11">
        <v>7.4286000000000003</v>
      </c>
      <c r="BQ6453" s="11">
        <v>25.581600000000002</v>
      </c>
      <c r="BR6453" s="8" t="s">
        <v>24226</v>
      </c>
      <c r="BW6453" s="10">
        <v>44197</v>
      </c>
      <c r="BX6453" s="10">
        <v>44044</v>
      </c>
      <c r="BY6453" s="9">
        <v>0</v>
      </c>
      <c r="BZ6453" s="8" t="s">
        <v>3750</v>
      </c>
      <c r="CF6453" s="8" t="s">
        <v>3708</v>
      </c>
      <c r="CH6453" s="9">
        <v>263.85000000000002</v>
      </c>
      <c r="CM6453" s="12">
        <v>10</v>
      </c>
      <c r="CR6453" s="8" t="s">
        <v>24850</v>
      </c>
      <c r="CV6453" s="13">
        <v>1</v>
      </c>
    </row>
    <row r="6454" spans="1:100" x14ac:dyDescent="0.2">
      <c r="A6454" s="8" t="s">
        <v>24852</v>
      </c>
      <c r="B6454" s="8" t="s">
        <v>24850</v>
      </c>
      <c r="C6454" s="8" t="s">
        <v>23181</v>
      </c>
      <c r="D6454" s="8" t="s">
        <v>4644</v>
      </c>
      <c r="E6454" s="8" t="s">
        <v>3860</v>
      </c>
      <c r="F6454" s="8" t="s">
        <v>3701</v>
      </c>
      <c r="G6454" s="8" t="s">
        <v>23182</v>
      </c>
      <c r="H6454" s="8" t="s">
        <v>3703</v>
      </c>
      <c r="I6454" s="8" t="s">
        <v>6466</v>
      </c>
      <c r="J6454" s="8" t="s">
        <v>3769</v>
      </c>
      <c r="K6454" s="8" t="s">
        <v>24230</v>
      </c>
      <c r="M6454" s="8" t="s">
        <v>3866</v>
      </c>
      <c r="N6454" s="8" t="s">
        <v>3771</v>
      </c>
      <c r="O6454" s="8" t="s">
        <v>3804</v>
      </c>
      <c r="P6454" s="9">
        <v>363.97</v>
      </c>
      <c r="Q6454" s="8" t="s">
        <v>3805</v>
      </c>
      <c r="S6454" s="9">
        <v>532.75</v>
      </c>
      <c r="T6454" s="9">
        <v>383.72</v>
      </c>
      <c r="U6454" s="8" t="s">
        <v>3710</v>
      </c>
      <c r="V6454" s="8" t="s">
        <v>24226</v>
      </c>
      <c r="W6454" s="8" t="s">
        <v>3713</v>
      </c>
      <c r="X6454" s="8" t="s">
        <v>6466</v>
      </c>
      <c r="Y6454" s="8" t="s">
        <v>3738</v>
      </c>
      <c r="AV6454" s="8" t="s">
        <v>6542</v>
      </c>
      <c r="AW6454" s="8">
        <v>82</v>
      </c>
      <c r="AX6454" s="8">
        <v>2</v>
      </c>
      <c r="AY6454" s="8" t="s">
        <v>2501</v>
      </c>
      <c r="AZ6454" s="10">
        <v>43740</v>
      </c>
      <c r="BA6454" s="10">
        <v>45199</v>
      </c>
      <c r="BE6454" s="8" t="s">
        <v>4013</v>
      </c>
      <c r="BF6454" s="8" t="s">
        <v>3720</v>
      </c>
      <c r="BG6454" s="11">
        <v>18</v>
      </c>
      <c r="BH6454" s="11">
        <v>2.1</v>
      </c>
      <c r="BI6454" s="8" t="s">
        <v>3720</v>
      </c>
      <c r="BJ6454" s="11">
        <v>15</v>
      </c>
      <c r="BQ6454" s="11">
        <v>25.581600000000002</v>
      </c>
      <c r="BR6454" s="8" t="s">
        <v>24226</v>
      </c>
      <c r="BW6454" s="10">
        <v>44197</v>
      </c>
      <c r="BX6454" s="10">
        <v>44044</v>
      </c>
      <c r="BY6454" s="9">
        <v>0</v>
      </c>
      <c r="BZ6454" s="8" t="s">
        <v>3750</v>
      </c>
      <c r="CF6454" s="8" t="s">
        <v>3708</v>
      </c>
      <c r="CH6454" s="9">
        <v>532.76</v>
      </c>
      <c r="CM6454" s="12">
        <v>10</v>
      </c>
      <c r="CR6454" s="8" t="s">
        <v>24850</v>
      </c>
      <c r="CV6454" s="13">
        <v>1</v>
      </c>
    </row>
    <row r="6455" spans="1:100" x14ac:dyDescent="0.2">
      <c r="A6455" s="8" t="s">
        <v>24853</v>
      </c>
      <c r="B6455" s="8" t="s">
        <v>24850</v>
      </c>
      <c r="C6455" s="8" t="s">
        <v>24232</v>
      </c>
      <c r="D6455" s="8" t="s">
        <v>4644</v>
      </c>
      <c r="E6455" s="8" t="s">
        <v>3860</v>
      </c>
      <c r="F6455" s="8" t="s">
        <v>3701</v>
      </c>
      <c r="G6455" s="8" t="s">
        <v>24233</v>
      </c>
      <c r="H6455" s="8" t="s">
        <v>3703</v>
      </c>
      <c r="I6455" s="8" t="s">
        <v>6466</v>
      </c>
      <c r="J6455" s="8" t="s">
        <v>3769</v>
      </c>
      <c r="K6455" s="8" t="s">
        <v>24234</v>
      </c>
      <c r="M6455" s="8" t="s">
        <v>3866</v>
      </c>
      <c r="N6455" s="8" t="s">
        <v>3771</v>
      </c>
      <c r="O6455" s="8" t="s">
        <v>3804</v>
      </c>
      <c r="P6455" s="9">
        <v>1444.44</v>
      </c>
      <c r="Q6455" s="8" t="s">
        <v>3805</v>
      </c>
      <c r="R6455" s="8" t="s">
        <v>24226</v>
      </c>
      <c r="S6455" s="9">
        <v>796.59</v>
      </c>
      <c r="T6455" s="9">
        <v>573.76</v>
      </c>
      <c r="U6455" s="8" t="s">
        <v>3710</v>
      </c>
      <c r="V6455" s="8" t="s">
        <v>24226</v>
      </c>
      <c r="W6455" s="8" t="s">
        <v>3713</v>
      </c>
      <c r="X6455" s="8" t="s">
        <v>6466</v>
      </c>
      <c r="Y6455" s="8" t="s">
        <v>3738</v>
      </c>
      <c r="AV6455" s="8" t="s">
        <v>6542</v>
      </c>
      <c r="AW6455" s="8">
        <v>82</v>
      </c>
      <c r="AX6455" s="8">
        <v>2</v>
      </c>
      <c r="AY6455" s="8" t="s">
        <v>2501</v>
      </c>
      <c r="AZ6455" s="10">
        <v>43740</v>
      </c>
      <c r="BA6455" s="10">
        <v>45199</v>
      </c>
      <c r="BE6455" s="8" t="s">
        <v>4013</v>
      </c>
      <c r="BF6455" s="8" t="s">
        <v>3720</v>
      </c>
      <c r="BG6455" s="11">
        <v>27</v>
      </c>
      <c r="BH6455" s="11">
        <v>2.1</v>
      </c>
      <c r="BI6455" s="8" t="s">
        <v>3720</v>
      </c>
      <c r="BJ6455" s="11">
        <v>22.428599999999999</v>
      </c>
      <c r="BQ6455" s="11">
        <v>25.581600000000002</v>
      </c>
      <c r="BR6455" s="8" t="s">
        <v>24226</v>
      </c>
      <c r="BW6455" s="10">
        <v>44044</v>
      </c>
      <c r="BX6455" s="10">
        <v>44044</v>
      </c>
      <c r="BY6455" s="9">
        <v>0</v>
      </c>
      <c r="BZ6455" s="8" t="s">
        <v>3750</v>
      </c>
      <c r="CF6455" s="8" t="s">
        <v>3708</v>
      </c>
      <c r="CH6455" s="9">
        <v>1950.29</v>
      </c>
      <c r="CM6455" s="12">
        <v>10</v>
      </c>
      <c r="CR6455" s="8" t="s">
        <v>24850</v>
      </c>
      <c r="CV6455" s="13">
        <v>1</v>
      </c>
    </row>
    <row r="6456" spans="1:100" x14ac:dyDescent="0.2">
      <c r="A6456" s="8" t="s">
        <v>24854</v>
      </c>
      <c r="B6456" s="8" t="s">
        <v>24850</v>
      </c>
      <c r="C6456" s="8" t="s">
        <v>9010</v>
      </c>
      <c r="D6456" s="8" t="s">
        <v>4644</v>
      </c>
      <c r="E6456" s="8" t="s">
        <v>3860</v>
      </c>
      <c r="F6456" s="8" t="s">
        <v>3701</v>
      </c>
      <c r="G6456" s="8" t="s">
        <v>9011</v>
      </c>
      <c r="H6456" s="8" t="s">
        <v>3703</v>
      </c>
      <c r="I6456" s="8" t="s">
        <v>6466</v>
      </c>
      <c r="J6456" s="8" t="s">
        <v>3769</v>
      </c>
      <c r="K6456" s="8" t="s">
        <v>24236</v>
      </c>
      <c r="M6456" s="8" t="s">
        <v>3866</v>
      </c>
      <c r="N6456" s="8" t="s">
        <v>3771</v>
      </c>
      <c r="O6456" s="8" t="s">
        <v>3804</v>
      </c>
      <c r="P6456" s="9">
        <v>763.03</v>
      </c>
      <c r="Q6456" s="8" t="s">
        <v>3805</v>
      </c>
      <c r="S6456" s="9">
        <v>1065.5</v>
      </c>
      <c r="T6456" s="9">
        <v>767.45</v>
      </c>
      <c r="U6456" s="8" t="s">
        <v>3710</v>
      </c>
      <c r="V6456" s="8" t="s">
        <v>24226</v>
      </c>
      <c r="W6456" s="8" t="s">
        <v>3713</v>
      </c>
      <c r="X6456" s="8" t="s">
        <v>6466</v>
      </c>
      <c r="Y6456" s="8" t="s">
        <v>3738</v>
      </c>
      <c r="Z6456" s="8" t="s">
        <v>3739</v>
      </c>
      <c r="AV6456" s="8" t="s">
        <v>6542</v>
      </c>
      <c r="AW6456" s="8">
        <v>82</v>
      </c>
      <c r="AX6456" s="8">
        <v>2</v>
      </c>
      <c r="AY6456" s="8" t="s">
        <v>2501</v>
      </c>
      <c r="AZ6456" s="10">
        <v>43740</v>
      </c>
      <c r="BA6456" s="10">
        <v>45199</v>
      </c>
      <c r="BE6456" s="8" t="s">
        <v>4013</v>
      </c>
      <c r="BF6456" s="8" t="s">
        <v>3720</v>
      </c>
      <c r="BG6456" s="11">
        <v>36</v>
      </c>
      <c r="BH6456" s="11">
        <v>2.1</v>
      </c>
      <c r="BI6456" s="8" t="s">
        <v>3720</v>
      </c>
      <c r="BJ6456" s="11">
        <v>30</v>
      </c>
      <c r="BQ6456" s="11">
        <v>25.581600000000002</v>
      </c>
      <c r="BR6456" s="8" t="s">
        <v>24226</v>
      </c>
      <c r="BW6456" s="10">
        <v>44197</v>
      </c>
      <c r="BX6456" s="10">
        <v>44044</v>
      </c>
      <c r="BY6456" s="9">
        <v>0</v>
      </c>
      <c r="BZ6456" s="8" t="s">
        <v>3750</v>
      </c>
      <c r="CF6456" s="8" t="s">
        <v>3708</v>
      </c>
      <c r="CH6456" s="9">
        <v>1065.5</v>
      </c>
      <c r="CM6456" s="12">
        <v>10</v>
      </c>
      <c r="CR6456" s="8" t="s">
        <v>24850</v>
      </c>
      <c r="CV6456" s="13">
        <v>1</v>
      </c>
    </row>
    <row r="6457" spans="1:100" x14ac:dyDescent="0.2">
      <c r="A6457" s="8" t="s">
        <v>24855</v>
      </c>
      <c r="B6457" s="8" t="s">
        <v>24850</v>
      </c>
      <c r="C6457" s="8" t="s">
        <v>24238</v>
      </c>
      <c r="D6457" s="8" t="s">
        <v>4644</v>
      </c>
      <c r="E6457" s="8" t="s">
        <v>3860</v>
      </c>
      <c r="F6457" s="8" t="s">
        <v>3701</v>
      </c>
      <c r="G6457" s="8" t="s">
        <v>24239</v>
      </c>
      <c r="H6457" s="8" t="s">
        <v>3703</v>
      </c>
      <c r="I6457" s="8" t="s">
        <v>6466</v>
      </c>
      <c r="J6457" s="8" t="s">
        <v>3769</v>
      </c>
      <c r="K6457" s="8" t="s">
        <v>24240</v>
      </c>
      <c r="M6457" s="8" t="s">
        <v>3866</v>
      </c>
      <c r="N6457" s="8" t="s">
        <v>3771</v>
      </c>
      <c r="O6457" s="8" t="s">
        <v>3804</v>
      </c>
      <c r="P6457" s="9">
        <v>1634.4</v>
      </c>
      <c r="Q6457" s="8" t="s">
        <v>3805</v>
      </c>
      <c r="R6457" s="8" t="s">
        <v>24226</v>
      </c>
      <c r="S6457" s="9">
        <v>1329.34</v>
      </c>
      <c r="T6457" s="9">
        <v>957.48</v>
      </c>
      <c r="U6457" s="8" t="s">
        <v>3710</v>
      </c>
      <c r="V6457" s="8" t="s">
        <v>24226</v>
      </c>
      <c r="W6457" s="8" t="s">
        <v>3713</v>
      </c>
      <c r="X6457" s="8" t="s">
        <v>6466</v>
      </c>
      <c r="Y6457" s="8" t="s">
        <v>3738</v>
      </c>
      <c r="AV6457" s="8" t="s">
        <v>6542</v>
      </c>
      <c r="AW6457" s="8">
        <v>82</v>
      </c>
      <c r="AX6457" s="8">
        <v>2</v>
      </c>
      <c r="AY6457" s="8" t="s">
        <v>2501</v>
      </c>
      <c r="AZ6457" s="10">
        <v>43740</v>
      </c>
      <c r="BA6457" s="10">
        <v>45199</v>
      </c>
      <c r="BE6457" s="8" t="s">
        <v>4013</v>
      </c>
      <c r="BF6457" s="8" t="s">
        <v>3720</v>
      </c>
      <c r="BG6457" s="11">
        <v>45</v>
      </c>
      <c r="BH6457" s="11">
        <v>2.1</v>
      </c>
      <c r="BI6457" s="8" t="s">
        <v>3720</v>
      </c>
      <c r="BJ6457" s="11">
        <v>37.428600000000003</v>
      </c>
      <c r="BQ6457" s="11">
        <v>25.581600000000002</v>
      </c>
      <c r="BR6457" s="8" t="s">
        <v>24226</v>
      </c>
      <c r="BW6457" s="10">
        <v>44044</v>
      </c>
      <c r="BX6457" s="10">
        <v>44044</v>
      </c>
      <c r="BY6457" s="9">
        <v>0</v>
      </c>
      <c r="BZ6457" s="8" t="s">
        <v>3750</v>
      </c>
      <c r="CF6457" s="8" t="s">
        <v>3708</v>
      </c>
      <c r="CH6457" s="9">
        <v>2194.77</v>
      </c>
      <c r="CM6457" s="12">
        <v>10</v>
      </c>
      <c r="CR6457" s="8" t="s">
        <v>24850</v>
      </c>
      <c r="CV6457" s="13">
        <v>1</v>
      </c>
    </row>
    <row r="6458" spans="1:100" x14ac:dyDescent="0.2">
      <c r="A6458" s="8" t="s">
        <v>24856</v>
      </c>
      <c r="B6458" s="8" t="s">
        <v>24850</v>
      </c>
      <c r="C6458" s="8" t="s">
        <v>24242</v>
      </c>
      <c r="D6458" s="8" t="s">
        <v>4644</v>
      </c>
      <c r="E6458" s="8" t="s">
        <v>3860</v>
      </c>
      <c r="F6458" s="8" t="s">
        <v>3701</v>
      </c>
      <c r="G6458" s="8" t="s">
        <v>24243</v>
      </c>
      <c r="H6458" s="8" t="s">
        <v>3703</v>
      </c>
      <c r="I6458" s="8" t="s">
        <v>6466</v>
      </c>
      <c r="J6458" s="8" t="s">
        <v>3769</v>
      </c>
      <c r="K6458" s="8" t="s">
        <v>24244</v>
      </c>
      <c r="M6458" s="8" t="s">
        <v>3866</v>
      </c>
      <c r="N6458" s="8" t="s">
        <v>3771</v>
      </c>
      <c r="O6458" s="8" t="s">
        <v>3804</v>
      </c>
      <c r="P6458" s="9">
        <v>1170.9000000000001</v>
      </c>
      <c r="Q6458" s="8" t="s">
        <v>3805</v>
      </c>
      <c r="S6458" s="9">
        <v>1598.25</v>
      </c>
      <c r="T6458" s="9">
        <v>1151.17</v>
      </c>
      <c r="U6458" s="8" t="s">
        <v>3710</v>
      </c>
      <c r="V6458" s="8" t="s">
        <v>24226</v>
      </c>
      <c r="W6458" s="8" t="s">
        <v>3713</v>
      </c>
      <c r="X6458" s="8" t="s">
        <v>6466</v>
      </c>
      <c r="Y6458" s="8" t="s">
        <v>3738</v>
      </c>
      <c r="Z6458" s="8" t="s">
        <v>3739</v>
      </c>
      <c r="AV6458" s="8" t="s">
        <v>6542</v>
      </c>
      <c r="AW6458" s="8">
        <v>82</v>
      </c>
      <c r="AX6458" s="8">
        <v>2</v>
      </c>
      <c r="AY6458" s="8" t="s">
        <v>2501</v>
      </c>
      <c r="AZ6458" s="10">
        <v>43740</v>
      </c>
      <c r="BA6458" s="10">
        <v>45199</v>
      </c>
      <c r="BE6458" s="8" t="s">
        <v>4013</v>
      </c>
      <c r="BF6458" s="8" t="s">
        <v>3720</v>
      </c>
      <c r="BG6458" s="11">
        <v>54</v>
      </c>
      <c r="BH6458" s="11">
        <v>2.1</v>
      </c>
      <c r="BI6458" s="8" t="s">
        <v>3720</v>
      </c>
      <c r="BJ6458" s="11">
        <v>45</v>
      </c>
      <c r="BQ6458" s="11">
        <v>25.581600000000002</v>
      </c>
      <c r="BR6458" s="8" t="s">
        <v>24226</v>
      </c>
      <c r="BW6458" s="10">
        <v>44197</v>
      </c>
      <c r="BX6458" s="10">
        <v>44044</v>
      </c>
      <c r="BY6458" s="9">
        <v>0</v>
      </c>
      <c r="BZ6458" s="8" t="s">
        <v>3750</v>
      </c>
      <c r="CF6458" s="8" t="s">
        <v>3708</v>
      </c>
      <c r="CH6458" s="9">
        <v>1598.25</v>
      </c>
      <c r="CM6458" s="12">
        <v>10</v>
      </c>
      <c r="CR6458" s="8" t="s">
        <v>24850</v>
      </c>
      <c r="CV6458" s="13">
        <v>1</v>
      </c>
    </row>
    <row r="6459" spans="1:100" x14ac:dyDescent="0.2">
      <c r="A6459" s="8" t="s">
        <v>24857</v>
      </c>
      <c r="B6459" s="8" t="s">
        <v>24858</v>
      </c>
      <c r="D6459" s="8" t="s">
        <v>4509</v>
      </c>
      <c r="E6459" s="8" t="s">
        <v>5064</v>
      </c>
      <c r="F6459" s="8" t="s">
        <v>3701</v>
      </c>
      <c r="G6459" s="8" t="s">
        <v>20751</v>
      </c>
      <c r="H6459" s="8" t="s">
        <v>5066</v>
      </c>
      <c r="N6459" s="8" t="s">
        <v>3738</v>
      </c>
      <c r="O6459" s="8" t="s">
        <v>3709</v>
      </c>
      <c r="P6459" s="9">
        <v>197</v>
      </c>
      <c r="Q6459" s="8" t="s">
        <v>3710</v>
      </c>
      <c r="R6459" s="8" t="s">
        <v>22575</v>
      </c>
      <c r="S6459" s="9">
        <v>294.81</v>
      </c>
      <c r="T6459" s="9">
        <v>197</v>
      </c>
      <c r="U6459" s="8" t="s">
        <v>3710</v>
      </c>
      <c r="V6459" s="8" t="s">
        <v>22576</v>
      </c>
      <c r="W6459" s="8" t="s">
        <v>3713</v>
      </c>
      <c r="X6459" s="8" t="s">
        <v>22577</v>
      </c>
      <c r="Y6459" s="8" t="s">
        <v>3738</v>
      </c>
      <c r="Z6459" s="8" t="s">
        <v>3739</v>
      </c>
      <c r="AV6459" s="8" t="s">
        <v>22578</v>
      </c>
      <c r="AW6459" s="8">
        <v>109</v>
      </c>
      <c r="AX6459" s="8">
        <v>1</v>
      </c>
      <c r="AY6459" s="8" t="s">
        <v>3347</v>
      </c>
      <c r="BH6459" s="11">
        <v>100</v>
      </c>
      <c r="BI6459" s="8" t="s">
        <v>3719</v>
      </c>
      <c r="BJ6459" s="11">
        <v>4</v>
      </c>
      <c r="BQ6459" s="11">
        <v>49.25</v>
      </c>
      <c r="BR6459" s="8" t="s">
        <v>22576</v>
      </c>
      <c r="BW6459" s="10">
        <v>44013</v>
      </c>
      <c r="BX6459" s="10">
        <v>42186</v>
      </c>
      <c r="BY6459" s="9">
        <v>0</v>
      </c>
      <c r="BZ6459" s="8" t="s">
        <v>3750</v>
      </c>
      <c r="CH6459" s="9">
        <v>294.81</v>
      </c>
      <c r="CM6459" s="12">
        <v>10</v>
      </c>
      <c r="CR6459" s="8" t="s">
        <v>24858</v>
      </c>
      <c r="CV6459" s="13">
        <v>1</v>
      </c>
    </row>
    <row r="6460" spans="1:100" x14ac:dyDescent="0.2">
      <c r="A6460" s="8" t="s">
        <v>24859</v>
      </c>
      <c r="B6460" s="8" t="s">
        <v>24860</v>
      </c>
      <c r="C6460" s="8" t="s">
        <v>4946</v>
      </c>
      <c r="D6460" s="8" t="s">
        <v>3798</v>
      </c>
      <c r="E6460" s="8" t="s">
        <v>4254</v>
      </c>
      <c r="F6460" s="8" t="s">
        <v>3701</v>
      </c>
      <c r="G6460" s="8" t="s">
        <v>24861</v>
      </c>
      <c r="H6460" s="8" t="s">
        <v>3703</v>
      </c>
      <c r="I6460" s="8" t="s">
        <v>6466</v>
      </c>
      <c r="J6460" s="8" t="s">
        <v>3769</v>
      </c>
      <c r="K6460" s="8" t="s">
        <v>24862</v>
      </c>
      <c r="M6460" s="8" t="s">
        <v>3866</v>
      </c>
      <c r="N6460" s="8" t="s">
        <v>3771</v>
      </c>
      <c r="O6460" s="8" t="s">
        <v>3804</v>
      </c>
      <c r="P6460" s="9">
        <v>345.73</v>
      </c>
      <c r="Q6460" s="8" t="s">
        <v>3805</v>
      </c>
      <c r="S6460" s="9">
        <v>431.62</v>
      </c>
      <c r="T6460" s="9">
        <v>286.41000000000003</v>
      </c>
      <c r="U6460" s="8" t="s">
        <v>3710</v>
      </c>
      <c r="V6460" s="8" t="s">
        <v>17604</v>
      </c>
      <c r="Y6460" s="8" t="s">
        <v>3738</v>
      </c>
      <c r="AY6460" s="8" t="s">
        <v>2460</v>
      </c>
      <c r="AZ6460" s="10">
        <v>43872</v>
      </c>
      <c r="BA6460" s="10">
        <v>45260</v>
      </c>
      <c r="BE6460" s="8" t="s">
        <v>4679</v>
      </c>
      <c r="BF6460" s="8" t="s">
        <v>3719</v>
      </c>
      <c r="BG6460" s="11">
        <v>42</v>
      </c>
      <c r="BH6460" s="11">
        <v>300</v>
      </c>
      <c r="BI6460" s="8" t="s">
        <v>3720</v>
      </c>
      <c r="BJ6460" s="11">
        <v>42</v>
      </c>
      <c r="BQ6460" s="11">
        <v>6.8193000000000001</v>
      </c>
      <c r="BR6460" s="8" t="s">
        <v>17604</v>
      </c>
      <c r="BW6460" s="10">
        <v>44562</v>
      </c>
      <c r="BX6460" s="10">
        <v>44593</v>
      </c>
      <c r="BY6460" s="9">
        <v>0</v>
      </c>
      <c r="BZ6460" s="8" t="s">
        <v>3750</v>
      </c>
      <c r="CF6460" s="8" t="s">
        <v>3708</v>
      </c>
      <c r="CH6460" s="9">
        <v>507.88</v>
      </c>
      <c r="CM6460" s="12">
        <v>10</v>
      </c>
      <c r="CR6460" s="8" t="s">
        <v>24860</v>
      </c>
      <c r="CV6460" s="13">
        <v>1</v>
      </c>
    </row>
    <row r="6461" spans="1:100" x14ac:dyDescent="0.2">
      <c r="A6461" s="8" t="s">
        <v>24863</v>
      </c>
      <c r="B6461" s="8" t="s">
        <v>24860</v>
      </c>
      <c r="C6461" s="8" t="s">
        <v>4946</v>
      </c>
      <c r="D6461" s="8" t="s">
        <v>3798</v>
      </c>
      <c r="E6461" s="8" t="s">
        <v>4254</v>
      </c>
      <c r="F6461" s="8" t="s">
        <v>3701</v>
      </c>
      <c r="G6461" s="8" t="s">
        <v>24861</v>
      </c>
      <c r="H6461" s="8" t="s">
        <v>3703</v>
      </c>
      <c r="I6461" s="8" t="s">
        <v>6466</v>
      </c>
      <c r="J6461" s="8" t="s">
        <v>3769</v>
      </c>
      <c r="K6461" s="8" t="s">
        <v>24862</v>
      </c>
      <c r="M6461" s="8" t="s">
        <v>3866</v>
      </c>
      <c r="N6461" s="8" t="s">
        <v>3708</v>
      </c>
      <c r="O6461" s="8" t="s">
        <v>3804</v>
      </c>
      <c r="P6461" s="9">
        <v>345.73</v>
      </c>
      <c r="Q6461" s="8" t="s">
        <v>3805</v>
      </c>
      <c r="S6461" s="9">
        <v>431.62</v>
      </c>
      <c r="T6461" s="9">
        <v>286.41000000000003</v>
      </c>
      <c r="U6461" s="8" t="s">
        <v>3710</v>
      </c>
      <c r="V6461" s="8" t="s">
        <v>17604</v>
      </c>
      <c r="Y6461" s="8" t="s">
        <v>3738</v>
      </c>
      <c r="AY6461" s="8" t="s">
        <v>2460</v>
      </c>
      <c r="AZ6461" s="10">
        <v>43872</v>
      </c>
      <c r="BA6461" s="10">
        <v>45719</v>
      </c>
      <c r="BC6461" s="10">
        <v>44056</v>
      </c>
      <c r="BE6461" s="8" t="s">
        <v>4679</v>
      </c>
      <c r="BF6461" s="8" t="s">
        <v>3719</v>
      </c>
      <c r="BG6461" s="11">
        <v>42</v>
      </c>
      <c r="BH6461" s="11">
        <v>300</v>
      </c>
      <c r="BI6461" s="8" t="s">
        <v>3720</v>
      </c>
      <c r="BJ6461" s="11">
        <v>42</v>
      </c>
      <c r="BQ6461" s="11">
        <v>6.8193000000000001</v>
      </c>
      <c r="BR6461" s="8" t="s">
        <v>17604</v>
      </c>
      <c r="BW6461" s="10">
        <v>44562</v>
      </c>
      <c r="BX6461" s="10">
        <v>44593</v>
      </c>
      <c r="BY6461" s="9">
        <v>0</v>
      </c>
      <c r="BZ6461" s="8" t="s">
        <v>3742</v>
      </c>
      <c r="CF6461" s="8" t="s">
        <v>3708</v>
      </c>
      <c r="CH6461" s="9">
        <v>507.88</v>
      </c>
      <c r="CM6461" s="12">
        <v>10</v>
      </c>
      <c r="CR6461" s="8" t="s">
        <v>24860</v>
      </c>
      <c r="CV6461" s="13">
        <v>1</v>
      </c>
    </row>
    <row r="6462" spans="1:100" x14ac:dyDescent="0.2">
      <c r="A6462" s="8" t="s">
        <v>24864</v>
      </c>
      <c r="B6462" s="8" t="s">
        <v>24860</v>
      </c>
      <c r="C6462" s="8" t="s">
        <v>5200</v>
      </c>
      <c r="D6462" s="8" t="s">
        <v>3798</v>
      </c>
      <c r="E6462" s="8" t="s">
        <v>4498</v>
      </c>
      <c r="F6462" s="8" t="s">
        <v>3701</v>
      </c>
      <c r="G6462" s="8" t="s">
        <v>24865</v>
      </c>
      <c r="H6462" s="8" t="s">
        <v>3703</v>
      </c>
      <c r="I6462" s="8" t="s">
        <v>6466</v>
      </c>
      <c r="J6462" s="8" t="s">
        <v>3769</v>
      </c>
      <c r="K6462" s="8" t="s">
        <v>24866</v>
      </c>
      <c r="M6462" s="8" t="s">
        <v>3866</v>
      </c>
      <c r="N6462" s="8" t="s">
        <v>3771</v>
      </c>
      <c r="O6462" s="8" t="s">
        <v>3804</v>
      </c>
      <c r="P6462" s="9">
        <v>460.01</v>
      </c>
      <c r="Q6462" s="8" t="s">
        <v>3805</v>
      </c>
      <c r="S6462" s="9">
        <v>575.49</v>
      </c>
      <c r="T6462" s="9">
        <v>381.88</v>
      </c>
      <c r="U6462" s="8" t="s">
        <v>3710</v>
      </c>
      <c r="V6462" s="8" t="s">
        <v>17604</v>
      </c>
      <c r="Y6462" s="8" t="s">
        <v>3738</v>
      </c>
      <c r="AY6462" s="8" t="s">
        <v>2460</v>
      </c>
      <c r="AZ6462" s="10">
        <v>43872</v>
      </c>
      <c r="BA6462" s="10">
        <v>45260</v>
      </c>
      <c r="BE6462" s="8" t="s">
        <v>4679</v>
      </c>
      <c r="BF6462" s="8" t="s">
        <v>3719</v>
      </c>
      <c r="BG6462" s="11">
        <v>56</v>
      </c>
      <c r="BH6462" s="11">
        <v>300</v>
      </c>
      <c r="BI6462" s="8" t="s">
        <v>3720</v>
      </c>
      <c r="BJ6462" s="11">
        <v>56</v>
      </c>
      <c r="BQ6462" s="11">
        <v>6.8193000000000001</v>
      </c>
      <c r="BR6462" s="8" t="s">
        <v>17604</v>
      </c>
      <c r="BW6462" s="10">
        <v>44562</v>
      </c>
      <c r="BX6462" s="10">
        <v>44593</v>
      </c>
      <c r="BY6462" s="9">
        <v>0</v>
      </c>
      <c r="BZ6462" s="8" t="s">
        <v>3750</v>
      </c>
      <c r="CF6462" s="8" t="s">
        <v>3708</v>
      </c>
      <c r="CH6462" s="9">
        <v>663.75</v>
      </c>
      <c r="CM6462" s="12">
        <v>10</v>
      </c>
      <c r="CR6462" s="8" t="s">
        <v>24860</v>
      </c>
      <c r="CV6462" s="13">
        <v>1</v>
      </c>
    </row>
    <row r="6463" spans="1:100" x14ac:dyDescent="0.2">
      <c r="A6463" s="8" t="s">
        <v>24867</v>
      </c>
      <c r="B6463" s="8" t="s">
        <v>24860</v>
      </c>
      <c r="C6463" s="8" t="s">
        <v>5200</v>
      </c>
      <c r="D6463" s="8" t="s">
        <v>3798</v>
      </c>
      <c r="E6463" s="8" t="s">
        <v>4498</v>
      </c>
      <c r="F6463" s="8" t="s">
        <v>3701</v>
      </c>
      <c r="G6463" s="8" t="s">
        <v>24865</v>
      </c>
      <c r="H6463" s="8" t="s">
        <v>3703</v>
      </c>
      <c r="I6463" s="8" t="s">
        <v>6466</v>
      </c>
      <c r="J6463" s="8" t="s">
        <v>3769</v>
      </c>
      <c r="K6463" s="8" t="s">
        <v>24866</v>
      </c>
      <c r="M6463" s="8" t="s">
        <v>3866</v>
      </c>
      <c r="N6463" s="8" t="s">
        <v>3708</v>
      </c>
      <c r="O6463" s="8" t="s">
        <v>3804</v>
      </c>
      <c r="P6463" s="9">
        <v>460.01</v>
      </c>
      <c r="Q6463" s="8" t="s">
        <v>3805</v>
      </c>
      <c r="S6463" s="9">
        <v>575.49</v>
      </c>
      <c r="T6463" s="9">
        <v>381.88</v>
      </c>
      <c r="U6463" s="8" t="s">
        <v>3710</v>
      </c>
      <c r="V6463" s="8" t="s">
        <v>17604</v>
      </c>
      <c r="Y6463" s="8" t="s">
        <v>3738</v>
      </c>
      <c r="AY6463" s="8" t="s">
        <v>2460</v>
      </c>
      <c r="AZ6463" s="10">
        <v>43872</v>
      </c>
      <c r="BA6463" s="10">
        <v>45719</v>
      </c>
      <c r="BC6463" s="10">
        <v>44057</v>
      </c>
      <c r="BE6463" s="8" t="s">
        <v>4679</v>
      </c>
      <c r="BF6463" s="8" t="s">
        <v>3719</v>
      </c>
      <c r="BG6463" s="11">
        <v>56</v>
      </c>
      <c r="BH6463" s="11">
        <v>300</v>
      </c>
      <c r="BI6463" s="8" t="s">
        <v>3720</v>
      </c>
      <c r="BJ6463" s="11">
        <v>56</v>
      </c>
      <c r="BQ6463" s="11">
        <v>6.8193000000000001</v>
      </c>
      <c r="BR6463" s="8" t="s">
        <v>17604</v>
      </c>
      <c r="BW6463" s="10">
        <v>44562</v>
      </c>
      <c r="BX6463" s="10">
        <v>44593</v>
      </c>
      <c r="BY6463" s="9">
        <v>0</v>
      </c>
      <c r="BZ6463" s="8" t="s">
        <v>3742</v>
      </c>
      <c r="CF6463" s="8" t="s">
        <v>3708</v>
      </c>
      <c r="CH6463" s="9">
        <v>663.75</v>
      </c>
      <c r="CM6463" s="12">
        <v>10</v>
      </c>
      <c r="CR6463" s="8" t="s">
        <v>24860</v>
      </c>
      <c r="CV6463" s="13">
        <v>1</v>
      </c>
    </row>
    <row r="6464" spans="1:100" x14ac:dyDescent="0.2">
      <c r="A6464" s="8" t="s">
        <v>24868</v>
      </c>
      <c r="B6464" s="8" t="s">
        <v>24860</v>
      </c>
      <c r="C6464" s="8" t="s">
        <v>5853</v>
      </c>
      <c r="D6464" s="8" t="s">
        <v>3798</v>
      </c>
      <c r="E6464" s="8" t="s">
        <v>4254</v>
      </c>
      <c r="F6464" s="8" t="s">
        <v>3701</v>
      </c>
      <c r="G6464" s="8" t="s">
        <v>24869</v>
      </c>
      <c r="H6464" s="8" t="s">
        <v>3703</v>
      </c>
      <c r="I6464" s="8" t="s">
        <v>6466</v>
      </c>
      <c r="J6464" s="8" t="s">
        <v>3769</v>
      </c>
      <c r="K6464" s="8" t="s">
        <v>24870</v>
      </c>
      <c r="M6464" s="8" t="s">
        <v>3866</v>
      </c>
      <c r="N6464" s="8" t="s">
        <v>3771</v>
      </c>
      <c r="O6464" s="8" t="s">
        <v>3804</v>
      </c>
      <c r="P6464" s="9">
        <v>169.06</v>
      </c>
      <c r="Q6464" s="8" t="s">
        <v>3805</v>
      </c>
      <c r="S6464" s="9">
        <v>215.82</v>
      </c>
      <c r="T6464" s="9">
        <v>143.21</v>
      </c>
      <c r="U6464" s="8" t="s">
        <v>3710</v>
      </c>
      <c r="V6464" s="8" t="s">
        <v>17604</v>
      </c>
      <c r="Y6464" s="8" t="s">
        <v>3738</v>
      </c>
      <c r="AY6464" s="8" t="s">
        <v>2460</v>
      </c>
      <c r="AZ6464" s="10">
        <v>43872</v>
      </c>
      <c r="BA6464" s="10">
        <v>45260</v>
      </c>
      <c r="BE6464" s="8" t="s">
        <v>4679</v>
      </c>
      <c r="BF6464" s="8" t="s">
        <v>3719</v>
      </c>
      <c r="BG6464" s="11">
        <v>21</v>
      </c>
      <c r="BH6464" s="11">
        <v>300</v>
      </c>
      <c r="BI6464" s="8" t="s">
        <v>3720</v>
      </c>
      <c r="BJ6464" s="11">
        <v>21</v>
      </c>
      <c r="BQ6464" s="11">
        <v>6.8193000000000001</v>
      </c>
      <c r="BR6464" s="8" t="s">
        <v>17604</v>
      </c>
      <c r="BW6464" s="10">
        <v>44562</v>
      </c>
      <c r="BX6464" s="10">
        <v>44593</v>
      </c>
      <c r="BY6464" s="9">
        <v>0</v>
      </c>
      <c r="BZ6464" s="8" t="s">
        <v>3750</v>
      </c>
      <c r="CF6464" s="8" t="s">
        <v>3708</v>
      </c>
      <c r="CH6464" s="9">
        <v>253.93</v>
      </c>
      <c r="CM6464" s="12">
        <v>10</v>
      </c>
      <c r="CR6464" s="8" t="s">
        <v>24860</v>
      </c>
      <c r="CV6464" s="13">
        <v>1</v>
      </c>
    </row>
    <row r="6465" spans="1:100" x14ac:dyDescent="0.2">
      <c r="A6465" s="8" t="s">
        <v>24871</v>
      </c>
      <c r="B6465" s="8" t="s">
        <v>24860</v>
      </c>
      <c r="C6465" s="8" t="s">
        <v>5853</v>
      </c>
      <c r="D6465" s="8" t="s">
        <v>3798</v>
      </c>
      <c r="E6465" s="8" t="s">
        <v>4254</v>
      </c>
      <c r="F6465" s="8" t="s">
        <v>3701</v>
      </c>
      <c r="G6465" s="8" t="s">
        <v>24869</v>
      </c>
      <c r="H6465" s="8" t="s">
        <v>3703</v>
      </c>
      <c r="I6465" s="8" t="s">
        <v>6466</v>
      </c>
      <c r="J6465" s="8" t="s">
        <v>3769</v>
      </c>
      <c r="K6465" s="8" t="s">
        <v>24870</v>
      </c>
      <c r="M6465" s="8" t="s">
        <v>3866</v>
      </c>
      <c r="N6465" s="8" t="s">
        <v>3708</v>
      </c>
      <c r="O6465" s="8" t="s">
        <v>3804</v>
      </c>
      <c r="P6465" s="9">
        <v>169.06</v>
      </c>
      <c r="Q6465" s="8" t="s">
        <v>3805</v>
      </c>
      <c r="S6465" s="9">
        <v>215.82</v>
      </c>
      <c r="T6465" s="9">
        <v>143.21</v>
      </c>
      <c r="U6465" s="8" t="s">
        <v>3710</v>
      </c>
      <c r="V6465" s="8" t="s">
        <v>17604</v>
      </c>
      <c r="Y6465" s="8" t="s">
        <v>3738</v>
      </c>
      <c r="AY6465" s="8" t="s">
        <v>2460</v>
      </c>
      <c r="AZ6465" s="10">
        <v>43872</v>
      </c>
      <c r="BA6465" s="10">
        <v>45719</v>
      </c>
      <c r="BC6465" s="10">
        <v>44056</v>
      </c>
      <c r="BE6465" s="8" t="s">
        <v>4679</v>
      </c>
      <c r="BF6465" s="8" t="s">
        <v>3719</v>
      </c>
      <c r="BG6465" s="11">
        <v>21</v>
      </c>
      <c r="BH6465" s="11">
        <v>300</v>
      </c>
      <c r="BI6465" s="8" t="s">
        <v>3720</v>
      </c>
      <c r="BJ6465" s="11">
        <v>21</v>
      </c>
      <c r="BQ6465" s="11">
        <v>6.8193000000000001</v>
      </c>
      <c r="BR6465" s="8" t="s">
        <v>17604</v>
      </c>
      <c r="BW6465" s="10">
        <v>44562</v>
      </c>
      <c r="BX6465" s="10">
        <v>44593</v>
      </c>
      <c r="BY6465" s="9">
        <v>0</v>
      </c>
      <c r="BZ6465" s="8" t="s">
        <v>3742</v>
      </c>
      <c r="CF6465" s="8" t="s">
        <v>3708</v>
      </c>
      <c r="CH6465" s="9">
        <v>253.93</v>
      </c>
      <c r="CM6465" s="12">
        <v>10</v>
      </c>
      <c r="CR6465" s="8" t="s">
        <v>24860</v>
      </c>
      <c r="CV6465" s="13">
        <v>1</v>
      </c>
    </row>
    <row r="6466" spans="1:100" x14ac:dyDescent="0.2">
      <c r="A6466" s="8" t="s">
        <v>24872</v>
      </c>
      <c r="B6466" s="8" t="s">
        <v>24873</v>
      </c>
      <c r="D6466" s="8" t="s">
        <v>5063</v>
      </c>
      <c r="E6466" s="8" t="s">
        <v>5064</v>
      </c>
      <c r="F6466" s="8" t="s">
        <v>3701</v>
      </c>
      <c r="G6466" s="8" t="s">
        <v>5065</v>
      </c>
      <c r="H6466" s="8" t="s">
        <v>5066</v>
      </c>
      <c r="N6466" s="8" t="s">
        <v>3738</v>
      </c>
      <c r="O6466" s="8" t="s">
        <v>3709</v>
      </c>
      <c r="P6466" s="9">
        <v>390.36</v>
      </c>
      <c r="Q6466" s="8" t="s">
        <v>3750</v>
      </c>
      <c r="R6466" s="8" t="s">
        <v>24874</v>
      </c>
      <c r="S6466" s="9">
        <v>294.81</v>
      </c>
      <c r="T6466" s="9">
        <v>197</v>
      </c>
      <c r="U6466" s="8" t="s">
        <v>3710</v>
      </c>
      <c r="V6466" s="8" t="s">
        <v>24875</v>
      </c>
      <c r="W6466" s="8" t="s">
        <v>3713</v>
      </c>
      <c r="X6466" s="8" t="s">
        <v>22577</v>
      </c>
      <c r="Y6466" s="8" t="s">
        <v>3738</v>
      </c>
      <c r="AV6466" s="8" t="s">
        <v>22578</v>
      </c>
      <c r="AW6466" s="8">
        <v>109</v>
      </c>
      <c r="AX6466" s="8">
        <v>1</v>
      </c>
      <c r="AY6466" s="8" t="s">
        <v>3347</v>
      </c>
      <c r="BH6466" s="11">
        <v>100</v>
      </c>
      <c r="BI6466" s="8" t="s">
        <v>3719</v>
      </c>
      <c r="BJ6466" s="11">
        <v>4</v>
      </c>
      <c r="BQ6466" s="11">
        <v>49.25</v>
      </c>
      <c r="BR6466" s="8" t="s">
        <v>24875</v>
      </c>
      <c r="BW6466" s="10">
        <v>44501</v>
      </c>
      <c r="BX6466" s="10">
        <v>44136</v>
      </c>
      <c r="BY6466" s="9">
        <v>273.94</v>
      </c>
      <c r="BZ6466" s="8" t="s">
        <v>3721</v>
      </c>
      <c r="CA6466" s="8" t="s">
        <v>3717</v>
      </c>
      <c r="CH6466" s="9">
        <v>568.75</v>
      </c>
      <c r="CM6466" s="12">
        <v>10</v>
      </c>
      <c r="CR6466" s="8" t="s">
        <v>24873</v>
      </c>
      <c r="CV6466" s="13">
        <v>1</v>
      </c>
    </row>
    <row r="6467" spans="1:100" x14ac:dyDescent="0.2">
      <c r="A6467" s="8" t="s">
        <v>24876</v>
      </c>
      <c r="B6467" s="8" t="s">
        <v>24877</v>
      </c>
      <c r="C6467" s="8" t="s">
        <v>3762</v>
      </c>
      <c r="D6467" s="8" t="s">
        <v>7357</v>
      </c>
      <c r="E6467" s="8" t="s">
        <v>4936</v>
      </c>
      <c r="F6467" s="8" t="s">
        <v>4831</v>
      </c>
      <c r="G6467" s="8" t="s">
        <v>24878</v>
      </c>
      <c r="H6467" s="8" t="s">
        <v>4833</v>
      </c>
      <c r="I6467" s="8" t="s">
        <v>5164</v>
      </c>
      <c r="J6467" s="8" t="s">
        <v>3769</v>
      </c>
      <c r="K6467" s="8" t="s">
        <v>24879</v>
      </c>
      <c r="M6467" s="8" t="s">
        <v>3707</v>
      </c>
      <c r="N6467" s="8" t="s">
        <v>3708</v>
      </c>
      <c r="O6467" s="8" t="s">
        <v>3709</v>
      </c>
      <c r="P6467" s="9">
        <v>57.74</v>
      </c>
      <c r="Q6467" s="8" t="s">
        <v>3710</v>
      </c>
      <c r="R6467" s="8" t="s">
        <v>12247</v>
      </c>
      <c r="S6467" s="9">
        <v>87.01</v>
      </c>
      <c r="T6467" s="9">
        <v>57.74</v>
      </c>
      <c r="U6467" s="8" t="s">
        <v>3710</v>
      </c>
      <c r="V6467" s="8" t="s">
        <v>12248</v>
      </c>
      <c r="W6467" s="8" t="s">
        <v>3713</v>
      </c>
      <c r="X6467" s="8" t="s">
        <v>4831</v>
      </c>
      <c r="Z6467" s="8" t="s">
        <v>3739</v>
      </c>
      <c r="AC6467" s="8" t="s">
        <v>3717</v>
      </c>
      <c r="AV6467" s="8" t="s">
        <v>12249</v>
      </c>
      <c r="AW6467" s="8">
        <v>98</v>
      </c>
      <c r="AX6467" s="8">
        <v>2</v>
      </c>
      <c r="AY6467" s="8" t="s">
        <v>24880</v>
      </c>
      <c r="BB6467" s="8" t="s">
        <v>3717</v>
      </c>
      <c r="BC6467" s="10">
        <v>44466</v>
      </c>
      <c r="BH6467" s="11">
        <v>4</v>
      </c>
      <c r="BI6467" s="8" t="s">
        <v>4839</v>
      </c>
      <c r="BJ6467" s="11">
        <v>31.25</v>
      </c>
      <c r="BQ6467" s="11">
        <v>1.8476999999999999</v>
      </c>
      <c r="BR6467" s="8" t="s">
        <v>12248</v>
      </c>
      <c r="BW6467" s="10">
        <v>42522</v>
      </c>
      <c r="BX6467" s="10">
        <v>42887</v>
      </c>
      <c r="BY6467" s="9">
        <v>0</v>
      </c>
      <c r="BZ6467" s="8" t="s">
        <v>3742</v>
      </c>
      <c r="CA6467" s="8" t="s">
        <v>3717</v>
      </c>
      <c r="CF6467" s="8" t="s">
        <v>3708</v>
      </c>
      <c r="CH6467" s="9">
        <v>87.01</v>
      </c>
      <c r="CM6467" s="12">
        <v>10</v>
      </c>
      <c r="CR6467" s="8" t="s">
        <v>24877</v>
      </c>
      <c r="CV6467" s="13">
        <v>1</v>
      </c>
    </row>
    <row r="6468" spans="1:100" x14ac:dyDescent="0.2">
      <c r="A6468" s="8" t="s">
        <v>24881</v>
      </c>
      <c r="B6468" s="8" t="s">
        <v>24882</v>
      </c>
      <c r="C6468" s="8" t="s">
        <v>3797</v>
      </c>
      <c r="D6468" s="8" t="s">
        <v>3798</v>
      </c>
      <c r="E6468" s="8" t="s">
        <v>3741</v>
      </c>
      <c r="F6468" s="8" t="s">
        <v>3701</v>
      </c>
      <c r="G6468" s="8" t="s">
        <v>10937</v>
      </c>
      <c r="H6468" s="8" t="s">
        <v>3703</v>
      </c>
      <c r="I6468" s="8" t="s">
        <v>7113</v>
      </c>
      <c r="J6468" s="8" t="s">
        <v>3769</v>
      </c>
      <c r="K6468" s="8" t="s">
        <v>24883</v>
      </c>
      <c r="M6468" s="8" t="s">
        <v>3707</v>
      </c>
      <c r="N6468" s="8" t="s">
        <v>3708</v>
      </c>
      <c r="O6468" s="8" t="s">
        <v>3709</v>
      </c>
      <c r="P6468" s="9">
        <v>97.85</v>
      </c>
      <c r="Q6468" s="8" t="s">
        <v>3710</v>
      </c>
      <c r="R6468" s="8" t="s">
        <v>19677</v>
      </c>
      <c r="S6468" s="9">
        <v>87.67</v>
      </c>
      <c r="T6468" s="9">
        <v>59.02</v>
      </c>
      <c r="U6468" s="8" t="s">
        <v>3710</v>
      </c>
      <c r="V6468" s="8" t="s">
        <v>24884</v>
      </c>
      <c r="AC6468" s="8" t="s">
        <v>3717</v>
      </c>
      <c r="AV6468" s="8" t="s">
        <v>19679</v>
      </c>
      <c r="AW6468" s="8">
        <v>49</v>
      </c>
      <c r="AX6468" s="8">
        <v>1</v>
      </c>
      <c r="AY6468" s="8" t="s">
        <v>1746</v>
      </c>
      <c r="AZ6468" s="10">
        <v>43789</v>
      </c>
      <c r="BA6468" s="10">
        <v>45623</v>
      </c>
      <c r="BC6468" s="10">
        <v>44043</v>
      </c>
      <c r="BE6468" s="8" t="s">
        <v>3700</v>
      </c>
      <c r="BF6468" s="8" t="s">
        <v>3720</v>
      </c>
      <c r="BG6468" s="11">
        <v>40</v>
      </c>
      <c r="BH6468" s="11">
        <v>10</v>
      </c>
      <c r="BI6468" s="8" t="s">
        <v>3720</v>
      </c>
      <c r="BJ6468" s="11">
        <v>40</v>
      </c>
      <c r="BQ6468" s="11">
        <v>1.4756</v>
      </c>
      <c r="BR6468" s="8" t="s">
        <v>24884</v>
      </c>
      <c r="BW6468" s="10">
        <v>44197</v>
      </c>
      <c r="BX6468" s="10">
        <v>43862</v>
      </c>
      <c r="BY6468" s="9">
        <v>59.79</v>
      </c>
      <c r="BZ6468" s="8" t="s">
        <v>3721</v>
      </c>
      <c r="CA6468" s="8" t="s">
        <v>3717</v>
      </c>
      <c r="CF6468" s="8" t="s">
        <v>3708</v>
      </c>
      <c r="CH6468" s="9">
        <v>147.46</v>
      </c>
      <c r="CM6468" s="12">
        <v>10</v>
      </c>
      <c r="CR6468" s="8" t="s">
        <v>24882</v>
      </c>
      <c r="CV6468" s="13">
        <v>1</v>
      </c>
    </row>
    <row r="6469" spans="1:100" x14ac:dyDescent="0.2">
      <c r="A6469" s="8" t="s">
        <v>24885</v>
      </c>
      <c r="B6469" s="8" t="s">
        <v>24882</v>
      </c>
      <c r="C6469" s="8" t="s">
        <v>4272</v>
      </c>
      <c r="D6469" s="8" t="s">
        <v>3798</v>
      </c>
      <c r="E6469" s="8" t="s">
        <v>3741</v>
      </c>
      <c r="F6469" s="8" t="s">
        <v>3701</v>
      </c>
      <c r="G6469" s="8" t="s">
        <v>24886</v>
      </c>
      <c r="H6469" s="8" t="s">
        <v>3703</v>
      </c>
      <c r="I6469" s="8" t="s">
        <v>7113</v>
      </c>
      <c r="J6469" s="8" t="s">
        <v>3769</v>
      </c>
      <c r="K6469" s="8" t="s">
        <v>24887</v>
      </c>
      <c r="M6469" s="8" t="s">
        <v>3707</v>
      </c>
      <c r="N6469" s="8" t="s">
        <v>3708</v>
      </c>
      <c r="O6469" s="8" t="s">
        <v>3709</v>
      </c>
      <c r="P6469" s="9">
        <v>45.42</v>
      </c>
      <c r="Q6469" s="8" t="s">
        <v>3710</v>
      </c>
      <c r="R6469" s="8" t="s">
        <v>19677</v>
      </c>
      <c r="S6469" s="9">
        <v>28.39</v>
      </c>
      <c r="T6469" s="9">
        <v>19.18</v>
      </c>
      <c r="U6469" s="8" t="s">
        <v>3710</v>
      </c>
      <c r="V6469" s="8" t="s">
        <v>24884</v>
      </c>
      <c r="AC6469" s="8" t="s">
        <v>3717</v>
      </c>
      <c r="AV6469" s="8" t="s">
        <v>19679</v>
      </c>
      <c r="AW6469" s="8">
        <v>49</v>
      </c>
      <c r="AX6469" s="8">
        <v>1</v>
      </c>
      <c r="AY6469" s="8" t="s">
        <v>1746</v>
      </c>
      <c r="AZ6469" s="10">
        <v>43789</v>
      </c>
      <c r="BA6469" s="10">
        <v>45623</v>
      </c>
      <c r="BC6469" s="10">
        <v>44043</v>
      </c>
      <c r="BE6469" s="8" t="s">
        <v>3700</v>
      </c>
      <c r="BF6469" s="8" t="s">
        <v>3720</v>
      </c>
      <c r="BG6469" s="11">
        <v>10</v>
      </c>
      <c r="BH6469" s="11">
        <v>10</v>
      </c>
      <c r="BI6469" s="8" t="s">
        <v>3720</v>
      </c>
      <c r="BJ6469" s="11">
        <v>10</v>
      </c>
      <c r="BQ6469" s="11">
        <v>1.4756</v>
      </c>
      <c r="BR6469" s="8" t="s">
        <v>24884</v>
      </c>
      <c r="BW6469" s="10">
        <v>44197</v>
      </c>
      <c r="BX6469" s="10">
        <v>43862</v>
      </c>
      <c r="BY6469" s="9">
        <v>14.95</v>
      </c>
      <c r="BZ6469" s="8" t="s">
        <v>3721</v>
      </c>
      <c r="CF6469" s="8" t="s">
        <v>3708</v>
      </c>
      <c r="CH6469" s="9">
        <v>68.45</v>
      </c>
      <c r="CM6469" s="12">
        <v>10</v>
      </c>
      <c r="CR6469" s="8" t="s">
        <v>24882</v>
      </c>
      <c r="CV6469" s="13">
        <v>1</v>
      </c>
    </row>
    <row r="6470" spans="1:100" x14ac:dyDescent="0.2">
      <c r="A6470" s="8" t="s">
        <v>24888</v>
      </c>
      <c r="B6470" s="8" t="s">
        <v>24882</v>
      </c>
      <c r="C6470" s="8" t="s">
        <v>4178</v>
      </c>
      <c r="D6470" s="8" t="s">
        <v>3798</v>
      </c>
      <c r="E6470" s="8" t="s">
        <v>3741</v>
      </c>
      <c r="F6470" s="8" t="s">
        <v>3701</v>
      </c>
      <c r="G6470" s="8" t="s">
        <v>24889</v>
      </c>
      <c r="H6470" s="8" t="s">
        <v>3703</v>
      </c>
      <c r="I6470" s="8" t="s">
        <v>7113</v>
      </c>
      <c r="J6470" s="8" t="s">
        <v>3769</v>
      </c>
      <c r="K6470" s="8" t="s">
        <v>24890</v>
      </c>
      <c r="M6470" s="8" t="s">
        <v>3707</v>
      </c>
      <c r="N6470" s="8" t="s">
        <v>3708</v>
      </c>
      <c r="O6470" s="8" t="s">
        <v>3709</v>
      </c>
      <c r="P6470" s="9">
        <v>293.54000000000002</v>
      </c>
      <c r="Q6470" s="8" t="s">
        <v>3710</v>
      </c>
      <c r="R6470" s="8" t="s">
        <v>19677</v>
      </c>
      <c r="S6470" s="9">
        <v>226.16</v>
      </c>
      <c r="T6470" s="9">
        <v>151.88</v>
      </c>
      <c r="U6470" s="8" t="s">
        <v>3710</v>
      </c>
      <c r="V6470" s="8" t="s">
        <v>24884</v>
      </c>
      <c r="AC6470" s="8" t="s">
        <v>3717</v>
      </c>
      <c r="AV6470" s="8" t="s">
        <v>19679</v>
      </c>
      <c r="AW6470" s="8">
        <v>49</v>
      </c>
      <c r="AX6470" s="8">
        <v>1</v>
      </c>
      <c r="AY6470" s="8" t="s">
        <v>1746</v>
      </c>
      <c r="AZ6470" s="10">
        <v>43789</v>
      </c>
      <c r="BA6470" s="10">
        <v>45623</v>
      </c>
      <c r="BC6470" s="10">
        <v>44043</v>
      </c>
      <c r="BD6470" s="10">
        <v>44804</v>
      </c>
      <c r="BE6470" s="8" t="s">
        <v>3700</v>
      </c>
      <c r="BF6470" s="8" t="s">
        <v>3720</v>
      </c>
      <c r="BG6470" s="11">
        <v>120</v>
      </c>
      <c r="BH6470" s="11">
        <v>10</v>
      </c>
      <c r="BI6470" s="8" t="s">
        <v>3720</v>
      </c>
      <c r="BJ6470" s="11">
        <v>120</v>
      </c>
      <c r="BQ6470" s="11">
        <v>1.4756</v>
      </c>
      <c r="BR6470" s="8" t="s">
        <v>24884</v>
      </c>
      <c r="BW6470" s="10">
        <v>44197</v>
      </c>
      <c r="BX6470" s="10">
        <v>43862</v>
      </c>
      <c r="BY6470" s="9">
        <v>179.37</v>
      </c>
      <c r="BZ6470" s="8" t="s">
        <v>3721</v>
      </c>
      <c r="CF6470" s="8" t="s">
        <v>3708</v>
      </c>
      <c r="CH6470" s="9">
        <v>436.05</v>
      </c>
      <c r="CM6470" s="12">
        <v>10</v>
      </c>
      <c r="CR6470" s="8" t="s">
        <v>24882</v>
      </c>
      <c r="CV6470" s="13">
        <v>1</v>
      </c>
    </row>
    <row r="6471" spans="1:100" x14ac:dyDescent="0.2">
      <c r="A6471" s="8" t="s">
        <v>24891</v>
      </c>
      <c r="B6471" s="8" t="s">
        <v>24882</v>
      </c>
      <c r="C6471" s="8" t="s">
        <v>3929</v>
      </c>
      <c r="D6471" s="8" t="s">
        <v>3798</v>
      </c>
      <c r="E6471" s="8" t="s">
        <v>5121</v>
      </c>
      <c r="F6471" s="8" t="s">
        <v>3701</v>
      </c>
      <c r="G6471" s="8" t="s">
        <v>11290</v>
      </c>
      <c r="H6471" s="8" t="s">
        <v>3703</v>
      </c>
      <c r="I6471" s="8" t="s">
        <v>7113</v>
      </c>
      <c r="J6471" s="8" t="s">
        <v>3769</v>
      </c>
      <c r="K6471" s="8" t="s">
        <v>24892</v>
      </c>
      <c r="M6471" s="8" t="s">
        <v>3707</v>
      </c>
      <c r="N6471" s="8" t="s">
        <v>3708</v>
      </c>
      <c r="O6471" s="8" t="s">
        <v>3709</v>
      </c>
      <c r="P6471" s="9">
        <v>40.880000000000003</v>
      </c>
      <c r="Q6471" s="8" t="s">
        <v>3710</v>
      </c>
      <c r="R6471" s="8" t="s">
        <v>19677</v>
      </c>
      <c r="S6471" s="9">
        <v>21.92</v>
      </c>
      <c r="T6471" s="9">
        <v>14.76</v>
      </c>
      <c r="U6471" s="8" t="s">
        <v>3710</v>
      </c>
      <c r="V6471" s="8" t="s">
        <v>24884</v>
      </c>
      <c r="AC6471" s="8" t="s">
        <v>3717</v>
      </c>
      <c r="AV6471" s="8" t="s">
        <v>19679</v>
      </c>
      <c r="AW6471" s="8">
        <v>49</v>
      </c>
      <c r="AX6471" s="8">
        <v>1</v>
      </c>
      <c r="AY6471" s="8" t="s">
        <v>1746</v>
      </c>
      <c r="AZ6471" s="10">
        <v>43789</v>
      </c>
      <c r="BA6471" s="10">
        <v>45623</v>
      </c>
      <c r="BC6471" s="10">
        <v>44677</v>
      </c>
      <c r="BE6471" s="8" t="s">
        <v>3700</v>
      </c>
      <c r="BF6471" s="8" t="s">
        <v>3720</v>
      </c>
      <c r="BG6471" s="11">
        <v>10</v>
      </c>
      <c r="BH6471" s="11">
        <v>10</v>
      </c>
      <c r="BI6471" s="8" t="s">
        <v>3720</v>
      </c>
      <c r="BJ6471" s="11">
        <v>10</v>
      </c>
      <c r="BQ6471" s="11">
        <v>1.4756</v>
      </c>
      <c r="BR6471" s="8" t="s">
        <v>24884</v>
      </c>
      <c r="BW6471" s="10">
        <v>44197</v>
      </c>
      <c r="BX6471" s="10">
        <v>43862</v>
      </c>
      <c r="BY6471" s="9">
        <v>14.95</v>
      </c>
      <c r="BZ6471" s="8" t="s">
        <v>3721</v>
      </c>
      <c r="CF6471" s="8" t="s">
        <v>3708</v>
      </c>
      <c r="CH6471" s="9">
        <v>61.61</v>
      </c>
      <c r="CM6471" s="12">
        <v>10</v>
      </c>
      <c r="CR6471" s="8" t="s">
        <v>24882</v>
      </c>
      <c r="CV6471" s="13">
        <v>1</v>
      </c>
    </row>
    <row r="6472" spans="1:100" x14ac:dyDescent="0.2">
      <c r="A6472" s="8" t="s">
        <v>24893</v>
      </c>
      <c r="B6472" s="8" t="s">
        <v>24882</v>
      </c>
      <c r="C6472" s="8" t="s">
        <v>3929</v>
      </c>
      <c r="D6472" s="8" t="s">
        <v>3798</v>
      </c>
      <c r="E6472" s="8" t="s">
        <v>3741</v>
      </c>
      <c r="F6472" s="8" t="s">
        <v>3701</v>
      </c>
      <c r="G6472" s="8" t="s">
        <v>24894</v>
      </c>
      <c r="H6472" s="8" t="s">
        <v>3703</v>
      </c>
      <c r="I6472" s="8" t="s">
        <v>7113</v>
      </c>
      <c r="J6472" s="8" t="s">
        <v>3769</v>
      </c>
      <c r="K6472" s="8" t="s">
        <v>24892</v>
      </c>
      <c r="M6472" s="8" t="s">
        <v>3707</v>
      </c>
      <c r="N6472" s="8" t="s">
        <v>3708</v>
      </c>
      <c r="O6472" s="8" t="s">
        <v>3709</v>
      </c>
      <c r="P6472" s="9">
        <v>81.760000000000005</v>
      </c>
      <c r="Q6472" s="8" t="s">
        <v>3710</v>
      </c>
      <c r="R6472" s="8" t="s">
        <v>19677</v>
      </c>
      <c r="S6472" s="9">
        <v>43.85</v>
      </c>
      <c r="T6472" s="9">
        <v>29.52</v>
      </c>
      <c r="U6472" s="8" t="s">
        <v>3710</v>
      </c>
      <c r="V6472" s="8" t="s">
        <v>24884</v>
      </c>
      <c r="AC6472" s="8" t="s">
        <v>3717</v>
      </c>
      <c r="AV6472" s="8" t="s">
        <v>19679</v>
      </c>
      <c r="AW6472" s="8">
        <v>49</v>
      </c>
      <c r="AX6472" s="8">
        <v>1</v>
      </c>
      <c r="AY6472" s="8" t="s">
        <v>1746</v>
      </c>
      <c r="AZ6472" s="10">
        <v>43789</v>
      </c>
      <c r="BA6472" s="10">
        <v>45623</v>
      </c>
      <c r="BC6472" s="10">
        <v>44351</v>
      </c>
      <c r="BE6472" s="8" t="s">
        <v>3700</v>
      </c>
      <c r="BF6472" s="8" t="s">
        <v>3720</v>
      </c>
      <c r="BG6472" s="11">
        <v>20</v>
      </c>
      <c r="BH6472" s="11">
        <v>10</v>
      </c>
      <c r="BI6472" s="8" t="s">
        <v>3720</v>
      </c>
      <c r="BJ6472" s="11">
        <v>20</v>
      </c>
      <c r="BQ6472" s="11">
        <v>1.4756</v>
      </c>
      <c r="BR6472" s="8" t="s">
        <v>24884</v>
      </c>
      <c r="BW6472" s="10">
        <v>44197</v>
      </c>
      <c r="BX6472" s="10">
        <v>43862</v>
      </c>
      <c r="BY6472" s="9">
        <v>29.9</v>
      </c>
      <c r="BZ6472" s="8" t="s">
        <v>3721</v>
      </c>
      <c r="CF6472" s="8" t="s">
        <v>3708</v>
      </c>
      <c r="CH6472" s="9">
        <v>123.21</v>
      </c>
      <c r="CM6472" s="12">
        <v>10</v>
      </c>
      <c r="CR6472" s="8" t="s">
        <v>24882</v>
      </c>
      <c r="CV6472" s="13">
        <v>1</v>
      </c>
    </row>
    <row r="6473" spans="1:100" x14ac:dyDescent="0.2">
      <c r="A6473" s="8" t="s">
        <v>1745</v>
      </c>
      <c r="B6473" s="8" t="s">
        <v>24895</v>
      </c>
      <c r="C6473" s="8" t="s">
        <v>3925</v>
      </c>
      <c r="D6473" s="8" t="s">
        <v>3798</v>
      </c>
      <c r="E6473" s="8" t="s">
        <v>5121</v>
      </c>
      <c r="F6473" s="8" t="s">
        <v>3701</v>
      </c>
      <c r="G6473" s="8" t="s">
        <v>11172</v>
      </c>
      <c r="H6473" s="8" t="s">
        <v>3703</v>
      </c>
      <c r="I6473" s="8" t="s">
        <v>4031</v>
      </c>
      <c r="J6473" s="8" t="s">
        <v>3769</v>
      </c>
      <c r="K6473" s="8" t="s">
        <v>24896</v>
      </c>
      <c r="M6473" s="8" t="s">
        <v>3707</v>
      </c>
      <c r="N6473" s="8" t="s">
        <v>3708</v>
      </c>
      <c r="O6473" s="8" t="s">
        <v>3709</v>
      </c>
      <c r="P6473" s="9">
        <v>108.72</v>
      </c>
      <c r="Q6473" s="8" t="s">
        <v>3710</v>
      </c>
      <c r="R6473" s="8" t="s">
        <v>19677</v>
      </c>
      <c r="S6473" s="9">
        <v>87.67</v>
      </c>
      <c r="T6473" s="9">
        <v>59.02</v>
      </c>
      <c r="U6473" s="8" t="s">
        <v>3710</v>
      </c>
      <c r="V6473" s="8" t="s">
        <v>19678</v>
      </c>
      <c r="AC6473" s="8" t="s">
        <v>3717</v>
      </c>
      <c r="AV6473" s="8" t="s">
        <v>19679</v>
      </c>
      <c r="AW6473" s="8">
        <v>49</v>
      </c>
      <c r="AX6473" s="8">
        <v>1</v>
      </c>
      <c r="AY6473" s="8" t="s">
        <v>1746</v>
      </c>
      <c r="BB6473" s="8" t="s">
        <v>3717</v>
      </c>
      <c r="BC6473" s="10">
        <v>41351</v>
      </c>
      <c r="BE6473" s="8" t="s">
        <v>3700</v>
      </c>
      <c r="BF6473" s="8" t="s">
        <v>3720</v>
      </c>
      <c r="BG6473" s="11">
        <v>40</v>
      </c>
      <c r="BH6473" s="11">
        <v>10</v>
      </c>
      <c r="BI6473" s="8" t="s">
        <v>3720</v>
      </c>
      <c r="BJ6473" s="11">
        <v>40</v>
      </c>
      <c r="BQ6473" s="11">
        <v>1.4756</v>
      </c>
      <c r="BR6473" s="8" t="s">
        <v>19678</v>
      </c>
      <c r="BW6473" s="10">
        <v>42522</v>
      </c>
      <c r="BX6473" s="10">
        <v>42826</v>
      </c>
      <c r="BY6473" s="9">
        <v>59.79</v>
      </c>
      <c r="BZ6473" s="8" t="s">
        <v>3721</v>
      </c>
      <c r="CF6473" s="8" t="s">
        <v>3708</v>
      </c>
      <c r="CH6473" s="9">
        <v>163.84</v>
      </c>
      <c r="CM6473" s="12">
        <v>10</v>
      </c>
      <c r="CR6473" s="8" t="s">
        <v>24895</v>
      </c>
      <c r="CV6473" s="13">
        <v>1</v>
      </c>
    </row>
    <row r="6474" spans="1:100" x14ac:dyDescent="0.2">
      <c r="A6474" s="8" t="s">
        <v>1749</v>
      </c>
      <c r="B6474" s="8" t="s">
        <v>24895</v>
      </c>
      <c r="C6474" s="8" t="s">
        <v>3929</v>
      </c>
      <c r="D6474" s="8" t="s">
        <v>3798</v>
      </c>
      <c r="E6474" s="8" t="s">
        <v>5121</v>
      </c>
      <c r="F6474" s="8" t="s">
        <v>3701</v>
      </c>
      <c r="G6474" s="8" t="s">
        <v>11290</v>
      </c>
      <c r="H6474" s="8" t="s">
        <v>3703</v>
      </c>
      <c r="I6474" s="8" t="s">
        <v>4031</v>
      </c>
      <c r="J6474" s="8" t="s">
        <v>3769</v>
      </c>
      <c r="K6474" s="8" t="s">
        <v>24897</v>
      </c>
      <c r="M6474" s="8" t="s">
        <v>3707</v>
      </c>
      <c r="N6474" s="8" t="s">
        <v>3708</v>
      </c>
      <c r="O6474" s="8" t="s">
        <v>3709</v>
      </c>
      <c r="P6474" s="9">
        <v>45.42</v>
      </c>
      <c r="Q6474" s="8" t="s">
        <v>3710</v>
      </c>
      <c r="R6474" s="8" t="s">
        <v>19677</v>
      </c>
      <c r="S6474" s="9">
        <v>21.92</v>
      </c>
      <c r="T6474" s="9">
        <v>14.76</v>
      </c>
      <c r="U6474" s="8" t="s">
        <v>3710</v>
      </c>
      <c r="V6474" s="8" t="s">
        <v>19678</v>
      </c>
      <c r="AC6474" s="8" t="s">
        <v>3717</v>
      </c>
      <c r="AV6474" s="8" t="s">
        <v>19679</v>
      </c>
      <c r="AW6474" s="8">
        <v>49</v>
      </c>
      <c r="AX6474" s="8">
        <v>1</v>
      </c>
      <c r="AY6474" s="8" t="s">
        <v>1746</v>
      </c>
      <c r="BB6474" s="8" t="s">
        <v>3717</v>
      </c>
      <c r="BC6474" s="10">
        <v>44673</v>
      </c>
      <c r="BE6474" s="8" t="s">
        <v>3700</v>
      </c>
      <c r="BF6474" s="8" t="s">
        <v>3720</v>
      </c>
      <c r="BG6474" s="11">
        <v>10</v>
      </c>
      <c r="BH6474" s="11">
        <v>10</v>
      </c>
      <c r="BI6474" s="8" t="s">
        <v>3720</v>
      </c>
      <c r="BJ6474" s="11">
        <v>10</v>
      </c>
      <c r="BQ6474" s="11">
        <v>1.4756</v>
      </c>
      <c r="BR6474" s="8" t="s">
        <v>19678</v>
      </c>
      <c r="BW6474" s="10">
        <v>42522</v>
      </c>
      <c r="BX6474" s="10">
        <v>42826</v>
      </c>
      <c r="BY6474" s="9">
        <v>14.95</v>
      </c>
      <c r="BZ6474" s="8" t="s">
        <v>3721</v>
      </c>
      <c r="CF6474" s="8" t="s">
        <v>3708</v>
      </c>
      <c r="CH6474" s="9">
        <v>68.45</v>
      </c>
      <c r="CM6474" s="12">
        <v>10</v>
      </c>
      <c r="CR6474" s="8" t="s">
        <v>24895</v>
      </c>
      <c r="CV6474" s="13">
        <v>1</v>
      </c>
    </row>
    <row r="6475" spans="1:100" x14ac:dyDescent="0.2">
      <c r="A6475" s="8" t="s">
        <v>829</v>
      </c>
      <c r="B6475" s="8" t="s">
        <v>24898</v>
      </c>
      <c r="C6475" s="8" t="s">
        <v>13677</v>
      </c>
      <c r="D6475" s="8" t="s">
        <v>5854</v>
      </c>
      <c r="E6475" s="8" t="s">
        <v>10694</v>
      </c>
      <c r="F6475" s="8" t="s">
        <v>3701</v>
      </c>
      <c r="G6475" s="8" t="s">
        <v>24899</v>
      </c>
      <c r="H6475" s="8" t="s">
        <v>3703</v>
      </c>
      <c r="I6475" s="8" t="s">
        <v>10082</v>
      </c>
      <c r="J6475" s="8" t="s">
        <v>4123</v>
      </c>
      <c r="K6475" s="8" t="s">
        <v>24900</v>
      </c>
      <c r="M6475" s="8" t="s">
        <v>3707</v>
      </c>
      <c r="N6475" s="8" t="s">
        <v>3708</v>
      </c>
      <c r="O6475" s="8" t="s">
        <v>3709</v>
      </c>
      <c r="P6475" s="9">
        <v>450.63</v>
      </c>
      <c r="Q6475" s="8" t="s">
        <v>3710</v>
      </c>
      <c r="R6475" s="8" t="s">
        <v>24901</v>
      </c>
      <c r="S6475" s="9">
        <v>393.94</v>
      </c>
      <c r="T6475" s="9">
        <v>261.41000000000003</v>
      </c>
      <c r="U6475" s="8" t="s">
        <v>3710</v>
      </c>
      <c r="V6475" s="8" t="s">
        <v>24902</v>
      </c>
      <c r="Y6475" s="8" t="s">
        <v>3738</v>
      </c>
      <c r="AY6475" s="8" t="s">
        <v>830</v>
      </c>
      <c r="AZ6475" s="10">
        <v>37174</v>
      </c>
      <c r="BB6475" s="8" t="s">
        <v>3717</v>
      </c>
      <c r="BC6475" s="10">
        <v>44649</v>
      </c>
      <c r="BE6475" s="8" t="s">
        <v>3741</v>
      </c>
      <c r="BF6475" s="8" t="s">
        <v>3720</v>
      </c>
      <c r="BG6475" s="11">
        <v>157.5</v>
      </c>
      <c r="BH6475" s="11">
        <v>70</v>
      </c>
      <c r="BI6475" s="8" t="s">
        <v>3720</v>
      </c>
      <c r="BJ6475" s="11">
        <v>90</v>
      </c>
      <c r="BQ6475" s="11">
        <v>2.9045000000000001</v>
      </c>
      <c r="BR6475" s="8" t="s">
        <v>24902</v>
      </c>
      <c r="BW6475" s="10">
        <v>44348</v>
      </c>
      <c r="BX6475" s="10">
        <v>42461</v>
      </c>
      <c r="BY6475" s="9">
        <v>95.49</v>
      </c>
      <c r="BZ6475" s="8" t="s">
        <v>3721</v>
      </c>
      <c r="CF6475" s="8" t="s">
        <v>3708</v>
      </c>
      <c r="CH6475" s="9">
        <v>650.96</v>
      </c>
      <c r="CM6475" s="12">
        <v>10</v>
      </c>
      <c r="CR6475" s="8" t="s">
        <v>24898</v>
      </c>
      <c r="CV6475" s="13">
        <v>1</v>
      </c>
    </row>
    <row r="6476" spans="1:100" x14ac:dyDescent="0.2">
      <c r="A6476" s="8" t="s">
        <v>24903</v>
      </c>
      <c r="B6476" s="8" t="s">
        <v>24898</v>
      </c>
      <c r="C6476" s="8" t="s">
        <v>13677</v>
      </c>
      <c r="D6476" s="8" t="s">
        <v>5854</v>
      </c>
      <c r="E6476" s="8" t="s">
        <v>4091</v>
      </c>
      <c r="F6476" s="8" t="s">
        <v>3701</v>
      </c>
      <c r="G6476" s="8" t="s">
        <v>24904</v>
      </c>
      <c r="H6476" s="8" t="s">
        <v>3703</v>
      </c>
      <c r="I6476" s="8" t="s">
        <v>10082</v>
      </c>
      <c r="J6476" s="8" t="s">
        <v>4123</v>
      </c>
      <c r="K6476" s="8" t="s">
        <v>24900</v>
      </c>
      <c r="M6476" s="8" t="s">
        <v>3707</v>
      </c>
      <c r="N6476" s="8" t="s">
        <v>3708</v>
      </c>
      <c r="O6476" s="8" t="s">
        <v>3709</v>
      </c>
      <c r="P6476" s="9">
        <v>142.94999999999999</v>
      </c>
      <c r="Q6476" s="8" t="s">
        <v>3710</v>
      </c>
      <c r="R6476" s="8" t="s">
        <v>24901</v>
      </c>
      <c r="S6476" s="9">
        <v>131.32</v>
      </c>
      <c r="T6476" s="9">
        <v>87.14</v>
      </c>
      <c r="U6476" s="8" t="s">
        <v>3710</v>
      </c>
      <c r="V6476" s="8" t="s">
        <v>24902</v>
      </c>
      <c r="Y6476" s="8" t="s">
        <v>3738</v>
      </c>
      <c r="AY6476" s="8" t="s">
        <v>830</v>
      </c>
      <c r="AZ6476" s="10">
        <v>37174</v>
      </c>
      <c r="BB6476" s="8" t="s">
        <v>3717</v>
      </c>
      <c r="BE6476" s="8" t="s">
        <v>3741</v>
      </c>
      <c r="BF6476" s="8" t="s">
        <v>3720</v>
      </c>
      <c r="BG6476" s="11">
        <v>52.5</v>
      </c>
      <c r="BH6476" s="11">
        <v>70</v>
      </c>
      <c r="BI6476" s="8" t="s">
        <v>3720</v>
      </c>
      <c r="BJ6476" s="11">
        <v>30</v>
      </c>
      <c r="BQ6476" s="11">
        <v>2.9045000000000001</v>
      </c>
      <c r="BR6476" s="8" t="s">
        <v>24902</v>
      </c>
      <c r="BW6476" s="10">
        <v>44348</v>
      </c>
      <c r="BX6476" s="10">
        <v>42461</v>
      </c>
      <c r="BY6476" s="9">
        <v>31.83</v>
      </c>
      <c r="BZ6476" s="8" t="s">
        <v>3721</v>
      </c>
      <c r="CF6476" s="8" t="s">
        <v>3708</v>
      </c>
      <c r="CH6476" s="9">
        <v>215.43</v>
      </c>
      <c r="CM6476" s="12">
        <v>10</v>
      </c>
      <c r="CR6476" s="8" t="s">
        <v>24898</v>
      </c>
      <c r="CV6476" s="13">
        <v>1</v>
      </c>
    </row>
    <row r="6477" spans="1:100" x14ac:dyDescent="0.2">
      <c r="A6477" s="8" t="s">
        <v>24905</v>
      </c>
      <c r="B6477" s="8" t="s">
        <v>24906</v>
      </c>
      <c r="C6477" s="8" t="s">
        <v>4946</v>
      </c>
      <c r="D6477" s="8" t="s">
        <v>4078</v>
      </c>
      <c r="E6477" s="8" t="s">
        <v>4498</v>
      </c>
      <c r="F6477" s="8" t="s">
        <v>3701</v>
      </c>
      <c r="G6477" s="8" t="s">
        <v>17606</v>
      </c>
      <c r="H6477" s="8" t="s">
        <v>3703</v>
      </c>
      <c r="I6477" s="8" t="s">
        <v>3897</v>
      </c>
      <c r="J6477" s="8" t="s">
        <v>3736</v>
      </c>
      <c r="K6477" s="8" t="s">
        <v>24907</v>
      </c>
      <c r="M6477" s="8" t="s">
        <v>3733</v>
      </c>
      <c r="N6477" s="8" t="s">
        <v>3708</v>
      </c>
      <c r="O6477" s="8" t="s">
        <v>3804</v>
      </c>
      <c r="P6477" s="9">
        <v>2000</v>
      </c>
      <c r="Q6477" s="8" t="s">
        <v>3805</v>
      </c>
      <c r="R6477" s="8" t="s">
        <v>24908</v>
      </c>
      <c r="S6477" s="9">
        <v>1715.48</v>
      </c>
      <c r="T6477" s="9">
        <v>1261.99</v>
      </c>
      <c r="U6477" s="8" t="s">
        <v>3710</v>
      </c>
      <c r="V6477" s="8" t="s">
        <v>24908</v>
      </c>
      <c r="Y6477" s="8" t="s">
        <v>3738</v>
      </c>
      <c r="AY6477" s="8" t="s">
        <v>2460</v>
      </c>
      <c r="BA6477" s="10">
        <v>44075</v>
      </c>
      <c r="BD6477" s="10">
        <v>44365</v>
      </c>
      <c r="BE6477" s="8" t="s">
        <v>4679</v>
      </c>
      <c r="BF6477" s="8" t="s">
        <v>3719</v>
      </c>
      <c r="BG6477" s="11">
        <v>28</v>
      </c>
      <c r="BH6477" s="11">
        <v>300</v>
      </c>
      <c r="BI6477" s="8" t="s">
        <v>3720</v>
      </c>
      <c r="BJ6477" s="11">
        <v>28</v>
      </c>
      <c r="BQ6477" s="11">
        <v>45.070999999999998</v>
      </c>
      <c r="BR6477" s="8" t="s">
        <v>24908</v>
      </c>
      <c r="BW6477" s="10">
        <v>44621</v>
      </c>
      <c r="BX6477" s="10">
        <v>44621</v>
      </c>
      <c r="BY6477" s="9">
        <v>0</v>
      </c>
      <c r="BZ6477" s="8" t="s">
        <v>3742</v>
      </c>
      <c r="CF6477" s="8" t="s">
        <v>3708</v>
      </c>
      <c r="CH6477" s="9">
        <v>2665.3</v>
      </c>
      <c r="CM6477" s="12">
        <v>10</v>
      </c>
      <c r="CR6477" s="8" t="s">
        <v>24906</v>
      </c>
      <c r="CV6477" s="13">
        <v>1</v>
      </c>
    </row>
    <row r="6478" spans="1:100" x14ac:dyDescent="0.2">
      <c r="A6478" s="8" t="s">
        <v>24909</v>
      </c>
      <c r="B6478" s="8" t="s">
        <v>24906</v>
      </c>
      <c r="C6478" s="8" t="s">
        <v>4691</v>
      </c>
      <c r="D6478" s="8" t="s">
        <v>4078</v>
      </c>
      <c r="E6478" s="8" t="s">
        <v>4498</v>
      </c>
      <c r="F6478" s="8" t="s">
        <v>3701</v>
      </c>
      <c r="G6478" s="8" t="s">
        <v>24810</v>
      </c>
      <c r="H6478" s="8" t="s">
        <v>3703</v>
      </c>
      <c r="I6478" s="8" t="s">
        <v>3897</v>
      </c>
      <c r="J6478" s="8" t="s">
        <v>3736</v>
      </c>
      <c r="K6478" s="8" t="s">
        <v>24910</v>
      </c>
      <c r="M6478" s="8" t="s">
        <v>3733</v>
      </c>
      <c r="N6478" s="8" t="s">
        <v>3708</v>
      </c>
      <c r="O6478" s="8" t="s">
        <v>3804</v>
      </c>
      <c r="P6478" s="9">
        <v>226.6</v>
      </c>
      <c r="Q6478" s="8" t="s">
        <v>3805</v>
      </c>
      <c r="R6478" s="8" t="s">
        <v>24911</v>
      </c>
      <c r="S6478" s="9">
        <v>72.680000000000007</v>
      </c>
      <c r="T6478" s="9">
        <v>48.23</v>
      </c>
      <c r="U6478" s="8" t="s">
        <v>3710</v>
      </c>
      <c r="V6478" s="8" t="s">
        <v>17604</v>
      </c>
      <c r="Y6478" s="8" t="s">
        <v>3738</v>
      </c>
      <c r="AY6478" s="8" t="s">
        <v>2460</v>
      </c>
      <c r="BA6478" s="10">
        <v>44075</v>
      </c>
      <c r="BC6478" s="10">
        <v>44447</v>
      </c>
      <c r="BE6478" s="8" t="s">
        <v>4679</v>
      </c>
      <c r="BF6478" s="8" t="s">
        <v>3719</v>
      </c>
      <c r="BG6478" s="11">
        <v>4.6666999999999996</v>
      </c>
      <c r="BH6478" s="11">
        <v>300</v>
      </c>
      <c r="BI6478" s="8" t="s">
        <v>3720</v>
      </c>
      <c r="BJ6478" s="11">
        <v>4.6666999999999996</v>
      </c>
      <c r="BQ6478" s="11">
        <v>6.8193000000000001</v>
      </c>
      <c r="BR6478" s="8" t="s">
        <v>17604</v>
      </c>
      <c r="BW6478" s="10">
        <v>43647</v>
      </c>
      <c r="BX6478" s="10">
        <v>44593</v>
      </c>
      <c r="BY6478" s="9">
        <v>0</v>
      </c>
      <c r="BZ6478" s="8" t="s">
        <v>3742</v>
      </c>
      <c r="CF6478" s="8" t="s">
        <v>3708</v>
      </c>
      <c r="CH6478" s="9">
        <v>338.12</v>
      </c>
      <c r="CM6478" s="12">
        <v>10</v>
      </c>
      <c r="CR6478" s="8" t="s">
        <v>24906</v>
      </c>
      <c r="CV6478" s="13">
        <v>1</v>
      </c>
    </row>
    <row r="6479" spans="1:100" x14ac:dyDescent="0.2">
      <c r="A6479" s="8" t="s">
        <v>24912</v>
      </c>
      <c r="B6479" s="8" t="s">
        <v>24906</v>
      </c>
      <c r="C6479" s="8" t="s">
        <v>5200</v>
      </c>
      <c r="D6479" s="8" t="s">
        <v>4078</v>
      </c>
      <c r="E6479" s="8" t="s">
        <v>4498</v>
      </c>
      <c r="F6479" s="8" t="s">
        <v>3701</v>
      </c>
      <c r="G6479" s="8" t="s">
        <v>19323</v>
      </c>
      <c r="H6479" s="8" t="s">
        <v>3703</v>
      </c>
      <c r="I6479" s="8" t="s">
        <v>3897</v>
      </c>
      <c r="J6479" s="8" t="s">
        <v>3736</v>
      </c>
      <c r="K6479" s="8" t="s">
        <v>24913</v>
      </c>
      <c r="M6479" s="8" t="s">
        <v>3733</v>
      </c>
      <c r="N6479" s="8" t="s">
        <v>3708</v>
      </c>
      <c r="O6479" s="8" t="s">
        <v>3804</v>
      </c>
      <c r="P6479" s="9">
        <v>1643.21</v>
      </c>
      <c r="Q6479" s="8" t="s">
        <v>3805</v>
      </c>
      <c r="S6479" s="9">
        <v>575.49</v>
      </c>
      <c r="T6479" s="9">
        <v>381.88</v>
      </c>
      <c r="U6479" s="8" t="s">
        <v>3710</v>
      </c>
      <c r="V6479" s="8" t="s">
        <v>17604</v>
      </c>
      <c r="Y6479" s="8" t="s">
        <v>3738</v>
      </c>
      <c r="AY6479" s="8" t="s">
        <v>2460</v>
      </c>
      <c r="BA6479" s="10">
        <v>44075</v>
      </c>
      <c r="BD6479" s="10">
        <v>44651</v>
      </c>
      <c r="BE6479" s="8" t="s">
        <v>4679</v>
      </c>
      <c r="BF6479" s="8" t="s">
        <v>3719</v>
      </c>
      <c r="BG6479" s="11">
        <v>56</v>
      </c>
      <c r="BH6479" s="11">
        <v>300</v>
      </c>
      <c r="BI6479" s="8" t="s">
        <v>3720</v>
      </c>
      <c r="BJ6479" s="11">
        <v>56</v>
      </c>
      <c r="BQ6479" s="11">
        <v>6.8193000000000001</v>
      </c>
      <c r="BR6479" s="8" t="s">
        <v>17604</v>
      </c>
      <c r="BW6479" s="10">
        <v>43466</v>
      </c>
      <c r="BX6479" s="10">
        <v>44593</v>
      </c>
      <c r="BY6479" s="9">
        <v>0</v>
      </c>
      <c r="BZ6479" s="8" t="s">
        <v>3750</v>
      </c>
      <c r="CF6479" s="8" t="s">
        <v>3708</v>
      </c>
      <c r="CH6479" s="9">
        <v>2206.11</v>
      </c>
      <c r="CM6479" s="12">
        <v>10</v>
      </c>
      <c r="CR6479" s="8" t="s">
        <v>24906</v>
      </c>
      <c r="CV6479" s="13">
        <v>1</v>
      </c>
    </row>
    <row r="6480" spans="1:100" x14ac:dyDescent="0.2">
      <c r="A6480" s="8" t="s">
        <v>24914</v>
      </c>
      <c r="B6480" s="8" t="s">
        <v>24906</v>
      </c>
      <c r="C6480" s="8" t="s">
        <v>5853</v>
      </c>
      <c r="D6480" s="8" t="s">
        <v>4078</v>
      </c>
      <c r="E6480" s="8" t="s">
        <v>4498</v>
      </c>
      <c r="F6480" s="8" t="s">
        <v>3701</v>
      </c>
      <c r="G6480" s="8" t="s">
        <v>17614</v>
      </c>
      <c r="H6480" s="8" t="s">
        <v>3703</v>
      </c>
      <c r="I6480" s="8" t="s">
        <v>3897</v>
      </c>
      <c r="J6480" s="8" t="s">
        <v>3736</v>
      </c>
      <c r="K6480" s="8" t="s">
        <v>24915</v>
      </c>
      <c r="M6480" s="8" t="s">
        <v>3733</v>
      </c>
      <c r="N6480" s="8" t="s">
        <v>3708</v>
      </c>
      <c r="O6480" s="8" t="s">
        <v>3804</v>
      </c>
      <c r="P6480" s="9">
        <v>1500</v>
      </c>
      <c r="Q6480" s="8" t="s">
        <v>3805</v>
      </c>
      <c r="R6480" s="8" t="s">
        <v>24908</v>
      </c>
      <c r="S6480" s="9">
        <v>1286.19</v>
      </c>
      <c r="T6480" s="9">
        <v>963.9</v>
      </c>
      <c r="U6480" s="8" t="s">
        <v>3710</v>
      </c>
      <c r="V6480" s="8" t="s">
        <v>24908</v>
      </c>
      <c r="Y6480" s="8" t="s">
        <v>3738</v>
      </c>
      <c r="AY6480" s="8" t="s">
        <v>2460</v>
      </c>
      <c r="BA6480" s="10">
        <v>44075</v>
      </c>
      <c r="BC6480" s="10">
        <v>43222</v>
      </c>
      <c r="BD6480" s="10">
        <v>44348</v>
      </c>
      <c r="BE6480" s="8" t="s">
        <v>4679</v>
      </c>
      <c r="BF6480" s="8" t="s">
        <v>3719</v>
      </c>
      <c r="BG6480" s="11">
        <v>14</v>
      </c>
      <c r="BH6480" s="11">
        <v>300</v>
      </c>
      <c r="BI6480" s="8" t="s">
        <v>3720</v>
      </c>
      <c r="BJ6480" s="11">
        <v>14</v>
      </c>
      <c r="BQ6480" s="11">
        <v>45.070999999999998</v>
      </c>
      <c r="BR6480" s="8" t="s">
        <v>24908</v>
      </c>
      <c r="BW6480" s="10">
        <v>44621</v>
      </c>
      <c r="BX6480" s="10">
        <v>44621</v>
      </c>
      <c r="BY6480" s="9">
        <v>0</v>
      </c>
      <c r="BZ6480" s="8" t="s">
        <v>3742</v>
      </c>
      <c r="CF6480" s="8" t="s">
        <v>3708</v>
      </c>
      <c r="CH6480" s="9">
        <v>2021.8</v>
      </c>
      <c r="CM6480" s="12">
        <v>10</v>
      </c>
      <c r="CR6480" s="8" t="s">
        <v>24906</v>
      </c>
      <c r="CV6480" s="13">
        <v>1</v>
      </c>
    </row>
    <row r="6481" spans="1:100" x14ac:dyDescent="0.2">
      <c r="A6481" s="8" t="s">
        <v>24916</v>
      </c>
      <c r="B6481" s="8" t="s">
        <v>24917</v>
      </c>
      <c r="C6481" s="8" t="s">
        <v>4946</v>
      </c>
      <c r="D6481" s="8" t="s">
        <v>4078</v>
      </c>
      <c r="E6481" s="8" t="s">
        <v>4498</v>
      </c>
      <c r="F6481" s="8" t="s">
        <v>3701</v>
      </c>
      <c r="G6481" s="8" t="s">
        <v>17606</v>
      </c>
      <c r="H6481" s="8" t="s">
        <v>3703</v>
      </c>
      <c r="I6481" s="8" t="s">
        <v>3970</v>
      </c>
      <c r="J6481" s="8" t="s">
        <v>3769</v>
      </c>
      <c r="K6481" s="8" t="s">
        <v>24918</v>
      </c>
      <c r="M6481" s="8" t="s">
        <v>3866</v>
      </c>
      <c r="N6481" s="8" t="s">
        <v>3771</v>
      </c>
      <c r="O6481" s="8" t="s">
        <v>3804</v>
      </c>
      <c r="P6481" s="9">
        <v>1207.19</v>
      </c>
      <c r="Q6481" s="8" t="s">
        <v>3805</v>
      </c>
      <c r="S6481" s="9">
        <v>287.75</v>
      </c>
      <c r="T6481" s="9">
        <v>190.94</v>
      </c>
      <c r="U6481" s="8" t="s">
        <v>3710</v>
      </c>
      <c r="V6481" s="8" t="s">
        <v>17604</v>
      </c>
      <c r="Y6481" s="8" t="s">
        <v>3738</v>
      </c>
      <c r="AY6481" s="8" t="s">
        <v>2460</v>
      </c>
      <c r="AZ6481" s="10">
        <v>42396</v>
      </c>
      <c r="BA6481" s="10">
        <v>45016</v>
      </c>
      <c r="BC6481" s="10">
        <v>42644</v>
      </c>
      <c r="BD6481" s="10">
        <v>44286</v>
      </c>
      <c r="BE6481" s="8" t="s">
        <v>4679</v>
      </c>
      <c r="BF6481" s="8" t="s">
        <v>3719</v>
      </c>
      <c r="BG6481" s="11">
        <v>28</v>
      </c>
      <c r="BH6481" s="11">
        <v>300</v>
      </c>
      <c r="BI6481" s="8" t="s">
        <v>3720</v>
      </c>
      <c r="BJ6481" s="11">
        <v>28</v>
      </c>
      <c r="BQ6481" s="11">
        <v>6.8193000000000001</v>
      </c>
      <c r="BR6481" s="8" t="s">
        <v>17604</v>
      </c>
      <c r="BW6481" s="10">
        <v>43466</v>
      </c>
      <c r="BX6481" s="10">
        <v>44593</v>
      </c>
      <c r="BY6481" s="9">
        <v>0</v>
      </c>
      <c r="BZ6481" s="8" t="s">
        <v>3750</v>
      </c>
      <c r="CF6481" s="8" t="s">
        <v>3708</v>
      </c>
      <c r="CH6481" s="9">
        <v>1644.95</v>
      </c>
      <c r="CM6481" s="12">
        <v>10</v>
      </c>
      <c r="CR6481" s="8" t="s">
        <v>24917</v>
      </c>
      <c r="CV6481" s="13">
        <v>1</v>
      </c>
    </row>
    <row r="6482" spans="1:100" x14ac:dyDescent="0.2">
      <c r="A6482" s="8" t="s">
        <v>24919</v>
      </c>
      <c r="B6482" s="8" t="s">
        <v>24917</v>
      </c>
      <c r="C6482" s="8" t="s">
        <v>4946</v>
      </c>
      <c r="D6482" s="8" t="s">
        <v>4078</v>
      </c>
      <c r="E6482" s="8" t="s">
        <v>4498</v>
      </c>
      <c r="F6482" s="8" t="s">
        <v>3701</v>
      </c>
      <c r="G6482" s="8" t="s">
        <v>17606</v>
      </c>
      <c r="H6482" s="8" t="s">
        <v>3703</v>
      </c>
      <c r="I6482" s="8" t="s">
        <v>3970</v>
      </c>
      <c r="J6482" s="8" t="s">
        <v>3769</v>
      </c>
      <c r="K6482" s="8" t="s">
        <v>24918</v>
      </c>
      <c r="M6482" s="8" t="s">
        <v>3866</v>
      </c>
      <c r="N6482" s="8" t="s">
        <v>3708</v>
      </c>
      <c r="O6482" s="8" t="s">
        <v>3804</v>
      </c>
      <c r="P6482" s="9">
        <v>1207.19</v>
      </c>
      <c r="Q6482" s="8" t="s">
        <v>3805</v>
      </c>
      <c r="S6482" s="9">
        <v>287.75</v>
      </c>
      <c r="T6482" s="9">
        <v>190.94</v>
      </c>
      <c r="U6482" s="8" t="s">
        <v>3710</v>
      </c>
      <c r="V6482" s="8" t="s">
        <v>17604</v>
      </c>
      <c r="Y6482" s="8" t="s">
        <v>3738</v>
      </c>
      <c r="AY6482" s="8" t="s">
        <v>2460</v>
      </c>
      <c r="AZ6482" s="10">
        <v>42396</v>
      </c>
      <c r="BA6482" s="10">
        <v>44244</v>
      </c>
      <c r="BE6482" s="8" t="s">
        <v>4679</v>
      </c>
      <c r="BF6482" s="8" t="s">
        <v>3719</v>
      </c>
      <c r="BG6482" s="11">
        <v>28</v>
      </c>
      <c r="BH6482" s="11">
        <v>300</v>
      </c>
      <c r="BI6482" s="8" t="s">
        <v>3720</v>
      </c>
      <c r="BJ6482" s="11">
        <v>28</v>
      </c>
      <c r="BQ6482" s="11">
        <v>6.8193000000000001</v>
      </c>
      <c r="BR6482" s="8" t="s">
        <v>17604</v>
      </c>
      <c r="BW6482" s="10">
        <v>43466</v>
      </c>
      <c r="BX6482" s="10">
        <v>44593</v>
      </c>
      <c r="BY6482" s="9">
        <v>0</v>
      </c>
      <c r="BZ6482" s="8" t="s">
        <v>3750</v>
      </c>
      <c r="CF6482" s="8" t="s">
        <v>3708</v>
      </c>
      <c r="CH6482" s="9">
        <v>1644.95</v>
      </c>
      <c r="CM6482" s="12">
        <v>10</v>
      </c>
      <c r="CR6482" s="8" t="s">
        <v>24917</v>
      </c>
      <c r="CV6482" s="13">
        <v>1</v>
      </c>
    </row>
    <row r="6483" spans="1:100" x14ac:dyDescent="0.2">
      <c r="A6483" s="8" t="s">
        <v>24920</v>
      </c>
      <c r="B6483" s="8" t="s">
        <v>24917</v>
      </c>
      <c r="C6483" s="8" t="s">
        <v>5853</v>
      </c>
      <c r="D6483" s="8" t="s">
        <v>4078</v>
      </c>
      <c r="E6483" s="8" t="s">
        <v>4498</v>
      </c>
      <c r="F6483" s="8" t="s">
        <v>3701</v>
      </c>
      <c r="G6483" s="8" t="s">
        <v>17614</v>
      </c>
      <c r="H6483" s="8" t="s">
        <v>3703</v>
      </c>
      <c r="I6483" s="8" t="s">
        <v>3970</v>
      </c>
      <c r="J6483" s="8" t="s">
        <v>3769</v>
      </c>
      <c r="K6483" s="8" t="s">
        <v>24921</v>
      </c>
      <c r="M6483" s="8" t="s">
        <v>3866</v>
      </c>
      <c r="N6483" s="8" t="s">
        <v>3771</v>
      </c>
      <c r="O6483" s="8" t="s">
        <v>3804</v>
      </c>
      <c r="P6483" s="9">
        <v>810.05</v>
      </c>
      <c r="Q6483" s="8" t="s">
        <v>3805</v>
      </c>
      <c r="S6483" s="9">
        <v>143.87</v>
      </c>
      <c r="T6483" s="9">
        <v>95.47</v>
      </c>
      <c r="U6483" s="8" t="s">
        <v>3710</v>
      </c>
      <c r="V6483" s="8" t="s">
        <v>17604</v>
      </c>
      <c r="Y6483" s="8" t="s">
        <v>3738</v>
      </c>
      <c r="AY6483" s="8" t="s">
        <v>2460</v>
      </c>
      <c r="AZ6483" s="10">
        <v>42396</v>
      </c>
      <c r="BA6483" s="10">
        <v>45016</v>
      </c>
      <c r="BC6483" s="10">
        <v>43108</v>
      </c>
      <c r="BD6483" s="10">
        <v>44346</v>
      </c>
      <c r="BE6483" s="8" t="s">
        <v>4679</v>
      </c>
      <c r="BF6483" s="8" t="s">
        <v>3719</v>
      </c>
      <c r="BG6483" s="11">
        <v>14</v>
      </c>
      <c r="BH6483" s="11">
        <v>300</v>
      </c>
      <c r="BI6483" s="8" t="s">
        <v>3720</v>
      </c>
      <c r="BJ6483" s="11">
        <v>14</v>
      </c>
      <c r="BQ6483" s="11">
        <v>6.8193000000000001</v>
      </c>
      <c r="BR6483" s="8" t="s">
        <v>17604</v>
      </c>
      <c r="BW6483" s="10">
        <v>43466</v>
      </c>
      <c r="BX6483" s="10">
        <v>44593</v>
      </c>
      <c r="BY6483" s="9">
        <v>0</v>
      </c>
      <c r="BZ6483" s="8" t="s">
        <v>3750</v>
      </c>
      <c r="CF6483" s="8" t="s">
        <v>3708</v>
      </c>
      <c r="CH6483" s="9">
        <v>1127.57</v>
      </c>
      <c r="CM6483" s="12">
        <v>10</v>
      </c>
      <c r="CR6483" s="8" t="s">
        <v>24917</v>
      </c>
      <c r="CV6483" s="13">
        <v>1</v>
      </c>
    </row>
    <row r="6484" spans="1:100" x14ac:dyDescent="0.2">
      <c r="A6484" s="8" t="s">
        <v>24922</v>
      </c>
      <c r="B6484" s="8" t="s">
        <v>24917</v>
      </c>
      <c r="C6484" s="8" t="s">
        <v>5853</v>
      </c>
      <c r="D6484" s="8" t="s">
        <v>4078</v>
      </c>
      <c r="E6484" s="8" t="s">
        <v>4498</v>
      </c>
      <c r="F6484" s="8" t="s">
        <v>3701</v>
      </c>
      <c r="G6484" s="8" t="s">
        <v>17614</v>
      </c>
      <c r="H6484" s="8" t="s">
        <v>3703</v>
      </c>
      <c r="I6484" s="8" t="s">
        <v>3970</v>
      </c>
      <c r="J6484" s="8" t="s">
        <v>3769</v>
      </c>
      <c r="K6484" s="8" t="s">
        <v>24921</v>
      </c>
      <c r="M6484" s="8" t="s">
        <v>3866</v>
      </c>
      <c r="N6484" s="8" t="s">
        <v>3708</v>
      </c>
      <c r="O6484" s="8" t="s">
        <v>3804</v>
      </c>
      <c r="P6484" s="9">
        <v>810.05</v>
      </c>
      <c r="Q6484" s="8" t="s">
        <v>3805</v>
      </c>
      <c r="S6484" s="9">
        <v>143.87</v>
      </c>
      <c r="T6484" s="9">
        <v>95.47</v>
      </c>
      <c r="U6484" s="8" t="s">
        <v>3710</v>
      </c>
      <c r="V6484" s="8" t="s">
        <v>17604</v>
      </c>
      <c r="Y6484" s="8" t="s">
        <v>3738</v>
      </c>
      <c r="AY6484" s="8" t="s">
        <v>2460</v>
      </c>
      <c r="AZ6484" s="10">
        <v>42396</v>
      </c>
      <c r="BA6484" s="10">
        <v>44244</v>
      </c>
      <c r="BE6484" s="8" t="s">
        <v>4679</v>
      </c>
      <c r="BF6484" s="8" t="s">
        <v>3719</v>
      </c>
      <c r="BG6484" s="11">
        <v>14</v>
      </c>
      <c r="BH6484" s="11">
        <v>300</v>
      </c>
      <c r="BI6484" s="8" t="s">
        <v>3720</v>
      </c>
      <c r="BJ6484" s="11">
        <v>14</v>
      </c>
      <c r="BQ6484" s="11">
        <v>6.8193000000000001</v>
      </c>
      <c r="BR6484" s="8" t="s">
        <v>17604</v>
      </c>
      <c r="BW6484" s="10">
        <v>43466</v>
      </c>
      <c r="BX6484" s="10">
        <v>44593</v>
      </c>
      <c r="BY6484" s="9">
        <v>0</v>
      </c>
      <c r="BZ6484" s="8" t="s">
        <v>3750</v>
      </c>
      <c r="CF6484" s="8" t="s">
        <v>3708</v>
      </c>
      <c r="CH6484" s="9">
        <v>1127.57</v>
      </c>
      <c r="CM6484" s="12">
        <v>10</v>
      </c>
      <c r="CR6484" s="8" t="s">
        <v>24917</v>
      </c>
      <c r="CV6484" s="13">
        <v>1</v>
      </c>
    </row>
    <row r="6485" spans="1:100" x14ac:dyDescent="0.2">
      <c r="A6485" s="8" t="s">
        <v>24923</v>
      </c>
      <c r="B6485" s="8" t="s">
        <v>24924</v>
      </c>
      <c r="C6485" s="8" t="s">
        <v>4946</v>
      </c>
      <c r="D6485" s="8" t="s">
        <v>4078</v>
      </c>
      <c r="E6485" s="8" t="s">
        <v>3954</v>
      </c>
      <c r="F6485" s="8" t="s">
        <v>3701</v>
      </c>
      <c r="G6485" s="8" t="s">
        <v>7663</v>
      </c>
      <c r="H6485" s="8" t="s">
        <v>3703</v>
      </c>
      <c r="I6485" s="8" t="s">
        <v>5869</v>
      </c>
      <c r="J6485" s="8" t="s">
        <v>3787</v>
      </c>
      <c r="K6485" s="8" t="s">
        <v>24925</v>
      </c>
      <c r="M6485" s="8" t="s">
        <v>3733</v>
      </c>
      <c r="N6485" s="8" t="s">
        <v>3708</v>
      </c>
      <c r="O6485" s="8" t="s">
        <v>3804</v>
      </c>
      <c r="P6485" s="9">
        <v>3000</v>
      </c>
      <c r="Q6485" s="8" t="s">
        <v>3805</v>
      </c>
      <c r="R6485" s="8" t="s">
        <v>24926</v>
      </c>
      <c r="S6485" s="9">
        <v>513.84</v>
      </c>
      <c r="T6485" s="9">
        <v>340.97</v>
      </c>
      <c r="U6485" s="8" t="s">
        <v>3710</v>
      </c>
      <c r="V6485" s="8" t="s">
        <v>17604</v>
      </c>
      <c r="Y6485" s="8" t="s">
        <v>3738</v>
      </c>
      <c r="AY6485" s="8" t="s">
        <v>2460</v>
      </c>
      <c r="BB6485" s="8" t="s">
        <v>3717</v>
      </c>
      <c r="BC6485" s="10">
        <v>43759</v>
      </c>
      <c r="BE6485" s="8" t="s">
        <v>4679</v>
      </c>
      <c r="BF6485" s="8" t="s">
        <v>3719</v>
      </c>
      <c r="BG6485" s="11">
        <v>50</v>
      </c>
      <c r="BH6485" s="11">
        <v>300</v>
      </c>
      <c r="BI6485" s="8" t="s">
        <v>3720</v>
      </c>
      <c r="BJ6485" s="11">
        <v>50</v>
      </c>
      <c r="BQ6485" s="11">
        <v>6.8193000000000001</v>
      </c>
      <c r="BR6485" s="8" t="s">
        <v>17604</v>
      </c>
      <c r="BW6485" s="10">
        <v>43739</v>
      </c>
      <c r="BX6485" s="10">
        <v>44593</v>
      </c>
      <c r="BY6485" s="9">
        <v>0</v>
      </c>
      <c r="BZ6485" s="8" t="s">
        <v>3742</v>
      </c>
      <c r="CF6485" s="8" t="s">
        <v>3708</v>
      </c>
      <c r="CH6485" s="9">
        <v>3935.8</v>
      </c>
      <c r="CM6485" s="12">
        <v>10</v>
      </c>
      <c r="CR6485" s="8" t="s">
        <v>24924</v>
      </c>
      <c r="CV6485" s="13">
        <v>1</v>
      </c>
    </row>
    <row r="6486" spans="1:100" x14ac:dyDescent="0.2">
      <c r="A6486" s="8" t="s">
        <v>24927</v>
      </c>
      <c r="B6486" s="8" t="s">
        <v>24924</v>
      </c>
      <c r="C6486" s="8" t="s">
        <v>4946</v>
      </c>
      <c r="D6486" s="8" t="s">
        <v>4078</v>
      </c>
      <c r="E6486" s="8" t="s">
        <v>4498</v>
      </c>
      <c r="F6486" s="8" t="s">
        <v>3701</v>
      </c>
      <c r="G6486" s="8" t="s">
        <v>17606</v>
      </c>
      <c r="H6486" s="8" t="s">
        <v>3703</v>
      </c>
      <c r="I6486" s="8" t="s">
        <v>5869</v>
      </c>
      <c r="J6486" s="8" t="s">
        <v>3787</v>
      </c>
      <c r="K6486" s="8" t="s">
        <v>24928</v>
      </c>
      <c r="M6486" s="8" t="s">
        <v>3733</v>
      </c>
      <c r="N6486" s="8" t="s">
        <v>3708</v>
      </c>
      <c r="O6486" s="8" t="s">
        <v>3804</v>
      </c>
      <c r="P6486" s="9">
        <v>1400</v>
      </c>
      <c r="Q6486" s="8" t="s">
        <v>3805</v>
      </c>
      <c r="S6486" s="9">
        <v>287.75</v>
      </c>
      <c r="T6486" s="9">
        <v>190.94</v>
      </c>
      <c r="U6486" s="8" t="s">
        <v>3710</v>
      </c>
      <c r="V6486" s="8" t="s">
        <v>17604</v>
      </c>
      <c r="Y6486" s="8" t="s">
        <v>3738</v>
      </c>
      <c r="AY6486" s="8" t="s">
        <v>2460</v>
      </c>
      <c r="BB6486" s="8" t="s">
        <v>3717</v>
      </c>
      <c r="BC6486" s="10">
        <v>43143</v>
      </c>
      <c r="BE6486" s="8" t="s">
        <v>4679</v>
      </c>
      <c r="BF6486" s="8" t="s">
        <v>3719</v>
      </c>
      <c r="BG6486" s="11">
        <v>28</v>
      </c>
      <c r="BH6486" s="11">
        <v>300</v>
      </c>
      <c r="BI6486" s="8" t="s">
        <v>3720</v>
      </c>
      <c r="BJ6486" s="11">
        <v>28</v>
      </c>
      <c r="BQ6486" s="11">
        <v>6.8193000000000001</v>
      </c>
      <c r="BR6486" s="8" t="s">
        <v>17604</v>
      </c>
      <c r="BW6486" s="10">
        <v>43466</v>
      </c>
      <c r="BX6486" s="10">
        <v>44593</v>
      </c>
      <c r="BY6486" s="9">
        <v>0</v>
      </c>
      <c r="BZ6486" s="8" t="s">
        <v>3742</v>
      </c>
      <c r="CF6486" s="8" t="s">
        <v>3708</v>
      </c>
      <c r="CH6486" s="9">
        <v>1893.1</v>
      </c>
      <c r="CM6486" s="12">
        <v>10</v>
      </c>
      <c r="CR6486" s="8" t="s">
        <v>24924</v>
      </c>
      <c r="CV6486" s="13">
        <v>1</v>
      </c>
    </row>
    <row r="6487" spans="1:100" x14ac:dyDescent="0.2">
      <c r="A6487" s="8" t="s">
        <v>24929</v>
      </c>
      <c r="B6487" s="8" t="s">
        <v>24924</v>
      </c>
      <c r="C6487" s="8" t="s">
        <v>4691</v>
      </c>
      <c r="D6487" s="8" t="s">
        <v>4078</v>
      </c>
      <c r="E6487" s="8" t="s">
        <v>4498</v>
      </c>
      <c r="F6487" s="8" t="s">
        <v>3701</v>
      </c>
      <c r="G6487" s="8" t="s">
        <v>24810</v>
      </c>
      <c r="H6487" s="8" t="s">
        <v>3703</v>
      </c>
      <c r="I6487" s="8" t="s">
        <v>5869</v>
      </c>
      <c r="J6487" s="8" t="s">
        <v>3787</v>
      </c>
      <c r="K6487" s="8" t="s">
        <v>24930</v>
      </c>
      <c r="M6487" s="8" t="s">
        <v>3733</v>
      </c>
      <c r="N6487" s="8" t="s">
        <v>3708</v>
      </c>
      <c r="O6487" s="8" t="s">
        <v>3804</v>
      </c>
      <c r="P6487" s="9">
        <v>250</v>
      </c>
      <c r="Q6487" s="8" t="s">
        <v>3805</v>
      </c>
      <c r="R6487" s="8" t="s">
        <v>24931</v>
      </c>
      <c r="S6487" s="9">
        <v>72.680000000000007</v>
      </c>
      <c r="T6487" s="9">
        <v>48.23</v>
      </c>
      <c r="U6487" s="8" t="s">
        <v>3710</v>
      </c>
      <c r="V6487" s="8" t="s">
        <v>17604</v>
      </c>
      <c r="Y6487" s="8" t="s">
        <v>3738</v>
      </c>
      <c r="AY6487" s="8" t="s">
        <v>2460</v>
      </c>
      <c r="BB6487" s="8" t="s">
        <v>3717</v>
      </c>
      <c r="BE6487" s="8" t="s">
        <v>4679</v>
      </c>
      <c r="BF6487" s="8" t="s">
        <v>3719</v>
      </c>
      <c r="BG6487" s="11">
        <v>4.6666999999999996</v>
      </c>
      <c r="BH6487" s="11">
        <v>300</v>
      </c>
      <c r="BI6487" s="8" t="s">
        <v>3720</v>
      </c>
      <c r="BJ6487" s="11">
        <v>4.6666999999999996</v>
      </c>
      <c r="BQ6487" s="11">
        <v>6.8193000000000001</v>
      </c>
      <c r="BR6487" s="8" t="s">
        <v>17604</v>
      </c>
      <c r="BW6487" s="10">
        <v>43952</v>
      </c>
      <c r="BX6487" s="10">
        <v>44593</v>
      </c>
      <c r="BY6487" s="9">
        <v>0</v>
      </c>
      <c r="BZ6487" s="8" t="s">
        <v>3750</v>
      </c>
      <c r="CF6487" s="8" t="s">
        <v>3708</v>
      </c>
      <c r="CH6487" s="9">
        <v>372.35</v>
      </c>
      <c r="CM6487" s="12">
        <v>10</v>
      </c>
      <c r="CR6487" s="8" t="s">
        <v>24924</v>
      </c>
      <c r="CV6487" s="13">
        <v>1</v>
      </c>
    </row>
    <row r="6488" spans="1:100" x14ac:dyDescent="0.2">
      <c r="A6488" s="8" t="s">
        <v>24932</v>
      </c>
      <c r="B6488" s="8" t="s">
        <v>24924</v>
      </c>
      <c r="C6488" s="8" t="s">
        <v>5200</v>
      </c>
      <c r="D6488" s="8" t="s">
        <v>4078</v>
      </c>
      <c r="E6488" s="8" t="s">
        <v>3954</v>
      </c>
      <c r="F6488" s="8" t="s">
        <v>3701</v>
      </c>
      <c r="G6488" s="8" t="s">
        <v>7671</v>
      </c>
      <c r="H6488" s="8" t="s">
        <v>3703</v>
      </c>
      <c r="I6488" s="8" t="s">
        <v>5869</v>
      </c>
      <c r="J6488" s="8" t="s">
        <v>3787</v>
      </c>
      <c r="K6488" s="8" t="s">
        <v>24933</v>
      </c>
      <c r="M6488" s="8" t="s">
        <v>3733</v>
      </c>
      <c r="N6488" s="8" t="s">
        <v>3708</v>
      </c>
      <c r="O6488" s="8" t="s">
        <v>3804</v>
      </c>
      <c r="P6488" s="9">
        <v>4500</v>
      </c>
      <c r="Q6488" s="8" t="s">
        <v>3805</v>
      </c>
      <c r="R6488" s="8" t="s">
        <v>24926</v>
      </c>
      <c r="S6488" s="9">
        <v>1027.67</v>
      </c>
      <c r="T6488" s="9">
        <v>681.93</v>
      </c>
      <c r="U6488" s="8" t="s">
        <v>3710</v>
      </c>
      <c r="V6488" s="8" t="s">
        <v>17604</v>
      </c>
      <c r="Y6488" s="8" t="s">
        <v>3738</v>
      </c>
      <c r="AY6488" s="8" t="s">
        <v>2460</v>
      </c>
      <c r="BB6488" s="8" t="s">
        <v>3717</v>
      </c>
      <c r="BC6488" s="10">
        <v>43759</v>
      </c>
      <c r="BE6488" s="8" t="s">
        <v>4679</v>
      </c>
      <c r="BF6488" s="8" t="s">
        <v>3719</v>
      </c>
      <c r="BG6488" s="11">
        <v>100</v>
      </c>
      <c r="BH6488" s="11">
        <v>300</v>
      </c>
      <c r="BI6488" s="8" t="s">
        <v>3720</v>
      </c>
      <c r="BJ6488" s="11">
        <v>100</v>
      </c>
      <c r="BQ6488" s="11">
        <v>6.8193000000000001</v>
      </c>
      <c r="BR6488" s="8" t="s">
        <v>17604</v>
      </c>
      <c r="BW6488" s="10">
        <v>43739</v>
      </c>
      <c r="BX6488" s="10">
        <v>44593</v>
      </c>
      <c r="BY6488" s="9">
        <v>0</v>
      </c>
      <c r="BZ6488" s="8" t="s">
        <v>3742</v>
      </c>
      <c r="CF6488" s="8" t="s">
        <v>3708</v>
      </c>
      <c r="CH6488" s="9">
        <v>5816.8</v>
      </c>
      <c r="CM6488" s="12">
        <v>10</v>
      </c>
      <c r="CR6488" s="8" t="s">
        <v>24924</v>
      </c>
      <c r="CV6488" s="13">
        <v>1</v>
      </c>
    </row>
    <row r="6489" spans="1:100" x14ac:dyDescent="0.2">
      <c r="A6489" s="8" t="s">
        <v>24934</v>
      </c>
      <c r="B6489" s="8" t="s">
        <v>24924</v>
      </c>
      <c r="C6489" s="8" t="s">
        <v>5200</v>
      </c>
      <c r="D6489" s="8" t="s">
        <v>4078</v>
      </c>
      <c r="E6489" s="8" t="s">
        <v>4498</v>
      </c>
      <c r="F6489" s="8" t="s">
        <v>3701</v>
      </c>
      <c r="G6489" s="8" t="s">
        <v>19323</v>
      </c>
      <c r="H6489" s="8" t="s">
        <v>3703</v>
      </c>
      <c r="I6489" s="8" t="s">
        <v>5869</v>
      </c>
      <c r="J6489" s="8" t="s">
        <v>3787</v>
      </c>
      <c r="K6489" s="8" t="s">
        <v>24935</v>
      </c>
      <c r="M6489" s="8" t="s">
        <v>3733</v>
      </c>
      <c r="N6489" s="8" t="s">
        <v>3708</v>
      </c>
      <c r="O6489" s="8" t="s">
        <v>3804</v>
      </c>
      <c r="P6489" s="9">
        <v>2597.4</v>
      </c>
      <c r="Q6489" s="8" t="s">
        <v>3805</v>
      </c>
      <c r="S6489" s="9">
        <v>575.49</v>
      </c>
      <c r="T6489" s="9">
        <v>381.88</v>
      </c>
      <c r="U6489" s="8" t="s">
        <v>3710</v>
      </c>
      <c r="V6489" s="8" t="s">
        <v>17604</v>
      </c>
      <c r="Y6489" s="8" t="s">
        <v>3738</v>
      </c>
      <c r="AY6489" s="8" t="s">
        <v>2460</v>
      </c>
      <c r="BB6489" s="8" t="s">
        <v>3717</v>
      </c>
      <c r="BC6489" s="10">
        <v>43916</v>
      </c>
      <c r="BE6489" s="8" t="s">
        <v>4679</v>
      </c>
      <c r="BF6489" s="8" t="s">
        <v>3719</v>
      </c>
      <c r="BG6489" s="11">
        <v>56</v>
      </c>
      <c r="BH6489" s="11">
        <v>300</v>
      </c>
      <c r="BI6489" s="8" t="s">
        <v>3720</v>
      </c>
      <c r="BJ6489" s="11">
        <v>56</v>
      </c>
      <c r="BQ6489" s="11">
        <v>6.8193000000000001</v>
      </c>
      <c r="BR6489" s="8" t="s">
        <v>17604</v>
      </c>
      <c r="BW6489" s="10">
        <v>43647</v>
      </c>
      <c r="BX6489" s="10">
        <v>44593</v>
      </c>
      <c r="BY6489" s="9">
        <v>0</v>
      </c>
      <c r="BZ6489" s="8" t="s">
        <v>3742</v>
      </c>
      <c r="CF6489" s="8" t="s">
        <v>3708</v>
      </c>
      <c r="CH6489" s="9">
        <v>3430.94</v>
      </c>
      <c r="CM6489" s="12">
        <v>10</v>
      </c>
      <c r="CR6489" s="8" t="s">
        <v>24924</v>
      </c>
      <c r="CV6489" s="13">
        <v>1</v>
      </c>
    </row>
    <row r="6490" spans="1:100" x14ac:dyDescent="0.2">
      <c r="A6490" s="8" t="s">
        <v>24936</v>
      </c>
      <c r="B6490" s="8" t="s">
        <v>24924</v>
      </c>
      <c r="C6490" s="8" t="s">
        <v>5853</v>
      </c>
      <c r="D6490" s="8" t="s">
        <v>4078</v>
      </c>
      <c r="E6490" s="8" t="s">
        <v>3954</v>
      </c>
      <c r="F6490" s="8" t="s">
        <v>3701</v>
      </c>
      <c r="G6490" s="8" t="s">
        <v>24815</v>
      </c>
      <c r="H6490" s="8" t="s">
        <v>3703</v>
      </c>
      <c r="I6490" s="8" t="s">
        <v>5869</v>
      </c>
      <c r="J6490" s="8" t="s">
        <v>3787</v>
      </c>
      <c r="K6490" s="8" t="s">
        <v>24937</v>
      </c>
      <c r="M6490" s="8" t="s">
        <v>3733</v>
      </c>
      <c r="N6490" s="8" t="s">
        <v>3708</v>
      </c>
      <c r="O6490" s="8" t="s">
        <v>3804</v>
      </c>
      <c r="P6490" s="9">
        <v>2000</v>
      </c>
      <c r="Q6490" s="8" t="s">
        <v>3805</v>
      </c>
      <c r="R6490" s="8" t="s">
        <v>24926</v>
      </c>
      <c r="S6490" s="9">
        <v>256.93</v>
      </c>
      <c r="T6490" s="9">
        <v>170.49</v>
      </c>
      <c r="U6490" s="8" t="s">
        <v>3710</v>
      </c>
      <c r="V6490" s="8" t="s">
        <v>17604</v>
      </c>
      <c r="Y6490" s="8" t="s">
        <v>3738</v>
      </c>
      <c r="AY6490" s="8" t="s">
        <v>2460</v>
      </c>
      <c r="BB6490" s="8" t="s">
        <v>3717</v>
      </c>
      <c r="BC6490" s="10">
        <v>43759</v>
      </c>
      <c r="BE6490" s="8" t="s">
        <v>4679</v>
      </c>
      <c r="BF6490" s="8" t="s">
        <v>3719</v>
      </c>
      <c r="BG6490" s="11">
        <v>25</v>
      </c>
      <c r="BH6490" s="11">
        <v>300</v>
      </c>
      <c r="BI6490" s="8" t="s">
        <v>3720</v>
      </c>
      <c r="BJ6490" s="11">
        <v>25</v>
      </c>
      <c r="BQ6490" s="11">
        <v>6.8193000000000001</v>
      </c>
      <c r="BR6490" s="8" t="s">
        <v>17604</v>
      </c>
      <c r="BW6490" s="10">
        <v>43739</v>
      </c>
      <c r="BX6490" s="10">
        <v>44593</v>
      </c>
      <c r="BY6490" s="9">
        <v>0</v>
      </c>
      <c r="BZ6490" s="8" t="s">
        <v>3742</v>
      </c>
      <c r="CF6490" s="8" t="s">
        <v>3708</v>
      </c>
      <c r="CH6490" s="9">
        <v>2665.3</v>
      </c>
      <c r="CM6490" s="12">
        <v>10</v>
      </c>
      <c r="CR6490" s="8" t="s">
        <v>24924</v>
      </c>
      <c r="CV6490" s="13">
        <v>1</v>
      </c>
    </row>
    <row r="6491" spans="1:100" x14ac:dyDescent="0.2">
      <c r="A6491" s="8" t="s">
        <v>24938</v>
      </c>
      <c r="B6491" s="8" t="s">
        <v>24924</v>
      </c>
      <c r="C6491" s="8" t="s">
        <v>5853</v>
      </c>
      <c r="D6491" s="8" t="s">
        <v>4078</v>
      </c>
      <c r="E6491" s="8" t="s">
        <v>5747</v>
      </c>
      <c r="F6491" s="8" t="s">
        <v>3701</v>
      </c>
      <c r="G6491" s="8" t="s">
        <v>19330</v>
      </c>
      <c r="H6491" s="8" t="s">
        <v>3703</v>
      </c>
      <c r="I6491" s="8" t="s">
        <v>5869</v>
      </c>
      <c r="J6491" s="8" t="s">
        <v>3787</v>
      </c>
      <c r="K6491" s="8" t="s">
        <v>24939</v>
      </c>
      <c r="M6491" s="8" t="s">
        <v>3733</v>
      </c>
      <c r="N6491" s="8" t="s">
        <v>3708</v>
      </c>
      <c r="O6491" s="8" t="s">
        <v>3804</v>
      </c>
      <c r="P6491" s="9">
        <v>250</v>
      </c>
      <c r="Q6491" s="8" t="s">
        <v>3805</v>
      </c>
      <c r="S6491" s="9">
        <v>35.97</v>
      </c>
      <c r="T6491" s="9">
        <v>23.87</v>
      </c>
      <c r="U6491" s="8" t="s">
        <v>3710</v>
      </c>
      <c r="V6491" s="8" t="s">
        <v>17604</v>
      </c>
      <c r="Y6491" s="8" t="s">
        <v>3738</v>
      </c>
      <c r="AY6491" s="8" t="s">
        <v>2460</v>
      </c>
      <c r="BB6491" s="8" t="s">
        <v>3717</v>
      </c>
      <c r="BC6491" s="10">
        <v>43136</v>
      </c>
      <c r="BE6491" s="8" t="s">
        <v>4679</v>
      </c>
      <c r="BF6491" s="8" t="s">
        <v>3719</v>
      </c>
      <c r="BG6491" s="11">
        <v>3.5</v>
      </c>
      <c r="BH6491" s="11">
        <v>300</v>
      </c>
      <c r="BI6491" s="8" t="s">
        <v>3720</v>
      </c>
      <c r="BJ6491" s="11">
        <v>3.5</v>
      </c>
      <c r="BQ6491" s="11">
        <v>6.8193000000000001</v>
      </c>
      <c r="BR6491" s="8" t="s">
        <v>17604</v>
      </c>
      <c r="BW6491" s="10">
        <v>43466</v>
      </c>
      <c r="BX6491" s="10">
        <v>44593</v>
      </c>
      <c r="BY6491" s="9">
        <v>0</v>
      </c>
      <c r="BZ6491" s="8" t="s">
        <v>3742</v>
      </c>
      <c r="CF6491" s="8" t="s">
        <v>3708</v>
      </c>
      <c r="CH6491" s="9">
        <v>372.35</v>
      </c>
      <c r="CM6491" s="12">
        <v>10</v>
      </c>
      <c r="CR6491" s="8" t="s">
        <v>24924</v>
      </c>
      <c r="CV6491" s="13">
        <v>1</v>
      </c>
    </row>
    <row r="6492" spans="1:100" x14ac:dyDescent="0.2">
      <c r="A6492" s="8" t="s">
        <v>2462</v>
      </c>
      <c r="B6492" s="8" t="s">
        <v>24924</v>
      </c>
      <c r="C6492" s="8" t="s">
        <v>5853</v>
      </c>
      <c r="D6492" s="8" t="s">
        <v>4078</v>
      </c>
      <c r="E6492" s="8" t="s">
        <v>4498</v>
      </c>
      <c r="F6492" s="8" t="s">
        <v>3701</v>
      </c>
      <c r="G6492" s="8" t="s">
        <v>17614</v>
      </c>
      <c r="H6492" s="8" t="s">
        <v>3703</v>
      </c>
      <c r="I6492" s="8" t="s">
        <v>5869</v>
      </c>
      <c r="J6492" s="8" t="s">
        <v>3787</v>
      </c>
      <c r="K6492" s="8" t="s">
        <v>24940</v>
      </c>
      <c r="M6492" s="8" t="s">
        <v>3733</v>
      </c>
      <c r="N6492" s="8" t="s">
        <v>3708</v>
      </c>
      <c r="O6492" s="8" t="s">
        <v>3804</v>
      </c>
      <c r="P6492" s="9">
        <v>1100</v>
      </c>
      <c r="Q6492" s="8" t="s">
        <v>3805</v>
      </c>
      <c r="S6492" s="9">
        <v>143.87</v>
      </c>
      <c r="T6492" s="9">
        <v>95.47</v>
      </c>
      <c r="U6492" s="8" t="s">
        <v>3710</v>
      </c>
      <c r="V6492" s="8" t="s">
        <v>17604</v>
      </c>
      <c r="Y6492" s="8" t="s">
        <v>3738</v>
      </c>
      <c r="AY6492" s="8" t="s">
        <v>2460</v>
      </c>
      <c r="BB6492" s="8" t="s">
        <v>3717</v>
      </c>
      <c r="BC6492" s="10">
        <v>43175</v>
      </c>
      <c r="BE6492" s="8" t="s">
        <v>4679</v>
      </c>
      <c r="BF6492" s="8" t="s">
        <v>3719</v>
      </c>
      <c r="BG6492" s="11">
        <v>14</v>
      </c>
      <c r="BH6492" s="11">
        <v>300</v>
      </c>
      <c r="BI6492" s="8" t="s">
        <v>3720</v>
      </c>
      <c r="BJ6492" s="11">
        <v>14</v>
      </c>
      <c r="BQ6492" s="11">
        <v>6.8193000000000001</v>
      </c>
      <c r="BR6492" s="8" t="s">
        <v>17604</v>
      </c>
      <c r="BW6492" s="10">
        <v>43466</v>
      </c>
      <c r="BX6492" s="10">
        <v>44593</v>
      </c>
      <c r="BY6492" s="9">
        <v>0</v>
      </c>
      <c r="BZ6492" s="8" t="s">
        <v>3742</v>
      </c>
      <c r="CF6492" s="8" t="s">
        <v>3708</v>
      </c>
      <c r="CH6492" s="9">
        <v>1507</v>
      </c>
      <c r="CM6492" s="12">
        <v>10</v>
      </c>
      <c r="CR6492" s="8" t="s">
        <v>24924</v>
      </c>
      <c r="CV6492" s="13">
        <v>1</v>
      </c>
    </row>
    <row r="6493" spans="1:100" x14ac:dyDescent="0.2">
      <c r="A6493" s="8" t="s">
        <v>24941</v>
      </c>
      <c r="B6493" s="8" t="s">
        <v>24942</v>
      </c>
      <c r="C6493" s="8" t="s">
        <v>4946</v>
      </c>
      <c r="D6493" s="8" t="s">
        <v>4078</v>
      </c>
      <c r="E6493" s="8" t="s">
        <v>4498</v>
      </c>
      <c r="F6493" s="8" t="s">
        <v>3701</v>
      </c>
      <c r="G6493" s="8" t="s">
        <v>17606</v>
      </c>
      <c r="H6493" s="8" t="s">
        <v>3703</v>
      </c>
      <c r="I6493" s="8" t="s">
        <v>6473</v>
      </c>
      <c r="J6493" s="8" t="s">
        <v>3774</v>
      </c>
      <c r="K6493" s="8" t="s">
        <v>24943</v>
      </c>
      <c r="M6493" s="8" t="s">
        <v>3733</v>
      </c>
      <c r="N6493" s="8" t="s">
        <v>3708</v>
      </c>
      <c r="O6493" s="8" t="s">
        <v>3804</v>
      </c>
      <c r="P6493" s="9">
        <v>1261.99</v>
      </c>
      <c r="Q6493" s="8" t="s">
        <v>3805</v>
      </c>
      <c r="R6493" s="8" t="s">
        <v>24944</v>
      </c>
      <c r="S6493" s="9">
        <v>1715.48</v>
      </c>
      <c r="T6493" s="9">
        <v>1261.99</v>
      </c>
      <c r="U6493" s="8" t="s">
        <v>3710</v>
      </c>
      <c r="V6493" s="8" t="s">
        <v>24944</v>
      </c>
      <c r="Y6493" s="8" t="s">
        <v>3738</v>
      </c>
      <c r="Z6493" s="8" t="s">
        <v>3739</v>
      </c>
      <c r="AY6493" s="8" t="s">
        <v>2460</v>
      </c>
      <c r="BB6493" s="8" t="s">
        <v>3717</v>
      </c>
      <c r="BC6493" s="10">
        <v>42235</v>
      </c>
      <c r="BD6493" s="10">
        <v>42814</v>
      </c>
      <c r="BE6493" s="8" t="s">
        <v>4679</v>
      </c>
      <c r="BF6493" s="8" t="s">
        <v>3719</v>
      </c>
      <c r="BG6493" s="11">
        <v>28</v>
      </c>
      <c r="BH6493" s="11">
        <v>300</v>
      </c>
      <c r="BI6493" s="8" t="s">
        <v>3720</v>
      </c>
      <c r="BJ6493" s="11">
        <v>28</v>
      </c>
      <c r="BQ6493" s="11">
        <v>45.070999999999998</v>
      </c>
      <c r="BR6493" s="8" t="s">
        <v>24944</v>
      </c>
      <c r="BW6493" s="10">
        <v>44621</v>
      </c>
      <c r="BX6493" s="10">
        <v>44621</v>
      </c>
      <c r="BY6493" s="9">
        <v>0</v>
      </c>
      <c r="BZ6493" s="8" t="s">
        <v>3750</v>
      </c>
      <c r="CF6493" s="8" t="s">
        <v>3708</v>
      </c>
      <c r="CH6493" s="9">
        <v>1715.48</v>
      </c>
      <c r="CM6493" s="12">
        <v>10</v>
      </c>
      <c r="CR6493" s="8" t="s">
        <v>24942</v>
      </c>
      <c r="CV6493" s="13">
        <v>1</v>
      </c>
    </row>
    <row r="6494" spans="1:100" x14ac:dyDescent="0.2">
      <c r="A6494" s="8" t="s">
        <v>24945</v>
      </c>
      <c r="B6494" s="8" t="s">
        <v>24942</v>
      </c>
      <c r="C6494" s="8" t="s">
        <v>4946</v>
      </c>
      <c r="D6494" s="8" t="s">
        <v>4078</v>
      </c>
      <c r="E6494" s="8" t="s">
        <v>4254</v>
      </c>
      <c r="F6494" s="8" t="s">
        <v>3701</v>
      </c>
      <c r="G6494" s="8" t="s">
        <v>24805</v>
      </c>
      <c r="H6494" s="8" t="s">
        <v>3703</v>
      </c>
      <c r="I6494" s="8" t="s">
        <v>6473</v>
      </c>
      <c r="J6494" s="8" t="s">
        <v>3774</v>
      </c>
      <c r="K6494" s="8" t="s">
        <v>24946</v>
      </c>
      <c r="M6494" s="8" t="s">
        <v>3733</v>
      </c>
      <c r="N6494" s="8" t="s">
        <v>3708</v>
      </c>
      <c r="O6494" s="8" t="s">
        <v>3804</v>
      </c>
      <c r="P6494" s="9">
        <v>1928.45</v>
      </c>
      <c r="Q6494" s="8" t="s">
        <v>3805</v>
      </c>
      <c r="S6494" s="9">
        <v>431.62</v>
      </c>
      <c r="T6494" s="9">
        <v>286.41000000000003</v>
      </c>
      <c r="U6494" s="8" t="s">
        <v>3710</v>
      </c>
      <c r="V6494" s="8" t="s">
        <v>17604</v>
      </c>
      <c r="Y6494" s="8" t="s">
        <v>3738</v>
      </c>
      <c r="AY6494" s="8" t="s">
        <v>2460</v>
      </c>
      <c r="BB6494" s="8" t="s">
        <v>3717</v>
      </c>
      <c r="BC6494" s="10">
        <v>44571</v>
      </c>
      <c r="BE6494" s="8" t="s">
        <v>4679</v>
      </c>
      <c r="BF6494" s="8" t="s">
        <v>3719</v>
      </c>
      <c r="BG6494" s="11">
        <v>42</v>
      </c>
      <c r="BH6494" s="11">
        <v>300</v>
      </c>
      <c r="BI6494" s="8" t="s">
        <v>3720</v>
      </c>
      <c r="BJ6494" s="11">
        <v>42</v>
      </c>
      <c r="BQ6494" s="11">
        <v>6.8193000000000001</v>
      </c>
      <c r="BR6494" s="8" t="s">
        <v>17604</v>
      </c>
      <c r="BW6494" s="10">
        <v>43466</v>
      </c>
      <c r="BX6494" s="10">
        <v>44593</v>
      </c>
      <c r="BY6494" s="9">
        <v>0</v>
      </c>
      <c r="BZ6494" s="8" t="s">
        <v>3742</v>
      </c>
      <c r="CF6494" s="8" t="s">
        <v>3708</v>
      </c>
      <c r="CH6494" s="9">
        <v>2573.2199999999998</v>
      </c>
      <c r="CM6494" s="12">
        <v>10</v>
      </c>
      <c r="CR6494" s="8" t="s">
        <v>24942</v>
      </c>
      <c r="CV6494" s="13">
        <v>1</v>
      </c>
    </row>
    <row r="6495" spans="1:100" x14ac:dyDescent="0.2">
      <c r="A6495" s="8" t="s">
        <v>24947</v>
      </c>
      <c r="B6495" s="8" t="s">
        <v>24942</v>
      </c>
      <c r="C6495" s="8" t="s">
        <v>4691</v>
      </c>
      <c r="D6495" s="8" t="s">
        <v>4078</v>
      </c>
      <c r="E6495" s="8" t="s">
        <v>4498</v>
      </c>
      <c r="F6495" s="8" t="s">
        <v>3701</v>
      </c>
      <c r="G6495" s="8" t="s">
        <v>24810</v>
      </c>
      <c r="H6495" s="8" t="s">
        <v>3703</v>
      </c>
      <c r="I6495" s="8" t="s">
        <v>6473</v>
      </c>
      <c r="J6495" s="8" t="s">
        <v>3774</v>
      </c>
      <c r="K6495" s="8" t="s">
        <v>24948</v>
      </c>
      <c r="M6495" s="8" t="s">
        <v>3733</v>
      </c>
      <c r="N6495" s="8" t="s">
        <v>3708</v>
      </c>
      <c r="O6495" s="8" t="s">
        <v>3804</v>
      </c>
      <c r="P6495" s="9">
        <v>150</v>
      </c>
      <c r="Q6495" s="8" t="s">
        <v>3805</v>
      </c>
      <c r="R6495" s="8" t="s">
        <v>24949</v>
      </c>
      <c r="S6495" s="9">
        <v>72.680000000000007</v>
      </c>
      <c r="T6495" s="9">
        <v>48.23</v>
      </c>
      <c r="U6495" s="8" t="s">
        <v>3710</v>
      </c>
      <c r="V6495" s="8" t="s">
        <v>17604</v>
      </c>
      <c r="Y6495" s="8" t="s">
        <v>3738</v>
      </c>
      <c r="AY6495" s="8" t="s">
        <v>2460</v>
      </c>
      <c r="BB6495" s="8" t="s">
        <v>3717</v>
      </c>
      <c r="BC6495" s="10">
        <v>44736</v>
      </c>
      <c r="BE6495" s="8" t="s">
        <v>4679</v>
      </c>
      <c r="BF6495" s="8" t="s">
        <v>3719</v>
      </c>
      <c r="BG6495" s="11">
        <v>4.6666999999999996</v>
      </c>
      <c r="BH6495" s="11">
        <v>300</v>
      </c>
      <c r="BI6495" s="8" t="s">
        <v>3720</v>
      </c>
      <c r="BJ6495" s="11">
        <v>4.6666999999999996</v>
      </c>
      <c r="BQ6495" s="11">
        <v>6.8193000000000001</v>
      </c>
      <c r="BR6495" s="8" t="s">
        <v>17604</v>
      </c>
      <c r="BW6495" s="10">
        <v>43617</v>
      </c>
      <c r="BX6495" s="10">
        <v>44593</v>
      </c>
      <c r="BY6495" s="9">
        <v>0</v>
      </c>
      <c r="BZ6495" s="8" t="s">
        <v>3742</v>
      </c>
      <c r="CF6495" s="8" t="s">
        <v>3708</v>
      </c>
      <c r="CH6495" s="9">
        <v>226.05</v>
      </c>
      <c r="CM6495" s="12">
        <v>10</v>
      </c>
      <c r="CR6495" s="8" t="s">
        <v>24942</v>
      </c>
      <c r="CV6495" s="13">
        <v>1</v>
      </c>
    </row>
    <row r="6496" spans="1:100" x14ac:dyDescent="0.2">
      <c r="A6496" s="8" t="s">
        <v>24950</v>
      </c>
      <c r="B6496" s="8" t="s">
        <v>24942</v>
      </c>
      <c r="C6496" s="8" t="s">
        <v>5200</v>
      </c>
      <c r="D6496" s="8" t="s">
        <v>4078</v>
      </c>
      <c r="E6496" s="8" t="s">
        <v>4498</v>
      </c>
      <c r="F6496" s="8" t="s">
        <v>3701</v>
      </c>
      <c r="G6496" s="8" t="s">
        <v>19323</v>
      </c>
      <c r="H6496" s="8" t="s">
        <v>3703</v>
      </c>
      <c r="I6496" s="8" t="s">
        <v>6473</v>
      </c>
      <c r="J6496" s="8" t="s">
        <v>3774</v>
      </c>
      <c r="K6496" s="8" t="s">
        <v>24951</v>
      </c>
      <c r="M6496" s="8" t="s">
        <v>3733</v>
      </c>
      <c r="N6496" s="8" t="s">
        <v>3708</v>
      </c>
      <c r="O6496" s="8" t="s">
        <v>3804</v>
      </c>
      <c r="P6496" s="9">
        <v>1643.21</v>
      </c>
      <c r="Q6496" s="8" t="s">
        <v>3805</v>
      </c>
      <c r="S6496" s="9">
        <v>575.49</v>
      </c>
      <c r="T6496" s="9">
        <v>381.88</v>
      </c>
      <c r="U6496" s="8" t="s">
        <v>3710</v>
      </c>
      <c r="V6496" s="8" t="s">
        <v>17604</v>
      </c>
      <c r="Y6496" s="8" t="s">
        <v>3738</v>
      </c>
      <c r="AY6496" s="8" t="s">
        <v>2460</v>
      </c>
      <c r="BB6496" s="8" t="s">
        <v>3717</v>
      </c>
      <c r="BC6496" s="10">
        <v>44571</v>
      </c>
      <c r="BE6496" s="8" t="s">
        <v>4679</v>
      </c>
      <c r="BF6496" s="8" t="s">
        <v>3719</v>
      </c>
      <c r="BG6496" s="11">
        <v>56</v>
      </c>
      <c r="BH6496" s="11">
        <v>300</v>
      </c>
      <c r="BI6496" s="8" t="s">
        <v>3720</v>
      </c>
      <c r="BJ6496" s="11">
        <v>56</v>
      </c>
      <c r="BQ6496" s="11">
        <v>6.8193000000000001</v>
      </c>
      <c r="BR6496" s="8" t="s">
        <v>17604</v>
      </c>
      <c r="BW6496" s="10">
        <v>43466</v>
      </c>
      <c r="BX6496" s="10">
        <v>44593</v>
      </c>
      <c r="BY6496" s="9">
        <v>0</v>
      </c>
      <c r="BZ6496" s="8" t="s">
        <v>3742</v>
      </c>
      <c r="CF6496" s="8" t="s">
        <v>3708</v>
      </c>
      <c r="CH6496" s="9">
        <v>2206.11</v>
      </c>
      <c r="CM6496" s="12">
        <v>10</v>
      </c>
      <c r="CR6496" s="8" t="s">
        <v>24942</v>
      </c>
      <c r="CV6496" s="13">
        <v>1</v>
      </c>
    </row>
    <row r="6497" spans="1:100" x14ac:dyDescent="0.2">
      <c r="A6497" s="8" t="s">
        <v>2388</v>
      </c>
      <c r="B6497" s="8" t="s">
        <v>24942</v>
      </c>
      <c r="C6497" s="8" t="s">
        <v>4215</v>
      </c>
      <c r="D6497" s="8" t="s">
        <v>4078</v>
      </c>
      <c r="E6497" s="8" t="s">
        <v>4498</v>
      </c>
      <c r="F6497" s="8" t="s">
        <v>3701</v>
      </c>
      <c r="G6497" s="8" t="s">
        <v>13117</v>
      </c>
      <c r="H6497" s="8" t="s">
        <v>3703</v>
      </c>
      <c r="I6497" s="8" t="s">
        <v>6473</v>
      </c>
      <c r="J6497" s="8" t="s">
        <v>3774</v>
      </c>
      <c r="K6497" s="8" t="s">
        <v>24952</v>
      </c>
      <c r="M6497" s="8" t="s">
        <v>3733</v>
      </c>
      <c r="N6497" s="8" t="s">
        <v>3708</v>
      </c>
      <c r="O6497" s="8" t="s">
        <v>3804</v>
      </c>
      <c r="P6497" s="9">
        <v>210</v>
      </c>
      <c r="Q6497" s="8" t="s">
        <v>3805</v>
      </c>
      <c r="R6497" s="8" t="s">
        <v>24949</v>
      </c>
      <c r="S6497" s="9">
        <v>111.83</v>
      </c>
      <c r="T6497" s="9">
        <v>74.209999999999994</v>
      </c>
      <c r="U6497" s="8" t="s">
        <v>3710</v>
      </c>
      <c r="V6497" s="8" t="s">
        <v>17604</v>
      </c>
      <c r="Y6497" s="8" t="s">
        <v>3738</v>
      </c>
      <c r="AY6497" s="8" t="s">
        <v>2460</v>
      </c>
      <c r="BB6497" s="8" t="s">
        <v>3717</v>
      </c>
      <c r="BC6497" s="10">
        <v>44770</v>
      </c>
      <c r="BE6497" s="8" t="s">
        <v>4679</v>
      </c>
      <c r="BF6497" s="8" t="s">
        <v>3719</v>
      </c>
      <c r="BG6497" s="11">
        <v>9.3332999999999995</v>
      </c>
      <c r="BH6497" s="11">
        <v>300</v>
      </c>
      <c r="BI6497" s="8" t="s">
        <v>3720</v>
      </c>
      <c r="BJ6497" s="11">
        <v>9.3332999999999995</v>
      </c>
      <c r="BQ6497" s="11">
        <v>6.8193000000000001</v>
      </c>
      <c r="BR6497" s="8" t="s">
        <v>17604</v>
      </c>
      <c r="BW6497" s="10">
        <v>43617</v>
      </c>
      <c r="BX6497" s="10">
        <v>44593</v>
      </c>
      <c r="BY6497" s="9">
        <v>0</v>
      </c>
      <c r="BZ6497" s="8" t="s">
        <v>3742</v>
      </c>
      <c r="CF6497" s="8" t="s">
        <v>3708</v>
      </c>
      <c r="CH6497" s="9">
        <v>313.83</v>
      </c>
      <c r="CM6497" s="12">
        <v>10</v>
      </c>
      <c r="CR6497" s="8" t="s">
        <v>24942</v>
      </c>
      <c r="CV6497" s="13">
        <v>1</v>
      </c>
    </row>
    <row r="6498" spans="1:100" x14ac:dyDescent="0.2">
      <c r="A6498" s="8" t="s">
        <v>24953</v>
      </c>
      <c r="B6498" s="8" t="s">
        <v>24942</v>
      </c>
      <c r="C6498" s="8" t="s">
        <v>5853</v>
      </c>
      <c r="D6498" s="8" t="s">
        <v>4078</v>
      </c>
      <c r="E6498" s="8" t="s">
        <v>4498</v>
      </c>
      <c r="F6498" s="8" t="s">
        <v>3701</v>
      </c>
      <c r="G6498" s="8" t="s">
        <v>17614</v>
      </c>
      <c r="H6498" s="8" t="s">
        <v>3703</v>
      </c>
      <c r="I6498" s="8" t="s">
        <v>6473</v>
      </c>
      <c r="J6498" s="8" t="s">
        <v>3774</v>
      </c>
      <c r="K6498" s="8" t="s">
        <v>24954</v>
      </c>
      <c r="M6498" s="8" t="s">
        <v>3733</v>
      </c>
      <c r="N6498" s="8" t="s">
        <v>3708</v>
      </c>
      <c r="O6498" s="8" t="s">
        <v>3804</v>
      </c>
      <c r="P6498" s="9">
        <v>930.22</v>
      </c>
      <c r="Q6498" s="8" t="s">
        <v>3805</v>
      </c>
      <c r="R6498" s="8" t="s">
        <v>24944</v>
      </c>
      <c r="S6498" s="9">
        <v>1286.19</v>
      </c>
      <c r="T6498" s="9">
        <v>963.9</v>
      </c>
      <c r="U6498" s="8" t="s">
        <v>3710</v>
      </c>
      <c r="V6498" s="8" t="s">
        <v>24944</v>
      </c>
      <c r="Y6498" s="8" t="s">
        <v>3738</v>
      </c>
      <c r="Z6498" s="8" t="s">
        <v>3739</v>
      </c>
      <c r="AY6498" s="8" t="s">
        <v>2460</v>
      </c>
      <c r="BB6498" s="8" t="s">
        <v>3717</v>
      </c>
      <c r="BC6498" s="10">
        <v>42235</v>
      </c>
      <c r="BD6498" s="10">
        <v>42780</v>
      </c>
      <c r="BE6498" s="8" t="s">
        <v>4679</v>
      </c>
      <c r="BF6498" s="8" t="s">
        <v>3719</v>
      </c>
      <c r="BG6498" s="11">
        <v>14</v>
      </c>
      <c r="BH6498" s="11">
        <v>300</v>
      </c>
      <c r="BI6498" s="8" t="s">
        <v>3720</v>
      </c>
      <c r="BJ6498" s="11">
        <v>14</v>
      </c>
      <c r="BQ6498" s="11">
        <v>45.070999999999998</v>
      </c>
      <c r="BR6498" s="8" t="s">
        <v>24944</v>
      </c>
      <c r="BW6498" s="10">
        <v>44621</v>
      </c>
      <c r="BX6498" s="10">
        <v>44621</v>
      </c>
      <c r="BY6498" s="9">
        <v>0</v>
      </c>
      <c r="BZ6498" s="8" t="s">
        <v>3750</v>
      </c>
      <c r="CF6498" s="8" t="s">
        <v>3708</v>
      </c>
      <c r="CH6498" s="9">
        <v>1286.19</v>
      </c>
      <c r="CM6498" s="12">
        <v>10</v>
      </c>
      <c r="CR6498" s="8" t="s">
        <v>24942</v>
      </c>
      <c r="CV6498" s="13">
        <v>1</v>
      </c>
    </row>
    <row r="6499" spans="1:100" x14ac:dyDescent="0.2">
      <c r="A6499" s="8" t="s">
        <v>24955</v>
      </c>
      <c r="B6499" s="8" t="s">
        <v>24942</v>
      </c>
      <c r="C6499" s="8" t="s">
        <v>5853</v>
      </c>
      <c r="D6499" s="8" t="s">
        <v>4078</v>
      </c>
      <c r="E6499" s="8" t="s">
        <v>4254</v>
      </c>
      <c r="F6499" s="8" t="s">
        <v>3701</v>
      </c>
      <c r="G6499" s="8" t="s">
        <v>24820</v>
      </c>
      <c r="H6499" s="8" t="s">
        <v>3703</v>
      </c>
      <c r="I6499" s="8" t="s">
        <v>6473</v>
      </c>
      <c r="J6499" s="8" t="s">
        <v>3774</v>
      </c>
      <c r="K6499" s="8" t="s">
        <v>24956</v>
      </c>
      <c r="M6499" s="8" t="s">
        <v>3733</v>
      </c>
      <c r="N6499" s="8" t="s">
        <v>3708</v>
      </c>
      <c r="O6499" s="8" t="s">
        <v>3804</v>
      </c>
      <c r="P6499" s="9">
        <v>1215.08</v>
      </c>
      <c r="Q6499" s="8" t="s">
        <v>3805</v>
      </c>
      <c r="S6499" s="9">
        <v>215.82</v>
      </c>
      <c r="T6499" s="9">
        <v>143.21</v>
      </c>
      <c r="U6499" s="8" t="s">
        <v>3710</v>
      </c>
      <c r="V6499" s="8" t="s">
        <v>17604</v>
      </c>
      <c r="Y6499" s="8" t="s">
        <v>3738</v>
      </c>
      <c r="AY6499" s="8" t="s">
        <v>2460</v>
      </c>
      <c r="BB6499" s="8" t="s">
        <v>3717</v>
      </c>
      <c r="BC6499" s="10">
        <v>44571</v>
      </c>
      <c r="BE6499" s="8" t="s">
        <v>4679</v>
      </c>
      <c r="BF6499" s="8" t="s">
        <v>3719</v>
      </c>
      <c r="BG6499" s="11">
        <v>21</v>
      </c>
      <c r="BH6499" s="11">
        <v>300</v>
      </c>
      <c r="BI6499" s="8" t="s">
        <v>3720</v>
      </c>
      <c r="BJ6499" s="11">
        <v>21</v>
      </c>
      <c r="BQ6499" s="11">
        <v>6.8193000000000001</v>
      </c>
      <c r="BR6499" s="8" t="s">
        <v>17604</v>
      </c>
      <c r="BW6499" s="10">
        <v>43466</v>
      </c>
      <c r="BX6499" s="10">
        <v>44593</v>
      </c>
      <c r="BY6499" s="9">
        <v>0</v>
      </c>
      <c r="BZ6499" s="8" t="s">
        <v>3742</v>
      </c>
      <c r="CF6499" s="8" t="s">
        <v>3708</v>
      </c>
      <c r="CH6499" s="9">
        <v>1655.11</v>
      </c>
      <c r="CM6499" s="12">
        <v>10</v>
      </c>
      <c r="CR6499" s="8" t="s">
        <v>24942</v>
      </c>
      <c r="CV6499" s="13">
        <v>1</v>
      </c>
    </row>
    <row r="6500" spans="1:100" x14ac:dyDescent="0.2">
      <c r="A6500" s="8" t="s">
        <v>24957</v>
      </c>
      <c r="B6500" s="8" t="s">
        <v>24958</v>
      </c>
      <c r="C6500" s="8" t="s">
        <v>4946</v>
      </c>
      <c r="D6500" s="8" t="s">
        <v>4078</v>
      </c>
      <c r="E6500" s="8" t="s">
        <v>4498</v>
      </c>
      <c r="F6500" s="8" t="s">
        <v>3701</v>
      </c>
      <c r="G6500" s="8" t="s">
        <v>17606</v>
      </c>
      <c r="H6500" s="8" t="s">
        <v>3703</v>
      </c>
      <c r="I6500" s="8" t="s">
        <v>4324</v>
      </c>
      <c r="J6500" s="8" t="s">
        <v>3884</v>
      </c>
      <c r="K6500" s="8" t="s">
        <v>24959</v>
      </c>
      <c r="M6500" s="8" t="s">
        <v>3866</v>
      </c>
      <c r="N6500" s="8" t="s">
        <v>3708</v>
      </c>
      <c r="O6500" s="8" t="s">
        <v>3804</v>
      </c>
      <c r="P6500" s="9">
        <v>1207.19</v>
      </c>
      <c r="Q6500" s="8" t="s">
        <v>3805</v>
      </c>
      <c r="S6500" s="9">
        <v>287.75</v>
      </c>
      <c r="T6500" s="9">
        <v>190.94</v>
      </c>
      <c r="U6500" s="8" t="s">
        <v>3710</v>
      </c>
      <c r="V6500" s="8" t="s">
        <v>17604</v>
      </c>
      <c r="Y6500" s="8" t="s">
        <v>3738</v>
      </c>
      <c r="AY6500" s="8" t="s">
        <v>2460</v>
      </c>
      <c r="AZ6500" s="10">
        <v>42221</v>
      </c>
      <c r="BB6500" s="8" t="s">
        <v>3717</v>
      </c>
      <c r="BC6500" s="10">
        <v>43483</v>
      </c>
      <c r="BD6500" s="10">
        <v>43762</v>
      </c>
      <c r="BE6500" s="8" t="s">
        <v>4679</v>
      </c>
      <c r="BF6500" s="8" t="s">
        <v>3719</v>
      </c>
      <c r="BG6500" s="11">
        <v>28</v>
      </c>
      <c r="BH6500" s="11">
        <v>300</v>
      </c>
      <c r="BI6500" s="8" t="s">
        <v>3720</v>
      </c>
      <c r="BJ6500" s="11">
        <v>28</v>
      </c>
      <c r="BQ6500" s="11">
        <v>6.8193000000000001</v>
      </c>
      <c r="BR6500" s="8" t="s">
        <v>17604</v>
      </c>
      <c r="BW6500" s="10">
        <v>43466</v>
      </c>
      <c r="BX6500" s="10">
        <v>44593</v>
      </c>
      <c r="BY6500" s="9">
        <v>0</v>
      </c>
      <c r="BZ6500" s="8" t="s">
        <v>3750</v>
      </c>
      <c r="CF6500" s="8" t="s">
        <v>3708</v>
      </c>
      <c r="CH6500" s="9">
        <v>1644.95</v>
      </c>
      <c r="CM6500" s="12">
        <v>10</v>
      </c>
      <c r="CR6500" s="8" t="s">
        <v>24958</v>
      </c>
      <c r="CV6500" s="13">
        <v>1</v>
      </c>
    </row>
    <row r="6501" spans="1:100" x14ac:dyDescent="0.2">
      <c r="A6501" s="8" t="s">
        <v>24960</v>
      </c>
      <c r="B6501" s="8" t="s">
        <v>24961</v>
      </c>
      <c r="C6501" s="8" t="s">
        <v>4946</v>
      </c>
      <c r="D6501" s="8" t="s">
        <v>4078</v>
      </c>
      <c r="E6501" s="8" t="s">
        <v>4498</v>
      </c>
      <c r="F6501" s="8" t="s">
        <v>3701</v>
      </c>
      <c r="G6501" s="8" t="s">
        <v>17606</v>
      </c>
      <c r="H6501" s="8" t="s">
        <v>3703</v>
      </c>
      <c r="I6501" s="8" t="s">
        <v>4324</v>
      </c>
      <c r="J6501" s="8" t="s">
        <v>3884</v>
      </c>
      <c r="K6501" s="8" t="s">
        <v>24962</v>
      </c>
      <c r="M6501" s="8" t="s">
        <v>3866</v>
      </c>
      <c r="N6501" s="8" t="s">
        <v>3708</v>
      </c>
      <c r="O6501" s="8" t="s">
        <v>3804</v>
      </c>
      <c r="P6501" s="9">
        <v>1261.99</v>
      </c>
      <c r="Q6501" s="8" t="s">
        <v>3805</v>
      </c>
      <c r="S6501" s="9">
        <v>287.75</v>
      </c>
      <c r="T6501" s="9">
        <v>190.94</v>
      </c>
      <c r="U6501" s="8" t="s">
        <v>3710</v>
      </c>
      <c r="V6501" s="8" t="s">
        <v>17604</v>
      </c>
      <c r="Y6501" s="8" t="s">
        <v>3738</v>
      </c>
      <c r="AY6501" s="8" t="s">
        <v>2460</v>
      </c>
      <c r="AZ6501" s="10">
        <v>43117</v>
      </c>
      <c r="BB6501" s="8" t="s">
        <v>3717</v>
      </c>
      <c r="BC6501" s="10">
        <v>43630</v>
      </c>
      <c r="BE6501" s="8" t="s">
        <v>4679</v>
      </c>
      <c r="BF6501" s="8" t="s">
        <v>3719</v>
      </c>
      <c r="BG6501" s="11">
        <v>28</v>
      </c>
      <c r="BH6501" s="11">
        <v>300</v>
      </c>
      <c r="BI6501" s="8" t="s">
        <v>3720</v>
      </c>
      <c r="BJ6501" s="11">
        <v>28</v>
      </c>
      <c r="BQ6501" s="11">
        <v>6.8193000000000001</v>
      </c>
      <c r="BR6501" s="8" t="s">
        <v>17604</v>
      </c>
      <c r="BW6501" s="10">
        <v>43647</v>
      </c>
      <c r="BX6501" s="10">
        <v>44593</v>
      </c>
      <c r="BY6501" s="9">
        <v>0</v>
      </c>
      <c r="BZ6501" s="8" t="s">
        <v>3742</v>
      </c>
      <c r="CF6501" s="8" t="s">
        <v>3708</v>
      </c>
      <c r="CH6501" s="9">
        <v>1715.48</v>
      </c>
      <c r="CM6501" s="12">
        <v>10</v>
      </c>
      <c r="CR6501" s="8" t="s">
        <v>24961</v>
      </c>
      <c r="CV6501" s="13">
        <v>1</v>
      </c>
    </row>
    <row r="6502" spans="1:100" x14ac:dyDescent="0.2">
      <c r="A6502" s="8" t="s">
        <v>24963</v>
      </c>
      <c r="B6502" s="8" t="s">
        <v>24961</v>
      </c>
      <c r="C6502" s="8" t="s">
        <v>5853</v>
      </c>
      <c r="D6502" s="8" t="s">
        <v>4078</v>
      </c>
      <c r="E6502" s="8" t="s">
        <v>4498</v>
      </c>
      <c r="F6502" s="8" t="s">
        <v>3701</v>
      </c>
      <c r="G6502" s="8" t="s">
        <v>17614</v>
      </c>
      <c r="H6502" s="8" t="s">
        <v>3703</v>
      </c>
      <c r="I6502" s="8" t="s">
        <v>4324</v>
      </c>
      <c r="J6502" s="8" t="s">
        <v>3884</v>
      </c>
      <c r="K6502" s="8" t="s">
        <v>24964</v>
      </c>
      <c r="M6502" s="8" t="s">
        <v>3866</v>
      </c>
      <c r="N6502" s="8" t="s">
        <v>3708</v>
      </c>
      <c r="O6502" s="8" t="s">
        <v>3804</v>
      </c>
      <c r="P6502" s="9">
        <v>930.22</v>
      </c>
      <c r="Q6502" s="8" t="s">
        <v>3805</v>
      </c>
      <c r="S6502" s="9">
        <v>143.87</v>
      </c>
      <c r="T6502" s="9">
        <v>95.47</v>
      </c>
      <c r="U6502" s="8" t="s">
        <v>3710</v>
      </c>
      <c r="V6502" s="8" t="s">
        <v>17604</v>
      </c>
      <c r="Y6502" s="8" t="s">
        <v>3738</v>
      </c>
      <c r="AY6502" s="8" t="s">
        <v>2460</v>
      </c>
      <c r="AZ6502" s="10">
        <v>43117</v>
      </c>
      <c r="BB6502" s="8" t="s">
        <v>3717</v>
      </c>
      <c r="BC6502" s="10">
        <v>43584</v>
      </c>
      <c r="BE6502" s="8" t="s">
        <v>4679</v>
      </c>
      <c r="BF6502" s="8" t="s">
        <v>3719</v>
      </c>
      <c r="BG6502" s="11">
        <v>14</v>
      </c>
      <c r="BH6502" s="11">
        <v>300</v>
      </c>
      <c r="BI6502" s="8" t="s">
        <v>3720</v>
      </c>
      <c r="BJ6502" s="11">
        <v>14</v>
      </c>
      <c r="BQ6502" s="11">
        <v>6.8193000000000001</v>
      </c>
      <c r="BR6502" s="8" t="s">
        <v>17604</v>
      </c>
      <c r="BW6502" s="10">
        <v>43647</v>
      </c>
      <c r="BX6502" s="10">
        <v>44593</v>
      </c>
      <c r="BY6502" s="9">
        <v>0</v>
      </c>
      <c r="BZ6502" s="8" t="s">
        <v>3742</v>
      </c>
      <c r="CF6502" s="8" t="s">
        <v>3708</v>
      </c>
      <c r="CH6502" s="9">
        <v>1286.19</v>
      </c>
      <c r="CM6502" s="12">
        <v>10</v>
      </c>
      <c r="CR6502" s="8" t="s">
        <v>24961</v>
      </c>
      <c r="CV6502" s="13">
        <v>1</v>
      </c>
    </row>
    <row r="6503" spans="1:100" x14ac:dyDescent="0.2">
      <c r="A6503" s="8" t="s">
        <v>24965</v>
      </c>
      <c r="B6503" s="8" t="s">
        <v>24966</v>
      </c>
      <c r="C6503" s="8" t="s">
        <v>4946</v>
      </c>
      <c r="D6503" s="8" t="s">
        <v>4078</v>
      </c>
      <c r="E6503" s="8" t="s">
        <v>5747</v>
      </c>
      <c r="F6503" s="8" t="s">
        <v>3701</v>
      </c>
      <c r="G6503" s="8" t="s">
        <v>19312</v>
      </c>
      <c r="H6503" s="8" t="s">
        <v>3703</v>
      </c>
      <c r="I6503" s="8" t="s">
        <v>3768</v>
      </c>
      <c r="J6503" s="8" t="s">
        <v>3769</v>
      </c>
      <c r="K6503" s="8" t="s">
        <v>24967</v>
      </c>
      <c r="M6503" s="8" t="s">
        <v>3866</v>
      </c>
      <c r="N6503" s="8" t="s">
        <v>3708</v>
      </c>
      <c r="O6503" s="8" t="s">
        <v>3804</v>
      </c>
      <c r="P6503" s="9">
        <v>339.62</v>
      </c>
      <c r="Q6503" s="8" t="s">
        <v>3805</v>
      </c>
      <c r="S6503" s="9">
        <v>71.94</v>
      </c>
      <c r="T6503" s="9">
        <v>47.74</v>
      </c>
      <c r="U6503" s="8" t="s">
        <v>3710</v>
      </c>
      <c r="V6503" s="8" t="s">
        <v>17604</v>
      </c>
      <c r="Y6503" s="8" t="s">
        <v>3738</v>
      </c>
      <c r="AY6503" s="8" t="s">
        <v>2460</v>
      </c>
      <c r="AZ6503" s="10">
        <v>42207</v>
      </c>
      <c r="BB6503" s="8" t="s">
        <v>3717</v>
      </c>
      <c r="BC6503" s="10">
        <v>42373</v>
      </c>
      <c r="BD6503" s="10">
        <v>43374</v>
      </c>
      <c r="BE6503" s="8" t="s">
        <v>4679</v>
      </c>
      <c r="BF6503" s="8" t="s">
        <v>3719</v>
      </c>
      <c r="BG6503" s="11">
        <v>7</v>
      </c>
      <c r="BH6503" s="11">
        <v>300</v>
      </c>
      <c r="BI6503" s="8" t="s">
        <v>3720</v>
      </c>
      <c r="BJ6503" s="11">
        <v>7</v>
      </c>
      <c r="BQ6503" s="11">
        <v>6.8193000000000001</v>
      </c>
      <c r="BR6503" s="8" t="s">
        <v>17604</v>
      </c>
      <c r="BW6503" s="10">
        <v>43466</v>
      </c>
      <c r="BX6503" s="10">
        <v>44593</v>
      </c>
      <c r="BY6503" s="9">
        <v>0</v>
      </c>
      <c r="BZ6503" s="8" t="s">
        <v>3750</v>
      </c>
      <c r="CF6503" s="8" t="s">
        <v>3708</v>
      </c>
      <c r="CH6503" s="9">
        <v>499.54</v>
      </c>
      <c r="CM6503" s="12">
        <v>10</v>
      </c>
      <c r="CR6503" s="8" t="s">
        <v>24966</v>
      </c>
      <c r="CV6503" s="13">
        <v>1</v>
      </c>
    </row>
    <row r="6504" spans="1:100" x14ac:dyDescent="0.2">
      <c r="A6504" s="8" t="s">
        <v>24968</v>
      </c>
      <c r="B6504" s="8" t="s">
        <v>24966</v>
      </c>
      <c r="C6504" s="8" t="s">
        <v>4946</v>
      </c>
      <c r="D6504" s="8" t="s">
        <v>4078</v>
      </c>
      <c r="E6504" s="8" t="s">
        <v>4498</v>
      </c>
      <c r="F6504" s="8" t="s">
        <v>3701</v>
      </c>
      <c r="G6504" s="8" t="s">
        <v>17606</v>
      </c>
      <c r="H6504" s="8" t="s">
        <v>3703</v>
      </c>
      <c r="I6504" s="8" t="s">
        <v>3768</v>
      </c>
      <c r="J6504" s="8" t="s">
        <v>3769</v>
      </c>
      <c r="K6504" s="8" t="s">
        <v>24967</v>
      </c>
      <c r="M6504" s="8" t="s">
        <v>3866</v>
      </c>
      <c r="N6504" s="8" t="s">
        <v>3708</v>
      </c>
      <c r="O6504" s="8" t="s">
        <v>3804</v>
      </c>
      <c r="P6504" s="9">
        <v>1207.19</v>
      </c>
      <c r="Q6504" s="8" t="s">
        <v>3805</v>
      </c>
      <c r="S6504" s="9">
        <v>287.75</v>
      </c>
      <c r="T6504" s="9">
        <v>190.94</v>
      </c>
      <c r="U6504" s="8" t="s">
        <v>3710</v>
      </c>
      <c r="V6504" s="8" t="s">
        <v>17604</v>
      </c>
      <c r="Y6504" s="8" t="s">
        <v>3738</v>
      </c>
      <c r="AY6504" s="8" t="s">
        <v>2460</v>
      </c>
      <c r="AZ6504" s="10">
        <v>42207</v>
      </c>
      <c r="BB6504" s="8" t="s">
        <v>3717</v>
      </c>
      <c r="BC6504" s="10">
        <v>43556</v>
      </c>
      <c r="BE6504" s="8" t="s">
        <v>4679</v>
      </c>
      <c r="BF6504" s="8" t="s">
        <v>3720</v>
      </c>
      <c r="BG6504" s="11">
        <v>28</v>
      </c>
      <c r="BH6504" s="11">
        <v>300</v>
      </c>
      <c r="BI6504" s="8" t="s">
        <v>3720</v>
      </c>
      <c r="BJ6504" s="11">
        <v>28</v>
      </c>
      <c r="BQ6504" s="11">
        <v>6.8193000000000001</v>
      </c>
      <c r="BR6504" s="8" t="s">
        <v>17604</v>
      </c>
      <c r="BW6504" s="10">
        <v>43466</v>
      </c>
      <c r="BX6504" s="10">
        <v>44593</v>
      </c>
      <c r="BY6504" s="9">
        <v>0</v>
      </c>
      <c r="BZ6504" s="8" t="s">
        <v>3742</v>
      </c>
      <c r="CF6504" s="8" t="s">
        <v>3708</v>
      </c>
      <c r="CH6504" s="9">
        <v>1644.95</v>
      </c>
      <c r="CM6504" s="12">
        <v>10</v>
      </c>
      <c r="CR6504" s="8" t="s">
        <v>24966</v>
      </c>
      <c r="CV6504" s="13">
        <v>1</v>
      </c>
    </row>
    <row r="6505" spans="1:100" x14ac:dyDescent="0.2">
      <c r="A6505" s="8" t="s">
        <v>24969</v>
      </c>
      <c r="B6505" s="8" t="s">
        <v>24966</v>
      </c>
      <c r="C6505" s="8" t="s">
        <v>4946</v>
      </c>
      <c r="D6505" s="8" t="s">
        <v>4078</v>
      </c>
      <c r="E6505" s="8" t="s">
        <v>3874</v>
      </c>
      <c r="F6505" s="8" t="s">
        <v>3701</v>
      </c>
      <c r="G6505" s="8" t="s">
        <v>21302</v>
      </c>
      <c r="H6505" s="8" t="s">
        <v>3703</v>
      </c>
      <c r="I6505" s="8" t="s">
        <v>3768</v>
      </c>
      <c r="J6505" s="8" t="s">
        <v>3769</v>
      </c>
      <c r="K6505" s="8" t="s">
        <v>24967</v>
      </c>
      <c r="M6505" s="8" t="s">
        <v>3866</v>
      </c>
      <c r="N6505" s="8" t="s">
        <v>3708</v>
      </c>
      <c r="O6505" s="8" t="s">
        <v>3804</v>
      </c>
      <c r="P6505" s="9">
        <v>2071.2600000000002</v>
      </c>
      <c r="Q6505" s="8" t="s">
        <v>3805</v>
      </c>
      <c r="R6505" s="8" t="s">
        <v>24970</v>
      </c>
      <c r="S6505" s="9">
        <v>462.45</v>
      </c>
      <c r="T6505" s="9">
        <v>306.87</v>
      </c>
      <c r="U6505" s="8" t="s">
        <v>3710</v>
      </c>
      <c r="V6505" s="8" t="s">
        <v>17604</v>
      </c>
      <c r="Y6505" s="8" t="s">
        <v>3738</v>
      </c>
      <c r="AY6505" s="8" t="s">
        <v>2460</v>
      </c>
      <c r="AZ6505" s="10">
        <v>42207</v>
      </c>
      <c r="BB6505" s="8" t="s">
        <v>3717</v>
      </c>
      <c r="BC6505" s="10">
        <v>44473</v>
      </c>
      <c r="BE6505" s="8" t="s">
        <v>4679</v>
      </c>
      <c r="BF6505" s="8" t="s">
        <v>3720</v>
      </c>
      <c r="BG6505" s="11">
        <v>45</v>
      </c>
      <c r="BH6505" s="11">
        <v>300</v>
      </c>
      <c r="BI6505" s="8" t="s">
        <v>3720</v>
      </c>
      <c r="BJ6505" s="11">
        <v>45</v>
      </c>
      <c r="BQ6505" s="11">
        <v>6.8193000000000001</v>
      </c>
      <c r="BR6505" s="8" t="s">
        <v>17604</v>
      </c>
      <c r="BW6505" s="10">
        <v>43983</v>
      </c>
      <c r="BX6505" s="10">
        <v>44593</v>
      </c>
      <c r="BY6505" s="9">
        <v>0</v>
      </c>
      <c r="BZ6505" s="8" t="s">
        <v>3742</v>
      </c>
      <c r="CF6505" s="8" t="s">
        <v>3708</v>
      </c>
      <c r="CH6505" s="9">
        <v>2757.01</v>
      </c>
      <c r="CM6505" s="12">
        <v>10</v>
      </c>
      <c r="CR6505" s="8" t="s">
        <v>24966</v>
      </c>
      <c r="CV6505" s="13">
        <v>1</v>
      </c>
    </row>
    <row r="6506" spans="1:100" x14ac:dyDescent="0.2">
      <c r="A6506" s="8" t="s">
        <v>24971</v>
      </c>
      <c r="B6506" s="8" t="s">
        <v>24966</v>
      </c>
      <c r="C6506" s="8" t="s">
        <v>5853</v>
      </c>
      <c r="D6506" s="8" t="s">
        <v>4078</v>
      </c>
      <c r="E6506" s="8" t="s">
        <v>5747</v>
      </c>
      <c r="F6506" s="8" t="s">
        <v>3701</v>
      </c>
      <c r="G6506" s="8" t="s">
        <v>19330</v>
      </c>
      <c r="H6506" s="8" t="s">
        <v>3703</v>
      </c>
      <c r="I6506" s="8" t="s">
        <v>3768</v>
      </c>
      <c r="J6506" s="8" t="s">
        <v>3769</v>
      </c>
      <c r="K6506" s="8" t="s">
        <v>24972</v>
      </c>
      <c r="M6506" s="8" t="s">
        <v>3866</v>
      </c>
      <c r="N6506" s="8" t="s">
        <v>3708</v>
      </c>
      <c r="O6506" s="8" t="s">
        <v>3804</v>
      </c>
      <c r="P6506" s="9">
        <v>211.36</v>
      </c>
      <c r="Q6506" s="8" t="s">
        <v>3805</v>
      </c>
      <c r="S6506" s="9">
        <v>35.97</v>
      </c>
      <c r="T6506" s="9">
        <v>23.87</v>
      </c>
      <c r="U6506" s="8" t="s">
        <v>3710</v>
      </c>
      <c r="V6506" s="8" t="s">
        <v>17604</v>
      </c>
      <c r="Y6506" s="8" t="s">
        <v>3738</v>
      </c>
      <c r="AY6506" s="8" t="s">
        <v>2460</v>
      </c>
      <c r="AZ6506" s="10">
        <v>42207</v>
      </c>
      <c r="BB6506" s="8" t="s">
        <v>3717</v>
      </c>
      <c r="BC6506" s="10">
        <v>42373</v>
      </c>
      <c r="BD6506" s="10">
        <v>43465</v>
      </c>
      <c r="BE6506" s="8" t="s">
        <v>4679</v>
      </c>
      <c r="BF6506" s="8" t="s">
        <v>3719</v>
      </c>
      <c r="BG6506" s="11">
        <v>3.5</v>
      </c>
      <c r="BH6506" s="11">
        <v>300</v>
      </c>
      <c r="BI6506" s="8" t="s">
        <v>3720</v>
      </c>
      <c r="BJ6506" s="11">
        <v>3.5</v>
      </c>
      <c r="BQ6506" s="11">
        <v>6.8193000000000001</v>
      </c>
      <c r="BR6506" s="8" t="s">
        <v>17604</v>
      </c>
      <c r="BW6506" s="10">
        <v>43466</v>
      </c>
      <c r="BX6506" s="10">
        <v>44593</v>
      </c>
      <c r="BY6506" s="9">
        <v>0</v>
      </c>
      <c r="BZ6506" s="8" t="s">
        <v>3750</v>
      </c>
      <c r="CF6506" s="8" t="s">
        <v>3708</v>
      </c>
      <c r="CH6506" s="9">
        <v>315.82</v>
      </c>
      <c r="CM6506" s="12">
        <v>10</v>
      </c>
      <c r="CR6506" s="8" t="s">
        <v>24966</v>
      </c>
      <c r="CV6506" s="13">
        <v>1</v>
      </c>
    </row>
    <row r="6507" spans="1:100" x14ac:dyDescent="0.2">
      <c r="A6507" s="8" t="s">
        <v>24973</v>
      </c>
      <c r="B6507" s="8" t="s">
        <v>24966</v>
      </c>
      <c r="C6507" s="8" t="s">
        <v>5853</v>
      </c>
      <c r="D6507" s="8" t="s">
        <v>4078</v>
      </c>
      <c r="E6507" s="8" t="s">
        <v>4498</v>
      </c>
      <c r="F6507" s="8" t="s">
        <v>3701</v>
      </c>
      <c r="G6507" s="8" t="s">
        <v>17614</v>
      </c>
      <c r="H6507" s="8" t="s">
        <v>3703</v>
      </c>
      <c r="I6507" s="8" t="s">
        <v>3768</v>
      </c>
      <c r="J6507" s="8" t="s">
        <v>3769</v>
      </c>
      <c r="K6507" s="8" t="s">
        <v>24972</v>
      </c>
      <c r="M6507" s="8" t="s">
        <v>3866</v>
      </c>
      <c r="N6507" s="8" t="s">
        <v>3708</v>
      </c>
      <c r="O6507" s="8" t="s">
        <v>3804</v>
      </c>
      <c r="P6507" s="9">
        <v>810.05</v>
      </c>
      <c r="Q6507" s="8" t="s">
        <v>3805</v>
      </c>
      <c r="S6507" s="9">
        <v>143.87</v>
      </c>
      <c r="T6507" s="9">
        <v>95.47</v>
      </c>
      <c r="U6507" s="8" t="s">
        <v>3710</v>
      </c>
      <c r="V6507" s="8" t="s">
        <v>17604</v>
      </c>
      <c r="Y6507" s="8" t="s">
        <v>3738</v>
      </c>
      <c r="AY6507" s="8" t="s">
        <v>2460</v>
      </c>
      <c r="AZ6507" s="10">
        <v>42207</v>
      </c>
      <c r="BB6507" s="8" t="s">
        <v>3717</v>
      </c>
      <c r="BC6507" s="10">
        <v>44312</v>
      </c>
      <c r="BE6507" s="8" t="s">
        <v>4679</v>
      </c>
      <c r="BF6507" s="8" t="s">
        <v>3719</v>
      </c>
      <c r="BG6507" s="11">
        <v>14</v>
      </c>
      <c r="BH6507" s="11">
        <v>300</v>
      </c>
      <c r="BI6507" s="8" t="s">
        <v>3720</v>
      </c>
      <c r="BJ6507" s="11">
        <v>14</v>
      </c>
      <c r="BQ6507" s="11">
        <v>6.8193000000000001</v>
      </c>
      <c r="BR6507" s="8" t="s">
        <v>17604</v>
      </c>
      <c r="BW6507" s="10">
        <v>43466</v>
      </c>
      <c r="BX6507" s="10">
        <v>44593</v>
      </c>
      <c r="BY6507" s="9">
        <v>0</v>
      </c>
      <c r="BZ6507" s="8" t="s">
        <v>3742</v>
      </c>
      <c r="CF6507" s="8" t="s">
        <v>3708</v>
      </c>
      <c r="CH6507" s="9">
        <v>1127.57</v>
      </c>
      <c r="CM6507" s="12">
        <v>10</v>
      </c>
      <c r="CR6507" s="8" t="s">
        <v>24966</v>
      </c>
      <c r="CV6507" s="13">
        <v>1</v>
      </c>
    </row>
    <row r="6508" spans="1:100" x14ac:dyDescent="0.2">
      <c r="A6508" s="8" t="s">
        <v>24974</v>
      </c>
      <c r="B6508" s="8" t="s">
        <v>24966</v>
      </c>
      <c r="C6508" s="8" t="s">
        <v>5853</v>
      </c>
      <c r="D6508" s="8" t="s">
        <v>4078</v>
      </c>
      <c r="E6508" s="8" t="s">
        <v>3874</v>
      </c>
      <c r="F6508" s="8" t="s">
        <v>3701</v>
      </c>
      <c r="G6508" s="8" t="s">
        <v>21314</v>
      </c>
      <c r="H6508" s="8" t="s">
        <v>3703</v>
      </c>
      <c r="I6508" s="8" t="s">
        <v>3768</v>
      </c>
      <c r="J6508" s="8" t="s">
        <v>3769</v>
      </c>
      <c r="K6508" s="8" t="s">
        <v>24972</v>
      </c>
      <c r="M6508" s="8" t="s">
        <v>3866</v>
      </c>
      <c r="N6508" s="8" t="s">
        <v>3708</v>
      </c>
      <c r="O6508" s="8" t="s">
        <v>3804</v>
      </c>
      <c r="P6508" s="9">
        <v>1000.16</v>
      </c>
      <c r="Q6508" s="8" t="s">
        <v>3805</v>
      </c>
      <c r="R6508" s="8" t="s">
        <v>24970</v>
      </c>
      <c r="S6508" s="9">
        <v>231.23</v>
      </c>
      <c r="T6508" s="9">
        <v>153.44</v>
      </c>
      <c r="U6508" s="8" t="s">
        <v>3710</v>
      </c>
      <c r="V6508" s="8" t="s">
        <v>17604</v>
      </c>
      <c r="Y6508" s="8" t="s">
        <v>3738</v>
      </c>
      <c r="AY6508" s="8" t="s">
        <v>2460</v>
      </c>
      <c r="AZ6508" s="10">
        <v>42207</v>
      </c>
      <c r="BB6508" s="8" t="s">
        <v>3717</v>
      </c>
      <c r="BC6508" s="10">
        <v>44473</v>
      </c>
      <c r="BE6508" s="8" t="s">
        <v>4679</v>
      </c>
      <c r="BF6508" s="8" t="s">
        <v>3719</v>
      </c>
      <c r="BG6508" s="11">
        <v>22.5</v>
      </c>
      <c r="BH6508" s="11">
        <v>300</v>
      </c>
      <c r="BI6508" s="8" t="s">
        <v>3720</v>
      </c>
      <c r="BJ6508" s="11">
        <v>22.5</v>
      </c>
      <c r="BQ6508" s="11">
        <v>6.8193000000000001</v>
      </c>
      <c r="BR6508" s="8" t="s">
        <v>17604</v>
      </c>
      <c r="BW6508" s="10">
        <v>43983</v>
      </c>
      <c r="BX6508" s="10">
        <v>44593</v>
      </c>
      <c r="BY6508" s="9">
        <v>0</v>
      </c>
      <c r="BZ6508" s="8" t="s">
        <v>3742</v>
      </c>
      <c r="CF6508" s="8" t="s">
        <v>3708</v>
      </c>
      <c r="CH6508" s="9">
        <v>1378.51</v>
      </c>
      <c r="CM6508" s="12">
        <v>10</v>
      </c>
      <c r="CR6508" s="8" t="s">
        <v>24966</v>
      </c>
      <c r="CV6508" s="13">
        <v>1</v>
      </c>
    </row>
    <row r="6509" spans="1:100" x14ac:dyDescent="0.2">
      <c r="A6509" s="8" t="s">
        <v>24975</v>
      </c>
      <c r="B6509" s="8" t="s">
        <v>24976</v>
      </c>
      <c r="C6509" s="8" t="s">
        <v>4946</v>
      </c>
      <c r="D6509" s="8" t="s">
        <v>4078</v>
      </c>
      <c r="E6509" s="8" t="s">
        <v>6664</v>
      </c>
      <c r="F6509" s="8" t="s">
        <v>3701</v>
      </c>
      <c r="G6509" s="8" t="s">
        <v>24977</v>
      </c>
      <c r="H6509" s="8" t="s">
        <v>3703</v>
      </c>
      <c r="I6509" s="8" t="s">
        <v>13789</v>
      </c>
      <c r="J6509" s="8" t="s">
        <v>3769</v>
      </c>
      <c r="K6509" s="8" t="s">
        <v>24978</v>
      </c>
      <c r="M6509" s="8" t="s">
        <v>3866</v>
      </c>
      <c r="N6509" s="8" t="s">
        <v>3708</v>
      </c>
      <c r="O6509" s="8" t="s">
        <v>3804</v>
      </c>
      <c r="P6509" s="9">
        <v>226.92</v>
      </c>
      <c r="Q6509" s="8" t="s">
        <v>3805</v>
      </c>
      <c r="R6509" s="8" t="s">
        <v>24979</v>
      </c>
      <c r="S6509" s="9">
        <v>287.75</v>
      </c>
      <c r="T6509" s="9">
        <v>190.94</v>
      </c>
      <c r="U6509" s="8" t="s">
        <v>3710</v>
      </c>
      <c r="V6509" s="8" t="s">
        <v>17604</v>
      </c>
      <c r="Y6509" s="8" t="s">
        <v>3738</v>
      </c>
      <c r="AY6509" s="8" t="s">
        <v>2460</v>
      </c>
      <c r="AZ6509" s="10">
        <v>43551</v>
      </c>
      <c r="BA6509" s="10">
        <v>45399</v>
      </c>
      <c r="BE6509" s="8" t="s">
        <v>4679</v>
      </c>
      <c r="BF6509" s="8" t="s">
        <v>3719</v>
      </c>
      <c r="BG6509" s="11">
        <v>28</v>
      </c>
      <c r="BH6509" s="11">
        <v>300</v>
      </c>
      <c r="BI6509" s="8" t="s">
        <v>3720</v>
      </c>
      <c r="BJ6509" s="11">
        <v>28</v>
      </c>
      <c r="BQ6509" s="11">
        <v>6.8193000000000001</v>
      </c>
      <c r="BR6509" s="8" t="s">
        <v>17604</v>
      </c>
      <c r="BW6509" s="10">
        <v>43739</v>
      </c>
      <c r="BX6509" s="10">
        <v>44593</v>
      </c>
      <c r="BY6509" s="9">
        <v>0</v>
      </c>
      <c r="BZ6509" s="8" t="s">
        <v>3750</v>
      </c>
      <c r="CF6509" s="8" t="s">
        <v>3708</v>
      </c>
      <c r="CH6509" s="9">
        <v>338.58</v>
      </c>
      <c r="CM6509" s="12">
        <v>10</v>
      </c>
      <c r="CR6509" s="8" t="s">
        <v>24976</v>
      </c>
      <c r="CV6509" s="13">
        <v>1</v>
      </c>
    </row>
    <row r="6510" spans="1:100" x14ac:dyDescent="0.2">
      <c r="A6510" s="8" t="s">
        <v>24980</v>
      </c>
      <c r="B6510" s="8" t="s">
        <v>24976</v>
      </c>
      <c r="C6510" s="8" t="s">
        <v>4946</v>
      </c>
      <c r="D6510" s="8" t="s">
        <v>4078</v>
      </c>
      <c r="E6510" s="8" t="s">
        <v>6668</v>
      </c>
      <c r="F6510" s="8" t="s">
        <v>3701</v>
      </c>
      <c r="G6510" s="8" t="s">
        <v>24981</v>
      </c>
      <c r="H6510" s="8" t="s">
        <v>3703</v>
      </c>
      <c r="I6510" s="8" t="s">
        <v>13789</v>
      </c>
      <c r="J6510" s="8" t="s">
        <v>3769</v>
      </c>
      <c r="K6510" s="8" t="s">
        <v>24978</v>
      </c>
      <c r="M6510" s="8" t="s">
        <v>3866</v>
      </c>
      <c r="N6510" s="8" t="s">
        <v>3708</v>
      </c>
      <c r="O6510" s="8" t="s">
        <v>3804</v>
      </c>
      <c r="P6510" s="9">
        <v>226.92</v>
      </c>
      <c r="Q6510" s="8" t="s">
        <v>3805</v>
      </c>
      <c r="R6510" s="8" t="s">
        <v>24979</v>
      </c>
      <c r="S6510" s="9">
        <v>287.75</v>
      </c>
      <c r="T6510" s="9">
        <v>190.94</v>
      </c>
      <c r="U6510" s="8" t="s">
        <v>3710</v>
      </c>
      <c r="V6510" s="8" t="s">
        <v>17604</v>
      </c>
      <c r="Y6510" s="8" t="s">
        <v>3738</v>
      </c>
      <c r="AY6510" s="8" t="s">
        <v>2460</v>
      </c>
      <c r="AZ6510" s="10">
        <v>43551</v>
      </c>
      <c r="BA6510" s="10">
        <v>45399</v>
      </c>
      <c r="BE6510" s="8" t="s">
        <v>4679</v>
      </c>
      <c r="BF6510" s="8" t="s">
        <v>3719</v>
      </c>
      <c r="BG6510" s="11">
        <v>28</v>
      </c>
      <c r="BH6510" s="11">
        <v>300</v>
      </c>
      <c r="BI6510" s="8" t="s">
        <v>3720</v>
      </c>
      <c r="BJ6510" s="11">
        <v>28</v>
      </c>
      <c r="BQ6510" s="11">
        <v>6.8193000000000001</v>
      </c>
      <c r="BR6510" s="8" t="s">
        <v>17604</v>
      </c>
      <c r="BW6510" s="10">
        <v>43739</v>
      </c>
      <c r="BX6510" s="10">
        <v>44593</v>
      </c>
      <c r="BY6510" s="9">
        <v>0</v>
      </c>
      <c r="BZ6510" s="8" t="s">
        <v>3742</v>
      </c>
      <c r="CF6510" s="8" t="s">
        <v>3708</v>
      </c>
      <c r="CH6510" s="9">
        <v>338.58</v>
      </c>
      <c r="CM6510" s="12">
        <v>10</v>
      </c>
      <c r="CR6510" s="8" t="s">
        <v>24976</v>
      </c>
      <c r="CV6510" s="13">
        <v>1</v>
      </c>
    </row>
    <row r="6511" spans="1:100" x14ac:dyDescent="0.2">
      <c r="A6511" s="8" t="s">
        <v>24982</v>
      </c>
      <c r="B6511" s="8" t="s">
        <v>24976</v>
      </c>
      <c r="C6511" s="8" t="s">
        <v>5200</v>
      </c>
      <c r="D6511" s="8" t="s">
        <v>4078</v>
      </c>
      <c r="E6511" s="8" t="s">
        <v>6664</v>
      </c>
      <c r="F6511" s="8" t="s">
        <v>3701</v>
      </c>
      <c r="G6511" s="8" t="s">
        <v>24983</v>
      </c>
      <c r="H6511" s="8" t="s">
        <v>3703</v>
      </c>
      <c r="I6511" s="8" t="s">
        <v>13789</v>
      </c>
      <c r="J6511" s="8" t="s">
        <v>3769</v>
      </c>
      <c r="K6511" s="8" t="s">
        <v>24984</v>
      </c>
      <c r="M6511" s="8" t="s">
        <v>3866</v>
      </c>
      <c r="N6511" s="8" t="s">
        <v>3708</v>
      </c>
      <c r="O6511" s="8" t="s">
        <v>3804</v>
      </c>
      <c r="P6511" s="9">
        <v>469.85</v>
      </c>
      <c r="Q6511" s="8" t="s">
        <v>3805</v>
      </c>
      <c r="R6511" s="8" t="s">
        <v>24979</v>
      </c>
      <c r="S6511" s="9">
        <v>575.49</v>
      </c>
      <c r="T6511" s="9">
        <v>381.88</v>
      </c>
      <c r="U6511" s="8" t="s">
        <v>3710</v>
      </c>
      <c r="V6511" s="8" t="s">
        <v>17604</v>
      </c>
      <c r="Y6511" s="8" t="s">
        <v>3738</v>
      </c>
      <c r="AY6511" s="8" t="s">
        <v>2460</v>
      </c>
      <c r="AZ6511" s="10">
        <v>43551</v>
      </c>
      <c r="BA6511" s="10">
        <v>45399</v>
      </c>
      <c r="BE6511" s="8" t="s">
        <v>4679</v>
      </c>
      <c r="BF6511" s="8" t="s">
        <v>3719</v>
      </c>
      <c r="BG6511" s="11">
        <v>56</v>
      </c>
      <c r="BH6511" s="11">
        <v>300</v>
      </c>
      <c r="BI6511" s="8" t="s">
        <v>3720</v>
      </c>
      <c r="BJ6511" s="11">
        <v>56</v>
      </c>
      <c r="BQ6511" s="11">
        <v>6.8193000000000001</v>
      </c>
      <c r="BR6511" s="8" t="s">
        <v>17604</v>
      </c>
      <c r="BW6511" s="10">
        <v>43739</v>
      </c>
      <c r="BX6511" s="10">
        <v>44593</v>
      </c>
      <c r="BY6511" s="9">
        <v>0</v>
      </c>
      <c r="BZ6511" s="8" t="s">
        <v>3750</v>
      </c>
      <c r="CF6511" s="8" t="s">
        <v>3708</v>
      </c>
      <c r="CH6511" s="9">
        <v>677.18</v>
      </c>
      <c r="CM6511" s="12">
        <v>10</v>
      </c>
      <c r="CR6511" s="8" t="s">
        <v>24976</v>
      </c>
      <c r="CV6511" s="13">
        <v>1</v>
      </c>
    </row>
    <row r="6512" spans="1:100" x14ac:dyDescent="0.2">
      <c r="A6512" s="8" t="s">
        <v>24985</v>
      </c>
      <c r="B6512" s="8" t="s">
        <v>24976</v>
      </c>
      <c r="C6512" s="8" t="s">
        <v>5853</v>
      </c>
      <c r="D6512" s="8" t="s">
        <v>4078</v>
      </c>
      <c r="E6512" s="8" t="s">
        <v>6664</v>
      </c>
      <c r="F6512" s="8" t="s">
        <v>3701</v>
      </c>
      <c r="G6512" s="8" t="s">
        <v>24986</v>
      </c>
      <c r="H6512" s="8" t="s">
        <v>3703</v>
      </c>
      <c r="I6512" s="8" t="s">
        <v>13789</v>
      </c>
      <c r="J6512" s="8" t="s">
        <v>3769</v>
      </c>
      <c r="K6512" s="8" t="s">
        <v>24987</v>
      </c>
      <c r="M6512" s="8" t="s">
        <v>3866</v>
      </c>
      <c r="N6512" s="8" t="s">
        <v>3708</v>
      </c>
      <c r="O6512" s="8" t="s">
        <v>3804</v>
      </c>
      <c r="P6512" s="9">
        <v>112.34</v>
      </c>
      <c r="Q6512" s="8" t="s">
        <v>3805</v>
      </c>
      <c r="R6512" s="8" t="s">
        <v>24979</v>
      </c>
      <c r="S6512" s="9">
        <v>143.87</v>
      </c>
      <c r="T6512" s="9">
        <v>95.47</v>
      </c>
      <c r="U6512" s="8" t="s">
        <v>3710</v>
      </c>
      <c r="V6512" s="8" t="s">
        <v>17604</v>
      </c>
      <c r="Y6512" s="8" t="s">
        <v>3738</v>
      </c>
      <c r="AY6512" s="8" t="s">
        <v>2460</v>
      </c>
      <c r="AZ6512" s="10">
        <v>43551</v>
      </c>
      <c r="BA6512" s="10">
        <v>45399</v>
      </c>
      <c r="BE6512" s="8" t="s">
        <v>4679</v>
      </c>
      <c r="BF6512" s="8" t="s">
        <v>3719</v>
      </c>
      <c r="BG6512" s="11">
        <v>14</v>
      </c>
      <c r="BH6512" s="11">
        <v>300</v>
      </c>
      <c r="BI6512" s="8" t="s">
        <v>3720</v>
      </c>
      <c r="BJ6512" s="11">
        <v>14</v>
      </c>
      <c r="BQ6512" s="11">
        <v>6.8193000000000001</v>
      </c>
      <c r="BR6512" s="8" t="s">
        <v>17604</v>
      </c>
      <c r="BW6512" s="10">
        <v>43739</v>
      </c>
      <c r="BX6512" s="10">
        <v>44593</v>
      </c>
      <c r="BY6512" s="9">
        <v>0</v>
      </c>
      <c r="BZ6512" s="8" t="s">
        <v>3750</v>
      </c>
      <c r="CF6512" s="8" t="s">
        <v>3708</v>
      </c>
      <c r="CH6512" s="9">
        <v>169.3</v>
      </c>
      <c r="CM6512" s="12">
        <v>10</v>
      </c>
      <c r="CR6512" s="8" t="s">
        <v>24976</v>
      </c>
      <c r="CV6512" s="13">
        <v>1</v>
      </c>
    </row>
    <row r="6513" spans="1:100" x14ac:dyDescent="0.2">
      <c r="A6513" s="8" t="s">
        <v>24988</v>
      </c>
      <c r="B6513" s="8" t="s">
        <v>24976</v>
      </c>
      <c r="C6513" s="8" t="s">
        <v>5853</v>
      </c>
      <c r="D6513" s="8" t="s">
        <v>4078</v>
      </c>
      <c r="E6513" s="8" t="s">
        <v>6668</v>
      </c>
      <c r="F6513" s="8" t="s">
        <v>3701</v>
      </c>
      <c r="G6513" s="8" t="s">
        <v>24989</v>
      </c>
      <c r="H6513" s="8" t="s">
        <v>3703</v>
      </c>
      <c r="I6513" s="8" t="s">
        <v>13789</v>
      </c>
      <c r="J6513" s="8" t="s">
        <v>3769</v>
      </c>
      <c r="K6513" s="8" t="s">
        <v>24987</v>
      </c>
      <c r="M6513" s="8" t="s">
        <v>3866</v>
      </c>
      <c r="N6513" s="8" t="s">
        <v>3708</v>
      </c>
      <c r="O6513" s="8" t="s">
        <v>3804</v>
      </c>
      <c r="P6513" s="9">
        <v>112.34</v>
      </c>
      <c r="Q6513" s="8" t="s">
        <v>3805</v>
      </c>
      <c r="R6513" s="8" t="s">
        <v>24979</v>
      </c>
      <c r="S6513" s="9">
        <v>143.87</v>
      </c>
      <c r="T6513" s="9">
        <v>95.47</v>
      </c>
      <c r="U6513" s="8" t="s">
        <v>3710</v>
      </c>
      <c r="V6513" s="8" t="s">
        <v>17604</v>
      </c>
      <c r="Y6513" s="8" t="s">
        <v>3738</v>
      </c>
      <c r="AY6513" s="8" t="s">
        <v>2460</v>
      </c>
      <c r="AZ6513" s="10">
        <v>43551</v>
      </c>
      <c r="BA6513" s="10">
        <v>45399</v>
      </c>
      <c r="BE6513" s="8" t="s">
        <v>4679</v>
      </c>
      <c r="BF6513" s="8" t="s">
        <v>3719</v>
      </c>
      <c r="BG6513" s="11">
        <v>14</v>
      </c>
      <c r="BH6513" s="11">
        <v>300</v>
      </c>
      <c r="BI6513" s="8" t="s">
        <v>3720</v>
      </c>
      <c r="BJ6513" s="11">
        <v>14</v>
      </c>
      <c r="BQ6513" s="11">
        <v>6.8193000000000001</v>
      </c>
      <c r="BR6513" s="8" t="s">
        <v>17604</v>
      </c>
      <c r="BW6513" s="10">
        <v>43739</v>
      </c>
      <c r="BX6513" s="10">
        <v>44593</v>
      </c>
      <c r="BY6513" s="9">
        <v>0</v>
      </c>
      <c r="BZ6513" s="8" t="s">
        <v>3742</v>
      </c>
      <c r="CF6513" s="8" t="s">
        <v>3708</v>
      </c>
      <c r="CH6513" s="9">
        <v>169.3</v>
      </c>
      <c r="CM6513" s="12">
        <v>10</v>
      </c>
      <c r="CR6513" s="8" t="s">
        <v>24976</v>
      </c>
      <c r="CV6513" s="13">
        <v>1</v>
      </c>
    </row>
    <row r="6514" spans="1:100" x14ac:dyDescent="0.2">
      <c r="A6514" s="8" t="s">
        <v>24990</v>
      </c>
      <c r="B6514" s="8" t="s">
        <v>24991</v>
      </c>
      <c r="C6514" s="8" t="s">
        <v>4946</v>
      </c>
      <c r="D6514" s="8" t="s">
        <v>4078</v>
      </c>
      <c r="E6514" s="8" t="s">
        <v>12542</v>
      </c>
      <c r="F6514" s="8" t="s">
        <v>3701</v>
      </c>
      <c r="G6514" s="8" t="s">
        <v>24992</v>
      </c>
      <c r="H6514" s="8" t="s">
        <v>3703</v>
      </c>
      <c r="I6514" s="8" t="s">
        <v>4031</v>
      </c>
      <c r="J6514" s="8" t="s">
        <v>3769</v>
      </c>
      <c r="K6514" s="8" t="s">
        <v>24993</v>
      </c>
      <c r="M6514" s="8" t="s">
        <v>3733</v>
      </c>
      <c r="N6514" s="8" t="s">
        <v>3708</v>
      </c>
      <c r="O6514" s="8" t="s">
        <v>3804</v>
      </c>
      <c r="P6514" s="9">
        <v>3000</v>
      </c>
      <c r="Q6514" s="8" t="s">
        <v>3805</v>
      </c>
      <c r="R6514" s="8" t="s">
        <v>24994</v>
      </c>
      <c r="S6514" s="9">
        <v>3002.09</v>
      </c>
      <c r="T6514" s="9">
        <v>2208.48</v>
      </c>
      <c r="U6514" s="8" t="s">
        <v>3710</v>
      </c>
      <c r="V6514" s="8" t="s">
        <v>24994</v>
      </c>
      <c r="Y6514" s="8" t="s">
        <v>3738</v>
      </c>
      <c r="AY6514" s="8" t="s">
        <v>2460</v>
      </c>
      <c r="BB6514" s="8" t="s">
        <v>3717</v>
      </c>
      <c r="BC6514" s="10">
        <v>44594</v>
      </c>
      <c r="BE6514" s="8" t="s">
        <v>4679</v>
      </c>
      <c r="BF6514" s="8" t="s">
        <v>3719</v>
      </c>
      <c r="BG6514" s="11">
        <v>49</v>
      </c>
      <c r="BH6514" s="11">
        <v>300</v>
      </c>
      <c r="BI6514" s="8" t="s">
        <v>3720</v>
      </c>
      <c r="BJ6514" s="11">
        <v>49</v>
      </c>
      <c r="BQ6514" s="11">
        <v>45.070999999999998</v>
      </c>
      <c r="BR6514" s="8" t="s">
        <v>24994</v>
      </c>
      <c r="BW6514" s="10">
        <v>44593</v>
      </c>
      <c r="BX6514" s="10">
        <v>44593</v>
      </c>
      <c r="BY6514" s="9">
        <v>0</v>
      </c>
      <c r="BZ6514" s="8" t="s">
        <v>3742</v>
      </c>
      <c r="CF6514" s="8" t="s">
        <v>3708</v>
      </c>
      <c r="CH6514" s="9">
        <v>3935.8</v>
      </c>
      <c r="CM6514" s="12">
        <v>10</v>
      </c>
      <c r="CR6514" s="8" t="s">
        <v>24991</v>
      </c>
      <c r="CV6514" s="13">
        <v>1</v>
      </c>
    </row>
    <row r="6515" spans="1:100" x14ac:dyDescent="0.2">
      <c r="A6515" s="8" t="s">
        <v>24995</v>
      </c>
      <c r="B6515" s="8" t="s">
        <v>24991</v>
      </c>
      <c r="C6515" s="8" t="s">
        <v>4691</v>
      </c>
      <c r="D6515" s="8" t="s">
        <v>4078</v>
      </c>
      <c r="E6515" s="8" t="s">
        <v>24996</v>
      </c>
      <c r="F6515" s="8" t="s">
        <v>3701</v>
      </c>
      <c r="G6515" s="8" t="s">
        <v>24997</v>
      </c>
      <c r="H6515" s="8" t="s">
        <v>3703</v>
      </c>
      <c r="I6515" s="8" t="s">
        <v>4031</v>
      </c>
      <c r="J6515" s="8" t="s">
        <v>3769</v>
      </c>
      <c r="K6515" s="8" t="s">
        <v>24998</v>
      </c>
      <c r="M6515" s="8" t="s">
        <v>3733</v>
      </c>
      <c r="N6515" s="8" t="s">
        <v>3708</v>
      </c>
      <c r="O6515" s="8" t="s">
        <v>3804</v>
      </c>
      <c r="P6515" s="9">
        <v>1000</v>
      </c>
      <c r="Q6515" s="8" t="s">
        <v>3805</v>
      </c>
      <c r="R6515" s="8" t="s">
        <v>24994</v>
      </c>
      <c r="S6515" s="9">
        <v>425.38</v>
      </c>
      <c r="T6515" s="9">
        <v>318.7</v>
      </c>
      <c r="U6515" s="8" t="s">
        <v>3710</v>
      </c>
      <c r="V6515" s="8" t="s">
        <v>24994</v>
      </c>
      <c r="Y6515" s="8" t="s">
        <v>3738</v>
      </c>
      <c r="AY6515" s="8" t="s">
        <v>2460</v>
      </c>
      <c r="BB6515" s="8" t="s">
        <v>3717</v>
      </c>
      <c r="BC6515" s="10">
        <v>44687</v>
      </c>
      <c r="BE6515" s="8" t="s">
        <v>4679</v>
      </c>
      <c r="BF6515" s="8" t="s">
        <v>3719</v>
      </c>
      <c r="BG6515" s="11">
        <v>4.6666999999999996</v>
      </c>
      <c r="BH6515" s="11">
        <v>300</v>
      </c>
      <c r="BI6515" s="8" t="s">
        <v>3720</v>
      </c>
      <c r="BJ6515" s="11">
        <v>4.6666999999999996</v>
      </c>
      <c r="BQ6515" s="11">
        <v>45.070999999999998</v>
      </c>
      <c r="BR6515" s="8" t="s">
        <v>24994</v>
      </c>
      <c r="BW6515" s="10">
        <v>44593</v>
      </c>
      <c r="BX6515" s="10">
        <v>44593</v>
      </c>
      <c r="BY6515" s="9">
        <v>0</v>
      </c>
      <c r="BZ6515" s="8" t="s">
        <v>3742</v>
      </c>
      <c r="CF6515" s="8" t="s">
        <v>3708</v>
      </c>
      <c r="CH6515" s="9">
        <v>1378.3</v>
      </c>
      <c r="CM6515" s="12">
        <v>10</v>
      </c>
      <c r="CR6515" s="8" t="s">
        <v>24991</v>
      </c>
      <c r="CV6515" s="13">
        <v>1</v>
      </c>
    </row>
    <row r="6516" spans="1:100" x14ac:dyDescent="0.2">
      <c r="A6516" s="8" t="s">
        <v>24999</v>
      </c>
      <c r="B6516" s="8" t="s">
        <v>24991</v>
      </c>
      <c r="C6516" s="8" t="s">
        <v>5200</v>
      </c>
      <c r="D6516" s="8" t="s">
        <v>4078</v>
      </c>
      <c r="E6516" s="8" t="s">
        <v>12542</v>
      </c>
      <c r="F6516" s="8" t="s">
        <v>3701</v>
      </c>
      <c r="G6516" s="8" t="s">
        <v>25000</v>
      </c>
      <c r="H6516" s="8" t="s">
        <v>3703</v>
      </c>
      <c r="I6516" s="8" t="s">
        <v>4031</v>
      </c>
      <c r="J6516" s="8" t="s">
        <v>3769</v>
      </c>
      <c r="K6516" s="8" t="s">
        <v>25001</v>
      </c>
      <c r="M6516" s="8" t="s">
        <v>3733</v>
      </c>
      <c r="N6516" s="8" t="s">
        <v>3708</v>
      </c>
      <c r="O6516" s="8" t="s">
        <v>3804</v>
      </c>
      <c r="P6516" s="9">
        <v>6000</v>
      </c>
      <c r="Q6516" s="8" t="s">
        <v>3805</v>
      </c>
      <c r="R6516" s="8" t="s">
        <v>24994</v>
      </c>
      <c r="S6516" s="9">
        <v>6003.91</v>
      </c>
      <c r="T6516" s="9">
        <v>4416.75</v>
      </c>
      <c r="U6516" s="8" t="s">
        <v>3710</v>
      </c>
      <c r="V6516" s="8" t="s">
        <v>24994</v>
      </c>
      <c r="Y6516" s="8" t="s">
        <v>3738</v>
      </c>
      <c r="AY6516" s="8" t="s">
        <v>2460</v>
      </c>
      <c r="BB6516" s="8" t="s">
        <v>3717</v>
      </c>
      <c r="BE6516" s="8" t="s">
        <v>4679</v>
      </c>
      <c r="BF6516" s="8" t="s">
        <v>3719</v>
      </c>
      <c r="BG6516" s="11">
        <v>98</v>
      </c>
      <c r="BH6516" s="11">
        <v>300</v>
      </c>
      <c r="BI6516" s="8" t="s">
        <v>3720</v>
      </c>
      <c r="BJ6516" s="11">
        <v>98</v>
      </c>
      <c r="BQ6516" s="11">
        <v>45.070999999999998</v>
      </c>
      <c r="BR6516" s="8" t="s">
        <v>24994</v>
      </c>
      <c r="BW6516" s="10">
        <v>44593</v>
      </c>
      <c r="BX6516" s="10">
        <v>44593</v>
      </c>
      <c r="BY6516" s="9">
        <v>0</v>
      </c>
      <c r="BZ6516" s="8" t="s">
        <v>3750</v>
      </c>
      <c r="CF6516" s="8" t="s">
        <v>3708</v>
      </c>
      <c r="CH6516" s="9">
        <v>7587.8</v>
      </c>
      <c r="CM6516" s="12">
        <v>10</v>
      </c>
      <c r="CR6516" s="8" t="s">
        <v>24991</v>
      </c>
      <c r="CV6516" s="13">
        <v>1</v>
      </c>
    </row>
    <row r="6517" spans="1:100" x14ac:dyDescent="0.2">
      <c r="A6517" s="8" t="s">
        <v>25002</v>
      </c>
      <c r="B6517" s="8" t="s">
        <v>24991</v>
      </c>
      <c r="C6517" s="8" t="s">
        <v>5853</v>
      </c>
      <c r="D6517" s="8" t="s">
        <v>4078</v>
      </c>
      <c r="E6517" s="8" t="s">
        <v>12542</v>
      </c>
      <c r="F6517" s="8" t="s">
        <v>3701</v>
      </c>
      <c r="G6517" s="8" t="s">
        <v>25003</v>
      </c>
      <c r="H6517" s="8" t="s">
        <v>3703</v>
      </c>
      <c r="I6517" s="8" t="s">
        <v>4031</v>
      </c>
      <c r="J6517" s="8" t="s">
        <v>3769</v>
      </c>
      <c r="K6517" s="8" t="s">
        <v>25004</v>
      </c>
      <c r="M6517" s="8" t="s">
        <v>3733</v>
      </c>
      <c r="N6517" s="8" t="s">
        <v>3708</v>
      </c>
      <c r="O6517" s="8" t="s">
        <v>3804</v>
      </c>
      <c r="P6517" s="9">
        <v>2000</v>
      </c>
      <c r="Q6517" s="8" t="s">
        <v>3805</v>
      </c>
      <c r="R6517" s="8" t="s">
        <v>24994</v>
      </c>
      <c r="S6517" s="9">
        <v>2250.8200000000002</v>
      </c>
      <c r="T6517" s="9">
        <v>1686.82</v>
      </c>
      <c r="U6517" s="8" t="s">
        <v>3710</v>
      </c>
      <c r="V6517" s="8" t="s">
        <v>24994</v>
      </c>
      <c r="Y6517" s="8" t="s">
        <v>3738</v>
      </c>
      <c r="AY6517" s="8" t="s">
        <v>2460</v>
      </c>
      <c r="BB6517" s="8" t="s">
        <v>3717</v>
      </c>
      <c r="BC6517" s="10">
        <v>44594</v>
      </c>
      <c r="BE6517" s="8" t="s">
        <v>4679</v>
      </c>
      <c r="BF6517" s="8" t="s">
        <v>3719</v>
      </c>
      <c r="BG6517" s="11">
        <v>24.5</v>
      </c>
      <c r="BH6517" s="11">
        <v>300</v>
      </c>
      <c r="BI6517" s="8" t="s">
        <v>3720</v>
      </c>
      <c r="BJ6517" s="11">
        <v>24.5</v>
      </c>
      <c r="BQ6517" s="11">
        <v>45.070999999999998</v>
      </c>
      <c r="BR6517" s="8" t="s">
        <v>24994</v>
      </c>
      <c r="BW6517" s="10">
        <v>44593</v>
      </c>
      <c r="BX6517" s="10">
        <v>44593</v>
      </c>
      <c r="BY6517" s="9">
        <v>0</v>
      </c>
      <c r="BZ6517" s="8" t="s">
        <v>3742</v>
      </c>
      <c r="CF6517" s="8" t="s">
        <v>3708</v>
      </c>
      <c r="CH6517" s="9">
        <v>2665.3</v>
      </c>
      <c r="CM6517" s="12">
        <v>10</v>
      </c>
      <c r="CR6517" s="8" t="s">
        <v>24991</v>
      </c>
      <c r="CV6517" s="13">
        <v>1</v>
      </c>
    </row>
    <row r="6518" spans="1:100" x14ac:dyDescent="0.2">
      <c r="A6518" s="8" t="s">
        <v>25005</v>
      </c>
      <c r="B6518" s="8" t="s">
        <v>25006</v>
      </c>
      <c r="C6518" s="8" t="s">
        <v>4946</v>
      </c>
      <c r="D6518" s="8" t="s">
        <v>4078</v>
      </c>
      <c r="E6518" s="8" t="s">
        <v>6668</v>
      </c>
      <c r="F6518" s="8" t="s">
        <v>3701</v>
      </c>
      <c r="G6518" s="8" t="s">
        <v>24981</v>
      </c>
      <c r="H6518" s="8" t="s">
        <v>3703</v>
      </c>
      <c r="I6518" s="8" t="s">
        <v>4031</v>
      </c>
      <c r="J6518" s="8" t="s">
        <v>3769</v>
      </c>
      <c r="K6518" s="8" t="s">
        <v>25007</v>
      </c>
      <c r="M6518" s="8" t="s">
        <v>3733</v>
      </c>
      <c r="N6518" s="8" t="s">
        <v>3708</v>
      </c>
      <c r="O6518" s="8" t="s">
        <v>3804</v>
      </c>
      <c r="P6518" s="9">
        <v>1243.4100000000001</v>
      </c>
      <c r="Q6518" s="8" t="s">
        <v>3805</v>
      </c>
      <c r="S6518" s="9">
        <v>287.75</v>
      </c>
      <c r="T6518" s="9">
        <v>190.94</v>
      </c>
      <c r="U6518" s="8" t="s">
        <v>3710</v>
      </c>
      <c r="V6518" s="8" t="s">
        <v>17604</v>
      </c>
      <c r="Y6518" s="8" t="s">
        <v>3738</v>
      </c>
      <c r="AY6518" s="8" t="s">
        <v>2460</v>
      </c>
      <c r="BB6518" s="8" t="s">
        <v>3717</v>
      </c>
      <c r="BC6518" s="10">
        <v>44103</v>
      </c>
      <c r="BD6518" s="10">
        <v>44363</v>
      </c>
      <c r="BE6518" s="8" t="s">
        <v>4679</v>
      </c>
      <c r="BF6518" s="8" t="s">
        <v>3719</v>
      </c>
      <c r="BG6518" s="11">
        <v>28</v>
      </c>
      <c r="BH6518" s="11">
        <v>300</v>
      </c>
      <c r="BI6518" s="8" t="s">
        <v>3720</v>
      </c>
      <c r="BJ6518" s="11">
        <v>28</v>
      </c>
      <c r="BQ6518" s="11">
        <v>6.8193000000000001</v>
      </c>
      <c r="BR6518" s="8" t="s">
        <v>17604</v>
      </c>
      <c r="BW6518" s="10">
        <v>43556</v>
      </c>
      <c r="BX6518" s="10">
        <v>44593</v>
      </c>
      <c r="BY6518" s="9">
        <v>0</v>
      </c>
      <c r="BZ6518" s="8" t="s">
        <v>3750</v>
      </c>
      <c r="CF6518" s="8" t="s">
        <v>3708</v>
      </c>
      <c r="CH6518" s="9">
        <v>1691.57</v>
      </c>
      <c r="CM6518" s="12">
        <v>10</v>
      </c>
      <c r="CR6518" s="8" t="s">
        <v>25006</v>
      </c>
      <c r="CV6518" s="13">
        <v>1</v>
      </c>
    </row>
    <row r="6519" spans="1:100" x14ac:dyDescent="0.2">
      <c r="A6519" s="8" t="s">
        <v>25008</v>
      </c>
      <c r="B6519" s="8" t="s">
        <v>25006</v>
      </c>
      <c r="C6519" s="8" t="s">
        <v>5200</v>
      </c>
      <c r="D6519" s="8" t="s">
        <v>4078</v>
      </c>
      <c r="E6519" s="8" t="s">
        <v>6668</v>
      </c>
      <c r="F6519" s="8" t="s">
        <v>3701</v>
      </c>
      <c r="G6519" s="8" t="s">
        <v>25009</v>
      </c>
      <c r="H6519" s="8" t="s">
        <v>3703</v>
      </c>
      <c r="I6519" s="8" t="s">
        <v>4031</v>
      </c>
      <c r="J6519" s="8" t="s">
        <v>3769</v>
      </c>
      <c r="K6519" s="8" t="s">
        <v>25010</v>
      </c>
      <c r="M6519" s="8" t="s">
        <v>3733</v>
      </c>
      <c r="N6519" s="8" t="s">
        <v>3708</v>
      </c>
      <c r="O6519" s="8" t="s">
        <v>3804</v>
      </c>
      <c r="P6519" s="9">
        <v>1692.51</v>
      </c>
      <c r="Q6519" s="8" t="s">
        <v>3805</v>
      </c>
      <c r="S6519" s="9">
        <v>575.49</v>
      </c>
      <c r="T6519" s="9">
        <v>381.88</v>
      </c>
      <c r="U6519" s="8" t="s">
        <v>3710</v>
      </c>
      <c r="V6519" s="8" t="s">
        <v>17604</v>
      </c>
      <c r="Y6519" s="8" t="s">
        <v>3738</v>
      </c>
      <c r="AY6519" s="8" t="s">
        <v>2460</v>
      </c>
      <c r="BB6519" s="8" t="s">
        <v>3717</v>
      </c>
      <c r="BC6519" s="10">
        <v>42979</v>
      </c>
      <c r="BD6519" s="10">
        <v>44287</v>
      </c>
      <c r="BE6519" s="8" t="s">
        <v>4679</v>
      </c>
      <c r="BF6519" s="8" t="s">
        <v>3719</v>
      </c>
      <c r="BG6519" s="11">
        <v>56</v>
      </c>
      <c r="BH6519" s="11">
        <v>300</v>
      </c>
      <c r="BI6519" s="8" t="s">
        <v>3720</v>
      </c>
      <c r="BJ6519" s="11">
        <v>56</v>
      </c>
      <c r="BQ6519" s="11">
        <v>6.8193000000000001</v>
      </c>
      <c r="BR6519" s="8" t="s">
        <v>17604</v>
      </c>
      <c r="BW6519" s="10">
        <v>43556</v>
      </c>
      <c r="BX6519" s="10">
        <v>44593</v>
      </c>
      <c r="BY6519" s="9">
        <v>0</v>
      </c>
      <c r="BZ6519" s="8" t="s">
        <v>3742</v>
      </c>
      <c r="CF6519" s="8" t="s">
        <v>3708</v>
      </c>
      <c r="CH6519" s="9">
        <v>2269.56</v>
      </c>
      <c r="CM6519" s="12">
        <v>10</v>
      </c>
      <c r="CR6519" s="8" t="s">
        <v>25006</v>
      </c>
      <c r="CV6519" s="13">
        <v>1</v>
      </c>
    </row>
    <row r="6520" spans="1:100" x14ac:dyDescent="0.2">
      <c r="A6520" s="8" t="s">
        <v>25011</v>
      </c>
      <c r="B6520" s="8" t="s">
        <v>25006</v>
      </c>
      <c r="C6520" s="8" t="s">
        <v>5853</v>
      </c>
      <c r="D6520" s="8" t="s">
        <v>4078</v>
      </c>
      <c r="E6520" s="8" t="s">
        <v>6668</v>
      </c>
      <c r="F6520" s="8" t="s">
        <v>3701</v>
      </c>
      <c r="G6520" s="8" t="s">
        <v>24989</v>
      </c>
      <c r="H6520" s="8" t="s">
        <v>3703</v>
      </c>
      <c r="I6520" s="8" t="s">
        <v>4031</v>
      </c>
      <c r="J6520" s="8" t="s">
        <v>3769</v>
      </c>
      <c r="K6520" s="8" t="s">
        <v>25012</v>
      </c>
      <c r="M6520" s="8" t="s">
        <v>3733</v>
      </c>
      <c r="N6520" s="8" t="s">
        <v>3708</v>
      </c>
      <c r="O6520" s="8" t="s">
        <v>3804</v>
      </c>
      <c r="P6520" s="9">
        <v>834.35</v>
      </c>
      <c r="Q6520" s="8" t="s">
        <v>3805</v>
      </c>
      <c r="S6520" s="9">
        <v>143.87</v>
      </c>
      <c r="T6520" s="9">
        <v>95.47</v>
      </c>
      <c r="U6520" s="8" t="s">
        <v>3710</v>
      </c>
      <c r="V6520" s="8" t="s">
        <v>17604</v>
      </c>
      <c r="Y6520" s="8" t="s">
        <v>3738</v>
      </c>
      <c r="AY6520" s="8" t="s">
        <v>2460</v>
      </c>
      <c r="BB6520" s="8" t="s">
        <v>3717</v>
      </c>
      <c r="BC6520" s="10">
        <v>44221</v>
      </c>
      <c r="BD6520" s="10">
        <v>44251</v>
      </c>
      <c r="BE6520" s="8" t="s">
        <v>4679</v>
      </c>
      <c r="BF6520" s="8" t="s">
        <v>3719</v>
      </c>
      <c r="BG6520" s="11">
        <v>14</v>
      </c>
      <c r="BH6520" s="11">
        <v>300</v>
      </c>
      <c r="BI6520" s="8" t="s">
        <v>3720</v>
      </c>
      <c r="BJ6520" s="11">
        <v>14</v>
      </c>
      <c r="BQ6520" s="11">
        <v>6.8193000000000001</v>
      </c>
      <c r="BR6520" s="8" t="s">
        <v>17604</v>
      </c>
      <c r="BW6520" s="10">
        <v>43556</v>
      </c>
      <c r="BX6520" s="10">
        <v>44593</v>
      </c>
      <c r="BY6520" s="9">
        <v>0</v>
      </c>
      <c r="BZ6520" s="8" t="s">
        <v>3750</v>
      </c>
      <c r="CF6520" s="8" t="s">
        <v>3708</v>
      </c>
      <c r="CH6520" s="9">
        <v>1159.6400000000001</v>
      </c>
      <c r="CM6520" s="12">
        <v>10</v>
      </c>
      <c r="CR6520" s="8" t="s">
        <v>25006</v>
      </c>
      <c r="CV6520" s="13">
        <v>1</v>
      </c>
    </row>
    <row r="6521" spans="1:100" x14ac:dyDescent="0.2">
      <c r="A6521" s="8" t="s">
        <v>25013</v>
      </c>
      <c r="B6521" s="8" t="s">
        <v>25014</v>
      </c>
      <c r="C6521" s="8" t="s">
        <v>4946</v>
      </c>
      <c r="D6521" s="8" t="s">
        <v>4078</v>
      </c>
      <c r="E6521" s="8" t="s">
        <v>4498</v>
      </c>
      <c r="F6521" s="8" t="s">
        <v>3701</v>
      </c>
      <c r="G6521" s="8" t="s">
        <v>17606</v>
      </c>
      <c r="H6521" s="8" t="s">
        <v>3703</v>
      </c>
      <c r="I6521" s="8" t="s">
        <v>4309</v>
      </c>
      <c r="J6521" s="8" t="s">
        <v>3774</v>
      </c>
      <c r="K6521" s="8" t="s">
        <v>25015</v>
      </c>
      <c r="M6521" s="8" t="s">
        <v>3866</v>
      </c>
      <c r="N6521" s="8" t="s">
        <v>3708</v>
      </c>
      <c r="O6521" s="8" t="s">
        <v>3804</v>
      </c>
      <c r="P6521" s="9">
        <v>1207.19</v>
      </c>
      <c r="Q6521" s="8" t="s">
        <v>3805</v>
      </c>
      <c r="S6521" s="9">
        <v>287.75</v>
      </c>
      <c r="T6521" s="9">
        <v>190.94</v>
      </c>
      <c r="U6521" s="8" t="s">
        <v>3710</v>
      </c>
      <c r="V6521" s="8" t="s">
        <v>17604</v>
      </c>
      <c r="Y6521" s="8" t="s">
        <v>3738</v>
      </c>
      <c r="AY6521" s="8" t="s">
        <v>2460</v>
      </c>
      <c r="AZ6521" s="10">
        <v>42228</v>
      </c>
      <c r="BB6521" s="8" t="s">
        <v>3717</v>
      </c>
      <c r="BC6521" s="10">
        <v>42432</v>
      </c>
      <c r="BD6521" s="10">
        <v>43650</v>
      </c>
      <c r="BE6521" s="8" t="s">
        <v>4679</v>
      </c>
      <c r="BF6521" s="8" t="s">
        <v>3719</v>
      </c>
      <c r="BG6521" s="11">
        <v>28</v>
      </c>
      <c r="BH6521" s="11">
        <v>300</v>
      </c>
      <c r="BI6521" s="8" t="s">
        <v>3720</v>
      </c>
      <c r="BJ6521" s="11">
        <v>28</v>
      </c>
      <c r="BQ6521" s="11">
        <v>6.8193000000000001</v>
      </c>
      <c r="BR6521" s="8" t="s">
        <v>17604</v>
      </c>
      <c r="BW6521" s="10">
        <v>43466</v>
      </c>
      <c r="BX6521" s="10">
        <v>44593</v>
      </c>
      <c r="BY6521" s="9">
        <v>0</v>
      </c>
      <c r="BZ6521" s="8" t="s">
        <v>3750</v>
      </c>
      <c r="CF6521" s="8" t="s">
        <v>3708</v>
      </c>
      <c r="CH6521" s="9">
        <v>1644.95</v>
      </c>
      <c r="CM6521" s="12">
        <v>10</v>
      </c>
      <c r="CR6521" s="8" t="s">
        <v>25014</v>
      </c>
      <c r="CV6521" s="13">
        <v>1</v>
      </c>
    </row>
    <row r="6522" spans="1:100" x14ac:dyDescent="0.2">
      <c r="A6522" s="8" t="s">
        <v>25016</v>
      </c>
      <c r="B6522" s="8" t="s">
        <v>25014</v>
      </c>
      <c r="C6522" s="8" t="s">
        <v>4946</v>
      </c>
      <c r="D6522" s="8" t="s">
        <v>4078</v>
      </c>
      <c r="E6522" s="8" t="s">
        <v>4091</v>
      </c>
      <c r="F6522" s="8" t="s">
        <v>3701</v>
      </c>
      <c r="G6522" s="8" t="s">
        <v>21297</v>
      </c>
      <c r="H6522" s="8" t="s">
        <v>3703</v>
      </c>
      <c r="I6522" s="8" t="s">
        <v>4309</v>
      </c>
      <c r="J6522" s="8" t="s">
        <v>3774</v>
      </c>
      <c r="K6522" s="8" t="s">
        <v>25015</v>
      </c>
      <c r="M6522" s="8" t="s">
        <v>3866</v>
      </c>
      <c r="N6522" s="8" t="s">
        <v>3708</v>
      </c>
      <c r="O6522" s="8" t="s">
        <v>3804</v>
      </c>
      <c r="P6522" s="9">
        <v>1357.2</v>
      </c>
      <c r="Q6522" s="8" t="s">
        <v>3805</v>
      </c>
      <c r="R6522" s="8" t="s">
        <v>25017</v>
      </c>
      <c r="S6522" s="9">
        <v>308.3</v>
      </c>
      <c r="T6522" s="9">
        <v>204.58</v>
      </c>
      <c r="U6522" s="8" t="s">
        <v>3710</v>
      </c>
      <c r="V6522" s="8" t="s">
        <v>17604</v>
      </c>
      <c r="Y6522" s="8" t="s">
        <v>3738</v>
      </c>
      <c r="AY6522" s="8" t="s">
        <v>2460</v>
      </c>
      <c r="AZ6522" s="10">
        <v>42228</v>
      </c>
      <c r="BB6522" s="8" t="s">
        <v>3717</v>
      </c>
      <c r="BC6522" s="10">
        <v>44081</v>
      </c>
      <c r="BE6522" s="8" t="s">
        <v>4679</v>
      </c>
      <c r="BF6522" s="8" t="s">
        <v>3719</v>
      </c>
      <c r="BG6522" s="11">
        <v>30</v>
      </c>
      <c r="BH6522" s="11">
        <v>300</v>
      </c>
      <c r="BI6522" s="8" t="s">
        <v>3720</v>
      </c>
      <c r="BJ6522" s="11">
        <v>30</v>
      </c>
      <c r="BQ6522" s="11">
        <v>6.8193000000000001</v>
      </c>
      <c r="BR6522" s="8" t="s">
        <v>17604</v>
      </c>
      <c r="BW6522" s="10">
        <v>43556</v>
      </c>
      <c r="BX6522" s="10">
        <v>44593</v>
      </c>
      <c r="BY6522" s="9">
        <v>0</v>
      </c>
      <c r="BZ6522" s="8" t="s">
        <v>3742</v>
      </c>
      <c r="CF6522" s="8" t="s">
        <v>3708</v>
      </c>
      <c r="CH6522" s="9">
        <v>1838.02</v>
      </c>
      <c r="CM6522" s="12">
        <v>10</v>
      </c>
      <c r="CR6522" s="8" t="s">
        <v>25014</v>
      </c>
      <c r="CV6522" s="13">
        <v>1</v>
      </c>
    </row>
    <row r="6523" spans="1:100" x14ac:dyDescent="0.2">
      <c r="A6523" s="8" t="s">
        <v>25018</v>
      </c>
      <c r="B6523" s="8" t="s">
        <v>25014</v>
      </c>
      <c r="C6523" s="8" t="s">
        <v>5853</v>
      </c>
      <c r="D6523" s="8" t="s">
        <v>4078</v>
      </c>
      <c r="E6523" s="8" t="s">
        <v>4498</v>
      </c>
      <c r="F6523" s="8" t="s">
        <v>3701</v>
      </c>
      <c r="G6523" s="8" t="s">
        <v>17614</v>
      </c>
      <c r="H6523" s="8" t="s">
        <v>3703</v>
      </c>
      <c r="I6523" s="8" t="s">
        <v>4309</v>
      </c>
      <c r="J6523" s="8" t="s">
        <v>3774</v>
      </c>
      <c r="K6523" s="8" t="s">
        <v>25019</v>
      </c>
      <c r="M6523" s="8" t="s">
        <v>3866</v>
      </c>
      <c r="N6523" s="8" t="s">
        <v>3708</v>
      </c>
      <c r="O6523" s="8" t="s">
        <v>3804</v>
      </c>
      <c r="P6523" s="9">
        <v>810.05</v>
      </c>
      <c r="Q6523" s="8" t="s">
        <v>3805</v>
      </c>
      <c r="S6523" s="9">
        <v>143.87</v>
      </c>
      <c r="T6523" s="9">
        <v>95.47</v>
      </c>
      <c r="U6523" s="8" t="s">
        <v>3710</v>
      </c>
      <c r="V6523" s="8" t="s">
        <v>17604</v>
      </c>
      <c r="Y6523" s="8" t="s">
        <v>3738</v>
      </c>
      <c r="AY6523" s="8" t="s">
        <v>2460</v>
      </c>
      <c r="AZ6523" s="10">
        <v>42228</v>
      </c>
      <c r="BB6523" s="8" t="s">
        <v>3717</v>
      </c>
      <c r="BC6523" s="10">
        <v>43621</v>
      </c>
      <c r="BD6523" s="10">
        <v>43637</v>
      </c>
      <c r="BE6523" s="8" t="s">
        <v>4679</v>
      </c>
      <c r="BF6523" s="8" t="s">
        <v>3719</v>
      </c>
      <c r="BG6523" s="11">
        <v>14</v>
      </c>
      <c r="BH6523" s="11">
        <v>300</v>
      </c>
      <c r="BI6523" s="8" t="s">
        <v>3720</v>
      </c>
      <c r="BJ6523" s="11">
        <v>14</v>
      </c>
      <c r="BQ6523" s="11">
        <v>6.8193000000000001</v>
      </c>
      <c r="BR6523" s="8" t="s">
        <v>17604</v>
      </c>
      <c r="BW6523" s="10">
        <v>43466</v>
      </c>
      <c r="BX6523" s="10">
        <v>44593</v>
      </c>
      <c r="BY6523" s="9">
        <v>0</v>
      </c>
      <c r="BZ6523" s="8" t="s">
        <v>3750</v>
      </c>
      <c r="CF6523" s="8" t="s">
        <v>3708</v>
      </c>
      <c r="CH6523" s="9">
        <v>1127.57</v>
      </c>
      <c r="CM6523" s="12">
        <v>10</v>
      </c>
      <c r="CR6523" s="8" t="s">
        <v>25014</v>
      </c>
      <c r="CV6523" s="13">
        <v>1</v>
      </c>
    </row>
    <row r="6524" spans="1:100" x14ac:dyDescent="0.2">
      <c r="A6524" s="8" t="s">
        <v>25020</v>
      </c>
      <c r="B6524" s="8" t="s">
        <v>25014</v>
      </c>
      <c r="C6524" s="8" t="s">
        <v>5853</v>
      </c>
      <c r="D6524" s="8" t="s">
        <v>4078</v>
      </c>
      <c r="E6524" s="8" t="s">
        <v>4091</v>
      </c>
      <c r="F6524" s="8" t="s">
        <v>3701</v>
      </c>
      <c r="G6524" s="8" t="s">
        <v>21310</v>
      </c>
      <c r="H6524" s="8" t="s">
        <v>3703</v>
      </c>
      <c r="I6524" s="8" t="s">
        <v>4309</v>
      </c>
      <c r="J6524" s="8" t="s">
        <v>3774</v>
      </c>
      <c r="K6524" s="8" t="s">
        <v>25019</v>
      </c>
      <c r="M6524" s="8" t="s">
        <v>3866</v>
      </c>
      <c r="N6524" s="8" t="s">
        <v>3708</v>
      </c>
      <c r="O6524" s="8" t="s">
        <v>3804</v>
      </c>
      <c r="P6524" s="9">
        <v>999.82</v>
      </c>
      <c r="Q6524" s="8" t="s">
        <v>3805</v>
      </c>
      <c r="R6524" s="8" t="s">
        <v>25017</v>
      </c>
      <c r="S6524" s="9">
        <v>154.15</v>
      </c>
      <c r="T6524" s="9">
        <v>102.29</v>
      </c>
      <c r="U6524" s="8" t="s">
        <v>3710</v>
      </c>
      <c r="V6524" s="8" t="s">
        <v>17604</v>
      </c>
      <c r="Y6524" s="8" t="s">
        <v>3738</v>
      </c>
      <c r="AY6524" s="8" t="s">
        <v>2460</v>
      </c>
      <c r="AZ6524" s="10">
        <v>42228</v>
      </c>
      <c r="BB6524" s="8" t="s">
        <v>3717</v>
      </c>
      <c r="BC6524" s="10">
        <v>44113</v>
      </c>
      <c r="BE6524" s="8" t="s">
        <v>4679</v>
      </c>
      <c r="BF6524" s="8" t="s">
        <v>3719</v>
      </c>
      <c r="BG6524" s="11">
        <v>15</v>
      </c>
      <c r="BH6524" s="11">
        <v>300</v>
      </c>
      <c r="BI6524" s="8" t="s">
        <v>3720</v>
      </c>
      <c r="BJ6524" s="11">
        <v>15</v>
      </c>
      <c r="BQ6524" s="11">
        <v>6.8193000000000001</v>
      </c>
      <c r="BR6524" s="8" t="s">
        <v>17604</v>
      </c>
      <c r="BW6524" s="10">
        <v>43556</v>
      </c>
      <c r="BX6524" s="10">
        <v>44593</v>
      </c>
      <c r="BY6524" s="9">
        <v>0</v>
      </c>
      <c r="BZ6524" s="8" t="s">
        <v>3742</v>
      </c>
      <c r="CF6524" s="8" t="s">
        <v>3708</v>
      </c>
      <c r="CH6524" s="9">
        <v>1378.06</v>
      </c>
      <c r="CM6524" s="12">
        <v>10</v>
      </c>
      <c r="CR6524" s="8" t="s">
        <v>25014</v>
      </c>
      <c r="CV6524" s="13">
        <v>1</v>
      </c>
    </row>
    <row r="6525" spans="1:100" x14ac:dyDescent="0.2">
      <c r="A6525" s="8" t="s">
        <v>25021</v>
      </c>
      <c r="B6525" s="8" t="s">
        <v>25022</v>
      </c>
      <c r="C6525" s="8" t="s">
        <v>4946</v>
      </c>
      <c r="D6525" s="8" t="s">
        <v>4078</v>
      </c>
      <c r="E6525" s="8" t="s">
        <v>4498</v>
      </c>
      <c r="F6525" s="8" t="s">
        <v>3701</v>
      </c>
      <c r="G6525" s="8" t="s">
        <v>17606</v>
      </c>
      <c r="H6525" s="8" t="s">
        <v>3703</v>
      </c>
      <c r="I6525" s="8" t="s">
        <v>4719</v>
      </c>
      <c r="J6525" s="8" t="s">
        <v>3769</v>
      </c>
      <c r="K6525" s="8" t="s">
        <v>25023</v>
      </c>
      <c r="M6525" s="8" t="s">
        <v>4033</v>
      </c>
      <c r="N6525" s="8" t="s">
        <v>3708</v>
      </c>
      <c r="O6525" s="8" t="s">
        <v>3804</v>
      </c>
      <c r="P6525" s="9">
        <v>2500</v>
      </c>
      <c r="Q6525" s="8" t="s">
        <v>3805</v>
      </c>
      <c r="R6525" s="8" t="s">
        <v>25024</v>
      </c>
      <c r="S6525" s="9">
        <v>1715.48</v>
      </c>
      <c r="T6525" s="9">
        <v>1261.99</v>
      </c>
      <c r="U6525" s="8" t="s">
        <v>3710</v>
      </c>
      <c r="V6525" s="8" t="s">
        <v>25024</v>
      </c>
      <c r="Y6525" s="8" t="s">
        <v>3738</v>
      </c>
      <c r="AY6525" s="8" t="s">
        <v>2460</v>
      </c>
      <c r="AZ6525" s="10">
        <v>42207</v>
      </c>
      <c r="BB6525" s="8" t="s">
        <v>3717</v>
      </c>
      <c r="BC6525" s="10">
        <v>44300</v>
      </c>
      <c r="BE6525" s="8" t="s">
        <v>4679</v>
      </c>
      <c r="BF6525" s="8" t="s">
        <v>3719</v>
      </c>
      <c r="BG6525" s="11">
        <v>28</v>
      </c>
      <c r="BH6525" s="11">
        <v>300</v>
      </c>
      <c r="BI6525" s="8" t="s">
        <v>3720</v>
      </c>
      <c r="BJ6525" s="11">
        <v>28</v>
      </c>
      <c r="BQ6525" s="11">
        <v>45.070999999999998</v>
      </c>
      <c r="BR6525" s="8" t="s">
        <v>25024</v>
      </c>
      <c r="BW6525" s="10">
        <v>44713</v>
      </c>
      <c r="BX6525" s="10">
        <v>44713</v>
      </c>
      <c r="BY6525" s="9">
        <v>0</v>
      </c>
      <c r="BZ6525" s="8" t="s">
        <v>3742</v>
      </c>
      <c r="CF6525" s="8" t="s">
        <v>3708</v>
      </c>
      <c r="CH6525" s="9">
        <v>3308.8</v>
      </c>
      <c r="CM6525" s="12">
        <v>10</v>
      </c>
      <c r="CR6525" s="8" t="s">
        <v>25022</v>
      </c>
      <c r="CV6525" s="13">
        <v>1</v>
      </c>
    </row>
    <row r="6526" spans="1:100" x14ac:dyDescent="0.2">
      <c r="A6526" s="8" t="s">
        <v>25025</v>
      </c>
      <c r="B6526" s="8" t="s">
        <v>25022</v>
      </c>
      <c r="C6526" s="8" t="s">
        <v>5853</v>
      </c>
      <c r="D6526" s="8" t="s">
        <v>4078</v>
      </c>
      <c r="E6526" s="8" t="s">
        <v>4498</v>
      </c>
      <c r="F6526" s="8" t="s">
        <v>3701</v>
      </c>
      <c r="G6526" s="8" t="s">
        <v>17614</v>
      </c>
      <c r="H6526" s="8" t="s">
        <v>3703</v>
      </c>
      <c r="I6526" s="8" t="s">
        <v>4719</v>
      </c>
      <c r="J6526" s="8" t="s">
        <v>3769</v>
      </c>
      <c r="K6526" s="8" t="s">
        <v>25026</v>
      </c>
      <c r="M6526" s="8" t="s">
        <v>4033</v>
      </c>
      <c r="N6526" s="8" t="s">
        <v>3708</v>
      </c>
      <c r="O6526" s="8" t="s">
        <v>3804</v>
      </c>
      <c r="P6526" s="9">
        <v>1500</v>
      </c>
      <c r="Q6526" s="8" t="s">
        <v>3805</v>
      </c>
      <c r="R6526" s="8" t="s">
        <v>25024</v>
      </c>
      <c r="S6526" s="9">
        <v>1286.19</v>
      </c>
      <c r="T6526" s="9">
        <v>963.9</v>
      </c>
      <c r="U6526" s="8" t="s">
        <v>3710</v>
      </c>
      <c r="V6526" s="8" t="s">
        <v>25024</v>
      </c>
      <c r="Y6526" s="8" t="s">
        <v>3738</v>
      </c>
      <c r="AY6526" s="8" t="s">
        <v>2460</v>
      </c>
      <c r="AZ6526" s="10">
        <v>42207</v>
      </c>
      <c r="BB6526" s="8" t="s">
        <v>3717</v>
      </c>
      <c r="BC6526" s="10">
        <v>44300</v>
      </c>
      <c r="BE6526" s="8" t="s">
        <v>4679</v>
      </c>
      <c r="BF6526" s="8" t="s">
        <v>3719</v>
      </c>
      <c r="BG6526" s="11">
        <v>14</v>
      </c>
      <c r="BH6526" s="11">
        <v>300</v>
      </c>
      <c r="BI6526" s="8" t="s">
        <v>3720</v>
      </c>
      <c r="BJ6526" s="11">
        <v>14</v>
      </c>
      <c r="BQ6526" s="11">
        <v>45.070999999999998</v>
      </c>
      <c r="BR6526" s="8" t="s">
        <v>25024</v>
      </c>
      <c r="BW6526" s="10">
        <v>44713</v>
      </c>
      <c r="BX6526" s="10">
        <v>44713</v>
      </c>
      <c r="BY6526" s="9">
        <v>0</v>
      </c>
      <c r="BZ6526" s="8" t="s">
        <v>3742</v>
      </c>
      <c r="CF6526" s="8" t="s">
        <v>3708</v>
      </c>
      <c r="CH6526" s="9">
        <v>2021.8</v>
      </c>
      <c r="CM6526" s="12">
        <v>10</v>
      </c>
      <c r="CR6526" s="8" t="s">
        <v>25022</v>
      </c>
      <c r="CV6526" s="13">
        <v>1</v>
      </c>
    </row>
    <row r="6527" spans="1:100" x14ac:dyDescent="0.2">
      <c r="A6527" s="8" t="s">
        <v>25027</v>
      </c>
      <c r="B6527" s="8" t="s">
        <v>25028</v>
      </c>
      <c r="C6527" s="8" t="s">
        <v>4946</v>
      </c>
      <c r="D6527" s="8" t="s">
        <v>4078</v>
      </c>
      <c r="E6527" s="8" t="s">
        <v>8204</v>
      </c>
      <c r="F6527" s="8" t="s">
        <v>3701</v>
      </c>
      <c r="G6527" s="8" t="s">
        <v>25029</v>
      </c>
      <c r="H6527" s="8" t="s">
        <v>3703</v>
      </c>
      <c r="I6527" s="8" t="s">
        <v>6592</v>
      </c>
      <c r="J6527" s="8" t="s">
        <v>3769</v>
      </c>
      <c r="K6527" s="8" t="s">
        <v>25030</v>
      </c>
      <c r="M6527" s="8" t="s">
        <v>3866</v>
      </c>
      <c r="N6527" s="8" t="s">
        <v>3708</v>
      </c>
      <c r="O6527" s="8" t="s">
        <v>3804</v>
      </c>
      <c r="P6527" s="9">
        <v>2414.38</v>
      </c>
      <c r="Q6527" s="8" t="s">
        <v>3805</v>
      </c>
      <c r="R6527" s="8" t="s">
        <v>25031</v>
      </c>
      <c r="S6527" s="9">
        <v>575.51</v>
      </c>
      <c r="T6527" s="9">
        <v>381.89</v>
      </c>
      <c r="U6527" s="8" t="s">
        <v>3710</v>
      </c>
      <c r="V6527" s="8" t="s">
        <v>17604</v>
      </c>
      <c r="Y6527" s="8" t="s">
        <v>3738</v>
      </c>
      <c r="AY6527" s="8" t="s">
        <v>2460</v>
      </c>
      <c r="AZ6527" s="10">
        <v>42165</v>
      </c>
      <c r="BB6527" s="8" t="s">
        <v>3717</v>
      </c>
      <c r="BC6527" s="10">
        <v>44005</v>
      </c>
      <c r="BE6527" s="8" t="s">
        <v>4679</v>
      </c>
      <c r="BF6527" s="8" t="s">
        <v>3719</v>
      </c>
      <c r="BG6527" s="11">
        <v>56</v>
      </c>
      <c r="BH6527" s="11">
        <v>300</v>
      </c>
      <c r="BI6527" s="8" t="s">
        <v>3720</v>
      </c>
      <c r="BJ6527" s="11">
        <v>56</v>
      </c>
      <c r="BQ6527" s="11">
        <v>6.8193000000000001</v>
      </c>
      <c r="BR6527" s="8" t="s">
        <v>17604</v>
      </c>
      <c r="BW6527" s="10">
        <v>43891</v>
      </c>
      <c r="BX6527" s="10">
        <v>44593</v>
      </c>
      <c r="BY6527" s="9">
        <v>0</v>
      </c>
      <c r="BZ6527" s="8" t="s">
        <v>3742</v>
      </c>
      <c r="CF6527" s="8" t="s">
        <v>3708</v>
      </c>
      <c r="CH6527" s="9">
        <v>3198.61</v>
      </c>
      <c r="CM6527" s="12">
        <v>10</v>
      </c>
      <c r="CR6527" s="8" t="s">
        <v>25028</v>
      </c>
      <c r="CV6527" s="13">
        <v>1</v>
      </c>
    </row>
    <row r="6528" spans="1:100" x14ac:dyDescent="0.2">
      <c r="A6528" s="8" t="s">
        <v>25032</v>
      </c>
      <c r="B6528" s="8" t="s">
        <v>25028</v>
      </c>
      <c r="C6528" s="8" t="s">
        <v>4946</v>
      </c>
      <c r="D6528" s="8" t="s">
        <v>4078</v>
      </c>
      <c r="E6528" s="8" t="s">
        <v>4498</v>
      </c>
      <c r="F6528" s="8" t="s">
        <v>3701</v>
      </c>
      <c r="G6528" s="8" t="s">
        <v>17606</v>
      </c>
      <c r="H6528" s="8" t="s">
        <v>3703</v>
      </c>
      <c r="I6528" s="8" t="s">
        <v>6592</v>
      </c>
      <c r="J6528" s="8" t="s">
        <v>3769</v>
      </c>
      <c r="K6528" s="8" t="s">
        <v>25030</v>
      </c>
      <c r="M6528" s="8" t="s">
        <v>3866</v>
      </c>
      <c r="N6528" s="8" t="s">
        <v>3708</v>
      </c>
      <c r="O6528" s="8" t="s">
        <v>3804</v>
      </c>
      <c r="P6528" s="9">
        <v>1207.19</v>
      </c>
      <c r="Q6528" s="8" t="s">
        <v>3805</v>
      </c>
      <c r="S6528" s="9">
        <v>287.75</v>
      </c>
      <c r="T6528" s="9">
        <v>190.94</v>
      </c>
      <c r="U6528" s="8" t="s">
        <v>3710</v>
      </c>
      <c r="V6528" s="8" t="s">
        <v>17604</v>
      </c>
      <c r="Y6528" s="8" t="s">
        <v>3738</v>
      </c>
      <c r="AY6528" s="8" t="s">
        <v>2460</v>
      </c>
      <c r="AZ6528" s="10">
        <v>42165</v>
      </c>
      <c r="BB6528" s="8" t="s">
        <v>3717</v>
      </c>
      <c r="BC6528" s="10">
        <v>44180</v>
      </c>
      <c r="BE6528" s="8" t="s">
        <v>4679</v>
      </c>
      <c r="BF6528" s="8" t="s">
        <v>3719</v>
      </c>
      <c r="BG6528" s="11">
        <v>28</v>
      </c>
      <c r="BH6528" s="11">
        <v>300</v>
      </c>
      <c r="BI6528" s="8" t="s">
        <v>3720</v>
      </c>
      <c r="BJ6528" s="11">
        <v>28</v>
      </c>
      <c r="BQ6528" s="11">
        <v>6.8193000000000001</v>
      </c>
      <c r="BR6528" s="8" t="s">
        <v>17604</v>
      </c>
      <c r="BW6528" s="10">
        <v>43466</v>
      </c>
      <c r="BX6528" s="10">
        <v>44593</v>
      </c>
      <c r="BY6528" s="9">
        <v>0</v>
      </c>
      <c r="BZ6528" s="8" t="s">
        <v>3742</v>
      </c>
      <c r="CF6528" s="8" t="s">
        <v>3708</v>
      </c>
      <c r="CH6528" s="9">
        <v>1644.95</v>
      </c>
      <c r="CM6528" s="12">
        <v>10</v>
      </c>
      <c r="CR6528" s="8" t="s">
        <v>25028</v>
      </c>
      <c r="CV6528" s="13">
        <v>1</v>
      </c>
    </row>
    <row r="6529" spans="1:100" x14ac:dyDescent="0.2">
      <c r="A6529" s="8" t="s">
        <v>25033</v>
      </c>
      <c r="B6529" s="8" t="s">
        <v>25028</v>
      </c>
      <c r="C6529" s="8" t="s">
        <v>4946</v>
      </c>
      <c r="D6529" s="8" t="s">
        <v>4078</v>
      </c>
      <c r="E6529" s="8" t="s">
        <v>4713</v>
      </c>
      <c r="F6529" s="8" t="s">
        <v>3701</v>
      </c>
      <c r="G6529" s="8" t="s">
        <v>25034</v>
      </c>
      <c r="H6529" s="8" t="s">
        <v>3703</v>
      </c>
      <c r="I6529" s="8" t="s">
        <v>6592</v>
      </c>
      <c r="J6529" s="8" t="s">
        <v>3769</v>
      </c>
      <c r="K6529" s="8" t="s">
        <v>25030</v>
      </c>
      <c r="M6529" s="8" t="s">
        <v>3866</v>
      </c>
      <c r="N6529" s="8" t="s">
        <v>3708</v>
      </c>
      <c r="O6529" s="8" t="s">
        <v>3804</v>
      </c>
      <c r="P6529" s="9">
        <v>2112.59</v>
      </c>
      <c r="Q6529" s="8" t="s">
        <v>3805</v>
      </c>
      <c r="S6529" s="9">
        <v>503.56</v>
      </c>
      <c r="T6529" s="9">
        <v>334.15</v>
      </c>
      <c r="U6529" s="8" t="s">
        <v>3710</v>
      </c>
      <c r="V6529" s="8" t="s">
        <v>17604</v>
      </c>
      <c r="Y6529" s="8" t="s">
        <v>3738</v>
      </c>
      <c r="AY6529" s="8" t="s">
        <v>2460</v>
      </c>
      <c r="AZ6529" s="10">
        <v>42165</v>
      </c>
      <c r="BB6529" s="8" t="s">
        <v>3717</v>
      </c>
      <c r="BC6529" s="10">
        <v>43633</v>
      </c>
      <c r="BE6529" s="8" t="s">
        <v>4679</v>
      </c>
      <c r="BF6529" s="8" t="s">
        <v>3719</v>
      </c>
      <c r="BG6529" s="11">
        <v>49</v>
      </c>
      <c r="BH6529" s="11">
        <v>300</v>
      </c>
      <c r="BI6529" s="8" t="s">
        <v>3720</v>
      </c>
      <c r="BJ6529" s="11">
        <v>49</v>
      </c>
      <c r="BQ6529" s="11">
        <v>6.8193000000000001</v>
      </c>
      <c r="BR6529" s="8" t="s">
        <v>17604</v>
      </c>
      <c r="BW6529" s="10">
        <v>43466</v>
      </c>
      <c r="BX6529" s="10">
        <v>44593</v>
      </c>
      <c r="BY6529" s="9">
        <v>0</v>
      </c>
      <c r="BZ6529" s="8" t="s">
        <v>3742</v>
      </c>
      <c r="CF6529" s="8" t="s">
        <v>3708</v>
      </c>
      <c r="CH6529" s="9">
        <v>2810.2</v>
      </c>
      <c r="CM6529" s="12">
        <v>10</v>
      </c>
      <c r="CR6529" s="8" t="s">
        <v>25028</v>
      </c>
      <c r="CV6529" s="13">
        <v>1</v>
      </c>
    </row>
    <row r="6530" spans="1:100" x14ac:dyDescent="0.2">
      <c r="A6530" s="8" t="s">
        <v>25035</v>
      </c>
      <c r="B6530" s="8" t="s">
        <v>25028</v>
      </c>
      <c r="C6530" s="8" t="s">
        <v>5853</v>
      </c>
      <c r="D6530" s="8" t="s">
        <v>4078</v>
      </c>
      <c r="E6530" s="8" t="s">
        <v>8204</v>
      </c>
      <c r="F6530" s="8" t="s">
        <v>3701</v>
      </c>
      <c r="G6530" s="8" t="s">
        <v>25036</v>
      </c>
      <c r="H6530" s="8" t="s">
        <v>3703</v>
      </c>
      <c r="I6530" s="8" t="s">
        <v>6592</v>
      </c>
      <c r="J6530" s="8" t="s">
        <v>3769</v>
      </c>
      <c r="K6530" s="8" t="s">
        <v>25037</v>
      </c>
      <c r="M6530" s="8" t="s">
        <v>3866</v>
      </c>
      <c r="N6530" s="8" t="s">
        <v>3708</v>
      </c>
      <c r="O6530" s="8" t="s">
        <v>3804</v>
      </c>
      <c r="P6530" s="9">
        <v>1620.1</v>
      </c>
      <c r="Q6530" s="8" t="s">
        <v>3805</v>
      </c>
      <c r="R6530" s="8" t="s">
        <v>25031</v>
      </c>
      <c r="S6530" s="9">
        <v>287.76</v>
      </c>
      <c r="T6530" s="9">
        <v>190.95</v>
      </c>
      <c r="U6530" s="8" t="s">
        <v>3710</v>
      </c>
      <c r="V6530" s="8" t="s">
        <v>17604</v>
      </c>
      <c r="Y6530" s="8" t="s">
        <v>3738</v>
      </c>
      <c r="AY6530" s="8" t="s">
        <v>2460</v>
      </c>
      <c r="AZ6530" s="10">
        <v>42165</v>
      </c>
      <c r="BB6530" s="8" t="s">
        <v>3717</v>
      </c>
      <c r="BC6530" s="10">
        <v>44005</v>
      </c>
      <c r="BE6530" s="8" t="s">
        <v>4679</v>
      </c>
      <c r="BF6530" s="8" t="s">
        <v>3719</v>
      </c>
      <c r="BG6530" s="11">
        <v>28</v>
      </c>
      <c r="BH6530" s="11">
        <v>300</v>
      </c>
      <c r="BI6530" s="8" t="s">
        <v>3720</v>
      </c>
      <c r="BJ6530" s="11">
        <v>28</v>
      </c>
      <c r="BQ6530" s="11">
        <v>6.8193000000000001</v>
      </c>
      <c r="BR6530" s="8" t="s">
        <v>17604</v>
      </c>
      <c r="BW6530" s="10">
        <v>43891</v>
      </c>
      <c r="BX6530" s="10">
        <v>44593</v>
      </c>
      <c r="BY6530" s="9">
        <v>0</v>
      </c>
      <c r="BZ6530" s="8" t="s">
        <v>3742</v>
      </c>
      <c r="CF6530" s="8" t="s">
        <v>3708</v>
      </c>
      <c r="CH6530" s="9">
        <v>2176.37</v>
      </c>
      <c r="CM6530" s="12">
        <v>10</v>
      </c>
      <c r="CR6530" s="8" t="s">
        <v>25028</v>
      </c>
      <c r="CV6530" s="13">
        <v>1</v>
      </c>
    </row>
    <row r="6531" spans="1:100" x14ac:dyDescent="0.2">
      <c r="A6531" s="8" t="s">
        <v>25038</v>
      </c>
      <c r="B6531" s="8" t="s">
        <v>25028</v>
      </c>
      <c r="C6531" s="8" t="s">
        <v>5853</v>
      </c>
      <c r="D6531" s="8" t="s">
        <v>4078</v>
      </c>
      <c r="E6531" s="8" t="s">
        <v>4498</v>
      </c>
      <c r="F6531" s="8" t="s">
        <v>3701</v>
      </c>
      <c r="G6531" s="8" t="s">
        <v>17614</v>
      </c>
      <c r="H6531" s="8" t="s">
        <v>3703</v>
      </c>
      <c r="I6531" s="8" t="s">
        <v>6592</v>
      </c>
      <c r="J6531" s="8" t="s">
        <v>3769</v>
      </c>
      <c r="K6531" s="8" t="s">
        <v>25037</v>
      </c>
      <c r="M6531" s="8" t="s">
        <v>3866</v>
      </c>
      <c r="N6531" s="8" t="s">
        <v>3708</v>
      </c>
      <c r="O6531" s="8" t="s">
        <v>3804</v>
      </c>
      <c r="P6531" s="9">
        <v>810.05</v>
      </c>
      <c r="Q6531" s="8" t="s">
        <v>3805</v>
      </c>
      <c r="S6531" s="9">
        <v>143.87</v>
      </c>
      <c r="T6531" s="9">
        <v>95.47</v>
      </c>
      <c r="U6531" s="8" t="s">
        <v>3710</v>
      </c>
      <c r="V6531" s="8" t="s">
        <v>17604</v>
      </c>
      <c r="Y6531" s="8" t="s">
        <v>3738</v>
      </c>
      <c r="AY6531" s="8" t="s">
        <v>2460</v>
      </c>
      <c r="AZ6531" s="10">
        <v>42165</v>
      </c>
      <c r="BB6531" s="8" t="s">
        <v>3717</v>
      </c>
      <c r="BC6531" s="10">
        <v>43950</v>
      </c>
      <c r="BE6531" s="8" t="s">
        <v>4679</v>
      </c>
      <c r="BF6531" s="8" t="s">
        <v>3719</v>
      </c>
      <c r="BG6531" s="11">
        <v>14</v>
      </c>
      <c r="BH6531" s="11">
        <v>300</v>
      </c>
      <c r="BI6531" s="8" t="s">
        <v>3720</v>
      </c>
      <c r="BJ6531" s="11">
        <v>14</v>
      </c>
      <c r="BQ6531" s="11">
        <v>6.8193000000000001</v>
      </c>
      <c r="BR6531" s="8" t="s">
        <v>17604</v>
      </c>
      <c r="BW6531" s="10">
        <v>43466</v>
      </c>
      <c r="BX6531" s="10">
        <v>44593</v>
      </c>
      <c r="BY6531" s="9">
        <v>0</v>
      </c>
      <c r="BZ6531" s="8" t="s">
        <v>3742</v>
      </c>
      <c r="CF6531" s="8" t="s">
        <v>3708</v>
      </c>
      <c r="CH6531" s="9">
        <v>1127.57</v>
      </c>
      <c r="CM6531" s="12">
        <v>10</v>
      </c>
      <c r="CR6531" s="8" t="s">
        <v>25028</v>
      </c>
      <c r="CV6531" s="13">
        <v>1</v>
      </c>
    </row>
    <row r="6532" spans="1:100" x14ac:dyDescent="0.2">
      <c r="A6532" s="8" t="s">
        <v>25039</v>
      </c>
      <c r="B6532" s="8" t="s">
        <v>25028</v>
      </c>
      <c r="C6532" s="8" t="s">
        <v>5853</v>
      </c>
      <c r="D6532" s="8" t="s">
        <v>4078</v>
      </c>
      <c r="E6532" s="8" t="s">
        <v>4713</v>
      </c>
      <c r="F6532" s="8" t="s">
        <v>3701</v>
      </c>
      <c r="G6532" s="8" t="s">
        <v>25040</v>
      </c>
      <c r="H6532" s="8" t="s">
        <v>3703</v>
      </c>
      <c r="I6532" s="8" t="s">
        <v>6592</v>
      </c>
      <c r="J6532" s="8" t="s">
        <v>3769</v>
      </c>
      <c r="K6532" s="8" t="s">
        <v>25037</v>
      </c>
      <c r="M6532" s="8" t="s">
        <v>3866</v>
      </c>
      <c r="N6532" s="8" t="s">
        <v>3708</v>
      </c>
      <c r="O6532" s="8" t="s">
        <v>3804</v>
      </c>
      <c r="P6532" s="9">
        <v>1417.59</v>
      </c>
      <c r="Q6532" s="8" t="s">
        <v>3805</v>
      </c>
      <c r="S6532" s="9">
        <v>251.79</v>
      </c>
      <c r="T6532" s="9">
        <v>167.08</v>
      </c>
      <c r="U6532" s="8" t="s">
        <v>3710</v>
      </c>
      <c r="V6532" s="8" t="s">
        <v>17604</v>
      </c>
      <c r="Y6532" s="8" t="s">
        <v>3738</v>
      </c>
      <c r="AY6532" s="8" t="s">
        <v>2460</v>
      </c>
      <c r="AZ6532" s="10">
        <v>42165</v>
      </c>
      <c r="BB6532" s="8" t="s">
        <v>3717</v>
      </c>
      <c r="BC6532" s="10">
        <v>43633</v>
      </c>
      <c r="BE6532" s="8" t="s">
        <v>4679</v>
      </c>
      <c r="BF6532" s="8" t="s">
        <v>3719</v>
      </c>
      <c r="BG6532" s="11">
        <v>24.5</v>
      </c>
      <c r="BH6532" s="11">
        <v>300</v>
      </c>
      <c r="BI6532" s="8" t="s">
        <v>3720</v>
      </c>
      <c r="BJ6532" s="11">
        <v>24.5</v>
      </c>
      <c r="BQ6532" s="11">
        <v>6.8193000000000001</v>
      </c>
      <c r="BR6532" s="8" t="s">
        <v>17604</v>
      </c>
      <c r="BW6532" s="10">
        <v>43466</v>
      </c>
      <c r="BX6532" s="10">
        <v>44593</v>
      </c>
      <c r="BY6532" s="9">
        <v>0</v>
      </c>
      <c r="BZ6532" s="8" t="s">
        <v>3742</v>
      </c>
      <c r="CF6532" s="8" t="s">
        <v>3708</v>
      </c>
      <c r="CH6532" s="9">
        <v>1915.74</v>
      </c>
      <c r="CM6532" s="12">
        <v>10</v>
      </c>
      <c r="CR6532" s="8" t="s">
        <v>25028</v>
      </c>
      <c r="CV6532" s="13">
        <v>1</v>
      </c>
    </row>
    <row r="6533" spans="1:100" x14ac:dyDescent="0.2">
      <c r="A6533" s="8" t="s">
        <v>25041</v>
      </c>
      <c r="B6533" s="8" t="s">
        <v>25042</v>
      </c>
      <c r="C6533" s="8" t="s">
        <v>6548</v>
      </c>
      <c r="D6533" s="8" t="s">
        <v>3798</v>
      </c>
      <c r="E6533" s="8" t="s">
        <v>3860</v>
      </c>
      <c r="F6533" s="8" t="s">
        <v>3701</v>
      </c>
      <c r="G6533" s="8" t="s">
        <v>10503</v>
      </c>
      <c r="H6533" s="8" t="s">
        <v>3703</v>
      </c>
      <c r="I6533" s="8" t="s">
        <v>4080</v>
      </c>
      <c r="J6533" s="8" t="s">
        <v>3705</v>
      </c>
      <c r="K6533" s="8" t="s">
        <v>25043</v>
      </c>
      <c r="M6533" s="8" t="s">
        <v>3707</v>
      </c>
      <c r="N6533" s="8" t="s">
        <v>3771</v>
      </c>
      <c r="O6533" s="8" t="s">
        <v>3804</v>
      </c>
      <c r="P6533" s="9">
        <v>65.099999999999994</v>
      </c>
      <c r="Q6533" s="8" t="s">
        <v>3805</v>
      </c>
      <c r="S6533" s="9">
        <v>34.47</v>
      </c>
      <c r="T6533" s="9">
        <v>22.87</v>
      </c>
      <c r="U6533" s="8" t="s">
        <v>3710</v>
      </c>
      <c r="V6533" s="8" t="s">
        <v>4011</v>
      </c>
      <c r="Z6533" s="8" t="s">
        <v>3739</v>
      </c>
      <c r="AC6533" s="8" t="s">
        <v>3717</v>
      </c>
      <c r="AV6533" s="8" t="s">
        <v>4012</v>
      </c>
      <c r="AW6533" s="8">
        <v>25</v>
      </c>
      <c r="AX6533" s="8">
        <v>2</v>
      </c>
      <c r="AY6533" s="8" t="s">
        <v>1127</v>
      </c>
      <c r="AZ6533" s="10">
        <v>38700</v>
      </c>
      <c r="BA6533" s="10">
        <v>45199</v>
      </c>
      <c r="BE6533" s="8" t="s">
        <v>3997</v>
      </c>
      <c r="BF6533" s="8" t="s">
        <v>3720</v>
      </c>
      <c r="BG6533" s="11">
        <v>30</v>
      </c>
      <c r="BH6533" s="11">
        <v>4</v>
      </c>
      <c r="BI6533" s="8" t="s">
        <v>3720</v>
      </c>
      <c r="BJ6533" s="11">
        <v>30</v>
      </c>
      <c r="BQ6533" s="11">
        <v>0.76229999999999998</v>
      </c>
      <c r="BR6533" s="8" t="s">
        <v>4011</v>
      </c>
      <c r="BW6533" s="10">
        <v>44013</v>
      </c>
      <c r="BX6533" s="10">
        <v>43770</v>
      </c>
      <c r="BY6533" s="9">
        <v>0</v>
      </c>
      <c r="BZ6533" s="8" t="s">
        <v>3750</v>
      </c>
      <c r="CF6533" s="8" t="s">
        <v>3708</v>
      </c>
      <c r="CH6533" s="9">
        <v>34.47</v>
      </c>
      <c r="CM6533" s="12">
        <v>10</v>
      </c>
      <c r="CR6533" s="8" t="s">
        <v>25042</v>
      </c>
      <c r="CV6533" s="13">
        <v>1</v>
      </c>
    </row>
    <row r="6534" spans="1:100" x14ac:dyDescent="0.2">
      <c r="A6534" s="8" t="s">
        <v>25044</v>
      </c>
      <c r="B6534" s="8" t="s">
        <v>25042</v>
      </c>
      <c r="C6534" s="8" t="s">
        <v>6548</v>
      </c>
      <c r="D6534" s="8" t="s">
        <v>3798</v>
      </c>
      <c r="E6534" s="8" t="s">
        <v>3860</v>
      </c>
      <c r="F6534" s="8" t="s">
        <v>3701</v>
      </c>
      <c r="G6534" s="8" t="s">
        <v>10503</v>
      </c>
      <c r="H6534" s="8" t="s">
        <v>3703</v>
      </c>
      <c r="I6534" s="8" t="s">
        <v>4080</v>
      </c>
      <c r="J6534" s="8" t="s">
        <v>3705</v>
      </c>
      <c r="K6534" s="8" t="s">
        <v>25043</v>
      </c>
      <c r="M6534" s="8" t="s">
        <v>3707</v>
      </c>
      <c r="N6534" s="8" t="s">
        <v>3771</v>
      </c>
      <c r="O6534" s="8" t="s">
        <v>3804</v>
      </c>
      <c r="P6534" s="9">
        <v>65.099999999999994</v>
      </c>
      <c r="Q6534" s="8" t="s">
        <v>3805</v>
      </c>
      <c r="S6534" s="9">
        <v>34.47</v>
      </c>
      <c r="T6534" s="9">
        <v>22.87</v>
      </c>
      <c r="U6534" s="8" t="s">
        <v>3710</v>
      </c>
      <c r="V6534" s="8" t="s">
        <v>4011</v>
      </c>
      <c r="Z6534" s="8" t="s">
        <v>3739</v>
      </c>
      <c r="AC6534" s="8" t="s">
        <v>3717</v>
      </c>
      <c r="AV6534" s="8" t="s">
        <v>4012</v>
      </c>
      <c r="AW6534" s="8">
        <v>25</v>
      </c>
      <c r="AX6534" s="8">
        <v>2</v>
      </c>
      <c r="AY6534" s="8" t="s">
        <v>1127</v>
      </c>
      <c r="AZ6534" s="10">
        <v>38700</v>
      </c>
      <c r="BA6534" s="10">
        <v>45230</v>
      </c>
      <c r="BC6534" s="10">
        <v>38838</v>
      </c>
      <c r="BD6534" s="10">
        <v>44160</v>
      </c>
      <c r="BE6534" s="8" t="s">
        <v>3997</v>
      </c>
      <c r="BF6534" s="8" t="s">
        <v>3720</v>
      </c>
      <c r="BG6534" s="11">
        <v>30</v>
      </c>
      <c r="BH6534" s="11">
        <v>4</v>
      </c>
      <c r="BI6534" s="8" t="s">
        <v>3720</v>
      </c>
      <c r="BJ6534" s="11">
        <v>30</v>
      </c>
      <c r="BQ6534" s="11">
        <v>0.76229999999999998</v>
      </c>
      <c r="BR6534" s="8" t="s">
        <v>4011</v>
      </c>
      <c r="BW6534" s="10">
        <v>44013</v>
      </c>
      <c r="BX6534" s="10">
        <v>43770</v>
      </c>
      <c r="BY6534" s="9">
        <v>0</v>
      </c>
      <c r="BZ6534" s="8" t="s">
        <v>3742</v>
      </c>
      <c r="CA6534" s="8" t="s">
        <v>3717</v>
      </c>
      <c r="CF6534" s="8" t="s">
        <v>3708</v>
      </c>
      <c r="CH6534" s="9">
        <v>34.47</v>
      </c>
      <c r="CM6534" s="12">
        <v>10</v>
      </c>
      <c r="CR6534" s="8" t="s">
        <v>25042</v>
      </c>
      <c r="CV6534" s="13">
        <v>1</v>
      </c>
    </row>
    <row r="6535" spans="1:100" x14ac:dyDescent="0.2">
      <c r="A6535" s="8" t="s">
        <v>1134</v>
      </c>
      <c r="B6535" s="8" t="s">
        <v>25042</v>
      </c>
      <c r="C6535" s="8" t="s">
        <v>6548</v>
      </c>
      <c r="D6535" s="8" t="s">
        <v>3798</v>
      </c>
      <c r="E6535" s="8" t="s">
        <v>3860</v>
      </c>
      <c r="F6535" s="8" t="s">
        <v>3701</v>
      </c>
      <c r="G6535" s="8" t="s">
        <v>10503</v>
      </c>
      <c r="H6535" s="8" t="s">
        <v>3703</v>
      </c>
      <c r="I6535" s="8" t="s">
        <v>4080</v>
      </c>
      <c r="J6535" s="8" t="s">
        <v>3705</v>
      </c>
      <c r="K6535" s="8" t="s">
        <v>25043</v>
      </c>
      <c r="M6535" s="8" t="s">
        <v>3707</v>
      </c>
      <c r="N6535" s="8" t="s">
        <v>3708</v>
      </c>
      <c r="O6535" s="8" t="s">
        <v>3804</v>
      </c>
      <c r="P6535" s="9">
        <v>65.099999999999994</v>
      </c>
      <c r="Q6535" s="8" t="s">
        <v>3805</v>
      </c>
      <c r="S6535" s="9">
        <v>34.47</v>
      </c>
      <c r="T6535" s="9">
        <v>22.87</v>
      </c>
      <c r="U6535" s="8" t="s">
        <v>3710</v>
      </c>
      <c r="V6535" s="8" t="s">
        <v>4011</v>
      </c>
      <c r="Z6535" s="8" t="s">
        <v>3739</v>
      </c>
      <c r="AC6535" s="8" t="s">
        <v>3717</v>
      </c>
      <c r="AV6535" s="8" t="s">
        <v>4012</v>
      </c>
      <c r="AW6535" s="8">
        <v>25</v>
      </c>
      <c r="AX6535" s="8">
        <v>2</v>
      </c>
      <c r="AY6535" s="8" t="s">
        <v>1127</v>
      </c>
      <c r="AZ6535" s="10">
        <v>38700</v>
      </c>
      <c r="BB6535" s="8" t="s">
        <v>3717</v>
      </c>
      <c r="BC6535" s="10">
        <v>44013</v>
      </c>
      <c r="BE6535" s="8" t="s">
        <v>3997</v>
      </c>
      <c r="BF6535" s="8" t="s">
        <v>3720</v>
      </c>
      <c r="BG6535" s="11">
        <v>30</v>
      </c>
      <c r="BH6535" s="11">
        <v>4</v>
      </c>
      <c r="BI6535" s="8" t="s">
        <v>3720</v>
      </c>
      <c r="BJ6535" s="11">
        <v>30</v>
      </c>
      <c r="BQ6535" s="11">
        <v>0.76229999999999998</v>
      </c>
      <c r="BR6535" s="8" t="s">
        <v>4011</v>
      </c>
      <c r="BW6535" s="10">
        <v>44013</v>
      </c>
      <c r="BX6535" s="10">
        <v>43770</v>
      </c>
      <c r="BY6535" s="9">
        <v>0</v>
      </c>
      <c r="BZ6535" s="8" t="s">
        <v>3742</v>
      </c>
      <c r="CA6535" s="8" t="s">
        <v>3717</v>
      </c>
      <c r="CF6535" s="8" t="s">
        <v>3708</v>
      </c>
      <c r="CH6535" s="9">
        <v>34.47</v>
      </c>
      <c r="CM6535" s="12">
        <v>10</v>
      </c>
      <c r="CR6535" s="8" t="s">
        <v>25042</v>
      </c>
      <c r="CV6535" s="13">
        <v>1</v>
      </c>
    </row>
    <row r="6536" spans="1:100" x14ac:dyDescent="0.2">
      <c r="A6536" s="8" t="s">
        <v>25045</v>
      </c>
      <c r="B6536" s="8" t="s">
        <v>25042</v>
      </c>
      <c r="C6536" s="8" t="s">
        <v>6548</v>
      </c>
      <c r="D6536" s="8" t="s">
        <v>3798</v>
      </c>
      <c r="E6536" s="8" t="s">
        <v>3874</v>
      </c>
      <c r="F6536" s="8" t="s">
        <v>3701</v>
      </c>
      <c r="G6536" s="8" t="s">
        <v>11807</v>
      </c>
      <c r="H6536" s="8" t="s">
        <v>3703</v>
      </c>
      <c r="I6536" s="8" t="s">
        <v>4080</v>
      </c>
      <c r="J6536" s="8" t="s">
        <v>3705</v>
      </c>
      <c r="K6536" s="8" t="s">
        <v>25043</v>
      </c>
      <c r="M6536" s="8" t="s">
        <v>3707</v>
      </c>
      <c r="N6536" s="8" t="s">
        <v>3771</v>
      </c>
      <c r="O6536" s="8" t="s">
        <v>3804</v>
      </c>
      <c r="P6536" s="9">
        <v>265.14</v>
      </c>
      <c r="Q6536" s="8" t="s">
        <v>3805</v>
      </c>
      <c r="S6536" s="9">
        <v>103.4</v>
      </c>
      <c r="T6536" s="9">
        <v>68.61</v>
      </c>
      <c r="U6536" s="8" t="s">
        <v>3710</v>
      </c>
      <c r="V6536" s="8" t="s">
        <v>4011</v>
      </c>
      <c r="Z6536" s="8" t="s">
        <v>3739</v>
      </c>
      <c r="AC6536" s="8" t="s">
        <v>3717</v>
      </c>
      <c r="AV6536" s="8" t="s">
        <v>4012</v>
      </c>
      <c r="AW6536" s="8">
        <v>25</v>
      </c>
      <c r="AX6536" s="8">
        <v>2</v>
      </c>
      <c r="AY6536" s="8" t="s">
        <v>1127</v>
      </c>
      <c r="AZ6536" s="10">
        <v>38700</v>
      </c>
      <c r="BA6536" s="10">
        <v>45199</v>
      </c>
      <c r="BE6536" s="8" t="s">
        <v>3997</v>
      </c>
      <c r="BF6536" s="8" t="s">
        <v>3720</v>
      </c>
      <c r="BG6536" s="11">
        <v>90</v>
      </c>
      <c r="BH6536" s="11">
        <v>4</v>
      </c>
      <c r="BI6536" s="8" t="s">
        <v>3720</v>
      </c>
      <c r="BJ6536" s="11">
        <v>90</v>
      </c>
      <c r="BQ6536" s="11">
        <v>0.76229999999999998</v>
      </c>
      <c r="BR6536" s="8" t="s">
        <v>4011</v>
      </c>
      <c r="BW6536" s="10">
        <v>44013</v>
      </c>
      <c r="BX6536" s="10">
        <v>43770</v>
      </c>
      <c r="BY6536" s="9">
        <v>0</v>
      </c>
      <c r="BZ6536" s="8" t="s">
        <v>3742</v>
      </c>
      <c r="CA6536" s="8" t="s">
        <v>3717</v>
      </c>
      <c r="CF6536" s="8" t="s">
        <v>3708</v>
      </c>
      <c r="CH6536" s="9">
        <v>103.4</v>
      </c>
      <c r="CM6536" s="12">
        <v>10</v>
      </c>
      <c r="CR6536" s="8" t="s">
        <v>25042</v>
      </c>
      <c r="CV6536" s="13">
        <v>1</v>
      </c>
    </row>
    <row r="6537" spans="1:100" x14ac:dyDescent="0.2">
      <c r="A6537" s="8" t="s">
        <v>25046</v>
      </c>
      <c r="B6537" s="8" t="s">
        <v>25042</v>
      </c>
      <c r="C6537" s="8" t="s">
        <v>6548</v>
      </c>
      <c r="D6537" s="8" t="s">
        <v>3798</v>
      </c>
      <c r="E6537" s="8" t="s">
        <v>3874</v>
      </c>
      <c r="F6537" s="8" t="s">
        <v>3701</v>
      </c>
      <c r="G6537" s="8" t="s">
        <v>11807</v>
      </c>
      <c r="H6537" s="8" t="s">
        <v>3703</v>
      </c>
      <c r="I6537" s="8" t="s">
        <v>4080</v>
      </c>
      <c r="J6537" s="8" t="s">
        <v>3705</v>
      </c>
      <c r="K6537" s="8" t="s">
        <v>25043</v>
      </c>
      <c r="M6537" s="8" t="s">
        <v>3707</v>
      </c>
      <c r="N6537" s="8" t="s">
        <v>3771</v>
      </c>
      <c r="O6537" s="8" t="s">
        <v>3804</v>
      </c>
      <c r="P6537" s="9">
        <v>265.14</v>
      </c>
      <c r="Q6537" s="8" t="s">
        <v>3805</v>
      </c>
      <c r="S6537" s="9">
        <v>103.4</v>
      </c>
      <c r="T6537" s="9">
        <v>68.61</v>
      </c>
      <c r="U6537" s="8" t="s">
        <v>3710</v>
      </c>
      <c r="V6537" s="8" t="s">
        <v>4011</v>
      </c>
      <c r="Z6537" s="8" t="s">
        <v>3739</v>
      </c>
      <c r="AC6537" s="8" t="s">
        <v>3717</v>
      </c>
      <c r="AV6537" s="8" t="s">
        <v>4012</v>
      </c>
      <c r="AW6537" s="8">
        <v>25</v>
      </c>
      <c r="AX6537" s="8">
        <v>2</v>
      </c>
      <c r="AY6537" s="8" t="s">
        <v>1127</v>
      </c>
      <c r="AZ6537" s="10">
        <v>38700</v>
      </c>
      <c r="BA6537" s="10">
        <v>45230</v>
      </c>
      <c r="BC6537" s="10">
        <v>40513</v>
      </c>
      <c r="BD6537" s="10">
        <v>44160</v>
      </c>
      <c r="BE6537" s="8" t="s">
        <v>3997</v>
      </c>
      <c r="BF6537" s="8" t="s">
        <v>3720</v>
      </c>
      <c r="BG6537" s="11">
        <v>90</v>
      </c>
      <c r="BH6537" s="11">
        <v>4</v>
      </c>
      <c r="BI6537" s="8" t="s">
        <v>3720</v>
      </c>
      <c r="BJ6537" s="11">
        <v>90</v>
      </c>
      <c r="BQ6537" s="11">
        <v>0.76229999999999998</v>
      </c>
      <c r="BR6537" s="8" t="s">
        <v>4011</v>
      </c>
      <c r="BW6537" s="10">
        <v>44013</v>
      </c>
      <c r="BX6537" s="10">
        <v>43770</v>
      </c>
      <c r="BY6537" s="9">
        <v>0</v>
      </c>
      <c r="BZ6537" s="8" t="s">
        <v>3742</v>
      </c>
      <c r="CA6537" s="8" t="s">
        <v>3717</v>
      </c>
      <c r="CF6537" s="8" t="s">
        <v>3708</v>
      </c>
      <c r="CH6537" s="9">
        <v>103.4</v>
      </c>
      <c r="CM6537" s="12">
        <v>10</v>
      </c>
      <c r="CR6537" s="8" t="s">
        <v>25042</v>
      </c>
      <c r="CV6537" s="13">
        <v>1</v>
      </c>
    </row>
    <row r="6538" spans="1:100" x14ac:dyDescent="0.2">
      <c r="A6538" s="8" t="s">
        <v>1140</v>
      </c>
      <c r="B6538" s="8" t="s">
        <v>25042</v>
      </c>
      <c r="C6538" s="8" t="s">
        <v>6548</v>
      </c>
      <c r="D6538" s="8" t="s">
        <v>3798</v>
      </c>
      <c r="E6538" s="8" t="s">
        <v>3874</v>
      </c>
      <c r="F6538" s="8" t="s">
        <v>3701</v>
      </c>
      <c r="G6538" s="8" t="s">
        <v>11807</v>
      </c>
      <c r="H6538" s="8" t="s">
        <v>3703</v>
      </c>
      <c r="I6538" s="8" t="s">
        <v>4080</v>
      </c>
      <c r="J6538" s="8" t="s">
        <v>3705</v>
      </c>
      <c r="K6538" s="8" t="s">
        <v>25043</v>
      </c>
      <c r="M6538" s="8" t="s">
        <v>3707</v>
      </c>
      <c r="N6538" s="8" t="s">
        <v>3708</v>
      </c>
      <c r="O6538" s="8" t="s">
        <v>3804</v>
      </c>
      <c r="P6538" s="9">
        <v>265.14</v>
      </c>
      <c r="Q6538" s="8" t="s">
        <v>3805</v>
      </c>
      <c r="S6538" s="9">
        <v>103.4</v>
      </c>
      <c r="T6538" s="9">
        <v>68.61</v>
      </c>
      <c r="U6538" s="8" t="s">
        <v>3710</v>
      </c>
      <c r="V6538" s="8" t="s">
        <v>4011</v>
      </c>
      <c r="Z6538" s="8" t="s">
        <v>3739</v>
      </c>
      <c r="AC6538" s="8" t="s">
        <v>3717</v>
      </c>
      <c r="AV6538" s="8" t="s">
        <v>4012</v>
      </c>
      <c r="AW6538" s="8">
        <v>25</v>
      </c>
      <c r="AX6538" s="8">
        <v>2</v>
      </c>
      <c r="AY6538" s="8" t="s">
        <v>1127</v>
      </c>
      <c r="AZ6538" s="10">
        <v>38700</v>
      </c>
      <c r="BB6538" s="8" t="s">
        <v>3717</v>
      </c>
      <c r="BC6538" s="10">
        <v>43556</v>
      </c>
      <c r="BE6538" s="8" t="s">
        <v>3997</v>
      </c>
      <c r="BF6538" s="8" t="s">
        <v>3720</v>
      </c>
      <c r="BG6538" s="11">
        <v>90</v>
      </c>
      <c r="BH6538" s="11">
        <v>4</v>
      </c>
      <c r="BI6538" s="8" t="s">
        <v>3720</v>
      </c>
      <c r="BJ6538" s="11">
        <v>90</v>
      </c>
      <c r="BQ6538" s="11">
        <v>0.76229999999999998</v>
      </c>
      <c r="BR6538" s="8" t="s">
        <v>4011</v>
      </c>
      <c r="BW6538" s="10">
        <v>44013</v>
      </c>
      <c r="BX6538" s="10">
        <v>43770</v>
      </c>
      <c r="BY6538" s="9">
        <v>0</v>
      </c>
      <c r="BZ6538" s="8" t="s">
        <v>3742</v>
      </c>
      <c r="CA6538" s="8" t="s">
        <v>3717</v>
      </c>
      <c r="CF6538" s="8" t="s">
        <v>3708</v>
      </c>
      <c r="CH6538" s="9">
        <v>103.4</v>
      </c>
      <c r="CM6538" s="12">
        <v>10</v>
      </c>
      <c r="CR6538" s="8" t="s">
        <v>25042</v>
      </c>
      <c r="CV6538" s="13">
        <v>1</v>
      </c>
    </row>
    <row r="6539" spans="1:100" x14ac:dyDescent="0.2">
      <c r="A6539" s="8" t="s">
        <v>1136</v>
      </c>
      <c r="B6539" s="8" t="s">
        <v>25042</v>
      </c>
      <c r="C6539" s="8" t="s">
        <v>6552</v>
      </c>
      <c r="D6539" s="8" t="s">
        <v>3798</v>
      </c>
      <c r="E6539" s="8" t="s">
        <v>3860</v>
      </c>
      <c r="F6539" s="8" t="s">
        <v>3701</v>
      </c>
      <c r="G6539" s="8" t="s">
        <v>15430</v>
      </c>
      <c r="H6539" s="8" t="s">
        <v>3703</v>
      </c>
      <c r="I6539" s="8" t="s">
        <v>4080</v>
      </c>
      <c r="J6539" s="8" t="s">
        <v>3705</v>
      </c>
      <c r="K6539" s="8" t="s">
        <v>25047</v>
      </c>
      <c r="M6539" s="8" t="s">
        <v>3866</v>
      </c>
      <c r="N6539" s="8" t="s">
        <v>3708</v>
      </c>
      <c r="O6539" s="8" t="s">
        <v>3804</v>
      </c>
      <c r="P6539" s="9">
        <v>104.1</v>
      </c>
      <c r="Q6539" s="8" t="s">
        <v>3805</v>
      </c>
      <c r="S6539" s="9">
        <v>68.930000000000007</v>
      </c>
      <c r="T6539" s="9">
        <v>45.74</v>
      </c>
      <c r="U6539" s="8" t="s">
        <v>3710</v>
      </c>
      <c r="V6539" s="8" t="s">
        <v>4011</v>
      </c>
      <c r="Z6539" s="8" t="s">
        <v>3739</v>
      </c>
      <c r="AC6539" s="8" t="s">
        <v>3717</v>
      </c>
      <c r="AV6539" s="8" t="s">
        <v>4012</v>
      </c>
      <c r="AW6539" s="8">
        <v>25</v>
      </c>
      <c r="AX6539" s="8">
        <v>2</v>
      </c>
      <c r="AY6539" s="8" t="s">
        <v>1127</v>
      </c>
      <c r="AZ6539" s="10">
        <v>39645</v>
      </c>
      <c r="BB6539" s="8" t="s">
        <v>3717</v>
      </c>
      <c r="BC6539" s="10">
        <v>44013</v>
      </c>
      <c r="BE6539" s="8" t="s">
        <v>3997</v>
      </c>
      <c r="BF6539" s="8" t="s">
        <v>3720</v>
      </c>
      <c r="BG6539" s="11">
        <v>60</v>
      </c>
      <c r="BH6539" s="11">
        <v>4</v>
      </c>
      <c r="BI6539" s="8" t="s">
        <v>3720</v>
      </c>
      <c r="BJ6539" s="11">
        <v>60</v>
      </c>
      <c r="BQ6539" s="11">
        <v>0.76229999999999998</v>
      </c>
      <c r="BR6539" s="8" t="s">
        <v>4011</v>
      </c>
      <c r="BW6539" s="10">
        <v>44013</v>
      </c>
      <c r="BX6539" s="10">
        <v>43770</v>
      </c>
      <c r="BY6539" s="9">
        <v>0</v>
      </c>
      <c r="BZ6539" s="8" t="s">
        <v>3742</v>
      </c>
      <c r="CA6539" s="8" t="s">
        <v>3717</v>
      </c>
      <c r="CF6539" s="8" t="s">
        <v>3708</v>
      </c>
      <c r="CH6539" s="9">
        <v>68.930000000000007</v>
      </c>
      <c r="CM6539" s="12">
        <v>10</v>
      </c>
      <c r="CR6539" s="8" t="s">
        <v>25042</v>
      </c>
      <c r="CV6539" s="13">
        <v>1</v>
      </c>
    </row>
    <row r="6540" spans="1:100" x14ac:dyDescent="0.2">
      <c r="A6540" s="8" t="s">
        <v>25048</v>
      </c>
      <c r="B6540" s="8" t="s">
        <v>25049</v>
      </c>
      <c r="C6540" s="8" t="s">
        <v>25050</v>
      </c>
      <c r="D6540" s="8" t="s">
        <v>3798</v>
      </c>
      <c r="E6540" s="8" t="s">
        <v>6657</v>
      </c>
      <c r="F6540" s="8" t="s">
        <v>3701</v>
      </c>
      <c r="G6540" s="8" t="s">
        <v>25051</v>
      </c>
      <c r="H6540" s="8" t="s">
        <v>3703</v>
      </c>
      <c r="I6540" s="8" t="s">
        <v>4080</v>
      </c>
      <c r="J6540" s="8" t="s">
        <v>3705</v>
      </c>
      <c r="K6540" s="8" t="s">
        <v>25052</v>
      </c>
      <c r="M6540" s="8" t="s">
        <v>3866</v>
      </c>
      <c r="N6540" s="8" t="s">
        <v>3708</v>
      </c>
      <c r="O6540" s="8" t="s">
        <v>3804</v>
      </c>
      <c r="P6540" s="9">
        <v>109.44</v>
      </c>
      <c r="Q6540" s="8" t="s">
        <v>3805</v>
      </c>
      <c r="R6540" s="8" t="s">
        <v>25053</v>
      </c>
      <c r="S6540" s="9">
        <v>37.18</v>
      </c>
      <c r="T6540" s="9">
        <v>24.67</v>
      </c>
      <c r="U6540" s="8" t="s">
        <v>3710</v>
      </c>
      <c r="V6540" s="8" t="s">
        <v>25053</v>
      </c>
      <c r="AY6540" s="8" t="s">
        <v>1177</v>
      </c>
      <c r="AZ6540" s="10">
        <v>39393</v>
      </c>
      <c r="BB6540" s="8" t="s">
        <v>3717</v>
      </c>
      <c r="BE6540" s="8" t="s">
        <v>3721</v>
      </c>
      <c r="BF6540" s="8" t="s">
        <v>3960</v>
      </c>
      <c r="BG6540" s="11">
        <v>28</v>
      </c>
      <c r="BJ6540" s="11">
        <v>28</v>
      </c>
      <c r="BW6540" s="10">
        <v>43800</v>
      </c>
      <c r="BX6540" s="10">
        <v>43800</v>
      </c>
      <c r="BY6540" s="9">
        <v>45.28</v>
      </c>
      <c r="BZ6540" s="8" t="s">
        <v>3750</v>
      </c>
      <c r="CF6540" s="8" t="s">
        <v>3708</v>
      </c>
      <c r="CH6540" s="9">
        <v>164.93</v>
      </c>
      <c r="CM6540" s="12">
        <v>10</v>
      </c>
      <c r="CR6540" s="8" t="s">
        <v>25049</v>
      </c>
      <c r="CV6540" s="13">
        <v>1</v>
      </c>
    </row>
    <row r="6541" spans="1:100" x14ac:dyDescent="0.2">
      <c r="A6541" s="8" t="s">
        <v>25054</v>
      </c>
      <c r="B6541" s="8" t="s">
        <v>25049</v>
      </c>
      <c r="C6541" s="8" t="s">
        <v>25050</v>
      </c>
      <c r="D6541" s="8" t="s">
        <v>3798</v>
      </c>
      <c r="E6541" s="8" t="s">
        <v>4873</v>
      </c>
      <c r="F6541" s="8" t="s">
        <v>3701</v>
      </c>
      <c r="G6541" s="8" t="s">
        <v>25055</v>
      </c>
      <c r="H6541" s="8" t="s">
        <v>3703</v>
      </c>
      <c r="I6541" s="8" t="s">
        <v>4080</v>
      </c>
      <c r="J6541" s="8" t="s">
        <v>3705</v>
      </c>
      <c r="K6541" s="8" t="s">
        <v>25052</v>
      </c>
      <c r="M6541" s="8" t="s">
        <v>3866</v>
      </c>
      <c r="N6541" s="8" t="s">
        <v>3708</v>
      </c>
      <c r="O6541" s="8" t="s">
        <v>3804</v>
      </c>
      <c r="P6541" s="9">
        <v>81.06</v>
      </c>
      <c r="Q6541" s="8" t="s">
        <v>3805</v>
      </c>
      <c r="S6541" s="9">
        <v>39.85</v>
      </c>
      <c r="T6541" s="9">
        <v>26.44</v>
      </c>
      <c r="U6541" s="8" t="s">
        <v>3710</v>
      </c>
      <c r="V6541" s="8" t="s">
        <v>25056</v>
      </c>
      <c r="AY6541" s="8" t="s">
        <v>1177</v>
      </c>
      <c r="AZ6541" s="10">
        <v>39393</v>
      </c>
      <c r="BB6541" s="8" t="s">
        <v>3717</v>
      </c>
      <c r="BC6541" s="10">
        <v>44519</v>
      </c>
      <c r="BE6541" s="8" t="s">
        <v>3721</v>
      </c>
      <c r="BF6541" s="8" t="s">
        <v>3960</v>
      </c>
      <c r="BG6541" s="11">
        <v>30</v>
      </c>
      <c r="BJ6541" s="11">
        <v>30</v>
      </c>
      <c r="BW6541" s="10">
        <v>42461</v>
      </c>
      <c r="BX6541" s="10">
        <v>42979</v>
      </c>
      <c r="BY6541" s="9">
        <v>48.52</v>
      </c>
      <c r="BZ6541" s="8" t="s">
        <v>3721</v>
      </c>
      <c r="CF6541" s="8" t="s">
        <v>3708</v>
      </c>
      <c r="CH6541" s="9">
        <v>122.16</v>
      </c>
      <c r="CM6541" s="12">
        <v>10</v>
      </c>
      <c r="CR6541" s="8" t="s">
        <v>25049</v>
      </c>
      <c r="CV6541" s="13">
        <v>1</v>
      </c>
    </row>
    <row r="6542" spans="1:100" x14ac:dyDescent="0.2">
      <c r="A6542" s="8" t="s">
        <v>25057</v>
      </c>
      <c r="B6542" s="8" t="s">
        <v>25049</v>
      </c>
      <c r="C6542" s="8" t="s">
        <v>15434</v>
      </c>
      <c r="D6542" s="8" t="s">
        <v>3798</v>
      </c>
      <c r="E6542" s="8" t="s">
        <v>6657</v>
      </c>
      <c r="F6542" s="8" t="s">
        <v>3701</v>
      </c>
      <c r="G6542" s="8" t="s">
        <v>25058</v>
      </c>
      <c r="H6542" s="8" t="s">
        <v>3703</v>
      </c>
      <c r="I6542" s="8" t="s">
        <v>4080</v>
      </c>
      <c r="J6542" s="8" t="s">
        <v>3705</v>
      </c>
      <c r="K6542" s="8" t="s">
        <v>25059</v>
      </c>
      <c r="M6542" s="8" t="s">
        <v>3866</v>
      </c>
      <c r="N6542" s="8" t="s">
        <v>3708</v>
      </c>
      <c r="O6542" s="8" t="s">
        <v>3804</v>
      </c>
      <c r="P6542" s="9">
        <v>168</v>
      </c>
      <c r="Q6542" s="8" t="s">
        <v>3805</v>
      </c>
      <c r="R6542" s="8" t="s">
        <v>25053</v>
      </c>
      <c r="S6542" s="9">
        <v>68.010000000000005</v>
      </c>
      <c r="T6542" s="9">
        <v>45.39</v>
      </c>
      <c r="U6542" s="8" t="s">
        <v>3710</v>
      </c>
      <c r="V6542" s="8" t="s">
        <v>25053</v>
      </c>
      <c r="AY6542" s="8" t="s">
        <v>1177</v>
      </c>
      <c r="AZ6542" s="10">
        <v>39393</v>
      </c>
      <c r="BB6542" s="8" t="s">
        <v>3717</v>
      </c>
      <c r="BE6542" s="8" t="s">
        <v>3721</v>
      </c>
      <c r="BF6542" s="8" t="s">
        <v>3960</v>
      </c>
      <c r="BG6542" s="11">
        <v>28</v>
      </c>
      <c r="BW6542" s="10">
        <v>43800</v>
      </c>
      <c r="BX6542" s="10">
        <v>43800</v>
      </c>
      <c r="BY6542" s="9">
        <v>45.28</v>
      </c>
      <c r="BZ6542" s="8" t="s">
        <v>3750</v>
      </c>
      <c r="CF6542" s="8" t="s">
        <v>3708</v>
      </c>
      <c r="CH6542" s="9">
        <v>252.38</v>
      </c>
      <c r="CM6542" s="12">
        <v>10</v>
      </c>
      <c r="CR6542" s="8" t="s">
        <v>25049</v>
      </c>
      <c r="CV6542" s="13">
        <v>1</v>
      </c>
    </row>
    <row r="6543" spans="1:100" x14ac:dyDescent="0.2">
      <c r="A6543" s="8" t="s">
        <v>1188</v>
      </c>
      <c r="B6543" s="8" t="s">
        <v>25049</v>
      </c>
      <c r="C6543" s="8" t="s">
        <v>15434</v>
      </c>
      <c r="D6543" s="8" t="s">
        <v>3798</v>
      </c>
      <c r="E6543" s="8" t="s">
        <v>4873</v>
      </c>
      <c r="F6543" s="8" t="s">
        <v>3701</v>
      </c>
      <c r="G6543" s="8" t="s">
        <v>24187</v>
      </c>
      <c r="H6543" s="8" t="s">
        <v>3703</v>
      </c>
      <c r="I6543" s="8" t="s">
        <v>4080</v>
      </c>
      <c r="J6543" s="8" t="s">
        <v>3705</v>
      </c>
      <c r="K6543" s="8" t="s">
        <v>25059</v>
      </c>
      <c r="M6543" s="8" t="s">
        <v>3866</v>
      </c>
      <c r="N6543" s="8" t="s">
        <v>3708</v>
      </c>
      <c r="O6543" s="8" t="s">
        <v>3804</v>
      </c>
      <c r="P6543" s="9">
        <v>109.7</v>
      </c>
      <c r="Q6543" s="8" t="s">
        <v>3805</v>
      </c>
      <c r="S6543" s="9">
        <v>72.31</v>
      </c>
      <c r="T6543" s="9">
        <v>47.98</v>
      </c>
      <c r="U6543" s="8" t="s">
        <v>3710</v>
      </c>
      <c r="V6543" s="8" t="s">
        <v>25056</v>
      </c>
      <c r="AY6543" s="8" t="s">
        <v>1177</v>
      </c>
      <c r="AZ6543" s="10">
        <v>39393</v>
      </c>
      <c r="BB6543" s="8" t="s">
        <v>3717</v>
      </c>
      <c r="BC6543" s="10">
        <v>44013</v>
      </c>
      <c r="BE6543" s="8" t="s">
        <v>3721</v>
      </c>
      <c r="BF6543" s="8" t="s">
        <v>3960</v>
      </c>
      <c r="BG6543" s="11">
        <v>30</v>
      </c>
      <c r="BJ6543" s="11">
        <v>30</v>
      </c>
      <c r="BW6543" s="10">
        <v>42461</v>
      </c>
      <c r="BX6543" s="10">
        <v>42979</v>
      </c>
      <c r="BY6543" s="9">
        <v>48.52</v>
      </c>
      <c r="BZ6543" s="8" t="s">
        <v>3721</v>
      </c>
      <c r="CF6543" s="8" t="s">
        <v>3708</v>
      </c>
      <c r="CH6543" s="9">
        <v>165.32</v>
      </c>
      <c r="CM6543" s="12">
        <v>10</v>
      </c>
      <c r="CR6543" s="8" t="s">
        <v>25049</v>
      </c>
      <c r="CV6543" s="13">
        <v>1</v>
      </c>
    </row>
    <row r="6544" spans="1:100" x14ac:dyDescent="0.2">
      <c r="A6544" s="8" t="s">
        <v>25060</v>
      </c>
      <c r="B6544" s="8" t="s">
        <v>25049</v>
      </c>
      <c r="C6544" s="8" t="s">
        <v>15434</v>
      </c>
      <c r="D6544" s="8" t="s">
        <v>3798</v>
      </c>
      <c r="E6544" s="8" t="s">
        <v>7060</v>
      </c>
      <c r="F6544" s="8" t="s">
        <v>3701</v>
      </c>
      <c r="G6544" s="8" t="s">
        <v>24191</v>
      </c>
      <c r="H6544" s="8" t="s">
        <v>3703</v>
      </c>
      <c r="I6544" s="8" t="s">
        <v>4080</v>
      </c>
      <c r="J6544" s="8" t="s">
        <v>3705</v>
      </c>
      <c r="K6544" s="8" t="s">
        <v>25059</v>
      </c>
      <c r="M6544" s="8" t="s">
        <v>3866</v>
      </c>
      <c r="N6544" s="8" t="s">
        <v>3708</v>
      </c>
      <c r="O6544" s="8" t="s">
        <v>3804</v>
      </c>
      <c r="P6544" s="9">
        <v>303.7</v>
      </c>
      <c r="Q6544" s="8" t="s">
        <v>3805</v>
      </c>
      <c r="S6544" s="9">
        <v>216.9</v>
      </c>
      <c r="T6544" s="9">
        <v>143.93</v>
      </c>
      <c r="U6544" s="8" t="s">
        <v>3710</v>
      </c>
      <c r="V6544" s="8" t="s">
        <v>25056</v>
      </c>
      <c r="AY6544" s="8" t="s">
        <v>1177</v>
      </c>
      <c r="AZ6544" s="10">
        <v>39393</v>
      </c>
      <c r="BB6544" s="8" t="s">
        <v>3717</v>
      </c>
      <c r="BC6544" s="10">
        <v>44013</v>
      </c>
      <c r="BE6544" s="8" t="s">
        <v>3721</v>
      </c>
      <c r="BF6544" s="8" t="s">
        <v>3960</v>
      </c>
      <c r="BG6544" s="11">
        <v>90</v>
      </c>
      <c r="BJ6544" s="11">
        <v>90</v>
      </c>
      <c r="BW6544" s="10">
        <v>42461</v>
      </c>
      <c r="BX6544" s="10">
        <v>42979</v>
      </c>
      <c r="BY6544" s="9">
        <v>145.55000000000001</v>
      </c>
      <c r="BZ6544" s="8" t="s">
        <v>3721</v>
      </c>
      <c r="CF6544" s="8" t="s">
        <v>3708</v>
      </c>
      <c r="CH6544" s="9">
        <v>450.55</v>
      </c>
      <c r="CM6544" s="12">
        <v>10</v>
      </c>
      <c r="CR6544" s="8" t="s">
        <v>25049</v>
      </c>
      <c r="CV6544" s="13">
        <v>1</v>
      </c>
    </row>
    <row r="6545" spans="1:100" x14ac:dyDescent="0.2">
      <c r="A6545" s="8" t="s">
        <v>25061</v>
      </c>
      <c r="B6545" s="8" t="s">
        <v>25049</v>
      </c>
      <c r="C6545" s="8" t="s">
        <v>24198</v>
      </c>
      <c r="D6545" s="8" t="s">
        <v>3798</v>
      </c>
      <c r="E6545" s="8" t="s">
        <v>4172</v>
      </c>
      <c r="F6545" s="8" t="s">
        <v>3701</v>
      </c>
      <c r="G6545" s="8" t="s">
        <v>25062</v>
      </c>
      <c r="H6545" s="8" t="s">
        <v>3703</v>
      </c>
      <c r="I6545" s="8" t="s">
        <v>4080</v>
      </c>
      <c r="J6545" s="8" t="s">
        <v>3705</v>
      </c>
      <c r="K6545" s="8" t="s">
        <v>25063</v>
      </c>
      <c r="M6545" s="8" t="s">
        <v>3866</v>
      </c>
      <c r="N6545" s="8" t="s">
        <v>3708</v>
      </c>
      <c r="O6545" s="8" t="s">
        <v>3804</v>
      </c>
      <c r="P6545" s="9">
        <v>166.09</v>
      </c>
      <c r="Q6545" s="8" t="s">
        <v>3805</v>
      </c>
      <c r="R6545" s="8" t="s">
        <v>25053</v>
      </c>
      <c r="S6545" s="9">
        <v>134.94999999999999</v>
      </c>
      <c r="T6545" s="9">
        <v>89.55</v>
      </c>
      <c r="U6545" s="8" t="s">
        <v>3710</v>
      </c>
      <c r="V6545" s="8" t="s">
        <v>25053</v>
      </c>
      <c r="AY6545" s="8" t="s">
        <v>1177</v>
      </c>
      <c r="AZ6545" s="10">
        <v>40562</v>
      </c>
      <c r="BB6545" s="8" t="s">
        <v>3717</v>
      </c>
      <c r="BE6545" s="8" t="s">
        <v>3721</v>
      </c>
      <c r="BF6545" s="8" t="s">
        <v>3960</v>
      </c>
      <c r="BG6545" s="11">
        <v>28</v>
      </c>
      <c r="BJ6545" s="11">
        <v>28</v>
      </c>
      <c r="BW6545" s="10">
        <v>43800</v>
      </c>
      <c r="BX6545" s="10">
        <v>43800</v>
      </c>
      <c r="BY6545" s="9">
        <v>45.28</v>
      </c>
      <c r="BZ6545" s="8" t="s">
        <v>3750</v>
      </c>
      <c r="CF6545" s="8" t="s">
        <v>3708</v>
      </c>
      <c r="CH6545" s="9">
        <v>249.59</v>
      </c>
      <c r="CM6545" s="12">
        <v>10</v>
      </c>
      <c r="CR6545" s="8" t="s">
        <v>25049</v>
      </c>
      <c r="CV6545" s="13">
        <v>1</v>
      </c>
    </row>
    <row r="6546" spans="1:100" x14ac:dyDescent="0.2">
      <c r="A6546" s="8" t="s">
        <v>1186</v>
      </c>
      <c r="B6546" s="8" t="s">
        <v>25049</v>
      </c>
      <c r="C6546" s="8" t="s">
        <v>24198</v>
      </c>
      <c r="D6546" s="8" t="s">
        <v>3798</v>
      </c>
      <c r="E6546" s="8" t="s">
        <v>3860</v>
      </c>
      <c r="F6546" s="8" t="s">
        <v>3701</v>
      </c>
      <c r="G6546" s="8" t="s">
        <v>24199</v>
      </c>
      <c r="H6546" s="8" t="s">
        <v>3703</v>
      </c>
      <c r="I6546" s="8" t="s">
        <v>4080</v>
      </c>
      <c r="J6546" s="8" t="s">
        <v>3705</v>
      </c>
      <c r="K6546" s="8" t="s">
        <v>25063</v>
      </c>
      <c r="M6546" s="8" t="s">
        <v>3866</v>
      </c>
      <c r="N6546" s="8" t="s">
        <v>3708</v>
      </c>
      <c r="O6546" s="8" t="s">
        <v>3804</v>
      </c>
      <c r="P6546" s="9">
        <v>174.28</v>
      </c>
      <c r="Q6546" s="8" t="s">
        <v>3805</v>
      </c>
      <c r="S6546" s="9">
        <v>144.6</v>
      </c>
      <c r="T6546" s="9">
        <v>95.95</v>
      </c>
      <c r="U6546" s="8" t="s">
        <v>3710</v>
      </c>
      <c r="V6546" s="8" t="s">
        <v>25056</v>
      </c>
      <c r="AY6546" s="8" t="s">
        <v>1177</v>
      </c>
      <c r="AZ6546" s="10">
        <v>40562</v>
      </c>
      <c r="BB6546" s="8" t="s">
        <v>3717</v>
      </c>
      <c r="BC6546" s="10">
        <v>44013</v>
      </c>
      <c r="BE6546" s="8" t="s">
        <v>3721</v>
      </c>
      <c r="BF6546" s="8" t="s">
        <v>3960</v>
      </c>
      <c r="BG6546" s="11">
        <v>30</v>
      </c>
      <c r="BJ6546" s="11">
        <v>30</v>
      </c>
      <c r="BW6546" s="10">
        <v>42461</v>
      </c>
      <c r="BX6546" s="10">
        <v>42979</v>
      </c>
      <c r="BY6546" s="9">
        <v>48.52</v>
      </c>
      <c r="BZ6546" s="8" t="s">
        <v>3721</v>
      </c>
      <c r="CF6546" s="8" t="s">
        <v>3708</v>
      </c>
      <c r="CH6546" s="9">
        <v>261.57</v>
      </c>
      <c r="CM6546" s="12">
        <v>10</v>
      </c>
      <c r="CR6546" s="8" t="s">
        <v>25049</v>
      </c>
      <c r="CV6546" s="13">
        <v>1</v>
      </c>
    </row>
    <row r="6547" spans="1:100" x14ac:dyDescent="0.2">
      <c r="A6547" s="8" t="s">
        <v>1192</v>
      </c>
      <c r="B6547" s="8" t="s">
        <v>25049</v>
      </c>
      <c r="C6547" s="8" t="s">
        <v>24198</v>
      </c>
      <c r="D6547" s="8" t="s">
        <v>3798</v>
      </c>
      <c r="E6547" s="8" t="s">
        <v>3874</v>
      </c>
      <c r="F6547" s="8" t="s">
        <v>3701</v>
      </c>
      <c r="G6547" s="8" t="s">
        <v>24202</v>
      </c>
      <c r="H6547" s="8" t="s">
        <v>3703</v>
      </c>
      <c r="I6547" s="8" t="s">
        <v>4080</v>
      </c>
      <c r="J6547" s="8" t="s">
        <v>3705</v>
      </c>
      <c r="K6547" s="8" t="s">
        <v>25063</v>
      </c>
      <c r="M6547" s="8" t="s">
        <v>3866</v>
      </c>
      <c r="N6547" s="8" t="s">
        <v>3708</v>
      </c>
      <c r="O6547" s="8" t="s">
        <v>3804</v>
      </c>
      <c r="P6547" s="9">
        <v>530.33000000000004</v>
      </c>
      <c r="Q6547" s="8" t="s">
        <v>3805</v>
      </c>
      <c r="S6547" s="9">
        <v>437.23</v>
      </c>
      <c r="T6547" s="9">
        <v>291.83999999999997</v>
      </c>
      <c r="U6547" s="8" t="s">
        <v>3710</v>
      </c>
      <c r="V6547" s="8" t="s">
        <v>25064</v>
      </c>
      <c r="AY6547" s="8" t="s">
        <v>1177</v>
      </c>
      <c r="AZ6547" s="10">
        <v>40562</v>
      </c>
      <c r="BB6547" s="8" t="s">
        <v>3717</v>
      </c>
      <c r="BC6547" s="10">
        <v>43556</v>
      </c>
      <c r="BE6547" s="8" t="s">
        <v>3721</v>
      </c>
      <c r="BF6547" s="8" t="s">
        <v>3960</v>
      </c>
      <c r="BG6547" s="11">
        <v>90</v>
      </c>
      <c r="BW6547" s="10">
        <v>42186</v>
      </c>
      <c r="BX6547" s="10">
        <v>42795</v>
      </c>
      <c r="BY6547" s="9">
        <v>145.55000000000001</v>
      </c>
      <c r="BZ6547" s="8" t="s">
        <v>3721</v>
      </c>
      <c r="CF6547" s="8" t="s">
        <v>3708</v>
      </c>
      <c r="CH6547" s="9">
        <v>758.34</v>
      </c>
      <c r="CM6547" s="12">
        <v>10</v>
      </c>
      <c r="CR6547" s="8" t="s">
        <v>25049</v>
      </c>
      <c r="CV6547" s="13">
        <v>1</v>
      </c>
    </row>
    <row r="6548" spans="1:100" x14ac:dyDescent="0.2">
      <c r="A6548" s="8" t="s">
        <v>25065</v>
      </c>
      <c r="B6548" s="8" t="s">
        <v>25066</v>
      </c>
      <c r="C6548" s="8" t="s">
        <v>3797</v>
      </c>
      <c r="D6548" s="8" t="s">
        <v>4644</v>
      </c>
      <c r="E6548" s="8" t="s">
        <v>3860</v>
      </c>
      <c r="F6548" s="8" t="s">
        <v>3701</v>
      </c>
      <c r="G6548" s="8" t="s">
        <v>25067</v>
      </c>
      <c r="H6548" s="8" t="s">
        <v>3703</v>
      </c>
      <c r="I6548" s="8" t="s">
        <v>4743</v>
      </c>
      <c r="J6548" s="8" t="s">
        <v>3731</v>
      </c>
      <c r="K6548" s="8" t="s">
        <v>25068</v>
      </c>
      <c r="M6548" s="8" t="s">
        <v>3707</v>
      </c>
      <c r="N6548" s="8" t="s">
        <v>3771</v>
      </c>
      <c r="O6548" s="8" t="s">
        <v>3709</v>
      </c>
      <c r="P6548" s="9">
        <v>68.84</v>
      </c>
      <c r="Q6548" s="8" t="s">
        <v>3710</v>
      </c>
      <c r="R6548" s="8" t="s">
        <v>4572</v>
      </c>
      <c r="S6548" s="9">
        <v>33.020000000000003</v>
      </c>
      <c r="T6548" s="9">
        <v>21.91</v>
      </c>
      <c r="U6548" s="8" t="s">
        <v>3717</v>
      </c>
      <c r="V6548" s="8" t="s">
        <v>4573</v>
      </c>
      <c r="AC6548" s="8" t="s">
        <v>3717</v>
      </c>
      <c r="AV6548" s="8" t="s">
        <v>4574</v>
      </c>
      <c r="AW6548" s="8">
        <v>24</v>
      </c>
      <c r="AX6548" s="8">
        <v>1</v>
      </c>
      <c r="AY6548" s="8" t="s">
        <v>1084</v>
      </c>
      <c r="AZ6548" s="10">
        <v>36971</v>
      </c>
      <c r="BA6548" s="10">
        <v>44985</v>
      </c>
      <c r="BC6548" s="10">
        <v>40210</v>
      </c>
      <c r="BD6548" s="10">
        <v>43555</v>
      </c>
      <c r="BE6548" s="8" t="s">
        <v>4051</v>
      </c>
      <c r="BF6548" s="8" t="s">
        <v>3720</v>
      </c>
      <c r="BG6548" s="11">
        <v>60</v>
      </c>
      <c r="BH6548" s="11">
        <v>5</v>
      </c>
      <c r="BI6548" s="8" t="s">
        <v>3720</v>
      </c>
      <c r="BJ6548" s="11">
        <v>60</v>
      </c>
      <c r="BQ6548" s="11">
        <v>0.36509999999999998</v>
      </c>
      <c r="BR6548" s="8" t="s">
        <v>4573</v>
      </c>
      <c r="BW6548" s="10">
        <v>44562</v>
      </c>
      <c r="BX6548" s="10">
        <v>44774</v>
      </c>
      <c r="BY6548" s="9">
        <v>70.72</v>
      </c>
      <c r="BZ6548" s="8" t="s">
        <v>3721</v>
      </c>
      <c r="CA6548" s="8" t="s">
        <v>3717</v>
      </c>
      <c r="CF6548" s="8" t="s">
        <v>3708</v>
      </c>
      <c r="CH6548" s="9">
        <v>103.74</v>
      </c>
      <c r="CM6548" s="12">
        <v>10</v>
      </c>
      <c r="CR6548" s="8" t="s">
        <v>25069</v>
      </c>
      <c r="CV6548" s="13">
        <v>1</v>
      </c>
    </row>
    <row r="6549" spans="1:100" x14ac:dyDescent="0.2">
      <c r="A6549" s="8" t="s">
        <v>1083</v>
      </c>
      <c r="B6549" s="8" t="s">
        <v>25066</v>
      </c>
      <c r="C6549" s="8" t="s">
        <v>3797</v>
      </c>
      <c r="D6549" s="8" t="s">
        <v>4644</v>
      </c>
      <c r="E6549" s="8" t="s">
        <v>3860</v>
      </c>
      <c r="F6549" s="8" t="s">
        <v>3701</v>
      </c>
      <c r="G6549" s="8" t="s">
        <v>25067</v>
      </c>
      <c r="H6549" s="8" t="s">
        <v>3703</v>
      </c>
      <c r="I6549" s="8" t="s">
        <v>4743</v>
      </c>
      <c r="J6549" s="8" t="s">
        <v>3731</v>
      </c>
      <c r="K6549" s="8" t="s">
        <v>25068</v>
      </c>
      <c r="M6549" s="8" t="s">
        <v>3707</v>
      </c>
      <c r="N6549" s="8" t="s">
        <v>3708</v>
      </c>
      <c r="O6549" s="8" t="s">
        <v>3709</v>
      </c>
      <c r="P6549" s="9">
        <v>68.84</v>
      </c>
      <c r="Q6549" s="8" t="s">
        <v>3710</v>
      </c>
      <c r="R6549" s="8" t="s">
        <v>4572</v>
      </c>
      <c r="S6549" s="9">
        <v>33.020000000000003</v>
      </c>
      <c r="T6549" s="9">
        <v>21.91</v>
      </c>
      <c r="U6549" s="8" t="s">
        <v>3717</v>
      </c>
      <c r="V6549" s="8" t="s">
        <v>4573</v>
      </c>
      <c r="AC6549" s="8" t="s">
        <v>3717</v>
      </c>
      <c r="AV6549" s="8" t="s">
        <v>4574</v>
      </c>
      <c r="AW6549" s="8">
        <v>24</v>
      </c>
      <c r="AX6549" s="8">
        <v>1</v>
      </c>
      <c r="AY6549" s="8" t="s">
        <v>1084</v>
      </c>
      <c r="AZ6549" s="10">
        <v>36971</v>
      </c>
      <c r="BB6549" s="8" t="s">
        <v>3717</v>
      </c>
      <c r="BC6549" s="10">
        <v>43521</v>
      </c>
      <c r="BE6549" s="8" t="s">
        <v>4051</v>
      </c>
      <c r="BF6549" s="8" t="s">
        <v>3720</v>
      </c>
      <c r="BG6549" s="11">
        <v>60</v>
      </c>
      <c r="BH6549" s="11">
        <v>5</v>
      </c>
      <c r="BI6549" s="8" t="s">
        <v>3720</v>
      </c>
      <c r="BJ6549" s="11">
        <v>60</v>
      </c>
      <c r="BQ6549" s="11">
        <v>0.36509999999999998</v>
      </c>
      <c r="BR6549" s="8" t="s">
        <v>4573</v>
      </c>
      <c r="BW6549" s="10">
        <v>44562</v>
      </c>
      <c r="BX6549" s="10">
        <v>44774</v>
      </c>
      <c r="BY6549" s="9">
        <v>70.72</v>
      </c>
      <c r="BZ6549" s="8" t="s">
        <v>3721</v>
      </c>
      <c r="CA6549" s="8" t="s">
        <v>3717</v>
      </c>
      <c r="CF6549" s="8" t="s">
        <v>3708</v>
      </c>
      <c r="CH6549" s="9">
        <v>103.74</v>
      </c>
      <c r="CM6549" s="12">
        <v>10</v>
      </c>
      <c r="CR6549" s="8" t="s">
        <v>25066</v>
      </c>
      <c r="CV6549" s="13">
        <v>1</v>
      </c>
    </row>
    <row r="6550" spans="1:100" x14ac:dyDescent="0.2">
      <c r="A6550" s="8" t="s">
        <v>25070</v>
      </c>
      <c r="B6550" s="8" t="s">
        <v>25066</v>
      </c>
      <c r="C6550" s="8" t="s">
        <v>4272</v>
      </c>
      <c r="D6550" s="8" t="s">
        <v>4644</v>
      </c>
      <c r="E6550" s="8" t="s">
        <v>3860</v>
      </c>
      <c r="F6550" s="8" t="s">
        <v>3701</v>
      </c>
      <c r="G6550" s="8" t="s">
        <v>25071</v>
      </c>
      <c r="H6550" s="8" t="s">
        <v>3703</v>
      </c>
      <c r="I6550" s="8" t="s">
        <v>4743</v>
      </c>
      <c r="J6550" s="8" t="s">
        <v>3731</v>
      </c>
      <c r="K6550" s="8" t="s">
        <v>25072</v>
      </c>
      <c r="M6550" s="8" t="s">
        <v>3707</v>
      </c>
      <c r="N6550" s="8" t="s">
        <v>3771</v>
      </c>
      <c r="O6550" s="8" t="s">
        <v>3709</v>
      </c>
      <c r="P6550" s="9">
        <v>48.53</v>
      </c>
      <c r="Q6550" s="8" t="s">
        <v>3710</v>
      </c>
      <c r="R6550" s="8" t="s">
        <v>4572</v>
      </c>
      <c r="S6550" s="9">
        <v>8.26</v>
      </c>
      <c r="T6550" s="9">
        <v>5.48</v>
      </c>
      <c r="U6550" s="8" t="s">
        <v>3717</v>
      </c>
      <c r="V6550" s="8" t="s">
        <v>4573</v>
      </c>
      <c r="AC6550" s="8" t="s">
        <v>3717</v>
      </c>
      <c r="AV6550" s="8" t="s">
        <v>4574</v>
      </c>
      <c r="AW6550" s="8">
        <v>24</v>
      </c>
      <c r="AX6550" s="8">
        <v>1</v>
      </c>
      <c r="AY6550" s="8" t="s">
        <v>1084</v>
      </c>
      <c r="AZ6550" s="10">
        <v>36971</v>
      </c>
      <c r="BA6550" s="10">
        <v>44985</v>
      </c>
      <c r="BC6550" s="10">
        <v>43252</v>
      </c>
      <c r="BD6550" s="10">
        <v>43555</v>
      </c>
      <c r="BE6550" s="8" t="s">
        <v>4051</v>
      </c>
      <c r="BF6550" s="8" t="s">
        <v>3720</v>
      </c>
      <c r="BG6550" s="11">
        <v>15</v>
      </c>
      <c r="BH6550" s="11">
        <v>5</v>
      </c>
      <c r="BI6550" s="8" t="s">
        <v>3720</v>
      </c>
      <c r="BJ6550" s="11">
        <v>15</v>
      </c>
      <c r="BQ6550" s="11">
        <v>0.36509999999999998</v>
      </c>
      <c r="BR6550" s="8" t="s">
        <v>4573</v>
      </c>
      <c r="BW6550" s="10">
        <v>44562</v>
      </c>
      <c r="BX6550" s="10">
        <v>44774</v>
      </c>
      <c r="BY6550" s="9">
        <v>17.68</v>
      </c>
      <c r="BZ6550" s="8" t="s">
        <v>3721</v>
      </c>
      <c r="CF6550" s="8" t="s">
        <v>3708</v>
      </c>
      <c r="CH6550" s="9">
        <v>73.13</v>
      </c>
      <c r="CM6550" s="12">
        <v>10</v>
      </c>
      <c r="CR6550" s="8" t="s">
        <v>25073</v>
      </c>
      <c r="CV6550" s="13">
        <v>1</v>
      </c>
    </row>
    <row r="6551" spans="1:100" x14ac:dyDescent="0.2">
      <c r="A6551" s="8" t="s">
        <v>1087</v>
      </c>
      <c r="B6551" s="8" t="s">
        <v>25066</v>
      </c>
      <c r="C6551" s="8" t="s">
        <v>4272</v>
      </c>
      <c r="D6551" s="8" t="s">
        <v>4644</v>
      </c>
      <c r="E6551" s="8" t="s">
        <v>3860</v>
      </c>
      <c r="F6551" s="8" t="s">
        <v>3701</v>
      </c>
      <c r="G6551" s="8" t="s">
        <v>25071</v>
      </c>
      <c r="H6551" s="8" t="s">
        <v>3703</v>
      </c>
      <c r="I6551" s="8" t="s">
        <v>4743</v>
      </c>
      <c r="J6551" s="8" t="s">
        <v>3731</v>
      </c>
      <c r="K6551" s="8" t="s">
        <v>25072</v>
      </c>
      <c r="M6551" s="8" t="s">
        <v>3707</v>
      </c>
      <c r="N6551" s="8" t="s">
        <v>3708</v>
      </c>
      <c r="O6551" s="8" t="s">
        <v>3709</v>
      </c>
      <c r="P6551" s="9">
        <v>48.53</v>
      </c>
      <c r="Q6551" s="8" t="s">
        <v>3710</v>
      </c>
      <c r="R6551" s="8" t="s">
        <v>4572</v>
      </c>
      <c r="S6551" s="9">
        <v>8.26</v>
      </c>
      <c r="T6551" s="9">
        <v>5.48</v>
      </c>
      <c r="U6551" s="8" t="s">
        <v>3717</v>
      </c>
      <c r="V6551" s="8" t="s">
        <v>4573</v>
      </c>
      <c r="AC6551" s="8" t="s">
        <v>3717</v>
      </c>
      <c r="AV6551" s="8" t="s">
        <v>4574</v>
      </c>
      <c r="AW6551" s="8">
        <v>24</v>
      </c>
      <c r="AX6551" s="8">
        <v>1</v>
      </c>
      <c r="AY6551" s="8" t="s">
        <v>1084</v>
      </c>
      <c r="AZ6551" s="10">
        <v>36971</v>
      </c>
      <c r="BB6551" s="8" t="s">
        <v>3717</v>
      </c>
      <c r="BC6551" s="10">
        <v>44113</v>
      </c>
      <c r="BE6551" s="8" t="s">
        <v>4051</v>
      </c>
      <c r="BF6551" s="8" t="s">
        <v>3720</v>
      </c>
      <c r="BG6551" s="11">
        <v>15</v>
      </c>
      <c r="BH6551" s="11">
        <v>5</v>
      </c>
      <c r="BI6551" s="8" t="s">
        <v>3720</v>
      </c>
      <c r="BJ6551" s="11">
        <v>15</v>
      </c>
      <c r="BQ6551" s="11">
        <v>0.36509999999999998</v>
      </c>
      <c r="BR6551" s="8" t="s">
        <v>4573</v>
      </c>
      <c r="BW6551" s="10">
        <v>44562</v>
      </c>
      <c r="BX6551" s="10">
        <v>44774</v>
      </c>
      <c r="BY6551" s="9">
        <v>17.68</v>
      </c>
      <c r="BZ6551" s="8" t="s">
        <v>3721</v>
      </c>
      <c r="CF6551" s="8" t="s">
        <v>3708</v>
      </c>
      <c r="CH6551" s="9">
        <v>73.13</v>
      </c>
      <c r="CM6551" s="12">
        <v>10</v>
      </c>
      <c r="CR6551" s="8" t="s">
        <v>25066</v>
      </c>
      <c r="CV6551" s="13">
        <v>1</v>
      </c>
    </row>
    <row r="6552" spans="1:100" x14ac:dyDescent="0.2">
      <c r="A6552" s="8" t="s">
        <v>25074</v>
      </c>
      <c r="B6552" s="8" t="s">
        <v>25066</v>
      </c>
      <c r="C6552" s="8" t="s">
        <v>3929</v>
      </c>
      <c r="D6552" s="8" t="s">
        <v>4644</v>
      </c>
      <c r="E6552" s="8" t="s">
        <v>3860</v>
      </c>
      <c r="F6552" s="8" t="s">
        <v>3701</v>
      </c>
      <c r="G6552" s="8" t="s">
        <v>25075</v>
      </c>
      <c r="H6552" s="8" t="s">
        <v>3703</v>
      </c>
      <c r="I6552" s="8" t="s">
        <v>4743</v>
      </c>
      <c r="J6552" s="8" t="s">
        <v>3731</v>
      </c>
      <c r="K6552" s="8" t="s">
        <v>25076</v>
      </c>
      <c r="M6552" s="8" t="s">
        <v>3707</v>
      </c>
      <c r="N6552" s="8" t="s">
        <v>3771</v>
      </c>
      <c r="O6552" s="8" t="s">
        <v>3709</v>
      </c>
      <c r="P6552" s="9">
        <v>57.24</v>
      </c>
      <c r="Q6552" s="8" t="s">
        <v>3710</v>
      </c>
      <c r="R6552" s="8" t="s">
        <v>4572</v>
      </c>
      <c r="S6552" s="9">
        <v>16.5</v>
      </c>
      <c r="T6552" s="9">
        <v>10.95</v>
      </c>
      <c r="U6552" s="8" t="s">
        <v>3717</v>
      </c>
      <c r="V6552" s="8" t="s">
        <v>4573</v>
      </c>
      <c r="AC6552" s="8" t="s">
        <v>3717</v>
      </c>
      <c r="AV6552" s="8" t="s">
        <v>4574</v>
      </c>
      <c r="AW6552" s="8">
        <v>24</v>
      </c>
      <c r="AX6552" s="8">
        <v>1</v>
      </c>
      <c r="AY6552" s="8" t="s">
        <v>1084</v>
      </c>
      <c r="AZ6552" s="10">
        <v>36971</v>
      </c>
      <c r="BA6552" s="10">
        <v>44985</v>
      </c>
      <c r="BC6552" s="10">
        <v>42571</v>
      </c>
      <c r="BD6552" s="10">
        <v>43555</v>
      </c>
      <c r="BE6552" s="8" t="s">
        <v>4051</v>
      </c>
      <c r="BF6552" s="8" t="s">
        <v>3720</v>
      </c>
      <c r="BG6552" s="11">
        <v>30</v>
      </c>
      <c r="BH6552" s="11">
        <v>5</v>
      </c>
      <c r="BI6552" s="8" t="s">
        <v>3720</v>
      </c>
      <c r="BJ6552" s="11">
        <v>30</v>
      </c>
      <c r="BQ6552" s="11">
        <v>0.36509999999999998</v>
      </c>
      <c r="BR6552" s="8" t="s">
        <v>4573</v>
      </c>
      <c r="BW6552" s="10">
        <v>44562</v>
      </c>
      <c r="BX6552" s="10">
        <v>44774</v>
      </c>
      <c r="BY6552" s="9">
        <v>35.36</v>
      </c>
      <c r="BZ6552" s="8" t="s">
        <v>3721</v>
      </c>
      <c r="CF6552" s="8" t="s">
        <v>3708</v>
      </c>
      <c r="CH6552" s="9">
        <v>86.26</v>
      </c>
      <c r="CM6552" s="12">
        <v>10</v>
      </c>
      <c r="CR6552" s="8" t="s">
        <v>25077</v>
      </c>
      <c r="CV6552" s="13">
        <v>1</v>
      </c>
    </row>
    <row r="6553" spans="1:100" x14ac:dyDescent="0.2">
      <c r="A6553" s="8" t="s">
        <v>25078</v>
      </c>
      <c r="B6553" s="8" t="s">
        <v>25066</v>
      </c>
      <c r="C6553" s="8" t="s">
        <v>3929</v>
      </c>
      <c r="D6553" s="8" t="s">
        <v>4644</v>
      </c>
      <c r="E6553" s="8" t="s">
        <v>3860</v>
      </c>
      <c r="F6553" s="8" t="s">
        <v>3701</v>
      </c>
      <c r="G6553" s="8" t="s">
        <v>25075</v>
      </c>
      <c r="H6553" s="8" t="s">
        <v>3703</v>
      </c>
      <c r="I6553" s="8" t="s">
        <v>4743</v>
      </c>
      <c r="J6553" s="8" t="s">
        <v>3731</v>
      </c>
      <c r="K6553" s="8" t="s">
        <v>25076</v>
      </c>
      <c r="M6553" s="8" t="s">
        <v>3707</v>
      </c>
      <c r="N6553" s="8" t="s">
        <v>3708</v>
      </c>
      <c r="O6553" s="8" t="s">
        <v>3709</v>
      </c>
      <c r="P6553" s="9">
        <v>57.24</v>
      </c>
      <c r="Q6553" s="8" t="s">
        <v>3710</v>
      </c>
      <c r="R6553" s="8" t="s">
        <v>4572</v>
      </c>
      <c r="S6553" s="9">
        <v>16.5</v>
      </c>
      <c r="T6553" s="9">
        <v>10.95</v>
      </c>
      <c r="U6553" s="8" t="s">
        <v>3717</v>
      </c>
      <c r="V6553" s="8" t="s">
        <v>4573</v>
      </c>
      <c r="AC6553" s="8" t="s">
        <v>3717</v>
      </c>
      <c r="AV6553" s="8" t="s">
        <v>4574</v>
      </c>
      <c r="AW6553" s="8">
        <v>24</v>
      </c>
      <c r="AX6553" s="8">
        <v>1</v>
      </c>
      <c r="AY6553" s="8" t="s">
        <v>1084</v>
      </c>
      <c r="AZ6553" s="10">
        <v>36971</v>
      </c>
      <c r="BB6553" s="8" t="s">
        <v>3717</v>
      </c>
      <c r="BC6553" s="10">
        <v>43521</v>
      </c>
      <c r="BE6553" s="8" t="s">
        <v>4051</v>
      </c>
      <c r="BF6553" s="8" t="s">
        <v>3720</v>
      </c>
      <c r="BG6553" s="11">
        <v>30</v>
      </c>
      <c r="BH6553" s="11">
        <v>5</v>
      </c>
      <c r="BI6553" s="8" t="s">
        <v>3720</v>
      </c>
      <c r="BJ6553" s="11">
        <v>30</v>
      </c>
      <c r="BQ6553" s="11">
        <v>0.36509999999999998</v>
      </c>
      <c r="BR6553" s="8" t="s">
        <v>4573</v>
      </c>
      <c r="BW6553" s="10">
        <v>44562</v>
      </c>
      <c r="BX6553" s="10">
        <v>44774</v>
      </c>
      <c r="BY6553" s="9">
        <v>35.36</v>
      </c>
      <c r="BZ6553" s="8" t="s">
        <v>3721</v>
      </c>
      <c r="CF6553" s="8" t="s">
        <v>3708</v>
      </c>
      <c r="CH6553" s="9">
        <v>86.26</v>
      </c>
      <c r="CM6553" s="12">
        <v>10</v>
      </c>
      <c r="CR6553" s="8" t="s">
        <v>25066</v>
      </c>
      <c r="CV6553" s="13">
        <v>1</v>
      </c>
    </row>
    <row r="6554" spans="1:100" x14ac:dyDescent="0.2">
      <c r="A6554" s="8" t="s">
        <v>25079</v>
      </c>
      <c r="B6554" s="8" t="s">
        <v>25080</v>
      </c>
      <c r="C6554" s="8" t="s">
        <v>5646</v>
      </c>
      <c r="D6554" s="8" t="s">
        <v>3798</v>
      </c>
      <c r="E6554" s="8" t="s">
        <v>25081</v>
      </c>
      <c r="F6554" s="8" t="s">
        <v>3701</v>
      </c>
      <c r="G6554" s="8" t="s">
        <v>25082</v>
      </c>
      <c r="H6554" s="8" t="s">
        <v>4163</v>
      </c>
      <c r="I6554" s="8" t="s">
        <v>10082</v>
      </c>
      <c r="J6554" s="8" t="s">
        <v>4123</v>
      </c>
      <c r="K6554" s="8" t="s">
        <v>25083</v>
      </c>
      <c r="M6554" s="8" t="s">
        <v>3866</v>
      </c>
      <c r="N6554" s="8" t="s">
        <v>3708</v>
      </c>
      <c r="O6554" s="8" t="s">
        <v>3804</v>
      </c>
      <c r="P6554" s="9">
        <v>1562.73</v>
      </c>
      <c r="Q6554" s="8" t="s">
        <v>3805</v>
      </c>
      <c r="S6554" s="9">
        <v>819.07</v>
      </c>
      <c r="T6554" s="9">
        <v>543.51</v>
      </c>
      <c r="U6554" s="8" t="s">
        <v>3710</v>
      </c>
      <c r="V6554" s="8" t="s">
        <v>25084</v>
      </c>
      <c r="AY6554" s="8" t="s">
        <v>1211</v>
      </c>
      <c r="AZ6554" s="10">
        <v>39568</v>
      </c>
      <c r="BB6554" s="8" t="s">
        <v>3717</v>
      </c>
      <c r="BC6554" s="10">
        <v>44592</v>
      </c>
      <c r="BE6554" s="8" t="s">
        <v>3721</v>
      </c>
      <c r="BF6554" s="8" t="s">
        <v>3960</v>
      </c>
      <c r="BG6554" s="11">
        <v>120</v>
      </c>
      <c r="BH6554" s="11">
        <v>1</v>
      </c>
      <c r="BI6554" s="8" t="s">
        <v>5126</v>
      </c>
      <c r="BJ6554" s="11">
        <v>240</v>
      </c>
      <c r="BW6554" s="10">
        <v>43466</v>
      </c>
      <c r="BX6554" s="10">
        <v>41883</v>
      </c>
      <c r="BY6554" s="9">
        <v>0</v>
      </c>
      <c r="BZ6554" s="8" t="s">
        <v>3742</v>
      </c>
      <c r="CF6554" s="8" t="s">
        <v>3708</v>
      </c>
      <c r="CH6554" s="9">
        <v>2102.5300000000002</v>
      </c>
      <c r="CM6554" s="12">
        <v>10</v>
      </c>
      <c r="CR6554" s="8" t="s">
        <v>25080</v>
      </c>
      <c r="CV6554" s="13">
        <v>1</v>
      </c>
    </row>
    <row r="6555" spans="1:100" x14ac:dyDescent="0.2">
      <c r="A6555" s="8" t="s">
        <v>25085</v>
      </c>
      <c r="B6555" s="8" t="s">
        <v>25080</v>
      </c>
      <c r="C6555" s="8" t="s">
        <v>5646</v>
      </c>
      <c r="D6555" s="8" t="s">
        <v>3798</v>
      </c>
      <c r="E6555" s="8" t="s">
        <v>3860</v>
      </c>
      <c r="F6555" s="8" t="s">
        <v>3701</v>
      </c>
      <c r="G6555" s="8" t="s">
        <v>7955</v>
      </c>
      <c r="H6555" s="8" t="s">
        <v>4163</v>
      </c>
      <c r="I6555" s="8" t="s">
        <v>10082</v>
      </c>
      <c r="J6555" s="8" t="s">
        <v>4123</v>
      </c>
      <c r="K6555" s="8" t="s">
        <v>25083</v>
      </c>
      <c r="M6555" s="8" t="s">
        <v>3866</v>
      </c>
      <c r="N6555" s="8" t="s">
        <v>3708</v>
      </c>
      <c r="O6555" s="8" t="s">
        <v>3804</v>
      </c>
      <c r="P6555" s="9">
        <v>239.89</v>
      </c>
      <c r="Q6555" s="8" t="s">
        <v>3805</v>
      </c>
      <c r="S6555" s="9">
        <v>234.91</v>
      </c>
      <c r="T6555" s="9">
        <v>155.88</v>
      </c>
      <c r="U6555" s="8" t="s">
        <v>3710</v>
      </c>
      <c r="V6555" s="8" t="s">
        <v>25086</v>
      </c>
      <c r="AY6555" s="8" t="s">
        <v>1211</v>
      </c>
      <c r="AZ6555" s="10">
        <v>39568</v>
      </c>
      <c r="BB6555" s="8" t="s">
        <v>3717</v>
      </c>
      <c r="BE6555" s="8" t="s">
        <v>3721</v>
      </c>
      <c r="BF6555" s="8" t="s">
        <v>3960</v>
      </c>
      <c r="BG6555" s="11">
        <v>30</v>
      </c>
      <c r="BJ6555" s="11">
        <v>30</v>
      </c>
      <c r="BW6555" s="10">
        <v>43466</v>
      </c>
      <c r="BX6555" s="10">
        <v>42156</v>
      </c>
      <c r="BY6555" s="9">
        <v>0</v>
      </c>
      <c r="BZ6555" s="8" t="s">
        <v>3742</v>
      </c>
      <c r="CF6555" s="8" t="s">
        <v>3708</v>
      </c>
      <c r="CH6555" s="9">
        <v>357.56</v>
      </c>
      <c r="CM6555" s="12">
        <v>10</v>
      </c>
      <c r="CR6555" s="8" t="s">
        <v>25080</v>
      </c>
      <c r="CV6555" s="13">
        <v>1</v>
      </c>
    </row>
    <row r="6556" spans="1:100" x14ac:dyDescent="0.2">
      <c r="A6556" s="8" t="s">
        <v>25087</v>
      </c>
      <c r="B6556" s="8" t="s">
        <v>25080</v>
      </c>
      <c r="C6556" s="8" t="s">
        <v>5646</v>
      </c>
      <c r="D6556" s="8" t="s">
        <v>3798</v>
      </c>
      <c r="E6556" s="8" t="s">
        <v>8994</v>
      </c>
      <c r="F6556" s="8" t="s">
        <v>3701</v>
      </c>
      <c r="G6556" s="8" t="s">
        <v>25088</v>
      </c>
      <c r="H6556" s="8" t="s">
        <v>4163</v>
      </c>
      <c r="I6556" s="8" t="s">
        <v>10082</v>
      </c>
      <c r="J6556" s="8" t="s">
        <v>4123</v>
      </c>
      <c r="K6556" s="8" t="s">
        <v>25083</v>
      </c>
      <c r="M6556" s="8" t="s">
        <v>3866</v>
      </c>
      <c r="N6556" s="8" t="s">
        <v>3708</v>
      </c>
      <c r="O6556" s="8" t="s">
        <v>3804</v>
      </c>
      <c r="P6556" s="9">
        <v>1112.81</v>
      </c>
      <c r="Q6556" s="8" t="s">
        <v>3805</v>
      </c>
      <c r="S6556" s="9">
        <v>704.73</v>
      </c>
      <c r="T6556" s="9">
        <v>467.64</v>
      </c>
      <c r="U6556" s="8" t="s">
        <v>3710</v>
      </c>
      <c r="V6556" s="8" t="s">
        <v>25086</v>
      </c>
      <c r="AY6556" s="8" t="s">
        <v>1211</v>
      </c>
      <c r="AZ6556" s="10">
        <v>39568</v>
      </c>
      <c r="BB6556" s="8" t="s">
        <v>3717</v>
      </c>
      <c r="BC6556" s="10">
        <v>43766</v>
      </c>
      <c r="BE6556" s="8" t="s">
        <v>3721</v>
      </c>
      <c r="BF6556" s="8" t="s">
        <v>3960</v>
      </c>
      <c r="BG6556" s="11">
        <v>90</v>
      </c>
      <c r="BJ6556" s="11">
        <v>90</v>
      </c>
      <c r="BW6556" s="10">
        <v>43466</v>
      </c>
      <c r="BX6556" s="10">
        <v>42156</v>
      </c>
      <c r="BY6556" s="9">
        <v>0</v>
      </c>
      <c r="BZ6556" s="8" t="s">
        <v>3742</v>
      </c>
      <c r="CF6556" s="8" t="s">
        <v>3708</v>
      </c>
      <c r="CH6556" s="9">
        <v>1523.49</v>
      </c>
      <c r="CM6556" s="12">
        <v>10</v>
      </c>
      <c r="CR6556" s="8" t="s">
        <v>25080</v>
      </c>
      <c r="CV6556" s="13">
        <v>1</v>
      </c>
    </row>
    <row r="6557" spans="1:100" x14ac:dyDescent="0.2">
      <c r="A6557" s="8" t="s">
        <v>25089</v>
      </c>
      <c r="B6557" s="8" t="s">
        <v>25080</v>
      </c>
      <c r="C6557" s="8" t="s">
        <v>5528</v>
      </c>
      <c r="D6557" s="8" t="s">
        <v>3798</v>
      </c>
      <c r="E6557" s="8" t="s">
        <v>25081</v>
      </c>
      <c r="F6557" s="8" t="s">
        <v>3701</v>
      </c>
      <c r="G6557" s="8" t="s">
        <v>25090</v>
      </c>
      <c r="H6557" s="8" t="s">
        <v>4163</v>
      </c>
      <c r="I6557" s="8" t="s">
        <v>10082</v>
      </c>
      <c r="J6557" s="8" t="s">
        <v>4123</v>
      </c>
      <c r="K6557" s="8" t="s">
        <v>25091</v>
      </c>
      <c r="M6557" s="8" t="s">
        <v>3866</v>
      </c>
      <c r="N6557" s="8" t="s">
        <v>3708</v>
      </c>
      <c r="O6557" s="8" t="s">
        <v>3804</v>
      </c>
      <c r="P6557" s="9">
        <v>1462.11</v>
      </c>
      <c r="Q6557" s="8" t="s">
        <v>3805</v>
      </c>
      <c r="S6557" s="9">
        <v>742.17</v>
      </c>
      <c r="T6557" s="9">
        <v>492.48</v>
      </c>
      <c r="U6557" s="8" t="s">
        <v>3710</v>
      </c>
      <c r="V6557" s="8" t="s">
        <v>25084</v>
      </c>
      <c r="AY6557" s="8" t="s">
        <v>1211</v>
      </c>
      <c r="AZ6557" s="10">
        <v>39568</v>
      </c>
      <c r="BB6557" s="8" t="s">
        <v>3717</v>
      </c>
      <c r="BC6557" s="10">
        <v>44599</v>
      </c>
      <c r="BE6557" s="8" t="s">
        <v>3721</v>
      </c>
      <c r="BF6557" s="8" t="s">
        <v>3960</v>
      </c>
      <c r="BG6557" s="11">
        <v>120</v>
      </c>
      <c r="BH6557" s="11">
        <v>1</v>
      </c>
      <c r="BI6557" s="8" t="s">
        <v>5126</v>
      </c>
      <c r="BJ6557" s="11">
        <v>180</v>
      </c>
      <c r="BW6557" s="10">
        <v>43466</v>
      </c>
      <c r="BX6557" s="10">
        <v>41883</v>
      </c>
      <c r="BY6557" s="9">
        <v>0</v>
      </c>
      <c r="BZ6557" s="8" t="s">
        <v>3742</v>
      </c>
      <c r="CF6557" s="8" t="s">
        <v>3708</v>
      </c>
      <c r="CH6557" s="9">
        <v>1973.04</v>
      </c>
      <c r="CM6557" s="12">
        <v>10</v>
      </c>
      <c r="CR6557" s="8" t="s">
        <v>25080</v>
      </c>
      <c r="CV6557" s="13">
        <v>1</v>
      </c>
    </row>
    <row r="6558" spans="1:100" x14ac:dyDescent="0.2">
      <c r="A6558" s="8" t="s">
        <v>1214</v>
      </c>
      <c r="B6558" s="8" t="s">
        <v>25080</v>
      </c>
      <c r="C6558" s="8" t="s">
        <v>5528</v>
      </c>
      <c r="D6558" s="8" t="s">
        <v>3798</v>
      </c>
      <c r="E6558" s="8" t="s">
        <v>3860</v>
      </c>
      <c r="F6558" s="8" t="s">
        <v>3701</v>
      </c>
      <c r="G6558" s="8" t="s">
        <v>5529</v>
      </c>
      <c r="H6558" s="8" t="s">
        <v>4163</v>
      </c>
      <c r="I6558" s="8" t="s">
        <v>10082</v>
      </c>
      <c r="J6558" s="8" t="s">
        <v>4123</v>
      </c>
      <c r="K6558" s="8" t="s">
        <v>25091</v>
      </c>
      <c r="M6558" s="8" t="s">
        <v>3866</v>
      </c>
      <c r="N6558" s="8" t="s">
        <v>3708</v>
      </c>
      <c r="O6558" s="8" t="s">
        <v>3804</v>
      </c>
      <c r="P6558" s="9">
        <v>228.48</v>
      </c>
      <c r="Q6558" s="8" t="s">
        <v>3805</v>
      </c>
      <c r="S6558" s="9">
        <v>181.94</v>
      </c>
      <c r="T6558" s="9">
        <v>120.73</v>
      </c>
      <c r="U6558" s="8" t="s">
        <v>3710</v>
      </c>
      <c r="V6558" s="8" t="s">
        <v>25086</v>
      </c>
      <c r="AY6558" s="8" t="s">
        <v>1211</v>
      </c>
      <c r="AZ6558" s="10">
        <v>39568</v>
      </c>
      <c r="BB6558" s="8" t="s">
        <v>3717</v>
      </c>
      <c r="BE6558" s="8" t="s">
        <v>3721</v>
      </c>
      <c r="BF6558" s="8" t="s">
        <v>3960</v>
      </c>
      <c r="BG6558" s="11">
        <v>30</v>
      </c>
      <c r="BJ6558" s="11">
        <v>30</v>
      </c>
      <c r="BW6558" s="10">
        <v>43466</v>
      </c>
      <c r="BX6558" s="10">
        <v>42156</v>
      </c>
      <c r="BY6558" s="9">
        <v>0</v>
      </c>
      <c r="BZ6558" s="8" t="s">
        <v>3742</v>
      </c>
      <c r="CF6558" s="8" t="s">
        <v>3708</v>
      </c>
      <c r="CH6558" s="9">
        <v>340.87</v>
      </c>
      <c r="CM6558" s="12">
        <v>10</v>
      </c>
      <c r="CR6558" s="8" t="s">
        <v>25080</v>
      </c>
      <c r="CV6558" s="13">
        <v>1</v>
      </c>
    </row>
    <row r="6559" spans="1:100" x14ac:dyDescent="0.2">
      <c r="A6559" s="8" t="s">
        <v>25092</v>
      </c>
      <c r="B6559" s="8" t="s">
        <v>25080</v>
      </c>
      <c r="C6559" s="8" t="s">
        <v>5528</v>
      </c>
      <c r="D6559" s="8" t="s">
        <v>3798</v>
      </c>
      <c r="E6559" s="8" t="s">
        <v>8994</v>
      </c>
      <c r="F6559" s="8" t="s">
        <v>3701</v>
      </c>
      <c r="G6559" s="8" t="s">
        <v>25093</v>
      </c>
      <c r="H6559" s="8" t="s">
        <v>4163</v>
      </c>
      <c r="I6559" s="8" t="s">
        <v>10082</v>
      </c>
      <c r="J6559" s="8" t="s">
        <v>4123</v>
      </c>
      <c r="K6559" s="8" t="s">
        <v>25091</v>
      </c>
      <c r="M6559" s="8" t="s">
        <v>3866</v>
      </c>
      <c r="N6559" s="8" t="s">
        <v>3708</v>
      </c>
      <c r="O6559" s="8" t="s">
        <v>3804</v>
      </c>
      <c r="P6559" s="9">
        <v>1052.22</v>
      </c>
      <c r="Q6559" s="8" t="s">
        <v>3805</v>
      </c>
      <c r="S6559" s="9">
        <v>545.82000000000005</v>
      </c>
      <c r="T6559" s="9">
        <v>362.19</v>
      </c>
      <c r="U6559" s="8" t="s">
        <v>3710</v>
      </c>
      <c r="V6559" s="8" t="s">
        <v>25086</v>
      </c>
      <c r="AY6559" s="8" t="s">
        <v>1211</v>
      </c>
      <c r="AZ6559" s="10">
        <v>39568</v>
      </c>
      <c r="BB6559" s="8" t="s">
        <v>3717</v>
      </c>
      <c r="BC6559" s="10">
        <v>40422</v>
      </c>
      <c r="BE6559" s="8" t="s">
        <v>3721</v>
      </c>
      <c r="BF6559" s="8" t="s">
        <v>3960</v>
      </c>
      <c r="BG6559" s="11">
        <v>90</v>
      </c>
      <c r="BJ6559" s="11">
        <v>90</v>
      </c>
      <c r="BW6559" s="10">
        <v>43466</v>
      </c>
      <c r="BX6559" s="10">
        <v>42156</v>
      </c>
      <c r="BY6559" s="9">
        <v>0</v>
      </c>
      <c r="BZ6559" s="8" t="s">
        <v>3742</v>
      </c>
      <c r="CF6559" s="8" t="s">
        <v>3708</v>
      </c>
      <c r="CH6559" s="9">
        <v>1445.51</v>
      </c>
      <c r="CM6559" s="12">
        <v>10</v>
      </c>
      <c r="CR6559" s="8" t="s">
        <v>25080</v>
      </c>
      <c r="CV6559" s="13">
        <v>1</v>
      </c>
    </row>
    <row r="6560" spans="1:100" x14ac:dyDescent="0.2">
      <c r="A6560" s="8" t="s">
        <v>25094</v>
      </c>
      <c r="B6560" s="8" t="s">
        <v>25080</v>
      </c>
      <c r="C6560" s="8" t="s">
        <v>6996</v>
      </c>
      <c r="D6560" s="8" t="s">
        <v>3798</v>
      </c>
      <c r="E6560" s="8" t="s">
        <v>25081</v>
      </c>
      <c r="F6560" s="8" t="s">
        <v>3701</v>
      </c>
      <c r="G6560" s="8" t="s">
        <v>25095</v>
      </c>
      <c r="H6560" s="8" t="s">
        <v>4163</v>
      </c>
      <c r="I6560" s="8" t="s">
        <v>10082</v>
      </c>
      <c r="J6560" s="8" t="s">
        <v>4123</v>
      </c>
      <c r="K6560" s="8" t="s">
        <v>25096</v>
      </c>
      <c r="M6560" s="8" t="s">
        <v>3866</v>
      </c>
      <c r="N6560" s="8" t="s">
        <v>3708</v>
      </c>
      <c r="O6560" s="8" t="s">
        <v>3804</v>
      </c>
      <c r="P6560" s="9">
        <v>1150.96</v>
      </c>
      <c r="Q6560" s="8" t="s">
        <v>3805</v>
      </c>
      <c r="S6560" s="9">
        <v>691.37</v>
      </c>
      <c r="T6560" s="9">
        <v>458.77</v>
      </c>
      <c r="U6560" s="8" t="s">
        <v>3710</v>
      </c>
      <c r="V6560" s="8" t="s">
        <v>25084</v>
      </c>
      <c r="AY6560" s="8" t="s">
        <v>1211</v>
      </c>
      <c r="AZ6560" s="10">
        <v>39568</v>
      </c>
      <c r="BB6560" s="8" t="s">
        <v>3717</v>
      </c>
      <c r="BC6560" s="10">
        <v>42129</v>
      </c>
      <c r="BE6560" s="8" t="s">
        <v>3721</v>
      </c>
      <c r="BF6560" s="8" t="s">
        <v>3960</v>
      </c>
      <c r="BG6560" s="11">
        <v>120</v>
      </c>
      <c r="BH6560" s="11">
        <v>1</v>
      </c>
      <c r="BI6560" s="8" t="s">
        <v>5126</v>
      </c>
      <c r="BJ6560" s="11">
        <v>180</v>
      </c>
      <c r="BW6560" s="10">
        <v>43466</v>
      </c>
      <c r="BX6560" s="10">
        <v>41883</v>
      </c>
      <c r="BY6560" s="9">
        <v>0</v>
      </c>
      <c r="BZ6560" s="8" t="s">
        <v>3742</v>
      </c>
      <c r="CF6560" s="8" t="s">
        <v>3708</v>
      </c>
      <c r="CH6560" s="9">
        <v>1572.59</v>
      </c>
      <c r="CM6560" s="12">
        <v>10</v>
      </c>
      <c r="CR6560" s="8" t="s">
        <v>25080</v>
      </c>
      <c r="CV6560" s="13">
        <v>1</v>
      </c>
    </row>
    <row r="6561" spans="1:100" x14ac:dyDescent="0.2">
      <c r="A6561" s="8" t="s">
        <v>25097</v>
      </c>
      <c r="B6561" s="8" t="s">
        <v>25080</v>
      </c>
      <c r="C6561" s="8" t="s">
        <v>6996</v>
      </c>
      <c r="D6561" s="8" t="s">
        <v>3798</v>
      </c>
      <c r="E6561" s="8" t="s">
        <v>3860</v>
      </c>
      <c r="F6561" s="8" t="s">
        <v>3701</v>
      </c>
      <c r="G6561" s="8" t="s">
        <v>7965</v>
      </c>
      <c r="H6561" s="8" t="s">
        <v>4163</v>
      </c>
      <c r="I6561" s="8" t="s">
        <v>10082</v>
      </c>
      <c r="J6561" s="8" t="s">
        <v>4123</v>
      </c>
      <c r="K6561" s="8" t="s">
        <v>25096</v>
      </c>
      <c r="M6561" s="8" t="s">
        <v>3866</v>
      </c>
      <c r="N6561" s="8" t="s">
        <v>3708</v>
      </c>
      <c r="O6561" s="8" t="s">
        <v>3804</v>
      </c>
      <c r="P6561" s="9">
        <v>163.51</v>
      </c>
      <c r="Q6561" s="8" t="s">
        <v>3805</v>
      </c>
      <c r="S6561" s="9">
        <v>170.43</v>
      </c>
      <c r="T6561" s="9">
        <v>113.09</v>
      </c>
      <c r="U6561" s="8" t="s">
        <v>3710</v>
      </c>
      <c r="V6561" s="8" t="s">
        <v>25086</v>
      </c>
      <c r="AY6561" s="8" t="s">
        <v>1211</v>
      </c>
      <c r="AZ6561" s="10">
        <v>39568</v>
      </c>
      <c r="BB6561" s="8" t="s">
        <v>3717</v>
      </c>
      <c r="BE6561" s="8" t="s">
        <v>3721</v>
      </c>
      <c r="BF6561" s="8" t="s">
        <v>3960</v>
      </c>
      <c r="BG6561" s="11">
        <v>30</v>
      </c>
      <c r="BJ6561" s="11">
        <v>30</v>
      </c>
      <c r="BW6561" s="10">
        <v>43466</v>
      </c>
      <c r="BX6561" s="10">
        <v>42156</v>
      </c>
      <c r="BY6561" s="9">
        <v>0</v>
      </c>
      <c r="BZ6561" s="8" t="s">
        <v>3742</v>
      </c>
      <c r="CF6561" s="8" t="s">
        <v>3708</v>
      </c>
      <c r="CH6561" s="9">
        <v>245.82</v>
      </c>
      <c r="CM6561" s="12">
        <v>10</v>
      </c>
      <c r="CR6561" s="8" t="s">
        <v>25080</v>
      </c>
      <c r="CV6561" s="13">
        <v>1</v>
      </c>
    </row>
    <row r="6562" spans="1:100" x14ac:dyDescent="0.2">
      <c r="A6562" s="8" t="s">
        <v>25098</v>
      </c>
      <c r="B6562" s="8" t="s">
        <v>25080</v>
      </c>
      <c r="C6562" s="8" t="s">
        <v>6996</v>
      </c>
      <c r="D6562" s="8" t="s">
        <v>3798</v>
      </c>
      <c r="E6562" s="8" t="s">
        <v>8994</v>
      </c>
      <c r="F6562" s="8" t="s">
        <v>3701</v>
      </c>
      <c r="G6562" s="8" t="s">
        <v>25099</v>
      </c>
      <c r="H6562" s="8" t="s">
        <v>4163</v>
      </c>
      <c r="I6562" s="8" t="s">
        <v>10082</v>
      </c>
      <c r="J6562" s="8" t="s">
        <v>4123</v>
      </c>
      <c r="K6562" s="8" t="s">
        <v>25096</v>
      </c>
      <c r="M6562" s="8" t="s">
        <v>3866</v>
      </c>
      <c r="N6562" s="8" t="s">
        <v>3708</v>
      </c>
      <c r="O6562" s="8" t="s">
        <v>3804</v>
      </c>
      <c r="P6562" s="9">
        <v>839</v>
      </c>
      <c r="Q6562" s="8" t="s">
        <v>3805</v>
      </c>
      <c r="S6562" s="9">
        <v>511.28</v>
      </c>
      <c r="T6562" s="9">
        <v>339.27</v>
      </c>
      <c r="U6562" s="8" t="s">
        <v>3710</v>
      </c>
      <c r="V6562" s="8" t="s">
        <v>25086</v>
      </c>
      <c r="AY6562" s="8" t="s">
        <v>1211</v>
      </c>
      <c r="AZ6562" s="10">
        <v>39568</v>
      </c>
      <c r="BB6562" s="8" t="s">
        <v>3717</v>
      </c>
      <c r="BC6562" s="10">
        <v>40422</v>
      </c>
      <c r="BE6562" s="8" t="s">
        <v>3721</v>
      </c>
      <c r="BF6562" s="8" t="s">
        <v>3960</v>
      </c>
      <c r="BG6562" s="11">
        <v>90</v>
      </c>
      <c r="BJ6562" s="11">
        <v>90</v>
      </c>
      <c r="BW6562" s="10">
        <v>43466</v>
      </c>
      <c r="BX6562" s="10">
        <v>42156</v>
      </c>
      <c r="BY6562" s="9">
        <v>0</v>
      </c>
      <c r="BZ6562" s="8" t="s">
        <v>3742</v>
      </c>
      <c r="CF6562" s="8" t="s">
        <v>3708</v>
      </c>
      <c r="CH6562" s="9">
        <v>1165.78</v>
      </c>
      <c r="CM6562" s="12">
        <v>10</v>
      </c>
      <c r="CR6562" s="8" t="s">
        <v>25080</v>
      </c>
      <c r="CV6562" s="13">
        <v>1</v>
      </c>
    </row>
    <row r="6563" spans="1:100" x14ac:dyDescent="0.2">
      <c r="A6563" s="8" t="s">
        <v>1218</v>
      </c>
      <c r="B6563" s="8" t="s">
        <v>25080</v>
      </c>
      <c r="C6563" s="8" t="s">
        <v>7970</v>
      </c>
      <c r="D6563" s="8" t="s">
        <v>3798</v>
      </c>
      <c r="E6563" s="8" t="s">
        <v>25081</v>
      </c>
      <c r="F6563" s="8" t="s">
        <v>3701</v>
      </c>
      <c r="G6563" s="8" t="s">
        <v>25100</v>
      </c>
      <c r="H6563" s="8" t="s">
        <v>4163</v>
      </c>
      <c r="I6563" s="8" t="s">
        <v>10082</v>
      </c>
      <c r="J6563" s="8" t="s">
        <v>4123</v>
      </c>
      <c r="K6563" s="8" t="s">
        <v>25101</v>
      </c>
      <c r="M6563" s="8" t="s">
        <v>3866</v>
      </c>
      <c r="N6563" s="8" t="s">
        <v>3708</v>
      </c>
      <c r="O6563" s="8" t="s">
        <v>3804</v>
      </c>
      <c r="P6563" s="9">
        <v>1050.0899999999999</v>
      </c>
      <c r="Q6563" s="8" t="s">
        <v>3805</v>
      </c>
      <c r="S6563" s="9">
        <v>614.48</v>
      </c>
      <c r="T6563" s="9">
        <v>407.75</v>
      </c>
      <c r="U6563" s="8" t="s">
        <v>3710</v>
      </c>
      <c r="V6563" s="8" t="s">
        <v>25084</v>
      </c>
      <c r="AY6563" s="8" t="s">
        <v>1211</v>
      </c>
      <c r="AZ6563" s="10">
        <v>39568</v>
      </c>
      <c r="BB6563" s="8" t="s">
        <v>3717</v>
      </c>
      <c r="BC6563" s="10">
        <v>44260</v>
      </c>
      <c r="BE6563" s="8" t="s">
        <v>3721</v>
      </c>
      <c r="BF6563" s="8" t="s">
        <v>3960</v>
      </c>
      <c r="BG6563" s="11">
        <v>120</v>
      </c>
      <c r="BH6563" s="11">
        <v>1</v>
      </c>
      <c r="BI6563" s="8" t="s">
        <v>5126</v>
      </c>
      <c r="BJ6563" s="11">
        <v>120</v>
      </c>
      <c r="BW6563" s="10">
        <v>43466</v>
      </c>
      <c r="BX6563" s="10">
        <v>41883</v>
      </c>
      <c r="BY6563" s="9">
        <v>0</v>
      </c>
      <c r="BZ6563" s="8" t="s">
        <v>3742</v>
      </c>
      <c r="CF6563" s="8" t="s">
        <v>3708</v>
      </c>
      <c r="CH6563" s="9">
        <v>1442.77</v>
      </c>
      <c r="CM6563" s="12">
        <v>10</v>
      </c>
      <c r="CR6563" s="8" t="s">
        <v>25080</v>
      </c>
      <c r="CV6563" s="13">
        <v>1</v>
      </c>
    </row>
    <row r="6564" spans="1:100" x14ac:dyDescent="0.2">
      <c r="A6564" s="8" t="s">
        <v>1210</v>
      </c>
      <c r="B6564" s="8" t="s">
        <v>25080</v>
      </c>
      <c r="C6564" s="8" t="s">
        <v>7970</v>
      </c>
      <c r="D6564" s="8" t="s">
        <v>3798</v>
      </c>
      <c r="E6564" s="8" t="s">
        <v>3860</v>
      </c>
      <c r="F6564" s="8" t="s">
        <v>3701</v>
      </c>
      <c r="G6564" s="8" t="s">
        <v>7971</v>
      </c>
      <c r="H6564" s="8" t="s">
        <v>4163</v>
      </c>
      <c r="I6564" s="8" t="s">
        <v>10082</v>
      </c>
      <c r="J6564" s="8" t="s">
        <v>4123</v>
      </c>
      <c r="K6564" s="8" t="s">
        <v>25101</v>
      </c>
      <c r="M6564" s="8" t="s">
        <v>3866</v>
      </c>
      <c r="N6564" s="8" t="s">
        <v>3708</v>
      </c>
      <c r="O6564" s="8" t="s">
        <v>3804</v>
      </c>
      <c r="P6564" s="9">
        <v>169.08</v>
      </c>
      <c r="Q6564" s="8" t="s">
        <v>3805</v>
      </c>
      <c r="S6564" s="9">
        <v>117.46</v>
      </c>
      <c r="T6564" s="9">
        <v>77.94</v>
      </c>
      <c r="U6564" s="8" t="s">
        <v>3710</v>
      </c>
      <c r="V6564" s="8" t="s">
        <v>25086</v>
      </c>
      <c r="AY6564" s="8" t="s">
        <v>1211</v>
      </c>
      <c r="AZ6564" s="10">
        <v>39568</v>
      </c>
      <c r="BB6564" s="8" t="s">
        <v>3717</v>
      </c>
      <c r="BE6564" s="8" t="s">
        <v>3721</v>
      </c>
      <c r="BF6564" s="8" t="s">
        <v>3960</v>
      </c>
      <c r="BG6564" s="11">
        <v>30</v>
      </c>
      <c r="BJ6564" s="11">
        <v>30</v>
      </c>
      <c r="BW6564" s="10">
        <v>43466</v>
      </c>
      <c r="BX6564" s="10">
        <v>42156</v>
      </c>
      <c r="BY6564" s="9">
        <v>0</v>
      </c>
      <c r="BZ6564" s="8" t="s">
        <v>3742</v>
      </c>
      <c r="CF6564" s="8" t="s">
        <v>3708</v>
      </c>
      <c r="CH6564" s="9">
        <v>253.96</v>
      </c>
      <c r="CM6564" s="12">
        <v>10</v>
      </c>
      <c r="CR6564" s="8" t="s">
        <v>25080</v>
      </c>
      <c r="CV6564" s="13">
        <v>1</v>
      </c>
    </row>
    <row r="6565" spans="1:100" x14ac:dyDescent="0.2">
      <c r="A6565" s="8" t="s">
        <v>1216</v>
      </c>
      <c r="B6565" s="8" t="s">
        <v>25080</v>
      </c>
      <c r="C6565" s="8" t="s">
        <v>7970</v>
      </c>
      <c r="D6565" s="8" t="s">
        <v>3798</v>
      </c>
      <c r="E6565" s="8" t="s">
        <v>8994</v>
      </c>
      <c r="F6565" s="8" t="s">
        <v>3701</v>
      </c>
      <c r="G6565" s="8" t="s">
        <v>25102</v>
      </c>
      <c r="H6565" s="8" t="s">
        <v>4163</v>
      </c>
      <c r="I6565" s="8" t="s">
        <v>10082</v>
      </c>
      <c r="J6565" s="8" t="s">
        <v>4123</v>
      </c>
      <c r="K6565" s="8" t="s">
        <v>25101</v>
      </c>
      <c r="M6565" s="8" t="s">
        <v>3866</v>
      </c>
      <c r="N6565" s="8" t="s">
        <v>3708</v>
      </c>
      <c r="O6565" s="8" t="s">
        <v>3804</v>
      </c>
      <c r="P6565" s="9">
        <v>787.57</v>
      </c>
      <c r="Q6565" s="8" t="s">
        <v>3805</v>
      </c>
      <c r="S6565" s="9">
        <v>352.37</v>
      </c>
      <c r="T6565" s="9">
        <v>233.82</v>
      </c>
      <c r="U6565" s="8" t="s">
        <v>3710</v>
      </c>
      <c r="V6565" s="8" t="s">
        <v>25086</v>
      </c>
      <c r="AY6565" s="8" t="s">
        <v>1211</v>
      </c>
      <c r="AZ6565" s="10">
        <v>39568</v>
      </c>
      <c r="BB6565" s="8" t="s">
        <v>3717</v>
      </c>
      <c r="BC6565" s="10">
        <v>43756</v>
      </c>
      <c r="BD6565" s="10">
        <v>43759</v>
      </c>
      <c r="BE6565" s="8" t="s">
        <v>3721</v>
      </c>
      <c r="BF6565" s="8" t="s">
        <v>3960</v>
      </c>
      <c r="BG6565" s="11">
        <v>90</v>
      </c>
      <c r="BJ6565" s="11">
        <v>90</v>
      </c>
      <c r="BW6565" s="10">
        <v>43466</v>
      </c>
      <c r="BX6565" s="10">
        <v>42156</v>
      </c>
      <c r="BY6565" s="9">
        <v>0</v>
      </c>
      <c r="BZ6565" s="8" t="s">
        <v>3742</v>
      </c>
      <c r="CF6565" s="8" t="s">
        <v>3708</v>
      </c>
      <c r="CH6565" s="9">
        <v>1097.8900000000001</v>
      </c>
      <c r="CM6565" s="12">
        <v>10</v>
      </c>
      <c r="CR6565" s="8" t="s">
        <v>25080</v>
      </c>
      <c r="CV6565" s="13">
        <v>1</v>
      </c>
    </row>
    <row r="6566" spans="1:100" x14ac:dyDescent="0.2">
      <c r="A6566" s="8" t="s">
        <v>1130</v>
      </c>
      <c r="B6566" s="8" t="s">
        <v>25103</v>
      </c>
      <c r="C6566" s="8" t="s">
        <v>3929</v>
      </c>
      <c r="D6566" s="8" t="s">
        <v>3699</v>
      </c>
      <c r="E6566" s="8" t="s">
        <v>3860</v>
      </c>
      <c r="F6566" s="8" t="s">
        <v>3701</v>
      </c>
      <c r="G6566" s="8" t="s">
        <v>3930</v>
      </c>
      <c r="H6566" s="8" t="s">
        <v>4163</v>
      </c>
      <c r="I6566" s="8" t="s">
        <v>10082</v>
      </c>
      <c r="J6566" s="8" t="s">
        <v>4123</v>
      </c>
      <c r="K6566" s="8" t="s">
        <v>25104</v>
      </c>
      <c r="M6566" s="8" t="s">
        <v>3866</v>
      </c>
      <c r="N6566" s="8" t="s">
        <v>3708</v>
      </c>
      <c r="O6566" s="8" t="s">
        <v>3804</v>
      </c>
      <c r="P6566" s="9">
        <v>131.12</v>
      </c>
      <c r="Q6566" s="8" t="s">
        <v>3805</v>
      </c>
      <c r="S6566" s="9">
        <v>34.47</v>
      </c>
      <c r="T6566" s="9">
        <v>22.87</v>
      </c>
      <c r="U6566" s="8" t="s">
        <v>3710</v>
      </c>
      <c r="V6566" s="8" t="s">
        <v>4011</v>
      </c>
      <c r="AV6566" s="8" t="s">
        <v>4012</v>
      </c>
      <c r="AW6566" s="8">
        <v>25</v>
      </c>
      <c r="AX6566" s="8">
        <v>2</v>
      </c>
      <c r="AY6566" s="8" t="s">
        <v>1127</v>
      </c>
      <c r="AZ6566" s="10">
        <v>38518</v>
      </c>
      <c r="BB6566" s="8" t="s">
        <v>3717</v>
      </c>
      <c r="BC6566" s="10">
        <v>43480</v>
      </c>
      <c r="BE6566" s="8" t="s">
        <v>3997</v>
      </c>
      <c r="BF6566" s="8" t="s">
        <v>3720</v>
      </c>
      <c r="BG6566" s="11">
        <v>37.5</v>
      </c>
      <c r="BH6566" s="11">
        <v>5</v>
      </c>
      <c r="BI6566" s="8" t="s">
        <v>3720</v>
      </c>
      <c r="BJ6566" s="11">
        <v>30</v>
      </c>
      <c r="BQ6566" s="11">
        <v>0.76229999999999998</v>
      </c>
      <c r="BR6566" s="8" t="s">
        <v>4011</v>
      </c>
      <c r="BW6566" s="10">
        <v>43466</v>
      </c>
      <c r="BX6566" s="10">
        <v>43770</v>
      </c>
      <c r="BY6566" s="9">
        <v>0</v>
      </c>
      <c r="BZ6566" s="8" t="s">
        <v>3742</v>
      </c>
      <c r="CF6566" s="8" t="s">
        <v>3708</v>
      </c>
      <c r="CH6566" s="9">
        <v>197.6</v>
      </c>
      <c r="CM6566" s="12">
        <v>10</v>
      </c>
      <c r="CR6566" s="8" t="s">
        <v>25103</v>
      </c>
      <c r="CV6566" s="13">
        <v>1</v>
      </c>
    </row>
    <row r="6567" spans="1:100" x14ac:dyDescent="0.2">
      <c r="A6567" s="8" t="s">
        <v>1125</v>
      </c>
      <c r="B6567" s="8" t="s">
        <v>25103</v>
      </c>
      <c r="C6567" s="8" t="s">
        <v>3929</v>
      </c>
      <c r="D6567" s="8" t="s">
        <v>3699</v>
      </c>
      <c r="E6567" s="8" t="s">
        <v>8994</v>
      </c>
      <c r="F6567" s="8" t="s">
        <v>3701</v>
      </c>
      <c r="G6567" s="8" t="s">
        <v>25105</v>
      </c>
      <c r="H6567" s="8" t="s">
        <v>4163</v>
      </c>
      <c r="I6567" s="8" t="s">
        <v>10082</v>
      </c>
      <c r="J6567" s="8" t="s">
        <v>4123</v>
      </c>
      <c r="K6567" s="8" t="s">
        <v>25104</v>
      </c>
      <c r="M6567" s="8" t="s">
        <v>3866</v>
      </c>
      <c r="N6567" s="8" t="s">
        <v>3708</v>
      </c>
      <c r="O6567" s="8" t="s">
        <v>3804</v>
      </c>
      <c r="P6567" s="9">
        <v>394.85</v>
      </c>
      <c r="Q6567" s="8" t="s">
        <v>3805</v>
      </c>
      <c r="S6567" s="9">
        <v>103.4</v>
      </c>
      <c r="T6567" s="9">
        <v>68.61</v>
      </c>
      <c r="U6567" s="8" t="s">
        <v>3710</v>
      </c>
      <c r="V6567" s="8" t="s">
        <v>4011</v>
      </c>
      <c r="AV6567" s="8" t="s">
        <v>4012</v>
      </c>
      <c r="AW6567" s="8">
        <v>25</v>
      </c>
      <c r="AX6567" s="8">
        <v>2</v>
      </c>
      <c r="AY6567" s="8" t="s">
        <v>1127</v>
      </c>
      <c r="AZ6567" s="10">
        <v>38518</v>
      </c>
      <c r="BB6567" s="8" t="s">
        <v>3717</v>
      </c>
      <c r="BC6567" s="10">
        <v>44754</v>
      </c>
      <c r="BE6567" s="8" t="s">
        <v>3997</v>
      </c>
      <c r="BF6567" s="8" t="s">
        <v>3720</v>
      </c>
      <c r="BG6567" s="11">
        <v>112.5</v>
      </c>
      <c r="BH6567" s="11">
        <v>5</v>
      </c>
      <c r="BI6567" s="8" t="s">
        <v>3720</v>
      </c>
      <c r="BJ6567" s="11">
        <v>90</v>
      </c>
      <c r="BQ6567" s="11">
        <v>0.76229999999999998</v>
      </c>
      <c r="BR6567" s="8" t="s">
        <v>4011</v>
      </c>
      <c r="BW6567" s="10">
        <v>43466</v>
      </c>
      <c r="BX6567" s="10">
        <v>43770</v>
      </c>
      <c r="BY6567" s="9">
        <v>0</v>
      </c>
      <c r="BZ6567" s="8" t="s">
        <v>3742</v>
      </c>
      <c r="CF6567" s="8" t="s">
        <v>3708</v>
      </c>
      <c r="CH6567" s="9">
        <v>574.88</v>
      </c>
      <c r="CM6567" s="12">
        <v>10</v>
      </c>
      <c r="CR6567" s="8" t="s">
        <v>25103</v>
      </c>
      <c r="CV6567" s="13">
        <v>1</v>
      </c>
    </row>
    <row r="6568" spans="1:100" x14ac:dyDescent="0.2">
      <c r="A6568" s="8" t="s">
        <v>1180</v>
      </c>
      <c r="B6568" s="8" t="s">
        <v>25106</v>
      </c>
      <c r="C6568" s="8" t="s">
        <v>25107</v>
      </c>
      <c r="D6568" s="8" t="s">
        <v>3699</v>
      </c>
      <c r="E6568" s="8" t="s">
        <v>3860</v>
      </c>
      <c r="F6568" s="8" t="s">
        <v>3701</v>
      </c>
      <c r="G6568" s="8" t="s">
        <v>25108</v>
      </c>
      <c r="H6568" s="8" t="s">
        <v>4163</v>
      </c>
      <c r="I6568" s="8" t="s">
        <v>10082</v>
      </c>
      <c r="J6568" s="8" t="s">
        <v>4123</v>
      </c>
      <c r="K6568" s="8" t="s">
        <v>25109</v>
      </c>
      <c r="M6568" s="8" t="s">
        <v>3866</v>
      </c>
      <c r="N6568" s="8" t="s">
        <v>3708</v>
      </c>
      <c r="O6568" s="8" t="s">
        <v>3804</v>
      </c>
      <c r="P6568" s="9">
        <v>368</v>
      </c>
      <c r="Q6568" s="8" t="s">
        <v>3805</v>
      </c>
      <c r="S6568" s="9">
        <v>145.72999999999999</v>
      </c>
      <c r="T6568" s="9">
        <v>97.28</v>
      </c>
      <c r="U6568" s="8" t="s">
        <v>3710</v>
      </c>
      <c r="V6568" s="8" t="s">
        <v>25110</v>
      </c>
      <c r="AY6568" s="8" t="s">
        <v>1177</v>
      </c>
      <c r="AZ6568" s="10">
        <v>39869</v>
      </c>
      <c r="BB6568" s="8" t="s">
        <v>3717</v>
      </c>
      <c r="BC6568" s="10">
        <v>44683</v>
      </c>
      <c r="BD6568" s="10">
        <v>44765</v>
      </c>
      <c r="BE6568" s="8" t="s">
        <v>3721</v>
      </c>
      <c r="BF6568" s="8" t="s">
        <v>3960</v>
      </c>
      <c r="BG6568" s="11">
        <v>30</v>
      </c>
      <c r="BW6568" s="10">
        <v>41275</v>
      </c>
      <c r="BX6568" s="10">
        <v>42795</v>
      </c>
      <c r="BY6568" s="9">
        <v>48.52</v>
      </c>
      <c r="BZ6568" s="8" t="s">
        <v>3721</v>
      </c>
      <c r="CF6568" s="8" t="s">
        <v>3708</v>
      </c>
      <c r="CH6568" s="9">
        <v>538.25</v>
      </c>
      <c r="CM6568" s="12">
        <v>10</v>
      </c>
      <c r="CR6568" s="8" t="s">
        <v>25106</v>
      </c>
      <c r="CV6568" s="13">
        <v>1</v>
      </c>
    </row>
    <row r="6569" spans="1:100" x14ac:dyDescent="0.2">
      <c r="A6569" s="8" t="s">
        <v>1184</v>
      </c>
      <c r="B6569" s="8" t="s">
        <v>25106</v>
      </c>
      <c r="C6569" s="8" t="s">
        <v>25107</v>
      </c>
      <c r="D6569" s="8" t="s">
        <v>3699</v>
      </c>
      <c r="E6569" s="8" t="s">
        <v>8994</v>
      </c>
      <c r="F6569" s="8" t="s">
        <v>3701</v>
      </c>
      <c r="G6569" s="8" t="s">
        <v>25111</v>
      </c>
      <c r="H6569" s="8" t="s">
        <v>4163</v>
      </c>
      <c r="I6569" s="8" t="s">
        <v>10082</v>
      </c>
      <c r="J6569" s="8" t="s">
        <v>4123</v>
      </c>
      <c r="K6569" s="8" t="s">
        <v>25109</v>
      </c>
      <c r="M6569" s="8" t="s">
        <v>3866</v>
      </c>
      <c r="N6569" s="8" t="s">
        <v>3708</v>
      </c>
      <c r="O6569" s="8" t="s">
        <v>3804</v>
      </c>
      <c r="P6569" s="9">
        <v>1379.42</v>
      </c>
      <c r="Q6569" s="8" t="s">
        <v>3805</v>
      </c>
      <c r="S6569" s="9">
        <v>437.23</v>
      </c>
      <c r="T6569" s="9">
        <v>291.83999999999997</v>
      </c>
      <c r="U6569" s="8" t="s">
        <v>3710</v>
      </c>
      <c r="V6569" s="8" t="s">
        <v>25110</v>
      </c>
      <c r="AY6569" s="8" t="s">
        <v>1177</v>
      </c>
      <c r="AZ6569" s="10">
        <v>39869</v>
      </c>
      <c r="BB6569" s="8" t="s">
        <v>3717</v>
      </c>
      <c r="BC6569" s="10">
        <v>44774</v>
      </c>
      <c r="BE6569" s="8" t="s">
        <v>3721</v>
      </c>
      <c r="BF6569" s="8" t="s">
        <v>3960</v>
      </c>
      <c r="BG6569" s="11">
        <v>90</v>
      </c>
      <c r="BW6569" s="10">
        <v>41275</v>
      </c>
      <c r="BX6569" s="10">
        <v>42795</v>
      </c>
      <c r="BY6569" s="9">
        <v>145.55000000000001</v>
      </c>
      <c r="BZ6569" s="8" t="s">
        <v>3721</v>
      </c>
      <c r="CF6569" s="8" t="s">
        <v>3708</v>
      </c>
      <c r="CH6569" s="9">
        <v>1866.61</v>
      </c>
      <c r="CM6569" s="12">
        <v>10</v>
      </c>
      <c r="CR6569" s="8" t="s">
        <v>25106</v>
      </c>
      <c r="CV6569" s="13">
        <v>1</v>
      </c>
    </row>
    <row r="6570" spans="1:100" x14ac:dyDescent="0.2">
      <c r="A6570" s="8" t="s">
        <v>1182</v>
      </c>
      <c r="B6570" s="8" t="s">
        <v>25106</v>
      </c>
      <c r="C6570" s="8" t="s">
        <v>25112</v>
      </c>
      <c r="D6570" s="8" t="s">
        <v>3699</v>
      </c>
      <c r="E6570" s="8" t="s">
        <v>3860</v>
      </c>
      <c r="F6570" s="8" t="s">
        <v>3701</v>
      </c>
      <c r="G6570" s="8" t="s">
        <v>25113</v>
      </c>
      <c r="H6570" s="8" t="s">
        <v>4163</v>
      </c>
      <c r="I6570" s="8" t="s">
        <v>10082</v>
      </c>
      <c r="J6570" s="8" t="s">
        <v>4123</v>
      </c>
      <c r="K6570" s="8" t="s">
        <v>25114</v>
      </c>
      <c r="M6570" s="8" t="s">
        <v>3866</v>
      </c>
      <c r="N6570" s="8" t="s">
        <v>3708</v>
      </c>
      <c r="O6570" s="8" t="s">
        <v>3804</v>
      </c>
      <c r="P6570" s="9">
        <v>323</v>
      </c>
      <c r="Q6570" s="8" t="s">
        <v>3805</v>
      </c>
      <c r="S6570" s="9">
        <v>72.88</v>
      </c>
      <c r="T6570" s="9">
        <v>48.64</v>
      </c>
      <c r="U6570" s="8" t="s">
        <v>3710</v>
      </c>
      <c r="V6570" s="8" t="s">
        <v>25110</v>
      </c>
      <c r="AY6570" s="8" t="s">
        <v>1177</v>
      </c>
      <c r="AZ6570" s="10">
        <v>39071</v>
      </c>
      <c r="BB6570" s="8" t="s">
        <v>3717</v>
      </c>
      <c r="BC6570" s="10">
        <v>44725</v>
      </c>
      <c r="BD6570" s="10">
        <v>44757</v>
      </c>
      <c r="BE6570" s="8" t="s">
        <v>3721</v>
      </c>
      <c r="BF6570" s="8" t="s">
        <v>3960</v>
      </c>
      <c r="BG6570" s="11">
        <v>30</v>
      </c>
      <c r="BW6570" s="10">
        <v>41275</v>
      </c>
      <c r="BX6570" s="10">
        <v>42795</v>
      </c>
      <c r="BY6570" s="9">
        <v>48.52</v>
      </c>
      <c r="BZ6570" s="8" t="s">
        <v>3721</v>
      </c>
      <c r="CF6570" s="8" t="s">
        <v>3708</v>
      </c>
      <c r="CH6570" s="9">
        <v>476.87</v>
      </c>
      <c r="CM6570" s="12">
        <v>10</v>
      </c>
      <c r="CR6570" s="8" t="s">
        <v>25106</v>
      </c>
      <c r="CV6570" s="13">
        <v>1</v>
      </c>
    </row>
    <row r="6571" spans="1:100" x14ac:dyDescent="0.2">
      <c r="A6571" s="8" t="s">
        <v>1176</v>
      </c>
      <c r="B6571" s="8" t="s">
        <v>25106</v>
      </c>
      <c r="C6571" s="8" t="s">
        <v>25112</v>
      </c>
      <c r="D6571" s="8" t="s">
        <v>3699</v>
      </c>
      <c r="E6571" s="8" t="s">
        <v>8994</v>
      </c>
      <c r="F6571" s="8" t="s">
        <v>3701</v>
      </c>
      <c r="G6571" s="8" t="s">
        <v>25115</v>
      </c>
      <c r="H6571" s="8" t="s">
        <v>4163</v>
      </c>
      <c r="I6571" s="8" t="s">
        <v>10082</v>
      </c>
      <c r="J6571" s="8" t="s">
        <v>4123</v>
      </c>
      <c r="K6571" s="8" t="s">
        <v>25114</v>
      </c>
      <c r="M6571" s="8" t="s">
        <v>3866</v>
      </c>
      <c r="N6571" s="8" t="s">
        <v>3708</v>
      </c>
      <c r="O6571" s="8" t="s">
        <v>3804</v>
      </c>
      <c r="P6571" s="9">
        <v>969</v>
      </c>
      <c r="Q6571" s="8" t="s">
        <v>3805</v>
      </c>
      <c r="S6571" s="9">
        <v>218.62</v>
      </c>
      <c r="T6571" s="9">
        <v>145.93</v>
      </c>
      <c r="U6571" s="8" t="s">
        <v>3710</v>
      </c>
      <c r="V6571" s="8" t="s">
        <v>25110</v>
      </c>
      <c r="AY6571" s="8" t="s">
        <v>1177</v>
      </c>
      <c r="AZ6571" s="10">
        <v>39071</v>
      </c>
      <c r="BB6571" s="8" t="s">
        <v>3717</v>
      </c>
      <c r="BC6571" s="10">
        <v>44749</v>
      </c>
      <c r="BE6571" s="8" t="s">
        <v>3721</v>
      </c>
      <c r="BF6571" s="8" t="s">
        <v>3960</v>
      </c>
      <c r="BG6571" s="11">
        <v>90</v>
      </c>
      <c r="BW6571" s="10">
        <v>41275</v>
      </c>
      <c r="BX6571" s="10">
        <v>42795</v>
      </c>
      <c r="BY6571" s="9">
        <v>145.55000000000001</v>
      </c>
      <c r="BZ6571" s="8" t="s">
        <v>3721</v>
      </c>
      <c r="CF6571" s="8" t="s">
        <v>3708</v>
      </c>
      <c r="CH6571" s="9">
        <v>1337.38</v>
      </c>
      <c r="CM6571" s="12">
        <v>10</v>
      </c>
      <c r="CR6571" s="8" t="s">
        <v>25106</v>
      </c>
      <c r="CV6571" s="13">
        <v>1</v>
      </c>
    </row>
    <row r="6572" spans="1:100" x14ac:dyDescent="0.2">
      <c r="A6572" s="8" t="s">
        <v>25116</v>
      </c>
      <c r="B6572" s="8" t="s">
        <v>25117</v>
      </c>
      <c r="C6572" s="8" t="s">
        <v>3797</v>
      </c>
      <c r="D6572" s="8" t="s">
        <v>4492</v>
      </c>
      <c r="E6572" s="8" t="s">
        <v>8994</v>
      </c>
      <c r="F6572" s="8" t="s">
        <v>3701</v>
      </c>
      <c r="G6572" s="8" t="s">
        <v>25118</v>
      </c>
      <c r="H6572" s="8" t="s">
        <v>4163</v>
      </c>
      <c r="I6572" s="8" t="s">
        <v>10082</v>
      </c>
      <c r="J6572" s="8" t="s">
        <v>4123</v>
      </c>
      <c r="K6572" s="8" t="s">
        <v>25119</v>
      </c>
      <c r="M6572" s="8" t="s">
        <v>3866</v>
      </c>
      <c r="N6572" s="8" t="s">
        <v>3708</v>
      </c>
      <c r="O6572" s="8" t="s">
        <v>3804</v>
      </c>
      <c r="P6572" s="9">
        <v>812.26</v>
      </c>
      <c r="Q6572" s="8" t="s">
        <v>3805</v>
      </c>
      <c r="S6572" s="9">
        <v>206.78</v>
      </c>
      <c r="T6572" s="9">
        <v>137.21</v>
      </c>
      <c r="U6572" s="8" t="s">
        <v>3710</v>
      </c>
      <c r="V6572" s="8" t="s">
        <v>4011</v>
      </c>
      <c r="AV6572" s="8" t="s">
        <v>4012</v>
      </c>
      <c r="AW6572" s="8">
        <v>25</v>
      </c>
      <c r="AX6572" s="8">
        <v>2</v>
      </c>
      <c r="AY6572" s="8" t="s">
        <v>1127</v>
      </c>
      <c r="AZ6572" s="10">
        <v>40205</v>
      </c>
      <c r="BB6572" s="8" t="s">
        <v>3717</v>
      </c>
      <c r="BC6572" s="10">
        <v>41157</v>
      </c>
      <c r="BD6572" s="10">
        <v>43189</v>
      </c>
      <c r="BE6572" s="8" t="s">
        <v>3997</v>
      </c>
      <c r="BF6572" s="8" t="s">
        <v>3720</v>
      </c>
      <c r="BG6572" s="11">
        <v>225</v>
      </c>
      <c r="BH6572" s="11">
        <v>5</v>
      </c>
      <c r="BI6572" s="8" t="s">
        <v>3720</v>
      </c>
      <c r="BJ6572" s="11">
        <v>180</v>
      </c>
      <c r="BQ6572" s="11">
        <v>0.76229999999999998</v>
      </c>
      <c r="BR6572" s="8" t="s">
        <v>4011</v>
      </c>
      <c r="BW6572" s="10">
        <v>43466</v>
      </c>
      <c r="BX6572" s="10">
        <v>43770</v>
      </c>
      <c r="BY6572" s="9">
        <v>0</v>
      </c>
      <c r="BZ6572" s="8" t="s">
        <v>3750</v>
      </c>
      <c r="CF6572" s="8" t="s">
        <v>3708</v>
      </c>
      <c r="CH6572" s="9">
        <v>1130.48</v>
      </c>
      <c r="CM6572" s="12">
        <v>10</v>
      </c>
      <c r="CR6572" s="8" t="s">
        <v>25117</v>
      </c>
      <c r="CV6572" s="13">
        <v>1</v>
      </c>
    </row>
    <row r="6573" spans="1:100" x14ac:dyDescent="0.2">
      <c r="A6573" s="8" t="s">
        <v>1144</v>
      </c>
      <c r="B6573" s="8" t="s">
        <v>25117</v>
      </c>
      <c r="C6573" s="8" t="s">
        <v>3797</v>
      </c>
      <c r="D6573" s="8" t="s">
        <v>3699</v>
      </c>
      <c r="E6573" s="8" t="s">
        <v>3860</v>
      </c>
      <c r="F6573" s="8" t="s">
        <v>3701</v>
      </c>
      <c r="G6573" s="8" t="s">
        <v>3917</v>
      </c>
      <c r="H6573" s="8" t="s">
        <v>4163</v>
      </c>
      <c r="I6573" s="8" t="s">
        <v>10082</v>
      </c>
      <c r="J6573" s="8" t="s">
        <v>4123</v>
      </c>
      <c r="K6573" s="8" t="s">
        <v>25120</v>
      </c>
      <c r="M6573" s="8" t="s">
        <v>3866</v>
      </c>
      <c r="N6573" s="8" t="s">
        <v>3708</v>
      </c>
      <c r="O6573" s="8" t="s">
        <v>3804</v>
      </c>
      <c r="P6573" s="9">
        <v>216.04</v>
      </c>
      <c r="Q6573" s="8" t="s">
        <v>3805</v>
      </c>
      <c r="S6573" s="9">
        <v>68.930000000000007</v>
      </c>
      <c r="T6573" s="9">
        <v>45.74</v>
      </c>
      <c r="U6573" s="8" t="s">
        <v>3710</v>
      </c>
      <c r="V6573" s="8" t="s">
        <v>4011</v>
      </c>
      <c r="AV6573" s="8" t="s">
        <v>4012</v>
      </c>
      <c r="AW6573" s="8">
        <v>25</v>
      </c>
      <c r="AX6573" s="8">
        <v>2</v>
      </c>
      <c r="AY6573" s="8" t="s">
        <v>1127</v>
      </c>
      <c r="AZ6573" s="10">
        <v>38518</v>
      </c>
      <c r="BB6573" s="8" t="s">
        <v>3717</v>
      </c>
      <c r="BC6573" s="10">
        <v>44690</v>
      </c>
      <c r="BE6573" s="8" t="s">
        <v>3997</v>
      </c>
      <c r="BF6573" s="8" t="s">
        <v>3720</v>
      </c>
      <c r="BG6573" s="11">
        <v>75</v>
      </c>
      <c r="BH6573" s="11">
        <v>5</v>
      </c>
      <c r="BI6573" s="8" t="s">
        <v>3720</v>
      </c>
      <c r="BJ6573" s="11">
        <v>60</v>
      </c>
      <c r="BQ6573" s="11">
        <v>0.76229999999999998</v>
      </c>
      <c r="BR6573" s="8" t="s">
        <v>4011</v>
      </c>
      <c r="BW6573" s="10">
        <v>43466</v>
      </c>
      <c r="BX6573" s="10">
        <v>43770</v>
      </c>
      <c r="BY6573" s="9">
        <v>0</v>
      </c>
      <c r="BZ6573" s="8" t="s">
        <v>3742</v>
      </c>
      <c r="CF6573" s="8" t="s">
        <v>3708</v>
      </c>
      <c r="CH6573" s="9">
        <v>322.67</v>
      </c>
      <c r="CM6573" s="12">
        <v>10</v>
      </c>
      <c r="CR6573" s="8" t="s">
        <v>25117</v>
      </c>
      <c r="CV6573" s="13">
        <v>1</v>
      </c>
    </row>
    <row r="6574" spans="1:100" x14ac:dyDescent="0.2">
      <c r="A6574" s="8" t="s">
        <v>1142</v>
      </c>
      <c r="B6574" s="8" t="s">
        <v>25117</v>
      </c>
      <c r="C6574" s="8" t="s">
        <v>3797</v>
      </c>
      <c r="D6574" s="8" t="s">
        <v>3699</v>
      </c>
      <c r="E6574" s="8" t="s">
        <v>8994</v>
      </c>
      <c r="F6574" s="8" t="s">
        <v>3701</v>
      </c>
      <c r="G6574" s="8" t="s">
        <v>25121</v>
      </c>
      <c r="H6574" s="8" t="s">
        <v>4163</v>
      </c>
      <c r="I6574" s="8" t="s">
        <v>10082</v>
      </c>
      <c r="J6574" s="8" t="s">
        <v>4123</v>
      </c>
      <c r="K6574" s="8" t="s">
        <v>25120</v>
      </c>
      <c r="M6574" s="8" t="s">
        <v>3866</v>
      </c>
      <c r="N6574" s="8" t="s">
        <v>3708</v>
      </c>
      <c r="O6574" s="8" t="s">
        <v>3804</v>
      </c>
      <c r="P6574" s="9">
        <v>737.03</v>
      </c>
      <c r="Q6574" s="8" t="s">
        <v>3805</v>
      </c>
      <c r="S6574" s="9">
        <v>206.78</v>
      </c>
      <c r="T6574" s="9">
        <v>137.21</v>
      </c>
      <c r="U6574" s="8" t="s">
        <v>3710</v>
      </c>
      <c r="V6574" s="8" t="s">
        <v>4011</v>
      </c>
      <c r="AV6574" s="8" t="s">
        <v>4012</v>
      </c>
      <c r="AW6574" s="8">
        <v>25</v>
      </c>
      <c r="AX6574" s="8">
        <v>2</v>
      </c>
      <c r="AY6574" s="8" t="s">
        <v>1127</v>
      </c>
      <c r="AZ6574" s="10">
        <v>38518</v>
      </c>
      <c r="BB6574" s="8" t="s">
        <v>3717</v>
      </c>
      <c r="BC6574" s="10">
        <v>44614</v>
      </c>
      <c r="BE6574" s="8" t="s">
        <v>3997</v>
      </c>
      <c r="BF6574" s="8" t="s">
        <v>3720</v>
      </c>
      <c r="BG6574" s="11">
        <v>225</v>
      </c>
      <c r="BH6574" s="11">
        <v>5</v>
      </c>
      <c r="BI6574" s="8" t="s">
        <v>3720</v>
      </c>
      <c r="BJ6574" s="11">
        <v>180</v>
      </c>
      <c r="BQ6574" s="11">
        <v>0.76229999999999998</v>
      </c>
      <c r="BR6574" s="8" t="s">
        <v>4011</v>
      </c>
      <c r="BW6574" s="10">
        <v>43466</v>
      </c>
      <c r="BX6574" s="10">
        <v>43770</v>
      </c>
      <c r="BY6574" s="9">
        <v>0</v>
      </c>
      <c r="BZ6574" s="8" t="s">
        <v>3742</v>
      </c>
      <c r="CF6574" s="8" t="s">
        <v>3708</v>
      </c>
      <c r="CH6574" s="9">
        <v>1031.18</v>
      </c>
      <c r="CM6574" s="12">
        <v>10</v>
      </c>
      <c r="CR6574" s="8" t="s">
        <v>25117</v>
      </c>
      <c r="CV6574" s="13">
        <v>1</v>
      </c>
    </row>
    <row r="6575" spans="1:100" x14ac:dyDescent="0.2">
      <c r="A6575" s="8" t="s">
        <v>25122</v>
      </c>
      <c r="B6575" s="8" t="s">
        <v>25123</v>
      </c>
      <c r="D6575" s="8" t="s">
        <v>4673</v>
      </c>
      <c r="E6575" s="8" t="s">
        <v>6055</v>
      </c>
      <c r="F6575" s="8" t="s">
        <v>3834</v>
      </c>
      <c r="G6575" s="8" t="s">
        <v>6056</v>
      </c>
      <c r="H6575" s="8" t="s">
        <v>3836</v>
      </c>
      <c r="I6575" s="8" t="s">
        <v>6057</v>
      </c>
      <c r="J6575" s="8" t="s">
        <v>3771</v>
      </c>
      <c r="K6575" s="8" t="s">
        <v>25124</v>
      </c>
      <c r="M6575" s="8" t="s">
        <v>3733</v>
      </c>
      <c r="N6575" s="8" t="s">
        <v>3708</v>
      </c>
      <c r="O6575" s="8" t="s">
        <v>3709</v>
      </c>
      <c r="P6575" s="9">
        <v>1062.6199999999999</v>
      </c>
      <c r="Q6575" s="8" t="s">
        <v>3710</v>
      </c>
      <c r="R6575" s="8" t="s">
        <v>25125</v>
      </c>
      <c r="U6575" s="8" t="s">
        <v>6060</v>
      </c>
      <c r="W6575" s="8" t="s">
        <v>3774</v>
      </c>
      <c r="Y6575" s="8" t="s">
        <v>3738</v>
      </c>
      <c r="AF6575" s="8" t="s">
        <v>6060</v>
      </c>
      <c r="AH6575" s="8" t="s">
        <v>3774</v>
      </c>
      <c r="AJ6575" s="8" t="s">
        <v>3738</v>
      </c>
      <c r="AM6575" s="9">
        <v>1458.89</v>
      </c>
      <c r="AN6575" s="9">
        <v>1062.6199999999999</v>
      </c>
      <c r="AO6575" s="8" t="s">
        <v>3710</v>
      </c>
      <c r="AP6575" s="8" t="s">
        <v>25125</v>
      </c>
      <c r="AQ6575" s="8" t="s">
        <v>3774</v>
      </c>
      <c r="AS6575" s="8" t="s">
        <v>3738</v>
      </c>
      <c r="AT6575" s="8" t="s">
        <v>3983</v>
      </c>
      <c r="AY6575" s="8" t="s">
        <v>6061</v>
      </c>
      <c r="BB6575" s="8" t="s">
        <v>3717</v>
      </c>
      <c r="BC6575" s="10">
        <v>43762</v>
      </c>
      <c r="BR6575" s="8" t="s">
        <v>25125</v>
      </c>
      <c r="BW6575" s="10">
        <v>44531</v>
      </c>
      <c r="BX6575" s="10">
        <v>44531</v>
      </c>
      <c r="BY6575" s="9">
        <v>0</v>
      </c>
      <c r="BZ6575" s="8" t="s">
        <v>3777</v>
      </c>
      <c r="CF6575" s="8" t="s">
        <v>3708</v>
      </c>
      <c r="CG6575" s="9">
        <v>998.68</v>
      </c>
      <c r="CH6575" s="9">
        <v>1458.89</v>
      </c>
      <c r="CI6575" s="12">
        <v>1</v>
      </c>
      <c r="CM6575" s="12">
        <v>10</v>
      </c>
      <c r="CN6575" s="9">
        <v>610.09</v>
      </c>
      <c r="CR6575" s="8" t="s">
        <v>25123</v>
      </c>
    </row>
    <row r="6576" spans="1:100" x14ac:dyDescent="0.2">
      <c r="A6576" s="8" t="s">
        <v>25126</v>
      </c>
      <c r="B6576" s="8" t="s">
        <v>25127</v>
      </c>
      <c r="C6576" s="8" t="s">
        <v>11445</v>
      </c>
      <c r="D6576" s="8" t="s">
        <v>3783</v>
      </c>
      <c r="E6576" s="8" t="s">
        <v>10652</v>
      </c>
      <c r="F6576" s="8" t="s">
        <v>3765</v>
      </c>
      <c r="G6576" s="8" t="s">
        <v>25128</v>
      </c>
      <c r="H6576" s="8" t="s">
        <v>3767</v>
      </c>
      <c r="I6576" s="8" t="s">
        <v>9046</v>
      </c>
      <c r="J6576" s="8" t="s">
        <v>3731</v>
      </c>
      <c r="K6576" s="8" t="s">
        <v>25129</v>
      </c>
      <c r="M6576" s="8" t="s">
        <v>4220</v>
      </c>
      <c r="N6576" s="8" t="s">
        <v>3708</v>
      </c>
      <c r="O6576" s="8" t="s">
        <v>3709</v>
      </c>
      <c r="P6576" s="9">
        <v>4047.55</v>
      </c>
      <c r="Q6576" s="8" t="s">
        <v>3710</v>
      </c>
      <c r="R6576" s="8" t="s">
        <v>25130</v>
      </c>
      <c r="S6576" s="9">
        <v>3959.69</v>
      </c>
      <c r="T6576" s="9">
        <v>3499.09</v>
      </c>
      <c r="U6576" s="8" t="s">
        <v>3710</v>
      </c>
      <c r="V6576" s="8" t="s">
        <v>25131</v>
      </c>
      <c r="W6576" s="8" t="s">
        <v>3710</v>
      </c>
      <c r="Y6576" s="8" t="s">
        <v>3738</v>
      </c>
      <c r="AY6576" s="8" t="s">
        <v>25132</v>
      </c>
      <c r="BA6576" s="10">
        <v>44936</v>
      </c>
      <c r="BC6576" s="10">
        <v>44112</v>
      </c>
      <c r="BE6576" s="8" t="s">
        <v>11443</v>
      </c>
      <c r="BF6576" s="8" t="s">
        <v>3719</v>
      </c>
      <c r="BG6576" s="11">
        <v>0.5</v>
      </c>
      <c r="BH6576" s="11">
        <v>480</v>
      </c>
      <c r="BI6576" s="8" t="s">
        <v>3720</v>
      </c>
      <c r="BJ6576" s="11">
        <v>0.5</v>
      </c>
      <c r="BQ6576" s="11">
        <v>6998.174</v>
      </c>
      <c r="BR6576" s="8" t="s">
        <v>25131</v>
      </c>
      <c r="BW6576" s="10">
        <v>44256</v>
      </c>
      <c r="BX6576" s="10">
        <v>44652</v>
      </c>
      <c r="BY6576" s="9">
        <v>0</v>
      </c>
      <c r="BZ6576" s="8" t="s">
        <v>3777</v>
      </c>
      <c r="CF6576" s="8" t="s">
        <v>3708</v>
      </c>
      <c r="CH6576" s="9">
        <v>5249.43</v>
      </c>
      <c r="CM6576" s="12">
        <v>10</v>
      </c>
      <c r="CR6576" s="8" t="s">
        <v>25127</v>
      </c>
      <c r="CV6576" s="13">
        <v>1</v>
      </c>
    </row>
    <row r="6577" spans="1:100" x14ac:dyDescent="0.2">
      <c r="A6577" s="8" t="s">
        <v>25133</v>
      </c>
      <c r="B6577" s="8" t="s">
        <v>25127</v>
      </c>
      <c r="C6577" s="8" t="s">
        <v>11445</v>
      </c>
      <c r="D6577" s="8" t="s">
        <v>3699</v>
      </c>
      <c r="E6577" s="8" t="s">
        <v>3799</v>
      </c>
      <c r="F6577" s="8" t="s">
        <v>3701</v>
      </c>
      <c r="G6577" s="8" t="s">
        <v>25134</v>
      </c>
      <c r="H6577" s="8" t="s">
        <v>3801</v>
      </c>
      <c r="I6577" s="8" t="s">
        <v>9046</v>
      </c>
      <c r="J6577" s="8" t="s">
        <v>3731</v>
      </c>
      <c r="K6577" s="8" t="s">
        <v>25135</v>
      </c>
      <c r="M6577" s="8" t="s">
        <v>4220</v>
      </c>
      <c r="N6577" s="8" t="s">
        <v>3708</v>
      </c>
      <c r="O6577" s="8" t="s">
        <v>3709</v>
      </c>
      <c r="P6577" s="9">
        <v>103072.45</v>
      </c>
      <c r="Q6577" s="8" t="s">
        <v>3710</v>
      </c>
      <c r="R6577" s="8" t="s">
        <v>25130</v>
      </c>
      <c r="S6577" s="9">
        <v>110871.12</v>
      </c>
      <c r="T6577" s="9">
        <v>97974.44</v>
      </c>
      <c r="U6577" s="8" t="s">
        <v>3710</v>
      </c>
      <c r="V6577" s="8" t="s">
        <v>25131</v>
      </c>
      <c r="W6577" s="8" t="s">
        <v>3710</v>
      </c>
      <c r="Y6577" s="8" t="s">
        <v>3738</v>
      </c>
      <c r="AY6577" s="8" t="s">
        <v>25132</v>
      </c>
      <c r="BA6577" s="10">
        <v>44936</v>
      </c>
      <c r="BC6577" s="10">
        <v>43782</v>
      </c>
      <c r="BE6577" s="8" t="s">
        <v>11443</v>
      </c>
      <c r="BF6577" s="8" t="s">
        <v>3719</v>
      </c>
      <c r="BG6577" s="11">
        <v>14</v>
      </c>
      <c r="BH6577" s="11">
        <v>480</v>
      </c>
      <c r="BI6577" s="8" t="s">
        <v>3720</v>
      </c>
      <c r="BJ6577" s="11">
        <v>14</v>
      </c>
      <c r="BQ6577" s="11">
        <v>6998.174</v>
      </c>
      <c r="BR6577" s="8" t="s">
        <v>25131</v>
      </c>
      <c r="BW6577" s="10">
        <v>44256</v>
      </c>
      <c r="BX6577" s="10">
        <v>44652</v>
      </c>
      <c r="BY6577" s="9">
        <v>0</v>
      </c>
      <c r="BZ6577" s="8" t="s">
        <v>3777</v>
      </c>
      <c r="CF6577" s="8" t="s">
        <v>3708</v>
      </c>
      <c r="CH6577" s="9">
        <v>116591.09</v>
      </c>
      <c r="CM6577" s="12">
        <v>10</v>
      </c>
      <c r="CR6577" s="8" t="s">
        <v>25127</v>
      </c>
      <c r="CV6577" s="13">
        <v>1</v>
      </c>
    </row>
    <row r="6578" spans="1:100" x14ac:dyDescent="0.2">
      <c r="A6578" s="8" t="s">
        <v>25136</v>
      </c>
      <c r="B6578" s="8" t="s">
        <v>25137</v>
      </c>
      <c r="C6578" s="8" t="s">
        <v>8591</v>
      </c>
      <c r="D6578" s="8" t="s">
        <v>3699</v>
      </c>
      <c r="E6578" s="8" t="s">
        <v>4091</v>
      </c>
      <c r="F6578" s="8" t="s">
        <v>3701</v>
      </c>
      <c r="G6578" s="8" t="s">
        <v>15765</v>
      </c>
      <c r="H6578" s="8" t="s">
        <v>4163</v>
      </c>
      <c r="I6578" s="8" t="s">
        <v>10863</v>
      </c>
      <c r="J6578" s="8" t="s">
        <v>3771</v>
      </c>
      <c r="K6578" s="8" t="s">
        <v>25138</v>
      </c>
      <c r="M6578" s="8" t="s">
        <v>3733</v>
      </c>
      <c r="N6578" s="8" t="s">
        <v>3708</v>
      </c>
      <c r="O6578" s="8" t="s">
        <v>3709</v>
      </c>
      <c r="P6578" s="9">
        <v>8847.5400000000009</v>
      </c>
      <c r="Q6578" s="8" t="s">
        <v>3710</v>
      </c>
      <c r="R6578" s="8" t="s">
        <v>10851</v>
      </c>
      <c r="S6578" s="9">
        <v>11653.36</v>
      </c>
      <c r="T6578" s="9">
        <v>9545.06</v>
      </c>
      <c r="U6578" s="8" t="s">
        <v>3710</v>
      </c>
      <c r="V6578" s="8" t="s">
        <v>10852</v>
      </c>
      <c r="W6578" s="8" t="s">
        <v>3710</v>
      </c>
      <c r="Y6578" s="8" t="s">
        <v>3738</v>
      </c>
      <c r="Z6578" s="8" t="s">
        <v>3739</v>
      </c>
      <c r="AY6578" s="8" t="s">
        <v>10853</v>
      </c>
      <c r="BB6578" s="8" t="s">
        <v>3717</v>
      </c>
      <c r="BC6578" s="10">
        <v>40848</v>
      </c>
      <c r="BD6578" s="10">
        <v>44656</v>
      </c>
      <c r="BE6578" s="8" t="s">
        <v>4328</v>
      </c>
      <c r="BF6578" s="8" t="s">
        <v>3719</v>
      </c>
      <c r="BG6578" s="11">
        <v>30</v>
      </c>
      <c r="BH6578" s="11">
        <v>1200</v>
      </c>
      <c r="BI6578" s="8" t="s">
        <v>3720</v>
      </c>
      <c r="BJ6578" s="11">
        <v>30</v>
      </c>
      <c r="BQ6578" s="11">
        <v>318.1687</v>
      </c>
      <c r="BR6578" s="8" t="s">
        <v>10852</v>
      </c>
      <c r="BW6578" s="10">
        <v>44256</v>
      </c>
      <c r="BX6578" s="10">
        <v>43525</v>
      </c>
      <c r="BY6578" s="9">
        <v>0</v>
      </c>
      <c r="BZ6578" s="8" t="s">
        <v>3777</v>
      </c>
      <c r="CF6578" s="8" t="s">
        <v>3708</v>
      </c>
      <c r="CH6578" s="9">
        <v>10845.39</v>
      </c>
      <c r="CM6578" s="12">
        <v>10</v>
      </c>
      <c r="CR6578" s="8" t="s">
        <v>25137</v>
      </c>
      <c r="CV6578" s="13">
        <v>1</v>
      </c>
    </row>
    <row r="6579" spans="1:100" x14ac:dyDescent="0.2">
      <c r="A6579" s="8" t="s">
        <v>25139</v>
      </c>
      <c r="B6579" s="8" t="s">
        <v>25137</v>
      </c>
      <c r="C6579" s="8" t="s">
        <v>4038</v>
      </c>
      <c r="D6579" s="8" t="s">
        <v>3699</v>
      </c>
      <c r="E6579" s="8" t="s">
        <v>3860</v>
      </c>
      <c r="F6579" s="8" t="s">
        <v>3701</v>
      </c>
      <c r="G6579" s="8" t="s">
        <v>10344</v>
      </c>
      <c r="H6579" s="8" t="s">
        <v>4163</v>
      </c>
      <c r="I6579" s="8" t="s">
        <v>10863</v>
      </c>
      <c r="J6579" s="8" t="s">
        <v>3771</v>
      </c>
      <c r="K6579" s="8" t="s">
        <v>25140</v>
      </c>
      <c r="M6579" s="8" t="s">
        <v>3733</v>
      </c>
      <c r="N6579" s="8" t="s">
        <v>3708</v>
      </c>
      <c r="O6579" s="8" t="s">
        <v>3709</v>
      </c>
      <c r="P6579" s="9">
        <v>4031.24</v>
      </c>
      <c r="Q6579" s="8" t="s">
        <v>3710</v>
      </c>
      <c r="R6579" s="8" t="s">
        <v>10857</v>
      </c>
      <c r="S6579" s="9">
        <v>7895.66</v>
      </c>
      <c r="T6579" s="9">
        <v>6269.11</v>
      </c>
      <c r="U6579" s="8" t="s">
        <v>3710</v>
      </c>
      <c r="V6579" s="8" t="s">
        <v>10858</v>
      </c>
      <c r="W6579" s="8" t="s">
        <v>3710</v>
      </c>
      <c r="Y6579" s="8" t="s">
        <v>3738</v>
      </c>
      <c r="Z6579" s="8" t="s">
        <v>3739</v>
      </c>
      <c r="AY6579" s="8" t="s">
        <v>10853</v>
      </c>
      <c r="BB6579" s="8" t="s">
        <v>3717</v>
      </c>
      <c r="BE6579" s="8" t="s">
        <v>4328</v>
      </c>
      <c r="BF6579" s="8" t="s">
        <v>3719</v>
      </c>
      <c r="BG6579" s="11">
        <v>20</v>
      </c>
      <c r="BH6579" s="11">
        <v>800</v>
      </c>
      <c r="BI6579" s="8" t="s">
        <v>3720</v>
      </c>
      <c r="BJ6579" s="11">
        <v>30</v>
      </c>
      <c r="BQ6579" s="11">
        <v>208.97020000000001</v>
      </c>
      <c r="BR6579" s="8" t="s">
        <v>10858</v>
      </c>
      <c r="BW6579" s="10">
        <v>44256</v>
      </c>
      <c r="BX6579" s="10">
        <v>43525</v>
      </c>
      <c r="BY6579" s="9">
        <v>0</v>
      </c>
      <c r="BZ6579" s="8" t="s">
        <v>3777</v>
      </c>
      <c r="CF6579" s="8" t="s">
        <v>3708</v>
      </c>
      <c r="CH6579" s="9">
        <v>5228.97</v>
      </c>
      <c r="CM6579" s="12">
        <v>10</v>
      </c>
      <c r="CR6579" s="8" t="s">
        <v>25137</v>
      </c>
      <c r="CV6579" s="13">
        <v>1</v>
      </c>
    </row>
    <row r="6580" spans="1:100" x14ac:dyDescent="0.2">
      <c r="A6580" s="8" t="s">
        <v>25141</v>
      </c>
      <c r="B6580" s="8" t="s">
        <v>25142</v>
      </c>
      <c r="C6580" s="8" t="s">
        <v>24138</v>
      </c>
      <c r="D6580" s="8" t="s">
        <v>3798</v>
      </c>
      <c r="E6580" s="8" t="s">
        <v>3860</v>
      </c>
      <c r="F6580" s="8" t="s">
        <v>3701</v>
      </c>
      <c r="G6580" s="8" t="s">
        <v>25143</v>
      </c>
      <c r="H6580" s="8" t="s">
        <v>3703</v>
      </c>
      <c r="I6580" s="8" t="s">
        <v>4031</v>
      </c>
      <c r="J6580" s="8" t="s">
        <v>3769</v>
      </c>
      <c r="K6580" s="8" t="s">
        <v>25144</v>
      </c>
      <c r="M6580" s="8" t="s">
        <v>4033</v>
      </c>
      <c r="N6580" s="8" t="s">
        <v>3708</v>
      </c>
      <c r="O6580" s="8" t="s">
        <v>3804</v>
      </c>
      <c r="P6580" s="9">
        <v>139.65</v>
      </c>
      <c r="Q6580" s="8" t="s">
        <v>3805</v>
      </c>
      <c r="S6580" s="9">
        <v>155.09</v>
      </c>
      <c r="T6580" s="9">
        <v>102.91</v>
      </c>
      <c r="U6580" s="8" t="s">
        <v>3710</v>
      </c>
      <c r="V6580" s="8" t="s">
        <v>25145</v>
      </c>
      <c r="AY6580" s="8" t="s">
        <v>1211</v>
      </c>
      <c r="AZ6580" s="10">
        <v>42263</v>
      </c>
      <c r="BB6580" s="8" t="s">
        <v>3717</v>
      </c>
      <c r="BC6580" s="10">
        <v>44483</v>
      </c>
      <c r="BE6580" s="8" t="s">
        <v>3721</v>
      </c>
      <c r="BF6580" s="8" t="s">
        <v>3960</v>
      </c>
      <c r="BG6580" s="11">
        <v>30</v>
      </c>
      <c r="BJ6580" s="11">
        <v>30</v>
      </c>
      <c r="BW6580" s="10">
        <v>43466</v>
      </c>
      <c r="BX6580" s="10">
        <v>42339</v>
      </c>
      <c r="BY6580" s="9">
        <v>0</v>
      </c>
      <c r="BZ6580" s="8" t="s">
        <v>3742</v>
      </c>
      <c r="CF6580" s="8" t="s">
        <v>3708</v>
      </c>
      <c r="CH6580" s="9">
        <v>210.45</v>
      </c>
      <c r="CM6580" s="12">
        <v>10</v>
      </c>
      <c r="CR6580" s="8" t="s">
        <v>25142</v>
      </c>
      <c r="CV6580" s="13">
        <v>1</v>
      </c>
    </row>
    <row r="6581" spans="1:100" x14ac:dyDescent="0.2">
      <c r="A6581" s="8" t="s">
        <v>25146</v>
      </c>
      <c r="B6581" s="8" t="s">
        <v>25142</v>
      </c>
      <c r="C6581" s="8" t="s">
        <v>24138</v>
      </c>
      <c r="D6581" s="8" t="s">
        <v>3798</v>
      </c>
      <c r="E6581" s="8" t="s">
        <v>3874</v>
      </c>
      <c r="F6581" s="8" t="s">
        <v>3701</v>
      </c>
      <c r="G6581" s="8" t="s">
        <v>24139</v>
      </c>
      <c r="H6581" s="8" t="s">
        <v>3703</v>
      </c>
      <c r="I6581" s="8" t="s">
        <v>4031</v>
      </c>
      <c r="J6581" s="8" t="s">
        <v>3769</v>
      </c>
      <c r="K6581" s="8" t="s">
        <v>25144</v>
      </c>
      <c r="M6581" s="8" t="s">
        <v>4033</v>
      </c>
      <c r="N6581" s="8" t="s">
        <v>3708</v>
      </c>
      <c r="O6581" s="8" t="s">
        <v>3804</v>
      </c>
      <c r="P6581" s="9">
        <v>418.94</v>
      </c>
      <c r="Q6581" s="8" t="s">
        <v>3805</v>
      </c>
      <c r="S6581" s="9">
        <v>465.24</v>
      </c>
      <c r="T6581" s="9">
        <v>308.72000000000003</v>
      </c>
      <c r="U6581" s="8" t="s">
        <v>3710</v>
      </c>
      <c r="V6581" s="8" t="s">
        <v>25145</v>
      </c>
      <c r="AY6581" s="8" t="s">
        <v>1211</v>
      </c>
      <c r="AZ6581" s="10">
        <v>42263</v>
      </c>
      <c r="BB6581" s="8" t="s">
        <v>3717</v>
      </c>
      <c r="BC6581" s="10">
        <v>42376</v>
      </c>
      <c r="BE6581" s="8" t="s">
        <v>3721</v>
      </c>
      <c r="BF6581" s="8" t="s">
        <v>3960</v>
      </c>
      <c r="BG6581" s="11">
        <v>90</v>
      </c>
      <c r="BJ6581" s="11">
        <v>90</v>
      </c>
      <c r="BW6581" s="10">
        <v>43466</v>
      </c>
      <c r="BX6581" s="10">
        <v>42339</v>
      </c>
      <c r="BY6581" s="9">
        <v>0</v>
      </c>
      <c r="BZ6581" s="8" t="s">
        <v>3742</v>
      </c>
      <c r="CF6581" s="8" t="s">
        <v>3708</v>
      </c>
      <c r="CH6581" s="9">
        <v>607.73</v>
      </c>
      <c r="CM6581" s="12">
        <v>10</v>
      </c>
      <c r="CR6581" s="8" t="s">
        <v>25142</v>
      </c>
      <c r="CV6581" s="13">
        <v>1</v>
      </c>
    </row>
    <row r="6582" spans="1:100" x14ac:dyDescent="0.2">
      <c r="A6582" s="8" t="s">
        <v>25147</v>
      </c>
      <c r="B6582" s="8" t="s">
        <v>25142</v>
      </c>
      <c r="C6582" s="8" t="s">
        <v>24144</v>
      </c>
      <c r="D6582" s="8" t="s">
        <v>3798</v>
      </c>
      <c r="E6582" s="8" t="s">
        <v>3860</v>
      </c>
      <c r="F6582" s="8" t="s">
        <v>3701</v>
      </c>
      <c r="G6582" s="8" t="s">
        <v>24145</v>
      </c>
      <c r="H6582" s="8" t="s">
        <v>3703</v>
      </c>
      <c r="I6582" s="8" t="s">
        <v>4031</v>
      </c>
      <c r="J6582" s="8" t="s">
        <v>3769</v>
      </c>
      <c r="K6582" s="8" t="s">
        <v>25148</v>
      </c>
      <c r="M6582" s="8" t="s">
        <v>4033</v>
      </c>
      <c r="N6582" s="8" t="s">
        <v>3708</v>
      </c>
      <c r="O6582" s="8" t="s">
        <v>3804</v>
      </c>
      <c r="P6582" s="9">
        <v>130.38</v>
      </c>
      <c r="Q6582" s="8" t="s">
        <v>3805</v>
      </c>
      <c r="S6582" s="9">
        <v>135.68</v>
      </c>
      <c r="T6582" s="9">
        <v>90.03</v>
      </c>
      <c r="U6582" s="8" t="s">
        <v>3710</v>
      </c>
      <c r="V6582" s="8" t="s">
        <v>25145</v>
      </c>
      <c r="AY6582" s="8" t="s">
        <v>1211</v>
      </c>
      <c r="AZ6582" s="10">
        <v>42263</v>
      </c>
      <c r="BB6582" s="8" t="s">
        <v>3717</v>
      </c>
      <c r="BC6582" s="10">
        <v>44659</v>
      </c>
      <c r="BE6582" s="8" t="s">
        <v>3721</v>
      </c>
      <c r="BF6582" s="8" t="s">
        <v>3960</v>
      </c>
      <c r="BG6582" s="11">
        <v>30</v>
      </c>
      <c r="BJ6582" s="11">
        <v>30</v>
      </c>
      <c r="BW6582" s="10">
        <v>43466</v>
      </c>
      <c r="BX6582" s="10">
        <v>42339</v>
      </c>
      <c r="BY6582" s="9">
        <v>0</v>
      </c>
      <c r="BZ6582" s="8" t="s">
        <v>3742</v>
      </c>
      <c r="CF6582" s="8" t="s">
        <v>3708</v>
      </c>
      <c r="CH6582" s="9">
        <v>196.48</v>
      </c>
      <c r="CM6582" s="12">
        <v>10</v>
      </c>
      <c r="CR6582" s="8" t="s">
        <v>25142</v>
      </c>
      <c r="CV6582" s="13">
        <v>1</v>
      </c>
    </row>
    <row r="6583" spans="1:100" x14ac:dyDescent="0.2">
      <c r="A6583" s="8" t="s">
        <v>25149</v>
      </c>
      <c r="B6583" s="8" t="s">
        <v>25142</v>
      </c>
      <c r="C6583" s="8" t="s">
        <v>24144</v>
      </c>
      <c r="D6583" s="8" t="s">
        <v>3798</v>
      </c>
      <c r="E6583" s="8" t="s">
        <v>3874</v>
      </c>
      <c r="F6583" s="8" t="s">
        <v>3701</v>
      </c>
      <c r="G6583" s="8" t="s">
        <v>24149</v>
      </c>
      <c r="H6583" s="8" t="s">
        <v>3703</v>
      </c>
      <c r="I6583" s="8" t="s">
        <v>4031</v>
      </c>
      <c r="J6583" s="8" t="s">
        <v>3769</v>
      </c>
      <c r="K6583" s="8" t="s">
        <v>25148</v>
      </c>
      <c r="M6583" s="8" t="s">
        <v>4033</v>
      </c>
      <c r="N6583" s="8" t="s">
        <v>3708</v>
      </c>
      <c r="O6583" s="8" t="s">
        <v>3804</v>
      </c>
      <c r="P6583" s="9">
        <v>273.7</v>
      </c>
      <c r="Q6583" s="8" t="s">
        <v>3805</v>
      </c>
      <c r="S6583" s="9">
        <v>407.03</v>
      </c>
      <c r="T6583" s="9">
        <v>270.08999999999997</v>
      </c>
      <c r="U6583" s="8" t="s">
        <v>3710</v>
      </c>
      <c r="V6583" s="8" t="s">
        <v>25145</v>
      </c>
      <c r="Z6583" s="8" t="s">
        <v>3739</v>
      </c>
      <c r="AY6583" s="8" t="s">
        <v>1211</v>
      </c>
      <c r="AZ6583" s="10">
        <v>42263</v>
      </c>
      <c r="BB6583" s="8" t="s">
        <v>3717</v>
      </c>
      <c r="BC6583" s="10">
        <v>44727</v>
      </c>
      <c r="BE6583" s="8" t="s">
        <v>3721</v>
      </c>
      <c r="BF6583" s="8" t="s">
        <v>3960</v>
      </c>
      <c r="BG6583" s="11">
        <v>90</v>
      </c>
      <c r="BJ6583" s="11">
        <v>90</v>
      </c>
      <c r="BW6583" s="10">
        <v>43922</v>
      </c>
      <c r="BX6583" s="10">
        <v>42339</v>
      </c>
      <c r="BY6583" s="9">
        <v>0</v>
      </c>
      <c r="BZ6583" s="8" t="s">
        <v>3742</v>
      </c>
      <c r="CF6583" s="8" t="s">
        <v>3708</v>
      </c>
      <c r="CH6583" s="9">
        <v>407.02</v>
      </c>
      <c r="CM6583" s="12">
        <v>10</v>
      </c>
      <c r="CR6583" s="8" t="s">
        <v>25142</v>
      </c>
      <c r="CV6583" s="13">
        <v>1</v>
      </c>
    </row>
    <row r="6584" spans="1:100" x14ac:dyDescent="0.2">
      <c r="A6584" s="8" t="s">
        <v>25150</v>
      </c>
      <c r="B6584" s="8" t="s">
        <v>25142</v>
      </c>
      <c r="C6584" s="8" t="s">
        <v>24152</v>
      </c>
      <c r="D6584" s="8" t="s">
        <v>3798</v>
      </c>
      <c r="E6584" s="8" t="s">
        <v>3860</v>
      </c>
      <c r="F6584" s="8" t="s">
        <v>3701</v>
      </c>
      <c r="G6584" s="8" t="s">
        <v>24153</v>
      </c>
      <c r="H6584" s="8" t="s">
        <v>3703</v>
      </c>
      <c r="I6584" s="8" t="s">
        <v>4031</v>
      </c>
      <c r="J6584" s="8" t="s">
        <v>3769</v>
      </c>
      <c r="K6584" s="8" t="s">
        <v>25151</v>
      </c>
      <c r="M6584" s="8" t="s">
        <v>4033</v>
      </c>
      <c r="N6584" s="8" t="s">
        <v>3708</v>
      </c>
      <c r="O6584" s="8" t="s">
        <v>3804</v>
      </c>
      <c r="P6584" s="9">
        <v>181.85</v>
      </c>
      <c r="Q6584" s="8" t="s">
        <v>3805</v>
      </c>
      <c r="S6584" s="9">
        <v>199.87</v>
      </c>
      <c r="T6584" s="9">
        <v>137.66</v>
      </c>
      <c r="U6584" s="8" t="s">
        <v>3710</v>
      </c>
      <c r="V6584" s="8" t="s">
        <v>25145</v>
      </c>
      <c r="AY6584" s="8" t="s">
        <v>1211</v>
      </c>
      <c r="AZ6584" s="10">
        <v>42263</v>
      </c>
      <c r="BB6584" s="8" t="s">
        <v>3717</v>
      </c>
      <c r="BC6584" s="10">
        <v>43210</v>
      </c>
      <c r="BE6584" s="8" t="s">
        <v>3721</v>
      </c>
      <c r="BF6584" s="8" t="s">
        <v>3960</v>
      </c>
      <c r="BG6584" s="11">
        <v>30</v>
      </c>
      <c r="BJ6584" s="11">
        <v>30</v>
      </c>
      <c r="BW6584" s="10">
        <v>43466</v>
      </c>
      <c r="BX6584" s="10">
        <v>42339</v>
      </c>
      <c r="BY6584" s="9">
        <v>0</v>
      </c>
      <c r="BZ6584" s="8" t="s">
        <v>3742</v>
      </c>
      <c r="CF6584" s="8" t="s">
        <v>3708</v>
      </c>
      <c r="CH6584" s="9">
        <v>272.64999999999998</v>
      </c>
      <c r="CM6584" s="12">
        <v>10</v>
      </c>
      <c r="CR6584" s="8" t="s">
        <v>25142</v>
      </c>
      <c r="CV6584" s="13">
        <v>1</v>
      </c>
    </row>
    <row r="6585" spans="1:100" x14ac:dyDescent="0.2">
      <c r="A6585" s="8" t="s">
        <v>25152</v>
      </c>
      <c r="B6585" s="8" t="s">
        <v>25142</v>
      </c>
      <c r="C6585" s="8" t="s">
        <v>24152</v>
      </c>
      <c r="D6585" s="8" t="s">
        <v>3798</v>
      </c>
      <c r="E6585" s="8" t="s">
        <v>3874</v>
      </c>
      <c r="F6585" s="8" t="s">
        <v>3701</v>
      </c>
      <c r="G6585" s="8" t="s">
        <v>24157</v>
      </c>
      <c r="H6585" s="8" t="s">
        <v>3703</v>
      </c>
      <c r="I6585" s="8" t="s">
        <v>4031</v>
      </c>
      <c r="J6585" s="8" t="s">
        <v>3769</v>
      </c>
      <c r="K6585" s="8" t="s">
        <v>25151</v>
      </c>
      <c r="M6585" s="8" t="s">
        <v>4033</v>
      </c>
      <c r="N6585" s="8" t="s">
        <v>3708</v>
      </c>
      <c r="O6585" s="8" t="s">
        <v>3804</v>
      </c>
      <c r="P6585" s="9">
        <v>545.54</v>
      </c>
      <c r="Q6585" s="8" t="s">
        <v>3805</v>
      </c>
      <c r="S6585" s="9">
        <v>599.6</v>
      </c>
      <c r="T6585" s="9">
        <v>412.98</v>
      </c>
      <c r="U6585" s="8" t="s">
        <v>3710</v>
      </c>
      <c r="V6585" s="8" t="s">
        <v>25145</v>
      </c>
      <c r="AY6585" s="8" t="s">
        <v>1211</v>
      </c>
      <c r="AZ6585" s="10">
        <v>42263</v>
      </c>
      <c r="BB6585" s="8" t="s">
        <v>3717</v>
      </c>
      <c r="BC6585" s="10">
        <v>43962</v>
      </c>
      <c r="BE6585" s="8" t="s">
        <v>3721</v>
      </c>
      <c r="BF6585" s="8" t="s">
        <v>3960</v>
      </c>
      <c r="BG6585" s="11">
        <v>90</v>
      </c>
      <c r="BJ6585" s="11">
        <v>90</v>
      </c>
      <c r="BW6585" s="10">
        <v>43466</v>
      </c>
      <c r="BX6585" s="10">
        <v>42339</v>
      </c>
      <c r="BY6585" s="9">
        <v>0</v>
      </c>
      <c r="BZ6585" s="8" t="s">
        <v>3742</v>
      </c>
      <c r="CF6585" s="8" t="s">
        <v>3708</v>
      </c>
      <c r="CH6585" s="9">
        <v>778.41</v>
      </c>
      <c r="CM6585" s="12">
        <v>10</v>
      </c>
      <c r="CR6585" s="8" t="s">
        <v>25142</v>
      </c>
      <c r="CV6585" s="13">
        <v>1</v>
      </c>
    </row>
    <row r="6586" spans="1:100" x14ac:dyDescent="0.2">
      <c r="A6586" s="8" t="s">
        <v>25153</v>
      </c>
      <c r="B6586" s="8" t="s">
        <v>25142</v>
      </c>
      <c r="C6586" s="8" t="s">
        <v>9081</v>
      </c>
      <c r="D6586" s="8" t="s">
        <v>3798</v>
      </c>
      <c r="E6586" s="8" t="s">
        <v>3860</v>
      </c>
      <c r="F6586" s="8" t="s">
        <v>3701</v>
      </c>
      <c r="G6586" s="8" t="s">
        <v>24160</v>
      </c>
      <c r="H6586" s="8" t="s">
        <v>3703</v>
      </c>
      <c r="I6586" s="8" t="s">
        <v>4031</v>
      </c>
      <c r="J6586" s="8" t="s">
        <v>3769</v>
      </c>
      <c r="K6586" s="8" t="s">
        <v>25154</v>
      </c>
      <c r="M6586" s="8" t="s">
        <v>4033</v>
      </c>
      <c r="N6586" s="8" t="s">
        <v>3708</v>
      </c>
      <c r="O6586" s="8" t="s">
        <v>3804</v>
      </c>
      <c r="P6586" s="9">
        <v>157.03</v>
      </c>
      <c r="Q6586" s="8" t="s">
        <v>3805</v>
      </c>
      <c r="S6586" s="9">
        <v>181.94</v>
      </c>
      <c r="T6586" s="9">
        <v>120.73</v>
      </c>
      <c r="U6586" s="8" t="s">
        <v>3710</v>
      </c>
      <c r="V6586" s="8" t="s">
        <v>25145</v>
      </c>
      <c r="AY6586" s="8" t="s">
        <v>1211</v>
      </c>
      <c r="AZ6586" s="10">
        <v>42263</v>
      </c>
      <c r="BB6586" s="8" t="s">
        <v>3717</v>
      </c>
      <c r="BC6586" s="10">
        <v>43962</v>
      </c>
      <c r="BD6586" s="10">
        <v>44663</v>
      </c>
      <c r="BE6586" s="8" t="s">
        <v>3721</v>
      </c>
      <c r="BF6586" s="8" t="s">
        <v>3960</v>
      </c>
      <c r="BG6586" s="11">
        <v>30</v>
      </c>
      <c r="BJ6586" s="11">
        <v>30</v>
      </c>
      <c r="BW6586" s="10">
        <v>43466</v>
      </c>
      <c r="BX6586" s="10">
        <v>42339</v>
      </c>
      <c r="BY6586" s="9">
        <v>0</v>
      </c>
      <c r="BZ6586" s="8" t="s">
        <v>3742</v>
      </c>
      <c r="CF6586" s="8" t="s">
        <v>3708</v>
      </c>
      <c r="CH6586" s="9">
        <v>236.33</v>
      </c>
      <c r="CM6586" s="12">
        <v>10</v>
      </c>
      <c r="CR6586" s="8" t="s">
        <v>25142</v>
      </c>
      <c r="CV6586" s="13">
        <v>1</v>
      </c>
    </row>
    <row r="6587" spans="1:100" x14ac:dyDescent="0.2">
      <c r="A6587" s="8" t="s">
        <v>25155</v>
      </c>
      <c r="B6587" s="8" t="s">
        <v>25142</v>
      </c>
      <c r="C6587" s="8" t="s">
        <v>9081</v>
      </c>
      <c r="D6587" s="8" t="s">
        <v>3798</v>
      </c>
      <c r="E6587" s="8" t="s">
        <v>3874</v>
      </c>
      <c r="F6587" s="8" t="s">
        <v>3701</v>
      </c>
      <c r="G6587" s="8" t="s">
        <v>24164</v>
      </c>
      <c r="H6587" s="8" t="s">
        <v>3703</v>
      </c>
      <c r="I6587" s="8" t="s">
        <v>4031</v>
      </c>
      <c r="J6587" s="8" t="s">
        <v>3769</v>
      </c>
      <c r="K6587" s="8" t="s">
        <v>25154</v>
      </c>
      <c r="M6587" s="8" t="s">
        <v>4033</v>
      </c>
      <c r="N6587" s="8" t="s">
        <v>3708</v>
      </c>
      <c r="O6587" s="8" t="s">
        <v>3804</v>
      </c>
      <c r="P6587" s="9">
        <v>471.08</v>
      </c>
      <c r="Q6587" s="8" t="s">
        <v>3805</v>
      </c>
      <c r="S6587" s="9">
        <v>545.82000000000005</v>
      </c>
      <c r="T6587" s="9">
        <v>362.19</v>
      </c>
      <c r="U6587" s="8" t="s">
        <v>3710</v>
      </c>
      <c r="V6587" s="8" t="s">
        <v>25145</v>
      </c>
      <c r="AY6587" s="8" t="s">
        <v>1211</v>
      </c>
      <c r="AZ6587" s="10">
        <v>42263</v>
      </c>
      <c r="BB6587" s="8" t="s">
        <v>3717</v>
      </c>
      <c r="BC6587" s="10">
        <v>44697</v>
      </c>
      <c r="BE6587" s="8" t="s">
        <v>3721</v>
      </c>
      <c r="BF6587" s="8" t="s">
        <v>3960</v>
      </c>
      <c r="BG6587" s="11">
        <v>90</v>
      </c>
      <c r="BJ6587" s="11">
        <v>90</v>
      </c>
      <c r="BW6587" s="10">
        <v>43466</v>
      </c>
      <c r="BX6587" s="10">
        <v>42339</v>
      </c>
      <c r="BY6587" s="9">
        <v>0</v>
      </c>
      <c r="BZ6587" s="8" t="s">
        <v>3742</v>
      </c>
      <c r="CF6587" s="8" t="s">
        <v>3708</v>
      </c>
      <c r="CH6587" s="9">
        <v>678.85</v>
      </c>
      <c r="CM6587" s="12">
        <v>10</v>
      </c>
      <c r="CR6587" s="8" t="s">
        <v>25142</v>
      </c>
      <c r="CV6587" s="13">
        <v>1</v>
      </c>
    </row>
    <row r="6588" spans="1:100" x14ac:dyDescent="0.2">
      <c r="A6588" s="8" t="s">
        <v>25156</v>
      </c>
      <c r="B6588" s="8" t="s">
        <v>25157</v>
      </c>
      <c r="C6588" s="8" t="s">
        <v>25158</v>
      </c>
      <c r="D6588" s="8" t="s">
        <v>3725</v>
      </c>
      <c r="E6588" s="8" t="s">
        <v>4915</v>
      </c>
      <c r="F6588" s="8" t="s">
        <v>3765</v>
      </c>
      <c r="G6588" s="8" t="s">
        <v>25159</v>
      </c>
      <c r="H6588" s="8" t="s">
        <v>3767</v>
      </c>
      <c r="I6588" s="8" t="s">
        <v>4240</v>
      </c>
      <c r="J6588" s="8" t="s">
        <v>3884</v>
      </c>
      <c r="K6588" s="8" t="s">
        <v>25160</v>
      </c>
      <c r="M6588" s="8" t="s">
        <v>3866</v>
      </c>
      <c r="N6588" s="8" t="s">
        <v>3771</v>
      </c>
      <c r="O6588" s="8" t="s">
        <v>3709</v>
      </c>
      <c r="P6588" s="9">
        <v>3152.2</v>
      </c>
      <c r="Q6588" s="8" t="s">
        <v>3710</v>
      </c>
      <c r="R6588" s="8" t="s">
        <v>25161</v>
      </c>
      <c r="S6588" s="9">
        <v>3959.96</v>
      </c>
      <c r="T6588" s="9">
        <v>3019.27</v>
      </c>
      <c r="U6588" s="8" t="s">
        <v>3710</v>
      </c>
      <c r="V6588" s="8" t="s">
        <v>25162</v>
      </c>
      <c r="W6588" s="8" t="s">
        <v>3884</v>
      </c>
      <c r="Y6588" s="8" t="s">
        <v>3738</v>
      </c>
      <c r="AY6588" s="8" t="s">
        <v>25163</v>
      </c>
      <c r="AZ6588" s="10">
        <v>38309</v>
      </c>
      <c r="BA6588" s="10">
        <v>44865</v>
      </c>
      <c r="BC6588" s="10">
        <v>40534</v>
      </c>
      <c r="BD6588" s="10">
        <v>43223</v>
      </c>
      <c r="BH6588" s="11">
        <v>7.5</v>
      </c>
      <c r="BI6588" s="8" t="s">
        <v>3945</v>
      </c>
      <c r="BJ6588" s="11">
        <v>1.3332999999999999</v>
      </c>
      <c r="BQ6588" s="11">
        <v>2264.4524000000001</v>
      </c>
      <c r="BR6588" s="8" t="s">
        <v>25162</v>
      </c>
      <c r="BW6588" s="10">
        <v>44256</v>
      </c>
      <c r="BX6588" s="10">
        <v>43040</v>
      </c>
      <c r="BY6588" s="9">
        <v>0</v>
      </c>
      <c r="BZ6588" s="8" t="s">
        <v>3777</v>
      </c>
      <c r="CF6588" s="8" t="s">
        <v>3708</v>
      </c>
      <c r="CH6588" s="9">
        <v>4126.66</v>
      </c>
      <c r="CM6588" s="12">
        <v>10</v>
      </c>
      <c r="CR6588" s="8" t="s">
        <v>25164</v>
      </c>
      <c r="CV6588" s="13">
        <v>1</v>
      </c>
    </row>
    <row r="6589" spans="1:100" x14ac:dyDescent="0.2">
      <c r="A6589" s="8" t="s">
        <v>25165</v>
      </c>
      <c r="B6589" s="8" t="s">
        <v>25157</v>
      </c>
      <c r="C6589" s="8" t="s">
        <v>25158</v>
      </c>
      <c r="D6589" s="8" t="s">
        <v>3725</v>
      </c>
      <c r="E6589" s="8" t="s">
        <v>4915</v>
      </c>
      <c r="F6589" s="8" t="s">
        <v>3765</v>
      </c>
      <c r="G6589" s="8" t="s">
        <v>25159</v>
      </c>
      <c r="H6589" s="8" t="s">
        <v>3767</v>
      </c>
      <c r="I6589" s="8" t="s">
        <v>4240</v>
      </c>
      <c r="J6589" s="8" t="s">
        <v>3884</v>
      </c>
      <c r="K6589" s="8" t="s">
        <v>25160</v>
      </c>
      <c r="M6589" s="8" t="s">
        <v>3866</v>
      </c>
      <c r="N6589" s="8" t="s">
        <v>3708</v>
      </c>
      <c r="O6589" s="8" t="s">
        <v>3709</v>
      </c>
      <c r="P6589" s="9">
        <v>3152.2</v>
      </c>
      <c r="Q6589" s="8" t="s">
        <v>3710</v>
      </c>
      <c r="R6589" s="8" t="s">
        <v>25161</v>
      </c>
      <c r="S6589" s="9">
        <v>3959.96</v>
      </c>
      <c r="T6589" s="9">
        <v>3019.27</v>
      </c>
      <c r="U6589" s="8" t="s">
        <v>3710</v>
      </c>
      <c r="V6589" s="8" t="s">
        <v>25162</v>
      </c>
      <c r="W6589" s="8" t="s">
        <v>3884</v>
      </c>
      <c r="Y6589" s="8" t="s">
        <v>3738</v>
      </c>
      <c r="AY6589" s="8" t="s">
        <v>25163</v>
      </c>
      <c r="AZ6589" s="10">
        <v>38309</v>
      </c>
      <c r="BB6589" s="8" t="s">
        <v>3717</v>
      </c>
      <c r="BC6589" s="10">
        <v>43917</v>
      </c>
      <c r="BH6589" s="11">
        <v>7.5</v>
      </c>
      <c r="BI6589" s="8" t="s">
        <v>3945</v>
      </c>
      <c r="BJ6589" s="11">
        <v>1.3332999999999999</v>
      </c>
      <c r="BQ6589" s="11">
        <v>2264.4524000000001</v>
      </c>
      <c r="BR6589" s="8" t="s">
        <v>25162</v>
      </c>
      <c r="BW6589" s="10">
        <v>44256</v>
      </c>
      <c r="BX6589" s="10">
        <v>43040</v>
      </c>
      <c r="BY6589" s="9">
        <v>0</v>
      </c>
      <c r="BZ6589" s="8" t="s">
        <v>3777</v>
      </c>
      <c r="CF6589" s="8" t="s">
        <v>3708</v>
      </c>
      <c r="CH6589" s="9">
        <v>4126.66</v>
      </c>
      <c r="CM6589" s="12">
        <v>10</v>
      </c>
      <c r="CR6589" s="8" t="s">
        <v>25157</v>
      </c>
      <c r="CV6589" s="13">
        <v>1</v>
      </c>
    </row>
    <row r="6590" spans="1:100" x14ac:dyDescent="0.2">
      <c r="A6590" s="8" t="s">
        <v>25166</v>
      </c>
      <c r="B6590" s="8" t="s">
        <v>25157</v>
      </c>
      <c r="C6590" s="8" t="s">
        <v>25158</v>
      </c>
      <c r="D6590" s="8" t="s">
        <v>6172</v>
      </c>
      <c r="E6590" s="8" t="s">
        <v>6565</v>
      </c>
      <c r="F6590" s="8" t="s">
        <v>3765</v>
      </c>
      <c r="G6590" s="8" t="s">
        <v>25167</v>
      </c>
      <c r="H6590" s="8" t="s">
        <v>3836</v>
      </c>
      <c r="I6590" s="8" t="s">
        <v>4240</v>
      </c>
      <c r="J6590" s="8" t="s">
        <v>3884</v>
      </c>
      <c r="K6590" s="8" t="s">
        <v>25168</v>
      </c>
      <c r="M6590" s="8" t="s">
        <v>3866</v>
      </c>
      <c r="N6590" s="8" t="s">
        <v>3771</v>
      </c>
      <c r="O6590" s="8" t="s">
        <v>3709</v>
      </c>
      <c r="P6590" s="9">
        <v>3152.2</v>
      </c>
      <c r="Q6590" s="8" t="s">
        <v>3710</v>
      </c>
      <c r="R6590" s="8" t="s">
        <v>25161</v>
      </c>
      <c r="S6590" s="9">
        <v>3959.96</v>
      </c>
      <c r="T6590" s="9">
        <v>3019.27</v>
      </c>
      <c r="U6590" s="8" t="s">
        <v>3710</v>
      </c>
      <c r="V6590" s="8" t="s">
        <v>25162</v>
      </c>
      <c r="W6590" s="8" t="s">
        <v>3884</v>
      </c>
      <c r="Y6590" s="8" t="s">
        <v>3738</v>
      </c>
      <c r="AY6590" s="8" t="s">
        <v>25163</v>
      </c>
      <c r="AZ6590" s="10">
        <v>38309</v>
      </c>
      <c r="BA6590" s="10">
        <v>44865</v>
      </c>
      <c r="BD6590" s="10">
        <v>43060</v>
      </c>
      <c r="BH6590" s="11">
        <v>7.5</v>
      </c>
      <c r="BI6590" s="8" t="s">
        <v>3945</v>
      </c>
      <c r="BJ6590" s="11">
        <v>1.3332999999999999</v>
      </c>
      <c r="BQ6590" s="11">
        <v>2264.4524000000001</v>
      </c>
      <c r="BR6590" s="8" t="s">
        <v>25162</v>
      </c>
      <c r="BW6590" s="10">
        <v>44256</v>
      </c>
      <c r="BX6590" s="10">
        <v>43040</v>
      </c>
      <c r="BY6590" s="9">
        <v>0</v>
      </c>
      <c r="BZ6590" s="8" t="s">
        <v>3777</v>
      </c>
      <c r="CF6590" s="8" t="s">
        <v>3708</v>
      </c>
      <c r="CH6590" s="9">
        <v>4126.66</v>
      </c>
      <c r="CM6590" s="12">
        <v>10</v>
      </c>
      <c r="CR6590" s="8" t="s">
        <v>25164</v>
      </c>
      <c r="CV6590" s="13">
        <v>1</v>
      </c>
    </row>
    <row r="6591" spans="1:100" x14ac:dyDescent="0.2">
      <c r="A6591" s="8" t="s">
        <v>25169</v>
      </c>
      <c r="B6591" s="8" t="s">
        <v>25157</v>
      </c>
      <c r="C6591" s="8" t="s">
        <v>25158</v>
      </c>
      <c r="D6591" s="8" t="s">
        <v>6172</v>
      </c>
      <c r="E6591" s="8" t="s">
        <v>6565</v>
      </c>
      <c r="F6591" s="8" t="s">
        <v>3765</v>
      </c>
      <c r="G6591" s="8" t="s">
        <v>25167</v>
      </c>
      <c r="H6591" s="8" t="s">
        <v>3836</v>
      </c>
      <c r="I6591" s="8" t="s">
        <v>4240</v>
      </c>
      <c r="J6591" s="8" t="s">
        <v>3884</v>
      </c>
      <c r="K6591" s="8" t="s">
        <v>25168</v>
      </c>
      <c r="M6591" s="8" t="s">
        <v>3866</v>
      </c>
      <c r="N6591" s="8" t="s">
        <v>3708</v>
      </c>
      <c r="O6591" s="8" t="s">
        <v>3709</v>
      </c>
      <c r="P6591" s="9">
        <v>3152.2</v>
      </c>
      <c r="Q6591" s="8" t="s">
        <v>3710</v>
      </c>
      <c r="R6591" s="8" t="s">
        <v>25161</v>
      </c>
      <c r="S6591" s="9">
        <v>3959.96</v>
      </c>
      <c r="T6591" s="9">
        <v>3019.27</v>
      </c>
      <c r="U6591" s="8" t="s">
        <v>3710</v>
      </c>
      <c r="V6591" s="8" t="s">
        <v>25162</v>
      </c>
      <c r="W6591" s="8" t="s">
        <v>3884</v>
      </c>
      <c r="Y6591" s="8" t="s">
        <v>3738</v>
      </c>
      <c r="AY6591" s="8" t="s">
        <v>25163</v>
      </c>
      <c r="AZ6591" s="10">
        <v>38309</v>
      </c>
      <c r="BB6591" s="8" t="s">
        <v>3717</v>
      </c>
      <c r="BC6591" s="10">
        <v>43917</v>
      </c>
      <c r="BH6591" s="11">
        <v>7.5</v>
      </c>
      <c r="BI6591" s="8" t="s">
        <v>3945</v>
      </c>
      <c r="BJ6591" s="11">
        <v>1.3332999999999999</v>
      </c>
      <c r="BQ6591" s="11">
        <v>2264.4524000000001</v>
      </c>
      <c r="BR6591" s="8" t="s">
        <v>25162</v>
      </c>
      <c r="BW6591" s="10">
        <v>44256</v>
      </c>
      <c r="BX6591" s="10">
        <v>43040</v>
      </c>
      <c r="BY6591" s="9">
        <v>0</v>
      </c>
      <c r="BZ6591" s="8" t="s">
        <v>3777</v>
      </c>
      <c r="CF6591" s="8" t="s">
        <v>3708</v>
      </c>
      <c r="CH6591" s="9">
        <v>4126.66</v>
      </c>
      <c r="CM6591" s="12">
        <v>10</v>
      </c>
      <c r="CR6591" s="8" t="s">
        <v>25157</v>
      </c>
      <c r="CV6591" s="13">
        <v>1</v>
      </c>
    </row>
    <row r="6592" spans="1:100" x14ac:dyDescent="0.2">
      <c r="A6592" s="8" t="s">
        <v>25170</v>
      </c>
      <c r="B6592" s="8" t="s">
        <v>25171</v>
      </c>
      <c r="C6592" s="8" t="s">
        <v>3877</v>
      </c>
      <c r="D6592" s="8" t="s">
        <v>4065</v>
      </c>
      <c r="E6592" s="8" t="s">
        <v>4066</v>
      </c>
      <c r="F6592" s="8" t="s">
        <v>3765</v>
      </c>
      <c r="G6592" s="8" t="s">
        <v>17791</v>
      </c>
      <c r="H6592" s="8" t="s">
        <v>3767</v>
      </c>
      <c r="I6592" s="8" t="s">
        <v>4624</v>
      </c>
      <c r="J6592" s="8" t="s">
        <v>3884</v>
      </c>
      <c r="K6592" s="8" t="s">
        <v>25172</v>
      </c>
      <c r="M6592" s="8" t="s">
        <v>3733</v>
      </c>
      <c r="N6592" s="8" t="s">
        <v>3708</v>
      </c>
      <c r="O6592" s="8" t="s">
        <v>3804</v>
      </c>
      <c r="P6592" s="9">
        <v>15781.4</v>
      </c>
      <c r="Q6592" s="8" t="s">
        <v>3805</v>
      </c>
      <c r="S6592" s="9">
        <v>13285.8</v>
      </c>
      <c r="T6592" s="9">
        <v>11000</v>
      </c>
      <c r="U6592" s="8" t="s">
        <v>3710</v>
      </c>
      <c r="V6592" s="8" t="s">
        <v>14120</v>
      </c>
      <c r="W6592" s="8" t="s">
        <v>3840</v>
      </c>
      <c r="X6592" s="8" t="s">
        <v>14121</v>
      </c>
      <c r="Y6592" s="8" t="s">
        <v>3738</v>
      </c>
      <c r="AV6592" s="8" t="s">
        <v>14122</v>
      </c>
      <c r="AW6592" s="8">
        <v>62</v>
      </c>
      <c r="AX6592" s="8">
        <v>3</v>
      </c>
      <c r="AY6592" s="8" t="s">
        <v>14123</v>
      </c>
      <c r="BB6592" s="8" t="s">
        <v>3717</v>
      </c>
      <c r="BC6592" s="10">
        <v>43543</v>
      </c>
      <c r="BD6592" s="10">
        <v>44470</v>
      </c>
      <c r="BH6592" s="11">
        <v>1.0713999999999999</v>
      </c>
      <c r="BI6592" s="8" t="s">
        <v>3719</v>
      </c>
      <c r="BJ6592" s="11">
        <v>9.3336000000000006</v>
      </c>
      <c r="BQ6592" s="11">
        <v>1178.54</v>
      </c>
      <c r="BR6592" s="8" t="s">
        <v>14120</v>
      </c>
      <c r="BW6592" s="10">
        <v>44256</v>
      </c>
      <c r="BX6592" s="10">
        <v>44317</v>
      </c>
      <c r="BY6592" s="9">
        <v>0</v>
      </c>
      <c r="BZ6592" s="8" t="s">
        <v>3777</v>
      </c>
      <c r="CF6592" s="8" t="s">
        <v>3708</v>
      </c>
      <c r="CH6592" s="9">
        <v>18650.53</v>
      </c>
      <c r="CM6592" s="12">
        <v>10</v>
      </c>
      <c r="CR6592" s="8" t="s">
        <v>25171</v>
      </c>
      <c r="CV6592" s="13">
        <v>1</v>
      </c>
    </row>
    <row r="6593" spans="1:100" x14ac:dyDescent="0.2">
      <c r="A6593" s="8" t="s">
        <v>25173</v>
      </c>
      <c r="B6593" s="8" t="s">
        <v>25171</v>
      </c>
      <c r="C6593" s="8" t="s">
        <v>3877</v>
      </c>
      <c r="D6593" s="8" t="s">
        <v>4065</v>
      </c>
      <c r="E6593" s="8" t="s">
        <v>6284</v>
      </c>
      <c r="F6593" s="8" t="s">
        <v>3765</v>
      </c>
      <c r="G6593" s="8" t="s">
        <v>17794</v>
      </c>
      <c r="H6593" s="8" t="s">
        <v>3767</v>
      </c>
      <c r="I6593" s="8" t="s">
        <v>4624</v>
      </c>
      <c r="J6593" s="8" t="s">
        <v>3884</v>
      </c>
      <c r="K6593" s="8" t="s">
        <v>25174</v>
      </c>
      <c r="M6593" s="8" t="s">
        <v>3733</v>
      </c>
      <c r="N6593" s="8" t="s">
        <v>3708</v>
      </c>
      <c r="O6593" s="8" t="s">
        <v>3804</v>
      </c>
      <c r="P6593" s="9">
        <v>31562.799999999999</v>
      </c>
      <c r="Q6593" s="8" t="s">
        <v>3805</v>
      </c>
      <c r="S6593" s="9">
        <v>26571.599999999999</v>
      </c>
      <c r="T6593" s="9">
        <v>22000</v>
      </c>
      <c r="U6593" s="8" t="s">
        <v>3710</v>
      </c>
      <c r="V6593" s="8" t="s">
        <v>25175</v>
      </c>
      <c r="W6593" s="8" t="s">
        <v>3840</v>
      </c>
      <c r="X6593" s="8" t="s">
        <v>14121</v>
      </c>
      <c r="Y6593" s="8" t="s">
        <v>3738</v>
      </c>
      <c r="AV6593" s="8" t="s">
        <v>14122</v>
      </c>
      <c r="AW6593" s="8">
        <v>62</v>
      </c>
      <c r="AX6593" s="8">
        <v>3</v>
      </c>
      <c r="AY6593" s="8" t="s">
        <v>14123</v>
      </c>
      <c r="BB6593" s="8" t="s">
        <v>3717</v>
      </c>
      <c r="BC6593" s="10">
        <v>43543</v>
      </c>
      <c r="BD6593" s="10">
        <v>44470</v>
      </c>
      <c r="BH6593" s="11">
        <v>1.0713999999999999</v>
      </c>
      <c r="BI6593" s="8" t="s">
        <v>3719</v>
      </c>
      <c r="BJ6593" s="11">
        <v>18.667200000000001</v>
      </c>
      <c r="BQ6593" s="11">
        <v>1178.54</v>
      </c>
      <c r="BR6593" s="8" t="s">
        <v>25175</v>
      </c>
      <c r="BW6593" s="10">
        <v>44256</v>
      </c>
      <c r="BX6593" s="10">
        <v>44713</v>
      </c>
      <c r="BY6593" s="9">
        <v>0</v>
      </c>
      <c r="BZ6593" s="8" t="s">
        <v>3777</v>
      </c>
      <c r="CF6593" s="8" t="s">
        <v>3708</v>
      </c>
      <c r="CH6593" s="9">
        <v>36357.26</v>
      </c>
      <c r="CM6593" s="12">
        <v>10</v>
      </c>
      <c r="CR6593" s="8" t="s">
        <v>25171</v>
      </c>
      <c r="CV6593" s="13">
        <v>1</v>
      </c>
    </row>
    <row r="6594" spans="1:100" x14ac:dyDescent="0.2">
      <c r="A6594" s="8" t="s">
        <v>25176</v>
      </c>
      <c r="B6594" s="8" t="s">
        <v>25171</v>
      </c>
      <c r="C6594" s="8" t="s">
        <v>3877</v>
      </c>
      <c r="D6594" s="8" t="s">
        <v>4065</v>
      </c>
      <c r="E6594" s="8" t="s">
        <v>11825</v>
      </c>
      <c r="F6594" s="8" t="s">
        <v>3765</v>
      </c>
      <c r="G6594" s="8" t="s">
        <v>17797</v>
      </c>
      <c r="H6594" s="8" t="s">
        <v>3767</v>
      </c>
      <c r="I6594" s="8" t="s">
        <v>4624</v>
      </c>
      <c r="J6594" s="8" t="s">
        <v>3884</v>
      </c>
      <c r="K6594" s="8" t="s">
        <v>25177</v>
      </c>
      <c r="M6594" s="8" t="s">
        <v>3733</v>
      </c>
      <c r="N6594" s="8" t="s">
        <v>3708</v>
      </c>
      <c r="O6594" s="8" t="s">
        <v>3804</v>
      </c>
      <c r="P6594" s="9">
        <v>3945.33</v>
      </c>
      <c r="Q6594" s="8" t="s">
        <v>3805</v>
      </c>
      <c r="S6594" s="9">
        <v>3321.45</v>
      </c>
      <c r="T6594" s="9">
        <v>2750</v>
      </c>
      <c r="U6594" s="8" t="s">
        <v>3710</v>
      </c>
      <c r="V6594" s="8" t="s">
        <v>14120</v>
      </c>
      <c r="W6594" s="8" t="s">
        <v>3840</v>
      </c>
      <c r="X6594" s="8" t="s">
        <v>14121</v>
      </c>
      <c r="Y6594" s="8" t="s">
        <v>3738</v>
      </c>
      <c r="AV6594" s="8" t="s">
        <v>14122</v>
      </c>
      <c r="AW6594" s="8">
        <v>62</v>
      </c>
      <c r="AX6594" s="8">
        <v>3</v>
      </c>
      <c r="AY6594" s="8" t="s">
        <v>14123</v>
      </c>
      <c r="BB6594" s="8" t="s">
        <v>3717</v>
      </c>
      <c r="BC6594" s="10">
        <v>40923</v>
      </c>
      <c r="BD6594" s="10">
        <v>44470</v>
      </c>
      <c r="BH6594" s="11">
        <v>1.0713999999999999</v>
      </c>
      <c r="BI6594" s="8" t="s">
        <v>3719</v>
      </c>
      <c r="BJ6594" s="11">
        <v>2.3334000000000001</v>
      </c>
      <c r="BQ6594" s="11">
        <v>1178.54</v>
      </c>
      <c r="BR6594" s="8" t="s">
        <v>14120</v>
      </c>
      <c r="BW6594" s="10">
        <v>44256</v>
      </c>
      <c r="BX6594" s="10">
        <v>44317</v>
      </c>
      <c r="BY6594" s="9">
        <v>0</v>
      </c>
      <c r="BZ6594" s="8" t="s">
        <v>3777</v>
      </c>
      <c r="CF6594" s="8" t="s">
        <v>3708</v>
      </c>
      <c r="CH6594" s="9">
        <v>5121.24</v>
      </c>
      <c r="CM6594" s="12">
        <v>10</v>
      </c>
      <c r="CR6594" s="8" t="s">
        <v>25171</v>
      </c>
      <c r="CV6594" s="13">
        <v>1</v>
      </c>
    </row>
    <row r="6595" spans="1:100" x14ac:dyDescent="0.2">
      <c r="A6595" s="8" t="s">
        <v>25178</v>
      </c>
      <c r="B6595" s="8" t="s">
        <v>25171</v>
      </c>
      <c r="C6595" s="8" t="s">
        <v>3877</v>
      </c>
      <c r="D6595" s="8" t="s">
        <v>4065</v>
      </c>
      <c r="E6595" s="8" t="s">
        <v>4902</v>
      </c>
      <c r="F6595" s="8" t="s">
        <v>3765</v>
      </c>
      <c r="G6595" s="8" t="s">
        <v>17800</v>
      </c>
      <c r="H6595" s="8" t="s">
        <v>3767</v>
      </c>
      <c r="I6595" s="8" t="s">
        <v>4624</v>
      </c>
      <c r="J6595" s="8" t="s">
        <v>3884</v>
      </c>
      <c r="K6595" s="8" t="s">
        <v>25179</v>
      </c>
      <c r="M6595" s="8" t="s">
        <v>3733</v>
      </c>
      <c r="N6595" s="8" t="s">
        <v>3708</v>
      </c>
      <c r="O6595" s="8" t="s">
        <v>3804</v>
      </c>
      <c r="P6595" s="9">
        <v>7890.71</v>
      </c>
      <c r="Q6595" s="8" t="s">
        <v>3805</v>
      </c>
      <c r="S6595" s="9">
        <v>6642.9</v>
      </c>
      <c r="T6595" s="9">
        <v>5500</v>
      </c>
      <c r="U6595" s="8" t="s">
        <v>3710</v>
      </c>
      <c r="V6595" s="8" t="s">
        <v>14120</v>
      </c>
      <c r="W6595" s="8" t="s">
        <v>3840</v>
      </c>
      <c r="X6595" s="8" t="s">
        <v>14121</v>
      </c>
      <c r="Y6595" s="8" t="s">
        <v>3738</v>
      </c>
      <c r="AV6595" s="8" t="s">
        <v>14122</v>
      </c>
      <c r="AW6595" s="8">
        <v>62</v>
      </c>
      <c r="AX6595" s="8">
        <v>3</v>
      </c>
      <c r="AY6595" s="8" t="s">
        <v>14123</v>
      </c>
      <c r="BB6595" s="8" t="s">
        <v>3717</v>
      </c>
      <c r="BC6595" s="10">
        <v>43543</v>
      </c>
      <c r="BD6595" s="10">
        <v>44470</v>
      </c>
      <c r="BH6595" s="11">
        <v>1.0713999999999999</v>
      </c>
      <c r="BI6595" s="8" t="s">
        <v>3719</v>
      </c>
      <c r="BJ6595" s="11">
        <v>4.6668000000000003</v>
      </c>
      <c r="BQ6595" s="11">
        <v>1178.54</v>
      </c>
      <c r="BR6595" s="8" t="s">
        <v>14120</v>
      </c>
      <c r="BW6595" s="10">
        <v>44256</v>
      </c>
      <c r="BX6595" s="10">
        <v>44317</v>
      </c>
      <c r="BY6595" s="9">
        <v>0</v>
      </c>
      <c r="BZ6595" s="8" t="s">
        <v>3777</v>
      </c>
      <c r="CF6595" s="8" t="s">
        <v>3708</v>
      </c>
      <c r="CH6595" s="9">
        <v>9750.77</v>
      </c>
      <c r="CM6595" s="12">
        <v>10</v>
      </c>
      <c r="CR6595" s="8" t="s">
        <v>25171</v>
      </c>
      <c r="CV6595" s="13">
        <v>1</v>
      </c>
    </row>
    <row r="6596" spans="1:100" x14ac:dyDescent="0.2">
      <c r="A6596" s="8" t="s">
        <v>25180</v>
      </c>
      <c r="B6596" s="8" t="s">
        <v>25181</v>
      </c>
      <c r="C6596" s="8" t="s">
        <v>3929</v>
      </c>
      <c r="D6596" s="8" t="s">
        <v>3699</v>
      </c>
      <c r="E6596" s="8" t="s">
        <v>25182</v>
      </c>
      <c r="F6596" s="8" t="s">
        <v>3701</v>
      </c>
      <c r="G6596" s="8" t="s">
        <v>25183</v>
      </c>
      <c r="H6596" s="8" t="s">
        <v>3703</v>
      </c>
      <c r="I6596" s="8" t="s">
        <v>10082</v>
      </c>
      <c r="J6596" s="8" t="s">
        <v>4123</v>
      </c>
      <c r="K6596" s="8" t="s">
        <v>25184</v>
      </c>
      <c r="M6596" s="8" t="s">
        <v>3733</v>
      </c>
      <c r="N6596" s="8" t="s">
        <v>3708</v>
      </c>
      <c r="O6596" s="8" t="s">
        <v>3804</v>
      </c>
      <c r="P6596" s="9">
        <v>2359.31</v>
      </c>
      <c r="Q6596" s="8" t="s">
        <v>3805</v>
      </c>
      <c r="S6596" s="9">
        <v>1310.46</v>
      </c>
      <c r="T6596" s="9">
        <v>923.64</v>
      </c>
      <c r="U6596" s="8" t="s">
        <v>3710</v>
      </c>
      <c r="V6596" s="8" t="s">
        <v>8207</v>
      </c>
      <c r="W6596" s="8" t="s">
        <v>3736</v>
      </c>
      <c r="X6596" s="8" t="s">
        <v>8208</v>
      </c>
      <c r="Y6596" s="8" t="s">
        <v>3738</v>
      </c>
      <c r="AY6596" s="8" t="s">
        <v>8209</v>
      </c>
      <c r="BB6596" s="8" t="s">
        <v>3717</v>
      </c>
      <c r="BC6596" s="10">
        <v>43381</v>
      </c>
      <c r="BE6596" s="8" t="s">
        <v>3700</v>
      </c>
      <c r="BF6596" s="8" t="s">
        <v>3720</v>
      </c>
      <c r="BG6596" s="11">
        <v>56</v>
      </c>
      <c r="BH6596" s="11">
        <v>10</v>
      </c>
      <c r="BI6596" s="8" t="s">
        <v>3720</v>
      </c>
      <c r="BJ6596" s="11">
        <v>56</v>
      </c>
      <c r="BQ6596" s="11">
        <v>16.493600000000001</v>
      </c>
      <c r="BR6596" s="8" t="s">
        <v>8207</v>
      </c>
      <c r="BW6596" s="10">
        <v>43466</v>
      </c>
      <c r="BX6596" s="10">
        <v>42887</v>
      </c>
      <c r="BY6596" s="9">
        <v>0</v>
      </c>
      <c r="BZ6596" s="8" t="s">
        <v>3742</v>
      </c>
      <c r="CF6596" s="8" t="s">
        <v>3708</v>
      </c>
      <c r="CH6596" s="9">
        <v>3127.73</v>
      </c>
      <c r="CM6596" s="12">
        <v>10</v>
      </c>
      <c r="CR6596" s="8" t="s">
        <v>25181</v>
      </c>
      <c r="CV6596" s="13">
        <v>1</v>
      </c>
    </row>
    <row r="6597" spans="1:100" x14ac:dyDescent="0.2">
      <c r="A6597" s="8" t="s">
        <v>25185</v>
      </c>
      <c r="B6597" s="8" t="s">
        <v>25181</v>
      </c>
      <c r="C6597" s="8" t="s">
        <v>3929</v>
      </c>
      <c r="D6597" s="8" t="s">
        <v>3699</v>
      </c>
      <c r="E6597" s="8" t="s">
        <v>16639</v>
      </c>
      <c r="F6597" s="8" t="s">
        <v>3701</v>
      </c>
      <c r="G6597" s="8" t="s">
        <v>17348</v>
      </c>
      <c r="H6597" s="8" t="s">
        <v>3703</v>
      </c>
      <c r="I6597" s="8" t="s">
        <v>10082</v>
      </c>
      <c r="J6597" s="8" t="s">
        <v>4123</v>
      </c>
      <c r="K6597" s="8" t="s">
        <v>25186</v>
      </c>
      <c r="M6597" s="8" t="s">
        <v>3733</v>
      </c>
      <c r="N6597" s="8" t="s">
        <v>3708</v>
      </c>
      <c r="O6597" s="8" t="s">
        <v>3804</v>
      </c>
      <c r="P6597" s="9">
        <v>994</v>
      </c>
      <c r="Q6597" s="8" t="s">
        <v>3805</v>
      </c>
      <c r="S6597" s="9">
        <v>655.23</v>
      </c>
      <c r="T6597" s="9">
        <v>461.82</v>
      </c>
      <c r="U6597" s="8" t="s">
        <v>3710</v>
      </c>
      <c r="V6597" s="8" t="s">
        <v>8207</v>
      </c>
      <c r="W6597" s="8" t="s">
        <v>3736</v>
      </c>
      <c r="X6597" s="8" t="s">
        <v>8208</v>
      </c>
      <c r="Y6597" s="8" t="s">
        <v>3738</v>
      </c>
      <c r="AY6597" s="8" t="s">
        <v>8209</v>
      </c>
      <c r="BB6597" s="8" t="s">
        <v>3717</v>
      </c>
      <c r="BE6597" s="8" t="s">
        <v>3700</v>
      </c>
      <c r="BF6597" s="8" t="s">
        <v>3720</v>
      </c>
      <c r="BG6597" s="11">
        <v>28</v>
      </c>
      <c r="BH6597" s="11">
        <v>10</v>
      </c>
      <c r="BI6597" s="8" t="s">
        <v>3720</v>
      </c>
      <c r="BJ6597" s="11">
        <v>28</v>
      </c>
      <c r="BQ6597" s="11">
        <v>16.493600000000001</v>
      </c>
      <c r="BR6597" s="8" t="s">
        <v>8207</v>
      </c>
      <c r="BW6597" s="10">
        <v>43466</v>
      </c>
      <c r="BX6597" s="10">
        <v>42887</v>
      </c>
      <c r="BY6597" s="9">
        <v>0</v>
      </c>
      <c r="BZ6597" s="8" t="s">
        <v>3742</v>
      </c>
      <c r="CF6597" s="8" t="s">
        <v>3708</v>
      </c>
      <c r="CH6597" s="9">
        <v>1370.38</v>
      </c>
      <c r="CM6597" s="12">
        <v>10</v>
      </c>
      <c r="CR6597" s="8" t="s">
        <v>25181</v>
      </c>
      <c r="CV6597" s="13">
        <v>1</v>
      </c>
    </row>
    <row r="6598" spans="1:100" x14ac:dyDescent="0.2">
      <c r="A6598" s="8" t="s">
        <v>25187</v>
      </c>
      <c r="B6598" s="8" t="s">
        <v>25181</v>
      </c>
      <c r="C6598" s="8" t="s">
        <v>8213</v>
      </c>
      <c r="D6598" s="8" t="s">
        <v>3699</v>
      </c>
      <c r="E6598" s="8" t="s">
        <v>25182</v>
      </c>
      <c r="F6598" s="8" t="s">
        <v>3701</v>
      </c>
      <c r="G6598" s="8" t="s">
        <v>25188</v>
      </c>
      <c r="H6598" s="8" t="s">
        <v>3703</v>
      </c>
      <c r="I6598" s="8" t="s">
        <v>10082</v>
      </c>
      <c r="J6598" s="8" t="s">
        <v>4123</v>
      </c>
      <c r="K6598" s="8" t="s">
        <v>25189</v>
      </c>
      <c r="M6598" s="8" t="s">
        <v>3733</v>
      </c>
      <c r="N6598" s="8" t="s">
        <v>3708</v>
      </c>
      <c r="O6598" s="8" t="s">
        <v>3804</v>
      </c>
      <c r="P6598" s="9">
        <v>2420.14</v>
      </c>
      <c r="Q6598" s="8" t="s">
        <v>3805</v>
      </c>
      <c r="S6598" s="9">
        <v>1965.69</v>
      </c>
      <c r="T6598" s="9">
        <v>1385.46</v>
      </c>
      <c r="U6598" s="8" t="s">
        <v>3710</v>
      </c>
      <c r="V6598" s="8" t="s">
        <v>8207</v>
      </c>
      <c r="W6598" s="8" t="s">
        <v>3736</v>
      </c>
      <c r="X6598" s="8" t="s">
        <v>8208</v>
      </c>
      <c r="Y6598" s="8" t="s">
        <v>3738</v>
      </c>
      <c r="AY6598" s="8" t="s">
        <v>8209</v>
      </c>
      <c r="BB6598" s="8" t="s">
        <v>3717</v>
      </c>
      <c r="BC6598" s="10">
        <v>40918</v>
      </c>
      <c r="BE6598" s="8" t="s">
        <v>3700</v>
      </c>
      <c r="BF6598" s="8" t="s">
        <v>3720</v>
      </c>
      <c r="BG6598" s="11">
        <v>84</v>
      </c>
      <c r="BH6598" s="11">
        <v>10</v>
      </c>
      <c r="BI6598" s="8" t="s">
        <v>3720</v>
      </c>
      <c r="BJ6598" s="11">
        <v>84</v>
      </c>
      <c r="BQ6598" s="11">
        <v>16.493600000000001</v>
      </c>
      <c r="BR6598" s="8" t="s">
        <v>8207</v>
      </c>
      <c r="BW6598" s="10">
        <v>43466</v>
      </c>
      <c r="BX6598" s="10">
        <v>42887</v>
      </c>
      <c r="BY6598" s="9">
        <v>0</v>
      </c>
      <c r="BZ6598" s="8" t="s">
        <v>3742</v>
      </c>
      <c r="CF6598" s="8" t="s">
        <v>3708</v>
      </c>
      <c r="CH6598" s="9">
        <v>3206.02</v>
      </c>
      <c r="CM6598" s="12">
        <v>10</v>
      </c>
      <c r="CR6598" s="8" t="s">
        <v>25181</v>
      </c>
      <c r="CV6598" s="13">
        <v>1</v>
      </c>
    </row>
    <row r="6599" spans="1:100" x14ac:dyDescent="0.2">
      <c r="A6599" s="8" t="s">
        <v>25190</v>
      </c>
      <c r="B6599" s="8" t="s">
        <v>25181</v>
      </c>
      <c r="C6599" s="8" t="s">
        <v>8213</v>
      </c>
      <c r="D6599" s="8" t="s">
        <v>3699</v>
      </c>
      <c r="E6599" s="8" t="s">
        <v>16639</v>
      </c>
      <c r="F6599" s="8" t="s">
        <v>3701</v>
      </c>
      <c r="G6599" s="8" t="s">
        <v>17352</v>
      </c>
      <c r="H6599" s="8" t="s">
        <v>3703</v>
      </c>
      <c r="I6599" s="8" t="s">
        <v>10082</v>
      </c>
      <c r="J6599" s="8" t="s">
        <v>4123</v>
      </c>
      <c r="K6599" s="8" t="s">
        <v>25191</v>
      </c>
      <c r="M6599" s="8" t="s">
        <v>3733</v>
      </c>
      <c r="N6599" s="8" t="s">
        <v>3708</v>
      </c>
      <c r="O6599" s="8" t="s">
        <v>3804</v>
      </c>
      <c r="P6599" s="9">
        <v>996.08</v>
      </c>
      <c r="Q6599" s="8" t="s">
        <v>3805</v>
      </c>
      <c r="S6599" s="9">
        <v>982.84</v>
      </c>
      <c r="T6599" s="9">
        <v>692.73</v>
      </c>
      <c r="U6599" s="8" t="s">
        <v>3710</v>
      </c>
      <c r="V6599" s="8" t="s">
        <v>8207</v>
      </c>
      <c r="W6599" s="8" t="s">
        <v>3736</v>
      </c>
      <c r="X6599" s="8" t="s">
        <v>8208</v>
      </c>
      <c r="Y6599" s="8" t="s">
        <v>3738</v>
      </c>
      <c r="AY6599" s="8" t="s">
        <v>8209</v>
      </c>
      <c r="BB6599" s="8" t="s">
        <v>3717</v>
      </c>
      <c r="BE6599" s="8" t="s">
        <v>3700</v>
      </c>
      <c r="BF6599" s="8" t="s">
        <v>3720</v>
      </c>
      <c r="BG6599" s="11">
        <v>42</v>
      </c>
      <c r="BH6599" s="11">
        <v>10</v>
      </c>
      <c r="BI6599" s="8" t="s">
        <v>3720</v>
      </c>
      <c r="BJ6599" s="11">
        <v>42</v>
      </c>
      <c r="BQ6599" s="11">
        <v>16.493600000000001</v>
      </c>
      <c r="BR6599" s="8" t="s">
        <v>8207</v>
      </c>
      <c r="BW6599" s="10">
        <v>43466</v>
      </c>
      <c r="BX6599" s="10">
        <v>42887</v>
      </c>
      <c r="BY6599" s="9">
        <v>0</v>
      </c>
      <c r="BZ6599" s="8" t="s">
        <v>3742</v>
      </c>
      <c r="CF6599" s="8" t="s">
        <v>3708</v>
      </c>
      <c r="CH6599" s="9">
        <v>1373.13</v>
      </c>
      <c r="CM6599" s="12">
        <v>10</v>
      </c>
      <c r="CR6599" s="8" t="s">
        <v>25181</v>
      </c>
      <c r="CV6599" s="13">
        <v>1</v>
      </c>
    </row>
    <row r="6600" spans="1:100" x14ac:dyDescent="0.2">
      <c r="A6600" s="8" t="s">
        <v>25192</v>
      </c>
      <c r="B6600" s="8" t="s">
        <v>25193</v>
      </c>
      <c r="C6600" s="8" t="s">
        <v>4019</v>
      </c>
      <c r="D6600" s="8" t="s">
        <v>19060</v>
      </c>
      <c r="E6600" s="8" t="s">
        <v>3808</v>
      </c>
      <c r="F6600" s="8" t="s">
        <v>5514</v>
      </c>
      <c r="G6600" s="8" t="s">
        <v>25194</v>
      </c>
      <c r="H6600" s="8" t="s">
        <v>3703</v>
      </c>
      <c r="I6600" s="8" t="s">
        <v>25195</v>
      </c>
      <c r="J6600" s="8" t="s">
        <v>3787</v>
      </c>
      <c r="K6600" s="8" t="s">
        <v>25196</v>
      </c>
      <c r="M6600" s="8" t="s">
        <v>3866</v>
      </c>
      <c r="N6600" s="8" t="s">
        <v>3708</v>
      </c>
      <c r="O6600" s="8" t="s">
        <v>3709</v>
      </c>
      <c r="P6600" s="9">
        <v>185.08</v>
      </c>
      <c r="Q6600" s="8" t="s">
        <v>3710</v>
      </c>
      <c r="R6600" s="8" t="s">
        <v>25197</v>
      </c>
      <c r="S6600" s="9">
        <v>130.85</v>
      </c>
      <c r="T6600" s="9">
        <v>86.83</v>
      </c>
      <c r="U6600" s="8" t="s">
        <v>3710</v>
      </c>
      <c r="V6600" s="8" t="s">
        <v>25198</v>
      </c>
      <c r="W6600" s="8" t="s">
        <v>3713</v>
      </c>
      <c r="X6600" s="8" t="s">
        <v>5521</v>
      </c>
      <c r="AY6600" s="8" t="s">
        <v>1652</v>
      </c>
      <c r="AZ6600" s="10">
        <v>43565</v>
      </c>
      <c r="BA6600" s="10">
        <v>45412</v>
      </c>
      <c r="BC6600" s="10">
        <v>43777</v>
      </c>
      <c r="BE6600" s="8" t="s">
        <v>3874</v>
      </c>
      <c r="BF6600" s="8" t="s">
        <v>3720</v>
      </c>
      <c r="BG6600" s="11">
        <v>33.333300000000001</v>
      </c>
      <c r="BH6600" s="11">
        <v>600</v>
      </c>
      <c r="BI6600" s="8" t="s">
        <v>3720</v>
      </c>
      <c r="BJ6600" s="11">
        <v>5</v>
      </c>
      <c r="BQ6600" s="11">
        <v>17.3658</v>
      </c>
      <c r="BR6600" s="8" t="s">
        <v>25198</v>
      </c>
      <c r="BW6600" s="10">
        <v>44409</v>
      </c>
      <c r="BX6600" s="10">
        <v>43862</v>
      </c>
      <c r="BY6600" s="9">
        <v>136.83000000000001</v>
      </c>
      <c r="BZ6600" s="8" t="s">
        <v>3721</v>
      </c>
      <c r="CF6600" s="8" t="s">
        <v>3708</v>
      </c>
      <c r="CH6600" s="9">
        <v>277.37</v>
      </c>
      <c r="CM6600" s="12">
        <v>10</v>
      </c>
      <c r="CR6600" s="8" t="s">
        <v>25193</v>
      </c>
      <c r="CV6600" s="13">
        <v>1</v>
      </c>
    </row>
    <row r="6601" spans="1:100" x14ac:dyDescent="0.2">
      <c r="A6601" s="8" t="s">
        <v>25199</v>
      </c>
      <c r="B6601" s="8" t="s">
        <v>25200</v>
      </c>
      <c r="C6601" s="8" t="s">
        <v>4192</v>
      </c>
      <c r="D6601" s="8" t="s">
        <v>4078</v>
      </c>
      <c r="E6601" s="8" t="s">
        <v>3860</v>
      </c>
      <c r="F6601" s="8" t="s">
        <v>3701</v>
      </c>
      <c r="G6601" s="8" t="s">
        <v>25201</v>
      </c>
      <c r="H6601" s="8" t="s">
        <v>3703</v>
      </c>
      <c r="I6601" s="8" t="s">
        <v>23035</v>
      </c>
      <c r="J6601" s="8" t="s">
        <v>3769</v>
      </c>
      <c r="K6601" s="8" t="s">
        <v>25202</v>
      </c>
      <c r="M6601" s="8" t="s">
        <v>3866</v>
      </c>
      <c r="N6601" s="8" t="s">
        <v>3708</v>
      </c>
      <c r="O6601" s="8" t="s">
        <v>3804</v>
      </c>
      <c r="P6601" s="9">
        <v>410.66</v>
      </c>
      <c r="Q6601" s="8" t="s">
        <v>3805</v>
      </c>
      <c r="S6601" s="9">
        <v>844.19</v>
      </c>
      <c r="T6601" s="9">
        <v>659.34</v>
      </c>
      <c r="U6601" s="8" t="s">
        <v>3710</v>
      </c>
      <c r="V6601" s="8" t="s">
        <v>4372</v>
      </c>
      <c r="W6601" s="8" t="s">
        <v>3736</v>
      </c>
      <c r="X6601" s="8" t="s">
        <v>4373</v>
      </c>
      <c r="Y6601" s="8" t="s">
        <v>3738</v>
      </c>
      <c r="Z6601" s="8" t="s">
        <v>3739</v>
      </c>
      <c r="AY6601" s="8" t="s">
        <v>4374</v>
      </c>
      <c r="AZ6601" s="10">
        <v>37699</v>
      </c>
      <c r="BB6601" s="8" t="s">
        <v>3717</v>
      </c>
      <c r="BC6601" s="10">
        <v>38810</v>
      </c>
      <c r="BE6601" s="8" t="s">
        <v>4051</v>
      </c>
      <c r="BF6601" s="8" t="s">
        <v>3720</v>
      </c>
      <c r="BG6601" s="11">
        <v>3</v>
      </c>
      <c r="BH6601" s="11">
        <v>5</v>
      </c>
      <c r="BI6601" s="8" t="s">
        <v>3720</v>
      </c>
      <c r="BJ6601" s="11">
        <v>3</v>
      </c>
      <c r="BQ6601" s="11">
        <v>155.3683</v>
      </c>
      <c r="BR6601" s="8" t="s">
        <v>4372</v>
      </c>
      <c r="BW6601" s="10">
        <v>43891</v>
      </c>
      <c r="BX6601" s="10">
        <v>44743</v>
      </c>
      <c r="BY6601" s="9">
        <v>0</v>
      </c>
      <c r="BZ6601" s="8" t="s">
        <v>3742</v>
      </c>
      <c r="CF6601" s="8" t="s">
        <v>3708</v>
      </c>
      <c r="CH6601" s="9">
        <v>596.44000000000005</v>
      </c>
      <c r="CM6601" s="12">
        <v>10</v>
      </c>
      <c r="CR6601" s="8" t="s">
        <v>25200</v>
      </c>
      <c r="CV6601" s="13">
        <v>1</v>
      </c>
    </row>
    <row r="6602" spans="1:100" x14ac:dyDescent="0.2">
      <c r="A6602" s="8" t="s">
        <v>25203</v>
      </c>
      <c r="B6602" s="8" t="s">
        <v>25200</v>
      </c>
      <c r="C6602" s="8" t="s">
        <v>4249</v>
      </c>
      <c r="D6602" s="8" t="s">
        <v>4078</v>
      </c>
      <c r="E6602" s="8" t="s">
        <v>4091</v>
      </c>
      <c r="F6602" s="8" t="s">
        <v>3701</v>
      </c>
      <c r="G6602" s="8" t="s">
        <v>15265</v>
      </c>
      <c r="H6602" s="8" t="s">
        <v>3703</v>
      </c>
      <c r="I6602" s="8" t="s">
        <v>23035</v>
      </c>
      <c r="J6602" s="8" t="s">
        <v>3769</v>
      </c>
      <c r="K6602" s="8" t="s">
        <v>25204</v>
      </c>
      <c r="M6602" s="8" t="s">
        <v>3866</v>
      </c>
      <c r="N6602" s="8" t="s">
        <v>3708</v>
      </c>
      <c r="O6602" s="8" t="s">
        <v>3804</v>
      </c>
      <c r="P6602" s="9">
        <v>1896.26</v>
      </c>
      <c r="Q6602" s="8" t="s">
        <v>3805</v>
      </c>
      <c r="S6602" s="9">
        <v>2613.56</v>
      </c>
      <c r="T6602" s="9">
        <v>2028.74</v>
      </c>
      <c r="U6602" s="8" t="s">
        <v>3710</v>
      </c>
      <c r="V6602" s="8" t="s">
        <v>4372</v>
      </c>
      <c r="W6602" s="8" t="s">
        <v>3736</v>
      </c>
      <c r="X6602" s="8" t="s">
        <v>4373</v>
      </c>
      <c r="Y6602" s="8" t="s">
        <v>3738</v>
      </c>
      <c r="Z6602" s="8" t="s">
        <v>3739</v>
      </c>
      <c r="AY6602" s="8" t="s">
        <v>4374</v>
      </c>
      <c r="BB6602" s="8" t="s">
        <v>3717</v>
      </c>
      <c r="BC6602" s="10">
        <v>39960</v>
      </c>
      <c r="BE6602" s="8" t="s">
        <v>4051</v>
      </c>
      <c r="BF6602" s="8" t="s">
        <v>3720</v>
      </c>
      <c r="BG6602" s="11">
        <v>12</v>
      </c>
      <c r="BH6602" s="11">
        <v>5</v>
      </c>
      <c r="BI6602" s="8" t="s">
        <v>3720</v>
      </c>
      <c r="BJ6602" s="11">
        <v>12</v>
      </c>
      <c r="BQ6602" s="11">
        <v>155.3683</v>
      </c>
      <c r="BR6602" s="8" t="s">
        <v>4372</v>
      </c>
      <c r="BW6602" s="10">
        <v>43891</v>
      </c>
      <c r="BX6602" s="10">
        <v>44743</v>
      </c>
      <c r="BY6602" s="9">
        <v>0</v>
      </c>
      <c r="BZ6602" s="8" t="s">
        <v>3742</v>
      </c>
      <c r="CF6602" s="8" t="s">
        <v>3708</v>
      </c>
      <c r="CH6602" s="9">
        <v>2531.79</v>
      </c>
      <c r="CM6602" s="12">
        <v>10</v>
      </c>
      <c r="CR6602" s="8" t="s">
        <v>25200</v>
      </c>
      <c r="CV6602" s="13">
        <v>1</v>
      </c>
    </row>
    <row r="6603" spans="1:100" x14ac:dyDescent="0.2">
      <c r="A6603" s="8" t="s">
        <v>25205</v>
      </c>
      <c r="B6603" s="8" t="s">
        <v>25200</v>
      </c>
      <c r="C6603" s="8" t="s">
        <v>3929</v>
      </c>
      <c r="D6603" s="8" t="s">
        <v>4078</v>
      </c>
      <c r="E6603" s="8" t="s">
        <v>3860</v>
      </c>
      <c r="F6603" s="8" t="s">
        <v>3701</v>
      </c>
      <c r="G6603" s="8" t="s">
        <v>25206</v>
      </c>
      <c r="H6603" s="8" t="s">
        <v>3703</v>
      </c>
      <c r="I6603" s="8" t="s">
        <v>23035</v>
      </c>
      <c r="J6603" s="8" t="s">
        <v>3769</v>
      </c>
      <c r="K6603" s="8" t="s">
        <v>25207</v>
      </c>
      <c r="M6603" s="8" t="s">
        <v>3866</v>
      </c>
      <c r="N6603" s="8" t="s">
        <v>3708</v>
      </c>
      <c r="O6603" s="8" t="s">
        <v>3804</v>
      </c>
      <c r="P6603" s="9">
        <v>3324.62</v>
      </c>
      <c r="Q6603" s="8" t="s">
        <v>3805</v>
      </c>
      <c r="S6603" s="9">
        <v>6018.76</v>
      </c>
      <c r="T6603" s="9">
        <v>4661.05</v>
      </c>
      <c r="U6603" s="8" t="s">
        <v>3710</v>
      </c>
      <c r="V6603" s="8" t="s">
        <v>4372</v>
      </c>
      <c r="W6603" s="8" t="s">
        <v>3736</v>
      </c>
      <c r="X6603" s="8" t="s">
        <v>4373</v>
      </c>
      <c r="Y6603" s="8" t="s">
        <v>3738</v>
      </c>
      <c r="Z6603" s="8" t="s">
        <v>3739</v>
      </c>
      <c r="AY6603" s="8" t="s">
        <v>4374</v>
      </c>
      <c r="BB6603" s="8" t="s">
        <v>3717</v>
      </c>
      <c r="BC6603" s="10">
        <v>39944</v>
      </c>
      <c r="BE6603" s="8" t="s">
        <v>4051</v>
      </c>
      <c r="BF6603" s="8" t="s">
        <v>3720</v>
      </c>
      <c r="BG6603" s="11">
        <v>30</v>
      </c>
      <c r="BH6603" s="11">
        <v>5</v>
      </c>
      <c r="BI6603" s="8" t="s">
        <v>3720</v>
      </c>
      <c r="BJ6603" s="11">
        <v>30</v>
      </c>
      <c r="BQ6603" s="11">
        <v>155.3683</v>
      </c>
      <c r="BR6603" s="8" t="s">
        <v>4372</v>
      </c>
      <c r="BW6603" s="10">
        <v>43891</v>
      </c>
      <c r="BX6603" s="10">
        <v>44743</v>
      </c>
      <c r="BY6603" s="9">
        <v>0</v>
      </c>
      <c r="BZ6603" s="8" t="s">
        <v>3742</v>
      </c>
      <c r="CF6603" s="8" t="s">
        <v>3708</v>
      </c>
      <c r="CH6603" s="9">
        <v>4342.87</v>
      </c>
      <c r="CM6603" s="12">
        <v>10</v>
      </c>
      <c r="CR6603" s="8" t="s">
        <v>25200</v>
      </c>
      <c r="CV6603" s="13">
        <v>1</v>
      </c>
    </row>
    <row r="6604" spans="1:100" x14ac:dyDescent="0.2">
      <c r="A6604" s="8" t="s">
        <v>25208</v>
      </c>
      <c r="B6604" s="8" t="s">
        <v>25209</v>
      </c>
      <c r="C6604" s="8" t="s">
        <v>25210</v>
      </c>
      <c r="D6604" s="8" t="s">
        <v>3725</v>
      </c>
      <c r="E6604" s="8" t="s">
        <v>4915</v>
      </c>
      <c r="F6604" s="8" t="s">
        <v>3765</v>
      </c>
      <c r="G6604" s="8" t="s">
        <v>25211</v>
      </c>
      <c r="H6604" s="8" t="s">
        <v>3767</v>
      </c>
      <c r="I6604" s="8" t="s">
        <v>17093</v>
      </c>
      <c r="J6604" s="8" t="s">
        <v>3884</v>
      </c>
      <c r="K6604" s="8" t="s">
        <v>25212</v>
      </c>
      <c r="M6604" s="8" t="s">
        <v>3707</v>
      </c>
      <c r="N6604" s="8" t="s">
        <v>3708</v>
      </c>
      <c r="O6604" s="8" t="s">
        <v>3709</v>
      </c>
      <c r="P6604" s="9">
        <v>750.38</v>
      </c>
      <c r="Q6604" s="8" t="s">
        <v>3710</v>
      </c>
      <c r="R6604" s="8" t="s">
        <v>9827</v>
      </c>
      <c r="S6604" s="9">
        <v>843.46</v>
      </c>
      <c r="T6604" s="9">
        <v>619.9</v>
      </c>
      <c r="U6604" s="8" t="s">
        <v>3710</v>
      </c>
      <c r="V6604" s="8" t="s">
        <v>11792</v>
      </c>
      <c r="W6604" s="8" t="s">
        <v>3884</v>
      </c>
      <c r="AV6604" s="8" t="s">
        <v>9829</v>
      </c>
      <c r="AW6604" s="8">
        <v>114</v>
      </c>
      <c r="AX6604" s="8">
        <v>1</v>
      </c>
      <c r="AY6604" s="8" t="s">
        <v>25213</v>
      </c>
      <c r="BB6604" s="8" t="s">
        <v>3717</v>
      </c>
      <c r="BH6604" s="11">
        <v>15</v>
      </c>
      <c r="BI6604" s="8" t="s">
        <v>3945</v>
      </c>
      <c r="BJ6604" s="11">
        <v>0.66669999999999996</v>
      </c>
      <c r="BQ6604" s="11">
        <v>929.85</v>
      </c>
      <c r="BR6604" s="8" t="s">
        <v>11792</v>
      </c>
      <c r="BW6604" s="10">
        <v>44470</v>
      </c>
      <c r="BX6604" s="10">
        <v>42583</v>
      </c>
      <c r="BY6604" s="9">
        <v>0</v>
      </c>
      <c r="BZ6604" s="8" t="s">
        <v>3777</v>
      </c>
      <c r="CF6604" s="8" t="s">
        <v>3708</v>
      </c>
      <c r="CH6604" s="9">
        <v>1048.8</v>
      </c>
      <c r="CM6604" s="12">
        <v>10</v>
      </c>
      <c r="CR6604" s="8" t="s">
        <v>25209</v>
      </c>
      <c r="CV6604" s="13">
        <v>1</v>
      </c>
    </row>
    <row r="6605" spans="1:100" x14ac:dyDescent="0.2">
      <c r="A6605" s="8" t="s">
        <v>25214</v>
      </c>
      <c r="B6605" s="8" t="s">
        <v>25209</v>
      </c>
      <c r="C6605" s="8" t="s">
        <v>25210</v>
      </c>
      <c r="D6605" s="8" t="s">
        <v>3725</v>
      </c>
      <c r="E6605" s="8" t="s">
        <v>5040</v>
      </c>
      <c r="F6605" s="8" t="s">
        <v>3765</v>
      </c>
      <c r="G6605" s="8" t="s">
        <v>25215</v>
      </c>
      <c r="H6605" s="8" t="s">
        <v>3767</v>
      </c>
      <c r="I6605" s="8" t="s">
        <v>17093</v>
      </c>
      <c r="J6605" s="8" t="s">
        <v>3884</v>
      </c>
      <c r="K6605" s="8" t="s">
        <v>25212</v>
      </c>
      <c r="M6605" s="8" t="s">
        <v>3707</v>
      </c>
      <c r="N6605" s="8" t="s">
        <v>3708</v>
      </c>
      <c r="O6605" s="8" t="s">
        <v>3709</v>
      </c>
      <c r="P6605" s="9">
        <v>1282.02</v>
      </c>
      <c r="Q6605" s="8" t="s">
        <v>3710</v>
      </c>
      <c r="R6605" s="8" t="s">
        <v>9827</v>
      </c>
      <c r="S6605" s="9">
        <v>1686.92</v>
      </c>
      <c r="T6605" s="9">
        <v>1239.8</v>
      </c>
      <c r="U6605" s="8" t="s">
        <v>3710</v>
      </c>
      <c r="V6605" s="8" t="s">
        <v>11792</v>
      </c>
      <c r="W6605" s="8" t="s">
        <v>3884</v>
      </c>
      <c r="AV6605" s="8" t="s">
        <v>9829</v>
      </c>
      <c r="AW6605" s="8">
        <v>114</v>
      </c>
      <c r="AX6605" s="8">
        <v>1</v>
      </c>
      <c r="AY6605" s="8" t="s">
        <v>25213</v>
      </c>
      <c r="BB6605" s="8" t="s">
        <v>3717</v>
      </c>
      <c r="BH6605" s="11">
        <v>15</v>
      </c>
      <c r="BI6605" s="8" t="s">
        <v>3945</v>
      </c>
      <c r="BJ6605" s="11">
        <v>1.3332999999999999</v>
      </c>
      <c r="BQ6605" s="11">
        <v>929.85</v>
      </c>
      <c r="BR6605" s="8" t="s">
        <v>11792</v>
      </c>
      <c r="BW6605" s="10">
        <v>44470</v>
      </c>
      <c r="BX6605" s="10">
        <v>42583</v>
      </c>
      <c r="BY6605" s="9">
        <v>0</v>
      </c>
      <c r="BZ6605" s="8" t="s">
        <v>3777</v>
      </c>
      <c r="CF6605" s="8" t="s">
        <v>3708</v>
      </c>
      <c r="CH6605" s="9">
        <v>1741.26</v>
      </c>
      <c r="CM6605" s="12">
        <v>10</v>
      </c>
      <c r="CR6605" s="8" t="s">
        <v>25209</v>
      </c>
      <c r="CV6605" s="13">
        <v>1</v>
      </c>
    </row>
    <row r="6606" spans="1:100" x14ac:dyDescent="0.2">
      <c r="A6606" s="8" t="s">
        <v>25216</v>
      </c>
      <c r="B6606" s="8" t="s">
        <v>25209</v>
      </c>
      <c r="C6606" s="8" t="s">
        <v>25210</v>
      </c>
      <c r="D6606" s="8" t="s">
        <v>3725</v>
      </c>
      <c r="E6606" s="8" t="s">
        <v>4902</v>
      </c>
      <c r="F6606" s="8" t="s">
        <v>3765</v>
      </c>
      <c r="G6606" s="8" t="s">
        <v>25217</v>
      </c>
      <c r="H6606" s="8" t="s">
        <v>3767</v>
      </c>
      <c r="I6606" s="8" t="s">
        <v>17093</v>
      </c>
      <c r="J6606" s="8" t="s">
        <v>3884</v>
      </c>
      <c r="K6606" s="8" t="s">
        <v>25212</v>
      </c>
      <c r="M6606" s="8" t="s">
        <v>3707</v>
      </c>
      <c r="N6606" s="8" t="s">
        <v>3708</v>
      </c>
      <c r="O6606" s="8" t="s">
        <v>3709</v>
      </c>
      <c r="P6606" s="9">
        <v>3205.05</v>
      </c>
      <c r="Q6606" s="8" t="s">
        <v>3710</v>
      </c>
      <c r="R6606" s="8" t="s">
        <v>9827</v>
      </c>
      <c r="S6606" s="9">
        <v>4217.3100000000004</v>
      </c>
      <c r="T6606" s="9">
        <v>3099.5</v>
      </c>
      <c r="U6606" s="8" t="s">
        <v>3710</v>
      </c>
      <c r="V6606" s="8" t="s">
        <v>25218</v>
      </c>
      <c r="W6606" s="8" t="s">
        <v>3884</v>
      </c>
      <c r="Z6606" s="8" t="s">
        <v>3739</v>
      </c>
      <c r="AV6606" s="8" t="s">
        <v>9829</v>
      </c>
      <c r="AW6606" s="8">
        <v>114</v>
      </c>
      <c r="AX6606" s="8">
        <v>1</v>
      </c>
      <c r="AY6606" s="8" t="s">
        <v>25213</v>
      </c>
      <c r="BB6606" s="8" t="s">
        <v>3717</v>
      </c>
      <c r="BC6606" s="10">
        <v>43963</v>
      </c>
      <c r="BH6606" s="11">
        <v>15</v>
      </c>
      <c r="BI6606" s="8" t="s">
        <v>3945</v>
      </c>
      <c r="BJ6606" s="11">
        <v>3.3332999999999999</v>
      </c>
      <c r="BQ6606" s="11">
        <v>929.85</v>
      </c>
      <c r="BR6606" s="8" t="s">
        <v>25218</v>
      </c>
      <c r="BW6606" s="10">
        <v>44470</v>
      </c>
      <c r="BX6606" s="10">
        <v>42948</v>
      </c>
      <c r="BY6606" s="9">
        <v>0</v>
      </c>
      <c r="BZ6606" s="8" t="s">
        <v>3777</v>
      </c>
      <c r="CF6606" s="8" t="s">
        <v>3708</v>
      </c>
      <c r="CH6606" s="9">
        <v>4192.93</v>
      </c>
      <c r="CM6606" s="12">
        <v>10</v>
      </c>
      <c r="CR6606" s="8" t="s">
        <v>25209</v>
      </c>
      <c r="CV6606" s="13">
        <v>1</v>
      </c>
    </row>
    <row r="6607" spans="1:100" x14ac:dyDescent="0.2">
      <c r="A6607" s="8" t="s">
        <v>25219</v>
      </c>
      <c r="B6607" s="8" t="s">
        <v>25209</v>
      </c>
      <c r="C6607" s="8" t="s">
        <v>25210</v>
      </c>
      <c r="D6607" s="8" t="s">
        <v>6172</v>
      </c>
      <c r="E6607" s="8" t="s">
        <v>25220</v>
      </c>
      <c r="F6607" s="8" t="s">
        <v>3765</v>
      </c>
      <c r="G6607" s="8" t="s">
        <v>25221</v>
      </c>
      <c r="H6607" s="8" t="s">
        <v>3836</v>
      </c>
      <c r="I6607" s="8" t="s">
        <v>17093</v>
      </c>
      <c r="J6607" s="8" t="s">
        <v>3884</v>
      </c>
      <c r="K6607" s="8" t="s">
        <v>25222</v>
      </c>
      <c r="M6607" s="8" t="s">
        <v>3707</v>
      </c>
      <c r="N6607" s="8" t="s">
        <v>3708</v>
      </c>
      <c r="O6607" s="8" t="s">
        <v>3709</v>
      </c>
      <c r="P6607" s="9">
        <v>1089.72</v>
      </c>
      <c r="Q6607" s="8" t="s">
        <v>3710</v>
      </c>
      <c r="R6607" s="8" t="s">
        <v>9827</v>
      </c>
      <c r="S6607" s="9">
        <v>1433.88</v>
      </c>
      <c r="T6607" s="9">
        <v>1053.83</v>
      </c>
      <c r="U6607" s="8" t="s">
        <v>3710</v>
      </c>
      <c r="V6607" s="8" t="s">
        <v>25223</v>
      </c>
      <c r="W6607" s="8" t="s">
        <v>3884</v>
      </c>
      <c r="AV6607" s="8" t="s">
        <v>9829</v>
      </c>
      <c r="AW6607" s="8">
        <v>114</v>
      </c>
      <c r="AX6607" s="8">
        <v>1</v>
      </c>
      <c r="AY6607" s="8" t="s">
        <v>25213</v>
      </c>
      <c r="BB6607" s="8" t="s">
        <v>3717</v>
      </c>
      <c r="BC6607" s="10">
        <v>43258</v>
      </c>
      <c r="BH6607" s="11">
        <v>15</v>
      </c>
      <c r="BI6607" s="8" t="s">
        <v>3945</v>
      </c>
      <c r="BJ6607" s="11">
        <v>1.1333</v>
      </c>
      <c r="BQ6607" s="11">
        <v>929.85</v>
      </c>
      <c r="BR6607" s="8" t="s">
        <v>25223</v>
      </c>
      <c r="BW6607" s="10">
        <v>44470</v>
      </c>
      <c r="BX6607" s="10">
        <v>43009</v>
      </c>
      <c r="BY6607" s="9">
        <v>0</v>
      </c>
      <c r="BZ6607" s="8" t="s">
        <v>3777</v>
      </c>
      <c r="CF6607" s="8" t="s">
        <v>3708</v>
      </c>
      <c r="CH6607" s="9">
        <v>1493.77</v>
      </c>
      <c r="CM6607" s="12">
        <v>10</v>
      </c>
      <c r="CR6607" s="8" t="s">
        <v>25209</v>
      </c>
      <c r="CV6607" s="13">
        <v>1</v>
      </c>
    </row>
    <row r="6608" spans="1:100" x14ac:dyDescent="0.2">
      <c r="A6608" s="8" t="s">
        <v>25224</v>
      </c>
      <c r="B6608" s="8" t="s">
        <v>25225</v>
      </c>
      <c r="C6608" s="8" t="s">
        <v>25226</v>
      </c>
      <c r="D6608" s="8" t="s">
        <v>7327</v>
      </c>
      <c r="E6608" s="8" t="s">
        <v>3700</v>
      </c>
      <c r="F6608" s="8" t="s">
        <v>3834</v>
      </c>
      <c r="G6608" s="8" t="s">
        <v>25227</v>
      </c>
      <c r="H6608" s="8" t="s">
        <v>3767</v>
      </c>
      <c r="I6608" s="8" t="s">
        <v>4599</v>
      </c>
      <c r="J6608" s="8" t="s">
        <v>3769</v>
      </c>
      <c r="K6608" s="8" t="s">
        <v>25228</v>
      </c>
      <c r="M6608" s="8" t="s">
        <v>3707</v>
      </c>
      <c r="N6608" s="8" t="s">
        <v>3708</v>
      </c>
      <c r="O6608" s="8" t="s">
        <v>3709</v>
      </c>
      <c r="P6608" s="9">
        <v>186.04</v>
      </c>
      <c r="Q6608" s="8" t="s">
        <v>3710</v>
      </c>
      <c r="R6608" s="8" t="s">
        <v>25229</v>
      </c>
      <c r="S6608" s="9">
        <v>258.62</v>
      </c>
      <c r="T6608" s="9">
        <v>172.26</v>
      </c>
      <c r="U6608" s="8" t="s">
        <v>3710</v>
      </c>
      <c r="V6608" s="8" t="s">
        <v>25230</v>
      </c>
      <c r="W6608" s="8" t="s">
        <v>3774</v>
      </c>
      <c r="AY6608" s="8" t="s">
        <v>25231</v>
      </c>
      <c r="BB6608" s="8" t="s">
        <v>3717</v>
      </c>
      <c r="BE6608" s="8" t="s">
        <v>7669</v>
      </c>
      <c r="BF6608" s="8" t="s">
        <v>3719</v>
      </c>
      <c r="BG6608" s="11">
        <v>24.154599999999999</v>
      </c>
      <c r="BH6608" s="11">
        <v>1.5</v>
      </c>
      <c r="BI6608" s="8" t="s">
        <v>3903</v>
      </c>
      <c r="BJ6608" s="11">
        <v>10</v>
      </c>
      <c r="BQ6608" s="11">
        <v>17.225999999999999</v>
      </c>
      <c r="BR6608" s="8" t="s">
        <v>25230</v>
      </c>
      <c r="BW6608" s="10">
        <v>44197</v>
      </c>
      <c r="BX6608" s="10">
        <v>42491</v>
      </c>
      <c r="BY6608" s="9">
        <v>0</v>
      </c>
      <c r="BZ6608" s="8" t="s">
        <v>3777</v>
      </c>
      <c r="CF6608" s="8" t="s">
        <v>3708</v>
      </c>
      <c r="CH6608" s="9">
        <v>278.77999999999997</v>
      </c>
      <c r="CM6608" s="12">
        <v>10</v>
      </c>
      <c r="CR6608" s="8" t="s">
        <v>25225</v>
      </c>
      <c r="CV6608" s="13">
        <v>1</v>
      </c>
    </row>
    <row r="6609" spans="1:100" x14ac:dyDescent="0.2">
      <c r="A6609" s="8" t="s">
        <v>25232</v>
      </c>
      <c r="B6609" s="8" t="s">
        <v>25233</v>
      </c>
      <c r="C6609" s="8" t="s">
        <v>25226</v>
      </c>
      <c r="D6609" s="8" t="s">
        <v>7327</v>
      </c>
      <c r="E6609" s="8" t="s">
        <v>3700</v>
      </c>
      <c r="F6609" s="8" t="s">
        <v>3834</v>
      </c>
      <c r="G6609" s="8" t="s">
        <v>25227</v>
      </c>
      <c r="H6609" s="8" t="s">
        <v>3767</v>
      </c>
      <c r="I6609" s="8" t="s">
        <v>4599</v>
      </c>
      <c r="J6609" s="8" t="s">
        <v>3769</v>
      </c>
      <c r="K6609" s="8" t="s">
        <v>25228</v>
      </c>
      <c r="M6609" s="8" t="s">
        <v>3707</v>
      </c>
      <c r="N6609" s="8" t="s">
        <v>3771</v>
      </c>
      <c r="O6609" s="8" t="s">
        <v>3709</v>
      </c>
      <c r="P6609" s="9">
        <v>186.04</v>
      </c>
      <c r="Q6609" s="8" t="s">
        <v>3710</v>
      </c>
      <c r="R6609" s="8" t="s">
        <v>25229</v>
      </c>
      <c r="S6609" s="9">
        <v>258.62</v>
      </c>
      <c r="T6609" s="9">
        <v>172.26</v>
      </c>
      <c r="U6609" s="8" t="s">
        <v>3710</v>
      </c>
      <c r="V6609" s="8" t="s">
        <v>25230</v>
      </c>
      <c r="W6609" s="8" t="s">
        <v>3774</v>
      </c>
      <c r="AY6609" s="8" t="s">
        <v>25231</v>
      </c>
      <c r="BA6609" s="10">
        <v>45199</v>
      </c>
      <c r="BC6609" s="10">
        <v>43941</v>
      </c>
      <c r="BE6609" s="8" t="s">
        <v>7669</v>
      </c>
      <c r="BF6609" s="8" t="s">
        <v>3719</v>
      </c>
      <c r="BG6609" s="11">
        <v>24.154599999999999</v>
      </c>
      <c r="BH6609" s="11">
        <v>1.5</v>
      </c>
      <c r="BI6609" s="8" t="s">
        <v>3903</v>
      </c>
      <c r="BJ6609" s="11">
        <v>10</v>
      </c>
      <c r="BQ6609" s="11">
        <v>17.225999999999999</v>
      </c>
      <c r="BR6609" s="8" t="s">
        <v>25230</v>
      </c>
      <c r="BW6609" s="10">
        <v>44197</v>
      </c>
      <c r="BX6609" s="10">
        <v>42491</v>
      </c>
      <c r="BY6609" s="9">
        <v>0</v>
      </c>
      <c r="BZ6609" s="8" t="s">
        <v>3777</v>
      </c>
      <c r="CF6609" s="8" t="s">
        <v>3708</v>
      </c>
      <c r="CH6609" s="9">
        <v>278.77999999999997</v>
      </c>
      <c r="CM6609" s="12">
        <v>10</v>
      </c>
      <c r="CR6609" s="8" t="s">
        <v>25233</v>
      </c>
      <c r="CV6609" s="13">
        <v>1</v>
      </c>
    </row>
    <row r="6610" spans="1:100" x14ac:dyDescent="0.2">
      <c r="A6610" s="8" t="s">
        <v>25234</v>
      </c>
      <c r="B6610" s="8" t="s">
        <v>25235</v>
      </c>
      <c r="C6610" s="8" t="s">
        <v>4077</v>
      </c>
      <c r="D6610" s="8" t="s">
        <v>4078</v>
      </c>
      <c r="E6610" s="8" t="s">
        <v>5747</v>
      </c>
      <c r="F6610" s="8" t="s">
        <v>3701</v>
      </c>
      <c r="G6610" s="8" t="s">
        <v>10349</v>
      </c>
      <c r="H6610" s="8" t="s">
        <v>3703</v>
      </c>
      <c r="I6610" s="8" t="s">
        <v>5598</v>
      </c>
      <c r="J6610" s="8" t="s">
        <v>3769</v>
      </c>
      <c r="K6610" s="8" t="s">
        <v>25236</v>
      </c>
      <c r="M6610" s="8" t="s">
        <v>3707</v>
      </c>
      <c r="N6610" s="8" t="s">
        <v>3708</v>
      </c>
      <c r="O6610" s="8" t="s">
        <v>3709</v>
      </c>
      <c r="P6610" s="9">
        <v>237.83</v>
      </c>
      <c r="Q6610" s="8" t="s">
        <v>3710</v>
      </c>
      <c r="R6610" s="8" t="s">
        <v>10352</v>
      </c>
      <c r="S6610" s="9">
        <v>334.38</v>
      </c>
      <c r="T6610" s="9">
        <v>231.84</v>
      </c>
      <c r="U6610" s="8" t="s">
        <v>3710</v>
      </c>
      <c r="V6610" s="8" t="s">
        <v>10353</v>
      </c>
      <c r="W6610" s="8" t="s">
        <v>3713</v>
      </c>
      <c r="X6610" s="8" t="s">
        <v>10354</v>
      </c>
      <c r="AC6610" s="8" t="s">
        <v>3717</v>
      </c>
      <c r="AY6610" s="8" t="s">
        <v>10355</v>
      </c>
      <c r="AZ6610" s="10">
        <v>37832</v>
      </c>
      <c r="BB6610" s="8" t="s">
        <v>3717</v>
      </c>
      <c r="BC6610" s="10">
        <v>44575</v>
      </c>
      <c r="BE6610" s="8" t="s">
        <v>4086</v>
      </c>
      <c r="BF6610" s="8" t="s">
        <v>3719</v>
      </c>
      <c r="BG6610" s="11">
        <v>7</v>
      </c>
      <c r="BH6610" s="11">
        <v>200</v>
      </c>
      <c r="BI6610" s="8" t="s">
        <v>3720</v>
      </c>
      <c r="BJ6610" s="11">
        <v>7</v>
      </c>
      <c r="BQ6610" s="11">
        <v>33.119999999999997</v>
      </c>
      <c r="BR6610" s="8" t="s">
        <v>10353</v>
      </c>
      <c r="BW6610" s="10">
        <v>42522</v>
      </c>
      <c r="BX6610" s="10">
        <v>43891</v>
      </c>
      <c r="BY6610" s="9">
        <v>0</v>
      </c>
      <c r="BZ6610" s="8" t="s">
        <v>3742</v>
      </c>
      <c r="CF6610" s="8" t="s">
        <v>3708</v>
      </c>
      <c r="CH6610" s="9">
        <v>354.55</v>
      </c>
      <c r="CM6610" s="12">
        <v>10</v>
      </c>
      <c r="CR6610" s="8" t="s">
        <v>25235</v>
      </c>
      <c r="CV6610" s="13">
        <v>1</v>
      </c>
    </row>
    <row r="6611" spans="1:100" x14ac:dyDescent="0.2">
      <c r="A6611" s="8" t="s">
        <v>25237</v>
      </c>
      <c r="B6611" s="8" t="s">
        <v>25235</v>
      </c>
      <c r="C6611" s="8" t="s">
        <v>4077</v>
      </c>
      <c r="D6611" s="8" t="s">
        <v>4078</v>
      </c>
      <c r="E6611" s="8" t="s">
        <v>4172</v>
      </c>
      <c r="F6611" s="8" t="s">
        <v>3701</v>
      </c>
      <c r="G6611" s="8" t="s">
        <v>6880</v>
      </c>
      <c r="H6611" s="8" t="s">
        <v>3703</v>
      </c>
      <c r="I6611" s="8" t="s">
        <v>5598</v>
      </c>
      <c r="J6611" s="8" t="s">
        <v>3769</v>
      </c>
      <c r="K6611" s="8" t="s">
        <v>25236</v>
      </c>
      <c r="M6611" s="8" t="s">
        <v>3707</v>
      </c>
      <c r="N6611" s="8" t="s">
        <v>3708</v>
      </c>
      <c r="O6611" s="8" t="s">
        <v>3709</v>
      </c>
      <c r="P6611" s="9">
        <v>463.68</v>
      </c>
      <c r="Q6611" s="8" t="s">
        <v>3710</v>
      </c>
      <c r="R6611" s="8" t="s">
        <v>10352</v>
      </c>
      <c r="S6611" s="9">
        <v>668.76</v>
      </c>
      <c r="T6611" s="9">
        <v>463.68</v>
      </c>
      <c r="U6611" s="8" t="s">
        <v>3710</v>
      </c>
      <c r="V6611" s="8" t="s">
        <v>10353</v>
      </c>
      <c r="W6611" s="8" t="s">
        <v>3713</v>
      </c>
      <c r="X6611" s="8" t="s">
        <v>10354</v>
      </c>
      <c r="Z6611" s="8" t="s">
        <v>3739</v>
      </c>
      <c r="AC6611" s="8" t="s">
        <v>3717</v>
      </c>
      <c r="AY6611" s="8" t="s">
        <v>10355</v>
      </c>
      <c r="AZ6611" s="10">
        <v>37832</v>
      </c>
      <c r="BB6611" s="8" t="s">
        <v>3717</v>
      </c>
      <c r="BC6611" s="10">
        <v>44033</v>
      </c>
      <c r="BE6611" s="8" t="s">
        <v>4086</v>
      </c>
      <c r="BF6611" s="8" t="s">
        <v>3719</v>
      </c>
      <c r="BG6611" s="11">
        <v>14</v>
      </c>
      <c r="BH6611" s="11">
        <v>200</v>
      </c>
      <c r="BI6611" s="8" t="s">
        <v>3720</v>
      </c>
      <c r="BJ6611" s="11">
        <v>14</v>
      </c>
      <c r="BQ6611" s="11">
        <v>33.119999999999997</v>
      </c>
      <c r="BR6611" s="8" t="s">
        <v>10353</v>
      </c>
      <c r="BW6611" s="10">
        <v>42522</v>
      </c>
      <c r="BX6611" s="10">
        <v>43891</v>
      </c>
      <c r="BY6611" s="9">
        <v>0</v>
      </c>
      <c r="BZ6611" s="8" t="s">
        <v>3742</v>
      </c>
      <c r="CF6611" s="8" t="s">
        <v>3708</v>
      </c>
      <c r="CH6611" s="9">
        <v>668.76</v>
      </c>
      <c r="CM6611" s="12">
        <v>10</v>
      </c>
      <c r="CR6611" s="8" t="s">
        <v>25235</v>
      </c>
      <c r="CV6611" s="13">
        <v>1</v>
      </c>
    </row>
    <row r="6612" spans="1:100" x14ac:dyDescent="0.2">
      <c r="A6612" s="8" t="s">
        <v>25238</v>
      </c>
      <c r="B6612" s="8" t="s">
        <v>25235</v>
      </c>
      <c r="C6612" s="8" t="s">
        <v>4077</v>
      </c>
      <c r="D6612" s="8" t="s">
        <v>4078</v>
      </c>
      <c r="E6612" s="8" t="s">
        <v>3997</v>
      </c>
      <c r="F6612" s="8" t="s">
        <v>3701</v>
      </c>
      <c r="G6612" s="8" t="s">
        <v>25239</v>
      </c>
      <c r="H6612" s="8" t="s">
        <v>3703</v>
      </c>
      <c r="I6612" s="8" t="s">
        <v>5598</v>
      </c>
      <c r="J6612" s="8" t="s">
        <v>3769</v>
      </c>
      <c r="K6612" s="8" t="s">
        <v>25236</v>
      </c>
      <c r="M6612" s="8" t="s">
        <v>3707</v>
      </c>
      <c r="N6612" s="8" t="s">
        <v>3708</v>
      </c>
      <c r="O6612" s="8" t="s">
        <v>3709</v>
      </c>
      <c r="P6612" s="9">
        <v>82.52</v>
      </c>
      <c r="Q6612" s="8" t="s">
        <v>3710</v>
      </c>
      <c r="R6612" s="8" t="s">
        <v>10352</v>
      </c>
      <c r="S6612" s="9">
        <v>95.54</v>
      </c>
      <c r="T6612" s="9">
        <v>66.239999999999995</v>
      </c>
      <c r="U6612" s="8" t="s">
        <v>3710</v>
      </c>
      <c r="V6612" s="8" t="s">
        <v>10353</v>
      </c>
      <c r="W6612" s="8" t="s">
        <v>3713</v>
      </c>
      <c r="X6612" s="8" t="s">
        <v>10354</v>
      </c>
      <c r="AC6612" s="8" t="s">
        <v>3717</v>
      </c>
      <c r="AY6612" s="8" t="s">
        <v>10355</v>
      </c>
      <c r="AZ6612" s="10">
        <v>37832</v>
      </c>
      <c r="BB6612" s="8" t="s">
        <v>3717</v>
      </c>
      <c r="BE6612" s="8" t="s">
        <v>4086</v>
      </c>
      <c r="BF6612" s="8" t="s">
        <v>3719</v>
      </c>
      <c r="BG6612" s="11">
        <v>2</v>
      </c>
      <c r="BH6612" s="11">
        <v>200</v>
      </c>
      <c r="BI6612" s="8" t="s">
        <v>3720</v>
      </c>
      <c r="BJ6612" s="11">
        <v>2</v>
      </c>
      <c r="BQ6612" s="11">
        <v>33.119999999999997</v>
      </c>
      <c r="BR6612" s="8" t="s">
        <v>10353</v>
      </c>
      <c r="BW6612" s="10">
        <v>42522</v>
      </c>
      <c r="BX6612" s="10">
        <v>43891</v>
      </c>
      <c r="BY6612" s="9">
        <v>0</v>
      </c>
      <c r="BZ6612" s="8" t="s">
        <v>3742</v>
      </c>
      <c r="CF6612" s="8" t="s">
        <v>3708</v>
      </c>
      <c r="CH6612" s="9">
        <v>124.36</v>
      </c>
      <c r="CM6612" s="12">
        <v>10</v>
      </c>
      <c r="CR6612" s="8" t="s">
        <v>25235</v>
      </c>
      <c r="CV6612" s="13">
        <v>1</v>
      </c>
    </row>
    <row r="6613" spans="1:100" x14ac:dyDescent="0.2">
      <c r="A6613" s="8" t="s">
        <v>25240</v>
      </c>
      <c r="B6613" s="8" t="s">
        <v>25241</v>
      </c>
      <c r="C6613" s="8" t="s">
        <v>4946</v>
      </c>
      <c r="D6613" s="8" t="s">
        <v>3699</v>
      </c>
      <c r="E6613" s="8" t="s">
        <v>4313</v>
      </c>
      <c r="F6613" s="8" t="s">
        <v>3701</v>
      </c>
      <c r="G6613" s="8" t="s">
        <v>25242</v>
      </c>
      <c r="H6613" s="8" t="s">
        <v>3703</v>
      </c>
      <c r="I6613" s="8" t="s">
        <v>3704</v>
      </c>
      <c r="J6613" s="8" t="s">
        <v>3705</v>
      </c>
      <c r="K6613" s="8" t="s">
        <v>25243</v>
      </c>
      <c r="M6613" s="8" t="s">
        <v>3707</v>
      </c>
      <c r="N6613" s="8" t="s">
        <v>3708</v>
      </c>
      <c r="O6613" s="8" t="s">
        <v>3804</v>
      </c>
      <c r="P6613" s="9">
        <v>106.24</v>
      </c>
      <c r="Q6613" s="8" t="s">
        <v>3805</v>
      </c>
      <c r="S6613" s="9">
        <v>160.1</v>
      </c>
      <c r="T6613" s="9">
        <v>106.24</v>
      </c>
      <c r="U6613" s="8" t="s">
        <v>3710</v>
      </c>
      <c r="V6613" s="8" t="s">
        <v>25244</v>
      </c>
      <c r="Z6613" s="8" t="s">
        <v>3739</v>
      </c>
      <c r="AY6613" s="8" t="s">
        <v>786</v>
      </c>
      <c r="BB6613" s="8" t="s">
        <v>3717</v>
      </c>
      <c r="BC6613" s="10">
        <v>43122</v>
      </c>
      <c r="BD6613" s="10">
        <v>44713</v>
      </c>
      <c r="BE6613" s="8" t="s">
        <v>4679</v>
      </c>
      <c r="BF6613" s="8" t="s">
        <v>3719</v>
      </c>
      <c r="BG6613" s="11">
        <v>25</v>
      </c>
      <c r="BH6613" s="11">
        <v>450</v>
      </c>
      <c r="BI6613" s="8" t="s">
        <v>3720</v>
      </c>
      <c r="BJ6613" s="11">
        <v>16.666699999999999</v>
      </c>
      <c r="BQ6613" s="11">
        <v>6.3743999999999996</v>
      </c>
      <c r="BR6613" s="8" t="s">
        <v>25244</v>
      </c>
      <c r="BW6613" s="10">
        <v>43466</v>
      </c>
      <c r="BX6613" s="10">
        <v>42461</v>
      </c>
      <c r="BY6613" s="9">
        <v>0</v>
      </c>
      <c r="BZ6613" s="8" t="s">
        <v>3742</v>
      </c>
      <c r="CF6613" s="8" t="s">
        <v>3708</v>
      </c>
      <c r="CH6613" s="9">
        <v>160.1</v>
      </c>
      <c r="CM6613" s="12">
        <v>10</v>
      </c>
      <c r="CR6613" s="8" t="s">
        <v>25245</v>
      </c>
      <c r="CV6613" s="13">
        <v>1</v>
      </c>
    </row>
    <row r="6614" spans="1:100" x14ac:dyDescent="0.2">
      <c r="A6614" s="8" t="s">
        <v>25246</v>
      </c>
      <c r="B6614" s="8" t="s">
        <v>25241</v>
      </c>
      <c r="C6614" s="8" t="s">
        <v>5200</v>
      </c>
      <c r="D6614" s="8" t="s">
        <v>3699</v>
      </c>
      <c r="E6614" s="8" t="s">
        <v>4313</v>
      </c>
      <c r="F6614" s="8" t="s">
        <v>3701</v>
      </c>
      <c r="G6614" s="8" t="s">
        <v>25247</v>
      </c>
      <c r="H6614" s="8" t="s">
        <v>3703</v>
      </c>
      <c r="I6614" s="8" t="s">
        <v>3704</v>
      </c>
      <c r="J6614" s="8" t="s">
        <v>3705</v>
      </c>
      <c r="K6614" s="8" t="s">
        <v>25248</v>
      </c>
      <c r="M6614" s="8" t="s">
        <v>3707</v>
      </c>
      <c r="N6614" s="8" t="s">
        <v>3708</v>
      </c>
      <c r="O6614" s="8" t="s">
        <v>3804</v>
      </c>
      <c r="P6614" s="9">
        <v>214.36</v>
      </c>
      <c r="Q6614" s="8" t="s">
        <v>3805</v>
      </c>
      <c r="S6614" s="9">
        <v>320.20999999999998</v>
      </c>
      <c r="T6614" s="9">
        <v>212.48</v>
      </c>
      <c r="U6614" s="8" t="s">
        <v>3710</v>
      </c>
      <c r="V6614" s="8" t="s">
        <v>25244</v>
      </c>
      <c r="Z6614" s="8" t="s">
        <v>3739</v>
      </c>
      <c r="AY6614" s="8" t="s">
        <v>786</v>
      </c>
      <c r="BB6614" s="8" t="s">
        <v>3717</v>
      </c>
      <c r="BC6614" s="10">
        <v>43124</v>
      </c>
      <c r="BD6614" s="10">
        <v>44713</v>
      </c>
      <c r="BE6614" s="8" t="s">
        <v>4679</v>
      </c>
      <c r="BF6614" s="8" t="s">
        <v>3719</v>
      </c>
      <c r="BG6614" s="11">
        <v>50</v>
      </c>
      <c r="BH6614" s="11">
        <v>450</v>
      </c>
      <c r="BI6614" s="8" t="s">
        <v>3720</v>
      </c>
      <c r="BJ6614" s="11">
        <v>33.333300000000001</v>
      </c>
      <c r="BQ6614" s="11">
        <v>6.3743999999999996</v>
      </c>
      <c r="BR6614" s="8" t="s">
        <v>25244</v>
      </c>
      <c r="BW6614" s="10">
        <v>43466</v>
      </c>
      <c r="BX6614" s="10">
        <v>42461</v>
      </c>
      <c r="BY6614" s="9">
        <v>0</v>
      </c>
      <c r="BZ6614" s="8" t="s">
        <v>3742</v>
      </c>
      <c r="CF6614" s="8" t="s">
        <v>3708</v>
      </c>
      <c r="CH6614" s="9">
        <v>320.20999999999998</v>
      </c>
      <c r="CM6614" s="12">
        <v>10</v>
      </c>
      <c r="CR6614" s="8" t="s">
        <v>25249</v>
      </c>
      <c r="CV6614" s="13">
        <v>1</v>
      </c>
    </row>
    <row r="6615" spans="1:100" x14ac:dyDescent="0.2">
      <c r="A6615" s="8" t="s">
        <v>25250</v>
      </c>
      <c r="B6615" s="8" t="s">
        <v>25251</v>
      </c>
      <c r="C6615" s="8" t="s">
        <v>6257</v>
      </c>
      <c r="D6615" s="8" t="s">
        <v>3725</v>
      </c>
      <c r="E6615" s="8" t="s">
        <v>8042</v>
      </c>
      <c r="F6615" s="8" t="s">
        <v>3727</v>
      </c>
      <c r="G6615" s="8" t="s">
        <v>25252</v>
      </c>
      <c r="H6615" s="8" t="s">
        <v>3836</v>
      </c>
      <c r="I6615" s="8" t="s">
        <v>5548</v>
      </c>
      <c r="J6615" s="8" t="s">
        <v>3731</v>
      </c>
      <c r="K6615" s="8" t="s">
        <v>25253</v>
      </c>
      <c r="M6615" s="8" t="s">
        <v>3733</v>
      </c>
      <c r="N6615" s="8" t="s">
        <v>3708</v>
      </c>
      <c r="O6615" s="8" t="s">
        <v>3709</v>
      </c>
      <c r="P6615" s="9">
        <v>3920.92</v>
      </c>
      <c r="Q6615" s="8" t="s">
        <v>3710</v>
      </c>
      <c r="R6615" s="8" t="s">
        <v>25254</v>
      </c>
      <c r="S6615" s="9">
        <v>3951.75</v>
      </c>
      <c r="T6615" s="9">
        <v>3012.72</v>
      </c>
      <c r="U6615" s="8" t="s">
        <v>3717</v>
      </c>
      <c r="V6615" s="8" t="s">
        <v>25255</v>
      </c>
      <c r="W6615" s="8" t="s">
        <v>3736</v>
      </c>
      <c r="X6615" s="8" t="s">
        <v>4072</v>
      </c>
      <c r="Y6615" s="8" t="s">
        <v>3738</v>
      </c>
      <c r="AY6615" s="8" t="s">
        <v>25256</v>
      </c>
      <c r="BB6615" s="8" t="s">
        <v>3717</v>
      </c>
      <c r="BC6615" s="10">
        <v>40470</v>
      </c>
      <c r="BE6615" s="8" t="s">
        <v>25257</v>
      </c>
      <c r="BF6615" s="8" t="s">
        <v>3720</v>
      </c>
      <c r="BG6615" s="11">
        <v>181.81809999999999</v>
      </c>
      <c r="BH6615" s="11">
        <v>0.32890000000000003</v>
      </c>
      <c r="BI6615" s="8" t="s">
        <v>3720</v>
      </c>
      <c r="BJ6615" s="11">
        <v>182.4263</v>
      </c>
      <c r="BQ6615" s="11">
        <v>16.514700000000001</v>
      </c>
      <c r="BR6615" s="8" t="s">
        <v>25255</v>
      </c>
      <c r="BW6615" s="10">
        <v>44378</v>
      </c>
      <c r="BX6615" s="10">
        <v>44501</v>
      </c>
      <c r="BY6615" s="9">
        <v>1138.8800000000001</v>
      </c>
      <c r="BZ6615" s="8" t="s">
        <v>3721</v>
      </c>
      <c r="CA6615" s="8" t="s">
        <v>3717</v>
      </c>
      <c r="CF6615" s="8" t="s">
        <v>3708</v>
      </c>
      <c r="CH6615" s="9">
        <v>5090.63</v>
      </c>
      <c r="CM6615" s="12">
        <v>10</v>
      </c>
      <c r="CR6615" s="8" t="s">
        <v>25251</v>
      </c>
      <c r="CV6615" s="13">
        <v>1</v>
      </c>
    </row>
    <row r="6616" spans="1:100" x14ac:dyDescent="0.2">
      <c r="A6616" s="8" t="s">
        <v>25258</v>
      </c>
      <c r="B6616" s="8" t="s">
        <v>25259</v>
      </c>
      <c r="C6616" s="8" t="s">
        <v>3797</v>
      </c>
      <c r="D6616" s="8" t="s">
        <v>3699</v>
      </c>
      <c r="E6616" s="8" t="s">
        <v>3860</v>
      </c>
      <c r="F6616" s="8" t="s">
        <v>3701</v>
      </c>
      <c r="G6616" s="8" t="s">
        <v>3917</v>
      </c>
      <c r="H6616" s="8" t="s">
        <v>3703</v>
      </c>
      <c r="I6616" s="8" t="s">
        <v>6466</v>
      </c>
      <c r="J6616" s="8" t="s">
        <v>3769</v>
      </c>
      <c r="K6616" s="8" t="s">
        <v>25260</v>
      </c>
      <c r="M6616" s="8" t="s">
        <v>3707</v>
      </c>
      <c r="N6616" s="8" t="s">
        <v>3708</v>
      </c>
      <c r="O6616" s="8" t="s">
        <v>3804</v>
      </c>
      <c r="P6616" s="9">
        <v>236.36</v>
      </c>
      <c r="Q6616" s="8" t="s">
        <v>3805</v>
      </c>
      <c r="S6616" s="9">
        <v>352.4</v>
      </c>
      <c r="T6616" s="9">
        <v>236.04</v>
      </c>
      <c r="U6616" s="8" t="s">
        <v>3717</v>
      </c>
      <c r="V6616" s="8" t="s">
        <v>5466</v>
      </c>
      <c r="Y6616" s="8" t="s">
        <v>3738</v>
      </c>
      <c r="Z6616" s="8" t="s">
        <v>3739</v>
      </c>
      <c r="AV6616" s="8" t="s">
        <v>5467</v>
      </c>
      <c r="AW6616" s="8">
        <v>87</v>
      </c>
      <c r="AX6616" s="8">
        <v>1</v>
      </c>
      <c r="AY6616" s="8" t="s">
        <v>2835</v>
      </c>
      <c r="AZ6616" s="10">
        <v>40128</v>
      </c>
      <c r="BB6616" s="8" t="s">
        <v>3717</v>
      </c>
      <c r="BD6616" s="10">
        <v>44104</v>
      </c>
      <c r="BE6616" s="8" t="s">
        <v>4806</v>
      </c>
      <c r="BF6616" s="8" t="s">
        <v>3720</v>
      </c>
      <c r="BG6616" s="11">
        <v>40</v>
      </c>
      <c r="BH6616" s="11">
        <v>10</v>
      </c>
      <c r="BI6616" s="8" t="s">
        <v>3720</v>
      </c>
      <c r="BJ6616" s="11">
        <v>30</v>
      </c>
      <c r="BQ6616" s="11">
        <v>7.8678999999999997</v>
      </c>
      <c r="BR6616" s="8" t="s">
        <v>5466</v>
      </c>
      <c r="BW6616" s="10">
        <v>44562</v>
      </c>
      <c r="BX6616" s="10">
        <v>44378</v>
      </c>
      <c r="BY6616" s="9">
        <v>0</v>
      </c>
      <c r="BZ6616" s="8" t="s">
        <v>3750</v>
      </c>
      <c r="CF6616" s="8" t="s">
        <v>3708</v>
      </c>
      <c r="CH6616" s="9">
        <v>352.39</v>
      </c>
      <c r="CM6616" s="12">
        <v>10</v>
      </c>
      <c r="CR6616" s="8" t="s">
        <v>25259</v>
      </c>
      <c r="CV6616" s="13">
        <v>1</v>
      </c>
    </row>
    <row r="6617" spans="1:100" x14ac:dyDescent="0.2">
      <c r="A6617" s="8" t="s">
        <v>25261</v>
      </c>
      <c r="B6617" s="8" t="s">
        <v>25259</v>
      </c>
      <c r="C6617" s="8" t="s">
        <v>3797</v>
      </c>
      <c r="D6617" s="8" t="s">
        <v>3699</v>
      </c>
      <c r="E6617" s="8" t="s">
        <v>3874</v>
      </c>
      <c r="F6617" s="8" t="s">
        <v>3701</v>
      </c>
      <c r="G6617" s="8" t="s">
        <v>5904</v>
      </c>
      <c r="H6617" s="8" t="s">
        <v>3703</v>
      </c>
      <c r="I6617" s="8" t="s">
        <v>6466</v>
      </c>
      <c r="J6617" s="8" t="s">
        <v>3769</v>
      </c>
      <c r="K6617" s="8" t="s">
        <v>25260</v>
      </c>
      <c r="M6617" s="8" t="s">
        <v>3707</v>
      </c>
      <c r="N6617" s="8" t="s">
        <v>3708</v>
      </c>
      <c r="O6617" s="8" t="s">
        <v>3804</v>
      </c>
      <c r="P6617" s="9">
        <v>756.73</v>
      </c>
      <c r="Q6617" s="8" t="s">
        <v>3805</v>
      </c>
      <c r="S6617" s="9">
        <v>1057.18</v>
      </c>
      <c r="T6617" s="9">
        <v>708.11</v>
      </c>
      <c r="U6617" s="8" t="s">
        <v>3717</v>
      </c>
      <c r="V6617" s="8" t="s">
        <v>5466</v>
      </c>
      <c r="Y6617" s="8" t="s">
        <v>3738</v>
      </c>
      <c r="Z6617" s="8" t="s">
        <v>3739</v>
      </c>
      <c r="AV6617" s="8" t="s">
        <v>5467</v>
      </c>
      <c r="AW6617" s="8">
        <v>87</v>
      </c>
      <c r="AX6617" s="8">
        <v>1</v>
      </c>
      <c r="AY6617" s="8" t="s">
        <v>2835</v>
      </c>
      <c r="AZ6617" s="10">
        <v>40128</v>
      </c>
      <c r="BB6617" s="8" t="s">
        <v>3717</v>
      </c>
      <c r="BC6617" s="10">
        <v>43797</v>
      </c>
      <c r="BD6617" s="10">
        <v>44104</v>
      </c>
      <c r="BE6617" s="8" t="s">
        <v>4806</v>
      </c>
      <c r="BF6617" s="8" t="s">
        <v>3720</v>
      </c>
      <c r="BG6617" s="11">
        <v>120</v>
      </c>
      <c r="BH6617" s="11">
        <v>10</v>
      </c>
      <c r="BI6617" s="8" t="s">
        <v>3720</v>
      </c>
      <c r="BJ6617" s="11">
        <v>90</v>
      </c>
      <c r="BQ6617" s="11">
        <v>7.8678999999999997</v>
      </c>
      <c r="BR6617" s="8" t="s">
        <v>5466</v>
      </c>
      <c r="BW6617" s="10">
        <v>44562</v>
      </c>
      <c r="BX6617" s="10">
        <v>44378</v>
      </c>
      <c r="BY6617" s="9">
        <v>0</v>
      </c>
      <c r="BZ6617" s="8" t="s">
        <v>3750</v>
      </c>
      <c r="CF6617" s="8" t="s">
        <v>3708</v>
      </c>
      <c r="CH6617" s="9">
        <v>1057.18</v>
      </c>
      <c r="CM6617" s="12">
        <v>10</v>
      </c>
      <c r="CR6617" s="8" t="s">
        <v>25259</v>
      </c>
      <c r="CV6617" s="13">
        <v>1</v>
      </c>
    </row>
    <row r="6618" spans="1:100" x14ac:dyDescent="0.2">
      <c r="A6618" s="8" t="s">
        <v>25262</v>
      </c>
      <c r="B6618" s="8" t="s">
        <v>25263</v>
      </c>
      <c r="C6618" s="8" t="s">
        <v>3877</v>
      </c>
      <c r="D6618" s="8" t="s">
        <v>7585</v>
      </c>
      <c r="E6618" s="8" t="s">
        <v>4855</v>
      </c>
      <c r="F6618" s="8" t="s">
        <v>4109</v>
      </c>
      <c r="G6618" s="8" t="s">
        <v>25264</v>
      </c>
      <c r="H6618" s="8" t="s">
        <v>4791</v>
      </c>
      <c r="I6618" s="8" t="s">
        <v>5864</v>
      </c>
      <c r="J6618" s="8" t="s">
        <v>3769</v>
      </c>
      <c r="K6618" s="8" t="s">
        <v>25265</v>
      </c>
      <c r="M6618" s="8" t="s">
        <v>3707</v>
      </c>
      <c r="N6618" s="8" t="s">
        <v>3708</v>
      </c>
      <c r="O6618" s="8" t="s">
        <v>3709</v>
      </c>
      <c r="P6618" s="9">
        <v>133.32</v>
      </c>
      <c r="Q6618" s="8" t="s">
        <v>3710</v>
      </c>
      <c r="R6618" s="8" t="s">
        <v>13760</v>
      </c>
      <c r="S6618" s="9">
        <v>63.47</v>
      </c>
      <c r="T6618" s="9">
        <v>42.12</v>
      </c>
      <c r="U6618" s="8" t="s">
        <v>3710</v>
      </c>
      <c r="V6618" s="8" t="s">
        <v>13761</v>
      </c>
      <c r="Y6618" s="8" t="s">
        <v>3738</v>
      </c>
      <c r="AY6618" s="8" t="s">
        <v>2114</v>
      </c>
      <c r="AZ6618" s="10">
        <v>38602</v>
      </c>
      <c r="BB6618" s="8" t="s">
        <v>3717</v>
      </c>
      <c r="BC6618" s="10">
        <v>44424</v>
      </c>
      <c r="BH6618" s="11">
        <v>1.2</v>
      </c>
      <c r="BI6618" s="8" t="s">
        <v>3945</v>
      </c>
      <c r="BJ6618" s="11">
        <v>20.833400000000001</v>
      </c>
      <c r="BQ6618" s="11">
        <v>2.0217999999999998</v>
      </c>
      <c r="BR6618" s="8" t="s">
        <v>13761</v>
      </c>
      <c r="BW6618" s="10">
        <v>44501</v>
      </c>
      <c r="BX6618" s="10">
        <v>42125</v>
      </c>
      <c r="BY6618" s="9">
        <v>16.920000000000002</v>
      </c>
      <c r="BZ6618" s="8" t="s">
        <v>3721</v>
      </c>
      <c r="CF6618" s="8" t="s">
        <v>3708</v>
      </c>
      <c r="CH6618" s="9">
        <v>200.91</v>
      </c>
      <c r="CM6618" s="12">
        <v>10</v>
      </c>
      <c r="CR6618" s="8" t="s">
        <v>25263</v>
      </c>
      <c r="CV6618" s="13">
        <v>1</v>
      </c>
    </row>
    <row r="6619" spans="1:100" x14ac:dyDescent="0.2">
      <c r="A6619" s="8" t="s">
        <v>25266</v>
      </c>
      <c r="B6619" s="8" t="s">
        <v>25267</v>
      </c>
      <c r="C6619" s="8" t="s">
        <v>3877</v>
      </c>
      <c r="D6619" s="8" t="s">
        <v>7585</v>
      </c>
      <c r="E6619" s="8" t="s">
        <v>4855</v>
      </c>
      <c r="F6619" s="8" t="s">
        <v>4109</v>
      </c>
      <c r="G6619" s="8" t="s">
        <v>25264</v>
      </c>
      <c r="H6619" s="8" t="s">
        <v>4791</v>
      </c>
      <c r="I6619" s="8" t="s">
        <v>5864</v>
      </c>
      <c r="J6619" s="8" t="s">
        <v>3769</v>
      </c>
      <c r="K6619" s="8" t="s">
        <v>25265</v>
      </c>
      <c r="M6619" s="8" t="s">
        <v>3707</v>
      </c>
      <c r="N6619" s="8" t="s">
        <v>3771</v>
      </c>
      <c r="O6619" s="8" t="s">
        <v>3709</v>
      </c>
      <c r="P6619" s="9">
        <v>133.32</v>
      </c>
      <c r="Q6619" s="8" t="s">
        <v>3710</v>
      </c>
      <c r="R6619" s="8" t="s">
        <v>13760</v>
      </c>
      <c r="S6619" s="9">
        <v>63.47</v>
      </c>
      <c r="T6619" s="9">
        <v>42.12</v>
      </c>
      <c r="U6619" s="8" t="s">
        <v>3710</v>
      </c>
      <c r="V6619" s="8" t="s">
        <v>13761</v>
      </c>
      <c r="Y6619" s="8" t="s">
        <v>3738</v>
      </c>
      <c r="AY6619" s="8" t="s">
        <v>2114</v>
      </c>
      <c r="AZ6619" s="10">
        <v>38602</v>
      </c>
      <c r="BA6619" s="10">
        <v>45596</v>
      </c>
      <c r="BC6619" s="10">
        <v>40057</v>
      </c>
      <c r="BD6619" s="10">
        <v>44424</v>
      </c>
      <c r="BH6619" s="11">
        <v>1.2</v>
      </c>
      <c r="BI6619" s="8" t="s">
        <v>3945</v>
      </c>
      <c r="BJ6619" s="11">
        <v>20.833400000000001</v>
      </c>
      <c r="BQ6619" s="11">
        <v>2.0217999999999998</v>
      </c>
      <c r="BR6619" s="8" t="s">
        <v>13761</v>
      </c>
      <c r="BW6619" s="10">
        <v>44501</v>
      </c>
      <c r="BX6619" s="10">
        <v>42125</v>
      </c>
      <c r="BY6619" s="9">
        <v>16.920000000000002</v>
      </c>
      <c r="BZ6619" s="8" t="s">
        <v>3738</v>
      </c>
      <c r="CF6619" s="8" t="s">
        <v>3708</v>
      </c>
      <c r="CH6619" s="9">
        <v>200.91</v>
      </c>
      <c r="CM6619" s="12">
        <v>10</v>
      </c>
      <c r="CR6619" s="8" t="s">
        <v>25267</v>
      </c>
      <c r="CV6619" s="13">
        <v>1</v>
      </c>
    </row>
    <row r="6620" spans="1:100" x14ac:dyDescent="0.2">
      <c r="A6620" s="8" t="s">
        <v>25268</v>
      </c>
      <c r="B6620" s="8" t="s">
        <v>25269</v>
      </c>
      <c r="C6620" s="8" t="s">
        <v>4946</v>
      </c>
      <c r="D6620" s="8" t="s">
        <v>3699</v>
      </c>
      <c r="E6620" s="8" t="s">
        <v>3954</v>
      </c>
      <c r="F6620" s="8" t="s">
        <v>3701</v>
      </c>
      <c r="G6620" s="8" t="s">
        <v>25270</v>
      </c>
      <c r="H6620" s="8" t="s">
        <v>3703</v>
      </c>
      <c r="I6620" s="8" t="s">
        <v>4324</v>
      </c>
      <c r="J6620" s="8" t="s">
        <v>3884</v>
      </c>
      <c r="K6620" s="8" t="s">
        <v>25271</v>
      </c>
      <c r="M6620" s="8" t="s">
        <v>3707</v>
      </c>
      <c r="N6620" s="8" t="s">
        <v>3771</v>
      </c>
      <c r="O6620" s="8" t="s">
        <v>3804</v>
      </c>
      <c r="P6620" s="9">
        <v>225.24</v>
      </c>
      <c r="Q6620" s="8" t="s">
        <v>3805</v>
      </c>
      <c r="S6620" s="9">
        <v>320.20999999999998</v>
      </c>
      <c r="T6620" s="9">
        <v>212.48</v>
      </c>
      <c r="U6620" s="8" t="s">
        <v>3710</v>
      </c>
      <c r="V6620" s="8" t="s">
        <v>25244</v>
      </c>
      <c r="AY6620" s="8" t="s">
        <v>786</v>
      </c>
      <c r="BA6620" s="10">
        <v>45961</v>
      </c>
      <c r="BC6620" s="10">
        <v>43629</v>
      </c>
      <c r="BE6620" s="8" t="s">
        <v>4679</v>
      </c>
      <c r="BF6620" s="8" t="s">
        <v>3719</v>
      </c>
      <c r="BG6620" s="11">
        <v>50</v>
      </c>
      <c r="BH6620" s="11">
        <v>450</v>
      </c>
      <c r="BI6620" s="8" t="s">
        <v>3720</v>
      </c>
      <c r="BJ6620" s="11">
        <v>33.333300000000001</v>
      </c>
      <c r="BQ6620" s="11">
        <v>6.3743999999999996</v>
      </c>
      <c r="BR6620" s="8" t="s">
        <v>25244</v>
      </c>
      <c r="BW6620" s="10">
        <v>43466</v>
      </c>
      <c r="BX6620" s="10">
        <v>42461</v>
      </c>
      <c r="BY6620" s="9">
        <v>0</v>
      </c>
      <c r="BZ6620" s="8" t="s">
        <v>3742</v>
      </c>
      <c r="CF6620" s="8" t="s">
        <v>3708</v>
      </c>
      <c r="CH6620" s="9">
        <v>336.13</v>
      </c>
      <c r="CM6620" s="12">
        <v>10</v>
      </c>
      <c r="CR6620" s="8" t="s">
        <v>25269</v>
      </c>
      <c r="CV6620" s="13">
        <v>1</v>
      </c>
    </row>
    <row r="6621" spans="1:100" x14ac:dyDescent="0.2">
      <c r="A6621" s="8" t="s">
        <v>25272</v>
      </c>
      <c r="B6621" s="8" t="s">
        <v>25269</v>
      </c>
      <c r="C6621" s="8" t="s">
        <v>4946</v>
      </c>
      <c r="D6621" s="8" t="s">
        <v>3699</v>
      </c>
      <c r="E6621" s="8" t="s">
        <v>3954</v>
      </c>
      <c r="F6621" s="8" t="s">
        <v>3701</v>
      </c>
      <c r="G6621" s="8" t="s">
        <v>25270</v>
      </c>
      <c r="H6621" s="8" t="s">
        <v>3703</v>
      </c>
      <c r="I6621" s="8" t="s">
        <v>4324</v>
      </c>
      <c r="J6621" s="8" t="s">
        <v>3884</v>
      </c>
      <c r="K6621" s="8" t="s">
        <v>25271</v>
      </c>
      <c r="M6621" s="8" t="s">
        <v>3707</v>
      </c>
      <c r="N6621" s="8" t="s">
        <v>3708</v>
      </c>
      <c r="O6621" s="8" t="s">
        <v>3804</v>
      </c>
      <c r="P6621" s="9">
        <v>225.24</v>
      </c>
      <c r="Q6621" s="8" t="s">
        <v>3805</v>
      </c>
      <c r="S6621" s="9">
        <v>320.20999999999998</v>
      </c>
      <c r="T6621" s="9">
        <v>212.48</v>
      </c>
      <c r="U6621" s="8" t="s">
        <v>3710</v>
      </c>
      <c r="V6621" s="8" t="s">
        <v>25244</v>
      </c>
      <c r="AY6621" s="8" t="s">
        <v>786</v>
      </c>
      <c r="BB6621" s="8" t="s">
        <v>3717</v>
      </c>
      <c r="BC6621" s="10">
        <v>44685</v>
      </c>
      <c r="BE6621" s="8" t="s">
        <v>4679</v>
      </c>
      <c r="BF6621" s="8" t="s">
        <v>3719</v>
      </c>
      <c r="BG6621" s="11">
        <v>50</v>
      </c>
      <c r="BH6621" s="11">
        <v>450</v>
      </c>
      <c r="BI6621" s="8" t="s">
        <v>3720</v>
      </c>
      <c r="BJ6621" s="11">
        <v>33.333300000000001</v>
      </c>
      <c r="BQ6621" s="11">
        <v>6.3743999999999996</v>
      </c>
      <c r="BR6621" s="8" t="s">
        <v>25244</v>
      </c>
      <c r="BW6621" s="10">
        <v>43466</v>
      </c>
      <c r="BX6621" s="10">
        <v>42461</v>
      </c>
      <c r="BY6621" s="9">
        <v>0</v>
      </c>
      <c r="BZ6621" s="8" t="s">
        <v>3742</v>
      </c>
      <c r="CF6621" s="8" t="s">
        <v>3708</v>
      </c>
      <c r="CH6621" s="9">
        <v>336.13</v>
      </c>
      <c r="CM6621" s="12">
        <v>10</v>
      </c>
      <c r="CR6621" s="8" t="s">
        <v>25269</v>
      </c>
      <c r="CV6621" s="13">
        <v>1</v>
      </c>
    </row>
    <row r="6622" spans="1:100" x14ac:dyDescent="0.2">
      <c r="A6622" s="8" t="s">
        <v>25273</v>
      </c>
      <c r="B6622" s="8" t="s">
        <v>25269</v>
      </c>
      <c r="C6622" s="8" t="s">
        <v>4946</v>
      </c>
      <c r="D6622" s="8" t="s">
        <v>3699</v>
      </c>
      <c r="E6622" s="8" t="s">
        <v>4313</v>
      </c>
      <c r="F6622" s="8" t="s">
        <v>3701</v>
      </c>
      <c r="G6622" s="8" t="s">
        <v>25242</v>
      </c>
      <c r="H6622" s="8" t="s">
        <v>3703</v>
      </c>
      <c r="I6622" s="8" t="s">
        <v>4324</v>
      </c>
      <c r="J6622" s="8" t="s">
        <v>3884</v>
      </c>
      <c r="K6622" s="8" t="s">
        <v>25271</v>
      </c>
      <c r="M6622" s="8" t="s">
        <v>3707</v>
      </c>
      <c r="N6622" s="8" t="s">
        <v>3771</v>
      </c>
      <c r="O6622" s="8" t="s">
        <v>3804</v>
      </c>
      <c r="P6622" s="9">
        <v>106.24</v>
      </c>
      <c r="Q6622" s="8" t="s">
        <v>3805</v>
      </c>
      <c r="S6622" s="9">
        <v>160.1</v>
      </c>
      <c r="T6622" s="9">
        <v>106.24</v>
      </c>
      <c r="U6622" s="8" t="s">
        <v>3710</v>
      </c>
      <c r="V6622" s="8" t="s">
        <v>25244</v>
      </c>
      <c r="Z6622" s="8" t="s">
        <v>3739</v>
      </c>
      <c r="AY6622" s="8" t="s">
        <v>786</v>
      </c>
      <c r="BA6622" s="10">
        <v>45961</v>
      </c>
      <c r="BC6622" s="10">
        <v>39819</v>
      </c>
      <c r="BE6622" s="8" t="s">
        <v>4679</v>
      </c>
      <c r="BF6622" s="8" t="s">
        <v>3719</v>
      </c>
      <c r="BG6622" s="11">
        <v>25</v>
      </c>
      <c r="BH6622" s="11">
        <v>450</v>
      </c>
      <c r="BI6622" s="8" t="s">
        <v>3720</v>
      </c>
      <c r="BJ6622" s="11">
        <v>16.666699999999999</v>
      </c>
      <c r="BQ6622" s="11">
        <v>6.3743999999999996</v>
      </c>
      <c r="BR6622" s="8" t="s">
        <v>25244</v>
      </c>
      <c r="BW6622" s="10">
        <v>43466</v>
      </c>
      <c r="BX6622" s="10">
        <v>42461</v>
      </c>
      <c r="BY6622" s="9">
        <v>0</v>
      </c>
      <c r="BZ6622" s="8" t="s">
        <v>3742</v>
      </c>
      <c r="CF6622" s="8" t="s">
        <v>3708</v>
      </c>
      <c r="CH6622" s="9">
        <v>160.1</v>
      </c>
      <c r="CM6622" s="12">
        <v>10</v>
      </c>
      <c r="CR6622" s="8" t="s">
        <v>25269</v>
      </c>
      <c r="CV6622" s="13">
        <v>1</v>
      </c>
    </row>
    <row r="6623" spans="1:100" x14ac:dyDescent="0.2">
      <c r="A6623" s="8" t="s">
        <v>25274</v>
      </c>
      <c r="B6623" s="8" t="s">
        <v>25269</v>
      </c>
      <c r="C6623" s="8" t="s">
        <v>4946</v>
      </c>
      <c r="D6623" s="8" t="s">
        <v>3699</v>
      </c>
      <c r="E6623" s="8" t="s">
        <v>4313</v>
      </c>
      <c r="F6623" s="8" t="s">
        <v>3701</v>
      </c>
      <c r="G6623" s="8" t="s">
        <v>25242</v>
      </c>
      <c r="H6623" s="8" t="s">
        <v>3703</v>
      </c>
      <c r="I6623" s="8" t="s">
        <v>4324</v>
      </c>
      <c r="J6623" s="8" t="s">
        <v>3884</v>
      </c>
      <c r="K6623" s="8" t="s">
        <v>25271</v>
      </c>
      <c r="M6623" s="8" t="s">
        <v>3707</v>
      </c>
      <c r="N6623" s="8" t="s">
        <v>3708</v>
      </c>
      <c r="O6623" s="8" t="s">
        <v>3804</v>
      </c>
      <c r="P6623" s="9">
        <v>106.24</v>
      </c>
      <c r="Q6623" s="8" t="s">
        <v>3805</v>
      </c>
      <c r="S6623" s="9">
        <v>160.1</v>
      </c>
      <c r="T6623" s="9">
        <v>106.24</v>
      </c>
      <c r="U6623" s="8" t="s">
        <v>3710</v>
      </c>
      <c r="V6623" s="8" t="s">
        <v>25244</v>
      </c>
      <c r="Z6623" s="8" t="s">
        <v>3739</v>
      </c>
      <c r="AY6623" s="8" t="s">
        <v>786</v>
      </c>
      <c r="BB6623" s="8" t="s">
        <v>3717</v>
      </c>
      <c r="BE6623" s="8" t="s">
        <v>4679</v>
      </c>
      <c r="BF6623" s="8" t="s">
        <v>3719</v>
      </c>
      <c r="BG6623" s="11">
        <v>25</v>
      </c>
      <c r="BH6623" s="11">
        <v>450</v>
      </c>
      <c r="BI6623" s="8" t="s">
        <v>3720</v>
      </c>
      <c r="BJ6623" s="11">
        <v>16.666699999999999</v>
      </c>
      <c r="BQ6623" s="11">
        <v>6.3743999999999996</v>
      </c>
      <c r="BR6623" s="8" t="s">
        <v>25244</v>
      </c>
      <c r="BW6623" s="10">
        <v>43466</v>
      </c>
      <c r="BX6623" s="10">
        <v>42461</v>
      </c>
      <c r="BY6623" s="9">
        <v>0</v>
      </c>
      <c r="BZ6623" s="8" t="s">
        <v>3750</v>
      </c>
      <c r="CF6623" s="8" t="s">
        <v>3708</v>
      </c>
      <c r="CH6623" s="9">
        <v>160.1</v>
      </c>
      <c r="CM6623" s="12">
        <v>10</v>
      </c>
      <c r="CR6623" s="8" t="s">
        <v>25269</v>
      </c>
      <c r="CV6623" s="13">
        <v>1</v>
      </c>
    </row>
    <row r="6624" spans="1:100" x14ac:dyDescent="0.2">
      <c r="A6624" s="8" t="s">
        <v>25275</v>
      </c>
      <c r="B6624" s="8" t="s">
        <v>25269</v>
      </c>
      <c r="C6624" s="8" t="s">
        <v>5200</v>
      </c>
      <c r="D6624" s="8" t="s">
        <v>3699</v>
      </c>
      <c r="E6624" s="8" t="s">
        <v>3954</v>
      </c>
      <c r="F6624" s="8" t="s">
        <v>3701</v>
      </c>
      <c r="G6624" s="8" t="s">
        <v>25276</v>
      </c>
      <c r="H6624" s="8" t="s">
        <v>3703</v>
      </c>
      <c r="I6624" s="8" t="s">
        <v>4324</v>
      </c>
      <c r="J6624" s="8" t="s">
        <v>3884</v>
      </c>
      <c r="K6624" s="8" t="s">
        <v>25277</v>
      </c>
      <c r="M6624" s="8" t="s">
        <v>3707</v>
      </c>
      <c r="N6624" s="8" t="s">
        <v>3771</v>
      </c>
      <c r="O6624" s="8" t="s">
        <v>3804</v>
      </c>
      <c r="P6624" s="9">
        <v>490.34</v>
      </c>
      <c r="Q6624" s="8" t="s">
        <v>3805</v>
      </c>
      <c r="S6624" s="9">
        <v>640.41</v>
      </c>
      <c r="T6624" s="9">
        <v>424.96</v>
      </c>
      <c r="U6624" s="8" t="s">
        <v>3710</v>
      </c>
      <c r="V6624" s="8" t="s">
        <v>25244</v>
      </c>
      <c r="AY6624" s="8" t="s">
        <v>786</v>
      </c>
      <c r="BA6624" s="10">
        <v>45961</v>
      </c>
      <c r="BC6624" s="10">
        <v>43444</v>
      </c>
      <c r="BE6624" s="8" t="s">
        <v>4679</v>
      </c>
      <c r="BF6624" s="8" t="s">
        <v>3719</v>
      </c>
      <c r="BG6624" s="11">
        <v>100</v>
      </c>
      <c r="BH6624" s="11">
        <v>450</v>
      </c>
      <c r="BI6624" s="8" t="s">
        <v>3720</v>
      </c>
      <c r="BJ6624" s="11">
        <v>66.666700000000006</v>
      </c>
      <c r="BQ6624" s="11">
        <v>6.3743999999999996</v>
      </c>
      <c r="BR6624" s="8" t="s">
        <v>25244</v>
      </c>
      <c r="BW6624" s="10">
        <v>43466</v>
      </c>
      <c r="BX6624" s="10">
        <v>42461</v>
      </c>
      <c r="BY6624" s="9">
        <v>0</v>
      </c>
      <c r="BZ6624" s="8" t="s">
        <v>3742</v>
      </c>
      <c r="CF6624" s="8" t="s">
        <v>3708</v>
      </c>
      <c r="CH6624" s="9">
        <v>705.12</v>
      </c>
      <c r="CM6624" s="12">
        <v>10</v>
      </c>
      <c r="CR6624" s="8" t="s">
        <v>25269</v>
      </c>
      <c r="CV6624" s="13">
        <v>1</v>
      </c>
    </row>
    <row r="6625" spans="1:100" x14ac:dyDescent="0.2">
      <c r="A6625" s="8" t="s">
        <v>25278</v>
      </c>
      <c r="B6625" s="8" t="s">
        <v>25269</v>
      </c>
      <c r="C6625" s="8" t="s">
        <v>5200</v>
      </c>
      <c r="D6625" s="8" t="s">
        <v>3699</v>
      </c>
      <c r="E6625" s="8" t="s">
        <v>3954</v>
      </c>
      <c r="F6625" s="8" t="s">
        <v>3701</v>
      </c>
      <c r="G6625" s="8" t="s">
        <v>25276</v>
      </c>
      <c r="H6625" s="8" t="s">
        <v>3703</v>
      </c>
      <c r="I6625" s="8" t="s">
        <v>4324</v>
      </c>
      <c r="J6625" s="8" t="s">
        <v>3884</v>
      </c>
      <c r="K6625" s="8" t="s">
        <v>25277</v>
      </c>
      <c r="M6625" s="8" t="s">
        <v>3707</v>
      </c>
      <c r="N6625" s="8" t="s">
        <v>3708</v>
      </c>
      <c r="O6625" s="8" t="s">
        <v>3804</v>
      </c>
      <c r="P6625" s="9">
        <v>490.34</v>
      </c>
      <c r="Q6625" s="8" t="s">
        <v>3805</v>
      </c>
      <c r="S6625" s="9">
        <v>640.41</v>
      </c>
      <c r="T6625" s="9">
        <v>424.96</v>
      </c>
      <c r="U6625" s="8" t="s">
        <v>3710</v>
      </c>
      <c r="V6625" s="8" t="s">
        <v>25244</v>
      </c>
      <c r="AY6625" s="8" t="s">
        <v>786</v>
      </c>
      <c r="BB6625" s="8" t="s">
        <v>3717</v>
      </c>
      <c r="BC6625" s="10">
        <v>44670</v>
      </c>
      <c r="BE6625" s="8" t="s">
        <v>4679</v>
      </c>
      <c r="BF6625" s="8" t="s">
        <v>3719</v>
      </c>
      <c r="BG6625" s="11">
        <v>100</v>
      </c>
      <c r="BH6625" s="11">
        <v>450</v>
      </c>
      <c r="BI6625" s="8" t="s">
        <v>3720</v>
      </c>
      <c r="BJ6625" s="11">
        <v>66.666700000000006</v>
      </c>
      <c r="BQ6625" s="11">
        <v>6.3743999999999996</v>
      </c>
      <c r="BR6625" s="8" t="s">
        <v>25244</v>
      </c>
      <c r="BW6625" s="10">
        <v>43466</v>
      </c>
      <c r="BX6625" s="10">
        <v>42461</v>
      </c>
      <c r="BY6625" s="9">
        <v>0</v>
      </c>
      <c r="BZ6625" s="8" t="s">
        <v>3750</v>
      </c>
      <c r="CF6625" s="8" t="s">
        <v>3708</v>
      </c>
      <c r="CH6625" s="9">
        <v>705.12</v>
      </c>
      <c r="CM6625" s="12">
        <v>10</v>
      </c>
      <c r="CR6625" s="8" t="s">
        <v>25269</v>
      </c>
      <c r="CV6625" s="13">
        <v>1</v>
      </c>
    </row>
    <row r="6626" spans="1:100" x14ac:dyDescent="0.2">
      <c r="A6626" s="8" t="s">
        <v>789</v>
      </c>
      <c r="B6626" s="8" t="s">
        <v>25279</v>
      </c>
      <c r="C6626" s="8" t="s">
        <v>4946</v>
      </c>
      <c r="D6626" s="8" t="s">
        <v>3699</v>
      </c>
      <c r="E6626" s="8" t="s">
        <v>3954</v>
      </c>
      <c r="F6626" s="8" t="s">
        <v>3701</v>
      </c>
      <c r="G6626" s="8" t="s">
        <v>25270</v>
      </c>
      <c r="H6626" s="8" t="s">
        <v>3703</v>
      </c>
      <c r="I6626" s="8" t="s">
        <v>5598</v>
      </c>
      <c r="J6626" s="8" t="s">
        <v>3769</v>
      </c>
      <c r="K6626" s="8" t="s">
        <v>25280</v>
      </c>
      <c r="M6626" s="8" t="s">
        <v>3707</v>
      </c>
      <c r="N6626" s="8" t="s">
        <v>3708</v>
      </c>
      <c r="O6626" s="8" t="s">
        <v>3804</v>
      </c>
      <c r="P6626" s="9">
        <v>225.24</v>
      </c>
      <c r="Q6626" s="8" t="s">
        <v>3805</v>
      </c>
      <c r="S6626" s="9">
        <v>320.20999999999998</v>
      </c>
      <c r="T6626" s="9">
        <v>212.48</v>
      </c>
      <c r="U6626" s="8" t="s">
        <v>3710</v>
      </c>
      <c r="V6626" s="8" t="s">
        <v>25244</v>
      </c>
      <c r="AY6626" s="8" t="s">
        <v>786</v>
      </c>
      <c r="BB6626" s="8" t="s">
        <v>3717</v>
      </c>
      <c r="BC6626" s="10">
        <v>40848</v>
      </c>
      <c r="BE6626" s="8" t="s">
        <v>4679</v>
      </c>
      <c r="BF6626" s="8" t="s">
        <v>3719</v>
      </c>
      <c r="BG6626" s="11">
        <v>50</v>
      </c>
      <c r="BH6626" s="11">
        <v>450</v>
      </c>
      <c r="BI6626" s="8" t="s">
        <v>3720</v>
      </c>
      <c r="BJ6626" s="11">
        <v>33.333300000000001</v>
      </c>
      <c r="BQ6626" s="11">
        <v>6.3743999999999996</v>
      </c>
      <c r="BR6626" s="8" t="s">
        <v>25244</v>
      </c>
      <c r="BW6626" s="10">
        <v>43466</v>
      </c>
      <c r="BX6626" s="10">
        <v>42461</v>
      </c>
      <c r="BY6626" s="9">
        <v>0</v>
      </c>
      <c r="BZ6626" s="8" t="s">
        <v>3742</v>
      </c>
      <c r="CF6626" s="8" t="s">
        <v>3708</v>
      </c>
      <c r="CH6626" s="9">
        <v>336.13</v>
      </c>
      <c r="CM6626" s="12">
        <v>10</v>
      </c>
      <c r="CR6626" s="8" t="s">
        <v>25279</v>
      </c>
      <c r="CV6626" s="13">
        <v>1</v>
      </c>
    </row>
    <row r="6627" spans="1:100" x14ac:dyDescent="0.2">
      <c r="A6627" s="8" t="s">
        <v>25281</v>
      </c>
      <c r="B6627" s="8" t="s">
        <v>25279</v>
      </c>
      <c r="C6627" s="8" t="s">
        <v>4946</v>
      </c>
      <c r="D6627" s="8" t="s">
        <v>3699</v>
      </c>
      <c r="E6627" s="8" t="s">
        <v>4313</v>
      </c>
      <c r="F6627" s="8" t="s">
        <v>3701</v>
      </c>
      <c r="G6627" s="8" t="s">
        <v>25242</v>
      </c>
      <c r="H6627" s="8" t="s">
        <v>3703</v>
      </c>
      <c r="I6627" s="8" t="s">
        <v>5598</v>
      </c>
      <c r="J6627" s="8" t="s">
        <v>3769</v>
      </c>
      <c r="K6627" s="8" t="s">
        <v>25280</v>
      </c>
      <c r="M6627" s="8" t="s">
        <v>3707</v>
      </c>
      <c r="N6627" s="8" t="s">
        <v>3708</v>
      </c>
      <c r="O6627" s="8" t="s">
        <v>3804</v>
      </c>
      <c r="P6627" s="9">
        <v>106.24</v>
      </c>
      <c r="Q6627" s="8" t="s">
        <v>3805</v>
      </c>
      <c r="S6627" s="9">
        <v>160.1</v>
      </c>
      <c r="T6627" s="9">
        <v>106.24</v>
      </c>
      <c r="U6627" s="8" t="s">
        <v>3710</v>
      </c>
      <c r="V6627" s="8" t="s">
        <v>25244</v>
      </c>
      <c r="Z6627" s="8" t="s">
        <v>3739</v>
      </c>
      <c r="AY6627" s="8" t="s">
        <v>786</v>
      </c>
      <c r="BB6627" s="8" t="s">
        <v>3717</v>
      </c>
      <c r="BE6627" s="8" t="s">
        <v>4679</v>
      </c>
      <c r="BF6627" s="8" t="s">
        <v>3719</v>
      </c>
      <c r="BG6627" s="11">
        <v>25</v>
      </c>
      <c r="BH6627" s="11">
        <v>450</v>
      </c>
      <c r="BI6627" s="8" t="s">
        <v>3720</v>
      </c>
      <c r="BJ6627" s="11">
        <v>16.666699999999999</v>
      </c>
      <c r="BQ6627" s="11">
        <v>6.3743999999999996</v>
      </c>
      <c r="BR6627" s="8" t="s">
        <v>25244</v>
      </c>
      <c r="BW6627" s="10">
        <v>43466</v>
      </c>
      <c r="BX6627" s="10">
        <v>42461</v>
      </c>
      <c r="BY6627" s="9">
        <v>0</v>
      </c>
      <c r="BZ6627" s="8" t="s">
        <v>3742</v>
      </c>
      <c r="CF6627" s="8" t="s">
        <v>3708</v>
      </c>
      <c r="CH6627" s="9">
        <v>160.1</v>
      </c>
      <c r="CM6627" s="12">
        <v>10</v>
      </c>
      <c r="CR6627" s="8" t="s">
        <v>25279</v>
      </c>
      <c r="CV6627" s="13">
        <v>1</v>
      </c>
    </row>
    <row r="6628" spans="1:100" x14ac:dyDescent="0.2">
      <c r="A6628" s="8" t="s">
        <v>25282</v>
      </c>
      <c r="B6628" s="8" t="s">
        <v>25279</v>
      </c>
      <c r="C6628" s="8" t="s">
        <v>5200</v>
      </c>
      <c r="D6628" s="8" t="s">
        <v>3699</v>
      </c>
      <c r="E6628" s="8" t="s">
        <v>3954</v>
      </c>
      <c r="F6628" s="8" t="s">
        <v>3701</v>
      </c>
      <c r="G6628" s="8" t="s">
        <v>25276</v>
      </c>
      <c r="H6628" s="8" t="s">
        <v>3703</v>
      </c>
      <c r="I6628" s="8" t="s">
        <v>5598</v>
      </c>
      <c r="J6628" s="8" t="s">
        <v>3769</v>
      </c>
      <c r="K6628" s="8" t="s">
        <v>25283</v>
      </c>
      <c r="M6628" s="8" t="s">
        <v>3707</v>
      </c>
      <c r="N6628" s="8" t="s">
        <v>3708</v>
      </c>
      <c r="O6628" s="8" t="s">
        <v>3804</v>
      </c>
      <c r="P6628" s="9">
        <v>442.89</v>
      </c>
      <c r="Q6628" s="8" t="s">
        <v>3805</v>
      </c>
      <c r="S6628" s="9">
        <v>640.41</v>
      </c>
      <c r="T6628" s="9">
        <v>424.96</v>
      </c>
      <c r="U6628" s="8" t="s">
        <v>3710</v>
      </c>
      <c r="V6628" s="8" t="s">
        <v>25244</v>
      </c>
      <c r="Z6628" s="8" t="s">
        <v>3739</v>
      </c>
      <c r="AY6628" s="8" t="s">
        <v>786</v>
      </c>
      <c r="AZ6628" s="10">
        <v>37538</v>
      </c>
      <c r="BB6628" s="8" t="s">
        <v>3717</v>
      </c>
      <c r="BC6628" s="10">
        <v>40848</v>
      </c>
      <c r="BE6628" s="8" t="s">
        <v>4679</v>
      </c>
      <c r="BF6628" s="8" t="s">
        <v>3719</v>
      </c>
      <c r="BG6628" s="11">
        <v>100</v>
      </c>
      <c r="BH6628" s="11">
        <v>450</v>
      </c>
      <c r="BI6628" s="8" t="s">
        <v>3720</v>
      </c>
      <c r="BJ6628" s="11">
        <v>66.666700000000006</v>
      </c>
      <c r="BQ6628" s="11">
        <v>6.3743999999999996</v>
      </c>
      <c r="BR6628" s="8" t="s">
        <v>25244</v>
      </c>
      <c r="BW6628" s="10">
        <v>44378</v>
      </c>
      <c r="BX6628" s="10">
        <v>42461</v>
      </c>
      <c r="BY6628" s="9">
        <v>0</v>
      </c>
      <c r="BZ6628" s="8" t="s">
        <v>3742</v>
      </c>
      <c r="CA6628" s="8" t="s">
        <v>3717</v>
      </c>
      <c r="CF6628" s="8" t="s">
        <v>3708</v>
      </c>
      <c r="CH6628" s="9">
        <v>640.4</v>
      </c>
      <c r="CM6628" s="12">
        <v>10</v>
      </c>
      <c r="CR6628" s="8" t="s">
        <v>25279</v>
      </c>
      <c r="CV6628" s="13">
        <v>1</v>
      </c>
    </row>
    <row r="6629" spans="1:100" x14ac:dyDescent="0.2">
      <c r="A6629" s="8" t="s">
        <v>25284</v>
      </c>
      <c r="B6629" s="8" t="s">
        <v>25279</v>
      </c>
      <c r="C6629" s="8" t="s">
        <v>5200</v>
      </c>
      <c r="D6629" s="8" t="s">
        <v>3699</v>
      </c>
      <c r="E6629" s="8" t="s">
        <v>4313</v>
      </c>
      <c r="F6629" s="8" t="s">
        <v>3701</v>
      </c>
      <c r="G6629" s="8" t="s">
        <v>25247</v>
      </c>
      <c r="H6629" s="8" t="s">
        <v>3703</v>
      </c>
      <c r="I6629" s="8" t="s">
        <v>5598</v>
      </c>
      <c r="J6629" s="8" t="s">
        <v>3769</v>
      </c>
      <c r="K6629" s="8" t="s">
        <v>25283</v>
      </c>
      <c r="M6629" s="8" t="s">
        <v>3707</v>
      </c>
      <c r="N6629" s="8" t="s">
        <v>3708</v>
      </c>
      <c r="O6629" s="8" t="s">
        <v>3804</v>
      </c>
      <c r="P6629" s="9">
        <v>214.36</v>
      </c>
      <c r="Q6629" s="8" t="s">
        <v>3805</v>
      </c>
      <c r="S6629" s="9">
        <v>320.20999999999998</v>
      </c>
      <c r="T6629" s="9">
        <v>212.48</v>
      </c>
      <c r="U6629" s="8" t="s">
        <v>3710</v>
      </c>
      <c r="V6629" s="8" t="s">
        <v>25244</v>
      </c>
      <c r="Z6629" s="8" t="s">
        <v>3739</v>
      </c>
      <c r="AY6629" s="8" t="s">
        <v>786</v>
      </c>
      <c r="AZ6629" s="10">
        <v>37538</v>
      </c>
      <c r="BB6629" s="8" t="s">
        <v>3717</v>
      </c>
      <c r="BE6629" s="8" t="s">
        <v>4679</v>
      </c>
      <c r="BF6629" s="8" t="s">
        <v>3719</v>
      </c>
      <c r="BG6629" s="11">
        <v>50</v>
      </c>
      <c r="BH6629" s="11">
        <v>450</v>
      </c>
      <c r="BI6629" s="8" t="s">
        <v>3720</v>
      </c>
      <c r="BJ6629" s="11">
        <v>33.333300000000001</v>
      </c>
      <c r="BQ6629" s="11">
        <v>6.3743999999999996</v>
      </c>
      <c r="BR6629" s="8" t="s">
        <v>25244</v>
      </c>
      <c r="BW6629" s="10">
        <v>44378</v>
      </c>
      <c r="BX6629" s="10">
        <v>42461</v>
      </c>
      <c r="BY6629" s="9">
        <v>0</v>
      </c>
      <c r="BZ6629" s="8" t="s">
        <v>3742</v>
      </c>
      <c r="CF6629" s="8" t="s">
        <v>3708</v>
      </c>
      <c r="CH6629" s="9">
        <v>320.20999999999998</v>
      </c>
      <c r="CM6629" s="12">
        <v>10</v>
      </c>
      <c r="CR6629" s="8" t="s">
        <v>25279</v>
      </c>
      <c r="CV6629" s="13">
        <v>1</v>
      </c>
    </row>
    <row r="6630" spans="1:100" x14ac:dyDescent="0.2">
      <c r="A6630" s="8" t="s">
        <v>25285</v>
      </c>
      <c r="B6630" s="8" t="s">
        <v>25286</v>
      </c>
      <c r="C6630" s="8" t="s">
        <v>5565</v>
      </c>
      <c r="D6630" s="8" t="s">
        <v>25287</v>
      </c>
      <c r="E6630" s="8" t="s">
        <v>5566</v>
      </c>
      <c r="F6630" s="8" t="s">
        <v>3765</v>
      </c>
      <c r="G6630" s="8" t="s">
        <v>25288</v>
      </c>
      <c r="H6630" s="8" t="s">
        <v>3767</v>
      </c>
      <c r="I6630" s="8" t="s">
        <v>8349</v>
      </c>
      <c r="J6630" s="8" t="s">
        <v>3884</v>
      </c>
      <c r="K6630" s="8" t="s">
        <v>25289</v>
      </c>
      <c r="M6630" s="8" t="s">
        <v>3866</v>
      </c>
      <c r="N6630" s="8" t="s">
        <v>3708</v>
      </c>
      <c r="O6630" s="8" t="s">
        <v>3709</v>
      </c>
      <c r="P6630" s="9">
        <v>2625.36</v>
      </c>
      <c r="Q6630" s="8" t="s">
        <v>3710</v>
      </c>
      <c r="R6630" s="8" t="s">
        <v>25290</v>
      </c>
      <c r="S6630" s="9">
        <v>2921.41</v>
      </c>
      <c r="T6630" s="9">
        <v>2199</v>
      </c>
      <c r="U6630" s="8" t="s">
        <v>3710</v>
      </c>
      <c r="V6630" s="8" t="s">
        <v>25291</v>
      </c>
      <c r="W6630" s="8" t="s">
        <v>3774</v>
      </c>
      <c r="AY6630" s="8" t="s">
        <v>25292</v>
      </c>
      <c r="AZ6630" s="10">
        <v>38462</v>
      </c>
      <c r="BB6630" s="8" t="s">
        <v>3717</v>
      </c>
      <c r="BC6630" s="10">
        <v>44386</v>
      </c>
      <c r="BH6630" s="11">
        <v>150</v>
      </c>
      <c r="BI6630" s="8" t="s">
        <v>3720</v>
      </c>
      <c r="BJ6630" s="11">
        <v>66.666700000000006</v>
      </c>
      <c r="BQ6630" s="11">
        <v>32.984999999999999</v>
      </c>
      <c r="BR6630" s="8" t="s">
        <v>25291</v>
      </c>
      <c r="BW6630" s="10">
        <v>44105</v>
      </c>
      <c r="BX6630" s="10">
        <v>42461</v>
      </c>
      <c r="BY6630" s="9">
        <v>0</v>
      </c>
      <c r="BZ6630" s="8" t="s">
        <v>3777</v>
      </c>
      <c r="CF6630" s="8" t="s">
        <v>3708</v>
      </c>
      <c r="CH6630" s="9">
        <v>3466</v>
      </c>
      <c r="CM6630" s="12">
        <v>10</v>
      </c>
      <c r="CR6630" s="8" t="s">
        <v>25286</v>
      </c>
      <c r="CV6630" s="13">
        <v>1</v>
      </c>
    </row>
    <row r="6631" spans="1:100" x14ac:dyDescent="0.2">
      <c r="A6631" s="8" t="s">
        <v>25293</v>
      </c>
      <c r="B6631" s="8" t="s">
        <v>25286</v>
      </c>
      <c r="C6631" s="8" t="s">
        <v>5565</v>
      </c>
      <c r="D6631" s="8" t="s">
        <v>25287</v>
      </c>
      <c r="E6631" s="8" t="s">
        <v>8945</v>
      </c>
      <c r="F6631" s="8" t="s">
        <v>3765</v>
      </c>
      <c r="G6631" s="8" t="s">
        <v>25294</v>
      </c>
      <c r="H6631" s="8" t="s">
        <v>3767</v>
      </c>
      <c r="I6631" s="8" t="s">
        <v>8349</v>
      </c>
      <c r="J6631" s="8" t="s">
        <v>3884</v>
      </c>
      <c r="K6631" s="8" t="s">
        <v>25289</v>
      </c>
      <c r="M6631" s="8" t="s">
        <v>3866</v>
      </c>
      <c r="N6631" s="8" t="s">
        <v>3708</v>
      </c>
      <c r="O6631" s="8" t="s">
        <v>3709</v>
      </c>
      <c r="P6631" s="9">
        <v>1312.3</v>
      </c>
      <c r="Q6631" s="8" t="s">
        <v>3710</v>
      </c>
      <c r="R6631" s="8" t="s">
        <v>25290</v>
      </c>
      <c r="S6631" s="9">
        <v>1460.71</v>
      </c>
      <c r="T6631" s="9">
        <v>1099.5</v>
      </c>
      <c r="U6631" s="8" t="s">
        <v>3710</v>
      </c>
      <c r="V6631" s="8" t="s">
        <v>25291</v>
      </c>
      <c r="W6631" s="8" t="s">
        <v>3774</v>
      </c>
      <c r="AY6631" s="8" t="s">
        <v>25292</v>
      </c>
      <c r="AZ6631" s="10">
        <v>38462</v>
      </c>
      <c r="BB6631" s="8" t="s">
        <v>3717</v>
      </c>
      <c r="BC6631" s="10">
        <v>44336</v>
      </c>
      <c r="BH6631" s="11">
        <v>150</v>
      </c>
      <c r="BI6631" s="8" t="s">
        <v>3720</v>
      </c>
      <c r="BJ6631" s="11">
        <v>33.333300000000001</v>
      </c>
      <c r="BQ6631" s="11">
        <v>32.984999999999999</v>
      </c>
      <c r="BR6631" s="8" t="s">
        <v>25291</v>
      </c>
      <c r="BW6631" s="10">
        <v>44105</v>
      </c>
      <c r="BX6631" s="10">
        <v>42461</v>
      </c>
      <c r="BY6631" s="9">
        <v>0</v>
      </c>
      <c r="BZ6631" s="8" t="s">
        <v>3777</v>
      </c>
      <c r="CF6631" s="8" t="s">
        <v>3708</v>
      </c>
      <c r="CH6631" s="9">
        <v>1780.23</v>
      </c>
      <c r="CM6631" s="12">
        <v>10</v>
      </c>
      <c r="CR6631" s="8" t="s">
        <v>25286</v>
      </c>
      <c r="CV6631" s="13">
        <v>1</v>
      </c>
    </row>
    <row r="6632" spans="1:100" x14ac:dyDescent="0.2">
      <c r="A6632" s="8" t="s">
        <v>25295</v>
      </c>
      <c r="B6632" s="8" t="s">
        <v>25286</v>
      </c>
      <c r="C6632" s="8" t="s">
        <v>5565</v>
      </c>
      <c r="D6632" s="8" t="s">
        <v>25287</v>
      </c>
      <c r="E6632" s="8" t="s">
        <v>10767</v>
      </c>
      <c r="F6632" s="8" t="s">
        <v>3765</v>
      </c>
      <c r="G6632" s="8" t="s">
        <v>25296</v>
      </c>
      <c r="H6632" s="8" t="s">
        <v>3882</v>
      </c>
      <c r="I6632" s="8" t="s">
        <v>8349</v>
      </c>
      <c r="J6632" s="8" t="s">
        <v>3884</v>
      </c>
      <c r="K6632" s="8" t="s">
        <v>25289</v>
      </c>
      <c r="M6632" s="8" t="s">
        <v>3866</v>
      </c>
      <c r="N6632" s="8" t="s">
        <v>3708</v>
      </c>
      <c r="O6632" s="8" t="s">
        <v>3709</v>
      </c>
      <c r="P6632" s="9">
        <v>200.14</v>
      </c>
      <c r="Q6632" s="8" t="s">
        <v>3710</v>
      </c>
      <c r="R6632" s="8" t="s">
        <v>25290</v>
      </c>
      <c r="S6632" s="9">
        <v>292.14</v>
      </c>
      <c r="T6632" s="9">
        <v>219.9</v>
      </c>
      <c r="U6632" s="8" t="s">
        <v>3710</v>
      </c>
      <c r="V6632" s="8" t="s">
        <v>25291</v>
      </c>
      <c r="W6632" s="8" t="s">
        <v>3774</v>
      </c>
      <c r="AY6632" s="8" t="s">
        <v>25292</v>
      </c>
      <c r="AZ6632" s="10">
        <v>38462</v>
      </c>
      <c r="BB6632" s="8" t="s">
        <v>3717</v>
      </c>
      <c r="BC6632" s="10">
        <v>44299</v>
      </c>
      <c r="BH6632" s="11">
        <v>150</v>
      </c>
      <c r="BI6632" s="8" t="s">
        <v>3720</v>
      </c>
      <c r="BJ6632" s="11">
        <v>6.6666999999999996</v>
      </c>
      <c r="BQ6632" s="11">
        <v>32.984999999999999</v>
      </c>
      <c r="BR6632" s="8" t="s">
        <v>25291</v>
      </c>
      <c r="BW6632" s="10">
        <v>44105</v>
      </c>
      <c r="BX6632" s="10">
        <v>42461</v>
      </c>
      <c r="BY6632" s="9">
        <v>0</v>
      </c>
      <c r="BZ6632" s="8" t="s">
        <v>3777</v>
      </c>
      <c r="CF6632" s="8" t="s">
        <v>3708</v>
      </c>
      <c r="CH6632" s="9">
        <v>299.39999999999998</v>
      </c>
      <c r="CM6632" s="12">
        <v>10</v>
      </c>
      <c r="CR6632" s="8" t="s">
        <v>25286</v>
      </c>
      <c r="CV6632" s="13">
        <v>1</v>
      </c>
    </row>
    <row r="6633" spans="1:100" x14ac:dyDescent="0.2">
      <c r="A6633" s="8" t="s">
        <v>25297</v>
      </c>
      <c r="B6633" s="8" t="s">
        <v>25286</v>
      </c>
      <c r="C6633" s="8" t="s">
        <v>5565</v>
      </c>
      <c r="D6633" s="8" t="s">
        <v>25287</v>
      </c>
      <c r="E6633" s="8" t="s">
        <v>10767</v>
      </c>
      <c r="F6633" s="8" t="s">
        <v>3765</v>
      </c>
      <c r="G6633" s="8" t="s">
        <v>25296</v>
      </c>
      <c r="H6633" s="8" t="s">
        <v>3767</v>
      </c>
      <c r="I6633" s="8" t="s">
        <v>8349</v>
      </c>
      <c r="J6633" s="8" t="s">
        <v>3884</v>
      </c>
      <c r="K6633" s="8" t="s">
        <v>25289</v>
      </c>
      <c r="M6633" s="8" t="s">
        <v>3866</v>
      </c>
      <c r="N6633" s="8" t="s">
        <v>3708</v>
      </c>
      <c r="O6633" s="8" t="s">
        <v>3709</v>
      </c>
      <c r="P6633" s="9">
        <v>200.14</v>
      </c>
      <c r="Q6633" s="8" t="s">
        <v>3710</v>
      </c>
      <c r="R6633" s="8" t="s">
        <v>25290</v>
      </c>
      <c r="S6633" s="9">
        <v>292.14</v>
      </c>
      <c r="T6633" s="9">
        <v>219.9</v>
      </c>
      <c r="U6633" s="8" t="s">
        <v>3710</v>
      </c>
      <c r="V6633" s="8" t="s">
        <v>25291</v>
      </c>
      <c r="W6633" s="8" t="s">
        <v>3774</v>
      </c>
      <c r="AY6633" s="8" t="s">
        <v>25292</v>
      </c>
      <c r="AZ6633" s="10">
        <v>38462</v>
      </c>
      <c r="BB6633" s="8" t="s">
        <v>3717</v>
      </c>
      <c r="BH6633" s="11">
        <v>150</v>
      </c>
      <c r="BI6633" s="8" t="s">
        <v>3720</v>
      </c>
      <c r="BJ6633" s="11">
        <v>6.6666999999999996</v>
      </c>
      <c r="BQ6633" s="11">
        <v>32.984999999999999</v>
      </c>
      <c r="BR6633" s="8" t="s">
        <v>25291</v>
      </c>
      <c r="BW6633" s="10">
        <v>44105</v>
      </c>
      <c r="BX6633" s="10">
        <v>42461</v>
      </c>
      <c r="BY6633" s="9">
        <v>0</v>
      </c>
      <c r="BZ6633" s="8" t="s">
        <v>3777</v>
      </c>
      <c r="CF6633" s="8" t="s">
        <v>3708</v>
      </c>
      <c r="CH6633" s="9">
        <v>299.39999999999998</v>
      </c>
      <c r="CM6633" s="12">
        <v>10</v>
      </c>
      <c r="CR6633" s="8" t="s">
        <v>25286</v>
      </c>
      <c r="CV6633" s="13">
        <v>1</v>
      </c>
    </row>
    <row r="6634" spans="1:100" x14ac:dyDescent="0.2">
      <c r="A6634" s="8" t="s">
        <v>25298</v>
      </c>
      <c r="B6634" s="8" t="s">
        <v>25286</v>
      </c>
      <c r="C6634" s="8" t="s">
        <v>5162</v>
      </c>
      <c r="D6634" s="8" t="s">
        <v>25287</v>
      </c>
      <c r="E6634" s="8" t="s">
        <v>8945</v>
      </c>
      <c r="F6634" s="8" t="s">
        <v>3765</v>
      </c>
      <c r="G6634" s="8" t="s">
        <v>25299</v>
      </c>
      <c r="H6634" s="8" t="s">
        <v>3767</v>
      </c>
      <c r="I6634" s="8" t="s">
        <v>8349</v>
      </c>
      <c r="J6634" s="8" t="s">
        <v>3884</v>
      </c>
      <c r="K6634" s="8" t="s">
        <v>25300</v>
      </c>
      <c r="M6634" s="8" t="s">
        <v>3866</v>
      </c>
      <c r="N6634" s="8" t="s">
        <v>3708</v>
      </c>
      <c r="O6634" s="8" t="s">
        <v>3709</v>
      </c>
      <c r="P6634" s="9">
        <v>2459.58</v>
      </c>
      <c r="Q6634" s="8" t="s">
        <v>3710</v>
      </c>
      <c r="R6634" s="8" t="s">
        <v>25290</v>
      </c>
      <c r="S6634" s="9">
        <v>2921.41</v>
      </c>
      <c r="T6634" s="9">
        <v>2199</v>
      </c>
      <c r="U6634" s="8" t="s">
        <v>3710</v>
      </c>
      <c r="V6634" s="8" t="s">
        <v>25291</v>
      </c>
      <c r="W6634" s="8" t="s">
        <v>3774</v>
      </c>
      <c r="AY6634" s="8" t="s">
        <v>25292</v>
      </c>
      <c r="AZ6634" s="10">
        <v>38462</v>
      </c>
      <c r="BB6634" s="8" t="s">
        <v>3717</v>
      </c>
      <c r="BC6634" s="10">
        <v>44616</v>
      </c>
      <c r="BH6634" s="11">
        <v>150</v>
      </c>
      <c r="BI6634" s="8" t="s">
        <v>3720</v>
      </c>
      <c r="BJ6634" s="11">
        <v>66.666700000000006</v>
      </c>
      <c r="BQ6634" s="11">
        <v>32.984999999999999</v>
      </c>
      <c r="BR6634" s="8" t="s">
        <v>25291</v>
      </c>
      <c r="BW6634" s="10">
        <v>44105</v>
      </c>
      <c r="BX6634" s="10">
        <v>42461</v>
      </c>
      <c r="BY6634" s="9">
        <v>0</v>
      </c>
      <c r="BZ6634" s="8" t="s">
        <v>3777</v>
      </c>
      <c r="CF6634" s="8" t="s">
        <v>3708</v>
      </c>
      <c r="CH6634" s="9">
        <v>3256.78</v>
      </c>
      <c r="CM6634" s="12">
        <v>10</v>
      </c>
      <c r="CR6634" s="8" t="s">
        <v>25286</v>
      </c>
      <c r="CV6634" s="13">
        <v>1</v>
      </c>
    </row>
    <row r="6635" spans="1:100" x14ac:dyDescent="0.2">
      <c r="A6635" s="8" t="s">
        <v>25301</v>
      </c>
      <c r="B6635" s="8" t="s">
        <v>25302</v>
      </c>
      <c r="C6635" s="8" t="s">
        <v>5565</v>
      </c>
      <c r="D6635" s="8" t="s">
        <v>25287</v>
      </c>
      <c r="E6635" s="8" t="s">
        <v>5566</v>
      </c>
      <c r="F6635" s="8" t="s">
        <v>3765</v>
      </c>
      <c r="G6635" s="8" t="s">
        <v>25288</v>
      </c>
      <c r="H6635" s="8" t="s">
        <v>3767</v>
      </c>
      <c r="I6635" s="8" t="s">
        <v>5568</v>
      </c>
      <c r="J6635" s="8" t="s">
        <v>3884</v>
      </c>
      <c r="K6635" s="8" t="s">
        <v>25303</v>
      </c>
      <c r="M6635" s="8" t="s">
        <v>3866</v>
      </c>
      <c r="N6635" s="8" t="s">
        <v>3708</v>
      </c>
      <c r="O6635" s="8" t="s">
        <v>3709</v>
      </c>
      <c r="P6635" s="9">
        <v>2203</v>
      </c>
      <c r="Q6635" s="8" t="s">
        <v>3710</v>
      </c>
      <c r="R6635" s="8" t="s">
        <v>25290</v>
      </c>
      <c r="S6635" s="9">
        <v>2921.41</v>
      </c>
      <c r="T6635" s="9">
        <v>2199</v>
      </c>
      <c r="U6635" s="8" t="s">
        <v>3710</v>
      </c>
      <c r="V6635" s="8" t="s">
        <v>25291</v>
      </c>
      <c r="W6635" s="8" t="s">
        <v>3774</v>
      </c>
      <c r="AY6635" s="8" t="s">
        <v>25292</v>
      </c>
      <c r="AZ6635" s="10">
        <v>39512</v>
      </c>
      <c r="BB6635" s="8" t="s">
        <v>3717</v>
      </c>
      <c r="BC6635" s="10">
        <v>44294</v>
      </c>
      <c r="BH6635" s="11">
        <v>150</v>
      </c>
      <c r="BI6635" s="8" t="s">
        <v>3720</v>
      </c>
      <c r="BJ6635" s="11">
        <v>66.666700000000006</v>
      </c>
      <c r="BQ6635" s="11">
        <v>32.984999999999999</v>
      </c>
      <c r="BR6635" s="8" t="s">
        <v>25291</v>
      </c>
      <c r="BW6635" s="10">
        <v>44105</v>
      </c>
      <c r="BX6635" s="10">
        <v>42461</v>
      </c>
      <c r="BY6635" s="9">
        <v>0</v>
      </c>
      <c r="BZ6635" s="8" t="s">
        <v>3777</v>
      </c>
      <c r="CF6635" s="8" t="s">
        <v>3708</v>
      </c>
      <c r="CH6635" s="9">
        <v>2926.56</v>
      </c>
      <c r="CM6635" s="12">
        <v>10</v>
      </c>
      <c r="CR6635" s="8" t="s">
        <v>25302</v>
      </c>
      <c r="CV6635" s="13">
        <v>1</v>
      </c>
    </row>
    <row r="6636" spans="1:100" x14ac:dyDescent="0.2">
      <c r="A6636" s="8" t="s">
        <v>25304</v>
      </c>
      <c r="B6636" s="8" t="s">
        <v>25302</v>
      </c>
      <c r="C6636" s="8" t="s">
        <v>5565</v>
      </c>
      <c r="D6636" s="8" t="s">
        <v>25287</v>
      </c>
      <c r="E6636" s="8" t="s">
        <v>8945</v>
      </c>
      <c r="F6636" s="8" t="s">
        <v>3765</v>
      </c>
      <c r="G6636" s="8" t="s">
        <v>25294</v>
      </c>
      <c r="H6636" s="8" t="s">
        <v>3767</v>
      </c>
      <c r="I6636" s="8" t="s">
        <v>5568</v>
      </c>
      <c r="J6636" s="8" t="s">
        <v>3884</v>
      </c>
      <c r="K6636" s="8" t="s">
        <v>25303</v>
      </c>
      <c r="M6636" s="8" t="s">
        <v>3866</v>
      </c>
      <c r="N6636" s="8" t="s">
        <v>3708</v>
      </c>
      <c r="O6636" s="8" t="s">
        <v>3709</v>
      </c>
      <c r="P6636" s="9">
        <v>1109</v>
      </c>
      <c r="Q6636" s="8" t="s">
        <v>3710</v>
      </c>
      <c r="R6636" s="8" t="s">
        <v>25290</v>
      </c>
      <c r="S6636" s="9">
        <v>1460.71</v>
      </c>
      <c r="T6636" s="9">
        <v>1099.5</v>
      </c>
      <c r="U6636" s="8" t="s">
        <v>3710</v>
      </c>
      <c r="V6636" s="8" t="s">
        <v>25291</v>
      </c>
      <c r="W6636" s="8" t="s">
        <v>3774</v>
      </c>
      <c r="AY6636" s="8" t="s">
        <v>25292</v>
      </c>
      <c r="AZ6636" s="10">
        <v>39512</v>
      </c>
      <c r="BB6636" s="8" t="s">
        <v>3717</v>
      </c>
      <c r="BC6636" s="10">
        <v>44285</v>
      </c>
      <c r="BH6636" s="11">
        <v>150</v>
      </c>
      <c r="BI6636" s="8" t="s">
        <v>3720</v>
      </c>
      <c r="BJ6636" s="11">
        <v>33.333300000000001</v>
      </c>
      <c r="BQ6636" s="11">
        <v>32.984999999999999</v>
      </c>
      <c r="BR6636" s="8" t="s">
        <v>25291</v>
      </c>
      <c r="BW6636" s="10">
        <v>44105</v>
      </c>
      <c r="BX6636" s="10">
        <v>42461</v>
      </c>
      <c r="BY6636" s="9">
        <v>0</v>
      </c>
      <c r="BZ6636" s="8" t="s">
        <v>3777</v>
      </c>
      <c r="CF6636" s="8" t="s">
        <v>3708</v>
      </c>
      <c r="CH6636" s="9">
        <v>1518.58</v>
      </c>
      <c r="CM6636" s="12">
        <v>10</v>
      </c>
      <c r="CR6636" s="8" t="s">
        <v>25302</v>
      </c>
      <c r="CV6636" s="13">
        <v>1</v>
      </c>
    </row>
    <row r="6637" spans="1:100" x14ac:dyDescent="0.2">
      <c r="A6637" s="8" t="s">
        <v>25305</v>
      </c>
      <c r="B6637" s="8" t="s">
        <v>25302</v>
      </c>
      <c r="C6637" s="8" t="s">
        <v>5565</v>
      </c>
      <c r="D6637" s="8" t="s">
        <v>25287</v>
      </c>
      <c r="E6637" s="8" t="s">
        <v>10767</v>
      </c>
      <c r="F6637" s="8" t="s">
        <v>3765</v>
      </c>
      <c r="G6637" s="8" t="s">
        <v>25296</v>
      </c>
      <c r="H6637" s="8" t="s">
        <v>3882</v>
      </c>
      <c r="I6637" s="8" t="s">
        <v>5568</v>
      </c>
      <c r="J6637" s="8" t="s">
        <v>3884</v>
      </c>
      <c r="K6637" s="8" t="s">
        <v>25303</v>
      </c>
      <c r="M6637" s="8" t="s">
        <v>3866</v>
      </c>
      <c r="N6637" s="8" t="s">
        <v>3708</v>
      </c>
      <c r="O6637" s="8" t="s">
        <v>3709</v>
      </c>
      <c r="P6637" s="9">
        <v>229.08</v>
      </c>
      <c r="Q6637" s="8" t="s">
        <v>3710</v>
      </c>
      <c r="R6637" s="8" t="s">
        <v>25290</v>
      </c>
      <c r="S6637" s="9">
        <v>292.14</v>
      </c>
      <c r="T6637" s="9">
        <v>219.9</v>
      </c>
      <c r="U6637" s="8" t="s">
        <v>3710</v>
      </c>
      <c r="V6637" s="8" t="s">
        <v>25291</v>
      </c>
      <c r="W6637" s="8" t="s">
        <v>3774</v>
      </c>
      <c r="AY6637" s="8" t="s">
        <v>25292</v>
      </c>
      <c r="AZ6637" s="10">
        <v>39512</v>
      </c>
      <c r="BB6637" s="8" t="s">
        <v>3717</v>
      </c>
      <c r="BC6637" s="10">
        <v>44390</v>
      </c>
      <c r="BH6637" s="11">
        <v>150</v>
      </c>
      <c r="BI6637" s="8" t="s">
        <v>3720</v>
      </c>
      <c r="BJ6637" s="11">
        <v>6.6666999999999996</v>
      </c>
      <c r="BQ6637" s="11">
        <v>32.984999999999999</v>
      </c>
      <c r="BR6637" s="8" t="s">
        <v>25291</v>
      </c>
      <c r="BW6637" s="10">
        <v>44105</v>
      </c>
      <c r="BX6637" s="10">
        <v>42461</v>
      </c>
      <c r="BY6637" s="9">
        <v>0</v>
      </c>
      <c r="BZ6637" s="8" t="s">
        <v>3777</v>
      </c>
      <c r="CF6637" s="8" t="s">
        <v>3708</v>
      </c>
      <c r="CH6637" s="9">
        <v>341.74</v>
      </c>
      <c r="CM6637" s="12">
        <v>10</v>
      </c>
      <c r="CR6637" s="8" t="s">
        <v>25302</v>
      </c>
      <c r="CV6637" s="13">
        <v>1</v>
      </c>
    </row>
    <row r="6638" spans="1:100" x14ac:dyDescent="0.2">
      <c r="A6638" s="8" t="s">
        <v>25306</v>
      </c>
      <c r="B6638" s="8" t="s">
        <v>25307</v>
      </c>
      <c r="C6638" s="8" t="s">
        <v>5162</v>
      </c>
      <c r="D6638" s="8" t="s">
        <v>25287</v>
      </c>
      <c r="E6638" s="8" t="s">
        <v>8945</v>
      </c>
      <c r="F6638" s="8" t="s">
        <v>3765</v>
      </c>
      <c r="G6638" s="8" t="s">
        <v>25299</v>
      </c>
      <c r="H6638" s="8" t="s">
        <v>3767</v>
      </c>
      <c r="I6638" s="8" t="s">
        <v>5568</v>
      </c>
      <c r="J6638" s="8" t="s">
        <v>3884</v>
      </c>
      <c r="K6638" s="8" t="s">
        <v>25308</v>
      </c>
      <c r="M6638" s="8" t="s">
        <v>3866</v>
      </c>
      <c r="N6638" s="8" t="s">
        <v>3708</v>
      </c>
      <c r="O6638" s="8" t="s">
        <v>3709</v>
      </c>
      <c r="P6638" s="9">
        <v>2199</v>
      </c>
      <c r="Q6638" s="8" t="s">
        <v>3710</v>
      </c>
      <c r="R6638" s="8" t="s">
        <v>25290</v>
      </c>
      <c r="S6638" s="9">
        <v>2921.41</v>
      </c>
      <c r="T6638" s="9">
        <v>2199</v>
      </c>
      <c r="U6638" s="8" t="s">
        <v>3710</v>
      </c>
      <c r="V6638" s="8" t="s">
        <v>25291</v>
      </c>
      <c r="W6638" s="8" t="s">
        <v>3774</v>
      </c>
      <c r="Z6638" s="8" t="s">
        <v>3739</v>
      </c>
      <c r="AY6638" s="8" t="s">
        <v>25292</v>
      </c>
      <c r="AZ6638" s="10">
        <v>39162</v>
      </c>
      <c r="BB6638" s="8" t="s">
        <v>3717</v>
      </c>
      <c r="BC6638" s="10">
        <v>44254</v>
      </c>
      <c r="BH6638" s="11">
        <v>150</v>
      </c>
      <c r="BI6638" s="8" t="s">
        <v>3720</v>
      </c>
      <c r="BJ6638" s="11">
        <v>66.666700000000006</v>
      </c>
      <c r="BQ6638" s="11">
        <v>32.984999999999999</v>
      </c>
      <c r="BR6638" s="8" t="s">
        <v>25291</v>
      </c>
      <c r="BW6638" s="10">
        <v>44105</v>
      </c>
      <c r="BX6638" s="10">
        <v>42461</v>
      </c>
      <c r="BY6638" s="9">
        <v>0</v>
      </c>
      <c r="BZ6638" s="8" t="s">
        <v>3777</v>
      </c>
      <c r="CF6638" s="8" t="s">
        <v>3708</v>
      </c>
      <c r="CH6638" s="9">
        <v>2921.41</v>
      </c>
      <c r="CM6638" s="12">
        <v>10</v>
      </c>
      <c r="CR6638" s="8" t="s">
        <v>25307</v>
      </c>
      <c r="CV6638" s="13">
        <v>1</v>
      </c>
    </row>
    <row r="6639" spans="1:100" x14ac:dyDescent="0.2">
      <c r="A6639" s="8" t="s">
        <v>25309</v>
      </c>
      <c r="B6639" s="8" t="s">
        <v>25310</v>
      </c>
      <c r="D6639" s="8" t="s">
        <v>4229</v>
      </c>
      <c r="E6639" s="8" t="s">
        <v>25311</v>
      </c>
      <c r="F6639" s="8" t="s">
        <v>3701</v>
      </c>
      <c r="G6639" s="8" t="s">
        <v>25312</v>
      </c>
      <c r="H6639" s="8" t="s">
        <v>5066</v>
      </c>
      <c r="N6639" s="8" t="s">
        <v>3738</v>
      </c>
      <c r="O6639" s="8" t="s">
        <v>3709</v>
      </c>
      <c r="P6639" s="9">
        <v>210.67</v>
      </c>
      <c r="Q6639" s="8" t="s">
        <v>3710</v>
      </c>
      <c r="R6639" s="8" t="s">
        <v>25313</v>
      </c>
      <c r="S6639" s="9">
        <v>257.77999999999997</v>
      </c>
      <c r="T6639" s="9">
        <v>163.62</v>
      </c>
      <c r="U6639" s="8" t="s">
        <v>3710</v>
      </c>
      <c r="V6639" s="8" t="s">
        <v>25313</v>
      </c>
      <c r="W6639" s="8" t="s">
        <v>3736</v>
      </c>
      <c r="X6639" s="8" t="s">
        <v>22046</v>
      </c>
      <c r="Y6639" s="8" t="s">
        <v>3738</v>
      </c>
      <c r="AV6639" s="8" t="s">
        <v>22047</v>
      </c>
      <c r="AW6639" s="8">
        <v>108</v>
      </c>
      <c r="AX6639" s="8">
        <v>13</v>
      </c>
      <c r="AY6639" s="8" t="s">
        <v>3347</v>
      </c>
      <c r="BH6639" s="11">
        <v>10.7461</v>
      </c>
      <c r="BI6639" s="8" t="s">
        <v>3719</v>
      </c>
      <c r="BJ6639" s="11">
        <v>6.7000999999999999</v>
      </c>
      <c r="BQ6639" s="11">
        <v>24.42</v>
      </c>
      <c r="BR6639" s="8" t="s">
        <v>25313</v>
      </c>
      <c r="BW6639" s="10">
        <v>44501</v>
      </c>
      <c r="BX6639" s="10">
        <v>44501</v>
      </c>
      <c r="BY6639" s="9">
        <v>0</v>
      </c>
      <c r="BZ6639" s="8" t="s">
        <v>3750</v>
      </c>
      <c r="CH6639" s="9">
        <v>329.12</v>
      </c>
      <c r="CM6639" s="12">
        <v>15</v>
      </c>
      <c r="CR6639" s="8" t="s">
        <v>25310</v>
      </c>
      <c r="CV6639" s="13">
        <v>1</v>
      </c>
    </row>
    <row r="6640" spans="1:100" x14ac:dyDescent="0.2">
      <c r="A6640" s="8" t="s">
        <v>25314</v>
      </c>
      <c r="B6640" s="8" t="s">
        <v>25315</v>
      </c>
      <c r="C6640" s="8" t="s">
        <v>4215</v>
      </c>
      <c r="D6640" s="8" t="s">
        <v>3798</v>
      </c>
      <c r="E6640" s="8" t="s">
        <v>3954</v>
      </c>
      <c r="F6640" s="8" t="s">
        <v>3701</v>
      </c>
      <c r="G6640" s="8" t="s">
        <v>6827</v>
      </c>
      <c r="H6640" s="8" t="s">
        <v>4163</v>
      </c>
      <c r="I6640" s="8" t="s">
        <v>25316</v>
      </c>
      <c r="J6640" s="8" t="s">
        <v>3884</v>
      </c>
      <c r="K6640" s="8" t="s">
        <v>25317</v>
      </c>
      <c r="M6640" s="8" t="s">
        <v>3707</v>
      </c>
      <c r="N6640" s="8" t="s">
        <v>3708</v>
      </c>
      <c r="O6640" s="8" t="s">
        <v>3709</v>
      </c>
      <c r="P6640" s="9">
        <v>175.48</v>
      </c>
      <c r="Q6640" s="8" t="s">
        <v>3710</v>
      </c>
      <c r="R6640" s="8" t="s">
        <v>25318</v>
      </c>
      <c r="S6640" s="9">
        <v>192.28</v>
      </c>
      <c r="T6640" s="9">
        <v>127.59</v>
      </c>
      <c r="U6640" s="8" t="s">
        <v>3710</v>
      </c>
      <c r="V6640" s="8" t="s">
        <v>25319</v>
      </c>
      <c r="AV6640" s="8" t="s">
        <v>25320</v>
      </c>
      <c r="AW6640" s="8">
        <v>50</v>
      </c>
      <c r="AX6640" s="8">
        <v>1</v>
      </c>
      <c r="AY6640" s="8" t="s">
        <v>25321</v>
      </c>
      <c r="BB6640" s="8" t="s">
        <v>3717</v>
      </c>
      <c r="BE6640" s="8" t="s">
        <v>4153</v>
      </c>
      <c r="BF6640" s="8" t="s">
        <v>3719</v>
      </c>
      <c r="BG6640" s="11">
        <v>50</v>
      </c>
      <c r="BH6640" s="11">
        <v>100</v>
      </c>
      <c r="BI6640" s="8" t="s">
        <v>3720</v>
      </c>
      <c r="BJ6640" s="11">
        <v>50</v>
      </c>
      <c r="BQ6640" s="11">
        <v>2.5518000000000001</v>
      </c>
      <c r="BR6640" s="8" t="s">
        <v>25319</v>
      </c>
      <c r="BW6640" s="10">
        <v>44256</v>
      </c>
      <c r="BX6640" s="10">
        <v>42552</v>
      </c>
      <c r="BY6640" s="9">
        <v>71.05</v>
      </c>
      <c r="BZ6640" s="8" t="s">
        <v>3721</v>
      </c>
      <c r="CA6640" s="8" t="s">
        <v>3717</v>
      </c>
      <c r="CF6640" s="8" t="s">
        <v>3708</v>
      </c>
      <c r="CH6640" s="9">
        <v>263.33</v>
      </c>
      <c r="CM6640" s="12">
        <v>10</v>
      </c>
      <c r="CR6640" s="8" t="s">
        <v>25315</v>
      </c>
      <c r="CV6640" s="13">
        <v>1</v>
      </c>
    </row>
    <row r="6641" spans="1:100" x14ac:dyDescent="0.2">
      <c r="A6641" s="8" t="s">
        <v>25322</v>
      </c>
      <c r="B6641" s="8" t="s">
        <v>25323</v>
      </c>
      <c r="C6641" s="8" t="s">
        <v>8575</v>
      </c>
      <c r="D6641" s="8" t="s">
        <v>8221</v>
      </c>
      <c r="E6641" s="8" t="s">
        <v>3721</v>
      </c>
      <c r="F6641" s="8" t="s">
        <v>3765</v>
      </c>
      <c r="G6641" s="8" t="s">
        <v>25324</v>
      </c>
      <c r="H6641" s="8" t="s">
        <v>3767</v>
      </c>
      <c r="I6641" s="8" t="s">
        <v>25325</v>
      </c>
      <c r="J6641" s="8" t="s">
        <v>4123</v>
      </c>
      <c r="K6641" s="8" t="s">
        <v>25326</v>
      </c>
      <c r="M6641" s="8" t="s">
        <v>3707</v>
      </c>
      <c r="N6641" s="8" t="s">
        <v>3708</v>
      </c>
      <c r="O6641" s="8" t="s">
        <v>3709</v>
      </c>
      <c r="P6641" s="9">
        <v>94.83</v>
      </c>
      <c r="Q6641" s="8" t="s">
        <v>3710</v>
      </c>
      <c r="R6641" s="8" t="s">
        <v>25327</v>
      </c>
      <c r="S6641" s="9">
        <v>47.91</v>
      </c>
      <c r="T6641" s="9">
        <v>31.79</v>
      </c>
      <c r="U6641" s="8" t="s">
        <v>3710</v>
      </c>
      <c r="V6641" s="8" t="s">
        <v>25328</v>
      </c>
      <c r="W6641" s="8" t="s">
        <v>3774</v>
      </c>
      <c r="AC6641" s="8" t="s">
        <v>3717</v>
      </c>
      <c r="AY6641" s="8" t="s">
        <v>25329</v>
      </c>
      <c r="BB6641" s="8" t="s">
        <v>3717</v>
      </c>
      <c r="BC6641" s="10">
        <v>44214</v>
      </c>
      <c r="BE6641" s="8" t="s">
        <v>4223</v>
      </c>
      <c r="BF6641" s="8" t="s">
        <v>3719</v>
      </c>
      <c r="BG6641" s="11">
        <v>0.5</v>
      </c>
      <c r="BH6641" s="11">
        <v>2000</v>
      </c>
      <c r="BI6641" s="8" t="s">
        <v>3720</v>
      </c>
      <c r="BJ6641" s="11">
        <v>0.5</v>
      </c>
      <c r="BQ6641" s="11">
        <v>63.58</v>
      </c>
      <c r="BR6641" s="8" t="s">
        <v>25328</v>
      </c>
      <c r="BW6641" s="10">
        <v>44287</v>
      </c>
      <c r="BX6641" s="10">
        <v>42491</v>
      </c>
      <c r="BY6641" s="9">
        <v>0</v>
      </c>
      <c r="BZ6641" s="8" t="s">
        <v>3777</v>
      </c>
      <c r="CF6641" s="8" t="s">
        <v>3708</v>
      </c>
      <c r="CH6641" s="9">
        <v>142.91</v>
      </c>
      <c r="CM6641" s="12">
        <v>10</v>
      </c>
      <c r="CR6641" s="8" t="s">
        <v>25323</v>
      </c>
      <c r="CV6641" s="13">
        <v>1</v>
      </c>
    </row>
    <row r="6642" spans="1:100" x14ac:dyDescent="0.2">
      <c r="A6642" s="8" t="s">
        <v>25330</v>
      </c>
      <c r="B6642" s="8" t="s">
        <v>25323</v>
      </c>
      <c r="C6642" s="8" t="s">
        <v>8575</v>
      </c>
      <c r="D6642" s="8" t="s">
        <v>8221</v>
      </c>
      <c r="E6642" s="8" t="s">
        <v>4020</v>
      </c>
      <c r="F6642" s="8" t="s">
        <v>3765</v>
      </c>
      <c r="G6642" s="8" t="s">
        <v>25331</v>
      </c>
      <c r="H6642" s="8" t="s">
        <v>3767</v>
      </c>
      <c r="I6642" s="8" t="s">
        <v>25325</v>
      </c>
      <c r="J6642" s="8" t="s">
        <v>4123</v>
      </c>
      <c r="K6642" s="8" t="s">
        <v>25326</v>
      </c>
      <c r="M6642" s="8" t="s">
        <v>3707</v>
      </c>
      <c r="N6642" s="8" t="s">
        <v>3708</v>
      </c>
      <c r="O6642" s="8" t="s">
        <v>3709</v>
      </c>
      <c r="P6642" s="9">
        <v>2370.75</v>
      </c>
      <c r="Q6642" s="8" t="s">
        <v>3710</v>
      </c>
      <c r="R6642" s="8" t="s">
        <v>25327</v>
      </c>
      <c r="S6642" s="9">
        <v>1197.69</v>
      </c>
      <c r="T6642" s="9">
        <v>794.75</v>
      </c>
      <c r="U6642" s="8" t="s">
        <v>3710</v>
      </c>
      <c r="V6642" s="8" t="s">
        <v>25332</v>
      </c>
      <c r="W6642" s="8" t="s">
        <v>3774</v>
      </c>
      <c r="AC6642" s="8" t="s">
        <v>3717</v>
      </c>
      <c r="AY6642" s="8" t="s">
        <v>25329</v>
      </c>
      <c r="BB6642" s="8" t="s">
        <v>3717</v>
      </c>
      <c r="BC6642" s="10">
        <v>44704</v>
      </c>
      <c r="BE6642" s="8" t="s">
        <v>4223</v>
      </c>
      <c r="BF6642" s="8" t="s">
        <v>3719</v>
      </c>
      <c r="BG6642" s="11">
        <v>12.5</v>
      </c>
      <c r="BH6642" s="11">
        <v>2000</v>
      </c>
      <c r="BI6642" s="8" t="s">
        <v>3720</v>
      </c>
      <c r="BJ6642" s="11">
        <v>12.5</v>
      </c>
      <c r="BQ6642" s="11">
        <v>63.58</v>
      </c>
      <c r="BR6642" s="8" t="s">
        <v>25332</v>
      </c>
      <c r="BW6642" s="10">
        <v>44287</v>
      </c>
      <c r="BX6642" s="10">
        <v>43952</v>
      </c>
      <c r="BY6642" s="9">
        <v>0</v>
      </c>
      <c r="BZ6642" s="8" t="s">
        <v>3777</v>
      </c>
      <c r="CF6642" s="8" t="s">
        <v>3708</v>
      </c>
      <c r="CH6642" s="9">
        <v>3142.46</v>
      </c>
      <c r="CM6642" s="12">
        <v>10</v>
      </c>
      <c r="CR6642" s="8" t="s">
        <v>25323</v>
      </c>
      <c r="CV6642" s="13">
        <v>1</v>
      </c>
    </row>
    <row r="6643" spans="1:100" x14ac:dyDescent="0.2">
      <c r="A6643" s="8" t="s">
        <v>25333</v>
      </c>
      <c r="B6643" s="8" t="s">
        <v>25334</v>
      </c>
      <c r="C6643" s="8" t="s">
        <v>6198</v>
      </c>
      <c r="D6643" s="8" t="s">
        <v>4044</v>
      </c>
      <c r="E6643" s="8" t="s">
        <v>3700</v>
      </c>
      <c r="F6643" s="8" t="s">
        <v>5338</v>
      </c>
      <c r="G6643" s="8" t="s">
        <v>25335</v>
      </c>
      <c r="H6643" s="8" t="s">
        <v>3882</v>
      </c>
      <c r="I6643" s="8" t="s">
        <v>14889</v>
      </c>
      <c r="J6643" s="8" t="s">
        <v>3787</v>
      </c>
      <c r="K6643" s="8" t="s">
        <v>25336</v>
      </c>
      <c r="M6643" s="8" t="s">
        <v>3707</v>
      </c>
      <c r="N6643" s="8" t="s">
        <v>3771</v>
      </c>
      <c r="O6643" s="8" t="s">
        <v>3709</v>
      </c>
      <c r="P6643" s="9">
        <v>2904.67</v>
      </c>
      <c r="Q6643" s="8" t="s">
        <v>3710</v>
      </c>
      <c r="R6643" s="8" t="s">
        <v>5341</v>
      </c>
      <c r="S6643" s="9">
        <v>1227.74</v>
      </c>
      <c r="T6643" s="9">
        <v>951.34</v>
      </c>
      <c r="U6643" s="8" t="s">
        <v>3710</v>
      </c>
      <c r="V6643" s="8" t="s">
        <v>5342</v>
      </c>
      <c r="W6643" s="8" t="s">
        <v>3774</v>
      </c>
      <c r="Y6643" s="8" t="s">
        <v>3738</v>
      </c>
      <c r="AY6643" s="8" t="s">
        <v>5343</v>
      </c>
      <c r="BA6643" s="10">
        <v>45716</v>
      </c>
      <c r="BC6643" s="10">
        <v>44714</v>
      </c>
      <c r="BE6643" s="8" t="s">
        <v>4198</v>
      </c>
      <c r="BF6643" s="8" t="s">
        <v>3720</v>
      </c>
      <c r="BG6643" s="11">
        <v>0.4</v>
      </c>
      <c r="BH6643" s="11">
        <v>0.06</v>
      </c>
      <c r="BI6643" s="8" t="s">
        <v>3720</v>
      </c>
      <c r="BJ6643" s="11">
        <v>3.3332999999999999</v>
      </c>
      <c r="BQ6643" s="11">
        <v>285.40210000000002</v>
      </c>
      <c r="BR6643" s="8" t="s">
        <v>5342</v>
      </c>
      <c r="BW6643" s="10">
        <v>44348</v>
      </c>
      <c r="BX6643" s="10">
        <v>42795</v>
      </c>
      <c r="BY6643" s="9">
        <v>0</v>
      </c>
      <c r="BZ6643" s="8" t="s">
        <v>3777</v>
      </c>
      <c r="CF6643" s="8" t="s">
        <v>3708</v>
      </c>
      <c r="CH6643" s="9">
        <v>3816.26</v>
      </c>
      <c r="CM6643" s="12">
        <v>10</v>
      </c>
      <c r="CR6643" s="8" t="s">
        <v>25334</v>
      </c>
      <c r="CV6643" s="13">
        <v>1</v>
      </c>
    </row>
    <row r="6644" spans="1:100" x14ac:dyDescent="0.2">
      <c r="A6644" s="8" t="s">
        <v>25337</v>
      </c>
      <c r="B6644" s="8" t="s">
        <v>25334</v>
      </c>
      <c r="C6644" s="8" t="s">
        <v>6198</v>
      </c>
      <c r="D6644" s="8" t="s">
        <v>4044</v>
      </c>
      <c r="E6644" s="8" t="s">
        <v>3700</v>
      </c>
      <c r="F6644" s="8" t="s">
        <v>5338</v>
      </c>
      <c r="G6644" s="8" t="s">
        <v>25335</v>
      </c>
      <c r="H6644" s="8" t="s">
        <v>3882</v>
      </c>
      <c r="I6644" s="8" t="s">
        <v>14889</v>
      </c>
      <c r="J6644" s="8" t="s">
        <v>3787</v>
      </c>
      <c r="K6644" s="8" t="s">
        <v>25336</v>
      </c>
      <c r="M6644" s="8" t="s">
        <v>3707</v>
      </c>
      <c r="N6644" s="8" t="s">
        <v>3708</v>
      </c>
      <c r="O6644" s="8" t="s">
        <v>3709</v>
      </c>
      <c r="P6644" s="9">
        <v>2904.67</v>
      </c>
      <c r="Q6644" s="8" t="s">
        <v>3710</v>
      </c>
      <c r="R6644" s="8" t="s">
        <v>5341</v>
      </c>
      <c r="S6644" s="9">
        <v>1227.74</v>
      </c>
      <c r="T6644" s="9">
        <v>951.34</v>
      </c>
      <c r="U6644" s="8" t="s">
        <v>3710</v>
      </c>
      <c r="V6644" s="8" t="s">
        <v>5342</v>
      </c>
      <c r="W6644" s="8" t="s">
        <v>3774</v>
      </c>
      <c r="Y6644" s="8" t="s">
        <v>3738</v>
      </c>
      <c r="AY6644" s="8" t="s">
        <v>5343</v>
      </c>
      <c r="BB6644" s="8" t="s">
        <v>3717</v>
      </c>
      <c r="BE6644" s="8" t="s">
        <v>4198</v>
      </c>
      <c r="BF6644" s="8" t="s">
        <v>3720</v>
      </c>
      <c r="BG6644" s="11">
        <v>0.4</v>
      </c>
      <c r="BH6644" s="11">
        <v>0.06</v>
      </c>
      <c r="BI6644" s="8" t="s">
        <v>3720</v>
      </c>
      <c r="BJ6644" s="11">
        <v>3.3332999999999999</v>
      </c>
      <c r="BQ6644" s="11">
        <v>285.40210000000002</v>
      </c>
      <c r="BR6644" s="8" t="s">
        <v>5342</v>
      </c>
      <c r="BW6644" s="10">
        <v>44348</v>
      </c>
      <c r="BX6644" s="10">
        <v>42795</v>
      </c>
      <c r="BY6644" s="9">
        <v>0</v>
      </c>
      <c r="BZ6644" s="8" t="s">
        <v>3777</v>
      </c>
      <c r="CF6644" s="8" t="s">
        <v>3708</v>
      </c>
      <c r="CH6644" s="9">
        <v>3816.26</v>
      </c>
      <c r="CM6644" s="12">
        <v>10</v>
      </c>
      <c r="CR6644" s="8" t="s">
        <v>25334</v>
      </c>
      <c r="CV6644" s="13">
        <v>1</v>
      </c>
    </row>
    <row r="6645" spans="1:100" x14ac:dyDescent="0.2">
      <c r="A6645" s="8" t="s">
        <v>25338</v>
      </c>
      <c r="B6645" s="8" t="s">
        <v>25339</v>
      </c>
      <c r="C6645" s="8" t="s">
        <v>4019</v>
      </c>
      <c r="D6645" s="8" t="s">
        <v>3798</v>
      </c>
      <c r="E6645" s="8" t="s">
        <v>3860</v>
      </c>
      <c r="F6645" s="8" t="s">
        <v>3701</v>
      </c>
      <c r="G6645" s="8" t="s">
        <v>5602</v>
      </c>
      <c r="H6645" s="8" t="s">
        <v>3703</v>
      </c>
      <c r="I6645" s="8" t="s">
        <v>5598</v>
      </c>
      <c r="J6645" s="8" t="s">
        <v>3769</v>
      </c>
      <c r="K6645" s="8" t="s">
        <v>25340</v>
      </c>
      <c r="M6645" s="8" t="s">
        <v>3707</v>
      </c>
      <c r="N6645" s="8" t="s">
        <v>3708</v>
      </c>
      <c r="O6645" s="8" t="s">
        <v>3709</v>
      </c>
      <c r="P6645" s="9">
        <v>83.38</v>
      </c>
      <c r="Q6645" s="8" t="s">
        <v>3710</v>
      </c>
      <c r="R6645" s="8" t="s">
        <v>25341</v>
      </c>
      <c r="S6645" s="9">
        <v>90.86</v>
      </c>
      <c r="T6645" s="9">
        <v>60.75</v>
      </c>
      <c r="U6645" s="8" t="s">
        <v>3710</v>
      </c>
      <c r="V6645" s="8" t="s">
        <v>25342</v>
      </c>
      <c r="W6645" s="8" t="s">
        <v>3713</v>
      </c>
      <c r="X6645" s="8" t="s">
        <v>10078</v>
      </c>
      <c r="AC6645" s="8" t="s">
        <v>3717</v>
      </c>
      <c r="AY6645" s="8" t="s">
        <v>2569</v>
      </c>
      <c r="BB6645" s="8" t="s">
        <v>3717</v>
      </c>
      <c r="BE6645" s="8" t="s">
        <v>3718</v>
      </c>
      <c r="BF6645" s="8" t="s">
        <v>3719</v>
      </c>
      <c r="BG6645" s="11">
        <v>7.5</v>
      </c>
      <c r="BH6645" s="11">
        <v>800</v>
      </c>
      <c r="BI6645" s="8" t="s">
        <v>3720</v>
      </c>
      <c r="BJ6645" s="11">
        <v>7.5</v>
      </c>
      <c r="BQ6645" s="11">
        <v>8.1004000000000005</v>
      </c>
      <c r="BR6645" s="8" t="s">
        <v>25342</v>
      </c>
      <c r="BW6645" s="10">
        <v>42522</v>
      </c>
      <c r="BX6645" s="10">
        <v>44197</v>
      </c>
      <c r="BY6645" s="9">
        <v>0</v>
      </c>
      <c r="BZ6645" s="8" t="s">
        <v>3742</v>
      </c>
      <c r="CF6645" s="8" t="s">
        <v>3708</v>
      </c>
      <c r="CH6645" s="9">
        <v>125.65</v>
      </c>
      <c r="CM6645" s="12">
        <v>10</v>
      </c>
      <c r="CR6645" s="8" t="s">
        <v>25339</v>
      </c>
      <c r="CV6645" s="13">
        <v>1</v>
      </c>
    </row>
    <row r="6646" spans="1:100" x14ac:dyDescent="0.2">
      <c r="A6646" s="8" t="s">
        <v>25343</v>
      </c>
      <c r="B6646" s="8" t="s">
        <v>25339</v>
      </c>
      <c r="C6646" s="8" t="s">
        <v>4019</v>
      </c>
      <c r="D6646" s="8" t="s">
        <v>3798</v>
      </c>
      <c r="E6646" s="8" t="s">
        <v>4091</v>
      </c>
      <c r="F6646" s="8" t="s">
        <v>3701</v>
      </c>
      <c r="G6646" s="8" t="s">
        <v>5610</v>
      </c>
      <c r="H6646" s="8" t="s">
        <v>3703</v>
      </c>
      <c r="I6646" s="8" t="s">
        <v>5598</v>
      </c>
      <c r="J6646" s="8" t="s">
        <v>3769</v>
      </c>
      <c r="K6646" s="8" t="s">
        <v>25340</v>
      </c>
      <c r="M6646" s="8" t="s">
        <v>3707</v>
      </c>
      <c r="N6646" s="8" t="s">
        <v>3708</v>
      </c>
      <c r="O6646" s="8" t="s">
        <v>3709</v>
      </c>
      <c r="P6646" s="9">
        <v>166.76</v>
      </c>
      <c r="Q6646" s="8" t="s">
        <v>3710</v>
      </c>
      <c r="R6646" s="8" t="s">
        <v>25341</v>
      </c>
      <c r="S6646" s="9">
        <v>181.73</v>
      </c>
      <c r="T6646" s="9">
        <v>121.51</v>
      </c>
      <c r="U6646" s="8" t="s">
        <v>3710</v>
      </c>
      <c r="V6646" s="8" t="s">
        <v>25342</v>
      </c>
      <c r="W6646" s="8" t="s">
        <v>3713</v>
      </c>
      <c r="X6646" s="8" t="s">
        <v>10078</v>
      </c>
      <c r="AC6646" s="8" t="s">
        <v>3717</v>
      </c>
      <c r="AY6646" s="8" t="s">
        <v>2569</v>
      </c>
      <c r="BB6646" s="8" t="s">
        <v>3717</v>
      </c>
      <c r="BE6646" s="8" t="s">
        <v>3718</v>
      </c>
      <c r="BF6646" s="8" t="s">
        <v>3719</v>
      </c>
      <c r="BG6646" s="11">
        <v>15</v>
      </c>
      <c r="BH6646" s="11">
        <v>800</v>
      </c>
      <c r="BI6646" s="8" t="s">
        <v>3720</v>
      </c>
      <c r="BJ6646" s="11">
        <v>15</v>
      </c>
      <c r="BQ6646" s="11">
        <v>8.1004000000000005</v>
      </c>
      <c r="BR6646" s="8" t="s">
        <v>25342</v>
      </c>
      <c r="BW6646" s="10">
        <v>42522</v>
      </c>
      <c r="BX6646" s="10">
        <v>44197</v>
      </c>
      <c r="BY6646" s="9">
        <v>0</v>
      </c>
      <c r="BZ6646" s="8" t="s">
        <v>3742</v>
      </c>
      <c r="CF6646" s="8" t="s">
        <v>3708</v>
      </c>
      <c r="CH6646" s="9">
        <v>250.57</v>
      </c>
      <c r="CM6646" s="12">
        <v>10</v>
      </c>
      <c r="CR6646" s="8" t="s">
        <v>25339</v>
      </c>
      <c r="CV6646" s="13">
        <v>1</v>
      </c>
    </row>
    <row r="6647" spans="1:100" x14ac:dyDescent="0.2">
      <c r="A6647" s="8" t="s">
        <v>25344</v>
      </c>
      <c r="B6647" s="8" t="s">
        <v>25339</v>
      </c>
      <c r="C6647" s="8" t="s">
        <v>4215</v>
      </c>
      <c r="D6647" s="8" t="s">
        <v>3798</v>
      </c>
      <c r="E6647" s="8" t="s">
        <v>3860</v>
      </c>
      <c r="F6647" s="8" t="s">
        <v>3701</v>
      </c>
      <c r="G6647" s="8" t="s">
        <v>5633</v>
      </c>
      <c r="H6647" s="8" t="s">
        <v>3703</v>
      </c>
      <c r="I6647" s="8" t="s">
        <v>5598</v>
      </c>
      <c r="J6647" s="8" t="s">
        <v>3769</v>
      </c>
      <c r="K6647" s="8" t="s">
        <v>25345</v>
      </c>
      <c r="M6647" s="8" t="s">
        <v>3707</v>
      </c>
      <c r="N6647" s="8" t="s">
        <v>3708</v>
      </c>
      <c r="O6647" s="8" t="s">
        <v>3709</v>
      </c>
      <c r="P6647" s="9">
        <v>116.14</v>
      </c>
      <c r="Q6647" s="8" t="s">
        <v>3710</v>
      </c>
      <c r="R6647" s="8" t="s">
        <v>25346</v>
      </c>
      <c r="S6647" s="9">
        <v>72.45</v>
      </c>
      <c r="T6647" s="9">
        <v>48.17</v>
      </c>
      <c r="U6647" s="8" t="s">
        <v>3710</v>
      </c>
      <c r="V6647" s="8" t="s">
        <v>11557</v>
      </c>
      <c r="Y6647" s="8" t="s">
        <v>3738</v>
      </c>
      <c r="AY6647" s="8" t="s">
        <v>2569</v>
      </c>
      <c r="BB6647" s="8" t="s">
        <v>3717</v>
      </c>
      <c r="BE6647" s="8" t="s">
        <v>3718</v>
      </c>
      <c r="BF6647" s="8" t="s">
        <v>3719</v>
      </c>
      <c r="BG6647" s="11">
        <v>1.875</v>
      </c>
      <c r="BH6647" s="11">
        <v>100</v>
      </c>
      <c r="BI6647" s="8" t="s">
        <v>3720</v>
      </c>
      <c r="BJ6647" s="11">
        <v>15</v>
      </c>
      <c r="BQ6647" s="11">
        <v>3.2115999999999998</v>
      </c>
      <c r="BR6647" s="8" t="s">
        <v>11557</v>
      </c>
      <c r="BW6647" s="10">
        <v>44470</v>
      </c>
      <c r="BX6647" s="10">
        <v>44197</v>
      </c>
      <c r="BY6647" s="9">
        <v>0</v>
      </c>
      <c r="BZ6647" s="8" t="s">
        <v>3742</v>
      </c>
      <c r="CF6647" s="8" t="s">
        <v>3708</v>
      </c>
      <c r="CH6647" s="9">
        <v>175.02</v>
      </c>
      <c r="CM6647" s="12">
        <v>10</v>
      </c>
      <c r="CR6647" s="8" t="s">
        <v>25339</v>
      </c>
      <c r="CV6647" s="13">
        <v>1</v>
      </c>
    </row>
    <row r="6648" spans="1:100" x14ac:dyDescent="0.2">
      <c r="A6648" s="8" t="s">
        <v>2568</v>
      </c>
      <c r="B6648" s="8" t="s">
        <v>25339</v>
      </c>
      <c r="C6648" s="8" t="s">
        <v>4215</v>
      </c>
      <c r="D6648" s="8" t="s">
        <v>3798</v>
      </c>
      <c r="E6648" s="8" t="s">
        <v>4091</v>
      </c>
      <c r="F6648" s="8" t="s">
        <v>3701</v>
      </c>
      <c r="G6648" s="8" t="s">
        <v>5606</v>
      </c>
      <c r="H6648" s="8" t="s">
        <v>3703</v>
      </c>
      <c r="I6648" s="8" t="s">
        <v>5598</v>
      </c>
      <c r="J6648" s="8" t="s">
        <v>3769</v>
      </c>
      <c r="K6648" s="8" t="s">
        <v>25345</v>
      </c>
      <c r="M6648" s="8" t="s">
        <v>3707</v>
      </c>
      <c r="N6648" s="8" t="s">
        <v>3708</v>
      </c>
      <c r="O6648" s="8" t="s">
        <v>3709</v>
      </c>
      <c r="P6648" s="9">
        <v>95.72</v>
      </c>
      <c r="Q6648" s="8" t="s">
        <v>3710</v>
      </c>
      <c r="R6648" s="8" t="s">
        <v>25347</v>
      </c>
      <c r="S6648" s="9">
        <v>144.91999999999999</v>
      </c>
      <c r="T6648" s="9">
        <v>96.35</v>
      </c>
      <c r="U6648" s="8" t="s">
        <v>3710</v>
      </c>
      <c r="V6648" s="8" t="s">
        <v>11557</v>
      </c>
      <c r="Y6648" s="8" t="s">
        <v>3738</v>
      </c>
      <c r="Z6648" s="8" t="s">
        <v>3739</v>
      </c>
      <c r="AY6648" s="8" t="s">
        <v>2569</v>
      </c>
      <c r="BB6648" s="8" t="s">
        <v>3717</v>
      </c>
      <c r="BE6648" s="8" t="s">
        <v>3718</v>
      </c>
      <c r="BF6648" s="8" t="s">
        <v>3719</v>
      </c>
      <c r="BG6648" s="11">
        <v>3.75</v>
      </c>
      <c r="BH6648" s="11">
        <v>100</v>
      </c>
      <c r="BI6648" s="8" t="s">
        <v>3720</v>
      </c>
      <c r="BJ6648" s="11">
        <v>30</v>
      </c>
      <c r="BQ6648" s="11">
        <v>3.2115999999999998</v>
      </c>
      <c r="BR6648" s="8" t="s">
        <v>11557</v>
      </c>
      <c r="BW6648" s="10">
        <v>44197</v>
      </c>
      <c r="BX6648" s="10">
        <v>44197</v>
      </c>
      <c r="BY6648" s="9">
        <v>0</v>
      </c>
      <c r="BZ6648" s="8" t="s">
        <v>3742</v>
      </c>
      <c r="CA6648" s="8" t="s">
        <v>3717</v>
      </c>
      <c r="CF6648" s="8" t="s">
        <v>3708</v>
      </c>
      <c r="CH6648" s="9">
        <v>144.25</v>
      </c>
      <c r="CM6648" s="12">
        <v>10</v>
      </c>
      <c r="CR6648" s="8" t="s">
        <v>25339</v>
      </c>
      <c r="CV6648" s="13">
        <v>1</v>
      </c>
    </row>
    <row r="6649" spans="1:100" x14ac:dyDescent="0.2">
      <c r="A6649" s="8" t="s">
        <v>25348</v>
      </c>
      <c r="B6649" s="8" t="s">
        <v>25349</v>
      </c>
      <c r="D6649" s="8" t="s">
        <v>4509</v>
      </c>
      <c r="E6649" s="8" t="s">
        <v>12684</v>
      </c>
      <c r="F6649" s="8" t="s">
        <v>3701</v>
      </c>
      <c r="G6649" s="8" t="s">
        <v>12685</v>
      </c>
      <c r="H6649" s="8" t="s">
        <v>4068</v>
      </c>
      <c r="N6649" s="8" t="s">
        <v>3738</v>
      </c>
      <c r="O6649" s="8" t="s">
        <v>3709</v>
      </c>
      <c r="P6649" s="9">
        <v>221.74</v>
      </c>
      <c r="Q6649" s="8" t="s">
        <v>3710</v>
      </c>
      <c r="R6649" s="8" t="s">
        <v>14457</v>
      </c>
      <c r="S6649" s="9">
        <v>253.43</v>
      </c>
      <c r="T6649" s="9">
        <v>161.49</v>
      </c>
      <c r="U6649" s="8" t="s">
        <v>3710</v>
      </c>
      <c r="V6649" s="8" t="s">
        <v>14458</v>
      </c>
      <c r="W6649" s="8" t="s">
        <v>3736</v>
      </c>
      <c r="X6649" s="8" t="s">
        <v>11260</v>
      </c>
      <c r="Y6649" s="8" t="s">
        <v>3738</v>
      </c>
      <c r="AY6649" s="8" t="s">
        <v>3347</v>
      </c>
      <c r="BH6649" s="11">
        <v>600</v>
      </c>
      <c r="BI6649" s="8" t="s">
        <v>5354</v>
      </c>
      <c r="BJ6649" s="11">
        <v>1.8627</v>
      </c>
      <c r="BQ6649" s="11">
        <v>86.6768</v>
      </c>
      <c r="BR6649" s="8" t="s">
        <v>14458</v>
      </c>
      <c r="BW6649" s="10">
        <v>44013</v>
      </c>
      <c r="BX6649" s="10">
        <v>43739</v>
      </c>
      <c r="BY6649" s="9">
        <v>13.3</v>
      </c>
      <c r="BZ6649" s="8" t="s">
        <v>3721</v>
      </c>
      <c r="CH6649" s="9">
        <v>346.05</v>
      </c>
      <c r="CM6649" s="12">
        <v>15</v>
      </c>
      <c r="CR6649" s="8" t="s">
        <v>25349</v>
      </c>
      <c r="CV6649" s="13">
        <v>1</v>
      </c>
    </row>
    <row r="6650" spans="1:100" x14ac:dyDescent="0.2">
      <c r="A6650" s="8" t="s">
        <v>25350</v>
      </c>
      <c r="B6650" s="8" t="s">
        <v>25351</v>
      </c>
      <c r="D6650" s="8" t="s">
        <v>4509</v>
      </c>
      <c r="E6650" s="8" t="s">
        <v>12684</v>
      </c>
      <c r="F6650" s="8" t="s">
        <v>3701</v>
      </c>
      <c r="G6650" s="8" t="s">
        <v>12685</v>
      </c>
      <c r="H6650" s="8" t="s">
        <v>4068</v>
      </c>
      <c r="N6650" s="8" t="s">
        <v>3738</v>
      </c>
      <c r="O6650" s="8" t="s">
        <v>3709</v>
      </c>
      <c r="P6650" s="9">
        <v>221.74</v>
      </c>
      <c r="Q6650" s="8" t="s">
        <v>3710</v>
      </c>
      <c r="R6650" s="8" t="s">
        <v>14457</v>
      </c>
      <c r="S6650" s="9">
        <v>253.43</v>
      </c>
      <c r="T6650" s="9">
        <v>161.49</v>
      </c>
      <c r="U6650" s="8" t="s">
        <v>3710</v>
      </c>
      <c r="V6650" s="8" t="s">
        <v>14458</v>
      </c>
      <c r="W6650" s="8" t="s">
        <v>3736</v>
      </c>
      <c r="X6650" s="8" t="s">
        <v>11260</v>
      </c>
      <c r="Y6650" s="8" t="s">
        <v>3738</v>
      </c>
      <c r="AY6650" s="8" t="s">
        <v>3347</v>
      </c>
      <c r="BH6650" s="11">
        <v>600</v>
      </c>
      <c r="BI6650" s="8" t="s">
        <v>5354</v>
      </c>
      <c r="BJ6650" s="11">
        <v>1.8627</v>
      </c>
      <c r="BQ6650" s="11">
        <v>86.6768</v>
      </c>
      <c r="BR6650" s="8" t="s">
        <v>14458</v>
      </c>
      <c r="BW6650" s="10">
        <v>44013</v>
      </c>
      <c r="BX6650" s="10">
        <v>43739</v>
      </c>
      <c r="BY6650" s="9">
        <v>13.3</v>
      </c>
      <c r="BZ6650" s="8" t="s">
        <v>3721</v>
      </c>
      <c r="CH6650" s="9">
        <v>346.05</v>
      </c>
      <c r="CM6650" s="12">
        <v>15</v>
      </c>
      <c r="CR6650" s="8" t="s">
        <v>25351</v>
      </c>
      <c r="CV6650" s="13">
        <v>1</v>
      </c>
    </row>
    <row r="6651" spans="1:100" x14ac:dyDescent="0.2">
      <c r="A6651" s="8" t="s">
        <v>25352</v>
      </c>
      <c r="B6651" s="8" t="s">
        <v>25353</v>
      </c>
      <c r="D6651" s="8" t="s">
        <v>4509</v>
      </c>
      <c r="E6651" s="8" t="s">
        <v>12684</v>
      </c>
      <c r="F6651" s="8" t="s">
        <v>3701</v>
      </c>
      <c r="G6651" s="8" t="s">
        <v>12685</v>
      </c>
      <c r="H6651" s="8" t="s">
        <v>4068</v>
      </c>
      <c r="N6651" s="8" t="s">
        <v>3738</v>
      </c>
      <c r="O6651" s="8" t="s">
        <v>3709</v>
      </c>
      <c r="P6651" s="9">
        <v>221.74</v>
      </c>
      <c r="Q6651" s="8" t="s">
        <v>3710</v>
      </c>
      <c r="R6651" s="8" t="s">
        <v>14457</v>
      </c>
      <c r="S6651" s="9">
        <v>253.43</v>
      </c>
      <c r="T6651" s="9">
        <v>161.49</v>
      </c>
      <c r="U6651" s="8" t="s">
        <v>3710</v>
      </c>
      <c r="V6651" s="8" t="s">
        <v>14458</v>
      </c>
      <c r="W6651" s="8" t="s">
        <v>3736</v>
      </c>
      <c r="X6651" s="8" t="s">
        <v>11260</v>
      </c>
      <c r="Y6651" s="8" t="s">
        <v>3738</v>
      </c>
      <c r="AY6651" s="8" t="s">
        <v>3347</v>
      </c>
      <c r="BH6651" s="11">
        <v>600</v>
      </c>
      <c r="BI6651" s="8" t="s">
        <v>5354</v>
      </c>
      <c r="BJ6651" s="11">
        <v>1.8627</v>
      </c>
      <c r="BQ6651" s="11">
        <v>86.6768</v>
      </c>
      <c r="BR6651" s="8" t="s">
        <v>14458</v>
      </c>
      <c r="BW6651" s="10">
        <v>44013</v>
      </c>
      <c r="BX6651" s="10">
        <v>43739</v>
      </c>
      <c r="BY6651" s="9">
        <v>13.3</v>
      </c>
      <c r="BZ6651" s="8" t="s">
        <v>3721</v>
      </c>
      <c r="CH6651" s="9">
        <v>346.05</v>
      </c>
      <c r="CM6651" s="12">
        <v>15</v>
      </c>
      <c r="CR6651" s="8" t="s">
        <v>25353</v>
      </c>
      <c r="CV6651" s="13">
        <v>1</v>
      </c>
    </row>
    <row r="6652" spans="1:100" x14ac:dyDescent="0.2">
      <c r="A6652" s="8" t="s">
        <v>25354</v>
      </c>
      <c r="B6652" s="8" t="s">
        <v>25355</v>
      </c>
      <c r="D6652" s="8" t="s">
        <v>4509</v>
      </c>
      <c r="E6652" s="8" t="s">
        <v>12684</v>
      </c>
      <c r="F6652" s="8" t="s">
        <v>3701</v>
      </c>
      <c r="G6652" s="8" t="s">
        <v>12685</v>
      </c>
      <c r="H6652" s="8" t="s">
        <v>4068</v>
      </c>
      <c r="N6652" s="8" t="s">
        <v>3738</v>
      </c>
      <c r="O6652" s="8" t="s">
        <v>3709</v>
      </c>
      <c r="P6652" s="9">
        <v>221.74</v>
      </c>
      <c r="Q6652" s="8" t="s">
        <v>3710</v>
      </c>
      <c r="R6652" s="8" t="s">
        <v>14457</v>
      </c>
      <c r="S6652" s="9">
        <v>253.43</v>
      </c>
      <c r="T6652" s="9">
        <v>161.49</v>
      </c>
      <c r="U6652" s="8" t="s">
        <v>3710</v>
      </c>
      <c r="V6652" s="8" t="s">
        <v>14458</v>
      </c>
      <c r="W6652" s="8" t="s">
        <v>3736</v>
      </c>
      <c r="X6652" s="8" t="s">
        <v>11260</v>
      </c>
      <c r="Y6652" s="8" t="s">
        <v>3738</v>
      </c>
      <c r="AY6652" s="8" t="s">
        <v>3347</v>
      </c>
      <c r="BH6652" s="11">
        <v>600</v>
      </c>
      <c r="BI6652" s="8" t="s">
        <v>5354</v>
      </c>
      <c r="BJ6652" s="11">
        <v>1.8627</v>
      </c>
      <c r="BQ6652" s="11">
        <v>86.6768</v>
      </c>
      <c r="BR6652" s="8" t="s">
        <v>14458</v>
      </c>
      <c r="BW6652" s="10">
        <v>44013</v>
      </c>
      <c r="BX6652" s="10">
        <v>43739</v>
      </c>
      <c r="BY6652" s="9">
        <v>13.3</v>
      </c>
      <c r="BZ6652" s="8" t="s">
        <v>3721</v>
      </c>
      <c r="CH6652" s="9">
        <v>346.05</v>
      </c>
      <c r="CM6652" s="12">
        <v>15</v>
      </c>
      <c r="CR6652" s="8" t="s">
        <v>25355</v>
      </c>
      <c r="CV6652" s="13">
        <v>1</v>
      </c>
    </row>
    <row r="6653" spans="1:100" x14ac:dyDescent="0.2">
      <c r="A6653" s="8" t="s">
        <v>25356</v>
      </c>
      <c r="B6653" s="8" t="s">
        <v>25357</v>
      </c>
      <c r="D6653" s="8" t="s">
        <v>4509</v>
      </c>
      <c r="E6653" s="8" t="s">
        <v>12684</v>
      </c>
      <c r="F6653" s="8" t="s">
        <v>3701</v>
      </c>
      <c r="G6653" s="8" t="s">
        <v>12685</v>
      </c>
      <c r="H6653" s="8" t="s">
        <v>4068</v>
      </c>
      <c r="N6653" s="8" t="s">
        <v>3738</v>
      </c>
      <c r="O6653" s="8" t="s">
        <v>3709</v>
      </c>
      <c r="P6653" s="9">
        <v>221.74</v>
      </c>
      <c r="Q6653" s="8" t="s">
        <v>3710</v>
      </c>
      <c r="R6653" s="8" t="s">
        <v>14457</v>
      </c>
      <c r="S6653" s="9">
        <v>253.43</v>
      </c>
      <c r="T6653" s="9">
        <v>161.49</v>
      </c>
      <c r="U6653" s="8" t="s">
        <v>3710</v>
      </c>
      <c r="V6653" s="8" t="s">
        <v>14458</v>
      </c>
      <c r="W6653" s="8" t="s">
        <v>3736</v>
      </c>
      <c r="X6653" s="8" t="s">
        <v>11260</v>
      </c>
      <c r="Y6653" s="8" t="s">
        <v>3738</v>
      </c>
      <c r="AY6653" s="8" t="s">
        <v>3347</v>
      </c>
      <c r="BH6653" s="11">
        <v>600</v>
      </c>
      <c r="BI6653" s="8" t="s">
        <v>5354</v>
      </c>
      <c r="BJ6653" s="11">
        <v>1.8627</v>
      </c>
      <c r="BQ6653" s="11">
        <v>86.6768</v>
      </c>
      <c r="BR6653" s="8" t="s">
        <v>14458</v>
      </c>
      <c r="BW6653" s="10">
        <v>44013</v>
      </c>
      <c r="BX6653" s="10">
        <v>43739</v>
      </c>
      <c r="BY6653" s="9">
        <v>13.3</v>
      </c>
      <c r="BZ6653" s="8" t="s">
        <v>3721</v>
      </c>
      <c r="CH6653" s="9">
        <v>346.05</v>
      </c>
      <c r="CM6653" s="12">
        <v>15</v>
      </c>
      <c r="CR6653" s="8" t="s">
        <v>25357</v>
      </c>
      <c r="CV6653" s="13">
        <v>1</v>
      </c>
    </row>
    <row r="6654" spans="1:100" x14ac:dyDescent="0.2">
      <c r="A6654" s="8" t="s">
        <v>25358</v>
      </c>
      <c r="B6654" s="8" t="s">
        <v>25359</v>
      </c>
      <c r="C6654" s="8" t="s">
        <v>13677</v>
      </c>
      <c r="D6654" s="8" t="s">
        <v>4644</v>
      </c>
      <c r="E6654" s="8" t="s">
        <v>4091</v>
      </c>
      <c r="F6654" s="8" t="s">
        <v>3701</v>
      </c>
      <c r="G6654" s="8" t="s">
        <v>25360</v>
      </c>
      <c r="H6654" s="8" t="s">
        <v>3703</v>
      </c>
      <c r="I6654" s="8" t="s">
        <v>5517</v>
      </c>
      <c r="J6654" s="8" t="s">
        <v>5518</v>
      </c>
      <c r="K6654" s="8" t="s">
        <v>25361</v>
      </c>
      <c r="M6654" s="8" t="s">
        <v>3866</v>
      </c>
      <c r="N6654" s="8" t="s">
        <v>3708</v>
      </c>
      <c r="O6654" s="8" t="s">
        <v>3709</v>
      </c>
      <c r="P6654" s="9">
        <v>122.72</v>
      </c>
      <c r="Q6654" s="8" t="s">
        <v>3710</v>
      </c>
      <c r="R6654" s="8" t="s">
        <v>24901</v>
      </c>
      <c r="S6654" s="9">
        <v>131.32</v>
      </c>
      <c r="T6654" s="9">
        <v>87.14</v>
      </c>
      <c r="U6654" s="8" t="s">
        <v>3710</v>
      </c>
      <c r="V6654" s="8" t="s">
        <v>24902</v>
      </c>
      <c r="Y6654" s="8" t="s">
        <v>3738</v>
      </c>
      <c r="AY6654" s="8" t="s">
        <v>830</v>
      </c>
      <c r="AZ6654" s="10">
        <v>40842</v>
      </c>
      <c r="BB6654" s="8" t="s">
        <v>3717</v>
      </c>
      <c r="BC6654" s="10">
        <v>40980</v>
      </c>
      <c r="BE6654" s="8" t="s">
        <v>3741</v>
      </c>
      <c r="BF6654" s="8" t="s">
        <v>3720</v>
      </c>
      <c r="BG6654" s="11">
        <v>52.5</v>
      </c>
      <c r="BH6654" s="11">
        <v>70</v>
      </c>
      <c r="BI6654" s="8" t="s">
        <v>3720</v>
      </c>
      <c r="BJ6654" s="11">
        <v>30</v>
      </c>
      <c r="BQ6654" s="11">
        <v>2.9045000000000001</v>
      </c>
      <c r="BR6654" s="8" t="s">
        <v>24902</v>
      </c>
      <c r="BW6654" s="10">
        <v>44348</v>
      </c>
      <c r="BX6654" s="10">
        <v>42461</v>
      </c>
      <c r="BY6654" s="9">
        <v>31.83</v>
      </c>
      <c r="BZ6654" s="8" t="s">
        <v>3721</v>
      </c>
      <c r="CF6654" s="8" t="s">
        <v>3708</v>
      </c>
      <c r="CH6654" s="9">
        <v>184.94</v>
      </c>
      <c r="CM6654" s="12">
        <v>10</v>
      </c>
      <c r="CR6654" s="8" t="s">
        <v>25359</v>
      </c>
      <c r="CV6654" s="13">
        <v>1</v>
      </c>
    </row>
    <row r="6655" spans="1:100" x14ac:dyDescent="0.2">
      <c r="A6655" s="8" t="s">
        <v>3153</v>
      </c>
      <c r="B6655" s="8" t="s">
        <v>25362</v>
      </c>
      <c r="C6655" s="8" t="s">
        <v>4691</v>
      </c>
      <c r="D6655" s="8" t="s">
        <v>3699</v>
      </c>
      <c r="E6655" s="8" t="s">
        <v>5121</v>
      </c>
      <c r="F6655" s="8" t="s">
        <v>3701</v>
      </c>
      <c r="G6655" s="8" t="s">
        <v>25363</v>
      </c>
      <c r="H6655" s="8" t="s">
        <v>3703</v>
      </c>
      <c r="I6655" s="8" t="s">
        <v>25364</v>
      </c>
      <c r="J6655" s="8" t="s">
        <v>3983</v>
      </c>
      <c r="K6655" s="8" t="s">
        <v>25365</v>
      </c>
      <c r="M6655" s="8" t="s">
        <v>3707</v>
      </c>
      <c r="N6655" s="8" t="s">
        <v>3708</v>
      </c>
      <c r="O6655" s="8" t="s">
        <v>3709</v>
      </c>
      <c r="P6655" s="9">
        <v>35.869999999999997</v>
      </c>
      <c r="Q6655" s="8" t="s">
        <v>3710</v>
      </c>
      <c r="R6655" s="8" t="s">
        <v>11514</v>
      </c>
      <c r="S6655" s="9">
        <v>51.06</v>
      </c>
      <c r="T6655" s="9">
        <v>33.880000000000003</v>
      </c>
      <c r="U6655" s="8" t="s">
        <v>3710</v>
      </c>
      <c r="V6655" s="8" t="s">
        <v>11515</v>
      </c>
      <c r="AC6655" s="8" t="s">
        <v>3717</v>
      </c>
      <c r="AV6655" s="8" t="s">
        <v>11516</v>
      </c>
      <c r="AW6655" s="8">
        <v>96</v>
      </c>
      <c r="AX6655" s="8">
        <v>1</v>
      </c>
      <c r="AY6655" s="8" t="s">
        <v>3154</v>
      </c>
      <c r="BB6655" s="8" t="s">
        <v>3717</v>
      </c>
      <c r="BC6655" s="10">
        <v>43287</v>
      </c>
      <c r="BE6655" s="8" t="s">
        <v>4020</v>
      </c>
      <c r="BF6655" s="8" t="s">
        <v>3720</v>
      </c>
      <c r="BG6655" s="11">
        <v>20</v>
      </c>
      <c r="BH6655" s="11">
        <v>25</v>
      </c>
      <c r="BI6655" s="8" t="s">
        <v>3720</v>
      </c>
      <c r="BJ6655" s="11">
        <v>20</v>
      </c>
      <c r="BQ6655" s="11">
        <v>1.694</v>
      </c>
      <c r="BR6655" s="8" t="s">
        <v>11515</v>
      </c>
      <c r="BW6655" s="10">
        <v>44378</v>
      </c>
      <c r="BX6655" s="10">
        <v>43770</v>
      </c>
      <c r="BY6655" s="9">
        <v>3</v>
      </c>
      <c r="BZ6655" s="8" t="s">
        <v>3721</v>
      </c>
      <c r="CA6655" s="8" t="s">
        <v>3717</v>
      </c>
      <c r="CF6655" s="8" t="s">
        <v>3708</v>
      </c>
      <c r="CH6655" s="9">
        <v>54.06</v>
      </c>
      <c r="CM6655" s="12">
        <v>10</v>
      </c>
      <c r="CR6655" s="8" t="s">
        <v>25362</v>
      </c>
      <c r="CV6655" s="13">
        <v>1</v>
      </c>
    </row>
    <row r="6656" spans="1:100" x14ac:dyDescent="0.2">
      <c r="A6656" s="8" t="s">
        <v>2706</v>
      </c>
      <c r="B6656" s="8" t="s">
        <v>25366</v>
      </c>
      <c r="C6656" s="8" t="s">
        <v>4691</v>
      </c>
      <c r="D6656" s="8" t="s">
        <v>4054</v>
      </c>
      <c r="E6656" s="8" t="s">
        <v>3860</v>
      </c>
      <c r="F6656" s="8" t="s">
        <v>3701</v>
      </c>
      <c r="G6656" s="8" t="s">
        <v>5848</v>
      </c>
      <c r="H6656" s="8" t="s">
        <v>3703</v>
      </c>
      <c r="I6656" s="8" t="s">
        <v>4031</v>
      </c>
      <c r="J6656" s="8" t="s">
        <v>3769</v>
      </c>
      <c r="K6656" s="8" t="s">
        <v>25367</v>
      </c>
      <c r="M6656" s="8" t="s">
        <v>3707</v>
      </c>
      <c r="N6656" s="8" t="s">
        <v>3708</v>
      </c>
      <c r="O6656" s="8" t="s">
        <v>3709</v>
      </c>
      <c r="P6656" s="9">
        <v>35.47</v>
      </c>
      <c r="Q6656" s="8" t="s">
        <v>3710</v>
      </c>
      <c r="R6656" s="8" t="s">
        <v>5640</v>
      </c>
      <c r="S6656" s="9">
        <v>29.13</v>
      </c>
      <c r="T6656" s="9">
        <v>19.329999999999998</v>
      </c>
      <c r="U6656" s="8" t="s">
        <v>3710</v>
      </c>
      <c r="V6656" s="8" t="s">
        <v>5641</v>
      </c>
      <c r="AC6656" s="8" t="s">
        <v>3717</v>
      </c>
      <c r="AV6656" s="8" t="s">
        <v>5642</v>
      </c>
      <c r="AW6656" s="8">
        <v>86</v>
      </c>
      <c r="AX6656" s="8">
        <v>1</v>
      </c>
      <c r="AY6656" s="8" t="s">
        <v>2707</v>
      </c>
      <c r="BB6656" s="8" t="s">
        <v>3717</v>
      </c>
      <c r="BC6656" s="10">
        <v>44749</v>
      </c>
      <c r="BE6656" s="8" t="s">
        <v>5596</v>
      </c>
      <c r="BF6656" s="8" t="s">
        <v>3720</v>
      </c>
      <c r="BG6656" s="11">
        <v>5</v>
      </c>
      <c r="BH6656" s="11">
        <v>125</v>
      </c>
      <c r="BI6656" s="8" t="s">
        <v>3720</v>
      </c>
      <c r="BJ6656" s="11">
        <v>6</v>
      </c>
      <c r="BQ6656" s="11">
        <v>2.9607999999999999</v>
      </c>
      <c r="BR6656" s="8" t="s">
        <v>5641</v>
      </c>
      <c r="BW6656" s="10">
        <v>42522</v>
      </c>
      <c r="BX6656" s="10">
        <v>44136</v>
      </c>
      <c r="BY6656" s="9">
        <v>24.32</v>
      </c>
      <c r="BZ6656" s="8" t="s">
        <v>3721</v>
      </c>
      <c r="CA6656" s="8" t="s">
        <v>3717</v>
      </c>
      <c r="CF6656" s="8" t="s">
        <v>3708</v>
      </c>
      <c r="CH6656" s="9">
        <v>53.45</v>
      </c>
      <c r="CM6656" s="12">
        <v>10</v>
      </c>
      <c r="CR6656" s="8" t="s">
        <v>25366</v>
      </c>
      <c r="CV6656" s="13">
        <v>1</v>
      </c>
    </row>
    <row r="6657" spans="1:100" x14ac:dyDescent="0.2">
      <c r="A6657" s="8" t="s">
        <v>2710</v>
      </c>
      <c r="B6657" s="8" t="s">
        <v>25366</v>
      </c>
      <c r="C6657" s="8" t="s">
        <v>5853</v>
      </c>
      <c r="D6657" s="8" t="s">
        <v>3699</v>
      </c>
      <c r="E6657" s="8" t="s">
        <v>3860</v>
      </c>
      <c r="F6657" s="8" t="s">
        <v>3701</v>
      </c>
      <c r="G6657" s="8" t="s">
        <v>10046</v>
      </c>
      <c r="H6657" s="8" t="s">
        <v>3703</v>
      </c>
      <c r="I6657" s="8" t="s">
        <v>4031</v>
      </c>
      <c r="J6657" s="8" t="s">
        <v>3769</v>
      </c>
      <c r="K6657" s="8" t="s">
        <v>25368</v>
      </c>
      <c r="M6657" s="8" t="s">
        <v>3707</v>
      </c>
      <c r="N6657" s="8" t="s">
        <v>3708</v>
      </c>
      <c r="O6657" s="8" t="s">
        <v>3709</v>
      </c>
      <c r="P6657" s="9">
        <v>105.15</v>
      </c>
      <c r="Q6657" s="8" t="s">
        <v>3710</v>
      </c>
      <c r="R6657" s="8" t="s">
        <v>5640</v>
      </c>
      <c r="S6657" s="9">
        <v>80.319999999999993</v>
      </c>
      <c r="T6657" s="9">
        <v>53.3</v>
      </c>
      <c r="U6657" s="8" t="s">
        <v>3710</v>
      </c>
      <c r="V6657" s="8" t="s">
        <v>5641</v>
      </c>
      <c r="AC6657" s="8" t="s">
        <v>3717</v>
      </c>
      <c r="AV6657" s="8" t="s">
        <v>5642</v>
      </c>
      <c r="AW6657" s="8">
        <v>86</v>
      </c>
      <c r="AX6657" s="8">
        <v>1</v>
      </c>
      <c r="AY6657" s="8" t="s">
        <v>2707</v>
      </c>
      <c r="BB6657" s="8" t="s">
        <v>3717</v>
      </c>
      <c r="BC6657" s="10">
        <v>44736</v>
      </c>
      <c r="BE6657" s="8" t="s">
        <v>5596</v>
      </c>
      <c r="BF6657" s="8" t="s">
        <v>3720</v>
      </c>
      <c r="BG6657" s="11">
        <v>15</v>
      </c>
      <c r="BH6657" s="11">
        <v>125</v>
      </c>
      <c r="BI6657" s="8" t="s">
        <v>3720</v>
      </c>
      <c r="BJ6657" s="11">
        <v>18</v>
      </c>
      <c r="BQ6657" s="11">
        <v>2.9607999999999999</v>
      </c>
      <c r="BR6657" s="8" t="s">
        <v>5641</v>
      </c>
      <c r="BW6657" s="10">
        <v>42522</v>
      </c>
      <c r="BX6657" s="10">
        <v>44136</v>
      </c>
      <c r="BY6657" s="9">
        <v>72.959999999999994</v>
      </c>
      <c r="BZ6657" s="8" t="s">
        <v>3721</v>
      </c>
      <c r="CF6657" s="8" t="s">
        <v>3708</v>
      </c>
      <c r="CH6657" s="9">
        <v>158.46</v>
      </c>
      <c r="CM6657" s="12">
        <v>10</v>
      </c>
      <c r="CR6657" s="8" t="s">
        <v>25366</v>
      </c>
      <c r="CV6657" s="13">
        <v>1</v>
      </c>
    </row>
    <row r="6658" spans="1:100" x14ac:dyDescent="0.2">
      <c r="A6658" s="8" t="s">
        <v>25369</v>
      </c>
      <c r="B6658" s="8" t="s">
        <v>25370</v>
      </c>
      <c r="D6658" s="8" t="s">
        <v>4416</v>
      </c>
      <c r="E6658" s="8" t="s">
        <v>5946</v>
      </c>
      <c r="F6658" s="8" t="s">
        <v>3765</v>
      </c>
      <c r="G6658" s="8" t="s">
        <v>25371</v>
      </c>
      <c r="H6658" s="8" t="s">
        <v>3767</v>
      </c>
      <c r="I6658" s="8" t="s">
        <v>4469</v>
      </c>
      <c r="J6658" s="8" t="s">
        <v>3774</v>
      </c>
      <c r="K6658" s="8" t="s">
        <v>25372</v>
      </c>
      <c r="M6658" s="8" t="s">
        <v>3866</v>
      </c>
      <c r="N6658" s="8" t="s">
        <v>3708</v>
      </c>
      <c r="O6658" s="8" t="s">
        <v>3709</v>
      </c>
      <c r="P6658" s="9">
        <v>6681.33</v>
      </c>
      <c r="Q6658" s="8" t="s">
        <v>3710</v>
      </c>
      <c r="R6658" s="8" t="s">
        <v>7738</v>
      </c>
      <c r="S6658" s="9">
        <v>6536.38</v>
      </c>
      <c r="T6658" s="9">
        <v>5334</v>
      </c>
      <c r="U6658" s="8" t="s">
        <v>3710</v>
      </c>
      <c r="V6658" s="8" t="s">
        <v>22703</v>
      </c>
      <c r="W6658" s="8" t="s">
        <v>3774</v>
      </c>
      <c r="Y6658" s="8" t="s">
        <v>3738</v>
      </c>
      <c r="AY6658" s="8" t="s">
        <v>7740</v>
      </c>
      <c r="BB6658" s="8" t="s">
        <v>3717</v>
      </c>
      <c r="BC6658" s="10">
        <v>42709</v>
      </c>
      <c r="BH6658" s="11">
        <v>350</v>
      </c>
      <c r="BI6658" s="8" t="s">
        <v>4189</v>
      </c>
      <c r="BJ6658" s="11">
        <v>1.7142999999999999</v>
      </c>
      <c r="BQ6658" s="11">
        <v>3111.5</v>
      </c>
      <c r="BR6658" s="8" t="s">
        <v>22703</v>
      </c>
      <c r="BW6658" s="10">
        <v>44348</v>
      </c>
      <c r="BX6658" s="10">
        <v>43101</v>
      </c>
      <c r="BY6658" s="9">
        <v>0</v>
      </c>
      <c r="BZ6658" s="8" t="s">
        <v>3777</v>
      </c>
      <c r="CF6658" s="8" t="s">
        <v>3708</v>
      </c>
      <c r="CH6658" s="9">
        <v>8367.24</v>
      </c>
      <c r="CM6658" s="12">
        <v>10</v>
      </c>
      <c r="CR6658" s="8" t="s">
        <v>25370</v>
      </c>
      <c r="CV6658" s="13">
        <v>1</v>
      </c>
    </row>
    <row r="6659" spans="1:100" x14ac:dyDescent="0.2">
      <c r="A6659" s="8" t="s">
        <v>25373</v>
      </c>
      <c r="B6659" s="8" t="s">
        <v>25374</v>
      </c>
      <c r="C6659" s="8" t="s">
        <v>25375</v>
      </c>
      <c r="D6659" s="8" t="s">
        <v>4592</v>
      </c>
      <c r="E6659" s="8" t="s">
        <v>4108</v>
      </c>
      <c r="F6659" s="8" t="s">
        <v>4109</v>
      </c>
      <c r="G6659" s="8" t="s">
        <v>25376</v>
      </c>
      <c r="H6659" s="8" t="s">
        <v>4111</v>
      </c>
      <c r="I6659" s="8" t="s">
        <v>4391</v>
      </c>
      <c r="J6659" s="8" t="s">
        <v>3864</v>
      </c>
      <c r="K6659" s="8" t="s">
        <v>25377</v>
      </c>
      <c r="M6659" s="8" t="s">
        <v>3733</v>
      </c>
      <c r="N6659" s="8" t="s">
        <v>3708</v>
      </c>
      <c r="O6659" s="8" t="s">
        <v>3709</v>
      </c>
      <c r="P6659" s="9">
        <v>497.56</v>
      </c>
      <c r="Q6659" s="8" t="s">
        <v>3710</v>
      </c>
      <c r="R6659" s="8" t="s">
        <v>12378</v>
      </c>
      <c r="S6659" s="9">
        <v>669.66</v>
      </c>
      <c r="T6659" s="9">
        <v>464.34</v>
      </c>
      <c r="U6659" s="8" t="s">
        <v>3710</v>
      </c>
      <c r="V6659" s="8" t="s">
        <v>12379</v>
      </c>
      <c r="W6659" s="8" t="s">
        <v>3713</v>
      </c>
      <c r="X6659" s="8" t="s">
        <v>12380</v>
      </c>
      <c r="Y6659" s="8" t="s">
        <v>3738</v>
      </c>
      <c r="AV6659" s="8" t="s">
        <v>12381</v>
      </c>
      <c r="AW6659" s="8">
        <v>36</v>
      </c>
      <c r="AX6659" s="8">
        <v>1</v>
      </c>
      <c r="AY6659" s="8" t="s">
        <v>25378</v>
      </c>
      <c r="BB6659" s="8" t="s">
        <v>3717</v>
      </c>
      <c r="BC6659" s="10">
        <v>43768</v>
      </c>
      <c r="BH6659" s="11">
        <v>2</v>
      </c>
      <c r="BI6659" s="8" t="s">
        <v>3719</v>
      </c>
      <c r="BJ6659" s="11">
        <v>15</v>
      </c>
      <c r="BQ6659" s="11">
        <v>30.956</v>
      </c>
      <c r="BR6659" s="8" t="s">
        <v>12379</v>
      </c>
      <c r="BW6659" s="10">
        <v>44378</v>
      </c>
      <c r="BX6659" s="10">
        <v>43617</v>
      </c>
      <c r="BY6659" s="9">
        <v>45.31</v>
      </c>
      <c r="BZ6659" s="8" t="s">
        <v>3721</v>
      </c>
      <c r="CA6659" s="8" t="s">
        <v>3717</v>
      </c>
      <c r="CF6659" s="8" t="s">
        <v>3708</v>
      </c>
      <c r="CH6659" s="9">
        <v>714.97</v>
      </c>
      <c r="CM6659" s="12">
        <v>10</v>
      </c>
      <c r="CR6659" s="8" t="s">
        <v>25374</v>
      </c>
      <c r="CV6659" s="13">
        <v>1</v>
      </c>
    </row>
    <row r="6660" spans="1:100" x14ac:dyDescent="0.2">
      <c r="A6660" s="8" t="s">
        <v>25379</v>
      </c>
      <c r="B6660" s="8" t="s">
        <v>25374</v>
      </c>
      <c r="C6660" s="8" t="s">
        <v>25380</v>
      </c>
      <c r="D6660" s="8" t="s">
        <v>4592</v>
      </c>
      <c r="E6660" s="8" t="s">
        <v>4108</v>
      </c>
      <c r="F6660" s="8" t="s">
        <v>4109</v>
      </c>
      <c r="G6660" s="8" t="s">
        <v>25381</v>
      </c>
      <c r="H6660" s="8" t="s">
        <v>4111</v>
      </c>
      <c r="I6660" s="8" t="s">
        <v>4391</v>
      </c>
      <c r="J6660" s="8" t="s">
        <v>3864</v>
      </c>
      <c r="K6660" s="8" t="s">
        <v>25382</v>
      </c>
      <c r="M6660" s="8" t="s">
        <v>3733</v>
      </c>
      <c r="N6660" s="8" t="s">
        <v>3708</v>
      </c>
      <c r="O6660" s="8" t="s">
        <v>3709</v>
      </c>
      <c r="P6660" s="9">
        <v>524.64</v>
      </c>
      <c r="Q6660" s="8" t="s">
        <v>3710</v>
      </c>
      <c r="R6660" s="8" t="s">
        <v>12378</v>
      </c>
      <c r="S6660" s="9">
        <v>669.66</v>
      </c>
      <c r="T6660" s="9">
        <v>464.34</v>
      </c>
      <c r="U6660" s="8" t="s">
        <v>3710</v>
      </c>
      <c r="V6660" s="8" t="s">
        <v>12379</v>
      </c>
      <c r="W6660" s="8" t="s">
        <v>3713</v>
      </c>
      <c r="X6660" s="8" t="s">
        <v>12380</v>
      </c>
      <c r="Y6660" s="8" t="s">
        <v>3738</v>
      </c>
      <c r="AV6660" s="8" t="s">
        <v>12381</v>
      </c>
      <c r="AW6660" s="8">
        <v>36</v>
      </c>
      <c r="AX6660" s="8">
        <v>1</v>
      </c>
      <c r="AY6660" s="8" t="s">
        <v>25378</v>
      </c>
      <c r="BB6660" s="8" t="s">
        <v>3717</v>
      </c>
      <c r="BC6660" s="10">
        <v>43571</v>
      </c>
      <c r="BH6660" s="11">
        <v>2</v>
      </c>
      <c r="BI6660" s="8" t="s">
        <v>3719</v>
      </c>
      <c r="BJ6660" s="11">
        <v>15</v>
      </c>
      <c r="BQ6660" s="11">
        <v>30.956</v>
      </c>
      <c r="BR6660" s="8" t="s">
        <v>12379</v>
      </c>
      <c r="BW6660" s="10">
        <v>44378</v>
      </c>
      <c r="BX6660" s="10">
        <v>43617</v>
      </c>
      <c r="BY6660" s="9">
        <v>45.31</v>
      </c>
      <c r="BZ6660" s="8" t="s">
        <v>3721</v>
      </c>
      <c r="CF6660" s="8" t="s">
        <v>3708</v>
      </c>
      <c r="CH6660" s="9">
        <v>750.82</v>
      </c>
      <c r="CM6660" s="12">
        <v>10</v>
      </c>
      <c r="CR6660" s="8" t="s">
        <v>25374</v>
      </c>
      <c r="CV6660" s="13">
        <v>1</v>
      </c>
    </row>
    <row r="6661" spans="1:100" x14ac:dyDescent="0.2">
      <c r="A6661" s="8" t="s">
        <v>25383</v>
      </c>
      <c r="B6661" s="8" t="s">
        <v>25384</v>
      </c>
      <c r="C6661" s="8" t="s">
        <v>4077</v>
      </c>
      <c r="D6661" s="8" t="s">
        <v>3798</v>
      </c>
      <c r="E6661" s="8" t="s">
        <v>6794</v>
      </c>
      <c r="F6661" s="8" t="s">
        <v>3701</v>
      </c>
      <c r="G6661" s="8" t="s">
        <v>25385</v>
      </c>
      <c r="H6661" s="8" t="s">
        <v>4163</v>
      </c>
      <c r="I6661" s="8" t="s">
        <v>3918</v>
      </c>
      <c r="J6661" s="8" t="s">
        <v>3769</v>
      </c>
      <c r="K6661" s="8" t="s">
        <v>25386</v>
      </c>
      <c r="M6661" s="8" t="s">
        <v>3707</v>
      </c>
      <c r="N6661" s="8" t="s">
        <v>3708</v>
      </c>
      <c r="O6661" s="8" t="s">
        <v>3709</v>
      </c>
      <c r="P6661" s="9">
        <v>1125.8800000000001</v>
      </c>
      <c r="Q6661" s="8" t="s">
        <v>3710</v>
      </c>
      <c r="R6661" s="8" t="s">
        <v>25387</v>
      </c>
      <c r="S6661" s="9">
        <v>1496.23</v>
      </c>
      <c r="T6661" s="9">
        <v>1091.6300000000001</v>
      </c>
      <c r="U6661" s="8" t="s">
        <v>3710</v>
      </c>
      <c r="V6661" s="8" t="s">
        <v>25388</v>
      </c>
      <c r="W6661" s="8" t="s">
        <v>3713</v>
      </c>
      <c r="X6661" s="8" t="s">
        <v>25389</v>
      </c>
      <c r="AY6661" s="8" t="s">
        <v>1972</v>
      </c>
      <c r="BB6661" s="8" t="s">
        <v>3717</v>
      </c>
      <c r="BC6661" s="10">
        <v>43511</v>
      </c>
      <c r="BD6661" s="10">
        <v>44235</v>
      </c>
      <c r="BE6661" s="8" t="s">
        <v>3721</v>
      </c>
      <c r="BF6661" s="8" t="s">
        <v>3719</v>
      </c>
      <c r="BG6661" s="11">
        <v>10</v>
      </c>
      <c r="BH6661" s="11">
        <v>200</v>
      </c>
      <c r="BI6661" s="8" t="s">
        <v>3720</v>
      </c>
      <c r="BJ6661" s="11">
        <v>50</v>
      </c>
      <c r="BQ6661" s="11">
        <v>21.8325</v>
      </c>
      <c r="BR6661" s="8" t="s">
        <v>25388</v>
      </c>
      <c r="BW6661" s="10">
        <v>44501</v>
      </c>
      <c r="BX6661" s="10">
        <v>43070</v>
      </c>
      <c r="BY6661" s="9">
        <v>44.08</v>
      </c>
      <c r="BZ6661" s="8" t="s">
        <v>3750</v>
      </c>
      <c r="CF6661" s="8" t="s">
        <v>3708</v>
      </c>
      <c r="CH6661" s="9">
        <v>1540.31</v>
      </c>
      <c r="CM6661" s="12">
        <v>10</v>
      </c>
      <c r="CR6661" s="8" t="s">
        <v>25384</v>
      </c>
      <c r="CV6661" s="13">
        <v>1</v>
      </c>
    </row>
    <row r="6662" spans="1:100" x14ac:dyDescent="0.2">
      <c r="A6662" s="8" t="s">
        <v>1975</v>
      </c>
      <c r="B6662" s="8" t="s">
        <v>25384</v>
      </c>
      <c r="C6662" s="8" t="s">
        <v>4077</v>
      </c>
      <c r="D6662" s="8" t="s">
        <v>3798</v>
      </c>
      <c r="E6662" s="8" t="s">
        <v>6710</v>
      </c>
      <c r="F6662" s="8" t="s">
        <v>3701</v>
      </c>
      <c r="G6662" s="8" t="s">
        <v>25390</v>
      </c>
      <c r="H6662" s="8" t="s">
        <v>4163</v>
      </c>
      <c r="I6662" s="8" t="s">
        <v>3918</v>
      </c>
      <c r="J6662" s="8" t="s">
        <v>3769</v>
      </c>
      <c r="K6662" s="8" t="s">
        <v>25386</v>
      </c>
      <c r="M6662" s="8" t="s">
        <v>3707</v>
      </c>
      <c r="N6662" s="8" t="s">
        <v>3708</v>
      </c>
      <c r="O6662" s="8" t="s">
        <v>3709</v>
      </c>
      <c r="P6662" s="9">
        <v>1125.8800000000001</v>
      </c>
      <c r="Q6662" s="8" t="s">
        <v>3710</v>
      </c>
      <c r="R6662" s="8" t="s">
        <v>25387</v>
      </c>
      <c r="S6662" s="9">
        <v>1496.23</v>
      </c>
      <c r="T6662" s="9">
        <v>1091.6300000000001</v>
      </c>
      <c r="U6662" s="8" t="s">
        <v>3710</v>
      </c>
      <c r="V6662" s="8" t="s">
        <v>25388</v>
      </c>
      <c r="W6662" s="8" t="s">
        <v>3713</v>
      </c>
      <c r="X6662" s="8" t="s">
        <v>25389</v>
      </c>
      <c r="AY6662" s="8" t="s">
        <v>1972</v>
      </c>
      <c r="BB6662" s="8" t="s">
        <v>3717</v>
      </c>
      <c r="BC6662" s="10">
        <v>44095</v>
      </c>
      <c r="BE6662" s="8" t="s">
        <v>3721</v>
      </c>
      <c r="BF6662" s="8" t="s">
        <v>3719</v>
      </c>
      <c r="BG6662" s="11">
        <v>10</v>
      </c>
      <c r="BH6662" s="11">
        <v>200</v>
      </c>
      <c r="BI6662" s="8" t="s">
        <v>3720</v>
      </c>
      <c r="BJ6662" s="11">
        <v>50</v>
      </c>
      <c r="BQ6662" s="11">
        <v>21.8325</v>
      </c>
      <c r="BR6662" s="8" t="s">
        <v>25388</v>
      </c>
      <c r="BW6662" s="10">
        <v>44501</v>
      </c>
      <c r="BX6662" s="10">
        <v>43070</v>
      </c>
      <c r="BY6662" s="9">
        <v>44.08</v>
      </c>
      <c r="BZ6662" s="8" t="s">
        <v>3721</v>
      </c>
      <c r="CA6662" s="8" t="s">
        <v>3717</v>
      </c>
      <c r="CF6662" s="8" t="s">
        <v>3708</v>
      </c>
      <c r="CH6662" s="9">
        <v>1540.31</v>
      </c>
      <c r="CM6662" s="12">
        <v>10</v>
      </c>
      <c r="CR6662" s="8" t="s">
        <v>25384</v>
      </c>
      <c r="CV6662" s="13">
        <v>1</v>
      </c>
    </row>
    <row r="6663" spans="1:100" x14ac:dyDescent="0.2">
      <c r="A6663" s="8" t="s">
        <v>25391</v>
      </c>
      <c r="B6663" s="8" t="s">
        <v>25384</v>
      </c>
      <c r="C6663" s="8" t="s">
        <v>5136</v>
      </c>
      <c r="D6663" s="8" t="s">
        <v>3798</v>
      </c>
      <c r="E6663" s="8" t="s">
        <v>11699</v>
      </c>
      <c r="F6663" s="8" t="s">
        <v>3701</v>
      </c>
      <c r="G6663" s="8" t="s">
        <v>25392</v>
      </c>
      <c r="H6663" s="8" t="s">
        <v>4163</v>
      </c>
      <c r="I6663" s="8" t="s">
        <v>3918</v>
      </c>
      <c r="J6663" s="8" t="s">
        <v>3769</v>
      </c>
      <c r="K6663" s="8" t="s">
        <v>25393</v>
      </c>
      <c r="M6663" s="8" t="s">
        <v>3707</v>
      </c>
      <c r="N6663" s="8" t="s">
        <v>3708</v>
      </c>
      <c r="O6663" s="8" t="s">
        <v>3709</v>
      </c>
      <c r="P6663" s="9">
        <v>1042.1600000000001</v>
      </c>
      <c r="Q6663" s="8" t="s">
        <v>3710</v>
      </c>
      <c r="R6663" s="8" t="s">
        <v>25387</v>
      </c>
      <c r="S6663" s="9">
        <v>1382.43</v>
      </c>
      <c r="T6663" s="9">
        <v>1003.21</v>
      </c>
      <c r="U6663" s="8" t="s">
        <v>3710</v>
      </c>
      <c r="V6663" s="8" t="s">
        <v>25388</v>
      </c>
      <c r="W6663" s="8" t="s">
        <v>3713</v>
      </c>
      <c r="X6663" s="8" t="s">
        <v>25389</v>
      </c>
      <c r="AY6663" s="8" t="s">
        <v>1972</v>
      </c>
      <c r="BB6663" s="8" t="s">
        <v>3717</v>
      </c>
      <c r="BC6663" s="10">
        <v>43459</v>
      </c>
      <c r="BD6663" s="10">
        <v>44095</v>
      </c>
      <c r="BE6663" s="8" t="s">
        <v>3721</v>
      </c>
      <c r="BF6663" s="8" t="s">
        <v>3719</v>
      </c>
      <c r="BG6663" s="11">
        <v>10</v>
      </c>
      <c r="BH6663" s="11">
        <v>200</v>
      </c>
      <c r="BI6663" s="8" t="s">
        <v>3720</v>
      </c>
      <c r="BJ6663" s="11">
        <v>50</v>
      </c>
      <c r="BQ6663" s="11">
        <v>21.8325</v>
      </c>
      <c r="BR6663" s="8" t="s">
        <v>25388</v>
      </c>
      <c r="BW6663" s="10">
        <v>44501</v>
      </c>
      <c r="BX6663" s="10">
        <v>43070</v>
      </c>
      <c r="BY6663" s="9">
        <v>44.08</v>
      </c>
      <c r="BZ6663" s="8" t="s">
        <v>3750</v>
      </c>
      <c r="CF6663" s="8" t="s">
        <v>3708</v>
      </c>
      <c r="CH6663" s="9">
        <v>1432.56</v>
      </c>
      <c r="CM6663" s="12">
        <v>10</v>
      </c>
      <c r="CR6663" s="8" t="s">
        <v>25384</v>
      </c>
      <c r="CV6663" s="13">
        <v>1</v>
      </c>
    </row>
    <row r="6664" spans="1:100" x14ac:dyDescent="0.2">
      <c r="A6664" s="8" t="s">
        <v>25394</v>
      </c>
      <c r="B6664" s="8" t="s">
        <v>25384</v>
      </c>
      <c r="C6664" s="8" t="s">
        <v>5136</v>
      </c>
      <c r="D6664" s="8" t="s">
        <v>3798</v>
      </c>
      <c r="E6664" s="8" t="s">
        <v>11702</v>
      </c>
      <c r="F6664" s="8" t="s">
        <v>3701</v>
      </c>
      <c r="G6664" s="8" t="s">
        <v>25395</v>
      </c>
      <c r="H6664" s="8" t="s">
        <v>4163</v>
      </c>
      <c r="I6664" s="8" t="s">
        <v>3918</v>
      </c>
      <c r="J6664" s="8" t="s">
        <v>3769</v>
      </c>
      <c r="K6664" s="8" t="s">
        <v>25393</v>
      </c>
      <c r="M6664" s="8" t="s">
        <v>3707</v>
      </c>
      <c r="N6664" s="8" t="s">
        <v>3708</v>
      </c>
      <c r="O6664" s="8" t="s">
        <v>3709</v>
      </c>
      <c r="P6664" s="9">
        <v>1042.1600000000001</v>
      </c>
      <c r="Q6664" s="8" t="s">
        <v>3710</v>
      </c>
      <c r="R6664" s="8" t="s">
        <v>25387</v>
      </c>
      <c r="S6664" s="9">
        <v>1382.43</v>
      </c>
      <c r="T6664" s="9">
        <v>1003.21</v>
      </c>
      <c r="U6664" s="8" t="s">
        <v>3710</v>
      </c>
      <c r="V6664" s="8" t="s">
        <v>25388</v>
      </c>
      <c r="W6664" s="8" t="s">
        <v>3713</v>
      </c>
      <c r="X6664" s="8" t="s">
        <v>25389</v>
      </c>
      <c r="AY6664" s="8" t="s">
        <v>1972</v>
      </c>
      <c r="BB6664" s="8" t="s">
        <v>3717</v>
      </c>
      <c r="BC6664" s="10">
        <v>44061</v>
      </c>
      <c r="BE6664" s="8" t="s">
        <v>3721</v>
      </c>
      <c r="BF6664" s="8" t="s">
        <v>3719</v>
      </c>
      <c r="BG6664" s="11">
        <v>10</v>
      </c>
      <c r="BH6664" s="11">
        <v>200</v>
      </c>
      <c r="BI6664" s="8" t="s">
        <v>3720</v>
      </c>
      <c r="BJ6664" s="11">
        <v>50</v>
      </c>
      <c r="BQ6664" s="11">
        <v>21.8325</v>
      </c>
      <c r="BR6664" s="8" t="s">
        <v>25388</v>
      </c>
      <c r="BW6664" s="10">
        <v>44501</v>
      </c>
      <c r="BX6664" s="10">
        <v>43070</v>
      </c>
      <c r="BY6664" s="9">
        <v>44.08</v>
      </c>
      <c r="BZ6664" s="8" t="s">
        <v>3721</v>
      </c>
      <c r="CF6664" s="8" t="s">
        <v>3708</v>
      </c>
      <c r="CH6664" s="9">
        <v>1432.56</v>
      </c>
      <c r="CM6664" s="12">
        <v>10</v>
      </c>
      <c r="CR6664" s="8" t="s">
        <v>25384</v>
      </c>
      <c r="CV6664" s="13">
        <v>1</v>
      </c>
    </row>
    <row r="6665" spans="1:100" x14ac:dyDescent="0.2">
      <c r="A6665" s="8" t="s">
        <v>25396</v>
      </c>
      <c r="B6665" s="8" t="s">
        <v>25397</v>
      </c>
      <c r="C6665" s="8" t="s">
        <v>4019</v>
      </c>
      <c r="D6665" s="8" t="s">
        <v>3798</v>
      </c>
      <c r="E6665" s="8" t="s">
        <v>3860</v>
      </c>
      <c r="F6665" s="8" t="s">
        <v>3701</v>
      </c>
      <c r="G6665" s="8" t="s">
        <v>5602</v>
      </c>
      <c r="H6665" s="8" t="s">
        <v>3703</v>
      </c>
      <c r="I6665" s="8" t="s">
        <v>5598</v>
      </c>
      <c r="J6665" s="8" t="s">
        <v>3769</v>
      </c>
      <c r="K6665" s="8" t="s">
        <v>25398</v>
      </c>
      <c r="M6665" s="8" t="s">
        <v>3707</v>
      </c>
      <c r="N6665" s="8" t="s">
        <v>3708</v>
      </c>
      <c r="O6665" s="8" t="s">
        <v>3709</v>
      </c>
      <c r="P6665" s="9">
        <v>187.42</v>
      </c>
      <c r="Q6665" s="8" t="s">
        <v>3710</v>
      </c>
      <c r="R6665" s="8" t="s">
        <v>4023</v>
      </c>
      <c r="S6665" s="9">
        <v>296.61</v>
      </c>
      <c r="T6665" s="9">
        <v>211.75</v>
      </c>
      <c r="U6665" s="8" t="s">
        <v>3710</v>
      </c>
      <c r="V6665" s="8" t="s">
        <v>16001</v>
      </c>
      <c r="Z6665" s="8" t="s">
        <v>3739</v>
      </c>
      <c r="AC6665" s="8" t="s">
        <v>3717</v>
      </c>
      <c r="AV6665" s="8" t="s">
        <v>4025</v>
      </c>
      <c r="AW6665" s="8">
        <v>59</v>
      </c>
      <c r="AX6665" s="8">
        <v>1</v>
      </c>
      <c r="AY6665" s="8" t="s">
        <v>1943</v>
      </c>
      <c r="BB6665" s="8" t="s">
        <v>3717</v>
      </c>
      <c r="BE6665" s="8" t="s">
        <v>3997</v>
      </c>
      <c r="BF6665" s="8" t="s">
        <v>3719</v>
      </c>
      <c r="BG6665" s="11">
        <v>1.5</v>
      </c>
      <c r="BH6665" s="11">
        <v>4000</v>
      </c>
      <c r="BI6665" s="8" t="s">
        <v>3720</v>
      </c>
      <c r="BJ6665" s="11">
        <v>1.5</v>
      </c>
      <c r="BQ6665" s="11">
        <v>60.626300000000001</v>
      </c>
      <c r="BR6665" s="8" t="s">
        <v>16001</v>
      </c>
      <c r="BW6665" s="10">
        <v>42522</v>
      </c>
      <c r="BX6665" s="10">
        <v>43617</v>
      </c>
      <c r="BY6665" s="9">
        <v>0</v>
      </c>
      <c r="BZ6665" s="8" t="s">
        <v>3742</v>
      </c>
      <c r="CF6665" s="8" t="s">
        <v>3708</v>
      </c>
      <c r="CH6665" s="9">
        <v>280.8</v>
      </c>
      <c r="CM6665" s="12">
        <v>10</v>
      </c>
      <c r="CR6665" s="8" t="s">
        <v>25397</v>
      </c>
      <c r="CV6665" s="13">
        <v>1</v>
      </c>
    </row>
    <row r="6666" spans="1:100" x14ac:dyDescent="0.2">
      <c r="A6666" s="8" t="s">
        <v>25399</v>
      </c>
      <c r="B6666" s="8" t="s">
        <v>25400</v>
      </c>
      <c r="D6666" s="8" t="s">
        <v>4509</v>
      </c>
      <c r="E6666" s="8" t="s">
        <v>25401</v>
      </c>
      <c r="F6666" s="8" t="s">
        <v>3701</v>
      </c>
      <c r="G6666" s="8" t="s">
        <v>25402</v>
      </c>
      <c r="N6666" s="8" t="s">
        <v>3738</v>
      </c>
      <c r="O6666" s="8" t="s">
        <v>3709</v>
      </c>
      <c r="P6666" s="9">
        <v>671.42</v>
      </c>
      <c r="Q6666" s="8" t="s">
        <v>3710</v>
      </c>
      <c r="R6666" s="8" t="s">
        <v>25403</v>
      </c>
      <c r="S6666" s="9">
        <v>1343.64</v>
      </c>
      <c r="T6666" s="9">
        <v>955.8</v>
      </c>
      <c r="U6666" s="8" t="s">
        <v>3710</v>
      </c>
      <c r="V6666" s="8" t="s">
        <v>25403</v>
      </c>
      <c r="W6666" s="8" t="s">
        <v>3710</v>
      </c>
      <c r="X6666" s="8" t="s">
        <v>4234</v>
      </c>
      <c r="Z6666" s="8" t="s">
        <v>3739</v>
      </c>
      <c r="AY6666" s="8" t="s">
        <v>3347</v>
      </c>
      <c r="BH6666" s="11">
        <v>800</v>
      </c>
      <c r="BI6666" s="8" t="s">
        <v>3945</v>
      </c>
      <c r="BJ6666" s="11">
        <v>5.625</v>
      </c>
      <c r="BQ6666" s="11">
        <v>169.88749999999999</v>
      </c>
      <c r="BR6666" s="8" t="s">
        <v>25403</v>
      </c>
      <c r="BW6666" s="10">
        <v>44713</v>
      </c>
      <c r="BX6666" s="10">
        <v>44713</v>
      </c>
      <c r="BY6666" s="9">
        <v>0</v>
      </c>
      <c r="BZ6666" s="8" t="s">
        <v>3777</v>
      </c>
      <c r="CH6666" s="9">
        <v>944.57</v>
      </c>
      <c r="CM6666" s="12">
        <v>10</v>
      </c>
      <c r="CR6666" s="8" t="s">
        <v>25400</v>
      </c>
      <c r="CV6666" s="13">
        <v>1</v>
      </c>
    </row>
    <row r="6667" spans="1:100" x14ac:dyDescent="0.2">
      <c r="A6667" s="8" t="s">
        <v>25404</v>
      </c>
      <c r="B6667" s="8" t="s">
        <v>25400</v>
      </c>
      <c r="D6667" s="8" t="s">
        <v>4509</v>
      </c>
      <c r="E6667" s="8" t="s">
        <v>22099</v>
      </c>
      <c r="F6667" s="8" t="s">
        <v>3701</v>
      </c>
      <c r="G6667" s="8" t="s">
        <v>22100</v>
      </c>
      <c r="N6667" s="8" t="s">
        <v>3738</v>
      </c>
      <c r="O6667" s="8" t="s">
        <v>3709</v>
      </c>
      <c r="P6667" s="9">
        <v>917.84</v>
      </c>
      <c r="Q6667" s="8" t="s">
        <v>3710</v>
      </c>
      <c r="R6667" s="8" t="s">
        <v>25403</v>
      </c>
      <c r="S6667" s="9">
        <v>1791.52</v>
      </c>
      <c r="T6667" s="9">
        <v>1274.4000000000001</v>
      </c>
      <c r="U6667" s="8" t="s">
        <v>3710</v>
      </c>
      <c r="V6667" s="8" t="s">
        <v>25403</v>
      </c>
      <c r="W6667" s="8" t="s">
        <v>3710</v>
      </c>
      <c r="X6667" s="8" t="s">
        <v>4234</v>
      </c>
      <c r="Z6667" s="8" t="s">
        <v>3739</v>
      </c>
      <c r="AY6667" s="8" t="s">
        <v>3347</v>
      </c>
      <c r="BH6667" s="11">
        <v>800</v>
      </c>
      <c r="BI6667" s="8" t="s">
        <v>3945</v>
      </c>
      <c r="BJ6667" s="11">
        <v>7.5</v>
      </c>
      <c r="BQ6667" s="11">
        <v>169.88749999999999</v>
      </c>
      <c r="BR6667" s="8" t="s">
        <v>25403</v>
      </c>
      <c r="BW6667" s="10">
        <v>44713</v>
      </c>
      <c r="BX6667" s="10">
        <v>44713</v>
      </c>
      <c r="BY6667" s="9">
        <v>0</v>
      </c>
      <c r="BZ6667" s="8" t="s">
        <v>3777</v>
      </c>
      <c r="CH6667" s="9">
        <v>1269.8499999999999</v>
      </c>
      <c r="CM6667" s="12">
        <v>10</v>
      </c>
      <c r="CR6667" s="8" t="s">
        <v>25400</v>
      </c>
      <c r="CV6667" s="13">
        <v>1</v>
      </c>
    </row>
    <row r="6668" spans="1:100" x14ac:dyDescent="0.2">
      <c r="A6668" s="8" t="s">
        <v>25405</v>
      </c>
      <c r="B6668" s="8" t="s">
        <v>25406</v>
      </c>
      <c r="C6668" s="8" t="s">
        <v>8575</v>
      </c>
      <c r="D6668" s="8" t="s">
        <v>3699</v>
      </c>
      <c r="E6668" s="8" t="s">
        <v>4313</v>
      </c>
      <c r="F6668" s="8" t="s">
        <v>3701</v>
      </c>
      <c r="G6668" s="8" t="s">
        <v>17650</v>
      </c>
      <c r="H6668" s="8" t="s">
        <v>3703</v>
      </c>
      <c r="I6668" s="8" t="s">
        <v>6466</v>
      </c>
      <c r="J6668" s="8" t="s">
        <v>3769</v>
      </c>
      <c r="K6668" s="8" t="s">
        <v>25407</v>
      </c>
      <c r="M6668" s="8" t="s">
        <v>4033</v>
      </c>
      <c r="N6668" s="8" t="s">
        <v>3771</v>
      </c>
      <c r="O6668" s="8" t="s">
        <v>3804</v>
      </c>
      <c r="P6668" s="9">
        <v>645.38</v>
      </c>
      <c r="Q6668" s="8" t="s">
        <v>3805</v>
      </c>
      <c r="S6668" s="9">
        <v>910.2</v>
      </c>
      <c r="T6668" s="9">
        <v>645.38</v>
      </c>
      <c r="U6668" s="8" t="s">
        <v>3710</v>
      </c>
      <c r="V6668" s="8" t="s">
        <v>11872</v>
      </c>
      <c r="W6668" s="8" t="s">
        <v>3713</v>
      </c>
      <c r="X6668" s="8" t="s">
        <v>6512</v>
      </c>
      <c r="Y6668" s="8" t="s">
        <v>3738</v>
      </c>
      <c r="Z6668" s="8" t="s">
        <v>3739</v>
      </c>
      <c r="AY6668" s="8" t="s">
        <v>2448</v>
      </c>
      <c r="AZ6668" s="10">
        <v>41066</v>
      </c>
      <c r="BA6668" s="10">
        <v>44834</v>
      </c>
      <c r="BC6668" s="10">
        <v>42346</v>
      </c>
      <c r="BE6668" s="8" t="s">
        <v>5744</v>
      </c>
      <c r="BF6668" s="8" t="s">
        <v>3719</v>
      </c>
      <c r="BG6668" s="11">
        <v>33.333300000000001</v>
      </c>
      <c r="BH6668" s="11">
        <v>1500</v>
      </c>
      <c r="BI6668" s="8" t="s">
        <v>3720</v>
      </c>
      <c r="BJ6668" s="11">
        <v>33.333300000000001</v>
      </c>
      <c r="BQ6668" s="11">
        <v>19.3613</v>
      </c>
      <c r="BR6668" s="8" t="s">
        <v>11872</v>
      </c>
      <c r="BW6668" s="10">
        <v>43497</v>
      </c>
      <c r="BX6668" s="10">
        <v>43252</v>
      </c>
      <c r="BY6668" s="9">
        <v>0</v>
      </c>
      <c r="BZ6668" s="8" t="s">
        <v>3750</v>
      </c>
      <c r="CF6668" s="8" t="s">
        <v>3708</v>
      </c>
      <c r="CH6668" s="9">
        <v>910.2</v>
      </c>
      <c r="CM6668" s="12">
        <v>10</v>
      </c>
      <c r="CR6668" s="8" t="s">
        <v>25408</v>
      </c>
      <c r="CV6668" s="13">
        <v>1</v>
      </c>
    </row>
    <row r="6669" spans="1:100" x14ac:dyDescent="0.2">
      <c r="A6669" s="8" t="s">
        <v>25409</v>
      </c>
      <c r="B6669" s="8" t="s">
        <v>25406</v>
      </c>
      <c r="C6669" s="8" t="s">
        <v>8575</v>
      </c>
      <c r="D6669" s="8" t="s">
        <v>3699</v>
      </c>
      <c r="E6669" s="8" t="s">
        <v>4313</v>
      </c>
      <c r="F6669" s="8" t="s">
        <v>3701</v>
      </c>
      <c r="G6669" s="8" t="s">
        <v>17650</v>
      </c>
      <c r="H6669" s="8" t="s">
        <v>3703</v>
      </c>
      <c r="I6669" s="8" t="s">
        <v>6466</v>
      </c>
      <c r="J6669" s="8" t="s">
        <v>3769</v>
      </c>
      <c r="K6669" s="8" t="s">
        <v>25407</v>
      </c>
      <c r="M6669" s="8" t="s">
        <v>4033</v>
      </c>
      <c r="N6669" s="8" t="s">
        <v>3708</v>
      </c>
      <c r="O6669" s="8" t="s">
        <v>3804</v>
      </c>
      <c r="P6669" s="9">
        <v>645.38</v>
      </c>
      <c r="Q6669" s="8" t="s">
        <v>3805</v>
      </c>
      <c r="S6669" s="9">
        <v>910.2</v>
      </c>
      <c r="T6669" s="9">
        <v>645.38</v>
      </c>
      <c r="U6669" s="8" t="s">
        <v>3710</v>
      </c>
      <c r="V6669" s="8" t="s">
        <v>11872</v>
      </c>
      <c r="W6669" s="8" t="s">
        <v>3713</v>
      </c>
      <c r="X6669" s="8" t="s">
        <v>6512</v>
      </c>
      <c r="Y6669" s="8" t="s">
        <v>3738</v>
      </c>
      <c r="Z6669" s="8" t="s">
        <v>3739</v>
      </c>
      <c r="AY6669" s="8" t="s">
        <v>2448</v>
      </c>
      <c r="AZ6669" s="10">
        <v>41066</v>
      </c>
      <c r="BB6669" s="8" t="s">
        <v>3717</v>
      </c>
      <c r="BC6669" s="10">
        <v>44050</v>
      </c>
      <c r="BE6669" s="8" t="s">
        <v>5744</v>
      </c>
      <c r="BF6669" s="8" t="s">
        <v>3719</v>
      </c>
      <c r="BG6669" s="11">
        <v>33.333300000000001</v>
      </c>
      <c r="BH6669" s="11">
        <v>1500</v>
      </c>
      <c r="BI6669" s="8" t="s">
        <v>3720</v>
      </c>
      <c r="BJ6669" s="11">
        <v>33.333300000000001</v>
      </c>
      <c r="BQ6669" s="11">
        <v>19.3613</v>
      </c>
      <c r="BR6669" s="8" t="s">
        <v>11872</v>
      </c>
      <c r="BW6669" s="10">
        <v>43497</v>
      </c>
      <c r="BX6669" s="10">
        <v>43252</v>
      </c>
      <c r="BY6669" s="9">
        <v>0</v>
      </c>
      <c r="BZ6669" s="8" t="s">
        <v>3742</v>
      </c>
      <c r="CA6669" s="8" t="s">
        <v>3717</v>
      </c>
      <c r="CF6669" s="8" t="s">
        <v>3708</v>
      </c>
      <c r="CH6669" s="9">
        <v>910.2</v>
      </c>
      <c r="CM6669" s="12">
        <v>10</v>
      </c>
      <c r="CR6669" s="8" t="s">
        <v>25406</v>
      </c>
      <c r="CV6669" s="13">
        <v>1</v>
      </c>
    </row>
    <row r="6670" spans="1:100" x14ac:dyDescent="0.2">
      <c r="A6670" s="8" t="s">
        <v>25410</v>
      </c>
      <c r="B6670" s="8" t="s">
        <v>25406</v>
      </c>
      <c r="C6670" s="8" t="s">
        <v>4043</v>
      </c>
      <c r="D6670" s="8" t="s">
        <v>3699</v>
      </c>
      <c r="E6670" s="8" t="s">
        <v>4313</v>
      </c>
      <c r="F6670" s="8" t="s">
        <v>3701</v>
      </c>
      <c r="G6670" s="8" t="s">
        <v>11879</v>
      </c>
      <c r="H6670" s="8" t="s">
        <v>3703</v>
      </c>
      <c r="I6670" s="8" t="s">
        <v>6466</v>
      </c>
      <c r="J6670" s="8" t="s">
        <v>3769</v>
      </c>
      <c r="K6670" s="8" t="s">
        <v>25411</v>
      </c>
      <c r="M6670" s="8" t="s">
        <v>4033</v>
      </c>
      <c r="N6670" s="8" t="s">
        <v>3771</v>
      </c>
      <c r="O6670" s="8" t="s">
        <v>3804</v>
      </c>
      <c r="P6670" s="9">
        <v>151.03</v>
      </c>
      <c r="Q6670" s="8" t="s">
        <v>3805</v>
      </c>
      <c r="S6670" s="9">
        <v>227.56</v>
      </c>
      <c r="T6670" s="9">
        <v>161.35</v>
      </c>
      <c r="U6670" s="8" t="s">
        <v>3710</v>
      </c>
      <c r="V6670" s="8" t="s">
        <v>11872</v>
      </c>
      <c r="W6670" s="8" t="s">
        <v>3713</v>
      </c>
      <c r="X6670" s="8" t="s">
        <v>6512</v>
      </c>
      <c r="Y6670" s="8" t="s">
        <v>3738</v>
      </c>
      <c r="Z6670" s="8" t="s">
        <v>3739</v>
      </c>
      <c r="AY6670" s="8" t="s">
        <v>2448</v>
      </c>
      <c r="AZ6670" s="10">
        <v>41066</v>
      </c>
      <c r="BA6670" s="10">
        <v>44834</v>
      </c>
      <c r="BC6670" s="10">
        <v>42338</v>
      </c>
      <c r="BE6670" s="8" t="s">
        <v>5744</v>
      </c>
      <c r="BF6670" s="8" t="s">
        <v>3719</v>
      </c>
      <c r="BG6670" s="11">
        <v>8.3332999999999995</v>
      </c>
      <c r="BH6670" s="11">
        <v>1500</v>
      </c>
      <c r="BI6670" s="8" t="s">
        <v>3720</v>
      </c>
      <c r="BJ6670" s="11">
        <v>8.3332999999999995</v>
      </c>
      <c r="BQ6670" s="11">
        <v>19.3613</v>
      </c>
      <c r="BR6670" s="8" t="s">
        <v>11872</v>
      </c>
      <c r="BW6670" s="10">
        <v>43497</v>
      </c>
      <c r="BX6670" s="10">
        <v>43252</v>
      </c>
      <c r="BY6670" s="9">
        <v>0</v>
      </c>
      <c r="BZ6670" s="8" t="s">
        <v>3750</v>
      </c>
      <c r="CF6670" s="8" t="s">
        <v>3708</v>
      </c>
      <c r="CH6670" s="9">
        <v>227.56</v>
      </c>
      <c r="CM6670" s="12">
        <v>10</v>
      </c>
      <c r="CR6670" s="8" t="s">
        <v>25412</v>
      </c>
      <c r="CV6670" s="13">
        <v>1</v>
      </c>
    </row>
    <row r="6671" spans="1:100" x14ac:dyDescent="0.2">
      <c r="A6671" s="8" t="s">
        <v>25413</v>
      </c>
      <c r="B6671" s="8" t="s">
        <v>25406</v>
      </c>
      <c r="C6671" s="8" t="s">
        <v>4043</v>
      </c>
      <c r="D6671" s="8" t="s">
        <v>3699</v>
      </c>
      <c r="E6671" s="8" t="s">
        <v>4313</v>
      </c>
      <c r="F6671" s="8" t="s">
        <v>3701</v>
      </c>
      <c r="G6671" s="8" t="s">
        <v>11879</v>
      </c>
      <c r="H6671" s="8" t="s">
        <v>3703</v>
      </c>
      <c r="I6671" s="8" t="s">
        <v>6466</v>
      </c>
      <c r="J6671" s="8" t="s">
        <v>3769</v>
      </c>
      <c r="K6671" s="8" t="s">
        <v>25411</v>
      </c>
      <c r="M6671" s="8" t="s">
        <v>4033</v>
      </c>
      <c r="N6671" s="8" t="s">
        <v>3708</v>
      </c>
      <c r="O6671" s="8" t="s">
        <v>3804</v>
      </c>
      <c r="P6671" s="9">
        <v>151.03</v>
      </c>
      <c r="Q6671" s="8" t="s">
        <v>3805</v>
      </c>
      <c r="S6671" s="9">
        <v>227.56</v>
      </c>
      <c r="T6671" s="9">
        <v>161.35</v>
      </c>
      <c r="U6671" s="8" t="s">
        <v>3710</v>
      </c>
      <c r="V6671" s="8" t="s">
        <v>11872</v>
      </c>
      <c r="W6671" s="8" t="s">
        <v>3713</v>
      </c>
      <c r="X6671" s="8" t="s">
        <v>6512</v>
      </c>
      <c r="Y6671" s="8" t="s">
        <v>3738</v>
      </c>
      <c r="Z6671" s="8" t="s">
        <v>3739</v>
      </c>
      <c r="AY6671" s="8" t="s">
        <v>2448</v>
      </c>
      <c r="AZ6671" s="10">
        <v>41066</v>
      </c>
      <c r="BB6671" s="8" t="s">
        <v>3717</v>
      </c>
      <c r="BC6671" s="10">
        <v>44050</v>
      </c>
      <c r="BE6671" s="8" t="s">
        <v>5744</v>
      </c>
      <c r="BF6671" s="8" t="s">
        <v>3719</v>
      </c>
      <c r="BG6671" s="11">
        <v>8.3332999999999995</v>
      </c>
      <c r="BH6671" s="11">
        <v>1500</v>
      </c>
      <c r="BI6671" s="8" t="s">
        <v>3720</v>
      </c>
      <c r="BJ6671" s="11">
        <v>8.3332999999999995</v>
      </c>
      <c r="BQ6671" s="11">
        <v>19.3613</v>
      </c>
      <c r="BR6671" s="8" t="s">
        <v>11872</v>
      </c>
      <c r="BW6671" s="10">
        <v>43497</v>
      </c>
      <c r="BX6671" s="10">
        <v>43252</v>
      </c>
      <c r="BY6671" s="9">
        <v>0</v>
      </c>
      <c r="BZ6671" s="8" t="s">
        <v>3742</v>
      </c>
      <c r="CA6671" s="8" t="s">
        <v>3717</v>
      </c>
      <c r="CF6671" s="8" t="s">
        <v>3708</v>
      </c>
      <c r="CH6671" s="9">
        <v>227.56</v>
      </c>
      <c r="CM6671" s="12">
        <v>10</v>
      </c>
      <c r="CR6671" s="8" t="s">
        <v>25406</v>
      </c>
      <c r="CV6671" s="13">
        <v>1</v>
      </c>
    </row>
    <row r="6672" spans="1:100" x14ac:dyDescent="0.2">
      <c r="A6672" s="8" t="s">
        <v>25414</v>
      </c>
      <c r="B6672" s="8" t="s">
        <v>25406</v>
      </c>
      <c r="C6672" s="8" t="s">
        <v>5136</v>
      </c>
      <c r="D6672" s="8" t="s">
        <v>3699</v>
      </c>
      <c r="E6672" s="8" t="s">
        <v>4298</v>
      </c>
      <c r="F6672" s="8" t="s">
        <v>3701</v>
      </c>
      <c r="G6672" s="8" t="s">
        <v>25415</v>
      </c>
      <c r="H6672" s="8" t="s">
        <v>3703</v>
      </c>
      <c r="I6672" s="8" t="s">
        <v>6466</v>
      </c>
      <c r="J6672" s="8" t="s">
        <v>3769</v>
      </c>
      <c r="K6672" s="8" t="s">
        <v>25416</v>
      </c>
      <c r="M6672" s="8" t="s">
        <v>4033</v>
      </c>
      <c r="N6672" s="8" t="s">
        <v>3771</v>
      </c>
      <c r="O6672" s="8" t="s">
        <v>3804</v>
      </c>
      <c r="P6672" s="9">
        <v>507.47</v>
      </c>
      <c r="Q6672" s="8" t="s">
        <v>3805</v>
      </c>
      <c r="S6672" s="9">
        <v>728.16</v>
      </c>
      <c r="T6672" s="9">
        <v>516.29999999999995</v>
      </c>
      <c r="U6672" s="8" t="s">
        <v>3710</v>
      </c>
      <c r="V6672" s="8" t="s">
        <v>11872</v>
      </c>
      <c r="W6672" s="8" t="s">
        <v>3713</v>
      </c>
      <c r="X6672" s="8" t="s">
        <v>6512</v>
      </c>
      <c r="Y6672" s="8" t="s">
        <v>3738</v>
      </c>
      <c r="Z6672" s="8" t="s">
        <v>3739</v>
      </c>
      <c r="AY6672" s="8" t="s">
        <v>2448</v>
      </c>
      <c r="AZ6672" s="10">
        <v>41066</v>
      </c>
      <c r="BA6672" s="10">
        <v>44834</v>
      </c>
      <c r="BC6672" s="10">
        <v>42338</v>
      </c>
      <c r="BE6672" s="8" t="s">
        <v>5744</v>
      </c>
      <c r="BF6672" s="8" t="s">
        <v>3719</v>
      </c>
      <c r="BG6672" s="11">
        <v>26.666699999999999</v>
      </c>
      <c r="BH6672" s="11">
        <v>1500</v>
      </c>
      <c r="BI6672" s="8" t="s">
        <v>3720</v>
      </c>
      <c r="BJ6672" s="11">
        <v>26.666699999999999</v>
      </c>
      <c r="BQ6672" s="11">
        <v>19.3613</v>
      </c>
      <c r="BR6672" s="8" t="s">
        <v>11872</v>
      </c>
      <c r="BW6672" s="10">
        <v>43497</v>
      </c>
      <c r="BX6672" s="10">
        <v>43252</v>
      </c>
      <c r="BY6672" s="9">
        <v>0</v>
      </c>
      <c r="BZ6672" s="8" t="s">
        <v>3750</v>
      </c>
      <c r="CF6672" s="8" t="s">
        <v>3708</v>
      </c>
      <c r="CH6672" s="9">
        <v>728.16</v>
      </c>
      <c r="CM6672" s="12">
        <v>10</v>
      </c>
      <c r="CR6672" s="8" t="s">
        <v>25417</v>
      </c>
      <c r="CV6672" s="13">
        <v>1</v>
      </c>
    </row>
    <row r="6673" spans="1:100" x14ac:dyDescent="0.2">
      <c r="A6673" s="8" t="s">
        <v>25418</v>
      </c>
      <c r="B6673" s="8" t="s">
        <v>25406</v>
      </c>
      <c r="C6673" s="8" t="s">
        <v>5136</v>
      </c>
      <c r="D6673" s="8" t="s">
        <v>3699</v>
      </c>
      <c r="E6673" s="8" t="s">
        <v>4298</v>
      </c>
      <c r="F6673" s="8" t="s">
        <v>3701</v>
      </c>
      <c r="G6673" s="8" t="s">
        <v>25415</v>
      </c>
      <c r="H6673" s="8" t="s">
        <v>3703</v>
      </c>
      <c r="I6673" s="8" t="s">
        <v>6466</v>
      </c>
      <c r="J6673" s="8" t="s">
        <v>3769</v>
      </c>
      <c r="K6673" s="8" t="s">
        <v>25416</v>
      </c>
      <c r="M6673" s="8" t="s">
        <v>4033</v>
      </c>
      <c r="N6673" s="8" t="s">
        <v>3708</v>
      </c>
      <c r="O6673" s="8" t="s">
        <v>3804</v>
      </c>
      <c r="P6673" s="9">
        <v>507.47</v>
      </c>
      <c r="Q6673" s="8" t="s">
        <v>3805</v>
      </c>
      <c r="S6673" s="9">
        <v>728.16</v>
      </c>
      <c r="T6673" s="9">
        <v>516.29999999999995</v>
      </c>
      <c r="U6673" s="8" t="s">
        <v>3710</v>
      </c>
      <c r="V6673" s="8" t="s">
        <v>11872</v>
      </c>
      <c r="W6673" s="8" t="s">
        <v>3713</v>
      </c>
      <c r="X6673" s="8" t="s">
        <v>6512</v>
      </c>
      <c r="Y6673" s="8" t="s">
        <v>3738</v>
      </c>
      <c r="Z6673" s="8" t="s">
        <v>3739</v>
      </c>
      <c r="AY6673" s="8" t="s">
        <v>2448</v>
      </c>
      <c r="AZ6673" s="10">
        <v>41066</v>
      </c>
      <c r="BB6673" s="8" t="s">
        <v>3717</v>
      </c>
      <c r="BC6673" s="10">
        <v>44050</v>
      </c>
      <c r="BE6673" s="8" t="s">
        <v>5744</v>
      </c>
      <c r="BF6673" s="8" t="s">
        <v>3719</v>
      </c>
      <c r="BG6673" s="11">
        <v>26.666699999999999</v>
      </c>
      <c r="BH6673" s="11">
        <v>1500</v>
      </c>
      <c r="BI6673" s="8" t="s">
        <v>3720</v>
      </c>
      <c r="BJ6673" s="11">
        <v>26.666699999999999</v>
      </c>
      <c r="BQ6673" s="11">
        <v>19.3613</v>
      </c>
      <c r="BR6673" s="8" t="s">
        <v>11872</v>
      </c>
      <c r="BW6673" s="10">
        <v>43497</v>
      </c>
      <c r="BX6673" s="10">
        <v>43252</v>
      </c>
      <c r="BY6673" s="9">
        <v>0</v>
      </c>
      <c r="BZ6673" s="8" t="s">
        <v>3742</v>
      </c>
      <c r="CA6673" s="8" t="s">
        <v>3717</v>
      </c>
      <c r="CF6673" s="8" t="s">
        <v>3708</v>
      </c>
      <c r="CH6673" s="9">
        <v>728.16</v>
      </c>
      <c r="CM6673" s="12">
        <v>10</v>
      </c>
      <c r="CR6673" s="8" t="s">
        <v>25406</v>
      </c>
      <c r="CV6673" s="13">
        <v>1</v>
      </c>
    </row>
    <row r="6674" spans="1:100" x14ac:dyDescent="0.2">
      <c r="A6674" s="8" t="s">
        <v>25419</v>
      </c>
      <c r="B6674" s="8" t="s">
        <v>25420</v>
      </c>
      <c r="C6674" s="8" t="s">
        <v>4508</v>
      </c>
      <c r="D6674" s="8" t="s">
        <v>25421</v>
      </c>
      <c r="E6674" s="8" t="s">
        <v>25422</v>
      </c>
      <c r="F6674" s="8" t="s">
        <v>4546</v>
      </c>
      <c r="G6674" s="8" t="s">
        <v>25423</v>
      </c>
      <c r="H6674" s="8" t="s">
        <v>3882</v>
      </c>
      <c r="I6674" s="8" t="s">
        <v>7922</v>
      </c>
      <c r="J6674" s="8" t="s">
        <v>3710</v>
      </c>
      <c r="K6674" s="8" t="s">
        <v>25424</v>
      </c>
      <c r="M6674" s="8" t="s">
        <v>3707</v>
      </c>
      <c r="N6674" s="8" t="s">
        <v>3708</v>
      </c>
      <c r="O6674" s="8" t="s">
        <v>3804</v>
      </c>
      <c r="P6674" s="9">
        <v>380.06</v>
      </c>
      <c r="Q6674" s="8" t="s">
        <v>3805</v>
      </c>
      <c r="S6674" s="9">
        <v>557.23</v>
      </c>
      <c r="T6674" s="9">
        <v>381.91</v>
      </c>
      <c r="U6674" s="8" t="s">
        <v>3710</v>
      </c>
      <c r="V6674" s="8" t="s">
        <v>25425</v>
      </c>
      <c r="Z6674" s="8" t="s">
        <v>3739</v>
      </c>
      <c r="AY6674" s="8" t="s">
        <v>3014</v>
      </c>
      <c r="BB6674" s="8" t="s">
        <v>3717</v>
      </c>
      <c r="BC6674" s="10">
        <v>44301</v>
      </c>
      <c r="BE6674" s="8" t="s">
        <v>3718</v>
      </c>
      <c r="BF6674" s="8" t="s">
        <v>3720</v>
      </c>
      <c r="BG6674" s="11">
        <v>25</v>
      </c>
      <c r="BH6674" s="11">
        <v>1500</v>
      </c>
      <c r="BI6674" s="8" t="s">
        <v>5059</v>
      </c>
      <c r="BJ6674" s="11">
        <v>13.333299999999999</v>
      </c>
      <c r="BQ6674" s="11">
        <v>28.6435</v>
      </c>
      <c r="BR6674" s="8" t="s">
        <v>25425</v>
      </c>
      <c r="BW6674" s="10">
        <v>43891</v>
      </c>
      <c r="BX6674" s="10">
        <v>42675</v>
      </c>
      <c r="BY6674" s="9">
        <v>0</v>
      </c>
      <c r="BZ6674" s="8" t="s">
        <v>3742</v>
      </c>
      <c r="CA6674" s="8" t="s">
        <v>3717</v>
      </c>
      <c r="CF6674" s="8" t="s">
        <v>3708</v>
      </c>
      <c r="CH6674" s="9">
        <v>554.70000000000005</v>
      </c>
      <c r="CM6674" s="12">
        <v>10</v>
      </c>
      <c r="CR6674" s="8" t="s">
        <v>25420</v>
      </c>
      <c r="CV6674" s="13">
        <v>1</v>
      </c>
    </row>
    <row r="6675" spans="1:100" x14ac:dyDescent="0.2">
      <c r="A6675" s="8" t="s">
        <v>25426</v>
      </c>
      <c r="B6675" s="8" t="s">
        <v>25427</v>
      </c>
      <c r="C6675" s="8" t="s">
        <v>5375</v>
      </c>
      <c r="D6675" s="8" t="s">
        <v>6720</v>
      </c>
      <c r="E6675" s="8" t="s">
        <v>7179</v>
      </c>
      <c r="F6675" s="8" t="s">
        <v>4546</v>
      </c>
      <c r="G6675" s="8" t="s">
        <v>25428</v>
      </c>
      <c r="H6675" s="8" t="s">
        <v>7538</v>
      </c>
      <c r="I6675" s="8" t="s">
        <v>7922</v>
      </c>
      <c r="J6675" s="8" t="s">
        <v>3710</v>
      </c>
      <c r="K6675" s="8" t="s">
        <v>25429</v>
      </c>
      <c r="M6675" s="8" t="s">
        <v>3707</v>
      </c>
      <c r="N6675" s="8" t="s">
        <v>3708</v>
      </c>
      <c r="O6675" s="8" t="s">
        <v>3804</v>
      </c>
      <c r="P6675" s="9">
        <v>546.02</v>
      </c>
      <c r="Q6675" s="8" t="s">
        <v>3805</v>
      </c>
      <c r="S6675" s="9">
        <v>314.11</v>
      </c>
      <c r="T6675" s="9">
        <v>210.94</v>
      </c>
      <c r="U6675" s="8" t="s">
        <v>3710</v>
      </c>
      <c r="V6675" s="8" t="s">
        <v>6726</v>
      </c>
      <c r="AV6675" s="8" t="s">
        <v>6727</v>
      </c>
      <c r="AW6675" s="8">
        <v>92</v>
      </c>
      <c r="AX6675" s="8">
        <v>2</v>
      </c>
      <c r="AY6675" s="8" t="s">
        <v>3014</v>
      </c>
      <c r="BB6675" s="8" t="s">
        <v>3717</v>
      </c>
      <c r="BC6675" s="10">
        <v>43585</v>
      </c>
      <c r="BE6675" s="8" t="s">
        <v>3718</v>
      </c>
      <c r="BF6675" s="8" t="s">
        <v>3720</v>
      </c>
      <c r="BG6675" s="11">
        <v>50</v>
      </c>
      <c r="BH6675" s="11">
        <v>800</v>
      </c>
      <c r="BI6675" s="8" t="s">
        <v>5059</v>
      </c>
      <c r="BJ6675" s="11">
        <v>50</v>
      </c>
      <c r="BQ6675" s="11">
        <v>4.2187999999999999</v>
      </c>
      <c r="BR6675" s="8" t="s">
        <v>6726</v>
      </c>
      <c r="BW6675" s="10">
        <v>43891</v>
      </c>
      <c r="BX6675" s="10">
        <v>44593</v>
      </c>
      <c r="BY6675" s="9">
        <v>0</v>
      </c>
      <c r="BZ6675" s="8" t="s">
        <v>3742</v>
      </c>
      <c r="CF6675" s="8" t="s">
        <v>3708</v>
      </c>
      <c r="CH6675" s="9">
        <v>779.05</v>
      </c>
      <c r="CM6675" s="12">
        <v>10</v>
      </c>
      <c r="CR6675" s="8" t="s">
        <v>25427</v>
      </c>
      <c r="CV6675" s="13">
        <v>1</v>
      </c>
    </row>
    <row r="6676" spans="1:100" x14ac:dyDescent="0.2">
      <c r="A6676" s="8" t="s">
        <v>25430</v>
      </c>
      <c r="B6676" s="8" t="s">
        <v>25427</v>
      </c>
      <c r="C6676" s="8" t="s">
        <v>6731</v>
      </c>
      <c r="D6676" s="8" t="s">
        <v>6720</v>
      </c>
      <c r="E6676" s="8" t="s">
        <v>7179</v>
      </c>
      <c r="F6676" s="8" t="s">
        <v>4546</v>
      </c>
      <c r="G6676" s="8" t="s">
        <v>25431</v>
      </c>
      <c r="H6676" s="8" t="s">
        <v>7538</v>
      </c>
      <c r="I6676" s="8" t="s">
        <v>7922</v>
      </c>
      <c r="J6676" s="8" t="s">
        <v>3710</v>
      </c>
      <c r="K6676" s="8" t="s">
        <v>25432</v>
      </c>
      <c r="M6676" s="8" t="s">
        <v>3707</v>
      </c>
      <c r="N6676" s="8" t="s">
        <v>3708</v>
      </c>
      <c r="O6676" s="8" t="s">
        <v>3804</v>
      </c>
      <c r="P6676" s="9">
        <v>1245.44</v>
      </c>
      <c r="Q6676" s="8" t="s">
        <v>3805</v>
      </c>
      <c r="S6676" s="9">
        <v>628.21</v>
      </c>
      <c r="T6676" s="9">
        <v>421.88</v>
      </c>
      <c r="U6676" s="8" t="s">
        <v>3710</v>
      </c>
      <c r="V6676" s="8" t="s">
        <v>6726</v>
      </c>
      <c r="AV6676" s="8" t="s">
        <v>6727</v>
      </c>
      <c r="AW6676" s="8">
        <v>92</v>
      </c>
      <c r="AX6676" s="8">
        <v>2</v>
      </c>
      <c r="AY6676" s="8" t="s">
        <v>3014</v>
      </c>
      <c r="BB6676" s="8" t="s">
        <v>3717</v>
      </c>
      <c r="BC6676" s="10">
        <v>44077</v>
      </c>
      <c r="BD6676" s="10">
        <v>44501</v>
      </c>
      <c r="BE6676" s="8" t="s">
        <v>3718</v>
      </c>
      <c r="BF6676" s="8" t="s">
        <v>3720</v>
      </c>
      <c r="BG6676" s="11">
        <v>100</v>
      </c>
      <c r="BH6676" s="11">
        <v>800</v>
      </c>
      <c r="BI6676" s="8" t="s">
        <v>5059</v>
      </c>
      <c r="BJ6676" s="11">
        <v>100</v>
      </c>
      <c r="BQ6676" s="11">
        <v>4.2187999999999999</v>
      </c>
      <c r="BR6676" s="8" t="s">
        <v>6726</v>
      </c>
      <c r="BW6676" s="10">
        <v>43891</v>
      </c>
      <c r="BX6676" s="10">
        <v>44593</v>
      </c>
      <c r="BY6676" s="9">
        <v>0</v>
      </c>
      <c r="BZ6676" s="8" t="s">
        <v>3750</v>
      </c>
      <c r="CF6676" s="8" t="s">
        <v>3708</v>
      </c>
      <c r="CH6676" s="9">
        <v>1694.18</v>
      </c>
      <c r="CM6676" s="12">
        <v>10</v>
      </c>
      <c r="CR6676" s="8" t="s">
        <v>25427</v>
      </c>
      <c r="CV6676" s="13">
        <v>1</v>
      </c>
    </row>
    <row r="6677" spans="1:100" x14ac:dyDescent="0.2">
      <c r="A6677" s="8" t="s">
        <v>25433</v>
      </c>
      <c r="B6677" s="8" t="s">
        <v>25434</v>
      </c>
      <c r="D6677" s="8" t="s">
        <v>4509</v>
      </c>
      <c r="E6677" s="8" t="s">
        <v>4924</v>
      </c>
      <c r="F6677" s="8" t="s">
        <v>3701</v>
      </c>
      <c r="G6677" s="8" t="s">
        <v>11321</v>
      </c>
      <c r="H6677" s="8" t="s">
        <v>4068</v>
      </c>
      <c r="N6677" s="8" t="s">
        <v>3738</v>
      </c>
      <c r="O6677" s="8" t="s">
        <v>3709</v>
      </c>
      <c r="P6677" s="9">
        <v>154.99</v>
      </c>
      <c r="Q6677" s="8" t="s">
        <v>3710</v>
      </c>
      <c r="R6677" s="8" t="s">
        <v>25435</v>
      </c>
      <c r="S6677" s="9">
        <v>99.79</v>
      </c>
      <c r="T6677" s="9">
        <v>63.34</v>
      </c>
      <c r="U6677" s="8" t="s">
        <v>3710</v>
      </c>
      <c r="V6677" s="8" t="s">
        <v>25436</v>
      </c>
      <c r="W6677" s="8" t="s">
        <v>3736</v>
      </c>
      <c r="X6677" s="8" t="s">
        <v>10615</v>
      </c>
      <c r="Y6677" s="8" t="s">
        <v>3738</v>
      </c>
      <c r="AD6677" s="9">
        <v>108.32</v>
      </c>
      <c r="AE6677" s="9">
        <v>68.930000000000007</v>
      </c>
      <c r="AF6677" s="8" t="s">
        <v>4073</v>
      </c>
      <c r="AG6677" s="8" t="s">
        <v>25436</v>
      </c>
      <c r="AH6677" s="8" t="s">
        <v>3736</v>
      </c>
      <c r="AI6677" s="8" t="s">
        <v>10615</v>
      </c>
      <c r="AJ6677" s="8" t="s">
        <v>3738</v>
      </c>
      <c r="AY6677" s="8" t="s">
        <v>3347</v>
      </c>
      <c r="BH6677" s="11">
        <v>600</v>
      </c>
      <c r="BI6677" s="8" t="s">
        <v>5354</v>
      </c>
      <c r="BJ6677" s="11">
        <v>1.2583</v>
      </c>
      <c r="BK6677" s="11">
        <v>2250</v>
      </c>
      <c r="BL6677" s="8" t="s">
        <v>5354</v>
      </c>
      <c r="BM6677" s="11">
        <v>0.33560000000000001</v>
      </c>
      <c r="BQ6677" s="11">
        <v>50.334000000000003</v>
      </c>
      <c r="BR6677" s="8" t="s">
        <v>25436</v>
      </c>
      <c r="BS6677" s="11">
        <v>205.5</v>
      </c>
      <c r="BT6677" s="8" t="s">
        <v>25436</v>
      </c>
      <c r="BW6677" s="10">
        <v>44013</v>
      </c>
      <c r="BX6677" s="10">
        <v>44378</v>
      </c>
      <c r="BY6677" s="9">
        <v>144.16999999999999</v>
      </c>
      <c r="BZ6677" s="8" t="s">
        <v>3721</v>
      </c>
      <c r="CA6677" s="8" t="s">
        <v>3717</v>
      </c>
      <c r="CB6677" s="9">
        <v>135.63999999999999</v>
      </c>
      <c r="CC6677" s="8" t="s">
        <v>3721</v>
      </c>
      <c r="CH6677" s="9">
        <v>243.96</v>
      </c>
      <c r="CM6677" s="12">
        <v>15</v>
      </c>
      <c r="CR6677" s="8" t="s">
        <v>25434</v>
      </c>
      <c r="CV6677" s="13">
        <v>2</v>
      </c>
    </row>
    <row r="6678" spans="1:100" x14ac:dyDescent="0.2">
      <c r="A6678" s="8" t="s">
        <v>25437</v>
      </c>
      <c r="B6678" s="8" t="s">
        <v>25438</v>
      </c>
      <c r="C6678" s="8" t="s">
        <v>4143</v>
      </c>
      <c r="D6678" s="8" t="s">
        <v>25439</v>
      </c>
      <c r="E6678" s="8" t="s">
        <v>18302</v>
      </c>
      <c r="F6678" s="8" t="s">
        <v>4546</v>
      </c>
      <c r="G6678" s="8" t="s">
        <v>25440</v>
      </c>
      <c r="H6678" s="8" t="s">
        <v>3882</v>
      </c>
      <c r="I6678" s="8" t="s">
        <v>19416</v>
      </c>
      <c r="J6678" s="8" t="s">
        <v>3769</v>
      </c>
      <c r="K6678" s="8" t="s">
        <v>25441</v>
      </c>
      <c r="M6678" s="8" t="s">
        <v>3707</v>
      </c>
      <c r="N6678" s="8" t="s">
        <v>3708</v>
      </c>
      <c r="O6678" s="8" t="s">
        <v>3709</v>
      </c>
      <c r="P6678" s="9">
        <v>2918.08</v>
      </c>
      <c r="Q6678" s="8" t="s">
        <v>3710</v>
      </c>
      <c r="R6678" s="8" t="s">
        <v>25442</v>
      </c>
      <c r="S6678" s="9">
        <v>3105.81</v>
      </c>
      <c r="T6678" s="9">
        <v>2342.2800000000002</v>
      </c>
      <c r="U6678" s="8" t="s">
        <v>3710</v>
      </c>
      <c r="V6678" s="8" t="s">
        <v>25443</v>
      </c>
      <c r="Y6678" s="8" t="s">
        <v>3738</v>
      </c>
      <c r="AY6678" s="8" t="s">
        <v>25444</v>
      </c>
      <c r="BB6678" s="8" t="s">
        <v>3717</v>
      </c>
      <c r="BE6678" s="8" t="s">
        <v>4013</v>
      </c>
      <c r="BF6678" s="8" t="s">
        <v>3720</v>
      </c>
      <c r="BG6678" s="11">
        <v>6</v>
      </c>
      <c r="BH6678" s="11">
        <v>2.5</v>
      </c>
      <c r="BI6678" s="8" t="s">
        <v>3720</v>
      </c>
      <c r="BJ6678" s="11">
        <v>6</v>
      </c>
      <c r="BQ6678" s="11">
        <v>390.37990000000002</v>
      </c>
      <c r="BR6678" s="8" t="s">
        <v>25443</v>
      </c>
      <c r="BW6678" s="10">
        <v>44287</v>
      </c>
      <c r="BX6678" s="10">
        <v>43040</v>
      </c>
      <c r="BY6678" s="9">
        <v>727.26</v>
      </c>
      <c r="BZ6678" s="8" t="s">
        <v>3721</v>
      </c>
      <c r="CA6678" s="8" t="s">
        <v>3717</v>
      </c>
      <c r="CF6678" s="8" t="s">
        <v>3708</v>
      </c>
      <c r="CH6678" s="9">
        <v>3833.07</v>
      </c>
      <c r="CM6678" s="12">
        <v>10</v>
      </c>
      <c r="CR6678" s="8" t="s">
        <v>25438</v>
      </c>
      <c r="CV6678" s="13">
        <v>1</v>
      </c>
    </row>
    <row r="6679" spans="1:100" x14ac:dyDescent="0.2">
      <c r="A6679" s="8" t="s">
        <v>25445</v>
      </c>
      <c r="B6679" s="8" t="s">
        <v>25446</v>
      </c>
      <c r="C6679" s="8" t="s">
        <v>25447</v>
      </c>
      <c r="D6679" s="8" t="s">
        <v>3725</v>
      </c>
      <c r="E6679" s="8" t="s">
        <v>25448</v>
      </c>
      <c r="F6679" s="8" t="s">
        <v>3727</v>
      </c>
      <c r="G6679" s="8" t="s">
        <v>25449</v>
      </c>
      <c r="H6679" s="8" t="s">
        <v>3729</v>
      </c>
      <c r="I6679" s="8" t="s">
        <v>4512</v>
      </c>
      <c r="J6679" s="8" t="s">
        <v>3731</v>
      </c>
      <c r="K6679" s="8" t="s">
        <v>25450</v>
      </c>
      <c r="M6679" s="8" t="s">
        <v>3733</v>
      </c>
      <c r="N6679" s="8" t="s">
        <v>3708</v>
      </c>
      <c r="O6679" s="8" t="s">
        <v>3709</v>
      </c>
      <c r="P6679" s="9">
        <v>1925.48</v>
      </c>
      <c r="Q6679" s="8" t="s">
        <v>3710</v>
      </c>
      <c r="R6679" s="8" t="s">
        <v>7597</v>
      </c>
      <c r="S6679" s="9">
        <v>1725.97</v>
      </c>
      <c r="T6679" s="9">
        <v>1388.2</v>
      </c>
      <c r="U6679" s="8" t="s">
        <v>3710</v>
      </c>
      <c r="V6679" s="8" t="s">
        <v>7598</v>
      </c>
      <c r="W6679" s="8" t="s">
        <v>3710</v>
      </c>
      <c r="Y6679" s="8" t="s">
        <v>3738</v>
      </c>
      <c r="AV6679" s="8" t="s">
        <v>7599</v>
      </c>
      <c r="AW6679" s="8">
        <v>44</v>
      </c>
      <c r="AX6679" s="8">
        <v>2</v>
      </c>
      <c r="AY6679" s="8" t="s">
        <v>25451</v>
      </c>
      <c r="BB6679" s="8" t="s">
        <v>3717</v>
      </c>
      <c r="BC6679" s="10">
        <v>44732</v>
      </c>
      <c r="BE6679" s="8" t="s">
        <v>5643</v>
      </c>
      <c r="BF6679" s="8" t="s">
        <v>3742</v>
      </c>
      <c r="BG6679" s="11">
        <v>4</v>
      </c>
      <c r="BH6679" s="11">
        <v>150</v>
      </c>
      <c r="BI6679" s="8" t="s">
        <v>4189</v>
      </c>
      <c r="BJ6679" s="11">
        <v>2</v>
      </c>
      <c r="BQ6679" s="11">
        <v>694.09929999999997</v>
      </c>
      <c r="BR6679" s="8" t="s">
        <v>7598</v>
      </c>
      <c r="BW6679" s="10">
        <v>44166</v>
      </c>
      <c r="BX6679" s="10">
        <v>44228</v>
      </c>
      <c r="BY6679" s="9">
        <v>0</v>
      </c>
      <c r="BZ6679" s="8" t="s">
        <v>3777</v>
      </c>
      <c r="CF6679" s="8" t="s">
        <v>3708</v>
      </c>
      <c r="CH6679" s="9">
        <v>2569.39</v>
      </c>
      <c r="CM6679" s="12">
        <v>10</v>
      </c>
      <c r="CR6679" s="8" t="s">
        <v>25446</v>
      </c>
      <c r="CV6679" s="13">
        <v>1</v>
      </c>
    </row>
    <row r="6680" spans="1:100" x14ac:dyDescent="0.2">
      <c r="A6680" s="8" t="s">
        <v>25452</v>
      </c>
      <c r="B6680" s="8" t="s">
        <v>25446</v>
      </c>
      <c r="C6680" s="8" t="s">
        <v>25453</v>
      </c>
      <c r="D6680" s="8" t="s">
        <v>3725</v>
      </c>
      <c r="E6680" s="8" t="s">
        <v>25454</v>
      </c>
      <c r="F6680" s="8" t="s">
        <v>3727</v>
      </c>
      <c r="G6680" s="8" t="s">
        <v>25455</v>
      </c>
      <c r="H6680" s="8" t="s">
        <v>3729</v>
      </c>
      <c r="I6680" s="8" t="s">
        <v>4512</v>
      </c>
      <c r="J6680" s="8" t="s">
        <v>3731</v>
      </c>
      <c r="K6680" s="8" t="s">
        <v>25456</v>
      </c>
      <c r="M6680" s="8" t="s">
        <v>3733</v>
      </c>
      <c r="N6680" s="8" t="s">
        <v>3708</v>
      </c>
      <c r="O6680" s="8" t="s">
        <v>3709</v>
      </c>
      <c r="P6680" s="9">
        <v>3887.57</v>
      </c>
      <c r="Q6680" s="8" t="s">
        <v>3710</v>
      </c>
      <c r="R6680" s="8" t="s">
        <v>7597</v>
      </c>
      <c r="S6680" s="9">
        <v>3451.93</v>
      </c>
      <c r="T6680" s="9">
        <v>2776.4</v>
      </c>
      <c r="U6680" s="8" t="s">
        <v>3710</v>
      </c>
      <c r="V6680" s="8" t="s">
        <v>7598</v>
      </c>
      <c r="W6680" s="8" t="s">
        <v>3710</v>
      </c>
      <c r="Y6680" s="8" t="s">
        <v>3738</v>
      </c>
      <c r="AV6680" s="8" t="s">
        <v>7599</v>
      </c>
      <c r="AW6680" s="8">
        <v>44</v>
      </c>
      <c r="AX6680" s="8">
        <v>2</v>
      </c>
      <c r="AY6680" s="8" t="s">
        <v>25451</v>
      </c>
      <c r="BB6680" s="8" t="s">
        <v>3717</v>
      </c>
      <c r="BC6680" s="10">
        <v>44732</v>
      </c>
      <c r="BE6680" s="8" t="s">
        <v>5643</v>
      </c>
      <c r="BF6680" s="8" t="s">
        <v>3742</v>
      </c>
      <c r="BG6680" s="11">
        <v>8</v>
      </c>
      <c r="BH6680" s="11">
        <v>150</v>
      </c>
      <c r="BI6680" s="8" t="s">
        <v>4189</v>
      </c>
      <c r="BJ6680" s="11">
        <v>4</v>
      </c>
      <c r="BQ6680" s="11">
        <v>694.09929999999997</v>
      </c>
      <c r="BR6680" s="8" t="s">
        <v>7598</v>
      </c>
      <c r="BW6680" s="10">
        <v>44166</v>
      </c>
      <c r="BX6680" s="10">
        <v>44228</v>
      </c>
      <c r="BY6680" s="9">
        <v>0</v>
      </c>
      <c r="BZ6680" s="8" t="s">
        <v>3777</v>
      </c>
      <c r="CF6680" s="8" t="s">
        <v>3708</v>
      </c>
      <c r="CH6680" s="9">
        <v>5048.8100000000004</v>
      </c>
      <c r="CM6680" s="12">
        <v>10</v>
      </c>
      <c r="CR6680" s="8" t="s">
        <v>25446</v>
      </c>
      <c r="CV6680" s="13">
        <v>1</v>
      </c>
    </row>
    <row r="6681" spans="1:100" x14ac:dyDescent="0.2">
      <c r="A6681" s="8" t="s">
        <v>25457</v>
      </c>
      <c r="B6681" s="8" t="s">
        <v>25446</v>
      </c>
      <c r="C6681" s="8" t="s">
        <v>25458</v>
      </c>
      <c r="D6681" s="8" t="s">
        <v>3725</v>
      </c>
      <c r="E6681" s="8" t="s">
        <v>25459</v>
      </c>
      <c r="F6681" s="8" t="s">
        <v>3727</v>
      </c>
      <c r="G6681" s="8" t="s">
        <v>25460</v>
      </c>
      <c r="H6681" s="8" t="s">
        <v>3729</v>
      </c>
      <c r="I6681" s="8" t="s">
        <v>4512</v>
      </c>
      <c r="J6681" s="8" t="s">
        <v>3731</v>
      </c>
      <c r="K6681" s="8" t="s">
        <v>25461</v>
      </c>
      <c r="M6681" s="8" t="s">
        <v>3733</v>
      </c>
      <c r="N6681" s="8" t="s">
        <v>3708</v>
      </c>
      <c r="O6681" s="8" t="s">
        <v>3709</v>
      </c>
      <c r="P6681" s="9">
        <v>6562.76</v>
      </c>
      <c r="Q6681" s="8" t="s">
        <v>3710</v>
      </c>
      <c r="R6681" s="8" t="s">
        <v>7597</v>
      </c>
      <c r="S6681" s="9">
        <v>5177.8999999999996</v>
      </c>
      <c r="T6681" s="9">
        <v>4164.6000000000004</v>
      </c>
      <c r="U6681" s="8" t="s">
        <v>3710</v>
      </c>
      <c r="V6681" s="8" t="s">
        <v>7598</v>
      </c>
      <c r="W6681" s="8" t="s">
        <v>3710</v>
      </c>
      <c r="Y6681" s="8" t="s">
        <v>3738</v>
      </c>
      <c r="AV6681" s="8" t="s">
        <v>7599</v>
      </c>
      <c r="AW6681" s="8">
        <v>44</v>
      </c>
      <c r="AX6681" s="8">
        <v>2</v>
      </c>
      <c r="AY6681" s="8" t="s">
        <v>25451</v>
      </c>
      <c r="BB6681" s="8" t="s">
        <v>3717</v>
      </c>
      <c r="BC6681" s="10">
        <v>42668</v>
      </c>
      <c r="BE6681" s="8" t="s">
        <v>5643</v>
      </c>
      <c r="BF6681" s="8" t="s">
        <v>3742</v>
      </c>
      <c r="BG6681" s="11">
        <v>12</v>
      </c>
      <c r="BH6681" s="11">
        <v>150</v>
      </c>
      <c r="BI6681" s="8" t="s">
        <v>4189</v>
      </c>
      <c r="BJ6681" s="11">
        <v>6</v>
      </c>
      <c r="BQ6681" s="11">
        <v>694.09929999999997</v>
      </c>
      <c r="BR6681" s="8" t="s">
        <v>7598</v>
      </c>
      <c r="BW6681" s="10">
        <v>44166</v>
      </c>
      <c r="BX6681" s="10">
        <v>44228</v>
      </c>
      <c r="BY6681" s="9">
        <v>0</v>
      </c>
      <c r="BZ6681" s="8" t="s">
        <v>3777</v>
      </c>
      <c r="CF6681" s="8" t="s">
        <v>3708</v>
      </c>
      <c r="CH6681" s="9">
        <v>8231.6</v>
      </c>
      <c r="CM6681" s="12">
        <v>10</v>
      </c>
      <c r="CR6681" s="8" t="s">
        <v>25446</v>
      </c>
      <c r="CV6681" s="13">
        <v>1</v>
      </c>
    </row>
    <row r="6682" spans="1:100" x14ac:dyDescent="0.2">
      <c r="A6682" s="8" t="s">
        <v>25462</v>
      </c>
      <c r="B6682" s="8" t="s">
        <v>25463</v>
      </c>
      <c r="C6682" s="8" t="s">
        <v>4215</v>
      </c>
      <c r="D6682" s="8" t="s">
        <v>3798</v>
      </c>
      <c r="E6682" s="8" t="s">
        <v>4020</v>
      </c>
      <c r="F6682" s="8" t="s">
        <v>3701</v>
      </c>
      <c r="G6682" s="8" t="s">
        <v>25464</v>
      </c>
      <c r="H6682" s="8" t="s">
        <v>4163</v>
      </c>
      <c r="N6682" s="8" t="s">
        <v>4123</v>
      </c>
      <c r="O6682" s="8" t="s">
        <v>3709</v>
      </c>
      <c r="P6682" s="9">
        <v>584.79999999999995</v>
      </c>
      <c r="Q6682" s="8" t="s">
        <v>3710</v>
      </c>
      <c r="R6682" s="8" t="s">
        <v>25465</v>
      </c>
      <c r="S6682" s="9">
        <v>1804.62</v>
      </c>
      <c r="T6682" s="9">
        <v>1331.25</v>
      </c>
      <c r="U6682" s="8" t="s">
        <v>3710</v>
      </c>
      <c r="V6682" s="8" t="s">
        <v>25466</v>
      </c>
      <c r="W6682" s="8" t="s">
        <v>3736</v>
      </c>
      <c r="X6682" s="8" t="s">
        <v>5047</v>
      </c>
      <c r="Z6682" s="8" t="s">
        <v>3739</v>
      </c>
      <c r="AY6682" s="8" t="s">
        <v>25467</v>
      </c>
      <c r="BC6682" s="10">
        <v>43727</v>
      </c>
      <c r="BH6682" s="11">
        <v>103.8</v>
      </c>
      <c r="BI6682" s="8" t="s">
        <v>3720</v>
      </c>
      <c r="BJ6682" s="11">
        <v>12.042400000000001</v>
      </c>
      <c r="BQ6682" s="11">
        <v>110.54689999999999</v>
      </c>
      <c r="BR6682" s="8" t="s">
        <v>25466</v>
      </c>
      <c r="BW6682" s="10">
        <v>44378</v>
      </c>
      <c r="BX6682" s="10">
        <v>43556</v>
      </c>
      <c r="BY6682" s="9">
        <v>0</v>
      </c>
      <c r="BZ6682" s="8" t="s">
        <v>3742</v>
      </c>
      <c r="CA6682" s="8" t="s">
        <v>3717</v>
      </c>
      <c r="CF6682" s="8" t="s">
        <v>3708</v>
      </c>
      <c r="CH6682" s="9">
        <v>830.24</v>
      </c>
      <c r="CM6682" s="12">
        <v>10</v>
      </c>
      <c r="CR6682" s="8" t="s">
        <v>25463</v>
      </c>
      <c r="CV6682" s="13">
        <v>1</v>
      </c>
    </row>
    <row r="6683" spans="1:100" x14ac:dyDescent="0.2">
      <c r="A6683" s="8" t="s">
        <v>25468</v>
      </c>
      <c r="B6683" s="8" t="s">
        <v>25469</v>
      </c>
      <c r="C6683" s="8" t="s">
        <v>4077</v>
      </c>
      <c r="D6683" s="8" t="s">
        <v>3798</v>
      </c>
      <c r="E6683" s="8" t="s">
        <v>3954</v>
      </c>
      <c r="F6683" s="8" t="s">
        <v>3701</v>
      </c>
      <c r="G6683" s="8" t="s">
        <v>5194</v>
      </c>
      <c r="H6683" s="8" t="s">
        <v>3703</v>
      </c>
      <c r="I6683" s="8" t="s">
        <v>5710</v>
      </c>
      <c r="J6683" s="8" t="s">
        <v>3884</v>
      </c>
      <c r="K6683" s="8" t="s">
        <v>25470</v>
      </c>
      <c r="M6683" s="8" t="s">
        <v>3707</v>
      </c>
      <c r="N6683" s="8" t="s">
        <v>3708</v>
      </c>
      <c r="O6683" s="8" t="s">
        <v>3804</v>
      </c>
      <c r="P6683" s="9">
        <v>150</v>
      </c>
      <c r="Q6683" s="8" t="s">
        <v>3805</v>
      </c>
      <c r="S6683" s="9">
        <v>72.55</v>
      </c>
      <c r="T6683" s="9">
        <v>48.14</v>
      </c>
      <c r="U6683" s="8" t="s">
        <v>3710</v>
      </c>
      <c r="V6683" s="8" t="s">
        <v>20555</v>
      </c>
      <c r="AY6683" s="8" t="s">
        <v>2182</v>
      </c>
      <c r="BB6683" s="8" t="s">
        <v>3717</v>
      </c>
      <c r="BC6683" s="10">
        <v>44028</v>
      </c>
      <c r="BE6683" s="8" t="s">
        <v>3976</v>
      </c>
      <c r="BF6683" s="8" t="s">
        <v>3719</v>
      </c>
      <c r="BG6683" s="11">
        <v>25</v>
      </c>
      <c r="BH6683" s="11">
        <v>400</v>
      </c>
      <c r="BI6683" s="8" t="s">
        <v>3720</v>
      </c>
      <c r="BJ6683" s="11">
        <v>25</v>
      </c>
      <c r="BQ6683" s="11">
        <v>1.9254</v>
      </c>
      <c r="BR6683" s="8" t="s">
        <v>20555</v>
      </c>
      <c r="BW6683" s="10">
        <v>44652</v>
      </c>
      <c r="BX6683" s="10">
        <v>42795</v>
      </c>
      <c r="BY6683" s="9">
        <v>0</v>
      </c>
      <c r="BZ6683" s="8" t="s">
        <v>3742</v>
      </c>
      <c r="CF6683" s="8" t="s">
        <v>3708</v>
      </c>
      <c r="CH6683" s="9">
        <v>226.05</v>
      </c>
      <c r="CM6683" s="12">
        <v>10</v>
      </c>
      <c r="CR6683" s="8" t="s">
        <v>25469</v>
      </c>
      <c r="CV6683" s="13">
        <v>1</v>
      </c>
    </row>
    <row r="6684" spans="1:100" x14ac:dyDescent="0.2">
      <c r="A6684" s="8" t="s">
        <v>25471</v>
      </c>
      <c r="B6684" s="8" t="s">
        <v>25469</v>
      </c>
      <c r="C6684" s="8" t="s">
        <v>4077</v>
      </c>
      <c r="D6684" s="8" t="s">
        <v>3798</v>
      </c>
      <c r="E6684" s="8" t="s">
        <v>4313</v>
      </c>
      <c r="F6684" s="8" t="s">
        <v>3701</v>
      </c>
      <c r="G6684" s="8" t="s">
        <v>5212</v>
      </c>
      <c r="H6684" s="8" t="s">
        <v>3703</v>
      </c>
      <c r="I6684" s="8" t="s">
        <v>5710</v>
      </c>
      <c r="J6684" s="8" t="s">
        <v>3884</v>
      </c>
      <c r="K6684" s="8" t="s">
        <v>25470</v>
      </c>
      <c r="M6684" s="8" t="s">
        <v>3707</v>
      </c>
      <c r="N6684" s="8" t="s">
        <v>3708</v>
      </c>
      <c r="O6684" s="8" t="s">
        <v>3804</v>
      </c>
      <c r="P6684" s="9">
        <v>120</v>
      </c>
      <c r="Q6684" s="8" t="s">
        <v>3805</v>
      </c>
      <c r="S6684" s="9">
        <v>36.270000000000003</v>
      </c>
      <c r="T6684" s="9">
        <v>24.07</v>
      </c>
      <c r="U6684" s="8" t="s">
        <v>3710</v>
      </c>
      <c r="V6684" s="8" t="s">
        <v>25472</v>
      </c>
      <c r="AY6684" s="8" t="s">
        <v>2182</v>
      </c>
      <c r="BB6684" s="8" t="s">
        <v>3717</v>
      </c>
      <c r="BC6684" s="10">
        <v>43965</v>
      </c>
      <c r="BE6684" s="8" t="s">
        <v>3976</v>
      </c>
      <c r="BF6684" s="8" t="s">
        <v>3719</v>
      </c>
      <c r="BG6684" s="11">
        <v>12.5</v>
      </c>
      <c r="BH6684" s="11">
        <v>400</v>
      </c>
      <c r="BI6684" s="8" t="s">
        <v>3720</v>
      </c>
      <c r="BJ6684" s="11">
        <v>12.5</v>
      </c>
      <c r="BQ6684" s="11">
        <v>1.9254</v>
      </c>
      <c r="BR6684" s="8" t="s">
        <v>25472</v>
      </c>
      <c r="BW6684" s="10">
        <v>44652</v>
      </c>
      <c r="BX6684" s="10">
        <v>43040</v>
      </c>
      <c r="BY6684" s="9">
        <v>0</v>
      </c>
      <c r="BZ6684" s="8" t="s">
        <v>3742</v>
      </c>
      <c r="CF6684" s="8" t="s">
        <v>3708</v>
      </c>
      <c r="CH6684" s="9">
        <v>180.84</v>
      </c>
      <c r="CM6684" s="12">
        <v>10</v>
      </c>
      <c r="CR6684" s="8" t="s">
        <v>25469</v>
      </c>
      <c r="CV6684" s="13">
        <v>1</v>
      </c>
    </row>
    <row r="6685" spans="1:100" x14ac:dyDescent="0.2">
      <c r="A6685" s="8" t="s">
        <v>25473</v>
      </c>
      <c r="B6685" s="8" t="s">
        <v>25469</v>
      </c>
      <c r="C6685" s="8" t="s">
        <v>5200</v>
      </c>
      <c r="D6685" s="8" t="s">
        <v>3798</v>
      </c>
      <c r="E6685" s="8" t="s">
        <v>3860</v>
      </c>
      <c r="F6685" s="8" t="s">
        <v>3701</v>
      </c>
      <c r="G6685" s="8" t="s">
        <v>5201</v>
      </c>
      <c r="H6685" s="8" t="s">
        <v>3703</v>
      </c>
      <c r="I6685" s="8" t="s">
        <v>5710</v>
      </c>
      <c r="J6685" s="8" t="s">
        <v>3884</v>
      </c>
      <c r="K6685" s="8" t="s">
        <v>25474</v>
      </c>
      <c r="M6685" s="8" t="s">
        <v>3707</v>
      </c>
      <c r="N6685" s="8" t="s">
        <v>3708</v>
      </c>
      <c r="O6685" s="8" t="s">
        <v>3804</v>
      </c>
      <c r="P6685" s="9">
        <v>120</v>
      </c>
      <c r="Q6685" s="8" t="s">
        <v>3805</v>
      </c>
      <c r="S6685" s="9">
        <v>65.28</v>
      </c>
      <c r="T6685" s="9">
        <v>43.32</v>
      </c>
      <c r="U6685" s="8" t="s">
        <v>3710</v>
      </c>
      <c r="V6685" s="8" t="s">
        <v>20555</v>
      </c>
      <c r="AY6685" s="8" t="s">
        <v>2182</v>
      </c>
      <c r="BB6685" s="8" t="s">
        <v>3717</v>
      </c>
      <c r="BC6685" s="10">
        <v>40455</v>
      </c>
      <c r="BE6685" s="8" t="s">
        <v>3976</v>
      </c>
      <c r="BF6685" s="8" t="s">
        <v>3719</v>
      </c>
      <c r="BG6685" s="11">
        <v>22.5</v>
      </c>
      <c r="BH6685" s="11">
        <v>400</v>
      </c>
      <c r="BI6685" s="8" t="s">
        <v>3720</v>
      </c>
      <c r="BJ6685" s="11">
        <v>22.5</v>
      </c>
      <c r="BQ6685" s="11">
        <v>1.9254</v>
      </c>
      <c r="BR6685" s="8" t="s">
        <v>20555</v>
      </c>
      <c r="BW6685" s="10">
        <v>44652</v>
      </c>
      <c r="BX6685" s="10">
        <v>42795</v>
      </c>
      <c r="BY6685" s="9">
        <v>0</v>
      </c>
      <c r="BZ6685" s="8" t="s">
        <v>3742</v>
      </c>
      <c r="CF6685" s="8" t="s">
        <v>3708</v>
      </c>
      <c r="CH6685" s="9">
        <v>180.84</v>
      </c>
      <c r="CM6685" s="12">
        <v>10</v>
      </c>
      <c r="CR6685" s="8" t="s">
        <v>25469</v>
      </c>
      <c r="CV6685" s="13">
        <v>1</v>
      </c>
    </row>
    <row r="6686" spans="1:100" x14ac:dyDescent="0.2">
      <c r="A6686" s="8" t="s">
        <v>25475</v>
      </c>
      <c r="B6686" s="8" t="s">
        <v>25476</v>
      </c>
      <c r="C6686" s="8" t="s">
        <v>4508</v>
      </c>
      <c r="D6686" s="8" t="s">
        <v>4829</v>
      </c>
      <c r="E6686" s="8" t="s">
        <v>5270</v>
      </c>
      <c r="F6686" s="8" t="s">
        <v>4831</v>
      </c>
      <c r="G6686" s="8" t="s">
        <v>25477</v>
      </c>
      <c r="H6686" s="8" t="s">
        <v>4833</v>
      </c>
      <c r="I6686" s="8" t="s">
        <v>5272</v>
      </c>
      <c r="J6686" s="8" t="s">
        <v>3787</v>
      </c>
      <c r="K6686" s="8" t="s">
        <v>25478</v>
      </c>
      <c r="M6686" s="8" t="s">
        <v>3866</v>
      </c>
      <c r="N6686" s="8" t="s">
        <v>3708</v>
      </c>
      <c r="O6686" s="8" t="s">
        <v>3709</v>
      </c>
      <c r="P6686" s="9">
        <v>111.98</v>
      </c>
      <c r="Q6686" s="8" t="s">
        <v>3710</v>
      </c>
      <c r="R6686" s="8" t="s">
        <v>5166</v>
      </c>
      <c r="S6686" s="9">
        <v>83.82</v>
      </c>
      <c r="T6686" s="9">
        <v>55.62</v>
      </c>
      <c r="U6686" s="8" t="s">
        <v>3710</v>
      </c>
      <c r="V6686" s="8" t="s">
        <v>5167</v>
      </c>
      <c r="AV6686" s="8" t="s">
        <v>12508</v>
      </c>
      <c r="AW6686" s="8">
        <v>102</v>
      </c>
      <c r="AX6686" s="8">
        <v>1</v>
      </c>
      <c r="AY6686" s="8" t="s">
        <v>25479</v>
      </c>
      <c r="AZ6686" s="10">
        <v>38392</v>
      </c>
      <c r="BB6686" s="8" t="s">
        <v>3717</v>
      </c>
      <c r="BC6686" s="10">
        <v>41671</v>
      </c>
      <c r="BH6686" s="11">
        <v>1</v>
      </c>
      <c r="BI6686" s="8" t="s">
        <v>5191</v>
      </c>
      <c r="BJ6686" s="11">
        <v>1</v>
      </c>
      <c r="BQ6686" s="11">
        <v>55.619300000000003</v>
      </c>
      <c r="BR6686" s="8" t="s">
        <v>5167</v>
      </c>
      <c r="BW6686" s="10">
        <v>44166</v>
      </c>
      <c r="BX6686" s="10">
        <v>44166</v>
      </c>
      <c r="BY6686" s="9">
        <v>84.93</v>
      </c>
      <c r="BZ6686" s="8" t="s">
        <v>3721</v>
      </c>
      <c r="CA6686" s="8" t="s">
        <v>3717</v>
      </c>
      <c r="CF6686" s="8" t="s">
        <v>3708</v>
      </c>
      <c r="CH6686" s="9">
        <v>168.75</v>
      </c>
      <c r="CM6686" s="12">
        <v>10</v>
      </c>
      <c r="CR6686" s="8" t="s">
        <v>25476</v>
      </c>
      <c r="CV6686" s="13">
        <v>1</v>
      </c>
    </row>
    <row r="6687" spans="1:100" x14ac:dyDescent="0.2">
      <c r="A6687" s="8" t="s">
        <v>25480</v>
      </c>
      <c r="B6687" s="8" t="s">
        <v>25481</v>
      </c>
      <c r="C6687" s="8" t="s">
        <v>25482</v>
      </c>
      <c r="D6687" s="8" t="s">
        <v>4078</v>
      </c>
      <c r="E6687" s="8" t="s">
        <v>4812</v>
      </c>
      <c r="F6687" s="8" t="s">
        <v>3701</v>
      </c>
      <c r="G6687" s="8" t="s">
        <v>25483</v>
      </c>
      <c r="H6687" s="8" t="s">
        <v>4163</v>
      </c>
      <c r="I6687" s="8" t="s">
        <v>23819</v>
      </c>
      <c r="J6687" s="8" t="s">
        <v>3787</v>
      </c>
      <c r="K6687" s="8" t="s">
        <v>25484</v>
      </c>
      <c r="M6687" s="8" t="s">
        <v>3866</v>
      </c>
      <c r="N6687" s="8" t="s">
        <v>3708</v>
      </c>
      <c r="O6687" s="8" t="s">
        <v>3709</v>
      </c>
      <c r="P6687" s="9">
        <v>1087.25</v>
      </c>
      <c r="Q6687" s="8" t="s">
        <v>3710</v>
      </c>
      <c r="R6687" s="8" t="s">
        <v>25485</v>
      </c>
      <c r="S6687" s="9">
        <v>1619.74</v>
      </c>
      <c r="T6687" s="9">
        <v>1187.5999999999999</v>
      </c>
      <c r="U6687" s="8" t="s">
        <v>3710</v>
      </c>
      <c r="V6687" s="8" t="s">
        <v>25486</v>
      </c>
      <c r="W6687" s="8" t="s">
        <v>3713</v>
      </c>
      <c r="X6687" s="8" t="s">
        <v>6632</v>
      </c>
      <c r="Y6687" s="8" t="s">
        <v>3738</v>
      </c>
      <c r="Z6687" s="8" t="s">
        <v>3739</v>
      </c>
      <c r="AY6687" s="8" t="s">
        <v>25487</v>
      </c>
      <c r="AZ6687" s="10">
        <v>41822</v>
      </c>
      <c r="BB6687" s="8" t="s">
        <v>3717</v>
      </c>
      <c r="BD6687" s="10">
        <v>43616</v>
      </c>
      <c r="BE6687" s="8" t="s">
        <v>4966</v>
      </c>
      <c r="BF6687" s="8" t="s">
        <v>3960</v>
      </c>
      <c r="BG6687" s="11">
        <v>10</v>
      </c>
      <c r="BJ6687" s="11">
        <v>120</v>
      </c>
      <c r="BW6687" s="10">
        <v>44348</v>
      </c>
      <c r="BX6687" s="10">
        <v>42491</v>
      </c>
      <c r="BY6687" s="9">
        <v>0</v>
      </c>
      <c r="BZ6687" s="8" t="s">
        <v>3750</v>
      </c>
      <c r="CF6687" s="8" t="s">
        <v>3708</v>
      </c>
      <c r="CH6687" s="9">
        <v>1490.59</v>
      </c>
      <c r="CM6687" s="12">
        <v>10</v>
      </c>
      <c r="CR6687" s="8" t="s">
        <v>25481</v>
      </c>
      <c r="CV6687" s="13">
        <v>1</v>
      </c>
    </row>
    <row r="6688" spans="1:100" x14ac:dyDescent="0.2">
      <c r="A6688" s="8" t="s">
        <v>25488</v>
      </c>
      <c r="B6688" s="8" t="s">
        <v>25489</v>
      </c>
      <c r="C6688" s="8" t="s">
        <v>5136</v>
      </c>
      <c r="D6688" s="8" t="s">
        <v>3798</v>
      </c>
      <c r="E6688" s="8" t="s">
        <v>3954</v>
      </c>
      <c r="F6688" s="8" t="s">
        <v>3701</v>
      </c>
      <c r="G6688" s="8" t="s">
        <v>14978</v>
      </c>
      <c r="H6688" s="8" t="s">
        <v>4163</v>
      </c>
      <c r="N6688" s="8" t="s">
        <v>4123</v>
      </c>
      <c r="O6688" s="8" t="s">
        <v>3709</v>
      </c>
      <c r="P6688" s="9">
        <v>201.99</v>
      </c>
      <c r="Q6688" s="8" t="s">
        <v>3710</v>
      </c>
      <c r="R6688" s="8" t="s">
        <v>25490</v>
      </c>
      <c r="S6688" s="9">
        <v>302.11</v>
      </c>
      <c r="T6688" s="9">
        <v>201.99</v>
      </c>
      <c r="U6688" s="8" t="s">
        <v>3710</v>
      </c>
      <c r="V6688" s="8" t="s">
        <v>25491</v>
      </c>
      <c r="W6688" s="8" t="s">
        <v>3736</v>
      </c>
      <c r="X6688" s="8" t="s">
        <v>21109</v>
      </c>
      <c r="Y6688" s="8" t="s">
        <v>3738</v>
      </c>
      <c r="Z6688" s="8" t="s">
        <v>3739</v>
      </c>
      <c r="AY6688" s="8" t="s">
        <v>25492</v>
      </c>
      <c r="BC6688" s="10">
        <v>44029</v>
      </c>
      <c r="BE6688" s="8" t="s">
        <v>5744</v>
      </c>
      <c r="BF6688" s="8" t="s">
        <v>3719</v>
      </c>
      <c r="BG6688" s="11">
        <v>33.333300000000001</v>
      </c>
      <c r="BH6688" s="11">
        <v>1500</v>
      </c>
      <c r="BI6688" s="8" t="s">
        <v>3720</v>
      </c>
      <c r="BJ6688" s="11">
        <v>33.333300000000001</v>
      </c>
      <c r="BQ6688" s="11">
        <v>6.0597000000000003</v>
      </c>
      <c r="BR6688" s="8" t="s">
        <v>25491</v>
      </c>
      <c r="BW6688" s="10">
        <v>44378</v>
      </c>
      <c r="BX6688" s="10">
        <v>42430</v>
      </c>
      <c r="BY6688" s="9">
        <v>0</v>
      </c>
      <c r="BZ6688" s="8" t="s">
        <v>3742</v>
      </c>
      <c r="CA6688" s="8" t="s">
        <v>3717</v>
      </c>
      <c r="CF6688" s="8" t="s">
        <v>3708</v>
      </c>
      <c r="CH6688" s="9">
        <v>302.11</v>
      </c>
      <c r="CM6688" s="12">
        <v>10</v>
      </c>
      <c r="CR6688" s="8" t="s">
        <v>25493</v>
      </c>
      <c r="CV6688" s="13">
        <v>1</v>
      </c>
    </row>
    <row r="6689" spans="1:100" x14ac:dyDescent="0.2">
      <c r="A6689" s="8" t="s">
        <v>25494</v>
      </c>
      <c r="B6689" s="8" t="s">
        <v>25495</v>
      </c>
      <c r="C6689" s="8" t="s">
        <v>3925</v>
      </c>
      <c r="D6689" s="8" t="s">
        <v>4144</v>
      </c>
      <c r="E6689" s="8" t="s">
        <v>25496</v>
      </c>
      <c r="F6689" s="8" t="s">
        <v>3765</v>
      </c>
      <c r="G6689" s="8" t="s">
        <v>25497</v>
      </c>
      <c r="H6689" s="8" t="s">
        <v>3767</v>
      </c>
      <c r="I6689" s="8" t="s">
        <v>5517</v>
      </c>
      <c r="J6689" s="8" t="s">
        <v>5518</v>
      </c>
      <c r="K6689" s="8" t="s">
        <v>25498</v>
      </c>
      <c r="M6689" s="8" t="s">
        <v>3707</v>
      </c>
      <c r="N6689" s="8" t="s">
        <v>3708</v>
      </c>
      <c r="O6689" s="8" t="s">
        <v>3709</v>
      </c>
      <c r="P6689" s="9">
        <v>136.6</v>
      </c>
      <c r="Q6689" s="8" t="s">
        <v>3710</v>
      </c>
      <c r="R6689" s="8" t="s">
        <v>25499</v>
      </c>
      <c r="S6689" s="9">
        <v>182.17</v>
      </c>
      <c r="T6689" s="9">
        <v>120.88</v>
      </c>
      <c r="U6689" s="8" t="s">
        <v>3710</v>
      </c>
      <c r="V6689" s="8" t="s">
        <v>25500</v>
      </c>
      <c r="W6689" s="8" t="s">
        <v>3774</v>
      </c>
      <c r="AV6689" s="8" t="s">
        <v>25501</v>
      </c>
      <c r="AW6689" s="8">
        <v>1</v>
      </c>
      <c r="AX6689" s="8">
        <v>2</v>
      </c>
      <c r="AY6689" s="8" t="s">
        <v>34</v>
      </c>
      <c r="BB6689" s="8" t="s">
        <v>3717</v>
      </c>
      <c r="BC6689" s="10">
        <v>44319</v>
      </c>
      <c r="BE6689" s="8" t="s">
        <v>3741</v>
      </c>
      <c r="BF6689" s="8" t="s">
        <v>3720</v>
      </c>
      <c r="BG6689" s="11">
        <v>2.5</v>
      </c>
      <c r="BH6689" s="11">
        <v>40</v>
      </c>
      <c r="BI6689" s="8" t="s">
        <v>3720</v>
      </c>
      <c r="BJ6689" s="11">
        <v>2.5</v>
      </c>
      <c r="BQ6689" s="11">
        <v>48.351999999999997</v>
      </c>
      <c r="BR6689" s="8" t="s">
        <v>25500</v>
      </c>
      <c r="BW6689" s="10">
        <v>44166</v>
      </c>
      <c r="BX6689" s="10">
        <v>42278</v>
      </c>
      <c r="BY6689" s="9">
        <v>0</v>
      </c>
      <c r="BZ6689" s="8" t="s">
        <v>3777</v>
      </c>
      <c r="CF6689" s="8" t="s">
        <v>3708</v>
      </c>
      <c r="CH6689" s="9">
        <v>205.86</v>
      </c>
      <c r="CM6689" s="12">
        <v>10</v>
      </c>
      <c r="CR6689" s="8" t="s">
        <v>25495</v>
      </c>
      <c r="CV6689" s="13">
        <v>1</v>
      </c>
    </row>
    <row r="6690" spans="1:100" x14ac:dyDescent="0.2">
      <c r="A6690" s="8" t="s">
        <v>25502</v>
      </c>
      <c r="B6690" s="8" t="s">
        <v>25503</v>
      </c>
      <c r="C6690" s="8" t="s">
        <v>4077</v>
      </c>
      <c r="D6690" s="8" t="s">
        <v>3699</v>
      </c>
      <c r="E6690" s="8" t="s">
        <v>4091</v>
      </c>
      <c r="F6690" s="8" t="s">
        <v>3701</v>
      </c>
      <c r="G6690" s="8" t="s">
        <v>8063</v>
      </c>
      <c r="H6690" s="8" t="s">
        <v>3703</v>
      </c>
      <c r="I6690" s="8" t="s">
        <v>6466</v>
      </c>
      <c r="J6690" s="8" t="s">
        <v>3769</v>
      </c>
      <c r="K6690" s="8" t="s">
        <v>25504</v>
      </c>
      <c r="M6690" s="8" t="s">
        <v>3866</v>
      </c>
      <c r="N6690" s="8" t="s">
        <v>3771</v>
      </c>
      <c r="O6690" s="8" t="s">
        <v>3804</v>
      </c>
      <c r="P6690" s="9">
        <v>70.7</v>
      </c>
      <c r="Q6690" s="8" t="s">
        <v>3805</v>
      </c>
      <c r="S6690" s="9">
        <v>106.54</v>
      </c>
      <c r="T6690" s="9">
        <v>70.7</v>
      </c>
      <c r="U6690" s="8" t="s">
        <v>3710</v>
      </c>
      <c r="V6690" s="8" t="s">
        <v>4495</v>
      </c>
      <c r="W6690" s="8" t="s">
        <v>3713</v>
      </c>
      <c r="X6690" s="8" t="s">
        <v>3807</v>
      </c>
      <c r="Z6690" s="8" t="s">
        <v>3739</v>
      </c>
      <c r="AD6690" s="9">
        <v>313.60000000000002</v>
      </c>
      <c r="AE6690" s="9">
        <v>209.84</v>
      </c>
      <c r="AF6690" s="8" t="s">
        <v>4073</v>
      </c>
      <c r="AG6690" s="8" t="s">
        <v>4495</v>
      </c>
      <c r="AH6690" s="8" t="s">
        <v>3736</v>
      </c>
      <c r="AI6690" s="8" t="s">
        <v>10078</v>
      </c>
      <c r="AJ6690" s="8" t="s">
        <v>3738</v>
      </c>
      <c r="AK6690" s="8" t="s">
        <v>3739</v>
      </c>
      <c r="AV6690" s="8" t="s">
        <v>4496</v>
      </c>
      <c r="AW6690" s="8">
        <v>84</v>
      </c>
      <c r="AX6690" s="8">
        <v>2</v>
      </c>
      <c r="AY6690" s="8" t="s">
        <v>2549</v>
      </c>
      <c r="AZ6690" s="10">
        <v>39379</v>
      </c>
      <c r="BA6690" s="10">
        <v>45077</v>
      </c>
      <c r="BC6690" s="10">
        <v>43180</v>
      </c>
      <c r="BD6690" s="10">
        <v>43525</v>
      </c>
      <c r="BE6690" s="8" t="s">
        <v>3976</v>
      </c>
      <c r="BF6690" s="8" t="s">
        <v>3719</v>
      </c>
      <c r="BG6690" s="11">
        <v>15</v>
      </c>
      <c r="BH6690" s="11">
        <v>400</v>
      </c>
      <c r="BI6690" s="8" t="s">
        <v>3720</v>
      </c>
      <c r="BJ6690" s="11">
        <v>15</v>
      </c>
      <c r="BK6690" s="11">
        <v>100</v>
      </c>
      <c r="BL6690" s="8" t="s">
        <v>3720</v>
      </c>
      <c r="BM6690" s="11">
        <v>60</v>
      </c>
      <c r="BQ6690" s="11">
        <v>4.7130000000000001</v>
      </c>
      <c r="BR6690" s="8" t="s">
        <v>4495</v>
      </c>
      <c r="BS6690" s="11">
        <v>3.4973000000000001</v>
      </c>
      <c r="BT6690" s="8" t="s">
        <v>4495</v>
      </c>
      <c r="BW6690" s="10">
        <v>44044</v>
      </c>
      <c r="BX6690" s="10">
        <v>44531</v>
      </c>
      <c r="BY6690" s="9">
        <v>0</v>
      </c>
      <c r="BZ6690" s="8" t="s">
        <v>3750</v>
      </c>
      <c r="CB6690" s="9">
        <v>0</v>
      </c>
      <c r="CC6690" s="8" t="s">
        <v>3750</v>
      </c>
      <c r="CF6690" s="8" t="s">
        <v>3708</v>
      </c>
      <c r="CH6690" s="9">
        <v>106.54</v>
      </c>
      <c r="CM6690" s="12">
        <v>10</v>
      </c>
      <c r="CR6690" s="8" t="s">
        <v>25505</v>
      </c>
      <c r="CV6690" s="13">
        <v>2</v>
      </c>
    </row>
    <row r="6691" spans="1:100" x14ac:dyDescent="0.2">
      <c r="A6691" s="8" t="s">
        <v>25506</v>
      </c>
      <c r="B6691" s="8" t="s">
        <v>25503</v>
      </c>
      <c r="C6691" s="8" t="s">
        <v>4077</v>
      </c>
      <c r="D6691" s="8" t="s">
        <v>3699</v>
      </c>
      <c r="E6691" s="8" t="s">
        <v>4091</v>
      </c>
      <c r="F6691" s="8" t="s">
        <v>3701</v>
      </c>
      <c r="G6691" s="8" t="s">
        <v>8063</v>
      </c>
      <c r="H6691" s="8" t="s">
        <v>3703</v>
      </c>
      <c r="I6691" s="8" t="s">
        <v>6466</v>
      </c>
      <c r="J6691" s="8" t="s">
        <v>3769</v>
      </c>
      <c r="K6691" s="8" t="s">
        <v>25504</v>
      </c>
      <c r="M6691" s="8" t="s">
        <v>3866</v>
      </c>
      <c r="N6691" s="8" t="s">
        <v>3708</v>
      </c>
      <c r="O6691" s="8" t="s">
        <v>3804</v>
      </c>
      <c r="P6691" s="9">
        <v>70.7</v>
      </c>
      <c r="Q6691" s="8" t="s">
        <v>3805</v>
      </c>
      <c r="S6691" s="9">
        <v>106.54</v>
      </c>
      <c r="T6691" s="9">
        <v>70.7</v>
      </c>
      <c r="U6691" s="8" t="s">
        <v>3710</v>
      </c>
      <c r="V6691" s="8" t="s">
        <v>4495</v>
      </c>
      <c r="W6691" s="8" t="s">
        <v>3713</v>
      </c>
      <c r="X6691" s="8" t="s">
        <v>3807</v>
      </c>
      <c r="Z6691" s="8" t="s">
        <v>3739</v>
      </c>
      <c r="AD6691" s="9">
        <v>313.60000000000002</v>
      </c>
      <c r="AE6691" s="9">
        <v>209.84</v>
      </c>
      <c r="AF6691" s="8" t="s">
        <v>4073</v>
      </c>
      <c r="AG6691" s="8" t="s">
        <v>4495</v>
      </c>
      <c r="AH6691" s="8" t="s">
        <v>3736</v>
      </c>
      <c r="AI6691" s="8" t="s">
        <v>10078</v>
      </c>
      <c r="AJ6691" s="8" t="s">
        <v>3738</v>
      </c>
      <c r="AK6691" s="8" t="s">
        <v>3739</v>
      </c>
      <c r="AV6691" s="8" t="s">
        <v>4496</v>
      </c>
      <c r="AW6691" s="8">
        <v>84</v>
      </c>
      <c r="AX6691" s="8">
        <v>2</v>
      </c>
      <c r="AY6691" s="8" t="s">
        <v>2549</v>
      </c>
      <c r="AZ6691" s="10">
        <v>39379</v>
      </c>
      <c r="BB6691" s="8" t="s">
        <v>3717</v>
      </c>
      <c r="BC6691" s="10">
        <v>43629</v>
      </c>
      <c r="BE6691" s="8" t="s">
        <v>3976</v>
      </c>
      <c r="BF6691" s="8" t="s">
        <v>3719</v>
      </c>
      <c r="BG6691" s="11">
        <v>15</v>
      </c>
      <c r="BH6691" s="11">
        <v>400</v>
      </c>
      <c r="BI6691" s="8" t="s">
        <v>3720</v>
      </c>
      <c r="BJ6691" s="11">
        <v>15</v>
      </c>
      <c r="BK6691" s="11">
        <v>100</v>
      </c>
      <c r="BL6691" s="8" t="s">
        <v>3720</v>
      </c>
      <c r="BM6691" s="11">
        <v>60</v>
      </c>
      <c r="BQ6691" s="11">
        <v>4.7130000000000001</v>
      </c>
      <c r="BR6691" s="8" t="s">
        <v>4495</v>
      </c>
      <c r="BS6691" s="11">
        <v>3.4973000000000001</v>
      </c>
      <c r="BT6691" s="8" t="s">
        <v>4495</v>
      </c>
      <c r="BW6691" s="10">
        <v>44044</v>
      </c>
      <c r="BX6691" s="10">
        <v>44531</v>
      </c>
      <c r="BY6691" s="9">
        <v>0</v>
      </c>
      <c r="BZ6691" s="8" t="s">
        <v>3750</v>
      </c>
      <c r="CB6691" s="9">
        <v>0</v>
      </c>
      <c r="CC6691" s="8" t="s">
        <v>3750</v>
      </c>
      <c r="CF6691" s="8" t="s">
        <v>3708</v>
      </c>
      <c r="CH6691" s="9">
        <v>106.54</v>
      </c>
      <c r="CM6691" s="12">
        <v>10</v>
      </c>
      <c r="CR6691" s="8" t="s">
        <v>25503</v>
      </c>
      <c r="CV6691" s="13">
        <v>2</v>
      </c>
    </row>
    <row r="6692" spans="1:100" x14ac:dyDescent="0.2">
      <c r="A6692" s="8" t="s">
        <v>25507</v>
      </c>
      <c r="B6692" s="8" t="s">
        <v>25503</v>
      </c>
      <c r="C6692" s="8" t="s">
        <v>4019</v>
      </c>
      <c r="D6692" s="8" t="s">
        <v>3699</v>
      </c>
      <c r="E6692" s="8" t="s">
        <v>4091</v>
      </c>
      <c r="F6692" s="8" t="s">
        <v>3701</v>
      </c>
      <c r="G6692" s="8" t="s">
        <v>15905</v>
      </c>
      <c r="H6692" s="8" t="s">
        <v>3703</v>
      </c>
      <c r="I6692" s="8" t="s">
        <v>6466</v>
      </c>
      <c r="J6692" s="8" t="s">
        <v>3769</v>
      </c>
      <c r="K6692" s="8" t="s">
        <v>25508</v>
      </c>
      <c r="M6692" s="8" t="s">
        <v>3866</v>
      </c>
      <c r="N6692" s="8" t="s">
        <v>3771</v>
      </c>
      <c r="O6692" s="8" t="s">
        <v>3804</v>
      </c>
      <c r="P6692" s="9">
        <v>141.38999999999999</v>
      </c>
      <c r="Q6692" s="8" t="s">
        <v>3805</v>
      </c>
      <c r="S6692" s="9">
        <v>213.07</v>
      </c>
      <c r="T6692" s="9">
        <v>141.38999999999999</v>
      </c>
      <c r="U6692" s="8" t="s">
        <v>3710</v>
      </c>
      <c r="V6692" s="8" t="s">
        <v>4495</v>
      </c>
      <c r="W6692" s="8" t="s">
        <v>3713</v>
      </c>
      <c r="X6692" s="8" t="s">
        <v>3807</v>
      </c>
      <c r="Z6692" s="8" t="s">
        <v>3739</v>
      </c>
      <c r="AV6692" s="8" t="s">
        <v>4496</v>
      </c>
      <c r="AW6692" s="8">
        <v>84</v>
      </c>
      <c r="AX6692" s="8">
        <v>2</v>
      </c>
      <c r="AY6692" s="8" t="s">
        <v>2549</v>
      </c>
      <c r="AZ6692" s="10">
        <v>39379</v>
      </c>
      <c r="BA6692" s="10">
        <v>45077</v>
      </c>
      <c r="BC6692" s="10">
        <v>43392</v>
      </c>
      <c r="BD6692" s="10">
        <v>43435</v>
      </c>
      <c r="BE6692" s="8" t="s">
        <v>3976</v>
      </c>
      <c r="BF6692" s="8" t="s">
        <v>3719</v>
      </c>
      <c r="BG6692" s="11">
        <v>30</v>
      </c>
      <c r="BH6692" s="11">
        <v>400</v>
      </c>
      <c r="BI6692" s="8" t="s">
        <v>3720</v>
      </c>
      <c r="BJ6692" s="11">
        <v>30</v>
      </c>
      <c r="BQ6692" s="11">
        <v>4.7130000000000001</v>
      </c>
      <c r="BR6692" s="8" t="s">
        <v>4495</v>
      </c>
      <c r="BW6692" s="10">
        <v>44044</v>
      </c>
      <c r="BX6692" s="10">
        <v>44531</v>
      </c>
      <c r="BY6692" s="9">
        <v>0</v>
      </c>
      <c r="BZ6692" s="8" t="s">
        <v>3750</v>
      </c>
      <c r="CF6692" s="8" t="s">
        <v>3708</v>
      </c>
      <c r="CH6692" s="9">
        <v>213.07</v>
      </c>
      <c r="CM6692" s="12">
        <v>10</v>
      </c>
      <c r="CR6692" s="8" t="s">
        <v>25509</v>
      </c>
      <c r="CV6692" s="13">
        <v>1</v>
      </c>
    </row>
    <row r="6693" spans="1:100" x14ac:dyDescent="0.2">
      <c r="A6693" s="8" t="s">
        <v>25510</v>
      </c>
      <c r="B6693" s="8" t="s">
        <v>25503</v>
      </c>
      <c r="C6693" s="8" t="s">
        <v>4019</v>
      </c>
      <c r="D6693" s="8" t="s">
        <v>3699</v>
      </c>
      <c r="E6693" s="8" t="s">
        <v>4091</v>
      </c>
      <c r="F6693" s="8" t="s">
        <v>3701</v>
      </c>
      <c r="G6693" s="8" t="s">
        <v>15905</v>
      </c>
      <c r="H6693" s="8" t="s">
        <v>3703</v>
      </c>
      <c r="I6693" s="8" t="s">
        <v>6466</v>
      </c>
      <c r="J6693" s="8" t="s">
        <v>3769</v>
      </c>
      <c r="K6693" s="8" t="s">
        <v>25508</v>
      </c>
      <c r="M6693" s="8" t="s">
        <v>3866</v>
      </c>
      <c r="N6693" s="8" t="s">
        <v>3708</v>
      </c>
      <c r="O6693" s="8" t="s">
        <v>3804</v>
      </c>
      <c r="P6693" s="9">
        <v>141.38999999999999</v>
      </c>
      <c r="Q6693" s="8" t="s">
        <v>3805</v>
      </c>
      <c r="S6693" s="9">
        <v>213.07</v>
      </c>
      <c r="T6693" s="9">
        <v>141.38999999999999</v>
      </c>
      <c r="U6693" s="8" t="s">
        <v>3710</v>
      </c>
      <c r="V6693" s="8" t="s">
        <v>4495</v>
      </c>
      <c r="W6693" s="8" t="s">
        <v>3713</v>
      </c>
      <c r="X6693" s="8" t="s">
        <v>3807</v>
      </c>
      <c r="Z6693" s="8" t="s">
        <v>3739</v>
      </c>
      <c r="AV6693" s="8" t="s">
        <v>4496</v>
      </c>
      <c r="AW6693" s="8">
        <v>84</v>
      </c>
      <c r="AX6693" s="8">
        <v>2</v>
      </c>
      <c r="AY6693" s="8" t="s">
        <v>2549</v>
      </c>
      <c r="AZ6693" s="10">
        <v>39379</v>
      </c>
      <c r="BB6693" s="8" t="s">
        <v>3717</v>
      </c>
      <c r="BC6693" s="10">
        <v>43629</v>
      </c>
      <c r="BD6693" s="10">
        <v>44926</v>
      </c>
      <c r="BE6693" s="8" t="s">
        <v>3976</v>
      </c>
      <c r="BF6693" s="8" t="s">
        <v>3719</v>
      </c>
      <c r="BG6693" s="11">
        <v>30</v>
      </c>
      <c r="BH6693" s="11">
        <v>400</v>
      </c>
      <c r="BI6693" s="8" t="s">
        <v>3720</v>
      </c>
      <c r="BJ6693" s="11">
        <v>30</v>
      </c>
      <c r="BQ6693" s="11">
        <v>4.7130000000000001</v>
      </c>
      <c r="BR6693" s="8" t="s">
        <v>4495</v>
      </c>
      <c r="BW6693" s="10">
        <v>44044</v>
      </c>
      <c r="BX6693" s="10">
        <v>44531</v>
      </c>
      <c r="BY6693" s="9">
        <v>0</v>
      </c>
      <c r="BZ6693" s="8" t="s">
        <v>3742</v>
      </c>
      <c r="CF6693" s="8" t="s">
        <v>3708</v>
      </c>
      <c r="CH6693" s="9">
        <v>213.07</v>
      </c>
      <c r="CM6693" s="12">
        <v>10</v>
      </c>
      <c r="CR6693" s="8" t="s">
        <v>25503</v>
      </c>
      <c r="CV6693" s="13">
        <v>1</v>
      </c>
    </row>
    <row r="6694" spans="1:100" x14ac:dyDescent="0.2">
      <c r="A6694" s="8" t="s">
        <v>25511</v>
      </c>
      <c r="B6694" s="8" t="s">
        <v>25503</v>
      </c>
      <c r="C6694" s="8" t="s">
        <v>4691</v>
      </c>
      <c r="D6694" s="8" t="s">
        <v>3699</v>
      </c>
      <c r="E6694" s="8" t="s">
        <v>4091</v>
      </c>
      <c r="F6694" s="8" t="s">
        <v>3701</v>
      </c>
      <c r="G6694" s="8" t="s">
        <v>11014</v>
      </c>
      <c r="H6694" s="8" t="s">
        <v>3703</v>
      </c>
      <c r="I6694" s="8" t="s">
        <v>6466</v>
      </c>
      <c r="J6694" s="8" t="s">
        <v>3769</v>
      </c>
      <c r="K6694" s="8" t="s">
        <v>25512</v>
      </c>
      <c r="M6694" s="8" t="s">
        <v>3866</v>
      </c>
      <c r="N6694" s="8" t="s">
        <v>3771</v>
      </c>
      <c r="O6694" s="8" t="s">
        <v>3804</v>
      </c>
      <c r="P6694" s="9">
        <v>55</v>
      </c>
      <c r="Q6694" s="8" t="s">
        <v>3805</v>
      </c>
      <c r="S6694" s="9">
        <v>45.01</v>
      </c>
      <c r="T6694" s="9">
        <v>29.87</v>
      </c>
      <c r="U6694" s="8" t="s">
        <v>3710</v>
      </c>
      <c r="V6694" s="8" t="s">
        <v>4495</v>
      </c>
      <c r="W6694" s="8" t="s">
        <v>3713</v>
      </c>
      <c r="X6694" s="8" t="s">
        <v>3807</v>
      </c>
      <c r="AD6694" s="9">
        <v>78.400000000000006</v>
      </c>
      <c r="AE6694" s="9">
        <v>52.46</v>
      </c>
      <c r="AF6694" s="8" t="s">
        <v>4073</v>
      </c>
      <c r="AG6694" s="8" t="s">
        <v>4495</v>
      </c>
      <c r="AH6694" s="8" t="s">
        <v>3736</v>
      </c>
      <c r="AI6694" s="8" t="s">
        <v>10078</v>
      </c>
      <c r="AJ6694" s="8" t="s">
        <v>3738</v>
      </c>
      <c r="AV6694" s="8" t="s">
        <v>4496</v>
      </c>
      <c r="AW6694" s="8">
        <v>84</v>
      </c>
      <c r="AX6694" s="8">
        <v>2</v>
      </c>
      <c r="AY6694" s="8" t="s">
        <v>2549</v>
      </c>
      <c r="AZ6694" s="10">
        <v>39379</v>
      </c>
      <c r="BA6694" s="10">
        <v>45077</v>
      </c>
      <c r="BC6694" s="10">
        <v>42710</v>
      </c>
      <c r="BE6694" s="8" t="s">
        <v>3976</v>
      </c>
      <c r="BF6694" s="8" t="s">
        <v>3719</v>
      </c>
      <c r="BG6694" s="11">
        <v>3.75</v>
      </c>
      <c r="BH6694" s="11">
        <v>400</v>
      </c>
      <c r="BI6694" s="8" t="s">
        <v>3720</v>
      </c>
      <c r="BJ6694" s="11">
        <v>3.75</v>
      </c>
      <c r="BK6694" s="11">
        <v>100</v>
      </c>
      <c r="BL6694" s="8" t="s">
        <v>3720</v>
      </c>
      <c r="BM6694" s="11">
        <v>15</v>
      </c>
      <c r="BQ6694" s="11">
        <v>4.7130000000000001</v>
      </c>
      <c r="BR6694" s="8" t="s">
        <v>4495</v>
      </c>
      <c r="BS6694" s="11">
        <v>3.4973000000000001</v>
      </c>
      <c r="BT6694" s="8" t="s">
        <v>4495</v>
      </c>
      <c r="BW6694" s="10">
        <v>44044</v>
      </c>
      <c r="BX6694" s="10">
        <v>44531</v>
      </c>
      <c r="BY6694" s="9">
        <v>0</v>
      </c>
      <c r="BZ6694" s="8" t="s">
        <v>3750</v>
      </c>
      <c r="CB6694" s="9">
        <v>0</v>
      </c>
      <c r="CC6694" s="8" t="s">
        <v>3750</v>
      </c>
      <c r="CF6694" s="8" t="s">
        <v>3708</v>
      </c>
      <c r="CH6694" s="9">
        <v>82.89</v>
      </c>
      <c r="CM6694" s="12">
        <v>10</v>
      </c>
      <c r="CR6694" s="8" t="s">
        <v>25513</v>
      </c>
      <c r="CV6694" s="13">
        <v>2</v>
      </c>
    </row>
    <row r="6695" spans="1:100" x14ac:dyDescent="0.2">
      <c r="A6695" s="8" t="s">
        <v>25514</v>
      </c>
      <c r="B6695" s="8" t="s">
        <v>25503</v>
      </c>
      <c r="C6695" s="8" t="s">
        <v>4691</v>
      </c>
      <c r="D6695" s="8" t="s">
        <v>3699</v>
      </c>
      <c r="E6695" s="8" t="s">
        <v>4091</v>
      </c>
      <c r="F6695" s="8" t="s">
        <v>3701</v>
      </c>
      <c r="G6695" s="8" t="s">
        <v>11014</v>
      </c>
      <c r="H6695" s="8" t="s">
        <v>3703</v>
      </c>
      <c r="I6695" s="8" t="s">
        <v>6466</v>
      </c>
      <c r="J6695" s="8" t="s">
        <v>3769</v>
      </c>
      <c r="K6695" s="8" t="s">
        <v>25512</v>
      </c>
      <c r="M6695" s="8" t="s">
        <v>3866</v>
      </c>
      <c r="N6695" s="8" t="s">
        <v>3708</v>
      </c>
      <c r="O6695" s="8" t="s">
        <v>3804</v>
      </c>
      <c r="P6695" s="9">
        <v>55</v>
      </c>
      <c r="Q6695" s="8" t="s">
        <v>3805</v>
      </c>
      <c r="S6695" s="9">
        <v>45.01</v>
      </c>
      <c r="T6695" s="9">
        <v>29.87</v>
      </c>
      <c r="U6695" s="8" t="s">
        <v>3710</v>
      </c>
      <c r="V6695" s="8" t="s">
        <v>4495</v>
      </c>
      <c r="W6695" s="8" t="s">
        <v>3713</v>
      </c>
      <c r="X6695" s="8" t="s">
        <v>3807</v>
      </c>
      <c r="AD6695" s="9">
        <v>78.400000000000006</v>
      </c>
      <c r="AE6695" s="9">
        <v>52.46</v>
      </c>
      <c r="AF6695" s="8" t="s">
        <v>4073</v>
      </c>
      <c r="AG6695" s="8" t="s">
        <v>4495</v>
      </c>
      <c r="AH6695" s="8" t="s">
        <v>3736</v>
      </c>
      <c r="AI6695" s="8" t="s">
        <v>10078</v>
      </c>
      <c r="AJ6695" s="8" t="s">
        <v>3738</v>
      </c>
      <c r="AV6695" s="8" t="s">
        <v>4496</v>
      </c>
      <c r="AW6695" s="8">
        <v>84</v>
      </c>
      <c r="AX6695" s="8">
        <v>2</v>
      </c>
      <c r="AY6695" s="8" t="s">
        <v>2549</v>
      </c>
      <c r="AZ6695" s="10">
        <v>39379</v>
      </c>
      <c r="BB6695" s="8" t="s">
        <v>3717</v>
      </c>
      <c r="BC6695" s="10">
        <v>43738</v>
      </c>
      <c r="BD6695" s="10">
        <v>44621</v>
      </c>
      <c r="BE6695" s="8" t="s">
        <v>3976</v>
      </c>
      <c r="BF6695" s="8" t="s">
        <v>3719</v>
      </c>
      <c r="BG6695" s="11">
        <v>3.75</v>
      </c>
      <c r="BH6695" s="11">
        <v>400</v>
      </c>
      <c r="BI6695" s="8" t="s">
        <v>3720</v>
      </c>
      <c r="BJ6695" s="11">
        <v>3.75</v>
      </c>
      <c r="BK6695" s="11">
        <v>100</v>
      </c>
      <c r="BL6695" s="8" t="s">
        <v>3720</v>
      </c>
      <c r="BM6695" s="11">
        <v>15</v>
      </c>
      <c r="BQ6695" s="11">
        <v>4.7130000000000001</v>
      </c>
      <c r="BR6695" s="8" t="s">
        <v>4495</v>
      </c>
      <c r="BS6695" s="11">
        <v>3.4973000000000001</v>
      </c>
      <c r="BT6695" s="8" t="s">
        <v>4495</v>
      </c>
      <c r="BW6695" s="10">
        <v>44044</v>
      </c>
      <c r="BX6695" s="10">
        <v>44531</v>
      </c>
      <c r="BY6695" s="9">
        <v>0</v>
      </c>
      <c r="BZ6695" s="8" t="s">
        <v>3750</v>
      </c>
      <c r="CB6695" s="9">
        <v>0</v>
      </c>
      <c r="CC6695" s="8" t="s">
        <v>3750</v>
      </c>
      <c r="CF6695" s="8" t="s">
        <v>3708</v>
      </c>
      <c r="CH6695" s="9">
        <v>82.89</v>
      </c>
      <c r="CM6695" s="12">
        <v>10</v>
      </c>
      <c r="CR6695" s="8" t="s">
        <v>25503</v>
      </c>
      <c r="CV6695" s="13">
        <v>2</v>
      </c>
    </row>
    <row r="6696" spans="1:100" x14ac:dyDescent="0.2">
      <c r="A6696" s="8" t="s">
        <v>25515</v>
      </c>
      <c r="B6696" s="8" t="s">
        <v>25516</v>
      </c>
      <c r="C6696" s="8" t="s">
        <v>4019</v>
      </c>
      <c r="D6696" s="8" t="s">
        <v>4644</v>
      </c>
      <c r="E6696" s="8" t="s">
        <v>4091</v>
      </c>
      <c r="F6696" s="8" t="s">
        <v>3701</v>
      </c>
      <c r="G6696" s="8" t="s">
        <v>11022</v>
      </c>
      <c r="H6696" s="8" t="s">
        <v>3703</v>
      </c>
      <c r="I6696" s="8" t="s">
        <v>6466</v>
      </c>
      <c r="J6696" s="8" t="s">
        <v>3769</v>
      </c>
      <c r="K6696" s="8" t="s">
        <v>25517</v>
      </c>
      <c r="M6696" s="8" t="s">
        <v>3866</v>
      </c>
      <c r="N6696" s="8" t="s">
        <v>3708</v>
      </c>
      <c r="O6696" s="8" t="s">
        <v>3804</v>
      </c>
      <c r="P6696" s="9">
        <v>1252.25</v>
      </c>
      <c r="Q6696" s="8" t="s">
        <v>3805</v>
      </c>
      <c r="S6696" s="9">
        <v>213.07</v>
      </c>
      <c r="T6696" s="9">
        <v>141.38999999999999</v>
      </c>
      <c r="U6696" s="8" t="s">
        <v>3710</v>
      </c>
      <c r="V6696" s="8" t="s">
        <v>25518</v>
      </c>
      <c r="W6696" s="8" t="s">
        <v>3713</v>
      </c>
      <c r="X6696" s="8" t="s">
        <v>3807</v>
      </c>
      <c r="AV6696" s="8" t="s">
        <v>4496</v>
      </c>
      <c r="AW6696" s="8">
        <v>84</v>
      </c>
      <c r="AX6696" s="8">
        <v>2</v>
      </c>
      <c r="AY6696" s="8" t="s">
        <v>2549</v>
      </c>
      <c r="AZ6696" s="10">
        <v>43537</v>
      </c>
      <c r="BA6696" s="10">
        <v>45384</v>
      </c>
      <c r="BC6696" s="10">
        <v>43696</v>
      </c>
      <c r="BE6696" s="8" t="s">
        <v>3976</v>
      </c>
      <c r="BF6696" s="8" t="s">
        <v>3719</v>
      </c>
      <c r="BG6696" s="11">
        <v>30</v>
      </c>
      <c r="BH6696" s="11">
        <v>400</v>
      </c>
      <c r="BI6696" s="8" t="s">
        <v>3720</v>
      </c>
      <c r="BJ6696" s="11">
        <v>30</v>
      </c>
      <c r="BQ6696" s="11">
        <v>4.7130000000000001</v>
      </c>
      <c r="BR6696" s="8" t="s">
        <v>25518</v>
      </c>
      <c r="BW6696" s="10">
        <v>43770</v>
      </c>
      <c r="BX6696" s="10">
        <v>44774</v>
      </c>
      <c r="BY6696" s="9">
        <v>0</v>
      </c>
      <c r="BZ6696" s="8" t="s">
        <v>3742</v>
      </c>
      <c r="CF6696" s="8" t="s">
        <v>3708</v>
      </c>
      <c r="CH6696" s="9">
        <v>1702.95</v>
      </c>
      <c r="CM6696" s="12">
        <v>10</v>
      </c>
      <c r="CR6696" s="8" t="s">
        <v>25516</v>
      </c>
      <c r="CV6696" s="13">
        <v>1</v>
      </c>
    </row>
    <row r="6697" spans="1:100" x14ac:dyDescent="0.2">
      <c r="A6697" s="8" t="s">
        <v>25519</v>
      </c>
      <c r="B6697" s="8" t="s">
        <v>25516</v>
      </c>
      <c r="C6697" s="8" t="s">
        <v>5200</v>
      </c>
      <c r="D6697" s="8" t="s">
        <v>4644</v>
      </c>
      <c r="E6697" s="8" t="s">
        <v>4091</v>
      </c>
      <c r="F6697" s="8" t="s">
        <v>3701</v>
      </c>
      <c r="G6697" s="8" t="s">
        <v>11028</v>
      </c>
      <c r="H6697" s="8" t="s">
        <v>3703</v>
      </c>
      <c r="I6697" s="8" t="s">
        <v>6466</v>
      </c>
      <c r="J6697" s="8" t="s">
        <v>3769</v>
      </c>
      <c r="K6697" s="8" t="s">
        <v>25520</v>
      </c>
      <c r="M6697" s="8" t="s">
        <v>3866</v>
      </c>
      <c r="N6697" s="8" t="s">
        <v>3708</v>
      </c>
      <c r="O6697" s="8" t="s">
        <v>3804</v>
      </c>
      <c r="P6697" s="9">
        <v>1253.54</v>
      </c>
      <c r="Q6697" s="8" t="s">
        <v>3805</v>
      </c>
      <c r="S6697" s="9">
        <v>319.62</v>
      </c>
      <c r="T6697" s="9">
        <v>212.09</v>
      </c>
      <c r="U6697" s="8" t="s">
        <v>3710</v>
      </c>
      <c r="V6697" s="8" t="s">
        <v>25518</v>
      </c>
      <c r="W6697" s="8" t="s">
        <v>3713</v>
      </c>
      <c r="X6697" s="8" t="s">
        <v>3807</v>
      </c>
      <c r="AV6697" s="8" t="s">
        <v>4496</v>
      </c>
      <c r="AW6697" s="8">
        <v>84</v>
      </c>
      <c r="AX6697" s="8">
        <v>2</v>
      </c>
      <c r="AY6697" s="8" t="s">
        <v>2549</v>
      </c>
      <c r="AZ6697" s="10">
        <v>43537</v>
      </c>
      <c r="BA6697" s="10">
        <v>45384</v>
      </c>
      <c r="BC6697" s="10">
        <v>43696</v>
      </c>
      <c r="BE6697" s="8" t="s">
        <v>3976</v>
      </c>
      <c r="BF6697" s="8" t="s">
        <v>3719</v>
      </c>
      <c r="BG6697" s="11">
        <v>45</v>
      </c>
      <c r="BH6697" s="11">
        <v>400</v>
      </c>
      <c r="BI6697" s="8" t="s">
        <v>3720</v>
      </c>
      <c r="BJ6697" s="11">
        <v>45</v>
      </c>
      <c r="BQ6697" s="11">
        <v>4.7130000000000001</v>
      </c>
      <c r="BR6697" s="8" t="s">
        <v>25518</v>
      </c>
      <c r="BW6697" s="10">
        <v>43770</v>
      </c>
      <c r="BX6697" s="10">
        <v>44774</v>
      </c>
      <c r="BY6697" s="9">
        <v>0</v>
      </c>
      <c r="BZ6697" s="8" t="s">
        <v>3742</v>
      </c>
      <c r="CF6697" s="8" t="s">
        <v>3708</v>
      </c>
      <c r="CH6697" s="9">
        <v>1704.61</v>
      </c>
      <c r="CM6697" s="12">
        <v>10</v>
      </c>
      <c r="CR6697" s="8" t="s">
        <v>25516</v>
      </c>
      <c r="CV6697" s="13">
        <v>1</v>
      </c>
    </row>
    <row r="6698" spans="1:100" x14ac:dyDescent="0.2">
      <c r="A6698" s="8" t="s">
        <v>25521</v>
      </c>
      <c r="B6698" s="8" t="s">
        <v>25516</v>
      </c>
      <c r="C6698" s="8" t="s">
        <v>3698</v>
      </c>
      <c r="D6698" s="8" t="s">
        <v>4644</v>
      </c>
      <c r="E6698" s="8" t="s">
        <v>4091</v>
      </c>
      <c r="F6698" s="8" t="s">
        <v>3701</v>
      </c>
      <c r="G6698" s="8" t="s">
        <v>11033</v>
      </c>
      <c r="H6698" s="8" t="s">
        <v>3703</v>
      </c>
      <c r="I6698" s="8" t="s">
        <v>6466</v>
      </c>
      <c r="J6698" s="8" t="s">
        <v>3769</v>
      </c>
      <c r="K6698" s="8" t="s">
        <v>25522</v>
      </c>
      <c r="M6698" s="8" t="s">
        <v>3866</v>
      </c>
      <c r="N6698" s="8" t="s">
        <v>3708</v>
      </c>
      <c r="O6698" s="8" t="s">
        <v>3804</v>
      </c>
      <c r="P6698" s="9">
        <v>1254.83</v>
      </c>
      <c r="Q6698" s="8" t="s">
        <v>3805</v>
      </c>
      <c r="S6698" s="9">
        <v>426.15</v>
      </c>
      <c r="T6698" s="9">
        <v>282.77999999999997</v>
      </c>
      <c r="U6698" s="8" t="s">
        <v>3710</v>
      </c>
      <c r="V6698" s="8" t="s">
        <v>25518</v>
      </c>
      <c r="W6698" s="8" t="s">
        <v>3713</v>
      </c>
      <c r="X6698" s="8" t="s">
        <v>3807</v>
      </c>
      <c r="AV6698" s="8" t="s">
        <v>4496</v>
      </c>
      <c r="AW6698" s="8">
        <v>84</v>
      </c>
      <c r="AX6698" s="8">
        <v>2</v>
      </c>
      <c r="AY6698" s="8" t="s">
        <v>2549</v>
      </c>
      <c r="AZ6698" s="10">
        <v>43537</v>
      </c>
      <c r="BA6698" s="10">
        <v>45384</v>
      </c>
      <c r="BC6698" s="10">
        <v>43696</v>
      </c>
      <c r="BE6698" s="8" t="s">
        <v>3976</v>
      </c>
      <c r="BF6698" s="8" t="s">
        <v>3719</v>
      </c>
      <c r="BG6698" s="11">
        <v>60</v>
      </c>
      <c r="BH6698" s="11">
        <v>400</v>
      </c>
      <c r="BI6698" s="8" t="s">
        <v>3720</v>
      </c>
      <c r="BJ6698" s="11">
        <v>60</v>
      </c>
      <c r="BQ6698" s="11">
        <v>4.7130000000000001</v>
      </c>
      <c r="BR6698" s="8" t="s">
        <v>25518</v>
      </c>
      <c r="BW6698" s="10">
        <v>43770</v>
      </c>
      <c r="BX6698" s="10">
        <v>44774</v>
      </c>
      <c r="BY6698" s="9">
        <v>0</v>
      </c>
      <c r="BZ6698" s="8" t="s">
        <v>3742</v>
      </c>
      <c r="CF6698" s="8" t="s">
        <v>3708</v>
      </c>
      <c r="CH6698" s="9">
        <v>1706.27</v>
      </c>
      <c r="CM6698" s="12">
        <v>10</v>
      </c>
      <c r="CR6698" s="8" t="s">
        <v>25516</v>
      </c>
      <c r="CV6698" s="13">
        <v>1</v>
      </c>
    </row>
    <row r="6699" spans="1:100" x14ac:dyDescent="0.2">
      <c r="A6699" s="8" t="s">
        <v>25523</v>
      </c>
      <c r="B6699" s="8" t="s">
        <v>25516</v>
      </c>
      <c r="C6699" s="8" t="s">
        <v>8591</v>
      </c>
      <c r="D6699" s="8" t="s">
        <v>4644</v>
      </c>
      <c r="E6699" s="8" t="s">
        <v>3860</v>
      </c>
      <c r="F6699" s="8" t="s">
        <v>3701</v>
      </c>
      <c r="G6699" s="8" t="s">
        <v>25524</v>
      </c>
      <c r="H6699" s="8" t="s">
        <v>3703</v>
      </c>
      <c r="I6699" s="8" t="s">
        <v>6466</v>
      </c>
      <c r="J6699" s="8" t="s">
        <v>3769</v>
      </c>
      <c r="K6699" s="8" t="s">
        <v>25525</v>
      </c>
      <c r="M6699" s="8" t="s">
        <v>3866</v>
      </c>
      <c r="N6699" s="8" t="s">
        <v>3708</v>
      </c>
      <c r="O6699" s="8" t="s">
        <v>3804</v>
      </c>
      <c r="P6699" s="9">
        <v>923.38</v>
      </c>
      <c r="Q6699" s="8" t="s">
        <v>3805</v>
      </c>
      <c r="S6699" s="9">
        <v>319.62</v>
      </c>
      <c r="T6699" s="9">
        <v>212.09</v>
      </c>
      <c r="U6699" s="8" t="s">
        <v>3710</v>
      </c>
      <c r="V6699" s="8" t="s">
        <v>25518</v>
      </c>
      <c r="W6699" s="8" t="s">
        <v>3713</v>
      </c>
      <c r="X6699" s="8" t="s">
        <v>3807</v>
      </c>
      <c r="AV6699" s="8" t="s">
        <v>4496</v>
      </c>
      <c r="AW6699" s="8">
        <v>84</v>
      </c>
      <c r="AX6699" s="8">
        <v>2</v>
      </c>
      <c r="AY6699" s="8" t="s">
        <v>2549</v>
      </c>
      <c r="AZ6699" s="10">
        <v>43867</v>
      </c>
      <c r="BA6699" s="10">
        <v>45713</v>
      </c>
      <c r="BC6699" s="10">
        <v>44133</v>
      </c>
      <c r="BE6699" s="8" t="s">
        <v>3976</v>
      </c>
      <c r="BF6699" s="8" t="s">
        <v>3719</v>
      </c>
      <c r="BG6699" s="11">
        <v>45</v>
      </c>
      <c r="BH6699" s="11">
        <v>400</v>
      </c>
      <c r="BI6699" s="8" t="s">
        <v>3720</v>
      </c>
      <c r="BJ6699" s="11">
        <v>45</v>
      </c>
      <c r="BQ6699" s="11">
        <v>4.7130000000000001</v>
      </c>
      <c r="BR6699" s="8" t="s">
        <v>25518</v>
      </c>
      <c r="BW6699" s="10">
        <v>44197</v>
      </c>
      <c r="BX6699" s="10">
        <v>44774</v>
      </c>
      <c r="BY6699" s="9">
        <v>0</v>
      </c>
      <c r="BZ6699" s="8" t="s">
        <v>3742</v>
      </c>
      <c r="CF6699" s="8" t="s">
        <v>3708</v>
      </c>
      <c r="CH6699" s="9">
        <v>1277.1600000000001</v>
      </c>
      <c r="CM6699" s="12">
        <v>10</v>
      </c>
      <c r="CR6699" s="8" t="s">
        <v>25516</v>
      </c>
      <c r="CV6699" s="13">
        <v>1</v>
      </c>
    </row>
    <row r="6700" spans="1:100" x14ac:dyDescent="0.2">
      <c r="A6700" s="8" t="s">
        <v>25526</v>
      </c>
      <c r="B6700" s="8" t="s">
        <v>25527</v>
      </c>
      <c r="C6700" s="8" t="s">
        <v>4077</v>
      </c>
      <c r="D6700" s="8" t="s">
        <v>3699</v>
      </c>
      <c r="E6700" s="8" t="s">
        <v>3954</v>
      </c>
      <c r="F6700" s="8" t="s">
        <v>3701</v>
      </c>
      <c r="G6700" s="8" t="s">
        <v>6690</v>
      </c>
      <c r="H6700" s="8" t="s">
        <v>3703</v>
      </c>
      <c r="I6700" s="8" t="s">
        <v>4814</v>
      </c>
      <c r="J6700" s="8" t="s">
        <v>3787</v>
      </c>
      <c r="K6700" s="8" t="s">
        <v>25528</v>
      </c>
      <c r="M6700" s="8" t="s">
        <v>3866</v>
      </c>
      <c r="N6700" s="8" t="s">
        <v>3708</v>
      </c>
      <c r="O6700" s="8" t="s">
        <v>3804</v>
      </c>
      <c r="P6700" s="9">
        <v>2000</v>
      </c>
      <c r="Q6700" s="8" t="s">
        <v>3805</v>
      </c>
      <c r="R6700" s="8" t="s">
        <v>25529</v>
      </c>
      <c r="S6700" s="9">
        <v>177.57</v>
      </c>
      <c r="T6700" s="9">
        <v>117.83</v>
      </c>
      <c r="U6700" s="8" t="s">
        <v>3710</v>
      </c>
      <c r="V6700" s="8" t="s">
        <v>25530</v>
      </c>
      <c r="W6700" s="8" t="s">
        <v>3713</v>
      </c>
      <c r="X6700" s="8" t="s">
        <v>3807</v>
      </c>
      <c r="AV6700" s="8" t="s">
        <v>4496</v>
      </c>
      <c r="AW6700" s="8">
        <v>84</v>
      </c>
      <c r="AX6700" s="8">
        <v>2</v>
      </c>
      <c r="AY6700" s="8" t="s">
        <v>2549</v>
      </c>
      <c r="AZ6700" s="10">
        <v>39267</v>
      </c>
      <c r="BB6700" s="8" t="s">
        <v>3717</v>
      </c>
      <c r="BE6700" s="8" t="s">
        <v>3976</v>
      </c>
      <c r="BF6700" s="8" t="s">
        <v>3719</v>
      </c>
      <c r="BG6700" s="11">
        <v>25</v>
      </c>
      <c r="BH6700" s="11">
        <v>400</v>
      </c>
      <c r="BI6700" s="8" t="s">
        <v>3720</v>
      </c>
      <c r="BJ6700" s="11">
        <v>25</v>
      </c>
      <c r="BQ6700" s="11">
        <v>4.7130000000000001</v>
      </c>
      <c r="BR6700" s="8" t="s">
        <v>25530</v>
      </c>
      <c r="BW6700" s="10">
        <v>43952</v>
      </c>
      <c r="BX6700" s="10">
        <v>44713</v>
      </c>
      <c r="BY6700" s="9">
        <v>0</v>
      </c>
      <c r="BZ6700" s="8" t="s">
        <v>3750</v>
      </c>
      <c r="CF6700" s="8" t="s">
        <v>3708</v>
      </c>
      <c r="CH6700" s="9">
        <v>2665.3</v>
      </c>
      <c r="CM6700" s="12">
        <v>10</v>
      </c>
      <c r="CR6700" s="8" t="s">
        <v>25527</v>
      </c>
      <c r="CV6700" s="13">
        <v>1</v>
      </c>
    </row>
    <row r="6701" spans="1:100" x14ac:dyDescent="0.2">
      <c r="A6701" s="8" t="s">
        <v>25531</v>
      </c>
      <c r="B6701" s="8" t="s">
        <v>25527</v>
      </c>
      <c r="C6701" s="8" t="s">
        <v>4077</v>
      </c>
      <c r="D6701" s="8" t="s">
        <v>3699</v>
      </c>
      <c r="E6701" s="8" t="s">
        <v>4091</v>
      </c>
      <c r="F6701" s="8" t="s">
        <v>3701</v>
      </c>
      <c r="G6701" s="8" t="s">
        <v>8063</v>
      </c>
      <c r="H6701" s="8" t="s">
        <v>4163</v>
      </c>
      <c r="I6701" s="8" t="s">
        <v>4814</v>
      </c>
      <c r="J6701" s="8" t="s">
        <v>3787</v>
      </c>
      <c r="K6701" s="8" t="s">
        <v>25528</v>
      </c>
      <c r="M6701" s="8" t="s">
        <v>3866</v>
      </c>
      <c r="N6701" s="8" t="s">
        <v>3708</v>
      </c>
      <c r="O6701" s="8" t="s">
        <v>3804</v>
      </c>
      <c r="P6701" s="9">
        <v>209.84</v>
      </c>
      <c r="Q6701" s="8" t="s">
        <v>3805</v>
      </c>
      <c r="S6701" s="9">
        <v>106.54</v>
      </c>
      <c r="T6701" s="9">
        <v>70.7</v>
      </c>
      <c r="U6701" s="8" t="s">
        <v>3710</v>
      </c>
      <c r="V6701" s="8" t="s">
        <v>4495</v>
      </c>
      <c r="W6701" s="8" t="s">
        <v>3713</v>
      </c>
      <c r="X6701" s="8" t="s">
        <v>3807</v>
      </c>
      <c r="AD6701" s="9">
        <v>313.60000000000002</v>
      </c>
      <c r="AE6701" s="9">
        <v>209.84</v>
      </c>
      <c r="AF6701" s="8" t="s">
        <v>4073</v>
      </c>
      <c r="AG6701" s="8" t="s">
        <v>4495</v>
      </c>
      <c r="AH6701" s="8" t="s">
        <v>3736</v>
      </c>
      <c r="AI6701" s="8" t="s">
        <v>10078</v>
      </c>
      <c r="AJ6701" s="8" t="s">
        <v>3738</v>
      </c>
      <c r="AK6701" s="8" t="s">
        <v>3739</v>
      </c>
      <c r="AV6701" s="8" t="s">
        <v>4496</v>
      </c>
      <c r="AW6701" s="8">
        <v>84</v>
      </c>
      <c r="AX6701" s="8">
        <v>2</v>
      </c>
      <c r="AY6701" s="8" t="s">
        <v>2549</v>
      </c>
      <c r="AZ6701" s="10">
        <v>39267</v>
      </c>
      <c r="BB6701" s="8" t="s">
        <v>3717</v>
      </c>
      <c r="BE6701" s="8" t="s">
        <v>3976</v>
      </c>
      <c r="BF6701" s="8" t="s">
        <v>3719</v>
      </c>
      <c r="BG6701" s="11">
        <v>15</v>
      </c>
      <c r="BH6701" s="11">
        <v>400</v>
      </c>
      <c r="BI6701" s="8" t="s">
        <v>3720</v>
      </c>
      <c r="BJ6701" s="11">
        <v>15</v>
      </c>
      <c r="BK6701" s="11">
        <v>100</v>
      </c>
      <c r="BL6701" s="8" t="s">
        <v>3720</v>
      </c>
      <c r="BM6701" s="11">
        <v>60</v>
      </c>
      <c r="BQ6701" s="11">
        <v>4.7130000000000001</v>
      </c>
      <c r="BR6701" s="8" t="s">
        <v>4495</v>
      </c>
      <c r="BS6701" s="11">
        <v>3.4973000000000001</v>
      </c>
      <c r="BT6701" s="8" t="s">
        <v>4495</v>
      </c>
      <c r="BW6701" s="10">
        <v>43466</v>
      </c>
      <c r="BX6701" s="10">
        <v>44531</v>
      </c>
      <c r="BY6701" s="9">
        <v>0</v>
      </c>
      <c r="BZ6701" s="8" t="s">
        <v>3750</v>
      </c>
      <c r="CB6701" s="9">
        <v>0</v>
      </c>
      <c r="CC6701" s="8" t="s">
        <v>3750</v>
      </c>
      <c r="CF6701" s="8" t="s">
        <v>3708</v>
      </c>
      <c r="CH6701" s="9">
        <v>313.60000000000002</v>
      </c>
      <c r="CM6701" s="12">
        <v>10</v>
      </c>
      <c r="CR6701" s="8" t="s">
        <v>25527</v>
      </c>
      <c r="CV6701" s="13">
        <v>2</v>
      </c>
    </row>
    <row r="6702" spans="1:100" x14ac:dyDescent="0.2">
      <c r="A6702" s="8" t="s">
        <v>25532</v>
      </c>
      <c r="B6702" s="8" t="s">
        <v>25527</v>
      </c>
      <c r="C6702" s="8" t="s">
        <v>4077</v>
      </c>
      <c r="D6702" s="8" t="s">
        <v>3699</v>
      </c>
      <c r="E6702" s="8" t="s">
        <v>4091</v>
      </c>
      <c r="F6702" s="8" t="s">
        <v>3701</v>
      </c>
      <c r="G6702" s="8" t="s">
        <v>8063</v>
      </c>
      <c r="H6702" s="8" t="s">
        <v>3703</v>
      </c>
      <c r="I6702" s="8" t="s">
        <v>4814</v>
      </c>
      <c r="J6702" s="8" t="s">
        <v>3787</v>
      </c>
      <c r="K6702" s="8" t="s">
        <v>25528</v>
      </c>
      <c r="M6702" s="8" t="s">
        <v>3866</v>
      </c>
      <c r="N6702" s="8" t="s">
        <v>3708</v>
      </c>
      <c r="O6702" s="8" t="s">
        <v>3804</v>
      </c>
      <c r="P6702" s="9">
        <v>209.84</v>
      </c>
      <c r="Q6702" s="8" t="s">
        <v>3805</v>
      </c>
      <c r="S6702" s="9">
        <v>106.54</v>
      </c>
      <c r="T6702" s="9">
        <v>70.7</v>
      </c>
      <c r="U6702" s="8" t="s">
        <v>3710</v>
      </c>
      <c r="V6702" s="8" t="s">
        <v>4495</v>
      </c>
      <c r="W6702" s="8" t="s">
        <v>3713</v>
      </c>
      <c r="X6702" s="8" t="s">
        <v>3807</v>
      </c>
      <c r="AD6702" s="9">
        <v>313.60000000000002</v>
      </c>
      <c r="AE6702" s="9">
        <v>209.84</v>
      </c>
      <c r="AF6702" s="8" t="s">
        <v>4073</v>
      </c>
      <c r="AG6702" s="8" t="s">
        <v>4495</v>
      </c>
      <c r="AH6702" s="8" t="s">
        <v>3736</v>
      </c>
      <c r="AI6702" s="8" t="s">
        <v>10078</v>
      </c>
      <c r="AJ6702" s="8" t="s">
        <v>3738</v>
      </c>
      <c r="AK6702" s="8" t="s">
        <v>3739</v>
      </c>
      <c r="AV6702" s="8" t="s">
        <v>4496</v>
      </c>
      <c r="AW6702" s="8">
        <v>84</v>
      </c>
      <c r="AX6702" s="8">
        <v>2</v>
      </c>
      <c r="AY6702" s="8" t="s">
        <v>2549</v>
      </c>
      <c r="AZ6702" s="10">
        <v>39267</v>
      </c>
      <c r="BB6702" s="8" t="s">
        <v>3717</v>
      </c>
      <c r="BC6702" s="10">
        <v>44335</v>
      </c>
      <c r="BE6702" s="8" t="s">
        <v>3976</v>
      </c>
      <c r="BF6702" s="8" t="s">
        <v>3719</v>
      </c>
      <c r="BG6702" s="11">
        <v>15</v>
      </c>
      <c r="BH6702" s="11">
        <v>400</v>
      </c>
      <c r="BI6702" s="8" t="s">
        <v>3720</v>
      </c>
      <c r="BJ6702" s="11">
        <v>15</v>
      </c>
      <c r="BK6702" s="11">
        <v>100</v>
      </c>
      <c r="BL6702" s="8" t="s">
        <v>3720</v>
      </c>
      <c r="BM6702" s="11">
        <v>60</v>
      </c>
      <c r="BQ6702" s="11">
        <v>4.7130000000000001</v>
      </c>
      <c r="BR6702" s="8" t="s">
        <v>4495</v>
      </c>
      <c r="BS6702" s="11">
        <v>3.4973000000000001</v>
      </c>
      <c r="BT6702" s="8" t="s">
        <v>4495</v>
      </c>
      <c r="BW6702" s="10">
        <v>43466</v>
      </c>
      <c r="BX6702" s="10">
        <v>44531</v>
      </c>
      <c r="BY6702" s="9">
        <v>0</v>
      </c>
      <c r="BZ6702" s="8" t="s">
        <v>3742</v>
      </c>
      <c r="CB6702" s="9">
        <v>0</v>
      </c>
      <c r="CC6702" s="8" t="s">
        <v>3742</v>
      </c>
      <c r="CF6702" s="8" t="s">
        <v>3708</v>
      </c>
      <c r="CH6702" s="9">
        <v>313.60000000000002</v>
      </c>
      <c r="CM6702" s="12">
        <v>10</v>
      </c>
      <c r="CR6702" s="8" t="s">
        <v>25527</v>
      </c>
      <c r="CV6702" s="13">
        <v>2</v>
      </c>
    </row>
    <row r="6703" spans="1:100" x14ac:dyDescent="0.2">
      <c r="A6703" s="8" t="s">
        <v>25533</v>
      </c>
      <c r="B6703" s="8" t="s">
        <v>25527</v>
      </c>
      <c r="C6703" s="8" t="s">
        <v>4019</v>
      </c>
      <c r="D6703" s="8" t="s">
        <v>3699</v>
      </c>
      <c r="E6703" s="8" t="s">
        <v>3954</v>
      </c>
      <c r="F6703" s="8" t="s">
        <v>3701</v>
      </c>
      <c r="G6703" s="8" t="s">
        <v>9433</v>
      </c>
      <c r="H6703" s="8" t="s">
        <v>3703</v>
      </c>
      <c r="I6703" s="8" t="s">
        <v>4814</v>
      </c>
      <c r="J6703" s="8" t="s">
        <v>3787</v>
      </c>
      <c r="K6703" s="8" t="s">
        <v>25534</v>
      </c>
      <c r="M6703" s="8" t="s">
        <v>3866</v>
      </c>
      <c r="N6703" s="8" t="s">
        <v>3708</v>
      </c>
      <c r="O6703" s="8" t="s">
        <v>3804</v>
      </c>
      <c r="P6703" s="9">
        <v>2305.4899999999998</v>
      </c>
      <c r="Q6703" s="8" t="s">
        <v>3805</v>
      </c>
      <c r="S6703" s="9">
        <v>355.12</v>
      </c>
      <c r="T6703" s="9">
        <v>235.65</v>
      </c>
      <c r="U6703" s="8" t="s">
        <v>3710</v>
      </c>
      <c r="V6703" s="8" t="s">
        <v>4495</v>
      </c>
      <c r="W6703" s="8" t="s">
        <v>3713</v>
      </c>
      <c r="X6703" s="8" t="s">
        <v>3807</v>
      </c>
      <c r="AV6703" s="8" t="s">
        <v>4496</v>
      </c>
      <c r="AW6703" s="8">
        <v>84</v>
      </c>
      <c r="AX6703" s="8">
        <v>2</v>
      </c>
      <c r="AY6703" s="8" t="s">
        <v>2549</v>
      </c>
      <c r="AZ6703" s="10">
        <v>39267</v>
      </c>
      <c r="BB6703" s="8" t="s">
        <v>3717</v>
      </c>
      <c r="BC6703" s="10">
        <v>44357</v>
      </c>
      <c r="BD6703" s="10">
        <v>44361</v>
      </c>
      <c r="BE6703" s="8" t="s">
        <v>3976</v>
      </c>
      <c r="BF6703" s="8" t="s">
        <v>3719</v>
      </c>
      <c r="BG6703" s="11">
        <v>50</v>
      </c>
      <c r="BH6703" s="11">
        <v>400</v>
      </c>
      <c r="BI6703" s="8" t="s">
        <v>3720</v>
      </c>
      <c r="BJ6703" s="11">
        <v>50</v>
      </c>
      <c r="BQ6703" s="11">
        <v>4.7130000000000001</v>
      </c>
      <c r="BR6703" s="8" t="s">
        <v>4495</v>
      </c>
      <c r="BW6703" s="10">
        <v>43466</v>
      </c>
      <c r="BX6703" s="10">
        <v>44531</v>
      </c>
      <c r="BY6703" s="9">
        <v>0</v>
      </c>
      <c r="BZ6703" s="8" t="s">
        <v>3742</v>
      </c>
      <c r="CF6703" s="8" t="s">
        <v>3708</v>
      </c>
      <c r="CH6703" s="9">
        <v>3058.47</v>
      </c>
      <c r="CM6703" s="12">
        <v>10</v>
      </c>
      <c r="CR6703" s="8" t="s">
        <v>25527</v>
      </c>
      <c r="CV6703" s="13">
        <v>1</v>
      </c>
    </row>
    <row r="6704" spans="1:100" x14ac:dyDescent="0.2">
      <c r="A6704" s="8" t="s">
        <v>25535</v>
      </c>
      <c r="B6704" s="8" t="s">
        <v>25527</v>
      </c>
      <c r="C6704" s="8" t="s">
        <v>4019</v>
      </c>
      <c r="D6704" s="8" t="s">
        <v>3699</v>
      </c>
      <c r="E6704" s="8" t="s">
        <v>3860</v>
      </c>
      <c r="F6704" s="8" t="s">
        <v>3701</v>
      </c>
      <c r="G6704" s="8" t="s">
        <v>9438</v>
      </c>
      <c r="H6704" s="8" t="s">
        <v>3703</v>
      </c>
      <c r="I6704" s="8" t="s">
        <v>4814</v>
      </c>
      <c r="J6704" s="8" t="s">
        <v>3787</v>
      </c>
      <c r="K6704" s="8" t="s">
        <v>25534</v>
      </c>
      <c r="M6704" s="8" t="s">
        <v>3866</v>
      </c>
      <c r="N6704" s="8" t="s">
        <v>3708</v>
      </c>
      <c r="O6704" s="8" t="s">
        <v>3804</v>
      </c>
      <c r="P6704" s="9">
        <v>550</v>
      </c>
      <c r="Q6704" s="8" t="s">
        <v>3805</v>
      </c>
      <c r="S6704" s="9">
        <v>106.54</v>
      </c>
      <c r="T6704" s="9">
        <v>70.7</v>
      </c>
      <c r="U6704" s="8" t="s">
        <v>3710</v>
      </c>
      <c r="V6704" s="8" t="s">
        <v>4495</v>
      </c>
      <c r="W6704" s="8" t="s">
        <v>3713</v>
      </c>
      <c r="X6704" s="8" t="s">
        <v>3807</v>
      </c>
      <c r="AV6704" s="8" t="s">
        <v>4496</v>
      </c>
      <c r="AW6704" s="8">
        <v>84</v>
      </c>
      <c r="AX6704" s="8">
        <v>2</v>
      </c>
      <c r="AY6704" s="8" t="s">
        <v>2549</v>
      </c>
      <c r="AZ6704" s="10">
        <v>39267</v>
      </c>
      <c r="BB6704" s="8" t="s">
        <v>3717</v>
      </c>
      <c r="BC6704" s="10">
        <v>44012</v>
      </c>
      <c r="BE6704" s="8" t="s">
        <v>3976</v>
      </c>
      <c r="BF6704" s="8" t="s">
        <v>3719</v>
      </c>
      <c r="BG6704" s="11">
        <v>15</v>
      </c>
      <c r="BH6704" s="11">
        <v>400</v>
      </c>
      <c r="BI6704" s="8" t="s">
        <v>3720</v>
      </c>
      <c r="BJ6704" s="11">
        <v>15</v>
      </c>
      <c r="BQ6704" s="11">
        <v>4.7130000000000001</v>
      </c>
      <c r="BR6704" s="8" t="s">
        <v>4495</v>
      </c>
      <c r="BW6704" s="10">
        <v>43466</v>
      </c>
      <c r="BX6704" s="10">
        <v>44531</v>
      </c>
      <c r="BY6704" s="9">
        <v>0</v>
      </c>
      <c r="BZ6704" s="8" t="s">
        <v>3742</v>
      </c>
      <c r="CF6704" s="8" t="s">
        <v>3708</v>
      </c>
      <c r="CH6704" s="9">
        <v>784.3</v>
      </c>
      <c r="CM6704" s="12">
        <v>10</v>
      </c>
      <c r="CR6704" s="8" t="s">
        <v>25527</v>
      </c>
      <c r="CV6704" s="13">
        <v>1</v>
      </c>
    </row>
    <row r="6705" spans="1:100" x14ac:dyDescent="0.2">
      <c r="A6705" s="8" t="s">
        <v>25536</v>
      </c>
      <c r="B6705" s="8" t="s">
        <v>25527</v>
      </c>
      <c r="C6705" s="8" t="s">
        <v>4019</v>
      </c>
      <c r="D6705" s="8" t="s">
        <v>3699</v>
      </c>
      <c r="E6705" s="8" t="s">
        <v>3874</v>
      </c>
      <c r="F6705" s="8" t="s">
        <v>3701</v>
      </c>
      <c r="G6705" s="8" t="s">
        <v>11009</v>
      </c>
      <c r="H6705" s="8" t="s">
        <v>3703</v>
      </c>
      <c r="I6705" s="8" t="s">
        <v>4814</v>
      </c>
      <c r="J6705" s="8" t="s">
        <v>3787</v>
      </c>
      <c r="K6705" s="8" t="s">
        <v>25534</v>
      </c>
      <c r="M6705" s="8" t="s">
        <v>3866</v>
      </c>
      <c r="N6705" s="8" t="s">
        <v>3708</v>
      </c>
      <c r="O6705" s="8" t="s">
        <v>3804</v>
      </c>
      <c r="P6705" s="9">
        <v>2400</v>
      </c>
      <c r="Q6705" s="8" t="s">
        <v>3805</v>
      </c>
      <c r="R6705" s="8" t="s">
        <v>25529</v>
      </c>
      <c r="S6705" s="9">
        <v>319.62</v>
      </c>
      <c r="T6705" s="9">
        <v>212.09</v>
      </c>
      <c r="U6705" s="8" t="s">
        <v>3710</v>
      </c>
      <c r="V6705" s="8" t="s">
        <v>25530</v>
      </c>
      <c r="W6705" s="8" t="s">
        <v>3713</v>
      </c>
      <c r="X6705" s="8" t="s">
        <v>3807</v>
      </c>
      <c r="AV6705" s="8" t="s">
        <v>4496</v>
      </c>
      <c r="AW6705" s="8">
        <v>84</v>
      </c>
      <c r="AX6705" s="8">
        <v>2</v>
      </c>
      <c r="AY6705" s="8" t="s">
        <v>2549</v>
      </c>
      <c r="AZ6705" s="10">
        <v>39267</v>
      </c>
      <c r="BB6705" s="8" t="s">
        <v>3717</v>
      </c>
      <c r="BE6705" s="8" t="s">
        <v>3976</v>
      </c>
      <c r="BF6705" s="8" t="s">
        <v>3719</v>
      </c>
      <c r="BG6705" s="11">
        <v>45</v>
      </c>
      <c r="BH6705" s="11">
        <v>400</v>
      </c>
      <c r="BI6705" s="8" t="s">
        <v>3720</v>
      </c>
      <c r="BJ6705" s="11">
        <v>45</v>
      </c>
      <c r="BQ6705" s="11">
        <v>4.7130000000000001</v>
      </c>
      <c r="BR6705" s="8" t="s">
        <v>25530</v>
      </c>
      <c r="BW6705" s="10">
        <v>43952</v>
      </c>
      <c r="BX6705" s="10">
        <v>44713</v>
      </c>
      <c r="BY6705" s="9">
        <v>0</v>
      </c>
      <c r="BZ6705" s="8" t="s">
        <v>3750</v>
      </c>
      <c r="CF6705" s="8" t="s">
        <v>3708</v>
      </c>
      <c r="CH6705" s="9">
        <v>3180.1</v>
      </c>
      <c r="CM6705" s="12">
        <v>10</v>
      </c>
      <c r="CR6705" s="8" t="s">
        <v>25527</v>
      </c>
      <c r="CV6705" s="13">
        <v>1</v>
      </c>
    </row>
    <row r="6706" spans="1:100" x14ac:dyDescent="0.2">
      <c r="A6706" s="8" t="s">
        <v>25537</v>
      </c>
      <c r="B6706" s="8" t="s">
        <v>25527</v>
      </c>
      <c r="C6706" s="8" t="s">
        <v>4019</v>
      </c>
      <c r="D6706" s="8" t="s">
        <v>4644</v>
      </c>
      <c r="E6706" s="8" t="s">
        <v>3860</v>
      </c>
      <c r="F6706" s="8" t="s">
        <v>3701</v>
      </c>
      <c r="G6706" s="8" t="s">
        <v>7841</v>
      </c>
      <c r="H6706" s="8" t="s">
        <v>3703</v>
      </c>
      <c r="I6706" s="8" t="s">
        <v>4814</v>
      </c>
      <c r="J6706" s="8" t="s">
        <v>3787</v>
      </c>
      <c r="K6706" s="8" t="s">
        <v>25538</v>
      </c>
      <c r="M6706" s="8" t="s">
        <v>3866</v>
      </c>
      <c r="N6706" s="8" t="s">
        <v>3708</v>
      </c>
      <c r="O6706" s="8" t="s">
        <v>3804</v>
      </c>
      <c r="P6706" s="9">
        <v>1300</v>
      </c>
      <c r="Q6706" s="8" t="s">
        <v>3805</v>
      </c>
      <c r="R6706" s="8" t="s">
        <v>25539</v>
      </c>
      <c r="S6706" s="9">
        <v>106.54</v>
      </c>
      <c r="T6706" s="9">
        <v>70.7</v>
      </c>
      <c r="U6706" s="8" t="s">
        <v>3710</v>
      </c>
      <c r="V6706" s="8" t="s">
        <v>25540</v>
      </c>
      <c r="W6706" s="8" t="s">
        <v>3713</v>
      </c>
      <c r="X6706" s="8" t="s">
        <v>3807</v>
      </c>
      <c r="AV6706" s="8" t="s">
        <v>4496</v>
      </c>
      <c r="AW6706" s="8">
        <v>84</v>
      </c>
      <c r="AX6706" s="8">
        <v>2</v>
      </c>
      <c r="AY6706" s="8" t="s">
        <v>2549</v>
      </c>
      <c r="AZ6706" s="10">
        <v>42032</v>
      </c>
      <c r="BB6706" s="8" t="s">
        <v>3717</v>
      </c>
      <c r="BE6706" s="8" t="s">
        <v>3976</v>
      </c>
      <c r="BF6706" s="8" t="s">
        <v>3719</v>
      </c>
      <c r="BG6706" s="11">
        <v>15</v>
      </c>
      <c r="BH6706" s="11">
        <v>400</v>
      </c>
      <c r="BI6706" s="8" t="s">
        <v>3720</v>
      </c>
      <c r="BJ6706" s="11">
        <v>15</v>
      </c>
      <c r="BQ6706" s="11">
        <v>4.7130000000000001</v>
      </c>
      <c r="BR6706" s="8" t="s">
        <v>25540</v>
      </c>
      <c r="BW6706" s="10">
        <v>43922</v>
      </c>
      <c r="BX6706" s="10">
        <v>44713</v>
      </c>
      <c r="BY6706" s="9">
        <v>0</v>
      </c>
      <c r="BZ6706" s="8" t="s">
        <v>3750</v>
      </c>
      <c r="CF6706" s="8" t="s">
        <v>3708</v>
      </c>
      <c r="CH6706" s="9">
        <v>1764.4</v>
      </c>
      <c r="CM6706" s="12">
        <v>10</v>
      </c>
      <c r="CR6706" s="8" t="s">
        <v>25527</v>
      </c>
      <c r="CV6706" s="13">
        <v>1</v>
      </c>
    </row>
    <row r="6707" spans="1:100" x14ac:dyDescent="0.2">
      <c r="A6707" s="8" t="s">
        <v>25541</v>
      </c>
      <c r="B6707" s="8" t="s">
        <v>25527</v>
      </c>
      <c r="C6707" s="8" t="s">
        <v>4019</v>
      </c>
      <c r="D6707" s="8" t="s">
        <v>4644</v>
      </c>
      <c r="E6707" s="8" t="s">
        <v>4091</v>
      </c>
      <c r="F6707" s="8" t="s">
        <v>3701</v>
      </c>
      <c r="G6707" s="8" t="s">
        <v>11022</v>
      </c>
      <c r="H6707" s="8" t="s">
        <v>3703</v>
      </c>
      <c r="I6707" s="8" t="s">
        <v>4814</v>
      </c>
      <c r="J6707" s="8" t="s">
        <v>3787</v>
      </c>
      <c r="K6707" s="8" t="s">
        <v>25538</v>
      </c>
      <c r="M6707" s="8" t="s">
        <v>3866</v>
      </c>
      <c r="N6707" s="8" t="s">
        <v>3708</v>
      </c>
      <c r="O6707" s="8" t="s">
        <v>3804</v>
      </c>
      <c r="P6707" s="9">
        <v>1300</v>
      </c>
      <c r="Q6707" s="8" t="s">
        <v>3805</v>
      </c>
      <c r="S6707" s="9">
        <v>213.07</v>
      </c>
      <c r="T6707" s="9">
        <v>141.38999999999999</v>
      </c>
      <c r="U6707" s="8" t="s">
        <v>3710</v>
      </c>
      <c r="V6707" s="8" t="s">
        <v>4495</v>
      </c>
      <c r="W6707" s="8" t="s">
        <v>3713</v>
      </c>
      <c r="X6707" s="8" t="s">
        <v>3807</v>
      </c>
      <c r="AV6707" s="8" t="s">
        <v>4496</v>
      </c>
      <c r="AW6707" s="8">
        <v>84</v>
      </c>
      <c r="AX6707" s="8">
        <v>2</v>
      </c>
      <c r="AY6707" s="8" t="s">
        <v>2549</v>
      </c>
      <c r="AZ6707" s="10">
        <v>42032</v>
      </c>
      <c r="BB6707" s="8" t="s">
        <v>3717</v>
      </c>
      <c r="BC6707" s="10">
        <v>43787</v>
      </c>
      <c r="BE6707" s="8" t="s">
        <v>3976</v>
      </c>
      <c r="BF6707" s="8" t="s">
        <v>3719</v>
      </c>
      <c r="BG6707" s="11">
        <v>30</v>
      </c>
      <c r="BH6707" s="11">
        <v>400</v>
      </c>
      <c r="BI6707" s="8" t="s">
        <v>3720</v>
      </c>
      <c r="BJ6707" s="11">
        <v>30</v>
      </c>
      <c r="BQ6707" s="11">
        <v>4.7130000000000001</v>
      </c>
      <c r="BR6707" s="8" t="s">
        <v>4495</v>
      </c>
      <c r="BW6707" s="10">
        <v>43466</v>
      </c>
      <c r="BX6707" s="10">
        <v>44531</v>
      </c>
      <c r="BY6707" s="9">
        <v>0</v>
      </c>
      <c r="BZ6707" s="8" t="s">
        <v>3742</v>
      </c>
      <c r="CF6707" s="8" t="s">
        <v>3708</v>
      </c>
      <c r="CH6707" s="9">
        <v>1764.4</v>
      </c>
      <c r="CM6707" s="12">
        <v>10</v>
      </c>
      <c r="CR6707" s="8" t="s">
        <v>25527</v>
      </c>
      <c r="CV6707" s="13">
        <v>1</v>
      </c>
    </row>
    <row r="6708" spans="1:100" x14ac:dyDescent="0.2">
      <c r="A6708" s="8" t="s">
        <v>25542</v>
      </c>
      <c r="B6708" s="8" t="s">
        <v>25527</v>
      </c>
      <c r="C6708" s="8" t="s">
        <v>4691</v>
      </c>
      <c r="D6708" s="8" t="s">
        <v>3699</v>
      </c>
      <c r="E6708" s="8" t="s">
        <v>3860</v>
      </c>
      <c r="F6708" s="8" t="s">
        <v>3701</v>
      </c>
      <c r="G6708" s="8" t="s">
        <v>4699</v>
      </c>
      <c r="H6708" s="8" t="s">
        <v>3703</v>
      </c>
      <c r="I6708" s="8" t="s">
        <v>4814</v>
      </c>
      <c r="J6708" s="8" t="s">
        <v>3787</v>
      </c>
      <c r="K6708" s="8" t="s">
        <v>25543</v>
      </c>
      <c r="M6708" s="8" t="s">
        <v>3866</v>
      </c>
      <c r="N6708" s="8" t="s">
        <v>3708</v>
      </c>
      <c r="O6708" s="8" t="s">
        <v>3804</v>
      </c>
      <c r="P6708" s="9">
        <v>99</v>
      </c>
      <c r="Q6708" s="8" t="s">
        <v>3805</v>
      </c>
      <c r="S6708" s="9">
        <v>22.5</v>
      </c>
      <c r="T6708" s="9">
        <v>14.93</v>
      </c>
      <c r="U6708" s="8" t="s">
        <v>3710</v>
      </c>
      <c r="V6708" s="8" t="s">
        <v>4495</v>
      </c>
      <c r="W6708" s="8" t="s">
        <v>3713</v>
      </c>
      <c r="X6708" s="8" t="s">
        <v>3807</v>
      </c>
      <c r="AD6708" s="9">
        <v>39.200000000000003</v>
      </c>
      <c r="AE6708" s="9">
        <v>26.23</v>
      </c>
      <c r="AF6708" s="8" t="s">
        <v>4073</v>
      </c>
      <c r="AG6708" s="8" t="s">
        <v>4495</v>
      </c>
      <c r="AH6708" s="8" t="s">
        <v>3736</v>
      </c>
      <c r="AI6708" s="8" t="s">
        <v>10078</v>
      </c>
      <c r="AJ6708" s="8" t="s">
        <v>3738</v>
      </c>
      <c r="AV6708" s="8" t="s">
        <v>4496</v>
      </c>
      <c r="AW6708" s="8">
        <v>84</v>
      </c>
      <c r="AX6708" s="8">
        <v>2</v>
      </c>
      <c r="AY6708" s="8" t="s">
        <v>2549</v>
      </c>
      <c r="AZ6708" s="10">
        <v>39267</v>
      </c>
      <c r="BB6708" s="8" t="s">
        <v>3717</v>
      </c>
      <c r="BC6708" s="10">
        <v>44267</v>
      </c>
      <c r="BD6708" s="10">
        <v>44270</v>
      </c>
      <c r="BE6708" s="8" t="s">
        <v>3976</v>
      </c>
      <c r="BF6708" s="8" t="s">
        <v>3719</v>
      </c>
      <c r="BG6708" s="11">
        <v>1.875</v>
      </c>
      <c r="BH6708" s="11">
        <v>400</v>
      </c>
      <c r="BI6708" s="8" t="s">
        <v>3720</v>
      </c>
      <c r="BJ6708" s="11">
        <v>1.875</v>
      </c>
      <c r="BK6708" s="11">
        <v>100</v>
      </c>
      <c r="BL6708" s="8" t="s">
        <v>3720</v>
      </c>
      <c r="BM6708" s="11">
        <v>7.5</v>
      </c>
      <c r="BQ6708" s="11">
        <v>4.7130000000000001</v>
      </c>
      <c r="BR6708" s="8" t="s">
        <v>4495</v>
      </c>
      <c r="BS6708" s="11">
        <v>3.4973000000000001</v>
      </c>
      <c r="BT6708" s="8" t="s">
        <v>4495</v>
      </c>
      <c r="BW6708" s="10">
        <v>43466</v>
      </c>
      <c r="BX6708" s="10">
        <v>44531</v>
      </c>
      <c r="BY6708" s="9">
        <v>0</v>
      </c>
      <c r="BZ6708" s="8" t="s">
        <v>3742</v>
      </c>
      <c r="CB6708" s="9">
        <v>0</v>
      </c>
      <c r="CC6708" s="8" t="s">
        <v>3742</v>
      </c>
      <c r="CF6708" s="8" t="s">
        <v>3708</v>
      </c>
      <c r="CH6708" s="9">
        <v>149.19</v>
      </c>
      <c r="CM6708" s="12">
        <v>10</v>
      </c>
      <c r="CR6708" s="8" t="s">
        <v>25527</v>
      </c>
      <c r="CV6708" s="13">
        <v>2</v>
      </c>
    </row>
    <row r="6709" spans="1:100" x14ac:dyDescent="0.2">
      <c r="A6709" s="8" t="s">
        <v>25544</v>
      </c>
      <c r="B6709" s="8" t="s">
        <v>25527</v>
      </c>
      <c r="C6709" s="8" t="s">
        <v>4691</v>
      </c>
      <c r="D6709" s="8" t="s">
        <v>3699</v>
      </c>
      <c r="E6709" s="8" t="s">
        <v>4498</v>
      </c>
      <c r="F6709" s="8" t="s">
        <v>3701</v>
      </c>
      <c r="G6709" s="8" t="s">
        <v>8534</v>
      </c>
      <c r="H6709" s="8" t="s">
        <v>3703</v>
      </c>
      <c r="I6709" s="8" t="s">
        <v>4814</v>
      </c>
      <c r="J6709" s="8" t="s">
        <v>3787</v>
      </c>
      <c r="K6709" s="8" t="s">
        <v>25543</v>
      </c>
      <c r="M6709" s="8" t="s">
        <v>3866</v>
      </c>
      <c r="N6709" s="8" t="s">
        <v>3708</v>
      </c>
      <c r="O6709" s="8" t="s">
        <v>3804</v>
      </c>
      <c r="P6709" s="9">
        <v>300</v>
      </c>
      <c r="Q6709" s="8" t="s">
        <v>3805</v>
      </c>
      <c r="R6709" s="8" t="s">
        <v>25529</v>
      </c>
      <c r="S6709" s="9">
        <v>228.19</v>
      </c>
      <c r="T6709" s="9">
        <v>151.41999999999999</v>
      </c>
      <c r="U6709" s="8" t="s">
        <v>3710</v>
      </c>
      <c r="V6709" s="8" t="s">
        <v>25529</v>
      </c>
      <c r="W6709" s="8" t="s">
        <v>3736</v>
      </c>
      <c r="X6709" s="8" t="s">
        <v>10078</v>
      </c>
      <c r="Y6709" s="8" t="s">
        <v>3738</v>
      </c>
      <c r="AY6709" s="8" t="s">
        <v>2549</v>
      </c>
      <c r="AZ6709" s="10">
        <v>39267</v>
      </c>
      <c r="BB6709" s="8" t="s">
        <v>3717</v>
      </c>
      <c r="BE6709" s="8" t="s">
        <v>3976</v>
      </c>
      <c r="BF6709" s="8" t="s">
        <v>3719</v>
      </c>
      <c r="BG6709" s="11">
        <v>3.5</v>
      </c>
      <c r="BH6709" s="11">
        <v>60</v>
      </c>
      <c r="BI6709" s="8" t="s">
        <v>3720</v>
      </c>
      <c r="BJ6709" s="11">
        <v>23.333300000000001</v>
      </c>
      <c r="BQ6709" s="11">
        <v>6.4894999999999996</v>
      </c>
      <c r="BR6709" s="8" t="s">
        <v>25529</v>
      </c>
      <c r="BW6709" s="10">
        <v>43952</v>
      </c>
      <c r="BX6709" s="10">
        <v>43952</v>
      </c>
      <c r="BY6709" s="9">
        <v>0</v>
      </c>
      <c r="BZ6709" s="8" t="s">
        <v>3750</v>
      </c>
      <c r="CF6709" s="8" t="s">
        <v>3708</v>
      </c>
      <c r="CH6709" s="9">
        <v>445.5</v>
      </c>
      <c r="CM6709" s="12">
        <v>10</v>
      </c>
      <c r="CR6709" s="8" t="s">
        <v>25527</v>
      </c>
      <c r="CV6709" s="13">
        <v>1</v>
      </c>
    </row>
    <row r="6710" spans="1:100" x14ac:dyDescent="0.2">
      <c r="A6710" s="8" t="s">
        <v>25545</v>
      </c>
      <c r="B6710" s="8" t="s">
        <v>25527</v>
      </c>
      <c r="C6710" s="8" t="s">
        <v>5200</v>
      </c>
      <c r="D6710" s="8" t="s">
        <v>3699</v>
      </c>
      <c r="E6710" s="8" t="s">
        <v>4091</v>
      </c>
      <c r="F6710" s="8" t="s">
        <v>3701</v>
      </c>
      <c r="G6710" s="8" t="s">
        <v>9458</v>
      </c>
      <c r="H6710" s="8" t="s">
        <v>3703</v>
      </c>
      <c r="I6710" s="8" t="s">
        <v>4814</v>
      </c>
      <c r="J6710" s="8" t="s">
        <v>3787</v>
      </c>
      <c r="K6710" s="8" t="s">
        <v>25546</v>
      </c>
      <c r="M6710" s="8" t="s">
        <v>3866</v>
      </c>
      <c r="N6710" s="8" t="s">
        <v>3708</v>
      </c>
      <c r="O6710" s="8" t="s">
        <v>3804</v>
      </c>
      <c r="P6710" s="9">
        <v>890</v>
      </c>
      <c r="Q6710" s="8" t="s">
        <v>3805</v>
      </c>
      <c r="S6710" s="9">
        <v>319.62</v>
      </c>
      <c r="T6710" s="9">
        <v>212.09</v>
      </c>
      <c r="U6710" s="8" t="s">
        <v>3710</v>
      </c>
      <c r="V6710" s="8" t="s">
        <v>4495</v>
      </c>
      <c r="W6710" s="8" t="s">
        <v>3713</v>
      </c>
      <c r="X6710" s="8" t="s">
        <v>3807</v>
      </c>
      <c r="AV6710" s="8" t="s">
        <v>4496</v>
      </c>
      <c r="AW6710" s="8">
        <v>84</v>
      </c>
      <c r="AX6710" s="8">
        <v>2</v>
      </c>
      <c r="AY6710" s="8" t="s">
        <v>2549</v>
      </c>
      <c r="AZ6710" s="10">
        <v>40009</v>
      </c>
      <c r="BB6710" s="8" t="s">
        <v>3717</v>
      </c>
      <c r="BC6710" s="10">
        <v>44084</v>
      </c>
      <c r="BE6710" s="8" t="s">
        <v>3976</v>
      </c>
      <c r="BF6710" s="8" t="s">
        <v>3719</v>
      </c>
      <c r="BG6710" s="11">
        <v>45</v>
      </c>
      <c r="BH6710" s="11">
        <v>400</v>
      </c>
      <c r="BI6710" s="8" t="s">
        <v>3720</v>
      </c>
      <c r="BJ6710" s="11">
        <v>45</v>
      </c>
      <c r="BQ6710" s="11">
        <v>4.7130000000000001</v>
      </c>
      <c r="BR6710" s="8" t="s">
        <v>4495</v>
      </c>
      <c r="BW6710" s="10">
        <v>43466</v>
      </c>
      <c r="BX6710" s="10">
        <v>44531</v>
      </c>
      <c r="BY6710" s="9">
        <v>0</v>
      </c>
      <c r="BZ6710" s="8" t="s">
        <v>3742</v>
      </c>
      <c r="CF6710" s="8" t="s">
        <v>3708</v>
      </c>
      <c r="CH6710" s="9">
        <v>1233.0999999999999</v>
      </c>
      <c r="CM6710" s="12">
        <v>10</v>
      </c>
      <c r="CR6710" s="8" t="s">
        <v>25527</v>
      </c>
      <c r="CV6710" s="13">
        <v>1</v>
      </c>
    </row>
    <row r="6711" spans="1:100" x14ac:dyDescent="0.2">
      <c r="A6711" s="8" t="s">
        <v>25547</v>
      </c>
      <c r="B6711" s="8" t="s">
        <v>25527</v>
      </c>
      <c r="C6711" s="8" t="s">
        <v>5200</v>
      </c>
      <c r="D6711" s="8" t="s">
        <v>3699</v>
      </c>
      <c r="E6711" s="8" t="s">
        <v>4091</v>
      </c>
      <c r="F6711" s="8" t="s">
        <v>3701</v>
      </c>
      <c r="G6711" s="8" t="s">
        <v>9458</v>
      </c>
      <c r="H6711" s="8" t="s">
        <v>4163</v>
      </c>
      <c r="I6711" s="8" t="s">
        <v>4814</v>
      </c>
      <c r="J6711" s="8" t="s">
        <v>3787</v>
      </c>
      <c r="K6711" s="8" t="s">
        <v>25546</v>
      </c>
      <c r="M6711" s="8" t="s">
        <v>3866</v>
      </c>
      <c r="N6711" s="8" t="s">
        <v>3708</v>
      </c>
      <c r="O6711" s="8" t="s">
        <v>3804</v>
      </c>
      <c r="P6711" s="9">
        <v>890</v>
      </c>
      <c r="Q6711" s="8" t="s">
        <v>3805</v>
      </c>
      <c r="S6711" s="9">
        <v>319.62</v>
      </c>
      <c r="T6711" s="9">
        <v>212.09</v>
      </c>
      <c r="U6711" s="8" t="s">
        <v>3710</v>
      </c>
      <c r="V6711" s="8" t="s">
        <v>4495</v>
      </c>
      <c r="W6711" s="8" t="s">
        <v>3713</v>
      </c>
      <c r="X6711" s="8" t="s">
        <v>3807</v>
      </c>
      <c r="AV6711" s="8" t="s">
        <v>4496</v>
      </c>
      <c r="AW6711" s="8">
        <v>84</v>
      </c>
      <c r="AX6711" s="8">
        <v>2</v>
      </c>
      <c r="AY6711" s="8" t="s">
        <v>2549</v>
      </c>
      <c r="AZ6711" s="10">
        <v>40009</v>
      </c>
      <c r="BB6711" s="8" t="s">
        <v>3717</v>
      </c>
      <c r="BE6711" s="8" t="s">
        <v>3976</v>
      </c>
      <c r="BF6711" s="8" t="s">
        <v>3719</v>
      </c>
      <c r="BG6711" s="11">
        <v>45</v>
      </c>
      <c r="BH6711" s="11">
        <v>400</v>
      </c>
      <c r="BI6711" s="8" t="s">
        <v>3720</v>
      </c>
      <c r="BJ6711" s="11">
        <v>45</v>
      </c>
      <c r="BQ6711" s="11">
        <v>4.7130000000000001</v>
      </c>
      <c r="BR6711" s="8" t="s">
        <v>4495</v>
      </c>
      <c r="BW6711" s="10">
        <v>43466</v>
      </c>
      <c r="BX6711" s="10">
        <v>44531</v>
      </c>
      <c r="BY6711" s="9">
        <v>0</v>
      </c>
      <c r="BZ6711" s="8" t="s">
        <v>3750</v>
      </c>
      <c r="CF6711" s="8" t="s">
        <v>3708</v>
      </c>
      <c r="CH6711" s="9">
        <v>1233.0999999999999</v>
      </c>
      <c r="CM6711" s="12">
        <v>10</v>
      </c>
      <c r="CR6711" s="8" t="s">
        <v>25527</v>
      </c>
      <c r="CV6711" s="13">
        <v>1</v>
      </c>
    </row>
    <row r="6712" spans="1:100" x14ac:dyDescent="0.2">
      <c r="A6712" s="8" t="s">
        <v>25548</v>
      </c>
      <c r="B6712" s="8" t="s">
        <v>25527</v>
      </c>
      <c r="C6712" s="8" t="s">
        <v>5200</v>
      </c>
      <c r="D6712" s="8" t="s">
        <v>4644</v>
      </c>
      <c r="E6712" s="8" t="s">
        <v>3860</v>
      </c>
      <c r="F6712" s="8" t="s">
        <v>3701</v>
      </c>
      <c r="G6712" s="8" t="s">
        <v>17689</v>
      </c>
      <c r="H6712" s="8" t="s">
        <v>3703</v>
      </c>
      <c r="I6712" s="8" t="s">
        <v>4814</v>
      </c>
      <c r="J6712" s="8" t="s">
        <v>3787</v>
      </c>
      <c r="K6712" s="8" t="s">
        <v>25549</v>
      </c>
      <c r="M6712" s="8" t="s">
        <v>3866</v>
      </c>
      <c r="N6712" s="8" t="s">
        <v>3708</v>
      </c>
      <c r="O6712" s="8" t="s">
        <v>3804</v>
      </c>
      <c r="P6712" s="9">
        <v>1300</v>
      </c>
      <c r="Q6712" s="8" t="s">
        <v>3805</v>
      </c>
      <c r="R6712" s="8" t="s">
        <v>25539</v>
      </c>
      <c r="S6712" s="9">
        <v>159.80000000000001</v>
      </c>
      <c r="T6712" s="9">
        <v>106.04</v>
      </c>
      <c r="U6712" s="8" t="s">
        <v>3710</v>
      </c>
      <c r="V6712" s="8" t="s">
        <v>25540</v>
      </c>
      <c r="W6712" s="8" t="s">
        <v>3713</v>
      </c>
      <c r="X6712" s="8" t="s">
        <v>3807</v>
      </c>
      <c r="AV6712" s="8" t="s">
        <v>4496</v>
      </c>
      <c r="AW6712" s="8">
        <v>84</v>
      </c>
      <c r="AX6712" s="8">
        <v>2</v>
      </c>
      <c r="AY6712" s="8" t="s">
        <v>2549</v>
      </c>
      <c r="AZ6712" s="10">
        <v>42032</v>
      </c>
      <c r="BB6712" s="8" t="s">
        <v>3717</v>
      </c>
      <c r="BE6712" s="8" t="s">
        <v>3976</v>
      </c>
      <c r="BF6712" s="8" t="s">
        <v>3719</v>
      </c>
      <c r="BG6712" s="11">
        <v>22.5</v>
      </c>
      <c r="BH6712" s="11">
        <v>400</v>
      </c>
      <c r="BI6712" s="8" t="s">
        <v>3720</v>
      </c>
      <c r="BJ6712" s="11">
        <v>22.5</v>
      </c>
      <c r="BQ6712" s="11">
        <v>4.7130000000000001</v>
      </c>
      <c r="BR6712" s="8" t="s">
        <v>25540</v>
      </c>
      <c r="BW6712" s="10">
        <v>43922</v>
      </c>
      <c r="BX6712" s="10">
        <v>44713</v>
      </c>
      <c r="BY6712" s="9">
        <v>0</v>
      </c>
      <c r="BZ6712" s="8" t="s">
        <v>3750</v>
      </c>
      <c r="CF6712" s="8" t="s">
        <v>3708</v>
      </c>
      <c r="CH6712" s="9">
        <v>1764.4</v>
      </c>
      <c r="CM6712" s="12">
        <v>10</v>
      </c>
      <c r="CR6712" s="8" t="s">
        <v>25527</v>
      </c>
      <c r="CV6712" s="13">
        <v>1</v>
      </c>
    </row>
    <row r="6713" spans="1:100" x14ac:dyDescent="0.2">
      <c r="A6713" s="8" t="s">
        <v>25550</v>
      </c>
      <c r="B6713" s="8" t="s">
        <v>25527</v>
      </c>
      <c r="C6713" s="8" t="s">
        <v>5200</v>
      </c>
      <c r="D6713" s="8" t="s">
        <v>4644</v>
      </c>
      <c r="E6713" s="8" t="s">
        <v>4091</v>
      </c>
      <c r="F6713" s="8" t="s">
        <v>3701</v>
      </c>
      <c r="G6713" s="8" t="s">
        <v>11028</v>
      </c>
      <c r="H6713" s="8" t="s">
        <v>3703</v>
      </c>
      <c r="I6713" s="8" t="s">
        <v>4814</v>
      </c>
      <c r="J6713" s="8" t="s">
        <v>3787</v>
      </c>
      <c r="K6713" s="8" t="s">
        <v>25549</v>
      </c>
      <c r="M6713" s="8" t="s">
        <v>3866</v>
      </c>
      <c r="N6713" s="8" t="s">
        <v>3708</v>
      </c>
      <c r="O6713" s="8" t="s">
        <v>3804</v>
      </c>
      <c r="P6713" s="9">
        <v>1300</v>
      </c>
      <c r="Q6713" s="8" t="s">
        <v>3805</v>
      </c>
      <c r="S6713" s="9">
        <v>319.62</v>
      </c>
      <c r="T6713" s="9">
        <v>212.09</v>
      </c>
      <c r="U6713" s="8" t="s">
        <v>3710</v>
      </c>
      <c r="V6713" s="8" t="s">
        <v>4495</v>
      </c>
      <c r="W6713" s="8" t="s">
        <v>3713</v>
      </c>
      <c r="X6713" s="8" t="s">
        <v>3807</v>
      </c>
      <c r="AV6713" s="8" t="s">
        <v>4496</v>
      </c>
      <c r="AW6713" s="8">
        <v>84</v>
      </c>
      <c r="AX6713" s="8">
        <v>2</v>
      </c>
      <c r="AY6713" s="8" t="s">
        <v>2549</v>
      </c>
      <c r="AZ6713" s="10">
        <v>42032</v>
      </c>
      <c r="BB6713" s="8" t="s">
        <v>3717</v>
      </c>
      <c r="BC6713" s="10">
        <v>43892</v>
      </c>
      <c r="BE6713" s="8" t="s">
        <v>3976</v>
      </c>
      <c r="BF6713" s="8" t="s">
        <v>3719</v>
      </c>
      <c r="BG6713" s="11">
        <v>45</v>
      </c>
      <c r="BH6713" s="11">
        <v>400</v>
      </c>
      <c r="BI6713" s="8" t="s">
        <v>3720</v>
      </c>
      <c r="BJ6713" s="11">
        <v>45</v>
      </c>
      <c r="BQ6713" s="11">
        <v>4.7130000000000001</v>
      </c>
      <c r="BR6713" s="8" t="s">
        <v>4495</v>
      </c>
      <c r="BW6713" s="10">
        <v>43466</v>
      </c>
      <c r="BX6713" s="10">
        <v>44531</v>
      </c>
      <c r="BY6713" s="9">
        <v>0</v>
      </c>
      <c r="BZ6713" s="8" t="s">
        <v>3742</v>
      </c>
      <c r="CF6713" s="8" t="s">
        <v>3708</v>
      </c>
      <c r="CH6713" s="9">
        <v>1764.4</v>
      </c>
      <c r="CM6713" s="12">
        <v>10</v>
      </c>
      <c r="CR6713" s="8" t="s">
        <v>25527</v>
      </c>
      <c r="CV6713" s="13">
        <v>1</v>
      </c>
    </row>
    <row r="6714" spans="1:100" x14ac:dyDescent="0.2">
      <c r="A6714" s="8" t="s">
        <v>25551</v>
      </c>
      <c r="B6714" s="8" t="s">
        <v>25527</v>
      </c>
      <c r="C6714" s="8" t="s">
        <v>3698</v>
      </c>
      <c r="D6714" s="8" t="s">
        <v>4644</v>
      </c>
      <c r="E6714" s="8" t="s">
        <v>3860</v>
      </c>
      <c r="F6714" s="8" t="s">
        <v>3701</v>
      </c>
      <c r="G6714" s="8" t="s">
        <v>17693</v>
      </c>
      <c r="H6714" s="8" t="s">
        <v>3703</v>
      </c>
      <c r="I6714" s="8" t="s">
        <v>4814</v>
      </c>
      <c r="J6714" s="8" t="s">
        <v>3787</v>
      </c>
      <c r="K6714" s="8" t="s">
        <v>25552</v>
      </c>
      <c r="M6714" s="8" t="s">
        <v>3866</v>
      </c>
      <c r="N6714" s="8" t="s">
        <v>3708</v>
      </c>
      <c r="O6714" s="8" t="s">
        <v>3804</v>
      </c>
      <c r="P6714" s="9">
        <v>1300</v>
      </c>
      <c r="Q6714" s="8" t="s">
        <v>3805</v>
      </c>
      <c r="R6714" s="8" t="s">
        <v>25539</v>
      </c>
      <c r="S6714" s="9">
        <v>853.14</v>
      </c>
      <c r="T6714" s="9">
        <v>572.24</v>
      </c>
      <c r="U6714" s="8" t="s">
        <v>3710</v>
      </c>
      <c r="V6714" s="8" t="s">
        <v>25539</v>
      </c>
      <c r="W6714" s="8" t="s">
        <v>3713</v>
      </c>
      <c r="X6714" s="8" t="s">
        <v>3807</v>
      </c>
      <c r="Y6714" s="8" t="s">
        <v>3738</v>
      </c>
      <c r="AV6714" s="8" t="s">
        <v>4496</v>
      </c>
      <c r="AW6714" s="8">
        <v>84</v>
      </c>
      <c r="AX6714" s="8">
        <v>2</v>
      </c>
      <c r="AY6714" s="8" t="s">
        <v>2549</v>
      </c>
      <c r="AZ6714" s="10">
        <v>42032</v>
      </c>
      <c r="BB6714" s="8" t="s">
        <v>3717</v>
      </c>
      <c r="BE6714" s="8" t="s">
        <v>3976</v>
      </c>
      <c r="BF6714" s="8" t="s">
        <v>3719</v>
      </c>
      <c r="BG6714" s="11">
        <v>30</v>
      </c>
      <c r="BH6714" s="11">
        <v>400</v>
      </c>
      <c r="BI6714" s="8" t="s">
        <v>3720</v>
      </c>
      <c r="BJ6714" s="11">
        <v>30</v>
      </c>
      <c r="BQ6714" s="11">
        <v>19.074400000000001</v>
      </c>
      <c r="BR6714" s="8" t="s">
        <v>25539</v>
      </c>
      <c r="BW6714" s="10">
        <v>43922</v>
      </c>
      <c r="BX6714" s="10">
        <v>43922</v>
      </c>
      <c r="BY6714" s="9">
        <v>0</v>
      </c>
      <c r="BZ6714" s="8" t="s">
        <v>3750</v>
      </c>
      <c r="CF6714" s="8" t="s">
        <v>3708</v>
      </c>
      <c r="CH6714" s="9">
        <v>1764.4</v>
      </c>
      <c r="CM6714" s="12">
        <v>10</v>
      </c>
      <c r="CR6714" s="8" t="s">
        <v>25527</v>
      </c>
      <c r="CV6714" s="13">
        <v>1</v>
      </c>
    </row>
    <row r="6715" spans="1:100" x14ac:dyDescent="0.2">
      <c r="A6715" s="8" t="s">
        <v>25553</v>
      </c>
      <c r="B6715" s="8" t="s">
        <v>25527</v>
      </c>
      <c r="C6715" s="8" t="s">
        <v>3698</v>
      </c>
      <c r="D6715" s="8" t="s">
        <v>4644</v>
      </c>
      <c r="E6715" s="8" t="s">
        <v>4091</v>
      </c>
      <c r="F6715" s="8" t="s">
        <v>3701</v>
      </c>
      <c r="G6715" s="8" t="s">
        <v>11033</v>
      </c>
      <c r="H6715" s="8" t="s">
        <v>3703</v>
      </c>
      <c r="I6715" s="8" t="s">
        <v>4814</v>
      </c>
      <c r="J6715" s="8" t="s">
        <v>3787</v>
      </c>
      <c r="K6715" s="8" t="s">
        <v>25552</v>
      </c>
      <c r="M6715" s="8" t="s">
        <v>3866</v>
      </c>
      <c r="N6715" s="8" t="s">
        <v>3708</v>
      </c>
      <c r="O6715" s="8" t="s">
        <v>3804</v>
      </c>
      <c r="P6715" s="9">
        <v>2463.4</v>
      </c>
      <c r="Q6715" s="8" t="s">
        <v>3805</v>
      </c>
      <c r="S6715" s="9">
        <v>426.15</v>
      </c>
      <c r="T6715" s="9">
        <v>282.77999999999997</v>
      </c>
      <c r="U6715" s="8" t="s">
        <v>3710</v>
      </c>
      <c r="V6715" s="8" t="s">
        <v>4495</v>
      </c>
      <c r="W6715" s="8" t="s">
        <v>3713</v>
      </c>
      <c r="X6715" s="8" t="s">
        <v>3807</v>
      </c>
      <c r="AV6715" s="8" t="s">
        <v>4496</v>
      </c>
      <c r="AW6715" s="8">
        <v>84</v>
      </c>
      <c r="AX6715" s="8">
        <v>2</v>
      </c>
      <c r="AY6715" s="8" t="s">
        <v>2549</v>
      </c>
      <c r="AZ6715" s="10">
        <v>42032</v>
      </c>
      <c r="BB6715" s="8" t="s">
        <v>3717</v>
      </c>
      <c r="BC6715" s="10">
        <v>43746</v>
      </c>
      <c r="BE6715" s="8" t="s">
        <v>3976</v>
      </c>
      <c r="BF6715" s="8" t="s">
        <v>3719</v>
      </c>
      <c r="BG6715" s="11">
        <v>60</v>
      </c>
      <c r="BH6715" s="11">
        <v>400</v>
      </c>
      <c r="BI6715" s="8" t="s">
        <v>3720</v>
      </c>
      <c r="BJ6715" s="11">
        <v>60</v>
      </c>
      <c r="BQ6715" s="11">
        <v>4.7130000000000001</v>
      </c>
      <c r="BR6715" s="8" t="s">
        <v>4495</v>
      </c>
      <c r="BW6715" s="10">
        <v>43466</v>
      </c>
      <c r="BX6715" s="10">
        <v>44531</v>
      </c>
      <c r="BY6715" s="9">
        <v>0</v>
      </c>
      <c r="BZ6715" s="8" t="s">
        <v>3742</v>
      </c>
      <c r="CF6715" s="8" t="s">
        <v>3708</v>
      </c>
      <c r="CH6715" s="9">
        <v>3261.7</v>
      </c>
      <c r="CM6715" s="12">
        <v>10</v>
      </c>
      <c r="CR6715" s="8" t="s">
        <v>25527</v>
      </c>
      <c r="CV6715" s="13">
        <v>1</v>
      </c>
    </row>
    <row r="6716" spans="1:100" x14ac:dyDescent="0.2">
      <c r="A6716" s="8" t="s">
        <v>25554</v>
      </c>
      <c r="B6716" s="8" t="s">
        <v>25555</v>
      </c>
      <c r="C6716" s="8" t="s">
        <v>4077</v>
      </c>
      <c r="D6716" s="8" t="s">
        <v>3699</v>
      </c>
      <c r="E6716" s="8" t="s">
        <v>25556</v>
      </c>
      <c r="F6716" s="8" t="s">
        <v>3701</v>
      </c>
      <c r="G6716" s="8" t="s">
        <v>25557</v>
      </c>
      <c r="H6716" s="8" t="s">
        <v>3703</v>
      </c>
      <c r="I6716" s="8" t="s">
        <v>6466</v>
      </c>
      <c r="J6716" s="8" t="s">
        <v>3769</v>
      </c>
      <c r="K6716" s="8" t="s">
        <v>25558</v>
      </c>
      <c r="M6716" s="8" t="s">
        <v>3866</v>
      </c>
      <c r="N6716" s="8" t="s">
        <v>3708</v>
      </c>
      <c r="O6716" s="8" t="s">
        <v>3804</v>
      </c>
      <c r="P6716" s="9">
        <v>458.62</v>
      </c>
      <c r="Q6716" s="8" t="s">
        <v>3805</v>
      </c>
      <c r="R6716" s="8" t="s">
        <v>25559</v>
      </c>
      <c r="S6716" s="9">
        <v>661.84</v>
      </c>
      <c r="T6716" s="9">
        <v>463.93</v>
      </c>
      <c r="U6716" s="8" t="s">
        <v>3710</v>
      </c>
      <c r="V6716" s="8" t="s">
        <v>25559</v>
      </c>
      <c r="W6716" s="8" t="s">
        <v>3736</v>
      </c>
      <c r="X6716" s="8" t="s">
        <v>3807</v>
      </c>
      <c r="Y6716" s="8" t="s">
        <v>3738</v>
      </c>
      <c r="AV6716" s="8" t="s">
        <v>4496</v>
      </c>
      <c r="AW6716" s="8">
        <v>84</v>
      </c>
      <c r="AX6716" s="8">
        <v>2</v>
      </c>
      <c r="AY6716" s="8" t="s">
        <v>2549</v>
      </c>
      <c r="AZ6716" s="10">
        <v>43684</v>
      </c>
      <c r="BA6716" s="10">
        <v>45531</v>
      </c>
      <c r="BE6716" s="8" t="s">
        <v>3976</v>
      </c>
      <c r="BF6716" s="8" t="s">
        <v>3719</v>
      </c>
      <c r="BG6716" s="11">
        <v>12</v>
      </c>
      <c r="BH6716" s="11">
        <v>400</v>
      </c>
      <c r="BI6716" s="8" t="s">
        <v>3720</v>
      </c>
      <c r="BJ6716" s="11">
        <v>12</v>
      </c>
      <c r="BQ6716" s="11">
        <v>32.429000000000002</v>
      </c>
      <c r="BR6716" s="8" t="s">
        <v>25559</v>
      </c>
      <c r="BW6716" s="10">
        <v>44743</v>
      </c>
      <c r="BX6716" s="10">
        <v>44743</v>
      </c>
      <c r="BY6716" s="9">
        <v>0</v>
      </c>
      <c r="BZ6716" s="8" t="s">
        <v>3750</v>
      </c>
      <c r="CF6716" s="8" t="s">
        <v>3708</v>
      </c>
      <c r="CH6716" s="9">
        <v>661.86</v>
      </c>
      <c r="CM6716" s="12">
        <v>10</v>
      </c>
      <c r="CR6716" s="8" t="s">
        <v>25555</v>
      </c>
      <c r="CV6716" s="13">
        <v>1</v>
      </c>
    </row>
    <row r="6717" spans="1:100" x14ac:dyDescent="0.2">
      <c r="A6717" s="8" t="s">
        <v>25560</v>
      </c>
      <c r="B6717" s="8" t="s">
        <v>25555</v>
      </c>
      <c r="C6717" s="8" t="s">
        <v>4077</v>
      </c>
      <c r="D6717" s="8" t="s">
        <v>3699</v>
      </c>
      <c r="E6717" s="8" t="s">
        <v>4091</v>
      </c>
      <c r="F6717" s="8" t="s">
        <v>3701</v>
      </c>
      <c r="G6717" s="8" t="s">
        <v>8063</v>
      </c>
      <c r="H6717" s="8" t="s">
        <v>3703</v>
      </c>
      <c r="I6717" s="8" t="s">
        <v>6466</v>
      </c>
      <c r="J6717" s="8" t="s">
        <v>3769</v>
      </c>
      <c r="K6717" s="8" t="s">
        <v>25558</v>
      </c>
      <c r="M6717" s="8" t="s">
        <v>3866</v>
      </c>
      <c r="N6717" s="8" t="s">
        <v>3708</v>
      </c>
      <c r="O6717" s="8" t="s">
        <v>3804</v>
      </c>
      <c r="P6717" s="9">
        <v>576.80999999999995</v>
      </c>
      <c r="Q6717" s="8" t="s">
        <v>3805</v>
      </c>
      <c r="S6717" s="9">
        <v>106.54</v>
      </c>
      <c r="T6717" s="9">
        <v>70.7</v>
      </c>
      <c r="U6717" s="8" t="s">
        <v>3710</v>
      </c>
      <c r="V6717" s="8" t="s">
        <v>25561</v>
      </c>
      <c r="W6717" s="8" t="s">
        <v>3713</v>
      </c>
      <c r="X6717" s="8" t="s">
        <v>3807</v>
      </c>
      <c r="AV6717" s="8" t="s">
        <v>4496</v>
      </c>
      <c r="AW6717" s="8">
        <v>84</v>
      </c>
      <c r="AX6717" s="8">
        <v>2</v>
      </c>
      <c r="AY6717" s="8" t="s">
        <v>2549</v>
      </c>
      <c r="AZ6717" s="10">
        <v>43684</v>
      </c>
      <c r="BA6717" s="10">
        <v>45531</v>
      </c>
      <c r="BC6717" s="10">
        <v>44511</v>
      </c>
      <c r="BE6717" s="8" t="s">
        <v>3976</v>
      </c>
      <c r="BF6717" s="8" t="s">
        <v>3719</v>
      </c>
      <c r="BG6717" s="11">
        <v>15</v>
      </c>
      <c r="BH6717" s="11">
        <v>400</v>
      </c>
      <c r="BI6717" s="8" t="s">
        <v>3720</v>
      </c>
      <c r="BJ6717" s="11">
        <v>15</v>
      </c>
      <c r="BQ6717" s="11">
        <v>4.7130000000000001</v>
      </c>
      <c r="BR6717" s="8" t="s">
        <v>25561</v>
      </c>
      <c r="BW6717" s="10">
        <v>44136</v>
      </c>
      <c r="BX6717" s="10">
        <v>44713</v>
      </c>
      <c r="BY6717" s="9">
        <v>0</v>
      </c>
      <c r="BZ6717" s="8" t="s">
        <v>3742</v>
      </c>
      <c r="CF6717" s="8" t="s">
        <v>3708</v>
      </c>
      <c r="CH6717" s="9">
        <v>819.69</v>
      </c>
      <c r="CM6717" s="12">
        <v>10</v>
      </c>
      <c r="CR6717" s="8" t="s">
        <v>25555</v>
      </c>
      <c r="CV6717" s="13">
        <v>1</v>
      </c>
    </row>
    <row r="6718" spans="1:100" x14ac:dyDescent="0.2">
      <c r="A6718" s="8" t="s">
        <v>25562</v>
      </c>
      <c r="B6718" s="8" t="s">
        <v>25555</v>
      </c>
      <c r="C6718" s="8" t="s">
        <v>4946</v>
      </c>
      <c r="D6718" s="8" t="s">
        <v>3699</v>
      </c>
      <c r="E6718" s="8" t="s">
        <v>4091</v>
      </c>
      <c r="F6718" s="8" t="s">
        <v>3701</v>
      </c>
      <c r="G6718" s="8" t="s">
        <v>9451</v>
      </c>
      <c r="H6718" s="8" t="s">
        <v>3703</v>
      </c>
      <c r="I6718" s="8" t="s">
        <v>6466</v>
      </c>
      <c r="J6718" s="8" t="s">
        <v>3769</v>
      </c>
      <c r="K6718" s="8" t="s">
        <v>25563</v>
      </c>
      <c r="M6718" s="8" t="s">
        <v>3866</v>
      </c>
      <c r="N6718" s="8" t="s">
        <v>3708</v>
      </c>
      <c r="O6718" s="8" t="s">
        <v>3804</v>
      </c>
      <c r="P6718" s="9">
        <v>1400</v>
      </c>
      <c r="Q6718" s="8" t="s">
        <v>3805</v>
      </c>
      <c r="R6718" s="8" t="s">
        <v>25564</v>
      </c>
      <c r="S6718" s="9">
        <v>159.80000000000001</v>
      </c>
      <c r="T6718" s="9">
        <v>106.04</v>
      </c>
      <c r="U6718" s="8" t="s">
        <v>3710</v>
      </c>
      <c r="V6718" s="8" t="s">
        <v>25561</v>
      </c>
      <c r="W6718" s="8" t="s">
        <v>3713</v>
      </c>
      <c r="X6718" s="8" t="s">
        <v>3807</v>
      </c>
      <c r="AV6718" s="8" t="s">
        <v>4496</v>
      </c>
      <c r="AW6718" s="8">
        <v>84</v>
      </c>
      <c r="AX6718" s="8">
        <v>2</v>
      </c>
      <c r="AY6718" s="8" t="s">
        <v>2549</v>
      </c>
      <c r="AZ6718" s="10">
        <v>43684</v>
      </c>
      <c r="BA6718" s="10">
        <v>45531</v>
      </c>
      <c r="BE6718" s="8" t="s">
        <v>3976</v>
      </c>
      <c r="BF6718" s="8" t="s">
        <v>3719</v>
      </c>
      <c r="BG6718" s="11">
        <v>22.5</v>
      </c>
      <c r="BH6718" s="11">
        <v>400</v>
      </c>
      <c r="BI6718" s="8" t="s">
        <v>3720</v>
      </c>
      <c r="BJ6718" s="11">
        <v>22.5</v>
      </c>
      <c r="BQ6718" s="11">
        <v>4.7130000000000001</v>
      </c>
      <c r="BR6718" s="8" t="s">
        <v>25561</v>
      </c>
      <c r="BW6718" s="10">
        <v>44013</v>
      </c>
      <c r="BX6718" s="10">
        <v>44713</v>
      </c>
      <c r="BY6718" s="9">
        <v>0</v>
      </c>
      <c r="BZ6718" s="8" t="s">
        <v>3750</v>
      </c>
      <c r="CF6718" s="8" t="s">
        <v>3708</v>
      </c>
      <c r="CH6718" s="9">
        <v>1893.1</v>
      </c>
      <c r="CM6718" s="12">
        <v>10</v>
      </c>
      <c r="CR6718" s="8" t="s">
        <v>25555</v>
      </c>
      <c r="CV6718" s="13">
        <v>1</v>
      </c>
    </row>
    <row r="6719" spans="1:100" x14ac:dyDescent="0.2">
      <c r="A6719" s="8" t="s">
        <v>25565</v>
      </c>
      <c r="B6719" s="8" t="s">
        <v>25555</v>
      </c>
      <c r="C6719" s="8" t="s">
        <v>4019</v>
      </c>
      <c r="D6719" s="8" t="s">
        <v>3699</v>
      </c>
      <c r="E6719" s="8" t="s">
        <v>25556</v>
      </c>
      <c r="F6719" s="8" t="s">
        <v>3701</v>
      </c>
      <c r="G6719" s="8" t="s">
        <v>25566</v>
      </c>
      <c r="H6719" s="8" t="s">
        <v>3703</v>
      </c>
      <c r="I6719" s="8" t="s">
        <v>6466</v>
      </c>
      <c r="J6719" s="8" t="s">
        <v>3769</v>
      </c>
      <c r="K6719" s="8" t="s">
        <v>25567</v>
      </c>
      <c r="M6719" s="8" t="s">
        <v>3866</v>
      </c>
      <c r="N6719" s="8" t="s">
        <v>3708</v>
      </c>
      <c r="O6719" s="8" t="s">
        <v>3804</v>
      </c>
      <c r="P6719" s="9">
        <v>804.06</v>
      </c>
      <c r="Q6719" s="8" t="s">
        <v>3805</v>
      </c>
      <c r="R6719" s="8" t="s">
        <v>25559</v>
      </c>
      <c r="S6719" s="9">
        <v>1119.67</v>
      </c>
      <c r="T6719" s="9">
        <v>778.29</v>
      </c>
      <c r="U6719" s="8" t="s">
        <v>3710</v>
      </c>
      <c r="V6719" s="8" t="s">
        <v>25559</v>
      </c>
      <c r="W6719" s="8" t="s">
        <v>3736</v>
      </c>
      <c r="X6719" s="8" t="s">
        <v>3807</v>
      </c>
      <c r="Y6719" s="8" t="s">
        <v>3738</v>
      </c>
      <c r="Z6719" s="8" t="s">
        <v>3739</v>
      </c>
      <c r="AV6719" s="8" t="s">
        <v>4496</v>
      </c>
      <c r="AW6719" s="8">
        <v>84</v>
      </c>
      <c r="AX6719" s="8">
        <v>2</v>
      </c>
      <c r="AY6719" s="8" t="s">
        <v>2549</v>
      </c>
      <c r="AZ6719" s="10">
        <v>43684</v>
      </c>
      <c r="BA6719" s="10">
        <v>45531</v>
      </c>
      <c r="BE6719" s="8" t="s">
        <v>3976</v>
      </c>
      <c r="BF6719" s="8" t="s">
        <v>3719</v>
      </c>
      <c r="BG6719" s="11">
        <v>24</v>
      </c>
      <c r="BH6719" s="11">
        <v>400</v>
      </c>
      <c r="BI6719" s="8" t="s">
        <v>3720</v>
      </c>
      <c r="BJ6719" s="11">
        <v>24</v>
      </c>
      <c r="BQ6719" s="11">
        <v>32.429000000000002</v>
      </c>
      <c r="BR6719" s="8" t="s">
        <v>25559</v>
      </c>
      <c r="BW6719" s="10">
        <v>44743</v>
      </c>
      <c r="BX6719" s="10">
        <v>44743</v>
      </c>
      <c r="BY6719" s="9">
        <v>0</v>
      </c>
      <c r="BZ6719" s="8" t="s">
        <v>3750</v>
      </c>
      <c r="CF6719" s="8" t="s">
        <v>3708</v>
      </c>
      <c r="CH6719" s="9">
        <v>1119.6600000000001</v>
      </c>
      <c r="CM6719" s="12">
        <v>10</v>
      </c>
      <c r="CR6719" s="8" t="s">
        <v>25555</v>
      </c>
      <c r="CV6719" s="13">
        <v>1</v>
      </c>
    </row>
    <row r="6720" spans="1:100" x14ac:dyDescent="0.2">
      <c r="A6720" s="8" t="s">
        <v>25568</v>
      </c>
      <c r="B6720" s="8" t="s">
        <v>25555</v>
      </c>
      <c r="C6720" s="8" t="s">
        <v>4019</v>
      </c>
      <c r="D6720" s="8" t="s">
        <v>3699</v>
      </c>
      <c r="E6720" s="8" t="s">
        <v>4091</v>
      </c>
      <c r="F6720" s="8" t="s">
        <v>3701</v>
      </c>
      <c r="G6720" s="8" t="s">
        <v>15905</v>
      </c>
      <c r="H6720" s="8" t="s">
        <v>3703</v>
      </c>
      <c r="I6720" s="8" t="s">
        <v>6466</v>
      </c>
      <c r="J6720" s="8" t="s">
        <v>3769</v>
      </c>
      <c r="K6720" s="8" t="s">
        <v>25567</v>
      </c>
      <c r="M6720" s="8" t="s">
        <v>3866</v>
      </c>
      <c r="N6720" s="8" t="s">
        <v>3708</v>
      </c>
      <c r="O6720" s="8" t="s">
        <v>3804</v>
      </c>
      <c r="P6720" s="9">
        <v>1006.19</v>
      </c>
      <c r="Q6720" s="8" t="s">
        <v>3805</v>
      </c>
      <c r="S6720" s="9">
        <v>213.07</v>
      </c>
      <c r="T6720" s="9">
        <v>141.38999999999999</v>
      </c>
      <c r="U6720" s="8" t="s">
        <v>3710</v>
      </c>
      <c r="V6720" s="8" t="s">
        <v>25561</v>
      </c>
      <c r="W6720" s="8" t="s">
        <v>3713</v>
      </c>
      <c r="X6720" s="8" t="s">
        <v>3807</v>
      </c>
      <c r="AV6720" s="8" t="s">
        <v>4496</v>
      </c>
      <c r="AW6720" s="8">
        <v>84</v>
      </c>
      <c r="AX6720" s="8">
        <v>2</v>
      </c>
      <c r="AY6720" s="8" t="s">
        <v>2549</v>
      </c>
      <c r="AZ6720" s="10">
        <v>43684</v>
      </c>
      <c r="BA6720" s="10">
        <v>45531</v>
      </c>
      <c r="BC6720" s="10">
        <v>44056</v>
      </c>
      <c r="BE6720" s="8" t="s">
        <v>3976</v>
      </c>
      <c r="BF6720" s="8" t="s">
        <v>3719</v>
      </c>
      <c r="BG6720" s="11">
        <v>30</v>
      </c>
      <c r="BH6720" s="11">
        <v>400</v>
      </c>
      <c r="BI6720" s="8" t="s">
        <v>3720</v>
      </c>
      <c r="BJ6720" s="11">
        <v>30</v>
      </c>
      <c r="BQ6720" s="11">
        <v>4.7130000000000001</v>
      </c>
      <c r="BR6720" s="8" t="s">
        <v>25561</v>
      </c>
      <c r="BW6720" s="10">
        <v>44136</v>
      </c>
      <c r="BX6720" s="10">
        <v>44713</v>
      </c>
      <c r="BY6720" s="9">
        <v>0</v>
      </c>
      <c r="BZ6720" s="8" t="s">
        <v>3742</v>
      </c>
      <c r="CF6720" s="8" t="s">
        <v>3708</v>
      </c>
      <c r="CH6720" s="9">
        <v>1386.27</v>
      </c>
      <c r="CM6720" s="12">
        <v>10</v>
      </c>
      <c r="CR6720" s="8" t="s">
        <v>25555</v>
      </c>
      <c r="CV6720" s="13">
        <v>1</v>
      </c>
    </row>
    <row r="6721" spans="1:100" x14ac:dyDescent="0.2">
      <c r="A6721" s="8" t="s">
        <v>25569</v>
      </c>
      <c r="B6721" s="8" t="s">
        <v>25555</v>
      </c>
      <c r="C6721" s="8" t="s">
        <v>4691</v>
      </c>
      <c r="D6721" s="8" t="s">
        <v>3699</v>
      </c>
      <c r="E6721" s="8" t="s">
        <v>3954</v>
      </c>
      <c r="F6721" s="8" t="s">
        <v>3701</v>
      </c>
      <c r="G6721" s="8" t="s">
        <v>6752</v>
      </c>
      <c r="H6721" s="8" t="s">
        <v>3703</v>
      </c>
      <c r="I6721" s="8" t="s">
        <v>6466</v>
      </c>
      <c r="J6721" s="8" t="s">
        <v>3769</v>
      </c>
      <c r="K6721" s="8" t="s">
        <v>25570</v>
      </c>
      <c r="M6721" s="8" t="s">
        <v>3866</v>
      </c>
      <c r="N6721" s="8" t="s">
        <v>3708</v>
      </c>
      <c r="O6721" s="8" t="s">
        <v>3804</v>
      </c>
      <c r="P6721" s="9">
        <v>272.11</v>
      </c>
      <c r="Q6721" s="8" t="s">
        <v>3805</v>
      </c>
      <c r="S6721" s="9">
        <v>407.46</v>
      </c>
      <c r="T6721" s="9">
        <v>270.38</v>
      </c>
      <c r="U6721" s="8" t="s">
        <v>3710</v>
      </c>
      <c r="V6721" s="8" t="s">
        <v>25564</v>
      </c>
      <c r="W6721" s="8" t="s">
        <v>3736</v>
      </c>
      <c r="X6721" s="8" t="s">
        <v>10078</v>
      </c>
      <c r="Y6721" s="8" t="s">
        <v>3738</v>
      </c>
      <c r="Z6721" s="8" t="s">
        <v>3739</v>
      </c>
      <c r="AY6721" s="8" t="s">
        <v>2549</v>
      </c>
      <c r="AZ6721" s="10">
        <v>43684</v>
      </c>
      <c r="BA6721" s="10">
        <v>45531</v>
      </c>
      <c r="BC6721" s="10">
        <v>44511</v>
      </c>
      <c r="BE6721" s="8" t="s">
        <v>3976</v>
      </c>
      <c r="BF6721" s="8" t="s">
        <v>3719</v>
      </c>
      <c r="BG6721" s="11">
        <v>6.25</v>
      </c>
      <c r="BH6721" s="11">
        <v>60</v>
      </c>
      <c r="BI6721" s="8" t="s">
        <v>3720</v>
      </c>
      <c r="BJ6721" s="11">
        <v>41.666699999999999</v>
      </c>
      <c r="BQ6721" s="11">
        <v>6.4894999999999996</v>
      </c>
      <c r="BR6721" s="8" t="s">
        <v>25564</v>
      </c>
      <c r="BW6721" s="10">
        <v>44136</v>
      </c>
      <c r="BX6721" s="10">
        <v>44013</v>
      </c>
      <c r="BY6721" s="9">
        <v>0</v>
      </c>
      <c r="BZ6721" s="8" t="s">
        <v>3742</v>
      </c>
      <c r="CA6721" s="8" t="s">
        <v>3717</v>
      </c>
      <c r="CF6721" s="8" t="s">
        <v>3708</v>
      </c>
      <c r="CH6721" s="9">
        <v>404.7</v>
      </c>
      <c r="CM6721" s="12">
        <v>10</v>
      </c>
      <c r="CR6721" s="8" t="s">
        <v>25555</v>
      </c>
      <c r="CV6721" s="13">
        <v>1</v>
      </c>
    </row>
    <row r="6722" spans="1:100" x14ac:dyDescent="0.2">
      <c r="A6722" s="8" t="s">
        <v>25571</v>
      </c>
      <c r="B6722" s="8" t="s">
        <v>25555</v>
      </c>
      <c r="C6722" s="8" t="s">
        <v>5200</v>
      </c>
      <c r="D6722" s="8" t="s">
        <v>3699</v>
      </c>
      <c r="E6722" s="8" t="s">
        <v>4091</v>
      </c>
      <c r="F6722" s="8" t="s">
        <v>3701</v>
      </c>
      <c r="G6722" s="8" t="s">
        <v>9458</v>
      </c>
      <c r="H6722" s="8" t="s">
        <v>3703</v>
      </c>
      <c r="I6722" s="8" t="s">
        <v>6466</v>
      </c>
      <c r="J6722" s="8" t="s">
        <v>3769</v>
      </c>
      <c r="K6722" s="8" t="s">
        <v>25572</v>
      </c>
      <c r="M6722" s="8" t="s">
        <v>3866</v>
      </c>
      <c r="N6722" s="8" t="s">
        <v>3708</v>
      </c>
      <c r="O6722" s="8" t="s">
        <v>3804</v>
      </c>
      <c r="P6722" s="9">
        <v>784.05</v>
      </c>
      <c r="Q6722" s="8" t="s">
        <v>3805</v>
      </c>
      <c r="S6722" s="9">
        <v>319.62</v>
      </c>
      <c r="T6722" s="9">
        <v>212.09</v>
      </c>
      <c r="U6722" s="8" t="s">
        <v>3710</v>
      </c>
      <c r="V6722" s="8" t="s">
        <v>25561</v>
      </c>
      <c r="W6722" s="8" t="s">
        <v>3713</v>
      </c>
      <c r="X6722" s="8" t="s">
        <v>3807</v>
      </c>
      <c r="AV6722" s="8" t="s">
        <v>4496</v>
      </c>
      <c r="AW6722" s="8">
        <v>84</v>
      </c>
      <c r="AX6722" s="8">
        <v>2</v>
      </c>
      <c r="AY6722" s="8" t="s">
        <v>2549</v>
      </c>
      <c r="AZ6722" s="10">
        <v>43684</v>
      </c>
      <c r="BA6722" s="10">
        <v>45531</v>
      </c>
      <c r="BC6722" s="10">
        <v>44056</v>
      </c>
      <c r="BE6722" s="8" t="s">
        <v>3976</v>
      </c>
      <c r="BF6722" s="8" t="s">
        <v>3719</v>
      </c>
      <c r="BG6722" s="11">
        <v>45</v>
      </c>
      <c r="BH6722" s="11">
        <v>400</v>
      </c>
      <c r="BI6722" s="8" t="s">
        <v>3720</v>
      </c>
      <c r="BJ6722" s="11">
        <v>45</v>
      </c>
      <c r="BQ6722" s="11">
        <v>4.7130000000000001</v>
      </c>
      <c r="BR6722" s="8" t="s">
        <v>25561</v>
      </c>
      <c r="BW6722" s="10">
        <v>44136</v>
      </c>
      <c r="BX6722" s="10">
        <v>44713</v>
      </c>
      <c r="BY6722" s="9">
        <v>0</v>
      </c>
      <c r="BZ6722" s="8" t="s">
        <v>3742</v>
      </c>
      <c r="CF6722" s="8" t="s">
        <v>3708</v>
      </c>
      <c r="CH6722" s="9">
        <v>1093.25</v>
      </c>
      <c r="CM6722" s="12">
        <v>10</v>
      </c>
      <c r="CR6722" s="8" t="s">
        <v>25555</v>
      </c>
      <c r="CV6722" s="13">
        <v>1</v>
      </c>
    </row>
    <row r="6723" spans="1:100" x14ac:dyDescent="0.2">
      <c r="A6723" s="8" t="s">
        <v>25573</v>
      </c>
      <c r="B6723" s="8" t="s">
        <v>25555</v>
      </c>
      <c r="C6723" s="8" t="s">
        <v>3698</v>
      </c>
      <c r="D6723" s="8" t="s">
        <v>3699</v>
      </c>
      <c r="E6723" s="8" t="s">
        <v>4091</v>
      </c>
      <c r="F6723" s="8" t="s">
        <v>3701</v>
      </c>
      <c r="G6723" s="8" t="s">
        <v>17210</v>
      </c>
      <c r="H6723" s="8" t="s">
        <v>3703</v>
      </c>
      <c r="I6723" s="8" t="s">
        <v>6466</v>
      </c>
      <c r="J6723" s="8" t="s">
        <v>3769</v>
      </c>
      <c r="K6723" s="8" t="s">
        <v>25574</v>
      </c>
      <c r="M6723" s="8" t="s">
        <v>3866</v>
      </c>
      <c r="N6723" s="8" t="s">
        <v>3708</v>
      </c>
      <c r="O6723" s="8" t="s">
        <v>3804</v>
      </c>
      <c r="P6723" s="9">
        <v>1380.44</v>
      </c>
      <c r="Q6723" s="8" t="s">
        <v>3805</v>
      </c>
      <c r="S6723" s="9">
        <v>426.15</v>
      </c>
      <c r="T6723" s="9">
        <v>282.77999999999997</v>
      </c>
      <c r="U6723" s="8" t="s">
        <v>3710</v>
      </c>
      <c r="V6723" s="8" t="s">
        <v>25561</v>
      </c>
      <c r="W6723" s="8" t="s">
        <v>3713</v>
      </c>
      <c r="X6723" s="8" t="s">
        <v>3807</v>
      </c>
      <c r="AV6723" s="8" t="s">
        <v>4496</v>
      </c>
      <c r="AW6723" s="8">
        <v>84</v>
      </c>
      <c r="AX6723" s="8">
        <v>2</v>
      </c>
      <c r="AY6723" s="8" t="s">
        <v>2549</v>
      </c>
      <c r="AZ6723" s="10">
        <v>43684</v>
      </c>
      <c r="BA6723" s="10">
        <v>45531</v>
      </c>
      <c r="BC6723" s="10">
        <v>44056</v>
      </c>
      <c r="BE6723" s="8" t="s">
        <v>3976</v>
      </c>
      <c r="BF6723" s="8" t="s">
        <v>3719</v>
      </c>
      <c r="BG6723" s="11">
        <v>60</v>
      </c>
      <c r="BH6723" s="11">
        <v>400</v>
      </c>
      <c r="BI6723" s="8" t="s">
        <v>3720</v>
      </c>
      <c r="BJ6723" s="11">
        <v>60</v>
      </c>
      <c r="BQ6723" s="11">
        <v>4.7130000000000001</v>
      </c>
      <c r="BR6723" s="8" t="s">
        <v>25561</v>
      </c>
      <c r="BW6723" s="10">
        <v>44136</v>
      </c>
      <c r="BX6723" s="10">
        <v>44713</v>
      </c>
      <c r="BY6723" s="9">
        <v>0</v>
      </c>
      <c r="BZ6723" s="8" t="s">
        <v>3742</v>
      </c>
      <c r="CF6723" s="8" t="s">
        <v>3708</v>
      </c>
      <c r="CH6723" s="9">
        <v>1867.93</v>
      </c>
      <c r="CM6723" s="12">
        <v>10</v>
      </c>
      <c r="CR6723" s="8" t="s">
        <v>25555</v>
      </c>
      <c r="CV6723" s="13">
        <v>1</v>
      </c>
    </row>
    <row r="6724" spans="1:100" x14ac:dyDescent="0.2">
      <c r="A6724" s="8" t="s">
        <v>25575</v>
      </c>
      <c r="B6724" s="8" t="s">
        <v>25555</v>
      </c>
      <c r="C6724" s="8" t="s">
        <v>4215</v>
      </c>
      <c r="D6724" s="8" t="s">
        <v>3699</v>
      </c>
      <c r="E6724" s="8" t="s">
        <v>25556</v>
      </c>
      <c r="F6724" s="8" t="s">
        <v>3701</v>
      </c>
      <c r="G6724" s="8" t="s">
        <v>25576</v>
      </c>
      <c r="H6724" s="8" t="s">
        <v>3703</v>
      </c>
      <c r="I6724" s="8" t="s">
        <v>6466</v>
      </c>
      <c r="J6724" s="8" t="s">
        <v>3769</v>
      </c>
      <c r="K6724" s="8" t="s">
        <v>25577</v>
      </c>
      <c r="M6724" s="8" t="s">
        <v>3866</v>
      </c>
      <c r="N6724" s="8" t="s">
        <v>3708</v>
      </c>
      <c r="O6724" s="8" t="s">
        <v>3804</v>
      </c>
      <c r="P6724" s="9">
        <v>241.25</v>
      </c>
      <c r="Q6724" s="8" t="s">
        <v>3805</v>
      </c>
      <c r="R6724" s="8" t="s">
        <v>25559</v>
      </c>
      <c r="S6724" s="9">
        <v>359.53</v>
      </c>
      <c r="T6724" s="9">
        <v>252.94</v>
      </c>
      <c r="U6724" s="8" t="s">
        <v>3710</v>
      </c>
      <c r="V6724" s="8" t="s">
        <v>25559</v>
      </c>
      <c r="W6724" s="8" t="s">
        <v>3736</v>
      </c>
      <c r="X6724" s="8" t="s">
        <v>3807</v>
      </c>
      <c r="Y6724" s="8" t="s">
        <v>3738</v>
      </c>
      <c r="AV6724" s="8" t="s">
        <v>4496</v>
      </c>
      <c r="AW6724" s="8">
        <v>84</v>
      </c>
      <c r="AX6724" s="8">
        <v>2</v>
      </c>
      <c r="AY6724" s="8" t="s">
        <v>2549</v>
      </c>
      <c r="AZ6724" s="10">
        <v>43684</v>
      </c>
      <c r="BA6724" s="10">
        <v>45531</v>
      </c>
      <c r="BE6724" s="8" t="s">
        <v>3976</v>
      </c>
      <c r="BF6724" s="8" t="s">
        <v>3719</v>
      </c>
      <c r="BG6724" s="11">
        <v>6</v>
      </c>
      <c r="BH6724" s="11">
        <v>400</v>
      </c>
      <c r="BI6724" s="8" t="s">
        <v>3720</v>
      </c>
      <c r="BJ6724" s="11">
        <v>6</v>
      </c>
      <c r="BQ6724" s="11">
        <v>32.429000000000002</v>
      </c>
      <c r="BR6724" s="8" t="s">
        <v>25559</v>
      </c>
      <c r="BW6724" s="10">
        <v>44743</v>
      </c>
      <c r="BX6724" s="10">
        <v>44743</v>
      </c>
      <c r="BY6724" s="9">
        <v>0</v>
      </c>
      <c r="BZ6724" s="8" t="s">
        <v>3750</v>
      </c>
      <c r="CF6724" s="8" t="s">
        <v>3708</v>
      </c>
      <c r="CH6724" s="9">
        <v>359.55</v>
      </c>
      <c r="CM6724" s="12">
        <v>10</v>
      </c>
      <c r="CR6724" s="8" t="s">
        <v>25555</v>
      </c>
      <c r="CV6724" s="13">
        <v>1</v>
      </c>
    </row>
    <row r="6725" spans="1:100" x14ac:dyDescent="0.2">
      <c r="A6725" s="8" t="s">
        <v>25578</v>
      </c>
      <c r="B6725" s="8" t="s">
        <v>25555</v>
      </c>
      <c r="C6725" s="8" t="s">
        <v>4215</v>
      </c>
      <c r="D6725" s="8" t="s">
        <v>3699</v>
      </c>
      <c r="E6725" s="8" t="s">
        <v>4091</v>
      </c>
      <c r="F6725" s="8" t="s">
        <v>3701</v>
      </c>
      <c r="G6725" s="8" t="s">
        <v>25579</v>
      </c>
      <c r="H6725" s="8" t="s">
        <v>3703</v>
      </c>
      <c r="I6725" s="8" t="s">
        <v>6466</v>
      </c>
      <c r="J6725" s="8" t="s">
        <v>3769</v>
      </c>
      <c r="K6725" s="8" t="s">
        <v>25577</v>
      </c>
      <c r="M6725" s="8" t="s">
        <v>3866</v>
      </c>
      <c r="N6725" s="8" t="s">
        <v>3708</v>
      </c>
      <c r="O6725" s="8" t="s">
        <v>3804</v>
      </c>
      <c r="P6725" s="9">
        <v>302.87</v>
      </c>
      <c r="Q6725" s="8" t="s">
        <v>3805</v>
      </c>
      <c r="S6725" s="9">
        <v>69.25</v>
      </c>
      <c r="T6725" s="9">
        <v>45.95</v>
      </c>
      <c r="U6725" s="8" t="s">
        <v>3710</v>
      </c>
      <c r="V6725" s="8" t="s">
        <v>25561</v>
      </c>
      <c r="W6725" s="8" t="s">
        <v>3713</v>
      </c>
      <c r="X6725" s="8" t="s">
        <v>3807</v>
      </c>
      <c r="AV6725" s="8" t="s">
        <v>4496</v>
      </c>
      <c r="AW6725" s="8">
        <v>84</v>
      </c>
      <c r="AX6725" s="8">
        <v>2</v>
      </c>
      <c r="AY6725" s="8" t="s">
        <v>2549</v>
      </c>
      <c r="AZ6725" s="10">
        <v>43684</v>
      </c>
      <c r="BA6725" s="10">
        <v>45531</v>
      </c>
      <c r="BC6725" s="10">
        <v>44732</v>
      </c>
      <c r="BE6725" s="8" t="s">
        <v>3976</v>
      </c>
      <c r="BF6725" s="8" t="s">
        <v>3719</v>
      </c>
      <c r="BG6725" s="11">
        <v>7.5</v>
      </c>
      <c r="BH6725" s="11">
        <v>400</v>
      </c>
      <c r="BI6725" s="8" t="s">
        <v>3720</v>
      </c>
      <c r="BJ6725" s="11">
        <v>7.5</v>
      </c>
      <c r="BQ6725" s="11">
        <v>4.7130000000000001</v>
      </c>
      <c r="BR6725" s="8" t="s">
        <v>25561</v>
      </c>
      <c r="BW6725" s="10">
        <v>44136</v>
      </c>
      <c r="BX6725" s="10">
        <v>44713</v>
      </c>
      <c r="BY6725" s="9">
        <v>0</v>
      </c>
      <c r="BZ6725" s="8" t="s">
        <v>3742</v>
      </c>
      <c r="CF6725" s="8" t="s">
        <v>3708</v>
      </c>
      <c r="CH6725" s="9">
        <v>449.41</v>
      </c>
      <c r="CM6725" s="12">
        <v>10</v>
      </c>
      <c r="CR6725" s="8" t="s">
        <v>25555</v>
      </c>
      <c r="CV6725" s="13">
        <v>1</v>
      </c>
    </row>
    <row r="6726" spans="1:100" x14ac:dyDescent="0.2">
      <c r="A6726" s="8" t="s">
        <v>2566</v>
      </c>
      <c r="B6726" s="8" t="s">
        <v>25580</v>
      </c>
      <c r="C6726" s="8" t="s">
        <v>4019</v>
      </c>
      <c r="D6726" s="8" t="s">
        <v>4644</v>
      </c>
      <c r="E6726" s="8" t="s">
        <v>4091</v>
      </c>
      <c r="F6726" s="8" t="s">
        <v>3701</v>
      </c>
      <c r="G6726" s="8" t="s">
        <v>11022</v>
      </c>
      <c r="H6726" s="8" t="s">
        <v>3703</v>
      </c>
      <c r="I6726" s="8" t="s">
        <v>3768</v>
      </c>
      <c r="J6726" s="8" t="s">
        <v>3769</v>
      </c>
      <c r="K6726" s="8" t="s">
        <v>25581</v>
      </c>
      <c r="M6726" s="8" t="s">
        <v>3866</v>
      </c>
      <c r="N6726" s="8" t="s">
        <v>3708</v>
      </c>
      <c r="O6726" s="8" t="s">
        <v>3804</v>
      </c>
      <c r="P6726" s="9">
        <v>1254.83</v>
      </c>
      <c r="Q6726" s="8" t="s">
        <v>3805</v>
      </c>
      <c r="S6726" s="9">
        <v>213.07</v>
      </c>
      <c r="T6726" s="9">
        <v>141.38999999999999</v>
      </c>
      <c r="U6726" s="8" t="s">
        <v>3710</v>
      </c>
      <c r="V6726" s="8" t="s">
        <v>4495</v>
      </c>
      <c r="W6726" s="8" t="s">
        <v>3713</v>
      </c>
      <c r="X6726" s="8" t="s">
        <v>3807</v>
      </c>
      <c r="AC6726" s="8" t="s">
        <v>3717</v>
      </c>
      <c r="AV6726" s="8" t="s">
        <v>4496</v>
      </c>
      <c r="AW6726" s="8">
        <v>84</v>
      </c>
      <c r="AX6726" s="8">
        <v>2</v>
      </c>
      <c r="AY6726" s="8" t="s">
        <v>2549</v>
      </c>
      <c r="AZ6726" s="10">
        <v>40933</v>
      </c>
      <c r="BB6726" s="8" t="s">
        <v>3717</v>
      </c>
      <c r="BC6726" s="10">
        <v>44664</v>
      </c>
      <c r="BD6726" s="10">
        <v>44676</v>
      </c>
      <c r="BE6726" s="8" t="s">
        <v>3976</v>
      </c>
      <c r="BF6726" s="8" t="s">
        <v>3719</v>
      </c>
      <c r="BG6726" s="11">
        <v>30</v>
      </c>
      <c r="BH6726" s="11">
        <v>400</v>
      </c>
      <c r="BI6726" s="8" t="s">
        <v>3720</v>
      </c>
      <c r="BJ6726" s="11">
        <v>30</v>
      </c>
      <c r="BQ6726" s="11">
        <v>4.7130000000000001</v>
      </c>
      <c r="BR6726" s="8" t="s">
        <v>4495</v>
      </c>
      <c r="BW6726" s="10">
        <v>44562</v>
      </c>
      <c r="BX6726" s="10">
        <v>44531</v>
      </c>
      <c r="BY6726" s="9">
        <v>0</v>
      </c>
      <c r="BZ6726" s="8" t="s">
        <v>3742</v>
      </c>
      <c r="CF6726" s="8" t="s">
        <v>3708</v>
      </c>
      <c r="CH6726" s="9">
        <v>684.61</v>
      </c>
      <c r="CM6726" s="12">
        <v>10</v>
      </c>
      <c r="CR6726" s="8" t="s">
        <v>25580</v>
      </c>
      <c r="CV6726" s="13">
        <v>1</v>
      </c>
    </row>
    <row r="6727" spans="1:100" x14ac:dyDescent="0.2">
      <c r="A6727" s="8" t="s">
        <v>25582</v>
      </c>
      <c r="B6727" s="8" t="s">
        <v>25580</v>
      </c>
      <c r="C6727" s="8" t="s">
        <v>4019</v>
      </c>
      <c r="D6727" s="8" t="s">
        <v>4644</v>
      </c>
      <c r="E6727" s="8" t="s">
        <v>4091</v>
      </c>
      <c r="F6727" s="8" t="s">
        <v>3701</v>
      </c>
      <c r="G6727" s="8" t="s">
        <v>11022</v>
      </c>
      <c r="H6727" s="8" t="s">
        <v>4163</v>
      </c>
      <c r="I6727" s="8" t="s">
        <v>3768</v>
      </c>
      <c r="J6727" s="8" t="s">
        <v>3769</v>
      </c>
      <c r="K6727" s="8" t="s">
        <v>25581</v>
      </c>
      <c r="M6727" s="8" t="s">
        <v>3866</v>
      </c>
      <c r="N6727" s="8" t="s">
        <v>3708</v>
      </c>
      <c r="O6727" s="8" t="s">
        <v>3804</v>
      </c>
      <c r="P6727" s="9">
        <v>1254.83</v>
      </c>
      <c r="Q6727" s="8" t="s">
        <v>3805</v>
      </c>
      <c r="S6727" s="9">
        <v>213.07</v>
      </c>
      <c r="T6727" s="9">
        <v>141.38999999999999</v>
      </c>
      <c r="U6727" s="8" t="s">
        <v>3710</v>
      </c>
      <c r="V6727" s="8" t="s">
        <v>4495</v>
      </c>
      <c r="W6727" s="8" t="s">
        <v>3713</v>
      </c>
      <c r="X6727" s="8" t="s">
        <v>3807</v>
      </c>
      <c r="AC6727" s="8" t="s">
        <v>3717</v>
      </c>
      <c r="AV6727" s="8" t="s">
        <v>4496</v>
      </c>
      <c r="AW6727" s="8">
        <v>84</v>
      </c>
      <c r="AX6727" s="8">
        <v>2</v>
      </c>
      <c r="AY6727" s="8" t="s">
        <v>2549</v>
      </c>
      <c r="AZ6727" s="10">
        <v>40933</v>
      </c>
      <c r="BB6727" s="8" t="s">
        <v>3717</v>
      </c>
      <c r="BE6727" s="8" t="s">
        <v>3976</v>
      </c>
      <c r="BF6727" s="8" t="s">
        <v>3719</v>
      </c>
      <c r="BG6727" s="11">
        <v>30</v>
      </c>
      <c r="BH6727" s="11">
        <v>400</v>
      </c>
      <c r="BI6727" s="8" t="s">
        <v>3720</v>
      </c>
      <c r="BJ6727" s="11">
        <v>30</v>
      </c>
      <c r="BQ6727" s="11">
        <v>4.7130000000000001</v>
      </c>
      <c r="BR6727" s="8" t="s">
        <v>4495</v>
      </c>
      <c r="BW6727" s="10">
        <v>44562</v>
      </c>
      <c r="BX6727" s="10">
        <v>44531</v>
      </c>
      <c r="BY6727" s="9">
        <v>0</v>
      </c>
      <c r="BZ6727" s="8" t="s">
        <v>3750</v>
      </c>
      <c r="CF6727" s="8" t="s">
        <v>3708</v>
      </c>
      <c r="CH6727" s="9">
        <v>684.61</v>
      </c>
      <c r="CM6727" s="12">
        <v>10</v>
      </c>
      <c r="CR6727" s="8" t="s">
        <v>25580</v>
      </c>
      <c r="CV6727" s="13">
        <v>1</v>
      </c>
    </row>
    <row r="6728" spans="1:100" x14ac:dyDescent="0.2">
      <c r="A6728" s="8" t="s">
        <v>25583</v>
      </c>
      <c r="B6728" s="8" t="s">
        <v>25580</v>
      </c>
      <c r="C6728" s="8" t="s">
        <v>5200</v>
      </c>
      <c r="D6728" s="8" t="s">
        <v>4644</v>
      </c>
      <c r="E6728" s="8" t="s">
        <v>4091</v>
      </c>
      <c r="F6728" s="8" t="s">
        <v>3701</v>
      </c>
      <c r="G6728" s="8" t="s">
        <v>11028</v>
      </c>
      <c r="H6728" s="8" t="s">
        <v>3703</v>
      </c>
      <c r="I6728" s="8" t="s">
        <v>3768</v>
      </c>
      <c r="J6728" s="8" t="s">
        <v>3769</v>
      </c>
      <c r="K6728" s="8" t="s">
        <v>25584</v>
      </c>
      <c r="M6728" s="8" t="s">
        <v>3866</v>
      </c>
      <c r="N6728" s="8" t="s">
        <v>3708</v>
      </c>
      <c r="O6728" s="8" t="s">
        <v>3804</v>
      </c>
      <c r="P6728" s="9">
        <v>1254.83</v>
      </c>
      <c r="Q6728" s="8" t="s">
        <v>3805</v>
      </c>
      <c r="S6728" s="9">
        <v>319.62</v>
      </c>
      <c r="T6728" s="9">
        <v>212.09</v>
      </c>
      <c r="U6728" s="8" t="s">
        <v>3710</v>
      </c>
      <c r="V6728" s="8" t="s">
        <v>4495</v>
      </c>
      <c r="W6728" s="8" t="s">
        <v>3713</v>
      </c>
      <c r="X6728" s="8" t="s">
        <v>3807</v>
      </c>
      <c r="AC6728" s="8" t="s">
        <v>3717</v>
      </c>
      <c r="AV6728" s="8" t="s">
        <v>4496</v>
      </c>
      <c r="AW6728" s="8">
        <v>84</v>
      </c>
      <c r="AX6728" s="8">
        <v>2</v>
      </c>
      <c r="AY6728" s="8" t="s">
        <v>2549</v>
      </c>
      <c r="AZ6728" s="10">
        <v>40933</v>
      </c>
      <c r="BB6728" s="8" t="s">
        <v>3717</v>
      </c>
      <c r="BC6728" s="10">
        <v>44579</v>
      </c>
      <c r="BD6728" s="10">
        <v>44714</v>
      </c>
      <c r="BE6728" s="8" t="s">
        <v>3976</v>
      </c>
      <c r="BF6728" s="8" t="s">
        <v>3719</v>
      </c>
      <c r="BG6728" s="11">
        <v>45</v>
      </c>
      <c r="BH6728" s="11">
        <v>400</v>
      </c>
      <c r="BI6728" s="8" t="s">
        <v>3720</v>
      </c>
      <c r="BJ6728" s="11">
        <v>45</v>
      </c>
      <c r="BQ6728" s="11">
        <v>4.7130000000000001</v>
      </c>
      <c r="BR6728" s="8" t="s">
        <v>4495</v>
      </c>
      <c r="BW6728" s="10">
        <v>44562</v>
      </c>
      <c r="BX6728" s="10">
        <v>44531</v>
      </c>
      <c r="BY6728" s="9">
        <v>0</v>
      </c>
      <c r="BZ6728" s="8" t="s">
        <v>3742</v>
      </c>
      <c r="CF6728" s="8" t="s">
        <v>3708</v>
      </c>
      <c r="CH6728" s="9">
        <v>781.83</v>
      </c>
      <c r="CM6728" s="12">
        <v>10</v>
      </c>
      <c r="CR6728" s="8" t="s">
        <v>25580</v>
      </c>
      <c r="CV6728" s="13">
        <v>1</v>
      </c>
    </row>
    <row r="6729" spans="1:100" x14ac:dyDescent="0.2">
      <c r="A6729" s="8" t="s">
        <v>25585</v>
      </c>
      <c r="B6729" s="8" t="s">
        <v>25580</v>
      </c>
      <c r="C6729" s="8" t="s">
        <v>5200</v>
      </c>
      <c r="D6729" s="8" t="s">
        <v>4644</v>
      </c>
      <c r="E6729" s="8" t="s">
        <v>4091</v>
      </c>
      <c r="F6729" s="8" t="s">
        <v>3701</v>
      </c>
      <c r="G6729" s="8" t="s">
        <v>11028</v>
      </c>
      <c r="H6729" s="8" t="s">
        <v>4163</v>
      </c>
      <c r="I6729" s="8" t="s">
        <v>3768</v>
      </c>
      <c r="J6729" s="8" t="s">
        <v>3769</v>
      </c>
      <c r="K6729" s="8" t="s">
        <v>25584</v>
      </c>
      <c r="M6729" s="8" t="s">
        <v>3866</v>
      </c>
      <c r="N6729" s="8" t="s">
        <v>3708</v>
      </c>
      <c r="O6729" s="8" t="s">
        <v>3804</v>
      </c>
      <c r="P6729" s="9">
        <v>1254.83</v>
      </c>
      <c r="Q6729" s="8" t="s">
        <v>3805</v>
      </c>
      <c r="S6729" s="9">
        <v>319.62</v>
      </c>
      <c r="T6729" s="9">
        <v>212.09</v>
      </c>
      <c r="U6729" s="8" t="s">
        <v>3710</v>
      </c>
      <c r="V6729" s="8" t="s">
        <v>4495</v>
      </c>
      <c r="W6729" s="8" t="s">
        <v>3713</v>
      </c>
      <c r="X6729" s="8" t="s">
        <v>3807</v>
      </c>
      <c r="AC6729" s="8" t="s">
        <v>3717</v>
      </c>
      <c r="AV6729" s="8" t="s">
        <v>4496</v>
      </c>
      <c r="AW6729" s="8">
        <v>84</v>
      </c>
      <c r="AX6729" s="8">
        <v>2</v>
      </c>
      <c r="AY6729" s="8" t="s">
        <v>2549</v>
      </c>
      <c r="AZ6729" s="10">
        <v>40933</v>
      </c>
      <c r="BB6729" s="8" t="s">
        <v>3717</v>
      </c>
      <c r="BE6729" s="8" t="s">
        <v>3976</v>
      </c>
      <c r="BF6729" s="8" t="s">
        <v>3719</v>
      </c>
      <c r="BG6729" s="11">
        <v>45</v>
      </c>
      <c r="BH6729" s="11">
        <v>400</v>
      </c>
      <c r="BI6729" s="8" t="s">
        <v>3720</v>
      </c>
      <c r="BJ6729" s="11">
        <v>45</v>
      </c>
      <c r="BQ6729" s="11">
        <v>4.7130000000000001</v>
      </c>
      <c r="BR6729" s="8" t="s">
        <v>4495</v>
      </c>
      <c r="BW6729" s="10">
        <v>44562</v>
      </c>
      <c r="BX6729" s="10">
        <v>44531</v>
      </c>
      <c r="BY6729" s="9">
        <v>0</v>
      </c>
      <c r="BZ6729" s="8" t="s">
        <v>3750</v>
      </c>
      <c r="CF6729" s="8" t="s">
        <v>3708</v>
      </c>
      <c r="CH6729" s="9">
        <v>781.83</v>
      </c>
      <c r="CM6729" s="12">
        <v>10</v>
      </c>
      <c r="CR6729" s="8" t="s">
        <v>25580</v>
      </c>
      <c r="CV6729" s="13">
        <v>1</v>
      </c>
    </row>
    <row r="6730" spans="1:100" x14ac:dyDescent="0.2">
      <c r="A6730" s="8" t="s">
        <v>25586</v>
      </c>
      <c r="B6730" s="8" t="s">
        <v>25580</v>
      </c>
      <c r="C6730" s="8" t="s">
        <v>3698</v>
      </c>
      <c r="D6730" s="8" t="s">
        <v>4644</v>
      </c>
      <c r="E6730" s="8" t="s">
        <v>4091</v>
      </c>
      <c r="F6730" s="8" t="s">
        <v>3701</v>
      </c>
      <c r="G6730" s="8" t="s">
        <v>11033</v>
      </c>
      <c r="H6730" s="8" t="s">
        <v>3703</v>
      </c>
      <c r="I6730" s="8" t="s">
        <v>3768</v>
      </c>
      <c r="J6730" s="8" t="s">
        <v>3769</v>
      </c>
      <c r="K6730" s="8" t="s">
        <v>25587</v>
      </c>
      <c r="M6730" s="8" t="s">
        <v>3866</v>
      </c>
      <c r="N6730" s="8" t="s">
        <v>3708</v>
      </c>
      <c r="O6730" s="8" t="s">
        <v>3804</v>
      </c>
      <c r="P6730" s="9">
        <v>1254.83</v>
      </c>
      <c r="Q6730" s="8" t="s">
        <v>3805</v>
      </c>
      <c r="S6730" s="9">
        <v>426.15</v>
      </c>
      <c r="T6730" s="9">
        <v>282.77999999999997</v>
      </c>
      <c r="U6730" s="8" t="s">
        <v>3710</v>
      </c>
      <c r="V6730" s="8" t="s">
        <v>4495</v>
      </c>
      <c r="W6730" s="8" t="s">
        <v>3713</v>
      </c>
      <c r="X6730" s="8" t="s">
        <v>3807</v>
      </c>
      <c r="AC6730" s="8" t="s">
        <v>3717</v>
      </c>
      <c r="AV6730" s="8" t="s">
        <v>4496</v>
      </c>
      <c r="AW6730" s="8">
        <v>84</v>
      </c>
      <c r="AX6730" s="8">
        <v>2</v>
      </c>
      <c r="AY6730" s="8" t="s">
        <v>2549</v>
      </c>
      <c r="AZ6730" s="10">
        <v>40933</v>
      </c>
      <c r="BB6730" s="8" t="s">
        <v>3717</v>
      </c>
      <c r="BC6730" s="10">
        <v>44664</v>
      </c>
      <c r="BD6730" s="10">
        <v>44771</v>
      </c>
      <c r="BE6730" s="8" t="s">
        <v>3976</v>
      </c>
      <c r="BF6730" s="8" t="s">
        <v>3719</v>
      </c>
      <c r="BG6730" s="11">
        <v>60</v>
      </c>
      <c r="BH6730" s="11">
        <v>400</v>
      </c>
      <c r="BI6730" s="8" t="s">
        <v>3720</v>
      </c>
      <c r="BJ6730" s="11">
        <v>60</v>
      </c>
      <c r="BQ6730" s="11">
        <v>4.7130000000000001</v>
      </c>
      <c r="BR6730" s="8" t="s">
        <v>4495</v>
      </c>
      <c r="BW6730" s="10">
        <v>44562</v>
      </c>
      <c r="BX6730" s="10">
        <v>44531</v>
      </c>
      <c r="BY6730" s="9">
        <v>0</v>
      </c>
      <c r="BZ6730" s="8" t="s">
        <v>3742</v>
      </c>
      <c r="CF6730" s="8" t="s">
        <v>3708</v>
      </c>
      <c r="CH6730" s="9">
        <v>879.96</v>
      </c>
      <c r="CM6730" s="12">
        <v>10</v>
      </c>
      <c r="CR6730" s="8" t="s">
        <v>25580</v>
      </c>
      <c r="CV6730" s="13">
        <v>1</v>
      </c>
    </row>
    <row r="6731" spans="1:100" x14ac:dyDescent="0.2">
      <c r="A6731" s="8" t="s">
        <v>25588</v>
      </c>
      <c r="B6731" s="8" t="s">
        <v>25580</v>
      </c>
      <c r="C6731" s="8" t="s">
        <v>3698</v>
      </c>
      <c r="D6731" s="8" t="s">
        <v>4644</v>
      </c>
      <c r="E6731" s="8" t="s">
        <v>4091</v>
      </c>
      <c r="F6731" s="8" t="s">
        <v>3701</v>
      </c>
      <c r="G6731" s="8" t="s">
        <v>11033</v>
      </c>
      <c r="H6731" s="8" t="s">
        <v>4163</v>
      </c>
      <c r="I6731" s="8" t="s">
        <v>3768</v>
      </c>
      <c r="J6731" s="8" t="s">
        <v>3769</v>
      </c>
      <c r="K6731" s="8" t="s">
        <v>25587</v>
      </c>
      <c r="M6731" s="8" t="s">
        <v>3866</v>
      </c>
      <c r="N6731" s="8" t="s">
        <v>3708</v>
      </c>
      <c r="O6731" s="8" t="s">
        <v>3804</v>
      </c>
      <c r="P6731" s="9">
        <v>1254.83</v>
      </c>
      <c r="Q6731" s="8" t="s">
        <v>3805</v>
      </c>
      <c r="S6731" s="9">
        <v>426.15</v>
      </c>
      <c r="T6731" s="9">
        <v>282.77999999999997</v>
      </c>
      <c r="U6731" s="8" t="s">
        <v>3710</v>
      </c>
      <c r="V6731" s="8" t="s">
        <v>4495</v>
      </c>
      <c r="W6731" s="8" t="s">
        <v>3713</v>
      </c>
      <c r="X6731" s="8" t="s">
        <v>3807</v>
      </c>
      <c r="AC6731" s="8" t="s">
        <v>3717</v>
      </c>
      <c r="AV6731" s="8" t="s">
        <v>4496</v>
      </c>
      <c r="AW6731" s="8">
        <v>84</v>
      </c>
      <c r="AX6731" s="8">
        <v>2</v>
      </c>
      <c r="AY6731" s="8" t="s">
        <v>2549</v>
      </c>
      <c r="AZ6731" s="10">
        <v>40933</v>
      </c>
      <c r="BB6731" s="8" t="s">
        <v>3717</v>
      </c>
      <c r="BE6731" s="8" t="s">
        <v>3976</v>
      </c>
      <c r="BF6731" s="8" t="s">
        <v>3719</v>
      </c>
      <c r="BG6731" s="11">
        <v>60</v>
      </c>
      <c r="BH6731" s="11">
        <v>400</v>
      </c>
      <c r="BI6731" s="8" t="s">
        <v>3720</v>
      </c>
      <c r="BJ6731" s="11">
        <v>60</v>
      </c>
      <c r="BQ6731" s="11">
        <v>4.7130000000000001</v>
      </c>
      <c r="BR6731" s="8" t="s">
        <v>4495</v>
      </c>
      <c r="BW6731" s="10">
        <v>44562</v>
      </c>
      <c r="BX6731" s="10">
        <v>44531</v>
      </c>
      <c r="BY6731" s="9">
        <v>0</v>
      </c>
      <c r="BZ6731" s="8" t="s">
        <v>3750</v>
      </c>
      <c r="CF6731" s="8" t="s">
        <v>3708</v>
      </c>
      <c r="CH6731" s="9">
        <v>879.96</v>
      </c>
      <c r="CM6731" s="12">
        <v>10</v>
      </c>
      <c r="CR6731" s="8" t="s">
        <v>25580</v>
      </c>
      <c r="CV6731" s="13">
        <v>1</v>
      </c>
    </row>
    <row r="6732" spans="1:100" x14ac:dyDescent="0.2">
      <c r="A6732" s="8" t="s">
        <v>25589</v>
      </c>
      <c r="B6732" s="8" t="s">
        <v>25590</v>
      </c>
      <c r="C6732" s="8" t="s">
        <v>4019</v>
      </c>
      <c r="D6732" s="8" t="s">
        <v>4644</v>
      </c>
      <c r="E6732" s="8" t="s">
        <v>3954</v>
      </c>
      <c r="F6732" s="8" t="s">
        <v>3701</v>
      </c>
      <c r="G6732" s="8" t="s">
        <v>7839</v>
      </c>
      <c r="H6732" s="8" t="s">
        <v>3703</v>
      </c>
      <c r="I6732" s="8" t="s">
        <v>4993</v>
      </c>
      <c r="J6732" s="8" t="s">
        <v>4009</v>
      </c>
      <c r="K6732" s="8" t="s">
        <v>25591</v>
      </c>
      <c r="M6732" s="8" t="s">
        <v>3866</v>
      </c>
      <c r="N6732" s="8" t="s">
        <v>3708</v>
      </c>
      <c r="O6732" s="8" t="s">
        <v>3804</v>
      </c>
      <c r="P6732" s="9">
        <v>4195</v>
      </c>
      <c r="Q6732" s="8" t="s">
        <v>3805</v>
      </c>
      <c r="S6732" s="9">
        <v>355.12</v>
      </c>
      <c r="T6732" s="9">
        <v>235.65</v>
      </c>
      <c r="U6732" s="8" t="s">
        <v>3710</v>
      </c>
      <c r="V6732" s="8" t="s">
        <v>4495</v>
      </c>
      <c r="W6732" s="8" t="s">
        <v>3713</v>
      </c>
      <c r="X6732" s="8" t="s">
        <v>3807</v>
      </c>
      <c r="AV6732" s="8" t="s">
        <v>4496</v>
      </c>
      <c r="AW6732" s="8">
        <v>84</v>
      </c>
      <c r="AX6732" s="8">
        <v>2</v>
      </c>
      <c r="AY6732" s="8" t="s">
        <v>2549</v>
      </c>
      <c r="AZ6732" s="10">
        <v>40940</v>
      </c>
      <c r="BB6732" s="8" t="s">
        <v>3717</v>
      </c>
      <c r="BE6732" s="8" t="s">
        <v>3976</v>
      </c>
      <c r="BF6732" s="8" t="s">
        <v>3719</v>
      </c>
      <c r="BG6732" s="11">
        <v>50</v>
      </c>
      <c r="BH6732" s="11">
        <v>400</v>
      </c>
      <c r="BI6732" s="8" t="s">
        <v>3720</v>
      </c>
      <c r="BJ6732" s="11">
        <v>50</v>
      </c>
      <c r="BQ6732" s="11">
        <v>4.7130000000000001</v>
      </c>
      <c r="BR6732" s="8" t="s">
        <v>4495</v>
      </c>
      <c r="BW6732" s="10">
        <v>43466</v>
      </c>
      <c r="BX6732" s="10">
        <v>44531</v>
      </c>
      <c r="BY6732" s="9">
        <v>0</v>
      </c>
      <c r="BZ6732" s="8" t="s">
        <v>3742</v>
      </c>
      <c r="CF6732" s="8" t="s">
        <v>3708</v>
      </c>
      <c r="CH6732" s="9">
        <v>5434.33</v>
      </c>
      <c r="CM6732" s="12">
        <v>10</v>
      </c>
      <c r="CR6732" s="8" t="s">
        <v>25590</v>
      </c>
      <c r="CV6732" s="13">
        <v>1</v>
      </c>
    </row>
    <row r="6733" spans="1:100" x14ac:dyDescent="0.2">
      <c r="A6733" s="8" t="s">
        <v>25592</v>
      </c>
      <c r="B6733" s="8" t="s">
        <v>25590</v>
      </c>
      <c r="C6733" s="8" t="s">
        <v>4019</v>
      </c>
      <c r="D6733" s="8" t="s">
        <v>4644</v>
      </c>
      <c r="E6733" s="8" t="s">
        <v>3860</v>
      </c>
      <c r="F6733" s="8" t="s">
        <v>3701</v>
      </c>
      <c r="G6733" s="8" t="s">
        <v>7841</v>
      </c>
      <c r="H6733" s="8" t="s">
        <v>3703</v>
      </c>
      <c r="I6733" s="8" t="s">
        <v>4993</v>
      </c>
      <c r="J6733" s="8" t="s">
        <v>4009</v>
      </c>
      <c r="K6733" s="8" t="s">
        <v>25591</v>
      </c>
      <c r="M6733" s="8" t="s">
        <v>3866</v>
      </c>
      <c r="N6733" s="8" t="s">
        <v>3708</v>
      </c>
      <c r="O6733" s="8" t="s">
        <v>3804</v>
      </c>
      <c r="P6733" s="9">
        <v>1300</v>
      </c>
      <c r="Q6733" s="8" t="s">
        <v>3805</v>
      </c>
      <c r="R6733" s="8" t="s">
        <v>25593</v>
      </c>
      <c r="S6733" s="9">
        <v>851.48</v>
      </c>
      <c r="T6733" s="9">
        <v>597.64</v>
      </c>
      <c r="U6733" s="8" t="s">
        <v>3710</v>
      </c>
      <c r="V6733" s="8" t="s">
        <v>25593</v>
      </c>
      <c r="W6733" s="8" t="s">
        <v>3713</v>
      </c>
      <c r="X6733" s="8" t="s">
        <v>3807</v>
      </c>
      <c r="Y6733" s="8" t="s">
        <v>3738</v>
      </c>
      <c r="AV6733" s="8" t="s">
        <v>4496</v>
      </c>
      <c r="AW6733" s="8">
        <v>84</v>
      </c>
      <c r="AX6733" s="8">
        <v>2</v>
      </c>
      <c r="AY6733" s="8" t="s">
        <v>2549</v>
      </c>
      <c r="AZ6733" s="10">
        <v>40940</v>
      </c>
      <c r="BB6733" s="8" t="s">
        <v>3717</v>
      </c>
      <c r="BE6733" s="8" t="s">
        <v>3976</v>
      </c>
      <c r="BF6733" s="8" t="s">
        <v>3719</v>
      </c>
      <c r="BG6733" s="11">
        <v>15</v>
      </c>
      <c r="BH6733" s="11">
        <v>400</v>
      </c>
      <c r="BI6733" s="8" t="s">
        <v>3720</v>
      </c>
      <c r="BJ6733" s="11">
        <v>15</v>
      </c>
      <c r="BQ6733" s="11">
        <v>19.074400000000001</v>
      </c>
      <c r="BR6733" s="8" t="s">
        <v>25593</v>
      </c>
      <c r="BW6733" s="10">
        <v>44409</v>
      </c>
      <c r="BX6733" s="10">
        <v>44409</v>
      </c>
      <c r="BY6733" s="9">
        <v>0</v>
      </c>
      <c r="BZ6733" s="8" t="s">
        <v>3750</v>
      </c>
      <c r="CF6733" s="8" t="s">
        <v>3708</v>
      </c>
      <c r="CH6733" s="9">
        <v>1764.4</v>
      </c>
      <c r="CM6733" s="12">
        <v>10</v>
      </c>
      <c r="CR6733" s="8" t="s">
        <v>25590</v>
      </c>
      <c r="CV6733" s="13">
        <v>1</v>
      </c>
    </row>
    <row r="6734" spans="1:100" x14ac:dyDescent="0.2">
      <c r="A6734" s="8" t="s">
        <v>25594</v>
      </c>
      <c r="B6734" s="8" t="s">
        <v>25590</v>
      </c>
      <c r="C6734" s="8" t="s">
        <v>4019</v>
      </c>
      <c r="D6734" s="8" t="s">
        <v>4644</v>
      </c>
      <c r="E6734" s="8" t="s">
        <v>4091</v>
      </c>
      <c r="F6734" s="8" t="s">
        <v>3701</v>
      </c>
      <c r="G6734" s="8" t="s">
        <v>11022</v>
      </c>
      <c r="H6734" s="8" t="s">
        <v>3703</v>
      </c>
      <c r="I6734" s="8" t="s">
        <v>4993</v>
      </c>
      <c r="J6734" s="8" t="s">
        <v>4009</v>
      </c>
      <c r="K6734" s="8" t="s">
        <v>25591</v>
      </c>
      <c r="M6734" s="8" t="s">
        <v>3866</v>
      </c>
      <c r="N6734" s="8" t="s">
        <v>3708</v>
      </c>
      <c r="O6734" s="8" t="s">
        <v>3804</v>
      </c>
      <c r="P6734" s="9">
        <v>641.71</v>
      </c>
      <c r="Q6734" s="8" t="s">
        <v>3805</v>
      </c>
      <c r="S6734" s="9">
        <v>213.07</v>
      </c>
      <c r="T6734" s="9">
        <v>141.38999999999999</v>
      </c>
      <c r="U6734" s="8" t="s">
        <v>3710</v>
      </c>
      <c r="V6734" s="8" t="s">
        <v>4495</v>
      </c>
      <c r="W6734" s="8" t="s">
        <v>3713</v>
      </c>
      <c r="X6734" s="8" t="s">
        <v>3807</v>
      </c>
      <c r="AV6734" s="8" t="s">
        <v>4496</v>
      </c>
      <c r="AW6734" s="8">
        <v>84</v>
      </c>
      <c r="AX6734" s="8">
        <v>2</v>
      </c>
      <c r="AY6734" s="8" t="s">
        <v>2549</v>
      </c>
      <c r="AZ6734" s="10">
        <v>40940</v>
      </c>
      <c r="BB6734" s="8" t="s">
        <v>3717</v>
      </c>
      <c r="BC6734" s="10">
        <v>44112</v>
      </c>
      <c r="BE6734" s="8" t="s">
        <v>3976</v>
      </c>
      <c r="BF6734" s="8" t="s">
        <v>3719</v>
      </c>
      <c r="BG6734" s="11">
        <v>30</v>
      </c>
      <c r="BH6734" s="11">
        <v>400</v>
      </c>
      <c r="BI6734" s="8" t="s">
        <v>3720</v>
      </c>
      <c r="BJ6734" s="11">
        <v>30</v>
      </c>
      <c r="BQ6734" s="11">
        <v>4.7130000000000001</v>
      </c>
      <c r="BR6734" s="8" t="s">
        <v>4495</v>
      </c>
      <c r="BW6734" s="10">
        <v>43466</v>
      </c>
      <c r="BX6734" s="10">
        <v>44531</v>
      </c>
      <c r="BY6734" s="9">
        <v>0</v>
      </c>
      <c r="BZ6734" s="8" t="s">
        <v>3742</v>
      </c>
      <c r="CF6734" s="8" t="s">
        <v>3708</v>
      </c>
      <c r="CH6734" s="9">
        <v>905.36</v>
      </c>
      <c r="CM6734" s="12">
        <v>10</v>
      </c>
      <c r="CR6734" s="8" t="s">
        <v>25590</v>
      </c>
      <c r="CV6734" s="13">
        <v>1</v>
      </c>
    </row>
    <row r="6735" spans="1:100" x14ac:dyDescent="0.2">
      <c r="A6735" s="8" t="s">
        <v>25595</v>
      </c>
      <c r="B6735" s="8" t="s">
        <v>25590</v>
      </c>
      <c r="C6735" s="8" t="s">
        <v>5200</v>
      </c>
      <c r="D6735" s="8" t="s">
        <v>4644</v>
      </c>
      <c r="E6735" s="8" t="s">
        <v>3954</v>
      </c>
      <c r="F6735" s="8" t="s">
        <v>3701</v>
      </c>
      <c r="G6735" s="8" t="s">
        <v>25596</v>
      </c>
      <c r="H6735" s="8" t="s">
        <v>3703</v>
      </c>
      <c r="I6735" s="8" t="s">
        <v>4993</v>
      </c>
      <c r="J6735" s="8" t="s">
        <v>4009</v>
      </c>
      <c r="K6735" s="8" t="s">
        <v>25597</v>
      </c>
      <c r="M6735" s="8" t="s">
        <v>3866</v>
      </c>
      <c r="N6735" s="8" t="s">
        <v>3708</v>
      </c>
      <c r="O6735" s="8" t="s">
        <v>3804</v>
      </c>
      <c r="P6735" s="9">
        <v>5963.12</v>
      </c>
      <c r="Q6735" s="8" t="s">
        <v>3805</v>
      </c>
      <c r="S6735" s="9">
        <v>532.69000000000005</v>
      </c>
      <c r="T6735" s="9">
        <v>353.48</v>
      </c>
      <c r="U6735" s="8" t="s">
        <v>3710</v>
      </c>
      <c r="V6735" s="8" t="s">
        <v>4495</v>
      </c>
      <c r="W6735" s="8" t="s">
        <v>3713</v>
      </c>
      <c r="X6735" s="8" t="s">
        <v>3807</v>
      </c>
      <c r="AV6735" s="8" t="s">
        <v>4496</v>
      </c>
      <c r="AW6735" s="8">
        <v>84</v>
      </c>
      <c r="AX6735" s="8">
        <v>2</v>
      </c>
      <c r="AY6735" s="8" t="s">
        <v>2549</v>
      </c>
      <c r="AZ6735" s="10">
        <v>40940</v>
      </c>
      <c r="BB6735" s="8" t="s">
        <v>3717</v>
      </c>
      <c r="BC6735" s="10">
        <v>43868</v>
      </c>
      <c r="BE6735" s="8" t="s">
        <v>3976</v>
      </c>
      <c r="BF6735" s="8" t="s">
        <v>3719</v>
      </c>
      <c r="BG6735" s="11">
        <v>75</v>
      </c>
      <c r="BH6735" s="11">
        <v>400</v>
      </c>
      <c r="BI6735" s="8" t="s">
        <v>3720</v>
      </c>
      <c r="BJ6735" s="11">
        <v>75</v>
      </c>
      <c r="BQ6735" s="11">
        <v>4.7130000000000001</v>
      </c>
      <c r="BR6735" s="8" t="s">
        <v>4495</v>
      </c>
      <c r="BW6735" s="10">
        <v>43466</v>
      </c>
      <c r="BX6735" s="10">
        <v>44531</v>
      </c>
      <c r="BY6735" s="9">
        <v>0</v>
      </c>
      <c r="BZ6735" s="8" t="s">
        <v>3742</v>
      </c>
      <c r="CF6735" s="8" t="s">
        <v>3708</v>
      </c>
      <c r="CH6735" s="9">
        <v>7545.61</v>
      </c>
      <c r="CM6735" s="12">
        <v>10</v>
      </c>
      <c r="CR6735" s="8" t="s">
        <v>25590</v>
      </c>
      <c r="CV6735" s="13">
        <v>1</v>
      </c>
    </row>
    <row r="6736" spans="1:100" x14ac:dyDescent="0.2">
      <c r="A6736" s="8" t="s">
        <v>25598</v>
      </c>
      <c r="B6736" s="8" t="s">
        <v>25590</v>
      </c>
      <c r="C6736" s="8" t="s">
        <v>5200</v>
      </c>
      <c r="D6736" s="8" t="s">
        <v>4644</v>
      </c>
      <c r="E6736" s="8" t="s">
        <v>3860</v>
      </c>
      <c r="F6736" s="8" t="s">
        <v>3701</v>
      </c>
      <c r="G6736" s="8" t="s">
        <v>17689</v>
      </c>
      <c r="H6736" s="8" t="s">
        <v>3703</v>
      </c>
      <c r="I6736" s="8" t="s">
        <v>4993</v>
      </c>
      <c r="J6736" s="8" t="s">
        <v>4009</v>
      </c>
      <c r="K6736" s="8" t="s">
        <v>25597</v>
      </c>
      <c r="M6736" s="8" t="s">
        <v>3866</v>
      </c>
      <c r="N6736" s="8" t="s">
        <v>3708</v>
      </c>
      <c r="O6736" s="8" t="s">
        <v>3804</v>
      </c>
      <c r="P6736" s="9">
        <v>1300</v>
      </c>
      <c r="Q6736" s="8" t="s">
        <v>3805</v>
      </c>
      <c r="R6736" s="8" t="s">
        <v>25593</v>
      </c>
      <c r="S6736" s="9">
        <v>852.31</v>
      </c>
      <c r="T6736" s="9">
        <v>584.94000000000005</v>
      </c>
      <c r="U6736" s="8" t="s">
        <v>3710</v>
      </c>
      <c r="V6736" s="8" t="s">
        <v>25593</v>
      </c>
      <c r="W6736" s="8" t="s">
        <v>3713</v>
      </c>
      <c r="X6736" s="8" t="s">
        <v>3807</v>
      </c>
      <c r="Y6736" s="8" t="s">
        <v>3738</v>
      </c>
      <c r="AV6736" s="8" t="s">
        <v>4496</v>
      </c>
      <c r="AW6736" s="8">
        <v>84</v>
      </c>
      <c r="AX6736" s="8">
        <v>2</v>
      </c>
      <c r="AY6736" s="8" t="s">
        <v>2549</v>
      </c>
      <c r="AZ6736" s="10">
        <v>40940</v>
      </c>
      <c r="BB6736" s="8" t="s">
        <v>3717</v>
      </c>
      <c r="BE6736" s="8" t="s">
        <v>3976</v>
      </c>
      <c r="BF6736" s="8" t="s">
        <v>3719</v>
      </c>
      <c r="BG6736" s="11">
        <v>22.5</v>
      </c>
      <c r="BH6736" s="11">
        <v>400</v>
      </c>
      <c r="BI6736" s="8" t="s">
        <v>3720</v>
      </c>
      <c r="BJ6736" s="11">
        <v>22.5</v>
      </c>
      <c r="BQ6736" s="11">
        <v>19.074400000000001</v>
      </c>
      <c r="BR6736" s="8" t="s">
        <v>25593</v>
      </c>
      <c r="BW6736" s="10">
        <v>44409</v>
      </c>
      <c r="BX6736" s="10">
        <v>44409</v>
      </c>
      <c r="BY6736" s="9">
        <v>0</v>
      </c>
      <c r="BZ6736" s="8" t="s">
        <v>3750</v>
      </c>
      <c r="CF6736" s="8" t="s">
        <v>3708</v>
      </c>
      <c r="CH6736" s="9">
        <v>1764.4</v>
      </c>
      <c r="CM6736" s="12">
        <v>10</v>
      </c>
      <c r="CR6736" s="8" t="s">
        <v>25590</v>
      </c>
      <c r="CV6736" s="13">
        <v>1</v>
      </c>
    </row>
    <row r="6737" spans="1:100" x14ac:dyDescent="0.2">
      <c r="A6737" s="8" t="s">
        <v>25599</v>
      </c>
      <c r="B6737" s="8" t="s">
        <v>25590</v>
      </c>
      <c r="C6737" s="8" t="s">
        <v>5200</v>
      </c>
      <c r="D6737" s="8" t="s">
        <v>4644</v>
      </c>
      <c r="E6737" s="8" t="s">
        <v>4091</v>
      </c>
      <c r="F6737" s="8" t="s">
        <v>3701</v>
      </c>
      <c r="G6737" s="8" t="s">
        <v>11028</v>
      </c>
      <c r="H6737" s="8" t="s">
        <v>3703</v>
      </c>
      <c r="I6737" s="8" t="s">
        <v>4993</v>
      </c>
      <c r="J6737" s="8" t="s">
        <v>4009</v>
      </c>
      <c r="K6737" s="8" t="s">
        <v>25597</v>
      </c>
      <c r="M6737" s="8" t="s">
        <v>3866</v>
      </c>
      <c r="N6737" s="8" t="s">
        <v>3708</v>
      </c>
      <c r="O6737" s="8" t="s">
        <v>3804</v>
      </c>
      <c r="P6737" s="9">
        <v>860.97</v>
      </c>
      <c r="Q6737" s="8" t="s">
        <v>3805</v>
      </c>
      <c r="S6737" s="9">
        <v>319.62</v>
      </c>
      <c r="T6737" s="9">
        <v>212.09</v>
      </c>
      <c r="U6737" s="8" t="s">
        <v>3710</v>
      </c>
      <c r="V6737" s="8" t="s">
        <v>4495</v>
      </c>
      <c r="W6737" s="8" t="s">
        <v>3713</v>
      </c>
      <c r="X6737" s="8" t="s">
        <v>3807</v>
      </c>
      <c r="AV6737" s="8" t="s">
        <v>4496</v>
      </c>
      <c r="AW6737" s="8">
        <v>84</v>
      </c>
      <c r="AX6737" s="8">
        <v>2</v>
      </c>
      <c r="AY6737" s="8" t="s">
        <v>2549</v>
      </c>
      <c r="AZ6737" s="10">
        <v>40940</v>
      </c>
      <c r="BB6737" s="8" t="s">
        <v>3717</v>
      </c>
      <c r="BE6737" s="8" t="s">
        <v>3976</v>
      </c>
      <c r="BF6737" s="8" t="s">
        <v>3719</v>
      </c>
      <c r="BG6737" s="11">
        <v>45</v>
      </c>
      <c r="BH6737" s="11">
        <v>400</v>
      </c>
      <c r="BI6737" s="8" t="s">
        <v>3720</v>
      </c>
      <c r="BJ6737" s="11">
        <v>45</v>
      </c>
      <c r="BQ6737" s="11">
        <v>4.7130000000000001</v>
      </c>
      <c r="BR6737" s="8" t="s">
        <v>4495</v>
      </c>
      <c r="BW6737" s="10">
        <v>43466</v>
      </c>
      <c r="BX6737" s="10">
        <v>44531</v>
      </c>
      <c r="BY6737" s="9">
        <v>0</v>
      </c>
      <c r="BZ6737" s="8" t="s">
        <v>3742</v>
      </c>
      <c r="CF6737" s="8" t="s">
        <v>3708</v>
      </c>
      <c r="CH6737" s="9">
        <v>1194.78</v>
      </c>
      <c r="CM6737" s="12">
        <v>10</v>
      </c>
      <c r="CR6737" s="8" t="s">
        <v>25590</v>
      </c>
      <c r="CV6737" s="13">
        <v>1</v>
      </c>
    </row>
    <row r="6738" spans="1:100" x14ac:dyDescent="0.2">
      <c r="A6738" s="8" t="s">
        <v>25600</v>
      </c>
      <c r="B6738" s="8" t="s">
        <v>25590</v>
      </c>
      <c r="C6738" s="8" t="s">
        <v>3698</v>
      </c>
      <c r="D6738" s="8" t="s">
        <v>4644</v>
      </c>
      <c r="E6738" s="8" t="s">
        <v>3860</v>
      </c>
      <c r="F6738" s="8" t="s">
        <v>3701</v>
      </c>
      <c r="G6738" s="8" t="s">
        <v>17693</v>
      </c>
      <c r="H6738" s="8" t="s">
        <v>3703</v>
      </c>
      <c r="I6738" s="8" t="s">
        <v>4993</v>
      </c>
      <c r="J6738" s="8" t="s">
        <v>4009</v>
      </c>
      <c r="K6738" s="8" t="s">
        <v>25601</v>
      </c>
      <c r="M6738" s="8" t="s">
        <v>3866</v>
      </c>
      <c r="N6738" s="8" t="s">
        <v>3708</v>
      </c>
      <c r="O6738" s="8" t="s">
        <v>3804</v>
      </c>
      <c r="P6738" s="9">
        <v>1300</v>
      </c>
      <c r="Q6738" s="8" t="s">
        <v>3805</v>
      </c>
      <c r="R6738" s="8" t="s">
        <v>25593</v>
      </c>
      <c r="S6738" s="9">
        <v>853.14</v>
      </c>
      <c r="T6738" s="9">
        <v>572.24</v>
      </c>
      <c r="U6738" s="8" t="s">
        <v>3710</v>
      </c>
      <c r="V6738" s="8" t="s">
        <v>25593</v>
      </c>
      <c r="W6738" s="8" t="s">
        <v>3713</v>
      </c>
      <c r="X6738" s="8" t="s">
        <v>3807</v>
      </c>
      <c r="Y6738" s="8" t="s">
        <v>3738</v>
      </c>
      <c r="AV6738" s="8" t="s">
        <v>4496</v>
      </c>
      <c r="AW6738" s="8">
        <v>84</v>
      </c>
      <c r="AX6738" s="8">
        <v>2</v>
      </c>
      <c r="AY6738" s="8" t="s">
        <v>2549</v>
      </c>
      <c r="AZ6738" s="10">
        <v>40940</v>
      </c>
      <c r="BB6738" s="8" t="s">
        <v>3717</v>
      </c>
      <c r="BE6738" s="8" t="s">
        <v>3976</v>
      </c>
      <c r="BF6738" s="8" t="s">
        <v>3719</v>
      </c>
      <c r="BG6738" s="11">
        <v>30</v>
      </c>
      <c r="BH6738" s="11">
        <v>400</v>
      </c>
      <c r="BI6738" s="8" t="s">
        <v>3720</v>
      </c>
      <c r="BJ6738" s="11">
        <v>30</v>
      </c>
      <c r="BQ6738" s="11">
        <v>19.074400000000001</v>
      </c>
      <c r="BR6738" s="8" t="s">
        <v>25593</v>
      </c>
      <c r="BW6738" s="10">
        <v>44409</v>
      </c>
      <c r="BX6738" s="10">
        <v>44409</v>
      </c>
      <c r="BY6738" s="9">
        <v>0</v>
      </c>
      <c r="BZ6738" s="8" t="s">
        <v>3750</v>
      </c>
      <c r="CF6738" s="8" t="s">
        <v>3708</v>
      </c>
      <c r="CH6738" s="9">
        <v>1764.4</v>
      </c>
      <c r="CM6738" s="12">
        <v>10</v>
      </c>
      <c r="CR6738" s="8" t="s">
        <v>25590</v>
      </c>
      <c r="CV6738" s="13">
        <v>1</v>
      </c>
    </row>
    <row r="6739" spans="1:100" x14ac:dyDescent="0.2">
      <c r="A6739" s="8" t="s">
        <v>25602</v>
      </c>
      <c r="B6739" s="8" t="s">
        <v>25590</v>
      </c>
      <c r="C6739" s="8" t="s">
        <v>3698</v>
      </c>
      <c r="D6739" s="8" t="s">
        <v>4644</v>
      </c>
      <c r="E6739" s="8" t="s">
        <v>4091</v>
      </c>
      <c r="F6739" s="8" t="s">
        <v>3701</v>
      </c>
      <c r="G6739" s="8" t="s">
        <v>11033</v>
      </c>
      <c r="H6739" s="8" t="s">
        <v>3703</v>
      </c>
      <c r="I6739" s="8" t="s">
        <v>4993</v>
      </c>
      <c r="J6739" s="8" t="s">
        <v>4009</v>
      </c>
      <c r="K6739" s="8" t="s">
        <v>25601</v>
      </c>
      <c r="M6739" s="8" t="s">
        <v>3866</v>
      </c>
      <c r="N6739" s="8" t="s">
        <v>3708</v>
      </c>
      <c r="O6739" s="8" t="s">
        <v>3804</v>
      </c>
      <c r="P6739" s="9">
        <v>1677.09</v>
      </c>
      <c r="Q6739" s="8" t="s">
        <v>3805</v>
      </c>
      <c r="S6739" s="9">
        <v>426.15</v>
      </c>
      <c r="T6739" s="9">
        <v>282.77999999999997</v>
      </c>
      <c r="U6739" s="8" t="s">
        <v>3710</v>
      </c>
      <c r="V6739" s="8" t="s">
        <v>4495</v>
      </c>
      <c r="W6739" s="8" t="s">
        <v>3713</v>
      </c>
      <c r="X6739" s="8" t="s">
        <v>3807</v>
      </c>
      <c r="AV6739" s="8" t="s">
        <v>4496</v>
      </c>
      <c r="AW6739" s="8">
        <v>84</v>
      </c>
      <c r="AX6739" s="8">
        <v>2</v>
      </c>
      <c r="AY6739" s="8" t="s">
        <v>2549</v>
      </c>
      <c r="AZ6739" s="10">
        <v>40940</v>
      </c>
      <c r="BB6739" s="8" t="s">
        <v>3717</v>
      </c>
      <c r="BC6739" s="10">
        <v>43941</v>
      </c>
      <c r="BE6739" s="8" t="s">
        <v>3976</v>
      </c>
      <c r="BF6739" s="8" t="s">
        <v>3719</v>
      </c>
      <c r="BG6739" s="11">
        <v>60</v>
      </c>
      <c r="BH6739" s="11">
        <v>400</v>
      </c>
      <c r="BI6739" s="8" t="s">
        <v>3720</v>
      </c>
      <c r="BJ6739" s="11">
        <v>60</v>
      </c>
      <c r="BQ6739" s="11">
        <v>4.7130000000000001</v>
      </c>
      <c r="BR6739" s="8" t="s">
        <v>4495</v>
      </c>
      <c r="BW6739" s="10">
        <v>43466</v>
      </c>
      <c r="BX6739" s="10">
        <v>44531</v>
      </c>
      <c r="BY6739" s="9">
        <v>0</v>
      </c>
      <c r="BZ6739" s="8" t="s">
        <v>3742</v>
      </c>
      <c r="CF6739" s="8" t="s">
        <v>3708</v>
      </c>
      <c r="CH6739" s="9">
        <v>2249.71</v>
      </c>
      <c r="CM6739" s="12">
        <v>10</v>
      </c>
      <c r="CR6739" s="8" t="s">
        <v>25590</v>
      </c>
      <c r="CV6739" s="13">
        <v>1</v>
      </c>
    </row>
    <row r="6740" spans="1:100" x14ac:dyDescent="0.2">
      <c r="A6740" s="8" t="s">
        <v>25603</v>
      </c>
      <c r="B6740" s="8" t="s">
        <v>25604</v>
      </c>
      <c r="C6740" s="8" t="s">
        <v>4077</v>
      </c>
      <c r="D6740" s="8" t="s">
        <v>3699</v>
      </c>
      <c r="E6740" s="8" t="s">
        <v>4091</v>
      </c>
      <c r="F6740" s="8" t="s">
        <v>3701</v>
      </c>
      <c r="G6740" s="8" t="s">
        <v>8063</v>
      </c>
      <c r="H6740" s="8" t="s">
        <v>3703</v>
      </c>
      <c r="I6740" s="8" t="s">
        <v>6466</v>
      </c>
      <c r="J6740" s="8" t="s">
        <v>3769</v>
      </c>
      <c r="K6740" s="8" t="s">
        <v>25558</v>
      </c>
      <c r="M6740" s="8" t="s">
        <v>3866</v>
      </c>
      <c r="N6740" s="8" t="s">
        <v>3771</v>
      </c>
      <c r="O6740" s="8" t="s">
        <v>3804</v>
      </c>
      <c r="P6740" s="9">
        <v>576.80999999999995</v>
      </c>
      <c r="Q6740" s="8" t="s">
        <v>3805</v>
      </c>
      <c r="S6740" s="9">
        <v>106.54</v>
      </c>
      <c r="T6740" s="9">
        <v>70.7</v>
      </c>
      <c r="U6740" s="8" t="s">
        <v>3710</v>
      </c>
      <c r="V6740" s="8" t="s">
        <v>25561</v>
      </c>
      <c r="W6740" s="8" t="s">
        <v>3713</v>
      </c>
      <c r="X6740" s="8" t="s">
        <v>3807</v>
      </c>
      <c r="AV6740" s="8" t="s">
        <v>4496</v>
      </c>
      <c r="AW6740" s="8">
        <v>84</v>
      </c>
      <c r="AX6740" s="8">
        <v>2</v>
      </c>
      <c r="AY6740" s="8" t="s">
        <v>2549</v>
      </c>
      <c r="AZ6740" s="10">
        <v>43684</v>
      </c>
      <c r="BA6740" s="10">
        <v>45260</v>
      </c>
      <c r="BE6740" s="8" t="s">
        <v>3976</v>
      </c>
      <c r="BF6740" s="8" t="s">
        <v>3719</v>
      </c>
      <c r="BG6740" s="11">
        <v>15</v>
      </c>
      <c r="BH6740" s="11">
        <v>400</v>
      </c>
      <c r="BI6740" s="8" t="s">
        <v>3720</v>
      </c>
      <c r="BJ6740" s="11">
        <v>15</v>
      </c>
      <c r="BQ6740" s="11">
        <v>4.7130000000000001</v>
      </c>
      <c r="BR6740" s="8" t="s">
        <v>25561</v>
      </c>
      <c r="BW6740" s="10">
        <v>44136</v>
      </c>
      <c r="BX6740" s="10">
        <v>44713</v>
      </c>
      <c r="BY6740" s="9">
        <v>0</v>
      </c>
      <c r="BZ6740" s="8" t="s">
        <v>3750</v>
      </c>
      <c r="CF6740" s="8" t="s">
        <v>3708</v>
      </c>
      <c r="CH6740" s="9">
        <v>819.69</v>
      </c>
      <c r="CM6740" s="12">
        <v>10</v>
      </c>
      <c r="CR6740" s="8" t="s">
        <v>25604</v>
      </c>
      <c r="CV6740" s="13">
        <v>1</v>
      </c>
    </row>
    <row r="6741" spans="1:100" x14ac:dyDescent="0.2">
      <c r="A6741" s="8" t="s">
        <v>25605</v>
      </c>
      <c r="B6741" s="8" t="s">
        <v>25604</v>
      </c>
      <c r="C6741" s="8" t="s">
        <v>4946</v>
      </c>
      <c r="D6741" s="8" t="s">
        <v>3699</v>
      </c>
      <c r="E6741" s="8" t="s">
        <v>4091</v>
      </c>
      <c r="F6741" s="8" t="s">
        <v>3701</v>
      </c>
      <c r="G6741" s="8" t="s">
        <v>9451</v>
      </c>
      <c r="H6741" s="8" t="s">
        <v>3703</v>
      </c>
      <c r="I6741" s="8" t="s">
        <v>6466</v>
      </c>
      <c r="J6741" s="8" t="s">
        <v>3769</v>
      </c>
      <c r="K6741" s="8" t="s">
        <v>25563</v>
      </c>
      <c r="M6741" s="8" t="s">
        <v>3866</v>
      </c>
      <c r="N6741" s="8" t="s">
        <v>3771</v>
      </c>
      <c r="O6741" s="8" t="s">
        <v>3804</v>
      </c>
      <c r="P6741" s="9">
        <v>1400</v>
      </c>
      <c r="Q6741" s="8" t="s">
        <v>3805</v>
      </c>
      <c r="R6741" s="8" t="s">
        <v>25564</v>
      </c>
      <c r="S6741" s="9">
        <v>159.80000000000001</v>
      </c>
      <c r="T6741" s="9">
        <v>106.04</v>
      </c>
      <c r="U6741" s="8" t="s">
        <v>3710</v>
      </c>
      <c r="V6741" s="8" t="s">
        <v>25561</v>
      </c>
      <c r="W6741" s="8" t="s">
        <v>3713</v>
      </c>
      <c r="X6741" s="8" t="s">
        <v>3807</v>
      </c>
      <c r="AV6741" s="8" t="s">
        <v>4496</v>
      </c>
      <c r="AW6741" s="8">
        <v>84</v>
      </c>
      <c r="AX6741" s="8">
        <v>2</v>
      </c>
      <c r="AY6741" s="8" t="s">
        <v>2549</v>
      </c>
      <c r="AZ6741" s="10">
        <v>43684</v>
      </c>
      <c r="BA6741" s="10">
        <v>45260</v>
      </c>
      <c r="BE6741" s="8" t="s">
        <v>3976</v>
      </c>
      <c r="BF6741" s="8" t="s">
        <v>3719</v>
      </c>
      <c r="BG6741" s="11">
        <v>22.5</v>
      </c>
      <c r="BH6741" s="11">
        <v>400</v>
      </c>
      <c r="BI6741" s="8" t="s">
        <v>3720</v>
      </c>
      <c r="BJ6741" s="11">
        <v>22.5</v>
      </c>
      <c r="BQ6741" s="11">
        <v>4.7130000000000001</v>
      </c>
      <c r="BR6741" s="8" t="s">
        <v>25561</v>
      </c>
      <c r="BW6741" s="10">
        <v>44013</v>
      </c>
      <c r="BX6741" s="10">
        <v>44713</v>
      </c>
      <c r="BY6741" s="9">
        <v>0</v>
      </c>
      <c r="BZ6741" s="8" t="s">
        <v>3750</v>
      </c>
      <c r="CF6741" s="8" t="s">
        <v>3708</v>
      </c>
      <c r="CH6741" s="9">
        <v>1893.1</v>
      </c>
      <c r="CM6741" s="12">
        <v>10</v>
      </c>
      <c r="CR6741" s="8" t="s">
        <v>25604</v>
      </c>
      <c r="CV6741" s="13">
        <v>1</v>
      </c>
    </row>
    <row r="6742" spans="1:100" x14ac:dyDescent="0.2">
      <c r="A6742" s="8" t="s">
        <v>25606</v>
      </c>
      <c r="B6742" s="8" t="s">
        <v>25604</v>
      </c>
      <c r="C6742" s="8" t="s">
        <v>4019</v>
      </c>
      <c r="D6742" s="8" t="s">
        <v>3699</v>
      </c>
      <c r="E6742" s="8" t="s">
        <v>4091</v>
      </c>
      <c r="F6742" s="8" t="s">
        <v>3701</v>
      </c>
      <c r="G6742" s="8" t="s">
        <v>15905</v>
      </c>
      <c r="H6742" s="8" t="s">
        <v>3703</v>
      </c>
      <c r="I6742" s="8" t="s">
        <v>6466</v>
      </c>
      <c r="J6742" s="8" t="s">
        <v>3769</v>
      </c>
      <c r="K6742" s="8" t="s">
        <v>25567</v>
      </c>
      <c r="M6742" s="8" t="s">
        <v>3866</v>
      </c>
      <c r="N6742" s="8" t="s">
        <v>3771</v>
      </c>
      <c r="O6742" s="8" t="s">
        <v>3804</v>
      </c>
      <c r="P6742" s="9">
        <v>1006.19</v>
      </c>
      <c r="Q6742" s="8" t="s">
        <v>3805</v>
      </c>
      <c r="S6742" s="9">
        <v>213.07</v>
      </c>
      <c r="T6742" s="9">
        <v>141.38999999999999</v>
      </c>
      <c r="U6742" s="8" t="s">
        <v>3710</v>
      </c>
      <c r="V6742" s="8" t="s">
        <v>25561</v>
      </c>
      <c r="W6742" s="8" t="s">
        <v>3713</v>
      </c>
      <c r="X6742" s="8" t="s">
        <v>3807</v>
      </c>
      <c r="AV6742" s="8" t="s">
        <v>4496</v>
      </c>
      <c r="AW6742" s="8">
        <v>84</v>
      </c>
      <c r="AX6742" s="8">
        <v>2</v>
      </c>
      <c r="AY6742" s="8" t="s">
        <v>2549</v>
      </c>
      <c r="AZ6742" s="10">
        <v>43684</v>
      </c>
      <c r="BA6742" s="10">
        <v>45260</v>
      </c>
      <c r="BE6742" s="8" t="s">
        <v>3976</v>
      </c>
      <c r="BF6742" s="8" t="s">
        <v>3719</v>
      </c>
      <c r="BG6742" s="11">
        <v>30</v>
      </c>
      <c r="BH6742" s="11">
        <v>400</v>
      </c>
      <c r="BI6742" s="8" t="s">
        <v>3720</v>
      </c>
      <c r="BJ6742" s="11">
        <v>30</v>
      </c>
      <c r="BQ6742" s="11">
        <v>4.7130000000000001</v>
      </c>
      <c r="BR6742" s="8" t="s">
        <v>25561</v>
      </c>
      <c r="BW6742" s="10">
        <v>44136</v>
      </c>
      <c r="BX6742" s="10">
        <v>44713</v>
      </c>
      <c r="BY6742" s="9">
        <v>0</v>
      </c>
      <c r="BZ6742" s="8" t="s">
        <v>3750</v>
      </c>
      <c r="CF6742" s="8" t="s">
        <v>3708</v>
      </c>
      <c r="CH6742" s="9">
        <v>1386.27</v>
      </c>
      <c r="CM6742" s="12">
        <v>10</v>
      </c>
      <c r="CR6742" s="8" t="s">
        <v>25604</v>
      </c>
      <c r="CV6742" s="13">
        <v>1</v>
      </c>
    </row>
    <row r="6743" spans="1:100" x14ac:dyDescent="0.2">
      <c r="A6743" s="8" t="s">
        <v>25607</v>
      </c>
      <c r="B6743" s="8" t="s">
        <v>25604</v>
      </c>
      <c r="C6743" s="8" t="s">
        <v>4691</v>
      </c>
      <c r="D6743" s="8" t="s">
        <v>3699</v>
      </c>
      <c r="E6743" s="8" t="s">
        <v>3954</v>
      </c>
      <c r="F6743" s="8" t="s">
        <v>3701</v>
      </c>
      <c r="G6743" s="8" t="s">
        <v>6752</v>
      </c>
      <c r="H6743" s="8" t="s">
        <v>3703</v>
      </c>
      <c r="I6743" s="8" t="s">
        <v>6466</v>
      </c>
      <c r="J6743" s="8" t="s">
        <v>3769</v>
      </c>
      <c r="K6743" s="8" t="s">
        <v>25570</v>
      </c>
      <c r="M6743" s="8" t="s">
        <v>3866</v>
      </c>
      <c r="N6743" s="8" t="s">
        <v>3771</v>
      </c>
      <c r="O6743" s="8" t="s">
        <v>3804</v>
      </c>
      <c r="P6743" s="9">
        <v>272.11</v>
      </c>
      <c r="Q6743" s="8" t="s">
        <v>3805</v>
      </c>
      <c r="S6743" s="9">
        <v>407.46</v>
      </c>
      <c r="T6743" s="9">
        <v>270.38</v>
      </c>
      <c r="U6743" s="8" t="s">
        <v>3710</v>
      </c>
      <c r="V6743" s="8" t="s">
        <v>25564</v>
      </c>
      <c r="W6743" s="8" t="s">
        <v>3736</v>
      </c>
      <c r="X6743" s="8" t="s">
        <v>10078</v>
      </c>
      <c r="Y6743" s="8" t="s">
        <v>3738</v>
      </c>
      <c r="Z6743" s="8" t="s">
        <v>3739</v>
      </c>
      <c r="AY6743" s="8" t="s">
        <v>2549</v>
      </c>
      <c r="AZ6743" s="10">
        <v>43684</v>
      </c>
      <c r="BA6743" s="10">
        <v>45260</v>
      </c>
      <c r="BE6743" s="8" t="s">
        <v>3976</v>
      </c>
      <c r="BF6743" s="8" t="s">
        <v>3719</v>
      </c>
      <c r="BG6743" s="11">
        <v>6.25</v>
      </c>
      <c r="BH6743" s="11">
        <v>60</v>
      </c>
      <c r="BI6743" s="8" t="s">
        <v>3720</v>
      </c>
      <c r="BJ6743" s="11">
        <v>41.666699999999999</v>
      </c>
      <c r="BQ6743" s="11">
        <v>6.4894999999999996</v>
      </c>
      <c r="BR6743" s="8" t="s">
        <v>25564</v>
      </c>
      <c r="BW6743" s="10">
        <v>44136</v>
      </c>
      <c r="BX6743" s="10">
        <v>44013</v>
      </c>
      <c r="BY6743" s="9">
        <v>0</v>
      </c>
      <c r="BZ6743" s="8" t="s">
        <v>3750</v>
      </c>
      <c r="CF6743" s="8" t="s">
        <v>3708</v>
      </c>
      <c r="CH6743" s="9">
        <v>404.7</v>
      </c>
      <c r="CM6743" s="12">
        <v>10</v>
      </c>
      <c r="CR6743" s="8" t="s">
        <v>25604</v>
      </c>
      <c r="CV6743" s="13">
        <v>1</v>
      </c>
    </row>
    <row r="6744" spans="1:100" x14ac:dyDescent="0.2">
      <c r="A6744" s="8" t="s">
        <v>25608</v>
      </c>
      <c r="B6744" s="8" t="s">
        <v>25604</v>
      </c>
      <c r="C6744" s="8" t="s">
        <v>5200</v>
      </c>
      <c r="D6744" s="8" t="s">
        <v>3699</v>
      </c>
      <c r="E6744" s="8" t="s">
        <v>4091</v>
      </c>
      <c r="F6744" s="8" t="s">
        <v>3701</v>
      </c>
      <c r="G6744" s="8" t="s">
        <v>9458</v>
      </c>
      <c r="H6744" s="8" t="s">
        <v>3703</v>
      </c>
      <c r="I6744" s="8" t="s">
        <v>6466</v>
      </c>
      <c r="J6744" s="8" t="s">
        <v>3769</v>
      </c>
      <c r="K6744" s="8" t="s">
        <v>25572</v>
      </c>
      <c r="M6744" s="8" t="s">
        <v>3866</v>
      </c>
      <c r="N6744" s="8" t="s">
        <v>3771</v>
      </c>
      <c r="O6744" s="8" t="s">
        <v>3804</v>
      </c>
      <c r="P6744" s="9">
        <v>784.05</v>
      </c>
      <c r="Q6744" s="8" t="s">
        <v>3805</v>
      </c>
      <c r="S6744" s="9">
        <v>319.62</v>
      </c>
      <c r="T6744" s="9">
        <v>212.09</v>
      </c>
      <c r="U6744" s="8" t="s">
        <v>3710</v>
      </c>
      <c r="V6744" s="8" t="s">
        <v>25561</v>
      </c>
      <c r="W6744" s="8" t="s">
        <v>3713</v>
      </c>
      <c r="X6744" s="8" t="s">
        <v>3807</v>
      </c>
      <c r="AV6744" s="8" t="s">
        <v>4496</v>
      </c>
      <c r="AW6744" s="8">
        <v>84</v>
      </c>
      <c r="AX6744" s="8">
        <v>2</v>
      </c>
      <c r="AY6744" s="8" t="s">
        <v>2549</v>
      </c>
      <c r="AZ6744" s="10">
        <v>43684</v>
      </c>
      <c r="BA6744" s="10">
        <v>45260</v>
      </c>
      <c r="BE6744" s="8" t="s">
        <v>3976</v>
      </c>
      <c r="BF6744" s="8" t="s">
        <v>3719</v>
      </c>
      <c r="BG6744" s="11">
        <v>45</v>
      </c>
      <c r="BH6744" s="11">
        <v>400</v>
      </c>
      <c r="BI6744" s="8" t="s">
        <v>3720</v>
      </c>
      <c r="BJ6744" s="11">
        <v>45</v>
      </c>
      <c r="BQ6744" s="11">
        <v>4.7130000000000001</v>
      </c>
      <c r="BR6744" s="8" t="s">
        <v>25561</v>
      </c>
      <c r="BW6744" s="10">
        <v>44136</v>
      </c>
      <c r="BX6744" s="10">
        <v>44713</v>
      </c>
      <c r="BY6744" s="9">
        <v>0</v>
      </c>
      <c r="BZ6744" s="8" t="s">
        <v>3750</v>
      </c>
      <c r="CF6744" s="8" t="s">
        <v>3708</v>
      </c>
      <c r="CH6744" s="9">
        <v>1093.25</v>
      </c>
      <c r="CM6744" s="12">
        <v>10</v>
      </c>
      <c r="CR6744" s="8" t="s">
        <v>25604</v>
      </c>
      <c r="CV6744" s="13">
        <v>1</v>
      </c>
    </row>
    <row r="6745" spans="1:100" x14ac:dyDescent="0.2">
      <c r="A6745" s="8" t="s">
        <v>25609</v>
      </c>
      <c r="B6745" s="8" t="s">
        <v>25604</v>
      </c>
      <c r="C6745" s="8" t="s">
        <v>3698</v>
      </c>
      <c r="D6745" s="8" t="s">
        <v>3699</v>
      </c>
      <c r="E6745" s="8" t="s">
        <v>4091</v>
      </c>
      <c r="F6745" s="8" t="s">
        <v>3701</v>
      </c>
      <c r="G6745" s="8" t="s">
        <v>17210</v>
      </c>
      <c r="H6745" s="8" t="s">
        <v>3703</v>
      </c>
      <c r="I6745" s="8" t="s">
        <v>6466</v>
      </c>
      <c r="J6745" s="8" t="s">
        <v>3769</v>
      </c>
      <c r="K6745" s="8" t="s">
        <v>25574</v>
      </c>
      <c r="M6745" s="8" t="s">
        <v>3866</v>
      </c>
      <c r="N6745" s="8" t="s">
        <v>3771</v>
      </c>
      <c r="O6745" s="8" t="s">
        <v>3804</v>
      </c>
      <c r="P6745" s="9">
        <v>1380.44</v>
      </c>
      <c r="Q6745" s="8" t="s">
        <v>3805</v>
      </c>
      <c r="S6745" s="9">
        <v>426.15</v>
      </c>
      <c r="T6745" s="9">
        <v>282.77999999999997</v>
      </c>
      <c r="U6745" s="8" t="s">
        <v>3710</v>
      </c>
      <c r="V6745" s="8" t="s">
        <v>25561</v>
      </c>
      <c r="W6745" s="8" t="s">
        <v>3713</v>
      </c>
      <c r="X6745" s="8" t="s">
        <v>3807</v>
      </c>
      <c r="AV6745" s="8" t="s">
        <v>4496</v>
      </c>
      <c r="AW6745" s="8">
        <v>84</v>
      </c>
      <c r="AX6745" s="8">
        <v>2</v>
      </c>
      <c r="AY6745" s="8" t="s">
        <v>2549</v>
      </c>
      <c r="AZ6745" s="10">
        <v>43684</v>
      </c>
      <c r="BA6745" s="10">
        <v>45260</v>
      </c>
      <c r="BE6745" s="8" t="s">
        <v>3976</v>
      </c>
      <c r="BF6745" s="8" t="s">
        <v>3719</v>
      </c>
      <c r="BG6745" s="11">
        <v>60</v>
      </c>
      <c r="BH6745" s="11">
        <v>400</v>
      </c>
      <c r="BI6745" s="8" t="s">
        <v>3720</v>
      </c>
      <c r="BJ6745" s="11">
        <v>60</v>
      </c>
      <c r="BQ6745" s="11">
        <v>4.7130000000000001</v>
      </c>
      <c r="BR6745" s="8" t="s">
        <v>25561</v>
      </c>
      <c r="BW6745" s="10">
        <v>44136</v>
      </c>
      <c r="BX6745" s="10">
        <v>44713</v>
      </c>
      <c r="BY6745" s="9">
        <v>0</v>
      </c>
      <c r="BZ6745" s="8" t="s">
        <v>3750</v>
      </c>
      <c r="CF6745" s="8" t="s">
        <v>3708</v>
      </c>
      <c r="CH6745" s="9">
        <v>1867.93</v>
      </c>
      <c r="CM6745" s="12">
        <v>10</v>
      </c>
      <c r="CR6745" s="8" t="s">
        <v>25604</v>
      </c>
      <c r="CV6745" s="13">
        <v>1</v>
      </c>
    </row>
    <row r="6746" spans="1:100" x14ac:dyDescent="0.2">
      <c r="A6746" s="8" t="s">
        <v>25610</v>
      </c>
      <c r="B6746" s="8" t="s">
        <v>25604</v>
      </c>
      <c r="C6746" s="8" t="s">
        <v>4215</v>
      </c>
      <c r="D6746" s="8" t="s">
        <v>3699</v>
      </c>
      <c r="E6746" s="8" t="s">
        <v>4091</v>
      </c>
      <c r="F6746" s="8" t="s">
        <v>3701</v>
      </c>
      <c r="G6746" s="8" t="s">
        <v>25579</v>
      </c>
      <c r="H6746" s="8" t="s">
        <v>3703</v>
      </c>
      <c r="I6746" s="8" t="s">
        <v>6466</v>
      </c>
      <c r="J6746" s="8" t="s">
        <v>3769</v>
      </c>
      <c r="K6746" s="8" t="s">
        <v>25577</v>
      </c>
      <c r="M6746" s="8" t="s">
        <v>3866</v>
      </c>
      <c r="N6746" s="8" t="s">
        <v>3771</v>
      </c>
      <c r="O6746" s="8" t="s">
        <v>3804</v>
      </c>
      <c r="P6746" s="9">
        <v>302.87</v>
      </c>
      <c r="Q6746" s="8" t="s">
        <v>3805</v>
      </c>
      <c r="S6746" s="9">
        <v>69.25</v>
      </c>
      <c r="T6746" s="9">
        <v>45.95</v>
      </c>
      <c r="U6746" s="8" t="s">
        <v>3710</v>
      </c>
      <c r="V6746" s="8" t="s">
        <v>25561</v>
      </c>
      <c r="W6746" s="8" t="s">
        <v>3713</v>
      </c>
      <c r="X6746" s="8" t="s">
        <v>3807</v>
      </c>
      <c r="AV6746" s="8" t="s">
        <v>4496</v>
      </c>
      <c r="AW6746" s="8">
        <v>84</v>
      </c>
      <c r="AX6746" s="8">
        <v>2</v>
      </c>
      <c r="AY6746" s="8" t="s">
        <v>2549</v>
      </c>
      <c r="AZ6746" s="10">
        <v>43684</v>
      </c>
      <c r="BA6746" s="10">
        <v>45260</v>
      </c>
      <c r="BE6746" s="8" t="s">
        <v>3976</v>
      </c>
      <c r="BF6746" s="8" t="s">
        <v>3719</v>
      </c>
      <c r="BG6746" s="11">
        <v>7.5</v>
      </c>
      <c r="BH6746" s="11">
        <v>400</v>
      </c>
      <c r="BI6746" s="8" t="s">
        <v>3720</v>
      </c>
      <c r="BJ6746" s="11">
        <v>7.5</v>
      </c>
      <c r="BQ6746" s="11">
        <v>4.7130000000000001</v>
      </c>
      <c r="BR6746" s="8" t="s">
        <v>25561</v>
      </c>
      <c r="BW6746" s="10">
        <v>44136</v>
      </c>
      <c r="BX6746" s="10">
        <v>44713</v>
      </c>
      <c r="BY6746" s="9">
        <v>0</v>
      </c>
      <c r="BZ6746" s="8" t="s">
        <v>3750</v>
      </c>
      <c r="CF6746" s="8" t="s">
        <v>3708</v>
      </c>
      <c r="CH6746" s="9">
        <v>449.41</v>
      </c>
      <c r="CM6746" s="12">
        <v>10</v>
      </c>
      <c r="CR6746" s="8" t="s">
        <v>25604</v>
      </c>
      <c r="CV6746" s="13">
        <v>1</v>
      </c>
    </row>
    <row r="6747" spans="1:100" x14ac:dyDescent="0.2">
      <c r="A6747" s="8" t="s">
        <v>25611</v>
      </c>
      <c r="B6747" s="8" t="s">
        <v>25612</v>
      </c>
      <c r="C6747" s="8" t="s">
        <v>4077</v>
      </c>
      <c r="D6747" s="8" t="s">
        <v>3699</v>
      </c>
      <c r="E6747" s="8" t="s">
        <v>4091</v>
      </c>
      <c r="F6747" s="8" t="s">
        <v>3701</v>
      </c>
      <c r="G6747" s="8" t="s">
        <v>8063</v>
      </c>
      <c r="H6747" s="8" t="s">
        <v>3703</v>
      </c>
      <c r="I6747" s="8" t="s">
        <v>5617</v>
      </c>
      <c r="J6747" s="8" t="s">
        <v>4009</v>
      </c>
      <c r="K6747" s="8" t="s">
        <v>25613</v>
      </c>
      <c r="M6747" s="8" t="s">
        <v>3866</v>
      </c>
      <c r="N6747" s="8" t="s">
        <v>3708</v>
      </c>
      <c r="O6747" s="8" t="s">
        <v>3804</v>
      </c>
      <c r="P6747" s="9">
        <v>229.38</v>
      </c>
      <c r="Q6747" s="8" t="s">
        <v>3805</v>
      </c>
      <c r="S6747" s="9">
        <v>106.54</v>
      </c>
      <c r="T6747" s="9">
        <v>70.7</v>
      </c>
      <c r="U6747" s="8" t="s">
        <v>3710</v>
      </c>
      <c r="V6747" s="8" t="s">
        <v>4495</v>
      </c>
      <c r="W6747" s="8" t="s">
        <v>3713</v>
      </c>
      <c r="X6747" s="8" t="s">
        <v>3807</v>
      </c>
      <c r="AD6747" s="9">
        <v>313.60000000000002</v>
      </c>
      <c r="AE6747" s="9">
        <v>209.84</v>
      </c>
      <c r="AF6747" s="8" t="s">
        <v>4073</v>
      </c>
      <c r="AG6747" s="8" t="s">
        <v>4495</v>
      </c>
      <c r="AH6747" s="8" t="s">
        <v>3736</v>
      </c>
      <c r="AI6747" s="8" t="s">
        <v>10078</v>
      </c>
      <c r="AJ6747" s="8" t="s">
        <v>3738</v>
      </c>
      <c r="AV6747" s="8" t="s">
        <v>4496</v>
      </c>
      <c r="AW6747" s="8">
        <v>84</v>
      </c>
      <c r="AX6747" s="8">
        <v>2</v>
      </c>
      <c r="AY6747" s="8" t="s">
        <v>2549</v>
      </c>
      <c r="AZ6747" s="10">
        <v>40275</v>
      </c>
      <c r="BB6747" s="8" t="s">
        <v>3717</v>
      </c>
      <c r="BC6747" s="10">
        <v>43739</v>
      </c>
      <c r="BE6747" s="8" t="s">
        <v>3976</v>
      </c>
      <c r="BF6747" s="8" t="s">
        <v>3719</v>
      </c>
      <c r="BG6747" s="11">
        <v>15</v>
      </c>
      <c r="BH6747" s="11">
        <v>400</v>
      </c>
      <c r="BI6747" s="8" t="s">
        <v>3720</v>
      </c>
      <c r="BJ6747" s="11">
        <v>15</v>
      </c>
      <c r="BK6747" s="11">
        <v>100</v>
      </c>
      <c r="BL6747" s="8" t="s">
        <v>3720</v>
      </c>
      <c r="BM6747" s="11">
        <v>60</v>
      </c>
      <c r="BQ6747" s="11">
        <v>4.7130000000000001</v>
      </c>
      <c r="BR6747" s="8" t="s">
        <v>4495</v>
      </c>
      <c r="BS6747" s="11">
        <v>3.4973000000000001</v>
      </c>
      <c r="BT6747" s="8" t="s">
        <v>4495</v>
      </c>
      <c r="BW6747" s="10">
        <v>44013</v>
      </c>
      <c r="BX6747" s="10">
        <v>44531</v>
      </c>
      <c r="BY6747" s="9">
        <v>0</v>
      </c>
      <c r="BZ6747" s="8" t="s">
        <v>3742</v>
      </c>
      <c r="CB6747" s="9">
        <v>0</v>
      </c>
      <c r="CC6747" s="8" t="s">
        <v>3742</v>
      </c>
      <c r="CF6747" s="8" t="s">
        <v>3708</v>
      </c>
      <c r="CH6747" s="9">
        <v>342.18</v>
      </c>
      <c r="CM6747" s="12">
        <v>10</v>
      </c>
      <c r="CR6747" s="8" t="s">
        <v>25612</v>
      </c>
      <c r="CV6747" s="13">
        <v>2</v>
      </c>
    </row>
    <row r="6748" spans="1:100" x14ac:dyDescent="0.2">
      <c r="A6748" s="8" t="s">
        <v>25614</v>
      </c>
      <c r="B6748" s="8" t="s">
        <v>25612</v>
      </c>
      <c r="C6748" s="8" t="s">
        <v>4019</v>
      </c>
      <c r="D6748" s="8" t="s">
        <v>3699</v>
      </c>
      <c r="E6748" s="8" t="s">
        <v>4091</v>
      </c>
      <c r="F6748" s="8" t="s">
        <v>3701</v>
      </c>
      <c r="G6748" s="8" t="s">
        <v>15905</v>
      </c>
      <c r="H6748" s="8" t="s">
        <v>3703</v>
      </c>
      <c r="I6748" s="8" t="s">
        <v>5617</v>
      </c>
      <c r="J6748" s="8" t="s">
        <v>4009</v>
      </c>
      <c r="K6748" s="8" t="s">
        <v>25615</v>
      </c>
      <c r="M6748" s="8" t="s">
        <v>3866</v>
      </c>
      <c r="N6748" s="8" t="s">
        <v>3708</v>
      </c>
      <c r="O6748" s="8" t="s">
        <v>3804</v>
      </c>
      <c r="P6748" s="9">
        <v>452.62</v>
      </c>
      <c r="Q6748" s="8" t="s">
        <v>3805</v>
      </c>
      <c r="S6748" s="9">
        <v>213.07</v>
      </c>
      <c r="T6748" s="9">
        <v>141.38999999999999</v>
      </c>
      <c r="U6748" s="8" t="s">
        <v>3710</v>
      </c>
      <c r="V6748" s="8" t="s">
        <v>4495</v>
      </c>
      <c r="W6748" s="8" t="s">
        <v>3713</v>
      </c>
      <c r="X6748" s="8" t="s">
        <v>3807</v>
      </c>
      <c r="AV6748" s="8" t="s">
        <v>4496</v>
      </c>
      <c r="AW6748" s="8">
        <v>84</v>
      </c>
      <c r="AX6748" s="8">
        <v>2</v>
      </c>
      <c r="AY6748" s="8" t="s">
        <v>2549</v>
      </c>
      <c r="AZ6748" s="10">
        <v>40275</v>
      </c>
      <c r="BB6748" s="8" t="s">
        <v>3717</v>
      </c>
      <c r="BC6748" s="10">
        <v>42835</v>
      </c>
      <c r="BE6748" s="8" t="s">
        <v>3976</v>
      </c>
      <c r="BF6748" s="8" t="s">
        <v>3719</v>
      </c>
      <c r="BG6748" s="11">
        <v>30</v>
      </c>
      <c r="BH6748" s="11">
        <v>400</v>
      </c>
      <c r="BI6748" s="8" t="s">
        <v>3720</v>
      </c>
      <c r="BJ6748" s="11">
        <v>30</v>
      </c>
      <c r="BQ6748" s="11">
        <v>4.7130000000000001</v>
      </c>
      <c r="BR6748" s="8" t="s">
        <v>4495</v>
      </c>
      <c r="BW6748" s="10">
        <v>44013</v>
      </c>
      <c r="BX6748" s="10">
        <v>44531</v>
      </c>
      <c r="BY6748" s="9">
        <v>0</v>
      </c>
      <c r="BZ6748" s="8" t="s">
        <v>3742</v>
      </c>
      <c r="CF6748" s="8" t="s">
        <v>3708</v>
      </c>
      <c r="CH6748" s="9">
        <v>653.66999999999996</v>
      </c>
      <c r="CM6748" s="12">
        <v>10</v>
      </c>
      <c r="CR6748" s="8" t="s">
        <v>25612</v>
      </c>
      <c r="CV6748" s="13">
        <v>1</v>
      </c>
    </row>
    <row r="6749" spans="1:100" x14ac:dyDescent="0.2">
      <c r="A6749" s="8" t="s">
        <v>25616</v>
      </c>
      <c r="B6749" s="8" t="s">
        <v>25612</v>
      </c>
      <c r="C6749" s="8" t="s">
        <v>4691</v>
      </c>
      <c r="D6749" s="8" t="s">
        <v>3699</v>
      </c>
      <c r="E6749" s="8" t="s">
        <v>3860</v>
      </c>
      <c r="F6749" s="8" t="s">
        <v>3701</v>
      </c>
      <c r="G6749" s="8" t="s">
        <v>4699</v>
      </c>
      <c r="H6749" s="8" t="s">
        <v>3703</v>
      </c>
      <c r="I6749" s="8" t="s">
        <v>5617</v>
      </c>
      <c r="J6749" s="8" t="s">
        <v>4009</v>
      </c>
      <c r="K6749" s="8" t="s">
        <v>25617</v>
      </c>
      <c r="M6749" s="8" t="s">
        <v>3866</v>
      </c>
      <c r="N6749" s="8" t="s">
        <v>3708</v>
      </c>
      <c r="O6749" s="8" t="s">
        <v>3804</v>
      </c>
      <c r="P6749" s="9">
        <v>32.18</v>
      </c>
      <c r="Q6749" s="8" t="s">
        <v>3805</v>
      </c>
      <c r="S6749" s="9">
        <v>22.5</v>
      </c>
      <c r="T6749" s="9">
        <v>14.93</v>
      </c>
      <c r="U6749" s="8" t="s">
        <v>3710</v>
      </c>
      <c r="V6749" s="8" t="s">
        <v>4495</v>
      </c>
      <c r="W6749" s="8" t="s">
        <v>3713</v>
      </c>
      <c r="X6749" s="8" t="s">
        <v>3807</v>
      </c>
      <c r="AD6749" s="9">
        <v>39.200000000000003</v>
      </c>
      <c r="AE6749" s="9">
        <v>26.23</v>
      </c>
      <c r="AF6749" s="8" t="s">
        <v>4073</v>
      </c>
      <c r="AG6749" s="8" t="s">
        <v>4495</v>
      </c>
      <c r="AH6749" s="8" t="s">
        <v>3736</v>
      </c>
      <c r="AI6749" s="8" t="s">
        <v>10078</v>
      </c>
      <c r="AJ6749" s="8" t="s">
        <v>3738</v>
      </c>
      <c r="AV6749" s="8" t="s">
        <v>4496</v>
      </c>
      <c r="AW6749" s="8">
        <v>84</v>
      </c>
      <c r="AX6749" s="8">
        <v>2</v>
      </c>
      <c r="AY6749" s="8" t="s">
        <v>2549</v>
      </c>
      <c r="AZ6749" s="10">
        <v>40275</v>
      </c>
      <c r="BB6749" s="8" t="s">
        <v>3717</v>
      </c>
      <c r="BC6749" s="10">
        <v>43936</v>
      </c>
      <c r="BE6749" s="8" t="s">
        <v>3976</v>
      </c>
      <c r="BF6749" s="8" t="s">
        <v>3719</v>
      </c>
      <c r="BG6749" s="11">
        <v>1.875</v>
      </c>
      <c r="BH6749" s="11">
        <v>400</v>
      </c>
      <c r="BI6749" s="8" t="s">
        <v>3720</v>
      </c>
      <c r="BJ6749" s="11">
        <v>1.875</v>
      </c>
      <c r="BK6749" s="11">
        <v>100</v>
      </c>
      <c r="BL6749" s="8" t="s">
        <v>3720</v>
      </c>
      <c r="BM6749" s="11">
        <v>7.5</v>
      </c>
      <c r="BQ6749" s="11">
        <v>4.7130000000000001</v>
      </c>
      <c r="BR6749" s="8" t="s">
        <v>4495</v>
      </c>
      <c r="BS6749" s="11">
        <v>3.4973000000000001</v>
      </c>
      <c r="BT6749" s="8" t="s">
        <v>4495</v>
      </c>
      <c r="BW6749" s="10">
        <v>44013</v>
      </c>
      <c r="BX6749" s="10">
        <v>44531</v>
      </c>
      <c r="BY6749" s="9">
        <v>0</v>
      </c>
      <c r="BZ6749" s="8" t="s">
        <v>3742</v>
      </c>
      <c r="CB6749" s="9">
        <v>0</v>
      </c>
      <c r="CC6749" s="8" t="s">
        <v>3742</v>
      </c>
      <c r="CF6749" s="8" t="s">
        <v>3708</v>
      </c>
      <c r="CH6749" s="9">
        <v>48.5</v>
      </c>
      <c r="CM6749" s="12">
        <v>10</v>
      </c>
      <c r="CR6749" s="8" t="s">
        <v>25612</v>
      </c>
      <c r="CV6749" s="13">
        <v>2</v>
      </c>
    </row>
    <row r="6750" spans="1:100" x14ac:dyDescent="0.2">
      <c r="A6750" s="8" t="s">
        <v>25618</v>
      </c>
      <c r="B6750" s="8" t="s">
        <v>25619</v>
      </c>
      <c r="C6750" s="8" t="s">
        <v>25620</v>
      </c>
      <c r="D6750" s="8" t="s">
        <v>25621</v>
      </c>
      <c r="E6750" s="8" t="s">
        <v>25622</v>
      </c>
      <c r="F6750" s="8" t="s">
        <v>4109</v>
      </c>
      <c r="G6750" s="8" t="s">
        <v>25623</v>
      </c>
      <c r="H6750" s="8" t="s">
        <v>4323</v>
      </c>
      <c r="I6750" s="8" t="s">
        <v>23649</v>
      </c>
      <c r="J6750" s="8" t="s">
        <v>3884</v>
      </c>
      <c r="K6750" s="8" t="s">
        <v>25624</v>
      </c>
      <c r="M6750" s="8" t="s">
        <v>3733</v>
      </c>
      <c r="N6750" s="8" t="s">
        <v>3708</v>
      </c>
      <c r="O6750" s="8" t="s">
        <v>3709</v>
      </c>
      <c r="P6750" s="9">
        <v>5310.72</v>
      </c>
      <c r="Q6750" s="8" t="s">
        <v>3710</v>
      </c>
      <c r="R6750" s="8" t="s">
        <v>25625</v>
      </c>
      <c r="S6750" s="9">
        <v>7028.08</v>
      </c>
      <c r="T6750" s="9">
        <v>5510.73</v>
      </c>
      <c r="U6750" s="8" t="s">
        <v>3710</v>
      </c>
      <c r="V6750" s="8" t="s">
        <v>25626</v>
      </c>
      <c r="W6750" s="8" t="s">
        <v>3840</v>
      </c>
      <c r="X6750" s="8" t="s">
        <v>25627</v>
      </c>
      <c r="Y6750" s="8" t="s">
        <v>3738</v>
      </c>
      <c r="Z6750" s="8" t="s">
        <v>3739</v>
      </c>
      <c r="AV6750" s="8" t="s">
        <v>25628</v>
      </c>
      <c r="AW6750" s="8">
        <v>76</v>
      </c>
      <c r="AX6750" s="8">
        <v>1</v>
      </c>
      <c r="AY6750" s="8" t="s">
        <v>25629</v>
      </c>
      <c r="BB6750" s="8" t="s">
        <v>3717</v>
      </c>
      <c r="BC6750" s="10">
        <v>43654</v>
      </c>
      <c r="BH6750" s="11">
        <v>1.9888999999999999</v>
      </c>
      <c r="BI6750" s="8" t="s">
        <v>3720</v>
      </c>
      <c r="BJ6750" s="11">
        <v>89.999499999999998</v>
      </c>
      <c r="BQ6750" s="11">
        <v>61.230699999999999</v>
      </c>
      <c r="BR6750" s="8" t="s">
        <v>25626</v>
      </c>
      <c r="BW6750" s="10">
        <v>44105</v>
      </c>
      <c r="BX6750" s="10">
        <v>43132</v>
      </c>
      <c r="BY6750" s="9">
        <v>0</v>
      </c>
      <c r="BZ6750" s="8" t="s">
        <v>3777</v>
      </c>
      <c r="CF6750" s="8" t="s">
        <v>3708</v>
      </c>
      <c r="CH6750" s="9">
        <v>6799.26</v>
      </c>
      <c r="CM6750" s="12">
        <v>10</v>
      </c>
      <c r="CR6750" s="8" t="s">
        <v>25619</v>
      </c>
      <c r="CV6750" s="13">
        <v>1</v>
      </c>
    </row>
    <row r="6751" spans="1:100" x14ac:dyDescent="0.2">
      <c r="A6751" s="8" t="s">
        <v>25630</v>
      </c>
      <c r="B6751" s="8" t="s">
        <v>25631</v>
      </c>
      <c r="C6751" s="8" t="s">
        <v>3929</v>
      </c>
      <c r="D6751" s="8" t="s">
        <v>3699</v>
      </c>
      <c r="E6751" s="8" t="s">
        <v>4498</v>
      </c>
      <c r="F6751" s="8" t="s">
        <v>3701</v>
      </c>
      <c r="G6751" s="8" t="s">
        <v>8211</v>
      </c>
      <c r="H6751" s="8" t="s">
        <v>3703</v>
      </c>
      <c r="I6751" s="8" t="s">
        <v>5517</v>
      </c>
      <c r="J6751" s="8" t="s">
        <v>5518</v>
      </c>
      <c r="K6751" s="8" t="s">
        <v>25632</v>
      </c>
      <c r="M6751" s="8" t="s">
        <v>3866</v>
      </c>
      <c r="N6751" s="8" t="s">
        <v>3708</v>
      </c>
      <c r="O6751" s="8" t="s">
        <v>3804</v>
      </c>
      <c r="P6751" s="9">
        <v>453.76</v>
      </c>
      <c r="Q6751" s="8" t="s">
        <v>3805</v>
      </c>
      <c r="S6751" s="9">
        <v>655.23</v>
      </c>
      <c r="T6751" s="9">
        <v>461.82</v>
      </c>
      <c r="U6751" s="8" t="s">
        <v>3710</v>
      </c>
      <c r="V6751" s="8" t="s">
        <v>8207</v>
      </c>
      <c r="W6751" s="8" t="s">
        <v>3736</v>
      </c>
      <c r="X6751" s="8" t="s">
        <v>8208</v>
      </c>
      <c r="Y6751" s="8" t="s">
        <v>3738</v>
      </c>
      <c r="Z6751" s="8" t="s">
        <v>3739</v>
      </c>
      <c r="AY6751" s="8" t="s">
        <v>8209</v>
      </c>
      <c r="AZ6751" s="10">
        <v>42704</v>
      </c>
      <c r="BB6751" s="8" t="s">
        <v>3717</v>
      </c>
      <c r="BC6751" s="10">
        <v>42809</v>
      </c>
      <c r="BE6751" s="8" t="s">
        <v>3700</v>
      </c>
      <c r="BF6751" s="8" t="s">
        <v>3720</v>
      </c>
      <c r="BG6751" s="11">
        <v>28</v>
      </c>
      <c r="BH6751" s="11">
        <v>10</v>
      </c>
      <c r="BI6751" s="8" t="s">
        <v>3720</v>
      </c>
      <c r="BJ6751" s="11">
        <v>28</v>
      </c>
      <c r="BQ6751" s="11">
        <v>16.493600000000001</v>
      </c>
      <c r="BR6751" s="8" t="s">
        <v>8207</v>
      </c>
      <c r="BW6751" s="10">
        <v>43497</v>
      </c>
      <c r="BX6751" s="10">
        <v>42887</v>
      </c>
      <c r="BY6751" s="9">
        <v>0</v>
      </c>
      <c r="BZ6751" s="8" t="s">
        <v>3742</v>
      </c>
      <c r="CF6751" s="8" t="s">
        <v>3708</v>
      </c>
      <c r="CH6751" s="9">
        <v>655.23</v>
      </c>
      <c r="CM6751" s="12">
        <v>10</v>
      </c>
      <c r="CR6751" s="8" t="s">
        <v>25631</v>
      </c>
      <c r="CV6751" s="13">
        <v>1</v>
      </c>
    </row>
    <row r="6752" spans="1:100" x14ac:dyDescent="0.2">
      <c r="A6752" s="8" t="s">
        <v>25633</v>
      </c>
      <c r="B6752" s="8" t="s">
        <v>25631</v>
      </c>
      <c r="C6752" s="8" t="s">
        <v>8213</v>
      </c>
      <c r="D6752" s="8" t="s">
        <v>3699</v>
      </c>
      <c r="E6752" s="8" t="s">
        <v>4498</v>
      </c>
      <c r="F6752" s="8" t="s">
        <v>3701</v>
      </c>
      <c r="G6752" s="8" t="s">
        <v>8217</v>
      </c>
      <c r="H6752" s="8" t="s">
        <v>3703</v>
      </c>
      <c r="I6752" s="8" t="s">
        <v>5517</v>
      </c>
      <c r="J6752" s="8" t="s">
        <v>5518</v>
      </c>
      <c r="K6752" s="8" t="s">
        <v>25634</v>
      </c>
      <c r="M6752" s="8" t="s">
        <v>3866</v>
      </c>
      <c r="N6752" s="8" t="s">
        <v>3708</v>
      </c>
      <c r="O6752" s="8" t="s">
        <v>3804</v>
      </c>
      <c r="P6752" s="9">
        <v>700.41</v>
      </c>
      <c r="Q6752" s="8" t="s">
        <v>3805</v>
      </c>
      <c r="S6752" s="9">
        <v>982.84</v>
      </c>
      <c r="T6752" s="9">
        <v>692.73</v>
      </c>
      <c r="U6752" s="8" t="s">
        <v>3710</v>
      </c>
      <c r="V6752" s="8" t="s">
        <v>8207</v>
      </c>
      <c r="W6752" s="8" t="s">
        <v>3736</v>
      </c>
      <c r="X6752" s="8" t="s">
        <v>8208</v>
      </c>
      <c r="Y6752" s="8" t="s">
        <v>3738</v>
      </c>
      <c r="Z6752" s="8" t="s">
        <v>3739</v>
      </c>
      <c r="AY6752" s="8" t="s">
        <v>8209</v>
      </c>
      <c r="AZ6752" s="10">
        <v>42704</v>
      </c>
      <c r="BB6752" s="8" t="s">
        <v>3717</v>
      </c>
      <c r="BC6752" s="10">
        <v>42809</v>
      </c>
      <c r="BE6752" s="8" t="s">
        <v>3700</v>
      </c>
      <c r="BF6752" s="8" t="s">
        <v>3720</v>
      </c>
      <c r="BG6752" s="11">
        <v>42</v>
      </c>
      <c r="BH6752" s="11">
        <v>10</v>
      </c>
      <c r="BI6752" s="8" t="s">
        <v>3720</v>
      </c>
      <c r="BJ6752" s="11">
        <v>42</v>
      </c>
      <c r="BQ6752" s="11">
        <v>16.493600000000001</v>
      </c>
      <c r="BR6752" s="8" t="s">
        <v>8207</v>
      </c>
      <c r="BW6752" s="10">
        <v>43497</v>
      </c>
      <c r="BX6752" s="10">
        <v>42887</v>
      </c>
      <c r="BY6752" s="9">
        <v>0</v>
      </c>
      <c r="BZ6752" s="8" t="s">
        <v>3742</v>
      </c>
      <c r="CF6752" s="8" t="s">
        <v>3708</v>
      </c>
      <c r="CH6752" s="9">
        <v>982.84</v>
      </c>
      <c r="CM6752" s="12">
        <v>10</v>
      </c>
      <c r="CR6752" s="8" t="s">
        <v>25631</v>
      </c>
      <c r="CV6752" s="13">
        <v>1</v>
      </c>
    </row>
    <row r="6753" spans="1:100" x14ac:dyDescent="0.2">
      <c r="A6753" s="8" t="s">
        <v>25635</v>
      </c>
      <c r="B6753" s="8" t="s">
        <v>25636</v>
      </c>
      <c r="C6753" s="8" t="s">
        <v>25637</v>
      </c>
      <c r="D6753" s="8" t="s">
        <v>3859</v>
      </c>
      <c r="E6753" s="8" t="s">
        <v>3860</v>
      </c>
      <c r="F6753" s="8" t="s">
        <v>3861</v>
      </c>
      <c r="G6753" s="8" t="s">
        <v>25638</v>
      </c>
      <c r="H6753" s="8" t="s">
        <v>3703</v>
      </c>
      <c r="I6753" s="8" t="s">
        <v>3863</v>
      </c>
      <c r="J6753" s="8" t="s">
        <v>3864</v>
      </c>
      <c r="K6753" s="8" t="s">
        <v>25639</v>
      </c>
      <c r="M6753" s="8" t="s">
        <v>3866</v>
      </c>
      <c r="N6753" s="8" t="s">
        <v>3708</v>
      </c>
      <c r="O6753" s="8" t="s">
        <v>3709</v>
      </c>
      <c r="P6753" s="9">
        <v>5392.47</v>
      </c>
      <c r="Q6753" s="8" t="s">
        <v>3710</v>
      </c>
      <c r="R6753" s="8" t="s">
        <v>15734</v>
      </c>
      <c r="S6753" s="9">
        <v>2033.79</v>
      </c>
      <c r="T6753" s="9">
        <v>1509.32</v>
      </c>
      <c r="U6753" s="8" t="s">
        <v>3717</v>
      </c>
      <c r="V6753" s="8" t="s">
        <v>25640</v>
      </c>
      <c r="W6753" s="8" t="s">
        <v>3736</v>
      </c>
      <c r="X6753" s="8" t="s">
        <v>3869</v>
      </c>
      <c r="Y6753" s="8" t="s">
        <v>3738</v>
      </c>
      <c r="AV6753" s="8" t="s">
        <v>3870</v>
      </c>
      <c r="AW6753" s="8">
        <v>104</v>
      </c>
      <c r="AX6753" s="8">
        <v>3</v>
      </c>
      <c r="AY6753" s="8" t="s">
        <v>25641</v>
      </c>
      <c r="AZ6753" s="10">
        <v>43187</v>
      </c>
      <c r="BA6753" s="10">
        <v>45036</v>
      </c>
      <c r="BC6753" s="10">
        <v>43910</v>
      </c>
      <c r="BH6753" s="11">
        <v>5.2683</v>
      </c>
      <c r="BI6753" s="8" t="s">
        <v>25642</v>
      </c>
      <c r="BJ6753" s="11">
        <v>68.333200000000005</v>
      </c>
      <c r="BQ6753" s="11">
        <v>22.087700000000002</v>
      </c>
      <c r="BR6753" s="8" t="s">
        <v>25640</v>
      </c>
      <c r="BW6753" s="10">
        <v>44378</v>
      </c>
      <c r="BX6753" s="10">
        <v>43922</v>
      </c>
      <c r="BY6753" s="9">
        <v>4850.03</v>
      </c>
      <c r="BZ6753" s="8" t="s">
        <v>3750</v>
      </c>
      <c r="CF6753" s="8" t="s">
        <v>3708</v>
      </c>
      <c r="CH6753" s="9">
        <v>6892.79</v>
      </c>
      <c r="CM6753" s="12">
        <v>10</v>
      </c>
      <c r="CR6753" s="8" t="s">
        <v>25636</v>
      </c>
      <c r="CV6753" s="13">
        <v>1</v>
      </c>
    </row>
    <row r="6754" spans="1:100" x14ac:dyDescent="0.2">
      <c r="A6754" s="8" t="s">
        <v>25643</v>
      </c>
      <c r="B6754" s="8" t="s">
        <v>25636</v>
      </c>
      <c r="C6754" s="8" t="s">
        <v>25637</v>
      </c>
      <c r="D6754" s="8" t="s">
        <v>3859</v>
      </c>
      <c r="E6754" s="8" t="s">
        <v>3874</v>
      </c>
      <c r="F6754" s="8" t="s">
        <v>3861</v>
      </c>
      <c r="G6754" s="8" t="s">
        <v>25644</v>
      </c>
      <c r="H6754" s="8" t="s">
        <v>3703</v>
      </c>
      <c r="I6754" s="8" t="s">
        <v>3863</v>
      </c>
      <c r="J6754" s="8" t="s">
        <v>3864</v>
      </c>
      <c r="K6754" s="8" t="s">
        <v>25639</v>
      </c>
      <c r="M6754" s="8" t="s">
        <v>3866</v>
      </c>
      <c r="N6754" s="8" t="s">
        <v>3708</v>
      </c>
      <c r="O6754" s="8" t="s">
        <v>3709</v>
      </c>
      <c r="P6754" s="9">
        <v>17564.8</v>
      </c>
      <c r="Q6754" s="8" t="s">
        <v>3710</v>
      </c>
      <c r="R6754" s="8" t="s">
        <v>25645</v>
      </c>
      <c r="S6754" s="9">
        <v>6101.4</v>
      </c>
      <c r="T6754" s="9">
        <v>4527.97</v>
      </c>
      <c r="U6754" s="8" t="s">
        <v>3717</v>
      </c>
      <c r="V6754" s="8" t="s">
        <v>25640</v>
      </c>
      <c r="W6754" s="8" t="s">
        <v>3736</v>
      </c>
      <c r="X6754" s="8" t="s">
        <v>3869</v>
      </c>
      <c r="Y6754" s="8" t="s">
        <v>3738</v>
      </c>
      <c r="AV6754" s="8" t="s">
        <v>3870</v>
      </c>
      <c r="AW6754" s="8">
        <v>104</v>
      </c>
      <c r="AX6754" s="8">
        <v>3</v>
      </c>
      <c r="AY6754" s="8" t="s">
        <v>25641</v>
      </c>
      <c r="AZ6754" s="10">
        <v>43187</v>
      </c>
      <c r="BA6754" s="10">
        <v>45036</v>
      </c>
      <c r="BC6754" s="10">
        <v>43910</v>
      </c>
      <c r="BH6754" s="11">
        <v>5.2683</v>
      </c>
      <c r="BI6754" s="8" t="s">
        <v>25642</v>
      </c>
      <c r="BJ6754" s="11">
        <v>204.99969999999999</v>
      </c>
      <c r="BQ6754" s="11">
        <v>22.087700000000002</v>
      </c>
      <c r="BR6754" s="8" t="s">
        <v>25640</v>
      </c>
      <c r="BW6754" s="10">
        <v>44440</v>
      </c>
      <c r="BX6754" s="10">
        <v>43922</v>
      </c>
      <c r="BY6754" s="9">
        <v>14550.11</v>
      </c>
      <c r="BZ6754" s="8" t="s">
        <v>3721</v>
      </c>
      <c r="CA6754" s="8" t="s">
        <v>3717</v>
      </c>
      <c r="CF6754" s="8" t="s">
        <v>3708</v>
      </c>
      <c r="CH6754" s="9">
        <v>20651.509999999998</v>
      </c>
      <c r="CM6754" s="12">
        <v>10</v>
      </c>
      <c r="CR6754" s="8" t="s">
        <v>25636</v>
      </c>
      <c r="CV6754" s="13">
        <v>1</v>
      </c>
    </row>
    <row r="6755" spans="1:100" x14ac:dyDescent="0.2">
      <c r="A6755" s="8" t="s">
        <v>25646</v>
      </c>
      <c r="B6755" s="8" t="s">
        <v>25647</v>
      </c>
      <c r="C6755" s="8" t="s">
        <v>4178</v>
      </c>
      <c r="D6755" s="8" t="s">
        <v>4368</v>
      </c>
      <c r="E6755" s="8" t="s">
        <v>3954</v>
      </c>
      <c r="F6755" s="8" t="s">
        <v>3701</v>
      </c>
      <c r="G6755" s="8" t="s">
        <v>25648</v>
      </c>
      <c r="H6755" s="8" t="s">
        <v>4163</v>
      </c>
      <c r="I6755" s="8" t="s">
        <v>4031</v>
      </c>
      <c r="J6755" s="8" t="s">
        <v>3769</v>
      </c>
      <c r="K6755" s="8" t="s">
        <v>25649</v>
      </c>
      <c r="M6755" s="8" t="s">
        <v>4033</v>
      </c>
      <c r="N6755" s="8" t="s">
        <v>3708</v>
      </c>
      <c r="O6755" s="8" t="s">
        <v>3709</v>
      </c>
      <c r="P6755" s="9">
        <v>346.16</v>
      </c>
      <c r="Q6755" s="8" t="s">
        <v>3710</v>
      </c>
      <c r="R6755" s="8" t="s">
        <v>25650</v>
      </c>
      <c r="S6755" s="9">
        <v>87.89</v>
      </c>
      <c r="T6755" s="9">
        <v>58.32</v>
      </c>
      <c r="U6755" s="8" t="s">
        <v>3710</v>
      </c>
      <c r="V6755" s="8" t="s">
        <v>25650</v>
      </c>
      <c r="AV6755" s="8" t="s">
        <v>10739</v>
      </c>
      <c r="AW6755" s="8">
        <v>21</v>
      </c>
      <c r="AX6755" s="8">
        <v>1</v>
      </c>
      <c r="AY6755" s="8" t="s">
        <v>854</v>
      </c>
      <c r="AZ6755" s="10">
        <v>43886</v>
      </c>
      <c r="BA6755" s="10">
        <v>45729</v>
      </c>
      <c r="BE6755" s="8" t="s">
        <v>12144</v>
      </c>
      <c r="BF6755" s="8" t="s">
        <v>3719</v>
      </c>
      <c r="BG6755" s="11">
        <v>25</v>
      </c>
      <c r="BH6755" s="11">
        <v>120</v>
      </c>
      <c r="BI6755" s="8" t="s">
        <v>3720</v>
      </c>
      <c r="BJ6755" s="11">
        <v>25</v>
      </c>
      <c r="BQ6755" s="11">
        <v>2.3323</v>
      </c>
      <c r="BR6755" s="8" t="s">
        <v>25650</v>
      </c>
      <c r="BW6755" s="10">
        <v>44562</v>
      </c>
      <c r="BX6755" s="10">
        <v>44562</v>
      </c>
      <c r="BY6755" s="9">
        <v>289.19</v>
      </c>
      <c r="BZ6755" s="8" t="s">
        <v>3750</v>
      </c>
      <c r="CF6755" s="8" t="s">
        <v>3708</v>
      </c>
      <c r="CH6755" s="9">
        <v>508.46</v>
      </c>
      <c r="CM6755" s="12">
        <v>10</v>
      </c>
      <c r="CR6755" s="8" t="s">
        <v>25647</v>
      </c>
      <c r="CV6755" s="13">
        <v>1</v>
      </c>
    </row>
    <row r="6756" spans="1:100" x14ac:dyDescent="0.2">
      <c r="A6756" s="8" t="s">
        <v>25651</v>
      </c>
      <c r="B6756" s="8" t="s">
        <v>25647</v>
      </c>
      <c r="C6756" s="8" t="s">
        <v>4178</v>
      </c>
      <c r="D6756" s="8" t="s">
        <v>4368</v>
      </c>
      <c r="E6756" s="8" t="s">
        <v>4313</v>
      </c>
      <c r="F6756" s="8" t="s">
        <v>3701</v>
      </c>
      <c r="G6756" s="8" t="s">
        <v>12141</v>
      </c>
      <c r="H6756" s="8" t="s">
        <v>4163</v>
      </c>
      <c r="I6756" s="8" t="s">
        <v>4031</v>
      </c>
      <c r="J6756" s="8" t="s">
        <v>3769</v>
      </c>
      <c r="K6756" s="8" t="s">
        <v>25649</v>
      </c>
      <c r="M6756" s="8" t="s">
        <v>4033</v>
      </c>
      <c r="N6756" s="8" t="s">
        <v>3708</v>
      </c>
      <c r="O6756" s="8" t="s">
        <v>3709</v>
      </c>
      <c r="P6756" s="9">
        <v>173.08</v>
      </c>
      <c r="Q6756" s="8" t="s">
        <v>3710</v>
      </c>
      <c r="R6756" s="8" t="s">
        <v>25650</v>
      </c>
      <c r="S6756" s="9">
        <v>43.94</v>
      </c>
      <c r="T6756" s="9">
        <v>29.16</v>
      </c>
      <c r="U6756" s="8" t="s">
        <v>3710</v>
      </c>
      <c r="V6756" s="8" t="s">
        <v>25650</v>
      </c>
      <c r="AV6756" s="8" t="s">
        <v>10739</v>
      </c>
      <c r="AW6756" s="8">
        <v>21</v>
      </c>
      <c r="AX6756" s="8">
        <v>1</v>
      </c>
      <c r="AY6756" s="8" t="s">
        <v>854</v>
      </c>
      <c r="AZ6756" s="10">
        <v>43886</v>
      </c>
      <c r="BA6756" s="10">
        <v>45729</v>
      </c>
      <c r="BE6756" s="8" t="s">
        <v>12144</v>
      </c>
      <c r="BF6756" s="8" t="s">
        <v>3719</v>
      </c>
      <c r="BG6756" s="11">
        <v>12.5</v>
      </c>
      <c r="BH6756" s="11">
        <v>120</v>
      </c>
      <c r="BI6756" s="8" t="s">
        <v>3720</v>
      </c>
      <c r="BJ6756" s="11">
        <v>12.5</v>
      </c>
      <c r="BQ6756" s="11">
        <v>2.3323</v>
      </c>
      <c r="BR6756" s="8" t="s">
        <v>25650</v>
      </c>
      <c r="BW6756" s="10">
        <v>44562</v>
      </c>
      <c r="BX6756" s="10">
        <v>44562</v>
      </c>
      <c r="BY6756" s="9">
        <v>144.6</v>
      </c>
      <c r="BZ6756" s="8" t="s">
        <v>3750</v>
      </c>
      <c r="CF6756" s="8" t="s">
        <v>3708</v>
      </c>
      <c r="CH6756" s="9">
        <v>259.82</v>
      </c>
      <c r="CM6756" s="12">
        <v>10</v>
      </c>
      <c r="CR6756" s="8" t="s">
        <v>25647</v>
      </c>
      <c r="CV6756" s="13">
        <v>1</v>
      </c>
    </row>
    <row r="6757" spans="1:100" x14ac:dyDescent="0.2">
      <c r="A6757" s="8" t="s">
        <v>25652</v>
      </c>
      <c r="B6757" s="8" t="s">
        <v>25647</v>
      </c>
      <c r="C6757" s="8" t="s">
        <v>6257</v>
      </c>
      <c r="D6757" s="8" t="s">
        <v>4368</v>
      </c>
      <c r="E6757" s="8" t="s">
        <v>3954</v>
      </c>
      <c r="F6757" s="8" t="s">
        <v>3701</v>
      </c>
      <c r="G6757" s="8" t="s">
        <v>25653</v>
      </c>
      <c r="H6757" s="8" t="s">
        <v>4163</v>
      </c>
      <c r="I6757" s="8" t="s">
        <v>4031</v>
      </c>
      <c r="J6757" s="8" t="s">
        <v>3769</v>
      </c>
      <c r="K6757" s="8" t="s">
        <v>25654</v>
      </c>
      <c r="M6757" s="8" t="s">
        <v>4033</v>
      </c>
      <c r="N6757" s="8" t="s">
        <v>3708</v>
      </c>
      <c r="O6757" s="8" t="s">
        <v>3709</v>
      </c>
      <c r="P6757" s="9">
        <v>565.36</v>
      </c>
      <c r="Q6757" s="8" t="s">
        <v>3710</v>
      </c>
      <c r="R6757" s="8" t="s">
        <v>25650</v>
      </c>
      <c r="S6757" s="9">
        <v>175.75</v>
      </c>
      <c r="T6757" s="9">
        <v>116.62</v>
      </c>
      <c r="U6757" s="8" t="s">
        <v>3710</v>
      </c>
      <c r="V6757" s="8" t="s">
        <v>25650</v>
      </c>
      <c r="AV6757" s="8" t="s">
        <v>10739</v>
      </c>
      <c r="AW6757" s="8">
        <v>21</v>
      </c>
      <c r="AX6757" s="8">
        <v>1</v>
      </c>
      <c r="AY6757" s="8" t="s">
        <v>854</v>
      </c>
      <c r="AZ6757" s="10">
        <v>43886</v>
      </c>
      <c r="BA6757" s="10">
        <v>45729</v>
      </c>
      <c r="BE6757" s="8" t="s">
        <v>12144</v>
      </c>
      <c r="BF6757" s="8" t="s">
        <v>3719</v>
      </c>
      <c r="BG6757" s="11">
        <v>50</v>
      </c>
      <c r="BH6757" s="11">
        <v>120</v>
      </c>
      <c r="BI6757" s="8" t="s">
        <v>3720</v>
      </c>
      <c r="BJ6757" s="11">
        <v>50</v>
      </c>
      <c r="BQ6757" s="11">
        <v>2.3323</v>
      </c>
      <c r="BR6757" s="8" t="s">
        <v>25650</v>
      </c>
      <c r="BW6757" s="10">
        <v>44562</v>
      </c>
      <c r="BX6757" s="10">
        <v>44562</v>
      </c>
      <c r="BY6757" s="9">
        <v>578.38</v>
      </c>
      <c r="BZ6757" s="8" t="s">
        <v>3750</v>
      </c>
      <c r="CF6757" s="8" t="s">
        <v>3708</v>
      </c>
      <c r="CH6757" s="9">
        <v>804.58</v>
      </c>
      <c r="CM6757" s="12">
        <v>10</v>
      </c>
      <c r="CR6757" s="8" t="s">
        <v>25647</v>
      </c>
      <c r="CV6757" s="13">
        <v>1</v>
      </c>
    </row>
    <row r="6758" spans="1:100" x14ac:dyDescent="0.2">
      <c r="A6758" s="8" t="s">
        <v>25655</v>
      </c>
      <c r="B6758" s="8" t="s">
        <v>25647</v>
      </c>
      <c r="C6758" s="8" t="s">
        <v>6257</v>
      </c>
      <c r="D6758" s="8" t="s">
        <v>4368</v>
      </c>
      <c r="E6758" s="8" t="s">
        <v>4313</v>
      </c>
      <c r="F6758" s="8" t="s">
        <v>3701</v>
      </c>
      <c r="G6758" s="8" t="s">
        <v>12145</v>
      </c>
      <c r="H6758" s="8" t="s">
        <v>4163</v>
      </c>
      <c r="I6758" s="8" t="s">
        <v>4031</v>
      </c>
      <c r="J6758" s="8" t="s">
        <v>3769</v>
      </c>
      <c r="K6758" s="8" t="s">
        <v>25654</v>
      </c>
      <c r="M6758" s="8" t="s">
        <v>4033</v>
      </c>
      <c r="N6758" s="8" t="s">
        <v>3708</v>
      </c>
      <c r="O6758" s="8" t="s">
        <v>3709</v>
      </c>
      <c r="P6758" s="9">
        <v>282.68</v>
      </c>
      <c r="Q6758" s="8" t="s">
        <v>3710</v>
      </c>
      <c r="R6758" s="8" t="s">
        <v>25650</v>
      </c>
      <c r="S6758" s="9">
        <v>87.87</v>
      </c>
      <c r="T6758" s="9">
        <v>58.31</v>
      </c>
      <c r="U6758" s="8" t="s">
        <v>3710</v>
      </c>
      <c r="V6758" s="8" t="s">
        <v>25650</v>
      </c>
      <c r="AV6758" s="8" t="s">
        <v>10739</v>
      </c>
      <c r="AW6758" s="8">
        <v>21</v>
      </c>
      <c r="AX6758" s="8">
        <v>1</v>
      </c>
      <c r="AY6758" s="8" t="s">
        <v>854</v>
      </c>
      <c r="AZ6758" s="10">
        <v>43886</v>
      </c>
      <c r="BA6758" s="10">
        <v>45729</v>
      </c>
      <c r="BE6758" s="8" t="s">
        <v>12144</v>
      </c>
      <c r="BF6758" s="8" t="s">
        <v>3719</v>
      </c>
      <c r="BG6758" s="11">
        <v>25</v>
      </c>
      <c r="BH6758" s="11">
        <v>120</v>
      </c>
      <c r="BI6758" s="8" t="s">
        <v>3720</v>
      </c>
      <c r="BJ6758" s="11">
        <v>25</v>
      </c>
      <c r="BQ6758" s="11">
        <v>2.3323</v>
      </c>
      <c r="BR6758" s="8" t="s">
        <v>25650</v>
      </c>
      <c r="BW6758" s="10">
        <v>44562</v>
      </c>
      <c r="BX6758" s="10">
        <v>44562</v>
      </c>
      <c r="BY6758" s="9">
        <v>289.19</v>
      </c>
      <c r="BZ6758" s="8" t="s">
        <v>3750</v>
      </c>
      <c r="CF6758" s="8" t="s">
        <v>3708</v>
      </c>
      <c r="CH6758" s="9">
        <v>420.16</v>
      </c>
      <c r="CM6758" s="12">
        <v>10</v>
      </c>
      <c r="CR6758" s="8" t="s">
        <v>25647</v>
      </c>
      <c r="CV6758" s="13">
        <v>1</v>
      </c>
    </row>
    <row r="6759" spans="1:100" x14ac:dyDescent="0.2">
      <c r="A6759" s="8" t="s">
        <v>25656</v>
      </c>
      <c r="B6759" s="8" t="s">
        <v>25657</v>
      </c>
      <c r="C6759" s="8" t="s">
        <v>3797</v>
      </c>
      <c r="D6759" s="8" t="s">
        <v>3798</v>
      </c>
      <c r="E6759" s="8" t="s">
        <v>3874</v>
      </c>
      <c r="F6759" s="8" t="s">
        <v>3701</v>
      </c>
      <c r="G6759" s="8" t="s">
        <v>4656</v>
      </c>
      <c r="H6759" s="8" t="s">
        <v>3703</v>
      </c>
      <c r="I6759" s="8" t="s">
        <v>4031</v>
      </c>
      <c r="J6759" s="8" t="s">
        <v>3769</v>
      </c>
      <c r="K6759" s="8" t="s">
        <v>25658</v>
      </c>
      <c r="M6759" s="8" t="s">
        <v>3707</v>
      </c>
      <c r="N6759" s="8" t="s">
        <v>3708</v>
      </c>
      <c r="O6759" s="8" t="s">
        <v>3804</v>
      </c>
      <c r="P6759" s="9">
        <v>879.67</v>
      </c>
      <c r="Q6759" s="8" t="s">
        <v>3805</v>
      </c>
      <c r="S6759" s="9">
        <v>206.78</v>
      </c>
      <c r="T6759" s="9">
        <v>137.21</v>
      </c>
      <c r="U6759" s="8" t="s">
        <v>3710</v>
      </c>
      <c r="V6759" s="8" t="s">
        <v>4011</v>
      </c>
      <c r="AV6759" s="8" t="s">
        <v>4012</v>
      </c>
      <c r="AW6759" s="8">
        <v>25</v>
      </c>
      <c r="AX6759" s="8">
        <v>2</v>
      </c>
      <c r="AY6759" s="8" t="s">
        <v>1147</v>
      </c>
      <c r="AZ6759" s="10">
        <v>37832</v>
      </c>
      <c r="BB6759" s="8" t="s">
        <v>3717</v>
      </c>
      <c r="BE6759" s="8" t="s">
        <v>4013</v>
      </c>
      <c r="BF6759" s="8" t="s">
        <v>3720</v>
      </c>
      <c r="BG6759" s="11">
        <v>360</v>
      </c>
      <c r="BH6759" s="11">
        <v>5</v>
      </c>
      <c r="BI6759" s="8" t="s">
        <v>3720</v>
      </c>
      <c r="BJ6759" s="11">
        <v>180</v>
      </c>
      <c r="BQ6759" s="11">
        <v>0.76229999999999998</v>
      </c>
      <c r="BR6759" s="8" t="s">
        <v>4011</v>
      </c>
      <c r="BW6759" s="10">
        <v>43891</v>
      </c>
      <c r="BX6759" s="10">
        <v>43770</v>
      </c>
      <c r="BY6759" s="9">
        <v>0</v>
      </c>
      <c r="BZ6759" s="8" t="s">
        <v>3742</v>
      </c>
      <c r="CF6759" s="8" t="s">
        <v>3708</v>
      </c>
      <c r="CH6759" s="9">
        <v>1219.46</v>
      </c>
      <c r="CM6759" s="12">
        <v>10</v>
      </c>
      <c r="CR6759" s="8" t="s">
        <v>25657</v>
      </c>
      <c r="CV6759" s="13">
        <v>1</v>
      </c>
    </row>
    <row r="6760" spans="1:100" x14ac:dyDescent="0.2">
      <c r="A6760" s="8" t="s">
        <v>25659</v>
      </c>
      <c r="B6760" s="8" t="s">
        <v>25657</v>
      </c>
      <c r="C6760" s="8" t="s">
        <v>3929</v>
      </c>
      <c r="D6760" s="8" t="s">
        <v>3798</v>
      </c>
      <c r="E6760" s="8" t="s">
        <v>3874</v>
      </c>
      <c r="F6760" s="8" t="s">
        <v>3701</v>
      </c>
      <c r="G6760" s="8" t="s">
        <v>4664</v>
      </c>
      <c r="H6760" s="8" t="s">
        <v>3703</v>
      </c>
      <c r="I6760" s="8" t="s">
        <v>4031</v>
      </c>
      <c r="J6760" s="8" t="s">
        <v>3769</v>
      </c>
      <c r="K6760" s="8" t="s">
        <v>25660</v>
      </c>
      <c r="M6760" s="8" t="s">
        <v>3707</v>
      </c>
      <c r="N6760" s="8" t="s">
        <v>3708</v>
      </c>
      <c r="O6760" s="8" t="s">
        <v>3804</v>
      </c>
      <c r="P6760" s="9">
        <v>555.02</v>
      </c>
      <c r="Q6760" s="8" t="s">
        <v>3805</v>
      </c>
      <c r="S6760" s="9">
        <v>103.4</v>
      </c>
      <c r="T6760" s="9">
        <v>68.61</v>
      </c>
      <c r="U6760" s="8" t="s">
        <v>3710</v>
      </c>
      <c r="V6760" s="8" t="s">
        <v>4011</v>
      </c>
      <c r="AV6760" s="8" t="s">
        <v>4012</v>
      </c>
      <c r="AW6760" s="8">
        <v>25</v>
      </c>
      <c r="AX6760" s="8">
        <v>2</v>
      </c>
      <c r="AY6760" s="8" t="s">
        <v>1147</v>
      </c>
      <c r="AZ6760" s="10">
        <v>37832</v>
      </c>
      <c r="BB6760" s="8" t="s">
        <v>3717</v>
      </c>
      <c r="BE6760" s="8" t="s">
        <v>4013</v>
      </c>
      <c r="BF6760" s="8" t="s">
        <v>3720</v>
      </c>
      <c r="BG6760" s="11">
        <v>180</v>
      </c>
      <c r="BH6760" s="11">
        <v>5</v>
      </c>
      <c r="BI6760" s="8" t="s">
        <v>3720</v>
      </c>
      <c r="BJ6760" s="11">
        <v>90</v>
      </c>
      <c r="BQ6760" s="11">
        <v>0.76229999999999998</v>
      </c>
      <c r="BR6760" s="8" t="s">
        <v>4011</v>
      </c>
      <c r="BW6760" s="10">
        <v>43891</v>
      </c>
      <c r="BX6760" s="10">
        <v>43770</v>
      </c>
      <c r="BY6760" s="9">
        <v>0</v>
      </c>
      <c r="BZ6760" s="8" t="s">
        <v>3742</v>
      </c>
      <c r="CF6760" s="8" t="s">
        <v>3708</v>
      </c>
      <c r="CH6760" s="9">
        <v>790.93</v>
      </c>
      <c r="CM6760" s="12">
        <v>10</v>
      </c>
      <c r="CR6760" s="8" t="s">
        <v>25657</v>
      </c>
      <c r="CV6760" s="13">
        <v>1</v>
      </c>
    </row>
    <row r="6761" spans="1:100" x14ac:dyDescent="0.2">
      <c r="A6761" s="8" t="s">
        <v>25661</v>
      </c>
      <c r="B6761" s="8" t="s">
        <v>25662</v>
      </c>
      <c r="C6761" s="8" t="s">
        <v>5646</v>
      </c>
      <c r="D6761" s="8" t="s">
        <v>4078</v>
      </c>
      <c r="E6761" s="8" t="s">
        <v>4172</v>
      </c>
      <c r="F6761" s="8" t="s">
        <v>3701</v>
      </c>
      <c r="G6761" s="8" t="s">
        <v>25663</v>
      </c>
      <c r="H6761" s="8" t="s">
        <v>3703</v>
      </c>
      <c r="I6761" s="8" t="s">
        <v>4031</v>
      </c>
      <c r="J6761" s="8" t="s">
        <v>3769</v>
      </c>
      <c r="K6761" s="8" t="s">
        <v>25664</v>
      </c>
      <c r="M6761" s="8" t="s">
        <v>3866</v>
      </c>
      <c r="N6761" s="8" t="s">
        <v>3708</v>
      </c>
      <c r="O6761" s="8" t="s">
        <v>3804</v>
      </c>
      <c r="P6761" s="9">
        <v>192.7</v>
      </c>
      <c r="Q6761" s="8" t="s">
        <v>3805</v>
      </c>
      <c r="S6761" s="9">
        <v>183.06</v>
      </c>
      <c r="T6761" s="9">
        <v>121.47</v>
      </c>
      <c r="U6761" s="8" t="s">
        <v>3710</v>
      </c>
      <c r="V6761" s="8" t="s">
        <v>25665</v>
      </c>
      <c r="AY6761" s="8" t="s">
        <v>1223</v>
      </c>
      <c r="AZ6761" s="10">
        <v>41920</v>
      </c>
      <c r="BB6761" s="8" t="s">
        <v>3717</v>
      </c>
      <c r="BE6761" s="8" t="s">
        <v>3721</v>
      </c>
      <c r="BF6761" s="8" t="s">
        <v>3960</v>
      </c>
      <c r="BG6761" s="11">
        <v>28</v>
      </c>
      <c r="BJ6761" s="11">
        <v>56</v>
      </c>
      <c r="BW6761" s="10">
        <v>43466</v>
      </c>
      <c r="BX6761" s="10">
        <v>42005</v>
      </c>
      <c r="BY6761" s="9">
        <v>0</v>
      </c>
      <c r="BZ6761" s="8" t="s">
        <v>3750</v>
      </c>
      <c r="CF6761" s="8" t="s">
        <v>3708</v>
      </c>
      <c r="CH6761" s="9">
        <v>288.52</v>
      </c>
      <c r="CM6761" s="12">
        <v>10</v>
      </c>
      <c r="CR6761" s="8" t="s">
        <v>25662</v>
      </c>
      <c r="CV6761" s="13">
        <v>1</v>
      </c>
    </row>
    <row r="6762" spans="1:100" x14ac:dyDescent="0.2">
      <c r="A6762" s="8" t="s">
        <v>25666</v>
      </c>
      <c r="B6762" s="8" t="s">
        <v>25662</v>
      </c>
      <c r="C6762" s="8" t="s">
        <v>5646</v>
      </c>
      <c r="D6762" s="8" t="s">
        <v>4078</v>
      </c>
      <c r="E6762" s="8" t="s">
        <v>4713</v>
      </c>
      <c r="F6762" s="8" t="s">
        <v>3701</v>
      </c>
      <c r="G6762" s="8" t="s">
        <v>25667</v>
      </c>
      <c r="H6762" s="8" t="s">
        <v>3703</v>
      </c>
      <c r="I6762" s="8" t="s">
        <v>4031</v>
      </c>
      <c r="J6762" s="8" t="s">
        <v>3769</v>
      </c>
      <c r="K6762" s="8" t="s">
        <v>25664</v>
      </c>
      <c r="M6762" s="8" t="s">
        <v>3866</v>
      </c>
      <c r="N6762" s="8" t="s">
        <v>3708</v>
      </c>
      <c r="O6762" s="8" t="s">
        <v>3804</v>
      </c>
      <c r="P6762" s="9">
        <v>437.92</v>
      </c>
      <c r="Q6762" s="8" t="s">
        <v>3805</v>
      </c>
      <c r="S6762" s="9">
        <v>640.70000000000005</v>
      </c>
      <c r="T6762" s="9">
        <v>425.15</v>
      </c>
      <c r="U6762" s="8" t="s">
        <v>3710</v>
      </c>
      <c r="V6762" s="8" t="s">
        <v>25665</v>
      </c>
      <c r="Z6762" s="8" t="s">
        <v>3739</v>
      </c>
      <c r="AY6762" s="8" t="s">
        <v>1223</v>
      </c>
      <c r="AZ6762" s="10">
        <v>41920</v>
      </c>
      <c r="BB6762" s="8" t="s">
        <v>3717</v>
      </c>
      <c r="BE6762" s="8" t="s">
        <v>3721</v>
      </c>
      <c r="BF6762" s="8" t="s">
        <v>3960</v>
      </c>
      <c r="BG6762" s="11">
        <v>98</v>
      </c>
      <c r="BJ6762" s="11">
        <v>196</v>
      </c>
      <c r="BW6762" s="10">
        <v>43556</v>
      </c>
      <c r="BX6762" s="10">
        <v>42005</v>
      </c>
      <c r="BY6762" s="9">
        <v>0</v>
      </c>
      <c r="BZ6762" s="8" t="s">
        <v>3750</v>
      </c>
      <c r="CF6762" s="8" t="s">
        <v>3708</v>
      </c>
      <c r="CH6762" s="9">
        <v>633.62</v>
      </c>
      <c r="CM6762" s="12">
        <v>10</v>
      </c>
      <c r="CR6762" s="8" t="s">
        <v>25662</v>
      </c>
      <c r="CV6762" s="13">
        <v>1</v>
      </c>
    </row>
    <row r="6763" spans="1:100" x14ac:dyDescent="0.2">
      <c r="A6763" s="8" t="s">
        <v>25668</v>
      </c>
      <c r="B6763" s="8" t="s">
        <v>25662</v>
      </c>
      <c r="C6763" s="8" t="s">
        <v>5528</v>
      </c>
      <c r="D6763" s="8" t="s">
        <v>4078</v>
      </c>
      <c r="E6763" s="8" t="s">
        <v>4172</v>
      </c>
      <c r="F6763" s="8" t="s">
        <v>3701</v>
      </c>
      <c r="G6763" s="8" t="s">
        <v>25669</v>
      </c>
      <c r="H6763" s="8" t="s">
        <v>3703</v>
      </c>
      <c r="I6763" s="8" t="s">
        <v>4031</v>
      </c>
      <c r="J6763" s="8" t="s">
        <v>3769</v>
      </c>
      <c r="K6763" s="8" t="s">
        <v>25670</v>
      </c>
      <c r="M6763" s="8" t="s">
        <v>3866</v>
      </c>
      <c r="N6763" s="8" t="s">
        <v>3708</v>
      </c>
      <c r="O6763" s="8" t="s">
        <v>3804</v>
      </c>
      <c r="P6763" s="9">
        <v>175.85</v>
      </c>
      <c r="Q6763" s="8" t="s">
        <v>3805</v>
      </c>
      <c r="S6763" s="9">
        <v>165.88</v>
      </c>
      <c r="T6763" s="9">
        <v>110.07</v>
      </c>
      <c r="U6763" s="8" t="s">
        <v>3710</v>
      </c>
      <c r="V6763" s="8" t="s">
        <v>25665</v>
      </c>
      <c r="AY6763" s="8" t="s">
        <v>1223</v>
      </c>
      <c r="AZ6763" s="10">
        <v>41920</v>
      </c>
      <c r="BB6763" s="8" t="s">
        <v>3717</v>
      </c>
      <c r="BE6763" s="8" t="s">
        <v>3721</v>
      </c>
      <c r="BF6763" s="8" t="s">
        <v>3960</v>
      </c>
      <c r="BG6763" s="11">
        <v>28</v>
      </c>
      <c r="BJ6763" s="11">
        <v>42</v>
      </c>
      <c r="BW6763" s="10">
        <v>43466</v>
      </c>
      <c r="BX6763" s="10">
        <v>42005</v>
      </c>
      <c r="BY6763" s="9">
        <v>0</v>
      </c>
      <c r="BZ6763" s="8" t="s">
        <v>3750</v>
      </c>
      <c r="CF6763" s="8" t="s">
        <v>3708</v>
      </c>
      <c r="CH6763" s="9">
        <v>263.87</v>
      </c>
      <c r="CM6763" s="12">
        <v>10</v>
      </c>
      <c r="CR6763" s="8" t="s">
        <v>25662</v>
      </c>
      <c r="CV6763" s="13">
        <v>1</v>
      </c>
    </row>
    <row r="6764" spans="1:100" x14ac:dyDescent="0.2">
      <c r="A6764" s="8" t="s">
        <v>25671</v>
      </c>
      <c r="B6764" s="8" t="s">
        <v>25662</v>
      </c>
      <c r="C6764" s="8" t="s">
        <v>5528</v>
      </c>
      <c r="D6764" s="8" t="s">
        <v>4078</v>
      </c>
      <c r="E6764" s="8" t="s">
        <v>4713</v>
      </c>
      <c r="F6764" s="8" t="s">
        <v>3701</v>
      </c>
      <c r="G6764" s="8" t="s">
        <v>25672</v>
      </c>
      <c r="H6764" s="8" t="s">
        <v>3703</v>
      </c>
      <c r="I6764" s="8" t="s">
        <v>4031</v>
      </c>
      <c r="J6764" s="8" t="s">
        <v>3769</v>
      </c>
      <c r="K6764" s="8" t="s">
        <v>25670</v>
      </c>
      <c r="M6764" s="8" t="s">
        <v>3866</v>
      </c>
      <c r="N6764" s="8" t="s">
        <v>3708</v>
      </c>
      <c r="O6764" s="8" t="s">
        <v>3804</v>
      </c>
      <c r="P6764" s="9">
        <v>396.81</v>
      </c>
      <c r="Q6764" s="8" t="s">
        <v>3805</v>
      </c>
      <c r="S6764" s="9">
        <v>580.55999999999995</v>
      </c>
      <c r="T6764" s="9">
        <v>385.24</v>
      </c>
      <c r="U6764" s="8" t="s">
        <v>3710</v>
      </c>
      <c r="V6764" s="8" t="s">
        <v>25665</v>
      </c>
      <c r="Z6764" s="8" t="s">
        <v>3739</v>
      </c>
      <c r="AY6764" s="8" t="s">
        <v>1223</v>
      </c>
      <c r="AZ6764" s="10">
        <v>41920</v>
      </c>
      <c r="BB6764" s="8" t="s">
        <v>3717</v>
      </c>
      <c r="BE6764" s="8" t="s">
        <v>3721</v>
      </c>
      <c r="BF6764" s="8" t="s">
        <v>3960</v>
      </c>
      <c r="BG6764" s="11">
        <v>98</v>
      </c>
      <c r="BJ6764" s="11">
        <v>147</v>
      </c>
      <c r="BW6764" s="10">
        <v>43556</v>
      </c>
      <c r="BX6764" s="10">
        <v>42005</v>
      </c>
      <c r="BY6764" s="9">
        <v>0</v>
      </c>
      <c r="BZ6764" s="8" t="s">
        <v>3750</v>
      </c>
      <c r="CF6764" s="8" t="s">
        <v>3708</v>
      </c>
      <c r="CH6764" s="9">
        <v>577.54999999999995</v>
      </c>
      <c r="CM6764" s="12">
        <v>10</v>
      </c>
      <c r="CR6764" s="8" t="s">
        <v>25662</v>
      </c>
      <c r="CV6764" s="13">
        <v>1</v>
      </c>
    </row>
    <row r="6765" spans="1:100" x14ac:dyDescent="0.2">
      <c r="A6765" s="8" t="s">
        <v>25673</v>
      </c>
      <c r="B6765" s="8" t="s">
        <v>25662</v>
      </c>
      <c r="C6765" s="8" t="s">
        <v>6996</v>
      </c>
      <c r="D6765" s="8" t="s">
        <v>4078</v>
      </c>
      <c r="E6765" s="8" t="s">
        <v>4172</v>
      </c>
      <c r="F6765" s="8" t="s">
        <v>3701</v>
      </c>
      <c r="G6765" s="8" t="s">
        <v>25674</v>
      </c>
      <c r="H6765" s="8" t="s">
        <v>3703</v>
      </c>
      <c r="I6765" s="8" t="s">
        <v>4031</v>
      </c>
      <c r="J6765" s="8" t="s">
        <v>3769</v>
      </c>
      <c r="K6765" s="8" t="s">
        <v>25675</v>
      </c>
      <c r="M6765" s="8" t="s">
        <v>3866</v>
      </c>
      <c r="N6765" s="8" t="s">
        <v>3708</v>
      </c>
      <c r="O6765" s="8" t="s">
        <v>3804</v>
      </c>
      <c r="P6765" s="9">
        <v>139.38</v>
      </c>
      <c r="Q6765" s="8" t="s">
        <v>3805</v>
      </c>
      <c r="S6765" s="9">
        <v>154.53</v>
      </c>
      <c r="T6765" s="9">
        <v>102.54</v>
      </c>
      <c r="U6765" s="8" t="s">
        <v>3710</v>
      </c>
      <c r="V6765" s="8" t="s">
        <v>25665</v>
      </c>
      <c r="AY6765" s="8" t="s">
        <v>1223</v>
      </c>
      <c r="AZ6765" s="10">
        <v>41920</v>
      </c>
      <c r="BB6765" s="8" t="s">
        <v>3717</v>
      </c>
      <c r="BE6765" s="8" t="s">
        <v>3721</v>
      </c>
      <c r="BF6765" s="8" t="s">
        <v>3960</v>
      </c>
      <c r="BG6765" s="11">
        <v>28</v>
      </c>
      <c r="BJ6765" s="11">
        <v>42</v>
      </c>
      <c r="BW6765" s="10">
        <v>43466</v>
      </c>
      <c r="BX6765" s="10">
        <v>42005</v>
      </c>
      <c r="BY6765" s="9">
        <v>0</v>
      </c>
      <c r="BZ6765" s="8" t="s">
        <v>3750</v>
      </c>
      <c r="CF6765" s="8" t="s">
        <v>3708</v>
      </c>
      <c r="CH6765" s="9">
        <v>210.05</v>
      </c>
      <c r="CM6765" s="12">
        <v>10</v>
      </c>
      <c r="CR6765" s="8" t="s">
        <v>25662</v>
      </c>
      <c r="CV6765" s="13">
        <v>1</v>
      </c>
    </row>
    <row r="6766" spans="1:100" x14ac:dyDescent="0.2">
      <c r="A6766" s="8" t="s">
        <v>25676</v>
      </c>
      <c r="B6766" s="8" t="s">
        <v>25662</v>
      </c>
      <c r="C6766" s="8" t="s">
        <v>6996</v>
      </c>
      <c r="D6766" s="8" t="s">
        <v>4078</v>
      </c>
      <c r="E6766" s="8" t="s">
        <v>4713</v>
      </c>
      <c r="F6766" s="8" t="s">
        <v>3701</v>
      </c>
      <c r="G6766" s="8" t="s">
        <v>25677</v>
      </c>
      <c r="H6766" s="8" t="s">
        <v>3703</v>
      </c>
      <c r="I6766" s="8" t="s">
        <v>4031</v>
      </c>
      <c r="J6766" s="8" t="s">
        <v>3769</v>
      </c>
      <c r="K6766" s="8" t="s">
        <v>25675</v>
      </c>
      <c r="M6766" s="8" t="s">
        <v>3866</v>
      </c>
      <c r="N6766" s="8" t="s">
        <v>3708</v>
      </c>
      <c r="O6766" s="8" t="s">
        <v>3804</v>
      </c>
      <c r="P6766" s="9">
        <v>369.66</v>
      </c>
      <c r="Q6766" s="8" t="s">
        <v>3805</v>
      </c>
      <c r="S6766" s="9">
        <v>540.83000000000004</v>
      </c>
      <c r="T6766" s="9">
        <v>358.88</v>
      </c>
      <c r="U6766" s="8" t="s">
        <v>3710</v>
      </c>
      <c r="V6766" s="8" t="s">
        <v>25665</v>
      </c>
      <c r="Z6766" s="8" t="s">
        <v>3739</v>
      </c>
      <c r="AY6766" s="8" t="s">
        <v>1223</v>
      </c>
      <c r="AZ6766" s="10">
        <v>41920</v>
      </c>
      <c r="BB6766" s="8" t="s">
        <v>3717</v>
      </c>
      <c r="BE6766" s="8" t="s">
        <v>3721</v>
      </c>
      <c r="BF6766" s="8" t="s">
        <v>3960</v>
      </c>
      <c r="BG6766" s="11">
        <v>98</v>
      </c>
      <c r="BJ6766" s="11">
        <v>147</v>
      </c>
      <c r="BW6766" s="10">
        <v>43556</v>
      </c>
      <c r="BX6766" s="10">
        <v>42005</v>
      </c>
      <c r="BY6766" s="9">
        <v>0</v>
      </c>
      <c r="BZ6766" s="8" t="s">
        <v>3750</v>
      </c>
      <c r="CF6766" s="8" t="s">
        <v>3708</v>
      </c>
      <c r="CH6766" s="9">
        <v>540.52</v>
      </c>
      <c r="CM6766" s="12">
        <v>10</v>
      </c>
      <c r="CR6766" s="8" t="s">
        <v>25662</v>
      </c>
      <c r="CV6766" s="13">
        <v>1</v>
      </c>
    </row>
    <row r="6767" spans="1:100" x14ac:dyDescent="0.2">
      <c r="A6767" s="8" t="s">
        <v>25678</v>
      </c>
      <c r="B6767" s="8" t="s">
        <v>25662</v>
      </c>
      <c r="C6767" s="8" t="s">
        <v>7970</v>
      </c>
      <c r="D6767" s="8" t="s">
        <v>4078</v>
      </c>
      <c r="E6767" s="8" t="s">
        <v>4172</v>
      </c>
      <c r="F6767" s="8" t="s">
        <v>3701</v>
      </c>
      <c r="G6767" s="8" t="s">
        <v>25679</v>
      </c>
      <c r="H6767" s="8" t="s">
        <v>3703</v>
      </c>
      <c r="I6767" s="8" t="s">
        <v>4031</v>
      </c>
      <c r="J6767" s="8" t="s">
        <v>3769</v>
      </c>
      <c r="K6767" s="8" t="s">
        <v>25680</v>
      </c>
      <c r="M6767" s="8" t="s">
        <v>3866</v>
      </c>
      <c r="N6767" s="8" t="s">
        <v>3708</v>
      </c>
      <c r="O6767" s="8" t="s">
        <v>3804</v>
      </c>
      <c r="P6767" s="9">
        <v>114.31</v>
      </c>
      <c r="Q6767" s="8" t="s">
        <v>3805</v>
      </c>
      <c r="S6767" s="9">
        <v>137.33000000000001</v>
      </c>
      <c r="T6767" s="9">
        <v>91.13</v>
      </c>
      <c r="U6767" s="8" t="s">
        <v>3710</v>
      </c>
      <c r="V6767" s="8" t="s">
        <v>25665</v>
      </c>
      <c r="AY6767" s="8" t="s">
        <v>1223</v>
      </c>
      <c r="AZ6767" s="10">
        <v>41920</v>
      </c>
      <c r="BB6767" s="8" t="s">
        <v>3717</v>
      </c>
      <c r="BE6767" s="8" t="s">
        <v>3721</v>
      </c>
      <c r="BF6767" s="8" t="s">
        <v>3960</v>
      </c>
      <c r="BG6767" s="11">
        <v>28</v>
      </c>
      <c r="BJ6767" s="11">
        <v>28</v>
      </c>
      <c r="BW6767" s="10">
        <v>43466</v>
      </c>
      <c r="BX6767" s="10">
        <v>42005</v>
      </c>
      <c r="BY6767" s="9">
        <v>0</v>
      </c>
      <c r="BZ6767" s="8" t="s">
        <v>3750</v>
      </c>
      <c r="CF6767" s="8" t="s">
        <v>3708</v>
      </c>
      <c r="CH6767" s="9">
        <v>172.27</v>
      </c>
      <c r="CM6767" s="12">
        <v>10</v>
      </c>
      <c r="CR6767" s="8" t="s">
        <v>25662</v>
      </c>
      <c r="CV6767" s="13">
        <v>1</v>
      </c>
    </row>
    <row r="6768" spans="1:100" x14ac:dyDescent="0.2">
      <c r="A6768" s="8" t="s">
        <v>25681</v>
      </c>
      <c r="B6768" s="8" t="s">
        <v>25662</v>
      </c>
      <c r="C6768" s="8" t="s">
        <v>7970</v>
      </c>
      <c r="D6768" s="8" t="s">
        <v>4078</v>
      </c>
      <c r="E6768" s="8" t="s">
        <v>4713</v>
      </c>
      <c r="F6768" s="8" t="s">
        <v>3701</v>
      </c>
      <c r="G6768" s="8" t="s">
        <v>25682</v>
      </c>
      <c r="H6768" s="8" t="s">
        <v>3703</v>
      </c>
      <c r="I6768" s="8" t="s">
        <v>4031</v>
      </c>
      <c r="J6768" s="8" t="s">
        <v>3769</v>
      </c>
      <c r="K6768" s="8" t="s">
        <v>25680</v>
      </c>
      <c r="M6768" s="8" t="s">
        <v>3866</v>
      </c>
      <c r="N6768" s="8" t="s">
        <v>3708</v>
      </c>
      <c r="O6768" s="8" t="s">
        <v>3804</v>
      </c>
      <c r="P6768" s="9">
        <v>328.52</v>
      </c>
      <c r="Q6768" s="8" t="s">
        <v>3805</v>
      </c>
      <c r="S6768" s="9">
        <v>480.66</v>
      </c>
      <c r="T6768" s="9">
        <v>318.95</v>
      </c>
      <c r="U6768" s="8" t="s">
        <v>3710</v>
      </c>
      <c r="V6768" s="8" t="s">
        <v>25665</v>
      </c>
      <c r="AY6768" s="8" t="s">
        <v>1223</v>
      </c>
      <c r="AZ6768" s="10">
        <v>41920</v>
      </c>
      <c r="BB6768" s="8" t="s">
        <v>3717</v>
      </c>
      <c r="BE6768" s="8" t="s">
        <v>3721</v>
      </c>
      <c r="BF6768" s="8" t="s">
        <v>3960</v>
      </c>
      <c r="BG6768" s="11">
        <v>98</v>
      </c>
      <c r="BJ6768" s="11">
        <v>98</v>
      </c>
      <c r="BW6768" s="10">
        <v>43556</v>
      </c>
      <c r="BX6768" s="10">
        <v>42005</v>
      </c>
      <c r="BY6768" s="9">
        <v>0</v>
      </c>
      <c r="BZ6768" s="8" t="s">
        <v>3750</v>
      </c>
      <c r="CF6768" s="8" t="s">
        <v>3708</v>
      </c>
      <c r="CH6768" s="9">
        <v>484.4</v>
      </c>
      <c r="CM6768" s="12">
        <v>10</v>
      </c>
      <c r="CR6768" s="8" t="s">
        <v>25662</v>
      </c>
      <c r="CV6768" s="13">
        <v>1</v>
      </c>
    </row>
    <row r="6769" spans="1:100" x14ac:dyDescent="0.2">
      <c r="A6769" s="8" t="s">
        <v>25683</v>
      </c>
      <c r="B6769" s="8" t="s">
        <v>25684</v>
      </c>
      <c r="C6769" s="8" t="s">
        <v>3797</v>
      </c>
      <c r="D6769" s="8" t="s">
        <v>3798</v>
      </c>
      <c r="E6769" s="8" t="s">
        <v>3874</v>
      </c>
      <c r="F6769" s="8" t="s">
        <v>3701</v>
      </c>
      <c r="G6769" s="8" t="s">
        <v>4656</v>
      </c>
      <c r="H6769" s="8" t="s">
        <v>3703</v>
      </c>
      <c r="I6769" s="8" t="s">
        <v>6525</v>
      </c>
      <c r="J6769" s="8" t="s">
        <v>6526</v>
      </c>
      <c r="K6769" s="8" t="s">
        <v>25685</v>
      </c>
      <c r="M6769" s="8" t="s">
        <v>3866</v>
      </c>
      <c r="N6769" s="8" t="s">
        <v>3708</v>
      </c>
      <c r="O6769" s="8" t="s">
        <v>3804</v>
      </c>
      <c r="P6769" s="9">
        <v>250</v>
      </c>
      <c r="Q6769" s="8" t="s">
        <v>3805</v>
      </c>
      <c r="S6769" s="9">
        <v>206.78</v>
      </c>
      <c r="T6769" s="9">
        <v>137.21</v>
      </c>
      <c r="U6769" s="8" t="s">
        <v>3710</v>
      </c>
      <c r="V6769" s="8" t="s">
        <v>4011</v>
      </c>
      <c r="AV6769" s="8" t="s">
        <v>4012</v>
      </c>
      <c r="AW6769" s="8">
        <v>25</v>
      </c>
      <c r="AX6769" s="8">
        <v>2</v>
      </c>
      <c r="AY6769" s="8" t="s">
        <v>1147</v>
      </c>
      <c r="AZ6769" s="10">
        <v>38588</v>
      </c>
      <c r="BB6769" s="8" t="s">
        <v>3717</v>
      </c>
      <c r="BC6769" s="10">
        <v>44701</v>
      </c>
      <c r="BE6769" s="8" t="s">
        <v>4013</v>
      </c>
      <c r="BF6769" s="8" t="s">
        <v>3720</v>
      </c>
      <c r="BG6769" s="11">
        <v>360</v>
      </c>
      <c r="BH6769" s="11">
        <v>5</v>
      </c>
      <c r="BI6769" s="8" t="s">
        <v>3720</v>
      </c>
      <c r="BJ6769" s="11">
        <v>180</v>
      </c>
      <c r="BQ6769" s="11">
        <v>0.76229999999999998</v>
      </c>
      <c r="BR6769" s="8" t="s">
        <v>4011</v>
      </c>
      <c r="BW6769" s="10">
        <v>44378</v>
      </c>
      <c r="BX6769" s="10">
        <v>43770</v>
      </c>
      <c r="BY6769" s="9">
        <v>0</v>
      </c>
      <c r="BZ6769" s="8" t="s">
        <v>3742</v>
      </c>
      <c r="CF6769" s="8" t="s">
        <v>3708</v>
      </c>
      <c r="CH6769" s="9">
        <v>372.35</v>
      </c>
      <c r="CM6769" s="12">
        <v>10</v>
      </c>
      <c r="CR6769" s="8" t="s">
        <v>25684</v>
      </c>
      <c r="CV6769" s="13">
        <v>1</v>
      </c>
    </row>
    <row r="6770" spans="1:100" x14ac:dyDescent="0.2">
      <c r="A6770" s="8" t="s">
        <v>25686</v>
      </c>
      <c r="B6770" s="8" t="s">
        <v>25684</v>
      </c>
      <c r="C6770" s="8" t="s">
        <v>4272</v>
      </c>
      <c r="D6770" s="8" t="s">
        <v>3798</v>
      </c>
      <c r="E6770" s="8" t="s">
        <v>3860</v>
      </c>
      <c r="F6770" s="8" t="s">
        <v>3701</v>
      </c>
      <c r="G6770" s="8" t="s">
        <v>5822</v>
      </c>
      <c r="H6770" s="8" t="s">
        <v>3703</v>
      </c>
      <c r="I6770" s="8" t="s">
        <v>6525</v>
      </c>
      <c r="J6770" s="8" t="s">
        <v>6526</v>
      </c>
      <c r="K6770" s="8" t="s">
        <v>25687</v>
      </c>
      <c r="M6770" s="8" t="s">
        <v>3866</v>
      </c>
      <c r="N6770" s="8" t="s">
        <v>3708</v>
      </c>
      <c r="O6770" s="8" t="s">
        <v>3804</v>
      </c>
      <c r="P6770" s="9">
        <v>50</v>
      </c>
      <c r="Q6770" s="8" t="s">
        <v>3805</v>
      </c>
      <c r="S6770" s="9">
        <v>17.239999999999998</v>
      </c>
      <c r="T6770" s="9">
        <v>11.44</v>
      </c>
      <c r="U6770" s="8" t="s">
        <v>3710</v>
      </c>
      <c r="V6770" s="8" t="s">
        <v>4011</v>
      </c>
      <c r="AV6770" s="8" t="s">
        <v>4012</v>
      </c>
      <c r="AW6770" s="8">
        <v>25</v>
      </c>
      <c r="AX6770" s="8">
        <v>2</v>
      </c>
      <c r="AY6770" s="8" t="s">
        <v>1147</v>
      </c>
      <c r="AZ6770" s="10">
        <v>38588</v>
      </c>
      <c r="BB6770" s="8" t="s">
        <v>3717</v>
      </c>
      <c r="BC6770" s="10">
        <v>44718</v>
      </c>
      <c r="BE6770" s="8" t="s">
        <v>4013</v>
      </c>
      <c r="BF6770" s="8" t="s">
        <v>3720</v>
      </c>
      <c r="BG6770" s="11">
        <v>30</v>
      </c>
      <c r="BH6770" s="11">
        <v>5</v>
      </c>
      <c r="BI6770" s="8" t="s">
        <v>3720</v>
      </c>
      <c r="BJ6770" s="11">
        <v>15</v>
      </c>
      <c r="BQ6770" s="11">
        <v>0.76229999999999998</v>
      </c>
      <c r="BR6770" s="8" t="s">
        <v>4011</v>
      </c>
      <c r="BW6770" s="10">
        <v>44378</v>
      </c>
      <c r="BX6770" s="10">
        <v>43770</v>
      </c>
      <c r="BY6770" s="9">
        <v>0</v>
      </c>
      <c r="BZ6770" s="8" t="s">
        <v>3742</v>
      </c>
      <c r="CF6770" s="8" t="s">
        <v>3708</v>
      </c>
      <c r="CH6770" s="9">
        <v>75.349999999999994</v>
      </c>
      <c r="CM6770" s="12">
        <v>10</v>
      </c>
      <c r="CR6770" s="8" t="s">
        <v>25684</v>
      </c>
      <c r="CV6770" s="13">
        <v>1</v>
      </c>
    </row>
    <row r="6771" spans="1:100" x14ac:dyDescent="0.2">
      <c r="A6771" s="8" t="s">
        <v>1158</v>
      </c>
      <c r="B6771" s="8" t="s">
        <v>25684</v>
      </c>
      <c r="C6771" s="8" t="s">
        <v>4272</v>
      </c>
      <c r="D6771" s="8" t="s">
        <v>3798</v>
      </c>
      <c r="E6771" s="8" t="s">
        <v>4313</v>
      </c>
      <c r="F6771" s="8" t="s">
        <v>3701</v>
      </c>
      <c r="G6771" s="8" t="s">
        <v>20091</v>
      </c>
      <c r="H6771" s="8" t="s">
        <v>3703</v>
      </c>
      <c r="I6771" s="8" t="s">
        <v>6525</v>
      </c>
      <c r="J6771" s="8" t="s">
        <v>6526</v>
      </c>
      <c r="K6771" s="8" t="s">
        <v>25687</v>
      </c>
      <c r="M6771" s="8" t="s">
        <v>3866</v>
      </c>
      <c r="N6771" s="8" t="s">
        <v>3708</v>
      </c>
      <c r="O6771" s="8" t="s">
        <v>3804</v>
      </c>
      <c r="P6771" s="9">
        <v>75</v>
      </c>
      <c r="Q6771" s="8" t="s">
        <v>3805</v>
      </c>
      <c r="S6771" s="9">
        <v>28.72</v>
      </c>
      <c r="T6771" s="9">
        <v>19.059999999999999</v>
      </c>
      <c r="U6771" s="8" t="s">
        <v>3710</v>
      </c>
      <c r="V6771" s="8" t="s">
        <v>4011</v>
      </c>
      <c r="AV6771" s="8" t="s">
        <v>4012</v>
      </c>
      <c r="AW6771" s="8">
        <v>25</v>
      </c>
      <c r="AX6771" s="8">
        <v>2</v>
      </c>
      <c r="AY6771" s="8" t="s">
        <v>1147</v>
      </c>
      <c r="AZ6771" s="10">
        <v>38588</v>
      </c>
      <c r="BB6771" s="8" t="s">
        <v>3717</v>
      </c>
      <c r="BC6771" s="10">
        <v>44718</v>
      </c>
      <c r="BE6771" s="8" t="s">
        <v>4013</v>
      </c>
      <c r="BF6771" s="8" t="s">
        <v>3720</v>
      </c>
      <c r="BG6771" s="11">
        <v>50</v>
      </c>
      <c r="BH6771" s="11">
        <v>5</v>
      </c>
      <c r="BI6771" s="8" t="s">
        <v>3720</v>
      </c>
      <c r="BJ6771" s="11">
        <v>25</v>
      </c>
      <c r="BQ6771" s="11">
        <v>0.76229999999999998</v>
      </c>
      <c r="BR6771" s="8" t="s">
        <v>4011</v>
      </c>
      <c r="BW6771" s="10">
        <v>44378</v>
      </c>
      <c r="BX6771" s="10">
        <v>43770</v>
      </c>
      <c r="BY6771" s="9">
        <v>0</v>
      </c>
      <c r="BZ6771" s="8" t="s">
        <v>3742</v>
      </c>
      <c r="CF6771" s="8" t="s">
        <v>3708</v>
      </c>
      <c r="CH6771" s="9">
        <v>113.03</v>
      </c>
      <c r="CM6771" s="12">
        <v>10</v>
      </c>
      <c r="CR6771" s="8" t="s">
        <v>25684</v>
      </c>
      <c r="CV6771" s="13">
        <v>1</v>
      </c>
    </row>
    <row r="6772" spans="1:100" x14ac:dyDescent="0.2">
      <c r="A6772" s="8" t="s">
        <v>25688</v>
      </c>
      <c r="B6772" s="8" t="s">
        <v>25684</v>
      </c>
      <c r="C6772" s="8" t="s">
        <v>3929</v>
      </c>
      <c r="D6772" s="8" t="s">
        <v>3798</v>
      </c>
      <c r="E6772" s="8" t="s">
        <v>4313</v>
      </c>
      <c r="F6772" s="8" t="s">
        <v>3701</v>
      </c>
      <c r="G6772" s="8" t="s">
        <v>11088</v>
      </c>
      <c r="H6772" s="8" t="s">
        <v>3703</v>
      </c>
      <c r="I6772" s="8" t="s">
        <v>6525</v>
      </c>
      <c r="J6772" s="8" t="s">
        <v>6526</v>
      </c>
      <c r="K6772" s="8" t="s">
        <v>25689</v>
      </c>
      <c r="M6772" s="8" t="s">
        <v>3866</v>
      </c>
      <c r="N6772" s="8" t="s">
        <v>3708</v>
      </c>
      <c r="O6772" s="8" t="s">
        <v>3804</v>
      </c>
      <c r="P6772" s="9">
        <v>75</v>
      </c>
      <c r="Q6772" s="8" t="s">
        <v>3805</v>
      </c>
      <c r="S6772" s="9">
        <v>57.45</v>
      </c>
      <c r="T6772" s="9">
        <v>38.119999999999997</v>
      </c>
      <c r="U6772" s="8" t="s">
        <v>3710</v>
      </c>
      <c r="V6772" s="8" t="s">
        <v>4011</v>
      </c>
      <c r="AV6772" s="8" t="s">
        <v>4012</v>
      </c>
      <c r="AW6772" s="8">
        <v>25</v>
      </c>
      <c r="AX6772" s="8">
        <v>2</v>
      </c>
      <c r="AY6772" s="8" t="s">
        <v>1147</v>
      </c>
      <c r="AZ6772" s="10">
        <v>38588</v>
      </c>
      <c r="BB6772" s="8" t="s">
        <v>3717</v>
      </c>
      <c r="BC6772" s="10">
        <v>44645</v>
      </c>
      <c r="BD6772" s="10">
        <v>44697</v>
      </c>
      <c r="BE6772" s="8" t="s">
        <v>4013</v>
      </c>
      <c r="BF6772" s="8" t="s">
        <v>3720</v>
      </c>
      <c r="BG6772" s="11">
        <v>100</v>
      </c>
      <c r="BH6772" s="11">
        <v>5</v>
      </c>
      <c r="BI6772" s="8" t="s">
        <v>3720</v>
      </c>
      <c r="BJ6772" s="11">
        <v>50</v>
      </c>
      <c r="BQ6772" s="11">
        <v>0.76229999999999998</v>
      </c>
      <c r="BR6772" s="8" t="s">
        <v>4011</v>
      </c>
      <c r="BW6772" s="10">
        <v>44378</v>
      </c>
      <c r="BX6772" s="10">
        <v>43770</v>
      </c>
      <c r="BY6772" s="9">
        <v>0</v>
      </c>
      <c r="BZ6772" s="8" t="s">
        <v>3742</v>
      </c>
      <c r="CF6772" s="8" t="s">
        <v>3708</v>
      </c>
      <c r="CH6772" s="9">
        <v>113.03</v>
      </c>
      <c r="CM6772" s="12">
        <v>10</v>
      </c>
      <c r="CR6772" s="8" t="s">
        <v>25684</v>
      </c>
      <c r="CV6772" s="13">
        <v>1</v>
      </c>
    </row>
    <row r="6773" spans="1:100" x14ac:dyDescent="0.2">
      <c r="A6773" s="8" t="s">
        <v>25690</v>
      </c>
      <c r="B6773" s="8" t="s">
        <v>25684</v>
      </c>
      <c r="C6773" s="8" t="s">
        <v>3929</v>
      </c>
      <c r="D6773" s="8" t="s">
        <v>3798</v>
      </c>
      <c r="E6773" s="8" t="s">
        <v>3874</v>
      </c>
      <c r="F6773" s="8" t="s">
        <v>3701</v>
      </c>
      <c r="G6773" s="8" t="s">
        <v>4664</v>
      </c>
      <c r="H6773" s="8" t="s">
        <v>3703</v>
      </c>
      <c r="I6773" s="8" t="s">
        <v>6525</v>
      </c>
      <c r="J6773" s="8" t="s">
        <v>6526</v>
      </c>
      <c r="K6773" s="8" t="s">
        <v>25689</v>
      </c>
      <c r="M6773" s="8" t="s">
        <v>3866</v>
      </c>
      <c r="N6773" s="8" t="s">
        <v>3708</v>
      </c>
      <c r="O6773" s="8" t="s">
        <v>3804</v>
      </c>
      <c r="P6773" s="9">
        <v>185</v>
      </c>
      <c r="Q6773" s="8" t="s">
        <v>3805</v>
      </c>
      <c r="S6773" s="9">
        <v>103.4</v>
      </c>
      <c r="T6773" s="9">
        <v>68.61</v>
      </c>
      <c r="U6773" s="8" t="s">
        <v>3710</v>
      </c>
      <c r="V6773" s="8" t="s">
        <v>4011</v>
      </c>
      <c r="AV6773" s="8" t="s">
        <v>4012</v>
      </c>
      <c r="AW6773" s="8">
        <v>25</v>
      </c>
      <c r="AX6773" s="8">
        <v>2</v>
      </c>
      <c r="AY6773" s="8" t="s">
        <v>1147</v>
      </c>
      <c r="AZ6773" s="10">
        <v>38588</v>
      </c>
      <c r="BB6773" s="8" t="s">
        <v>3717</v>
      </c>
      <c r="BC6773" s="10">
        <v>44645</v>
      </c>
      <c r="BD6773" s="10">
        <v>44676</v>
      </c>
      <c r="BE6773" s="8" t="s">
        <v>4013</v>
      </c>
      <c r="BF6773" s="8" t="s">
        <v>3720</v>
      </c>
      <c r="BG6773" s="11">
        <v>180</v>
      </c>
      <c r="BH6773" s="11">
        <v>5</v>
      </c>
      <c r="BI6773" s="8" t="s">
        <v>3720</v>
      </c>
      <c r="BJ6773" s="11">
        <v>90</v>
      </c>
      <c r="BQ6773" s="11">
        <v>0.76229999999999998</v>
      </c>
      <c r="BR6773" s="8" t="s">
        <v>4011</v>
      </c>
      <c r="BW6773" s="10">
        <v>44378</v>
      </c>
      <c r="BX6773" s="10">
        <v>43770</v>
      </c>
      <c r="BY6773" s="9">
        <v>0</v>
      </c>
      <c r="BZ6773" s="8" t="s">
        <v>3742</v>
      </c>
      <c r="CF6773" s="8" t="s">
        <v>3708</v>
      </c>
      <c r="CH6773" s="9">
        <v>277.26</v>
      </c>
      <c r="CM6773" s="12">
        <v>10</v>
      </c>
      <c r="CR6773" s="8" t="s">
        <v>25684</v>
      </c>
      <c r="CV6773" s="13">
        <v>1</v>
      </c>
    </row>
    <row r="6774" spans="1:100" x14ac:dyDescent="0.2">
      <c r="A6774" s="8" t="s">
        <v>25691</v>
      </c>
      <c r="B6774" s="8" t="s">
        <v>25692</v>
      </c>
      <c r="C6774" s="8" t="s">
        <v>3797</v>
      </c>
      <c r="D6774" s="8" t="s">
        <v>3798</v>
      </c>
      <c r="E6774" s="8" t="s">
        <v>3860</v>
      </c>
      <c r="F6774" s="8" t="s">
        <v>3701</v>
      </c>
      <c r="G6774" s="8" t="s">
        <v>4559</v>
      </c>
      <c r="H6774" s="8" t="s">
        <v>3703</v>
      </c>
      <c r="I6774" s="8" t="s">
        <v>3970</v>
      </c>
      <c r="J6774" s="8" t="s">
        <v>3769</v>
      </c>
      <c r="K6774" s="8" t="s">
        <v>25693</v>
      </c>
      <c r="M6774" s="8" t="s">
        <v>3866</v>
      </c>
      <c r="N6774" s="8" t="s">
        <v>3771</v>
      </c>
      <c r="O6774" s="8" t="s">
        <v>3804</v>
      </c>
      <c r="P6774" s="9">
        <v>64.05</v>
      </c>
      <c r="Q6774" s="8" t="s">
        <v>3805</v>
      </c>
      <c r="S6774" s="9">
        <v>68.930000000000007</v>
      </c>
      <c r="T6774" s="9">
        <v>45.74</v>
      </c>
      <c r="U6774" s="8" t="s">
        <v>3710</v>
      </c>
      <c r="V6774" s="8" t="s">
        <v>4011</v>
      </c>
      <c r="AV6774" s="8" t="s">
        <v>4012</v>
      </c>
      <c r="AW6774" s="8">
        <v>25</v>
      </c>
      <c r="AX6774" s="8">
        <v>2</v>
      </c>
      <c r="AY6774" s="8" t="s">
        <v>1147</v>
      </c>
      <c r="AZ6774" s="10">
        <v>42872</v>
      </c>
      <c r="BA6774" s="10">
        <v>45046</v>
      </c>
      <c r="BC6774" s="10">
        <v>43669</v>
      </c>
      <c r="BD6774" s="10">
        <v>44284</v>
      </c>
      <c r="BE6774" s="8" t="s">
        <v>4013</v>
      </c>
      <c r="BF6774" s="8" t="s">
        <v>3720</v>
      </c>
      <c r="BG6774" s="11">
        <v>120</v>
      </c>
      <c r="BH6774" s="11">
        <v>5</v>
      </c>
      <c r="BI6774" s="8" t="s">
        <v>3720</v>
      </c>
      <c r="BJ6774" s="11">
        <v>60</v>
      </c>
      <c r="BQ6774" s="11">
        <v>0.76229999999999998</v>
      </c>
      <c r="BR6774" s="8" t="s">
        <v>4011</v>
      </c>
      <c r="BW6774" s="10">
        <v>43891</v>
      </c>
      <c r="BX6774" s="10">
        <v>43770</v>
      </c>
      <c r="BY6774" s="9">
        <v>0</v>
      </c>
      <c r="BZ6774" s="8" t="s">
        <v>3750</v>
      </c>
      <c r="CF6774" s="8" t="s">
        <v>3708</v>
      </c>
      <c r="CH6774" s="9">
        <v>96.52</v>
      </c>
      <c r="CM6774" s="12">
        <v>10</v>
      </c>
      <c r="CR6774" s="8" t="s">
        <v>25692</v>
      </c>
      <c r="CV6774" s="13">
        <v>1</v>
      </c>
    </row>
    <row r="6775" spans="1:100" x14ac:dyDescent="0.2">
      <c r="A6775" s="8" t="s">
        <v>25694</v>
      </c>
      <c r="B6775" s="8" t="s">
        <v>25692</v>
      </c>
      <c r="C6775" s="8" t="s">
        <v>3797</v>
      </c>
      <c r="D6775" s="8" t="s">
        <v>3798</v>
      </c>
      <c r="E6775" s="8" t="s">
        <v>3860</v>
      </c>
      <c r="F6775" s="8" t="s">
        <v>3701</v>
      </c>
      <c r="G6775" s="8" t="s">
        <v>4559</v>
      </c>
      <c r="H6775" s="8" t="s">
        <v>3703</v>
      </c>
      <c r="I6775" s="8" t="s">
        <v>3970</v>
      </c>
      <c r="J6775" s="8" t="s">
        <v>3769</v>
      </c>
      <c r="K6775" s="8" t="s">
        <v>25693</v>
      </c>
      <c r="M6775" s="8" t="s">
        <v>3866</v>
      </c>
      <c r="N6775" s="8" t="s">
        <v>3708</v>
      </c>
      <c r="O6775" s="8" t="s">
        <v>3804</v>
      </c>
      <c r="P6775" s="9">
        <v>64.05</v>
      </c>
      <c r="Q6775" s="8" t="s">
        <v>3805</v>
      </c>
      <c r="S6775" s="9">
        <v>68.930000000000007</v>
      </c>
      <c r="T6775" s="9">
        <v>45.74</v>
      </c>
      <c r="U6775" s="8" t="s">
        <v>3710</v>
      </c>
      <c r="V6775" s="8" t="s">
        <v>4011</v>
      </c>
      <c r="AV6775" s="8" t="s">
        <v>4012</v>
      </c>
      <c r="AW6775" s="8">
        <v>25</v>
      </c>
      <c r="AX6775" s="8">
        <v>2</v>
      </c>
      <c r="AY6775" s="8" t="s">
        <v>1147</v>
      </c>
      <c r="AZ6775" s="10">
        <v>42872</v>
      </c>
      <c r="BA6775" s="10">
        <v>44718</v>
      </c>
      <c r="BC6775" s="10">
        <v>44284</v>
      </c>
      <c r="BE6775" s="8" t="s">
        <v>4013</v>
      </c>
      <c r="BF6775" s="8" t="s">
        <v>3720</v>
      </c>
      <c r="BG6775" s="11">
        <v>120</v>
      </c>
      <c r="BH6775" s="11">
        <v>5</v>
      </c>
      <c r="BI6775" s="8" t="s">
        <v>3720</v>
      </c>
      <c r="BJ6775" s="11">
        <v>60</v>
      </c>
      <c r="BQ6775" s="11">
        <v>0.76229999999999998</v>
      </c>
      <c r="BR6775" s="8" t="s">
        <v>4011</v>
      </c>
      <c r="BW6775" s="10">
        <v>43891</v>
      </c>
      <c r="BX6775" s="10">
        <v>43770</v>
      </c>
      <c r="BY6775" s="9">
        <v>0</v>
      </c>
      <c r="BZ6775" s="8" t="s">
        <v>3742</v>
      </c>
      <c r="CF6775" s="8" t="s">
        <v>3708</v>
      </c>
      <c r="CH6775" s="9">
        <v>96.52</v>
      </c>
      <c r="CM6775" s="12">
        <v>10</v>
      </c>
      <c r="CR6775" s="8" t="s">
        <v>25692</v>
      </c>
      <c r="CV6775" s="13">
        <v>1</v>
      </c>
    </row>
    <row r="6776" spans="1:100" x14ac:dyDescent="0.2">
      <c r="A6776" s="8" t="s">
        <v>25695</v>
      </c>
      <c r="B6776" s="8" t="s">
        <v>25692</v>
      </c>
      <c r="C6776" s="8" t="s">
        <v>3797</v>
      </c>
      <c r="D6776" s="8" t="s">
        <v>3798</v>
      </c>
      <c r="E6776" s="8" t="s">
        <v>4713</v>
      </c>
      <c r="F6776" s="8" t="s">
        <v>3701</v>
      </c>
      <c r="G6776" s="8" t="s">
        <v>6439</v>
      </c>
      <c r="H6776" s="8" t="s">
        <v>3703</v>
      </c>
      <c r="I6776" s="8" t="s">
        <v>3970</v>
      </c>
      <c r="J6776" s="8" t="s">
        <v>3769</v>
      </c>
      <c r="K6776" s="8" t="s">
        <v>25693</v>
      </c>
      <c r="M6776" s="8" t="s">
        <v>3866</v>
      </c>
      <c r="N6776" s="8" t="s">
        <v>3771</v>
      </c>
      <c r="O6776" s="8" t="s">
        <v>3804</v>
      </c>
      <c r="P6776" s="9">
        <v>200</v>
      </c>
      <c r="Q6776" s="8" t="s">
        <v>3805</v>
      </c>
      <c r="R6776" s="8" t="s">
        <v>25696</v>
      </c>
      <c r="S6776" s="9">
        <v>225.16</v>
      </c>
      <c r="T6776" s="9">
        <v>149.41</v>
      </c>
      <c r="U6776" s="8" t="s">
        <v>3710</v>
      </c>
      <c r="V6776" s="8" t="s">
        <v>25696</v>
      </c>
      <c r="AV6776" s="8" t="s">
        <v>4012</v>
      </c>
      <c r="AW6776" s="8">
        <v>25</v>
      </c>
      <c r="AX6776" s="8">
        <v>2</v>
      </c>
      <c r="AY6776" s="8" t="s">
        <v>1147</v>
      </c>
      <c r="AZ6776" s="10">
        <v>42872</v>
      </c>
      <c r="BA6776" s="10">
        <v>45046</v>
      </c>
      <c r="BE6776" s="8" t="s">
        <v>4013</v>
      </c>
      <c r="BF6776" s="8" t="s">
        <v>3720</v>
      </c>
      <c r="BG6776" s="11">
        <v>392</v>
      </c>
      <c r="BH6776" s="11">
        <v>5</v>
      </c>
      <c r="BI6776" s="8" t="s">
        <v>3720</v>
      </c>
      <c r="BJ6776" s="11">
        <v>196</v>
      </c>
      <c r="BQ6776" s="11">
        <v>0.76229999999999998</v>
      </c>
      <c r="BR6776" s="8" t="s">
        <v>25696</v>
      </c>
      <c r="BW6776" s="10">
        <v>44044</v>
      </c>
      <c r="BX6776" s="10">
        <v>44044</v>
      </c>
      <c r="BY6776" s="9">
        <v>0</v>
      </c>
      <c r="BZ6776" s="8" t="s">
        <v>3750</v>
      </c>
      <c r="CF6776" s="8" t="s">
        <v>3708</v>
      </c>
      <c r="CH6776" s="9">
        <v>299.2</v>
      </c>
      <c r="CM6776" s="12">
        <v>10</v>
      </c>
      <c r="CR6776" s="8" t="s">
        <v>25692</v>
      </c>
      <c r="CV6776" s="13">
        <v>1</v>
      </c>
    </row>
    <row r="6777" spans="1:100" x14ac:dyDescent="0.2">
      <c r="A6777" s="8" t="s">
        <v>25697</v>
      </c>
      <c r="B6777" s="8" t="s">
        <v>25692</v>
      </c>
      <c r="C6777" s="8" t="s">
        <v>3797</v>
      </c>
      <c r="D6777" s="8" t="s">
        <v>3798</v>
      </c>
      <c r="E6777" s="8" t="s">
        <v>4713</v>
      </c>
      <c r="F6777" s="8" t="s">
        <v>3701</v>
      </c>
      <c r="G6777" s="8" t="s">
        <v>6439</v>
      </c>
      <c r="H6777" s="8" t="s">
        <v>3703</v>
      </c>
      <c r="I6777" s="8" t="s">
        <v>3970</v>
      </c>
      <c r="J6777" s="8" t="s">
        <v>3769</v>
      </c>
      <c r="K6777" s="8" t="s">
        <v>25693</v>
      </c>
      <c r="M6777" s="8" t="s">
        <v>3866</v>
      </c>
      <c r="N6777" s="8" t="s">
        <v>3708</v>
      </c>
      <c r="O6777" s="8" t="s">
        <v>3804</v>
      </c>
      <c r="P6777" s="9">
        <v>200</v>
      </c>
      <c r="Q6777" s="8" t="s">
        <v>3805</v>
      </c>
      <c r="R6777" s="8" t="s">
        <v>25696</v>
      </c>
      <c r="S6777" s="9">
        <v>225.16</v>
      </c>
      <c r="T6777" s="9">
        <v>149.41</v>
      </c>
      <c r="U6777" s="8" t="s">
        <v>3710</v>
      </c>
      <c r="V6777" s="8" t="s">
        <v>25696</v>
      </c>
      <c r="AV6777" s="8" t="s">
        <v>4012</v>
      </c>
      <c r="AW6777" s="8">
        <v>25</v>
      </c>
      <c r="AX6777" s="8">
        <v>2</v>
      </c>
      <c r="AY6777" s="8" t="s">
        <v>1147</v>
      </c>
      <c r="AZ6777" s="10">
        <v>42872</v>
      </c>
      <c r="BA6777" s="10">
        <v>44718</v>
      </c>
      <c r="BC6777" s="10">
        <v>44424</v>
      </c>
      <c r="BE6777" s="8" t="s">
        <v>4013</v>
      </c>
      <c r="BF6777" s="8" t="s">
        <v>3720</v>
      </c>
      <c r="BG6777" s="11">
        <v>392</v>
      </c>
      <c r="BH6777" s="11">
        <v>5</v>
      </c>
      <c r="BI6777" s="8" t="s">
        <v>3720</v>
      </c>
      <c r="BJ6777" s="11">
        <v>196</v>
      </c>
      <c r="BQ6777" s="11">
        <v>0.76229999999999998</v>
      </c>
      <c r="BR6777" s="8" t="s">
        <v>25696</v>
      </c>
      <c r="BW6777" s="10">
        <v>44044</v>
      </c>
      <c r="BX6777" s="10">
        <v>44044</v>
      </c>
      <c r="BY6777" s="9">
        <v>0</v>
      </c>
      <c r="BZ6777" s="8" t="s">
        <v>3742</v>
      </c>
      <c r="CF6777" s="8" t="s">
        <v>3708</v>
      </c>
      <c r="CH6777" s="9">
        <v>299.2</v>
      </c>
      <c r="CM6777" s="12">
        <v>10</v>
      </c>
      <c r="CR6777" s="8" t="s">
        <v>25692</v>
      </c>
      <c r="CV6777" s="13">
        <v>1</v>
      </c>
    </row>
    <row r="6778" spans="1:100" x14ac:dyDescent="0.2">
      <c r="A6778" s="8" t="s">
        <v>25698</v>
      </c>
      <c r="B6778" s="8" t="s">
        <v>25692</v>
      </c>
      <c r="C6778" s="8" t="s">
        <v>3929</v>
      </c>
      <c r="D6778" s="8" t="s">
        <v>3798</v>
      </c>
      <c r="E6778" s="8" t="s">
        <v>3860</v>
      </c>
      <c r="F6778" s="8" t="s">
        <v>3701</v>
      </c>
      <c r="G6778" s="8" t="s">
        <v>4565</v>
      </c>
      <c r="H6778" s="8" t="s">
        <v>3703</v>
      </c>
      <c r="I6778" s="8" t="s">
        <v>3970</v>
      </c>
      <c r="J6778" s="8" t="s">
        <v>3769</v>
      </c>
      <c r="K6778" s="8" t="s">
        <v>25699</v>
      </c>
      <c r="M6778" s="8" t="s">
        <v>3866</v>
      </c>
      <c r="N6778" s="8" t="s">
        <v>3771</v>
      </c>
      <c r="O6778" s="8" t="s">
        <v>3804</v>
      </c>
      <c r="P6778" s="9">
        <v>37.44</v>
      </c>
      <c r="Q6778" s="8" t="s">
        <v>3805</v>
      </c>
      <c r="S6778" s="9">
        <v>34.47</v>
      </c>
      <c r="T6778" s="9">
        <v>22.87</v>
      </c>
      <c r="U6778" s="8" t="s">
        <v>3710</v>
      </c>
      <c r="V6778" s="8" t="s">
        <v>4011</v>
      </c>
      <c r="AV6778" s="8" t="s">
        <v>4012</v>
      </c>
      <c r="AW6778" s="8">
        <v>25</v>
      </c>
      <c r="AX6778" s="8">
        <v>2</v>
      </c>
      <c r="AY6778" s="8" t="s">
        <v>1147</v>
      </c>
      <c r="AZ6778" s="10">
        <v>42872</v>
      </c>
      <c r="BA6778" s="10">
        <v>45046</v>
      </c>
      <c r="BC6778" s="10">
        <v>43668</v>
      </c>
      <c r="BD6778" s="10">
        <v>44286</v>
      </c>
      <c r="BE6778" s="8" t="s">
        <v>4013</v>
      </c>
      <c r="BF6778" s="8" t="s">
        <v>3720</v>
      </c>
      <c r="BG6778" s="11">
        <v>60</v>
      </c>
      <c r="BH6778" s="11">
        <v>5</v>
      </c>
      <c r="BI6778" s="8" t="s">
        <v>3720</v>
      </c>
      <c r="BJ6778" s="11">
        <v>30</v>
      </c>
      <c r="BQ6778" s="11">
        <v>0.76229999999999998</v>
      </c>
      <c r="BR6778" s="8" t="s">
        <v>4011</v>
      </c>
      <c r="BW6778" s="10">
        <v>43891</v>
      </c>
      <c r="BX6778" s="10">
        <v>43770</v>
      </c>
      <c r="BY6778" s="9">
        <v>0</v>
      </c>
      <c r="BZ6778" s="8" t="s">
        <v>3742</v>
      </c>
      <c r="CF6778" s="8" t="s">
        <v>3708</v>
      </c>
      <c r="CH6778" s="9">
        <v>56.42</v>
      </c>
      <c r="CM6778" s="12">
        <v>10</v>
      </c>
      <c r="CR6778" s="8" t="s">
        <v>25692</v>
      </c>
      <c r="CV6778" s="13">
        <v>1</v>
      </c>
    </row>
    <row r="6779" spans="1:100" x14ac:dyDescent="0.2">
      <c r="A6779" s="8" t="s">
        <v>25700</v>
      </c>
      <c r="B6779" s="8" t="s">
        <v>25692</v>
      </c>
      <c r="C6779" s="8" t="s">
        <v>3929</v>
      </c>
      <c r="D6779" s="8" t="s">
        <v>3798</v>
      </c>
      <c r="E6779" s="8" t="s">
        <v>3860</v>
      </c>
      <c r="F6779" s="8" t="s">
        <v>3701</v>
      </c>
      <c r="G6779" s="8" t="s">
        <v>4565</v>
      </c>
      <c r="H6779" s="8" t="s">
        <v>3703</v>
      </c>
      <c r="I6779" s="8" t="s">
        <v>3970</v>
      </c>
      <c r="J6779" s="8" t="s">
        <v>3769</v>
      </c>
      <c r="K6779" s="8" t="s">
        <v>25699</v>
      </c>
      <c r="M6779" s="8" t="s">
        <v>3866</v>
      </c>
      <c r="N6779" s="8" t="s">
        <v>3708</v>
      </c>
      <c r="O6779" s="8" t="s">
        <v>3804</v>
      </c>
      <c r="P6779" s="9">
        <v>37.44</v>
      </c>
      <c r="Q6779" s="8" t="s">
        <v>3805</v>
      </c>
      <c r="S6779" s="9">
        <v>34.47</v>
      </c>
      <c r="T6779" s="9">
        <v>22.87</v>
      </c>
      <c r="U6779" s="8" t="s">
        <v>3710</v>
      </c>
      <c r="V6779" s="8" t="s">
        <v>4011</v>
      </c>
      <c r="AV6779" s="8" t="s">
        <v>4012</v>
      </c>
      <c r="AW6779" s="8">
        <v>25</v>
      </c>
      <c r="AX6779" s="8">
        <v>2</v>
      </c>
      <c r="AY6779" s="8" t="s">
        <v>1147</v>
      </c>
      <c r="AZ6779" s="10">
        <v>42872</v>
      </c>
      <c r="BA6779" s="10">
        <v>44718</v>
      </c>
      <c r="BC6779" s="10">
        <v>44286</v>
      </c>
      <c r="BE6779" s="8" t="s">
        <v>4013</v>
      </c>
      <c r="BF6779" s="8" t="s">
        <v>3720</v>
      </c>
      <c r="BG6779" s="11">
        <v>60</v>
      </c>
      <c r="BH6779" s="11">
        <v>5</v>
      </c>
      <c r="BI6779" s="8" t="s">
        <v>3720</v>
      </c>
      <c r="BJ6779" s="11">
        <v>30</v>
      </c>
      <c r="BQ6779" s="11">
        <v>0.76229999999999998</v>
      </c>
      <c r="BR6779" s="8" t="s">
        <v>4011</v>
      </c>
      <c r="BW6779" s="10">
        <v>43891</v>
      </c>
      <c r="BX6779" s="10">
        <v>43770</v>
      </c>
      <c r="BY6779" s="9">
        <v>0</v>
      </c>
      <c r="BZ6779" s="8" t="s">
        <v>3742</v>
      </c>
      <c r="CF6779" s="8" t="s">
        <v>3708</v>
      </c>
      <c r="CH6779" s="9">
        <v>56.42</v>
      </c>
      <c r="CM6779" s="12">
        <v>10</v>
      </c>
      <c r="CR6779" s="8" t="s">
        <v>25692</v>
      </c>
      <c r="CV6779" s="13">
        <v>1</v>
      </c>
    </row>
    <row r="6780" spans="1:100" x14ac:dyDescent="0.2">
      <c r="A6780" s="8" t="s">
        <v>25701</v>
      </c>
      <c r="B6780" s="8" t="s">
        <v>25692</v>
      </c>
      <c r="C6780" s="8" t="s">
        <v>3929</v>
      </c>
      <c r="D6780" s="8" t="s">
        <v>3798</v>
      </c>
      <c r="E6780" s="8" t="s">
        <v>4713</v>
      </c>
      <c r="F6780" s="8" t="s">
        <v>3701</v>
      </c>
      <c r="G6780" s="8" t="s">
        <v>21345</v>
      </c>
      <c r="H6780" s="8" t="s">
        <v>3703</v>
      </c>
      <c r="I6780" s="8" t="s">
        <v>3970</v>
      </c>
      <c r="J6780" s="8" t="s">
        <v>3769</v>
      </c>
      <c r="K6780" s="8" t="s">
        <v>25699</v>
      </c>
      <c r="M6780" s="8" t="s">
        <v>3866</v>
      </c>
      <c r="N6780" s="8" t="s">
        <v>3771</v>
      </c>
      <c r="O6780" s="8" t="s">
        <v>3804</v>
      </c>
      <c r="P6780" s="9">
        <v>100</v>
      </c>
      <c r="Q6780" s="8" t="s">
        <v>3805</v>
      </c>
      <c r="R6780" s="8" t="s">
        <v>25696</v>
      </c>
      <c r="S6780" s="9">
        <v>112.59</v>
      </c>
      <c r="T6780" s="9">
        <v>74.709999999999994</v>
      </c>
      <c r="U6780" s="8" t="s">
        <v>3710</v>
      </c>
      <c r="V6780" s="8" t="s">
        <v>25696</v>
      </c>
      <c r="AV6780" s="8" t="s">
        <v>4012</v>
      </c>
      <c r="AW6780" s="8">
        <v>25</v>
      </c>
      <c r="AX6780" s="8">
        <v>2</v>
      </c>
      <c r="AY6780" s="8" t="s">
        <v>1147</v>
      </c>
      <c r="AZ6780" s="10">
        <v>42872</v>
      </c>
      <c r="BA6780" s="10">
        <v>45046</v>
      </c>
      <c r="BE6780" s="8" t="s">
        <v>4013</v>
      </c>
      <c r="BF6780" s="8" t="s">
        <v>3720</v>
      </c>
      <c r="BG6780" s="11">
        <v>196</v>
      </c>
      <c r="BH6780" s="11">
        <v>5</v>
      </c>
      <c r="BI6780" s="8" t="s">
        <v>3720</v>
      </c>
      <c r="BJ6780" s="11">
        <v>98</v>
      </c>
      <c r="BQ6780" s="11">
        <v>0.76229999999999998</v>
      </c>
      <c r="BR6780" s="8" t="s">
        <v>25696</v>
      </c>
      <c r="BW6780" s="10">
        <v>44044</v>
      </c>
      <c r="BX6780" s="10">
        <v>44044</v>
      </c>
      <c r="BY6780" s="9">
        <v>0</v>
      </c>
      <c r="BZ6780" s="8" t="s">
        <v>3750</v>
      </c>
      <c r="CF6780" s="8" t="s">
        <v>3708</v>
      </c>
      <c r="CH6780" s="9">
        <v>150.69999999999999</v>
      </c>
      <c r="CM6780" s="12">
        <v>10</v>
      </c>
      <c r="CR6780" s="8" t="s">
        <v>25692</v>
      </c>
      <c r="CV6780" s="13">
        <v>1</v>
      </c>
    </row>
    <row r="6781" spans="1:100" x14ac:dyDescent="0.2">
      <c r="A6781" s="8" t="s">
        <v>25702</v>
      </c>
      <c r="B6781" s="8" t="s">
        <v>25692</v>
      </c>
      <c r="C6781" s="8" t="s">
        <v>3929</v>
      </c>
      <c r="D6781" s="8" t="s">
        <v>3798</v>
      </c>
      <c r="E6781" s="8" t="s">
        <v>4713</v>
      </c>
      <c r="F6781" s="8" t="s">
        <v>3701</v>
      </c>
      <c r="G6781" s="8" t="s">
        <v>21345</v>
      </c>
      <c r="H6781" s="8" t="s">
        <v>3703</v>
      </c>
      <c r="I6781" s="8" t="s">
        <v>3970</v>
      </c>
      <c r="J6781" s="8" t="s">
        <v>3769</v>
      </c>
      <c r="K6781" s="8" t="s">
        <v>25699</v>
      </c>
      <c r="M6781" s="8" t="s">
        <v>3866</v>
      </c>
      <c r="N6781" s="8" t="s">
        <v>3708</v>
      </c>
      <c r="O6781" s="8" t="s">
        <v>3804</v>
      </c>
      <c r="P6781" s="9">
        <v>100</v>
      </c>
      <c r="Q6781" s="8" t="s">
        <v>3805</v>
      </c>
      <c r="R6781" s="8" t="s">
        <v>25696</v>
      </c>
      <c r="S6781" s="9">
        <v>112.59</v>
      </c>
      <c r="T6781" s="9">
        <v>74.709999999999994</v>
      </c>
      <c r="U6781" s="8" t="s">
        <v>3710</v>
      </c>
      <c r="V6781" s="8" t="s">
        <v>25696</v>
      </c>
      <c r="AV6781" s="8" t="s">
        <v>4012</v>
      </c>
      <c r="AW6781" s="8">
        <v>25</v>
      </c>
      <c r="AX6781" s="8">
        <v>2</v>
      </c>
      <c r="AY6781" s="8" t="s">
        <v>1147</v>
      </c>
      <c r="AZ6781" s="10">
        <v>42872</v>
      </c>
      <c r="BA6781" s="10">
        <v>44718</v>
      </c>
      <c r="BC6781" s="10">
        <v>44263</v>
      </c>
      <c r="BE6781" s="8" t="s">
        <v>4013</v>
      </c>
      <c r="BF6781" s="8" t="s">
        <v>3720</v>
      </c>
      <c r="BG6781" s="11">
        <v>196</v>
      </c>
      <c r="BH6781" s="11">
        <v>5</v>
      </c>
      <c r="BI6781" s="8" t="s">
        <v>3720</v>
      </c>
      <c r="BJ6781" s="11">
        <v>98</v>
      </c>
      <c r="BQ6781" s="11">
        <v>0.76229999999999998</v>
      </c>
      <c r="BR6781" s="8" t="s">
        <v>25696</v>
      </c>
      <c r="BW6781" s="10">
        <v>44044</v>
      </c>
      <c r="BX6781" s="10">
        <v>44044</v>
      </c>
      <c r="BY6781" s="9">
        <v>0</v>
      </c>
      <c r="BZ6781" s="8" t="s">
        <v>3742</v>
      </c>
      <c r="CF6781" s="8" t="s">
        <v>3708</v>
      </c>
      <c r="CH6781" s="9">
        <v>150.69999999999999</v>
      </c>
      <c r="CM6781" s="12">
        <v>10</v>
      </c>
      <c r="CR6781" s="8" t="s">
        <v>25692</v>
      </c>
      <c r="CV6781" s="13">
        <v>1</v>
      </c>
    </row>
    <row r="6782" spans="1:100" x14ac:dyDescent="0.2">
      <c r="A6782" s="8" t="s">
        <v>1200</v>
      </c>
      <c r="B6782" s="8" t="s">
        <v>25703</v>
      </c>
      <c r="C6782" s="8" t="s">
        <v>5831</v>
      </c>
      <c r="D6782" s="8" t="s">
        <v>3798</v>
      </c>
      <c r="E6782" s="8" t="s">
        <v>3860</v>
      </c>
      <c r="F6782" s="8" t="s">
        <v>3701</v>
      </c>
      <c r="G6782" s="8" t="s">
        <v>5837</v>
      </c>
      <c r="H6782" s="8" t="s">
        <v>3703</v>
      </c>
      <c r="I6782" s="8" t="s">
        <v>6525</v>
      </c>
      <c r="J6782" s="8" t="s">
        <v>6526</v>
      </c>
      <c r="K6782" s="8" t="s">
        <v>25704</v>
      </c>
      <c r="M6782" s="8" t="s">
        <v>4033</v>
      </c>
      <c r="N6782" s="8" t="s">
        <v>3708</v>
      </c>
      <c r="O6782" s="8" t="s">
        <v>3804</v>
      </c>
      <c r="P6782" s="9">
        <v>60</v>
      </c>
      <c r="Q6782" s="8" t="s">
        <v>3805</v>
      </c>
      <c r="S6782" s="9">
        <v>42.47</v>
      </c>
      <c r="T6782" s="9">
        <v>28.18</v>
      </c>
      <c r="U6782" s="8" t="s">
        <v>3710</v>
      </c>
      <c r="V6782" s="8" t="s">
        <v>5834</v>
      </c>
      <c r="AY6782" s="8" t="s">
        <v>1195</v>
      </c>
      <c r="AZ6782" s="10">
        <v>38588</v>
      </c>
      <c r="BB6782" s="8" t="s">
        <v>3717</v>
      </c>
      <c r="BC6782" s="10">
        <v>44718</v>
      </c>
      <c r="BE6782" s="8" t="s">
        <v>3721</v>
      </c>
      <c r="BF6782" s="8" t="s">
        <v>3960</v>
      </c>
      <c r="BG6782" s="11">
        <v>30</v>
      </c>
      <c r="BJ6782" s="11">
        <v>30</v>
      </c>
      <c r="BW6782" s="10">
        <v>43922</v>
      </c>
      <c r="BX6782" s="10">
        <v>42401</v>
      </c>
      <c r="BY6782" s="9">
        <v>31.07</v>
      </c>
      <c r="BZ6782" s="8" t="s">
        <v>3721</v>
      </c>
      <c r="CF6782" s="8" t="s">
        <v>3708</v>
      </c>
      <c r="CH6782" s="9">
        <v>90.42</v>
      </c>
      <c r="CM6782" s="12">
        <v>10</v>
      </c>
      <c r="CR6782" s="8" t="s">
        <v>25703</v>
      </c>
      <c r="CV6782" s="13">
        <v>1</v>
      </c>
    </row>
    <row r="6783" spans="1:100" x14ac:dyDescent="0.2">
      <c r="A6783" s="8" t="s">
        <v>25705</v>
      </c>
      <c r="B6783" s="8" t="s">
        <v>25703</v>
      </c>
      <c r="C6783" s="8" t="s">
        <v>5831</v>
      </c>
      <c r="D6783" s="8" t="s">
        <v>3798</v>
      </c>
      <c r="E6783" s="8" t="s">
        <v>3860</v>
      </c>
      <c r="F6783" s="8" t="s">
        <v>3701</v>
      </c>
      <c r="G6783" s="8" t="s">
        <v>5837</v>
      </c>
      <c r="H6783" s="8" t="s">
        <v>4163</v>
      </c>
      <c r="I6783" s="8" t="s">
        <v>6525</v>
      </c>
      <c r="J6783" s="8" t="s">
        <v>6526</v>
      </c>
      <c r="K6783" s="8" t="s">
        <v>25704</v>
      </c>
      <c r="M6783" s="8" t="s">
        <v>4033</v>
      </c>
      <c r="N6783" s="8" t="s">
        <v>3708</v>
      </c>
      <c r="O6783" s="8" t="s">
        <v>3804</v>
      </c>
      <c r="P6783" s="9">
        <v>60</v>
      </c>
      <c r="Q6783" s="8" t="s">
        <v>3805</v>
      </c>
      <c r="S6783" s="9">
        <v>42.47</v>
      </c>
      <c r="T6783" s="9">
        <v>28.18</v>
      </c>
      <c r="U6783" s="8" t="s">
        <v>3710</v>
      </c>
      <c r="V6783" s="8" t="s">
        <v>5834</v>
      </c>
      <c r="AY6783" s="8" t="s">
        <v>1195</v>
      </c>
      <c r="AZ6783" s="10">
        <v>38588</v>
      </c>
      <c r="BB6783" s="8" t="s">
        <v>3717</v>
      </c>
      <c r="BE6783" s="8" t="s">
        <v>3721</v>
      </c>
      <c r="BF6783" s="8" t="s">
        <v>3960</v>
      </c>
      <c r="BG6783" s="11">
        <v>30</v>
      </c>
      <c r="BJ6783" s="11">
        <v>30</v>
      </c>
      <c r="BW6783" s="10">
        <v>43922</v>
      </c>
      <c r="BX6783" s="10">
        <v>42401</v>
      </c>
      <c r="BY6783" s="9">
        <v>31.07</v>
      </c>
      <c r="BZ6783" s="8" t="s">
        <v>3750</v>
      </c>
      <c r="CF6783" s="8" t="s">
        <v>3708</v>
      </c>
      <c r="CH6783" s="9">
        <v>90.42</v>
      </c>
      <c r="CM6783" s="12">
        <v>10</v>
      </c>
      <c r="CR6783" s="8" t="s">
        <v>25703</v>
      </c>
      <c r="CV6783" s="13">
        <v>1</v>
      </c>
    </row>
    <row r="6784" spans="1:100" x14ac:dyDescent="0.2">
      <c r="A6784" s="8" t="s">
        <v>1194</v>
      </c>
      <c r="B6784" s="8" t="s">
        <v>25703</v>
      </c>
      <c r="C6784" s="8" t="s">
        <v>5840</v>
      </c>
      <c r="D6784" s="8" t="s">
        <v>3798</v>
      </c>
      <c r="E6784" s="8" t="s">
        <v>4313</v>
      </c>
      <c r="F6784" s="8" t="s">
        <v>3701</v>
      </c>
      <c r="G6784" s="8" t="s">
        <v>25706</v>
      </c>
      <c r="H6784" s="8" t="s">
        <v>3703</v>
      </c>
      <c r="I6784" s="8" t="s">
        <v>6525</v>
      </c>
      <c r="J6784" s="8" t="s">
        <v>6526</v>
      </c>
      <c r="K6784" s="8" t="s">
        <v>25707</v>
      </c>
      <c r="M6784" s="8" t="s">
        <v>4033</v>
      </c>
      <c r="N6784" s="8" t="s">
        <v>3708</v>
      </c>
      <c r="O6784" s="8" t="s">
        <v>3804</v>
      </c>
      <c r="P6784" s="9">
        <v>150</v>
      </c>
      <c r="Q6784" s="8" t="s">
        <v>3805</v>
      </c>
      <c r="S6784" s="9">
        <v>170.77</v>
      </c>
      <c r="T6784" s="9">
        <v>113.32</v>
      </c>
      <c r="U6784" s="8" t="s">
        <v>3710</v>
      </c>
      <c r="V6784" s="8" t="s">
        <v>5834</v>
      </c>
      <c r="AY6784" s="8" t="s">
        <v>1195</v>
      </c>
      <c r="AZ6784" s="10">
        <v>38588</v>
      </c>
      <c r="BB6784" s="8" t="s">
        <v>3717</v>
      </c>
      <c r="BC6784" s="10">
        <v>43104</v>
      </c>
      <c r="BD6784" s="10">
        <v>44676</v>
      </c>
      <c r="BE6784" s="8" t="s">
        <v>3721</v>
      </c>
      <c r="BF6784" s="8" t="s">
        <v>3960</v>
      </c>
      <c r="BG6784" s="11">
        <v>50</v>
      </c>
      <c r="BJ6784" s="11">
        <v>50</v>
      </c>
      <c r="BW6784" s="10">
        <v>43922</v>
      </c>
      <c r="BX6784" s="10">
        <v>42401</v>
      </c>
      <c r="BY6784" s="9">
        <v>51.78</v>
      </c>
      <c r="BZ6784" s="8" t="s">
        <v>3721</v>
      </c>
      <c r="CF6784" s="8" t="s">
        <v>3708</v>
      </c>
      <c r="CH6784" s="9">
        <v>226.05</v>
      </c>
      <c r="CM6784" s="12">
        <v>10</v>
      </c>
      <c r="CR6784" s="8" t="s">
        <v>25703</v>
      </c>
      <c r="CV6784" s="13">
        <v>1</v>
      </c>
    </row>
    <row r="6785" spans="1:100" x14ac:dyDescent="0.2">
      <c r="A6785" s="8" t="s">
        <v>25708</v>
      </c>
      <c r="B6785" s="8" t="s">
        <v>25703</v>
      </c>
      <c r="C6785" s="8" t="s">
        <v>5840</v>
      </c>
      <c r="D6785" s="8" t="s">
        <v>3798</v>
      </c>
      <c r="E6785" s="8" t="s">
        <v>4313</v>
      </c>
      <c r="F6785" s="8" t="s">
        <v>3701</v>
      </c>
      <c r="G6785" s="8" t="s">
        <v>25706</v>
      </c>
      <c r="H6785" s="8" t="s">
        <v>4163</v>
      </c>
      <c r="I6785" s="8" t="s">
        <v>6525</v>
      </c>
      <c r="J6785" s="8" t="s">
        <v>6526</v>
      </c>
      <c r="K6785" s="8" t="s">
        <v>25707</v>
      </c>
      <c r="M6785" s="8" t="s">
        <v>4033</v>
      </c>
      <c r="N6785" s="8" t="s">
        <v>3708</v>
      </c>
      <c r="O6785" s="8" t="s">
        <v>3804</v>
      </c>
      <c r="P6785" s="9">
        <v>150</v>
      </c>
      <c r="Q6785" s="8" t="s">
        <v>3805</v>
      </c>
      <c r="S6785" s="9">
        <v>170.77</v>
      </c>
      <c r="T6785" s="9">
        <v>113.32</v>
      </c>
      <c r="U6785" s="8" t="s">
        <v>3710</v>
      </c>
      <c r="V6785" s="8" t="s">
        <v>5834</v>
      </c>
      <c r="AY6785" s="8" t="s">
        <v>1195</v>
      </c>
      <c r="AZ6785" s="10">
        <v>38588</v>
      </c>
      <c r="BB6785" s="8" t="s">
        <v>3717</v>
      </c>
      <c r="BE6785" s="8" t="s">
        <v>3721</v>
      </c>
      <c r="BF6785" s="8" t="s">
        <v>3960</v>
      </c>
      <c r="BG6785" s="11">
        <v>50</v>
      </c>
      <c r="BJ6785" s="11">
        <v>50</v>
      </c>
      <c r="BW6785" s="10">
        <v>43922</v>
      </c>
      <c r="BX6785" s="10">
        <v>42401</v>
      </c>
      <c r="BY6785" s="9">
        <v>51.78</v>
      </c>
      <c r="BZ6785" s="8" t="s">
        <v>3750</v>
      </c>
      <c r="CF6785" s="8" t="s">
        <v>3708</v>
      </c>
      <c r="CH6785" s="9">
        <v>226.05</v>
      </c>
      <c r="CM6785" s="12">
        <v>10</v>
      </c>
      <c r="CR6785" s="8" t="s">
        <v>25703</v>
      </c>
      <c r="CV6785" s="13">
        <v>1</v>
      </c>
    </row>
    <row r="6786" spans="1:100" x14ac:dyDescent="0.2">
      <c r="A6786" s="8" t="s">
        <v>25709</v>
      </c>
      <c r="B6786" s="8" t="s">
        <v>25710</v>
      </c>
      <c r="C6786" s="8" t="s">
        <v>5646</v>
      </c>
      <c r="D6786" s="8" t="s">
        <v>4078</v>
      </c>
      <c r="E6786" s="8" t="s">
        <v>4172</v>
      </c>
      <c r="F6786" s="8" t="s">
        <v>3701</v>
      </c>
      <c r="G6786" s="8" t="s">
        <v>25663</v>
      </c>
      <c r="H6786" s="8" t="s">
        <v>3703</v>
      </c>
      <c r="I6786" s="8" t="s">
        <v>4031</v>
      </c>
      <c r="J6786" s="8" t="s">
        <v>3769</v>
      </c>
      <c r="K6786" s="8" t="s">
        <v>25664</v>
      </c>
      <c r="M6786" s="8" t="s">
        <v>3866</v>
      </c>
      <c r="N6786" s="8" t="s">
        <v>3771</v>
      </c>
      <c r="O6786" s="8" t="s">
        <v>3804</v>
      </c>
      <c r="P6786" s="9">
        <v>192.7</v>
      </c>
      <c r="Q6786" s="8" t="s">
        <v>3805</v>
      </c>
      <c r="S6786" s="9">
        <v>183.06</v>
      </c>
      <c r="T6786" s="9">
        <v>121.47</v>
      </c>
      <c r="U6786" s="8" t="s">
        <v>3710</v>
      </c>
      <c r="V6786" s="8" t="s">
        <v>25665</v>
      </c>
      <c r="AY6786" s="8" t="s">
        <v>1223</v>
      </c>
      <c r="AZ6786" s="10">
        <v>41920</v>
      </c>
      <c r="BA6786" s="10">
        <v>45808</v>
      </c>
      <c r="BC6786" s="10">
        <v>44224</v>
      </c>
      <c r="BE6786" s="8" t="s">
        <v>3721</v>
      </c>
      <c r="BF6786" s="8" t="s">
        <v>3960</v>
      </c>
      <c r="BG6786" s="11">
        <v>28</v>
      </c>
      <c r="BJ6786" s="11">
        <v>56</v>
      </c>
      <c r="BW6786" s="10">
        <v>43466</v>
      </c>
      <c r="BX6786" s="10">
        <v>42005</v>
      </c>
      <c r="BY6786" s="9">
        <v>0</v>
      </c>
      <c r="BZ6786" s="8" t="s">
        <v>3742</v>
      </c>
      <c r="CF6786" s="8" t="s">
        <v>3708</v>
      </c>
      <c r="CH6786" s="9">
        <v>288.52</v>
      </c>
      <c r="CM6786" s="12">
        <v>10</v>
      </c>
      <c r="CR6786" s="8" t="s">
        <v>25710</v>
      </c>
      <c r="CV6786" s="13">
        <v>1</v>
      </c>
    </row>
    <row r="6787" spans="1:100" x14ac:dyDescent="0.2">
      <c r="A6787" s="8" t="s">
        <v>25711</v>
      </c>
      <c r="B6787" s="8" t="s">
        <v>25710</v>
      </c>
      <c r="C6787" s="8" t="s">
        <v>5646</v>
      </c>
      <c r="D6787" s="8" t="s">
        <v>4078</v>
      </c>
      <c r="E6787" s="8" t="s">
        <v>4713</v>
      </c>
      <c r="F6787" s="8" t="s">
        <v>3701</v>
      </c>
      <c r="G6787" s="8" t="s">
        <v>25667</v>
      </c>
      <c r="H6787" s="8" t="s">
        <v>3703</v>
      </c>
      <c r="I6787" s="8" t="s">
        <v>4031</v>
      </c>
      <c r="J6787" s="8" t="s">
        <v>3769</v>
      </c>
      <c r="K6787" s="8" t="s">
        <v>25664</v>
      </c>
      <c r="M6787" s="8" t="s">
        <v>3866</v>
      </c>
      <c r="N6787" s="8" t="s">
        <v>3771</v>
      </c>
      <c r="O6787" s="8" t="s">
        <v>3804</v>
      </c>
      <c r="P6787" s="9">
        <v>437.92</v>
      </c>
      <c r="Q6787" s="8" t="s">
        <v>3805</v>
      </c>
      <c r="S6787" s="9">
        <v>640.70000000000005</v>
      </c>
      <c r="T6787" s="9">
        <v>425.15</v>
      </c>
      <c r="U6787" s="8" t="s">
        <v>3710</v>
      </c>
      <c r="V6787" s="8" t="s">
        <v>25665</v>
      </c>
      <c r="Z6787" s="8" t="s">
        <v>3739</v>
      </c>
      <c r="AY6787" s="8" t="s">
        <v>1223</v>
      </c>
      <c r="AZ6787" s="10">
        <v>41920</v>
      </c>
      <c r="BA6787" s="10">
        <v>45808</v>
      </c>
      <c r="BC6787" s="10">
        <v>43859</v>
      </c>
      <c r="BE6787" s="8" t="s">
        <v>3721</v>
      </c>
      <c r="BF6787" s="8" t="s">
        <v>3960</v>
      </c>
      <c r="BG6787" s="11">
        <v>98</v>
      </c>
      <c r="BJ6787" s="11">
        <v>196</v>
      </c>
      <c r="BW6787" s="10">
        <v>43556</v>
      </c>
      <c r="BX6787" s="10">
        <v>42005</v>
      </c>
      <c r="BY6787" s="9">
        <v>0</v>
      </c>
      <c r="BZ6787" s="8" t="s">
        <v>3742</v>
      </c>
      <c r="CA6787" s="8" t="s">
        <v>3717</v>
      </c>
      <c r="CF6787" s="8" t="s">
        <v>3708</v>
      </c>
      <c r="CH6787" s="9">
        <v>633.62</v>
      </c>
      <c r="CM6787" s="12">
        <v>10</v>
      </c>
      <c r="CR6787" s="8" t="s">
        <v>25710</v>
      </c>
      <c r="CV6787" s="13">
        <v>1</v>
      </c>
    </row>
    <row r="6788" spans="1:100" x14ac:dyDescent="0.2">
      <c r="A6788" s="8" t="s">
        <v>25712</v>
      </c>
      <c r="B6788" s="8" t="s">
        <v>25710</v>
      </c>
      <c r="C6788" s="8" t="s">
        <v>5528</v>
      </c>
      <c r="D6788" s="8" t="s">
        <v>4078</v>
      </c>
      <c r="E6788" s="8" t="s">
        <v>4172</v>
      </c>
      <c r="F6788" s="8" t="s">
        <v>3701</v>
      </c>
      <c r="G6788" s="8" t="s">
        <v>25669</v>
      </c>
      <c r="H6788" s="8" t="s">
        <v>3703</v>
      </c>
      <c r="I6788" s="8" t="s">
        <v>4031</v>
      </c>
      <c r="J6788" s="8" t="s">
        <v>3769</v>
      </c>
      <c r="K6788" s="8" t="s">
        <v>25670</v>
      </c>
      <c r="M6788" s="8" t="s">
        <v>3866</v>
      </c>
      <c r="N6788" s="8" t="s">
        <v>3771</v>
      </c>
      <c r="O6788" s="8" t="s">
        <v>3804</v>
      </c>
      <c r="P6788" s="9">
        <v>175.85</v>
      </c>
      <c r="Q6788" s="8" t="s">
        <v>3805</v>
      </c>
      <c r="S6788" s="9">
        <v>165.88</v>
      </c>
      <c r="T6788" s="9">
        <v>110.07</v>
      </c>
      <c r="U6788" s="8" t="s">
        <v>3710</v>
      </c>
      <c r="V6788" s="8" t="s">
        <v>25665</v>
      </c>
      <c r="AY6788" s="8" t="s">
        <v>1223</v>
      </c>
      <c r="AZ6788" s="10">
        <v>41920</v>
      </c>
      <c r="BA6788" s="10">
        <v>45808</v>
      </c>
      <c r="BC6788" s="10">
        <v>43859</v>
      </c>
      <c r="BE6788" s="8" t="s">
        <v>3721</v>
      </c>
      <c r="BF6788" s="8" t="s">
        <v>3960</v>
      </c>
      <c r="BG6788" s="11">
        <v>28</v>
      </c>
      <c r="BJ6788" s="11">
        <v>42</v>
      </c>
      <c r="BW6788" s="10">
        <v>43466</v>
      </c>
      <c r="BX6788" s="10">
        <v>42005</v>
      </c>
      <c r="BY6788" s="9">
        <v>0</v>
      </c>
      <c r="BZ6788" s="8" t="s">
        <v>3742</v>
      </c>
      <c r="CF6788" s="8" t="s">
        <v>3708</v>
      </c>
      <c r="CH6788" s="9">
        <v>263.87</v>
      </c>
      <c r="CM6788" s="12">
        <v>10</v>
      </c>
      <c r="CR6788" s="8" t="s">
        <v>25710</v>
      </c>
      <c r="CV6788" s="13">
        <v>1</v>
      </c>
    </row>
    <row r="6789" spans="1:100" x14ac:dyDescent="0.2">
      <c r="A6789" s="8" t="s">
        <v>25713</v>
      </c>
      <c r="B6789" s="8" t="s">
        <v>25710</v>
      </c>
      <c r="C6789" s="8" t="s">
        <v>5528</v>
      </c>
      <c r="D6789" s="8" t="s">
        <v>4078</v>
      </c>
      <c r="E6789" s="8" t="s">
        <v>4713</v>
      </c>
      <c r="F6789" s="8" t="s">
        <v>3701</v>
      </c>
      <c r="G6789" s="8" t="s">
        <v>25672</v>
      </c>
      <c r="H6789" s="8" t="s">
        <v>3703</v>
      </c>
      <c r="I6789" s="8" t="s">
        <v>4031</v>
      </c>
      <c r="J6789" s="8" t="s">
        <v>3769</v>
      </c>
      <c r="K6789" s="8" t="s">
        <v>25670</v>
      </c>
      <c r="M6789" s="8" t="s">
        <v>3866</v>
      </c>
      <c r="N6789" s="8" t="s">
        <v>3771</v>
      </c>
      <c r="O6789" s="8" t="s">
        <v>3804</v>
      </c>
      <c r="P6789" s="9">
        <v>396.81</v>
      </c>
      <c r="Q6789" s="8" t="s">
        <v>3805</v>
      </c>
      <c r="S6789" s="9">
        <v>580.55999999999995</v>
      </c>
      <c r="T6789" s="9">
        <v>385.24</v>
      </c>
      <c r="U6789" s="8" t="s">
        <v>3710</v>
      </c>
      <c r="V6789" s="8" t="s">
        <v>25665</v>
      </c>
      <c r="Z6789" s="8" t="s">
        <v>3739</v>
      </c>
      <c r="AY6789" s="8" t="s">
        <v>1223</v>
      </c>
      <c r="AZ6789" s="10">
        <v>41920</v>
      </c>
      <c r="BA6789" s="10">
        <v>45808</v>
      </c>
      <c r="BC6789" s="10">
        <v>44146</v>
      </c>
      <c r="BE6789" s="8" t="s">
        <v>3721</v>
      </c>
      <c r="BF6789" s="8" t="s">
        <v>3960</v>
      </c>
      <c r="BG6789" s="11">
        <v>98</v>
      </c>
      <c r="BJ6789" s="11">
        <v>147</v>
      </c>
      <c r="BW6789" s="10">
        <v>43556</v>
      </c>
      <c r="BX6789" s="10">
        <v>42005</v>
      </c>
      <c r="BY6789" s="9">
        <v>0</v>
      </c>
      <c r="BZ6789" s="8" t="s">
        <v>3742</v>
      </c>
      <c r="CF6789" s="8" t="s">
        <v>3708</v>
      </c>
      <c r="CH6789" s="9">
        <v>577.54999999999995</v>
      </c>
      <c r="CM6789" s="12">
        <v>10</v>
      </c>
      <c r="CR6789" s="8" t="s">
        <v>25710</v>
      </c>
      <c r="CV6789" s="13">
        <v>1</v>
      </c>
    </row>
    <row r="6790" spans="1:100" x14ac:dyDescent="0.2">
      <c r="A6790" s="8" t="s">
        <v>25714</v>
      </c>
      <c r="B6790" s="8" t="s">
        <v>25710</v>
      </c>
      <c r="C6790" s="8" t="s">
        <v>6996</v>
      </c>
      <c r="D6790" s="8" t="s">
        <v>4078</v>
      </c>
      <c r="E6790" s="8" t="s">
        <v>4172</v>
      </c>
      <c r="F6790" s="8" t="s">
        <v>3701</v>
      </c>
      <c r="G6790" s="8" t="s">
        <v>25674</v>
      </c>
      <c r="H6790" s="8" t="s">
        <v>3703</v>
      </c>
      <c r="I6790" s="8" t="s">
        <v>4031</v>
      </c>
      <c r="J6790" s="8" t="s">
        <v>3769</v>
      </c>
      <c r="K6790" s="8" t="s">
        <v>25675</v>
      </c>
      <c r="M6790" s="8" t="s">
        <v>3866</v>
      </c>
      <c r="N6790" s="8" t="s">
        <v>3771</v>
      </c>
      <c r="O6790" s="8" t="s">
        <v>3804</v>
      </c>
      <c r="P6790" s="9">
        <v>139.38</v>
      </c>
      <c r="Q6790" s="8" t="s">
        <v>3805</v>
      </c>
      <c r="S6790" s="9">
        <v>154.53</v>
      </c>
      <c r="T6790" s="9">
        <v>102.54</v>
      </c>
      <c r="U6790" s="8" t="s">
        <v>3710</v>
      </c>
      <c r="V6790" s="8" t="s">
        <v>25665</v>
      </c>
      <c r="AY6790" s="8" t="s">
        <v>1223</v>
      </c>
      <c r="AZ6790" s="10">
        <v>41920</v>
      </c>
      <c r="BA6790" s="10">
        <v>45808</v>
      </c>
      <c r="BC6790" s="10">
        <v>43859</v>
      </c>
      <c r="BD6790" s="10">
        <v>44613</v>
      </c>
      <c r="BE6790" s="8" t="s">
        <v>3721</v>
      </c>
      <c r="BF6790" s="8" t="s">
        <v>3960</v>
      </c>
      <c r="BG6790" s="11">
        <v>28</v>
      </c>
      <c r="BJ6790" s="11">
        <v>42</v>
      </c>
      <c r="BW6790" s="10">
        <v>43466</v>
      </c>
      <c r="BX6790" s="10">
        <v>42005</v>
      </c>
      <c r="BY6790" s="9">
        <v>0</v>
      </c>
      <c r="BZ6790" s="8" t="s">
        <v>3750</v>
      </c>
      <c r="CF6790" s="8" t="s">
        <v>3708</v>
      </c>
      <c r="CH6790" s="9">
        <v>210.05</v>
      </c>
      <c r="CM6790" s="12">
        <v>10</v>
      </c>
      <c r="CR6790" s="8" t="s">
        <v>25710</v>
      </c>
      <c r="CV6790" s="13">
        <v>1</v>
      </c>
    </row>
    <row r="6791" spans="1:100" x14ac:dyDescent="0.2">
      <c r="A6791" s="8" t="s">
        <v>25715</v>
      </c>
      <c r="B6791" s="8" t="s">
        <v>25710</v>
      </c>
      <c r="C6791" s="8" t="s">
        <v>6996</v>
      </c>
      <c r="D6791" s="8" t="s">
        <v>4078</v>
      </c>
      <c r="E6791" s="8" t="s">
        <v>4713</v>
      </c>
      <c r="F6791" s="8" t="s">
        <v>3701</v>
      </c>
      <c r="G6791" s="8" t="s">
        <v>25677</v>
      </c>
      <c r="H6791" s="8" t="s">
        <v>3703</v>
      </c>
      <c r="I6791" s="8" t="s">
        <v>4031</v>
      </c>
      <c r="J6791" s="8" t="s">
        <v>3769</v>
      </c>
      <c r="K6791" s="8" t="s">
        <v>25675</v>
      </c>
      <c r="M6791" s="8" t="s">
        <v>3866</v>
      </c>
      <c r="N6791" s="8" t="s">
        <v>3771</v>
      </c>
      <c r="O6791" s="8" t="s">
        <v>3804</v>
      </c>
      <c r="P6791" s="9">
        <v>369.66</v>
      </c>
      <c r="Q6791" s="8" t="s">
        <v>3805</v>
      </c>
      <c r="S6791" s="9">
        <v>540.83000000000004</v>
      </c>
      <c r="T6791" s="9">
        <v>358.88</v>
      </c>
      <c r="U6791" s="8" t="s">
        <v>3710</v>
      </c>
      <c r="V6791" s="8" t="s">
        <v>25665</v>
      </c>
      <c r="Z6791" s="8" t="s">
        <v>3739</v>
      </c>
      <c r="AY6791" s="8" t="s">
        <v>1223</v>
      </c>
      <c r="AZ6791" s="10">
        <v>41920</v>
      </c>
      <c r="BA6791" s="10">
        <v>45808</v>
      </c>
      <c r="BC6791" s="10">
        <v>43859</v>
      </c>
      <c r="BD6791" s="10">
        <v>44613</v>
      </c>
      <c r="BE6791" s="8" t="s">
        <v>3721</v>
      </c>
      <c r="BF6791" s="8" t="s">
        <v>3960</v>
      </c>
      <c r="BG6791" s="11">
        <v>98</v>
      </c>
      <c r="BJ6791" s="11">
        <v>147</v>
      </c>
      <c r="BW6791" s="10">
        <v>43556</v>
      </c>
      <c r="BX6791" s="10">
        <v>42005</v>
      </c>
      <c r="BY6791" s="9">
        <v>0</v>
      </c>
      <c r="BZ6791" s="8" t="s">
        <v>3750</v>
      </c>
      <c r="CF6791" s="8" t="s">
        <v>3708</v>
      </c>
      <c r="CH6791" s="9">
        <v>540.52</v>
      </c>
      <c r="CM6791" s="12">
        <v>10</v>
      </c>
      <c r="CR6791" s="8" t="s">
        <v>25710</v>
      </c>
      <c r="CV6791" s="13">
        <v>1</v>
      </c>
    </row>
    <row r="6792" spans="1:100" x14ac:dyDescent="0.2">
      <c r="A6792" s="8" t="s">
        <v>25716</v>
      </c>
      <c r="B6792" s="8" t="s">
        <v>25710</v>
      </c>
      <c r="C6792" s="8" t="s">
        <v>7970</v>
      </c>
      <c r="D6792" s="8" t="s">
        <v>4078</v>
      </c>
      <c r="E6792" s="8" t="s">
        <v>4172</v>
      </c>
      <c r="F6792" s="8" t="s">
        <v>3701</v>
      </c>
      <c r="G6792" s="8" t="s">
        <v>25679</v>
      </c>
      <c r="H6792" s="8" t="s">
        <v>3703</v>
      </c>
      <c r="I6792" s="8" t="s">
        <v>4031</v>
      </c>
      <c r="J6792" s="8" t="s">
        <v>3769</v>
      </c>
      <c r="K6792" s="8" t="s">
        <v>25680</v>
      </c>
      <c r="M6792" s="8" t="s">
        <v>3866</v>
      </c>
      <c r="N6792" s="8" t="s">
        <v>3771</v>
      </c>
      <c r="O6792" s="8" t="s">
        <v>3804</v>
      </c>
      <c r="P6792" s="9">
        <v>114.31</v>
      </c>
      <c r="Q6792" s="8" t="s">
        <v>3805</v>
      </c>
      <c r="S6792" s="9">
        <v>137.33000000000001</v>
      </c>
      <c r="T6792" s="9">
        <v>91.13</v>
      </c>
      <c r="U6792" s="8" t="s">
        <v>3710</v>
      </c>
      <c r="V6792" s="8" t="s">
        <v>25665</v>
      </c>
      <c r="AY6792" s="8" t="s">
        <v>1223</v>
      </c>
      <c r="AZ6792" s="10">
        <v>41920</v>
      </c>
      <c r="BA6792" s="10">
        <v>45808</v>
      </c>
      <c r="BC6792" s="10">
        <v>43966</v>
      </c>
      <c r="BE6792" s="8" t="s">
        <v>3721</v>
      </c>
      <c r="BF6792" s="8" t="s">
        <v>3960</v>
      </c>
      <c r="BG6792" s="11">
        <v>28</v>
      </c>
      <c r="BJ6792" s="11">
        <v>28</v>
      </c>
      <c r="BW6792" s="10">
        <v>43466</v>
      </c>
      <c r="BX6792" s="10">
        <v>42005</v>
      </c>
      <c r="BY6792" s="9">
        <v>0</v>
      </c>
      <c r="BZ6792" s="8" t="s">
        <v>3742</v>
      </c>
      <c r="CF6792" s="8" t="s">
        <v>3708</v>
      </c>
      <c r="CH6792" s="9">
        <v>172.27</v>
      </c>
      <c r="CM6792" s="12">
        <v>10</v>
      </c>
      <c r="CR6792" s="8" t="s">
        <v>25710</v>
      </c>
      <c r="CV6792" s="13">
        <v>1</v>
      </c>
    </row>
    <row r="6793" spans="1:100" x14ac:dyDescent="0.2">
      <c r="A6793" s="8" t="s">
        <v>25717</v>
      </c>
      <c r="B6793" s="8" t="s">
        <v>25710</v>
      </c>
      <c r="C6793" s="8" t="s">
        <v>7970</v>
      </c>
      <c r="D6793" s="8" t="s">
        <v>4078</v>
      </c>
      <c r="E6793" s="8" t="s">
        <v>4713</v>
      </c>
      <c r="F6793" s="8" t="s">
        <v>3701</v>
      </c>
      <c r="G6793" s="8" t="s">
        <v>25682</v>
      </c>
      <c r="H6793" s="8" t="s">
        <v>3703</v>
      </c>
      <c r="I6793" s="8" t="s">
        <v>4031</v>
      </c>
      <c r="J6793" s="8" t="s">
        <v>3769</v>
      </c>
      <c r="K6793" s="8" t="s">
        <v>25680</v>
      </c>
      <c r="M6793" s="8" t="s">
        <v>3866</v>
      </c>
      <c r="N6793" s="8" t="s">
        <v>3771</v>
      </c>
      <c r="O6793" s="8" t="s">
        <v>3804</v>
      </c>
      <c r="P6793" s="9">
        <v>328.52</v>
      </c>
      <c r="Q6793" s="8" t="s">
        <v>3805</v>
      </c>
      <c r="S6793" s="9">
        <v>480.66</v>
      </c>
      <c r="T6793" s="9">
        <v>318.95</v>
      </c>
      <c r="U6793" s="8" t="s">
        <v>3710</v>
      </c>
      <c r="V6793" s="8" t="s">
        <v>25665</v>
      </c>
      <c r="AY6793" s="8" t="s">
        <v>1223</v>
      </c>
      <c r="AZ6793" s="10">
        <v>41920</v>
      </c>
      <c r="BA6793" s="10">
        <v>45808</v>
      </c>
      <c r="BC6793" s="10">
        <v>43983</v>
      </c>
      <c r="BE6793" s="8" t="s">
        <v>3721</v>
      </c>
      <c r="BF6793" s="8" t="s">
        <v>3960</v>
      </c>
      <c r="BG6793" s="11">
        <v>98</v>
      </c>
      <c r="BJ6793" s="11">
        <v>98</v>
      </c>
      <c r="BW6793" s="10">
        <v>43556</v>
      </c>
      <c r="BX6793" s="10">
        <v>42005</v>
      </c>
      <c r="BY6793" s="9">
        <v>0</v>
      </c>
      <c r="BZ6793" s="8" t="s">
        <v>3742</v>
      </c>
      <c r="CF6793" s="8" t="s">
        <v>3708</v>
      </c>
      <c r="CH6793" s="9">
        <v>484.4</v>
      </c>
      <c r="CM6793" s="12">
        <v>10</v>
      </c>
      <c r="CR6793" s="8" t="s">
        <v>25710</v>
      </c>
      <c r="CV6793" s="13">
        <v>1</v>
      </c>
    </row>
    <row r="6794" spans="1:100" x14ac:dyDescent="0.2">
      <c r="A6794" s="8" t="s">
        <v>25718</v>
      </c>
      <c r="B6794" s="8" t="s">
        <v>25719</v>
      </c>
      <c r="C6794" s="8" t="s">
        <v>5646</v>
      </c>
      <c r="D6794" s="8" t="s">
        <v>4078</v>
      </c>
      <c r="E6794" s="8" t="s">
        <v>4172</v>
      </c>
      <c r="F6794" s="8" t="s">
        <v>3701</v>
      </c>
      <c r="G6794" s="8" t="s">
        <v>25663</v>
      </c>
      <c r="H6794" s="8" t="s">
        <v>3703</v>
      </c>
      <c r="I6794" s="8" t="s">
        <v>4719</v>
      </c>
      <c r="J6794" s="8" t="s">
        <v>3769</v>
      </c>
      <c r="K6794" s="8" t="s">
        <v>25720</v>
      </c>
      <c r="M6794" s="8" t="s">
        <v>3866</v>
      </c>
      <c r="N6794" s="8" t="s">
        <v>3708</v>
      </c>
      <c r="O6794" s="8" t="s">
        <v>3804</v>
      </c>
      <c r="P6794" s="9">
        <v>192.7</v>
      </c>
      <c r="Q6794" s="8" t="s">
        <v>3805</v>
      </c>
      <c r="S6794" s="9">
        <v>183.06</v>
      </c>
      <c r="T6794" s="9">
        <v>121.47</v>
      </c>
      <c r="U6794" s="8" t="s">
        <v>3710</v>
      </c>
      <c r="V6794" s="8" t="s">
        <v>25721</v>
      </c>
      <c r="AY6794" s="8" t="s">
        <v>1223</v>
      </c>
      <c r="AZ6794" s="10">
        <v>41871</v>
      </c>
      <c r="BB6794" s="8" t="s">
        <v>3717</v>
      </c>
      <c r="BC6794" s="10">
        <v>43990</v>
      </c>
      <c r="BE6794" s="8" t="s">
        <v>3721</v>
      </c>
      <c r="BF6794" s="8" t="s">
        <v>3960</v>
      </c>
      <c r="BG6794" s="11">
        <v>28</v>
      </c>
      <c r="BJ6794" s="11">
        <v>56</v>
      </c>
      <c r="BW6794" s="10">
        <v>43466</v>
      </c>
      <c r="BX6794" s="10">
        <v>41944</v>
      </c>
      <c r="BY6794" s="9">
        <v>0</v>
      </c>
      <c r="BZ6794" s="8" t="s">
        <v>3742</v>
      </c>
      <c r="CF6794" s="8" t="s">
        <v>3708</v>
      </c>
      <c r="CH6794" s="9">
        <v>288.52</v>
      </c>
      <c r="CM6794" s="12">
        <v>10</v>
      </c>
      <c r="CR6794" s="8" t="s">
        <v>25719</v>
      </c>
      <c r="CV6794" s="13">
        <v>1</v>
      </c>
    </row>
    <row r="6795" spans="1:100" x14ac:dyDescent="0.2">
      <c r="A6795" s="8" t="s">
        <v>25722</v>
      </c>
      <c r="B6795" s="8" t="s">
        <v>25719</v>
      </c>
      <c r="C6795" s="8" t="s">
        <v>5646</v>
      </c>
      <c r="D6795" s="8" t="s">
        <v>4078</v>
      </c>
      <c r="E6795" s="8" t="s">
        <v>4713</v>
      </c>
      <c r="F6795" s="8" t="s">
        <v>3701</v>
      </c>
      <c r="G6795" s="8" t="s">
        <v>25667</v>
      </c>
      <c r="H6795" s="8" t="s">
        <v>3703</v>
      </c>
      <c r="I6795" s="8" t="s">
        <v>4719</v>
      </c>
      <c r="J6795" s="8" t="s">
        <v>3769</v>
      </c>
      <c r="K6795" s="8" t="s">
        <v>25720</v>
      </c>
      <c r="M6795" s="8" t="s">
        <v>3866</v>
      </c>
      <c r="N6795" s="8" t="s">
        <v>3708</v>
      </c>
      <c r="O6795" s="8" t="s">
        <v>3804</v>
      </c>
      <c r="P6795" s="9">
        <v>470</v>
      </c>
      <c r="Q6795" s="8" t="s">
        <v>3805</v>
      </c>
      <c r="S6795" s="9">
        <v>640.70000000000005</v>
      </c>
      <c r="T6795" s="9">
        <v>425.15</v>
      </c>
      <c r="U6795" s="8" t="s">
        <v>3710</v>
      </c>
      <c r="V6795" s="8" t="s">
        <v>25721</v>
      </c>
      <c r="AY6795" s="8" t="s">
        <v>1223</v>
      </c>
      <c r="AZ6795" s="10">
        <v>41871</v>
      </c>
      <c r="BB6795" s="8" t="s">
        <v>3717</v>
      </c>
      <c r="BC6795" s="10">
        <v>43844</v>
      </c>
      <c r="BD6795" s="10">
        <v>44734</v>
      </c>
      <c r="BE6795" s="8" t="s">
        <v>3721</v>
      </c>
      <c r="BF6795" s="8" t="s">
        <v>3960</v>
      </c>
      <c r="BG6795" s="11">
        <v>98</v>
      </c>
      <c r="BJ6795" s="11">
        <v>196</v>
      </c>
      <c r="BW6795" s="10">
        <v>43466</v>
      </c>
      <c r="BX6795" s="10">
        <v>41944</v>
      </c>
      <c r="BY6795" s="9">
        <v>0</v>
      </c>
      <c r="BZ6795" s="8" t="s">
        <v>3750</v>
      </c>
      <c r="CF6795" s="8" t="s">
        <v>3708</v>
      </c>
      <c r="CH6795" s="9">
        <v>677.38</v>
      </c>
      <c r="CM6795" s="12">
        <v>10</v>
      </c>
      <c r="CR6795" s="8" t="s">
        <v>25719</v>
      </c>
      <c r="CV6795" s="13">
        <v>1</v>
      </c>
    </row>
    <row r="6796" spans="1:100" x14ac:dyDescent="0.2">
      <c r="A6796" s="8" t="s">
        <v>25723</v>
      </c>
      <c r="B6796" s="8" t="s">
        <v>25719</v>
      </c>
      <c r="C6796" s="8" t="s">
        <v>5528</v>
      </c>
      <c r="D6796" s="8" t="s">
        <v>4078</v>
      </c>
      <c r="E6796" s="8" t="s">
        <v>4172</v>
      </c>
      <c r="F6796" s="8" t="s">
        <v>3701</v>
      </c>
      <c r="G6796" s="8" t="s">
        <v>25669</v>
      </c>
      <c r="H6796" s="8" t="s">
        <v>3703</v>
      </c>
      <c r="I6796" s="8" t="s">
        <v>4719</v>
      </c>
      <c r="J6796" s="8" t="s">
        <v>3769</v>
      </c>
      <c r="K6796" s="8" t="s">
        <v>25724</v>
      </c>
      <c r="M6796" s="8" t="s">
        <v>3866</v>
      </c>
      <c r="N6796" s="8" t="s">
        <v>3708</v>
      </c>
      <c r="O6796" s="8" t="s">
        <v>3804</v>
      </c>
      <c r="P6796" s="9">
        <v>175.85</v>
      </c>
      <c r="Q6796" s="8" t="s">
        <v>3805</v>
      </c>
      <c r="S6796" s="9">
        <v>165.88</v>
      </c>
      <c r="T6796" s="9">
        <v>110.07</v>
      </c>
      <c r="U6796" s="8" t="s">
        <v>3710</v>
      </c>
      <c r="V6796" s="8" t="s">
        <v>25721</v>
      </c>
      <c r="AY6796" s="8" t="s">
        <v>1223</v>
      </c>
      <c r="AZ6796" s="10">
        <v>41871</v>
      </c>
      <c r="BB6796" s="8" t="s">
        <v>3717</v>
      </c>
      <c r="BC6796" s="10">
        <v>42009</v>
      </c>
      <c r="BE6796" s="8" t="s">
        <v>3721</v>
      </c>
      <c r="BF6796" s="8" t="s">
        <v>3960</v>
      </c>
      <c r="BG6796" s="11">
        <v>28</v>
      </c>
      <c r="BJ6796" s="11">
        <v>42</v>
      </c>
      <c r="BW6796" s="10">
        <v>43466</v>
      </c>
      <c r="BX6796" s="10">
        <v>41944</v>
      </c>
      <c r="BY6796" s="9">
        <v>0</v>
      </c>
      <c r="BZ6796" s="8" t="s">
        <v>3742</v>
      </c>
      <c r="CF6796" s="8" t="s">
        <v>3708</v>
      </c>
      <c r="CH6796" s="9">
        <v>263.87</v>
      </c>
      <c r="CM6796" s="12">
        <v>10</v>
      </c>
      <c r="CR6796" s="8" t="s">
        <v>25719</v>
      </c>
      <c r="CV6796" s="13">
        <v>1</v>
      </c>
    </row>
    <row r="6797" spans="1:100" x14ac:dyDescent="0.2">
      <c r="A6797" s="8" t="s">
        <v>25725</v>
      </c>
      <c r="B6797" s="8" t="s">
        <v>25719</v>
      </c>
      <c r="C6797" s="8" t="s">
        <v>5528</v>
      </c>
      <c r="D6797" s="8" t="s">
        <v>4078</v>
      </c>
      <c r="E6797" s="8" t="s">
        <v>4713</v>
      </c>
      <c r="F6797" s="8" t="s">
        <v>3701</v>
      </c>
      <c r="G6797" s="8" t="s">
        <v>25672</v>
      </c>
      <c r="H6797" s="8" t="s">
        <v>3703</v>
      </c>
      <c r="I6797" s="8" t="s">
        <v>4719</v>
      </c>
      <c r="J6797" s="8" t="s">
        <v>3769</v>
      </c>
      <c r="K6797" s="8" t="s">
        <v>25724</v>
      </c>
      <c r="M6797" s="8" t="s">
        <v>3866</v>
      </c>
      <c r="N6797" s="8" t="s">
        <v>3708</v>
      </c>
      <c r="O6797" s="8" t="s">
        <v>3804</v>
      </c>
      <c r="P6797" s="9">
        <v>450</v>
      </c>
      <c r="Q6797" s="8" t="s">
        <v>3805</v>
      </c>
      <c r="S6797" s="9">
        <v>580.55999999999995</v>
      </c>
      <c r="T6797" s="9">
        <v>385.24</v>
      </c>
      <c r="U6797" s="8" t="s">
        <v>3710</v>
      </c>
      <c r="V6797" s="8" t="s">
        <v>25721</v>
      </c>
      <c r="AY6797" s="8" t="s">
        <v>1223</v>
      </c>
      <c r="AZ6797" s="10">
        <v>41871</v>
      </c>
      <c r="BB6797" s="8" t="s">
        <v>3717</v>
      </c>
      <c r="BC6797" s="10">
        <v>43956</v>
      </c>
      <c r="BD6797" s="10">
        <v>44735</v>
      </c>
      <c r="BE6797" s="8" t="s">
        <v>3721</v>
      </c>
      <c r="BF6797" s="8" t="s">
        <v>3960</v>
      </c>
      <c r="BG6797" s="11">
        <v>98</v>
      </c>
      <c r="BJ6797" s="11">
        <v>147</v>
      </c>
      <c r="BW6797" s="10">
        <v>43466</v>
      </c>
      <c r="BX6797" s="10">
        <v>41944</v>
      </c>
      <c r="BY6797" s="9">
        <v>0</v>
      </c>
      <c r="BZ6797" s="8" t="s">
        <v>3750</v>
      </c>
      <c r="CF6797" s="8" t="s">
        <v>3708</v>
      </c>
      <c r="CH6797" s="9">
        <v>650.1</v>
      </c>
      <c r="CM6797" s="12">
        <v>10</v>
      </c>
      <c r="CR6797" s="8" t="s">
        <v>25719</v>
      </c>
      <c r="CV6797" s="13">
        <v>1</v>
      </c>
    </row>
    <row r="6798" spans="1:100" x14ac:dyDescent="0.2">
      <c r="A6798" s="8" t="s">
        <v>25726</v>
      </c>
      <c r="B6798" s="8" t="s">
        <v>25719</v>
      </c>
      <c r="C6798" s="8" t="s">
        <v>6996</v>
      </c>
      <c r="D6798" s="8" t="s">
        <v>4078</v>
      </c>
      <c r="E6798" s="8" t="s">
        <v>4172</v>
      </c>
      <c r="F6798" s="8" t="s">
        <v>3701</v>
      </c>
      <c r="G6798" s="8" t="s">
        <v>25674</v>
      </c>
      <c r="H6798" s="8" t="s">
        <v>3703</v>
      </c>
      <c r="I6798" s="8" t="s">
        <v>4719</v>
      </c>
      <c r="J6798" s="8" t="s">
        <v>3769</v>
      </c>
      <c r="K6798" s="8" t="s">
        <v>25727</v>
      </c>
      <c r="M6798" s="8" t="s">
        <v>3866</v>
      </c>
      <c r="N6798" s="8" t="s">
        <v>3708</v>
      </c>
      <c r="O6798" s="8" t="s">
        <v>3804</v>
      </c>
      <c r="P6798" s="9">
        <v>139.38</v>
      </c>
      <c r="Q6798" s="8" t="s">
        <v>3805</v>
      </c>
      <c r="S6798" s="9">
        <v>154.53</v>
      </c>
      <c r="T6798" s="9">
        <v>102.54</v>
      </c>
      <c r="U6798" s="8" t="s">
        <v>3710</v>
      </c>
      <c r="V6798" s="8" t="s">
        <v>25721</v>
      </c>
      <c r="AY6798" s="8" t="s">
        <v>1223</v>
      </c>
      <c r="AZ6798" s="10">
        <v>41871</v>
      </c>
      <c r="BB6798" s="8" t="s">
        <v>3717</v>
      </c>
      <c r="BC6798" s="10">
        <v>42009</v>
      </c>
      <c r="BD6798" s="10">
        <v>44834</v>
      </c>
      <c r="BE6798" s="8" t="s">
        <v>3721</v>
      </c>
      <c r="BF6798" s="8" t="s">
        <v>3960</v>
      </c>
      <c r="BG6798" s="11">
        <v>28</v>
      </c>
      <c r="BJ6798" s="11">
        <v>42</v>
      </c>
      <c r="BW6798" s="10">
        <v>43466</v>
      </c>
      <c r="BX6798" s="10">
        <v>41944</v>
      </c>
      <c r="BY6798" s="9">
        <v>0</v>
      </c>
      <c r="BZ6798" s="8" t="s">
        <v>3742</v>
      </c>
      <c r="CF6798" s="8" t="s">
        <v>3708</v>
      </c>
      <c r="CH6798" s="9">
        <v>210.05</v>
      </c>
      <c r="CM6798" s="12">
        <v>10</v>
      </c>
      <c r="CR6798" s="8" t="s">
        <v>25719</v>
      </c>
      <c r="CV6798" s="13">
        <v>1</v>
      </c>
    </row>
    <row r="6799" spans="1:100" x14ac:dyDescent="0.2">
      <c r="A6799" s="8" t="s">
        <v>25728</v>
      </c>
      <c r="B6799" s="8" t="s">
        <v>25719</v>
      </c>
      <c r="C6799" s="8" t="s">
        <v>7970</v>
      </c>
      <c r="D6799" s="8" t="s">
        <v>4078</v>
      </c>
      <c r="E6799" s="8" t="s">
        <v>4172</v>
      </c>
      <c r="F6799" s="8" t="s">
        <v>3701</v>
      </c>
      <c r="G6799" s="8" t="s">
        <v>25679</v>
      </c>
      <c r="H6799" s="8" t="s">
        <v>3703</v>
      </c>
      <c r="I6799" s="8" t="s">
        <v>4719</v>
      </c>
      <c r="J6799" s="8" t="s">
        <v>3769</v>
      </c>
      <c r="K6799" s="8" t="s">
        <v>25729</v>
      </c>
      <c r="M6799" s="8" t="s">
        <v>3866</v>
      </c>
      <c r="N6799" s="8" t="s">
        <v>3708</v>
      </c>
      <c r="O6799" s="8" t="s">
        <v>3804</v>
      </c>
      <c r="P6799" s="9">
        <v>114.31</v>
      </c>
      <c r="Q6799" s="8" t="s">
        <v>3805</v>
      </c>
      <c r="S6799" s="9">
        <v>137.33000000000001</v>
      </c>
      <c r="T6799" s="9">
        <v>91.13</v>
      </c>
      <c r="U6799" s="8" t="s">
        <v>3710</v>
      </c>
      <c r="V6799" s="8" t="s">
        <v>25721</v>
      </c>
      <c r="AY6799" s="8" t="s">
        <v>1223</v>
      </c>
      <c r="AZ6799" s="10">
        <v>41871</v>
      </c>
      <c r="BB6799" s="8" t="s">
        <v>3717</v>
      </c>
      <c r="BC6799" s="10">
        <v>42009</v>
      </c>
      <c r="BE6799" s="8" t="s">
        <v>3721</v>
      </c>
      <c r="BF6799" s="8" t="s">
        <v>3960</v>
      </c>
      <c r="BG6799" s="11">
        <v>28</v>
      </c>
      <c r="BJ6799" s="11">
        <v>28</v>
      </c>
      <c r="BW6799" s="10">
        <v>43466</v>
      </c>
      <c r="BX6799" s="10">
        <v>41944</v>
      </c>
      <c r="BY6799" s="9">
        <v>0</v>
      </c>
      <c r="BZ6799" s="8" t="s">
        <v>3742</v>
      </c>
      <c r="CF6799" s="8" t="s">
        <v>3708</v>
      </c>
      <c r="CH6799" s="9">
        <v>172.27</v>
      </c>
      <c r="CM6799" s="12">
        <v>10</v>
      </c>
      <c r="CR6799" s="8" t="s">
        <v>25719</v>
      </c>
      <c r="CV6799" s="13">
        <v>1</v>
      </c>
    </row>
    <row r="6800" spans="1:100" x14ac:dyDescent="0.2">
      <c r="A6800" s="8" t="s">
        <v>25730</v>
      </c>
      <c r="B6800" s="8" t="s">
        <v>25719</v>
      </c>
      <c r="C6800" s="8" t="s">
        <v>7970</v>
      </c>
      <c r="D6800" s="8" t="s">
        <v>4078</v>
      </c>
      <c r="E6800" s="8" t="s">
        <v>4713</v>
      </c>
      <c r="F6800" s="8" t="s">
        <v>3701</v>
      </c>
      <c r="G6800" s="8" t="s">
        <v>25682</v>
      </c>
      <c r="H6800" s="8" t="s">
        <v>3703</v>
      </c>
      <c r="I6800" s="8" t="s">
        <v>4719</v>
      </c>
      <c r="J6800" s="8" t="s">
        <v>3769</v>
      </c>
      <c r="K6800" s="8" t="s">
        <v>25729</v>
      </c>
      <c r="M6800" s="8" t="s">
        <v>3866</v>
      </c>
      <c r="N6800" s="8" t="s">
        <v>3708</v>
      </c>
      <c r="O6800" s="8" t="s">
        <v>3804</v>
      </c>
      <c r="P6800" s="9">
        <v>375</v>
      </c>
      <c r="Q6800" s="8" t="s">
        <v>3805</v>
      </c>
      <c r="S6800" s="9">
        <v>480.66</v>
      </c>
      <c r="T6800" s="9">
        <v>318.95</v>
      </c>
      <c r="U6800" s="8" t="s">
        <v>3710</v>
      </c>
      <c r="V6800" s="8" t="s">
        <v>25721</v>
      </c>
      <c r="AY6800" s="8" t="s">
        <v>1223</v>
      </c>
      <c r="AZ6800" s="10">
        <v>41871</v>
      </c>
      <c r="BB6800" s="8" t="s">
        <v>3717</v>
      </c>
      <c r="BC6800" s="10">
        <v>44355</v>
      </c>
      <c r="BD6800" s="10">
        <v>44734</v>
      </c>
      <c r="BE6800" s="8" t="s">
        <v>3721</v>
      </c>
      <c r="BF6800" s="8" t="s">
        <v>3960</v>
      </c>
      <c r="BG6800" s="11">
        <v>98</v>
      </c>
      <c r="BJ6800" s="11">
        <v>98</v>
      </c>
      <c r="BW6800" s="10">
        <v>43466</v>
      </c>
      <c r="BX6800" s="10">
        <v>41944</v>
      </c>
      <c r="BY6800" s="9">
        <v>0</v>
      </c>
      <c r="BZ6800" s="8" t="s">
        <v>3742</v>
      </c>
      <c r="CF6800" s="8" t="s">
        <v>3708</v>
      </c>
      <c r="CH6800" s="9">
        <v>547.79999999999995</v>
      </c>
      <c r="CM6800" s="12">
        <v>10</v>
      </c>
      <c r="CR6800" s="8" t="s">
        <v>25719</v>
      </c>
      <c r="CV6800" s="13">
        <v>1</v>
      </c>
    </row>
    <row r="6801" spans="1:100" x14ac:dyDescent="0.2">
      <c r="A6801" s="8" t="s">
        <v>25731</v>
      </c>
      <c r="B6801" s="8" t="s">
        <v>25732</v>
      </c>
      <c r="C6801" s="8" t="s">
        <v>4192</v>
      </c>
      <c r="D6801" s="8" t="s">
        <v>4054</v>
      </c>
      <c r="E6801" s="8" t="s">
        <v>3954</v>
      </c>
      <c r="F6801" s="8" t="s">
        <v>3701</v>
      </c>
      <c r="G6801" s="8" t="s">
        <v>25733</v>
      </c>
      <c r="H6801" s="8" t="s">
        <v>3703</v>
      </c>
      <c r="I6801" s="8" t="s">
        <v>6057</v>
      </c>
      <c r="J6801" s="8" t="s">
        <v>3771</v>
      </c>
      <c r="K6801" s="8" t="s">
        <v>25734</v>
      </c>
      <c r="M6801" s="8" t="s">
        <v>3733</v>
      </c>
      <c r="N6801" s="8" t="s">
        <v>3708</v>
      </c>
      <c r="O6801" s="8" t="s">
        <v>3709</v>
      </c>
      <c r="P6801" s="9">
        <v>4249.1499999999996</v>
      </c>
      <c r="Q6801" s="8" t="s">
        <v>3710</v>
      </c>
      <c r="R6801" s="8" t="s">
        <v>9491</v>
      </c>
      <c r="S6801" s="9">
        <v>7462.64</v>
      </c>
      <c r="T6801" s="9">
        <v>6171.79</v>
      </c>
      <c r="U6801" s="8" t="s">
        <v>3710</v>
      </c>
      <c r="V6801" s="8" t="s">
        <v>9492</v>
      </c>
      <c r="W6801" s="8" t="s">
        <v>3736</v>
      </c>
      <c r="X6801" s="8" t="s">
        <v>25735</v>
      </c>
      <c r="Y6801" s="8" t="s">
        <v>3738</v>
      </c>
      <c r="Z6801" s="8" t="s">
        <v>3739</v>
      </c>
      <c r="AV6801" s="8" t="s">
        <v>9494</v>
      </c>
      <c r="AW6801" s="8">
        <v>70</v>
      </c>
      <c r="AX6801" s="8">
        <v>1</v>
      </c>
      <c r="AY6801" s="8" t="s">
        <v>25736</v>
      </c>
      <c r="BB6801" s="8" t="s">
        <v>3717</v>
      </c>
      <c r="BC6801" s="10">
        <v>43654</v>
      </c>
      <c r="BE6801" s="8" t="s">
        <v>4128</v>
      </c>
      <c r="BF6801" s="8" t="s">
        <v>3720</v>
      </c>
      <c r="BG6801" s="11">
        <v>16.666699999999999</v>
      </c>
      <c r="BH6801" s="11">
        <v>3</v>
      </c>
      <c r="BI6801" s="8" t="s">
        <v>3720</v>
      </c>
      <c r="BJ6801" s="11">
        <v>16.666699999999999</v>
      </c>
      <c r="BQ6801" s="11">
        <v>244.32400000000001</v>
      </c>
      <c r="BR6801" s="8" t="s">
        <v>9492</v>
      </c>
      <c r="BW6801" s="10">
        <v>44378</v>
      </c>
      <c r="BX6801" s="10">
        <v>43313</v>
      </c>
      <c r="BY6801" s="9">
        <v>0</v>
      </c>
      <c r="BZ6801" s="8" t="s">
        <v>3742</v>
      </c>
      <c r="CA6801" s="8" t="s">
        <v>3717</v>
      </c>
      <c r="CF6801" s="8" t="s">
        <v>3708</v>
      </c>
      <c r="CH6801" s="9">
        <v>5502.23</v>
      </c>
      <c r="CM6801" s="12">
        <v>10</v>
      </c>
      <c r="CR6801" s="8" t="s">
        <v>25732</v>
      </c>
      <c r="CV6801" s="13">
        <v>1</v>
      </c>
    </row>
    <row r="6802" spans="1:100" x14ac:dyDescent="0.2">
      <c r="A6802" s="8" t="s">
        <v>25737</v>
      </c>
      <c r="B6802" s="8" t="s">
        <v>25732</v>
      </c>
      <c r="C6802" s="8" t="s">
        <v>4249</v>
      </c>
      <c r="D6802" s="8" t="s">
        <v>4054</v>
      </c>
      <c r="E6802" s="8" t="s">
        <v>3954</v>
      </c>
      <c r="F6802" s="8" t="s">
        <v>3701</v>
      </c>
      <c r="G6802" s="8" t="s">
        <v>25738</v>
      </c>
      <c r="H6802" s="8" t="s">
        <v>3703</v>
      </c>
      <c r="I6802" s="8" t="s">
        <v>6057</v>
      </c>
      <c r="J6802" s="8" t="s">
        <v>3771</v>
      </c>
      <c r="K6802" s="8" t="s">
        <v>25739</v>
      </c>
      <c r="M6802" s="8" t="s">
        <v>3733</v>
      </c>
      <c r="N6802" s="8" t="s">
        <v>3708</v>
      </c>
      <c r="O6802" s="8" t="s">
        <v>3709</v>
      </c>
      <c r="P6802" s="9">
        <v>8082.25</v>
      </c>
      <c r="Q6802" s="8" t="s">
        <v>3710</v>
      </c>
      <c r="R6802" s="8" t="s">
        <v>9491</v>
      </c>
      <c r="S6802" s="9">
        <v>11666.57</v>
      </c>
      <c r="T6802" s="9">
        <v>9495.06</v>
      </c>
      <c r="U6802" s="8" t="s">
        <v>3710</v>
      </c>
      <c r="V6802" s="8" t="s">
        <v>9492</v>
      </c>
      <c r="W6802" s="8" t="s">
        <v>3736</v>
      </c>
      <c r="X6802" s="8" t="s">
        <v>25735</v>
      </c>
      <c r="Y6802" s="8" t="s">
        <v>3738</v>
      </c>
      <c r="Z6802" s="8" t="s">
        <v>3739</v>
      </c>
      <c r="AV6802" s="8" t="s">
        <v>9494</v>
      </c>
      <c r="AW6802" s="8">
        <v>70</v>
      </c>
      <c r="AX6802" s="8">
        <v>1</v>
      </c>
      <c r="AY6802" s="8" t="s">
        <v>25736</v>
      </c>
      <c r="BB6802" s="8" t="s">
        <v>3717</v>
      </c>
      <c r="BC6802" s="10">
        <v>42360</v>
      </c>
      <c r="BE6802" s="8" t="s">
        <v>4128</v>
      </c>
      <c r="BF6802" s="8" t="s">
        <v>3720</v>
      </c>
      <c r="BG6802" s="11">
        <v>33.333300000000001</v>
      </c>
      <c r="BH6802" s="11">
        <v>3</v>
      </c>
      <c r="BI6802" s="8" t="s">
        <v>3720</v>
      </c>
      <c r="BJ6802" s="11">
        <v>33.333300000000001</v>
      </c>
      <c r="BQ6802" s="11">
        <v>244.32400000000001</v>
      </c>
      <c r="BR6802" s="8" t="s">
        <v>9492</v>
      </c>
      <c r="BW6802" s="10">
        <v>44378</v>
      </c>
      <c r="BX6802" s="10">
        <v>43313</v>
      </c>
      <c r="BY6802" s="9">
        <v>0</v>
      </c>
      <c r="BZ6802" s="8" t="s">
        <v>3742</v>
      </c>
      <c r="CF6802" s="8" t="s">
        <v>3708</v>
      </c>
      <c r="CH6802" s="9">
        <v>9969.89</v>
      </c>
      <c r="CM6802" s="12">
        <v>10</v>
      </c>
      <c r="CR6802" s="8" t="s">
        <v>25732</v>
      </c>
      <c r="CV6802" s="13">
        <v>1</v>
      </c>
    </row>
    <row r="6803" spans="1:100" x14ac:dyDescent="0.2">
      <c r="A6803" s="8" t="s">
        <v>25740</v>
      </c>
      <c r="B6803" s="8" t="s">
        <v>25732</v>
      </c>
      <c r="C6803" s="8" t="s">
        <v>4265</v>
      </c>
      <c r="D6803" s="8" t="s">
        <v>4054</v>
      </c>
      <c r="E6803" s="8" t="s">
        <v>3860</v>
      </c>
      <c r="F6803" s="8" t="s">
        <v>3701</v>
      </c>
      <c r="G6803" s="8" t="s">
        <v>25741</v>
      </c>
      <c r="H6803" s="8" t="s">
        <v>3703</v>
      </c>
      <c r="I6803" s="8" t="s">
        <v>6057</v>
      </c>
      <c r="J6803" s="8" t="s">
        <v>3771</v>
      </c>
      <c r="K6803" s="8" t="s">
        <v>25742</v>
      </c>
      <c r="M6803" s="8" t="s">
        <v>3733</v>
      </c>
      <c r="N6803" s="8" t="s">
        <v>3708</v>
      </c>
      <c r="O6803" s="8" t="s">
        <v>3709</v>
      </c>
      <c r="P6803" s="9">
        <v>4943.7299999999996</v>
      </c>
      <c r="Q6803" s="8" t="s">
        <v>3710</v>
      </c>
      <c r="R6803" s="8" t="s">
        <v>9491</v>
      </c>
      <c r="S6803" s="9">
        <v>6072.67</v>
      </c>
      <c r="T6803" s="9">
        <v>4886.4799999999996</v>
      </c>
      <c r="U6803" s="8" t="s">
        <v>3710</v>
      </c>
      <c r="V6803" s="8" t="s">
        <v>9492</v>
      </c>
      <c r="W6803" s="8" t="s">
        <v>3736</v>
      </c>
      <c r="X6803" s="8" t="s">
        <v>25735</v>
      </c>
      <c r="Y6803" s="8" t="s">
        <v>3738</v>
      </c>
      <c r="AV6803" s="8" t="s">
        <v>9494</v>
      </c>
      <c r="AW6803" s="8">
        <v>70</v>
      </c>
      <c r="AX6803" s="8">
        <v>1</v>
      </c>
      <c r="AY6803" s="8" t="s">
        <v>25736</v>
      </c>
      <c r="BB6803" s="8" t="s">
        <v>3717</v>
      </c>
      <c r="BC6803" s="10">
        <v>42229</v>
      </c>
      <c r="BE6803" s="8" t="s">
        <v>4128</v>
      </c>
      <c r="BF6803" s="8" t="s">
        <v>3720</v>
      </c>
      <c r="BG6803" s="11">
        <v>20</v>
      </c>
      <c r="BH6803" s="11">
        <v>3</v>
      </c>
      <c r="BI6803" s="8" t="s">
        <v>3720</v>
      </c>
      <c r="BJ6803" s="11">
        <v>20</v>
      </c>
      <c r="BQ6803" s="11">
        <v>244.32400000000001</v>
      </c>
      <c r="BR6803" s="8" t="s">
        <v>9492</v>
      </c>
      <c r="BW6803" s="10">
        <v>44378</v>
      </c>
      <c r="BX6803" s="10">
        <v>43313</v>
      </c>
      <c r="BY6803" s="9">
        <v>0</v>
      </c>
      <c r="BZ6803" s="8" t="s">
        <v>3742</v>
      </c>
      <c r="CF6803" s="8" t="s">
        <v>3708</v>
      </c>
      <c r="CH6803" s="9">
        <v>6373.24</v>
      </c>
      <c r="CM6803" s="12">
        <v>10</v>
      </c>
      <c r="CR6803" s="8" t="s">
        <v>25732</v>
      </c>
      <c r="CV6803" s="13">
        <v>1</v>
      </c>
    </row>
    <row r="6804" spans="1:100" x14ac:dyDescent="0.2">
      <c r="A6804" s="8" t="s">
        <v>25743</v>
      </c>
      <c r="B6804" s="8" t="s">
        <v>25744</v>
      </c>
      <c r="C6804" s="8" t="s">
        <v>4508</v>
      </c>
      <c r="D6804" s="8" t="s">
        <v>3725</v>
      </c>
      <c r="E6804" s="8" t="s">
        <v>4682</v>
      </c>
      <c r="F6804" s="8" t="s">
        <v>3765</v>
      </c>
      <c r="G6804" s="8" t="s">
        <v>25745</v>
      </c>
      <c r="H6804" s="8" t="s">
        <v>3882</v>
      </c>
      <c r="I6804" s="8" t="s">
        <v>11476</v>
      </c>
      <c r="J6804" s="8" t="s">
        <v>3731</v>
      </c>
      <c r="K6804" s="8" t="s">
        <v>25746</v>
      </c>
      <c r="M6804" s="8" t="s">
        <v>3707</v>
      </c>
      <c r="N6804" s="8" t="s">
        <v>3771</v>
      </c>
      <c r="O6804" s="8" t="s">
        <v>3709</v>
      </c>
      <c r="P6804" s="9">
        <v>98</v>
      </c>
      <c r="Q6804" s="8" t="s">
        <v>3710</v>
      </c>
      <c r="R6804" s="8" t="s">
        <v>13909</v>
      </c>
      <c r="S6804" s="9">
        <v>28.96</v>
      </c>
      <c r="T6804" s="9">
        <v>20.170000000000002</v>
      </c>
      <c r="U6804" s="8" t="s">
        <v>3710</v>
      </c>
      <c r="V6804" s="8" t="s">
        <v>13940</v>
      </c>
      <c r="W6804" s="8" t="s">
        <v>3774</v>
      </c>
      <c r="Y6804" s="8" t="s">
        <v>3738</v>
      </c>
      <c r="AV6804" s="8" t="s">
        <v>13911</v>
      </c>
      <c r="AW6804" s="8">
        <v>78</v>
      </c>
      <c r="AX6804" s="8">
        <v>5</v>
      </c>
      <c r="AY6804" s="8" t="s">
        <v>25747</v>
      </c>
      <c r="BA6804" s="10">
        <v>45504</v>
      </c>
      <c r="BC6804" s="10">
        <v>43251</v>
      </c>
      <c r="BD6804" s="10">
        <v>43466</v>
      </c>
      <c r="BH6804" s="11">
        <v>3750</v>
      </c>
      <c r="BI6804" s="8" t="s">
        <v>5059</v>
      </c>
      <c r="BJ6804" s="11">
        <v>1.3332999999999999</v>
      </c>
      <c r="BQ6804" s="11">
        <v>15.1259</v>
      </c>
      <c r="BR6804" s="8" t="s">
        <v>13940</v>
      </c>
      <c r="BW6804" s="10">
        <v>44105</v>
      </c>
      <c r="BX6804" s="10">
        <v>44166</v>
      </c>
      <c r="BY6804" s="9">
        <v>0</v>
      </c>
      <c r="BZ6804" s="8" t="s">
        <v>3777</v>
      </c>
      <c r="CF6804" s="8" t="s">
        <v>3708</v>
      </c>
      <c r="CH6804" s="9">
        <v>147.69</v>
      </c>
      <c r="CM6804" s="12">
        <v>10</v>
      </c>
      <c r="CR6804" s="8" t="s">
        <v>25744</v>
      </c>
      <c r="CV6804" s="13">
        <v>1</v>
      </c>
    </row>
    <row r="6805" spans="1:100" x14ac:dyDescent="0.2">
      <c r="A6805" s="8" t="s">
        <v>25748</v>
      </c>
      <c r="B6805" s="8" t="s">
        <v>25744</v>
      </c>
      <c r="C6805" s="8" t="s">
        <v>4508</v>
      </c>
      <c r="D6805" s="8" t="s">
        <v>3725</v>
      </c>
      <c r="E6805" s="8" t="s">
        <v>4682</v>
      </c>
      <c r="F6805" s="8" t="s">
        <v>3765</v>
      </c>
      <c r="G6805" s="8" t="s">
        <v>25745</v>
      </c>
      <c r="H6805" s="8" t="s">
        <v>3882</v>
      </c>
      <c r="I6805" s="8" t="s">
        <v>11476</v>
      </c>
      <c r="J6805" s="8" t="s">
        <v>3731</v>
      </c>
      <c r="K6805" s="8" t="s">
        <v>25746</v>
      </c>
      <c r="M6805" s="8" t="s">
        <v>3707</v>
      </c>
      <c r="N6805" s="8" t="s">
        <v>3771</v>
      </c>
      <c r="O6805" s="8" t="s">
        <v>3709</v>
      </c>
      <c r="P6805" s="9">
        <v>98</v>
      </c>
      <c r="Q6805" s="8" t="s">
        <v>3710</v>
      </c>
      <c r="R6805" s="8" t="s">
        <v>13909</v>
      </c>
      <c r="S6805" s="9">
        <v>28.96</v>
      </c>
      <c r="T6805" s="9">
        <v>20.170000000000002</v>
      </c>
      <c r="U6805" s="8" t="s">
        <v>3710</v>
      </c>
      <c r="V6805" s="8" t="s">
        <v>13940</v>
      </c>
      <c r="W6805" s="8" t="s">
        <v>3774</v>
      </c>
      <c r="Y6805" s="8" t="s">
        <v>3738</v>
      </c>
      <c r="AV6805" s="8" t="s">
        <v>13911</v>
      </c>
      <c r="AW6805" s="8">
        <v>78</v>
      </c>
      <c r="AX6805" s="8">
        <v>5</v>
      </c>
      <c r="AY6805" s="8" t="s">
        <v>25747</v>
      </c>
      <c r="BA6805" s="10">
        <v>45565</v>
      </c>
      <c r="BC6805" s="10">
        <v>43466</v>
      </c>
      <c r="BD6805" s="10">
        <v>43678</v>
      </c>
      <c r="BH6805" s="11">
        <v>3750</v>
      </c>
      <c r="BI6805" s="8" t="s">
        <v>5059</v>
      </c>
      <c r="BJ6805" s="11">
        <v>1.3332999999999999</v>
      </c>
      <c r="BQ6805" s="11">
        <v>15.1259</v>
      </c>
      <c r="BR6805" s="8" t="s">
        <v>13940</v>
      </c>
      <c r="BW6805" s="10">
        <v>44105</v>
      </c>
      <c r="BX6805" s="10">
        <v>44166</v>
      </c>
      <c r="BY6805" s="9">
        <v>0</v>
      </c>
      <c r="BZ6805" s="8" t="s">
        <v>3777</v>
      </c>
      <c r="CF6805" s="8" t="s">
        <v>3708</v>
      </c>
      <c r="CH6805" s="9">
        <v>147.69</v>
      </c>
      <c r="CM6805" s="12">
        <v>10</v>
      </c>
      <c r="CR6805" s="8" t="s">
        <v>25744</v>
      </c>
      <c r="CV6805" s="13">
        <v>1</v>
      </c>
    </row>
    <row r="6806" spans="1:100" x14ac:dyDescent="0.2">
      <c r="A6806" s="8" t="s">
        <v>25749</v>
      </c>
      <c r="B6806" s="8" t="s">
        <v>25744</v>
      </c>
      <c r="C6806" s="8" t="s">
        <v>4508</v>
      </c>
      <c r="D6806" s="8" t="s">
        <v>3725</v>
      </c>
      <c r="E6806" s="8" t="s">
        <v>4682</v>
      </c>
      <c r="F6806" s="8" t="s">
        <v>3765</v>
      </c>
      <c r="G6806" s="8" t="s">
        <v>25745</v>
      </c>
      <c r="H6806" s="8" t="s">
        <v>3882</v>
      </c>
      <c r="I6806" s="8" t="s">
        <v>11476</v>
      </c>
      <c r="J6806" s="8" t="s">
        <v>3731</v>
      </c>
      <c r="K6806" s="8" t="s">
        <v>25746</v>
      </c>
      <c r="M6806" s="8" t="s">
        <v>3707</v>
      </c>
      <c r="N6806" s="8" t="s">
        <v>3708</v>
      </c>
      <c r="O6806" s="8" t="s">
        <v>3709</v>
      </c>
      <c r="P6806" s="9">
        <v>98</v>
      </c>
      <c r="Q6806" s="8" t="s">
        <v>3710</v>
      </c>
      <c r="R6806" s="8" t="s">
        <v>13909</v>
      </c>
      <c r="S6806" s="9">
        <v>28.96</v>
      </c>
      <c r="T6806" s="9">
        <v>20.170000000000002</v>
      </c>
      <c r="U6806" s="8" t="s">
        <v>3710</v>
      </c>
      <c r="V6806" s="8" t="s">
        <v>13940</v>
      </c>
      <c r="W6806" s="8" t="s">
        <v>3774</v>
      </c>
      <c r="Y6806" s="8" t="s">
        <v>3738</v>
      </c>
      <c r="AV6806" s="8" t="s">
        <v>13911</v>
      </c>
      <c r="AW6806" s="8">
        <v>78</v>
      </c>
      <c r="AX6806" s="8">
        <v>5</v>
      </c>
      <c r="AY6806" s="8" t="s">
        <v>25747</v>
      </c>
      <c r="BB6806" s="8" t="s">
        <v>3717</v>
      </c>
      <c r="BH6806" s="11">
        <v>3750</v>
      </c>
      <c r="BI6806" s="8" t="s">
        <v>5059</v>
      </c>
      <c r="BJ6806" s="11">
        <v>1.3332999999999999</v>
      </c>
      <c r="BQ6806" s="11">
        <v>15.1259</v>
      </c>
      <c r="BR6806" s="8" t="s">
        <v>13940</v>
      </c>
      <c r="BW6806" s="10">
        <v>44105</v>
      </c>
      <c r="BX6806" s="10">
        <v>44166</v>
      </c>
      <c r="BY6806" s="9">
        <v>0</v>
      </c>
      <c r="BZ6806" s="8" t="s">
        <v>3777</v>
      </c>
      <c r="CF6806" s="8" t="s">
        <v>3708</v>
      </c>
      <c r="CH6806" s="9">
        <v>147.69</v>
      </c>
      <c r="CM6806" s="12">
        <v>10</v>
      </c>
      <c r="CR6806" s="8" t="s">
        <v>25744</v>
      </c>
      <c r="CV6806" s="13">
        <v>1</v>
      </c>
    </row>
    <row r="6807" spans="1:100" x14ac:dyDescent="0.2">
      <c r="A6807" s="8" t="s">
        <v>25750</v>
      </c>
      <c r="B6807" s="8" t="s">
        <v>25751</v>
      </c>
      <c r="C6807" s="8" t="s">
        <v>6731</v>
      </c>
      <c r="D6807" s="8" t="s">
        <v>3725</v>
      </c>
      <c r="E6807" s="8" t="s">
        <v>4936</v>
      </c>
      <c r="F6807" s="8" t="s">
        <v>3765</v>
      </c>
      <c r="G6807" s="8" t="s">
        <v>25752</v>
      </c>
      <c r="H6807" s="8" t="s">
        <v>3767</v>
      </c>
      <c r="I6807" s="8" t="s">
        <v>9825</v>
      </c>
      <c r="J6807" s="8" t="s">
        <v>3750</v>
      </c>
      <c r="K6807" s="8" t="s">
        <v>25753</v>
      </c>
      <c r="M6807" s="8" t="s">
        <v>3733</v>
      </c>
      <c r="N6807" s="8" t="s">
        <v>3708</v>
      </c>
      <c r="O6807" s="8" t="s">
        <v>3709</v>
      </c>
      <c r="P6807" s="9">
        <v>1766.27</v>
      </c>
      <c r="Q6807" s="8" t="s">
        <v>3710</v>
      </c>
      <c r="R6807" s="8" t="s">
        <v>25754</v>
      </c>
      <c r="S6807" s="9">
        <v>1763.77</v>
      </c>
      <c r="T6807" s="9">
        <v>1299.51</v>
      </c>
      <c r="U6807" s="8" t="s">
        <v>3710</v>
      </c>
      <c r="V6807" s="8" t="s">
        <v>25755</v>
      </c>
      <c r="W6807" s="8" t="s">
        <v>3884</v>
      </c>
      <c r="Y6807" s="8" t="s">
        <v>3738</v>
      </c>
      <c r="AY6807" s="8" t="s">
        <v>25756</v>
      </c>
      <c r="BB6807" s="8" t="s">
        <v>3717</v>
      </c>
      <c r="BC6807" s="10">
        <v>41204</v>
      </c>
      <c r="BE6807" s="8" t="s">
        <v>3976</v>
      </c>
      <c r="BF6807" s="8" t="s">
        <v>3720</v>
      </c>
      <c r="BG6807" s="11">
        <v>1</v>
      </c>
      <c r="BH6807" s="11">
        <v>400</v>
      </c>
      <c r="BI6807" s="8" t="s">
        <v>5059</v>
      </c>
      <c r="BJ6807" s="11">
        <v>1</v>
      </c>
      <c r="BQ6807" s="11">
        <v>1350.9757</v>
      </c>
      <c r="BR6807" s="8" t="s">
        <v>25755</v>
      </c>
      <c r="BW6807" s="10">
        <v>44348</v>
      </c>
      <c r="BX6807" s="10">
        <v>43770</v>
      </c>
      <c r="BY6807" s="9">
        <v>0</v>
      </c>
      <c r="BZ6807" s="8" t="s">
        <v>3777</v>
      </c>
      <c r="CF6807" s="8" t="s">
        <v>3708</v>
      </c>
      <c r="CH6807" s="9">
        <v>2364.4899999999998</v>
      </c>
      <c r="CM6807" s="12">
        <v>10</v>
      </c>
      <c r="CR6807" s="8" t="s">
        <v>25751</v>
      </c>
      <c r="CV6807" s="13">
        <v>1</v>
      </c>
    </row>
    <row r="6808" spans="1:100" x14ac:dyDescent="0.2">
      <c r="A6808" s="8" t="s">
        <v>25757</v>
      </c>
      <c r="B6808" s="8" t="s">
        <v>25758</v>
      </c>
      <c r="C6808" s="8" t="s">
        <v>3925</v>
      </c>
      <c r="D6808" s="8" t="s">
        <v>6125</v>
      </c>
      <c r="E6808" s="8" t="s">
        <v>3954</v>
      </c>
      <c r="F6808" s="8" t="s">
        <v>3701</v>
      </c>
      <c r="G6808" s="8" t="s">
        <v>10358</v>
      </c>
      <c r="H6808" s="8" t="s">
        <v>3703</v>
      </c>
      <c r="I6808" s="8" t="s">
        <v>4763</v>
      </c>
      <c r="J6808" s="8" t="s">
        <v>3769</v>
      </c>
      <c r="K6808" s="8" t="s">
        <v>25759</v>
      </c>
      <c r="M6808" s="8" t="s">
        <v>3866</v>
      </c>
      <c r="N6808" s="8" t="s">
        <v>3708</v>
      </c>
      <c r="O6808" s="8" t="s">
        <v>3709</v>
      </c>
      <c r="P6808" s="9">
        <v>309</v>
      </c>
      <c r="Q6808" s="8" t="s">
        <v>3710</v>
      </c>
      <c r="R6808" s="8" t="s">
        <v>6121</v>
      </c>
      <c r="S6808" s="9">
        <v>97.76</v>
      </c>
      <c r="T6808" s="9">
        <v>64.87</v>
      </c>
      <c r="U6808" s="8" t="s">
        <v>3710</v>
      </c>
      <c r="V6808" s="8" t="s">
        <v>6122</v>
      </c>
      <c r="AV6808" s="8" t="s">
        <v>6123</v>
      </c>
      <c r="AW6808" s="8">
        <v>1</v>
      </c>
      <c r="AX6808" s="8">
        <v>3</v>
      </c>
      <c r="AY6808" s="8" t="s">
        <v>25760</v>
      </c>
      <c r="AZ6808" s="10">
        <v>40464</v>
      </c>
      <c r="BB6808" s="8" t="s">
        <v>3717</v>
      </c>
      <c r="BC6808" s="10">
        <v>44770</v>
      </c>
      <c r="BE6808" s="8" t="s">
        <v>5121</v>
      </c>
      <c r="BF6808" s="8" t="s">
        <v>3720</v>
      </c>
      <c r="BG6808" s="11">
        <v>100</v>
      </c>
      <c r="BH6808" s="11">
        <v>20</v>
      </c>
      <c r="BI6808" s="8" t="s">
        <v>3720</v>
      </c>
      <c r="BJ6808" s="11">
        <v>100</v>
      </c>
      <c r="BQ6808" s="11">
        <v>0.64870000000000005</v>
      </c>
      <c r="BR6808" s="8" t="s">
        <v>6122</v>
      </c>
      <c r="BW6808" s="10">
        <v>44166</v>
      </c>
      <c r="BX6808" s="10">
        <v>43952</v>
      </c>
      <c r="BY6808" s="9">
        <v>360.02</v>
      </c>
      <c r="BZ6808" s="8" t="s">
        <v>3721</v>
      </c>
      <c r="CA6808" s="8" t="s">
        <v>3717</v>
      </c>
      <c r="CF6808" s="8" t="s">
        <v>3708</v>
      </c>
      <c r="CH6808" s="9">
        <v>457.78</v>
      </c>
      <c r="CM6808" s="12">
        <v>10</v>
      </c>
      <c r="CR6808" s="8" t="s">
        <v>25758</v>
      </c>
      <c r="CV6808" s="13">
        <v>1</v>
      </c>
    </row>
    <row r="6809" spans="1:100" x14ac:dyDescent="0.2">
      <c r="A6809" s="8" t="s">
        <v>25761</v>
      </c>
      <c r="B6809" s="8" t="s">
        <v>25758</v>
      </c>
      <c r="C6809" s="8" t="s">
        <v>3925</v>
      </c>
      <c r="D6809" s="8" t="s">
        <v>6125</v>
      </c>
      <c r="E6809" s="8" t="s">
        <v>4172</v>
      </c>
      <c r="F6809" s="8" t="s">
        <v>3701</v>
      </c>
      <c r="G6809" s="8" t="s">
        <v>23779</v>
      </c>
      <c r="H6809" s="8" t="s">
        <v>3703</v>
      </c>
      <c r="I6809" s="8" t="s">
        <v>4763</v>
      </c>
      <c r="J6809" s="8" t="s">
        <v>3769</v>
      </c>
      <c r="K6809" s="8" t="s">
        <v>25759</v>
      </c>
      <c r="M6809" s="8" t="s">
        <v>3866</v>
      </c>
      <c r="N6809" s="8" t="s">
        <v>3708</v>
      </c>
      <c r="O6809" s="8" t="s">
        <v>3709</v>
      </c>
      <c r="P6809" s="9">
        <v>86.52</v>
      </c>
      <c r="Q6809" s="8" t="s">
        <v>3710</v>
      </c>
      <c r="R6809" s="8" t="s">
        <v>6121</v>
      </c>
      <c r="S6809" s="9">
        <v>27.37</v>
      </c>
      <c r="T6809" s="9">
        <v>18.16</v>
      </c>
      <c r="U6809" s="8" t="s">
        <v>3710</v>
      </c>
      <c r="V6809" s="8" t="s">
        <v>6122</v>
      </c>
      <c r="AV6809" s="8" t="s">
        <v>6123</v>
      </c>
      <c r="AW6809" s="8">
        <v>1</v>
      </c>
      <c r="AX6809" s="8">
        <v>3</v>
      </c>
      <c r="AY6809" s="8" t="s">
        <v>25760</v>
      </c>
      <c r="AZ6809" s="10">
        <v>40464</v>
      </c>
      <c r="BB6809" s="8" t="s">
        <v>3717</v>
      </c>
      <c r="BC6809" s="10">
        <v>43962</v>
      </c>
      <c r="BD6809" s="10">
        <v>44377</v>
      </c>
      <c r="BE6809" s="8" t="s">
        <v>5121</v>
      </c>
      <c r="BF6809" s="8" t="s">
        <v>3720</v>
      </c>
      <c r="BG6809" s="11">
        <v>28</v>
      </c>
      <c r="BH6809" s="11">
        <v>20</v>
      </c>
      <c r="BI6809" s="8" t="s">
        <v>3720</v>
      </c>
      <c r="BJ6809" s="11">
        <v>28</v>
      </c>
      <c r="BQ6809" s="11">
        <v>0.64870000000000005</v>
      </c>
      <c r="BR6809" s="8" t="s">
        <v>6122</v>
      </c>
      <c r="BW6809" s="10">
        <v>44166</v>
      </c>
      <c r="BX6809" s="10">
        <v>43952</v>
      </c>
      <c r="BY6809" s="9">
        <v>100.81</v>
      </c>
      <c r="BZ6809" s="8" t="s">
        <v>3721</v>
      </c>
      <c r="CF6809" s="8" t="s">
        <v>3708</v>
      </c>
      <c r="CH6809" s="9">
        <v>130.38999999999999</v>
      </c>
      <c r="CM6809" s="12">
        <v>10</v>
      </c>
      <c r="CR6809" s="8" t="s">
        <v>25758</v>
      </c>
      <c r="CV6809" s="13">
        <v>1</v>
      </c>
    </row>
    <row r="6810" spans="1:100" x14ac:dyDescent="0.2">
      <c r="A6810" s="8" t="s">
        <v>25762</v>
      </c>
      <c r="B6810" s="8" t="s">
        <v>25763</v>
      </c>
      <c r="C6810" s="8" t="s">
        <v>25764</v>
      </c>
      <c r="D6810" s="8" t="s">
        <v>3699</v>
      </c>
      <c r="E6810" s="8" t="s">
        <v>3860</v>
      </c>
      <c r="F6810" s="8" t="s">
        <v>3701</v>
      </c>
      <c r="G6810" s="8" t="s">
        <v>25765</v>
      </c>
      <c r="H6810" s="8" t="s">
        <v>3703</v>
      </c>
      <c r="I6810" s="8" t="s">
        <v>4080</v>
      </c>
      <c r="J6810" s="8" t="s">
        <v>3705</v>
      </c>
      <c r="K6810" s="8" t="s">
        <v>25766</v>
      </c>
      <c r="M6810" s="8" t="s">
        <v>3866</v>
      </c>
      <c r="N6810" s="8" t="s">
        <v>3708</v>
      </c>
      <c r="O6810" s="8" t="s">
        <v>3709</v>
      </c>
      <c r="P6810" s="9">
        <v>329.45</v>
      </c>
      <c r="Q6810" s="8" t="s">
        <v>3710</v>
      </c>
      <c r="R6810" s="8" t="s">
        <v>25767</v>
      </c>
      <c r="S6810" s="9">
        <v>211.19</v>
      </c>
      <c r="T6810" s="9">
        <v>140.13999999999999</v>
      </c>
      <c r="U6810" s="8" t="s">
        <v>3710</v>
      </c>
      <c r="V6810" s="8" t="s">
        <v>25768</v>
      </c>
      <c r="Y6810" s="8" t="s">
        <v>3738</v>
      </c>
      <c r="AY6810" s="8" t="s">
        <v>25769</v>
      </c>
      <c r="AZ6810" s="10">
        <v>42683</v>
      </c>
      <c r="BB6810" s="8" t="s">
        <v>3717</v>
      </c>
      <c r="BC6810" s="10">
        <v>43340</v>
      </c>
      <c r="BE6810" s="8" t="s">
        <v>3721</v>
      </c>
      <c r="BF6810" s="8" t="s">
        <v>3960</v>
      </c>
      <c r="BG6810" s="11">
        <v>30</v>
      </c>
      <c r="BJ6810" s="11">
        <v>30</v>
      </c>
      <c r="BW6810" s="10">
        <v>44409</v>
      </c>
      <c r="BX6810" s="10">
        <v>42917</v>
      </c>
      <c r="BY6810" s="9">
        <v>134.63</v>
      </c>
      <c r="BZ6810" s="8" t="s">
        <v>3721</v>
      </c>
      <c r="CF6810" s="8" t="s">
        <v>3708</v>
      </c>
      <c r="CH6810" s="9">
        <v>485.67</v>
      </c>
      <c r="CM6810" s="12">
        <v>10</v>
      </c>
      <c r="CR6810" s="8" t="s">
        <v>25763</v>
      </c>
      <c r="CV6810" s="13">
        <v>1</v>
      </c>
    </row>
    <row r="6811" spans="1:100" x14ac:dyDescent="0.2">
      <c r="A6811" s="8" t="s">
        <v>25770</v>
      </c>
      <c r="B6811" s="8" t="s">
        <v>25763</v>
      </c>
      <c r="C6811" s="8" t="s">
        <v>25771</v>
      </c>
      <c r="D6811" s="8" t="s">
        <v>3699</v>
      </c>
      <c r="E6811" s="8" t="s">
        <v>3860</v>
      </c>
      <c r="F6811" s="8" t="s">
        <v>3701</v>
      </c>
      <c r="G6811" s="8" t="s">
        <v>25772</v>
      </c>
      <c r="H6811" s="8" t="s">
        <v>3703</v>
      </c>
      <c r="I6811" s="8" t="s">
        <v>4080</v>
      </c>
      <c r="J6811" s="8" t="s">
        <v>3705</v>
      </c>
      <c r="K6811" s="8" t="s">
        <v>25773</v>
      </c>
      <c r="M6811" s="8" t="s">
        <v>3866</v>
      </c>
      <c r="N6811" s="8" t="s">
        <v>3708</v>
      </c>
      <c r="O6811" s="8" t="s">
        <v>3709</v>
      </c>
      <c r="P6811" s="9">
        <v>406.52</v>
      </c>
      <c r="Q6811" s="8" t="s">
        <v>3710</v>
      </c>
      <c r="R6811" s="8" t="s">
        <v>25767</v>
      </c>
      <c r="S6811" s="9">
        <v>164.46</v>
      </c>
      <c r="T6811" s="9">
        <v>109.13</v>
      </c>
      <c r="U6811" s="8" t="s">
        <v>3710</v>
      </c>
      <c r="V6811" s="8" t="s">
        <v>25768</v>
      </c>
      <c r="Y6811" s="8" t="s">
        <v>3738</v>
      </c>
      <c r="AY6811" s="8" t="s">
        <v>25769</v>
      </c>
      <c r="AZ6811" s="10">
        <v>42683</v>
      </c>
      <c r="BB6811" s="8" t="s">
        <v>3717</v>
      </c>
      <c r="BC6811" s="10">
        <v>43340</v>
      </c>
      <c r="BE6811" s="8" t="s">
        <v>3721</v>
      </c>
      <c r="BF6811" s="8" t="s">
        <v>3960</v>
      </c>
      <c r="BG6811" s="11">
        <v>30</v>
      </c>
      <c r="BJ6811" s="11">
        <v>30</v>
      </c>
      <c r="BW6811" s="10">
        <v>44409</v>
      </c>
      <c r="BX6811" s="10">
        <v>42917</v>
      </c>
      <c r="BY6811" s="9">
        <v>134.63</v>
      </c>
      <c r="BZ6811" s="8" t="s">
        <v>3721</v>
      </c>
      <c r="CF6811" s="8" t="s">
        <v>3708</v>
      </c>
      <c r="CH6811" s="9">
        <v>590.79</v>
      </c>
      <c r="CM6811" s="12">
        <v>10</v>
      </c>
      <c r="CR6811" s="8" t="s">
        <v>25763</v>
      </c>
      <c r="CV6811" s="13">
        <v>1</v>
      </c>
    </row>
    <row r="6812" spans="1:100" x14ac:dyDescent="0.2">
      <c r="A6812" s="8" t="s">
        <v>25774</v>
      </c>
      <c r="B6812" s="8" t="s">
        <v>25763</v>
      </c>
      <c r="C6812" s="8" t="s">
        <v>25775</v>
      </c>
      <c r="D6812" s="8" t="s">
        <v>3699</v>
      </c>
      <c r="E6812" s="8" t="s">
        <v>3860</v>
      </c>
      <c r="F6812" s="8" t="s">
        <v>3701</v>
      </c>
      <c r="G6812" s="8" t="s">
        <v>25776</v>
      </c>
      <c r="H6812" s="8" t="s">
        <v>3703</v>
      </c>
      <c r="I6812" s="8" t="s">
        <v>4080</v>
      </c>
      <c r="J6812" s="8" t="s">
        <v>3705</v>
      </c>
      <c r="K6812" s="8" t="s">
        <v>25777</v>
      </c>
      <c r="M6812" s="8" t="s">
        <v>3866</v>
      </c>
      <c r="N6812" s="8" t="s">
        <v>3708</v>
      </c>
      <c r="O6812" s="8" t="s">
        <v>3709</v>
      </c>
      <c r="P6812" s="9">
        <v>406.58</v>
      </c>
      <c r="Q6812" s="8" t="s">
        <v>3710</v>
      </c>
      <c r="R6812" s="8" t="s">
        <v>25767</v>
      </c>
      <c r="S6812" s="9">
        <v>274.58</v>
      </c>
      <c r="T6812" s="9">
        <v>182.2</v>
      </c>
      <c r="U6812" s="8" t="s">
        <v>3710</v>
      </c>
      <c r="V6812" s="8" t="s">
        <v>25768</v>
      </c>
      <c r="Y6812" s="8" t="s">
        <v>3738</v>
      </c>
      <c r="AY6812" s="8" t="s">
        <v>25769</v>
      </c>
      <c r="AZ6812" s="10">
        <v>42683</v>
      </c>
      <c r="BB6812" s="8" t="s">
        <v>3717</v>
      </c>
      <c r="BC6812" s="10">
        <v>43340</v>
      </c>
      <c r="BE6812" s="8" t="s">
        <v>3721</v>
      </c>
      <c r="BF6812" s="8" t="s">
        <v>3960</v>
      </c>
      <c r="BG6812" s="11">
        <v>30</v>
      </c>
      <c r="BJ6812" s="11">
        <v>30</v>
      </c>
      <c r="BW6812" s="10">
        <v>44409</v>
      </c>
      <c r="BX6812" s="10">
        <v>42917</v>
      </c>
      <c r="BY6812" s="9">
        <v>134.63</v>
      </c>
      <c r="BZ6812" s="8" t="s">
        <v>3721</v>
      </c>
      <c r="CF6812" s="8" t="s">
        <v>3708</v>
      </c>
      <c r="CH6812" s="9">
        <v>590.88</v>
      </c>
      <c r="CM6812" s="12">
        <v>10</v>
      </c>
      <c r="CR6812" s="8" t="s">
        <v>25763</v>
      </c>
      <c r="CV6812" s="13">
        <v>1</v>
      </c>
    </row>
    <row r="6813" spans="1:100" x14ac:dyDescent="0.2">
      <c r="A6813" s="8" t="s">
        <v>25778</v>
      </c>
      <c r="B6813" s="8" t="s">
        <v>25763</v>
      </c>
      <c r="C6813" s="8" t="s">
        <v>25779</v>
      </c>
      <c r="D6813" s="8" t="s">
        <v>3699</v>
      </c>
      <c r="E6813" s="8" t="s">
        <v>3860</v>
      </c>
      <c r="F6813" s="8" t="s">
        <v>3701</v>
      </c>
      <c r="G6813" s="8" t="s">
        <v>25780</v>
      </c>
      <c r="H6813" s="8" t="s">
        <v>3703</v>
      </c>
      <c r="I6813" s="8" t="s">
        <v>4080</v>
      </c>
      <c r="J6813" s="8" t="s">
        <v>3705</v>
      </c>
      <c r="K6813" s="8" t="s">
        <v>25781</v>
      </c>
      <c r="M6813" s="8" t="s">
        <v>3866</v>
      </c>
      <c r="N6813" s="8" t="s">
        <v>3708</v>
      </c>
      <c r="O6813" s="8" t="s">
        <v>3709</v>
      </c>
      <c r="P6813" s="9">
        <v>243.25</v>
      </c>
      <c r="Q6813" s="8" t="s">
        <v>3710</v>
      </c>
      <c r="R6813" s="8" t="s">
        <v>25782</v>
      </c>
      <c r="S6813" s="9">
        <v>227.84</v>
      </c>
      <c r="T6813" s="9">
        <v>151.19</v>
      </c>
      <c r="U6813" s="8" t="s">
        <v>3710</v>
      </c>
      <c r="V6813" s="8" t="s">
        <v>25768</v>
      </c>
      <c r="Y6813" s="8" t="s">
        <v>3738</v>
      </c>
      <c r="AY6813" s="8" t="s">
        <v>25769</v>
      </c>
      <c r="AZ6813" s="10">
        <v>42683</v>
      </c>
      <c r="BB6813" s="8" t="s">
        <v>3717</v>
      </c>
      <c r="BC6813" s="10">
        <v>43340</v>
      </c>
      <c r="BE6813" s="8" t="s">
        <v>3721</v>
      </c>
      <c r="BF6813" s="8" t="s">
        <v>3960</v>
      </c>
      <c r="BG6813" s="11">
        <v>30</v>
      </c>
      <c r="BJ6813" s="11">
        <v>30</v>
      </c>
      <c r="BW6813" s="10">
        <v>44348</v>
      </c>
      <c r="BX6813" s="10">
        <v>42917</v>
      </c>
      <c r="BY6813" s="9">
        <v>134.63</v>
      </c>
      <c r="BZ6813" s="8" t="s">
        <v>3721</v>
      </c>
      <c r="CA6813" s="8" t="s">
        <v>3717</v>
      </c>
      <c r="CF6813" s="8" t="s">
        <v>3708</v>
      </c>
      <c r="CH6813" s="9">
        <v>362.47</v>
      </c>
      <c r="CM6813" s="12">
        <v>10</v>
      </c>
      <c r="CR6813" s="8" t="s">
        <v>25763</v>
      </c>
      <c r="CV6813" s="13">
        <v>1</v>
      </c>
    </row>
    <row r="6814" spans="1:100" x14ac:dyDescent="0.2">
      <c r="A6814" s="8" t="s">
        <v>25783</v>
      </c>
      <c r="B6814" s="8" t="s">
        <v>25784</v>
      </c>
      <c r="C6814" s="8" t="s">
        <v>4258</v>
      </c>
      <c r="D6814" s="8" t="s">
        <v>4644</v>
      </c>
      <c r="E6814" s="8" t="s">
        <v>3860</v>
      </c>
      <c r="F6814" s="8" t="s">
        <v>3701</v>
      </c>
      <c r="G6814" s="8" t="s">
        <v>16715</v>
      </c>
      <c r="H6814" s="8" t="s">
        <v>3703</v>
      </c>
      <c r="I6814" s="8" t="s">
        <v>4080</v>
      </c>
      <c r="J6814" s="8" t="s">
        <v>3705</v>
      </c>
      <c r="K6814" s="8" t="s">
        <v>25785</v>
      </c>
      <c r="M6814" s="8" t="s">
        <v>3866</v>
      </c>
      <c r="N6814" s="8" t="s">
        <v>3708</v>
      </c>
      <c r="O6814" s="8" t="s">
        <v>3804</v>
      </c>
      <c r="P6814" s="9">
        <v>45.63</v>
      </c>
      <c r="Q6814" s="8" t="s">
        <v>3805</v>
      </c>
      <c r="S6814" s="9">
        <v>49.2</v>
      </c>
      <c r="T6814" s="9">
        <v>32.65</v>
      </c>
      <c r="U6814" s="8" t="s">
        <v>3710</v>
      </c>
      <c r="V6814" s="8" t="s">
        <v>16235</v>
      </c>
      <c r="AV6814" s="8" t="s">
        <v>16236</v>
      </c>
      <c r="AW6814" s="8">
        <v>22</v>
      </c>
      <c r="AX6814" s="8">
        <v>1</v>
      </c>
      <c r="AY6814" s="8" t="s">
        <v>864</v>
      </c>
      <c r="AZ6814" s="10">
        <v>38602</v>
      </c>
      <c r="BB6814" s="8" t="s">
        <v>3717</v>
      </c>
      <c r="BC6814" s="10">
        <v>41512</v>
      </c>
      <c r="BE6814" s="8" t="s">
        <v>4013</v>
      </c>
      <c r="BF6814" s="8" t="s">
        <v>3720</v>
      </c>
      <c r="BG6814" s="11">
        <v>18</v>
      </c>
      <c r="BH6814" s="11">
        <v>1.5</v>
      </c>
      <c r="BI6814" s="8" t="s">
        <v>3720</v>
      </c>
      <c r="BJ6814" s="11">
        <v>30</v>
      </c>
      <c r="BQ6814" s="11">
        <v>1.0883</v>
      </c>
      <c r="BR6814" s="8" t="s">
        <v>16235</v>
      </c>
      <c r="BW6814" s="10">
        <v>43891</v>
      </c>
      <c r="BX6814" s="10">
        <v>43070</v>
      </c>
      <c r="BY6814" s="9">
        <v>8.86</v>
      </c>
      <c r="BZ6814" s="8" t="s">
        <v>3721</v>
      </c>
      <c r="CF6814" s="8" t="s">
        <v>3708</v>
      </c>
      <c r="CH6814" s="9">
        <v>68.760000000000005</v>
      </c>
      <c r="CM6814" s="12">
        <v>10</v>
      </c>
      <c r="CR6814" s="8" t="s">
        <v>25784</v>
      </c>
      <c r="CV6814" s="13">
        <v>1</v>
      </c>
    </row>
    <row r="6815" spans="1:100" x14ac:dyDescent="0.2">
      <c r="A6815" s="8" t="s">
        <v>25786</v>
      </c>
      <c r="B6815" s="8" t="s">
        <v>25784</v>
      </c>
      <c r="C6815" s="8" t="s">
        <v>4258</v>
      </c>
      <c r="D6815" s="8" t="s">
        <v>4644</v>
      </c>
      <c r="E6815" s="8" t="s">
        <v>3874</v>
      </c>
      <c r="F6815" s="8" t="s">
        <v>3701</v>
      </c>
      <c r="G6815" s="8" t="s">
        <v>16720</v>
      </c>
      <c r="H6815" s="8" t="s">
        <v>3703</v>
      </c>
      <c r="I6815" s="8" t="s">
        <v>4080</v>
      </c>
      <c r="J6815" s="8" t="s">
        <v>3705</v>
      </c>
      <c r="K6815" s="8" t="s">
        <v>25785</v>
      </c>
      <c r="M6815" s="8" t="s">
        <v>3866</v>
      </c>
      <c r="N6815" s="8" t="s">
        <v>3708</v>
      </c>
      <c r="O6815" s="8" t="s">
        <v>3804</v>
      </c>
      <c r="P6815" s="9">
        <v>132.69999999999999</v>
      </c>
      <c r="Q6815" s="8" t="s">
        <v>3805</v>
      </c>
      <c r="S6815" s="9">
        <v>147.61000000000001</v>
      </c>
      <c r="T6815" s="9">
        <v>97.95</v>
      </c>
      <c r="U6815" s="8" t="s">
        <v>3710</v>
      </c>
      <c r="V6815" s="8" t="s">
        <v>16235</v>
      </c>
      <c r="AV6815" s="8" t="s">
        <v>16236</v>
      </c>
      <c r="AW6815" s="8">
        <v>22</v>
      </c>
      <c r="AX6815" s="8">
        <v>1</v>
      </c>
      <c r="AY6815" s="8" t="s">
        <v>864</v>
      </c>
      <c r="AZ6815" s="10">
        <v>38602</v>
      </c>
      <c r="BB6815" s="8" t="s">
        <v>3717</v>
      </c>
      <c r="BC6815" s="10">
        <v>41512</v>
      </c>
      <c r="BE6815" s="8" t="s">
        <v>4013</v>
      </c>
      <c r="BF6815" s="8" t="s">
        <v>3720</v>
      </c>
      <c r="BG6815" s="11">
        <v>54</v>
      </c>
      <c r="BH6815" s="11">
        <v>1.5</v>
      </c>
      <c r="BI6815" s="8" t="s">
        <v>3720</v>
      </c>
      <c r="BJ6815" s="11">
        <v>90</v>
      </c>
      <c r="BQ6815" s="11">
        <v>1.0883</v>
      </c>
      <c r="BR6815" s="8" t="s">
        <v>16235</v>
      </c>
      <c r="BW6815" s="10">
        <v>43891</v>
      </c>
      <c r="BX6815" s="10">
        <v>43070</v>
      </c>
      <c r="BY6815" s="9">
        <v>26.57</v>
      </c>
      <c r="BZ6815" s="8" t="s">
        <v>3721</v>
      </c>
      <c r="CF6815" s="8" t="s">
        <v>3708</v>
      </c>
      <c r="CH6815" s="9">
        <v>199.98</v>
      </c>
      <c r="CM6815" s="12">
        <v>10</v>
      </c>
      <c r="CR6815" s="8" t="s">
        <v>25784</v>
      </c>
      <c r="CV6815" s="13">
        <v>1</v>
      </c>
    </row>
    <row r="6816" spans="1:100" x14ac:dyDescent="0.2">
      <c r="A6816" s="8" t="s">
        <v>25787</v>
      </c>
      <c r="B6816" s="8" t="s">
        <v>25788</v>
      </c>
      <c r="C6816" s="8" t="s">
        <v>4946</v>
      </c>
      <c r="D6816" s="8" t="s">
        <v>3699</v>
      </c>
      <c r="E6816" s="8" t="s">
        <v>10694</v>
      </c>
      <c r="F6816" s="8" t="s">
        <v>3701</v>
      </c>
      <c r="G6816" s="8" t="s">
        <v>25789</v>
      </c>
      <c r="H6816" s="8" t="s">
        <v>4163</v>
      </c>
      <c r="I6816" s="8" t="s">
        <v>10021</v>
      </c>
      <c r="J6816" s="8" t="s">
        <v>3884</v>
      </c>
      <c r="K6816" s="8" t="s">
        <v>25790</v>
      </c>
      <c r="M6816" s="8" t="s">
        <v>4220</v>
      </c>
      <c r="N6816" s="8" t="s">
        <v>3708</v>
      </c>
      <c r="O6816" s="8" t="s">
        <v>3709</v>
      </c>
      <c r="P6816" s="9">
        <v>100648.11</v>
      </c>
      <c r="Q6816" s="8" t="s">
        <v>3710</v>
      </c>
      <c r="R6816" s="8" t="s">
        <v>25791</v>
      </c>
      <c r="S6816" s="9">
        <v>107640.93</v>
      </c>
      <c r="T6816" s="9">
        <v>95095.48</v>
      </c>
      <c r="U6816" s="8" t="s">
        <v>3710</v>
      </c>
      <c r="V6816" s="8" t="s">
        <v>25792</v>
      </c>
      <c r="W6816" s="8" t="s">
        <v>3710</v>
      </c>
      <c r="Y6816" s="8" t="s">
        <v>3738</v>
      </c>
      <c r="AY6816" s="8" t="s">
        <v>25793</v>
      </c>
      <c r="BA6816" s="10">
        <v>45910</v>
      </c>
      <c r="BC6816" s="10">
        <v>43782</v>
      </c>
      <c r="BE6816" s="8" t="s">
        <v>15775</v>
      </c>
      <c r="BF6816" s="8" t="s">
        <v>3719</v>
      </c>
      <c r="BG6816" s="11">
        <v>30</v>
      </c>
      <c r="BH6816" s="11">
        <v>900</v>
      </c>
      <c r="BI6816" s="8" t="s">
        <v>3720</v>
      </c>
      <c r="BJ6816" s="11">
        <v>30</v>
      </c>
      <c r="BQ6816" s="11">
        <v>3169.8492000000001</v>
      </c>
      <c r="BR6816" s="8" t="s">
        <v>25792</v>
      </c>
      <c r="BW6816" s="10">
        <v>44501</v>
      </c>
      <c r="BX6816" s="10">
        <v>43678</v>
      </c>
      <c r="BY6816" s="9">
        <v>0</v>
      </c>
      <c r="BZ6816" s="8" t="s">
        <v>3777</v>
      </c>
      <c r="CF6816" s="8" t="s">
        <v>3708</v>
      </c>
      <c r="CH6816" s="9">
        <v>113870.98</v>
      </c>
      <c r="CM6816" s="12">
        <v>10</v>
      </c>
      <c r="CR6816" s="8" t="s">
        <v>25788</v>
      </c>
      <c r="CV6816" s="13">
        <v>1</v>
      </c>
    </row>
    <row r="6817" spans="1:100" x14ac:dyDescent="0.2">
      <c r="A6817" s="8" t="s">
        <v>25794</v>
      </c>
      <c r="B6817" s="8" t="s">
        <v>25795</v>
      </c>
      <c r="C6817" s="8" t="s">
        <v>4258</v>
      </c>
      <c r="D6817" s="8" t="s">
        <v>4078</v>
      </c>
      <c r="E6817" s="8" t="s">
        <v>4172</v>
      </c>
      <c r="F6817" s="8" t="s">
        <v>3701</v>
      </c>
      <c r="G6817" s="8" t="s">
        <v>25796</v>
      </c>
      <c r="H6817" s="8" t="s">
        <v>3703</v>
      </c>
      <c r="I6817" s="8" t="s">
        <v>5517</v>
      </c>
      <c r="J6817" s="8" t="s">
        <v>5518</v>
      </c>
      <c r="K6817" s="8" t="s">
        <v>25797</v>
      </c>
      <c r="M6817" s="8" t="s">
        <v>3733</v>
      </c>
      <c r="N6817" s="8" t="s">
        <v>3708</v>
      </c>
      <c r="O6817" s="8" t="s">
        <v>3709</v>
      </c>
      <c r="P6817" s="9">
        <v>1083.3699999999999</v>
      </c>
      <c r="Q6817" s="8" t="s">
        <v>3710</v>
      </c>
      <c r="R6817" s="8" t="s">
        <v>25798</v>
      </c>
      <c r="S6817" s="9">
        <v>2008.83</v>
      </c>
      <c r="T6817" s="9">
        <v>1543.13</v>
      </c>
      <c r="U6817" s="8" t="s">
        <v>3710</v>
      </c>
      <c r="V6817" s="8" t="s">
        <v>25799</v>
      </c>
      <c r="W6817" s="8" t="s">
        <v>3736</v>
      </c>
      <c r="X6817" s="8" t="s">
        <v>3807</v>
      </c>
      <c r="Y6817" s="8" t="s">
        <v>3738</v>
      </c>
      <c r="Z6817" s="8" t="s">
        <v>3739</v>
      </c>
      <c r="AY6817" s="8" t="s">
        <v>25800</v>
      </c>
      <c r="BB6817" s="8" t="s">
        <v>3717</v>
      </c>
      <c r="BC6817" s="10">
        <v>43556</v>
      </c>
      <c r="BE6817" s="8" t="s">
        <v>4128</v>
      </c>
      <c r="BF6817" s="8" t="s">
        <v>3720</v>
      </c>
      <c r="BG6817" s="11">
        <v>14</v>
      </c>
      <c r="BH6817" s="11">
        <v>4.5</v>
      </c>
      <c r="BI6817" s="8" t="s">
        <v>3720</v>
      </c>
      <c r="BJ6817" s="11">
        <v>9.3332999999999995</v>
      </c>
      <c r="BQ6817" s="11">
        <v>55.111699999999999</v>
      </c>
      <c r="BR6817" s="8" t="s">
        <v>25799</v>
      </c>
      <c r="BW6817" s="10">
        <v>44531</v>
      </c>
      <c r="BX6817" s="10">
        <v>43556</v>
      </c>
      <c r="BY6817" s="9">
        <v>0</v>
      </c>
      <c r="BZ6817" s="8" t="s">
        <v>3742</v>
      </c>
      <c r="CA6817" s="8" t="s">
        <v>3717</v>
      </c>
      <c r="CF6817" s="8" t="s">
        <v>3708</v>
      </c>
      <c r="CH6817" s="9">
        <v>1485.6</v>
      </c>
      <c r="CM6817" s="12">
        <v>10</v>
      </c>
      <c r="CR6817" s="8" t="s">
        <v>25795</v>
      </c>
      <c r="CV6817" s="13">
        <v>1</v>
      </c>
    </row>
    <row r="6818" spans="1:100" x14ac:dyDescent="0.2">
      <c r="A6818" s="8" t="s">
        <v>25801</v>
      </c>
      <c r="B6818" s="8" t="s">
        <v>25795</v>
      </c>
      <c r="C6818" s="8" t="s">
        <v>4379</v>
      </c>
      <c r="D6818" s="8" t="s">
        <v>4078</v>
      </c>
      <c r="E6818" s="8" t="s">
        <v>4172</v>
      </c>
      <c r="F6818" s="8" t="s">
        <v>3701</v>
      </c>
      <c r="G6818" s="8" t="s">
        <v>25802</v>
      </c>
      <c r="H6818" s="8" t="s">
        <v>3703</v>
      </c>
      <c r="I6818" s="8" t="s">
        <v>5517</v>
      </c>
      <c r="J6818" s="8" t="s">
        <v>5518</v>
      </c>
      <c r="K6818" s="8" t="s">
        <v>25803</v>
      </c>
      <c r="M6818" s="8" t="s">
        <v>3733</v>
      </c>
      <c r="N6818" s="8" t="s">
        <v>3708</v>
      </c>
      <c r="O6818" s="8" t="s">
        <v>3709</v>
      </c>
      <c r="P6818" s="9">
        <v>1083.3699999999999</v>
      </c>
      <c r="Q6818" s="8" t="s">
        <v>3710</v>
      </c>
      <c r="R6818" s="8" t="s">
        <v>25798</v>
      </c>
      <c r="S6818" s="9">
        <v>2031.66</v>
      </c>
      <c r="T6818" s="9">
        <v>1543.13</v>
      </c>
      <c r="U6818" s="8" t="s">
        <v>3710</v>
      </c>
      <c r="V6818" s="8" t="s">
        <v>25799</v>
      </c>
      <c r="W6818" s="8" t="s">
        <v>3736</v>
      </c>
      <c r="X6818" s="8" t="s">
        <v>3807</v>
      </c>
      <c r="Y6818" s="8" t="s">
        <v>3738</v>
      </c>
      <c r="Z6818" s="8" t="s">
        <v>3739</v>
      </c>
      <c r="AY6818" s="8" t="s">
        <v>25800</v>
      </c>
      <c r="BB6818" s="8" t="s">
        <v>3717</v>
      </c>
      <c r="BC6818" s="10">
        <v>43556</v>
      </c>
      <c r="BE6818" s="8" t="s">
        <v>4128</v>
      </c>
      <c r="BF6818" s="8" t="s">
        <v>3720</v>
      </c>
      <c r="BG6818" s="11">
        <v>28</v>
      </c>
      <c r="BH6818" s="11">
        <v>4.5</v>
      </c>
      <c r="BI6818" s="8" t="s">
        <v>3720</v>
      </c>
      <c r="BJ6818" s="11">
        <v>18.666699999999999</v>
      </c>
      <c r="BQ6818" s="11">
        <v>55.111699999999999</v>
      </c>
      <c r="BR6818" s="8" t="s">
        <v>25799</v>
      </c>
      <c r="BW6818" s="10">
        <v>44531</v>
      </c>
      <c r="BX6818" s="10">
        <v>43556</v>
      </c>
      <c r="BY6818" s="9">
        <v>0</v>
      </c>
      <c r="BZ6818" s="8" t="s">
        <v>3742</v>
      </c>
      <c r="CF6818" s="8" t="s">
        <v>3708</v>
      </c>
      <c r="CH6818" s="9">
        <v>1485.6</v>
      </c>
      <c r="CM6818" s="12">
        <v>10</v>
      </c>
      <c r="CR6818" s="8" t="s">
        <v>25795</v>
      </c>
      <c r="CV6818" s="13">
        <v>1</v>
      </c>
    </row>
    <row r="6819" spans="1:100" x14ac:dyDescent="0.2">
      <c r="A6819" s="8" t="s">
        <v>25804</v>
      </c>
      <c r="B6819" s="8" t="s">
        <v>25795</v>
      </c>
      <c r="C6819" s="8" t="s">
        <v>13502</v>
      </c>
      <c r="D6819" s="8" t="s">
        <v>4078</v>
      </c>
      <c r="E6819" s="8" t="s">
        <v>4172</v>
      </c>
      <c r="F6819" s="8" t="s">
        <v>3701</v>
      </c>
      <c r="G6819" s="8" t="s">
        <v>25805</v>
      </c>
      <c r="H6819" s="8" t="s">
        <v>3703</v>
      </c>
      <c r="I6819" s="8" t="s">
        <v>5517</v>
      </c>
      <c r="J6819" s="8" t="s">
        <v>5518</v>
      </c>
      <c r="K6819" s="8" t="s">
        <v>25806</v>
      </c>
      <c r="M6819" s="8" t="s">
        <v>3733</v>
      </c>
      <c r="N6819" s="8" t="s">
        <v>3708</v>
      </c>
      <c r="O6819" s="8" t="s">
        <v>3709</v>
      </c>
      <c r="P6819" s="9">
        <v>1083.3699999999999</v>
      </c>
      <c r="Q6819" s="8" t="s">
        <v>3710</v>
      </c>
      <c r="R6819" s="8" t="s">
        <v>25798</v>
      </c>
      <c r="S6819" s="9">
        <v>2054.48</v>
      </c>
      <c r="T6819" s="9">
        <v>1543.13</v>
      </c>
      <c r="U6819" s="8" t="s">
        <v>3710</v>
      </c>
      <c r="V6819" s="8" t="s">
        <v>25799</v>
      </c>
      <c r="W6819" s="8" t="s">
        <v>3736</v>
      </c>
      <c r="X6819" s="8" t="s">
        <v>3807</v>
      </c>
      <c r="Y6819" s="8" t="s">
        <v>3738</v>
      </c>
      <c r="Z6819" s="8" t="s">
        <v>3739</v>
      </c>
      <c r="AY6819" s="8" t="s">
        <v>25800</v>
      </c>
      <c r="BB6819" s="8" t="s">
        <v>3717</v>
      </c>
      <c r="BC6819" s="10">
        <v>43556</v>
      </c>
      <c r="BE6819" s="8" t="s">
        <v>4128</v>
      </c>
      <c r="BF6819" s="8" t="s">
        <v>3720</v>
      </c>
      <c r="BG6819" s="11">
        <v>42</v>
      </c>
      <c r="BH6819" s="11">
        <v>4.5</v>
      </c>
      <c r="BI6819" s="8" t="s">
        <v>3720</v>
      </c>
      <c r="BJ6819" s="11">
        <v>28</v>
      </c>
      <c r="BQ6819" s="11">
        <v>55.111699999999999</v>
      </c>
      <c r="BR6819" s="8" t="s">
        <v>25799</v>
      </c>
      <c r="BW6819" s="10">
        <v>44531</v>
      </c>
      <c r="BX6819" s="10">
        <v>43556</v>
      </c>
      <c r="BY6819" s="9">
        <v>0</v>
      </c>
      <c r="BZ6819" s="8" t="s">
        <v>3742</v>
      </c>
      <c r="CF6819" s="8" t="s">
        <v>3708</v>
      </c>
      <c r="CH6819" s="9">
        <v>1485.6</v>
      </c>
      <c r="CM6819" s="12">
        <v>10</v>
      </c>
      <c r="CR6819" s="8" t="s">
        <v>25795</v>
      </c>
      <c r="CV6819" s="13">
        <v>1</v>
      </c>
    </row>
    <row r="6820" spans="1:100" x14ac:dyDescent="0.2">
      <c r="A6820" s="8" t="s">
        <v>25807</v>
      </c>
      <c r="B6820" s="8" t="s">
        <v>25795</v>
      </c>
      <c r="C6820" s="8" t="s">
        <v>8306</v>
      </c>
      <c r="D6820" s="8" t="s">
        <v>4078</v>
      </c>
      <c r="E6820" s="8" t="s">
        <v>4172</v>
      </c>
      <c r="F6820" s="8" t="s">
        <v>3701</v>
      </c>
      <c r="G6820" s="8" t="s">
        <v>25808</v>
      </c>
      <c r="H6820" s="8" t="s">
        <v>3703</v>
      </c>
      <c r="I6820" s="8" t="s">
        <v>5517</v>
      </c>
      <c r="J6820" s="8" t="s">
        <v>5518</v>
      </c>
      <c r="K6820" s="8" t="s">
        <v>25809</v>
      </c>
      <c r="M6820" s="8" t="s">
        <v>3733</v>
      </c>
      <c r="N6820" s="8" t="s">
        <v>3708</v>
      </c>
      <c r="O6820" s="8" t="s">
        <v>3709</v>
      </c>
      <c r="P6820" s="9">
        <v>1083.3699999999999</v>
      </c>
      <c r="Q6820" s="8" t="s">
        <v>3710</v>
      </c>
      <c r="R6820" s="8" t="s">
        <v>25798</v>
      </c>
      <c r="S6820" s="9">
        <v>2077.31</v>
      </c>
      <c r="T6820" s="9">
        <v>1543.13</v>
      </c>
      <c r="U6820" s="8" t="s">
        <v>3710</v>
      </c>
      <c r="V6820" s="8" t="s">
        <v>25799</v>
      </c>
      <c r="W6820" s="8" t="s">
        <v>3736</v>
      </c>
      <c r="X6820" s="8" t="s">
        <v>3807</v>
      </c>
      <c r="Y6820" s="8" t="s">
        <v>3738</v>
      </c>
      <c r="Z6820" s="8" t="s">
        <v>3739</v>
      </c>
      <c r="AY6820" s="8" t="s">
        <v>25800</v>
      </c>
      <c r="BB6820" s="8" t="s">
        <v>3717</v>
      </c>
      <c r="BC6820" s="10">
        <v>43556</v>
      </c>
      <c r="BE6820" s="8" t="s">
        <v>4128</v>
      </c>
      <c r="BF6820" s="8" t="s">
        <v>3720</v>
      </c>
      <c r="BG6820" s="11">
        <v>56</v>
      </c>
      <c r="BH6820" s="11">
        <v>4.5</v>
      </c>
      <c r="BI6820" s="8" t="s">
        <v>3720</v>
      </c>
      <c r="BJ6820" s="11">
        <v>37.333300000000001</v>
      </c>
      <c r="BQ6820" s="11">
        <v>55.111699999999999</v>
      </c>
      <c r="BR6820" s="8" t="s">
        <v>25799</v>
      </c>
      <c r="BW6820" s="10">
        <v>44531</v>
      </c>
      <c r="BX6820" s="10">
        <v>43556</v>
      </c>
      <c r="BY6820" s="9">
        <v>0</v>
      </c>
      <c r="BZ6820" s="8" t="s">
        <v>3742</v>
      </c>
      <c r="CF6820" s="8" t="s">
        <v>3708</v>
      </c>
      <c r="CH6820" s="9">
        <v>1485.6</v>
      </c>
      <c r="CM6820" s="12">
        <v>10</v>
      </c>
      <c r="CR6820" s="8" t="s">
        <v>25795</v>
      </c>
      <c r="CV6820" s="13">
        <v>1</v>
      </c>
    </row>
    <row r="6821" spans="1:100" x14ac:dyDescent="0.2">
      <c r="A6821" s="8" t="s">
        <v>25810</v>
      </c>
      <c r="B6821" s="8" t="s">
        <v>25811</v>
      </c>
      <c r="C6821" s="8" t="s">
        <v>25812</v>
      </c>
      <c r="D6821" s="8" t="s">
        <v>6172</v>
      </c>
      <c r="E6821" s="8" t="s">
        <v>25813</v>
      </c>
      <c r="F6821" s="8" t="s">
        <v>3727</v>
      </c>
      <c r="G6821" s="8" t="s">
        <v>25814</v>
      </c>
      <c r="H6821" s="8" t="s">
        <v>3836</v>
      </c>
      <c r="I6821" s="8" t="s">
        <v>7527</v>
      </c>
      <c r="J6821" s="8" t="s">
        <v>3731</v>
      </c>
      <c r="K6821" s="8" t="s">
        <v>25815</v>
      </c>
      <c r="M6821" s="8" t="s">
        <v>3733</v>
      </c>
      <c r="N6821" s="8" t="s">
        <v>3708</v>
      </c>
      <c r="O6821" s="8" t="s">
        <v>3709</v>
      </c>
      <c r="P6821" s="9">
        <v>13928.74</v>
      </c>
      <c r="Q6821" s="8" t="s">
        <v>3710</v>
      </c>
      <c r="R6821" s="8" t="s">
        <v>7307</v>
      </c>
      <c r="S6821" s="9">
        <v>6275.97</v>
      </c>
      <c r="T6821" s="9">
        <v>5201.01</v>
      </c>
      <c r="U6821" s="8" t="s">
        <v>3717</v>
      </c>
      <c r="V6821" s="8" t="s">
        <v>7308</v>
      </c>
      <c r="W6821" s="8" t="s">
        <v>3710</v>
      </c>
      <c r="Y6821" s="8" t="s">
        <v>3738</v>
      </c>
      <c r="AV6821" s="8" t="s">
        <v>7309</v>
      </c>
      <c r="AW6821" s="8">
        <v>69</v>
      </c>
      <c r="AX6821" s="8">
        <v>3</v>
      </c>
      <c r="AY6821" s="8" t="s">
        <v>7310</v>
      </c>
      <c r="BB6821" s="8" t="s">
        <v>3717</v>
      </c>
      <c r="BE6821" s="8" t="s">
        <v>7311</v>
      </c>
      <c r="BF6821" s="8" t="s">
        <v>5059</v>
      </c>
      <c r="BG6821" s="11">
        <v>61.395299999999999</v>
      </c>
      <c r="BH6821" s="11">
        <v>18.857099999999999</v>
      </c>
      <c r="BI6821" s="8" t="s">
        <v>5059</v>
      </c>
      <c r="BJ6821" s="11">
        <v>14</v>
      </c>
      <c r="BQ6821" s="11">
        <v>371.5</v>
      </c>
      <c r="BR6821" s="8" t="s">
        <v>7308</v>
      </c>
      <c r="BW6821" s="10">
        <v>44470</v>
      </c>
      <c r="BX6821" s="10">
        <v>44774</v>
      </c>
      <c r="BY6821" s="9">
        <v>0</v>
      </c>
      <c r="BZ6821" s="8" t="s">
        <v>3777</v>
      </c>
      <c r="CF6821" s="8" t="s">
        <v>3708</v>
      </c>
      <c r="CH6821" s="9">
        <v>16571.849999999999</v>
      </c>
      <c r="CM6821" s="12">
        <v>10</v>
      </c>
      <c r="CR6821" s="8" t="s">
        <v>25811</v>
      </c>
      <c r="CV6821" s="13">
        <v>1</v>
      </c>
    </row>
    <row r="6822" spans="1:100" x14ac:dyDescent="0.2">
      <c r="A6822" s="8" t="s">
        <v>25816</v>
      </c>
      <c r="B6822" s="8" t="s">
        <v>25811</v>
      </c>
      <c r="C6822" s="8" t="s">
        <v>25817</v>
      </c>
      <c r="D6822" s="8" t="s">
        <v>6073</v>
      </c>
      <c r="E6822" s="8" t="s">
        <v>8615</v>
      </c>
      <c r="F6822" s="8" t="s">
        <v>3727</v>
      </c>
      <c r="G6822" s="8" t="s">
        <v>25818</v>
      </c>
      <c r="H6822" s="8" t="s">
        <v>3729</v>
      </c>
      <c r="I6822" s="8" t="s">
        <v>7527</v>
      </c>
      <c r="J6822" s="8" t="s">
        <v>3731</v>
      </c>
      <c r="K6822" s="8" t="s">
        <v>25819</v>
      </c>
      <c r="M6822" s="8" t="s">
        <v>3733</v>
      </c>
      <c r="N6822" s="8" t="s">
        <v>3708</v>
      </c>
      <c r="O6822" s="8" t="s">
        <v>3709</v>
      </c>
      <c r="P6822" s="9">
        <v>14403.92</v>
      </c>
      <c r="Q6822" s="8" t="s">
        <v>3710</v>
      </c>
      <c r="R6822" s="8" t="s">
        <v>7307</v>
      </c>
      <c r="S6822" s="9">
        <v>6275.97</v>
      </c>
      <c r="T6822" s="9">
        <v>5201.01</v>
      </c>
      <c r="U6822" s="8" t="s">
        <v>3717</v>
      </c>
      <c r="V6822" s="8" t="s">
        <v>7308</v>
      </c>
      <c r="W6822" s="8" t="s">
        <v>3710</v>
      </c>
      <c r="Y6822" s="8" t="s">
        <v>3738</v>
      </c>
      <c r="AV6822" s="8" t="s">
        <v>7309</v>
      </c>
      <c r="AW6822" s="8">
        <v>69</v>
      </c>
      <c r="AX6822" s="8">
        <v>3</v>
      </c>
      <c r="AY6822" s="8" t="s">
        <v>7310</v>
      </c>
      <c r="BB6822" s="8" t="s">
        <v>3717</v>
      </c>
      <c r="BC6822" s="10">
        <v>40695</v>
      </c>
      <c r="BE6822" s="8" t="s">
        <v>7311</v>
      </c>
      <c r="BF6822" s="8" t="s">
        <v>5059</v>
      </c>
      <c r="BG6822" s="11">
        <v>61.395299999999999</v>
      </c>
      <c r="BH6822" s="11">
        <v>18.857099999999999</v>
      </c>
      <c r="BI6822" s="8" t="s">
        <v>5059</v>
      </c>
      <c r="BJ6822" s="11">
        <v>14</v>
      </c>
      <c r="BQ6822" s="11">
        <v>371.5</v>
      </c>
      <c r="BR6822" s="8" t="s">
        <v>7308</v>
      </c>
      <c r="BW6822" s="10">
        <v>44470</v>
      </c>
      <c r="BX6822" s="10">
        <v>44774</v>
      </c>
      <c r="BY6822" s="9">
        <v>0</v>
      </c>
      <c r="BZ6822" s="8" t="s">
        <v>3777</v>
      </c>
      <c r="CF6822" s="8" t="s">
        <v>3708</v>
      </c>
      <c r="CH6822" s="9">
        <v>17105</v>
      </c>
      <c r="CM6822" s="12">
        <v>10</v>
      </c>
      <c r="CR6822" s="8" t="s">
        <v>25811</v>
      </c>
      <c r="CV6822" s="13">
        <v>1</v>
      </c>
    </row>
    <row r="6823" spans="1:100" x14ac:dyDescent="0.2">
      <c r="A6823" s="8" t="s">
        <v>25820</v>
      </c>
      <c r="B6823" s="8" t="s">
        <v>25811</v>
      </c>
      <c r="C6823" s="8" t="s">
        <v>25821</v>
      </c>
      <c r="D6823" s="8" t="s">
        <v>6172</v>
      </c>
      <c r="E6823" s="8" t="s">
        <v>25813</v>
      </c>
      <c r="F6823" s="8" t="s">
        <v>3727</v>
      </c>
      <c r="G6823" s="8" t="s">
        <v>25822</v>
      </c>
      <c r="H6823" s="8" t="s">
        <v>3836</v>
      </c>
      <c r="I6823" s="8" t="s">
        <v>7527</v>
      </c>
      <c r="J6823" s="8" t="s">
        <v>3731</v>
      </c>
      <c r="K6823" s="8" t="s">
        <v>25823</v>
      </c>
      <c r="M6823" s="8" t="s">
        <v>3733</v>
      </c>
      <c r="N6823" s="8" t="s">
        <v>3708</v>
      </c>
      <c r="O6823" s="8" t="s">
        <v>3709</v>
      </c>
      <c r="P6823" s="9">
        <v>16536.64</v>
      </c>
      <c r="Q6823" s="8" t="s">
        <v>3710</v>
      </c>
      <c r="R6823" s="8" t="s">
        <v>7307</v>
      </c>
      <c r="S6823" s="9">
        <v>12551.95</v>
      </c>
      <c r="T6823" s="9">
        <v>10402.02</v>
      </c>
      <c r="U6823" s="8" t="s">
        <v>3717</v>
      </c>
      <c r="V6823" s="8" t="s">
        <v>7308</v>
      </c>
      <c r="W6823" s="8" t="s">
        <v>3710</v>
      </c>
      <c r="Y6823" s="8" t="s">
        <v>3738</v>
      </c>
      <c r="AV6823" s="8" t="s">
        <v>7309</v>
      </c>
      <c r="AW6823" s="8">
        <v>69</v>
      </c>
      <c r="AX6823" s="8">
        <v>3</v>
      </c>
      <c r="AY6823" s="8" t="s">
        <v>7310</v>
      </c>
      <c r="BB6823" s="8" t="s">
        <v>3717</v>
      </c>
      <c r="BE6823" s="8" t="s">
        <v>7311</v>
      </c>
      <c r="BF6823" s="8" t="s">
        <v>5059</v>
      </c>
      <c r="BG6823" s="11">
        <v>122.7907</v>
      </c>
      <c r="BH6823" s="11">
        <v>18.857099999999999</v>
      </c>
      <c r="BI6823" s="8" t="s">
        <v>5059</v>
      </c>
      <c r="BJ6823" s="11">
        <v>28.0001</v>
      </c>
      <c r="BQ6823" s="11">
        <v>371.5</v>
      </c>
      <c r="BR6823" s="8" t="s">
        <v>7308</v>
      </c>
      <c r="BW6823" s="10">
        <v>44470</v>
      </c>
      <c r="BX6823" s="10">
        <v>44774</v>
      </c>
      <c r="BY6823" s="9">
        <v>0</v>
      </c>
      <c r="BZ6823" s="8" t="s">
        <v>3777</v>
      </c>
      <c r="CF6823" s="8" t="s">
        <v>3708</v>
      </c>
      <c r="CH6823" s="9">
        <v>19497.91</v>
      </c>
      <c r="CM6823" s="12">
        <v>10</v>
      </c>
      <c r="CR6823" s="8" t="s">
        <v>25811</v>
      </c>
      <c r="CV6823" s="13">
        <v>1</v>
      </c>
    </row>
    <row r="6824" spans="1:100" x14ac:dyDescent="0.2">
      <c r="A6824" s="8" t="s">
        <v>25824</v>
      </c>
      <c r="B6824" s="8" t="s">
        <v>25811</v>
      </c>
      <c r="C6824" s="8" t="s">
        <v>25825</v>
      </c>
      <c r="D6824" s="8" t="s">
        <v>6073</v>
      </c>
      <c r="E6824" s="8" t="s">
        <v>8615</v>
      </c>
      <c r="F6824" s="8" t="s">
        <v>3727</v>
      </c>
      <c r="G6824" s="8" t="s">
        <v>25826</v>
      </c>
      <c r="H6824" s="8" t="s">
        <v>3729</v>
      </c>
      <c r="I6824" s="8" t="s">
        <v>7527</v>
      </c>
      <c r="J6824" s="8" t="s">
        <v>3731</v>
      </c>
      <c r="K6824" s="8" t="s">
        <v>25827</v>
      </c>
      <c r="M6824" s="8" t="s">
        <v>3733</v>
      </c>
      <c r="N6824" s="8" t="s">
        <v>3708</v>
      </c>
      <c r="O6824" s="8" t="s">
        <v>3709</v>
      </c>
      <c r="P6824" s="9">
        <v>16168.07</v>
      </c>
      <c r="Q6824" s="8" t="s">
        <v>3710</v>
      </c>
      <c r="R6824" s="8" t="s">
        <v>7307</v>
      </c>
      <c r="S6824" s="9">
        <v>12551.95</v>
      </c>
      <c r="T6824" s="9">
        <v>10402.02</v>
      </c>
      <c r="U6824" s="8" t="s">
        <v>3717</v>
      </c>
      <c r="V6824" s="8" t="s">
        <v>7308</v>
      </c>
      <c r="W6824" s="8" t="s">
        <v>3710</v>
      </c>
      <c r="Y6824" s="8" t="s">
        <v>3738</v>
      </c>
      <c r="AV6824" s="8" t="s">
        <v>7309</v>
      </c>
      <c r="AW6824" s="8">
        <v>69</v>
      </c>
      <c r="AX6824" s="8">
        <v>3</v>
      </c>
      <c r="AY6824" s="8" t="s">
        <v>7310</v>
      </c>
      <c r="BB6824" s="8" t="s">
        <v>3717</v>
      </c>
      <c r="BC6824" s="10">
        <v>40695</v>
      </c>
      <c r="BE6824" s="8" t="s">
        <v>7311</v>
      </c>
      <c r="BF6824" s="8" t="s">
        <v>5059</v>
      </c>
      <c r="BG6824" s="11">
        <v>122.7907</v>
      </c>
      <c r="BH6824" s="11">
        <v>18.857099999999999</v>
      </c>
      <c r="BI6824" s="8" t="s">
        <v>5059</v>
      </c>
      <c r="BJ6824" s="11">
        <v>28.0001</v>
      </c>
      <c r="BQ6824" s="11">
        <v>371.5</v>
      </c>
      <c r="BR6824" s="8" t="s">
        <v>7308</v>
      </c>
      <c r="BW6824" s="10">
        <v>44470</v>
      </c>
      <c r="BX6824" s="10">
        <v>44774</v>
      </c>
      <c r="BY6824" s="9">
        <v>0</v>
      </c>
      <c r="BZ6824" s="8" t="s">
        <v>3777</v>
      </c>
      <c r="CF6824" s="8" t="s">
        <v>3708</v>
      </c>
      <c r="CH6824" s="9">
        <v>19084.37</v>
      </c>
      <c r="CM6824" s="12">
        <v>10</v>
      </c>
      <c r="CR6824" s="8" t="s">
        <v>25811</v>
      </c>
      <c r="CV6824" s="13">
        <v>1</v>
      </c>
    </row>
    <row r="6825" spans="1:100" x14ac:dyDescent="0.2">
      <c r="A6825" s="8" t="s">
        <v>25828</v>
      </c>
      <c r="B6825" s="8" t="s">
        <v>25829</v>
      </c>
      <c r="C6825" s="8" t="s">
        <v>3818</v>
      </c>
      <c r="D6825" s="8" t="s">
        <v>3798</v>
      </c>
      <c r="E6825" s="8" t="s">
        <v>5121</v>
      </c>
      <c r="F6825" s="8" t="s">
        <v>3701</v>
      </c>
      <c r="G6825" s="8" t="s">
        <v>19722</v>
      </c>
      <c r="H6825" s="8" t="s">
        <v>3703</v>
      </c>
      <c r="I6825" s="8" t="s">
        <v>4031</v>
      </c>
      <c r="J6825" s="8" t="s">
        <v>3769</v>
      </c>
      <c r="K6825" s="8" t="s">
        <v>25830</v>
      </c>
      <c r="M6825" s="8" t="s">
        <v>3866</v>
      </c>
      <c r="N6825" s="8" t="s">
        <v>3708</v>
      </c>
      <c r="O6825" s="8" t="s">
        <v>3804</v>
      </c>
      <c r="P6825" s="9">
        <v>116.71</v>
      </c>
      <c r="Q6825" s="8" t="s">
        <v>3805</v>
      </c>
      <c r="S6825" s="9">
        <v>46.99</v>
      </c>
      <c r="T6825" s="9">
        <v>31.18</v>
      </c>
      <c r="U6825" s="8" t="s">
        <v>3710</v>
      </c>
      <c r="V6825" s="8" t="s">
        <v>6098</v>
      </c>
      <c r="AV6825" s="8" t="s">
        <v>6099</v>
      </c>
      <c r="AW6825" s="8">
        <v>71</v>
      </c>
      <c r="AX6825" s="8">
        <v>1</v>
      </c>
      <c r="AY6825" s="8" t="s">
        <v>2036</v>
      </c>
      <c r="AZ6825" s="10">
        <v>38266</v>
      </c>
      <c r="BB6825" s="8" t="s">
        <v>3717</v>
      </c>
      <c r="BC6825" s="10">
        <v>43891</v>
      </c>
      <c r="BE6825" s="8" t="s">
        <v>3808</v>
      </c>
      <c r="BF6825" s="8" t="s">
        <v>3720</v>
      </c>
      <c r="BG6825" s="11">
        <v>20</v>
      </c>
      <c r="BH6825" s="11">
        <v>15</v>
      </c>
      <c r="BI6825" s="8" t="s">
        <v>3720</v>
      </c>
      <c r="BJ6825" s="11">
        <v>20</v>
      </c>
      <c r="BQ6825" s="11">
        <v>1.5589999999999999</v>
      </c>
      <c r="BR6825" s="8" t="s">
        <v>6098</v>
      </c>
      <c r="BW6825" s="10">
        <v>41275</v>
      </c>
      <c r="BX6825" s="10">
        <v>43252</v>
      </c>
      <c r="BY6825" s="9">
        <v>24.85</v>
      </c>
      <c r="BZ6825" s="8" t="s">
        <v>3721</v>
      </c>
      <c r="CF6825" s="8" t="s">
        <v>3708</v>
      </c>
      <c r="CH6825" s="9">
        <v>175.88</v>
      </c>
      <c r="CM6825" s="12">
        <v>10</v>
      </c>
      <c r="CR6825" s="8" t="s">
        <v>25829</v>
      </c>
      <c r="CV6825" s="13">
        <v>1</v>
      </c>
    </row>
    <row r="6826" spans="1:100" x14ac:dyDescent="0.2">
      <c r="A6826" s="8" t="s">
        <v>25831</v>
      </c>
      <c r="B6826" s="8" t="s">
        <v>25829</v>
      </c>
      <c r="C6826" s="8" t="s">
        <v>3818</v>
      </c>
      <c r="D6826" s="8" t="s">
        <v>3798</v>
      </c>
      <c r="E6826" s="8" t="s">
        <v>3860</v>
      </c>
      <c r="F6826" s="8" t="s">
        <v>3701</v>
      </c>
      <c r="G6826" s="8" t="s">
        <v>6616</v>
      </c>
      <c r="H6826" s="8" t="s">
        <v>3703</v>
      </c>
      <c r="I6826" s="8" t="s">
        <v>4031</v>
      </c>
      <c r="J6826" s="8" t="s">
        <v>3769</v>
      </c>
      <c r="K6826" s="8" t="s">
        <v>25830</v>
      </c>
      <c r="M6826" s="8" t="s">
        <v>3866</v>
      </c>
      <c r="N6826" s="8" t="s">
        <v>3708</v>
      </c>
      <c r="O6826" s="8" t="s">
        <v>3804</v>
      </c>
      <c r="P6826" s="9">
        <v>176.99</v>
      </c>
      <c r="Q6826" s="8" t="s">
        <v>3805</v>
      </c>
      <c r="S6826" s="9">
        <v>70.48</v>
      </c>
      <c r="T6826" s="9">
        <v>46.77</v>
      </c>
      <c r="U6826" s="8" t="s">
        <v>3710</v>
      </c>
      <c r="V6826" s="8" t="s">
        <v>6098</v>
      </c>
      <c r="AV6826" s="8" t="s">
        <v>6099</v>
      </c>
      <c r="AW6826" s="8">
        <v>71</v>
      </c>
      <c r="AX6826" s="8">
        <v>1</v>
      </c>
      <c r="AY6826" s="8" t="s">
        <v>2036</v>
      </c>
      <c r="AZ6826" s="10">
        <v>38266</v>
      </c>
      <c r="BB6826" s="8" t="s">
        <v>3717</v>
      </c>
      <c r="BE6826" s="8" t="s">
        <v>3808</v>
      </c>
      <c r="BF6826" s="8" t="s">
        <v>3720</v>
      </c>
      <c r="BG6826" s="11">
        <v>30</v>
      </c>
      <c r="BH6826" s="11">
        <v>15</v>
      </c>
      <c r="BI6826" s="8" t="s">
        <v>3720</v>
      </c>
      <c r="BJ6826" s="11">
        <v>30</v>
      </c>
      <c r="BQ6826" s="11">
        <v>1.5589999999999999</v>
      </c>
      <c r="BR6826" s="8" t="s">
        <v>6098</v>
      </c>
      <c r="BW6826" s="10">
        <v>41275</v>
      </c>
      <c r="BX6826" s="10">
        <v>43252</v>
      </c>
      <c r="BY6826" s="9">
        <v>37.270000000000003</v>
      </c>
      <c r="BZ6826" s="8" t="s">
        <v>3721</v>
      </c>
      <c r="CF6826" s="8" t="s">
        <v>3708</v>
      </c>
      <c r="CH6826" s="9">
        <v>265.54000000000002</v>
      </c>
      <c r="CM6826" s="12">
        <v>10</v>
      </c>
      <c r="CR6826" s="8" t="s">
        <v>25829</v>
      </c>
      <c r="CV6826" s="13">
        <v>1</v>
      </c>
    </row>
    <row r="6827" spans="1:100" x14ac:dyDescent="0.2">
      <c r="A6827" s="8" t="s">
        <v>25832</v>
      </c>
      <c r="B6827" s="8" t="s">
        <v>25829</v>
      </c>
      <c r="C6827" s="8" t="s">
        <v>3818</v>
      </c>
      <c r="D6827" s="8" t="s">
        <v>3798</v>
      </c>
      <c r="E6827" s="8" t="s">
        <v>4091</v>
      </c>
      <c r="F6827" s="8" t="s">
        <v>3701</v>
      </c>
      <c r="G6827" s="8" t="s">
        <v>19724</v>
      </c>
      <c r="H6827" s="8" t="s">
        <v>3703</v>
      </c>
      <c r="I6827" s="8" t="s">
        <v>4031</v>
      </c>
      <c r="J6827" s="8" t="s">
        <v>3769</v>
      </c>
      <c r="K6827" s="8" t="s">
        <v>25830</v>
      </c>
      <c r="M6827" s="8" t="s">
        <v>3866</v>
      </c>
      <c r="N6827" s="8" t="s">
        <v>3708</v>
      </c>
      <c r="O6827" s="8" t="s">
        <v>3804</v>
      </c>
      <c r="P6827" s="9">
        <v>354.3</v>
      </c>
      <c r="Q6827" s="8" t="s">
        <v>3805</v>
      </c>
      <c r="S6827" s="9">
        <v>140.96</v>
      </c>
      <c r="T6827" s="9">
        <v>93.54</v>
      </c>
      <c r="U6827" s="8" t="s">
        <v>3710</v>
      </c>
      <c r="V6827" s="8" t="s">
        <v>6098</v>
      </c>
      <c r="AV6827" s="8" t="s">
        <v>6099</v>
      </c>
      <c r="AW6827" s="8">
        <v>71</v>
      </c>
      <c r="AX6827" s="8">
        <v>1</v>
      </c>
      <c r="AY6827" s="8" t="s">
        <v>2036</v>
      </c>
      <c r="AZ6827" s="10">
        <v>38266</v>
      </c>
      <c r="BB6827" s="8" t="s">
        <v>3717</v>
      </c>
      <c r="BC6827" s="10">
        <v>44718</v>
      </c>
      <c r="BE6827" s="8" t="s">
        <v>3808</v>
      </c>
      <c r="BF6827" s="8" t="s">
        <v>3720</v>
      </c>
      <c r="BG6827" s="11">
        <v>60</v>
      </c>
      <c r="BH6827" s="11">
        <v>15</v>
      </c>
      <c r="BI6827" s="8" t="s">
        <v>3720</v>
      </c>
      <c r="BJ6827" s="11">
        <v>60</v>
      </c>
      <c r="BQ6827" s="11">
        <v>1.5589999999999999</v>
      </c>
      <c r="BR6827" s="8" t="s">
        <v>6098</v>
      </c>
      <c r="BW6827" s="10">
        <v>41275</v>
      </c>
      <c r="BX6827" s="10">
        <v>43252</v>
      </c>
      <c r="BY6827" s="9">
        <v>74.540000000000006</v>
      </c>
      <c r="BZ6827" s="8" t="s">
        <v>3721</v>
      </c>
      <c r="CF6827" s="8" t="s">
        <v>3708</v>
      </c>
      <c r="CH6827" s="9">
        <v>519.57000000000005</v>
      </c>
      <c r="CM6827" s="12">
        <v>10</v>
      </c>
      <c r="CR6827" s="8" t="s">
        <v>25829</v>
      </c>
      <c r="CV6827" s="13">
        <v>1</v>
      </c>
    </row>
    <row r="6828" spans="1:100" x14ac:dyDescent="0.2">
      <c r="A6828" s="8" t="s">
        <v>25833</v>
      </c>
      <c r="B6828" s="8" t="s">
        <v>25834</v>
      </c>
      <c r="C6828" s="8" t="s">
        <v>4077</v>
      </c>
      <c r="D6828" s="8" t="s">
        <v>6619</v>
      </c>
      <c r="E6828" s="8" t="s">
        <v>3997</v>
      </c>
      <c r="F6828" s="8" t="s">
        <v>6620</v>
      </c>
      <c r="G6828" s="8" t="s">
        <v>25835</v>
      </c>
      <c r="H6828" s="8" t="s">
        <v>5516</v>
      </c>
      <c r="I6828" s="8" t="s">
        <v>25836</v>
      </c>
      <c r="J6828" s="8" t="s">
        <v>3884</v>
      </c>
      <c r="K6828" s="8" t="s">
        <v>25837</v>
      </c>
      <c r="M6828" s="8" t="s">
        <v>3707</v>
      </c>
      <c r="N6828" s="8" t="s">
        <v>3708</v>
      </c>
      <c r="O6828" s="8" t="s">
        <v>3709</v>
      </c>
      <c r="P6828" s="9">
        <v>235</v>
      </c>
      <c r="Q6828" s="8" t="s">
        <v>3710</v>
      </c>
      <c r="R6828" s="8" t="s">
        <v>25838</v>
      </c>
      <c r="S6828" s="9">
        <v>218.41</v>
      </c>
      <c r="T6828" s="9">
        <v>144.93</v>
      </c>
      <c r="U6828" s="8" t="s">
        <v>3710</v>
      </c>
      <c r="V6828" s="8" t="s">
        <v>25839</v>
      </c>
      <c r="AC6828" s="8" t="s">
        <v>3717</v>
      </c>
      <c r="AY6828" s="8" t="s">
        <v>1746</v>
      </c>
      <c r="BB6828" s="8" t="s">
        <v>3717</v>
      </c>
      <c r="BC6828" s="10">
        <v>44725</v>
      </c>
      <c r="BD6828" s="10">
        <v>44760</v>
      </c>
      <c r="BH6828" s="11">
        <v>100</v>
      </c>
      <c r="BI6828" s="8" t="s">
        <v>3720</v>
      </c>
      <c r="BJ6828" s="11">
        <v>4</v>
      </c>
      <c r="BQ6828" s="11">
        <v>36.232500000000002</v>
      </c>
      <c r="BR6828" s="8" t="s">
        <v>25839</v>
      </c>
      <c r="BW6828" s="10">
        <v>44682</v>
      </c>
      <c r="BX6828" s="10">
        <v>42461</v>
      </c>
      <c r="BY6828" s="9">
        <v>132</v>
      </c>
      <c r="BZ6828" s="8" t="s">
        <v>3721</v>
      </c>
      <c r="CA6828" s="8" t="s">
        <v>3717</v>
      </c>
      <c r="CF6828" s="8" t="s">
        <v>3708</v>
      </c>
      <c r="CH6828" s="9">
        <v>350.41</v>
      </c>
      <c r="CM6828" s="12">
        <v>10</v>
      </c>
      <c r="CR6828" s="8" t="s">
        <v>25834</v>
      </c>
      <c r="CV6828" s="13">
        <v>1</v>
      </c>
    </row>
    <row r="6829" spans="1:100" x14ac:dyDescent="0.2">
      <c r="A6829" s="8" t="s">
        <v>25840</v>
      </c>
      <c r="B6829" s="8" t="s">
        <v>25841</v>
      </c>
      <c r="C6829" s="8" t="s">
        <v>4415</v>
      </c>
      <c r="D6829" s="8" t="s">
        <v>25842</v>
      </c>
      <c r="E6829" s="8" t="s">
        <v>25843</v>
      </c>
      <c r="F6829" s="8" t="s">
        <v>3765</v>
      </c>
      <c r="G6829" s="8" t="s">
        <v>25844</v>
      </c>
      <c r="H6829" s="8" t="s">
        <v>3836</v>
      </c>
      <c r="I6829" s="8" t="s">
        <v>6057</v>
      </c>
      <c r="J6829" s="8" t="s">
        <v>3771</v>
      </c>
      <c r="K6829" s="8" t="s">
        <v>25845</v>
      </c>
      <c r="M6829" s="8" t="s">
        <v>3733</v>
      </c>
      <c r="N6829" s="8" t="s">
        <v>3708</v>
      </c>
      <c r="O6829" s="8" t="s">
        <v>3804</v>
      </c>
      <c r="P6829" s="9">
        <v>17891.36</v>
      </c>
      <c r="Q6829" s="8" t="s">
        <v>3805</v>
      </c>
      <c r="R6829" s="8" t="s">
        <v>25846</v>
      </c>
      <c r="S6829" s="9">
        <v>8629.83</v>
      </c>
      <c r="T6829" s="9">
        <v>7298.92</v>
      </c>
      <c r="U6829" s="8" t="s">
        <v>3717</v>
      </c>
      <c r="V6829" s="8" t="s">
        <v>4421</v>
      </c>
      <c r="W6829" s="8" t="s">
        <v>3840</v>
      </c>
      <c r="X6829" s="8" t="s">
        <v>4422</v>
      </c>
      <c r="Y6829" s="8" t="s">
        <v>3738</v>
      </c>
      <c r="AY6829" s="8" t="s">
        <v>4423</v>
      </c>
      <c r="BB6829" s="8" t="s">
        <v>3717</v>
      </c>
      <c r="BC6829" s="10">
        <v>42443</v>
      </c>
      <c r="BD6829" s="10">
        <v>44713</v>
      </c>
      <c r="BH6829" s="11">
        <v>1000</v>
      </c>
      <c r="BI6829" s="8" t="s">
        <v>4189</v>
      </c>
      <c r="BJ6829" s="11">
        <v>1</v>
      </c>
      <c r="BQ6829" s="11">
        <v>7298.9187000000002</v>
      </c>
      <c r="BR6829" s="8" t="s">
        <v>4421</v>
      </c>
      <c r="BW6829" s="10">
        <v>42156</v>
      </c>
      <c r="BX6829" s="10">
        <v>44228</v>
      </c>
      <c r="BY6829" s="9">
        <v>0</v>
      </c>
      <c r="BZ6829" s="8" t="s">
        <v>3777</v>
      </c>
      <c r="CF6829" s="8" t="s">
        <v>3708</v>
      </c>
      <c r="CH6829" s="9">
        <v>21017.91</v>
      </c>
      <c r="CM6829" s="12">
        <v>10</v>
      </c>
      <c r="CR6829" s="8" t="s">
        <v>25841</v>
      </c>
      <c r="CV6829" s="13">
        <v>1</v>
      </c>
    </row>
    <row r="6830" spans="1:100" x14ac:dyDescent="0.2">
      <c r="A6830" s="8" t="s">
        <v>25847</v>
      </c>
      <c r="B6830" s="8" t="s">
        <v>25841</v>
      </c>
      <c r="C6830" s="8" t="s">
        <v>4415</v>
      </c>
      <c r="D6830" s="8" t="s">
        <v>4416</v>
      </c>
      <c r="E6830" s="8" t="s">
        <v>25848</v>
      </c>
      <c r="F6830" s="8" t="s">
        <v>3765</v>
      </c>
      <c r="G6830" s="8" t="s">
        <v>25849</v>
      </c>
      <c r="H6830" s="8" t="s">
        <v>3767</v>
      </c>
      <c r="I6830" s="8" t="s">
        <v>6057</v>
      </c>
      <c r="J6830" s="8" t="s">
        <v>3771</v>
      </c>
      <c r="K6830" s="8" t="s">
        <v>25850</v>
      </c>
      <c r="M6830" s="8" t="s">
        <v>3733</v>
      </c>
      <c r="N6830" s="8" t="s">
        <v>3708</v>
      </c>
      <c r="O6830" s="8" t="s">
        <v>3804</v>
      </c>
      <c r="P6830" s="9">
        <v>17891.36</v>
      </c>
      <c r="Q6830" s="8" t="s">
        <v>3805</v>
      </c>
      <c r="R6830" s="8" t="s">
        <v>25846</v>
      </c>
      <c r="S6830" s="9">
        <v>8629.83</v>
      </c>
      <c r="T6830" s="9">
        <v>7298.92</v>
      </c>
      <c r="U6830" s="8" t="s">
        <v>3717</v>
      </c>
      <c r="V6830" s="8" t="s">
        <v>4421</v>
      </c>
      <c r="W6830" s="8" t="s">
        <v>3840</v>
      </c>
      <c r="X6830" s="8" t="s">
        <v>4422</v>
      </c>
      <c r="Y6830" s="8" t="s">
        <v>3738</v>
      </c>
      <c r="AY6830" s="8" t="s">
        <v>4423</v>
      </c>
      <c r="BB6830" s="8" t="s">
        <v>3717</v>
      </c>
      <c r="BH6830" s="11">
        <v>1000</v>
      </c>
      <c r="BI6830" s="8" t="s">
        <v>4189</v>
      </c>
      <c r="BJ6830" s="11">
        <v>1</v>
      </c>
      <c r="BQ6830" s="11">
        <v>7298.9187000000002</v>
      </c>
      <c r="BR6830" s="8" t="s">
        <v>4421</v>
      </c>
      <c r="BW6830" s="10">
        <v>42156</v>
      </c>
      <c r="BX6830" s="10">
        <v>44228</v>
      </c>
      <c r="BY6830" s="9">
        <v>0</v>
      </c>
      <c r="BZ6830" s="8" t="s">
        <v>3777</v>
      </c>
      <c r="CF6830" s="8" t="s">
        <v>3708</v>
      </c>
      <c r="CH6830" s="9">
        <v>21017.91</v>
      </c>
      <c r="CM6830" s="12">
        <v>10</v>
      </c>
      <c r="CR6830" s="8" t="s">
        <v>25841</v>
      </c>
      <c r="CV6830" s="13">
        <v>1</v>
      </c>
    </row>
    <row r="6831" spans="1:100" x14ac:dyDescent="0.2">
      <c r="A6831" s="8" t="s">
        <v>25851</v>
      </c>
      <c r="B6831" s="8" t="s">
        <v>25841</v>
      </c>
      <c r="C6831" s="8" t="s">
        <v>4437</v>
      </c>
      <c r="D6831" s="8" t="s">
        <v>25842</v>
      </c>
      <c r="E6831" s="8" t="s">
        <v>25843</v>
      </c>
      <c r="F6831" s="8" t="s">
        <v>3765</v>
      </c>
      <c r="G6831" s="8" t="s">
        <v>25852</v>
      </c>
      <c r="H6831" s="8" t="s">
        <v>3836</v>
      </c>
      <c r="I6831" s="8" t="s">
        <v>6057</v>
      </c>
      <c r="J6831" s="8" t="s">
        <v>3771</v>
      </c>
      <c r="K6831" s="8" t="s">
        <v>25853</v>
      </c>
      <c r="M6831" s="8" t="s">
        <v>3733</v>
      </c>
      <c r="N6831" s="8" t="s">
        <v>3708</v>
      </c>
      <c r="O6831" s="8" t="s">
        <v>3804</v>
      </c>
      <c r="P6831" s="9">
        <v>33935.53</v>
      </c>
      <c r="Q6831" s="8" t="s">
        <v>3805</v>
      </c>
      <c r="R6831" s="8" t="s">
        <v>25846</v>
      </c>
      <c r="S6831" s="9">
        <v>17259.66</v>
      </c>
      <c r="T6831" s="9">
        <v>14597.84</v>
      </c>
      <c r="U6831" s="8" t="s">
        <v>3717</v>
      </c>
      <c r="V6831" s="8" t="s">
        <v>4421</v>
      </c>
      <c r="W6831" s="8" t="s">
        <v>3840</v>
      </c>
      <c r="X6831" s="8" t="s">
        <v>4422</v>
      </c>
      <c r="Y6831" s="8" t="s">
        <v>3738</v>
      </c>
      <c r="AY6831" s="8" t="s">
        <v>4423</v>
      </c>
      <c r="BB6831" s="8" t="s">
        <v>3717</v>
      </c>
      <c r="BC6831" s="10">
        <v>43103</v>
      </c>
      <c r="BH6831" s="11">
        <v>1000</v>
      </c>
      <c r="BI6831" s="8" t="s">
        <v>4189</v>
      </c>
      <c r="BJ6831" s="11">
        <v>2</v>
      </c>
      <c r="BQ6831" s="11">
        <v>7298.9187000000002</v>
      </c>
      <c r="BR6831" s="8" t="s">
        <v>4421</v>
      </c>
      <c r="BW6831" s="10">
        <v>42156</v>
      </c>
      <c r="BX6831" s="10">
        <v>44228</v>
      </c>
      <c r="BY6831" s="9">
        <v>0</v>
      </c>
      <c r="BZ6831" s="8" t="s">
        <v>3777</v>
      </c>
      <c r="CF6831" s="8" t="s">
        <v>3708</v>
      </c>
      <c r="CH6831" s="9">
        <v>39019.46</v>
      </c>
      <c r="CM6831" s="12">
        <v>10</v>
      </c>
      <c r="CR6831" s="8" t="s">
        <v>25841</v>
      </c>
      <c r="CV6831" s="13">
        <v>1</v>
      </c>
    </row>
    <row r="6832" spans="1:100" x14ac:dyDescent="0.2">
      <c r="A6832" s="8" t="s">
        <v>25854</v>
      </c>
      <c r="B6832" s="8" t="s">
        <v>25841</v>
      </c>
      <c r="C6832" s="8" t="s">
        <v>4437</v>
      </c>
      <c r="D6832" s="8" t="s">
        <v>4416</v>
      </c>
      <c r="E6832" s="8" t="s">
        <v>25848</v>
      </c>
      <c r="F6832" s="8" t="s">
        <v>3765</v>
      </c>
      <c r="G6832" s="8" t="s">
        <v>25855</v>
      </c>
      <c r="H6832" s="8" t="s">
        <v>3767</v>
      </c>
      <c r="I6832" s="8" t="s">
        <v>6057</v>
      </c>
      <c r="J6832" s="8" t="s">
        <v>3771</v>
      </c>
      <c r="K6832" s="8" t="s">
        <v>25856</v>
      </c>
      <c r="M6832" s="8" t="s">
        <v>3733</v>
      </c>
      <c r="N6832" s="8" t="s">
        <v>3708</v>
      </c>
      <c r="O6832" s="8" t="s">
        <v>3804</v>
      </c>
      <c r="P6832" s="9">
        <v>33935.53</v>
      </c>
      <c r="Q6832" s="8" t="s">
        <v>3805</v>
      </c>
      <c r="R6832" s="8" t="s">
        <v>25846</v>
      </c>
      <c r="S6832" s="9">
        <v>17259.66</v>
      </c>
      <c r="T6832" s="9">
        <v>14597.84</v>
      </c>
      <c r="U6832" s="8" t="s">
        <v>3717</v>
      </c>
      <c r="V6832" s="8" t="s">
        <v>4421</v>
      </c>
      <c r="W6832" s="8" t="s">
        <v>3840</v>
      </c>
      <c r="X6832" s="8" t="s">
        <v>4422</v>
      </c>
      <c r="Y6832" s="8" t="s">
        <v>3738</v>
      </c>
      <c r="AY6832" s="8" t="s">
        <v>4423</v>
      </c>
      <c r="BB6832" s="8" t="s">
        <v>3717</v>
      </c>
      <c r="BH6832" s="11">
        <v>1000</v>
      </c>
      <c r="BI6832" s="8" t="s">
        <v>4189</v>
      </c>
      <c r="BJ6832" s="11">
        <v>2</v>
      </c>
      <c r="BQ6832" s="11">
        <v>7298.9187000000002</v>
      </c>
      <c r="BR6832" s="8" t="s">
        <v>4421</v>
      </c>
      <c r="BW6832" s="10">
        <v>42156</v>
      </c>
      <c r="BX6832" s="10">
        <v>44228</v>
      </c>
      <c r="BY6832" s="9">
        <v>0</v>
      </c>
      <c r="BZ6832" s="8" t="s">
        <v>3777</v>
      </c>
      <c r="CF6832" s="8" t="s">
        <v>3708</v>
      </c>
      <c r="CH6832" s="9">
        <v>39019.46</v>
      </c>
      <c r="CM6832" s="12">
        <v>10</v>
      </c>
      <c r="CR6832" s="8" t="s">
        <v>25841</v>
      </c>
      <c r="CV6832" s="13">
        <v>1</v>
      </c>
    </row>
    <row r="6833" spans="1:100" x14ac:dyDescent="0.2">
      <c r="A6833" s="8" t="s">
        <v>25857</v>
      </c>
      <c r="B6833" s="8" t="s">
        <v>25841</v>
      </c>
      <c r="C6833" s="8" t="s">
        <v>4447</v>
      </c>
      <c r="D6833" s="8" t="s">
        <v>25842</v>
      </c>
      <c r="E6833" s="8" t="s">
        <v>25843</v>
      </c>
      <c r="F6833" s="8" t="s">
        <v>3765</v>
      </c>
      <c r="G6833" s="8" t="s">
        <v>25858</v>
      </c>
      <c r="H6833" s="8" t="s">
        <v>3836</v>
      </c>
      <c r="I6833" s="8" t="s">
        <v>6057</v>
      </c>
      <c r="J6833" s="8" t="s">
        <v>3771</v>
      </c>
      <c r="K6833" s="8" t="s">
        <v>25859</v>
      </c>
      <c r="M6833" s="8" t="s">
        <v>3733</v>
      </c>
      <c r="N6833" s="8" t="s">
        <v>3708</v>
      </c>
      <c r="O6833" s="8" t="s">
        <v>3804</v>
      </c>
      <c r="P6833" s="9">
        <v>4472.84</v>
      </c>
      <c r="Q6833" s="8" t="s">
        <v>3805</v>
      </c>
      <c r="R6833" s="8" t="s">
        <v>25846</v>
      </c>
      <c r="S6833" s="9">
        <v>2157.46</v>
      </c>
      <c r="T6833" s="9">
        <v>1824.73</v>
      </c>
      <c r="U6833" s="8" t="s">
        <v>3717</v>
      </c>
      <c r="V6833" s="8" t="s">
        <v>4421</v>
      </c>
      <c r="W6833" s="8" t="s">
        <v>3840</v>
      </c>
      <c r="X6833" s="8" t="s">
        <v>4422</v>
      </c>
      <c r="Y6833" s="8" t="s">
        <v>3738</v>
      </c>
      <c r="AY6833" s="8" t="s">
        <v>4423</v>
      </c>
      <c r="BB6833" s="8" t="s">
        <v>3717</v>
      </c>
      <c r="BC6833" s="10">
        <v>42443</v>
      </c>
      <c r="BD6833" s="10">
        <v>44742</v>
      </c>
      <c r="BH6833" s="11">
        <v>1000</v>
      </c>
      <c r="BI6833" s="8" t="s">
        <v>4189</v>
      </c>
      <c r="BJ6833" s="11">
        <v>0.25</v>
      </c>
      <c r="BQ6833" s="11">
        <v>7298.9187000000002</v>
      </c>
      <c r="BR6833" s="8" t="s">
        <v>4421</v>
      </c>
      <c r="BW6833" s="10">
        <v>42156</v>
      </c>
      <c r="BX6833" s="10">
        <v>44228</v>
      </c>
      <c r="BY6833" s="9">
        <v>0</v>
      </c>
      <c r="BZ6833" s="8" t="s">
        <v>3777</v>
      </c>
      <c r="CF6833" s="8" t="s">
        <v>3708</v>
      </c>
      <c r="CH6833" s="9">
        <v>5782.74</v>
      </c>
      <c r="CM6833" s="12">
        <v>10</v>
      </c>
      <c r="CR6833" s="8" t="s">
        <v>25841</v>
      </c>
      <c r="CV6833" s="13">
        <v>1</v>
      </c>
    </row>
    <row r="6834" spans="1:100" x14ac:dyDescent="0.2">
      <c r="A6834" s="8" t="s">
        <v>25860</v>
      </c>
      <c r="B6834" s="8" t="s">
        <v>25841</v>
      </c>
      <c r="C6834" s="8" t="s">
        <v>4447</v>
      </c>
      <c r="D6834" s="8" t="s">
        <v>4416</v>
      </c>
      <c r="E6834" s="8" t="s">
        <v>25848</v>
      </c>
      <c r="F6834" s="8" t="s">
        <v>3765</v>
      </c>
      <c r="G6834" s="8" t="s">
        <v>25861</v>
      </c>
      <c r="H6834" s="8" t="s">
        <v>3767</v>
      </c>
      <c r="I6834" s="8" t="s">
        <v>6057</v>
      </c>
      <c r="J6834" s="8" t="s">
        <v>3771</v>
      </c>
      <c r="K6834" s="8" t="s">
        <v>25862</v>
      </c>
      <c r="M6834" s="8" t="s">
        <v>3733</v>
      </c>
      <c r="N6834" s="8" t="s">
        <v>3708</v>
      </c>
      <c r="O6834" s="8" t="s">
        <v>3804</v>
      </c>
      <c r="P6834" s="9">
        <v>4472.84</v>
      </c>
      <c r="Q6834" s="8" t="s">
        <v>3805</v>
      </c>
      <c r="R6834" s="8" t="s">
        <v>25846</v>
      </c>
      <c r="S6834" s="9">
        <v>2157.46</v>
      </c>
      <c r="T6834" s="9">
        <v>1824.73</v>
      </c>
      <c r="U6834" s="8" t="s">
        <v>3717</v>
      </c>
      <c r="V6834" s="8" t="s">
        <v>4421</v>
      </c>
      <c r="W6834" s="8" t="s">
        <v>3840</v>
      </c>
      <c r="X6834" s="8" t="s">
        <v>4422</v>
      </c>
      <c r="Y6834" s="8" t="s">
        <v>3738</v>
      </c>
      <c r="AY6834" s="8" t="s">
        <v>4423</v>
      </c>
      <c r="BB6834" s="8" t="s">
        <v>3717</v>
      </c>
      <c r="BH6834" s="11">
        <v>1000</v>
      </c>
      <c r="BI6834" s="8" t="s">
        <v>4189</v>
      </c>
      <c r="BJ6834" s="11">
        <v>0.25</v>
      </c>
      <c r="BQ6834" s="11">
        <v>7298.9187000000002</v>
      </c>
      <c r="BR6834" s="8" t="s">
        <v>4421</v>
      </c>
      <c r="BW6834" s="10">
        <v>42156</v>
      </c>
      <c r="BX6834" s="10">
        <v>44228</v>
      </c>
      <c r="BY6834" s="9">
        <v>0</v>
      </c>
      <c r="BZ6834" s="8" t="s">
        <v>3777</v>
      </c>
      <c r="CF6834" s="8" t="s">
        <v>3708</v>
      </c>
      <c r="CH6834" s="9">
        <v>5782.74</v>
      </c>
      <c r="CM6834" s="12">
        <v>10</v>
      </c>
      <c r="CR6834" s="8" t="s">
        <v>25841</v>
      </c>
      <c r="CV6834" s="13">
        <v>1</v>
      </c>
    </row>
    <row r="6835" spans="1:100" x14ac:dyDescent="0.2">
      <c r="A6835" s="8" t="s">
        <v>25863</v>
      </c>
      <c r="B6835" s="8" t="s">
        <v>25841</v>
      </c>
      <c r="C6835" s="8" t="s">
        <v>4461</v>
      </c>
      <c r="D6835" s="8" t="s">
        <v>25842</v>
      </c>
      <c r="E6835" s="8" t="s">
        <v>25843</v>
      </c>
      <c r="F6835" s="8" t="s">
        <v>3765</v>
      </c>
      <c r="G6835" s="8" t="s">
        <v>25864</v>
      </c>
      <c r="H6835" s="8" t="s">
        <v>3836</v>
      </c>
      <c r="I6835" s="8" t="s">
        <v>6057</v>
      </c>
      <c r="J6835" s="8" t="s">
        <v>3771</v>
      </c>
      <c r="K6835" s="8" t="s">
        <v>25865</v>
      </c>
      <c r="M6835" s="8" t="s">
        <v>3733</v>
      </c>
      <c r="N6835" s="8" t="s">
        <v>3708</v>
      </c>
      <c r="O6835" s="8" t="s">
        <v>3804</v>
      </c>
      <c r="P6835" s="9">
        <v>9087.31</v>
      </c>
      <c r="Q6835" s="8" t="s">
        <v>3805</v>
      </c>
      <c r="R6835" s="8" t="s">
        <v>25846</v>
      </c>
      <c r="S6835" s="9">
        <v>4314.91</v>
      </c>
      <c r="T6835" s="9">
        <v>3649.46</v>
      </c>
      <c r="U6835" s="8" t="s">
        <v>3717</v>
      </c>
      <c r="V6835" s="8" t="s">
        <v>4421</v>
      </c>
      <c r="W6835" s="8" t="s">
        <v>3840</v>
      </c>
      <c r="X6835" s="8" t="s">
        <v>4422</v>
      </c>
      <c r="Y6835" s="8" t="s">
        <v>3738</v>
      </c>
      <c r="AY6835" s="8" t="s">
        <v>4423</v>
      </c>
      <c r="BB6835" s="8" t="s">
        <v>3717</v>
      </c>
      <c r="BC6835" s="10">
        <v>42443</v>
      </c>
      <c r="BH6835" s="11">
        <v>1000</v>
      </c>
      <c r="BI6835" s="8" t="s">
        <v>4189</v>
      </c>
      <c r="BJ6835" s="11">
        <v>0.5</v>
      </c>
      <c r="BQ6835" s="11">
        <v>7298.9187000000002</v>
      </c>
      <c r="BR6835" s="8" t="s">
        <v>4421</v>
      </c>
      <c r="BW6835" s="10">
        <v>42156</v>
      </c>
      <c r="BX6835" s="10">
        <v>44228</v>
      </c>
      <c r="BY6835" s="9">
        <v>0</v>
      </c>
      <c r="BZ6835" s="8" t="s">
        <v>3777</v>
      </c>
      <c r="CF6835" s="8" t="s">
        <v>3708</v>
      </c>
      <c r="CH6835" s="9">
        <v>11119.68</v>
      </c>
      <c r="CM6835" s="12">
        <v>10</v>
      </c>
      <c r="CR6835" s="8" t="s">
        <v>25841</v>
      </c>
      <c r="CV6835" s="13">
        <v>1</v>
      </c>
    </row>
    <row r="6836" spans="1:100" x14ac:dyDescent="0.2">
      <c r="A6836" s="8" t="s">
        <v>25866</v>
      </c>
      <c r="B6836" s="8" t="s">
        <v>25841</v>
      </c>
      <c r="C6836" s="8" t="s">
        <v>4461</v>
      </c>
      <c r="D6836" s="8" t="s">
        <v>4416</v>
      </c>
      <c r="E6836" s="8" t="s">
        <v>25848</v>
      </c>
      <c r="F6836" s="8" t="s">
        <v>3765</v>
      </c>
      <c r="G6836" s="8" t="s">
        <v>25867</v>
      </c>
      <c r="H6836" s="8" t="s">
        <v>3767</v>
      </c>
      <c r="I6836" s="8" t="s">
        <v>6057</v>
      </c>
      <c r="J6836" s="8" t="s">
        <v>3771</v>
      </c>
      <c r="K6836" s="8" t="s">
        <v>25868</v>
      </c>
      <c r="M6836" s="8" t="s">
        <v>3733</v>
      </c>
      <c r="N6836" s="8" t="s">
        <v>3708</v>
      </c>
      <c r="O6836" s="8" t="s">
        <v>3804</v>
      </c>
      <c r="P6836" s="9">
        <v>9087.31</v>
      </c>
      <c r="Q6836" s="8" t="s">
        <v>3805</v>
      </c>
      <c r="R6836" s="8" t="s">
        <v>25846</v>
      </c>
      <c r="S6836" s="9">
        <v>4314.91</v>
      </c>
      <c r="T6836" s="9">
        <v>3649.46</v>
      </c>
      <c r="U6836" s="8" t="s">
        <v>3717</v>
      </c>
      <c r="V6836" s="8" t="s">
        <v>4421</v>
      </c>
      <c r="W6836" s="8" t="s">
        <v>3840</v>
      </c>
      <c r="X6836" s="8" t="s">
        <v>4422</v>
      </c>
      <c r="Y6836" s="8" t="s">
        <v>3738</v>
      </c>
      <c r="AY6836" s="8" t="s">
        <v>4423</v>
      </c>
      <c r="BB6836" s="8" t="s">
        <v>3717</v>
      </c>
      <c r="BH6836" s="11">
        <v>1000</v>
      </c>
      <c r="BI6836" s="8" t="s">
        <v>4189</v>
      </c>
      <c r="BJ6836" s="11">
        <v>0.5</v>
      </c>
      <c r="BQ6836" s="11">
        <v>7298.9187000000002</v>
      </c>
      <c r="BR6836" s="8" t="s">
        <v>4421</v>
      </c>
      <c r="BW6836" s="10">
        <v>42156</v>
      </c>
      <c r="BX6836" s="10">
        <v>44228</v>
      </c>
      <c r="BY6836" s="9">
        <v>0</v>
      </c>
      <c r="BZ6836" s="8" t="s">
        <v>3777</v>
      </c>
      <c r="CF6836" s="8" t="s">
        <v>3708</v>
      </c>
      <c r="CH6836" s="9">
        <v>11119.68</v>
      </c>
      <c r="CM6836" s="12">
        <v>10</v>
      </c>
      <c r="CR6836" s="8" t="s">
        <v>25841</v>
      </c>
      <c r="CV6836" s="13">
        <v>1</v>
      </c>
    </row>
    <row r="6837" spans="1:100" x14ac:dyDescent="0.2">
      <c r="A6837" s="8" t="s">
        <v>25869</v>
      </c>
      <c r="B6837" s="8" t="s">
        <v>25870</v>
      </c>
      <c r="C6837" s="8" t="s">
        <v>4415</v>
      </c>
      <c r="D6837" s="8" t="s">
        <v>4416</v>
      </c>
      <c r="E6837" s="8" t="s">
        <v>21917</v>
      </c>
      <c r="F6837" s="8" t="s">
        <v>3765</v>
      </c>
      <c r="G6837" s="8" t="s">
        <v>21918</v>
      </c>
      <c r="H6837" s="8" t="s">
        <v>3767</v>
      </c>
      <c r="I6837" s="8" t="s">
        <v>4164</v>
      </c>
      <c r="J6837" s="8" t="s">
        <v>3864</v>
      </c>
      <c r="K6837" s="8" t="s">
        <v>25871</v>
      </c>
      <c r="M6837" s="8" t="s">
        <v>3733</v>
      </c>
      <c r="N6837" s="8" t="s">
        <v>3708</v>
      </c>
      <c r="O6837" s="8" t="s">
        <v>3709</v>
      </c>
      <c r="P6837" s="9">
        <v>32108</v>
      </c>
      <c r="Q6837" s="8" t="s">
        <v>3710</v>
      </c>
      <c r="R6837" s="8" t="s">
        <v>25872</v>
      </c>
      <c r="S6837" s="9">
        <v>22334.37</v>
      </c>
      <c r="T6837" s="9">
        <v>18418.93</v>
      </c>
      <c r="U6837" s="8" t="s">
        <v>3717</v>
      </c>
      <c r="V6837" s="8" t="s">
        <v>25872</v>
      </c>
      <c r="W6837" s="8" t="s">
        <v>3840</v>
      </c>
      <c r="X6837" s="8" t="s">
        <v>4422</v>
      </c>
      <c r="Y6837" s="8" t="s">
        <v>3738</v>
      </c>
      <c r="AY6837" s="8" t="s">
        <v>5322</v>
      </c>
      <c r="BB6837" s="8" t="s">
        <v>3717</v>
      </c>
      <c r="BC6837" s="10">
        <v>44440</v>
      </c>
      <c r="BH6837" s="11">
        <v>330</v>
      </c>
      <c r="BI6837" s="8" t="s">
        <v>4189</v>
      </c>
      <c r="BJ6837" s="11">
        <v>3.0303</v>
      </c>
      <c r="BQ6837" s="11">
        <v>6078.2457999999997</v>
      </c>
      <c r="BR6837" s="8" t="s">
        <v>25872</v>
      </c>
      <c r="BW6837" s="10">
        <v>44409</v>
      </c>
      <c r="BX6837" s="10">
        <v>44409</v>
      </c>
      <c r="BY6837" s="9">
        <v>0</v>
      </c>
      <c r="BZ6837" s="8" t="s">
        <v>3777</v>
      </c>
      <c r="CF6837" s="8" t="s">
        <v>3708</v>
      </c>
      <c r="CH6837" s="9">
        <v>36968.980000000003</v>
      </c>
      <c r="CM6837" s="12">
        <v>10</v>
      </c>
      <c r="CR6837" s="8" t="s">
        <v>25870</v>
      </c>
      <c r="CV6837" s="13">
        <v>1</v>
      </c>
    </row>
    <row r="6838" spans="1:100" x14ac:dyDescent="0.2">
      <c r="A6838" s="8" t="s">
        <v>25873</v>
      </c>
      <c r="B6838" s="8" t="s">
        <v>25870</v>
      </c>
      <c r="C6838" s="8" t="s">
        <v>4437</v>
      </c>
      <c r="D6838" s="8" t="s">
        <v>4416</v>
      </c>
      <c r="E6838" s="8" t="s">
        <v>21917</v>
      </c>
      <c r="F6838" s="8" t="s">
        <v>3765</v>
      </c>
      <c r="G6838" s="8" t="s">
        <v>21926</v>
      </c>
      <c r="H6838" s="8" t="s">
        <v>3767</v>
      </c>
      <c r="I6838" s="8" t="s">
        <v>4164</v>
      </c>
      <c r="J6838" s="8" t="s">
        <v>3864</v>
      </c>
      <c r="K6838" s="8" t="s">
        <v>25874</v>
      </c>
      <c r="M6838" s="8" t="s">
        <v>3733</v>
      </c>
      <c r="N6838" s="8" t="s">
        <v>3708</v>
      </c>
      <c r="O6838" s="8" t="s">
        <v>3709</v>
      </c>
      <c r="P6838" s="9">
        <v>64213</v>
      </c>
      <c r="Q6838" s="8" t="s">
        <v>3710</v>
      </c>
      <c r="R6838" s="8" t="s">
        <v>25872</v>
      </c>
      <c r="S6838" s="9">
        <v>44668.73</v>
      </c>
      <c r="T6838" s="9">
        <v>36837.85</v>
      </c>
      <c r="U6838" s="8" t="s">
        <v>3717</v>
      </c>
      <c r="V6838" s="8" t="s">
        <v>25872</v>
      </c>
      <c r="W6838" s="8" t="s">
        <v>3840</v>
      </c>
      <c r="X6838" s="8" t="s">
        <v>4422</v>
      </c>
      <c r="Y6838" s="8" t="s">
        <v>3738</v>
      </c>
      <c r="AY6838" s="8" t="s">
        <v>5322</v>
      </c>
      <c r="BB6838" s="8" t="s">
        <v>3717</v>
      </c>
      <c r="BC6838" s="10">
        <v>44440</v>
      </c>
      <c r="BH6838" s="11">
        <v>330</v>
      </c>
      <c r="BI6838" s="8" t="s">
        <v>4189</v>
      </c>
      <c r="BJ6838" s="11">
        <v>6.0606</v>
      </c>
      <c r="BQ6838" s="11">
        <v>6078.2457999999997</v>
      </c>
      <c r="BR6838" s="8" t="s">
        <v>25872</v>
      </c>
      <c r="BW6838" s="10">
        <v>44409</v>
      </c>
      <c r="BX6838" s="10">
        <v>44409</v>
      </c>
      <c r="BY6838" s="9">
        <v>0</v>
      </c>
      <c r="BZ6838" s="8" t="s">
        <v>3777</v>
      </c>
      <c r="CF6838" s="8" t="s">
        <v>3708</v>
      </c>
      <c r="CH6838" s="9">
        <v>72990.789999999994</v>
      </c>
      <c r="CM6838" s="12">
        <v>10</v>
      </c>
      <c r="CR6838" s="8" t="s">
        <v>25870</v>
      </c>
      <c r="CV6838" s="13">
        <v>1</v>
      </c>
    </row>
    <row r="6839" spans="1:100" x14ac:dyDescent="0.2">
      <c r="A6839" s="8" t="s">
        <v>25875</v>
      </c>
      <c r="B6839" s="8" t="s">
        <v>25870</v>
      </c>
      <c r="C6839" s="8" t="s">
        <v>4461</v>
      </c>
      <c r="D6839" s="8" t="s">
        <v>4416</v>
      </c>
      <c r="E6839" s="8" t="s">
        <v>21917</v>
      </c>
      <c r="F6839" s="8" t="s">
        <v>3765</v>
      </c>
      <c r="G6839" s="8" t="s">
        <v>21935</v>
      </c>
      <c r="H6839" s="8" t="s">
        <v>3767</v>
      </c>
      <c r="I6839" s="8" t="s">
        <v>4164</v>
      </c>
      <c r="J6839" s="8" t="s">
        <v>3864</v>
      </c>
      <c r="K6839" s="8" t="s">
        <v>25876</v>
      </c>
      <c r="M6839" s="8" t="s">
        <v>3733</v>
      </c>
      <c r="N6839" s="8" t="s">
        <v>3708</v>
      </c>
      <c r="O6839" s="8" t="s">
        <v>3709</v>
      </c>
      <c r="P6839" s="9">
        <v>16055</v>
      </c>
      <c r="Q6839" s="8" t="s">
        <v>3710</v>
      </c>
      <c r="R6839" s="8" t="s">
        <v>25872</v>
      </c>
      <c r="S6839" s="9">
        <v>11167.18</v>
      </c>
      <c r="T6839" s="9">
        <v>9209.4599999999991</v>
      </c>
      <c r="U6839" s="8" t="s">
        <v>3717</v>
      </c>
      <c r="V6839" s="8" t="s">
        <v>25872</v>
      </c>
      <c r="W6839" s="8" t="s">
        <v>3840</v>
      </c>
      <c r="X6839" s="8" t="s">
        <v>4422</v>
      </c>
      <c r="Y6839" s="8" t="s">
        <v>3738</v>
      </c>
      <c r="AY6839" s="8" t="s">
        <v>5322</v>
      </c>
      <c r="BB6839" s="8" t="s">
        <v>3717</v>
      </c>
      <c r="BC6839" s="10">
        <v>44440</v>
      </c>
      <c r="BH6839" s="11">
        <v>330</v>
      </c>
      <c r="BI6839" s="8" t="s">
        <v>4189</v>
      </c>
      <c r="BJ6839" s="11">
        <v>1.5152000000000001</v>
      </c>
      <c r="BQ6839" s="11">
        <v>6078.2457999999997</v>
      </c>
      <c r="BR6839" s="8" t="s">
        <v>25872</v>
      </c>
      <c r="BW6839" s="10">
        <v>44409</v>
      </c>
      <c r="BX6839" s="10">
        <v>44409</v>
      </c>
      <c r="BY6839" s="9">
        <v>0</v>
      </c>
      <c r="BZ6839" s="8" t="s">
        <v>3777</v>
      </c>
      <c r="CF6839" s="8" t="s">
        <v>3708</v>
      </c>
      <c r="CH6839" s="9">
        <v>18957.509999999998</v>
      </c>
      <c r="CM6839" s="12">
        <v>10</v>
      </c>
      <c r="CR6839" s="8" t="s">
        <v>25870</v>
      </c>
      <c r="CV6839" s="13">
        <v>1</v>
      </c>
    </row>
    <row r="6840" spans="1:100" x14ac:dyDescent="0.2">
      <c r="A6840" s="8" t="s">
        <v>25877</v>
      </c>
      <c r="B6840" s="8" t="s">
        <v>25878</v>
      </c>
      <c r="C6840" s="8" t="s">
        <v>25879</v>
      </c>
      <c r="D6840" s="8" t="s">
        <v>3745</v>
      </c>
      <c r="E6840" s="8" t="s">
        <v>25880</v>
      </c>
      <c r="F6840" s="8" t="s">
        <v>3727</v>
      </c>
      <c r="G6840" s="8" t="s">
        <v>25881</v>
      </c>
      <c r="H6840" s="8" t="s">
        <v>3748</v>
      </c>
      <c r="I6840" s="8" t="s">
        <v>14068</v>
      </c>
      <c r="J6840" s="8" t="s">
        <v>3864</v>
      </c>
      <c r="K6840" s="8" t="s">
        <v>25882</v>
      </c>
      <c r="M6840" s="8" t="s">
        <v>3733</v>
      </c>
      <c r="N6840" s="8" t="s">
        <v>3708</v>
      </c>
      <c r="O6840" s="8" t="s">
        <v>3709</v>
      </c>
      <c r="P6840" s="9">
        <v>1653.44</v>
      </c>
      <c r="Q6840" s="8" t="s">
        <v>3710</v>
      </c>
      <c r="R6840" s="8" t="s">
        <v>7597</v>
      </c>
      <c r="S6840" s="9">
        <v>1121.43</v>
      </c>
      <c r="T6840" s="9">
        <v>843.85</v>
      </c>
      <c r="U6840" s="8" t="s">
        <v>3710</v>
      </c>
      <c r="V6840" s="8" t="s">
        <v>25883</v>
      </c>
      <c r="W6840" s="8" t="s">
        <v>3710</v>
      </c>
      <c r="Y6840" s="8" t="s">
        <v>3738</v>
      </c>
      <c r="AV6840" s="8" t="s">
        <v>7599</v>
      </c>
      <c r="AW6840" s="8">
        <v>44</v>
      </c>
      <c r="AX6840" s="8">
        <v>2</v>
      </c>
      <c r="AY6840" s="8" t="s">
        <v>25884</v>
      </c>
      <c r="BB6840" s="8" t="s">
        <v>3717</v>
      </c>
      <c r="BC6840" s="10">
        <v>43382</v>
      </c>
      <c r="BE6840" s="8" t="s">
        <v>4966</v>
      </c>
      <c r="BF6840" s="8" t="s">
        <v>5059</v>
      </c>
      <c r="BG6840" s="11">
        <v>1</v>
      </c>
      <c r="BH6840" s="11">
        <v>9.2850000000000001</v>
      </c>
      <c r="BI6840" s="8" t="s">
        <v>5059</v>
      </c>
      <c r="BJ6840" s="11">
        <v>1.2924</v>
      </c>
      <c r="BQ6840" s="11">
        <v>652.93089999999995</v>
      </c>
      <c r="BR6840" s="8" t="s">
        <v>25883</v>
      </c>
      <c r="BW6840" s="10">
        <v>44166</v>
      </c>
      <c r="BX6840" s="10">
        <v>43252</v>
      </c>
      <c r="BY6840" s="9">
        <v>0</v>
      </c>
      <c r="BZ6840" s="8" t="s">
        <v>3777</v>
      </c>
      <c r="CF6840" s="8" t="s">
        <v>3708</v>
      </c>
      <c r="CH6840" s="9">
        <v>2219.2800000000002</v>
      </c>
      <c r="CM6840" s="12">
        <v>10</v>
      </c>
      <c r="CR6840" s="8" t="s">
        <v>25878</v>
      </c>
      <c r="CV6840" s="13">
        <v>1</v>
      </c>
    </row>
    <row r="6841" spans="1:100" x14ac:dyDescent="0.2">
      <c r="A6841" s="8" t="s">
        <v>25885</v>
      </c>
      <c r="B6841" s="8" t="s">
        <v>25878</v>
      </c>
      <c r="C6841" s="8" t="s">
        <v>25886</v>
      </c>
      <c r="D6841" s="8" t="s">
        <v>3745</v>
      </c>
      <c r="E6841" s="8" t="s">
        <v>25887</v>
      </c>
      <c r="F6841" s="8" t="s">
        <v>3727</v>
      </c>
      <c r="G6841" s="8" t="s">
        <v>25888</v>
      </c>
      <c r="H6841" s="8" t="s">
        <v>3748</v>
      </c>
      <c r="I6841" s="8" t="s">
        <v>14068</v>
      </c>
      <c r="J6841" s="8" t="s">
        <v>3864</v>
      </c>
      <c r="K6841" s="8" t="s">
        <v>25889</v>
      </c>
      <c r="M6841" s="8" t="s">
        <v>3733</v>
      </c>
      <c r="N6841" s="8" t="s">
        <v>3708</v>
      </c>
      <c r="O6841" s="8" t="s">
        <v>3709</v>
      </c>
      <c r="P6841" s="9">
        <v>5475.91</v>
      </c>
      <c r="Q6841" s="8" t="s">
        <v>3710</v>
      </c>
      <c r="R6841" s="8" t="s">
        <v>7597</v>
      </c>
      <c r="S6841" s="9">
        <v>3364.31</v>
      </c>
      <c r="T6841" s="9">
        <v>2531.56</v>
      </c>
      <c r="U6841" s="8" t="s">
        <v>3710</v>
      </c>
      <c r="V6841" s="8" t="s">
        <v>25883</v>
      </c>
      <c r="W6841" s="8" t="s">
        <v>3710</v>
      </c>
      <c r="Y6841" s="8" t="s">
        <v>3738</v>
      </c>
      <c r="AV6841" s="8" t="s">
        <v>7599</v>
      </c>
      <c r="AW6841" s="8">
        <v>44</v>
      </c>
      <c r="AX6841" s="8">
        <v>2</v>
      </c>
      <c r="AY6841" s="8" t="s">
        <v>25884</v>
      </c>
      <c r="BB6841" s="8" t="s">
        <v>3717</v>
      </c>
      <c r="BC6841" s="10">
        <v>43382</v>
      </c>
      <c r="BE6841" s="8" t="s">
        <v>4966</v>
      </c>
      <c r="BF6841" s="8" t="s">
        <v>5059</v>
      </c>
      <c r="BG6841" s="11">
        <v>3</v>
      </c>
      <c r="BH6841" s="11">
        <v>9.2850000000000001</v>
      </c>
      <c r="BI6841" s="8" t="s">
        <v>5059</v>
      </c>
      <c r="BJ6841" s="11">
        <v>3.8772000000000002</v>
      </c>
      <c r="BQ6841" s="11">
        <v>652.93089999999995</v>
      </c>
      <c r="BR6841" s="8" t="s">
        <v>25883</v>
      </c>
      <c r="BW6841" s="10">
        <v>44166</v>
      </c>
      <c r="BX6841" s="10">
        <v>43252</v>
      </c>
      <c r="BY6841" s="9">
        <v>0</v>
      </c>
      <c r="BZ6841" s="8" t="s">
        <v>3777</v>
      </c>
      <c r="CF6841" s="8" t="s">
        <v>3708</v>
      </c>
      <c r="CH6841" s="9">
        <v>6988.24</v>
      </c>
      <c r="CM6841" s="12">
        <v>10</v>
      </c>
      <c r="CR6841" s="8" t="s">
        <v>25878</v>
      </c>
      <c r="CV6841" s="13">
        <v>1</v>
      </c>
    </row>
    <row r="6842" spans="1:100" x14ac:dyDescent="0.2">
      <c r="A6842" s="8" t="s">
        <v>25890</v>
      </c>
      <c r="B6842" s="8" t="s">
        <v>25878</v>
      </c>
      <c r="C6842" s="8" t="s">
        <v>25891</v>
      </c>
      <c r="D6842" s="8" t="s">
        <v>3745</v>
      </c>
      <c r="E6842" s="8" t="s">
        <v>25892</v>
      </c>
      <c r="F6842" s="8" t="s">
        <v>3727</v>
      </c>
      <c r="G6842" s="8" t="s">
        <v>25893</v>
      </c>
      <c r="H6842" s="8" t="s">
        <v>3748</v>
      </c>
      <c r="I6842" s="8" t="s">
        <v>14068</v>
      </c>
      <c r="J6842" s="8" t="s">
        <v>3864</v>
      </c>
      <c r="K6842" s="8" t="s">
        <v>25894</v>
      </c>
      <c r="M6842" s="8" t="s">
        <v>3733</v>
      </c>
      <c r="N6842" s="8" t="s">
        <v>3708</v>
      </c>
      <c r="O6842" s="8" t="s">
        <v>3709</v>
      </c>
      <c r="P6842" s="9">
        <v>9920.64</v>
      </c>
      <c r="Q6842" s="8" t="s">
        <v>3710</v>
      </c>
      <c r="R6842" s="8" t="s">
        <v>7597</v>
      </c>
      <c r="S6842" s="9">
        <v>6728.63</v>
      </c>
      <c r="T6842" s="9">
        <v>5063.12</v>
      </c>
      <c r="U6842" s="8" t="s">
        <v>3710</v>
      </c>
      <c r="V6842" s="8" t="s">
        <v>25883</v>
      </c>
      <c r="W6842" s="8" t="s">
        <v>3710</v>
      </c>
      <c r="Y6842" s="8" t="s">
        <v>3738</v>
      </c>
      <c r="AV6842" s="8" t="s">
        <v>7599</v>
      </c>
      <c r="AW6842" s="8">
        <v>44</v>
      </c>
      <c r="AX6842" s="8">
        <v>2</v>
      </c>
      <c r="AY6842" s="8" t="s">
        <v>25884</v>
      </c>
      <c r="BB6842" s="8" t="s">
        <v>3717</v>
      </c>
      <c r="BC6842" s="10">
        <v>43382</v>
      </c>
      <c r="BE6842" s="8" t="s">
        <v>4966</v>
      </c>
      <c r="BF6842" s="8" t="s">
        <v>5059</v>
      </c>
      <c r="BG6842" s="11">
        <v>6</v>
      </c>
      <c r="BH6842" s="11">
        <v>9.2850000000000001</v>
      </c>
      <c r="BI6842" s="8" t="s">
        <v>5059</v>
      </c>
      <c r="BJ6842" s="11">
        <v>7.7544000000000004</v>
      </c>
      <c r="BQ6842" s="11">
        <v>652.93089999999995</v>
      </c>
      <c r="BR6842" s="8" t="s">
        <v>25883</v>
      </c>
      <c r="BW6842" s="10">
        <v>44166</v>
      </c>
      <c r="BX6842" s="10">
        <v>43252</v>
      </c>
      <c r="BY6842" s="9">
        <v>0</v>
      </c>
      <c r="BZ6842" s="8" t="s">
        <v>3777</v>
      </c>
      <c r="CF6842" s="8" t="s">
        <v>3708</v>
      </c>
      <c r="CH6842" s="9">
        <v>12073.01</v>
      </c>
      <c r="CM6842" s="12">
        <v>10</v>
      </c>
      <c r="CR6842" s="8" t="s">
        <v>25878</v>
      </c>
      <c r="CV6842" s="13">
        <v>1</v>
      </c>
    </row>
    <row r="6843" spans="1:100" x14ac:dyDescent="0.2">
      <c r="A6843" s="8" t="s">
        <v>25895</v>
      </c>
      <c r="B6843" s="8" t="s">
        <v>25896</v>
      </c>
      <c r="C6843" s="8" t="s">
        <v>12118</v>
      </c>
      <c r="D6843" s="8" t="s">
        <v>4760</v>
      </c>
      <c r="E6843" s="8" t="s">
        <v>25897</v>
      </c>
      <c r="F6843" s="8" t="s">
        <v>4546</v>
      </c>
      <c r="G6843" s="8" t="s">
        <v>25898</v>
      </c>
      <c r="H6843" s="8" t="s">
        <v>9046</v>
      </c>
      <c r="I6843" s="8" t="s">
        <v>6025</v>
      </c>
      <c r="J6843" s="8" t="s">
        <v>3787</v>
      </c>
      <c r="K6843" s="8" t="s">
        <v>25899</v>
      </c>
      <c r="M6843" s="8" t="s">
        <v>3866</v>
      </c>
      <c r="N6843" s="8" t="s">
        <v>3771</v>
      </c>
      <c r="O6843" s="8" t="s">
        <v>3709</v>
      </c>
      <c r="P6843" s="9">
        <v>325.77999999999997</v>
      </c>
      <c r="Q6843" s="8" t="s">
        <v>3710</v>
      </c>
      <c r="R6843" s="8" t="s">
        <v>25900</v>
      </c>
      <c r="S6843" s="9">
        <v>463.19</v>
      </c>
      <c r="T6843" s="9">
        <v>312.97000000000003</v>
      </c>
      <c r="U6843" s="8" t="s">
        <v>3710</v>
      </c>
      <c r="V6843" s="8" t="s">
        <v>25901</v>
      </c>
      <c r="Y6843" s="8" t="s">
        <v>3738</v>
      </c>
      <c r="AV6843" s="8" t="s">
        <v>25902</v>
      </c>
      <c r="AW6843" s="8">
        <v>61</v>
      </c>
      <c r="AX6843" s="8">
        <v>1</v>
      </c>
      <c r="AY6843" s="8" t="s">
        <v>25903</v>
      </c>
      <c r="AZ6843" s="10">
        <v>36775</v>
      </c>
      <c r="BA6843" s="10">
        <v>47299</v>
      </c>
      <c r="BD6843" s="10">
        <v>41753</v>
      </c>
      <c r="BE6843" s="8" t="s">
        <v>5121</v>
      </c>
      <c r="BF6843" s="8" t="s">
        <v>3720</v>
      </c>
      <c r="BG6843" s="11">
        <v>5</v>
      </c>
      <c r="BH6843" s="11">
        <v>20</v>
      </c>
      <c r="BI6843" s="8" t="s">
        <v>3720</v>
      </c>
      <c r="BJ6843" s="11">
        <v>5</v>
      </c>
      <c r="BQ6843" s="11">
        <v>62.593600000000002</v>
      </c>
      <c r="BR6843" s="8" t="s">
        <v>25901</v>
      </c>
      <c r="BW6843" s="10">
        <v>44256</v>
      </c>
      <c r="BX6843" s="10">
        <v>44105</v>
      </c>
      <c r="BY6843" s="9">
        <v>17.47</v>
      </c>
      <c r="BZ6843" s="8" t="s">
        <v>3750</v>
      </c>
      <c r="CF6843" s="8" t="s">
        <v>3708</v>
      </c>
      <c r="CH6843" s="9">
        <v>480.66</v>
      </c>
      <c r="CM6843" s="12">
        <v>10</v>
      </c>
      <c r="CR6843" s="8" t="s">
        <v>25896</v>
      </c>
      <c r="CV6843" s="13">
        <v>1</v>
      </c>
    </row>
    <row r="6844" spans="1:100" x14ac:dyDescent="0.2">
      <c r="A6844" s="8" t="s">
        <v>25904</v>
      </c>
      <c r="B6844" s="8" t="s">
        <v>25896</v>
      </c>
      <c r="C6844" s="8" t="s">
        <v>12118</v>
      </c>
      <c r="D6844" s="8" t="s">
        <v>4760</v>
      </c>
      <c r="E6844" s="8" t="s">
        <v>25897</v>
      </c>
      <c r="F6844" s="8" t="s">
        <v>4546</v>
      </c>
      <c r="G6844" s="8" t="s">
        <v>25898</v>
      </c>
      <c r="H6844" s="8" t="s">
        <v>9046</v>
      </c>
      <c r="I6844" s="8" t="s">
        <v>6025</v>
      </c>
      <c r="J6844" s="8" t="s">
        <v>3787</v>
      </c>
      <c r="K6844" s="8" t="s">
        <v>25899</v>
      </c>
      <c r="M6844" s="8" t="s">
        <v>3866</v>
      </c>
      <c r="N6844" s="8" t="s">
        <v>3708</v>
      </c>
      <c r="O6844" s="8" t="s">
        <v>3709</v>
      </c>
      <c r="P6844" s="9">
        <v>325.77999999999997</v>
      </c>
      <c r="Q6844" s="8" t="s">
        <v>3710</v>
      </c>
      <c r="R6844" s="8" t="s">
        <v>25900</v>
      </c>
      <c r="S6844" s="9">
        <v>463.19</v>
      </c>
      <c r="T6844" s="9">
        <v>312.97000000000003</v>
      </c>
      <c r="U6844" s="8" t="s">
        <v>3710</v>
      </c>
      <c r="V6844" s="8" t="s">
        <v>25901</v>
      </c>
      <c r="Y6844" s="8" t="s">
        <v>3738</v>
      </c>
      <c r="AV6844" s="8" t="s">
        <v>25902</v>
      </c>
      <c r="AW6844" s="8">
        <v>61</v>
      </c>
      <c r="AX6844" s="8">
        <v>1</v>
      </c>
      <c r="AY6844" s="8" t="s">
        <v>25903</v>
      </c>
      <c r="AZ6844" s="10">
        <v>36775</v>
      </c>
      <c r="BB6844" s="8" t="s">
        <v>3717</v>
      </c>
      <c r="BE6844" s="8" t="s">
        <v>5121</v>
      </c>
      <c r="BF6844" s="8" t="s">
        <v>3720</v>
      </c>
      <c r="BG6844" s="11">
        <v>5</v>
      </c>
      <c r="BH6844" s="11">
        <v>20</v>
      </c>
      <c r="BI6844" s="8" t="s">
        <v>3720</v>
      </c>
      <c r="BJ6844" s="11">
        <v>5</v>
      </c>
      <c r="BQ6844" s="11">
        <v>62.593600000000002</v>
      </c>
      <c r="BR6844" s="8" t="s">
        <v>25901</v>
      </c>
      <c r="BW6844" s="10">
        <v>44256</v>
      </c>
      <c r="BX6844" s="10">
        <v>44105</v>
      </c>
      <c r="BY6844" s="9">
        <v>17.47</v>
      </c>
      <c r="BZ6844" s="8" t="s">
        <v>3750</v>
      </c>
      <c r="CF6844" s="8" t="s">
        <v>3708</v>
      </c>
      <c r="CH6844" s="9">
        <v>480.66</v>
      </c>
      <c r="CM6844" s="12">
        <v>10</v>
      </c>
      <c r="CR6844" s="8" t="s">
        <v>25896</v>
      </c>
      <c r="CV6844" s="13">
        <v>1</v>
      </c>
    </row>
    <row r="6845" spans="1:100" x14ac:dyDescent="0.2">
      <c r="A6845" s="8" t="s">
        <v>25905</v>
      </c>
      <c r="B6845" s="8" t="s">
        <v>25906</v>
      </c>
      <c r="C6845" s="8" t="s">
        <v>25907</v>
      </c>
      <c r="D6845" s="8" t="s">
        <v>3725</v>
      </c>
      <c r="E6845" s="8" t="s">
        <v>25908</v>
      </c>
      <c r="F6845" s="8" t="s">
        <v>3727</v>
      </c>
      <c r="G6845" s="8" t="s">
        <v>25909</v>
      </c>
      <c r="H6845" s="8" t="s">
        <v>3767</v>
      </c>
      <c r="I6845" s="8" t="s">
        <v>8099</v>
      </c>
      <c r="J6845" s="8" t="s">
        <v>3787</v>
      </c>
      <c r="K6845" s="8" t="s">
        <v>25910</v>
      </c>
      <c r="M6845" s="8" t="s">
        <v>3733</v>
      </c>
      <c r="N6845" s="8" t="s">
        <v>3708</v>
      </c>
      <c r="O6845" s="8" t="s">
        <v>3709</v>
      </c>
      <c r="P6845" s="9">
        <v>3955.87</v>
      </c>
      <c r="Q6845" s="8" t="s">
        <v>3710</v>
      </c>
      <c r="R6845" s="8" t="s">
        <v>25911</v>
      </c>
      <c r="S6845" s="9">
        <v>4865.63</v>
      </c>
      <c r="T6845" s="9">
        <v>3741.49</v>
      </c>
      <c r="U6845" s="8" t="s">
        <v>3710</v>
      </c>
      <c r="V6845" s="8" t="s">
        <v>25912</v>
      </c>
      <c r="W6845" s="8" t="s">
        <v>3840</v>
      </c>
      <c r="X6845" s="8" t="s">
        <v>25913</v>
      </c>
      <c r="Y6845" s="8" t="s">
        <v>3738</v>
      </c>
      <c r="AY6845" s="8" t="s">
        <v>25914</v>
      </c>
      <c r="BB6845" s="8" t="s">
        <v>3717</v>
      </c>
      <c r="BC6845" s="10">
        <v>42517</v>
      </c>
      <c r="BH6845" s="11">
        <v>6</v>
      </c>
      <c r="BI6845" s="8" t="s">
        <v>3720</v>
      </c>
      <c r="BJ6845" s="11">
        <v>14</v>
      </c>
      <c r="BQ6845" s="11">
        <v>267.24900000000002</v>
      </c>
      <c r="BR6845" s="8" t="s">
        <v>25912</v>
      </c>
      <c r="BW6845" s="10">
        <v>44348</v>
      </c>
      <c r="BX6845" s="10">
        <v>43040</v>
      </c>
      <c r="BY6845" s="9">
        <v>0</v>
      </c>
      <c r="BZ6845" s="8" t="s">
        <v>3777</v>
      </c>
      <c r="CF6845" s="8" t="s">
        <v>3708</v>
      </c>
      <c r="CH6845" s="9">
        <v>5134.46</v>
      </c>
      <c r="CM6845" s="12">
        <v>10</v>
      </c>
      <c r="CR6845" s="8" t="s">
        <v>25906</v>
      </c>
      <c r="CV6845" s="13">
        <v>1</v>
      </c>
    </row>
    <row r="6846" spans="1:100" x14ac:dyDescent="0.2">
      <c r="A6846" s="8" t="s">
        <v>25915</v>
      </c>
      <c r="B6846" s="8" t="s">
        <v>25916</v>
      </c>
      <c r="C6846" s="8" t="s">
        <v>5508</v>
      </c>
      <c r="D6846" s="8" t="s">
        <v>3699</v>
      </c>
      <c r="E6846" s="8" t="s">
        <v>11767</v>
      </c>
      <c r="F6846" s="8" t="s">
        <v>3701</v>
      </c>
      <c r="G6846" s="8" t="s">
        <v>25917</v>
      </c>
      <c r="H6846" s="8" t="s">
        <v>3703</v>
      </c>
      <c r="I6846" s="8" t="s">
        <v>8861</v>
      </c>
      <c r="J6846" s="8" t="s">
        <v>3731</v>
      </c>
      <c r="K6846" s="8" t="s">
        <v>25918</v>
      </c>
      <c r="M6846" s="8" t="s">
        <v>3707</v>
      </c>
      <c r="N6846" s="8" t="s">
        <v>3771</v>
      </c>
      <c r="O6846" s="8" t="s">
        <v>3709</v>
      </c>
      <c r="P6846" s="9">
        <v>200.09</v>
      </c>
      <c r="Q6846" s="8" t="s">
        <v>3710</v>
      </c>
      <c r="R6846" s="8" t="s">
        <v>21219</v>
      </c>
      <c r="S6846" s="9">
        <v>20.13</v>
      </c>
      <c r="T6846" s="9">
        <v>13.36</v>
      </c>
      <c r="U6846" s="8" t="s">
        <v>3710</v>
      </c>
      <c r="V6846" s="8" t="s">
        <v>14814</v>
      </c>
      <c r="AV6846" s="8" t="s">
        <v>14815</v>
      </c>
      <c r="AW6846" s="8">
        <v>80</v>
      </c>
      <c r="AX6846" s="8">
        <v>1</v>
      </c>
      <c r="AY6846" s="8" t="s">
        <v>25919</v>
      </c>
      <c r="BA6846" s="10">
        <v>45473</v>
      </c>
      <c r="BC6846" s="10">
        <v>44020</v>
      </c>
      <c r="BD6846" s="10">
        <v>44372</v>
      </c>
      <c r="BE6846" s="8" t="s">
        <v>3741</v>
      </c>
      <c r="BF6846" s="8" t="s">
        <v>3720</v>
      </c>
      <c r="BG6846" s="11">
        <v>2</v>
      </c>
      <c r="BH6846" s="11">
        <v>40</v>
      </c>
      <c r="BI6846" s="8" t="s">
        <v>3720</v>
      </c>
      <c r="BJ6846" s="11">
        <v>2</v>
      </c>
      <c r="BQ6846" s="11">
        <v>6.6783000000000001</v>
      </c>
      <c r="BR6846" s="8" t="s">
        <v>14814</v>
      </c>
      <c r="BW6846" s="10">
        <v>44378</v>
      </c>
      <c r="BX6846" s="10">
        <v>43739</v>
      </c>
      <c r="BY6846" s="9">
        <v>147.24</v>
      </c>
      <c r="BZ6846" s="8" t="s">
        <v>3721</v>
      </c>
      <c r="CF6846" s="8" t="s">
        <v>3708</v>
      </c>
      <c r="CH6846" s="9">
        <v>299.33</v>
      </c>
      <c r="CM6846" s="12">
        <v>10</v>
      </c>
      <c r="CR6846" s="8" t="s">
        <v>25916</v>
      </c>
      <c r="CV6846" s="13">
        <v>1</v>
      </c>
    </row>
    <row r="6847" spans="1:100" x14ac:dyDescent="0.2">
      <c r="A6847" s="8" t="s">
        <v>25920</v>
      </c>
      <c r="B6847" s="8" t="s">
        <v>25916</v>
      </c>
      <c r="C6847" s="8" t="s">
        <v>5508</v>
      </c>
      <c r="D6847" s="8" t="s">
        <v>3699</v>
      </c>
      <c r="E6847" s="8" t="s">
        <v>11767</v>
      </c>
      <c r="F6847" s="8" t="s">
        <v>3701</v>
      </c>
      <c r="G6847" s="8" t="s">
        <v>25917</v>
      </c>
      <c r="H6847" s="8" t="s">
        <v>3703</v>
      </c>
      <c r="I6847" s="8" t="s">
        <v>8861</v>
      </c>
      <c r="J6847" s="8" t="s">
        <v>3731</v>
      </c>
      <c r="K6847" s="8" t="s">
        <v>25918</v>
      </c>
      <c r="M6847" s="8" t="s">
        <v>3707</v>
      </c>
      <c r="N6847" s="8" t="s">
        <v>3708</v>
      </c>
      <c r="O6847" s="8" t="s">
        <v>3709</v>
      </c>
      <c r="P6847" s="9">
        <v>200.09</v>
      </c>
      <c r="Q6847" s="8" t="s">
        <v>3710</v>
      </c>
      <c r="R6847" s="8" t="s">
        <v>21219</v>
      </c>
      <c r="S6847" s="9">
        <v>20.13</v>
      </c>
      <c r="T6847" s="9">
        <v>13.36</v>
      </c>
      <c r="U6847" s="8" t="s">
        <v>3710</v>
      </c>
      <c r="V6847" s="8" t="s">
        <v>14814</v>
      </c>
      <c r="AV6847" s="8" t="s">
        <v>14815</v>
      </c>
      <c r="AW6847" s="8">
        <v>80</v>
      </c>
      <c r="AX6847" s="8">
        <v>1</v>
      </c>
      <c r="AY6847" s="8" t="s">
        <v>25919</v>
      </c>
      <c r="BB6847" s="8" t="s">
        <v>3717</v>
      </c>
      <c r="BC6847" s="10">
        <v>44354</v>
      </c>
      <c r="BE6847" s="8" t="s">
        <v>3741</v>
      </c>
      <c r="BF6847" s="8" t="s">
        <v>3720</v>
      </c>
      <c r="BG6847" s="11">
        <v>2</v>
      </c>
      <c r="BH6847" s="11">
        <v>40</v>
      </c>
      <c r="BI6847" s="8" t="s">
        <v>3720</v>
      </c>
      <c r="BJ6847" s="11">
        <v>2</v>
      </c>
      <c r="BQ6847" s="11">
        <v>6.6783000000000001</v>
      </c>
      <c r="BR6847" s="8" t="s">
        <v>14814</v>
      </c>
      <c r="BW6847" s="10">
        <v>44378</v>
      </c>
      <c r="BX6847" s="10">
        <v>43739</v>
      </c>
      <c r="BY6847" s="9">
        <v>147.24</v>
      </c>
      <c r="BZ6847" s="8" t="s">
        <v>3721</v>
      </c>
      <c r="CF6847" s="8" t="s">
        <v>3708</v>
      </c>
      <c r="CH6847" s="9">
        <v>299.33</v>
      </c>
      <c r="CM6847" s="12">
        <v>10</v>
      </c>
      <c r="CR6847" s="8" t="s">
        <v>25916</v>
      </c>
      <c r="CV6847" s="13">
        <v>1</v>
      </c>
    </row>
    <row r="6848" spans="1:100" x14ac:dyDescent="0.2">
      <c r="A6848" s="8" t="s">
        <v>25921</v>
      </c>
      <c r="B6848" s="8" t="s">
        <v>25916</v>
      </c>
      <c r="C6848" s="8" t="s">
        <v>4291</v>
      </c>
      <c r="D6848" s="8" t="s">
        <v>3699</v>
      </c>
      <c r="E6848" s="8" t="s">
        <v>11767</v>
      </c>
      <c r="F6848" s="8" t="s">
        <v>3701</v>
      </c>
      <c r="G6848" s="8" t="s">
        <v>25922</v>
      </c>
      <c r="H6848" s="8" t="s">
        <v>3703</v>
      </c>
      <c r="I6848" s="8" t="s">
        <v>8861</v>
      </c>
      <c r="J6848" s="8" t="s">
        <v>3731</v>
      </c>
      <c r="K6848" s="8" t="s">
        <v>25923</v>
      </c>
      <c r="M6848" s="8" t="s">
        <v>3707</v>
      </c>
      <c r="N6848" s="8" t="s">
        <v>3771</v>
      </c>
      <c r="O6848" s="8" t="s">
        <v>3709</v>
      </c>
      <c r="P6848" s="9">
        <v>224.28</v>
      </c>
      <c r="Q6848" s="8" t="s">
        <v>3710</v>
      </c>
      <c r="R6848" s="8" t="s">
        <v>21219</v>
      </c>
      <c r="S6848" s="9">
        <v>40.25</v>
      </c>
      <c r="T6848" s="9">
        <v>26.71</v>
      </c>
      <c r="U6848" s="8" t="s">
        <v>3710</v>
      </c>
      <c r="V6848" s="8" t="s">
        <v>14814</v>
      </c>
      <c r="AV6848" s="8" t="s">
        <v>14815</v>
      </c>
      <c r="AW6848" s="8">
        <v>80</v>
      </c>
      <c r="AX6848" s="8">
        <v>1</v>
      </c>
      <c r="AY6848" s="8" t="s">
        <v>25919</v>
      </c>
      <c r="BA6848" s="10">
        <v>45473</v>
      </c>
      <c r="BC6848" s="10">
        <v>43808</v>
      </c>
      <c r="BD6848" s="10">
        <v>44459</v>
      </c>
      <c r="BE6848" s="8" t="s">
        <v>3741</v>
      </c>
      <c r="BF6848" s="8" t="s">
        <v>3720</v>
      </c>
      <c r="BG6848" s="11">
        <v>4</v>
      </c>
      <c r="BH6848" s="11">
        <v>40</v>
      </c>
      <c r="BI6848" s="8" t="s">
        <v>3720</v>
      </c>
      <c r="BJ6848" s="11">
        <v>4</v>
      </c>
      <c r="BQ6848" s="11">
        <v>6.6783000000000001</v>
      </c>
      <c r="BR6848" s="8" t="s">
        <v>14814</v>
      </c>
      <c r="BW6848" s="10">
        <v>44378</v>
      </c>
      <c r="BX6848" s="10">
        <v>43739</v>
      </c>
      <c r="BY6848" s="9">
        <v>294.47000000000003</v>
      </c>
      <c r="BZ6848" s="8" t="s">
        <v>3721</v>
      </c>
      <c r="CA6848" s="8" t="s">
        <v>3717</v>
      </c>
      <c r="CF6848" s="8" t="s">
        <v>3708</v>
      </c>
      <c r="CH6848" s="9">
        <v>334.72</v>
      </c>
      <c r="CM6848" s="12">
        <v>10</v>
      </c>
      <c r="CR6848" s="8" t="s">
        <v>25916</v>
      </c>
      <c r="CV6848" s="13">
        <v>1</v>
      </c>
    </row>
    <row r="6849" spans="1:100" x14ac:dyDescent="0.2">
      <c r="A6849" s="8" t="s">
        <v>25924</v>
      </c>
      <c r="B6849" s="8" t="s">
        <v>25916</v>
      </c>
      <c r="C6849" s="8" t="s">
        <v>4291</v>
      </c>
      <c r="D6849" s="8" t="s">
        <v>3699</v>
      </c>
      <c r="E6849" s="8" t="s">
        <v>11767</v>
      </c>
      <c r="F6849" s="8" t="s">
        <v>3701</v>
      </c>
      <c r="G6849" s="8" t="s">
        <v>25922</v>
      </c>
      <c r="H6849" s="8" t="s">
        <v>3703</v>
      </c>
      <c r="I6849" s="8" t="s">
        <v>8861</v>
      </c>
      <c r="J6849" s="8" t="s">
        <v>3731</v>
      </c>
      <c r="K6849" s="8" t="s">
        <v>25923</v>
      </c>
      <c r="M6849" s="8" t="s">
        <v>3707</v>
      </c>
      <c r="N6849" s="8" t="s">
        <v>3708</v>
      </c>
      <c r="O6849" s="8" t="s">
        <v>3709</v>
      </c>
      <c r="P6849" s="9">
        <v>224.28</v>
      </c>
      <c r="Q6849" s="8" t="s">
        <v>3710</v>
      </c>
      <c r="R6849" s="8" t="s">
        <v>21219</v>
      </c>
      <c r="S6849" s="9">
        <v>40.25</v>
      </c>
      <c r="T6849" s="9">
        <v>26.71</v>
      </c>
      <c r="U6849" s="8" t="s">
        <v>3710</v>
      </c>
      <c r="V6849" s="8" t="s">
        <v>14814</v>
      </c>
      <c r="AV6849" s="8" t="s">
        <v>14815</v>
      </c>
      <c r="AW6849" s="8">
        <v>80</v>
      </c>
      <c r="AX6849" s="8">
        <v>1</v>
      </c>
      <c r="AY6849" s="8" t="s">
        <v>25919</v>
      </c>
      <c r="BB6849" s="8" t="s">
        <v>3717</v>
      </c>
      <c r="BC6849" s="10">
        <v>44371</v>
      </c>
      <c r="BE6849" s="8" t="s">
        <v>3741</v>
      </c>
      <c r="BF6849" s="8" t="s">
        <v>3720</v>
      </c>
      <c r="BG6849" s="11">
        <v>4</v>
      </c>
      <c r="BH6849" s="11">
        <v>40</v>
      </c>
      <c r="BI6849" s="8" t="s">
        <v>3720</v>
      </c>
      <c r="BJ6849" s="11">
        <v>4</v>
      </c>
      <c r="BQ6849" s="11">
        <v>6.6783000000000001</v>
      </c>
      <c r="BR6849" s="8" t="s">
        <v>14814</v>
      </c>
      <c r="BW6849" s="10">
        <v>44378</v>
      </c>
      <c r="BX6849" s="10">
        <v>43739</v>
      </c>
      <c r="BY6849" s="9">
        <v>294.47000000000003</v>
      </c>
      <c r="BZ6849" s="8" t="s">
        <v>3721</v>
      </c>
      <c r="CA6849" s="8" t="s">
        <v>3717</v>
      </c>
      <c r="CF6849" s="8" t="s">
        <v>3708</v>
      </c>
      <c r="CH6849" s="9">
        <v>334.72</v>
      </c>
      <c r="CM6849" s="12">
        <v>10</v>
      </c>
      <c r="CR6849" s="8" t="s">
        <v>25916</v>
      </c>
      <c r="CV6849" s="13">
        <v>1</v>
      </c>
    </row>
    <row r="6850" spans="1:100" x14ac:dyDescent="0.2">
      <c r="A6850" s="8" t="s">
        <v>25925</v>
      </c>
      <c r="B6850" s="8" t="s">
        <v>25926</v>
      </c>
      <c r="C6850" s="8" t="s">
        <v>25927</v>
      </c>
      <c r="D6850" s="8" t="s">
        <v>4760</v>
      </c>
      <c r="E6850" s="8" t="s">
        <v>6023</v>
      </c>
      <c r="F6850" s="8" t="s">
        <v>4546</v>
      </c>
      <c r="G6850" s="8" t="s">
        <v>25928</v>
      </c>
      <c r="H6850" s="8" t="s">
        <v>3703</v>
      </c>
      <c r="I6850" s="8" t="s">
        <v>6025</v>
      </c>
      <c r="J6850" s="8" t="s">
        <v>3787</v>
      </c>
      <c r="K6850" s="8" t="s">
        <v>25929</v>
      </c>
      <c r="M6850" s="8" t="s">
        <v>3733</v>
      </c>
      <c r="N6850" s="8" t="s">
        <v>3708</v>
      </c>
      <c r="O6850" s="8" t="s">
        <v>3709</v>
      </c>
      <c r="P6850" s="9">
        <v>747.69</v>
      </c>
      <c r="Q6850" s="8" t="s">
        <v>3710</v>
      </c>
      <c r="R6850" s="8" t="s">
        <v>25930</v>
      </c>
      <c r="S6850" s="9">
        <v>1061.95</v>
      </c>
      <c r="T6850" s="9">
        <v>760.34</v>
      </c>
      <c r="U6850" s="8" t="s">
        <v>3710</v>
      </c>
      <c r="V6850" s="8" t="s">
        <v>25931</v>
      </c>
      <c r="W6850" s="8" t="s">
        <v>3736</v>
      </c>
      <c r="X6850" s="8" t="s">
        <v>4773</v>
      </c>
      <c r="Y6850" s="8" t="s">
        <v>3738</v>
      </c>
      <c r="Z6850" s="8" t="s">
        <v>3739</v>
      </c>
      <c r="AY6850" s="8" t="s">
        <v>25932</v>
      </c>
      <c r="BB6850" s="8" t="s">
        <v>3717</v>
      </c>
      <c r="BC6850" s="10">
        <v>41968</v>
      </c>
      <c r="BE6850" s="8" t="s">
        <v>3721</v>
      </c>
      <c r="BF6850" s="8" t="s">
        <v>3960</v>
      </c>
      <c r="BG6850" s="11">
        <v>30</v>
      </c>
      <c r="BJ6850" s="11">
        <v>30</v>
      </c>
      <c r="BW6850" s="10">
        <v>44287</v>
      </c>
      <c r="BX6850" s="10">
        <v>44470</v>
      </c>
      <c r="BY6850" s="9">
        <v>0</v>
      </c>
      <c r="BZ6850" s="8" t="s">
        <v>3742</v>
      </c>
      <c r="CA6850" s="8" t="s">
        <v>3717</v>
      </c>
      <c r="CF6850" s="8" t="s">
        <v>3708</v>
      </c>
      <c r="CH6850" s="9">
        <v>1045.25</v>
      </c>
      <c r="CM6850" s="12">
        <v>10</v>
      </c>
      <c r="CR6850" s="8" t="s">
        <v>25926</v>
      </c>
      <c r="CV6850" s="13">
        <v>1</v>
      </c>
    </row>
    <row r="6851" spans="1:100" x14ac:dyDescent="0.2">
      <c r="A6851" s="8" t="s">
        <v>25933</v>
      </c>
      <c r="B6851" s="8" t="s">
        <v>25926</v>
      </c>
      <c r="C6851" s="8" t="s">
        <v>25934</v>
      </c>
      <c r="D6851" s="8" t="s">
        <v>4760</v>
      </c>
      <c r="E6851" s="8" t="s">
        <v>6023</v>
      </c>
      <c r="F6851" s="8" t="s">
        <v>4546</v>
      </c>
      <c r="G6851" s="8" t="s">
        <v>25935</v>
      </c>
      <c r="H6851" s="8" t="s">
        <v>3703</v>
      </c>
      <c r="I6851" s="8" t="s">
        <v>6025</v>
      </c>
      <c r="J6851" s="8" t="s">
        <v>3787</v>
      </c>
      <c r="K6851" s="8" t="s">
        <v>25936</v>
      </c>
      <c r="M6851" s="8" t="s">
        <v>3733</v>
      </c>
      <c r="N6851" s="8" t="s">
        <v>3708</v>
      </c>
      <c r="O6851" s="8" t="s">
        <v>3709</v>
      </c>
      <c r="P6851" s="9">
        <v>663.4</v>
      </c>
      <c r="Q6851" s="8" t="s">
        <v>3710</v>
      </c>
      <c r="R6851" s="8" t="s">
        <v>25930</v>
      </c>
      <c r="S6851" s="9">
        <v>889.97</v>
      </c>
      <c r="T6851" s="9">
        <v>630.04999999999995</v>
      </c>
      <c r="U6851" s="8" t="s">
        <v>3710</v>
      </c>
      <c r="V6851" s="8" t="s">
        <v>25931</v>
      </c>
      <c r="W6851" s="8" t="s">
        <v>3736</v>
      </c>
      <c r="X6851" s="8" t="s">
        <v>4773</v>
      </c>
      <c r="Y6851" s="8" t="s">
        <v>3738</v>
      </c>
      <c r="AY6851" s="8" t="s">
        <v>25932</v>
      </c>
      <c r="BB6851" s="8" t="s">
        <v>3717</v>
      </c>
      <c r="BC6851" s="10">
        <v>41968</v>
      </c>
      <c r="BE6851" s="8" t="s">
        <v>3721</v>
      </c>
      <c r="BF6851" s="8" t="s">
        <v>3960</v>
      </c>
      <c r="BG6851" s="11">
        <v>30</v>
      </c>
      <c r="BJ6851" s="11">
        <v>30</v>
      </c>
      <c r="BW6851" s="10">
        <v>44287</v>
      </c>
      <c r="BX6851" s="10">
        <v>44682</v>
      </c>
      <c r="BY6851" s="9">
        <v>0</v>
      </c>
      <c r="BZ6851" s="8" t="s">
        <v>3742</v>
      </c>
      <c r="CF6851" s="8" t="s">
        <v>3708</v>
      </c>
      <c r="CH6851" s="9">
        <v>933.99</v>
      </c>
      <c r="CM6851" s="12">
        <v>10</v>
      </c>
      <c r="CR6851" s="8" t="s">
        <v>25926</v>
      </c>
      <c r="CV6851" s="13">
        <v>1</v>
      </c>
    </row>
    <row r="6852" spans="1:100" x14ac:dyDescent="0.2">
      <c r="A6852" s="8" t="s">
        <v>25937</v>
      </c>
      <c r="B6852" s="8" t="s">
        <v>25938</v>
      </c>
      <c r="C6852" s="8" t="s">
        <v>4249</v>
      </c>
      <c r="D6852" s="8" t="s">
        <v>3725</v>
      </c>
      <c r="E6852" s="8" t="s">
        <v>8921</v>
      </c>
      <c r="F6852" s="8" t="s">
        <v>25939</v>
      </c>
      <c r="G6852" s="8" t="s">
        <v>25940</v>
      </c>
      <c r="H6852" s="8" t="s">
        <v>3882</v>
      </c>
      <c r="I6852" s="8" t="s">
        <v>19855</v>
      </c>
      <c r="J6852" s="8" t="s">
        <v>3769</v>
      </c>
      <c r="K6852" s="8" t="s">
        <v>25941</v>
      </c>
      <c r="M6852" s="8" t="s">
        <v>3707</v>
      </c>
      <c r="N6852" s="8" t="s">
        <v>3708</v>
      </c>
      <c r="O6852" s="8" t="s">
        <v>3709</v>
      </c>
      <c r="P6852" s="9">
        <v>3200</v>
      </c>
      <c r="Q6852" s="8" t="s">
        <v>3710</v>
      </c>
      <c r="R6852" s="8" t="s">
        <v>25942</v>
      </c>
      <c r="S6852" s="9">
        <v>4186.6000000000004</v>
      </c>
      <c r="T6852" s="9">
        <v>3200</v>
      </c>
      <c r="U6852" s="8" t="s">
        <v>3710</v>
      </c>
      <c r="V6852" s="8" t="s">
        <v>25943</v>
      </c>
      <c r="W6852" s="8" t="s">
        <v>3774</v>
      </c>
      <c r="Y6852" s="8" t="s">
        <v>3738</v>
      </c>
      <c r="Z6852" s="8" t="s">
        <v>3739</v>
      </c>
      <c r="AC6852" s="8" t="s">
        <v>3717</v>
      </c>
      <c r="AY6852" s="8" t="s">
        <v>25944</v>
      </c>
      <c r="BB6852" s="8" t="s">
        <v>3717</v>
      </c>
      <c r="BE6852" s="8" t="s">
        <v>4966</v>
      </c>
      <c r="BF6852" s="8" t="s">
        <v>3720</v>
      </c>
      <c r="BG6852" s="11">
        <v>0.41670000000000001</v>
      </c>
      <c r="BH6852" s="11">
        <v>12</v>
      </c>
      <c r="BI6852" s="8" t="s">
        <v>3720</v>
      </c>
      <c r="BJ6852" s="11">
        <v>0.41670000000000001</v>
      </c>
      <c r="BQ6852" s="11">
        <v>7679.9998999999998</v>
      </c>
      <c r="BR6852" s="8" t="s">
        <v>25943</v>
      </c>
      <c r="BW6852" s="10">
        <v>44256</v>
      </c>
      <c r="BX6852" s="10">
        <v>42583</v>
      </c>
      <c r="BY6852" s="9">
        <v>0</v>
      </c>
      <c r="BZ6852" s="8" t="s">
        <v>3777</v>
      </c>
      <c r="CF6852" s="8" t="s">
        <v>3708</v>
      </c>
      <c r="CH6852" s="9">
        <v>4186.6000000000004</v>
      </c>
      <c r="CM6852" s="12">
        <v>10</v>
      </c>
      <c r="CR6852" s="8" t="s">
        <v>25938</v>
      </c>
      <c r="CV6852" s="13">
        <v>1</v>
      </c>
    </row>
    <row r="6853" spans="1:100" x14ac:dyDescent="0.2">
      <c r="A6853" s="8" t="s">
        <v>25945</v>
      </c>
      <c r="B6853" s="8" t="s">
        <v>25946</v>
      </c>
      <c r="C6853" s="8" t="s">
        <v>4077</v>
      </c>
      <c r="D6853" s="8" t="s">
        <v>4216</v>
      </c>
      <c r="E6853" s="8" t="s">
        <v>3721</v>
      </c>
      <c r="F6853" s="8" t="s">
        <v>3765</v>
      </c>
      <c r="G6853" s="8" t="s">
        <v>5996</v>
      </c>
      <c r="H6853" s="8" t="s">
        <v>3767</v>
      </c>
      <c r="I6853" s="8" t="s">
        <v>25947</v>
      </c>
      <c r="J6853" s="8" t="s">
        <v>3731</v>
      </c>
      <c r="K6853" s="8" t="s">
        <v>25948</v>
      </c>
      <c r="M6853" s="8" t="s">
        <v>3733</v>
      </c>
      <c r="N6853" s="8" t="s">
        <v>3708</v>
      </c>
      <c r="O6853" s="8" t="s">
        <v>3804</v>
      </c>
      <c r="P6853" s="9">
        <v>11595.82</v>
      </c>
      <c r="Q6853" s="8" t="s">
        <v>3805</v>
      </c>
      <c r="S6853" s="9">
        <v>5137.25</v>
      </c>
      <c r="T6853" s="9">
        <v>4183.84</v>
      </c>
      <c r="U6853" s="8" t="s">
        <v>3717</v>
      </c>
      <c r="V6853" s="8" t="s">
        <v>5550</v>
      </c>
      <c r="W6853" s="8" t="s">
        <v>3710</v>
      </c>
      <c r="Y6853" s="8" t="s">
        <v>3738</v>
      </c>
      <c r="AC6853" s="8" t="s">
        <v>3717</v>
      </c>
      <c r="AV6853" s="8" t="s">
        <v>5551</v>
      </c>
      <c r="AW6853" s="8">
        <v>70</v>
      </c>
      <c r="AX6853" s="8">
        <v>2</v>
      </c>
      <c r="AY6853" s="8" t="s">
        <v>14151</v>
      </c>
      <c r="BB6853" s="8" t="s">
        <v>3717</v>
      </c>
      <c r="BC6853" s="10">
        <v>36831</v>
      </c>
      <c r="BE6853" s="8" t="s">
        <v>14152</v>
      </c>
      <c r="BF6853" s="8" t="s">
        <v>3720</v>
      </c>
      <c r="BG6853" s="11">
        <v>26.666699999999999</v>
      </c>
      <c r="BH6853" s="11">
        <v>7.3661000000000003</v>
      </c>
      <c r="BI6853" s="8" t="s">
        <v>3720</v>
      </c>
      <c r="BJ6853" s="11">
        <v>13.575699999999999</v>
      </c>
      <c r="BQ6853" s="11">
        <v>308.18610000000001</v>
      </c>
      <c r="BR6853" s="8" t="s">
        <v>5550</v>
      </c>
      <c r="BW6853" s="10">
        <v>43891</v>
      </c>
      <c r="BX6853" s="10">
        <v>44743</v>
      </c>
      <c r="BY6853" s="9">
        <v>0</v>
      </c>
      <c r="BZ6853" s="8" t="s">
        <v>3777</v>
      </c>
      <c r="CF6853" s="8" t="s">
        <v>3708</v>
      </c>
      <c r="CH6853" s="9">
        <v>12398.49</v>
      </c>
      <c r="CM6853" s="12">
        <v>10</v>
      </c>
      <c r="CR6853" s="8" t="s">
        <v>25946</v>
      </c>
      <c r="CV6853" s="13">
        <v>1</v>
      </c>
    </row>
    <row r="6854" spans="1:100" x14ac:dyDescent="0.2">
      <c r="A6854" s="8" t="s">
        <v>25949</v>
      </c>
      <c r="B6854" s="8" t="s">
        <v>25950</v>
      </c>
      <c r="C6854" s="8" t="s">
        <v>4249</v>
      </c>
      <c r="D6854" s="8" t="s">
        <v>25951</v>
      </c>
      <c r="E6854" s="8" t="s">
        <v>4051</v>
      </c>
      <c r="F6854" s="8" t="s">
        <v>3765</v>
      </c>
      <c r="G6854" s="8" t="s">
        <v>25952</v>
      </c>
      <c r="H6854" s="8" t="s">
        <v>3767</v>
      </c>
      <c r="I6854" s="8" t="s">
        <v>5568</v>
      </c>
      <c r="J6854" s="8" t="s">
        <v>3884</v>
      </c>
      <c r="K6854" s="8" t="s">
        <v>25953</v>
      </c>
      <c r="M6854" s="8" t="s">
        <v>3866</v>
      </c>
      <c r="N6854" s="8" t="s">
        <v>3708</v>
      </c>
      <c r="O6854" s="8" t="s">
        <v>3709</v>
      </c>
      <c r="P6854" s="9">
        <v>694.5</v>
      </c>
      <c r="Q6854" s="8" t="s">
        <v>3710</v>
      </c>
      <c r="R6854" s="8" t="s">
        <v>13909</v>
      </c>
      <c r="S6854" s="9">
        <v>48.25</v>
      </c>
      <c r="T6854" s="9">
        <v>33.61</v>
      </c>
      <c r="U6854" s="8" t="s">
        <v>3710</v>
      </c>
      <c r="V6854" s="8" t="s">
        <v>13940</v>
      </c>
      <c r="W6854" s="8" t="s">
        <v>3774</v>
      </c>
      <c r="Y6854" s="8" t="s">
        <v>3738</v>
      </c>
      <c r="AV6854" s="8" t="s">
        <v>13911</v>
      </c>
      <c r="AW6854" s="8">
        <v>78</v>
      </c>
      <c r="AX6854" s="8">
        <v>5</v>
      </c>
      <c r="AY6854" s="8" t="s">
        <v>25954</v>
      </c>
      <c r="AZ6854" s="10">
        <v>40450</v>
      </c>
      <c r="BB6854" s="8" t="s">
        <v>3717</v>
      </c>
      <c r="BC6854" s="10">
        <v>44392</v>
      </c>
      <c r="BH6854" s="11">
        <v>2250</v>
      </c>
      <c r="BI6854" s="8" t="s">
        <v>5059</v>
      </c>
      <c r="BJ6854" s="11">
        <v>2.2222</v>
      </c>
      <c r="BQ6854" s="11">
        <v>15.1259</v>
      </c>
      <c r="BR6854" s="8" t="s">
        <v>13940</v>
      </c>
      <c r="BW6854" s="10">
        <v>44105</v>
      </c>
      <c r="BX6854" s="10">
        <v>44166</v>
      </c>
      <c r="BY6854" s="9">
        <v>0</v>
      </c>
      <c r="BZ6854" s="8" t="s">
        <v>3777</v>
      </c>
      <c r="CF6854" s="8" t="s">
        <v>3708</v>
      </c>
      <c r="CH6854" s="9">
        <v>975.04</v>
      </c>
      <c r="CM6854" s="12">
        <v>10</v>
      </c>
      <c r="CR6854" s="8" t="s">
        <v>25950</v>
      </c>
      <c r="CV6854" s="13">
        <v>1</v>
      </c>
    </row>
    <row r="6855" spans="1:100" x14ac:dyDescent="0.2">
      <c r="A6855" s="8" t="s">
        <v>25955</v>
      </c>
      <c r="B6855" s="8" t="s">
        <v>25956</v>
      </c>
      <c r="C6855" s="8" t="s">
        <v>4143</v>
      </c>
      <c r="D6855" s="8" t="s">
        <v>4065</v>
      </c>
      <c r="E6855" s="8" t="s">
        <v>5040</v>
      </c>
      <c r="F6855" s="8" t="s">
        <v>3895</v>
      </c>
      <c r="G6855" s="8" t="s">
        <v>25957</v>
      </c>
      <c r="H6855" s="8" t="s">
        <v>3767</v>
      </c>
      <c r="I6855" s="8" t="s">
        <v>25958</v>
      </c>
      <c r="J6855" s="8" t="s">
        <v>3736</v>
      </c>
      <c r="K6855" s="8" t="s">
        <v>25959</v>
      </c>
      <c r="M6855" s="8" t="s">
        <v>3866</v>
      </c>
      <c r="N6855" s="8" t="s">
        <v>3708</v>
      </c>
      <c r="O6855" s="8" t="s">
        <v>3709</v>
      </c>
      <c r="P6855" s="9">
        <v>62610.8</v>
      </c>
      <c r="Q6855" s="8" t="s">
        <v>3710</v>
      </c>
      <c r="R6855" s="8" t="s">
        <v>25960</v>
      </c>
      <c r="S6855" s="9">
        <v>34934.03</v>
      </c>
      <c r="T6855" s="9">
        <v>30967.26</v>
      </c>
      <c r="U6855" s="8" t="s">
        <v>3710</v>
      </c>
      <c r="V6855" s="8" t="s">
        <v>25961</v>
      </c>
      <c r="W6855" s="8" t="s">
        <v>3710</v>
      </c>
      <c r="Y6855" s="8" t="s">
        <v>3738</v>
      </c>
      <c r="AY6855" s="8" t="s">
        <v>25962</v>
      </c>
      <c r="AZ6855" s="10">
        <v>38616</v>
      </c>
      <c r="BB6855" s="8" t="s">
        <v>3717</v>
      </c>
      <c r="BE6855" s="8" t="s">
        <v>7311</v>
      </c>
      <c r="BF6855" s="8" t="s">
        <v>3720</v>
      </c>
      <c r="BG6855" s="11">
        <v>4.6512000000000002</v>
      </c>
      <c r="BH6855" s="11">
        <v>4300</v>
      </c>
      <c r="BI6855" s="8" t="s">
        <v>5059</v>
      </c>
      <c r="BJ6855" s="11">
        <v>4.6512000000000002</v>
      </c>
      <c r="BQ6855" s="11">
        <v>6657.9618</v>
      </c>
      <c r="BR6855" s="8" t="s">
        <v>25961</v>
      </c>
      <c r="BW6855" s="10">
        <v>44197</v>
      </c>
      <c r="BX6855" s="10">
        <v>43983</v>
      </c>
      <c r="BY6855" s="9">
        <v>0</v>
      </c>
      <c r="BZ6855" s="8" t="s">
        <v>3777</v>
      </c>
      <c r="CF6855" s="8" t="s">
        <v>3708</v>
      </c>
      <c r="CH6855" s="9">
        <v>71193.119999999995</v>
      </c>
      <c r="CM6855" s="12">
        <v>10</v>
      </c>
      <c r="CR6855" s="8" t="s">
        <v>25956</v>
      </c>
      <c r="CV6855" s="13">
        <v>1</v>
      </c>
    </row>
    <row r="6856" spans="1:100" x14ac:dyDescent="0.2">
      <c r="A6856" s="8" t="s">
        <v>25963</v>
      </c>
      <c r="B6856" s="8" t="s">
        <v>25956</v>
      </c>
      <c r="C6856" s="8" t="s">
        <v>5565</v>
      </c>
      <c r="D6856" s="8" t="s">
        <v>4065</v>
      </c>
      <c r="E6856" s="8" t="s">
        <v>5040</v>
      </c>
      <c r="F6856" s="8" t="s">
        <v>3895</v>
      </c>
      <c r="G6856" s="8" t="s">
        <v>25964</v>
      </c>
      <c r="H6856" s="8" t="s">
        <v>3767</v>
      </c>
      <c r="I6856" s="8" t="s">
        <v>25958</v>
      </c>
      <c r="J6856" s="8" t="s">
        <v>3736</v>
      </c>
      <c r="K6856" s="8" t="s">
        <v>25965</v>
      </c>
      <c r="M6856" s="8" t="s">
        <v>3866</v>
      </c>
      <c r="N6856" s="8" t="s">
        <v>3708</v>
      </c>
      <c r="O6856" s="8" t="s">
        <v>3709</v>
      </c>
      <c r="P6856" s="9">
        <v>429922.81</v>
      </c>
      <c r="Q6856" s="8" t="s">
        <v>3710</v>
      </c>
      <c r="R6856" s="8" t="s">
        <v>25960</v>
      </c>
      <c r="S6856" s="9">
        <v>349340.3</v>
      </c>
      <c r="T6856" s="9">
        <v>309672.64</v>
      </c>
      <c r="U6856" s="8" t="s">
        <v>3710</v>
      </c>
      <c r="V6856" s="8" t="s">
        <v>25961</v>
      </c>
      <c r="W6856" s="8" t="s">
        <v>3710</v>
      </c>
      <c r="Y6856" s="8" t="s">
        <v>3738</v>
      </c>
      <c r="AY6856" s="8" t="s">
        <v>25962</v>
      </c>
      <c r="AZ6856" s="10">
        <v>38616</v>
      </c>
      <c r="BB6856" s="8" t="s">
        <v>3717</v>
      </c>
      <c r="BE6856" s="8" t="s">
        <v>7311</v>
      </c>
      <c r="BF6856" s="8" t="s">
        <v>3720</v>
      </c>
      <c r="BG6856" s="11">
        <v>46.511600000000001</v>
      </c>
      <c r="BH6856" s="11">
        <v>4300</v>
      </c>
      <c r="BI6856" s="8" t="s">
        <v>5059</v>
      </c>
      <c r="BJ6856" s="11">
        <v>46.511600000000001</v>
      </c>
      <c r="BQ6856" s="11">
        <v>6657.9618</v>
      </c>
      <c r="BR6856" s="8" t="s">
        <v>25961</v>
      </c>
      <c r="BW6856" s="10">
        <v>44197</v>
      </c>
      <c r="BX6856" s="10">
        <v>43983</v>
      </c>
      <c r="BY6856" s="9">
        <v>0</v>
      </c>
      <c r="BZ6856" s="8" t="s">
        <v>3777</v>
      </c>
      <c r="CF6856" s="8" t="s">
        <v>3708</v>
      </c>
      <c r="CH6856" s="9">
        <v>483317.19</v>
      </c>
      <c r="CM6856" s="12">
        <v>10</v>
      </c>
      <c r="CR6856" s="8" t="s">
        <v>25956</v>
      </c>
      <c r="CV6856" s="13">
        <v>1</v>
      </c>
    </row>
    <row r="6857" spans="1:100" x14ac:dyDescent="0.2">
      <c r="A6857" s="8" t="s">
        <v>25966</v>
      </c>
      <c r="B6857" s="8" t="s">
        <v>25956</v>
      </c>
      <c r="C6857" s="8" t="s">
        <v>7623</v>
      </c>
      <c r="D6857" s="8" t="s">
        <v>4065</v>
      </c>
      <c r="E6857" s="8" t="s">
        <v>5040</v>
      </c>
      <c r="F6857" s="8" t="s">
        <v>3895</v>
      </c>
      <c r="G6857" s="8" t="s">
        <v>25967</v>
      </c>
      <c r="H6857" s="8" t="s">
        <v>3767</v>
      </c>
      <c r="I6857" s="8" t="s">
        <v>25958</v>
      </c>
      <c r="J6857" s="8" t="s">
        <v>3736</v>
      </c>
      <c r="K6857" s="8" t="s">
        <v>25968</v>
      </c>
      <c r="M6857" s="8" t="s">
        <v>3866</v>
      </c>
      <c r="N6857" s="8" t="s">
        <v>3708</v>
      </c>
      <c r="O6857" s="8" t="s">
        <v>3709</v>
      </c>
      <c r="P6857" s="9">
        <v>138221.59</v>
      </c>
      <c r="Q6857" s="8" t="s">
        <v>3710</v>
      </c>
      <c r="R6857" s="8" t="s">
        <v>25960</v>
      </c>
      <c r="S6857" s="9">
        <v>87335.08</v>
      </c>
      <c r="T6857" s="9">
        <v>77418.16</v>
      </c>
      <c r="U6857" s="8" t="s">
        <v>3710</v>
      </c>
      <c r="V6857" s="8" t="s">
        <v>25961</v>
      </c>
      <c r="W6857" s="8" t="s">
        <v>3710</v>
      </c>
      <c r="Y6857" s="8" t="s">
        <v>3738</v>
      </c>
      <c r="AY6857" s="8" t="s">
        <v>25962</v>
      </c>
      <c r="AZ6857" s="10">
        <v>38616</v>
      </c>
      <c r="BB6857" s="8" t="s">
        <v>3717</v>
      </c>
      <c r="BC6857" s="10">
        <v>43090</v>
      </c>
      <c r="BE6857" s="8" t="s">
        <v>7311</v>
      </c>
      <c r="BF6857" s="8" t="s">
        <v>3720</v>
      </c>
      <c r="BG6857" s="11">
        <v>11.6279</v>
      </c>
      <c r="BH6857" s="11">
        <v>4300</v>
      </c>
      <c r="BI6857" s="8" t="s">
        <v>5059</v>
      </c>
      <c r="BJ6857" s="11">
        <v>11.6279</v>
      </c>
      <c r="BQ6857" s="11">
        <v>6657.9618</v>
      </c>
      <c r="BR6857" s="8" t="s">
        <v>25961</v>
      </c>
      <c r="BW6857" s="10">
        <v>44197</v>
      </c>
      <c r="BX6857" s="10">
        <v>43983</v>
      </c>
      <c r="BY6857" s="9">
        <v>0</v>
      </c>
      <c r="BZ6857" s="8" t="s">
        <v>3777</v>
      </c>
      <c r="CF6857" s="8" t="s">
        <v>3708</v>
      </c>
      <c r="CH6857" s="9">
        <v>156028.42000000001</v>
      </c>
      <c r="CM6857" s="12">
        <v>10</v>
      </c>
      <c r="CR6857" s="8" t="s">
        <v>25956</v>
      </c>
      <c r="CV6857" s="13">
        <v>1</v>
      </c>
    </row>
    <row r="6858" spans="1:100" x14ac:dyDescent="0.2">
      <c r="A6858" s="8" t="s">
        <v>25969</v>
      </c>
      <c r="B6858" s="8" t="s">
        <v>25956</v>
      </c>
      <c r="C6858" s="8" t="s">
        <v>3762</v>
      </c>
      <c r="D6858" s="8" t="s">
        <v>4065</v>
      </c>
      <c r="E6858" s="8" t="s">
        <v>5040</v>
      </c>
      <c r="F6858" s="8" t="s">
        <v>3895</v>
      </c>
      <c r="G6858" s="8" t="s">
        <v>13062</v>
      </c>
      <c r="H6858" s="8" t="s">
        <v>3767</v>
      </c>
      <c r="I6858" s="8" t="s">
        <v>25958</v>
      </c>
      <c r="J6858" s="8" t="s">
        <v>3736</v>
      </c>
      <c r="K6858" s="8" t="s">
        <v>25970</v>
      </c>
      <c r="M6858" s="8" t="s">
        <v>3866</v>
      </c>
      <c r="N6858" s="8" t="s">
        <v>3708</v>
      </c>
      <c r="O6858" s="8" t="s">
        <v>3709</v>
      </c>
      <c r="P6858" s="9">
        <v>242910.02</v>
      </c>
      <c r="Q6858" s="8" t="s">
        <v>3710</v>
      </c>
      <c r="R6858" s="8" t="s">
        <v>25960</v>
      </c>
      <c r="S6858" s="9">
        <v>174670.15</v>
      </c>
      <c r="T6858" s="9">
        <v>154836.32</v>
      </c>
      <c r="U6858" s="8" t="s">
        <v>3710</v>
      </c>
      <c r="V6858" s="8" t="s">
        <v>25961</v>
      </c>
      <c r="W6858" s="8" t="s">
        <v>3710</v>
      </c>
      <c r="Y6858" s="8" t="s">
        <v>3738</v>
      </c>
      <c r="AY6858" s="8" t="s">
        <v>25962</v>
      </c>
      <c r="AZ6858" s="10">
        <v>38616</v>
      </c>
      <c r="BB6858" s="8" t="s">
        <v>3717</v>
      </c>
      <c r="BC6858" s="10">
        <v>43090</v>
      </c>
      <c r="BE6858" s="8" t="s">
        <v>7311</v>
      </c>
      <c r="BF6858" s="8" t="s">
        <v>3720</v>
      </c>
      <c r="BG6858" s="11">
        <v>23.255800000000001</v>
      </c>
      <c r="BH6858" s="11">
        <v>4300</v>
      </c>
      <c r="BI6858" s="8" t="s">
        <v>5059</v>
      </c>
      <c r="BJ6858" s="11">
        <v>23.255800000000001</v>
      </c>
      <c r="BQ6858" s="11">
        <v>6657.9618</v>
      </c>
      <c r="BR6858" s="8" t="s">
        <v>25961</v>
      </c>
      <c r="BW6858" s="10">
        <v>44197</v>
      </c>
      <c r="BX6858" s="10">
        <v>43983</v>
      </c>
      <c r="BY6858" s="9">
        <v>0</v>
      </c>
      <c r="BZ6858" s="8" t="s">
        <v>3777</v>
      </c>
      <c r="CF6858" s="8" t="s">
        <v>3708</v>
      </c>
      <c r="CH6858" s="9">
        <v>273488.84000000003</v>
      </c>
      <c r="CM6858" s="12">
        <v>10</v>
      </c>
      <c r="CR6858" s="8" t="s">
        <v>25956</v>
      </c>
      <c r="CV6858" s="13">
        <v>1</v>
      </c>
    </row>
    <row r="6859" spans="1:100" x14ac:dyDescent="0.2">
      <c r="A6859" s="8" t="s">
        <v>2736</v>
      </c>
      <c r="B6859" s="8" t="s">
        <v>25971</v>
      </c>
      <c r="C6859" s="8" t="s">
        <v>3925</v>
      </c>
      <c r="D6859" s="8" t="s">
        <v>3699</v>
      </c>
      <c r="E6859" s="8" t="s">
        <v>3860</v>
      </c>
      <c r="F6859" s="8" t="s">
        <v>3701</v>
      </c>
      <c r="G6859" s="8" t="s">
        <v>3926</v>
      </c>
      <c r="H6859" s="8" t="s">
        <v>3703</v>
      </c>
      <c r="I6859" s="8" t="s">
        <v>5517</v>
      </c>
      <c r="J6859" s="8" t="s">
        <v>5518</v>
      </c>
      <c r="K6859" s="8" t="s">
        <v>25972</v>
      </c>
      <c r="M6859" s="8" t="s">
        <v>3707</v>
      </c>
      <c r="N6859" s="8" t="s">
        <v>3708</v>
      </c>
      <c r="O6859" s="8" t="s">
        <v>3804</v>
      </c>
      <c r="P6859" s="9">
        <v>170</v>
      </c>
      <c r="Q6859" s="8" t="s">
        <v>3805</v>
      </c>
      <c r="S6859" s="9">
        <v>132</v>
      </c>
      <c r="T6859" s="9">
        <v>87.59</v>
      </c>
      <c r="U6859" s="8" t="s">
        <v>3710</v>
      </c>
      <c r="V6859" s="8" t="s">
        <v>4311</v>
      </c>
      <c r="AV6859" s="8" t="s">
        <v>4312</v>
      </c>
      <c r="AW6859" s="8">
        <v>86</v>
      </c>
      <c r="AX6859" s="8">
        <v>2</v>
      </c>
      <c r="AY6859" s="8" t="s">
        <v>2733</v>
      </c>
      <c r="AZ6859" s="10">
        <v>37594</v>
      </c>
      <c r="BB6859" s="8" t="s">
        <v>3717</v>
      </c>
      <c r="BC6859" s="10">
        <v>39448</v>
      </c>
      <c r="BE6859" s="8" t="s">
        <v>5121</v>
      </c>
      <c r="BF6859" s="8" t="s">
        <v>3720</v>
      </c>
      <c r="BG6859" s="11">
        <v>30</v>
      </c>
      <c r="BH6859" s="11">
        <v>20</v>
      </c>
      <c r="BI6859" s="8" t="s">
        <v>3720</v>
      </c>
      <c r="BJ6859" s="11">
        <v>30</v>
      </c>
      <c r="BQ6859" s="11">
        <v>2.9196</v>
      </c>
      <c r="BR6859" s="8" t="s">
        <v>4311</v>
      </c>
      <c r="BW6859" s="10">
        <v>42705</v>
      </c>
      <c r="BX6859" s="10">
        <v>42401</v>
      </c>
      <c r="BY6859" s="9">
        <v>0</v>
      </c>
      <c r="BZ6859" s="8" t="s">
        <v>3742</v>
      </c>
      <c r="CF6859" s="8" t="s">
        <v>3708</v>
      </c>
      <c r="CH6859" s="9">
        <v>255.31</v>
      </c>
      <c r="CM6859" s="12">
        <v>10</v>
      </c>
      <c r="CR6859" s="8" t="s">
        <v>25971</v>
      </c>
      <c r="CV6859" s="13">
        <v>1</v>
      </c>
    </row>
    <row r="6860" spans="1:100" x14ac:dyDescent="0.2">
      <c r="A6860" s="8" t="s">
        <v>25973</v>
      </c>
      <c r="B6860" s="8" t="s">
        <v>25974</v>
      </c>
      <c r="C6860" s="8" t="s">
        <v>4077</v>
      </c>
      <c r="D6860" s="8" t="s">
        <v>4216</v>
      </c>
      <c r="E6860" s="8" t="s">
        <v>3721</v>
      </c>
      <c r="F6860" s="8" t="s">
        <v>3765</v>
      </c>
      <c r="G6860" s="8" t="s">
        <v>5996</v>
      </c>
      <c r="H6860" s="8" t="s">
        <v>3767</v>
      </c>
      <c r="I6860" s="8" t="s">
        <v>16005</v>
      </c>
      <c r="J6860" s="8" t="s">
        <v>5518</v>
      </c>
      <c r="K6860" s="8" t="s">
        <v>25975</v>
      </c>
      <c r="M6860" s="8" t="s">
        <v>3733</v>
      </c>
      <c r="N6860" s="8" t="s">
        <v>3708</v>
      </c>
      <c r="O6860" s="8" t="s">
        <v>3804</v>
      </c>
      <c r="P6860" s="9">
        <v>8511.2199999999993</v>
      </c>
      <c r="Q6860" s="8" t="s">
        <v>3805</v>
      </c>
      <c r="S6860" s="9">
        <v>5137.25</v>
      </c>
      <c r="T6860" s="9">
        <v>4183.84</v>
      </c>
      <c r="U6860" s="8" t="s">
        <v>3717</v>
      </c>
      <c r="V6860" s="8" t="s">
        <v>5550</v>
      </c>
      <c r="W6860" s="8" t="s">
        <v>3710</v>
      </c>
      <c r="Y6860" s="8" t="s">
        <v>3738</v>
      </c>
      <c r="AV6860" s="8" t="s">
        <v>5551</v>
      </c>
      <c r="AW6860" s="8">
        <v>70</v>
      </c>
      <c r="AX6860" s="8">
        <v>2</v>
      </c>
      <c r="AY6860" s="8" t="s">
        <v>14151</v>
      </c>
      <c r="BB6860" s="8" t="s">
        <v>3717</v>
      </c>
      <c r="BC6860" s="10">
        <v>41584</v>
      </c>
      <c r="BE6860" s="8" t="s">
        <v>14152</v>
      </c>
      <c r="BF6860" s="8" t="s">
        <v>3720</v>
      </c>
      <c r="BG6860" s="11">
        <v>26.666699999999999</v>
      </c>
      <c r="BH6860" s="11">
        <v>7.3661000000000003</v>
      </c>
      <c r="BI6860" s="8" t="s">
        <v>3720</v>
      </c>
      <c r="BJ6860" s="11">
        <v>13.575699999999999</v>
      </c>
      <c r="BQ6860" s="11">
        <v>308.18610000000001</v>
      </c>
      <c r="BR6860" s="8" t="s">
        <v>5550</v>
      </c>
      <c r="BW6860" s="10">
        <v>44013</v>
      </c>
      <c r="BX6860" s="10">
        <v>44743</v>
      </c>
      <c r="BY6860" s="9">
        <v>0</v>
      </c>
      <c r="BZ6860" s="8" t="s">
        <v>3777</v>
      </c>
      <c r="CF6860" s="8" t="s">
        <v>3708</v>
      </c>
      <c r="CH6860" s="9">
        <v>10460.64</v>
      </c>
      <c r="CM6860" s="12">
        <v>10</v>
      </c>
      <c r="CR6860" s="8" t="s">
        <v>25974</v>
      </c>
      <c r="CV6860" s="13">
        <v>1</v>
      </c>
    </row>
    <row r="6861" spans="1:100" x14ac:dyDescent="0.2">
      <c r="A6861" s="8" t="s">
        <v>25976</v>
      </c>
      <c r="B6861" s="8" t="s">
        <v>25974</v>
      </c>
      <c r="C6861" s="8" t="s">
        <v>4077</v>
      </c>
      <c r="D6861" s="8" t="s">
        <v>4216</v>
      </c>
      <c r="E6861" s="8" t="s">
        <v>4128</v>
      </c>
      <c r="F6861" s="8" t="s">
        <v>3765</v>
      </c>
      <c r="G6861" s="8" t="s">
        <v>25977</v>
      </c>
      <c r="H6861" s="8" t="s">
        <v>3767</v>
      </c>
      <c r="I6861" s="8" t="s">
        <v>16005</v>
      </c>
      <c r="J6861" s="8" t="s">
        <v>5518</v>
      </c>
      <c r="K6861" s="8" t="s">
        <v>25978</v>
      </c>
      <c r="M6861" s="8" t="s">
        <v>3733</v>
      </c>
      <c r="N6861" s="8" t="s">
        <v>3708</v>
      </c>
      <c r="O6861" s="8" t="s">
        <v>3804</v>
      </c>
      <c r="P6861" s="9">
        <v>34787.46</v>
      </c>
      <c r="Q6861" s="8" t="s">
        <v>3805</v>
      </c>
      <c r="S6861" s="9">
        <v>15411.75</v>
      </c>
      <c r="T6861" s="9">
        <v>12551.53</v>
      </c>
      <c r="U6861" s="8" t="s">
        <v>3717</v>
      </c>
      <c r="V6861" s="8" t="s">
        <v>5550</v>
      </c>
      <c r="W6861" s="8" t="s">
        <v>3710</v>
      </c>
      <c r="Y6861" s="8" t="s">
        <v>3738</v>
      </c>
      <c r="AV6861" s="8" t="s">
        <v>5551</v>
      </c>
      <c r="AW6861" s="8">
        <v>70</v>
      </c>
      <c r="AX6861" s="8">
        <v>2</v>
      </c>
      <c r="AY6861" s="8" t="s">
        <v>14151</v>
      </c>
      <c r="BB6861" s="8" t="s">
        <v>3717</v>
      </c>
      <c r="BC6861" s="10">
        <v>42906</v>
      </c>
      <c r="BD6861" s="10">
        <v>44685</v>
      </c>
      <c r="BE6861" s="8" t="s">
        <v>14152</v>
      </c>
      <c r="BF6861" s="8" t="s">
        <v>3720</v>
      </c>
      <c r="BG6861" s="11">
        <v>80</v>
      </c>
      <c r="BH6861" s="11">
        <v>7.3661000000000003</v>
      </c>
      <c r="BI6861" s="8" t="s">
        <v>3720</v>
      </c>
      <c r="BJ6861" s="11">
        <v>40.7271</v>
      </c>
      <c r="BQ6861" s="11">
        <v>308.18610000000001</v>
      </c>
      <c r="BR6861" s="8" t="s">
        <v>5550</v>
      </c>
      <c r="BW6861" s="10">
        <v>43891</v>
      </c>
      <c r="BX6861" s="10">
        <v>44743</v>
      </c>
      <c r="BY6861" s="9">
        <v>0</v>
      </c>
      <c r="BZ6861" s="8" t="s">
        <v>3777</v>
      </c>
      <c r="CF6861" s="8" t="s">
        <v>3708</v>
      </c>
      <c r="CH6861" s="9">
        <v>39975.33</v>
      </c>
      <c r="CM6861" s="12">
        <v>10</v>
      </c>
      <c r="CR6861" s="8" t="s">
        <v>25974</v>
      </c>
      <c r="CV6861" s="13">
        <v>1</v>
      </c>
    </row>
    <row r="6862" spans="1:100" x14ac:dyDescent="0.2">
      <c r="A6862" s="8" t="s">
        <v>25979</v>
      </c>
      <c r="B6862" s="8" t="s">
        <v>25974</v>
      </c>
      <c r="C6862" s="8" t="s">
        <v>4077</v>
      </c>
      <c r="D6862" s="8" t="s">
        <v>4216</v>
      </c>
      <c r="E6862" s="8" t="s">
        <v>3997</v>
      </c>
      <c r="F6862" s="8" t="s">
        <v>3765</v>
      </c>
      <c r="G6862" s="8" t="s">
        <v>25980</v>
      </c>
      <c r="H6862" s="8" t="s">
        <v>3767</v>
      </c>
      <c r="I6862" s="8" t="s">
        <v>16005</v>
      </c>
      <c r="J6862" s="8" t="s">
        <v>5518</v>
      </c>
      <c r="K6862" s="8" t="s">
        <v>25981</v>
      </c>
      <c r="M6862" s="8" t="s">
        <v>3733</v>
      </c>
      <c r="N6862" s="8" t="s">
        <v>3708</v>
      </c>
      <c r="O6862" s="8" t="s">
        <v>3804</v>
      </c>
      <c r="P6862" s="9">
        <v>46383.28</v>
      </c>
      <c r="Q6862" s="8" t="s">
        <v>3805</v>
      </c>
      <c r="S6862" s="9">
        <v>20549</v>
      </c>
      <c r="T6862" s="9">
        <v>16735.37</v>
      </c>
      <c r="U6862" s="8" t="s">
        <v>3717</v>
      </c>
      <c r="V6862" s="8" t="s">
        <v>5550</v>
      </c>
      <c r="W6862" s="8" t="s">
        <v>3710</v>
      </c>
      <c r="Y6862" s="8" t="s">
        <v>3738</v>
      </c>
      <c r="AV6862" s="8" t="s">
        <v>5551</v>
      </c>
      <c r="AW6862" s="8">
        <v>70</v>
      </c>
      <c r="AX6862" s="8">
        <v>2</v>
      </c>
      <c r="AY6862" s="8" t="s">
        <v>14151</v>
      </c>
      <c r="BB6862" s="8" t="s">
        <v>3717</v>
      </c>
      <c r="BC6862" s="10">
        <v>43692</v>
      </c>
      <c r="BD6862" s="10">
        <v>44275</v>
      </c>
      <c r="BE6862" s="8" t="s">
        <v>14152</v>
      </c>
      <c r="BF6862" s="8" t="s">
        <v>3720</v>
      </c>
      <c r="BG6862" s="11">
        <v>106.66670000000001</v>
      </c>
      <c r="BH6862" s="11">
        <v>7.3661000000000003</v>
      </c>
      <c r="BI6862" s="8" t="s">
        <v>3720</v>
      </c>
      <c r="BJ6862" s="11">
        <v>54.302799999999998</v>
      </c>
      <c r="BQ6862" s="11">
        <v>308.18610000000001</v>
      </c>
      <c r="BR6862" s="8" t="s">
        <v>5550</v>
      </c>
      <c r="BW6862" s="10">
        <v>43891</v>
      </c>
      <c r="BX6862" s="10">
        <v>44743</v>
      </c>
      <c r="BY6862" s="9">
        <v>0</v>
      </c>
      <c r="BZ6862" s="8" t="s">
        <v>3777</v>
      </c>
      <c r="CF6862" s="8" t="s">
        <v>3708</v>
      </c>
      <c r="CH6862" s="9">
        <v>52985.84</v>
      </c>
      <c r="CM6862" s="12">
        <v>10</v>
      </c>
      <c r="CR6862" s="8" t="s">
        <v>25974</v>
      </c>
      <c r="CV6862" s="13">
        <v>1</v>
      </c>
    </row>
    <row r="6863" spans="1:100" x14ac:dyDescent="0.2">
      <c r="A6863" s="8" t="s">
        <v>25982</v>
      </c>
      <c r="B6863" s="8" t="s">
        <v>25974</v>
      </c>
      <c r="C6863" s="8" t="s">
        <v>4077</v>
      </c>
      <c r="D6863" s="8" t="s">
        <v>4216</v>
      </c>
      <c r="E6863" s="8" t="s">
        <v>4051</v>
      </c>
      <c r="F6863" s="8" t="s">
        <v>3765</v>
      </c>
      <c r="G6863" s="8" t="s">
        <v>25983</v>
      </c>
      <c r="H6863" s="8" t="s">
        <v>3767</v>
      </c>
      <c r="I6863" s="8" t="s">
        <v>16005</v>
      </c>
      <c r="J6863" s="8" t="s">
        <v>5518</v>
      </c>
      <c r="K6863" s="8" t="s">
        <v>25984</v>
      </c>
      <c r="M6863" s="8" t="s">
        <v>3733</v>
      </c>
      <c r="N6863" s="8" t="s">
        <v>3708</v>
      </c>
      <c r="O6863" s="8" t="s">
        <v>3804</v>
      </c>
      <c r="P6863" s="9">
        <v>57979.1</v>
      </c>
      <c r="Q6863" s="8" t="s">
        <v>3805</v>
      </c>
      <c r="S6863" s="9">
        <v>25686.26</v>
      </c>
      <c r="T6863" s="9">
        <v>20919.22</v>
      </c>
      <c r="U6863" s="8" t="s">
        <v>3717</v>
      </c>
      <c r="V6863" s="8" t="s">
        <v>5550</v>
      </c>
      <c r="W6863" s="8" t="s">
        <v>3710</v>
      </c>
      <c r="Y6863" s="8" t="s">
        <v>3738</v>
      </c>
      <c r="AV6863" s="8" t="s">
        <v>5551</v>
      </c>
      <c r="AW6863" s="8">
        <v>70</v>
      </c>
      <c r="AX6863" s="8">
        <v>2</v>
      </c>
      <c r="AY6863" s="8" t="s">
        <v>14151</v>
      </c>
      <c r="BB6863" s="8" t="s">
        <v>3717</v>
      </c>
      <c r="BC6863" s="10">
        <v>43952</v>
      </c>
      <c r="BD6863" s="10">
        <v>44685</v>
      </c>
      <c r="BE6863" s="8" t="s">
        <v>14152</v>
      </c>
      <c r="BF6863" s="8" t="s">
        <v>3720</v>
      </c>
      <c r="BG6863" s="11">
        <v>133.33330000000001</v>
      </c>
      <c r="BH6863" s="11">
        <v>7.3661000000000003</v>
      </c>
      <c r="BI6863" s="8" t="s">
        <v>3720</v>
      </c>
      <c r="BJ6863" s="11">
        <v>67.878500000000003</v>
      </c>
      <c r="BQ6863" s="11">
        <v>308.18610000000001</v>
      </c>
      <c r="BR6863" s="8" t="s">
        <v>5550</v>
      </c>
      <c r="BW6863" s="10">
        <v>43922</v>
      </c>
      <c r="BX6863" s="10">
        <v>44743</v>
      </c>
      <c r="BY6863" s="9">
        <v>0</v>
      </c>
      <c r="BZ6863" s="8" t="s">
        <v>3777</v>
      </c>
      <c r="CF6863" s="8" t="s">
        <v>3708</v>
      </c>
      <c r="CH6863" s="9">
        <v>65996.350000000006</v>
      </c>
      <c r="CM6863" s="12">
        <v>10</v>
      </c>
      <c r="CR6863" s="8" t="s">
        <v>25974</v>
      </c>
      <c r="CV6863" s="13">
        <v>1</v>
      </c>
    </row>
    <row r="6864" spans="1:100" x14ac:dyDescent="0.2">
      <c r="A6864" s="8" t="s">
        <v>25985</v>
      </c>
      <c r="B6864" s="8" t="s">
        <v>25974</v>
      </c>
      <c r="C6864" s="8" t="s">
        <v>7685</v>
      </c>
      <c r="D6864" s="8" t="s">
        <v>3725</v>
      </c>
      <c r="E6864" s="8" t="s">
        <v>4751</v>
      </c>
      <c r="F6864" s="8" t="s">
        <v>3727</v>
      </c>
      <c r="G6864" s="8" t="s">
        <v>12536</v>
      </c>
      <c r="H6864" s="8" t="s">
        <v>3748</v>
      </c>
      <c r="I6864" s="8" t="s">
        <v>16005</v>
      </c>
      <c r="J6864" s="8" t="s">
        <v>5518</v>
      </c>
      <c r="K6864" s="8" t="s">
        <v>25986</v>
      </c>
      <c r="M6864" s="8" t="s">
        <v>3733</v>
      </c>
      <c r="N6864" s="8" t="s">
        <v>3708</v>
      </c>
      <c r="O6864" s="8" t="s">
        <v>3804</v>
      </c>
      <c r="P6864" s="9">
        <v>12755.4</v>
      </c>
      <c r="Q6864" s="8" t="s">
        <v>3805</v>
      </c>
      <c r="R6864" s="8" t="s">
        <v>25987</v>
      </c>
      <c r="S6864" s="9">
        <v>5297.83</v>
      </c>
      <c r="T6864" s="9">
        <v>4314.62</v>
      </c>
      <c r="U6864" s="8" t="s">
        <v>3717</v>
      </c>
      <c r="V6864" s="8" t="s">
        <v>5550</v>
      </c>
      <c r="W6864" s="8" t="s">
        <v>3710</v>
      </c>
      <c r="Y6864" s="8" t="s">
        <v>3738</v>
      </c>
      <c r="AV6864" s="8" t="s">
        <v>5551</v>
      </c>
      <c r="AW6864" s="8">
        <v>70</v>
      </c>
      <c r="AX6864" s="8">
        <v>2</v>
      </c>
      <c r="AY6864" s="8" t="s">
        <v>14151</v>
      </c>
      <c r="BB6864" s="8" t="s">
        <v>3717</v>
      </c>
      <c r="BE6864" s="8" t="s">
        <v>14152</v>
      </c>
      <c r="BF6864" s="8" t="s">
        <v>3720</v>
      </c>
      <c r="BG6864" s="11">
        <v>32</v>
      </c>
      <c r="BH6864" s="11">
        <v>8.5714000000000006</v>
      </c>
      <c r="BI6864" s="8" t="s">
        <v>3720</v>
      </c>
      <c r="BJ6864" s="11">
        <v>14</v>
      </c>
      <c r="BQ6864" s="11">
        <v>308.18610000000001</v>
      </c>
      <c r="BR6864" s="8" t="s">
        <v>5550</v>
      </c>
      <c r="BW6864" s="10">
        <v>44562</v>
      </c>
      <c r="BX6864" s="10">
        <v>44743</v>
      </c>
      <c r="BY6864" s="9">
        <v>0</v>
      </c>
      <c r="BZ6864" s="8" t="s">
        <v>3777</v>
      </c>
      <c r="CF6864" s="8" t="s">
        <v>3708</v>
      </c>
      <c r="CH6864" s="9">
        <v>15255.36</v>
      </c>
      <c r="CM6864" s="12">
        <v>10</v>
      </c>
      <c r="CR6864" s="8" t="s">
        <v>25974</v>
      </c>
      <c r="CV6864" s="13">
        <v>1</v>
      </c>
    </row>
    <row r="6865" spans="1:100" x14ac:dyDescent="0.2">
      <c r="A6865" s="8" t="s">
        <v>25988</v>
      </c>
      <c r="B6865" s="8" t="s">
        <v>25974</v>
      </c>
      <c r="C6865" s="8" t="s">
        <v>7685</v>
      </c>
      <c r="D6865" s="8" t="s">
        <v>3725</v>
      </c>
      <c r="E6865" s="8" t="s">
        <v>8042</v>
      </c>
      <c r="F6865" s="8" t="s">
        <v>3727</v>
      </c>
      <c r="G6865" s="8" t="s">
        <v>25989</v>
      </c>
      <c r="H6865" s="8" t="s">
        <v>3836</v>
      </c>
      <c r="I6865" s="8" t="s">
        <v>16005</v>
      </c>
      <c r="J6865" s="8" t="s">
        <v>5518</v>
      </c>
      <c r="K6865" s="8" t="s">
        <v>25990</v>
      </c>
      <c r="M6865" s="8" t="s">
        <v>3733</v>
      </c>
      <c r="N6865" s="8" t="s">
        <v>3708</v>
      </c>
      <c r="O6865" s="8" t="s">
        <v>3804</v>
      </c>
      <c r="P6865" s="9">
        <v>12755.4</v>
      </c>
      <c r="Q6865" s="8" t="s">
        <v>3805</v>
      </c>
      <c r="R6865" s="8" t="s">
        <v>25987</v>
      </c>
      <c r="S6865" s="9">
        <v>5297.83</v>
      </c>
      <c r="T6865" s="9">
        <v>4314.62</v>
      </c>
      <c r="U6865" s="8" t="s">
        <v>3717</v>
      </c>
      <c r="V6865" s="8" t="s">
        <v>5550</v>
      </c>
      <c r="W6865" s="8" t="s">
        <v>3710</v>
      </c>
      <c r="Y6865" s="8" t="s">
        <v>3738</v>
      </c>
      <c r="AV6865" s="8" t="s">
        <v>5551</v>
      </c>
      <c r="AW6865" s="8">
        <v>70</v>
      </c>
      <c r="AX6865" s="8">
        <v>2</v>
      </c>
      <c r="AY6865" s="8" t="s">
        <v>14151</v>
      </c>
      <c r="BB6865" s="8" t="s">
        <v>3717</v>
      </c>
      <c r="BE6865" s="8" t="s">
        <v>14152</v>
      </c>
      <c r="BF6865" s="8" t="s">
        <v>3720</v>
      </c>
      <c r="BG6865" s="11">
        <v>32</v>
      </c>
      <c r="BH6865" s="11">
        <v>8.5714000000000006</v>
      </c>
      <c r="BI6865" s="8" t="s">
        <v>3720</v>
      </c>
      <c r="BJ6865" s="11">
        <v>14</v>
      </c>
      <c r="BQ6865" s="11">
        <v>308.18610000000001</v>
      </c>
      <c r="BR6865" s="8" t="s">
        <v>5550</v>
      </c>
      <c r="BW6865" s="10">
        <v>44562</v>
      </c>
      <c r="BX6865" s="10">
        <v>44743</v>
      </c>
      <c r="BY6865" s="9">
        <v>0</v>
      </c>
      <c r="BZ6865" s="8" t="s">
        <v>3777</v>
      </c>
      <c r="CF6865" s="8" t="s">
        <v>3708</v>
      </c>
      <c r="CH6865" s="9">
        <v>15255.36</v>
      </c>
      <c r="CM6865" s="12">
        <v>10</v>
      </c>
      <c r="CR6865" s="8" t="s">
        <v>25974</v>
      </c>
      <c r="CV6865" s="13">
        <v>1</v>
      </c>
    </row>
    <row r="6866" spans="1:100" x14ac:dyDescent="0.2">
      <c r="A6866" s="8" t="s">
        <v>25991</v>
      </c>
      <c r="B6866" s="8" t="s">
        <v>25974</v>
      </c>
      <c r="C6866" s="8" t="s">
        <v>7685</v>
      </c>
      <c r="D6866" s="8" t="s">
        <v>3725</v>
      </c>
      <c r="E6866" s="8" t="s">
        <v>6221</v>
      </c>
      <c r="F6866" s="8" t="s">
        <v>3727</v>
      </c>
      <c r="G6866" s="8" t="s">
        <v>25992</v>
      </c>
      <c r="H6866" s="8" t="s">
        <v>3836</v>
      </c>
      <c r="I6866" s="8" t="s">
        <v>16005</v>
      </c>
      <c r="J6866" s="8" t="s">
        <v>5518</v>
      </c>
      <c r="K6866" s="8" t="s">
        <v>25993</v>
      </c>
      <c r="M6866" s="8" t="s">
        <v>3733</v>
      </c>
      <c r="N6866" s="8" t="s">
        <v>3708</v>
      </c>
      <c r="O6866" s="8" t="s">
        <v>3804</v>
      </c>
      <c r="P6866" s="9">
        <v>12755.4</v>
      </c>
      <c r="Q6866" s="8" t="s">
        <v>3805</v>
      </c>
      <c r="R6866" s="8" t="s">
        <v>25987</v>
      </c>
      <c r="S6866" s="9">
        <v>5297.83</v>
      </c>
      <c r="T6866" s="9">
        <v>4314.62</v>
      </c>
      <c r="U6866" s="8" t="s">
        <v>3717</v>
      </c>
      <c r="V6866" s="8" t="s">
        <v>5550</v>
      </c>
      <c r="W6866" s="8" t="s">
        <v>3710</v>
      </c>
      <c r="Y6866" s="8" t="s">
        <v>3738</v>
      </c>
      <c r="AV6866" s="8" t="s">
        <v>5551</v>
      </c>
      <c r="AW6866" s="8">
        <v>70</v>
      </c>
      <c r="AX6866" s="8">
        <v>2</v>
      </c>
      <c r="AY6866" s="8" t="s">
        <v>14151</v>
      </c>
      <c r="BB6866" s="8" t="s">
        <v>3717</v>
      </c>
      <c r="BE6866" s="8" t="s">
        <v>14152</v>
      </c>
      <c r="BF6866" s="8" t="s">
        <v>3720</v>
      </c>
      <c r="BG6866" s="11">
        <v>32</v>
      </c>
      <c r="BH6866" s="11">
        <v>8.5714000000000006</v>
      </c>
      <c r="BI6866" s="8" t="s">
        <v>3720</v>
      </c>
      <c r="BJ6866" s="11">
        <v>14</v>
      </c>
      <c r="BQ6866" s="11">
        <v>308.18610000000001</v>
      </c>
      <c r="BR6866" s="8" t="s">
        <v>5550</v>
      </c>
      <c r="BW6866" s="10">
        <v>44562</v>
      </c>
      <c r="BX6866" s="10">
        <v>44743</v>
      </c>
      <c r="BY6866" s="9">
        <v>0</v>
      </c>
      <c r="BZ6866" s="8" t="s">
        <v>3777</v>
      </c>
      <c r="CF6866" s="8" t="s">
        <v>3708</v>
      </c>
      <c r="CH6866" s="9">
        <v>15255.36</v>
      </c>
      <c r="CM6866" s="12">
        <v>10</v>
      </c>
      <c r="CR6866" s="8" t="s">
        <v>25974</v>
      </c>
      <c r="CV6866" s="13">
        <v>1</v>
      </c>
    </row>
    <row r="6867" spans="1:100" x14ac:dyDescent="0.2">
      <c r="A6867" s="8" t="s">
        <v>25994</v>
      </c>
      <c r="B6867" s="8" t="s">
        <v>25974</v>
      </c>
      <c r="C6867" s="8" t="s">
        <v>7685</v>
      </c>
      <c r="D6867" s="8" t="s">
        <v>3725</v>
      </c>
      <c r="E6867" s="8" t="s">
        <v>10516</v>
      </c>
      <c r="F6867" s="8" t="s">
        <v>3727</v>
      </c>
      <c r="G6867" s="8" t="s">
        <v>25995</v>
      </c>
      <c r="H6867" s="8" t="s">
        <v>3748</v>
      </c>
      <c r="I6867" s="8" t="s">
        <v>16005</v>
      </c>
      <c r="J6867" s="8" t="s">
        <v>5518</v>
      </c>
      <c r="K6867" s="8" t="s">
        <v>25996</v>
      </c>
      <c r="M6867" s="8" t="s">
        <v>3733</v>
      </c>
      <c r="N6867" s="8" t="s">
        <v>3708</v>
      </c>
      <c r="O6867" s="8" t="s">
        <v>3804</v>
      </c>
      <c r="P6867" s="9">
        <v>25510.799999999999</v>
      </c>
      <c r="Q6867" s="8" t="s">
        <v>3805</v>
      </c>
      <c r="S6867" s="9">
        <v>10595.66</v>
      </c>
      <c r="T6867" s="9">
        <v>8629.24</v>
      </c>
      <c r="U6867" s="8" t="s">
        <v>3717</v>
      </c>
      <c r="V6867" s="8" t="s">
        <v>5550</v>
      </c>
      <c r="W6867" s="8" t="s">
        <v>3710</v>
      </c>
      <c r="Y6867" s="8" t="s">
        <v>3738</v>
      </c>
      <c r="AV6867" s="8" t="s">
        <v>5551</v>
      </c>
      <c r="AW6867" s="8">
        <v>70</v>
      </c>
      <c r="AX6867" s="8">
        <v>2</v>
      </c>
      <c r="AY6867" s="8" t="s">
        <v>14151</v>
      </c>
      <c r="BB6867" s="8" t="s">
        <v>3717</v>
      </c>
      <c r="BC6867" s="10">
        <v>44610</v>
      </c>
      <c r="BE6867" s="8" t="s">
        <v>14152</v>
      </c>
      <c r="BF6867" s="8" t="s">
        <v>3720</v>
      </c>
      <c r="BG6867" s="11">
        <v>64</v>
      </c>
      <c r="BH6867" s="11">
        <v>8.5714000000000006</v>
      </c>
      <c r="BI6867" s="8" t="s">
        <v>3720</v>
      </c>
      <c r="BJ6867" s="11">
        <v>28.0001</v>
      </c>
      <c r="BQ6867" s="11">
        <v>308.18610000000001</v>
      </c>
      <c r="BR6867" s="8" t="s">
        <v>5550</v>
      </c>
      <c r="BW6867" s="10">
        <v>44593</v>
      </c>
      <c r="BX6867" s="10">
        <v>44743</v>
      </c>
      <c r="BY6867" s="9">
        <v>0</v>
      </c>
      <c r="BZ6867" s="8" t="s">
        <v>3777</v>
      </c>
      <c r="CF6867" s="8" t="s">
        <v>3708</v>
      </c>
      <c r="CH6867" s="9">
        <v>29566.92</v>
      </c>
      <c r="CM6867" s="12">
        <v>10</v>
      </c>
      <c r="CR6867" s="8" t="s">
        <v>25974</v>
      </c>
      <c r="CV6867" s="13">
        <v>1</v>
      </c>
    </row>
    <row r="6868" spans="1:100" x14ac:dyDescent="0.2">
      <c r="A6868" s="8" t="s">
        <v>25997</v>
      </c>
      <c r="B6868" s="8" t="s">
        <v>25974</v>
      </c>
      <c r="C6868" s="8" t="s">
        <v>7685</v>
      </c>
      <c r="D6868" s="8" t="s">
        <v>3725</v>
      </c>
      <c r="E6868" s="8" t="s">
        <v>9633</v>
      </c>
      <c r="F6868" s="8" t="s">
        <v>3727</v>
      </c>
      <c r="G6868" s="8" t="s">
        <v>25998</v>
      </c>
      <c r="H6868" s="8" t="s">
        <v>3836</v>
      </c>
      <c r="I6868" s="8" t="s">
        <v>16005</v>
      </c>
      <c r="J6868" s="8" t="s">
        <v>5518</v>
      </c>
      <c r="K6868" s="8" t="s">
        <v>25999</v>
      </c>
      <c r="M6868" s="8" t="s">
        <v>3733</v>
      </c>
      <c r="N6868" s="8" t="s">
        <v>3708</v>
      </c>
      <c r="O6868" s="8" t="s">
        <v>3804</v>
      </c>
      <c r="P6868" s="9">
        <v>25510.799999999999</v>
      </c>
      <c r="Q6868" s="8" t="s">
        <v>3805</v>
      </c>
      <c r="R6868" s="8" t="s">
        <v>25987</v>
      </c>
      <c r="S6868" s="9">
        <v>10595.66</v>
      </c>
      <c r="T6868" s="9">
        <v>8629.24</v>
      </c>
      <c r="U6868" s="8" t="s">
        <v>3717</v>
      </c>
      <c r="V6868" s="8" t="s">
        <v>5550</v>
      </c>
      <c r="W6868" s="8" t="s">
        <v>3710</v>
      </c>
      <c r="Y6868" s="8" t="s">
        <v>3738</v>
      </c>
      <c r="AV6868" s="8" t="s">
        <v>5551</v>
      </c>
      <c r="AW6868" s="8">
        <v>70</v>
      </c>
      <c r="AX6868" s="8">
        <v>2</v>
      </c>
      <c r="AY6868" s="8" t="s">
        <v>14151</v>
      </c>
      <c r="BB6868" s="8" t="s">
        <v>3717</v>
      </c>
      <c r="BE6868" s="8" t="s">
        <v>14152</v>
      </c>
      <c r="BF6868" s="8" t="s">
        <v>3720</v>
      </c>
      <c r="BG6868" s="11">
        <v>64</v>
      </c>
      <c r="BH6868" s="11">
        <v>8.5714000000000006</v>
      </c>
      <c r="BI6868" s="8" t="s">
        <v>3720</v>
      </c>
      <c r="BJ6868" s="11">
        <v>28.0001</v>
      </c>
      <c r="BQ6868" s="11">
        <v>308.18610000000001</v>
      </c>
      <c r="BR6868" s="8" t="s">
        <v>5550</v>
      </c>
      <c r="BW6868" s="10">
        <v>44562</v>
      </c>
      <c r="BX6868" s="10">
        <v>44743</v>
      </c>
      <c r="BY6868" s="9">
        <v>0</v>
      </c>
      <c r="BZ6868" s="8" t="s">
        <v>3777</v>
      </c>
      <c r="CF6868" s="8" t="s">
        <v>3708</v>
      </c>
      <c r="CH6868" s="9">
        <v>29566.92</v>
      </c>
      <c r="CM6868" s="12">
        <v>10</v>
      </c>
      <c r="CR6868" s="8" t="s">
        <v>25974</v>
      </c>
      <c r="CV6868" s="13">
        <v>1</v>
      </c>
    </row>
    <row r="6869" spans="1:100" x14ac:dyDescent="0.2">
      <c r="A6869" s="8" t="s">
        <v>26000</v>
      </c>
      <c r="B6869" s="8" t="s">
        <v>25974</v>
      </c>
      <c r="C6869" s="8" t="s">
        <v>7685</v>
      </c>
      <c r="D6869" s="8" t="s">
        <v>3725</v>
      </c>
      <c r="E6869" s="8" t="s">
        <v>26001</v>
      </c>
      <c r="F6869" s="8" t="s">
        <v>3727</v>
      </c>
      <c r="G6869" s="8" t="s">
        <v>26002</v>
      </c>
      <c r="H6869" s="8" t="s">
        <v>3836</v>
      </c>
      <c r="I6869" s="8" t="s">
        <v>16005</v>
      </c>
      <c r="J6869" s="8" t="s">
        <v>5518</v>
      </c>
      <c r="K6869" s="8" t="s">
        <v>26003</v>
      </c>
      <c r="M6869" s="8" t="s">
        <v>3733</v>
      </c>
      <c r="N6869" s="8" t="s">
        <v>3708</v>
      </c>
      <c r="O6869" s="8" t="s">
        <v>3804</v>
      </c>
      <c r="P6869" s="9">
        <v>25510.799999999999</v>
      </c>
      <c r="Q6869" s="8" t="s">
        <v>3805</v>
      </c>
      <c r="S6869" s="9">
        <v>10595.66</v>
      </c>
      <c r="T6869" s="9">
        <v>8629.24</v>
      </c>
      <c r="U6869" s="8" t="s">
        <v>3717</v>
      </c>
      <c r="V6869" s="8" t="s">
        <v>5550</v>
      </c>
      <c r="W6869" s="8" t="s">
        <v>3710</v>
      </c>
      <c r="Y6869" s="8" t="s">
        <v>3738</v>
      </c>
      <c r="AV6869" s="8" t="s">
        <v>5551</v>
      </c>
      <c r="AW6869" s="8">
        <v>70</v>
      </c>
      <c r="AX6869" s="8">
        <v>2</v>
      </c>
      <c r="AY6869" s="8" t="s">
        <v>14151</v>
      </c>
      <c r="BB6869" s="8" t="s">
        <v>3717</v>
      </c>
      <c r="BC6869" s="10">
        <v>44547</v>
      </c>
      <c r="BE6869" s="8" t="s">
        <v>14152</v>
      </c>
      <c r="BF6869" s="8" t="s">
        <v>3720</v>
      </c>
      <c r="BG6869" s="11">
        <v>64</v>
      </c>
      <c r="BH6869" s="11">
        <v>8.5714000000000006</v>
      </c>
      <c r="BI6869" s="8" t="s">
        <v>3720</v>
      </c>
      <c r="BJ6869" s="11">
        <v>28.0001</v>
      </c>
      <c r="BQ6869" s="11">
        <v>308.18610000000001</v>
      </c>
      <c r="BR6869" s="8" t="s">
        <v>5550</v>
      </c>
      <c r="BW6869" s="10">
        <v>44593</v>
      </c>
      <c r="BX6869" s="10">
        <v>44743</v>
      </c>
      <c r="BY6869" s="9">
        <v>0</v>
      </c>
      <c r="BZ6869" s="8" t="s">
        <v>3777</v>
      </c>
      <c r="CF6869" s="8" t="s">
        <v>3708</v>
      </c>
      <c r="CH6869" s="9">
        <v>29566.92</v>
      </c>
      <c r="CM6869" s="12">
        <v>10</v>
      </c>
      <c r="CR6869" s="8" t="s">
        <v>25974</v>
      </c>
      <c r="CV6869" s="13">
        <v>1</v>
      </c>
    </row>
    <row r="6870" spans="1:100" x14ac:dyDescent="0.2">
      <c r="A6870" s="8" t="s">
        <v>26004</v>
      </c>
      <c r="B6870" s="8" t="s">
        <v>25974</v>
      </c>
      <c r="C6870" s="8" t="s">
        <v>7685</v>
      </c>
      <c r="D6870" s="8" t="s">
        <v>3725</v>
      </c>
      <c r="E6870" s="8" t="s">
        <v>8611</v>
      </c>
      <c r="F6870" s="8" t="s">
        <v>3727</v>
      </c>
      <c r="G6870" s="8" t="s">
        <v>26005</v>
      </c>
      <c r="H6870" s="8" t="s">
        <v>3748</v>
      </c>
      <c r="I6870" s="8" t="s">
        <v>16005</v>
      </c>
      <c r="J6870" s="8" t="s">
        <v>5518</v>
      </c>
      <c r="K6870" s="8" t="s">
        <v>26006</v>
      </c>
      <c r="M6870" s="8" t="s">
        <v>3733</v>
      </c>
      <c r="N6870" s="8" t="s">
        <v>3708</v>
      </c>
      <c r="O6870" s="8" t="s">
        <v>3804</v>
      </c>
      <c r="P6870" s="9">
        <v>51021.61</v>
      </c>
      <c r="Q6870" s="8" t="s">
        <v>3805</v>
      </c>
      <c r="R6870" s="8" t="s">
        <v>25987</v>
      </c>
      <c r="S6870" s="9">
        <v>21191.31</v>
      </c>
      <c r="T6870" s="9">
        <v>17258.48</v>
      </c>
      <c r="U6870" s="8" t="s">
        <v>3717</v>
      </c>
      <c r="V6870" s="8" t="s">
        <v>5550</v>
      </c>
      <c r="W6870" s="8" t="s">
        <v>3710</v>
      </c>
      <c r="Y6870" s="8" t="s">
        <v>3738</v>
      </c>
      <c r="AV6870" s="8" t="s">
        <v>5551</v>
      </c>
      <c r="AW6870" s="8">
        <v>70</v>
      </c>
      <c r="AX6870" s="8">
        <v>2</v>
      </c>
      <c r="AY6870" s="8" t="s">
        <v>14151</v>
      </c>
      <c r="BB6870" s="8" t="s">
        <v>3717</v>
      </c>
      <c r="BE6870" s="8" t="s">
        <v>14152</v>
      </c>
      <c r="BF6870" s="8" t="s">
        <v>3720</v>
      </c>
      <c r="BG6870" s="11">
        <v>128</v>
      </c>
      <c r="BH6870" s="11">
        <v>8.5714000000000006</v>
      </c>
      <c r="BI6870" s="8" t="s">
        <v>3720</v>
      </c>
      <c r="BJ6870" s="11">
        <v>56.0002</v>
      </c>
      <c r="BQ6870" s="11">
        <v>308.18610000000001</v>
      </c>
      <c r="BR6870" s="8" t="s">
        <v>5550</v>
      </c>
      <c r="BW6870" s="10">
        <v>44562</v>
      </c>
      <c r="BX6870" s="10">
        <v>44743</v>
      </c>
      <c r="BY6870" s="9">
        <v>0</v>
      </c>
      <c r="BZ6870" s="8" t="s">
        <v>3777</v>
      </c>
      <c r="CF6870" s="8" t="s">
        <v>3708</v>
      </c>
      <c r="CH6870" s="9">
        <v>58190.05</v>
      </c>
      <c r="CM6870" s="12">
        <v>10</v>
      </c>
      <c r="CR6870" s="8" t="s">
        <v>25974</v>
      </c>
      <c r="CV6870" s="13">
        <v>1</v>
      </c>
    </row>
    <row r="6871" spans="1:100" x14ac:dyDescent="0.2">
      <c r="A6871" s="8" t="s">
        <v>26007</v>
      </c>
      <c r="B6871" s="8" t="s">
        <v>25974</v>
      </c>
      <c r="C6871" s="8" t="s">
        <v>7685</v>
      </c>
      <c r="D6871" s="8" t="s">
        <v>3725</v>
      </c>
      <c r="E6871" s="8" t="s">
        <v>12984</v>
      </c>
      <c r="F6871" s="8" t="s">
        <v>3727</v>
      </c>
      <c r="G6871" s="8" t="s">
        <v>26008</v>
      </c>
      <c r="H6871" s="8" t="s">
        <v>3836</v>
      </c>
      <c r="I6871" s="8" t="s">
        <v>16005</v>
      </c>
      <c r="J6871" s="8" t="s">
        <v>5518</v>
      </c>
      <c r="K6871" s="8" t="s">
        <v>26009</v>
      </c>
      <c r="M6871" s="8" t="s">
        <v>3733</v>
      </c>
      <c r="N6871" s="8" t="s">
        <v>3708</v>
      </c>
      <c r="O6871" s="8" t="s">
        <v>3804</v>
      </c>
      <c r="P6871" s="9">
        <v>51021.61</v>
      </c>
      <c r="Q6871" s="8" t="s">
        <v>3805</v>
      </c>
      <c r="R6871" s="8" t="s">
        <v>25987</v>
      </c>
      <c r="S6871" s="9">
        <v>21191.31</v>
      </c>
      <c r="T6871" s="9">
        <v>17258.48</v>
      </c>
      <c r="U6871" s="8" t="s">
        <v>3717</v>
      </c>
      <c r="V6871" s="8" t="s">
        <v>5550</v>
      </c>
      <c r="W6871" s="8" t="s">
        <v>3710</v>
      </c>
      <c r="Y6871" s="8" t="s">
        <v>3738</v>
      </c>
      <c r="AV6871" s="8" t="s">
        <v>5551</v>
      </c>
      <c r="AW6871" s="8">
        <v>70</v>
      </c>
      <c r="AX6871" s="8">
        <v>2</v>
      </c>
      <c r="AY6871" s="8" t="s">
        <v>14151</v>
      </c>
      <c r="BB6871" s="8" t="s">
        <v>3717</v>
      </c>
      <c r="BE6871" s="8" t="s">
        <v>14152</v>
      </c>
      <c r="BF6871" s="8" t="s">
        <v>3720</v>
      </c>
      <c r="BG6871" s="11">
        <v>128</v>
      </c>
      <c r="BH6871" s="11">
        <v>8.5714000000000006</v>
      </c>
      <c r="BI6871" s="8" t="s">
        <v>3720</v>
      </c>
      <c r="BJ6871" s="11">
        <v>56.0002</v>
      </c>
      <c r="BQ6871" s="11">
        <v>308.18610000000001</v>
      </c>
      <c r="BR6871" s="8" t="s">
        <v>5550</v>
      </c>
      <c r="BW6871" s="10">
        <v>44562</v>
      </c>
      <c r="BX6871" s="10">
        <v>44743</v>
      </c>
      <c r="BY6871" s="9">
        <v>0</v>
      </c>
      <c r="BZ6871" s="8" t="s">
        <v>3777</v>
      </c>
      <c r="CF6871" s="8" t="s">
        <v>3708</v>
      </c>
      <c r="CH6871" s="9">
        <v>58190.05</v>
      </c>
      <c r="CM6871" s="12">
        <v>10</v>
      </c>
      <c r="CR6871" s="8" t="s">
        <v>25974</v>
      </c>
      <c r="CV6871" s="13">
        <v>1</v>
      </c>
    </row>
    <row r="6872" spans="1:100" x14ac:dyDescent="0.2">
      <c r="A6872" s="8" t="s">
        <v>26010</v>
      </c>
      <c r="B6872" s="8" t="s">
        <v>25974</v>
      </c>
      <c r="C6872" s="8" t="s">
        <v>7685</v>
      </c>
      <c r="D6872" s="8" t="s">
        <v>3725</v>
      </c>
      <c r="E6872" s="8" t="s">
        <v>12988</v>
      </c>
      <c r="F6872" s="8" t="s">
        <v>3727</v>
      </c>
      <c r="G6872" s="8" t="s">
        <v>26011</v>
      </c>
      <c r="H6872" s="8" t="s">
        <v>3836</v>
      </c>
      <c r="I6872" s="8" t="s">
        <v>16005</v>
      </c>
      <c r="J6872" s="8" t="s">
        <v>5518</v>
      </c>
      <c r="K6872" s="8" t="s">
        <v>26012</v>
      </c>
      <c r="M6872" s="8" t="s">
        <v>3733</v>
      </c>
      <c r="N6872" s="8" t="s">
        <v>3708</v>
      </c>
      <c r="O6872" s="8" t="s">
        <v>3804</v>
      </c>
      <c r="P6872" s="9">
        <v>51021.61</v>
      </c>
      <c r="Q6872" s="8" t="s">
        <v>3805</v>
      </c>
      <c r="R6872" s="8" t="s">
        <v>25987</v>
      </c>
      <c r="S6872" s="9">
        <v>21191.31</v>
      </c>
      <c r="T6872" s="9">
        <v>17258.48</v>
      </c>
      <c r="U6872" s="8" t="s">
        <v>3717</v>
      </c>
      <c r="V6872" s="8" t="s">
        <v>5550</v>
      </c>
      <c r="W6872" s="8" t="s">
        <v>3710</v>
      </c>
      <c r="Y6872" s="8" t="s">
        <v>3738</v>
      </c>
      <c r="AV6872" s="8" t="s">
        <v>5551</v>
      </c>
      <c r="AW6872" s="8">
        <v>70</v>
      </c>
      <c r="AX6872" s="8">
        <v>2</v>
      </c>
      <c r="AY6872" s="8" t="s">
        <v>14151</v>
      </c>
      <c r="BB6872" s="8" t="s">
        <v>3717</v>
      </c>
      <c r="BE6872" s="8" t="s">
        <v>14152</v>
      </c>
      <c r="BF6872" s="8" t="s">
        <v>3720</v>
      </c>
      <c r="BG6872" s="11">
        <v>128</v>
      </c>
      <c r="BH6872" s="11">
        <v>8.5714000000000006</v>
      </c>
      <c r="BI6872" s="8" t="s">
        <v>3720</v>
      </c>
      <c r="BJ6872" s="11">
        <v>56.0002</v>
      </c>
      <c r="BQ6872" s="11">
        <v>308.18610000000001</v>
      </c>
      <c r="BR6872" s="8" t="s">
        <v>5550</v>
      </c>
      <c r="BW6872" s="10">
        <v>44562</v>
      </c>
      <c r="BX6872" s="10">
        <v>44743</v>
      </c>
      <c r="BY6872" s="9">
        <v>0</v>
      </c>
      <c r="BZ6872" s="8" t="s">
        <v>3777</v>
      </c>
      <c r="CF6872" s="8" t="s">
        <v>3708</v>
      </c>
      <c r="CH6872" s="9">
        <v>58190.05</v>
      </c>
      <c r="CM6872" s="12">
        <v>10</v>
      </c>
      <c r="CR6872" s="8" t="s">
        <v>25974</v>
      </c>
      <c r="CV6872" s="13">
        <v>1</v>
      </c>
    </row>
    <row r="6873" spans="1:100" x14ac:dyDescent="0.2">
      <c r="A6873" s="8" t="s">
        <v>26013</v>
      </c>
      <c r="B6873" s="8" t="s">
        <v>25974</v>
      </c>
      <c r="C6873" s="8" t="s">
        <v>7685</v>
      </c>
      <c r="D6873" s="8" t="s">
        <v>3725</v>
      </c>
      <c r="E6873" s="8" t="s">
        <v>23883</v>
      </c>
      <c r="F6873" s="8" t="s">
        <v>3727</v>
      </c>
      <c r="G6873" s="8" t="s">
        <v>26014</v>
      </c>
      <c r="H6873" s="8" t="s">
        <v>3748</v>
      </c>
      <c r="I6873" s="8" t="s">
        <v>16005</v>
      </c>
      <c r="J6873" s="8" t="s">
        <v>5518</v>
      </c>
      <c r="K6873" s="8" t="s">
        <v>26015</v>
      </c>
      <c r="M6873" s="8" t="s">
        <v>3733</v>
      </c>
      <c r="N6873" s="8" t="s">
        <v>3708</v>
      </c>
      <c r="O6873" s="8" t="s">
        <v>3804</v>
      </c>
      <c r="P6873" s="9">
        <v>76532.41</v>
      </c>
      <c r="Q6873" s="8" t="s">
        <v>3805</v>
      </c>
      <c r="R6873" s="8" t="s">
        <v>25987</v>
      </c>
      <c r="S6873" s="9">
        <v>31786.97</v>
      </c>
      <c r="T6873" s="9">
        <v>25887.72</v>
      </c>
      <c r="U6873" s="8" t="s">
        <v>3717</v>
      </c>
      <c r="V6873" s="8" t="s">
        <v>5550</v>
      </c>
      <c r="W6873" s="8" t="s">
        <v>3710</v>
      </c>
      <c r="Y6873" s="8" t="s">
        <v>3738</v>
      </c>
      <c r="AV6873" s="8" t="s">
        <v>5551</v>
      </c>
      <c r="AW6873" s="8">
        <v>70</v>
      </c>
      <c r="AX6873" s="8">
        <v>2</v>
      </c>
      <c r="AY6873" s="8" t="s">
        <v>14151</v>
      </c>
      <c r="BB6873" s="8" t="s">
        <v>3717</v>
      </c>
      <c r="BE6873" s="8" t="s">
        <v>14152</v>
      </c>
      <c r="BF6873" s="8" t="s">
        <v>3720</v>
      </c>
      <c r="BG6873" s="11">
        <v>192</v>
      </c>
      <c r="BH6873" s="11">
        <v>8.5714000000000006</v>
      </c>
      <c r="BI6873" s="8" t="s">
        <v>3720</v>
      </c>
      <c r="BJ6873" s="11">
        <v>84.000299999999996</v>
      </c>
      <c r="BQ6873" s="11">
        <v>308.18610000000001</v>
      </c>
      <c r="BR6873" s="8" t="s">
        <v>5550</v>
      </c>
      <c r="BW6873" s="10">
        <v>44562</v>
      </c>
      <c r="BX6873" s="10">
        <v>44743</v>
      </c>
      <c r="BY6873" s="9">
        <v>0</v>
      </c>
      <c r="BZ6873" s="8" t="s">
        <v>3777</v>
      </c>
      <c r="CF6873" s="8" t="s">
        <v>3708</v>
      </c>
      <c r="CH6873" s="9">
        <v>86813.16</v>
      </c>
      <c r="CM6873" s="12">
        <v>10</v>
      </c>
      <c r="CR6873" s="8" t="s">
        <v>25974</v>
      </c>
      <c r="CV6873" s="13">
        <v>1</v>
      </c>
    </row>
    <row r="6874" spans="1:100" x14ac:dyDescent="0.2">
      <c r="A6874" s="8" t="s">
        <v>26016</v>
      </c>
      <c r="B6874" s="8" t="s">
        <v>25974</v>
      </c>
      <c r="C6874" s="8" t="s">
        <v>7685</v>
      </c>
      <c r="D6874" s="8" t="s">
        <v>3725</v>
      </c>
      <c r="E6874" s="8" t="s">
        <v>26017</v>
      </c>
      <c r="F6874" s="8" t="s">
        <v>3727</v>
      </c>
      <c r="G6874" s="8" t="s">
        <v>26018</v>
      </c>
      <c r="H6874" s="8" t="s">
        <v>3836</v>
      </c>
      <c r="I6874" s="8" t="s">
        <v>16005</v>
      </c>
      <c r="J6874" s="8" t="s">
        <v>5518</v>
      </c>
      <c r="K6874" s="8" t="s">
        <v>26019</v>
      </c>
      <c r="M6874" s="8" t="s">
        <v>3733</v>
      </c>
      <c r="N6874" s="8" t="s">
        <v>3708</v>
      </c>
      <c r="O6874" s="8" t="s">
        <v>3804</v>
      </c>
      <c r="P6874" s="9">
        <v>76532.41</v>
      </c>
      <c r="Q6874" s="8" t="s">
        <v>3805</v>
      </c>
      <c r="R6874" s="8" t="s">
        <v>25987</v>
      </c>
      <c r="S6874" s="9">
        <v>31786.97</v>
      </c>
      <c r="T6874" s="9">
        <v>25887.72</v>
      </c>
      <c r="U6874" s="8" t="s">
        <v>3717</v>
      </c>
      <c r="V6874" s="8" t="s">
        <v>5550</v>
      </c>
      <c r="W6874" s="8" t="s">
        <v>3710</v>
      </c>
      <c r="Y6874" s="8" t="s">
        <v>3738</v>
      </c>
      <c r="AV6874" s="8" t="s">
        <v>5551</v>
      </c>
      <c r="AW6874" s="8">
        <v>70</v>
      </c>
      <c r="AX6874" s="8">
        <v>2</v>
      </c>
      <c r="AY6874" s="8" t="s">
        <v>14151</v>
      </c>
      <c r="BB6874" s="8" t="s">
        <v>3717</v>
      </c>
      <c r="BE6874" s="8" t="s">
        <v>14152</v>
      </c>
      <c r="BF6874" s="8" t="s">
        <v>3720</v>
      </c>
      <c r="BG6874" s="11">
        <v>192</v>
      </c>
      <c r="BH6874" s="11">
        <v>8.5714000000000006</v>
      </c>
      <c r="BI6874" s="8" t="s">
        <v>3720</v>
      </c>
      <c r="BJ6874" s="11">
        <v>84.000299999999996</v>
      </c>
      <c r="BQ6874" s="11">
        <v>308.18610000000001</v>
      </c>
      <c r="BR6874" s="8" t="s">
        <v>5550</v>
      </c>
      <c r="BW6874" s="10">
        <v>44562</v>
      </c>
      <c r="BX6874" s="10">
        <v>44743</v>
      </c>
      <c r="BY6874" s="9">
        <v>0</v>
      </c>
      <c r="BZ6874" s="8" t="s">
        <v>3777</v>
      </c>
      <c r="CF6874" s="8" t="s">
        <v>3708</v>
      </c>
      <c r="CH6874" s="9">
        <v>86813.16</v>
      </c>
      <c r="CM6874" s="12">
        <v>10</v>
      </c>
      <c r="CR6874" s="8" t="s">
        <v>25974</v>
      </c>
      <c r="CV6874" s="13">
        <v>1</v>
      </c>
    </row>
    <row r="6875" spans="1:100" x14ac:dyDescent="0.2">
      <c r="A6875" s="8" t="s">
        <v>26020</v>
      </c>
      <c r="B6875" s="8" t="s">
        <v>25974</v>
      </c>
      <c r="C6875" s="8" t="s">
        <v>7685</v>
      </c>
      <c r="D6875" s="8" t="s">
        <v>3725</v>
      </c>
      <c r="E6875" s="8" t="s">
        <v>26021</v>
      </c>
      <c r="F6875" s="8" t="s">
        <v>3727</v>
      </c>
      <c r="G6875" s="8" t="s">
        <v>26022</v>
      </c>
      <c r="H6875" s="8" t="s">
        <v>3836</v>
      </c>
      <c r="I6875" s="8" t="s">
        <v>16005</v>
      </c>
      <c r="J6875" s="8" t="s">
        <v>5518</v>
      </c>
      <c r="K6875" s="8" t="s">
        <v>26023</v>
      </c>
      <c r="M6875" s="8" t="s">
        <v>3733</v>
      </c>
      <c r="N6875" s="8" t="s">
        <v>3708</v>
      </c>
      <c r="O6875" s="8" t="s">
        <v>3804</v>
      </c>
      <c r="P6875" s="9">
        <v>76532.41</v>
      </c>
      <c r="Q6875" s="8" t="s">
        <v>3805</v>
      </c>
      <c r="R6875" s="8" t="s">
        <v>25987</v>
      </c>
      <c r="S6875" s="9">
        <v>31786.97</v>
      </c>
      <c r="T6875" s="9">
        <v>25887.72</v>
      </c>
      <c r="U6875" s="8" t="s">
        <v>3717</v>
      </c>
      <c r="V6875" s="8" t="s">
        <v>5550</v>
      </c>
      <c r="W6875" s="8" t="s">
        <v>3710</v>
      </c>
      <c r="Y6875" s="8" t="s">
        <v>3738</v>
      </c>
      <c r="AV6875" s="8" t="s">
        <v>5551</v>
      </c>
      <c r="AW6875" s="8">
        <v>70</v>
      </c>
      <c r="AX6875" s="8">
        <v>2</v>
      </c>
      <c r="AY6875" s="8" t="s">
        <v>14151</v>
      </c>
      <c r="BB6875" s="8" t="s">
        <v>3717</v>
      </c>
      <c r="BE6875" s="8" t="s">
        <v>14152</v>
      </c>
      <c r="BF6875" s="8" t="s">
        <v>3720</v>
      </c>
      <c r="BG6875" s="11">
        <v>192</v>
      </c>
      <c r="BH6875" s="11">
        <v>8.5714000000000006</v>
      </c>
      <c r="BI6875" s="8" t="s">
        <v>3720</v>
      </c>
      <c r="BJ6875" s="11">
        <v>84.000299999999996</v>
      </c>
      <c r="BQ6875" s="11">
        <v>308.18610000000001</v>
      </c>
      <c r="BR6875" s="8" t="s">
        <v>5550</v>
      </c>
      <c r="BW6875" s="10">
        <v>44562</v>
      </c>
      <c r="BX6875" s="10">
        <v>44743</v>
      </c>
      <c r="BY6875" s="9">
        <v>0</v>
      </c>
      <c r="BZ6875" s="8" t="s">
        <v>3777</v>
      </c>
      <c r="CF6875" s="8" t="s">
        <v>3708</v>
      </c>
      <c r="CH6875" s="9">
        <v>86813.16</v>
      </c>
      <c r="CM6875" s="12">
        <v>10</v>
      </c>
      <c r="CR6875" s="8" t="s">
        <v>25974</v>
      </c>
      <c r="CV6875" s="13">
        <v>1</v>
      </c>
    </row>
    <row r="6876" spans="1:100" x14ac:dyDescent="0.2">
      <c r="A6876" s="8" t="s">
        <v>26024</v>
      </c>
      <c r="B6876" s="8" t="s">
        <v>26025</v>
      </c>
      <c r="D6876" s="8" t="s">
        <v>4509</v>
      </c>
      <c r="E6876" s="8" t="s">
        <v>6284</v>
      </c>
      <c r="F6876" s="8" t="s">
        <v>3701</v>
      </c>
      <c r="G6876" s="8" t="s">
        <v>11251</v>
      </c>
      <c r="H6876" s="8" t="s">
        <v>4068</v>
      </c>
      <c r="N6876" s="8" t="s">
        <v>3738</v>
      </c>
      <c r="O6876" s="8" t="s">
        <v>3709</v>
      </c>
      <c r="P6876" s="9">
        <v>102.32</v>
      </c>
      <c r="Q6876" s="8" t="s">
        <v>3710</v>
      </c>
      <c r="R6876" s="8" t="s">
        <v>26026</v>
      </c>
      <c r="S6876" s="9">
        <v>50.34</v>
      </c>
      <c r="T6876" s="9">
        <v>32.08</v>
      </c>
      <c r="U6876" s="8" t="s">
        <v>3710</v>
      </c>
      <c r="V6876" s="8" t="s">
        <v>26026</v>
      </c>
      <c r="W6876" s="8" t="s">
        <v>3736</v>
      </c>
      <c r="X6876" s="8" t="s">
        <v>11260</v>
      </c>
      <c r="Y6876" s="8" t="s">
        <v>3738</v>
      </c>
      <c r="AY6876" s="8" t="s">
        <v>3347</v>
      </c>
      <c r="BH6876" s="11">
        <v>600</v>
      </c>
      <c r="BI6876" s="8" t="s">
        <v>5354</v>
      </c>
      <c r="BJ6876" s="11">
        <v>0.37</v>
      </c>
      <c r="BQ6876" s="11">
        <v>86.6768</v>
      </c>
      <c r="BR6876" s="8" t="s">
        <v>26026</v>
      </c>
      <c r="BW6876" s="10">
        <v>44075</v>
      </c>
      <c r="BX6876" s="10">
        <v>44228</v>
      </c>
      <c r="BY6876" s="9">
        <v>2.64</v>
      </c>
      <c r="BZ6876" s="8" t="s">
        <v>3721</v>
      </c>
      <c r="CH6876" s="9">
        <v>161.21</v>
      </c>
      <c r="CM6876" s="12">
        <v>15</v>
      </c>
      <c r="CR6876" s="8" t="s">
        <v>26025</v>
      </c>
      <c r="CV6876" s="13">
        <v>1</v>
      </c>
    </row>
    <row r="6877" spans="1:100" x14ac:dyDescent="0.2">
      <c r="A6877" s="8" t="s">
        <v>26027</v>
      </c>
      <c r="B6877" s="8" t="s">
        <v>26028</v>
      </c>
      <c r="D6877" s="8" t="s">
        <v>4509</v>
      </c>
      <c r="E6877" s="8" t="s">
        <v>6284</v>
      </c>
      <c r="F6877" s="8" t="s">
        <v>3701</v>
      </c>
      <c r="G6877" s="8" t="s">
        <v>11251</v>
      </c>
      <c r="H6877" s="8" t="s">
        <v>4068</v>
      </c>
      <c r="N6877" s="8" t="s">
        <v>3738</v>
      </c>
      <c r="O6877" s="8" t="s">
        <v>3709</v>
      </c>
      <c r="P6877" s="9">
        <v>102.32</v>
      </c>
      <c r="Q6877" s="8" t="s">
        <v>3710</v>
      </c>
      <c r="R6877" s="8" t="s">
        <v>26026</v>
      </c>
      <c r="S6877" s="9">
        <v>50.34</v>
      </c>
      <c r="T6877" s="9">
        <v>32.08</v>
      </c>
      <c r="U6877" s="8" t="s">
        <v>3710</v>
      </c>
      <c r="V6877" s="8" t="s">
        <v>26026</v>
      </c>
      <c r="W6877" s="8" t="s">
        <v>3736</v>
      </c>
      <c r="X6877" s="8" t="s">
        <v>11260</v>
      </c>
      <c r="Y6877" s="8" t="s">
        <v>3738</v>
      </c>
      <c r="AY6877" s="8" t="s">
        <v>3347</v>
      </c>
      <c r="BH6877" s="11">
        <v>600</v>
      </c>
      <c r="BI6877" s="8" t="s">
        <v>5354</v>
      </c>
      <c r="BJ6877" s="11">
        <v>0.37</v>
      </c>
      <c r="BQ6877" s="11">
        <v>86.6768</v>
      </c>
      <c r="BR6877" s="8" t="s">
        <v>26026</v>
      </c>
      <c r="BW6877" s="10">
        <v>44075</v>
      </c>
      <c r="BX6877" s="10">
        <v>44228</v>
      </c>
      <c r="BY6877" s="9">
        <v>2.64</v>
      </c>
      <c r="BZ6877" s="8" t="s">
        <v>3721</v>
      </c>
      <c r="CH6877" s="9">
        <v>161.21</v>
      </c>
      <c r="CM6877" s="12">
        <v>15</v>
      </c>
      <c r="CR6877" s="8" t="s">
        <v>26028</v>
      </c>
      <c r="CV6877" s="13">
        <v>1</v>
      </c>
    </row>
    <row r="6878" spans="1:100" x14ac:dyDescent="0.2">
      <c r="A6878" s="8" t="s">
        <v>26029</v>
      </c>
      <c r="B6878" s="8" t="s">
        <v>26030</v>
      </c>
      <c r="C6878" s="8" t="s">
        <v>5162</v>
      </c>
      <c r="D6878" s="8" t="s">
        <v>6172</v>
      </c>
      <c r="E6878" s="8" t="s">
        <v>10421</v>
      </c>
      <c r="F6878" s="8" t="s">
        <v>3727</v>
      </c>
      <c r="G6878" s="8" t="s">
        <v>10422</v>
      </c>
      <c r="H6878" s="8" t="s">
        <v>3836</v>
      </c>
      <c r="I6878" s="8" t="s">
        <v>4031</v>
      </c>
      <c r="J6878" s="8" t="s">
        <v>3769</v>
      </c>
      <c r="K6878" s="8" t="s">
        <v>26031</v>
      </c>
      <c r="M6878" s="8" t="s">
        <v>3866</v>
      </c>
      <c r="N6878" s="8" t="s">
        <v>3771</v>
      </c>
      <c r="O6878" s="8" t="s">
        <v>3709</v>
      </c>
      <c r="P6878" s="9">
        <v>16679.93</v>
      </c>
      <c r="Q6878" s="8" t="s">
        <v>3710</v>
      </c>
      <c r="R6878" s="8" t="s">
        <v>26032</v>
      </c>
      <c r="S6878" s="9">
        <v>12551.92</v>
      </c>
      <c r="T6878" s="9">
        <v>10402</v>
      </c>
      <c r="U6878" s="8" t="s">
        <v>3717</v>
      </c>
      <c r="V6878" s="8" t="s">
        <v>7308</v>
      </c>
      <c r="W6878" s="8" t="s">
        <v>3710</v>
      </c>
      <c r="Y6878" s="8" t="s">
        <v>3738</v>
      </c>
      <c r="AV6878" s="8" t="s">
        <v>7309</v>
      </c>
      <c r="AW6878" s="8">
        <v>69</v>
      </c>
      <c r="AX6878" s="8">
        <v>3</v>
      </c>
      <c r="AY6878" s="8" t="s">
        <v>10424</v>
      </c>
      <c r="AZ6878" s="10">
        <v>42508</v>
      </c>
      <c r="BA6878" s="10">
        <v>45473</v>
      </c>
      <c r="BC6878" s="10">
        <v>43791</v>
      </c>
      <c r="BD6878" s="10">
        <v>43951</v>
      </c>
      <c r="BE6878" s="8" t="s">
        <v>5121</v>
      </c>
      <c r="BF6878" s="8" t="s">
        <v>3720</v>
      </c>
      <c r="BG6878" s="11">
        <v>28</v>
      </c>
      <c r="BH6878" s="11">
        <v>20</v>
      </c>
      <c r="BI6878" s="8" t="s">
        <v>3720</v>
      </c>
      <c r="BJ6878" s="11">
        <v>28</v>
      </c>
      <c r="BQ6878" s="11">
        <v>371.5</v>
      </c>
      <c r="BR6878" s="8" t="s">
        <v>7308</v>
      </c>
      <c r="BW6878" s="10">
        <v>44440</v>
      </c>
      <c r="BX6878" s="10">
        <v>44774</v>
      </c>
      <c r="BY6878" s="9">
        <v>0</v>
      </c>
      <c r="BZ6878" s="8" t="s">
        <v>3777</v>
      </c>
      <c r="CF6878" s="8" t="s">
        <v>3708</v>
      </c>
      <c r="CH6878" s="9">
        <v>19658.68</v>
      </c>
      <c r="CM6878" s="12">
        <v>10</v>
      </c>
      <c r="CR6878" s="8" t="s">
        <v>26030</v>
      </c>
      <c r="CV6878" s="13">
        <v>1</v>
      </c>
    </row>
    <row r="6879" spans="1:100" x14ac:dyDescent="0.2">
      <c r="A6879" s="8" t="s">
        <v>26033</v>
      </c>
      <c r="B6879" s="8" t="s">
        <v>26030</v>
      </c>
      <c r="C6879" s="8" t="s">
        <v>5162</v>
      </c>
      <c r="D6879" s="8" t="s">
        <v>6172</v>
      </c>
      <c r="E6879" s="8" t="s">
        <v>10421</v>
      </c>
      <c r="F6879" s="8" t="s">
        <v>3727</v>
      </c>
      <c r="G6879" s="8" t="s">
        <v>10422</v>
      </c>
      <c r="H6879" s="8" t="s">
        <v>3836</v>
      </c>
      <c r="I6879" s="8" t="s">
        <v>4031</v>
      </c>
      <c r="J6879" s="8" t="s">
        <v>3769</v>
      </c>
      <c r="K6879" s="8" t="s">
        <v>26031</v>
      </c>
      <c r="M6879" s="8" t="s">
        <v>3866</v>
      </c>
      <c r="N6879" s="8" t="s">
        <v>3708</v>
      </c>
      <c r="O6879" s="8" t="s">
        <v>3709</v>
      </c>
      <c r="P6879" s="9">
        <v>16679.93</v>
      </c>
      <c r="Q6879" s="8" t="s">
        <v>3710</v>
      </c>
      <c r="R6879" s="8" t="s">
        <v>26032</v>
      </c>
      <c r="S6879" s="9">
        <v>12551.92</v>
      </c>
      <c r="T6879" s="9">
        <v>10402</v>
      </c>
      <c r="U6879" s="8" t="s">
        <v>3717</v>
      </c>
      <c r="V6879" s="8" t="s">
        <v>7308</v>
      </c>
      <c r="W6879" s="8" t="s">
        <v>3710</v>
      </c>
      <c r="Y6879" s="8" t="s">
        <v>3738</v>
      </c>
      <c r="AV6879" s="8" t="s">
        <v>7309</v>
      </c>
      <c r="AW6879" s="8">
        <v>69</v>
      </c>
      <c r="AX6879" s="8">
        <v>3</v>
      </c>
      <c r="AY6879" s="8" t="s">
        <v>10424</v>
      </c>
      <c r="AZ6879" s="10">
        <v>42508</v>
      </c>
      <c r="BB6879" s="8" t="s">
        <v>3717</v>
      </c>
      <c r="BE6879" s="8" t="s">
        <v>5121</v>
      </c>
      <c r="BF6879" s="8" t="s">
        <v>3720</v>
      </c>
      <c r="BG6879" s="11">
        <v>28</v>
      </c>
      <c r="BH6879" s="11">
        <v>20</v>
      </c>
      <c r="BI6879" s="8" t="s">
        <v>3720</v>
      </c>
      <c r="BJ6879" s="11">
        <v>28</v>
      </c>
      <c r="BQ6879" s="11">
        <v>371.5</v>
      </c>
      <c r="BR6879" s="8" t="s">
        <v>7308</v>
      </c>
      <c r="BW6879" s="10">
        <v>44440</v>
      </c>
      <c r="BX6879" s="10">
        <v>44774</v>
      </c>
      <c r="BY6879" s="9">
        <v>0</v>
      </c>
      <c r="BZ6879" s="8" t="s">
        <v>3777</v>
      </c>
      <c r="CF6879" s="8" t="s">
        <v>3708</v>
      </c>
      <c r="CH6879" s="9">
        <v>19658.68</v>
      </c>
      <c r="CM6879" s="12">
        <v>10</v>
      </c>
      <c r="CR6879" s="8" t="s">
        <v>26030</v>
      </c>
      <c r="CV6879" s="13">
        <v>1</v>
      </c>
    </row>
    <row r="6880" spans="1:100" x14ac:dyDescent="0.2">
      <c r="A6880" s="8" t="s">
        <v>26034</v>
      </c>
      <c r="B6880" s="8" t="s">
        <v>26030</v>
      </c>
      <c r="C6880" s="8" t="s">
        <v>10426</v>
      </c>
      <c r="D6880" s="8" t="s">
        <v>6172</v>
      </c>
      <c r="E6880" s="8" t="s">
        <v>10427</v>
      </c>
      <c r="F6880" s="8" t="s">
        <v>3727</v>
      </c>
      <c r="G6880" s="8" t="s">
        <v>10428</v>
      </c>
      <c r="H6880" s="8" t="s">
        <v>3836</v>
      </c>
      <c r="I6880" s="8" t="s">
        <v>26035</v>
      </c>
      <c r="J6880" s="8" t="s">
        <v>3713</v>
      </c>
      <c r="K6880" s="8" t="s">
        <v>26036</v>
      </c>
      <c r="M6880" s="8" t="s">
        <v>3866</v>
      </c>
      <c r="N6880" s="8" t="s">
        <v>3708</v>
      </c>
      <c r="O6880" s="8" t="s">
        <v>3709</v>
      </c>
      <c r="P6880" s="9">
        <v>14822.34</v>
      </c>
      <c r="Q6880" s="8" t="s">
        <v>3710</v>
      </c>
      <c r="R6880" s="8" t="s">
        <v>26037</v>
      </c>
      <c r="S6880" s="9">
        <v>12551.89</v>
      </c>
      <c r="T6880" s="9">
        <v>10401.969999999999</v>
      </c>
      <c r="U6880" s="8" t="s">
        <v>3717</v>
      </c>
      <c r="V6880" s="8" t="s">
        <v>7308</v>
      </c>
      <c r="W6880" s="8" t="s">
        <v>3710</v>
      </c>
      <c r="Y6880" s="8" t="s">
        <v>3738</v>
      </c>
      <c r="AV6880" s="8" t="s">
        <v>7309</v>
      </c>
      <c r="AW6880" s="8">
        <v>69</v>
      </c>
      <c r="AX6880" s="8">
        <v>3</v>
      </c>
      <c r="AY6880" s="8" t="s">
        <v>10424</v>
      </c>
      <c r="AZ6880" s="10">
        <v>43180</v>
      </c>
      <c r="BA6880" s="10">
        <v>45033</v>
      </c>
      <c r="BE6880" s="8" t="s">
        <v>5121</v>
      </c>
      <c r="BF6880" s="8" t="s">
        <v>3720</v>
      </c>
      <c r="BG6880" s="11">
        <v>24</v>
      </c>
      <c r="BH6880" s="11">
        <v>17.142900000000001</v>
      </c>
      <c r="BI6880" s="8" t="s">
        <v>3720</v>
      </c>
      <c r="BJ6880" s="11">
        <v>27.9999</v>
      </c>
      <c r="BQ6880" s="11">
        <v>371.5</v>
      </c>
      <c r="BR6880" s="8" t="s">
        <v>7308</v>
      </c>
      <c r="BW6880" s="10">
        <v>44440</v>
      </c>
      <c r="BX6880" s="10">
        <v>44774</v>
      </c>
      <c r="BY6880" s="9">
        <v>0</v>
      </c>
      <c r="BZ6880" s="8" t="s">
        <v>3777</v>
      </c>
      <c r="CF6880" s="8" t="s">
        <v>3708</v>
      </c>
      <c r="CH6880" s="9">
        <v>17574.47</v>
      </c>
      <c r="CM6880" s="12">
        <v>10</v>
      </c>
      <c r="CR6880" s="8" t="s">
        <v>26030</v>
      </c>
      <c r="CV6880" s="13">
        <v>1</v>
      </c>
    </row>
    <row r="6881" spans="1:100" x14ac:dyDescent="0.2">
      <c r="A6881" s="8" t="s">
        <v>26038</v>
      </c>
      <c r="B6881" s="8" t="s">
        <v>26039</v>
      </c>
      <c r="C6881" s="8" t="s">
        <v>4192</v>
      </c>
      <c r="D6881" s="8" t="s">
        <v>4193</v>
      </c>
      <c r="E6881" s="8" t="s">
        <v>3874</v>
      </c>
      <c r="F6881" s="8" t="s">
        <v>3701</v>
      </c>
      <c r="G6881" s="8" t="s">
        <v>4199</v>
      </c>
      <c r="H6881" s="8" t="s">
        <v>3703</v>
      </c>
      <c r="I6881" s="8" t="s">
        <v>4957</v>
      </c>
      <c r="J6881" s="8" t="s">
        <v>3769</v>
      </c>
      <c r="K6881" s="8" t="s">
        <v>26040</v>
      </c>
      <c r="M6881" s="8" t="s">
        <v>4033</v>
      </c>
      <c r="N6881" s="8" t="s">
        <v>3708</v>
      </c>
      <c r="O6881" s="8" t="s">
        <v>3804</v>
      </c>
      <c r="P6881" s="9">
        <v>918.82</v>
      </c>
      <c r="Q6881" s="8" t="s">
        <v>3805</v>
      </c>
      <c r="S6881" s="9">
        <v>525.29</v>
      </c>
      <c r="T6881" s="9">
        <v>358.5</v>
      </c>
      <c r="U6881" s="8" t="s">
        <v>3710</v>
      </c>
      <c r="V6881" s="8" t="s">
        <v>4196</v>
      </c>
      <c r="AV6881" s="8" t="s">
        <v>4197</v>
      </c>
      <c r="AW6881" s="8">
        <v>46</v>
      </c>
      <c r="AX6881" s="8">
        <v>2</v>
      </c>
      <c r="AY6881" s="8" t="s">
        <v>1722</v>
      </c>
      <c r="AZ6881" s="10">
        <v>42508</v>
      </c>
      <c r="BB6881" s="8" t="s">
        <v>3717</v>
      </c>
      <c r="BC6881" s="10">
        <v>43374</v>
      </c>
      <c r="BE6881" s="8" t="s">
        <v>4198</v>
      </c>
      <c r="BF6881" s="8" t="s">
        <v>3720</v>
      </c>
      <c r="BG6881" s="11">
        <v>90</v>
      </c>
      <c r="BH6881" s="11">
        <v>0.5</v>
      </c>
      <c r="BI6881" s="8" t="s">
        <v>3720</v>
      </c>
      <c r="BJ6881" s="11">
        <v>90</v>
      </c>
      <c r="BQ6881" s="11">
        <v>3.9832999999999998</v>
      </c>
      <c r="BR6881" s="8" t="s">
        <v>4196</v>
      </c>
      <c r="BW6881" s="10">
        <v>43891</v>
      </c>
      <c r="BX6881" s="10">
        <v>44044</v>
      </c>
      <c r="BY6881" s="9">
        <v>0.02</v>
      </c>
      <c r="BZ6881" s="8" t="s">
        <v>3721</v>
      </c>
      <c r="CF6881" s="8" t="s">
        <v>3708</v>
      </c>
      <c r="CH6881" s="9">
        <v>1271.1400000000001</v>
      </c>
      <c r="CM6881" s="12">
        <v>10</v>
      </c>
      <c r="CR6881" s="8" t="s">
        <v>26039</v>
      </c>
      <c r="CV6881" s="13">
        <v>1</v>
      </c>
    </row>
    <row r="6882" spans="1:100" x14ac:dyDescent="0.2">
      <c r="A6882" s="8" t="s">
        <v>26041</v>
      </c>
      <c r="B6882" s="8" t="s">
        <v>26042</v>
      </c>
      <c r="C6882" s="8" t="s">
        <v>4019</v>
      </c>
      <c r="D6882" s="8" t="s">
        <v>3699</v>
      </c>
      <c r="E6882" s="8" t="s">
        <v>26043</v>
      </c>
      <c r="F6882" s="8" t="s">
        <v>3701</v>
      </c>
      <c r="G6882" s="8" t="s">
        <v>26044</v>
      </c>
      <c r="H6882" s="8" t="s">
        <v>3801</v>
      </c>
      <c r="I6882" s="8" t="s">
        <v>5517</v>
      </c>
      <c r="J6882" s="8" t="s">
        <v>5518</v>
      </c>
      <c r="K6882" s="8" t="s">
        <v>26045</v>
      </c>
      <c r="M6882" s="8" t="s">
        <v>3866</v>
      </c>
      <c r="N6882" s="8" t="s">
        <v>3708</v>
      </c>
      <c r="O6882" s="8" t="s">
        <v>3709</v>
      </c>
      <c r="P6882" s="9">
        <v>47773.919999999998</v>
      </c>
      <c r="Q6882" s="8" t="s">
        <v>3710</v>
      </c>
      <c r="R6882" s="8" t="s">
        <v>26046</v>
      </c>
      <c r="S6882" s="9">
        <v>47709.84</v>
      </c>
      <c r="T6882" s="9">
        <v>41680.959999999999</v>
      </c>
      <c r="U6882" s="8" t="s">
        <v>3710</v>
      </c>
      <c r="V6882" s="8" t="s">
        <v>26046</v>
      </c>
      <c r="W6882" s="8" t="s">
        <v>3710</v>
      </c>
      <c r="Y6882" s="8" t="s">
        <v>3738</v>
      </c>
      <c r="AY6882" s="8" t="s">
        <v>21535</v>
      </c>
      <c r="AZ6882" s="10">
        <v>44516</v>
      </c>
      <c r="BA6882" s="10">
        <v>46360</v>
      </c>
      <c r="BE6882" s="8" t="s">
        <v>3718</v>
      </c>
      <c r="BF6882" s="8" t="s">
        <v>3719</v>
      </c>
      <c r="BG6882" s="11">
        <v>28</v>
      </c>
      <c r="BH6882" s="11">
        <v>800</v>
      </c>
      <c r="BI6882" s="8" t="s">
        <v>3720</v>
      </c>
      <c r="BJ6882" s="11">
        <v>28</v>
      </c>
      <c r="BQ6882" s="11">
        <v>2481.0097000000001</v>
      </c>
      <c r="BR6882" s="8" t="s">
        <v>26046</v>
      </c>
      <c r="BW6882" s="10">
        <v>44713</v>
      </c>
      <c r="BX6882" s="10">
        <v>44713</v>
      </c>
      <c r="BY6882" s="9">
        <v>0</v>
      </c>
      <c r="BZ6882" s="8" t="s">
        <v>3777</v>
      </c>
      <c r="CF6882" s="8" t="s">
        <v>3708</v>
      </c>
      <c r="CH6882" s="9">
        <v>54546.14</v>
      </c>
      <c r="CM6882" s="12">
        <v>10</v>
      </c>
      <c r="CR6882" s="8" t="s">
        <v>26042</v>
      </c>
      <c r="CV6882" s="13">
        <v>1</v>
      </c>
    </row>
    <row r="6883" spans="1:100" x14ac:dyDescent="0.2">
      <c r="A6883" s="8" t="s">
        <v>26047</v>
      </c>
      <c r="B6883" s="8" t="s">
        <v>26048</v>
      </c>
      <c r="D6883" s="8" t="s">
        <v>4509</v>
      </c>
      <c r="E6883" s="8" t="s">
        <v>22481</v>
      </c>
      <c r="F6883" s="8" t="s">
        <v>3701</v>
      </c>
      <c r="G6883" s="8" t="s">
        <v>22482</v>
      </c>
      <c r="N6883" s="8" t="s">
        <v>3738</v>
      </c>
      <c r="O6883" s="8" t="s">
        <v>3709</v>
      </c>
      <c r="P6883" s="9">
        <v>231.74</v>
      </c>
      <c r="Q6883" s="8" t="s">
        <v>3710</v>
      </c>
      <c r="R6883" s="8" t="s">
        <v>12686</v>
      </c>
      <c r="S6883" s="9">
        <v>359.3</v>
      </c>
      <c r="T6883" s="9">
        <v>230.4</v>
      </c>
      <c r="U6883" s="8" t="s">
        <v>3710</v>
      </c>
      <c r="V6883" s="8" t="s">
        <v>12687</v>
      </c>
      <c r="W6883" s="8" t="s">
        <v>3736</v>
      </c>
      <c r="X6883" s="8" t="s">
        <v>12675</v>
      </c>
      <c r="Y6883" s="8" t="s">
        <v>3738</v>
      </c>
      <c r="AD6883" s="9">
        <v>359.3</v>
      </c>
      <c r="AE6883" s="9">
        <v>230.4</v>
      </c>
      <c r="AF6883" s="8" t="s">
        <v>4073</v>
      </c>
      <c r="AG6883" s="8" t="s">
        <v>12687</v>
      </c>
      <c r="AH6883" s="8" t="s">
        <v>3736</v>
      </c>
      <c r="AI6883" s="8" t="s">
        <v>10615</v>
      </c>
      <c r="AJ6883" s="8" t="s">
        <v>3738</v>
      </c>
      <c r="AV6883" s="8" t="s">
        <v>12676</v>
      </c>
      <c r="AW6883" s="8">
        <v>108</v>
      </c>
      <c r="AX6883" s="8">
        <v>6</v>
      </c>
      <c r="AY6883" s="8" t="s">
        <v>3347</v>
      </c>
      <c r="BH6883" s="11">
        <v>600</v>
      </c>
      <c r="BI6883" s="8" t="s">
        <v>5354</v>
      </c>
      <c r="BJ6883" s="11">
        <v>4</v>
      </c>
      <c r="BK6883" s="11">
        <v>2250</v>
      </c>
      <c r="BL6883" s="8" t="s">
        <v>5354</v>
      </c>
      <c r="BM6883" s="11">
        <v>1.0667</v>
      </c>
      <c r="BQ6883" s="11">
        <v>57.577500000000001</v>
      </c>
      <c r="BR6883" s="8" t="s">
        <v>12687</v>
      </c>
      <c r="BS6883" s="11">
        <v>215.91560000000001</v>
      </c>
      <c r="BT6883" s="8" t="s">
        <v>12687</v>
      </c>
      <c r="BW6883" s="10">
        <v>44197</v>
      </c>
      <c r="BX6883" s="10">
        <v>44562</v>
      </c>
      <c r="BY6883" s="9">
        <v>0</v>
      </c>
      <c r="BZ6883" s="8" t="s">
        <v>3742</v>
      </c>
      <c r="CB6883" s="9">
        <v>0</v>
      </c>
      <c r="CC6883" s="8" t="s">
        <v>3742</v>
      </c>
      <c r="CH6883" s="9">
        <v>361.35</v>
      </c>
      <c r="CM6883" s="12">
        <v>15</v>
      </c>
      <c r="CR6883" s="8" t="s">
        <v>26048</v>
      </c>
      <c r="CV6883" s="13">
        <v>2</v>
      </c>
    </row>
    <row r="6884" spans="1:100" x14ac:dyDescent="0.2">
      <c r="A6884" s="8" t="s">
        <v>26049</v>
      </c>
      <c r="B6884" s="8" t="s">
        <v>26050</v>
      </c>
      <c r="D6884" s="8" t="s">
        <v>4509</v>
      </c>
      <c r="E6884" s="8" t="s">
        <v>22481</v>
      </c>
      <c r="F6884" s="8" t="s">
        <v>3701</v>
      </c>
      <c r="G6884" s="8" t="s">
        <v>22482</v>
      </c>
      <c r="N6884" s="8" t="s">
        <v>3738</v>
      </c>
      <c r="O6884" s="8" t="s">
        <v>3709</v>
      </c>
      <c r="P6884" s="9">
        <v>230.31</v>
      </c>
      <c r="Q6884" s="8" t="s">
        <v>3710</v>
      </c>
      <c r="R6884" s="8" t="s">
        <v>12686</v>
      </c>
      <c r="S6884" s="9">
        <v>359.3</v>
      </c>
      <c r="T6884" s="9">
        <v>230.4</v>
      </c>
      <c r="U6884" s="8" t="s">
        <v>3710</v>
      </c>
      <c r="V6884" s="8" t="s">
        <v>12687</v>
      </c>
      <c r="W6884" s="8" t="s">
        <v>3736</v>
      </c>
      <c r="X6884" s="8" t="s">
        <v>12675</v>
      </c>
      <c r="Y6884" s="8" t="s">
        <v>3738</v>
      </c>
      <c r="Z6884" s="8" t="s">
        <v>3739</v>
      </c>
      <c r="AC6884" s="8" t="s">
        <v>3717</v>
      </c>
      <c r="AD6884" s="9">
        <v>359.3</v>
      </c>
      <c r="AE6884" s="9">
        <v>230.4</v>
      </c>
      <c r="AF6884" s="8" t="s">
        <v>4073</v>
      </c>
      <c r="AG6884" s="8" t="s">
        <v>12687</v>
      </c>
      <c r="AH6884" s="8" t="s">
        <v>3736</v>
      </c>
      <c r="AI6884" s="8" t="s">
        <v>10615</v>
      </c>
      <c r="AJ6884" s="8" t="s">
        <v>3738</v>
      </c>
      <c r="AK6884" s="8" t="s">
        <v>3739</v>
      </c>
      <c r="AV6884" s="8" t="s">
        <v>12676</v>
      </c>
      <c r="AW6884" s="8">
        <v>108</v>
      </c>
      <c r="AX6884" s="8">
        <v>6</v>
      </c>
      <c r="AY6884" s="8" t="s">
        <v>3347</v>
      </c>
      <c r="BH6884" s="11">
        <v>600</v>
      </c>
      <c r="BI6884" s="8" t="s">
        <v>5354</v>
      </c>
      <c r="BJ6884" s="11">
        <v>4</v>
      </c>
      <c r="BK6884" s="11">
        <v>2250</v>
      </c>
      <c r="BL6884" s="8" t="s">
        <v>5354</v>
      </c>
      <c r="BM6884" s="11">
        <v>1.0667</v>
      </c>
      <c r="BQ6884" s="11">
        <v>57.577500000000001</v>
      </c>
      <c r="BR6884" s="8" t="s">
        <v>12687</v>
      </c>
      <c r="BS6884" s="11">
        <v>215.91560000000001</v>
      </c>
      <c r="BT6884" s="8" t="s">
        <v>12687</v>
      </c>
      <c r="BW6884" s="10">
        <v>42522</v>
      </c>
      <c r="BX6884" s="10">
        <v>44562</v>
      </c>
      <c r="BY6884" s="9">
        <v>0</v>
      </c>
      <c r="BZ6884" s="8" t="s">
        <v>3742</v>
      </c>
      <c r="CB6884" s="9">
        <v>0</v>
      </c>
      <c r="CC6884" s="8" t="s">
        <v>3742</v>
      </c>
      <c r="CH6884" s="9">
        <v>359.16</v>
      </c>
      <c r="CM6884" s="12">
        <v>15</v>
      </c>
      <c r="CR6884" s="8" t="s">
        <v>26050</v>
      </c>
      <c r="CV6884" s="13">
        <v>2</v>
      </c>
    </row>
    <row r="6885" spans="1:100" x14ac:dyDescent="0.2">
      <c r="A6885" s="8" t="s">
        <v>26051</v>
      </c>
      <c r="B6885" s="8" t="s">
        <v>26052</v>
      </c>
      <c r="D6885" s="8" t="s">
        <v>4509</v>
      </c>
      <c r="E6885" s="8" t="s">
        <v>22481</v>
      </c>
      <c r="F6885" s="8" t="s">
        <v>3701</v>
      </c>
      <c r="G6885" s="8" t="s">
        <v>22482</v>
      </c>
      <c r="N6885" s="8" t="s">
        <v>3738</v>
      </c>
      <c r="O6885" s="8" t="s">
        <v>3709</v>
      </c>
      <c r="P6885" s="9">
        <v>231.74</v>
      </c>
      <c r="Q6885" s="8" t="s">
        <v>3710</v>
      </c>
      <c r="R6885" s="8" t="s">
        <v>12686</v>
      </c>
      <c r="S6885" s="9">
        <v>359.3</v>
      </c>
      <c r="T6885" s="9">
        <v>230.4</v>
      </c>
      <c r="U6885" s="8" t="s">
        <v>3710</v>
      </c>
      <c r="V6885" s="8" t="s">
        <v>12687</v>
      </c>
      <c r="W6885" s="8" t="s">
        <v>3736</v>
      </c>
      <c r="X6885" s="8" t="s">
        <v>12675</v>
      </c>
      <c r="Y6885" s="8" t="s">
        <v>3738</v>
      </c>
      <c r="AD6885" s="9">
        <v>359.3</v>
      </c>
      <c r="AE6885" s="9">
        <v>230.4</v>
      </c>
      <c r="AF6885" s="8" t="s">
        <v>4073</v>
      </c>
      <c r="AG6885" s="8" t="s">
        <v>12687</v>
      </c>
      <c r="AH6885" s="8" t="s">
        <v>3736</v>
      </c>
      <c r="AI6885" s="8" t="s">
        <v>10615</v>
      </c>
      <c r="AJ6885" s="8" t="s">
        <v>3738</v>
      </c>
      <c r="AV6885" s="8" t="s">
        <v>12676</v>
      </c>
      <c r="AW6885" s="8">
        <v>108</v>
      </c>
      <c r="AX6885" s="8">
        <v>6</v>
      </c>
      <c r="AY6885" s="8" t="s">
        <v>3347</v>
      </c>
      <c r="BH6885" s="11">
        <v>600</v>
      </c>
      <c r="BI6885" s="8" t="s">
        <v>5354</v>
      </c>
      <c r="BJ6885" s="11">
        <v>4</v>
      </c>
      <c r="BK6885" s="11">
        <v>2250</v>
      </c>
      <c r="BL6885" s="8" t="s">
        <v>5354</v>
      </c>
      <c r="BM6885" s="11">
        <v>1.0667</v>
      </c>
      <c r="BQ6885" s="11">
        <v>57.577500000000001</v>
      </c>
      <c r="BR6885" s="8" t="s">
        <v>12687</v>
      </c>
      <c r="BS6885" s="11">
        <v>215.91560000000001</v>
      </c>
      <c r="BT6885" s="8" t="s">
        <v>12687</v>
      </c>
      <c r="BW6885" s="10">
        <v>44197</v>
      </c>
      <c r="BX6885" s="10">
        <v>44562</v>
      </c>
      <c r="BY6885" s="9">
        <v>0</v>
      </c>
      <c r="BZ6885" s="8" t="s">
        <v>3750</v>
      </c>
      <c r="CB6885" s="9">
        <v>0</v>
      </c>
      <c r="CC6885" s="8" t="s">
        <v>3750</v>
      </c>
      <c r="CH6885" s="9">
        <v>361.35</v>
      </c>
      <c r="CM6885" s="12">
        <v>15</v>
      </c>
      <c r="CR6885" s="8" t="s">
        <v>26052</v>
      </c>
      <c r="CV6885" s="13">
        <v>2</v>
      </c>
    </row>
    <row r="6886" spans="1:100" x14ac:dyDescent="0.2">
      <c r="A6886" s="8" t="s">
        <v>26053</v>
      </c>
      <c r="B6886" s="8" t="s">
        <v>26054</v>
      </c>
      <c r="D6886" s="8" t="s">
        <v>4509</v>
      </c>
      <c r="E6886" s="8" t="s">
        <v>22481</v>
      </c>
      <c r="F6886" s="8" t="s">
        <v>3701</v>
      </c>
      <c r="G6886" s="8" t="s">
        <v>22482</v>
      </c>
      <c r="N6886" s="8" t="s">
        <v>3738</v>
      </c>
      <c r="O6886" s="8" t="s">
        <v>3709</v>
      </c>
      <c r="P6886" s="9">
        <v>231.74</v>
      </c>
      <c r="Q6886" s="8" t="s">
        <v>3710</v>
      </c>
      <c r="R6886" s="8" t="s">
        <v>12686</v>
      </c>
      <c r="S6886" s="9">
        <v>359.3</v>
      </c>
      <c r="T6886" s="9">
        <v>230.4</v>
      </c>
      <c r="U6886" s="8" t="s">
        <v>3710</v>
      </c>
      <c r="V6886" s="8" t="s">
        <v>12687</v>
      </c>
      <c r="W6886" s="8" t="s">
        <v>3736</v>
      </c>
      <c r="X6886" s="8" t="s">
        <v>12675</v>
      </c>
      <c r="Y6886" s="8" t="s">
        <v>3738</v>
      </c>
      <c r="AD6886" s="9">
        <v>359.3</v>
      </c>
      <c r="AE6886" s="9">
        <v>230.4</v>
      </c>
      <c r="AF6886" s="8" t="s">
        <v>4073</v>
      </c>
      <c r="AG6886" s="8" t="s">
        <v>12687</v>
      </c>
      <c r="AH6886" s="8" t="s">
        <v>3736</v>
      </c>
      <c r="AI6886" s="8" t="s">
        <v>10615</v>
      </c>
      <c r="AJ6886" s="8" t="s">
        <v>3738</v>
      </c>
      <c r="AV6886" s="8" t="s">
        <v>12676</v>
      </c>
      <c r="AW6886" s="8">
        <v>108</v>
      </c>
      <c r="AX6886" s="8">
        <v>6</v>
      </c>
      <c r="AY6886" s="8" t="s">
        <v>3347</v>
      </c>
      <c r="BH6886" s="11">
        <v>600</v>
      </c>
      <c r="BI6886" s="8" t="s">
        <v>5354</v>
      </c>
      <c r="BJ6886" s="11">
        <v>4</v>
      </c>
      <c r="BK6886" s="11">
        <v>2250</v>
      </c>
      <c r="BL6886" s="8" t="s">
        <v>5354</v>
      </c>
      <c r="BM6886" s="11">
        <v>1.0667</v>
      </c>
      <c r="BQ6886" s="11">
        <v>57.577500000000001</v>
      </c>
      <c r="BR6886" s="8" t="s">
        <v>12687</v>
      </c>
      <c r="BS6886" s="11">
        <v>215.91560000000001</v>
      </c>
      <c r="BT6886" s="8" t="s">
        <v>12687</v>
      </c>
      <c r="BW6886" s="10">
        <v>44197</v>
      </c>
      <c r="BX6886" s="10">
        <v>44562</v>
      </c>
      <c r="BY6886" s="9">
        <v>0</v>
      </c>
      <c r="BZ6886" s="8" t="s">
        <v>3742</v>
      </c>
      <c r="CB6886" s="9">
        <v>0</v>
      </c>
      <c r="CC6886" s="8" t="s">
        <v>3742</v>
      </c>
      <c r="CH6886" s="9">
        <v>361.35</v>
      </c>
      <c r="CM6886" s="12">
        <v>15</v>
      </c>
      <c r="CR6886" s="8" t="s">
        <v>26054</v>
      </c>
      <c r="CV6886" s="13">
        <v>2</v>
      </c>
    </row>
    <row r="6887" spans="1:100" x14ac:dyDescent="0.2">
      <c r="A6887" s="8" t="s">
        <v>26055</v>
      </c>
      <c r="B6887" s="8" t="s">
        <v>26056</v>
      </c>
      <c r="C6887" s="8" t="s">
        <v>4038</v>
      </c>
      <c r="D6887" s="8" t="s">
        <v>3699</v>
      </c>
      <c r="E6887" s="8" t="s">
        <v>10694</v>
      </c>
      <c r="F6887" s="8" t="s">
        <v>3701</v>
      </c>
      <c r="G6887" s="8" t="s">
        <v>26057</v>
      </c>
      <c r="H6887" s="8" t="s">
        <v>4163</v>
      </c>
      <c r="I6887" s="8" t="s">
        <v>4938</v>
      </c>
      <c r="J6887" s="8" t="s">
        <v>3731</v>
      </c>
      <c r="K6887" s="8" t="s">
        <v>26058</v>
      </c>
      <c r="M6887" s="8" t="s">
        <v>3733</v>
      </c>
      <c r="N6887" s="8" t="s">
        <v>3708</v>
      </c>
      <c r="O6887" s="8" t="s">
        <v>3709</v>
      </c>
      <c r="P6887" s="9">
        <v>1558.71</v>
      </c>
      <c r="Q6887" s="8" t="s">
        <v>3710</v>
      </c>
      <c r="R6887" s="8" t="s">
        <v>14563</v>
      </c>
      <c r="S6887" s="9">
        <v>1997.49</v>
      </c>
      <c r="T6887" s="9">
        <v>1481.11</v>
      </c>
      <c r="U6887" s="8" t="s">
        <v>3710</v>
      </c>
      <c r="V6887" s="8" t="s">
        <v>14564</v>
      </c>
      <c r="W6887" s="8" t="s">
        <v>3736</v>
      </c>
      <c r="X6887" s="8" t="s">
        <v>3943</v>
      </c>
      <c r="Y6887" s="8" t="s">
        <v>3738</v>
      </c>
      <c r="AV6887" s="8" t="s">
        <v>14565</v>
      </c>
      <c r="AW6887" s="8">
        <v>106</v>
      </c>
      <c r="AX6887" s="8">
        <v>1</v>
      </c>
      <c r="AY6887" s="8" t="s">
        <v>26059</v>
      </c>
      <c r="BB6887" s="8" t="s">
        <v>3717</v>
      </c>
      <c r="BC6887" s="10">
        <v>43122</v>
      </c>
      <c r="BE6887" s="8" t="s">
        <v>26060</v>
      </c>
      <c r="BF6887" s="8" t="s">
        <v>3719</v>
      </c>
      <c r="BG6887" s="11">
        <v>22.5</v>
      </c>
      <c r="BH6887" s="11">
        <v>4800</v>
      </c>
      <c r="BI6887" s="8" t="s">
        <v>3720</v>
      </c>
      <c r="BJ6887" s="11">
        <v>30</v>
      </c>
      <c r="BQ6887" s="11">
        <v>49.3705</v>
      </c>
      <c r="BR6887" s="8" t="s">
        <v>14564</v>
      </c>
      <c r="BW6887" s="10">
        <v>44256</v>
      </c>
      <c r="BX6887" s="10">
        <v>44228</v>
      </c>
      <c r="BY6887" s="9">
        <v>0</v>
      </c>
      <c r="BZ6887" s="8" t="s">
        <v>3742</v>
      </c>
      <c r="CF6887" s="8" t="s">
        <v>3708</v>
      </c>
      <c r="CH6887" s="9">
        <v>2097.36</v>
      </c>
      <c r="CM6887" s="12">
        <v>10</v>
      </c>
      <c r="CR6887" s="8" t="s">
        <v>26056</v>
      </c>
      <c r="CV6887" s="13">
        <v>1</v>
      </c>
    </row>
    <row r="6888" spans="1:100" x14ac:dyDescent="0.2">
      <c r="A6888" s="8" t="s">
        <v>26061</v>
      </c>
      <c r="B6888" s="8" t="s">
        <v>26062</v>
      </c>
      <c r="C6888" s="8" t="s">
        <v>4192</v>
      </c>
      <c r="D6888" s="8" t="s">
        <v>3798</v>
      </c>
      <c r="E6888" s="8" t="s">
        <v>3874</v>
      </c>
      <c r="F6888" s="8" t="s">
        <v>3701</v>
      </c>
      <c r="G6888" s="8" t="s">
        <v>11327</v>
      </c>
      <c r="H6888" s="8" t="s">
        <v>3703</v>
      </c>
      <c r="I6888" s="8" t="s">
        <v>3897</v>
      </c>
      <c r="J6888" s="8" t="s">
        <v>3736</v>
      </c>
      <c r="K6888" s="8" t="s">
        <v>26063</v>
      </c>
      <c r="M6888" s="8" t="s">
        <v>3733</v>
      </c>
      <c r="N6888" s="8" t="s">
        <v>3708</v>
      </c>
      <c r="O6888" s="8" t="s">
        <v>3804</v>
      </c>
      <c r="P6888" s="9">
        <v>258.45</v>
      </c>
      <c r="Q6888" s="8" t="s">
        <v>3805</v>
      </c>
      <c r="S6888" s="9">
        <v>95.83</v>
      </c>
      <c r="T6888" s="9">
        <v>63.59</v>
      </c>
      <c r="U6888" s="8" t="s">
        <v>3710</v>
      </c>
      <c r="V6888" s="8" t="s">
        <v>26064</v>
      </c>
      <c r="W6888" s="8" t="s">
        <v>3713</v>
      </c>
      <c r="X6888" s="8" t="s">
        <v>3737</v>
      </c>
      <c r="AV6888" s="8" t="s">
        <v>11331</v>
      </c>
      <c r="AW6888" s="8">
        <v>9</v>
      </c>
      <c r="AX6888" s="8">
        <v>4</v>
      </c>
      <c r="AY6888" s="8" t="s">
        <v>11332</v>
      </c>
      <c r="BB6888" s="8" t="s">
        <v>3717</v>
      </c>
      <c r="BC6888" s="10">
        <v>44075</v>
      </c>
      <c r="BD6888" s="10">
        <v>44834</v>
      </c>
      <c r="BE6888" s="8" t="s">
        <v>3997</v>
      </c>
      <c r="BF6888" s="8" t="s">
        <v>3720</v>
      </c>
      <c r="BG6888" s="11">
        <v>11.25</v>
      </c>
      <c r="BH6888" s="11">
        <v>6</v>
      </c>
      <c r="BI6888" s="8" t="s">
        <v>3720</v>
      </c>
      <c r="BJ6888" s="11">
        <v>7.5</v>
      </c>
      <c r="BQ6888" s="11">
        <v>6.5220000000000002</v>
      </c>
      <c r="BR6888" s="8" t="s">
        <v>26064</v>
      </c>
      <c r="BW6888" s="10">
        <v>43466</v>
      </c>
      <c r="BX6888" s="10">
        <v>42583</v>
      </c>
      <c r="BY6888" s="9">
        <v>9.6300000000000008</v>
      </c>
      <c r="BZ6888" s="8" t="s">
        <v>3721</v>
      </c>
      <c r="CF6888" s="8" t="s">
        <v>3708</v>
      </c>
      <c r="CH6888" s="9">
        <v>384.71</v>
      </c>
      <c r="CM6888" s="12">
        <v>10</v>
      </c>
      <c r="CR6888" s="8" t="s">
        <v>26062</v>
      </c>
      <c r="CV6888" s="13">
        <v>1</v>
      </c>
    </row>
    <row r="6889" spans="1:100" x14ac:dyDescent="0.2">
      <c r="A6889" s="8" t="s">
        <v>26065</v>
      </c>
      <c r="B6889" s="8" t="s">
        <v>26062</v>
      </c>
      <c r="C6889" s="8" t="s">
        <v>4249</v>
      </c>
      <c r="D6889" s="8" t="s">
        <v>3798</v>
      </c>
      <c r="E6889" s="8" t="s">
        <v>3874</v>
      </c>
      <c r="F6889" s="8" t="s">
        <v>3701</v>
      </c>
      <c r="G6889" s="8" t="s">
        <v>11334</v>
      </c>
      <c r="H6889" s="8" t="s">
        <v>3703</v>
      </c>
      <c r="I6889" s="8" t="s">
        <v>3897</v>
      </c>
      <c r="J6889" s="8" t="s">
        <v>3736</v>
      </c>
      <c r="K6889" s="8" t="s">
        <v>26066</v>
      </c>
      <c r="M6889" s="8" t="s">
        <v>3733</v>
      </c>
      <c r="N6889" s="8" t="s">
        <v>3708</v>
      </c>
      <c r="O6889" s="8" t="s">
        <v>3804</v>
      </c>
      <c r="P6889" s="9">
        <v>258.45</v>
      </c>
      <c r="Q6889" s="8" t="s">
        <v>3805</v>
      </c>
      <c r="S6889" s="9">
        <v>147.43</v>
      </c>
      <c r="T6889" s="9">
        <v>97.83</v>
      </c>
      <c r="U6889" s="8" t="s">
        <v>3710</v>
      </c>
      <c r="V6889" s="8" t="s">
        <v>26064</v>
      </c>
      <c r="W6889" s="8" t="s">
        <v>3713</v>
      </c>
      <c r="X6889" s="8" t="s">
        <v>3737</v>
      </c>
      <c r="AV6889" s="8" t="s">
        <v>11331</v>
      </c>
      <c r="AW6889" s="8">
        <v>9</v>
      </c>
      <c r="AX6889" s="8">
        <v>4</v>
      </c>
      <c r="AY6889" s="8" t="s">
        <v>11332</v>
      </c>
      <c r="BB6889" s="8" t="s">
        <v>3717</v>
      </c>
      <c r="BC6889" s="10">
        <v>44075</v>
      </c>
      <c r="BD6889" s="10">
        <v>44834</v>
      </c>
      <c r="BE6889" s="8" t="s">
        <v>3997</v>
      </c>
      <c r="BF6889" s="8" t="s">
        <v>3720</v>
      </c>
      <c r="BG6889" s="11">
        <v>22.5</v>
      </c>
      <c r="BH6889" s="11">
        <v>6</v>
      </c>
      <c r="BI6889" s="8" t="s">
        <v>3720</v>
      </c>
      <c r="BJ6889" s="11">
        <v>15</v>
      </c>
      <c r="BQ6889" s="11">
        <v>6.5220000000000002</v>
      </c>
      <c r="BR6889" s="8" t="s">
        <v>26064</v>
      </c>
      <c r="BW6889" s="10">
        <v>43466</v>
      </c>
      <c r="BX6889" s="10">
        <v>42583</v>
      </c>
      <c r="BY6889" s="9">
        <v>19.27</v>
      </c>
      <c r="BZ6889" s="8" t="s">
        <v>3721</v>
      </c>
      <c r="CF6889" s="8" t="s">
        <v>3708</v>
      </c>
      <c r="CH6889" s="9">
        <v>384.71</v>
      </c>
      <c r="CM6889" s="12">
        <v>10</v>
      </c>
      <c r="CR6889" s="8" t="s">
        <v>26062</v>
      </c>
      <c r="CV6889" s="13">
        <v>1</v>
      </c>
    </row>
    <row r="6890" spans="1:100" x14ac:dyDescent="0.2">
      <c r="A6890" s="8" t="s">
        <v>26067</v>
      </c>
      <c r="B6890" s="8" t="s">
        <v>26062</v>
      </c>
      <c r="C6890" s="8" t="s">
        <v>4265</v>
      </c>
      <c r="D6890" s="8" t="s">
        <v>3798</v>
      </c>
      <c r="E6890" s="8" t="s">
        <v>3874</v>
      </c>
      <c r="F6890" s="8" t="s">
        <v>3701</v>
      </c>
      <c r="G6890" s="8" t="s">
        <v>11337</v>
      </c>
      <c r="H6890" s="8" t="s">
        <v>3703</v>
      </c>
      <c r="I6890" s="8" t="s">
        <v>3897</v>
      </c>
      <c r="J6890" s="8" t="s">
        <v>3736</v>
      </c>
      <c r="K6890" s="8" t="s">
        <v>26068</v>
      </c>
      <c r="M6890" s="8" t="s">
        <v>3733</v>
      </c>
      <c r="N6890" s="8" t="s">
        <v>3708</v>
      </c>
      <c r="O6890" s="8" t="s">
        <v>3804</v>
      </c>
      <c r="P6890" s="9">
        <v>246.37</v>
      </c>
      <c r="Q6890" s="8" t="s">
        <v>3805</v>
      </c>
      <c r="S6890" s="9">
        <v>294.86</v>
      </c>
      <c r="T6890" s="9">
        <v>195.66</v>
      </c>
      <c r="U6890" s="8" t="s">
        <v>3710</v>
      </c>
      <c r="V6890" s="8" t="s">
        <v>26064</v>
      </c>
      <c r="W6890" s="8" t="s">
        <v>3713</v>
      </c>
      <c r="X6890" s="8" t="s">
        <v>3737</v>
      </c>
      <c r="AV6890" s="8" t="s">
        <v>11331</v>
      </c>
      <c r="AW6890" s="8">
        <v>9</v>
      </c>
      <c r="AX6890" s="8">
        <v>4</v>
      </c>
      <c r="AY6890" s="8" t="s">
        <v>11332</v>
      </c>
      <c r="BB6890" s="8" t="s">
        <v>3717</v>
      </c>
      <c r="BC6890" s="10">
        <v>44075</v>
      </c>
      <c r="BD6890" s="10">
        <v>44773</v>
      </c>
      <c r="BE6890" s="8" t="s">
        <v>3997</v>
      </c>
      <c r="BF6890" s="8" t="s">
        <v>3720</v>
      </c>
      <c r="BG6890" s="11">
        <v>45</v>
      </c>
      <c r="BH6890" s="11">
        <v>6</v>
      </c>
      <c r="BI6890" s="8" t="s">
        <v>3720</v>
      </c>
      <c r="BJ6890" s="11">
        <v>30</v>
      </c>
      <c r="BQ6890" s="11">
        <v>6.5220000000000002</v>
      </c>
      <c r="BR6890" s="8" t="s">
        <v>26064</v>
      </c>
      <c r="BW6890" s="10">
        <v>43466</v>
      </c>
      <c r="BX6890" s="10">
        <v>42583</v>
      </c>
      <c r="BY6890" s="9">
        <v>38.53</v>
      </c>
      <c r="BZ6890" s="8" t="s">
        <v>3721</v>
      </c>
      <c r="CF6890" s="8" t="s">
        <v>3708</v>
      </c>
      <c r="CH6890" s="9">
        <v>367.04</v>
      </c>
      <c r="CM6890" s="12">
        <v>10</v>
      </c>
      <c r="CR6890" s="8" t="s">
        <v>26062</v>
      </c>
      <c r="CV6890" s="13">
        <v>1</v>
      </c>
    </row>
    <row r="6891" spans="1:100" x14ac:dyDescent="0.2">
      <c r="A6891" s="8" t="s">
        <v>26069</v>
      </c>
      <c r="B6891" s="8" t="s">
        <v>26070</v>
      </c>
      <c r="C6891" s="8" t="s">
        <v>4750</v>
      </c>
      <c r="D6891" s="8" t="s">
        <v>3745</v>
      </c>
      <c r="E6891" s="8" t="s">
        <v>10516</v>
      </c>
      <c r="F6891" s="8" t="s">
        <v>3727</v>
      </c>
      <c r="G6891" s="8" t="s">
        <v>26071</v>
      </c>
      <c r="H6891" s="8" t="s">
        <v>3748</v>
      </c>
      <c r="I6891" s="8" t="s">
        <v>5548</v>
      </c>
      <c r="J6891" s="8" t="s">
        <v>3731</v>
      </c>
      <c r="K6891" s="8" t="s">
        <v>26072</v>
      </c>
      <c r="M6891" s="8" t="s">
        <v>3733</v>
      </c>
      <c r="N6891" s="8" t="s">
        <v>3708</v>
      </c>
      <c r="O6891" s="8" t="s">
        <v>3709</v>
      </c>
      <c r="P6891" s="9">
        <v>9482.98</v>
      </c>
      <c r="Q6891" s="8" t="s">
        <v>3710</v>
      </c>
      <c r="R6891" s="8" t="s">
        <v>24826</v>
      </c>
      <c r="S6891" s="9">
        <v>11138.54</v>
      </c>
      <c r="T6891" s="9">
        <v>9103.7900000000009</v>
      </c>
      <c r="U6891" s="8" t="s">
        <v>3710</v>
      </c>
      <c r="V6891" s="8" t="s">
        <v>26073</v>
      </c>
      <c r="W6891" s="8" t="s">
        <v>3710</v>
      </c>
      <c r="Y6891" s="8" t="s">
        <v>3738</v>
      </c>
      <c r="AY6891" s="8" t="s">
        <v>26074</v>
      </c>
      <c r="BB6891" s="8" t="s">
        <v>3717</v>
      </c>
      <c r="BC6891" s="10">
        <v>42381</v>
      </c>
      <c r="BE6891" s="8" t="s">
        <v>3700</v>
      </c>
      <c r="BF6891" s="8" t="s">
        <v>3720</v>
      </c>
      <c r="BG6891" s="11">
        <v>28</v>
      </c>
      <c r="BH6891" s="11">
        <v>10</v>
      </c>
      <c r="BI6891" s="8" t="s">
        <v>3720</v>
      </c>
      <c r="BJ6891" s="11">
        <v>28</v>
      </c>
      <c r="BQ6891" s="11">
        <v>325.1352</v>
      </c>
      <c r="BR6891" s="8" t="s">
        <v>26073</v>
      </c>
      <c r="BW6891" s="10">
        <v>44501</v>
      </c>
      <c r="BX6891" s="10">
        <v>44228</v>
      </c>
      <c r="BY6891" s="9">
        <v>0</v>
      </c>
      <c r="BZ6891" s="8" t="s">
        <v>3777</v>
      </c>
      <c r="CF6891" s="8" t="s">
        <v>3708</v>
      </c>
      <c r="CH6891" s="9">
        <v>11572.33</v>
      </c>
      <c r="CM6891" s="12">
        <v>10</v>
      </c>
      <c r="CR6891" s="8" t="s">
        <v>26070</v>
      </c>
      <c r="CV6891" s="13">
        <v>1</v>
      </c>
    </row>
    <row r="6892" spans="1:100" x14ac:dyDescent="0.2">
      <c r="A6892" s="8" t="s">
        <v>26075</v>
      </c>
      <c r="B6892" s="8" t="s">
        <v>26076</v>
      </c>
      <c r="C6892" s="8" t="s">
        <v>4143</v>
      </c>
      <c r="D6892" s="8" t="s">
        <v>3783</v>
      </c>
      <c r="E6892" s="8" t="s">
        <v>26077</v>
      </c>
      <c r="F6892" s="8" t="s">
        <v>3765</v>
      </c>
      <c r="G6892" s="8" t="s">
        <v>26078</v>
      </c>
      <c r="H6892" s="8" t="s">
        <v>3767</v>
      </c>
      <c r="I6892" s="8" t="s">
        <v>12341</v>
      </c>
      <c r="J6892" s="8" t="s">
        <v>3787</v>
      </c>
      <c r="K6892" s="8" t="s">
        <v>26079</v>
      </c>
      <c r="M6892" s="8" t="s">
        <v>3733</v>
      </c>
      <c r="N6892" s="8" t="s">
        <v>3708</v>
      </c>
      <c r="O6892" s="8" t="s">
        <v>3709</v>
      </c>
      <c r="P6892" s="9">
        <v>37479.26</v>
      </c>
      <c r="Q6892" s="8" t="s">
        <v>3710</v>
      </c>
      <c r="R6892" s="8" t="s">
        <v>13680</v>
      </c>
      <c r="S6892" s="9">
        <v>31704.06</v>
      </c>
      <c r="T6892" s="9">
        <v>27836.14</v>
      </c>
      <c r="U6892" s="8" t="s">
        <v>3710</v>
      </c>
      <c r="V6892" s="8" t="s">
        <v>13681</v>
      </c>
      <c r="W6892" s="8" t="s">
        <v>3710</v>
      </c>
      <c r="Y6892" s="8" t="s">
        <v>3738</v>
      </c>
      <c r="AV6892" s="8" t="s">
        <v>13682</v>
      </c>
      <c r="AW6892" s="8">
        <v>11</v>
      </c>
      <c r="AX6892" s="8">
        <v>1</v>
      </c>
      <c r="AY6892" s="8" t="s">
        <v>26080</v>
      </c>
      <c r="BB6892" s="8" t="s">
        <v>3717</v>
      </c>
      <c r="BC6892" s="10">
        <v>38807</v>
      </c>
      <c r="BE6892" s="8" t="s">
        <v>3721</v>
      </c>
      <c r="BF6892" s="8" t="s">
        <v>3720</v>
      </c>
      <c r="BG6892" s="11">
        <v>3.5</v>
      </c>
      <c r="BH6892" s="11">
        <v>1.0713999999999999</v>
      </c>
      <c r="BI6892" s="8" t="s">
        <v>3720</v>
      </c>
      <c r="BJ6892" s="11">
        <v>3.2667999999999999</v>
      </c>
      <c r="BQ6892" s="11">
        <v>8521.0396000000001</v>
      </c>
      <c r="BR6892" s="8" t="s">
        <v>13681</v>
      </c>
      <c r="BW6892" s="10">
        <v>44166</v>
      </c>
      <c r="BX6892" s="10">
        <v>44743</v>
      </c>
      <c r="BY6892" s="9">
        <v>0</v>
      </c>
      <c r="BZ6892" s="8" t="s">
        <v>3777</v>
      </c>
      <c r="CF6892" s="8" t="s">
        <v>3708</v>
      </c>
      <c r="CH6892" s="9">
        <v>42995.53</v>
      </c>
      <c r="CM6892" s="12">
        <v>10</v>
      </c>
      <c r="CR6892" s="8" t="s">
        <v>26076</v>
      </c>
      <c r="CV6892" s="13">
        <v>1</v>
      </c>
    </row>
    <row r="6893" spans="1:100" x14ac:dyDescent="0.2">
      <c r="A6893" s="8" t="s">
        <v>26081</v>
      </c>
      <c r="B6893" s="8" t="s">
        <v>26082</v>
      </c>
      <c r="C6893" s="8" t="s">
        <v>4265</v>
      </c>
      <c r="D6893" s="8" t="s">
        <v>4644</v>
      </c>
      <c r="E6893" s="8" t="s">
        <v>6657</v>
      </c>
      <c r="F6893" s="8" t="s">
        <v>3701</v>
      </c>
      <c r="G6893" s="8" t="s">
        <v>26083</v>
      </c>
      <c r="H6893" s="8" t="s">
        <v>3703</v>
      </c>
      <c r="I6893" s="8" t="s">
        <v>6025</v>
      </c>
      <c r="J6893" s="8" t="s">
        <v>3787</v>
      </c>
      <c r="K6893" s="8" t="s">
        <v>26084</v>
      </c>
      <c r="M6893" s="8" t="s">
        <v>3707</v>
      </c>
      <c r="N6893" s="8" t="s">
        <v>3708</v>
      </c>
      <c r="O6893" s="8" t="s">
        <v>3804</v>
      </c>
      <c r="P6893" s="9">
        <v>423.74</v>
      </c>
      <c r="Q6893" s="8" t="s">
        <v>3805</v>
      </c>
      <c r="S6893" s="9">
        <v>132.6</v>
      </c>
      <c r="T6893" s="9">
        <v>95.51</v>
      </c>
      <c r="U6893" s="8" t="s">
        <v>3710</v>
      </c>
      <c r="V6893" s="8" t="s">
        <v>9004</v>
      </c>
      <c r="W6893" s="8" t="s">
        <v>3713</v>
      </c>
      <c r="X6893" s="8" t="s">
        <v>6466</v>
      </c>
      <c r="Y6893" s="8" t="s">
        <v>3738</v>
      </c>
      <c r="AV6893" s="8" t="s">
        <v>6542</v>
      </c>
      <c r="AW6893" s="8">
        <v>82</v>
      </c>
      <c r="AX6893" s="8">
        <v>2</v>
      </c>
      <c r="AY6893" s="8" t="s">
        <v>6543</v>
      </c>
      <c r="AZ6893" s="10">
        <v>39302</v>
      </c>
      <c r="BB6893" s="8" t="s">
        <v>3717</v>
      </c>
      <c r="BE6893" s="8" t="s">
        <v>5807</v>
      </c>
      <c r="BF6893" s="8" t="s">
        <v>3720</v>
      </c>
      <c r="BG6893" s="11">
        <v>9.3332999999999995</v>
      </c>
      <c r="BH6893" s="11">
        <v>15</v>
      </c>
      <c r="BI6893" s="8" t="s">
        <v>3720</v>
      </c>
      <c r="BJ6893" s="11">
        <v>3.7332999999999998</v>
      </c>
      <c r="BQ6893" s="11">
        <v>25.581600000000002</v>
      </c>
      <c r="BR6893" s="8" t="s">
        <v>9004</v>
      </c>
      <c r="BW6893" s="10">
        <v>41275</v>
      </c>
      <c r="BX6893" s="10">
        <v>42795</v>
      </c>
      <c r="BY6893" s="9">
        <v>0</v>
      </c>
      <c r="BZ6893" s="8" t="s">
        <v>3750</v>
      </c>
      <c r="CF6893" s="8" t="s">
        <v>3708</v>
      </c>
      <c r="CH6893" s="9">
        <v>614.28</v>
      </c>
      <c r="CM6893" s="12">
        <v>10</v>
      </c>
      <c r="CR6893" s="8" t="s">
        <v>26082</v>
      </c>
      <c r="CV6893" s="13">
        <v>1</v>
      </c>
    </row>
    <row r="6894" spans="1:100" x14ac:dyDescent="0.2">
      <c r="A6894" s="8" t="s">
        <v>26085</v>
      </c>
      <c r="B6894" s="8" t="s">
        <v>26082</v>
      </c>
      <c r="C6894" s="8" t="s">
        <v>4265</v>
      </c>
      <c r="D6894" s="8" t="s">
        <v>4644</v>
      </c>
      <c r="E6894" s="8" t="s">
        <v>6661</v>
      </c>
      <c r="F6894" s="8" t="s">
        <v>3701</v>
      </c>
      <c r="G6894" s="8" t="s">
        <v>26086</v>
      </c>
      <c r="H6894" s="8" t="s">
        <v>3703</v>
      </c>
      <c r="I6894" s="8" t="s">
        <v>6025</v>
      </c>
      <c r="J6894" s="8" t="s">
        <v>3787</v>
      </c>
      <c r="K6894" s="8" t="s">
        <v>26084</v>
      </c>
      <c r="M6894" s="8" t="s">
        <v>3707</v>
      </c>
      <c r="N6894" s="8" t="s">
        <v>3708</v>
      </c>
      <c r="O6894" s="8" t="s">
        <v>3804</v>
      </c>
      <c r="P6894" s="9">
        <v>423.74</v>
      </c>
      <c r="Q6894" s="8" t="s">
        <v>3805</v>
      </c>
      <c r="S6894" s="9">
        <v>132.6</v>
      </c>
      <c r="T6894" s="9">
        <v>95.51</v>
      </c>
      <c r="U6894" s="8" t="s">
        <v>3710</v>
      </c>
      <c r="V6894" s="8" t="s">
        <v>9004</v>
      </c>
      <c r="W6894" s="8" t="s">
        <v>3713</v>
      </c>
      <c r="X6894" s="8" t="s">
        <v>6466</v>
      </c>
      <c r="Y6894" s="8" t="s">
        <v>3738</v>
      </c>
      <c r="AV6894" s="8" t="s">
        <v>6542</v>
      </c>
      <c r="AW6894" s="8">
        <v>82</v>
      </c>
      <c r="AX6894" s="8">
        <v>2</v>
      </c>
      <c r="AY6894" s="8" t="s">
        <v>6543</v>
      </c>
      <c r="AZ6894" s="10">
        <v>39302</v>
      </c>
      <c r="BB6894" s="8" t="s">
        <v>3717</v>
      </c>
      <c r="BE6894" s="8" t="s">
        <v>5807</v>
      </c>
      <c r="BF6894" s="8" t="s">
        <v>3720</v>
      </c>
      <c r="BG6894" s="11">
        <v>9.3332999999999995</v>
      </c>
      <c r="BH6894" s="11">
        <v>15</v>
      </c>
      <c r="BI6894" s="8" t="s">
        <v>3720</v>
      </c>
      <c r="BJ6894" s="11">
        <v>3.7332999999999998</v>
      </c>
      <c r="BQ6894" s="11">
        <v>25.581600000000002</v>
      </c>
      <c r="BR6894" s="8" t="s">
        <v>9004</v>
      </c>
      <c r="BW6894" s="10">
        <v>41275</v>
      </c>
      <c r="BX6894" s="10">
        <v>42795</v>
      </c>
      <c r="BY6894" s="9">
        <v>0</v>
      </c>
      <c r="BZ6894" s="8" t="s">
        <v>3750</v>
      </c>
      <c r="CF6894" s="8" t="s">
        <v>3708</v>
      </c>
      <c r="CH6894" s="9">
        <v>614.28</v>
      </c>
      <c r="CM6894" s="12">
        <v>10</v>
      </c>
      <c r="CR6894" s="8" t="s">
        <v>26082</v>
      </c>
      <c r="CV6894" s="13">
        <v>1</v>
      </c>
    </row>
    <row r="6895" spans="1:100" x14ac:dyDescent="0.2">
      <c r="A6895" s="8" t="s">
        <v>26087</v>
      </c>
      <c r="B6895" s="8" t="s">
        <v>26082</v>
      </c>
      <c r="C6895" s="8" t="s">
        <v>4265</v>
      </c>
      <c r="D6895" s="8" t="s">
        <v>4644</v>
      </c>
      <c r="E6895" s="8" t="s">
        <v>26088</v>
      </c>
      <c r="F6895" s="8" t="s">
        <v>3701</v>
      </c>
      <c r="G6895" s="8" t="s">
        <v>26089</v>
      </c>
      <c r="H6895" s="8" t="s">
        <v>3703</v>
      </c>
      <c r="I6895" s="8" t="s">
        <v>6025</v>
      </c>
      <c r="J6895" s="8" t="s">
        <v>3787</v>
      </c>
      <c r="K6895" s="8" t="s">
        <v>26084</v>
      </c>
      <c r="M6895" s="8" t="s">
        <v>3707</v>
      </c>
      <c r="N6895" s="8" t="s">
        <v>3708</v>
      </c>
      <c r="O6895" s="8" t="s">
        <v>3804</v>
      </c>
      <c r="P6895" s="9">
        <v>1388.95</v>
      </c>
      <c r="Q6895" s="8" t="s">
        <v>3805</v>
      </c>
      <c r="S6895" s="9">
        <v>397.8</v>
      </c>
      <c r="T6895" s="9">
        <v>286.52</v>
      </c>
      <c r="U6895" s="8" t="s">
        <v>3710</v>
      </c>
      <c r="V6895" s="8" t="s">
        <v>9004</v>
      </c>
      <c r="W6895" s="8" t="s">
        <v>3713</v>
      </c>
      <c r="X6895" s="8" t="s">
        <v>6466</v>
      </c>
      <c r="Y6895" s="8" t="s">
        <v>3738</v>
      </c>
      <c r="AV6895" s="8" t="s">
        <v>6542</v>
      </c>
      <c r="AW6895" s="8">
        <v>82</v>
      </c>
      <c r="AX6895" s="8">
        <v>2</v>
      </c>
      <c r="AY6895" s="8" t="s">
        <v>6543</v>
      </c>
      <c r="AZ6895" s="10">
        <v>39302</v>
      </c>
      <c r="BB6895" s="8" t="s">
        <v>3717</v>
      </c>
      <c r="BE6895" s="8" t="s">
        <v>5807</v>
      </c>
      <c r="BF6895" s="8" t="s">
        <v>3720</v>
      </c>
      <c r="BG6895" s="11">
        <v>28</v>
      </c>
      <c r="BH6895" s="11">
        <v>15</v>
      </c>
      <c r="BI6895" s="8" t="s">
        <v>3720</v>
      </c>
      <c r="BJ6895" s="11">
        <v>11.2</v>
      </c>
      <c r="BQ6895" s="11">
        <v>25.581600000000002</v>
      </c>
      <c r="BR6895" s="8" t="s">
        <v>9004</v>
      </c>
      <c r="BW6895" s="10">
        <v>41275</v>
      </c>
      <c r="BX6895" s="10">
        <v>42795</v>
      </c>
      <c r="BY6895" s="9">
        <v>0</v>
      </c>
      <c r="BZ6895" s="8" t="s">
        <v>3750</v>
      </c>
      <c r="CF6895" s="8" t="s">
        <v>3708</v>
      </c>
      <c r="CH6895" s="9">
        <v>1878.88</v>
      </c>
      <c r="CM6895" s="12">
        <v>10</v>
      </c>
      <c r="CR6895" s="8" t="s">
        <v>26082</v>
      </c>
      <c r="CV6895" s="13">
        <v>1</v>
      </c>
    </row>
    <row r="6896" spans="1:100" x14ac:dyDescent="0.2">
      <c r="A6896" s="8" t="s">
        <v>26090</v>
      </c>
      <c r="B6896" s="8" t="s">
        <v>26082</v>
      </c>
      <c r="C6896" s="8" t="s">
        <v>4265</v>
      </c>
      <c r="D6896" s="8" t="s">
        <v>4644</v>
      </c>
      <c r="E6896" s="8" t="s">
        <v>4292</v>
      </c>
      <c r="F6896" s="8" t="s">
        <v>3701</v>
      </c>
      <c r="G6896" s="8" t="s">
        <v>26091</v>
      </c>
      <c r="H6896" s="8" t="s">
        <v>3703</v>
      </c>
      <c r="I6896" s="8" t="s">
        <v>6025</v>
      </c>
      <c r="J6896" s="8" t="s">
        <v>3787</v>
      </c>
      <c r="K6896" s="8" t="s">
        <v>26084</v>
      </c>
      <c r="M6896" s="8" t="s">
        <v>3707</v>
      </c>
      <c r="N6896" s="8" t="s">
        <v>3708</v>
      </c>
      <c r="O6896" s="8" t="s">
        <v>3804</v>
      </c>
      <c r="P6896" s="9">
        <v>1388.95</v>
      </c>
      <c r="Q6896" s="8" t="s">
        <v>3805</v>
      </c>
      <c r="S6896" s="9">
        <v>397.8</v>
      </c>
      <c r="T6896" s="9">
        <v>286.52</v>
      </c>
      <c r="U6896" s="8" t="s">
        <v>3710</v>
      </c>
      <c r="V6896" s="8" t="s">
        <v>9004</v>
      </c>
      <c r="W6896" s="8" t="s">
        <v>3713</v>
      </c>
      <c r="X6896" s="8" t="s">
        <v>6466</v>
      </c>
      <c r="Y6896" s="8" t="s">
        <v>3738</v>
      </c>
      <c r="AV6896" s="8" t="s">
        <v>6542</v>
      </c>
      <c r="AW6896" s="8">
        <v>82</v>
      </c>
      <c r="AX6896" s="8">
        <v>2</v>
      </c>
      <c r="AY6896" s="8" t="s">
        <v>6543</v>
      </c>
      <c r="AZ6896" s="10">
        <v>39302</v>
      </c>
      <c r="BB6896" s="8" t="s">
        <v>3717</v>
      </c>
      <c r="BC6896" s="10">
        <v>44061</v>
      </c>
      <c r="BE6896" s="8" t="s">
        <v>5807</v>
      </c>
      <c r="BF6896" s="8" t="s">
        <v>3720</v>
      </c>
      <c r="BG6896" s="11">
        <v>28</v>
      </c>
      <c r="BH6896" s="11">
        <v>15</v>
      </c>
      <c r="BI6896" s="8" t="s">
        <v>3720</v>
      </c>
      <c r="BJ6896" s="11">
        <v>11.2</v>
      </c>
      <c r="BQ6896" s="11">
        <v>25.581600000000002</v>
      </c>
      <c r="BR6896" s="8" t="s">
        <v>9004</v>
      </c>
      <c r="BW6896" s="10">
        <v>41275</v>
      </c>
      <c r="BX6896" s="10">
        <v>42795</v>
      </c>
      <c r="BY6896" s="9">
        <v>0</v>
      </c>
      <c r="BZ6896" s="8" t="s">
        <v>3742</v>
      </c>
      <c r="CF6896" s="8" t="s">
        <v>3708</v>
      </c>
      <c r="CH6896" s="9">
        <v>1878.88</v>
      </c>
      <c r="CM6896" s="12">
        <v>10</v>
      </c>
      <c r="CR6896" s="8" t="s">
        <v>26082</v>
      </c>
      <c r="CV6896" s="13">
        <v>1</v>
      </c>
    </row>
    <row r="6897" spans="1:100" x14ac:dyDescent="0.2">
      <c r="A6897" s="8" t="s">
        <v>26092</v>
      </c>
      <c r="B6897" s="8" t="s">
        <v>26082</v>
      </c>
      <c r="C6897" s="8" t="s">
        <v>6548</v>
      </c>
      <c r="D6897" s="8" t="s">
        <v>4644</v>
      </c>
      <c r="E6897" s="8" t="s">
        <v>6657</v>
      </c>
      <c r="F6897" s="8" t="s">
        <v>3701</v>
      </c>
      <c r="G6897" s="8" t="s">
        <v>26093</v>
      </c>
      <c r="H6897" s="8" t="s">
        <v>3703</v>
      </c>
      <c r="I6897" s="8" t="s">
        <v>6025</v>
      </c>
      <c r="J6897" s="8" t="s">
        <v>3787</v>
      </c>
      <c r="K6897" s="8" t="s">
        <v>26094</v>
      </c>
      <c r="M6897" s="8" t="s">
        <v>3707</v>
      </c>
      <c r="N6897" s="8" t="s">
        <v>3708</v>
      </c>
      <c r="O6897" s="8" t="s">
        <v>3804</v>
      </c>
      <c r="P6897" s="9">
        <v>838.27</v>
      </c>
      <c r="Q6897" s="8" t="s">
        <v>3805</v>
      </c>
      <c r="S6897" s="9">
        <v>332.92</v>
      </c>
      <c r="T6897" s="9">
        <v>242.32</v>
      </c>
      <c r="U6897" s="8" t="s">
        <v>3710</v>
      </c>
      <c r="V6897" s="8" t="s">
        <v>9004</v>
      </c>
      <c r="W6897" s="8" t="s">
        <v>3713</v>
      </c>
      <c r="X6897" s="8" t="s">
        <v>6466</v>
      </c>
      <c r="Y6897" s="8" t="s">
        <v>3738</v>
      </c>
      <c r="AV6897" s="8" t="s">
        <v>6542</v>
      </c>
      <c r="AW6897" s="8">
        <v>82</v>
      </c>
      <c r="AX6897" s="8">
        <v>2</v>
      </c>
      <c r="AY6897" s="8" t="s">
        <v>6543</v>
      </c>
      <c r="AZ6897" s="10">
        <v>39302</v>
      </c>
      <c r="BB6897" s="8" t="s">
        <v>3717</v>
      </c>
      <c r="BE6897" s="8" t="s">
        <v>5807</v>
      </c>
      <c r="BF6897" s="8" t="s">
        <v>3720</v>
      </c>
      <c r="BG6897" s="11">
        <v>18.666699999999999</v>
      </c>
      <c r="BH6897" s="11">
        <v>15</v>
      </c>
      <c r="BI6897" s="8" t="s">
        <v>3720</v>
      </c>
      <c r="BJ6897" s="11">
        <v>7.4667000000000003</v>
      </c>
      <c r="BQ6897" s="11">
        <v>25.581600000000002</v>
      </c>
      <c r="BR6897" s="8" t="s">
        <v>9004</v>
      </c>
      <c r="BW6897" s="10">
        <v>41275</v>
      </c>
      <c r="BX6897" s="10">
        <v>42795</v>
      </c>
      <c r="BY6897" s="9">
        <v>0</v>
      </c>
      <c r="BZ6897" s="8" t="s">
        <v>3750</v>
      </c>
      <c r="CF6897" s="8" t="s">
        <v>3708</v>
      </c>
      <c r="CH6897" s="9">
        <v>1164.82</v>
      </c>
      <c r="CM6897" s="12">
        <v>10</v>
      </c>
      <c r="CR6897" s="8" t="s">
        <v>26082</v>
      </c>
      <c r="CV6897" s="13">
        <v>1</v>
      </c>
    </row>
    <row r="6898" spans="1:100" x14ac:dyDescent="0.2">
      <c r="A6898" s="8" t="s">
        <v>26095</v>
      </c>
      <c r="B6898" s="8" t="s">
        <v>26082</v>
      </c>
      <c r="C6898" s="8" t="s">
        <v>6548</v>
      </c>
      <c r="D6898" s="8" t="s">
        <v>4644</v>
      </c>
      <c r="E6898" s="8" t="s">
        <v>6661</v>
      </c>
      <c r="F6898" s="8" t="s">
        <v>3701</v>
      </c>
      <c r="G6898" s="8" t="s">
        <v>26096</v>
      </c>
      <c r="H6898" s="8" t="s">
        <v>3703</v>
      </c>
      <c r="I6898" s="8" t="s">
        <v>6025</v>
      </c>
      <c r="J6898" s="8" t="s">
        <v>3787</v>
      </c>
      <c r="K6898" s="8" t="s">
        <v>26094</v>
      </c>
      <c r="M6898" s="8" t="s">
        <v>3707</v>
      </c>
      <c r="N6898" s="8" t="s">
        <v>3708</v>
      </c>
      <c r="O6898" s="8" t="s">
        <v>3804</v>
      </c>
      <c r="P6898" s="9">
        <v>838.27</v>
      </c>
      <c r="Q6898" s="8" t="s">
        <v>3805</v>
      </c>
      <c r="S6898" s="9">
        <v>332.92</v>
      </c>
      <c r="T6898" s="9">
        <v>242.32</v>
      </c>
      <c r="U6898" s="8" t="s">
        <v>3710</v>
      </c>
      <c r="V6898" s="8" t="s">
        <v>9004</v>
      </c>
      <c r="W6898" s="8" t="s">
        <v>3713</v>
      </c>
      <c r="X6898" s="8" t="s">
        <v>6466</v>
      </c>
      <c r="Y6898" s="8" t="s">
        <v>3738</v>
      </c>
      <c r="AV6898" s="8" t="s">
        <v>6542</v>
      </c>
      <c r="AW6898" s="8">
        <v>82</v>
      </c>
      <c r="AX6898" s="8">
        <v>2</v>
      </c>
      <c r="AY6898" s="8" t="s">
        <v>6543</v>
      </c>
      <c r="AZ6898" s="10">
        <v>39302</v>
      </c>
      <c r="BB6898" s="8" t="s">
        <v>3717</v>
      </c>
      <c r="BE6898" s="8" t="s">
        <v>5807</v>
      </c>
      <c r="BF6898" s="8" t="s">
        <v>3720</v>
      </c>
      <c r="BG6898" s="11">
        <v>18.666699999999999</v>
      </c>
      <c r="BH6898" s="11">
        <v>15</v>
      </c>
      <c r="BI6898" s="8" t="s">
        <v>3720</v>
      </c>
      <c r="BJ6898" s="11">
        <v>7.4667000000000003</v>
      </c>
      <c r="BQ6898" s="11">
        <v>25.581600000000002</v>
      </c>
      <c r="BR6898" s="8" t="s">
        <v>9004</v>
      </c>
      <c r="BW6898" s="10">
        <v>41275</v>
      </c>
      <c r="BX6898" s="10">
        <v>42795</v>
      </c>
      <c r="BY6898" s="9">
        <v>0</v>
      </c>
      <c r="BZ6898" s="8" t="s">
        <v>3750</v>
      </c>
      <c r="CF6898" s="8" t="s">
        <v>3708</v>
      </c>
      <c r="CH6898" s="9">
        <v>1164.82</v>
      </c>
      <c r="CM6898" s="12">
        <v>10</v>
      </c>
      <c r="CR6898" s="8" t="s">
        <v>26082</v>
      </c>
      <c r="CV6898" s="13">
        <v>1</v>
      </c>
    </row>
    <row r="6899" spans="1:100" x14ac:dyDescent="0.2">
      <c r="A6899" s="8" t="s">
        <v>26097</v>
      </c>
      <c r="B6899" s="8" t="s">
        <v>26082</v>
      </c>
      <c r="C6899" s="8" t="s">
        <v>6548</v>
      </c>
      <c r="D6899" s="8" t="s">
        <v>4644</v>
      </c>
      <c r="E6899" s="8" t="s">
        <v>26088</v>
      </c>
      <c r="F6899" s="8" t="s">
        <v>3701</v>
      </c>
      <c r="G6899" s="8" t="s">
        <v>26098</v>
      </c>
      <c r="H6899" s="8" t="s">
        <v>3703</v>
      </c>
      <c r="I6899" s="8" t="s">
        <v>6025</v>
      </c>
      <c r="J6899" s="8" t="s">
        <v>3787</v>
      </c>
      <c r="K6899" s="8" t="s">
        <v>26094</v>
      </c>
      <c r="M6899" s="8" t="s">
        <v>3707</v>
      </c>
      <c r="N6899" s="8" t="s">
        <v>3708</v>
      </c>
      <c r="O6899" s="8" t="s">
        <v>3804</v>
      </c>
      <c r="P6899" s="9">
        <v>2749.35</v>
      </c>
      <c r="Q6899" s="8" t="s">
        <v>3805</v>
      </c>
      <c r="S6899" s="9">
        <v>998.76</v>
      </c>
      <c r="T6899" s="9">
        <v>726.96</v>
      </c>
      <c r="U6899" s="8" t="s">
        <v>3710</v>
      </c>
      <c r="V6899" s="8" t="s">
        <v>9004</v>
      </c>
      <c r="W6899" s="8" t="s">
        <v>3713</v>
      </c>
      <c r="X6899" s="8" t="s">
        <v>6466</v>
      </c>
      <c r="Y6899" s="8" t="s">
        <v>3738</v>
      </c>
      <c r="AV6899" s="8" t="s">
        <v>6542</v>
      </c>
      <c r="AW6899" s="8">
        <v>82</v>
      </c>
      <c r="AX6899" s="8">
        <v>2</v>
      </c>
      <c r="AY6899" s="8" t="s">
        <v>6543</v>
      </c>
      <c r="AZ6899" s="10">
        <v>39302</v>
      </c>
      <c r="BB6899" s="8" t="s">
        <v>3717</v>
      </c>
      <c r="BE6899" s="8" t="s">
        <v>5807</v>
      </c>
      <c r="BF6899" s="8" t="s">
        <v>3720</v>
      </c>
      <c r="BG6899" s="11">
        <v>56</v>
      </c>
      <c r="BH6899" s="11">
        <v>15</v>
      </c>
      <c r="BI6899" s="8" t="s">
        <v>3720</v>
      </c>
      <c r="BJ6899" s="11">
        <v>22.4</v>
      </c>
      <c r="BQ6899" s="11">
        <v>25.581600000000002</v>
      </c>
      <c r="BR6899" s="8" t="s">
        <v>9004</v>
      </c>
      <c r="BW6899" s="10">
        <v>41275</v>
      </c>
      <c r="BX6899" s="10">
        <v>42795</v>
      </c>
      <c r="BY6899" s="9">
        <v>0</v>
      </c>
      <c r="BZ6899" s="8" t="s">
        <v>3750</v>
      </c>
      <c r="CF6899" s="8" t="s">
        <v>3708</v>
      </c>
      <c r="CH6899" s="9">
        <v>3621.48</v>
      </c>
      <c r="CM6899" s="12">
        <v>10</v>
      </c>
      <c r="CR6899" s="8" t="s">
        <v>26082</v>
      </c>
      <c r="CV6899" s="13">
        <v>1</v>
      </c>
    </row>
    <row r="6900" spans="1:100" x14ac:dyDescent="0.2">
      <c r="A6900" s="8" t="s">
        <v>26099</v>
      </c>
      <c r="B6900" s="8" t="s">
        <v>26082</v>
      </c>
      <c r="C6900" s="8" t="s">
        <v>6548</v>
      </c>
      <c r="D6900" s="8" t="s">
        <v>4644</v>
      </c>
      <c r="E6900" s="8" t="s">
        <v>4292</v>
      </c>
      <c r="F6900" s="8" t="s">
        <v>3701</v>
      </c>
      <c r="G6900" s="8" t="s">
        <v>26100</v>
      </c>
      <c r="H6900" s="8" t="s">
        <v>3703</v>
      </c>
      <c r="I6900" s="8" t="s">
        <v>6025</v>
      </c>
      <c r="J6900" s="8" t="s">
        <v>3787</v>
      </c>
      <c r="K6900" s="8" t="s">
        <v>26094</v>
      </c>
      <c r="M6900" s="8" t="s">
        <v>3707</v>
      </c>
      <c r="N6900" s="8" t="s">
        <v>3708</v>
      </c>
      <c r="O6900" s="8" t="s">
        <v>3804</v>
      </c>
      <c r="P6900" s="9">
        <v>2749.35</v>
      </c>
      <c r="Q6900" s="8" t="s">
        <v>3805</v>
      </c>
      <c r="S6900" s="9">
        <v>998.76</v>
      </c>
      <c r="T6900" s="9">
        <v>726.96</v>
      </c>
      <c r="U6900" s="8" t="s">
        <v>3710</v>
      </c>
      <c r="V6900" s="8" t="s">
        <v>9004</v>
      </c>
      <c r="W6900" s="8" t="s">
        <v>3713</v>
      </c>
      <c r="X6900" s="8" t="s">
        <v>6466</v>
      </c>
      <c r="Y6900" s="8" t="s">
        <v>3738</v>
      </c>
      <c r="AV6900" s="8" t="s">
        <v>6542</v>
      </c>
      <c r="AW6900" s="8">
        <v>82</v>
      </c>
      <c r="AX6900" s="8">
        <v>2</v>
      </c>
      <c r="AY6900" s="8" t="s">
        <v>6543</v>
      </c>
      <c r="AZ6900" s="10">
        <v>39302</v>
      </c>
      <c r="BB6900" s="8" t="s">
        <v>3717</v>
      </c>
      <c r="BC6900" s="10">
        <v>44026</v>
      </c>
      <c r="BE6900" s="8" t="s">
        <v>5807</v>
      </c>
      <c r="BF6900" s="8" t="s">
        <v>3720</v>
      </c>
      <c r="BG6900" s="11">
        <v>56</v>
      </c>
      <c r="BH6900" s="11">
        <v>15</v>
      </c>
      <c r="BI6900" s="8" t="s">
        <v>3720</v>
      </c>
      <c r="BJ6900" s="11">
        <v>22.4</v>
      </c>
      <c r="BQ6900" s="11">
        <v>25.581600000000002</v>
      </c>
      <c r="BR6900" s="8" t="s">
        <v>9004</v>
      </c>
      <c r="BW6900" s="10">
        <v>41275</v>
      </c>
      <c r="BX6900" s="10">
        <v>42795</v>
      </c>
      <c r="BY6900" s="9">
        <v>0</v>
      </c>
      <c r="BZ6900" s="8" t="s">
        <v>3742</v>
      </c>
      <c r="CF6900" s="8" t="s">
        <v>3708</v>
      </c>
      <c r="CH6900" s="9">
        <v>3621.48</v>
      </c>
      <c r="CM6900" s="12">
        <v>10</v>
      </c>
      <c r="CR6900" s="8" t="s">
        <v>26082</v>
      </c>
      <c r="CV6900" s="13">
        <v>1</v>
      </c>
    </row>
    <row r="6901" spans="1:100" x14ac:dyDescent="0.2">
      <c r="A6901" s="8" t="s">
        <v>26101</v>
      </c>
      <c r="B6901" s="8" t="s">
        <v>26082</v>
      </c>
      <c r="C6901" s="8" t="s">
        <v>6552</v>
      </c>
      <c r="D6901" s="8" t="s">
        <v>4644</v>
      </c>
      <c r="E6901" s="8" t="s">
        <v>6657</v>
      </c>
      <c r="F6901" s="8" t="s">
        <v>3701</v>
      </c>
      <c r="G6901" s="8" t="s">
        <v>26102</v>
      </c>
      <c r="H6901" s="8" t="s">
        <v>3703</v>
      </c>
      <c r="I6901" s="8" t="s">
        <v>6025</v>
      </c>
      <c r="J6901" s="8" t="s">
        <v>3787</v>
      </c>
      <c r="K6901" s="8" t="s">
        <v>26103</v>
      </c>
      <c r="M6901" s="8" t="s">
        <v>3707</v>
      </c>
      <c r="N6901" s="8" t="s">
        <v>3708</v>
      </c>
      <c r="O6901" s="8" t="s">
        <v>3804</v>
      </c>
      <c r="P6901" s="9">
        <v>1599.13</v>
      </c>
      <c r="Q6901" s="8" t="s">
        <v>3805</v>
      </c>
      <c r="S6901" s="9">
        <v>530.38</v>
      </c>
      <c r="T6901" s="9">
        <v>382.02</v>
      </c>
      <c r="U6901" s="8" t="s">
        <v>3710</v>
      </c>
      <c r="V6901" s="8" t="s">
        <v>9004</v>
      </c>
      <c r="W6901" s="8" t="s">
        <v>3713</v>
      </c>
      <c r="X6901" s="8" t="s">
        <v>6466</v>
      </c>
      <c r="Y6901" s="8" t="s">
        <v>3738</v>
      </c>
      <c r="AV6901" s="8" t="s">
        <v>6542</v>
      </c>
      <c r="AW6901" s="8">
        <v>82</v>
      </c>
      <c r="AX6901" s="8">
        <v>2</v>
      </c>
      <c r="AY6901" s="8" t="s">
        <v>6543</v>
      </c>
      <c r="AZ6901" s="10">
        <v>39302</v>
      </c>
      <c r="BB6901" s="8" t="s">
        <v>3717</v>
      </c>
      <c r="BE6901" s="8" t="s">
        <v>5807</v>
      </c>
      <c r="BF6901" s="8" t="s">
        <v>3720</v>
      </c>
      <c r="BG6901" s="11">
        <v>37.333300000000001</v>
      </c>
      <c r="BH6901" s="11">
        <v>15</v>
      </c>
      <c r="BI6901" s="8" t="s">
        <v>3720</v>
      </c>
      <c r="BJ6901" s="11">
        <v>14.933299999999999</v>
      </c>
      <c r="BQ6901" s="11">
        <v>25.581600000000002</v>
      </c>
      <c r="BR6901" s="8" t="s">
        <v>9004</v>
      </c>
      <c r="BW6901" s="10">
        <v>41275</v>
      </c>
      <c r="BX6901" s="10">
        <v>42795</v>
      </c>
      <c r="BY6901" s="9">
        <v>0</v>
      </c>
      <c r="BZ6901" s="8" t="s">
        <v>3750</v>
      </c>
      <c r="CF6901" s="8" t="s">
        <v>3708</v>
      </c>
      <c r="CH6901" s="9">
        <v>2149.38</v>
      </c>
      <c r="CM6901" s="12">
        <v>10</v>
      </c>
      <c r="CR6901" s="8" t="s">
        <v>26082</v>
      </c>
      <c r="CV6901" s="13">
        <v>1</v>
      </c>
    </row>
    <row r="6902" spans="1:100" x14ac:dyDescent="0.2">
      <c r="A6902" s="8" t="s">
        <v>26104</v>
      </c>
      <c r="B6902" s="8" t="s">
        <v>26082</v>
      </c>
      <c r="C6902" s="8" t="s">
        <v>6552</v>
      </c>
      <c r="D6902" s="8" t="s">
        <v>4644</v>
      </c>
      <c r="E6902" s="8" t="s">
        <v>6661</v>
      </c>
      <c r="F6902" s="8" t="s">
        <v>3701</v>
      </c>
      <c r="G6902" s="8" t="s">
        <v>26105</v>
      </c>
      <c r="H6902" s="8" t="s">
        <v>3703</v>
      </c>
      <c r="I6902" s="8" t="s">
        <v>6025</v>
      </c>
      <c r="J6902" s="8" t="s">
        <v>3787</v>
      </c>
      <c r="K6902" s="8" t="s">
        <v>26103</v>
      </c>
      <c r="M6902" s="8" t="s">
        <v>3707</v>
      </c>
      <c r="N6902" s="8" t="s">
        <v>3708</v>
      </c>
      <c r="O6902" s="8" t="s">
        <v>3804</v>
      </c>
      <c r="P6902" s="9">
        <v>1599.13</v>
      </c>
      <c r="Q6902" s="8" t="s">
        <v>3805</v>
      </c>
      <c r="S6902" s="9">
        <v>530.38</v>
      </c>
      <c r="T6902" s="9">
        <v>382.02</v>
      </c>
      <c r="U6902" s="8" t="s">
        <v>3710</v>
      </c>
      <c r="V6902" s="8" t="s">
        <v>9004</v>
      </c>
      <c r="W6902" s="8" t="s">
        <v>3713</v>
      </c>
      <c r="X6902" s="8" t="s">
        <v>6466</v>
      </c>
      <c r="Y6902" s="8" t="s">
        <v>3738</v>
      </c>
      <c r="AV6902" s="8" t="s">
        <v>6542</v>
      </c>
      <c r="AW6902" s="8">
        <v>82</v>
      </c>
      <c r="AX6902" s="8">
        <v>2</v>
      </c>
      <c r="AY6902" s="8" t="s">
        <v>6543</v>
      </c>
      <c r="AZ6902" s="10">
        <v>39302</v>
      </c>
      <c r="BB6902" s="8" t="s">
        <v>3717</v>
      </c>
      <c r="BE6902" s="8" t="s">
        <v>5807</v>
      </c>
      <c r="BF6902" s="8" t="s">
        <v>3720</v>
      </c>
      <c r="BG6902" s="11">
        <v>37.333300000000001</v>
      </c>
      <c r="BH6902" s="11">
        <v>15</v>
      </c>
      <c r="BI6902" s="8" t="s">
        <v>3720</v>
      </c>
      <c r="BJ6902" s="11">
        <v>14.933299999999999</v>
      </c>
      <c r="BQ6902" s="11">
        <v>25.581600000000002</v>
      </c>
      <c r="BR6902" s="8" t="s">
        <v>9004</v>
      </c>
      <c r="BW6902" s="10">
        <v>41275</v>
      </c>
      <c r="BX6902" s="10">
        <v>42795</v>
      </c>
      <c r="BY6902" s="9">
        <v>0</v>
      </c>
      <c r="BZ6902" s="8" t="s">
        <v>3750</v>
      </c>
      <c r="CF6902" s="8" t="s">
        <v>3708</v>
      </c>
      <c r="CH6902" s="9">
        <v>2149.38</v>
      </c>
      <c r="CM6902" s="12">
        <v>10</v>
      </c>
      <c r="CR6902" s="8" t="s">
        <v>26082</v>
      </c>
      <c r="CV6902" s="13">
        <v>1</v>
      </c>
    </row>
    <row r="6903" spans="1:100" x14ac:dyDescent="0.2">
      <c r="A6903" s="8" t="s">
        <v>26106</v>
      </c>
      <c r="B6903" s="8" t="s">
        <v>26082</v>
      </c>
      <c r="C6903" s="8" t="s">
        <v>6552</v>
      </c>
      <c r="D6903" s="8" t="s">
        <v>4644</v>
      </c>
      <c r="E6903" s="8" t="s">
        <v>26088</v>
      </c>
      <c r="F6903" s="8" t="s">
        <v>3701</v>
      </c>
      <c r="G6903" s="8" t="s">
        <v>26107</v>
      </c>
      <c r="H6903" s="8" t="s">
        <v>3703</v>
      </c>
      <c r="I6903" s="8" t="s">
        <v>6025</v>
      </c>
      <c r="J6903" s="8" t="s">
        <v>3787</v>
      </c>
      <c r="K6903" s="8" t="s">
        <v>26103</v>
      </c>
      <c r="M6903" s="8" t="s">
        <v>3707</v>
      </c>
      <c r="N6903" s="8" t="s">
        <v>3708</v>
      </c>
      <c r="O6903" s="8" t="s">
        <v>3804</v>
      </c>
      <c r="P6903" s="9">
        <v>6784.44</v>
      </c>
      <c r="Q6903" s="8" t="s">
        <v>3805</v>
      </c>
      <c r="S6903" s="9">
        <v>1591.14</v>
      </c>
      <c r="T6903" s="9">
        <v>1146.05</v>
      </c>
      <c r="U6903" s="8" t="s">
        <v>3710</v>
      </c>
      <c r="V6903" s="8" t="s">
        <v>9004</v>
      </c>
      <c r="W6903" s="8" t="s">
        <v>3713</v>
      </c>
      <c r="X6903" s="8" t="s">
        <v>6466</v>
      </c>
      <c r="Y6903" s="8" t="s">
        <v>3738</v>
      </c>
      <c r="AV6903" s="8" t="s">
        <v>6542</v>
      </c>
      <c r="AW6903" s="8">
        <v>82</v>
      </c>
      <c r="AX6903" s="8">
        <v>2</v>
      </c>
      <c r="AY6903" s="8" t="s">
        <v>6543</v>
      </c>
      <c r="AZ6903" s="10">
        <v>39302</v>
      </c>
      <c r="BB6903" s="8" t="s">
        <v>3717</v>
      </c>
      <c r="BE6903" s="8" t="s">
        <v>5807</v>
      </c>
      <c r="BF6903" s="8" t="s">
        <v>3720</v>
      </c>
      <c r="BG6903" s="11">
        <v>112</v>
      </c>
      <c r="BH6903" s="11">
        <v>15</v>
      </c>
      <c r="BI6903" s="8" t="s">
        <v>3720</v>
      </c>
      <c r="BJ6903" s="11">
        <v>44.8</v>
      </c>
      <c r="BQ6903" s="11">
        <v>25.581600000000002</v>
      </c>
      <c r="BR6903" s="8" t="s">
        <v>9004</v>
      </c>
      <c r="BW6903" s="10">
        <v>41275</v>
      </c>
      <c r="BX6903" s="10">
        <v>42795</v>
      </c>
      <c r="BY6903" s="9">
        <v>0</v>
      </c>
      <c r="BZ6903" s="8" t="s">
        <v>3750</v>
      </c>
      <c r="CF6903" s="8" t="s">
        <v>3708</v>
      </c>
      <c r="CH6903" s="9">
        <v>8485.2000000000007</v>
      </c>
      <c r="CM6903" s="12">
        <v>10</v>
      </c>
      <c r="CR6903" s="8" t="s">
        <v>26082</v>
      </c>
      <c r="CV6903" s="13">
        <v>1</v>
      </c>
    </row>
    <row r="6904" spans="1:100" x14ac:dyDescent="0.2">
      <c r="A6904" s="8" t="s">
        <v>26108</v>
      </c>
      <c r="B6904" s="8" t="s">
        <v>26082</v>
      </c>
      <c r="C6904" s="8" t="s">
        <v>6552</v>
      </c>
      <c r="D6904" s="8" t="s">
        <v>4644</v>
      </c>
      <c r="E6904" s="8" t="s">
        <v>4292</v>
      </c>
      <c r="F6904" s="8" t="s">
        <v>3701</v>
      </c>
      <c r="G6904" s="8" t="s">
        <v>26109</v>
      </c>
      <c r="H6904" s="8" t="s">
        <v>3703</v>
      </c>
      <c r="I6904" s="8" t="s">
        <v>6025</v>
      </c>
      <c r="J6904" s="8" t="s">
        <v>3787</v>
      </c>
      <c r="K6904" s="8" t="s">
        <v>26103</v>
      </c>
      <c r="M6904" s="8" t="s">
        <v>3707</v>
      </c>
      <c r="N6904" s="8" t="s">
        <v>3708</v>
      </c>
      <c r="O6904" s="8" t="s">
        <v>3804</v>
      </c>
      <c r="P6904" s="9">
        <v>6784.44</v>
      </c>
      <c r="Q6904" s="8" t="s">
        <v>3805</v>
      </c>
      <c r="S6904" s="9">
        <v>1591.14</v>
      </c>
      <c r="T6904" s="9">
        <v>1146.05</v>
      </c>
      <c r="U6904" s="8" t="s">
        <v>3710</v>
      </c>
      <c r="V6904" s="8" t="s">
        <v>9004</v>
      </c>
      <c r="W6904" s="8" t="s">
        <v>3713</v>
      </c>
      <c r="X6904" s="8" t="s">
        <v>6466</v>
      </c>
      <c r="Y6904" s="8" t="s">
        <v>3738</v>
      </c>
      <c r="AV6904" s="8" t="s">
        <v>6542</v>
      </c>
      <c r="AW6904" s="8">
        <v>82</v>
      </c>
      <c r="AX6904" s="8">
        <v>2</v>
      </c>
      <c r="AY6904" s="8" t="s">
        <v>6543</v>
      </c>
      <c r="AZ6904" s="10">
        <v>39302</v>
      </c>
      <c r="BB6904" s="8" t="s">
        <v>3717</v>
      </c>
      <c r="BC6904" s="10">
        <v>43767</v>
      </c>
      <c r="BE6904" s="8" t="s">
        <v>5807</v>
      </c>
      <c r="BF6904" s="8" t="s">
        <v>3720</v>
      </c>
      <c r="BG6904" s="11">
        <v>112</v>
      </c>
      <c r="BH6904" s="11">
        <v>15</v>
      </c>
      <c r="BI6904" s="8" t="s">
        <v>3720</v>
      </c>
      <c r="BJ6904" s="11">
        <v>44.8</v>
      </c>
      <c r="BQ6904" s="11">
        <v>25.581600000000002</v>
      </c>
      <c r="BR6904" s="8" t="s">
        <v>9004</v>
      </c>
      <c r="BW6904" s="10">
        <v>41275</v>
      </c>
      <c r="BX6904" s="10">
        <v>42795</v>
      </c>
      <c r="BY6904" s="9">
        <v>0</v>
      </c>
      <c r="BZ6904" s="8" t="s">
        <v>3742</v>
      </c>
      <c r="CF6904" s="8" t="s">
        <v>3708</v>
      </c>
      <c r="CH6904" s="9">
        <v>8485.2000000000007</v>
      </c>
      <c r="CM6904" s="12">
        <v>10</v>
      </c>
      <c r="CR6904" s="8" t="s">
        <v>26082</v>
      </c>
      <c r="CV6904" s="13">
        <v>1</v>
      </c>
    </row>
    <row r="6905" spans="1:100" x14ac:dyDescent="0.2">
      <c r="A6905" s="8" t="s">
        <v>26110</v>
      </c>
      <c r="B6905" s="8" t="s">
        <v>26111</v>
      </c>
      <c r="C6905" s="8" t="s">
        <v>26112</v>
      </c>
      <c r="D6905" s="8" t="s">
        <v>18574</v>
      </c>
      <c r="E6905" s="8" t="s">
        <v>3721</v>
      </c>
      <c r="F6905" s="8" t="s">
        <v>3727</v>
      </c>
      <c r="G6905" s="8" t="s">
        <v>26113</v>
      </c>
      <c r="H6905" s="8" t="s">
        <v>3836</v>
      </c>
      <c r="I6905" s="8" t="s">
        <v>4031</v>
      </c>
      <c r="J6905" s="8" t="s">
        <v>3769</v>
      </c>
      <c r="K6905" s="8" t="s">
        <v>26114</v>
      </c>
      <c r="M6905" s="8" t="s">
        <v>3866</v>
      </c>
      <c r="N6905" s="8" t="s">
        <v>3771</v>
      </c>
      <c r="O6905" s="8" t="s">
        <v>3709</v>
      </c>
      <c r="P6905" s="9">
        <v>3048.61</v>
      </c>
      <c r="Q6905" s="8" t="s">
        <v>3710</v>
      </c>
      <c r="R6905" s="8" t="s">
        <v>10907</v>
      </c>
      <c r="S6905" s="9">
        <v>4742.3999999999996</v>
      </c>
      <c r="T6905" s="9">
        <v>3472.03</v>
      </c>
      <c r="U6905" s="8" t="s">
        <v>3710</v>
      </c>
      <c r="V6905" s="8" t="s">
        <v>26115</v>
      </c>
      <c r="W6905" s="8" t="s">
        <v>3840</v>
      </c>
      <c r="X6905" s="8" t="s">
        <v>10909</v>
      </c>
      <c r="Y6905" s="8" t="s">
        <v>3738</v>
      </c>
      <c r="Z6905" s="8" t="s">
        <v>3739</v>
      </c>
      <c r="AV6905" s="8" t="s">
        <v>10911</v>
      </c>
      <c r="AW6905" s="8">
        <v>65</v>
      </c>
      <c r="AX6905" s="8">
        <v>1</v>
      </c>
      <c r="AY6905" s="8" t="s">
        <v>26116</v>
      </c>
      <c r="AZ6905" s="10">
        <v>42438</v>
      </c>
      <c r="BA6905" s="10">
        <v>45504</v>
      </c>
      <c r="BC6905" s="10">
        <v>43921</v>
      </c>
      <c r="BD6905" s="10">
        <v>44123</v>
      </c>
      <c r="BE6905" s="8" t="s">
        <v>26117</v>
      </c>
      <c r="BF6905" s="8" t="s">
        <v>5059</v>
      </c>
      <c r="BG6905" s="11">
        <v>83.7209</v>
      </c>
      <c r="BH6905" s="11">
        <v>1</v>
      </c>
      <c r="BI6905" s="8" t="s">
        <v>6769</v>
      </c>
      <c r="BJ6905" s="11">
        <v>3</v>
      </c>
      <c r="BQ6905" s="11">
        <v>1157.3444</v>
      </c>
      <c r="BR6905" s="8" t="s">
        <v>26115</v>
      </c>
      <c r="BW6905" s="10">
        <v>44197</v>
      </c>
      <c r="BX6905" s="10">
        <v>43862</v>
      </c>
      <c r="BY6905" s="9">
        <v>0</v>
      </c>
      <c r="BZ6905" s="8" t="s">
        <v>3777</v>
      </c>
      <c r="CF6905" s="8" t="s">
        <v>3708</v>
      </c>
      <c r="CH6905" s="9">
        <v>3996.76</v>
      </c>
      <c r="CM6905" s="12">
        <v>10</v>
      </c>
      <c r="CR6905" s="8" t="s">
        <v>26111</v>
      </c>
      <c r="CV6905" s="13">
        <v>1</v>
      </c>
    </row>
    <row r="6906" spans="1:100" x14ac:dyDescent="0.2">
      <c r="A6906" s="8" t="s">
        <v>26118</v>
      </c>
      <c r="B6906" s="8" t="s">
        <v>26111</v>
      </c>
      <c r="C6906" s="8" t="s">
        <v>26112</v>
      </c>
      <c r="D6906" s="8" t="s">
        <v>18574</v>
      </c>
      <c r="E6906" s="8" t="s">
        <v>3721</v>
      </c>
      <c r="F6906" s="8" t="s">
        <v>3727</v>
      </c>
      <c r="G6906" s="8" t="s">
        <v>26113</v>
      </c>
      <c r="H6906" s="8" t="s">
        <v>3836</v>
      </c>
      <c r="I6906" s="8" t="s">
        <v>4031</v>
      </c>
      <c r="J6906" s="8" t="s">
        <v>3769</v>
      </c>
      <c r="K6906" s="8" t="s">
        <v>26114</v>
      </c>
      <c r="M6906" s="8" t="s">
        <v>3866</v>
      </c>
      <c r="N6906" s="8" t="s">
        <v>3771</v>
      </c>
      <c r="O6906" s="8" t="s">
        <v>3709</v>
      </c>
      <c r="P6906" s="9">
        <v>3048.61</v>
      </c>
      <c r="Q6906" s="8" t="s">
        <v>3710</v>
      </c>
      <c r="R6906" s="8" t="s">
        <v>10907</v>
      </c>
      <c r="S6906" s="9">
        <v>4742.3999999999996</v>
      </c>
      <c r="T6906" s="9">
        <v>3472.03</v>
      </c>
      <c r="U6906" s="8" t="s">
        <v>3710</v>
      </c>
      <c r="V6906" s="8" t="s">
        <v>26115</v>
      </c>
      <c r="W6906" s="8" t="s">
        <v>3840</v>
      </c>
      <c r="X6906" s="8" t="s">
        <v>10909</v>
      </c>
      <c r="Y6906" s="8" t="s">
        <v>3738</v>
      </c>
      <c r="Z6906" s="8" t="s">
        <v>3739</v>
      </c>
      <c r="AV6906" s="8" t="s">
        <v>10911</v>
      </c>
      <c r="AW6906" s="8">
        <v>65</v>
      </c>
      <c r="AX6906" s="8">
        <v>1</v>
      </c>
      <c r="AY6906" s="8" t="s">
        <v>26116</v>
      </c>
      <c r="AZ6906" s="10">
        <v>42438</v>
      </c>
      <c r="BA6906" s="10">
        <v>46265</v>
      </c>
      <c r="BC6906" s="10">
        <v>44179</v>
      </c>
      <c r="BE6906" s="8" t="s">
        <v>26117</v>
      </c>
      <c r="BF6906" s="8" t="s">
        <v>5059</v>
      </c>
      <c r="BG6906" s="11">
        <v>83.7209</v>
      </c>
      <c r="BH6906" s="11">
        <v>1</v>
      </c>
      <c r="BI6906" s="8" t="s">
        <v>6769</v>
      </c>
      <c r="BJ6906" s="11">
        <v>3</v>
      </c>
      <c r="BQ6906" s="11">
        <v>1157.3444</v>
      </c>
      <c r="BR6906" s="8" t="s">
        <v>26115</v>
      </c>
      <c r="BW6906" s="10">
        <v>44197</v>
      </c>
      <c r="BX6906" s="10">
        <v>43862</v>
      </c>
      <c r="BY6906" s="9">
        <v>0</v>
      </c>
      <c r="BZ6906" s="8" t="s">
        <v>3777</v>
      </c>
      <c r="CF6906" s="8" t="s">
        <v>3708</v>
      </c>
      <c r="CH6906" s="9">
        <v>3996.76</v>
      </c>
      <c r="CM6906" s="12">
        <v>10</v>
      </c>
      <c r="CR6906" s="8" t="s">
        <v>26111</v>
      </c>
      <c r="CV6906" s="13">
        <v>1</v>
      </c>
    </row>
    <row r="6907" spans="1:100" x14ac:dyDescent="0.2">
      <c r="A6907" s="8" t="s">
        <v>26119</v>
      </c>
      <c r="B6907" s="8" t="s">
        <v>26111</v>
      </c>
      <c r="C6907" s="8" t="s">
        <v>26112</v>
      </c>
      <c r="D6907" s="8" t="s">
        <v>18574</v>
      </c>
      <c r="E6907" s="8" t="s">
        <v>3721</v>
      </c>
      <c r="F6907" s="8" t="s">
        <v>3727</v>
      </c>
      <c r="G6907" s="8" t="s">
        <v>26113</v>
      </c>
      <c r="H6907" s="8" t="s">
        <v>3836</v>
      </c>
      <c r="I6907" s="8" t="s">
        <v>4031</v>
      </c>
      <c r="J6907" s="8" t="s">
        <v>3769</v>
      </c>
      <c r="K6907" s="8" t="s">
        <v>26114</v>
      </c>
      <c r="M6907" s="8" t="s">
        <v>3866</v>
      </c>
      <c r="N6907" s="8" t="s">
        <v>3708</v>
      </c>
      <c r="O6907" s="8" t="s">
        <v>3709</v>
      </c>
      <c r="P6907" s="9">
        <v>3048.61</v>
      </c>
      <c r="Q6907" s="8" t="s">
        <v>3710</v>
      </c>
      <c r="R6907" s="8" t="s">
        <v>10907</v>
      </c>
      <c r="S6907" s="9">
        <v>4742.3999999999996</v>
      </c>
      <c r="T6907" s="9">
        <v>3472.03</v>
      </c>
      <c r="U6907" s="8" t="s">
        <v>3710</v>
      </c>
      <c r="V6907" s="8" t="s">
        <v>26115</v>
      </c>
      <c r="W6907" s="8" t="s">
        <v>3840</v>
      </c>
      <c r="X6907" s="8" t="s">
        <v>10909</v>
      </c>
      <c r="Y6907" s="8" t="s">
        <v>3738</v>
      </c>
      <c r="Z6907" s="8" t="s">
        <v>3739</v>
      </c>
      <c r="AV6907" s="8" t="s">
        <v>10911</v>
      </c>
      <c r="AW6907" s="8">
        <v>65</v>
      </c>
      <c r="AX6907" s="8">
        <v>1</v>
      </c>
      <c r="AY6907" s="8" t="s">
        <v>26116</v>
      </c>
      <c r="AZ6907" s="10">
        <v>42438</v>
      </c>
      <c r="BA6907" s="10">
        <v>44287</v>
      </c>
      <c r="BE6907" s="8" t="s">
        <v>26117</v>
      </c>
      <c r="BF6907" s="8" t="s">
        <v>5059</v>
      </c>
      <c r="BG6907" s="11">
        <v>83.7209</v>
      </c>
      <c r="BH6907" s="11">
        <v>1</v>
      </c>
      <c r="BI6907" s="8" t="s">
        <v>6769</v>
      </c>
      <c r="BJ6907" s="11">
        <v>3</v>
      </c>
      <c r="BQ6907" s="11">
        <v>1157.3444</v>
      </c>
      <c r="BR6907" s="8" t="s">
        <v>26115</v>
      </c>
      <c r="BW6907" s="10">
        <v>44197</v>
      </c>
      <c r="BX6907" s="10">
        <v>43862</v>
      </c>
      <c r="BY6907" s="9">
        <v>0</v>
      </c>
      <c r="BZ6907" s="8" t="s">
        <v>3777</v>
      </c>
      <c r="CF6907" s="8" t="s">
        <v>3708</v>
      </c>
      <c r="CH6907" s="9">
        <v>3996.76</v>
      </c>
      <c r="CM6907" s="12">
        <v>10</v>
      </c>
      <c r="CR6907" s="8" t="s">
        <v>26111</v>
      </c>
      <c r="CV6907" s="13">
        <v>1</v>
      </c>
    </row>
    <row r="6908" spans="1:100" x14ac:dyDescent="0.2">
      <c r="A6908" s="8" t="s">
        <v>26120</v>
      </c>
      <c r="B6908" s="8" t="s">
        <v>26111</v>
      </c>
      <c r="C6908" s="8" t="s">
        <v>26121</v>
      </c>
      <c r="D6908" s="8" t="s">
        <v>18574</v>
      </c>
      <c r="E6908" s="8" t="s">
        <v>3721</v>
      </c>
      <c r="F6908" s="8" t="s">
        <v>3727</v>
      </c>
      <c r="G6908" s="8" t="s">
        <v>26122</v>
      </c>
      <c r="H6908" s="8" t="s">
        <v>3836</v>
      </c>
      <c r="I6908" s="8" t="s">
        <v>4031</v>
      </c>
      <c r="J6908" s="8" t="s">
        <v>3769</v>
      </c>
      <c r="K6908" s="8" t="s">
        <v>26123</v>
      </c>
      <c r="M6908" s="8" t="s">
        <v>3866</v>
      </c>
      <c r="N6908" s="8" t="s">
        <v>3771</v>
      </c>
      <c r="O6908" s="8" t="s">
        <v>3709</v>
      </c>
      <c r="P6908" s="9">
        <v>979.2</v>
      </c>
      <c r="Q6908" s="8" t="s">
        <v>3710</v>
      </c>
      <c r="R6908" s="8" t="s">
        <v>10907</v>
      </c>
      <c r="S6908" s="9">
        <v>1580.8</v>
      </c>
      <c r="T6908" s="9">
        <v>1157.3399999999999</v>
      </c>
      <c r="U6908" s="8" t="s">
        <v>3710</v>
      </c>
      <c r="V6908" s="8" t="s">
        <v>26115</v>
      </c>
      <c r="W6908" s="8" t="s">
        <v>3840</v>
      </c>
      <c r="X6908" s="8" t="s">
        <v>10909</v>
      </c>
      <c r="Y6908" s="8" t="s">
        <v>3738</v>
      </c>
      <c r="Z6908" s="8" t="s">
        <v>3739</v>
      </c>
      <c r="AV6908" s="8" t="s">
        <v>10911</v>
      </c>
      <c r="AW6908" s="8">
        <v>65</v>
      </c>
      <c r="AX6908" s="8">
        <v>1</v>
      </c>
      <c r="AY6908" s="8" t="s">
        <v>26116</v>
      </c>
      <c r="AZ6908" s="10">
        <v>42438</v>
      </c>
      <c r="BA6908" s="10">
        <v>45504</v>
      </c>
      <c r="BC6908" s="10">
        <v>42705</v>
      </c>
      <c r="BD6908" s="10">
        <v>44214</v>
      </c>
      <c r="BE6908" s="8" t="s">
        <v>26117</v>
      </c>
      <c r="BF6908" s="8" t="s">
        <v>5059</v>
      </c>
      <c r="BG6908" s="11">
        <v>27.9069</v>
      </c>
      <c r="BH6908" s="11">
        <v>1</v>
      </c>
      <c r="BI6908" s="8" t="s">
        <v>6769</v>
      </c>
      <c r="BJ6908" s="11">
        <v>1</v>
      </c>
      <c r="BQ6908" s="11">
        <v>1157.3444</v>
      </c>
      <c r="BR6908" s="8" t="s">
        <v>26115</v>
      </c>
      <c r="BW6908" s="10">
        <v>44197</v>
      </c>
      <c r="BX6908" s="10">
        <v>43862</v>
      </c>
      <c r="BY6908" s="9">
        <v>0</v>
      </c>
      <c r="BZ6908" s="8" t="s">
        <v>3777</v>
      </c>
      <c r="CF6908" s="8" t="s">
        <v>3708</v>
      </c>
      <c r="CH6908" s="9">
        <v>1350.84</v>
      </c>
      <c r="CM6908" s="12">
        <v>10</v>
      </c>
      <c r="CR6908" s="8" t="s">
        <v>26111</v>
      </c>
      <c r="CV6908" s="13">
        <v>1</v>
      </c>
    </row>
    <row r="6909" spans="1:100" x14ac:dyDescent="0.2">
      <c r="A6909" s="8" t="s">
        <v>26124</v>
      </c>
      <c r="B6909" s="8" t="s">
        <v>26111</v>
      </c>
      <c r="C6909" s="8" t="s">
        <v>26121</v>
      </c>
      <c r="D6909" s="8" t="s">
        <v>18574</v>
      </c>
      <c r="E6909" s="8" t="s">
        <v>3721</v>
      </c>
      <c r="F6909" s="8" t="s">
        <v>3727</v>
      </c>
      <c r="G6909" s="8" t="s">
        <v>26122</v>
      </c>
      <c r="H6909" s="8" t="s">
        <v>3836</v>
      </c>
      <c r="I6909" s="8" t="s">
        <v>4031</v>
      </c>
      <c r="J6909" s="8" t="s">
        <v>3769</v>
      </c>
      <c r="K6909" s="8" t="s">
        <v>26123</v>
      </c>
      <c r="M6909" s="8" t="s">
        <v>3866</v>
      </c>
      <c r="N6909" s="8" t="s">
        <v>3771</v>
      </c>
      <c r="O6909" s="8" t="s">
        <v>3709</v>
      </c>
      <c r="P6909" s="9">
        <v>979.2</v>
      </c>
      <c r="Q6909" s="8" t="s">
        <v>3710</v>
      </c>
      <c r="R6909" s="8" t="s">
        <v>10907</v>
      </c>
      <c r="S6909" s="9">
        <v>1580.8</v>
      </c>
      <c r="T6909" s="9">
        <v>1157.3399999999999</v>
      </c>
      <c r="U6909" s="8" t="s">
        <v>3710</v>
      </c>
      <c r="V6909" s="8" t="s">
        <v>26115</v>
      </c>
      <c r="W6909" s="8" t="s">
        <v>3840</v>
      </c>
      <c r="X6909" s="8" t="s">
        <v>10909</v>
      </c>
      <c r="Y6909" s="8" t="s">
        <v>3738</v>
      </c>
      <c r="Z6909" s="8" t="s">
        <v>3739</v>
      </c>
      <c r="AV6909" s="8" t="s">
        <v>10911</v>
      </c>
      <c r="AW6909" s="8">
        <v>65</v>
      </c>
      <c r="AX6909" s="8">
        <v>1</v>
      </c>
      <c r="AY6909" s="8" t="s">
        <v>26116</v>
      </c>
      <c r="AZ6909" s="10">
        <v>42438</v>
      </c>
      <c r="BA6909" s="10">
        <v>46265</v>
      </c>
      <c r="BC6909" s="10">
        <v>44231</v>
      </c>
      <c r="BD6909" s="10">
        <v>44692</v>
      </c>
      <c r="BE6909" s="8" t="s">
        <v>26117</v>
      </c>
      <c r="BF6909" s="8" t="s">
        <v>5059</v>
      </c>
      <c r="BG6909" s="11">
        <v>27.9069</v>
      </c>
      <c r="BH6909" s="11">
        <v>1</v>
      </c>
      <c r="BI6909" s="8" t="s">
        <v>6769</v>
      </c>
      <c r="BJ6909" s="11">
        <v>1</v>
      </c>
      <c r="BQ6909" s="11">
        <v>1157.3444</v>
      </c>
      <c r="BR6909" s="8" t="s">
        <v>26115</v>
      </c>
      <c r="BW6909" s="10">
        <v>44197</v>
      </c>
      <c r="BX6909" s="10">
        <v>43862</v>
      </c>
      <c r="BY6909" s="9">
        <v>0</v>
      </c>
      <c r="BZ6909" s="8" t="s">
        <v>3777</v>
      </c>
      <c r="CF6909" s="8" t="s">
        <v>3708</v>
      </c>
      <c r="CH6909" s="9">
        <v>1350.84</v>
      </c>
      <c r="CM6909" s="12">
        <v>10</v>
      </c>
      <c r="CR6909" s="8" t="s">
        <v>26111</v>
      </c>
      <c r="CV6909" s="13">
        <v>1</v>
      </c>
    </row>
    <row r="6910" spans="1:100" x14ac:dyDescent="0.2">
      <c r="A6910" s="8" t="s">
        <v>26125</v>
      </c>
      <c r="B6910" s="8" t="s">
        <v>26111</v>
      </c>
      <c r="C6910" s="8" t="s">
        <v>26121</v>
      </c>
      <c r="D6910" s="8" t="s">
        <v>18574</v>
      </c>
      <c r="E6910" s="8" t="s">
        <v>3721</v>
      </c>
      <c r="F6910" s="8" t="s">
        <v>3727</v>
      </c>
      <c r="G6910" s="8" t="s">
        <v>26122</v>
      </c>
      <c r="H6910" s="8" t="s">
        <v>3836</v>
      </c>
      <c r="I6910" s="8" t="s">
        <v>4031</v>
      </c>
      <c r="J6910" s="8" t="s">
        <v>3769</v>
      </c>
      <c r="K6910" s="8" t="s">
        <v>26123</v>
      </c>
      <c r="M6910" s="8" t="s">
        <v>3866</v>
      </c>
      <c r="N6910" s="8" t="s">
        <v>3708</v>
      </c>
      <c r="O6910" s="8" t="s">
        <v>3709</v>
      </c>
      <c r="P6910" s="9">
        <v>979.2</v>
      </c>
      <c r="Q6910" s="8" t="s">
        <v>3710</v>
      </c>
      <c r="R6910" s="8" t="s">
        <v>10907</v>
      </c>
      <c r="S6910" s="9">
        <v>1580.8</v>
      </c>
      <c r="T6910" s="9">
        <v>1157.3399999999999</v>
      </c>
      <c r="U6910" s="8" t="s">
        <v>3710</v>
      </c>
      <c r="V6910" s="8" t="s">
        <v>26115</v>
      </c>
      <c r="W6910" s="8" t="s">
        <v>3840</v>
      </c>
      <c r="X6910" s="8" t="s">
        <v>10909</v>
      </c>
      <c r="Y6910" s="8" t="s">
        <v>3738</v>
      </c>
      <c r="Z6910" s="8" t="s">
        <v>3739</v>
      </c>
      <c r="AV6910" s="8" t="s">
        <v>10911</v>
      </c>
      <c r="AW6910" s="8">
        <v>65</v>
      </c>
      <c r="AX6910" s="8">
        <v>1</v>
      </c>
      <c r="AY6910" s="8" t="s">
        <v>26116</v>
      </c>
      <c r="AZ6910" s="10">
        <v>42438</v>
      </c>
      <c r="BA6910" s="10">
        <v>44287</v>
      </c>
      <c r="BE6910" s="8" t="s">
        <v>26117</v>
      </c>
      <c r="BF6910" s="8" t="s">
        <v>5059</v>
      </c>
      <c r="BG6910" s="11">
        <v>27.9069</v>
      </c>
      <c r="BH6910" s="11">
        <v>1</v>
      </c>
      <c r="BI6910" s="8" t="s">
        <v>6769</v>
      </c>
      <c r="BJ6910" s="11">
        <v>1</v>
      </c>
      <c r="BQ6910" s="11">
        <v>1157.3444</v>
      </c>
      <c r="BR6910" s="8" t="s">
        <v>26115</v>
      </c>
      <c r="BW6910" s="10">
        <v>44197</v>
      </c>
      <c r="BX6910" s="10">
        <v>43862</v>
      </c>
      <c r="BY6910" s="9">
        <v>0</v>
      </c>
      <c r="BZ6910" s="8" t="s">
        <v>3777</v>
      </c>
      <c r="CF6910" s="8" t="s">
        <v>3708</v>
      </c>
      <c r="CH6910" s="9">
        <v>1350.84</v>
      </c>
      <c r="CM6910" s="12">
        <v>10</v>
      </c>
      <c r="CR6910" s="8" t="s">
        <v>26111</v>
      </c>
      <c r="CV6910" s="13">
        <v>1</v>
      </c>
    </row>
    <row r="6911" spans="1:100" x14ac:dyDescent="0.2">
      <c r="A6911" s="8" t="s">
        <v>26126</v>
      </c>
      <c r="B6911" s="8" t="s">
        <v>26127</v>
      </c>
      <c r="C6911" s="8" t="s">
        <v>26128</v>
      </c>
      <c r="D6911" s="8" t="s">
        <v>26129</v>
      </c>
      <c r="E6911" s="8" t="s">
        <v>10185</v>
      </c>
      <c r="F6911" s="8" t="s">
        <v>26130</v>
      </c>
      <c r="G6911" s="8" t="s">
        <v>26131</v>
      </c>
      <c r="H6911" s="8" t="s">
        <v>6835</v>
      </c>
      <c r="I6911" s="8" t="s">
        <v>23394</v>
      </c>
      <c r="J6911" s="8" t="s">
        <v>3884</v>
      </c>
      <c r="K6911" s="8" t="s">
        <v>26132</v>
      </c>
      <c r="M6911" s="8" t="s">
        <v>3866</v>
      </c>
      <c r="N6911" s="8" t="s">
        <v>3708</v>
      </c>
      <c r="O6911" s="8" t="s">
        <v>3709</v>
      </c>
      <c r="P6911" s="9">
        <v>483.3</v>
      </c>
      <c r="Q6911" s="8" t="s">
        <v>3710</v>
      </c>
      <c r="R6911" s="8" t="s">
        <v>26133</v>
      </c>
      <c r="S6911" s="9">
        <v>647</v>
      </c>
      <c r="T6911" s="9">
        <v>447.73</v>
      </c>
      <c r="U6911" s="8" t="s">
        <v>3710</v>
      </c>
      <c r="V6911" s="8" t="s">
        <v>26134</v>
      </c>
      <c r="W6911" s="8" t="s">
        <v>3736</v>
      </c>
      <c r="X6911" s="8" t="s">
        <v>3943</v>
      </c>
      <c r="Y6911" s="8" t="s">
        <v>3738</v>
      </c>
      <c r="AY6911" s="8" t="s">
        <v>26135</v>
      </c>
      <c r="AZ6911" s="10">
        <v>39323</v>
      </c>
      <c r="BB6911" s="8" t="s">
        <v>3717</v>
      </c>
      <c r="BC6911" s="10">
        <v>41507</v>
      </c>
      <c r="BE6911" s="8" t="s">
        <v>4055</v>
      </c>
      <c r="BF6911" s="8" t="s">
        <v>3719</v>
      </c>
      <c r="BG6911" s="11">
        <v>10.5444</v>
      </c>
      <c r="BH6911" s="11">
        <v>60</v>
      </c>
      <c r="BI6911" s="8" t="s">
        <v>3719</v>
      </c>
      <c r="BJ6911" s="11">
        <v>8.3332999999999995</v>
      </c>
      <c r="BQ6911" s="11">
        <v>53.728000000000002</v>
      </c>
      <c r="BR6911" s="8" t="s">
        <v>26134</v>
      </c>
      <c r="BW6911" s="10">
        <v>44256</v>
      </c>
      <c r="BX6911" s="10">
        <v>43344</v>
      </c>
      <c r="BY6911" s="9">
        <v>48.52</v>
      </c>
      <c r="BZ6911" s="8" t="s">
        <v>3721</v>
      </c>
      <c r="CA6911" s="8" t="s">
        <v>3717</v>
      </c>
      <c r="CF6911" s="8" t="s">
        <v>3708</v>
      </c>
      <c r="CH6911" s="9">
        <v>695.52</v>
      </c>
      <c r="CM6911" s="12">
        <v>10</v>
      </c>
      <c r="CR6911" s="8" t="s">
        <v>26127</v>
      </c>
      <c r="CV6911" s="13">
        <v>1</v>
      </c>
    </row>
    <row r="6912" spans="1:100" x14ac:dyDescent="0.2">
      <c r="A6912" s="8" t="s">
        <v>26136</v>
      </c>
      <c r="B6912" s="8" t="s">
        <v>26137</v>
      </c>
      <c r="D6912" s="8" t="s">
        <v>4509</v>
      </c>
      <c r="E6912" s="8" t="s">
        <v>12708</v>
      </c>
      <c r="F6912" s="8" t="s">
        <v>3701</v>
      </c>
      <c r="G6912" s="8" t="s">
        <v>12709</v>
      </c>
      <c r="H6912" s="8" t="s">
        <v>12710</v>
      </c>
      <c r="N6912" s="8" t="s">
        <v>3738</v>
      </c>
      <c r="O6912" s="8" t="s">
        <v>3709</v>
      </c>
      <c r="P6912" s="9">
        <v>196.07</v>
      </c>
      <c r="Q6912" s="8" t="s">
        <v>3710</v>
      </c>
      <c r="R6912" s="8" t="s">
        <v>12686</v>
      </c>
      <c r="S6912" s="9">
        <v>149.71</v>
      </c>
      <c r="T6912" s="9">
        <v>96</v>
      </c>
      <c r="U6912" s="8" t="s">
        <v>3710</v>
      </c>
      <c r="V6912" s="8" t="s">
        <v>26138</v>
      </c>
      <c r="W6912" s="8" t="s">
        <v>3736</v>
      </c>
      <c r="X6912" s="8" t="s">
        <v>12675</v>
      </c>
      <c r="Y6912" s="8" t="s">
        <v>3738</v>
      </c>
      <c r="AD6912" s="9">
        <v>149.71</v>
      </c>
      <c r="AE6912" s="9">
        <v>96</v>
      </c>
      <c r="AF6912" s="8" t="s">
        <v>4073</v>
      </c>
      <c r="AG6912" s="8" t="s">
        <v>26138</v>
      </c>
      <c r="AH6912" s="8" t="s">
        <v>3736</v>
      </c>
      <c r="AI6912" s="8" t="s">
        <v>10615</v>
      </c>
      <c r="AJ6912" s="8" t="s">
        <v>3738</v>
      </c>
      <c r="AV6912" s="8" t="s">
        <v>12676</v>
      </c>
      <c r="AW6912" s="8">
        <v>108</v>
      </c>
      <c r="AX6912" s="8">
        <v>6</v>
      </c>
      <c r="AY6912" s="8" t="s">
        <v>3347</v>
      </c>
      <c r="BH6912" s="11">
        <v>600</v>
      </c>
      <c r="BI6912" s="8" t="s">
        <v>5354</v>
      </c>
      <c r="BJ6912" s="11">
        <v>1.6667000000000001</v>
      </c>
      <c r="BK6912" s="11">
        <v>2250</v>
      </c>
      <c r="BL6912" s="8" t="s">
        <v>5354</v>
      </c>
      <c r="BM6912" s="11">
        <v>0.44440000000000002</v>
      </c>
      <c r="BQ6912" s="11">
        <v>57.577500000000001</v>
      </c>
      <c r="BR6912" s="8" t="s">
        <v>26138</v>
      </c>
      <c r="BS6912" s="11">
        <v>215.91560000000001</v>
      </c>
      <c r="BT6912" s="8" t="s">
        <v>26138</v>
      </c>
      <c r="BW6912" s="10">
        <v>44197</v>
      </c>
      <c r="BX6912" s="10">
        <v>44562</v>
      </c>
      <c r="BY6912" s="9">
        <v>0</v>
      </c>
      <c r="BZ6912" s="8" t="s">
        <v>3742</v>
      </c>
      <c r="CB6912" s="9">
        <v>0</v>
      </c>
      <c r="CC6912" s="8" t="s">
        <v>3742</v>
      </c>
      <c r="CH6912" s="9">
        <v>306.79000000000002</v>
      </c>
      <c r="CM6912" s="12">
        <v>15</v>
      </c>
      <c r="CR6912" s="8" t="s">
        <v>26137</v>
      </c>
      <c r="CV6912" s="13">
        <v>2</v>
      </c>
    </row>
    <row r="6913" spans="1:100" x14ac:dyDescent="0.2">
      <c r="A6913" s="8" t="s">
        <v>26139</v>
      </c>
      <c r="B6913" s="8" t="s">
        <v>26140</v>
      </c>
      <c r="D6913" s="8" t="s">
        <v>4509</v>
      </c>
      <c r="E6913" s="8" t="s">
        <v>12708</v>
      </c>
      <c r="F6913" s="8" t="s">
        <v>3701</v>
      </c>
      <c r="G6913" s="8" t="s">
        <v>12709</v>
      </c>
      <c r="H6913" s="8" t="s">
        <v>12710</v>
      </c>
      <c r="N6913" s="8" t="s">
        <v>3738</v>
      </c>
      <c r="O6913" s="8" t="s">
        <v>3709</v>
      </c>
      <c r="P6913" s="9">
        <v>196.07</v>
      </c>
      <c r="Q6913" s="8" t="s">
        <v>3710</v>
      </c>
      <c r="R6913" s="8" t="s">
        <v>12686</v>
      </c>
      <c r="S6913" s="9">
        <v>149.71</v>
      </c>
      <c r="T6913" s="9">
        <v>96</v>
      </c>
      <c r="U6913" s="8" t="s">
        <v>3710</v>
      </c>
      <c r="V6913" s="8" t="s">
        <v>26138</v>
      </c>
      <c r="W6913" s="8" t="s">
        <v>3736</v>
      </c>
      <c r="X6913" s="8" t="s">
        <v>12675</v>
      </c>
      <c r="Y6913" s="8" t="s">
        <v>3738</v>
      </c>
      <c r="AD6913" s="9">
        <v>149.71</v>
      </c>
      <c r="AE6913" s="9">
        <v>96</v>
      </c>
      <c r="AF6913" s="8" t="s">
        <v>4073</v>
      </c>
      <c r="AG6913" s="8" t="s">
        <v>26138</v>
      </c>
      <c r="AH6913" s="8" t="s">
        <v>3736</v>
      </c>
      <c r="AI6913" s="8" t="s">
        <v>10615</v>
      </c>
      <c r="AJ6913" s="8" t="s">
        <v>3738</v>
      </c>
      <c r="AV6913" s="8" t="s">
        <v>12676</v>
      </c>
      <c r="AW6913" s="8">
        <v>108</v>
      </c>
      <c r="AX6913" s="8">
        <v>6</v>
      </c>
      <c r="AY6913" s="8" t="s">
        <v>3347</v>
      </c>
      <c r="BH6913" s="11">
        <v>600</v>
      </c>
      <c r="BI6913" s="8" t="s">
        <v>5354</v>
      </c>
      <c r="BJ6913" s="11">
        <v>1.6667000000000001</v>
      </c>
      <c r="BK6913" s="11">
        <v>2250</v>
      </c>
      <c r="BL6913" s="8" t="s">
        <v>5354</v>
      </c>
      <c r="BM6913" s="11">
        <v>0.44440000000000002</v>
      </c>
      <c r="BQ6913" s="11">
        <v>57.577500000000001</v>
      </c>
      <c r="BR6913" s="8" t="s">
        <v>26138</v>
      </c>
      <c r="BS6913" s="11">
        <v>215.91560000000001</v>
      </c>
      <c r="BT6913" s="8" t="s">
        <v>26138</v>
      </c>
      <c r="BW6913" s="10">
        <v>44197</v>
      </c>
      <c r="BX6913" s="10">
        <v>44562</v>
      </c>
      <c r="BY6913" s="9">
        <v>0</v>
      </c>
      <c r="BZ6913" s="8" t="s">
        <v>3750</v>
      </c>
      <c r="CB6913" s="9">
        <v>0</v>
      </c>
      <c r="CC6913" s="8" t="s">
        <v>3750</v>
      </c>
      <c r="CH6913" s="9">
        <v>306.79000000000002</v>
      </c>
      <c r="CM6913" s="12">
        <v>15</v>
      </c>
      <c r="CR6913" s="8" t="s">
        <v>26140</v>
      </c>
      <c r="CV6913" s="13">
        <v>2</v>
      </c>
    </row>
    <row r="6914" spans="1:100" x14ac:dyDescent="0.2">
      <c r="A6914" s="8" t="s">
        <v>26141</v>
      </c>
      <c r="B6914" s="8" t="s">
        <v>26142</v>
      </c>
      <c r="D6914" s="8" t="s">
        <v>4509</v>
      </c>
      <c r="E6914" s="8" t="s">
        <v>12708</v>
      </c>
      <c r="F6914" s="8" t="s">
        <v>3701</v>
      </c>
      <c r="G6914" s="8" t="s">
        <v>12709</v>
      </c>
      <c r="H6914" s="8" t="s">
        <v>12710</v>
      </c>
      <c r="N6914" s="8" t="s">
        <v>3738</v>
      </c>
      <c r="O6914" s="8" t="s">
        <v>3709</v>
      </c>
      <c r="P6914" s="9">
        <v>196.07</v>
      </c>
      <c r="Q6914" s="8" t="s">
        <v>3710</v>
      </c>
      <c r="R6914" s="8" t="s">
        <v>12686</v>
      </c>
      <c r="S6914" s="9">
        <v>149.71</v>
      </c>
      <c r="T6914" s="9">
        <v>96</v>
      </c>
      <c r="U6914" s="8" t="s">
        <v>3710</v>
      </c>
      <c r="V6914" s="8" t="s">
        <v>26138</v>
      </c>
      <c r="W6914" s="8" t="s">
        <v>3736</v>
      </c>
      <c r="X6914" s="8" t="s">
        <v>12675</v>
      </c>
      <c r="Y6914" s="8" t="s">
        <v>3738</v>
      </c>
      <c r="AD6914" s="9">
        <v>149.71</v>
      </c>
      <c r="AE6914" s="9">
        <v>96</v>
      </c>
      <c r="AF6914" s="8" t="s">
        <v>4073</v>
      </c>
      <c r="AG6914" s="8" t="s">
        <v>26138</v>
      </c>
      <c r="AH6914" s="8" t="s">
        <v>3736</v>
      </c>
      <c r="AI6914" s="8" t="s">
        <v>10615</v>
      </c>
      <c r="AJ6914" s="8" t="s">
        <v>3738</v>
      </c>
      <c r="AV6914" s="8" t="s">
        <v>12676</v>
      </c>
      <c r="AW6914" s="8">
        <v>108</v>
      </c>
      <c r="AX6914" s="8">
        <v>6</v>
      </c>
      <c r="AY6914" s="8" t="s">
        <v>3347</v>
      </c>
      <c r="BH6914" s="11">
        <v>600</v>
      </c>
      <c r="BI6914" s="8" t="s">
        <v>5354</v>
      </c>
      <c r="BJ6914" s="11">
        <v>1.6667000000000001</v>
      </c>
      <c r="BK6914" s="11">
        <v>2250</v>
      </c>
      <c r="BL6914" s="8" t="s">
        <v>5354</v>
      </c>
      <c r="BM6914" s="11">
        <v>0.44440000000000002</v>
      </c>
      <c r="BQ6914" s="11">
        <v>57.577500000000001</v>
      </c>
      <c r="BR6914" s="8" t="s">
        <v>26138</v>
      </c>
      <c r="BS6914" s="11">
        <v>215.91560000000001</v>
      </c>
      <c r="BT6914" s="8" t="s">
        <v>26138</v>
      </c>
      <c r="BW6914" s="10">
        <v>44197</v>
      </c>
      <c r="BX6914" s="10">
        <v>44562</v>
      </c>
      <c r="BY6914" s="9">
        <v>0</v>
      </c>
      <c r="BZ6914" s="8" t="s">
        <v>3742</v>
      </c>
      <c r="CB6914" s="9">
        <v>0</v>
      </c>
      <c r="CC6914" s="8" t="s">
        <v>3742</v>
      </c>
      <c r="CH6914" s="9">
        <v>306.79000000000002</v>
      </c>
      <c r="CM6914" s="12">
        <v>15</v>
      </c>
      <c r="CR6914" s="8" t="s">
        <v>26142</v>
      </c>
      <c r="CV6914" s="13">
        <v>2</v>
      </c>
    </row>
    <row r="6915" spans="1:100" x14ac:dyDescent="0.2">
      <c r="A6915" s="8" t="s">
        <v>26143</v>
      </c>
      <c r="B6915" s="8" t="s">
        <v>26144</v>
      </c>
      <c r="D6915" s="8" t="s">
        <v>4509</v>
      </c>
      <c r="E6915" s="8" t="s">
        <v>12708</v>
      </c>
      <c r="F6915" s="8" t="s">
        <v>3701</v>
      </c>
      <c r="G6915" s="8" t="s">
        <v>12709</v>
      </c>
      <c r="H6915" s="8" t="s">
        <v>12710</v>
      </c>
      <c r="N6915" s="8" t="s">
        <v>3738</v>
      </c>
      <c r="O6915" s="8" t="s">
        <v>3709</v>
      </c>
      <c r="P6915" s="9">
        <v>196.07</v>
      </c>
      <c r="Q6915" s="8" t="s">
        <v>3710</v>
      </c>
      <c r="R6915" s="8" t="s">
        <v>12686</v>
      </c>
      <c r="S6915" s="9">
        <v>149.71</v>
      </c>
      <c r="T6915" s="9">
        <v>96</v>
      </c>
      <c r="U6915" s="8" t="s">
        <v>3710</v>
      </c>
      <c r="V6915" s="8" t="s">
        <v>26138</v>
      </c>
      <c r="W6915" s="8" t="s">
        <v>3736</v>
      </c>
      <c r="X6915" s="8" t="s">
        <v>12675</v>
      </c>
      <c r="Y6915" s="8" t="s">
        <v>3738</v>
      </c>
      <c r="AD6915" s="9">
        <v>149.71</v>
      </c>
      <c r="AE6915" s="9">
        <v>96</v>
      </c>
      <c r="AF6915" s="8" t="s">
        <v>4073</v>
      </c>
      <c r="AG6915" s="8" t="s">
        <v>26138</v>
      </c>
      <c r="AH6915" s="8" t="s">
        <v>3736</v>
      </c>
      <c r="AI6915" s="8" t="s">
        <v>10615</v>
      </c>
      <c r="AJ6915" s="8" t="s">
        <v>3738</v>
      </c>
      <c r="AV6915" s="8" t="s">
        <v>12676</v>
      </c>
      <c r="AW6915" s="8">
        <v>108</v>
      </c>
      <c r="AX6915" s="8">
        <v>6</v>
      </c>
      <c r="AY6915" s="8" t="s">
        <v>3347</v>
      </c>
      <c r="BH6915" s="11">
        <v>600</v>
      </c>
      <c r="BI6915" s="8" t="s">
        <v>5354</v>
      </c>
      <c r="BJ6915" s="11">
        <v>1.6667000000000001</v>
      </c>
      <c r="BK6915" s="11">
        <v>2250</v>
      </c>
      <c r="BL6915" s="8" t="s">
        <v>5354</v>
      </c>
      <c r="BM6915" s="11">
        <v>0.44440000000000002</v>
      </c>
      <c r="BQ6915" s="11">
        <v>57.577500000000001</v>
      </c>
      <c r="BR6915" s="8" t="s">
        <v>26138</v>
      </c>
      <c r="BS6915" s="11">
        <v>215.91560000000001</v>
      </c>
      <c r="BT6915" s="8" t="s">
        <v>26138</v>
      </c>
      <c r="BW6915" s="10">
        <v>44197</v>
      </c>
      <c r="BX6915" s="10">
        <v>44562</v>
      </c>
      <c r="BY6915" s="9">
        <v>0</v>
      </c>
      <c r="BZ6915" s="8" t="s">
        <v>3742</v>
      </c>
      <c r="CB6915" s="9">
        <v>0</v>
      </c>
      <c r="CC6915" s="8" t="s">
        <v>3742</v>
      </c>
      <c r="CH6915" s="9">
        <v>306.79000000000002</v>
      </c>
      <c r="CM6915" s="12">
        <v>15</v>
      </c>
      <c r="CR6915" s="8" t="s">
        <v>26144</v>
      </c>
      <c r="CV6915" s="13">
        <v>2</v>
      </c>
    </row>
    <row r="6916" spans="1:100" x14ac:dyDescent="0.2">
      <c r="A6916" s="8" t="s">
        <v>26145</v>
      </c>
      <c r="B6916" s="8" t="s">
        <v>26146</v>
      </c>
      <c r="D6916" s="8" t="s">
        <v>4509</v>
      </c>
      <c r="E6916" s="8" t="s">
        <v>12708</v>
      </c>
      <c r="F6916" s="8" t="s">
        <v>3701</v>
      </c>
      <c r="G6916" s="8" t="s">
        <v>12709</v>
      </c>
      <c r="H6916" s="8" t="s">
        <v>12710</v>
      </c>
      <c r="N6916" s="8" t="s">
        <v>3738</v>
      </c>
      <c r="O6916" s="8" t="s">
        <v>3709</v>
      </c>
      <c r="P6916" s="9">
        <v>196.07</v>
      </c>
      <c r="Q6916" s="8" t="s">
        <v>3710</v>
      </c>
      <c r="R6916" s="8" t="s">
        <v>12686</v>
      </c>
      <c r="S6916" s="9">
        <v>149.71</v>
      </c>
      <c r="T6916" s="9">
        <v>96</v>
      </c>
      <c r="U6916" s="8" t="s">
        <v>3710</v>
      </c>
      <c r="V6916" s="8" t="s">
        <v>26138</v>
      </c>
      <c r="W6916" s="8" t="s">
        <v>3736</v>
      </c>
      <c r="X6916" s="8" t="s">
        <v>12675</v>
      </c>
      <c r="Y6916" s="8" t="s">
        <v>3738</v>
      </c>
      <c r="AD6916" s="9">
        <v>149.71</v>
      </c>
      <c r="AE6916" s="9">
        <v>96</v>
      </c>
      <c r="AF6916" s="8" t="s">
        <v>4073</v>
      </c>
      <c r="AG6916" s="8" t="s">
        <v>26138</v>
      </c>
      <c r="AH6916" s="8" t="s">
        <v>3736</v>
      </c>
      <c r="AI6916" s="8" t="s">
        <v>10615</v>
      </c>
      <c r="AJ6916" s="8" t="s">
        <v>3738</v>
      </c>
      <c r="AV6916" s="8" t="s">
        <v>12676</v>
      </c>
      <c r="AW6916" s="8">
        <v>108</v>
      </c>
      <c r="AX6916" s="8">
        <v>6</v>
      </c>
      <c r="AY6916" s="8" t="s">
        <v>3347</v>
      </c>
      <c r="BH6916" s="11">
        <v>600</v>
      </c>
      <c r="BI6916" s="8" t="s">
        <v>5354</v>
      </c>
      <c r="BJ6916" s="11">
        <v>1.6667000000000001</v>
      </c>
      <c r="BK6916" s="11">
        <v>2250</v>
      </c>
      <c r="BL6916" s="8" t="s">
        <v>5354</v>
      </c>
      <c r="BM6916" s="11">
        <v>0.44440000000000002</v>
      </c>
      <c r="BQ6916" s="11">
        <v>57.577500000000001</v>
      </c>
      <c r="BR6916" s="8" t="s">
        <v>26138</v>
      </c>
      <c r="BS6916" s="11">
        <v>215.91560000000001</v>
      </c>
      <c r="BT6916" s="8" t="s">
        <v>26138</v>
      </c>
      <c r="BW6916" s="10">
        <v>44197</v>
      </c>
      <c r="BX6916" s="10">
        <v>44562</v>
      </c>
      <c r="BY6916" s="9">
        <v>0</v>
      </c>
      <c r="BZ6916" s="8" t="s">
        <v>3750</v>
      </c>
      <c r="CB6916" s="9">
        <v>0</v>
      </c>
      <c r="CC6916" s="8" t="s">
        <v>3750</v>
      </c>
      <c r="CH6916" s="9">
        <v>306.79000000000002</v>
      </c>
      <c r="CM6916" s="12">
        <v>15</v>
      </c>
      <c r="CR6916" s="8" t="s">
        <v>26146</v>
      </c>
      <c r="CV6916" s="13">
        <v>2</v>
      </c>
    </row>
    <row r="6917" spans="1:100" x14ac:dyDescent="0.2">
      <c r="A6917" s="8" t="s">
        <v>26147</v>
      </c>
      <c r="B6917" s="8" t="s">
        <v>26148</v>
      </c>
      <c r="D6917" s="8" t="s">
        <v>4509</v>
      </c>
      <c r="E6917" s="8" t="s">
        <v>12708</v>
      </c>
      <c r="F6917" s="8" t="s">
        <v>3701</v>
      </c>
      <c r="G6917" s="8" t="s">
        <v>12709</v>
      </c>
      <c r="H6917" s="8" t="s">
        <v>12710</v>
      </c>
      <c r="N6917" s="8" t="s">
        <v>3738</v>
      </c>
      <c r="O6917" s="8" t="s">
        <v>3709</v>
      </c>
      <c r="P6917" s="9">
        <v>196.07</v>
      </c>
      <c r="Q6917" s="8" t="s">
        <v>3710</v>
      </c>
      <c r="R6917" s="8" t="s">
        <v>12686</v>
      </c>
      <c r="S6917" s="9">
        <v>149.71</v>
      </c>
      <c r="T6917" s="9">
        <v>96</v>
      </c>
      <c r="U6917" s="8" t="s">
        <v>3710</v>
      </c>
      <c r="V6917" s="8" t="s">
        <v>26138</v>
      </c>
      <c r="W6917" s="8" t="s">
        <v>3736</v>
      </c>
      <c r="X6917" s="8" t="s">
        <v>12675</v>
      </c>
      <c r="Y6917" s="8" t="s">
        <v>3738</v>
      </c>
      <c r="AD6917" s="9">
        <v>149.71</v>
      </c>
      <c r="AE6917" s="9">
        <v>96</v>
      </c>
      <c r="AF6917" s="8" t="s">
        <v>4073</v>
      </c>
      <c r="AG6917" s="8" t="s">
        <v>26138</v>
      </c>
      <c r="AH6917" s="8" t="s">
        <v>3736</v>
      </c>
      <c r="AI6917" s="8" t="s">
        <v>10615</v>
      </c>
      <c r="AJ6917" s="8" t="s">
        <v>3738</v>
      </c>
      <c r="AV6917" s="8" t="s">
        <v>12676</v>
      </c>
      <c r="AW6917" s="8">
        <v>108</v>
      </c>
      <c r="AX6917" s="8">
        <v>6</v>
      </c>
      <c r="AY6917" s="8" t="s">
        <v>3347</v>
      </c>
      <c r="BH6917" s="11">
        <v>600</v>
      </c>
      <c r="BI6917" s="8" t="s">
        <v>5354</v>
      </c>
      <c r="BJ6917" s="11">
        <v>1.6667000000000001</v>
      </c>
      <c r="BK6917" s="11">
        <v>2250</v>
      </c>
      <c r="BL6917" s="8" t="s">
        <v>5354</v>
      </c>
      <c r="BM6917" s="11">
        <v>0.44440000000000002</v>
      </c>
      <c r="BQ6917" s="11">
        <v>57.577500000000001</v>
      </c>
      <c r="BR6917" s="8" t="s">
        <v>26138</v>
      </c>
      <c r="BS6917" s="11">
        <v>215.91560000000001</v>
      </c>
      <c r="BT6917" s="8" t="s">
        <v>26138</v>
      </c>
      <c r="BW6917" s="10">
        <v>44197</v>
      </c>
      <c r="BX6917" s="10">
        <v>44562</v>
      </c>
      <c r="BY6917" s="9">
        <v>0</v>
      </c>
      <c r="BZ6917" s="8" t="s">
        <v>3742</v>
      </c>
      <c r="CB6917" s="9">
        <v>0</v>
      </c>
      <c r="CC6917" s="8" t="s">
        <v>3742</v>
      </c>
      <c r="CH6917" s="9">
        <v>306.79000000000002</v>
      </c>
      <c r="CM6917" s="12">
        <v>15</v>
      </c>
      <c r="CR6917" s="8" t="s">
        <v>26148</v>
      </c>
      <c r="CV6917" s="13">
        <v>2</v>
      </c>
    </row>
    <row r="6918" spans="1:100" x14ac:dyDescent="0.2">
      <c r="A6918" s="8" t="s">
        <v>26149</v>
      </c>
      <c r="B6918" s="8" t="s">
        <v>26150</v>
      </c>
      <c r="D6918" s="8" t="s">
        <v>4509</v>
      </c>
      <c r="E6918" s="8" t="s">
        <v>10611</v>
      </c>
      <c r="F6918" s="8" t="s">
        <v>3701</v>
      </c>
      <c r="G6918" s="8" t="s">
        <v>10612</v>
      </c>
      <c r="H6918" s="8" t="s">
        <v>4068</v>
      </c>
      <c r="N6918" s="8" t="s">
        <v>3738</v>
      </c>
      <c r="O6918" s="8" t="s">
        <v>3709</v>
      </c>
      <c r="P6918" s="9">
        <v>279</v>
      </c>
      <c r="Q6918" s="8" t="s">
        <v>3710</v>
      </c>
      <c r="R6918" s="8" t="s">
        <v>11252</v>
      </c>
      <c r="S6918" s="9">
        <v>135.11000000000001</v>
      </c>
      <c r="T6918" s="9">
        <v>85.76</v>
      </c>
      <c r="U6918" s="8" t="s">
        <v>3710</v>
      </c>
      <c r="V6918" s="8" t="s">
        <v>26151</v>
      </c>
      <c r="W6918" s="8" t="s">
        <v>3736</v>
      </c>
      <c r="X6918" s="8" t="s">
        <v>11260</v>
      </c>
      <c r="Y6918" s="8" t="s">
        <v>3738</v>
      </c>
      <c r="AD6918" s="9">
        <v>221.42</v>
      </c>
      <c r="AE6918" s="9">
        <v>140.54</v>
      </c>
      <c r="AF6918" s="8" t="s">
        <v>4073</v>
      </c>
      <c r="AG6918" s="8" t="s">
        <v>26151</v>
      </c>
      <c r="AH6918" s="8" t="s">
        <v>3736</v>
      </c>
      <c r="AI6918" s="8" t="s">
        <v>10615</v>
      </c>
      <c r="AJ6918" s="8" t="s">
        <v>3738</v>
      </c>
      <c r="AV6918" s="8" t="s">
        <v>11254</v>
      </c>
      <c r="AW6918" s="8">
        <v>108</v>
      </c>
      <c r="AX6918" s="8">
        <v>10</v>
      </c>
      <c r="AY6918" s="8" t="s">
        <v>3347</v>
      </c>
      <c r="BH6918" s="11">
        <v>600</v>
      </c>
      <c r="BI6918" s="8" t="s">
        <v>5354</v>
      </c>
      <c r="BJ6918" s="11">
        <v>2.1333000000000002</v>
      </c>
      <c r="BK6918" s="11">
        <v>2000</v>
      </c>
      <c r="BL6918" s="8" t="s">
        <v>5354</v>
      </c>
      <c r="BM6918" s="11">
        <v>0.64</v>
      </c>
      <c r="BQ6918" s="11">
        <v>65.872799999999998</v>
      </c>
      <c r="BR6918" s="8" t="s">
        <v>26151</v>
      </c>
      <c r="BS6918" s="11">
        <v>219.57599999999999</v>
      </c>
      <c r="BT6918" s="8" t="s">
        <v>26151</v>
      </c>
      <c r="BW6918" s="10">
        <v>44013</v>
      </c>
      <c r="BX6918" s="10">
        <v>42339</v>
      </c>
      <c r="BY6918" s="9">
        <v>36.090000000000003</v>
      </c>
      <c r="BZ6918" s="8" t="s">
        <v>3721</v>
      </c>
      <c r="CB6918" s="9">
        <v>30.58</v>
      </c>
      <c r="CC6918" s="8" t="s">
        <v>3721</v>
      </c>
      <c r="CH6918" s="9">
        <v>433.63</v>
      </c>
      <c r="CM6918" s="12">
        <v>15</v>
      </c>
      <c r="CR6918" s="8" t="s">
        <v>26150</v>
      </c>
      <c r="CV6918" s="13">
        <v>2</v>
      </c>
    </row>
    <row r="6919" spans="1:100" x14ac:dyDescent="0.2">
      <c r="A6919" s="8" t="s">
        <v>26152</v>
      </c>
      <c r="B6919" s="8" t="s">
        <v>26153</v>
      </c>
      <c r="D6919" s="8" t="s">
        <v>4509</v>
      </c>
      <c r="E6919" s="8" t="s">
        <v>10611</v>
      </c>
      <c r="F6919" s="8" t="s">
        <v>3701</v>
      </c>
      <c r="G6919" s="8" t="s">
        <v>10612</v>
      </c>
      <c r="H6919" s="8" t="s">
        <v>4068</v>
      </c>
      <c r="N6919" s="8" t="s">
        <v>3738</v>
      </c>
      <c r="O6919" s="8" t="s">
        <v>3709</v>
      </c>
      <c r="P6919" s="9">
        <v>279</v>
      </c>
      <c r="Q6919" s="8" t="s">
        <v>3710</v>
      </c>
      <c r="R6919" s="8" t="s">
        <v>11252</v>
      </c>
      <c r="S6919" s="9">
        <v>135.11000000000001</v>
      </c>
      <c r="T6919" s="9">
        <v>85.76</v>
      </c>
      <c r="U6919" s="8" t="s">
        <v>3710</v>
      </c>
      <c r="V6919" s="8" t="s">
        <v>26151</v>
      </c>
      <c r="W6919" s="8" t="s">
        <v>3736</v>
      </c>
      <c r="X6919" s="8" t="s">
        <v>11260</v>
      </c>
      <c r="Y6919" s="8" t="s">
        <v>3738</v>
      </c>
      <c r="AD6919" s="9">
        <v>221.42</v>
      </c>
      <c r="AE6919" s="9">
        <v>140.54</v>
      </c>
      <c r="AF6919" s="8" t="s">
        <v>4073</v>
      </c>
      <c r="AG6919" s="8" t="s">
        <v>26151</v>
      </c>
      <c r="AH6919" s="8" t="s">
        <v>3736</v>
      </c>
      <c r="AI6919" s="8" t="s">
        <v>10615</v>
      </c>
      <c r="AJ6919" s="8" t="s">
        <v>3738</v>
      </c>
      <c r="AV6919" s="8" t="s">
        <v>11254</v>
      </c>
      <c r="AW6919" s="8">
        <v>108</v>
      </c>
      <c r="AX6919" s="8">
        <v>10</v>
      </c>
      <c r="AY6919" s="8" t="s">
        <v>3347</v>
      </c>
      <c r="BH6919" s="11">
        <v>600</v>
      </c>
      <c r="BI6919" s="8" t="s">
        <v>5354</v>
      </c>
      <c r="BJ6919" s="11">
        <v>2.1333000000000002</v>
      </c>
      <c r="BK6919" s="11">
        <v>2000</v>
      </c>
      <c r="BL6919" s="8" t="s">
        <v>5354</v>
      </c>
      <c r="BM6919" s="11">
        <v>0.64</v>
      </c>
      <c r="BQ6919" s="11">
        <v>65.872799999999998</v>
      </c>
      <c r="BR6919" s="8" t="s">
        <v>26151</v>
      </c>
      <c r="BS6919" s="11">
        <v>219.57599999999999</v>
      </c>
      <c r="BT6919" s="8" t="s">
        <v>26151</v>
      </c>
      <c r="BW6919" s="10">
        <v>44013</v>
      </c>
      <c r="BX6919" s="10">
        <v>42339</v>
      </c>
      <c r="BY6919" s="9">
        <v>36.090000000000003</v>
      </c>
      <c r="BZ6919" s="8" t="s">
        <v>3750</v>
      </c>
      <c r="CB6919" s="9">
        <v>30.58</v>
      </c>
      <c r="CC6919" s="8" t="s">
        <v>3750</v>
      </c>
      <c r="CH6919" s="9">
        <v>433.63</v>
      </c>
      <c r="CM6919" s="12">
        <v>15</v>
      </c>
      <c r="CR6919" s="8" t="s">
        <v>26153</v>
      </c>
      <c r="CV6919" s="13">
        <v>2</v>
      </c>
    </row>
    <row r="6920" spans="1:100" x14ac:dyDescent="0.2">
      <c r="A6920" s="8" t="s">
        <v>26154</v>
      </c>
      <c r="B6920" s="8" t="s">
        <v>26155</v>
      </c>
      <c r="D6920" s="8" t="s">
        <v>4509</v>
      </c>
      <c r="E6920" s="8" t="s">
        <v>10611</v>
      </c>
      <c r="F6920" s="8" t="s">
        <v>3701</v>
      </c>
      <c r="G6920" s="8" t="s">
        <v>10612</v>
      </c>
      <c r="H6920" s="8" t="s">
        <v>4068</v>
      </c>
      <c r="N6920" s="8" t="s">
        <v>3738</v>
      </c>
      <c r="O6920" s="8" t="s">
        <v>3709</v>
      </c>
      <c r="P6920" s="9">
        <v>279</v>
      </c>
      <c r="Q6920" s="8" t="s">
        <v>3710</v>
      </c>
      <c r="R6920" s="8" t="s">
        <v>11252</v>
      </c>
      <c r="S6920" s="9">
        <v>135.11000000000001</v>
      </c>
      <c r="T6920" s="9">
        <v>85.76</v>
      </c>
      <c r="U6920" s="8" t="s">
        <v>3710</v>
      </c>
      <c r="V6920" s="8" t="s">
        <v>26151</v>
      </c>
      <c r="W6920" s="8" t="s">
        <v>3736</v>
      </c>
      <c r="X6920" s="8" t="s">
        <v>11260</v>
      </c>
      <c r="Y6920" s="8" t="s">
        <v>3738</v>
      </c>
      <c r="AD6920" s="9">
        <v>221.42</v>
      </c>
      <c r="AE6920" s="9">
        <v>140.54</v>
      </c>
      <c r="AF6920" s="8" t="s">
        <v>4073</v>
      </c>
      <c r="AG6920" s="8" t="s">
        <v>26151</v>
      </c>
      <c r="AH6920" s="8" t="s">
        <v>3736</v>
      </c>
      <c r="AI6920" s="8" t="s">
        <v>10615</v>
      </c>
      <c r="AJ6920" s="8" t="s">
        <v>3738</v>
      </c>
      <c r="AV6920" s="8" t="s">
        <v>11254</v>
      </c>
      <c r="AW6920" s="8">
        <v>108</v>
      </c>
      <c r="AX6920" s="8">
        <v>10</v>
      </c>
      <c r="AY6920" s="8" t="s">
        <v>3347</v>
      </c>
      <c r="BH6920" s="11">
        <v>600</v>
      </c>
      <c r="BI6920" s="8" t="s">
        <v>5354</v>
      </c>
      <c r="BJ6920" s="11">
        <v>2.1333000000000002</v>
      </c>
      <c r="BK6920" s="11">
        <v>2000</v>
      </c>
      <c r="BL6920" s="8" t="s">
        <v>5354</v>
      </c>
      <c r="BM6920" s="11">
        <v>0.64</v>
      </c>
      <c r="BQ6920" s="11">
        <v>65.872799999999998</v>
      </c>
      <c r="BR6920" s="8" t="s">
        <v>26151</v>
      </c>
      <c r="BS6920" s="11">
        <v>219.57599999999999</v>
      </c>
      <c r="BT6920" s="8" t="s">
        <v>26151</v>
      </c>
      <c r="BW6920" s="10">
        <v>44013</v>
      </c>
      <c r="BX6920" s="10">
        <v>42339</v>
      </c>
      <c r="BY6920" s="9">
        <v>36.090000000000003</v>
      </c>
      <c r="BZ6920" s="8" t="s">
        <v>3721</v>
      </c>
      <c r="CB6920" s="9">
        <v>30.58</v>
      </c>
      <c r="CC6920" s="8" t="s">
        <v>3721</v>
      </c>
      <c r="CH6920" s="9">
        <v>433.63</v>
      </c>
      <c r="CM6920" s="12">
        <v>15</v>
      </c>
      <c r="CR6920" s="8" t="s">
        <v>26155</v>
      </c>
      <c r="CV6920" s="13">
        <v>2</v>
      </c>
    </row>
    <row r="6921" spans="1:100" x14ac:dyDescent="0.2">
      <c r="A6921" s="8" t="s">
        <v>26156</v>
      </c>
      <c r="B6921" s="8" t="s">
        <v>26157</v>
      </c>
      <c r="D6921" s="8" t="s">
        <v>4509</v>
      </c>
      <c r="E6921" s="8" t="s">
        <v>10611</v>
      </c>
      <c r="F6921" s="8" t="s">
        <v>3701</v>
      </c>
      <c r="G6921" s="8" t="s">
        <v>10612</v>
      </c>
      <c r="H6921" s="8" t="s">
        <v>4068</v>
      </c>
      <c r="N6921" s="8" t="s">
        <v>3738</v>
      </c>
      <c r="O6921" s="8" t="s">
        <v>3709</v>
      </c>
      <c r="P6921" s="9">
        <v>225.88</v>
      </c>
      <c r="Q6921" s="8" t="s">
        <v>3710</v>
      </c>
      <c r="R6921" s="8" t="s">
        <v>14489</v>
      </c>
      <c r="S6921" s="9">
        <v>283.32</v>
      </c>
      <c r="T6921" s="9">
        <v>179.83</v>
      </c>
      <c r="U6921" s="8" t="s">
        <v>3710</v>
      </c>
      <c r="V6921" s="8" t="s">
        <v>26158</v>
      </c>
      <c r="W6921" s="8" t="s">
        <v>3713</v>
      </c>
      <c r="X6921" s="8" t="s">
        <v>14491</v>
      </c>
      <c r="Y6921" s="8" t="s">
        <v>3738</v>
      </c>
      <c r="AY6921" s="8" t="s">
        <v>3347</v>
      </c>
      <c r="BH6921" s="11">
        <v>1500</v>
      </c>
      <c r="BI6921" s="8" t="s">
        <v>5354</v>
      </c>
      <c r="BJ6921" s="11">
        <v>0.8</v>
      </c>
      <c r="BQ6921" s="11">
        <v>224.7835</v>
      </c>
      <c r="BR6921" s="8" t="s">
        <v>26158</v>
      </c>
      <c r="BW6921" s="10">
        <v>44013</v>
      </c>
      <c r="BX6921" s="10">
        <v>42948</v>
      </c>
      <c r="BY6921" s="9">
        <v>64.430000000000007</v>
      </c>
      <c r="BZ6921" s="8" t="s">
        <v>3750</v>
      </c>
      <c r="CH6921" s="9">
        <v>352.38</v>
      </c>
      <c r="CM6921" s="12">
        <v>15</v>
      </c>
      <c r="CR6921" s="8" t="s">
        <v>26157</v>
      </c>
      <c r="CV6921" s="13">
        <v>1</v>
      </c>
    </row>
    <row r="6922" spans="1:100" x14ac:dyDescent="0.2">
      <c r="A6922" s="8" t="s">
        <v>26159</v>
      </c>
      <c r="B6922" s="8" t="s">
        <v>26160</v>
      </c>
      <c r="D6922" s="8" t="s">
        <v>4509</v>
      </c>
      <c r="E6922" s="8" t="s">
        <v>10611</v>
      </c>
      <c r="F6922" s="8" t="s">
        <v>3701</v>
      </c>
      <c r="G6922" s="8" t="s">
        <v>10612</v>
      </c>
      <c r="H6922" s="8" t="s">
        <v>4068</v>
      </c>
      <c r="N6922" s="8" t="s">
        <v>3738</v>
      </c>
      <c r="O6922" s="8" t="s">
        <v>3709</v>
      </c>
      <c r="P6922" s="9">
        <v>225.88</v>
      </c>
      <c r="Q6922" s="8" t="s">
        <v>3710</v>
      </c>
      <c r="R6922" s="8" t="s">
        <v>14489</v>
      </c>
      <c r="S6922" s="9">
        <v>283.32</v>
      </c>
      <c r="T6922" s="9">
        <v>179.83</v>
      </c>
      <c r="U6922" s="8" t="s">
        <v>3710</v>
      </c>
      <c r="V6922" s="8" t="s">
        <v>26158</v>
      </c>
      <c r="W6922" s="8" t="s">
        <v>3713</v>
      </c>
      <c r="X6922" s="8" t="s">
        <v>14491</v>
      </c>
      <c r="Y6922" s="8" t="s">
        <v>3738</v>
      </c>
      <c r="AY6922" s="8" t="s">
        <v>3347</v>
      </c>
      <c r="BH6922" s="11">
        <v>1500</v>
      </c>
      <c r="BI6922" s="8" t="s">
        <v>5354</v>
      </c>
      <c r="BJ6922" s="11">
        <v>0.8</v>
      </c>
      <c r="BQ6922" s="11">
        <v>224.7835</v>
      </c>
      <c r="BR6922" s="8" t="s">
        <v>26158</v>
      </c>
      <c r="BW6922" s="10">
        <v>44013</v>
      </c>
      <c r="BX6922" s="10">
        <v>42948</v>
      </c>
      <c r="BY6922" s="9">
        <v>64.430000000000007</v>
      </c>
      <c r="BZ6922" s="8" t="s">
        <v>3721</v>
      </c>
      <c r="CH6922" s="9">
        <v>352.38</v>
      </c>
      <c r="CM6922" s="12">
        <v>15</v>
      </c>
      <c r="CR6922" s="8" t="s">
        <v>26160</v>
      </c>
      <c r="CV6922" s="13">
        <v>1</v>
      </c>
    </row>
    <row r="6923" spans="1:100" x14ac:dyDescent="0.2">
      <c r="A6923" s="8" t="s">
        <v>26161</v>
      </c>
      <c r="B6923" s="8" t="s">
        <v>26162</v>
      </c>
      <c r="D6923" s="8" t="s">
        <v>4509</v>
      </c>
      <c r="E6923" s="8" t="s">
        <v>10611</v>
      </c>
      <c r="F6923" s="8" t="s">
        <v>3701</v>
      </c>
      <c r="G6923" s="8" t="s">
        <v>10612</v>
      </c>
      <c r="H6923" s="8" t="s">
        <v>4068</v>
      </c>
      <c r="N6923" s="8" t="s">
        <v>3738</v>
      </c>
      <c r="O6923" s="8" t="s">
        <v>3709</v>
      </c>
      <c r="P6923" s="9">
        <v>225.88</v>
      </c>
      <c r="Q6923" s="8" t="s">
        <v>3710</v>
      </c>
      <c r="R6923" s="8" t="s">
        <v>14489</v>
      </c>
      <c r="S6923" s="9">
        <v>283.32</v>
      </c>
      <c r="T6923" s="9">
        <v>179.83</v>
      </c>
      <c r="U6923" s="8" t="s">
        <v>3710</v>
      </c>
      <c r="V6923" s="8" t="s">
        <v>26158</v>
      </c>
      <c r="W6923" s="8" t="s">
        <v>3713</v>
      </c>
      <c r="X6923" s="8" t="s">
        <v>14491</v>
      </c>
      <c r="Y6923" s="8" t="s">
        <v>3738</v>
      </c>
      <c r="AY6923" s="8" t="s">
        <v>3347</v>
      </c>
      <c r="BH6923" s="11">
        <v>1500</v>
      </c>
      <c r="BI6923" s="8" t="s">
        <v>5354</v>
      </c>
      <c r="BJ6923" s="11">
        <v>0.8</v>
      </c>
      <c r="BQ6923" s="11">
        <v>224.7835</v>
      </c>
      <c r="BR6923" s="8" t="s">
        <v>26158</v>
      </c>
      <c r="BW6923" s="10">
        <v>44013</v>
      </c>
      <c r="BX6923" s="10">
        <v>42948</v>
      </c>
      <c r="BY6923" s="9">
        <v>64.430000000000007</v>
      </c>
      <c r="BZ6923" s="8" t="s">
        <v>3721</v>
      </c>
      <c r="CH6923" s="9">
        <v>352.38</v>
      </c>
      <c r="CM6923" s="12">
        <v>15</v>
      </c>
      <c r="CR6923" s="8" t="s">
        <v>26162</v>
      </c>
      <c r="CV6923" s="13">
        <v>1</v>
      </c>
    </row>
    <row r="6924" spans="1:100" x14ac:dyDescent="0.2">
      <c r="A6924" s="8" t="s">
        <v>26163</v>
      </c>
      <c r="B6924" s="8" t="s">
        <v>26164</v>
      </c>
      <c r="D6924" s="8" t="s">
        <v>4509</v>
      </c>
      <c r="E6924" s="8" t="s">
        <v>10611</v>
      </c>
      <c r="F6924" s="8" t="s">
        <v>3701</v>
      </c>
      <c r="G6924" s="8" t="s">
        <v>10612</v>
      </c>
      <c r="H6924" s="8" t="s">
        <v>4068</v>
      </c>
      <c r="N6924" s="8" t="s">
        <v>3738</v>
      </c>
      <c r="O6924" s="8" t="s">
        <v>3709</v>
      </c>
      <c r="P6924" s="9">
        <v>225.88</v>
      </c>
      <c r="Q6924" s="8" t="s">
        <v>3710</v>
      </c>
      <c r="R6924" s="8" t="s">
        <v>14489</v>
      </c>
      <c r="S6924" s="9">
        <v>283.32</v>
      </c>
      <c r="T6924" s="9">
        <v>179.83</v>
      </c>
      <c r="U6924" s="8" t="s">
        <v>3710</v>
      </c>
      <c r="V6924" s="8" t="s">
        <v>26158</v>
      </c>
      <c r="W6924" s="8" t="s">
        <v>3713</v>
      </c>
      <c r="X6924" s="8" t="s">
        <v>14491</v>
      </c>
      <c r="Y6924" s="8" t="s">
        <v>3738</v>
      </c>
      <c r="AY6924" s="8" t="s">
        <v>3347</v>
      </c>
      <c r="BH6924" s="11">
        <v>1500</v>
      </c>
      <c r="BI6924" s="8" t="s">
        <v>5354</v>
      </c>
      <c r="BJ6924" s="11">
        <v>0.8</v>
      </c>
      <c r="BQ6924" s="11">
        <v>224.7835</v>
      </c>
      <c r="BR6924" s="8" t="s">
        <v>26158</v>
      </c>
      <c r="BW6924" s="10">
        <v>44013</v>
      </c>
      <c r="BX6924" s="10">
        <v>42948</v>
      </c>
      <c r="BY6924" s="9">
        <v>64.430000000000007</v>
      </c>
      <c r="BZ6924" s="8" t="s">
        <v>3721</v>
      </c>
      <c r="CH6924" s="9">
        <v>352.38</v>
      </c>
      <c r="CM6924" s="12">
        <v>15</v>
      </c>
      <c r="CR6924" s="8" t="s">
        <v>26164</v>
      </c>
      <c r="CV6924" s="13">
        <v>1</v>
      </c>
    </row>
    <row r="6925" spans="1:100" x14ac:dyDescent="0.2">
      <c r="A6925" s="8" t="s">
        <v>26165</v>
      </c>
      <c r="B6925" s="8" t="s">
        <v>26166</v>
      </c>
      <c r="D6925" s="8" t="s">
        <v>4509</v>
      </c>
      <c r="E6925" s="8" t="s">
        <v>10611</v>
      </c>
      <c r="F6925" s="8" t="s">
        <v>3701</v>
      </c>
      <c r="G6925" s="8" t="s">
        <v>10612</v>
      </c>
      <c r="H6925" s="8" t="s">
        <v>4068</v>
      </c>
      <c r="N6925" s="8" t="s">
        <v>3738</v>
      </c>
      <c r="O6925" s="8" t="s">
        <v>3709</v>
      </c>
      <c r="P6925" s="9">
        <v>189.58</v>
      </c>
      <c r="Q6925" s="8" t="s">
        <v>3710</v>
      </c>
      <c r="R6925" s="8" t="s">
        <v>12686</v>
      </c>
      <c r="S6925" s="9">
        <v>149.71</v>
      </c>
      <c r="T6925" s="9">
        <v>96</v>
      </c>
      <c r="U6925" s="8" t="s">
        <v>3710</v>
      </c>
      <c r="V6925" s="8" t="s">
        <v>12687</v>
      </c>
      <c r="W6925" s="8" t="s">
        <v>3736</v>
      </c>
      <c r="X6925" s="8" t="s">
        <v>12675</v>
      </c>
      <c r="Y6925" s="8" t="s">
        <v>3738</v>
      </c>
      <c r="AD6925" s="9">
        <v>149.71</v>
      </c>
      <c r="AE6925" s="9">
        <v>96</v>
      </c>
      <c r="AF6925" s="8" t="s">
        <v>4073</v>
      </c>
      <c r="AG6925" s="8" t="s">
        <v>12687</v>
      </c>
      <c r="AH6925" s="8" t="s">
        <v>3736</v>
      </c>
      <c r="AI6925" s="8" t="s">
        <v>10615</v>
      </c>
      <c r="AJ6925" s="8" t="s">
        <v>3738</v>
      </c>
      <c r="AV6925" s="8" t="s">
        <v>12676</v>
      </c>
      <c r="AW6925" s="8">
        <v>108</v>
      </c>
      <c r="AX6925" s="8">
        <v>6</v>
      </c>
      <c r="AY6925" s="8" t="s">
        <v>3347</v>
      </c>
      <c r="BH6925" s="11">
        <v>600</v>
      </c>
      <c r="BI6925" s="8" t="s">
        <v>5354</v>
      </c>
      <c r="BJ6925" s="11">
        <v>1.6667000000000001</v>
      </c>
      <c r="BK6925" s="11">
        <v>2250</v>
      </c>
      <c r="BL6925" s="8" t="s">
        <v>5354</v>
      </c>
      <c r="BM6925" s="11">
        <v>0.44440000000000002</v>
      </c>
      <c r="BQ6925" s="11">
        <v>57.577500000000001</v>
      </c>
      <c r="BR6925" s="8" t="s">
        <v>12687</v>
      </c>
      <c r="BS6925" s="11">
        <v>215.91560000000001</v>
      </c>
      <c r="BT6925" s="8" t="s">
        <v>12687</v>
      </c>
      <c r="BW6925" s="10">
        <v>44197</v>
      </c>
      <c r="BX6925" s="10">
        <v>44562</v>
      </c>
      <c r="BY6925" s="9">
        <v>0</v>
      </c>
      <c r="BZ6925" s="8" t="s">
        <v>3742</v>
      </c>
      <c r="CB6925" s="9">
        <v>0</v>
      </c>
      <c r="CC6925" s="8" t="s">
        <v>3742</v>
      </c>
      <c r="CH6925" s="9">
        <v>296.86</v>
      </c>
      <c r="CM6925" s="12">
        <v>15</v>
      </c>
      <c r="CR6925" s="8" t="s">
        <v>26166</v>
      </c>
      <c r="CV6925" s="13">
        <v>2</v>
      </c>
    </row>
    <row r="6926" spans="1:100" x14ac:dyDescent="0.2">
      <c r="A6926" s="8" t="s">
        <v>26167</v>
      </c>
      <c r="B6926" s="8" t="s">
        <v>26168</v>
      </c>
      <c r="D6926" s="8" t="s">
        <v>4509</v>
      </c>
      <c r="E6926" s="8" t="s">
        <v>10611</v>
      </c>
      <c r="F6926" s="8" t="s">
        <v>3701</v>
      </c>
      <c r="G6926" s="8" t="s">
        <v>10612</v>
      </c>
      <c r="H6926" s="8" t="s">
        <v>4068</v>
      </c>
      <c r="N6926" s="8" t="s">
        <v>3738</v>
      </c>
      <c r="O6926" s="8" t="s">
        <v>3709</v>
      </c>
      <c r="P6926" s="9">
        <v>189.58</v>
      </c>
      <c r="Q6926" s="8" t="s">
        <v>3710</v>
      </c>
      <c r="R6926" s="8" t="s">
        <v>12686</v>
      </c>
      <c r="S6926" s="9">
        <v>149.71</v>
      </c>
      <c r="T6926" s="9">
        <v>96</v>
      </c>
      <c r="U6926" s="8" t="s">
        <v>3710</v>
      </c>
      <c r="V6926" s="8" t="s">
        <v>12687</v>
      </c>
      <c r="W6926" s="8" t="s">
        <v>3736</v>
      </c>
      <c r="X6926" s="8" t="s">
        <v>12675</v>
      </c>
      <c r="Y6926" s="8" t="s">
        <v>3738</v>
      </c>
      <c r="AD6926" s="9">
        <v>149.71</v>
      </c>
      <c r="AE6926" s="9">
        <v>96</v>
      </c>
      <c r="AF6926" s="8" t="s">
        <v>4073</v>
      </c>
      <c r="AG6926" s="8" t="s">
        <v>12687</v>
      </c>
      <c r="AH6926" s="8" t="s">
        <v>3736</v>
      </c>
      <c r="AI6926" s="8" t="s">
        <v>10615</v>
      </c>
      <c r="AJ6926" s="8" t="s">
        <v>3738</v>
      </c>
      <c r="AV6926" s="8" t="s">
        <v>12676</v>
      </c>
      <c r="AW6926" s="8">
        <v>108</v>
      </c>
      <c r="AX6926" s="8">
        <v>6</v>
      </c>
      <c r="AY6926" s="8" t="s">
        <v>3347</v>
      </c>
      <c r="BH6926" s="11">
        <v>600</v>
      </c>
      <c r="BI6926" s="8" t="s">
        <v>5354</v>
      </c>
      <c r="BJ6926" s="11">
        <v>1.6667000000000001</v>
      </c>
      <c r="BK6926" s="11">
        <v>2250</v>
      </c>
      <c r="BL6926" s="8" t="s">
        <v>5354</v>
      </c>
      <c r="BM6926" s="11">
        <v>0.44440000000000002</v>
      </c>
      <c r="BQ6926" s="11">
        <v>57.577500000000001</v>
      </c>
      <c r="BR6926" s="8" t="s">
        <v>12687</v>
      </c>
      <c r="BS6926" s="11">
        <v>215.91560000000001</v>
      </c>
      <c r="BT6926" s="8" t="s">
        <v>12687</v>
      </c>
      <c r="BW6926" s="10">
        <v>44197</v>
      </c>
      <c r="BX6926" s="10">
        <v>44562</v>
      </c>
      <c r="BY6926" s="9">
        <v>0</v>
      </c>
      <c r="BZ6926" s="8" t="s">
        <v>3742</v>
      </c>
      <c r="CB6926" s="9">
        <v>0</v>
      </c>
      <c r="CC6926" s="8" t="s">
        <v>3742</v>
      </c>
      <c r="CH6926" s="9">
        <v>296.86</v>
      </c>
      <c r="CM6926" s="12">
        <v>15</v>
      </c>
      <c r="CR6926" s="8" t="s">
        <v>26168</v>
      </c>
      <c r="CV6926" s="13">
        <v>2</v>
      </c>
    </row>
    <row r="6927" spans="1:100" x14ac:dyDescent="0.2">
      <c r="A6927" s="8" t="s">
        <v>26169</v>
      </c>
      <c r="B6927" s="8" t="s">
        <v>26170</v>
      </c>
      <c r="D6927" s="8" t="s">
        <v>4509</v>
      </c>
      <c r="E6927" s="8" t="s">
        <v>10611</v>
      </c>
      <c r="F6927" s="8" t="s">
        <v>3701</v>
      </c>
      <c r="G6927" s="8" t="s">
        <v>10612</v>
      </c>
      <c r="H6927" s="8" t="s">
        <v>4068</v>
      </c>
      <c r="N6927" s="8" t="s">
        <v>3738</v>
      </c>
      <c r="O6927" s="8" t="s">
        <v>3709</v>
      </c>
      <c r="P6927" s="9">
        <v>189.58</v>
      </c>
      <c r="Q6927" s="8" t="s">
        <v>3710</v>
      </c>
      <c r="R6927" s="8" t="s">
        <v>12686</v>
      </c>
      <c r="S6927" s="9">
        <v>149.71</v>
      </c>
      <c r="T6927" s="9">
        <v>96</v>
      </c>
      <c r="U6927" s="8" t="s">
        <v>3710</v>
      </c>
      <c r="V6927" s="8" t="s">
        <v>12687</v>
      </c>
      <c r="W6927" s="8" t="s">
        <v>3736</v>
      </c>
      <c r="X6927" s="8" t="s">
        <v>12675</v>
      </c>
      <c r="Y6927" s="8" t="s">
        <v>3738</v>
      </c>
      <c r="AD6927" s="9">
        <v>149.71</v>
      </c>
      <c r="AE6927" s="9">
        <v>96</v>
      </c>
      <c r="AF6927" s="8" t="s">
        <v>4073</v>
      </c>
      <c r="AG6927" s="8" t="s">
        <v>12687</v>
      </c>
      <c r="AH6927" s="8" t="s">
        <v>3736</v>
      </c>
      <c r="AI6927" s="8" t="s">
        <v>10615</v>
      </c>
      <c r="AJ6927" s="8" t="s">
        <v>3738</v>
      </c>
      <c r="AV6927" s="8" t="s">
        <v>12676</v>
      </c>
      <c r="AW6927" s="8">
        <v>108</v>
      </c>
      <c r="AX6927" s="8">
        <v>6</v>
      </c>
      <c r="AY6927" s="8" t="s">
        <v>3347</v>
      </c>
      <c r="BH6927" s="11">
        <v>600</v>
      </c>
      <c r="BI6927" s="8" t="s">
        <v>5354</v>
      </c>
      <c r="BJ6927" s="11">
        <v>1.6667000000000001</v>
      </c>
      <c r="BK6927" s="11">
        <v>2250</v>
      </c>
      <c r="BL6927" s="8" t="s">
        <v>5354</v>
      </c>
      <c r="BM6927" s="11">
        <v>0.44440000000000002</v>
      </c>
      <c r="BQ6927" s="11">
        <v>57.577500000000001</v>
      </c>
      <c r="BR6927" s="8" t="s">
        <v>12687</v>
      </c>
      <c r="BS6927" s="11">
        <v>215.91560000000001</v>
      </c>
      <c r="BT6927" s="8" t="s">
        <v>12687</v>
      </c>
      <c r="BW6927" s="10">
        <v>44197</v>
      </c>
      <c r="BX6927" s="10">
        <v>44562</v>
      </c>
      <c r="BY6927" s="9">
        <v>0</v>
      </c>
      <c r="BZ6927" s="8" t="s">
        <v>3750</v>
      </c>
      <c r="CB6927" s="9">
        <v>0</v>
      </c>
      <c r="CC6927" s="8" t="s">
        <v>3750</v>
      </c>
      <c r="CH6927" s="9">
        <v>296.86</v>
      </c>
      <c r="CM6927" s="12">
        <v>15</v>
      </c>
      <c r="CR6927" s="8" t="s">
        <v>26170</v>
      </c>
      <c r="CV6927" s="13">
        <v>2</v>
      </c>
    </row>
    <row r="6928" spans="1:100" x14ac:dyDescent="0.2">
      <c r="A6928" s="8" t="s">
        <v>26171</v>
      </c>
      <c r="B6928" s="8" t="s">
        <v>26172</v>
      </c>
      <c r="D6928" s="8" t="s">
        <v>4509</v>
      </c>
      <c r="E6928" s="8" t="s">
        <v>10611</v>
      </c>
      <c r="F6928" s="8" t="s">
        <v>3701</v>
      </c>
      <c r="G6928" s="8" t="s">
        <v>10612</v>
      </c>
      <c r="H6928" s="8" t="s">
        <v>4068</v>
      </c>
      <c r="N6928" s="8" t="s">
        <v>3738</v>
      </c>
      <c r="O6928" s="8" t="s">
        <v>3709</v>
      </c>
      <c r="P6928" s="9">
        <v>189.58</v>
      </c>
      <c r="Q6928" s="8" t="s">
        <v>3710</v>
      </c>
      <c r="R6928" s="8" t="s">
        <v>12686</v>
      </c>
      <c r="S6928" s="9">
        <v>149.71</v>
      </c>
      <c r="T6928" s="9">
        <v>96</v>
      </c>
      <c r="U6928" s="8" t="s">
        <v>3710</v>
      </c>
      <c r="V6928" s="8" t="s">
        <v>12687</v>
      </c>
      <c r="W6928" s="8" t="s">
        <v>3736</v>
      </c>
      <c r="X6928" s="8" t="s">
        <v>12675</v>
      </c>
      <c r="Y6928" s="8" t="s">
        <v>3738</v>
      </c>
      <c r="AD6928" s="9">
        <v>149.71</v>
      </c>
      <c r="AE6928" s="9">
        <v>96</v>
      </c>
      <c r="AF6928" s="8" t="s">
        <v>4073</v>
      </c>
      <c r="AG6928" s="8" t="s">
        <v>12687</v>
      </c>
      <c r="AH6928" s="8" t="s">
        <v>3736</v>
      </c>
      <c r="AI6928" s="8" t="s">
        <v>10615</v>
      </c>
      <c r="AJ6928" s="8" t="s">
        <v>3738</v>
      </c>
      <c r="AV6928" s="8" t="s">
        <v>12676</v>
      </c>
      <c r="AW6928" s="8">
        <v>108</v>
      </c>
      <c r="AX6928" s="8">
        <v>6</v>
      </c>
      <c r="AY6928" s="8" t="s">
        <v>3347</v>
      </c>
      <c r="BH6928" s="11">
        <v>600</v>
      </c>
      <c r="BI6928" s="8" t="s">
        <v>5354</v>
      </c>
      <c r="BJ6928" s="11">
        <v>1.6667000000000001</v>
      </c>
      <c r="BK6928" s="11">
        <v>2250</v>
      </c>
      <c r="BL6928" s="8" t="s">
        <v>5354</v>
      </c>
      <c r="BM6928" s="11">
        <v>0.44440000000000002</v>
      </c>
      <c r="BQ6928" s="11">
        <v>57.577500000000001</v>
      </c>
      <c r="BR6928" s="8" t="s">
        <v>12687</v>
      </c>
      <c r="BS6928" s="11">
        <v>215.91560000000001</v>
      </c>
      <c r="BT6928" s="8" t="s">
        <v>12687</v>
      </c>
      <c r="BW6928" s="10">
        <v>44197</v>
      </c>
      <c r="BX6928" s="10">
        <v>44562</v>
      </c>
      <c r="BY6928" s="9">
        <v>0</v>
      </c>
      <c r="BZ6928" s="8" t="s">
        <v>3750</v>
      </c>
      <c r="CB6928" s="9">
        <v>0</v>
      </c>
      <c r="CC6928" s="8" t="s">
        <v>3750</v>
      </c>
      <c r="CH6928" s="9">
        <v>296.86</v>
      </c>
      <c r="CM6928" s="12">
        <v>15</v>
      </c>
      <c r="CR6928" s="8" t="s">
        <v>26172</v>
      </c>
      <c r="CV6928" s="13">
        <v>2</v>
      </c>
    </row>
    <row r="6929" spans="1:100" x14ac:dyDescent="0.2">
      <c r="A6929" s="8" t="s">
        <v>26173</v>
      </c>
      <c r="B6929" s="8" t="s">
        <v>26174</v>
      </c>
      <c r="D6929" s="8" t="s">
        <v>4509</v>
      </c>
      <c r="E6929" s="8" t="s">
        <v>10611</v>
      </c>
      <c r="F6929" s="8" t="s">
        <v>3701</v>
      </c>
      <c r="G6929" s="8" t="s">
        <v>10612</v>
      </c>
      <c r="H6929" s="8" t="s">
        <v>4068</v>
      </c>
      <c r="N6929" s="8" t="s">
        <v>3738</v>
      </c>
      <c r="O6929" s="8" t="s">
        <v>3709</v>
      </c>
      <c r="P6929" s="9">
        <v>189.58</v>
      </c>
      <c r="Q6929" s="8" t="s">
        <v>3710</v>
      </c>
      <c r="R6929" s="8" t="s">
        <v>12686</v>
      </c>
      <c r="S6929" s="9">
        <v>149.71</v>
      </c>
      <c r="T6929" s="9">
        <v>96</v>
      </c>
      <c r="U6929" s="8" t="s">
        <v>3710</v>
      </c>
      <c r="V6929" s="8" t="s">
        <v>12687</v>
      </c>
      <c r="W6929" s="8" t="s">
        <v>3736</v>
      </c>
      <c r="X6929" s="8" t="s">
        <v>12675</v>
      </c>
      <c r="Y6929" s="8" t="s">
        <v>3738</v>
      </c>
      <c r="AD6929" s="9">
        <v>149.71</v>
      </c>
      <c r="AE6929" s="9">
        <v>96</v>
      </c>
      <c r="AF6929" s="8" t="s">
        <v>4073</v>
      </c>
      <c r="AG6929" s="8" t="s">
        <v>12687</v>
      </c>
      <c r="AH6929" s="8" t="s">
        <v>3736</v>
      </c>
      <c r="AI6929" s="8" t="s">
        <v>10615</v>
      </c>
      <c r="AJ6929" s="8" t="s">
        <v>3738</v>
      </c>
      <c r="AV6929" s="8" t="s">
        <v>12676</v>
      </c>
      <c r="AW6929" s="8">
        <v>108</v>
      </c>
      <c r="AX6929" s="8">
        <v>6</v>
      </c>
      <c r="AY6929" s="8" t="s">
        <v>3347</v>
      </c>
      <c r="BH6929" s="11">
        <v>600</v>
      </c>
      <c r="BI6929" s="8" t="s">
        <v>5354</v>
      </c>
      <c r="BJ6929" s="11">
        <v>1.6667000000000001</v>
      </c>
      <c r="BK6929" s="11">
        <v>2250</v>
      </c>
      <c r="BL6929" s="8" t="s">
        <v>5354</v>
      </c>
      <c r="BM6929" s="11">
        <v>0.44440000000000002</v>
      </c>
      <c r="BQ6929" s="11">
        <v>57.577500000000001</v>
      </c>
      <c r="BR6929" s="8" t="s">
        <v>12687</v>
      </c>
      <c r="BS6929" s="11">
        <v>215.91560000000001</v>
      </c>
      <c r="BT6929" s="8" t="s">
        <v>12687</v>
      </c>
      <c r="BW6929" s="10">
        <v>44197</v>
      </c>
      <c r="BX6929" s="10">
        <v>44562</v>
      </c>
      <c r="BY6929" s="9">
        <v>0</v>
      </c>
      <c r="BZ6929" s="8" t="s">
        <v>3750</v>
      </c>
      <c r="CB6929" s="9">
        <v>0</v>
      </c>
      <c r="CC6929" s="8" t="s">
        <v>3750</v>
      </c>
      <c r="CH6929" s="9">
        <v>296.86</v>
      </c>
      <c r="CM6929" s="12">
        <v>15</v>
      </c>
      <c r="CR6929" s="8" t="s">
        <v>26174</v>
      </c>
      <c r="CV6929" s="13">
        <v>2</v>
      </c>
    </row>
    <row r="6930" spans="1:100" x14ac:dyDescent="0.2">
      <c r="A6930" s="8" t="s">
        <v>26175</v>
      </c>
      <c r="B6930" s="8" t="s">
        <v>26176</v>
      </c>
      <c r="D6930" s="8" t="s">
        <v>4509</v>
      </c>
      <c r="E6930" s="8" t="s">
        <v>10611</v>
      </c>
      <c r="F6930" s="8" t="s">
        <v>3701</v>
      </c>
      <c r="G6930" s="8" t="s">
        <v>10612</v>
      </c>
      <c r="H6930" s="8" t="s">
        <v>4068</v>
      </c>
      <c r="N6930" s="8" t="s">
        <v>3738</v>
      </c>
      <c r="O6930" s="8" t="s">
        <v>3709</v>
      </c>
      <c r="P6930" s="9">
        <v>189.58</v>
      </c>
      <c r="Q6930" s="8" t="s">
        <v>3710</v>
      </c>
      <c r="R6930" s="8" t="s">
        <v>12686</v>
      </c>
      <c r="S6930" s="9">
        <v>149.71</v>
      </c>
      <c r="T6930" s="9">
        <v>96</v>
      </c>
      <c r="U6930" s="8" t="s">
        <v>3710</v>
      </c>
      <c r="V6930" s="8" t="s">
        <v>12687</v>
      </c>
      <c r="W6930" s="8" t="s">
        <v>3736</v>
      </c>
      <c r="X6930" s="8" t="s">
        <v>12675</v>
      </c>
      <c r="Y6930" s="8" t="s">
        <v>3738</v>
      </c>
      <c r="AD6930" s="9">
        <v>149.71</v>
      </c>
      <c r="AE6930" s="9">
        <v>96</v>
      </c>
      <c r="AF6930" s="8" t="s">
        <v>4073</v>
      </c>
      <c r="AG6930" s="8" t="s">
        <v>12687</v>
      </c>
      <c r="AH6930" s="8" t="s">
        <v>3736</v>
      </c>
      <c r="AI6930" s="8" t="s">
        <v>10615</v>
      </c>
      <c r="AJ6930" s="8" t="s">
        <v>3738</v>
      </c>
      <c r="AV6930" s="8" t="s">
        <v>12676</v>
      </c>
      <c r="AW6930" s="8">
        <v>108</v>
      </c>
      <c r="AX6930" s="8">
        <v>6</v>
      </c>
      <c r="AY6930" s="8" t="s">
        <v>3347</v>
      </c>
      <c r="BH6930" s="11">
        <v>600</v>
      </c>
      <c r="BI6930" s="8" t="s">
        <v>5354</v>
      </c>
      <c r="BJ6930" s="11">
        <v>1.6667000000000001</v>
      </c>
      <c r="BK6930" s="11">
        <v>2250</v>
      </c>
      <c r="BL6930" s="8" t="s">
        <v>5354</v>
      </c>
      <c r="BM6930" s="11">
        <v>0.44440000000000002</v>
      </c>
      <c r="BQ6930" s="11">
        <v>57.577500000000001</v>
      </c>
      <c r="BR6930" s="8" t="s">
        <v>12687</v>
      </c>
      <c r="BS6930" s="11">
        <v>215.91560000000001</v>
      </c>
      <c r="BT6930" s="8" t="s">
        <v>12687</v>
      </c>
      <c r="BW6930" s="10">
        <v>44197</v>
      </c>
      <c r="BX6930" s="10">
        <v>44562</v>
      </c>
      <c r="BY6930" s="9">
        <v>0</v>
      </c>
      <c r="BZ6930" s="8" t="s">
        <v>3750</v>
      </c>
      <c r="CB6930" s="9">
        <v>0</v>
      </c>
      <c r="CC6930" s="8" t="s">
        <v>3750</v>
      </c>
      <c r="CH6930" s="9">
        <v>296.86</v>
      </c>
      <c r="CM6930" s="12">
        <v>15</v>
      </c>
      <c r="CR6930" s="8" t="s">
        <v>26176</v>
      </c>
      <c r="CV6930" s="13">
        <v>2</v>
      </c>
    </row>
    <row r="6931" spans="1:100" x14ac:dyDescent="0.2">
      <c r="A6931" s="8" t="s">
        <v>26177</v>
      </c>
      <c r="B6931" s="8" t="s">
        <v>26178</v>
      </c>
      <c r="D6931" s="8" t="s">
        <v>4509</v>
      </c>
      <c r="E6931" s="8" t="s">
        <v>10611</v>
      </c>
      <c r="F6931" s="8" t="s">
        <v>3701</v>
      </c>
      <c r="G6931" s="8" t="s">
        <v>10612</v>
      </c>
      <c r="H6931" s="8" t="s">
        <v>4068</v>
      </c>
      <c r="N6931" s="8" t="s">
        <v>3738</v>
      </c>
      <c r="O6931" s="8" t="s">
        <v>3709</v>
      </c>
      <c r="P6931" s="9">
        <v>189.58</v>
      </c>
      <c r="Q6931" s="8" t="s">
        <v>3710</v>
      </c>
      <c r="R6931" s="8" t="s">
        <v>12686</v>
      </c>
      <c r="S6931" s="9">
        <v>149.71</v>
      </c>
      <c r="T6931" s="9">
        <v>96</v>
      </c>
      <c r="U6931" s="8" t="s">
        <v>3710</v>
      </c>
      <c r="V6931" s="8" t="s">
        <v>12687</v>
      </c>
      <c r="W6931" s="8" t="s">
        <v>3736</v>
      </c>
      <c r="X6931" s="8" t="s">
        <v>12675</v>
      </c>
      <c r="Y6931" s="8" t="s">
        <v>3738</v>
      </c>
      <c r="AD6931" s="9">
        <v>149.71</v>
      </c>
      <c r="AE6931" s="9">
        <v>96</v>
      </c>
      <c r="AF6931" s="8" t="s">
        <v>4073</v>
      </c>
      <c r="AG6931" s="8" t="s">
        <v>12687</v>
      </c>
      <c r="AH6931" s="8" t="s">
        <v>3736</v>
      </c>
      <c r="AI6931" s="8" t="s">
        <v>10615</v>
      </c>
      <c r="AJ6931" s="8" t="s">
        <v>3738</v>
      </c>
      <c r="AV6931" s="8" t="s">
        <v>12676</v>
      </c>
      <c r="AW6931" s="8">
        <v>108</v>
      </c>
      <c r="AX6931" s="8">
        <v>6</v>
      </c>
      <c r="AY6931" s="8" t="s">
        <v>3347</v>
      </c>
      <c r="BH6931" s="11">
        <v>600</v>
      </c>
      <c r="BI6931" s="8" t="s">
        <v>5354</v>
      </c>
      <c r="BJ6931" s="11">
        <v>1.6667000000000001</v>
      </c>
      <c r="BK6931" s="11">
        <v>2250</v>
      </c>
      <c r="BL6931" s="8" t="s">
        <v>5354</v>
      </c>
      <c r="BM6931" s="11">
        <v>0.44440000000000002</v>
      </c>
      <c r="BQ6931" s="11">
        <v>57.577500000000001</v>
      </c>
      <c r="BR6931" s="8" t="s">
        <v>12687</v>
      </c>
      <c r="BS6931" s="11">
        <v>215.91560000000001</v>
      </c>
      <c r="BT6931" s="8" t="s">
        <v>12687</v>
      </c>
      <c r="BW6931" s="10">
        <v>44197</v>
      </c>
      <c r="BX6931" s="10">
        <v>44562</v>
      </c>
      <c r="BY6931" s="9">
        <v>0</v>
      </c>
      <c r="BZ6931" s="8" t="s">
        <v>3742</v>
      </c>
      <c r="CB6931" s="9">
        <v>0</v>
      </c>
      <c r="CC6931" s="8" t="s">
        <v>3742</v>
      </c>
      <c r="CH6931" s="9">
        <v>296.86</v>
      </c>
      <c r="CM6931" s="12">
        <v>15</v>
      </c>
      <c r="CR6931" s="8" t="s">
        <v>26178</v>
      </c>
      <c r="CV6931" s="13">
        <v>2</v>
      </c>
    </row>
    <row r="6932" spans="1:100" x14ac:dyDescent="0.2">
      <c r="A6932" s="8" t="s">
        <v>26179</v>
      </c>
      <c r="B6932" s="8" t="s">
        <v>26180</v>
      </c>
      <c r="D6932" s="8" t="s">
        <v>4509</v>
      </c>
      <c r="E6932" s="8" t="s">
        <v>10611</v>
      </c>
      <c r="F6932" s="8" t="s">
        <v>3701</v>
      </c>
      <c r="G6932" s="8" t="s">
        <v>10612</v>
      </c>
      <c r="H6932" s="8" t="s">
        <v>4068</v>
      </c>
      <c r="N6932" s="8" t="s">
        <v>3738</v>
      </c>
      <c r="O6932" s="8" t="s">
        <v>3709</v>
      </c>
      <c r="P6932" s="9">
        <v>185.04</v>
      </c>
      <c r="Q6932" s="8" t="s">
        <v>3710</v>
      </c>
      <c r="R6932" s="8" t="s">
        <v>26181</v>
      </c>
      <c r="S6932" s="9">
        <v>238.89</v>
      </c>
      <c r="T6932" s="9">
        <v>151.68</v>
      </c>
      <c r="U6932" s="8" t="s">
        <v>3710</v>
      </c>
      <c r="V6932" s="8" t="s">
        <v>26181</v>
      </c>
      <c r="W6932" s="8" t="s">
        <v>3736</v>
      </c>
      <c r="X6932" s="8" t="s">
        <v>10615</v>
      </c>
      <c r="Y6932" s="8" t="s">
        <v>3738</v>
      </c>
      <c r="AD6932" s="9">
        <v>238.89</v>
      </c>
      <c r="AE6932" s="9">
        <v>151.68</v>
      </c>
      <c r="AF6932" s="8" t="s">
        <v>4073</v>
      </c>
      <c r="AG6932" s="8" t="s">
        <v>26181</v>
      </c>
      <c r="AH6932" s="8" t="s">
        <v>3736</v>
      </c>
      <c r="AI6932" s="8" t="s">
        <v>10615</v>
      </c>
      <c r="AJ6932" s="8" t="s">
        <v>3738</v>
      </c>
      <c r="AV6932" s="8" t="s">
        <v>12735</v>
      </c>
      <c r="AW6932" s="8">
        <v>108</v>
      </c>
      <c r="AX6932" s="8">
        <v>5</v>
      </c>
      <c r="AY6932" s="8" t="s">
        <v>3347</v>
      </c>
      <c r="BH6932" s="11">
        <v>600</v>
      </c>
      <c r="BI6932" s="8" t="s">
        <v>5354</v>
      </c>
      <c r="BJ6932" s="11">
        <v>2</v>
      </c>
      <c r="BK6932" s="11">
        <v>2250</v>
      </c>
      <c r="BL6932" s="8" t="s">
        <v>5354</v>
      </c>
      <c r="BM6932" s="11">
        <v>0.5333</v>
      </c>
      <c r="BQ6932" s="11">
        <v>75.814599999999999</v>
      </c>
      <c r="BR6932" s="8" t="s">
        <v>26181</v>
      </c>
      <c r="BS6932" s="11">
        <v>284.3048</v>
      </c>
      <c r="BT6932" s="8" t="s">
        <v>26181</v>
      </c>
      <c r="BW6932" s="10">
        <v>44562</v>
      </c>
      <c r="BX6932" s="10">
        <v>44562</v>
      </c>
      <c r="BY6932" s="9">
        <v>40.24</v>
      </c>
      <c r="BZ6932" s="8" t="s">
        <v>3721</v>
      </c>
      <c r="CB6932" s="9">
        <v>40.24</v>
      </c>
      <c r="CC6932" s="8" t="s">
        <v>3721</v>
      </c>
      <c r="CH6932" s="9">
        <v>289.92</v>
      </c>
      <c r="CM6932" s="12">
        <v>15</v>
      </c>
      <c r="CR6932" s="8" t="s">
        <v>26180</v>
      </c>
      <c r="CV6932" s="13">
        <v>2</v>
      </c>
    </row>
    <row r="6933" spans="1:100" x14ac:dyDescent="0.2">
      <c r="A6933" s="8" t="s">
        <v>26182</v>
      </c>
      <c r="B6933" s="8" t="s">
        <v>26183</v>
      </c>
      <c r="D6933" s="8" t="s">
        <v>4509</v>
      </c>
      <c r="E6933" s="8" t="s">
        <v>10611</v>
      </c>
      <c r="F6933" s="8" t="s">
        <v>3701</v>
      </c>
      <c r="G6933" s="8" t="s">
        <v>10612</v>
      </c>
      <c r="H6933" s="8" t="s">
        <v>4068</v>
      </c>
      <c r="N6933" s="8" t="s">
        <v>3738</v>
      </c>
      <c r="O6933" s="8" t="s">
        <v>3709</v>
      </c>
      <c r="P6933" s="9">
        <v>185.04</v>
      </c>
      <c r="Q6933" s="8" t="s">
        <v>3710</v>
      </c>
      <c r="R6933" s="8" t="s">
        <v>26181</v>
      </c>
      <c r="S6933" s="9">
        <v>238.89</v>
      </c>
      <c r="T6933" s="9">
        <v>151.68</v>
      </c>
      <c r="U6933" s="8" t="s">
        <v>3710</v>
      </c>
      <c r="V6933" s="8" t="s">
        <v>26181</v>
      </c>
      <c r="W6933" s="8" t="s">
        <v>3736</v>
      </c>
      <c r="X6933" s="8" t="s">
        <v>10615</v>
      </c>
      <c r="Y6933" s="8" t="s">
        <v>3738</v>
      </c>
      <c r="AD6933" s="9">
        <v>238.89</v>
      </c>
      <c r="AE6933" s="9">
        <v>151.68</v>
      </c>
      <c r="AF6933" s="8" t="s">
        <v>4073</v>
      </c>
      <c r="AG6933" s="8" t="s">
        <v>26181</v>
      </c>
      <c r="AH6933" s="8" t="s">
        <v>3736</v>
      </c>
      <c r="AI6933" s="8" t="s">
        <v>10615</v>
      </c>
      <c r="AJ6933" s="8" t="s">
        <v>3738</v>
      </c>
      <c r="AV6933" s="8" t="s">
        <v>12735</v>
      </c>
      <c r="AW6933" s="8">
        <v>108</v>
      </c>
      <c r="AX6933" s="8">
        <v>5</v>
      </c>
      <c r="AY6933" s="8" t="s">
        <v>3347</v>
      </c>
      <c r="BH6933" s="11">
        <v>600</v>
      </c>
      <c r="BI6933" s="8" t="s">
        <v>5354</v>
      </c>
      <c r="BJ6933" s="11">
        <v>2</v>
      </c>
      <c r="BK6933" s="11">
        <v>2250</v>
      </c>
      <c r="BL6933" s="8" t="s">
        <v>5354</v>
      </c>
      <c r="BM6933" s="11">
        <v>0.5333</v>
      </c>
      <c r="BQ6933" s="11">
        <v>75.814599999999999</v>
      </c>
      <c r="BR6933" s="8" t="s">
        <v>26181</v>
      </c>
      <c r="BS6933" s="11">
        <v>284.3048</v>
      </c>
      <c r="BT6933" s="8" t="s">
        <v>26181</v>
      </c>
      <c r="BW6933" s="10">
        <v>44562</v>
      </c>
      <c r="BX6933" s="10">
        <v>44562</v>
      </c>
      <c r="BY6933" s="9">
        <v>40.24</v>
      </c>
      <c r="BZ6933" s="8" t="s">
        <v>3750</v>
      </c>
      <c r="CB6933" s="9">
        <v>40.24</v>
      </c>
      <c r="CC6933" s="8" t="s">
        <v>3750</v>
      </c>
      <c r="CH6933" s="9">
        <v>289.92</v>
      </c>
      <c r="CM6933" s="12">
        <v>15</v>
      </c>
      <c r="CR6933" s="8" t="s">
        <v>26183</v>
      </c>
      <c r="CV6933" s="13">
        <v>2</v>
      </c>
    </row>
    <row r="6934" spans="1:100" x14ac:dyDescent="0.2">
      <c r="A6934" s="8" t="s">
        <v>26184</v>
      </c>
      <c r="B6934" s="8" t="s">
        <v>26185</v>
      </c>
      <c r="D6934" s="8" t="s">
        <v>4509</v>
      </c>
      <c r="E6934" s="8" t="s">
        <v>10611</v>
      </c>
      <c r="F6934" s="8" t="s">
        <v>3701</v>
      </c>
      <c r="G6934" s="8" t="s">
        <v>10612</v>
      </c>
      <c r="H6934" s="8" t="s">
        <v>4068</v>
      </c>
      <c r="N6934" s="8" t="s">
        <v>3738</v>
      </c>
      <c r="O6934" s="8" t="s">
        <v>3709</v>
      </c>
      <c r="P6934" s="9">
        <v>185.04</v>
      </c>
      <c r="Q6934" s="8" t="s">
        <v>3710</v>
      </c>
      <c r="R6934" s="8" t="s">
        <v>26181</v>
      </c>
      <c r="S6934" s="9">
        <v>238.89</v>
      </c>
      <c r="T6934" s="9">
        <v>151.68</v>
      </c>
      <c r="U6934" s="8" t="s">
        <v>3710</v>
      </c>
      <c r="V6934" s="8" t="s">
        <v>26181</v>
      </c>
      <c r="W6934" s="8" t="s">
        <v>3736</v>
      </c>
      <c r="X6934" s="8" t="s">
        <v>10615</v>
      </c>
      <c r="Y6934" s="8" t="s">
        <v>3738</v>
      </c>
      <c r="AD6934" s="9">
        <v>238.89</v>
      </c>
      <c r="AE6934" s="9">
        <v>151.68</v>
      </c>
      <c r="AF6934" s="8" t="s">
        <v>4073</v>
      </c>
      <c r="AG6934" s="8" t="s">
        <v>26181</v>
      </c>
      <c r="AH6934" s="8" t="s">
        <v>3736</v>
      </c>
      <c r="AI6934" s="8" t="s">
        <v>10615</v>
      </c>
      <c r="AJ6934" s="8" t="s">
        <v>3738</v>
      </c>
      <c r="AV6934" s="8" t="s">
        <v>12735</v>
      </c>
      <c r="AW6934" s="8">
        <v>108</v>
      </c>
      <c r="AX6934" s="8">
        <v>5</v>
      </c>
      <c r="AY6934" s="8" t="s">
        <v>3347</v>
      </c>
      <c r="BH6934" s="11">
        <v>600</v>
      </c>
      <c r="BI6934" s="8" t="s">
        <v>5354</v>
      </c>
      <c r="BJ6934" s="11">
        <v>2</v>
      </c>
      <c r="BK6934" s="11">
        <v>2250</v>
      </c>
      <c r="BL6934" s="8" t="s">
        <v>5354</v>
      </c>
      <c r="BM6934" s="11">
        <v>0.5333</v>
      </c>
      <c r="BQ6934" s="11">
        <v>75.814599999999999</v>
      </c>
      <c r="BR6934" s="8" t="s">
        <v>26181</v>
      </c>
      <c r="BS6934" s="11">
        <v>284.3048</v>
      </c>
      <c r="BT6934" s="8" t="s">
        <v>26181</v>
      </c>
      <c r="BW6934" s="10">
        <v>44562</v>
      </c>
      <c r="BX6934" s="10">
        <v>44562</v>
      </c>
      <c r="BY6934" s="9">
        <v>40.24</v>
      </c>
      <c r="BZ6934" s="8" t="s">
        <v>3750</v>
      </c>
      <c r="CB6934" s="9">
        <v>40.24</v>
      </c>
      <c r="CC6934" s="8" t="s">
        <v>3750</v>
      </c>
      <c r="CH6934" s="9">
        <v>289.92</v>
      </c>
      <c r="CM6934" s="12">
        <v>15</v>
      </c>
      <c r="CR6934" s="8" t="s">
        <v>26185</v>
      </c>
      <c r="CV6934" s="13">
        <v>2</v>
      </c>
    </row>
    <row r="6935" spans="1:100" x14ac:dyDescent="0.2">
      <c r="A6935" s="8" t="s">
        <v>26186</v>
      </c>
      <c r="B6935" s="8" t="s">
        <v>26187</v>
      </c>
      <c r="D6935" s="8" t="s">
        <v>4229</v>
      </c>
      <c r="E6935" s="8" t="s">
        <v>26188</v>
      </c>
      <c r="F6935" s="8" t="s">
        <v>3701</v>
      </c>
      <c r="G6935" s="8" t="s">
        <v>26189</v>
      </c>
      <c r="H6935" s="8" t="s">
        <v>5066</v>
      </c>
      <c r="N6935" s="8" t="s">
        <v>3738</v>
      </c>
      <c r="O6935" s="8" t="s">
        <v>3709</v>
      </c>
      <c r="P6935" s="9">
        <v>230.42</v>
      </c>
      <c r="Q6935" s="8" t="s">
        <v>3710</v>
      </c>
      <c r="R6935" s="8" t="s">
        <v>22044</v>
      </c>
      <c r="S6935" s="9">
        <v>281.95</v>
      </c>
      <c r="T6935" s="9">
        <v>178.96</v>
      </c>
      <c r="U6935" s="8" t="s">
        <v>3710</v>
      </c>
      <c r="V6935" s="8" t="s">
        <v>22054</v>
      </c>
      <c r="W6935" s="8" t="s">
        <v>3736</v>
      </c>
      <c r="X6935" s="8" t="s">
        <v>22046</v>
      </c>
      <c r="Y6935" s="8" t="s">
        <v>3738</v>
      </c>
      <c r="AV6935" s="8" t="s">
        <v>22047</v>
      </c>
      <c r="AW6935" s="8">
        <v>108</v>
      </c>
      <c r="AX6935" s="8">
        <v>13</v>
      </c>
      <c r="AY6935" s="8" t="s">
        <v>3347</v>
      </c>
      <c r="BH6935" s="11">
        <v>10.7461</v>
      </c>
      <c r="BI6935" s="8" t="s">
        <v>3719</v>
      </c>
      <c r="BJ6935" s="11">
        <v>7.3281999999999998</v>
      </c>
      <c r="BQ6935" s="11">
        <v>24.42</v>
      </c>
      <c r="BR6935" s="8" t="s">
        <v>22054</v>
      </c>
      <c r="BW6935" s="10">
        <v>44013</v>
      </c>
      <c r="BX6935" s="10">
        <v>44440</v>
      </c>
      <c r="BY6935" s="9">
        <v>0</v>
      </c>
      <c r="BZ6935" s="8" t="s">
        <v>3742</v>
      </c>
      <c r="CH6935" s="9">
        <v>359.33</v>
      </c>
      <c r="CM6935" s="12">
        <v>15</v>
      </c>
      <c r="CR6935" s="8" t="s">
        <v>26187</v>
      </c>
      <c r="CV6935" s="13">
        <v>1</v>
      </c>
    </row>
    <row r="6936" spans="1:100" x14ac:dyDescent="0.2">
      <c r="A6936" s="8" t="s">
        <v>26190</v>
      </c>
      <c r="B6936" s="8" t="s">
        <v>26191</v>
      </c>
      <c r="D6936" s="8" t="s">
        <v>4509</v>
      </c>
      <c r="E6936" s="8" t="s">
        <v>12672</v>
      </c>
      <c r="F6936" s="8" t="s">
        <v>3701</v>
      </c>
      <c r="G6936" s="8" t="s">
        <v>12673</v>
      </c>
      <c r="H6936" s="8" t="s">
        <v>4068</v>
      </c>
      <c r="N6936" s="8" t="s">
        <v>3738</v>
      </c>
      <c r="O6936" s="8" t="s">
        <v>3709</v>
      </c>
      <c r="P6936" s="9">
        <v>308.81</v>
      </c>
      <c r="Q6936" s="8" t="s">
        <v>3710</v>
      </c>
      <c r="R6936" s="8" t="s">
        <v>26192</v>
      </c>
      <c r="S6936" s="9">
        <v>168.26</v>
      </c>
      <c r="T6936" s="9">
        <v>107.9</v>
      </c>
      <c r="U6936" s="8" t="s">
        <v>3710</v>
      </c>
      <c r="V6936" s="8" t="s">
        <v>26192</v>
      </c>
      <c r="W6936" s="8" t="s">
        <v>3736</v>
      </c>
      <c r="X6936" s="8" t="s">
        <v>12675</v>
      </c>
      <c r="Y6936" s="8" t="s">
        <v>3738</v>
      </c>
      <c r="AV6936" s="8" t="s">
        <v>12676</v>
      </c>
      <c r="AW6936" s="8">
        <v>108</v>
      </c>
      <c r="AX6936" s="8">
        <v>6</v>
      </c>
      <c r="AY6936" s="8" t="s">
        <v>3347</v>
      </c>
      <c r="BH6936" s="11">
        <v>600</v>
      </c>
      <c r="BI6936" s="8" t="s">
        <v>5354</v>
      </c>
      <c r="BJ6936" s="11">
        <v>1.8733</v>
      </c>
      <c r="BQ6936" s="11">
        <v>57.577500000000001</v>
      </c>
      <c r="BR6936" s="8" t="s">
        <v>26192</v>
      </c>
      <c r="BW6936" s="10">
        <v>44621</v>
      </c>
      <c r="BX6936" s="10">
        <v>44621</v>
      </c>
      <c r="BY6936" s="9">
        <v>0</v>
      </c>
      <c r="BZ6936" s="8" t="s">
        <v>3742</v>
      </c>
      <c r="CH6936" s="9">
        <v>478.31</v>
      </c>
      <c r="CM6936" s="12">
        <v>15</v>
      </c>
      <c r="CR6936" s="8" t="s">
        <v>26191</v>
      </c>
      <c r="CV6936" s="13">
        <v>1</v>
      </c>
    </row>
    <row r="6937" spans="1:100" x14ac:dyDescent="0.2">
      <c r="A6937" s="8" t="s">
        <v>26193</v>
      </c>
      <c r="B6937" s="8" t="s">
        <v>26191</v>
      </c>
      <c r="D6937" s="8" t="s">
        <v>4509</v>
      </c>
      <c r="E6937" s="8" t="s">
        <v>10611</v>
      </c>
      <c r="F6937" s="8" t="s">
        <v>3701</v>
      </c>
      <c r="G6937" s="8" t="s">
        <v>10612</v>
      </c>
      <c r="H6937" s="8" t="s">
        <v>4068</v>
      </c>
      <c r="N6937" s="8" t="s">
        <v>3738</v>
      </c>
      <c r="O6937" s="8" t="s">
        <v>3709</v>
      </c>
      <c r="P6937" s="9">
        <v>494.1</v>
      </c>
      <c r="Q6937" s="8" t="s">
        <v>3710</v>
      </c>
      <c r="R6937" s="8" t="s">
        <v>26192</v>
      </c>
      <c r="S6937" s="9">
        <v>269.47000000000003</v>
      </c>
      <c r="T6937" s="9">
        <v>172.8</v>
      </c>
      <c r="U6937" s="8" t="s">
        <v>3710</v>
      </c>
      <c r="V6937" s="8" t="s">
        <v>26192</v>
      </c>
      <c r="W6937" s="8" t="s">
        <v>3736</v>
      </c>
      <c r="X6937" s="8" t="s">
        <v>12675</v>
      </c>
      <c r="Y6937" s="8" t="s">
        <v>3738</v>
      </c>
      <c r="AV6937" s="8" t="s">
        <v>12676</v>
      </c>
      <c r="AW6937" s="8">
        <v>108</v>
      </c>
      <c r="AX6937" s="8">
        <v>6</v>
      </c>
      <c r="AY6937" s="8" t="s">
        <v>3347</v>
      </c>
      <c r="BH6937" s="11">
        <v>600</v>
      </c>
      <c r="BI6937" s="8" t="s">
        <v>5354</v>
      </c>
      <c r="BJ6937" s="11">
        <v>3</v>
      </c>
      <c r="BQ6937" s="11">
        <v>57.577500000000001</v>
      </c>
      <c r="BR6937" s="8" t="s">
        <v>26192</v>
      </c>
      <c r="BW6937" s="10">
        <v>44621</v>
      </c>
      <c r="BX6937" s="10">
        <v>44621</v>
      </c>
      <c r="BY6937" s="9">
        <v>0</v>
      </c>
      <c r="BZ6937" s="8" t="s">
        <v>3750</v>
      </c>
      <c r="CH6937" s="9">
        <v>742.54</v>
      </c>
      <c r="CM6937" s="12">
        <v>15</v>
      </c>
      <c r="CR6937" s="8" t="s">
        <v>26191</v>
      </c>
      <c r="CV6937" s="13">
        <v>1</v>
      </c>
    </row>
    <row r="6938" spans="1:100" x14ac:dyDescent="0.2">
      <c r="A6938" s="8" t="s">
        <v>26194</v>
      </c>
      <c r="B6938" s="8" t="s">
        <v>26195</v>
      </c>
      <c r="D6938" s="8" t="s">
        <v>4509</v>
      </c>
      <c r="E6938" s="8" t="s">
        <v>12672</v>
      </c>
      <c r="F6938" s="8" t="s">
        <v>3701</v>
      </c>
      <c r="G6938" s="8" t="s">
        <v>12673</v>
      </c>
      <c r="H6938" s="8" t="s">
        <v>4068</v>
      </c>
      <c r="N6938" s="8" t="s">
        <v>3738</v>
      </c>
      <c r="O6938" s="8" t="s">
        <v>3709</v>
      </c>
      <c r="P6938" s="9">
        <v>308.81</v>
      </c>
      <c r="Q6938" s="8" t="s">
        <v>3710</v>
      </c>
      <c r="R6938" s="8" t="s">
        <v>26192</v>
      </c>
      <c r="S6938" s="9">
        <v>168.26</v>
      </c>
      <c r="T6938" s="9">
        <v>107.9</v>
      </c>
      <c r="U6938" s="8" t="s">
        <v>3710</v>
      </c>
      <c r="V6938" s="8" t="s">
        <v>26192</v>
      </c>
      <c r="W6938" s="8" t="s">
        <v>3736</v>
      </c>
      <c r="X6938" s="8" t="s">
        <v>12675</v>
      </c>
      <c r="Y6938" s="8" t="s">
        <v>3738</v>
      </c>
      <c r="AV6938" s="8" t="s">
        <v>12676</v>
      </c>
      <c r="AW6938" s="8">
        <v>108</v>
      </c>
      <c r="AX6938" s="8">
        <v>6</v>
      </c>
      <c r="AY6938" s="8" t="s">
        <v>3347</v>
      </c>
      <c r="BH6938" s="11">
        <v>600</v>
      </c>
      <c r="BI6938" s="8" t="s">
        <v>5354</v>
      </c>
      <c r="BJ6938" s="11">
        <v>1.8733</v>
      </c>
      <c r="BQ6938" s="11">
        <v>57.577500000000001</v>
      </c>
      <c r="BR6938" s="8" t="s">
        <v>26192</v>
      </c>
      <c r="BW6938" s="10">
        <v>44621</v>
      </c>
      <c r="BX6938" s="10">
        <v>44621</v>
      </c>
      <c r="BY6938" s="9">
        <v>0</v>
      </c>
      <c r="BZ6938" s="8" t="s">
        <v>3742</v>
      </c>
      <c r="CH6938" s="9">
        <v>478.31</v>
      </c>
      <c r="CM6938" s="12">
        <v>15</v>
      </c>
      <c r="CR6938" s="8" t="s">
        <v>26195</v>
      </c>
      <c r="CV6938" s="13">
        <v>1</v>
      </c>
    </row>
    <row r="6939" spans="1:100" x14ac:dyDescent="0.2">
      <c r="A6939" s="8" t="s">
        <v>26196</v>
      </c>
      <c r="B6939" s="8" t="s">
        <v>26195</v>
      </c>
      <c r="D6939" s="8" t="s">
        <v>4509</v>
      </c>
      <c r="E6939" s="8" t="s">
        <v>10611</v>
      </c>
      <c r="F6939" s="8" t="s">
        <v>3701</v>
      </c>
      <c r="G6939" s="8" t="s">
        <v>10612</v>
      </c>
      <c r="H6939" s="8" t="s">
        <v>4068</v>
      </c>
      <c r="N6939" s="8" t="s">
        <v>3738</v>
      </c>
      <c r="O6939" s="8" t="s">
        <v>3709</v>
      </c>
      <c r="P6939" s="9">
        <v>494.1</v>
      </c>
      <c r="Q6939" s="8" t="s">
        <v>3710</v>
      </c>
      <c r="R6939" s="8" t="s">
        <v>26192</v>
      </c>
      <c r="S6939" s="9">
        <v>269.47000000000003</v>
      </c>
      <c r="T6939" s="9">
        <v>172.8</v>
      </c>
      <c r="U6939" s="8" t="s">
        <v>3710</v>
      </c>
      <c r="V6939" s="8" t="s">
        <v>26192</v>
      </c>
      <c r="W6939" s="8" t="s">
        <v>3736</v>
      </c>
      <c r="X6939" s="8" t="s">
        <v>12675</v>
      </c>
      <c r="Y6939" s="8" t="s">
        <v>3738</v>
      </c>
      <c r="AV6939" s="8" t="s">
        <v>12676</v>
      </c>
      <c r="AW6939" s="8">
        <v>108</v>
      </c>
      <c r="AX6939" s="8">
        <v>6</v>
      </c>
      <c r="AY6939" s="8" t="s">
        <v>3347</v>
      </c>
      <c r="BH6939" s="11">
        <v>600</v>
      </c>
      <c r="BI6939" s="8" t="s">
        <v>5354</v>
      </c>
      <c r="BJ6939" s="11">
        <v>3</v>
      </c>
      <c r="BQ6939" s="11">
        <v>57.577500000000001</v>
      </c>
      <c r="BR6939" s="8" t="s">
        <v>26192</v>
      </c>
      <c r="BW6939" s="10">
        <v>44621</v>
      </c>
      <c r="BX6939" s="10">
        <v>44621</v>
      </c>
      <c r="BY6939" s="9">
        <v>0</v>
      </c>
      <c r="BZ6939" s="8" t="s">
        <v>3750</v>
      </c>
      <c r="CH6939" s="9">
        <v>742.54</v>
      </c>
      <c r="CM6939" s="12">
        <v>15</v>
      </c>
      <c r="CR6939" s="8" t="s">
        <v>26195</v>
      </c>
      <c r="CV6939" s="13">
        <v>1</v>
      </c>
    </row>
    <row r="6940" spans="1:100" x14ac:dyDescent="0.2">
      <c r="A6940" s="8" t="s">
        <v>26197</v>
      </c>
      <c r="B6940" s="8" t="s">
        <v>26198</v>
      </c>
      <c r="D6940" s="8" t="s">
        <v>4509</v>
      </c>
      <c r="E6940" s="8" t="s">
        <v>12672</v>
      </c>
      <c r="F6940" s="8" t="s">
        <v>3701</v>
      </c>
      <c r="G6940" s="8" t="s">
        <v>12673</v>
      </c>
      <c r="H6940" s="8" t="s">
        <v>4068</v>
      </c>
      <c r="N6940" s="8" t="s">
        <v>3738</v>
      </c>
      <c r="O6940" s="8" t="s">
        <v>3709</v>
      </c>
      <c r="P6940" s="9">
        <v>308.81</v>
      </c>
      <c r="Q6940" s="8" t="s">
        <v>3710</v>
      </c>
      <c r="R6940" s="8" t="s">
        <v>26192</v>
      </c>
      <c r="S6940" s="9">
        <v>168.26</v>
      </c>
      <c r="T6940" s="9">
        <v>107.9</v>
      </c>
      <c r="U6940" s="8" t="s">
        <v>3710</v>
      </c>
      <c r="V6940" s="8" t="s">
        <v>26192</v>
      </c>
      <c r="W6940" s="8" t="s">
        <v>3736</v>
      </c>
      <c r="X6940" s="8" t="s">
        <v>12675</v>
      </c>
      <c r="Y6940" s="8" t="s">
        <v>3738</v>
      </c>
      <c r="AV6940" s="8" t="s">
        <v>12676</v>
      </c>
      <c r="AW6940" s="8">
        <v>108</v>
      </c>
      <c r="AX6940" s="8">
        <v>6</v>
      </c>
      <c r="AY6940" s="8" t="s">
        <v>3347</v>
      </c>
      <c r="BH6940" s="11">
        <v>600</v>
      </c>
      <c r="BI6940" s="8" t="s">
        <v>5354</v>
      </c>
      <c r="BJ6940" s="11">
        <v>1.8733</v>
      </c>
      <c r="BQ6940" s="11">
        <v>57.577500000000001</v>
      </c>
      <c r="BR6940" s="8" t="s">
        <v>26192</v>
      </c>
      <c r="BW6940" s="10">
        <v>44621</v>
      </c>
      <c r="BX6940" s="10">
        <v>44621</v>
      </c>
      <c r="BY6940" s="9">
        <v>0</v>
      </c>
      <c r="BZ6940" s="8" t="s">
        <v>3742</v>
      </c>
      <c r="CH6940" s="9">
        <v>478.31</v>
      </c>
      <c r="CM6940" s="12">
        <v>15</v>
      </c>
      <c r="CR6940" s="8" t="s">
        <v>26198</v>
      </c>
      <c r="CV6940" s="13">
        <v>1</v>
      </c>
    </row>
    <row r="6941" spans="1:100" x14ac:dyDescent="0.2">
      <c r="A6941" s="8" t="s">
        <v>26199</v>
      </c>
      <c r="B6941" s="8" t="s">
        <v>26198</v>
      </c>
      <c r="D6941" s="8" t="s">
        <v>4509</v>
      </c>
      <c r="E6941" s="8" t="s">
        <v>10611</v>
      </c>
      <c r="F6941" s="8" t="s">
        <v>3701</v>
      </c>
      <c r="G6941" s="8" t="s">
        <v>10612</v>
      </c>
      <c r="H6941" s="8" t="s">
        <v>4068</v>
      </c>
      <c r="N6941" s="8" t="s">
        <v>3738</v>
      </c>
      <c r="O6941" s="8" t="s">
        <v>3709</v>
      </c>
      <c r="P6941" s="9">
        <v>494.1</v>
      </c>
      <c r="Q6941" s="8" t="s">
        <v>3710</v>
      </c>
      <c r="R6941" s="8" t="s">
        <v>26192</v>
      </c>
      <c r="S6941" s="9">
        <v>269.47000000000003</v>
      </c>
      <c r="T6941" s="9">
        <v>172.8</v>
      </c>
      <c r="U6941" s="8" t="s">
        <v>3710</v>
      </c>
      <c r="V6941" s="8" t="s">
        <v>26192</v>
      </c>
      <c r="W6941" s="8" t="s">
        <v>3736</v>
      </c>
      <c r="X6941" s="8" t="s">
        <v>12675</v>
      </c>
      <c r="Y6941" s="8" t="s">
        <v>3738</v>
      </c>
      <c r="AV6941" s="8" t="s">
        <v>12676</v>
      </c>
      <c r="AW6941" s="8">
        <v>108</v>
      </c>
      <c r="AX6941" s="8">
        <v>6</v>
      </c>
      <c r="AY6941" s="8" t="s">
        <v>3347</v>
      </c>
      <c r="BH6941" s="11">
        <v>600</v>
      </c>
      <c r="BI6941" s="8" t="s">
        <v>5354</v>
      </c>
      <c r="BJ6941" s="11">
        <v>3</v>
      </c>
      <c r="BQ6941" s="11">
        <v>57.577500000000001</v>
      </c>
      <c r="BR6941" s="8" t="s">
        <v>26192</v>
      </c>
      <c r="BW6941" s="10">
        <v>44621</v>
      </c>
      <c r="BX6941" s="10">
        <v>44621</v>
      </c>
      <c r="BY6941" s="9">
        <v>0</v>
      </c>
      <c r="BZ6941" s="8" t="s">
        <v>3750</v>
      </c>
      <c r="CH6941" s="9">
        <v>742.54</v>
      </c>
      <c r="CM6941" s="12">
        <v>15</v>
      </c>
      <c r="CR6941" s="8" t="s">
        <v>26198</v>
      </c>
      <c r="CV6941" s="13">
        <v>1</v>
      </c>
    </row>
    <row r="6942" spans="1:100" x14ac:dyDescent="0.2">
      <c r="A6942" s="8" t="s">
        <v>26200</v>
      </c>
      <c r="B6942" s="8" t="s">
        <v>26201</v>
      </c>
      <c r="D6942" s="8" t="s">
        <v>4509</v>
      </c>
      <c r="E6942" s="8" t="s">
        <v>10611</v>
      </c>
      <c r="F6942" s="8" t="s">
        <v>3701</v>
      </c>
      <c r="G6942" s="8" t="s">
        <v>10612</v>
      </c>
      <c r="H6942" s="8" t="s">
        <v>4068</v>
      </c>
      <c r="N6942" s="8" t="s">
        <v>3738</v>
      </c>
      <c r="O6942" s="8" t="s">
        <v>3709</v>
      </c>
      <c r="P6942" s="9">
        <v>494.1</v>
      </c>
      <c r="Q6942" s="8" t="s">
        <v>3710</v>
      </c>
      <c r="R6942" s="8" t="s">
        <v>26192</v>
      </c>
      <c r="S6942" s="9">
        <v>269.47000000000003</v>
      </c>
      <c r="T6942" s="9">
        <v>172.8</v>
      </c>
      <c r="U6942" s="8" t="s">
        <v>3710</v>
      </c>
      <c r="V6942" s="8" t="s">
        <v>26192</v>
      </c>
      <c r="W6942" s="8" t="s">
        <v>3736</v>
      </c>
      <c r="X6942" s="8" t="s">
        <v>12675</v>
      </c>
      <c r="Y6942" s="8" t="s">
        <v>3738</v>
      </c>
      <c r="AV6942" s="8" t="s">
        <v>12676</v>
      </c>
      <c r="AW6942" s="8">
        <v>108</v>
      </c>
      <c r="AX6942" s="8">
        <v>6</v>
      </c>
      <c r="AY6942" s="8" t="s">
        <v>3347</v>
      </c>
      <c r="BH6942" s="11">
        <v>600</v>
      </c>
      <c r="BI6942" s="8" t="s">
        <v>5354</v>
      </c>
      <c r="BJ6942" s="11">
        <v>3</v>
      </c>
      <c r="BQ6942" s="11">
        <v>57.577500000000001</v>
      </c>
      <c r="BR6942" s="8" t="s">
        <v>26192</v>
      </c>
      <c r="BW6942" s="10">
        <v>44621</v>
      </c>
      <c r="BX6942" s="10">
        <v>44621</v>
      </c>
      <c r="BY6942" s="9">
        <v>0</v>
      </c>
      <c r="BZ6942" s="8" t="s">
        <v>3742</v>
      </c>
      <c r="CH6942" s="9">
        <v>742.54</v>
      </c>
      <c r="CM6942" s="12">
        <v>15</v>
      </c>
      <c r="CR6942" s="8" t="s">
        <v>26201</v>
      </c>
      <c r="CV6942" s="13">
        <v>1</v>
      </c>
    </row>
    <row r="6943" spans="1:100" x14ac:dyDescent="0.2">
      <c r="A6943" s="8" t="s">
        <v>26202</v>
      </c>
      <c r="B6943" s="8" t="s">
        <v>26203</v>
      </c>
      <c r="D6943" s="8" t="s">
        <v>4509</v>
      </c>
      <c r="E6943" s="8" t="s">
        <v>12672</v>
      </c>
      <c r="F6943" s="8" t="s">
        <v>3701</v>
      </c>
      <c r="G6943" s="8" t="s">
        <v>12673</v>
      </c>
      <c r="H6943" s="8" t="s">
        <v>4068</v>
      </c>
      <c r="N6943" s="8" t="s">
        <v>3738</v>
      </c>
      <c r="O6943" s="8" t="s">
        <v>3709</v>
      </c>
      <c r="P6943" s="9">
        <v>308.81</v>
      </c>
      <c r="Q6943" s="8" t="s">
        <v>3710</v>
      </c>
      <c r="R6943" s="8" t="s">
        <v>26192</v>
      </c>
      <c r="S6943" s="9">
        <v>168.26</v>
      </c>
      <c r="T6943" s="9">
        <v>107.9</v>
      </c>
      <c r="U6943" s="8" t="s">
        <v>3710</v>
      </c>
      <c r="V6943" s="8" t="s">
        <v>26192</v>
      </c>
      <c r="W6943" s="8" t="s">
        <v>3736</v>
      </c>
      <c r="X6943" s="8" t="s">
        <v>12675</v>
      </c>
      <c r="Y6943" s="8" t="s">
        <v>3738</v>
      </c>
      <c r="AV6943" s="8" t="s">
        <v>12676</v>
      </c>
      <c r="AW6943" s="8">
        <v>108</v>
      </c>
      <c r="AX6943" s="8">
        <v>6</v>
      </c>
      <c r="AY6943" s="8" t="s">
        <v>3347</v>
      </c>
      <c r="BH6943" s="11">
        <v>600</v>
      </c>
      <c r="BI6943" s="8" t="s">
        <v>5354</v>
      </c>
      <c r="BJ6943" s="11">
        <v>1.8733</v>
      </c>
      <c r="BQ6943" s="11">
        <v>57.577500000000001</v>
      </c>
      <c r="BR6943" s="8" t="s">
        <v>26192</v>
      </c>
      <c r="BW6943" s="10">
        <v>44621</v>
      </c>
      <c r="BX6943" s="10">
        <v>44621</v>
      </c>
      <c r="BY6943" s="9">
        <v>0</v>
      </c>
      <c r="BZ6943" s="8" t="s">
        <v>3742</v>
      </c>
      <c r="CH6943" s="9">
        <v>478.31</v>
      </c>
      <c r="CM6943" s="12">
        <v>15</v>
      </c>
      <c r="CR6943" s="8" t="s">
        <v>26203</v>
      </c>
      <c r="CV6943" s="13">
        <v>1</v>
      </c>
    </row>
    <row r="6944" spans="1:100" x14ac:dyDescent="0.2">
      <c r="A6944" s="8" t="s">
        <v>26204</v>
      </c>
      <c r="B6944" s="8" t="s">
        <v>26203</v>
      </c>
      <c r="D6944" s="8" t="s">
        <v>4509</v>
      </c>
      <c r="E6944" s="8" t="s">
        <v>10611</v>
      </c>
      <c r="F6944" s="8" t="s">
        <v>3701</v>
      </c>
      <c r="G6944" s="8" t="s">
        <v>10612</v>
      </c>
      <c r="H6944" s="8" t="s">
        <v>4068</v>
      </c>
      <c r="N6944" s="8" t="s">
        <v>3738</v>
      </c>
      <c r="O6944" s="8" t="s">
        <v>3709</v>
      </c>
      <c r="P6944" s="9">
        <v>494.1</v>
      </c>
      <c r="Q6944" s="8" t="s">
        <v>3710</v>
      </c>
      <c r="R6944" s="8" t="s">
        <v>26192</v>
      </c>
      <c r="S6944" s="9">
        <v>269.47000000000003</v>
      </c>
      <c r="T6944" s="9">
        <v>172.8</v>
      </c>
      <c r="U6944" s="8" t="s">
        <v>3710</v>
      </c>
      <c r="V6944" s="8" t="s">
        <v>26192</v>
      </c>
      <c r="W6944" s="8" t="s">
        <v>3736</v>
      </c>
      <c r="X6944" s="8" t="s">
        <v>12675</v>
      </c>
      <c r="Y6944" s="8" t="s">
        <v>3738</v>
      </c>
      <c r="AV6944" s="8" t="s">
        <v>12676</v>
      </c>
      <c r="AW6944" s="8">
        <v>108</v>
      </c>
      <c r="AX6944" s="8">
        <v>6</v>
      </c>
      <c r="AY6944" s="8" t="s">
        <v>3347</v>
      </c>
      <c r="BH6944" s="11">
        <v>600</v>
      </c>
      <c r="BI6944" s="8" t="s">
        <v>5354</v>
      </c>
      <c r="BJ6944" s="11">
        <v>3</v>
      </c>
      <c r="BQ6944" s="11">
        <v>57.577500000000001</v>
      </c>
      <c r="BR6944" s="8" t="s">
        <v>26192</v>
      </c>
      <c r="BW6944" s="10">
        <v>44621</v>
      </c>
      <c r="BX6944" s="10">
        <v>44621</v>
      </c>
      <c r="BY6944" s="9">
        <v>0</v>
      </c>
      <c r="BZ6944" s="8" t="s">
        <v>3750</v>
      </c>
      <c r="CH6944" s="9">
        <v>742.54</v>
      </c>
      <c r="CM6944" s="12">
        <v>15</v>
      </c>
      <c r="CR6944" s="8" t="s">
        <v>26203</v>
      </c>
      <c r="CV6944" s="13">
        <v>1</v>
      </c>
    </row>
    <row r="6945" spans="1:100" x14ac:dyDescent="0.2">
      <c r="A6945" s="8" t="s">
        <v>26205</v>
      </c>
      <c r="B6945" s="8" t="s">
        <v>26206</v>
      </c>
      <c r="D6945" s="8" t="s">
        <v>4509</v>
      </c>
      <c r="E6945" s="8" t="s">
        <v>10611</v>
      </c>
      <c r="F6945" s="8" t="s">
        <v>3701</v>
      </c>
      <c r="G6945" s="8" t="s">
        <v>10612</v>
      </c>
      <c r="H6945" s="8" t="s">
        <v>4068</v>
      </c>
      <c r="N6945" s="8" t="s">
        <v>3738</v>
      </c>
      <c r="O6945" s="8" t="s">
        <v>3709</v>
      </c>
      <c r="P6945" s="9">
        <v>148.02000000000001</v>
      </c>
      <c r="Q6945" s="8" t="s">
        <v>3710</v>
      </c>
      <c r="R6945" s="8" t="s">
        <v>12720</v>
      </c>
      <c r="S6945" s="9">
        <v>233.17</v>
      </c>
      <c r="T6945" s="9">
        <v>148</v>
      </c>
      <c r="U6945" s="8" t="s">
        <v>3710</v>
      </c>
      <c r="V6945" s="8" t="s">
        <v>12721</v>
      </c>
      <c r="W6945" s="8" t="s">
        <v>3736</v>
      </c>
      <c r="X6945" s="8" t="s">
        <v>12722</v>
      </c>
      <c r="Y6945" s="8" t="s">
        <v>3738</v>
      </c>
      <c r="AD6945" s="9">
        <v>233.17</v>
      </c>
      <c r="AE6945" s="9">
        <v>148</v>
      </c>
      <c r="AF6945" s="8" t="s">
        <v>4073</v>
      </c>
      <c r="AG6945" s="8" t="s">
        <v>12721</v>
      </c>
      <c r="AH6945" s="8" t="s">
        <v>3736</v>
      </c>
      <c r="AI6945" s="8" t="s">
        <v>10615</v>
      </c>
      <c r="AJ6945" s="8" t="s">
        <v>3738</v>
      </c>
      <c r="AV6945" s="8" t="s">
        <v>12723</v>
      </c>
      <c r="AW6945" s="8">
        <v>108</v>
      </c>
      <c r="AX6945" s="8">
        <v>4</v>
      </c>
      <c r="AY6945" s="8" t="s">
        <v>3347</v>
      </c>
      <c r="BH6945" s="11">
        <v>600</v>
      </c>
      <c r="BI6945" s="8" t="s">
        <v>5354</v>
      </c>
      <c r="BJ6945" s="11">
        <v>2.6667000000000001</v>
      </c>
      <c r="BK6945" s="11">
        <v>2250</v>
      </c>
      <c r="BL6945" s="8" t="s">
        <v>5354</v>
      </c>
      <c r="BM6945" s="11">
        <v>0.71109999999999995</v>
      </c>
      <c r="BQ6945" s="11">
        <v>55.5075</v>
      </c>
      <c r="BR6945" s="8" t="s">
        <v>12721</v>
      </c>
      <c r="BS6945" s="11">
        <v>208.15309999999999</v>
      </c>
      <c r="BT6945" s="8" t="s">
        <v>12721</v>
      </c>
      <c r="BW6945" s="10">
        <v>44044</v>
      </c>
      <c r="BX6945" s="10">
        <v>44075</v>
      </c>
      <c r="BY6945" s="9">
        <v>0</v>
      </c>
      <c r="BZ6945" s="8" t="s">
        <v>3742</v>
      </c>
      <c r="CB6945" s="9">
        <v>0</v>
      </c>
      <c r="CC6945" s="8" t="s">
        <v>3742</v>
      </c>
      <c r="CH6945" s="9">
        <v>233.21</v>
      </c>
      <c r="CM6945" s="12">
        <v>15</v>
      </c>
      <c r="CR6945" s="8" t="s">
        <v>26206</v>
      </c>
      <c r="CV6945" s="13">
        <v>2</v>
      </c>
    </row>
    <row r="6946" spans="1:100" x14ac:dyDescent="0.2">
      <c r="A6946" s="8" t="s">
        <v>26207</v>
      </c>
      <c r="B6946" s="8" t="s">
        <v>26208</v>
      </c>
      <c r="D6946" s="8" t="s">
        <v>4509</v>
      </c>
      <c r="E6946" s="8" t="s">
        <v>10611</v>
      </c>
      <c r="F6946" s="8" t="s">
        <v>3701</v>
      </c>
      <c r="G6946" s="8" t="s">
        <v>10612</v>
      </c>
      <c r="H6946" s="8" t="s">
        <v>4068</v>
      </c>
      <c r="N6946" s="8" t="s">
        <v>3738</v>
      </c>
      <c r="O6946" s="8" t="s">
        <v>3709</v>
      </c>
      <c r="P6946" s="9">
        <v>148.02000000000001</v>
      </c>
      <c r="Q6946" s="8" t="s">
        <v>3710</v>
      </c>
      <c r="R6946" s="8" t="s">
        <v>12720</v>
      </c>
      <c r="S6946" s="9">
        <v>233.17</v>
      </c>
      <c r="T6946" s="9">
        <v>148</v>
      </c>
      <c r="U6946" s="8" t="s">
        <v>3710</v>
      </c>
      <c r="V6946" s="8" t="s">
        <v>12721</v>
      </c>
      <c r="W6946" s="8" t="s">
        <v>3736</v>
      </c>
      <c r="X6946" s="8" t="s">
        <v>12722</v>
      </c>
      <c r="Y6946" s="8" t="s">
        <v>3738</v>
      </c>
      <c r="AD6946" s="9">
        <v>233.17</v>
      </c>
      <c r="AE6946" s="9">
        <v>148</v>
      </c>
      <c r="AF6946" s="8" t="s">
        <v>4073</v>
      </c>
      <c r="AG6946" s="8" t="s">
        <v>12721</v>
      </c>
      <c r="AH6946" s="8" t="s">
        <v>3736</v>
      </c>
      <c r="AI6946" s="8" t="s">
        <v>10615</v>
      </c>
      <c r="AJ6946" s="8" t="s">
        <v>3738</v>
      </c>
      <c r="AV6946" s="8" t="s">
        <v>12723</v>
      </c>
      <c r="AW6946" s="8">
        <v>108</v>
      </c>
      <c r="AX6946" s="8">
        <v>4</v>
      </c>
      <c r="AY6946" s="8" t="s">
        <v>3347</v>
      </c>
      <c r="BH6946" s="11">
        <v>600</v>
      </c>
      <c r="BI6946" s="8" t="s">
        <v>5354</v>
      </c>
      <c r="BJ6946" s="11">
        <v>2.6667000000000001</v>
      </c>
      <c r="BK6946" s="11">
        <v>2250</v>
      </c>
      <c r="BL6946" s="8" t="s">
        <v>5354</v>
      </c>
      <c r="BM6946" s="11">
        <v>0.71109999999999995</v>
      </c>
      <c r="BQ6946" s="11">
        <v>55.5075</v>
      </c>
      <c r="BR6946" s="8" t="s">
        <v>12721</v>
      </c>
      <c r="BS6946" s="11">
        <v>208.15309999999999</v>
      </c>
      <c r="BT6946" s="8" t="s">
        <v>12721</v>
      </c>
      <c r="BW6946" s="10">
        <v>44044</v>
      </c>
      <c r="BX6946" s="10">
        <v>44075</v>
      </c>
      <c r="BY6946" s="9">
        <v>0</v>
      </c>
      <c r="BZ6946" s="8" t="s">
        <v>3742</v>
      </c>
      <c r="CB6946" s="9">
        <v>0</v>
      </c>
      <c r="CC6946" s="8" t="s">
        <v>3742</v>
      </c>
      <c r="CH6946" s="9">
        <v>233.21</v>
      </c>
      <c r="CM6946" s="12">
        <v>15</v>
      </c>
      <c r="CR6946" s="8" t="s">
        <v>26208</v>
      </c>
      <c r="CV6946" s="13">
        <v>2</v>
      </c>
    </row>
    <row r="6947" spans="1:100" x14ac:dyDescent="0.2">
      <c r="A6947" s="8" t="s">
        <v>26209</v>
      </c>
      <c r="B6947" s="8" t="s">
        <v>26210</v>
      </c>
      <c r="D6947" s="8" t="s">
        <v>4509</v>
      </c>
      <c r="E6947" s="8" t="s">
        <v>10611</v>
      </c>
      <c r="F6947" s="8" t="s">
        <v>3701</v>
      </c>
      <c r="G6947" s="8" t="s">
        <v>10612</v>
      </c>
      <c r="H6947" s="8" t="s">
        <v>4068</v>
      </c>
      <c r="N6947" s="8" t="s">
        <v>3738</v>
      </c>
      <c r="O6947" s="8" t="s">
        <v>3709</v>
      </c>
      <c r="P6947" s="9">
        <v>148.02000000000001</v>
      </c>
      <c r="Q6947" s="8" t="s">
        <v>3710</v>
      </c>
      <c r="R6947" s="8" t="s">
        <v>12720</v>
      </c>
      <c r="S6947" s="9">
        <v>233.17</v>
      </c>
      <c r="T6947" s="9">
        <v>148</v>
      </c>
      <c r="U6947" s="8" t="s">
        <v>3710</v>
      </c>
      <c r="V6947" s="8" t="s">
        <v>12721</v>
      </c>
      <c r="W6947" s="8" t="s">
        <v>3736</v>
      </c>
      <c r="X6947" s="8" t="s">
        <v>12722</v>
      </c>
      <c r="Y6947" s="8" t="s">
        <v>3738</v>
      </c>
      <c r="AC6947" s="8" t="s">
        <v>3717</v>
      </c>
      <c r="AD6947" s="9">
        <v>233.17</v>
      </c>
      <c r="AE6947" s="9">
        <v>148</v>
      </c>
      <c r="AF6947" s="8" t="s">
        <v>4073</v>
      </c>
      <c r="AG6947" s="8" t="s">
        <v>12721</v>
      </c>
      <c r="AH6947" s="8" t="s">
        <v>3736</v>
      </c>
      <c r="AI6947" s="8" t="s">
        <v>10615</v>
      </c>
      <c r="AJ6947" s="8" t="s">
        <v>3738</v>
      </c>
      <c r="AV6947" s="8" t="s">
        <v>12723</v>
      </c>
      <c r="AW6947" s="8">
        <v>108</v>
      </c>
      <c r="AX6947" s="8">
        <v>4</v>
      </c>
      <c r="AY6947" s="8" t="s">
        <v>3347</v>
      </c>
      <c r="BH6947" s="11">
        <v>600</v>
      </c>
      <c r="BI6947" s="8" t="s">
        <v>5354</v>
      </c>
      <c r="BJ6947" s="11">
        <v>2.6667000000000001</v>
      </c>
      <c r="BK6947" s="11">
        <v>2250</v>
      </c>
      <c r="BL6947" s="8" t="s">
        <v>5354</v>
      </c>
      <c r="BM6947" s="11">
        <v>0.71109999999999995</v>
      </c>
      <c r="BQ6947" s="11">
        <v>55.5075</v>
      </c>
      <c r="BR6947" s="8" t="s">
        <v>12721</v>
      </c>
      <c r="BS6947" s="11">
        <v>208.15309999999999</v>
      </c>
      <c r="BT6947" s="8" t="s">
        <v>12721</v>
      </c>
      <c r="BW6947" s="10">
        <v>42522</v>
      </c>
      <c r="BX6947" s="10">
        <v>44075</v>
      </c>
      <c r="BY6947" s="9">
        <v>0</v>
      </c>
      <c r="BZ6947" s="8" t="s">
        <v>3742</v>
      </c>
      <c r="CB6947" s="9">
        <v>0</v>
      </c>
      <c r="CC6947" s="8" t="s">
        <v>3742</v>
      </c>
      <c r="CH6947" s="9">
        <v>233.21</v>
      </c>
      <c r="CM6947" s="12">
        <v>15</v>
      </c>
      <c r="CR6947" s="8" t="s">
        <v>26210</v>
      </c>
      <c r="CV6947" s="13">
        <v>2</v>
      </c>
    </row>
    <row r="6948" spans="1:100" x14ac:dyDescent="0.2">
      <c r="A6948" s="8" t="s">
        <v>26211</v>
      </c>
      <c r="B6948" s="8" t="s">
        <v>26212</v>
      </c>
      <c r="D6948" s="8" t="s">
        <v>4509</v>
      </c>
      <c r="E6948" s="8" t="s">
        <v>10611</v>
      </c>
      <c r="F6948" s="8" t="s">
        <v>3701</v>
      </c>
      <c r="G6948" s="8" t="s">
        <v>10612</v>
      </c>
      <c r="H6948" s="8" t="s">
        <v>4068</v>
      </c>
      <c r="N6948" s="8" t="s">
        <v>3738</v>
      </c>
      <c r="O6948" s="8" t="s">
        <v>3709</v>
      </c>
      <c r="P6948" s="9">
        <v>148.02000000000001</v>
      </c>
      <c r="Q6948" s="8" t="s">
        <v>3710</v>
      </c>
      <c r="R6948" s="8" t="s">
        <v>12720</v>
      </c>
      <c r="S6948" s="9">
        <v>233.17</v>
      </c>
      <c r="T6948" s="9">
        <v>148</v>
      </c>
      <c r="U6948" s="8" t="s">
        <v>3710</v>
      </c>
      <c r="V6948" s="8" t="s">
        <v>12721</v>
      </c>
      <c r="W6948" s="8" t="s">
        <v>3736</v>
      </c>
      <c r="X6948" s="8" t="s">
        <v>12722</v>
      </c>
      <c r="Y6948" s="8" t="s">
        <v>3738</v>
      </c>
      <c r="AD6948" s="9">
        <v>233.17</v>
      </c>
      <c r="AE6948" s="9">
        <v>148</v>
      </c>
      <c r="AF6948" s="8" t="s">
        <v>4073</v>
      </c>
      <c r="AG6948" s="8" t="s">
        <v>12721</v>
      </c>
      <c r="AH6948" s="8" t="s">
        <v>3736</v>
      </c>
      <c r="AI6948" s="8" t="s">
        <v>10615</v>
      </c>
      <c r="AJ6948" s="8" t="s">
        <v>3738</v>
      </c>
      <c r="AV6948" s="8" t="s">
        <v>12723</v>
      </c>
      <c r="AW6948" s="8">
        <v>108</v>
      </c>
      <c r="AX6948" s="8">
        <v>4</v>
      </c>
      <c r="AY6948" s="8" t="s">
        <v>3347</v>
      </c>
      <c r="BH6948" s="11">
        <v>600</v>
      </c>
      <c r="BI6948" s="8" t="s">
        <v>5354</v>
      </c>
      <c r="BJ6948" s="11">
        <v>2.6667000000000001</v>
      </c>
      <c r="BK6948" s="11">
        <v>2250</v>
      </c>
      <c r="BL6948" s="8" t="s">
        <v>5354</v>
      </c>
      <c r="BM6948" s="11">
        <v>0.71109999999999995</v>
      </c>
      <c r="BQ6948" s="11">
        <v>55.5075</v>
      </c>
      <c r="BR6948" s="8" t="s">
        <v>12721</v>
      </c>
      <c r="BS6948" s="11">
        <v>208.15309999999999</v>
      </c>
      <c r="BT6948" s="8" t="s">
        <v>12721</v>
      </c>
      <c r="BW6948" s="10">
        <v>44044</v>
      </c>
      <c r="BX6948" s="10">
        <v>44075</v>
      </c>
      <c r="BY6948" s="9">
        <v>0</v>
      </c>
      <c r="BZ6948" s="8" t="s">
        <v>3742</v>
      </c>
      <c r="CB6948" s="9">
        <v>0</v>
      </c>
      <c r="CC6948" s="8" t="s">
        <v>3742</v>
      </c>
      <c r="CH6948" s="9">
        <v>233.21</v>
      </c>
      <c r="CM6948" s="12">
        <v>15</v>
      </c>
      <c r="CR6948" s="8" t="s">
        <v>26212</v>
      </c>
      <c r="CV6948" s="13">
        <v>2</v>
      </c>
    </row>
    <row r="6949" spans="1:100" x14ac:dyDescent="0.2">
      <c r="A6949" s="8" t="s">
        <v>26213</v>
      </c>
      <c r="B6949" s="8" t="s">
        <v>26214</v>
      </c>
      <c r="D6949" s="8" t="s">
        <v>4509</v>
      </c>
      <c r="E6949" s="8" t="s">
        <v>10611</v>
      </c>
      <c r="F6949" s="8" t="s">
        <v>3701</v>
      </c>
      <c r="G6949" s="8" t="s">
        <v>10612</v>
      </c>
      <c r="H6949" s="8" t="s">
        <v>4068</v>
      </c>
      <c r="N6949" s="8" t="s">
        <v>3738</v>
      </c>
      <c r="O6949" s="8" t="s">
        <v>3709</v>
      </c>
      <c r="P6949" s="9">
        <v>148.02000000000001</v>
      </c>
      <c r="Q6949" s="8" t="s">
        <v>3710</v>
      </c>
      <c r="R6949" s="8" t="s">
        <v>12720</v>
      </c>
      <c r="S6949" s="9">
        <v>233.17</v>
      </c>
      <c r="T6949" s="9">
        <v>148</v>
      </c>
      <c r="U6949" s="8" t="s">
        <v>3710</v>
      </c>
      <c r="V6949" s="8" t="s">
        <v>12721</v>
      </c>
      <c r="W6949" s="8" t="s">
        <v>3736</v>
      </c>
      <c r="X6949" s="8" t="s">
        <v>12722</v>
      </c>
      <c r="Y6949" s="8" t="s">
        <v>3738</v>
      </c>
      <c r="AD6949" s="9">
        <v>233.17</v>
      </c>
      <c r="AE6949" s="9">
        <v>148</v>
      </c>
      <c r="AF6949" s="8" t="s">
        <v>4073</v>
      </c>
      <c r="AG6949" s="8" t="s">
        <v>12721</v>
      </c>
      <c r="AH6949" s="8" t="s">
        <v>3736</v>
      </c>
      <c r="AI6949" s="8" t="s">
        <v>10615</v>
      </c>
      <c r="AJ6949" s="8" t="s">
        <v>3738</v>
      </c>
      <c r="AV6949" s="8" t="s">
        <v>12723</v>
      </c>
      <c r="AW6949" s="8">
        <v>108</v>
      </c>
      <c r="AX6949" s="8">
        <v>4</v>
      </c>
      <c r="AY6949" s="8" t="s">
        <v>3347</v>
      </c>
      <c r="BH6949" s="11">
        <v>600</v>
      </c>
      <c r="BI6949" s="8" t="s">
        <v>5354</v>
      </c>
      <c r="BJ6949" s="11">
        <v>2.6667000000000001</v>
      </c>
      <c r="BK6949" s="11">
        <v>2250</v>
      </c>
      <c r="BL6949" s="8" t="s">
        <v>5354</v>
      </c>
      <c r="BM6949" s="11">
        <v>0.71109999999999995</v>
      </c>
      <c r="BQ6949" s="11">
        <v>55.5075</v>
      </c>
      <c r="BR6949" s="8" t="s">
        <v>12721</v>
      </c>
      <c r="BS6949" s="11">
        <v>208.15309999999999</v>
      </c>
      <c r="BT6949" s="8" t="s">
        <v>12721</v>
      </c>
      <c r="BW6949" s="10">
        <v>44044</v>
      </c>
      <c r="BX6949" s="10">
        <v>44075</v>
      </c>
      <c r="BY6949" s="9">
        <v>0</v>
      </c>
      <c r="BZ6949" s="8" t="s">
        <v>3742</v>
      </c>
      <c r="CB6949" s="9">
        <v>0</v>
      </c>
      <c r="CC6949" s="8" t="s">
        <v>3742</v>
      </c>
      <c r="CH6949" s="9">
        <v>233.21</v>
      </c>
      <c r="CM6949" s="12">
        <v>15</v>
      </c>
      <c r="CR6949" s="8" t="s">
        <v>26214</v>
      </c>
      <c r="CV6949" s="13">
        <v>2</v>
      </c>
    </row>
    <row r="6950" spans="1:100" x14ac:dyDescent="0.2">
      <c r="A6950" s="8" t="s">
        <v>26215</v>
      </c>
      <c r="B6950" s="8" t="s">
        <v>26216</v>
      </c>
      <c r="D6950" s="8" t="s">
        <v>4509</v>
      </c>
      <c r="E6950" s="8" t="s">
        <v>10611</v>
      </c>
      <c r="F6950" s="8" t="s">
        <v>3701</v>
      </c>
      <c r="G6950" s="8" t="s">
        <v>10612</v>
      </c>
      <c r="N6950" s="8" t="s">
        <v>3738</v>
      </c>
      <c r="O6950" s="8" t="s">
        <v>3709</v>
      </c>
      <c r="P6950" s="9">
        <v>148.02000000000001</v>
      </c>
      <c r="Q6950" s="8" t="s">
        <v>3710</v>
      </c>
      <c r="R6950" s="8" t="s">
        <v>12720</v>
      </c>
      <c r="S6950" s="9">
        <v>233.17</v>
      </c>
      <c r="T6950" s="9">
        <v>148</v>
      </c>
      <c r="U6950" s="8" t="s">
        <v>3710</v>
      </c>
      <c r="V6950" s="8" t="s">
        <v>12721</v>
      </c>
      <c r="W6950" s="8" t="s">
        <v>3736</v>
      </c>
      <c r="X6950" s="8" t="s">
        <v>12722</v>
      </c>
      <c r="Y6950" s="8" t="s">
        <v>3738</v>
      </c>
      <c r="AD6950" s="9">
        <v>233.17</v>
      </c>
      <c r="AE6950" s="9">
        <v>148</v>
      </c>
      <c r="AF6950" s="8" t="s">
        <v>4073</v>
      </c>
      <c r="AG6950" s="8" t="s">
        <v>12721</v>
      </c>
      <c r="AH6950" s="8" t="s">
        <v>3736</v>
      </c>
      <c r="AI6950" s="8" t="s">
        <v>10615</v>
      </c>
      <c r="AJ6950" s="8" t="s">
        <v>3738</v>
      </c>
      <c r="AV6950" s="8" t="s">
        <v>12723</v>
      </c>
      <c r="AW6950" s="8">
        <v>108</v>
      </c>
      <c r="AX6950" s="8">
        <v>4</v>
      </c>
      <c r="AY6950" s="8" t="s">
        <v>3347</v>
      </c>
      <c r="BH6950" s="11">
        <v>600</v>
      </c>
      <c r="BI6950" s="8" t="s">
        <v>5354</v>
      </c>
      <c r="BJ6950" s="11">
        <v>2.6667000000000001</v>
      </c>
      <c r="BK6950" s="11">
        <v>2250</v>
      </c>
      <c r="BL6950" s="8" t="s">
        <v>5354</v>
      </c>
      <c r="BM6950" s="11">
        <v>0.71109999999999995</v>
      </c>
      <c r="BQ6950" s="11">
        <v>55.5075</v>
      </c>
      <c r="BR6950" s="8" t="s">
        <v>12721</v>
      </c>
      <c r="BS6950" s="11">
        <v>208.15309999999999</v>
      </c>
      <c r="BT6950" s="8" t="s">
        <v>12721</v>
      </c>
      <c r="BW6950" s="10">
        <v>44044</v>
      </c>
      <c r="BX6950" s="10">
        <v>44075</v>
      </c>
      <c r="BY6950" s="9">
        <v>0</v>
      </c>
      <c r="BZ6950" s="8" t="s">
        <v>3742</v>
      </c>
      <c r="CB6950" s="9">
        <v>0</v>
      </c>
      <c r="CC6950" s="8" t="s">
        <v>3742</v>
      </c>
      <c r="CH6950" s="9">
        <v>233.21</v>
      </c>
      <c r="CM6950" s="12">
        <v>15</v>
      </c>
      <c r="CR6950" s="8" t="s">
        <v>26216</v>
      </c>
      <c r="CV6950" s="13">
        <v>2</v>
      </c>
    </row>
    <row r="6951" spans="1:100" x14ac:dyDescent="0.2">
      <c r="A6951" s="8" t="s">
        <v>26217</v>
      </c>
      <c r="B6951" s="8" t="s">
        <v>26218</v>
      </c>
      <c r="D6951" s="8" t="s">
        <v>4509</v>
      </c>
      <c r="E6951" s="8" t="s">
        <v>10611</v>
      </c>
      <c r="F6951" s="8" t="s">
        <v>3701</v>
      </c>
      <c r="G6951" s="8" t="s">
        <v>10612</v>
      </c>
      <c r="H6951" s="8" t="s">
        <v>4068</v>
      </c>
      <c r="N6951" s="8" t="s">
        <v>3738</v>
      </c>
      <c r="O6951" s="8" t="s">
        <v>3709</v>
      </c>
      <c r="P6951" s="9">
        <v>139.54</v>
      </c>
      <c r="Q6951" s="8" t="s">
        <v>3710</v>
      </c>
      <c r="R6951" s="8" t="s">
        <v>12686</v>
      </c>
      <c r="S6951" s="9">
        <v>207.97</v>
      </c>
      <c r="T6951" s="9">
        <v>132</v>
      </c>
      <c r="U6951" s="8" t="s">
        <v>3710</v>
      </c>
      <c r="V6951" s="8" t="s">
        <v>14670</v>
      </c>
      <c r="W6951" s="8" t="s">
        <v>3736</v>
      </c>
      <c r="X6951" s="8" t="s">
        <v>11260</v>
      </c>
      <c r="Y6951" s="8" t="s">
        <v>3738</v>
      </c>
      <c r="AD6951" s="9">
        <v>207.97</v>
      </c>
      <c r="AE6951" s="9">
        <v>132</v>
      </c>
      <c r="AF6951" s="8" t="s">
        <v>4073</v>
      </c>
      <c r="AG6951" s="8" t="s">
        <v>14670</v>
      </c>
      <c r="AH6951" s="8" t="s">
        <v>3736</v>
      </c>
      <c r="AI6951" s="8" t="s">
        <v>10615</v>
      </c>
      <c r="AJ6951" s="8" t="s">
        <v>3738</v>
      </c>
      <c r="AV6951" s="8" t="s">
        <v>12705</v>
      </c>
      <c r="AW6951" s="8">
        <v>108</v>
      </c>
      <c r="AX6951" s="8">
        <v>2</v>
      </c>
      <c r="AY6951" s="8" t="s">
        <v>3347</v>
      </c>
      <c r="BH6951" s="11">
        <v>600</v>
      </c>
      <c r="BI6951" s="8" t="s">
        <v>5354</v>
      </c>
      <c r="BJ6951" s="11">
        <v>2.6667000000000001</v>
      </c>
      <c r="BK6951" s="11">
        <v>2250</v>
      </c>
      <c r="BL6951" s="8" t="s">
        <v>5354</v>
      </c>
      <c r="BM6951" s="11">
        <v>0.71109999999999995</v>
      </c>
      <c r="BQ6951" s="11">
        <v>49.496200000000002</v>
      </c>
      <c r="BR6951" s="8" t="s">
        <v>14670</v>
      </c>
      <c r="BS6951" s="11">
        <v>185.61080000000001</v>
      </c>
      <c r="BT6951" s="8" t="s">
        <v>14670</v>
      </c>
      <c r="BW6951" s="10">
        <v>44197</v>
      </c>
      <c r="BX6951" s="10">
        <v>43739</v>
      </c>
      <c r="BY6951" s="9">
        <v>16.809999999999999</v>
      </c>
      <c r="BZ6951" s="8" t="s">
        <v>3750</v>
      </c>
      <c r="CB6951" s="9">
        <v>0</v>
      </c>
      <c r="CC6951" s="8" t="s">
        <v>3750</v>
      </c>
      <c r="CH6951" s="9">
        <v>219.85</v>
      </c>
      <c r="CM6951" s="12">
        <v>15</v>
      </c>
      <c r="CR6951" s="8" t="s">
        <v>26218</v>
      </c>
      <c r="CV6951" s="13">
        <v>2</v>
      </c>
    </row>
    <row r="6952" spans="1:100" x14ac:dyDescent="0.2">
      <c r="A6952" s="8" t="s">
        <v>26219</v>
      </c>
      <c r="B6952" s="8" t="s">
        <v>26220</v>
      </c>
      <c r="D6952" s="8" t="s">
        <v>4509</v>
      </c>
      <c r="E6952" s="8" t="s">
        <v>10611</v>
      </c>
      <c r="F6952" s="8" t="s">
        <v>3701</v>
      </c>
      <c r="G6952" s="8" t="s">
        <v>10612</v>
      </c>
      <c r="H6952" s="8" t="s">
        <v>4068</v>
      </c>
      <c r="N6952" s="8" t="s">
        <v>3738</v>
      </c>
      <c r="O6952" s="8" t="s">
        <v>3709</v>
      </c>
      <c r="P6952" s="9">
        <v>139.54</v>
      </c>
      <c r="Q6952" s="8" t="s">
        <v>3710</v>
      </c>
      <c r="R6952" s="8" t="s">
        <v>12686</v>
      </c>
      <c r="S6952" s="9">
        <v>207.97</v>
      </c>
      <c r="T6952" s="9">
        <v>132</v>
      </c>
      <c r="U6952" s="8" t="s">
        <v>3710</v>
      </c>
      <c r="V6952" s="8" t="s">
        <v>14670</v>
      </c>
      <c r="W6952" s="8" t="s">
        <v>3736</v>
      </c>
      <c r="X6952" s="8" t="s">
        <v>11260</v>
      </c>
      <c r="Y6952" s="8" t="s">
        <v>3738</v>
      </c>
      <c r="AD6952" s="9">
        <v>207.97</v>
      </c>
      <c r="AE6952" s="9">
        <v>132</v>
      </c>
      <c r="AF6952" s="8" t="s">
        <v>4073</v>
      </c>
      <c r="AG6952" s="8" t="s">
        <v>14670</v>
      </c>
      <c r="AH6952" s="8" t="s">
        <v>3736</v>
      </c>
      <c r="AI6952" s="8" t="s">
        <v>10615</v>
      </c>
      <c r="AJ6952" s="8" t="s">
        <v>3738</v>
      </c>
      <c r="AV6952" s="8" t="s">
        <v>12705</v>
      </c>
      <c r="AW6952" s="8">
        <v>108</v>
      </c>
      <c r="AX6952" s="8">
        <v>2</v>
      </c>
      <c r="AY6952" s="8" t="s">
        <v>3347</v>
      </c>
      <c r="BH6952" s="11">
        <v>600</v>
      </c>
      <c r="BI6952" s="8" t="s">
        <v>5354</v>
      </c>
      <c r="BJ6952" s="11">
        <v>2.6667000000000001</v>
      </c>
      <c r="BK6952" s="11">
        <v>2250</v>
      </c>
      <c r="BL6952" s="8" t="s">
        <v>5354</v>
      </c>
      <c r="BM6952" s="11">
        <v>0.71109999999999995</v>
      </c>
      <c r="BQ6952" s="11">
        <v>49.496200000000002</v>
      </c>
      <c r="BR6952" s="8" t="s">
        <v>14670</v>
      </c>
      <c r="BS6952" s="11">
        <v>185.61080000000001</v>
      </c>
      <c r="BT6952" s="8" t="s">
        <v>14670</v>
      </c>
      <c r="BW6952" s="10">
        <v>44197</v>
      </c>
      <c r="BX6952" s="10">
        <v>43739</v>
      </c>
      <c r="BY6952" s="9">
        <v>16.809999999999999</v>
      </c>
      <c r="BZ6952" s="8" t="s">
        <v>3750</v>
      </c>
      <c r="CB6952" s="9">
        <v>0</v>
      </c>
      <c r="CC6952" s="8" t="s">
        <v>3750</v>
      </c>
      <c r="CH6952" s="9">
        <v>219.85</v>
      </c>
      <c r="CM6952" s="12">
        <v>15</v>
      </c>
      <c r="CR6952" s="8" t="s">
        <v>26220</v>
      </c>
      <c r="CV6952" s="13">
        <v>2</v>
      </c>
    </row>
    <row r="6953" spans="1:100" x14ac:dyDescent="0.2">
      <c r="A6953" s="8" t="s">
        <v>26221</v>
      </c>
      <c r="B6953" s="8" t="s">
        <v>26222</v>
      </c>
      <c r="D6953" s="8" t="s">
        <v>4509</v>
      </c>
      <c r="E6953" s="8" t="s">
        <v>10611</v>
      </c>
      <c r="F6953" s="8" t="s">
        <v>3701</v>
      </c>
      <c r="G6953" s="8" t="s">
        <v>10612</v>
      </c>
      <c r="H6953" s="8" t="s">
        <v>4068</v>
      </c>
      <c r="N6953" s="8" t="s">
        <v>3738</v>
      </c>
      <c r="O6953" s="8" t="s">
        <v>3709</v>
      </c>
      <c r="P6953" s="9">
        <v>139.54</v>
      </c>
      <c r="Q6953" s="8" t="s">
        <v>3710</v>
      </c>
      <c r="R6953" s="8" t="s">
        <v>12686</v>
      </c>
      <c r="S6953" s="9">
        <v>207.97</v>
      </c>
      <c r="T6953" s="9">
        <v>132</v>
      </c>
      <c r="U6953" s="8" t="s">
        <v>3710</v>
      </c>
      <c r="V6953" s="8" t="s">
        <v>14670</v>
      </c>
      <c r="W6953" s="8" t="s">
        <v>3736</v>
      </c>
      <c r="X6953" s="8" t="s">
        <v>11260</v>
      </c>
      <c r="Y6953" s="8" t="s">
        <v>3738</v>
      </c>
      <c r="AD6953" s="9">
        <v>207.97</v>
      </c>
      <c r="AE6953" s="9">
        <v>132</v>
      </c>
      <c r="AF6953" s="8" t="s">
        <v>4073</v>
      </c>
      <c r="AG6953" s="8" t="s">
        <v>14670</v>
      </c>
      <c r="AH6953" s="8" t="s">
        <v>3736</v>
      </c>
      <c r="AI6953" s="8" t="s">
        <v>10615</v>
      </c>
      <c r="AJ6953" s="8" t="s">
        <v>3738</v>
      </c>
      <c r="AV6953" s="8" t="s">
        <v>12705</v>
      </c>
      <c r="AW6953" s="8">
        <v>108</v>
      </c>
      <c r="AX6953" s="8">
        <v>2</v>
      </c>
      <c r="AY6953" s="8" t="s">
        <v>3347</v>
      </c>
      <c r="BH6953" s="11">
        <v>600</v>
      </c>
      <c r="BI6953" s="8" t="s">
        <v>5354</v>
      </c>
      <c r="BJ6953" s="11">
        <v>2.6667000000000001</v>
      </c>
      <c r="BK6953" s="11">
        <v>2250</v>
      </c>
      <c r="BL6953" s="8" t="s">
        <v>5354</v>
      </c>
      <c r="BM6953" s="11">
        <v>0.71109999999999995</v>
      </c>
      <c r="BQ6953" s="11">
        <v>49.496200000000002</v>
      </c>
      <c r="BR6953" s="8" t="s">
        <v>14670</v>
      </c>
      <c r="BS6953" s="11">
        <v>185.61080000000001</v>
      </c>
      <c r="BT6953" s="8" t="s">
        <v>14670</v>
      </c>
      <c r="BW6953" s="10">
        <v>44197</v>
      </c>
      <c r="BX6953" s="10">
        <v>43739</v>
      </c>
      <c r="BY6953" s="9">
        <v>16.809999999999999</v>
      </c>
      <c r="BZ6953" s="8" t="s">
        <v>3750</v>
      </c>
      <c r="CB6953" s="9">
        <v>0</v>
      </c>
      <c r="CC6953" s="8" t="s">
        <v>3750</v>
      </c>
      <c r="CH6953" s="9">
        <v>219.85</v>
      </c>
      <c r="CM6953" s="12">
        <v>15</v>
      </c>
      <c r="CR6953" s="8" t="s">
        <v>26222</v>
      </c>
      <c r="CV6953" s="13">
        <v>2</v>
      </c>
    </row>
    <row r="6954" spans="1:100" x14ac:dyDescent="0.2">
      <c r="A6954" s="8" t="s">
        <v>26223</v>
      </c>
      <c r="B6954" s="8" t="s">
        <v>26224</v>
      </c>
      <c r="D6954" s="8" t="s">
        <v>4509</v>
      </c>
      <c r="E6954" s="8" t="s">
        <v>12672</v>
      </c>
      <c r="F6954" s="8" t="s">
        <v>3701</v>
      </c>
      <c r="G6954" s="8" t="s">
        <v>12673</v>
      </c>
      <c r="N6954" s="8" t="s">
        <v>3738</v>
      </c>
      <c r="O6954" s="8" t="s">
        <v>3709</v>
      </c>
      <c r="P6954" s="9">
        <v>177.9</v>
      </c>
      <c r="Q6954" s="8" t="s">
        <v>3710</v>
      </c>
      <c r="R6954" s="8" t="s">
        <v>12686</v>
      </c>
      <c r="S6954" s="9">
        <v>162.21</v>
      </c>
      <c r="T6954" s="9">
        <v>102.96</v>
      </c>
      <c r="U6954" s="8" t="s">
        <v>3710</v>
      </c>
      <c r="V6954" s="8" t="s">
        <v>14670</v>
      </c>
      <c r="W6954" s="8" t="s">
        <v>3736</v>
      </c>
      <c r="X6954" s="8" t="s">
        <v>11260</v>
      </c>
      <c r="Y6954" s="8" t="s">
        <v>3738</v>
      </c>
      <c r="AD6954" s="9">
        <v>162.21</v>
      </c>
      <c r="AE6954" s="9">
        <v>102.96</v>
      </c>
      <c r="AF6954" s="8" t="s">
        <v>4073</v>
      </c>
      <c r="AG6954" s="8" t="s">
        <v>14670</v>
      </c>
      <c r="AH6954" s="8" t="s">
        <v>3736</v>
      </c>
      <c r="AI6954" s="8" t="s">
        <v>10615</v>
      </c>
      <c r="AJ6954" s="8" t="s">
        <v>3738</v>
      </c>
      <c r="AV6954" s="8" t="s">
        <v>12705</v>
      </c>
      <c r="AW6954" s="8">
        <v>108</v>
      </c>
      <c r="AX6954" s="8">
        <v>2</v>
      </c>
      <c r="AY6954" s="8" t="s">
        <v>3347</v>
      </c>
      <c r="BH6954" s="11">
        <v>600</v>
      </c>
      <c r="BI6954" s="8" t="s">
        <v>5354</v>
      </c>
      <c r="BJ6954" s="11">
        <v>2.08</v>
      </c>
      <c r="BK6954" s="11">
        <v>2250</v>
      </c>
      <c r="BL6954" s="8" t="s">
        <v>5354</v>
      </c>
      <c r="BM6954" s="11">
        <v>0.55469999999999997</v>
      </c>
      <c r="BQ6954" s="11">
        <v>49.496200000000002</v>
      </c>
      <c r="BR6954" s="8" t="s">
        <v>14670</v>
      </c>
      <c r="BS6954" s="11">
        <v>185.61080000000001</v>
      </c>
      <c r="BT6954" s="8" t="s">
        <v>14670</v>
      </c>
      <c r="BW6954" s="10">
        <v>44197</v>
      </c>
      <c r="BX6954" s="10">
        <v>43739</v>
      </c>
      <c r="BY6954" s="9">
        <v>13.12</v>
      </c>
      <c r="BZ6954" s="8" t="s">
        <v>3750</v>
      </c>
      <c r="CB6954" s="9">
        <v>0</v>
      </c>
      <c r="CC6954" s="8" t="s">
        <v>3750</v>
      </c>
      <c r="CH6954" s="9">
        <v>279</v>
      </c>
      <c r="CM6954" s="12">
        <v>15</v>
      </c>
      <c r="CR6954" s="8" t="s">
        <v>26224</v>
      </c>
      <c r="CV6954" s="13">
        <v>2</v>
      </c>
    </row>
    <row r="6955" spans="1:100" x14ac:dyDescent="0.2">
      <c r="A6955" s="8" t="s">
        <v>26225</v>
      </c>
      <c r="B6955" s="8" t="s">
        <v>26226</v>
      </c>
      <c r="D6955" s="8" t="s">
        <v>4509</v>
      </c>
      <c r="E6955" s="8" t="s">
        <v>12672</v>
      </c>
      <c r="F6955" s="8" t="s">
        <v>3701</v>
      </c>
      <c r="G6955" s="8" t="s">
        <v>12673</v>
      </c>
      <c r="N6955" s="8" t="s">
        <v>3738</v>
      </c>
      <c r="O6955" s="8" t="s">
        <v>3709</v>
      </c>
      <c r="P6955" s="9">
        <v>177.9</v>
      </c>
      <c r="Q6955" s="8" t="s">
        <v>3710</v>
      </c>
      <c r="R6955" s="8" t="s">
        <v>12686</v>
      </c>
      <c r="S6955" s="9">
        <v>162.21</v>
      </c>
      <c r="T6955" s="9">
        <v>102.96</v>
      </c>
      <c r="U6955" s="8" t="s">
        <v>3710</v>
      </c>
      <c r="V6955" s="8" t="s">
        <v>14670</v>
      </c>
      <c r="W6955" s="8" t="s">
        <v>3736</v>
      </c>
      <c r="X6955" s="8" t="s">
        <v>11260</v>
      </c>
      <c r="Y6955" s="8" t="s">
        <v>3738</v>
      </c>
      <c r="AD6955" s="9">
        <v>162.21</v>
      </c>
      <c r="AE6955" s="9">
        <v>102.96</v>
      </c>
      <c r="AF6955" s="8" t="s">
        <v>4073</v>
      </c>
      <c r="AG6955" s="8" t="s">
        <v>14670</v>
      </c>
      <c r="AH6955" s="8" t="s">
        <v>3736</v>
      </c>
      <c r="AI6955" s="8" t="s">
        <v>10615</v>
      </c>
      <c r="AJ6955" s="8" t="s">
        <v>3738</v>
      </c>
      <c r="AV6955" s="8" t="s">
        <v>12705</v>
      </c>
      <c r="AW6955" s="8">
        <v>108</v>
      </c>
      <c r="AX6955" s="8">
        <v>2</v>
      </c>
      <c r="AY6955" s="8" t="s">
        <v>3347</v>
      </c>
      <c r="BH6955" s="11">
        <v>600</v>
      </c>
      <c r="BI6955" s="8" t="s">
        <v>5354</v>
      </c>
      <c r="BJ6955" s="11">
        <v>2.08</v>
      </c>
      <c r="BK6955" s="11">
        <v>2250</v>
      </c>
      <c r="BL6955" s="8" t="s">
        <v>5354</v>
      </c>
      <c r="BM6955" s="11">
        <v>0.55469999999999997</v>
      </c>
      <c r="BQ6955" s="11">
        <v>49.496200000000002</v>
      </c>
      <c r="BR6955" s="8" t="s">
        <v>14670</v>
      </c>
      <c r="BS6955" s="11">
        <v>185.61080000000001</v>
      </c>
      <c r="BT6955" s="8" t="s">
        <v>14670</v>
      </c>
      <c r="BW6955" s="10">
        <v>44197</v>
      </c>
      <c r="BX6955" s="10">
        <v>43739</v>
      </c>
      <c r="BY6955" s="9">
        <v>13.12</v>
      </c>
      <c r="BZ6955" s="8" t="s">
        <v>3750</v>
      </c>
      <c r="CB6955" s="9">
        <v>0</v>
      </c>
      <c r="CC6955" s="8" t="s">
        <v>3750</v>
      </c>
      <c r="CH6955" s="9">
        <v>279</v>
      </c>
      <c r="CM6955" s="12">
        <v>15</v>
      </c>
      <c r="CR6955" s="8" t="s">
        <v>26226</v>
      </c>
      <c r="CV6955" s="13">
        <v>2</v>
      </c>
    </row>
    <row r="6956" spans="1:100" x14ac:dyDescent="0.2">
      <c r="A6956" s="8" t="s">
        <v>26227</v>
      </c>
      <c r="B6956" s="8" t="s">
        <v>26228</v>
      </c>
      <c r="C6956" s="8" t="s">
        <v>8575</v>
      </c>
      <c r="D6956" s="8" t="s">
        <v>6039</v>
      </c>
      <c r="E6956" s="8" t="s">
        <v>26229</v>
      </c>
      <c r="F6956" s="8" t="s">
        <v>3765</v>
      </c>
      <c r="G6956" s="8" t="s">
        <v>26230</v>
      </c>
      <c r="H6956" s="8" t="s">
        <v>3767</v>
      </c>
      <c r="I6956" s="8" t="s">
        <v>4624</v>
      </c>
      <c r="J6956" s="8" t="s">
        <v>3884</v>
      </c>
      <c r="K6956" s="8" t="s">
        <v>26231</v>
      </c>
      <c r="M6956" s="8" t="s">
        <v>3733</v>
      </c>
      <c r="N6956" s="8" t="s">
        <v>3708</v>
      </c>
      <c r="O6956" s="8" t="s">
        <v>3709</v>
      </c>
      <c r="P6956" s="9">
        <v>8289.2900000000009</v>
      </c>
      <c r="Q6956" s="8" t="s">
        <v>3710</v>
      </c>
      <c r="R6956" s="8" t="s">
        <v>26232</v>
      </c>
      <c r="S6956" s="9">
        <v>8268.26</v>
      </c>
      <c r="T6956" s="9">
        <v>6594.81</v>
      </c>
      <c r="U6956" s="8" t="s">
        <v>3710</v>
      </c>
      <c r="V6956" s="8" t="s">
        <v>26233</v>
      </c>
      <c r="W6956" s="8" t="s">
        <v>3710</v>
      </c>
      <c r="Y6956" s="8" t="s">
        <v>3738</v>
      </c>
      <c r="AY6956" s="8" t="s">
        <v>26234</v>
      </c>
      <c r="BB6956" s="8" t="s">
        <v>3717</v>
      </c>
      <c r="BC6956" s="10">
        <v>44743</v>
      </c>
      <c r="BE6956" s="8" t="s">
        <v>7669</v>
      </c>
      <c r="BF6956" s="8" t="s">
        <v>3719</v>
      </c>
      <c r="BG6956" s="11">
        <v>1.6667000000000001</v>
      </c>
      <c r="BH6956" s="11">
        <v>642.85709999999995</v>
      </c>
      <c r="BI6956" s="8" t="s">
        <v>3720</v>
      </c>
      <c r="BJ6956" s="11">
        <v>1.5556000000000001</v>
      </c>
      <c r="BQ6956" s="11">
        <v>4239.5218000000004</v>
      </c>
      <c r="BR6956" s="8" t="s">
        <v>26233</v>
      </c>
      <c r="BW6956" s="10">
        <v>44378</v>
      </c>
      <c r="BX6956" s="10">
        <v>42826</v>
      </c>
      <c r="BY6956" s="9">
        <v>0</v>
      </c>
      <c r="BZ6956" s="8" t="s">
        <v>3777</v>
      </c>
      <c r="CF6956" s="8" t="s">
        <v>3708</v>
      </c>
      <c r="CH6956" s="9">
        <v>10206.75</v>
      </c>
      <c r="CM6956" s="12">
        <v>10</v>
      </c>
      <c r="CR6956" s="8" t="s">
        <v>26228</v>
      </c>
      <c r="CV6956" s="13">
        <v>1</v>
      </c>
    </row>
    <row r="6957" spans="1:100" x14ac:dyDescent="0.2">
      <c r="A6957" s="8" t="s">
        <v>26235</v>
      </c>
      <c r="B6957" s="8" t="s">
        <v>26236</v>
      </c>
      <c r="C6957" s="8" t="s">
        <v>3797</v>
      </c>
      <c r="D6957" s="8" t="s">
        <v>3798</v>
      </c>
      <c r="E6957" s="8" t="s">
        <v>4172</v>
      </c>
      <c r="F6957" s="8" t="s">
        <v>3701</v>
      </c>
      <c r="G6957" s="8" t="s">
        <v>4301</v>
      </c>
      <c r="H6957" s="8" t="s">
        <v>3703</v>
      </c>
      <c r="I6957" s="8" t="s">
        <v>5517</v>
      </c>
      <c r="J6957" s="8" t="s">
        <v>5518</v>
      </c>
      <c r="K6957" s="8" t="s">
        <v>26237</v>
      </c>
      <c r="M6957" s="8" t="s">
        <v>3866</v>
      </c>
      <c r="N6957" s="8" t="s">
        <v>3708</v>
      </c>
      <c r="O6957" s="8" t="s">
        <v>3804</v>
      </c>
      <c r="P6957" s="9">
        <v>210.5</v>
      </c>
      <c r="Q6957" s="8" t="s">
        <v>3805</v>
      </c>
      <c r="S6957" s="9">
        <v>315.07</v>
      </c>
      <c r="T6957" s="9">
        <v>213.25</v>
      </c>
      <c r="U6957" s="8" t="s">
        <v>3717</v>
      </c>
      <c r="V6957" s="8" t="s">
        <v>3806</v>
      </c>
      <c r="W6957" s="8" t="s">
        <v>3736</v>
      </c>
      <c r="X6957" s="8" t="s">
        <v>3807</v>
      </c>
      <c r="Y6957" s="8" t="s">
        <v>3738</v>
      </c>
      <c r="Z6957" s="8" t="s">
        <v>3739</v>
      </c>
      <c r="AY6957" s="8" t="s">
        <v>2599</v>
      </c>
      <c r="AZ6957" s="10">
        <v>42179</v>
      </c>
      <c r="BB6957" s="8" t="s">
        <v>3717</v>
      </c>
      <c r="BC6957" s="10">
        <v>44314</v>
      </c>
      <c r="BD6957" s="10">
        <v>44770</v>
      </c>
      <c r="BE6957" s="8" t="s">
        <v>3808</v>
      </c>
      <c r="BF6957" s="8" t="s">
        <v>3720</v>
      </c>
      <c r="BG6957" s="11">
        <v>18.666699999999999</v>
      </c>
      <c r="BH6957" s="11">
        <v>18</v>
      </c>
      <c r="BI6957" s="8" t="s">
        <v>3720</v>
      </c>
      <c r="BJ6957" s="11">
        <v>15.5556</v>
      </c>
      <c r="BQ6957" s="11">
        <v>13.709199999999999</v>
      </c>
      <c r="BR6957" s="8" t="s">
        <v>3806</v>
      </c>
      <c r="BW6957" s="10">
        <v>44743</v>
      </c>
      <c r="BX6957" s="10">
        <v>44743</v>
      </c>
      <c r="BY6957" s="9">
        <v>0</v>
      </c>
      <c r="BZ6957" s="8" t="s">
        <v>3742</v>
      </c>
      <c r="CF6957" s="8" t="s">
        <v>3708</v>
      </c>
      <c r="CH6957" s="9">
        <v>314.56</v>
      </c>
      <c r="CM6957" s="12">
        <v>10</v>
      </c>
      <c r="CR6957" s="8" t="s">
        <v>26236</v>
      </c>
      <c r="CV6957" s="13">
        <v>1</v>
      </c>
    </row>
    <row r="6958" spans="1:100" x14ac:dyDescent="0.2">
      <c r="A6958" s="8" t="s">
        <v>26238</v>
      </c>
      <c r="B6958" s="8" t="s">
        <v>26236</v>
      </c>
      <c r="C6958" s="8" t="s">
        <v>3818</v>
      </c>
      <c r="D6958" s="8" t="s">
        <v>3798</v>
      </c>
      <c r="E6958" s="8" t="s">
        <v>4172</v>
      </c>
      <c r="F6958" s="8" t="s">
        <v>3701</v>
      </c>
      <c r="G6958" s="8" t="s">
        <v>4173</v>
      </c>
      <c r="H6958" s="8" t="s">
        <v>3703</v>
      </c>
      <c r="I6958" s="8" t="s">
        <v>5517</v>
      </c>
      <c r="J6958" s="8" t="s">
        <v>5518</v>
      </c>
      <c r="K6958" s="8" t="s">
        <v>26239</v>
      </c>
      <c r="M6958" s="8" t="s">
        <v>3866</v>
      </c>
      <c r="N6958" s="8" t="s">
        <v>3708</v>
      </c>
      <c r="O6958" s="8" t="s">
        <v>3804</v>
      </c>
      <c r="P6958" s="9">
        <v>319.14999999999998</v>
      </c>
      <c r="Q6958" s="8" t="s">
        <v>3805</v>
      </c>
      <c r="S6958" s="9">
        <v>472.62</v>
      </c>
      <c r="T6958" s="9">
        <v>319.88</v>
      </c>
      <c r="U6958" s="8" t="s">
        <v>3717</v>
      </c>
      <c r="V6958" s="8" t="s">
        <v>3806</v>
      </c>
      <c r="W6958" s="8" t="s">
        <v>3736</v>
      </c>
      <c r="X6958" s="8" t="s">
        <v>3807</v>
      </c>
      <c r="Y6958" s="8" t="s">
        <v>3738</v>
      </c>
      <c r="Z6958" s="8" t="s">
        <v>3739</v>
      </c>
      <c r="AY6958" s="8" t="s">
        <v>2599</v>
      </c>
      <c r="AZ6958" s="10">
        <v>42179</v>
      </c>
      <c r="BB6958" s="8" t="s">
        <v>3717</v>
      </c>
      <c r="BC6958" s="10">
        <v>44314</v>
      </c>
      <c r="BE6958" s="8" t="s">
        <v>3808</v>
      </c>
      <c r="BF6958" s="8" t="s">
        <v>3720</v>
      </c>
      <c r="BG6958" s="11">
        <v>28</v>
      </c>
      <c r="BH6958" s="11">
        <v>18</v>
      </c>
      <c r="BI6958" s="8" t="s">
        <v>3720</v>
      </c>
      <c r="BJ6958" s="11">
        <v>23.333300000000001</v>
      </c>
      <c r="BQ6958" s="11">
        <v>13.709199999999999</v>
      </c>
      <c r="BR6958" s="8" t="s">
        <v>3806</v>
      </c>
      <c r="BW6958" s="10">
        <v>44743</v>
      </c>
      <c r="BX6958" s="10">
        <v>44743</v>
      </c>
      <c r="BY6958" s="9">
        <v>0</v>
      </c>
      <c r="BZ6958" s="8" t="s">
        <v>3742</v>
      </c>
      <c r="CF6958" s="8" t="s">
        <v>3708</v>
      </c>
      <c r="CH6958" s="9">
        <v>471.62</v>
      </c>
      <c r="CM6958" s="12">
        <v>10</v>
      </c>
      <c r="CR6958" s="8" t="s">
        <v>26236</v>
      </c>
      <c r="CV6958" s="13">
        <v>1</v>
      </c>
    </row>
    <row r="6959" spans="1:100" x14ac:dyDescent="0.2">
      <c r="A6959" s="8" t="s">
        <v>26240</v>
      </c>
      <c r="B6959" s="8" t="s">
        <v>26241</v>
      </c>
      <c r="C6959" s="8" t="s">
        <v>8575</v>
      </c>
      <c r="D6959" s="8" t="s">
        <v>4644</v>
      </c>
      <c r="E6959" s="8" t="s">
        <v>4172</v>
      </c>
      <c r="F6959" s="8" t="s">
        <v>3701</v>
      </c>
      <c r="G6959" s="8" t="s">
        <v>26242</v>
      </c>
      <c r="H6959" s="8" t="s">
        <v>3703</v>
      </c>
      <c r="I6959" s="8" t="s">
        <v>10488</v>
      </c>
      <c r="J6959" s="8" t="s">
        <v>10489</v>
      </c>
      <c r="K6959" s="8" t="s">
        <v>26243</v>
      </c>
      <c r="M6959" s="8" t="s">
        <v>4033</v>
      </c>
      <c r="N6959" s="8" t="s">
        <v>3771</v>
      </c>
      <c r="O6959" s="8" t="s">
        <v>3709</v>
      </c>
      <c r="P6959" s="9">
        <v>93.54</v>
      </c>
      <c r="Q6959" s="8" t="s">
        <v>3710</v>
      </c>
      <c r="R6959" s="8" t="s">
        <v>26244</v>
      </c>
      <c r="S6959" s="9">
        <v>40.31</v>
      </c>
      <c r="T6959" s="9">
        <v>26.75</v>
      </c>
      <c r="U6959" s="8" t="s">
        <v>3710</v>
      </c>
      <c r="V6959" s="8" t="s">
        <v>26244</v>
      </c>
      <c r="AY6959" s="8" t="s">
        <v>330</v>
      </c>
      <c r="AZ6959" s="10">
        <v>43362</v>
      </c>
      <c r="BA6959" s="10">
        <v>45351</v>
      </c>
      <c r="BE6959" s="8" t="s">
        <v>4223</v>
      </c>
      <c r="BF6959" s="8" t="s">
        <v>3719</v>
      </c>
      <c r="BG6959" s="11">
        <v>14</v>
      </c>
      <c r="BH6959" s="11">
        <v>2000</v>
      </c>
      <c r="BI6959" s="8" t="s">
        <v>3720</v>
      </c>
      <c r="BJ6959" s="11">
        <v>14</v>
      </c>
      <c r="BQ6959" s="11">
        <v>1.9113</v>
      </c>
      <c r="BR6959" s="8" t="s">
        <v>26244</v>
      </c>
      <c r="BW6959" s="10">
        <v>44562</v>
      </c>
      <c r="BX6959" s="10">
        <v>44562</v>
      </c>
      <c r="BY6959" s="9">
        <v>0</v>
      </c>
      <c r="BZ6959" s="8" t="s">
        <v>3750</v>
      </c>
      <c r="CF6959" s="8" t="s">
        <v>3708</v>
      </c>
      <c r="CH6959" s="9">
        <v>140.96</v>
      </c>
      <c r="CM6959" s="12">
        <v>10</v>
      </c>
      <c r="CR6959" s="8" t="s">
        <v>26241</v>
      </c>
      <c r="CV6959" s="13">
        <v>1</v>
      </c>
    </row>
    <row r="6960" spans="1:100" x14ac:dyDescent="0.2">
      <c r="A6960" s="8" t="s">
        <v>26245</v>
      </c>
      <c r="B6960" s="8" t="s">
        <v>26241</v>
      </c>
      <c r="C6960" s="8" t="s">
        <v>8575</v>
      </c>
      <c r="D6960" s="8" t="s">
        <v>4644</v>
      </c>
      <c r="E6960" s="8" t="s">
        <v>4498</v>
      </c>
      <c r="F6960" s="8" t="s">
        <v>3701</v>
      </c>
      <c r="G6960" s="8" t="s">
        <v>26246</v>
      </c>
      <c r="H6960" s="8" t="s">
        <v>3703</v>
      </c>
      <c r="I6960" s="8" t="s">
        <v>10488</v>
      </c>
      <c r="J6960" s="8" t="s">
        <v>10489</v>
      </c>
      <c r="K6960" s="8" t="s">
        <v>26243</v>
      </c>
      <c r="M6960" s="8" t="s">
        <v>4033</v>
      </c>
      <c r="N6960" s="8" t="s">
        <v>3771</v>
      </c>
      <c r="O6960" s="8" t="s">
        <v>3709</v>
      </c>
      <c r="P6960" s="9">
        <v>187.08</v>
      </c>
      <c r="Q6960" s="8" t="s">
        <v>3710</v>
      </c>
      <c r="R6960" s="8" t="s">
        <v>26244</v>
      </c>
      <c r="S6960" s="9">
        <v>80.64</v>
      </c>
      <c r="T6960" s="9">
        <v>53.51</v>
      </c>
      <c r="U6960" s="8" t="s">
        <v>3710</v>
      </c>
      <c r="V6960" s="8" t="s">
        <v>26244</v>
      </c>
      <c r="AY6960" s="8" t="s">
        <v>330</v>
      </c>
      <c r="AZ6960" s="10">
        <v>43362</v>
      </c>
      <c r="BA6960" s="10">
        <v>45351</v>
      </c>
      <c r="BE6960" s="8" t="s">
        <v>4223</v>
      </c>
      <c r="BF6960" s="8" t="s">
        <v>3719</v>
      </c>
      <c r="BG6960" s="11">
        <v>28</v>
      </c>
      <c r="BH6960" s="11">
        <v>2000</v>
      </c>
      <c r="BI6960" s="8" t="s">
        <v>3720</v>
      </c>
      <c r="BJ6960" s="11">
        <v>28</v>
      </c>
      <c r="BQ6960" s="11">
        <v>1.9113</v>
      </c>
      <c r="BR6960" s="8" t="s">
        <v>26244</v>
      </c>
      <c r="BW6960" s="10">
        <v>44562</v>
      </c>
      <c r="BX6960" s="10">
        <v>44562</v>
      </c>
      <c r="BY6960" s="9">
        <v>0</v>
      </c>
      <c r="BZ6960" s="8" t="s">
        <v>3750</v>
      </c>
      <c r="CF6960" s="8" t="s">
        <v>3708</v>
      </c>
      <c r="CH6960" s="9">
        <v>280.3</v>
      </c>
      <c r="CM6960" s="12">
        <v>10</v>
      </c>
      <c r="CR6960" s="8" t="s">
        <v>26241</v>
      </c>
      <c r="CV6960" s="13">
        <v>1</v>
      </c>
    </row>
    <row r="6961" spans="1:100" x14ac:dyDescent="0.2">
      <c r="A6961" s="8" t="s">
        <v>26247</v>
      </c>
      <c r="B6961" s="8" t="s">
        <v>26241</v>
      </c>
      <c r="C6961" s="8" t="s">
        <v>5136</v>
      </c>
      <c r="D6961" s="8" t="s">
        <v>4644</v>
      </c>
      <c r="E6961" s="8" t="s">
        <v>4172</v>
      </c>
      <c r="F6961" s="8" t="s">
        <v>3701</v>
      </c>
      <c r="G6961" s="8" t="s">
        <v>26248</v>
      </c>
      <c r="H6961" s="8" t="s">
        <v>3703</v>
      </c>
      <c r="I6961" s="8" t="s">
        <v>10488</v>
      </c>
      <c r="J6961" s="8" t="s">
        <v>10489</v>
      </c>
      <c r="K6961" s="8" t="s">
        <v>26249</v>
      </c>
      <c r="M6961" s="8" t="s">
        <v>4033</v>
      </c>
      <c r="N6961" s="8" t="s">
        <v>3771</v>
      </c>
      <c r="O6961" s="8" t="s">
        <v>3709</v>
      </c>
      <c r="P6961" s="9">
        <v>50.41</v>
      </c>
      <c r="Q6961" s="8" t="s">
        <v>3710</v>
      </c>
      <c r="R6961" s="8" t="s">
        <v>26244</v>
      </c>
      <c r="S6961" s="9">
        <v>26.21</v>
      </c>
      <c r="T6961" s="9">
        <v>17.39</v>
      </c>
      <c r="U6961" s="8" t="s">
        <v>3710</v>
      </c>
      <c r="V6961" s="8" t="s">
        <v>26244</v>
      </c>
      <c r="AY6961" s="8" t="s">
        <v>330</v>
      </c>
      <c r="AZ6961" s="10">
        <v>43362</v>
      </c>
      <c r="BA6961" s="10">
        <v>45351</v>
      </c>
      <c r="BE6961" s="8" t="s">
        <v>4223</v>
      </c>
      <c r="BF6961" s="8" t="s">
        <v>3719</v>
      </c>
      <c r="BG6961" s="11">
        <v>7</v>
      </c>
      <c r="BH6961" s="11">
        <v>2000</v>
      </c>
      <c r="BI6961" s="8" t="s">
        <v>3720</v>
      </c>
      <c r="BJ6961" s="11">
        <v>7</v>
      </c>
      <c r="BQ6961" s="11">
        <v>1.9113</v>
      </c>
      <c r="BR6961" s="8" t="s">
        <v>26244</v>
      </c>
      <c r="BW6961" s="10">
        <v>44562</v>
      </c>
      <c r="BX6961" s="10">
        <v>44562</v>
      </c>
      <c r="BY6961" s="9">
        <v>0</v>
      </c>
      <c r="BZ6961" s="8" t="s">
        <v>3750</v>
      </c>
      <c r="CF6961" s="8" t="s">
        <v>3708</v>
      </c>
      <c r="CH6961" s="9">
        <v>75.97</v>
      </c>
      <c r="CM6961" s="12">
        <v>10</v>
      </c>
      <c r="CR6961" s="8" t="s">
        <v>26241</v>
      </c>
      <c r="CV6961" s="13">
        <v>1</v>
      </c>
    </row>
    <row r="6962" spans="1:100" x14ac:dyDescent="0.2">
      <c r="A6962" s="8" t="s">
        <v>26250</v>
      </c>
      <c r="B6962" s="8" t="s">
        <v>26241</v>
      </c>
      <c r="C6962" s="8" t="s">
        <v>5136</v>
      </c>
      <c r="D6962" s="8" t="s">
        <v>4644</v>
      </c>
      <c r="E6962" s="8" t="s">
        <v>4498</v>
      </c>
      <c r="F6962" s="8" t="s">
        <v>3701</v>
      </c>
      <c r="G6962" s="8" t="s">
        <v>26251</v>
      </c>
      <c r="H6962" s="8" t="s">
        <v>3703</v>
      </c>
      <c r="I6962" s="8" t="s">
        <v>10488</v>
      </c>
      <c r="J6962" s="8" t="s">
        <v>10489</v>
      </c>
      <c r="K6962" s="8" t="s">
        <v>26249</v>
      </c>
      <c r="M6962" s="8" t="s">
        <v>4033</v>
      </c>
      <c r="N6962" s="8" t="s">
        <v>3771</v>
      </c>
      <c r="O6962" s="8" t="s">
        <v>3709</v>
      </c>
      <c r="P6962" s="9">
        <v>100.83</v>
      </c>
      <c r="Q6962" s="8" t="s">
        <v>3710</v>
      </c>
      <c r="R6962" s="8" t="s">
        <v>26244</v>
      </c>
      <c r="S6962" s="9">
        <v>52.41</v>
      </c>
      <c r="T6962" s="9">
        <v>34.78</v>
      </c>
      <c r="U6962" s="8" t="s">
        <v>3710</v>
      </c>
      <c r="V6962" s="8" t="s">
        <v>26244</v>
      </c>
      <c r="AY6962" s="8" t="s">
        <v>330</v>
      </c>
      <c r="AZ6962" s="10">
        <v>43362</v>
      </c>
      <c r="BA6962" s="10">
        <v>45351</v>
      </c>
      <c r="BE6962" s="8" t="s">
        <v>4223</v>
      </c>
      <c r="BF6962" s="8" t="s">
        <v>3719</v>
      </c>
      <c r="BG6962" s="11">
        <v>14</v>
      </c>
      <c r="BH6962" s="11">
        <v>2000</v>
      </c>
      <c r="BI6962" s="8" t="s">
        <v>3720</v>
      </c>
      <c r="BJ6962" s="11">
        <v>14</v>
      </c>
      <c r="BQ6962" s="11">
        <v>1.9113</v>
      </c>
      <c r="BR6962" s="8" t="s">
        <v>26244</v>
      </c>
      <c r="BW6962" s="10">
        <v>44562</v>
      </c>
      <c r="BX6962" s="10">
        <v>44562</v>
      </c>
      <c r="BY6962" s="9">
        <v>0</v>
      </c>
      <c r="BZ6962" s="8" t="s">
        <v>3750</v>
      </c>
      <c r="CF6962" s="8" t="s">
        <v>3708</v>
      </c>
      <c r="CH6962" s="9">
        <v>151.94999999999999</v>
      </c>
      <c r="CM6962" s="12">
        <v>10</v>
      </c>
      <c r="CR6962" s="8" t="s">
        <v>26241</v>
      </c>
      <c r="CV6962" s="13">
        <v>1</v>
      </c>
    </row>
    <row r="6963" spans="1:100" x14ac:dyDescent="0.2">
      <c r="A6963" s="8" t="s">
        <v>26252</v>
      </c>
      <c r="B6963" s="8" t="s">
        <v>26241</v>
      </c>
      <c r="C6963" s="8" t="s">
        <v>7322</v>
      </c>
      <c r="D6963" s="8" t="s">
        <v>4644</v>
      </c>
      <c r="E6963" s="8" t="s">
        <v>4172</v>
      </c>
      <c r="F6963" s="8" t="s">
        <v>3701</v>
      </c>
      <c r="G6963" s="8" t="s">
        <v>26253</v>
      </c>
      <c r="H6963" s="8" t="s">
        <v>3703</v>
      </c>
      <c r="I6963" s="8" t="s">
        <v>10488</v>
      </c>
      <c r="J6963" s="8" t="s">
        <v>10489</v>
      </c>
      <c r="K6963" s="8" t="s">
        <v>26254</v>
      </c>
      <c r="M6963" s="8" t="s">
        <v>4033</v>
      </c>
      <c r="N6963" s="8" t="s">
        <v>3771</v>
      </c>
      <c r="O6963" s="8" t="s">
        <v>3709</v>
      </c>
      <c r="P6963" s="9">
        <v>84.26</v>
      </c>
      <c r="Q6963" s="8" t="s">
        <v>3710</v>
      </c>
      <c r="R6963" s="8" t="s">
        <v>26244</v>
      </c>
      <c r="S6963" s="9">
        <v>33.71</v>
      </c>
      <c r="T6963" s="9">
        <v>22.37</v>
      </c>
      <c r="U6963" s="8" t="s">
        <v>3710</v>
      </c>
      <c r="V6963" s="8" t="s">
        <v>26244</v>
      </c>
      <c r="AY6963" s="8" t="s">
        <v>330</v>
      </c>
      <c r="AZ6963" s="10">
        <v>43362</v>
      </c>
      <c r="BA6963" s="10">
        <v>45351</v>
      </c>
      <c r="BE6963" s="8" t="s">
        <v>4223</v>
      </c>
      <c r="BF6963" s="8" t="s">
        <v>3719</v>
      </c>
      <c r="BG6963" s="11">
        <v>10.5</v>
      </c>
      <c r="BH6963" s="11">
        <v>2000</v>
      </c>
      <c r="BI6963" s="8" t="s">
        <v>3720</v>
      </c>
      <c r="BJ6963" s="11">
        <v>10.5</v>
      </c>
      <c r="BQ6963" s="11">
        <v>1.9113</v>
      </c>
      <c r="BR6963" s="8" t="s">
        <v>26244</v>
      </c>
      <c r="BW6963" s="10">
        <v>44562</v>
      </c>
      <c r="BX6963" s="10">
        <v>44562</v>
      </c>
      <c r="BY6963" s="9">
        <v>0</v>
      </c>
      <c r="BZ6963" s="8" t="s">
        <v>3750</v>
      </c>
      <c r="CF6963" s="8" t="s">
        <v>3708</v>
      </c>
      <c r="CH6963" s="9">
        <v>126.98</v>
      </c>
      <c r="CM6963" s="12">
        <v>10</v>
      </c>
      <c r="CR6963" s="8" t="s">
        <v>26241</v>
      </c>
      <c r="CV6963" s="13">
        <v>1</v>
      </c>
    </row>
    <row r="6964" spans="1:100" x14ac:dyDescent="0.2">
      <c r="A6964" s="8" t="s">
        <v>26255</v>
      </c>
      <c r="B6964" s="8" t="s">
        <v>26241</v>
      </c>
      <c r="C6964" s="8" t="s">
        <v>7322</v>
      </c>
      <c r="D6964" s="8" t="s">
        <v>4644</v>
      </c>
      <c r="E6964" s="8" t="s">
        <v>4498</v>
      </c>
      <c r="F6964" s="8" t="s">
        <v>3701</v>
      </c>
      <c r="G6964" s="8" t="s">
        <v>26256</v>
      </c>
      <c r="H6964" s="8" t="s">
        <v>3703</v>
      </c>
      <c r="I6964" s="8" t="s">
        <v>10488</v>
      </c>
      <c r="J6964" s="8" t="s">
        <v>10489</v>
      </c>
      <c r="K6964" s="8" t="s">
        <v>26254</v>
      </c>
      <c r="M6964" s="8" t="s">
        <v>4033</v>
      </c>
      <c r="N6964" s="8" t="s">
        <v>3771</v>
      </c>
      <c r="O6964" s="8" t="s">
        <v>3709</v>
      </c>
      <c r="P6964" s="9">
        <v>168.52</v>
      </c>
      <c r="Q6964" s="8" t="s">
        <v>3710</v>
      </c>
      <c r="R6964" s="8" t="s">
        <v>26244</v>
      </c>
      <c r="S6964" s="9">
        <v>67.44</v>
      </c>
      <c r="T6964" s="9">
        <v>44.75</v>
      </c>
      <c r="U6964" s="8" t="s">
        <v>3710</v>
      </c>
      <c r="V6964" s="8" t="s">
        <v>26244</v>
      </c>
      <c r="AY6964" s="8" t="s">
        <v>330</v>
      </c>
      <c r="AZ6964" s="10">
        <v>43362</v>
      </c>
      <c r="BA6964" s="10">
        <v>45351</v>
      </c>
      <c r="BE6964" s="8" t="s">
        <v>4223</v>
      </c>
      <c r="BF6964" s="8" t="s">
        <v>3719</v>
      </c>
      <c r="BG6964" s="11">
        <v>21</v>
      </c>
      <c r="BH6964" s="11">
        <v>2000</v>
      </c>
      <c r="BI6964" s="8" t="s">
        <v>3720</v>
      </c>
      <c r="BJ6964" s="11">
        <v>21</v>
      </c>
      <c r="BQ6964" s="11">
        <v>1.9113</v>
      </c>
      <c r="BR6964" s="8" t="s">
        <v>26244</v>
      </c>
      <c r="BW6964" s="10">
        <v>44562</v>
      </c>
      <c r="BX6964" s="10">
        <v>44562</v>
      </c>
      <c r="BY6964" s="9">
        <v>0</v>
      </c>
      <c r="BZ6964" s="8" t="s">
        <v>3750</v>
      </c>
      <c r="CF6964" s="8" t="s">
        <v>3708</v>
      </c>
      <c r="CH6964" s="9">
        <v>253.14</v>
      </c>
      <c r="CM6964" s="12">
        <v>10</v>
      </c>
      <c r="CR6964" s="8" t="s">
        <v>26241</v>
      </c>
      <c r="CV6964" s="13">
        <v>1</v>
      </c>
    </row>
    <row r="6965" spans="1:100" x14ac:dyDescent="0.2">
      <c r="A6965" s="8" t="s">
        <v>26257</v>
      </c>
      <c r="B6965" s="8" t="s">
        <v>26258</v>
      </c>
      <c r="C6965" s="8" t="s">
        <v>5565</v>
      </c>
      <c r="D6965" s="8" t="s">
        <v>3783</v>
      </c>
      <c r="E6965" s="8" t="s">
        <v>10767</v>
      </c>
      <c r="F6965" s="8" t="s">
        <v>3765</v>
      </c>
      <c r="G6965" s="8" t="s">
        <v>26259</v>
      </c>
      <c r="H6965" s="8" t="s">
        <v>3767</v>
      </c>
      <c r="I6965" s="8" t="s">
        <v>9452</v>
      </c>
      <c r="J6965" s="8" t="s">
        <v>3731</v>
      </c>
      <c r="K6965" s="8" t="s">
        <v>26260</v>
      </c>
      <c r="M6965" s="8" t="s">
        <v>3707</v>
      </c>
      <c r="N6965" s="8" t="s">
        <v>3708</v>
      </c>
      <c r="O6965" s="8" t="s">
        <v>3709</v>
      </c>
      <c r="P6965" s="9">
        <v>1016.36</v>
      </c>
      <c r="Q6965" s="8" t="s">
        <v>3710</v>
      </c>
      <c r="R6965" s="8" t="s">
        <v>26261</v>
      </c>
      <c r="S6965" s="9">
        <v>1397.49</v>
      </c>
      <c r="T6965" s="9">
        <v>1014.91</v>
      </c>
      <c r="U6965" s="8" t="s">
        <v>3710</v>
      </c>
      <c r="V6965" s="8" t="s">
        <v>26262</v>
      </c>
      <c r="W6965" s="8" t="s">
        <v>3710</v>
      </c>
      <c r="Y6965" s="8" t="s">
        <v>3738</v>
      </c>
      <c r="AY6965" s="8" t="s">
        <v>26263</v>
      </c>
      <c r="BB6965" s="8" t="s">
        <v>3717</v>
      </c>
      <c r="BE6965" s="8" t="s">
        <v>7669</v>
      </c>
      <c r="BF6965" s="8" t="s">
        <v>3719</v>
      </c>
      <c r="BG6965" s="11">
        <v>1.6667000000000001</v>
      </c>
      <c r="BH6965" s="11">
        <v>600</v>
      </c>
      <c r="BI6965" s="8" t="s">
        <v>3720</v>
      </c>
      <c r="BJ6965" s="11">
        <v>1.6667000000000001</v>
      </c>
      <c r="BQ6965" s="11">
        <v>608.94479999999999</v>
      </c>
      <c r="BR6965" s="8" t="s">
        <v>26262</v>
      </c>
      <c r="BW6965" s="10">
        <v>44256</v>
      </c>
      <c r="BX6965" s="10">
        <v>42522</v>
      </c>
      <c r="BY6965" s="9">
        <v>0</v>
      </c>
      <c r="BZ6965" s="8" t="s">
        <v>3777</v>
      </c>
      <c r="CF6965" s="8" t="s">
        <v>3708</v>
      </c>
      <c r="CH6965" s="9">
        <v>1399.36</v>
      </c>
      <c r="CM6965" s="12">
        <v>10</v>
      </c>
      <c r="CR6965" s="8" t="s">
        <v>26258</v>
      </c>
      <c r="CV6965" s="13">
        <v>1</v>
      </c>
    </row>
    <row r="6966" spans="1:100" x14ac:dyDescent="0.2">
      <c r="A6966" s="8" t="s">
        <v>26264</v>
      </c>
      <c r="B6966" s="8" t="s">
        <v>26258</v>
      </c>
      <c r="C6966" s="8" t="s">
        <v>4043</v>
      </c>
      <c r="D6966" s="8" t="s">
        <v>4078</v>
      </c>
      <c r="E6966" s="8" t="s">
        <v>3741</v>
      </c>
      <c r="F6966" s="8" t="s">
        <v>3701</v>
      </c>
      <c r="G6966" s="8" t="s">
        <v>26265</v>
      </c>
      <c r="H6966" s="8" t="s">
        <v>3703</v>
      </c>
      <c r="I6966" s="8" t="s">
        <v>9452</v>
      </c>
      <c r="J6966" s="8" t="s">
        <v>3731</v>
      </c>
      <c r="K6966" s="8" t="s">
        <v>26266</v>
      </c>
      <c r="M6966" s="8" t="s">
        <v>3707</v>
      </c>
      <c r="N6966" s="8" t="s">
        <v>3771</v>
      </c>
      <c r="O6966" s="8" t="s">
        <v>3709</v>
      </c>
      <c r="P6966" s="9">
        <v>1477.84</v>
      </c>
      <c r="Q6966" s="8" t="s">
        <v>3710</v>
      </c>
      <c r="R6966" s="8" t="s">
        <v>26267</v>
      </c>
      <c r="S6966" s="9">
        <v>1951.67</v>
      </c>
      <c r="T6966" s="9">
        <v>1445.51</v>
      </c>
      <c r="U6966" s="8" t="s">
        <v>3710</v>
      </c>
      <c r="V6966" s="8" t="s">
        <v>26268</v>
      </c>
      <c r="W6966" s="8" t="s">
        <v>3710</v>
      </c>
      <c r="Y6966" s="8" t="s">
        <v>3738</v>
      </c>
      <c r="AY6966" s="8" t="s">
        <v>26263</v>
      </c>
      <c r="BA6966" s="10">
        <v>45443</v>
      </c>
      <c r="BC6966" s="10">
        <v>42590</v>
      </c>
      <c r="BD6966" s="10">
        <v>43872</v>
      </c>
      <c r="BE6966" s="8" t="s">
        <v>7669</v>
      </c>
      <c r="BF6966" s="8" t="s">
        <v>3719</v>
      </c>
      <c r="BG6966" s="11">
        <v>16.666699999999999</v>
      </c>
      <c r="BH6966" s="11">
        <v>600</v>
      </c>
      <c r="BI6966" s="8" t="s">
        <v>3720</v>
      </c>
      <c r="BJ6966" s="11">
        <v>16.666699999999999</v>
      </c>
      <c r="BQ6966" s="11">
        <v>86.730800000000002</v>
      </c>
      <c r="BR6966" s="8" t="s">
        <v>26268</v>
      </c>
      <c r="BW6966" s="10">
        <v>44256</v>
      </c>
      <c r="BX6966" s="10">
        <v>42522</v>
      </c>
      <c r="BY6966" s="9">
        <v>0</v>
      </c>
      <c r="BZ6966" s="8" t="s">
        <v>3777</v>
      </c>
      <c r="CF6966" s="8" t="s">
        <v>3708</v>
      </c>
      <c r="CH6966" s="9">
        <v>1993.28</v>
      </c>
      <c r="CM6966" s="12">
        <v>10</v>
      </c>
      <c r="CR6966" s="8" t="s">
        <v>26258</v>
      </c>
      <c r="CV6966" s="13">
        <v>1</v>
      </c>
    </row>
    <row r="6967" spans="1:100" x14ac:dyDescent="0.2">
      <c r="A6967" s="8" t="s">
        <v>26269</v>
      </c>
      <c r="B6967" s="8" t="s">
        <v>26258</v>
      </c>
      <c r="C6967" s="8" t="s">
        <v>4043</v>
      </c>
      <c r="D6967" s="8" t="s">
        <v>4078</v>
      </c>
      <c r="E6967" s="8" t="s">
        <v>3741</v>
      </c>
      <c r="F6967" s="8" t="s">
        <v>3701</v>
      </c>
      <c r="G6967" s="8" t="s">
        <v>26265</v>
      </c>
      <c r="H6967" s="8" t="s">
        <v>3703</v>
      </c>
      <c r="I6967" s="8" t="s">
        <v>9452</v>
      </c>
      <c r="J6967" s="8" t="s">
        <v>3731</v>
      </c>
      <c r="K6967" s="8" t="s">
        <v>26266</v>
      </c>
      <c r="M6967" s="8" t="s">
        <v>3707</v>
      </c>
      <c r="N6967" s="8" t="s">
        <v>3708</v>
      </c>
      <c r="O6967" s="8" t="s">
        <v>3709</v>
      </c>
      <c r="P6967" s="9">
        <v>1477.84</v>
      </c>
      <c r="Q6967" s="8" t="s">
        <v>3710</v>
      </c>
      <c r="R6967" s="8" t="s">
        <v>26267</v>
      </c>
      <c r="S6967" s="9">
        <v>1951.67</v>
      </c>
      <c r="T6967" s="9">
        <v>1445.51</v>
      </c>
      <c r="U6967" s="8" t="s">
        <v>3710</v>
      </c>
      <c r="V6967" s="8" t="s">
        <v>26268</v>
      </c>
      <c r="W6967" s="8" t="s">
        <v>3710</v>
      </c>
      <c r="Y6967" s="8" t="s">
        <v>3738</v>
      </c>
      <c r="AY6967" s="8" t="s">
        <v>26263</v>
      </c>
      <c r="BB6967" s="8" t="s">
        <v>3717</v>
      </c>
      <c r="BC6967" s="10">
        <v>43872</v>
      </c>
      <c r="BE6967" s="8" t="s">
        <v>7669</v>
      </c>
      <c r="BF6967" s="8" t="s">
        <v>3719</v>
      </c>
      <c r="BG6967" s="11">
        <v>16.666699999999999</v>
      </c>
      <c r="BH6967" s="11">
        <v>600</v>
      </c>
      <c r="BI6967" s="8" t="s">
        <v>3720</v>
      </c>
      <c r="BJ6967" s="11">
        <v>16.666699999999999</v>
      </c>
      <c r="BQ6967" s="11">
        <v>86.730800000000002</v>
      </c>
      <c r="BR6967" s="8" t="s">
        <v>26268</v>
      </c>
      <c r="BW6967" s="10">
        <v>44256</v>
      </c>
      <c r="BX6967" s="10">
        <v>42522</v>
      </c>
      <c r="BY6967" s="9">
        <v>0</v>
      </c>
      <c r="BZ6967" s="8" t="s">
        <v>3777</v>
      </c>
      <c r="CF6967" s="8" t="s">
        <v>3708</v>
      </c>
      <c r="CH6967" s="9">
        <v>1993.28</v>
      </c>
      <c r="CM6967" s="12">
        <v>10</v>
      </c>
      <c r="CR6967" s="8" t="s">
        <v>26258</v>
      </c>
      <c r="CV6967" s="13">
        <v>1</v>
      </c>
    </row>
    <row r="6968" spans="1:100" x14ac:dyDescent="0.2">
      <c r="A6968" s="8" t="s">
        <v>26270</v>
      </c>
      <c r="B6968" s="8" t="s">
        <v>26258</v>
      </c>
      <c r="C6968" s="8" t="s">
        <v>26271</v>
      </c>
      <c r="D6968" s="8" t="s">
        <v>4509</v>
      </c>
      <c r="E6968" s="8" t="s">
        <v>26272</v>
      </c>
      <c r="F6968" s="8" t="s">
        <v>3701</v>
      </c>
      <c r="G6968" s="8" t="s">
        <v>26273</v>
      </c>
      <c r="H6968" s="8" t="s">
        <v>4068</v>
      </c>
      <c r="I6968" s="8" t="s">
        <v>9452</v>
      </c>
      <c r="J6968" s="8" t="s">
        <v>3731</v>
      </c>
      <c r="K6968" s="8" t="s">
        <v>26274</v>
      </c>
      <c r="M6968" s="8" t="s">
        <v>3707</v>
      </c>
      <c r="N6968" s="8" t="s">
        <v>3708</v>
      </c>
      <c r="O6968" s="8" t="s">
        <v>3709</v>
      </c>
      <c r="P6968" s="9">
        <v>310.79000000000002</v>
      </c>
      <c r="Q6968" s="8" t="s">
        <v>3710</v>
      </c>
      <c r="R6968" s="8" t="s">
        <v>26267</v>
      </c>
      <c r="S6968" s="9">
        <v>390.33</v>
      </c>
      <c r="T6968" s="9">
        <v>289.10000000000002</v>
      </c>
      <c r="U6968" s="8" t="s">
        <v>3710</v>
      </c>
      <c r="V6968" s="8" t="s">
        <v>26268</v>
      </c>
      <c r="W6968" s="8" t="s">
        <v>3710</v>
      </c>
      <c r="Y6968" s="8" t="s">
        <v>3738</v>
      </c>
      <c r="AY6968" s="8" t="s">
        <v>26263</v>
      </c>
      <c r="BB6968" s="8" t="s">
        <v>3717</v>
      </c>
      <c r="BC6968" s="10">
        <v>43789</v>
      </c>
      <c r="BE6968" s="8" t="s">
        <v>7669</v>
      </c>
      <c r="BF6968" s="8" t="s">
        <v>3719</v>
      </c>
      <c r="BG6968" s="11">
        <v>3.3332999999999999</v>
      </c>
      <c r="BH6968" s="11">
        <v>600</v>
      </c>
      <c r="BI6968" s="8" t="s">
        <v>3720</v>
      </c>
      <c r="BJ6968" s="11">
        <v>3.3334000000000001</v>
      </c>
      <c r="BQ6968" s="11">
        <v>86.730800000000002</v>
      </c>
      <c r="BR6968" s="8" t="s">
        <v>26268</v>
      </c>
      <c r="BW6968" s="10">
        <v>44256</v>
      </c>
      <c r="BX6968" s="10">
        <v>42522</v>
      </c>
      <c r="BY6968" s="9">
        <v>0</v>
      </c>
      <c r="BZ6968" s="8" t="s">
        <v>3777</v>
      </c>
      <c r="CF6968" s="8" t="s">
        <v>3708</v>
      </c>
      <c r="CH6968" s="9">
        <v>460.22</v>
      </c>
      <c r="CM6968" s="12">
        <v>10</v>
      </c>
      <c r="CR6968" s="8" t="s">
        <v>26258</v>
      </c>
      <c r="CV6968" s="13">
        <v>1</v>
      </c>
    </row>
    <row r="6969" spans="1:100" x14ac:dyDescent="0.2">
      <c r="A6969" s="8" t="s">
        <v>26275</v>
      </c>
      <c r="B6969" s="8" t="s">
        <v>26258</v>
      </c>
      <c r="C6969" s="8" t="s">
        <v>26271</v>
      </c>
      <c r="D6969" s="8" t="s">
        <v>4509</v>
      </c>
      <c r="E6969" s="8" t="s">
        <v>26276</v>
      </c>
      <c r="F6969" s="8" t="s">
        <v>3701</v>
      </c>
      <c r="G6969" s="8" t="s">
        <v>26277</v>
      </c>
      <c r="H6969" s="8" t="s">
        <v>4068</v>
      </c>
      <c r="I6969" s="8" t="s">
        <v>9452</v>
      </c>
      <c r="J6969" s="8" t="s">
        <v>3731</v>
      </c>
      <c r="K6969" s="8" t="s">
        <v>26274</v>
      </c>
      <c r="M6969" s="8" t="s">
        <v>3707</v>
      </c>
      <c r="N6969" s="8" t="s">
        <v>3708</v>
      </c>
      <c r="O6969" s="8" t="s">
        <v>3709</v>
      </c>
      <c r="P6969" s="9">
        <v>310.79000000000002</v>
      </c>
      <c r="Q6969" s="8" t="s">
        <v>3710</v>
      </c>
      <c r="R6969" s="8" t="s">
        <v>26267</v>
      </c>
      <c r="S6969" s="9">
        <v>390.33</v>
      </c>
      <c r="T6969" s="9">
        <v>289.10000000000002</v>
      </c>
      <c r="U6969" s="8" t="s">
        <v>3710</v>
      </c>
      <c r="V6969" s="8" t="s">
        <v>26268</v>
      </c>
      <c r="W6969" s="8" t="s">
        <v>3710</v>
      </c>
      <c r="Y6969" s="8" t="s">
        <v>3738</v>
      </c>
      <c r="AY6969" s="8" t="s">
        <v>26263</v>
      </c>
      <c r="BB6969" s="8" t="s">
        <v>3717</v>
      </c>
      <c r="BE6969" s="8" t="s">
        <v>7669</v>
      </c>
      <c r="BF6969" s="8" t="s">
        <v>3719</v>
      </c>
      <c r="BG6969" s="11">
        <v>3.3332999999999999</v>
      </c>
      <c r="BH6969" s="11">
        <v>600</v>
      </c>
      <c r="BI6969" s="8" t="s">
        <v>3720</v>
      </c>
      <c r="BJ6969" s="11">
        <v>3.3334000000000001</v>
      </c>
      <c r="BQ6969" s="11">
        <v>86.730800000000002</v>
      </c>
      <c r="BR6969" s="8" t="s">
        <v>26268</v>
      </c>
      <c r="BW6969" s="10">
        <v>44256</v>
      </c>
      <c r="BX6969" s="10">
        <v>42522</v>
      </c>
      <c r="BY6969" s="9">
        <v>0</v>
      </c>
      <c r="BZ6969" s="8" t="s">
        <v>3777</v>
      </c>
      <c r="CF6969" s="8" t="s">
        <v>3708</v>
      </c>
      <c r="CH6969" s="9">
        <v>460.22</v>
      </c>
      <c r="CM6969" s="12">
        <v>10</v>
      </c>
      <c r="CR6969" s="8" t="s">
        <v>26258</v>
      </c>
      <c r="CV6969" s="13">
        <v>1</v>
      </c>
    </row>
    <row r="6970" spans="1:100" x14ac:dyDescent="0.2">
      <c r="A6970" s="8" t="s">
        <v>26278</v>
      </c>
      <c r="B6970" s="8" t="s">
        <v>26279</v>
      </c>
      <c r="C6970" s="8" t="s">
        <v>3925</v>
      </c>
      <c r="D6970" s="8" t="s">
        <v>3699</v>
      </c>
      <c r="E6970" s="8" t="s">
        <v>3874</v>
      </c>
      <c r="F6970" s="8" t="s">
        <v>3701</v>
      </c>
      <c r="G6970" s="8" t="s">
        <v>7011</v>
      </c>
      <c r="H6970" s="8" t="s">
        <v>3703</v>
      </c>
      <c r="I6970" s="8" t="s">
        <v>8861</v>
      </c>
      <c r="J6970" s="8" t="s">
        <v>3731</v>
      </c>
      <c r="K6970" s="8" t="s">
        <v>26280</v>
      </c>
      <c r="M6970" s="8" t="s">
        <v>3733</v>
      </c>
      <c r="N6970" s="8" t="s">
        <v>3708</v>
      </c>
      <c r="O6970" s="8" t="s">
        <v>3709</v>
      </c>
      <c r="P6970" s="9">
        <v>3729.48</v>
      </c>
      <c r="Q6970" s="8" t="s">
        <v>3710</v>
      </c>
      <c r="R6970" s="8" t="s">
        <v>7456</v>
      </c>
      <c r="S6970" s="9">
        <v>4604.18</v>
      </c>
      <c r="T6970" s="9">
        <v>3533</v>
      </c>
      <c r="U6970" s="8" t="s">
        <v>3710</v>
      </c>
      <c r="V6970" s="8" t="s">
        <v>7457</v>
      </c>
      <c r="W6970" s="8" t="s">
        <v>3710</v>
      </c>
      <c r="Y6970" s="8" t="s">
        <v>3738</v>
      </c>
      <c r="AY6970" s="8" t="s">
        <v>7458</v>
      </c>
      <c r="BB6970" s="8" t="s">
        <v>3717</v>
      </c>
      <c r="BC6970" s="10">
        <v>42044</v>
      </c>
      <c r="BE6970" s="8" t="s">
        <v>4313</v>
      </c>
      <c r="BF6970" s="8" t="s">
        <v>3720</v>
      </c>
      <c r="BG6970" s="11">
        <v>36</v>
      </c>
      <c r="BH6970" s="11">
        <v>60</v>
      </c>
      <c r="BI6970" s="8" t="s">
        <v>3720</v>
      </c>
      <c r="BJ6970" s="11">
        <v>30</v>
      </c>
      <c r="BQ6970" s="11">
        <v>117.7667</v>
      </c>
      <c r="BR6970" s="8" t="s">
        <v>7457</v>
      </c>
      <c r="BW6970" s="10">
        <v>44348</v>
      </c>
      <c r="BX6970" s="10">
        <v>44501</v>
      </c>
      <c r="BY6970" s="9">
        <v>0</v>
      </c>
      <c r="BZ6970" s="8" t="s">
        <v>3777</v>
      </c>
      <c r="CF6970" s="8" t="s">
        <v>3708</v>
      </c>
      <c r="CH6970" s="9">
        <v>4850.57</v>
      </c>
      <c r="CM6970" s="12">
        <v>10</v>
      </c>
      <c r="CR6970" s="8" t="s">
        <v>26279</v>
      </c>
      <c r="CV6970" s="13">
        <v>1</v>
      </c>
    </row>
    <row r="6971" spans="1:100" x14ac:dyDescent="0.2">
      <c r="A6971" s="8" t="s">
        <v>26281</v>
      </c>
      <c r="B6971" s="8" t="s">
        <v>26282</v>
      </c>
      <c r="C6971" s="8" t="s">
        <v>5818</v>
      </c>
      <c r="D6971" s="8" t="s">
        <v>4416</v>
      </c>
      <c r="E6971" s="8" t="s">
        <v>26283</v>
      </c>
      <c r="F6971" s="8" t="s">
        <v>3727</v>
      </c>
      <c r="G6971" s="8" t="s">
        <v>26284</v>
      </c>
      <c r="H6971" s="8" t="s">
        <v>3767</v>
      </c>
      <c r="I6971" s="8" t="s">
        <v>12341</v>
      </c>
      <c r="J6971" s="8" t="s">
        <v>3787</v>
      </c>
      <c r="K6971" s="8" t="s">
        <v>26285</v>
      </c>
      <c r="M6971" s="8" t="s">
        <v>4220</v>
      </c>
      <c r="N6971" s="8" t="s">
        <v>3708</v>
      </c>
      <c r="O6971" s="8" t="s">
        <v>3709</v>
      </c>
      <c r="P6971" s="9">
        <v>210481.15</v>
      </c>
      <c r="Q6971" s="8" t="s">
        <v>3710</v>
      </c>
      <c r="R6971" s="8" t="s">
        <v>26286</v>
      </c>
      <c r="S6971" s="9">
        <v>218169.66</v>
      </c>
      <c r="T6971" s="9">
        <v>193605.94</v>
      </c>
      <c r="U6971" s="8" t="s">
        <v>3721</v>
      </c>
      <c r="V6971" s="8" t="s">
        <v>26286</v>
      </c>
      <c r="W6971" s="8" t="s">
        <v>3710</v>
      </c>
      <c r="Y6971" s="8" t="s">
        <v>3738</v>
      </c>
      <c r="AA6971" s="10">
        <v>44958</v>
      </c>
      <c r="AY6971" s="8" t="s">
        <v>26287</v>
      </c>
      <c r="BB6971" s="8" t="s">
        <v>3717</v>
      </c>
      <c r="BC6971" s="10">
        <v>44145</v>
      </c>
      <c r="BE6971" s="8" t="s">
        <v>4051</v>
      </c>
      <c r="BF6971" s="8" t="s">
        <v>3720</v>
      </c>
      <c r="BG6971" s="11">
        <v>7</v>
      </c>
      <c r="BH6971" s="11">
        <v>1.25</v>
      </c>
      <c r="BI6971" s="8" t="s">
        <v>3720</v>
      </c>
      <c r="BJ6971" s="11">
        <v>28</v>
      </c>
      <c r="BQ6971" s="11">
        <v>193605.94</v>
      </c>
      <c r="BR6971" s="8" t="s">
        <v>26286</v>
      </c>
      <c r="BW6971" s="10">
        <v>44228</v>
      </c>
      <c r="BX6971" s="10">
        <v>44228</v>
      </c>
      <c r="BY6971" s="9">
        <v>0</v>
      </c>
      <c r="BZ6971" s="8" t="s">
        <v>3777</v>
      </c>
      <c r="CF6971" s="8" t="s">
        <v>3708</v>
      </c>
      <c r="CH6971" s="9">
        <v>237103.65</v>
      </c>
      <c r="CM6971" s="12">
        <v>10</v>
      </c>
      <c r="CR6971" s="8" t="s">
        <v>26282</v>
      </c>
      <c r="CV6971" s="13">
        <v>1</v>
      </c>
    </row>
    <row r="6972" spans="1:100" x14ac:dyDescent="0.2">
      <c r="A6972" s="8" t="s">
        <v>26288</v>
      </c>
      <c r="B6972" s="8" t="s">
        <v>26282</v>
      </c>
      <c r="C6972" s="8" t="s">
        <v>3929</v>
      </c>
      <c r="D6972" s="8" t="s">
        <v>4416</v>
      </c>
      <c r="E6972" s="8" t="s">
        <v>26283</v>
      </c>
      <c r="F6972" s="8" t="s">
        <v>3727</v>
      </c>
      <c r="G6972" s="8" t="s">
        <v>26289</v>
      </c>
      <c r="H6972" s="8" t="s">
        <v>3767</v>
      </c>
      <c r="I6972" s="8" t="s">
        <v>12341</v>
      </c>
      <c r="J6972" s="8" t="s">
        <v>3787</v>
      </c>
      <c r="K6972" s="8" t="s">
        <v>26290</v>
      </c>
      <c r="M6972" s="8" t="s">
        <v>4220</v>
      </c>
      <c r="N6972" s="8" t="s">
        <v>3708</v>
      </c>
      <c r="O6972" s="8" t="s">
        <v>3709</v>
      </c>
      <c r="P6972" s="9">
        <v>400233.09</v>
      </c>
      <c r="Q6972" s="8" t="s">
        <v>3710</v>
      </c>
      <c r="R6972" s="8" t="s">
        <v>26286</v>
      </c>
      <c r="S6972" s="9">
        <v>444297.77</v>
      </c>
      <c r="T6972" s="9">
        <v>395146.14</v>
      </c>
      <c r="U6972" s="8" t="s">
        <v>3721</v>
      </c>
      <c r="V6972" s="8" t="s">
        <v>26286</v>
      </c>
      <c r="W6972" s="8" t="s">
        <v>3710</v>
      </c>
      <c r="Y6972" s="8" t="s">
        <v>3738</v>
      </c>
      <c r="AA6972" s="10">
        <v>44958</v>
      </c>
      <c r="AY6972" s="8" t="s">
        <v>26287</v>
      </c>
      <c r="BB6972" s="8" t="s">
        <v>3717</v>
      </c>
      <c r="BC6972" s="10">
        <v>43129</v>
      </c>
      <c r="BE6972" s="8" t="s">
        <v>4051</v>
      </c>
      <c r="BF6972" s="8" t="s">
        <v>3720</v>
      </c>
      <c r="BG6972" s="11">
        <v>28</v>
      </c>
      <c r="BH6972" s="11">
        <v>5</v>
      </c>
      <c r="BI6972" s="8" t="s">
        <v>3720</v>
      </c>
      <c r="BJ6972" s="11">
        <v>28</v>
      </c>
      <c r="BQ6972" s="11">
        <v>395146.14</v>
      </c>
      <c r="BR6972" s="8" t="s">
        <v>26286</v>
      </c>
      <c r="BW6972" s="10">
        <v>44228</v>
      </c>
      <c r="BX6972" s="10">
        <v>44228</v>
      </c>
      <c r="BY6972" s="9">
        <v>0</v>
      </c>
      <c r="BZ6972" s="8" t="s">
        <v>3777</v>
      </c>
      <c r="CF6972" s="8" t="s">
        <v>3708</v>
      </c>
      <c r="CH6972" s="9">
        <v>450005.33</v>
      </c>
      <c r="CM6972" s="12">
        <v>10</v>
      </c>
      <c r="CR6972" s="8" t="s">
        <v>26282</v>
      </c>
      <c r="CV6972" s="13">
        <v>1</v>
      </c>
    </row>
    <row r="6973" spans="1:100" x14ac:dyDescent="0.2">
      <c r="A6973" s="8" t="s">
        <v>26291</v>
      </c>
      <c r="B6973" s="8" t="s">
        <v>26292</v>
      </c>
      <c r="C6973" s="8" t="s">
        <v>3797</v>
      </c>
      <c r="D6973" s="8" t="s">
        <v>4078</v>
      </c>
      <c r="E6973" s="8" t="s">
        <v>5756</v>
      </c>
      <c r="F6973" s="8" t="s">
        <v>3701</v>
      </c>
      <c r="G6973" s="8" t="s">
        <v>18436</v>
      </c>
      <c r="H6973" s="8" t="s">
        <v>3703</v>
      </c>
      <c r="I6973" s="8" t="s">
        <v>3851</v>
      </c>
      <c r="J6973" s="8" t="s">
        <v>3787</v>
      </c>
      <c r="K6973" s="8" t="s">
        <v>26293</v>
      </c>
      <c r="M6973" s="8" t="s">
        <v>3733</v>
      </c>
      <c r="N6973" s="8" t="s">
        <v>3708</v>
      </c>
      <c r="O6973" s="8" t="s">
        <v>3709</v>
      </c>
      <c r="P6973" s="9">
        <v>94231.05</v>
      </c>
      <c r="Q6973" s="8" t="s">
        <v>3710</v>
      </c>
      <c r="R6973" s="8" t="s">
        <v>26294</v>
      </c>
      <c r="S6973" s="9">
        <v>78195.06</v>
      </c>
      <c r="T6973" s="9">
        <v>68851.39</v>
      </c>
      <c r="U6973" s="8" t="s">
        <v>4244</v>
      </c>
      <c r="V6973" s="8" t="s">
        <v>26295</v>
      </c>
      <c r="W6973" s="8" t="s">
        <v>3710</v>
      </c>
      <c r="Y6973" s="8" t="s">
        <v>3738</v>
      </c>
      <c r="AD6973" s="9">
        <v>81110.97</v>
      </c>
      <c r="AE6973" s="9">
        <v>71450.240000000005</v>
      </c>
      <c r="AF6973" s="8" t="s">
        <v>3721</v>
      </c>
      <c r="AG6973" s="8" t="s">
        <v>26296</v>
      </c>
      <c r="AH6973" s="8" t="s">
        <v>3710</v>
      </c>
      <c r="AJ6973" s="8" t="s">
        <v>3738</v>
      </c>
      <c r="AL6973" s="10">
        <v>45017</v>
      </c>
      <c r="AM6973" s="9">
        <v>76494.17</v>
      </c>
      <c r="AN6973" s="9">
        <v>67335.45</v>
      </c>
      <c r="AO6973" s="8" t="s">
        <v>4223</v>
      </c>
      <c r="AP6973" s="8" t="s">
        <v>26297</v>
      </c>
      <c r="AQ6973" s="8" t="s">
        <v>3710</v>
      </c>
      <c r="AS6973" s="8" t="s">
        <v>3738</v>
      </c>
      <c r="AU6973" s="10">
        <v>45078</v>
      </c>
      <c r="AY6973" s="8" t="s">
        <v>18414</v>
      </c>
      <c r="BB6973" s="8" t="s">
        <v>3717</v>
      </c>
      <c r="BC6973" s="10">
        <v>39833</v>
      </c>
      <c r="BE6973" s="8" t="s">
        <v>3700</v>
      </c>
      <c r="BF6973" s="8" t="s">
        <v>3720</v>
      </c>
      <c r="BG6973" s="11">
        <v>21</v>
      </c>
      <c r="BH6973" s="11">
        <v>10</v>
      </c>
      <c r="BI6973" s="8" t="s">
        <v>3720</v>
      </c>
      <c r="BJ6973" s="11">
        <v>21</v>
      </c>
      <c r="BK6973" s="11">
        <v>10</v>
      </c>
      <c r="BL6973" s="8" t="s">
        <v>3720</v>
      </c>
      <c r="BM6973" s="11">
        <v>21</v>
      </c>
      <c r="BN6973" s="11">
        <v>10</v>
      </c>
      <c r="BO6973" s="8" t="s">
        <v>3720</v>
      </c>
      <c r="BP6973" s="11">
        <v>21</v>
      </c>
      <c r="BQ6973" s="11">
        <v>68851.39</v>
      </c>
      <c r="BR6973" s="8" t="s">
        <v>26295</v>
      </c>
      <c r="BS6973" s="11">
        <v>71450.240000000005</v>
      </c>
      <c r="BT6973" s="8" t="s">
        <v>26296</v>
      </c>
      <c r="BU6973" s="11">
        <v>67335.45</v>
      </c>
      <c r="BV6973" s="8" t="s">
        <v>26297</v>
      </c>
      <c r="BW6973" s="10">
        <v>44287</v>
      </c>
      <c r="BX6973" s="10">
        <v>44501</v>
      </c>
      <c r="BY6973" s="9">
        <v>0</v>
      </c>
      <c r="BZ6973" s="8" t="s">
        <v>3777</v>
      </c>
      <c r="CB6973" s="9">
        <v>0</v>
      </c>
      <c r="CC6973" s="8" t="s">
        <v>3777</v>
      </c>
      <c r="CD6973" s="9">
        <v>0</v>
      </c>
      <c r="CE6973" s="8" t="s">
        <v>3777</v>
      </c>
      <c r="CF6973" s="8" t="s">
        <v>3708</v>
      </c>
      <c r="CH6973" s="9">
        <v>106671.03999999999</v>
      </c>
      <c r="CM6973" s="12">
        <v>10</v>
      </c>
      <c r="CR6973" s="8" t="s">
        <v>26292</v>
      </c>
      <c r="CV6973" s="13">
        <v>3</v>
      </c>
    </row>
    <row r="6974" spans="1:100" x14ac:dyDescent="0.2">
      <c r="A6974" s="8" t="s">
        <v>26298</v>
      </c>
      <c r="B6974" s="8" t="s">
        <v>26292</v>
      </c>
      <c r="C6974" s="8" t="s">
        <v>3818</v>
      </c>
      <c r="D6974" s="8" t="s">
        <v>4078</v>
      </c>
      <c r="E6974" s="8" t="s">
        <v>5756</v>
      </c>
      <c r="F6974" s="8" t="s">
        <v>3701</v>
      </c>
      <c r="G6974" s="8" t="s">
        <v>18440</v>
      </c>
      <c r="H6974" s="8" t="s">
        <v>3703</v>
      </c>
      <c r="I6974" s="8" t="s">
        <v>3851</v>
      </c>
      <c r="J6974" s="8" t="s">
        <v>3787</v>
      </c>
      <c r="K6974" s="8" t="s">
        <v>26299</v>
      </c>
      <c r="M6974" s="8" t="s">
        <v>3733</v>
      </c>
      <c r="N6974" s="8" t="s">
        <v>3708</v>
      </c>
      <c r="O6974" s="8" t="s">
        <v>3709</v>
      </c>
      <c r="P6974" s="9">
        <v>99427.73</v>
      </c>
      <c r="Q6974" s="8" t="s">
        <v>3710</v>
      </c>
      <c r="R6974" s="8" t="s">
        <v>26294</v>
      </c>
      <c r="S6974" s="9">
        <v>82428.78</v>
      </c>
      <c r="T6974" s="9">
        <v>72624.759999999995</v>
      </c>
      <c r="U6974" s="8" t="s">
        <v>4244</v>
      </c>
      <c r="V6974" s="8" t="s">
        <v>26295</v>
      </c>
      <c r="W6974" s="8" t="s">
        <v>3710</v>
      </c>
      <c r="Y6974" s="8" t="s">
        <v>3738</v>
      </c>
      <c r="AD6974" s="9">
        <v>85504.25</v>
      </c>
      <c r="AE6974" s="9">
        <v>75365.820000000007</v>
      </c>
      <c r="AF6974" s="8" t="s">
        <v>3721</v>
      </c>
      <c r="AG6974" s="8" t="s">
        <v>26296</v>
      </c>
      <c r="AH6974" s="8" t="s">
        <v>3710</v>
      </c>
      <c r="AJ6974" s="8" t="s">
        <v>3738</v>
      </c>
      <c r="AL6974" s="10">
        <v>45017</v>
      </c>
      <c r="AM6974" s="9">
        <v>80634.53</v>
      </c>
      <c r="AN6974" s="9">
        <v>71025.61</v>
      </c>
      <c r="AO6974" s="8" t="s">
        <v>4223</v>
      </c>
      <c r="AP6974" s="8" t="s">
        <v>26297</v>
      </c>
      <c r="AQ6974" s="8" t="s">
        <v>3710</v>
      </c>
      <c r="AS6974" s="8" t="s">
        <v>3738</v>
      </c>
      <c r="AU6974" s="10">
        <v>45078</v>
      </c>
      <c r="AY6974" s="8" t="s">
        <v>18414</v>
      </c>
      <c r="BB6974" s="8" t="s">
        <v>3717</v>
      </c>
      <c r="BC6974" s="10">
        <v>39895</v>
      </c>
      <c r="BE6974" s="8" t="s">
        <v>3700</v>
      </c>
      <c r="BF6974" s="8" t="s">
        <v>3720</v>
      </c>
      <c r="BG6974" s="11">
        <v>31.5</v>
      </c>
      <c r="BH6974" s="11">
        <v>15</v>
      </c>
      <c r="BI6974" s="8" t="s">
        <v>3720</v>
      </c>
      <c r="BJ6974" s="11">
        <v>21</v>
      </c>
      <c r="BK6974" s="11">
        <v>15</v>
      </c>
      <c r="BL6974" s="8" t="s">
        <v>3720</v>
      </c>
      <c r="BM6974" s="11">
        <v>21</v>
      </c>
      <c r="BN6974" s="11">
        <v>15</v>
      </c>
      <c r="BO6974" s="8" t="s">
        <v>3720</v>
      </c>
      <c r="BP6974" s="11">
        <v>21</v>
      </c>
      <c r="BQ6974" s="11">
        <v>72624.759999999995</v>
      </c>
      <c r="BR6974" s="8" t="s">
        <v>26295</v>
      </c>
      <c r="BS6974" s="11">
        <v>75365.820000000007</v>
      </c>
      <c r="BT6974" s="8" t="s">
        <v>26296</v>
      </c>
      <c r="BU6974" s="11">
        <v>71025.61</v>
      </c>
      <c r="BV6974" s="8" t="s">
        <v>26297</v>
      </c>
      <c r="BW6974" s="10">
        <v>44287</v>
      </c>
      <c r="BX6974" s="10">
        <v>44501</v>
      </c>
      <c r="BY6974" s="9">
        <v>0</v>
      </c>
      <c r="BZ6974" s="8" t="s">
        <v>3777</v>
      </c>
      <c r="CB6974" s="9">
        <v>0</v>
      </c>
      <c r="CC6974" s="8" t="s">
        <v>3777</v>
      </c>
      <c r="CD6974" s="9">
        <v>0</v>
      </c>
      <c r="CE6974" s="8" t="s">
        <v>3777</v>
      </c>
      <c r="CF6974" s="8" t="s">
        <v>3708</v>
      </c>
      <c r="CH6974" s="9">
        <v>112501.71</v>
      </c>
      <c r="CM6974" s="12">
        <v>10</v>
      </c>
      <c r="CR6974" s="8" t="s">
        <v>26292</v>
      </c>
      <c r="CV6974" s="13">
        <v>3</v>
      </c>
    </row>
    <row r="6975" spans="1:100" x14ac:dyDescent="0.2">
      <c r="A6975" s="8" t="s">
        <v>26300</v>
      </c>
      <c r="B6975" s="8" t="s">
        <v>26292</v>
      </c>
      <c r="C6975" s="8" t="s">
        <v>4691</v>
      </c>
      <c r="D6975" s="8" t="s">
        <v>4078</v>
      </c>
      <c r="E6975" s="8" t="s">
        <v>5756</v>
      </c>
      <c r="F6975" s="8" t="s">
        <v>3701</v>
      </c>
      <c r="G6975" s="8" t="s">
        <v>18443</v>
      </c>
      <c r="H6975" s="8" t="s">
        <v>3703</v>
      </c>
      <c r="I6975" s="8" t="s">
        <v>3851</v>
      </c>
      <c r="J6975" s="8" t="s">
        <v>3787</v>
      </c>
      <c r="K6975" s="8" t="s">
        <v>26301</v>
      </c>
      <c r="M6975" s="8" t="s">
        <v>3733</v>
      </c>
      <c r="N6975" s="8" t="s">
        <v>3708</v>
      </c>
      <c r="O6975" s="8" t="s">
        <v>3709</v>
      </c>
      <c r="P6975" s="9">
        <v>109639.62</v>
      </c>
      <c r="Q6975" s="8" t="s">
        <v>3710</v>
      </c>
      <c r="R6975" s="8" t="s">
        <v>26294</v>
      </c>
      <c r="S6975" s="9">
        <v>90577.4</v>
      </c>
      <c r="T6975" s="9">
        <v>79887.34</v>
      </c>
      <c r="U6975" s="8" t="s">
        <v>4244</v>
      </c>
      <c r="V6975" s="8" t="s">
        <v>26295</v>
      </c>
      <c r="W6975" s="8" t="s">
        <v>3710</v>
      </c>
      <c r="Y6975" s="8" t="s">
        <v>3738</v>
      </c>
      <c r="AD6975" s="9">
        <v>93960.61</v>
      </c>
      <c r="AE6975" s="9">
        <v>82902.679999999993</v>
      </c>
      <c r="AF6975" s="8" t="s">
        <v>3721</v>
      </c>
      <c r="AG6975" s="8" t="s">
        <v>26296</v>
      </c>
      <c r="AH6975" s="8" t="s">
        <v>3710</v>
      </c>
      <c r="AJ6975" s="8" t="s">
        <v>3738</v>
      </c>
      <c r="AL6975" s="10">
        <v>45017</v>
      </c>
      <c r="AY6975" s="8" t="s">
        <v>18414</v>
      </c>
      <c r="BB6975" s="8" t="s">
        <v>3717</v>
      </c>
      <c r="BC6975" s="10">
        <v>39839</v>
      </c>
      <c r="BE6975" s="8" t="s">
        <v>3700</v>
      </c>
      <c r="BF6975" s="8" t="s">
        <v>3720</v>
      </c>
      <c r="BG6975" s="11">
        <v>52.5</v>
      </c>
      <c r="BH6975" s="11">
        <v>25</v>
      </c>
      <c r="BI6975" s="8" t="s">
        <v>3720</v>
      </c>
      <c r="BJ6975" s="11">
        <v>21</v>
      </c>
      <c r="BK6975" s="11">
        <v>25</v>
      </c>
      <c r="BL6975" s="8" t="s">
        <v>3720</v>
      </c>
      <c r="BM6975" s="11">
        <v>21</v>
      </c>
      <c r="BQ6975" s="11">
        <v>79887.34</v>
      </c>
      <c r="BR6975" s="8" t="s">
        <v>26295</v>
      </c>
      <c r="BS6975" s="11">
        <v>82902.679999999993</v>
      </c>
      <c r="BT6975" s="8" t="s">
        <v>26296</v>
      </c>
      <c r="BW6975" s="10">
        <v>44287</v>
      </c>
      <c r="BX6975" s="10">
        <v>44501</v>
      </c>
      <c r="BY6975" s="9">
        <v>0</v>
      </c>
      <c r="BZ6975" s="8" t="s">
        <v>3777</v>
      </c>
      <c r="CB6975" s="9">
        <v>0</v>
      </c>
      <c r="CC6975" s="8" t="s">
        <v>3777</v>
      </c>
      <c r="CF6975" s="8" t="s">
        <v>3708</v>
      </c>
      <c r="CH6975" s="9">
        <v>123959.45</v>
      </c>
      <c r="CM6975" s="12">
        <v>10</v>
      </c>
      <c r="CR6975" s="8" t="s">
        <v>26292</v>
      </c>
      <c r="CV6975" s="13">
        <v>2</v>
      </c>
    </row>
    <row r="6976" spans="1:100" x14ac:dyDescent="0.2">
      <c r="A6976" s="8" t="s">
        <v>26302</v>
      </c>
      <c r="B6976" s="8" t="s">
        <v>26292</v>
      </c>
      <c r="C6976" s="8" t="s">
        <v>3929</v>
      </c>
      <c r="D6976" s="8" t="s">
        <v>4078</v>
      </c>
      <c r="E6976" s="8" t="s">
        <v>5756</v>
      </c>
      <c r="F6976" s="8" t="s">
        <v>3701</v>
      </c>
      <c r="G6976" s="8" t="s">
        <v>18446</v>
      </c>
      <c r="H6976" s="8" t="s">
        <v>3703</v>
      </c>
      <c r="I6976" s="8" t="s">
        <v>3851</v>
      </c>
      <c r="J6976" s="8" t="s">
        <v>3787</v>
      </c>
      <c r="K6976" s="8" t="s">
        <v>26303</v>
      </c>
      <c r="M6976" s="8" t="s">
        <v>3733</v>
      </c>
      <c r="N6976" s="8" t="s">
        <v>3708</v>
      </c>
      <c r="O6976" s="8" t="s">
        <v>3709</v>
      </c>
      <c r="P6976" s="9">
        <v>92686.61</v>
      </c>
      <c r="Q6976" s="8" t="s">
        <v>3710</v>
      </c>
      <c r="R6976" s="8" t="s">
        <v>26294</v>
      </c>
      <c r="S6976" s="9">
        <v>74623.27</v>
      </c>
      <c r="T6976" s="9">
        <v>65667.98</v>
      </c>
      <c r="U6976" s="8" t="s">
        <v>4244</v>
      </c>
      <c r="V6976" s="8" t="s">
        <v>26295</v>
      </c>
      <c r="W6976" s="8" t="s">
        <v>3710</v>
      </c>
      <c r="Y6976" s="8" t="s">
        <v>3738</v>
      </c>
      <c r="AD6976" s="9">
        <v>77404.22</v>
      </c>
      <c r="AE6976" s="9">
        <v>68146.539999999994</v>
      </c>
      <c r="AF6976" s="8" t="s">
        <v>3721</v>
      </c>
      <c r="AG6976" s="8" t="s">
        <v>26296</v>
      </c>
      <c r="AH6976" s="8" t="s">
        <v>3710</v>
      </c>
      <c r="AJ6976" s="8" t="s">
        <v>3738</v>
      </c>
      <c r="AL6976" s="10">
        <v>45017</v>
      </c>
      <c r="AM6976" s="9">
        <v>73000.97</v>
      </c>
      <c r="AN6976" s="9">
        <v>64222.080000000002</v>
      </c>
      <c r="AO6976" s="8" t="s">
        <v>4223</v>
      </c>
      <c r="AP6976" s="8" t="s">
        <v>26297</v>
      </c>
      <c r="AQ6976" s="8" t="s">
        <v>3710</v>
      </c>
      <c r="AS6976" s="8" t="s">
        <v>3738</v>
      </c>
      <c r="AU6976" s="10">
        <v>45078</v>
      </c>
      <c r="AY6976" s="8" t="s">
        <v>18414</v>
      </c>
      <c r="BB6976" s="8" t="s">
        <v>3717</v>
      </c>
      <c r="BC6976" s="10">
        <v>39833</v>
      </c>
      <c r="BE6976" s="8" t="s">
        <v>3700</v>
      </c>
      <c r="BF6976" s="8" t="s">
        <v>3720</v>
      </c>
      <c r="BG6976" s="11">
        <v>10.5</v>
      </c>
      <c r="BH6976" s="11">
        <v>5</v>
      </c>
      <c r="BI6976" s="8" t="s">
        <v>3720</v>
      </c>
      <c r="BJ6976" s="11">
        <v>21</v>
      </c>
      <c r="BK6976" s="11">
        <v>5</v>
      </c>
      <c r="BL6976" s="8" t="s">
        <v>3720</v>
      </c>
      <c r="BM6976" s="11">
        <v>21</v>
      </c>
      <c r="BN6976" s="11">
        <v>5</v>
      </c>
      <c r="BO6976" s="8" t="s">
        <v>3720</v>
      </c>
      <c r="BP6976" s="11">
        <v>21</v>
      </c>
      <c r="BQ6976" s="11">
        <v>65667.98</v>
      </c>
      <c r="BR6976" s="8" t="s">
        <v>26295</v>
      </c>
      <c r="BS6976" s="11">
        <v>68146.539999999994</v>
      </c>
      <c r="BT6976" s="8" t="s">
        <v>26296</v>
      </c>
      <c r="BU6976" s="11">
        <v>64222.080000000002</v>
      </c>
      <c r="BV6976" s="8" t="s">
        <v>26297</v>
      </c>
      <c r="BW6976" s="10">
        <v>44287</v>
      </c>
      <c r="BX6976" s="10">
        <v>44501</v>
      </c>
      <c r="BY6976" s="9">
        <v>0</v>
      </c>
      <c r="BZ6976" s="8" t="s">
        <v>3777</v>
      </c>
      <c r="CB6976" s="9">
        <v>0</v>
      </c>
      <c r="CC6976" s="8" t="s">
        <v>3777</v>
      </c>
      <c r="CD6976" s="9">
        <v>0</v>
      </c>
      <c r="CE6976" s="8" t="s">
        <v>3777</v>
      </c>
      <c r="CF6976" s="8" t="s">
        <v>3708</v>
      </c>
      <c r="CH6976" s="9">
        <v>104938.18</v>
      </c>
      <c r="CM6976" s="12">
        <v>10</v>
      </c>
      <c r="CR6976" s="8" t="s">
        <v>26292</v>
      </c>
      <c r="CV6976" s="13">
        <v>3</v>
      </c>
    </row>
    <row r="6977" spans="1:100" x14ac:dyDescent="0.2">
      <c r="A6977" s="8" t="s">
        <v>26304</v>
      </c>
      <c r="B6977" s="8" t="s">
        <v>26305</v>
      </c>
      <c r="C6977" s="8" t="s">
        <v>4691</v>
      </c>
      <c r="D6977" s="8" t="s">
        <v>5739</v>
      </c>
      <c r="E6977" s="8" t="s">
        <v>3860</v>
      </c>
      <c r="F6977" s="8" t="s">
        <v>3701</v>
      </c>
      <c r="G6977" s="8" t="s">
        <v>26306</v>
      </c>
      <c r="H6977" s="8" t="s">
        <v>4323</v>
      </c>
      <c r="I6977" s="8" t="s">
        <v>4069</v>
      </c>
      <c r="J6977" s="8" t="s">
        <v>3787</v>
      </c>
      <c r="K6977" s="8" t="s">
        <v>26307</v>
      </c>
      <c r="M6977" s="8" t="s">
        <v>3733</v>
      </c>
      <c r="N6977" s="8" t="s">
        <v>3708</v>
      </c>
      <c r="O6977" s="8" t="s">
        <v>3709</v>
      </c>
      <c r="P6977" s="9">
        <v>22425.94</v>
      </c>
      <c r="Q6977" s="8" t="s">
        <v>3710</v>
      </c>
      <c r="R6977" s="8" t="s">
        <v>22015</v>
      </c>
      <c r="S6977" s="9">
        <v>23447.67</v>
      </c>
      <c r="T6977" s="9">
        <v>19996.84</v>
      </c>
      <c r="U6977" s="8" t="s">
        <v>3717</v>
      </c>
      <c r="V6977" s="8" t="s">
        <v>22016</v>
      </c>
      <c r="W6977" s="8" t="s">
        <v>3710</v>
      </c>
      <c r="Y6977" s="8" t="s">
        <v>3738</v>
      </c>
      <c r="AY6977" s="8" t="s">
        <v>26308</v>
      </c>
      <c r="BB6977" s="8" t="s">
        <v>3717</v>
      </c>
      <c r="BC6977" s="10">
        <v>43924</v>
      </c>
      <c r="BE6977" s="8" t="s">
        <v>4313</v>
      </c>
      <c r="BF6977" s="8" t="s">
        <v>3720</v>
      </c>
      <c r="BG6977" s="11">
        <v>15</v>
      </c>
      <c r="BH6977" s="11">
        <v>50000</v>
      </c>
      <c r="BI6977" s="8" t="s">
        <v>5059</v>
      </c>
      <c r="BJ6977" s="11">
        <v>15</v>
      </c>
      <c r="BQ6977" s="11">
        <v>1333.1226999999999</v>
      </c>
      <c r="BR6977" s="8" t="s">
        <v>22016</v>
      </c>
      <c r="BW6977" s="10">
        <v>44562</v>
      </c>
      <c r="BX6977" s="10">
        <v>44682</v>
      </c>
      <c r="BY6977" s="9">
        <v>0</v>
      </c>
      <c r="BZ6977" s="8" t="s">
        <v>3777</v>
      </c>
      <c r="CF6977" s="8" t="s">
        <v>3708</v>
      </c>
      <c r="CH6977" s="9">
        <v>26105.7</v>
      </c>
      <c r="CM6977" s="12">
        <v>10</v>
      </c>
      <c r="CR6977" s="8" t="s">
        <v>26305</v>
      </c>
      <c r="CV6977" s="13">
        <v>1</v>
      </c>
    </row>
    <row r="6978" spans="1:100" x14ac:dyDescent="0.2">
      <c r="A6978" s="8" t="s">
        <v>26309</v>
      </c>
      <c r="B6978" s="8" t="s">
        <v>26305</v>
      </c>
      <c r="C6978" s="8" t="s">
        <v>4691</v>
      </c>
      <c r="D6978" s="8" t="s">
        <v>3699</v>
      </c>
      <c r="E6978" s="8" t="s">
        <v>4172</v>
      </c>
      <c r="F6978" s="8" t="s">
        <v>3701</v>
      </c>
      <c r="G6978" s="8" t="s">
        <v>4692</v>
      </c>
      <c r="H6978" s="8" t="s">
        <v>3703</v>
      </c>
      <c r="I6978" s="8" t="s">
        <v>4069</v>
      </c>
      <c r="J6978" s="8" t="s">
        <v>3787</v>
      </c>
      <c r="K6978" s="8" t="s">
        <v>26310</v>
      </c>
      <c r="M6978" s="8" t="s">
        <v>3733</v>
      </c>
      <c r="N6978" s="8" t="s">
        <v>3708</v>
      </c>
      <c r="O6978" s="8" t="s">
        <v>3709</v>
      </c>
      <c r="P6978" s="9">
        <v>20535.099999999999</v>
      </c>
      <c r="Q6978" s="8" t="s">
        <v>3710</v>
      </c>
      <c r="R6978" s="8" t="s">
        <v>22015</v>
      </c>
      <c r="S6978" s="9">
        <v>21884.49</v>
      </c>
      <c r="T6978" s="9">
        <v>18663.72</v>
      </c>
      <c r="U6978" s="8" t="s">
        <v>3717</v>
      </c>
      <c r="V6978" s="8" t="s">
        <v>22016</v>
      </c>
      <c r="W6978" s="8" t="s">
        <v>3710</v>
      </c>
      <c r="Y6978" s="8" t="s">
        <v>3738</v>
      </c>
      <c r="AY6978" s="8" t="s">
        <v>26308</v>
      </c>
      <c r="BB6978" s="8" t="s">
        <v>3717</v>
      </c>
      <c r="BC6978" s="10">
        <v>40851</v>
      </c>
      <c r="BE6978" s="8" t="s">
        <v>4313</v>
      </c>
      <c r="BF6978" s="8" t="s">
        <v>3720</v>
      </c>
      <c r="BG6978" s="11">
        <v>14</v>
      </c>
      <c r="BH6978" s="11">
        <v>50000</v>
      </c>
      <c r="BI6978" s="8" t="s">
        <v>5059</v>
      </c>
      <c r="BJ6978" s="11">
        <v>14</v>
      </c>
      <c r="BQ6978" s="11">
        <v>1333.1226999999999</v>
      </c>
      <c r="BR6978" s="8" t="s">
        <v>22016</v>
      </c>
      <c r="BW6978" s="10">
        <v>44562</v>
      </c>
      <c r="BX6978" s="10">
        <v>44682</v>
      </c>
      <c r="BY6978" s="9">
        <v>0</v>
      </c>
      <c r="BZ6978" s="8" t="s">
        <v>3777</v>
      </c>
      <c r="CF6978" s="8" t="s">
        <v>3708</v>
      </c>
      <c r="CH6978" s="9">
        <v>23984.18</v>
      </c>
      <c r="CM6978" s="12">
        <v>10</v>
      </c>
      <c r="CR6978" s="8" t="s">
        <v>26305</v>
      </c>
      <c r="CV6978" s="13">
        <v>1</v>
      </c>
    </row>
    <row r="6979" spans="1:100" x14ac:dyDescent="0.2">
      <c r="A6979" s="8" t="s">
        <v>26311</v>
      </c>
      <c r="B6979" s="8" t="s">
        <v>26305</v>
      </c>
      <c r="C6979" s="8" t="s">
        <v>4215</v>
      </c>
      <c r="D6979" s="8" t="s">
        <v>3699</v>
      </c>
      <c r="E6979" s="8" t="s">
        <v>4172</v>
      </c>
      <c r="F6979" s="8" t="s">
        <v>3701</v>
      </c>
      <c r="G6979" s="8" t="s">
        <v>6703</v>
      </c>
      <c r="H6979" s="8" t="s">
        <v>3703</v>
      </c>
      <c r="I6979" s="8" t="s">
        <v>4069</v>
      </c>
      <c r="J6979" s="8" t="s">
        <v>3787</v>
      </c>
      <c r="K6979" s="8" t="s">
        <v>26312</v>
      </c>
      <c r="M6979" s="8" t="s">
        <v>3733</v>
      </c>
      <c r="N6979" s="8" t="s">
        <v>3708</v>
      </c>
      <c r="O6979" s="8" t="s">
        <v>3709</v>
      </c>
      <c r="P6979" s="9">
        <v>41149.300000000003</v>
      </c>
      <c r="Q6979" s="8" t="s">
        <v>3710</v>
      </c>
      <c r="R6979" s="8" t="s">
        <v>22015</v>
      </c>
      <c r="S6979" s="9">
        <v>43768.99</v>
      </c>
      <c r="T6979" s="9">
        <v>37327.440000000002</v>
      </c>
      <c r="U6979" s="8" t="s">
        <v>3717</v>
      </c>
      <c r="V6979" s="8" t="s">
        <v>22016</v>
      </c>
      <c r="W6979" s="8" t="s">
        <v>3710</v>
      </c>
      <c r="Y6979" s="8" t="s">
        <v>3738</v>
      </c>
      <c r="AY6979" s="8" t="s">
        <v>26308</v>
      </c>
      <c r="BB6979" s="8" t="s">
        <v>3717</v>
      </c>
      <c r="BC6979" s="10">
        <v>40794</v>
      </c>
      <c r="BE6979" s="8" t="s">
        <v>4313</v>
      </c>
      <c r="BF6979" s="8" t="s">
        <v>3720</v>
      </c>
      <c r="BG6979" s="11">
        <v>28</v>
      </c>
      <c r="BH6979" s="11">
        <v>50000</v>
      </c>
      <c r="BI6979" s="8" t="s">
        <v>5059</v>
      </c>
      <c r="BJ6979" s="11">
        <v>28</v>
      </c>
      <c r="BQ6979" s="11">
        <v>1333.1226999999999</v>
      </c>
      <c r="BR6979" s="8" t="s">
        <v>22016</v>
      </c>
      <c r="BW6979" s="10">
        <v>44562</v>
      </c>
      <c r="BX6979" s="10">
        <v>44682</v>
      </c>
      <c r="BY6979" s="9">
        <v>0</v>
      </c>
      <c r="BZ6979" s="8" t="s">
        <v>3777</v>
      </c>
      <c r="CF6979" s="8" t="s">
        <v>3708</v>
      </c>
      <c r="CH6979" s="9">
        <v>47113.31</v>
      </c>
      <c r="CM6979" s="12">
        <v>10</v>
      </c>
      <c r="CR6979" s="8" t="s">
        <v>26305</v>
      </c>
      <c r="CV6979" s="13">
        <v>1</v>
      </c>
    </row>
    <row r="6980" spans="1:100" x14ac:dyDescent="0.2">
      <c r="A6980" s="8" t="s">
        <v>26313</v>
      </c>
      <c r="B6980" s="8" t="s">
        <v>26314</v>
      </c>
      <c r="C6980" s="8" t="s">
        <v>23827</v>
      </c>
      <c r="D6980" s="8" t="s">
        <v>3725</v>
      </c>
      <c r="E6980" s="8" t="s">
        <v>4362</v>
      </c>
      <c r="F6980" s="8" t="s">
        <v>3765</v>
      </c>
      <c r="G6980" s="8" t="s">
        <v>23828</v>
      </c>
      <c r="H6980" s="8" t="s">
        <v>3767</v>
      </c>
      <c r="I6980" s="8" t="s">
        <v>5934</v>
      </c>
      <c r="J6980" s="8" t="s">
        <v>3769</v>
      </c>
      <c r="K6980" s="8" t="s">
        <v>26315</v>
      </c>
      <c r="M6980" s="8" t="s">
        <v>3866</v>
      </c>
      <c r="N6980" s="8" t="s">
        <v>3708</v>
      </c>
      <c r="O6980" s="8" t="s">
        <v>3804</v>
      </c>
      <c r="P6980" s="9">
        <v>1885.53</v>
      </c>
      <c r="Q6980" s="8" t="s">
        <v>3805</v>
      </c>
      <c r="S6980" s="9">
        <v>2518.23</v>
      </c>
      <c r="T6980" s="9">
        <v>1885.73</v>
      </c>
      <c r="U6980" s="8" t="s">
        <v>3710</v>
      </c>
      <c r="V6980" s="8" t="s">
        <v>26316</v>
      </c>
      <c r="W6980" s="8" t="s">
        <v>3774</v>
      </c>
      <c r="Y6980" s="8" t="s">
        <v>3738</v>
      </c>
      <c r="Z6980" s="8" t="s">
        <v>3739</v>
      </c>
      <c r="AY6980" s="8" t="s">
        <v>1775</v>
      </c>
      <c r="AZ6980" s="10">
        <v>40884</v>
      </c>
      <c r="BB6980" s="8" t="s">
        <v>3717</v>
      </c>
      <c r="BC6980" s="10">
        <v>43472</v>
      </c>
      <c r="BE6980" s="8" t="s">
        <v>4223</v>
      </c>
      <c r="BF6980" s="8" t="s">
        <v>5059</v>
      </c>
      <c r="BG6980" s="11">
        <v>12.5</v>
      </c>
      <c r="BH6980" s="11">
        <v>2E-3</v>
      </c>
      <c r="BI6980" s="8" t="s">
        <v>3720</v>
      </c>
      <c r="BJ6980" s="11">
        <v>12.5</v>
      </c>
      <c r="BQ6980" s="11">
        <v>150.8586</v>
      </c>
      <c r="BR6980" s="8" t="s">
        <v>26316</v>
      </c>
      <c r="BW6980" s="10">
        <v>43497</v>
      </c>
      <c r="BX6980" s="10">
        <v>42370</v>
      </c>
      <c r="BY6980" s="9">
        <v>0</v>
      </c>
      <c r="BZ6980" s="8" t="s">
        <v>3777</v>
      </c>
      <c r="CF6980" s="8" t="s">
        <v>3708</v>
      </c>
      <c r="CH6980" s="9">
        <v>2517.98</v>
      </c>
      <c r="CM6980" s="12">
        <v>10</v>
      </c>
      <c r="CR6980" s="8" t="s">
        <v>26317</v>
      </c>
      <c r="CV6980" s="13">
        <v>1</v>
      </c>
    </row>
    <row r="6981" spans="1:100" x14ac:dyDescent="0.2">
      <c r="A6981" s="8" t="s">
        <v>26318</v>
      </c>
      <c r="B6981" s="8" t="s">
        <v>26319</v>
      </c>
      <c r="C6981" s="8" t="s">
        <v>26320</v>
      </c>
      <c r="D6981" s="8" t="s">
        <v>3699</v>
      </c>
      <c r="E6981" s="8" t="s">
        <v>3860</v>
      </c>
      <c r="F6981" s="8" t="s">
        <v>3701</v>
      </c>
      <c r="G6981" s="8" t="s">
        <v>26321</v>
      </c>
      <c r="H6981" s="8" t="s">
        <v>4163</v>
      </c>
      <c r="I6981" s="8" t="s">
        <v>10863</v>
      </c>
      <c r="J6981" s="8" t="s">
        <v>3771</v>
      </c>
      <c r="K6981" s="8" t="s">
        <v>26322</v>
      </c>
      <c r="M6981" s="8" t="s">
        <v>3733</v>
      </c>
      <c r="N6981" s="8" t="s">
        <v>3708</v>
      </c>
      <c r="O6981" s="8" t="s">
        <v>3709</v>
      </c>
      <c r="P6981" s="9">
        <v>9319.0499999999993</v>
      </c>
      <c r="Q6981" s="8" t="s">
        <v>3710</v>
      </c>
      <c r="R6981" s="8" t="s">
        <v>26323</v>
      </c>
      <c r="S6981" s="9">
        <v>10015.91</v>
      </c>
      <c r="T6981" s="9">
        <v>8122.47</v>
      </c>
      <c r="U6981" s="8" t="s">
        <v>3710</v>
      </c>
      <c r="V6981" s="8" t="s">
        <v>26324</v>
      </c>
      <c r="W6981" s="8" t="s">
        <v>3710</v>
      </c>
      <c r="Y6981" s="8" t="s">
        <v>3738</v>
      </c>
      <c r="AY6981" s="8" t="s">
        <v>26325</v>
      </c>
      <c r="BB6981" s="8" t="s">
        <v>3717</v>
      </c>
      <c r="BC6981" s="10">
        <v>42491</v>
      </c>
      <c r="BE6981" s="8" t="s">
        <v>3721</v>
      </c>
      <c r="BF6981" s="8" t="s">
        <v>3960</v>
      </c>
      <c r="BG6981" s="11">
        <v>30</v>
      </c>
      <c r="BJ6981" s="11">
        <v>30</v>
      </c>
      <c r="BW6981" s="10">
        <v>44256</v>
      </c>
      <c r="BX6981" s="10">
        <v>43556</v>
      </c>
      <c r="BY6981" s="9">
        <v>0</v>
      </c>
      <c r="BZ6981" s="8" t="s">
        <v>3777</v>
      </c>
      <c r="CF6981" s="8" t="s">
        <v>3708</v>
      </c>
      <c r="CH6981" s="9">
        <v>11384.79</v>
      </c>
      <c r="CM6981" s="12">
        <v>10</v>
      </c>
      <c r="CR6981" s="8" t="s">
        <v>26319</v>
      </c>
      <c r="CV6981" s="13">
        <v>1</v>
      </c>
    </row>
    <row r="6982" spans="1:100" x14ac:dyDescent="0.2">
      <c r="A6982" s="8" t="s">
        <v>899</v>
      </c>
      <c r="B6982" s="8" t="s">
        <v>26326</v>
      </c>
      <c r="C6982" s="8" t="s">
        <v>19141</v>
      </c>
      <c r="D6982" s="8" t="s">
        <v>3798</v>
      </c>
      <c r="E6982" s="8" t="s">
        <v>3860</v>
      </c>
      <c r="F6982" s="8" t="s">
        <v>3701</v>
      </c>
      <c r="G6982" s="8" t="s">
        <v>26327</v>
      </c>
      <c r="H6982" s="8" t="s">
        <v>3703</v>
      </c>
      <c r="I6982" s="8" t="s">
        <v>4031</v>
      </c>
      <c r="J6982" s="8" t="s">
        <v>3769</v>
      </c>
      <c r="K6982" s="8" t="s">
        <v>26328</v>
      </c>
      <c r="M6982" s="8" t="s">
        <v>3707</v>
      </c>
      <c r="N6982" s="8" t="s">
        <v>3708</v>
      </c>
      <c r="O6982" s="8" t="s">
        <v>3804</v>
      </c>
      <c r="P6982" s="9">
        <v>100</v>
      </c>
      <c r="Q6982" s="8" t="s">
        <v>3805</v>
      </c>
      <c r="S6982" s="9">
        <v>50.64</v>
      </c>
      <c r="T6982" s="9">
        <v>33.6</v>
      </c>
      <c r="U6982" s="8" t="s">
        <v>3710</v>
      </c>
      <c r="V6982" s="8" t="s">
        <v>19144</v>
      </c>
      <c r="AY6982" s="8" t="s">
        <v>894</v>
      </c>
      <c r="BB6982" s="8" t="s">
        <v>3717</v>
      </c>
      <c r="BC6982" s="10">
        <v>44726</v>
      </c>
      <c r="BJ6982" s="11">
        <v>30</v>
      </c>
      <c r="BW6982" s="10">
        <v>44562</v>
      </c>
      <c r="BX6982" s="10">
        <v>43009</v>
      </c>
      <c r="BY6982" s="9">
        <v>57.87</v>
      </c>
      <c r="BZ6982" s="8" t="s">
        <v>3721</v>
      </c>
      <c r="CF6982" s="8" t="s">
        <v>3708</v>
      </c>
      <c r="CH6982" s="9">
        <v>150.69999999999999</v>
      </c>
      <c r="CM6982" s="12">
        <v>10</v>
      </c>
      <c r="CR6982" s="8" t="s">
        <v>26326</v>
      </c>
      <c r="CV6982" s="13">
        <v>1</v>
      </c>
    </row>
    <row r="6983" spans="1:100" x14ac:dyDescent="0.2">
      <c r="A6983" s="8" t="s">
        <v>26329</v>
      </c>
      <c r="B6983" s="8" t="s">
        <v>26330</v>
      </c>
      <c r="C6983" s="8" t="s">
        <v>26331</v>
      </c>
      <c r="D6983" s="8" t="s">
        <v>3725</v>
      </c>
      <c r="E6983" s="8" t="s">
        <v>4751</v>
      </c>
      <c r="F6983" s="8" t="s">
        <v>3834</v>
      </c>
      <c r="G6983" s="8" t="s">
        <v>26332</v>
      </c>
      <c r="H6983" s="8" t="s">
        <v>3882</v>
      </c>
      <c r="I6983" s="8" t="s">
        <v>4897</v>
      </c>
      <c r="J6983" s="8" t="s">
        <v>3771</v>
      </c>
      <c r="K6983" s="8" t="s">
        <v>26333</v>
      </c>
      <c r="M6983" s="8" t="s">
        <v>3866</v>
      </c>
      <c r="N6983" s="8" t="s">
        <v>3708</v>
      </c>
      <c r="O6983" s="8" t="s">
        <v>3709</v>
      </c>
      <c r="P6983" s="9">
        <v>602.27</v>
      </c>
      <c r="Q6983" s="8" t="s">
        <v>3710</v>
      </c>
      <c r="R6983" s="8" t="s">
        <v>26334</v>
      </c>
      <c r="S6983" s="9">
        <v>548.41999999999996</v>
      </c>
      <c r="T6983" s="9">
        <v>397.07</v>
      </c>
      <c r="U6983" s="8" t="s">
        <v>3710</v>
      </c>
      <c r="V6983" s="8" t="s">
        <v>16471</v>
      </c>
      <c r="W6983" s="8" t="s">
        <v>3774</v>
      </c>
      <c r="AY6983" s="8" t="s">
        <v>1956</v>
      </c>
      <c r="AZ6983" s="10">
        <v>38812</v>
      </c>
      <c r="BB6983" s="8" t="s">
        <v>3717</v>
      </c>
      <c r="BC6983" s="10">
        <v>43682</v>
      </c>
      <c r="BH6983" s="11">
        <v>1250</v>
      </c>
      <c r="BI6983" s="8" t="s">
        <v>4189</v>
      </c>
      <c r="BJ6983" s="11">
        <v>0.5</v>
      </c>
      <c r="BQ6983" s="11">
        <v>794.14170000000001</v>
      </c>
      <c r="BR6983" s="8" t="s">
        <v>16471</v>
      </c>
      <c r="BW6983" s="10">
        <v>44348</v>
      </c>
      <c r="BX6983" s="10">
        <v>42583</v>
      </c>
      <c r="BY6983" s="9">
        <v>0</v>
      </c>
      <c r="BZ6983" s="8" t="s">
        <v>3777</v>
      </c>
      <c r="CF6983" s="8" t="s">
        <v>3708</v>
      </c>
      <c r="CH6983" s="9">
        <v>853.3</v>
      </c>
      <c r="CM6983" s="12">
        <v>10</v>
      </c>
      <c r="CR6983" s="8" t="s">
        <v>26330</v>
      </c>
      <c r="CV6983" s="13">
        <v>1</v>
      </c>
    </row>
    <row r="6984" spans="1:100" x14ac:dyDescent="0.2">
      <c r="A6984" s="8" t="s">
        <v>26335</v>
      </c>
      <c r="B6984" s="8" t="s">
        <v>26330</v>
      </c>
      <c r="C6984" s="8" t="s">
        <v>26331</v>
      </c>
      <c r="D6984" s="8" t="s">
        <v>3725</v>
      </c>
      <c r="E6984" s="8" t="s">
        <v>4674</v>
      </c>
      <c r="F6984" s="8" t="s">
        <v>3834</v>
      </c>
      <c r="G6984" s="8" t="s">
        <v>26336</v>
      </c>
      <c r="H6984" s="8" t="s">
        <v>3882</v>
      </c>
      <c r="I6984" s="8" t="s">
        <v>4897</v>
      </c>
      <c r="J6984" s="8" t="s">
        <v>3771</v>
      </c>
      <c r="K6984" s="8" t="s">
        <v>26333</v>
      </c>
      <c r="M6984" s="8" t="s">
        <v>3866</v>
      </c>
      <c r="N6984" s="8" t="s">
        <v>3708</v>
      </c>
      <c r="O6984" s="8" t="s">
        <v>3709</v>
      </c>
      <c r="P6984" s="9">
        <v>1174.1300000000001</v>
      </c>
      <c r="Q6984" s="8" t="s">
        <v>3710</v>
      </c>
      <c r="R6984" s="8" t="s">
        <v>26334</v>
      </c>
      <c r="S6984" s="9">
        <v>1096.8499999999999</v>
      </c>
      <c r="T6984" s="9">
        <v>794.14</v>
      </c>
      <c r="U6984" s="8" t="s">
        <v>3710</v>
      </c>
      <c r="V6984" s="8" t="s">
        <v>16471</v>
      </c>
      <c r="W6984" s="8" t="s">
        <v>3774</v>
      </c>
      <c r="AY6984" s="8" t="s">
        <v>1956</v>
      </c>
      <c r="AZ6984" s="10">
        <v>38812</v>
      </c>
      <c r="BB6984" s="8" t="s">
        <v>3717</v>
      </c>
      <c r="BC6984" s="10">
        <v>43710</v>
      </c>
      <c r="BH6984" s="11">
        <v>1250</v>
      </c>
      <c r="BI6984" s="8" t="s">
        <v>4189</v>
      </c>
      <c r="BJ6984" s="11">
        <v>1</v>
      </c>
      <c r="BQ6984" s="11">
        <v>794.14170000000001</v>
      </c>
      <c r="BR6984" s="8" t="s">
        <v>16471</v>
      </c>
      <c r="BW6984" s="10">
        <v>44348</v>
      </c>
      <c r="BX6984" s="10">
        <v>42583</v>
      </c>
      <c r="BY6984" s="9">
        <v>0</v>
      </c>
      <c r="BZ6984" s="8" t="s">
        <v>3777</v>
      </c>
      <c r="CF6984" s="8" t="s">
        <v>3708</v>
      </c>
      <c r="CH6984" s="9">
        <v>1602.41</v>
      </c>
      <c r="CM6984" s="12">
        <v>10</v>
      </c>
      <c r="CR6984" s="8" t="s">
        <v>26330</v>
      </c>
      <c r="CV6984" s="13">
        <v>1</v>
      </c>
    </row>
    <row r="6985" spans="1:100" x14ac:dyDescent="0.2">
      <c r="A6985" s="8" t="s">
        <v>26337</v>
      </c>
      <c r="B6985" s="8" t="s">
        <v>26338</v>
      </c>
      <c r="C6985" s="8" t="s">
        <v>26339</v>
      </c>
      <c r="D6985" s="8" t="s">
        <v>6172</v>
      </c>
      <c r="E6985" s="8" t="s">
        <v>4674</v>
      </c>
      <c r="F6985" s="8" t="s">
        <v>3990</v>
      </c>
      <c r="G6985" s="8" t="s">
        <v>26340</v>
      </c>
      <c r="H6985" s="8" t="s">
        <v>3836</v>
      </c>
      <c r="I6985" s="8" t="s">
        <v>4624</v>
      </c>
      <c r="J6985" s="8" t="s">
        <v>3884</v>
      </c>
      <c r="K6985" s="8" t="s">
        <v>26341</v>
      </c>
      <c r="M6985" s="8" t="s">
        <v>3866</v>
      </c>
      <c r="N6985" s="8" t="s">
        <v>3708</v>
      </c>
      <c r="O6985" s="8" t="s">
        <v>3709</v>
      </c>
      <c r="P6985" s="9">
        <v>1220.52</v>
      </c>
      <c r="Q6985" s="8" t="s">
        <v>3710</v>
      </c>
      <c r="R6985" s="8" t="s">
        <v>26342</v>
      </c>
      <c r="S6985" s="9">
        <v>1316.22</v>
      </c>
      <c r="T6985" s="9">
        <v>952.97</v>
      </c>
      <c r="U6985" s="8" t="s">
        <v>3710</v>
      </c>
      <c r="V6985" s="8" t="s">
        <v>16471</v>
      </c>
      <c r="W6985" s="8" t="s">
        <v>3774</v>
      </c>
      <c r="AY6985" s="8" t="s">
        <v>1956</v>
      </c>
      <c r="AZ6985" s="10">
        <v>39344</v>
      </c>
      <c r="BB6985" s="8" t="s">
        <v>3717</v>
      </c>
      <c r="BC6985" s="10">
        <v>40541</v>
      </c>
      <c r="BH6985" s="11">
        <v>1250</v>
      </c>
      <c r="BI6985" s="8" t="s">
        <v>4189</v>
      </c>
      <c r="BJ6985" s="11">
        <v>1.2</v>
      </c>
      <c r="BQ6985" s="11">
        <v>794.14170000000001</v>
      </c>
      <c r="BR6985" s="8" t="s">
        <v>16471</v>
      </c>
      <c r="BW6985" s="10">
        <v>44378</v>
      </c>
      <c r="BX6985" s="10">
        <v>42583</v>
      </c>
      <c r="BY6985" s="9">
        <v>0</v>
      </c>
      <c r="BZ6985" s="8" t="s">
        <v>3777</v>
      </c>
      <c r="CF6985" s="8" t="s">
        <v>3708</v>
      </c>
      <c r="CH6985" s="9">
        <v>1662.11</v>
      </c>
      <c r="CM6985" s="12">
        <v>10</v>
      </c>
      <c r="CR6985" s="8" t="s">
        <v>26338</v>
      </c>
      <c r="CV6985" s="13">
        <v>1</v>
      </c>
    </row>
    <row r="6986" spans="1:100" x14ac:dyDescent="0.2">
      <c r="A6986" s="8" t="s">
        <v>26343</v>
      </c>
      <c r="B6986" s="8" t="s">
        <v>26344</v>
      </c>
      <c r="C6986" s="8" t="s">
        <v>5136</v>
      </c>
      <c r="D6986" s="8" t="s">
        <v>3699</v>
      </c>
      <c r="E6986" s="8" t="s">
        <v>3700</v>
      </c>
      <c r="F6986" s="8" t="s">
        <v>3701</v>
      </c>
      <c r="G6986" s="8" t="s">
        <v>9410</v>
      </c>
      <c r="H6986" s="8" t="s">
        <v>3703</v>
      </c>
      <c r="I6986" s="8" t="s">
        <v>4080</v>
      </c>
      <c r="J6986" s="8" t="s">
        <v>3705</v>
      </c>
      <c r="K6986" s="8" t="s">
        <v>26345</v>
      </c>
      <c r="M6986" s="8" t="s">
        <v>3866</v>
      </c>
      <c r="N6986" s="8" t="s">
        <v>3708</v>
      </c>
      <c r="O6986" s="8" t="s">
        <v>3804</v>
      </c>
      <c r="P6986" s="9">
        <v>208.4</v>
      </c>
      <c r="Q6986" s="8" t="s">
        <v>3805</v>
      </c>
      <c r="S6986" s="9">
        <v>168.41</v>
      </c>
      <c r="T6986" s="9">
        <v>111.89</v>
      </c>
      <c r="U6986" s="8" t="s">
        <v>3710</v>
      </c>
      <c r="V6986" s="8" t="s">
        <v>9405</v>
      </c>
      <c r="AV6986" s="8" t="s">
        <v>9406</v>
      </c>
      <c r="AW6986" s="8">
        <v>53</v>
      </c>
      <c r="AX6986" s="8">
        <v>2</v>
      </c>
      <c r="AY6986" s="8" t="s">
        <v>1839</v>
      </c>
      <c r="AZ6986" s="10">
        <v>42193</v>
      </c>
      <c r="BB6986" s="8" t="s">
        <v>3717</v>
      </c>
      <c r="BC6986" s="10">
        <v>43977</v>
      </c>
      <c r="BE6986" s="8" t="s">
        <v>4198</v>
      </c>
      <c r="BF6986" s="8" t="s">
        <v>3719</v>
      </c>
      <c r="BG6986" s="11">
        <v>10</v>
      </c>
      <c r="BH6986" s="11">
        <v>1000</v>
      </c>
      <c r="BI6986" s="8" t="s">
        <v>3720</v>
      </c>
      <c r="BJ6986" s="11">
        <v>5</v>
      </c>
      <c r="BQ6986" s="11">
        <v>22.378599999999999</v>
      </c>
      <c r="BR6986" s="8" t="s">
        <v>9405</v>
      </c>
      <c r="BW6986" s="10">
        <v>43891</v>
      </c>
      <c r="BX6986" s="10">
        <v>44044</v>
      </c>
      <c r="BY6986" s="9">
        <v>0</v>
      </c>
      <c r="BZ6986" s="8" t="s">
        <v>3742</v>
      </c>
      <c r="CF6986" s="8" t="s">
        <v>3708</v>
      </c>
      <c r="CH6986" s="9">
        <v>311.49</v>
      </c>
      <c r="CM6986" s="12">
        <v>10</v>
      </c>
      <c r="CR6986" s="8" t="s">
        <v>26344</v>
      </c>
      <c r="CV6986" s="13">
        <v>1</v>
      </c>
    </row>
    <row r="6987" spans="1:100" x14ac:dyDescent="0.2">
      <c r="A6987" s="8" t="s">
        <v>26346</v>
      </c>
      <c r="B6987" s="8" t="s">
        <v>26344</v>
      </c>
      <c r="C6987" s="8" t="s">
        <v>5136</v>
      </c>
      <c r="D6987" s="8" t="s">
        <v>3699</v>
      </c>
      <c r="E6987" s="8" t="s">
        <v>5747</v>
      </c>
      <c r="F6987" s="8" t="s">
        <v>3701</v>
      </c>
      <c r="G6987" s="8" t="s">
        <v>9845</v>
      </c>
      <c r="H6987" s="8" t="s">
        <v>3703</v>
      </c>
      <c r="I6987" s="8" t="s">
        <v>4080</v>
      </c>
      <c r="J6987" s="8" t="s">
        <v>3705</v>
      </c>
      <c r="K6987" s="8" t="s">
        <v>26345</v>
      </c>
      <c r="M6987" s="8" t="s">
        <v>3866</v>
      </c>
      <c r="N6987" s="8" t="s">
        <v>3708</v>
      </c>
      <c r="O6987" s="8" t="s">
        <v>3804</v>
      </c>
      <c r="P6987" s="9">
        <v>173.74</v>
      </c>
      <c r="Q6987" s="8" t="s">
        <v>3805</v>
      </c>
      <c r="S6987" s="9">
        <v>235.78</v>
      </c>
      <c r="T6987" s="9">
        <v>156.65</v>
      </c>
      <c r="U6987" s="8" t="s">
        <v>3710</v>
      </c>
      <c r="V6987" s="8" t="s">
        <v>9405</v>
      </c>
      <c r="AV6987" s="8" t="s">
        <v>9406</v>
      </c>
      <c r="AW6987" s="8">
        <v>53</v>
      </c>
      <c r="AX6987" s="8">
        <v>2</v>
      </c>
      <c r="AY6987" s="8" t="s">
        <v>1839</v>
      </c>
      <c r="AZ6987" s="10">
        <v>42193</v>
      </c>
      <c r="BB6987" s="8" t="s">
        <v>3717</v>
      </c>
      <c r="BC6987" s="10">
        <v>44040</v>
      </c>
      <c r="BE6987" s="8" t="s">
        <v>4198</v>
      </c>
      <c r="BF6987" s="8" t="s">
        <v>3719</v>
      </c>
      <c r="BG6987" s="11">
        <v>14</v>
      </c>
      <c r="BH6987" s="11">
        <v>1000</v>
      </c>
      <c r="BI6987" s="8" t="s">
        <v>3720</v>
      </c>
      <c r="BJ6987" s="11">
        <v>7</v>
      </c>
      <c r="BQ6987" s="11">
        <v>22.378599999999999</v>
      </c>
      <c r="BR6987" s="8" t="s">
        <v>9405</v>
      </c>
      <c r="BW6987" s="10">
        <v>44105</v>
      </c>
      <c r="BX6987" s="10">
        <v>44044</v>
      </c>
      <c r="BY6987" s="9">
        <v>0</v>
      </c>
      <c r="BZ6987" s="8" t="s">
        <v>3742</v>
      </c>
      <c r="CF6987" s="8" t="s">
        <v>3708</v>
      </c>
      <c r="CH6987" s="9">
        <v>260.77999999999997</v>
      </c>
      <c r="CM6987" s="12">
        <v>10</v>
      </c>
      <c r="CR6987" s="8" t="s">
        <v>26344</v>
      </c>
      <c r="CV6987" s="13">
        <v>1</v>
      </c>
    </row>
    <row r="6988" spans="1:100" x14ac:dyDescent="0.2">
      <c r="A6988" s="8" t="s">
        <v>26347</v>
      </c>
      <c r="B6988" s="8" t="s">
        <v>26348</v>
      </c>
      <c r="C6988" s="8" t="s">
        <v>5053</v>
      </c>
      <c r="D6988" s="8" t="s">
        <v>4193</v>
      </c>
      <c r="E6988" s="8" t="s">
        <v>4172</v>
      </c>
      <c r="F6988" s="8" t="s">
        <v>3701</v>
      </c>
      <c r="G6988" s="8" t="s">
        <v>26349</v>
      </c>
      <c r="H6988" s="8" t="s">
        <v>3703</v>
      </c>
      <c r="I6988" s="8" t="s">
        <v>7113</v>
      </c>
      <c r="J6988" s="8" t="s">
        <v>3769</v>
      </c>
      <c r="K6988" s="8" t="s">
        <v>26350</v>
      </c>
      <c r="M6988" s="8" t="s">
        <v>3866</v>
      </c>
      <c r="N6988" s="8" t="s">
        <v>3708</v>
      </c>
      <c r="O6988" s="8" t="s">
        <v>3709</v>
      </c>
      <c r="P6988" s="9">
        <v>1379.55</v>
      </c>
      <c r="Q6988" s="8" t="s">
        <v>3710</v>
      </c>
      <c r="R6988" s="8" t="s">
        <v>26351</v>
      </c>
      <c r="S6988" s="9">
        <v>1866.79</v>
      </c>
      <c r="T6988" s="9">
        <v>1379.56</v>
      </c>
      <c r="U6988" s="8" t="s">
        <v>3710</v>
      </c>
      <c r="V6988" s="8" t="s">
        <v>26352</v>
      </c>
      <c r="W6988" s="8" t="s">
        <v>3736</v>
      </c>
      <c r="X6988" s="8" t="s">
        <v>3943</v>
      </c>
      <c r="Y6988" s="8" t="s">
        <v>3738</v>
      </c>
      <c r="Z6988" s="8" t="s">
        <v>3739</v>
      </c>
      <c r="AY6988" s="8" t="s">
        <v>1775</v>
      </c>
      <c r="AZ6988" s="10">
        <v>42172</v>
      </c>
      <c r="BB6988" s="8" t="s">
        <v>3717</v>
      </c>
      <c r="BC6988" s="10">
        <v>43810</v>
      </c>
      <c r="BE6988" s="8" t="s">
        <v>4223</v>
      </c>
      <c r="BF6988" s="8" t="s">
        <v>5059</v>
      </c>
      <c r="BG6988" s="11">
        <v>14</v>
      </c>
      <c r="BH6988" s="11">
        <v>2</v>
      </c>
      <c r="BI6988" s="8" t="s">
        <v>5059</v>
      </c>
      <c r="BJ6988" s="11">
        <v>14</v>
      </c>
      <c r="BQ6988" s="11">
        <v>98.5398</v>
      </c>
      <c r="BR6988" s="8" t="s">
        <v>26352</v>
      </c>
      <c r="BW6988" s="10">
        <v>44348</v>
      </c>
      <c r="BX6988" s="10">
        <v>43466</v>
      </c>
      <c r="BY6988" s="9">
        <v>0</v>
      </c>
      <c r="BZ6988" s="8" t="s">
        <v>3742</v>
      </c>
      <c r="CA6988" s="8" t="s">
        <v>3717</v>
      </c>
      <c r="CF6988" s="8" t="s">
        <v>3708</v>
      </c>
      <c r="CH6988" s="9">
        <v>1866.78</v>
      </c>
      <c r="CM6988" s="12">
        <v>10</v>
      </c>
      <c r="CR6988" s="8" t="s">
        <v>26348</v>
      </c>
      <c r="CV6988" s="13">
        <v>1</v>
      </c>
    </row>
    <row r="6989" spans="1:100" x14ac:dyDescent="0.2">
      <c r="A6989" s="8" t="s">
        <v>26353</v>
      </c>
      <c r="B6989" s="8" t="s">
        <v>26348</v>
      </c>
      <c r="C6989" s="8" t="s">
        <v>26354</v>
      </c>
      <c r="D6989" s="8" t="s">
        <v>4193</v>
      </c>
      <c r="E6989" s="8" t="s">
        <v>4172</v>
      </c>
      <c r="F6989" s="8" t="s">
        <v>3701</v>
      </c>
      <c r="G6989" s="8" t="s">
        <v>26355</v>
      </c>
      <c r="H6989" s="8" t="s">
        <v>3703</v>
      </c>
      <c r="I6989" s="8" t="s">
        <v>7113</v>
      </c>
      <c r="J6989" s="8" t="s">
        <v>3769</v>
      </c>
      <c r="K6989" s="8" t="s">
        <v>26356</v>
      </c>
      <c r="M6989" s="8" t="s">
        <v>3866</v>
      </c>
      <c r="N6989" s="8" t="s">
        <v>3708</v>
      </c>
      <c r="O6989" s="8" t="s">
        <v>3709</v>
      </c>
      <c r="P6989" s="9">
        <v>2785.2</v>
      </c>
      <c r="Q6989" s="8" t="s">
        <v>3710</v>
      </c>
      <c r="R6989" s="8" t="s">
        <v>26351</v>
      </c>
      <c r="S6989" s="9">
        <v>3733.57</v>
      </c>
      <c r="T6989" s="9">
        <v>2759.11</v>
      </c>
      <c r="U6989" s="8" t="s">
        <v>3710</v>
      </c>
      <c r="V6989" s="8" t="s">
        <v>26352</v>
      </c>
      <c r="W6989" s="8" t="s">
        <v>3736</v>
      </c>
      <c r="X6989" s="8" t="s">
        <v>3943</v>
      </c>
      <c r="Y6989" s="8" t="s">
        <v>3738</v>
      </c>
      <c r="Z6989" s="8" t="s">
        <v>3739</v>
      </c>
      <c r="AY6989" s="8" t="s">
        <v>1775</v>
      </c>
      <c r="AZ6989" s="10">
        <v>42172</v>
      </c>
      <c r="BB6989" s="8" t="s">
        <v>3717</v>
      </c>
      <c r="BC6989" s="10">
        <v>43810</v>
      </c>
      <c r="BD6989" s="10">
        <v>44286</v>
      </c>
      <c r="BE6989" s="8" t="s">
        <v>4223</v>
      </c>
      <c r="BF6989" s="8" t="s">
        <v>5059</v>
      </c>
      <c r="BG6989" s="11">
        <v>28</v>
      </c>
      <c r="BH6989" s="11">
        <v>2</v>
      </c>
      <c r="BI6989" s="8" t="s">
        <v>5059</v>
      </c>
      <c r="BJ6989" s="11">
        <v>28</v>
      </c>
      <c r="BQ6989" s="11">
        <v>98.5398</v>
      </c>
      <c r="BR6989" s="8" t="s">
        <v>26352</v>
      </c>
      <c r="BW6989" s="10">
        <v>44348</v>
      </c>
      <c r="BX6989" s="10">
        <v>43466</v>
      </c>
      <c r="BY6989" s="9">
        <v>0</v>
      </c>
      <c r="BZ6989" s="8" t="s">
        <v>3750</v>
      </c>
      <c r="CF6989" s="8" t="s">
        <v>3708</v>
      </c>
      <c r="CH6989" s="9">
        <v>3666.44</v>
      </c>
      <c r="CM6989" s="12">
        <v>10</v>
      </c>
      <c r="CR6989" s="8" t="s">
        <v>26348</v>
      </c>
      <c r="CV6989" s="13">
        <v>1</v>
      </c>
    </row>
    <row r="6990" spans="1:100" x14ac:dyDescent="0.2">
      <c r="A6990" s="8" t="s">
        <v>26357</v>
      </c>
      <c r="B6990" s="8" t="s">
        <v>26358</v>
      </c>
      <c r="C6990" s="8" t="s">
        <v>4249</v>
      </c>
      <c r="D6990" s="8" t="s">
        <v>3699</v>
      </c>
      <c r="E6990" s="8" t="s">
        <v>4091</v>
      </c>
      <c r="F6990" s="8" t="s">
        <v>3701</v>
      </c>
      <c r="G6990" s="8" t="s">
        <v>12304</v>
      </c>
      <c r="H6990" s="8" t="s">
        <v>3703</v>
      </c>
      <c r="I6990" s="8" t="s">
        <v>7765</v>
      </c>
      <c r="J6990" s="8" t="s">
        <v>5518</v>
      </c>
      <c r="K6990" s="8" t="s">
        <v>26359</v>
      </c>
      <c r="M6990" s="8" t="s">
        <v>3866</v>
      </c>
      <c r="N6990" s="8" t="s">
        <v>3708</v>
      </c>
      <c r="O6990" s="8" t="s">
        <v>3709</v>
      </c>
      <c r="P6990" s="9">
        <v>120.94</v>
      </c>
      <c r="Q6990" s="8" t="s">
        <v>3710</v>
      </c>
      <c r="R6990" s="8" t="s">
        <v>17052</v>
      </c>
      <c r="S6990" s="9">
        <v>183.54</v>
      </c>
      <c r="T6990" s="9">
        <v>122.75</v>
      </c>
      <c r="U6990" s="8" t="s">
        <v>3710</v>
      </c>
      <c r="V6990" s="8" t="s">
        <v>19652</v>
      </c>
      <c r="W6990" s="8" t="s">
        <v>3713</v>
      </c>
      <c r="X6990" s="8" t="s">
        <v>19649</v>
      </c>
      <c r="Z6990" s="8" t="s">
        <v>3739</v>
      </c>
      <c r="AV6990" s="8" t="s">
        <v>17054</v>
      </c>
      <c r="AW6990" s="8">
        <v>84</v>
      </c>
      <c r="AX6990" s="8">
        <v>1</v>
      </c>
      <c r="AY6990" s="8" t="s">
        <v>2589</v>
      </c>
      <c r="AZ6990" s="10">
        <v>38902</v>
      </c>
      <c r="BB6990" s="8" t="s">
        <v>3717</v>
      </c>
      <c r="BC6990" s="10">
        <v>44298</v>
      </c>
      <c r="BE6990" s="8" t="s">
        <v>4051</v>
      </c>
      <c r="BF6990" s="8" t="s">
        <v>3720</v>
      </c>
      <c r="BG6990" s="11">
        <v>12</v>
      </c>
      <c r="BH6990" s="11">
        <v>5</v>
      </c>
      <c r="BI6990" s="8" t="s">
        <v>3720</v>
      </c>
      <c r="BJ6990" s="11">
        <v>12</v>
      </c>
      <c r="BQ6990" s="11">
        <v>9.4009999999999998</v>
      </c>
      <c r="BR6990" s="8" t="s">
        <v>19652</v>
      </c>
      <c r="BW6990" s="10">
        <v>44136</v>
      </c>
      <c r="BX6990" s="10">
        <v>42948</v>
      </c>
      <c r="BY6990" s="9">
        <v>0</v>
      </c>
      <c r="BZ6990" s="8" t="s">
        <v>3742</v>
      </c>
      <c r="CF6990" s="8" t="s">
        <v>3708</v>
      </c>
      <c r="CH6990" s="9">
        <v>182.26</v>
      </c>
      <c r="CM6990" s="12">
        <v>10</v>
      </c>
      <c r="CR6990" s="8" t="s">
        <v>26358</v>
      </c>
      <c r="CV6990" s="13">
        <v>1</v>
      </c>
    </row>
    <row r="6991" spans="1:100" x14ac:dyDescent="0.2">
      <c r="A6991" s="8" t="s">
        <v>26360</v>
      </c>
      <c r="B6991" s="8" t="s">
        <v>26358</v>
      </c>
      <c r="C6991" s="8" t="s">
        <v>4265</v>
      </c>
      <c r="D6991" s="8" t="s">
        <v>3699</v>
      </c>
      <c r="E6991" s="8" t="s">
        <v>4091</v>
      </c>
      <c r="F6991" s="8" t="s">
        <v>3701</v>
      </c>
      <c r="G6991" s="8" t="s">
        <v>19658</v>
      </c>
      <c r="H6991" s="8" t="s">
        <v>3703</v>
      </c>
      <c r="I6991" s="8" t="s">
        <v>7765</v>
      </c>
      <c r="J6991" s="8" t="s">
        <v>5518</v>
      </c>
      <c r="K6991" s="8" t="s">
        <v>26361</v>
      </c>
      <c r="M6991" s="8" t="s">
        <v>3866</v>
      </c>
      <c r="N6991" s="8" t="s">
        <v>3708</v>
      </c>
      <c r="O6991" s="8" t="s">
        <v>3709</v>
      </c>
      <c r="P6991" s="9">
        <v>53.13</v>
      </c>
      <c r="Q6991" s="8" t="s">
        <v>3710</v>
      </c>
      <c r="R6991" s="8" t="s">
        <v>17052</v>
      </c>
      <c r="S6991" s="9">
        <v>338</v>
      </c>
      <c r="T6991" s="9">
        <v>225.62</v>
      </c>
      <c r="U6991" s="8" t="s">
        <v>3710</v>
      </c>
      <c r="V6991" s="8" t="s">
        <v>19652</v>
      </c>
      <c r="W6991" s="8" t="s">
        <v>3713</v>
      </c>
      <c r="X6991" s="8" t="s">
        <v>19649</v>
      </c>
      <c r="Z6991" s="8" t="s">
        <v>3739</v>
      </c>
      <c r="AV6991" s="8" t="s">
        <v>17054</v>
      </c>
      <c r="AW6991" s="8">
        <v>84</v>
      </c>
      <c r="AX6991" s="8">
        <v>1</v>
      </c>
      <c r="AY6991" s="8" t="s">
        <v>2589</v>
      </c>
      <c r="AZ6991" s="10">
        <v>38902</v>
      </c>
      <c r="BB6991" s="8" t="s">
        <v>3717</v>
      </c>
      <c r="BD6991" s="10">
        <v>44592</v>
      </c>
      <c r="BE6991" s="8" t="s">
        <v>4051</v>
      </c>
      <c r="BF6991" s="8" t="s">
        <v>3720</v>
      </c>
      <c r="BG6991" s="11">
        <v>24</v>
      </c>
      <c r="BH6991" s="11">
        <v>5</v>
      </c>
      <c r="BI6991" s="8" t="s">
        <v>3720</v>
      </c>
      <c r="BJ6991" s="11">
        <v>24</v>
      </c>
      <c r="BQ6991" s="11">
        <v>9.4009999999999998</v>
      </c>
      <c r="BR6991" s="8" t="s">
        <v>19652</v>
      </c>
      <c r="BW6991" s="10">
        <v>44136</v>
      </c>
      <c r="BX6991" s="10">
        <v>42948</v>
      </c>
      <c r="BY6991" s="9">
        <v>0</v>
      </c>
      <c r="BZ6991" s="8" t="s">
        <v>3750</v>
      </c>
      <c r="CF6991" s="8" t="s">
        <v>3708</v>
      </c>
      <c r="CH6991" s="9">
        <v>80.069999999999993</v>
      </c>
      <c r="CM6991" s="12">
        <v>10</v>
      </c>
      <c r="CR6991" s="8" t="s">
        <v>26358</v>
      </c>
      <c r="CV6991" s="13">
        <v>1</v>
      </c>
    </row>
    <row r="6992" spans="1:100" x14ac:dyDescent="0.2">
      <c r="A6992" s="8" t="s">
        <v>26362</v>
      </c>
      <c r="B6992" s="8" t="s">
        <v>26363</v>
      </c>
      <c r="C6992" s="8" t="s">
        <v>4249</v>
      </c>
      <c r="D6992" s="8" t="s">
        <v>3798</v>
      </c>
      <c r="E6992" s="8" t="s">
        <v>3860</v>
      </c>
      <c r="F6992" s="8" t="s">
        <v>3701</v>
      </c>
      <c r="G6992" s="8" t="s">
        <v>5305</v>
      </c>
      <c r="H6992" s="8" t="s">
        <v>3703</v>
      </c>
      <c r="I6992" s="8" t="s">
        <v>3768</v>
      </c>
      <c r="J6992" s="8" t="s">
        <v>3769</v>
      </c>
      <c r="K6992" s="8" t="s">
        <v>26364</v>
      </c>
      <c r="M6992" s="8" t="s">
        <v>3866</v>
      </c>
      <c r="N6992" s="8" t="s">
        <v>3708</v>
      </c>
      <c r="O6992" s="8" t="s">
        <v>3709</v>
      </c>
      <c r="P6992" s="9">
        <v>96.69</v>
      </c>
      <c r="Q6992" s="8" t="s">
        <v>3710</v>
      </c>
      <c r="R6992" s="8" t="s">
        <v>12143</v>
      </c>
      <c r="S6992" s="9">
        <v>105.44</v>
      </c>
      <c r="T6992" s="9">
        <v>69.97</v>
      </c>
      <c r="U6992" s="8" t="s">
        <v>3710</v>
      </c>
      <c r="V6992" s="8" t="s">
        <v>10738</v>
      </c>
      <c r="AC6992" s="8" t="s">
        <v>3717</v>
      </c>
      <c r="AV6992" s="8" t="s">
        <v>10739</v>
      </c>
      <c r="AW6992" s="8">
        <v>21</v>
      </c>
      <c r="AX6992" s="8">
        <v>1</v>
      </c>
      <c r="AY6992" s="8" t="s">
        <v>840</v>
      </c>
      <c r="AZ6992" s="10">
        <v>40478</v>
      </c>
      <c r="BB6992" s="8" t="s">
        <v>3717</v>
      </c>
      <c r="BC6992" s="10">
        <v>40665</v>
      </c>
      <c r="BH6992" s="11">
        <v>1</v>
      </c>
      <c r="BI6992" s="8" t="s">
        <v>3720</v>
      </c>
      <c r="BJ6992" s="11">
        <v>30</v>
      </c>
      <c r="BQ6992" s="11">
        <v>2.3323</v>
      </c>
      <c r="BR6992" s="8" t="s">
        <v>10738</v>
      </c>
      <c r="BW6992" s="10">
        <v>42522</v>
      </c>
      <c r="BX6992" s="10">
        <v>43252</v>
      </c>
      <c r="BY6992" s="9">
        <v>19.32</v>
      </c>
      <c r="BZ6992" s="8" t="s">
        <v>3721</v>
      </c>
      <c r="CA6992" s="8" t="s">
        <v>3717</v>
      </c>
      <c r="CF6992" s="8" t="s">
        <v>3708</v>
      </c>
      <c r="CH6992" s="9">
        <v>124.76</v>
      </c>
      <c r="CM6992" s="12">
        <v>10</v>
      </c>
      <c r="CR6992" s="8" t="s">
        <v>26363</v>
      </c>
      <c r="CV6992" s="13">
        <v>1</v>
      </c>
    </row>
    <row r="6993" spans="1:100" x14ac:dyDescent="0.2">
      <c r="A6993" s="8" t="s">
        <v>843</v>
      </c>
      <c r="B6993" s="8" t="s">
        <v>26363</v>
      </c>
      <c r="C6993" s="8" t="s">
        <v>4249</v>
      </c>
      <c r="D6993" s="8" t="s">
        <v>3798</v>
      </c>
      <c r="E6993" s="8" t="s">
        <v>3874</v>
      </c>
      <c r="F6993" s="8" t="s">
        <v>3701</v>
      </c>
      <c r="G6993" s="8" t="s">
        <v>11334</v>
      </c>
      <c r="H6993" s="8" t="s">
        <v>3703</v>
      </c>
      <c r="I6993" s="8" t="s">
        <v>3768</v>
      </c>
      <c r="J6993" s="8" t="s">
        <v>3769</v>
      </c>
      <c r="K6993" s="8" t="s">
        <v>26364</v>
      </c>
      <c r="M6993" s="8" t="s">
        <v>3866</v>
      </c>
      <c r="N6993" s="8" t="s">
        <v>3708</v>
      </c>
      <c r="O6993" s="8" t="s">
        <v>3709</v>
      </c>
      <c r="P6993" s="9">
        <v>302.92</v>
      </c>
      <c r="Q6993" s="8" t="s">
        <v>3710</v>
      </c>
      <c r="R6993" s="8" t="s">
        <v>12143</v>
      </c>
      <c r="S6993" s="9">
        <v>316.33</v>
      </c>
      <c r="T6993" s="9">
        <v>209.91</v>
      </c>
      <c r="U6993" s="8" t="s">
        <v>3710</v>
      </c>
      <c r="V6993" s="8" t="s">
        <v>10738</v>
      </c>
      <c r="AC6993" s="8" t="s">
        <v>3717</v>
      </c>
      <c r="AV6993" s="8" t="s">
        <v>10739</v>
      </c>
      <c r="AW6993" s="8">
        <v>21</v>
      </c>
      <c r="AX6993" s="8">
        <v>1</v>
      </c>
      <c r="AY6993" s="8" t="s">
        <v>840</v>
      </c>
      <c r="AZ6993" s="10">
        <v>40478</v>
      </c>
      <c r="BB6993" s="8" t="s">
        <v>3717</v>
      </c>
      <c r="BC6993" s="10">
        <v>40672</v>
      </c>
      <c r="BH6993" s="11">
        <v>1</v>
      </c>
      <c r="BI6993" s="8" t="s">
        <v>3720</v>
      </c>
      <c r="BJ6993" s="11">
        <v>90</v>
      </c>
      <c r="BQ6993" s="11">
        <v>2.3323</v>
      </c>
      <c r="BR6993" s="8" t="s">
        <v>10738</v>
      </c>
      <c r="BW6993" s="10">
        <v>42522</v>
      </c>
      <c r="BX6993" s="10">
        <v>43252</v>
      </c>
      <c r="BY6993" s="9">
        <v>57.96</v>
      </c>
      <c r="BZ6993" s="8" t="s">
        <v>3721</v>
      </c>
      <c r="CF6993" s="8" t="s">
        <v>3708</v>
      </c>
      <c r="CH6993" s="9">
        <v>374.3</v>
      </c>
      <c r="CM6993" s="12">
        <v>10</v>
      </c>
      <c r="CR6993" s="8" t="s">
        <v>26363</v>
      </c>
      <c r="CV6993" s="13">
        <v>1</v>
      </c>
    </row>
    <row r="6994" spans="1:100" x14ac:dyDescent="0.2">
      <c r="A6994" s="8" t="s">
        <v>26365</v>
      </c>
      <c r="B6994" s="8" t="s">
        <v>26366</v>
      </c>
      <c r="C6994" s="8" t="s">
        <v>4215</v>
      </c>
      <c r="D6994" s="8" t="s">
        <v>3699</v>
      </c>
      <c r="E6994" s="8" t="s">
        <v>4498</v>
      </c>
      <c r="F6994" s="8" t="s">
        <v>3701</v>
      </c>
      <c r="G6994" s="8" t="s">
        <v>6705</v>
      </c>
      <c r="H6994" s="8" t="s">
        <v>3703</v>
      </c>
      <c r="I6994" s="8" t="s">
        <v>26367</v>
      </c>
      <c r="J6994" s="8" t="s">
        <v>4123</v>
      </c>
      <c r="K6994" s="8" t="s">
        <v>26368</v>
      </c>
      <c r="M6994" s="8" t="s">
        <v>3733</v>
      </c>
      <c r="N6994" s="8" t="s">
        <v>3708</v>
      </c>
      <c r="O6994" s="8" t="s">
        <v>3709</v>
      </c>
      <c r="P6994" s="9">
        <v>2022.06</v>
      </c>
      <c r="Q6994" s="8" t="s">
        <v>3710</v>
      </c>
      <c r="R6994" s="8" t="s">
        <v>26369</v>
      </c>
      <c r="S6994" s="9">
        <v>1098.0999999999999</v>
      </c>
      <c r="T6994" s="9">
        <v>787.73</v>
      </c>
      <c r="U6994" s="8" t="s">
        <v>3710</v>
      </c>
      <c r="V6994" s="8" t="s">
        <v>26370</v>
      </c>
      <c r="W6994" s="8" t="s">
        <v>3736</v>
      </c>
      <c r="X6994" s="8" t="s">
        <v>6466</v>
      </c>
      <c r="Y6994" s="8" t="s">
        <v>3738</v>
      </c>
      <c r="AY6994" s="8" t="s">
        <v>26371</v>
      </c>
      <c r="BB6994" s="8" t="s">
        <v>3717</v>
      </c>
      <c r="BC6994" s="10">
        <v>44166</v>
      </c>
      <c r="BE6994" s="8" t="s">
        <v>4153</v>
      </c>
      <c r="BF6994" s="8" t="s">
        <v>3719</v>
      </c>
      <c r="BG6994" s="11">
        <v>28</v>
      </c>
      <c r="BH6994" s="11">
        <v>100</v>
      </c>
      <c r="BI6994" s="8" t="s">
        <v>3720</v>
      </c>
      <c r="BJ6994" s="11">
        <v>28</v>
      </c>
      <c r="BQ6994" s="11">
        <v>28.133199999999999</v>
      </c>
      <c r="BR6994" s="8" t="s">
        <v>26370</v>
      </c>
      <c r="BW6994" s="10">
        <v>44501</v>
      </c>
      <c r="BX6994" s="10">
        <v>42339</v>
      </c>
      <c r="BY6994" s="9">
        <v>1595.59</v>
      </c>
      <c r="BZ6994" s="8" t="s">
        <v>3721</v>
      </c>
      <c r="CA6994" s="8" t="s">
        <v>3717</v>
      </c>
      <c r="CF6994" s="8" t="s">
        <v>3708</v>
      </c>
      <c r="CH6994" s="9">
        <v>2693.69</v>
      </c>
      <c r="CM6994" s="12">
        <v>10</v>
      </c>
      <c r="CR6994" s="8" t="s">
        <v>26366</v>
      </c>
      <c r="CV6994" s="13">
        <v>1</v>
      </c>
    </row>
    <row r="6995" spans="1:100" x14ac:dyDescent="0.2">
      <c r="A6995" s="8" t="s">
        <v>26372</v>
      </c>
      <c r="B6995" s="8" t="s">
        <v>26373</v>
      </c>
      <c r="C6995" s="8" t="s">
        <v>4215</v>
      </c>
      <c r="D6995" s="8" t="s">
        <v>3699</v>
      </c>
      <c r="E6995" s="8" t="s">
        <v>4498</v>
      </c>
      <c r="F6995" s="8" t="s">
        <v>3701</v>
      </c>
      <c r="G6995" s="8" t="s">
        <v>6705</v>
      </c>
      <c r="H6995" s="8" t="s">
        <v>3703</v>
      </c>
      <c r="I6995" s="8" t="s">
        <v>5598</v>
      </c>
      <c r="J6995" s="8" t="s">
        <v>3769</v>
      </c>
      <c r="K6995" s="8" t="s">
        <v>26374</v>
      </c>
      <c r="M6995" s="8" t="s">
        <v>4033</v>
      </c>
      <c r="N6995" s="8" t="s">
        <v>3708</v>
      </c>
      <c r="O6995" s="8" t="s">
        <v>3709</v>
      </c>
      <c r="P6995" s="9">
        <v>2911.35</v>
      </c>
      <c r="Q6995" s="8" t="s">
        <v>3710</v>
      </c>
      <c r="R6995" s="8" t="s">
        <v>26369</v>
      </c>
      <c r="S6995" s="9">
        <v>1098.0999999999999</v>
      </c>
      <c r="T6995" s="9">
        <v>787.73</v>
      </c>
      <c r="U6995" s="8" t="s">
        <v>3710</v>
      </c>
      <c r="V6995" s="8" t="s">
        <v>26370</v>
      </c>
      <c r="W6995" s="8" t="s">
        <v>3736</v>
      </c>
      <c r="X6995" s="8" t="s">
        <v>6466</v>
      </c>
      <c r="Y6995" s="8" t="s">
        <v>3738</v>
      </c>
      <c r="AY6995" s="8" t="s">
        <v>26371</v>
      </c>
      <c r="AZ6995" s="10">
        <v>40968</v>
      </c>
      <c r="BB6995" s="8" t="s">
        <v>3717</v>
      </c>
      <c r="BC6995" s="10">
        <v>43027</v>
      </c>
      <c r="BE6995" s="8" t="s">
        <v>4153</v>
      </c>
      <c r="BF6995" s="8" t="s">
        <v>3719</v>
      </c>
      <c r="BG6995" s="11">
        <v>28</v>
      </c>
      <c r="BH6995" s="11">
        <v>100</v>
      </c>
      <c r="BI6995" s="8" t="s">
        <v>3720</v>
      </c>
      <c r="BJ6995" s="11">
        <v>28</v>
      </c>
      <c r="BQ6995" s="11">
        <v>28.133199999999999</v>
      </c>
      <c r="BR6995" s="8" t="s">
        <v>26370</v>
      </c>
      <c r="BW6995" s="10">
        <v>44501</v>
      </c>
      <c r="BX6995" s="10">
        <v>42339</v>
      </c>
      <c r="BY6995" s="9">
        <v>1595.59</v>
      </c>
      <c r="BZ6995" s="8" t="s">
        <v>3721</v>
      </c>
      <c r="CF6995" s="8" t="s">
        <v>3708</v>
      </c>
      <c r="CH6995" s="9">
        <v>3824.63</v>
      </c>
      <c r="CM6995" s="12">
        <v>10</v>
      </c>
      <c r="CR6995" s="8" t="s">
        <v>26373</v>
      </c>
      <c r="CV6995" s="13">
        <v>1</v>
      </c>
    </row>
    <row r="6996" spans="1:100" x14ac:dyDescent="0.2">
      <c r="A6996" s="8" t="s">
        <v>26375</v>
      </c>
      <c r="B6996" s="8" t="s">
        <v>26376</v>
      </c>
      <c r="D6996" s="8" t="s">
        <v>4065</v>
      </c>
      <c r="E6996" s="8" t="s">
        <v>15573</v>
      </c>
      <c r="F6996" s="8" t="s">
        <v>3765</v>
      </c>
      <c r="G6996" s="8" t="s">
        <v>15867</v>
      </c>
      <c r="H6996" s="8" t="s">
        <v>4068</v>
      </c>
      <c r="I6996" s="8" t="s">
        <v>5568</v>
      </c>
      <c r="J6996" s="8" t="s">
        <v>3884</v>
      </c>
      <c r="K6996" s="8" t="s">
        <v>26377</v>
      </c>
      <c r="M6996" s="8" t="s">
        <v>3866</v>
      </c>
      <c r="N6996" s="8" t="s">
        <v>3708</v>
      </c>
      <c r="O6996" s="8" t="s">
        <v>3804</v>
      </c>
      <c r="P6996" s="9">
        <v>241.02</v>
      </c>
      <c r="Q6996" s="8" t="s">
        <v>3805</v>
      </c>
      <c r="S6996" s="9">
        <v>335.78</v>
      </c>
      <c r="T6996" s="9">
        <v>225</v>
      </c>
      <c r="U6996" s="8" t="s">
        <v>3710</v>
      </c>
      <c r="V6996" s="8" t="s">
        <v>26378</v>
      </c>
      <c r="W6996" s="8" t="s">
        <v>3774</v>
      </c>
      <c r="AY6996" s="8" t="s">
        <v>756</v>
      </c>
      <c r="AZ6996" s="10">
        <v>38448</v>
      </c>
      <c r="BB6996" s="8" t="s">
        <v>3717</v>
      </c>
      <c r="BC6996" s="10">
        <v>43839</v>
      </c>
      <c r="BH6996" s="11">
        <v>1000</v>
      </c>
      <c r="BI6996" s="8" t="s">
        <v>3945</v>
      </c>
      <c r="BJ6996" s="11">
        <v>10</v>
      </c>
      <c r="BQ6996" s="11">
        <v>22.5</v>
      </c>
      <c r="BR6996" s="8" t="s">
        <v>26378</v>
      </c>
      <c r="BW6996" s="10">
        <v>43466</v>
      </c>
      <c r="BX6996" s="10">
        <v>42217</v>
      </c>
      <c r="BY6996" s="9">
        <v>0</v>
      </c>
      <c r="BZ6996" s="8" t="s">
        <v>3777</v>
      </c>
      <c r="CF6996" s="8" t="s">
        <v>3708</v>
      </c>
      <c r="CH6996" s="9">
        <v>359.21</v>
      </c>
      <c r="CM6996" s="12">
        <v>10</v>
      </c>
      <c r="CR6996" s="8" t="s">
        <v>26376</v>
      </c>
      <c r="CV6996" s="13">
        <v>1</v>
      </c>
    </row>
    <row r="6997" spans="1:100" x14ac:dyDescent="0.2">
      <c r="A6997" s="8" t="s">
        <v>26379</v>
      </c>
      <c r="B6997" s="8" t="s">
        <v>26376</v>
      </c>
      <c r="D6997" s="8" t="s">
        <v>4065</v>
      </c>
      <c r="E6997" s="8" t="s">
        <v>26380</v>
      </c>
      <c r="F6997" s="8" t="s">
        <v>3765</v>
      </c>
      <c r="G6997" s="8" t="s">
        <v>26381</v>
      </c>
      <c r="H6997" s="8" t="s">
        <v>4068</v>
      </c>
      <c r="I6997" s="8" t="s">
        <v>5568</v>
      </c>
      <c r="J6997" s="8" t="s">
        <v>3884</v>
      </c>
      <c r="K6997" s="8" t="s">
        <v>26377</v>
      </c>
      <c r="M6997" s="8" t="s">
        <v>3866</v>
      </c>
      <c r="N6997" s="8" t="s">
        <v>3708</v>
      </c>
      <c r="O6997" s="8" t="s">
        <v>3804</v>
      </c>
      <c r="P6997" s="9">
        <v>135.96</v>
      </c>
      <c r="Q6997" s="8" t="s">
        <v>3805</v>
      </c>
      <c r="S6997" s="9">
        <v>83.94</v>
      </c>
      <c r="T6997" s="9">
        <v>56.25</v>
      </c>
      <c r="U6997" s="8" t="s">
        <v>3710</v>
      </c>
      <c r="V6997" s="8" t="s">
        <v>26378</v>
      </c>
      <c r="W6997" s="8" t="s">
        <v>3774</v>
      </c>
      <c r="AY6997" s="8" t="s">
        <v>756</v>
      </c>
      <c r="AZ6997" s="10">
        <v>38448</v>
      </c>
      <c r="BB6997" s="8" t="s">
        <v>3717</v>
      </c>
      <c r="BC6997" s="10">
        <v>43935</v>
      </c>
      <c r="BH6997" s="11">
        <v>1000</v>
      </c>
      <c r="BI6997" s="8" t="s">
        <v>3945</v>
      </c>
      <c r="BJ6997" s="11">
        <v>2.5</v>
      </c>
      <c r="BQ6997" s="11">
        <v>22.5</v>
      </c>
      <c r="BR6997" s="8" t="s">
        <v>26378</v>
      </c>
      <c r="BW6997" s="10">
        <v>43466</v>
      </c>
      <c r="BX6997" s="10">
        <v>42217</v>
      </c>
      <c r="BY6997" s="9">
        <v>0</v>
      </c>
      <c r="BZ6997" s="8" t="s">
        <v>3777</v>
      </c>
      <c r="CF6997" s="8" t="s">
        <v>3708</v>
      </c>
      <c r="CH6997" s="9">
        <v>204.89</v>
      </c>
      <c r="CM6997" s="12">
        <v>10</v>
      </c>
      <c r="CR6997" s="8" t="s">
        <v>26376</v>
      </c>
      <c r="CV6997" s="13">
        <v>1</v>
      </c>
    </row>
    <row r="6998" spans="1:100" x14ac:dyDescent="0.2">
      <c r="A6998" s="8" t="s">
        <v>26382</v>
      </c>
      <c r="B6998" s="8" t="s">
        <v>26376</v>
      </c>
      <c r="D6998" s="8" t="s">
        <v>4065</v>
      </c>
      <c r="E6998" s="8" t="s">
        <v>15579</v>
      </c>
      <c r="F6998" s="8" t="s">
        <v>3765</v>
      </c>
      <c r="G6998" s="8" t="s">
        <v>15871</v>
      </c>
      <c r="H6998" s="8" t="s">
        <v>4068</v>
      </c>
      <c r="I6998" s="8" t="s">
        <v>5568</v>
      </c>
      <c r="J6998" s="8" t="s">
        <v>3884</v>
      </c>
      <c r="K6998" s="8" t="s">
        <v>26377</v>
      </c>
      <c r="M6998" s="8" t="s">
        <v>3866</v>
      </c>
      <c r="N6998" s="8" t="s">
        <v>3708</v>
      </c>
      <c r="O6998" s="8" t="s">
        <v>3804</v>
      </c>
      <c r="P6998" s="9">
        <v>164.8</v>
      </c>
      <c r="Q6998" s="8" t="s">
        <v>3805</v>
      </c>
      <c r="S6998" s="9">
        <v>167.89</v>
      </c>
      <c r="T6998" s="9">
        <v>112.5</v>
      </c>
      <c r="U6998" s="8" t="s">
        <v>3710</v>
      </c>
      <c r="V6998" s="8" t="s">
        <v>26378</v>
      </c>
      <c r="W6998" s="8" t="s">
        <v>3774</v>
      </c>
      <c r="AY6998" s="8" t="s">
        <v>756</v>
      </c>
      <c r="AZ6998" s="10">
        <v>38448</v>
      </c>
      <c r="BB6998" s="8" t="s">
        <v>3717</v>
      </c>
      <c r="BC6998" s="10">
        <v>43262</v>
      </c>
      <c r="BH6998" s="11">
        <v>1000</v>
      </c>
      <c r="BI6998" s="8" t="s">
        <v>3945</v>
      </c>
      <c r="BJ6998" s="11">
        <v>5</v>
      </c>
      <c r="BQ6998" s="11">
        <v>22.5</v>
      </c>
      <c r="BR6998" s="8" t="s">
        <v>26378</v>
      </c>
      <c r="BW6998" s="10">
        <v>43466</v>
      </c>
      <c r="BX6998" s="10">
        <v>42217</v>
      </c>
      <c r="BY6998" s="9">
        <v>0</v>
      </c>
      <c r="BZ6998" s="8" t="s">
        <v>3777</v>
      </c>
      <c r="CF6998" s="8" t="s">
        <v>3708</v>
      </c>
      <c r="CH6998" s="9">
        <v>247.7</v>
      </c>
      <c r="CM6998" s="12">
        <v>10</v>
      </c>
      <c r="CR6998" s="8" t="s">
        <v>26376</v>
      </c>
      <c r="CV6998" s="13">
        <v>1</v>
      </c>
    </row>
    <row r="6999" spans="1:100" x14ac:dyDescent="0.2">
      <c r="A6999" s="8" t="s">
        <v>26383</v>
      </c>
      <c r="B6999" s="8" t="s">
        <v>26384</v>
      </c>
      <c r="D6999" s="8" t="s">
        <v>4065</v>
      </c>
      <c r="E6999" s="8" t="s">
        <v>15573</v>
      </c>
      <c r="F6999" s="8" t="s">
        <v>3765</v>
      </c>
      <c r="G6999" s="8" t="s">
        <v>15867</v>
      </c>
      <c r="H6999" s="8" t="s">
        <v>4068</v>
      </c>
      <c r="I6999" s="8" t="s">
        <v>5577</v>
      </c>
      <c r="J6999" s="8" t="s">
        <v>3769</v>
      </c>
      <c r="K6999" s="8" t="s">
        <v>26385</v>
      </c>
      <c r="M6999" s="8" t="s">
        <v>3707</v>
      </c>
      <c r="N6999" s="8" t="s">
        <v>3708</v>
      </c>
      <c r="O6999" s="8" t="s">
        <v>3804</v>
      </c>
      <c r="P6999" s="9">
        <v>352</v>
      </c>
      <c r="Q6999" s="8" t="s">
        <v>3805</v>
      </c>
      <c r="R6999" s="8" t="s">
        <v>26386</v>
      </c>
      <c r="S6999" s="9">
        <v>369.42</v>
      </c>
      <c r="T6999" s="9">
        <v>248</v>
      </c>
      <c r="U6999" s="8" t="s">
        <v>3710</v>
      </c>
      <c r="V6999" s="8" t="s">
        <v>26386</v>
      </c>
      <c r="W6999" s="8" t="s">
        <v>3774</v>
      </c>
      <c r="AY6999" s="8" t="s">
        <v>756</v>
      </c>
      <c r="BB6999" s="8" t="s">
        <v>3717</v>
      </c>
      <c r="BC6999" s="10">
        <v>43770</v>
      </c>
      <c r="BH6999" s="11">
        <v>1000</v>
      </c>
      <c r="BI6999" s="8" t="s">
        <v>3945</v>
      </c>
      <c r="BJ6999" s="11">
        <v>10</v>
      </c>
      <c r="BQ6999" s="11">
        <v>24.8</v>
      </c>
      <c r="BR6999" s="8" t="s">
        <v>26386</v>
      </c>
      <c r="BW6999" s="10">
        <v>43252</v>
      </c>
      <c r="BX6999" s="10">
        <v>43252</v>
      </c>
      <c r="BY6999" s="9">
        <v>0</v>
      </c>
      <c r="BZ6999" s="8" t="s">
        <v>3777</v>
      </c>
      <c r="CF6999" s="8" t="s">
        <v>3708</v>
      </c>
      <c r="CH6999" s="9">
        <v>516.42999999999995</v>
      </c>
      <c r="CM6999" s="12">
        <v>10</v>
      </c>
      <c r="CR6999" s="8" t="s">
        <v>26384</v>
      </c>
      <c r="CV6999" s="13">
        <v>1</v>
      </c>
    </row>
    <row r="7000" spans="1:100" x14ac:dyDescent="0.2">
      <c r="A7000" s="8" t="s">
        <v>26387</v>
      </c>
      <c r="B7000" s="8" t="s">
        <v>26384</v>
      </c>
      <c r="D7000" s="8" t="s">
        <v>4065</v>
      </c>
      <c r="E7000" s="8" t="s">
        <v>15579</v>
      </c>
      <c r="F7000" s="8" t="s">
        <v>3765</v>
      </c>
      <c r="G7000" s="8" t="s">
        <v>15871</v>
      </c>
      <c r="H7000" s="8" t="s">
        <v>4068</v>
      </c>
      <c r="I7000" s="8" t="s">
        <v>5577</v>
      </c>
      <c r="J7000" s="8" t="s">
        <v>3769</v>
      </c>
      <c r="K7000" s="8" t="s">
        <v>26385</v>
      </c>
      <c r="M7000" s="8" t="s">
        <v>3707</v>
      </c>
      <c r="N7000" s="8" t="s">
        <v>3708</v>
      </c>
      <c r="O7000" s="8" t="s">
        <v>3804</v>
      </c>
      <c r="P7000" s="9">
        <v>201</v>
      </c>
      <c r="Q7000" s="8" t="s">
        <v>3805</v>
      </c>
      <c r="R7000" s="8" t="s">
        <v>26386</v>
      </c>
      <c r="S7000" s="9">
        <v>184.71</v>
      </c>
      <c r="T7000" s="9">
        <v>124</v>
      </c>
      <c r="U7000" s="8" t="s">
        <v>3710</v>
      </c>
      <c r="V7000" s="8" t="s">
        <v>26386</v>
      </c>
      <c r="W7000" s="8" t="s">
        <v>3774</v>
      </c>
      <c r="AY7000" s="8" t="s">
        <v>756</v>
      </c>
      <c r="BB7000" s="8" t="s">
        <v>3717</v>
      </c>
      <c r="BC7000" s="10">
        <v>43784</v>
      </c>
      <c r="BH7000" s="11">
        <v>1000</v>
      </c>
      <c r="BI7000" s="8" t="s">
        <v>3945</v>
      </c>
      <c r="BJ7000" s="11">
        <v>5</v>
      </c>
      <c r="BQ7000" s="11">
        <v>24.8</v>
      </c>
      <c r="BR7000" s="8" t="s">
        <v>26386</v>
      </c>
      <c r="BW7000" s="10">
        <v>43252</v>
      </c>
      <c r="BX7000" s="10">
        <v>43252</v>
      </c>
      <c r="BY7000" s="9">
        <v>0</v>
      </c>
      <c r="BZ7000" s="8" t="s">
        <v>3777</v>
      </c>
      <c r="CF7000" s="8" t="s">
        <v>3708</v>
      </c>
      <c r="CH7000" s="9">
        <v>300.66000000000003</v>
      </c>
      <c r="CM7000" s="12">
        <v>10</v>
      </c>
      <c r="CR7000" s="8" t="s">
        <v>26384</v>
      </c>
      <c r="CV7000" s="13">
        <v>1</v>
      </c>
    </row>
    <row r="7001" spans="1:100" x14ac:dyDescent="0.2">
      <c r="A7001" s="8" t="s">
        <v>26388</v>
      </c>
      <c r="B7001" s="8" t="s">
        <v>26389</v>
      </c>
      <c r="D7001" s="8" t="s">
        <v>4065</v>
      </c>
      <c r="E7001" s="8" t="s">
        <v>15573</v>
      </c>
      <c r="F7001" s="8" t="s">
        <v>3765</v>
      </c>
      <c r="G7001" s="8" t="s">
        <v>15867</v>
      </c>
      <c r="H7001" s="8" t="s">
        <v>4068</v>
      </c>
      <c r="I7001" s="8" t="s">
        <v>5568</v>
      </c>
      <c r="J7001" s="8" t="s">
        <v>3884</v>
      </c>
      <c r="K7001" s="8" t="s">
        <v>26390</v>
      </c>
      <c r="M7001" s="8" t="s">
        <v>3707</v>
      </c>
      <c r="N7001" s="8" t="s">
        <v>3708</v>
      </c>
      <c r="O7001" s="8" t="s">
        <v>3804</v>
      </c>
      <c r="P7001" s="9">
        <v>272.95</v>
      </c>
      <c r="Q7001" s="8" t="s">
        <v>3805</v>
      </c>
      <c r="S7001" s="9">
        <v>369.42</v>
      </c>
      <c r="T7001" s="9">
        <v>248</v>
      </c>
      <c r="U7001" s="8" t="s">
        <v>3710</v>
      </c>
      <c r="V7001" s="8" t="s">
        <v>26391</v>
      </c>
      <c r="W7001" s="8" t="s">
        <v>3774</v>
      </c>
      <c r="AY7001" s="8" t="s">
        <v>756</v>
      </c>
      <c r="BB7001" s="8" t="s">
        <v>3717</v>
      </c>
      <c r="BC7001" s="10">
        <v>44663</v>
      </c>
      <c r="BH7001" s="11">
        <v>1000</v>
      </c>
      <c r="BI7001" s="8" t="s">
        <v>3945</v>
      </c>
      <c r="BJ7001" s="11">
        <v>10</v>
      </c>
      <c r="BQ7001" s="11">
        <v>24.8</v>
      </c>
      <c r="BR7001" s="8" t="s">
        <v>26391</v>
      </c>
      <c r="BW7001" s="10">
        <v>43466</v>
      </c>
      <c r="BX7001" s="10">
        <v>42278</v>
      </c>
      <c r="BY7001" s="9">
        <v>0</v>
      </c>
      <c r="BZ7001" s="8" t="s">
        <v>3777</v>
      </c>
      <c r="CF7001" s="8" t="s">
        <v>3708</v>
      </c>
      <c r="CH7001" s="9">
        <v>405.93</v>
      </c>
      <c r="CM7001" s="12">
        <v>10</v>
      </c>
      <c r="CR7001" s="8" t="s">
        <v>26389</v>
      </c>
      <c r="CV7001" s="13">
        <v>1</v>
      </c>
    </row>
    <row r="7002" spans="1:100" x14ac:dyDescent="0.2">
      <c r="A7002" s="8" t="s">
        <v>26392</v>
      </c>
      <c r="B7002" s="8" t="s">
        <v>26389</v>
      </c>
      <c r="D7002" s="8" t="s">
        <v>4065</v>
      </c>
      <c r="E7002" s="8" t="s">
        <v>15579</v>
      </c>
      <c r="F7002" s="8" t="s">
        <v>3765</v>
      </c>
      <c r="G7002" s="8" t="s">
        <v>15871</v>
      </c>
      <c r="H7002" s="8" t="s">
        <v>4068</v>
      </c>
      <c r="I7002" s="8" t="s">
        <v>5568</v>
      </c>
      <c r="J7002" s="8" t="s">
        <v>3884</v>
      </c>
      <c r="K7002" s="8" t="s">
        <v>26390</v>
      </c>
      <c r="M7002" s="8" t="s">
        <v>3707</v>
      </c>
      <c r="N7002" s="8" t="s">
        <v>3708</v>
      </c>
      <c r="O7002" s="8" t="s">
        <v>3804</v>
      </c>
      <c r="P7002" s="9">
        <v>166.86</v>
      </c>
      <c r="Q7002" s="8" t="s">
        <v>3805</v>
      </c>
      <c r="S7002" s="9">
        <v>184.71</v>
      </c>
      <c r="T7002" s="9">
        <v>124</v>
      </c>
      <c r="U7002" s="8" t="s">
        <v>3710</v>
      </c>
      <c r="V7002" s="8" t="s">
        <v>26391</v>
      </c>
      <c r="W7002" s="8" t="s">
        <v>3774</v>
      </c>
      <c r="AY7002" s="8" t="s">
        <v>756</v>
      </c>
      <c r="BB7002" s="8" t="s">
        <v>3717</v>
      </c>
      <c r="BC7002" s="10">
        <v>35827</v>
      </c>
      <c r="BH7002" s="11">
        <v>1000</v>
      </c>
      <c r="BI7002" s="8" t="s">
        <v>3945</v>
      </c>
      <c r="BJ7002" s="11">
        <v>5</v>
      </c>
      <c r="BQ7002" s="11">
        <v>24.8</v>
      </c>
      <c r="BR7002" s="8" t="s">
        <v>26391</v>
      </c>
      <c r="BW7002" s="10">
        <v>43466</v>
      </c>
      <c r="BX7002" s="10">
        <v>42278</v>
      </c>
      <c r="BY7002" s="9">
        <v>0</v>
      </c>
      <c r="BZ7002" s="8" t="s">
        <v>3777</v>
      </c>
      <c r="CF7002" s="8" t="s">
        <v>3708</v>
      </c>
      <c r="CH7002" s="9">
        <v>250.72</v>
      </c>
      <c r="CM7002" s="12">
        <v>10</v>
      </c>
      <c r="CR7002" s="8" t="s">
        <v>26389</v>
      </c>
      <c r="CV7002" s="13">
        <v>1</v>
      </c>
    </row>
    <row r="7003" spans="1:100" x14ac:dyDescent="0.2">
      <c r="A7003" s="8" t="s">
        <v>26393</v>
      </c>
      <c r="B7003" s="8" t="s">
        <v>26394</v>
      </c>
      <c r="D7003" s="8" t="s">
        <v>4065</v>
      </c>
      <c r="E7003" s="8" t="s">
        <v>15048</v>
      </c>
      <c r="F7003" s="8" t="s">
        <v>3765</v>
      </c>
      <c r="G7003" s="8" t="s">
        <v>15874</v>
      </c>
      <c r="H7003" s="8" t="s">
        <v>3938</v>
      </c>
      <c r="I7003" s="8" t="s">
        <v>15050</v>
      </c>
      <c r="J7003" s="8" t="s">
        <v>3769</v>
      </c>
      <c r="K7003" s="8" t="s">
        <v>26395</v>
      </c>
      <c r="M7003" s="8" t="s">
        <v>3866</v>
      </c>
      <c r="N7003" s="8" t="s">
        <v>3708</v>
      </c>
      <c r="O7003" s="8" t="s">
        <v>3804</v>
      </c>
      <c r="P7003" s="9">
        <v>480</v>
      </c>
      <c r="Q7003" s="8" t="s">
        <v>3805</v>
      </c>
      <c r="S7003" s="9">
        <v>369.42</v>
      </c>
      <c r="T7003" s="9">
        <v>248</v>
      </c>
      <c r="U7003" s="8" t="s">
        <v>3710</v>
      </c>
      <c r="V7003" s="8" t="s">
        <v>26391</v>
      </c>
      <c r="W7003" s="8" t="s">
        <v>3774</v>
      </c>
      <c r="AY7003" s="8" t="s">
        <v>756</v>
      </c>
      <c r="AZ7003" s="10">
        <v>38658</v>
      </c>
      <c r="BB7003" s="8" t="s">
        <v>3717</v>
      </c>
      <c r="BH7003" s="11">
        <v>1000</v>
      </c>
      <c r="BI7003" s="8" t="s">
        <v>3945</v>
      </c>
      <c r="BJ7003" s="11">
        <v>10</v>
      </c>
      <c r="BQ7003" s="11">
        <v>24.8</v>
      </c>
      <c r="BR7003" s="8" t="s">
        <v>26391</v>
      </c>
      <c r="BW7003" s="10">
        <v>42278</v>
      </c>
      <c r="BX7003" s="10">
        <v>42278</v>
      </c>
      <c r="BY7003" s="9">
        <v>0</v>
      </c>
      <c r="BZ7003" s="8" t="s">
        <v>3777</v>
      </c>
      <c r="CF7003" s="8" t="s">
        <v>3708</v>
      </c>
      <c r="CH7003" s="9">
        <v>691.02</v>
      </c>
      <c r="CM7003" s="12">
        <v>10</v>
      </c>
      <c r="CR7003" s="8" t="s">
        <v>26394</v>
      </c>
      <c r="CV7003" s="13">
        <v>1</v>
      </c>
    </row>
    <row r="7004" spans="1:100" x14ac:dyDescent="0.2">
      <c r="A7004" s="8" t="s">
        <v>26396</v>
      </c>
      <c r="B7004" s="8" t="s">
        <v>26394</v>
      </c>
      <c r="D7004" s="8" t="s">
        <v>4065</v>
      </c>
      <c r="E7004" s="8" t="s">
        <v>15052</v>
      </c>
      <c r="F7004" s="8" t="s">
        <v>3765</v>
      </c>
      <c r="G7004" s="8" t="s">
        <v>15295</v>
      </c>
      <c r="H7004" s="8" t="s">
        <v>3938</v>
      </c>
      <c r="I7004" s="8" t="s">
        <v>15050</v>
      </c>
      <c r="J7004" s="8" t="s">
        <v>3769</v>
      </c>
      <c r="K7004" s="8" t="s">
        <v>26395</v>
      </c>
      <c r="M7004" s="8" t="s">
        <v>3866</v>
      </c>
      <c r="N7004" s="8" t="s">
        <v>3708</v>
      </c>
      <c r="O7004" s="8" t="s">
        <v>3804</v>
      </c>
      <c r="P7004" s="9">
        <v>480</v>
      </c>
      <c r="Q7004" s="8" t="s">
        <v>3805</v>
      </c>
      <c r="S7004" s="9">
        <v>369.42</v>
      </c>
      <c r="T7004" s="9">
        <v>248</v>
      </c>
      <c r="U7004" s="8" t="s">
        <v>3710</v>
      </c>
      <c r="V7004" s="8" t="s">
        <v>26391</v>
      </c>
      <c r="W7004" s="8" t="s">
        <v>3774</v>
      </c>
      <c r="AY7004" s="8" t="s">
        <v>756</v>
      </c>
      <c r="AZ7004" s="10">
        <v>38658</v>
      </c>
      <c r="BB7004" s="8" t="s">
        <v>3717</v>
      </c>
      <c r="BH7004" s="11">
        <v>1000</v>
      </c>
      <c r="BI7004" s="8" t="s">
        <v>3945</v>
      </c>
      <c r="BJ7004" s="11">
        <v>10</v>
      </c>
      <c r="BQ7004" s="11">
        <v>24.8</v>
      </c>
      <c r="BR7004" s="8" t="s">
        <v>26391</v>
      </c>
      <c r="BW7004" s="10">
        <v>42278</v>
      </c>
      <c r="BX7004" s="10">
        <v>42278</v>
      </c>
      <c r="BY7004" s="9">
        <v>0</v>
      </c>
      <c r="BZ7004" s="8" t="s">
        <v>3777</v>
      </c>
      <c r="CF7004" s="8" t="s">
        <v>3708</v>
      </c>
      <c r="CH7004" s="9">
        <v>691.02</v>
      </c>
      <c r="CM7004" s="12">
        <v>10</v>
      </c>
      <c r="CR7004" s="8" t="s">
        <v>26394</v>
      </c>
      <c r="CV7004" s="13">
        <v>1</v>
      </c>
    </row>
    <row r="7005" spans="1:100" x14ac:dyDescent="0.2">
      <c r="A7005" s="8" t="s">
        <v>26397</v>
      </c>
      <c r="B7005" s="8" t="s">
        <v>26398</v>
      </c>
      <c r="C7005" s="8" t="s">
        <v>3818</v>
      </c>
      <c r="D7005" s="8" t="s">
        <v>4644</v>
      </c>
      <c r="E7005" s="8" t="s">
        <v>14527</v>
      </c>
      <c r="F7005" s="8" t="s">
        <v>3701</v>
      </c>
      <c r="G7005" s="8" t="s">
        <v>26399</v>
      </c>
      <c r="H7005" s="8" t="s">
        <v>3703</v>
      </c>
      <c r="I7005" s="8" t="s">
        <v>15219</v>
      </c>
      <c r="J7005" s="8" t="s">
        <v>3884</v>
      </c>
      <c r="K7005" s="8" t="s">
        <v>26400</v>
      </c>
      <c r="M7005" s="8" t="s">
        <v>3733</v>
      </c>
      <c r="N7005" s="8" t="s">
        <v>3708</v>
      </c>
      <c r="O7005" s="8" t="s">
        <v>3709</v>
      </c>
      <c r="P7005" s="9">
        <v>20571.38</v>
      </c>
      <c r="Q7005" s="8" t="s">
        <v>3710</v>
      </c>
      <c r="R7005" s="8" t="s">
        <v>22997</v>
      </c>
      <c r="S7005" s="9">
        <v>19572.689999999999</v>
      </c>
      <c r="T7005" s="9">
        <v>16603.29</v>
      </c>
      <c r="U7005" s="8" t="s">
        <v>3717</v>
      </c>
      <c r="V7005" s="8" t="s">
        <v>26401</v>
      </c>
      <c r="W7005" s="8" t="s">
        <v>3710</v>
      </c>
      <c r="Y7005" s="8" t="s">
        <v>3738</v>
      </c>
      <c r="AY7005" s="8" t="s">
        <v>26402</v>
      </c>
      <c r="BA7005" s="10">
        <v>45644</v>
      </c>
      <c r="BC7005" s="10">
        <v>44105</v>
      </c>
      <c r="BE7005" s="8" t="s">
        <v>3808</v>
      </c>
      <c r="BF7005" s="8" t="s">
        <v>3720</v>
      </c>
      <c r="BG7005" s="11">
        <v>28</v>
      </c>
      <c r="BH7005" s="11">
        <v>15</v>
      </c>
      <c r="BI7005" s="8" t="s">
        <v>3720</v>
      </c>
      <c r="BJ7005" s="11">
        <v>28</v>
      </c>
      <c r="BQ7005" s="11">
        <v>592.97460000000001</v>
      </c>
      <c r="BR7005" s="8" t="s">
        <v>26401</v>
      </c>
      <c r="BW7005" s="10">
        <v>44470</v>
      </c>
      <c r="BX7005" s="10">
        <v>44348</v>
      </c>
      <c r="BY7005" s="9">
        <v>0</v>
      </c>
      <c r="BZ7005" s="8" t="s">
        <v>3777</v>
      </c>
      <c r="CF7005" s="8" t="s">
        <v>3708</v>
      </c>
      <c r="CH7005" s="9">
        <v>24024.89</v>
      </c>
      <c r="CM7005" s="12">
        <v>10</v>
      </c>
      <c r="CR7005" s="8" t="s">
        <v>26398</v>
      </c>
      <c r="CV7005" s="13">
        <v>1</v>
      </c>
    </row>
    <row r="7006" spans="1:100" x14ac:dyDescent="0.2">
      <c r="A7006" s="8" t="s">
        <v>26403</v>
      </c>
      <c r="B7006" s="8" t="s">
        <v>26404</v>
      </c>
      <c r="C7006" s="8" t="s">
        <v>13677</v>
      </c>
      <c r="D7006" s="8" t="s">
        <v>3699</v>
      </c>
      <c r="E7006" s="8" t="s">
        <v>4966</v>
      </c>
      <c r="F7006" s="8" t="s">
        <v>3701</v>
      </c>
      <c r="G7006" s="8" t="s">
        <v>26405</v>
      </c>
      <c r="H7006" s="8" t="s">
        <v>3703</v>
      </c>
      <c r="I7006" s="8" t="s">
        <v>3768</v>
      </c>
      <c r="J7006" s="8" t="s">
        <v>3769</v>
      </c>
      <c r="K7006" s="8" t="s">
        <v>26406</v>
      </c>
      <c r="M7006" s="8" t="s">
        <v>3866</v>
      </c>
      <c r="N7006" s="8" t="s">
        <v>3708</v>
      </c>
      <c r="O7006" s="8" t="s">
        <v>3709</v>
      </c>
      <c r="P7006" s="9">
        <v>264.89</v>
      </c>
      <c r="Q7006" s="8" t="s">
        <v>3710</v>
      </c>
      <c r="R7006" s="8" t="s">
        <v>4988</v>
      </c>
      <c r="S7006" s="9">
        <v>397.63</v>
      </c>
      <c r="T7006" s="9">
        <v>267.27999999999997</v>
      </c>
      <c r="U7006" s="8" t="s">
        <v>3710</v>
      </c>
      <c r="V7006" s="8" t="s">
        <v>4969</v>
      </c>
      <c r="W7006" s="8" t="s">
        <v>3713</v>
      </c>
      <c r="X7006" s="8" t="s">
        <v>4970</v>
      </c>
      <c r="Y7006" s="8" t="s">
        <v>3738</v>
      </c>
      <c r="Z7006" s="8" t="s">
        <v>3739</v>
      </c>
      <c r="AV7006" s="8" t="s">
        <v>4971</v>
      </c>
      <c r="AW7006" s="8">
        <v>74</v>
      </c>
      <c r="AX7006" s="8">
        <v>3</v>
      </c>
      <c r="AY7006" s="8" t="s">
        <v>2206</v>
      </c>
      <c r="AZ7006" s="10">
        <v>39785</v>
      </c>
      <c r="BB7006" s="8" t="s">
        <v>3717</v>
      </c>
      <c r="BE7006" s="8" t="s">
        <v>4051</v>
      </c>
      <c r="BF7006" s="8" t="s">
        <v>3720</v>
      </c>
      <c r="BG7006" s="11">
        <v>84</v>
      </c>
      <c r="BH7006" s="11">
        <v>5</v>
      </c>
      <c r="BI7006" s="8" t="s">
        <v>3720</v>
      </c>
      <c r="BJ7006" s="11">
        <v>84</v>
      </c>
      <c r="BQ7006" s="11">
        <v>3.1819000000000002</v>
      </c>
      <c r="BR7006" s="8" t="s">
        <v>4969</v>
      </c>
      <c r="BW7006" s="10">
        <v>44256</v>
      </c>
      <c r="BX7006" s="10">
        <v>44531</v>
      </c>
      <c r="BY7006" s="9">
        <v>0</v>
      </c>
      <c r="BZ7006" s="8" t="s">
        <v>3750</v>
      </c>
      <c r="CF7006" s="8" t="s">
        <v>3708</v>
      </c>
      <c r="CH7006" s="9">
        <v>394.13</v>
      </c>
      <c r="CM7006" s="12">
        <v>10</v>
      </c>
      <c r="CR7006" s="8" t="s">
        <v>26404</v>
      </c>
      <c r="CV7006" s="13">
        <v>1</v>
      </c>
    </row>
    <row r="7007" spans="1:100" x14ac:dyDescent="0.2">
      <c r="A7007" s="8" t="s">
        <v>26407</v>
      </c>
      <c r="B7007" s="8" t="s">
        <v>26404</v>
      </c>
      <c r="C7007" s="8" t="s">
        <v>13677</v>
      </c>
      <c r="D7007" s="8" t="s">
        <v>3699</v>
      </c>
      <c r="E7007" s="8" t="s">
        <v>26408</v>
      </c>
      <c r="F7007" s="8" t="s">
        <v>3701</v>
      </c>
      <c r="G7007" s="8" t="s">
        <v>26409</v>
      </c>
      <c r="H7007" s="8" t="s">
        <v>3703</v>
      </c>
      <c r="I7007" s="8" t="s">
        <v>3768</v>
      </c>
      <c r="J7007" s="8" t="s">
        <v>3769</v>
      </c>
      <c r="K7007" s="8" t="s">
        <v>26406</v>
      </c>
      <c r="M7007" s="8" t="s">
        <v>3866</v>
      </c>
      <c r="N7007" s="8" t="s">
        <v>3708</v>
      </c>
      <c r="O7007" s="8" t="s">
        <v>3709</v>
      </c>
      <c r="P7007" s="9">
        <v>264.89</v>
      </c>
      <c r="Q7007" s="8" t="s">
        <v>3710</v>
      </c>
      <c r="R7007" s="8" t="s">
        <v>4988</v>
      </c>
      <c r="S7007" s="9">
        <v>397.63</v>
      </c>
      <c r="T7007" s="9">
        <v>267.27999999999997</v>
      </c>
      <c r="U7007" s="8" t="s">
        <v>3710</v>
      </c>
      <c r="V7007" s="8" t="s">
        <v>4969</v>
      </c>
      <c r="W7007" s="8" t="s">
        <v>3713</v>
      </c>
      <c r="X7007" s="8" t="s">
        <v>4970</v>
      </c>
      <c r="Y7007" s="8" t="s">
        <v>3738</v>
      </c>
      <c r="Z7007" s="8" t="s">
        <v>3739</v>
      </c>
      <c r="AV7007" s="8" t="s">
        <v>4971</v>
      </c>
      <c r="AW7007" s="8">
        <v>74</v>
      </c>
      <c r="AX7007" s="8">
        <v>3</v>
      </c>
      <c r="AY7007" s="8" t="s">
        <v>2206</v>
      </c>
      <c r="AZ7007" s="10">
        <v>39785</v>
      </c>
      <c r="BB7007" s="8" t="s">
        <v>3717</v>
      </c>
      <c r="BC7007" s="10">
        <v>44510</v>
      </c>
      <c r="BE7007" s="8" t="s">
        <v>4051</v>
      </c>
      <c r="BF7007" s="8" t="s">
        <v>3720</v>
      </c>
      <c r="BG7007" s="11">
        <v>84</v>
      </c>
      <c r="BH7007" s="11">
        <v>5</v>
      </c>
      <c r="BI7007" s="8" t="s">
        <v>3720</v>
      </c>
      <c r="BJ7007" s="11">
        <v>84</v>
      </c>
      <c r="BQ7007" s="11">
        <v>3.1819000000000002</v>
      </c>
      <c r="BR7007" s="8" t="s">
        <v>4969</v>
      </c>
      <c r="BW7007" s="10">
        <v>44256</v>
      </c>
      <c r="BX7007" s="10">
        <v>44531</v>
      </c>
      <c r="BY7007" s="9">
        <v>0</v>
      </c>
      <c r="BZ7007" s="8" t="s">
        <v>3742</v>
      </c>
      <c r="CA7007" s="8" t="s">
        <v>3717</v>
      </c>
      <c r="CF7007" s="8" t="s">
        <v>3708</v>
      </c>
      <c r="CH7007" s="9">
        <v>394.13</v>
      </c>
      <c r="CM7007" s="12">
        <v>10</v>
      </c>
      <c r="CR7007" s="8" t="s">
        <v>26404</v>
      </c>
      <c r="CV7007" s="13">
        <v>1</v>
      </c>
    </row>
    <row r="7008" spans="1:100" x14ac:dyDescent="0.2">
      <c r="A7008" s="8" t="s">
        <v>2205</v>
      </c>
      <c r="B7008" s="8" t="s">
        <v>26410</v>
      </c>
      <c r="C7008" s="8" t="s">
        <v>13677</v>
      </c>
      <c r="D7008" s="8" t="s">
        <v>3699</v>
      </c>
      <c r="E7008" s="8" t="s">
        <v>4966</v>
      </c>
      <c r="F7008" s="8" t="s">
        <v>3701</v>
      </c>
      <c r="G7008" s="8" t="s">
        <v>26405</v>
      </c>
      <c r="H7008" s="8" t="s">
        <v>3703</v>
      </c>
      <c r="I7008" s="8" t="s">
        <v>4031</v>
      </c>
      <c r="J7008" s="8" t="s">
        <v>3769</v>
      </c>
      <c r="K7008" s="8" t="s">
        <v>26411</v>
      </c>
      <c r="M7008" s="8" t="s">
        <v>4033</v>
      </c>
      <c r="N7008" s="8" t="s">
        <v>3708</v>
      </c>
      <c r="O7008" s="8" t="s">
        <v>3709</v>
      </c>
      <c r="P7008" s="9">
        <v>338.84</v>
      </c>
      <c r="Q7008" s="8" t="s">
        <v>3710</v>
      </c>
      <c r="R7008" s="8" t="s">
        <v>4988</v>
      </c>
      <c r="S7008" s="9">
        <v>397.63</v>
      </c>
      <c r="T7008" s="9">
        <v>267.27999999999997</v>
      </c>
      <c r="U7008" s="8" t="s">
        <v>3710</v>
      </c>
      <c r="V7008" s="8" t="s">
        <v>4969</v>
      </c>
      <c r="W7008" s="8" t="s">
        <v>3713</v>
      </c>
      <c r="X7008" s="8" t="s">
        <v>4970</v>
      </c>
      <c r="Y7008" s="8" t="s">
        <v>3738</v>
      </c>
      <c r="AV7008" s="8" t="s">
        <v>4971</v>
      </c>
      <c r="AW7008" s="8">
        <v>74</v>
      </c>
      <c r="AX7008" s="8">
        <v>3</v>
      </c>
      <c r="AY7008" s="8" t="s">
        <v>2206</v>
      </c>
      <c r="AZ7008" s="10">
        <v>39050</v>
      </c>
      <c r="BB7008" s="8" t="s">
        <v>3717</v>
      </c>
      <c r="BC7008" s="10">
        <v>44305</v>
      </c>
      <c r="BE7008" s="8" t="s">
        <v>4051</v>
      </c>
      <c r="BF7008" s="8" t="s">
        <v>3720</v>
      </c>
      <c r="BG7008" s="11">
        <v>84</v>
      </c>
      <c r="BH7008" s="11">
        <v>5</v>
      </c>
      <c r="BI7008" s="8" t="s">
        <v>3720</v>
      </c>
      <c r="BJ7008" s="11">
        <v>84</v>
      </c>
      <c r="BQ7008" s="11">
        <v>3.1819000000000002</v>
      </c>
      <c r="BR7008" s="8" t="s">
        <v>4969</v>
      </c>
      <c r="BW7008" s="10">
        <v>44256</v>
      </c>
      <c r="BX7008" s="10">
        <v>44531</v>
      </c>
      <c r="BY7008" s="9">
        <v>0</v>
      </c>
      <c r="BZ7008" s="8" t="s">
        <v>3742</v>
      </c>
      <c r="CF7008" s="8" t="s">
        <v>3708</v>
      </c>
      <c r="CH7008" s="9">
        <v>498.48</v>
      </c>
      <c r="CM7008" s="12">
        <v>10</v>
      </c>
      <c r="CR7008" s="8" t="s">
        <v>26410</v>
      </c>
      <c r="CV7008" s="13">
        <v>1</v>
      </c>
    </row>
    <row r="7009" spans="1:100" x14ac:dyDescent="0.2">
      <c r="A7009" s="8" t="s">
        <v>26412</v>
      </c>
      <c r="B7009" s="8" t="s">
        <v>26413</v>
      </c>
      <c r="C7009" s="8" t="s">
        <v>4249</v>
      </c>
      <c r="D7009" s="8" t="s">
        <v>3699</v>
      </c>
      <c r="E7009" s="8" t="s">
        <v>4313</v>
      </c>
      <c r="F7009" s="8" t="s">
        <v>3701</v>
      </c>
      <c r="G7009" s="8" t="s">
        <v>5252</v>
      </c>
      <c r="H7009" s="8" t="s">
        <v>3703</v>
      </c>
      <c r="I7009" s="8" t="s">
        <v>4031</v>
      </c>
      <c r="J7009" s="8" t="s">
        <v>3769</v>
      </c>
      <c r="K7009" s="8" t="s">
        <v>26414</v>
      </c>
      <c r="M7009" s="8" t="s">
        <v>4033</v>
      </c>
      <c r="N7009" s="8" t="s">
        <v>3708</v>
      </c>
      <c r="O7009" s="8" t="s">
        <v>3709</v>
      </c>
      <c r="P7009" s="9">
        <v>140</v>
      </c>
      <c r="Q7009" s="8" t="s">
        <v>3710</v>
      </c>
      <c r="R7009" s="8" t="s">
        <v>17052</v>
      </c>
      <c r="S7009" s="9">
        <v>152.96</v>
      </c>
      <c r="T7009" s="9">
        <v>102.3</v>
      </c>
      <c r="U7009" s="8" t="s">
        <v>3710</v>
      </c>
      <c r="V7009" s="8" t="s">
        <v>19652</v>
      </c>
      <c r="W7009" s="8" t="s">
        <v>3713</v>
      </c>
      <c r="X7009" s="8" t="s">
        <v>19649</v>
      </c>
      <c r="AV7009" s="8" t="s">
        <v>17054</v>
      </c>
      <c r="AW7009" s="8">
        <v>84</v>
      </c>
      <c r="AX7009" s="8">
        <v>1</v>
      </c>
      <c r="AY7009" s="8" t="s">
        <v>2589</v>
      </c>
      <c r="AZ7009" s="10">
        <v>37349</v>
      </c>
      <c r="BB7009" s="8" t="s">
        <v>3717</v>
      </c>
      <c r="BE7009" s="8" t="s">
        <v>4051</v>
      </c>
      <c r="BF7009" s="8" t="s">
        <v>3720</v>
      </c>
      <c r="BG7009" s="11">
        <v>10</v>
      </c>
      <c r="BH7009" s="11">
        <v>5</v>
      </c>
      <c r="BI7009" s="8" t="s">
        <v>3720</v>
      </c>
      <c r="BJ7009" s="11">
        <v>10</v>
      </c>
      <c r="BQ7009" s="11">
        <v>9.4009999999999998</v>
      </c>
      <c r="BR7009" s="8" t="s">
        <v>19652</v>
      </c>
      <c r="BW7009" s="10">
        <v>44136</v>
      </c>
      <c r="BX7009" s="10">
        <v>42948</v>
      </c>
      <c r="BY7009" s="9">
        <v>0</v>
      </c>
      <c r="BZ7009" s="8" t="s">
        <v>3742</v>
      </c>
      <c r="CF7009" s="8" t="s">
        <v>3708</v>
      </c>
      <c r="CH7009" s="9">
        <v>210.98</v>
      </c>
      <c r="CM7009" s="12">
        <v>10</v>
      </c>
      <c r="CR7009" s="8" t="s">
        <v>26413</v>
      </c>
      <c r="CV7009" s="13">
        <v>1</v>
      </c>
    </row>
    <row r="7010" spans="1:100" x14ac:dyDescent="0.2">
      <c r="A7010" s="8" t="s">
        <v>26415</v>
      </c>
      <c r="B7010" s="8" t="s">
        <v>26413</v>
      </c>
      <c r="C7010" s="8" t="s">
        <v>4265</v>
      </c>
      <c r="D7010" s="8" t="s">
        <v>3699</v>
      </c>
      <c r="E7010" s="8" t="s">
        <v>4313</v>
      </c>
      <c r="F7010" s="8" t="s">
        <v>3701</v>
      </c>
      <c r="G7010" s="8" t="s">
        <v>26416</v>
      </c>
      <c r="H7010" s="8" t="s">
        <v>3703</v>
      </c>
      <c r="I7010" s="8" t="s">
        <v>4031</v>
      </c>
      <c r="J7010" s="8" t="s">
        <v>3769</v>
      </c>
      <c r="K7010" s="8" t="s">
        <v>26417</v>
      </c>
      <c r="M7010" s="8" t="s">
        <v>4033</v>
      </c>
      <c r="N7010" s="8" t="s">
        <v>3708</v>
      </c>
      <c r="O7010" s="8" t="s">
        <v>3709</v>
      </c>
      <c r="P7010" s="9">
        <v>188.02</v>
      </c>
      <c r="Q7010" s="8" t="s">
        <v>3710</v>
      </c>
      <c r="R7010" s="8" t="s">
        <v>17052</v>
      </c>
      <c r="S7010" s="9">
        <v>281.67</v>
      </c>
      <c r="T7010" s="9">
        <v>188.02</v>
      </c>
      <c r="U7010" s="8" t="s">
        <v>3710</v>
      </c>
      <c r="V7010" s="8" t="s">
        <v>19652</v>
      </c>
      <c r="W7010" s="8" t="s">
        <v>3713</v>
      </c>
      <c r="X7010" s="8" t="s">
        <v>19649</v>
      </c>
      <c r="Z7010" s="8" t="s">
        <v>3739</v>
      </c>
      <c r="AV7010" s="8" t="s">
        <v>17054</v>
      </c>
      <c r="AW7010" s="8">
        <v>84</v>
      </c>
      <c r="AX7010" s="8">
        <v>1</v>
      </c>
      <c r="AY7010" s="8" t="s">
        <v>2589</v>
      </c>
      <c r="AZ7010" s="10">
        <v>37349</v>
      </c>
      <c r="BB7010" s="8" t="s">
        <v>3717</v>
      </c>
      <c r="BC7010" s="10">
        <v>44484</v>
      </c>
      <c r="BE7010" s="8" t="s">
        <v>4051</v>
      </c>
      <c r="BF7010" s="8" t="s">
        <v>3720</v>
      </c>
      <c r="BG7010" s="11">
        <v>20</v>
      </c>
      <c r="BH7010" s="11">
        <v>5</v>
      </c>
      <c r="BI7010" s="8" t="s">
        <v>3720</v>
      </c>
      <c r="BJ7010" s="11">
        <v>20</v>
      </c>
      <c r="BQ7010" s="11">
        <v>9.4009999999999998</v>
      </c>
      <c r="BR7010" s="8" t="s">
        <v>19652</v>
      </c>
      <c r="BW7010" s="10">
        <v>44136</v>
      </c>
      <c r="BX7010" s="10">
        <v>42948</v>
      </c>
      <c r="BY7010" s="9">
        <v>0</v>
      </c>
      <c r="BZ7010" s="8" t="s">
        <v>3742</v>
      </c>
      <c r="CF7010" s="8" t="s">
        <v>3708</v>
      </c>
      <c r="CH7010" s="9">
        <v>281.67</v>
      </c>
      <c r="CM7010" s="12">
        <v>10</v>
      </c>
      <c r="CR7010" s="8" t="s">
        <v>26413</v>
      </c>
      <c r="CV7010" s="13">
        <v>1</v>
      </c>
    </row>
    <row r="7011" spans="1:100" x14ac:dyDescent="0.2">
      <c r="A7011" s="8" t="s">
        <v>2596</v>
      </c>
      <c r="B7011" s="8" t="s">
        <v>26418</v>
      </c>
      <c r="C7011" s="8" t="s">
        <v>4249</v>
      </c>
      <c r="D7011" s="8" t="s">
        <v>3699</v>
      </c>
      <c r="E7011" s="8" t="s">
        <v>4091</v>
      </c>
      <c r="F7011" s="8" t="s">
        <v>3701</v>
      </c>
      <c r="G7011" s="8" t="s">
        <v>12304</v>
      </c>
      <c r="H7011" s="8" t="s">
        <v>3703</v>
      </c>
      <c r="I7011" s="8" t="s">
        <v>10279</v>
      </c>
      <c r="J7011" s="8" t="s">
        <v>3769</v>
      </c>
      <c r="K7011" s="8" t="s">
        <v>26419</v>
      </c>
      <c r="M7011" s="8" t="s">
        <v>3866</v>
      </c>
      <c r="N7011" s="8" t="s">
        <v>3708</v>
      </c>
      <c r="O7011" s="8" t="s">
        <v>3709</v>
      </c>
      <c r="P7011" s="9">
        <v>238.07</v>
      </c>
      <c r="Q7011" s="8" t="s">
        <v>3708</v>
      </c>
      <c r="S7011" s="9">
        <v>183.54</v>
      </c>
      <c r="T7011" s="9">
        <v>122.75</v>
      </c>
      <c r="U7011" s="8" t="s">
        <v>3710</v>
      </c>
      <c r="V7011" s="8" t="s">
        <v>19652</v>
      </c>
      <c r="W7011" s="8" t="s">
        <v>3713</v>
      </c>
      <c r="X7011" s="8" t="s">
        <v>19649</v>
      </c>
      <c r="AV7011" s="8" t="s">
        <v>17054</v>
      </c>
      <c r="AW7011" s="8">
        <v>84</v>
      </c>
      <c r="AX7011" s="8">
        <v>1</v>
      </c>
      <c r="AY7011" s="8" t="s">
        <v>2589</v>
      </c>
      <c r="BB7011" s="8" t="s">
        <v>3717</v>
      </c>
      <c r="BE7011" s="8" t="s">
        <v>4051</v>
      </c>
      <c r="BF7011" s="8" t="s">
        <v>3720</v>
      </c>
      <c r="BG7011" s="11">
        <v>12</v>
      </c>
      <c r="BH7011" s="11">
        <v>5</v>
      </c>
      <c r="BI7011" s="8" t="s">
        <v>3720</v>
      </c>
      <c r="BJ7011" s="11">
        <v>12</v>
      </c>
      <c r="BQ7011" s="11">
        <v>9.4009999999999998</v>
      </c>
      <c r="BR7011" s="8" t="s">
        <v>19652</v>
      </c>
      <c r="BW7011" s="10">
        <v>43891</v>
      </c>
      <c r="BX7011" s="10">
        <v>42948</v>
      </c>
      <c r="BY7011" s="9">
        <v>0</v>
      </c>
      <c r="BZ7011" s="8" t="s">
        <v>3742</v>
      </c>
      <c r="CF7011" s="8" t="s">
        <v>3708</v>
      </c>
      <c r="CH7011" s="9">
        <v>354.9</v>
      </c>
      <c r="CM7011" s="12">
        <v>10</v>
      </c>
      <c r="CR7011" s="8" t="s">
        <v>26418</v>
      </c>
      <c r="CV7011" s="13">
        <v>1</v>
      </c>
    </row>
    <row r="7012" spans="1:100" x14ac:dyDescent="0.2">
      <c r="A7012" s="8" t="s">
        <v>26420</v>
      </c>
      <c r="B7012" s="8" t="s">
        <v>26418</v>
      </c>
      <c r="C7012" s="8" t="s">
        <v>4143</v>
      </c>
      <c r="D7012" s="8" t="s">
        <v>4509</v>
      </c>
      <c r="E7012" s="8" t="s">
        <v>12449</v>
      </c>
      <c r="F7012" s="8" t="s">
        <v>3701</v>
      </c>
      <c r="G7012" s="8" t="s">
        <v>26421</v>
      </c>
      <c r="H7012" s="8" t="s">
        <v>4068</v>
      </c>
      <c r="I7012" s="8" t="s">
        <v>26422</v>
      </c>
      <c r="J7012" s="8" t="s">
        <v>3771</v>
      </c>
      <c r="K7012" s="8" t="s">
        <v>26423</v>
      </c>
      <c r="L7012" s="8" t="s">
        <v>26424</v>
      </c>
      <c r="M7012" s="8" t="s">
        <v>4062</v>
      </c>
      <c r="N7012" s="8" t="s">
        <v>3708</v>
      </c>
      <c r="O7012" s="8" t="s">
        <v>3709</v>
      </c>
      <c r="P7012" s="9">
        <v>457.51</v>
      </c>
      <c r="Q7012" s="8" t="s">
        <v>3708</v>
      </c>
      <c r="S7012" s="9">
        <v>84.51</v>
      </c>
      <c r="T7012" s="9">
        <v>56.41</v>
      </c>
      <c r="U7012" s="8" t="s">
        <v>3710</v>
      </c>
      <c r="V7012" s="8" t="s">
        <v>19652</v>
      </c>
      <c r="W7012" s="8" t="s">
        <v>3713</v>
      </c>
      <c r="X7012" s="8" t="s">
        <v>19649</v>
      </c>
      <c r="AV7012" s="8" t="s">
        <v>17054</v>
      </c>
      <c r="AW7012" s="8">
        <v>84</v>
      </c>
      <c r="AX7012" s="8">
        <v>1</v>
      </c>
      <c r="AY7012" s="8" t="s">
        <v>2589</v>
      </c>
      <c r="BA7012" s="10">
        <v>46428</v>
      </c>
      <c r="BE7012" s="8" t="s">
        <v>4051</v>
      </c>
      <c r="BF7012" s="8" t="s">
        <v>3720</v>
      </c>
      <c r="BG7012" s="11">
        <v>6</v>
      </c>
      <c r="BH7012" s="11">
        <v>5</v>
      </c>
      <c r="BI7012" s="8" t="s">
        <v>3720</v>
      </c>
      <c r="BJ7012" s="11">
        <v>6</v>
      </c>
      <c r="BQ7012" s="11">
        <v>9.4009999999999998</v>
      </c>
      <c r="BR7012" s="8" t="s">
        <v>19652</v>
      </c>
      <c r="BW7012" s="10">
        <v>43891</v>
      </c>
      <c r="BX7012" s="10">
        <v>42948</v>
      </c>
      <c r="BY7012" s="9">
        <v>0</v>
      </c>
      <c r="BZ7012" s="8" t="s">
        <v>3742</v>
      </c>
      <c r="CF7012" s="8" t="s">
        <v>3708</v>
      </c>
      <c r="CH7012" s="9">
        <v>660.34</v>
      </c>
      <c r="CM7012" s="12">
        <v>10</v>
      </c>
      <c r="CR7012" s="8" t="s">
        <v>26418</v>
      </c>
      <c r="CV7012" s="13">
        <v>1</v>
      </c>
    </row>
    <row r="7013" spans="1:100" x14ac:dyDescent="0.2">
      <c r="A7013" s="8" t="s">
        <v>26425</v>
      </c>
      <c r="B7013" s="8" t="s">
        <v>26418</v>
      </c>
      <c r="C7013" s="8" t="s">
        <v>4143</v>
      </c>
      <c r="D7013" s="8" t="s">
        <v>4509</v>
      </c>
      <c r="E7013" s="8" t="s">
        <v>11485</v>
      </c>
      <c r="F7013" s="8" t="s">
        <v>3701</v>
      </c>
      <c r="G7013" s="8" t="s">
        <v>26426</v>
      </c>
      <c r="H7013" s="8" t="s">
        <v>4068</v>
      </c>
      <c r="I7013" s="8" t="s">
        <v>10279</v>
      </c>
      <c r="J7013" s="8" t="s">
        <v>3769</v>
      </c>
      <c r="K7013" s="8" t="s">
        <v>26423</v>
      </c>
      <c r="M7013" s="8" t="s">
        <v>3866</v>
      </c>
      <c r="N7013" s="8" t="s">
        <v>3708</v>
      </c>
      <c r="O7013" s="8" t="s">
        <v>3709</v>
      </c>
      <c r="P7013" s="9">
        <v>457.51</v>
      </c>
      <c r="Q7013" s="8" t="s">
        <v>3708</v>
      </c>
      <c r="S7013" s="9">
        <v>84.51</v>
      </c>
      <c r="T7013" s="9">
        <v>56.41</v>
      </c>
      <c r="U7013" s="8" t="s">
        <v>3710</v>
      </c>
      <c r="V7013" s="8" t="s">
        <v>19652</v>
      </c>
      <c r="W7013" s="8" t="s">
        <v>3713</v>
      </c>
      <c r="X7013" s="8" t="s">
        <v>19649</v>
      </c>
      <c r="AV7013" s="8" t="s">
        <v>17054</v>
      </c>
      <c r="AW7013" s="8">
        <v>84</v>
      </c>
      <c r="AX7013" s="8">
        <v>1</v>
      </c>
      <c r="AY7013" s="8" t="s">
        <v>2589</v>
      </c>
      <c r="BB7013" s="8" t="s">
        <v>3717</v>
      </c>
      <c r="BE7013" s="8" t="s">
        <v>4051</v>
      </c>
      <c r="BF7013" s="8" t="s">
        <v>3720</v>
      </c>
      <c r="BG7013" s="11">
        <v>6</v>
      </c>
      <c r="BH7013" s="11">
        <v>5</v>
      </c>
      <c r="BI7013" s="8" t="s">
        <v>3720</v>
      </c>
      <c r="BJ7013" s="11">
        <v>6</v>
      </c>
      <c r="BQ7013" s="11">
        <v>9.4009999999999998</v>
      </c>
      <c r="BR7013" s="8" t="s">
        <v>19652</v>
      </c>
      <c r="BW7013" s="10">
        <v>43891</v>
      </c>
      <c r="BX7013" s="10">
        <v>42948</v>
      </c>
      <c r="BY7013" s="9">
        <v>0</v>
      </c>
      <c r="BZ7013" s="8" t="s">
        <v>3742</v>
      </c>
      <c r="CF7013" s="8" t="s">
        <v>3708</v>
      </c>
      <c r="CH7013" s="9">
        <v>660.34</v>
      </c>
      <c r="CM7013" s="12">
        <v>10</v>
      </c>
      <c r="CR7013" s="8" t="s">
        <v>26418</v>
      </c>
      <c r="CV7013" s="13">
        <v>1</v>
      </c>
    </row>
    <row r="7014" spans="1:100" x14ac:dyDescent="0.2">
      <c r="A7014" s="8" t="s">
        <v>26427</v>
      </c>
      <c r="B7014" s="8" t="s">
        <v>26418</v>
      </c>
      <c r="C7014" s="8" t="s">
        <v>4265</v>
      </c>
      <c r="D7014" s="8" t="s">
        <v>3699</v>
      </c>
      <c r="E7014" s="8" t="s">
        <v>5121</v>
      </c>
      <c r="F7014" s="8" t="s">
        <v>3701</v>
      </c>
      <c r="G7014" s="8" t="s">
        <v>19654</v>
      </c>
      <c r="H7014" s="8" t="s">
        <v>3703</v>
      </c>
      <c r="I7014" s="8" t="s">
        <v>10279</v>
      </c>
      <c r="J7014" s="8" t="s">
        <v>3769</v>
      </c>
      <c r="K7014" s="8" t="s">
        <v>26428</v>
      </c>
      <c r="M7014" s="8" t="s">
        <v>3866</v>
      </c>
      <c r="N7014" s="8" t="s">
        <v>3708</v>
      </c>
      <c r="O7014" s="8" t="s">
        <v>3709</v>
      </c>
      <c r="P7014" s="9">
        <v>191.14</v>
      </c>
      <c r="Q7014" s="8" t="s">
        <v>3708</v>
      </c>
      <c r="S7014" s="9">
        <v>112.67</v>
      </c>
      <c r="T7014" s="9">
        <v>75.209999999999994</v>
      </c>
      <c r="U7014" s="8" t="s">
        <v>3710</v>
      </c>
      <c r="V7014" s="8" t="s">
        <v>19652</v>
      </c>
      <c r="W7014" s="8" t="s">
        <v>3713</v>
      </c>
      <c r="X7014" s="8" t="s">
        <v>19649</v>
      </c>
      <c r="AV7014" s="8" t="s">
        <v>17054</v>
      </c>
      <c r="AW7014" s="8">
        <v>84</v>
      </c>
      <c r="AX7014" s="8">
        <v>1</v>
      </c>
      <c r="AY7014" s="8" t="s">
        <v>2589</v>
      </c>
      <c r="BB7014" s="8" t="s">
        <v>3717</v>
      </c>
      <c r="BE7014" s="8" t="s">
        <v>4051</v>
      </c>
      <c r="BF7014" s="8" t="s">
        <v>3720</v>
      </c>
      <c r="BG7014" s="11">
        <v>8</v>
      </c>
      <c r="BH7014" s="11">
        <v>5</v>
      </c>
      <c r="BI7014" s="8" t="s">
        <v>3720</v>
      </c>
      <c r="BJ7014" s="11">
        <v>8</v>
      </c>
      <c r="BQ7014" s="11">
        <v>9.4009999999999998</v>
      </c>
      <c r="BR7014" s="8" t="s">
        <v>19652</v>
      </c>
      <c r="BW7014" s="10">
        <v>43891</v>
      </c>
      <c r="BX7014" s="10">
        <v>42948</v>
      </c>
      <c r="BY7014" s="9">
        <v>0</v>
      </c>
      <c r="BZ7014" s="8" t="s">
        <v>3742</v>
      </c>
      <c r="CF7014" s="8" t="s">
        <v>3708</v>
      </c>
      <c r="CH7014" s="9">
        <v>286.24</v>
      </c>
      <c r="CM7014" s="12">
        <v>10</v>
      </c>
      <c r="CR7014" s="8" t="s">
        <v>26418</v>
      </c>
      <c r="CV7014" s="13">
        <v>1</v>
      </c>
    </row>
    <row r="7015" spans="1:100" x14ac:dyDescent="0.2">
      <c r="A7015" s="8" t="s">
        <v>26429</v>
      </c>
      <c r="B7015" s="8" t="s">
        <v>26418</v>
      </c>
      <c r="C7015" s="8" t="s">
        <v>4265</v>
      </c>
      <c r="D7015" s="8" t="s">
        <v>3699</v>
      </c>
      <c r="E7015" s="8" t="s">
        <v>4091</v>
      </c>
      <c r="F7015" s="8" t="s">
        <v>3701</v>
      </c>
      <c r="G7015" s="8" t="s">
        <v>19658</v>
      </c>
      <c r="H7015" s="8" t="s">
        <v>3703</v>
      </c>
      <c r="I7015" s="8" t="s">
        <v>10279</v>
      </c>
      <c r="J7015" s="8" t="s">
        <v>3769</v>
      </c>
      <c r="K7015" s="8" t="s">
        <v>26428</v>
      </c>
      <c r="M7015" s="8" t="s">
        <v>3866</v>
      </c>
      <c r="N7015" s="8" t="s">
        <v>3708</v>
      </c>
      <c r="O7015" s="8" t="s">
        <v>3709</v>
      </c>
      <c r="P7015" s="9">
        <v>584.39</v>
      </c>
      <c r="Q7015" s="8" t="s">
        <v>3708</v>
      </c>
      <c r="S7015" s="9">
        <v>338</v>
      </c>
      <c r="T7015" s="9">
        <v>225.62</v>
      </c>
      <c r="U7015" s="8" t="s">
        <v>3710</v>
      </c>
      <c r="V7015" s="8" t="s">
        <v>19652</v>
      </c>
      <c r="W7015" s="8" t="s">
        <v>3713</v>
      </c>
      <c r="X7015" s="8" t="s">
        <v>19649</v>
      </c>
      <c r="AV7015" s="8" t="s">
        <v>17054</v>
      </c>
      <c r="AW7015" s="8">
        <v>84</v>
      </c>
      <c r="AX7015" s="8">
        <v>1</v>
      </c>
      <c r="AY7015" s="8" t="s">
        <v>2589</v>
      </c>
      <c r="BB7015" s="8" t="s">
        <v>3717</v>
      </c>
      <c r="BC7015" s="10">
        <v>43320</v>
      </c>
      <c r="BE7015" s="8" t="s">
        <v>4051</v>
      </c>
      <c r="BF7015" s="8" t="s">
        <v>3720</v>
      </c>
      <c r="BG7015" s="11">
        <v>24</v>
      </c>
      <c r="BH7015" s="11">
        <v>5</v>
      </c>
      <c r="BI7015" s="8" t="s">
        <v>3720</v>
      </c>
      <c r="BJ7015" s="11">
        <v>24</v>
      </c>
      <c r="BQ7015" s="11">
        <v>9.4009999999999998</v>
      </c>
      <c r="BR7015" s="8" t="s">
        <v>19652</v>
      </c>
      <c r="BW7015" s="10">
        <v>43891</v>
      </c>
      <c r="BX7015" s="10">
        <v>42948</v>
      </c>
      <c r="BY7015" s="9">
        <v>0</v>
      </c>
      <c r="BZ7015" s="8" t="s">
        <v>3742</v>
      </c>
      <c r="CF7015" s="8" t="s">
        <v>3708</v>
      </c>
      <c r="CH7015" s="9">
        <v>829.69</v>
      </c>
      <c r="CM7015" s="12">
        <v>10</v>
      </c>
      <c r="CR7015" s="8" t="s">
        <v>26418</v>
      </c>
      <c r="CV7015" s="13">
        <v>1</v>
      </c>
    </row>
    <row r="7016" spans="1:100" x14ac:dyDescent="0.2">
      <c r="A7016" s="8" t="s">
        <v>26430</v>
      </c>
      <c r="B7016" s="8" t="s">
        <v>26418</v>
      </c>
      <c r="C7016" s="8" t="s">
        <v>4379</v>
      </c>
      <c r="D7016" s="8" t="s">
        <v>3699</v>
      </c>
      <c r="E7016" s="8" t="s">
        <v>4091</v>
      </c>
      <c r="F7016" s="8" t="s">
        <v>3701</v>
      </c>
      <c r="G7016" s="8" t="s">
        <v>19660</v>
      </c>
      <c r="H7016" s="8" t="s">
        <v>3703</v>
      </c>
      <c r="I7016" s="8" t="s">
        <v>10279</v>
      </c>
      <c r="J7016" s="8" t="s">
        <v>3769</v>
      </c>
      <c r="K7016" s="8" t="s">
        <v>26431</v>
      </c>
      <c r="M7016" s="8" t="s">
        <v>3866</v>
      </c>
      <c r="N7016" s="8" t="s">
        <v>3708</v>
      </c>
      <c r="O7016" s="8" t="s">
        <v>3709</v>
      </c>
      <c r="P7016" s="9">
        <v>885.71</v>
      </c>
      <c r="Q7016" s="8" t="s">
        <v>3708</v>
      </c>
      <c r="S7016" s="9">
        <v>507.02</v>
      </c>
      <c r="T7016" s="9">
        <v>338.44</v>
      </c>
      <c r="U7016" s="8" t="s">
        <v>3710</v>
      </c>
      <c r="V7016" s="8" t="s">
        <v>19652</v>
      </c>
      <c r="W7016" s="8" t="s">
        <v>3713</v>
      </c>
      <c r="X7016" s="8" t="s">
        <v>19649</v>
      </c>
      <c r="AV7016" s="8" t="s">
        <v>17054</v>
      </c>
      <c r="AW7016" s="8">
        <v>84</v>
      </c>
      <c r="AX7016" s="8">
        <v>1</v>
      </c>
      <c r="AY7016" s="8" t="s">
        <v>2589</v>
      </c>
      <c r="BB7016" s="8" t="s">
        <v>3717</v>
      </c>
      <c r="BE7016" s="8" t="s">
        <v>4051</v>
      </c>
      <c r="BF7016" s="8" t="s">
        <v>3720</v>
      </c>
      <c r="BG7016" s="11">
        <v>36</v>
      </c>
      <c r="BH7016" s="11">
        <v>5</v>
      </c>
      <c r="BI7016" s="8" t="s">
        <v>3720</v>
      </c>
      <c r="BJ7016" s="11">
        <v>36</v>
      </c>
      <c r="BQ7016" s="11">
        <v>9.4009999999999998</v>
      </c>
      <c r="BR7016" s="8" t="s">
        <v>19652</v>
      </c>
      <c r="BW7016" s="10">
        <v>43891</v>
      </c>
      <c r="BX7016" s="10">
        <v>42948</v>
      </c>
      <c r="BY7016" s="9">
        <v>0</v>
      </c>
      <c r="BZ7016" s="8" t="s">
        <v>3742</v>
      </c>
      <c r="CF7016" s="8" t="s">
        <v>3708</v>
      </c>
      <c r="CH7016" s="9">
        <v>1227.44</v>
      </c>
      <c r="CM7016" s="12">
        <v>10</v>
      </c>
      <c r="CR7016" s="8" t="s">
        <v>26418</v>
      </c>
      <c r="CV7016" s="13">
        <v>1</v>
      </c>
    </row>
    <row r="7017" spans="1:100" x14ac:dyDescent="0.2">
      <c r="A7017" s="8" t="s">
        <v>26432</v>
      </c>
      <c r="B7017" s="8" t="s">
        <v>26433</v>
      </c>
      <c r="C7017" s="8" t="s">
        <v>4691</v>
      </c>
      <c r="D7017" s="8" t="s">
        <v>3842</v>
      </c>
      <c r="E7017" s="8" t="s">
        <v>26434</v>
      </c>
      <c r="F7017" s="8" t="s">
        <v>3834</v>
      </c>
      <c r="G7017" s="8" t="s">
        <v>26435</v>
      </c>
      <c r="H7017" s="8" t="s">
        <v>3767</v>
      </c>
      <c r="I7017" s="8" t="s">
        <v>10279</v>
      </c>
      <c r="J7017" s="8" t="s">
        <v>3769</v>
      </c>
      <c r="K7017" s="8" t="s">
        <v>26436</v>
      </c>
      <c r="M7017" s="8" t="s">
        <v>3866</v>
      </c>
      <c r="N7017" s="8" t="s">
        <v>3708</v>
      </c>
      <c r="O7017" s="8" t="s">
        <v>3709</v>
      </c>
      <c r="P7017" s="9">
        <v>1641.64</v>
      </c>
      <c r="Q7017" s="8" t="s">
        <v>3710</v>
      </c>
      <c r="R7017" s="8" t="s">
        <v>26437</v>
      </c>
      <c r="S7017" s="9">
        <v>3720.73</v>
      </c>
      <c r="T7017" s="9">
        <v>2897.79</v>
      </c>
      <c r="U7017" s="8" t="s">
        <v>3710</v>
      </c>
      <c r="V7017" s="8" t="s">
        <v>26438</v>
      </c>
      <c r="W7017" s="8" t="s">
        <v>3774</v>
      </c>
      <c r="X7017" s="8" t="s">
        <v>3807</v>
      </c>
      <c r="Y7017" s="8" t="s">
        <v>3738</v>
      </c>
      <c r="Z7017" s="8" t="s">
        <v>3739</v>
      </c>
      <c r="AY7017" s="8" t="s">
        <v>2589</v>
      </c>
      <c r="AZ7017" s="10">
        <v>37671</v>
      </c>
      <c r="BB7017" s="8" t="s">
        <v>3717</v>
      </c>
      <c r="BE7017" s="8" t="s">
        <v>14073</v>
      </c>
      <c r="BF7017" s="8" t="s">
        <v>3720</v>
      </c>
      <c r="BG7017" s="11">
        <v>9.2592999999999996</v>
      </c>
      <c r="BH7017" s="11">
        <v>2.7</v>
      </c>
      <c r="BI7017" s="8" t="s">
        <v>3720</v>
      </c>
      <c r="BJ7017" s="11">
        <v>9.2592999999999996</v>
      </c>
      <c r="BQ7017" s="11">
        <v>245.346</v>
      </c>
      <c r="BR7017" s="8" t="s">
        <v>26438</v>
      </c>
      <c r="BW7017" s="10">
        <v>44075</v>
      </c>
      <c r="BX7017" s="10">
        <v>40575</v>
      </c>
      <c r="BY7017" s="9">
        <v>0</v>
      </c>
      <c r="BZ7017" s="8" t="s">
        <v>3777</v>
      </c>
      <c r="CF7017" s="8" t="s">
        <v>3708</v>
      </c>
      <c r="CH7017" s="9">
        <v>2204.09</v>
      </c>
      <c r="CM7017" s="12">
        <v>10</v>
      </c>
      <c r="CR7017" s="8" t="s">
        <v>26433</v>
      </c>
      <c r="CV7017" s="13">
        <v>1</v>
      </c>
    </row>
    <row r="7018" spans="1:100" x14ac:dyDescent="0.2">
      <c r="A7018" s="8" t="s">
        <v>26439</v>
      </c>
      <c r="B7018" s="8" t="s">
        <v>26433</v>
      </c>
      <c r="C7018" s="8" t="s">
        <v>26440</v>
      </c>
      <c r="D7018" s="8" t="s">
        <v>3842</v>
      </c>
      <c r="E7018" s="8" t="s">
        <v>26441</v>
      </c>
      <c r="F7018" s="8" t="s">
        <v>3834</v>
      </c>
      <c r="G7018" s="8" t="s">
        <v>26442</v>
      </c>
      <c r="H7018" s="8" t="s">
        <v>3767</v>
      </c>
      <c r="I7018" s="8" t="s">
        <v>10279</v>
      </c>
      <c r="J7018" s="8" t="s">
        <v>3769</v>
      </c>
      <c r="K7018" s="8" t="s">
        <v>26443</v>
      </c>
      <c r="M7018" s="8" t="s">
        <v>3866</v>
      </c>
      <c r="N7018" s="8" t="s">
        <v>3708</v>
      </c>
      <c r="O7018" s="8" t="s">
        <v>3709</v>
      </c>
      <c r="P7018" s="9">
        <v>2291.41</v>
      </c>
      <c r="Q7018" s="8" t="s">
        <v>3710</v>
      </c>
      <c r="R7018" s="8" t="s">
        <v>26437</v>
      </c>
      <c r="S7018" s="9">
        <v>4403.49</v>
      </c>
      <c r="T7018" s="9">
        <v>3407.61</v>
      </c>
      <c r="U7018" s="8" t="s">
        <v>3710</v>
      </c>
      <c r="V7018" s="8" t="s">
        <v>26438</v>
      </c>
      <c r="W7018" s="8" t="s">
        <v>3774</v>
      </c>
      <c r="X7018" s="8" t="s">
        <v>3807</v>
      </c>
      <c r="Y7018" s="8" t="s">
        <v>3738</v>
      </c>
      <c r="Z7018" s="8" t="s">
        <v>3739</v>
      </c>
      <c r="AY7018" s="8" t="s">
        <v>2589</v>
      </c>
      <c r="AZ7018" s="10">
        <v>37671</v>
      </c>
      <c r="BB7018" s="8" t="s">
        <v>3717</v>
      </c>
      <c r="BE7018" s="8" t="s">
        <v>14073</v>
      </c>
      <c r="BF7018" s="8" t="s">
        <v>3720</v>
      </c>
      <c r="BG7018" s="11">
        <v>13.8889</v>
      </c>
      <c r="BH7018" s="11">
        <v>2.7</v>
      </c>
      <c r="BI7018" s="8" t="s">
        <v>3720</v>
      </c>
      <c r="BJ7018" s="11">
        <v>13.8889</v>
      </c>
      <c r="BQ7018" s="11">
        <v>245.346</v>
      </c>
      <c r="BR7018" s="8" t="s">
        <v>26438</v>
      </c>
      <c r="BW7018" s="10">
        <v>44075</v>
      </c>
      <c r="BX7018" s="10">
        <v>40575</v>
      </c>
      <c r="BY7018" s="9">
        <v>0</v>
      </c>
      <c r="BZ7018" s="8" t="s">
        <v>3777</v>
      </c>
      <c r="CF7018" s="8" t="s">
        <v>3708</v>
      </c>
      <c r="CH7018" s="9">
        <v>3040.34</v>
      </c>
      <c r="CM7018" s="12">
        <v>10</v>
      </c>
      <c r="CR7018" s="8" t="s">
        <v>26433</v>
      </c>
      <c r="CV7018" s="13">
        <v>1</v>
      </c>
    </row>
    <row r="7019" spans="1:100" x14ac:dyDescent="0.2">
      <c r="A7019" s="8" t="s">
        <v>26444</v>
      </c>
      <c r="B7019" s="8" t="s">
        <v>26433</v>
      </c>
      <c r="C7019" s="8" t="s">
        <v>4215</v>
      </c>
      <c r="D7019" s="8" t="s">
        <v>3842</v>
      </c>
      <c r="E7019" s="8" t="s">
        <v>26445</v>
      </c>
      <c r="F7019" s="8" t="s">
        <v>3834</v>
      </c>
      <c r="G7019" s="8" t="s">
        <v>26446</v>
      </c>
      <c r="H7019" s="8" t="s">
        <v>3767</v>
      </c>
      <c r="I7019" s="8" t="s">
        <v>10279</v>
      </c>
      <c r="J7019" s="8" t="s">
        <v>3769</v>
      </c>
      <c r="K7019" s="8" t="s">
        <v>26447</v>
      </c>
      <c r="M7019" s="8" t="s">
        <v>3866</v>
      </c>
      <c r="N7019" s="8" t="s">
        <v>3708</v>
      </c>
      <c r="O7019" s="8" t="s">
        <v>3709</v>
      </c>
      <c r="P7019" s="9">
        <v>2763.02</v>
      </c>
      <c r="Q7019" s="8" t="s">
        <v>3710</v>
      </c>
      <c r="R7019" s="8" t="s">
        <v>26437</v>
      </c>
      <c r="S7019" s="9">
        <v>4962.99</v>
      </c>
      <c r="T7019" s="9">
        <v>3819.13</v>
      </c>
      <c r="U7019" s="8" t="s">
        <v>3710</v>
      </c>
      <c r="V7019" s="8" t="s">
        <v>26438</v>
      </c>
      <c r="W7019" s="8" t="s">
        <v>3774</v>
      </c>
      <c r="X7019" s="8" t="s">
        <v>3807</v>
      </c>
      <c r="Y7019" s="8" t="s">
        <v>3738</v>
      </c>
      <c r="Z7019" s="8" t="s">
        <v>3739</v>
      </c>
      <c r="AY7019" s="8" t="s">
        <v>2589</v>
      </c>
      <c r="AZ7019" s="10">
        <v>37671</v>
      </c>
      <c r="BB7019" s="8" t="s">
        <v>3717</v>
      </c>
      <c r="BE7019" s="8" t="s">
        <v>14073</v>
      </c>
      <c r="BF7019" s="8" t="s">
        <v>3720</v>
      </c>
      <c r="BG7019" s="11">
        <v>18.5185</v>
      </c>
      <c r="BH7019" s="11">
        <v>2.7</v>
      </c>
      <c r="BI7019" s="8" t="s">
        <v>3720</v>
      </c>
      <c r="BJ7019" s="11">
        <v>18.5185</v>
      </c>
      <c r="BQ7019" s="11">
        <v>245.32210000000001</v>
      </c>
      <c r="BR7019" s="8" t="s">
        <v>26438</v>
      </c>
      <c r="BW7019" s="10">
        <v>44075</v>
      </c>
      <c r="BX7019" s="10">
        <v>40695</v>
      </c>
      <c r="BY7019" s="9">
        <v>0</v>
      </c>
      <c r="BZ7019" s="8" t="s">
        <v>3777</v>
      </c>
      <c r="CF7019" s="8" t="s">
        <v>3708</v>
      </c>
      <c r="CH7019" s="9">
        <v>3638.63</v>
      </c>
      <c r="CM7019" s="12">
        <v>10</v>
      </c>
      <c r="CR7019" s="8" t="s">
        <v>26433</v>
      </c>
      <c r="CV7019" s="13">
        <v>1</v>
      </c>
    </row>
    <row r="7020" spans="1:100" x14ac:dyDescent="0.2">
      <c r="A7020" s="8" t="s">
        <v>26448</v>
      </c>
      <c r="B7020" s="8" t="s">
        <v>26449</v>
      </c>
      <c r="C7020" s="8" t="s">
        <v>4249</v>
      </c>
      <c r="D7020" s="8" t="s">
        <v>3699</v>
      </c>
      <c r="E7020" s="8" t="s">
        <v>4091</v>
      </c>
      <c r="F7020" s="8" t="s">
        <v>3701</v>
      </c>
      <c r="G7020" s="8" t="s">
        <v>12304</v>
      </c>
      <c r="H7020" s="8" t="s">
        <v>3703</v>
      </c>
      <c r="I7020" s="8" t="s">
        <v>6525</v>
      </c>
      <c r="J7020" s="8" t="s">
        <v>6526</v>
      </c>
      <c r="K7020" s="8" t="s">
        <v>26450</v>
      </c>
      <c r="M7020" s="8" t="s">
        <v>3866</v>
      </c>
      <c r="N7020" s="8" t="s">
        <v>3708</v>
      </c>
      <c r="O7020" s="8" t="s">
        <v>3709</v>
      </c>
      <c r="P7020" s="9">
        <v>108.24</v>
      </c>
      <c r="Q7020" s="8" t="s">
        <v>3710</v>
      </c>
      <c r="R7020" s="8" t="s">
        <v>17052</v>
      </c>
      <c r="S7020" s="9">
        <v>183.54</v>
      </c>
      <c r="T7020" s="9">
        <v>122.75</v>
      </c>
      <c r="U7020" s="8" t="s">
        <v>3710</v>
      </c>
      <c r="V7020" s="8" t="s">
        <v>19652</v>
      </c>
      <c r="W7020" s="8" t="s">
        <v>3713</v>
      </c>
      <c r="X7020" s="8" t="s">
        <v>19649</v>
      </c>
      <c r="Z7020" s="8" t="s">
        <v>3739</v>
      </c>
      <c r="AV7020" s="8" t="s">
        <v>17054</v>
      </c>
      <c r="AW7020" s="8">
        <v>84</v>
      </c>
      <c r="AX7020" s="8">
        <v>1</v>
      </c>
      <c r="AY7020" s="8" t="s">
        <v>2589</v>
      </c>
      <c r="AZ7020" s="10">
        <v>38686</v>
      </c>
      <c r="BB7020" s="8" t="s">
        <v>3717</v>
      </c>
      <c r="BC7020" s="10">
        <v>44579</v>
      </c>
      <c r="BD7020" s="10">
        <v>44638</v>
      </c>
      <c r="BE7020" s="8" t="s">
        <v>4051</v>
      </c>
      <c r="BF7020" s="8" t="s">
        <v>3720</v>
      </c>
      <c r="BG7020" s="11">
        <v>12</v>
      </c>
      <c r="BH7020" s="11">
        <v>5</v>
      </c>
      <c r="BI7020" s="8" t="s">
        <v>3720</v>
      </c>
      <c r="BJ7020" s="11">
        <v>12</v>
      </c>
      <c r="BQ7020" s="11">
        <v>9.4009999999999998</v>
      </c>
      <c r="BR7020" s="8" t="s">
        <v>19652</v>
      </c>
      <c r="BW7020" s="10">
        <v>44136</v>
      </c>
      <c r="BX7020" s="10">
        <v>42948</v>
      </c>
      <c r="BY7020" s="9">
        <v>0</v>
      </c>
      <c r="BZ7020" s="8" t="s">
        <v>3742</v>
      </c>
      <c r="CF7020" s="8" t="s">
        <v>3708</v>
      </c>
      <c r="CH7020" s="9">
        <v>163.12</v>
      </c>
      <c r="CM7020" s="12">
        <v>10</v>
      </c>
      <c r="CR7020" s="8" t="s">
        <v>26449</v>
      </c>
      <c r="CV7020" s="13">
        <v>1</v>
      </c>
    </row>
    <row r="7021" spans="1:100" x14ac:dyDescent="0.2">
      <c r="A7021" s="8" t="s">
        <v>26451</v>
      </c>
      <c r="B7021" s="8" t="s">
        <v>26449</v>
      </c>
      <c r="C7021" s="8" t="s">
        <v>4265</v>
      </c>
      <c r="D7021" s="8" t="s">
        <v>3699</v>
      </c>
      <c r="E7021" s="8" t="s">
        <v>4313</v>
      </c>
      <c r="F7021" s="8" t="s">
        <v>3701</v>
      </c>
      <c r="G7021" s="8" t="s">
        <v>26416</v>
      </c>
      <c r="H7021" s="8" t="s">
        <v>3703</v>
      </c>
      <c r="I7021" s="8" t="s">
        <v>6525</v>
      </c>
      <c r="J7021" s="8" t="s">
        <v>6526</v>
      </c>
      <c r="K7021" s="8" t="s">
        <v>26452</v>
      </c>
      <c r="M7021" s="8" t="s">
        <v>3866</v>
      </c>
      <c r="N7021" s="8" t="s">
        <v>3708</v>
      </c>
      <c r="O7021" s="8" t="s">
        <v>3709</v>
      </c>
      <c r="P7021" s="9">
        <v>188.02</v>
      </c>
      <c r="Q7021" s="8" t="s">
        <v>3710</v>
      </c>
      <c r="R7021" s="8" t="s">
        <v>26453</v>
      </c>
      <c r="S7021" s="9">
        <v>281.67</v>
      </c>
      <c r="T7021" s="9">
        <v>188.02</v>
      </c>
      <c r="U7021" s="8" t="s">
        <v>3710</v>
      </c>
      <c r="V7021" s="8" t="s">
        <v>26453</v>
      </c>
      <c r="W7021" s="8" t="s">
        <v>3713</v>
      </c>
      <c r="X7021" s="8" t="s">
        <v>19649</v>
      </c>
      <c r="Z7021" s="8" t="s">
        <v>3739</v>
      </c>
      <c r="AV7021" s="8" t="s">
        <v>17054</v>
      </c>
      <c r="AW7021" s="8">
        <v>84</v>
      </c>
      <c r="AX7021" s="8">
        <v>1</v>
      </c>
      <c r="AY7021" s="8" t="s">
        <v>2589</v>
      </c>
      <c r="AZ7021" s="10">
        <v>38686</v>
      </c>
      <c r="BB7021" s="8" t="s">
        <v>3717</v>
      </c>
      <c r="BC7021" s="10">
        <v>44342</v>
      </c>
      <c r="BE7021" s="8" t="s">
        <v>4051</v>
      </c>
      <c r="BF7021" s="8" t="s">
        <v>3720</v>
      </c>
      <c r="BG7021" s="11">
        <v>20</v>
      </c>
      <c r="BH7021" s="11">
        <v>5</v>
      </c>
      <c r="BI7021" s="8" t="s">
        <v>3720</v>
      </c>
      <c r="BJ7021" s="11">
        <v>20</v>
      </c>
      <c r="BQ7021" s="11">
        <v>9.4009999999999998</v>
      </c>
      <c r="BR7021" s="8" t="s">
        <v>26453</v>
      </c>
      <c r="BW7021" s="10">
        <v>44317</v>
      </c>
      <c r="BX7021" s="10">
        <v>44317</v>
      </c>
      <c r="BY7021" s="9">
        <v>0</v>
      </c>
      <c r="BZ7021" s="8" t="s">
        <v>3742</v>
      </c>
      <c r="CF7021" s="8" t="s">
        <v>3708</v>
      </c>
      <c r="CH7021" s="9">
        <v>281.67</v>
      </c>
      <c r="CM7021" s="12">
        <v>10</v>
      </c>
      <c r="CR7021" s="8" t="s">
        <v>26449</v>
      </c>
      <c r="CV7021" s="13">
        <v>1</v>
      </c>
    </row>
    <row r="7022" spans="1:100" x14ac:dyDescent="0.2">
      <c r="A7022" s="8" t="s">
        <v>26454</v>
      </c>
      <c r="B7022" s="8" t="s">
        <v>26449</v>
      </c>
      <c r="C7022" s="8" t="s">
        <v>4265</v>
      </c>
      <c r="D7022" s="8" t="s">
        <v>3699</v>
      </c>
      <c r="E7022" s="8" t="s">
        <v>4091</v>
      </c>
      <c r="F7022" s="8" t="s">
        <v>3701</v>
      </c>
      <c r="G7022" s="8" t="s">
        <v>19658</v>
      </c>
      <c r="H7022" s="8" t="s">
        <v>3703</v>
      </c>
      <c r="I7022" s="8" t="s">
        <v>6525</v>
      </c>
      <c r="J7022" s="8" t="s">
        <v>6526</v>
      </c>
      <c r="K7022" s="8" t="s">
        <v>26452</v>
      </c>
      <c r="M7022" s="8" t="s">
        <v>3866</v>
      </c>
      <c r="N7022" s="8" t="s">
        <v>3708</v>
      </c>
      <c r="O7022" s="8" t="s">
        <v>3709</v>
      </c>
      <c r="P7022" s="9">
        <v>53.13</v>
      </c>
      <c r="Q7022" s="8" t="s">
        <v>3710</v>
      </c>
      <c r="R7022" s="8" t="s">
        <v>17052</v>
      </c>
      <c r="S7022" s="9">
        <v>338</v>
      </c>
      <c r="T7022" s="9">
        <v>225.62</v>
      </c>
      <c r="U7022" s="8" t="s">
        <v>3710</v>
      </c>
      <c r="V7022" s="8" t="s">
        <v>19652</v>
      </c>
      <c r="W7022" s="8" t="s">
        <v>3713</v>
      </c>
      <c r="X7022" s="8" t="s">
        <v>19649</v>
      </c>
      <c r="Z7022" s="8" t="s">
        <v>3739</v>
      </c>
      <c r="AV7022" s="8" t="s">
        <v>17054</v>
      </c>
      <c r="AW7022" s="8">
        <v>84</v>
      </c>
      <c r="AX7022" s="8">
        <v>1</v>
      </c>
      <c r="AY7022" s="8" t="s">
        <v>2589</v>
      </c>
      <c r="AZ7022" s="10">
        <v>38686</v>
      </c>
      <c r="BB7022" s="8" t="s">
        <v>3717</v>
      </c>
      <c r="BC7022" s="10">
        <v>44215</v>
      </c>
      <c r="BD7022" s="10">
        <v>44377</v>
      </c>
      <c r="BE7022" s="8" t="s">
        <v>4051</v>
      </c>
      <c r="BF7022" s="8" t="s">
        <v>3720</v>
      </c>
      <c r="BG7022" s="11">
        <v>24</v>
      </c>
      <c r="BH7022" s="11">
        <v>5</v>
      </c>
      <c r="BI7022" s="8" t="s">
        <v>3720</v>
      </c>
      <c r="BJ7022" s="11">
        <v>24</v>
      </c>
      <c r="BQ7022" s="11">
        <v>9.4009999999999998</v>
      </c>
      <c r="BR7022" s="8" t="s">
        <v>19652</v>
      </c>
      <c r="BW7022" s="10">
        <v>44136</v>
      </c>
      <c r="BX7022" s="10">
        <v>42948</v>
      </c>
      <c r="BY7022" s="9">
        <v>0</v>
      </c>
      <c r="BZ7022" s="8" t="s">
        <v>3750</v>
      </c>
      <c r="CF7022" s="8" t="s">
        <v>3708</v>
      </c>
      <c r="CH7022" s="9">
        <v>80.069999999999993</v>
      </c>
      <c r="CM7022" s="12">
        <v>10</v>
      </c>
      <c r="CR7022" s="8" t="s">
        <v>26449</v>
      </c>
      <c r="CV7022" s="13">
        <v>1</v>
      </c>
    </row>
    <row r="7023" spans="1:100" x14ac:dyDescent="0.2">
      <c r="A7023" s="8" t="s">
        <v>26455</v>
      </c>
      <c r="B7023" s="8" t="s">
        <v>26456</v>
      </c>
      <c r="C7023" s="8" t="s">
        <v>4249</v>
      </c>
      <c r="D7023" s="8" t="s">
        <v>3699</v>
      </c>
      <c r="E7023" s="8" t="s">
        <v>4091</v>
      </c>
      <c r="F7023" s="8" t="s">
        <v>3701</v>
      </c>
      <c r="G7023" s="8" t="s">
        <v>12304</v>
      </c>
      <c r="H7023" s="8" t="s">
        <v>3703</v>
      </c>
      <c r="I7023" s="8" t="s">
        <v>6466</v>
      </c>
      <c r="J7023" s="8" t="s">
        <v>3769</v>
      </c>
      <c r="K7023" s="8" t="s">
        <v>26457</v>
      </c>
      <c r="M7023" s="8" t="s">
        <v>4033</v>
      </c>
      <c r="N7023" s="8" t="s">
        <v>3771</v>
      </c>
      <c r="O7023" s="8" t="s">
        <v>3709</v>
      </c>
      <c r="P7023" s="9">
        <v>112.27</v>
      </c>
      <c r="Q7023" s="8" t="s">
        <v>3710</v>
      </c>
      <c r="R7023" s="8" t="s">
        <v>17052</v>
      </c>
      <c r="S7023" s="9">
        <v>183.54</v>
      </c>
      <c r="T7023" s="9">
        <v>122.75</v>
      </c>
      <c r="U7023" s="8" t="s">
        <v>3710</v>
      </c>
      <c r="V7023" s="8" t="s">
        <v>19652</v>
      </c>
      <c r="W7023" s="8" t="s">
        <v>3713</v>
      </c>
      <c r="X7023" s="8" t="s">
        <v>19649</v>
      </c>
      <c r="Z7023" s="8" t="s">
        <v>3739</v>
      </c>
      <c r="AV7023" s="8" t="s">
        <v>17054</v>
      </c>
      <c r="AW7023" s="8">
        <v>84</v>
      </c>
      <c r="AX7023" s="8">
        <v>1</v>
      </c>
      <c r="AY7023" s="8" t="s">
        <v>2589</v>
      </c>
      <c r="AZ7023" s="10">
        <v>42025</v>
      </c>
      <c r="BA7023" s="10">
        <v>45077</v>
      </c>
      <c r="BC7023" s="10">
        <v>43238</v>
      </c>
      <c r="BE7023" s="8" t="s">
        <v>4051</v>
      </c>
      <c r="BF7023" s="8" t="s">
        <v>3720</v>
      </c>
      <c r="BG7023" s="11">
        <v>12</v>
      </c>
      <c r="BH7023" s="11">
        <v>5</v>
      </c>
      <c r="BI7023" s="8" t="s">
        <v>3720</v>
      </c>
      <c r="BJ7023" s="11">
        <v>12</v>
      </c>
      <c r="BQ7023" s="11">
        <v>9.4009999999999998</v>
      </c>
      <c r="BR7023" s="8" t="s">
        <v>19652</v>
      </c>
      <c r="BW7023" s="10">
        <v>44136</v>
      </c>
      <c r="BX7023" s="10">
        <v>42948</v>
      </c>
      <c r="BY7023" s="9">
        <v>0</v>
      </c>
      <c r="BZ7023" s="8" t="s">
        <v>3750</v>
      </c>
      <c r="CF7023" s="8" t="s">
        <v>3708</v>
      </c>
      <c r="CH7023" s="9">
        <v>169.19</v>
      </c>
      <c r="CM7023" s="12">
        <v>10</v>
      </c>
      <c r="CR7023" s="8" t="s">
        <v>26458</v>
      </c>
      <c r="CV7023" s="13">
        <v>1</v>
      </c>
    </row>
    <row r="7024" spans="1:100" x14ac:dyDescent="0.2">
      <c r="A7024" s="8" t="s">
        <v>26459</v>
      </c>
      <c r="B7024" s="8" t="s">
        <v>26456</v>
      </c>
      <c r="C7024" s="8" t="s">
        <v>4249</v>
      </c>
      <c r="D7024" s="8" t="s">
        <v>3699</v>
      </c>
      <c r="E7024" s="8" t="s">
        <v>4091</v>
      </c>
      <c r="F7024" s="8" t="s">
        <v>3701</v>
      </c>
      <c r="G7024" s="8" t="s">
        <v>12304</v>
      </c>
      <c r="H7024" s="8" t="s">
        <v>3703</v>
      </c>
      <c r="I7024" s="8" t="s">
        <v>6466</v>
      </c>
      <c r="J7024" s="8" t="s">
        <v>3769</v>
      </c>
      <c r="K7024" s="8" t="s">
        <v>26457</v>
      </c>
      <c r="M7024" s="8" t="s">
        <v>4033</v>
      </c>
      <c r="N7024" s="8" t="s">
        <v>3708</v>
      </c>
      <c r="O7024" s="8" t="s">
        <v>3709</v>
      </c>
      <c r="P7024" s="9">
        <v>112.27</v>
      </c>
      <c r="Q7024" s="8" t="s">
        <v>3710</v>
      </c>
      <c r="R7024" s="8" t="s">
        <v>17052</v>
      </c>
      <c r="S7024" s="9">
        <v>183.54</v>
      </c>
      <c r="T7024" s="9">
        <v>122.75</v>
      </c>
      <c r="U7024" s="8" t="s">
        <v>3710</v>
      </c>
      <c r="V7024" s="8" t="s">
        <v>19652</v>
      </c>
      <c r="W7024" s="8" t="s">
        <v>3713</v>
      </c>
      <c r="X7024" s="8" t="s">
        <v>19649</v>
      </c>
      <c r="Z7024" s="8" t="s">
        <v>3739</v>
      </c>
      <c r="AV7024" s="8" t="s">
        <v>17054</v>
      </c>
      <c r="AW7024" s="8">
        <v>84</v>
      </c>
      <c r="AX7024" s="8">
        <v>1</v>
      </c>
      <c r="AY7024" s="8" t="s">
        <v>2589</v>
      </c>
      <c r="AZ7024" s="10">
        <v>42025</v>
      </c>
      <c r="BB7024" s="8" t="s">
        <v>3717</v>
      </c>
      <c r="BE7024" s="8" t="s">
        <v>4051</v>
      </c>
      <c r="BF7024" s="8" t="s">
        <v>3720</v>
      </c>
      <c r="BG7024" s="11">
        <v>12</v>
      </c>
      <c r="BH7024" s="11">
        <v>5</v>
      </c>
      <c r="BI7024" s="8" t="s">
        <v>3720</v>
      </c>
      <c r="BJ7024" s="11">
        <v>12</v>
      </c>
      <c r="BQ7024" s="11">
        <v>9.4009999999999998</v>
      </c>
      <c r="BR7024" s="8" t="s">
        <v>19652</v>
      </c>
      <c r="BW7024" s="10">
        <v>44136</v>
      </c>
      <c r="BX7024" s="10">
        <v>42948</v>
      </c>
      <c r="BY7024" s="9">
        <v>0</v>
      </c>
      <c r="BZ7024" s="8" t="s">
        <v>3742</v>
      </c>
      <c r="CF7024" s="8" t="s">
        <v>3708</v>
      </c>
      <c r="CH7024" s="9">
        <v>169.19</v>
      </c>
      <c r="CM7024" s="12">
        <v>10</v>
      </c>
      <c r="CR7024" s="8" t="s">
        <v>26456</v>
      </c>
      <c r="CV7024" s="13">
        <v>1</v>
      </c>
    </row>
    <row r="7025" spans="1:100" x14ac:dyDescent="0.2">
      <c r="A7025" s="8" t="s">
        <v>26460</v>
      </c>
      <c r="B7025" s="8" t="s">
        <v>26456</v>
      </c>
      <c r="C7025" s="8" t="s">
        <v>4265</v>
      </c>
      <c r="D7025" s="8" t="s">
        <v>3699</v>
      </c>
      <c r="E7025" s="8" t="s">
        <v>5121</v>
      </c>
      <c r="F7025" s="8" t="s">
        <v>3701</v>
      </c>
      <c r="G7025" s="8" t="s">
        <v>19654</v>
      </c>
      <c r="H7025" s="8" t="s">
        <v>3703</v>
      </c>
      <c r="I7025" s="8" t="s">
        <v>6466</v>
      </c>
      <c r="J7025" s="8" t="s">
        <v>3769</v>
      </c>
      <c r="K7025" s="8" t="s">
        <v>26461</v>
      </c>
      <c r="M7025" s="8" t="s">
        <v>4033</v>
      </c>
      <c r="N7025" s="8" t="s">
        <v>3771</v>
      </c>
      <c r="O7025" s="8" t="s">
        <v>3709</v>
      </c>
      <c r="P7025" s="9">
        <v>74.760000000000005</v>
      </c>
      <c r="Q7025" s="8" t="s">
        <v>3710</v>
      </c>
      <c r="R7025" s="8" t="s">
        <v>26462</v>
      </c>
      <c r="S7025" s="9">
        <v>112.67</v>
      </c>
      <c r="T7025" s="9">
        <v>75.209999999999994</v>
      </c>
      <c r="U7025" s="8" t="s">
        <v>3710</v>
      </c>
      <c r="V7025" s="8" t="s">
        <v>26462</v>
      </c>
      <c r="W7025" s="8" t="s">
        <v>3713</v>
      </c>
      <c r="X7025" s="8" t="s">
        <v>19649</v>
      </c>
      <c r="Z7025" s="8" t="s">
        <v>3739</v>
      </c>
      <c r="AV7025" s="8" t="s">
        <v>17054</v>
      </c>
      <c r="AW7025" s="8">
        <v>84</v>
      </c>
      <c r="AX7025" s="8">
        <v>1</v>
      </c>
      <c r="AY7025" s="8" t="s">
        <v>2589</v>
      </c>
      <c r="AZ7025" s="10">
        <v>42025</v>
      </c>
      <c r="BA7025" s="10">
        <v>45077</v>
      </c>
      <c r="BE7025" s="8" t="s">
        <v>4051</v>
      </c>
      <c r="BF7025" s="8" t="s">
        <v>3720</v>
      </c>
      <c r="BG7025" s="11">
        <v>8</v>
      </c>
      <c r="BH7025" s="11">
        <v>5</v>
      </c>
      <c r="BI7025" s="8" t="s">
        <v>3720</v>
      </c>
      <c r="BJ7025" s="11">
        <v>8</v>
      </c>
      <c r="BQ7025" s="11">
        <v>9.4009999999999998</v>
      </c>
      <c r="BR7025" s="8" t="s">
        <v>26462</v>
      </c>
      <c r="BW7025" s="10">
        <v>44075</v>
      </c>
      <c r="BX7025" s="10">
        <v>44075</v>
      </c>
      <c r="BY7025" s="9">
        <v>0</v>
      </c>
      <c r="BZ7025" s="8" t="s">
        <v>3750</v>
      </c>
      <c r="CF7025" s="8" t="s">
        <v>3708</v>
      </c>
      <c r="CH7025" s="9">
        <v>112.66</v>
      </c>
      <c r="CM7025" s="12">
        <v>10</v>
      </c>
      <c r="CR7025" s="8" t="s">
        <v>26463</v>
      </c>
      <c r="CV7025" s="13">
        <v>1</v>
      </c>
    </row>
    <row r="7026" spans="1:100" x14ac:dyDescent="0.2">
      <c r="A7026" s="8" t="s">
        <v>26464</v>
      </c>
      <c r="B7026" s="8" t="s">
        <v>26456</v>
      </c>
      <c r="C7026" s="8" t="s">
        <v>4265</v>
      </c>
      <c r="D7026" s="8" t="s">
        <v>3699</v>
      </c>
      <c r="E7026" s="8" t="s">
        <v>5121</v>
      </c>
      <c r="F7026" s="8" t="s">
        <v>3701</v>
      </c>
      <c r="G7026" s="8" t="s">
        <v>19654</v>
      </c>
      <c r="H7026" s="8" t="s">
        <v>3703</v>
      </c>
      <c r="I7026" s="8" t="s">
        <v>6466</v>
      </c>
      <c r="J7026" s="8" t="s">
        <v>3769</v>
      </c>
      <c r="K7026" s="8" t="s">
        <v>26461</v>
      </c>
      <c r="M7026" s="8" t="s">
        <v>4033</v>
      </c>
      <c r="N7026" s="8" t="s">
        <v>3708</v>
      </c>
      <c r="O7026" s="8" t="s">
        <v>3709</v>
      </c>
      <c r="P7026" s="9">
        <v>74.760000000000005</v>
      </c>
      <c r="Q7026" s="8" t="s">
        <v>3710</v>
      </c>
      <c r="R7026" s="8" t="s">
        <v>26462</v>
      </c>
      <c r="S7026" s="9">
        <v>112.67</v>
      </c>
      <c r="T7026" s="9">
        <v>75.209999999999994</v>
      </c>
      <c r="U7026" s="8" t="s">
        <v>3710</v>
      </c>
      <c r="V7026" s="8" t="s">
        <v>26462</v>
      </c>
      <c r="W7026" s="8" t="s">
        <v>3713</v>
      </c>
      <c r="X7026" s="8" t="s">
        <v>19649</v>
      </c>
      <c r="Z7026" s="8" t="s">
        <v>3739</v>
      </c>
      <c r="AV7026" s="8" t="s">
        <v>17054</v>
      </c>
      <c r="AW7026" s="8">
        <v>84</v>
      </c>
      <c r="AX7026" s="8">
        <v>1</v>
      </c>
      <c r="AY7026" s="8" t="s">
        <v>2589</v>
      </c>
      <c r="AZ7026" s="10">
        <v>42025</v>
      </c>
      <c r="BB7026" s="8" t="s">
        <v>3717</v>
      </c>
      <c r="BC7026" s="10">
        <v>44096</v>
      </c>
      <c r="BE7026" s="8" t="s">
        <v>4051</v>
      </c>
      <c r="BF7026" s="8" t="s">
        <v>3720</v>
      </c>
      <c r="BG7026" s="11">
        <v>8</v>
      </c>
      <c r="BH7026" s="11">
        <v>5</v>
      </c>
      <c r="BI7026" s="8" t="s">
        <v>3720</v>
      </c>
      <c r="BJ7026" s="11">
        <v>8</v>
      </c>
      <c r="BQ7026" s="11">
        <v>9.4009999999999998</v>
      </c>
      <c r="BR7026" s="8" t="s">
        <v>26462</v>
      </c>
      <c r="BW7026" s="10">
        <v>44075</v>
      </c>
      <c r="BX7026" s="10">
        <v>44075</v>
      </c>
      <c r="BY7026" s="9">
        <v>0</v>
      </c>
      <c r="BZ7026" s="8" t="s">
        <v>3742</v>
      </c>
      <c r="CF7026" s="8" t="s">
        <v>3708</v>
      </c>
      <c r="CH7026" s="9">
        <v>112.66</v>
      </c>
      <c r="CM7026" s="12">
        <v>10</v>
      </c>
      <c r="CR7026" s="8" t="s">
        <v>26456</v>
      </c>
      <c r="CV7026" s="13">
        <v>1</v>
      </c>
    </row>
    <row r="7027" spans="1:100" x14ac:dyDescent="0.2">
      <c r="A7027" s="8" t="s">
        <v>26465</v>
      </c>
      <c r="B7027" s="8" t="s">
        <v>26456</v>
      </c>
      <c r="C7027" s="8" t="s">
        <v>4379</v>
      </c>
      <c r="D7027" s="8" t="s">
        <v>3699</v>
      </c>
      <c r="E7027" s="8" t="s">
        <v>4091</v>
      </c>
      <c r="F7027" s="8" t="s">
        <v>3701</v>
      </c>
      <c r="G7027" s="8" t="s">
        <v>19660</v>
      </c>
      <c r="H7027" s="8" t="s">
        <v>3703</v>
      </c>
      <c r="I7027" s="8" t="s">
        <v>6466</v>
      </c>
      <c r="J7027" s="8" t="s">
        <v>3769</v>
      </c>
      <c r="K7027" s="8" t="s">
        <v>26466</v>
      </c>
      <c r="M7027" s="8" t="s">
        <v>4033</v>
      </c>
      <c r="N7027" s="8" t="s">
        <v>3771</v>
      </c>
      <c r="O7027" s="8" t="s">
        <v>3709</v>
      </c>
      <c r="P7027" s="9">
        <v>345.08</v>
      </c>
      <c r="Q7027" s="8" t="s">
        <v>3710</v>
      </c>
      <c r="R7027" s="8" t="s">
        <v>17052</v>
      </c>
      <c r="S7027" s="9">
        <v>507.02</v>
      </c>
      <c r="T7027" s="9">
        <v>338.44</v>
      </c>
      <c r="U7027" s="8" t="s">
        <v>3710</v>
      </c>
      <c r="V7027" s="8" t="s">
        <v>19652</v>
      </c>
      <c r="W7027" s="8" t="s">
        <v>3713</v>
      </c>
      <c r="X7027" s="8" t="s">
        <v>19649</v>
      </c>
      <c r="Z7027" s="8" t="s">
        <v>3739</v>
      </c>
      <c r="AV7027" s="8" t="s">
        <v>17054</v>
      </c>
      <c r="AW7027" s="8">
        <v>84</v>
      </c>
      <c r="AX7027" s="8">
        <v>1</v>
      </c>
      <c r="AY7027" s="8" t="s">
        <v>2589</v>
      </c>
      <c r="AZ7027" s="10">
        <v>42025</v>
      </c>
      <c r="BA7027" s="10">
        <v>45077</v>
      </c>
      <c r="BC7027" s="10">
        <v>42390</v>
      </c>
      <c r="BD7027" s="10">
        <v>44712</v>
      </c>
      <c r="BE7027" s="8" t="s">
        <v>4051</v>
      </c>
      <c r="BF7027" s="8" t="s">
        <v>3720</v>
      </c>
      <c r="BG7027" s="11">
        <v>36</v>
      </c>
      <c r="BH7027" s="11">
        <v>5</v>
      </c>
      <c r="BI7027" s="8" t="s">
        <v>3720</v>
      </c>
      <c r="BJ7027" s="11">
        <v>36</v>
      </c>
      <c r="BQ7027" s="11">
        <v>9.4009999999999998</v>
      </c>
      <c r="BR7027" s="8" t="s">
        <v>19652</v>
      </c>
      <c r="BW7027" s="10">
        <v>44136</v>
      </c>
      <c r="BX7027" s="10">
        <v>42948</v>
      </c>
      <c r="BY7027" s="9">
        <v>0</v>
      </c>
      <c r="BZ7027" s="8" t="s">
        <v>3750</v>
      </c>
      <c r="CF7027" s="8" t="s">
        <v>3708</v>
      </c>
      <c r="CH7027" s="9">
        <v>506.99</v>
      </c>
      <c r="CM7027" s="12">
        <v>10</v>
      </c>
      <c r="CR7027" s="8" t="s">
        <v>26467</v>
      </c>
      <c r="CV7027" s="13">
        <v>1</v>
      </c>
    </row>
    <row r="7028" spans="1:100" x14ac:dyDescent="0.2">
      <c r="A7028" s="8" t="s">
        <v>26468</v>
      </c>
      <c r="B7028" s="8" t="s">
        <v>26456</v>
      </c>
      <c r="C7028" s="8" t="s">
        <v>4379</v>
      </c>
      <c r="D7028" s="8" t="s">
        <v>3699</v>
      </c>
      <c r="E7028" s="8" t="s">
        <v>4091</v>
      </c>
      <c r="F7028" s="8" t="s">
        <v>3701</v>
      </c>
      <c r="G7028" s="8" t="s">
        <v>19660</v>
      </c>
      <c r="H7028" s="8" t="s">
        <v>3703</v>
      </c>
      <c r="I7028" s="8" t="s">
        <v>6466</v>
      </c>
      <c r="J7028" s="8" t="s">
        <v>3769</v>
      </c>
      <c r="K7028" s="8" t="s">
        <v>26466</v>
      </c>
      <c r="M7028" s="8" t="s">
        <v>4033</v>
      </c>
      <c r="N7028" s="8" t="s">
        <v>3708</v>
      </c>
      <c r="O7028" s="8" t="s">
        <v>3709</v>
      </c>
      <c r="P7028" s="9">
        <v>345.08</v>
      </c>
      <c r="Q7028" s="8" t="s">
        <v>3710</v>
      </c>
      <c r="R7028" s="8" t="s">
        <v>17052</v>
      </c>
      <c r="S7028" s="9">
        <v>507.02</v>
      </c>
      <c r="T7028" s="9">
        <v>338.44</v>
      </c>
      <c r="U7028" s="8" t="s">
        <v>3710</v>
      </c>
      <c r="V7028" s="8" t="s">
        <v>19652</v>
      </c>
      <c r="W7028" s="8" t="s">
        <v>3713</v>
      </c>
      <c r="X7028" s="8" t="s">
        <v>19649</v>
      </c>
      <c r="Z7028" s="8" t="s">
        <v>3739</v>
      </c>
      <c r="AV7028" s="8" t="s">
        <v>17054</v>
      </c>
      <c r="AW7028" s="8">
        <v>84</v>
      </c>
      <c r="AX7028" s="8">
        <v>1</v>
      </c>
      <c r="AY7028" s="8" t="s">
        <v>2589</v>
      </c>
      <c r="AZ7028" s="10">
        <v>42025</v>
      </c>
      <c r="BB7028" s="8" t="s">
        <v>3717</v>
      </c>
      <c r="BE7028" s="8" t="s">
        <v>4051</v>
      </c>
      <c r="BF7028" s="8" t="s">
        <v>3720</v>
      </c>
      <c r="BG7028" s="11">
        <v>36</v>
      </c>
      <c r="BH7028" s="11">
        <v>5</v>
      </c>
      <c r="BI7028" s="8" t="s">
        <v>3720</v>
      </c>
      <c r="BJ7028" s="11">
        <v>36</v>
      </c>
      <c r="BQ7028" s="11">
        <v>9.4009999999999998</v>
      </c>
      <c r="BR7028" s="8" t="s">
        <v>19652</v>
      </c>
      <c r="BW7028" s="10">
        <v>44136</v>
      </c>
      <c r="BX7028" s="10">
        <v>42948</v>
      </c>
      <c r="BY7028" s="9">
        <v>0</v>
      </c>
      <c r="BZ7028" s="8" t="s">
        <v>3750</v>
      </c>
      <c r="CF7028" s="8" t="s">
        <v>3708</v>
      </c>
      <c r="CH7028" s="9">
        <v>506.99</v>
      </c>
      <c r="CM7028" s="12">
        <v>10</v>
      </c>
      <c r="CR7028" s="8" t="s">
        <v>26456</v>
      </c>
      <c r="CV7028" s="13">
        <v>1</v>
      </c>
    </row>
    <row r="7029" spans="1:100" x14ac:dyDescent="0.2">
      <c r="A7029" s="8" t="s">
        <v>26469</v>
      </c>
      <c r="B7029" s="8" t="s">
        <v>26470</v>
      </c>
      <c r="C7029" s="8" t="s">
        <v>4143</v>
      </c>
      <c r="D7029" s="8" t="s">
        <v>4509</v>
      </c>
      <c r="E7029" s="8" t="s">
        <v>14828</v>
      </c>
      <c r="F7029" s="8" t="s">
        <v>3701</v>
      </c>
      <c r="G7029" s="8" t="s">
        <v>26471</v>
      </c>
      <c r="H7029" s="8" t="s">
        <v>4068</v>
      </c>
      <c r="I7029" s="8" t="s">
        <v>5309</v>
      </c>
      <c r="J7029" s="8" t="s">
        <v>5310</v>
      </c>
      <c r="K7029" s="8" t="s">
        <v>26472</v>
      </c>
      <c r="M7029" s="8" t="s">
        <v>4033</v>
      </c>
      <c r="N7029" s="8" t="s">
        <v>3708</v>
      </c>
      <c r="O7029" s="8" t="s">
        <v>3709</v>
      </c>
      <c r="P7029" s="9">
        <v>438.31</v>
      </c>
      <c r="Q7029" s="8" t="s">
        <v>3710</v>
      </c>
      <c r="R7029" s="8" t="s">
        <v>17052</v>
      </c>
      <c r="S7029" s="9">
        <v>169</v>
      </c>
      <c r="T7029" s="9">
        <v>112.81</v>
      </c>
      <c r="U7029" s="8" t="s">
        <v>3710</v>
      </c>
      <c r="V7029" s="8" t="s">
        <v>19652</v>
      </c>
      <c r="W7029" s="8" t="s">
        <v>3713</v>
      </c>
      <c r="X7029" s="8" t="s">
        <v>19649</v>
      </c>
      <c r="AV7029" s="8" t="s">
        <v>17054</v>
      </c>
      <c r="AW7029" s="8">
        <v>84</v>
      </c>
      <c r="AX7029" s="8">
        <v>1</v>
      </c>
      <c r="AY7029" s="8" t="s">
        <v>2589</v>
      </c>
      <c r="AZ7029" s="10">
        <v>39568</v>
      </c>
      <c r="BB7029" s="8" t="s">
        <v>3717</v>
      </c>
      <c r="BC7029" s="10">
        <v>43479</v>
      </c>
      <c r="BE7029" s="8" t="s">
        <v>4051</v>
      </c>
      <c r="BF7029" s="8" t="s">
        <v>3720</v>
      </c>
      <c r="BG7029" s="11">
        <v>12</v>
      </c>
      <c r="BH7029" s="11">
        <v>5</v>
      </c>
      <c r="BI7029" s="8" t="s">
        <v>3720</v>
      </c>
      <c r="BJ7029" s="11">
        <v>12</v>
      </c>
      <c r="BQ7029" s="11">
        <v>9.4009999999999998</v>
      </c>
      <c r="BR7029" s="8" t="s">
        <v>19652</v>
      </c>
      <c r="BW7029" s="10">
        <v>44136</v>
      </c>
      <c r="BX7029" s="10">
        <v>42948</v>
      </c>
      <c r="BY7029" s="9">
        <v>0</v>
      </c>
      <c r="BZ7029" s="8" t="s">
        <v>3742</v>
      </c>
      <c r="CF7029" s="8" t="s">
        <v>3708</v>
      </c>
      <c r="CH7029" s="9">
        <v>634.15</v>
      </c>
      <c r="CM7029" s="12">
        <v>10</v>
      </c>
      <c r="CR7029" s="8" t="s">
        <v>26470</v>
      </c>
      <c r="CV7029" s="13">
        <v>1</v>
      </c>
    </row>
    <row r="7030" spans="1:100" x14ac:dyDescent="0.2">
      <c r="A7030" s="8" t="s">
        <v>26473</v>
      </c>
      <c r="B7030" s="8" t="s">
        <v>26474</v>
      </c>
      <c r="C7030" s="8" t="s">
        <v>4249</v>
      </c>
      <c r="D7030" s="8" t="s">
        <v>3699</v>
      </c>
      <c r="E7030" s="8" t="s">
        <v>5121</v>
      </c>
      <c r="F7030" s="8" t="s">
        <v>3701</v>
      </c>
      <c r="G7030" s="8" t="s">
        <v>19650</v>
      </c>
      <c r="H7030" s="8" t="s">
        <v>3703</v>
      </c>
      <c r="I7030" s="8" t="s">
        <v>5143</v>
      </c>
      <c r="J7030" s="8" t="s">
        <v>4009</v>
      </c>
      <c r="K7030" s="8" t="s">
        <v>26475</v>
      </c>
      <c r="M7030" s="8" t="s">
        <v>3866</v>
      </c>
      <c r="N7030" s="8" t="s">
        <v>3708</v>
      </c>
      <c r="O7030" s="8" t="s">
        <v>3709</v>
      </c>
      <c r="P7030" s="9">
        <v>56</v>
      </c>
      <c r="Q7030" s="8" t="s">
        <v>3710</v>
      </c>
      <c r="R7030" s="8" t="s">
        <v>17052</v>
      </c>
      <c r="S7030" s="9">
        <v>61.19</v>
      </c>
      <c r="T7030" s="9">
        <v>40.92</v>
      </c>
      <c r="U7030" s="8" t="s">
        <v>3710</v>
      </c>
      <c r="V7030" s="8" t="s">
        <v>19652</v>
      </c>
      <c r="W7030" s="8" t="s">
        <v>3713</v>
      </c>
      <c r="X7030" s="8" t="s">
        <v>19649</v>
      </c>
      <c r="AV7030" s="8" t="s">
        <v>17054</v>
      </c>
      <c r="AW7030" s="8">
        <v>84</v>
      </c>
      <c r="AX7030" s="8">
        <v>1</v>
      </c>
      <c r="AY7030" s="8" t="s">
        <v>2589</v>
      </c>
      <c r="AZ7030" s="10">
        <v>38980</v>
      </c>
      <c r="BB7030" s="8" t="s">
        <v>3717</v>
      </c>
      <c r="BC7030" s="10">
        <v>39814</v>
      </c>
      <c r="BE7030" s="8" t="s">
        <v>4051</v>
      </c>
      <c r="BF7030" s="8" t="s">
        <v>3720</v>
      </c>
      <c r="BG7030" s="11">
        <v>4</v>
      </c>
      <c r="BH7030" s="11">
        <v>5</v>
      </c>
      <c r="BI7030" s="8" t="s">
        <v>3720</v>
      </c>
      <c r="BJ7030" s="11">
        <v>4</v>
      </c>
      <c r="BQ7030" s="11">
        <v>9.4009999999999998</v>
      </c>
      <c r="BR7030" s="8" t="s">
        <v>19652</v>
      </c>
      <c r="BW7030" s="10">
        <v>44136</v>
      </c>
      <c r="BX7030" s="10">
        <v>42948</v>
      </c>
      <c r="BY7030" s="9">
        <v>0</v>
      </c>
      <c r="BZ7030" s="8" t="s">
        <v>3742</v>
      </c>
      <c r="CF7030" s="8" t="s">
        <v>3708</v>
      </c>
      <c r="CH7030" s="9">
        <v>84.39</v>
      </c>
      <c r="CM7030" s="12">
        <v>10</v>
      </c>
      <c r="CR7030" s="8" t="s">
        <v>26474</v>
      </c>
      <c r="CV7030" s="13">
        <v>1</v>
      </c>
    </row>
    <row r="7031" spans="1:100" x14ac:dyDescent="0.2">
      <c r="A7031" s="8" t="s">
        <v>2594</v>
      </c>
      <c r="B7031" s="8" t="s">
        <v>26474</v>
      </c>
      <c r="C7031" s="8" t="s">
        <v>4249</v>
      </c>
      <c r="D7031" s="8" t="s">
        <v>3699</v>
      </c>
      <c r="E7031" s="8" t="s">
        <v>4313</v>
      </c>
      <c r="F7031" s="8" t="s">
        <v>3701</v>
      </c>
      <c r="G7031" s="8" t="s">
        <v>5252</v>
      </c>
      <c r="H7031" s="8" t="s">
        <v>3703</v>
      </c>
      <c r="I7031" s="8" t="s">
        <v>5143</v>
      </c>
      <c r="J7031" s="8" t="s">
        <v>4009</v>
      </c>
      <c r="K7031" s="8" t="s">
        <v>26475</v>
      </c>
      <c r="M7031" s="8" t="s">
        <v>3866</v>
      </c>
      <c r="N7031" s="8" t="s">
        <v>3708</v>
      </c>
      <c r="O7031" s="8" t="s">
        <v>3709</v>
      </c>
      <c r="P7031" s="9">
        <v>140</v>
      </c>
      <c r="Q7031" s="8" t="s">
        <v>3710</v>
      </c>
      <c r="R7031" s="8" t="s">
        <v>17052</v>
      </c>
      <c r="S7031" s="9">
        <v>152.96</v>
      </c>
      <c r="T7031" s="9">
        <v>102.3</v>
      </c>
      <c r="U7031" s="8" t="s">
        <v>3710</v>
      </c>
      <c r="V7031" s="8" t="s">
        <v>19652</v>
      </c>
      <c r="W7031" s="8" t="s">
        <v>3713</v>
      </c>
      <c r="X7031" s="8" t="s">
        <v>19649</v>
      </c>
      <c r="AV7031" s="8" t="s">
        <v>17054</v>
      </c>
      <c r="AW7031" s="8">
        <v>84</v>
      </c>
      <c r="AX7031" s="8">
        <v>1</v>
      </c>
      <c r="AY7031" s="8" t="s">
        <v>2589</v>
      </c>
      <c r="AZ7031" s="10">
        <v>38980</v>
      </c>
      <c r="BB7031" s="8" t="s">
        <v>3717</v>
      </c>
      <c r="BC7031" s="10">
        <v>39814</v>
      </c>
      <c r="BE7031" s="8" t="s">
        <v>4051</v>
      </c>
      <c r="BF7031" s="8" t="s">
        <v>3720</v>
      </c>
      <c r="BG7031" s="11">
        <v>10</v>
      </c>
      <c r="BH7031" s="11">
        <v>5</v>
      </c>
      <c r="BI7031" s="8" t="s">
        <v>3720</v>
      </c>
      <c r="BJ7031" s="11">
        <v>10</v>
      </c>
      <c r="BQ7031" s="11">
        <v>9.4009999999999998</v>
      </c>
      <c r="BR7031" s="8" t="s">
        <v>19652</v>
      </c>
      <c r="BW7031" s="10">
        <v>44136</v>
      </c>
      <c r="BX7031" s="10">
        <v>42948</v>
      </c>
      <c r="BY7031" s="9">
        <v>0</v>
      </c>
      <c r="BZ7031" s="8" t="s">
        <v>3742</v>
      </c>
      <c r="CF7031" s="8" t="s">
        <v>3708</v>
      </c>
      <c r="CH7031" s="9">
        <v>210.98</v>
      </c>
      <c r="CM7031" s="12">
        <v>10</v>
      </c>
      <c r="CR7031" s="8" t="s">
        <v>26474</v>
      </c>
      <c r="CV7031" s="13">
        <v>1</v>
      </c>
    </row>
    <row r="7032" spans="1:100" x14ac:dyDescent="0.2">
      <c r="A7032" s="8" t="s">
        <v>26476</v>
      </c>
      <c r="B7032" s="8" t="s">
        <v>26474</v>
      </c>
      <c r="C7032" s="8" t="s">
        <v>4265</v>
      </c>
      <c r="D7032" s="8" t="s">
        <v>3699</v>
      </c>
      <c r="E7032" s="8" t="s">
        <v>5121</v>
      </c>
      <c r="F7032" s="8" t="s">
        <v>3701</v>
      </c>
      <c r="G7032" s="8" t="s">
        <v>19654</v>
      </c>
      <c r="H7032" s="8" t="s">
        <v>3703</v>
      </c>
      <c r="I7032" s="8" t="s">
        <v>5143</v>
      </c>
      <c r="J7032" s="8" t="s">
        <v>4009</v>
      </c>
      <c r="K7032" s="8" t="s">
        <v>26477</v>
      </c>
      <c r="M7032" s="8" t="s">
        <v>3866</v>
      </c>
      <c r="N7032" s="8" t="s">
        <v>3708</v>
      </c>
      <c r="O7032" s="8" t="s">
        <v>3709</v>
      </c>
      <c r="P7032" s="9">
        <v>74.760000000000005</v>
      </c>
      <c r="Q7032" s="8" t="s">
        <v>3710</v>
      </c>
      <c r="R7032" s="8" t="s">
        <v>17052</v>
      </c>
      <c r="S7032" s="9">
        <v>112.67</v>
      </c>
      <c r="T7032" s="9">
        <v>75.209999999999994</v>
      </c>
      <c r="U7032" s="8" t="s">
        <v>3710</v>
      </c>
      <c r="V7032" s="8" t="s">
        <v>19652</v>
      </c>
      <c r="W7032" s="8" t="s">
        <v>3713</v>
      </c>
      <c r="X7032" s="8" t="s">
        <v>19649</v>
      </c>
      <c r="Z7032" s="8" t="s">
        <v>3739</v>
      </c>
      <c r="AV7032" s="8" t="s">
        <v>17054</v>
      </c>
      <c r="AW7032" s="8">
        <v>84</v>
      </c>
      <c r="AX7032" s="8">
        <v>1</v>
      </c>
      <c r="AY7032" s="8" t="s">
        <v>2589</v>
      </c>
      <c r="AZ7032" s="10">
        <v>38980</v>
      </c>
      <c r="BB7032" s="8" t="s">
        <v>3717</v>
      </c>
      <c r="BC7032" s="10">
        <v>39814</v>
      </c>
      <c r="BE7032" s="8" t="s">
        <v>4051</v>
      </c>
      <c r="BF7032" s="8" t="s">
        <v>3720</v>
      </c>
      <c r="BG7032" s="11">
        <v>8</v>
      </c>
      <c r="BH7032" s="11">
        <v>5</v>
      </c>
      <c r="BI7032" s="8" t="s">
        <v>3720</v>
      </c>
      <c r="BJ7032" s="11">
        <v>8</v>
      </c>
      <c r="BQ7032" s="11">
        <v>9.4009999999999998</v>
      </c>
      <c r="BR7032" s="8" t="s">
        <v>19652</v>
      </c>
      <c r="BW7032" s="10">
        <v>44136</v>
      </c>
      <c r="BX7032" s="10">
        <v>42948</v>
      </c>
      <c r="BY7032" s="9">
        <v>0</v>
      </c>
      <c r="BZ7032" s="8" t="s">
        <v>3742</v>
      </c>
      <c r="CF7032" s="8" t="s">
        <v>3708</v>
      </c>
      <c r="CH7032" s="9">
        <v>112.66</v>
      </c>
      <c r="CM7032" s="12">
        <v>10</v>
      </c>
      <c r="CR7032" s="8" t="s">
        <v>26474</v>
      </c>
      <c r="CV7032" s="13">
        <v>1</v>
      </c>
    </row>
    <row r="7033" spans="1:100" x14ac:dyDescent="0.2">
      <c r="A7033" s="8" t="s">
        <v>26478</v>
      </c>
      <c r="B7033" s="8" t="s">
        <v>26474</v>
      </c>
      <c r="C7033" s="8" t="s">
        <v>4265</v>
      </c>
      <c r="D7033" s="8" t="s">
        <v>3699</v>
      </c>
      <c r="E7033" s="8" t="s">
        <v>4313</v>
      </c>
      <c r="F7033" s="8" t="s">
        <v>3701</v>
      </c>
      <c r="G7033" s="8" t="s">
        <v>26416</v>
      </c>
      <c r="H7033" s="8" t="s">
        <v>3703</v>
      </c>
      <c r="I7033" s="8" t="s">
        <v>5143</v>
      </c>
      <c r="J7033" s="8" t="s">
        <v>4009</v>
      </c>
      <c r="K7033" s="8" t="s">
        <v>26477</v>
      </c>
      <c r="M7033" s="8" t="s">
        <v>3866</v>
      </c>
      <c r="N7033" s="8" t="s">
        <v>3708</v>
      </c>
      <c r="O7033" s="8" t="s">
        <v>3709</v>
      </c>
      <c r="P7033" s="9">
        <v>188.02</v>
      </c>
      <c r="Q7033" s="8" t="s">
        <v>3710</v>
      </c>
      <c r="R7033" s="8" t="s">
        <v>17052</v>
      </c>
      <c r="S7033" s="9">
        <v>281.67</v>
      </c>
      <c r="T7033" s="9">
        <v>188.02</v>
      </c>
      <c r="U7033" s="8" t="s">
        <v>3710</v>
      </c>
      <c r="V7033" s="8" t="s">
        <v>19652</v>
      </c>
      <c r="W7033" s="8" t="s">
        <v>3713</v>
      </c>
      <c r="X7033" s="8" t="s">
        <v>19649</v>
      </c>
      <c r="Z7033" s="8" t="s">
        <v>3739</v>
      </c>
      <c r="AV7033" s="8" t="s">
        <v>17054</v>
      </c>
      <c r="AW7033" s="8">
        <v>84</v>
      </c>
      <c r="AX7033" s="8">
        <v>1</v>
      </c>
      <c r="AY7033" s="8" t="s">
        <v>2589</v>
      </c>
      <c r="AZ7033" s="10">
        <v>38980</v>
      </c>
      <c r="BB7033" s="8" t="s">
        <v>3717</v>
      </c>
      <c r="BC7033" s="10">
        <v>39814</v>
      </c>
      <c r="BE7033" s="8" t="s">
        <v>4051</v>
      </c>
      <c r="BF7033" s="8" t="s">
        <v>3720</v>
      </c>
      <c r="BG7033" s="11">
        <v>20</v>
      </c>
      <c r="BH7033" s="11">
        <v>5</v>
      </c>
      <c r="BI7033" s="8" t="s">
        <v>3720</v>
      </c>
      <c r="BJ7033" s="11">
        <v>20</v>
      </c>
      <c r="BQ7033" s="11">
        <v>9.4009999999999998</v>
      </c>
      <c r="BR7033" s="8" t="s">
        <v>19652</v>
      </c>
      <c r="BW7033" s="10">
        <v>44136</v>
      </c>
      <c r="BX7033" s="10">
        <v>42948</v>
      </c>
      <c r="BY7033" s="9">
        <v>0</v>
      </c>
      <c r="BZ7033" s="8" t="s">
        <v>3742</v>
      </c>
      <c r="CF7033" s="8" t="s">
        <v>3708</v>
      </c>
      <c r="CH7033" s="9">
        <v>281.67</v>
      </c>
      <c r="CM7033" s="12">
        <v>10</v>
      </c>
      <c r="CR7033" s="8" t="s">
        <v>26474</v>
      </c>
      <c r="CV7033" s="13">
        <v>1</v>
      </c>
    </row>
    <row r="7034" spans="1:100" x14ac:dyDescent="0.2">
      <c r="A7034" s="8" t="s">
        <v>26479</v>
      </c>
      <c r="B7034" s="8" t="s">
        <v>26474</v>
      </c>
      <c r="C7034" s="8" t="s">
        <v>4379</v>
      </c>
      <c r="D7034" s="8" t="s">
        <v>3699</v>
      </c>
      <c r="E7034" s="8" t="s">
        <v>5121</v>
      </c>
      <c r="F7034" s="8" t="s">
        <v>3701</v>
      </c>
      <c r="G7034" s="8" t="s">
        <v>26480</v>
      </c>
      <c r="H7034" s="8" t="s">
        <v>3703</v>
      </c>
      <c r="I7034" s="8" t="s">
        <v>5143</v>
      </c>
      <c r="J7034" s="8" t="s">
        <v>4009</v>
      </c>
      <c r="K7034" s="8" t="s">
        <v>26481</v>
      </c>
      <c r="M7034" s="8" t="s">
        <v>3866</v>
      </c>
      <c r="N7034" s="8" t="s">
        <v>3708</v>
      </c>
      <c r="O7034" s="8" t="s">
        <v>3709</v>
      </c>
      <c r="P7034" s="9">
        <v>122.14</v>
      </c>
      <c r="Q7034" s="8" t="s">
        <v>3710</v>
      </c>
      <c r="R7034" s="8" t="s">
        <v>17052</v>
      </c>
      <c r="S7034" s="9">
        <v>169</v>
      </c>
      <c r="T7034" s="9">
        <v>112.81</v>
      </c>
      <c r="U7034" s="8" t="s">
        <v>3710</v>
      </c>
      <c r="V7034" s="8" t="s">
        <v>19652</v>
      </c>
      <c r="W7034" s="8" t="s">
        <v>3713</v>
      </c>
      <c r="X7034" s="8" t="s">
        <v>19649</v>
      </c>
      <c r="AV7034" s="8" t="s">
        <v>17054</v>
      </c>
      <c r="AW7034" s="8">
        <v>84</v>
      </c>
      <c r="AX7034" s="8">
        <v>1</v>
      </c>
      <c r="AY7034" s="8" t="s">
        <v>2589</v>
      </c>
      <c r="AZ7034" s="10">
        <v>38980</v>
      </c>
      <c r="BB7034" s="8" t="s">
        <v>3717</v>
      </c>
      <c r="BC7034" s="10">
        <v>39814</v>
      </c>
      <c r="BD7034" s="10">
        <v>44562</v>
      </c>
      <c r="BE7034" s="8" t="s">
        <v>4051</v>
      </c>
      <c r="BF7034" s="8" t="s">
        <v>3720</v>
      </c>
      <c r="BG7034" s="11">
        <v>12</v>
      </c>
      <c r="BH7034" s="11">
        <v>5</v>
      </c>
      <c r="BI7034" s="8" t="s">
        <v>3720</v>
      </c>
      <c r="BJ7034" s="11">
        <v>12</v>
      </c>
      <c r="BQ7034" s="11">
        <v>9.4009999999999998</v>
      </c>
      <c r="BR7034" s="8" t="s">
        <v>19652</v>
      </c>
      <c r="BW7034" s="10">
        <v>44136</v>
      </c>
      <c r="BX7034" s="10">
        <v>42948</v>
      </c>
      <c r="BY7034" s="9">
        <v>0</v>
      </c>
      <c r="BZ7034" s="8" t="s">
        <v>3750</v>
      </c>
      <c r="CF7034" s="8" t="s">
        <v>3708</v>
      </c>
      <c r="CH7034" s="9">
        <v>184.06</v>
      </c>
      <c r="CM7034" s="12">
        <v>10</v>
      </c>
      <c r="CR7034" s="8" t="s">
        <v>26474</v>
      </c>
      <c r="CV7034" s="13">
        <v>1</v>
      </c>
    </row>
    <row r="7035" spans="1:100" x14ac:dyDescent="0.2">
      <c r="A7035" s="8" t="s">
        <v>26482</v>
      </c>
      <c r="B7035" s="8" t="s">
        <v>26474</v>
      </c>
      <c r="C7035" s="8" t="s">
        <v>4379</v>
      </c>
      <c r="D7035" s="8" t="s">
        <v>3699</v>
      </c>
      <c r="E7035" s="8" t="s">
        <v>4313</v>
      </c>
      <c r="F7035" s="8" t="s">
        <v>3701</v>
      </c>
      <c r="G7035" s="8" t="s">
        <v>26483</v>
      </c>
      <c r="H7035" s="8" t="s">
        <v>3703</v>
      </c>
      <c r="I7035" s="8" t="s">
        <v>5143</v>
      </c>
      <c r="J7035" s="8" t="s">
        <v>4009</v>
      </c>
      <c r="K7035" s="8" t="s">
        <v>26481</v>
      </c>
      <c r="M7035" s="8" t="s">
        <v>3866</v>
      </c>
      <c r="N7035" s="8" t="s">
        <v>3708</v>
      </c>
      <c r="O7035" s="8" t="s">
        <v>3709</v>
      </c>
      <c r="P7035" s="9">
        <v>133.02000000000001</v>
      </c>
      <c r="Q7035" s="8" t="s">
        <v>3710</v>
      </c>
      <c r="R7035" s="8" t="s">
        <v>17052</v>
      </c>
      <c r="S7035" s="9">
        <v>422.51</v>
      </c>
      <c r="T7035" s="9">
        <v>282.02999999999997</v>
      </c>
      <c r="U7035" s="8" t="s">
        <v>3710</v>
      </c>
      <c r="V7035" s="8" t="s">
        <v>19652</v>
      </c>
      <c r="W7035" s="8" t="s">
        <v>3713</v>
      </c>
      <c r="X7035" s="8" t="s">
        <v>19649</v>
      </c>
      <c r="Z7035" s="8" t="s">
        <v>3739</v>
      </c>
      <c r="AV7035" s="8" t="s">
        <v>17054</v>
      </c>
      <c r="AW7035" s="8">
        <v>84</v>
      </c>
      <c r="AX7035" s="8">
        <v>1</v>
      </c>
      <c r="AY7035" s="8" t="s">
        <v>2589</v>
      </c>
      <c r="AZ7035" s="10">
        <v>38980</v>
      </c>
      <c r="BB7035" s="8" t="s">
        <v>3717</v>
      </c>
      <c r="BC7035" s="10">
        <v>39814</v>
      </c>
      <c r="BD7035" s="10">
        <v>44562</v>
      </c>
      <c r="BE7035" s="8" t="s">
        <v>4051</v>
      </c>
      <c r="BF7035" s="8" t="s">
        <v>3720</v>
      </c>
      <c r="BG7035" s="11">
        <v>30</v>
      </c>
      <c r="BH7035" s="11">
        <v>5</v>
      </c>
      <c r="BI7035" s="8" t="s">
        <v>3720</v>
      </c>
      <c r="BJ7035" s="11">
        <v>30</v>
      </c>
      <c r="BQ7035" s="11">
        <v>9.4009999999999998</v>
      </c>
      <c r="BR7035" s="8" t="s">
        <v>19652</v>
      </c>
      <c r="BW7035" s="10">
        <v>44136</v>
      </c>
      <c r="BX7035" s="10">
        <v>42948</v>
      </c>
      <c r="BY7035" s="9">
        <v>0</v>
      </c>
      <c r="BZ7035" s="8" t="s">
        <v>3750</v>
      </c>
      <c r="CF7035" s="8" t="s">
        <v>3708</v>
      </c>
      <c r="CH7035" s="9">
        <v>200.46</v>
      </c>
      <c r="CM7035" s="12">
        <v>10</v>
      </c>
      <c r="CR7035" s="8" t="s">
        <v>26474</v>
      </c>
      <c r="CV7035" s="13">
        <v>1</v>
      </c>
    </row>
    <row r="7036" spans="1:100" x14ac:dyDescent="0.2">
      <c r="A7036" s="8" t="s">
        <v>26484</v>
      </c>
      <c r="B7036" s="8" t="s">
        <v>26485</v>
      </c>
      <c r="C7036" s="8" t="s">
        <v>3797</v>
      </c>
      <c r="D7036" s="8" t="s">
        <v>3798</v>
      </c>
      <c r="E7036" s="8" t="s">
        <v>3860</v>
      </c>
      <c r="F7036" s="8" t="s">
        <v>3701</v>
      </c>
      <c r="G7036" s="8" t="s">
        <v>4559</v>
      </c>
      <c r="H7036" s="8" t="s">
        <v>3703</v>
      </c>
      <c r="I7036" s="8" t="s">
        <v>16803</v>
      </c>
      <c r="J7036" s="8" t="s">
        <v>3884</v>
      </c>
      <c r="K7036" s="8" t="s">
        <v>26486</v>
      </c>
      <c r="M7036" s="8" t="s">
        <v>3707</v>
      </c>
      <c r="N7036" s="8" t="s">
        <v>3771</v>
      </c>
      <c r="O7036" s="8" t="s">
        <v>3709</v>
      </c>
      <c r="P7036" s="9">
        <v>97.93</v>
      </c>
      <c r="Q7036" s="8" t="s">
        <v>3710</v>
      </c>
      <c r="R7036" s="8" t="s">
        <v>10281</v>
      </c>
      <c r="S7036" s="9">
        <v>130.41999999999999</v>
      </c>
      <c r="T7036" s="9">
        <v>86.54</v>
      </c>
      <c r="U7036" s="8" t="s">
        <v>3710</v>
      </c>
      <c r="V7036" s="8" t="s">
        <v>10282</v>
      </c>
      <c r="W7036" s="8" t="s">
        <v>3713</v>
      </c>
      <c r="X7036" s="8" t="s">
        <v>10078</v>
      </c>
      <c r="Y7036" s="8" t="s">
        <v>3738</v>
      </c>
      <c r="AY7036" s="8" t="s">
        <v>10283</v>
      </c>
      <c r="BA7036" s="10">
        <v>45716</v>
      </c>
      <c r="BC7036" s="10">
        <v>40532</v>
      </c>
      <c r="BE7036" s="8" t="s">
        <v>3860</v>
      </c>
      <c r="BF7036" s="8" t="s">
        <v>3720</v>
      </c>
      <c r="BG7036" s="11">
        <v>10</v>
      </c>
      <c r="BH7036" s="11">
        <v>30</v>
      </c>
      <c r="BI7036" s="8" t="s">
        <v>3720</v>
      </c>
      <c r="BJ7036" s="11">
        <v>10</v>
      </c>
      <c r="BQ7036" s="11">
        <v>8.6539999999999999</v>
      </c>
      <c r="BR7036" s="8" t="s">
        <v>10282</v>
      </c>
      <c r="BW7036" s="10">
        <v>44409</v>
      </c>
      <c r="BX7036" s="10">
        <v>43040</v>
      </c>
      <c r="BY7036" s="9">
        <v>17.16</v>
      </c>
      <c r="BZ7036" s="8" t="s">
        <v>3721</v>
      </c>
      <c r="CA7036" s="8" t="s">
        <v>3717</v>
      </c>
      <c r="CF7036" s="8" t="s">
        <v>3708</v>
      </c>
      <c r="CH7036" s="9">
        <v>147.58000000000001</v>
      </c>
      <c r="CM7036" s="12">
        <v>10</v>
      </c>
      <c r="CR7036" s="8" t="s">
        <v>26485</v>
      </c>
      <c r="CV7036" s="13">
        <v>1</v>
      </c>
    </row>
    <row r="7037" spans="1:100" x14ac:dyDescent="0.2">
      <c r="A7037" s="8" t="s">
        <v>26487</v>
      </c>
      <c r="B7037" s="8" t="s">
        <v>26488</v>
      </c>
      <c r="C7037" s="8" t="s">
        <v>3797</v>
      </c>
      <c r="D7037" s="8" t="s">
        <v>3699</v>
      </c>
      <c r="E7037" s="8" t="s">
        <v>3860</v>
      </c>
      <c r="F7037" s="8" t="s">
        <v>3701</v>
      </c>
      <c r="G7037" s="8" t="s">
        <v>3917</v>
      </c>
      <c r="H7037" s="8" t="s">
        <v>3703</v>
      </c>
      <c r="I7037" s="8" t="s">
        <v>5598</v>
      </c>
      <c r="J7037" s="8" t="s">
        <v>3769</v>
      </c>
      <c r="K7037" s="8" t="s">
        <v>26489</v>
      </c>
      <c r="M7037" s="8" t="s">
        <v>3707</v>
      </c>
      <c r="N7037" s="8" t="s">
        <v>3708</v>
      </c>
      <c r="O7037" s="8" t="s">
        <v>3804</v>
      </c>
      <c r="P7037" s="9">
        <v>47.61</v>
      </c>
      <c r="Q7037" s="8" t="s">
        <v>3805</v>
      </c>
      <c r="S7037" s="9">
        <v>70.23</v>
      </c>
      <c r="T7037" s="9">
        <v>46.6</v>
      </c>
      <c r="U7037" s="8" t="s">
        <v>3710</v>
      </c>
      <c r="V7037" s="8" t="s">
        <v>3985</v>
      </c>
      <c r="AV7037" s="8" t="s">
        <v>3974</v>
      </c>
      <c r="AW7037" s="8">
        <v>23</v>
      </c>
      <c r="AX7037" s="8">
        <v>2</v>
      </c>
      <c r="AY7037" s="8" t="s">
        <v>1014</v>
      </c>
      <c r="AZ7037" s="10">
        <v>38532</v>
      </c>
      <c r="BB7037" s="8" t="s">
        <v>3717</v>
      </c>
      <c r="BC7037" s="10">
        <v>43993</v>
      </c>
      <c r="BE7037" s="8" t="s">
        <v>3700</v>
      </c>
      <c r="BF7037" s="8" t="s">
        <v>3720</v>
      </c>
      <c r="BG7037" s="11">
        <v>30</v>
      </c>
      <c r="BH7037" s="11">
        <v>5</v>
      </c>
      <c r="BI7037" s="8" t="s">
        <v>3720</v>
      </c>
      <c r="BJ7037" s="11">
        <v>60</v>
      </c>
      <c r="BQ7037" s="11">
        <v>0.77659999999999996</v>
      </c>
      <c r="BR7037" s="8" t="s">
        <v>3985</v>
      </c>
      <c r="BW7037" s="10">
        <v>43891</v>
      </c>
      <c r="BX7037" s="10">
        <v>43344</v>
      </c>
      <c r="BY7037" s="9">
        <v>0</v>
      </c>
      <c r="BZ7037" s="8" t="s">
        <v>3742</v>
      </c>
      <c r="CF7037" s="8" t="s">
        <v>3708</v>
      </c>
      <c r="CH7037" s="9">
        <v>71.75</v>
      </c>
      <c r="CM7037" s="12">
        <v>10</v>
      </c>
      <c r="CR7037" s="8" t="s">
        <v>26488</v>
      </c>
      <c r="CV7037" s="13">
        <v>1</v>
      </c>
    </row>
    <row r="7038" spans="1:100" x14ac:dyDescent="0.2">
      <c r="A7038" s="8" t="s">
        <v>1035</v>
      </c>
      <c r="B7038" s="8" t="s">
        <v>26488</v>
      </c>
      <c r="C7038" s="8" t="s">
        <v>3797</v>
      </c>
      <c r="D7038" s="8" t="s">
        <v>3699</v>
      </c>
      <c r="E7038" s="8" t="s">
        <v>3874</v>
      </c>
      <c r="F7038" s="8" t="s">
        <v>3701</v>
      </c>
      <c r="G7038" s="8" t="s">
        <v>5904</v>
      </c>
      <c r="H7038" s="8" t="s">
        <v>3703</v>
      </c>
      <c r="I7038" s="8" t="s">
        <v>5598</v>
      </c>
      <c r="J7038" s="8" t="s">
        <v>3769</v>
      </c>
      <c r="K7038" s="8" t="s">
        <v>26489</v>
      </c>
      <c r="M7038" s="8" t="s">
        <v>3707</v>
      </c>
      <c r="N7038" s="8" t="s">
        <v>3708</v>
      </c>
      <c r="O7038" s="8" t="s">
        <v>3804</v>
      </c>
      <c r="P7038" s="9">
        <v>139.79</v>
      </c>
      <c r="Q7038" s="8" t="s">
        <v>3805</v>
      </c>
      <c r="S7038" s="9">
        <v>210.66</v>
      </c>
      <c r="T7038" s="9">
        <v>139.79</v>
      </c>
      <c r="U7038" s="8" t="s">
        <v>3710</v>
      </c>
      <c r="V7038" s="8" t="s">
        <v>26490</v>
      </c>
      <c r="Z7038" s="8" t="s">
        <v>3739</v>
      </c>
      <c r="AV7038" s="8" t="s">
        <v>3974</v>
      </c>
      <c r="AW7038" s="8">
        <v>23</v>
      </c>
      <c r="AX7038" s="8">
        <v>2</v>
      </c>
      <c r="AY7038" s="8" t="s">
        <v>1014</v>
      </c>
      <c r="AZ7038" s="10">
        <v>38532</v>
      </c>
      <c r="BB7038" s="8" t="s">
        <v>3717</v>
      </c>
      <c r="BC7038" s="10">
        <v>40848</v>
      </c>
      <c r="BE7038" s="8" t="s">
        <v>3700</v>
      </c>
      <c r="BF7038" s="8" t="s">
        <v>3720</v>
      </c>
      <c r="BG7038" s="11">
        <v>90</v>
      </c>
      <c r="BH7038" s="11">
        <v>5</v>
      </c>
      <c r="BI7038" s="8" t="s">
        <v>3720</v>
      </c>
      <c r="BJ7038" s="11">
        <v>180</v>
      </c>
      <c r="BQ7038" s="11">
        <v>0.77659999999999996</v>
      </c>
      <c r="BR7038" s="8" t="s">
        <v>26490</v>
      </c>
      <c r="BW7038" s="10">
        <v>43922</v>
      </c>
      <c r="BX7038" s="10">
        <v>43952</v>
      </c>
      <c r="BY7038" s="9">
        <v>0</v>
      </c>
      <c r="BZ7038" s="8" t="s">
        <v>3742</v>
      </c>
      <c r="CA7038" s="8" t="s">
        <v>3717</v>
      </c>
      <c r="CF7038" s="8" t="s">
        <v>3708</v>
      </c>
      <c r="CH7038" s="9">
        <v>210.66</v>
      </c>
      <c r="CM7038" s="12">
        <v>10</v>
      </c>
      <c r="CR7038" s="8" t="s">
        <v>26488</v>
      </c>
      <c r="CV7038" s="13">
        <v>1</v>
      </c>
    </row>
    <row r="7039" spans="1:100" x14ac:dyDescent="0.2">
      <c r="A7039" s="8" t="s">
        <v>26491</v>
      </c>
      <c r="B7039" s="8" t="s">
        <v>26488</v>
      </c>
      <c r="C7039" s="8" t="s">
        <v>3929</v>
      </c>
      <c r="D7039" s="8" t="s">
        <v>3699</v>
      </c>
      <c r="E7039" s="8" t="s">
        <v>3860</v>
      </c>
      <c r="F7039" s="8" t="s">
        <v>3701</v>
      </c>
      <c r="G7039" s="8" t="s">
        <v>3930</v>
      </c>
      <c r="H7039" s="8" t="s">
        <v>3703</v>
      </c>
      <c r="I7039" s="8" t="s">
        <v>5598</v>
      </c>
      <c r="J7039" s="8" t="s">
        <v>3769</v>
      </c>
      <c r="K7039" s="8" t="s">
        <v>26492</v>
      </c>
      <c r="M7039" s="8" t="s">
        <v>3707</v>
      </c>
      <c r="N7039" s="8" t="s">
        <v>3708</v>
      </c>
      <c r="O7039" s="8" t="s">
        <v>3804</v>
      </c>
      <c r="P7039" s="9">
        <v>34.020000000000003</v>
      </c>
      <c r="Q7039" s="8" t="s">
        <v>3805</v>
      </c>
      <c r="S7039" s="9">
        <v>35.11</v>
      </c>
      <c r="T7039" s="9">
        <v>23.3</v>
      </c>
      <c r="U7039" s="8" t="s">
        <v>3710</v>
      </c>
      <c r="V7039" s="8" t="s">
        <v>3985</v>
      </c>
      <c r="AV7039" s="8" t="s">
        <v>3974</v>
      </c>
      <c r="AW7039" s="8">
        <v>23</v>
      </c>
      <c r="AX7039" s="8">
        <v>2</v>
      </c>
      <c r="AY7039" s="8" t="s">
        <v>1014</v>
      </c>
      <c r="AZ7039" s="10">
        <v>38532</v>
      </c>
      <c r="BB7039" s="8" t="s">
        <v>3717</v>
      </c>
      <c r="BC7039" s="10">
        <v>44097</v>
      </c>
      <c r="BE7039" s="8" t="s">
        <v>3700</v>
      </c>
      <c r="BF7039" s="8" t="s">
        <v>3720</v>
      </c>
      <c r="BG7039" s="11">
        <v>15</v>
      </c>
      <c r="BH7039" s="11">
        <v>5</v>
      </c>
      <c r="BI7039" s="8" t="s">
        <v>3720</v>
      </c>
      <c r="BJ7039" s="11">
        <v>30</v>
      </c>
      <c r="BQ7039" s="11">
        <v>0.77659999999999996</v>
      </c>
      <c r="BR7039" s="8" t="s">
        <v>3985</v>
      </c>
      <c r="BW7039" s="10">
        <v>43891</v>
      </c>
      <c r="BX7039" s="10">
        <v>43344</v>
      </c>
      <c r="BY7039" s="9">
        <v>0</v>
      </c>
      <c r="BZ7039" s="8" t="s">
        <v>3742</v>
      </c>
      <c r="CF7039" s="8" t="s">
        <v>3708</v>
      </c>
      <c r="CH7039" s="9">
        <v>51.27</v>
      </c>
      <c r="CM7039" s="12">
        <v>10</v>
      </c>
      <c r="CR7039" s="8" t="s">
        <v>26488</v>
      </c>
      <c r="CV7039" s="13">
        <v>1</v>
      </c>
    </row>
    <row r="7040" spans="1:100" x14ac:dyDescent="0.2">
      <c r="A7040" s="8" t="s">
        <v>1029</v>
      </c>
      <c r="B7040" s="8" t="s">
        <v>26488</v>
      </c>
      <c r="C7040" s="8" t="s">
        <v>3929</v>
      </c>
      <c r="D7040" s="8" t="s">
        <v>3699</v>
      </c>
      <c r="E7040" s="8" t="s">
        <v>3874</v>
      </c>
      <c r="F7040" s="8" t="s">
        <v>3701</v>
      </c>
      <c r="G7040" s="8" t="s">
        <v>4539</v>
      </c>
      <c r="H7040" s="8" t="s">
        <v>3703</v>
      </c>
      <c r="I7040" s="8" t="s">
        <v>5598</v>
      </c>
      <c r="J7040" s="8" t="s">
        <v>3769</v>
      </c>
      <c r="K7040" s="8" t="s">
        <v>26492</v>
      </c>
      <c r="M7040" s="8" t="s">
        <v>3707</v>
      </c>
      <c r="N7040" s="8" t="s">
        <v>3708</v>
      </c>
      <c r="O7040" s="8" t="s">
        <v>3804</v>
      </c>
      <c r="P7040" s="9">
        <v>80.5</v>
      </c>
      <c r="Q7040" s="8" t="s">
        <v>3805</v>
      </c>
      <c r="S7040" s="9">
        <v>105.32</v>
      </c>
      <c r="T7040" s="9">
        <v>69.89</v>
      </c>
      <c r="U7040" s="8" t="s">
        <v>3710</v>
      </c>
      <c r="V7040" s="8" t="s">
        <v>26490</v>
      </c>
      <c r="AV7040" s="8" t="s">
        <v>3974</v>
      </c>
      <c r="AW7040" s="8">
        <v>23</v>
      </c>
      <c r="AX7040" s="8">
        <v>2</v>
      </c>
      <c r="AY7040" s="8" t="s">
        <v>1014</v>
      </c>
      <c r="AZ7040" s="10">
        <v>38532</v>
      </c>
      <c r="BB7040" s="8" t="s">
        <v>3717</v>
      </c>
      <c r="BC7040" s="10">
        <v>40848</v>
      </c>
      <c r="BE7040" s="8" t="s">
        <v>3700</v>
      </c>
      <c r="BF7040" s="8" t="s">
        <v>3720</v>
      </c>
      <c r="BG7040" s="11">
        <v>45</v>
      </c>
      <c r="BH7040" s="11">
        <v>5</v>
      </c>
      <c r="BI7040" s="8" t="s">
        <v>3720</v>
      </c>
      <c r="BJ7040" s="11">
        <v>90</v>
      </c>
      <c r="BQ7040" s="11">
        <v>0.77659999999999996</v>
      </c>
      <c r="BR7040" s="8" t="s">
        <v>26490</v>
      </c>
      <c r="BW7040" s="10">
        <v>43922</v>
      </c>
      <c r="BX7040" s="10">
        <v>43952</v>
      </c>
      <c r="BY7040" s="9">
        <v>0</v>
      </c>
      <c r="BZ7040" s="8" t="s">
        <v>3742</v>
      </c>
      <c r="CF7040" s="8" t="s">
        <v>3708</v>
      </c>
      <c r="CH7040" s="9">
        <v>121.31</v>
      </c>
      <c r="CM7040" s="12">
        <v>10</v>
      </c>
      <c r="CR7040" s="8" t="s">
        <v>26488</v>
      </c>
      <c r="CV7040" s="13">
        <v>1</v>
      </c>
    </row>
    <row r="7041" spans="1:100" x14ac:dyDescent="0.2">
      <c r="A7041" s="8" t="s">
        <v>26493</v>
      </c>
      <c r="B7041" s="8" t="s">
        <v>26494</v>
      </c>
      <c r="C7041" s="8" t="s">
        <v>4019</v>
      </c>
      <c r="D7041" s="8" t="s">
        <v>3798</v>
      </c>
      <c r="E7041" s="8" t="s">
        <v>3860</v>
      </c>
      <c r="F7041" s="8" t="s">
        <v>3701</v>
      </c>
      <c r="G7041" s="8" t="s">
        <v>5602</v>
      </c>
      <c r="H7041" s="8" t="s">
        <v>3703</v>
      </c>
      <c r="I7041" s="8" t="s">
        <v>5598</v>
      </c>
      <c r="J7041" s="8" t="s">
        <v>3769</v>
      </c>
      <c r="K7041" s="8" t="s">
        <v>26495</v>
      </c>
      <c r="M7041" s="8" t="s">
        <v>3707</v>
      </c>
      <c r="N7041" s="8" t="s">
        <v>3708</v>
      </c>
      <c r="O7041" s="8" t="s">
        <v>3804</v>
      </c>
      <c r="P7041" s="9">
        <v>78.97</v>
      </c>
      <c r="Q7041" s="8" t="s">
        <v>3805</v>
      </c>
      <c r="S7041" s="9">
        <v>80.010000000000005</v>
      </c>
      <c r="T7041" s="9">
        <v>53.09</v>
      </c>
      <c r="U7041" s="8" t="s">
        <v>3710</v>
      </c>
      <c r="V7041" s="8" t="s">
        <v>5612</v>
      </c>
      <c r="AY7041" s="8" t="s">
        <v>792</v>
      </c>
      <c r="AZ7041" s="10">
        <v>37552</v>
      </c>
      <c r="BB7041" s="8" t="s">
        <v>3717</v>
      </c>
      <c r="BE7041" s="8" t="s">
        <v>4086</v>
      </c>
      <c r="BF7041" s="8" t="s">
        <v>3719</v>
      </c>
      <c r="BG7041" s="11">
        <v>30</v>
      </c>
      <c r="BH7041" s="11">
        <v>200</v>
      </c>
      <c r="BI7041" s="8" t="s">
        <v>3720</v>
      </c>
      <c r="BJ7041" s="11">
        <v>30</v>
      </c>
      <c r="BQ7041" s="11">
        <v>1.7698</v>
      </c>
      <c r="BR7041" s="8" t="s">
        <v>5612</v>
      </c>
      <c r="BW7041" s="10">
        <v>44562</v>
      </c>
      <c r="BX7041" s="10">
        <v>43221</v>
      </c>
      <c r="BY7041" s="9">
        <v>29.5</v>
      </c>
      <c r="BZ7041" s="8" t="s">
        <v>3721</v>
      </c>
      <c r="CF7041" s="8" t="s">
        <v>3708</v>
      </c>
      <c r="CH7041" s="9">
        <v>119.01</v>
      </c>
      <c r="CM7041" s="12">
        <v>10</v>
      </c>
      <c r="CR7041" s="8" t="s">
        <v>26494</v>
      </c>
      <c r="CV7041" s="13">
        <v>1</v>
      </c>
    </row>
    <row r="7042" spans="1:100" x14ac:dyDescent="0.2">
      <c r="A7042" s="8" t="s">
        <v>26496</v>
      </c>
      <c r="B7042" s="8" t="s">
        <v>26494</v>
      </c>
      <c r="C7042" s="8" t="s">
        <v>4019</v>
      </c>
      <c r="D7042" s="8" t="s">
        <v>3798</v>
      </c>
      <c r="E7042" s="8" t="s">
        <v>4091</v>
      </c>
      <c r="F7042" s="8" t="s">
        <v>3701</v>
      </c>
      <c r="G7042" s="8" t="s">
        <v>5610</v>
      </c>
      <c r="H7042" s="8" t="s">
        <v>3703</v>
      </c>
      <c r="I7042" s="8" t="s">
        <v>5598</v>
      </c>
      <c r="J7042" s="8" t="s">
        <v>3769</v>
      </c>
      <c r="K7042" s="8" t="s">
        <v>26495</v>
      </c>
      <c r="M7042" s="8" t="s">
        <v>3707</v>
      </c>
      <c r="N7042" s="8" t="s">
        <v>3708</v>
      </c>
      <c r="O7042" s="8" t="s">
        <v>3804</v>
      </c>
      <c r="P7042" s="9">
        <v>145.34</v>
      </c>
      <c r="Q7042" s="8" t="s">
        <v>3805</v>
      </c>
      <c r="S7042" s="9">
        <v>160.03</v>
      </c>
      <c r="T7042" s="9">
        <v>106.19</v>
      </c>
      <c r="U7042" s="8" t="s">
        <v>3710</v>
      </c>
      <c r="V7042" s="8" t="s">
        <v>5612</v>
      </c>
      <c r="AY7042" s="8" t="s">
        <v>792</v>
      </c>
      <c r="AZ7042" s="10">
        <v>37552</v>
      </c>
      <c r="BB7042" s="8" t="s">
        <v>3717</v>
      </c>
      <c r="BE7042" s="8" t="s">
        <v>4086</v>
      </c>
      <c r="BF7042" s="8" t="s">
        <v>3719</v>
      </c>
      <c r="BG7042" s="11">
        <v>60</v>
      </c>
      <c r="BH7042" s="11">
        <v>200</v>
      </c>
      <c r="BI7042" s="8" t="s">
        <v>3720</v>
      </c>
      <c r="BJ7042" s="11">
        <v>60</v>
      </c>
      <c r="BQ7042" s="11">
        <v>1.7698</v>
      </c>
      <c r="BR7042" s="8" t="s">
        <v>5612</v>
      </c>
      <c r="BW7042" s="10">
        <v>44562</v>
      </c>
      <c r="BX7042" s="10">
        <v>43221</v>
      </c>
      <c r="BY7042" s="9">
        <v>59</v>
      </c>
      <c r="BZ7042" s="8" t="s">
        <v>3721</v>
      </c>
      <c r="CA7042" s="8" t="s">
        <v>3717</v>
      </c>
      <c r="CF7042" s="8" t="s">
        <v>3708</v>
      </c>
      <c r="CH7042" s="9">
        <v>219.03</v>
      </c>
      <c r="CM7042" s="12">
        <v>10</v>
      </c>
      <c r="CR7042" s="8" t="s">
        <v>26494</v>
      </c>
      <c r="CV7042" s="13">
        <v>1</v>
      </c>
    </row>
    <row r="7043" spans="1:100" x14ac:dyDescent="0.2">
      <c r="A7043" s="8" t="s">
        <v>2414</v>
      </c>
      <c r="B7043" s="8" t="s">
        <v>26497</v>
      </c>
      <c r="C7043" s="8" t="s">
        <v>4192</v>
      </c>
      <c r="D7043" s="8" t="s">
        <v>3798</v>
      </c>
      <c r="E7043" s="8" t="s">
        <v>4313</v>
      </c>
      <c r="F7043" s="8" t="s">
        <v>3701</v>
      </c>
      <c r="G7043" s="8" t="s">
        <v>26498</v>
      </c>
      <c r="H7043" s="8" t="s">
        <v>4163</v>
      </c>
      <c r="I7043" s="8" t="s">
        <v>4174</v>
      </c>
      <c r="J7043" s="8" t="s">
        <v>3884</v>
      </c>
      <c r="K7043" s="8" t="s">
        <v>26499</v>
      </c>
      <c r="M7043" s="8" t="s">
        <v>3707</v>
      </c>
      <c r="N7043" s="8" t="s">
        <v>3771</v>
      </c>
      <c r="O7043" s="8" t="s">
        <v>3709</v>
      </c>
      <c r="P7043" s="9">
        <v>35.76</v>
      </c>
      <c r="Q7043" s="8" t="s">
        <v>3710</v>
      </c>
      <c r="R7043" s="8" t="s">
        <v>26500</v>
      </c>
      <c r="S7043" s="9">
        <v>24.37</v>
      </c>
      <c r="T7043" s="9">
        <v>16.170000000000002</v>
      </c>
      <c r="U7043" s="8" t="s">
        <v>3710</v>
      </c>
      <c r="V7043" s="8" t="s">
        <v>26501</v>
      </c>
      <c r="AY7043" s="8" t="s">
        <v>2411</v>
      </c>
      <c r="BA7043" s="10">
        <v>46568</v>
      </c>
      <c r="BD7043" s="10">
        <v>44547</v>
      </c>
      <c r="BE7043" s="8" t="s">
        <v>9090</v>
      </c>
      <c r="BF7043" s="8" t="s">
        <v>3720</v>
      </c>
      <c r="BG7043" s="11">
        <v>3.125</v>
      </c>
      <c r="BH7043" s="11">
        <v>6</v>
      </c>
      <c r="BI7043" s="8" t="s">
        <v>3720</v>
      </c>
      <c r="BJ7043" s="11">
        <v>4.1666999999999996</v>
      </c>
      <c r="BQ7043" s="11">
        <v>2.5607000000000002</v>
      </c>
      <c r="BR7043" s="8" t="s">
        <v>26501</v>
      </c>
      <c r="BW7043" s="10">
        <v>44378</v>
      </c>
      <c r="BX7043" s="10">
        <v>42736</v>
      </c>
      <c r="BY7043" s="9">
        <v>2.33</v>
      </c>
      <c r="BZ7043" s="8" t="s">
        <v>3721</v>
      </c>
      <c r="CF7043" s="8" t="s">
        <v>3708</v>
      </c>
      <c r="CH7043" s="9">
        <v>53.89</v>
      </c>
      <c r="CM7043" s="12">
        <v>10</v>
      </c>
      <c r="CR7043" s="8" t="s">
        <v>26497</v>
      </c>
      <c r="CV7043" s="13">
        <v>1</v>
      </c>
    </row>
    <row r="7044" spans="1:100" x14ac:dyDescent="0.2">
      <c r="A7044" s="8" t="s">
        <v>2410</v>
      </c>
      <c r="B7044" s="8" t="s">
        <v>26497</v>
      </c>
      <c r="C7044" s="8" t="s">
        <v>4192</v>
      </c>
      <c r="D7044" s="8" t="s">
        <v>3798</v>
      </c>
      <c r="E7044" s="8" t="s">
        <v>4313</v>
      </c>
      <c r="F7044" s="8" t="s">
        <v>3701</v>
      </c>
      <c r="G7044" s="8" t="s">
        <v>26498</v>
      </c>
      <c r="H7044" s="8" t="s">
        <v>4163</v>
      </c>
      <c r="I7044" s="8" t="s">
        <v>4174</v>
      </c>
      <c r="J7044" s="8" t="s">
        <v>3884</v>
      </c>
      <c r="K7044" s="8" t="s">
        <v>26499</v>
      </c>
      <c r="M7044" s="8" t="s">
        <v>3707</v>
      </c>
      <c r="N7044" s="8" t="s">
        <v>3708</v>
      </c>
      <c r="O7044" s="8" t="s">
        <v>3709</v>
      </c>
      <c r="P7044" s="9">
        <v>35.76</v>
      </c>
      <c r="Q7044" s="8" t="s">
        <v>3710</v>
      </c>
      <c r="R7044" s="8" t="s">
        <v>26500</v>
      </c>
      <c r="S7044" s="9">
        <v>24.37</v>
      </c>
      <c r="T7044" s="9">
        <v>16.170000000000002</v>
      </c>
      <c r="U7044" s="8" t="s">
        <v>3710</v>
      </c>
      <c r="V7044" s="8" t="s">
        <v>26501</v>
      </c>
      <c r="AY7044" s="8" t="s">
        <v>2411</v>
      </c>
      <c r="BB7044" s="8" t="s">
        <v>3717</v>
      </c>
      <c r="BE7044" s="8" t="s">
        <v>9090</v>
      </c>
      <c r="BF7044" s="8" t="s">
        <v>3720</v>
      </c>
      <c r="BG7044" s="11">
        <v>3.125</v>
      </c>
      <c r="BH7044" s="11">
        <v>6</v>
      </c>
      <c r="BI7044" s="8" t="s">
        <v>3720</v>
      </c>
      <c r="BJ7044" s="11">
        <v>4.1666999999999996</v>
      </c>
      <c r="BQ7044" s="11">
        <v>2.5607000000000002</v>
      </c>
      <c r="BR7044" s="8" t="s">
        <v>26501</v>
      </c>
      <c r="BW7044" s="10">
        <v>44378</v>
      </c>
      <c r="BX7044" s="10">
        <v>42736</v>
      </c>
      <c r="BY7044" s="9">
        <v>2.33</v>
      </c>
      <c r="BZ7044" s="8" t="s">
        <v>3750</v>
      </c>
      <c r="CF7044" s="8" t="s">
        <v>3708</v>
      </c>
      <c r="CH7044" s="9">
        <v>53.89</v>
      </c>
      <c r="CM7044" s="12">
        <v>10</v>
      </c>
      <c r="CR7044" s="8" t="s">
        <v>26497</v>
      </c>
      <c r="CV7044" s="13">
        <v>1</v>
      </c>
    </row>
    <row r="7045" spans="1:100" x14ac:dyDescent="0.2">
      <c r="A7045" s="8" t="s">
        <v>26502</v>
      </c>
      <c r="B7045" s="8" t="s">
        <v>26497</v>
      </c>
      <c r="C7045" s="8" t="s">
        <v>4143</v>
      </c>
      <c r="D7045" s="8" t="s">
        <v>3725</v>
      </c>
      <c r="E7045" s="8" t="s">
        <v>15339</v>
      </c>
      <c r="F7045" s="8" t="s">
        <v>3990</v>
      </c>
      <c r="G7045" s="8" t="s">
        <v>26503</v>
      </c>
      <c r="H7045" s="8" t="s">
        <v>3882</v>
      </c>
      <c r="I7045" s="8" t="s">
        <v>4174</v>
      </c>
      <c r="J7045" s="8" t="s">
        <v>3884</v>
      </c>
      <c r="K7045" s="8" t="s">
        <v>26504</v>
      </c>
      <c r="M7045" s="8" t="s">
        <v>3707</v>
      </c>
      <c r="N7045" s="8" t="s">
        <v>3771</v>
      </c>
      <c r="O7045" s="8" t="s">
        <v>3709</v>
      </c>
      <c r="P7045" s="9">
        <v>82.82</v>
      </c>
      <c r="Q7045" s="8" t="s">
        <v>3710</v>
      </c>
      <c r="R7045" s="8" t="s">
        <v>26505</v>
      </c>
      <c r="S7045" s="9">
        <v>115.47</v>
      </c>
      <c r="T7045" s="9">
        <v>76.62</v>
      </c>
      <c r="U7045" s="8" t="s">
        <v>3710</v>
      </c>
      <c r="V7045" s="8" t="s">
        <v>26506</v>
      </c>
      <c r="W7045" s="8" t="s">
        <v>3774</v>
      </c>
      <c r="AY7045" s="8" t="s">
        <v>2411</v>
      </c>
      <c r="BA7045" s="10">
        <v>46203</v>
      </c>
      <c r="BC7045" s="10">
        <v>44306</v>
      </c>
      <c r="BD7045" s="10">
        <v>44547</v>
      </c>
      <c r="BE7045" s="8" t="s">
        <v>9090</v>
      </c>
      <c r="BF7045" s="8" t="s">
        <v>3720</v>
      </c>
      <c r="BG7045" s="11">
        <v>0.63</v>
      </c>
      <c r="BH7045" s="11">
        <v>4</v>
      </c>
      <c r="BI7045" s="8" t="s">
        <v>3720</v>
      </c>
      <c r="BJ7045" s="11">
        <v>1.25</v>
      </c>
      <c r="BQ7045" s="11">
        <v>61.292999999999999</v>
      </c>
      <c r="BR7045" s="8" t="s">
        <v>26506</v>
      </c>
      <c r="BW7045" s="10">
        <v>44378</v>
      </c>
      <c r="BX7045" s="10">
        <v>42644</v>
      </c>
      <c r="BY7045" s="9">
        <v>0</v>
      </c>
      <c r="BZ7045" s="8" t="s">
        <v>3777</v>
      </c>
      <c r="CF7045" s="8" t="s">
        <v>3708</v>
      </c>
      <c r="CH7045" s="9">
        <v>124.81</v>
      </c>
      <c r="CM7045" s="12">
        <v>10</v>
      </c>
      <c r="CR7045" s="8" t="s">
        <v>26497</v>
      </c>
      <c r="CV7045" s="13">
        <v>1</v>
      </c>
    </row>
    <row r="7046" spans="1:100" x14ac:dyDescent="0.2">
      <c r="A7046" s="8" t="s">
        <v>26507</v>
      </c>
      <c r="B7046" s="8" t="s">
        <v>26497</v>
      </c>
      <c r="C7046" s="8" t="s">
        <v>4143</v>
      </c>
      <c r="D7046" s="8" t="s">
        <v>3725</v>
      </c>
      <c r="E7046" s="8" t="s">
        <v>15339</v>
      </c>
      <c r="F7046" s="8" t="s">
        <v>3990</v>
      </c>
      <c r="G7046" s="8" t="s">
        <v>26503</v>
      </c>
      <c r="H7046" s="8" t="s">
        <v>3882</v>
      </c>
      <c r="I7046" s="8" t="s">
        <v>4174</v>
      </c>
      <c r="J7046" s="8" t="s">
        <v>3884</v>
      </c>
      <c r="K7046" s="8" t="s">
        <v>26504</v>
      </c>
      <c r="M7046" s="8" t="s">
        <v>3707</v>
      </c>
      <c r="N7046" s="8" t="s">
        <v>3708</v>
      </c>
      <c r="O7046" s="8" t="s">
        <v>3709</v>
      </c>
      <c r="P7046" s="9">
        <v>82.82</v>
      </c>
      <c r="Q7046" s="8" t="s">
        <v>3710</v>
      </c>
      <c r="R7046" s="8" t="s">
        <v>26505</v>
      </c>
      <c r="S7046" s="9">
        <v>115.47</v>
      </c>
      <c r="T7046" s="9">
        <v>76.62</v>
      </c>
      <c r="U7046" s="8" t="s">
        <v>3710</v>
      </c>
      <c r="V7046" s="8" t="s">
        <v>26506</v>
      </c>
      <c r="W7046" s="8" t="s">
        <v>3774</v>
      </c>
      <c r="AY7046" s="8" t="s">
        <v>2411</v>
      </c>
      <c r="BB7046" s="8" t="s">
        <v>3717</v>
      </c>
      <c r="BE7046" s="8" t="s">
        <v>9090</v>
      </c>
      <c r="BF7046" s="8" t="s">
        <v>3720</v>
      </c>
      <c r="BG7046" s="11">
        <v>0.63</v>
      </c>
      <c r="BH7046" s="11">
        <v>4</v>
      </c>
      <c r="BI7046" s="8" t="s">
        <v>3720</v>
      </c>
      <c r="BJ7046" s="11">
        <v>1.25</v>
      </c>
      <c r="BQ7046" s="11">
        <v>61.292999999999999</v>
      </c>
      <c r="BR7046" s="8" t="s">
        <v>26506</v>
      </c>
      <c r="BW7046" s="10">
        <v>44378</v>
      </c>
      <c r="BX7046" s="10">
        <v>42644</v>
      </c>
      <c r="BY7046" s="9">
        <v>0</v>
      </c>
      <c r="BZ7046" s="8" t="s">
        <v>3777</v>
      </c>
      <c r="CF7046" s="8" t="s">
        <v>3708</v>
      </c>
      <c r="CH7046" s="9">
        <v>124.81</v>
      </c>
      <c r="CM7046" s="12">
        <v>10</v>
      </c>
      <c r="CR7046" s="8" t="s">
        <v>26497</v>
      </c>
      <c r="CV7046" s="13">
        <v>1</v>
      </c>
    </row>
    <row r="7047" spans="1:100" x14ac:dyDescent="0.2">
      <c r="A7047" s="8" t="s">
        <v>2420</v>
      </c>
      <c r="B7047" s="8" t="s">
        <v>26497</v>
      </c>
      <c r="C7047" s="8" t="s">
        <v>4265</v>
      </c>
      <c r="D7047" s="8" t="s">
        <v>3798</v>
      </c>
      <c r="E7047" s="8" t="s">
        <v>3860</v>
      </c>
      <c r="F7047" s="8" t="s">
        <v>3701</v>
      </c>
      <c r="G7047" s="8" t="s">
        <v>5474</v>
      </c>
      <c r="H7047" s="8" t="s">
        <v>4163</v>
      </c>
      <c r="I7047" s="8" t="s">
        <v>4174</v>
      </c>
      <c r="J7047" s="8" t="s">
        <v>3884</v>
      </c>
      <c r="K7047" s="8" t="s">
        <v>26508</v>
      </c>
      <c r="M7047" s="8" t="s">
        <v>3707</v>
      </c>
      <c r="N7047" s="8" t="s">
        <v>3771</v>
      </c>
      <c r="O7047" s="8" t="s">
        <v>3709</v>
      </c>
      <c r="P7047" s="9">
        <v>29.31</v>
      </c>
      <c r="Q7047" s="8" t="s">
        <v>3710</v>
      </c>
      <c r="R7047" s="8" t="s">
        <v>26500</v>
      </c>
      <c r="S7047" s="9">
        <v>38.590000000000003</v>
      </c>
      <c r="T7047" s="9">
        <v>25.61</v>
      </c>
      <c r="U7047" s="8" t="s">
        <v>3710</v>
      </c>
      <c r="V7047" s="8" t="s">
        <v>26501</v>
      </c>
      <c r="AY7047" s="8" t="s">
        <v>2411</v>
      </c>
      <c r="BA7047" s="10">
        <v>46203</v>
      </c>
      <c r="BD7047" s="10">
        <v>44547</v>
      </c>
      <c r="BE7047" s="8" t="s">
        <v>9090</v>
      </c>
      <c r="BF7047" s="8" t="s">
        <v>3720</v>
      </c>
      <c r="BG7047" s="11">
        <v>7.5</v>
      </c>
      <c r="BH7047" s="11">
        <v>6</v>
      </c>
      <c r="BI7047" s="8" t="s">
        <v>3720</v>
      </c>
      <c r="BJ7047" s="11">
        <v>10</v>
      </c>
      <c r="BQ7047" s="11">
        <v>2.5607000000000002</v>
      </c>
      <c r="BR7047" s="8" t="s">
        <v>26501</v>
      </c>
      <c r="BW7047" s="10">
        <v>44378</v>
      </c>
      <c r="BX7047" s="10">
        <v>42736</v>
      </c>
      <c r="BY7047" s="9">
        <v>5.58</v>
      </c>
      <c r="BZ7047" s="8" t="s">
        <v>3721</v>
      </c>
      <c r="CA7047" s="8" t="s">
        <v>3717</v>
      </c>
      <c r="CF7047" s="8" t="s">
        <v>3708</v>
      </c>
      <c r="CH7047" s="9">
        <v>44.17</v>
      </c>
      <c r="CM7047" s="12">
        <v>10</v>
      </c>
      <c r="CR7047" s="8" t="s">
        <v>26497</v>
      </c>
      <c r="CV7047" s="13">
        <v>1</v>
      </c>
    </row>
    <row r="7048" spans="1:100" x14ac:dyDescent="0.2">
      <c r="A7048" s="8" t="s">
        <v>2416</v>
      </c>
      <c r="B7048" s="8" t="s">
        <v>26497</v>
      </c>
      <c r="C7048" s="8" t="s">
        <v>4265</v>
      </c>
      <c r="D7048" s="8" t="s">
        <v>3798</v>
      </c>
      <c r="E7048" s="8" t="s">
        <v>3860</v>
      </c>
      <c r="F7048" s="8" t="s">
        <v>3701</v>
      </c>
      <c r="G7048" s="8" t="s">
        <v>5474</v>
      </c>
      <c r="H7048" s="8" t="s">
        <v>4163</v>
      </c>
      <c r="I7048" s="8" t="s">
        <v>4174</v>
      </c>
      <c r="J7048" s="8" t="s">
        <v>3884</v>
      </c>
      <c r="K7048" s="8" t="s">
        <v>26508</v>
      </c>
      <c r="M7048" s="8" t="s">
        <v>3707</v>
      </c>
      <c r="N7048" s="8" t="s">
        <v>3708</v>
      </c>
      <c r="O7048" s="8" t="s">
        <v>3709</v>
      </c>
      <c r="P7048" s="9">
        <v>29.31</v>
      </c>
      <c r="Q7048" s="8" t="s">
        <v>3710</v>
      </c>
      <c r="R7048" s="8" t="s">
        <v>26500</v>
      </c>
      <c r="S7048" s="9">
        <v>38.590000000000003</v>
      </c>
      <c r="T7048" s="9">
        <v>25.61</v>
      </c>
      <c r="U7048" s="8" t="s">
        <v>3710</v>
      </c>
      <c r="V7048" s="8" t="s">
        <v>26501</v>
      </c>
      <c r="AY7048" s="8" t="s">
        <v>2411</v>
      </c>
      <c r="BB7048" s="8" t="s">
        <v>3717</v>
      </c>
      <c r="BE7048" s="8" t="s">
        <v>9090</v>
      </c>
      <c r="BF7048" s="8" t="s">
        <v>3720</v>
      </c>
      <c r="BG7048" s="11">
        <v>7.5</v>
      </c>
      <c r="BH7048" s="11">
        <v>6</v>
      </c>
      <c r="BI7048" s="8" t="s">
        <v>3720</v>
      </c>
      <c r="BJ7048" s="11">
        <v>10</v>
      </c>
      <c r="BQ7048" s="11">
        <v>2.5607000000000002</v>
      </c>
      <c r="BR7048" s="8" t="s">
        <v>26501</v>
      </c>
      <c r="BW7048" s="10">
        <v>44378</v>
      </c>
      <c r="BX7048" s="10">
        <v>42736</v>
      </c>
      <c r="BY7048" s="9">
        <v>5.58</v>
      </c>
      <c r="BZ7048" s="8" t="s">
        <v>3750</v>
      </c>
      <c r="CF7048" s="8" t="s">
        <v>3708</v>
      </c>
      <c r="CH7048" s="9">
        <v>44.17</v>
      </c>
      <c r="CM7048" s="12">
        <v>10</v>
      </c>
      <c r="CR7048" s="8" t="s">
        <v>26497</v>
      </c>
      <c r="CV7048" s="13">
        <v>1</v>
      </c>
    </row>
    <row r="7049" spans="1:100" x14ac:dyDescent="0.2">
      <c r="A7049" s="8" t="s">
        <v>26509</v>
      </c>
      <c r="B7049" s="8" t="s">
        <v>26497</v>
      </c>
      <c r="C7049" s="8" t="s">
        <v>7623</v>
      </c>
      <c r="D7049" s="8" t="s">
        <v>5129</v>
      </c>
      <c r="E7049" s="8" t="s">
        <v>4915</v>
      </c>
      <c r="F7049" s="8" t="s">
        <v>3701</v>
      </c>
      <c r="G7049" s="8" t="s">
        <v>26510</v>
      </c>
      <c r="H7049" s="8" t="s">
        <v>4833</v>
      </c>
      <c r="I7049" s="8" t="s">
        <v>4174</v>
      </c>
      <c r="J7049" s="8" t="s">
        <v>3884</v>
      </c>
      <c r="K7049" s="8" t="s">
        <v>26511</v>
      </c>
      <c r="M7049" s="8" t="s">
        <v>3707</v>
      </c>
      <c r="N7049" s="8" t="s">
        <v>3771</v>
      </c>
      <c r="O7049" s="8" t="s">
        <v>3709</v>
      </c>
      <c r="P7049" s="9">
        <v>28.54</v>
      </c>
      <c r="Q7049" s="8" t="s">
        <v>3710</v>
      </c>
      <c r="R7049" s="8" t="s">
        <v>26500</v>
      </c>
      <c r="S7049" s="9">
        <v>16.079999999999998</v>
      </c>
      <c r="T7049" s="9">
        <v>10.67</v>
      </c>
      <c r="U7049" s="8" t="s">
        <v>3710</v>
      </c>
      <c r="V7049" s="8" t="s">
        <v>26501</v>
      </c>
      <c r="AY7049" s="8" t="s">
        <v>2411</v>
      </c>
      <c r="BA7049" s="10">
        <v>45838</v>
      </c>
      <c r="BD7049" s="10">
        <v>44547</v>
      </c>
      <c r="BE7049" s="8" t="s">
        <v>9090</v>
      </c>
      <c r="BF7049" s="8" t="s">
        <v>3720</v>
      </c>
      <c r="BG7049" s="11">
        <v>3.125</v>
      </c>
      <c r="BH7049" s="11">
        <v>6</v>
      </c>
      <c r="BI7049" s="8" t="s">
        <v>3720</v>
      </c>
      <c r="BJ7049" s="11">
        <v>4.1666999999999996</v>
      </c>
      <c r="BQ7049" s="11">
        <v>2.5607000000000002</v>
      </c>
      <c r="BR7049" s="8" t="s">
        <v>26501</v>
      </c>
      <c r="BW7049" s="10">
        <v>44378</v>
      </c>
      <c r="BX7049" s="10">
        <v>42736</v>
      </c>
      <c r="BY7049" s="9">
        <v>2.33</v>
      </c>
      <c r="BZ7049" s="8" t="s">
        <v>3721</v>
      </c>
      <c r="CF7049" s="8" t="s">
        <v>3708</v>
      </c>
      <c r="CH7049" s="9">
        <v>43.01</v>
      </c>
      <c r="CM7049" s="12">
        <v>10</v>
      </c>
      <c r="CR7049" s="8" t="s">
        <v>26497</v>
      </c>
      <c r="CV7049" s="13">
        <v>1</v>
      </c>
    </row>
    <row r="7050" spans="1:100" x14ac:dyDescent="0.2">
      <c r="A7050" s="8" t="s">
        <v>2418</v>
      </c>
      <c r="B7050" s="8" t="s">
        <v>26497</v>
      </c>
      <c r="C7050" s="8" t="s">
        <v>7623</v>
      </c>
      <c r="D7050" s="8" t="s">
        <v>5129</v>
      </c>
      <c r="E7050" s="8" t="s">
        <v>4915</v>
      </c>
      <c r="F7050" s="8" t="s">
        <v>3701</v>
      </c>
      <c r="G7050" s="8" t="s">
        <v>26510</v>
      </c>
      <c r="H7050" s="8" t="s">
        <v>4833</v>
      </c>
      <c r="I7050" s="8" t="s">
        <v>4174</v>
      </c>
      <c r="J7050" s="8" t="s">
        <v>3884</v>
      </c>
      <c r="K7050" s="8" t="s">
        <v>26511</v>
      </c>
      <c r="M7050" s="8" t="s">
        <v>3707</v>
      </c>
      <c r="N7050" s="8" t="s">
        <v>3708</v>
      </c>
      <c r="O7050" s="8" t="s">
        <v>3709</v>
      </c>
      <c r="P7050" s="9">
        <v>28.54</v>
      </c>
      <c r="Q7050" s="8" t="s">
        <v>3710</v>
      </c>
      <c r="R7050" s="8" t="s">
        <v>26500</v>
      </c>
      <c r="S7050" s="9">
        <v>16.079999999999998</v>
      </c>
      <c r="T7050" s="9">
        <v>10.67</v>
      </c>
      <c r="U7050" s="8" t="s">
        <v>3710</v>
      </c>
      <c r="V7050" s="8" t="s">
        <v>26501</v>
      </c>
      <c r="AY7050" s="8" t="s">
        <v>2411</v>
      </c>
      <c r="BB7050" s="8" t="s">
        <v>3717</v>
      </c>
      <c r="BE7050" s="8" t="s">
        <v>9090</v>
      </c>
      <c r="BF7050" s="8" t="s">
        <v>3720</v>
      </c>
      <c r="BG7050" s="11">
        <v>3.125</v>
      </c>
      <c r="BH7050" s="11">
        <v>6</v>
      </c>
      <c r="BI7050" s="8" t="s">
        <v>3720</v>
      </c>
      <c r="BJ7050" s="11">
        <v>4.1666999999999996</v>
      </c>
      <c r="BQ7050" s="11">
        <v>2.5607000000000002</v>
      </c>
      <c r="BR7050" s="8" t="s">
        <v>26501</v>
      </c>
      <c r="BW7050" s="10">
        <v>44378</v>
      </c>
      <c r="BX7050" s="10">
        <v>42736</v>
      </c>
      <c r="BY7050" s="9">
        <v>2.33</v>
      </c>
      <c r="BZ7050" s="8" t="s">
        <v>3750</v>
      </c>
      <c r="CF7050" s="8" t="s">
        <v>3708</v>
      </c>
      <c r="CH7050" s="9">
        <v>43.01</v>
      </c>
      <c r="CM7050" s="12">
        <v>10</v>
      </c>
      <c r="CR7050" s="8" t="s">
        <v>26497</v>
      </c>
      <c r="CV7050" s="13">
        <v>1</v>
      </c>
    </row>
    <row r="7051" spans="1:100" x14ac:dyDescent="0.2">
      <c r="A7051" s="8" t="s">
        <v>26512</v>
      </c>
      <c r="B7051" s="8" t="s">
        <v>26513</v>
      </c>
      <c r="C7051" s="8" t="s">
        <v>4077</v>
      </c>
      <c r="D7051" s="8" t="s">
        <v>3783</v>
      </c>
      <c r="E7051" s="8" t="s">
        <v>19377</v>
      </c>
      <c r="F7051" s="8" t="s">
        <v>3765</v>
      </c>
      <c r="G7051" s="8" t="s">
        <v>19378</v>
      </c>
      <c r="H7051" s="8" t="s">
        <v>3767</v>
      </c>
      <c r="I7051" s="8" t="s">
        <v>6473</v>
      </c>
      <c r="J7051" s="8" t="s">
        <v>3774</v>
      </c>
      <c r="K7051" s="8" t="s">
        <v>26514</v>
      </c>
      <c r="M7051" s="8" t="s">
        <v>3733</v>
      </c>
      <c r="N7051" s="8" t="s">
        <v>3708</v>
      </c>
      <c r="O7051" s="8" t="s">
        <v>3709</v>
      </c>
      <c r="P7051" s="9">
        <v>7233.67</v>
      </c>
      <c r="Q7051" s="8" t="s">
        <v>3710</v>
      </c>
      <c r="R7051" s="8" t="s">
        <v>19380</v>
      </c>
      <c r="S7051" s="9">
        <v>6787.94</v>
      </c>
      <c r="T7051" s="9">
        <v>5300.82</v>
      </c>
      <c r="U7051" s="8" t="s">
        <v>3717</v>
      </c>
      <c r="V7051" s="8" t="s">
        <v>19381</v>
      </c>
      <c r="W7051" s="8" t="s">
        <v>3710</v>
      </c>
      <c r="Y7051" s="8" t="s">
        <v>3738</v>
      </c>
      <c r="AY7051" s="8" t="s">
        <v>19382</v>
      </c>
      <c r="BB7051" s="8" t="s">
        <v>3717</v>
      </c>
      <c r="BC7051" s="10">
        <v>43384</v>
      </c>
      <c r="BH7051" s="11">
        <v>700</v>
      </c>
      <c r="BI7051" s="8" t="s">
        <v>3720</v>
      </c>
      <c r="BJ7051" s="11">
        <v>0.28570000000000001</v>
      </c>
      <c r="BQ7051" s="11">
        <v>18552.880499999999</v>
      </c>
      <c r="BR7051" s="8" t="s">
        <v>19381</v>
      </c>
      <c r="BW7051" s="10">
        <v>44378</v>
      </c>
      <c r="BX7051" s="10">
        <v>44409</v>
      </c>
      <c r="BY7051" s="9">
        <v>0</v>
      </c>
      <c r="BZ7051" s="8" t="s">
        <v>3777</v>
      </c>
      <c r="CF7051" s="8" t="s">
        <v>3708</v>
      </c>
      <c r="CH7051" s="9">
        <v>8999.1200000000008</v>
      </c>
      <c r="CM7051" s="12">
        <v>10</v>
      </c>
      <c r="CR7051" s="8" t="s">
        <v>26513</v>
      </c>
      <c r="CV7051" s="13">
        <v>1</v>
      </c>
    </row>
    <row r="7052" spans="1:100" x14ac:dyDescent="0.2">
      <c r="A7052" s="8" t="s">
        <v>26515</v>
      </c>
      <c r="B7052" s="8" t="s">
        <v>26513</v>
      </c>
      <c r="C7052" s="8" t="s">
        <v>5136</v>
      </c>
      <c r="D7052" s="8" t="s">
        <v>3783</v>
      </c>
      <c r="E7052" s="8" t="s">
        <v>4902</v>
      </c>
      <c r="F7052" s="8" t="s">
        <v>3765</v>
      </c>
      <c r="G7052" s="8" t="s">
        <v>19394</v>
      </c>
      <c r="H7052" s="8" t="s">
        <v>3767</v>
      </c>
      <c r="I7052" s="8" t="s">
        <v>6473</v>
      </c>
      <c r="J7052" s="8" t="s">
        <v>3774</v>
      </c>
      <c r="K7052" s="8" t="s">
        <v>26516</v>
      </c>
      <c r="M7052" s="8" t="s">
        <v>3733</v>
      </c>
      <c r="N7052" s="8" t="s">
        <v>3708</v>
      </c>
      <c r="O7052" s="8" t="s">
        <v>3709</v>
      </c>
      <c r="P7052" s="9">
        <v>18431.599999999999</v>
      </c>
      <c r="Q7052" s="8" t="s">
        <v>3710</v>
      </c>
      <c r="R7052" s="8" t="s">
        <v>19380</v>
      </c>
      <c r="S7052" s="9">
        <v>16969.86</v>
      </c>
      <c r="T7052" s="9">
        <v>13252.06</v>
      </c>
      <c r="U7052" s="8" t="s">
        <v>3717</v>
      </c>
      <c r="V7052" s="8" t="s">
        <v>19381</v>
      </c>
      <c r="W7052" s="8" t="s">
        <v>3710</v>
      </c>
      <c r="Y7052" s="8" t="s">
        <v>3738</v>
      </c>
      <c r="AY7052" s="8" t="s">
        <v>19382</v>
      </c>
      <c r="BB7052" s="8" t="s">
        <v>3717</v>
      </c>
      <c r="BC7052" s="10">
        <v>43384</v>
      </c>
      <c r="BH7052" s="11">
        <v>700</v>
      </c>
      <c r="BI7052" s="8" t="s">
        <v>3720</v>
      </c>
      <c r="BJ7052" s="11">
        <v>0.71430000000000005</v>
      </c>
      <c r="BQ7052" s="11">
        <v>18552.880499999999</v>
      </c>
      <c r="BR7052" s="8" t="s">
        <v>19381</v>
      </c>
      <c r="BW7052" s="10">
        <v>44378</v>
      </c>
      <c r="BX7052" s="10">
        <v>44409</v>
      </c>
      <c r="BY7052" s="9">
        <v>0</v>
      </c>
      <c r="BZ7052" s="8" t="s">
        <v>3777</v>
      </c>
      <c r="CF7052" s="8" t="s">
        <v>3708</v>
      </c>
      <c r="CH7052" s="9">
        <v>21624.06</v>
      </c>
      <c r="CM7052" s="12">
        <v>10</v>
      </c>
      <c r="CR7052" s="8" t="s">
        <v>26513</v>
      </c>
      <c r="CV7052" s="13">
        <v>1</v>
      </c>
    </row>
    <row r="7053" spans="1:100" x14ac:dyDescent="0.2">
      <c r="A7053" s="8" t="s">
        <v>26517</v>
      </c>
      <c r="B7053" s="8" t="s">
        <v>26518</v>
      </c>
      <c r="C7053" s="8" t="s">
        <v>4415</v>
      </c>
      <c r="D7053" s="8" t="s">
        <v>4416</v>
      </c>
      <c r="E7053" s="8" t="s">
        <v>9462</v>
      </c>
      <c r="F7053" s="8" t="s">
        <v>3765</v>
      </c>
      <c r="G7053" s="8" t="s">
        <v>15836</v>
      </c>
      <c r="H7053" s="8" t="s">
        <v>3767</v>
      </c>
      <c r="I7053" s="8" t="s">
        <v>4469</v>
      </c>
      <c r="J7053" s="8" t="s">
        <v>3774</v>
      </c>
      <c r="K7053" s="8" t="s">
        <v>26519</v>
      </c>
      <c r="M7053" s="8" t="s">
        <v>3733</v>
      </c>
      <c r="N7053" s="8" t="s">
        <v>3708</v>
      </c>
      <c r="O7053" s="8" t="s">
        <v>3709</v>
      </c>
      <c r="P7053" s="9">
        <v>13644.18</v>
      </c>
      <c r="Q7053" s="8" t="s">
        <v>3710</v>
      </c>
      <c r="R7053" s="8" t="s">
        <v>5320</v>
      </c>
      <c r="S7053" s="9">
        <v>10529.06</v>
      </c>
      <c r="T7053" s="9">
        <v>8683.2099999999991</v>
      </c>
      <c r="U7053" s="8" t="s">
        <v>3710</v>
      </c>
      <c r="V7053" s="8" t="s">
        <v>7654</v>
      </c>
      <c r="W7053" s="8" t="s">
        <v>3840</v>
      </c>
      <c r="X7053" s="8" t="s">
        <v>4422</v>
      </c>
      <c r="Y7053" s="8" t="s">
        <v>3738</v>
      </c>
      <c r="AY7053" s="8" t="s">
        <v>5322</v>
      </c>
      <c r="BB7053" s="8" t="s">
        <v>3717</v>
      </c>
      <c r="BC7053" s="10">
        <v>44664</v>
      </c>
      <c r="BH7053" s="11">
        <v>700</v>
      </c>
      <c r="BI7053" s="8" t="s">
        <v>4189</v>
      </c>
      <c r="BJ7053" s="11">
        <v>1.4286000000000001</v>
      </c>
      <c r="BQ7053" s="11">
        <v>6078.2457999999997</v>
      </c>
      <c r="BR7053" s="8" t="s">
        <v>7654</v>
      </c>
      <c r="BW7053" s="10">
        <v>44348</v>
      </c>
      <c r="BX7053" s="10">
        <v>42644</v>
      </c>
      <c r="BY7053" s="9">
        <v>0</v>
      </c>
      <c r="BZ7053" s="8" t="s">
        <v>3777</v>
      </c>
      <c r="CF7053" s="8" t="s">
        <v>3708</v>
      </c>
      <c r="CH7053" s="9">
        <v>16252.57</v>
      </c>
      <c r="CM7053" s="12">
        <v>10</v>
      </c>
      <c r="CR7053" s="8" t="s">
        <v>26518</v>
      </c>
      <c r="CV7053" s="13">
        <v>1</v>
      </c>
    </row>
    <row r="7054" spans="1:100" x14ac:dyDescent="0.2">
      <c r="A7054" s="8" t="s">
        <v>26520</v>
      </c>
      <c r="B7054" s="8" t="s">
        <v>26518</v>
      </c>
      <c r="C7054" s="8" t="s">
        <v>4437</v>
      </c>
      <c r="D7054" s="8" t="s">
        <v>4416</v>
      </c>
      <c r="E7054" s="8" t="s">
        <v>9462</v>
      </c>
      <c r="F7054" s="8" t="s">
        <v>3765</v>
      </c>
      <c r="G7054" s="8" t="s">
        <v>26521</v>
      </c>
      <c r="H7054" s="8" t="s">
        <v>3767</v>
      </c>
      <c r="I7054" s="8" t="s">
        <v>4469</v>
      </c>
      <c r="J7054" s="8" t="s">
        <v>3774</v>
      </c>
      <c r="K7054" s="8" t="s">
        <v>26522</v>
      </c>
      <c r="M7054" s="8" t="s">
        <v>3733</v>
      </c>
      <c r="N7054" s="8" t="s">
        <v>3708</v>
      </c>
      <c r="O7054" s="8" t="s">
        <v>3709</v>
      </c>
      <c r="P7054" s="9">
        <v>27288.42</v>
      </c>
      <c r="Q7054" s="8" t="s">
        <v>3710</v>
      </c>
      <c r="R7054" s="8" t="s">
        <v>5320</v>
      </c>
      <c r="S7054" s="9">
        <v>21058.12</v>
      </c>
      <c r="T7054" s="9">
        <v>17366.419999999998</v>
      </c>
      <c r="U7054" s="8" t="s">
        <v>3710</v>
      </c>
      <c r="V7054" s="8" t="s">
        <v>7654</v>
      </c>
      <c r="W7054" s="8" t="s">
        <v>3840</v>
      </c>
      <c r="X7054" s="8" t="s">
        <v>4422</v>
      </c>
      <c r="Y7054" s="8" t="s">
        <v>3738</v>
      </c>
      <c r="AY7054" s="8" t="s">
        <v>5322</v>
      </c>
      <c r="BB7054" s="8" t="s">
        <v>3717</v>
      </c>
      <c r="BC7054" s="10">
        <v>42480</v>
      </c>
      <c r="BH7054" s="11">
        <v>700</v>
      </c>
      <c r="BI7054" s="8" t="s">
        <v>4189</v>
      </c>
      <c r="BJ7054" s="11">
        <v>2.8571</v>
      </c>
      <c r="BQ7054" s="11">
        <v>6078.2457999999997</v>
      </c>
      <c r="BR7054" s="8" t="s">
        <v>7654</v>
      </c>
      <c r="BW7054" s="10">
        <v>44348</v>
      </c>
      <c r="BX7054" s="10">
        <v>42644</v>
      </c>
      <c r="BY7054" s="9">
        <v>0</v>
      </c>
      <c r="BZ7054" s="8" t="s">
        <v>3777</v>
      </c>
      <c r="CF7054" s="8" t="s">
        <v>3708</v>
      </c>
      <c r="CH7054" s="9">
        <v>31561.41</v>
      </c>
      <c r="CM7054" s="12">
        <v>10</v>
      </c>
      <c r="CR7054" s="8" t="s">
        <v>26518</v>
      </c>
      <c r="CV7054" s="13">
        <v>1</v>
      </c>
    </row>
    <row r="7055" spans="1:100" x14ac:dyDescent="0.2">
      <c r="A7055" s="8" t="s">
        <v>26523</v>
      </c>
      <c r="B7055" s="8" t="s">
        <v>26518</v>
      </c>
      <c r="C7055" s="8" t="s">
        <v>4447</v>
      </c>
      <c r="D7055" s="8" t="s">
        <v>4416</v>
      </c>
      <c r="E7055" s="8" t="s">
        <v>9462</v>
      </c>
      <c r="F7055" s="8" t="s">
        <v>3765</v>
      </c>
      <c r="G7055" s="8" t="s">
        <v>26524</v>
      </c>
      <c r="H7055" s="8" t="s">
        <v>3767</v>
      </c>
      <c r="I7055" s="8" t="s">
        <v>4469</v>
      </c>
      <c r="J7055" s="8" t="s">
        <v>3774</v>
      </c>
      <c r="K7055" s="8" t="s">
        <v>26525</v>
      </c>
      <c r="M7055" s="8" t="s">
        <v>3733</v>
      </c>
      <c r="N7055" s="8" t="s">
        <v>3708</v>
      </c>
      <c r="O7055" s="8" t="s">
        <v>3709</v>
      </c>
      <c r="P7055" s="9">
        <v>3411.07</v>
      </c>
      <c r="Q7055" s="8" t="s">
        <v>3710</v>
      </c>
      <c r="R7055" s="8" t="s">
        <v>5320</v>
      </c>
      <c r="S7055" s="9">
        <v>2632.26</v>
      </c>
      <c r="T7055" s="9">
        <v>2170.8000000000002</v>
      </c>
      <c r="U7055" s="8" t="s">
        <v>3710</v>
      </c>
      <c r="V7055" s="8" t="s">
        <v>7654</v>
      </c>
      <c r="W7055" s="8" t="s">
        <v>3840</v>
      </c>
      <c r="X7055" s="8" t="s">
        <v>4422</v>
      </c>
      <c r="Y7055" s="8" t="s">
        <v>3738</v>
      </c>
      <c r="AY7055" s="8" t="s">
        <v>5322</v>
      </c>
      <c r="BB7055" s="8" t="s">
        <v>3717</v>
      </c>
      <c r="BC7055" s="10">
        <v>43948</v>
      </c>
      <c r="BH7055" s="11">
        <v>700</v>
      </c>
      <c r="BI7055" s="8" t="s">
        <v>4189</v>
      </c>
      <c r="BJ7055" s="11">
        <v>0.35709999999999997</v>
      </c>
      <c r="BQ7055" s="11">
        <v>6078.2457999999997</v>
      </c>
      <c r="BR7055" s="8" t="s">
        <v>7654</v>
      </c>
      <c r="BW7055" s="10">
        <v>44348</v>
      </c>
      <c r="BX7055" s="10">
        <v>42644</v>
      </c>
      <c r="BY7055" s="9">
        <v>0</v>
      </c>
      <c r="BZ7055" s="8" t="s">
        <v>3777</v>
      </c>
      <c r="CF7055" s="8" t="s">
        <v>3708</v>
      </c>
      <c r="CH7055" s="9">
        <v>4451.28</v>
      </c>
      <c r="CM7055" s="12">
        <v>10</v>
      </c>
      <c r="CR7055" s="8" t="s">
        <v>26518</v>
      </c>
      <c r="CV7055" s="13">
        <v>1</v>
      </c>
    </row>
    <row r="7056" spans="1:100" x14ac:dyDescent="0.2">
      <c r="A7056" s="8" t="s">
        <v>26526</v>
      </c>
      <c r="B7056" s="8" t="s">
        <v>26518</v>
      </c>
      <c r="C7056" s="8" t="s">
        <v>4461</v>
      </c>
      <c r="D7056" s="8" t="s">
        <v>4416</v>
      </c>
      <c r="E7056" s="8" t="s">
        <v>9462</v>
      </c>
      <c r="F7056" s="8" t="s">
        <v>3765</v>
      </c>
      <c r="G7056" s="8" t="s">
        <v>9463</v>
      </c>
      <c r="H7056" s="8" t="s">
        <v>3767</v>
      </c>
      <c r="I7056" s="8" t="s">
        <v>4469</v>
      </c>
      <c r="J7056" s="8" t="s">
        <v>3774</v>
      </c>
      <c r="K7056" s="8" t="s">
        <v>26527</v>
      </c>
      <c r="M7056" s="8" t="s">
        <v>3733</v>
      </c>
      <c r="N7056" s="8" t="s">
        <v>3708</v>
      </c>
      <c r="O7056" s="8" t="s">
        <v>3709</v>
      </c>
      <c r="P7056" s="9">
        <v>6822.11</v>
      </c>
      <c r="Q7056" s="8" t="s">
        <v>3710</v>
      </c>
      <c r="R7056" s="8" t="s">
        <v>5320</v>
      </c>
      <c r="S7056" s="9">
        <v>5264.53</v>
      </c>
      <c r="T7056" s="9">
        <v>4341.6000000000004</v>
      </c>
      <c r="U7056" s="8" t="s">
        <v>3710</v>
      </c>
      <c r="V7056" s="8" t="s">
        <v>7654</v>
      </c>
      <c r="W7056" s="8" t="s">
        <v>3840</v>
      </c>
      <c r="X7056" s="8" t="s">
        <v>4422</v>
      </c>
      <c r="Y7056" s="8" t="s">
        <v>3738</v>
      </c>
      <c r="AY7056" s="8" t="s">
        <v>5322</v>
      </c>
      <c r="BB7056" s="8" t="s">
        <v>3717</v>
      </c>
      <c r="BC7056" s="10">
        <v>42480</v>
      </c>
      <c r="BH7056" s="11">
        <v>700</v>
      </c>
      <c r="BI7056" s="8" t="s">
        <v>4189</v>
      </c>
      <c r="BJ7056" s="11">
        <v>0.71430000000000005</v>
      </c>
      <c r="BQ7056" s="11">
        <v>6078.2457999999997</v>
      </c>
      <c r="BR7056" s="8" t="s">
        <v>7654</v>
      </c>
      <c r="BW7056" s="10">
        <v>44348</v>
      </c>
      <c r="BX7056" s="10">
        <v>42644</v>
      </c>
      <c r="BY7056" s="9">
        <v>0</v>
      </c>
      <c r="BZ7056" s="8" t="s">
        <v>3777</v>
      </c>
      <c r="CF7056" s="8" t="s">
        <v>3708</v>
      </c>
      <c r="CH7056" s="9">
        <v>8528.2900000000009</v>
      </c>
      <c r="CM7056" s="12">
        <v>10</v>
      </c>
      <c r="CR7056" s="8" t="s">
        <v>26518</v>
      </c>
      <c r="CV7056" s="13">
        <v>1</v>
      </c>
    </row>
    <row r="7057" spans="1:100" x14ac:dyDescent="0.2">
      <c r="A7057" s="8" t="s">
        <v>26528</v>
      </c>
      <c r="B7057" s="8" t="s">
        <v>26529</v>
      </c>
      <c r="C7057" s="8" t="s">
        <v>26530</v>
      </c>
      <c r="D7057" s="8" t="s">
        <v>6172</v>
      </c>
      <c r="E7057" s="8" t="s">
        <v>26531</v>
      </c>
      <c r="F7057" s="8" t="s">
        <v>3727</v>
      </c>
      <c r="G7057" s="8" t="s">
        <v>26532</v>
      </c>
      <c r="H7057" s="8" t="s">
        <v>3836</v>
      </c>
      <c r="I7057" s="8" t="s">
        <v>4949</v>
      </c>
      <c r="J7057" s="8" t="s">
        <v>3884</v>
      </c>
      <c r="K7057" s="8" t="s">
        <v>26533</v>
      </c>
      <c r="M7057" s="8" t="s">
        <v>3733</v>
      </c>
      <c r="N7057" s="8" t="s">
        <v>3708</v>
      </c>
      <c r="O7057" s="8" t="s">
        <v>3709</v>
      </c>
      <c r="P7057" s="9">
        <v>19394.09</v>
      </c>
      <c r="Q7057" s="8" t="s">
        <v>3710</v>
      </c>
      <c r="R7057" s="8" t="s">
        <v>17745</v>
      </c>
      <c r="S7057" s="9">
        <v>19218.02</v>
      </c>
      <c r="T7057" s="9">
        <v>16287.18</v>
      </c>
      <c r="U7057" s="8" t="s">
        <v>3710</v>
      </c>
      <c r="V7057" s="8" t="s">
        <v>17746</v>
      </c>
      <c r="W7057" s="8" t="s">
        <v>3710</v>
      </c>
      <c r="Y7057" s="8" t="s">
        <v>3738</v>
      </c>
      <c r="AC7057" s="8" t="s">
        <v>8319</v>
      </c>
      <c r="AV7057" s="8" t="s">
        <v>17747</v>
      </c>
      <c r="AW7057" s="8">
        <v>70</v>
      </c>
      <c r="AX7057" s="8">
        <v>3</v>
      </c>
      <c r="AY7057" s="8" t="s">
        <v>26534</v>
      </c>
      <c r="BB7057" s="8" t="s">
        <v>3717</v>
      </c>
      <c r="BC7057" s="10">
        <v>44552</v>
      </c>
      <c r="BE7057" s="8" t="s">
        <v>5121</v>
      </c>
      <c r="BF7057" s="8" t="s">
        <v>3720</v>
      </c>
      <c r="BG7057" s="11">
        <v>32.4</v>
      </c>
      <c r="BH7057" s="11">
        <v>23.142900000000001</v>
      </c>
      <c r="BI7057" s="8" t="s">
        <v>3720</v>
      </c>
      <c r="BJ7057" s="11">
        <v>27.9999</v>
      </c>
      <c r="BQ7057" s="11">
        <v>581.68610000000001</v>
      </c>
      <c r="BR7057" s="8" t="s">
        <v>17746</v>
      </c>
      <c r="BW7057" s="10">
        <v>44287</v>
      </c>
      <c r="BX7057" s="10">
        <v>44075</v>
      </c>
      <c r="BY7057" s="9">
        <v>0</v>
      </c>
      <c r="BZ7057" s="8" t="s">
        <v>3777</v>
      </c>
      <c r="CF7057" s="8" t="s">
        <v>3708</v>
      </c>
      <c r="CH7057" s="9">
        <v>22703.97</v>
      </c>
      <c r="CM7057" s="12">
        <v>10</v>
      </c>
      <c r="CR7057" s="8" t="s">
        <v>26529</v>
      </c>
      <c r="CV7057" s="13">
        <v>1</v>
      </c>
    </row>
    <row r="7058" spans="1:100" x14ac:dyDescent="0.2">
      <c r="A7058" s="8" t="s">
        <v>26535</v>
      </c>
      <c r="B7058" s="8" t="s">
        <v>26529</v>
      </c>
      <c r="C7058" s="8" t="s">
        <v>26530</v>
      </c>
      <c r="D7058" s="8" t="s">
        <v>3745</v>
      </c>
      <c r="E7058" s="8" t="s">
        <v>26531</v>
      </c>
      <c r="F7058" s="8" t="s">
        <v>3727</v>
      </c>
      <c r="G7058" s="8" t="s">
        <v>26536</v>
      </c>
      <c r="H7058" s="8" t="s">
        <v>3748</v>
      </c>
      <c r="I7058" s="8" t="s">
        <v>4949</v>
      </c>
      <c r="J7058" s="8" t="s">
        <v>3884</v>
      </c>
      <c r="K7058" s="8" t="s">
        <v>26537</v>
      </c>
      <c r="M7058" s="8" t="s">
        <v>3733</v>
      </c>
      <c r="N7058" s="8" t="s">
        <v>3708</v>
      </c>
      <c r="O7058" s="8" t="s">
        <v>3709</v>
      </c>
      <c r="P7058" s="9">
        <v>19394.09</v>
      </c>
      <c r="Q7058" s="8" t="s">
        <v>3710</v>
      </c>
      <c r="R7058" s="8" t="s">
        <v>17745</v>
      </c>
      <c r="S7058" s="9">
        <v>19218.02</v>
      </c>
      <c r="T7058" s="9">
        <v>16287.18</v>
      </c>
      <c r="U7058" s="8" t="s">
        <v>3710</v>
      </c>
      <c r="V7058" s="8" t="s">
        <v>17746</v>
      </c>
      <c r="W7058" s="8" t="s">
        <v>3710</v>
      </c>
      <c r="Y7058" s="8" t="s">
        <v>3738</v>
      </c>
      <c r="AC7058" s="8" t="s">
        <v>8319</v>
      </c>
      <c r="AV7058" s="8" t="s">
        <v>17747</v>
      </c>
      <c r="AW7058" s="8">
        <v>70</v>
      </c>
      <c r="AX7058" s="8">
        <v>3</v>
      </c>
      <c r="AY7058" s="8" t="s">
        <v>26534</v>
      </c>
      <c r="BB7058" s="8" t="s">
        <v>3717</v>
      </c>
      <c r="BC7058" s="10">
        <v>44476</v>
      </c>
      <c r="BD7058" s="10">
        <v>44770</v>
      </c>
      <c r="BE7058" s="8" t="s">
        <v>5121</v>
      </c>
      <c r="BF7058" s="8" t="s">
        <v>3720</v>
      </c>
      <c r="BG7058" s="11">
        <v>32.4</v>
      </c>
      <c r="BH7058" s="11">
        <v>23.142900000000001</v>
      </c>
      <c r="BI7058" s="8" t="s">
        <v>3720</v>
      </c>
      <c r="BJ7058" s="11">
        <v>27.9999</v>
      </c>
      <c r="BQ7058" s="11">
        <v>581.68610000000001</v>
      </c>
      <c r="BR7058" s="8" t="s">
        <v>17746</v>
      </c>
      <c r="BW7058" s="10">
        <v>44287</v>
      </c>
      <c r="BX7058" s="10">
        <v>44075</v>
      </c>
      <c r="BY7058" s="9">
        <v>0</v>
      </c>
      <c r="BZ7058" s="8" t="s">
        <v>3777</v>
      </c>
      <c r="CF7058" s="8" t="s">
        <v>3708</v>
      </c>
      <c r="CH7058" s="9">
        <v>22703.97</v>
      </c>
      <c r="CM7058" s="12">
        <v>10</v>
      </c>
      <c r="CR7058" s="8" t="s">
        <v>26529</v>
      </c>
      <c r="CV7058" s="13">
        <v>1</v>
      </c>
    </row>
    <row r="7059" spans="1:100" x14ac:dyDescent="0.2">
      <c r="A7059" s="8" t="s">
        <v>26538</v>
      </c>
      <c r="B7059" s="8" t="s">
        <v>26529</v>
      </c>
      <c r="C7059" s="8" t="s">
        <v>5162</v>
      </c>
      <c r="D7059" s="8" t="s">
        <v>3783</v>
      </c>
      <c r="E7059" s="8" t="s">
        <v>26539</v>
      </c>
      <c r="F7059" s="8" t="s">
        <v>3765</v>
      </c>
      <c r="G7059" s="8" t="s">
        <v>26540</v>
      </c>
      <c r="H7059" s="8" t="s">
        <v>3767</v>
      </c>
      <c r="I7059" s="8" t="s">
        <v>4949</v>
      </c>
      <c r="J7059" s="8" t="s">
        <v>3884</v>
      </c>
      <c r="K7059" s="8" t="s">
        <v>26541</v>
      </c>
      <c r="M7059" s="8" t="s">
        <v>3733</v>
      </c>
      <c r="N7059" s="8" t="s">
        <v>3708</v>
      </c>
      <c r="O7059" s="8" t="s">
        <v>3709</v>
      </c>
      <c r="P7059" s="9">
        <v>37514.67</v>
      </c>
      <c r="Q7059" s="8" t="s">
        <v>3710</v>
      </c>
      <c r="R7059" s="8" t="s">
        <v>17745</v>
      </c>
      <c r="S7059" s="9">
        <v>25624.03</v>
      </c>
      <c r="T7059" s="9">
        <v>21716.25</v>
      </c>
      <c r="U7059" s="8" t="s">
        <v>3710</v>
      </c>
      <c r="V7059" s="8" t="s">
        <v>17746</v>
      </c>
      <c r="W7059" s="8" t="s">
        <v>3710</v>
      </c>
      <c r="Y7059" s="8" t="s">
        <v>3738</v>
      </c>
      <c r="AV7059" s="8" t="s">
        <v>17747</v>
      </c>
      <c r="AW7059" s="8">
        <v>70</v>
      </c>
      <c r="AX7059" s="8">
        <v>3</v>
      </c>
      <c r="AY7059" s="8" t="s">
        <v>26534</v>
      </c>
      <c r="BB7059" s="8" t="s">
        <v>3717</v>
      </c>
      <c r="BC7059" s="10">
        <v>44552</v>
      </c>
      <c r="BE7059" s="8" t="s">
        <v>5121</v>
      </c>
      <c r="BF7059" s="8" t="s">
        <v>3720</v>
      </c>
      <c r="BG7059" s="11">
        <v>40</v>
      </c>
      <c r="BH7059" s="11">
        <v>21.428599999999999</v>
      </c>
      <c r="BI7059" s="8" t="s">
        <v>3720</v>
      </c>
      <c r="BJ7059" s="11">
        <v>37.333300000000001</v>
      </c>
      <c r="BQ7059" s="11">
        <v>581.68610000000001</v>
      </c>
      <c r="BR7059" s="8" t="s">
        <v>17746</v>
      </c>
      <c r="BW7059" s="10">
        <v>44287</v>
      </c>
      <c r="BX7059" s="10">
        <v>44075</v>
      </c>
      <c r="BY7059" s="9">
        <v>0</v>
      </c>
      <c r="BZ7059" s="8" t="s">
        <v>3777</v>
      </c>
      <c r="CF7059" s="8" t="s">
        <v>3708</v>
      </c>
      <c r="CH7059" s="9">
        <v>43035.26</v>
      </c>
      <c r="CM7059" s="12">
        <v>10</v>
      </c>
      <c r="CR7059" s="8" t="s">
        <v>26529</v>
      </c>
      <c r="CV7059" s="13">
        <v>1</v>
      </c>
    </row>
    <row r="7060" spans="1:100" x14ac:dyDescent="0.2">
      <c r="A7060" s="8" t="s">
        <v>26542</v>
      </c>
      <c r="B7060" s="8" t="s">
        <v>26529</v>
      </c>
      <c r="C7060" s="8" t="s">
        <v>5162</v>
      </c>
      <c r="D7060" s="8" t="s">
        <v>3783</v>
      </c>
      <c r="E7060" s="8" t="s">
        <v>26543</v>
      </c>
      <c r="F7060" s="8" t="s">
        <v>3765</v>
      </c>
      <c r="G7060" s="8" t="s">
        <v>26544</v>
      </c>
      <c r="H7060" s="8" t="s">
        <v>3767</v>
      </c>
      <c r="I7060" s="8" t="s">
        <v>4949</v>
      </c>
      <c r="J7060" s="8" t="s">
        <v>3884</v>
      </c>
      <c r="K7060" s="8" t="s">
        <v>26545</v>
      </c>
      <c r="M7060" s="8" t="s">
        <v>3733</v>
      </c>
      <c r="N7060" s="8" t="s">
        <v>3708</v>
      </c>
      <c r="O7060" s="8" t="s">
        <v>3709</v>
      </c>
      <c r="P7060" s="9">
        <v>54808.81</v>
      </c>
      <c r="Q7060" s="8" t="s">
        <v>3710</v>
      </c>
      <c r="R7060" s="8" t="s">
        <v>17745</v>
      </c>
      <c r="S7060" s="9">
        <v>51248.07</v>
      </c>
      <c r="T7060" s="9">
        <v>43432.5</v>
      </c>
      <c r="U7060" s="8" t="s">
        <v>3710</v>
      </c>
      <c r="V7060" s="8" t="s">
        <v>17746</v>
      </c>
      <c r="W7060" s="8" t="s">
        <v>3710</v>
      </c>
      <c r="Y7060" s="8" t="s">
        <v>3738</v>
      </c>
      <c r="AV7060" s="8" t="s">
        <v>17747</v>
      </c>
      <c r="AW7060" s="8">
        <v>70</v>
      </c>
      <c r="AX7060" s="8">
        <v>3</v>
      </c>
      <c r="AY7060" s="8" t="s">
        <v>26534</v>
      </c>
      <c r="BB7060" s="8" t="s">
        <v>3717</v>
      </c>
      <c r="BC7060" s="10">
        <v>44552</v>
      </c>
      <c r="BE7060" s="8" t="s">
        <v>5121</v>
      </c>
      <c r="BF7060" s="8" t="s">
        <v>3720</v>
      </c>
      <c r="BG7060" s="11">
        <v>80</v>
      </c>
      <c r="BH7060" s="11">
        <v>21.428599999999999</v>
      </c>
      <c r="BI7060" s="8" t="s">
        <v>3720</v>
      </c>
      <c r="BJ7060" s="11">
        <v>74.666600000000003</v>
      </c>
      <c r="BQ7060" s="11">
        <v>581.68610000000001</v>
      </c>
      <c r="BR7060" s="8" t="s">
        <v>17746</v>
      </c>
      <c r="BW7060" s="10">
        <v>44287</v>
      </c>
      <c r="BX7060" s="10">
        <v>44075</v>
      </c>
      <c r="BY7060" s="9">
        <v>0</v>
      </c>
      <c r="BZ7060" s="8" t="s">
        <v>3777</v>
      </c>
      <c r="CF7060" s="8" t="s">
        <v>3708</v>
      </c>
      <c r="CH7060" s="9">
        <v>62439.28</v>
      </c>
      <c r="CM7060" s="12">
        <v>10</v>
      </c>
      <c r="CR7060" s="8" t="s">
        <v>26529</v>
      </c>
      <c r="CV7060" s="13">
        <v>1</v>
      </c>
    </row>
    <row r="7061" spans="1:100" x14ac:dyDescent="0.2">
      <c r="A7061" s="8" t="s">
        <v>26546</v>
      </c>
      <c r="B7061" s="8" t="s">
        <v>26529</v>
      </c>
      <c r="C7061" s="8" t="s">
        <v>5162</v>
      </c>
      <c r="D7061" s="8" t="s">
        <v>3783</v>
      </c>
      <c r="E7061" s="8" t="s">
        <v>26547</v>
      </c>
      <c r="F7061" s="8" t="s">
        <v>3765</v>
      </c>
      <c r="G7061" s="8" t="s">
        <v>26548</v>
      </c>
      <c r="H7061" s="8" t="s">
        <v>3767</v>
      </c>
      <c r="I7061" s="8" t="s">
        <v>4949</v>
      </c>
      <c r="J7061" s="8" t="s">
        <v>3884</v>
      </c>
      <c r="K7061" s="8" t="s">
        <v>26549</v>
      </c>
      <c r="M7061" s="8" t="s">
        <v>3733</v>
      </c>
      <c r="N7061" s="8" t="s">
        <v>3708</v>
      </c>
      <c r="O7061" s="8" t="s">
        <v>3709</v>
      </c>
      <c r="P7061" s="9">
        <v>14287.31</v>
      </c>
      <c r="Q7061" s="8" t="s">
        <v>3710</v>
      </c>
      <c r="R7061" s="8" t="s">
        <v>17745</v>
      </c>
      <c r="S7061" s="9">
        <v>10249.61</v>
      </c>
      <c r="T7061" s="9">
        <v>8686.5</v>
      </c>
      <c r="U7061" s="8" t="s">
        <v>3710</v>
      </c>
      <c r="V7061" s="8" t="s">
        <v>17746</v>
      </c>
      <c r="W7061" s="8" t="s">
        <v>3710</v>
      </c>
      <c r="Y7061" s="8" t="s">
        <v>3738</v>
      </c>
      <c r="AV7061" s="8" t="s">
        <v>17747</v>
      </c>
      <c r="AW7061" s="8">
        <v>70</v>
      </c>
      <c r="AX7061" s="8">
        <v>3</v>
      </c>
      <c r="AY7061" s="8" t="s">
        <v>26534</v>
      </c>
      <c r="BB7061" s="8" t="s">
        <v>3717</v>
      </c>
      <c r="BC7061" s="10">
        <v>44552</v>
      </c>
      <c r="BE7061" s="8" t="s">
        <v>5121</v>
      </c>
      <c r="BF7061" s="8" t="s">
        <v>3720</v>
      </c>
      <c r="BG7061" s="11">
        <v>16</v>
      </c>
      <c r="BH7061" s="11">
        <v>21.428599999999999</v>
      </c>
      <c r="BI7061" s="8" t="s">
        <v>3720</v>
      </c>
      <c r="BJ7061" s="11">
        <v>14.933299999999999</v>
      </c>
      <c r="BQ7061" s="11">
        <v>581.68610000000001</v>
      </c>
      <c r="BR7061" s="8" t="s">
        <v>17746</v>
      </c>
      <c r="BW7061" s="10">
        <v>44287</v>
      </c>
      <c r="BX7061" s="10">
        <v>44075</v>
      </c>
      <c r="BY7061" s="9">
        <v>0</v>
      </c>
      <c r="BZ7061" s="8" t="s">
        <v>3777</v>
      </c>
      <c r="CF7061" s="8" t="s">
        <v>3708</v>
      </c>
      <c r="CH7061" s="9">
        <v>16974.16</v>
      </c>
      <c r="CM7061" s="12">
        <v>10</v>
      </c>
      <c r="CR7061" s="8" t="s">
        <v>26529</v>
      </c>
      <c r="CV7061" s="13">
        <v>1</v>
      </c>
    </row>
    <row r="7062" spans="1:100" x14ac:dyDescent="0.2">
      <c r="A7062" s="8" t="s">
        <v>26550</v>
      </c>
      <c r="B7062" s="8" t="s">
        <v>26551</v>
      </c>
      <c r="C7062" s="8" t="s">
        <v>5256</v>
      </c>
      <c r="D7062" s="8" t="s">
        <v>4193</v>
      </c>
      <c r="E7062" s="8" t="s">
        <v>3860</v>
      </c>
      <c r="F7062" s="8" t="s">
        <v>3701</v>
      </c>
      <c r="G7062" s="8" t="s">
        <v>5257</v>
      </c>
      <c r="H7062" s="8" t="s">
        <v>3703</v>
      </c>
      <c r="I7062" s="8" t="s">
        <v>5</v>
      </c>
      <c r="J7062" s="8" t="s">
        <v>3731</v>
      </c>
      <c r="K7062" s="8" t="s">
        <v>26552</v>
      </c>
      <c r="M7062" s="8" t="s">
        <v>3707</v>
      </c>
      <c r="N7062" s="8" t="s">
        <v>3771</v>
      </c>
      <c r="O7062" s="8" t="s">
        <v>3709</v>
      </c>
      <c r="P7062" s="9">
        <v>89.45</v>
      </c>
      <c r="Q7062" s="8" t="s">
        <v>3710</v>
      </c>
      <c r="R7062" s="8" t="s">
        <v>5056</v>
      </c>
      <c r="S7062" s="9">
        <v>63.72</v>
      </c>
      <c r="T7062" s="9">
        <v>42.28</v>
      </c>
      <c r="U7062" s="8" t="s">
        <v>3710</v>
      </c>
      <c r="V7062" s="8" t="s">
        <v>5260</v>
      </c>
      <c r="Y7062" s="8" t="s">
        <v>3738</v>
      </c>
      <c r="AV7062" s="8" t="s">
        <v>5058</v>
      </c>
      <c r="AW7062" s="8">
        <v>74</v>
      </c>
      <c r="AX7062" s="8">
        <v>2</v>
      </c>
      <c r="AY7062" s="8" t="s">
        <v>460</v>
      </c>
      <c r="BA7062" s="10">
        <v>45626</v>
      </c>
      <c r="BD7062" s="10">
        <v>44352</v>
      </c>
      <c r="BE7062" s="8" t="s">
        <v>3721</v>
      </c>
      <c r="BF7062" s="8" t="s">
        <v>5059</v>
      </c>
      <c r="BG7062" s="11">
        <v>7.5</v>
      </c>
      <c r="BH7062" s="11">
        <v>0.5</v>
      </c>
      <c r="BI7062" s="8" t="s">
        <v>5059</v>
      </c>
      <c r="BJ7062" s="11">
        <v>15</v>
      </c>
      <c r="BQ7062" s="11">
        <v>2.8182999999999998</v>
      </c>
      <c r="BR7062" s="8" t="s">
        <v>5260</v>
      </c>
      <c r="BW7062" s="10">
        <v>44105</v>
      </c>
      <c r="BX7062" s="10">
        <v>43831</v>
      </c>
      <c r="BY7062" s="9">
        <v>0</v>
      </c>
      <c r="BZ7062" s="8" t="s">
        <v>3742</v>
      </c>
      <c r="CA7062" s="8" t="s">
        <v>3717</v>
      </c>
      <c r="CF7062" s="8" t="s">
        <v>3708</v>
      </c>
      <c r="CH7062" s="9">
        <v>134.80000000000001</v>
      </c>
      <c r="CM7062" s="12">
        <v>10</v>
      </c>
      <c r="CR7062" s="8" t="s">
        <v>26551</v>
      </c>
      <c r="CV7062" s="13">
        <v>1</v>
      </c>
    </row>
    <row r="7063" spans="1:100" x14ac:dyDescent="0.2">
      <c r="A7063" s="8" t="s">
        <v>26553</v>
      </c>
      <c r="B7063" s="8" t="s">
        <v>26551</v>
      </c>
      <c r="C7063" s="8" t="s">
        <v>5256</v>
      </c>
      <c r="D7063" s="8" t="s">
        <v>4193</v>
      </c>
      <c r="E7063" s="8" t="s">
        <v>3860</v>
      </c>
      <c r="F7063" s="8" t="s">
        <v>3701</v>
      </c>
      <c r="G7063" s="8" t="s">
        <v>5257</v>
      </c>
      <c r="H7063" s="8" t="s">
        <v>3703</v>
      </c>
      <c r="I7063" s="8" t="s">
        <v>5</v>
      </c>
      <c r="J7063" s="8" t="s">
        <v>3731</v>
      </c>
      <c r="K7063" s="8" t="s">
        <v>26552</v>
      </c>
      <c r="M7063" s="8" t="s">
        <v>3707</v>
      </c>
      <c r="N7063" s="8" t="s">
        <v>3708</v>
      </c>
      <c r="O7063" s="8" t="s">
        <v>3709</v>
      </c>
      <c r="P7063" s="9">
        <v>89.45</v>
      </c>
      <c r="Q7063" s="8" t="s">
        <v>3710</v>
      </c>
      <c r="R7063" s="8" t="s">
        <v>5056</v>
      </c>
      <c r="S7063" s="9">
        <v>63.72</v>
      </c>
      <c r="T7063" s="9">
        <v>42.28</v>
      </c>
      <c r="U7063" s="8" t="s">
        <v>3710</v>
      </c>
      <c r="V7063" s="8" t="s">
        <v>5260</v>
      </c>
      <c r="Y7063" s="8" t="s">
        <v>3738</v>
      </c>
      <c r="AV7063" s="8" t="s">
        <v>5058</v>
      </c>
      <c r="AW7063" s="8">
        <v>74</v>
      </c>
      <c r="AX7063" s="8">
        <v>2</v>
      </c>
      <c r="AY7063" s="8" t="s">
        <v>460</v>
      </c>
      <c r="BB7063" s="8" t="s">
        <v>3717</v>
      </c>
      <c r="BC7063" s="10">
        <v>44642</v>
      </c>
      <c r="BE7063" s="8" t="s">
        <v>3721</v>
      </c>
      <c r="BF7063" s="8" t="s">
        <v>5059</v>
      </c>
      <c r="BG7063" s="11">
        <v>7.5</v>
      </c>
      <c r="BH7063" s="11">
        <v>0.5</v>
      </c>
      <c r="BI7063" s="8" t="s">
        <v>5059</v>
      </c>
      <c r="BJ7063" s="11">
        <v>15</v>
      </c>
      <c r="BQ7063" s="11">
        <v>2.8182999999999998</v>
      </c>
      <c r="BR7063" s="8" t="s">
        <v>5260</v>
      </c>
      <c r="BW7063" s="10">
        <v>44105</v>
      </c>
      <c r="BX7063" s="10">
        <v>43831</v>
      </c>
      <c r="BY7063" s="9">
        <v>0</v>
      </c>
      <c r="BZ7063" s="8" t="s">
        <v>3742</v>
      </c>
      <c r="CA7063" s="8" t="s">
        <v>3717</v>
      </c>
      <c r="CF7063" s="8" t="s">
        <v>3708</v>
      </c>
      <c r="CH7063" s="9">
        <v>134.80000000000001</v>
      </c>
      <c r="CM7063" s="12">
        <v>10</v>
      </c>
      <c r="CR7063" s="8" t="s">
        <v>26551</v>
      </c>
      <c r="CV7063" s="13">
        <v>1</v>
      </c>
    </row>
    <row r="7064" spans="1:100" x14ac:dyDescent="0.2">
      <c r="A7064" s="8" t="s">
        <v>26554</v>
      </c>
      <c r="B7064" s="8" t="s">
        <v>26551</v>
      </c>
      <c r="C7064" s="8" t="s">
        <v>26555</v>
      </c>
      <c r="D7064" s="8" t="s">
        <v>4193</v>
      </c>
      <c r="E7064" s="8" t="s">
        <v>6378</v>
      </c>
      <c r="F7064" s="8" t="s">
        <v>3701</v>
      </c>
      <c r="G7064" s="8" t="s">
        <v>26556</v>
      </c>
      <c r="H7064" s="8" t="s">
        <v>3703</v>
      </c>
      <c r="I7064" s="8" t="s">
        <v>5</v>
      </c>
      <c r="J7064" s="8" t="s">
        <v>3731</v>
      </c>
      <c r="K7064" s="8" t="s">
        <v>26557</v>
      </c>
      <c r="M7064" s="8" t="s">
        <v>3707</v>
      </c>
      <c r="N7064" s="8" t="s">
        <v>3771</v>
      </c>
      <c r="O7064" s="8" t="s">
        <v>3709</v>
      </c>
      <c r="P7064" s="9">
        <v>215.96</v>
      </c>
      <c r="Q7064" s="8" t="s">
        <v>3710</v>
      </c>
      <c r="R7064" s="8" t="s">
        <v>5056</v>
      </c>
      <c r="S7064" s="9">
        <v>127.42</v>
      </c>
      <c r="T7064" s="9">
        <v>84.55</v>
      </c>
      <c r="U7064" s="8" t="s">
        <v>3710</v>
      </c>
      <c r="V7064" s="8" t="s">
        <v>5260</v>
      </c>
      <c r="Y7064" s="8" t="s">
        <v>3738</v>
      </c>
      <c r="Z7064" s="8" t="s">
        <v>3742</v>
      </c>
      <c r="AV7064" s="8" t="s">
        <v>5058</v>
      </c>
      <c r="AW7064" s="8">
        <v>74</v>
      </c>
      <c r="AX7064" s="8">
        <v>2</v>
      </c>
      <c r="AY7064" s="8" t="s">
        <v>460</v>
      </c>
      <c r="BA7064" s="10">
        <v>45626</v>
      </c>
      <c r="BD7064" s="10">
        <v>44352</v>
      </c>
      <c r="BE7064" s="8" t="s">
        <v>3721</v>
      </c>
      <c r="BF7064" s="8" t="s">
        <v>5059</v>
      </c>
      <c r="BG7064" s="11">
        <v>15</v>
      </c>
      <c r="BH7064" s="11">
        <v>0.5</v>
      </c>
      <c r="BI7064" s="8" t="s">
        <v>5059</v>
      </c>
      <c r="BJ7064" s="11">
        <v>30</v>
      </c>
      <c r="BQ7064" s="11">
        <v>2.8182999999999998</v>
      </c>
      <c r="BR7064" s="8" t="s">
        <v>5260</v>
      </c>
      <c r="BW7064" s="10">
        <v>44105</v>
      </c>
      <c r="BX7064" s="10">
        <v>43831</v>
      </c>
      <c r="BY7064" s="9">
        <v>0</v>
      </c>
      <c r="BZ7064" s="8" t="s">
        <v>3742</v>
      </c>
      <c r="CF7064" s="8" t="s">
        <v>3708</v>
      </c>
      <c r="CH7064" s="9">
        <v>322.55</v>
      </c>
      <c r="CM7064" s="12">
        <v>10</v>
      </c>
      <c r="CR7064" s="8" t="s">
        <v>26551</v>
      </c>
      <c r="CV7064" s="13">
        <v>1</v>
      </c>
    </row>
    <row r="7065" spans="1:100" x14ac:dyDescent="0.2">
      <c r="A7065" s="8" t="s">
        <v>459</v>
      </c>
      <c r="B7065" s="8" t="s">
        <v>26551</v>
      </c>
      <c r="C7065" s="8" t="s">
        <v>26555</v>
      </c>
      <c r="D7065" s="8" t="s">
        <v>4193</v>
      </c>
      <c r="E7065" s="8" t="s">
        <v>6378</v>
      </c>
      <c r="F7065" s="8" t="s">
        <v>3701</v>
      </c>
      <c r="G7065" s="8" t="s">
        <v>26556</v>
      </c>
      <c r="H7065" s="8" t="s">
        <v>3703</v>
      </c>
      <c r="I7065" s="8" t="s">
        <v>5</v>
      </c>
      <c r="J7065" s="8" t="s">
        <v>3731</v>
      </c>
      <c r="K7065" s="8" t="s">
        <v>26557</v>
      </c>
      <c r="M7065" s="8" t="s">
        <v>3707</v>
      </c>
      <c r="N7065" s="8" t="s">
        <v>3708</v>
      </c>
      <c r="O7065" s="8" t="s">
        <v>3709</v>
      </c>
      <c r="P7065" s="9">
        <v>215.96</v>
      </c>
      <c r="Q7065" s="8" t="s">
        <v>3710</v>
      </c>
      <c r="R7065" s="8" t="s">
        <v>5056</v>
      </c>
      <c r="S7065" s="9">
        <v>127.42</v>
      </c>
      <c r="T7065" s="9">
        <v>84.55</v>
      </c>
      <c r="U7065" s="8" t="s">
        <v>3710</v>
      </c>
      <c r="V7065" s="8" t="s">
        <v>5260</v>
      </c>
      <c r="Y7065" s="8" t="s">
        <v>3738</v>
      </c>
      <c r="Z7065" s="8" t="s">
        <v>3742</v>
      </c>
      <c r="AV7065" s="8" t="s">
        <v>5058</v>
      </c>
      <c r="AW7065" s="8">
        <v>74</v>
      </c>
      <c r="AX7065" s="8">
        <v>2</v>
      </c>
      <c r="AY7065" s="8" t="s">
        <v>460</v>
      </c>
      <c r="BB7065" s="8" t="s">
        <v>3717</v>
      </c>
      <c r="BC7065" s="10">
        <v>44642</v>
      </c>
      <c r="BE7065" s="8" t="s">
        <v>3721</v>
      </c>
      <c r="BF7065" s="8" t="s">
        <v>5059</v>
      </c>
      <c r="BG7065" s="11">
        <v>15</v>
      </c>
      <c r="BH7065" s="11">
        <v>0.5</v>
      </c>
      <c r="BI7065" s="8" t="s">
        <v>5059</v>
      </c>
      <c r="BJ7065" s="11">
        <v>30</v>
      </c>
      <c r="BQ7065" s="11">
        <v>2.8182999999999998</v>
      </c>
      <c r="BR7065" s="8" t="s">
        <v>5260</v>
      </c>
      <c r="BW7065" s="10">
        <v>44105</v>
      </c>
      <c r="BX7065" s="10">
        <v>43831</v>
      </c>
      <c r="BY7065" s="9">
        <v>0</v>
      </c>
      <c r="BZ7065" s="8" t="s">
        <v>3742</v>
      </c>
      <c r="CF7065" s="8" t="s">
        <v>3708</v>
      </c>
      <c r="CH7065" s="9">
        <v>322.55</v>
      </c>
      <c r="CM7065" s="12">
        <v>10</v>
      </c>
      <c r="CR7065" s="8" t="s">
        <v>26551</v>
      </c>
      <c r="CV7065" s="13">
        <v>1</v>
      </c>
    </row>
    <row r="7066" spans="1:100" x14ac:dyDescent="0.2">
      <c r="A7066" s="8" t="s">
        <v>26558</v>
      </c>
      <c r="B7066" s="8" t="s">
        <v>26559</v>
      </c>
      <c r="C7066" s="8" t="s">
        <v>5240</v>
      </c>
      <c r="D7066" s="8" t="s">
        <v>3699</v>
      </c>
      <c r="E7066" s="8" t="s">
        <v>3860</v>
      </c>
      <c r="F7066" s="8" t="s">
        <v>3701</v>
      </c>
      <c r="G7066" s="8" t="s">
        <v>10884</v>
      </c>
      <c r="H7066" s="8" t="s">
        <v>3703</v>
      </c>
      <c r="I7066" s="8" t="s">
        <v>4993</v>
      </c>
      <c r="J7066" s="8" t="s">
        <v>4009</v>
      </c>
      <c r="K7066" s="8" t="s">
        <v>26560</v>
      </c>
      <c r="M7066" s="8" t="s">
        <v>3866</v>
      </c>
      <c r="N7066" s="8" t="s">
        <v>3708</v>
      </c>
      <c r="O7066" s="8" t="s">
        <v>3709</v>
      </c>
      <c r="P7066" s="9">
        <v>961.32</v>
      </c>
      <c r="Q7066" s="8" t="s">
        <v>3710</v>
      </c>
      <c r="R7066" s="8" t="s">
        <v>26561</v>
      </c>
      <c r="S7066" s="9">
        <v>912.51</v>
      </c>
      <c r="T7066" s="9">
        <v>647.13</v>
      </c>
      <c r="U7066" s="8" t="s">
        <v>3717</v>
      </c>
      <c r="V7066" s="8" t="s">
        <v>26562</v>
      </c>
      <c r="W7066" s="8" t="s">
        <v>3736</v>
      </c>
      <c r="X7066" s="8" t="s">
        <v>3888</v>
      </c>
      <c r="Y7066" s="8" t="s">
        <v>3738</v>
      </c>
      <c r="AY7066" s="8" t="s">
        <v>10888</v>
      </c>
      <c r="AZ7066" s="10">
        <v>43886</v>
      </c>
      <c r="BA7066" s="10">
        <v>45729</v>
      </c>
      <c r="BC7066" s="10">
        <v>44046</v>
      </c>
      <c r="BE7066" s="8" t="s">
        <v>4198</v>
      </c>
      <c r="BF7066" s="8" t="s">
        <v>3720</v>
      </c>
      <c r="BG7066" s="11">
        <v>30</v>
      </c>
      <c r="BH7066" s="11">
        <v>500</v>
      </c>
      <c r="BI7066" s="8" t="s">
        <v>5059</v>
      </c>
      <c r="BJ7066" s="11">
        <v>30</v>
      </c>
      <c r="BQ7066" s="11">
        <v>21.570900000000002</v>
      </c>
      <c r="BR7066" s="8" t="s">
        <v>26562</v>
      </c>
      <c r="BW7066" s="10">
        <v>44593</v>
      </c>
      <c r="BX7066" s="10">
        <v>44440</v>
      </c>
      <c r="BY7066" s="9">
        <v>0</v>
      </c>
      <c r="BZ7066" s="8" t="s">
        <v>3742</v>
      </c>
      <c r="CF7066" s="8" t="s">
        <v>3708</v>
      </c>
      <c r="CH7066" s="9">
        <v>1327.24</v>
      </c>
      <c r="CM7066" s="12">
        <v>10</v>
      </c>
      <c r="CR7066" s="8" t="s">
        <v>26559</v>
      </c>
      <c r="CV7066" s="13">
        <v>1</v>
      </c>
    </row>
    <row r="7067" spans="1:100" x14ac:dyDescent="0.2">
      <c r="A7067" s="8" t="s">
        <v>26563</v>
      </c>
      <c r="B7067" s="8" t="s">
        <v>26559</v>
      </c>
      <c r="C7067" s="8" t="s">
        <v>5240</v>
      </c>
      <c r="D7067" s="8" t="s">
        <v>3699</v>
      </c>
      <c r="E7067" s="8" t="s">
        <v>3874</v>
      </c>
      <c r="F7067" s="8" t="s">
        <v>3701</v>
      </c>
      <c r="G7067" s="8" t="s">
        <v>10890</v>
      </c>
      <c r="H7067" s="8" t="s">
        <v>3703</v>
      </c>
      <c r="I7067" s="8" t="s">
        <v>4993</v>
      </c>
      <c r="J7067" s="8" t="s">
        <v>4009</v>
      </c>
      <c r="K7067" s="8" t="s">
        <v>26560</v>
      </c>
      <c r="M7067" s="8" t="s">
        <v>3866</v>
      </c>
      <c r="N7067" s="8" t="s">
        <v>3708</v>
      </c>
      <c r="O7067" s="8" t="s">
        <v>3709</v>
      </c>
      <c r="P7067" s="9">
        <v>2985.86</v>
      </c>
      <c r="Q7067" s="8" t="s">
        <v>3710</v>
      </c>
      <c r="R7067" s="8" t="s">
        <v>26561</v>
      </c>
      <c r="S7067" s="9">
        <v>2737.52</v>
      </c>
      <c r="T7067" s="9">
        <v>1941.38</v>
      </c>
      <c r="U7067" s="8" t="s">
        <v>3717</v>
      </c>
      <c r="V7067" s="8" t="s">
        <v>26562</v>
      </c>
      <c r="W7067" s="8" t="s">
        <v>3736</v>
      </c>
      <c r="X7067" s="8" t="s">
        <v>3888</v>
      </c>
      <c r="Y7067" s="8" t="s">
        <v>3738</v>
      </c>
      <c r="AY7067" s="8" t="s">
        <v>10888</v>
      </c>
      <c r="AZ7067" s="10">
        <v>43886</v>
      </c>
      <c r="BA7067" s="10">
        <v>45729</v>
      </c>
      <c r="BC7067" s="10">
        <v>44046</v>
      </c>
      <c r="BE7067" s="8" t="s">
        <v>4198</v>
      </c>
      <c r="BF7067" s="8" t="s">
        <v>3720</v>
      </c>
      <c r="BG7067" s="11">
        <v>90</v>
      </c>
      <c r="BH7067" s="11">
        <v>500</v>
      </c>
      <c r="BI7067" s="8" t="s">
        <v>5059</v>
      </c>
      <c r="BJ7067" s="11">
        <v>90</v>
      </c>
      <c r="BQ7067" s="11">
        <v>21.570900000000002</v>
      </c>
      <c r="BR7067" s="8" t="s">
        <v>26562</v>
      </c>
      <c r="BW7067" s="10">
        <v>44593</v>
      </c>
      <c r="BX7067" s="10">
        <v>44440</v>
      </c>
      <c r="BY7067" s="9">
        <v>0</v>
      </c>
      <c r="BZ7067" s="8" t="s">
        <v>3742</v>
      </c>
      <c r="CF7067" s="8" t="s">
        <v>3708</v>
      </c>
      <c r="CH7067" s="9">
        <v>3918.07</v>
      </c>
      <c r="CM7067" s="12">
        <v>10</v>
      </c>
      <c r="CR7067" s="8" t="s">
        <v>26559</v>
      </c>
      <c r="CV7067" s="13">
        <v>1</v>
      </c>
    </row>
    <row r="7068" spans="1:100" x14ac:dyDescent="0.2">
      <c r="A7068" s="8" t="s">
        <v>26564</v>
      </c>
      <c r="B7068" s="8" t="s">
        <v>26565</v>
      </c>
      <c r="C7068" s="8" t="s">
        <v>5240</v>
      </c>
      <c r="D7068" s="8" t="s">
        <v>3798</v>
      </c>
      <c r="E7068" s="8" t="s">
        <v>3860</v>
      </c>
      <c r="F7068" s="8" t="s">
        <v>3701</v>
      </c>
      <c r="G7068" s="8" t="s">
        <v>26566</v>
      </c>
      <c r="H7068" s="8" t="s">
        <v>3703</v>
      </c>
      <c r="I7068" s="8" t="s">
        <v>3970</v>
      </c>
      <c r="J7068" s="8" t="s">
        <v>3769</v>
      </c>
      <c r="K7068" s="8" t="s">
        <v>26567</v>
      </c>
      <c r="M7068" s="8" t="s">
        <v>3866</v>
      </c>
      <c r="N7068" s="8" t="s">
        <v>3708</v>
      </c>
      <c r="O7068" s="8" t="s">
        <v>3709</v>
      </c>
      <c r="P7068" s="9">
        <v>647.13</v>
      </c>
      <c r="Q7068" s="8" t="s">
        <v>3710</v>
      </c>
      <c r="R7068" s="8" t="s">
        <v>26568</v>
      </c>
      <c r="S7068" s="9">
        <v>912.51</v>
      </c>
      <c r="T7068" s="9">
        <v>647.13</v>
      </c>
      <c r="U7068" s="8" t="s">
        <v>3710</v>
      </c>
      <c r="V7068" s="8" t="s">
        <v>26568</v>
      </c>
      <c r="W7068" s="8" t="s">
        <v>3736</v>
      </c>
      <c r="X7068" s="8" t="s">
        <v>3888</v>
      </c>
      <c r="Y7068" s="8" t="s">
        <v>3738</v>
      </c>
      <c r="Z7068" s="8" t="s">
        <v>3739</v>
      </c>
      <c r="AY7068" s="8" t="s">
        <v>10888</v>
      </c>
      <c r="AZ7068" s="10">
        <v>44119</v>
      </c>
      <c r="BA7068" s="10">
        <v>45964</v>
      </c>
      <c r="BC7068" s="10">
        <v>44664</v>
      </c>
      <c r="BE7068" s="8" t="s">
        <v>4198</v>
      </c>
      <c r="BF7068" s="8" t="s">
        <v>3720</v>
      </c>
      <c r="BG7068" s="11">
        <v>30</v>
      </c>
      <c r="BH7068" s="11">
        <v>500</v>
      </c>
      <c r="BI7068" s="8" t="s">
        <v>5059</v>
      </c>
      <c r="BJ7068" s="11">
        <v>30</v>
      </c>
      <c r="BQ7068" s="11">
        <v>21.570900000000002</v>
      </c>
      <c r="BR7068" s="8" t="s">
        <v>26568</v>
      </c>
      <c r="BW7068" s="10">
        <v>44317</v>
      </c>
      <c r="BX7068" s="10">
        <v>44317</v>
      </c>
      <c r="BY7068" s="9">
        <v>0</v>
      </c>
      <c r="BZ7068" s="8" t="s">
        <v>3750</v>
      </c>
      <c r="CF7068" s="8" t="s">
        <v>3708</v>
      </c>
      <c r="CH7068" s="9">
        <v>912.51</v>
      </c>
      <c r="CM7068" s="12">
        <v>10</v>
      </c>
      <c r="CR7068" s="8" t="s">
        <v>26565</v>
      </c>
      <c r="CV7068" s="13">
        <v>1</v>
      </c>
    </row>
    <row r="7069" spans="1:100" x14ac:dyDescent="0.2">
      <c r="A7069" s="8" t="s">
        <v>26569</v>
      </c>
      <c r="B7069" s="8" t="s">
        <v>26565</v>
      </c>
      <c r="C7069" s="8" t="s">
        <v>5240</v>
      </c>
      <c r="D7069" s="8" t="s">
        <v>3798</v>
      </c>
      <c r="E7069" s="8" t="s">
        <v>3874</v>
      </c>
      <c r="F7069" s="8" t="s">
        <v>3701</v>
      </c>
      <c r="G7069" s="8" t="s">
        <v>26570</v>
      </c>
      <c r="H7069" s="8" t="s">
        <v>3703</v>
      </c>
      <c r="I7069" s="8" t="s">
        <v>3970</v>
      </c>
      <c r="J7069" s="8" t="s">
        <v>3769</v>
      </c>
      <c r="K7069" s="8" t="s">
        <v>26567</v>
      </c>
      <c r="M7069" s="8" t="s">
        <v>3866</v>
      </c>
      <c r="N7069" s="8" t="s">
        <v>3708</v>
      </c>
      <c r="O7069" s="8" t="s">
        <v>3709</v>
      </c>
      <c r="P7069" s="9">
        <v>2056.12</v>
      </c>
      <c r="Q7069" s="8" t="s">
        <v>3710</v>
      </c>
      <c r="R7069" s="8" t="s">
        <v>26568</v>
      </c>
      <c r="S7069" s="9">
        <v>2737.52</v>
      </c>
      <c r="T7069" s="9">
        <v>1941.38</v>
      </c>
      <c r="U7069" s="8" t="s">
        <v>3710</v>
      </c>
      <c r="V7069" s="8" t="s">
        <v>26568</v>
      </c>
      <c r="W7069" s="8" t="s">
        <v>3736</v>
      </c>
      <c r="X7069" s="8" t="s">
        <v>3888</v>
      </c>
      <c r="Y7069" s="8" t="s">
        <v>3738</v>
      </c>
      <c r="AY7069" s="8" t="s">
        <v>10888</v>
      </c>
      <c r="AZ7069" s="10">
        <v>44119</v>
      </c>
      <c r="BA7069" s="10">
        <v>45964</v>
      </c>
      <c r="BC7069" s="10">
        <v>44531</v>
      </c>
      <c r="BE7069" s="8" t="s">
        <v>4198</v>
      </c>
      <c r="BF7069" s="8" t="s">
        <v>3720</v>
      </c>
      <c r="BG7069" s="11">
        <v>90</v>
      </c>
      <c r="BH7069" s="11">
        <v>500</v>
      </c>
      <c r="BI7069" s="8" t="s">
        <v>5059</v>
      </c>
      <c r="BJ7069" s="11">
        <v>90</v>
      </c>
      <c r="BQ7069" s="11">
        <v>21.570900000000002</v>
      </c>
      <c r="BR7069" s="8" t="s">
        <v>26568</v>
      </c>
      <c r="BW7069" s="10">
        <v>44317</v>
      </c>
      <c r="BX7069" s="10">
        <v>44317</v>
      </c>
      <c r="BY7069" s="9">
        <v>0</v>
      </c>
      <c r="BZ7069" s="8" t="s">
        <v>3750</v>
      </c>
      <c r="CF7069" s="8" t="s">
        <v>3708</v>
      </c>
      <c r="CH7069" s="9">
        <v>2737.53</v>
      </c>
      <c r="CM7069" s="12">
        <v>10</v>
      </c>
      <c r="CR7069" s="8" t="s">
        <v>26565</v>
      </c>
      <c r="CV7069" s="13">
        <v>1</v>
      </c>
    </row>
    <row r="7070" spans="1:100" x14ac:dyDescent="0.2">
      <c r="A7070" s="8" t="s">
        <v>26571</v>
      </c>
      <c r="B7070" s="8" t="s">
        <v>26572</v>
      </c>
      <c r="C7070" s="8" t="s">
        <v>4265</v>
      </c>
      <c r="D7070" s="8" t="s">
        <v>4644</v>
      </c>
      <c r="E7070" s="8" t="s">
        <v>4254</v>
      </c>
      <c r="F7070" s="8" t="s">
        <v>3701</v>
      </c>
      <c r="G7070" s="8" t="s">
        <v>6545</v>
      </c>
      <c r="H7070" s="8" t="s">
        <v>3703</v>
      </c>
      <c r="I7070" s="8" t="s">
        <v>4080</v>
      </c>
      <c r="J7070" s="8" t="s">
        <v>3705</v>
      </c>
      <c r="K7070" s="8" t="s">
        <v>26573</v>
      </c>
      <c r="M7070" s="8" t="s">
        <v>3866</v>
      </c>
      <c r="N7070" s="8" t="s">
        <v>3708</v>
      </c>
      <c r="O7070" s="8" t="s">
        <v>3804</v>
      </c>
      <c r="P7070" s="9">
        <v>1388.95</v>
      </c>
      <c r="Q7070" s="8" t="s">
        <v>3805</v>
      </c>
      <c r="R7070" s="8" t="s">
        <v>26574</v>
      </c>
      <c r="S7070" s="9">
        <v>397.8</v>
      </c>
      <c r="T7070" s="9">
        <v>286.52</v>
      </c>
      <c r="U7070" s="8" t="s">
        <v>3710</v>
      </c>
      <c r="V7070" s="8" t="s">
        <v>26575</v>
      </c>
      <c r="W7070" s="8" t="s">
        <v>3713</v>
      </c>
      <c r="X7070" s="8" t="s">
        <v>6466</v>
      </c>
      <c r="Y7070" s="8" t="s">
        <v>3738</v>
      </c>
      <c r="AV7070" s="8" t="s">
        <v>6542</v>
      </c>
      <c r="AW7070" s="8">
        <v>82</v>
      </c>
      <c r="AX7070" s="8">
        <v>2</v>
      </c>
      <c r="AY7070" s="8" t="s">
        <v>6543</v>
      </c>
      <c r="AZ7070" s="10">
        <v>40562</v>
      </c>
      <c r="BB7070" s="8" t="s">
        <v>3717</v>
      </c>
      <c r="BC7070" s="10">
        <v>43963</v>
      </c>
      <c r="BE7070" s="8" t="s">
        <v>5807</v>
      </c>
      <c r="BF7070" s="8" t="s">
        <v>3720</v>
      </c>
      <c r="BG7070" s="11">
        <v>28</v>
      </c>
      <c r="BH7070" s="11">
        <v>15</v>
      </c>
      <c r="BI7070" s="8" t="s">
        <v>3720</v>
      </c>
      <c r="BJ7070" s="11">
        <v>11.2</v>
      </c>
      <c r="BQ7070" s="11">
        <v>25.581600000000002</v>
      </c>
      <c r="BR7070" s="8" t="s">
        <v>26575</v>
      </c>
      <c r="BW7070" s="10">
        <v>42064</v>
      </c>
      <c r="BX7070" s="10">
        <v>42979</v>
      </c>
      <c r="BY7070" s="9">
        <v>0</v>
      </c>
      <c r="BZ7070" s="8" t="s">
        <v>3742</v>
      </c>
      <c r="CF7070" s="8" t="s">
        <v>3708</v>
      </c>
      <c r="CH7070" s="9">
        <v>1878.88</v>
      </c>
      <c r="CM7070" s="12">
        <v>10</v>
      </c>
      <c r="CR7070" s="8" t="s">
        <v>26572</v>
      </c>
      <c r="CV7070" s="13">
        <v>1</v>
      </c>
    </row>
    <row r="7071" spans="1:100" x14ac:dyDescent="0.2">
      <c r="A7071" s="8" t="s">
        <v>26576</v>
      </c>
      <c r="B7071" s="8" t="s">
        <v>26572</v>
      </c>
      <c r="C7071" s="8" t="s">
        <v>6548</v>
      </c>
      <c r="D7071" s="8" t="s">
        <v>4644</v>
      </c>
      <c r="E7071" s="8" t="s">
        <v>4254</v>
      </c>
      <c r="F7071" s="8" t="s">
        <v>3701</v>
      </c>
      <c r="G7071" s="8" t="s">
        <v>6549</v>
      </c>
      <c r="H7071" s="8" t="s">
        <v>3703</v>
      </c>
      <c r="I7071" s="8" t="s">
        <v>4080</v>
      </c>
      <c r="J7071" s="8" t="s">
        <v>3705</v>
      </c>
      <c r="K7071" s="8" t="s">
        <v>26577</v>
      </c>
      <c r="M7071" s="8" t="s">
        <v>3866</v>
      </c>
      <c r="N7071" s="8" t="s">
        <v>3708</v>
      </c>
      <c r="O7071" s="8" t="s">
        <v>3804</v>
      </c>
      <c r="P7071" s="9">
        <v>2749.35</v>
      </c>
      <c r="Q7071" s="8" t="s">
        <v>3805</v>
      </c>
      <c r="R7071" s="8" t="s">
        <v>26574</v>
      </c>
      <c r="S7071" s="9">
        <v>998.76</v>
      </c>
      <c r="T7071" s="9">
        <v>726.96</v>
      </c>
      <c r="U7071" s="8" t="s">
        <v>3710</v>
      </c>
      <c r="V7071" s="8" t="s">
        <v>26575</v>
      </c>
      <c r="W7071" s="8" t="s">
        <v>3713</v>
      </c>
      <c r="X7071" s="8" t="s">
        <v>6466</v>
      </c>
      <c r="Y7071" s="8" t="s">
        <v>3738</v>
      </c>
      <c r="AV7071" s="8" t="s">
        <v>6542</v>
      </c>
      <c r="AW7071" s="8">
        <v>82</v>
      </c>
      <c r="AX7071" s="8">
        <v>2</v>
      </c>
      <c r="AY7071" s="8" t="s">
        <v>6543</v>
      </c>
      <c r="AZ7071" s="10">
        <v>40562</v>
      </c>
      <c r="BB7071" s="8" t="s">
        <v>3717</v>
      </c>
      <c r="BC7071" s="10">
        <v>42164</v>
      </c>
      <c r="BE7071" s="8" t="s">
        <v>5807</v>
      </c>
      <c r="BF7071" s="8" t="s">
        <v>3720</v>
      </c>
      <c r="BG7071" s="11">
        <v>56</v>
      </c>
      <c r="BH7071" s="11">
        <v>15</v>
      </c>
      <c r="BI7071" s="8" t="s">
        <v>3720</v>
      </c>
      <c r="BJ7071" s="11">
        <v>22.4</v>
      </c>
      <c r="BQ7071" s="11">
        <v>25.581600000000002</v>
      </c>
      <c r="BR7071" s="8" t="s">
        <v>26575</v>
      </c>
      <c r="BW7071" s="10">
        <v>42064</v>
      </c>
      <c r="BX7071" s="10">
        <v>42979</v>
      </c>
      <c r="BY7071" s="9">
        <v>0</v>
      </c>
      <c r="BZ7071" s="8" t="s">
        <v>3742</v>
      </c>
      <c r="CF7071" s="8" t="s">
        <v>3708</v>
      </c>
      <c r="CH7071" s="9">
        <v>3621.48</v>
      </c>
      <c r="CM7071" s="12">
        <v>10</v>
      </c>
      <c r="CR7071" s="8" t="s">
        <v>26572</v>
      </c>
      <c r="CV7071" s="13">
        <v>1</v>
      </c>
    </row>
    <row r="7072" spans="1:100" x14ac:dyDescent="0.2">
      <c r="A7072" s="8" t="s">
        <v>26578</v>
      </c>
      <c r="B7072" s="8" t="s">
        <v>26572</v>
      </c>
      <c r="C7072" s="8" t="s">
        <v>6552</v>
      </c>
      <c r="D7072" s="8" t="s">
        <v>4644</v>
      </c>
      <c r="E7072" s="8" t="s">
        <v>4254</v>
      </c>
      <c r="F7072" s="8" t="s">
        <v>3701</v>
      </c>
      <c r="G7072" s="8" t="s">
        <v>6553</v>
      </c>
      <c r="H7072" s="8" t="s">
        <v>3703</v>
      </c>
      <c r="I7072" s="8" t="s">
        <v>4080</v>
      </c>
      <c r="J7072" s="8" t="s">
        <v>3705</v>
      </c>
      <c r="K7072" s="8" t="s">
        <v>26579</v>
      </c>
      <c r="M7072" s="8" t="s">
        <v>3866</v>
      </c>
      <c r="N7072" s="8" t="s">
        <v>3708</v>
      </c>
      <c r="O7072" s="8" t="s">
        <v>3804</v>
      </c>
      <c r="P7072" s="9">
        <v>6784.44</v>
      </c>
      <c r="Q7072" s="8" t="s">
        <v>3805</v>
      </c>
      <c r="R7072" s="8" t="s">
        <v>26574</v>
      </c>
      <c r="S7072" s="9">
        <v>1591.14</v>
      </c>
      <c r="T7072" s="9">
        <v>1146.05</v>
      </c>
      <c r="U7072" s="8" t="s">
        <v>3710</v>
      </c>
      <c r="V7072" s="8" t="s">
        <v>26575</v>
      </c>
      <c r="W7072" s="8" t="s">
        <v>3713</v>
      </c>
      <c r="X7072" s="8" t="s">
        <v>6466</v>
      </c>
      <c r="Y7072" s="8" t="s">
        <v>3738</v>
      </c>
      <c r="AV7072" s="8" t="s">
        <v>6542</v>
      </c>
      <c r="AW7072" s="8">
        <v>82</v>
      </c>
      <c r="AX7072" s="8">
        <v>2</v>
      </c>
      <c r="AY7072" s="8" t="s">
        <v>6543</v>
      </c>
      <c r="AZ7072" s="10">
        <v>40562</v>
      </c>
      <c r="BB7072" s="8" t="s">
        <v>3717</v>
      </c>
      <c r="BC7072" s="10">
        <v>42150</v>
      </c>
      <c r="BE7072" s="8" t="s">
        <v>5807</v>
      </c>
      <c r="BF7072" s="8" t="s">
        <v>3720</v>
      </c>
      <c r="BG7072" s="11">
        <v>112</v>
      </c>
      <c r="BH7072" s="11">
        <v>15</v>
      </c>
      <c r="BI7072" s="8" t="s">
        <v>3720</v>
      </c>
      <c r="BJ7072" s="11">
        <v>44.8</v>
      </c>
      <c r="BQ7072" s="11">
        <v>25.581600000000002</v>
      </c>
      <c r="BR7072" s="8" t="s">
        <v>26575</v>
      </c>
      <c r="BW7072" s="10">
        <v>42064</v>
      </c>
      <c r="BX7072" s="10">
        <v>42979</v>
      </c>
      <c r="BY7072" s="9">
        <v>0</v>
      </c>
      <c r="BZ7072" s="8" t="s">
        <v>3742</v>
      </c>
      <c r="CF7072" s="8" t="s">
        <v>3708</v>
      </c>
      <c r="CH7072" s="9">
        <v>8485.2000000000007</v>
      </c>
      <c r="CM7072" s="12">
        <v>10</v>
      </c>
      <c r="CR7072" s="8" t="s">
        <v>26572</v>
      </c>
      <c r="CV7072" s="13">
        <v>1</v>
      </c>
    </row>
    <row r="7073" spans="1:100" x14ac:dyDescent="0.2">
      <c r="A7073" s="8" t="s">
        <v>26580</v>
      </c>
      <c r="B7073" s="8" t="s">
        <v>26581</v>
      </c>
      <c r="C7073" s="8" t="s">
        <v>4265</v>
      </c>
      <c r="D7073" s="8" t="s">
        <v>4644</v>
      </c>
      <c r="E7073" s="8" t="s">
        <v>4254</v>
      </c>
      <c r="F7073" s="8" t="s">
        <v>3701</v>
      </c>
      <c r="G7073" s="8" t="s">
        <v>6545</v>
      </c>
      <c r="H7073" s="8" t="s">
        <v>4163</v>
      </c>
      <c r="I7073" s="8" t="s">
        <v>6466</v>
      </c>
      <c r="J7073" s="8" t="s">
        <v>3769</v>
      </c>
      <c r="K7073" s="8" t="s">
        <v>26582</v>
      </c>
      <c r="M7073" s="8" t="s">
        <v>3707</v>
      </c>
      <c r="N7073" s="8" t="s">
        <v>3708</v>
      </c>
      <c r="O7073" s="8" t="s">
        <v>3804</v>
      </c>
      <c r="P7073" s="9">
        <v>265.02999999999997</v>
      </c>
      <c r="Q7073" s="8" t="s">
        <v>3805</v>
      </c>
      <c r="S7073" s="9">
        <v>397.8</v>
      </c>
      <c r="T7073" s="9">
        <v>286.52</v>
      </c>
      <c r="U7073" s="8" t="s">
        <v>3710</v>
      </c>
      <c r="V7073" s="8" t="s">
        <v>26583</v>
      </c>
      <c r="W7073" s="8" t="s">
        <v>3713</v>
      </c>
      <c r="X7073" s="8" t="s">
        <v>6466</v>
      </c>
      <c r="Y7073" s="8" t="s">
        <v>3738</v>
      </c>
      <c r="Z7073" s="8" t="s">
        <v>3739</v>
      </c>
      <c r="AV7073" s="8" t="s">
        <v>6542</v>
      </c>
      <c r="AW7073" s="8">
        <v>82</v>
      </c>
      <c r="AX7073" s="8">
        <v>2</v>
      </c>
      <c r="AY7073" s="8" t="s">
        <v>6543</v>
      </c>
      <c r="AZ7073" s="10">
        <v>41962</v>
      </c>
      <c r="BB7073" s="8" t="s">
        <v>3717</v>
      </c>
      <c r="BC7073" s="10">
        <v>43699</v>
      </c>
      <c r="BE7073" s="8" t="s">
        <v>5807</v>
      </c>
      <c r="BF7073" s="8" t="s">
        <v>3720</v>
      </c>
      <c r="BG7073" s="11">
        <v>28</v>
      </c>
      <c r="BH7073" s="11">
        <v>15</v>
      </c>
      <c r="BI7073" s="8" t="s">
        <v>3720</v>
      </c>
      <c r="BJ7073" s="11">
        <v>11.2</v>
      </c>
      <c r="BQ7073" s="11">
        <v>25.581600000000002</v>
      </c>
      <c r="BR7073" s="8" t="s">
        <v>26583</v>
      </c>
      <c r="BW7073" s="10">
        <v>43497</v>
      </c>
      <c r="BX7073" s="10">
        <v>42979</v>
      </c>
      <c r="BY7073" s="9">
        <v>0</v>
      </c>
      <c r="BZ7073" s="8" t="s">
        <v>3742</v>
      </c>
      <c r="CA7073" s="8" t="s">
        <v>3717</v>
      </c>
      <c r="CF7073" s="8" t="s">
        <v>3708</v>
      </c>
      <c r="CH7073" s="9">
        <v>394.34</v>
      </c>
      <c r="CM7073" s="12">
        <v>10</v>
      </c>
      <c r="CR7073" s="8" t="s">
        <v>26581</v>
      </c>
      <c r="CV7073" s="13">
        <v>1</v>
      </c>
    </row>
    <row r="7074" spans="1:100" x14ac:dyDescent="0.2">
      <c r="A7074" s="8" t="s">
        <v>26584</v>
      </c>
      <c r="B7074" s="8" t="s">
        <v>26581</v>
      </c>
      <c r="C7074" s="8" t="s">
        <v>6548</v>
      </c>
      <c r="D7074" s="8" t="s">
        <v>4644</v>
      </c>
      <c r="E7074" s="8" t="s">
        <v>4254</v>
      </c>
      <c r="F7074" s="8" t="s">
        <v>3701</v>
      </c>
      <c r="G7074" s="8" t="s">
        <v>6549</v>
      </c>
      <c r="H7074" s="8" t="s">
        <v>4163</v>
      </c>
      <c r="I7074" s="8" t="s">
        <v>6466</v>
      </c>
      <c r="J7074" s="8" t="s">
        <v>3769</v>
      </c>
      <c r="K7074" s="8" t="s">
        <v>26585</v>
      </c>
      <c r="M7074" s="8" t="s">
        <v>3707</v>
      </c>
      <c r="N7074" s="8" t="s">
        <v>3708</v>
      </c>
      <c r="O7074" s="8" t="s">
        <v>3804</v>
      </c>
      <c r="P7074" s="9">
        <v>712.47</v>
      </c>
      <c r="Q7074" s="8" t="s">
        <v>3805</v>
      </c>
      <c r="S7074" s="9">
        <v>998.76</v>
      </c>
      <c r="T7074" s="9">
        <v>726.96</v>
      </c>
      <c r="U7074" s="8" t="s">
        <v>3710</v>
      </c>
      <c r="V7074" s="8" t="s">
        <v>26583</v>
      </c>
      <c r="W7074" s="8" t="s">
        <v>3713</v>
      </c>
      <c r="X7074" s="8" t="s">
        <v>6466</v>
      </c>
      <c r="Y7074" s="8" t="s">
        <v>3738</v>
      </c>
      <c r="Z7074" s="8" t="s">
        <v>3739</v>
      </c>
      <c r="AV7074" s="8" t="s">
        <v>6542</v>
      </c>
      <c r="AW7074" s="8">
        <v>82</v>
      </c>
      <c r="AX7074" s="8">
        <v>2</v>
      </c>
      <c r="AY7074" s="8" t="s">
        <v>6543</v>
      </c>
      <c r="AZ7074" s="10">
        <v>41962</v>
      </c>
      <c r="BB7074" s="8" t="s">
        <v>3717</v>
      </c>
      <c r="BC7074" s="10">
        <v>43699</v>
      </c>
      <c r="BE7074" s="8" t="s">
        <v>5807</v>
      </c>
      <c r="BF7074" s="8" t="s">
        <v>3720</v>
      </c>
      <c r="BG7074" s="11">
        <v>56</v>
      </c>
      <c r="BH7074" s="11">
        <v>15</v>
      </c>
      <c r="BI7074" s="8" t="s">
        <v>3720</v>
      </c>
      <c r="BJ7074" s="11">
        <v>22.4</v>
      </c>
      <c r="BQ7074" s="11">
        <v>25.581600000000002</v>
      </c>
      <c r="BR7074" s="8" t="s">
        <v>26583</v>
      </c>
      <c r="BW7074" s="10">
        <v>43497</v>
      </c>
      <c r="BX7074" s="10">
        <v>42979</v>
      </c>
      <c r="BY7074" s="9">
        <v>0</v>
      </c>
      <c r="BZ7074" s="8" t="s">
        <v>3742</v>
      </c>
      <c r="CF7074" s="8" t="s">
        <v>3708</v>
      </c>
      <c r="CH7074" s="9">
        <v>998.76</v>
      </c>
      <c r="CM7074" s="12">
        <v>10</v>
      </c>
      <c r="CR7074" s="8" t="s">
        <v>26581</v>
      </c>
      <c r="CV7074" s="13">
        <v>1</v>
      </c>
    </row>
    <row r="7075" spans="1:100" x14ac:dyDescent="0.2">
      <c r="A7075" s="8" t="s">
        <v>26586</v>
      </c>
      <c r="B7075" s="8" t="s">
        <v>26581</v>
      </c>
      <c r="C7075" s="8" t="s">
        <v>6552</v>
      </c>
      <c r="D7075" s="8" t="s">
        <v>4644</v>
      </c>
      <c r="E7075" s="8" t="s">
        <v>4254</v>
      </c>
      <c r="F7075" s="8" t="s">
        <v>3701</v>
      </c>
      <c r="G7075" s="8" t="s">
        <v>6553</v>
      </c>
      <c r="H7075" s="8" t="s">
        <v>4163</v>
      </c>
      <c r="I7075" s="8" t="s">
        <v>6466</v>
      </c>
      <c r="J7075" s="8" t="s">
        <v>3769</v>
      </c>
      <c r="K7075" s="8" t="s">
        <v>26587</v>
      </c>
      <c r="M7075" s="8" t="s">
        <v>3707</v>
      </c>
      <c r="N7075" s="8" t="s">
        <v>3708</v>
      </c>
      <c r="O7075" s="8" t="s">
        <v>3804</v>
      </c>
      <c r="P7075" s="9">
        <v>1131.1400000000001</v>
      </c>
      <c r="Q7075" s="8" t="s">
        <v>3805</v>
      </c>
      <c r="S7075" s="9">
        <v>1547.08</v>
      </c>
      <c r="T7075" s="9">
        <v>1112.67</v>
      </c>
      <c r="U7075" s="8" t="s">
        <v>3710</v>
      </c>
      <c r="V7075" s="8" t="s">
        <v>26588</v>
      </c>
      <c r="W7075" s="8" t="s">
        <v>3713</v>
      </c>
      <c r="X7075" s="8" t="s">
        <v>6466</v>
      </c>
      <c r="Y7075" s="8" t="s">
        <v>3738</v>
      </c>
      <c r="Z7075" s="8" t="s">
        <v>3739</v>
      </c>
      <c r="AV7075" s="8" t="s">
        <v>6542</v>
      </c>
      <c r="AW7075" s="8">
        <v>82</v>
      </c>
      <c r="AX7075" s="8">
        <v>2</v>
      </c>
      <c r="AY7075" s="8" t="s">
        <v>6543</v>
      </c>
      <c r="AZ7075" s="10">
        <v>41962</v>
      </c>
      <c r="BB7075" s="8" t="s">
        <v>3717</v>
      </c>
      <c r="BC7075" s="10">
        <v>43699</v>
      </c>
      <c r="BE7075" s="8" t="s">
        <v>5807</v>
      </c>
      <c r="BF7075" s="8" t="s">
        <v>3720</v>
      </c>
      <c r="BG7075" s="11">
        <v>112</v>
      </c>
      <c r="BH7075" s="11">
        <v>15</v>
      </c>
      <c r="BI7075" s="8" t="s">
        <v>3720</v>
      </c>
      <c r="BJ7075" s="11">
        <v>44.8</v>
      </c>
      <c r="BQ7075" s="11">
        <v>24.836400000000001</v>
      </c>
      <c r="BR7075" s="8" t="s">
        <v>26588</v>
      </c>
      <c r="BW7075" s="10">
        <v>43497</v>
      </c>
      <c r="BX7075" s="10">
        <v>42064</v>
      </c>
      <c r="BY7075" s="9">
        <v>0</v>
      </c>
      <c r="BZ7075" s="8" t="s">
        <v>3742</v>
      </c>
      <c r="CF7075" s="8" t="s">
        <v>3708</v>
      </c>
      <c r="CH7075" s="9">
        <v>1547.08</v>
      </c>
      <c r="CM7075" s="12">
        <v>10</v>
      </c>
      <c r="CR7075" s="8" t="s">
        <v>26581</v>
      </c>
      <c r="CV7075" s="13">
        <v>1</v>
      </c>
    </row>
    <row r="7076" spans="1:100" x14ac:dyDescent="0.2">
      <c r="A7076" s="8" t="s">
        <v>26589</v>
      </c>
      <c r="B7076" s="8" t="s">
        <v>26590</v>
      </c>
      <c r="C7076" s="8" t="s">
        <v>4265</v>
      </c>
      <c r="D7076" s="8" t="s">
        <v>3699</v>
      </c>
      <c r="E7076" s="8" t="s">
        <v>4254</v>
      </c>
      <c r="F7076" s="8" t="s">
        <v>3701</v>
      </c>
      <c r="G7076" s="8" t="s">
        <v>4269</v>
      </c>
      <c r="H7076" s="8" t="s">
        <v>4163</v>
      </c>
      <c r="I7076" s="8" t="s">
        <v>4814</v>
      </c>
      <c r="J7076" s="8" t="s">
        <v>3787</v>
      </c>
      <c r="K7076" s="8" t="s">
        <v>26591</v>
      </c>
      <c r="M7076" s="8" t="s">
        <v>3866</v>
      </c>
      <c r="N7076" s="8" t="s">
        <v>3708</v>
      </c>
      <c r="O7076" s="8" t="s">
        <v>3804</v>
      </c>
      <c r="P7076" s="9">
        <v>408</v>
      </c>
      <c r="Q7076" s="8" t="s">
        <v>3805</v>
      </c>
      <c r="S7076" s="9">
        <v>431.13</v>
      </c>
      <c r="T7076" s="9">
        <v>311.77</v>
      </c>
      <c r="U7076" s="8" t="s">
        <v>3710</v>
      </c>
      <c r="V7076" s="8" t="s">
        <v>9004</v>
      </c>
      <c r="W7076" s="8" t="s">
        <v>3713</v>
      </c>
      <c r="X7076" s="8" t="s">
        <v>6466</v>
      </c>
      <c r="Y7076" s="8" t="s">
        <v>3738</v>
      </c>
      <c r="AV7076" s="8" t="s">
        <v>6542</v>
      </c>
      <c r="AW7076" s="8">
        <v>82</v>
      </c>
      <c r="AX7076" s="8">
        <v>2</v>
      </c>
      <c r="AY7076" s="8" t="s">
        <v>6543</v>
      </c>
      <c r="AZ7076" s="10">
        <v>39477</v>
      </c>
      <c r="BB7076" s="8" t="s">
        <v>3717</v>
      </c>
      <c r="BC7076" s="10">
        <v>44537</v>
      </c>
      <c r="BE7076" s="8" t="s">
        <v>5807</v>
      </c>
      <c r="BF7076" s="8" t="s">
        <v>3720</v>
      </c>
      <c r="BG7076" s="11">
        <v>28</v>
      </c>
      <c r="BH7076" s="11">
        <v>15</v>
      </c>
      <c r="BI7076" s="8" t="s">
        <v>3720</v>
      </c>
      <c r="BJ7076" s="11">
        <v>11.2</v>
      </c>
      <c r="BQ7076" s="11">
        <v>25.581600000000002</v>
      </c>
      <c r="BR7076" s="8" t="s">
        <v>9004</v>
      </c>
      <c r="BW7076" s="10">
        <v>44197</v>
      </c>
      <c r="BX7076" s="10">
        <v>42795</v>
      </c>
      <c r="BY7076" s="9">
        <v>0</v>
      </c>
      <c r="BZ7076" s="8" t="s">
        <v>3742</v>
      </c>
      <c r="CF7076" s="8" t="s">
        <v>3708</v>
      </c>
      <c r="CH7076" s="9">
        <v>592.80999999999995</v>
      </c>
      <c r="CM7076" s="12">
        <v>10</v>
      </c>
      <c r="CR7076" s="8" t="s">
        <v>26590</v>
      </c>
      <c r="CV7076" s="13">
        <v>1</v>
      </c>
    </row>
    <row r="7077" spans="1:100" x14ac:dyDescent="0.2">
      <c r="A7077" s="8" t="s">
        <v>26592</v>
      </c>
      <c r="B7077" s="8" t="s">
        <v>26590</v>
      </c>
      <c r="C7077" s="8" t="s">
        <v>3929</v>
      </c>
      <c r="D7077" s="8" t="s">
        <v>3699</v>
      </c>
      <c r="E7077" s="8" t="s">
        <v>4254</v>
      </c>
      <c r="F7077" s="8" t="s">
        <v>3701</v>
      </c>
      <c r="G7077" s="8" t="s">
        <v>11624</v>
      </c>
      <c r="H7077" s="8" t="s">
        <v>4163</v>
      </c>
      <c r="I7077" s="8" t="s">
        <v>4814</v>
      </c>
      <c r="J7077" s="8" t="s">
        <v>3787</v>
      </c>
      <c r="K7077" s="8" t="s">
        <v>26593</v>
      </c>
      <c r="M7077" s="8" t="s">
        <v>3866</v>
      </c>
      <c r="N7077" s="8" t="s">
        <v>3708</v>
      </c>
      <c r="O7077" s="8" t="s">
        <v>3804</v>
      </c>
      <c r="P7077" s="9">
        <v>854</v>
      </c>
      <c r="Q7077" s="8" t="s">
        <v>3805</v>
      </c>
      <c r="S7077" s="9">
        <v>994.46</v>
      </c>
      <c r="T7077" s="9">
        <v>716.28</v>
      </c>
      <c r="U7077" s="8" t="s">
        <v>3710</v>
      </c>
      <c r="V7077" s="8" t="s">
        <v>9004</v>
      </c>
      <c r="W7077" s="8" t="s">
        <v>3713</v>
      </c>
      <c r="X7077" s="8" t="s">
        <v>6466</v>
      </c>
      <c r="Y7077" s="8" t="s">
        <v>3738</v>
      </c>
      <c r="AV7077" s="8" t="s">
        <v>6542</v>
      </c>
      <c r="AW7077" s="8">
        <v>82</v>
      </c>
      <c r="AX7077" s="8">
        <v>2</v>
      </c>
      <c r="AY7077" s="8" t="s">
        <v>6543</v>
      </c>
      <c r="AZ7077" s="10">
        <v>39477</v>
      </c>
      <c r="BB7077" s="8" t="s">
        <v>3717</v>
      </c>
      <c r="BC7077" s="10">
        <v>44525</v>
      </c>
      <c r="BE7077" s="8" t="s">
        <v>5807</v>
      </c>
      <c r="BF7077" s="8" t="s">
        <v>3720</v>
      </c>
      <c r="BG7077" s="11">
        <v>70</v>
      </c>
      <c r="BH7077" s="11">
        <v>15</v>
      </c>
      <c r="BI7077" s="8" t="s">
        <v>3720</v>
      </c>
      <c r="BJ7077" s="11">
        <v>28</v>
      </c>
      <c r="BQ7077" s="11">
        <v>25.581600000000002</v>
      </c>
      <c r="BR7077" s="8" t="s">
        <v>9004</v>
      </c>
      <c r="BW7077" s="10">
        <v>44197</v>
      </c>
      <c r="BX7077" s="10">
        <v>42795</v>
      </c>
      <c r="BY7077" s="9">
        <v>0</v>
      </c>
      <c r="BZ7077" s="8" t="s">
        <v>3742</v>
      </c>
      <c r="CF7077" s="8" t="s">
        <v>3708</v>
      </c>
      <c r="CH7077" s="9">
        <v>1185.58</v>
      </c>
      <c r="CM7077" s="12">
        <v>10</v>
      </c>
      <c r="CR7077" s="8" t="s">
        <v>26590</v>
      </c>
      <c r="CV7077" s="13">
        <v>1</v>
      </c>
    </row>
    <row r="7078" spans="1:100" x14ac:dyDescent="0.2">
      <c r="A7078" s="8" t="s">
        <v>26594</v>
      </c>
      <c r="B7078" s="8" t="s">
        <v>26595</v>
      </c>
      <c r="C7078" s="8" t="s">
        <v>4265</v>
      </c>
      <c r="D7078" s="8" t="s">
        <v>4644</v>
      </c>
      <c r="E7078" s="8" t="s">
        <v>4172</v>
      </c>
      <c r="F7078" s="8" t="s">
        <v>3701</v>
      </c>
      <c r="G7078" s="8" t="s">
        <v>6538</v>
      </c>
      <c r="H7078" s="8" t="s">
        <v>3703</v>
      </c>
      <c r="I7078" s="8" t="s">
        <v>4324</v>
      </c>
      <c r="J7078" s="8" t="s">
        <v>3884</v>
      </c>
      <c r="K7078" s="8" t="s">
        <v>26596</v>
      </c>
      <c r="M7078" s="8" t="s">
        <v>3866</v>
      </c>
      <c r="N7078" s="8" t="s">
        <v>3708</v>
      </c>
      <c r="O7078" s="8" t="s">
        <v>3804</v>
      </c>
      <c r="P7078" s="9">
        <v>423.74</v>
      </c>
      <c r="Q7078" s="8" t="s">
        <v>3805</v>
      </c>
      <c r="R7078" s="8" t="s">
        <v>26597</v>
      </c>
      <c r="S7078" s="9">
        <v>132.6</v>
      </c>
      <c r="T7078" s="9">
        <v>95.51</v>
      </c>
      <c r="U7078" s="8" t="s">
        <v>3710</v>
      </c>
      <c r="V7078" s="8" t="s">
        <v>9004</v>
      </c>
      <c r="W7078" s="8" t="s">
        <v>3713</v>
      </c>
      <c r="X7078" s="8" t="s">
        <v>6466</v>
      </c>
      <c r="Y7078" s="8" t="s">
        <v>3738</v>
      </c>
      <c r="AV7078" s="8" t="s">
        <v>6542</v>
      </c>
      <c r="AW7078" s="8">
        <v>82</v>
      </c>
      <c r="AX7078" s="8">
        <v>2</v>
      </c>
      <c r="AY7078" s="8" t="s">
        <v>6543</v>
      </c>
      <c r="AZ7078" s="10">
        <v>41262</v>
      </c>
      <c r="BB7078" s="8" t="s">
        <v>3717</v>
      </c>
      <c r="BC7078" s="10">
        <v>43789</v>
      </c>
      <c r="BE7078" s="8" t="s">
        <v>5807</v>
      </c>
      <c r="BF7078" s="8" t="s">
        <v>3720</v>
      </c>
      <c r="BG7078" s="11">
        <v>9.3332999999999995</v>
      </c>
      <c r="BH7078" s="11">
        <v>15</v>
      </c>
      <c r="BI7078" s="8" t="s">
        <v>3720</v>
      </c>
      <c r="BJ7078" s="11">
        <v>3.7332999999999998</v>
      </c>
      <c r="BQ7078" s="11">
        <v>25.581600000000002</v>
      </c>
      <c r="BR7078" s="8" t="s">
        <v>9004</v>
      </c>
      <c r="BW7078" s="10">
        <v>41395</v>
      </c>
      <c r="BX7078" s="10">
        <v>42795</v>
      </c>
      <c r="BY7078" s="9">
        <v>0</v>
      </c>
      <c r="BZ7078" s="8" t="s">
        <v>3742</v>
      </c>
      <c r="CF7078" s="8" t="s">
        <v>3708</v>
      </c>
      <c r="CH7078" s="9">
        <v>614.28</v>
      </c>
      <c r="CM7078" s="12">
        <v>10</v>
      </c>
      <c r="CR7078" s="8" t="s">
        <v>26595</v>
      </c>
      <c r="CV7078" s="13">
        <v>1</v>
      </c>
    </row>
    <row r="7079" spans="1:100" x14ac:dyDescent="0.2">
      <c r="A7079" s="8" t="s">
        <v>26598</v>
      </c>
      <c r="B7079" s="8" t="s">
        <v>26595</v>
      </c>
      <c r="C7079" s="8" t="s">
        <v>6548</v>
      </c>
      <c r="D7079" s="8" t="s">
        <v>4644</v>
      </c>
      <c r="E7079" s="8" t="s">
        <v>4713</v>
      </c>
      <c r="F7079" s="8" t="s">
        <v>3701</v>
      </c>
      <c r="G7079" s="8" t="s">
        <v>11817</v>
      </c>
      <c r="H7079" s="8" t="s">
        <v>3703</v>
      </c>
      <c r="I7079" s="8" t="s">
        <v>4324</v>
      </c>
      <c r="J7079" s="8" t="s">
        <v>3884</v>
      </c>
      <c r="K7079" s="8" t="s">
        <v>26599</v>
      </c>
      <c r="M7079" s="8" t="s">
        <v>3866</v>
      </c>
      <c r="N7079" s="8" t="s">
        <v>3708</v>
      </c>
      <c r="O7079" s="8" t="s">
        <v>3804</v>
      </c>
      <c r="P7079" s="9">
        <v>3207.58</v>
      </c>
      <c r="Q7079" s="8" t="s">
        <v>3805</v>
      </c>
      <c r="R7079" s="8" t="s">
        <v>26597</v>
      </c>
      <c r="S7079" s="9">
        <v>1165.23</v>
      </c>
      <c r="T7079" s="9">
        <v>848.12</v>
      </c>
      <c r="U7079" s="8" t="s">
        <v>3710</v>
      </c>
      <c r="V7079" s="8" t="s">
        <v>9004</v>
      </c>
      <c r="W7079" s="8" t="s">
        <v>3713</v>
      </c>
      <c r="X7079" s="8" t="s">
        <v>6466</v>
      </c>
      <c r="Y7079" s="8" t="s">
        <v>3738</v>
      </c>
      <c r="AV7079" s="8" t="s">
        <v>6542</v>
      </c>
      <c r="AW7079" s="8">
        <v>82</v>
      </c>
      <c r="AX7079" s="8">
        <v>2</v>
      </c>
      <c r="AY7079" s="8" t="s">
        <v>6543</v>
      </c>
      <c r="AZ7079" s="10">
        <v>41262</v>
      </c>
      <c r="BB7079" s="8" t="s">
        <v>3717</v>
      </c>
      <c r="BC7079" s="10">
        <v>44582</v>
      </c>
      <c r="BE7079" s="8" t="s">
        <v>5807</v>
      </c>
      <c r="BF7079" s="8" t="s">
        <v>3720</v>
      </c>
      <c r="BG7079" s="11">
        <v>65.333299999999994</v>
      </c>
      <c r="BH7079" s="11">
        <v>15</v>
      </c>
      <c r="BI7079" s="8" t="s">
        <v>3720</v>
      </c>
      <c r="BJ7079" s="11">
        <v>26.133299999999998</v>
      </c>
      <c r="BQ7079" s="11">
        <v>25.581600000000002</v>
      </c>
      <c r="BR7079" s="8" t="s">
        <v>9004</v>
      </c>
      <c r="BW7079" s="10">
        <v>41395</v>
      </c>
      <c r="BX7079" s="10">
        <v>42795</v>
      </c>
      <c r="BY7079" s="9">
        <v>0</v>
      </c>
      <c r="BZ7079" s="8" t="s">
        <v>3742</v>
      </c>
      <c r="CF7079" s="8" t="s">
        <v>3708</v>
      </c>
      <c r="CH7079" s="9">
        <v>4196.1099999999997</v>
      </c>
      <c r="CM7079" s="12">
        <v>10</v>
      </c>
      <c r="CR7079" s="8" t="s">
        <v>26595</v>
      </c>
      <c r="CV7079" s="13">
        <v>1</v>
      </c>
    </row>
    <row r="7080" spans="1:100" x14ac:dyDescent="0.2">
      <c r="A7080" s="8" t="s">
        <v>26600</v>
      </c>
      <c r="B7080" s="8" t="s">
        <v>26595</v>
      </c>
      <c r="C7080" s="8" t="s">
        <v>6552</v>
      </c>
      <c r="D7080" s="8" t="s">
        <v>4644</v>
      </c>
      <c r="E7080" s="8" t="s">
        <v>4713</v>
      </c>
      <c r="F7080" s="8" t="s">
        <v>3701</v>
      </c>
      <c r="G7080" s="8" t="s">
        <v>26601</v>
      </c>
      <c r="H7080" s="8" t="s">
        <v>3703</v>
      </c>
      <c r="I7080" s="8" t="s">
        <v>4324</v>
      </c>
      <c r="J7080" s="8" t="s">
        <v>3884</v>
      </c>
      <c r="K7080" s="8" t="s">
        <v>26602</v>
      </c>
      <c r="M7080" s="8" t="s">
        <v>3866</v>
      </c>
      <c r="N7080" s="8" t="s">
        <v>3708</v>
      </c>
      <c r="O7080" s="8" t="s">
        <v>3804</v>
      </c>
      <c r="P7080" s="9">
        <v>7915.18</v>
      </c>
      <c r="Q7080" s="8" t="s">
        <v>3805</v>
      </c>
      <c r="R7080" s="8" t="s">
        <v>26597</v>
      </c>
      <c r="S7080" s="9">
        <v>1856.33</v>
      </c>
      <c r="T7080" s="9">
        <v>1337.06</v>
      </c>
      <c r="U7080" s="8" t="s">
        <v>3710</v>
      </c>
      <c r="V7080" s="8" t="s">
        <v>9004</v>
      </c>
      <c r="W7080" s="8" t="s">
        <v>3713</v>
      </c>
      <c r="X7080" s="8" t="s">
        <v>6466</v>
      </c>
      <c r="Y7080" s="8" t="s">
        <v>3738</v>
      </c>
      <c r="AV7080" s="8" t="s">
        <v>6542</v>
      </c>
      <c r="AW7080" s="8">
        <v>82</v>
      </c>
      <c r="AX7080" s="8">
        <v>2</v>
      </c>
      <c r="AY7080" s="8" t="s">
        <v>6543</v>
      </c>
      <c r="AZ7080" s="10">
        <v>41262</v>
      </c>
      <c r="BB7080" s="8" t="s">
        <v>3717</v>
      </c>
      <c r="BC7080" s="10">
        <v>44355</v>
      </c>
      <c r="BE7080" s="8" t="s">
        <v>5807</v>
      </c>
      <c r="BF7080" s="8" t="s">
        <v>3720</v>
      </c>
      <c r="BG7080" s="11">
        <v>130.66669999999999</v>
      </c>
      <c r="BH7080" s="11">
        <v>15</v>
      </c>
      <c r="BI7080" s="8" t="s">
        <v>3720</v>
      </c>
      <c r="BJ7080" s="11">
        <v>52.2667</v>
      </c>
      <c r="BQ7080" s="11">
        <v>25.581600000000002</v>
      </c>
      <c r="BR7080" s="8" t="s">
        <v>9004</v>
      </c>
      <c r="BW7080" s="10">
        <v>41395</v>
      </c>
      <c r="BX7080" s="10">
        <v>42795</v>
      </c>
      <c r="BY7080" s="9">
        <v>0</v>
      </c>
      <c r="BZ7080" s="8" t="s">
        <v>3742</v>
      </c>
      <c r="CF7080" s="8" t="s">
        <v>3708</v>
      </c>
      <c r="CH7080" s="9">
        <v>9778.77</v>
      </c>
      <c r="CM7080" s="12">
        <v>10</v>
      </c>
      <c r="CR7080" s="8" t="s">
        <v>26595</v>
      </c>
      <c r="CV7080" s="13">
        <v>1</v>
      </c>
    </row>
    <row r="7081" spans="1:100" x14ac:dyDescent="0.2">
      <c r="A7081" s="8" t="s">
        <v>26603</v>
      </c>
      <c r="B7081" s="8" t="s">
        <v>26604</v>
      </c>
      <c r="C7081" s="8" t="s">
        <v>4192</v>
      </c>
      <c r="D7081" s="8" t="s">
        <v>4492</v>
      </c>
      <c r="E7081" s="8" t="s">
        <v>3860</v>
      </c>
      <c r="F7081" s="8" t="s">
        <v>3701</v>
      </c>
      <c r="G7081" s="8" t="s">
        <v>26605</v>
      </c>
      <c r="H7081" s="8" t="s">
        <v>3703</v>
      </c>
      <c r="I7081" s="8" t="s">
        <v>4080</v>
      </c>
      <c r="J7081" s="8" t="s">
        <v>3705</v>
      </c>
      <c r="K7081" s="8" t="s">
        <v>26606</v>
      </c>
      <c r="M7081" s="8" t="s">
        <v>3866</v>
      </c>
      <c r="N7081" s="8" t="s">
        <v>3708</v>
      </c>
      <c r="O7081" s="8" t="s">
        <v>3709</v>
      </c>
      <c r="P7081" s="9">
        <v>189</v>
      </c>
      <c r="Q7081" s="8" t="s">
        <v>3710</v>
      </c>
      <c r="R7081" s="8" t="s">
        <v>17052</v>
      </c>
      <c r="S7081" s="9">
        <v>59.36</v>
      </c>
      <c r="T7081" s="9">
        <v>39.9</v>
      </c>
      <c r="U7081" s="8" t="s">
        <v>3710</v>
      </c>
      <c r="V7081" s="8" t="s">
        <v>19652</v>
      </c>
      <c r="W7081" s="8" t="s">
        <v>3713</v>
      </c>
      <c r="X7081" s="8" t="s">
        <v>19649</v>
      </c>
      <c r="AV7081" s="8" t="s">
        <v>17054</v>
      </c>
      <c r="AW7081" s="8">
        <v>84</v>
      </c>
      <c r="AX7081" s="8">
        <v>1</v>
      </c>
      <c r="AY7081" s="8" t="s">
        <v>2589</v>
      </c>
      <c r="AZ7081" s="10">
        <v>39015</v>
      </c>
      <c r="BB7081" s="8" t="s">
        <v>3717</v>
      </c>
      <c r="BC7081" s="10">
        <v>40532</v>
      </c>
      <c r="BE7081" s="8" t="s">
        <v>4051</v>
      </c>
      <c r="BF7081" s="8" t="s">
        <v>3720</v>
      </c>
      <c r="BG7081" s="11">
        <v>3</v>
      </c>
      <c r="BH7081" s="11">
        <v>5</v>
      </c>
      <c r="BI7081" s="8" t="s">
        <v>3720</v>
      </c>
      <c r="BJ7081" s="11">
        <v>3</v>
      </c>
      <c r="BQ7081" s="11">
        <v>9.4009999999999998</v>
      </c>
      <c r="BR7081" s="8" t="s">
        <v>19652</v>
      </c>
      <c r="BW7081" s="10">
        <v>44136</v>
      </c>
      <c r="BX7081" s="10">
        <v>42948</v>
      </c>
      <c r="BY7081" s="9">
        <v>0</v>
      </c>
      <c r="BZ7081" s="8" t="s">
        <v>3742</v>
      </c>
      <c r="CF7081" s="8" t="s">
        <v>3708</v>
      </c>
      <c r="CH7081" s="9">
        <v>283.11</v>
      </c>
      <c r="CM7081" s="12">
        <v>10</v>
      </c>
      <c r="CR7081" s="8" t="s">
        <v>26604</v>
      </c>
      <c r="CV7081" s="13">
        <v>1</v>
      </c>
    </row>
    <row r="7082" spans="1:100" x14ac:dyDescent="0.2">
      <c r="A7082" s="8" t="s">
        <v>26607</v>
      </c>
      <c r="B7082" s="8" t="s">
        <v>26604</v>
      </c>
      <c r="C7082" s="8" t="s">
        <v>4249</v>
      </c>
      <c r="D7082" s="8" t="s">
        <v>4492</v>
      </c>
      <c r="E7082" s="8" t="s">
        <v>3860</v>
      </c>
      <c r="F7082" s="8" t="s">
        <v>3701</v>
      </c>
      <c r="G7082" s="8" t="s">
        <v>26608</v>
      </c>
      <c r="H7082" s="8" t="s">
        <v>3703</v>
      </c>
      <c r="I7082" s="8" t="s">
        <v>4080</v>
      </c>
      <c r="J7082" s="8" t="s">
        <v>3705</v>
      </c>
      <c r="K7082" s="8" t="s">
        <v>26609</v>
      </c>
      <c r="M7082" s="8" t="s">
        <v>3866</v>
      </c>
      <c r="N7082" s="8" t="s">
        <v>3708</v>
      </c>
      <c r="O7082" s="8" t="s">
        <v>3709</v>
      </c>
      <c r="P7082" s="9">
        <v>133.85</v>
      </c>
      <c r="Q7082" s="8" t="s">
        <v>3710</v>
      </c>
      <c r="R7082" s="8" t="s">
        <v>17052</v>
      </c>
      <c r="S7082" s="9">
        <v>91.78</v>
      </c>
      <c r="T7082" s="9">
        <v>61.38</v>
      </c>
      <c r="U7082" s="8" t="s">
        <v>3710</v>
      </c>
      <c r="V7082" s="8" t="s">
        <v>19652</v>
      </c>
      <c r="W7082" s="8" t="s">
        <v>3713</v>
      </c>
      <c r="X7082" s="8" t="s">
        <v>19649</v>
      </c>
      <c r="AV7082" s="8" t="s">
        <v>17054</v>
      </c>
      <c r="AW7082" s="8">
        <v>84</v>
      </c>
      <c r="AX7082" s="8">
        <v>1</v>
      </c>
      <c r="AY7082" s="8" t="s">
        <v>2589</v>
      </c>
      <c r="AZ7082" s="10">
        <v>39015</v>
      </c>
      <c r="BB7082" s="8" t="s">
        <v>3717</v>
      </c>
      <c r="BC7082" s="10">
        <v>40532</v>
      </c>
      <c r="BE7082" s="8" t="s">
        <v>4051</v>
      </c>
      <c r="BF7082" s="8" t="s">
        <v>3720</v>
      </c>
      <c r="BG7082" s="11">
        <v>6</v>
      </c>
      <c r="BH7082" s="11">
        <v>5</v>
      </c>
      <c r="BI7082" s="8" t="s">
        <v>3720</v>
      </c>
      <c r="BJ7082" s="11">
        <v>6</v>
      </c>
      <c r="BQ7082" s="11">
        <v>9.4009999999999998</v>
      </c>
      <c r="BR7082" s="8" t="s">
        <v>19652</v>
      </c>
      <c r="BW7082" s="10">
        <v>44136</v>
      </c>
      <c r="BX7082" s="10">
        <v>42948</v>
      </c>
      <c r="BY7082" s="9">
        <v>0</v>
      </c>
      <c r="BZ7082" s="8" t="s">
        <v>3742</v>
      </c>
      <c r="CF7082" s="8" t="s">
        <v>3708</v>
      </c>
      <c r="CH7082" s="9">
        <v>201.71</v>
      </c>
      <c r="CM7082" s="12">
        <v>10</v>
      </c>
      <c r="CR7082" s="8" t="s">
        <v>26604</v>
      </c>
      <c r="CV7082" s="13">
        <v>1</v>
      </c>
    </row>
    <row r="7083" spans="1:100" x14ac:dyDescent="0.2">
      <c r="A7083" s="8" t="s">
        <v>26610</v>
      </c>
      <c r="B7083" s="8" t="s">
        <v>26604</v>
      </c>
      <c r="C7083" s="8" t="s">
        <v>4265</v>
      </c>
      <c r="D7083" s="8" t="s">
        <v>4492</v>
      </c>
      <c r="E7083" s="8" t="s">
        <v>3860</v>
      </c>
      <c r="F7083" s="8" t="s">
        <v>3701</v>
      </c>
      <c r="G7083" s="8" t="s">
        <v>26611</v>
      </c>
      <c r="H7083" s="8" t="s">
        <v>3703</v>
      </c>
      <c r="I7083" s="8" t="s">
        <v>4080</v>
      </c>
      <c r="J7083" s="8" t="s">
        <v>3705</v>
      </c>
      <c r="K7083" s="8" t="s">
        <v>26612</v>
      </c>
      <c r="M7083" s="8" t="s">
        <v>3866</v>
      </c>
      <c r="N7083" s="8" t="s">
        <v>3708</v>
      </c>
      <c r="O7083" s="8" t="s">
        <v>3709</v>
      </c>
      <c r="P7083" s="9">
        <v>155.09</v>
      </c>
      <c r="Q7083" s="8" t="s">
        <v>3710</v>
      </c>
      <c r="R7083" s="8" t="s">
        <v>17052</v>
      </c>
      <c r="S7083" s="9">
        <v>169</v>
      </c>
      <c r="T7083" s="9">
        <v>112.81</v>
      </c>
      <c r="U7083" s="8" t="s">
        <v>3710</v>
      </c>
      <c r="V7083" s="8" t="s">
        <v>19652</v>
      </c>
      <c r="W7083" s="8" t="s">
        <v>3713</v>
      </c>
      <c r="X7083" s="8" t="s">
        <v>19649</v>
      </c>
      <c r="AV7083" s="8" t="s">
        <v>17054</v>
      </c>
      <c r="AW7083" s="8">
        <v>84</v>
      </c>
      <c r="AX7083" s="8">
        <v>1</v>
      </c>
      <c r="AY7083" s="8" t="s">
        <v>2589</v>
      </c>
      <c r="AZ7083" s="10">
        <v>39015</v>
      </c>
      <c r="BB7083" s="8" t="s">
        <v>3717</v>
      </c>
      <c r="BC7083" s="10">
        <v>40532</v>
      </c>
      <c r="BE7083" s="8" t="s">
        <v>4051</v>
      </c>
      <c r="BF7083" s="8" t="s">
        <v>3720</v>
      </c>
      <c r="BG7083" s="11">
        <v>12</v>
      </c>
      <c r="BH7083" s="11">
        <v>5</v>
      </c>
      <c r="BI7083" s="8" t="s">
        <v>3720</v>
      </c>
      <c r="BJ7083" s="11">
        <v>12</v>
      </c>
      <c r="BQ7083" s="11">
        <v>9.4009999999999998</v>
      </c>
      <c r="BR7083" s="8" t="s">
        <v>19652</v>
      </c>
      <c r="BW7083" s="10">
        <v>44136</v>
      </c>
      <c r="BX7083" s="10">
        <v>42948</v>
      </c>
      <c r="BY7083" s="9">
        <v>0</v>
      </c>
      <c r="BZ7083" s="8" t="s">
        <v>3742</v>
      </c>
      <c r="CF7083" s="8" t="s">
        <v>3708</v>
      </c>
      <c r="CH7083" s="9">
        <v>233.5</v>
      </c>
      <c r="CM7083" s="12">
        <v>10</v>
      </c>
      <c r="CR7083" s="8" t="s">
        <v>26604</v>
      </c>
      <c r="CV7083" s="13">
        <v>1</v>
      </c>
    </row>
    <row r="7084" spans="1:100" x14ac:dyDescent="0.2">
      <c r="A7084" s="8" t="s">
        <v>26613</v>
      </c>
      <c r="B7084" s="8" t="s">
        <v>26614</v>
      </c>
      <c r="C7084" s="8" t="s">
        <v>7511</v>
      </c>
      <c r="D7084" s="8" t="s">
        <v>4388</v>
      </c>
      <c r="E7084" s="8" t="s">
        <v>26615</v>
      </c>
      <c r="F7084" s="8" t="s">
        <v>4109</v>
      </c>
      <c r="G7084" s="8" t="s">
        <v>26616</v>
      </c>
      <c r="H7084" s="8" t="s">
        <v>4111</v>
      </c>
      <c r="I7084" s="8" t="s">
        <v>6592</v>
      </c>
      <c r="J7084" s="8" t="s">
        <v>3769</v>
      </c>
      <c r="K7084" s="8" t="s">
        <v>26617</v>
      </c>
      <c r="M7084" s="8" t="s">
        <v>3707</v>
      </c>
      <c r="N7084" s="8" t="s">
        <v>3771</v>
      </c>
      <c r="O7084" s="8" t="s">
        <v>3709</v>
      </c>
      <c r="P7084" s="9">
        <v>151.69999999999999</v>
      </c>
      <c r="Q7084" s="8" t="s">
        <v>3710</v>
      </c>
      <c r="R7084" s="8" t="s">
        <v>26618</v>
      </c>
      <c r="S7084" s="9">
        <v>228.54</v>
      </c>
      <c r="T7084" s="9">
        <v>151.69999999999999</v>
      </c>
      <c r="U7084" s="8" t="s">
        <v>3710</v>
      </c>
      <c r="V7084" s="8" t="s">
        <v>26619</v>
      </c>
      <c r="W7084" s="8" t="s">
        <v>3736</v>
      </c>
      <c r="X7084" s="8" t="s">
        <v>4866</v>
      </c>
      <c r="Z7084" s="8" t="s">
        <v>3739</v>
      </c>
      <c r="AY7084" s="8" t="s">
        <v>26620</v>
      </c>
      <c r="BA7084" s="10">
        <v>45230</v>
      </c>
      <c r="BC7084" s="10">
        <v>43377</v>
      </c>
      <c r="BD7084" s="10">
        <v>43742</v>
      </c>
      <c r="BH7084" s="11">
        <v>15</v>
      </c>
      <c r="BI7084" s="8" t="s">
        <v>3720</v>
      </c>
      <c r="BJ7084" s="11">
        <v>26.666699999999999</v>
      </c>
      <c r="BQ7084" s="11">
        <v>5.6886999999999999</v>
      </c>
      <c r="BR7084" s="8" t="s">
        <v>26619</v>
      </c>
      <c r="BW7084" s="10">
        <v>44501</v>
      </c>
      <c r="BX7084" s="10">
        <v>42767</v>
      </c>
      <c r="BY7084" s="9">
        <v>0</v>
      </c>
      <c r="BZ7084" s="8" t="s">
        <v>3750</v>
      </c>
      <c r="CF7084" s="8" t="s">
        <v>3708</v>
      </c>
      <c r="CH7084" s="9">
        <v>228.54</v>
      </c>
      <c r="CM7084" s="12">
        <v>10</v>
      </c>
      <c r="CR7084" s="8" t="s">
        <v>26614</v>
      </c>
      <c r="CV7084" s="13">
        <v>1</v>
      </c>
    </row>
    <row r="7085" spans="1:100" x14ac:dyDescent="0.2">
      <c r="A7085" s="8" t="s">
        <v>26621</v>
      </c>
      <c r="B7085" s="8" t="s">
        <v>26614</v>
      </c>
      <c r="C7085" s="8" t="s">
        <v>7511</v>
      </c>
      <c r="D7085" s="8" t="s">
        <v>4388</v>
      </c>
      <c r="E7085" s="8" t="s">
        <v>26615</v>
      </c>
      <c r="F7085" s="8" t="s">
        <v>4109</v>
      </c>
      <c r="G7085" s="8" t="s">
        <v>26616</v>
      </c>
      <c r="H7085" s="8" t="s">
        <v>4111</v>
      </c>
      <c r="I7085" s="8" t="s">
        <v>6592</v>
      </c>
      <c r="J7085" s="8" t="s">
        <v>3769</v>
      </c>
      <c r="K7085" s="8" t="s">
        <v>26617</v>
      </c>
      <c r="M7085" s="8" t="s">
        <v>3707</v>
      </c>
      <c r="N7085" s="8" t="s">
        <v>3708</v>
      </c>
      <c r="O7085" s="8" t="s">
        <v>3709</v>
      </c>
      <c r="P7085" s="9">
        <v>151.69999999999999</v>
      </c>
      <c r="Q7085" s="8" t="s">
        <v>3710</v>
      </c>
      <c r="R7085" s="8" t="s">
        <v>26618</v>
      </c>
      <c r="S7085" s="9">
        <v>228.54</v>
      </c>
      <c r="T7085" s="9">
        <v>151.69999999999999</v>
      </c>
      <c r="U7085" s="8" t="s">
        <v>3710</v>
      </c>
      <c r="V7085" s="8" t="s">
        <v>26619</v>
      </c>
      <c r="W7085" s="8" t="s">
        <v>3736</v>
      </c>
      <c r="X7085" s="8" t="s">
        <v>4866</v>
      </c>
      <c r="Z7085" s="8" t="s">
        <v>3739</v>
      </c>
      <c r="AY7085" s="8" t="s">
        <v>26620</v>
      </c>
      <c r="BB7085" s="8" t="s">
        <v>3717</v>
      </c>
      <c r="BC7085" s="10">
        <v>44203</v>
      </c>
      <c r="BH7085" s="11">
        <v>15</v>
      </c>
      <c r="BI7085" s="8" t="s">
        <v>3720</v>
      </c>
      <c r="BJ7085" s="11">
        <v>26.666699999999999</v>
      </c>
      <c r="BQ7085" s="11">
        <v>5.6886999999999999</v>
      </c>
      <c r="BR7085" s="8" t="s">
        <v>26619</v>
      </c>
      <c r="BW7085" s="10">
        <v>44501</v>
      </c>
      <c r="BX7085" s="10">
        <v>42767</v>
      </c>
      <c r="BY7085" s="9">
        <v>0</v>
      </c>
      <c r="BZ7085" s="8" t="s">
        <v>3742</v>
      </c>
      <c r="CA7085" s="8" t="s">
        <v>3717</v>
      </c>
      <c r="CF7085" s="8" t="s">
        <v>3708</v>
      </c>
      <c r="CH7085" s="9">
        <v>228.54</v>
      </c>
      <c r="CM7085" s="12">
        <v>10</v>
      </c>
      <c r="CR7085" s="8" t="s">
        <v>26614</v>
      </c>
      <c r="CV7085" s="13">
        <v>1</v>
      </c>
    </row>
    <row r="7086" spans="1:100" x14ac:dyDescent="0.2">
      <c r="A7086" s="8" t="s">
        <v>26622</v>
      </c>
      <c r="B7086" s="8" t="s">
        <v>26623</v>
      </c>
      <c r="C7086" s="8" t="s">
        <v>4077</v>
      </c>
      <c r="D7086" s="8" t="s">
        <v>3699</v>
      </c>
      <c r="E7086" s="8" t="s">
        <v>21223</v>
      </c>
      <c r="F7086" s="8" t="s">
        <v>3701</v>
      </c>
      <c r="G7086" s="8" t="s">
        <v>26624</v>
      </c>
      <c r="H7086" s="8" t="s">
        <v>3703</v>
      </c>
      <c r="I7086" s="8" t="s">
        <v>6025</v>
      </c>
      <c r="J7086" s="8" t="s">
        <v>3787</v>
      </c>
      <c r="K7086" s="8" t="s">
        <v>26625</v>
      </c>
      <c r="M7086" s="8" t="s">
        <v>3707</v>
      </c>
      <c r="N7086" s="8" t="s">
        <v>3708</v>
      </c>
      <c r="O7086" s="8" t="s">
        <v>3804</v>
      </c>
      <c r="P7086" s="9">
        <v>632.54999999999995</v>
      </c>
      <c r="Q7086" s="8" t="s">
        <v>3805</v>
      </c>
      <c r="S7086" s="9">
        <v>120.77</v>
      </c>
      <c r="T7086" s="9">
        <v>80.14</v>
      </c>
      <c r="U7086" s="8" t="s">
        <v>3710</v>
      </c>
      <c r="V7086" s="8" t="s">
        <v>26626</v>
      </c>
      <c r="AV7086" s="8" t="s">
        <v>14815</v>
      </c>
      <c r="AW7086" s="8">
        <v>80</v>
      </c>
      <c r="AX7086" s="8">
        <v>1</v>
      </c>
      <c r="AY7086" s="8" t="s">
        <v>2395</v>
      </c>
      <c r="AZ7086" s="10">
        <v>38035</v>
      </c>
      <c r="BB7086" s="8" t="s">
        <v>3717</v>
      </c>
      <c r="BC7086" s="10">
        <v>43872</v>
      </c>
      <c r="BE7086" s="8" t="s">
        <v>4313</v>
      </c>
      <c r="BF7086" s="8" t="s">
        <v>3720</v>
      </c>
      <c r="BG7086" s="11">
        <v>12</v>
      </c>
      <c r="BH7086" s="11">
        <v>50</v>
      </c>
      <c r="BI7086" s="8" t="s">
        <v>3720</v>
      </c>
      <c r="BJ7086" s="11">
        <v>12</v>
      </c>
      <c r="BQ7086" s="11">
        <v>10.020099999999999</v>
      </c>
      <c r="BR7086" s="8" t="s">
        <v>26626</v>
      </c>
      <c r="BW7086" s="10">
        <v>43891</v>
      </c>
      <c r="BX7086" s="10">
        <v>42401</v>
      </c>
      <c r="BY7086" s="9">
        <v>72.3</v>
      </c>
      <c r="BZ7086" s="8" t="s">
        <v>3721</v>
      </c>
      <c r="CF7086" s="8" t="s">
        <v>3708</v>
      </c>
      <c r="CH7086" s="9">
        <v>893.27</v>
      </c>
      <c r="CM7086" s="12">
        <v>10</v>
      </c>
      <c r="CR7086" s="8" t="s">
        <v>26623</v>
      </c>
      <c r="CV7086" s="13">
        <v>1</v>
      </c>
    </row>
    <row r="7087" spans="1:100" x14ac:dyDescent="0.2">
      <c r="A7087" s="8" t="s">
        <v>26627</v>
      </c>
      <c r="B7087" s="8" t="s">
        <v>26623</v>
      </c>
      <c r="C7087" s="8" t="s">
        <v>3925</v>
      </c>
      <c r="D7087" s="8" t="s">
        <v>5174</v>
      </c>
      <c r="E7087" s="8" t="s">
        <v>26628</v>
      </c>
      <c r="F7087" s="8" t="s">
        <v>5176</v>
      </c>
      <c r="G7087" s="8" t="s">
        <v>26629</v>
      </c>
      <c r="H7087" s="8" t="s">
        <v>4068</v>
      </c>
      <c r="I7087" s="8" t="s">
        <v>6025</v>
      </c>
      <c r="J7087" s="8" t="s">
        <v>3787</v>
      </c>
      <c r="K7087" s="8" t="s">
        <v>26630</v>
      </c>
      <c r="M7087" s="8" t="s">
        <v>3707</v>
      </c>
      <c r="N7087" s="8" t="s">
        <v>3708</v>
      </c>
      <c r="O7087" s="8" t="s">
        <v>3709</v>
      </c>
      <c r="P7087" s="9">
        <v>222.86</v>
      </c>
      <c r="Q7087" s="8" t="s">
        <v>3710</v>
      </c>
      <c r="R7087" s="8" t="s">
        <v>26631</v>
      </c>
      <c r="S7087" s="9">
        <v>314.44</v>
      </c>
      <c r="T7087" s="9">
        <v>210.42</v>
      </c>
      <c r="U7087" s="8" t="s">
        <v>3710</v>
      </c>
      <c r="V7087" s="8" t="s">
        <v>26632</v>
      </c>
      <c r="W7087" s="8" t="s">
        <v>3736</v>
      </c>
      <c r="X7087" s="8" t="s">
        <v>6466</v>
      </c>
      <c r="Y7087" s="8" t="s">
        <v>3738</v>
      </c>
      <c r="AV7087" s="8" t="s">
        <v>26633</v>
      </c>
      <c r="AW7087" s="8">
        <v>80</v>
      </c>
      <c r="AX7087" s="8">
        <v>2</v>
      </c>
      <c r="AY7087" s="8" t="s">
        <v>2395</v>
      </c>
      <c r="BB7087" s="8" t="s">
        <v>3717</v>
      </c>
      <c r="BC7087" s="10">
        <v>43986</v>
      </c>
      <c r="BE7087" s="8" t="s">
        <v>5121</v>
      </c>
      <c r="BF7087" s="8" t="s">
        <v>3720</v>
      </c>
      <c r="BG7087" s="11">
        <v>2</v>
      </c>
      <c r="BH7087" s="11">
        <v>20</v>
      </c>
      <c r="BI7087" s="8" t="s">
        <v>3720</v>
      </c>
      <c r="BJ7087" s="11">
        <v>2</v>
      </c>
      <c r="BQ7087" s="11">
        <v>105.2123</v>
      </c>
      <c r="BR7087" s="8" t="s">
        <v>26632</v>
      </c>
      <c r="BW7087" s="10">
        <v>44256</v>
      </c>
      <c r="BX7087" s="10">
        <v>44105</v>
      </c>
      <c r="BY7087" s="9">
        <v>18.2</v>
      </c>
      <c r="BZ7087" s="8" t="s">
        <v>3721</v>
      </c>
      <c r="CA7087" s="8" t="s">
        <v>3717</v>
      </c>
      <c r="CF7087" s="8" t="s">
        <v>3708</v>
      </c>
      <c r="CH7087" s="9">
        <v>332.64</v>
      </c>
      <c r="CM7087" s="12">
        <v>10</v>
      </c>
      <c r="CR7087" s="8" t="s">
        <v>26623</v>
      </c>
      <c r="CV7087" s="13">
        <v>1</v>
      </c>
    </row>
    <row r="7088" spans="1:100" x14ac:dyDescent="0.2">
      <c r="A7088" s="8" t="s">
        <v>26634</v>
      </c>
      <c r="B7088" s="8" t="s">
        <v>26623</v>
      </c>
      <c r="C7088" s="8" t="s">
        <v>4215</v>
      </c>
      <c r="D7088" s="8" t="s">
        <v>3699</v>
      </c>
      <c r="E7088" s="8" t="s">
        <v>21216</v>
      </c>
      <c r="F7088" s="8" t="s">
        <v>3701</v>
      </c>
      <c r="G7088" s="8" t="s">
        <v>26635</v>
      </c>
      <c r="H7088" s="8" t="s">
        <v>3703</v>
      </c>
      <c r="I7088" s="8" t="s">
        <v>6025</v>
      </c>
      <c r="J7088" s="8" t="s">
        <v>3787</v>
      </c>
      <c r="K7088" s="8" t="s">
        <v>26636</v>
      </c>
      <c r="M7088" s="8" t="s">
        <v>3707</v>
      </c>
      <c r="N7088" s="8" t="s">
        <v>3708</v>
      </c>
      <c r="O7088" s="8" t="s">
        <v>3804</v>
      </c>
      <c r="P7088" s="9">
        <v>440</v>
      </c>
      <c r="Q7088" s="8" t="s">
        <v>3805</v>
      </c>
      <c r="S7088" s="9">
        <v>60.39</v>
      </c>
      <c r="T7088" s="9">
        <v>40.07</v>
      </c>
      <c r="U7088" s="8" t="s">
        <v>3710</v>
      </c>
      <c r="V7088" s="8" t="s">
        <v>26637</v>
      </c>
      <c r="AV7088" s="8" t="s">
        <v>14815</v>
      </c>
      <c r="AW7088" s="8">
        <v>80</v>
      </c>
      <c r="AX7088" s="8">
        <v>1</v>
      </c>
      <c r="AY7088" s="8" t="s">
        <v>2395</v>
      </c>
      <c r="AZ7088" s="10">
        <v>38035</v>
      </c>
      <c r="BB7088" s="8" t="s">
        <v>3717</v>
      </c>
      <c r="BE7088" s="8" t="s">
        <v>4313</v>
      </c>
      <c r="BF7088" s="8" t="s">
        <v>3720</v>
      </c>
      <c r="BG7088" s="11">
        <v>6</v>
      </c>
      <c r="BH7088" s="11">
        <v>50</v>
      </c>
      <c r="BI7088" s="8" t="s">
        <v>3720</v>
      </c>
      <c r="BJ7088" s="11">
        <v>6</v>
      </c>
      <c r="BQ7088" s="11">
        <v>6.6783000000000001</v>
      </c>
      <c r="BR7088" s="8" t="s">
        <v>26637</v>
      </c>
      <c r="BW7088" s="10">
        <v>43891</v>
      </c>
      <c r="BX7088" s="10">
        <v>43800</v>
      </c>
      <c r="BY7088" s="9">
        <v>36.15</v>
      </c>
      <c r="BZ7088" s="8" t="s">
        <v>3750</v>
      </c>
      <c r="CF7088" s="8" t="s">
        <v>3708</v>
      </c>
      <c r="CH7088" s="9">
        <v>636.46</v>
      </c>
      <c r="CM7088" s="12">
        <v>10</v>
      </c>
      <c r="CR7088" s="8" t="s">
        <v>26623</v>
      </c>
      <c r="CV7088" s="13">
        <v>1</v>
      </c>
    </row>
    <row r="7089" spans="1:100" x14ac:dyDescent="0.2">
      <c r="A7089" s="8" t="s">
        <v>26638</v>
      </c>
      <c r="B7089" s="8" t="s">
        <v>26623</v>
      </c>
      <c r="C7089" s="8" t="s">
        <v>4215</v>
      </c>
      <c r="D7089" s="8" t="s">
        <v>3699</v>
      </c>
      <c r="E7089" s="8" t="s">
        <v>21223</v>
      </c>
      <c r="F7089" s="8" t="s">
        <v>3701</v>
      </c>
      <c r="G7089" s="8" t="s">
        <v>26639</v>
      </c>
      <c r="H7089" s="8" t="s">
        <v>3703</v>
      </c>
      <c r="I7089" s="8" t="s">
        <v>6025</v>
      </c>
      <c r="J7089" s="8" t="s">
        <v>3787</v>
      </c>
      <c r="K7089" s="8" t="s">
        <v>26636</v>
      </c>
      <c r="M7089" s="8" t="s">
        <v>3707</v>
      </c>
      <c r="N7089" s="8" t="s">
        <v>3708</v>
      </c>
      <c r="O7089" s="8" t="s">
        <v>3804</v>
      </c>
      <c r="P7089" s="9">
        <v>440</v>
      </c>
      <c r="Q7089" s="8" t="s">
        <v>3805</v>
      </c>
      <c r="S7089" s="9">
        <v>60.39</v>
      </c>
      <c r="T7089" s="9">
        <v>40.07</v>
      </c>
      <c r="U7089" s="8" t="s">
        <v>3710</v>
      </c>
      <c r="V7089" s="8" t="s">
        <v>26637</v>
      </c>
      <c r="AV7089" s="8" t="s">
        <v>14815</v>
      </c>
      <c r="AW7089" s="8">
        <v>80</v>
      </c>
      <c r="AX7089" s="8">
        <v>1</v>
      </c>
      <c r="AY7089" s="8" t="s">
        <v>2395</v>
      </c>
      <c r="AZ7089" s="10">
        <v>38035</v>
      </c>
      <c r="BB7089" s="8" t="s">
        <v>3717</v>
      </c>
      <c r="BC7089" s="10">
        <v>43791</v>
      </c>
      <c r="BE7089" s="8" t="s">
        <v>4313</v>
      </c>
      <c r="BF7089" s="8" t="s">
        <v>3720</v>
      </c>
      <c r="BG7089" s="11">
        <v>6</v>
      </c>
      <c r="BH7089" s="11">
        <v>50</v>
      </c>
      <c r="BI7089" s="8" t="s">
        <v>3720</v>
      </c>
      <c r="BJ7089" s="11">
        <v>6</v>
      </c>
      <c r="BQ7089" s="11">
        <v>6.6783000000000001</v>
      </c>
      <c r="BR7089" s="8" t="s">
        <v>26637</v>
      </c>
      <c r="BW7089" s="10">
        <v>43891</v>
      </c>
      <c r="BX7089" s="10">
        <v>43800</v>
      </c>
      <c r="BY7089" s="9">
        <v>36.15</v>
      </c>
      <c r="BZ7089" s="8" t="s">
        <v>3721</v>
      </c>
      <c r="CF7089" s="8" t="s">
        <v>3708</v>
      </c>
      <c r="CH7089" s="9">
        <v>636.46</v>
      </c>
      <c r="CM7089" s="12">
        <v>10</v>
      </c>
      <c r="CR7089" s="8" t="s">
        <v>26623</v>
      </c>
      <c r="CV7089" s="13">
        <v>1</v>
      </c>
    </row>
    <row r="7090" spans="1:100" x14ac:dyDescent="0.2">
      <c r="A7090" s="8" t="s">
        <v>26640</v>
      </c>
      <c r="B7090" s="8" t="s">
        <v>26641</v>
      </c>
      <c r="C7090" s="8" t="s">
        <v>4077</v>
      </c>
      <c r="D7090" s="8" t="s">
        <v>26642</v>
      </c>
      <c r="E7090" s="8" t="s">
        <v>21223</v>
      </c>
      <c r="F7090" s="8" t="s">
        <v>3701</v>
      </c>
      <c r="G7090" s="8" t="s">
        <v>26643</v>
      </c>
      <c r="H7090" s="8" t="s">
        <v>3703</v>
      </c>
      <c r="I7090" s="8" t="s">
        <v>6025</v>
      </c>
      <c r="J7090" s="8" t="s">
        <v>3787</v>
      </c>
      <c r="K7090" s="8" t="s">
        <v>26644</v>
      </c>
      <c r="M7090" s="8" t="s">
        <v>3707</v>
      </c>
      <c r="N7090" s="8" t="s">
        <v>3708</v>
      </c>
      <c r="O7090" s="8" t="s">
        <v>3804</v>
      </c>
      <c r="P7090" s="9">
        <v>483.69</v>
      </c>
      <c r="Q7090" s="8" t="s">
        <v>3805</v>
      </c>
      <c r="S7090" s="9">
        <v>120.77</v>
      </c>
      <c r="T7090" s="9">
        <v>80.14</v>
      </c>
      <c r="U7090" s="8" t="s">
        <v>3710</v>
      </c>
      <c r="V7090" s="8" t="s">
        <v>26645</v>
      </c>
      <c r="AV7090" s="8" t="s">
        <v>14815</v>
      </c>
      <c r="AW7090" s="8">
        <v>80</v>
      </c>
      <c r="AX7090" s="8">
        <v>1</v>
      </c>
      <c r="AY7090" s="8" t="s">
        <v>2395</v>
      </c>
      <c r="AZ7090" s="10">
        <v>38350</v>
      </c>
      <c r="BB7090" s="8" t="s">
        <v>3717</v>
      </c>
      <c r="BC7090" s="10">
        <v>43748</v>
      </c>
      <c r="BE7090" s="8" t="s">
        <v>4313</v>
      </c>
      <c r="BF7090" s="8" t="s">
        <v>3720</v>
      </c>
      <c r="BG7090" s="11">
        <v>12</v>
      </c>
      <c r="BH7090" s="11">
        <v>50</v>
      </c>
      <c r="BI7090" s="8" t="s">
        <v>3720</v>
      </c>
      <c r="BJ7090" s="11">
        <v>12</v>
      </c>
      <c r="BQ7090" s="11">
        <v>10.020099999999999</v>
      </c>
      <c r="BR7090" s="8" t="s">
        <v>26645</v>
      </c>
      <c r="BW7090" s="10">
        <v>43891</v>
      </c>
      <c r="BX7090" s="10">
        <v>42401</v>
      </c>
      <c r="BY7090" s="9">
        <v>72.3</v>
      </c>
      <c r="BZ7090" s="8" t="s">
        <v>3721</v>
      </c>
      <c r="CF7090" s="8" t="s">
        <v>3708</v>
      </c>
      <c r="CH7090" s="9">
        <v>696.05</v>
      </c>
      <c r="CM7090" s="12">
        <v>10</v>
      </c>
      <c r="CR7090" s="8" t="s">
        <v>26641</v>
      </c>
      <c r="CV7090" s="13">
        <v>1</v>
      </c>
    </row>
    <row r="7091" spans="1:100" x14ac:dyDescent="0.2">
      <c r="A7091" s="8" t="s">
        <v>26646</v>
      </c>
      <c r="B7091" s="8" t="s">
        <v>26641</v>
      </c>
      <c r="C7091" s="8" t="s">
        <v>4215</v>
      </c>
      <c r="D7091" s="8" t="s">
        <v>26642</v>
      </c>
      <c r="E7091" s="8" t="s">
        <v>21216</v>
      </c>
      <c r="F7091" s="8" t="s">
        <v>3701</v>
      </c>
      <c r="G7091" s="8" t="s">
        <v>26647</v>
      </c>
      <c r="H7091" s="8" t="s">
        <v>3703</v>
      </c>
      <c r="I7091" s="8" t="s">
        <v>6025</v>
      </c>
      <c r="J7091" s="8" t="s">
        <v>3787</v>
      </c>
      <c r="K7091" s="8" t="s">
        <v>26648</v>
      </c>
      <c r="M7091" s="8" t="s">
        <v>3707</v>
      </c>
      <c r="N7091" s="8" t="s">
        <v>3708</v>
      </c>
      <c r="O7091" s="8" t="s">
        <v>3804</v>
      </c>
      <c r="P7091" s="9">
        <v>459.73</v>
      </c>
      <c r="Q7091" s="8" t="s">
        <v>3805</v>
      </c>
      <c r="S7091" s="9">
        <v>60.39</v>
      </c>
      <c r="T7091" s="9">
        <v>40.07</v>
      </c>
      <c r="U7091" s="8" t="s">
        <v>3710</v>
      </c>
      <c r="V7091" s="8" t="s">
        <v>26637</v>
      </c>
      <c r="AV7091" s="8" t="s">
        <v>14815</v>
      </c>
      <c r="AW7091" s="8">
        <v>80</v>
      </c>
      <c r="AX7091" s="8">
        <v>1</v>
      </c>
      <c r="AY7091" s="8" t="s">
        <v>2395</v>
      </c>
      <c r="AZ7091" s="10">
        <v>38350</v>
      </c>
      <c r="BB7091" s="8" t="s">
        <v>3717</v>
      </c>
      <c r="BE7091" s="8" t="s">
        <v>4313</v>
      </c>
      <c r="BF7091" s="8" t="s">
        <v>3720</v>
      </c>
      <c r="BG7091" s="11">
        <v>6</v>
      </c>
      <c r="BH7091" s="11">
        <v>50</v>
      </c>
      <c r="BI7091" s="8" t="s">
        <v>3720</v>
      </c>
      <c r="BJ7091" s="11">
        <v>6</v>
      </c>
      <c r="BQ7091" s="11">
        <v>6.6783000000000001</v>
      </c>
      <c r="BR7091" s="8" t="s">
        <v>26637</v>
      </c>
      <c r="BW7091" s="10">
        <v>43891</v>
      </c>
      <c r="BX7091" s="10">
        <v>43800</v>
      </c>
      <c r="BY7091" s="9">
        <v>36.15</v>
      </c>
      <c r="BZ7091" s="8" t="s">
        <v>3750</v>
      </c>
      <c r="CF7091" s="8" t="s">
        <v>3708</v>
      </c>
      <c r="CH7091" s="9">
        <v>663.37</v>
      </c>
      <c r="CM7091" s="12">
        <v>10</v>
      </c>
      <c r="CR7091" s="8" t="s">
        <v>26641</v>
      </c>
      <c r="CV7091" s="13">
        <v>1</v>
      </c>
    </row>
    <row r="7092" spans="1:100" x14ac:dyDescent="0.2">
      <c r="A7092" s="8" t="s">
        <v>26649</v>
      </c>
      <c r="B7092" s="8" t="s">
        <v>26641</v>
      </c>
      <c r="C7092" s="8" t="s">
        <v>4215</v>
      </c>
      <c r="D7092" s="8" t="s">
        <v>26642</v>
      </c>
      <c r="E7092" s="8" t="s">
        <v>21223</v>
      </c>
      <c r="F7092" s="8" t="s">
        <v>3701</v>
      </c>
      <c r="G7092" s="8" t="s">
        <v>26650</v>
      </c>
      <c r="H7092" s="8" t="s">
        <v>3703</v>
      </c>
      <c r="I7092" s="8" t="s">
        <v>6025</v>
      </c>
      <c r="J7092" s="8" t="s">
        <v>3787</v>
      </c>
      <c r="K7092" s="8" t="s">
        <v>26648</v>
      </c>
      <c r="M7092" s="8" t="s">
        <v>3707</v>
      </c>
      <c r="N7092" s="8" t="s">
        <v>3708</v>
      </c>
      <c r="O7092" s="8" t="s">
        <v>3804</v>
      </c>
      <c r="P7092" s="9">
        <v>459.73</v>
      </c>
      <c r="Q7092" s="8" t="s">
        <v>3805</v>
      </c>
      <c r="S7092" s="9">
        <v>60.39</v>
      </c>
      <c r="T7092" s="9">
        <v>40.07</v>
      </c>
      <c r="U7092" s="8" t="s">
        <v>3710</v>
      </c>
      <c r="V7092" s="8" t="s">
        <v>26637</v>
      </c>
      <c r="AV7092" s="8" t="s">
        <v>14815</v>
      </c>
      <c r="AW7092" s="8">
        <v>80</v>
      </c>
      <c r="AX7092" s="8">
        <v>1</v>
      </c>
      <c r="AY7092" s="8" t="s">
        <v>2395</v>
      </c>
      <c r="AZ7092" s="10">
        <v>38350</v>
      </c>
      <c r="BB7092" s="8" t="s">
        <v>3717</v>
      </c>
      <c r="BC7092" s="10">
        <v>43748</v>
      </c>
      <c r="BE7092" s="8" t="s">
        <v>4313</v>
      </c>
      <c r="BF7092" s="8" t="s">
        <v>3720</v>
      </c>
      <c r="BG7092" s="11">
        <v>6</v>
      </c>
      <c r="BH7092" s="11">
        <v>50</v>
      </c>
      <c r="BI7092" s="8" t="s">
        <v>3720</v>
      </c>
      <c r="BJ7092" s="11">
        <v>6</v>
      </c>
      <c r="BQ7092" s="11">
        <v>6.6783000000000001</v>
      </c>
      <c r="BR7092" s="8" t="s">
        <v>26637</v>
      </c>
      <c r="BW7092" s="10">
        <v>43891</v>
      </c>
      <c r="BX7092" s="10">
        <v>43800</v>
      </c>
      <c r="BY7092" s="9">
        <v>36.15</v>
      </c>
      <c r="BZ7092" s="8" t="s">
        <v>3721</v>
      </c>
      <c r="CF7092" s="8" t="s">
        <v>3708</v>
      </c>
      <c r="CH7092" s="9">
        <v>663.37</v>
      </c>
      <c r="CM7092" s="12">
        <v>10</v>
      </c>
      <c r="CR7092" s="8" t="s">
        <v>26641</v>
      </c>
      <c r="CV7092" s="13">
        <v>1</v>
      </c>
    </row>
    <row r="7093" spans="1:100" x14ac:dyDescent="0.2">
      <c r="A7093" s="8" t="s">
        <v>26651</v>
      </c>
      <c r="B7093" s="8" t="s">
        <v>26652</v>
      </c>
      <c r="C7093" s="8" t="s">
        <v>3797</v>
      </c>
      <c r="D7093" s="8" t="s">
        <v>3699</v>
      </c>
      <c r="E7093" s="8" t="s">
        <v>3860</v>
      </c>
      <c r="F7093" s="8" t="s">
        <v>3701</v>
      </c>
      <c r="G7093" s="8" t="s">
        <v>3917</v>
      </c>
      <c r="H7093" s="8" t="s">
        <v>3703</v>
      </c>
      <c r="I7093" s="8" t="s">
        <v>26653</v>
      </c>
      <c r="J7093" s="8" t="s">
        <v>3884</v>
      </c>
      <c r="K7093" s="8" t="s">
        <v>26654</v>
      </c>
      <c r="M7093" s="8" t="s">
        <v>4033</v>
      </c>
      <c r="N7093" s="8" t="s">
        <v>3708</v>
      </c>
      <c r="O7093" s="8" t="s">
        <v>3709</v>
      </c>
      <c r="P7093" s="9">
        <v>104.11</v>
      </c>
      <c r="Q7093" s="8" t="s">
        <v>3710</v>
      </c>
      <c r="R7093" s="8" t="s">
        <v>26655</v>
      </c>
      <c r="S7093" s="9">
        <v>55.14</v>
      </c>
      <c r="T7093" s="9">
        <v>36.590000000000003</v>
      </c>
      <c r="U7093" s="8" t="s">
        <v>3710</v>
      </c>
      <c r="V7093" s="8" t="s">
        <v>26656</v>
      </c>
      <c r="AV7093" s="8" t="s">
        <v>5501</v>
      </c>
      <c r="AW7093" s="8">
        <v>28</v>
      </c>
      <c r="AX7093" s="8">
        <v>1</v>
      </c>
      <c r="AY7093" s="8" t="s">
        <v>1367</v>
      </c>
      <c r="AZ7093" s="10">
        <v>42095</v>
      </c>
      <c r="BB7093" s="8" t="s">
        <v>3717</v>
      </c>
      <c r="BC7093" s="10">
        <v>43419</v>
      </c>
      <c r="BE7093" s="8" t="s">
        <v>3700</v>
      </c>
      <c r="BF7093" s="8" t="s">
        <v>3720</v>
      </c>
      <c r="BG7093" s="11">
        <v>30</v>
      </c>
      <c r="BH7093" s="11">
        <v>5</v>
      </c>
      <c r="BI7093" s="8" t="s">
        <v>3720</v>
      </c>
      <c r="BJ7093" s="11">
        <v>60</v>
      </c>
      <c r="BQ7093" s="11">
        <v>0.60980000000000001</v>
      </c>
      <c r="BR7093" s="8" t="s">
        <v>26656</v>
      </c>
      <c r="BW7093" s="10">
        <v>43466</v>
      </c>
      <c r="BX7093" s="10">
        <v>44348</v>
      </c>
      <c r="BY7093" s="9">
        <v>0</v>
      </c>
      <c r="BZ7093" s="8" t="s">
        <v>3750</v>
      </c>
      <c r="CF7093" s="8" t="s">
        <v>3708</v>
      </c>
      <c r="CH7093" s="9">
        <v>156.88999999999999</v>
      </c>
      <c r="CM7093" s="12">
        <v>10</v>
      </c>
      <c r="CR7093" s="8" t="s">
        <v>26652</v>
      </c>
      <c r="CV7093" s="13">
        <v>1</v>
      </c>
    </row>
    <row r="7094" spans="1:100" x14ac:dyDescent="0.2">
      <c r="A7094" s="8" t="s">
        <v>26657</v>
      </c>
      <c r="B7094" s="8" t="s">
        <v>26652</v>
      </c>
      <c r="C7094" s="8" t="s">
        <v>3925</v>
      </c>
      <c r="D7094" s="8" t="s">
        <v>3699</v>
      </c>
      <c r="E7094" s="8" t="s">
        <v>3860</v>
      </c>
      <c r="F7094" s="8" t="s">
        <v>3701</v>
      </c>
      <c r="G7094" s="8" t="s">
        <v>3926</v>
      </c>
      <c r="H7094" s="8" t="s">
        <v>3703</v>
      </c>
      <c r="I7094" s="8" t="s">
        <v>26653</v>
      </c>
      <c r="J7094" s="8" t="s">
        <v>3884</v>
      </c>
      <c r="K7094" s="8" t="s">
        <v>26658</v>
      </c>
      <c r="M7094" s="8" t="s">
        <v>4033</v>
      </c>
      <c r="N7094" s="8" t="s">
        <v>3708</v>
      </c>
      <c r="O7094" s="8" t="s">
        <v>3709</v>
      </c>
      <c r="P7094" s="9">
        <v>161.85</v>
      </c>
      <c r="Q7094" s="8" t="s">
        <v>3710</v>
      </c>
      <c r="R7094" s="8" t="s">
        <v>26655</v>
      </c>
      <c r="S7094" s="9">
        <v>84.83</v>
      </c>
      <c r="T7094" s="9">
        <v>56.29</v>
      </c>
      <c r="U7094" s="8" t="s">
        <v>3710</v>
      </c>
      <c r="V7094" s="8" t="s">
        <v>26656</v>
      </c>
      <c r="AV7094" s="8" t="s">
        <v>5501</v>
      </c>
      <c r="AW7094" s="8">
        <v>28</v>
      </c>
      <c r="AX7094" s="8">
        <v>1</v>
      </c>
      <c r="AY7094" s="8" t="s">
        <v>1367</v>
      </c>
      <c r="AZ7094" s="10">
        <v>42095</v>
      </c>
      <c r="BB7094" s="8" t="s">
        <v>3717</v>
      </c>
      <c r="BC7094" s="10">
        <v>43419</v>
      </c>
      <c r="BE7094" s="8" t="s">
        <v>3700</v>
      </c>
      <c r="BF7094" s="8" t="s">
        <v>3720</v>
      </c>
      <c r="BG7094" s="11">
        <v>60</v>
      </c>
      <c r="BH7094" s="11">
        <v>5</v>
      </c>
      <c r="BI7094" s="8" t="s">
        <v>3720</v>
      </c>
      <c r="BJ7094" s="11">
        <v>120</v>
      </c>
      <c r="BQ7094" s="11">
        <v>0.60980000000000001</v>
      </c>
      <c r="BR7094" s="8" t="s">
        <v>26656</v>
      </c>
      <c r="BW7094" s="10">
        <v>43466</v>
      </c>
      <c r="BX7094" s="10">
        <v>44348</v>
      </c>
      <c r="BY7094" s="9">
        <v>0</v>
      </c>
      <c r="BZ7094" s="8" t="s">
        <v>3750</v>
      </c>
      <c r="CF7094" s="8" t="s">
        <v>3708</v>
      </c>
      <c r="CH7094" s="9">
        <v>243.39</v>
      </c>
      <c r="CM7094" s="12">
        <v>10</v>
      </c>
      <c r="CR7094" s="8" t="s">
        <v>26652</v>
      </c>
      <c r="CV7094" s="13">
        <v>1</v>
      </c>
    </row>
    <row r="7095" spans="1:100" x14ac:dyDescent="0.2">
      <c r="A7095" s="8" t="s">
        <v>26659</v>
      </c>
      <c r="B7095" s="8" t="s">
        <v>26652</v>
      </c>
      <c r="C7095" s="8" t="s">
        <v>5508</v>
      </c>
      <c r="D7095" s="8" t="s">
        <v>3699</v>
      </c>
      <c r="E7095" s="8" t="s">
        <v>3860</v>
      </c>
      <c r="F7095" s="8" t="s">
        <v>3701</v>
      </c>
      <c r="G7095" s="8" t="s">
        <v>5509</v>
      </c>
      <c r="H7095" s="8" t="s">
        <v>3703</v>
      </c>
      <c r="I7095" s="8" t="s">
        <v>26653</v>
      </c>
      <c r="J7095" s="8" t="s">
        <v>3884</v>
      </c>
      <c r="K7095" s="8" t="s">
        <v>26660</v>
      </c>
      <c r="M7095" s="8" t="s">
        <v>4033</v>
      </c>
      <c r="N7095" s="8" t="s">
        <v>3708</v>
      </c>
      <c r="O7095" s="8" t="s">
        <v>3709</v>
      </c>
      <c r="P7095" s="9">
        <v>199.83</v>
      </c>
      <c r="Q7095" s="8" t="s">
        <v>3710</v>
      </c>
      <c r="R7095" s="8" t="s">
        <v>26655</v>
      </c>
      <c r="S7095" s="9">
        <v>130.51</v>
      </c>
      <c r="T7095" s="9">
        <v>86.6</v>
      </c>
      <c r="U7095" s="8" t="s">
        <v>3710</v>
      </c>
      <c r="V7095" s="8" t="s">
        <v>26656</v>
      </c>
      <c r="AV7095" s="8" t="s">
        <v>5501</v>
      </c>
      <c r="AW7095" s="8">
        <v>28</v>
      </c>
      <c r="AX7095" s="8">
        <v>1</v>
      </c>
      <c r="AY7095" s="8" t="s">
        <v>1367</v>
      </c>
      <c r="AZ7095" s="10">
        <v>42095</v>
      </c>
      <c r="BB7095" s="8" t="s">
        <v>3717</v>
      </c>
      <c r="BC7095" s="10">
        <v>43419</v>
      </c>
      <c r="BE7095" s="8" t="s">
        <v>3700</v>
      </c>
      <c r="BF7095" s="8" t="s">
        <v>3720</v>
      </c>
      <c r="BG7095" s="11">
        <v>120</v>
      </c>
      <c r="BH7095" s="11">
        <v>5</v>
      </c>
      <c r="BI7095" s="8" t="s">
        <v>3720</v>
      </c>
      <c r="BJ7095" s="11">
        <v>240</v>
      </c>
      <c r="BQ7095" s="11">
        <v>0.60980000000000001</v>
      </c>
      <c r="BR7095" s="8" t="s">
        <v>26656</v>
      </c>
      <c r="BW7095" s="10">
        <v>43466</v>
      </c>
      <c r="BX7095" s="10">
        <v>44348</v>
      </c>
      <c r="BY7095" s="9">
        <v>0</v>
      </c>
      <c r="BZ7095" s="8" t="s">
        <v>3742</v>
      </c>
      <c r="CF7095" s="8" t="s">
        <v>3708</v>
      </c>
      <c r="CH7095" s="9">
        <v>298.95</v>
      </c>
      <c r="CM7095" s="12">
        <v>10</v>
      </c>
      <c r="CR7095" s="8" t="s">
        <v>26652</v>
      </c>
      <c r="CV7095" s="13">
        <v>1</v>
      </c>
    </row>
    <row r="7096" spans="1:100" x14ac:dyDescent="0.2">
      <c r="A7096" s="8" t="s">
        <v>1386</v>
      </c>
      <c r="B7096" s="8" t="s">
        <v>26661</v>
      </c>
      <c r="C7096" s="8" t="s">
        <v>3797</v>
      </c>
      <c r="D7096" s="8" t="s">
        <v>3699</v>
      </c>
      <c r="E7096" s="8" t="s">
        <v>4172</v>
      </c>
      <c r="F7096" s="8" t="s">
        <v>3701</v>
      </c>
      <c r="G7096" s="8" t="s">
        <v>5464</v>
      </c>
      <c r="H7096" s="8" t="s">
        <v>3703</v>
      </c>
      <c r="I7096" s="8" t="s">
        <v>4031</v>
      </c>
      <c r="J7096" s="8" t="s">
        <v>3769</v>
      </c>
      <c r="K7096" s="8" t="s">
        <v>26662</v>
      </c>
      <c r="M7096" s="8" t="s">
        <v>3866</v>
      </c>
      <c r="N7096" s="8" t="s">
        <v>3708</v>
      </c>
      <c r="O7096" s="8" t="s">
        <v>3709</v>
      </c>
      <c r="P7096" s="9">
        <v>142.35</v>
      </c>
      <c r="Q7096" s="8" t="s">
        <v>3710</v>
      </c>
      <c r="R7096" s="8" t="s">
        <v>26663</v>
      </c>
      <c r="S7096" s="9">
        <v>86.97</v>
      </c>
      <c r="T7096" s="9">
        <v>57.71</v>
      </c>
      <c r="U7096" s="8" t="s">
        <v>3710</v>
      </c>
      <c r="V7096" s="8" t="s">
        <v>26663</v>
      </c>
      <c r="AV7096" s="8" t="s">
        <v>5501</v>
      </c>
      <c r="AW7096" s="8">
        <v>28</v>
      </c>
      <c r="AX7096" s="8">
        <v>1</v>
      </c>
      <c r="AY7096" s="8" t="s">
        <v>1367</v>
      </c>
      <c r="AZ7096" s="10">
        <v>40219</v>
      </c>
      <c r="BB7096" s="8" t="s">
        <v>3717</v>
      </c>
      <c r="BC7096" s="10">
        <v>44739</v>
      </c>
      <c r="BE7096" s="8" t="s">
        <v>3700</v>
      </c>
      <c r="BF7096" s="8" t="s">
        <v>3720</v>
      </c>
      <c r="BG7096" s="11">
        <v>28</v>
      </c>
      <c r="BH7096" s="11">
        <v>5</v>
      </c>
      <c r="BI7096" s="8" t="s">
        <v>3720</v>
      </c>
      <c r="BJ7096" s="11">
        <v>56</v>
      </c>
      <c r="BQ7096" s="11">
        <v>1.0305</v>
      </c>
      <c r="BR7096" s="8" t="s">
        <v>26663</v>
      </c>
      <c r="BW7096" s="10">
        <v>44501</v>
      </c>
      <c r="BX7096" s="10">
        <v>44501</v>
      </c>
      <c r="BY7096" s="9">
        <v>0</v>
      </c>
      <c r="BZ7096" s="8" t="s">
        <v>3742</v>
      </c>
      <c r="CF7096" s="8" t="s">
        <v>3708</v>
      </c>
      <c r="CH7096" s="9">
        <v>214.52</v>
      </c>
      <c r="CM7096" s="12">
        <v>10</v>
      </c>
      <c r="CR7096" s="8" t="s">
        <v>26661</v>
      </c>
      <c r="CV7096" s="13">
        <v>1</v>
      </c>
    </row>
    <row r="7097" spans="1:100" x14ac:dyDescent="0.2">
      <c r="A7097" s="8" t="s">
        <v>1384</v>
      </c>
      <c r="B7097" s="8" t="s">
        <v>26661</v>
      </c>
      <c r="C7097" s="8" t="s">
        <v>3797</v>
      </c>
      <c r="D7097" s="8" t="s">
        <v>3699</v>
      </c>
      <c r="E7097" s="8" t="s">
        <v>4254</v>
      </c>
      <c r="F7097" s="8" t="s">
        <v>3701</v>
      </c>
      <c r="G7097" s="8" t="s">
        <v>11616</v>
      </c>
      <c r="H7097" s="8" t="s">
        <v>3703</v>
      </c>
      <c r="I7097" s="8" t="s">
        <v>4031</v>
      </c>
      <c r="J7097" s="8" t="s">
        <v>3769</v>
      </c>
      <c r="K7097" s="8" t="s">
        <v>26662</v>
      </c>
      <c r="M7097" s="8" t="s">
        <v>3866</v>
      </c>
      <c r="N7097" s="8" t="s">
        <v>3708</v>
      </c>
      <c r="O7097" s="8" t="s">
        <v>3709</v>
      </c>
      <c r="P7097" s="9">
        <v>404.71</v>
      </c>
      <c r="Q7097" s="8" t="s">
        <v>3710</v>
      </c>
      <c r="R7097" s="8" t="s">
        <v>26663</v>
      </c>
      <c r="S7097" s="9">
        <v>260.89</v>
      </c>
      <c r="T7097" s="9">
        <v>173.12</v>
      </c>
      <c r="U7097" s="8" t="s">
        <v>3710</v>
      </c>
      <c r="V7097" s="8" t="s">
        <v>26663</v>
      </c>
      <c r="AV7097" s="8" t="s">
        <v>5501</v>
      </c>
      <c r="AW7097" s="8">
        <v>28</v>
      </c>
      <c r="AX7097" s="8">
        <v>1</v>
      </c>
      <c r="AY7097" s="8" t="s">
        <v>1367</v>
      </c>
      <c r="AZ7097" s="10">
        <v>40219</v>
      </c>
      <c r="BB7097" s="8" t="s">
        <v>3717</v>
      </c>
      <c r="BC7097" s="10">
        <v>44739</v>
      </c>
      <c r="BD7097" s="10">
        <v>44770</v>
      </c>
      <c r="BE7097" s="8" t="s">
        <v>3700</v>
      </c>
      <c r="BF7097" s="8" t="s">
        <v>3720</v>
      </c>
      <c r="BG7097" s="11">
        <v>84</v>
      </c>
      <c r="BH7097" s="11">
        <v>5</v>
      </c>
      <c r="BI7097" s="8" t="s">
        <v>3720</v>
      </c>
      <c r="BJ7097" s="11">
        <v>168</v>
      </c>
      <c r="BQ7097" s="11">
        <v>1.0305</v>
      </c>
      <c r="BR7097" s="8" t="s">
        <v>26663</v>
      </c>
      <c r="BW7097" s="10">
        <v>44501</v>
      </c>
      <c r="BX7097" s="10">
        <v>44501</v>
      </c>
      <c r="BY7097" s="9">
        <v>0</v>
      </c>
      <c r="BZ7097" s="8" t="s">
        <v>3742</v>
      </c>
      <c r="CF7097" s="8" t="s">
        <v>3708</v>
      </c>
      <c r="CH7097" s="9">
        <v>588.32000000000005</v>
      </c>
      <c r="CM7097" s="12">
        <v>10</v>
      </c>
      <c r="CR7097" s="8" t="s">
        <v>26661</v>
      </c>
      <c r="CV7097" s="13">
        <v>1</v>
      </c>
    </row>
    <row r="7098" spans="1:100" x14ac:dyDescent="0.2">
      <c r="A7098" s="8" t="s">
        <v>1372</v>
      </c>
      <c r="B7098" s="8" t="s">
        <v>26661</v>
      </c>
      <c r="C7098" s="8" t="s">
        <v>3925</v>
      </c>
      <c r="D7098" s="8" t="s">
        <v>3699</v>
      </c>
      <c r="E7098" s="8" t="s">
        <v>4172</v>
      </c>
      <c r="F7098" s="8" t="s">
        <v>3701</v>
      </c>
      <c r="G7098" s="8" t="s">
        <v>7046</v>
      </c>
      <c r="H7098" s="8" t="s">
        <v>3703</v>
      </c>
      <c r="I7098" s="8" t="s">
        <v>4031</v>
      </c>
      <c r="J7098" s="8" t="s">
        <v>3769</v>
      </c>
      <c r="K7098" s="8" t="s">
        <v>26664</v>
      </c>
      <c r="M7098" s="8" t="s">
        <v>3866</v>
      </c>
      <c r="N7098" s="8" t="s">
        <v>3708</v>
      </c>
      <c r="O7098" s="8" t="s">
        <v>3709</v>
      </c>
      <c r="P7098" s="9">
        <v>210.61</v>
      </c>
      <c r="Q7098" s="8" t="s">
        <v>3710</v>
      </c>
      <c r="R7098" s="8" t="s">
        <v>26663</v>
      </c>
      <c r="S7098" s="9">
        <v>133.79</v>
      </c>
      <c r="T7098" s="9">
        <v>88.78</v>
      </c>
      <c r="U7098" s="8" t="s">
        <v>3710</v>
      </c>
      <c r="V7098" s="8" t="s">
        <v>26663</v>
      </c>
      <c r="AV7098" s="8" t="s">
        <v>5501</v>
      </c>
      <c r="AW7098" s="8">
        <v>28</v>
      </c>
      <c r="AX7098" s="8">
        <v>1</v>
      </c>
      <c r="AY7098" s="8" t="s">
        <v>1367</v>
      </c>
      <c r="AZ7098" s="10">
        <v>40219</v>
      </c>
      <c r="BB7098" s="8" t="s">
        <v>3717</v>
      </c>
      <c r="BC7098" s="10">
        <v>44749</v>
      </c>
      <c r="BE7098" s="8" t="s">
        <v>3700</v>
      </c>
      <c r="BF7098" s="8" t="s">
        <v>3720</v>
      </c>
      <c r="BG7098" s="11">
        <v>56</v>
      </c>
      <c r="BH7098" s="11">
        <v>5</v>
      </c>
      <c r="BI7098" s="8" t="s">
        <v>3720</v>
      </c>
      <c r="BJ7098" s="11">
        <v>112</v>
      </c>
      <c r="BQ7098" s="11">
        <v>1.0305</v>
      </c>
      <c r="BR7098" s="8" t="s">
        <v>26663</v>
      </c>
      <c r="BW7098" s="10">
        <v>44501</v>
      </c>
      <c r="BX7098" s="10">
        <v>44501</v>
      </c>
      <c r="BY7098" s="9">
        <v>0</v>
      </c>
      <c r="BZ7098" s="8" t="s">
        <v>3742</v>
      </c>
      <c r="CF7098" s="8" t="s">
        <v>3708</v>
      </c>
      <c r="CH7098" s="9">
        <v>314.72000000000003</v>
      </c>
      <c r="CM7098" s="12">
        <v>10</v>
      </c>
      <c r="CR7098" s="8" t="s">
        <v>26661</v>
      </c>
      <c r="CV7098" s="13">
        <v>1</v>
      </c>
    </row>
    <row r="7099" spans="1:100" x14ac:dyDescent="0.2">
      <c r="A7099" s="8" t="s">
        <v>1370</v>
      </c>
      <c r="B7099" s="8" t="s">
        <v>26661</v>
      </c>
      <c r="C7099" s="8" t="s">
        <v>3925</v>
      </c>
      <c r="D7099" s="8" t="s">
        <v>3699</v>
      </c>
      <c r="E7099" s="8" t="s">
        <v>4254</v>
      </c>
      <c r="F7099" s="8" t="s">
        <v>3701</v>
      </c>
      <c r="G7099" s="8" t="s">
        <v>13189</v>
      </c>
      <c r="H7099" s="8" t="s">
        <v>3703</v>
      </c>
      <c r="I7099" s="8" t="s">
        <v>4031</v>
      </c>
      <c r="J7099" s="8" t="s">
        <v>3769</v>
      </c>
      <c r="K7099" s="8" t="s">
        <v>26664</v>
      </c>
      <c r="M7099" s="8" t="s">
        <v>3866</v>
      </c>
      <c r="N7099" s="8" t="s">
        <v>3708</v>
      </c>
      <c r="O7099" s="8" t="s">
        <v>3709</v>
      </c>
      <c r="P7099" s="9">
        <v>541.72</v>
      </c>
      <c r="Q7099" s="8" t="s">
        <v>3710</v>
      </c>
      <c r="R7099" s="8" t="s">
        <v>26663</v>
      </c>
      <c r="S7099" s="9">
        <v>401.39</v>
      </c>
      <c r="T7099" s="9">
        <v>266.35000000000002</v>
      </c>
      <c r="U7099" s="8" t="s">
        <v>3710</v>
      </c>
      <c r="V7099" s="8" t="s">
        <v>26663</v>
      </c>
      <c r="AV7099" s="8" t="s">
        <v>5501</v>
      </c>
      <c r="AW7099" s="8">
        <v>28</v>
      </c>
      <c r="AX7099" s="8">
        <v>1</v>
      </c>
      <c r="AY7099" s="8" t="s">
        <v>1367</v>
      </c>
      <c r="AZ7099" s="10">
        <v>40219</v>
      </c>
      <c r="BB7099" s="8" t="s">
        <v>3717</v>
      </c>
      <c r="BC7099" s="10">
        <v>44516</v>
      </c>
      <c r="BE7099" s="8" t="s">
        <v>3700</v>
      </c>
      <c r="BF7099" s="8" t="s">
        <v>3720</v>
      </c>
      <c r="BG7099" s="11">
        <v>168</v>
      </c>
      <c r="BH7099" s="11">
        <v>5</v>
      </c>
      <c r="BI7099" s="8" t="s">
        <v>3720</v>
      </c>
      <c r="BJ7099" s="11">
        <v>336</v>
      </c>
      <c r="BQ7099" s="11">
        <v>1.0305</v>
      </c>
      <c r="BR7099" s="8" t="s">
        <v>26663</v>
      </c>
      <c r="BW7099" s="10">
        <v>44501</v>
      </c>
      <c r="BX7099" s="10">
        <v>44501</v>
      </c>
      <c r="BY7099" s="9">
        <v>0</v>
      </c>
      <c r="BZ7099" s="8" t="s">
        <v>3742</v>
      </c>
      <c r="CF7099" s="8" t="s">
        <v>3708</v>
      </c>
      <c r="CH7099" s="9">
        <v>773.37</v>
      </c>
      <c r="CM7099" s="12">
        <v>10</v>
      </c>
      <c r="CR7099" s="8" t="s">
        <v>26661</v>
      </c>
      <c r="CV7099" s="13">
        <v>1</v>
      </c>
    </row>
    <row r="7100" spans="1:100" x14ac:dyDescent="0.2">
      <c r="A7100" s="8" t="s">
        <v>26665</v>
      </c>
      <c r="B7100" s="8" t="s">
        <v>26661</v>
      </c>
      <c r="C7100" s="8" t="s">
        <v>5508</v>
      </c>
      <c r="D7100" s="8" t="s">
        <v>3699</v>
      </c>
      <c r="E7100" s="8" t="s">
        <v>4172</v>
      </c>
      <c r="F7100" s="8" t="s">
        <v>3701</v>
      </c>
      <c r="G7100" s="8" t="s">
        <v>7051</v>
      </c>
      <c r="H7100" s="8" t="s">
        <v>3703</v>
      </c>
      <c r="I7100" s="8" t="s">
        <v>4031</v>
      </c>
      <c r="J7100" s="8" t="s">
        <v>3769</v>
      </c>
      <c r="K7100" s="8" t="s">
        <v>26666</v>
      </c>
      <c r="M7100" s="8" t="s">
        <v>3866</v>
      </c>
      <c r="N7100" s="8" t="s">
        <v>3708</v>
      </c>
      <c r="O7100" s="8" t="s">
        <v>3709</v>
      </c>
      <c r="P7100" s="9">
        <v>186.51</v>
      </c>
      <c r="Q7100" s="8" t="s">
        <v>3710</v>
      </c>
      <c r="R7100" s="8" t="s">
        <v>26663</v>
      </c>
      <c r="S7100" s="9">
        <v>205.84</v>
      </c>
      <c r="T7100" s="9">
        <v>136.59</v>
      </c>
      <c r="U7100" s="8" t="s">
        <v>3710</v>
      </c>
      <c r="V7100" s="8" t="s">
        <v>26663</v>
      </c>
      <c r="AV7100" s="8" t="s">
        <v>5501</v>
      </c>
      <c r="AW7100" s="8">
        <v>28</v>
      </c>
      <c r="AX7100" s="8">
        <v>1</v>
      </c>
      <c r="AY7100" s="8" t="s">
        <v>1367</v>
      </c>
      <c r="AZ7100" s="10">
        <v>40219</v>
      </c>
      <c r="BB7100" s="8" t="s">
        <v>3717</v>
      </c>
      <c r="BC7100" s="10">
        <v>44770</v>
      </c>
      <c r="BE7100" s="8" t="s">
        <v>3700</v>
      </c>
      <c r="BF7100" s="8" t="s">
        <v>3720</v>
      </c>
      <c r="BG7100" s="11">
        <v>112</v>
      </c>
      <c r="BH7100" s="11">
        <v>5</v>
      </c>
      <c r="BI7100" s="8" t="s">
        <v>3720</v>
      </c>
      <c r="BJ7100" s="11">
        <v>224</v>
      </c>
      <c r="BQ7100" s="11">
        <v>1.0305</v>
      </c>
      <c r="BR7100" s="8" t="s">
        <v>26663</v>
      </c>
      <c r="BW7100" s="10">
        <v>44501</v>
      </c>
      <c r="BX7100" s="10">
        <v>44501</v>
      </c>
      <c r="BY7100" s="9">
        <v>0</v>
      </c>
      <c r="BZ7100" s="8" t="s">
        <v>3742</v>
      </c>
      <c r="CF7100" s="8" t="s">
        <v>3708</v>
      </c>
      <c r="CH7100" s="9">
        <v>279.45999999999998</v>
      </c>
      <c r="CM7100" s="12">
        <v>10</v>
      </c>
      <c r="CR7100" s="8" t="s">
        <v>26661</v>
      </c>
      <c r="CV7100" s="13">
        <v>1</v>
      </c>
    </row>
    <row r="7101" spans="1:100" x14ac:dyDescent="0.2">
      <c r="A7101" s="8" t="s">
        <v>1382</v>
      </c>
      <c r="B7101" s="8" t="s">
        <v>26661</v>
      </c>
      <c r="C7101" s="8" t="s">
        <v>5508</v>
      </c>
      <c r="D7101" s="8" t="s">
        <v>3699</v>
      </c>
      <c r="E7101" s="8" t="s">
        <v>3874</v>
      </c>
      <c r="F7101" s="8" t="s">
        <v>3701</v>
      </c>
      <c r="G7101" s="8" t="s">
        <v>7022</v>
      </c>
      <c r="H7101" s="8" t="s">
        <v>3703</v>
      </c>
      <c r="I7101" s="8" t="s">
        <v>4031</v>
      </c>
      <c r="J7101" s="8" t="s">
        <v>3769</v>
      </c>
      <c r="K7101" s="8" t="s">
        <v>26666</v>
      </c>
      <c r="M7101" s="8" t="s">
        <v>3866</v>
      </c>
      <c r="N7101" s="8" t="s">
        <v>3708</v>
      </c>
      <c r="O7101" s="8" t="s">
        <v>3709</v>
      </c>
      <c r="P7101" s="9">
        <v>458.44</v>
      </c>
      <c r="Q7101" s="8" t="s">
        <v>3710</v>
      </c>
      <c r="R7101" s="8" t="s">
        <v>10493</v>
      </c>
      <c r="S7101" s="9">
        <v>391.5</v>
      </c>
      <c r="T7101" s="9">
        <v>259.79000000000002</v>
      </c>
      <c r="U7101" s="8" t="s">
        <v>3717</v>
      </c>
      <c r="V7101" s="8" t="s">
        <v>5500</v>
      </c>
      <c r="AC7101" s="8" t="s">
        <v>3717</v>
      </c>
      <c r="AV7101" s="8" t="s">
        <v>5501</v>
      </c>
      <c r="AW7101" s="8">
        <v>28</v>
      </c>
      <c r="AX7101" s="8">
        <v>1</v>
      </c>
      <c r="AY7101" s="8" t="s">
        <v>1367</v>
      </c>
      <c r="AZ7101" s="10">
        <v>40219</v>
      </c>
      <c r="BB7101" s="8" t="s">
        <v>3717</v>
      </c>
      <c r="BC7101" s="10">
        <v>44707</v>
      </c>
      <c r="BE7101" s="8" t="s">
        <v>3700</v>
      </c>
      <c r="BF7101" s="8" t="s">
        <v>3720</v>
      </c>
      <c r="BG7101" s="11">
        <v>360</v>
      </c>
      <c r="BH7101" s="11">
        <v>5</v>
      </c>
      <c r="BI7101" s="8" t="s">
        <v>3720</v>
      </c>
      <c r="BJ7101" s="11">
        <v>720</v>
      </c>
      <c r="BQ7101" s="11">
        <v>0.60980000000000001</v>
      </c>
      <c r="BR7101" s="8" t="s">
        <v>5500</v>
      </c>
      <c r="BW7101" s="10">
        <v>43466</v>
      </c>
      <c r="BX7101" s="10">
        <v>43952</v>
      </c>
      <c r="BY7101" s="9">
        <v>0</v>
      </c>
      <c r="BZ7101" s="8" t="s">
        <v>3742</v>
      </c>
      <c r="CF7101" s="8" t="s">
        <v>3708</v>
      </c>
      <c r="CH7101" s="9">
        <v>661.61</v>
      </c>
      <c r="CM7101" s="12">
        <v>10</v>
      </c>
      <c r="CR7101" s="8" t="s">
        <v>26661</v>
      </c>
      <c r="CV7101" s="13">
        <v>1</v>
      </c>
    </row>
    <row r="7102" spans="1:100" x14ac:dyDescent="0.2">
      <c r="A7102" s="8" t="s">
        <v>26667</v>
      </c>
      <c r="B7102" s="8" t="s">
        <v>26668</v>
      </c>
      <c r="C7102" s="8" t="s">
        <v>3797</v>
      </c>
      <c r="D7102" s="8" t="s">
        <v>3699</v>
      </c>
      <c r="E7102" s="8" t="s">
        <v>3954</v>
      </c>
      <c r="F7102" s="8" t="s">
        <v>3701</v>
      </c>
      <c r="G7102" s="8" t="s">
        <v>5497</v>
      </c>
      <c r="H7102" s="8" t="s">
        <v>3703</v>
      </c>
      <c r="I7102" s="8" t="s">
        <v>4763</v>
      </c>
      <c r="J7102" s="8" t="s">
        <v>3769</v>
      </c>
      <c r="K7102" s="8" t="s">
        <v>26669</v>
      </c>
      <c r="M7102" s="8" t="s">
        <v>3866</v>
      </c>
      <c r="N7102" s="8" t="s">
        <v>3708</v>
      </c>
      <c r="O7102" s="8" t="s">
        <v>3709</v>
      </c>
      <c r="P7102" s="9">
        <v>207.77</v>
      </c>
      <c r="Q7102" s="8" t="s">
        <v>3710</v>
      </c>
      <c r="R7102" s="8" t="s">
        <v>10493</v>
      </c>
      <c r="S7102" s="9">
        <v>183.79</v>
      </c>
      <c r="T7102" s="9">
        <v>121.96</v>
      </c>
      <c r="U7102" s="8" t="s">
        <v>3717</v>
      </c>
      <c r="V7102" s="8" t="s">
        <v>5500</v>
      </c>
      <c r="AV7102" s="8" t="s">
        <v>5501</v>
      </c>
      <c r="AW7102" s="8">
        <v>28</v>
      </c>
      <c r="AX7102" s="8">
        <v>1</v>
      </c>
      <c r="AY7102" s="8" t="s">
        <v>1367</v>
      </c>
      <c r="AZ7102" s="10">
        <v>40310</v>
      </c>
      <c r="BB7102" s="8" t="s">
        <v>3717</v>
      </c>
      <c r="BC7102" s="10">
        <v>44396</v>
      </c>
      <c r="BD7102" s="10">
        <v>44491</v>
      </c>
      <c r="BE7102" s="8" t="s">
        <v>3700</v>
      </c>
      <c r="BF7102" s="8" t="s">
        <v>3720</v>
      </c>
      <c r="BG7102" s="11">
        <v>100</v>
      </c>
      <c r="BH7102" s="11">
        <v>5</v>
      </c>
      <c r="BI7102" s="8" t="s">
        <v>3720</v>
      </c>
      <c r="BJ7102" s="11">
        <v>200</v>
      </c>
      <c r="BQ7102" s="11">
        <v>0.60980000000000001</v>
      </c>
      <c r="BR7102" s="8" t="s">
        <v>5500</v>
      </c>
      <c r="BW7102" s="10">
        <v>44531</v>
      </c>
      <c r="BX7102" s="10">
        <v>43952</v>
      </c>
      <c r="BY7102" s="9">
        <v>0</v>
      </c>
      <c r="BZ7102" s="8" t="s">
        <v>3742</v>
      </c>
      <c r="CF7102" s="8" t="s">
        <v>3708</v>
      </c>
      <c r="CH7102" s="9">
        <v>310.57</v>
      </c>
      <c r="CM7102" s="12">
        <v>10</v>
      </c>
      <c r="CR7102" s="8" t="s">
        <v>26668</v>
      </c>
      <c r="CV7102" s="13">
        <v>1</v>
      </c>
    </row>
    <row r="7103" spans="1:100" x14ac:dyDescent="0.2">
      <c r="A7103" s="8" t="s">
        <v>26670</v>
      </c>
      <c r="B7103" s="8" t="s">
        <v>26668</v>
      </c>
      <c r="C7103" s="8" t="s">
        <v>3797</v>
      </c>
      <c r="D7103" s="8" t="s">
        <v>3699</v>
      </c>
      <c r="E7103" s="8" t="s">
        <v>4172</v>
      </c>
      <c r="F7103" s="8" t="s">
        <v>3701</v>
      </c>
      <c r="G7103" s="8" t="s">
        <v>5464</v>
      </c>
      <c r="H7103" s="8" t="s">
        <v>3703</v>
      </c>
      <c r="I7103" s="8" t="s">
        <v>4763</v>
      </c>
      <c r="J7103" s="8" t="s">
        <v>3769</v>
      </c>
      <c r="K7103" s="8" t="s">
        <v>26669</v>
      </c>
      <c r="M7103" s="8" t="s">
        <v>3866</v>
      </c>
      <c r="N7103" s="8" t="s">
        <v>3708</v>
      </c>
      <c r="O7103" s="8" t="s">
        <v>3709</v>
      </c>
      <c r="P7103" s="9">
        <v>142.35</v>
      </c>
      <c r="Q7103" s="8" t="s">
        <v>3710</v>
      </c>
      <c r="R7103" s="8" t="s">
        <v>26671</v>
      </c>
      <c r="S7103" s="9">
        <v>86.97</v>
      </c>
      <c r="T7103" s="9">
        <v>57.71</v>
      </c>
      <c r="U7103" s="8" t="s">
        <v>3710</v>
      </c>
      <c r="V7103" s="8" t="s">
        <v>26671</v>
      </c>
      <c r="AV7103" s="8" t="s">
        <v>5501</v>
      </c>
      <c r="AW7103" s="8">
        <v>28</v>
      </c>
      <c r="AX7103" s="8">
        <v>1</v>
      </c>
      <c r="AY7103" s="8" t="s">
        <v>1367</v>
      </c>
      <c r="AZ7103" s="10">
        <v>40310</v>
      </c>
      <c r="BB7103" s="8" t="s">
        <v>3717</v>
      </c>
      <c r="BC7103" s="10">
        <v>44770</v>
      </c>
      <c r="BE7103" s="8" t="s">
        <v>3700</v>
      </c>
      <c r="BF7103" s="8" t="s">
        <v>3720</v>
      </c>
      <c r="BG7103" s="11">
        <v>28</v>
      </c>
      <c r="BH7103" s="11">
        <v>5</v>
      </c>
      <c r="BI7103" s="8" t="s">
        <v>3720</v>
      </c>
      <c r="BJ7103" s="11">
        <v>56</v>
      </c>
      <c r="BQ7103" s="11">
        <v>1.0305</v>
      </c>
      <c r="BR7103" s="8" t="s">
        <v>26671</v>
      </c>
      <c r="BW7103" s="10">
        <v>44470</v>
      </c>
      <c r="BX7103" s="10">
        <v>44470</v>
      </c>
      <c r="BY7103" s="9">
        <v>0</v>
      </c>
      <c r="BZ7103" s="8" t="s">
        <v>3742</v>
      </c>
      <c r="CF7103" s="8" t="s">
        <v>3708</v>
      </c>
      <c r="CH7103" s="9">
        <v>214.52</v>
      </c>
      <c r="CM7103" s="12">
        <v>10</v>
      </c>
      <c r="CR7103" s="8" t="s">
        <v>26668</v>
      </c>
      <c r="CV7103" s="13">
        <v>1</v>
      </c>
    </row>
    <row r="7104" spans="1:100" x14ac:dyDescent="0.2">
      <c r="A7104" s="8" t="s">
        <v>26672</v>
      </c>
      <c r="B7104" s="8" t="s">
        <v>26668</v>
      </c>
      <c r="C7104" s="8" t="s">
        <v>3797</v>
      </c>
      <c r="D7104" s="8" t="s">
        <v>3699</v>
      </c>
      <c r="E7104" s="8" t="s">
        <v>3860</v>
      </c>
      <c r="F7104" s="8" t="s">
        <v>3701</v>
      </c>
      <c r="G7104" s="8" t="s">
        <v>3917</v>
      </c>
      <c r="H7104" s="8" t="s">
        <v>3703</v>
      </c>
      <c r="I7104" s="8" t="s">
        <v>4763</v>
      </c>
      <c r="J7104" s="8" t="s">
        <v>3769</v>
      </c>
      <c r="K7104" s="8" t="s">
        <v>26669</v>
      </c>
      <c r="M7104" s="8" t="s">
        <v>3866</v>
      </c>
      <c r="N7104" s="8" t="s">
        <v>3708</v>
      </c>
      <c r="O7104" s="8" t="s">
        <v>3709</v>
      </c>
      <c r="P7104" s="9">
        <v>47.95</v>
      </c>
      <c r="Q7104" s="8" t="s">
        <v>3710</v>
      </c>
      <c r="R7104" s="8" t="s">
        <v>10493</v>
      </c>
      <c r="S7104" s="9">
        <v>55.14</v>
      </c>
      <c r="T7104" s="9">
        <v>36.590000000000003</v>
      </c>
      <c r="U7104" s="8" t="s">
        <v>3717</v>
      </c>
      <c r="V7104" s="8" t="s">
        <v>5500</v>
      </c>
      <c r="AV7104" s="8" t="s">
        <v>5501</v>
      </c>
      <c r="AW7104" s="8">
        <v>28</v>
      </c>
      <c r="AX7104" s="8">
        <v>1</v>
      </c>
      <c r="AY7104" s="8" t="s">
        <v>1367</v>
      </c>
      <c r="AZ7104" s="10">
        <v>40310</v>
      </c>
      <c r="BB7104" s="8" t="s">
        <v>3717</v>
      </c>
      <c r="BC7104" s="10">
        <v>44466</v>
      </c>
      <c r="BD7104" s="10">
        <v>44599</v>
      </c>
      <c r="BE7104" s="8" t="s">
        <v>3700</v>
      </c>
      <c r="BF7104" s="8" t="s">
        <v>3720</v>
      </c>
      <c r="BG7104" s="11">
        <v>30</v>
      </c>
      <c r="BH7104" s="11">
        <v>5</v>
      </c>
      <c r="BI7104" s="8" t="s">
        <v>3720</v>
      </c>
      <c r="BJ7104" s="11">
        <v>60</v>
      </c>
      <c r="BQ7104" s="11">
        <v>0.60980000000000001</v>
      </c>
      <c r="BR7104" s="8" t="s">
        <v>5500</v>
      </c>
      <c r="BW7104" s="10">
        <v>44348</v>
      </c>
      <c r="BX7104" s="10">
        <v>43952</v>
      </c>
      <c r="BY7104" s="9">
        <v>0</v>
      </c>
      <c r="BZ7104" s="8" t="s">
        <v>3742</v>
      </c>
      <c r="CF7104" s="8" t="s">
        <v>3708</v>
      </c>
      <c r="CH7104" s="9">
        <v>72.260000000000005</v>
      </c>
      <c r="CM7104" s="12">
        <v>10</v>
      </c>
      <c r="CR7104" s="8" t="s">
        <v>26668</v>
      </c>
      <c r="CV7104" s="13">
        <v>1</v>
      </c>
    </row>
    <row r="7105" spans="1:100" x14ac:dyDescent="0.2">
      <c r="A7105" s="8" t="s">
        <v>26673</v>
      </c>
      <c r="B7105" s="8" t="s">
        <v>26668</v>
      </c>
      <c r="C7105" s="8" t="s">
        <v>3797</v>
      </c>
      <c r="D7105" s="8" t="s">
        <v>3699</v>
      </c>
      <c r="E7105" s="8" t="s">
        <v>3874</v>
      </c>
      <c r="F7105" s="8" t="s">
        <v>3701</v>
      </c>
      <c r="G7105" s="8" t="s">
        <v>5904</v>
      </c>
      <c r="H7105" s="8" t="s">
        <v>3703</v>
      </c>
      <c r="I7105" s="8" t="s">
        <v>4763</v>
      </c>
      <c r="J7105" s="8" t="s">
        <v>3769</v>
      </c>
      <c r="K7105" s="8" t="s">
        <v>26669</v>
      </c>
      <c r="M7105" s="8" t="s">
        <v>3866</v>
      </c>
      <c r="N7105" s="8" t="s">
        <v>3708</v>
      </c>
      <c r="O7105" s="8" t="s">
        <v>3709</v>
      </c>
      <c r="P7105" s="9">
        <v>433.62</v>
      </c>
      <c r="Q7105" s="8" t="s">
        <v>3710</v>
      </c>
      <c r="R7105" s="8" t="s">
        <v>26671</v>
      </c>
      <c r="S7105" s="9">
        <v>279.52999999999997</v>
      </c>
      <c r="T7105" s="9">
        <v>185.49</v>
      </c>
      <c r="U7105" s="8" t="s">
        <v>3710</v>
      </c>
      <c r="V7105" s="8" t="s">
        <v>26671</v>
      </c>
      <c r="AV7105" s="8" t="s">
        <v>5501</v>
      </c>
      <c r="AW7105" s="8">
        <v>28</v>
      </c>
      <c r="AX7105" s="8">
        <v>1</v>
      </c>
      <c r="AY7105" s="8" t="s">
        <v>1367</v>
      </c>
      <c r="AZ7105" s="10">
        <v>40310</v>
      </c>
      <c r="BB7105" s="8" t="s">
        <v>3717</v>
      </c>
      <c r="BC7105" s="10">
        <v>44734</v>
      </c>
      <c r="BE7105" s="8" t="s">
        <v>3700</v>
      </c>
      <c r="BF7105" s="8" t="s">
        <v>3720</v>
      </c>
      <c r="BG7105" s="11">
        <v>90</v>
      </c>
      <c r="BH7105" s="11">
        <v>5</v>
      </c>
      <c r="BI7105" s="8" t="s">
        <v>3720</v>
      </c>
      <c r="BJ7105" s="11">
        <v>180</v>
      </c>
      <c r="BQ7105" s="11">
        <v>1.0305</v>
      </c>
      <c r="BR7105" s="8" t="s">
        <v>26671</v>
      </c>
      <c r="BW7105" s="10">
        <v>44470</v>
      </c>
      <c r="BX7105" s="10">
        <v>44470</v>
      </c>
      <c r="BY7105" s="9">
        <v>0</v>
      </c>
      <c r="BZ7105" s="8" t="s">
        <v>3742</v>
      </c>
      <c r="CF7105" s="8" t="s">
        <v>3708</v>
      </c>
      <c r="CH7105" s="9">
        <v>627.76</v>
      </c>
      <c r="CM7105" s="12">
        <v>10</v>
      </c>
      <c r="CR7105" s="8" t="s">
        <v>26668</v>
      </c>
      <c r="CV7105" s="13">
        <v>1</v>
      </c>
    </row>
    <row r="7106" spans="1:100" x14ac:dyDescent="0.2">
      <c r="A7106" s="8" t="s">
        <v>26674</v>
      </c>
      <c r="B7106" s="8" t="s">
        <v>26668</v>
      </c>
      <c r="C7106" s="8" t="s">
        <v>3925</v>
      </c>
      <c r="D7106" s="8" t="s">
        <v>3699</v>
      </c>
      <c r="E7106" s="8" t="s">
        <v>3954</v>
      </c>
      <c r="F7106" s="8" t="s">
        <v>3701</v>
      </c>
      <c r="G7106" s="8" t="s">
        <v>5504</v>
      </c>
      <c r="H7106" s="8" t="s">
        <v>3703</v>
      </c>
      <c r="I7106" s="8" t="s">
        <v>4763</v>
      </c>
      <c r="J7106" s="8" t="s">
        <v>3769</v>
      </c>
      <c r="K7106" s="8" t="s">
        <v>26675</v>
      </c>
      <c r="M7106" s="8" t="s">
        <v>3866</v>
      </c>
      <c r="N7106" s="8" t="s">
        <v>3708</v>
      </c>
      <c r="O7106" s="8" t="s">
        <v>3709</v>
      </c>
      <c r="P7106" s="9">
        <v>323.7</v>
      </c>
      <c r="Q7106" s="8" t="s">
        <v>3710</v>
      </c>
      <c r="R7106" s="8" t="s">
        <v>10493</v>
      </c>
      <c r="S7106" s="9">
        <v>282.76</v>
      </c>
      <c r="T7106" s="9">
        <v>187.63</v>
      </c>
      <c r="U7106" s="8" t="s">
        <v>3717</v>
      </c>
      <c r="V7106" s="8" t="s">
        <v>5500</v>
      </c>
      <c r="AV7106" s="8" t="s">
        <v>5501</v>
      </c>
      <c r="AW7106" s="8">
        <v>28</v>
      </c>
      <c r="AX7106" s="8">
        <v>1</v>
      </c>
      <c r="AY7106" s="8" t="s">
        <v>1367</v>
      </c>
      <c r="AZ7106" s="10">
        <v>40310</v>
      </c>
      <c r="BB7106" s="8" t="s">
        <v>3717</v>
      </c>
      <c r="BC7106" s="10">
        <v>44396</v>
      </c>
      <c r="BD7106" s="10">
        <v>44538</v>
      </c>
      <c r="BE7106" s="8" t="s">
        <v>3700</v>
      </c>
      <c r="BF7106" s="8" t="s">
        <v>3720</v>
      </c>
      <c r="BG7106" s="11">
        <v>200</v>
      </c>
      <c r="BH7106" s="11">
        <v>5</v>
      </c>
      <c r="BI7106" s="8" t="s">
        <v>3720</v>
      </c>
      <c r="BJ7106" s="11">
        <v>400</v>
      </c>
      <c r="BQ7106" s="11">
        <v>0.60980000000000001</v>
      </c>
      <c r="BR7106" s="8" t="s">
        <v>5500</v>
      </c>
      <c r="BW7106" s="10">
        <v>44531</v>
      </c>
      <c r="BX7106" s="10">
        <v>43952</v>
      </c>
      <c r="BY7106" s="9">
        <v>0</v>
      </c>
      <c r="BZ7106" s="8" t="s">
        <v>3742</v>
      </c>
      <c r="CF7106" s="8" t="s">
        <v>3708</v>
      </c>
      <c r="CH7106" s="9">
        <v>477.83</v>
      </c>
      <c r="CM7106" s="12">
        <v>10</v>
      </c>
      <c r="CR7106" s="8" t="s">
        <v>26668</v>
      </c>
      <c r="CV7106" s="13">
        <v>1</v>
      </c>
    </row>
    <row r="7107" spans="1:100" x14ac:dyDescent="0.2">
      <c r="A7107" s="8" t="s">
        <v>26676</v>
      </c>
      <c r="B7107" s="8" t="s">
        <v>26668</v>
      </c>
      <c r="C7107" s="8" t="s">
        <v>3925</v>
      </c>
      <c r="D7107" s="8" t="s">
        <v>3699</v>
      </c>
      <c r="E7107" s="8" t="s">
        <v>4172</v>
      </c>
      <c r="F7107" s="8" t="s">
        <v>3701</v>
      </c>
      <c r="G7107" s="8" t="s">
        <v>7046</v>
      </c>
      <c r="H7107" s="8" t="s">
        <v>3703</v>
      </c>
      <c r="I7107" s="8" t="s">
        <v>4763</v>
      </c>
      <c r="J7107" s="8" t="s">
        <v>3769</v>
      </c>
      <c r="K7107" s="8" t="s">
        <v>26675</v>
      </c>
      <c r="M7107" s="8" t="s">
        <v>3866</v>
      </c>
      <c r="N7107" s="8" t="s">
        <v>3708</v>
      </c>
      <c r="O7107" s="8" t="s">
        <v>3709</v>
      </c>
      <c r="P7107" s="9">
        <v>94.48</v>
      </c>
      <c r="Q7107" s="8" t="s">
        <v>3710</v>
      </c>
      <c r="R7107" s="8" t="s">
        <v>26671</v>
      </c>
      <c r="S7107" s="9">
        <v>133.79</v>
      </c>
      <c r="T7107" s="9">
        <v>88.78</v>
      </c>
      <c r="U7107" s="8" t="s">
        <v>3710</v>
      </c>
      <c r="V7107" s="8" t="s">
        <v>26671</v>
      </c>
      <c r="AV7107" s="8" t="s">
        <v>5501</v>
      </c>
      <c r="AW7107" s="8">
        <v>28</v>
      </c>
      <c r="AX7107" s="8">
        <v>1</v>
      </c>
      <c r="AY7107" s="8" t="s">
        <v>1367</v>
      </c>
      <c r="AZ7107" s="10">
        <v>40310</v>
      </c>
      <c r="BB7107" s="8" t="s">
        <v>3717</v>
      </c>
      <c r="BC7107" s="10">
        <v>44770</v>
      </c>
      <c r="BE7107" s="8" t="s">
        <v>3700</v>
      </c>
      <c r="BF7107" s="8" t="s">
        <v>3720</v>
      </c>
      <c r="BG7107" s="11">
        <v>56</v>
      </c>
      <c r="BH7107" s="11">
        <v>5</v>
      </c>
      <c r="BI7107" s="8" t="s">
        <v>3720</v>
      </c>
      <c r="BJ7107" s="11">
        <v>112</v>
      </c>
      <c r="BQ7107" s="11">
        <v>1.0305</v>
      </c>
      <c r="BR7107" s="8" t="s">
        <v>26671</v>
      </c>
      <c r="BW7107" s="10">
        <v>44470</v>
      </c>
      <c r="BX7107" s="10">
        <v>44470</v>
      </c>
      <c r="BY7107" s="9">
        <v>0</v>
      </c>
      <c r="BZ7107" s="8" t="s">
        <v>3742</v>
      </c>
      <c r="CF7107" s="8" t="s">
        <v>3708</v>
      </c>
      <c r="CH7107" s="9">
        <v>142.38</v>
      </c>
      <c r="CM7107" s="12">
        <v>10</v>
      </c>
      <c r="CR7107" s="8" t="s">
        <v>26668</v>
      </c>
      <c r="CV7107" s="13">
        <v>1</v>
      </c>
    </row>
    <row r="7108" spans="1:100" x14ac:dyDescent="0.2">
      <c r="A7108" s="8" t="s">
        <v>26677</v>
      </c>
      <c r="B7108" s="8" t="s">
        <v>26668</v>
      </c>
      <c r="C7108" s="8" t="s">
        <v>3925</v>
      </c>
      <c r="D7108" s="8" t="s">
        <v>3699</v>
      </c>
      <c r="E7108" s="8" t="s">
        <v>3860</v>
      </c>
      <c r="F7108" s="8" t="s">
        <v>3701</v>
      </c>
      <c r="G7108" s="8" t="s">
        <v>3926</v>
      </c>
      <c r="H7108" s="8" t="s">
        <v>3703</v>
      </c>
      <c r="I7108" s="8" t="s">
        <v>4763</v>
      </c>
      <c r="J7108" s="8" t="s">
        <v>3769</v>
      </c>
      <c r="K7108" s="8" t="s">
        <v>26675</v>
      </c>
      <c r="M7108" s="8" t="s">
        <v>3866</v>
      </c>
      <c r="N7108" s="8" t="s">
        <v>3708</v>
      </c>
      <c r="O7108" s="8" t="s">
        <v>3709</v>
      </c>
      <c r="P7108" s="9">
        <v>90.42</v>
      </c>
      <c r="Q7108" s="8" t="s">
        <v>3710</v>
      </c>
      <c r="R7108" s="8" t="s">
        <v>10493</v>
      </c>
      <c r="S7108" s="9">
        <v>84.83</v>
      </c>
      <c r="T7108" s="9">
        <v>56.29</v>
      </c>
      <c r="U7108" s="8" t="s">
        <v>3717</v>
      </c>
      <c r="V7108" s="8" t="s">
        <v>5500</v>
      </c>
      <c r="AV7108" s="8" t="s">
        <v>5501</v>
      </c>
      <c r="AW7108" s="8">
        <v>28</v>
      </c>
      <c r="AX7108" s="8">
        <v>1</v>
      </c>
      <c r="AY7108" s="8" t="s">
        <v>1367</v>
      </c>
      <c r="AZ7108" s="10">
        <v>40310</v>
      </c>
      <c r="BB7108" s="8" t="s">
        <v>3717</v>
      </c>
      <c r="BC7108" s="10">
        <v>44453</v>
      </c>
      <c r="BD7108" s="10">
        <v>44599</v>
      </c>
      <c r="BE7108" s="8" t="s">
        <v>3700</v>
      </c>
      <c r="BF7108" s="8" t="s">
        <v>3720</v>
      </c>
      <c r="BG7108" s="11">
        <v>60</v>
      </c>
      <c r="BH7108" s="11">
        <v>5</v>
      </c>
      <c r="BI7108" s="8" t="s">
        <v>3720</v>
      </c>
      <c r="BJ7108" s="11">
        <v>120</v>
      </c>
      <c r="BQ7108" s="11">
        <v>0.60980000000000001</v>
      </c>
      <c r="BR7108" s="8" t="s">
        <v>5500</v>
      </c>
      <c r="BW7108" s="10">
        <v>44348</v>
      </c>
      <c r="BX7108" s="10">
        <v>43952</v>
      </c>
      <c r="BY7108" s="9">
        <v>0</v>
      </c>
      <c r="BZ7108" s="8" t="s">
        <v>3742</v>
      </c>
      <c r="CF7108" s="8" t="s">
        <v>3708</v>
      </c>
      <c r="CH7108" s="9">
        <v>136.26</v>
      </c>
      <c r="CM7108" s="12">
        <v>10</v>
      </c>
      <c r="CR7108" s="8" t="s">
        <v>26668</v>
      </c>
      <c r="CV7108" s="13">
        <v>1</v>
      </c>
    </row>
    <row r="7109" spans="1:100" x14ac:dyDescent="0.2">
      <c r="A7109" s="8" t="s">
        <v>26678</v>
      </c>
      <c r="B7109" s="8" t="s">
        <v>26668</v>
      </c>
      <c r="C7109" s="8" t="s">
        <v>3925</v>
      </c>
      <c r="D7109" s="8" t="s">
        <v>3699</v>
      </c>
      <c r="E7109" s="8" t="s">
        <v>3874</v>
      </c>
      <c r="F7109" s="8" t="s">
        <v>3701</v>
      </c>
      <c r="G7109" s="8" t="s">
        <v>7011</v>
      </c>
      <c r="H7109" s="8" t="s">
        <v>3703</v>
      </c>
      <c r="I7109" s="8" t="s">
        <v>4763</v>
      </c>
      <c r="J7109" s="8" t="s">
        <v>3769</v>
      </c>
      <c r="K7109" s="8" t="s">
        <v>26675</v>
      </c>
      <c r="M7109" s="8" t="s">
        <v>3866</v>
      </c>
      <c r="N7109" s="8" t="s">
        <v>3708</v>
      </c>
      <c r="O7109" s="8" t="s">
        <v>3709</v>
      </c>
      <c r="P7109" s="9">
        <v>580.41</v>
      </c>
      <c r="Q7109" s="8" t="s">
        <v>3710</v>
      </c>
      <c r="R7109" s="8" t="s">
        <v>26671</v>
      </c>
      <c r="S7109" s="9">
        <v>430.05</v>
      </c>
      <c r="T7109" s="9">
        <v>285.37</v>
      </c>
      <c r="U7109" s="8" t="s">
        <v>3710</v>
      </c>
      <c r="V7109" s="8" t="s">
        <v>26671</v>
      </c>
      <c r="AV7109" s="8" t="s">
        <v>5501</v>
      </c>
      <c r="AW7109" s="8">
        <v>28</v>
      </c>
      <c r="AX7109" s="8">
        <v>1</v>
      </c>
      <c r="AY7109" s="8" t="s">
        <v>1367</v>
      </c>
      <c r="AZ7109" s="10">
        <v>40310</v>
      </c>
      <c r="BB7109" s="8" t="s">
        <v>3717</v>
      </c>
      <c r="BC7109" s="10">
        <v>44762</v>
      </c>
      <c r="BE7109" s="8" t="s">
        <v>3700</v>
      </c>
      <c r="BF7109" s="8" t="s">
        <v>3720</v>
      </c>
      <c r="BG7109" s="11">
        <v>180</v>
      </c>
      <c r="BH7109" s="11">
        <v>5</v>
      </c>
      <c r="BI7109" s="8" t="s">
        <v>3720</v>
      </c>
      <c r="BJ7109" s="11">
        <v>360</v>
      </c>
      <c r="BQ7109" s="11">
        <v>1.0305</v>
      </c>
      <c r="BR7109" s="8" t="s">
        <v>26671</v>
      </c>
      <c r="BW7109" s="10">
        <v>44470</v>
      </c>
      <c r="BX7109" s="10">
        <v>44470</v>
      </c>
      <c r="BY7109" s="9">
        <v>0</v>
      </c>
      <c r="BZ7109" s="8" t="s">
        <v>3742</v>
      </c>
      <c r="CF7109" s="8" t="s">
        <v>3708</v>
      </c>
      <c r="CH7109" s="9">
        <v>824.44</v>
      </c>
      <c r="CM7109" s="12">
        <v>10</v>
      </c>
      <c r="CR7109" s="8" t="s">
        <v>26668</v>
      </c>
      <c r="CV7109" s="13">
        <v>1</v>
      </c>
    </row>
    <row r="7110" spans="1:100" x14ac:dyDescent="0.2">
      <c r="A7110" s="8" t="s">
        <v>26679</v>
      </c>
      <c r="B7110" s="8" t="s">
        <v>26668</v>
      </c>
      <c r="C7110" s="8" t="s">
        <v>5508</v>
      </c>
      <c r="D7110" s="8" t="s">
        <v>3699</v>
      </c>
      <c r="E7110" s="8" t="s">
        <v>3860</v>
      </c>
      <c r="F7110" s="8" t="s">
        <v>3701</v>
      </c>
      <c r="G7110" s="8" t="s">
        <v>5509</v>
      </c>
      <c r="H7110" s="8" t="s">
        <v>3703</v>
      </c>
      <c r="I7110" s="8" t="s">
        <v>4763</v>
      </c>
      <c r="J7110" s="8" t="s">
        <v>3769</v>
      </c>
      <c r="K7110" s="8" t="s">
        <v>26680</v>
      </c>
      <c r="M7110" s="8" t="s">
        <v>3866</v>
      </c>
      <c r="N7110" s="8" t="s">
        <v>3708</v>
      </c>
      <c r="O7110" s="8" t="s">
        <v>3709</v>
      </c>
      <c r="P7110" s="9">
        <v>122.16</v>
      </c>
      <c r="Q7110" s="8" t="s">
        <v>3710</v>
      </c>
      <c r="R7110" s="8" t="s">
        <v>10493</v>
      </c>
      <c r="S7110" s="9">
        <v>130.51</v>
      </c>
      <c r="T7110" s="9">
        <v>86.6</v>
      </c>
      <c r="U7110" s="8" t="s">
        <v>3717</v>
      </c>
      <c r="V7110" s="8" t="s">
        <v>5500</v>
      </c>
      <c r="AV7110" s="8" t="s">
        <v>5501</v>
      </c>
      <c r="AW7110" s="8">
        <v>28</v>
      </c>
      <c r="AX7110" s="8">
        <v>1</v>
      </c>
      <c r="AY7110" s="8" t="s">
        <v>1367</v>
      </c>
      <c r="AZ7110" s="10">
        <v>40310</v>
      </c>
      <c r="BB7110" s="8" t="s">
        <v>3717</v>
      </c>
      <c r="BC7110" s="10">
        <v>44734</v>
      </c>
      <c r="BD7110" s="10">
        <v>44742</v>
      </c>
      <c r="BE7110" s="8" t="s">
        <v>3700</v>
      </c>
      <c r="BF7110" s="8" t="s">
        <v>3720</v>
      </c>
      <c r="BG7110" s="11">
        <v>120</v>
      </c>
      <c r="BH7110" s="11">
        <v>5</v>
      </c>
      <c r="BI7110" s="8" t="s">
        <v>3720</v>
      </c>
      <c r="BJ7110" s="11">
        <v>240</v>
      </c>
      <c r="BQ7110" s="11">
        <v>0.60980000000000001</v>
      </c>
      <c r="BR7110" s="8" t="s">
        <v>5500</v>
      </c>
      <c r="BW7110" s="10">
        <v>44348</v>
      </c>
      <c r="BX7110" s="10">
        <v>43952</v>
      </c>
      <c r="BY7110" s="9">
        <v>0</v>
      </c>
      <c r="BZ7110" s="8" t="s">
        <v>3742</v>
      </c>
      <c r="CF7110" s="8" t="s">
        <v>3708</v>
      </c>
      <c r="CH7110" s="9">
        <v>184.1</v>
      </c>
      <c r="CM7110" s="12">
        <v>10</v>
      </c>
      <c r="CR7110" s="8" t="s">
        <v>26668</v>
      </c>
      <c r="CV7110" s="13">
        <v>1</v>
      </c>
    </row>
    <row r="7111" spans="1:100" x14ac:dyDescent="0.2">
      <c r="A7111" s="8" t="s">
        <v>26681</v>
      </c>
      <c r="B7111" s="8" t="s">
        <v>26668</v>
      </c>
      <c r="C7111" s="8" t="s">
        <v>5508</v>
      </c>
      <c r="D7111" s="8" t="s">
        <v>3699</v>
      </c>
      <c r="E7111" s="8" t="s">
        <v>3874</v>
      </c>
      <c r="F7111" s="8" t="s">
        <v>3701</v>
      </c>
      <c r="G7111" s="8" t="s">
        <v>7022</v>
      </c>
      <c r="H7111" s="8" t="s">
        <v>3703</v>
      </c>
      <c r="I7111" s="8" t="s">
        <v>4763</v>
      </c>
      <c r="J7111" s="8" t="s">
        <v>3769</v>
      </c>
      <c r="K7111" s="8" t="s">
        <v>26680</v>
      </c>
      <c r="M7111" s="8" t="s">
        <v>3866</v>
      </c>
      <c r="N7111" s="8" t="s">
        <v>3708</v>
      </c>
      <c r="O7111" s="8" t="s">
        <v>3709</v>
      </c>
      <c r="P7111" s="9">
        <v>458.44</v>
      </c>
      <c r="Q7111" s="8" t="s">
        <v>3710</v>
      </c>
      <c r="R7111" s="8" t="s">
        <v>26671</v>
      </c>
      <c r="S7111" s="9">
        <v>661.62</v>
      </c>
      <c r="T7111" s="9">
        <v>439.03</v>
      </c>
      <c r="U7111" s="8" t="s">
        <v>3710</v>
      </c>
      <c r="V7111" s="8" t="s">
        <v>26671</v>
      </c>
      <c r="Z7111" s="8" t="s">
        <v>3739</v>
      </c>
      <c r="AV7111" s="8" t="s">
        <v>5501</v>
      </c>
      <c r="AW7111" s="8">
        <v>28</v>
      </c>
      <c r="AX7111" s="8">
        <v>1</v>
      </c>
      <c r="AY7111" s="8" t="s">
        <v>1367</v>
      </c>
      <c r="AZ7111" s="10">
        <v>40310</v>
      </c>
      <c r="BB7111" s="8" t="s">
        <v>3717</v>
      </c>
      <c r="BC7111" s="10">
        <v>44490</v>
      </c>
      <c r="BE7111" s="8" t="s">
        <v>3700</v>
      </c>
      <c r="BF7111" s="8" t="s">
        <v>3720</v>
      </c>
      <c r="BG7111" s="11">
        <v>360</v>
      </c>
      <c r="BH7111" s="11">
        <v>5</v>
      </c>
      <c r="BI7111" s="8" t="s">
        <v>3720</v>
      </c>
      <c r="BJ7111" s="11">
        <v>720</v>
      </c>
      <c r="BQ7111" s="11">
        <v>1.0305</v>
      </c>
      <c r="BR7111" s="8" t="s">
        <v>26671</v>
      </c>
      <c r="BW7111" s="10">
        <v>44470</v>
      </c>
      <c r="BX7111" s="10">
        <v>44470</v>
      </c>
      <c r="BY7111" s="9">
        <v>0</v>
      </c>
      <c r="BZ7111" s="8" t="s">
        <v>3742</v>
      </c>
      <c r="CF7111" s="8" t="s">
        <v>3708</v>
      </c>
      <c r="CH7111" s="9">
        <v>661.61</v>
      </c>
      <c r="CM7111" s="12">
        <v>10</v>
      </c>
      <c r="CR7111" s="8" t="s">
        <v>26668</v>
      </c>
      <c r="CV7111" s="13">
        <v>1</v>
      </c>
    </row>
    <row r="7112" spans="1:100" x14ac:dyDescent="0.2">
      <c r="A7112" s="8" t="s">
        <v>26682</v>
      </c>
      <c r="B7112" s="8" t="s">
        <v>26683</v>
      </c>
      <c r="C7112" s="8" t="s">
        <v>5646</v>
      </c>
      <c r="D7112" s="8" t="s">
        <v>3798</v>
      </c>
      <c r="E7112" s="8" t="s">
        <v>3860</v>
      </c>
      <c r="F7112" s="8" t="s">
        <v>3701</v>
      </c>
      <c r="G7112" s="8" t="s">
        <v>7955</v>
      </c>
      <c r="H7112" s="8" t="s">
        <v>3703</v>
      </c>
      <c r="I7112" s="8" t="s">
        <v>4763</v>
      </c>
      <c r="J7112" s="8" t="s">
        <v>3769</v>
      </c>
      <c r="K7112" s="8" t="s">
        <v>26684</v>
      </c>
      <c r="M7112" s="8" t="s">
        <v>3866</v>
      </c>
      <c r="N7112" s="8" t="s">
        <v>3708</v>
      </c>
      <c r="O7112" s="8" t="s">
        <v>3804</v>
      </c>
      <c r="P7112" s="9">
        <v>984.63</v>
      </c>
      <c r="Q7112" s="8" t="s">
        <v>3805</v>
      </c>
      <c r="S7112" s="9">
        <v>162.36000000000001</v>
      </c>
      <c r="T7112" s="9">
        <v>107.74</v>
      </c>
      <c r="U7112" s="8" t="s">
        <v>3710</v>
      </c>
      <c r="V7112" s="8" t="s">
        <v>10948</v>
      </c>
      <c r="Y7112" s="8" t="s">
        <v>3738</v>
      </c>
      <c r="AY7112" s="8" t="s">
        <v>1413</v>
      </c>
      <c r="AZ7112" s="10">
        <v>43215</v>
      </c>
      <c r="BA7112" s="10">
        <v>45058</v>
      </c>
      <c r="BC7112" s="10">
        <v>44571</v>
      </c>
      <c r="BE7112" s="8" t="s">
        <v>3721</v>
      </c>
      <c r="BF7112" s="8" t="s">
        <v>3960</v>
      </c>
      <c r="BG7112" s="11">
        <v>30</v>
      </c>
      <c r="BJ7112" s="11">
        <v>30</v>
      </c>
      <c r="BW7112" s="10">
        <v>43891</v>
      </c>
      <c r="BX7112" s="10">
        <v>44317</v>
      </c>
      <c r="BY7112" s="9">
        <v>795.6</v>
      </c>
      <c r="BZ7112" s="8" t="s">
        <v>3721</v>
      </c>
      <c r="CF7112" s="8" t="s">
        <v>3708</v>
      </c>
      <c r="CH7112" s="9">
        <v>1358.01</v>
      </c>
      <c r="CM7112" s="12">
        <v>10</v>
      </c>
      <c r="CR7112" s="8" t="s">
        <v>26683</v>
      </c>
      <c r="CV7112" s="13">
        <v>1</v>
      </c>
    </row>
    <row r="7113" spans="1:100" x14ac:dyDescent="0.2">
      <c r="A7113" s="8" t="s">
        <v>26685</v>
      </c>
      <c r="B7113" s="8" t="s">
        <v>26683</v>
      </c>
      <c r="C7113" s="8" t="s">
        <v>5536</v>
      </c>
      <c r="D7113" s="8" t="s">
        <v>3798</v>
      </c>
      <c r="E7113" s="8" t="s">
        <v>3860</v>
      </c>
      <c r="F7113" s="8" t="s">
        <v>3701</v>
      </c>
      <c r="G7113" s="8" t="s">
        <v>5537</v>
      </c>
      <c r="H7113" s="8" t="s">
        <v>3703</v>
      </c>
      <c r="I7113" s="8" t="s">
        <v>4763</v>
      </c>
      <c r="J7113" s="8" t="s">
        <v>3769</v>
      </c>
      <c r="K7113" s="8" t="s">
        <v>26686</v>
      </c>
      <c r="M7113" s="8" t="s">
        <v>3866</v>
      </c>
      <c r="N7113" s="8" t="s">
        <v>3708</v>
      </c>
      <c r="O7113" s="8" t="s">
        <v>3804</v>
      </c>
      <c r="P7113" s="9">
        <v>966.66</v>
      </c>
      <c r="Q7113" s="8" t="s">
        <v>3805</v>
      </c>
      <c r="S7113" s="9">
        <v>162.36000000000001</v>
      </c>
      <c r="T7113" s="9">
        <v>107.74</v>
      </c>
      <c r="U7113" s="8" t="s">
        <v>3710</v>
      </c>
      <c r="V7113" s="8" t="s">
        <v>10948</v>
      </c>
      <c r="Y7113" s="8" t="s">
        <v>3738</v>
      </c>
      <c r="AY7113" s="8" t="s">
        <v>1413</v>
      </c>
      <c r="AZ7113" s="10">
        <v>43215</v>
      </c>
      <c r="BA7113" s="10">
        <v>45058</v>
      </c>
      <c r="BC7113" s="10">
        <v>44706</v>
      </c>
      <c r="BE7113" s="8" t="s">
        <v>3721</v>
      </c>
      <c r="BF7113" s="8" t="s">
        <v>3960</v>
      </c>
      <c r="BG7113" s="11">
        <v>30</v>
      </c>
      <c r="BJ7113" s="11">
        <v>30</v>
      </c>
      <c r="BW7113" s="10">
        <v>43891</v>
      </c>
      <c r="BX7113" s="10">
        <v>44317</v>
      </c>
      <c r="BY7113" s="9">
        <v>795.6</v>
      </c>
      <c r="BZ7113" s="8" t="s">
        <v>3721</v>
      </c>
      <c r="CF7113" s="8" t="s">
        <v>3708</v>
      </c>
      <c r="CH7113" s="9">
        <v>1334.29</v>
      </c>
      <c r="CM7113" s="12">
        <v>10</v>
      </c>
      <c r="CR7113" s="8" t="s">
        <v>26683</v>
      </c>
      <c r="CV7113" s="13">
        <v>1</v>
      </c>
    </row>
    <row r="7114" spans="1:100" x14ac:dyDescent="0.2">
      <c r="A7114" s="8" t="s">
        <v>26687</v>
      </c>
      <c r="B7114" s="8" t="s">
        <v>26688</v>
      </c>
      <c r="C7114" s="8" t="s">
        <v>3797</v>
      </c>
      <c r="D7114" s="8" t="s">
        <v>3699</v>
      </c>
      <c r="E7114" s="8" t="s">
        <v>3860</v>
      </c>
      <c r="F7114" s="8" t="s">
        <v>3701</v>
      </c>
      <c r="G7114" s="8" t="s">
        <v>3917</v>
      </c>
      <c r="H7114" s="8" t="s">
        <v>3703</v>
      </c>
      <c r="I7114" s="8" t="s">
        <v>4993</v>
      </c>
      <c r="J7114" s="8" t="s">
        <v>4009</v>
      </c>
      <c r="K7114" s="8" t="s">
        <v>26689</v>
      </c>
      <c r="M7114" s="8" t="s">
        <v>3866</v>
      </c>
      <c r="N7114" s="8" t="s">
        <v>3708</v>
      </c>
      <c r="O7114" s="8" t="s">
        <v>3709</v>
      </c>
      <c r="P7114" s="9">
        <v>76.5</v>
      </c>
      <c r="Q7114" s="8" t="s">
        <v>3710</v>
      </c>
      <c r="R7114" s="8" t="s">
        <v>26690</v>
      </c>
      <c r="S7114" s="9">
        <v>55.14</v>
      </c>
      <c r="T7114" s="9">
        <v>36.590000000000003</v>
      </c>
      <c r="U7114" s="8" t="s">
        <v>3710</v>
      </c>
      <c r="V7114" s="8" t="s">
        <v>26691</v>
      </c>
      <c r="AV7114" s="8" t="s">
        <v>5501</v>
      </c>
      <c r="AW7114" s="8">
        <v>28</v>
      </c>
      <c r="AX7114" s="8">
        <v>1</v>
      </c>
      <c r="AY7114" s="8" t="s">
        <v>1367</v>
      </c>
      <c r="AZ7114" s="10">
        <v>42914</v>
      </c>
      <c r="BB7114" s="8" t="s">
        <v>3717</v>
      </c>
      <c r="BD7114" s="10">
        <v>44651</v>
      </c>
      <c r="BE7114" s="8" t="s">
        <v>3700</v>
      </c>
      <c r="BF7114" s="8" t="s">
        <v>3720</v>
      </c>
      <c r="BG7114" s="11">
        <v>30</v>
      </c>
      <c r="BH7114" s="11">
        <v>5</v>
      </c>
      <c r="BI7114" s="8" t="s">
        <v>3720</v>
      </c>
      <c r="BJ7114" s="11">
        <v>60</v>
      </c>
      <c r="BQ7114" s="11">
        <v>0.60980000000000001</v>
      </c>
      <c r="BR7114" s="8" t="s">
        <v>26691</v>
      </c>
      <c r="BW7114" s="10">
        <v>44378</v>
      </c>
      <c r="BX7114" s="10">
        <v>44348</v>
      </c>
      <c r="BY7114" s="9">
        <v>0</v>
      </c>
      <c r="BZ7114" s="8" t="s">
        <v>3750</v>
      </c>
      <c r="CF7114" s="8" t="s">
        <v>3708</v>
      </c>
      <c r="CH7114" s="9">
        <v>115.29</v>
      </c>
      <c r="CM7114" s="12">
        <v>10</v>
      </c>
      <c r="CR7114" s="8" t="s">
        <v>26688</v>
      </c>
      <c r="CV7114" s="13">
        <v>1</v>
      </c>
    </row>
    <row r="7115" spans="1:100" x14ac:dyDescent="0.2">
      <c r="A7115" s="8" t="s">
        <v>26692</v>
      </c>
      <c r="B7115" s="8" t="s">
        <v>26688</v>
      </c>
      <c r="C7115" s="8" t="s">
        <v>3797</v>
      </c>
      <c r="D7115" s="8" t="s">
        <v>3699</v>
      </c>
      <c r="E7115" s="8" t="s">
        <v>3874</v>
      </c>
      <c r="F7115" s="8" t="s">
        <v>3701</v>
      </c>
      <c r="G7115" s="8" t="s">
        <v>5904</v>
      </c>
      <c r="H7115" s="8" t="s">
        <v>3703</v>
      </c>
      <c r="I7115" s="8" t="s">
        <v>4993</v>
      </c>
      <c r="J7115" s="8" t="s">
        <v>4009</v>
      </c>
      <c r="K7115" s="8" t="s">
        <v>26689</v>
      </c>
      <c r="M7115" s="8" t="s">
        <v>3866</v>
      </c>
      <c r="N7115" s="8" t="s">
        <v>3708</v>
      </c>
      <c r="O7115" s="8" t="s">
        <v>3709</v>
      </c>
      <c r="P7115" s="9">
        <v>200</v>
      </c>
      <c r="Q7115" s="8" t="s">
        <v>3710</v>
      </c>
      <c r="R7115" s="8" t="s">
        <v>26690</v>
      </c>
      <c r="S7115" s="9">
        <v>165.41</v>
      </c>
      <c r="T7115" s="9">
        <v>109.76</v>
      </c>
      <c r="U7115" s="8" t="s">
        <v>3710</v>
      </c>
      <c r="V7115" s="8" t="s">
        <v>26691</v>
      </c>
      <c r="AV7115" s="8" t="s">
        <v>5501</v>
      </c>
      <c r="AW7115" s="8">
        <v>28</v>
      </c>
      <c r="AX7115" s="8">
        <v>1</v>
      </c>
      <c r="AY7115" s="8" t="s">
        <v>1367</v>
      </c>
      <c r="AZ7115" s="10">
        <v>42914</v>
      </c>
      <c r="BB7115" s="8" t="s">
        <v>3717</v>
      </c>
      <c r="BD7115" s="10">
        <v>44651</v>
      </c>
      <c r="BE7115" s="8" t="s">
        <v>3700</v>
      </c>
      <c r="BF7115" s="8" t="s">
        <v>3720</v>
      </c>
      <c r="BG7115" s="11">
        <v>90</v>
      </c>
      <c r="BH7115" s="11">
        <v>5</v>
      </c>
      <c r="BI7115" s="8" t="s">
        <v>3720</v>
      </c>
      <c r="BJ7115" s="11">
        <v>180</v>
      </c>
      <c r="BQ7115" s="11">
        <v>0.60980000000000001</v>
      </c>
      <c r="BR7115" s="8" t="s">
        <v>26691</v>
      </c>
      <c r="BW7115" s="10">
        <v>44378</v>
      </c>
      <c r="BX7115" s="10">
        <v>44348</v>
      </c>
      <c r="BY7115" s="9">
        <v>0</v>
      </c>
      <c r="BZ7115" s="8" t="s">
        <v>3750</v>
      </c>
      <c r="CF7115" s="8" t="s">
        <v>3708</v>
      </c>
      <c r="CH7115" s="9">
        <v>299.2</v>
      </c>
      <c r="CM7115" s="12">
        <v>10</v>
      </c>
      <c r="CR7115" s="8" t="s">
        <v>26688</v>
      </c>
      <c r="CV7115" s="13">
        <v>1</v>
      </c>
    </row>
    <row r="7116" spans="1:100" x14ac:dyDescent="0.2">
      <c r="A7116" s="8" t="s">
        <v>26693</v>
      </c>
      <c r="B7116" s="8" t="s">
        <v>26688</v>
      </c>
      <c r="C7116" s="8" t="s">
        <v>3925</v>
      </c>
      <c r="D7116" s="8" t="s">
        <v>3699</v>
      </c>
      <c r="E7116" s="8" t="s">
        <v>3860</v>
      </c>
      <c r="F7116" s="8" t="s">
        <v>3701</v>
      </c>
      <c r="G7116" s="8" t="s">
        <v>3926</v>
      </c>
      <c r="H7116" s="8" t="s">
        <v>3703</v>
      </c>
      <c r="I7116" s="8" t="s">
        <v>4993</v>
      </c>
      <c r="J7116" s="8" t="s">
        <v>4009</v>
      </c>
      <c r="K7116" s="8" t="s">
        <v>26694</v>
      </c>
      <c r="M7116" s="8" t="s">
        <v>3866</v>
      </c>
      <c r="N7116" s="8" t="s">
        <v>3708</v>
      </c>
      <c r="O7116" s="8" t="s">
        <v>3709</v>
      </c>
      <c r="P7116" s="9">
        <v>67.3</v>
      </c>
      <c r="Q7116" s="8" t="s">
        <v>3710</v>
      </c>
      <c r="R7116" s="8" t="s">
        <v>26690</v>
      </c>
      <c r="S7116" s="9">
        <v>84.83</v>
      </c>
      <c r="T7116" s="9">
        <v>56.29</v>
      </c>
      <c r="U7116" s="8" t="s">
        <v>3710</v>
      </c>
      <c r="V7116" s="8" t="s">
        <v>26691</v>
      </c>
      <c r="AV7116" s="8" t="s">
        <v>5501</v>
      </c>
      <c r="AW7116" s="8">
        <v>28</v>
      </c>
      <c r="AX7116" s="8">
        <v>1</v>
      </c>
      <c r="AY7116" s="8" t="s">
        <v>1367</v>
      </c>
      <c r="AZ7116" s="10">
        <v>42914</v>
      </c>
      <c r="BB7116" s="8" t="s">
        <v>3717</v>
      </c>
      <c r="BD7116" s="10">
        <v>44651</v>
      </c>
      <c r="BE7116" s="8" t="s">
        <v>3700</v>
      </c>
      <c r="BF7116" s="8" t="s">
        <v>3720</v>
      </c>
      <c r="BG7116" s="11">
        <v>60</v>
      </c>
      <c r="BH7116" s="11">
        <v>5</v>
      </c>
      <c r="BI7116" s="8" t="s">
        <v>3720</v>
      </c>
      <c r="BJ7116" s="11">
        <v>120</v>
      </c>
      <c r="BQ7116" s="11">
        <v>0.60980000000000001</v>
      </c>
      <c r="BR7116" s="8" t="s">
        <v>26691</v>
      </c>
      <c r="BW7116" s="10">
        <v>44378</v>
      </c>
      <c r="BX7116" s="10">
        <v>44348</v>
      </c>
      <c r="BY7116" s="9">
        <v>0</v>
      </c>
      <c r="BZ7116" s="8" t="s">
        <v>3750</v>
      </c>
      <c r="CF7116" s="8" t="s">
        <v>3708</v>
      </c>
      <c r="CH7116" s="9">
        <v>101.42</v>
      </c>
      <c r="CM7116" s="12">
        <v>10</v>
      </c>
      <c r="CR7116" s="8" t="s">
        <v>26688</v>
      </c>
      <c r="CV7116" s="13">
        <v>1</v>
      </c>
    </row>
    <row r="7117" spans="1:100" x14ac:dyDescent="0.2">
      <c r="A7117" s="8" t="s">
        <v>26695</v>
      </c>
      <c r="B7117" s="8" t="s">
        <v>26688</v>
      </c>
      <c r="C7117" s="8" t="s">
        <v>3925</v>
      </c>
      <c r="D7117" s="8" t="s">
        <v>3699</v>
      </c>
      <c r="E7117" s="8" t="s">
        <v>3874</v>
      </c>
      <c r="F7117" s="8" t="s">
        <v>3701</v>
      </c>
      <c r="G7117" s="8" t="s">
        <v>7011</v>
      </c>
      <c r="H7117" s="8" t="s">
        <v>3703</v>
      </c>
      <c r="I7117" s="8" t="s">
        <v>4993</v>
      </c>
      <c r="J7117" s="8" t="s">
        <v>4009</v>
      </c>
      <c r="K7117" s="8" t="s">
        <v>26694</v>
      </c>
      <c r="M7117" s="8" t="s">
        <v>3866</v>
      </c>
      <c r="N7117" s="8" t="s">
        <v>3708</v>
      </c>
      <c r="O7117" s="8" t="s">
        <v>3709</v>
      </c>
      <c r="P7117" s="9">
        <v>193.45</v>
      </c>
      <c r="Q7117" s="8" t="s">
        <v>3710</v>
      </c>
      <c r="R7117" s="8" t="s">
        <v>26690</v>
      </c>
      <c r="S7117" s="9">
        <v>254.49</v>
      </c>
      <c r="T7117" s="9">
        <v>168.87</v>
      </c>
      <c r="U7117" s="8" t="s">
        <v>3710</v>
      </c>
      <c r="V7117" s="8" t="s">
        <v>26691</v>
      </c>
      <c r="AV7117" s="8" t="s">
        <v>5501</v>
      </c>
      <c r="AW7117" s="8">
        <v>28</v>
      </c>
      <c r="AX7117" s="8">
        <v>1</v>
      </c>
      <c r="AY7117" s="8" t="s">
        <v>1367</v>
      </c>
      <c r="AZ7117" s="10">
        <v>42914</v>
      </c>
      <c r="BB7117" s="8" t="s">
        <v>3717</v>
      </c>
      <c r="BD7117" s="10">
        <v>44651</v>
      </c>
      <c r="BE7117" s="8" t="s">
        <v>3700</v>
      </c>
      <c r="BF7117" s="8" t="s">
        <v>3720</v>
      </c>
      <c r="BG7117" s="11">
        <v>180</v>
      </c>
      <c r="BH7117" s="11">
        <v>5</v>
      </c>
      <c r="BI7117" s="8" t="s">
        <v>3720</v>
      </c>
      <c r="BJ7117" s="11">
        <v>360</v>
      </c>
      <c r="BQ7117" s="11">
        <v>0.60980000000000001</v>
      </c>
      <c r="BR7117" s="8" t="s">
        <v>26691</v>
      </c>
      <c r="BW7117" s="10">
        <v>44378</v>
      </c>
      <c r="BX7117" s="10">
        <v>44348</v>
      </c>
      <c r="BY7117" s="9">
        <v>0</v>
      </c>
      <c r="BZ7117" s="8" t="s">
        <v>3750</v>
      </c>
      <c r="CF7117" s="8" t="s">
        <v>3708</v>
      </c>
      <c r="CH7117" s="9">
        <v>289.62</v>
      </c>
      <c r="CM7117" s="12">
        <v>10</v>
      </c>
      <c r="CR7117" s="8" t="s">
        <v>26688</v>
      </c>
      <c r="CV7117" s="13">
        <v>1</v>
      </c>
    </row>
    <row r="7118" spans="1:100" x14ac:dyDescent="0.2">
      <c r="A7118" s="8" t="s">
        <v>26696</v>
      </c>
      <c r="B7118" s="8" t="s">
        <v>26688</v>
      </c>
      <c r="C7118" s="8" t="s">
        <v>5508</v>
      </c>
      <c r="D7118" s="8" t="s">
        <v>3699</v>
      </c>
      <c r="E7118" s="8" t="s">
        <v>3860</v>
      </c>
      <c r="F7118" s="8" t="s">
        <v>3701</v>
      </c>
      <c r="G7118" s="8" t="s">
        <v>5509</v>
      </c>
      <c r="H7118" s="8" t="s">
        <v>3703</v>
      </c>
      <c r="I7118" s="8" t="s">
        <v>4993</v>
      </c>
      <c r="J7118" s="8" t="s">
        <v>4009</v>
      </c>
      <c r="K7118" s="8" t="s">
        <v>26697</v>
      </c>
      <c r="M7118" s="8" t="s">
        <v>3866</v>
      </c>
      <c r="N7118" s="8" t="s">
        <v>3708</v>
      </c>
      <c r="O7118" s="8" t="s">
        <v>3709</v>
      </c>
      <c r="P7118" s="9">
        <v>146.24</v>
      </c>
      <c r="Q7118" s="8" t="s">
        <v>3710</v>
      </c>
      <c r="R7118" s="8" t="s">
        <v>26690</v>
      </c>
      <c r="S7118" s="9">
        <v>130.51</v>
      </c>
      <c r="T7118" s="9">
        <v>86.6</v>
      </c>
      <c r="U7118" s="8" t="s">
        <v>3710</v>
      </c>
      <c r="V7118" s="8" t="s">
        <v>26691</v>
      </c>
      <c r="AV7118" s="8" t="s">
        <v>5501</v>
      </c>
      <c r="AW7118" s="8">
        <v>28</v>
      </c>
      <c r="AX7118" s="8">
        <v>1</v>
      </c>
      <c r="AY7118" s="8" t="s">
        <v>1367</v>
      </c>
      <c r="AZ7118" s="10">
        <v>42914</v>
      </c>
      <c r="BB7118" s="8" t="s">
        <v>3717</v>
      </c>
      <c r="BD7118" s="10">
        <v>44651</v>
      </c>
      <c r="BE7118" s="8" t="s">
        <v>3700</v>
      </c>
      <c r="BF7118" s="8" t="s">
        <v>3720</v>
      </c>
      <c r="BG7118" s="11">
        <v>120</v>
      </c>
      <c r="BH7118" s="11">
        <v>5</v>
      </c>
      <c r="BI7118" s="8" t="s">
        <v>3720</v>
      </c>
      <c r="BJ7118" s="11">
        <v>240</v>
      </c>
      <c r="BQ7118" s="11">
        <v>0.60980000000000001</v>
      </c>
      <c r="BR7118" s="8" t="s">
        <v>26691</v>
      </c>
      <c r="BW7118" s="10">
        <v>44378</v>
      </c>
      <c r="BX7118" s="10">
        <v>44348</v>
      </c>
      <c r="BY7118" s="9">
        <v>0</v>
      </c>
      <c r="BZ7118" s="8" t="s">
        <v>3750</v>
      </c>
      <c r="CF7118" s="8" t="s">
        <v>3708</v>
      </c>
      <c r="CH7118" s="9">
        <v>220.38</v>
      </c>
      <c r="CM7118" s="12">
        <v>10</v>
      </c>
      <c r="CR7118" s="8" t="s">
        <v>26688</v>
      </c>
      <c r="CV7118" s="13">
        <v>1</v>
      </c>
    </row>
    <row r="7119" spans="1:100" x14ac:dyDescent="0.2">
      <c r="A7119" s="8" t="s">
        <v>26698</v>
      </c>
      <c r="B7119" s="8" t="s">
        <v>26688</v>
      </c>
      <c r="C7119" s="8" t="s">
        <v>5508</v>
      </c>
      <c r="D7119" s="8" t="s">
        <v>3699</v>
      </c>
      <c r="E7119" s="8" t="s">
        <v>3874</v>
      </c>
      <c r="F7119" s="8" t="s">
        <v>3701</v>
      </c>
      <c r="G7119" s="8" t="s">
        <v>7022</v>
      </c>
      <c r="H7119" s="8" t="s">
        <v>3703</v>
      </c>
      <c r="I7119" s="8" t="s">
        <v>4993</v>
      </c>
      <c r="J7119" s="8" t="s">
        <v>4009</v>
      </c>
      <c r="K7119" s="8" t="s">
        <v>26697</v>
      </c>
      <c r="M7119" s="8" t="s">
        <v>3866</v>
      </c>
      <c r="N7119" s="8" t="s">
        <v>3708</v>
      </c>
      <c r="O7119" s="8" t="s">
        <v>3709</v>
      </c>
      <c r="P7119" s="9">
        <v>1541.32</v>
      </c>
      <c r="Q7119" s="8" t="s">
        <v>3710</v>
      </c>
      <c r="R7119" s="8" t="s">
        <v>26690</v>
      </c>
      <c r="S7119" s="9">
        <v>391.5</v>
      </c>
      <c r="T7119" s="9">
        <v>259.79000000000002</v>
      </c>
      <c r="U7119" s="8" t="s">
        <v>3710</v>
      </c>
      <c r="V7119" s="8" t="s">
        <v>26691</v>
      </c>
      <c r="AV7119" s="8" t="s">
        <v>5501</v>
      </c>
      <c r="AW7119" s="8">
        <v>28</v>
      </c>
      <c r="AX7119" s="8">
        <v>1</v>
      </c>
      <c r="AY7119" s="8" t="s">
        <v>1367</v>
      </c>
      <c r="AZ7119" s="10">
        <v>42914</v>
      </c>
      <c r="BB7119" s="8" t="s">
        <v>3717</v>
      </c>
      <c r="BD7119" s="10">
        <v>44589</v>
      </c>
      <c r="BE7119" s="8" t="s">
        <v>3700</v>
      </c>
      <c r="BF7119" s="8" t="s">
        <v>3720</v>
      </c>
      <c r="BG7119" s="11">
        <v>360</v>
      </c>
      <c r="BH7119" s="11">
        <v>5</v>
      </c>
      <c r="BI7119" s="8" t="s">
        <v>3720</v>
      </c>
      <c r="BJ7119" s="11">
        <v>720</v>
      </c>
      <c r="BQ7119" s="11">
        <v>0.60980000000000001</v>
      </c>
      <c r="BR7119" s="8" t="s">
        <v>26691</v>
      </c>
      <c r="BW7119" s="10">
        <v>44378</v>
      </c>
      <c r="BX7119" s="10">
        <v>44348</v>
      </c>
      <c r="BY7119" s="9">
        <v>0</v>
      </c>
      <c r="BZ7119" s="8" t="s">
        <v>3750</v>
      </c>
      <c r="CF7119" s="8" t="s">
        <v>3708</v>
      </c>
      <c r="CH7119" s="9">
        <v>2074.98</v>
      </c>
      <c r="CM7119" s="12">
        <v>10</v>
      </c>
      <c r="CR7119" s="8" t="s">
        <v>26688</v>
      </c>
      <c r="CV7119" s="13">
        <v>1</v>
      </c>
    </row>
    <row r="7120" spans="1:100" x14ac:dyDescent="0.2">
      <c r="A7120" s="8" t="s">
        <v>26699</v>
      </c>
      <c r="B7120" s="8" t="s">
        <v>26700</v>
      </c>
      <c r="C7120" s="8" t="s">
        <v>3797</v>
      </c>
      <c r="D7120" s="8" t="s">
        <v>3699</v>
      </c>
      <c r="E7120" s="8" t="s">
        <v>3874</v>
      </c>
      <c r="F7120" s="8" t="s">
        <v>3701</v>
      </c>
      <c r="G7120" s="8" t="s">
        <v>5904</v>
      </c>
      <c r="H7120" s="8" t="s">
        <v>3703</v>
      </c>
      <c r="I7120" s="8" t="s">
        <v>3970</v>
      </c>
      <c r="J7120" s="8" t="s">
        <v>3769</v>
      </c>
      <c r="K7120" s="8" t="s">
        <v>26701</v>
      </c>
      <c r="M7120" s="8" t="s">
        <v>3866</v>
      </c>
      <c r="N7120" s="8" t="s">
        <v>3708</v>
      </c>
      <c r="O7120" s="8" t="s">
        <v>3709</v>
      </c>
      <c r="P7120" s="9">
        <v>186.55</v>
      </c>
      <c r="Q7120" s="8" t="s">
        <v>3710</v>
      </c>
      <c r="R7120" s="8" t="s">
        <v>10493</v>
      </c>
      <c r="S7120" s="9">
        <v>165.41</v>
      </c>
      <c r="T7120" s="9">
        <v>109.76</v>
      </c>
      <c r="U7120" s="8" t="s">
        <v>3710</v>
      </c>
      <c r="V7120" s="8" t="s">
        <v>26702</v>
      </c>
      <c r="AV7120" s="8" t="s">
        <v>5501</v>
      </c>
      <c r="AW7120" s="8">
        <v>28</v>
      </c>
      <c r="AX7120" s="8">
        <v>1</v>
      </c>
      <c r="AY7120" s="8" t="s">
        <v>1367</v>
      </c>
      <c r="AZ7120" s="10">
        <v>41332</v>
      </c>
      <c r="BB7120" s="8" t="s">
        <v>3717</v>
      </c>
      <c r="BC7120" s="10">
        <v>44293</v>
      </c>
      <c r="BE7120" s="8" t="s">
        <v>3700</v>
      </c>
      <c r="BF7120" s="8" t="s">
        <v>3720</v>
      </c>
      <c r="BG7120" s="11">
        <v>90</v>
      </c>
      <c r="BH7120" s="11">
        <v>5</v>
      </c>
      <c r="BI7120" s="8" t="s">
        <v>3720</v>
      </c>
      <c r="BJ7120" s="11">
        <v>180</v>
      </c>
      <c r="BQ7120" s="11">
        <v>0.60980000000000001</v>
      </c>
      <c r="BR7120" s="8" t="s">
        <v>26702</v>
      </c>
      <c r="BW7120" s="10">
        <v>44348</v>
      </c>
      <c r="BX7120" s="10">
        <v>44682</v>
      </c>
      <c r="BY7120" s="9">
        <v>0</v>
      </c>
      <c r="BZ7120" s="8" t="s">
        <v>3742</v>
      </c>
      <c r="CF7120" s="8" t="s">
        <v>3708</v>
      </c>
      <c r="CH7120" s="9">
        <v>279.52</v>
      </c>
      <c r="CM7120" s="12">
        <v>10</v>
      </c>
      <c r="CR7120" s="8" t="s">
        <v>26700</v>
      </c>
      <c r="CV7120" s="13">
        <v>1</v>
      </c>
    </row>
    <row r="7121" spans="1:100" x14ac:dyDescent="0.2">
      <c r="A7121" s="8" t="s">
        <v>26703</v>
      </c>
      <c r="B7121" s="8" t="s">
        <v>26700</v>
      </c>
      <c r="C7121" s="8" t="s">
        <v>3925</v>
      </c>
      <c r="D7121" s="8" t="s">
        <v>3699</v>
      </c>
      <c r="E7121" s="8" t="s">
        <v>3860</v>
      </c>
      <c r="F7121" s="8" t="s">
        <v>3701</v>
      </c>
      <c r="G7121" s="8" t="s">
        <v>3926</v>
      </c>
      <c r="H7121" s="8" t="s">
        <v>3703</v>
      </c>
      <c r="I7121" s="8" t="s">
        <v>3970</v>
      </c>
      <c r="J7121" s="8" t="s">
        <v>3769</v>
      </c>
      <c r="K7121" s="8" t="s">
        <v>26704</v>
      </c>
      <c r="M7121" s="8" t="s">
        <v>3866</v>
      </c>
      <c r="N7121" s="8" t="s">
        <v>3708</v>
      </c>
      <c r="O7121" s="8" t="s">
        <v>3709</v>
      </c>
      <c r="P7121" s="9">
        <v>44.38</v>
      </c>
      <c r="Q7121" s="8" t="s">
        <v>3710</v>
      </c>
      <c r="R7121" s="8" t="s">
        <v>10493</v>
      </c>
      <c r="S7121" s="9">
        <v>84.83</v>
      </c>
      <c r="T7121" s="9">
        <v>56.29</v>
      </c>
      <c r="U7121" s="8" t="s">
        <v>3717</v>
      </c>
      <c r="V7121" s="8" t="s">
        <v>5500</v>
      </c>
      <c r="Z7121" s="8" t="s">
        <v>3739</v>
      </c>
      <c r="AV7121" s="8" t="s">
        <v>5501</v>
      </c>
      <c r="AW7121" s="8">
        <v>28</v>
      </c>
      <c r="AX7121" s="8">
        <v>1</v>
      </c>
      <c r="AY7121" s="8" t="s">
        <v>1367</v>
      </c>
      <c r="AZ7121" s="10">
        <v>41332</v>
      </c>
      <c r="BB7121" s="8" t="s">
        <v>3717</v>
      </c>
      <c r="BC7121" s="10">
        <v>44175</v>
      </c>
      <c r="BD7121" s="10">
        <v>44620</v>
      </c>
      <c r="BE7121" s="8" t="s">
        <v>3700</v>
      </c>
      <c r="BF7121" s="8" t="s">
        <v>3720</v>
      </c>
      <c r="BG7121" s="11">
        <v>60</v>
      </c>
      <c r="BH7121" s="11">
        <v>5</v>
      </c>
      <c r="BI7121" s="8" t="s">
        <v>3720</v>
      </c>
      <c r="BJ7121" s="11">
        <v>120</v>
      </c>
      <c r="BQ7121" s="11">
        <v>0.60980000000000001</v>
      </c>
      <c r="BR7121" s="8" t="s">
        <v>5500</v>
      </c>
      <c r="BW7121" s="10">
        <v>44348</v>
      </c>
      <c r="BX7121" s="10">
        <v>43952</v>
      </c>
      <c r="BY7121" s="9">
        <v>0</v>
      </c>
      <c r="BZ7121" s="8" t="s">
        <v>3750</v>
      </c>
      <c r="CF7121" s="8" t="s">
        <v>3708</v>
      </c>
      <c r="CH7121" s="9">
        <v>66.88</v>
      </c>
      <c r="CM7121" s="12">
        <v>10</v>
      </c>
      <c r="CR7121" s="8" t="s">
        <v>26700</v>
      </c>
      <c r="CV7121" s="13">
        <v>1</v>
      </c>
    </row>
    <row r="7122" spans="1:100" x14ac:dyDescent="0.2">
      <c r="A7122" s="8" t="s">
        <v>26705</v>
      </c>
      <c r="B7122" s="8" t="s">
        <v>26700</v>
      </c>
      <c r="C7122" s="8" t="s">
        <v>3925</v>
      </c>
      <c r="D7122" s="8" t="s">
        <v>3699</v>
      </c>
      <c r="E7122" s="8" t="s">
        <v>3874</v>
      </c>
      <c r="F7122" s="8" t="s">
        <v>3701</v>
      </c>
      <c r="G7122" s="8" t="s">
        <v>7011</v>
      </c>
      <c r="H7122" s="8" t="s">
        <v>3703</v>
      </c>
      <c r="I7122" s="8" t="s">
        <v>3970</v>
      </c>
      <c r="J7122" s="8" t="s">
        <v>3769</v>
      </c>
      <c r="K7122" s="8" t="s">
        <v>26704</v>
      </c>
      <c r="M7122" s="8" t="s">
        <v>3866</v>
      </c>
      <c r="N7122" s="8" t="s">
        <v>3708</v>
      </c>
      <c r="O7122" s="8" t="s">
        <v>3709</v>
      </c>
      <c r="P7122" s="9">
        <v>289.44</v>
      </c>
      <c r="Q7122" s="8" t="s">
        <v>3710</v>
      </c>
      <c r="R7122" s="8" t="s">
        <v>10493</v>
      </c>
      <c r="S7122" s="9">
        <v>254.49</v>
      </c>
      <c r="T7122" s="9">
        <v>168.87</v>
      </c>
      <c r="U7122" s="8" t="s">
        <v>3710</v>
      </c>
      <c r="V7122" s="8" t="s">
        <v>26702</v>
      </c>
      <c r="AV7122" s="8" t="s">
        <v>5501</v>
      </c>
      <c r="AW7122" s="8">
        <v>28</v>
      </c>
      <c r="AX7122" s="8">
        <v>1</v>
      </c>
      <c r="AY7122" s="8" t="s">
        <v>1367</v>
      </c>
      <c r="AZ7122" s="10">
        <v>41332</v>
      </c>
      <c r="BB7122" s="8" t="s">
        <v>3717</v>
      </c>
      <c r="BC7122" s="10">
        <v>44110</v>
      </c>
      <c r="BE7122" s="8" t="s">
        <v>3700</v>
      </c>
      <c r="BF7122" s="8" t="s">
        <v>3720</v>
      </c>
      <c r="BG7122" s="11">
        <v>180</v>
      </c>
      <c r="BH7122" s="11">
        <v>5</v>
      </c>
      <c r="BI7122" s="8" t="s">
        <v>3720</v>
      </c>
      <c r="BJ7122" s="11">
        <v>360</v>
      </c>
      <c r="BQ7122" s="11">
        <v>0.60980000000000001</v>
      </c>
      <c r="BR7122" s="8" t="s">
        <v>26702</v>
      </c>
      <c r="BW7122" s="10">
        <v>44348</v>
      </c>
      <c r="BX7122" s="10">
        <v>44682</v>
      </c>
      <c r="BY7122" s="9">
        <v>0</v>
      </c>
      <c r="BZ7122" s="8" t="s">
        <v>3742</v>
      </c>
      <c r="CF7122" s="8" t="s">
        <v>3708</v>
      </c>
      <c r="CH7122" s="9">
        <v>430.05</v>
      </c>
      <c r="CM7122" s="12">
        <v>10</v>
      </c>
      <c r="CR7122" s="8" t="s">
        <v>26700</v>
      </c>
      <c r="CV7122" s="13">
        <v>1</v>
      </c>
    </row>
    <row r="7123" spans="1:100" x14ac:dyDescent="0.2">
      <c r="A7123" s="8" t="s">
        <v>26706</v>
      </c>
      <c r="B7123" s="8" t="s">
        <v>26700</v>
      </c>
      <c r="C7123" s="8" t="s">
        <v>5508</v>
      </c>
      <c r="D7123" s="8" t="s">
        <v>3699</v>
      </c>
      <c r="E7123" s="8" t="s">
        <v>3874</v>
      </c>
      <c r="F7123" s="8" t="s">
        <v>3701</v>
      </c>
      <c r="G7123" s="8" t="s">
        <v>7022</v>
      </c>
      <c r="H7123" s="8" t="s">
        <v>3703</v>
      </c>
      <c r="I7123" s="8" t="s">
        <v>3970</v>
      </c>
      <c r="J7123" s="8" t="s">
        <v>3769</v>
      </c>
      <c r="K7123" s="8" t="s">
        <v>26707</v>
      </c>
      <c r="M7123" s="8" t="s">
        <v>3866</v>
      </c>
      <c r="N7123" s="8" t="s">
        <v>3708</v>
      </c>
      <c r="O7123" s="8" t="s">
        <v>3709</v>
      </c>
      <c r="P7123" s="9">
        <v>458.44</v>
      </c>
      <c r="Q7123" s="8" t="s">
        <v>3710</v>
      </c>
      <c r="R7123" s="8" t="s">
        <v>10493</v>
      </c>
      <c r="S7123" s="9">
        <v>391.5</v>
      </c>
      <c r="T7123" s="9">
        <v>259.79000000000002</v>
      </c>
      <c r="U7123" s="8" t="s">
        <v>3710</v>
      </c>
      <c r="V7123" s="8" t="s">
        <v>26702</v>
      </c>
      <c r="AV7123" s="8" t="s">
        <v>5501</v>
      </c>
      <c r="AW7123" s="8">
        <v>28</v>
      </c>
      <c r="AX7123" s="8">
        <v>1</v>
      </c>
      <c r="AY7123" s="8" t="s">
        <v>1367</v>
      </c>
      <c r="AZ7123" s="10">
        <v>41332</v>
      </c>
      <c r="BB7123" s="8" t="s">
        <v>3717</v>
      </c>
      <c r="BC7123" s="10">
        <v>44270</v>
      </c>
      <c r="BE7123" s="8" t="s">
        <v>3700</v>
      </c>
      <c r="BF7123" s="8" t="s">
        <v>3720</v>
      </c>
      <c r="BG7123" s="11">
        <v>360</v>
      </c>
      <c r="BH7123" s="11">
        <v>5</v>
      </c>
      <c r="BI7123" s="8" t="s">
        <v>3720</v>
      </c>
      <c r="BJ7123" s="11">
        <v>720</v>
      </c>
      <c r="BQ7123" s="11">
        <v>0.60980000000000001</v>
      </c>
      <c r="BR7123" s="8" t="s">
        <v>26702</v>
      </c>
      <c r="BW7123" s="10">
        <v>44348</v>
      </c>
      <c r="BX7123" s="10">
        <v>44682</v>
      </c>
      <c r="BY7123" s="9">
        <v>0</v>
      </c>
      <c r="BZ7123" s="8" t="s">
        <v>3742</v>
      </c>
      <c r="CF7123" s="8" t="s">
        <v>3708</v>
      </c>
      <c r="CH7123" s="9">
        <v>661.61</v>
      </c>
      <c r="CM7123" s="12">
        <v>10</v>
      </c>
      <c r="CR7123" s="8" t="s">
        <v>26700</v>
      </c>
      <c r="CV7123" s="13">
        <v>1</v>
      </c>
    </row>
    <row r="7124" spans="1:100" x14ac:dyDescent="0.2">
      <c r="A7124" s="8" t="s">
        <v>26708</v>
      </c>
      <c r="B7124" s="8" t="s">
        <v>26709</v>
      </c>
      <c r="C7124" s="8" t="s">
        <v>3797</v>
      </c>
      <c r="D7124" s="8" t="s">
        <v>3699</v>
      </c>
      <c r="E7124" s="8" t="s">
        <v>6657</v>
      </c>
      <c r="F7124" s="8" t="s">
        <v>3701</v>
      </c>
      <c r="G7124" s="8" t="s">
        <v>9697</v>
      </c>
      <c r="H7124" s="8" t="s">
        <v>3703</v>
      </c>
      <c r="I7124" s="8" t="s">
        <v>4814</v>
      </c>
      <c r="J7124" s="8" t="s">
        <v>3787</v>
      </c>
      <c r="K7124" s="8" t="s">
        <v>26710</v>
      </c>
      <c r="M7124" s="8" t="s">
        <v>3866</v>
      </c>
      <c r="N7124" s="8" t="s">
        <v>3708</v>
      </c>
      <c r="O7124" s="8" t="s">
        <v>3709</v>
      </c>
      <c r="P7124" s="9">
        <v>142.35</v>
      </c>
      <c r="Q7124" s="8" t="s">
        <v>3710</v>
      </c>
      <c r="R7124" s="8" t="s">
        <v>26711</v>
      </c>
      <c r="S7124" s="9">
        <v>51.46</v>
      </c>
      <c r="T7124" s="9">
        <v>34.15</v>
      </c>
      <c r="U7124" s="8" t="s">
        <v>3710</v>
      </c>
      <c r="V7124" s="8" t="s">
        <v>26712</v>
      </c>
      <c r="AV7124" s="8" t="s">
        <v>5501</v>
      </c>
      <c r="AW7124" s="8">
        <v>28</v>
      </c>
      <c r="AX7124" s="8">
        <v>1</v>
      </c>
      <c r="AY7124" s="8" t="s">
        <v>1367</v>
      </c>
      <c r="AZ7124" s="10">
        <v>40947</v>
      </c>
      <c r="BB7124" s="8" t="s">
        <v>3717</v>
      </c>
      <c r="BE7124" s="8" t="s">
        <v>3700</v>
      </c>
      <c r="BF7124" s="8" t="s">
        <v>3720</v>
      </c>
      <c r="BG7124" s="11">
        <v>28</v>
      </c>
      <c r="BH7124" s="11">
        <v>5</v>
      </c>
      <c r="BI7124" s="8" t="s">
        <v>3720</v>
      </c>
      <c r="BJ7124" s="11">
        <v>56</v>
      </c>
      <c r="BQ7124" s="11">
        <v>0.60980000000000001</v>
      </c>
      <c r="BR7124" s="8" t="s">
        <v>26712</v>
      </c>
      <c r="BW7124" s="10">
        <v>44317</v>
      </c>
      <c r="BX7124" s="10">
        <v>44682</v>
      </c>
      <c r="BY7124" s="9">
        <v>0</v>
      </c>
      <c r="BZ7124" s="8" t="s">
        <v>3750</v>
      </c>
      <c r="CF7124" s="8" t="s">
        <v>3708</v>
      </c>
      <c r="CH7124" s="9">
        <v>214.52</v>
      </c>
      <c r="CM7124" s="12">
        <v>10</v>
      </c>
      <c r="CR7124" s="8" t="s">
        <v>26709</v>
      </c>
      <c r="CV7124" s="13">
        <v>1</v>
      </c>
    </row>
    <row r="7125" spans="1:100" x14ac:dyDescent="0.2">
      <c r="A7125" s="8" t="s">
        <v>26713</v>
      </c>
      <c r="B7125" s="8" t="s">
        <v>26709</v>
      </c>
      <c r="C7125" s="8" t="s">
        <v>3797</v>
      </c>
      <c r="D7125" s="8" t="s">
        <v>3699</v>
      </c>
      <c r="E7125" s="8" t="s">
        <v>6661</v>
      </c>
      <c r="F7125" s="8" t="s">
        <v>3701</v>
      </c>
      <c r="G7125" s="8" t="s">
        <v>18205</v>
      </c>
      <c r="H7125" s="8" t="s">
        <v>3703</v>
      </c>
      <c r="I7125" s="8" t="s">
        <v>4814</v>
      </c>
      <c r="J7125" s="8" t="s">
        <v>3787</v>
      </c>
      <c r="K7125" s="8" t="s">
        <v>26710</v>
      </c>
      <c r="M7125" s="8" t="s">
        <v>3866</v>
      </c>
      <c r="N7125" s="8" t="s">
        <v>3708</v>
      </c>
      <c r="O7125" s="8" t="s">
        <v>3709</v>
      </c>
      <c r="P7125" s="9">
        <v>142.35</v>
      </c>
      <c r="Q7125" s="8" t="s">
        <v>3710</v>
      </c>
      <c r="R7125" s="8" t="s">
        <v>26711</v>
      </c>
      <c r="S7125" s="9">
        <v>51.46</v>
      </c>
      <c r="T7125" s="9">
        <v>34.15</v>
      </c>
      <c r="U7125" s="8" t="s">
        <v>3710</v>
      </c>
      <c r="V7125" s="8" t="s">
        <v>26712</v>
      </c>
      <c r="AV7125" s="8" t="s">
        <v>5501</v>
      </c>
      <c r="AW7125" s="8">
        <v>28</v>
      </c>
      <c r="AX7125" s="8">
        <v>1</v>
      </c>
      <c r="AY7125" s="8" t="s">
        <v>1367</v>
      </c>
      <c r="AZ7125" s="10">
        <v>40947</v>
      </c>
      <c r="BB7125" s="8" t="s">
        <v>3717</v>
      </c>
      <c r="BE7125" s="8" t="s">
        <v>3700</v>
      </c>
      <c r="BF7125" s="8" t="s">
        <v>3720</v>
      </c>
      <c r="BG7125" s="11">
        <v>28</v>
      </c>
      <c r="BH7125" s="11">
        <v>5</v>
      </c>
      <c r="BI7125" s="8" t="s">
        <v>3720</v>
      </c>
      <c r="BJ7125" s="11">
        <v>56</v>
      </c>
      <c r="BQ7125" s="11">
        <v>0.60980000000000001</v>
      </c>
      <c r="BR7125" s="8" t="s">
        <v>26712</v>
      </c>
      <c r="BW7125" s="10">
        <v>44317</v>
      </c>
      <c r="BX7125" s="10">
        <v>44682</v>
      </c>
      <c r="BY7125" s="9">
        <v>0</v>
      </c>
      <c r="BZ7125" s="8" t="s">
        <v>3750</v>
      </c>
      <c r="CF7125" s="8" t="s">
        <v>3708</v>
      </c>
      <c r="CH7125" s="9">
        <v>214.52</v>
      </c>
      <c r="CM7125" s="12">
        <v>10</v>
      </c>
      <c r="CR7125" s="8" t="s">
        <v>26709</v>
      </c>
      <c r="CV7125" s="13">
        <v>1</v>
      </c>
    </row>
    <row r="7126" spans="1:100" x14ac:dyDescent="0.2">
      <c r="A7126" s="8" t="s">
        <v>26714</v>
      </c>
      <c r="B7126" s="8" t="s">
        <v>26709</v>
      </c>
      <c r="C7126" s="8" t="s">
        <v>3797</v>
      </c>
      <c r="D7126" s="8" t="s">
        <v>3699</v>
      </c>
      <c r="E7126" s="8" t="s">
        <v>26715</v>
      </c>
      <c r="F7126" s="8" t="s">
        <v>3701</v>
      </c>
      <c r="G7126" s="8" t="s">
        <v>26716</v>
      </c>
      <c r="H7126" s="8" t="s">
        <v>3703</v>
      </c>
      <c r="I7126" s="8" t="s">
        <v>4814</v>
      </c>
      <c r="J7126" s="8" t="s">
        <v>3787</v>
      </c>
      <c r="K7126" s="8" t="s">
        <v>26710</v>
      </c>
      <c r="M7126" s="8" t="s">
        <v>3866</v>
      </c>
      <c r="N7126" s="8" t="s">
        <v>3708</v>
      </c>
      <c r="O7126" s="8" t="s">
        <v>3709</v>
      </c>
      <c r="P7126" s="9">
        <v>142.35</v>
      </c>
      <c r="Q7126" s="8" t="s">
        <v>3710</v>
      </c>
      <c r="R7126" s="8" t="s">
        <v>26711</v>
      </c>
      <c r="S7126" s="9">
        <v>51.46</v>
      </c>
      <c r="T7126" s="9">
        <v>34.15</v>
      </c>
      <c r="U7126" s="8" t="s">
        <v>3710</v>
      </c>
      <c r="V7126" s="8" t="s">
        <v>26712</v>
      </c>
      <c r="AV7126" s="8" t="s">
        <v>5501</v>
      </c>
      <c r="AW7126" s="8">
        <v>28</v>
      </c>
      <c r="AX7126" s="8">
        <v>1</v>
      </c>
      <c r="AY7126" s="8" t="s">
        <v>1367</v>
      </c>
      <c r="AZ7126" s="10">
        <v>40947</v>
      </c>
      <c r="BB7126" s="8" t="s">
        <v>3717</v>
      </c>
      <c r="BE7126" s="8" t="s">
        <v>3700</v>
      </c>
      <c r="BF7126" s="8" t="s">
        <v>3720</v>
      </c>
      <c r="BG7126" s="11">
        <v>28</v>
      </c>
      <c r="BH7126" s="11">
        <v>5</v>
      </c>
      <c r="BI7126" s="8" t="s">
        <v>3720</v>
      </c>
      <c r="BJ7126" s="11">
        <v>56</v>
      </c>
      <c r="BQ7126" s="11">
        <v>0.60980000000000001</v>
      </c>
      <c r="BR7126" s="8" t="s">
        <v>26712</v>
      </c>
      <c r="BW7126" s="10">
        <v>44317</v>
      </c>
      <c r="BX7126" s="10">
        <v>44682</v>
      </c>
      <c r="BY7126" s="9">
        <v>0</v>
      </c>
      <c r="BZ7126" s="8" t="s">
        <v>3750</v>
      </c>
      <c r="CF7126" s="8" t="s">
        <v>3708</v>
      </c>
      <c r="CH7126" s="9">
        <v>214.52</v>
      </c>
      <c r="CM7126" s="12">
        <v>10</v>
      </c>
      <c r="CR7126" s="8" t="s">
        <v>26709</v>
      </c>
      <c r="CV7126" s="13">
        <v>1</v>
      </c>
    </row>
    <row r="7127" spans="1:100" x14ac:dyDescent="0.2">
      <c r="A7127" s="8" t="s">
        <v>26717</v>
      </c>
      <c r="B7127" s="8" t="s">
        <v>26709</v>
      </c>
      <c r="C7127" s="8" t="s">
        <v>3797</v>
      </c>
      <c r="D7127" s="8" t="s">
        <v>3699</v>
      </c>
      <c r="E7127" s="8" t="s">
        <v>3860</v>
      </c>
      <c r="F7127" s="8" t="s">
        <v>3701</v>
      </c>
      <c r="G7127" s="8" t="s">
        <v>3917</v>
      </c>
      <c r="H7127" s="8" t="s">
        <v>4163</v>
      </c>
      <c r="I7127" s="8" t="s">
        <v>4814</v>
      </c>
      <c r="J7127" s="8" t="s">
        <v>3787</v>
      </c>
      <c r="K7127" s="8" t="s">
        <v>26710</v>
      </c>
      <c r="M7127" s="8" t="s">
        <v>3866</v>
      </c>
      <c r="N7127" s="8" t="s">
        <v>3708</v>
      </c>
      <c r="O7127" s="8" t="s">
        <v>3709</v>
      </c>
      <c r="P7127" s="9">
        <v>104.04</v>
      </c>
      <c r="Q7127" s="8" t="s">
        <v>3710</v>
      </c>
      <c r="R7127" s="8" t="s">
        <v>10493</v>
      </c>
      <c r="S7127" s="9">
        <v>55.14</v>
      </c>
      <c r="T7127" s="9">
        <v>36.590000000000003</v>
      </c>
      <c r="U7127" s="8" t="s">
        <v>3717</v>
      </c>
      <c r="V7127" s="8" t="s">
        <v>5500</v>
      </c>
      <c r="AV7127" s="8" t="s">
        <v>5501</v>
      </c>
      <c r="AW7127" s="8">
        <v>28</v>
      </c>
      <c r="AX7127" s="8">
        <v>1</v>
      </c>
      <c r="AY7127" s="8" t="s">
        <v>1367</v>
      </c>
      <c r="AZ7127" s="10">
        <v>40947</v>
      </c>
      <c r="BB7127" s="8" t="s">
        <v>3717</v>
      </c>
      <c r="BE7127" s="8" t="s">
        <v>3700</v>
      </c>
      <c r="BF7127" s="8" t="s">
        <v>3720</v>
      </c>
      <c r="BG7127" s="11">
        <v>30</v>
      </c>
      <c r="BH7127" s="11">
        <v>5</v>
      </c>
      <c r="BI7127" s="8" t="s">
        <v>3720</v>
      </c>
      <c r="BJ7127" s="11">
        <v>60</v>
      </c>
      <c r="BQ7127" s="11">
        <v>0.60980000000000001</v>
      </c>
      <c r="BR7127" s="8" t="s">
        <v>5500</v>
      </c>
      <c r="BW7127" s="10">
        <v>44348</v>
      </c>
      <c r="BX7127" s="10">
        <v>43952</v>
      </c>
      <c r="BY7127" s="9">
        <v>0</v>
      </c>
      <c r="BZ7127" s="8" t="s">
        <v>3750</v>
      </c>
      <c r="CF7127" s="8" t="s">
        <v>3708</v>
      </c>
      <c r="CH7127" s="9">
        <v>156.79</v>
      </c>
      <c r="CM7127" s="12">
        <v>10</v>
      </c>
      <c r="CR7127" s="8" t="s">
        <v>26709</v>
      </c>
      <c r="CV7127" s="13">
        <v>1</v>
      </c>
    </row>
    <row r="7128" spans="1:100" x14ac:dyDescent="0.2">
      <c r="A7128" s="8" t="s">
        <v>26718</v>
      </c>
      <c r="B7128" s="8" t="s">
        <v>26709</v>
      </c>
      <c r="C7128" s="8" t="s">
        <v>3797</v>
      </c>
      <c r="D7128" s="8" t="s">
        <v>3699</v>
      </c>
      <c r="E7128" s="8" t="s">
        <v>4652</v>
      </c>
      <c r="F7128" s="8" t="s">
        <v>3701</v>
      </c>
      <c r="G7128" s="8" t="s">
        <v>13158</v>
      </c>
      <c r="H7128" s="8" t="s">
        <v>3703</v>
      </c>
      <c r="I7128" s="8" t="s">
        <v>4814</v>
      </c>
      <c r="J7128" s="8" t="s">
        <v>3787</v>
      </c>
      <c r="K7128" s="8" t="s">
        <v>26710</v>
      </c>
      <c r="M7128" s="8" t="s">
        <v>3866</v>
      </c>
      <c r="N7128" s="8" t="s">
        <v>3708</v>
      </c>
      <c r="O7128" s="8" t="s">
        <v>3709</v>
      </c>
      <c r="P7128" s="9">
        <v>104.04</v>
      </c>
      <c r="Q7128" s="8" t="s">
        <v>3710</v>
      </c>
      <c r="R7128" s="8" t="s">
        <v>10493</v>
      </c>
      <c r="S7128" s="9">
        <v>55.14</v>
      </c>
      <c r="T7128" s="9">
        <v>36.590000000000003</v>
      </c>
      <c r="U7128" s="8" t="s">
        <v>3717</v>
      </c>
      <c r="V7128" s="8" t="s">
        <v>5500</v>
      </c>
      <c r="AV7128" s="8" t="s">
        <v>5501</v>
      </c>
      <c r="AW7128" s="8">
        <v>28</v>
      </c>
      <c r="AX7128" s="8">
        <v>1</v>
      </c>
      <c r="AY7128" s="8" t="s">
        <v>1367</v>
      </c>
      <c r="AZ7128" s="10">
        <v>40947</v>
      </c>
      <c r="BB7128" s="8" t="s">
        <v>3717</v>
      </c>
      <c r="BC7128" s="10">
        <v>44522</v>
      </c>
      <c r="BE7128" s="8" t="s">
        <v>3700</v>
      </c>
      <c r="BF7128" s="8" t="s">
        <v>3720</v>
      </c>
      <c r="BG7128" s="11">
        <v>30</v>
      </c>
      <c r="BH7128" s="11">
        <v>5</v>
      </c>
      <c r="BI7128" s="8" t="s">
        <v>3720</v>
      </c>
      <c r="BJ7128" s="11">
        <v>60</v>
      </c>
      <c r="BQ7128" s="11">
        <v>0.60980000000000001</v>
      </c>
      <c r="BR7128" s="8" t="s">
        <v>5500</v>
      </c>
      <c r="BW7128" s="10">
        <v>44348</v>
      </c>
      <c r="BX7128" s="10">
        <v>43952</v>
      </c>
      <c r="BY7128" s="9">
        <v>0</v>
      </c>
      <c r="BZ7128" s="8" t="s">
        <v>3742</v>
      </c>
      <c r="CF7128" s="8" t="s">
        <v>3708</v>
      </c>
      <c r="CH7128" s="9">
        <v>156.79</v>
      </c>
      <c r="CM7128" s="12">
        <v>10</v>
      </c>
      <c r="CR7128" s="8" t="s">
        <v>26709</v>
      </c>
      <c r="CV7128" s="13">
        <v>1</v>
      </c>
    </row>
    <row r="7129" spans="1:100" x14ac:dyDescent="0.2">
      <c r="A7129" s="8" t="s">
        <v>26719</v>
      </c>
      <c r="B7129" s="8" t="s">
        <v>26709</v>
      </c>
      <c r="C7129" s="8" t="s">
        <v>3797</v>
      </c>
      <c r="D7129" s="8" t="s">
        <v>3699</v>
      </c>
      <c r="E7129" s="8" t="s">
        <v>3874</v>
      </c>
      <c r="F7129" s="8" t="s">
        <v>3701</v>
      </c>
      <c r="G7129" s="8" t="s">
        <v>5904</v>
      </c>
      <c r="H7129" s="8" t="s">
        <v>4163</v>
      </c>
      <c r="I7129" s="8" t="s">
        <v>4814</v>
      </c>
      <c r="J7129" s="8" t="s">
        <v>3787</v>
      </c>
      <c r="K7129" s="8" t="s">
        <v>26710</v>
      </c>
      <c r="M7129" s="8" t="s">
        <v>3866</v>
      </c>
      <c r="N7129" s="8" t="s">
        <v>3708</v>
      </c>
      <c r="O7129" s="8" t="s">
        <v>3709</v>
      </c>
      <c r="P7129" s="9">
        <v>227.13</v>
      </c>
      <c r="Q7129" s="8" t="s">
        <v>3710</v>
      </c>
      <c r="R7129" s="8" t="s">
        <v>10493</v>
      </c>
      <c r="S7129" s="9">
        <v>165.41</v>
      </c>
      <c r="T7129" s="9">
        <v>109.76</v>
      </c>
      <c r="U7129" s="8" t="s">
        <v>3717</v>
      </c>
      <c r="V7129" s="8" t="s">
        <v>5500</v>
      </c>
      <c r="AV7129" s="8" t="s">
        <v>5501</v>
      </c>
      <c r="AW7129" s="8">
        <v>28</v>
      </c>
      <c r="AX7129" s="8">
        <v>1</v>
      </c>
      <c r="AY7129" s="8" t="s">
        <v>1367</v>
      </c>
      <c r="AZ7129" s="10">
        <v>40947</v>
      </c>
      <c r="BB7129" s="8" t="s">
        <v>3717</v>
      </c>
      <c r="BE7129" s="8" t="s">
        <v>3700</v>
      </c>
      <c r="BF7129" s="8" t="s">
        <v>3720</v>
      </c>
      <c r="BG7129" s="11">
        <v>90</v>
      </c>
      <c r="BH7129" s="11">
        <v>5</v>
      </c>
      <c r="BI7129" s="8" t="s">
        <v>3720</v>
      </c>
      <c r="BJ7129" s="11">
        <v>180</v>
      </c>
      <c r="BQ7129" s="11">
        <v>0.60980000000000001</v>
      </c>
      <c r="BR7129" s="8" t="s">
        <v>5500</v>
      </c>
      <c r="BW7129" s="10">
        <v>44348</v>
      </c>
      <c r="BX7129" s="10">
        <v>43952</v>
      </c>
      <c r="BY7129" s="9">
        <v>0</v>
      </c>
      <c r="BZ7129" s="8" t="s">
        <v>3750</v>
      </c>
      <c r="CF7129" s="8" t="s">
        <v>3708</v>
      </c>
      <c r="CH7129" s="9">
        <v>338.89</v>
      </c>
      <c r="CM7129" s="12">
        <v>10</v>
      </c>
      <c r="CR7129" s="8" t="s">
        <v>26709</v>
      </c>
      <c r="CV7129" s="13">
        <v>1</v>
      </c>
    </row>
    <row r="7130" spans="1:100" x14ac:dyDescent="0.2">
      <c r="A7130" s="8" t="s">
        <v>26720</v>
      </c>
      <c r="B7130" s="8" t="s">
        <v>26709</v>
      </c>
      <c r="C7130" s="8" t="s">
        <v>3797</v>
      </c>
      <c r="D7130" s="8" t="s">
        <v>3699</v>
      </c>
      <c r="E7130" s="8" t="s">
        <v>4659</v>
      </c>
      <c r="F7130" s="8" t="s">
        <v>3701</v>
      </c>
      <c r="G7130" s="8" t="s">
        <v>7055</v>
      </c>
      <c r="H7130" s="8" t="s">
        <v>3703</v>
      </c>
      <c r="I7130" s="8" t="s">
        <v>4814</v>
      </c>
      <c r="J7130" s="8" t="s">
        <v>3787</v>
      </c>
      <c r="K7130" s="8" t="s">
        <v>26710</v>
      </c>
      <c r="M7130" s="8" t="s">
        <v>3866</v>
      </c>
      <c r="N7130" s="8" t="s">
        <v>3708</v>
      </c>
      <c r="O7130" s="8" t="s">
        <v>3709</v>
      </c>
      <c r="P7130" s="9">
        <v>227.13</v>
      </c>
      <c r="Q7130" s="8" t="s">
        <v>3710</v>
      </c>
      <c r="R7130" s="8" t="s">
        <v>10493</v>
      </c>
      <c r="S7130" s="9">
        <v>165.41</v>
      </c>
      <c r="T7130" s="9">
        <v>109.76</v>
      </c>
      <c r="U7130" s="8" t="s">
        <v>3717</v>
      </c>
      <c r="V7130" s="8" t="s">
        <v>5500</v>
      </c>
      <c r="AV7130" s="8" t="s">
        <v>5501</v>
      </c>
      <c r="AW7130" s="8">
        <v>28</v>
      </c>
      <c r="AX7130" s="8">
        <v>1</v>
      </c>
      <c r="AY7130" s="8" t="s">
        <v>1367</v>
      </c>
      <c r="AZ7130" s="10">
        <v>40947</v>
      </c>
      <c r="BB7130" s="8" t="s">
        <v>3717</v>
      </c>
      <c r="BC7130" s="10">
        <v>43978</v>
      </c>
      <c r="BE7130" s="8" t="s">
        <v>3700</v>
      </c>
      <c r="BF7130" s="8" t="s">
        <v>3720</v>
      </c>
      <c r="BG7130" s="11">
        <v>90</v>
      </c>
      <c r="BH7130" s="11">
        <v>5</v>
      </c>
      <c r="BI7130" s="8" t="s">
        <v>3720</v>
      </c>
      <c r="BJ7130" s="11">
        <v>180</v>
      </c>
      <c r="BQ7130" s="11">
        <v>0.60980000000000001</v>
      </c>
      <c r="BR7130" s="8" t="s">
        <v>5500</v>
      </c>
      <c r="BW7130" s="10">
        <v>44348</v>
      </c>
      <c r="BX7130" s="10">
        <v>43952</v>
      </c>
      <c r="BY7130" s="9">
        <v>0</v>
      </c>
      <c r="BZ7130" s="8" t="s">
        <v>3742</v>
      </c>
      <c r="CF7130" s="8" t="s">
        <v>3708</v>
      </c>
      <c r="CH7130" s="9">
        <v>338.89</v>
      </c>
      <c r="CM7130" s="12">
        <v>10</v>
      </c>
      <c r="CR7130" s="8" t="s">
        <v>26709</v>
      </c>
      <c r="CV7130" s="13">
        <v>1</v>
      </c>
    </row>
    <row r="7131" spans="1:100" x14ac:dyDescent="0.2">
      <c r="A7131" s="8" t="s">
        <v>26721</v>
      </c>
      <c r="B7131" s="8" t="s">
        <v>26709</v>
      </c>
      <c r="C7131" s="8" t="s">
        <v>3797</v>
      </c>
      <c r="D7131" s="8" t="s">
        <v>3699</v>
      </c>
      <c r="E7131" s="8" t="s">
        <v>9298</v>
      </c>
      <c r="F7131" s="8" t="s">
        <v>3701</v>
      </c>
      <c r="G7131" s="8" t="s">
        <v>13150</v>
      </c>
      <c r="H7131" s="8" t="s">
        <v>3703</v>
      </c>
      <c r="I7131" s="8" t="s">
        <v>4814</v>
      </c>
      <c r="J7131" s="8" t="s">
        <v>3787</v>
      </c>
      <c r="K7131" s="8" t="s">
        <v>26710</v>
      </c>
      <c r="M7131" s="8" t="s">
        <v>3866</v>
      </c>
      <c r="N7131" s="8" t="s">
        <v>3708</v>
      </c>
      <c r="O7131" s="8" t="s">
        <v>3709</v>
      </c>
      <c r="P7131" s="9">
        <v>267.10000000000002</v>
      </c>
      <c r="Q7131" s="8" t="s">
        <v>3710</v>
      </c>
      <c r="R7131" s="8" t="s">
        <v>26711</v>
      </c>
      <c r="S7131" s="9">
        <v>180.12</v>
      </c>
      <c r="T7131" s="9">
        <v>119.52</v>
      </c>
      <c r="U7131" s="8" t="s">
        <v>3710</v>
      </c>
      <c r="V7131" s="8" t="s">
        <v>26711</v>
      </c>
      <c r="AV7131" s="8" t="s">
        <v>5501</v>
      </c>
      <c r="AW7131" s="8">
        <v>28</v>
      </c>
      <c r="AX7131" s="8">
        <v>1</v>
      </c>
      <c r="AY7131" s="8" t="s">
        <v>1367</v>
      </c>
      <c r="AZ7131" s="10">
        <v>40947</v>
      </c>
      <c r="BB7131" s="8" t="s">
        <v>3717</v>
      </c>
      <c r="BE7131" s="8" t="s">
        <v>3700</v>
      </c>
      <c r="BF7131" s="8" t="s">
        <v>3720</v>
      </c>
      <c r="BG7131" s="11">
        <v>98</v>
      </c>
      <c r="BH7131" s="11">
        <v>5</v>
      </c>
      <c r="BI7131" s="8" t="s">
        <v>3720</v>
      </c>
      <c r="BJ7131" s="11">
        <v>196</v>
      </c>
      <c r="BQ7131" s="11">
        <v>0.60980000000000001</v>
      </c>
      <c r="BR7131" s="8" t="s">
        <v>26711</v>
      </c>
      <c r="BW7131" s="10">
        <v>44317</v>
      </c>
      <c r="BX7131" s="10">
        <v>44317</v>
      </c>
      <c r="BY7131" s="9">
        <v>0</v>
      </c>
      <c r="BZ7131" s="8" t="s">
        <v>3750</v>
      </c>
      <c r="CF7131" s="8" t="s">
        <v>3708</v>
      </c>
      <c r="CH7131" s="9">
        <v>397.37</v>
      </c>
      <c r="CM7131" s="12">
        <v>10</v>
      </c>
      <c r="CR7131" s="8" t="s">
        <v>26709</v>
      </c>
      <c r="CV7131" s="13">
        <v>1</v>
      </c>
    </row>
    <row r="7132" spans="1:100" x14ac:dyDescent="0.2">
      <c r="A7132" s="8" t="s">
        <v>26722</v>
      </c>
      <c r="B7132" s="8" t="s">
        <v>26709</v>
      </c>
      <c r="C7132" s="8" t="s">
        <v>3797</v>
      </c>
      <c r="D7132" s="8" t="s">
        <v>3699</v>
      </c>
      <c r="E7132" s="8" t="s">
        <v>12542</v>
      </c>
      <c r="F7132" s="8" t="s">
        <v>3701</v>
      </c>
      <c r="G7132" s="8" t="s">
        <v>26723</v>
      </c>
      <c r="H7132" s="8" t="s">
        <v>3703</v>
      </c>
      <c r="I7132" s="8" t="s">
        <v>4814</v>
      </c>
      <c r="J7132" s="8" t="s">
        <v>3787</v>
      </c>
      <c r="K7132" s="8" t="s">
        <v>26710</v>
      </c>
      <c r="M7132" s="8" t="s">
        <v>3866</v>
      </c>
      <c r="N7132" s="8" t="s">
        <v>3708</v>
      </c>
      <c r="O7132" s="8" t="s">
        <v>3709</v>
      </c>
      <c r="P7132" s="9">
        <v>267.10000000000002</v>
      </c>
      <c r="Q7132" s="8" t="s">
        <v>3710</v>
      </c>
      <c r="R7132" s="8" t="s">
        <v>26711</v>
      </c>
      <c r="S7132" s="9">
        <v>180.12</v>
      </c>
      <c r="T7132" s="9">
        <v>119.52</v>
      </c>
      <c r="U7132" s="8" t="s">
        <v>3710</v>
      </c>
      <c r="V7132" s="8" t="s">
        <v>26711</v>
      </c>
      <c r="AV7132" s="8" t="s">
        <v>5501</v>
      </c>
      <c r="AW7132" s="8">
        <v>28</v>
      </c>
      <c r="AX7132" s="8">
        <v>1</v>
      </c>
      <c r="AY7132" s="8" t="s">
        <v>1367</v>
      </c>
      <c r="AZ7132" s="10">
        <v>40947</v>
      </c>
      <c r="BB7132" s="8" t="s">
        <v>3717</v>
      </c>
      <c r="BE7132" s="8" t="s">
        <v>3700</v>
      </c>
      <c r="BF7132" s="8" t="s">
        <v>3720</v>
      </c>
      <c r="BG7132" s="11">
        <v>98</v>
      </c>
      <c r="BH7132" s="11">
        <v>5</v>
      </c>
      <c r="BI7132" s="8" t="s">
        <v>3720</v>
      </c>
      <c r="BJ7132" s="11">
        <v>196</v>
      </c>
      <c r="BQ7132" s="11">
        <v>0.60980000000000001</v>
      </c>
      <c r="BR7132" s="8" t="s">
        <v>26711</v>
      </c>
      <c r="BW7132" s="10">
        <v>44317</v>
      </c>
      <c r="BX7132" s="10">
        <v>44317</v>
      </c>
      <c r="BY7132" s="9">
        <v>0</v>
      </c>
      <c r="BZ7132" s="8" t="s">
        <v>3750</v>
      </c>
      <c r="CF7132" s="8" t="s">
        <v>3708</v>
      </c>
      <c r="CH7132" s="9">
        <v>397.37</v>
      </c>
      <c r="CM7132" s="12">
        <v>10</v>
      </c>
      <c r="CR7132" s="8" t="s">
        <v>26709</v>
      </c>
      <c r="CV7132" s="13">
        <v>1</v>
      </c>
    </row>
    <row r="7133" spans="1:100" x14ac:dyDescent="0.2">
      <c r="A7133" s="8" t="s">
        <v>26724</v>
      </c>
      <c r="B7133" s="8" t="s">
        <v>26709</v>
      </c>
      <c r="C7133" s="8" t="s">
        <v>3797</v>
      </c>
      <c r="D7133" s="8" t="s">
        <v>3699</v>
      </c>
      <c r="E7133" s="8" t="s">
        <v>26725</v>
      </c>
      <c r="F7133" s="8" t="s">
        <v>3701</v>
      </c>
      <c r="G7133" s="8" t="s">
        <v>26726</v>
      </c>
      <c r="H7133" s="8" t="s">
        <v>3703</v>
      </c>
      <c r="I7133" s="8" t="s">
        <v>4814</v>
      </c>
      <c r="J7133" s="8" t="s">
        <v>3787</v>
      </c>
      <c r="K7133" s="8" t="s">
        <v>26710</v>
      </c>
      <c r="M7133" s="8" t="s">
        <v>3866</v>
      </c>
      <c r="N7133" s="8" t="s">
        <v>3708</v>
      </c>
      <c r="O7133" s="8" t="s">
        <v>3709</v>
      </c>
      <c r="P7133" s="9">
        <v>267.10000000000002</v>
      </c>
      <c r="Q7133" s="8" t="s">
        <v>3710</v>
      </c>
      <c r="R7133" s="8" t="s">
        <v>26711</v>
      </c>
      <c r="S7133" s="9">
        <v>180.12</v>
      </c>
      <c r="T7133" s="9">
        <v>119.52</v>
      </c>
      <c r="U7133" s="8" t="s">
        <v>3710</v>
      </c>
      <c r="V7133" s="8" t="s">
        <v>26711</v>
      </c>
      <c r="AV7133" s="8" t="s">
        <v>5501</v>
      </c>
      <c r="AW7133" s="8">
        <v>28</v>
      </c>
      <c r="AX7133" s="8">
        <v>1</v>
      </c>
      <c r="AY7133" s="8" t="s">
        <v>1367</v>
      </c>
      <c r="AZ7133" s="10">
        <v>40947</v>
      </c>
      <c r="BB7133" s="8" t="s">
        <v>3717</v>
      </c>
      <c r="BE7133" s="8" t="s">
        <v>3700</v>
      </c>
      <c r="BF7133" s="8" t="s">
        <v>3720</v>
      </c>
      <c r="BG7133" s="11">
        <v>98</v>
      </c>
      <c r="BH7133" s="11">
        <v>5</v>
      </c>
      <c r="BI7133" s="8" t="s">
        <v>3720</v>
      </c>
      <c r="BJ7133" s="11">
        <v>196</v>
      </c>
      <c r="BQ7133" s="11">
        <v>0.60980000000000001</v>
      </c>
      <c r="BR7133" s="8" t="s">
        <v>26711</v>
      </c>
      <c r="BW7133" s="10">
        <v>44317</v>
      </c>
      <c r="BX7133" s="10">
        <v>44317</v>
      </c>
      <c r="BY7133" s="9">
        <v>0</v>
      </c>
      <c r="BZ7133" s="8" t="s">
        <v>3750</v>
      </c>
      <c r="CF7133" s="8" t="s">
        <v>3708</v>
      </c>
      <c r="CH7133" s="9">
        <v>397.37</v>
      </c>
      <c r="CM7133" s="12">
        <v>10</v>
      </c>
      <c r="CR7133" s="8" t="s">
        <v>26709</v>
      </c>
      <c r="CV7133" s="13">
        <v>1</v>
      </c>
    </row>
    <row r="7134" spans="1:100" x14ac:dyDescent="0.2">
      <c r="A7134" s="8" t="s">
        <v>26727</v>
      </c>
      <c r="B7134" s="8" t="s">
        <v>26709</v>
      </c>
      <c r="C7134" s="8" t="s">
        <v>3925</v>
      </c>
      <c r="D7134" s="8" t="s">
        <v>3699</v>
      </c>
      <c r="E7134" s="8" t="s">
        <v>6657</v>
      </c>
      <c r="F7134" s="8" t="s">
        <v>3701</v>
      </c>
      <c r="G7134" s="8" t="s">
        <v>9704</v>
      </c>
      <c r="H7134" s="8" t="s">
        <v>3703</v>
      </c>
      <c r="I7134" s="8" t="s">
        <v>4814</v>
      </c>
      <c r="J7134" s="8" t="s">
        <v>3787</v>
      </c>
      <c r="K7134" s="8" t="s">
        <v>26728</v>
      </c>
      <c r="M7134" s="8" t="s">
        <v>3866</v>
      </c>
      <c r="N7134" s="8" t="s">
        <v>3708</v>
      </c>
      <c r="O7134" s="8" t="s">
        <v>3709</v>
      </c>
      <c r="P7134" s="9">
        <v>210.61</v>
      </c>
      <c r="Q7134" s="8" t="s">
        <v>3710</v>
      </c>
      <c r="R7134" s="8" t="s">
        <v>26711</v>
      </c>
      <c r="S7134" s="9">
        <v>79.180000000000007</v>
      </c>
      <c r="T7134" s="9">
        <v>52.54</v>
      </c>
      <c r="U7134" s="8" t="s">
        <v>3710</v>
      </c>
      <c r="V7134" s="8" t="s">
        <v>26712</v>
      </c>
      <c r="AV7134" s="8" t="s">
        <v>5501</v>
      </c>
      <c r="AW7134" s="8">
        <v>28</v>
      </c>
      <c r="AX7134" s="8">
        <v>1</v>
      </c>
      <c r="AY7134" s="8" t="s">
        <v>1367</v>
      </c>
      <c r="AZ7134" s="10">
        <v>40947</v>
      </c>
      <c r="BB7134" s="8" t="s">
        <v>3717</v>
      </c>
      <c r="BE7134" s="8" t="s">
        <v>3700</v>
      </c>
      <c r="BF7134" s="8" t="s">
        <v>3720</v>
      </c>
      <c r="BG7134" s="11">
        <v>56</v>
      </c>
      <c r="BH7134" s="11">
        <v>5</v>
      </c>
      <c r="BI7134" s="8" t="s">
        <v>3720</v>
      </c>
      <c r="BJ7134" s="11">
        <v>112</v>
      </c>
      <c r="BQ7134" s="11">
        <v>0.60980000000000001</v>
      </c>
      <c r="BR7134" s="8" t="s">
        <v>26712</v>
      </c>
      <c r="BW7134" s="10">
        <v>44317</v>
      </c>
      <c r="BX7134" s="10">
        <v>44682</v>
      </c>
      <c r="BY7134" s="9">
        <v>0</v>
      </c>
      <c r="BZ7134" s="8" t="s">
        <v>3750</v>
      </c>
      <c r="CF7134" s="8" t="s">
        <v>3708</v>
      </c>
      <c r="CH7134" s="9">
        <v>314.72000000000003</v>
      </c>
      <c r="CM7134" s="12">
        <v>10</v>
      </c>
      <c r="CR7134" s="8" t="s">
        <v>26709</v>
      </c>
      <c r="CV7134" s="13">
        <v>1</v>
      </c>
    </row>
    <row r="7135" spans="1:100" x14ac:dyDescent="0.2">
      <c r="A7135" s="8" t="s">
        <v>26729</v>
      </c>
      <c r="B7135" s="8" t="s">
        <v>26709</v>
      </c>
      <c r="C7135" s="8" t="s">
        <v>3925</v>
      </c>
      <c r="D7135" s="8" t="s">
        <v>3699</v>
      </c>
      <c r="E7135" s="8" t="s">
        <v>6661</v>
      </c>
      <c r="F7135" s="8" t="s">
        <v>3701</v>
      </c>
      <c r="G7135" s="8" t="s">
        <v>26730</v>
      </c>
      <c r="H7135" s="8" t="s">
        <v>3703</v>
      </c>
      <c r="I7135" s="8" t="s">
        <v>4814</v>
      </c>
      <c r="J7135" s="8" t="s">
        <v>3787</v>
      </c>
      <c r="K7135" s="8" t="s">
        <v>26728</v>
      </c>
      <c r="M7135" s="8" t="s">
        <v>3866</v>
      </c>
      <c r="N7135" s="8" t="s">
        <v>3708</v>
      </c>
      <c r="O7135" s="8" t="s">
        <v>3709</v>
      </c>
      <c r="P7135" s="9">
        <v>210.61</v>
      </c>
      <c r="Q7135" s="8" t="s">
        <v>3710</v>
      </c>
      <c r="R7135" s="8" t="s">
        <v>26711</v>
      </c>
      <c r="S7135" s="9">
        <v>79.180000000000007</v>
      </c>
      <c r="T7135" s="9">
        <v>52.54</v>
      </c>
      <c r="U7135" s="8" t="s">
        <v>3710</v>
      </c>
      <c r="V7135" s="8" t="s">
        <v>26712</v>
      </c>
      <c r="AV7135" s="8" t="s">
        <v>5501</v>
      </c>
      <c r="AW7135" s="8">
        <v>28</v>
      </c>
      <c r="AX7135" s="8">
        <v>1</v>
      </c>
      <c r="AY7135" s="8" t="s">
        <v>1367</v>
      </c>
      <c r="AZ7135" s="10">
        <v>40947</v>
      </c>
      <c r="BB7135" s="8" t="s">
        <v>3717</v>
      </c>
      <c r="BE7135" s="8" t="s">
        <v>3700</v>
      </c>
      <c r="BF7135" s="8" t="s">
        <v>3720</v>
      </c>
      <c r="BG7135" s="11">
        <v>56</v>
      </c>
      <c r="BH7135" s="11">
        <v>5</v>
      </c>
      <c r="BI7135" s="8" t="s">
        <v>3720</v>
      </c>
      <c r="BJ7135" s="11">
        <v>112</v>
      </c>
      <c r="BQ7135" s="11">
        <v>0.60980000000000001</v>
      </c>
      <c r="BR7135" s="8" t="s">
        <v>26712</v>
      </c>
      <c r="BW7135" s="10">
        <v>44317</v>
      </c>
      <c r="BX7135" s="10">
        <v>44682</v>
      </c>
      <c r="BY7135" s="9">
        <v>0</v>
      </c>
      <c r="BZ7135" s="8" t="s">
        <v>3750</v>
      </c>
      <c r="CF7135" s="8" t="s">
        <v>3708</v>
      </c>
      <c r="CH7135" s="9">
        <v>314.72000000000003</v>
      </c>
      <c r="CM7135" s="12">
        <v>10</v>
      </c>
      <c r="CR7135" s="8" t="s">
        <v>26709</v>
      </c>
      <c r="CV7135" s="13">
        <v>1</v>
      </c>
    </row>
    <row r="7136" spans="1:100" x14ac:dyDescent="0.2">
      <c r="A7136" s="8" t="s">
        <v>26731</v>
      </c>
      <c r="B7136" s="8" t="s">
        <v>26709</v>
      </c>
      <c r="C7136" s="8" t="s">
        <v>3925</v>
      </c>
      <c r="D7136" s="8" t="s">
        <v>3699</v>
      </c>
      <c r="E7136" s="8" t="s">
        <v>26715</v>
      </c>
      <c r="F7136" s="8" t="s">
        <v>3701</v>
      </c>
      <c r="G7136" s="8" t="s">
        <v>26732</v>
      </c>
      <c r="H7136" s="8" t="s">
        <v>3703</v>
      </c>
      <c r="I7136" s="8" t="s">
        <v>4814</v>
      </c>
      <c r="J7136" s="8" t="s">
        <v>3787</v>
      </c>
      <c r="K7136" s="8" t="s">
        <v>26728</v>
      </c>
      <c r="M7136" s="8" t="s">
        <v>3866</v>
      </c>
      <c r="N7136" s="8" t="s">
        <v>3708</v>
      </c>
      <c r="O7136" s="8" t="s">
        <v>3709</v>
      </c>
      <c r="P7136" s="9">
        <v>210.61</v>
      </c>
      <c r="Q7136" s="8" t="s">
        <v>3710</v>
      </c>
      <c r="R7136" s="8" t="s">
        <v>26711</v>
      </c>
      <c r="S7136" s="9">
        <v>79.180000000000007</v>
      </c>
      <c r="T7136" s="9">
        <v>52.54</v>
      </c>
      <c r="U7136" s="8" t="s">
        <v>3710</v>
      </c>
      <c r="V7136" s="8" t="s">
        <v>26712</v>
      </c>
      <c r="AV7136" s="8" t="s">
        <v>5501</v>
      </c>
      <c r="AW7136" s="8">
        <v>28</v>
      </c>
      <c r="AX7136" s="8">
        <v>1</v>
      </c>
      <c r="AY7136" s="8" t="s">
        <v>1367</v>
      </c>
      <c r="AZ7136" s="10">
        <v>40947</v>
      </c>
      <c r="BB7136" s="8" t="s">
        <v>3717</v>
      </c>
      <c r="BE7136" s="8" t="s">
        <v>3700</v>
      </c>
      <c r="BF7136" s="8" t="s">
        <v>3720</v>
      </c>
      <c r="BG7136" s="11">
        <v>56</v>
      </c>
      <c r="BH7136" s="11">
        <v>5</v>
      </c>
      <c r="BI7136" s="8" t="s">
        <v>3720</v>
      </c>
      <c r="BJ7136" s="11">
        <v>112</v>
      </c>
      <c r="BQ7136" s="11">
        <v>0.60980000000000001</v>
      </c>
      <c r="BR7136" s="8" t="s">
        <v>26712</v>
      </c>
      <c r="BW7136" s="10">
        <v>44317</v>
      </c>
      <c r="BX7136" s="10">
        <v>44682</v>
      </c>
      <c r="BY7136" s="9">
        <v>0</v>
      </c>
      <c r="BZ7136" s="8" t="s">
        <v>3750</v>
      </c>
      <c r="CF7136" s="8" t="s">
        <v>3708</v>
      </c>
      <c r="CH7136" s="9">
        <v>314.72000000000003</v>
      </c>
      <c r="CM7136" s="12">
        <v>10</v>
      </c>
      <c r="CR7136" s="8" t="s">
        <v>26709</v>
      </c>
      <c r="CV7136" s="13">
        <v>1</v>
      </c>
    </row>
    <row r="7137" spans="1:100" x14ac:dyDescent="0.2">
      <c r="A7137" s="8" t="s">
        <v>26733</v>
      </c>
      <c r="B7137" s="8" t="s">
        <v>26709</v>
      </c>
      <c r="C7137" s="8" t="s">
        <v>3925</v>
      </c>
      <c r="D7137" s="8" t="s">
        <v>3699</v>
      </c>
      <c r="E7137" s="8" t="s">
        <v>3860</v>
      </c>
      <c r="F7137" s="8" t="s">
        <v>3701</v>
      </c>
      <c r="G7137" s="8" t="s">
        <v>3926</v>
      </c>
      <c r="H7137" s="8" t="s">
        <v>4163</v>
      </c>
      <c r="I7137" s="8" t="s">
        <v>4814</v>
      </c>
      <c r="J7137" s="8" t="s">
        <v>3787</v>
      </c>
      <c r="K7137" s="8" t="s">
        <v>26728</v>
      </c>
      <c r="M7137" s="8" t="s">
        <v>3866</v>
      </c>
      <c r="N7137" s="8" t="s">
        <v>3708</v>
      </c>
      <c r="O7137" s="8" t="s">
        <v>3709</v>
      </c>
      <c r="P7137" s="9">
        <v>160.09</v>
      </c>
      <c r="Q7137" s="8" t="s">
        <v>3710</v>
      </c>
      <c r="R7137" s="8" t="s">
        <v>10493</v>
      </c>
      <c r="S7137" s="9">
        <v>84.83</v>
      </c>
      <c r="T7137" s="9">
        <v>56.29</v>
      </c>
      <c r="U7137" s="8" t="s">
        <v>3717</v>
      </c>
      <c r="V7137" s="8" t="s">
        <v>5500</v>
      </c>
      <c r="AV7137" s="8" t="s">
        <v>5501</v>
      </c>
      <c r="AW7137" s="8">
        <v>28</v>
      </c>
      <c r="AX7137" s="8">
        <v>1</v>
      </c>
      <c r="AY7137" s="8" t="s">
        <v>1367</v>
      </c>
      <c r="AZ7137" s="10">
        <v>40947</v>
      </c>
      <c r="BB7137" s="8" t="s">
        <v>3717</v>
      </c>
      <c r="BE7137" s="8" t="s">
        <v>3700</v>
      </c>
      <c r="BF7137" s="8" t="s">
        <v>3720</v>
      </c>
      <c r="BG7137" s="11">
        <v>60</v>
      </c>
      <c r="BH7137" s="11">
        <v>5</v>
      </c>
      <c r="BI7137" s="8" t="s">
        <v>3720</v>
      </c>
      <c r="BJ7137" s="11">
        <v>120</v>
      </c>
      <c r="BQ7137" s="11">
        <v>0.60980000000000001</v>
      </c>
      <c r="BR7137" s="8" t="s">
        <v>5500</v>
      </c>
      <c r="BW7137" s="10">
        <v>44348</v>
      </c>
      <c r="BX7137" s="10">
        <v>43952</v>
      </c>
      <c r="BY7137" s="9">
        <v>0</v>
      </c>
      <c r="BZ7137" s="8" t="s">
        <v>3750</v>
      </c>
      <c r="CF7137" s="8" t="s">
        <v>3708</v>
      </c>
      <c r="CH7137" s="9">
        <v>240.81</v>
      </c>
      <c r="CM7137" s="12">
        <v>10</v>
      </c>
      <c r="CR7137" s="8" t="s">
        <v>26709</v>
      </c>
      <c r="CV7137" s="13">
        <v>1</v>
      </c>
    </row>
    <row r="7138" spans="1:100" x14ac:dyDescent="0.2">
      <c r="A7138" s="8" t="s">
        <v>26734</v>
      </c>
      <c r="B7138" s="8" t="s">
        <v>26709</v>
      </c>
      <c r="C7138" s="8" t="s">
        <v>3925</v>
      </c>
      <c r="D7138" s="8" t="s">
        <v>3699</v>
      </c>
      <c r="E7138" s="8" t="s">
        <v>4652</v>
      </c>
      <c r="F7138" s="8" t="s">
        <v>3701</v>
      </c>
      <c r="G7138" s="8" t="s">
        <v>18355</v>
      </c>
      <c r="H7138" s="8" t="s">
        <v>3703</v>
      </c>
      <c r="I7138" s="8" t="s">
        <v>4814</v>
      </c>
      <c r="J7138" s="8" t="s">
        <v>3787</v>
      </c>
      <c r="K7138" s="8" t="s">
        <v>26728</v>
      </c>
      <c r="M7138" s="8" t="s">
        <v>3866</v>
      </c>
      <c r="N7138" s="8" t="s">
        <v>3708</v>
      </c>
      <c r="O7138" s="8" t="s">
        <v>3709</v>
      </c>
      <c r="P7138" s="9">
        <v>160.09</v>
      </c>
      <c r="Q7138" s="8" t="s">
        <v>3710</v>
      </c>
      <c r="R7138" s="8" t="s">
        <v>10493</v>
      </c>
      <c r="S7138" s="9">
        <v>84.83</v>
      </c>
      <c r="T7138" s="9">
        <v>56.29</v>
      </c>
      <c r="U7138" s="8" t="s">
        <v>3717</v>
      </c>
      <c r="V7138" s="8" t="s">
        <v>5500</v>
      </c>
      <c r="AV7138" s="8" t="s">
        <v>5501</v>
      </c>
      <c r="AW7138" s="8">
        <v>28</v>
      </c>
      <c r="AX7138" s="8">
        <v>1</v>
      </c>
      <c r="AY7138" s="8" t="s">
        <v>1367</v>
      </c>
      <c r="AZ7138" s="10">
        <v>40947</v>
      </c>
      <c r="BB7138" s="8" t="s">
        <v>3717</v>
      </c>
      <c r="BC7138" s="10">
        <v>44740</v>
      </c>
      <c r="BE7138" s="8" t="s">
        <v>3700</v>
      </c>
      <c r="BF7138" s="8" t="s">
        <v>3720</v>
      </c>
      <c r="BG7138" s="11">
        <v>60</v>
      </c>
      <c r="BH7138" s="11">
        <v>5</v>
      </c>
      <c r="BI7138" s="8" t="s">
        <v>3720</v>
      </c>
      <c r="BJ7138" s="11">
        <v>120</v>
      </c>
      <c r="BQ7138" s="11">
        <v>0.60980000000000001</v>
      </c>
      <c r="BR7138" s="8" t="s">
        <v>5500</v>
      </c>
      <c r="BW7138" s="10">
        <v>44348</v>
      </c>
      <c r="BX7138" s="10">
        <v>43952</v>
      </c>
      <c r="BY7138" s="9">
        <v>0</v>
      </c>
      <c r="BZ7138" s="8" t="s">
        <v>3742</v>
      </c>
      <c r="CF7138" s="8" t="s">
        <v>3708</v>
      </c>
      <c r="CH7138" s="9">
        <v>240.81</v>
      </c>
      <c r="CM7138" s="12">
        <v>10</v>
      </c>
      <c r="CR7138" s="8" t="s">
        <v>26709</v>
      </c>
      <c r="CV7138" s="13">
        <v>1</v>
      </c>
    </row>
    <row r="7139" spans="1:100" x14ac:dyDescent="0.2">
      <c r="A7139" s="8" t="s">
        <v>26735</v>
      </c>
      <c r="B7139" s="8" t="s">
        <v>26709</v>
      </c>
      <c r="C7139" s="8" t="s">
        <v>3925</v>
      </c>
      <c r="D7139" s="8" t="s">
        <v>3699</v>
      </c>
      <c r="E7139" s="8" t="s">
        <v>3874</v>
      </c>
      <c r="F7139" s="8" t="s">
        <v>3701</v>
      </c>
      <c r="G7139" s="8" t="s">
        <v>7011</v>
      </c>
      <c r="H7139" s="8" t="s">
        <v>4163</v>
      </c>
      <c r="I7139" s="8" t="s">
        <v>4814</v>
      </c>
      <c r="J7139" s="8" t="s">
        <v>3787</v>
      </c>
      <c r="K7139" s="8" t="s">
        <v>26728</v>
      </c>
      <c r="M7139" s="8" t="s">
        <v>3866</v>
      </c>
      <c r="N7139" s="8" t="s">
        <v>3708</v>
      </c>
      <c r="O7139" s="8" t="s">
        <v>3709</v>
      </c>
      <c r="P7139" s="9">
        <v>247.68</v>
      </c>
      <c r="Q7139" s="8" t="s">
        <v>3710</v>
      </c>
      <c r="R7139" s="8" t="s">
        <v>10493</v>
      </c>
      <c r="S7139" s="9">
        <v>254.49</v>
      </c>
      <c r="T7139" s="9">
        <v>168.87</v>
      </c>
      <c r="U7139" s="8" t="s">
        <v>3717</v>
      </c>
      <c r="V7139" s="8" t="s">
        <v>5500</v>
      </c>
      <c r="AV7139" s="8" t="s">
        <v>5501</v>
      </c>
      <c r="AW7139" s="8">
        <v>28</v>
      </c>
      <c r="AX7139" s="8">
        <v>1</v>
      </c>
      <c r="AY7139" s="8" t="s">
        <v>1367</v>
      </c>
      <c r="AZ7139" s="10">
        <v>40947</v>
      </c>
      <c r="BB7139" s="8" t="s">
        <v>3717</v>
      </c>
      <c r="BE7139" s="8" t="s">
        <v>3700</v>
      </c>
      <c r="BF7139" s="8" t="s">
        <v>3720</v>
      </c>
      <c r="BG7139" s="11">
        <v>180</v>
      </c>
      <c r="BH7139" s="11">
        <v>5</v>
      </c>
      <c r="BI7139" s="8" t="s">
        <v>3720</v>
      </c>
      <c r="BJ7139" s="11">
        <v>360</v>
      </c>
      <c r="BQ7139" s="11">
        <v>0.60980000000000001</v>
      </c>
      <c r="BR7139" s="8" t="s">
        <v>5500</v>
      </c>
      <c r="BW7139" s="10">
        <v>44348</v>
      </c>
      <c r="BX7139" s="10">
        <v>43952</v>
      </c>
      <c r="BY7139" s="9">
        <v>0</v>
      </c>
      <c r="BZ7139" s="8" t="s">
        <v>3750</v>
      </c>
      <c r="CF7139" s="8" t="s">
        <v>3708</v>
      </c>
      <c r="CH7139" s="9">
        <v>368.96</v>
      </c>
      <c r="CM7139" s="12">
        <v>10</v>
      </c>
      <c r="CR7139" s="8" t="s">
        <v>26709</v>
      </c>
      <c r="CV7139" s="13">
        <v>1</v>
      </c>
    </row>
    <row r="7140" spans="1:100" x14ac:dyDescent="0.2">
      <c r="A7140" s="8" t="s">
        <v>26736</v>
      </c>
      <c r="B7140" s="8" t="s">
        <v>26709</v>
      </c>
      <c r="C7140" s="8" t="s">
        <v>3925</v>
      </c>
      <c r="D7140" s="8" t="s">
        <v>3699</v>
      </c>
      <c r="E7140" s="8" t="s">
        <v>4659</v>
      </c>
      <c r="F7140" s="8" t="s">
        <v>3701</v>
      </c>
      <c r="G7140" s="8" t="s">
        <v>7063</v>
      </c>
      <c r="H7140" s="8" t="s">
        <v>3703</v>
      </c>
      <c r="I7140" s="8" t="s">
        <v>4814</v>
      </c>
      <c r="J7140" s="8" t="s">
        <v>3787</v>
      </c>
      <c r="K7140" s="8" t="s">
        <v>26728</v>
      </c>
      <c r="M7140" s="8" t="s">
        <v>3866</v>
      </c>
      <c r="N7140" s="8" t="s">
        <v>3708</v>
      </c>
      <c r="O7140" s="8" t="s">
        <v>3709</v>
      </c>
      <c r="P7140" s="9">
        <v>247.68</v>
      </c>
      <c r="Q7140" s="8" t="s">
        <v>3710</v>
      </c>
      <c r="R7140" s="8" t="s">
        <v>10493</v>
      </c>
      <c r="S7140" s="9">
        <v>254.49</v>
      </c>
      <c r="T7140" s="9">
        <v>168.87</v>
      </c>
      <c r="U7140" s="8" t="s">
        <v>3717</v>
      </c>
      <c r="V7140" s="8" t="s">
        <v>5500</v>
      </c>
      <c r="AV7140" s="8" t="s">
        <v>5501</v>
      </c>
      <c r="AW7140" s="8">
        <v>28</v>
      </c>
      <c r="AX7140" s="8">
        <v>1</v>
      </c>
      <c r="AY7140" s="8" t="s">
        <v>1367</v>
      </c>
      <c r="AZ7140" s="10">
        <v>40947</v>
      </c>
      <c r="BB7140" s="8" t="s">
        <v>3717</v>
      </c>
      <c r="BC7140" s="10">
        <v>43860</v>
      </c>
      <c r="BD7140" s="10">
        <v>44713</v>
      </c>
      <c r="BE7140" s="8" t="s">
        <v>3700</v>
      </c>
      <c r="BF7140" s="8" t="s">
        <v>3720</v>
      </c>
      <c r="BG7140" s="11">
        <v>180</v>
      </c>
      <c r="BH7140" s="11">
        <v>5</v>
      </c>
      <c r="BI7140" s="8" t="s">
        <v>3720</v>
      </c>
      <c r="BJ7140" s="11">
        <v>360</v>
      </c>
      <c r="BQ7140" s="11">
        <v>0.60980000000000001</v>
      </c>
      <c r="BR7140" s="8" t="s">
        <v>5500</v>
      </c>
      <c r="BW7140" s="10">
        <v>44348</v>
      </c>
      <c r="BX7140" s="10">
        <v>43952</v>
      </c>
      <c r="BY7140" s="9">
        <v>0</v>
      </c>
      <c r="BZ7140" s="8" t="s">
        <v>3742</v>
      </c>
      <c r="CF7140" s="8" t="s">
        <v>3708</v>
      </c>
      <c r="CH7140" s="9">
        <v>368.96</v>
      </c>
      <c r="CM7140" s="12">
        <v>10</v>
      </c>
      <c r="CR7140" s="8" t="s">
        <v>26709</v>
      </c>
      <c r="CV7140" s="13">
        <v>1</v>
      </c>
    </row>
    <row r="7141" spans="1:100" x14ac:dyDescent="0.2">
      <c r="A7141" s="8" t="s">
        <v>26737</v>
      </c>
      <c r="B7141" s="8" t="s">
        <v>26709</v>
      </c>
      <c r="C7141" s="8" t="s">
        <v>3925</v>
      </c>
      <c r="D7141" s="8" t="s">
        <v>3699</v>
      </c>
      <c r="E7141" s="8" t="s">
        <v>9298</v>
      </c>
      <c r="F7141" s="8" t="s">
        <v>3701</v>
      </c>
      <c r="G7141" s="8" t="s">
        <v>12115</v>
      </c>
      <c r="H7141" s="8" t="s">
        <v>3703</v>
      </c>
      <c r="I7141" s="8" t="s">
        <v>4814</v>
      </c>
      <c r="J7141" s="8" t="s">
        <v>3787</v>
      </c>
      <c r="K7141" s="8" t="s">
        <v>26728</v>
      </c>
      <c r="M7141" s="8" t="s">
        <v>3866</v>
      </c>
      <c r="N7141" s="8" t="s">
        <v>3708</v>
      </c>
      <c r="O7141" s="8" t="s">
        <v>3709</v>
      </c>
      <c r="P7141" s="9">
        <v>435.86</v>
      </c>
      <c r="Q7141" s="8" t="s">
        <v>3710</v>
      </c>
      <c r="R7141" s="8" t="s">
        <v>26711</v>
      </c>
      <c r="S7141" s="9">
        <v>277.11</v>
      </c>
      <c r="T7141" s="9">
        <v>183.88</v>
      </c>
      <c r="U7141" s="8" t="s">
        <v>3710</v>
      </c>
      <c r="V7141" s="8" t="s">
        <v>26711</v>
      </c>
      <c r="AV7141" s="8" t="s">
        <v>5501</v>
      </c>
      <c r="AW7141" s="8">
        <v>28</v>
      </c>
      <c r="AX7141" s="8">
        <v>1</v>
      </c>
      <c r="AY7141" s="8" t="s">
        <v>1367</v>
      </c>
      <c r="AZ7141" s="10">
        <v>40947</v>
      </c>
      <c r="BB7141" s="8" t="s">
        <v>3717</v>
      </c>
      <c r="BE7141" s="8" t="s">
        <v>3700</v>
      </c>
      <c r="BF7141" s="8" t="s">
        <v>3720</v>
      </c>
      <c r="BG7141" s="11">
        <v>196</v>
      </c>
      <c r="BH7141" s="11">
        <v>5</v>
      </c>
      <c r="BI7141" s="8" t="s">
        <v>3720</v>
      </c>
      <c r="BJ7141" s="11">
        <v>392</v>
      </c>
      <c r="BQ7141" s="11">
        <v>0.60980000000000001</v>
      </c>
      <c r="BR7141" s="8" t="s">
        <v>26711</v>
      </c>
      <c r="BW7141" s="10">
        <v>44317</v>
      </c>
      <c r="BX7141" s="10">
        <v>44317</v>
      </c>
      <c r="BY7141" s="9">
        <v>0</v>
      </c>
      <c r="BZ7141" s="8" t="s">
        <v>3750</v>
      </c>
      <c r="CF7141" s="8" t="s">
        <v>3708</v>
      </c>
      <c r="CH7141" s="9">
        <v>630.80999999999995</v>
      </c>
      <c r="CM7141" s="12">
        <v>10</v>
      </c>
      <c r="CR7141" s="8" t="s">
        <v>26709</v>
      </c>
      <c r="CV7141" s="13">
        <v>1</v>
      </c>
    </row>
    <row r="7142" spans="1:100" x14ac:dyDescent="0.2">
      <c r="A7142" s="8" t="s">
        <v>26738</v>
      </c>
      <c r="B7142" s="8" t="s">
        <v>26709</v>
      </c>
      <c r="C7142" s="8" t="s">
        <v>3925</v>
      </c>
      <c r="D7142" s="8" t="s">
        <v>3699</v>
      </c>
      <c r="E7142" s="8" t="s">
        <v>12542</v>
      </c>
      <c r="F7142" s="8" t="s">
        <v>3701</v>
      </c>
      <c r="G7142" s="8" t="s">
        <v>23311</v>
      </c>
      <c r="H7142" s="8" t="s">
        <v>3703</v>
      </c>
      <c r="I7142" s="8" t="s">
        <v>4814</v>
      </c>
      <c r="J7142" s="8" t="s">
        <v>3787</v>
      </c>
      <c r="K7142" s="8" t="s">
        <v>26728</v>
      </c>
      <c r="M7142" s="8" t="s">
        <v>3866</v>
      </c>
      <c r="N7142" s="8" t="s">
        <v>3708</v>
      </c>
      <c r="O7142" s="8" t="s">
        <v>3709</v>
      </c>
      <c r="P7142" s="9">
        <v>435.86</v>
      </c>
      <c r="Q7142" s="8" t="s">
        <v>3710</v>
      </c>
      <c r="R7142" s="8" t="s">
        <v>26711</v>
      </c>
      <c r="S7142" s="9">
        <v>277.11</v>
      </c>
      <c r="T7142" s="9">
        <v>183.88</v>
      </c>
      <c r="U7142" s="8" t="s">
        <v>3710</v>
      </c>
      <c r="V7142" s="8" t="s">
        <v>26711</v>
      </c>
      <c r="AV7142" s="8" t="s">
        <v>5501</v>
      </c>
      <c r="AW7142" s="8">
        <v>28</v>
      </c>
      <c r="AX7142" s="8">
        <v>1</v>
      </c>
      <c r="AY7142" s="8" t="s">
        <v>1367</v>
      </c>
      <c r="AZ7142" s="10">
        <v>40947</v>
      </c>
      <c r="BB7142" s="8" t="s">
        <v>3717</v>
      </c>
      <c r="BE7142" s="8" t="s">
        <v>3700</v>
      </c>
      <c r="BF7142" s="8" t="s">
        <v>3720</v>
      </c>
      <c r="BG7142" s="11">
        <v>196</v>
      </c>
      <c r="BH7142" s="11">
        <v>5</v>
      </c>
      <c r="BI7142" s="8" t="s">
        <v>3720</v>
      </c>
      <c r="BJ7142" s="11">
        <v>392</v>
      </c>
      <c r="BQ7142" s="11">
        <v>0.60980000000000001</v>
      </c>
      <c r="BR7142" s="8" t="s">
        <v>26711</v>
      </c>
      <c r="BW7142" s="10">
        <v>44317</v>
      </c>
      <c r="BX7142" s="10">
        <v>44317</v>
      </c>
      <c r="BY7142" s="9">
        <v>0</v>
      </c>
      <c r="BZ7142" s="8" t="s">
        <v>3750</v>
      </c>
      <c r="CF7142" s="8" t="s">
        <v>3708</v>
      </c>
      <c r="CH7142" s="9">
        <v>630.80999999999995</v>
      </c>
      <c r="CM7142" s="12">
        <v>10</v>
      </c>
      <c r="CR7142" s="8" t="s">
        <v>26709</v>
      </c>
      <c r="CV7142" s="13">
        <v>1</v>
      </c>
    </row>
    <row r="7143" spans="1:100" x14ac:dyDescent="0.2">
      <c r="A7143" s="8" t="s">
        <v>26739</v>
      </c>
      <c r="B7143" s="8" t="s">
        <v>26709</v>
      </c>
      <c r="C7143" s="8" t="s">
        <v>3925</v>
      </c>
      <c r="D7143" s="8" t="s">
        <v>3699</v>
      </c>
      <c r="E7143" s="8" t="s">
        <v>26725</v>
      </c>
      <c r="F7143" s="8" t="s">
        <v>3701</v>
      </c>
      <c r="G7143" s="8" t="s">
        <v>26740</v>
      </c>
      <c r="H7143" s="8" t="s">
        <v>3703</v>
      </c>
      <c r="I7143" s="8" t="s">
        <v>4814</v>
      </c>
      <c r="J7143" s="8" t="s">
        <v>3787</v>
      </c>
      <c r="K7143" s="8" t="s">
        <v>26728</v>
      </c>
      <c r="M7143" s="8" t="s">
        <v>3866</v>
      </c>
      <c r="N7143" s="8" t="s">
        <v>3708</v>
      </c>
      <c r="O7143" s="8" t="s">
        <v>3709</v>
      </c>
      <c r="P7143" s="9">
        <v>435.86</v>
      </c>
      <c r="Q7143" s="8" t="s">
        <v>3710</v>
      </c>
      <c r="R7143" s="8" t="s">
        <v>26711</v>
      </c>
      <c r="S7143" s="9">
        <v>277.11</v>
      </c>
      <c r="T7143" s="9">
        <v>183.88</v>
      </c>
      <c r="U7143" s="8" t="s">
        <v>3710</v>
      </c>
      <c r="V7143" s="8" t="s">
        <v>26711</v>
      </c>
      <c r="AV7143" s="8" t="s">
        <v>5501</v>
      </c>
      <c r="AW7143" s="8">
        <v>28</v>
      </c>
      <c r="AX7143" s="8">
        <v>1</v>
      </c>
      <c r="AY7143" s="8" t="s">
        <v>1367</v>
      </c>
      <c r="AZ7143" s="10">
        <v>40947</v>
      </c>
      <c r="BB7143" s="8" t="s">
        <v>3717</v>
      </c>
      <c r="BE7143" s="8" t="s">
        <v>3700</v>
      </c>
      <c r="BF7143" s="8" t="s">
        <v>3720</v>
      </c>
      <c r="BG7143" s="11">
        <v>196</v>
      </c>
      <c r="BH7143" s="11">
        <v>5</v>
      </c>
      <c r="BI7143" s="8" t="s">
        <v>3720</v>
      </c>
      <c r="BJ7143" s="11">
        <v>392</v>
      </c>
      <c r="BQ7143" s="11">
        <v>0.60980000000000001</v>
      </c>
      <c r="BR7143" s="8" t="s">
        <v>26711</v>
      </c>
      <c r="BW7143" s="10">
        <v>44317</v>
      </c>
      <c r="BX7143" s="10">
        <v>44317</v>
      </c>
      <c r="BY7143" s="9">
        <v>0</v>
      </c>
      <c r="BZ7143" s="8" t="s">
        <v>3750</v>
      </c>
      <c r="CF7143" s="8" t="s">
        <v>3708</v>
      </c>
      <c r="CH7143" s="9">
        <v>630.80999999999995</v>
      </c>
      <c r="CM7143" s="12">
        <v>10</v>
      </c>
      <c r="CR7143" s="8" t="s">
        <v>26709</v>
      </c>
      <c r="CV7143" s="13">
        <v>1</v>
      </c>
    </row>
    <row r="7144" spans="1:100" x14ac:dyDescent="0.2">
      <c r="A7144" s="8" t="s">
        <v>26741</v>
      </c>
      <c r="B7144" s="8" t="s">
        <v>26742</v>
      </c>
      <c r="C7144" s="8" t="s">
        <v>3797</v>
      </c>
      <c r="D7144" s="8" t="s">
        <v>3699</v>
      </c>
      <c r="E7144" s="8" t="s">
        <v>6661</v>
      </c>
      <c r="F7144" s="8" t="s">
        <v>3701</v>
      </c>
      <c r="G7144" s="8" t="s">
        <v>18205</v>
      </c>
      <c r="H7144" s="8" t="s">
        <v>3703</v>
      </c>
      <c r="I7144" s="8" t="s">
        <v>11957</v>
      </c>
      <c r="J7144" s="8" t="s">
        <v>3731</v>
      </c>
      <c r="K7144" s="8" t="s">
        <v>26743</v>
      </c>
      <c r="M7144" s="8" t="s">
        <v>3866</v>
      </c>
      <c r="N7144" s="8" t="s">
        <v>3708</v>
      </c>
      <c r="O7144" s="8" t="s">
        <v>3709</v>
      </c>
      <c r="P7144" s="9">
        <v>40.119999999999997</v>
      </c>
      <c r="Q7144" s="8" t="s">
        <v>3710</v>
      </c>
      <c r="R7144" s="8" t="s">
        <v>10493</v>
      </c>
      <c r="S7144" s="9">
        <v>51.46</v>
      </c>
      <c r="T7144" s="9">
        <v>34.15</v>
      </c>
      <c r="U7144" s="8" t="s">
        <v>3710</v>
      </c>
      <c r="V7144" s="8" t="s">
        <v>26744</v>
      </c>
      <c r="AV7144" s="8" t="s">
        <v>5501</v>
      </c>
      <c r="AW7144" s="8">
        <v>28</v>
      </c>
      <c r="AX7144" s="8">
        <v>1</v>
      </c>
      <c r="AY7144" s="8" t="s">
        <v>1367</v>
      </c>
      <c r="AZ7144" s="10">
        <v>40842</v>
      </c>
      <c r="BB7144" s="8" t="s">
        <v>3717</v>
      </c>
      <c r="BC7144" s="10">
        <v>43941</v>
      </c>
      <c r="BE7144" s="8" t="s">
        <v>3700</v>
      </c>
      <c r="BF7144" s="8" t="s">
        <v>3720</v>
      </c>
      <c r="BG7144" s="11">
        <v>28</v>
      </c>
      <c r="BH7144" s="11">
        <v>5</v>
      </c>
      <c r="BI7144" s="8" t="s">
        <v>3720</v>
      </c>
      <c r="BJ7144" s="11">
        <v>56</v>
      </c>
      <c r="BQ7144" s="11">
        <v>0.60980000000000001</v>
      </c>
      <c r="BR7144" s="8" t="s">
        <v>26744</v>
      </c>
      <c r="BW7144" s="10">
        <v>44348</v>
      </c>
      <c r="BX7144" s="10">
        <v>44682</v>
      </c>
      <c r="BY7144" s="9">
        <v>0</v>
      </c>
      <c r="BZ7144" s="8" t="s">
        <v>3742</v>
      </c>
      <c r="CF7144" s="8" t="s">
        <v>3708</v>
      </c>
      <c r="CH7144" s="9">
        <v>60.46</v>
      </c>
      <c r="CM7144" s="12">
        <v>10</v>
      </c>
      <c r="CR7144" s="8" t="s">
        <v>26742</v>
      </c>
      <c r="CV7144" s="13">
        <v>1</v>
      </c>
    </row>
    <row r="7145" spans="1:100" x14ac:dyDescent="0.2">
      <c r="A7145" s="8" t="s">
        <v>26745</v>
      </c>
      <c r="B7145" s="8" t="s">
        <v>26742</v>
      </c>
      <c r="C7145" s="8" t="s">
        <v>3797</v>
      </c>
      <c r="D7145" s="8" t="s">
        <v>3699</v>
      </c>
      <c r="E7145" s="8" t="s">
        <v>7060</v>
      </c>
      <c r="F7145" s="8" t="s">
        <v>3701</v>
      </c>
      <c r="G7145" s="8" t="s">
        <v>7061</v>
      </c>
      <c r="H7145" s="8" t="s">
        <v>3703</v>
      </c>
      <c r="I7145" s="8" t="s">
        <v>11957</v>
      </c>
      <c r="J7145" s="8" t="s">
        <v>3731</v>
      </c>
      <c r="K7145" s="8" t="s">
        <v>26743</v>
      </c>
      <c r="M7145" s="8" t="s">
        <v>3866</v>
      </c>
      <c r="N7145" s="8" t="s">
        <v>3708</v>
      </c>
      <c r="O7145" s="8" t="s">
        <v>3709</v>
      </c>
      <c r="P7145" s="9">
        <v>433.62</v>
      </c>
      <c r="Q7145" s="8" t="s">
        <v>3710</v>
      </c>
      <c r="R7145" s="8" t="s">
        <v>10493</v>
      </c>
      <c r="S7145" s="9">
        <v>165.41</v>
      </c>
      <c r="T7145" s="9">
        <v>109.76</v>
      </c>
      <c r="U7145" s="8" t="s">
        <v>3710</v>
      </c>
      <c r="V7145" s="8" t="s">
        <v>26744</v>
      </c>
      <c r="AV7145" s="8" t="s">
        <v>5501</v>
      </c>
      <c r="AW7145" s="8">
        <v>28</v>
      </c>
      <c r="AX7145" s="8">
        <v>1</v>
      </c>
      <c r="AY7145" s="8" t="s">
        <v>1367</v>
      </c>
      <c r="AZ7145" s="10">
        <v>40842</v>
      </c>
      <c r="BB7145" s="8" t="s">
        <v>3717</v>
      </c>
      <c r="BC7145" s="10">
        <v>44147</v>
      </c>
      <c r="BE7145" s="8" t="s">
        <v>3700</v>
      </c>
      <c r="BF7145" s="8" t="s">
        <v>3720</v>
      </c>
      <c r="BG7145" s="11">
        <v>90</v>
      </c>
      <c r="BH7145" s="11">
        <v>5</v>
      </c>
      <c r="BI7145" s="8" t="s">
        <v>3720</v>
      </c>
      <c r="BJ7145" s="11">
        <v>180</v>
      </c>
      <c r="BQ7145" s="11">
        <v>0.60980000000000001</v>
      </c>
      <c r="BR7145" s="8" t="s">
        <v>26744</v>
      </c>
      <c r="BW7145" s="10">
        <v>44348</v>
      </c>
      <c r="BX7145" s="10">
        <v>44682</v>
      </c>
      <c r="BY7145" s="9">
        <v>0</v>
      </c>
      <c r="BZ7145" s="8" t="s">
        <v>3742</v>
      </c>
      <c r="CF7145" s="8" t="s">
        <v>3708</v>
      </c>
      <c r="CH7145" s="9">
        <v>627.76</v>
      </c>
      <c r="CM7145" s="12">
        <v>10</v>
      </c>
      <c r="CR7145" s="8" t="s">
        <v>26742</v>
      </c>
      <c r="CV7145" s="13">
        <v>1</v>
      </c>
    </row>
    <row r="7146" spans="1:100" x14ac:dyDescent="0.2">
      <c r="A7146" s="8" t="s">
        <v>26746</v>
      </c>
      <c r="B7146" s="8" t="s">
        <v>26742</v>
      </c>
      <c r="C7146" s="8" t="s">
        <v>3925</v>
      </c>
      <c r="D7146" s="8" t="s">
        <v>3699</v>
      </c>
      <c r="E7146" s="8" t="s">
        <v>6661</v>
      </c>
      <c r="F7146" s="8" t="s">
        <v>3701</v>
      </c>
      <c r="G7146" s="8" t="s">
        <v>26730</v>
      </c>
      <c r="H7146" s="8" t="s">
        <v>3703</v>
      </c>
      <c r="I7146" s="8" t="s">
        <v>11957</v>
      </c>
      <c r="J7146" s="8" t="s">
        <v>3731</v>
      </c>
      <c r="K7146" s="8" t="s">
        <v>26747</v>
      </c>
      <c r="M7146" s="8" t="s">
        <v>3866</v>
      </c>
      <c r="N7146" s="8" t="s">
        <v>3708</v>
      </c>
      <c r="O7146" s="8" t="s">
        <v>3709</v>
      </c>
      <c r="P7146" s="9">
        <v>94.48</v>
      </c>
      <c r="Q7146" s="8" t="s">
        <v>3710</v>
      </c>
      <c r="R7146" s="8" t="s">
        <v>10493</v>
      </c>
      <c r="S7146" s="9">
        <v>79.180000000000007</v>
      </c>
      <c r="T7146" s="9">
        <v>52.54</v>
      </c>
      <c r="U7146" s="8" t="s">
        <v>3710</v>
      </c>
      <c r="V7146" s="8" t="s">
        <v>26744</v>
      </c>
      <c r="AV7146" s="8" t="s">
        <v>5501</v>
      </c>
      <c r="AW7146" s="8">
        <v>28</v>
      </c>
      <c r="AX7146" s="8">
        <v>1</v>
      </c>
      <c r="AY7146" s="8" t="s">
        <v>1367</v>
      </c>
      <c r="AZ7146" s="10">
        <v>40842</v>
      </c>
      <c r="BB7146" s="8" t="s">
        <v>3717</v>
      </c>
      <c r="BC7146" s="10">
        <v>43941</v>
      </c>
      <c r="BE7146" s="8" t="s">
        <v>3700</v>
      </c>
      <c r="BF7146" s="8" t="s">
        <v>3720</v>
      </c>
      <c r="BG7146" s="11">
        <v>56</v>
      </c>
      <c r="BH7146" s="11">
        <v>5</v>
      </c>
      <c r="BI7146" s="8" t="s">
        <v>3720</v>
      </c>
      <c r="BJ7146" s="11">
        <v>112</v>
      </c>
      <c r="BQ7146" s="11">
        <v>0.60980000000000001</v>
      </c>
      <c r="BR7146" s="8" t="s">
        <v>26744</v>
      </c>
      <c r="BW7146" s="10">
        <v>44348</v>
      </c>
      <c r="BX7146" s="10">
        <v>44682</v>
      </c>
      <c r="BY7146" s="9">
        <v>0</v>
      </c>
      <c r="BZ7146" s="8" t="s">
        <v>3742</v>
      </c>
      <c r="CF7146" s="8" t="s">
        <v>3708</v>
      </c>
      <c r="CH7146" s="9">
        <v>142.38</v>
      </c>
      <c r="CM7146" s="12">
        <v>10</v>
      </c>
      <c r="CR7146" s="8" t="s">
        <v>26742</v>
      </c>
      <c r="CV7146" s="13">
        <v>1</v>
      </c>
    </row>
    <row r="7147" spans="1:100" x14ac:dyDescent="0.2">
      <c r="A7147" s="8" t="s">
        <v>26748</v>
      </c>
      <c r="B7147" s="8" t="s">
        <v>26742</v>
      </c>
      <c r="C7147" s="8" t="s">
        <v>3925</v>
      </c>
      <c r="D7147" s="8" t="s">
        <v>3699</v>
      </c>
      <c r="E7147" s="8" t="s">
        <v>7060</v>
      </c>
      <c r="F7147" s="8" t="s">
        <v>3701</v>
      </c>
      <c r="G7147" s="8" t="s">
        <v>7066</v>
      </c>
      <c r="H7147" s="8" t="s">
        <v>3703</v>
      </c>
      <c r="I7147" s="8" t="s">
        <v>11957</v>
      </c>
      <c r="J7147" s="8" t="s">
        <v>3731</v>
      </c>
      <c r="K7147" s="8" t="s">
        <v>26747</v>
      </c>
      <c r="M7147" s="8" t="s">
        <v>3866</v>
      </c>
      <c r="N7147" s="8" t="s">
        <v>3708</v>
      </c>
      <c r="O7147" s="8" t="s">
        <v>3709</v>
      </c>
      <c r="P7147" s="9">
        <v>580.41</v>
      </c>
      <c r="Q7147" s="8" t="s">
        <v>3710</v>
      </c>
      <c r="R7147" s="8" t="s">
        <v>10493</v>
      </c>
      <c r="S7147" s="9">
        <v>254.49</v>
      </c>
      <c r="T7147" s="9">
        <v>168.87</v>
      </c>
      <c r="U7147" s="8" t="s">
        <v>3710</v>
      </c>
      <c r="V7147" s="8" t="s">
        <v>26744</v>
      </c>
      <c r="AV7147" s="8" t="s">
        <v>5501</v>
      </c>
      <c r="AW7147" s="8">
        <v>28</v>
      </c>
      <c r="AX7147" s="8">
        <v>1</v>
      </c>
      <c r="AY7147" s="8" t="s">
        <v>1367</v>
      </c>
      <c r="AZ7147" s="10">
        <v>40842</v>
      </c>
      <c r="BB7147" s="8" t="s">
        <v>3717</v>
      </c>
      <c r="BC7147" s="10">
        <v>43941</v>
      </c>
      <c r="BE7147" s="8" t="s">
        <v>3700</v>
      </c>
      <c r="BF7147" s="8" t="s">
        <v>3720</v>
      </c>
      <c r="BG7147" s="11">
        <v>180</v>
      </c>
      <c r="BH7147" s="11">
        <v>5</v>
      </c>
      <c r="BI7147" s="8" t="s">
        <v>3720</v>
      </c>
      <c r="BJ7147" s="11">
        <v>360</v>
      </c>
      <c r="BQ7147" s="11">
        <v>0.60980000000000001</v>
      </c>
      <c r="BR7147" s="8" t="s">
        <v>26744</v>
      </c>
      <c r="BW7147" s="10">
        <v>44348</v>
      </c>
      <c r="BX7147" s="10">
        <v>44682</v>
      </c>
      <c r="BY7147" s="9">
        <v>0</v>
      </c>
      <c r="BZ7147" s="8" t="s">
        <v>3742</v>
      </c>
      <c r="CF7147" s="8" t="s">
        <v>3708</v>
      </c>
      <c r="CH7147" s="9">
        <v>824.44</v>
      </c>
      <c r="CM7147" s="12">
        <v>10</v>
      </c>
      <c r="CR7147" s="8" t="s">
        <v>26742</v>
      </c>
      <c r="CV7147" s="13">
        <v>1</v>
      </c>
    </row>
    <row r="7148" spans="1:100" x14ac:dyDescent="0.2">
      <c r="A7148" s="8" t="s">
        <v>26749</v>
      </c>
      <c r="B7148" s="8" t="s">
        <v>26742</v>
      </c>
      <c r="C7148" s="8" t="s">
        <v>5508</v>
      </c>
      <c r="D7148" s="8" t="s">
        <v>3699</v>
      </c>
      <c r="E7148" s="8" t="s">
        <v>6710</v>
      </c>
      <c r="F7148" s="8" t="s">
        <v>3701</v>
      </c>
      <c r="G7148" s="8" t="s">
        <v>26750</v>
      </c>
      <c r="H7148" s="8" t="s">
        <v>3703</v>
      </c>
      <c r="I7148" s="8" t="s">
        <v>11957</v>
      </c>
      <c r="J7148" s="8" t="s">
        <v>3731</v>
      </c>
      <c r="K7148" s="8" t="s">
        <v>26751</v>
      </c>
      <c r="M7148" s="8" t="s">
        <v>3866</v>
      </c>
      <c r="N7148" s="8" t="s">
        <v>3708</v>
      </c>
      <c r="O7148" s="8" t="s">
        <v>3709</v>
      </c>
      <c r="P7148" s="9">
        <v>539.48</v>
      </c>
      <c r="Q7148" s="8" t="s">
        <v>3710</v>
      </c>
      <c r="R7148" s="8" t="s">
        <v>10493</v>
      </c>
      <c r="S7148" s="9">
        <v>435.01</v>
      </c>
      <c r="T7148" s="9">
        <v>288.66000000000003</v>
      </c>
      <c r="U7148" s="8" t="s">
        <v>3710</v>
      </c>
      <c r="V7148" s="8" t="s">
        <v>26752</v>
      </c>
      <c r="Y7148" s="8" t="s">
        <v>3738</v>
      </c>
      <c r="AV7148" s="8" t="s">
        <v>5501</v>
      </c>
      <c r="AW7148" s="8">
        <v>28</v>
      </c>
      <c r="AX7148" s="8">
        <v>1</v>
      </c>
      <c r="AY7148" s="8" t="s">
        <v>1367</v>
      </c>
      <c r="AZ7148" s="10">
        <v>42326</v>
      </c>
      <c r="BB7148" s="8" t="s">
        <v>3717</v>
      </c>
      <c r="BC7148" s="10">
        <v>44594</v>
      </c>
      <c r="BE7148" s="8" t="s">
        <v>3700</v>
      </c>
      <c r="BF7148" s="8" t="s">
        <v>3720</v>
      </c>
      <c r="BG7148" s="11">
        <v>400</v>
      </c>
      <c r="BH7148" s="11">
        <v>5</v>
      </c>
      <c r="BI7148" s="8" t="s">
        <v>3720</v>
      </c>
      <c r="BJ7148" s="11">
        <v>800</v>
      </c>
      <c r="BQ7148" s="11">
        <v>0.60980000000000001</v>
      </c>
      <c r="BR7148" s="8" t="s">
        <v>26752</v>
      </c>
      <c r="BW7148" s="10">
        <v>44348</v>
      </c>
      <c r="BX7148" s="10">
        <v>44409</v>
      </c>
      <c r="BY7148" s="9">
        <v>0</v>
      </c>
      <c r="BZ7148" s="8" t="s">
        <v>3742</v>
      </c>
      <c r="CF7148" s="8" t="s">
        <v>3708</v>
      </c>
      <c r="CH7148" s="9">
        <v>770.41</v>
      </c>
      <c r="CM7148" s="12">
        <v>10</v>
      </c>
      <c r="CR7148" s="8" t="s">
        <v>26742</v>
      </c>
      <c r="CV7148" s="13">
        <v>1</v>
      </c>
    </row>
    <row r="7149" spans="1:100" x14ac:dyDescent="0.2">
      <c r="A7149" s="8" t="s">
        <v>26753</v>
      </c>
      <c r="B7149" s="8" t="s">
        <v>26742</v>
      </c>
      <c r="C7149" s="8" t="s">
        <v>5508</v>
      </c>
      <c r="D7149" s="8" t="s">
        <v>3699</v>
      </c>
      <c r="E7149" s="8" t="s">
        <v>4873</v>
      </c>
      <c r="F7149" s="8" t="s">
        <v>3701</v>
      </c>
      <c r="G7149" s="8" t="s">
        <v>7068</v>
      </c>
      <c r="H7149" s="8" t="s">
        <v>3703</v>
      </c>
      <c r="I7149" s="8" t="s">
        <v>11957</v>
      </c>
      <c r="J7149" s="8" t="s">
        <v>3731</v>
      </c>
      <c r="K7149" s="8" t="s">
        <v>26751</v>
      </c>
      <c r="M7149" s="8" t="s">
        <v>3866</v>
      </c>
      <c r="N7149" s="8" t="s">
        <v>3708</v>
      </c>
      <c r="O7149" s="8" t="s">
        <v>3709</v>
      </c>
      <c r="P7149" s="9">
        <v>113.56</v>
      </c>
      <c r="Q7149" s="8" t="s">
        <v>3710</v>
      </c>
      <c r="R7149" s="8" t="s">
        <v>10493</v>
      </c>
      <c r="S7149" s="9">
        <v>130.51</v>
      </c>
      <c r="T7149" s="9">
        <v>86.6</v>
      </c>
      <c r="U7149" s="8" t="s">
        <v>3710</v>
      </c>
      <c r="V7149" s="8" t="s">
        <v>26752</v>
      </c>
      <c r="Y7149" s="8" t="s">
        <v>3738</v>
      </c>
      <c r="AV7149" s="8" t="s">
        <v>5501</v>
      </c>
      <c r="AW7149" s="8">
        <v>28</v>
      </c>
      <c r="AX7149" s="8">
        <v>1</v>
      </c>
      <c r="AY7149" s="8" t="s">
        <v>1367</v>
      </c>
      <c r="AZ7149" s="10">
        <v>42326</v>
      </c>
      <c r="BB7149" s="8" t="s">
        <v>3717</v>
      </c>
      <c r="BC7149" s="10">
        <v>43424</v>
      </c>
      <c r="BD7149" s="10">
        <v>44645</v>
      </c>
      <c r="BE7149" s="8" t="s">
        <v>3700</v>
      </c>
      <c r="BF7149" s="8" t="s">
        <v>3720</v>
      </c>
      <c r="BG7149" s="11">
        <v>120</v>
      </c>
      <c r="BH7149" s="11">
        <v>5</v>
      </c>
      <c r="BI7149" s="8" t="s">
        <v>3720</v>
      </c>
      <c r="BJ7149" s="11">
        <v>240</v>
      </c>
      <c r="BQ7149" s="11">
        <v>0.60980000000000001</v>
      </c>
      <c r="BR7149" s="8" t="s">
        <v>26752</v>
      </c>
      <c r="BW7149" s="10">
        <v>44348</v>
      </c>
      <c r="BX7149" s="10">
        <v>44409</v>
      </c>
      <c r="BY7149" s="9">
        <v>0</v>
      </c>
      <c r="BZ7149" s="8" t="s">
        <v>3742</v>
      </c>
      <c r="CF7149" s="8" t="s">
        <v>3708</v>
      </c>
      <c r="CH7149" s="9">
        <v>171.13</v>
      </c>
      <c r="CM7149" s="12">
        <v>10</v>
      </c>
      <c r="CR7149" s="8" t="s">
        <v>26742</v>
      </c>
      <c r="CV7149" s="13">
        <v>1</v>
      </c>
    </row>
    <row r="7150" spans="1:100" x14ac:dyDescent="0.2">
      <c r="A7150" s="8" t="s">
        <v>26754</v>
      </c>
      <c r="B7150" s="8" t="s">
        <v>26755</v>
      </c>
      <c r="C7150" s="8" t="s">
        <v>5646</v>
      </c>
      <c r="D7150" s="8" t="s">
        <v>3798</v>
      </c>
      <c r="E7150" s="8" t="s">
        <v>3860</v>
      </c>
      <c r="F7150" s="8" t="s">
        <v>3701</v>
      </c>
      <c r="G7150" s="8" t="s">
        <v>7955</v>
      </c>
      <c r="H7150" s="8" t="s">
        <v>3703</v>
      </c>
      <c r="I7150" s="8" t="s">
        <v>4743</v>
      </c>
      <c r="J7150" s="8" t="s">
        <v>3731</v>
      </c>
      <c r="K7150" s="8" t="s">
        <v>26756</v>
      </c>
      <c r="M7150" s="8" t="s">
        <v>3866</v>
      </c>
      <c r="N7150" s="8" t="s">
        <v>3708</v>
      </c>
      <c r="O7150" s="8" t="s">
        <v>3804</v>
      </c>
      <c r="P7150" s="9">
        <v>984.63</v>
      </c>
      <c r="Q7150" s="8" t="s">
        <v>3805</v>
      </c>
      <c r="S7150" s="9">
        <v>162.36000000000001</v>
      </c>
      <c r="T7150" s="9">
        <v>107.74</v>
      </c>
      <c r="U7150" s="8" t="s">
        <v>3710</v>
      </c>
      <c r="V7150" s="8" t="s">
        <v>10948</v>
      </c>
      <c r="Y7150" s="8" t="s">
        <v>3738</v>
      </c>
      <c r="AY7150" s="8" t="s">
        <v>1413</v>
      </c>
      <c r="AZ7150" s="10">
        <v>43187</v>
      </c>
      <c r="BA7150" s="10">
        <v>45035</v>
      </c>
      <c r="BC7150" s="10">
        <v>44622</v>
      </c>
      <c r="BE7150" s="8" t="s">
        <v>3721</v>
      </c>
      <c r="BF7150" s="8" t="s">
        <v>3960</v>
      </c>
      <c r="BG7150" s="11">
        <v>30</v>
      </c>
      <c r="BJ7150" s="11">
        <v>30</v>
      </c>
      <c r="BW7150" s="10">
        <v>43891</v>
      </c>
      <c r="BX7150" s="10">
        <v>44317</v>
      </c>
      <c r="BY7150" s="9">
        <v>795.6</v>
      </c>
      <c r="BZ7150" s="8" t="s">
        <v>3721</v>
      </c>
      <c r="CF7150" s="8" t="s">
        <v>3708</v>
      </c>
      <c r="CH7150" s="9">
        <v>1358.01</v>
      </c>
      <c r="CM7150" s="12">
        <v>10</v>
      </c>
      <c r="CR7150" s="8" t="s">
        <v>26755</v>
      </c>
      <c r="CV7150" s="13">
        <v>1</v>
      </c>
    </row>
    <row r="7151" spans="1:100" x14ac:dyDescent="0.2">
      <c r="A7151" s="8" t="s">
        <v>26757</v>
      </c>
      <c r="B7151" s="8" t="s">
        <v>26755</v>
      </c>
      <c r="C7151" s="8" t="s">
        <v>5646</v>
      </c>
      <c r="D7151" s="8" t="s">
        <v>3798</v>
      </c>
      <c r="E7151" s="8" t="s">
        <v>3874</v>
      </c>
      <c r="F7151" s="8" t="s">
        <v>3701</v>
      </c>
      <c r="G7151" s="8" t="s">
        <v>7960</v>
      </c>
      <c r="H7151" s="8" t="s">
        <v>3703</v>
      </c>
      <c r="I7151" s="8" t="s">
        <v>4743</v>
      </c>
      <c r="J7151" s="8" t="s">
        <v>3731</v>
      </c>
      <c r="K7151" s="8" t="s">
        <v>26756</v>
      </c>
      <c r="M7151" s="8" t="s">
        <v>3866</v>
      </c>
      <c r="N7151" s="8" t="s">
        <v>3708</v>
      </c>
      <c r="O7151" s="8" t="s">
        <v>3804</v>
      </c>
      <c r="P7151" s="9">
        <v>3090.94</v>
      </c>
      <c r="Q7151" s="8" t="s">
        <v>3805</v>
      </c>
      <c r="S7151" s="9">
        <v>487.08</v>
      </c>
      <c r="T7151" s="9">
        <v>323.20999999999998</v>
      </c>
      <c r="U7151" s="8" t="s">
        <v>3710</v>
      </c>
      <c r="V7151" s="8" t="s">
        <v>10948</v>
      </c>
      <c r="Y7151" s="8" t="s">
        <v>3738</v>
      </c>
      <c r="AY7151" s="8" t="s">
        <v>1413</v>
      </c>
      <c r="AZ7151" s="10">
        <v>43187</v>
      </c>
      <c r="BA7151" s="10">
        <v>45035</v>
      </c>
      <c r="BC7151" s="10">
        <v>44579</v>
      </c>
      <c r="BE7151" s="8" t="s">
        <v>3721</v>
      </c>
      <c r="BF7151" s="8" t="s">
        <v>3960</v>
      </c>
      <c r="BG7151" s="11">
        <v>90</v>
      </c>
      <c r="BJ7151" s="11">
        <v>90</v>
      </c>
      <c r="BW7151" s="10">
        <v>43891</v>
      </c>
      <c r="BX7151" s="10">
        <v>44317</v>
      </c>
      <c r="BY7151" s="9">
        <v>2386.8000000000002</v>
      </c>
      <c r="BZ7151" s="8" t="s">
        <v>3721</v>
      </c>
      <c r="CF7151" s="8" t="s">
        <v>3708</v>
      </c>
      <c r="CH7151" s="9">
        <v>4049.84</v>
      </c>
      <c r="CM7151" s="12">
        <v>10</v>
      </c>
      <c r="CR7151" s="8" t="s">
        <v>26755</v>
      </c>
      <c r="CV7151" s="13">
        <v>1</v>
      </c>
    </row>
    <row r="7152" spans="1:100" x14ac:dyDescent="0.2">
      <c r="A7152" s="8" t="s">
        <v>26758</v>
      </c>
      <c r="B7152" s="8" t="s">
        <v>26755</v>
      </c>
      <c r="C7152" s="8" t="s">
        <v>5536</v>
      </c>
      <c r="D7152" s="8" t="s">
        <v>3798</v>
      </c>
      <c r="E7152" s="8" t="s">
        <v>3860</v>
      </c>
      <c r="F7152" s="8" t="s">
        <v>3701</v>
      </c>
      <c r="G7152" s="8" t="s">
        <v>5537</v>
      </c>
      <c r="H7152" s="8" t="s">
        <v>3703</v>
      </c>
      <c r="I7152" s="8" t="s">
        <v>4743</v>
      </c>
      <c r="J7152" s="8" t="s">
        <v>3731</v>
      </c>
      <c r="K7152" s="8" t="s">
        <v>26759</v>
      </c>
      <c r="M7152" s="8" t="s">
        <v>3866</v>
      </c>
      <c r="N7152" s="8" t="s">
        <v>3708</v>
      </c>
      <c r="O7152" s="8" t="s">
        <v>3804</v>
      </c>
      <c r="P7152" s="9">
        <v>966.66</v>
      </c>
      <c r="Q7152" s="8" t="s">
        <v>3805</v>
      </c>
      <c r="S7152" s="9">
        <v>162.36000000000001</v>
      </c>
      <c r="T7152" s="9">
        <v>107.74</v>
      </c>
      <c r="U7152" s="8" t="s">
        <v>3710</v>
      </c>
      <c r="V7152" s="8" t="s">
        <v>10948</v>
      </c>
      <c r="Y7152" s="8" t="s">
        <v>3738</v>
      </c>
      <c r="AY7152" s="8" t="s">
        <v>1413</v>
      </c>
      <c r="AZ7152" s="10">
        <v>43187</v>
      </c>
      <c r="BA7152" s="10">
        <v>45035</v>
      </c>
      <c r="BC7152" s="10">
        <v>43374</v>
      </c>
      <c r="BD7152" s="10">
        <v>44728</v>
      </c>
      <c r="BE7152" s="8" t="s">
        <v>3721</v>
      </c>
      <c r="BF7152" s="8" t="s">
        <v>3960</v>
      </c>
      <c r="BG7152" s="11">
        <v>30</v>
      </c>
      <c r="BJ7152" s="11">
        <v>30</v>
      </c>
      <c r="BW7152" s="10">
        <v>43891</v>
      </c>
      <c r="BX7152" s="10">
        <v>44317</v>
      </c>
      <c r="BY7152" s="9">
        <v>795.6</v>
      </c>
      <c r="BZ7152" s="8" t="s">
        <v>3721</v>
      </c>
      <c r="CF7152" s="8" t="s">
        <v>3708</v>
      </c>
      <c r="CH7152" s="9">
        <v>1334.29</v>
      </c>
      <c r="CM7152" s="12">
        <v>10</v>
      </c>
      <c r="CR7152" s="8" t="s">
        <v>26755</v>
      </c>
      <c r="CV7152" s="13">
        <v>1</v>
      </c>
    </row>
    <row r="7153" spans="1:100" x14ac:dyDescent="0.2">
      <c r="A7153" s="8" t="s">
        <v>26760</v>
      </c>
      <c r="B7153" s="8" t="s">
        <v>26755</v>
      </c>
      <c r="C7153" s="8" t="s">
        <v>5536</v>
      </c>
      <c r="D7153" s="8" t="s">
        <v>3798</v>
      </c>
      <c r="E7153" s="8" t="s">
        <v>3874</v>
      </c>
      <c r="F7153" s="8" t="s">
        <v>3701</v>
      </c>
      <c r="G7153" s="8" t="s">
        <v>5540</v>
      </c>
      <c r="H7153" s="8" t="s">
        <v>3703</v>
      </c>
      <c r="I7153" s="8" t="s">
        <v>4743</v>
      </c>
      <c r="J7153" s="8" t="s">
        <v>3731</v>
      </c>
      <c r="K7153" s="8" t="s">
        <v>26759</v>
      </c>
      <c r="M7153" s="8" t="s">
        <v>3866</v>
      </c>
      <c r="N7153" s="8" t="s">
        <v>3708</v>
      </c>
      <c r="O7153" s="8" t="s">
        <v>3804</v>
      </c>
      <c r="P7153" s="9">
        <v>3110.38</v>
      </c>
      <c r="Q7153" s="8" t="s">
        <v>3805</v>
      </c>
      <c r="S7153" s="9">
        <v>487.08</v>
      </c>
      <c r="T7153" s="9">
        <v>323.20999999999998</v>
      </c>
      <c r="U7153" s="8" t="s">
        <v>3710</v>
      </c>
      <c r="V7153" s="8" t="s">
        <v>10948</v>
      </c>
      <c r="Y7153" s="8" t="s">
        <v>3738</v>
      </c>
      <c r="AY7153" s="8" t="s">
        <v>1413</v>
      </c>
      <c r="AZ7153" s="10">
        <v>43187</v>
      </c>
      <c r="BA7153" s="10">
        <v>45035</v>
      </c>
      <c r="BC7153" s="10">
        <v>44638</v>
      </c>
      <c r="BE7153" s="8" t="s">
        <v>3721</v>
      </c>
      <c r="BF7153" s="8" t="s">
        <v>3960</v>
      </c>
      <c r="BG7153" s="11">
        <v>90</v>
      </c>
      <c r="BJ7153" s="11">
        <v>90</v>
      </c>
      <c r="BW7153" s="10">
        <v>43891</v>
      </c>
      <c r="BX7153" s="10">
        <v>44317</v>
      </c>
      <c r="BY7153" s="9">
        <v>2386.8000000000002</v>
      </c>
      <c r="BZ7153" s="8" t="s">
        <v>3721</v>
      </c>
      <c r="CF7153" s="8" t="s">
        <v>3708</v>
      </c>
      <c r="CH7153" s="9">
        <v>4074.22</v>
      </c>
      <c r="CM7153" s="12">
        <v>10</v>
      </c>
      <c r="CR7153" s="8" t="s">
        <v>26755</v>
      </c>
      <c r="CV7153" s="13">
        <v>1</v>
      </c>
    </row>
    <row r="7154" spans="1:100" x14ac:dyDescent="0.2">
      <c r="A7154" s="8" t="s">
        <v>26761</v>
      </c>
      <c r="B7154" s="8" t="s">
        <v>26762</v>
      </c>
      <c r="C7154" s="8" t="s">
        <v>23368</v>
      </c>
      <c r="D7154" s="8" t="s">
        <v>3699</v>
      </c>
      <c r="E7154" s="8" t="s">
        <v>8081</v>
      </c>
      <c r="F7154" s="8" t="s">
        <v>3701</v>
      </c>
      <c r="G7154" s="8" t="s">
        <v>26763</v>
      </c>
      <c r="H7154" s="8" t="s">
        <v>3703</v>
      </c>
      <c r="I7154" s="8" t="s">
        <v>4283</v>
      </c>
      <c r="J7154" s="8" t="s">
        <v>3769</v>
      </c>
      <c r="K7154" s="8" t="s">
        <v>26764</v>
      </c>
      <c r="M7154" s="8" t="s">
        <v>3707</v>
      </c>
      <c r="N7154" s="8" t="s">
        <v>3708</v>
      </c>
      <c r="O7154" s="8" t="s">
        <v>3709</v>
      </c>
      <c r="P7154" s="9">
        <v>82.77</v>
      </c>
      <c r="Q7154" s="8" t="s">
        <v>3710</v>
      </c>
      <c r="R7154" s="8" t="s">
        <v>26765</v>
      </c>
      <c r="S7154" s="9">
        <v>14.95</v>
      </c>
      <c r="T7154" s="9">
        <v>9.92</v>
      </c>
      <c r="U7154" s="8" t="s">
        <v>3710</v>
      </c>
      <c r="V7154" s="8" t="s">
        <v>7375</v>
      </c>
      <c r="AD7154" s="9">
        <v>112.69</v>
      </c>
      <c r="AE7154" s="9">
        <v>74.78</v>
      </c>
      <c r="AF7154" s="8" t="s">
        <v>4073</v>
      </c>
      <c r="AG7154" s="8" t="s">
        <v>7375</v>
      </c>
      <c r="AJ7154" s="8" t="s">
        <v>3738</v>
      </c>
      <c r="AV7154" s="8" t="s">
        <v>7376</v>
      </c>
      <c r="AW7154" s="8">
        <v>55</v>
      </c>
      <c r="AX7154" s="8">
        <v>1</v>
      </c>
      <c r="AY7154" s="8" t="s">
        <v>26766</v>
      </c>
      <c r="BB7154" s="8" t="s">
        <v>3717</v>
      </c>
      <c r="BC7154" s="10">
        <v>41691</v>
      </c>
      <c r="BD7154" s="10">
        <v>44728</v>
      </c>
      <c r="BE7154" s="8" t="s">
        <v>4128</v>
      </c>
      <c r="BF7154" s="8" t="s">
        <v>3719</v>
      </c>
      <c r="BG7154" s="11">
        <v>2.67</v>
      </c>
      <c r="BH7154" s="11">
        <v>3000</v>
      </c>
      <c r="BI7154" s="8" t="s">
        <v>3720</v>
      </c>
      <c r="BJ7154" s="11">
        <v>2.6667000000000001</v>
      </c>
      <c r="BK7154" s="11">
        <v>3000</v>
      </c>
      <c r="BL7154" s="8" t="s">
        <v>3720</v>
      </c>
      <c r="BM7154" s="11">
        <v>2.6667000000000001</v>
      </c>
      <c r="BQ7154" s="11">
        <v>3.72</v>
      </c>
      <c r="BR7154" s="8" t="s">
        <v>7375</v>
      </c>
      <c r="BS7154" s="11">
        <v>28.0412</v>
      </c>
      <c r="BT7154" s="8" t="s">
        <v>7375</v>
      </c>
      <c r="BW7154" s="10">
        <v>44197</v>
      </c>
      <c r="BX7154" s="10">
        <v>44013</v>
      </c>
      <c r="BY7154" s="9">
        <v>107.43</v>
      </c>
      <c r="BZ7154" s="8" t="s">
        <v>3721</v>
      </c>
      <c r="CB7154" s="9">
        <v>9.57</v>
      </c>
      <c r="CC7154" s="8" t="s">
        <v>3721</v>
      </c>
      <c r="CF7154" s="8" t="s">
        <v>3708</v>
      </c>
      <c r="CH7154" s="9">
        <v>124.73</v>
      </c>
      <c r="CM7154" s="12">
        <v>10</v>
      </c>
      <c r="CR7154" s="8" t="s">
        <v>26762</v>
      </c>
      <c r="CV7154" s="13">
        <v>2</v>
      </c>
    </row>
    <row r="7155" spans="1:100" x14ac:dyDescent="0.2">
      <c r="A7155" s="8" t="s">
        <v>26767</v>
      </c>
      <c r="B7155" s="8" t="s">
        <v>26762</v>
      </c>
      <c r="C7155" s="8" t="s">
        <v>26768</v>
      </c>
      <c r="D7155" s="8" t="s">
        <v>3699</v>
      </c>
      <c r="E7155" s="8" t="s">
        <v>3700</v>
      </c>
      <c r="F7155" s="8" t="s">
        <v>3701</v>
      </c>
      <c r="G7155" s="8" t="s">
        <v>26769</v>
      </c>
      <c r="H7155" s="8" t="s">
        <v>3703</v>
      </c>
      <c r="I7155" s="8" t="s">
        <v>4283</v>
      </c>
      <c r="J7155" s="8" t="s">
        <v>3769</v>
      </c>
      <c r="K7155" s="8" t="s">
        <v>26770</v>
      </c>
      <c r="M7155" s="8" t="s">
        <v>3707</v>
      </c>
      <c r="N7155" s="8" t="s">
        <v>3708</v>
      </c>
      <c r="O7155" s="8" t="s">
        <v>3709</v>
      </c>
      <c r="P7155" s="9">
        <v>101.4</v>
      </c>
      <c r="Q7155" s="8" t="s">
        <v>3710</v>
      </c>
      <c r="R7155" s="8" t="s">
        <v>26765</v>
      </c>
      <c r="S7155" s="9">
        <v>18.690000000000001</v>
      </c>
      <c r="T7155" s="9">
        <v>12.4</v>
      </c>
      <c r="U7155" s="8" t="s">
        <v>3710</v>
      </c>
      <c r="V7155" s="8" t="s">
        <v>7375</v>
      </c>
      <c r="AD7155" s="9">
        <v>140.86000000000001</v>
      </c>
      <c r="AE7155" s="9">
        <v>93.47</v>
      </c>
      <c r="AF7155" s="8" t="s">
        <v>4073</v>
      </c>
      <c r="AG7155" s="8" t="s">
        <v>7375</v>
      </c>
      <c r="AJ7155" s="8" t="s">
        <v>3738</v>
      </c>
      <c r="AV7155" s="8" t="s">
        <v>7376</v>
      </c>
      <c r="AW7155" s="8">
        <v>55</v>
      </c>
      <c r="AX7155" s="8">
        <v>1</v>
      </c>
      <c r="AY7155" s="8" t="s">
        <v>26766</v>
      </c>
      <c r="BB7155" s="8" t="s">
        <v>3717</v>
      </c>
      <c r="BC7155" s="10">
        <v>42779</v>
      </c>
      <c r="BD7155" s="10">
        <v>44701</v>
      </c>
      <c r="BE7155" s="8" t="s">
        <v>4128</v>
      </c>
      <c r="BF7155" s="8" t="s">
        <v>3719</v>
      </c>
      <c r="BG7155" s="11">
        <v>3.3332999999999999</v>
      </c>
      <c r="BH7155" s="11">
        <v>3000</v>
      </c>
      <c r="BI7155" s="8" t="s">
        <v>3720</v>
      </c>
      <c r="BJ7155" s="11">
        <v>3.3332999999999999</v>
      </c>
      <c r="BK7155" s="11">
        <v>3000</v>
      </c>
      <c r="BL7155" s="8" t="s">
        <v>3720</v>
      </c>
      <c r="BM7155" s="11">
        <v>3.3332999999999999</v>
      </c>
      <c r="BQ7155" s="11">
        <v>3.72</v>
      </c>
      <c r="BR7155" s="8" t="s">
        <v>7375</v>
      </c>
      <c r="BS7155" s="11">
        <v>28.0412</v>
      </c>
      <c r="BT7155" s="8" t="s">
        <v>7375</v>
      </c>
      <c r="BW7155" s="10">
        <v>44197</v>
      </c>
      <c r="BX7155" s="10">
        <v>44013</v>
      </c>
      <c r="BY7155" s="9">
        <v>134.12</v>
      </c>
      <c r="BZ7155" s="8" t="s">
        <v>3721</v>
      </c>
      <c r="CA7155" s="8" t="s">
        <v>3717</v>
      </c>
      <c r="CB7155" s="9">
        <v>11.95</v>
      </c>
      <c r="CC7155" s="8" t="s">
        <v>3721</v>
      </c>
      <c r="CF7155" s="8" t="s">
        <v>3708</v>
      </c>
      <c r="CH7155" s="9">
        <v>152.81</v>
      </c>
      <c r="CM7155" s="12">
        <v>10</v>
      </c>
      <c r="CR7155" s="8" t="s">
        <v>26762</v>
      </c>
      <c r="CV7155" s="13">
        <v>2</v>
      </c>
    </row>
    <row r="7156" spans="1:100" x14ac:dyDescent="0.2">
      <c r="A7156" s="8" t="s">
        <v>26771</v>
      </c>
      <c r="B7156" s="8" t="s">
        <v>26772</v>
      </c>
      <c r="C7156" s="8" t="s">
        <v>3797</v>
      </c>
      <c r="D7156" s="8" t="s">
        <v>3699</v>
      </c>
      <c r="E7156" s="8" t="s">
        <v>3954</v>
      </c>
      <c r="F7156" s="8" t="s">
        <v>3701</v>
      </c>
      <c r="G7156" s="8" t="s">
        <v>5497</v>
      </c>
      <c r="H7156" s="8" t="s">
        <v>3703</v>
      </c>
      <c r="I7156" s="8" t="s">
        <v>4569</v>
      </c>
      <c r="J7156" s="8" t="s">
        <v>4570</v>
      </c>
      <c r="K7156" s="8" t="s">
        <v>26773</v>
      </c>
      <c r="M7156" s="8" t="s">
        <v>3866</v>
      </c>
      <c r="N7156" s="8" t="s">
        <v>3708</v>
      </c>
      <c r="O7156" s="8" t="s">
        <v>3709</v>
      </c>
      <c r="P7156" s="9">
        <v>140.96</v>
      </c>
      <c r="Q7156" s="8" t="s">
        <v>3710</v>
      </c>
      <c r="R7156" s="8" t="s">
        <v>10493</v>
      </c>
      <c r="S7156" s="9">
        <v>183.79</v>
      </c>
      <c r="T7156" s="9">
        <v>121.96</v>
      </c>
      <c r="U7156" s="8" t="s">
        <v>3717</v>
      </c>
      <c r="V7156" s="8" t="s">
        <v>5500</v>
      </c>
      <c r="AV7156" s="8" t="s">
        <v>5501</v>
      </c>
      <c r="AW7156" s="8">
        <v>28</v>
      </c>
      <c r="AX7156" s="8">
        <v>1</v>
      </c>
      <c r="AY7156" s="8" t="s">
        <v>1367</v>
      </c>
      <c r="AZ7156" s="10">
        <v>41619</v>
      </c>
      <c r="BB7156" s="8" t="s">
        <v>3717</v>
      </c>
      <c r="BC7156" s="10">
        <v>41791</v>
      </c>
      <c r="BE7156" s="8" t="s">
        <v>3700</v>
      </c>
      <c r="BF7156" s="8" t="s">
        <v>3720</v>
      </c>
      <c r="BG7156" s="11">
        <v>100</v>
      </c>
      <c r="BH7156" s="11">
        <v>5</v>
      </c>
      <c r="BI7156" s="8" t="s">
        <v>3720</v>
      </c>
      <c r="BJ7156" s="11">
        <v>200</v>
      </c>
      <c r="BQ7156" s="11">
        <v>0.60980000000000001</v>
      </c>
      <c r="BR7156" s="8" t="s">
        <v>5500</v>
      </c>
      <c r="BW7156" s="10">
        <v>44348</v>
      </c>
      <c r="BX7156" s="10">
        <v>43952</v>
      </c>
      <c r="BY7156" s="9">
        <v>0</v>
      </c>
      <c r="BZ7156" s="8" t="s">
        <v>3742</v>
      </c>
      <c r="CF7156" s="8" t="s">
        <v>3708</v>
      </c>
      <c r="CH7156" s="9">
        <v>212.43</v>
      </c>
      <c r="CM7156" s="12">
        <v>10</v>
      </c>
      <c r="CR7156" s="8" t="s">
        <v>26772</v>
      </c>
      <c r="CV7156" s="13">
        <v>1</v>
      </c>
    </row>
    <row r="7157" spans="1:100" x14ac:dyDescent="0.2">
      <c r="A7157" s="8" t="s">
        <v>26774</v>
      </c>
      <c r="B7157" s="8" t="s">
        <v>26772</v>
      </c>
      <c r="C7157" s="8" t="s">
        <v>3797</v>
      </c>
      <c r="D7157" s="8" t="s">
        <v>3699</v>
      </c>
      <c r="E7157" s="8" t="s">
        <v>3860</v>
      </c>
      <c r="F7157" s="8" t="s">
        <v>3701</v>
      </c>
      <c r="G7157" s="8" t="s">
        <v>3917</v>
      </c>
      <c r="H7157" s="8" t="s">
        <v>3703</v>
      </c>
      <c r="I7157" s="8" t="s">
        <v>4569</v>
      </c>
      <c r="J7157" s="8" t="s">
        <v>4570</v>
      </c>
      <c r="K7157" s="8" t="s">
        <v>26773</v>
      </c>
      <c r="M7157" s="8" t="s">
        <v>3866</v>
      </c>
      <c r="N7157" s="8" t="s">
        <v>3708</v>
      </c>
      <c r="O7157" s="8" t="s">
        <v>3709</v>
      </c>
      <c r="P7157" s="9">
        <v>27.51</v>
      </c>
      <c r="Q7157" s="8" t="s">
        <v>3710</v>
      </c>
      <c r="R7157" s="8" t="s">
        <v>10493</v>
      </c>
      <c r="S7157" s="9">
        <v>55.14</v>
      </c>
      <c r="T7157" s="9">
        <v>36.590000000000003</v>
      </c>
      <c r="U7157" s="8" t="s">
        <v>3717</v>
      </c>
      <c r="V7157" s="8" t="s">
        <v>5500</v>
      </c>
      <c r="Z7157" s="8" t="s">
        <v>3739</v>
      </c>
      <c r="AV7157" s="8" t="s">
        <v>5501</v>
      </c>
      <c r="AW7157" s="8">
        <v>28</v>
      </c>
      <c r="AX7157" s="8">
        <v>1</v>
      </c>
      <c r="AY7157" s="8" t="s">
        <v>1367</v>
      </c>
      <c r="AZ7157" s="10">
        <v>41619</v>
      </c>
      <c r="BB7157" s="8" t="s">
        <v>3717</v>
      </c>
      <c r="BC7157" s="10">
        <v>44564</v>
      </c>
      <c r="BE7157" s="8" t="s">
        <v>3700</v>
      </c>
      <c r="BF7157" s="8" t="s">
        <v>3720</v>
      </c>
      <c r="BG7157" s="11">
        <v>30</v>
      </c>
      <c r="BH7157" s="11">
        <v>5</v>
      </c>
      <c r="BI7157" s="8" t="s">
        <v>3720</v>
      </c>
      <c r="BJ7157" s="11">
        <v>60</v>
      </c>
      <c r="BQ7157" s="11">
        <v>0.60980000000000001</v>
      </c>
      <c r="BR7157" s="8" t="s">
        <v>5500</v>
      </c>
      <c r="BW7157" s="10">
        <v>44348</v>
      </c>
      <c r="BX7157" s="10">
        <v>43952</v>
      </c>
      <c r="BY7157" s="9">
        <v>0</v>
      </c>
      <c r="BZ7157" s="8" t="s">
        <v>3742</v>
      </c>
      <c r="CA7157" s="8" t="s">
        <v>3717</v>
      </c>
      <c r="CF7157" s="8" t="s">
        <v>3708</v>
      </c>
      <c r="CH7157" s="9">
        <v>41.46</v>
      </c>
      <c r="CM7157" s="12">
        <v>10</v>
      </c>
      <c r="CR7157" s="8" t="s">
        <v>26772</v>
      </c>
      <c r="CV7157" s="13">
        <v>1</v>
      </c>
    </row>
    <row r="7158" spans="1:100" x14ac:dyDescent="0.2">
      <c r="A7158" s="8" t="s">
        <v>26775</v>
      </c>
      <c r="B7158" s="8" t="s">
        <v>26772</v>
      </c>
      <c r="C7158" s="8" t="s">
        <v>3925</v>
      </c>
      <c r="D7158" s="8" t="s">
        <v>3699</v>
      </c>
      <c r="E7158" s="8" t="s">
        <v>3954</v>
      </c>
      <c r="F7158" s="8" t="s">
        <v>3701</v>
      </c>
      <c r="G7158" s="8" t="s">
        <v>5504</v>
      </c>
      <c r="H7158" s="8" t="s">
        <v>3703</v>
      </c>
      <c r="I7158" s="8" t="s">
        <v>4569</v>
      </c>
      <c r="J7158" s="8" t="s">
        <v>4570</v>
      </c>
      <c r="K7158" s="8" t="s">
        <v>26776</v>
      </c>
      <c r="M7158" s="8" t="s">
        <v>3866</v>
      </c>
      <c r="N7158" s="8" t="s">
        <v>3708</v>
      </c>
      <c r="O7158" s="8" t="s">
        <v>3709</v>
      </c>
      <c r="P7158" s="9">
        <v>307.7</v>
      </c>
      <c r="Q7158" s="8" t="s">
        <v>3710</v>
      </c>
      <c r="R7158" s="8" t="s">
        <v>10493</v>
      </c>
      <c r="S7158" s="9">
        <v>282.76</v>
      </c>
      <c r="T7158" s="9">
        <v>187.63</v>
      </c>
      <c r="U7158" s="8" t="s">
        <v>3717</v>
      </c>
      <c r="V7158" s="8" t="s">
        <v>5500</v>
      </c>
      <c r="AV7158" s="8" t="s">
        <v>5501</v>
      </c>
      <c r="AW7158" s="8">
        <v>28</v>
      </c>
      <c r="AX7158" s="8">
        <v>1</v>
      </c>
      <c r="AY7158" s="8" t="s">
        <v>1367</v>
      </c>
      <c r="AZ7158" s="10">
        <v>41619</v>
      </c>
      <c r="BB7158" s="8" t="s">
        <v>3717</v>
      </c>
      <c r="BC7158" s="10">
        <v>43872</v>
      </c>
      <c r="BE7158" s="8" t="s">
        <v>3700</v>
      </c>
      <c r="BF7158" s="8" t="s">
        <v>3720</v>
      </c>
      <c r="BG7158" s="11">
        <v>200</v>
      </c>
      <c r="BH7158" s="11">
        <v>5</v>
      </c>
      <c r="BI7158" s="8" t="s">
        <v>3720</v>
      </c>
      <c r="BJ7158" s="11">
        <v>400</v>
      </c>
      <c r="BQ7158" s="11">
        <v>0.60980000000000001</v>
      </c>
      <c r="BR7158" s="8" t="s">
        <v>5500</v>
      </c>
      <c r="BW7158" s="10">
        <v>44348</v>
      </c>
      <c r="BX7158" s="10">
        <v>43952</v>
      </c>
      <c r="BY7158" s="9">
        <v>0</v>
      </c>
      <c r="BZ7158" s="8" t="s">
        <v>3742</v>
      </c>
      <c r="CF7158" s="8" t="s">
        <v>3708</v>
      </c>
      <c r="CH7158" s="9">
        <v>456</v>
      </c>
      <c r="CM7158" s="12">
        <v>10</v>
      </c>
      <c r="CR7158" s="8" t="s">
        <v>26772</v>
      </c>
      <c r="CV7158" s="13">
        <v>1</v>
      </c>
    </row>
    <row r="7159" spans="1:100" x14ac:dyDescent="0.2">
      <c r="A7159" s="8" t="s">
        <v>26777</v>
      </c>
      <c r="B7159" s="8" t="s">
        <v>26772</v>
      </c>
      <c r="C7159" s="8" t="s">
        <v>3925</v>
      </c>
      <c r="D7159" s="8" t="s">
        <v>3699</v>
      </c>
      <c r="E7159" s="8" t="s">
        <v>3860</v>
      </c>
      <c r="F7159" s="8" t="s">
        <v>3701</v>
      </c>
      <c r="G7159" s="8" t="s">
        <v>3926</v>
      </c>
      <c r="H7159" s="8" t="s">
        <v>3703</v>
      </c>
      <c r="I7159" s="8" t="s">
        <v>4569</v>
      </c>
      <c r="J7159" s="8" t="s">
        <v>4570</v>
      </c>
      <c r="K7159" s="8" t="s">
        <v>26776</v>
      </c>
      <c r="M7159" s="8" t="s">
        <v>3866</v>
      </c>
      <c r="N7159" s="8" t="s">
        <v>3708</v>
      </c>
      <c r="O7159" s="8" t="s">
        <v>3709</v>
      </c>
      <c r="P7159" s="9">
        <v>51.65</v>
      </c>
      <c r="Q7159" s="8" t="s">
        <v>3710</v>
      </c>
      <c r="R7159" s="8" t="s">
        <v>10493</v>
      </c>
      <c r="S7159" s="9">
        <v>84.83</v>
      </c>
      <c r="T7159" s="9">
        <v>56.29</v>
      </c>
      <c r="U7159" s="8" t="s">
        <v>3717</v>
      </c>
      <c r="V7159" s="8" t="s">
        <v>5500</v>
      </c>
      <c r="Z7159" s="8" t="s">
        <v>3739</v>
      </c>
      <c r="AV7159" s="8" t="s">
        <v>5501</v>
      </c>
      <c r="AW7159" s="8">
        <v>28</v>
      </c>
      <c r="AX7159" s="8">
        <v>1</v>
      </c>
      <c r="AY7159" s="8" t="s">
        <v>1367</v>
      </c>
      <c r="AZ7159" s="10">
        <v>41619</v>
      </c>
      <c r="BB7159" s="8" t="s">
        <v>3717</v>
      </c>
      <c r="BC7159" s="10">
        <v>43872</v>
      </c>
      <c r="BD7159" s="10">
        <v>44756</v>
      </c>
      <c r="BE7159" s="8" t="s">
        <v>3700</v>
      </c>
      <c r="BF7159" s="8" t="s">
        <v>3720</v>
      </c>
      <c r="BG7159" s="11">
        <v>60</v>
      </c>
      <c r="BH7159" s="11">
        <v>5</v>
      </c>
      <c r="BI7159" s="8" t="s">
        <v>3720</v>
      </c>
      <c r="BJ7159" s="11">
        <v>120</v>
      </c>
      <c r="BQ7159" s="11">
        <v>0.60980000000000001</v>
      </c>
      <c r="BR7159" s="8" t="s">
        <v>5500</v>
      </c>
      <c r="BW7159" s="10">
        <v>44348</v>
      </c>
      <c r="BX7159" s="10">
        <v>43952</v>
      </c>
      <c r="BY7159" s="9">
        <v>0</v>
      </c>
      <c r="BZ7159" s="8" t="s">
        <v>3742</v>
      </c>
      <c r="CF7159" s="8" t="s">
        <v>3708</v>
      </c>
      <c r="CH7159" s="9">
        <v>77.84</v>
      </c>
      <c r="CM7159" s="12">
        <v>10</v>
      </c>
      <c r="CR7159" s="8" t="s">
        <v>26772</v>
      </c>
      <c r="CV7159" s="13">
        <v>1</v>
      </c>
    </row>
    <row r="7160" spans="1:100" x14ac:dyDescent="0.2">
      <c r="A7160" s="8" t="s">
        <v>26778</v>
      </c>
      <c r="B7160" s="8" t="s">
        <v>26772</v>
      </c>
      <c r="C7160" s="8" t="s">
        <v>5508</v>
      </c>
      <c r="D7160" s="8" t="s">
        <v>3699</v>
      </c>
      <c r="E7160" s="8" t="s">
        <v>3860</v>
      </c>
      <c r="F7160" s="8" t="s">
        <v>3701</v>
      </c>
      <c r="G7160" s="8" t="s">
        <v>5509</v>
      </c>
      <c r="H7160" s="8" t="s">
        <v>3703</v>
      </c>
      <c r="I7160" s="8" t="s">
        <v>4569</v>
      </c>
      <c r="J7160" s="8" t="s">
        <v>4570</v>
      </c>
      <c r="K7160" s="8" t="s">
        <v>26779</v>
      </c>
      <c r="M7160" s="8" t="s">
        <v>3866</v>
      </c>
      <c r="N7160" s="8" t="s">
        <v>3708</v>
      </c>
      <c r="O7160" s="8" t="s">
        <v>3709</v>
      </c>
      <c r="P7160" s="9">
        <v>122.16</v>
      </c>
      <c r="Q7160" s="8" t="s">
        <v>3710</v>
      </c>
      <c r="R7160" s="8" t="s">
        <v>10493</v>
      </c>
      <c r="S7160" s="9">
        <v>130.51</v>
      </c>
      <c r="T7160" s="9">
        <v>86.6</v>
      </c>
      <c r="U7160" s="8" t="s">
        <v>3717</v>
      </c>
      <c r="V7160" s="8" t="s">
        <v>5500</v>
      </c>
      <c r="AV7160" s="8" t="s">
        <v>5501</v>
      </c>
      <c r="AW7160" s="8">
        <v>28</v>
      </c>
      <c r="AX7160" s="8">
        <v>1</v>
      </c>
      <c r="AY7160" s="8" t="s">
        <v>1367</v>
      </c>
      <c r="AZ7160" s="10">
        <v>41619</v>
      </c>
      <c r="BB7160" s="8" t="s">
        <v>3717</v>
      </c>
      <c r="BC7160" s="10">
        <v>43905</v>
      </c>
      <c r="BE7160" s="8" t="s">
        <v>3700</v>
      </c>
      <c r="BF7160" s="8" t="s">
        <v>3720</v>
      </c>
      <c r="BG7160" s="11">
        <v>120</v>
      </c>
      <c r="BH7160" s="11">
        <v>5</v>
      </c>
      <c r="BI7160" s="8" t="s">
        <v>3720</v>
      </c>
      <c r="BJ7160" s="11">
        <v>240</v>
      </c>
      <c r="BQ7160" s="11">
        <v>0.60980000000000001</v>
      </c>
      <c r="BR7160" s="8" t="s">
        <v>5500</v>
      </c>
      <c r="BW7160" s="10">
        <v>44348</v>
      </c>
      <c r="BX7160" s="10">
        <v>43952</v>
      </c>
      <c r="BY7160" s="9">
        <v>0</v>
      </c>
      <c r="BZ7160" s="8" t="s">
        <v>3742</v>
      </c>
      <c r="CF7160" s="8" t="s">
        <v>3708</v>
      </c>
      <c r="CH7160" s="9">
        <v>184.1</v>
      </c>
      <c r="CM7160" s="12">
        <v>10</v>
      </c>
      <c r="CR7160" s="8" t="s">
        <v>26772</v>
      </c>
      <c r="CV7160" s="13">
        <v>1</v>
      </c>
    </row>
    <row r="7161" spans="1:100" x14ac:dyDescent="0.2">
      <c r="A7161" s="8" t="s">
        <v>26780</v>
      </c>
      <c r="B7161" s="8" t="s">
        <v>26781</v>
      </c>
      <c r="C7161" s="8" t="s">
        <v>3797</v>
      </c>
      <c r="D7161" s="8" t="s">
        <v>3699</v>
      </c>
      <c r="E7161" s="8" t="s">
        <v>4713</v>
      </c>
      <c r="F7161" s="8" t="s">
        <v>3701</v>
      </c>
      <c r="G7161" s="8" t="s">
        <v>5468</v>
      </c>
      <c r="H7161" s="8" t="s">
        <v>3703</v>
      </c>
      <c r="I7161" s="8" t="s">
        <v>8099</v>
      </c>
      <c r="J7161" s="8" t="s">
        <v>3787</v>
      </c>
      <c r="K7161" s="8" t="s">
        <v>26782</v>
      </c>
      <c r="M7161" s="8" t="s">
        <v>3707</v>
      </c>
      <c r="N7161" s="8" t="s">
        <v>3771</v>
      </c>
      <c r="O7161" s="8" t="s">
        <v>3709</v>
      </c>
      <c r="P7161" s="9">
        <v>203.54</v>
      </c>
      <c r="Q7161" s="8" t="s">
        <v>3710</v>
      </c>
      <c r="R7161" s="8" t="s">
        <v>10493</v>
      </c>
      <c r="S7161" s="9">
        <v>180.12</v>
      </c>
      <c r="T7161" s="9">
        <v>119.52</v>
      </c>
      <c r="U7161" s="8" t="s">
        <v>3717</v>
      </c>
      <c r="V7161" s="8" t="s">
        <v>5500</v>
      </c>
      <c r="AV7161" s="8" t="s">
        <v>5501</v>
      </c>
      <c r="AW7161" s="8">
        <v>28</v>
      </c>
      <c r="AX7161" s="8">
        <v>1</v>
      </c>
      <c r="AY7161" s="8" t="s">
        <v>1367</v>
      </c>
      <c r="AZ7161" s="10">
        <v>41122</v>
      </c>
      <c r="BA7161" s="10">
        <v>45838</v>
      </c>
      <c r="BC7161" s="10">
        <v>41306</v>
      </c>
      <c r="BE7161" s="8" t="s">
        <v>3700</v>
      </c>
      <c r="BF7161" s="8" t="s">
        <v>3720</v>
      </c>
      <c r="BG7161" s="11">
        <v>98</v>
      </c>
      <c r="BH7161" s="11">
        <v>5</v>
      </c>
      <c r="BI7161" s="8" t="s">
        <v>3720</v>
      </c>
      <c r="BJ7161" s="11">
        <v>196</v>
      </c>
      <c r="BQ7161" s="11">
        <v>0.60980000000000001</v>
      </c>
      <c r="BR7161" s="8" t="s">
        <v>5500</v>
      </c>
      <c r="BW7161" s="10">
        <v>44348</v>
      </c>
      <c r="BX7161" s="10">
        <v>43952</v>
      </c>
      <c r="BY7161" s="9">
        <v>0</v>
      </c>
      <c r="BZ7161" s="8" t="s">
        <v>3742</v>
      </c>
      <c r="CF7161" s="8" t="s">
        <v>3708</v>
      </c>
      <c r="CH7161" s="9">
        <v>304.38</v>
      </c>
      <c r="CM7161" s="12">
        <v>10</v>
      </c>
      <c r="CR7161" s="8" t="s">
        <v>26781</v>
      </c>
      <c r="CV7161" s="13">
        <v>1</v>
      </c>
    </row>
    <row r="7162" spans="1:100" x14ac:dyDescent="0.2">
      <c r="A7162" s="8" t="s">
        <v>26783</v>
      </c>
      <c r="B7162" s="8" t="s">
        <v>26781</v>
      </c>
      <c r="C7162" s="8" t="s">
        <v>3797</v>
      </c>
      <c r="D7162" s="8" t="s">
        <v>3699</v>
      </c>
      <c r="E7162" s="8" t="s">
        <v>4713</v>
      </c>
      <c r="F7162" s="8" t="s">
        <v>3701</v>
      </c>
      <c r="G7162" s="8" t="s">
        <v>5468</v>
      </c>
      <c r="H7162" s="8" t="s">
        <v>3703</v>
      </c>
      <c r="I7162" s="8" t="s">
        <v>8099</v>
      </c>
      <c r="J7162" s="8" t="s">
        <v>3787</v>
      </c>
      <c r="K7162" s="8" t="s">
        <v>26782</v>
      </c>
      <c r="M7162" s="8" t="s">
        <v>3707</v>
      </c>
      <c r="N7162" s="8" t="s">
        <v>3708</v>
      </c>
      <c r="O7162" s="8" t="s">
        <v>3709</v>
      </c>
      <c r="P7162" s="9">
        <v>203.54</v>
      </c>
      <c r="Q7162" s="8" t="s">
        <v>3710</v>
      </c>
      <c r="R7162" s="8" t="s">
        <v>10493</v>
      </c>
      <c r="S7162" s="9">
        <v>180.12</v>
      </c>
      <c r="T7162" s="9">
        <v>119.52</v>
      </c>
      <c r="U7162" s="8" t="s">
        <v>3717</v>
      </c>
      <c r="V7162" s="8" t="s">
        <v>5500</v>
      </c>
      <c r="AV7162" s="8" t="s">
        <v>5501</v>
      </c>
      <c r="AW7162" s="8">
        <v>28</v>
      </c>
      <c r="AX7162" s="8">
        <v>1</v>
      </c>
      <c r="AY7162" s="8" t="s">
        <v>1367</v>
      </c>
      <c r="AZ7162" s="10">
        <v>41122</v>
      </c>
      <c r="BB7162" s="8" t="s">
        <v>3717</v>
      </c>
      <c r="BE7162" s="8" t="s">
        <v>3700</v>
      </c>
      <c r="BF7162" s="8" t="s">
        <v>3720</v>
      </c>
      <c r="BG7162" s="11">
        <v>98</v>
      </c>
      <c r="BH7162" s="11">
        <v>5</v>
      </c>
      <c r="BI7162" s="8" t="s">
        <v>3720</v>
      </c>
      <c r="BJ7162" s="11">
        <v>196</v>
      </c>
      <c r="BQ7162" s="11">
        <v>0.60980000000000001</v>
      </c>
      <c r="BR7162" s="8" t="s">
        <v>5500</v>
      </c>
      <c r="BW7162" s="10">
        <v>44348</v>
      </c>
      <c r="BX7162" s="10">
        <v>43952</v>
      </c>
      <c r="BY7162" s="9">
        <v>0</v>
      </c>
      <c r="BZ7162" s="8" t="s">
        <v>3742</v>
      </c>
      <c r="CF7162" s="8" t="s">
        <v>3708</v>
      </c>
      <c r="CH7162" s="9">
        <v>304.38</v>
      </c>
      <c r="CM7162" s="12">
        <v>10</v>
      </c>
      <c r="CR7162" s="8" t="s">
        <v>26781</v>
      </c>
      <c r="CV7162" s="13">
        <v>1</v>
      </c>
    </row>
    <row r="7163" spans="1:100" x14ac:dyDescent="0.2">
      <c r="A7163" s="8" t="s">
        <v>26784</v>
      </c>
      <c r="B7163" s="8" t="s">
        <v>26781</v>
      </c>
      <c r="C7163" s="8" t="s">
        <v>3925</v>
      </c>
      <c r="D7163" s="8" t="s">
        <v>3699</v>
      </c>
      <c r="E7163" s="8" t="s">
        <v>4713</v>
      </c>
      <c r="F7163" s="8" t="s">
        <v>3701</v>
      </c>
      <c r="G7163" s="8" t="s">
        <v>7049</v>
      </c>
      <c r="H7163" s="8" t="s">
        <v>3703</v>
      </c>
      <c r="I7163" s="8" t="s">
        <v>8099</v>
      </c>
      <c r="J7163" s="8" t="s">
        <v>3787</v>
      </c>
      <c r="K7163" s="8" t="s">
        <v>26785</v>
      </c>
      <c r="M7163" s="8" t="s">
        <v>3707</v>
      </c>
      <c r="N7163" s="8" t="s">
        <v>3771</v>
      </c>
      <c r="O7163" s="8" t="s">
        <v>3709</v>
      </c>
      <c r="P7163" s="9">
        <v>316.7</v>
      </c>
      <c r="Q7163" s="8" t="s">
        <v>3710</v>
      </c>
      <c r="R7163" s="8" t="s">
        <v>10493</v>
      </c>
      <c r="S7163" s="9">
        <v>277.11</v>
      </c>
      <c r="T7163" s="9">
        <v>183.88</v>
      </c>
      <c r="U7163" s="8" t="s">
        <v>3717</v>
      </c>
      <c r="V7163" s="8" t="s">
        <v>5500</v>
      </c>
      <c r="AV7163" s="8" t="s">
        <v>5501</v>
      </c>
      <c r="AW7163" s="8">
        <v>28</v>
      </c>
      <c r="AX7163" s="8">
        <v>1</v>
      </c>
      <c r="AY7163" s="8" t="s">
        <v>1367</v>
      </c>
      <c r="AZ7163" s="10">
        <v>41122</v>
      </c>
      <c r="BA7163" s="10">
        <v>45838</v>
      </c>
      <c r="BC7163" s="10">
        <v>41306</v>
      </c>
      <c r="BE7163" s="8" t="s">
        <v>3700</v>
      </c>
      <c r="BF7163" s="8" t="s">
        <v>3720</v>
      </c>
      <c r="BG7163" s="11">
        <v>196</v>
      </c>
      <c r="BH7163" s="11">
        <v>5</v>
      </c>
      <c r="BI7163" s="8" t="s">
        <v>3720</v>
      </c>
      <c r="BJ7163" s="11">
        <v>392</v>
      </c>
      <c r="BQ7163" s="11">
        <v>0.60980000000000001</v>
      </c>
      <c r="BR7163" s="8" t="s">
        <v>5500</v>
      </c>
      <c r="BW7163" s="10">
        <v>44348</v>
      </c>
      <c r="BX7163" s="10">
        <v>43952</v>
      </c>
      <c r="BY7163" s="9">
        <v>0</v>
      </c>
      <c r="BZ7163" s="8" t="s">
        <v>3742</v>
      </c>
      <c r="CF7163" s="8" t="s">
        <v>3708</v>
      </c>
      <c r="CH7163" s="9">
        <v>468.28</v>
      </c>
      <c r="CM7163" s="12">
        <v>10</v>
      </c>
      <c r="CR7163" s="8" t="s">
        <v>26781</v>
      </c>
      <c r="CV7163" s="13">
        <v>1</v>
      </c>
    </row>
    <row r="7164" spans="1:100" x14ac:dyDescent="0.2">
      <c r="A7164" s="8" t="s">
        <v>26786</v>
      </c>
      <c r="B7164" s="8" t="s">
        <v>26781</v>
      </c>
      <c r="C7164" s="8" t="s">
        <v>3925</v>
      </c>
      <c r="D7164" s="8" t="s">
        <v>3699</v>
      </c>
      <c r="E7164" s="8" t="s">
        <v>4713</v>
      </c>
      <c r="F7164" s="8" t="s">
        <v>3701</v>
      </c>
      <c r="G7164" s="8" t="s">
        <v>7049</v>
      </c>
      <c r="H7164" s="8" t="s">
        <v>3703</v>
      </c>
      <c r="I7164" s="8" t="s">
        <v>8099</v>
      </c>
      <c r="J7164" s="8" t="s">
        <v>3787</v>
      </c>
      <c r="K7164" s="8" t="s">
        <v>26785</v>
      </c>
      <c r="M7164" s="8" t="s">
        <v>3707</v>
      </c>
      <c r="N7164" s="8" t="s">
        <v>3708</v>
      </c>
      <c r="O7164" s="8" t="s">
        <v>3709</v>
      </c>
      <c r="P7164" s="9">
        <v>316.7</v>
      </c>
      <c r="Q7164" s="8" t="s">
        <v>3710</v>
      </c>
      <c r="R7164" s="8" t="s">
        <v>10493</v>
      </c>
      <c r="S7164" s="9">
        <v>277.11</v>
      </c>
      <c r="T7164" s="9">
        <v>183.88</v>
      </c>
      <c r="U7164" s="8" t="s">
        <v>3717</v>
      </c>
      <c r="V7164" s="8" t="s">
        <v>5500</v>
      </c>
      <c r="AV7164" s="8" t="s">
        <v>5501</v>
      </c>
      <c r="AW7164" s="8">
        <v>28</v>
      </c>
      <c r="AX7164" s="8">
        <v>1</v>
      </c>
      <c r="AY7164" s="8" t="s">
        <v>1367</v>
      </c>
      <c r="AZ7164" s="10">
        <v>41122</v>
      </c>
      <c r="BB7164" s="8" t="s">
        <v>3717</v>
      </c>
      <c r="BE7164" s="8" t="s">
        <v>3700</v>
      </c>
      <c r="BF7164" s="8" t="s">
        <v>3720</v>
      </c>
      <c r="BG7164" s="11">
        <v>196</v>
      </c>
      <c r="BH7164" s="11">
        <v>5</v>
      </c>
      <c r="BI7164" s="8" t="s">
        <v>3720</v>
      </c>
      <c r="BJ7164" s="11">
        <v>392</v>
      </c>
      <c r="BQ7164" s="11">
        <v>0.60980000000000001</v>
      </c>
      <c r="BR7164" s="8" t="s">
        <v>5500</v>
      </c>
      <c r="BW7164" s="10">
        <v>44348</v>
      </c>
      <c r="BX7164" s="10">
        <v>43952</v>
      </c>
      <c r="BY7164" s="9">
        <v>0</v>
      </c>
      <c r="BZ7164" s="8" t="s">
        <v>3742</v>
      </c>
      <c r="CF7164" s="8" t="s">
        <v>3708</v>
      </c>
      <c r="CH7164" s="9">
        <v>468.28</v>
      </c>
      <c r="CM7164" s="12">
        <v>10</v>
      </c>
      <c r="CR7164" s="8" t="s">
        <v>26781</v>
      </c>
      <c r="CV7164" s="13">
        <v>1</v>
      </c>
    </row>
    <row r="7165" spans="1:100" x14ac:dyDescent="0.2">
      <c r="A7165" s="8" t="s">
        <v>26787</v>
      </c>
      <c r="B7165" s="8" t="s">
        <v>26788</v>
      </c>
      <c r="C7165" s="8" t="s">
        <v>4946</v>
      </c>
      <c r="D7165" s="8" t="s">
        <v>3699</v>
      </c>
      <c r="E7165" s="8" t="s">
        <v>12644</v>
      </c>
      <c r="F7165" s="8" t="s">
        <v>3701</v>
      </c>
      <c r="G7165" s="8" t="s">
        <v>26789</v>
      </c>
      <c r="H7165" s="8" t="s">
        <v>3801</v>
      </c>
      <c r="I7165" s="8" t="s">
        <v>5710</v>
      </c>
      <c r="J7165" s="8" t="s">
        <v>3884</v>
      </c>
      <c r="K7165" s="8" t="s">
        <v>26790</v>
      </c>
      <c r="M7165" s="8" t="s">
        <v>3707</v>
      </c>
      <c r="N7165" s="8" t="s">
        <v>3708</v>
      </c>
      <c r="O7165" s="8" t="s">
        <v>3709</v>
      </c>
      <c r="P7165" s="9">
        <v>77.959999999999994</v>
      </c>
      <c r="Q7165" s="8" t="s">
        <v>3710</v>
      </c>
      <c r="R7165" s="8" t="s">
        <v>26765</v>
      </c>
      <c r="S7165" s="9">
        <v>28.03</v>
      </c>
      <c r="T7165" s="9">
        <v>18.600000000000001</v>
      </c>
      <c r="U7165" s="8" t="s">
        <v>3710</v>
      </c>
      <c r="V7165" s="8" t="s">
        <v>7375</v>
      </c>
      <c r="AC7165" s="8" t="s">
        <v>3717</v>
      </c>
      <c r="AV7165" s="8" t="s">
        <v>7376</v>
      </c>
      <c r="AW7165" s="8">
        <v>55</v>
      </c>
      <c r="AX7165" s="8">
        <v>1</v>
      </c>
      <c r="AY7165" s="8" t="s">
        <v>26791</v>
      </c>
      <c r="AZ7165" s="10">
        <v>37685</v>
      </c>
      <c r="BB7165" s="8" t="s">
        <v>3717</v>
      </c>
      <c r="BC7165" s="10">
        <v>42114</v>
      </c>
      <c r="BE7165" s="8" t="s">
        <v>4679</v>
      </c>
      <c r="BF7165" s="8" t="s">
        <v>3719</v>
      </c>
      <c r="BG7165" s="11">
        <v>5</v>
      </c>
      <c r="BH7165" s="11">
        <v>300</v>
      </c>
      <c r="BI7165" s="8" t="s">
        <v>3720</v>
      </c>
      <c r="BJ7165" s="11">
        <v>5</v>
      </c>
      <c r="BQ7165" s="11">
        <v>3.72</v>
      </c>
      <c r="BR7165" s="8" t="s">
        <v>7375</v>
      </c>
      <c r="BW7165" s="10">
        <v>42522</v>
      </c>
      <c r="BX7165" s="10">
        <v>44013</v>
      </c>
      <c r="BY7165" s="9">
        <v>81.47</v>
      </c>
      <c r="BZ7165" s="8" t="s">
        <v>3721</v>
      </c>
      <c r="CF7165" s="8" t="s">
        <v>3708</v>
      </c>
      <c r="CH7165" s="9">
        <v>117.49</v>
      </c>
      <c r="CM7165" s="12">
        <v>10</v>
      </c>
      <c r="CR7165" s="8" t="s">
        <v>26788</v>
      </c>
      <c r="CV7165" s="13">
        <v>1</v>
      </c>
    </row>
    <row r="7166" spans="1:100" x14ac:dyDescent="0.2">
      <c r="A7166" s="8" t="s">
        <v>26792</v>
      </c>
      <c r="B7166" s="8" t="s">
        <v>26788</v>
      </c>
      <c r="C7166" s="8" t="s">
        <v>4946</v>
      </c>
      <c r="D7166" s="8" t="s">
        <v>3699</v>
      </c>
      <c r="E7166" s="8" t="s">
        <v>26793</v>
      </c>
      <c r="F7166" s="8" t="s">
        <v>3701</v>
      </c>
      <c r="G7166" s="8" t="s">
        <v>26794</v>
      </c>
      <c r="H7166" s="8" t="s">
        <v>3801</v>
      </c>
      <c r="I7166" s="8" t="s">
        <v>5710</v>
      </c>
      <c r="J7166" s="8" t="s">
        <v>3884</v>
      </c>
      <c r="K7166" s="8" t="s">
        <v>26790</v>
      </c>
      <c r="M7166" s="8" t="s">
        <v>3707</v>
      </c>
      <c r="N7166" s="8" t="s">
        <v>3708</v>
      </c>
      <c r="O7166" s="8" t="s">
        <v>3709</v>
      </c>
      <c r="P7166" s="9">
        <v>108.54</v>
      </c>
      <c r="Q7166" s="8" t="s">
        <v>3710</v>
      </c>
      <c r="R7166" s="8" t="s">
        <v>26765</v>
      </c>
      <c r="S7166" s="9">
        <v>39.24</v>
      </c>
      <c r="T7166" s="9">
        <v>26.04</v>
      </c>
      <c r="U7166" s="8" t="s">
        <v>3710</v>
      </c>
      <c r="V7166" s="8" t="s">
        <v>7375</v>
      </c>
      <c r="AC7166" s="8" t="s">
        <v>3717</v>
      </c>
      <c r="AV7166" s="8" t="s">
        <v>7376</v>
      </c>
      <c r="AW7166" s="8">
        <v>55</v>
      </c>
      <c r="AX7166" s="8">
        <v>1</v>
      </c>
      <c r="AY7166" s="8" t="s">
        <v>26791</v>
      </c>
      <c r="AZ7166" s="10">
        <v>37685</v>
      </c>
      <c r="BB7166" s="8" t="s">
        <v>3717</v>
      </c>
      <c r="BC7166" s="10">
        <v>43986</v>
      </c>
      <c r="BE7166" s="8" t="s">
        <v>4679</v>
      </c>
      <c r="BF7166" s="8" t="s">
        <v>3719</v>
      </c>
      <c r="BG7166" s="11">
        <v>7</v>
      </c>
      <c r="BH7166" s="11">
        <v>300</v>
      </c>
      <c r="BI7166" s="8" t="s">
        <v>3720</v>
      </c>
      <c r="BJ7166" s="11">
        <v>7</v>
      </c>
      <c r="BQ7166" s="11">
        <v>3.72</v>
      </c>
      <c r="BR7166" s="8" t="s">
        <v>7375</v>
      </c>
      <c r="BW7166" s="10">
        <v>42522</v>
      </c>
      <c r="BX7166" s="10">
        <v>44013</v>
      </c>
      <c r="BY7166" s="9">
        <v>114.06</v>
      </c>
      <c r="BZ7166" s="8" t="s">
        <v>3721</v>
      </c>
      <c r="CF7166" s="8" t="s">
        <v>3708</v>
      </c>
      <c r="CH7166" s="9">
        <v>163.57</v>
      </c>
      <c r="CM7166" s="12">
        <v>10</v>
      </c>
      <c r="CR7166" s="8" t="s">
        <v>26788</v>
      </c>
      <c r="CV7166" s="13">
        <v>1</v>
      </c>
    </row>
    <row r="7167" spans="1:100" x14ac:dyDescent="0.2">
      <c r="A7167" s="8" t="s">
        <v>26795</v>
      </c>
      <c r="B7167" s="8" t="s">
        <v>26788</v>
      </c>
      <c r="C7167" s="8" t="s">
        <v>5200</v>
      </c>
      <c r="D7167" s="8" t="s">
        <v>3699</v>
      </c>
      <c r="E7167" s="8" t="s">
        <v>12644</v>
      </c>
      <c r="F7167" s="8" t="s">
        <v>3701</v>
      </c>
      <c r="G7167" s="8" t="s">
        <v>26796</v>
      </c>
      <c r="H7167" s="8" t="s">
        <v>3801</v>
      </c>
      <c r="I7167" s="8" t="s">
        <v>5710</v>
      </c>
      <c r="J7167" s="8" t="s">
        <v>3884</v>
      </c>
      <c r="K7167" s="8" t="s">
        <v>26797</v>
      </c>
      <c r="M7167" s="8" t="s">
        <v>3707</v>
      </c>
      <c r="N7167" s="8" t="s">
        <v>3708</v>
      </c>
      <c r="O7167" s="8" t="s">
        <v>3709</v>
      </c>
      <c r="P7167" s="9">
        <v>145.32</v>
      </c>
      <c r="Q7167" s="8" t="s">
        <v>3710</v>
      </c>
      <c r="R7167" s="8" t="s">
        <v>26765</v>
      </c>
      <c r="S7167" s="9">
        <v>56.06</v>
      </c>
      <c r="T7167" s="9">
        <v>37.200000000000003</v>
      </c>
      <c r="U7167" s="8" t="s">
        <v>3710</v>
      </c>
      <c r="V7167" s="8" t="s">
        <v>7375</v>
      </c>
      <c r="AC7167" s="8" t="s">
        <v>3717</v>
      </c>
      <c r="AV7167" s="8" t="s">
        <v>7376</v>
      </c>
      <c r="AW7167" s="8">
        <v>55</v>
      </c>
      <c r="AX7167" s="8">
        <v>1</v>
      </c>
      <c r="AY7167" s="8" t="s">
        <v>26791</v>
      </c>
      <c r="AZ7167" s="10">
        <v>37685</v>
      </c>
      <c r="BB7167" s="8" t="s">
        <v>3717</v>
      </c>
      <c r="BC7167" s="10">
        <v>43205</v>
      </c>
      <c r="BE7167" s="8" t="s">
        <v>4679</v>
      </c>
      <c r="BF7167" s="8" t="s">
        <v>3719</v>
      </c>
      <c r="BG7167" s="11">
        <v>10</v>
      </c>
      <c r="BH7167" s="11">
        <v>300</v>
      </c>
      <c r="BI7167" s="8" t="s">
        <v>3720</v>
      </c>
      <c r="BJ7167" s="11">
        <v>10</v>
      </c>
      <c r="BQ7167" s="11">
        <v>3.72</v>
      </c>
      <c r="BR7167" s="8" t="s">
        <v>7375</v>
      </c>
      <c r="BW7167" s="10">
        <v>42522</v>
      </c>
      <c r="BX7167" s="10">
        <v>44013</v>
      </c>
      <c r="BY7167" s="9">
        <v>162.94</v>
      </c>
      <c r="BZ7167" s="8" t="s">
        <v>3721</v>
      </c>
      <c r="CA7167" s="8" t="s">
        <v>3717</v>
      </c>
      <c r="CF7167" s="8" t="s">
        <v>3708</v>
      </c>
      <c r="CH7167" s="9">
        <v>219</v>
      </c>
      <c r="CM7167" s="12">
        <v>10</v>
      </c>
      <c r="CR7167" s="8" t="s">
        <v>26788</v>
      </c>
      <c r="CV7167" s="13">
        <v>1</v>
      </c>
    </row>
    <row r="7168" spans="1:100" x14ac:dyDescent="0.2">
      <c r="A7168" s="8" t="s">
        <v>26798</v>
      </c>
      <c r="B7168" s="8" t="s">
        <v>26799</v>
      </c>
      <c r="C7168" s="8" t="s">
        <v>5646</v>
      </c>
      <c r="D7168" s="8" t="s">
        <v>3699</v>
      </c>
      <c r="E7168" s="8" t="s">
        <v>3954</v>
      </c>
      <c r="F7168" s="8" t="s">
        <v>3701</v>
      </c>
      <c r="G7168" s="8" t="s">
        <v>26800</v>
      </c>
      <c r="H7168" s="8" t="s">
        <v>3703</v>
      </c>
      <c r="I7168" s="8" t="s">
        <v>4031</v>
      </c>
      <c r="J7168" s="8" t="s">
        <v>3769</v>
      </c>
      <c r="K7168" s="8" t="s">
        <v>26801</v>
      </c>
      <c r="M7168" s="8" t="s">
        <v>3866</v>
      </c>
      <c r="N7168" s="8" t="s">
        <v>3708</v>
      </c>
      <c r="O7168" s="8" t="s">
        <v>3804</v>
      </c>
      <c r="P7168" s="9">
        <v>3100</v>
      </c>
      <c r="Q7168" s="8" t="s">
        <v>3805</v>
      </c>
      <c r="S7168" s="9">
        <v>541.19000000000005</v>
      </c>
      <c r="T7168" s="9">
        <v>359.12</v>
      </c>
      <c r="U7168" s="8" t="s">
        <v>3710</v>
      </c>
      <c r="V7168" s="8" t="s">
        <v>26802</v>
      </c>
      <c r="Y7168" s="8" t="s">
        <v>3738</v>
      </c>
      <c r="AY7168" s="8" t="s">
        <v>1413</v>
      </c>
      <c r="AZ7168" s="10">
        <v>44273</v>
      </c>
      <c r="BA7168" s="10">
        <v>46115</v>
      </c>
      <c r="BC7168" s="10">
        <v>44442</v>
      </c>
      <c r="BE7168" s="8" t="s">
        <v>3721</v>
      </c>
      <c r="BF7168" s="8" t="s">
        <v>3960</v>
      </c>
      <c r="BG7168" s="11">
        <v>100</v>
      </c>
      <c r="BJ7168" s="11">
        <v>100</v>
      </c>
      <c r="BW7168" s="10">
        <v>44470</v>
      </c>
      <c r="BX7168" s="10">
        <v>44378</v>
      </c>
      <c r="BY7168" s="9">
        <v>2652</v>
      </c>
      <c r="BZ7168" s="8" t="s">
        <v>3721</v>
      </c>
      <c r="CF7168" s="8" t="s">
        <v>3708</v>
      </c>
      <c r="CH7168" s="9">
        <v>4061.2</v>
      </c>
      <c r="CM7168" s="12">
        <v>10</v>
      </c>
      <c r="CR7168" s="8" t="s">
        <v>26799</v>
      </c>
      <c r="CV7168" s="13">
        <v>1</v>
      </c>
    </row>
    <row r="7169" spans="1:100" x14ac:dyDescent="0.2">
      <c r="A7169" s="8" t="s">
        <v>26803</v>
      </c>
      <c r="B7169" s="8" t="s">
        <v>26799</v>
      </c>
      <c r="C7169" s="8" t="s">
        <v>5646</v>
      </c>
      <c r="D7169" s="8" t="s">
        <v>3699</v>
      </c>
      <c r="E7169" s="8" t="s">
        <v>3860</v>
      </c>
      <c r="F7169" s="8" t="s">
        <v>3701</v>
      </c>
      <c r="G7169" s="8" t="s">
        <v>8860</v>
      </c>
      <c r="H7169" s="8" t="s">
        <v>3703</v>
      </c>
      <c r="I7169" s="8" t="s">
        <v>4031</v>
      </c>
      <c r="J7169" s="8" t="s">
        <v>3769</v>
      </c>
      <c r="K7169" s="8" t="s">
        <v>26801</v>
      </c>
      <c r="M7169" s="8" t="s">
        <v>3866</v>
      </c>
      <c r="N7169" s="8" t="s">
        <v>3708</v>
      </c>
      <c r="O7169" s="8" t="s">
        <v>3804</v>
      </c>
      <c r="P7169" s="9">
        <v>990</v>
      </c>
      <c r="Q7169" s="8" t="s">
        <v>3805</v>
      </c>
      <c r="S7169" s="9">
        <v>162.36000000000001</v>
      </c>
      <c r="T7169" s="9">
        <v>107.74</v>
      </c>
      <c r="U7169" s="8" t="s">
        <v>3710</v>
      </c>
      <c r="V7169" s="8" t="s">
        <v>26802</v>
      </c>
      <c r="Y7169" s="8" t="s">
        <v>3738</v>
      </c>
      <c r="AY7169" s="8" t="s">
        <v>1413</v>
      </c>
      <c r="AZ7169" s="10">
        <v>44273</v>
      </c>
      <c r="BA7169" s="10">
        <v>46115</v>
      </c>
      <c r="BC7169" s="10">
        <v>44442</v>
      </c>
      <c r="BE7169" s="8" t="s">
        <v>3721</v>
      </c>
      <c r="BF7169" s="8" t="s">
        <v>3960</v>
      </c>
      <c r="BG7169" s="11">
        <v>30</v>
      </c>
      <c r="BJ7169" s="11">
        <v>30</v>
      </c>
      <c r="BW7169" s="10">
        <v>44470</v>
      </c>
      <c r="BX7169" s="10">
        <v>44378</v>
      </c>
      <c r="BY7169" s="9">
        <v>795.6</v>
      </c>
      <c r="BZ7169" s="8" t="s">
        <v>3721</v>
      </c>
      <c r="CF7169" s="8" t="s">
        <v>3708</v>
      </c>
      <c r="CH7169" s="9">
        <v>1365.1</v>
      </c>
      <c r="CM7169" s="12">
        <v>10</v>
      </c>
      <c r="CR7169" s="8" t="s">
        <v>26799</v>
      </c>
      <c r="CV7169" s="13">
        <v>1</v>
      </c>
    </row>
    <row r="7170" spans="1:100" x14ac:dyDescent="0.2">
      <c r="A7170" s="8" t="s">
        <v>26804</v>
      </c>
      <c r="B7170" s="8" t="s">
        <v>26799</v>
      </c>
      <c r="C7170" s="8" t="s">
        <v>5536</v>
      </c>
      <c r="D7170" s="8" t="s">
        <v>3699</v>
      </c>
      <c r="E7170" s="8" t="s">
        <v>3954</v>
      </c>
      <c r="F7170" s="8" t="s">
        <v>3701</v>
      </c>
      <c r="G7170" s="8" t="s">
        <v>26805</v>
      </c>
      <c r="H7170" s="8" t="s">
        <v>3703</v>
      </c>
      <c r="I7170" s="8" t="s">
        <v>4031</v>
      </c>
      <c r="J7170" s="8" t="s">
        <v>3769</v>
      </c>
      <c r="K7170" s="8" t="s">
        <v>26806</v>
      </c>
      <c r="M7170" s="8" t="s">
        <v>3866</v>
      </c>
      <c r="N7170" s="8" t="s">
        <v>3708</v>
      </c>
      <c r="O7170" s="8" t="s">
        <v>3804</v>
      </c>
      <c r="P7170" s="9">
        <v>3150</v>
      </c>
      <c r="Q7170" s="8" t="s">
        <v>3805</v>
      </c>
      <c r="S7170" s="9">
        <v>541.19000000000005</v>
      </c>
      <c r="T7170" s="9">
        <v>359.12</v>
      </c>
      <c r="U7170" s="8" t="s">
        <v>3710</v>
      </c>
      <c r="V7170" s="8" t="s">
        <v>26802</v>
      </c>
      <c r="Y7170" s="8" t="s">
        <v>3738</v>
      </c>
      <c r="AY7170" s="8" t="s">
        <v>1413</v>
      </c>
      <c r="AZ7170" s="10">
        <v>44273</v>
      </c>
      <c r="BA7170" s="10">
        <v>46115</v>
      </c>
      <c r="BC7170" s="10">
        <v>44442</v>
      </c>
      <c r="BE7170" s="8" t="s">
        <v>3721</v>
      </c>
      <c r="BF7170" s="8" t="s">
        <v>3960</v>
      </c>
      <c r="BG7170" s="11">
        <v>100</v>
      </c>
      <c r="BJ7170" s="11">
        <v>100</v>
      </c>
      <c r="BW7170" s="10">
        <v>44470</v>
      </c>
      <c r="BX7170" s="10">
        <v>44378</v>
      </c>
      <c r="BY7170" s="9">
        <v>2652</v>
      </c>
      <c r="BZ7170" s="8" t="s">
        <v>3721</v>
      </c>
      <c r="CF7170" s="8" t="s">
        <v>3708</v>
      </c>
      <c r="CH7170" s="9">
        <v>4123.8999999999996</v>
      </c>
      <c r="CM7170" s="12">
        <v>10</v>
      </c>
      <c r="CR7170" s="8" t="s">
        <v>26799</v>
      </c>
      <c r="CV7170" s="13">
        <v>1</v>
      </c>
    </row>
    <row r="7171" spans="1:100" x14ac:dyDescent="0.2">
      <c r="A7171" s="8" t="s">
        <v>26807</v>
      </c>
      <c r="B7171" s="8" t="s">
        <v>26799</v>
      </c>
      <c r="C7171" s="8" t="s">
        <v>5536</v>
      </c>
      <c r="D7171" s="8" t="s">
        <v>3699</v>
      </c>
      <c r="E7171" s="8" t="s">
        <v>3860</v>
      </c>
      <c r="F7171" s="8" t="s">
        <v>3701</v>
      </c>
      <c r="G7171" s="8" t="s">
        <v>26808</v>
      </c>
      <c r="H7171" s="8" t="s">
        <v>3703</v>
      </c>
      <c r="I7171" s="8" t="s">
        <v>4031</v>
      </c>
      <c r="J7171" s="8" t="s">
        <v>3769</v>
      </c>
      <c r="K7171" s="8" t="s">
        <v>26806</v>
      </c>
      <c r="M7171" s="8" t="s">
        <v>3866</v>
      </c>
      <c r="N7171" s="8" t="s">
        <v>3708</v>
      </c>
      <c r="O7171" s="8" t="s">
        <v>3804</v>
      </c>
      <c r="P7171" s="9">
        <v>990</v>
      </c>
      <c r="Q7171" s="8" t="s">
        <v>3805</v>
      </c>
      <c r="S7171" s="9">
        <v>162.36000000000001</v>
      </c>
      <c r="T7171" s="9">
        <v>107.74</v>
      </c>
      <c r="U7171" s="8" t="s">
        <v>3710</v>
      </c>
      <c r="V7171" s="8" t="s">
        <v>26802</v>
      </c>
      <c r="Y7171" s="8" t="s">
        <v>3738</v>
      </c>
      <c r="AY7171" s="8" t="s">
        <v>1413</v>
      </c>
      <c r="AZ7171" s="10">
        <v>44273</v>
      </c>
      <c r="BA7171" s="10">
        <v>46115</v>
      </c>
      <c r="BC7171" s="10">
        <v>44442</v>
      </c>
      <c r="BE7171" s="8" t="s">
        <v>3721</v>
      </c>
      <c r="BF7171" s="8" t="s">
        <v>3960</v>
      </c>
      <c r="BG7171" s="11">
        <v>30</v>
      </c>
      <c r="BJ7171" s="11">
        <v>30</v>
      </c>
      <c r="BW7171" s="10">
        <v>44470</v>
      </c>
      <c r="BX7171" s="10">
        <v>44378</v>
      </c>
      <c r="BY7171" s="9">
        <v>795.6</v>
      </c>
      <c r="BZ7171" s="8" t="s">
        <v>3721</v>
      </c>
      <c r="CF7171" s="8" t="s">
        <v>3708</v>
      </c>
      <c r="CH7171" s="9">
        <v>1365.1</v>
      </c>
      <c r="CM7171" s="12">
        <v>10</v>
      </c>
      <c r="CR7171" s="8" t="s">
        <v>26799</v>
      </c>
      <c r="CV7171" s="13">
        <v>1</v>
      </c>
    </row>
    <row r="7172" spans="1:100" x14ac:dyDescent="0.2">
      <c r="A7172" s="8" t="s">
        <v>26809</v>
      </c>
      <c r="B7172" s="8" t="s">
        <v>26799</v>
      </c>
      <c r="C7172" s="8" t="s">
        <v>13398</v>
      </c>
      <c r="D7172" s="8" t="s">
        <v>3699</v>
      </c>
      <c r="E7172" s="8" t="s">
        <v>3954</v>
      </c>
      <c r="F7172" s="8" t="s">
        <v>3701</v>
      </c>
      <c r="G7172" s="8" t="s">
        <v>26810</v>
      </c>
      <c r="H7172" s="8" t="s">
        <v>3703</v>
      </c>
      <c r="I7172" s="8" t="s">
        <v>4031</v>
      </c>
      <c r="J7172" s="8" t="s">
        <v>3769</v>
      </c>
      <c r="K7172" s="8" t="s">
        <v>26811</v>
      </c>
      <c r="M7172" s="8" t="s">
        <v>3866</v>
      </c>
      <c r="N7172" s="8" t="s">
        <v>3708</v>
      </c>
      <c r="O7172" s="8" t="s">
        <v>3804</v>
      </c>
      <c r="P7172" s="9">
        <v>5250</v>
      </c>
      <c r="Q7172" s="8" t="s">
        <v>3805</v>
      </c>
      <c r="S7172" s="9">
        <v>849.97</v>
      </c>
      <c r="T7172" s="9">
        <v>567.69000000000005</v>
      </c>
      <c r="U7172" s="8" t="s">
        <v>3710</v>
      </c>
      <c r="V7172" s="8" t="s">
        <v>26802</v>
      </c>
      <c r="Y7172" s="8" t="s">
        <v>3738</v>
      </c>
      <c r="AY7172" s="8" t="s">
        <v>1413</v>
      </c>
      <c r="AZ7172" s="10">
        <v>44273</v>
      </c>
      <c r="BA7172" s="10">
        <v>46115</v>
      </c>
      <c r="BC7172" s="10">
        <v>44725</v>
      </c>
      <c r="BD7172" s="10">
        <v>44770</v>
      </c>
      <c r="BE7172" s="8" t="s">
        <v>3721</v>
      </c>
      <c r="BF7172" s="8" t="s">
        <v>3960</v>
      </c>
      <c r="BG7172" s="11">
        <v>100</v>
      </c>
      <c r="BW7172" s="10">
        <v>44470</v>
      </c>
      <c r="BX7172" s="10">
        <v>44378</v>
      </c>
      <c r="BY7172" s="9">
        <v>2652</v>
      </c>
      <c r="BZ7172" s="8" t="s">
        <v>3721</v>
      </c>
      <c r="CF7172" s="8" t="s">
        <v>3708</v>
      </c>
      <c r="CH7172" s="9">
        <v>6729.8</v>
      </c>
      <c r="CM7172" s="12">
        <v>10</v>
      </c>
      <c r="CR7172" s="8" t="s">
        <v>26799</v>
      </c>
      <c r="CV7172" s="13">
        <v>1</v>
      </c>
    </row>
    <row r="7173" spans="1:100" x14ac:dyDescent="0.2">
      <c r="A7173" s="8" t="s">
        <v>1416</v>
      </c>
      <c r="B7173" s="8" t="s">
        <v>26799</v>
      </c>
      <c r="C7173" s="8" t="s">
        <v>13398</v>
      </c>
      <c r="D7173" s="8" t="s">
        <v>3699</v>
      </c>
      <c r="E7173" s="8" t="s">
        <v>3860</v>
      </c>
      <c r="F7173" s="8" t="s">
        <v>3701</v>
      </c>
      <c r="G7173" s="8" t="s">
        <v>26812</v>
      </c>
      <c r="H7173" s="8" t="s">
        <v>3703</v>
      </c>
      <c r="I7173" s="8" t="s">
        <v>4031</v>
      </c>
      <c r="J7173" s="8" t="s">
        <v>3769</v>
      </c>
      <c r="K7173" s="8" t="s">
        <v>26811</v>
      </c>
      <c r="M7173" s="8" t="s">
        <v>3866</v>
      </c>
      <c r="N7173" s="8" t="s">
        <v>3708</v>
      </c>
      <c r="O7173" s="8" t="s">
        <v>3804</v>
      </c>
      <c r="P7173" s="9">
        <v>1750</v>
      </c>
      <c r="Q7173" s="8" t="s">
        <v>3805</v>
      </c>
      <c r="S7173" s="9">
        <v>255</v>
      </c>
      <c r="T7173" s="9">
        <v>170.31</v>
      </c>
      <c r="U7173" s="8" t="s">
        <v>3710</v>
      </c>
      <c r="V7173" s="8" t="s">
        <v>26802</v>
      </c>
      <c r="Y7173" s="8" t="s">
        <v>3738</v>
      </c>
      <c r="AY7173" s="8" t="s">
        <v>1413</v>
      </c>
      <c r="AZ7173" s="10">
        <v>44273</v>
      </c>
      <c r="BA7173" s="10">
        <v>46115</v>
      </c>
      <c r="BC7173" s="10">
        <v>44442</v>
      </c>
      <c r="BE7173" s="8" t="s">
        <v>3721</v>
      </c>
      <c r="BF7173" s="8" t="s">
        <v>3960</v>
      </c>
      <c r="BG7173" s="11">
        <v>30</v>
      </c>
      <c r="BW7173" s="10">
        <v>44470</v>
      </c>
      <c r="BX7173" s="10">
        <v>44378</v>
      </c>
      <c r="BY7173" s="9">
        <v>795.6</v>
      </c>
      <c r="BZ7173" s="8" t="s">
        <v>3721</v>
      </c>
      <c r="CF7173" s="8" t="s">
        <v>3708</v>
      </c>
      <c r="CH7173" s="9">
        <v>2343.5500000000002</v>
      </c>
      <c r="CM7173" s="12">
        <v>10</v>
      </c>
      <c r="CR7173" s="8" t="s">
        <v>26799</v>
      </c>
      <c r="CV7173" s="13">
        <v>1</v>
      </c>
    </row>
    <row r="7174" spans="1:100" x14ac:dyDescent="0.2">
      <c r="A7174" s="8" t="s">
        <v>26813</v>
      </c>
      <c r="B7174" s="8" t="s">
        <v>26814</v>
      </c>
      <c r="C7174" s="8" t="s">
        <v>26815</v>
      </c>
      <c r="D7174" s="8" t="s">
        <v>4388</v>
      </c>
      <c r="E7174" s="8" t="s">
        <v>4108</v>
      </c>
      <c r="F7174" s="8" t="s">
        <v>4109</v>
      </c>
      <c r="G7174" s="8" t="s">
        <v>26816</v>
      </c>
      <c r="H7174" s="8" t="s">
        <v>4111</v>
      </c>
      <c r="I7174" s="8" t="s">
        <v>10024</v>
      </c>
      <c r="J7174" s="8" t="s">
        <v>4123</v>
      </c>
      <c r="K7174" s="8" t="s">
        <v>26817</v>
      </c>
      <c r="M7174" s="8" t="s">
        <v>3707</v>
      </c>
      <c r="N7174" s="8" t="s">
        <v>3708</v>
      </c>
      <c r="O7174" s="8" t="s">
        <v>3709</v>
      </c>
      <c r="P7174" s="9">
        <v>153.65</v>
      </c>
      <c r="Q7174" s="8" t="s">
        <v>3710</v>
      </c>
      <c r="R7174" s="8" t="s">
        <v>26618</v>
      </c>
      <c r="S7174" s="9">
        <v>128.55000000000001</v>
      </c>
      <c r="T7174" s="9">
        <v>85.33</v>
      </c>
      <c r="U7174" s="8" t="s">
        <v>3710</v>
      </c>
      <c r="V7174" s="8" t="s">
        <v>26619</v>
      </c>
      <c r="W7174" s="8" t="s">
        <v>3736</v>
      </c>
      <c r="X7174" s="8" t="s">
        <v>4866</v>
      </c>
      <c r="AY7174" s="8" t="s">
        <v>26620</v>
      </c>
      <c r="BB7174" s="8" t="s">
        <v>3717</v>
      </c>
      <c r="BH7174" s="11">
        <v>15</v>
      </c>
      <c r="BI7174" s="8" t="s">
        <v>3720</v>
      </c>
      <c r="BJ7174" s="11">
        <v>15</v>
      </c>
      <c r="BQ7174" s="11">
        <v>5.6886999999999999</v>
      </c>
      <c r="BR7174" s="8" t="s">
        <v>26619</v>
      </c>
      <c r="BW7174" s="10">
        <v>44501</v>
      </c>
      <c r="BX7174" s="10">
        <v>42767</v>
      </c>
      <c r="BY7174" s="9">
        <v>0</v>
      </c>
      <c r="BZ7174" s="8" t="s">
        <v>3742</v>
      </c>
      <c r="CF7174" s="8" t="s">
        <v>3708</v>
      </c>
      <c r="CH7174" s="9">
        <v>231.39</v>
      </c>
      <c r="CM7174" s="12">
        <v>10</v>
      </c>
      <c r="CR7174" s="8" t="s">
        <v>26814</v>
      </c>
      <c r="CV7174" s="13">
        <v>1</v>
      </c>
    </row>
    <row r="7175" spans="1:100" x14ac:dyDescent="0.2">
      <c r="A7175" s="8" t="s">
        <v>26818</v>
      </c>
      <c r="B7175" s="8" t="s">
        <v>26819</v>
      </c>
      <c r="C7175" s="8" t="s">
        <v>4077</v>
      </c>
      <c r="D7175" s="8" t="s">
        <v>4078</v>
      </c>
      <c r="E7175" s="8" t="s">
        <v>3860</v>
      </c>
      <c r="F7175" s="8" t="s">
        <v>3701</v>
      </c>
      <c r="G7175" s="8" t="s">
        <v>4079</v>
      </c>
      <c r="H7175" s="8" t="s">
        <v>4163</v>
      </c>
      <c r="I7175" s="8" t="s">
        <v>4949</v>
      </c>
      <c r="J7175" s="8" t="s">
        <v>3884</v>
      </c>
      <c r="K7175" s="8" t="s">
        <v>26820</v>
      </c>
      <c r="M7175" s="8" t="s">
        <v>3733</v>
      </c>
      <c r="N7175" s="8" t="s">
        <v>3708</v>
      </c>
      <c r="O7175" s="8" t="s">
        <v>3709</v>
      </c>
      <c r="P7175" s="9">
        <v>20789.150000000001</v>
      </c>
      <c r="Q7175" s="8" t="s">
        <v>3710</v>
      </c>
      <c r="R7175" s="8" t="s">
        <v>26821</v>
      </c>
      <c r="S7175" s="9">
        <v>13317.11</v>
      </c>
      <c r="T7175" s="9">
        <v>11728.89</v>
      </c>
      <c r="U7175" s="8" t="s">
        <v>3710</v>
      </c>
      <c r="V7175" s="8" t="s">
        <v>26821</v>
      </c>
      <c r="W7175" s="8" t="s">
        <v>3710</v>
      </c>
      <c r="Y7175" s="8" t="s">
        <v>3738</v>
      </c>
      <c r="AY7175" s="8" t="s">
        <v>26822</v>
      </c>
      <c r="BA7175" s="10">
        <v>45141</v>
      </c>
      <c r="BE7175" s="8" t="s">
        <v>7669</v>
      </c>
      <c r="BF7175" s="8" t="s">
        <v>3719</v>
      </c>
      <c r="BG7175" s="11">
        <v>5</v>
      </c>
      <c r="BH7175" s="11">
        <v>600</v>
      </c>
      <c r="BI7175" s="8" t="s">
        <v>3720</v>
      </c>
      <c r="BJ7175" s="11">
        <v>5</v>
      </c>
      <c r="BQ7175" s="11">
        <v>5704.2951000000003</v>
      </c>
      <c r="BR7175" s="8" t="s">
        <v>26821</v>
      </c>
      <c r="BW7175" s="10">
        <v>44440</v>
      </c>
      <c r="BX7175" s="10">
        <v>44440</v>
      </c>
      <c r="BY7175" s="9">
        <v>0</v>
      </c>
      <c r="BZ7175" s="8" t="s">
        <v>3777</v>
      </c>
      <c r="CF7175" s="8" t="s">
        <v>3708</v>
      </c>
      <c r="CH7175" s="9">
        <v>24269.23</v>
      </c>
      <c r="CM7175" s="12">
        <v>10</v>
      </c>
      <c r="CR7175" s="8" t="s">
        <v>26819</v>
      </c>
      <c r="CV7175" s="13">
        <v>1</v>
      </c>
    </row>
    <row r="7176" spans="1:100" x14ac:dyDescent="0.2">
      <c r="A7176" s="8" t="s">
        <v>26823</v>
      </c>
      <c r="B7176" s="8" t="s">
        <v>26819</v>
      </c>
      <c r="C7176" s="8" t="s">
        <v>4019</v>
      </c>
      <c r="D7176" s="8" t="s">
        <v>4078</v>
      </c>
      <c r="E7176" s="8" t="s">
        <v>3874</v>
      </c>
      <c r="F7176" s="8" t="s">
        <v>3701</v>
      </c>
      <c r="G7176" s="8" t="s">
        <v>13771</v>
      </c>
      <c r="H7176" s="8" t="s">
        <v>4163</v>
      </c>
      <c r="I7176" s="8" t="s">
        <v>4949</v>
      </c>
      <c r="J7176" s="8" t="s">
        <v>3884</v>
      </c>
      <c r="K7176" s="8" t="s">
        <v>26824</v>
      </c>
      <c r="M7176" s="8" t="s">
        <v>3733</v>
      </c>
      <c r="N7176" s="8" t="s">
        <v>3708</v>
      </c>
      <c r="O7176" s="8" t="s">
        <v>3709</v>
      </c>
      <c r="P7176" s="9">
        <v>124915.85</v>
      </c>
      <c r="Q7176" s="8" t="s">
        <v>3710</v>
      </c>
      <c r="R7176" s="8" t="s">
        <v>26821</v>
      </c>
      <c r="S7176" s="9">
        <v>79902.62</v>
      </c>
      <c r="T7176" s="9">
        <v>70373.279999999999</v>
      </c>
      <c r="U7176" s="8" t="s">
        <v>3710</v>
      </c>
      <c r="V7176" s="8" t="s">
        <v>26821</v>
      </c>
      <c r="W7176" s="8" t="s">
        <v>3710</v>
      </c>
      <c r="Y7176" s="8" t="s">
        <v>3738</v>
      </c>
      <c r="AY7176" s="8" t="s">
        <v>26822</v>
      </c>
      <c r="BA7176" s="10">
        <v>45141</v>
      </c>
      <c r="BC7176" s="10">
        <v>44455</v>
      </c>
      <c r="BE7176" s="8" t="s">
        <v>7669</v>
      </c>
      <c r="BF7176" s="8" t="s">
        <v>3719</v>
      </c>
      <c r="BG7176" s="11">
        <v>30</v>
      </c>
      <c r="BH7176" s="11">
        <v>600</v>
      </c>
      <c r="BI7176" s="8" t="s">
        <v>3720</v>
      </c>
      <c r="BJ7176" s="11">
        <v>30</v>
      </c>
      <c r="BQ7176" s="11">
        <v>5704.2951000000003</v>
      </c>
      <c r="BR7176" s="8" t="s">
        <v>26821</v>
      </c>
      <c r="BW7176" s="10">
        <v>44440</v>
      </c>
      <c r="BX7176" s="10">
        <v>44440</v>
      </c>
      <c r="BY7176" s="9">
        <v>0</v>
      </c>
      <c r="BZ7176" s="8" t="s">
        <v>3777</v>
      </c>
      <c r="CF7176" s="8" t="s">
        <v>3708</v>
      </c>
      <c r="CH7176" s="9">
        <v>141099.38</v>
      </c>
      <c r="CM7176" s="12">
        <v>10</v>
      </c>
      <c r="CR7176" s="8" t="s">
        <v>26819</v>
      </c>
      <c r="CV7176" s="13">
        <v>1</v>
      </c>
    </row>
    <row r="7177" spans="1:100" x14ac:dyDescent="0.2">
      <c r="A7177" s="8" t="s">
        <v>26825</v>
      </c>
      <c r="B7177" s="8" t="s">
        <v>26826</v>
      </c>
      <c r="C7177" s="8" t="s">
        <v>26827</v>
      </c>
      <c r="D7177" s="8" t="s">
        <v>4416</v>
      </c>
      <c r="E7177" s="8" t="s">
        <v>26828</v>
      </c>
      <c r="F7177" s="8" t="s">
        <v>3765</v>
      </c>
      <c r="G7177" s="8" t="s">
        <v>26829</v>
      </c>
      <c r="H7177" s="8" t="s">
        <v>3767</v>
      </c>
      <c r="I7177" s="8" t="s">
        <v>26830</v>
      </c>
      <c r="J7177" s="8" t="s">
        <v>3731</v>
      </c>
      <c r="K7177" s="8" t="s">
        <v>26831</v>
      </c>
      <c r="M7177" s="8" t="s">
        <v>3733</v>
      </c>
      <c r="N7177" s="8" t="s">
        <v>3708</v>
      </c>
      <c r="O7177" s="8" t="s">
        <v>3709</v>
      </c>
      <c r="P7177" s="9">
        <v>20265.490000000002</v>
      </c>
      <c r="Q7177" s="8" t="s">
        <v>3710</v>
      </c>
      <c r="R7177" s="8" t="s">
        <v>26832</v>
      </c>
      <c r="S7177" s="9">
        <v>22977.200000000001</v>
      </c>
      <c r="T7177" s="9">
        <v>19637.61</v>
      </c>
      <c r="U7177" s="8" t="s">
        <v>3710</v>
      </c>
      <c r="V7177" s="8" t="s">
        <v>26832</v>
      </c>
      <c r="W7177" s="8" t="s">
        <v>3710</v>
      </c>
      <c r="Y7177" s="8" t="s">
        <v>3738</v>
      </c>
      <c r="AY7177" s="8" t="s">
        <v>26833</v>
      </c>
      <c r="BB7177" s="8" t="s">
        <v>3717</v>
      </c>
      <c r="BC7177" s="10">
        <v>44200</v>
      </c>
      <c r="BE7177" s="8" t="s">
        <v>26834</v>
      </c>
      <c r="BF7177" s="8" t="s">
        <v>4943</v>
      </c>
      <c r="BG7177" s="11">
        <v>0.6</v>
      </c>
      <c r="BH7177" s="11">
        <v>2100</v>
      </c>
      <c r="BI7177" s="8" t="s">
        <v>4189</v>
      </c>
      <c r="BJ7177" s="11">
        <v>1</v>
      </c>
      <c r="BQ7177" s="11">
        <v>19637.6054</v>
      </c>
      <c r="BR7177" s="8" t="s">
        <v>26832</v>
      </c>
      <c r="BW7177" s="10">
        <v>44044</v>
      </c>
      <c r="BX7177" s="10">
        <v>44044</v>
      </c>
      <c r="BY7177" s="9">
        <v>0</v>
      </c>
      <c r="BZ7177" s="8" t="s">
        <v>3777</v>
      </c>
      <c r="CF7177" s="8" t="s">
        <v>3708</v>
      </c>
      <c r="CH7177" s="9">
        <v>23681.68</v>
      </c>
      <c r="CM7177" s="12">
        <v>10</v>
      </c>
      <c r="CR7177" s="8" t="s">
        <v>26826</v>
      </c>
      <c r="CV7177" s="13">
        <v>1</v>
      </c>
    </row>
    <row r="7178" spans="1:100" x14ac:dyDescent="0.2">
      <c r="A7178" s="8" t="s">
        <v>26835</v>
      </c>
      <c r="B7178" s="8" t="s">
        <v>26836</v>
      </c>
      <c r="C7178" s="8" t="s">
        <v>5240</v>
      </c>
      <c r="D7178" s="8" t="s">
        <v>3699</v>
      </c>
      <c r="E7178" s="8" t="s">
        <v>3860</v>
      </c>
      <c r="F7178" s="8" t="s">
        <v>3701</v>
      </c>
      <c r="G7178" s="8" t="s">
        <v>10884</v>
      </c>
      <c r="H7178" s="8" t="s">
        <v>3703</v>
      </c>
      <c r="I7178" s="8" t="s">
        <v>4763</v>
      </c>
      <c r="J7178" s="8" t="s">
        <v>3769</v>
      </c>
      <c r="K7178" s="8" t="s">
        <v>26837</v>
      </c>
      <c r="M7178" s="8" t="s">
        <v>3866</v>
      </c>
      <c r="N7178" s="8" t="s">
        <v>3708</v>
      </c>
      <c r="O7178" s="8" t="s">
        <v>3709</v>
      </c>
      <c r="P7178" s="9">
        <v>576.79</v>
      </c>
      <c r="Q7178" s="8" t="s">
        <v>3710</v>
      </c>
      <c r="R7178" s="8" t="s">
        <v>10886</v>
      </c>
      <c r="S7178" s="9">
        <v>912.51</v>
      </c>
      <c r="T7178" s="9">
        <v>647.13</v>
      </c>
      <c r="U7178" s="8" t="s">
        <v>3710</v>
      </c>
      <c r="V7178" s="8" t="s">
        <v>10887</v>
      </c>
      <c r="W7178" s="8" t="s">
        <v>3736</v>
      </c>
      <c r="X7178" s="8" t="s">
        <v>3888</v>
      </c>
      <c r="Y7178" s="8" t="s">
        <v>3738</v>
      </c>
      <c r="Z7178" s="8" t="s">
        <v>3739</v>
      </c>
      <c r="AY7178" s="8" t="s">
        <v>10888</v>
      </c>
      <c r="AZ7178" s="10">
        <v>43726</v>
      </c>
      <c r="BA7178" s="10">
        <v>45573</v>
      </c>
      <c r="BC7178" s="10">
        <v>44060</v>
      </c>
      <c r="BE7178" s="8" t="s">
        <v>4198</v>
      </c>
      <c r="BF7178" s="8" t="s">
        <v>3720</v>
      </c>
      <c r="BG7178" s="11">
        <v>30</v>
      </c>
      <c r="BH7178" s="11">
        <v>500</v>
      </c>
      <c r="BI7178" s="8" t="s">
        <v>5059</v>
      </c>
      <c r="BJ7178" s="11">
        <v>30</v>
      </c>
      <c r="BQ7178" s="11">
        <v>21.570900000000002</v>
      </c>
      <c r="BR7178" s="8" t="s">
        <v>10887</v>
      </c>
      <c r="BW7178" s="10">
        <v>44531</v>
      </c>
      <c r="BX7178" s="10">
        <v>44228</v>
      </c>
      <c r="BY7178" s="9">
        <v>0</v>
      </c>
      <c r="BZ7178" s="8" t="s">
        <v>3742</v>
      </c>
      <c r="CF7178" s="8" t="s">
        <v>3708</v>
      </c>
      <c r="CH7178" s="9">
        <v>819.66</v>
      </c>
      <c r="CM7178" s="12">
        <v>10</v>
      </c>
      <c r="CR7178" s="8" t="s">
        <v>26836</v>
      </c>
      <c r="CV7178" s="13">
        <v>1</v>
      </c>
    </row>
    <row r="7179" spans="1:100" x14ac:dyDescent="0.2">
      <c r="A7179" s="8" t="s">
        <v>26838</v>
      </c>
      <c r="B7179" s="8" t="s">
        <v>26836</v>
      </c>
      <c r="C7179" s="8" t="s">
        <v>5240</v>
      </c>
      <c r="D7179" s="8" t="s">
        <v>3699</v>
      </c>
      <c r="E7179" s="8" t="s">
        <v>3874</v>
      </c>
      <c r="F7179" s="8" t="s">
        <v>3701</v>
      </c>
      <c r="G7179" s="8" t="s">
        <v>10890</v>
      </c>
      <c r="H7179" s="8" t="s">
        <v>3703</v>
      </c>
      <c r="I7179" s="8" t="s">
        <v>4763</v>
      </c>
      <c r="J7179" s="8" t="s">
        <v>3769</v>
      </c>
      <c r="K7179" s="8" t="s">
        <v>26837</v>
      </c>
      <c r="M7179" s="8" t="s">
        <v>3866</v>
      </c>
      <c r="N7179" s="8" t="s">
        <v>3708</v>
      </c>
      <c r="O7179" s="8" t="s">
        <v>3709</v>
      </c>
      <c r="P7179" s="9">
        <v>1791.52</v>
      </c>
      <c r="Q7179" s="8" t="s">
        <v>3710</v>
      </c>
      <c r="R7179" s="8" t="s">
        <v>10886</v>
      </c>
      <c r="S7179" s="9">
        <v>2737.52</v>
      </c>
      <c r="T7179" s="9">
        <v>1941.38</v>
      </c>
      <c r="U7179" s="8" t="s">
        <v>3710</v>
      </c>
      <c r="V7179" s="8" t="s">
        <v>10887</v>
      </c>
      <c r="W7179" s="8" t="s">
        <v>3736</v>
      </c>
      <c r="X7179" s="8" t="s">
        <v>3888</v>
      </c>
      <c r="Y7179" s="8" t="s">
        <v>3738</v>
      </c>
      <c r="Z7179" s="8" t="s">
        <v>3739</v>
      </c>
      <c r="AY7179" s="8" t="s">
        <v>10888</v>
      </c>
      <c r="AZ7179" s="10">
        <v>43726</v>
      </c>
      <c r="BA7179" s="10">
        <v>45573</v>
      </c>
      <c r="BC7179" s="10">
        <v>44060</v>
      </c>
      <c r="BE7179" s="8" t="s">
        <v>4198</v>
      </c>
      <c r="BF7179" s="8" t="s">
        <v>3720</v>
      </c>
      <c r="BG7179" s="11">
        <v>90</v>
      </c>
      <c r="BH7179" s="11">
        <v>500</v>
      </c>
      <c r="BI7179" s="8" t="s">
        <v>5059</v>
      </c>
      <c r="BJ7179" s="11">
        <v>90</v>
      </c>
      <c r="BQ7179" s="11">
        <v>21.570900000000002</v>
      </c>
      <c r="BR7179" s="8" t="s">
        <v>10887</v>
      </c>
      <c r="BW7179" s="10">
        <v>44531</v>
      </c>
      <c r="BX7179" s="10">
        <v>44228</v>
      </c>
      <c r="BY7179" s="9">
        <v>0</v>
      </c>
      <c r="BZ7179" s="8" t="s">
        <v>3742</v>
      </c>
      <c r="CA7179" s="8" t="s">
        <v>3717</v>
      </c>
      <c r="CF7179" s="8" t="s">
        <v>3708</v>
      </c>
      <c r="CH7179" s="9">
        <v>2396.9899999999998</v>
      </c>
      <c r="CM7179" s="12">
        <v>10</v>
      </c>
      <c r="CR7179" s="8" t="s">
        <v>26836</v>
      </c>
      <c r="CV7179" s="13">
        <v>1</v>
      </c>
    </row>
    <row r="7180" spans="1:100" x14ac:dyDescent="0.2">
      <c r="A7180" s="8" t="s">
        <v>26839</v>
      </c>
      <c r="B7180" s="8" t="s">
        <v>26840</v>
      </c>
      <c r="C7180" s="8" t="s">
        <v>4077</v>
      </c>
      <c r="D7180" s="8" t="s">
        <v>3783</v>
      </c>
      <c r="E7180" s="8" t="s">
        <v>4915</v>
      </c>
      <c r="F7180" s="8" t="s">
        <v>3765</v>
      </c>
      <c r="G7180" s="8" t="s">
        <v>26841</v>
      </c>
      <c r="H7180" s="8" t="s">
        <v>3767</v>
      </c>
      <c r="I7180" s="8" t="s">
        <v>6057</v>
      </c>
      <c r="J7180" s="8" t="s">
        <v>3771</v>
      </c>
      <c r="K7180" s="8" t="s">
        <v>26842</v>
      </c>
      <c r="M7180" s="8" t="s">
        <v>3733</v>
      </c>
      <c r="N7180" s="8" t="s">
        <v>3708</v>
      </c>
      <c r="O7180" s="8" t="s">
        <v>3709</v>
      </c>
      <c r="P7180" s="9">
        <v>3764.74</v>
      </c>
      <c r="Q7180" s="8" t="s">
        <v>3710</v>
      </c>
      <c r="R7180" s="8" t="s">
        <v>26843</v>
      </c>
      <c r="S7180" s="9">
        <v>3393.97</v>
      </c>
      <c r="T7180" s="9">
        <v>2650.41</v>
      </c>
      <c r="U7180" s="8" t="s">
        <v>3710</v>
      </c>
      <c r="V7180" s="8" t="s">
        <v>26843</v>
      </c>
      <c r="W7180" s="8" t="s">
        <v>3710</v>
      </c>
      <c r="Y7180" s="8" t="s">
        <v>3738</v>
      </c>
      <c r="AY7180" s="8" t="s">
        <v>19382</v>
      </c>
      <c r="BA7180" s="10">
        <v>45753</v>
      </c>
      <c r="BC7180" s="10">
        <v>44363</v>
      </c>
      <c r="BH7180" s="11">
        <v>700</v>
      </c>
      <c r="BI7180" s="8" t="s">
        <v>3720</v>
      </c>
      <c r="BJ7180" s="11">
        <v>0.1429</v>
      </c>
      <c r="BQ7180" s="11">
        <v>26464.4395</v>
      </c>
      <c r="BR7180" s="8" t="s">
        <v>26843</v>
      </c>
      <c r="BW7180" s="10">
        <v>44440</v>
      </c>
      <c r="BX7180" s="10">
        <v>44440</v>
      </c>
      <c r="BY7180" s="9">
        <v>0</v>
      </c>
      <c r="BZ7180" s="8" t="s">
        <v>3777</v>
      </c>
      <c r="CF7180" s="8" t="s">
        <v>3708</v>
      </c>
      <c r="CH7180" s="9">
        <v>4894.78</v>
      </c>
      <c r="CM7180" s="12">
        <v>10</v>
      </c>
      <c r="CR7180" s="8" t="s">
        <v>26840</v>
      </c>
      <c r="CV7180" s="13">
        <v>1</v>
      </c>
    </row>
    <row r="7181" spans="1:100" x14ac:dyDescent="0.2">
      <c r="A7181" s="8" t="s">
        <v>26844</v>
      </c>
      <c r="B7181" s="8" t="s">
        <v>26840</v>
      </c>
      <c r="C7181" s="8" t="s">
        <v>5136</v>
      </c>
      <c r="D7181" s="8" t="s">
        <v>3783</v>
      </c>
      <c r="E7181" s="8" t="s">
        <v>4902</v>
      </c>
      <c r="F7181" s="8" t="s">
        <v>3765</v>
      </c>
      <c r="G7181" s="8" t="s">
        <v>19394</v>
      </c>
      <c r="H7181" s="8" t="s">
        <v>3767</v>
      </c>
      <c r="I7181" s="8" t="s">
        <v>6057</v>
      </c>
      <c r="J7181" s="8" t="s">
        <v>3771</v>
      </c>
      <c r="K7181" s="8" t="s">
        <v>26845</v>
      </c>
      <c r="M7181" s="8" t="s">
        <v>3733</v>
      </c>
      <c r="N7181" s="8" t="s">
        <v>3708</v>
      </c>
      <c r="O7181" s="8" t="s">
        <v>3709</v>
      </c>
      <c r="P7181" s="9">
        <v>18823.580000000002</v>
      </c>
      <c r="Q7181" s="8" t="s">
        <v>3710</v>
      </c>
      <c r="R7181" s="8" t="s">
        <v>26843</v>
      </c>
      <c r="S7181" s="9">
        <v>16969.86</v>
      </c>
      <c r="T7181" s="9">
        <v>13252.06</v>
      </c>
      <c r="U7181" s="8" t="s">
        <v>3710</v>
      </c>
      <c r="V7181" s="8" t="s">
        <v>26843</v>
      </c>
      <c r="W7181" s="8" t="s">
        <v>3710</v>
      </c>
      <c r="Y7181" s="8" t="s">
        <v>3738</v>
      </c>
      <c r="AY7181" s="8" t="s">
        <v>19382</v>
      </c>
      <c r="BA7181" s="10">
        <v>45753</v>
      </c>
      <c r="BC7181" s="10">
        <v>44343</v>
      </c>
      <c r="BH7181" s="11">
        <v>700</v>
      </c>
      <c r="BI7181" s="8" t="s">
        <v>3720</v>
      </c>
      <c r="BJ7181" s="11">
        <v>0.71430000000000005</v>
      </c>
      <c r="BQ7181" s="11">
        <v>26464.4395</v>
      </c>
      <c r="BR7181" s="8" t="s">
        <v>26843</v>
      </c>
      <c r="BW7181" s="10">
        <v>44440</v>
      </c>
      <c r="BX7181" s="10">
        <v>44440</v>
      </c>
      <c r="BY7181" s="9">
        <v>0</v>
      </c>
      <c r="BZ7181" s="8" t="s">
        <v>3777</v>
      </c>
      <c r="CF7181" s="8" t="s">
        <v>3708</v>
      </c>
      <c r="CH7181" s="9">
        <v>22063.86</v>
      </c>
      <c r="CM7181" s="12">
        <v>10</v>
      </c>
      <c r="CR7181" s="8" t="s">
        <v>26840</v>
      </c>
      <c r="CV7181" s="13">
        <v>1</v>
      </c>
    </row>
    <row r="7182" spans="1:100" x14ac:dyDescent="0.2">
      <c r="A7182" s="8" t="s">
        <v>26846</v>
      </c>
      <c r="B7182" s="8" t="s">
        <v>26847</v>
      </c>
      <c r="C7182" s="8" t="s">
        <v>5646</v>
      </c>
      <c r="D7182" s="8" t="s">
        <v>3798</v>
      </c>
      <c r="E7182" s="8" t="s">
        <v>4172</v>
      </c>
      <c r="F7182" s="8" t="s">
        <v>3701</v>
      </c>
      <c r="G7182" s="8" t="s">
        <v>13646</v>
      </c>
      <c r="H7182" s="8" t="s">
        <v>3703</v>
      </c>
      <c r="I7182" s="8" t="s">
        <v>4008</v>
      </c>
      <c r="J7182" s="8" t="s">
        <v>4009</v>
      </c>
      <c r="K7182" s="8" t="s">
        <v>26848</v>
      </c>
      <c r="M7182" s="8" t="s">
        <v>3866</v>
      </c>
      <c r="N7182" s="8" t="s">
        <v>3708</v>
      </c>
      <c r="O7182" s="8" t="s">
        <v>3804</v>
      </c>
      <c r="P7182" s="9">
        <v>902.22</v>
      </c>
      <c r="Q7182" s="8" t="s">
        <v>3805</v>
      </c>
      <c r="S7182" s="9">
        <v>151.53</v>
      </c>
      <c r="T7182" s="9">
        <v>100.55</v>
      </c>
      <c r="U7182" s="8" t="s">
        <v>3710</v>
      </c>
      <c r="V7182" s="8" t="s">
        <v>10948</v>
      </c>
      <c r="Y7182" s="8" t="s">
        <v>3738</v>
      </c>
      <c r="AY7182" s="8" t="s">
        <v>1413</v>
      </c>
      <c r="AZ7182" s="10">
        <v>43222</v>
      </c>
      <c r="BA7182" s="10">
        <v>45068</v>
      </c>
      <c r="BC7182" s="10">
        <v>44224</v>
      </c>
      <c r="BE7182" s="8" t="s">
        <v>3721</v>
      </c>
      <c r="BF7182" s="8" t="s">
        <v>3960</v>
      </c>
      <c r="BG7182" s="11">
        <v>28</v>
      </c>
      <c r="BJ7182" s="11">
        <v>28</v>
      </c>
      <c r="BW7182" s="10">
        <v>43891</v>
      </c>
      <c r="BX7182" s="10">
        <v>44317</v>
      </c>
      <c r="BY7182" s="9">
        <v>742.56</v>
      </c>
      <c r="BZ7182" s="8" t="s">
        <v>3750</v>
      </c>
      <c r="CF7182" s="8" t="s">
        <v>3708</v>
      </c>
      <c r="CH7182" s="9">
        <v>1249.23</v>
      </c>
      <c r="CM7182" s="12">
        <v>10</v>
      </c>
      <c r="CR7182" s="8" t="s">
        <v>26847</v>
      </c>
      <c r="CV7182" s="13">
        <v>1</v>
      </c>
    </row>
    <row r="7183" spans="1:100" x14ac:dyDescent="0.2">
      <c r="A7183" s="8" t="s">
        <v>26849</v>
      </c>
      <c r="B7183" s="8" t="s">
        <v>26847</v>
      </c>
      <c r="C7183" s="8" t="s">
        <v>5536</v>
      </c>
      <c r="D7183" s="8" t="s">
        <v>3798</v>
      </c>
      <c r="E7183" s="8" t="s">
        <v>4172</v>
      </c>
      <c r="F7183" s="8" t="s">
        <v>3701</v>
      </c>
      <c r="G7183" s="8" t="s">
        <v>26850</v>
      </c>
      <c r="H7183" s="8" t="s">
        <v>3703</v>
      </c>
      <c r="I7183" s="8" t="s">
        <v>4008</v>
      </c>
      <c r="J7183" s="8" t="s">
        <v>4009</v>
      </c>
      <c r="K7183" s="8" t="s">
        <v>26851</v>
      </c>
      <c r="M7183" s="8" t="s">
        <v>3866</v>
      </c>
      <c r="N7183" s="8" t="s">
        <v>3708</v>
      </c>
      <c r="O7183" s="8" t="s">
        <v>3804</v>
      </c>
      <c r="P7183" s="9">
        <v>902.22</v>
      </c>
      <c r="Q7183" s="8" t="s">
        <v>3805</v>
      </c>
      <c r="S7183" s="9">
        <v>151.53</v>
      </c>
      <c r="T7183" s="9">
        <v>100.55</v>
      </c>
      <c r="U7183" s="8" t="s">
        <v>3710</v>
      </c>
      <c r="V7183" s="8" t="s">
        <v>10948</v>
      </c>
      <c r="Y7183" s="8" t="s">
        <v>3738</v>
      </c>
      <c r="AY7183" s="8" t="s">
        <v>1413</v>
      </c>
      <c r="AZ7183" s="10">
        <v>43222</v>
      </c>
      <c r="BA7183" s="10">
        <v>45068</v>
      </c>
      <c r="BC7183" s="10">
        <v>44224</v>
      </c>
      <c r="BE7183" s="8" t="s">
        <v>3721</v>
      </c>
      <c r="BF7183" s="8" t="s">
        <v>3960</v>
      </c>
      <c r="BG7183" s="11">
        <v>28</v>
      </c>
      <c r="BJ7183" s="11">
        <v>28</v>
      </c>
      <c r="BW7183" s="10">
        <v>43891</v>
      </c>
      <c r="BX7183" s="10">
        <v>44317</v>
      </c>
      <c r="BY7183" s="9">
        <v>742.56</v>
      </c>
      <c r="BZ7183" s="8" t="s">
        <v>3721</v>
      </c>
      <c r="CF7183" s="8" t="s">
        <v>3708</v>
      </c>
      <c r="CH7183" s="9">
        <v>1249.23</v>
      </c>
      <c r="CM7183" s="12">
        <v>10</v>
      </c>
      <c r="CR7183" s="8" t="s">
        <v>26847</v>
      </c>
      <c r="CV7183" s="13">
        <v>1</v>
      </c>
    </row>
    <row r="7184" spans="1:100" x14ac:dyDescent="0.2">
      <c r="A7184" s="8" t="s">
        <v>26852</v>
      </c>
      <c r="B7184" s="8" t="s">
        <v>26847</v>
      </c>
      <c r="C7184" s="8" t="s">
        <v>6996</v>
      </c>
      <c r="D7184" s="8" t="s">
        <v>3798</v>
      </c>
      <c r="E7184" s="8" t="s">
        <v>4172</v>
      </c>
      <c r="F7184" s="8" t="s">
        <v>3701</v>
      </c>
      <c r="G7184" s="8" t="s">
        <v>26853</v>
      </c>
      <c r="H7184" s="8" t="s">
        <v>3703</v>
      </c>
      <c r="I7184" s="8" t="s">
        <v>4008</v>
      </c>
      <c r="J7184" s="8" t="s">
        <v>4009</v>
      </c>
      <c r="K7184" s="8" t="s">
        <v>26854</v>
      </c>
      <c r="M7184" s="8" t="s">
        <v>3866</v>
      </c>
      <c r="N7184" s="8" t="s">
        <v>3708</v>
      </c>
      <c r="O7184" s="8" t="s">
        <v>3804</v>
      </c>
      <c r="P7184" s="9">
        <v>520.76</v>
      </c>
      <c r="Q7184" s="8" t="s">
        <v>3805</v>
      </c>
      <c r="S7184" s="9">
        <v>141.91</v>
      </c>
      <c r="T7184" s="9">
        <v>95.2</v>
      </c>
      <c r="U7184" s="8" t="s">
        <v>3710</v>
      </c>
      <c r="V7184" s="8" t="s">
        <v>10948</v>
      </c>
      <c r="Y7184" s="8" t="s">
        <v>3738</v>
      </c>
      <c r="AY7184" s="8" t="s">
        <v>1413</v>
      </c>
      <c r="AZ7184" s="10">
        <v>43222</v>
      </c>
      <c r="BA7184" s="10">
        <v>45068</v>
      </c>
      <c r="BC7184" s="10">
        <v>44146</v>
      </c>
      <c r="BE7184" s="8" t="s">
        <v>3721</v>
      </c>
      <c r="BF7184" s="8" t="s">
        <v>3960</v>
      </c>
      <c r="BG7184" s="11">
        <v>28</v>
      </c>
      <c r="BW7184" s="10">
        <v>43891</v>
      </c>
      <c r="BX7184" s="10">
        <v>44317</v>
      </c>
      <c r="BY7184" s="9">
        <v>742.56</v>
      </c>
      <c r="BZ7184" s="8" t="s">
        <v>3750</v>
      </c>
      <c r="CF7184" s="8" t="s">
        <v>3708</v>
      </c>
      <c r="CH7184" s="9">
        <v>745.7</v>
      </c>
      <c r="CM7184" s="12">
        <v>10</v>
      </c>
      <c r="CR7184" s="8" t="s">
        <v>26847</v>
      </c>
      <c r="CV7184" s="13">
        <v>1</v>
      </c>
    </row>
    <row r="7185" spans="1:100" x14ac:dyDescent="0.2">
      <c r="A7185" s="8" t="s">
        <v>26855</v>
      </c>
      <c r="B7185" s="8" t="s">
        <v>26856</v>
      </c>
      <c r="C7185" s="8" t="s">
        <v>4249</v>
      </c>
      <c r="D7185" s="8" t="s">
        <v>3699</v>
      </c>
      <c r="E7185" s="8" t="s">
        <v>4172</v>
      </c>
      <c r="F7185" s="8" t="s">
        <v>3701</v>
      </c>
      <c r="G7185" s="8" t="s">
        <v>5922</v>
      </c>
      <c r="H7185" s="8" t="s">
        <v>3703</v>
      </c>
      <c r="I7185" s="8" t="s">
        <v>3802</v>
      </c>
      <c r="J7185" s="8" t="s">
        <v>3731</v>
      </c>
      <c r="K7185" s="8" t="s">
        <v>26857</v>
      </c>
      <c r="M7185" s="8" t="s">
        <v>3733</v>
      </c>
      <c r="N7185" s="8" t="s">
        <v>3708</v>
      </c>
      <c r="O7185" s="8" t="s">
        <v>3709</v>
      </c>
      <c r="P7185" s="9">
        <v>834.6</v>
      </c>
      <c r="Q7185" s="8" t="s">
        <v>3710</v>
      </c>
      <c r="R7185" s="8" t="s">
        <v>26858</v>
      </c>
      <c r="S7185" s="9">
        <v>778.01</v>
      </c>
      <c r="T7185" s="9">
        <v>576.14</v>
      </c>
      <c r="U7185" s="8" t="s">
        <v>3717</v>
      </c>
      <c r="V7185" s="8" t="s">
        <v>26859</v>
      </c>
      <c r="W7185" s="8" t="s">
        <v>3736</v>
      </c>
      <c r="X7185" s="8" t="s">
        <v>3807</v>
      </c>
      <c r="Y7185" s="8" t="s">
        <v>3738</v>
      </c>
      <c r="AY7185" s="8" t="s">
        <v>26860</v>
      </c>
      <c r="BA7185" s="10">
        <v>45137</v>
      </c>
      <c r="BC7185" s="10">
        <v>44117</v>
      </c>
      <c r="BE7185" s="8" t="s">
        <v>4128</v>
      </c>
      <c r="BF7185" s="8" t="s">
        <v>3720</v>
      </c>
      <c r="BG7185" s="11">
        <v>9.3332999999999995</v>
      </c>
      <c r="BH7185" s="11">
        <v>3</v>
      </c>
      <c r="BI7185" s="8" t="s">
        <v>3720</v>
      </c>
      <c r="BJ7185" s="11">
        <v>9.3332999999999995</v>
      </c>
      <c r="BQ7185" s="11">
        <v>61.729700000000001</v>
      </c>
      <c r="BR7185" s="8" t="s">
        <v>26859</v>
      </c>
      <c r="BW7185" s="10">
        <v>44531</v>
      </c>
      <c r="BX7185" s="10">
        <v>44317</v>
      </c>
      <c r="BY7185" s="9">
        <v>0</v>
      </c>
      <c r="BZ7185" s="8" t="s">
        <v>3742</v>
      </c>
      <c r="CF7185" s="8" t="s">
        <v>3708</v>
      </c>
      <c r="CH7185" s="9">
        <v>1159.97</v>
      </c>
      <c r="CM7185" s="12">
        <v>10</v>
      </c>
      <c r="CR7185" s="8" t="s">
        <v>26856</v>
      </c>
      <c r="CV7185" s="13">
        <v>1</v>
      </c>
    </row>
    <row r="7186" spans="1:100" x14ac:dyDescent="0.2">
      <c r="A7186" s="8" t="s">
        <v>26861</v>
      </c>
      <c r="B7186" s="8" t="s">
        <v>26856</v>
      </c>
      <c r="C7186" s="8" t="s">
        <v>4265</v>
      </c>
      <c r="D7186" s="8" t="s">
        <v>3699</v>
      </c>
      <c r="E7186" s="8" t="s">
        <v>4172</v>
      </c>
      <c r="F7186" s="8" t="s">
        <v>3701</v>
      </c>
      <c r="G7186" s="8" t="s">
        <v>19581</v>
      </c>
      <c r="H7186" s="8" t="s">
        <v>3703</v>
      </c>
      <c r="I7186" s="8" t="s">
        <v>3802</v>
      </c>
      <c r="J7186" s="8" t="s">
        <v>3731</v>
      </c>
      <c r="K7186" s="8" t="s">
        <v>26862</v>
      </c>
      <c r="M7186" s="8" t="s">
        <v>3733</v>
      </c>
      <c r="N7186" s="8" t="s">
        <v>3708</v>
      </c>
      <c r="O7186" s="8" t="s">
        <v>3709</v>
      </c>
      <c r="P7186" s="9">
        <v>1664.85</v>
      </c>
      <c r="Q7186" s="8" t="s">
        <v>3710</v>
      </c>
      <c r="R7186" s="8" t="s">
        <v>26858</v>
      </c>
      <c r="S7186" s="9">
        <v>1556.04</v>
      </c>
      <c r="T7186" s="9">
        <v>1152.29</v>
      </c>
      <c r="U7186" s="8" t="s">
        <v>3717</v>
      </c>
      <c r="V7186" s="8" t="s">
        <v>26859</v>
      </c>
      <c r="W7186" s="8" t="s">
        <v>3736</v>
      </c>
      <c r="X7186" s="8" t="s">
        <v>3807</v>
      </c>
      <c r="Y7186" s="8" t="s">
        <v>3738</v>
      </c>
      <c r="AY7186" s="8" t="s">
        <v>26860</v>
      </c>
      <c r="BA7186" s="10">
        <v>45137</v>
      </c>
      <c r="BC7186" s="10">
        <v>44117</v>
      </c>
      <c r="BE7186" s="8" t="s">
        <v>4128</v>
      </c>
      <c r="BF7186" s="8" t="s">
        <v>3720</v>
      </c>
      <c r="BG7186" s="11">
        <v>18.666699999999999</v>
      </c>
      <c r="BH7186" s="11">
        <v>3</v>
      </c>
      <c r="BI7186" s="8" t="s">
        <v>3720</v>
      </c>
      <c r="BJ7186" s="11">
        <v>18.666699999999999</v>
      </c>
      <c r="BQ7186" s="11">
        <v>61.729700000000001</v>
      </c>
      <c r="BR7186" s="8" t="s">
        <v>26859</v>
      </c>
      <c r="BW7186" s="10">
        <v>44531</v>
      </c>
      <c r="BX7186" s="10">
        <v>44317</v>
      </c>
      <c r="BY7186" s="9">
        <v>0</v>
      </c>
      <c r="BZ7186" s="8" t="s">
        <v>3742</v>
      </c>
      <c r="CF7186" s="8" t="s">
        <v>3708</v>
      </c>
      <c r="CH7186" s="9">
        <v>2233.96</v>
      </c>
      <c r="CM7186" s="12">
        <v>10</v>
      </c>
      <c r="CR7186" s="8" t="s">
        <v>26856</v>
      </c>
      <c r="CV7186" s="13">
        <v>1</v>
      </c>
    </row>
    <row r="7187" spans="1:100" x14ac:dyDescent="0.2">
      <c r="A7187" s="8" t="s">
        <v>26863</v>
      </c>
      <c r="B7187" s="8" t="s">
        <v>26856</v>
      </c>
      <c r="C7187" s="8" t="s">
        <v>4379</v>
      </c>
      <c r="D7187" s="8" t="s">
        <v>3699</v>
      </c>
      <c r="E7187" s="8" t="s">
        <v>4172</v>
      </c>
      <c r="F7187" s="8" t="s">
        <v>3701</v>
      </c>
      <c r="G7187" s="8" t="s">
        <v>26864</v>
      </c>
      <c r="H7187" s="8" t="s">
        <v>3703</v>
      </c>
      <c r="I7187" s="8" t="s">
        <v>3802</v>
      </c>
      <c r="J7187" s="8" t="s">
        <v>3731</v>
      </c>
      <c r="K7187" s="8" t="s">
        <v>26865</v>
      </c>
      <c r="M7187" s="8" t="s">
        <v>3733</v>
      </c>
      <c r="N7187" s="8" t="s">
        <v>3708</v>
      </c>
      <c r="O7187" s="8" t="s">
        <v>3709</v>
      </c>
      <c r="P7187" s="9">
        <v>1985.12</v>
      </c>
      <c r="Q7187" s="8" t="s">
        <v>3710</v>
      </c>
      <c r="R7187" s="8" t="s">
        <v>26858</v>
      </c>
      <c r="S7187" s="9">
        <v>567.15</v>
      </c>
      <c r="T7187" s="9">
        <v>383.86</v>
      </c>
      <c r="U7187" s="8" t="s">
        <v>3717</v>
      </c>
      <c r="V7187" s="8" t="s">
        <v>3806</v>
      </c>
      <c r="W7187" s="8" t="s">
        <v>3736</v>
      </c>
      <c r="X7187" s="8" t="s">
        <v>3807</v>
      </c>
      <c r="Y7187" s="8" t="s">
        <v>3738</v>
      </c>
      <c r="AY7187" s="8" t="s">
        <v>26860</v>
      </c>
      <c r="BA7187" s="10">
        <v>45137</v>
      </c>
      <c r="BC7187" s="10">
        <v>44117</v>
      </c>
      <c r="BE7187" s="8" t="s">
        <v>4128</v>
      </c>
      <c r="BF7187" s="8" t="s">
        <v>3720</v>
      </c>
      <c r="BG7187" s="11">
        <v>28</v>
      </c>
      <c r="BH7187" s="11">
        <v>3</v>
      </c>
      <c r="BI7187" s="8" t="s">
        <v>3720</v>
      </c>
      <c r="BJ7187" s="11">
        <v>28</v>
      </c>
      <c r="BQ7187" s="11">
        <v>13.709199999999999</v>
      </c>
      <c r="BR7187" s="8" t="s">
        <v>3806</v>
      </c>
      <c r="BW7187" s="10">
        <v>44531</v>
      </c>
      <c r="BX7187" s="10">
        <v>44743</v>
      </c>
      <c r="BY7187" s="9">
        <v>0</v>
      </c>
      <c r="BZ7187" s="8" t="s">
        <v>3742</v>
      </c>
      <c r="CF7187" s="8" t="s">
        <v>3708</v>
      </c>
      <c r="CH7187" s="9">
        <v>2646.15</v>
      </c>
      <c r="CM7187" s="12">
        <v>10</v>
      </c>
      <c r="CR7187" s="8" t="s">
        <v>26856</v>
      </c>
      <c r="CV7187" s="13">
        <v>1</v>
      </c>
    </row>
    <row r="7188" spans="1:100" x14ac:dyDescent="0.2">
      <c r="A7188" s="8" t="s">
        <v>26866</v>
      </c>
      <c r="B7188" s="8" t="s">
        <v>26856</v>
      </c>
      <c r="C7188" s="8" t="s">
        <v>4379</v>
      </c>
      <c r="D7188" s="8" t="s">
        <v>3699</v>
      </c>
      <c r="E7188" s="8" t="s">
        <v>4498</v>
      </c>
      <c r="F7188" s="8" t="s">
        <v>3701</v>
      </c>
      <c r="G7188" s="8" t="s">
        <v>26867</v>
      </c>
      <c r="H7188" s="8" t="s">
        <v>3703</v>
      </c>
      <c r="I7188" s="8" t="s">
        <v>3802</v>
      </c>
      <c r="J7188" s="8" t="s">
        <v>3731</v>
      </c>
      <c r="K7188" s="8" t="s">
        <v>26868</v>
      </c>
      <c r="M7188" s="8" t="s">
        <v>3733</v>
      </c>
      <c r="N7188" s="8" t="s">
        <v>3708</v>
      </c>
      <c r="O7188" s="8" t="s">
        <v>3709</v>
      </c>
      <c r="P7188" s="9">
        <v>3970.24</v>
      </c>
      <c r="Q7188" s="8" t="s">
        <v>3710</v>
      </c>
      <c r="R7188" s="8" t="s">
        <v>26869</v>
      </c>
      <c r="S7188" s="9">
        <v>4668.1000000000004</v>
      </c>
      <c r="T7188" s="9">
        <v>3456.86</v>
      </c>
      <c r="U7188" s="8" t="s">
        <v>3710</v>
      </c>
      <c r="V7188" s="8" t="s">
        <v>26869</v>
      </c>
      <c r="W7188" s="8" t="s">
        <v>3736</v>
      </c>
      <c r="X7188" s="8" t="s">
        <v>3807</v>
      </c>
      <c r="Y7188" s="8" t="s">
        <v>3738</v>
      </c>
      <c r="AY7188" s="8" t="s">
        <v>26860</v>
      </c>
      <c r="BA7188" s="10">
        <v>45137</v>
      </c>
      <c r="BE7188" s="8" t="s">
        <v>4128</v>
      </c>
      <c r="BF7188" s="8" t="s">
        <v>3720</v>
      </c>
      <c r="BG7188" s="11">
        <v>56</v>
      </c>
      <c r="BH7188" s="11">
        <v>3</v>
      </c>
      <c r="BI7188" s="8" t="s">
        <v>3720</v>
      </c>
      <c r="BJ7188" s="11">
        <v>56</v>
      </c>
      <c r="BQ7188" s="11">
        <v>61.729700000000001</v>
      </c>
      <c r="BR7188" s="8" t="s">
        <v>26869</v>
      </c>
      <c r="BW7188" s="10">
        <v>44774</v>
      </c>
      <c r="BX7188" s="10">
        <v>44774</v>
      </c>
      <c r="BY7188" s="9">
        <v>0</v>
      </c>
      <c r="BZ7188" s="8" t="s">
        <v>3750</v>
      </c>
      <c r="CF7188" s="8" t="s">
        <v>3708</v>
      </c>
      <c r="CH7188" s="9">
        <v>5152.4799999999996</v>
      </c>
      <c r="CM7188" s="12">
        <v>10</v>
      </c>
      <c r="CR7188" s="8" t="s">
        <v>26856</v>
      </c>
      <c r="CV7188" s="13">
        <v>1</v>
      </c>
    </row>
    <row r="7189" spans="1:100" x14ac:dyDescent="0.2">
      <c r="A7189" s="8" t="s">
        <v>26870</v>
      </c>
      <c r="B7189" s="8" t="s">
        <v>26856</v>
      </c>
      <c r="C7189" s="8" t="s">
        <v>6548</v>
      </c>
      <c r="D7189" s="8" t="s">
        <v>3699</v>
      </c>
      <c r="E7189" s="8" t="s">
        <v>4172</v>
      </c>
      <c r="F7189" s="8" t="s">
        <v>3701</v>
      </c>
      <c r="G7189" s="8" t="s">
        <v>15038</v>
      </c>
      <c r="H7189" s="8" t="s">
        <v>3703</v>
      </c>
      <c r="I7189" s="8" t="s">
        <v>3802</v>
      </c>
      <c r="J7189" s="8" t="s">
        <v>3731</v>
      </c>
      <c r="K7189" s="8" t="s">
        <v>26871</v>
      </c>
      <c r="M7189" s="8" t="s">
        <v>3733</v>
      </c>
      <c r="N7189" s="8" t="s">
        <v>3708</v>
      </c>
      <c r="O7189" s="8" t="s">
        <v>3709</v>
      </c>
      <c r="P7189" s="9">
        <v>1985.12</v>
      </c>
      <c r="Q7189" s="8" t="s">
        <v>3710</v>
      </c>
      <c r="R7189" s="8" t="s">
        <v>26858</v>
      </c>
      <c r="S7189" s="9">
        <v>3112.07</v>
      </c>
      <c r="T7189" s="9">
        <v>2304.58</v>
      </c>
      <c r="U7189" s="8" t="s">
        <v>3717</v>
      </c>
      <c r="V7189" s="8" t="s">
        <v>26859</v>
      </c>
      <c r="W7189" s="8" t="s">
        <v>3736</v>
      </c>
      <c r="X7189" s="8" t="s">
        <v>3807</v>
      </c>
      <c r="Y7189" s="8" t="s">
        <v>3738</v>
      </c>
      <c r="Z7189" s="8" t="s">
        <v>3739</v>
      </c>
      <c r="AY7189" s="8" t="s">
        <v>26860</v>
      </c>
      <c r="BA7189" s="10">
        <v>45137</v>
      </c>
      <c r="BC7189" s="10">
        <v>44117</v>
      </c>
      <c r="BE7189" s="8" t="s">
        <v>4128</v>
      </c>
      <c r="BF7189" s="8" t="s">
        <v>3720</v>
      </c>
      <c r="BG7189" s="11">
        <v>37.333300000000001</v>
      </c>
      <c r="BH7189" s="11">
        <v>3</v>
      </c>
      <c r="BI7189" s="8" t="s">
        <v>3720</v>
      </c>
      <c r="BJ7189" s="11">
        <v>37.333300000000001</v>
      </c>
      <c r="BQ7189" s="11">
        <v>61.729700000000001</v>
      </c>
      <c r="BR7189" s="8" t="s">
        <v>26859</v>
      </c>
      <c r="BW7189" s="10">
        <v>44531</v>
      </c>
      <c r="BX7189" s="10">
        <v>44317</v>
      </c>
      <c r="BY7189" s="9">
        <v>0</v>
      </c>
      <c r="BZ7189" s="8" t="s">
        <v>3742</v>
      </c>
      <c r="CA7189" s="8" t="s">
        <v>3717</v>
      </c>
      <c r="CF7189" s="8" t="s">
        <v>3708</v>
      </c>
      <c r="CH7189" s="9">
        <v>2646.15</v>
      </c>
      <c r="CM7189" s="12">
        <v>10</v>
      </c>
      <c r="CR7189" s="8" t="s">
        <v>26856</v>
      </c>
      <c r="CV7189" s="13">
        <v>1</v>
      </c>
    </row>
    <row r="7190" spans="1:100" x14ac:dyDescent="0.2">
      <c r="A7190" s="8" t="s">
        <v>2935</v>
      </c>
      <c r="B7190" s="8" t="s">
        <v>26872</v>
      </c>
      <c r="C7190" s="8" t="s">
        <v>26873</v>
      </c>
      <c r="D7190" s="8" t="s">
        <v>7271</v>
      </c>
      <c r="E7190" s="8" t="s">
        <v>26874</v>
      </c>
      <c r="F7190" s="8" t="s">
        <v>5176</v>
      </c>
      <c r="G7190" s="8" t="s">
        <v>26875</v>
      </c>
      <c r="H7190" s="8" t="s">
        <v>5435</v>
      </c>
      <c r="I7190" s="8" t="s">
        <v>4719</v>
      </c>
      <c r="J7190" s="8" t="s">
        <v>3769</v>
      </c>
      <c r="K7190" s="8" t="s">
        <v>26876</v>
      </c>
      <c r="M7190" s="8" t="s">
        <v>3866</v>
      </c>
      <c r="N7190" s="8" t="s">
        <v>3708</v>
      </c>
      <c r="O7190" s="8" t="s">
        <v>3709</v>
      </c>
      <c r="P7190" s="9">
        <v>496.8</v>
      </c>
      <c r="Q7190" s="8" t="s">
        <v>3710</v>
      </c>
      <c r="R7190" s="8" t="s">
        <v>26877</v>
      </c>
      <c r="S7190" s="9">
        <v>179.83</v>
      </c>
      <c r="T7190" s="9">
        <v>105.23</v>
      </c>
      <c r="U7190" s="8" t="s">
        <v>3710</v>
      </c>
      <c r="V7190" s="8" t="s">
        <v>26877</v>
      </c>
      <c r="Y7190" s="8" t="s">
        <v>3738</v>
      </c>
      <c r="AY7190" s="8" t="s">
        <v>2936</v>
      </c>
      <c r="AZ7190" s="10">
        <v>44355</v>
      </c>
      <c r="BA7190" s="10">
        <v>46198</v>
      </c>
      <c r="BC7190" s="10">
        <v>44484</v>
      </c>
      <c r="BJ7190" s="11">
        <v>240</v>
      </c>
      <c r="BW7190" s="10">
        <v>44682</v>
      </c>
      <c r="BX7190" s="10">
        <v>44682</v>
      </c>
      <c r="BY7190" s="9">
        <v>534.11</v>
      </c>
      <c r="BZ7190" s="8" t="s">
        <v>3721</v>
      </c>
      <c r="CA7190" s="8" t="s">
        <v>3717</v>
      </c>
      <c r="CF7190" s="8" t="s">
        <v>3708</v>
      </c>
      <c r="CH7190" s="9">
        <v>713.94</v>
      </c>
      <c r="CM7190" s="12">
        <v>10</v>
      </c>
      <c r="CR7190" s="8" t="s">
        <v>26872</v>
      </c>
      <c r="CV7190" s="13">
        <v>1</v>
      </c>
    </row>
    <row r="7191" spans="1:100" x14ac:dyDescent="0.2">
      <c r="A7191" s="8" t="s">
        <v>26878</v>
      </c>
      <c r="B7191" s="8" t="s">
        <v>26879</v>
      </c>
      <c r="C7191" s="8" t="s">
        <v>7188</v>
      </c>
      <c r="D7191" s="8" t="s">
        <v>3798</v>
      </c>
      <c r="E7191" s="8" t="s">
        <v>3860</v>
      </c>
      <c r="F7191" s="8" t="s">
        <v>3701</v>
      </c>
      <c r="G7191" s="8" t="s">
        <v>26880</v>
      </c>
      <c r="H7191" s="8" t="s">
        <v>3703</v>
      </c>
      <c r="I7191" s="8" t="s">
        <v>4164</v>
      </c>
      <c r="J7191" s="8" t="s">
        <v>3864</v>
      </c>
      <c r="K7191" s="8" t="s">
        <v>26881</v>
      </c>
      <c r="M7191" s="8" t="s">
        <v>3733</v>
      </c>
      <c r="N7191" s="8" t="s">
        <v>3708</v>
      </c>
      <c r="O7191" s="8" t="s">
        <v>3709</v>
      </c>
      <c r="P7191" s="9">
        <v>3019.23</v>
      </c>
      <c r="Q7191" s="8" t="s">
        <v>3710</v>
      </c>
      <c r="R7191" s="8" t="s">
        <v>26882</v>
      </c>
      <c r="S7191" s="9">
        <v>653.66999999999996</v>
      </c>
      <c r="T7191" s="9">
        <v>450.72</v>
      </c>
      <c r="U7191" s="8" t="s">
        <v>3710</v>
      </c>
      <c r="V7191" s="8" t="s">
        <v>26882</v>
      </c>
      <c r="Y7191" s="8" t="s">
        <v>3738</v>
      </c>
      <c r="AD7191" s="9">
        <v>2477.46</v>
      </c>
      <c r="AE7191" s="9">
        <v>1854.05</v>
      </c>
      <c r="AF7191" s="8" t="s">
        <v>4073</v>
      </c>
      <c r="AG7191" s="8" t="s">
        <v>26882</v>
      </c>
      <c r="AH7191" s="8" t="s">
        <v>3713</v>
      </c>
      <c r="AI7191" s="8" t="s">
        <v>8799</v>
      </c>
      <c r="AJ7191" s="8" t="s">
        <v>3738</v>
      </c>
      <c r="AV7191" s="8" t="s">
        <v>8800</v>
      </c>
      <c r="AW7191" s="8">
        <v>9</v>
      </c>
      <c r="AX7191" s="8">
        <v>5</v>
      </c>
      <c r="AY7191" s="8" t="s">
        <v>23597</v>
      </c>
      <c r="BA7191" s="10">
        <v>45754</v>
      </c>
      <c r="BC7191" s="10">
        <v>44319</v>
      </c>
      <c r="BE7191" s="8" t="s">
        <v>26883</v>
      </c>
      <c r="BF7191" s="8" t="s">
        <v>3720</v>
      </c>
      <c r="BG7191" s="11">
        <v>40</v>
      </c>
      <c r="BH7191" s="11">
        <v>14</v>
      </c>
      <c r="BI7191" s="8" t="s">
        <v>3720</v>
      </c>
      <c r="BJ7191" s="11">
        <v>30</v>
      </c>
      <c r="BK7191" s="11">
        <v>14</v>
      </c>
      <c r="BL7191" s="8" t="s">
        <v>3720</v>
      </c>
      <c r="BM7191" s="11">
        <v>30</v>
      </c>
      <c r="BQ7191" s="11">
        <v>15.023899999999999</v>
      </c>
      <c r="BR7191" s="8" t="s">
        <v>26882</v>
      </c>
      <c r="BS7191" s="11">
        <v>53.740499999999997</v>
      </c>
      <c r="BT7191" s="8" t="s">
        <v>26882</v>
      </c>
      <c r="BW7191" s="10">
        <v>44287</v>
      </c>
      <c r="BX7191" s="10">
        <v>44287</v>
      </c>
      <c r="BY7191" s="9">
        <v>3306.24</v>
      </c>
      <c r="BZ7191" s="8" t="s">
        <v>3721</v>
      </c>
      <c r="CA7191" s="8" t="s">
        <v>3717</v>
      </c>
      <c r="CB7191" s="9">
        <v>1482.45</v>
      </c>
      <c r="CC7191" s="8" t="s">
        <v>3721</v>
      </c>
      <c r="CF7191" s="8" t="s">
        <v>3708</v>
      </c>
      <c r="CH7191" s="9">
        <v>3959.91</v>
      </c>
      <c r="CM7191" s="12">
        <v>10</v>
      </c>
      <c r="CR7191" s="8" t="s">
        <v>26879</v>
      </c>
      <c r="CV7191" s="13">
        <v>2</v>
      </c>
    </row>
    <row r="7192" spans="1:100" x14ac:dyDescent="0.2">
      <c r="A7192" s="8" t="s">
        <v>26884</v>
      </c>
      <c r="B7192" s="8" t="s">
        <v>26879</v>
      </c>
      <c r="C7192" s="8" t="s">
        <v>4379</v>
      </c>
      <c r="D7192" s="8" t="s">
        <v>3798</v>
      </c>
      <c r="E7192" s="8" t="s">
        <v>3860</v>
      </c>
      <c r="F7192" s="8" t="s">
        <v>3701</v>
      </c>
      <c r="G7192" s="8" t="s">
        <v>5479</v>
      </c>
      <c r="H7192" s="8" t="s">
        <v>3703</v>
      </c>
      <c r="I7192" s="8" t="s">
        <v>4164</v>
      </c>
      <c r="J7192" s="8" t="s">
        <v>3864</v>
      </c>
      <c r="K7192" s="8" t="s">
        <v>26885</v>
      </c>
      <c r="M7192" s="8" t="s">
        <v>3733</v>
      </c>
      <c r="N7192" s="8" t="s">
        <v>3708</v>
      </c>
      <c r="O7192" s="8" t="s">
        <v>3709</v>
      </c>
      <c r="P7192" s="9">
        <v>3019.23</v>
      </c>
      <c r="Q7192" s="8" t="s">
        <v>3710</v>
      </c>
      <c r="R7192" s="8" t="s">
        <v>26882</v>
      </c>
      <c r="S7192" s="9">
        <v>280.14</v>
      </c>
      <c r="T7192" s="9">
        <v>193.16</v>
      </c>
      <c r="U7192" s="8" t="s">
        <v>3710</v>
      </c>
      <c r="V7192" s="8" t="s">
        <v>26882</v>
      </c>
      <c r="Y7192" s="8" t="s">
        <v>3738</v>
      </c>
      <c r="AD7192" s="9">
        <v>928.38</v>
      </c>
      <c r="AE7192" s="9">
        <v>690.95</v>
      </c>
      <c r="AF7192" s="8" t="s">
        <v>4073</v>
      </c>
      <c r="AG7192" s="8" t="s">
        <v>26882</v>
      </c>
      <c r="AH7192" s="8" t="s">
        <v>3713</v>
      </c>
      <c r="AI7192" s="8" t="s">
        <v>8799</v>
      </c>
      <c r="AJ7192" s="8" t="s">
        <v>3738</v>
      </c>
      <c r="AV7192" s="8" t="s">
        <v>8800</v>
      </c>
      <c r="AW7192" s="8">
        <v>9</v>
      </c>
      <c r="AX7192" s="8">
        <v>5</v>
      </c>
      <c r="AY7192" s="8" t="s">
        <v>23597</v>
      </c>
      <c r="BA7192" s="10">
        <v>45754</v>
      </c>
      <c r="BC7192" s="10">
        <v>44319</v>
      </c>
      <c r="BE7192" s="8" t="s">
        <v>26883</v>
      </c>
      <c r="BF7192" s="8" t="s">
        <v>3720</v>
      </c>
      <c r="BG7192" s="11">
        <v>8.5714000000000006</v>
      </c>
      <c r="BH7192" s="11">
        <v>7</v>
      </c>
      <c r="BI7192" s="8" t="s">
        <v>3720</v>
      </c>
      <c r="BJ7192" s="11">
        <v>12.857100000000001</v>
      </c>
      <c r="BK7192" s="11">
        <v>7</v>
      </c>
      <c r="BL7192" s="8" t="s">
        <v>3720</v>
      </c>
      <c r="BM7192" s="11">
        <v>12.857100000000001</v>
      </c>
      <c r="BQ7192" s="11">
        <v>15.023899999999999</v>
      </c>
      <c r="BR7192" s="8" t="s">
        <v>26882</v>
      </c>
      <c r="BS7192" s="11">
        <v>53.740499999999997</v>
      </c>
      <c r="BT7192" s="8" t="s">
        <v>26882</v>
      </c>
      <c r="BW7192" s="10">
        <v>44287</v>
      </c>
      <c r="BX7192" s="10">
        <v>44287</v>
      </c>
      <c r="BY7192" s="9">
        <v>708.48</v>
      </c>
      <c r="BZ7192" s="8" t="s">
        <v>3721</v>
      </c>
      <c r="CB7192" s="9">
        <v>317.67</v>
      </c>
      <c r="CC7192" s="8" t="s">
        <v>3721</v>
      </c>
      <c r="CF7192" s="8" t="s">
        <v>3708</v>
      </c>
      <c r="CH7192" s="9">
        <v>3959.91</v>
      </c>
      <c r="CM7192" s="12">
        <v>10</v>
      </c>
      <c r="CR7192" s="8" t="s">
        <v>26879</v>
      </c>
      <c r="CV7192" s="13">
        <v>2</v>
      </c>
    </row>
    <row r="7193" spans="1:100" x14ac:dyDescent="0.2">
      <c r="A7193" s="8" t="s">
        <v>26886</v>
      </c>
      <c r="B7193" s="8" t="s">
        <v>26879</v>
      </c>
      <c r="C7193" s="8" t="s">
        <v>8552</v>
      </c>
      <c r="D7193" s="8" t="s">
        <v>3798</v>
      </c>
      <c r="E7193" s="8" t="s">
        <v>3860</v>
      </c>
      <c r="F7193" s="8" t="s">
        <v>3701</v>
      </c>
      <c r="G7193" s="8" t="s">
        <v>26887</v>
      </c>
      <c r="H7193" s="8" t="s">
        <v>3703</v>
      </c>
      <c r="I7193" s="8" t="s">
        <v>4164</v>
      </c>
      <c r="J7193" s="8" t="s">
        <v>3864</v>
      </c>
      <c r="K7193" s="8" t="s">
        <v>26888</v>
      </c>
      <c r="M7193" s="8" t="s">
        <v>3733</v>
      </c>
      <c r="N7193" s="8" t="s">
        <v>3708</v>
      </c>
      <c r="O7193" s="8" t="s">
        <v>3709</v>
      </c>
      <c r="P7193" s="9">
        <v>3019.23</v>
      </c>
      <c r="Q7193" s="8" t="s">
        <v>3710</v>
      </c>
      <c r="R7193" s="8" t="s">
        <v>26882</v>
      </c>
      <c r="S7193" s="9">
        <v>653.66999999999996</v>
      </c>
      <c r="T7193" s="9">
        <v>450.72</v>
      </c>
      <c r="U7193" s="8" t="s">
        <v>3710</v>
      </c>
      <c r="V7193" s="8" t="s">
        <v>26882</v>
      </c>
      <c r="Y7193" s="8" t="s">
        <v>3738</v>
      </c>
      <c r="AD7193" s="9">
        <v>2166.23</v>
      </c>
      <c r="AE7193" s="9">
        <v>1612.22</v>
      </c>
      <c r="AF7193" s="8" t="s">
        <v>4073</v>
      </c>
      <c r="AG7193" s="8" t="s">
        <v>26882</v>
      </c>
      <c r="AH7193" s="8" t="s">
        <v>3713</v>
      </c>
      <c r="AI7193" s="8" t="s">
        <v>8799</v>
      </c>
      <c r="AJ7193" s="8" t="s">
        <v>3738</v>
      </c>
      <c r="AV7193" s="8" t="s">
        <v>8800</v>
      </c>
      <c r="AW7193" s="8">
        <v>9</v>
      </c>
      <c r="AX7193" s="8">
        <v>5</v>
      </c>
      <c r="AY7193" s="8" t="s">
        <v>23597</v>
      </c>
      <c r="BA7193" s="10">
        <v>45754</v>
      </c>
      <c r="BC7193" s="10">
        <v>44319</v>
      </c>
      <c r="BE7193" s="8" t="s">
        <v>26883</v>
      </c>
      <c r="BF7193" s="8" t="s">
        <v>3720</v>
      </c>
      <c r="BG7193" s="11">
        <v>20</v>
      </c>
      <c r="BH7193" s="11">
        <v>7</v>
      </c>
      <c r="BI7193" s="8" t="s">
        <v>3720</v>
      </c>
      <c r="BJ7193" s="11">
        <v>30</v>
      </c>
      <c r="BK7193" s="11">
        <v>7</v>
      </c>
      <c r="BL7193" s="8" t="s">
        <v>3720</v>
      </c>
      <c r="BM7193" s="11">
        <v>30</v>
      </c>
      <c r="BQ7193" s="11">
        <v>15.023899999999999</v>
      </c>
      <c r="BR7193" s="8" t="s">
        <v>26882</v>
      </c>
      <c r="BS7193" s="11">
        <v>53.740499999999997</v>
      </c>
      <c r="BT7193" s="8" t="s">
        <v>26882</v>
      </c>
      <c r="BW7193" s="10">
        <v>44287</v>
      </c>
      <c r="BX7193" s="10">
        <v>44287</v>
      </c>
      <c r="BY7193" s="9">
        <v>1653.12</v>
      </c>
      <c r="BZ7193" s="8" t="s">
        <v>3721</v>
      </c>
      <c r="CB7193" s="9">
        <v>741.23</v>
      </c>
      <c r="CC7193" s="8" t="s">
        <v>3721</v>
      </c>
      <c r="CF7193" s="8" t="s">
        <v>3708</v>
      </c>
      <c r="CH7193" s="9">
        <v>3959.91</v>
      </c>
      <c r="CM7193" s="12">
        <v>10</v>
      </c>
      <c r="CR7193" s="8" t="s">
        <v>26879</v>
      </c>
      <c r="CV7193" s="13">
        <v>2</v>
      </c>
    </row>
    <row r="7194" spans="1:100" x14ac:dyDescent="0.2">
      <c r="A7194" s="8" t="s">
        <v>26889</v>
      </c>
      <c r="B7194" s="8" t="s">
        <v>26890</v>
      </c>
      <c r="C7194" s="8" t="s">
        <v>4691</v>
      </c>
      <c r="D7194" s="8" t="s">
        <v>4193</v>
      </c>
      <c r="E7194" s="8" t="s">
        <v>21530</v>
      </c>
      <c r="F7194" s="8" t="s">
        <v>3701</v>
      </c>
      <c r="G7194" s="8" t="s">
        <v>26891</v>
      </c>
      <c r="H7194" s="8" t="s">
        <v>3703</v>
      </c>
      <c r="I7194" s="8" t="s">
        <v>4069</v>
      </c>
      <c r="J7194" s="8" t="s">
        <v>3787</v>
      </c>
      <c r="K7194" s="8" t="s">
        <v>26892</v>
      </c>
      <c r="M7194" s="8" t="s">
        <v>4220</v>
      </c>
      <c r="N7194" s="8" t="s">
        <v>3708</v>
      </c>
      <c r="O7194" s="8" t="s">
        <v>3709</v>
      </c>
      <c r="P7194" s="9">
        <v>331322.09000000003</v>
      </c>
      <c r="Q7194" s="8" t="s">
        <v>3710</v>
      </c>
      <c r="R7194" s="8" t="s">
        <v>26893</v>
      </c>
      <c r="S7194" s="9">
        <v>330306.32</v>
      </c>
      <c r="T7194" s="9">
        <v>293549.48</v>
      </c>
      <c r="U7194" s="8" t="s">
        <v>3710</v>
      </c>
      <c r="V7194" s="8" t="s">
        <v>26894</v>
      </c>
      <c r="W7194" s="8" t="s">
        <v>3710</v>
      </c>
      <c r="Y7194" s="8" t="s">
        <v>3738</v>
      </c>
      <c r="AY7194" s="8" t="s">
        <v>26895</v>
      </c>
      <c r="BB7194" s="8" t="s">
        <v>3717</v>
      </c>
      <c r="BC7194" s="10">
        <v>44607</v>
      </c>
      <c r="BE7194" s="8" t="s">
        <v>4153</v>
      </c>
      <c r="BF7194" s="8" t="s">
        <v>3719</v>
      </c>
      <c r="BG7194" s="11">
        <v>28</v>
      </c>
      <c r="BH7194" s="11">
        <v>50</v>
      </c>
      <c r="BI7194" s="8" t="s">
        <v>3720</v>
      </c>
      <c r="BJ7194" s="11">
        <v>56</v>
      </c>
      <c r="BQ7194" s="11">
        <v>5241.9549999999999</v>
      </c>
      <c r="BR7194" s="8" t="s">
        <v>26894</v>
      </c>
      <c r="BW7194" s="10">
        <v>44378</v>
      </c>
      <c r="BX7194" s="10">
        <v>44166</v>
      </c>
      <c r="BY7194" s="9">
        <v>0</v>
      </c>
      <c r="BZ7194" s="8" t="s">
        <v>3777</v>
      </c>
      <c r="CF7194" s="8" t="s">
        <v>3708</v>
      </c>
      <c r="CH7194" s="9">
        <v>372687.18</v>
      </c>
      <c r="CM7194" s="12">
        <v>10</v>
      </c>
      <c r="CR7194" s="8" t="s">
        <v>26890</v>
      </c>
      <c r="CV7194" s="13">
        <v>1</v>
      </c>
    </row>
    <row r="7195" spans="1:100" x14ac:dyDescent="0.2">
      <c r="A7195" s="8" t="s">
        <v>26896</v>
      </c>
      <c r="B7195" s="8" t="s">
        <v>26897</v>
      </c>
      <c r="C7195" s="8" t="s">
        <v>4946</v>
      </c>
      <c r="D7195" s="8" t="s">
        <v>3699</v>
      </c>
      <c r="E7195" s="8" t="s">
        <v>3954</v>
      </c>
      <c r="F7195" s="8" t="s">
        <v>3701</v>
      </c>
      <c r="G7195" s="8" t="s">
        <v>25270</v>
      </c>
      <c r="H7195" s="8" t="s">
        <v>3703</v>
      </c>
      <c r="I7195" s="8" t="s">
        <v>3786</v>
      </c>
      <c r="J7195" s="8" t="s">
        <v>3787</v>
      </c>
      <c r="K7195" s="8" t="s">
        <v>26898</v>
      </c>
      <c r="M7195" s="8" t="s">
        <v>3707</v>
      </c>
      <c r="N7195" s="8" t="s">
        <v>3708</v>
      </c>
      <c r="O7195" s="8" t="s">
        <v>3804</v>
      </c>
      <c r="P7195" s="9">
        <v>301</v>
      </c>
      <c r="Q7195" s="8" t="s">
        <v>3805</v>
      </c>
      <c r="S7195" s="9">
        <v>320.20999999999998</v>
      </c>
      <c r="T7195" s="9">
        <v>212.48</v>
      </c>
      <c r="U7195" s="8" t="s">
        <v>3710</v>
      </c>
      <c r="V7195" s="8" t="s">
        <v>25244</v>
      </c>
      <c r="AY7195" s="8" t="s">
        <v>786</v>
      </c>
      <c r="BB7195" s="8" t="s">
        <v>3717</v>
      </c>
      <c r="BC7195" s="10">
        <v>43762</v>
      </c>
      <c r="BE7195" s="8" t="s">
        <v>4679</v>
      </c>
      <c r="BF7195" s="8" t="s">
        <v>3719</v>
      </c>
      <c r="BG7195" s="11">
        <v>50</v>
      </c>
      <c r="BH7195" s="11">
        <v>450</v>
      </c>
      <c r="BI7195" s="8" t="s">
        <v>3720</v>
      </c>
      <c r="BJ7195" s="11">
        <v>33.333300000000001</v>
      </c>
      <c r="BQ7195" s="11">
        <v>6.3743999999999996</v>
      </c>
      <c r="BR7195" s="8" t="s">
        <v>25244</v>
      </c>
      <c r="BW7195" s="10">
        <v>44197</v>
      </c>
      <c r="BX7195" s="10">
        <v>42461</v>
      </c>
      <c r="BY7195" s="9">
        <v>0</v>
      </c>
      <c r="BZ7195" s="8" t="s">
        <v>3742</v>
      </c>
      <c r="CF7195" s="8" t="s">
        <v>3708</v>
      </c>
      <c r="CH7195" s="9">
        <v>446.86</v>
      </c>
      <c r="CM7195" s="12">
        <v>10</v>
      </c>
      <c r="CR7195" s="8" t="s">
        <v>26897</v>
      </c>
      <c r="CV7195" s="13">
        <v>1</v>
      </c>
    </row>
    <row r="7196" spans="1:100" x14ac:dyDescent="0.2">
      <c r="A7196" s="8" t="s">
        <v>785</v>
      </c>
      <c r="B7196" s="8" t="s">
        <v>26897</v>
      </c>
      <c r="C7196" s="8" t="s">
        <v>4946</v>
      </c>
      <c r="D7196" s="8" t="s">
        <v>3699</v>
      </c>
      <c r="E7196" s="8" t="s">
        <v>4313</v>
      </c>
      <c r="F7196" s="8" t="s">
        <v>3701</v>
      </c>
      <c r="G7196" s="8" t="s">
        <v>25242</v>
      </c>
      <c r="H7196" s="8" t="s">
        <v>3703</v>
      </c>
      <c r="I7196" s="8" t="s">
        <v>3786</v>
      </c>
      <c r="J7196" s="8" t="s">
        <v>3787</v>
      </c>
      <c r="K7196" s="8" t="s">
        <v>26898</v>
      </c>
      <c r="M7196" s="8" t="s">
        <v>3707</v>
      </c>
      <c r="N7196" s="8" t="s">
        <v>3708</v>
      </c>
      <c r="O7196" s="8" t="s">
        <v>3804</v>
      </c>
      <c r="P7196" s="9">
        <v>203</v>
      </c>
      <c r="Q7196" s="8" t="s">
        <v>3805</v>
      </c>
      <c r="S7196" s="9">
        <v>160.1</v>
      </c>
      <c r="T7196" s="9">
        <v>106.24</v>
      </c>
      <c r="U7196" s="8" t="s">
        <v>3710</v>
      </c>
      <c r="V7196" s="8" t="s">
        <v>25244</v>
      </c>
      <c r="AY7196" s="8" t="s">
        <v>786</v>
      </c>
      <c r="BB7196" s="8" t="s">
        <v>3717</v>
      </c>
      <c r="BC7196" s="10">
        <v>43843</v>
      </c>
      <c r="BE7196" s="8" t="s">
        <v>4679</v>
      </c>
      <c r="BF7196" s="8" t="s">
        <v>3719</v>
      </c>
      <c r="BG7196" s="11">
        <v>25</v>
      </c>
      <c r="BH7196" s="11">
        <v>450</v>
      </c>
      <c r="BI7196" s="8" t="s">
        <v>3720</v>
      </c>
      <c r="BJ7196" s="11">
        <v>16.666699999999999</v>
      </c>
      <c r="BQ7196" s="11">
        <v>6.3743999999999996</v>
      </c>
      <c r="BR7196" s="8" t="s">
        <v>25244</v>
      </c>
      <c r="BW7196" s="10">
        <v>44197</v>
      </c>
      <c r="BX7196" s="10">
        <v>42461</v>
      </c>
      <c r="BY7196" s="9">
        <v>0</v>
      </c>
      <c r="BZ7196" s="8" t="s">
        <v>3742</v>
      </c>
      <c r="CF7196" s="8" t="s">
        <v>3708</v>
      </c>
      <c r="CH7196" s="9">
        <v>303.58999999999997</v>
      </c>
      <c r="CM7196" s="12">
        <v>10</v>
      </c>
      <c r="CR7196" s="8" t="s">
        <v>26897</v>
      </c>
      <c r="CV7196" s="13">
        <v>1</v>
      </c>
    </row>
    <row r="7197" spans="1:100" x14ac:dyDescent="0.2">
      <c r="A7197" s="8" t="s">
        <v>26899</v>
      </c>
      <c r="B7197" s="8" t="s">
        <v>26897</v>
      </c>
      <c r="C7197" s="8" t="s">
        <v>5200</v>
      </c>
      <c r="D7197" s="8" t="s">
        <v>3699</v>
      </c>
      <c r="E7197" s="8" t="s">
        <v>3954</v>
      </c>
      <c r="F7197" s="8" t="s">
        <v>3701</v>
      </c>
      <c r="G7197" s="8" t="s">
        <v>25276</v>
      </c>
      <c r="H7197" s="8" t="s">
        <v>3703</v>
      </c>
      <c r="I7197" s="8" t="s">
        <v>3786</v>
      </c>
      <c r="J7197" s="8" t="s">
        <v>3787</v>
      </c>
      <c r="K7197" s="8" t="s">
        <v>26900</v>
      </c>
      <c r="M7197" s="8" t="s">
        <v>3707</v>
      </c>
      <c r="N7197" s="8" t="s">
        <v>3708</v>
      </c>
      <c r="O7197" s="8" t="s">
        <v>3804</v>
      </c>
      <c r="P7197" s="9">
        <v>509.88</v>
      </c>
      <c r="Q7197" s="8" t="s">
        <v>3805</v>
      </c>
      <c r="S7197" s="9">
        <v>640.41</v>
      </c>
      <c r="T7197" s="9">
        <v>424.96</v>
      </c>
      <c r="U7197" s="8" t="s">
        <v>3710</v>
      </c>
      <c r="V7197" s="8" t="s">
        <v>25244</v>
      </c>
      <c r="AY7197" s="8" t="s">
        <v>786</v>
      </c>
      <c r="BB7197" s="8" t="s">
        <v>3717</v>
      </c>
      <c r="BC7197" s="10">
        <v>43928</v>
      </c>
      <c r="BE7197" s="8" t="s">
        <v>4679</v>
      </c>
      <c r="BF7197" s="8" t="s">
        <v>3719</v>
      </c>
      <c r="BG7197" s="11">
        <v>100</v>
      </c>
      <c r="BH7197" s="11">
        <v>450</v>
      </c>
      <c r="BI7197" s="8" t="s">
        <v>3720</v>
      </c>
      <c r="BJ7197" s="11">
        <v>66.666700000000006</v>
      </c>
      <c r="BQ7197" s="11">
        <v>6.3743999999999996</v>
      </c>
      <c r="BR7197" s="8" t="s">
        <v>25244</v>
      </c>
      <c r="BW7197" s="10">
        <v>43466</v>
      </c>
      <c r="BX7197" s="10">
        <v>42461</v>
      </c>
      <c r="BY7197" s="9">
        <v>0</v>
      </c>
      <c r="BZ7197" s="8" t="s">
        <v>3742</v>
      </c>
      <c r="CF7197" s="8" t="s">
        <v>3708</v>
      </c>
      <c r="CH7197" s="9">
        <v>731.34</v>
      </c>
      <c r="CM7197" s="12">
        <v>10</v>
      </c>
      <c r="CR7197" s="8" t="s">
        <v>26897</v>
      </c>
      <c r="CV7197" s="13">
        <v>1</v>
      </c>
    </row>
    <row r="7198" spans="1:100" x14ac:dyDescent="0.2">
      <c r="A7198" s="8" t="s">
        <v>26901</v>
      </c>
      <c r="B7198" s="8" t="s">
        <v>26897</v>
      </c>
      <c r="C7198" s="8" t="s">
        <v>5200</v>
      </c>
      <c r="D7198" s="8" t="s">
        <v>3699</v>
      </c>
      <c r="E7198" s="8" t="s">
        <v>4313</v>
      </c>
      <c r="F7198" s="8" t="s">
        <v>3701</v>
      </c>
      <c r="G7198" s="8" t="s">
        <v>25247</v>
      </c>
      <c r="H7198" s="8" t="s">
        <v>3703</v>
      </c>
      <c r="I7198" s="8" t="s">
        <v>3786</v>
      </c>
      <c r="J7198" s="8" t="s">
        <v>3787</v>
      </c>
      <c r="K7198" s="8" t="s">
        <v>26900</v>
      </c>
      <c r="M7198" s="8" t="s">
        <v>3707</v>
      </c>
      <c r="N7198" s="8" t="s">
        <v>3708</v>
      </c>
      <c r="O7198" s="8" t="s">
        <v>3804</v>
      </c>
      <c r="P7198" s="9">
        <v>325</v>
      </c>
      <c r="Q7198" s="8" t="s">
        <v>3805</v>
      </c>
      <c r="S7198" s="9">
        <v>320.20999999999998</v>
      </c>
      <c r="T7198" s="9">
        <v>212.48</v>
      </c>
      <c r="U7198" s="8" t="s">
        <v>3710</v>
      </c>
      <c r="V7198" s="8" t="s">
        <v>25244</v>
      </c>
      <c r="AY7198" s="8" t="s">
        <v>786</v>
      </c>
      <c r="BB7198" s="8" t="s">
        <v>3717</v>
      </c>
      <c r="BC7198" s="10">
        <v>43922</v>
      </c>
      <c r="BE7198" s="8" t="s">
        <v>4679</v>
      </c>
      <c r="BF7198" s="8" t="s">
        <v>3719</v>
      </c>
      <c r="BG7198" s="11">
        <v>50</v>
      </c>
      <c r="BH7198" s="11">
        <v>450</v>
      </c>
      <c r="BI7198" s="8" t="s">
        <v>3720</v>
      </c>
      <c r="BJ7198" s="11">
        <v>33.333300000000001</v>
      </c>
      <c r="BQ7198" s="11">
        <v>6.3743999999999996</v>
      </c>
      <c r="BR7198" s="8" t="s">
        <v>25244</v>
      </c>
      <c r="BW7198" s="10">
        <v>44197</v>
      </c>
      <c r="BX7198" s="10">
        <v>42461</v>
      </c>
      <c r="BY7198" s="9">
        <v>0</v>
      </c>
      <c r="BZ7198" s="8" t="s">
        <v>3742</v>
      </c>
      <c r="CF7198" s="8" t="s">
        <v>3708</v>
      </c>
      <c r="CH7198" s="9">
        <v>479.6</v>
      </c>
      <c r="CM7198" s="12">
        <v>10</v>
      </c>
      <c r="CR7198" s="8" t="s">
        <v>26897</v>
      </c>
      <c r="CV7198" s="13">
        <v>1</v>
      </c>
    </row>
    <row r="7199" spans="1:100" x14ac:dyDescent="0.2">
      <c r="A7199" s="8" t="s">
        <v>299</v>
      </c>
      <c r="B7199" s="8" t="s">
        <v>26902</v>
      </c>
      <c r="C7199" s="8" t="s">
        <v>3724</v>
      </c>
      <c r="D7199" s="8" t="s">
        <v>3745</v>
      </c>
      <c r="E7199" s="8" t="s">
        <v>3879</v>
      </c>
      <c r="F7199" s="8" t="s">
        <v>3727</v>
      </c>
      <c r="G7199" s="8" t="s">
        <v>6080</v>
      </c>
      <c r="H7199" s="8" t="s">
        <v>3748</v>
      </c>
      <c r="I7199" s="8" t="s">
        <v>4164</v>
      </c>
      <c r="J7199" s="8" t="s">
        <v>3864</v>
      </c>
      <c r="K7199" s="8" t="s">
        <v>26903</v>
      </c>
      <c r="M7199" s="8" t="s">
        <v>3733</v>
      </c>
      <c r="N7199" s="8" t="s">
        <v>3708</v>
      </c>
      <c r="O7199" s="8" t="s">
        <v>3709</v>
      </c>
      <c r="P7199" s="9">
        <v>1244.02</v>
      </c>
      <c r="Q7199" s="8" t="s">
        <v>3710</v>
      </c>
      <c r="R7199" s="8" t="s">
        <v>26904</v>
      </c>
      <c r="S7199" s="9">
        <v>1149.0899999999999</v>
      </c>
      <c r="T7199" s="9">
        <v>849.93</v>
      </c>
      <c r="U7199" s="8" t="s">
        <v>3710</v>
      </c>
      <c r="V7199" s="8" t="s">
        <v>26905</v>
      </c>
      <c r="W7199" s="8" t="s">
        <v>3736</v>
      </c>
      <c r="X7199" s="8" t="s">
        <v>3737</v>
      </c>
      <c r="Y7199" s="8" t="s">
        <v>3738</v>
      </c>
      <c r="AY7199" s="8" t="s">
        <v>300</v>
      </c>
      <c r="BB7199" s="8" t="s">
        <v>3717</v>
      </c>
      <c r="BC7199" s="10">
        <v>43922</v>
      </c>
      <c r="BE7199" s="8" t="s">
        <v>3741</v>
      </c>
      <c r="BF7199" s="8" t="s">
        <v>3742</v>
      </c>
      <c r="BG7199" s="11">
        <v>37.5</v>
      </c>
      <c r="BW7199" s="10">
        <v>44166</v>
      </c>
      <c r="BX7199" s="10">
        <v>43831</v>
      </c>
      <c r="BY7199" s="9">
        <v>543.26</v>
      </c>
      <c r="BZ7199" s="8" t="s">
        <v>3721</v>
      </c>
      <c r="CA7199" s="8" t="s">
        <v>3717</v>
      </c>
      <c r="CF7199" s="8" t="s">
        <v>3708</v>
      </c>
      <c r="CH7199" s="9">
        <v>1692.35</v>
      </c>
      <c r="CM7199" s="12">
        <v>10</v>
      </c>
      <c r="CR7199" s="8" t="s">
        <v>26902</v>
      </c>
      <c r="CV7199" s="13">
        <v>1</v>
      </c>
    </row>
    <row r="7200" spans="1:100" x14ac:dyDescent="0.2">
      <c r="A7200" s="8" t="s">
        <v>26906</v>
      </c>
      <c r="B7200" s="8" t="s">
        <v>26902</v>
      </c>
      <c r="C7200" s="8" t="s">
        <v>3724</v>
      </c>
      <c r="D7200" s="8" t="s">
        <v>6073</v>
      </c>
      <c r="E7200" s="8" t="s">
        <v>3879</v>
      </c>
      <c r="F7200" s="8" t="s">
        <v>3727</v>
      </c>
      <c r="G7200" s="8" t="s">
        <v>6074</v>
      </c>
      <c r="H7200" s="8" t="s">
        <v>3729</v>
      </c>
      <c r="I7200" s="8" t="s">
        <v>4164</v>
      </c>
      <c r="J7200" s="8" t="s">
        <v>3864</v>
      </c>
      <c r="K7200" s="8" t="s">
        <v>26907</v>
      </c>
      <c r="M7200" s="8" t="s">
        <v>3733</v>
      </c>
      <c r="N7200" s="8" t="s">
        <v>3708</v>
      </c>
      <c r="O7200" s="8" t="s">
        <v>3709</v>
      </c>
      <c r="P7200" s="9">
        <v>1894.5</v>
      </c>
      <c r="Q7200" s="8" t="s">
        <v>3710</v>
      </c>
      <c r="R7200" s="8" t="s">
        <v>26908</v>
      </c>
      <c r="S7200" s="9">
        <v>1149.0899999999999</v>
      </c>
      <c r="T7200" s="9">
        <v>849.93</v>
      </c>
      <c r="U7200" s="8" t="s">
        <v>3710</v>
      </c>
      <c r="V7200" s="8" t="s">
        <v>26905</v>
      </c>
      <c r="W7200" s="8" t="s">
        <v>3736</v>
      </c>
      <c r="X7200" s="8" t="s">
        <v>3737</v>
      </c>
      <c r="Y7200" s="8" t="s">
        <v>3738</v>
      </c>
      <c r="AY7200" s="8" t="s">
        <v>300</v>
      </c>
      <c r="BB7200" s="8" t="s">
        <v>3717</v>
      </c>
      <c r="BC7200" s="10">
        <v>43922</v>
      </c>
      <c r="BE7200" s="8" t="s">
        <v>3741</v>
      </c>
      <c r="BF7200" s="8" t="s">
        <v>3742</v>
      </c>
      <c r="BG7200" s="11">
        <v>37.5</v>
      </c>
      <c r="BW7200" s="10">
        <v>44440</v>
      </c>
      <c r="BX7200" s="10">
        <v>43831</v>
      </c>
      <c r="BY7200" s="9">
        <v>543.26</v>
      </c>
      <c r="BZ7200" s="8" t="s">
        <v>3721</v>
      </c>
      <c r="CF7200" s="8" t="s">
        <v>3708</v>
      </c>
      <c r="CH7200" s="9">
        <v>2529.52</v>
      </c>
      <c r="CM7200" s="12">
        <v>10</v>
      </c>
      <c r="CR7200" s="8" t="s">
        <v>26902</v>
      </c>
      <c r="CV7200" s="13">
        <v>1</v>
      </c>
    </row>
    <row r="7201" spans="1:100" x14ac:dyDescent="0.2">
      <c r="A7201" s="8" t="s">
        <v>26909</v>
      </c>
      <c r="B7201" s="8" t="s">
        <v>26910</v>
      </c>
      <c r="C7201" s="8" t="s">
        <v>8575</v>
      </c>
      <c r="D7201" s="8" t="s">
        <v>3699</v>
      </c>
      <c r="E7201" s="8" t="s">
        <v>4313</v>
      </c>
      <c r="F7201" s="8" t="s">
        <v>3701</v>
      </c>
      <c r="G7201" s="8" t="s">
        <v>17650</v>
      </c>
      <c r="H7201" s="8" t="s">
        <v>3703</v>
      </c>
      <c r="I7201" s="8" t="s">
        <v>4324</v>
      </c>
      <c r="J7201" s="8" t="s">
        <v>3884</v>
      </c>
      <c r="K7201" s="8" t="s">
        <v>18721</v>
      </c>
      <c r="M7201" s="8" t="s">
        <v>3866</v>
      </c>
      <c r="N7201" s="8" t="s">
        <v>3771</v>
      </c>
      <c r="O7201" s="8" t="s">
        <v>3804</v>
      </c>
      <c r="P7201" s="9">
        <v>1817.97</v>
      </c>
      <c r="Q7201" s="8" t="s">
        <v>3805</v>
      </c>
      <c r="R7201" s="8" t="s">
        <v>18722</v>
      </c>
      <c r="S7201" s="9">
        <v>910.2</v>
      </c>
      <c r="T7201" s="9">
        <v>645.38</v>
      </c>
      <c r="U7201" s="8" t="s">
        <v>3710</v>
      </c>
      <c r="V7201" s="8" t="s">
        <v>18722</v>
      </c>
      <c r="W7201" s="8" t="s">
        <v>3713</v>
      </c>
      <c r="X7201" s="8" t="s">
        <v>6512</v>
      </c>
      <c r="Y7201" s="8" t="s">
        <v>3738</v>
      </c>
      <c r="AY7201" s="8" t="s">
        <v>2448</v>
      </c>
      <c r="AZ7201" s="10">
        <v>44159</v>
      </c>
      <c r="BA7201" s="10">
        <v>45565</v>
      </c>
      <c r="BE7201" s="8" t="s">
        <v>5744</v>
      </c>
      <c r="BF7201" s="8" t="s">
        <v>3719</v>
      </c>
      <c r="BG7201" s="11">
        <v>33.333300000000001</v>
      </c>
      <c r="BH7201" s="11">
        <v>1500</v>
      </c>
      <c r="BI7201" s="8" t="s">
        <v>3720</v>
      </c>
      <c r="BJ7201" s="11">
        <v>33.333300000000001</v>
      </c>
      <c r="BQ7201" s="11">
        <v>19.3613</v>
      </c>
      <c r="BR7201" s="8" t="s">
        <v>18722</v>
      </c>
      <c r="BW7201" s="10">
        <v>44409</v>
      </c>
      <c r="BX7201" s="10">
        <v>44409</v>
      </c>
      <c r="BY7201" s="9">
        <v>0</v>
      </c>
      <c r="BZ7201" s="8" t="s">
        <v>3750</v>
      </c>
      <c r="CF7201" s="8" t="s">
        <v>3708</v>
      </c>
      <c r="CH7201" s="9">
        <v>2431.0300000000002</v>
      </c>
      <c r="CM7201" s="12">
        <v>10</v>
      </c>
      <c r="CR7201" s="8" t="s">
        <v>26910</v>
      </c>
      <c r="CV7201" s="13">
        <v>1</v>
      </c>
    </row>
    <row r="7202" spans="1:100" x14ac:dyDescent="0.2">
      <c r="A7202" s="8" t="s">
        <v>26911</v>
      </c>
      <c r="B7202" s="8" t="s">
        <v>26910</v>
      </c>
      <c r="C7202" s="8" t="s">
        <v>4043</v>
      </c>
      <c r="D7202" s="8" t="s">
        <v>3699</v>
      </c>
      <c r="E7202" s="8" t="s">
        <v>4313</v>
      </c>
      <c r="F7202" s="8" t="s">
        <v>3701</v>
      </c>
      <c r="G7202" s="8" t="s">
        <v>11879</v>
      </c>
      <c r="H7202" s="8" t="s">
        <v>3703</v>
      </c>
      <c r="I7202" s="8" t="s">
        <v>4324</v>
      </c>
      <c r="J7202" s="8" t="s">
        <v>3884</v>
      </c>
      <c r="K7202" s="8" t="s">
        <v>18724</v>
      </c>
      <c r="M7202" s="8" t="s">
        <v>3866</v>
      </c>
      <c r="N7202" s="8" t="s">
        <v>3771</v>
      </c>
      <c r="O7202" s="8" t="s">
        <v>3804</v>
      </c>
      <c r="P7202" s="9">
        <v>451.91</v>
      </c>
      <c r="Q7202" s="8" t="s">
        <v>3805</v>
      </c>
      <c r="R7202" s="8" t="s">
        <v>18722</v>
      </c>
      <c r="S7202" s="9">
        <v>227.56</v>
      </c>
      <c r="T7202" s="9">
        <v>161.35</v>
      </c>
      <c r="U7202" s="8" t="s">
        <v>3710</v>
      </c>
      <c r="V7202" s="8" t="s">
        <v>18722</v>
      </c>
      <c r="W7202" s="8" t="s">
        <v>3713</v>
      </c>
      <c r="X7202" s="8" t="s">
        <v>6512</v>
      </c>
      <c r="Y7202" s="8" t="s">
        <v>3738</v>
      </c>
      <c r="AY7202" s="8" t="s">
        <v>2448</v>
      </c>
      <c r="AZ7202" s="10">
        <v>44159</v>
      </c>
      <c r="BA7202" s="10">
        <v>45565</v>
      </c>
      <c r="BE7202" s="8" t="s">
        <v>5744</v>
      </c>
      <c r="BF7202" s="8" t="s">
        <v>3719</v>
      </c>
      <c r="BG7202" s="11">
        <v>8.3332999999999995</v>
      </c>
      <c r="BH7202" s="11">
        <v>1500</v>
      </c>
      <c r="BI7202" s="8" t="s">
        <v>3720</v>
      </c>
      <c r="BJ7202" s="11">
        <v>8.3332999999999995</v>
      </c>
      <c r="BQ7202" s="11">
        <v>19.3613</v>
      </c>
      <c r="BR7202" s="8" t="s">
        <v>18722</v>
      </c>
      <c r="BW7202" s="10">
        <v>44409</v>
      </c>
      <c r="BX7202" s="10">
        <v>44409</v>
      </c>
      <c r="BY7202" s="9">
        <v>0</v>
      </c>
      <c r="BZ7202" s="8" t="s">
        <v>3750</v>
      </c>
      <c r="CF7202" s="8" t="s">
        <v>3708</v>
      </c>
      <c r="CH7202" s="9">
        <v>652.71</v>
      </c>
      <c r="CM7202" s="12">
        <v>10</v>
      </c>
      <c r="CR7202" s="8" t="s">
        <v>26910</v>
      </c>
      <c r="CV7202" s="13">
        <v>1</v>
      </c>
    </row>
    <row r="7203" spans="1:100" x14ac:dyDescent="0.2">
      <c r="A7203" s="8" t="s">
        <v>26912</v>
      </c>
      <c r="B7203" s="8" t="s">
        <v>26910</v>
      </c>
      <c r="C7203" s="8" t="s">
        <v>5136</v>
      </c>
      <c r="D7203" s="8" t="s">
        <v>3699</v>
      </c>
      <c r="E7203" s="8" t="s">
        <v>3954</v>
      </c>
      <c r="F7203" s="8" t="s">
        <v>3701</v>
      </c>
      <c r="G7203" s="8" t="s">
        <v>11882</v>
      </c>
      <c r="H7203" s="8" t="s">
        <v>3703</v>
      </c>
      <c r="I7203" s="8" t="s">
        <v>4324</v>
      </c>
      <c r="J7203" s="8" t="s">
        <v>3884</v>
      </c>
      <c r="K7203" s="8" t="s">
        <v>18726</v>
      </c>
      <c r="M7203" s="8" t="s">
        <v>3866</v>
      </c>
      <c r="N7203" s="8" t="s">
        <v>3771</v>
      </c>
      <c r="O7203" s="8" t="s">
        <v>3804</v>
      </c>
      <c r="P7203" s="9">
        <v>1371.19</v>
      </c>
      <c r="Q7203" s="8" t="s">
        <v>3805</v>
      </c>
      <c r="R7203" s="8" t="s">
        <v>18722</v>
      </c>
      <c r="S7203" s="9">
        <v>910.2</v>
      </c>
      <c r="T7203" s="9">
        <v>645.38</v>
      </c>
      <c r="U7203" s="8" t="s">
        <v>3710</v>
      </c>
      <c r="V7203" s="8" t="s">
        <v>18722</v>
      </c>
      <c r="W7203" s="8" t="s">
        <v>3713</v>
      </c>
      <c r="X7203" s="8" t="s">
        <v>6512</v>
      </c>
      <c r="Y7203" s="8" t="s">
        <v>3738</v>
      </c>
      <c r="AY7203" s="8" t="s">
        <v>2448</v>
      </c>
      <c r="AZ7203" s="10">
        <v>44159</v>
      </c>
      <c r="BA7203" s="10">
        <v>45565</v>
      </c>
      <c r="BE7203" s="8" t="s">
        <v>5744</v>
      </c>
      <c r="BF7203" s="8" t="s">
        <v>3719</v>
      </c>
      <c r="BG7203" s="11">
        <v>33.333300000000001</v>
      </c>
      <c r="BH7203" s="11">
        <v>1500</v>
      </c>
      <c r="BI7203" s="8" t="s">
        <v>3720</v>
      </c>
      <c r="BJ7203" s="11">
        <v>33.333300000000001</v>
      </c>
      <c r="BQ7203" s="11">
        <v>19.3613</v>
      </c>
      <c r="BR7203" s="8" t="s">
        <v>18722</v>
      </c>
      <c r="BW7203" s="10">
        <v>44409</v>
      </c>
      <c r="BX7203" s="10">
        <v>44409</v>
      </c>
      <c r="BY7203" s="9">
        <v>0</v>
      </c>
      <c r="BZ7203" s="8" t="s">
        <v>3750</v>
      </c>
      <c r="CF7203" s="8" t="s">
        <v>3708</v>
      </c>
      <c r="CH7203" s="9">
        <v>1856.02</v>
      </c>
      <c r="CM7203" s="12">
        <v>10</v>
      </c>
      <c r="CR7203" s="8" t="s">
        <v>26910</v>
      </c>
      <c r="CV7203" s="13">
        <v>1</v>
      </c>
    </row>
    <row r="7204" spans="1:100" x14ac:dyDescent="0.2">
      <c r="A7204" s="8" t="s">
        <v>26913</v>
      </c>
      <c r="B7204" s="8" t="s">
        <v>26914</v>
      </c>
      <c r="C7204" s="8" t="s">
        <v>5136</v>
      </c>
      <c r="D7204" s="8" t="s">
        <v>3699</v>
      </c>
      <c r="E7204" s="8" t="s">
        <v>3954</v>
      </c>
      <c r="F7204" s="8" t="s">
        <v>3701</v>
      </c>
      <c r="G7204" s="8" t="s">
        <v>11882</v>
      </c>
      <c r="H7204" s="8" t="s">
        <v>3703</v>
      </c>
      <c r="I7204" s="8" t="s">
        <v>4283</v>
      </c>
      <c r="J7204" s="8" t="s">
        <v>3769</v>
      </c>
      <c r="K7204" s="8" t="s">
        <v>26915</v>
      </c>
      <c r="M7204" s="8" t="s">
        <v>3707</v>
      </c>
      <c r="N7204" s="8" t="s">
        <v>3708</v>
      </c>
      <c r="O7204" s="8" t="s">
        <v>3709</v>
      </c>
      <c r="P7204" s="9">
        <v>961.27</v>
      </c>
      <c r="Q7204" s="8" t="s">
        <v>3710</v>
      </c>
      <c r="R7204" s="8" t="s">
        <v>26916</v>
      </c>
      <c r="S7204" s="9">
        <v>1274.5999999999999</v>
      </c>
      <c r="T7204" s="9">
        <v>921.44</v>
      </c>
      <c r="U7204" s="8" t="s">
        <v>3710</v>
      </c>
      <c r="V7204" s="8" t="s">
        <v>26917</v>
      </c>
      <c r="W7204" s="8" t="s">
        <v>3713</v>
      </c>
      <c r="X7204" s="8" t="s">
        <v>6512</v>
      </c>
      <c r="Y7204" s="8" t="s">
        <v>3738</v>
      </c>
      <c r="AY7204" s="8" t="s">
        <v>26918</v>
      </c>
      <c r="BB7204" s="8" t="s">
        <v>3717</v>
      </c>
      <c r="BC7204" s="10">
        <v>44118</v>
      </c>
      <c r="BE7204" s="8" t="s">
        <v>4223</v>
      </c>
      <c r="BF7204" s="8" t="s">
        <v>3719</v>
      </c>
      <c r="BG7204" s="11">
        <v>25</v>
      </c>
      <c r="BH7204" s="11">
        <v>2000</v>
      </c>
      <c r="BI7204" s="8" t="s">
        <v>3720</v>
      </c>
      <c r="BJ7204" s="11">
        <v>25</v>
      </c>
      <c r="BQ7204" s="11">
        <v>36.857599999999998</v>
      </c>
      <c r="BR7204" s="8" t="s">
        <v>26917</v>
      </c>
      <c r="BW7204" s="10">
        <v>44531</v>
      </c>
      <c r="BX7204" s="10">
        <v>42614</v>
      </c>
      <c r="BY7204" s="9">
        <v>52.58</v>
      </c>
      <c r="BZ7204" s="8" t="s">
        <v>3721</v>
      </c>
      <c r="CA7204" s="8" t="s">
        <v>3717</v>
      </c>
      <c r="CF7204" s="8" t="s">
        <v>3708</v>
      </c>
      <c r="CH7204" s="9">
        <v>1327.18</v>
      </c>
      <c r="CM7204" s="12">
        <v>10</v>
      </c>
      <c r="CR7204" s="8" t="s">
        <v>26914</v>
      </c>
      <c r="CV7204" s="13">
        <v>1</v>
      </c>
    </row>
    <row r="7205" spans="1:100" x14ac:dyDescent="0.2">
      <c r="A7205" s="8" t="s">
        <v>26919</v>
      </c>
      <c r="B7205" s="8" t="s">
        <v>26920</v>
      </c>
      <c r="C7205" s="8" t="s">
        <v>26921</v>
      </c>
      <c r="D7205" s="8" t="s">
        <v>6073</v>
      </c>
      <c r="E7205" s="8" t="s">
        <v>26922</v>
      </c>
      <c r="F7205" s="8" t="s">
        <v>3727</v>
      </c>
      <c r="G7205" s="8" t="s">
        <v>26923</v>
      </c>
      <c r="H7205" s="8" t="s">
        <v>3729</v>
      </c>
      <c r="I7205" s="8" t="s">
        <v>10294</v>
      </c>
      <c r="J7205" s="8" t="s">
        <v>3769</v>
      </c>
      <c r="K7205" s="8" t="s">
        <v>26924</v>
      </c>
      <c r="M7205" s="8" t="s">
        <v>3866</v>
      </c>
      <c r="N7205" s="8" t="s">
        <v>3708</v>
      </c>
      <c r="O7205" s="8" t="s">
        <v>3709</v>
      </c>
      <c r="P7205" s="9">
        <v>2700.18</v>
      </c>
      <c r="Q7205" s="8" t="s">
        <v>3710</v>
      </c>
      <c r="R7205" s="8" t="s">
        <v>15342</v>
      </c>
      <c r="S7205" s="9">
        <v>2679.97</v>
      </c>
      <c r="T7205" s="9">
        <v>2067.84</v>
      </c>
      <c r="U7205" s="8" t="s">
        <v>3710</v>
      </c>
      <c r="V7205" s="8" t="s">
        <v>15343</v>
      </c>
      <c r="W7205" s="8" t="s">
        <v>3713</v>
      </c>
      <c r="X7205" s="8" t="s">
        <v>15344</v>
      </c>
      <c r="AY7205" s="8" t="s">
        <v>15345</v>
      </c>
      <c r="AZ7205" s="10">
        <v>40576</v>
      </c>
      <c r="BB7205" s="8" t="s">
        <v>3717</v>
      </c>
      <c r="BC7205" s="10">
        <v>44735</v>
      </c>
      <c r="BE7205" s="8" t="s">
        <v>4223</v>
      </c>
      <c r="BF7205" s="8" t="s">
        <v>3742</v>
      </c>
      <c r="BG7205" s="11">
        <v>9</v>
      </c>
      <c r="BH7205" s="11">
        <v>2</v>
      </c>
      <c r="BI7205" s="8" t="s">
        <v>4189</v>
      </c>
      <c r="BJ7205" s="11">
        <v>9</v>
      </c>
      <c r="BQ7205" s="11">
        <v>229.76</v>
      </c>
      <c r="BR7205" s="8" t="s">
        <v>15343</v>
      </c>
      <c r="BW7205" s="10">
        <v>44501</v>
      </c>
      <c r="BX7205" s="10">
        <v>44682</v>
      </c>
      <c r="BY7205" s="9">
        <v>0</v>
      </c>
      <c r="BZ7205" s="8" t="s">
        <v>3742</v>
      </c>
      <c r="CF7205" s="8" t="s">
        <v>3708</v>
      </c>
      <c r="CH7205" s="9">
        <v>3559.83</v>
      </c>
      <c r="CM7205" s="12">
        <v>10</v>
      </c>
      <c r="CR7205" s="8" t="s">
        <v>26920</v>
      </c>
      <c r="CV7205" s="13">
        <v>1</v>
      </c>
    </row>
    <row r="7206" spans="1:100" x14ac:dyDescent="0.2">
      <c r="A7206" s="8" t="s">
        <v>26925</v>
      </c>
      <c r="B7206" s="8" t="s">
        <v>26920</v>
      </c>
      <c r="C7206" s="8" t="s">
        <v>26921</v>
      </c>
      <c r="D7206" s="8" t="s">
        <v>6073</v>
      </c>
      <c r="E7206" s="8" t="s">
        <v>26926</v>
      </c>
      <c r="F7206" s="8" t="s">
        <v>3727</v>
      </c>
      <c r="G7206" s="8" t="s">
        <v>26927</v>
      </c>
      <c r="H7206" s="8" t="s">
        <v>3729</v>
      </c>
      <c r="I7206" s="8" t="s">
        <v>10294</v>
      </c>
      <c r="J7206" s="8" t="s">
        <v>3769</v>
      </c>
      <c r="K7206" s="8" t="s">
        <v>26924</v>
      </c>
      <c r="M7206" s="8" t="s">
        <v>3866</v>
      </c>
      <c r="N7206" s="8" t="s">
        <v>3708</v>
      </c>
      <c r="O7206" s="8" t="s">
        <v>3709</v>
      </c>
      <c r="P7206" s="9">
        <v>13500.76</v>
      </c>
      <c r="Q7206" s="8" t="s">
        <v>3710</v>
      </c>
      <c r="R7206" s="8" t="s">
        <v>15342</v>
      </c>
      <c r="S7206" s="9">
        <v>13399.86</v>
      </c>
      <c r="T7206" s="9">
        <v>10339.200000000001</v>
      </c>
      <c r="U7206" s="8" t="s">
        <v>3710</v>
      </c>
      <c r="V7206" s="8" t="s">
        <v>15343</v>
      </c>
      <c r="W7206" s="8" t="s">
        <v>3713</v>
      </c>
      <c r="X7206" s="8" t="s">
        <v>15344</v>
      </c>
      <c r="AY7206" s="8" t="s">
        <v>15345</v>
      </c>
      <c r="AZ7206" s="10">
        <v>40576</v>
      </c>
      <c r="BB7206" s="8" t="s">
        <v>3717</v>
      </c>
      <c r="BC7206" s="10">
        <v>44755</v>
      </c>
      <c r="BE7206" s="8" t="s">
        <v>4223</v>
      </c>
      <c r="BF7206" s="8" t="s">
        <v>3742</v>
      </c>
      <c r="BG7206" s="11">
        <v>45</v>
      </c>
      <c r="BH7206" s="11">
        <v>2</v>
      </c>
      <c r="BI7206" s="8" t="s">
        <v>4189</v>
      </c>
      <c r="BJ7206" s="11">
        <v>45</v>
      </c>
      <c r="BQ7206" s="11">
        <v>229.76</v>
      </c>
      <c r="BR7206" s="8" t="s">
        <v>15343</v>
      </c>
      <c r="BW7206" s="10">
        <v>44501</v>
      </c>
      <c r="BX7206" s="10">
        <v>44682</v>
      </c>
      <c r="BY7206" s="9">
        <v>0</v>
      </c>
      <c r="BZ7206" s="8" t="s">
        <v>3742</v>
      </c>
      <c r="CF7206" s="8" t="s">
        <v>3708</v>
      </c>
      <c r="CH7206" s="9">
        <v>16091.65</v>
      </c>
      <c r="CM7206" s="12">
        <v>10</v>
      </c>
      <c r="CR7206" s="8" t="s">
        <v>26920</v>
      </c>
      <c r="CV7206" s="13">
        <v>1</v>
      </c>
    </row>
    <row r="7207" spans="1:100" x14ac:dyDescent="0.2">
      <c r="A7207" s="8" t="s">
        <v>26928</v>
      </c>
      <c r="B7207" s="8" t="s">
        <v>26920</v>
      </c>
      <c r="C7207" s="8" t="s">
        <v>26929</v>
      </c>
      <c r="D7207" s="8" t="s">
        <v>6073</v>
      </c>
      <c r="E7207" s="8" t="s">
        <v>4801</v>
      </c>
      <c r="F7207" s="8" t="s">
        <v>3727</v>
      </c>
      <c r="G7207" s="8" t="s">
        <v>26930</v>
      </c>
      <c r="H7207" s="8" t="s">
        <v>3729</v>
      </c>
      <c r="I7207" s="8" t="s">
        <v>10294</v>
      </c>
      <c r="J7207" s="8" t="s">
        <v>3769</v>
      </c>
      <c r="K7207" s="8" t="s">
        <v>26931</v>
      </c>
      <c r="M7207" s="8" t="s">
        <v>3866</v>
      </c>
      <c r="N7207" s="8" t="s">
        <v>3708</v>
      </c>
      <c r="O7207" s="8" t="s">
        <v>3709</v>
      </c>
      <c r="P7207" s="9">
        <v>5283.27</v>
      </c>
      <c r="Q7207" s="8" t="s">
        <v>3710</v>
      </c>
      <c r="R7207" s="8" t="s">
        <v>15342</v>
      </c>
      <c r="S7207" s="9">
        <v>5359.94</v>
      </c>
      <c r="T7207" s="9">
        <v>4135.68</v>
      </c>
      <c r="U7207" s="8" t="s">
        <v>3710</v>
      </c>
      <c r="V7207" s="8" t="s">
        <v>15343</v>
      </c>
      <c r="W7207" s="8" t="s">
        <v>3713</v>
      </c>
      <c r="X7207" s="8" t="s">
        <v>15344</v>
      </c>
      <c r="AY7207" s="8" t="s">
        <v>15345</v>
      </c>
      <c r="AZ7207" s="10">
        <v>40576</v>
      </c>
      <c r="BB7207" s="8" t="s">
        <v>3717</v>
      </c>
      <c r="BC7207" s="10">
        <v>43570</v>
      </c>
      <c r="BE7207" s="8" t="s">
        <v>4223</v>
      </c>
      <c r="BF7207" s="8" t="s">
        <v>3742</v>
      </c>
      <c r="BG7207" s="11">
        <v>18</v>
      </c>
      <c r="BH7207" s="11">
        <v>2</v>
      </c>
      <c r="BI7207" s="8" t="s">
        <v>4189</v>
      </c>
      <c r="BJ7207" s="11">
        <v>18</v>
      </c>
      <c r="BQ7207" s="11">
        <v>229.76</v>
      </c>
      <c r="BR7207" s="8" t="s">
        <v>15343</v>
      </c>
      <c r="BW7207" s="10">
        <v>44501</v>
      </c>
      <c r="BX7207" s="10">
        <v>44682</v>
      </c>
      <c r="BY7207" s="9">
        <v>0</v>
      </c>
      <c r="BZ7207" s="8" t="s">
        <v>3742</v>
      </c>
      <c r="CF7207" s="8" t="s">
        <v>3708</v>
      </c>
      <c r="CH7207" s="9">
        <v>6767.86</v>
      </c>
      <c r="CM7207" s="12">
        <v>10</v>
      </c>
      <c r="CR7207" s="8" t="s">
        <v>26920</v>
      </c>
      <c r="CV7207" s="13">
        <v>1</v>
      </c>
    </row>
    <row r="7208" spans="1:100" x14ac:dyDescent="0.2">
      <c r="A7208" s="8" t="s">
        <v>26932</v>
      </c>
      <c r="B7208" s="8" t="s">
        <v>26920</v>
      </c>
      <c r="C7208" s="8" t="s">
        <v>26929</v>
      </c>
      <c r="D7208" s="8" t="s">
        <v>6073</v>
      </c>
      <c r="E7208" s="8" t="s">
        <v>4830</v>
      </c>
      <c r="F7208" s="8" t="s">
        <v>3727</v>
      </c>
      <c r="G7208" s="8" t="s">
        <v>26933</v>
      </c>
      <c r="H7208" s="8" t="s">
        <v>3729</v>
      </c>
      <c r="I7208" s="8" t="s">
        <v>10294</v>
      </c>
      <c r="J7208" s="8" t="s">
        <v>3769</v>
      </c>
      <c r="K7208" s="8" t="s">
        <v>26931</v>
      </c>
      <c r="M7208" s="8" t="s">
        <v>3866</v>
      </c>
      <c r="N7208" s="8" t="s">
        <v>3708</v>
      </c>
      <c r="O7208" s="8" t="s">
        <v>3709</v>
      </c>
      <c r="P7208" s="9">
        <v>9110.84</v>
      </c>
      <c r="Q7208" s="8" t="s">
        <v>3710</v>
      </c>
      <c r="R7208" s="8" t="s">
        <v>15342</v>
      </c>
      <c r="S7208" s="9">
        <v>8933.24</v>
      </c>
      <c r="T7208" s="9">
        <v>6892.8</v>
      </c>
      <c r="U7208" s="8" t="s">
        <v>3710</v>
      </c>
      <c r="V7208" s="8" t="s">
        <v>15343</v>
      </c>
      <c r="W7208" s="8" t="s">
        <v>3713</v>
      </c>
      <c r="X7208" s="8" t="s">
        <v>15344</v>
      </c>
      <c r="AY7208" s="8" t="s">
        <v>15345</v>
      </c>
      <c r="AZ7208" s="10">
        <v>40576</v>
      </c>
      <c r="BB7208" s="8" t="s">
        <v>3717</v>
      </c>
      <c r="BC7208" s="10">
        <v>43570</v>
      </c>
      <c r="BE7208" s="8" t="s">
        <v>4223</v>
      </c>
      <c r="BF7208" s="8" t="s">
        <v>3742</v>
      </c>
      <c r="BG7208" s="11">
        <v>30</v>
      </c>
      <c r="BH7208" s="11">
        <v>2</v>
      </c>
      <c r="BI7208" s="8" t="s">
        <v>4189</v>
      </c>
      <c r="BJ7208" s="11">
        <v>30</v>
      </c>
      <c r="BQ7208" s="11">
        <v>229.76</v>
      </c>
      <c r="BR7208" s="8" t="s">
        <v>15343</v>
      </c>
      <c r="BW7208" s="10">
        <v>44501</v>
      </c>
      <c r="BX7208" s="10">
        <v>44682</v>
      </c>
      <c r="BY7208" s="9">
        <v>0</v>
      </c>
      <c r="BZ7208" s="8" t="s">
        <v>3742</v>
      </c>
      <c r="CF7208" s="8" t="s">
        <v>3708</v>
      </c>
      <c r="CH7208" s="9">
        <v>11146.6</v>
      </c>
      <c r="CM7208" s="12">
        <v>10</v>
      </c>
      <c r="CR7208" s="8" t="s">
        <v>26920</v>
      </c>
      <c r="CV7208" s="13">
        <v>1</v>
      </c>
    </row>
    <row r="7209" spans="1:100" x14ac:dyDescent="0.2">
      <c r="A7209" s="8" t="s">
        <v>26934</v>
      </c>
      <c r="B7209" s="8" t="s">
        <v>26920</v>
      </c>
      <c r="C7209" s="8" t="s">
        <v>26929</v>
      </c>
      <c r="D7209" s="8" t="s">
        <v>6073</v>
      </c>
      <c r="E7209" s="8" t="s">
        <v>26935</v>
      </c>
      <c r="F7209" s="8" t="s">
        <v>3727</v>
      </c>
      <c r="G7209" s="8" t="s">
        <v>26936</v>
      </c>
      <c r="H7209" s="8" t="s">
        <v>3729</v>
      </c>
      <c r="I7209" s="8" t="s">
        <v>10294</v>
      </c>
      <c r="J7209" s="8" t="s">
        <v>3769</v>
      </c>
      <c r="K7209" s="8" t="s">
        <v>26931</v>
      </c>
      <c r="M7209" s="8" t="s">
        <v>3866</v>
      </c>
      <c r="N7209" s="8" t="s">
        <v>3708</v>
      </c>
      <c r="O7209" s="8" t="s">
        <v>3709</v>
      </c>
      <c r="P7209" s="9">
        <v>28116.61</v>
      </c>
      <c r="Q7209" s="8" t="s">
        <v>3710</v>
      </c>
      <c r="R7209" s="8" t="s">
        <v>15342</v>
      </c>
      <c r="S7209" s="9">
        <v>26799.71</v>
      </c>
      <c r="T7209" s="9">
        <v>20678.400000000001</v>
      </c>
      <c r="U7209" s="8" t="s">
        <v>3710</v>
      </c>
      <c r="V7209" s="8" t="s">
        <v>15343</v>
      </c>
      <c r="W7209" s="8" t="s">
        <v>3713</v>
      </c>
      <c r="X7209" s="8" t="s">
        <v>15344</v>
      </c>
      <c r="AY7209" s="8" t="s">
        <v>15345</v>
      </c>
      <c r="AZ7209" s="10">
        <v>40576</v>
      </c>
      <c r="BB7209" s="8" t="s">
        <v>3717</v>
      </c>
      <c r="BC7209" s="10">
        <v>43570</v>
      </c>
      <c r="BE7209" s="8" t="s">
        <v>4223</v>
      </c>
      <c r="BF7209" s="8" t="s">
        <v>3742</v>
      </c>
      <c r="BG7209" s="11">
        <v>90</v>
      </c>
      <c r="BH7209" s="11">
        <v>2</v>
      </c>
      <c r="BI7209" s="8" t="s">
        <v>4189</v>
      </c>
      <c r="BJ7209" s="11">
        <v>90</v>
      </c>
      <c r="BQ7209" s="11">
        <v>229.76</v>
      </c>
      <c r="BR7209" s="8" t="s">
        <v>15343</v>
      </c>
      <c r="BW7209" s="10">
        <v>44501</v>
      </c>
      <c r="BX7209" s="10">
        <v>44682</v>
      </c>
      <c r="BY7209" s="9">
        <v>0</v>
      </c>
      <c r="BZ7209" s="8" t="s">
        <v>3742</v>
      </c>
      <c r="CF7209" s="8" t="s">
        <v>3708</v>
      </c>
      <c r="CH7209" s="9">
        <v>32490.639999999999</v>
      </c>
      <c r="CM7209" s="12">
        <v>10</v>
      </c>
      <c r="CR7209" s="8" t="s">
        <v>26920</v>
      </c>
      <c r="CV7209" s="13">
        <v>1</v>
      </c>
    </row>
    <row r="7210" spans="1:100" x14ac:dyDescent="0.2">
      <c r="A7210" s="8" t="s">
        <v>26937</v>
      </c>
      <c r="B7210" s="8" t="s">
        <v>26920</v>
      </c>
      <c r="C7210" s="8" t="s">
        <v>26929</v>
      </c>
      <c r="D7210" s="8" t="s">
        <v>6073</v>
      </c>
      <c r="E7210" s="8" t="s">
        <v>11267</v>
      </c>
      <c r="F7210" s="8" t="s">
        <v>3727</v>
      </c>
      <c r="G7210" s="8" t="s">
        <v>26938</v>
      </c>
      <c r="H7210" s="8" t="s">
        <v>3729</v>
      </c>
      <c r="I7210" s="8" t="s">
        <v>10294</v>
      </c>
      <c r="J7210" s="8" t="s">
        <v>3769</v>
      </c>
      <c r="K7210" s="8" t="s">
        <v>26931</v>
      </c>
      <c r="M7210" s="8" t="s">
        <v>3866</v>
      </c>
      <c r="N7210" s="8" t="s">
        <v>3708</v>
      </c>
      <c r="O7210" s="8" t="s">
        <v>3709</v>
      </c>
      <c r="P7210" s="9">
        <v>45554.080000000002</v>
      </c>
      <c r="Q7210" s="8" t="s">
        <v>3710</v>
      </c>
      <c r="R7210" s="8" t="s">
        <v>15342</v>
      </c>
      <c r="S7210" s="9">
        <v>44666.19</v>
      </c>
      <c r="T7210" s="9">
        <v>34464</v>
      </c>
      <c r="U7210" s="8" t="s">
        <v>3710</v>
      </c>
      <c r="V7210" s="8" t="s">
        <v>15343</v>
      </c>
      <c r="W7210" s="8" t="s">
        <v>3713</v>
      </c>
      <c r="X7210" s="8" t="s">
        <v>15344</v>
      </c>
      <c r="AY7210" s="8" t="s">
        <v>15345</v>
      </c>
      <c r="AZ7210" s="10">
        <v>40576</v>
      </c>
      <c r="BB7210" s="8" t="s">
        <v>3717</v>
      </c>
      <c r="BC7210" s="10">
        <v>43587</v>
      </c>
      <c r="BE7210" s="8" t="s">
        <v>4223</v>
      </c>
      <c r="BF7210" s="8" t="s">
        <v>3742</v>
      </c>
      <c r="BG7210" s="11">
        <v>150</v>
      </c>
      <c r="BH7210" s="11">
        <v>2</v>
      </c>
      <c r="BI7210" s="8" t="s">
        <v>4189</v>
      </c>
      <c r="BJ7210" s="11">
        <v>150</v>
      </c>
      <c r="BQ7210" s="11">
        <v>229.76</v>
      </c>
      <c r="BR7210" s="8" t="s">
        <v>15343</v>
      </c>
      <c r="BW7210" s="10">
        <v>44501</v>
      </c>
      <c r="BX7210" s="10">
        <v>44682</v>
      </c>
      <c r="BY7210" s="9">
        <v>0</v>
      </c>
      <c r="BZ7210" s="8" t="s">
        <v>3742</v>
      </c>
      <c r="CF7210" s="8" t="s">
        <v>3708</v>
      </c>
      <c r="CH7210" s="9">
        <v>52055.48</v>
      </c>
      <c r="CM7210" s="12">
        <v>10</v>
      </c>
      <c r="CR7210" s="8" t="s">
        <v>26920</v>
      </c>
      <c r="CV7210" s="13">
        <v>1</v>
      </c>
    </row>
    <row r="7211" spans="1:100" x14ac:dyDescent="0.2">
      <c r="A7211" s="8" t="s">
        <v>26939</v>
      </c>
      <c r="B7211" s="8" t="s">
        <v>26940</v>
      </c>
      <c r="C7211" s="8" t="s">
        <v>5136</v>
      </c>
      <c r="D7211" s="8" t="s">
        <v>6125</v>
      </c>
      <c r="E7211" s="8" t="s">
        <v>3954</v>
      </c>
      <c r="F7211" s="8" t="s">
        <v>3701</v>
      </c>
      <c r="G7211" s="8" t="s">
        <v>17529</v>
      </c>
      <c r="H7211" s="8" t="s">
        <v>4163</v>
      </c>
      <c r="I7211" s="8" t="s">
        <v>3918</v>
      </c>
      <c r="J7211" s="8" t="s">
        <v>3769</v>
      </c>
      <c r="K7211" s="8" t="s">
        <v>26941</v>
      </c>
      <c r="M7211" s="8" t="s">
        <v>3707</v>
      </c>
      <c r="N7211" s="8" t="s">
        <v>3708</v>
      </c>
      <c r="O7211" s="8" t="s">
        <v>3709</v>
      </c>
      <c r="P7211" s="9">
        <v>230.93</v>
      </c>
      <c r="Q7211" s="8" t="s">
        <v>3710</v>
      </c>
      <c r="R7211" s="8" t="s">
        <v>6630</v>
      </c>
      <c r="S7211" s="9">
        <v>282.05</v>
      </c>
      <c r="T7211" s="9">
        <v>188.28</v>
      </c>
      <c r="U7211" s="8" t="s">
        <v>3710</v>
      </c>
      <c r="V7211" s="8" t="s">
        <v>6636</v>
      </c>
      <c r="W7211" s="8" t="s">
        <v>3713</v>
      </c>
      <c r="X7211" s="8" t="s">
        <v>26942</v>
      </c>
      <c r="AV7211" s="8" t="s">
        <v>6633</v>
      </c>
      <c r="AW7211" s="8">
        <v>5</v>
      </c>
      <c r="AX7211" s="8">
        <v>1</v>
      </c>
      <c r="AY7211" s="8" t="s">
        <v>26943</v>
      </c>
      <c r="BB7211" s="8" t="s">
        <v>3717</v>
      </c>
      <c r="BC7211" s="10">
        <v>44186</v>
      </c>
      <c r="BE7211" s="8" t="s">
        <v>4223</v>
      </c>
      <c r="BF7211" s="8" t="s">
        <v>3719</v>
      </c>
      <c r="BG7211" s="11">
        <v>25</v>
      </c>
      <c r="BH7211" s="11">
        <v>4000</v>
      </c>
      <c r="BI7211" s="8" t="s">
        <v>3720</v>
      </c>
      <c r="BJ7211" s="11">
        <v>12.5</v>
      </c>
      <c r="BQ7211" s="11">
        <v>15.0624</v>
      </c>
      <c r="BR7211" s="8" t="s">
        <v>6636</v>
      </c>
      <c r="BW7211" s="10">
        <v>44531</v>
      </c>
      <c r="BX7211" s="10">
        <v>42370</v>
      </c>
      <c r="BY7211" s="9">
        <v>62.4</v>
      </c>
      <c r="BZ7211" s="8" t="s">
        <v>3721</v>
      </c>
      <c r="CA7211" s="8" t="s">
        <v>3717</v>
      </c>
      <c r="CF7211" s="8" t="s">
        <v>3708</v>
      </c>
      <c r="CH7211" s="9">
        <v>344.45</v>
      </c>
      <c r="CM7211" s="12">
        <v>10</v>
      </c>
      <c r="CR7211" s="8" t="s">
        <v>26940</v>
      </c>
      <c r="CV7211" s="13">
        <v>1</v>
      </c>
    </row>
    <row r="7212" spans="1:100" x14ac:dyDescent="0.2">
      <c r="A7212" s="8" t="s">
        <v>26944</v>
      </c>
      <c r="B7212" s="8" t="s">
        <v>26945</v>
      </c>
      <c r="C7212" s="8" t="s">
        <v>4265</v>
      </c>
      <c r="D7212" s="8" t="s">
        <v>3798</v>
      </c>
      <c r="E7212" s="8" t="s">
        <v>3860</v>
      </c>
      <c r="F7212" s="8" t="s">
        <v>3701</v>
      </c>
      <c r="G7212" s="8" t="s">
        <v>5474</v>
      </c>
      <c r="H7212" s="8" t="s">
        <v>3703</v>
      </c>
      <c r="I7212" s="8" t="s">
        <v>8093</v>
      </c>
      <c r="J7212" s="8" t="s">
        <v>4009</v>
      </c>
      <c r="K7212" s="8" t="s">
        <v>26946</v>
      </c>
      <c r="M7212" s="8" t="s">
        <v>3707</v>
      </c>
      <c r="N7212" s="8" t="s">
        <v>3708</v>
      </c>
      <c r="O7212" s="8" t="s">
        <v>3709</v>
      </c>
      <c r="P7212" s="9">
        <v>52.14</v>
      </c>
      <c r="Q7212" s="8" t="s">
        <v>3710</v>
      </c>
      <c r="R7212" s="8" t="s">
        <v>26947</v>
      </c>
      <c r="S7212" s="9">
        <v>30.5</v>
      </c>
      <c r="T7212" s="9">
        <v>20.239999999999998</v>
      </c>
      <c r="U7212" s="8" t="s">
        <v>3710</v>
      </c>
      <c r="V7212" s="8" t="s">
        <v>26948</v>
      </c>
      <c r="AV7212" s="8" t="s">
        <v>26949</v>
      </c>
      <c r="AW7212" s="8">
        <v>91</v>
      </c>
      <c r="AX7212" s="8">
        <v>1</v>
      </c>
      <c r="AY7212" s="8" t="s">
        <v>3026</v>
      </c>
      <c r="BB7212" s="8" t="s">
        <v>3717</v>
      </c>
      <c r="BC7212" s="10">
        <v>41498</v>
      </c>
      <c r="BE7212" s="8" t="s">
        <v>4966</v>
      </c>
      <c r="BF7212" s="8" t="s">
        <v>3720</v>
      </c>
      <c r="BG7212" s="11">
        <v>5</v>
      </c>
      <c r="BH7212" s="11">
        <v>12</v>
      </c>
      <c r="BI7212" s="8" t="s">
        <v>3720</v>
      </c>
      <c r="BJ7212" s="11">
        <v>5</v>
      </c>
      <c r="BQ7212" s="11">
        <v>4.048</v>
      </c>
      <c r="BR7212" s="8" t="s">
        <v>26948</v>
      </c>
      <c r="BW7212" s="10">
        <v>44440</v>
      </c>
      <c r="BX7212" s="10">
        <v>42887</v>
      </c>
      <c r="BY7212" s="9">
        <v>17.03</v>
      </c>
      <c r="BZ7212" s="8" t="s">
        <v>3721</v>
      </c>
      <c r="CF7212" s="8" t="s">
        <v>3708</v>
      </c>
      <c r="CH7212" s="9">
        <v>78.569999999999993</v>
      </c>
      <c r="CM7212" s="12">
        <v>10</v>
      </c>
      <c r="CR7212" s="8" t="s">
        <v>26945</v>
      </c>
      <c r="CV7212" s="13">
        <v>1</v>
      </c>
    </row>
    <row r="7213" spans="1:100" x14ac:dyDescent="0.2">
      <c r="A7213" s="8" t="s">
        <v>3028</v>
      </c>
      <c r="B7213" s="8" t="s">
        <v>26945</v>
      </c>
      <c r="C7213" s="8" t="s">
        <v>6548</v>
      </c>
      <c r="D7213" s="8" t="s">
        <v>3798</v>
      </c>
      <c r="E7213" s="8" t="s">
        <v>4020</v>
      </c>
      <c r="F7213" s="8" t="s">
        <v>3701</v>
      </c>
      <c r="G7213" s="8" t="s">
        <v>26950</v>
      </c>
      <c r="H7213" s="8" t="s">
        <v>3703</v>
      </c>
      <c r="I7213" s="8" t="s">
        <v>8093</v>
      </c>
      <c r="J7213" s="8" t="s">
        <v>4009</v>
      </c>
      <c r="K7213" s="8" t="s">
        <v>26951</v>
      </c>
      <c r="M7213" s="8" t="s">
        <v>3707</v>
      </c>
      <c r="N7213" s="8" t="s">
        <v>3708</v>
      </c>
      <c r="O7213" s="8" t="s">
        <v>3709</v>
      </c>
      <c r="P7213" s="9">
        <v>79.989999999999995</v>
      </c>
      <c r="Q7213" s="8" t="s">
        <v>3710</v>
      </c>
      <c r="R7213" s="8" t="s">
        <v>26952</v>
      </c>
      <c r="S7213" s="9">
        <v>50.83</v>
      </c>
      <c r="T7213" s="9">
        <v>33.729999999999997</v>
      </c>
      <c r="U7213" s="8" t="s">
        <v>3710</v>
      </c>
      <c r="V7213" s="8" t="s">
        <v>26948</v>
      </c>
      <c r="AV7213" s="8" t="s">
        <v>26949</v>
      </c>
      <c r="AW7213" s="8">
        <v>91</v>
      </c>
      <c r="AX7213" s="8">
        <v>1</v>
      </c>
      <c r="AY7213" s="8" t="s">
        <v>3026</v>
      </c>
      <c r="BB7213" s="8" t="s">
        <v>3717</v>
      </c>
      <c r="BC7213" s="10">
        <v>41495</v>
      </c>
      <c r="BE7213" s="8" t="s">
        <v>4966</v>
      </c>
      <c r="BF7213" s="8" t="s">
        <v>3720</v>
      </c>
      <c r="BG7213" s="11">
        <v>8.3332999999999995</v>
      </c>
      <c r="BH7213" s="11">
        <v>12</v>
      </c>
      <c r="BI7213" s="8" t="s">
        <v>3720</v>
      </c>
      <c r="BJ7213" s="11">
        <v>8.3332999999999995</v>
      </c>
      <c r="BQ7213" s="11">
        <v>4.048</v>
      </c>
      <c r="BR7213" s="8" t="s">
        <v>26948</v>
      </c>
      <c r="BW7213" s="10">
        <v>44348</v>
      </c>
      <c r="BX7213" s="10">
        <v>42887</v>
      </c>
      <c r="BY7213" s="9">
        <v>28.38</v>
      </c>
      <c r="BZ7213" s="8" t="s">
        <v>3721</v>
      </c>
      <c r="CF7213" s="8" t="s">
        <v>3708</v>
      </c>
      <c r="CH7213" s="9">
        <v>120.54</v>
      </c>
      <c r="CM7213" s="12">
        <v>10</v>
      </c>
      <c r="CR7213" s="8" t="s">
        <v>26945</v>
      </c>
      <c r="CV7213" s="13">
        <v>1</v>
      </c>
    </row>
    <row r="7214" spans="1:100" x14ac:dyDescent="0.2">
      <c r="A7214" s="8" t="s">
        <v>26953</v>
      </c>
      <c r="B7214" s="8" t="s">
        <v>26954</v>
      </c>
      <c r="C7214" s="8" t="s">
        <v>26955</v>
      </c>
      <c r="D7214" s="8" t="s">
        <v>6720</v>
      </c>
      <c r="E7214" s="8" t="s">
        <v>26956</v>
      </c>
      <c r="F7214" s="8" t="s">
        <v>4546</v>
      </c>
      <c r="G7214" s="8" t="s">
        <v>26957</v>
      </c>
      <c r="H7214" s="8" t="s">
        <v>6835</v>
      </c>
      <c r="I7214" s="8" t="s">
        <v>5309</v>
      </c>
      <c r="J7214" s="8" t="s">
        <v>5310</v>
      </c>
      <c r="K7214" s="8" t="s">
        <v>26958</v>
      </c>
      <c r="M7214" s="8" t="s">
        <v>3866</v>
      </c>
      <c r="N7214" s="8" t="s">
        <v>3708</v>
      </c>
      <c r="O7214" s="8" t="s">
        <v>3804</v>
      </c>
      <c r="P7214" s="9">
        <v>602.83000000000004</v>
      </c>
      <c r="Q7214" s="8" t="s">
        <v>3805</v>
      </c>
      <c r="R7214" s="8" t="s">
        <v>26959</v>
      </c>
      <c r="S7214" s="9">
        <v>707.67</v>
      </c>
      <c r="T7214" s="9">
        <v>492.21</v>
      </c>
      <c r="U7214" s="8" t="s">
        <v>3710</v>
      </c>
      <c r="V7214" s="8" t="s">
        <v>26959</v>
      </c>
      <c r="W7214" s="8" t="s">
        <v>3736</v>
      </c>
      <c r="X7214" s="8" t="s">
        <v>4773</v>
      </c>
      <c r="Y7214" s="8" t="s">
        <v>3738</v>
      </c>
      <c r="AY7214" s="8" t="s">
        <v>2980</v>
      </c>
      <c r="AZ7214" s="10">
        <v>43292</v>
      </c>
      <c r="BA7214" s="10">
        <v>45145</v>
      </c>
      <c r="BC7214" s="10">
        <v>44026</v>
      </c>
      <c r="BE7214" s="8" t="s">
        <v>4223</v>
      </c>
      <c r="BF7214" s="8" t="s">
        <v>3960</v>
      </c>
      <c r="BG7214" s="11">
        <v>30</v>
      </c>
      <c r="BJ7214" s="11">
        <v>60</v>
      </c>
      <c r="BW7214" s="10">
        <v>43800</v>
      </c>
      <c r="BX7214" s="10">
        <v>43800</v>
      </c>
      <c r="BY7214" s="9">
        <v>0</v>
      </c>
      <c r="BZ7214" s="8" t="s">
        <v>3742</v>
      </c>
      <c r="CF7214" s="8" t="s">
        <v>3708</v>
      </c>
      <c r="CH7214" s="9">
        <v>854.04</v>
      </c>
      <c r="CM7214" s="12">
        <v>10</v>
      </c>
      <c r="CR7214" s="8" t="s">
        <v>26954</v>
      </c>
      <c r="CV7214" s="13">
        <v>1</v>
      </c>
    </row>
    <row r="7215" spans="1:100" x14ac:dyDescent="0.2">
      <c r="A7215" s="8" t="s">
        <v>26960</v>
      </c>
      <c r="B7215" s="8" t="s">
        <v>26954</v>
      </c>
      <c r="C7215" s="8" t="s">
        <v>26961</v>
      </c>
      <c r="D7215" s="8" t="s">
        <v>6720</v>
      </c>
      <c r="E7215" s="8" t="s">
        <v>26956</v>
      </c>
      <c r="F7215" s="8" t="s">
        <v>4546</v>
      </c>
      <c r="G7215" s="8" t="s">
        <v>26962</v>
      </c>
      <c r="H7215" s="8" t="s">
        <v>6835</v>
      </c>
      <c r="I7215" s="8" t="s">
        <v>5309</v>
      </c>
      <c r="J7215" s="8" t="s">
        <v>5310</v>
      </c>
      <c r="K7215" s="8" t="s">
        <v>26963</v>
      </c>
      <c r="M7215" s="8" t="s">
        <v>3866</v>
      </c>
      <c r="N7215" s="8" t="s">
        <v>3708</v>
      </c>
      <c r="O7215" s="8" t="s">
        <v>3804</v>
      </c>
      <c r="P7215" s="9">
        <v>820.62</v>
      </c>
      <c r="Q7215" s="8" t="s">
        <v>3805</v>
      </c>
      <c r="R7215" s="8" t="s">
        <v>26959</v>
      </c>
      <c r="S7215" s="9">
        <v>837.36</v>
      </c>
      <c r="T7215" s="9">
        <v>590.20000000000005</v>
      </c>
      <c r="U7215" s="8" t="s">
        <v>3710</v>
      </c>
      <c r="V7215" s="8" t="s">
        <v>26959</v>
      </c>
      <c r="W7215" s="8" t="s">
        <v>3736</v>
      </c>
      <c r="X7215" s="8" t="s">
        <v>4773</v>
      </c>
      <c r="Y7215" s="8" t="s">
        <v>3738</v>
      </c>
      <c r="AY7215" s="8" t="s">
        <v>2980</v>
      </c>
      <c r="AZ7215" s="10">
        <v>43292</v>
      </c>
      <c r="BA7215" s="10">
        <v>45145</v>
      </c>
      <c r="BC7215" s="10">
        <v>44026</v>
      </c>
      <c r="BE7215" s="8" t="s">
        <v>4223</v>
      </c>
      <c r="BF7215" s="8" t="s">
        <v>3960</v>
      </c>
      <c r="BG7215" s="11">
        <v>30</v>
      </c>
      <c r="BJ7215" s="11">
        <v>60</v>
      </c>
      <c r="BW7215" s="10">
        <v>43800</v>
      </c>
      <c r="BX7215" s="10">
        <v>43800</v>
      </c>
      <c r="BY7215" s="9">
        <v>0</v>
      </c>
      <c r="BZ7215" s="8" t="s">
        <v>3742</v>
      </c>
      <c r="CF7215" s="8" t="s">
        <v>3708</v>
      </c>
      <c r="CH7215" s="9">
        <v>1141.52</v>
      </c>
      <c r="CM7215" s="12">
        <v>10</v>
      </c>
      <c r="CR7215" s="8" t="s">
        <v>26954</v>
      </c>
      <c r="CV7215" s="13">
        <v>1</v>
      </c>
    </row>
    <row r="7216" spans="1:100" x14ac:dyDescent="0.2">
      <c r="A7216" s="8" t="s">
        <v>26964</v>
      </c>
      <c r="B7216" s="8" t="s">
        <v>26965</v>
      </c>
      <c r="C7216" s="8" t="s">
        <v>14894</v>
      </c>
      <c r="D7216" s="8" t="s">
        <v>4788</v>
      </c>
      <c r="E7216" s="8" t="s">
        <v>4789</v>
      </c>
      <c r="F7216" s="8" t="s">
        <v>4546</v>
      </c>
      <c r="G7216" s="8" t="s">
        <v>14895</v>
      </c>
      <c r="H7216" s="8" t="s">
        <v>4791</v>
      </c>
      <c r="I7216" s="8" t="s">
        <v>4031</v>
      </c>
      <c r="J7216" s="8" t="s">
        <v>3769</v>
      </c>
      <c r="K7216" s="8" t="s">
        <v>26966</v>
      </c>
      <c r="M7216" s="8" t="s">
        <v>3866</v>
      </c>
      <c r="N7216" s="8" t="s">
        <v>3771</v>
      </c>
      <c r="O7216" s="8" t="s">
        <v>3804</v>
      </c>
      <c r="P7216" s="9">
        <v>366.25</v>
      </c>
      <c r="Q7216" s="8" t="s">
        <v>3805</v>
      </c>
      <c r="R7216" s="8" t="s">
        <v>26967</v>
      </c>
      <c r="S7216" s="9">
        <v>535.87</v>
      </c>
      <c r="T7216" s="9">
        <v>366.25</v>
      </c>
      <c r="U7216" s="8" t="s">
        <v>3710</v>
      </c>
      <c r="V7216" s="8" t="s">
        <v>26967</v>
      </c>
      <c r="W7216" s="8" t="s">
        <v>3736</v>
      </c>
      <c r="X7216" s="8" t="s">
        <v>4773</v>
      </c>
      <c r="Y7216" s="8" t="s">
        <v>3738</v>
      </c>
      <c r="Z7216" s="8" t="s">
        <v>3739</v>
      </c>
      <c r="AY7216" s="8" t="s">
        <v>2980</v>
      </c>
      <c r="AZ7216" s="10">
        <v>43614</v>
      </c>
      <c r="BA7216" s="10">
        <v>45107</v>
      </c>
      <c r="BE7216" s="8" t="s">
        <v>3997</v>
      </c>
      <c r="BF7216" s="8" t="s">
        <v>3960</v>
      </c>
      <c r="BG7216" s="11">
        <v>30</v>
      </c>
      <c r="BJ7216" s="11">
        <v>120</v>
      </c>
      <c r="BW7216" s="10">
        <v>44348</v>
      </c>
      <c r="BX7216" s="10">
        <v>44348</v>
      </c>
      <c r="BY7216" s="9">
        <v>0</v>
      </c>
      <c r="BZ7216" s="8" t="s">
        <v>3750</v>
      </c>
      <c r="CF7216" s="8" t="s">
        <v>3708</v>
      </c>
      <c r="CH7216" s="9">
        <v>535.87</v>
      </c>
      <c r="CM7216" s="12">
        <v>10</v>
      </c>
      <c r="CR7216" s="8" t="s">
        <v>26965</v>
      </c>
      <c r="CV7216" s="13">
        <v>1</v>
      </c>
    </row>
    <row r="7217" spans="1:100" x14ac:dyDescent="0.2">
      <c r="A7217" s="8" t="s">
        <v>26968</v>
      </c>
      <c r="B7217" s="8" t="s">
        <v>26965</v>
      </c>
      <c r="C7217" s="8" t="s">
        <v>14899</v>
      </c>
      <c r="D7217" s="8" t="s">
        <v>4788</v>
      </c>
      <c r="E7217" s="8" t="s">
        <v>4789</v>
      </c>
      <c r="F7217" s="8" t="s">
        <v>4546</v>
      </c>
      <c r="G7217" s="8" t="s">
        <v>14900</v>
      </c>
      <c r="H7217" s="8" t="s">
        <v>4791</v>
      </c>
      <c r="I7217" s="8" t="s">
        <v>4031</v>
      </c>
      <c r="J7217" s="8" t="s">
        <v>3769</v>
      </c>
      <c r="K7217" s="8" t="s">
        <v>26969</v>
      </c>
      <c r="M7217" s="8" t="s">
        <v>3866</v>
      </c>
      <c r="N7217" s="8" t="s">
        <v>3771</v>
      </c>
      <c r="O7217" s="8" t="s">
        <v>3804</v>
      </c>
      <c r="P7217" s="9">
        <v>463.28</v>
      </c>
      <c r="Q7217" s="8" t="s">
        <v>3805</v>
      </c>
      <c r="R7217" s="8" t="s">
        <v>26967</v>
      </c>
      <c r="S7217" s="9">
        <v>668.21</v>
      </c>
      <c r="T7217" s="9">
        <v>463.28</v>
      </c>
      <c r="U7217" s="8" t="s">
        <v>3710</v>
      </c>
      <c r="V7217" s="8" t="s">
        <v>26967</v>
      </c>
      <c r="W7217" s="8" t="s">
        <v>3736</v>
      </c>
      <c r="X7217" s="8" t="s">
        <v>4773</v>
      </c>
      <c r="Y7217" s="8" t="s">
        <v>3738</v>
      </c>
      <c r="Z7217" s="8" t="s">
        <v>3739</v>
      </c>
      <c r="AY7217" s="8" t="s">
        <v>2980</v>
      </c>
      <c r="AZ7217" s="10">
        <v>43614</v>
      </c>
      <c r="BA7217" s="10">
        <v>45107</v>
      </c>
      <c r="BE7217" s="8" t="s">
        <v>3997</v>
      </c>
      <c r="BF7217" s="8" t="s">
        <v>3960</v>
      </c>
      <c r="BG7217" s="11">
        <v>30</v>
      </c>
      <c r="BJ7217" s="11">
        <v>120</v>
      </c>
      <c r="BW7217" s="10">
        <v>44348</v>
      </c>
      <c r="BX7217" s="10">
        <v>44348</v>
      </c>
      <c r="BY7217" s="9">
        <v>0</v>
      </c>
      <c r="BZ7217" s="8" t="s">
        <v>3750</v>
      </c>
      <c r="CF7217" s="8" t="s">
        <v>3708</v>
      </c>
      <c r="CH7217" s="9">
        <v>668.21</v>
      </c>
      <c r="CM7217" s="12">
        <v>10</v>
      </c>
      <c r="CR7217" s="8" t="s">
        <v>26965</v>
      </c>
      <c r="CV7217" s="13">
        <v>1</v>
      </c>
    </row>
    <row r="7218" spans="1:100" x14ac:dyDescent="0.2">
      <c r="A7218" s="8" t="s">
        <v>26970</v>
      </c>
      <c r="B7218" s="8" t="s">
        <v>26965</v>
      </c>
      <c r="C7218" s="8" t="s">
        <v>26971</v>
      </c>
      <c r="D7218" s="8" t="s">
        <v>4788</v>
      </c>
      <c r="E7218" s="8" t="s">
        <v>4789</v>
      </c>
      <c r="F7218" s="8" t="s">
        <v>4546</v>
      </c>
      <c r="G7218" s="8" t="s">
        <v>26972</v>
      </c>
      <c r="H7218" s="8" t="s">
        <v>4791</v>
      </c>
      <c r="I7218" s="8" t="s">
        <v>4031</v>
      </c>
      <c r="J7218" s="8" t="s">
        <v>3769</v>
      </c>
      <c r="K7218" s="8" t="s">
        <v>26973</v>
      </c>
      <c r="M7218" s="8" t="s">
        <v>3866</v>
      </c>
      <c r="N7218" s="8" t="s">
        <v>3771</v>
      </c>
      <c r="O7218" s="8" t="s">
        <v>3804</v>
      </c>
      <c r="P7218" s="9">
        <v>314.64</v>
      </c>
      <c r="Q7218" s="8" t="s">
        <v>3805</v>
      </c>
      <c r="R7218" s="8" t="s">
        <v>26967</v>
      </c>
      <c r="S7218" s="9">
        <v>465.47</v>
      </c>
      <c r="T7218" s="9">
        <v>314.64</v>
      </c>
      <c r="U7218" s="8" t="s">
        <v>3710</v>
      </c>
      <c r="V7218" s="8" t="s">
        <v>26967</v>
      </c>
      <c r="W7218" s="8" t="s">
        <v>3736</v>
      </c>
      <c r="X7218" s="8" t="s">
        <v>4773</v>
      </c>
      <c r="Y7218" s="8" t="s">
        <v>3738</v>
      </c>
      <c r="Z7218" s="8" t="s">
        <v>3739</v>
      </c>
      <c r="AY7218" s="8" t="s">
        <v>2980</v>
      </c>
      <c r="AZ7218" s="10">
        <v>43614</v>
      </c>
      <c r="BA7218" s="10">
        <v>45107</v>
      </c>
      <c r="BE7218" s="8" t="s">
        <v>3997</v>
      </c>
      <c r="BF7218" s="8" t="s">
        <v>3960</v>
      </c>
      <c r="BG7218" s="11">
        <v>30</v>
      </c>
      <c r="BJ7218" s="11">
        <v>120</v>
      </c>
      <c r="BW7218" s="10">
        <v>44348</v>
      </c>
      <c r="BX7218" s="10">
        <v>44348</v>
      </c>
      <c r="BY7218" s="9">
        <v>0</v>
      </c>
      <c r="BZ7218" s="8" t="s">
        <v>3750</v>
      </c>
      <c r="CF7218" s="8" t="s">
        <v>3708</v>
      </c>
      <c r="CH7218" s="9">
        <v>465.47</v>
      </c>
      <c r="CM7218" s="12">
        <v>10</v>
      </c>
      <c r="CR7218" s="8" t="s">
        <v>26965</v>
      </c>
      <c r="CV7218" s="13">
        <v>1</v>
      </c>
    </row>
    <row r="7219" spans="1:100" x14ac:dyDescent="0.2">
      <c r="A7219" s="8" t="s">
        <v>26974</v>
      </c>
      <c r="B7219" s="8" t="s">
        <v>26975</v>
      </c>
      <c r="C7219" s="8" t="s">
        <v>14894</v>
      </c>
      <c r="D7219" s="8" t="s">
        <v>4788</v>
      </c>
      <c r="E7219" s="8" t="s">
        <v>4789</v>
      </c>
      <c r="F7219" s="8" t="s">
        <v>4546</v>
      </c>
      <c r="G7219" s="8" t="s">
        <v>14895</v>
      </c>
      <c r="H7219" s="8" t="s">
        <v>4791</v>
      </c>
      <c r="I7219" s="8" t="s">
        <v>4031</v>
      </c>
      <c r="J7219" s="8" t="s">
        <v>3769</v>
      </c>
      <c r="K7219" s="8" t="s">
        <v>26966</v>
      </c>
      <c r="M7219" s="8" t="s">
        <v>3866</v>
      </c>
      <c r="N7219" s="8" t="s">
        <v>3771</v>
      </c>
      <c r="O7219" s="8" t="s">
        <v>3804</v>
      </c>
      <c r="P7219" s="9">
        <v>366.25</v>
      </c>
      <c r="Q7219" s="8" t="s">
        <v>3805</v>
      </c>
      <c r="R7219" s="8" t="s">
        <v>26967</v>
      </c>
      <c r="S7219" s="9">
        <v>535.87</v>
      </c>
      <c r="T7219" s="9">
        <v>366.25</v>
      </c>
      <c r="U7219" s="8" t="s">
        <v>3710</v>
      </c>
      <c r="V7219" s="8" t="s">
        <v>26967</v>
      </c>
      <c r="W7219" s="8" t="s">
        <v>3736</v>
      </c>
      <c r="X7219" s="8" t="s">
        <v>4773</v>
      </c>
      <c r="Y7219" s="8" t="s">
        <v>3738</v>
      </c>
      <c r="Z7219" s="8" t="s">
        <v>3739</v>
      </c>
      <c r="AY7219" s="8" t="s">
        <v>2980</v>
      </c>
      <c r="AZ7219" s="10">
        <v>43614</v>
      </c>
      <c r="BA7219" s="10">
        <v>45169</v>
      </c>
      <c r="BE7219" s="8" t="s">
        <v>3997</v>
      </c>
      <c r="BF7219" s="8" t="s">
        <v>3960</v>
      </c>
      <c r="BG7219" s="11">
        <v>30</v>
      </c>
      <c r="BJ7219" s="11">
        <v>120</v>
      </c>
      <c r="BW7219" s="10">
        <v>44348</v>
      </c>
      <c r="BX7219" s="10">
        <v>44348</v>
      </c>
      <c r="BY7219" s="9">
        <v>0</v>
      </c>
      <c r="BZ7219" s="8" t="s">
        <v>3750</v>
      </c>
      <c r="CF7219" s="8" t="s">
        <v>3708</v>
      </c>
      <c r="CH7219" s="9">
        <v>535.87</v>
      </c>
      <c r="CM7219" s="12">
        <v>10</v>
      </c>
      <c r="CR7219" s="8" t="s">
        <v>26975</v>
      </c>
      <c r="CV7219" s="13">
        <v>1</v>
      </c>
    </row>
    <row r="7220" spans="1:100" x14ac:dyDescent="0.2">
      <c r="A7220" s="8" t="s">
        <v>26976</v>
      </c>
      <c r="B7220" s="8" t="s">
        <v>26975</v>
      </c>
      <c r="C7220" s="8" t="s">
        <v>14899</v>
      </c>
      <c r="D7220" s="8" t="s">
        <v>4788</v>
      </c>
      <c r="E7220" s="8" t="s">
        <v>4789</v>
      </c>
      <c r="F7220" s="8" t="s">
        <v>4546</v>
      </c>
      <c r="G7220" s="8" t="s">
        <v>14900</v>
      </c>
      <c r="H7220" s="8" t="s">
        <v>4791</v>
      </c>
      <c r="I7220" s="8" t="s">
        <v>4031</v>
      </c>
      <c r="J7220" s="8" t="s">
        <v>3769</v>
      </c>
      <c r="K7220" s="8" t="s">
        <v>26969</v>
      </c>
      <c r="M7220" s="8" t="s">
        <v>3866</v>
      </c>
      <c r="N7220" s="8" t="s">
        <v>3771</v>
      </c>
      <c r="O7220" s="8" t="s">
        <v>3804</v>
      </c>
      <c r="P7220" s="9">
        <v>463.28</v>
      </c>
      <c r="Q7220" s="8" t="s">
        <v>3805</v>
      </c>
      <c r="R7220" s="8" t="s">
        <v>26967</v>
      </c>
      <c r="S7220" s="9">
        <v>668.21</v>
      </c>
      <c r="T7220" s="9">
        <v>463.28</v>
      </c>
      <c r="U7220" s="8" t="s">
        <v>3710</v>
      </c>
      <c r="V7220" s="8" t="s">
        <v>26967</v>
      </c>
      <c r="W7220" s="8" t="s">
        <v>3736</v>
      </c>
      <c r="X7220" s="8" t="s">
        <v>4773</v>
      </c>
      <c r="Y7220" s="8" t="s">
        <v>3738</v>
      </c>
      <c r="Z7220" s="8" t="s">
        <v>3739</v>
      </c>
      <c r="AY7220" s="8" t="s">
        <v>2980</v>
      </c>
      <c r="AZ7220" s="10">
        <v>43614</v>
      </c>
      <c r="BA7220" s="10">
        <v>45169</v>
      </c>
      <c r="BE7220" s="8" t="s">
        <v>3997</v>
      </c>
      <c r="BF7220" s="8" t="s">
        <v>3960</v>
      </c>
      <c r="BG7220" s="11">
        <v>30</v>
      </c>
      <c r="BJ7220" s="11">
        <v>120</v>
      </c>
      <c r="BW7220" s="10">
        <v>44348</v>
      </c>
      <c r="BX7220" s="10">
        <v>44348</v>
      </c>
      <c r="BY7220" s="9">
        <v>0</v>
      </c>
      <c r="BZ7220" s="8" t="s">
        <v>3750</v>
      </c>
      <c r="CF7220" s="8" t="s">
        <v>3708</v>
      </c>
      <c r="CH7220" s="9">
        <v>668.21</v>
      </c>
      <c r="CM7220" s="12">
        <v>10</v>
      </c>
      <c r="CR7220" s="8" t="s">
        <v>26975</v>
      </c>
      <c r="CV7220" s="13">
        <v>1</v>
      </c>
    </row>
    <row r="7221" spans="1:100" x14ac:dyDescent="0.2">
      <c r="A7221" s="8" t="s">
        <v>26977</v>
      </c>
      <c r="B7221" s="8" t="s">
        <v>26975</v>
      </c>
      <c r="C7221" s="8" t="s">
        <v>26971</v>
      </c>
      <c r="D7221" s="8" t="s">
        <v>4788</v>
      </c>
      <c r="E7221" s="8" t="s">
        <v>4789</v>
      </c>
      <c r="F7221" s="8" t="s">
        <v>4546</v>
      </c>
      <c r="G7221" s="8" t="s">
        <v>26972</v>
      </c>
      <c r="H7221" s="8" t="s">
        <v>4791</v>
      </c>
      <c r="I7221" s="8" t="s">
        <v>4031</v>
      </c>
      <c r="J7221" s="8" t="s">
        <v>3769</v>
      </c>
      <c r="K7221" s="8" t="s">
        <v>26973</v>
      </c>
      <c r="M7221" s="8" t="s">
        <v>3866</v>
      </c>
      <c r="N7221" s="8" t="s">
        <v>3771</v>
      </c>
      <c r="O7221" s="8" t="s">
        <v>3804</v>
      </c>
      <c r="P7221" s="9">
        <v>314.64</v>
      </c>
      <c r="Q7221" s="8" t="s">
        <v>3805</v>
      </c>
      <c r="R7221" s="8" t="s">
        <v>26967</v>
      </c>
      <c r="S7221" s="9">
        <v>465.47</v>
      </c>
      <c r="T7221" s="9">
        <v>314.64</v>
      </c>
      <c r="U7221" s="8" t="s">
        <v>3710</v>
      </c>
      <c r="V7221" s="8" t="s">
        <v>26967</v>
      </c>
      <c r="W7221" s="8" t="s">
        <v>3736</v>
      </c>
      <c r="X7221" s="8" t="s">
        <v>4773</v>
      </c>
      <c r="Y7221" s="8" t="s">
        <v>3738</v>
      </c>
      <c r="Z7221" s="8" t="s">
        <v>3739</v>
      </c>
      <c r="AY7221" s="8" t="s">
        <v>2980</v>
      </c>
      <c r="AZ7221" s="10">
        <v>43614</v>
      </c>
      <c r="BA7221" s="10">
        <v>45169</v>
      </c>
      <c r="BE7221" s="8" t="s">
        <v>3997</v>
      </c>
      <c r="BF7221" s="8" t="s">
        <v>3960</v>
      </c>
      <c r="BG7221" s="11">
        <v>30</v>
      </c>
      <c r="BJ7221" s="11">
        <v>120</v>
      </c>
      <c r="BW7221" s="10">
        <v>44348</v>
      </c>
      <c r="BX7221" s="10">
        <v>44348</v>
      </c>
      <c r="BY7221" s="9">
        <v>0</v>
      </c>
      <c r="BZ7221" s="8" t="s">
        <v>3750</v>
      </c>
      <c r="CF7221" s="8" t="s">
        <v>3708</v>
      </c>
      <c r="CH7221" s="9">
        <v>465.47</v>
      </c>
      <c r="CM7221" s="12">
        <v>10</v>
      </c>
      <c r="CR7221" s="8" t="s">
        <v>26975</v>
      </c>
      <c r="CV7221" s="13">
        <v>1</v>
      </c>
    </row>
    <row r="7222" spans="1:100" x14ac:dyDescent="0.2">
      <c r="A7222" s="8" t="s">
        <v>26978</v>
      </c>
      <c r="B7222" s="8" t="s">
        <v>26979</v>
      </c>
      <c r="C7222" s="8" t="s">
        <v>3988</v>
      </c>
      <c r="D7222" s="8" t="s">
        <v>6619</v>
      </c>
      <c r="E7222" s="8" t="s">
        <v>3860</v>
      </c>
      <c r="F7222" s="8" t="s">
        <v>6620</v>
      </c>
      <c r="G7222" s="8" t="s">
        <v>6621</v>
      </c>
      <c r="H7222" s="8" t="s">
        <v>5516</v>
      </c>
      <c r="I7222" s="8" t="s">
        <v>8623</v>
      </c>
      <c r="J7222" s="8" t="s">
        <v>3884</v>
      </c>
      <c r="K7222" s="8" t="s">
        <v>26980</v>
      </c>
      <c r="M7222" s="8" t="s">
        <v>3866</v>
      </c>
      <c r="N7222" s="8" t="s">
        <v>3708</v>
      </c>
      <c r="O7222" s="8" t="s">
        <v>3709</v>
      </c>
      <c r="P7222" s="9">
        <v>746.14</v>
      </c>
      <c r="Q7222" s="8" t="s">
        <v>3710</v>
      </c>
      <c r="R7222" s="8" t="s">
        <v>24029</v>
      </c>
      <c r="S7222" s="9">
        <v>1143.27</v>
      </c>
      <c r="T7222" s="9">
        <v>821.95</v>
      </c>
      <c r="U7222" s="8" t="s">
        <v>3710</v>
      </c>
      <c r="V7222" s="8" t="s">
        <v>6640</v>
      </c>
      <c r="W7222" s="8" t="s">
        <v>3713</v>
      </c>
      <c r="X7222" s="8" t="s">
        <v>6625</v>
      </c>
      <c r="Y7222" s="8" t="s">
        <v>3738</v>
      </c>
      <c r="Z7222" s="8" t="s">
        <v>3739</v>
      </c>
      <c r="AY7222" s="8" t="s">
        <v>235</v>
      </c>
      <c r="AZ7222" s="10">
        <v>40394</v>
      </c>
      <c r="BB7222" s="8" t="s">
        <v>3717</v>
      </c>
      <c r="BC7222" s="10">
        <v>44039</v>
      </c>
      <c r="BE7222" s="8" t="s">
        <v>5744</v>
      </c>
      <c r="BF7222" s="8" t="s">
        <v>3719</v>
      </c>
      <c r="BG7222" s="11">
        <v>20</v>
      </c>
      <c r="BH7222" s="11">
        <v>1000</v>
      </c>
      <c r="BI7222" s="8" t="s">
        <v>3720</v>
      </c>
      <c r="BJ7222" s="11">
        <v>30</v>
      </c>
      <c r="BQ7222" s="11">
        <v>27.398299999999999</v>
      </c>
      <c r="BR7222" s="8" t="s">
        <v>6640</v>
      </c>
      <c r="BW7222" s="10">
        <v>44166</v>
      </c>
      <c r="BX7222" s="10">
        <v>43191</v>
      </c>
      <c r="BY7222" s="9">
        <v>0</v>
      </c>
      <c r="BZ7222" s="8" t="s">
        <v>3742</v>
      </c>
      <c r="CA7222" s="8" t="s">
        <v>3717</v>
      </c>
      <c r="CF7222" s="8" t="s">
        <v>3708</v>
      </c>
      <c r="CH7222" s="9">
        <v>1043.2</v>
      </c>
      <c r="CM7222" s="12">
        <v>10</v>
      </c>
      <c r="CR7222" s="8" t="s">
        <v>26979</v>
      </c>
      <c r="CV7222" s="13">
        <v>1</v>
      </c>
    </row>
    <row r="7223" spans="1:100" x14ac:dyDescent="0.2">
      <c r="A7223" s="8" t="s">
        <v>26981</v>
      </c>
      <c r="B7223" s="8" t="s">
        <v>26979</v>
      </c>
      <c r="C7223" s="8" t="s">
        <v>8575</v>
      </c>
      <c r="D7223" s="8" t="s">
        <v>26982</v>
      </c>
      <c r="E7223" s="8" t="s">
        <v>4091</v>
      </c>
      <c r="F7223" s="8" t="s">
        <v>3701</v>
      </c>
      <c r="G7223" s="8" t="s">
        <v>26983</v>
      </c>
      <c r="H7223" s="8" t="s">
        <v>4323</v>
      </c>
      <c r="I7223" s="8" t="s">
        <v>8623</v>
      </c>
      <c r="J7223" s="8" t="s">
        <v>3884</v>
      </c>
      <c r="K7223" s="8" t="s">
        <v>26984</v>
      </c>
      <c r="M7223" s="8" t="s">
        <v>3866</v>
      </c>
      <c r="N7223" s="8" t="s">
        <v>3708</v>
      </c>
      <c r="O7223" s="8" t="s">
        <v>3709</v>
      </c>
      <c r="P7223" s="9">
        <v>1612.08</v>
      </c>
      <c r="Q7223" s="8" t="s">
        <v>3710</v>
      </c>
      <c r="R7223" s="8" t="s">
        <v>26985</v>
      </c>
      <c r="S7223" s="9">
        <v>676.93</v>
      </c>
      <c r="T7223" s="9">
        <v>451.87</v>
      </c>
      <c r="U7223" s="8" t="s">
        <v>3710</v>
      </c>
      <c r="V7223" s="8" t="s">
        <v>26986</v>
      </c>
      <c r="W7223" s="8" t="s">
        <v>3713</v>
      </c>
      <c r="X7223" s="8" t="s">
        <v>6632</v>
      </c>
      <c r="AD7223" s="9">
        <v>1258.71</v>
      </c>
      <c r="AE7223" s="9">
        <v>942.55</v>
      </c>
      <c r="AF7223" s="8" t="s">
        <v>4073</v>
      </c>
      <c r="AG7223" s="8" t="s">
        <v>26986</v>
      </c>
      <c r="AH7223" s="8" t="s">
        <v>3713</v>
      </c>
      <c r="AI7223" s="8" t="s">
        <v>6632</v>
      </c>
      <c r="AJ7223" s="8" t="s">
        <v>3738</v>
      </c>
      <c r="AV7223" s="8" t="s">
        <v>6633</v>
      </c>
      <c r="AW7223" s="8">
        <v>5</v>
      </c>
      <c r="AX7223" s="8">
        <v>1</v>
      </c>
      <c r="AY7223" s="8" t="s">
        <v>235</v>
      </c>
      <c r="AZ7223" s="10">
        <v>41668</v>
      </c>
      <c r="BB7223" s="8" t="s">
        <v>3717</v>
      </c>
      <c r="BC7223" s="10">
        <v>44197</v>
      </c>
      <c r="BE7223" s="8" t="s">
        <v>5744</v>
      </c>
      <c r="BF7223" s="8" t="s">
        <v>3719</v>
      </c>
      <c r="BG7223" s="11">
        <v>40</v>
      </c>
      <c r="BH7223" s="11">
        <v>2000</v>
      </c>
      <c r="BI7223" s="8" t="s">
        <v>3720</v>
      </c>
      <c r="BJ7223" s="11">
        <v>30</v>
      </c>
      <c r="BK7223" s="11">
        <v>2000</v>
      </c>
      <c r="BL7223" s="8" t="s">
        <v>3720</v>
      </c>
      <c r="BM7223" s="11">
        <v>30</v>
      </c>
      <c r="BQ7223" s="11">
        <v>15.0624</v>
      </c>
      <c r="BR7223" s="8" t="s">
        <v>26986</v>
      </c>
      <c r="BS7223" s="11">
        <v>31.418199999999999</v>
      </c>
      <c r="BT7223" s="8" t="s">
        <v>26986</v>
      </c>
      <c r="BW7223" s="10">
        <v>44562</v>
      </c>
      <c r="BX7223" s="10">
        <v>43922</v>
      </c>
      <c r="BY7223" s="9">
        <v>112.9</v>
      </c>
      <c r="BZ7223" s="8" t="s">
        <v>3721</v>
      </c>
      <c r="CB7223" s="9">
        <v>0</v>
      </c>
      <c r="CC7223" s="8" t="s">
        <v>3742</v>
      </c>
      <c r="CF7223" s="8" t="s">
        <v>3708</v>
      </c>
      <c r="CH7223" s="9">
        <v>2166.0500000000002</v>
      </c>
      <c r="CM7223" s="12">
        <v>10</v>
      </c>
      <c r="CR7223" s="8" t="s">
        <v>26979</v>
      </c>
      <c r="CV7223" s="13">
        <v>2</v>
      </c>
    </row>
    <row r="7224" spans="1:100" x14ac:dyDescent="0.2">
      <c r="A7224" s="8" t="s">
        <v>26987</v>
      </c>
      <c r="B7224" s="8" t="s">
        <v>26979</v>
      </c>
      <c r="C7224" s="8" t="s">
        <v>11601</v>
      </c>
      <c r="D7224" s="8" t="s">
        <v>26982</v>
      </c>
      <c r="E7224" s="8" t="s">
        <v>4091</v>
      </c>
      <c r="F7224" s="8" t="s">
        <v>3701</v>
      </c>
      <c r="G7224" s="8" t="s">
        <v>26988</v>
      </c>
      <c r="H7224" s="8" t="s">
        <v>4323</v>
      </c>
      <c r="I7224" s="8" t="s">
        <v>8623</v>
      </c>
      <c r="J7224" s="8" t="s">
        <v>3884</v>
      </c>
      <c r="K7224" s="8" t="s">
        <v>26989</v>
      </c>
      <c r="M7224" s="8" t="s">
        <v>3866</v>
      </c>
      <c r="N7224" s="8" t="s">
        <v>3708</v>
      </c>
      <c r="O7224" s="8" t="s">
        <v>3709</v>
      </c>
      <c r="P7224" s="9">
        <v>1326.2</v>
      </c>
      <c r="Q7224" s="8" t="s">
        <v>3710</v>
      </c>
      <c r="R7224" s="8" t="s">
        <v>26990</v>
      </c>
      <c r="S7224" s="9">
        <v>1015.4</v>
      </c>
      <c r="T7224" s="9">
        <v>677.81</v>
      </c>
      <c r="U7224" s="8" t="s">
        <v>3710</v>
      </c>
      <c r="V7224" s="8" t="s">
        <v>26991</v>
      </c>
      <c r="W7224" s="8" t="s">
        <v>3713</v>
      </c>
      <c r="X7224" s="8" t="s">
        <v>26992</v>
      </c>
      <c r="AD7224" s="9">
        <v>1888.06</v>
      </c>
      <c r="AE7224" s="9">
        <v>1413.82</v>
      </c>
      <c r="AF7224" s="8" t="s">
        <v>4073</v>
      </c>
      <c r="AG7224" s="8" t="s">
        <v>26991</v>
      </c>
      <c r="AH7224" s="8" t="s">
        <v>3713</v>
      </c>
      <c r="AI7224" s="8" t="s">
        <v>26992</v>
      </c>
      <c r="AJ7224" s="8" t="s">
        <v>3738</v>
      </c>
      <c r="AK7224" s="8" t="s">
        <v>3739</v>
      </c>
      <c r="AV7224" s="8" t="s">
        <v>6633</v>
      </c>
      <c r="AW7224" s="8">
        <v>5</v>
      </c>
      <c r="AX7224" s="8">
        <v>1</v>
      </c>
      <c r="AY7224" s="8" t="s">
        <v>235</v>
      </c>
      <c r="AZ7224" s="10">
        <v>41668</v>
      </c>
      <c r="BB7224" s="8" t="s">
        <v>3717</v>
      </c>
      <c r="BC7224" s="10">
        <v>42750</v>
      </c>
      <c r="BE7224" s="8" t="s">
        <v>5744</v>
      </c>
      <c r="BF7224" s="8" t="s">
        <v>3719</v>
      </c>
      <c r="BG7224" s="11">
        <v>60</v>
      </c>
      <c r="BH7224" s="11">
        <v>2000</v>
      </c>
      <c r="BI7224" s="8" t="s">
        <v>3720</v>
      </c>
      <c r="BJ7224" s="11">
        <v>45</v>
      </c>
      <c r="BK7224" s="11">
        <v>2000</v>
      </c>
      <c r="BL7224" s="8" t="s">
        <v>3720</v>
      </c>
      <c r="BM7224" s="11">
        <v>45</v>
      </c>
      <c r="BQ7224" s="11">
        <v>15.0624</v>
      </c>
      <c r="BR7224" s="8" t="s">
        <v>26991</v>
      </c>
      <c r="BS7224" s="11">
        <v>31.418199999999999</v>
      </c>
      <c r="BT7224" s="8" t="s">
        <v>26991</v>
      </c>
      <c r="BW7224" s="10">
        <v>44593</v>
      </c>
      <c r="BX7224" s="10">
        <v>44287</v>
      </c>
      <c r="BY7224" s="9">
        <v>169.34</v>
      </c>
      <c r="BZ7224" s="8" t="s">
        <v>3721</v>
      </c>
      <c r="CB7224" s="9">
        <v>0</v>
      </c>
      <c r="CC7224" s="8" t="s">
        <v>3742</v>
      </c>
      <c r="CF7224" s="8" t="s">
        <v>3708</v>
      </c>
      <c r="CH7224" s="9">
        <v>1798.12</v>
      </c>
      <c r="CM7224" s="12">
        <v>10</v>
      </c>
      <c r="CR7224" s="8" t="s">
        <v>26979</v>
      </c>
      <c r="CV7224" s="13">
        <v>2</v>
      </c>
    </row>
    <row r="7225" spans="1:100" x14ac:dyDescent="0.2">
      <c r="A7225" s="8" t="s">
        <v>26993</v>
      </c>
      <c r="B7225" s="8" t="s">
        <v>26979</v>
      </c>
      <c r="C7225" s="8" t="s">
        <v>26994</v>
      </c>
      <c r="D7225" s="8" t="s">
        <v>26982</v>
      </c>
      <c r="E7225" s="8" t="s">
        <v>4091</v>
      </c>
      <c r="F7225" s="8" t="s">
        <v>3701</v>
      </c>
      <c r="G7225" s="8" t="s">
        <v>26995</v>
      </c>
      <c r="H7225" s="8" t="s">
        <v>4323</v>
      </c>
      <c r="I7225" s="8" t="s">
        <v>8623</v>
      </c>
      <c r="J7225" s="8" t="s">
        <v>3884</v>
      </c>
      <c r="K7225" s="8" t="s">
        <v>26996</v>
      </c>
      <c r="M7225" s="8" t="s">
        <v>3866</v>
      </c>
      <c r="N7225" s="8" t="s">
        <v>3708</v>
      </c>
      <c r="O7225" s="8" t="s">
        <v>3709</v>
      </c>
      <c r="P7225" s="9">
        <v>2893.4</v>
      </c>
      <c r="Q7225" s="8" t="s">
        <v>3710</v>
      </c>
      <c r="R7225" s="8" t="s">
        <v>26990</v>
      </c>
      <c r="S7225" s="9">
        <v>2030.78</v>
      </c>
      <c r="T7225" s="9">
        <v>1355.61</v>
      </c>
      <c r="U7225" s="8" t="s">
        <v>3710</v>
      </c>
      <c r="V7225" s="8" t="s">
        <v>26991</v>
      </c>
      <c r="W7225" s="8" t="s">
        <v>3713</v>
      </c>
      <c r="X7225" s="8" t="s">
        <v>26992</v>
      </c>
      <c r="AD7225" s="9">
        <v>3776.12</v>
      </c>
      <c r="AE7225" s="9">
        <v>2827.64</v>
      </c>
      <c r="AF7225" s="8" t="s">
        <v>4073</v>
      </c>
      <c r="AG7225" s="8" t="s">
        <v>26991</v>
      </c>
      <c r="AH7225" s="8" t="s">
        <v>3713</v>
      </c>
      <c r="AI7225" s="8" t="s">
        <v>26992</v>
      </c>
      <c r="AJ7225" s="8" t="s">
        <v>3738</v>
      </c>
      <c r="AV7225" s="8" t="s">
        <v>6633</v>
      </c>
      <c r="AW7225" s="8">
        <v>5</v>
      </c>
      <c r="AX7225" s="8">
        <v>1</v>
      </c>
      <c r="AY7225" s="8" t="s">
        <v>235</v>
      </c>
      <c r="AZ7225" s="10">
        <v>41668</v>
      </c>
      <c r="BB7225" s="8" t="s">
        <v>3717</v>
      </c>
      <c r="BC7225" s="10">
        <v>42750</v>
      </c>
      <c r="BE7225" s="8" t="s">
        <v>5744</v>
      </c>
      <c r="BF7225" s="8" t="s">
        <v>3719</v>
      </c>
      <c r="BG7225" s="11">
        <v>120</v>
      </c>
      <c r="BH7225" s="11">
        <v>2000</v>
      </c>
      <c r="BI7225" s="8" t="s">
        <v>3720</v>
      </c>
      <c r="BJ7225" s="11">
        <v>90</v>
      </c>
      <c r="BK7225" s="11">
        <v>2000</v>
      </c>
      <c r="BL7225" s="8" t="s">
        <v>3720</v>
      </c>
      <c r="BM7225" s="11">
        <v>90</v>
      </c>
      <c r="BQ7225" s="11">
        <v>15.0624</v>
      </c>
      <c r="BR7225" s="8" t="s">
        <v>26991</v>
      </c>
      <c r="BS7225" s="11">
        <v>31.418199999999999</v>
      </c>
      <c r="BT7225" s="8" t="s">
        <v>26991</v>
      </c>
      <c r="BW7225" s="10">
        <v>44593</v>
      </c>
      <c r="BX7225" s="10">
        <v>44287</v>
      </c>
      <c r="BY7225" s="9">
        <v>338.69</v>
      </c>
      <c r="BZ7225" s="8" t="s">
        <v>3721</v>
      </c>
      <c r="CB7225" s="9">
        <v>0</v>
      </c>
      <c r="CC7225" s="8" t="s">
        <v>3742</v>
      </c>
      <c r="CF7225" s="8" t="s">
        <v>3708</v>
      </c>
      <c r="CH7225" s="9">
        <v>3802.12</v>
      </c>
      <c r="CM7225" s="12">
        <v>10</v>
      </c>
      <c r="CR7225" s="8" t="s">
        <v>26979</v>
      </c>
      <c r="CV7225" s="13">
        <v>2</v>
      </c>
    </row>
    <row r="7226" spans="1:100" x14ac:dyDescent="0.2">
      <c r="A7226" s="8" t="s">
        <v>26997</v>
      </c>
      <c r="B7226" s="8" t="s">
        <v>26979</v>
      </c>
      <c r="C7226" s="8" t="s">
        <v>5136</v>
      </c>
      <c r="D7226" s="8" t="s">
        <v>6619</v>
      </c>
      <c r="E7226" s="8" t="s">
        <v>3860</v>
      </c>
      <c r="F7226" s="8" t="s">
        <v>6620</v>
      </c>
      <c r="G7226" s="8" t="s">
        <v>26998</v>
      </c>
      <c r="H7226" s="8" t="s">
        <v>5516</v>
      </c>
      <c r="I7226" s="8" t="s">
        <v>8623</v>
      </c>
      <c r="J7226" s="8" t="s">
        <v>3884</v>
      </c>
      <c r="K7226" s="8" t="s">
        <v>26999</v>
      </c>
      <c r="M7226" s="8" t="s">
        <v>3707</v>
      </c>
      <c r="N7226" s="8" t="s">
        <v>3708</v>
      </c>
      <c r="O7226" s="8" t="s">
        <v>3709</v>
      </c>
      <c r="P7226" s="9">
        <v>432.13</v>
      </c>
      <c r="Q7226" s="8" t="s">
        <v>3710</v>
      </c>
      <c r="R7226" s="8" t="s">
        <v>27000</v>
      </c>
      <c r="S7226" s="9">
        <v>571.64</v>
      </c>
      <c r="T7226" s="9">
        <v>410.98</v>
      </c>
      <c r="U7226" s="8" t="s">
        <v>3710</v>
      </c>
      <c r="V7226" s="8" t="s">
        <v>6640</v>
      </c>
      <c r="W7226" s="8" t="s">
        <v>3713</v>
      </c>
      <c r="X7226" s="8" t="s">
        <v>6625</v>
      </c>
      <c r="Y7226" s="8" t="s">
        <v>3738</v>
      </c>
      <c r="AY7226" s="8" t="s">
        <v>235</v>
      </c>
      <c r="BB7226" s="8" t="s">
        <v>3717</v>
      </c>
      <c r="BC7226" s="10">
        <v>44208</v>
      </c>
      <c r="BE7226" s="8" t="s">
        <v>5744</v>
      </c>
      <c r="BF7226" s="8" t="s">
        <v>3719</v>
      </c>
      <c r="BG7226" s="11">
        <v>10</v>
      </c>
      <c r="BH7226" s="11">
        <v>1000</v>
      </c>
      <c r="BI7226" s="8" t="s">
        <v>3720</v>
      </c>
      <c r="BJ7226" s="11">
        <v>15</v>
      </c>
      <c r="BQ7226" s="11">
        <v>27.398299999999999</v>
      </c>
      <c r="BR7226" s="8" t="s">
        <v>6640</v>
      </c>
      <c r="BW7226" s="10">
        <v>44228</v>
      </c>
      <c r="BX7226" s="10">
        <v>43191</v>
      </c>
      <c r="BY7226" s="9">
        <v>0</v>
      </c>
      <c r="BZ7226" s="8" t="s">
        <v>3742</v>
      </c>
      <c r="CF7226" s="8" t="s">
        <v>3708</v>
      </c>
      <c r="CH7226" s="9">
        <v>625.73</v>
      </c>
      <c r="CM7226" s="12">
        <v>10</v>
      </c>
      <c r="CR7226" s="8" t="s">
        <v>26979</v>
      </c>
      <c r="CV7226" s="13">
        <v>1</v>
      </c>
    </row>
    <row r="7227" spans="1:100" x14ac:dyDescent="0.2">
      <c r="A7227" s="8" t="s">
        <v>27001</v>
      </c>
      <c r="B7227" s="8" t="s">
        <v>26979</v>
      </c>
      <c r="C7227" s="8" t="s">
        <v>5136</v>
      </c>
      <c r="D7227" s="8" t="s">
        <v>6125</v>
      </c>
      <c r="E7227" s="8" t="s">
        <v>3954</v>
      </c>
      <c r="F7227" s="8" t="s">
        <v>3701</v>
      </c>
      <c r="G7227" s="8" t="s">
        <v>17529</v>
      </c>
      <c r="H7227" s="8" t="s">
        <v>3703</v>
      </c>
      <c r="I7227" s="8" t="s">
        <v>8623</v>
      </c>
      <c r="J7227" s="8" t="s">
        <v>3884</v>
      </c>
      <c r="K7227" s="8" t="s">
        <v>27002</v>
      </c>
      <c r="M7227" s="8" t="s">
        <v>3707</v>
      </c>
      <c r="N7227" s="8" t="s">
        <v>3708</v>
      </c>
      <c r="O7227" s="8" t="s">
        <v>3709</v>
      </c>
      <c r="P7227" s="9">
        <v>579.66999999999996</v>
      </c>
      <c r="Q7227" s="8" t="s">
        <v>3710</v>
      </c>
      <c r="R7227" s="8" t="s">
        <v>26985</v>
      </c>
      <c r="S7227" s="9">
        <v>729.38</v>
      </c>
      <c r="T7227" s="9">
        <v>489.53</v>
      </c>
      <c r="U7227" s="8" t="s">
        <v>3710</v>
      </c>
      <c r="V7227" s="8" t="s">
        <v>6636</v>
      </c>
      <c r="W7227" s="8" t="s">
        <v>3713</v>
      </c>
      <c r="X7227" s="8" t="s">
        <v>6632</v>
      </c>
      <c r="AD7227" s="9">
        <v>1352.18</v>
      </c>
      <c r="AE7227" s="9">
        <v>1021.09</v>
      </c>
      <c r="AF7227" s="8" t="s">
        <v>4073</v>
      </c>
      <c r="AG7227" s="8" t="s">
        <v>6636</v>
      </c>
      <c r="AH7227" s="8" t="s">
        <v>3713</v>
      </c>
      <c r="AI7227" s="8" t="s">
        <v>6632</v>
      </c>
      <c r="AJ7227" s="8" t="s">
        <v>3738</v>
      </c>
      <c r="AK7227" s="8" t="s">
        <v>3739</v>
      </c>
      <c r="AV7227" s="8" t="s">
        <v>6633</v>
      </c>
      <c r="AW7227" s="8">
        <v>5</v>
      </c>
      <c r="AX7227" s="8">
        <v>1</v>
      </c>
      <c r="AY7227" s="8" t="s">
        <v>235</v>
      </c>
      <c r="BB7227" s="8" t="s">
        <v>3717</v>
      </c>
      <c r="BE7227" s="8" t="s">
        <v>5744</v>
      </c>
      <c r="BF7227" s="8" t="s">
        <v>3719</v>
      </c>
      <c r="BG7227" s="11">
        <v>33.333300000000001</v>
      </c>
      <c r="BH7227" s="11">
        <v>2000</v>
      </c>
      <c r="BI7227" s="8" t="s">
        <v>3720</v>
      </c>
      <c r="BJ7227" s="11">
        <v>25</v>
      </c>
      <c r="BK7227" s="11">
        <v>2000</v>
      </c>
      <c r="BL7227" s="8" t="s">
        <v>3720</v>
      </c>
      <c r="BM7227" s="11">
        <v>25</v>
      </c>
      <c r="BQ7227" s="11">
        <v>15.0624</v>
      </c>
      <c r="BR7227" s="8" t="s">
        <v>6636</v>
      </c>
      <c r="BS7227" s="11">
        <v>31.418199999999999</v>
      </c>
      <c r="BT7227" s="8" t="s">
        <v>6636</v>
      </c>
      <c r="BW7227" s="10">
        <v>44562</v>
      </c>
      <c r="BX7227" s="10">
        <v>42370</v>
      </c>
      <c r="BY7227" s="9">
        <v>94.08</v>
      </c>
      <c r="BZ7227" s="8" t="s">
        <v>3721</v>
      </c>
      <c r="CA7227" s="8" t="s">
        <v>3717</v>
      </c>
      <c r="CB7227" s="9">
        <v>0</v>
      </c>
      <c r="CC7227" s="8" t="s">
        <v>3742</v>
      </c>
      <c r="CF7227" s="8" t="s">
        <v>3708</v>
      </c>
      <c r="CH7227" s="9">
        <v>823.46</v>
      </c>
      <c r="CM7227" s="12">
        <v>10</v>
      </c>
      <c r="CR7227" s="8" t="s">
        <v>26979</v>
      </c>
      <c r="CV7227" s="13">
        <v>2</v>
      </c>
    </row>
    <row r="7228" spans="1:100" x14ac:dyDescent="0.2">
      <c r="A7228" s="8" t="s">
        <v>27003</v>
      </c>
      <c r="B7228" s="8" t="s">
        <v>27004</v>
      </c>
      <c r="C7228" s="8" t="s">
        <v>5136</v>
      </c>
      <c r="D7228" s="8" t="s">
        <v>6619</v>
      </c>
      <c r="E7228" s="8" t="s">
        <v>3860</v>
      </c>
      <c r="F7228" s="8" t="s">
        <v>6620</v>
      </c>
      <c r="G7228" s="8" t="s">
        <v>26998</v>
      </c>
      <c r="H7228" s="8" t="s">
        <v>5516</v>
      </c>
      <c r="I7228" s="8" t="s">
        <v>5598</v>
      </c>
      <c r="J7228" s="8" t="s">
        <v>3769</v>
      </c>
      <c r="K7228" s="8" t="s">
        <v>27005</v>
      </c>
      <c r="M7228" s="8" t="s">
        <v>3707</v>
      </c>
      <c r="N7228" s="8" t="s">
        <v>3708</v>
      </c>
      <c r="O7228" s="8" t="s">
        <v>3709</v>
      </c>
      <c r="P7228" s="9">
        <v>424.08</v>
      </c>
      <c r="Q7228" s="8" t="s">
        <v>3710</v>
      </c>
      <c r="R7228" s="8" t="s">
        <v>24029</v>
      </c>
      <c r="S7228" s="9">
        <v>571.64</v>
      </c>
      <c r="T7228" s="9">
        <v>410.98</v>
      </c>
      <c r="U7228" s="8" t="s">
        <v>3710</v>
      </c>
      <c r="V7228" s="8" t="s">
        <v>6640</v>
      </c>
      <c r="W7228" s="8" t="s">
        <v>3713</v>
      </c>
      <c r="X7228" s="8" t="s">
        <v>6625</v>
      </c>
      <c r="Y7228" s="8" t="s">
        <v>3738</v>
      </c>
      <c r="AY7228" s="8" t="s">
        <v>235</v>
      </c>
      <c r="AZ7228" s="10">
        <v>41248</v>
      </c>
      <c r="BB7228" s="8" t="s">
        <v>3717</v>
      </c>
      <c r="BC7228" s="10">
        <v>43021</v>
      </c>
      <c r="BE7228" s="8" t="s">
        <v>5744</v>
      </c>
      <c r="BF7228" s="8" t="s">
        <v>3719</v>
      </c>
      <c r="BG7228" s="11">
        <v>10</v>
      </c>
      <c r="BH7228" s="11">
        <v>1000</v>
      </c>
      <c r="BI7228" s="8" t="s">
        <v>3720</v>
      </c>
      <c r="BJ7228" s="11">
        <v>15</v>
      </c>
      <c r="BQ7228" s="11">
        <v>27.398299999999999</v>
      </c>
      <c r="BR7228" s="8" t="s">
        <v>6640</v>
      </c>
      <c r="BW7228" s="10">
        <v>44166</v>
      </c>
      <c r="BX7228" s="10">
        <v>43191</v>
      </c>
      <c r="BY7228" s="9">
        <v>0</v>
      </c>
      <c r="BZ7228" s="8" t="s">
        <v>3742</v>
      </c>
      <c r="CF7228" s="8" t="s">
        <v>3708</v>
      </c>
      <c r="CH7228" s="9">
        <v>614.75</v>
      </c>
      <c r="CM7228" s="12">
        <v>10</v>
      </c>
      <c r="CR7228" s="8" t="s">
        <v>27004</v>
      </c>
      <c r="CV7228" s="13">
        <v>1</v>
      </c>
    </row>
    <row r="7229" spans="1:100" x14ac:dyDescent="0.2">
      <c r="A7229" s="8" t="s">
        <v>27006</v>
      </c>
      <c r="B7229" s="8" t="s">
        <v>27007</v>
      </c>
      <c r="C7229" s="8" t="s">
        <v>14894</v>
      </c>
      <c r="D7229" s="8" t="s">
        <v>4788</v>
      </c>
      <c r="E7229" s="8" t="s">
        <v>4789</v>
      </c>
      <c r="F7229" s="8" t="s">
        <v>4546</v>
      </c>
      <c r="G7229" s="8" t="s">
        <v>14895</v>
      </c>
      <c r="H7229" s="8" t="s">
        <v>4791</v>
      </c>
      <c r="I7229" s="8" t="s">
        <v>4324</v>
      </c>
      <c r="J7229" s="8" t="s">
        <v>3884</v>
      </c>
      <c r="K7229" s="8" t="s">
        <v>27008</v>
      </c>
      <c r="M7229" s="8" t="s">
        <v>3866</v>
      </c>
      <c r="N7229" s="8" t="s">
        <v>3708</v>
      </c>
      <c r="O7229" s="8" t="s">
        <v>3804</v>
      </c>
      <c r="P7229" s="9">
        <v>487.1</v>
      </c>
      <c r="Q7229" s="8" t="s">
        <v>3805</v>
      </c>
      <c r="R7229" s="8" t="s">
        <v>27009</v>
      </c>
      <c r="S7229" s="9">
        <v>700.7</v>
      </c>
      <c r="T7229" s="9">
        <v>487.1</v>
      </c>
      <c r="U7229" s="8" t="s">
        <v>3710</v>
      </c>
      <c r="V7229" s="8" t="s">
        <v>27009</v>
      </c>
      <c r="W7229" s="8" t="s">
        <v>3736</v>
      </c>
      <c r="X7229" s="8" t="s">
        <v>4773</v>
      </c>
      <c r="Y7229" s="8" t="s">
        <v>3738</v>
      </c>
      <c r="Z7229" s="8" t="s">
        <v>3739</v>
      </c>
      <c r="AY7229" s="8" t="s">
        <v>2980</v>
      </c>
      <c r="AZ7229" s="10">
        <v>43509</v>
      </c>
      <c r="BA7229" s="10">
        <v>45357</v>
      </c>
      <c r="BC7229" s="10">
        <v>43935</v>
      </c>
      <c r="BD7229" s="10">
        <v>44519</v>
      </c>
      <c r="BE7229" s="8" t="s">
        <v>3997</v>
      </c>
      <c r="BF7229" s="8" t="s">
        <v>3960</v>
      </c>
      <c r="BG7229" s="11">
        <v>30</v>
      </c>
      <c r="BJ7229" s="11">
        <v>120</v>
      </c>
      <c r="BW7229" s="10">
        <v>43739</v>
      </c>
      <c r="BX7229" s="10">
        <v>43739</v>
      </c>
      <c r="BY7229" s="9">
        <v>0</v>
      </c>
      <c r="BZ7229" s="8" t="s">
        <v>3750</v>
      </c>
      <c r="CF7229" s="8" t="s">
        <v>3708</v>
      </c>
      <c r="CH7229" s="9">
        <v>700.7</v>
      </c>
      <c r="CM7229" s="12">
        <v>10</v>
      </c>
      <c r="CR7229" s="8" t="s">
        <v>27007</v>
      </c>
      <c r="CV7229" s="13">
        <v>1</v>
      </c>
    </row>
    <row r="7230" spans="1:100" x14ac:dyDescent="0.2">
      <c r="A7230" s="8" t="s">
        <v>27010</v>
      </c>
      <c r="B7230" s="8" t="s">
        <v>27007</v>
      </c>
      <c r="C7230" s="8" t="s">
        <v>14899</v>
      </c>
      <c r="D7230" s="8" t="s">
        <v>4788</v>
      </c>
      <c r="E7230" s="8" t="s">
        <v>4789</v>
      </c>
      <c r="F7230" s="8" t="s">
        <v>4546</v>
      </c>
      <c r="G7230" s="8" t="s">
        <v>14900</v>
      </c>
      <c r="H7230" s="8" t="s">
        <v>4791</v>
      </c>
      <c r="I7230" s="8" t="s">
        <v>4324</v>
      </c>
      <c r="J7230" s="8" t="s">
        <v>3884</v>
      </c>
      <c r="K7230" s="8" t="s">
        <v>27011</v>
      </c>
      <c r="M7230" s="8" t="s">
        <v>3866</v>
      </c>
      <c r="N7230" s="8" t="s">
        <v>3708</v>
      </c>
      <c r="O7230" s="8" t="s">
        <v>3804</v>
      </c>
      <c r="P7230" s="9">
        <v>630.38</v>
      </c>
      <c r="Q7230" s="8" t="s">
        <v>3805</v>
      </c>
      <c r="R7230" s="8" t="s">
        <v>27009</v>
      </c>
      <c r="S7230" s="9">
        <v>890.4</v>
      </c>
      <c r="T7230" s="9">
        <v>630.38</v>
      </c>
      <c r="U7230" s="8" t="s">
        <v>3710</v>
      </c>
      <c r="V7230" s="8" t="s">
        <v>27009</v>
      </c>
      <c r="W7230" s="8" t="s">
        <v>3736</v>
      </c>
      <c r="X7230" s="8" t="s">
        <v>4773</v>
      </c>
      <c r="Y7230" s="8" t="s">
        <v>3738</v>
      </c>
      <c r="Z7230" s="8" t="s">
        <v>3739</v>
      </c>
      <c r="AY7230" s="8" t="s">
        <v>2980</v>
      </c>
      <c r="AZ7230" s="10">
        <v>43509</v>
      </c>
      <c r="BA7230" s="10">
        <v>45357</v>
      </c>
      <c r="BC7230" s="10">
        <v>43935</v>
      </c>
      <c r="BD7230" s="10">
        <v>44519</v>
      </c>
      <c r="BE7230" s="8" t="s">
        <v>3997</v>
      </c>
      <c r="BF7230" s="8" t="s">
        <v>3960</v>
      </c>
      <c r="BG7230" s="11">
        <v>30</v>
      </c>
      <c r="BJ7230" s="11">
        <v>120</v>
      </c>
      <c r="BW7230" s="10">
        <v>43739</v>
      </c>
      <c r="BX7230" s="10">
        <v>43739</v>
      </c>
      <c r="BY7230" s="9">
        <v>0</v>
      </c>
      <c r="BZ7230" s="8" t="s">
        <v>3750</v>
      </c>
      <c r="CF7230" s="8" t="s">
        <v>3708</v>
      </c>
      <c r="CH7230" s="9">
        <v>890.4</v>
      </c>
      <c r="CM7230" s="12">
        <v>10</v>
      </c>
      <c r="CR7230" s="8" t="s">
        <v>27007</v>
      </c>
      <c r="CV7230" s="13">
        <v>1</v>
      </c>
    </row>
    <row r="7231" spans="1:100" x14ac:dyDescent="0.2">
      <c r="A7231" s="8" t="s">
        <v>27012</v>
      </c>
      <c r="B7231" s="8" t="s">
        <v>27013</v>
      </c>
      <c r="C7231" s="8" t="s">
        <v>4077</v>
      </c>
      <c r="D7231" s="8" t="s">
        <v>4193</v>
      </c>
      <c r="E7231" s="8" t="s">
        <v>4313</v>
      </c>
      <c r="F7231" s="8" t="s">
        <v>3701</v>
      </c>
      <c r="G7231" s="8" t="s">
        <v>9579</v>
      </c>
      <c r="H7231" s="8" t="s">
        <v>3703</v>
      </c>
      <c r="I7231" s="8" t="s">
        <v>7916</v>
      </c>
      <c r="J7231" s="8" t="s">
        <v>3769</v>
      </c>
      <c r="K7231" s="8" t="s">
        <v>27014</v>
      </c>
      <c r="M7231" s="8" t="s">
        <v>3866</v>
      </c>
      <c r="N7231" s="8" t="s">
        <v>3708</v>
      </c>
      <c r="O7231" s="8" t="s">
        <v>3709</v>
      </c>
      <c r="P7231" s="9">
        <v>1924.01</v>
      </c>
      <c r="Q7231" s="8" t="s">
        <v>3710</v>
      </c>
      <c r="R7231" s="8" t="s">
        <v>9581</v>
      </c>
      <c r="S7231" s="9">
        <v>1437.8</v>
      </c>
      <c r="T7231" s="9">
        <v>1046.23</v>
      </c>
      <c r="U7231" s="8" t="s">
        <v>3710</v>
      </c>
      <c r="V7231" s="8" t="s">
        <v>9582</v>
      </c>
      <c r="AY7231" s="8" t="s">
        <v>9583</v>
      </c>
      <c r="BB7231" s="8" t="s">
        <v>3717</v>
      </c>
      <c r="BE7231" s="8" t="s">
        <v>5237</v>
      </c>
      <c r="BF7231" s="8" t="s">
        <v>3719</v>
      </c>
      <c r="BG7231" s="11">
        <v>20</v>
      </c>
      <c r="BH7231" s="11">
        <v>300</v>
      </c>
      <c r="BI7231" s="8" t="s">
        <v>3720</v>
      </c>
      <c r="BJ7231" s="11">
        <v>16.666699999999999</v>
      </c>
      <c r="BQ7231" s="11">
        <v>62.773699999999998</v>
      </c>
      <c r="BR7231" s="8" t="s">
        <v>9582</v>
      </c>
      <c r="BW7231" s="10">
        <v>44287</v>
      </c>
      <c r="BX7231" s="10">
        <v>42614</v>
      </c>
      <c r="BY7231" s="9">
        <v>106.36</v>
      </c>
      <c r="BZ7231" s="8" t="s">
        <v>3721</v>
      </c>
      <c r="CF7231" s="8" t="s">
        <v>3708</v>
      </c>
      <c r="CH7231" s="9">
        <v>2567.5</v>
      </c>
      <c r="CM7231" s="12">
        <v>10</v>
      </c>
      <c r="CR7231" s="8" t="s">
        <v>27013</v>
      </c>
      <c r="CV7231" s="13">
        <v>1</v>
      </c>
    </row>
    <row r="7232" spans="1:100" x14ac:dyDescent="0.2">
      <c r="A7232" s="8" t="s">
        <v>27015</v>
      </c>
      <c r="B7232" s="8" t="s">
        <v>27013</v>
      </c>
      <c r="C7232" s="8" t="s">
        <v>3877</v>
      </c>
      <c r="D7232" s="8" t="s">
        <v>4509</v>
      </c>
      <c r="E7232" s="8" t="s">
        <v>7578</v>
      </c>
      <c r="F7232" s="8" t="s">
        <v>3701</v>
      </c>
      <c r="G7232" s="8" t="s">
        <v>13046</v>
      </c>
      <c r="H7232" s="8" t="s">
        <v>4068</v>
      </c>
      <c r="I7232" s="8" t="s">
        <v>7916</v>
      </c>
      <c r="J7232" s="8" t="s">
        <v>3769</v>
      </c>
      <c r="K7232" s="8" t="s">
        <v>27016</v>
      </c>
      <c r="M7232" s="8" t="s">
        <v>3866</v>
      </c>
      <c r="N7232" s="8" t="s">
        <v>3708</v>
      </c>
      <c r="O7232" s="8" t="s">
        <v>3709</v>
      </c>
      <c r="P7232" s="9">
        <v>1598.06</v>
      </c>
      <c r="Q7232" s="8" t="s">
        <v>3710</v>
      </c>
      <c r="R7232" s="8" t="s">
        <v>9581</v>
      </c>
      <c r="S7232" s="9">
        <v>1437.8</v>
      </c>
      <c r="T7232" s="9">
        <v>1046.23</v>
      </c>
      <c r="U7232" s="8" t="s">
        <v>3710</v>
      </c>
      <c r="V7232" s="8" t="s">
        <v>9582</v>
      </c>
      <c r="AY7232" s="8" t="s">
        <v>9583</v>
      </c>
      <c r="BB7232" s="8" t="s">
        <v>3717</v>
      </c>
      <c r="BC7232" s="10">
        <v>44106</v>
      </c>
      <c r="BE7232" s="8" t="s">
        <v>5237</v>
      </c>
      <c r="BF7232" s="8" t="s">
        <v>3719</v>
      </c>
      <c r="BG7232" s="11">
        <v>20</v>
      </c>
      <c r="BH7232" s="11">
        <v>300</v>
      </c>
      <c r="BI7232" s="8" t="s">
        <v>3720</v>
      </c>
      <c r="BJ7232" s="11">
        <v>16.666699999999999</v>
      </c>
      <c r="BQ7232" s="11">
        <v>62.773699999999998</v>
      </c>
      <c r="BR7232" s="8" t="s">
        <v>9582</v>
      </c>
      <c r="BW7232" s="10">
        <v>44287</v>
      </c>
      <c r="BX7232" s="10">
        <v>42614</v>
      </c>
      <c r="BY7232" s="9">
        <v>106.36</v>
      </c>
      <c r="BZ7232" s="8" t="s">
        <v>3721</v>
      </c>
      <c r="CF7232" s="8" t="s">
        <v>3708</v>
      </c>
      <c r="CH7232" s="9">
        <v>2148</v>
      </c>
      <c r="CM7232" s="12">
        <v>10</v>
      </c>
      <c r="CR7232" s="8" t="s">
        <v>27013</v>
      </c>
      <c r="CV7232" s="13">
        <v>1</v>
      </c>
    </row>
    <row r="7233" spans="1:100" x14ac:dyDescent="0.2">
      <c r="A7233" s="8" t="s">
        <v>27017</v>
      </c>
      <c r="B7233" s="8" t="s">
        <v>27013</v>
      </c>
      <c r="C7233" s="8" t="s">
        <v>4691</v>
      </c>
      <c r="D7233" s="8" t="s">
        <v>4193</v>
      </c>
      <c r="E7233" s="8" t="s">
        <v>4313</v>
      </c>
      <c r="F7233" s="8" t="s">
        <v>3701</v>
      </c>
      <c r="G7233" s="8" t="s">
        <v>9585</v>
      </c>
      <c r="H7233" s="8" t="s">
        <v>3703</v>
      </c>
      <c r="I7233" s="8" t="s">
        <v>7916</v>
      </c>
      <c r="J7233" s="8" t="s">
        <v>3769</v>
      </c>
      <c r="K7233" s="8" t="s">
        <v>27018</v>
      </c>
      <c r="M7233" s="8" t="s">
        <v>3866</v>
      </c>
      <c r="N7233" s="8" t="s">
        <v>3708</v>
      </c>
      <c r="O7233" s="8" t="s">
        <v>3709</v>
      </c>
      <c r="P7233" s="9">
        <v>458.64</v>
      </c>
      <c r="Q7233" s="8" t="s">
        <v>3710</v>
      </c>
      <c r="R7233" s="8" t="s">
        <v>9581</v>
      </c>
      <c r="S7233" s="9">
        <v>359.45</v>
      </c>
      <c r="T7233" s="9">
        <v>261.56</v>
      </c>
      <c r="U7233" s="8" t="s">
        <v>3710</v>
      </c>
      <c r="V7233" s="8" t="s">
        <v>9582</v>
      </c>
      <c r="AY7233" s="8" t="s">
        <v>9583</v>
      </c>
      <c r="BB7233" s="8" t="s">
        <v>3717</v>
      </c>
      <c r="BE7233" s="8" t="s">
        <v>5237</v>
      </c>
      <c r="BF7233" s="8" t="s">
        <v>3719</v>
      </c>
      <c r="BG7233" s="11">
        <v>5</v>
      </c>
      <c r="BH7233" s="11">
        <v>300</v>
      </c>
      <c r="BI7233" s="8" t="s">
        <v>3720</v>
      </c>
      <c r="BJ7233" s="11">
        <v>4.1666999999999996</v>
      </c>
      <c r="BQ7233" s="11">
        <v>62.773699999999998</v>
      </c>
      <c r="BR7233" s="8" t="s">
        <v>9582</v>
      </c>
      <c r="BW7233" s="10">
        <v>44287</v>
      </c>
      <c r="BX7233" s="10">
        <v>42614</v>
      </c>
      <c r="BY7233" s="9">
        <v>26.59</v>
      </c>
      <c r="BZ7233" s="8" t="s">
        <v>3721</v>
      </c>
      <c r="CF7233" s="8" t="s">
        <v>3708</v>
      </c>
      <c r="CH7233" s="9">
        <v>661.88</v>
      </c>
      <c r="CM7233" s="12">
        <v>10</v>
      </c>
      <c r="CR7233" s="8" t="s">
        <v>27013</v>
      </c>
      <c r="CV7233" s="13">
        <v>1</v>
      </c>
    </row>
    <row r="7234" spans="1:100" x14ac:dyDescent="0.2">
      <c r="A7234" s="8" t="s">
        <v>27019</v>
      </c>
      <c r="B7234" s="8" t="s">
        <v>27013</v>
      </c>
      <c r="C7234" s="8" t="s">
        <v>4215</v>
      </c>
      <c r="D7234" s="8" t="s">
        <v>4193</v>
      </c>
      <c r="E7234" s="8" t="s">
        <v>4313</v>
      </c>
      <c r="F7234" s="8" t="s">
        <v>3701</v>
      </c>
      <c r="G7234" s="8" t="s">
        <v>9588</v>
      </c>
      <c r="H7234" s="8" t="s">
        <v>3703</v>
      </c>
      <c r="I7234" s="8" t="s">
        <v>7916</v>
      </c>
      <c r="J7234" s="8" t="s">
        <v>3769</v>
      </c>
      <c r="K7234" s="8" t="s">
        <v>27020</v>
      </c>
      <c r="M7234" s="8" t="s">
        <v>3866</v>
      </c>
      <c r="N7234" s="8" t="s">
        <v>3708</v>
      </c>
      <c r="O7234" s="8" t="s">
        <v>3709</v>
      </c>
      <c r="P7234" s="9">
        <v>790.66</v>
      </c>
      <c r="Q7234" s="8" t="s">
        <v>3710</v>
      </c>
      <c r="R7234" s="8" t="s">
        <v>9581</v>
      </c>
      <c r="S7234" s="9">
        <v>718.91</v>
      </c>
      <c r="T7234" s="9">
        <v>523.12</v>
      </c>
      <c r="U7234" s="8" t="s">
        <v>3710</v>
      </c>
      <c r="V7234" s="8" t="s">
        <v>9582</v>
      </c>
      <c r="AY7234" s="8" t="s">
        <v>9583</v>
      </c>
      <c r="BB7234" s="8" t="s">
        <v>3717</v>
      </c>
      <c r="BE7234" s="8" t="s">
        <v>5237</v>
      </c>
      <c r="BF7234" s="8" t="s">
        <v>3719</v>
      </c>
      <c r="BG7234" s="11">
        <v>10</v>
      </c>
      <c r="BH7234" s="11">
        <v>300</v>
      </c>
      <c r="BI7234" s="8" t="s">
        <v>3720</v>
      </c>
      <c r="BJ7234" s="11">
        <v>8.3332999999999995</v>
      </c>
      <c r="BQ7234" s="11">
        <v>62.773699999999998</v>
      </c>
      <c r="BR7234" s="8" t="s">
        <v>9582</v>
      </c>
      <c r="BW7234" s="10">
        <v>44287</v>
      </c>
      <c r="BX7234" s="10">
        <v>42614</v>
      </c>
      <c r="BY7234" s="9">
        <v>53.18</v>
      </c>
      <c r="BZ7234" s="8" t="s">
        <v>3721</v>
      </c>
      <c r="CF7234" s="8" t="s">
        <v>3708</v>
      </c>
      <c r="CH7234" s="9">
        <v>1101.97</v>
      </c>
      <c r="CM7234" s="12">
        <v>10</v>
      </c>
      <c r="CR7234" s="8" t="s">
        <v>27013</v>
      </c>
      <c r="CV7234" s="13">
        <v>1</v>
      </c>
    </row>
    <row r="7235" spans="1:100" x14ac:dyDescent="0.2">
      <c r="A7235" s="8" t="s">
        <v>27021</v>
      </c>
      <c r="B7235" s="8" t="s">
        <v>27022</v>
      </c>
      <c r="C7235" s="8" t="s">
        <v>3925</v>
      </c>
      <c r="D7235" s="8" t="s">
        <v>7697</v>
      </c>
      <c r="E7235" s="8" t="s">
        <v>27023</v>
      </c>
      <c r="F7235" s="8" t="s">
        <v>3834</v>
      </c>
      <c r="G7235" s="8" t="s">
        <v>27024</v>
      </c>
      <c r="H7235" s="8" t="s">
        <v>3767</v>
      </c>
      <c r="I7235" s="8" t="s">
        <v>7916</v>
      </c>
      <c r="J7235" s="8" t="s">
        <v>3769</v>
      </c>
      <c r="K7235" s="8" t="s">
        <v>27025</v>
      </c>
      <c r="M7235" s="8" t="s">
        <v>3866</v>
      </c>
      <c r="N7235" s="8" t="s">
        <v>3708</v>
      </c>
      <c r="O7235" s="8" t="s">
        <v>3709</v>
      </c>
      <c r="P7235" s="9">
        <v>10635.54</v>
      </c>
      <c r="Q7235" s="8" t="s">
        <v>3710</v>
      </c>
      <c r="R7235" s="8" t="s">
        <v>27026</v>
      </c>
      <c r="S7235" s="9">
        <v>8933.81</v>
      </c>
      <c r="T7235" s="9">
        <v>7401.61</v>
      </c>
      <c r="U7235" s="8" t="s">
        <v>3717</v>
      </c>
      <c r="V7235" s="8" t="s">
        <v>27027</v>
      </c>
      <c r="W7235" s="8" t="s">
        <v>3774</v>
      </c>
      <c r="Y7235" s="8" t="s">
        <v>3738</v>
      </c>
      <c r="AV7235" s="8" t="s">
        <v>27028</v>
      </c>
      <c r="AW7235" s="8">
        <v>47</v>
      </c>
      <c r="AX7235" s="8">
        <v>2</v>
      </c>
      <c r="AY7235" s="8" t="s">
        <v>27029</v>
      </c>
      <c r="BB7235" s="8" t="s">
        <v>3717</v>
      </c>
      <c r="BC7235" s="10">
        <v>41857</v>
      </c>
      <c r="BE7235" s="8" t="s">
        <v>27030</v>
      </c>
      <c r="BF7235" s="8" t="s">
        <v>3720</v>
      </c>
      <c r="BG7235" s="11">
        <v>28.571400000000001</v>
      </c>
      <c r="BH7235" s="11">
        <v>1.0713999999999999</v>
      </c>
      <c r="BI7235" s="8" t="s">
        <v>3720</v>
      </c>
      <c r="BJ7235" s="11">
        <v>18.667200000000001</v>
      </c>
      <c r="BQ7235" s="11">
        <v>396.50409999999999</v>
      </c>
      <c r="BR7235" s="8" t="s">
        <v>27027</v>
      </c>
      <c r="BW7235" s="10">
        <v>44256</v>
      </c>
      <c r="BX7235" s="10">
        <v>44593</v>
      </c>
      <c r="BY7235" s="9">
        <v>0</v>
      </c>
      <c r="BZ7235" s="8" t="s">
        <v>3777</v>
      </c>
      <c r="CF7235" s="8" t="s">
        <v>3708</v>
      </c>
      <c r="CH7235" s="9">
        <v>12876.88</v>
      </c>
      <c r="CM7235" s="12">
        <v>10</v>
      </c>
      <c r="CR7235" s="8" t="s">
        <v>27022</v>
      </c>
      <c r="CV7235" s="13">
        <v>1</v>
      </c>
    </row>
    <row r="7236" spans="1:100" x14ac:dyDescent="0.2">
      <c r="A7236" s="8" t="s">
        <v>27031</v>
      </c>
      <c r="B7236" s="8" t="s">
        <v>27022</v>
      </c>
      <c r="C7236" s="8" t="s">
        <v>4178</v>
      </c>
      <c r="D7236" s="8" t="s">
        <v>7697</v>
      </c>
      <c r="E7236" s="8" t="s">
        <v>27023</v>
      </c>
      <c r="F7236" s="8" t="s">
        <v>3834</v>
      </c>
      <c r="G7236" s="8" t="s">
        <v>27032</v>
      </c>
      <c r="H7236" s="8" t="s">
        <v>3767</v>
      </c>
      <c r="I7236" s="8" t="s">
        <v>7916</v>
      </c>
      <c r="J7236" s="8" t="s">
        <v>3769</v>
      </c>
      <c r="K7236" s="8" t="s">
        <v>27033</v>
      </c>
      <c r="M7236" s="8" t="s">
        <v>3866</v>
      </c>
      <c r="N7236" s="8" t="s">
        <v>3708</v>
      </c>
      <c r="O7236" s="8" t="s">
        <v>3709</v>
      </c>
      <c r="P7236" s="9">
        <v>13979.47</v>
      </c>
      <c r="Q7236" s="8" t="s">
        <v>3710</v>
      </c>
      <c r="R7236" s="8" t="s">
        <v>27026</v>
      </c>
      <c r="S7236" s="9">
        <v>13400.7</v>
      </c>
      <c r="T7236" s="9">
        <v>11102.41</v>
      </c>
      <c r="U7236" s="8" t="s">
        <v>3717</v>
      </c>
      <c r="V7236" s="8" t="s">
        <v>27027</v>
      </c>
      <c r="W7236" s="8" t="s">
        <v>3774</v>
      </c>
      <c r="Y7236" s="8" t="s">
        <v>3738</v>
      </c>
      <c r="AV7236" s="8" t="s">
        <v>27028</v>
      </c>
      <c r="AW7236" s="8">
        <v>47</v>
      </c>
      <c r="AX7236" s="8">
        <v>2</v>
      </c>
      <c r="AY7236" s="8" t="s">
        <v>27029</v>
      </c>
      <c r="BB7236" s="8" t="s">
        <v>3717</v>
      </c>
      <c r="BC7236" s="10">
        <v>41773</v>
      </c>
      <c r="BE7236" s="8" t="s">
        <v>27030</v>
      </c>
      <c r="BF7236" s="8" t="s">
        <v>3720</v>
      </c>
      <c r="BG7236" s="11">
        <v>42.857100000000003</v>
      </c>
      <c r="BH7236" s="11">
        <v>1.0713999999999999</v>
      </c>
      <c r="BI7236" s="8" t="s">
        <v>3720</v>
      </c>
      <c r="BJ7236" s="11">
        <v>28.000699999999998</v>
      </c>
      <c r="BQ7236" s="11">
        <v>396.50409999999999</v>
      </c>
      <c r="BR7236" s="8" t="s">
        <v>27027</v>
      </c>
      <c r="BW7236" s="10">
        <v>44256</v>
      </c>
      <c r="BX7236" s="10">
        <v>44593</v>
      </c>
      <c r="BY7236" s="9">
        <v>0</v>
      </c>
      <c r="BZ7236" s="8" t="s">
        <v>3777</v>
      </c>
      <c r="CF7236" s="8" t="s">
        <v>3708</v>
      </c>
      <c r="CH7236" s="9">
        <v>16628.77</v>
      </c>
      <c r="CM7236" s="12">
        <v>10</v>
      </c>
      <c r="CR7236" s="8" t="s">
        <v>27022</v>
      </c>
      <c r="CV7236" s="13">
        <v>1</v>
      </c>
    </row>
    <row r="7237" spans="1:100" x14ac:dyDescent="0.2">
      <c r="A7237" s="8" t="s">
        <v>27034</v>
      </c>
      <c r="B7237" s="8" t="s">
        <v>27035</v>
      </c>
      <c r="C7237" s="8" t="s">
        <v>4077</v>
      </c>
      <c r="D7237" s="8" t="s">
        <v>3699</v>
      </c>
      <c r="E7237" s="8" t="s">
        <v>3954</v>
      </c>
      <c r="F7237" s="8" t="s">
        <v>3701</v>
      </c>
      <c r="G7237" s="8" t="s">
        <v>6690</v>
      </c>
      <c r="H7237" s="8" t="s">
        <v>3703</v>
      </c>
      <c r="I7237" s="8" t="s">
        <v>4763</v>
      </c>
      <c r="J7237" s="8" t="s">
        <v>3769</v>
      </c>
      <c r="K7237" s="8" t="s">
        <v>27036</v>
      </c>
      <c r="M7237" s="8" t="s">
        <v>3866</v>
      </c>
      <c r="N7237" s="8" t="s">
        <v>3708</v>
      </c>
      <c r="O7237" s="8" t="s">
        <v>3804</v>
      </c>
      <c r="P7237" s="9">
        <v>339.65</v>
      </c>
      <c r="Q7237" s="8" t="s">
        <v>3805</v>
      </c>
      <c r="S7237" s="9">
        <v>263.68</v>
      </c>
      <c r="T7237" s="9">
        <v>175.72</v>
      </c>
      <c r="U7237" s="8" t="s">
        <v>3710</v>
      </c>
      <c r="V7237" s="8" t="s">
        <v>8238</v>
      </c>
      <c r="AV7237" s="8" t="s">
        <v>8239</v>
      </c>
      <c r="AW7237" s="8">
        <v>25</v>
      </c>
      <c r="AX7237" s="8">
        <v>3</v>
      </c>
      <c r="AY7237" s="8" t="s">
        <v>1255</v>
      </c>
      <c r="AZ7237" s="10">
        <v>39680</v>
      </c>
      <c r="BB7237" s="8" t="s">
        <v>3717</v>
      </c>
      <c r="BC7237" s="10">
        <v>43935</v>
      </c>
      <c r="BD7237" s="10">
        <v>44441</v>
      </c>
      <c r="BE7237" s="8" t="s">
        <v>4313</v>
      </c>
      <c r="BF7237" s="8" t="s">
        <v>3720</v>
      </c>
      <c r="BG7237" s="11">
        <v>200</v>
      </c>
      <c r="BH7237" s="11">
        <v>50</v>
      </c>
      <c r="BI7237" s="8" t="s">
        <v>3720</v>
      </c>
      <c r="BJ7237" s="11">
        <v>200</v>
      </c>
      <c r="BQ7237" s="11">
        <v>0.87860000000000005</v>
      </c>
      <c r="BR7237" s="8" t="s">
        <v>8238</v>
      </c>
      <c r="BW7237" s="10">
        <v>42736</v>
      </c>
      <c r="BX7237" s="10">
        <v>42948</v>
      </c>
      <c r="BY7237" s="9">
        <v>0</v>
      </c>
      <c r="BZ7237" s="8" t="s">
        <v>3750</v>
      </c>
      <c r="CF7237" s="8" t="s">
        <v>3708</v>
      </c>
      <c r="CH7237" s="9">
        <v>499.58</v>
      </c>
      <c r="CM7237" s="12">
        <v>10</v>
      </c>
      <c r="CR7237" s="8" t="s">
        <v>27035</v>
      </c>
      <c r="CV7237" s="13">
        <v>1</v>
      </c>
    </row>
    <row r="7238" spans="1:100" x14ac:dyDescent="0.2">
      <c r="A7238" s="8" t="s">
        <v>27037</v>
      </c>
      <c r="B7238" s="8" t="s">
        <v>27035</v>
      </c>
      <c r="C7238" s="8" t="s">
        <v>4077</v>
      </c>
      <c r="D7238" s="8" t="s">
        <v>3699</v>
      </c>
      <c r="E7238" s="8" t="s">
        <v>3860</v>
      </c>
      <c r="F7238" s="8" t="s">
        <v>3701</v>
      </c>
      <c r="G7238" s="8" t="s">
        <v>4308</v>
      </c>
      <c r="H7238" s="8" t="s">
        <v>3703</v>
      </c>
      <c r="I7238" s="8" t="s">
        <v>4763</v>
      </c>
      <c r="J7238" s="8" t="s">
        <v>3769</v>
      </c>
      <c r="K7238" s="8" t="s">
        <v>27036</v>
      </c>
      <c r="M7238" s="8" t="s">
        <v>3866</v>
      </c>
      <c r="N7238" s="8" t="s">
        <v>3708</v>
      </c>
      <c r="O7238" s="8" t="s">
        <v>3804</v>
      </c>
      <c r="P7238" s="9">
        <v>114.69</v>
      </c>
      <c r="Q7238" s="8" t="s">
        <v>3805</v>
      </c>
      <c r="S7238" s="9">
        <v>79.11</v>
      </c>
      <c r="T7238" s="9">
        <v>52.72</v>
      </c>
      <c r="U7238" s="8" t="s">
        <v>3710</v>
      </c>
      <c r="V7238" s="8" t="s">
        <v>8238</v>
      </c>
      <c r="AV7238" s="8" t="s">
        <v>8239</v>
      </c>
      <c r="AW7238" s="8">
        <v>25</v>
      </c>
      <c r="AX7238" s="8">
        <v>3</v>
      </c>
      <c r="AY7238" s="8" t="s">
        <v>1255</v>
      </c>
      <c r="AZ7238" s="10">
        <v>39680</v>
      </c>
      <c r="BB7238" s="8" t="s">
        <v>3717</v>
      </c>
      <c r="BC7238" s="10">
        <v>42096</v>
      </c>
      <c r="BD7238" s="10">
        <v>43899</v>
      </c>
      <c r="BE7238" s="8" t="s">
        <v>4313</v>
      </c>
      <c r="BF7238" s="8" t="s">
        <v>3720</v>
      </c>
      <c r="BG7238" s="11">
        <v>60</v>
      </c>
      <c r="BH7238" s="11">
        <v>50</v>
      </c>
      <c r="BI7238" s="8" t="s">
        <v>3720</v>
      </c>
      <c r="BJ7238" s="11">
        <v>60</v>
      </c>
      <c r="BQ7238" s="11">
        <v>0.87860000000000005</v>
      </c>
      <c r="BR7238" s="8" t="s">
        <v>8238</v>
      </c>
      <c r="BW7238" s="10">
        <v>42736</v>
      </c>
      <c r="BX7238" s="10">
        <v>42948</v>
      </c>
      <c r="BY7238" s="9">
        <v>0</v>
      </c>
      <c r="BZ7238" s="8" t="s">
        <v>3750</v>
      </c>
      <c r="CF7238" s="8" t="s">
        <v>3708</v>
      </c>
      <c r="CH7238" s="9">
        <v>172.84</v>
      </c>
      <c r="CM7238" s="12">
        <v>10</v>
      </c>
      <c r="CR7238" s="8" t="s">
        <v>27035</v>
      </c>
      <c r="CV7238" s="13">
        <v>1</v>
      </c>
    </row>
    <row r="7239" spans="1:100" x14ac:dyDescent="0.2">
      <c r="A7239" s="8" t="s">
        <v>27038</v>
      </c>
      <c r="B7239" s="8" t="s">
        <v>27035</v>
      </c>
      <c r="C7239" s="8" t="s">
        <v>7134</v>
      </c>
      <c r="D7239" s="8" t="s">
        <v>3699</v>
      </c>
      <c r="E7239" s="8" t="s">
        <v>3860</v>
      </c>
      <c r="F7239" s="8" t="s">
        <v>3701</v>
      </c>
      <c r="G7239" s="8" t="s">
        <v>27039</v>
      </c>
      <c r="H7239" s="8" t="s">
        <v>3703</v>
      </c>
      <c r="I7239" s="8" t="s">
        <v>4763</v>
      </c>
      <c r="J7239" s="8" t="s">
        <v>3769</v>
      </c>
      <c r="K7239" s="8" t="s">
        <v>27040</v>
      </c>
      <c r="M7239" s="8" t="s">
        <v>3866</v>
      </c>
      <c r="N7239" s="8" t="s">
        <v>3708</v>
      </c>
      <c r="O7239" s="8" t="s">
        <v>3804</v>
      </c>
      <c r="P7239" s="9">
        <v>39.380000000000003</v>
      </c>
      <c r="Q7239" s="8" t="s">
        <v>3805</v>
      </c>
      <c r="S7239" s="9">
        <v>12.79</v>
      </c>
      <c r="T7239" s="9">
        <v>8.57</v>
      </c>
      <c r="U7239" s="8" t="s">
        <v>3710</v>
      </c>
      <c r="V7239" s="8" t="s">
        <v>8238</v>
      </c>
      <c r="AV7239" s="8" t="s">
        <v>8239</v>
      </c>
      <c r="AW7239" s="8">
        <v>25</v>
      </c>
      <c r="AX7239" s="8">
        <v>3</v>
      </c>
      <c r="AY7239" s="8" t="s">
        <v>1255</v>
      </c>
      <c r="AZ7239" s="10">
        <v>39680</v>
      </c>
      <c r="BB7239" s="8" t="s">
        <v>3717</v>
      </c>
      <c r="BC7239" s="10">
        <v>44145</v>
      </c>
      <c r="BD7239" s="10">
        <v>44420</v>
      </c>
      <c r="BE7239" s="8" t="s">
        <v>4313</v>
      </c>
      <c r="BF7239" s="8" t="s">
        <v>3720</v>
      </c>
      <c r="BG7239" s="11">
        <v>7.5</v>
      </c>
      <c r="BH7239" s="11">
        <v>50</v>
      </c>
      <c r="BI7239" s="8" t="s">
        <v>3720</v>
      </c>
      <c r="BJ7239" s="11">
        <v>7.5</v>
      </c>
      <c r="BQ7239" s="11">
        <v>0.87860000000000005</v>
      </c>
      <c r="BR7239" s="8" t="s">
        <v>8238</v>
      </c>
      <c r="BW7239" s="10">
        <v>41548</v>
      </c>
      <c r="BX7239" s="10">
        <v>42948</v>
      </c>
      <c r="BY7239" s="9">
        <v>0</v>
      </c>
      <c r="BZ7239" s="8" t="s">
        <v>3750</v>
      </c>
      <c r="CF7239" s="8" t="s">
        <v>3708</v>
      </c>
      <c r="CH7239" s="9">
        <v>59.35</v>
      </c>
      <c r="CM7239" s="12">
        <v>10</v>
      </c>
      <c r="CR7239" s="8" t="s">
        <v>27035</v>
      </c>
      <c r="CV7239" s="13">
        <v>1</v>
      </c>
    </row>
    <row r="7240" spans="1:100" x14ac:dyDescent="0.2">
      <c r="A7240" s="8" t="s">
        <v>27041</v>
      </c>
      <c r="B7240" s="8" t="s">
        <v>27035</v>
      </c>
      <c r="C7240" s="8" t="s">
        <v>4215</v>
      </c>
      <c r="D7240" s="8" t="s">
        <v>3699</v>
      </c>
      <c r="E7240" s="8" t="s">
        <v>3954</v>
      </c>
      <c r="F7240" s="8" t="s">
        <v>3701</v>
      </c>
      <c r="G7240" s="8" t="s">
        <v>6700</v>
      </c>
      <c r="H7240" s="8" t="s">
        <v>3703</v>
      </c>
      <c r="I7240" s="8" t="s">
        <v>4763</v>
      </c>
      <c r="J7240" s="8" t="s">
        <v>3769</v>
      </c>
      <c r="K7240" s="8" t="s">
        <v>27042</v>
      </c>
      <c r="M7240" s="8" t="s">
        <v>3866</v>
      </c>
      <c r="N7240" s="8" t="s">
        <v>3708</v>
      </c>
      <c r="O7240" s="8" t="s">
        <v>3804</v>
      </c>
      <c r="P7240" s="9">
        <v>191.15</v>
      </c>
      <c r="Q7240" s="8" t="s">
        <v>3805</v>
      </c>
      <c r="S7240" s="9">
        <v>131.84</v>
      </c>
      <c r="T7240" s="9">
        <v>87.86</v>
      </c>
      <c r="U7240" s="8" t="s">
        <v>3710</v>
      </c>
      <c r="V7240" s="8" t="s">
        <v>8238</v>
      </c>
      <c r="AV7240" s="8" t="s">
        <v>8239</v>
      </c>
      <c r="AW7240" s="8">
        <v>25</v>
      </c>
      <c r="AX7240" s="8">
        <v>3</v>
      </c>
      <c r="AY7240" s="8" t="s">
        <v>1255</v>
      </c>
      <c r="AZ7240" s="10">
        <v>39680</v>
      </c>
      <c r="BB7240" s="8" t="s">
        <v>3717</v>
      </c>
      <c r="BC7240" s="10">
        <v>44770</v>
      </c>
      <c r="BE7240" s="8" t="s">
        <v>4313</v>
      </c>
      <c r="BF7240" s="8" t="s">
        <v>3720</v>
      </c>
      <c r="BG7240" s="11">
        <v>100</v>
      </c>
      <c r="BH7240" s="11">
        <v>50</v>
      </c>
      <c r="BI7240" s="8" t="s">
        <v>3720</v>
      </c>
      <c r="BJ7240" s="11">
        <v>100</v>
      </c>
      <c r="BQ7240" s="11">
        <v>0.87860000000000005</v>
      </c>
      <c r="BR7240" s="8" t="s">
        <v>8238</v>
      </c>
      <c r="BW7240" s="10">
        <v>42736</v>
      </c>
      <c r="BX7240" s="10">
        <v>42948</v>
      </c>
      <c r="BY7240" s="9">
        <v>0</v>
      </c>
      <c r="BZ7240" s="8" t="s">
        <v>3750</v>
      </c>
      <c r="CF7240" s="8" t="s">
        <v>3708</v>
      </c>
      <c r="CH7240" s="9">
        <v>286.25</v>
      </c>
      <c r="CM7240" s="12">
        <v>10</v>
      </c>
      <c r="CR7240" s="8" t="s">
        <v>27035</v>
      </c>
      <c r="CV7240" s="13">
        <v>1</v>
      </c>
    </row>
    <row r="7241" spans="1:100" x14ac:dyDescent="0.2">
      <c r="A7241" s="8" t="s">
        <v>27043</v>
      </c>
      <c r="B7241" s="8" t="s">
        <v>27035</v>
      </c>
      <c r="C7241" s="8" t="s">
        <v>4215</v>
      </c>
      <c r="D7241" s="8" t="s">
        <v>3699</v>
      </c>
      <c r="E7241" s="8" t="s">
        <v>3860</v>
      </c>
      <c r="F7241" s="8" t="s">
        <v>3701</v>
      </c>
      <c r="G7241" s="8" t="s">
        <v>4314</v>
      </c>
      <c r="H7241" s="8" t="s">
        <v>3703</v>
      </c>
      <c r="I7241" s="8" t="s">
        <v>4763</v>
      </c>
      <c r="J7241" s="8" t="s">
        <v>3769</v>
      </c>
      <c r="K7241" s="8" t="s">
        <v>27042</v>
      </c>
      <c r="M7241" s="8" t="s">
        <v>3866</v>
      </c>
      <c r="N7241" s="8" t="s">
        <v>3708</v>
      </c>
      <c r="O7241" s="8" t="s">
        <v>3804</v>
      </c>
      <c r="P7241" s="9">
        <v>70.260000000000005</v>
      </c>
      <c r="Q7241" s="8" t="s">
        <v>3805</v>
      </c>
      <c r="S7241" s="9">
        <v>39.549999999999997</v>
      </c>
      <c r="T7241" s="9">
        <v>26.36</v>
      </c>
      <c r="U7241" s="8" t="s">
        <v>3710</v>
      </c>
      <c r="V7241" s="8" t="s">
        <v>8238</v>
      </c>
      <c r="AV7241" s="8" t="s">
        <v>8239</v>
      </c>
      <c r="AW7241" s="8">
        <v>25</v>
      </c>
      <c r="AX7241" s="8">
        <v>3</v>
      </c>
      <c r="AY7241" s="8" t="s">
        <v>1255</v>
      </c>
      <c r="AZ7241" s="10">
        <v>39680</v>
      </c>
      <c r="BB7241" s="8" t="s">
        <v>3717</v>
      </c>
      <c r="BC7241" s="10">
        <v>44104</v>
      </c>
      <c r="BD7241" s="10">
        <v>44459</v>
      </c>
      <c r="BE7241" s="8" t="s">
        <v>4313</v>
      </c>
      <c r="BF7241" s="8" t="s">
        <v>3720</v>
      </c>
      <c r="BG7241" s="11">
        <v>30</v>
      </c>
      <c r="BH7241" s="11">
        <v>50</v>
      </c>
      <c r="BI7241" s="8" t="s">
        <v>3720</v>
      </c>
      <c r="BJ7241" s="11">
        <v>30</v>
      </c>
      <c r="BQ7241" s="11">
        <v>0.87860000000000005</v>
      </c>
      <c r="BR7241" s="8" t="s">
        <v>8238</v>
      </c>
      <c r="BW7241" s="10">
        <v>41548</v>
      </c>
      <c r="BX7241" s="10">
        <v>42948</v>
      </c>
      <c r="BY7241" s="9">
        <v>0</v>
      </c>
      <c r="BZ7241" s="8" t="s">
        <v>3750</v>
      </c>
      <c r="CF7241" s="8" t="s">
        <v>3708</v>
      </c>
      <c r="CH7241" s="9">
        <v>105.88</v>
      </c>
      <c r="CM7241" s="12">
        <v>10</v>
      </c>
      <c r="CR7241" s="8" t="s">
        <v>27035</v>
      </c>
      <c r="CV7241" s="13">
        <v>1</v>
      </c>
    </row>
    <row r="7242" spans="1:100" x14ac:dyDescent="0.2">
      <c r="A7242" s="8" t="s">
        <v>27044</v>
      </c>
      <c r="B7242" s="8" t="s">
        <v>27045</v>
      </c>
      <c r="C7242" s="8" t="s">
        <v>17218</v>
      </c>
      <c r="D7242" s="8" t="s">
        <v>3699</v>
      </c>
      <c r="E7242" s="8" t="s">
        <v>4652</v>
      </c>
      <c r="F7242" s="8" t="s">
        <v>3701</v>
      </c>
      <c r="G7242" s="8" t="s">
        <v>27046</v>
      </c>
      <c r="H7242" s="8" t="s">
        <v>3703</v>
      </c>
      <c r="I7242" s="8" t="s">
        <v>4763</v>
      </c>
      <c r="J7242" s="8" t="s">
        <v>3769</v>
      </c>
      <c r="K7242" s="8" t="s">
        <v>27047</v>
      </c>
      <c r="M7242" s="8" t="s">
        <v>3866</v>
      </c>
      <c r="N7242" s="8" t="s">
        <v>3708</v>
      </c>
      <c r="O7242" s="8" t="s">
        <v>3709</v>
      </c>
      <c r="P7242" s="9">
        <v>88.23</v>
      </c>
      <c r="Q7242" s="8" t="s">
        <v>3710</v>
      </c>
      <c r="R7242" s="8" t="s">
        <v>19211</v>
      </c>
      <c r="S7242" s="9">
        <v>63.87</v>
      </c>
      <c r="T7242" s="9">
        <v>42.38</v>
      </c>
      <c r="U7242" s="8" t="s">
        <v>3710</v>
      </c>
      <c r="V7242" s="8" t="s">
        <v>27048</v>
      </c>
      <c r="AY7242" s="8" t="s">
        <v>1283</v>
      </c>
      <c r="AZ7242" s="10">
        <v>39869</v>
      </c>
      <c r="BB7242" s="8" t="s">
        <v>3717</v>
      </c>
      <c r="BC7242" s="10">
        <v>44085</v>
      </c>
      <c r="BD7242" s="10">
        <v>44459</v>
      </c>
      <c r="BE7242" s="8" t="s">
        <v>3721</v>
      </c>
      <c r="BF7242" s="8" t="s">
        <v>3960</v>
      </c>
      <c r="BG7242" s="11">
        <v>30</v>
      </c>
      <c r="BH7242" s="11">
        <v>1</v>
      </c>
      <c r="BI7242" s="8" t="s">
        <v>5126</v>
      </c>
      <c r="BJ7242" s="11">
        <v>30</v>
      </c>
      <c r="BW7242" s="10">
        <v>44256</v>
      </c>
      <c r="BX7242" s="10">
        <v>42156</v>
      </c>
      <c r="BY7242" s="9">
        <v>70.989999999999995</v>
      </c>
      <c r="BZ7242" s="8" t="s">
        <v>3750</v>
      </c>
      <c r="CF7242" s="8" t="s">
        <v>3708</v>
      </c>
      <c r="CH7242" s="9">
        <v>132.96</v>
      </c>
      <c r="CM7242" s="12">
        <v>10</v>
      </c>
      <c r="CR7242" s="8" t="s">
        <v>27045</v>
      </c>
      <c r="CV7242" s="13">
        <v>1</v>
      </c>
    </row>
    <row r="7243" spans="1:100" x14ac:dyDescent="0.2">
      <c r="A7243" s="8" t="s">
        <v>27049</v>
      </c>
      <c r="B7243" s="8" t="s">
        <v>27045</v>
      </c>
      <c r="C7243" s="8" t="s">
        <v>19177</v>
      </c>
      <c r="D7243" s="8" t="s">
        <v>3699</v>
      </c>
      <c r="E7243" s="8" t="s">
        <v>6710</v>
      </c>
      <c r="F7243" s="8" t="s">
        <v>3701</v>
      </c>
      <c r="G7243" s="8" t="s">
        <v>27050</v>
      </c>
      <c r="H7243" s="8" t="s">
        <v>3703</v>
      </c>
      <c r="I7243" s="8" t="s">
        <v>4763</v>
      </c>
      <c r="J7243" s="8" t="s">
        <v>3769</v>
      </c>
      <c r="K7243" s="8" t="s">
        <v>27051</v>
      </c>
      <c r="M7243" s="8" t="s">
        <v>3866</v>
      </c>
      <c r="N7243" s="8" t="s">
        <v>3708</v>
      </c>
      <c r="O7243" s="8" t="s">
        <v>3709</v>
      </c>
      <c r="P7243" s="9">
        <v>160.58000000000001</v>
      </c>
      <c r="Q7243" s="8" t="s">
        <v>3710</v>
      </c>
      <c r="R7243" s="8" t="s">
        <v>19211</v>
      </c>
      <c r="S7243" s="9">
        <v>161.85</v>
      </c>
      <c r="T7243" s="9">
        <v>107.4</v>
      </c>
      <c r="U7243" s="8" t="s">
        <v>3710</v>
      </c>
      <c r="V7243" s="8" t="s">
        <v>27048</v>
      </c>
      <c r="AY7243" s="8" t="s">
        <v>1283</v>
      </c>
      <c r="AZ7243" s="10">
        <v>39869</v>
      </c>
      <c r="BB7243" s="8" t="s">
        <v>3717</v>
      </c>
      <c r="BC7243" s="10">
        <v>44048</v>
      </c>
      <c r="BD7243" s="10">
        <v>44459</v>
      </c>
      <c r="BE7243" s="8" t="s">
        <v>3721</v>
      </c>
      <c r="BF7243" s="8" t="s">
        <v>3960</v>
      </c>
      <c r="BG7243" s="11">
        <v>100</v>
      </c>
      <c r="BH7243" s="11">
        <v>1</v>
      </c>
      <c r="BI7243" s="8" t="s">
        <v>5126</v>
      </c>
      <c r="BJ7243" s="11">
        <v>100</v>
      </c>
      <c r="BW7243" s="10">
        <v>44256</v>
      </c>
      <c r="BX7243" s="10">
        <v>42156</v>
      </c>
      <c r="BY7243" s="9">
        <v>236.64</v>
      </c>
      <c r="BZ7243" s="8" t="s">
        <v>3750</v>
      </c>
      <c r="CF7243" s="8" t="s">
        <v>3708</v>
      </c>
      <c r="CH7243" s="9">
        <v>241.53</v>
      </c>
      <c r="CM7243" s="12">
        <v>10</v>
      </c>
      <c r="CR7243" s="8" t="s">
        <v>27045</v>
      </c>
      <c r="CV7243" s="13">
        <v>1</v>
      </c>
    </row>
    <row r="7244" spans="1:100" x14ac:dyDescent="0.2">
      <c r="A7244" s="8" t="s">
        <v>27052</v>
      </c>
      <c r="B7244" s="8" t="s">
        <v>27045</v>
      </c>
      <c r="C7244" s="8" t="s">
        <v>19177</v>
      </c>
      <c r="D7244" s="8" t="s">
        <v>3699</v>
      </c>
      <c r="E7244" s="8" t="s">
        <v>4873</v>
      </c>
      <c r="F7244" s="8" t="s">
        <v>3701</v>
      </c>
      <c r="G7244" s="8" t="s">
        <v>27053</v>
      </c>
      <c r="H7244" s="8" t="s">
        <v>3703</v>
      </c>
      <c r="I7244" s="8" t="s">
        <v>4763</v>
      </c>
      <c r="J7244" s="8" t="s">
        <v>3769</v>
      </c>
      <c r="K7244" s="8" t="s">
        <v>27051</v>
      </c>
      <c r="M7244" s="8" t="s">
        <v>3866</v>
      </c>
      <c r="N7244" s="8" t="s">
        <v>3708</v>
      </c>
      <c r="O7244" s="8" t="s">
        <v>3709</v>
      </c>
      <c r="P7244" s="9">
        <v>75.400000000000006</v>
      </c>
      <c r="Q7244" s="8" t="s">
        <v>3710</v>
      </c>
      <c r="R7244" s="8" t="s">
        <v>19211</v>
      </c>
      <c r="S7244" s="9">
        <v>48.56</v>
      </c>
      <c r="T7244" s="9">
        <v>32.22</v>
      </c>
      <c r="U7244" s="8" t="s">
        <v>3710</v>
      </c>
      <c r="V7244" s="8" t="s">
        <v>27048</v>
      </c>
      <c r="AY7244" s="8" t="s">
        <v>1283</v>
      </c>
      <c r="AZ7244" s="10">
        <v>39869</v>
      </c>
      <c r="BB7244" s="8" t="s">
        <v>3717</v>
      </c>
      <c r="BC7244" s="10">
        <v>44048</v>
      </c>
      <c r="BD7244" s="10">
        <v>44459</v>
      </c>
      <c r="BE7244" s="8" t="s">
        <v>3721</v>
      </c>
      <c r="BF7244" s="8" t="s">
        <v>3960</v>
      </c>
      <c r="BG7244" s="11">
        <v>30</v>
      </c>
      <c r="BH7244" s="11">
        <v>1</v>
      </c>
      <c r="BI7244" s="8" t="s">
        <v>5126</v>
      </c>
      <c r="BJ7244" s="11">
        <v>30</v>
      </c>
      <c r="BW7244" s="10">
        <v>44256</v>
      </c>
      <c r="BX7244" s="10">
        <v>42156</v>
      </c>
      <c r="BY7244" s="9">
        <v>70.989999999999995</v>
      </c>
      <c r="BZ7244" s="8" t="s">
        <v>3750</v>
      </c>
      <c r="CF7244" s="8" t="s">
        <v>3708</v>
      </c>
      <c r="CH7244" s="9">
        <v>113.63</v>
      </c>
      <c r="CM7244" s="12">
        <v>10</v>
      </c>
      <c r="CR7244" s="8" t="s">
        <v>27045</v>
      </c>
      <c r="CV7244" s="13">
        <v>1</v>
      </c>
    </row>
    <row r="7245" spans="1:100" x14ac:dyDescent="0.2">
      <c r="A7245" s="8" t="s">
        <v>27054</v>
      </c>
      <c r="B7245" s="8" t="s">
        <v>27055</v>
      </c>
      <c r="C7245" s="8" t="s">
        <v>3698</v>
      </c>
      <c r="D7245" s="8" t="s">
        <v>3699</v>
      </c>
      <c r="E7245" s="8" t="s">
        <v>3860</v>
      </c>
      <c r="F7245" s="8" t="s">
        <v>3701</v>
      </c>
      <c r="G7245" s="8" t="s">
        <v>3969</v>
      </c>
      <c r="H7245" s="8" t="s">
        <v>3703</v>
      </c>
      <c r="I7245" s="8" t="s">
        <v>4174</v>
      </c>
      <c r="J7245" s="8" t="s">
        <v>3884</v>
      </c>
      <c r="K7245" s="8" t="s">
        <v>27056</v>
      </c>
      <c r="M7245" s="8" t="s">
        <v>3707</v>
      </c>
      <c r="N7245" s="8" t="s">
        <v>3771</v>
      </c>
      <c r="O7245" s="8" t="s">
        <v>3709</v>
      </c>
      <c r="P7245" s="9">
        <v>118.6</v>
      </c>
      <c r="Q7245" s="8" t="s">
        <v>3710</v>
      </c>
      <c r="R7245" s="8" t="s">
        <v>3972</v>
      </c>
      <c r="S7245" s="9">
        <v>35.11</v>
      </c>
      <c r="T7245" s="9">
        <v>23.3</v>
      </c>
      <c r="U7245" s="8" t="s">
        <v>3710</v>
      </c>
      <c r="V7245" s="8" t="s">
        <v>3985</v>
      </c>
      <c r="AV7245" s="8" t="s">
        <v>3974</v>
      </c>
      <c r="AW7245" s="8">
        <v>23</v>
      </c>
      <c r="AX7245" s="8">
        <v>2</v>
      </c>
      <c r="AY7245" s="8" t="s">
        <v>3975</v>
      </c>
      <c r="BA7245" s="10">
        <v>45565</v>
      </c>
      <c r="BC7245" s="10">
        <v>44294</v>
      </c>
      <c r="BD7245" s="10">
        <v>44477</v>
      </c>
      <c r="BE7245" s="8" t="s">
        <v>3976</v>
      </c>
      <c r="BF7245" s="8" t="s">
        <v>3719</v>
      </c>
      <c r="BG7245" s="11">
        <v>30</v>
      </c>
      <c r="BH7245" s="11">
        <v>400</v>
      </c>
      <c r="BI7245" s="8" t="s">
        <v>3720</v>
      </c>
      <c r="BJ7245" s="11">
        <v>30</v>
      </c>
      <c r="BQ7245" s="11">
        <v>0.77659999999999996</v>
      </c>
      <c r="BR7245" s="8" t="s">
        <v>3985</v>
      </c>
      <c r="BW7245" s="10">
        <v>44409</v>
      </c>
      <c r="BX7245" s="10">
        <v>43344</v>
      </c>
      <c r="BY7245" s="9">
        <v>113.39</v>
      </c>
      <c r="BZ7245" s="8" t="s">
        <v>3721</v>
      </c>
      <c r="CF7245" s="8" t="s">
        <v>3708</v>
      </c>
      <c r="CH7245" s="9">
        <v>178.73</v>
      </c>
      <c r="CM7245" s="12">
        <v>10</v>
      </c>
      <c r="CR7245" s="8" t="s">
        <v>27055</v>
      </c>
      <c r="CV7245" s="13">
        <v>1</v>
      </c>
    </row>
    <row r="7246" spans="1:100" x14ac:dyDescent="0.2">
      <c r="A7246" s="8" t="s">
        <v>27057</v>
      </c>
      <c r="B7246" s="8" t="s">
        <v>27055</v>
      </c>
      <c r="C7246" s="8" t="s">
        <v>3698</v>
      </c>
      <c r="D7246" s="8" t="s">
        <v>3699</v>
      </c>
      <c r="E7246" s="8" t="s">
        <v>3860</v>
      </c>
      <c r="F7246" s="8" t="s">
        <v>3701</v>
      </c>
      <c r="G7246" s="8" t="s">
        <v>3969</v>
      </c>
      <c r="H7246" s="8" t="s">
        <v>3703</v>
      </c>
      <c r="I7246" s="8" t="s">
        <v>4174</v>
      </c>
      <c r="J7246" s="8" t="s">
        <v>3884</v>
      </c>
      <c r="K7246" s="8" t="s">
        <v>27056</v>
      </c>
      <c r="M7246" s="8" t="s">
        <v>3707</v>
      </c>
      <c r="N7246" s="8" t="s">
        <v>3708</v>
      </c>
      <c r="O7246" s="8" t="s">
        <v>3709</v>
      </c>
      <c r="P7246" s="9">
        <v>118.6</v>
      </c>
      <c r="Q7246" s="8" t="s">
        <v>3710</v>
      </c>
      <c r="R7246" s="8" t="s">
        <v>3972</v>
      </c>
      <c r="S7246" s="9">
        <v>35.11</v>
      </c>
      <c r="T7246" s="9">
        <v>23.3</v>
      </c>
      <c r="U7246" s="8" t="s">
        <v>3710</v>
      </c>
      <c r="V7246" s="8" t="s">
        <v>3985</v>
      </c>
      <c r="AV7246" s="8" t="s">
        <v>3974</v>
      </c>
      <c r="AW7246" s="8">
        <v>23</v>
      </c>
      <c r="AX7246" s="8">
        <v>2</v>
      </c>
      <c r="AY7246" s="8" t="s">
        <v>3975</v>
      </c>
      <c r="BB7246" s="8" t="s">
        <v>3717</v>
      </c>
      <c r="BC7246" s="10">
        <v>44477</v>
      </c>
      <c r="BE7246" s="8" t="s">
        <v>3976</v>
      </c>
      <c r="BF7246" s="8" t="s">
        <v>3719</v>
      </c>
      <c r="BG7246" s="11">
        <v>30</v>
      </c>
      <c r="BH7246" s="11">
        <v>400</v>
      </c>
      <c r="BI7246" s="8" t="s">
        <v>3720</v>
      </c>
      <c r="BJ7246" s="11">
        <v>30</v>
      </c>
      <c r="BQ7246" s="11">
        <v>0.77659999999999996</v>
      </c>
      <c r="BR7246" s="8" t="s">
        <v>3985</v>
      </c>
      <c r="BW7246" s="10">
        <v>44409</v>
      </c>
      <c r="BX7246" s="10">
        <v>43344</v>
      </c>
      <c r="BY7246" s="9">
        <v>113.39</v>
      </c>
      <c r="BZ7246" s="8" t="s">
        <v>3721</v>
      </c>
      <c r="CF7246" s="8" t="s">
        <v>3708</v>
      </c>
      <c r="CH7246" s="9">
        <v>178.73</v>
      </c>
      <c r="CM7246" s="12">
        <v>10</v>
      </c>
      <c r="CR7246" s="8" t="s">
        <v>27055</v>
      </c>
      <c r="CV7246" s="13">
        <v>1</v>
      </c>
    </row>
    <row r="7247" spans="1:100" x14ac:dyDescent="0.2">
      <c r="A7247" s="8" t="s">
        <v>27058</v>
      </c>
      <c r="B7247" s="8" t="s">
        <v>27059</v>
      </c>
      <c r="C7247" s="8" t="s">
        <v>4019</v>
      </c>
      <c r="D7247" s="8" t="s">
        <v>3798</v>
      </c>
      <c r="E7247" s="8" t="s">
        <v>4313</v>
      </c>
      <c r="F7247" s="8" t="s">
        <v>3701</v>
      </c>
      <c r="G7247" s="8" t="s">
        <v>8166</v>
      </c>
      <c r="H7247" s="8" t="s">
        <v>3703</v>
      </c>
      <c r="I7247" s="8" t="s">
        <v>5043</v>
      </c>
      <c r="J7247" s="8" t="s">
        <v>3774</v>
      </c>
      <c r="K7247" s="8" t="s">
        <v>27060</v>
      </c>
      <c r="M7247" s="8" t="s">
        <v>3707</v>
      </c>
      <c r="N7247" s="8" t="s">
        <v>3708</v>
      </c>
      <c r="O7247" s="8" t="s">
        <v>3804</v>
      </c>
      <c r="P7247" s="9">
        <v>135.47</v>
      </c>
      <c r="Q7247" s="8" t="s">
        <v>3805</v>
      </c>
      <c r="S7247" s="9">
        <v>133.35</v>
      </c>
      <c r="T7247" s="9">
        <v>88.49</v>
      </c>
      <c r="U7247" s="8" t="s">
        <v>3710</v>
      </c>
      <c r="V7247" s="8" t="s">
        <v>5612</v>
      </c>
      <c r="AY7247" s="8" t="s">
        <v>792</v>
      </c>
      <c r="BB7247" s="8" t="s">
        <v>3717</v>
      </c>
      <c r="BC7247" s="10">
        <v>44155</v>
      </c>
      <c r="BE7247" s="8" t="s">
        <v>4086</v>
      </c>
      <c r="BF7247" s="8" t="s">
        <v>3719</v>
      </c>
      <c r="BG7247" s="11">
        <v>50</v>
      </c>
      <c r="BH7247" s="11">
        <v>200</v>
      </c>
      <c r="BI7247" s="8" t="s">
        <v>3720</v>
      </c>
      <c r="BJ7247" s="11">
        <v>50</v>
      </c>
      <c r="BQ7247" s="11">
        <v>1.7698</v>
      </c>
      <c r="BR7247" s="8" t="s">
        <v>5612</v>
      </c>
      <c r="BW7247" s="10">
        <v>43891</v>
      </c>
      <c r="BX7247" s="10">
        <v>43221</v>
      </c>
      <c r="BY7247" s="9">
        <v>49.17</v>
      </c>
      <c r="BZ7247" s="8" t="s">
        <v>3721</v>
      </c>
      <c r="CF7247" s="8" t="s">
        <v>3708</v>
      </c>
      <c r="CH7247" s="9">
        <v>204.15</v>
      </c>
      <c r="CM7247" s="12">
        <v>10</v>
      </c>
      <c r="CR7247" s="8" t="s">
        <v>27059</v>
      </c>
      <c r="CV7247" s="13">
        <v>1</v>
      </c>
    </row>
    <row r="7248" spans="1:100" x14ac:dyDescent="0.2">
      <c r="A7248" s="8" t="s">
        <v>27061</v>
      </c>
      <c r="B7248" s="8" t="s">
        <v>27062</v>
      </c>
      <c r="C7248" s="8" t="s">
        <v>25821</v>
      </c>
      <c r="D7248" s="8" t="s">
        <v>6780</v>
      </c>
      <c r="E7248" s="8" t="s">
        <v>6781</v>
      </c>
      <c r="F7248" s="8" t="s">
        <v>4546</v>
      </c>
      <c r="G7248" s="8" t="s">
        <v>27063</v>
      </c>
      <c r="H7248" s="8" t="s">
        <v>3801</v>
      </c>
      <c r="I7248" s="8" t="s">
        <v>4069</v>
      </c>
      <c r="J7248" s="8" t="s">
        <v>3787</v>
      </c>
      <c r="K7248" s="8" t="s">
        <v>27064</v>
      </c>
      <c r="M7248" s="8" t="s">
        <v>3733</v>
      </c>
      <c r="N7248" s="8" t="s">
        <v>3708</v>
      </c>
      <c r="O7248" s="8" t="s">
        <v>3709</v>
      </c>
      <c r="P7248" s="9">
        <v>555.76</v>
      </c>
      <c r="Q7248" s="8" t="s">
        <v>3710</v>
      </c>
      <c r="R7248" s="8" t="s">
        <v>8395</v>
      </c>
      <c r="S7248" s="9">
        <v>841.94</v>
      </c>
      <c r="T7248" s="9">
        <v>593.66999999999996</v>
      </c>
      <c r="U7248" s="8" t="s">
        <v>3710</v>
      </c>
      <c r="V7248" s="8" t="s">
        <v>23083</v>
      </c>
      <c r="W7248" s="8" t="s">
        <v>3736</v>
      </c>
      <c r="X7248" s="8" t="s">
        <v>3888</v>
      </c>
      <c r="Y7248" s="8" t="s">
        <v>3738</v>
      </c>
      <c r="Z7248" s="8" t="s">
        <v>3742</v>
      </c>
      <c r="AY7248" s="8" t="s">
        <v>27065</v>
      </c>
      <c r="BB7248" s="8" t="s">
        <v>3717</v>
      </c>
      <c r="BD7248" s="10">
        <v>44750</v>
      </c>
      <c r="BE7248" s="8" t="s">
        <v>27066</v>
      </c>
      <c r="BF7248" s="8" t="s">
        <v>5059</v>
      </c>
      <c r="BG7248" s="11">
        <v>30</v>
      </c>
      <c r="BH7248" s="11">
        <v>50</v>
      </c>
      <c r="BI7248" s="8" t="s">
        <v>5059</v>
      </c>
      <c r="BJ7248" s="11">
        <v>30</v>
      </c>
      <c r="BQ7248" s="11">
        <v>19.789000000000001</v>
      </c>
      <c r="BR7248" s="8" t="s">
        <v>23083</v>
      </c>
      <c r="BW7248" s="10">
        <v>44531</v>
      </c>
      <c r="BX7248" s="10">
        <v>44682</v>
      </c>
      <c r="BY7248" s="9">
        <v>0</v>
      </c>
      <c r="BZ7248" s="8" t="s">
        <v>3742</v>
      </c>
      <c r="CA7248" s="8" t="s">
        <v>3717</v>
      </c>
      <c r="CF7248" s="8" t="s">
        <v>3708</v>
      </c>
      <c r="CH7248" s="9">
        <v>791.9</v>
      </c>
      <c r="CM7248" s="12">
        <v>10</v>
      </c>
      <c r="CR7248" s="8" t="s">
        <v>27062</v>
      </c>
      <c r="CV7248" s="13">
        <v>1</v>
      </c>
    </row>
    <row r="7249" spans="1:100" x14ac:dyDescent="0.2">
      <c r="A7249" s="8" t="s">
        <v>27067</v>
      </c>
      <c r="B7249" s="8" t="s">
        <v>27068</v>
      </c>
      <c r="C7249" s="8" t="s">
        <v>3988</v>
      </c>
      <c r="D7249" s="8" t="s">
        <v>3989</v>
      </c>
      <c r="E7249" s="8" t="s">
        <v>3721</v>
      </c>
      <c r="F7249" s="8" t="s">
        <v>3990</v>
      </c>
      <c r="G7249" s="8" t="s">
        <v>3991</v>
      </c>
      <c r="H7249" s="8" t="s">
        <v>3767</v>
      </c>
      <c r="I7249" s="8" t="s">
        <v>8099</v>
      </c>
      <c r="J7249" s="8" t="s">
        <v>3787</v>
      </c>
      <c r="K7249" s="8" t="s">
        <v>27069</v>
      </c>
      <c r="M7249" s="8" t="s">
        <v>3707</v>
      </c>
      <c r="N7249" s="8" t="s">
        <v>3771</v>
      </c>
      <c r="O7249" s="8" t="s">
        <v>3709</v>
      </c>
      <c r="P7249" s="9">
        <v>47.46</v>
      </c>
      <c r="Q7249" s="8" t="s">
        <v>3710</v>
      </c>
      <c r="R7249" s="8" t="s">
        <v>9365</v>
      </c>
      <c r="S7249" s="9">
        <v>29.47</v>
      </c>
      <c r="T7249" s="9">
        <v>20.85</v>
      </c>
      <c r="U7249" s="8" t="s">
        <v>3710</v>
      </c>
      <c r="V7249" s="8" t="s">
        <v>9382</v>
      </c>
      <c r="W7249" s="8" t="s">
        <v>3774</v>
      </c>
      <c r="X7249" s="8" t="s">
        <v>3714</v>
      </c>
      <c r="AV7249" s="8" t="s">
        <v>9367</v>
      </c>
      <c r="AW7249" s="8">
        <v>53</v>
      </c>
      <c r="AX7249" s="8">
        <v>4</v>
      </c>
      <c r="AY7249" s="8" t="s">
        <v>1853</v>
      </c>
      <c r="BA7249" s="10">
        <v>44926</v>
      </c>
      <c r="BC7249" s="10">
        <v>43633</v>
      </c>
      <c r="BE7249" s="8" t="s">
        <v>3997</v>
      </c>
      <c r="BF7249" s="8" t="s">
        <v>3719</v>
      </c>
      <c r="BG7249" s="11">
        <v>0.25</v>
      </c>
      <c r="BH7249" s="11">
        <v>3</v>
      </c>
      <c r="BI7249" s="8" t="s">
        <v>3719</v>
      </c>
      <c r="BJ7249" s="11">
        <v>0.33329999999999999</v>
      </c>
      <c r="BQ7249" s="11">
        <v>62.55</v>
      </c>
      <c r="BR7249" s="8" t="s">
        <v>9382</v>
      </c>
      <c r="BW7249" s="10">
        <v>44166</v>
      </c>
      <c r="BX7249" s="10">
        <v>43800</v>
      </c>
      <c r="BY7249" s="9">
        <v>0</v>
      </c>
      <c r="BZ7249" s="8" t="s">
        <v>3777</v>
      </c>
      <c r="CF7249" s="8" t="s">
        <v>3708</v>
      </c>
      <c r="CH7249" s="9">
        <v>71.52</v>
      </c>
      <c r="CM7249" s="12">
        <v>10</v>
      </c>
      <c r="CR7249" s="8" t="s">
        <v>27068</v>
      </c>
      <c r="CV7249" s="13">
        <v>1</v>
      </c>
    </row>
    <row r="7250" spans="1:100" x14ac:dyDescent="0.2">
      <c r="A7250" s="8" t="s">
        <v>27070</v>
      </c>
      <c r="B7250" s="8" t="s">
        <v>27068</v>
      </c>
      <c r="C7250" s="8" t="s">
        <v>3988</v>
      </c>
      <c r="D7250" s="8" t="s">
        <v>3989</v>
      </c>
      <c r="E7250" s="8" t="s">
        <v>3721</v>
      </c>
      <c r="F7250" s="8" t="s">
        <v>3990</v>
      </c>
      <c r="G7250" s="8" t="s">
        <v>3991</v>
      </c>
      <c r="H7250" s="8" t="s">
        <v>3767</v>
      </c>
      <c r="I7250" s="8" t="s">
        <v>8099</v>
      </c>
      <c r="J7250" s="8" t="s">
        <v>3787</v>
      </c>
      <c r="K7250" s="8" t="s">
        <v>27069</v>
      </c>
      <c r="M7250" s="8" t="s">
        <v>3707</v>
      </c>
      <c r="N7250" s="8" t="s">
        <v>3708</v>
      </c>
      <c r="O7250" s="8" t="s">
        <v>3709</v>
      </c>
      <c r="P7250" s="9">
        <v>47.46</v>
      </c>
      <c r="Q7250" s="8" t="s">
        <v>3710</v>
      </c>
      <c r="R7250" s="8" t="s">
        <v>9365</v>
      </c>
      <c r="S7250" s="9">
        <v>29.47</v>
      </c>
      <c r="T7250" s="9">
        <v>20.85</v>
      </c>
      <c r="U7250" s="8" t="s">
        <v>3710</v>
      </c>
      <c r="V7250" s="8" t="s">
        <v>9382</v>
      </c>
      <c r="W7250" s="8" t="s">
        <v>3774</v>
      </c>
      <c r="X7250" s="8" t="s">
        <v>3714</v>
      </c>
      <c r="AV7250" s="8" t="s">
        <v>9367</v>
      </c>
      <c r="AW7250" s="8">
        <v>53</v>
      </c>
      <c r="AX7250" s="8">
        <v>4</v>
      </c>
      <c r="AY7250" s="8" t="s">
        <v>1853</v>
      </c>
      <c r="BB7250" s="8" t="s">
        <v>3717</v>
      </c>
      <c r="BC7250" s="10">
        <v>44582</v>
      </c>
      <c r="BE7250" s="8" t="s">
        <v>3997</v>
      </c>
      <c r="BF7250" s="8" t="s">
        <v>3719</v>
      </c>
      <c r="BG7250" s="11">
        <v>0.25</v>
      </c>
      <c r="BH7250" s="11">
        <v>3</v>
      </c>
      <c r="BI7250" s="8" t="s">
        <v>3719</v>
      </c>
      <c r="BJ7250" s="11">
        <v>0.33329999999999999</v>
      </c>
      <c r="BQ7250" s="11">
        <v>62.55</v>
      </c>
      <c r="BR7250" s="8" t="s">
        <v>9382</v>
      </c>
      <c r="BW7250" s="10">
        <v>44166</v>
      </c>
      <c r="BX7250" s="10">
        <v>43800</v>
      </c>
      <c r="BY7250" s="9">
        <v>0</v>
      </c>
      <c r="BZ7250" s="8" t="s">
        <v>3777</v>
      </c>
      <c r="CF7250" s="8" t="s">
        <v>3708</v>
      </c>
      <c r="CH7250" s="9">
        <v>71.52</v>
      </c>
      <c r="CM7250" s="12">
        <v>10</v>
      </c>
      <c r="CR7250" s="8" t="s">
        <v>27068</v>
      </c>
      <c r="CV7250" s="13">
        <v>1</v>
      </c>
    </row>
    <row r="7251" spans="1:100" x14ac:dyDescent="0.2">
      <c r="A7251" s="8" t="s">
        <v>27071</v>
      </c>
      <c r="B7251" s="8" t="s">
        <v>27072</v>
      </c>
      <c r="C7251" s="8" t="s">
        <v>17421</v>
      </c>
      <c r="D7251" s="8" t="s">
        <v>3699</v>
      </c>
      <c r="E7251" s="8" t="s">
        <v>27073</v>
      </c>
      <c r="F7251" s="8" t="s">
        <v>3701</v>
      </c>
      <c r="G7251" s="8" t="s">
        <v>27074</v>
      </c>
      <c r="H7251" s="8" t="s">
        <v>3703</v>
      </c>
      <c r="I7251" s="8" t="s">
        <v>9046</v>
      </c>
      <c r="J7251" s="8" t="s">
        <v>3731</v>
      </c>
      <c r="K7251" s="8" t="s">
        <v>27075</v>
      </c>
      <c r="M7251" s="8" t="s">
        <v>3733</v>
      </c>
      <c r="N7251" s="8" t="s">
        <v>3708</v>
      </c>
      <c r="O7251" s="8" t="s">
        <v>3709</v>
      </c>
      <c r="P7251" s="9">
        <v>3075.43</v>
      </c>
      <c r="Q7251" s="8" t="s">
        <v>3710</v>
      </c>
      <c r="R7251" s="8" t="s">
        <v>27076</v>
      </c>
      <c r="S7251" s="9">
        <v>3601.31</v>
      </c>
      <c r="T7251" s="9">
        <v>2733.26</v>
      </c>
      <c r="U7251" s="8" t="s">
        <v>3710</v>
      </c>
      <c r="V7251" s="8" t="s">
        <v>27077</v>
      </c>
      <c r="W7251" s="8" t="s">
        <v>3736</v>
      </c>
      <c r="X7251" s="8" t="s">
        <v>3737</v>
      </c>
      <c r="Y7251" s="8" t="s">
        <v>3738</v>
      </c>
      <c r="AY7251" s="8" t="s">
        <v>27078</v>
      </c>
      <c r="BA7251" s="10">
        <v>45012</v>
      </c>
      <c r="BC7251" s="10">
        <v>44257</v>
      </c>
      <c r="BE7251" s="8" t="s">
        <v>4223</v>
      </c>
      <c r="BF7251" s="8" t="s">
        <v>3960</v>
      </c>
      <c r="BG7251" s="11">
        <v>98</v>
      </c>
      <c r="BJ7251" s="11">
        <v>196</v>
      </c>
      <c r="BW7251" s="10">
        <v>44105</v>
      </c>
      <c r="BX7251" s="10">
        <v>43862</v>
      </c>
      <c r="BY7251" s="9">
        <v>255.85</v>
      </c>
      <c r="BZ7251" s="8" t="s">
        <v>3721</v>
      </c>
      <c r="CF7251" s="8" t="s">
        <v>3708</v>
      </c>
      <c r="CH7251" s="9">
        <v>4030.39</v>
      </c>
      <c r="CM7251" s="12">
        <v>10</v>
      </c>
      <c r="CR7251" s="8" t="s">
        <v>27072</v>
      </c>
      <c r="CV7251" s="13">
        <v>1</v>
      </c>
    </row>
    <row r="7252" spans="1:100" x14ac:dyDescent="0.2">
      <c r="A7252" s="8" t="s">
        <v>27079</v>
      </c>
      <c r="B7252" s="8" t="s">
        <v>27072</v>
      </c>
      <c r="C7252" s="8" t="s">
        <v>17421</v>
      </c>
      <c r="D7252" s="8" t="s">
        <v>3699</v>
      </c>
      <c r="E7252" s="8" t="s">
        <v>4498</v>
      </c>
      <c r="F7252" s="8" t="s">
        <v>3701</v>
      </c>
      <c r="G7252" s="8" t="s">
        <v>27080</v>
      </c>
      <c r="H7252" s="8" t="s">
        <v>3703</v>
      </c>
      <c r="I7252" s="8" t="s">
        <v>9046</v>
      </c>
      <c r="J7252" s="8" t="s">
        <v>3731</v>
      </c>
      <c r="K7252" s="8" t="s">
        <v>27081</v>
      </c>
      <c r="M7252" s="8" t="s">
        <v>3733</v>
      </c>
      <c r="N7252" s="8" t="s">
        <v>3708</v>
      </c>
      <c r="O7252" s="8" t="s">
        <v>3709</v>
      </c>
      <c r="P7252" s="9">
        <v>790.71</v>
      </c>
      <c r="Q7252" s="8" t="s">
        <v>3710</v>
      </c>
      <c r="R7252" s="8" t="s">
        <v>27076</v>
      </c>
      <c r="S7252" s="9">
        <v>1028.94</v>
      </c>
      <c r="T7252" s="9">
        <v>780.93</v>
      </c>
      <c r="U7252" s="8" t="s">
        <v>3710</v>
      </c>
      <c r="V7252" s="8" t="s">
        <v>27077</v>
      </c>
      <c r="W7252" s="8" t="s">
        <v>3736</v>
      </c>
      <c r="X7252" s="8" t="s">
        <v>3737</v>
      </c>
      <c r="Y7252" s="8" t="s">
        <v>3738</v>
      </c>
      <c r="AY7252" s="8" t="s">
        <v>27078</v>
      </c>
      <c r="BA7252" s="10">
        <v>45012</v>
      </c>
      <c r="BC7252" s="10">
        <v>44236</v>
      </c>
      <c r="BE7252" s="8" t="s">
        <v>4223</v>
      </c>
      <c r="BF7252" s="8" t="s">
        <v>3960</v>
      </c>
      <c r="BG7252" s="11">
        <v>28</v>
      </c>
      <c r="BJ7252" s="11">
        <v>56</v>
      </c>
      <c r="BW7252" s="10">
        <v>44105</v>
      </c>
      <c r="BX7252" s="10">
        <v>43862</v>
      </c>
      <c r="BY7252" s="9">
        <v>73.099999999999994</v>
      </c>
      <c r="BZ7252" s="8" t="s">
        <v>3721</v>
      </c>
      <c r="CA7252" s="8" t="s">
        <v>3717</v>
      </c>
      <c r="CF7252" s="8" t="s">
        <v>3708</v>
      </c>
      <c r="CH7252" s="9">
        <v>1102.04</v>
      </c>
      <c r="CM7252" s="12">
        <v>10</v>
      </c>
      <c r="CR7252" s="8" t="s">
        <v>27072</v>
      </c>
      <c r="CV7252" s="13">
        <v>1</v>
      </c>
    </row>
    <row r="7253" spans="1:100" x14ac:dyDescent="0.2">
      <c r="A7253" s="8" t="s">
        <v>27082</v>
      </c>
      <c r="B7253" s="8" t="s">
        <v>27083</v>
      </c>
      <c r="C7253" s="8" t="s">
        <v>3929</v>
      </c>
      <c r="D7253" s="8" t="s">
        <v>3798</v>
      </c>
      <c r="E7253" s="8" t="s">
        <v>4313</v>
      </c>
      <c r="F7253" s="8" t="s">
        <v>3701</v>
      </c>
      <c r="G7253" s="8" t="s">
        <v>11088</v>
      </c>
      <c r="H7253" s="8" t="s">
        <v>3703</v>
      </c>
      <c r="N7253" s="8" t="s">
        <v>4123</v>
      </c>
      <c r="O7253" s="8" t="s">
        <v>3709</v>
      </c>
      <c r="P7253" s="9">
        <v>178.4</v>
      </c>
      <c r="Q7253" s="8" t="s">
        <v>3710</v>
      </c>
      <c r="R7253" s="8" t="s">
        <v>27084</v>
      </c>
      <c r="S7253" s="9">
        <v>282.2</v>
      </c>
      <c r="T7253" s="9">
        <v>188.38</v>
      </c>
      <c r="U7253" s="8" t="s">
        <v>3710</v>
      </c>
      <c r="V7253" s="8" t="s">
        <v>27085</v>
      </c>
      <c r="W7253" s="8" t="s">
        <v>3713</v>
      </c>
      <c r="X7253" s="8" t="s">
        <v>10099</v>
      </c>
      <c r="Z7253" s="8" t="s">
        <v>3739</v>
      </c>
      <c r="AC7253" s="8" t="s">
        <v>3717</v>
      </c>
      <c r="AV7253" s="8" t="s">
        <v>27086</v>
      </c>
      <c r="AW7253" s="8">
        <v>82</v>
      </c>
      <c r="AX7253" s="8">
        <v>4</v>
      </c>
      <c r="AY7253" s="8" t="s">
        <v>27087</v>
      </c>
      <c r="BC7253" s="10">
        <v>44249</v>
      </c>
      <c r="BE7253" s="8" t="s">
        <v>4051</v>
      </c>
      <c r="BF7253" s="8" t="s">
        <v>3720</v>
      </c>
      <c r="BG7253" s="11">
        <v>50</v>
      </c>
      <c r="BH7253" s="11">
        <v>5</v>
      </c>
      <c r="BI7253" s="8" t="s">
        <v>3720</v>
      </c>
      <c r="BJ7253" s="11">
        <v>50</v>
      </c>
      <c r="BQ7253" s="11">
        <v>3.7675999999999998</v>
      </c>
      <c r="BR7253" s="8" t="s">
        <v>27085</v>
      </c>
      <c r="BW7253" s="10">
        <v>44652</v>
      </c>
      <c r="BX7253" s="10">
        <v>43556</v>
      </c>
      <c r="BY7253" s="9">
        <v>0</v>
      </c>
      <c r="BZ7253" s="8" t="s">
        <v>3742</v>
      </c>
      <c r="CA7253" s="8" t="s">
        <v>3717</v>
      </c>
      <c r="CF7253" s="8" t="s">
        <v>3708</v>
      </c>
      <c r="CH7253" s="9">
        <v>267.60000000000002</v>
      </c>
      <c r="CM7253" s="12">
        <v>10</v>
      </c>
      <c r="CR7253" s="8" t="s">
        <v>27088</v>
      </c>
      <c r="CV7253" s="13">
        <v>1</v>
      </c>
    </row>
    <row r="7254" spans="1:100" x14ac:dyDescent="0.2">
      <c r="A7254" s="8" t="s">
        <v>27089</v>
      </c>
      <c r="B7254" s="8" t="s">
        <v>27090</v>
      </c>
      <c r="C7254" s="8" t="s">
        <v>4192</v>
      </c>
      <c r="D7254" s="8" t="s">
        <v>4078</v>
      </c>
      <c r="E7254" s="8" t="s">
        <v>6657</v>
      </c>
      <c r="F7254" s="8" t="s">
        <v>3701</v>
      </c>
      <c r="G7254" s="8" t="s">
        <v>15249</v>
      </c>
      <c r="H7254" s="8" t="s">
        <v>3703</v>
      </c>
      <c r="I7254" s="8" t="s">
        <v>8099</v>
      </c>
      <c r="J7254" s="8" t="s">
        <v>3787</v>
      </c>
      <c r="K7254" s="8" t="s">
        <v>15250</v>
      </c>
      <c r="M7254" s="8" t="s">
        <v>3866</v>
      </c>
      <c r="N7254" s="8" t="s">
        <v>3771</v>
      </c>
      <c r="O7254" s="8" t="s">
        <v>3709</v>
      </c>
      <c r="P7254" s="9">
        <v>18214.080000000002</v>
      </c>
      <c r="Q7254" s="8" t="s">
        <v>3710</v>
      </c>
      <c r="R7254" s="8" t="s">
        <v>15251</v>
      </c>
      <c r="S7254" s="9">
        <v>22261.29</v>
      </c>
      <c r="T7254" s="9">
        <v>16643.45</v>
      </c>
      <c r="U7254" s="8" t="s">
        <v>3710</v>
      </c>
      <c r="V7254" s="8" t="s">
        <v>15251</v>
      </c>
      <c r="W7254" s="8" t="s">
        <v>3710</v>
      </c>
      <c r="Y7254" s="8" t="s">
        <v>3738</v>
      </c>
      <c r="Z7254" s="8" t="s">
        <v>3739</v>
      </c>
      <c r="AY7254" s="8" t="s">
        <v>8297</v>
      </c>
      <c r="AZ7254" s="10">
        <v>44243</v>
      </c>
      <c r="BA7254" s="10">
        <v>45382</v>
      </c>
      <c r="BE7254" s="8" t="s">
        <v>4198</v>
      </c>
      <c r="BF7254" s="8" t="s">
        <v>3720</v>
      </c>
      <c r="BG7254" s="11">
        <v>28</v>
      </c>
      <c r="BH7254" s="11">
        <v>0.5</v>
      </c>
      <c r="BI7254" s="8" t="s">
        <v>3720</v>
      </c>
      <c r="BJ7254" s="11">
        <v>28</v>
      </c>
      <c r="BQ7254" s="11">
        <v>990.68150000000003</v>
      </c>
      <c r="BR7254" s="8" t="s">
        <v>15251</v>
      </c>
      <c r="BW7254" s="10">
        <v>44743</v>
      </c>
      <c r="BX7254" s="10">
        <v>44743</v>
      </c>
      <c r="BY7254" s="9">
        <v>0</v>
      </c>
      <c r="BZ7254" s="8" t="s">
        <v>3777</v>
      </c>
      <c r="CF7254" s="8" t="s">
        <v>3708</v>
      </c>
      <c r="CH7254" s="9">
        <v>21380</v>
      </c>
      <c r="CM7254" s="12">
        <v>10</v>
      </c>
      <c r="CR7254" s="8" t="s">
        <v>27090</v>
      </c>
      <c r="CV7254" s="13">
        <v>1</v>
      </c>
    </row>
    <row r="7255" spans="1:100" x14ac:dyDescent="0.2">
      <c r="A7255" s="8" t="s">
        <v>27091</v>
      </c>
      <c r="B7255" s="8" t="s">
        <v>27090</v>
      </c>
      <c r="C7255" s="8" t="s">
        <v>4192</v>
      </c>
      <c r="D7255" s="8" t="s">
        <v>4078</v>
      </c>
      <c r="E7255" s="8" t="s">
        <v>6661</v>
      </c>
      <c r="F7255" s="8" t="s">
        <v>3701</v>
      </c>
      <c r="G7255" s="8" t="s">
        <v>14054</v>
      </c>
      <c r="H7255" s="8" t="s">
        <v>3703</v>
      </c>
      <c r="I7255" s="8" t="s">
        <v>8099</v>
      </c>
      <c r="J7255" s="8" t="s">
        <v>3787</v>
      </c>
      <c r="K7255" s="8" t="s">
        <v>15250</v>
      </c>
      <c r="M7255" s="8" t="s">
        <v>3866</v>
      </c>
      <c r="N7255" s="8" t="s">
        <v>3771</v>
      </c>
      <c r="O7255" s="8" t="s">
        <v>3709</v>
      </c>
      <c r="P7255" s="9">
        <v>18214.080000000002</v>
      </c>
      <c r="Q7255" s="8" t="s">
        <v>3710</v>
      </c>
      <c r="R7255" s="8" t="s">
        <v>15251</v>
      </c>
      <c r="S7255" s="9">
        <v>22261.29</v>
      </c>
      <c r="T7255" s="9">
        <v>16643.45</v>
      </c>
      <c r="U7255" s="8" t="s">
        <v>3710</v>
      </c>
      <c r="V7255" s="8" t="s">
        <v>15251</v>
      </c>
      <c r="W7255" s="8" t="s">
        <v>3710</v>
      </c>
      <c r="Y7255" s="8" t="s">
        <v>3738</v>
      </c>
      <c r="Z7255" s="8" t="s">
        <v>3739</v>
      </c>
      <c r="AY7255" s="8" t="s">
        <v>8297</v>
      </c>
      <c r="AZ7255" s="10">
        <v>44243</v>
      </c>
      <c r="BA7255" s="10">
        <v>45382</v>
      </c>
      <c r="BE7255" s="8" t="s">
        <v>4198</v>
      </c>
      <c r="BF7255" s="8" t="s">
        <v>3720</v>
      </c>
      <c r="BG7255" s="11">
        <v>28</v>
      </c>
      <c r="BH7255" s="11">
        <v>0.5</v>
      </c>
      <c r="BI7255" s="8" t="s">
        <v>3720</v>
      </c>
      <c r="BJ7255" s="11">
        <v>28</v>
      </c>
      <c r="BQ7255" s="11">
        <v>990.68150000000003</v>
      </c>
      <c r="BR7255" s="8" t="s">
        <v>15251</v>
      </c>
      <c r="BW7255" s="10">
        <v>44743</v>
      </c>
      <c r="BX7255" s="10">
        <v>44743</v>
      </c>
      <c r="BY7255" s="9">
        <v>0</v>
      </c>
      <c r="BZ7255" s="8" t="s">
        <v>3777</v>
      </c>
      <c r="CF7255" s="8" t="s">
        <v>3708</v>
      </c>
      <c r="CH7255" s="9">
        <v>21380</v>
      </c>
      <c r="CM7255" s="12">
        <v>10</v>
      </c>
      <c r="CR7255" s="8" t="s">
        <v>27090</v>
      </c>
      <c r="CV7255" s="13">
        <v>1</v>
      </c>
    </row>
    <row r="7256" spans="1:100" x14ac:dyDescent="0.2">
      <c r="A7256" s="8" t="s">
        <v>27092</v>
      </c>
      <c r="B7256" s="8" t="s">
        <v>27093</v>
      </c>
      <c r="C7256" s="8" t="s">
        <v>3724</v>
      </c>
      <c r="D7256" s="8" t="s">
        <v>3745</v>
      </c>
      <c r="E7256" s="8" t="s">
        <v>3879</v>
      </c>
      <c r="F7256" s="8" t="s">
        <v>3727</v>
      </c>
      <c r="G7256" s="8" t="s">
        <v>6080</v>
      </c>
      <c r="H7256" s="8" t="s">
        <v>3748</v>
      </c>
      <c r="I7256" s="8" t="s">
        <v>4731</v>
      </c>
      <c r="J7256" s="8" t="s">
        <v>3787</v>
      </c>
      <c r="K7256" s="8" t="s">
        <v>27094</v>
      </c>
      <c r="M7256" s="8" t="s">
        <v>3733</v>
      </c>
      <c r="N7256" s="8" t="s">
        <v>3708</v>
      </c>
      <c r="O7256" s="8" t="s">
        <v>3709</v>
      </c>
      <c r="P7256" s="9">
        <v>735.11</v>
      </c>
      <c r="Q7256" s="8" t="s">
        <v>3710</v>
      </c>
      <c r="R7256" s="8" t="s">
        <v>27095</v>
      </c>
      <c r="S7256" s="9">
        <v>1285.8</v>
      </c>
      <c r="T7256" s="9">
        <v>963.6</v>
      </c>
      <c r="U7256" s="8" t="s">
        <v>3710</v>
      </c>
      <c r="V7256" s="8" t="s">
        <v>27096</v>
      </c>
      <c r="W7256" s="8" t="s">
        <v>3736</v>
      </c>
      <c r="X7256" s="8" t="s">
        <v>3737</v>
      </c>
      <c r="Y7256" s="8" t="s">
        <v>3738</v>
      </c>
      <c r="Z7256" s="8" t="s">
        <v>3739</v>
      </c>
      <c r="AV7256" s="8" t="s">
        <v>3740</v>
      </c>
      <c r="AW7256" s="8">
        <v>8</v>
      </c>
      <c r="AX7256" s="8">
        <v>2</v>
      </c>
      <c r="AY7256" s="8" t="s">
        <v>304</v>
      </c>
      <c r="BA7256" s="10">
        <v>45012</v>
      </c>
      <c r="BC7256" s="10">
        <v>44357</v>
      </c>
      <c r="BE7256" s="8" t="s">
        <v>3741</v>
      </c>
      <c r="BF7256" s="8" t="s">
        <v>3742</v>
      </c>
      <c r="BG7256" s="11">
        <v>37.5</v>
      </c>
      <c r="BH7256" s="11">
        <v>40</v>
      </c>
      <c r="BI7256" s="8" t="s">
        <v>3743</v>
      </c>
      <c r="BJ7256" s="11">
        <v>37.5</v>
      </c>
      <c r="BQ7256" s="11">
        <v>25.696100000000001</v>
      </c>
      <c r="BR7256" s="8" t="s">
        <v>27096</v>
      </c>
      <c r="BW7256" s="10">
        <v>44409</v>
      </c>
      <c r="BX7256" s="10">
        <v>44197</v>
      </c>
      <c r="BY7256" s="9">
        <v>0</v>
      </c>
      <c r="BZ7256" s="8" t="s">
        <v>3742</v>
      </c>
      <c r="CA7256" s="8" t="s">
        <v>3717</v>
      </c>
      <c r="CF7256" s="8" t="s">
        <v>3708</v>
      </c>
      <c r="CH7256" s="9">
        <v>1028.6500000000001</v>
      </c>
      <c r="CM7256" s="12">
        <v>10</v>
      </c>
      <c r="CR7256" s="8" t="s">
        <v>27093</v>
      </c>
      <c r="CV7256" s="13">
        <v>1</v>
      </c>
    </row>
    <row r="7257" spans="1:100" x14ac:dyDescent="0.2">
      <c r="A7257" s="8" t="s">
        <v>27097</v>
      </c>
      <c r="B7257" s="8" t="s">
        <v>27098</v>
      </c>
      <c r="C7257" s="8" t="s">
        <v>27099</v>
      </c>
      <c r="D7257" s="8" t="s">
        <v>3725</v>
      </c>
      <c r="E7257" s="8" t="s">
        <v>27100</v>
      </c>
      <c r="F7257" s="8" t="s">
        <v>27101</v>
      </c>
      <c r="G7257" s="8" t="s">
        <v>27102</v>
      </c>
      <c r="H7257" s="8" t="s">
        <v>3729</v>
      </c>
      <c r="I7257" s="8" t="s">
        <v>27103</v>
      </c>
      <c r="J7257" s="8" t="s">
        <v>4123</v>
      </c>
      <c r="K7257" s="8" t="s">
        <v>27104</v>
      </c>
      <c r="M7257" s="8" t="s">
        <v>3866</v>
      </c>
      <c r="N7257" s="8" t="s">
        <v>3708</v>
      </c>
      <c r="O7257" s="8" t="s">
        <v>3709</v>
      </c>
      <c r="P7257" s="9">
        <v>491.74</v>
      </c>
      <c r="Q7257" s="8" t="s">
        <v>3710</v>
      </c>
      <c r="R7257" s="8" t="s">
        <v>27105</v>
      </c>
      <c r="S7257" s="9">
        <v>512.61</v>
      </c>
      <c r="T7257" s="9">
        <v>349.2</v>
      </c>
      <c r="U7257" s="8" t="s">
        <v>3710</v>
      </c>
      <c r="V7257" s="8" t="s">
        <v>27106</v>
      </c>
      <c r="W7257" s="8" t="s">
        <v>3774</v>
      </c>
      <c r="AY7257" s="8" t="s">
        <v>27107</v>
      </c>
      <c r="AZ7257" s="10">
        <v>37713</v>
      </c>
      <c r="BB7257" s="8" t="s">
        <v>3717</v>
      </c>
      <c r="BC7257" s="10">
        <v>41655</v>
      </c>
      <c r="BJ7257" s="11">
        <v>50</v>
      </c>
      <c r="BW7257" s="10">
        <v>44440</v>
      </c>
      <c r="BX7257" s="10">
        <v>42826</v>
      </c>
      <c r="BY7257" s="9">
        <v>0</v>
      </c>
      <c r="BZ7257" s="8" t="s">
        <v>3777</v>
      </c>
      <c r="CF7257" s="8" t="s">
        <v>3708</v>
      </c>
      <c r="CH7257" s="9">
        <v>707.03</v>
      </c>
      <c r="CM7257" s="12">
        <v>10</v>
      </c>
      <c r="CR7257" s="8" t="s">
        <v>27098</v>
      </c>
      <c r="CV7257" s="13">
        <v>1</v>
      </c>
    </row>
    <row r="7258" spans="1:100" x14ac:dyDescent="0.2">
      <c r="A7258" s="8" t="s">
        <v>27108</v>
      </c>
      <c r="B7258" s="8" t="s">
        <v>27109</v>
      </c>
      <c r="C7258" s="8" t="s">
        <v>27110</v>
      </c>
      <c r="D7258" s="8" t="s">
        <v>3725</v>
      </c>
      <c r="E7258" s="8" t="s">
        <v>27100</v>
      </c>
      <c r="F7258" s="8" t="s">
        <v>27101</v>
      </c>
      <c r="G7258" s="8" t="s">
        <v>27111</v>
      </c>
      <c r="H7258" s="8" t="s">
        <v>3767</v>
      </c>
      <c r="I7258" s="8" t="s">
        <v>27103</v>
      </c>
      <c r="J7258" s="8" t="s">
        <v>4123</v>
      </c>
      <c r="K7258" s="8" t="s">
        <v>27112</v>
      </c>
      <c r="M7258" s="8" t="s">
        <v>3866</v>
      </c>
      <c r="N7258" s="8" t="s">
        <v>3708</v>
      </c>
      <c r="O7258" s="8" t="s">
        <v>3709</v>
      </c>
      <c r="P7258" s="9">
        <v>491.74</v>
      </c>
      <c r="Q7258" s="8" t="s">
        <v>3710</v>
      </c>
      <c r="R7258" s="8" t="s">
        <v>27105</v>
      </c>
      <c r="S7258" s="9">
        <v>484.96</v>
      </c>
      <c r="T7258" s="9">
        <v>328.93</v>
      </c>
      <c r="U7258" s="8" t="s">
        <v>3710</v>
      </c>
      <c r="V7258" s="8" t="s">
        <v>27106</v>
      </c>
      <c r="W7258" s="8" t="s">
        <v>3774</v>
      </c>
      <c r="AY7258" s="8" t="s">
        <v>27107</v>
      </c>
      <c r="AZ7258" s="10">
        <v>37713</v>
      </c>
      <c r="BB7258" s="8" t="s">
        <v>3717</v>
      </c>
      <c r="BC7258" s="10">
        <v>41655</v>
      </c>
      <c r="BJ7258" s="11">
        <v>50</v>
      </c>
      <c r="BW7258" s="10">
        <v>44440</v>
      </c>
      <c r="BX7258" s="10">
        <v>42826</v>
      </c>
      <c r="BY7258" s="9">
        <v>0</v>
      </c>
      <c r="BZ7258" s="8" t="s">
        <v>3777</v>
      </c>
      <c r="CF7258" s="8" t="s">
        <v>3708</v>
      </c>
      <c r="CH7258" s="9">
        <v>707.03</v>
      </c>
      <c r="CM7258" s="12">
        <v>10</v>
      </c>
      <c r="CR7258" s="8" t="s">
        <v>27109</v>
      </c>
      <c r="CV7258" s="13">
        <v>1</v>
      </c>
    </row>
    <row r="7259" spans="1:100" x14ac:dyDescent="0.2">
      <c r="A7259" s="8" t="s">
        <v>27113</v>
      </c>
      <c r="B7259" s="8" t="s">
        <v>27114</v>
      </c>
      <c r="C7259" s="8" t="s">
        <v>18400</v>
      </c>
      <c r="D7259" s="8" t="s">
        <v>3699</v>
      </c>
      <c r="E7259" s="8" t="s">
        <v>4172</v>
      </c>
      <c r="F7259" s="8" t="s">
        <v>3701</v>
      </c>
      <c r="G7259" s="8" t="s">
        <v>27115</v>
      </c>
      <c r="H7259" s="8" t="s">
        <v>3703</v>
      </c>
      <c r="I7259" s="8" t="s">
        <v>8481</v>
      </c>
      <c r="J7259" s="8" t="s">
        <v>3864</v>
      </c>
      <c r="K7259" s="8" t="s">
        <v>27116</v>
      </c>
      <c r="M7259" s="8" t="s">
        <v>3707</v>
      </c>
      <c r="N7259" s="8" t="s">
        <v>3708</v>
      </c>
      <c r="O7259" s="8" t="s">
        <v>3709</v>
      </c>
      <c r="P7259" s="9">
        <v>1360.1</v>
      </c>
      <c r="Q7259" s="8" t="s">
        <v>3710</v>
      </c>
      <c r="R7259" s="8" t="s">
        <v>27117</v>
      </c>
      <c r="S7259" s="9">
        <v>1872.36</v>
      </c>
      <c r="T7259" s="9">
        <v>1412.26</v>
      </c>
      <c r="U7259" s="8" t="s">
        <v>3710</v>
      </c>
      <c r="V7259" s="8" t="s">
        <v>27118</v>
      </c>
      <c r="W7259" s="8" t="s">
        <v>3736</v>
      </c>
      <c r="X7259" s="8" t="s">
        <v>3807</v>
      </c>
      <c r="Y7259" s="8" t="s">
        <v>3738</v>
      </c>
      <c r="Z7259" s="8" t="s">
        <v>3739</v>
      </c>
      <c r="AY7259" s="8" t="s">
        <v>27119</v>
      </c>
      <c r="BB7259" s="8" t="s">
        <v>3717</v>
      </c>
      <c r="BE7259" s="8" t="s">
        <v>8081</v>
      </c>
      <c r="BF7259" s="8" t="s">
        <v>3720</v>
      </c>
      <c r="BG7259" s="11">
        <v>21</v>
      </c>
      <c r="BH7259" s="11">
        <v>16</v>
      </c>
      <c r="BI7259" s="8" t="s">
        <v>3720</v>
      </c>
      <c r="BJ7259" s="11">
        <v>21</v>
      </c>
      <c r="BQ7259" s="11">
        <v>67.250299999999996</v>
      </c>
      <c r="BR7259" s="8" t="s">
        <v>27118</v>
      </c>
      <c r="BW7259" s="10">
        <v>44105</v>
      </c>
      <c r="BX7259" s="10">
        <v>42370</v>
      </c>
      <c r="BY7259" s="9">
        <v>0</v>
      </c>
      <c r="BZ7259" s="8" t="s">
        <v>3742</v>
      </c>
      <c r="CF7259" s="8" t="s">
        <v>3708</v>
      </c>
      <c r="CH7259" s="9">
        <v>1841.75</v>
      </c>
      <c r="CM7259" s="12">
        <v>10</v>
      </c>
      <c r="CR7259" s="8" t="s">
        <v>27114</v>
      </c>
      <c r="CV7259" s="13">
        <v>1</v>
      </c>
    </row>
    <row r="7260" spans="1:100" x14ac:dyDescent="0.2">
      <c r="A7260" s="8" t="s">
        <v>27120</v>
      </c>
      <c r="B7260" s="8" t="s">
        <v>27114</v>
      </c>
      <c r="C7260" s="8" t="s">
        <v>7785</v>
      </c>
      <c r="D7260" s="8" t="s">
        <v>3699</v>
      </c>
      <c r="E7260" s="8" t="s">
        <v>4172</v>
      </c>
      <c r="F7260" s="8" t="s">
        <v>3701</v>
      </c>
      <c r="G7260" s="8" t="s">
        <v>27121</v>
      </c>
      <c r="H7260" s="8" t="s">
        <v>3703</v>
      </c>
      <c r="I7260" s="8" t="s">
        <v>8481</v>
      </c>
      <c r="J7260" s="8" t="s">
        <v>3864</v>
      </c>
      <c r="K7260" s="8" t="s">
        <v>27122</v>
      </c>
      <c r="M7260" s="8" t="s">
        <v>3707</v>
      </c>
      <c r="N7260" s="8" t="s">
        <v>3708</v>
      </c>
      <c r="O7260" s="8" t="s">
        <v>3709</v>
      </c>
      <c r="P7260" s="9">
        <v>1779.95</v>
      </c>
      <c r="Q7260" s="8" t="s">
        <v>3710</v>
      </c>
      <c r="R7260" s="8" t="s">
        <v>27117</v>
      </c>
      <c r="S7260" s="9">
        <v>2496.4699999999998</v>
      </c>
      <c r="T7260" s="9">
        <v>1883.01</v>
      </c>
      <c r="U7260" s="8" t="s">
        <v>3710</v>
      </c>
      <c r="V7260" s="8" t="s">
        <v>27118</v>
      </c>
      <c r="W7260" s="8" t="s">
        <v>3736</v>
      </c>
      <c r="X7260" s="8" t="s">
        <v>3807</v>
      </c>
      <c r="Y7260" s="8" t="s">
        <v>3738</v>
      </c>
      <c r="Z7260" s="8" t="s">
        <v>3739</v>
      </c>
      <c r="AY7260" s="8" t="s">
        <v>27119</v>
      </c>
      <c r="BB7260" s="8" t="s">
        <v>3717</v>
      </c>
      <c r="BE7260" s="8" t="s">
        <v>8081</v>
      </c>
      <c r="BF7260" s="8" t="s">
        <v>3720</v>
      </c>
      <c r="BG7260" s="11">
        <v>28</v>
      </c>
      <c r="BH7260" s="11">
        <v>16</v>
      </c>
      <c r="BI7260" s="8" t="s">
        <v>3720</v>
      </c>
      <c r="BJ7260" s="11">
        <v>28</v>
      </c>
      <c r="BQ7260" s="11">
        <v>67.250299999999996</v>
      </c>
      <c r="BR7260" s="8" t="s">
        <v>27118</v>
      </c>
      <c r="BW7260" s="10">
        <v>44105</v>
      </c>
      <c r="BX7260" s="10">
        <v>42370</v>
      </c>
      <c r="BY7260" s="9">
        <v>0</v>
      </c>
      <c r="BZ7260" s="8" t="s">
        <v>3742</v>
      </c>
      <c r="CA7260" s="8" t="s">
        <v>3717</v>
      </c>
      <c r="CF7260" s="8" t="s">
        <v>3708</v>
      </c>
      <c r="CH7260" s="9">
        <v>2382.1</v>
      </c>
      <c r="CM7260" s="12">
        <v>10</v>
      </c>
      <c r="CR7260" s="8" t="s">
        <v>27114</v>
      </c>
      <c r="CV7260" s="13">
        <v>1</v>
      </c>
    </row>
    <row r="7261" spans="1:100" x14ac:dyDescent="0.2">
      <c r="A7261" s="8" t="s">
        <v>27123</v>
      </c>
      <c r="B7261" s="8" t="s">
        <v>27114</v>
      </c>
      <c r="C7261" s="8" t="s">
        <v>3925</v>
      </c>
      <c r="D7261" s="8" t="s">
        <v>3699</v>
      </c>
      <c r="E7261" s="8" t="s">
        <v>4172</v>
      </c>
      <c r="F7261" s="8" t="s">
        <v>3701</v>
      </c>
      <c r="G7261" s="8" t="s">
        <v>7046</v>
      </c>
      <c r="H7261" s="8" t="s">
        <v>3703</v>
      </c>
      <c r="I7261" s="8" t="s">
        <v>8481</v>
      </c>
      <c r="J7261" s="8" t="s">
        <v>3864</v>
      </c>
      <c r="K7261" s="8" t="s">
        <v>27124</v>
      </c>
      <c r="M7261" s="8" t="s">
        <v>3707</v>
      </c>
      <c r="N7261" s="8" t="s">
        <v>3708</v>
      </c>
      <c r="O7261" s="8" t="s">
        <v>3709</v>
      </c>
      <c r="P7261" s="9">
        <v>2388.5500000000002</v>
      </c>
      <c r="Q7261" s="8" t="s">
        <v>3710</v>
      </c>
      <c r="R7261" s="8" t="s">
        <v>27117</v>
      </c>
      <c r="S7261" s="9">
        <v>3120.59</v>
      </c>
      <c r="T7261" s="9">
        <v>2353.7600000000002</v>
      </c>
      <c r="U7261" s="8" t="s">
        <v>3710</v>
      </c>
      <c r="V7261" s="8" t="s">
        <v>27118</v>
      </c>
      <c r="W7261" s="8" t="s">
        <v>3736</v>
      </c>
      <c r="X7261" s="8" t="s">
        <v>3807</v>
      </c>
      <c r="Y7261" s="8" t="s">
        <v>3738</v>
      </c>
      <c r="AY7261" s="8" t="s">
        <v>27119</v>
      </c>
      <c r="BB7261" s="8" t="s">
        <v>3717</v>
      </c>
      <c r="BE7261" s="8" t="s">
        <v>8081</v>
      </c>
      <c r="BF7261" s="8" t="s">
        <v>3720</v>
      </c>
      <c r="BG7261" s="11">
        <v>35</v>
      </c>
      <c r="BH7261" s="11">
        <v>16</v>
      </c>
      <c r="BI7261" s="8" t="s">
        <v>3720</v>
      </c>
      <c r="BJ7261" s="11">
        <v>35</v>
      </c>
      <c r="BQ7261" s="11">
        <v>67.250299999999996</v>
      </c>
      <c r="BR7261" s="8" t="s">
        <v>27118</v>
      </c>
      <c r="BW7261" s="10">
        <v>44105</v>
      </c>
      <c r="BX7261" s="10">
        <v>42370</v>
      </c>
      <c r="BY7261" s="9">
        <v>0</v>
      </c>
      <c r="BZ7261" s="8" t="s">
        <v>3742</v>
      </c>
      <c r="CF7261" s="8" t="s">
        <v>3708</v>
      </c>
      <c r="CH7261" s="9">
        <v>3165.36</v>
      </c>
      <c r="CM7261" s="12">
        <v>10</v>
      </c>
      <c r="CR7261" s="8" t="s">
        <v>27114</v>
      </c>
      <c r="CV7261" s="13">
        <v>1</v>
      </c>
    </row>
    <row r="7262" spans="1:100" x14ac:dyDescent="0.2">
      <c r="A7262" s="8" t="s">
        <v>27125</v>
      </c>
      <c r="B7262" s="8" t="s">
        <v>27114</v>
      </c>
      <c r="C7262" s="8" t="s">
        <v>6548</v>
      </c>
      <c r="D7262" s="8" t="s">
        <v>3699</v>
      </c>
      <c r="E7262" s="8" t="s">
        <v>3860</v>
      </c>
      <c r="F7262" s="8" t="s">
        <v>3701</v>
      </c>
      <c r="G7262" s="8" t="s">
        <v>27126</v>
      </c>
      <c r="H7262" s="8" t="s">
        <v>3703</v>
      </c>
      <c r="I7262" s="8" t="s">
        <v>8481</v>
      </c>
      <c r="J7262" s="8" t="s">
        <v>3864</v>
      </c>
      <c r="K7262" s="8" t="s">
        <v>27127</v>
      </c>
      <c r="M7262" s="8" t="s">
        <v>3707</v>
      </c>
      <c r="N7262" s="8" t="s">
        <v>3708</v>
      </c>
      <c r="O7262" s="8" t="s">
        <v>3709</v>
      </c>
      <c r="P7262" s="9">
        <v>463.24</v>
      </c>
      <c r="Q7262" s="8" t="s">
        <v>3710</v>
      </c>
      <c r="R7262" s="8" t="s">
        <v>27117</v>
      </c>
      <c r="S7262" s="9">
        <v>668.7</v>
      </c>
      <c r="T7262" s="9">
        <v>504.38</v>
      </c>
      <c r="U7262" s="8" t="s">
        <v>3710</v>
      </c>
      <c r="V7262" s="8" t="s">
        <v>27118</v>
      </c>
      <c r="W7262" s="8" t="s">
        <v>3736</v>
      </c>
      <c r="X7262" s="8" t="s">
        <v>3807</v>
      </c>
      <c r="Y7262" s="8" t="s">
        <v>3738</v>
      </c>
      <c r="Z7262" s="8" t="s">
        <v>3739</v>
      </c>
      <c r="AY7262" s="8" t="s">
        <v>27119</v>
      </c>
      <c r="BB7262" s="8" t="s">
        <v>3717</v>
      </c>
      <c r="BE7262" s="8" t="s">
        <v>8081</v>
      </c>
      <c r="BF7262" s="8" t="s">
        <v>3720</v>
      </c>
      <c r="BG7262" s="11">
        <v>7.5</v>
      </c>
      <c r="BH7262" s="11">
        <v>16</v>
      </c>
      <c r="BI7262" s="8" t="s">
        <v>3720</v>
      </c>
      <c r="BJ7262" s="11">
        <v>7.5</v>
      </c>
      <c r="BQ7262" s="11">
        <v>67.250299999999996</v>
      </c>
      <c r="BR7262" s="8" t="s">
        <v>27118</v>
      </c>
      <c r="BW7262" s="10">
        <v>44105</v>
      </c>
      <c r="BX7262" s="10">
        <v>42370</v>
      </c>
      <c r="BY7262" s="9">
        <v>0</v>
      </c>
      <c r="BZ7262" s="8" t="s">
        <v>3742</v>
      </c>
      <c r="CF7262" s="8" t="s">
        <v>3708</v>
      </c>
      <c r="CH7262" s="9">
        <v>668.16</v>
      </c>
      <c r="CM7262" s="12">
        <v>10</v>
      </c>
      <c r="CR7262" s="8" t="s">
        <v>27114</v>
      </c>
      <c r="CV7262" s="13">
        <v>1</v>
      </c>
    </row>
    <row r="7263" spans="1:100" x14ac:dyDescent="0.2">
      <c r="A7263" s="8" t="s">
        <v>27128</v>
      </c>
      <c r="B7263" s="8" t="s">
        <v>27129</v>
      </c>
      <c r="C7263" s="8" t="s">
        <v>6761</v>
      </c>
      <c r="D7263" s="8" t="s">
        <v>4760</v>
      </c>
      <c r="E7263" s="8" t="s">
        <v>4761</v>
      </c>
      <c r="F7263" s="8" t="s">
        <v>4546</v>
      </c>
      <c r="G7263" s="8" t="s">
        <v>6762</v>
      </c>
      <c r="H7263" s="8" t="s">
        <v>5516</v>
      </c>
      <c r="I7263" s="8" t="s">
        <v>6025</v>
      </c>
      <c r="J7263" s="8" t="s">
        <v>3787</v>
      </c>
      <c r="K7263" s="8" t="s">
        <v>27130</v>
      </c>
      <c r="M7263" s="8" t="s">
        <v>3866</v>
      </c>
      <c r="N7263" s="8" t="s">
        <v>3708</v>
      </c>
      <c r="O7263" s="8" t="s">
        <v>3804</v>
      </c>
      <c r="P7263" s="9">
        <v>462.68</v>
      </c>
      <c r="Q7263" s="8" t="s">
        <v>3805</v>
      </c>
      <c r="S7263" s="9">
        <v>416.24</v>
      </c>
      <c r="T7263" s="9">
        <v>280</v>
      </c>
      <c r="U7263" s="8" t="s">
        <v>3710</v>
      </c>
      <c r="V7263" s="8" t="s">
        <v>4780</v>
      </c>
      <c r="W7263" s="8" t="s">
        <v>3736</v>
      </c>
      <c r="X7263" s="8" t="s">
        <v>4773</v>
      </c>
      <c r="Y7263" s="8" t="s">
        <v>3738</v>
      </c>
      <c r="AY7263" s="8" t="s">
        <v>2980</v>
      </c>
      <c r="BB7263" s="8" t="s">
        <v>3717</v>
      </c>
      <c r="BC7263" s="10">
        <v>44319</v>
      </c>
      <c r="BE7263" s="8" t="s">
        <v>4223</v>
      </c>
      <c r="BF7263" s="8" t="s">
        <v>3960</v>
      </c>
      <c r="BG7263" s="11">
        <v>30</v>
      </c>
      <c r="BJ7263" s="11">
        <v>60</v>
      </c>
      <c r="BW7263" s="10">
        <v>43466</v>
      </c>
      <c r="BX7263" s="10">
        <v>44470</v>
      </c>
      <c r="BY7263" s="9">
        <v>0</v>
      </c>
      <c r="BZ7263" s="8" t="s">
        <v>3742</v>
      </c>
      <c r="CF7263" s="8" t="s">
        <v>3708</v>
      </c>
      <c r="CH7263" s="9">
        <v>667.4</v>
      </c>
      <c r="CM7263" s="12">
        <v>10</v>
      </c>
      <c r="CR7263" s="8" t="s">
        <v>27129</v>
      </c>
      <c r="CV7263" s="13">
        <v>1</v>
      </c>
    </row>
    <row r="7264" spans="1:100" x14ac:dyDescent="0.2">
      <c r="A7264" s="8" t="s">
        <v>27131</v>
      </c>
      <c r="B7264" s="8" t="s">
        <v>27129</v>
      </c>
      <c r="C7264" s="8" t="s">
        <v>6761</v>
      </c>
      <c r="D7264" s="8" t="s">
        <v>4760</v>
      </c>
      <c r="E7264" s="8" t="s">
        <v>6766</v>
      </c>
      <c r="F7264" s="8" t="s">
        <v>4546</v>
      </c>
      <c r="G7264" s="8" t="s">
        <v>6767</v>
      </c>
      <c r="H7264" s="8" t="s">
        <v>5516</v>
      </c>
      <c r="I7264" s="8" t="s">
        <v>6025</v>
      </c>
      <c r="J7264" s="8" t="s">
        <v>3787</v>
      </c>
      <c r="K7264" s="8" t="s">
        <v>27130</v>
      </c>
      <c r="M7264" s="8" t="s">
        <v>3866</v>
      </c>
      <c r="N7264" s="8" t="s">
        <v>3708</v>
      </c>
      <c r="O7264" s="8" t="s">
        <v>3804</v>
      </c>
      <c r="P7264" s="9">
        <v>1473.09</v>
      </c>
      <c r="Q7264" s="8" t="s">
        <v>3805</v>
      </c>
      <c r="S7264" s="9">
        <v>2034.38</v>
      </c>
      <c r="T7264" s="9">
        <v>1479.36</v>
      </c>
      <c r="U7264" s="8" t="s">
        <v>3710</v>
      </c>
      <c r="V7264" s="8" t="s">
        <v>27132</v>
      </c>
      <c r="W7264" s="8" t="s">
        <v>3736</v>
      </c>
      <c r="X7264" s="8" t="s">
        <v>4773</v>
      </c>
      <c r="Y7264" s="8" t="s">
        <v>3738</v>
      </c>
      <c r="Z7264" s="8" t="s">
        <v>3739</v>
      </c>
      <c r="AY7264" s="8" t="s">
        <v>2980</v>
      </c>
      <c r="BB7264" s="8" t="s">
        <v>3717</v>
      </c>
      <c r="BC7264" s="10">
        <v>44264</v>
      </c>
      <c r="BE7264" s="8" t="s">
        <v>4223</v>
      </c>
      <c r="BF7264" s="8" t="s">
        <v>3960</v>
      </c>
      <c r="BG7264" s="11">
        <v>90</v>
      </c>
      <c r="BH7264" s="11">
        <v>2</v>
      </c>
      <c r="BI7264" s="8" t="s">
        <v>6769</v>
      </c>
      <c r="BJ7264" s="11">
        <v>63</v>
      </c>
      <c r="BW7264" s="10">
        <v>43466</v>
      </c>
      <c r="BX7264" s="10">
        <v>42948</v>
      </c>
      <c r="BY7264" s="9">
        <v>0</v>
      </c>
      <c r="BZ7264" s="8" t="s">
        <v>3742</v>
      </c>
      <c r="CA7264" s="8" t="s">
        <v>3717</v>
      </c>
      <c r="CF7264" s="8" t="s">
        <v>3708</v>
      </c>
      <c r="CH7264" s="9">
        <v>1987.17</v>
      </c>
      <c r="CM7264" s="12">
        <v>10</v>
      </c>
      <c r="CR7264" s="8" t="s">
        <v>27129</v>
      </c>
      <c r="CV7264" s="13">
        <v>1</v>
      </c>
    </row>
    <row r="7265" spans="1:100" x14ac:dyDescent="0.2">
      <c r="A7265" s="8" t="s">
        <v>27133</v>
      </c>
      <c r="B7265" s="8" t="s">
        <v>27129</v>
      </c>
      <c r="C7265" s="8" t="s">
        <v>4776</v>
      </c>
      <c r="D7265" s="8" t="s">
        <v>4760</v>
      </c>
      <c r="E7265" s="8" t="s">
        <v>4761</v>
      </c>
      <c r="F7265" s="8" t="s">
        <v>4546</v>
      </c>
      <c r="G7265" s="8" t="s">
        <v>4777</v>
      </c>
      <c r="H7265" s="8" t="s">
        <v>5516</v>
      </c>
      <c r="I7265" s="8" t="s">
        <v>6025</v>
      </c>
      <c r="J7265" s="8" t="s">
        <v>3787</v>
      </c>
      <c r="K7265" s="8" t="s">
        <v>27134</v>
      </c>
      <c r="M7265" s="8" t="s">
        <v>3866</v>
      </c>
      <c r="N7265" s="8" t="s">
        <v>3708</v>
      </c>
      <c r="O7265" s="8" t="s">
        <v>3804</v>
      </c>
      <c r="P7265" s="9">
        <v>602.83000000000004</v>
      </c>
      <c r="Q7265" s="8" t="s">
        <v>3805</v>
      </c>
      <c r="S7265" s="9">
        <v>473.71</v>
      </c>
      <c r="T7265" s="9">
        <v>320.68</v>
      </c>
      <c r="U7265" s="8" t="s">
        <v>3710</v>
      </c>
      <c r="V7265" s="8" t="s">
        <v>4780</v>
      </c>
      <c r="W7265" s="8" t="s">
        <v>3736</v>
      </c>
      <c r="X7265" s="8" t="s">
        <v>4773</v>
      </c>
      <c r="Y7265" s="8" t="s">
        <v>3738</v>
      </c>
      <c r="AY7265" s="8" t="s">
        <v>2980</v>
      </c>
      <c r="BB7265" s="8" t="s">
        <v>3717</v>
      </c>
      <c r="BC7265" s="10">
        <v>43872</v>
      </c>
      <c r="BE7265" s="8" t="s">
        <v>4223</v>
      </c>
      <c r="BF7265" s="8" t="s">
        <v>3960</v>
      </c>
      <c r="BG7265" s="11">
        <v>30</v>
      </c>
      <c r="BJ7265" s="11">
        <v>60</v>
      </c>
      <c r="BW7265" s="10">
        <v>43466</v>
      </c>
      <c r="BX7265" s="10">
        <v>44470</v>
      </c>
      <c r="BY7265" s="9">
        <v>0</v>
      </c>
      <c r="BZ7265" s="8" t="s">
        <v>3742</v>
      </c>
      <c r="CF7265" s="8" t="s">
        <v>3708</v>
      </c>
      <c r="CH7265" s="9">
        <v>854.04</v>
      </c>
      <c r="CM7265" s="12">
        <v>10</v>
      </c>
      <c r="CR7265" s="8" t="s">
        <v>27129</v>
      </c>
      <c r="CV7265" s="13">
        <v>1</v>
      </c>
    </row>
    <row r="7266" spans="1:100" x14ac:dyDescent="0.2">
      <c r="A7266" s="8" t="s">
        <v>27135</v>
      </c>
      <c r="B7266" s="8" t="s">
        <v>27129</v>
      </c>
      <c r="C7266" s="8" t="s">
        <v>4776</v>
      </c>
      <c r="D7266" s="8" t="s">
        <v>4760</v>
      </c>
      <c r="E7266" s="8" t="s">
        <v>6766</v>
      </c>
      <c r="F7266" s="8" t="s">
        <v>4546</v>
      </c>
      <c r="G7266" s="8" t="s">
        <v>6773</v>
      </c>
      <c r="H7266" s="8" t="s">
        <v>5516</v>
      </c>
      <c r="I7266" s="8" t="s">
        <v>6025</v>
      </c>
      <c r="J7266" s="8" t="s">
        <v>3787</v>
      </c>
      <c r="K7266" s="8" t="s">
        <v>27134</v>
      </c>
      <c r="M7266" s="8" t="s">
        <v>3866</v>
      </c>
      <c r="N7266" s="8" t="s">
        <v>3708</v>
      </c>
      <c r="O7266" s="8" t="s">
        <v>3804</v>
      </c>
      <c r="P7266" s="9">
        <v>1932.54</v>
      </c>
      <c r="Q7266" s="8" t="s">
        <v>3805</v>
      </c>
      <c r="S7266" s="9">
        <v>2358.91</v>
      </c>
      <c r="T7266" s="9">
        <v>1698.72</v>
      </c>
      <c r="U7266" s="8" t="s">
        <v>3710</v>
      </c>
      <c r="V7266" s="8" t="s">
        <v>27132</v>
      </c>
      <c r="W7266" s="8" t="s">
        <v>3736</v>
      </c>
      <c r="X7266" s="8" t="s">
        <v>4773</v>
      </c>
      <c r="Y7266" s="8" t="s">
        <v>3738</v>
      </c>
      <c r="AY7266" s="8" t="s">
        <v>2980</v>
      </c>
      <c r="BB7266" s="8" t="s">
        <v>3717</v>
      </c>
      <c r="BC7266" s="10">
        <v>43872</v>
      </c>
      <c r="BE7266" s="8" t="s">
        <v>4223</v>
      </c>
      <c r="BF7266" s="8" t="s">
        <v>3960</v>
      </c>
      <c r="BG7266" s="11">
        <v>90</v>
      </c>
      <c r="BH7266" s="11">
        <v>2</v>
      </c>
      <c r="BI7266" s="8" t="s">
        <v>6769</v>
      </c>
      <c r="BJ7266" s="11">
        <v>90</v>
      </c>
      <c r="BW7266" s="10">
        <v>43466</v>
      </c>
      <c r="BX7266" s="10">
        <v>42948</v>
      </c>
      <c r="BY7266" s="9">
        <v>0</v>
      </c>
      <c r="BZ7266" s="8" t="s">
        <v>3742</v>
      </c>
      <c r="CF7266" s="8" t="s">
        <v>3708</v>
      </c>
      <c r="CH7266" s="9">
        <v>2578.48</v>
      </c>
      <c r="CM7266" s="12">
        <v>10</v>
      </c>
      <c r="CR7266" s="8" t="s">
        <v>27129</v>
      </c>
      <c r="CV7266" s="13">
        <v>1</v>
      </c>
    </row>
    <row r="7267" spans="1:100" x14ac:dyDescent="0.2">
      <c r="A7267" s="8" t="s">
        <v>27136</v>
      </c>
      <c r="B7267" s="8" t="s">
        <v>27129</v>
      </c>
      <c r="C7267" s="8" t="s">
        <v>4782</v>
      </c>
      <c r="D7267" s="8" t="s">
        <v>4760</v>
      </c>
      <c r="E7267" s="8" t="s">
        <v>4761</v>
      </c>
      <c r="F7267" s="8" t="s">
        <v>4546</v>
      </c>
      <c r="G7267" s="8" t="s">
        <v>4783</v>
      </c>
      <c r="H7267" s="8" t="s">
        <v>5516</v>
      </c>
      <c r="I7267" s="8" t="s">
        <v>6025</v>
      </c>
      <c r="J7267" s="8" t="s">
        <v>3787</v>
      </c>
      <c r="K7267" s="8" t="s">
        <v>27137</v>
      </c>
      <c r="M7267" s="8" t="s">
        <v>3866</v>
      </c>
      <c r="N7267" s="8" t="s">
        <v>3708</v>
      </c>
      <c r="O7267" s="8" t="s">
        <v>3804</v>
      </c>
      <c r="P7267" s="9">
        <v>820.62</v>
      </c>
      <c r="Q7267" s="8" t="s">
        <v>3805</v>
      </c>
      <c r="S7267" s="9">
        <v>651.15</v>
      </c>
      <c r="T7267" s="9">
        <v>450.77</v>
      </c>
      <c r="U7267" s="8" t="s">
        <v>3710</v>
      </c>
      <c r="V7267" s="8" t="s">
        <v>4780</v>
      </c>
      <c r="W7267" s="8" t="s">
        <v>3736</v>
      </c>
      <c r="X7267" s="8" t="s">
        <v>4773</v>
      </c>
      <c r="Y7267" s="8" t="s">
        <v>3738</v>
      </c>
      <c r="AY7267" s="8" t="s">
        <v>2980</v>
      </c>
      <c r="BB7267" s="8" t="s">
        <v>3717</v>
      </c>
      <c r="BC7267" s="10">
        <v>43872</v>
      </c>
      <c r="BE7267" s="8" t="s">
        <v>4223</v>
      </c>
      <c r="BF7267" s="8" t="s">
        <v>3960</v>
      </c>
      <c r="BG7267" s="11">
        <v>30</v>
      </c>
      <c r="BJ7267" s="11">
        <v>60</v>
      </c>
      <c r="BW7267" s="10">
        <v>43466</v>
      </c>
      <c r="BX7267" s="10">
        <v>44470</v>
      </c>
      <c r="BY7267" s="9">
        <v>0</v>
      </c>
      <c r="BZ7267" s="8" t="s">
        <v>3742</v>
      </c>
      <c r="CF7267" s="8" t="s">
        <v>3708</v>
      </c>
      <c r="CH7267" s="9">
        <v>1141.52</v>
      </c>
      <c r="CM7267" s="12">
        <v>10</v>
      </c>
      <c r="CR7267" s="8" t="s">
        <v>27129</v>
      </c>
      <c r="CV7267" s="13">
        <v>1</v>
      </c>
    </row>
    <row r="7268" spans="1:100" x14ac:dyDescent="0.2">
      <c r="A7268" s="8" t="s">
        <v>27138</v>
      </c>
      <c r="B7268" s="8" t="s">
        <v>27129</v>
      </c>
      <c r="C7268" s="8" t="s">
        <v>4782</v>
      </c>
      <c r="D7268" s="8" t="s">
        <v>4760</v>
      </c>
      <c r="E7268" s="8" t="s">
        <v>6766</v>
      </c>
      <c r="F7268" s="8" t="s">
        <v>4546</v>
      </c>
      <c r="G7268" s="8" t="s">
        <v>6776</v>
      </c>
      <c r="H7268" s="8" t="s">
        <v>5516</v>
      </c>
      <c r="I7268" s="8" t="s">
        <v>6025</v>
      </c>
      <c r="J7268" s="8" t="s">
        <v>3787</v>
      </c>
      <c r="K7268" s="8" t="s">
        <v>27137</v>
      </c>
      <c r="M7268" s="8" t="s">
        <v>3866</v>
      </c>
      <c r="N7268" s="8" t="s">
        <v>3708</v>
      </c>
      <c r="O7268" s="8" t="s">
        <v>3804</v>
      </c>
      <c r="P7268" s="9">
        <v>2605.7399999999998</v>
      </c>
      <c r="Q7268" s="8" t="s">
        <v>3805</v>
      </c>
      <c r="S7268" s="9">
        <v>2791.19</v>
      </c>
      <c r="T7268" s="9">
        <v>1982.04</v>
      </c>
      <c r="U7268" s="8" t="s">
        <v>3710</v>
      </c>
      <c r="V7268" s="8" t="s">
        <v>27132</v>
      </c>
      <c r="Y7268" s="8" t="s">
        <v>3738</v>
      </c>
      <c r="AY7268" s="8" t="s">
        <v>2980</v>
      </c>
      <c r="BB7268" s="8" t="s">
        <v>3717</v>
      </c>
      <c r="BC7268" s="10">
        <v>44252</v>
      </c>
      <c r="BD7268" s="10">
        <v>44252</v>
      </c>
      <c r="BE7268" s="8" t="s">
        <v>4223</v>
      </c>
      <c r="BF7268" s="8" t="s">
        <v>3960</v>
      </c>
      <c r="BG7268" s="11">
        <v>90</v>
      </c>
      <c r="BH7268" s="11">
        <v>2</v>
      </c>
      <c r="BI7268" s="8" t="s">
        <v>6769</v>
      </c>
      <c r="BJ7268" s="11">
        <v>135</v>
      </c>
      <c r="BW7268" s="10">
        <v>43466</v>
      </c>
      <c r="BX7268" s="10">
        <v>42948</v>
      </c>
      <c r="BY7268" s="9">
        <v>0</v>
      </c>
      <c r="BZ7268" s="8" t="s">
        <v>3742</v>
      </c>
      <c r="CF7268" s="8" t="s">
        <v>3708</v>
      </c>
      <c r="CH7268" s="9">
        <v>3441.4</v>
      </c>
      <c r="CM7268" s="12">
        <v>10</v>
      </c>
      <c r="CR7268" s="8" t="s">
        <v>27129</v>
      </c>
      <c r="CV7268" s="13">
        <v>1</v>
      </c>
    </row>
    <row r="7269" spans="1:100" x14ac:dyDescent="0.2">
      <c r="A7269" s="8" t="s">
        <v>27139</v>
      </c>
      <c r="B7269" s="8" t="s">
        <v>27140</v>
      </c>
      <c r="C7269" s="8" t="s">
        <v>26971</v>
      </c>
      <c r="D7269" s="8" t="s">
        <v>4788</v>
      </c>
      <c r="E7269" s="8" t="s">
        <v>27141</v>
      </c>
      <c r="F7269" s="8" t="s">
        <v>4546</v>
      </c>
      <c r="G7269" s="8" t="s">
        <v>27142</v>
      </c>
      <c r="H7269" s="8" t="s">
        <v>4791</v>
      </c>
      <c r="I7269" s="8" t="s">
        <v>6025</v>
      </c>
      <c r="J7269" s="8" t="s">
        <v>3787</v>
      </c>
      <c r="K7269" s="8" t="s">
        <v>27143</v>
      </c>
      <c r="M7269" s="8" t="s">
        <v>3707</v>
      </c>
      <c r="N7269" s="8" t="s">
        <v>3708</v>
      </c>
      <c r="O7269" s="8" t="s">
        <v>3804</v>
      </c>
      <c r="P7269" s="9">
        <v>451.76</v>
      </c>
      <c r="Q7269" s="8" t="s">
        <v>3805</v>
      </c>
      <c r="S7269" s="9">
        <v>465.47</v>
      </c>
      <c r="T7269" s="9">
        <v>314.64</v>
      </c>
      <c r="U7269" s="8" t="s">
        <v>3710</v>
      </c>
      <c r="V7269" s="8" t="s">
        <v>14897</v>
      </c>
      <c r="W7269" s="8" t="s">
        <v>3736</v>
      </c>
      <c r="X7269" s="8" t="s">
        <v>4773</v>
      </c>
      <c r="Y7269" s="8" t="s">
        <v>3738</v>
      </c>
      <c r="AY7269" s="8" t="s">
        <v>2980</v>
      </c>
      <c r="AZ7269" s="10">
        <v>37643</v>
      </c>
      <c r="BB7269" s="8" t="s">
        <v>3717</v>
      </c>
      <c r="BC7269" s="10">
        <v>43791</v>
      </c>
      <c r="BE7269" s="8" t="s">
        <v>3997</v>
      </c>
      <c r="BF7269" s="8" t="s">
        <v>3960</v>
      </c>
      <c r="BG7269" s="11">
        <v>30</v>
      </c>
      <c r="BJ7269" s="11">
        <v>120</v>
      </c>
      <c r="BW7269" s="10">
        <v>43466</v>
      </c>
      <c r="BX7269" s="10">
        <v>43862</v>
      </c>
      <c r="BY7269" s="9">
        <v>0</v>
      </c>
      <c r="BZ7269" s="8" t="s">
        <v>3742</v>
      </c>
      <c r="CF7269" s="8" t="s">
        <v>3708</v>
      </c>
      <c r="CH7269" s="9">
        <v>652.5</v>
      </c>
      <c r="CM7269" s="12">
        <v>10</v>
      </c>
      <c r="CR7269" s="8" t="s">
        <v>27140</v>
      </c>
      <c r="CV7269" s="13">
        <v>1</v>
      </c>
    </row>
    <row r="7270" spans="1:100" x14ac:dyDescent="0.2">
      <c r="A7270" s="8" t="s">
        <v>27144</v>
      </c>
      <c r="B7270" s="8" t="s">
        <v>27145</v>
      </c>
      <c r="C7270" s="8" t="s">
        <v>14174</v>
      </c>
      <c r="D7270" s="8" t="s">
        <v>4760</v>
      </c>
      <c r="E7270" s="8" t="s">
        <v>5433</v>
      </c>
      <c r="F7270" s="8" t="s">
        <v>4546</v>
      </c>
      <c r="G7270" s="8" t="s">
        <v>27146</v>
      </c>
      <c r="H7270" s="8" t="s">
        <v>6723</v>
      </c>
      <c r="I7270" s="8" t="s">
        <v>6025</v>
      </c>
      <c r="J7270" s="8" t="s">
        <v>3787</v>
      </c>
      <c r="K7270" s="8" t="s">
        <v>27147</v>
      </c>
      <c r="M7270" s="8" t="s">
        <v>3707</v>
      </c>
      <c r="N7270" s="8" t="s">
        <v>3708</v>
      </c>
      <c r="O7270" s="8" t="s">
        <v>3709</v>
      </c>
      <c r="P7270" s="9">
        <v>366.37</v>
      </c>
      <c r="Q7270" s="8" t="s">
        <v>3710</v>
      </c>
      <c r="R7270" s="8" t="s">
        <v>27148</v>
      </c>
      <c r="S7270" s="9">
        <v>386.89</v>
      </c>
      <c r="T7270" s="9">
        <v>259.94</v>
      </c>
      <c r="U7270" s="8" t="s">
        <v>3710</v>
      </c>
      <c r="V7270" s="8" t="s">
        <v>6838</v>
      </c>
      <c r="AV7270" s="8" t="s">
        <v>6839</v>
      </c>
      <c r="AW7270" s="8">
        <v>93</v>
      </c>
      <c r="AX7270" s="8">
        <v>1</v>
      </c>
      <c r="AY7270" s="8" t="s">
        <v>27149</v>
      </c>
      <c r="AZ7270" s="10">
        <v>37293</v>
      </c>
      <c r="BB7270" s="8" t="s">
        <v>3717</v>
      </c>
      <c r="BC7270" s="10">
        <v>44572</v>
      </c>
      <c r="BE7270" s="8" t="s">
        <v>4153</v>
      </c>
      <c r="BF7270" s="8" t="s">
        <v>3720</v>
      </c>
      <c r="BG7270" s="11">
        <v>30</v>
      </c>
      <c r="BH7270" s="11">
        <v>100</v>
      </c>
      <c r="BI7270" s="8" t="s">
        <v>5059</v>
      </c>
      <c r="BJ7270" s="11">
        <v>30</v>
      </c>
      <c r="BQ7270" s="11">
        <v>8.6646999999999998</v>
      </c>
      <c r="BR7270" s="8" t="s">
        <v>6838</v>
      </c>
      <c r="BW7270" s="10">
        <v>44409</v>
      </c>
      <c r="BX7270" s="10">
        <v>42948</v>
      </c>
      <c r="BY7270" s="9">
        <v>149.13999999999999</v>
      </c>
      <c r="BZ7270" s="8" t="s">
        <v>3721</v>
      </c>
      <c r="CA7270" s="8" t="s">
        <v>3717</v>
      </c>
      <c r="CF7270" s="8" t="s">
        <v>3708</v>
      </c>
      <c r="CH7270" s="9">
        <v>536.03</v>
      </c>
      <c r="CM7270" s="12">
        <v>10</v>
      </c>
      <c r="CR7270" s="8" t="s">
        <v>27145</v>
      </c>
      <c r="CV7270" s="13">
        <v>1</v>
      </c>
    </row>
    <row r="7271" spans="1:100" x14ac:dyDescent="0.2">
      <c r="A7271" s="8" t="s">
        <v>27150</v>
      </c>
      <c r="B7271" s="8" t="s">
        <v>27151</v>
      </c>
      <c r="C7271" s="8" t="s">
        <v>14894</v>
      </c>
      <c r="D7271" s="8" t="s">
        <v>4788</v>
      </c>
      <c r="E7271" s="8" t="s">
        <v>4789</v>
      </c>
      <c r="F7271" s="8" t="s">
        <v>4546</v>
      </c>
      <c r="G7271" s="8" t="s">
        <v>14895</v>
      </c>
      <c r="H7271" s="8" t="s">
        <v>4791</v>
      </c>
      <c r="I7271" s="8" t="s">
        <v>4814</v>
      </c>
      <c r="J7271" s="8" t="s">
        <v>3787</v>
      </c>
      <c r="K7271" s="8" t="s">
        <v>27152</v>
      </c>
      <c r="M7271" s="8" t="s">
        <v>3866</v>
      </c>
      <c r="N7271" s="8" t="s">
        <v>3708</v>
      </c>
      <c r="O7271" s="8" t="s">
        <v>3804</v>
      </c>
      <c r="P7271" s="9">
        <v>600</v>
      </c>
      <c r="Q7271" s="8" t="s">
        <v>3805</v>
      </c>
      <c r="S7271" s="9">
        <v>535.87</v>
      </c>
      <c r="T7271" s="9">
        <v>366.25</v>
      </c>
      <c r="U7271" s="8" t="s">
        <v>3710</v>
      </c>
      <c r="V7271" s="8" t="s">
        <v>14897</v>
      </c>
      <c r="W7271" s="8" t="s">
        <v>3736</v>
      </c>
      <c r="X7271" s="8" t="s">
        <v>4773</v>
      </c>
      <c r="Y7271" s="8" t="s">
        <v>3738</v>
      </c>
      <c r="AY7271" s="8" t="s">
        <v>2980</v>
      </c>
      <c r="AZ7271" s="10">
        <v>42725</v>
      </c>
      <c r="BB7271" s="8" t="s">
        <v>3717</v>
      </c>
      <c r="BC7271" s="10">
        <v>44574</v>
      </c>
      <c r="BE7271" s="8" t="s">
        <v>3997</v>
      </c>
      <c r="BF7271" s="8" t="s">
        <v>3960</v>
      </c>
      <c r="BG7271" s="11">
        <v>30</v>
      </c>
      <c r="BJ7271" s="11">
        <v>120</v>
      </c>
      <c r="BW7271" s="10">
        <v>43466</v>
      </c>
      <c r="BX7271" s="10">
        <v>43862</v>
      </c>
      <c r="BY7271" s="9">
        <v>0</v>
      </c>
      <c r="BZ7271" s="8" t="s">
        <v>3742</v>
      </c>
      <c r="CF7271" s="8" t="s">
        <v>3708</v>
      </c>
      <c r="CH7271" s="9">
        <v>850.3</v>
      </c>
      <c r="CM7271" s="12">
        <v>10</v>
      </c>
      <c r="CR7271" s="8" t="s">
        <v>27151</v>
      </c>
      <c r="CV7271" s="13">
        <v>1</v>
      </c>
    </row>
    <row r="7272" spans="1:100" x14ac:dyDescent="0.2">
      <c r="A7272" s="8" t="s">
        <v>27153</v>
      </c>
      <c r="B7272" s="8" t="s">
        <v>27151</v>
      </c>
      <c r="C7272" s="8" t="s">
        <v>14899</v>
      </c>
      <c r="D7272" s="8" t="s">
        <v>4788</v>
      </c>
      <c r="E7272" s="8" t="s">
        <v>4789</v>
      </c>
      <c r="F7272" s="8" t="s">
        <v>4546</v>
      </c>
      <c r="G7272" s="8" t="s">
        <v>14900</v>
      </c>
      <c r="H7272" s="8" t="s">
        <v>4791</v>
      </c>
      <c r="I7272" s="8" t="s">
        <v>4814</v>
      </c>
      <c r="J7272" s="8" t="s">
        <v>3787</v>
      </c>
      <c r="K7272" s="8" t="s">
        <v>27154</v>
      </c>
      <c r="M7272" s="8" t="s">
        <v>3866</v>
      </c>
      <c r="N7272" s="8" t="s">
        <v>3708</v>
      </c>
      <c r="O7272" s="8" t="s">
        <v>3804</v>
      </c>
      <c r="P7272" s="9">
        <v>800</v>
      </c>
      <c r="Q7272" s="8" t="s">
        <v>3805</v>
      </c>
      <c r="S7272" s="9">
        <v>668.21</v>
      </c>
      <c r="T7272" s="9">
        <v>463.28</v>
      </c>
      <c r="U7272" s="8" t="s">
        <v>3710</v>
      </c>
      <c r="V7272" s="8" t="s">
        <v>14897</v>
      </c>
      <c r="W7272" s="8" t="s">
        <v>3736</v>
      </c>
      <c r="X7272" s="8" t="s">
        <v>4773</v>
      </c>
      <c r="Y7272" s="8" t="s">
        <v>3738</v>
      </c>
      <c r="AY7272" s="8" t="s">
        <v>2980</v>
      </c>
      <c r="AZ7272" s="10">
        <v>42725</v>
      </c>
      <c r="BB7272" s="8" t="s">
        <v>3717</v>
      </c>
      <c r="BC7272" s="10">
        <v>44690</v>
      </c>
      <c r="BE7272" s="8" t="s">
        <v>3997</v>
      </c>
      <c r="BF7272" s="8" t="s">
        <v>3960</v>
      </c>
      <c r="BG7272" s="11">
        <v>30</v>
      </c>
      <c r="BJ7272" s="11">
        <v>120</v>
      </c>
      <c r="BW7272" s="10">
        <v>43466</v>
      </c>
      <c r="BX7272" s="10">
        <v>43862</v>
      </c>
      <c r="BY7272" s="9">
        <v>0</v>
      </c>
      <c r="BZ7272" s="8" t="s">
        <v>3742</v>
      </c>
      <c r="CF7272" s="8" t="s">
        <v>3708</v>
      </c>
      <c r="CH7272" s="9">
        <v>1114.3</v>
      </c>
      <c r="CM7272" s="12">
        <v>10</v>
      </c>
      <c r="CR7272" s="8" t="s">
        <v>27151</v>
      </c>
      <c r="CV7272" s="13">
        <v>1</v>
      </c>
    </row>
    <row r="7273" spans="1:100" x14ac:dyDescent="0.2">
      <c r="A7273" s="8" t="s">
        <v>2728</v>
      </c>
      <c r="B7273" s="8" t="s">
        <v>27155</v>
      </c>
      <c r="C7273" s="8" t="s">
        <v>3925</v>
      </c>
      <c r="D7273" s="8" t="s">
        <v>3699</v>
      </c>
      <c r="E7273" s="8" t="s">
        <v>4172</v>
      </c>
      <c r="F7273" s="8" t="s">
        <v>3701</v>
      </c>
      <c r="G7273" s="8" t="s">
        <v>7046</v>
      </c>
      <c r="H7273" s="8" t="s">
        <v>3703</v>
      </c>
      <c r="I7273" s="8" t="s">
        <v>8481</v>
      </c>
      <c r="J7273" s="8" t="s">
        <v>3864</v>
      </c>
      <c r="K7273" s="8" t="s">
        <v>27156</v>
      </c>
      <c r="M7273" s="8" t="s">
        <v>3707</v>
      </c>
      <c r="N7273" s="8" t="s">
        <v>3708</v>
      </c>
      <c r="O7273" s="8" t="s">
        <v>3804</v>
      </c>
      <c r="P7273" s="9">
        <v>425.75</v>
      </c>
      <c r="Q7273" s="8" t="s">
        <v>3805</v>
      </c>
      <c r="S7273" s="9">
        <v>123.2</v>
      </c>
      <c r="T7273" s="9">
        <v>81.75</v>
      </c>
      <c r="U7273" s="8" t="s">
        <v>3710</v>
      </c>
      <c r="V7273" s="8" t="s">
        <v>4311</v>
      </c>
      <c r="AV7273" s="8" t="s">
        <v>4312</v>
      </c>
      <c r="AW7273" s="8">
        <v>86</v>
      </c>
      <c r="AX7273" s="8">
        <v>2</v>
      </c>
      <c r="AY7273" s="8" t="s">
        <v>2719</v>
      </c>
      <c r="BB7273" s="8" t="s">
        <v>3717</v>
      </c>
      <c r="BE7273" s="8" t="s">
        <v>5121</v>
      </c>
      <c r="BF7273" s="8" t="s">
        <v>3720</v>
      </c>
      <c r="BG7273" s="11">
        <v>28</v>
      </c>
      <c r="BH7273" s="11">
        <v>20</v>
      </c>
      <c r="BI7273" s="8" t="s">
        <v>3720</v>
      </c>
      <c r="BJ7273" s="11">
        <v>28</v>
      </c>
      <c r="BQ7273" s="11">
        <v>2.9196</v>
      </c>
      <c r="BR7273" s="8" t="s">
        <v>4311</v>
      </c>
      <c r="BW7273" s="10">
        <v>41275</v>
      </c>
      <c r="BX7273" s="10">
        <v>42401</v>
      </c>
      <c r="BY7273" s="9">
        <v>0</v>
      </c>
      <c r="BZ7273" s="8" t="s">
        <v>3742</v>
      </c>
      <c r="CF7273" s="8" t="s">
        <v>3708</v>
      </c>
      <c r="CH7273" s="9">
        <v>617.02</v>
      </c>
      <c r="CM7273" s="12">
        <v>10</v>
      </c>
      <c r="CR7273" s="8" t="s">
        <v>27155</v>
      </c>
      <c r="CV7273" s="13">
        <v>1</v>
      </c>
    </row>
    <row r="7274" spans="1:100" x14ac:dyDescent="0.2">
      <c r="A7274" s="8" t="s">
        <v>27157</v>
      </c>
      <c r="B7274" s="8" t="s">
        <v>27155</v>
      </c>
      <c r="C7274" s="8" t="s">
        <v>10426</v>
      </c>
      <c r="D7274" s="8" t="s">
        <v>3783</v>
      </c>
      <c r="E7274" s="8" t="s">
        <v>27158</v>
      </c>
      <c r="F7274" s="8" t="s">
        <v>3765</v>
      </c>
      <c r="G7274" s="8" t="s">
        <v>27159</v>
      </c>
      <c r="H7274" s="8" t="s">
        <v>3882</v>
      </c>
      <c r="I7274" s="8" t="s">
        <v>8481</v>
      </c>
      <c r="J7274" s="8" t="s">
        <v>3864</v>
      </c>
      <c r="K7274" s="8" t="s">
        <v>27160</v>
      </c>
      <c r="M7274" s="8" t="s">
        <v>3707</v>
      </c>
      <c r="N7274" s="8" t="s">
        <v>3708</v>
      </c>
      <c r="O7274" s="8" t="s">
        <v>3709</v>
      </c>
      <c r="P7274" s="9">
        <v>420.58</v>
      </c>
      <c r="Q7274" s="8" t="s">
        <v>3710</v>
      </c>
      <c r="R7274" s="8" t="s">
        <v>27161</v>
      </c>
      <c r="S7274" s="9">
        <v>609.97</v>
      </c>
      <c r="T7274" s="9">
        <v>420.58</v>
      </c>
      <c r="U7274" s="8" t="s">
        <v>3710</v>
      </c>
      <c r="V7274" s="8" t="s">
        <v>27162</v>
      </c>
      <c r="W7274" s="8" t="s">
        <v>3774</v>
      </c>
      <c r="X7274" s="8" t="s">
        <v>27163</v>
      </c>
      <c r="Z7274" s="8" t="s">
        <v>3739</v>
      </c>
      <c r="AY7274" s="8" t="s">
        <v>2719</v>
      </c>
      <c r="BB7274" s="8" t="s">
        <v>3717</v>
      </c>
      <c r="BE7274" s="8" t="s">
        <v>5121</v>
      </c>
      <c r="BF7274" s="8" t="s">
        <v>3720</v>
      </c>
      <c r="BG7274" s="11">
        <v>5</v>
      </c>
      <c r="BH7274" s="11">
        <v>20</v>
      </c>
      <c r="BI7274" s="8" t="s">
        <v>3720</v>
      </c>
      <c r="BJ7274" s="11">
        <v>5</v>
      </c>
      <c r="BQ7274" s="11">
        <v>84.116</v>
      </c>
      <c r="BR7274" s="8" t="s">
        <v>27162</v>
      </c>
      <c r="BW7274" s="10">
        <v>44256</v>
      </c>
      <c r="BX7274" s="10">
        <v>43617</v>
      </c>
      <c r="BY7274" s="9">
        <v>0</v>
      </c>
      <c r="BZ7274" s="8" t="s">
        <v>3777</v>
      </c>
      <c r="CF7274" s="8" t="s">
        <v>3708</v>
      </c>
      <c r="CH7274" s="9">
        <v>609.97</v>
      </c>
      <c r="CM7274" s="12">
        <v>10</v>
      </c>
      <c r="CR7274" s="8" t="s">
        <v>27155</v>
      </c>
      <c r="CV7274" s="13">
        <v>1</v>
      </c>
    </row>
    <row r="7275" spans="1:100" x14ac:dyDescent="0.2">
      <c r="A7275" s="8" t="s">
        <v>27164</v>
      </c>
      <c r="B7275" s="8" t="s">
        <v>27155</v>
      </c>
      <c r="C7275" s="8" t="s">
        <v>10426</v>
      </c>
      <c r="D7275" s="8" t="s">
        <v>5129</v>
      </c>
      <c r="E7275" s="8" t="s">
        <v>27165</v>
      </c>
      <c r="F7275" s="8" t="s">
        <v>3701</v>
      </c>
      <c r="G7275" s="8" t="s">
        <v>27166</v>
      </c>
      <c r="H7275" s="8" t="s">
        <v>4833</v>
      </c>
      <c r="I7275" s="8" t="s">
        <v>8481</v>
      </c>
      <c r="J7275" s="8" t="s">
        <v>3864</v>
      </c>
      <c r="K7275" s="8" t="s">
        <v>27167</v>
      </c>
      <c r="M7275" s="8" t="s">
        <v>3707</v>
      </c>
      <c r="N7275" s="8" t="s">
        <v>3708</v>
      </c>
      <c r="O7275" s="8" t="s">
        <v>3804</v>
      </c>
      <c r="P7275" s="9">
        <v>652.96</v>
      </c>
      <c r="Q7275" s="8" t="s">
        <v>3805</v>
      </c>
      <c r="S7275" s="9">
        <v>132</v>
      </c>
      <c r="T7275" s="9">
        <v>87.59</v>
      </c>
      <c r="U7275" s="8" t="s">
        <v>3710</v>
      </c>
      <c r="V7275" s="8" t="s">
        <v>4311</v>
      </c>
      <c r="AV7275" s="8" t="s">
        <v>4312</v>
      </c>
      <c r="AW7275" s="8">
        <v>86</v>
      </c>
      <c r="AX7275" s="8">
        <v>2</v>
      </c>
      <c r="AY7275" s="8" t="s">
        <v>2719</v>
      </c>
      <c r="BB7275" s="8" t="s">
        <v>3717</v>
      </c>
      <c r="BE7275" s="8" t="s">
        <v>5121</v>
      </c>
      <c r="BF7275" s="8" t="s">
        <v>3720</v>
      </c>
      <c r="BG7275" s="11">
        <v>30</v>
      </c>
      <c r="BH7275" s="11">
        <v>20</v>
      </c>
      <c r="BI7275" s="8" t="s">
        <v>3720</v>
      </c>
      <c r="BJ7275" s="11">
        <v>30</v>
      </c>
      <c r="BQ7275" s="11">
        <v>2.9196</v>
      </c>
      <c r="BR7275" s="8" t="s">
        <v>4311</v>
      </c>
      <c r="BW7275" s="10">
        <v>41275</v>
      </c>
      <c r="BX7275" s="10">
        <v>42401</v>
      </c>
      <c r="BY7275" s="9">
        <v>0</v>
      </c>
      <c r="BZ7275" s="8" t="s">
        <v>3742</v>
      </c>
      <c r="CF7275" s="8" t="s">
        <v>3708</v>
      </c>
      <c r="CH7275" s="9">
        <v>920.21</v>
      </c>
      <c r="CM7275" s="12">
        <v>10</v>
      </c>
      <c r="CR7275" s="8" t="s">
        <v>27155</v>
      </c>
      <c r="CV7275" s="13">
        <v>1</v>
      </c>
    </row>
    <row r="7276" spans="1:100" x14ac:dyDescent="0.2">
      <c r="A7276" s="8" t="s">
        <v>27168</v>
      </c>
      <c r="B7276" s="8" t="s">
        <v>27169</v>
      </c>
      <c r="C7276" s="8" t="s">
        <v>3925</v>
      </c>
      <c r="D7276" s="8" t="s">
        <v>3699</v>
      </c>
      <c r="E7276" s="8" t="s">
        <v>3860</v>
      </c>
      <c r="F7276" s="8" t="s">
        <v>3701</v>
      </c>
      <c r="G7276" s="8" t="s">
        <v>3926</v>
      </c>
      <c r="H7276" s="8" t="s">
        <v>4163</v>
      </c>
      <c r="I7276" s="8" t="s">
        <v>6025</v>
      </c>
      <c r="J7276" s="8" t="s">
        <v>3787</v>
      </c>
      <c r="K7276" s="8" t="s">
        <v>27170</v>
      </c>
      <c r="M7276" s="8" t="s">
        <v>3866</v>
      </c>
      <c r="N7276" s="8" t="s">
        <v>3708</v>
      </c>
      <c r="O7276" s="8" t="s">
        <v>3804</v>
      </c>
      <c r="P7276" s="9">
        <v>310</v>
      </c>
      <c r="Q7276" s="8" t="s">
        <v>3805</v>
      </c>
      <c r="S7276" s="9">
        <v>132</v>
      </c>
      <c r="T7276" s="9">
        <v>87.59</v>
      </c>
      <c r="U7276" s="8" t="s">
        <v>3710</v>
      </c>
      <c r="V7276" s="8" t="s">
        <v>4311</v>
      </c>
      <c r="AV7276" s="8" t="s">
        <v>4312</v>
      </c>
      <c r="AW7276" s="8">
        <v>86</v>
      </c>
      <c r="AX7276" s="8">
        <v>2</v>
      </c>
      <c r="AY7276" s="8" t="s">
        <v>2733</v>
      </c>
      <c r="BB7276" s="8" t="s">
        <v>3717</v>
      </c>
      <c r="BE7276" s="8" t="s">
        <v>5121</v>
      </c>
      <c r="BF7276" s="8" t="s">
        <v>3720</v>
      </c>
      <c r="BG7276" s="11">
        <v>30</v>
      </c>
      <c r="BH7276" s="11">
        <v>20</v>
      </c>
      <c r="BI7276" s="8" t="s">
        <v>3720</v>
      </c>
      <c r="BJ7276" s="11">
        <v>30</v>
      </c>
      <c r="BQ7276" s="11">
        <v>2.9196</v>
      </c>
      <c r="BR7276" s="8" t="s">
        <v>4311</v>
      </c>
      <c r="BW7276" s="10">
        <v>41275</v>
      </c>
      <c r="BX7276" s="10">
        <v>42401</v>
      </c>
      <c r="BY7276" s="9">
        <v>0</v>
      </c>
      <c r="BZ7276" s="8" t="s">
        <v>3750</v>
      </c>
      <c r="CF7276" s="8" t="s">
        <v>3708</v>
      </c>
      <c r="CH7276" s="9">
        <v>459.14</v>
      </c>
      <c r="CM7276" s="12">
        <v>10</v>
      </c>
      <c r="CR7276" s="8" t="s">
        <v>27169</v>
      </c>
      <c r="CV7276" s="13">
        <v>1</v>
      </c>
    </row>
    <row r="7277" spans="1:100" x14ac:dyDescent="0.2">
      <c r="A7277" s="8" t="s">
        <v>27171</v>
      </c>
      <c r="B7277" s="8" t="s">
        <v>27169</v>
      </c>
      <c r="C7277" s="8" t="s">
        <v>3925</v>
      </c>
      <c r="D7277" s="8" t="s">
        <v>3699</v>
      </c>
      <c r="E7277" s="8" t="s">
        <v>3860</v>
      </c>
      <c r="F7277" s="8" t="s">
        <v>3701</v>
      </c>
      <c r="G7277" s="8" t="s">
        <v>3926</v>
      </c>
      <c r="H7277" s="8" t="s">
        <v>3703</v>
      </c>
      <c r="I7277" s="8" t="s">
        <v>6025</v>
      </c>
      <c r="J7277" s="8" t="s">
        <v>3787</v>
      </c>
      <c r="K7277" s="8" t="s">
        <v>27170</v>
      </c>
      <c r="M7277" s="8" t="s">
        <v>3866</v>
      </c>
      <c r="N7277" s="8" t="s">
        <v>3708</v>
      </c>
      <c r="O7277" s="8" t="s">
        <v>3804</v>
      </c>
      <c r="P7277" s="9">
        <v>310</v>
      </c>
      <c r="Q7277" s="8" t="s">
        <v>3805</v>
      </c>
      <c r="S7277" s="9">
        <v>132</v>
      </c>
      <c r="T7277" s="9">
        <v>87.59</v>
      </c>
      <c r="U7277" s="8" t="s">
        <v>3710</v>
      </c>
      <c r="V7277" s="8" t="s">
        <v>4311</v>
      </c>
      <c r="AV7277" s="8" t="s">
        <v>4312</v>
      </c>
      <c r="AW7277" s="8">
        <v>86</v>
      </c>
      <c r="AX7277" s="8">
        <v>2</v>
      </c>
      <c r="AY7277" s="8" t="s">
        <v>2733</v>
      </c>
      <c r="BB7277" s="8" t="s">
        <v>3717</v>
      </c>
      <c r="BC7277" s="10">
        <v>43872</v>
      </c>
      <c r="BE7277" s="8" t="s">
        <v>5121</v>
      </c>
      <c r="BF7277" s="8" t="s">
        <v>3720</v>
      </c>
      <c r="BG7277" s="11">
        <v>30</v>
      </c>
      <c r="BH7277" s="11">
        <v>20</v>
      </c>
      <c r="BI7277" s="8" t="s">
        <v>3720</v>
      </c>
      <c r="BJ7277" s="11">
        <v>30</v>
      </c>
      <c r="BQ7277" s="11">
        <v>2.9196</v>
      </c>
      <c r="BR7277" s="8" t="s">
        <v>4311</v>
      </c>
      <c r="BW7277" s="10">
        <v>41275</v>
      </c>
      <c r="BX7277" s="10">
        <v>42401</v>
      </c>
      <c r="BY7277" s="9">
        <v>0</v>
      </c>
      <c r="BZ7277" s="8" t="s">
        <v>3742</v>
      </c>
      <c r="CF7277" s="8" t="s">
        <v>3708</v>
      </c>
      <c r="CH7277" s="9">
        <v>459.14</v>
      </c>
      <c r="CM7277" s="12">
        <v>10</v>
      </c>
      <c r="CR7277" s="8" t="s">
        <v>27169</v>
      </c>
      <c r="CV7277" s="13">
        <v>1</v>
      </c>
    </row>
    <row r="7278" spans="1:100" x14ac:dyDescent="0.2">
      <c r="A7278" s="8" t="s">
        <v>27172</v>
      </c>
      <c r="B7278" s="8" t="s">
        <v>27169</v>
      </c>
      <c r="C7278" s="8" t="s">
        <v>4178</v>
      </c>
      <c r="D7278" s="8" t="s">
        <v>3699</v>
      </c>
      <c r="E7278" s="8" t="s">
        <v>3860</v>
      </c>
      <c r="F7278" s="8" t="s">
        <v>3701</v>
      </c>
      <c r="G7278" s="8" t="s">
        <v>7012</v>
      </c>
      <c r="H7278" s="8" t="s">
        <v>4163</v>
      </c>
      <c r="I7278" s="8" t="s">
        <v>6025</v>
      </c>
      <c r="J7278" s="8" t="s">
        <v>3787</v>
      </c>
      <c r="K7278" s="8" t="s">
        <v>27173</v>
      </c>
      <c r="M7278" s="8" t="s">
        <v>3866</v>
      </c>
      <c r="N7278" s="8" t="s">
        <v>3708</v>
      </c>
      <c r="O7278" s="8" t="s">
        <v>3804</v>
      </c>
      <c r="P7278" s="9">
        <v>450</v>
      </c>
      <c r="Q7278" s="8" t="s">
        <v>3805</v>
      </c>
      <c r="S7278" s="9">
        <v>197.99</v>
      </c>
      <c r="T7278" s="9">
        <v>131.38</v>
      </c>
      <c r="U7278" s="8" t="s">
        <v>3710</v>
      </c>
      <c r="V7278" s="8" t="s">
        <v>4311</v>
      </c>
      <c r="AV7278" s="8" t="s">
        <v>4312</v>
      </c>
      <c r="AW7278" s="8">
        <v>86</v>
      </c>
      <c r="AX7278" s="8">
        <v>2</v>
      </c>
      <c r="AY7278" s="8" t="s">
        <v>2733</v>
      </c>
      <c r="BB7278" s="8" t="s">
        <v>3717</v>
      </c>
      <c r="BE7278" s="8" t="s">
        <v>5121</v>
      </c>
      <c r="BF7278" s="8" t="s">
        <v>3720</v>
      </c>
      <c r="BG7278" s="11">
        <v>45</v>
      </c>
      <c r="BH7278" s="11">
        <v>20</v>
      </c>
      <c r="BI7278" s="8" t="s">
        <v>3720</v>
      </c>
      <c r="BJ7278" s="11">
        <v>45</v>
      </c>
      <c r="BQ7278" s="11">
        <v>2.9196</v>
      </c>
      <c r="BR7278" s="8" t="s">
        <v>4311</v>
      </c>
      <c r="BW7278" s="10">
        <v>41275</v>
      </c>
      <c r="BX7278" s="10">
        <v>42401</v>
      </c>
      <c r="BY7278" s="9">
        <v>0</v>
      </c>
      <c r="BZ7278" s="8" t="s">
        <v>3750</v>
      </c>
      <c r="CF7278" s="8" t="s">
        <v>3708</v>
      </c>
      <c r="CH7278" s="9">
        <v>650.1</v>
      </c>
      <c r="CM7278" s="12">
        <v>10</v>
      </c>
      <c r="CR7278" s="8" t="s">
        <v>27169</v>
      </c>
      <c r="CV7278" s="13">
        <v>1</v>
      </c>
    </row>
    <row r="7279" spans="1:100" x14ac:dyDescent="0.2">
      <c r="A7279" s="8" t="s">
        <v>27174</v>
      </c>
      <c r="B7279" s="8" t="s">
        <v>27169</v>
      </c>
      <c r="C7279" s="8" t="s">
        <v>4178</v>
      </c>
      <c r="D7279" s="8" t="s">
        <v>3699</v>
      </c>
      <c r="E7279" s="8" t="s">
        <v>3860</v>
      </c>
      <c r="F7279" s="8" t="s">
        <v>3701</v>
      </c>
      <c r="G7279" s="8" t="s">
        <v>7012</v>
      </c>
      <c r="H7279" s="8" t="s">
        <v>3703</v>
      </c>
      <c r="I7279" s="8" t="s">
        <v>6025</v>
      </c>
      <c r="J7279" s="8" t="s">
        <v>3787</v>
      </c>
      <c r="K7279" s="8" t="s">
        <v>27173</v>
      </c>
      <c r="M7279" s="8" t="s">
        <v>3866</v>
      </c>
      <c r="N7279" s="8" t="s">
        <v>3708</v>
      </c>
      <c r="O7279" s="8" t="s">
        <v>3804</v>
      </c>
      <c r="P7279" s="9">
        <v>450</v>
      </c>
      <c r="Q7279" s="8" t="s">
        <v>3805</v>
      </c>
      <c r="S7279" s="9">
        <v>197.99</v>
      </c>
      <c r="T7279" s="9">
        <v>131.38</v>
      </c>
      <c r="U7279" s="8" t="s">
        <v>3710</v>
      </c>
      <c r="V7279" s="8" t="s">
        <v>4311</v>
      </c>
      <c r="AV7279" s="8" t="s">
        <v>4312</v>
      </c>
      <c r="AW7279" s="8">
        <v>86</v>
      </c>
      <c r="AX7279" s="8">
        <v>2</v>
      </c>
      <c r="AY7279" s="8" t="s">
        <v>2733</v>
      </c>
      <c r="BB7279" s="8" t="s">
        <v>3717</v>
      </c>
      <c r="BC7279" s="10">
        <v>43872</v>
      </c>
      <c r="BE7279" s="8" t="s">
        <v>5121</v>
      </c>
      <c r="BF7279" s="8" t="s">
        <v>3720</v>
      </c>
      <c r="BG7279" s="11">
        <v>45</v>
      </c>
      <c r="BH7279" s="11">
        <v>20</v>
      </c>
      <c r="BI7279" s="8" t="s">
        <v>3720</v>
      </c>
      <c r="BJ7279" s="11">
        <v>45</v>
      </c>
      <c r="BQ7279" s="11">
        <v>2.9196</v>
      </c>
      <c r="BR7279" s="8" t="s">
        <v>4311</v>
      </c>
      <c r="BW7279" s="10">
        <v>41275</v>
      </c>
      <c r="BX7279" s="10">
        <v>42401</v>
      </c>
      <c r="BY7279" s="9">
        <v>0</v>
      </c>
      <c r="BZ7279" s="8" t="s">
        <v>3742</v>
      </c>
      <c r="CF7279" s="8" t="s">
        <v>3708</v>
      </c>
      <c r="CH7279" s="9">
        <v>650.1</v>
      </c>
      <c r="CM7279" s="12">
        <v>10</v>
      </c>
      <c r="CR7279" s="8" t="s">
        <v>27169</v>
      </c>
      <c r="CV7279" s="13">
        <v>1</v>
      </c>
    </row>
    <row r="7280" spans="1:100" x14ac:dyDescent="0.2">
      <c r="A7280" s="8" t="s">
        <v>27175</v>
      </c>
      <c r="B7280" s="8" t="s">
        <v>27176</v>
      </c>
      <c r="C7280" s="8" t="s">
        <v>4077</v>
      </c>
      <c r="D7280" s="8" t="s">
        <v>3699</v>
      </c>
      <c r="E7280" s="8" t="s">
        <v>4172</v>
      </c>
      <c r="F7280" s="8" t="s">
        <v>3701</v>
      </c>
      <c r="G7280" s="8" t="s">
        <v>6694</v>
      </c>
      <c r="H7280" s="8" t="s">
        <v>3703</v>
      </c>
      <c r="I7280" s="8" t="s">
        <v>3883</v>
      </c>
      <c r="J7280" s="8" t="s">
        <v>3884</v>
      </c>
      <c r="K7280" s="8" t="s">
        <v>27177</v>
      </c>
      <c r="M7280" s="8" t="s">
        <v>3866</v>
      </c>
      <c r="N7280" s="8" t="s">
        <v>3708</v>
      </c>
      <c r="O7280" s="8" t="s">
        <v>3804</v>
      </c>
      <c r="P7280" s="9">
        <v>229.45</v>
      </c>
      <c r="Q7280" s="8" t="s">
        <v>3805</v>
      </c>
      <c r="S7280" s="9">
        <v>246.38</v>
      </c>
      <c r="T7280" s="9">
        <v>163.49</v>
      </c>
      <c r="U7280" s="8" t="s">
        <v>3710</v>
      </c>
      <c r="V7280" s="8" t="s">
        <v>27178</v>
      </c>
      <c r="AV7280" s="8" t="s">
        <v>4312</v>
      </c>
      <c r="AW7280" s="8">
        <v>86</v>
      </c>
      <c r="AX7280" s="8">
        <v>2</v>
      </c>
      <c r="AY7280" s="8" t="s">
        <v>2739</v>
      </c>
      <c r="AZ7280" s="10">
        <v>38336</v>
      </c>
      <c r="BB7280" s="8" t="s">
        <v>3717</v>
      </c>
      <c r="BC7280" s="10">
        <v>44258</v>
      </c>
      <c r="BD7280" s="10">
        <v>44480</v>
      </c>
      <c r="BE7280" s="8" t="s">
        <v>4313</v>
      </c>
      <c r="BF7280" s="8" t="s">
        <v>3720</v>
      </c>
      <c r="BG7280" s="11">
        <v>56</v>
      </c>
      <c r="BH7280" s="11">
        <v>50</v>
      </c>
      <c r="BI7280" s="8" t="s">
        <v>3720</v>
      </c>
      <c r="BJ7280" s="11">
        <v>56</v>
      </c>
      <c r="BQ7280" s="11">
        <v>2.9196</v>
      </c>
      <c r="BR7280" s="8" t="s">
        <v>27178</v>
      </c>
      <c r="BW7280" s="10">
        <v>42736</v>
      </c>
      <c r="BX7280" s="10">
        <v>42583</v>
      </c>
      <c r="BY7280" s="9">
        <v>0</v>
      </c>
      <c r="BZ7280" s="8" t="s">
        <v>3742</v>
      </c>
      <c r="CF7280" s="8" t="s">
        <v>3708</v>
      </c>
      <c r="CH7280" s="9">
        <v>342.29</v>
      </c>
      <c r="CM7280" s="12">
        <v>10</v>
      </c>
      <c r="CR7280" s="8" t="s">
        <v>27176</v>
      </c>
      <c r="CV7280" s="13">
        <v>1</v>
      </c>
    </row>
    <row r="7281" spans="1:100" x14ac:dyDescent="0.2">
      <c r="A7281" s="8" t="s">
        <v>27179</v>
      </c>
      <c r="B7281" s="8" t="s">
        <v>27176</v>
      </c>
      <c r="C7281" s="8" t="s">
        <v>4077</v>
      </c>
      <c r="D7281" s="8" t="s">
        <v>3699</v>
      </c>
      <c r="E7281" s="8" t="s">
        <v>3860</v>
      </c>
      <c r="F7281" s="8" t="s">
        <v>3701</v>
      </c>
      <c r="G7281" s="8" t="s">
        <v>4308</v>
      </c>
      <c r="H7281" s="8" t="s">
        <v>3703</v>
      </c>
      <c r="I7281" s="8" t="s">
        <v>3883</v>
      </c>
      <c r="J7281" s="8" t="s">
        <v>3884</v>
      </c>
      <c r="K7281" s="8" t="s">
        <v>27177</v>
      </c>
      <c r="M7281" s="8" t="s">
        <v>3866</v>
      </c>
      <c r="N7281" s="8" t="s">
        <v>3708</v>
      </c>
      <c r="O7281" s="8" t="s">
        <v>3804</v>
      </c>
      <c r="P7281" s="9">
        <v>183.92</v>
      </c>
      <c r="Q7281" s="8" t="s">
        <v>3805</v>
      </c>
      <c r="R7281" s="8" t="s">
        <v>27180</v>
      </c>
      <c r="S7281" s="9">
        <v>264</v>
      </c>
      <c r="T7281" s="9">
        <v>175.18</v>
      </c>
      <c r="U7281" s="8" t="s">
        <v>3710</v>
      </c>
      <c r="V7281" s="8" t="s">
        <v>27180</v>
      </c>
      <c r="AV7281" s="8" t="s">
        <v>4312</v>
      </c>
      <c r="AW7281" s="8">
        <v>86</v>
      </c>
      <c r="AX7281" s="8">
        <v>2</v>
      </c>
      <c r="AY7281" s="8" t="s">
        <v>2739</v>
      </c>
      <c r="AZ7281" s="10">
        <v>38336</v>
      </c>
      <c r="BB7281" s="8" t="s">
        <v>3717</v>
      </c>
      <c r="BC7281" s="10">
        <v>44578</v>
      </c>
      <c r="BD7281" s="10">
        <v>44729</v>
      </c>
      <c r="BE7281" s="8" t="s">
        <v>4313</v>
      </c>
      <c r="BF7281" s="8" t="s">
        <v>3720</v>
      </c>
      <c r="BG7281" s="11">
        <v>60</v>
      </c>
      <c r="BH7281" s="11">
        <v>50</v>
      </c>
      <c r="BI7281" s="8" t="s">
        <v>3720</v>
      </c>
      <c r="BJ7281" s="11">
        <v>60</v>
      </c>
      <c r="BQ7281" s="11">
        <v>2.9196</v>
      </c>
      <c r="BR7281" s="8" t="s">
        <v>27180</v>
      </c>
      <c r="BW7281" s="10">
        <v>44440</v>
      </c>
      <c r="BX7281" s="10">
        <v>44440</v>
      </c>
      <c r="BY7281" s="9">
        <v>0</v>
      </c>
      <c r="BZ7281" s="8" t="s">
        <v>3742</v>
      </c>
      <c r="CF7281" s="8" t="s">
        <v>3708</v>
      </c>
      <c r="CH7281" s="9">
        <v>275.67</v>
      </c>
      <c r="CM7281" s="12">
        <v>10</v>
      </c>
      <c r="CR7281" s="8" t="s">
        <v>27176</v>
      </c>
      <c r="CV7281" s="13">
        <v>1</v>
      </c>
    </row>
    <row r="7282" spans="1:100" x14ac:dyDescent="0.2">
      <c r="A7282" s="8" t="s">
        <v>27181</v>
      </c>
      <c r="B7282" s="8" t="s">
        <v>27176</v>
      </c>
      <c r="C7282" s="8" t="s">
        <v>4215</v>
      </c>
      <c r="D7282" s="8" t="s">
        <v>3699</v>
      </c>
      <c r="E7282" s="8" t="s">
        <v>3954</v>
      </c>
      <c r="F7282" s="8" t="s">
        <v>3701</v>
      </c>
      <c r="G7282" s="8" t="s">
        <v>6700</v>
      </c>
      <c r="H7282" s="8" t="s">
        <v>3703</v>
      </c>
      <c r="I7282" s="8" t="s">
        <v>3883</v>
      </c>
      <c r="J7282" s="8" t="s">
        <v>3884</v>
      </c>
      <c r="K7282" s="8" t="s">
        <v>27182</v>
      </c>
      <c r="M7282" s="8" t="s">
        <v>3866</v>
      </c>
      <c r="N7282" s="8" t="s">
        <v>3708</v>
      </c>
      <c r="O7282" s="8" t="s">
        <v>3804</v>
      </c>
      <c r="P7282" s="9">
        <v>350</v>
      </c>
      <c r="Q7282" s="8" t="s">
        <v>3805</v>
      </c>
      <c r="R7282" s="8" t="s">
        <v>27183</v>
      </c>
      <c r="S7282" s="9">
        <v>439.98</v>
      </c>
      <c r="T7282" s="9">
        <v>291.95999999999998</v>
      </c>
      <c r="U7282" s="8" t="s">
        <v>3710</v>
      </c>
      <c r="V7282" s="8" t="s">
        <v>27183</v>
      </c>
      <c r="AV7282" s="8" t="s">
        <v>4312</v>
      </c>
      <c r="AW7282" s="8">
        <v>86</v>
      </c>
      <c r="AX7282" s="8">
        <v>2</v>
      </c>
      <c r="AY7282" s="8" t="s">
        <v>2739</v>
      </c>
      <c r="AZ7282" s="10">
        <v>38336</v>
      </c>
      <c r="BB7282" s="8" t="s">
        <v>3717</v>
      </c>
      <c r="BC7282" s="10">
        <v>44525</v>
      </c>
      <c r="BD7282" s="10">
        <v>44578</v>
      </c>
      <c r="BE7282" s="8" t="s">
        <v>4313</v>
      </c>
      <c r="BF7282" s="8" t="s">
        <v>3720</v>
      </c>
      <c r="BG7282" s="11">
        <v>100</v>
      </c>
      <c r="BH7282" s="11">
        <v>50</v>
      </c>
      <c r="BI7282" s="8" t="s">
        <v>3720</v>
      </c>
      <c r="BJ7282" s="11">
        <v>100</v>
      </c>
      <c r="BQ7282" s="11">
        <v>2.9196</v>
      </c>
      <c r="BR7282" s="8" t="s">
        <v>27183</v>
      </c>
      <c r="BW7282" s="10">
        <v>44470</v>
      </c>
      <c r="BX7282" s="10">
        <v>44470</v>
      </c>
      <c r="BY7282" s="9">
        <v>0</v>
      </c>
      <c r="BZ7282" s="8" t="s">
        <v>3742</v>
      </c>
      <c r="CF7282" s="8" t="s">
        <v>3708</v>
      </c>
      <c r="CH7282" s="9">
        <v>513.70000000000005</v>
      </c>
      <c r="CM7282" s="12">
        <v>10</v>
      </c>
      <c r="CR7282" s="8" t="s">
        <v>27176</v>
      </c>
      <c r="CV7282" s="13">
        <v>1</v>
      </c>
    </row>
    <row r="7283" spans="1:100" x14ac:dyDescent="0.2">
      <c r="A7283" s="8" t="s">
        <v>27184</v>
      </c>
      <c r="B7283" s="8" t="s">
        <v>27176</v>
      </c>
      <c r="C7283" s="8" t="s">
        <v>4215</v>
      </c>
      <c r="D7283" s="8" t="s">
        <v>3699</v>
      </c>
      <c r="E7283" s="8" t="s">
        <v>4172</v>
      </c>
      <c r="F7283" s="8" t="s">
        <v>3701</v>
      </c>
      <c r="G7283" s="8" t="s">
        <v>6703</v>
      </c>
      <c r="H7283" s="8" t="s">
        <v>3703</v>
      </c>
      <c r="I7283" s="8" t="s">
        <v>3883</v>
      </c>
      <c r="J7283" s="8" t="s">
        <v>3884</v>
      </c>
      <c r="K7283" s="8" t="s">
        <v>27182</v>
      </c>
      <c r="M7283" s="8" t="s">
        <v>3866</v>
      </c>
      <c r="N7283" s="8" t="s">
        <v>3708</v>
      </c>
      <c r="O7283" s="8" t="s">
        <v>3804</v>
      </c>
      <c r="P7283" s="9">
        <v>114.43</v>
      </c>
      <c r="Q7283" s="8" t="s">
        <v>3805</v>
      </c>
      <c r="S7283" s="9">
        <v>123.18</v>
      </c>
      <c r="T7283" s="9">
        <v>81.739999999999995</v>
      </c>
      <c r="U7283" s="8" t="s">
        <v>3710</v>
      </c>
      <c r="V7283" s="8" t="s">
        <v>27178</v>
      </c>
      <c r="AV7283" s="8" t="s">
        <v>4312</v>
      </c>
      <c r="AW7283" s="8">
        <v>86</v>
      </c>
      <c r="AX7283" s="8">
        <v>2</v>
      </c>
      <c r="AY7283" s="8" t="s">
        <v>2739</v>
      </c>
      <c r="AZ7283" s="10">
        <v>38336</v>
      </c>
      <c r="BB7283" s="8" t="s">
        <v>3717</v>
      </c>
      <c r="BC7283" s="10">
        <v>44169</v>
      </c>
      <c r="BD7283" s="10">
        <v>44502</v>
      </c>
      <c r="BE7283" s="8" t="s">
        <v>4313</v>
      </c>
      <c r="BF7283" s="8" t="s">
        <v>3720</v>
      </c>
      <c r="BG7283" s="11">
        <v>28</v>
      </c>
      <c r="BH7283" s="11">
        <v>50</v>
      </c>
      <c r="BI7283" s="8" t="s">
        <v>3720</v>
      </c>
      <c r="BJ7283" s="11">
        <v>28</v>
      </c>
      <c r="BQ7283" s="11">
        <v>2.9196</v>
      </c>
      <c r="BR7283" s="8" t="s">
        <v>27178</v>
      </c>
      <c r="BW7283" s="10">
        <v>42736</v>
      </c>
      <c r="BX7283" s="10">
        <v>42583</v>
      </c>
      <c r="BY7283" s="9">
        <v>0</v>
      </c>
      <c r="BZ7283" s="8" t="s">
        <v>3742</v>
      </c>
      <c r="CF7283" s="8" t="s">
        <v>3708</v>
      </c>
      <c r="CH7283" s="9">
        <v>172.45</v>
      </c>
      <c r="CM7283" s="12">
        <v>10</v>
      </c>
      <c r="CR7283" s="8" t="s">
        <v>27176</v>
      </c>
      <c r="CV7283" s="13">
        <v>1</v>
      </c>
    </row>
    <row r="7284" spans="1:100" x14ac:dyDescent="0.2">
      <c r="A7284" s="8" t="s">
        <v>27185</v>
      </c>
      <c r="B7284" s="8" t="s">
        <v>27176</v>
      </c>
      <c r="C7284" s="8" t="s">
        <v>4215</v>
      </c>
      <c r="D7284" s="8" t="s">
        <v>3699</v>
      </c>
      <c r="E7284" s="8" t="s">
        <v>3860</v>
      </c>
      <c r="F7284" s="8" t="s">
        <v>3701</v>
      </c>
      <c r="G7284" s="8" t="s">
        <v>4314</v>
      </c>
      <c r="H7284" s="8" t="s">
        <v>3703</v>
      </c>
      <c r="I7284" s="8" t="s">
        <v>3883</v>
      </c>
      <c r="J7284" s="8" t="s">
        <v>3884</v>
      </c>
      <c r="K7284" s="8" t="s">
        <v>27182</v>
      </c>
      <c r="M7284" s="8" t="s">
        <v>3866</v>
      </c>
      <c r="N7284" s="8" t="s">
        <v>3708</v>
      </c>
      <c r="O7284" s="8" t="s">
        <v>3804</v>
      </c>
      <c r="P7284" s="9">
        <v>170</v>
      </c>
      <c r="Q7284" s="8" t="s">
        <v>3805</v>
      </c>
      <c r="R7284" s="8" t="s">
        <v>27183</v>
      </c>
      <c r="S7284" s="9">
        <v>132</v>
      </c>
      <c r="T7284" s="9">
        <v>87.59</v>
      </c>
      <c r="U7284" s="8" t="s">
        <v>3710</v>
      </c>
      <c r="V7284" s="8" t="s">
        <v>27183</v>
      </c>
      <c r="AV7284" s="8" t="s">
        <v>4312</v>
      </c>
      <c r="AW7284" s="8">
        <v>86</v>
      </c>
      <c r="AX7284" s="8">
        <v>2</v>
      </c>
      <c r="AY7284" s="8" t="s">
        <v>2739</v>
      </c>
      <c r="AZ7284" s="10">
        <v>38336</v>
      </c>
      <c r="BB7284" s="8" t="s">
        <v>3717</v>
      </c>
      <c r="BC7284" s="10">
        <v>44578</v>
      </c>
      <c r="BD7284" s="10">
        <v>44651</v>
      </c>
      <c r="BE7284" s="8" t="s">
        <v>4313</v>
      </c>
      <c r="BF7284" s="8" t="s">
        <v>3720</v>
      </c>
      <c r="BG7284" s="11">
        <v>30</v>
      </c>
      <c r="BH7284" s="11">
        <v>50</v>
      </c>
      <c r="BI7284" s="8" t="s">
        <v>3720</v>
      </c>
      <c r="BJ7284" s="11">
        <v>30</v>
      </c>
      <c r="BQ7284" s="11">
        <v>2.9196</v>
      </c>
      <c r="BR7284" s="8" t="s">
        <v>27183</v>
      </c>
      <c r="BW7284" s="10">
        <v>44470</v>
      </c>
      <c r="BX7284" s="10">
        <v>44470</v>
      </c>
      <c r="BY7284" s="9">
        <v>0</v>
      </c>
      <c r="BZ7284" s="8" t="s">
        <v>3742</v>
      </c>
      <c r="CF7284" s="8" t="s">
        <v>3708</v>
      </c>
      <c r="CH7284" s="9">
        <v>255.31</v>
      </c>
      <c r="CM7284" s="12">
        <v>10</v>
      </c>
      <c r="CR7284" s="8" t="s">
        <v>27176</v>
      </c>
      <c r="CV7284" s="13">
        <v>1</v>
      </c>
    </row>
    <row r="7285" spans="1:100" x14ac:dyDescent="0.2">
      <c r="A7285" s="8" t="s">
        <v>2744</v>
      </c>
      <c r="B7285" s="8" t="s">
        <v>27186</v>
      </c>
      <c r="C7285" s="8" t="s">
        <v>4077</v>
      </c>
      <c r="D7285" s="8" t="s">
        <v>3699</v>
      </c>
      <c r="E7285" s="8" t="s">
        <v>3860</v>
      </c>
      <c r="F7285" s="8" t="s">
        <v>3701</v>
      </c>
      <c r="G7285" s="8" t="s">
        <v>4308</v>
      </c>
      <c r="H7285" s="8" t="s">
        <v>3703</v>
      </c>
      <c r="I7285" s="8" t="s">
        <v>6525</v>
      </c>
      <c r="J7285" s="8" t="s">
        <v>6526</v>
      </c>
      <c r="K7285" s="8" t="s">
        <v>27187</v>
      </c>
      <c r="M7285" s="8" t="s">
        <v>3866</v>
      </c>
      <c r="N7285" s="8" t="s">
        <v>3708</v>
      </c>
      <c r="O7285" s="8" t="s">
        <v>3804</v>
      </c>
      <c r="P7285" s="9">
        <v>183.92</v>
      </c>
      <c r="Q7285" s="8" t="s">
        <v>3805</v>
      </c>
      <c r="S7285" s="9">
        <v>264</v>
      </c>
      <c r="T7285" s="9">
        <v>175.18</v>
      </c>
      <c r="U7285" s="8" t="s">
        <v>3710</v>
      </c>
      <c r="V7285" s="8" t="s">
        <v>4311</v>
      </c>
      <c r="AV7285" s="8" t="s">
        <v>4312</v>
      </c>
      <c r="AW7285" s="8">
        <v>86</v>
      </c>
      <c r="AX7285" s="8">
        <v>2</v>
      </c>
      <c r="AY7285" s="8" t="s">
        <v>2739</v>
      </c>
      <c r="AZ7285" s="10">
        <v>38700</v>
      </c>
      <c r="BB7285" s="8" t="s">
        <v>3717</v>
      </c>
      <c r="BC7285" s="10">
        <v>44621</v>
      </c>
      <c r="BE7285" s="8" t="s">
        <v>4313</v>
      </c>
      <c r="BF7285" s="8" t="s">
        <v>3720</v>
      </c>
      <c r="BG7285" s="11">
        <v>60</v>
      </c>
      <c r="BH7285" s="11">
        <v>50</v>
      </c>
      <c r="BI7285" s="8" t="s">
        <v>3720</v>
      </c>
      <c r="BJ7285" s="11">
        <v>60</v>
      </c>
      <c r="BQ7285" s="11">
        <v>2.9196</v>
      </c>
      <c r="BR7285" s="8" t="s">
        <v>4311</v>
      </c>
      <c r="BW7285" s="10">
        <v>44378</v>
      </c>
      <c r="BX7285" s="10">
        <v>42401</v>
      </c>
      <c r="BY7285" s="9">
        <v>0</v>
      </c>
      <c r="BZ7285" s="8" t="s">
        <v>3742</v>
      </c>
      <c r="CF7285" s="8" t="s">
        <v>3708</v>
      </c>
      <c r="CH7285" s="9">
        <v>275.67</v>
      </c>
      <c r="CM7285" s="12">
        <v>10</v>
      </c>
      <c r="CR7285" s="8" t="s">
        <v>27186</v>
      </c>
      <c r="CV7285" s="13">
        <v>1</v>
      </c>
    </row>
    <row r="7286" spans="1:100" x14ac:dyDescent="0.2">
      <c r="A7286" s="8" t="s">
        <v>27188</v>
      </c>
      <c r="B7286" s="8" t="s">
        <v>27186</v>
      </c>
      <c r="C7286" s="8" t="s">
        <v>4215</v>
      </c>
      <c r="D7286" s="8" t="s">
        <v>3699</v>
      </c>
      <c r="E7286" s="8" t="s">
        <v>3860</v>
      </c>
      <c r="F7286" s="8" t="s">
        <v>3701</v>
      </c>
      <c r="G7286" s="8" t="s">
        <v>4314</v>
      </c>
      <c r="H7286" s="8" t="s">
        <v>3703</v>
      </c>
      <c r="I7286" s="8" t="s">
        <v>6525</v>
      </c>
      <c r="J7286" s="8" t="s">
        <v>6526</v>
      </c>
      <c r="K7286" s="8" t="s">
        <v>27189</v>
      </c>
      <c r="M7286" s="8" t="s">
        <v>3866</v>
      </c>
      <c r="N7286" s="8" t="s">
        <v>3708</v>
      </c>
      <c r="O7286" s="8" t="s">
        <v>3804</v>
      </c>
      <c r="P7286" s="9">
        <v>137.19999999999999</v>
      </c>
      <c r="Q7286" s="8" t="s">
        <v>3805</v>
      </c>
      <c r="S7286" s="9">
        <v>132</v>
      </c>
      <c r="T7286" s="9">
        <v>87.59</v>
      </c>
      <c r="U7286" s="8" t="s">
        <v>3710</v>
      </c>
      <c r="V7286" s="8" t="s">
        <v>4311</v>
      </c>
      <c r="AV7286" s="8" t="s">
        <v>4312</v>
      </c>
      <c r="AW7286" s="8">
        <v>86</v>
      </c>
      <c r="AX7286" s="8">
        <v>2</v>
      </c>
      <c r="AY7286" s="8" t="s">
        <v>2739</v>
      </c>
      <c r="AZ7286" s="10">
        <v>38700</v>
      </c>
      <c r="BB7286" s="8" t="s">
        <v>3717</v>
      </c>
      <c r="BC7286" s="10">
        <v>44348</v>
      </c>
      <c r="BD7286" s="10">
        <v>44627</v>
      </c>
      <c r="BE7286" s="8" t="s">
        <v>4313</v>
      </c>
      <c r="BF7286" s="8" t="s">
        <v>3720</v>
      </c>
      <c r="BG7286" s="11">
        <v>30</v>
      </c>
      <c r="BH7286" s="11">
        <v>50</v>
      </c>
      <c r="BI7286" s="8" t="s">
        <v>3720</v>
      </c>
      <c r="BJ7286" s="11">
        <v>30</v>
      </c>
      <c r="BQ7286" s="11">
        <v>2.9196</v>
      </c>
      <c r="BR7286" s="8" t="s">
        <v>4311</v>
      </c>
      <c r="BW7286" s="10">
        <v>44378</v>
      </c>
      <c r="BX7286" s="10">
        <v>42401</v>
      </c>
      <c r="BY7286" s="9">
        <v>0</v>
      </c>
      <c r="BZ7286" s="8" t="s">
        <v>3742</v>
      </c>
      <c r="CF7286" s="8" t="s">
        <v>3708</v>
      </c>
      <c r="CH7286" s="9">
        <v>206.76</v>
      </c>
      <c r="CM7286" s="12">
        <v>10</v>
      </c>
      <c r="CR7286" s="8" t="s">
        <v>27186</v>
      </c>
      <c r="CV7286" s="13">
        <v>1</v>
      </c>
    </row>
    <row r="7287" spans="1:100" x14ac:dyDescent="0.2">
      <c r="A7287" s="8" t="s">
        <v>27190</v>
      </c>
      <c r="B7287" s="8" t="s">
        <v>27191</v>
      </c>
      <c r="C7287" s="8" t="s">
        <v>4077</v>
      </c>
      <c r="D7287" s="8" t="s">
        <v>3699</v>
      </c>
      <c r="E7287" s="8" t="s">
        <v>3954</v>
      </c>
      <c r="F7287" s="8" t="s">
        <v>3701</v>
      </c>
      <c r="G7287" s="8" t="s">
        <v>6690</v>
      </c>
      <c r="H7287" s="8" t="s">
        <v>3703</v>
      </c>
      <c r="I7287" s="8" t="s">
        <v>3970</v>
      </c>
      <c r="J7287" s="8" t="s">
        <v>3769</v>
      </c>
      <c r="K7287" s="8" t="s">
        <v>27192</v>
      </c>
      <c r="M7287" s="8" t="s">
        <v>3866</v>
      </c>
      <c r="N7287" s="8" t="s">
        <v>3771</v>
      </c>
      <c r="O7287" s="8" t="s">
        <v>3804</v>
      </c>
      <c r="P7287" s="9">
        <v>650</v>
      </c>
      <c r="Q7287" s="8" t="s">
        <v>3805</v>
      </c>
      <c r="R7287" s="8" t="s">
        <v>27193</v>
      </c>
      <c r="S7287" s="9">
        <v>879.97</v>
      </c>
      <c r="T7287" s="9">
        <v>583.91999999999996</v>
      </c>
      <c r="U7287" s="8" t="s">
        <v>3710</v>
      </c>
      <c r="V7287" s="8" t="s">
        <v>27193</v>
      </c>
      <c r="AV7287" s="8" t="s">
        <v>4312</v>
      </c>
      <c r="AW7287" s="8">
        <v>86</v>
      </c>
      <c r="AX7287" s="8">
        <v>2</v>
      </c>
      <c r="AY7287" s="8" t="s">
        <v>2739</v>
      </c>
      <c r="AZ7287" s="10">
        <v>43040</v>
      </c>
      <c r="BA7287" s="10">
        <v>45412</v>
      </c>
      <c r="BE7287" s="8" t="s">
        <v>4313</v>
      </c>
      <c r="BF7287" s="8" t="s">
        <v>3720</v>
      </c>
      <c r="BG7287" s="11">
        <v>200</v>
      </c>
      <c r="BH7287" s="11">
        <v>50</v>
      </c>
      <c r="BI7287" s="8" t="s">
        <v>3720</v>
      </c>
      <c r="BJ7287" s="11">
        <v>200</v>
      </c>
      <c r="BQ7287" s="11">
        <v>2.9196</v>
      </c>
      <c r="BR7287" s="8" t="s">
        <v>27193</v>
      </c>
      <c r="BW7287" s="10">
        <v>44075</v>
      </c>
      <c r="BX7287" s="10">
        <v>44075</v>
      </c>
      <c r="BY7287" s="9">
        <v>0</v>
      </c>
      <c r="BZ7287" s="8" t="s">
        <v>3750</v>
      </c>
      <c r="CF7287" s="8" t="s">
        <v>3708</v>
      </c>
      <c r="CH7287" s="9">
        <v>916.3</v>
      </c>
      <c r="CM7287" s="12">
        <v>10</v>
      </c>
      <c r="CR7287" s="8" t="s">
        <v>27191</v>
      </c>
      <c r="CV7287" s="13">
        <v>1</v>
      </c>
    </row>
    <row r="7288" spans="1:100" x14ac:dyDescent="0.2">
      <c r="A7288" s="8" t="s">
        <v>27194</v>
      </c>
      <c r="B7288" s="8" t="s">
        <v>27191</v>
      </c>
      <c r="C7288" s="8" t="s">
        <v>4077</v>
      </c>
      <c r="D7288" s="8" t="s">
        <v>3699</v>
      </c>
      <c r="E7288" s="8" t="s">
        <v>3954</v>
      </c>
      <c r="F7288" s="8" t="s">
        <v>3701</v>
      </c>
      <c r="G7288" s="8" t="s">
        <v>6690</v>
      </c>
      <c r="H7288" s="8" t="s">
        <v>3703</v>
      </c>
      <c r="I7288" s="8" t="s">
        <v>3970</v>
      </c>
      <c r="J7288" s="8" t="s">
        <v>3769</v>
      </c>
      <c r="K7288" s="8" t="s">
        <v>27192</v>
      </c>
      <c r="M7288" s="8" t="s">
        <v>3866</v>
      </c>
      <c r="N7288" s="8" t="s">
        <v>3708</v>
      </c>
      <c r="O7288" s="8" t="s">
        <v>3804</v>
      </c>
      <c r="P7288" s="9">
        <v>650</v>
      </c>
      <c r="Q7288" s="8" t="s">
        <v>3805</v>
      </c>
      <c r="R7288" s="8" t="s">
        <v>27193</v>
      </c>
      <c r="S7288" s="9">
        <v>879.97</v>
      </c>
      <c r="T7288" s="9">
        <v>583.91999999999996</v>
      </c>
      <c r="U7288" s="8" t="s">
        <v>3710</v>
      </c>
      <c r="V7288" s="8" t="s">
        <v>27193</v>
      </c>
      <c r="AV7288" s="8" t="s">
        <v>4312</v>
      </c>
      <c r="AW7288" s="8">
        <v>86</v>
      </c>
      <c r="AX7288" s="8">
        <v>2</v>
      </c>
      <c r="AY7288" s="8" t="s">
        <v>2739</v>
      </c>
      <c r="AZ7288" s="10">
        <v>43040</v>
      </c>
      <c r="BA7288" s="10">
        <v>44893</v>
      </c>
      <c r="BC7288" s="10">
        <v>44144</v>
      </c>
      <c r="BE7288" s="8" t="s">
        <v>4313</v>
      </c>
      <c r="BF7288" s="8" t="s">
        <v>3720</v>
      </c>
      <c r="BG7288" s="11">
        <v>200</v>
      </c>
      <c r="BH7288" s="11">
        <v>50</v>
      </c>
      <c r="BI7288" s="8" t="s">
        <v>3720</v>
      </c>
      <c r="BJ7288" s="11">
        <v>200</v>
      </c>
      <c r="BQ7288" s="11">
        <v>2.9196</v>
      </c>
      <c r="BR7288" s="8" t="s">
        <v>27193</v>
      </c>
      <c r="BW7288" s="10">
        <v>44075</v>
      </c>
      <c r="BX7288" s="10">
        <v>44075</v>
      </c>
      <c r="BY7288" s="9">
        <v>0</v>
      </c>
      <c r="BZ7288" s="8" t="s">
        <v>3742</v>
      </c>
      <c r="CF7288" s="8" t="s">
        <v>3708</v>
      </c>
      <c r="CH7288" s="9">
        <v>916.3</v>
      </c>
      <c r="CM7288" s="12">
        <v>10</v>
      </c>
      <c r="CR7288" s="8" t="s">
        <v>27191</v>
      </c>
      <c r="CV7288" s="13">
        <v>1</v>
      </c>
    </row>
    <row r="7289" spans="1:100" x14ac:dyDescent="0.2">
      <c r="A7289" s="8" t="s">
        <v>27195</v>
      </c>
      <c r="B7289" s="8" t="s">
        <v>27191</v>
      </c>
      <c r="C7289" s="8" t="s">
        <v>4077</v>
      </c>
      <c r="D7289" s="8" t="s">
        <v>3699</v>
      </c>
      <c r="E7289" s="8" t="s">
        <v>3860</v>
      </c>
      <c r="F7289" s="8" t="s">
        <v>3701</v>
      </c>
      <c r="G7289" s="8" t="s">
        <v>4308</v>
      </c>
      <c r="H7289" s="8" t="s">
        <v>3703</v>
      </c>
      <c r="I7289" s="8" t="s">
        <v>3970</v>
      </c>
      <c r="J7289" s="8" t="s">
        <v>3769</v>
      </c>
      <c r="K7289" s="8" t="s">
        <v>27192</v>
      </c>
      <c r="M7289" s="8" t="s">
        <v>3866</v>
      </c>
      <c r="N7289" s="8" t="s">
        <v>3771</v>
      </c>
      <c r="O7289" s="8" t="s">
        <v>3804</v>
      </c>
      <c r="P7289" s="9">
        <v>183.92</v>
      </c>
      <c r="Q7289" s="8" t="s">
        <v>3805</v>
      </c>
      <c r="R7289" s="8" t="s">
        <v>27196</v>
      </c>
      <c r="S7289" s="9">
        <v>264</v>
      </c>
      <c r="T7289" s="9">
        <v>175.18</v>
      </c>
      <c r="U7289" s="8" t="s">
        <v>3710</v>
      </c>
      <c r="V7289" s="8" t="s">
        <v>27196</v>
      </c>
      <c r="AV7289" s="8" t="s">
        <v>4312</v>
      </c>
      <c r="AW7289" s="8">
        <v>86</v>
      </c>
      <c r="AX7289" s="8">
        <v>2</v>
      </c>
      <c r="AY7289" s="8" t="s">
        <v>2739</v>
      </c>
      <c r="AZ7289" s="10">
        <v>43040</v>
      </c>
      <c r="BA7289" s="10">
        <v>45412</v>
      </c>
      <c r="BC7289" s="10">
        <v>43836</v>
      </c>
      <c r="BD7289" s="10">
        <v>44039</v>
      </c>
      <c r="BE7289" s="8" t="s">
        <v>4313</v>
      </c>
      <c r="BF7289" s="8" t="s">
        <v>3720</v>
      </c>
      <c r="BG7289" s="11">
        <v>60</v>
      </c>
      <c r="BH7289" s="11">
        <v>50</v>
      </c>
      <c r="BI7289" s="8" t="s">
        <v>3720</v>
      </c>
      <c r="BJ7289" s="11">
        <v>60</v>
      </c>
      <c r="BQ7289" s="11">
        <v>2.9196</v>
      </c>
      <c r="BR7289" s="8" t="s">
        <v>27196</v>
      </c>
      <c r="BW7289" s="10">
        <v>43525</v>
      </c>
      <c r="BX7289" s="10">
        <v>43525</v>
      </c>
      <c r="BY7289" s="9">
        <v>0</v>
      </c>
      <c r="BZ7289" s="8" t="s">
        <v>3750</v>
      </c>
      <c r="CF7289" s="8" t="s">
        <v>3708</v>
      </c>
      <c r="CH7289" s="9">
        <v>275.67</v>
      </c>
      <c r="CM7289" s="12">
        <v>10</v>
      </c>
      <c r="CR7289" s="8" t="s">
        <v>27191</v>
      </c>
      <c r="CV7289" s="13">
        <v>1</v>
      </c>
    </row>
    <row r="7290" spans="1:100" x14ac:dyDescent="0.2">
      <c r="A7290" s="8" t="s">
        <v>27197</v>
      </c>
      <c r="B7290" s="8" t="s">
        <v>27191</v>
      </c>
      <c r="C7290" s="8" t="s">
        <v>4077</v>
      </c>
      <c r="D7290" s="8" t="s">
        <v>3699</v>
      </c>
      <c r="E7290" s="8" t="s">
        <v>3860</v>
      </c>
      <c r="F7290" s="8" t="s">
        <v>3701</v>
      </c>
      <c r="G7290" s="8" t="s">
        <v>4308</v>
      </c>
      <c r="H7290" s="8" t="s">
        <v>3703</v>
      </c>
      <c r="I7290" s="8" t="s">
        <v>3970</v>
      </c>
      <c r="J7290" s="8" t="s">
        <v>3769</v>
      </c>
      <c r="K7290" s="8" t="s">
        <v>27192</v>
      </c>
      <c r="M7290" s="8" t="s">
        <v>3866</v>
      </c>
      <c r="N7290" s="8" t="s">
        <v>3708</v>
      </c>
      <c r="O7290" s="8" t="s">
        <v>3804</v>
      </c>
      <c r="P7290" s="9">
        <v>183.92</v>
      </c>
      <c r="Q7290" s="8" t="s">
        <v>3805</v>
      </c>
      <c r="R7290" s="8" t="s">
        <v>27196</v>
      </c>
      <c r="S7290" s="9">
        <v>264</v>
      </c>
      <c r="T7290" s="9">
        <v>175.18</v>
      </c>
      <c r="U7290" s="8" t="s">
        <v>3710</v>
      </c>
      <c r="V7290" s="8" t="s">
        <v>27196</v>
      </c>
      <c r="AV7290" s="8" t="s">
        <v>4312</v>
      </c>
      <c r="AW7290" s="8">
        <v>86</v>
      </c>
      <c r="AX7290" s="8">
        <v>2</v>
      </c>
      <c r="AY7290" s="8" t="s">
        <v>2739</v>
      </c>
      <c r="AZ7290" s="10">
        <v>43040</v>
      </c>
      <c r="BA7290" s="10">
        <v>44893</v>
      </c>
      <c r="BC7290" s="10">
        <v>44312</v>
      </c>
      <c r="BE7290" s="8" t="s">
        <v>4313</v>
      </c>
      <c r="BF7290" s="8" t="s">
        <v>3720</v>
      </c>
      <c r="BG7290" s="11">
        <v>60</v>
      </c>
      <c r="BH7290" s="11">
        <v>50</v>
      </c>
      <c r="BI7290" s="8" t="s">
        <v>3720</v>
      </c>
      <c r="BJ7290" s="11">
        <v>60</v>
      </c>
      <c r="BQ7290" s="11">
        <v>2.9196</v>
      </c>
      <c r="BR7290" s="8" t="s">
        <v>27196</v>
      </c>
      <c r="BW7290" s="10">
        <v>43525</v>
      </c>
      <c r="BX7290" s="10">
        <v>43525</v>
      </c>
      <c r="BY7290" s="9">
        <v>0</v>
      </c>
      <c r="BZ7290" s="8" t="s">
        <v>3742</v>
      </c>
      <c r="CF7290" s="8" t="s">
        <v>3708</v>
      </c>
      <c r="CH7290" s="9">
        <v>275.67</v>
      </c>
      <c r="CM7290" s="12">
        <v>10</v>
      </c>
      <c r="CR7290" s="8" t="s">
        <v>27191</v>
      </c>
      <c r="CV7290" s="13">
        <v>1</v>
      </c>
    </row>
    <row r="7291" spans="1:100" x14ac:dyDescent="0.2">
      <c r="A7291" s="8" t="s">
        <v>27198</v>
      </c>
      <c r="B7291" s="8" t="s">
        <v>27191</v>
      </c>
      <c r="C7291" s="8" t="s">
        <v>4215</v>
      </c>
      <c r="D7291" s="8" t="s">
        <v>3699</v>
      </c>
      <c r="E7291" s="8" t="s">
        <v>3954</v>
      </c>
      <c r="F7291" s="8" t="s">
        <v>3701</v>
      </c>
      <c r="G7291" s="8" t="s">
        <v>6700</v>
      </c>
      <c r="H7291" s="8" t="s">
        <v>3703</v>
      </c>
      <c r="I7291" s="8" t="s">
        <v>3970</v>
      </c>
      <c r="J7291" s="8" t="s">
        <v>3769</v>
      </c>
      <c r="K7291" s="8" t="s">
        <v>27199</v>
      </c>
      <c r="M7291" s="8" t="s">
        <v>3866</v>
      </c>
      <c r="N7291" s="8" t="s">
        <v>3771</v>
      </c>
      <c r="O7291" s="8" t="s">
        <v>3804</v>
      </c>
      <c r="P7291" s="9">
        <v>350</v>
      </c>
      <c r="Q7291" s="8" t="s">
        <v>3805</v>
      </c>
      <c r="R7291" s="8" t="s">
        <v>27193</v>
      </c>
      <c r="S7291" s="9">
        <v>439.98</v>
      </c>
      <c r="T7291" s="9">
        <v>291.95999999999998</v>
      </c>
      <c r="U7291" s="8" t="s">
        <v>3710</v>
      </c>
      <c r="V7291" s="8" t="s">
        <v>27193</v>
      </c>
      <c r="AV7291" s="8" t="s">
        <v>4312</v>
      </c>
      <c r="AW7291" s="8">
        <v>86</v>
      </c>
      <c r="AX7291" s="8">
        <v>2</v>
      </c>
      <c r="AY7291" s="8" t="s">
        <v>2739</v>
      </c>
      <c r="AZ7291" s="10">
        <v>43040</v>
      </c>
      <c r="BA7291" s="10">
        <v>45412</v>
      </c>
      <c r="BE7291" s="8" t="s">
        <v>4313</v>
      </c>
      <c r="BF7291" s="8" t="s">
        <v>3720</v>
      </c>
      <c r="BG7291" s="11">
        <v>100</v>
      </c>
      <c r="BH7291" s="11">
        <v>50</v>
      </c>
      <c r="BI7291" s="8" t="s">
        <v>3720</v>
      </c>
      <c r="BJ7291" s="11">
        <v>100</v>
      </c>
      <c r="BQ7291" s="11">
        <v>2.9196</v>
      </c>
      <c r="BR7291" s="8" t="s">
        <v>27193</v>
      </c>
      <c r="BW7291" s="10">
        <v>44075</v>
      </c>
      <c r="BX7291" s="10">
        <v>44075</v>
      </c>
      <c r="BY7291" s="9">
        <v>0</v>
      </c>
      <c r="BZ7291" s="8" t="s">
        <v>3750</v>
      </c>
      <c r="CF7291" s="8" t="s">
        <v>3708</v>
      </c>
      <c r="CH7291" s="9">
        <v>513.70000000000005</v>
      </c>
      <c r="CM7291" s="12">
        <v>10</v>
      </c>
      <c r="CR7291" s="8" t="s">
        <v>27191</v>
      </c>
      <c r="CV7291" s="13">
        <v>1</v>
      </c>
    </row>
    <row r="7292" spans="1:100" x14ac:dyDescent="0.2">
      <c r="A7292" s="8" t="s">
        <v>27200</v>
      </c>
      <c r="B7292" s="8" t="s">
        <v>27191</v>
      </c>
      <c r="C7292" s="8" t="s">
        <v>4215</v>
      </c>
      <c r="D7292" s="8" t="s">
        <v>3699</v>
      </c>
      <c r="E7292" s="8" t="s">
        <v>3954</v>
      </c>
      <c r="F7292" s="8" t="s">
        <v>3701</v>
      </c>
      <c r="G7292" s="8" t="s">
        <v>6700</v>
      </c>
      <c r="H7292" s="8" t="s">
        <v>3703</v>
      </c>
      <c r="I7292" s="8" t="s">
        <v>3970</v>
      </c>
      <c r="J7292" s="8" t="s">
        <v>3769</v>
      </c>
      <c r="K7292" s="8" t="s">
        <v>27199</v>
      </c>
      <c r="M7292" s="8" t="s">
        <v>3866</v>
      </c>
      <c r="N7292" s="8" t="s">
        <v>3708</v>
      </c>
      <c r="O7292" s="8" t="s">
        <v>3804</v>
      </c>
      <c r="P7292" s="9">
        <v>350</v>
      </c>
      <c r="Q7292" s="8" t="s">
        <v>3805</v>
      </c>
      <c r="R7292" s="8" t="s">
        <v>27193</v>
      </c>
      <c r="S7292" s="9">
        <v>439.98</v>
      </c>
      <c r="T7292" s="9">
        <v>291.95999999999998</v>
      </c>
      <c r="U7292" s="8" t="s">
        <v>3710</v>
      </c>
      <c r="V7292" s="8" t="s">
        <v>27193</v>
      </c>
      <c r="AV7292" s="8" t="s">
        <v>4312</v>
      </c>
      <c r="AW7292" s="8">
        <v>86</v>
      </c>
      <c r="AX7292" s="8">
        <v>2</v>
      </c>
      <c r="AY7292" s="8" t="s">
        <v>2739</v>
      </c>
      <c r="AZ7292" s="10">
        <v>43040</v>
      </c>
      <c r="BA7292" s="10">
        <v>44893</v>
      </c>
      <c r="BC7292" s="10">
        <v>44110</v>
      </c>
      <c r="BE7292" s="8" t="s">
        <v>4313</v>
      </c>
      <c r="BF7292" s="8" t="s">
        <v>3720</v>
      </c>
      <c r="BG7292" s="11">
        <v>100</v>
      </c>
      <c r="BH7292" s="11">
        <v>50</v>
      </c>
      <c r="BI7292" s="8" t="s">
        <v>3720</v>
      </c>
      <c r="BJ7292" s="11">
        <v>100</v>
      </c>
      <c r="BQ7292" s="11">
        <v>2.9196</v>
      </c>
      <c r="BR7292" s="8" t="s">
        <v>27193</v>
      </c>
      <c r="BW7292" s="10">
        <v>44075</v>
      </c>
      <c r="BX7292" s="10">
        <v>44075</v>
      </c>
      <c r="BY7292" s="9">
        <v>0</v>
      </c>
      <c r="BZ7292" s="8" t="s">
        <v>3742</v>
      </c>
      <c r="CF7292" s="8" t="s">
        <v>3708</v>
      </c>
      <c r="CH7292" s="9">
        <v>513.70000000000005</v>
      </c>
      <c r="CM7292" s="12">
        <v>10</v>
      </c>
      <c r="CR7292" s="8" t="s">
        <v>27191</v>
      </c>
      <c r="CV7292" s="13">
        <v>1</v>
      </c>
    </row>
    <row r="7293" spans="1:100" x14ac:dyDescent="0.2">
      <c r="A7293" s="8" t="s">
        <v>27201</v>
      </c>
      <c r="B7293" s="8" t="s">
        <v>27191</v>
      </c>
      <c r="C7293" s="8" t="s">
        <v>4215</v>
      </c>
      <c r="D7293" s="8" t="s">
        <v>3699</v>
      </c>
      <c r="E7293" s="8" t="s">
        <v>3860</v>
      </c>
      <c r="F7293" s="8" t="s">
        <v>3701</v>
      </c>
      <c r="G7293" s="8" t="s">
        <v>4314</v>
      </c>
      <c r="H7293" s="8" t="s">
        <v>3703</v>
      </c>
      <c r="I7293" s="8" t="s">
        <v>3970</v>
      </c>
      <c r="J7293" s="8" t="s">
        <v>3769</v>
      </c>
      <c r="K7293" s="8" t="s">
        <v>27199</v>
      </c>
      <c r="M7293" s="8" t="s">
        <v>3866</v>
      </c>
      <c r="N7293" s="8" t="s">
        <v>3771</v>
      </c>
      <c r="O7293" s="8" t="s">
        <v>3804</v>
      </c>
      <c r="P7293" s="9">
        <v>137.19999999999999</v>
      </c>
      <c r="Q7293" s="8" t="s">
        <v>3805</v>
      </c>
      <c r="R7293" s="8" t="s">
        <v>27196</v>
      </c>
      <c r="S7293" s="9">
        <v>132</v>
      </c>
      <c r="T7293" s="9">
        <v>87.59</v>
      </c>
      <c r="U7293" s="8" t="s">
        <v>3710</v>
      </c>
      <c r="V7293" s="8" t="s">
        <v>27196</v>
      </c>
      <c r="AV7293" s="8" t="s">
        <v>4312</v>
      </c>
      <c r="AW7293" s="8">
        <v>86</v>
      </c>
      <c r="AX7293" s="8">
        <v>2</v>
      </c>
      <c r="AY7293" s="8" t="s">
        <v>2739</v>
      </c>
      <c r="AZ7293" s="10">
        <v>43040</v>
      </c>
      <c r="BA7293" s="10">
        <v>45412</v>
      </c>
      <c r="BC7293" s="10">
        <v>43683</v>
      </c>
      <c r="BD7293" s="10">
        <v>44076</v>
      </c>
      <c r="BE7293" s="8" t="s">
        <v>4313</v>
      </c>
      <c r="BF7293" s="8" t="s">
        <v>3720</v>
      </c>
      <c r="BG7293" s="11">
        <v>30</v>
      </c>
      <c r="BH7293" s="11">
        <v>50</v>
      </c>
      <c r="BI7293" s="8" t="s">
        <v>3720</v>
      </c>
      <c r="BJ7293" s="11">
        <v>30</v>
      </c>
      <c r="BQ7293" s="11">
        <v>2.9196</v>
      </c>
      <c r="BR7293" s="8" t="s">
        <v>27196</v>
      </c>
      <c r="BW7293" s="10">
        <v>43525</v>
      </c>
      <c r="BX7293" s="10">
        <v>43525</v>
      </c>
      <c r="BY7293" s="9">
        <v>0</v>
      </c>
      <c r="BZ7293" s="8" t="s">
        <v>3742</v>
      </c>
      <c r="CF7293" s="8" t="s">
        <v>3708</v>
      </c>
      <c r="CH7293" s="9">
        <v>206.76</v>
      </c>
      <c r="CM7293" s="12">
        <v>10</v>
      </c>
      <c r="CR7293" s="8" t="s">
        <v>27191</v>
      </c>
      <c r="CV7293" s="13">
        <v>1</v>
      </c>
    </row>
    <row r="7294" spans="1:100" x14ac:dyDescent="0.2">
      <c r="A7294" s="8" t="s">
        <v>27202</v>
      </c>
      <c r="B7294" s="8" t="s">
        <v>27191</v>
      </c>
      <c r="C7294" s="8" t="s">
        <v>4215</v>
      </c>
      <c r="D7294" s="8" t="s">
        <v>3699</v>
      </c>
      <c r="E7294" s="8" t="s">
        <v>3860</v>
      </c>
      <c r="F7294" s="8" t="s">
        <v>3701</v>
      </c>
      <c r="G7294" s="8" t="s">
        <v>4314</v>
      </c>
      <c r="H7294" s="8" t="s">
        <v>3703</v>
      </c>
      <c r="I7294" s="8" t="s">
        <v>3970</v>
      </c>
      <c r="J7294" s="8" t="s">
        <v>3769</v>
      </c>
      <c r="K7294" s="8" t="s">
        <v>27199</v>
      </c>
      <c r="M7294" s="8" t="s">
        <v>3866</v>
      </c>
      <c r="N7294" s="8" t="s">
        <v>3708</v>
      </c>
      <c r="O7294" s="8" t="s">
        <v>3804</v>
      </c>
      <c r="P7294" s="9">
        <v>137.19999999999999</v>
      </c>
      <c r="Q7294" s="8" t="s">
        <v>3805</v>
      </c>
      <c r="R7294" s="8" t="s">
        <v>27196</v>
      </c>
      <c r="S7294" s="9">
        <v>132</v>
      </c>
      <c r="T7294" s="9">
        <v>87.59</v>
      </c>
      <c r="U7294" s="8" t="s">
        <v>3710</v>
      </c>
      <c r="V7294" s="8" t="s">
        <v>27196</v>
      </c>
      <c r="AV7294" s="8" t="s">
        <v>4312</v>
      </c>
      <c r="AW7294" s="8">
        <v>86</v>
      </c>
      <c r="AX7294" s="8">
        <v>2</v>
      </c>
      <c r="AY7294" s="8" t="s">
        <v>2739</v>
      </c>
      <c r="AZ7294" s="10">
        <v>43040</v>
      </c>
      <c r="BA7294" s="10">
        <v>44893</v>
      </c>
      <c r="BC7294" s="10">
        <v>44076</v>
      </c>
      <c r="BE7294" s="8" t="s">
        <v>4313</v>
      </c>
      <c r="BF7294" s="8" t="s">
        <v>3720</v>
      </c>
      <c r="BG7294" s="11">
        <v>30</v>
      </c>
      <c r="BH7294" s="11">
        <v>50</v>
      </c>
      <c r="BI7294" s="8" t="s">
        <v>3720</v>
      </c>
      <c r="BJ7294" s="11">
        <v>30</v>
      </c>
      <c r="BQ7294" s="11">
        <v>2.9196</v>
      </c>
      <c r="BR7294" s="8" t="s">
        <v>27196</v>
      </c>
      <c r="BW7294" s="10">
        <v>43525</v>
      </c>
      <c r="BX7294" s="10">
        <v>43525</v>
      </c>
      <c r="BY7294" s="9">
        <v>0</v>
      </c>
      <c r="BZ7294" s="8" t="s">
        <v>3742</v>
      </c>
      <c r="CF7294" s="8" t="s">
        <v>3708</v>
      </c>
      <c r="CH7294" s="9">
        <v>206.76</v>
      </c>
      <c r="CM7294" s="12">
        <v>10</v>
      </c>
      <c r="CR7294" s="8" t="s">
        <v>27191</v>
      </c>
      <c r="CV7294" s="13">
        <v>1</v>
      </c>
    </row>
    <row r="7295" spans="1:100" x14ac:dyDescent="0.2">
      <c r="A7295" s="8" t="s">
        <v>27203</v>
      </c>
      <c r="B7295" s="8" t="s">
        <v>27204</v>
      </c>
      <c r="C7295" s="8" t="s">
        <v>4077</v>
      </c>
      <c r="D7295" s="8" t="s">
        <v>3699</v>
      </c>
      <c r="E7295" s="8" t="s">
        <v>3860</v>
      </c>
      <c r="F7295" s="8" t="s">
        <v>3701</v>
      </c>
      <c r="G7295" s="8" t="s">
        <v>4308</v>
      </c>
      <c r="H7295" s="8" t="s">
        <v>3703</v>
      </c>
      <c r="I7295" s="8" t="s">
        <v>4731</v>
      </c>
      <c r="J7295" s="8" t="s">
        <v>3787</v>
      </c>
      <c r="K7295" s="8" t="s">
        <v>27205</v>
      </c>
      <c r="M7295" s="8" t="s">
        <v>3866</v>
      </c>
      <c r="N7295" s="8" t="s">
        <v>3771</v>
      </c>
      <c r="O7295" s="8" t="s">
        <v>3804</v>
      </c>
      <c r="P7295" s="9">
        <v>449.03</v>
      </c>
      <c r="Q7295" s="8" t="s">
        <v>3805</v>
      </c>
      <c r="R7295" s="8" t="s">
        <v>27206</v>
      </c>
      <c r="S7295" s="9">
        <v>264</v>
      </c>
      <c r="T7295" s="9">
        <v>175.18</v>
      </c>
      <c r="U7295" s="8" t="s">
        <v>3710</v>
      </c>
      <c r="V7295" s="8" t="s">
        <v>27207</v>
      </c>
      <c r="AV7295" s="8" t="s">
        <v>4312</v>
      </c>
      <c r="AW7295" s="8">
        <v>86</v>
      </c>
      <c r="AX7295" s="8">
        <v>2</v>
      </c>
      <c r="AY7295" s="8" t="s">
        <v>2739</v>
      </c>
      <c r="AZ7295" s="10">
        <v>43047</v>
      </c>
      <c r="BA7295" s="10">
        <v>45808</v>
      </c>
      <c r="BC7295" s="10">
        <v>43915</v>
      </c>
      <c r="BD7295" s="10">
        <v>44355</v>
      </c>
      <c r="BE7295" s="8" t="s">
        <v>4313</v>
      </c>
      <c r="BF7295" s="8" t="s">
        <v>3720</v>
      </c>
      <c r="BG7295" s="11">
        <v>60</v>
      </c>
      <c r="BH7295" s="11">
        <v>50</v>
      </c>
      <c r="BI7295" s="8" t="s">
        <v>3720</v>
      </c>
      <c r="BJ7295" s="11">
        <v>60</v>
      </c>
      <c r="BQ7295" s="11">
        <v>2.9196</v>
      </c>
      <c r="BR7295" s="8" t="s">
        <v>27207</v>
      </c>
      <c r="BW7295" s="10">
        <v>43221</v>
      </c>
      <c r="BX7295" s="10">
        <v>44075</v>
      </c>
      <c r="BY7295" s="9">
        <v>0</v>
      </c>
      <c r="BZ7295" s="8" t="s">
        <v>3742</v>
      </c>
      <c r="CF7295" s="8" t="s">
        <v>3708</v>
      </c>
      <c r="CH7295" s="9">
        <v>648.78</v>
      </c>
      <c r="CM7295" s="12">
        <v>10</v>
      </c>
      <c r="CR7295" s="8" t="s">
        <v>27204</v>
      </c>
      <c r="CV7295" s="13">
        <v>1</v>
      </c>
    </row>
    <row r="7296" spans="1:100" x14ac:dyDescent="0.2">
      <c r="A7296" s="8" t="s">
        <v>27208</v>
      </c>
      <c r="B7296" s="8" t="s">
        <v>27204</v>
      </c>
      <c r="C7296" s="8" t="s">
        <v>4077</v>
      </c>
      <c r="D7296" s="8" t="s">
        <v>3699</v>
      </c>
      <c r="E7296" s="8" t="s">
        <v>3860</v>
      </c>
      <c r="F7296" s="8" t="s">
        <v>3701</v>
      </c>
      <c r="G7296" s="8" t="s">
        <v>4308</v>
      </c>
      <c r="H7296" s="8" t="s">
        <v>3703</v>
      </c>
      <c r="I7296" s="8" t="s">
        <v>4731</v>
      </c>
      <c r="J7296" s="8" t="s">
        <v>3787</v>
      </c>
      <c r="K7296" s="8" t="s">
        <v>27205</v>
      </c>
      <c r="M7296" s="8" t="s">
        <v>3866</v>
      </c>
      <c r="N7296" s="8" t="s">
        <v>3708</v>
      </c>
      <c r="O7296" s="8" t="s">
        <v>3804</v>
      </c>
      <c r="P7296" s="9">
        <v>449.03</v>
      </c>
      <c r="Q7296" s="8" t="s">
        <v>3805</v>
      </c>
      <c r="R7296" s="8" t="s">
        <v>27206</v>
      </c>
      <c r="S7296" s="9">
        <v>264</v>
      </c>
      <c r="T7296" s="9">
        <v>175.18</v>
      </c>
      <c r="U7296" s="8" t="s">
        <v>3710</v>
      </c>
      <c r="V7296" s="8" t="s">
        <v>27207</v>
      </c>
      <c r="AV7296" s="8" t="s">
        <v>4312</v>
      </c>
      <c r="AW7296" s="8">
        <v>86</v>
      </c>
      <c r="AX7296" s="8">
        <v>2</v>
      </c>
      <c r="AY7296" s="8" t="s">
        <v>2739</v>
      </c>
      <c r="AZ7296" s="10">
        <v>43047</v>
      </c>
      <c r="BA7296" s="10">
        <v>44896</v>
      </c>
      <c r="BE7296" s="8" t="s">
        <v>4313</v>
      </c>
      <c r="BF7296" s="8" t="s">
        <v>3720</v>
      </c>
      <c r="BG7296" s="11">
        <v>60</v>
      </c>
      <c r="BH7296" s="11">
        <v>50</v>
      </c>
      <c r="BI7296" s="8" t="s">
        <v>3720</v>
      </c>
      <c r="BJ7296" s="11">
        <v>60</v>
      </c>
      <c r="BQ7296" s="11">
        <v>2.9196</v>
      </c>
      <c r="BR7296" s="8" t="s">
        <v>27207</v>
      </c>
      <c r="BW7296" s="10">
        <v>43221</v>
      </c>
      <c r="BX7296" s="10">
        <v>44075</v>
      </c>
      <c r="BY7296" s="9">
        <v>0</v>
      </c>
      <c r="BZ7296" s="8" t="s">
        <v>3750</v>
      </c>
      <c r="CF7296" s="8" t="s">
        <v>3708</v>
      </c>
      <c r="CH7296" s="9">
        <v>648.78</v>
      </c>
      <c r="CM7296" s="12">
        <v>10</v>
      </c>
      <c r="CR7296" s="8" t="s">
        <v>27204</v>
      </c>
      <c r="CV7296" s="13">
        <v>1</v>
      </c>
    </row>
    <row r="7297" spans="1:100" x14ac:dyDescent="0.2">
      <c r="A7297" s="8" t="s">
        <v>27209</v>
      </c>
      <c r="B7297" s="8" t="s">
        <v>27204</v>
      </c>
      <c r="C7297" s="8" t="s">
        <v>4215</v>
      </c>
      <c r="D7297" s="8" t="s">
        <v>3699</v>
      </c>
      <c r="E7297" s="8" t="s">
        <v>3860</v>
      </c>
      <c r="F7297" s="8" t="s">
        <v>3701</v>
      </c>
      <c r="G7297" s="8" t="s">
        <v>4314</v>
      </c>
      <c r="H7297" s="8" t="s">
        <v>3703</v>
      </c>
      <c r="I7297" s="8" t="s">
        <v>4731</v>
      </c>
      <c r="J7297" s="8" t="s">
        <v>3787</v>
      </c>
      <c r="K7297" s="8" t="s">
        <v>27210</v>
      </c>
      <c r="M7297" s="8" t="s">
        <v>3866</v>
      </c>
      <c r="N7297" s="8" t="s">
        <v>3771</v>
      </c>
      <c r="O7297" s="8" t="s">
        <v>3804</v>
      </c>
      <c r="P7297" s="9">
        <v>217.22</v>
      </c>
      <c r="Q7297" s="8" t="s">
        <v>3805</v>
      </c>
      <c r="R7297" s="8" t="s">
        <v>27206</v>
      </c>
      <c r="S7297" s="9">
        <v>132</v>
      </c>
      <c r="T7297" s="9">
        <v>87.59</v>
      </c>
      <c r="U7297" s="8" t="s">
        <v>3710</v>
      </c>
      <c r="V7297" s="8" t="s">
        <v>27207</v>
      </c>
      <c r="AV7297" s="8" t="s">
        <v>4312</v>
      </c>
      <c r="AW7297" s="8">
        <v>86</v>
      </c>
      <c r="AX7297" s="8">
        <v>2</v>
      </c>
      <c r="AY7297" s="8" t="s">
        <v>2739</v>
      </c>
      <c r="AZ7297" s="10">
        <v>43047</v>
      </c>
      <c r="BA7297" s="10">
        <v>45808</v>
      </c>
      <c r="BC7297" s="10">
        <v>43928</v>
      </c>
      <c r="BE7297" s="8" t="s">
        <v>4313</v>
      </c>
      <c r="BF7297" s="8" t="s">
        <v>3720</v>
      </c>
      <c r="BG7297" s="11">
        <v>30</v>
      </c>
      <c r="BH7297" s="11">
        <v>50</v>
      </c>
      <c r="BI7297" s="8" t="s">
        <v>3720</v>
      </c>
      <c r="BJ7297" s="11">
        <v>30</v>
      </c>
      <c r="BQ7297" s="11">
        <v>2.9196</v>
      </c>
      <c r="BR7297" s="8" t="s">
        <v>27207</v>
      </c>
      <c r="BW7297" s="10">
        <v>43221</v>
      </c>
      <c r="BX7297" s="10">
        <v>44075</v>
      </c>
      <c r="BY7297" s="9">
        <v>0</v>
      </c>
      <c r="BZ7297" s="8" t="s">
        <v>3742</v>
      </c>
      <c r="CF7297" s="8" t="s">
        <v>3708</v>
      </c>
      <c r="CH7297" s="9">
        <v>324.39</v>
      </c>
      <c r="CM7297" s="12">
        <v>10</v>
      </c>
      <c r="CR7297" s="8" t="s">
        <v>27204</v>
      </c>
      <c r="CV7297" s="13">
        <v>1</v>
      </c>
    </row>
    <row r="7298" spans="1:100" x14ac:dyDescent="0.2">
      <c r="A7298" s="8" t="s">
        <v>27211</v>
      </c>
      <c r="B7298" s="8" t="s">
        <v>27204</v>
      </c>
      <c r="C7298" s="8" t="s">
        <v>4215</v>
      </c>
      <c r="D7298" s="8" t="s">
        <v>3699</v>
      </c>
      <c r="E7298" s="8" t="s">
        <v>3860</v>
      </c>
      <c r="F7298" s="8" t="s">
        <v>3701</v>
      </c>
      <c r="G7298" s="8" t="s">
        <v>4314</v>
      </c>
      <c r="H7298" s="8" t="s">
        <v>3703</v>
      </c>
      <c r="I7298" s="8" t="s">
        <v>4731</v>
      </c>
      <c r="J7298" s="8" t="s">
        <v>3787</v>
      </c>
      <c r="K7298" s="8" t="s">
        <v>27210</v>
      </c>
      <c r="M7298" s="8" t="s">
        <v>3866</v>
      </c>
      <c r="N7298" s="8" t="s">
        <v>3708</v>
      </c>
      <c r="O7298" s="8" t="s">
        <v>3804</v>
      </c>
      <c r="P7298" s="9">
        <v>217.22</v>
      </c>
      <c r="Q7298" s="8" t="s">
        <v>3805</v>
      </c>
      <c r="R7298" s="8" t="s">
        <v>27206</v>
      </c>
      <c r="S7298" s="9">
        <v>132</v>
      </c>
      <c r="T7298" s="9">
        <v>87.59</v>
      </c>
      <c r="U7298" s="8" t="s">
        <v>3710</v>
      </c>
      <c r="V7298" s="8" t="s">
        <v>27207</v>
      </c>
      <c r="AV7298" s="8" t="s">
        <v>4312</v>
      </c>
      <c r="AW7298" s="8">
        <v>86</v>
      </c>
      <c r="AX7298" s="8">
        <v>2</v>
      </c>
      <c r="AY7298" s="8" t="s">
        <v>2739</v>
      </c>
      <c r="AZ7298" s="10">
        <v>43047</v>
      </c>
      <c r="BA7298" s="10">
        <v>44896</v>
      </c>
      <c r="BE7298" s="8" t="s">
        <v>4313</v>
      </c>
      <c r="BF7298" s="8" t="s">
        <v>3720</v>
      </c>
      <c r="BG7298" s="11">
        <v>30</v>
      </c>
      <c r="BH7298" s="11">
        <v>50</v>
      </c>
      <c r="BI7298" s="8" t="s">
        <v>3720</v>
      </c>
      <c r="BJ7298" s="11">
        <v>30</v>
      </c>
      <c r="BQ7298" s="11">
        <v>2.9196</v>
      </c>
      <c r="BR7298" s="8" t="s">
        <v>27207</v>
      </c>
      <c r="BW7298" s="10">
        <v>43221</v>
      </c>
      <c r="BX7298" s="10">
        <v>44075</v>
      </c>
      <c r="BY7298" s="9">
        <v>0</v>
      </c>
      <c r="BZ7298" s="8" t="s">
        <v>3750</v>
      </c>
      <c r="CF7298" s="8" t="s">
        <v>3708</v>
      </c>
      <c r="CH7298" s="9">
        <v>324.39</v>
      </c>
      <c r="CM7298" s="12">
        <v>10</v>
      </c>
      <c r="CR7298" s="8" t="s">
        <v>27204</v>
      </c>
      <c r="CV7298" s="13">
        <v>1</v>
      </c>
    </row>
    <row r="7299" spans="1:100" x14ac:dyDescent="0.2">
      <c r="A7299" s="8" t="s">
        <v>27212</v>
      </c>
      <c r="B7299" s="8" t="s">
        <v>27204</v>
      </c>
      <c r="C7299" s="8" t="s">
        <v>4215</v>
      </c>
      <c r="D7299" s="8" t="s">
        <v>3699</v>
      </c>
      <c r="E7299" s="8" t="s">
        <v>3874</v>
      </c>
      <c r="F7299" s="8" t="s">
        <v>3701</v>
      </c>
      <c r="G7299" s="8" t="s">
        <v>19166</v>
      </c>
      <c r="H7299" s="8" t="s">
        <v>3703</v>
      </c>
      <c r="I7299" s="8" t="s">
        <v>4731</v>
      </c>
      <c r="J7299" s="8" t="s">
        <v>3787</v>
      </c>
      <c r="K7299" s="8" t="s">
        <v>27210</v>
      </c>
      <c r="M7299" s="8" t="s">
        <v>3866</v>
      </c>
      <c r="N7299" s="8" t="s">
        <v>3771</v>
      </c>
      <c r="O7299" s="8" t="s">
        <v>3804</v>
      </c>
      <c r="P7299" s="9">
        <v>480.57</v>
      </c>
      <c r="Q7299" s="8" t="s">
        <v>3805</v>
      </c>
      <c r="R7299" s="8" t="s">
        <v>27206</v>
      </c>
      <c r="S7299" s="9">
        <v>395.99</v>
      </c>
      <c r="T7299" s="9">
        <v>262.77</v>
      </c>
      <c r="U7299" s="8" t="s">
        <v>3710</v>
      </c>
      <c r="V7299" s="8" t="s">
        <v>27206</v>
      </c>
      <c r="AV7299" s="8" t="s">
        <v>4312</v>
      </c>
      <c r="AW7299" s="8">
        <v>86</v>
      </c>
      <c r="AX7299" s="8">
        <v>2</v>
      </c>
      <c r="AY7299" s="8" t="s">
        <v>2739</v>
      </c>
      <c r="AZ7299" s="10">
        <v>43047</v>
      </c>
      <c r="BA7299" s="10">
        <v>45808</v>
      </c>
      <c r="BC7299" s="10">
        <v>43370</v>
      </c>
      <c r="BD7299" s="10">
        <v>44754</v>
      </c>
      <c r="BE7299" s="8" t="s">
        <v>4313</v>
      </c>
      <c r="BF7299" s="8" t="s">
        <v>3720</v>
      </c>
      <c r="BG7299" s="11">
        <v>90</v>
      </c>
      <c r="BH7299" s="11">
        <v>50</v>
      </c>
      <c r="BI7299" s="8" t="s">
        <v>3720</v>
      </c>
      <c r="BJ7299" s="11">
        <v>90</v>
      </c>
      <c r="BQ7299" s="11">
        <v>2.9196</v>
      </c>
      <c r="BR7299" s="8" t="s">
        <v>27206</v>
      </c>
      <c r="BW7299" s="10">
        <v>43221</v>
      </c>
      <c r="BX7299" s="10">
        <v>43221</v>
      </c>
      <c r="BY7299" s="9">
        <v>0</v>
      </c>
      <c r="BZ7299" s="8" t="s">
        <v>3742</v>
      </c>
      <c r="CF7299" s="8" t="s">
        <v>3708</v>
      </c>
      <c r="CH7299" s="9">
        <v>691.8</v>
      </c>
      <c r="CM7299" s="12">
        <v>10</v>
      </c>
      <c r="CR7299" s="8" t="s">
        <v>27204</v>
      </c>
      <c r="CV7299" s="13">
        <v>1</v>
      </c>
    </row>
    <row r="7300" spans="1:100" x14ac:dyDescent="0.2">
      <c r="A7300" s="8" t="s">
        <v>27213</v>
      </c>
      <c r="B7300" s="8" t="s">
        <v>27204</v>
      </c>
      <c r="C7300" s="8" t="s">
        <v>4215</v>
      </c>
      <c r="D7300" s="8" t="s">
        <v>3699</v>
      </c>
      <c r="E7300" s="8" t="s">
        <v>3874</v>
      </c>
      <c r="F7300" s="8" t="s">
        <v>3701</v>
      </c>
      <c r="G7300" s="8" t="s">
        <v>19166</v>
      </c>
      <c r="H7300" s="8" t="s">
        <v>3703</v>
      </c>
      <c r="I7300" s="8" t="s">
        <v>4731</v>
      </c>
      <c r="J7300" s="8" t="s">
        <v>3787</v>
      </c>
      <c r="K7300" s="8" t="s">
        <v>27210</v>
      </c>
      <c r="M7300" s="8" t="s">
        <v>3866</v>
      </c>
      <c r="N7300" s="8" t="s">
        <v>3708</v>
      </c>
      <c r="O7300" s="8" t="s">
        <v>3804</v>
      </c>
      <c r="P7300" s="9">
        <v>480.57</v>
      </c>
      <c r="Q7300" s="8" t="s">
        <v>3805</v>
      </c>
      <c r="R7300" s="8" t="s">
        <v>27206</v>
      </c>
      <c r="S7300" s="9">
        <v>395.99</v>
      </c>
      <c r="T7300" s="9">
        <v>262.77</v>
      </c>
      <c r="U7300" s="8" t="s">
        <v>3710</v>
      </c>
      <c r="V7300" s="8" t="s">
        <v>27206</v>
      </c>
      <c r="AV7300" s="8" t="s">
        <v>4312</v>
      </c>
      <c r="AW7300" s="8">
        <v>86</v>
      </c>
      <c r="AX7300" s="8">
        <v>2</v>
      </c>
      <c r="AY7300" s="8" t="s">
        <v>2739</v>
      </c>
      <c r="AZ7300" s="10">
        <v>43047</v>
      </c>
      <c r="BA7300" s="10">
        <v>44896</v>
      </c>
      <c r="BC7300" s="10">
        <v>44754</v>
      </c>
      <c r="BE7300" s="8" t="s">
        <v>4313</v>
      </c>
      <c r="BF7300" s="8" t="s">
        <v>3720</v>
      </c>
      <c r="BG7300" s="11">
        <v>90</v>
      </c>
      <c r="BH7300" s="11">
        <v>50</v>
      </c>
      <c r="BI7300" s="8" t="s">
        <v>3720</v>
      </c>
      <c r="BJ7300" s="11">
        <v>90</v>
      </c>
      <c r="BQ7300" s="11">
        <v>2.9196</v>
      </c>
      <c r="BR7300" s="8" t="s">
        <v>27206</v>
      </c>
      <c r="BW7300" s="10">
        <v>43221</v>
      </c>
      <c r="BX7300" s="10">
        <v>43221</v>
      </c>
      <c r="BY7300" s="9">
        <v>0</v>
      </c>
      <c r="BZ7300" s="8" t="s">
        <v>3750</v>
      </c>
      <c r="CF7300" s="8" t="s">
        <v>3708</v>
      </c>
      <c r="CH7300" s="9">
        <v>691.8</v>
      </c>
      <c r="CM7300" s="12">
        <v>10</v>
      </c>
      <c r="CR7300" s="8" t="s">
        <v>27204</v>
      </c>
      <c r="CV7300" s="13">
        <v>1</v>
      </c>
    </row>
    <row r="7301" spans="1:100" x14ac:dyDescent="0.2">
      <c r="A7301" s="8" t="s">
        <v>27214</v>
      </c>
      <c r="B7301" s="8" t="s">
        <v>27215</v>
      </c>
      <c r="C7301" s="8" t="s">
        <v>4077</v>
      </c>
      <c r="D7301" s="8" t="s">
        <v>3699</v>
      </c>
      <c r="E7301" s="8" t="s">
        <v>6794</v>
      </c>
      <c r="F7301" s="8" t="s">
        <v>3701</v>
      </c>
      <c r="G7301" s="8" t="s">
        <v>6795</v>
      </c>
      <c r="H7301" s="8" t="s">
        <v>3703</v>
      </c>
      <c r="I7301" s="8" t="s">
        <v>5143</v>
      </c>
      <c r="J7301" s="8" t="s">
        <v>4009</v>
      </c>
      <c r="K7301" s="8" t="s">
        <v>27216</v>
      </c>
      <c r="M7301" s="8" t="s">
        <v>3866</v>
      </c>
      <c r="N7301" s="8" t="s">
        <v>3771</v>
      </c>
      <c r="O7301" s="8" t="s">
        <v>3804</v>
      </c>
      <c r="P7301" s="9">
        <v>658.09</v>
      </c>
      <c r="Q7301" s="8" t="s">
        <v>3805</v>
      </c>
      <c r="S7301" s="9">
        <v>878.2</v>
      </c>
      <c r="T7301" s="9">
        <v>582.75</v>
      </c>
      <c r="U7301" s="8" t="s">
        <v>3710</v>
      </c>
      <c r="V7301" s="8" t="s">
        <v>27217</v>
      </c>
      <c r="AV7301" s="8" t="s">
        <v>4312</v>
      </c>
      <c r="AW7301" s="8">
        <v>86</v>
      </c>
      <c r="AX7301" s="8">
        <v>2</v>
      </c>
      <c r="AY7301" s="8" t="s">
        <v>2739</v>
      </c>
      <c r="AZ7301" s="10">
        <v>39631</v>
      </c>
      <c r="BA7301" s="10">
        <v>46053</v>
      </c>
      <c r="BC7301" s="10">
        <v>41849</v>
      </c>
      <c r="BD7301" s="10">
        <v>43922</v>
      </c>
      <c r="BE7301" s="8" t="s">
        <v>4313</v>
      </c>
      <c r="BF7301" s="8" t="s">
        <v>3720</v>
      </c>
      <c r="BG7301" s="11">
        <v>200</v>
      </c>
      <c r="BH7301" s="11">
        <v>50</v>
      </c>
      <c r="BI7301" s="8" t="s">
        <v>3720</v>
      </c>
      <c r="BJ7301" s="11">
        <v>200</v>
      </c>
      <c r="BQ7301" s="11">
        <v>2.9196</v>
      </c>
      <c r="BR7301" s="8" t="s">
        <v>27217</v>
      </c>
      <c r="BW7301" s="10">
        <v>41821</v>
      </c>
      <c r="BX7301" s="10">
        <v>42675</v>
      </c>
      <c r="BY7301" s="9">
        <v>0</v>
      </c>
      <c r="BZ7301" s="8" t="s">
        <v>3742</v>
      </c>
      <c r="CF7301" s="8" t="s">
        <v>3708</v>
      </c>
      <c r="CH7301" s="9">
        <v>926.98</v>
      </c>
      <c r="CM7301" s="12">
        <v>10</v>
      </c>
      <c r="CR7301" s="8" t="s">
        <v>27215</v>
      </c>
      <c r="CV7301" s="13">
        <v>1</v>
      </c>
    </row>
    <row r="7302" spans="1:100" x14ac:dyDescent="0.2">
      <c r="A7302" s="8" t="s">
        <v>27218</v>
      </c>
      <c r="B7302" s="8" t="s">
        <v>27215</v>
      </c>
      <c r="C7302" s="8" t="s">
        <v>4077</v>
      </c>
      <c r="D7302" s="8" t="s">
        <v>3699</v>
      </c>
      <c r="E7302" s="8" t="s">
        <v>6710</v>
      </c>
      <c r="F7302" s="8" t="s">
        <v>3701</v>
      </c>
      <c r="G7302" s="8" t="s">
        <v>27219</v>
      </c>
      <c r="H7302" s="8" t="s">
        <v>3703</v>
      </c>
      <c r="I7302" s="8" t="s">
        <v>5143</v>
      </c>
      <c r="J7302" s="8" t="s">
        <v>4009</v>
      </c>
      <c r="K7302" s="8" t="s">
        <v>27216</v>
      </c>
      <c r="M7302" s="8" t="s">
        <v>3866</v>
      </c>
      <c r="N7302" s="8" t="s">
        <v>3708</v>
      </c>
      <c r="O7302" s="8" t="s">
        <v>3804</v>
      </c>
      <c r="P7302" s="9">
        <v>658.09</v>
      </c>
      <c r="Q7302" s="8" t="s">
        <v>3805</v>
      </c>
      <c r="S7302" s="9">
        <v>878.2</v>
      </c>
      <c r="T7302" s="9">
        <v>582.75</v>
      </c>
      <c r="U7302" s="8" t="s">
        <v>3710</v>
      </c>
      <c r="V7302" s="8" t="s">
        <v>27217</v>
      </c>
      <c r="AV7302" s="8" t="s">
        <v>4312</v>
      </c>
      <c r="AW7302" s="8">
        <v>86</v>
      </c>
      <c r="AX7302" s="8">
        <v>2</v>
      </c>
      <c r="AY7302" s="8" t="s">
        <v>2739</v>
      </c>
      <c r="AZ7302" s="10">
        <v>39631</v>
      </c>
      <c r="BB7302" s="8" t="s">
        <v>3717</v>
      </c>
      <c r="BC7302" s="10">
        <v>43800</v>
      </c>
      <c r="BE7302" s="8" t="s">
        <v>4313</v>
      </c>
      <c r="BF7302" s="8" t="s">
        <v>3720</v>
      </c>
      <c r="BG7302" s="11">
        <v>200</v>
      </c>
      <c r="BH7302" s="11">
        <v>50</v>
      </c>
      <c r="BI7302" s="8" t="s">
        <v>3720</v>
      </c>
      <c r="BJ7302" s="11">
        <v>200</v>
      </c>
      <c r="BQ7302" s="11">
        <v>2.9196</v>
      </c>
      <c r="BR7302" s="8" t="s">
        <v>27217</v>
      </c>
      <c r="BW7302" s="10">
        <v>41821</v>
      </c>
      <c r="BX7302" s="10">
        <v>42675</v>
      </c>
      <c r="BY7302" s="9">
        <v>0</v>
      </c>
      <c r="BZ7302" s="8" t="s">
        <v>3742</v>
      </c>
      <c r="CF7302" s="8" t="s">
        <v>3708</v>
      </c>
      <c r="CH7302" s="9">
        <v>926.98</v>
      </c>
      <c r="CM7302" s="12">
        <v>10</v>
      </c>
      <c r="CR7302" s="8" t="s">
        <v>27215</v>
      </c>
      <c r="CV7302" s="13">
        <v>1</v>
      </c>
    </row>
    <row r="7303" spans="1:100" x14ac:dyDescent="0.2">
      <c r="A7303" s="8" t="s">
        <v>27220</v>
      </c>
      <c r="B7303" s="8" t="s">
        <v>27215</v>
      </c>
      <c r="C7303" s="8" t="s">
        <v>4077</v>
      </c>
      <c r="D7303" s="8" t="s">
        <v>3699</v>
      </c>
      <c r="E7303" s="8" t="s">
        <v>4652</v>
      </c>
      <c r="F7303" s="8" t="s">
        <v>3701</v>
      </c>
      <c r="G7303" s="8" t="s">
        <v>19194</v>
      </c>
      <c r="H7303" s="8" t="s">
        <v>3703</v>
      </c>
      <c r="I7303" s="8" t="s">
        <v>5143</v>
      </c>
      <c r="J7303" s="8" t="s">
        <v>4009</v>
      </c>
      <c r="K7303" s="8" t="s">
        <v>27216</v>
      </c>
      <c r="M7303" s="8" t="s">
        <v>3866</v>
      </c>
      <c r="N7303" s="8" t="s">
        <v>3771</v>
      </c>
      <c r="O7303" s="8" t="s">
        <v>3804</v>
      </c>
      <c r="P7303" s="9">
        <v>183.94</v>
      </c>
      <c r="Q7303" s="8" t="s">
        <v>3805</v>
      </c>
      <c r="S7303" s="9">
        <v>263.47000000000003</v>
      </c>
      <c r="T7303" s="9">
        <v>174.83</v>
      </c>
      <c r="U7303" s="8" t="s">
        <v>3710</v>
      </c>
      <c r="V7303" s="8" t="s">
        <v>27217</v>
      </c>
      <c r="AV7303" s="8" t="s">
        <v>4312</v>
      </c>
      <c r="AW7303" s="8">
        <v>86</v>
      </c>
      <c r="AX7303" s="8">
        <v>2</v>
      </c>
      <c r="AY7303" s="8" t="s">
        <v>2739</v>
      </c>
      <c r="AZ7303" s="10">
        <v>39631</v>
      </c>
      <c r="BA7303" s="10">
        <v>46053</v>
      </c>
      <c r="BC7303" s="10">
        <v>41849</v>
      </c>
      <c r="BD7303" s="10">
        <v>43922</v>
      </c>
      <c r="BE7303" s="8" t="s">
        <v>4313</v>
      </c>
      <c r="BF7303" s="8" t="s">
        <v>3720</v>
      </c>
      <c r="BG7303" s="11">
        <v>60</v>
      </c>
      <c r="BH7303" s="11">
        <v>50</v>
      </c>
      <c r="BI7303" s="8" t="s">
        <v>3720</v>
      </c>
      <c r="BJ7303" s="11">
        <v>60</v>
      </c>
      <c r="BQ7303" s="11">
        <v>2.9196</v>
      </c>
      <c r="BR7303" s="8" t="s">
        <v>27217</v>
      </c>
      <c r="BW7303" s="10">
        <v>41365</v>
      </c>
      <c r="BX7303" s="10">
        <v>42675</v>
      </c>
      <c r="BY7303" s="9">
        <v>0</v>
      </c>
      <c r="BZ7303" s="8" t="s">
        <v>3742</v>
      </c>
      <c r="CF7303" s="8" t="s">
        <v>3708</v>
      </c>
      <c r="CH7303" s="9">
        <v>275.7</v>
      </c>
      <c r="CM7303" s="12">
        <v>10</v>
      </c>
      <c r="CR7303" s="8" t="s">
        <v>27215</v>
      </c>
      <c r="CV7303" s="13">
        <v>1</v>
      </c>
    </row>
    <row r="7304" spans="1:100" x14ac:dyDescent="0.2">
      <c r="A7304" s="8" t="s">
        <v>27221</v>
      </c>
      <c r="B7304" s="8" t="s">
        <v>27215</v>
      </c>
      <c r="C7304" s="8" t="s">
        <v>4077</v>
      </c>
      <c r="D7304" s="8" t="s">
        <v>3699</v>
      </c>
      <c r="E7304" s="8" t="s">
        <v>4873</v>
      </c>
      <c r="F7304" s="8" t="s">
        <v>3701</v>
      </c>
      <c r="G7304" s="8" t="s">
        <v>19197</v>
      </c>
      <c r="H7304" s="8" t="s">
        <v>3703</v>
      </c>
      <c r="I7304" s="8" t="s">
        <v>5143</v>
      </c>
      <c r="J7304" s="8" t="s">
        <v>4009</v>
      </c>
      <c r="K7304" s="8" t="s">
        <v>27216</v>
      </c>
      <c r="M7304" s="8" t="s">
        <v>3866</v>
      </c>
      <c r="N7304" s="8" t="s">
        <v>3708</v>
      </c>
      <c r="O7304" s="8" t="s">
        <v>3804</v>
      </c>
      <c r="P7304" s="9">
        <v>183.94</v>
      </c>
      <c r="Q7304" s="8" t="s">
        <v>3805</v>
      </c>
      <c r="S7304" s="9">
        <v>263.47000000000003</v>
      </c>
      <c r="T7304" s="9">
        <v>174.83</v>
      </c>
      <c r="U7304" s="8" t="s">
        <v>3710</v>
      </c>
      <c r="V7304" s="8" t="s">
        <v>27217</v>
      </c>
      <c r="AV7304" s="8" t="s">
        <v>4312</v>
      </c>
      <c r="AW7304" s="8">
        <v>86</v>
      </c>
      <c r="AX7304" s="8">
        <v>2</v>
      </c>
      <c r="AY7304" s="8" t="s">
        <v>2739</v>
      </c>
      <c r="AZ7304" s="10">
        <v>39631</v>
      </c>
      <c r="BB7304" s="8" t="s">
        <v>3717</v>
      </c>
      <c r="BC7304" s="10">
        <v>43800</v>
      </c>
      <c r="BE7304" s="8" t="s">
        <v>4313</v>
      </c>
      <c r="BF7304" s="8" t="s">
        <v>3720</v>
      </c>
      <c r="BG7304" s="11">
        <v>60</v>
      </c>
      <c r="BH7304" s="11">
        <v>50</v>
      </c>
      <c r="BI7304" s="8" t="s">
        <v>3720</v>
      </c>
      <c r="BJ7304" s="11">
        <v>60</v>
      </c>
      <c r="BQ7304" s="11">
        <v>2.9196</v>
      </c>
      <c r="BR7304" s="8" t="s">
        <v>27217</v>
      </c>
      <c r="BW7304" s="10">
        <v>41365</v>
      </c>
      <c r="BX7304" s="10">
        <v>42675</v>
      </c>
      <c r="BY7304" s="9">
        <v>0</v>
      </c>
      <c r="BZ7304" s="8" t="s">
        <v>3742</v>
      </c>
      <c r="CF7304" s="8" t="s">
        <v>3708</v>
      </c>
      <c r="CH7304" s="9">
        <v>275.7</v>
      </c>
      <c r="CM7304" s="12">
        <v>10</v>
      </c>
      <c r="CR7304" s="8" t="s">
        <v>27215</v>
      </c>
      <c r="CV7304" s="13">
        <v>1</v>
      </c>
    </row>
    <row r="7305" spans="1:100" x14ac:dyDescent="0.2">
      <c r="A7305" s="8" t="s">
        <v>27222</v>
      </c>
      <c r="B7305" s="8" t="s">
        <v>27215</v>
      </c>
      <c r="C7305" s="8" t="s">
        <v>4215</v>
      </c>
      <c r="D7305" s="8" t="s">
        <v>3699</v>
      </c>
      <c r="E7305" s="8" t="s">
        <v>6794</v>
      </c>
      <c r="F7305" s="8" t="s">
        <v>3701</v>
      </c>
      <c r="G7305" s="8" t="s">
        <v>27223</v>
      </c>
      <c r="H7305" s="8" t="s">
        <v>3703</v>
      </c>
      <c r="I7305" s="8" t="s">
        <v>5143</v>
      </c>
      <c r="J7305" s="8" t="s">
        <v>4009</v>
      </c>
      <c r="K7305" s="8" t="s">
        <v>27224</v>
      </c>
      <c r="M7305" s="8" t="s">
        <v>3866</v>
      </c>
      <c r="N7305" s="8" t="s">
        <v>3771</v>
      </c>
      <c r="O7305" s="8" t="s">
        <v>3804</v>
      </c>
      <c r="P7305" s="9">
        <v>483.1</v>
      </c>
      <c r="Q7305" s="8" t="s">
        <v>3805</v>
      </c>
      <c r="S7305" s="9">
        <v>439.11</v>
      </c>
      <c r="T7305" s="9">
        <v>291.38</v>
      </c>
      <c r="U7305" s="8" t="s">
        <v>3710</v>
      </c>
      <c r="V7305" s="8" t="s">
        <v>27217</v>
      </c>
      <c r="AV7305" s="8" t="s">
        <v>4312</v>
      </c>
      <c r="AW7305" s="8">
        <v>86</v>
      </c>
      <c r="AX7305" s="8">
        <v>2</v>
      </c>
      <c r="AY7305" s="8" t="s">
        <v>2739</v>
      </c>
      <c r="AZ7305" s="10">
        <v>39631</v>
      </c>
      <c r="BA7305" s="10">
        <v>46053</v>
      </c>
      <c r="BC7305" s="10">
        <v>43843</v>
      </c>
      <c r="BD7305" s="10">
        <v>43922</v>
      </c>
      <c r="BE7305" s="8" t="s">
        <v>4313</v>
      </c>
      <c r="BF7305" s="8" t="s">
        <v>3720</v>
      </c>
      <c r="BG7305" s="11">
        <v>100</v>
      </c>
      <c r="BH7305" s="11">
        <v>50</v>
      </c>
      <c r="BI7305" s="8" t="s">
        <v>3720</v>
      </c>
      <c r="BJ7305" s="11">
        <v>100</v>
      </c>
      <c r="BQ7305" s="11">
        <v>2.9196</v>
      </c>
      <c r="BR7305" s="8" t="s">
        <v>27217</v>
      </c>
      <c r="BW7305" s="10">
        <v>41821</v>
      </c>
      <c r="BX7305" s="10">
        <v>42675</v>
      </c>
      <c r="BY7305" s="9">
        <v>0</v>
      </c>
      <c r="BZ7305" s="8" t="s">
        <v>3742</v>
      </c>
      <c r="CF7305" s="8" t="s">
        <v>3708</v>
      </c>
      <c r="CH7305" s="9">
        <v>695.25</v>
      </c>
      <c r="CM7305" s="12">
        <v>10</v>
      </c>
      <c r="CR7305" s="8" t="s">
        <v>27215</v>
      </c>
      <c r="CV7305" s="13">
        <v>1</v>
      </c>
    </row>
    <row r="7306" spans="1:100" x14ac:dyDescent="0.2">
      <c r="A7306" s="8" t="s">
        <v>27225</v>
      </c>
      <c r="B7306" s="8" t="s">
        <v>27215</v>
      </c>
      <c r="C7306" s="8" t="s">
        <v>4215</v>
      </c>
      <c r="D7306" s="8" t="s">
        <v>3699</v>
      </c>
      <c r="E7306" s="8" t="s">
        <v>6710</v>
      </c>
      <c r="F7306" s="8" t="s">
        <v>3701</v>
      </c>
      <c r="G7306" s="8" t="s">
        <v>6711</v>
      </c>
      <c r="H7306" s="8" t="s">
        <v>3703</v>
      </c>
      <c r="I7306" s="8" t="s">
        <v>5143</v>
      </c>
      <c r="J7306" s="8" t="s">
        <v>4009</v>
      </c>
      <c r="K7306" s="8" t="s">
        <v>27224</v>
      </c>
      <c r="M7306" s="8" t="s">
        <v>3866</v>
      </c>
      <c r="N7306" s="8" t="s">
        <v>3708</v>
      </c>
      <c r="O7306" s="8" t="s">
        <v>3804</v>
      </c>
      <c r="P7306" s="9">
        <v>483.1</v>
      </c>
      <c r="Q7306" s="8" t="s">
        <v>3805</v>
      </c>
      <c r="S7306" s="9">
        <v>439.11</v>
      </c>
      <c r="T7306" s="9">
        <v>291.38</v>
      </c>
      <c r="U7306" s="8" t="s">
        <v>3710</v>
      </c>
      <c r="V7306" s="8" t="s">
        <v>27217</v>
      </c>
      <c r="AV7306" s="8" t="s">
        <v>4312</v>
      </c>
      <c r="AW7306" s="8">
        <v>86</v>
      </c>
      <c r="AX7306" s="8">
        <v>2</v>
      </c>
      <c r="AY7306" s="8" t="s">
        <v>2739</v>
      </c>
      <c r="AZ7306" s="10">
        <v>39631</v>
      </c>
      <c r="BB7306" s="8" t="s">
        <v>3717</v>
      </c>
      <c r="BC7306" s="10">
        <v>43800</v>
      </c>
      <c r="BE7306" s="8" t="s">
        <v>4313</v>
      </c>
      <c r="BF7306" s="8" t="s">
        <v>3720</v>
      </c>
      <c r="BG7306" s="11">
        <v>100</v>
      </c>
      <c r="BH7306" s="11">
        <v>50</v>
      </c>
      <c r="BI7306" s="8" t="s">
        <v>3720</v>
      </c>
      <c r="BJ7306" s="11">
        <v>100</v>
      </c>
      <c r="BQ7306" s="11">
        <v>2.9196</v>
      </c>
      <c r="BR7306" s="8" t="s">
        <v>27217</v>
      </c>
      <c r="BW7306" s="10">
        <v>41821</v>
      </c>
      <c r="BX7306" s="10">
        <v>42675</v>
      </c>
      <c r="BY7306" s="9">
        <v>0</v>
      </c>
      <c r="BZ7306" s="8" t="s">
        <v>3742</v>
      </c>
      <c r="CF7306" s="8" t="s">
        <v>3708</v>
      </c>
      <c r="CH7306" s="9">
        <v>695.25</v>
      </c>
      <c r="CM7306" s="12">
        <v>10</v>
      </c>
      <c r="CR7306" s="8" t="s">
        <v>27215</v>
      </c>
      <c r="CV7306" s="13">
        <v>1</v>
      </c>
    </row>
    <row r="7307" spans="1:100" x14ac:dyDescent="0.2">
      <c r="A7307" s="8" t="s">
        <v>27226</v>
      </c>
      <c r="B7307" s="8" t="s">
        <v>27215</v>
      </c>
      <c r="C7307" s="8" t="s">
        <v>4215</v>
      </c>
      <c r="D7307" s="8" t="s">
        <v>3699</v>
      </c>
      <c r="E7307" s="8" t="s">
        <v>4652</v>
      </c>
      <c r="F7307" s="8" t="s">
        <v>3701</v>
      </c>
      <c r="G7307" s="8" t="s">
        <v>27227</v>
      </c>
      <c r="H7307" s="8" t="s">
        <v>3703</v>
      </c>
      <c r="I7307" s="8" t="s">
        <v>5143</v>
      </c>
      <c r="J7307" s="8" t="s">
        <v>4009</v>
      </c>
      <c r="K7307" s="8" t="s">
        <v>27224</v>
      </c>
      <c r="M7307" s="8" t="s">
        <v>3866</v>
      </c>
      <c r="N7307" s="8" t="s">
        <v>3771</v>
      </c>
      <c r="O7307" s="8" t="s">
        <v>3804</v>
      </c>
      <c r="P7307" s="9">
        <v>137.21</v>
      </c>
      <c r="Q7307" s="8" t="s">
        <v>3805</v>
      </c>
      <c r="S7307" s="9">
        <v>131.72999999999999</v>
      </c>
      <c r="T7307" s="9">
        <v>87.41</v>
      </c>
      <c r="U7307" s="8" t="s">
        <v>3710</v>
      </c>
      <c r="V7307" s="8" t="s">
        <v>27217</v>
      </c>
      <c r="AV7307" s="8" t="s">
        <v>4312</v>
      </c>
      <c r="AW7307" s="8">
        <v>86</v>
      </c>
      <c r="AX7307" s="8">
        <v>2</v>
      </c>
      <c r="AY7307" s="8" t="s">
        <v>2739</v>
      </c>
      <c r="AZ7307" s="10">
        <v>39631</v>
      </c>
      <c r="BA7307" s="10">
        <v>46053</v>
      </c>
      <c r="BC7307" s="10">
        <v>43843</v>
      </c>
      <c r="BD7307" s="10">
        <v>43922</v>
      </c>
      <c r="BE7307" s="8" t="s">
        <v>4313</v>
      </c>
      <c r="BF7307" s="8" t="s">
        <v>3720</v>
      </c>
      <c r="BG7307" s="11">
        <v>30</v>
      </c>
      <c r="BH7307" s="11">
        <v>50</v>
      </c>
      <c r="BI7307" s="8" t="s">
        <v>3720</v>
      </c>
      <c r="BJ7307" s="11">
        <v>30</v>
      </c>
      <c r="BQ7307" s="11">
        <v>2.9196</v>
      </c>
      <c r="BR7307" s="8" t="s">
        <v>27217</v>
      </c>
      <c r="BW7307" s="10">
        <v>41365</v>
      </c>
      <c r="BX7307" s="10">
        <v>42675</v>
      </c>
      <c r="BY7307" s="9">
        <v>0</v>
      </c>
      <c r="BZ7307" s="8" t="s">
        <v>3742</v>
      </c>
      <c r="CF7307" s="8" t="s">
        <v>3708</v>
      </c>
      <c r="CH7307" s="9">
        <v>206.78</v>
      </c>
      <c r="CM7307" s="12">
        <v>10</v>
      </c>
      <c r="CR7307" s="8" t="s">
        <v>27215</v>
      </c>
      <c r="CV7307" s="13">
        <v>1</v>
      </c>
    </row>
    <row r="7308" spans="1:100" x14ac:dyDescent="0.2">
      <c r="A7308" s="8" t="s">
        <v>27228</v>
      </c>
      <c r="B7308" s="8" t="s">
        <v>27215</v>
      </c>
      <c r="C7308" s="8" t="s">
        <v>4215</v>
      </c>
      <c r="D7308" s="8" t="s">
        <v>3699</v>
      </c>
      <c r="E7308" s="8" t="s">
        <v>4873</v>
      </c>
      <c r="F7308" s="8" t="s">
        <v>3701</v>
      </c>
      <c r="G7308" s="8" t="s">
        <v>16486</v>
      </c>
      <c r="H7308" s="8" t="s">
        <v>3703</v>
      </c>
      <c r="I7308" s="8" t="s">
        <v>5143</v>
      </c>
      <c r="J7308" s="8" t="s">
        <v>4009</v>
      </c>
      <c r="K7308" s="8" t="s">
        <v>27224</v>
      </c>
      <c r="M7308" s="8" t="s">
        <v>3866</v>
      </c>
      <c r="N7308" s="8" t="s">
        <v>3708</v>
      </c>
      <c r="O7308" s="8" t="s">
        <v>3804</v>
      </c>
      <c r="P7308" s="9">
        <v>137.21</v>
      </c>
      <c r="Q7308" s="8" t="s">
        <v>3805</v>
      </c>
      <c r="S7308" s="9">
        <v>131.72999999999999</v>
      </c>
      <c r="T7308" s="9">
        <v>87.41</v>
      </c>
      <c r="U7308" s="8" t="s">
        <v>3710</v>
      </c>
      <c r="V7308" s="8" t="s">
        <v>27217</v>
      </c>
      <c r="AV7308" s="8" t="s">
        <v>4312</v>
      </c>
      <c r="AW7308" s="8">
        <v>86</v>
      </c>
      <c r="AX7308" s="8">
        <v>2</v>
      </c>
      <c r="AY7308" s="8" t="s">
        <v>2739</v>
      </c>
      <c r="AZ7308" s="10">
        <v>39631</v>
      </c>
      <c r="BB7308" s="8" t="s">
        <v>3717</v>
      </c>
      <c r="BC7308" s="10">
        <v>43800</v>
      </c>
      <c r="BE7308" s="8" t="s">
        <v>4313</v>
      </c>
      <c r="BF7308" s="8" t="s">
        <v>3720</v>
      </c>
      <c r="BG7308" s="11">
        <v>30</v>
      </c>
      <c r="BH7308" s="11">
        <v>50</v>
      </c>
      <c r="BI7308" s="8" t="s">
        <v>3720</v>
      </c>
      <c r="BJ7308" s="11">
        <v>30</v>
      </c>
      <c r="BQ7308" s="11">
        <v>2.9196</v>
      </c>
      <c r="BR7308" s="8" t="s">
        <v>27217</v>
      </c>
      <c r="BW7308" s="10">
        <v>41365</v>
      </c>
      <c r="BX7308" s="10">
        <v>42675</v>
      </c>
      <c r="BY7308" s="9">
        <v>0</v>
      </c>
      <c r="BZ7308" s="8" t="s">
        <v>3742</v>
      </c>
      <c r="CF7308" s="8" t="s">
        <v>3708</v>
      </c>
      <c r="CH7308" s="9">
        <v>206.78</v>
      </c>
      <c r="CM7308" s="12">
        <v>10</v>
      </c>
      <c r="CR7308" s="8" t="s">
        <v>27215</v>
      </c>
      <c r="CV7308" s="13">
        <v>1</v>
      </c>
    </row>
    <row r="7309" spans="1:100" x14ac:dyDescent="0.2">
      <c r="A7309" s="8" t="s">
        <v>27229</v>
      </c>
      <c r="B7309" s="8" t="s">
        <v>27230</v>
      </c>
      <c r="C7309" s="8" t="s">
        <v>4077</v>
      </c>
      <c r="D7309" s="8" t="s">
        <v>3699</v>
      </c>
      <c r="E7309" s="8" t="s">
        <v>3954</v>
      </c>
      <c r="F7309" s="8" t="s">
        <v>3701</v>
      </c>
      <c r="G7309" s="8" t="s">
        <v>6690</v>
      </c>
      <c r="H7309" s="8" t="s">
        <v>3703</v>
      </c>
      <c r="I7309" s="8" t="s">
        <v>4993</v>
      </c>
      <c r="J7309" s="8" t="s">
        <v>4009</v>
      </c>
      <c r="K7309" s="8" t="s">
        <v>27231</v>
      </c>
      <c r="M7309" s="8" t="s">
        <v>3866</v>
      </c>
      <c r="N7309" s="8" t="s">
        <v>3771</v>
      </c>
      <c r="O7309" s="8" t="s">
        <v>3804</v>
      </c>
      <c r="P7309" s="9">
        <v>326.76</v>
      </c>
      <c r="Q7309" s="8" t="s">
        <v>3805</v>
      </c>
      <c r="S7309" s="9">
        <v>879.97</v>
      </c>
      <c r="T7309" s="9">
        <v>583.91999999999996</v>
      </c>
      <c r="U7309" s="8" t="s">
        <v>3710</v>
      </c>
      <c r="V7309" s="8" t="s">
        <v>27232</v>
      </c>
      <c r="Z7309" s="8" t="s">
        <v>3739</v>
      </c>
      <c r="AV7309" s="8" t="s">
        <v>4312</v>
      </c>
      <c r="AW7309" s="8">
        <v>86</v>
      </c>
      <c r="AX7309" s="8">
        <v>2</v>
      </c>
      <c r="AY7309" s="8" t="s">
        <v>2739</v>
      </c>
      <c r="AZ7309" s="10">
        <v>42928</v>
      </c>
      <c r="BA7309" s="10">
        <v>44834</v>
      </c>
      <c r="BE7309" s="8" t="s">
        <v>4313</v>
      </c>
      <c r="BF7309" s="8" t="s">
        <v>3720</v>
      </c>
      <c r="BG7309" s="11">
        <v>200</v>
      </c>
      <c r="BH7309" s="11">
        <v>50</v>
      </c>
      <c r="BI7309" s="8" t="s">
        <v>3720</v>
      </c>
      <c r="BJ7309" s="11">
        <v>200</v>
      </c>
      <c r="BQ7309" s="11">
        <v>2.9196</v>
      </c>
      <c r="BR7309" s="8" t="s">
        <v>27232</v>
      </c>
      <c r="BW7309" s="10">
        <v>43952</v>
      </c>
      <c r="BX7309" s="10">
        <v>43344</v>
      </c>
      <c r="BY7309" s="9">
        <v>0</v>
      </c>
      <c r="BZ7309" s="8" t="s">
        <v>3750</v>
      </c>
      <c r="CF7309" s="8" t="s">
        <v>3708</v>
      </c>
      <c r="CH7309" s="9">
        <v>482</v>
      </c>
      <c r="CM7309" s="12">
        <v>10</v>
      </c>
      <c r="CR7309" s="8" t="s">
        <v>27230</v>
      </c>
      <c r="CV7309" s="13">
        <v>1</v>
      </c>
    </row>
    <row r="7310" spans="1:100" x14ac:dyDescent="0.2">
      <c r="A7310" s="8" t="s">
        <v>27233</v>
      </c>
      <c r="B7310" s="8" t="s">
        <v>27230</v>
      </c>
      <c r="C7310" s="8" t="s">
        <v>4077</v>
      </c>
      <c r="D7310" s="8" t="s">
        <v>3699</v>
      </c>
      <c r="E7310" s="8" t="s">
        <v>3954</v>
      </c>
      <c r="F7310" s="8" t="s">
        <v>3701</v>
      </c>
      <c r="G7310" s="8" t="s">
        <v>6690</v>
      </c>
      <c r="H7310" s="8" t="s">
        <v>3703</v>
      </c>
      <c r="I7310" s="8" t="s">
        <v>4993</v>
      </c>
      <c r="J7310" s="8" t="s">
        <v>4009</v>
      </c>
      <c r="K7310" s="8" t="s">
        <v>27231</v>
      </c>
      <c r="M7310" s="8" t="s">
        <v>3866</v>
      </c>
      <c r="N7310" s="8" t="s">
        <v>3708</v>
      </c>
      <c r="O7310" s="8" t="s">
        <v>3804</v>
      </c>
      <c r="P7310" s="9">
        <v>326.76</v>
      </c>
      <c r="Q7310" s="8" t="s">
        <v>3805</v>
      </c>
      <c r="S7310" s="9">
        <v>879.97</v>
      </c>
      <c r="T7310" s="9">
        <v>583.91999999999996</v>
      </c>
      <c r="U7310" s="8" t="s">
        <v>3710</v>
      </c>
      <c r="V7310" s="8" t="s">
        <v>27232</v>
      </c>
      <c r="Z7310" s="8" t="s">
        <v>3739</v>
      </c>
      <c r="AV7310" s="8" t="s">
        <v>4312</v>
      </c>
      <c r="AW7310" s="8">
        <v>86</v>
      </c>
      <c r="AX7310" s="8">
        <v>2</v>
      </c>
      <c r="AY7310" s="8" t="s">
        <v>2739</v>
      </c>
      <c r="AZ7310" s="10">
        <v>42928</v>
      </c>
      <c r="BA7310" s="10">
        <v>44784</v>
      </c>
      <c r="BE7310" s="8" t="s">
        <v>4313</v>
      </c>
      <c r="BF7310" s="8" t="s">
        <v>3720</v>
      </c>
      <c r="BG7310" s="11">
        <v>200</v>
      </c>
      <c r="BH7310" s="11">
        <v>50</v>
      </c>
      <c r="BI7310" s="8" t="s">
        <v>3720</v>
      </c>
      <c r="BJ7310" s="11">
        <v>200</v>
      </c>
      <c r="BQ7310" s="11">
        <v>2.9196</v>
      </c>
      <c r="BR7310" s="8" t="s">
        <v>27232</v>
      </c>
      <c r="BW7310" s="10">
        <v>43952</v>
      </c>
      <c r="BX7310" s="10">
        <v>43344</v>
      </c>
      <c r="BY7310" s="9">
        <v>0</v>
      </c>
      <c r="BZ7310" s="8" t="s">
        <v>3742</v>
      </c>
      <c r="CA7310" s="8" t="s">
        <v>3717</v>
      </c>
      <c r="CF7310" s="8" t="s">
        <v>3708</v>
      </c>
      <c r="CH7310" s="9">
        <v>482</v>
      </c>
      <c r="CM7310" s="12">
        <v>10</v>
      </c>
      <c r="CR7310" s="8" t="s">
        <v>27230</v>
      </c>
      <c r="CV7310" s="13">
        <v>1</v>
      </c>
    </row>
    <row r="7311" spans="1:100" x14ac:dyDescent="0.2">
      <c r="A7311" s="8" t="s">
        <v>27234</v>
      </c>
      <c r="B7311" s="8" t="s">
        <v>27230</v>
      </c>
      <c r="C7311" s="8" t="s">
        <v>4077</v>
      </c>
      <c r="D7311" s="8" t="s">
        <v>3699</v>
      </c>
      <c r="E7311" s="8" t="s">
        <v>4172</v>
      </c>
      <c r="F7311" s="8" t="s">
        <v>3701</v>
      </c>
      <c r="G7311" s="8" t="s">
        <v>6694</v>
      </c>
      <c r="H7311" s="8" t="s">
        <v>3703</v>
      </c>
      <c r="I7311" s="8" t="s">
        <v>4993</v>
      </c>
      <c r="J7311" s="8" t="s">
        <v>4009</v>
      </c>
      <c r="K7311" s="8" t="s">
        <v>27231</v>
      </c>
      <c r="M7311" s="8" t="s">
        <v>3866</v>
      </c>
      <c r="N7311" s="8" t="s">
        <v>3771</v>
      </c>
      <c r="O7311" s="8" t="s">
        <v>3804</v>
      </c>
      <c r="P7311" s="9">
        <v>89.56</v>
      </c>
      <c r="Q7311" s="8" t="s">
        <v>3805</v>
      </c>
      <c r="S7311" s="9">
        <v>245.91</v>
      </c>
      <c r="T7311" s="9">
        <v>163.18</v>
      </c>
      <c r="U7311" s="8" t="s">
        <v>3710</v>
      </c>
      <c r="V7311" s="8" t="s">
        <v>27235</v>
      </c>
      <c r="Z7311" s="8" t="s">
        <v>3739</v>
      </c>
      <c r="AV7311" s="8" t="s">
        <v>4312</v>
      </c>
      <c r="AW7311" s="8">
        <v>86</v>
      </c>
      <c r="AX7311" s="8">
        <v>2</v>
      </c>
      <c r="AY7311" s="8" t="s">
        <v>2739</v>
      </c>
      <c r="AZ7311" s="10">
        <v>42928</v>
      </c>
      <c r="BA7311" s="10">
        <v>44834</v>
      </c>
      <c r="BE7311" s="8" t="s">
        <v>4313</v>
      </c>
      <c r="BF7311" s="8" t="s">
        <v>3720</v>
      </c>
      <c r="BG7311" s="11">
        <v>56</v>
      </c>
      <c r="BH7311" s="11">
        <v>50</v>
      </c>
      <c r="BI7311" s="8" t="s">
        <v>3720</v>
      </c>
      <c r="BJ7311" s="11">
        <v>56</v>
      </c>
      <c r="BQ7311" s="11">
        <v>2.9196</v>
      </c>
      <c r="BR7311" s="8" t="s">
        <v>27235</v>
      </c>
      <c r="BW7311" s="10">
        <v>43952</v>
      </c>
      <c r="BX7311" s="10">
        <v>43132</v>
      </c>
      <c r="BY7311" s="9">
        <v>0</v>
      </c>
      <c r="BZ7311" s="8" t="s">
        <v>3742</v>
      </c>
      <c r="CF7311" s="8" t="s">
        <v>3708</v>
      </c>
      <c r="CH7311" s="9">
        <v>134.97</v>
      </c>
      <c r="CM7311" s="12">
        <v>10</v>
      </c>
      <c r="CR7311" s="8" t="s">
        <v>27230</v>
      </c>
      <c r="CV7311" s="13">
        <v>1</v>
      </c>
    </row>
    <row r="7312" spans="1:100" x14ac:dyDescent="0.2">
      <c r="A7312" s="8" t="s">
        <v>27236</v>
      </c>
      <c r="B7312" s="8" t="s">
        <v>27230</v>
      </c>
      <c r="C7312" s="8" t="s">
        <v>4077</v>
      </c>
      <c r="D7312" s="8" t="s">
        <v>3699</v>
      </c>
      <c r="E7312" s="8" t="s">
        <v>4172</v>
      </c>
      <c r="F7312" s="8" t="s">
        <v>3701</v>
      </c>
      <c r="G7312" s="8" t="s">
        <v>6694</v>
      </c>
      <c r="H7312" s="8" t="s">
        <v>3703</v>
      </c>
      <c r="I7312" s="8" t="s">
        <v>4993</v>
      </c>
      <c r="J7312" s="8" t="s">
        <v>4009</v>
      </c>
      <c r="K7312" s="8" t="s">
        <v>27231</v>
      </c>
      <c r="M7312" s="8" t="s">
        <v>3866</v>
      </c>
      <c r="N7312" s="8" t="s">
        <v>3708</v>
      </c>
      <c r="O7312" s="8" t="s">
        <v>3804</v>
      </c>
      <c r="P7312" s="9">
        <v>89.56</v>
      </c>
      <c r="Q7312" s="8" t="s">
        <v>3805</v>
      </c>
      <c r="S7312" s="9">
        <v>245.91</v>
      </c>
      <c r="T7312" s="9">
        <v>163.18</v>
      </c>
      <c r="U7312" s="8" t="s">
        <v>3710</v>
      </c>
      <c r="V7312" s="8" t="s">
        <v>27235</v>
      </c>
      <c r="Z7312" s="8" t="s">
        <v>3739</v>
      </c>
      <c r="AV7312" s="8" t="s">
        <v>4312</v>
      </c>
      <c r="AW7312" s="8">
        <v>86</v>
      </c>
      <c r="AX7312" s="8">
        <v>2</v>
      </c>
      <c r="AY7312" s="8" t="s">
        <v>2739</v>
      </c>
      <c r="AZ7312" s="10">
        <v>42928</v>
      </c>
      <c r="BA7312" s="10">
        <v>44784</v>
      </c>
      <c r="BE7312" s="8" t="s">
        <v>4313</v>
      </c>
      <c r="BF7312" s="8" t="s">
        <v>3720</v>
      </c>
      <c r="BG7312" s="11">
        <v>56</v>
      </c>
      <c r="BH7312" s="11">
        <v>50</v>
      </c>
      <c r="BI7312" s="8" t="s">
        <v>3720</v>
      </c>
      <c r="BJ7312" s="11">
        <v>56</v>
      </c>
      <c r="BQ7312" s="11">
        <v>2.9196</v>
      </c>
      <c r="BR7312" s="8" t="s">
        <v>27235</v>
      </c>
      <c r="BW7312" s="10">
        <v>43952</v>
      </c>
      <c r="BX7312" s="10">
        <v>43132</v>
      </c>
      <c r="BY7312" s="9">
        <v>0</v>
      </c>
      <c r="BZ7312" s="8" t="s">
        <v>3742</v>
      </c>
      <c r="CF7312" s="8" t="s">
        <v>3708</v>
      </c>
      <c r="CH7312" s="9">
        <v>134.97</v>
      </c>
      <c r="CM7312" s="12">
        <v>10</v>
      </c>
      <c r="CR7312" s="8" t="s">
        <v>27230</v>
      </c>
      <c r="CV7312" s="13">
        <v>1</v>
      </c>
    </row>
    <row r="7313" spans="1:100" x14ac:dyDescent="0.2">
      <c r="A7313" s="8" t="s">
        <v>27237</v>
      </c>
      <c r="B7313" s="8" t="s">
        <v>27230</v>
      </c>
      <c r="C7313" s="8" t="s">
        <v>4215</v>
      </c>
      <c r="D7313" s="8" t="s">
        <v>3699</v>
      </c>
      <c r="E7313" s="8" t="s">
        <v>3954</v>
      </c>
      <c r="F7313" s="8" t="s">
        <v>3701</v>
      </c>
      <c r="G7313" s="8" t="s">
        <v>6700</v>
      </c>
      <c r="H7313" s="8" t="s">
        <v>3703</v>
      </c>
      <c r="I7313" s="8" t="s">
        <v>4993</v>
      </c>
      <c r="J7313" s="8" t="s">
        <v>4009</v>
      </c>
      <c r="K7313" s="8" t="s">
        <v>27238</v>
      </c>
      <c r="M7313" s="8" t="s">
        <v>3866</v>
      </c>
      <c r="N7313" s="8" t="s">
        <v>3771</v>
      </c>
      <c r="O7313" s="8" t="s">
        <v>3804</v>
      </c>
      <c r="P7313" s="9">
        <v>160.22</v>
      </c>
      <c r="Q7313" s="8" t="s">
        <v>3805</v>
      </c>
      <c r="S7313" s="9">
        <v>439.98</v>
      </c>
      <c r="T7313" s="9">
        <v>291.95999999999998</v>
      </c>
      <c r="U7313" s="8" t="s">
        <v>3710</v>
      </c>
      <c r="V7313" s="8" t="s">
        <v>27232</v>
      </c>
      <c r="Z7313" s="8" t="s">
        <v>3739</v>
      </c>
      <c r="AV7313" s="8" t="s">
        <v>4312</v>
      </c>
      <c r="AW7313" s="8">
        <v>86</v>
      </c>
      <c r="AX7313" s="8">
        <v>2</v>
      </c>
      <c r="AY7313" s="8" t="s">
        <v>2739</v>
      </c>
      <c r="AZ7313" s="10">
        <v>42928</v>
      </c>
      <c r="BA7313" s="10">
        <v>44834</v>
      </c>
      <c r="BE7313" s="8" t="s">
        <v>4313</v>
      </c>
      <c r="BF7313" s="8" t="s">
        <v>3720</v>
      </c>
      <c r="BG7313" s="11">
        <v>100</v>
      </c>
      <c r="BH7313" s="11">
        <v>50</v>
      </c>
      <c r="BI7313" s="8" t="s">
        <v>3720</v>
      </c>
      <c r="BJ7313" s="11">
        <v>100</v>
      </c>
      <c r="BQ7313" s="11">
        <v>2.9196</v>
      </c>
      <c r="BR7313" s="8" t="s">
        <v>27232</v>
      </c>
      <c r="BW7313" s="10">
        <v>43952</v>
      </c>
      <c r="BX7313" s="10">
        <v>43344</v>
      </c>
      <c r="BY7313" s="9">
        <v>0</v>
      </c>
      <c r="BZ7313" s="8" t="s">
        <v>3750</v>
      </c>
      <c r="CF7313" s="8" t="s">
        <v>3708</v>
      </c>
      <c r="CH7313" s="9">
        <v>241</v>
      </c>
      <c r="CM7313" s="12">
        <v>10</v>
      </c>
      <c r="CR7313" s="8" t="s">
        <v>27230</v>
      </c>
      <c r="CV7313" s="13">
        <v>1</v>
      </c>
    </row>
    <row r="7314" spans="1:100" x14ac:dyDescent="0.2">
      <c r="A7314" s="8" t="s">
        <v>27239</v>
      </c>
      <c r="B7314" s="8" t="s">
        <v>27230</v>
      </c>
      <c r="C7314" s="8" t="s">
        <v>4215</v>
      </c>
      <c r="D7314" s="8" t="s">
        <v>3699</v>
      </c>
      <c r="E7314" s="8" t="s">
        <v>3954</v>
      </c>
      <c r="F7314" s="8" t="s">
        <v>3701</v>
      </c>
      <c r="G7314" s="8" t="s">
        <v>6700</v>
      </c>
      <c r="H7314" s="8" t="s">
        <v>3703</v>
      </c>
      <c r="I7314" s="8" t="s">
        <v>4993</v>
      </c>
      <c r="J7314" s="8" t="s">
        <v>4009</v>
      </c>
      <c r="K7314" s="8" t="s">
        <v>27238</v>
      </c>
      <c r="M7314" s="8" t="s">
        <v>3866</v>
      </c>
      <c r="N7314" s="8" t="s">
        <v>3708</v>
      </c>
      <c r="O7314" s="8" t="s">
        <v>3804</v>
      </c>
      <c r="P7314" s="9">
        <v>160.22</v>
      </c>
      <c r="Q7314" s="8" t="s">
        <v>3805</v>
      </c>
      <c r="S7314" s="9">
        <v>439.98</v>
      </c>
      <c r="T7314" s="9">
        <v>291.95999999999998</v>
      </c>
      <c r="U7314" s="8" t="s">
        <v>3710</v>
      </c>
      <c r="V7314" s="8" t="s">
        <v>27232</v>
      </c>
      <c r="Z7314" s="8" t="s">
        <v>3739</v>
      </c>
      <c r="AV7314" s="8" t="s">
        <v>4312</v>
      </c>
      <c r="AW7314" s="8">
        <v>86</v>
      </c>
      <c r="AX7314" s="8">
        <v>2</v>
      </c>
      <c r="AY7314" s="8" t="s">
        <v>2739</v>
      </c>
      <c r="AZ7314" s="10">
        <v>42928</v>
      </c>
      <c r="BA7314" s="10">
        <v>44784</v>
      </c>
      <c r="BC7314" s="10">
        <v>43797</v>
      </c>
      <c r="BE7314" s="8" t="s">
        <v>4313</v>
      </c>
      <c r="BF7314" s="8" t="s">
        <v>3720</v>
      </c>
      <c r="BG7314" s="11">
        <v>100</v>
      </c>
      <c r="BH7314" s="11">
        <v>50</v>
      </c>
      <c r="BI7314" s="8" t="s">
        <v>3720</v>
      </c>
      <c r="BJ7314" s="11">
        <v>100</v>
      </c>
      <c r="BQ7314" s="11">
        <v>2.9196</v>
      </c>
      <c r="BR7314" s="8" t="s">
        <v>27232</v>
      </c>
      <c r="BW7314" s="10">
        <v>43952</v>
      </c>
      <c r="BX7314" s="10">
        <v>43344</v>
      </c>
      <c r="BY7314" s="9">
        <v>0</v>
      </c>
      <c r="BZ7314" s="8" t="s">
        <v>3742</v>
      </c>
      <c r="CF7314" s="8" t="s">
        <v>3708</v>
      </c>
      <c r="CH7314" s="9">
        <v>241</v>
      </c>
      <c r="CM7314" s="12">
        <v>10</v>
      </c>
      <c r="CR7314" s="8" t="s">
        <v>27230</v>
      </c>
      <c r="CV7314" s="13">
        <v>1</v>
      </c>
    </row>
    <row r="7315" spans="1:100" x14ac:dyDescent="0.2">
      <c r="A7315" s="8" t="s">
        <v>27240</v>
      </c>
      <c r="B7315" s="8" t="s">
        <v>27230</v>
      </c>
      <c r="C7315" s="8" t="s">
        <v>4215</v>
      </c>
      <c r="D7315" s="8" t="s">
        <v>3699</v>
      </c>
      <c r="E7315" s="8" t="s">
        <v>4172</v>
      </c>
      <c r="F7315" s="8" t="s">
        <v>3701</v>
      </c>
      <c r="G7315" s="8" t="s">
        <v>6703</v>
      </c>
      <c r="H7315" s="8" t="s">
        <v>3703</v>
      </c>
      <c r="I7315" s="8" t="s">
        <v>4993</v>
      </c>
      <c r="J7315" s="8" t="s">
        <v>4009</v>
      </c>
      <c r="K7315" s="8" t="s">
        <v>27238</v>
      </c>
      <c r="M7315" s="8" t="s">
        <v>3866</v>
      </c>
      <c r="N7315" s="8" t="s">
        <v>3771</v>
      </c>
      <c r="O7315" s="8" t="s">
        <v>3804</v>
      </c>
      <c r="P7315" s="9">
        <v>44.78</v>
      </c>
      <c r="Q7315" s="8" t="s">
        <v>3805</v>
      </c>
      <c r="S7315" s="9">
        <v>122.96</v>
      </c>
      <c r="T7315" s="9">
        <v>81.59</v>
      </c>
      <c r="U7315" s="8" t="s">
        <v>3710</v>
      </c>
      <c r="V7315" s="8" t="s">
        <v>27235</v>
      </c>
      <c r="Z7315" s="8" t="s">
        <v>3739</v>
      </c>
      <c r="AV7315" s="8" t="s">
        <v>4312</v>
      </c>
      <c r="AW7315" s="8">
        <v>86</v>
      </c>
      <c r="AX7315" s="8">
        <v>2</v>
      </c>
      <c r="AY7315" s="8" t="s">
        <v>2739</v>
      </c>
      <c r="AZ7315" s="10">
        <v>42928</v>
      </c>
      <c r="BA7315" s="10">
        <v>44834</v>
      </c>
      <c r="BE7315" s="8" t="s">
        <v>4313</v>
      </c>
      <c r="BF7315" s="8" t="s">
        <v>3720</v>
      </c>
      <c r="BG7315" s="11">
        <v>28</v>
      </c>
      <c r="BH7315" s="11">
        <v>50</v>
      </c>
      <c r="BI7315" s="8" t="s">
        <v>3720</v>
      </c>
      <c r="BJ7315" s="11">
        <v>28</v>
      </c>
      <c r="BQ7315" s="11">
        <v>2.9196</v>
      </c>
      <c r="BR7315" s="8" t="s">
        <v>27235</v>
      </c>
      <c r="BW7315" s="10">
        <v>43952</v>
      </c>
      <c r="BX7315" s="10">
        <v>43132</v>
      </c>
      <c r="BY7315" s="9">
        <v>0</v>
      </c>
      <c r="BZ7315" s="8" t="s">
        <v>3750</v>
      </c>
      <c r="CF7315" s="8" t="s">
        <v>3708</v>
      </c>
      <c r="CH7315" s="9">
        <v>67.48</v>
      </c>
      <c r="CM7315" s="12">
        <v>10</v>
      </c>
      <c r="CR7315" s="8" t="s">
        <v>27230</v>
      </c>
      <c r="CV7315" s="13">
        <v>1</v>
      </c>
    </row>
    <row r="7316" spans="1:100" x14ac:dyDescent="0.2">
      <c r="A7316" s="8" t="s">
        <v>27241</v>
      </c>
      <c r="B7316" s="8" t="s">
        <v>27230</v>
      </c>
      <c r="C7316" s="8" t="s">
        <v>4215</v>
      </c>
      <c r="D7316" s="8" t="s">
        <v>3699</v>
      </c>
      <c r="E7316" s="8" t="s">
        <v>4172</v>
      </c>
      <c r="F7316" s="8" t="s">
        <v>3701</v>
      </c>
      <c r="G7316" s="8" t="s">
        <v>6703</v>
      </c>
      <c r="H7316" s="8" t="s">
        <v>3703</v>
      </c>
      <c r="I7316" s="8" t="s">
        <v>4993</v>
      </c>
      <c r="J7316" s="8" t="s">
        <v>4009</v>
      </c>
      <c r="K7316" s="8" t="s">
        <v>27238</v>
      </c>
      <c r="M7316" s="8" t="s">
        <v>3866</v>
      </c>
      <c r="N7316" s="8" t="s">
        <v>3708</v>
      </c>
      <c r="O7316" s="8" t="s">
        <v>3804</v>
      </c>
      <c r="P7316" s="9">
        <v>44.78</v>
      </c>
      <c r="Q7316" s="8" t="s">
        <v>3805</v>
      </c>
      <c r="S7316" s="9">
        <v>122.96</v>
      </c>
      <c r="T7316" s="9">
        <v>81.59</v>
      </c>
      <c r="U7316" s="8" t="s">
        <v>3710</v>
      </c>
      <c r="V7316" s="8" t="s">
        <v>27235</v>
      </c>
      <c r="Z7316" s="8" t="s">
        <v>3739</v>
      </c>
      <c r="AV7316" s="8" t="s">
        <v>4312</v>
      </c>
      <c r="AW7316" s="8">
        <v>86</v>
      </c>
      <c r="AX7316" s="8">
        <v>2</v>
      </c>
      <c r="AY7316" s="8" t="s">
        <v>2739</v>
      </c>
      <c r="AZ7316" s="10">
        <v>42928</v>
      </c>
      <c r="BA7316" s="10">
        <v>44784</v>
      </c>
      <c r="BE7316" s="8" t="s">
        <v>4313</v>
      </c>
      <c r="BF7316" s="8" t="s">
        <v>3720</v>
      </c>
      <c r="BG7316" s="11">
        <v>28</v>
      </c>
      <c r="BH7316" s="11">
        <v>50</v>
      </c>
      <c r="BI7316" s="8" t="s">
        <v>3720</v>
      </c>
      <c r="BJ7316" s="11">
        <v>28</v>
      </c>
      <c r="BQ7316" s="11">
        <v>2.9196</v>
      </c>
      <c r="BR7316" s="8" t="s">
        <v>27235</v>
      </c>
      <c r="BW7316" s="10">
        <v>43952</v>
      </c>
      <c r="BX7316" s="10">
        <v>43132</v>
      </c>
      <c r="BY7316" s="9">
        <v>0</v>
      </c>
      <c r="BZ7316" s="8" t="s">
        <v>3742</v>
      </c>
      <c r="CF7316" s="8" t="s">
        <v>3708</v>
      </c>
      <c r="CH7316" s="9">
        <v>67.48</v>
      </c>
      <c r="CM7316" s="12">
        <v>10</v>
      </c>
      <c r="CR7316" s="8" t="s">
        <v>27230</v>
      </c>
      <c r="CV7316" s="13">
        <v>1</v>
      </c>
    </row>
    <row r="7317" spans="1:100" x14ac:dyDescent="0.2">
      <c r="A7317" s="8" t="s">
        <v>27242</v>
      </c>
      <c r="B7317" s="8" t="s">
        <v>27243</v>
      </c>
      <c r="C7317" s="8" t="s">
        <v>4077</v>
      </c>
      <c r="D7317" s="8" t="s">
        <v>3699</v>
      </c>
      <c r="E7317" s="8" t="s">
        <v>4172</v>
      </c>
      <c r="F7317" s="8" t="s">
        <v>3701</v>
      </c>
      <c r="G7317" s="8" t="s">
        <v>6694</v>
      </c>
      <c r="H7317" s="8" t="s">
        <v>3703</v>
      </c>
      <c r="I7317" s="8" t="s">
        <v>4693</v>
      </c>
      <c r="J7317" s="8" t="s">
        <v>3774</v>
      </c>
      <c r="K7317" s="8" t="s">
        <v>27244</v>
      </c>
      <c r="M7317" s="8" t="s">
        <v>3866</v>
      </c>
      <c r="N7317" s="8" t="s">
        <v>3708</v>
      </c>
      <c r="O7317" s="8" t="s">
        <v>3804</v>
      </c>
      <c r="P7317" s="9">
        <v>163.9</v>
      </c>
      <c r="Q7317" s="8" t="s">
        <v>3805</v>
      </c>
      <c r="R7317" s="8" t="s">
        <v>27245</v>
      </c>
      <c r="S7317" s="9">
        <v>246.39</v>
      </c>
      <c r="T7317" s="9">
        <v>163.5</v>
      </c>
      <c r="U7317" s="8" t="s">
        <v>3710</v>
      </c>
      <c r="V7317" s="8" t="s">
        <v>27245</v>
      </c>
      <c r="Z7317" s="8" t="s">
        <v>3739</v>
      </c>
      <c r="AV7317" s="8" t="s">
        <v>4312</v>
      </c>
      <c r="AW7317" s="8">
        <v>86</v>
      </c>
      <c r="AX7317" s="8">
        <v>2</v>
      </c>
      <c r="AY7317" s="8" t="s">
        <v>2739</v>
      </c>
      <c r="AZ7317" s="10">
        <v>39470</v>
      </c>
      <c r="BB7317" s="8" t="s">
        <v>3717</v>
      </c>
      <c r="BC7317" s="10">
        <v>42597</v>
      </c>
      <c r="BE7317" s="8" t="s">
        <v>4313</v>
      </c>
      <c r="BF7317" s="8" t="s">
        <v>3720</v>
      </c>
      <c r="BG7317" s="11">
        <v>56</v>
      </c>
      <c r="BH7317" s="11">
        <v>50</v>
      </c>
      <c r="BI7317" s="8" t="s">
        <v>3720</v>
      </c>
      <c r="BJ7317" s="11">
        <v>56</v>
      </c>
      <c r="BQ7317" s="11">
        <v>2.9196</v>
      </c>
      <c r="BR7317" s="8" t="s">
        <v>27245</v>
      </c>
      <c r="BW7317" s="10">
        <v>42491</v>
      </c>
      <c r="BX7317" s="10">
        <v>42491</v>
      </c>
      <c r="BY7317" s="9">
        <v>0</v>
      </c>
      <c r="BZ7317" s="8" t="s">
        <v>3742</v>
      </c>
      <c r="CF7317" s="8" t="s">
        <v>3708</v>
      </c>
      <c r="CH7317" s="9">
        <v>246.39</v>
      </c>
      <c r="CM7317" s="12">
        <v>10</v>
      </c>
      <c r="CR7317" s="8" t="s">
        <v>27243</v>
      </c>
      <c r="CV7317" s="13">
        <v>1</v>
      </c>
    </row>
    <row r="7318" spans="1:100" x14ac:dyDescent="0.2">
      <c r="A7318" s="8" t="s">
        <v>27246</v>
      </c>
      <c r="B7318" s="8" t="s">
        <v>27243</v>
      </c>
      <c r="C7318" s="8" t="s">
        <v>4215</v>
      </c>
      <c r="D7318" s="8" t="s">
        <v>3699</v>
      </c>
      <c r="E7318" s="8" t="s">
        <v>4172</v>
      </c>
      <c r="F7318" s="8" t="s">
        <v>3701</v>
      </c>
      <c r="G7318" s="8" t="s">
        <v>6703</v>
      </c>
      <c r="H7318" s="8" t="s">
        <v>3703</v>
      </c>
      <c r="I7318" s="8" t="s">
        <v>4693</v>
      </c>
      <c r="J7318" s="8" t="s">
        <v>3774</v>
      </c>
      <c r="K7318" s="8" t="s">
        <v>27247</v>
      </c>
      <c r="M7318" s="8" t="s">
        <v>3866</v>
      </c>
      <c r="N7318" s="8" t="s">
        <v>3708</v>
      </c>
      <c r="O7318" s="8" t="s">
        <v>3804</v>
      </c>
      <c r="P7318" s="9">
        <v>81.75</v>
      </c>
      <c r="Q7318" s="8" t="s">
        <v>3805</v>
      </c>
      <c r="R7318" s="8" t="s">
        <v>27245</v>
      </c>
      <c r="S7318" s="9">
        <v>123.2</v>
      </c>
      <c r="T7318" s="9">
        <v>81.75</v>
      </c>
      <c r="U7318" s="8" t="s">
        <v>3710</v>
      </c>
      <c r="V7318" s="8" t="s">
        <v>27245</v>
      </c>
      <c r="Z7318" s="8" t="s">
        <v>3739</v>
      </c>
      <c r="AV7318" s="8" t="s">
        <v>4312</v>
      </c>
      <c r="AW7318" s="8">
        <v>86</v>
      </c>
      <c r="AX7318" s="8">
        <v>2</v>
      </c>
      <c r="AY7318" s="8" t="s">
        <v>2739</v>
      </c>
      <c r="AZ7318" s="10">
        <v>39470</v>
      </c>
      <c r="BB7318" s="8" t="s">
        <v>3717</v>
      </c>
      <c r="BC7318" s="10">
        <v>42597</v>
      </c>
      <c r="BE7318" s="8" t="s">
        <v>4313</v>
      </c>
      <c r="BF7318" s="8" t="s">
        <v>3720</v>
      </c>
      <c r="BG7318" s="11">
        <v>28</v>
      </c>
      <c r="BH7318" s="11">
        <v>50</v>
      </c>
      <c r="BI7318" s="8" t="s">
        <v>3720</v>
      </c>
      <c r="BJ7318" s="11">
        <v>28</v>
      </c>
      <c r="BQ7318" s="11">
        <v>2.9196</v>
      </c>
      <c r="BR7318" s="8" t="s">
        <v>27245</v>
      </c>
      <c r="BW7318" s="10">
        <v>42491</v>
      </c>
      <c r="BX7318" s="10">
        <v>42491</v>
      </c>
      <c r="BY7318" s="9">
        <v>0</v>
      </c>
      <c r="BZ7318" s="8" t="s">
        <v>3742</v>
      </c>
      <c r="CF7318" s="8" t="s">
        <v>3708</v>
      </c>
      <c r="CH7318" s="9">
        <v>123.2</v>
      </c>
      <c r="CM7318" s="12">
        <v>10</v>
      </c>
      <c r="CR7318" s="8" t="s">
        <v>27243</v>
      </c>
      <c r="CV7318" s="13">
        <v>1</v>
      </c>
    </row>
    <row r="7319" spans="1:100" x14ac:dyDescent="0.2">
      <c r="A7319" s="8" t="s">
        <v>27248</v>
      </c>
      <c r="B7319" s="8" t="s">
        <v>27249</v>
      </c>
      <c r="C7319" s="8" t="s">
        <v>4038</v>
      </c>
      <c r="D7319" s="8" t="s">
        <v>3699</v>
      </c>
      <c r="E7319" s="8" t="s">
        <v>10694</v>
      </c>
      <c r="F7319" s="8" t="s">
        <v>3701</v>
      </c>
      <c r="G7319" s="8" t="s">
        <v>26057</v>
      </c>
      <c r="H7319" s="8" t="s">
        <v>4163</v>
      </c>
      <c r="I7319" s="8" t="s">
        <v>5934</v>
      </c>
      <c r="J7319" s="8" t="s">
        <v>3769</v>
      </c>
      <c r="K7319" s="8" t="s">
        <v>27250</v>
      </c>
      <c r="M7319" s="8" t="s">
        <v>4033</v>
      </c>
      <c r="N7319" s="8" t="s">
        <v>3708</v>
      </c>
      <c r="O7319" s="8" t="s">
        <v>3709</v>
      </c>
      <c r="P7319" s="9">
        <v>2408.46</v>
      </c>
      <c r="Q7319" s="8" t="s">
        <v>3710</v>
      </c>
      <c r="R7319" s="8" t="s">
        <v>14563</v>
      </c>
      <c r="S7319" s="9">
        <v>1997.49</v>
      </c>
      <c r="T7319" s="9">
        <v>1481.11</v>
      </c>
      <c r="U7319" s="8" t="s">
        <v>3710</v>
      </c>
      <c r="V7319" s="8" t="s">
        <v>14564</v>
      </c>
      <c r="W7319" s="8" t="s">
        <v>3736</v>
      </c>
      <c r="X7319" s="8" t="s">
        <v>3943</v>
      </c>
      <c r="Y7319" s="8" t="s">
        <v>3738</v>
      </c>
      <c r="AV7319" s="8" t="s">
        <v>14565</v>
      </c>
      <c r="AW7319" s="8">
        <v>106</v>
      </c>
      <c r="AX7319" s="8">
        <v>1</v>
      </c>
      <c r="AY7319" s="8" t="s">
        <v>26059</v>
      </c>
      <c r="AZ7319" s="10">
        <v>41885</v>
      </c>
      <c r="BB7319" s="8" t="s">
        <v>3717</v>
      </c>
      <c r="BC7319" s="10">
        <v>43161</v>
      </c>
      <c r="BE7319" s="8" t="s">
        <v>26060</v>
      </c>
      <c r="BF7319" s="8" t="s">
        <v>3719</v>
      </c>
      <c r="BG7319" s="11">
        <v>22.5</v>
      </c>
      <c r="BH7319" s="11">
        <v>4800</v>
      </c>
      <c r="BI7319" s="8" t="s">
        <v>3720</v>
      </c>
      <c r="BJ7319" s="11">
        <v>30</v>
      </c>
      <c r="BQ7319" s="11">
        <v>49.3705</v>
      </c>
      <c r="BR7319" s="8" t="s">
        <v>14564</v>
      </c>
      <c r="BW7319" s="10">
        <v>44256</v>
      </c>
      <c r="BX7319" s="10">
        <v>44228</v>
      </c>
      <c r="BY7319" s="9">
        <v>0</v>
      </c>
      <c r="BZ7319" s="8" t="s">
        <v>3742</v>
      </c>
      <c r="CF7319" s="8" t="s">
        <v>3708</v>
      </c>
      <c r="CH7319" s="9">
        <v>3190.99</v>
      </c>
      <c r="CM7319" s="12">
        <v>10</v>
      </c>
      <c r="CR7319" s="8" t="s">
        <v>27249</v>
      </c>
      <c r="CV7319" s="13">
        <v>1</v>
      </c>
    </row>
    <row r="7320" spans="1:100" x14ac:dyDescent="0.2">
      <c r="A7320" s="8" t="s">
        <v>27251</v>
      </c>
      <c r="B7320" s="8" t="s">
        <v>27252</v>
      </c>
      <c r="C7320" s="8" t="s">
        <v>4038</v>
      </c>
      <c r="D7320" s="8" t="s">
        <v>3699</v>
      </c>
      <c r="E7320" s="8" t="s">
        <v>27253</v>
      </c>
      <c r="F7320" s="8" t="s">
        <v>3701</v>
      </c>
      <c r="G7320" s="8" t="s">
        <v>27254</v>
      </c>
      <c r="H7320" s="8" t="s">
        <v>4163</v>
      </c>
      <c r="I7320" s="8" t="s">
        <v>4814</v>
      </c>
      <c r="J7320" s="8" t="s">
        <v>3787</v>
      </c>
      <c r="K7320" s="8" t="s">
        <v>27255</v>
      </c>
      <c r="M7320" s="8" t="s">
        <v>3866</v>
      </c>
      <c r="N7320" s="8" t="s">
        <v>3708</v>
      </c>
      <c r="O7320" s="8" t="s">
        <v>3709</v>
      </c>
      <c r="P7320" s="9">
        <v>1576.52</v>
      </c>
      <c r="Q7320" s="8" t="s">
        <v>3710</v>
      </c>
      <c r="R7320" s="8" t="s">
        <v>14563</v>
      </c>
      <c r="S7320" s="9">
        <v>2666.78</v>
      </c>
      <c r="T7320" s="9">
        <v>1975.21</v>
      </c>
      <c r="U7320" s="8" t="s">
        <v>3710</v>
      </c>
      <c r="V7320" s="8" t="s">
        <v>27256</v>
      </c>
      <c r="W7320" s="8" t="s">
        <v>3736</v>
      </c>
      <c r="X7320" s="8" t="s">
        <v>3943</v>
      </c>
      <c r="Y7320" s="8" t="s">
        <v>3738</v>
      </c>
      <c r="Z7320" s="8" t="s">
        <v>3739</v>
      </c>
      <c r="AV7320" s="8" t="s">
        <v>14565</v>
      </c>
      <c r="AW7320" s="8">
        <v>106</v>
      </c>
      <c r="AX7320" s="8">
        <v>1</v>
      </c>
      <c r="AY7320" s="8" t="s">
        <v>26059</v>
      </c>
      <c r="AZ7320" s="10">
        <v>42403</v>
      </c>
      <c r="BB7320" s="8" t="s">
        <v>3717</v>
      </c>
      <c r="BC7320" s="10">
        <v>44620</v>
      </c>
      <c r="BE7320" s="8" t="s">
        <v>26060</v>
      </c>
      <c r="BF7320" s="8" t="s">
        <v>3719</v>
      </c>
      <c r="BG7320" s="11">
        <v>22.5</v>
      </c>
      <c r="BH7320" s="11">
        <v>6400</v>
      </c>
      <c r="BI7320" s="8" t="s">
        <v>3720</v>
      </c>
      <c r="BJ7320" s="11">
        <v>22.5</v>
      </c>
      <c r="BQ7320" s="11">
        <v>87.787499999999994</v>
      </c>
      <c r="BR7320" s="8" t="s">
        <v>27256</v>
      </c>
      <c r="BW7320" s="10">
        <v>44470</v>
      </c>
      <c r="BX7320" s="10">
        <v>42795</v>
      </c>
      <c r="BY7320" s="9">
        <v>0</v>
      </c>
      <c r="BZ7320" s="8" t="s">
        <v>3742</v>
      </c>
      <c r="CA7320" s="8" t="s">
        <v>3717</v>
      </c>
      <c r="CF7320" s="8" t="s">
        <v>3708</v>
      </c>
      <c r="CH7320" s="9">
        <v>2120.2800000000002</v>
      </c>
      <c r="CM7320" s="12">
        <v>10</v>
      </c>
      <c r="CR7320" s="8" t="s">
        <v>27252</v>
      </c>
      <c r="CV7320" s="13">
        <v>1</v>
      </c>
    </row>
    <row r="7321" spans="1:100" x14ac:dyDescent="0.2">
      <c r="A7321" s="8" t="s">
        <v>27257</v>
      </c>
      <c r="B7321" s="8" t="s">
        <v>27258</v>
      </c>
      <c r="C7321" s="8" t="s">
        <v>3925</v>
      </c>
      <c r="D7321" s="8" t="s">
        <v>3699</v>
      </c>
      <c r="E7321" s="8" t="s">
        <v>3860</v>
      </c>
      <c r="F7321" s="8" t="s">
        <v>3701</v>
      </c>
      <c r="G7321" s="8" t="s">
        <v>3926</v>
      </c>
      <c r="H7321" s="8" t="s">
        <v>3703</v>
      </c>
      <c r="I7321" s="8" t="s">
        <v>11196</v>
      </c>
      <c r="J7321" s="8" t="s">
        <v>3774</v>
      </c>
      <c r="K7321" s="8" t="s">
        <v>27259</v>
      </c>
      <c r="M7321" s="8" t="s">
        <v>3707</v>
      </c>
      <c r="N7321" s="8" t="s">
        <v>3708</v>
      </c>
      <c r="O7321" s="8" t="s">
        <v>3804</v>
      </c>
      <c r="P7321" s="9">
        <v>283.14</v>
      </c>
      <c r="Q7321" s="8" t="s">
        <v>3805</v>
      </c>
      <c r="S7321" s="9">
        <v>383.18</v>
      </c>
      <c r="T7321" s="9">
        <v>257.39999999999998</v>
      </c>
      <c r="U7321" s="8" t="s">
        <v>3710</v>
      </c>
      <c r="V7321" s="8" t="s">
        <v>27260</v>
      </c>
      <c r="AY7321" s="8" t="s">
        <v>2224</v>
      </c>
      <c r="BB7321" s="8" t="s">
        <v>3717</v>
      </c>
      <c r="BC7321" s="10">
        <v>40954</v>
      </c>
      <c r="BE7321" s="8" t="s">
        <v>4153</v>
      </c>
      <c r="BF7321" s="8" t="s">
        <v>3719</v>
      </c>
      <c r="BG7321" s="11">
        <v>6</v>
      </c>
      <c r="BH7321" s="11">
        <v>150</v>
      </c>
      <c r="BI7321" s="8" t="s">
        <v>3720</v>
      </c>
      <c r="BJ7321" s="11">
        <v>4</v>
      </c>
      <c r="BQ7321" s="11">
        <v>64.349999999999994</v>
      </c>
      <c r="BR7321" s="8" t="s">
        <v>27260</v>
      </c>
      <c r="BW7321" s="10">
        <v>42370</v>
      </c>
      <c r="BX7321" s="10">
        <v>41852</v>
      </c>
      <c r="BY7321" s="9">
        <v>0</v>
      </c>
      <c r="BZ7321" s="8" t="s">
        <v>3742</v>
      </c>
      <c r="CF7321" s="8" t="s">
        <v>3708</v>
      </c>
      <c r="CH7321" s="9">
        <v>420.83</v>
      </c>
      <c r="CM7321" s="12">
        <v>10</v>
      </c>
      <c r="CR7321" s="8" t="s">
        <v>27258</v>
      </c>
      <c r="CV7321" s="13">
        <v>1</v>
      </c>
    </row>
    <row r="7322" spans="1:100" x14ac:dyDescent="0.2">
      <c r="A7322" s="8" t="s">
        <v>27261</v>
      </c>
      <c r="B7322" s="8" t="s">
        <v>27262</v>
      </c>
      <c r="C7322" s="8" t="s">
        <v>27263</v>
      </c>
      <c r="D7322" s="8" t="s">
        <v>4829</v>
      </c>
      <c r="E7322" s="8" t="s">
        <v>4915</v>
      </c>
      <c r="F7322" s="8" t="s">
        <v>4831</v>
      </c>
      <c r="G7322" s="8" t="s">
        <v>27264</v>
      </c>
      <c r="H7322" s="8" t="s">
        <v>4833</v>
      </c>
      <c r="I7322" s="8" t="s">
        <v>5164</v>
      </c>
      <c r="J7322" s="8" t="s">
        <v>3769</v>
      </c>
      <c r="K7322" s="8" t="s">
        <v>27265</v>
      </c>
      <c r="M7322" s="8" t="s">
        <v>3707</v>
      </c>
      <c r="N7322" s="8" t="s">
        <v>3708</v>
      </c>
      <c r="O7322" s="8" t="s">
        <v>3804</v>
      </c>
      <c r="P7322" s="9">
        <v>53.4</v>
      </c>
      <c r="Q7322" s="8" t="s">
        <v>3805</v>
      </c>
      <c r="S7322" s="9">
        <v>28.9</v>
      </c>
      <c r="T7322" s="9">
        <v>19.18</v>
      </c>
      <c r="U7322" s="8" t="s">
        <v>3710</v>
      </c>
      <c r="V7322" s="8" t="s">
        <v>6569</v>
      </c>
      <c r="Y7322" s="8" t="s">
        <v>3738</v>
      </c>
      <c r="AY7322" s="8" t="s">
        <v>3321</v>
      </c>
      <c r="BB7322" s="8" t="s">
        <v>3717</v>
      </c>
      <c r="BC7322" s="10">
        <v>41796</v>
      </c>
      <c r="BH7322" s="11">
        <v>10</v>
      </c>
      <c r="BI7322" s="8" t="s">
        <v>4839</v>
      </c>
      <c r="BJ7322" s="11">
        <v>30</v>
      </c>
      <c r="BQ7322" s="11">
        <v>1.0813999999999999</v>
      </c>
      <c r="BR7322" s="8" t="s">
        <v>6569</v>
      </c>
      <c r="BW7322" s="10">
        <v>41275</v>
      </c>
      <c r="BX7322" s="10">
        <v>43983</v>
      </c>
      <c r="BY7322" s="9">
        <v>40.119999999999997</v>
      </c>
      <c r="BZ7322" s="8" t="s">
        <v>3738</v>
      </c>
      <c r="CF7322" s="8" t="s">
        <v>4123</v>
      </c>
      <c r="CH7322" s="9">
        <v>80.47</v>
      </c>
      <c r="CM7322" s="12">
        <v>10</v>
      </c>
      <c r="CR7322" s="8" t="s">
        <v>27262</v>
      </c>
      <c r="CV7322" s="13">
        <v>1</v>
      </c>
    </row>
    <row r="7323" spans="1:100" x14ac:dyDescent="0.2">
      <c r="A7323" s="8" t="s">
        <v>27266</v>
      </c>
      <c r="B7323" s="8" t="s">
        <v>27262</v>
      </c>
      <c r="C7323" s="8" t="s">
        <v>27263</v>
      </c>
      <c r="D7323" s="8" t="s">
        <v>4829</v>
      </c>
      <c r="E7323" s="8" t="s">
        <v>27267</v>
      </c>
      <c r="F7323" s="8" t="s">
        <v>4831</v>
      </c>
      <c r="G7323" s="8" t="s">
        <v>27268</v>
      </c>
      <c r="H7323" s="8" t="s">
        <v>4833</v>
      </c>
      <c r="I7323" s="8" t="s">
        <v>5164</v>
      </c>
      <c r="J7323" s="8" t="s">
        <v>3769</v>
      </c>
      <c r="K7323" s="8" t="s">
        <v>27265</v>
      </c>
      <c r="M7323" s="8" t="s">
        <v>3707</v>
      </c>
      <c r="N7323" s="8" t="s">
        <v>3708</v>
      </c>
      <c r="O7323" s="8" t="s">
        <v>3804</v>
      </c>
      <c r="P7323" s="9">
        <v>137.41999999999999</v>
      </c>
      <c r="Q7323" s="8" t="s">
        <v>3805</v>
      </c>
      <c r="S7323" s="9">
        <v>86.73</v>
      </c>
      <c r="T7323" s="9">
        <v>57.55</v>
      </c>
      <c r="U7323" s="8" t="s">
        <v>3710</v>
      </c>
      <c r="V7323" s="8" t="s">
        <v>6569</v>
      </c>
      <c r="Y7323" s="8" t="s">
        <v>3738</v>
      </c>
      <c r="AY7323" s="8" t="s">
        <v>3321</v>
      </c>
      <c r="BB7323" s="8" t="s">
        <v>3717</v>
      </c>
      <c r="BC7323" s="10">
        <v>40360</v>
      </c>
      <c r="BH7323" s="11">
        <v>10</v>
      </c>
      <c r="BI7323" s="8" t="s">
        <v>4839</v>
      </c>
      <c r="BJ7323" s="11">
        <v>90</v>
      </c>
      <c r="BQ7323" s="11">
        <v>1.0813999999999999</v>
      </c>
      <c r="BR7323" s="8" t="s">
        <v>6569</v>
      </c>
      <c r="BW7323" s="10">
        <v>41275</v>
      </c>
      <c r="BX7323" s="10">
        <v>43983</v>
      </c>
      <c r="BY7323" s="9">
        <v>120.36</v>
      </c>
      <c r="BZ7323" s="8" t="s">
        <v>3738</v>
      </c>
      <c r="CA7323" s="8" t="s">
        <v>3717</v>
      </c>
      <c r="CF7323" s="8" t="s">
        <v>4123</v>
      </c>
      <c r="CH7323" s="9">
        <v>207.09</v>
      </c>
      <c r="CM7323" s="12">
        <v>10</v>
      </c>
      <c r="CR7323" s="8" t="s">
        <v>27262</v>
      </c>
      <c r="CV7323" s="13">
        <v>1</v>
      </c>
    </row>
    <row r="7324" spans="1:100" x14ac:dyDescent="0.2">
      <c r="A7324" s="8" t="s">
        <v>27269</v>
      </c>
      <c r="B7324" s="8" t="s">
        <v>27270</v>
      </c>
      <c r="C7324" s="8" t="s">
        <v>3925</v>
      </c>
      <c r="D7324" s="8" t="s">
        <v>3699</v>
      </c>
      <c r="E7324" s="8" t="s">
        <v>3874</v>
      </c>
      <c r="F7324" s="8" t="s">
        <v>3701</v>
      </c>
      <c r="G7324" s="8" t="s">
        <v>7011</v>
      </c>
      <c r="H7324" s="8" t="s">
        <v>3703</v>
      </c>
      <c r="I7324" s="8" t="s">
        <v>3970</v>
      </c>
      <c r="J7324" s="8" t="s">
        <v>3769</v>
      </c>
      <c r="K7324" s="8" t="s">
        <v>27271</v>
      </c>
      <c r="M7324" s="8" t="s">
        <v>3866</v>
      </c>
      <c r="N7324" s="8" t="s">
        <v>3771</v>
      </c>
      <c r="O7324" s="8" t="s">
        <v>3709</v>
      </c>
      <c r="P7324" s="9">
        <v>5057.96</v>
      </c>
      <c r="Q7324" s="8" t="s">
        <v>3710</v>
      </c>
      <c r="R7324" s="8" t="s">
        <v>7456</v>
      </c>
      <c r="S7324" s="9">
        <v>4604.18</v>
      </c>
      <c r="T7324" s="9">
        <v>3533</v>
      </c>
      <c r="U7324" s="8" t="s">
        <v>3710</v>
      </c>
      <c r="V7324" s="8" t="s">
        <v>7457</v>
      </c>
      <c r="W7324" s="8" t="s">
        <v>3710</v>
      </c>
      <c r="Y7324" s="8" t="s">
        <v>3738</v>
      </c>
      <c r="AY7324" s="8" t="s">
        <v>7458</v>
      </c>
      <c r="AZ7324" s="10">
        <v>42935</v>
      </c>
      <c r="BA7324" s="10">
        <v>44834</v>
      </c>
      <c r="BE7324" s="8" t="s">
        <v>4313</v>
      </c>
      <c r="BF7324" s="8" t="s">
        <v>3720</v>
      </c>
      <c r="BG7324" s="11">
        <v>36</v>
      </c>
      <c r="BH7324" s="11">
        <v>60</v>
      </c>
      <c r="BI7324" s="8" t="s">
        <v>3720</v>
      </c>
      <c r="BJ7324" s="11">
        <v>30</v>
      </c>
      <c r="BQ7324" s="11">
        <v>117.7667</v>
      </c>
      <c r="BR7324" s="8" t="s">
        <v>7457</v>
      </c>
      <c r="BW7324" s="10">
        <v>44348</v>
      </c>
      <c r="BX7324" s="10">
        <v>44501</v>
      </c>
      <c r="BY7324" s="9">
        <v>0</v>
      </c>
      <c r="BZ7324" s="8" t="s">
        <v>3777</v>
      </c>
      <c r="CF7324" s="8" t="s">
        <v>3708</v>
      </c>
      <c r="CH7324" s="9">
        <v>6510.11</v>
      </c>
      <c r="CM7324" s="12">
        <v>10</v>
      </c>
      <c r="CR7324" s="8" t="s">
        <v>27270</v>
      </c>
      <c r="CV7324" s="13">
        <v>1</v>
      </c>
    </row>
    <row r="7325" spans="1:100" x14ac:dyDescent="0.2">
      <c r="A7325" s="8" t="s">
        <v>27272</v>
      </c>
      <c r="B7325" s="8" t="s">
        <v>27270</v>
      </c>
      <c r="C7325" s="8" t="s">
        <v>3925</v>
      </c>
      <c r="D7325" s="8" t="s">
        <v>3699</v>
      </c>
      <c r="E7325" s="8" t="s">
        <v>3874</v>
      </c>
      <c r="F7325" s="8" t="s">
        <v>3701</v>
      </c>
      <c r="G7325" s="8" t="s">
        <v>7011</v>
      </c>
      <c r="H7325" s="8" t="s">
        <v>3703</v>
      </c>
      <c r="I7325" s="8" t="s">
        <v>3970</v>
      </c>
      <c r="J7325" s="8" t="s">
        <v>3769</v>
      </c>
      <c r="K7325" s="8" t="s">
        <v>27271</v>
      </c>
      <c r="M7325" s="8" t="s">
        <v>3866</v>
      </c>
      <c r="N7325" s="8" t="s">
        <v>3771</v>
      </c>
      <c r="O7325" s="8" t="s">
        <v>3709</v>
      </c>
      <c r="P7325" s="9">
        <v>5057.96</v>
      </c>
      <c r="Q7325" s="8" t="s">
        <v>3710</v>
      </c>
      <c r="R7325" s="8" t="s">
        <v>7456</v>
      </c>
      <c r="S7325" s="9">
        <v>4604.18</v>
      </c>
      <c r="T7325" s="9">
        <v>3533</v>
      </c>
      <c r="U7325" s="8" t="s">
        <v>3710</v>
      </c>
      <c r="V7325" s="8" t="s">
        <v>7457</v>
      </c>
      <c r="W7325" s="8" t="s">
        <v>3710</v>
      </c>
      <c r="Y7325" s="8" t="s">
        <v>3738</v>
      </c>
      <c r="AY7325" s="8" t="s">
        <v>7458</v>
      </c>
      <c r="AZ7325" s="10">
        <v>42935</v>
      </c>
      <c r="BA7325" s="10">
        <v>45412</v>
      </c>
      <c r="BC7325" s="10">
        <v>43677</v>
      </c>
      <c r="BD7325" s="10">
        <v>44663</v>
      </c>
      <c r="BE7325" s="8" t="s">
        <v>4313</v>
      </c>
      <c r="BF7325" s="8" t="s">
        <v>3720</v>
      </c>
      <c r="BG7325" s="11">
        <v>36</v>
      </c>
      <c r="BH7325" s="11">
        <v>60</v>
      </c>
      <c r="BI7325" s="8" t="s">
        <v>3720</v>
      </c>
      <c r="BJ7325" s="11">
        <v>30</v>
      </c>
      <c r="BQ7325" s="11">
        <v>117.7667</v>
      </c>
      <c r="BR7325" s="8" t="s">
        <v>7457</v>
      </c>
      <c r="BW7325" s="10">
        <v>44348</v>
      </c>
      <c r="BX7325" s="10">
        <v>44501</v>
      </c>
      <c r="BY7325" s="9">
        <v>0</v>
      </c>
      <c r="BZ7325" s="8" t="s">
        <v>3777</v>
      </c>
      <c r="CF7325" s="8" t="s">
        <v>3708</v>
      </c>
      <c r="CH7325" s="9">
        <v>6510.11</v>
      </c>
      <c r="CM7325" s="12">
        <v>10</v>
      </c>
      <c r="CR7325" s="8" t="s">
        <v>27270</v>
      </c>
      <c r="CV7325" s="13">
        <v>1</v>
      </c>
    </row>
    <row r="7326" spans="1:100" x14ac:dyDescent="0.2">
      <c r="A7326" s="8" t="s">
        <v>27273</v>
      </c>
      <c r="B7326" s="8" t="s">
        <v>27270</v>
      </c>
      <c r="C7326" s="8" t="s">
        <v>3925</v>
      </c>
      <c r="D7326" s="8" t="s">
        <v>3699</v>
      </c>
      <c r="E7326" s="8" t="s">
        <v>3874</v>
      </c>
      <c r="F7326" s="8" t="s">
        <v>3701</v>
      </c>
      <c r="G7326" s="8" t="s">
        <v>7011</v>
      </c>
      <c r="H7326" s="8" t="s">
        <v>3703</v>
      </c>
      <c r="I7326" s="8" t="s">
        <v>3970</v>
      </c>
      <c r="J7326" s="8" t="s">
        <v>3769</v>
      </c>
      <c r="K7326" s="8" t="s">
        <v>27271</v>
      </c>
      <c r="M7326" s="8" t="s">
        <v>3866</v>
      </c>
      <c r="N7326" s="8" t="s">
        <v>3708</v>
      </c>
      <c r="O7326" s="8" t="s">
        <v>3709</v>
      </c>
      <c r="P7326" s="9">
        <v>5057.96</v>
      </c>
      <c r="Q7326" s="8" t="s">
        <v>3710</v>
      </c>
      <c r="R7326" s="8" t="s">
        <v>7456</v>
      </c>
      <c r="S7326" s="9">
        <v>4604.18</v>
      </c>
      <c r="T7326" s="9">
        <v>3533</v>
      </c>
      <c r="U7326" s="8" t="s">
        <v>3710</v>
      </c>
      <c r="V7326" s="8" t="s">
        <v>7457</v>
      </c>
      <c r="W7326" s="8" t="s">
        <v>3710</v>
      </c>
      <c r="Y7326" s="8" t="s">
        <v>3738</v>
      </c>
      <c r="AY7326" s="8" t="s">
        <v>7458</v>
      </c>
      <c r="AZ7326" s="10">
        <v>42935</v>
      </c>
      <c r="BB7326" s="8" t="s">
        <v>3717</v>
      </c>
      <c r="BE7326" s="8" t="s">
        <v>4313</v>
      </c>
      <c r="BF7326" s="8" t="s">
        <v>3720</v>
      </c>
      <c r="BG7326" s="11">
        <v>36</v>
      </c>
      <c r="BH7326" s="11">
        <v>60</v>
      </c>
      <c r="BI7326" s="8" t="s">
        <v>3720</v>
      </c>
      <c r="BJ7326" s="11">
        <v>30</v>
      </c>
      <c r="BQ7326" s="11">
        <v>117.7667</v>
      </c>
      <c r="BR7326" s="8" t="s">
        <v>7457</v>
      </c>
      <c r="BW7326" s="10">
        <v>44348</v>
      </c>
      <c r="BX7326" s="10">
        <v>44501</v>
      </c>
      <c r="BY7326" s="9">
        <v>0</v>
      </c>
      <c r="BZ7326" s="8" t="s">
        <v>3777</v>
      </c>
      <c r="CF7326" s="8" t="s">
        <v>3708</v>
      </c>
      <c r="CH7326" s="9">
        <v>6510.11</v>
      </c>
      <c r="CM7326" s="12">
        <v>10</v>
      </c>
      <c r="CR7326" s="8" t="s">
        <v>27270</v>
      </c>
      <c r="CV7326" s="13">
        <v>1</v>
      </c>
    </row>
    <row r="7327" spans="1:100" x14ac:dyDescent="0.2">
      <c r="A7327" s="8" t="s">
        <v>27274</v>
      </c>
      <c r="B7327" s="8" t="s">
        <v>27275</v>
      </c>
      <c r="C7327" s="8" t="s">
        <v>27276</v>
      </c>
      <c r="D7327" s="8" t="s">
        <v>4592</v>
      </c>
      <c r="E7327" s="8" t="s">
        <v>4108</v>
      </c>
      <c r="F7327" s="8" t="s">
        <v>4109</v>
      </c>
      <c r="G7327" s="8" t="s">
        <v>27277</v>
      </c>
      <c r="H7327" s="8" t="s">
        <v>4111</v>
      </c>
      <c r="I7327" s="8" t="s">
        <v>10024</v>
      </c>
      <c r="J7327" s="8" t="s">
        <v>4123</v>
      </c>
      <c r="K7327" s="8" t="s">
        <v>27278</v>
      </c>
      <c r="M7327" s="8" t="s">
        <v>3866</v>
      </c>
      <c r="N7327" s="8" t="s">
        <v>3708</v>
      </c>
      <c r="O7327" s="8" t="s">
        <v>3709</v>
      </c>
      <c r="P7327" s="9">
        <v>171.79</v>
      </c>
      <c r="Q7327" s="8" t="s">
        <v>3710</v>
      </c>
      <c r="R7327" s="8" t="s">
        <v>10634</v>
      </c>
      <c r="S7327" s="9">
        <v>233.84</v>
      </c>
      <c r="T7327" s="9">
        <v>166.11</v>
      </c>
      <c r="U7327" s="8" t="s">
        <v>3710</v>
      </c>
      <c r="V7327" s="8" t="s">
        <v>10635</v>
      </c>
      <c r="W7327" s="8" t="s">
        <v>3736</v>
      </c>
      <c r="X7327" s="8" t="s">
        <v>4866</v>
      </c>
      <c r="Y7327" s="8" t="s">
        <v>3738</v>
      </c>
      <c r="AV7327" s="8" t="s">
        <v>10636</v>
      </c>
      <c r="AW7327" s="8">
        <v>30</v>
      </c>
      <c r="AX7327" s="8">
        <v>2</v>
      </c>
      <c r="AY7327" s="8" t="s">
        <v>27279</v>
      </c>
      <c r="AZ7327" s="10">
        <v>37685</v>
      </c>
      <c r="BB7327" s="8" t="s">
        <v>3717</v>
      </c>
      <c r="BD7327" s="10">
        <v>43555</v>
      </c>
      <c r="BH7327" s="11">
        <v>2</v>
      </c>
      <c r="BI7327" s="8" t="s">
        <v>3719</v>
      </c>
      <c r="BJ7327" s="11">
        <v>15</v>
      </c>
      <c r="BQ7327" s="11">
        <v>11.073700000000001</v>
      </c>
      <c r="BR7327" s="8" t="s">
        <v>10635</v>
      </c>
      <c r="BW7327" s="10">
        <v>44166</v>
      </c>
      <c r="BX7327" s="10">
        <v>42856</v>
      </c>
      <c r="BY7327" s="9">
        <v>24.09</v>
      </c>
      <c r="BZ7327" s="8" t="s">
        <v>3750</v>
      </c>
      <c r="CF7327" s="8" t="s">
        <v>3708</v>
      </c>
      <c r="CH7327" s="9">
        <v>257.93</v>
      </c>
      <c r="CM7327" s="12">
        <v>10</v>
      </c>
      <c r="CR7327" s="8" t="s">
        <v>27275</v>
      </c>
      <c r="CV7327" s="13">
        <v>1</v>
      </c>
    </row>
    <row r="7328" spans="1:100" x14ac:dyDescent="0.2">
      <c r="A7328" s="8" t="s">
        <v>1701</v>
      </c>
      <c r="B7328" s="8" t="s">
        <v>27280</v>
      </c>
      <c r="C7328" s="8" t="s">
        <v>6548</v>
      </c>
      <c r="D7328" s="8" t="s">
        <v>4078</v>
      </c>
      <c r="E7328" s="8" t="s">
        <v>3860</v>
      </c>
      <c r="F7328" s="8" t="s">
        <v>3701</v>
      </c>
      <c r="G7328" s="8" t="s">
        <v>18552</v>
      </c>
      <c r="H7328" s="8" t="s">
        <v>3703</v>
      </c>
      <c r="I7328" s="8" t="s">
        <v>27281</v>
      </c>
      <c r="J7328" s="8" t="s">
        <v>3787</v>
      </c>
      <c r="K7328" s="8" t="s">
        <v>27282</v>
      </c>
      <c r="M7328" s="8" t="s">
        <v>3733</v>
      </c>
      <c r="N7328" s="8" t="s">
        <v>3708</v>
      </c>
      <c r="O7328" s="8" t="s">
        <v>3709</v>
      </c>
      <c r="P7328" s="9">
        <v>109.56</v>
      </c>
      <c r="Q7328" s="8" t="s">
        <v>3710</v>
      </c>
      <c r="R7328" s="8" t="s">
        <v>5108</v>
      </c>
      <c r="S7328" s="9">
        <v>22.44</v>
      </c>
      <c r="T7328" s="9">
        <v>14.89</v>
      </c>
      <c r="U7328" s="8" t="s">
        <v>3710</v>
      </c>
      <c r="V7328" s="8" t="s">
        <v>5109</v>
      </c>
      <c r="AV7328" s="8" t="s">
        <v>5110</v>
      </c>
      <c r="AW7328" s="8">
        <v>46</v>
      </c>
      <c r="AX7328" s="8">
        <v>1</v>
      </c>
      <c r="AY7328" s="8" t="s">
        <v>1702</v>
      </c>
      <c r="BA7328" s="10">
        <v>45300</v>
      </c>
      <c r="BC7328" s="10">
        <v>43902</v>
      </c>
      <c r="BE7328" s="8" t="s">
        <v>9090</v>
      </c>
      <c r="BF7328" s="8" t="s">
        <v>3720</v>
      </c>
      <c r="BG7328" s="11">
        <v>15</v>
      </c>
      <c r="BH7328" s="11">
        <v>8</v>
      </c>
      <c r="BI7328" s="8" t="s">
        <v>3720</v>
      </c>
      <c r="BJ7328" s="11">
        <v>15</v>
      </c>
      <c r="BQ7328" s="11">
        <v>0.99239999999999995</v>
      </c>
      <c r="BR7328" s="8" t="s">
        <v>5109</v>
      </c>
      <c r="BW7328" s="10">
        <v>44256</v>
      </c>
      <c r="BX7328" s="10">
        <v>44562</v>
      </c>
      <c r="BY7328" s="9">
        <v>102.31</v>
      </c>
      <c r="BZ7328" s="8" t="s">
        <v>3721</v>
      </c>
      <c r="CF7328" s="8" t="s">
        <v>3708</v>
      </c>
      <c r="CH7328" s="9">
        <v>165.11</v>
      </c>
      <c r="CM7328" s="12">
        <v>10</v>
      </c>
      <c r="CR7328" s="8" t="s">
        <v>27280</v>
      </c>
      <c r="CV7328" s="13">
        <v>1</v>
      </c>
    </row>
    <row r="7329" spans="1:100" x14ac:dyDescent="0.2">
      <c r="A7329" s="8" t="s">
        <v>1705</v>
      </c>
      <c r="B7329" s="8" t="s">
        <v>27280</v>
      </c>
      <c r="C7329" s="8" t="s">
        <v>6552</v>
      </c>
      <c r="D7329" s="8" t="s">
        <v>4078</v>
      </c>
      <c r="E7329" s="8" t="s">
        <v>3860</v>
      </c>
      <c r="F7329" s="8" t="s">
        <v>3701</v>
      </c>
      <c r="G7329" s="8" t="s">
        <v>27283</v>
      </c>
      <c r="H7329" s="8" t="s">
        <v>3703</v>
      </c>
      <c r="I7329" s="8" t="s">
        <v>27281</v>
      </c>
      <c r="J7329" s="8" t="s">
        <v>3787</v>
      </c>
      <c r="K7329" s="8" t="s">
        <v>27284</v>
      </c>
      <c r="M7329" s="8" t="s">
        <v>3733</v>
      </c>
      <c r="N7329" s="8" t="s">
        <v>3708</v>
      </c>
      <c r="O7329" s="8" t="s">
        <v>3709</v>
      </c>
      <c r="P7329" s="9">
        <v>183.38</v>
      </c>
      <c r="Q7329" s="8" t="s">
        <v>3710</v>
      </c>
      <c r="R7329" s="8" t="s">
        <v>5108</v>
      </c>
      <c r="S7329" s="9">
        <v>44.86</v>
      </c>
      <c r="T7329" s="9">
        <v>29.77</v>
      </c>
      <c r="U7329" s="8" t="s">
        <v>3710</v>
      </c>
      <c r="V7329" s="8" t="s">
        <v>5109</v>
      </c>
      <c r="AV7329" s="8" t="s">
        <v>5110</v>
      </c>
      <c r="AW7329" s="8">
        <v>46</v>
      </c>
      <c r="AX7329" s="8">
        <v>1</v>
      </c>
      <c r="AY7329" s="8" t="s">
        <v>1702</v>
      </c>
      <c r="BA7329" s="10">
        <v>45300</v>
      </c>
      <c r="BC7329" s="10">
        <v>43902</v>
      </c>
      <c r="BE7329" s="8" t="s">
        <v>9090</v>
      </c>
      <c r="BF7329" s="8" t="s">
        <v>3720</v>
      </c>
      <c r="BG7329" s="11">
        <v>30</v>
      </c>
      <c r="BH7329" s="11">
        <v>8</v>
      </c>
      <c r="BI7329" s="8" t="s">
        <v>3720</v>
      </c>
      <c r="BJ7329" s="11">
        <v>30</v>
      </c>
      <c r="BQ7329" s="11">
        <v>0.99239999999999995</v>
      </c>
      <c r="BR7329" s="8" t="s">
        <v>5109</v>
      </c>
      <c r="BW7329" s="10">
        <v>44256</v>
      </c>
      <c r="BX7329" s="10">
        <v>44562</v>
      </c>
      <c r="BY7329" s="9">
        <v>204.63</v>
      </c>
      <c r="BZ7329" s="8" t="s">
        <v>3721</v>
      </c>
      <c r="CF7329" s="8" t="s">
        <v>3708</v>
      </c>
      <c r="CH7329" s="9">
        <v>274.88</v>
      </c>
      <c r="CM7329" s="12">
        <v>10</v>
      </c>
      <c r="CR7329" s="8" t="s">
        <v>27280</v>
      </c>
      <c r="CV7329" s="13">
        <v>1</v>
      </c>
    </row>
    <row r="7330" spans="1:100" x14ac:dyDescent="0.2">
      <c r="A7330" s="8" t="s">
        <v>27285</v>
      </c>
      <c r="B7330" s="8" t="s">
        <v>27280</v>
      </c>
      <c r="C7330" s="8" t="s">
        <v>6552</v>
      </c>
      <c r="D7330" s="8" t="s">
        <v>4078</v>
      </c>
      <c r="E7330" s="8" t="s">
        <v>3874</v>
      </c>
      <c r="F7330" s="8" t="s">
        <v>3701</v>
      </c>
      <c r="G7330" s="8" t="s">
        <v>27286</v>
      </c>
      <c r="H7330" s="8" t="s">
        <v>3703</v>
      </c>
      <c r="I7330" s="8" t="s">
        <v>27281</v>
      </c>
      <c r="J7330" s="8" t="s">
        <v>3787</v>
      </c>
      <c r="K7330" s="8" t="s">
        <v>27287</v>
      </c>
      <c r="M7330" s="8" t="s">
        <v>3733</v>
      </c>
      <c r="N7330" s="8" t="s">
        <v>3708</v>
      </c>
      <c r="O7330" s="8" t="s">
        <v>3709</v>
      </c>
      <c r="P7330" s="9">
        <v>522.87</v>
      </c>
      <c r="Q7330" s="8" t="s">
        <v>3710</v>
      </c>
      <c r="R7330" s="8" t="s">
        <v>5108</v>
      </c>
      <c r="S7330" s="9">
        <v>134.61000000000001</v>
      </c>
      <c r="T7330" s="9">
        <v>89.32</v>
      </c>
      <c r="U7330" s="8" t="s">
        <v>3710</v>
      </c>
      <c r="V7330" s="8" t="s">
        <v>5109</v>
      </c>
      <c r="AV7330" s="8" t="s">
        <v>5110</v>
      </c>
      <c r="AW7330" s="8">
        <v>46</v>
      </c>
      <c r="AX7330" s="8">
        <v>1</v>
      </c>
      <c r="AY7330" s="8" t="s">
        <v>1702</v>
      </c>
      <c r="BA7330" s="10">
        <v>45300</v>
      </c>
      <c r="BC7330" s="10">
        <v>43902</v>
      </c>
      <c r="BD7330" s="10">
        <v>44753</v>
      </c>
      <c r="BE7330" s="8" t="s">
        <v>9090</v>
      </c>
      <c r="BF7330" s="8" t="s">
        <v>3720</v>
      </c>
      <c r="BG7330" s="11">
        <v>90</v>
      </c>
      <c r="BH7330" s="11">
        <v>8</v>
      </c>
      <c r="BI7330" s="8" t="s">
        <v>3720</v>
      </c>
      <c r="BJ7330" s="11">
        <v>90</v>
      </c>
      <c r="BQ7330" s="11">
        <v>0.99239999999999995</v>
      </c>
      <c r="BR7330" s="8" t="s">
        <v>5109</v>
      </c>
      <c r="BW7330" s="10">
        <v>44256</v>
      </c>
      <c r="BX7330" s="10">
        <v>44562</v>
      </c>
      <c r="BY7330" s="9">
        <v>613.88</v>
      </c>
      <c r="BZ7330" s="8" t="s">
        <v>3721</v>
      </c>
      <c r="CA7330" s="8" t="s">
        <v>3717</v>
      </c>
      <c r="CF7330" s="8" t="s">
        <v>3708</v>
      </c>
      <c r="CH7330" s="9">
        <v>748.49</v>
      </c>
      <c r="CM7330" s="12">
        <v>10</v>
      </c>
      <c r="CR7330" s="8" t="s">
        <v>27280</v>
      </c>
      <c r="CV7330" s="13">
        <v>1</v>
      </c>
    </row>
    <row r="7331" spans="1:100" x14ac:dyDescent="0.2">
      <c r="A7331" s="8" t="s">
        <v>27288</v>
      </c>
      <c r="B7331" s="8" t="s">
        <v>27289</v>
      </c>
      <c r="C7331" s="8" t="s">
        <v>27290</v>
      </c>
      <c r="D7331" s="8" t="s">
        <v>7357</v>
      </c>
      <c r="E7331" s="8" t="s">
        <v>4936</v>
      </c>
      <c r="F7331" s="8" t="s">
        <v>4831</v>
      </c>
      <c r="G7331" s="8" t="s">
        <v>27291</v>
      </c>
      <c r="H7331" s="8" t="s">
        <v>4833</v>
      </c>
      <c r="I7331" s="8" t="s">
        <v>4069</v>
      </c>
      <c r="J7331" s="8" t="s">
        <v>3787</v>
      </c>
      <c r="K7331" s="8" t="s">
        <v>27292</v>
      </c>
      <c r="M7331" s="8" t="s">
        <v>3733</v>
      </c>
      <c r="N7331" s="8" t="s">
        <v>3708</v>
      </c>
      <c r="O7331" s="8" t="s">
        <v>3709</v>
      </c>
      <c r="P7331" s="9">
        <v>222.32</v>
      </c>
      <c r="Q7331" s="8" t="s">
        <v>3710</v>
      </c>
      <c r="R7331" s="8" t="s">
        <v>27293</v>
      </c>
      <c r="S7331" s="9">
        <v>399.95</v>
      </c>
      <c r="T7331" s="9">
        <v>266.22000000000003</v>
      </c>
      <c r="U7331" s="8" t="s">
        <v>3710</v>
      </c>
      <c r="V7331" s="8" t="s">
        <v>27294</v>
      </c>
      <c r="W7331" s="8" t="s">
        <v>3736</v>
      </c>
      <c r="X7331" s="8" t="s">
        <v>4831</v>
      </c>
      <c r="Z7331" s="8" t="s">
        <v>3739</v>
      </c>
      <c r="AY7331" s="8" t="s">
        <v>27295</v>
      </c>
      <c r="BB7331" s="8" t="s">
        <v>3717</v>
      </c>
      <c r="BC7331" s="10">
        <v>42248</v>
      </c>
      <c r="BE7331" s="8" t="s">
        <v>4086</v>
      </c>
      <c r="BF7331" s="8" t="s">
        <v>3945</v>
      </c>
      <c r="BG7331" s="11">
        <v>25</v>
      </c>
      <c r="BW7331" s="10">
        <v>44501</v>
      </c>
      <c r="BX7331" s="10">
        <v>42186</v>
      </c>
      <c r="BY7331" s="9">
        <v>0</v>
      </c>
      <c r="BZ7331" s="8" t="s">
        <v>3742</v>
      </c>
      <c r="CA7331" s="8" t="s">
        <v>3717</v>
      </c>
      <c r="CF7331" s="8" t="s">
        <v>3708</v>
      </c>
      <c r="CH7331" s="9">
        <v>331.85</v>
      </c>
      <c r="CM7331" s="12">
        <v>10</v>
      </c>
      <c r="CR7331" s="8" t="s">
        <v>27289</v>
      </c>
      <c r="CV7331" s="13">
        <v>1</v>
      </c>
    </row>
    <row r="7332" spans="1:100" x14ac:dyDescent="0.2">
      <c r="A7332" s="8" t="s">
        <v>27296</v>
      </c>
      <c r="B7332" s="8" t="s">
        <v>27289</v>
      </c>
      <c r="C7332" s="8" t="s">
        <v>27290</v>
      </c>
      <c r="D7332" s="8" t="s">
        <v>7357</v>
      </c>
      <c r="E7332" s="8" t="s">
        <v>5622</v>
      </c>
      <c r="F7332" s="8" t="s">
        <v>4831</v>
      </c>
      <c r="G7332" s="8" t="s">
        <v>27297</v>
      </c>
      <c r="H7332" s="8" t="s">
        <v>4833</v>
      </c>
      <c r="I7332" s="8" t="s">
        <v>4069</v>
      </c>
      <c r="J7332" s="8" t="s">
        <v>3787</v>
      </c>
      <c r="K7332" s="8" t="s">
        <v>27298</v>
      </c>
      <c r="M7332" s="8" t="s">
        <v>3733</v>
      </c>
      <c r="N7332" s="8" t="s">
        <v>3708</v>
      </c>
      <c r="O7332" s="8" t="s">
        <v>3709</v>
      </c>
      <c r="P7332" s="9">
        <v>847.14</v>
      </c>
      <c r="Q7332" s="8" t="s">
        <v>3710</v>
      </c>
      <c r="R7332" s="8" t="s">
        <v>27293</v>
      </c>
      <c r="S7332" s="9">
        <v>1199.8</v>
      </c>
      <c r="T7332" s="9">
        <v>798.64</v>
      </c>
      <c r="U7332" s="8" t="s">
        <v>3710</v>
      </c>
      <c r="V7332" s="8" t="s">
        <v>27294</v>
      </c>
      <c r="W7332" s="8" t="s">
        <v>3736</v>
      </c>
      <c r="X7332" s="8" t="s">
        <v>4831</v>
      </c>
      <c r="Z7332" s="8" t="s">
        <v>3739</v>
      </c>
      <c r="AY7332" s="8" t="s">
        <v>27295</v>
      </c>
      <c r="BB7332" s="8" t="s">
        <v>3717</v>
      </c>
      <c r="BC7332" s="10">
        <v>43941</v>
      </c>
      <c r="BE7332" s="8" t="s">
        <v>4086</v>
      </c>
      <c r="BF7332" s="8" t="s">
        <v>3945</v>
      </c>
      <c r="BG7332" s="11">
        <v>75</v>
      </c>
      <c r="BW7332" s="10">
        <v>44501</v>
      </c>
      <c r="BX7332" s="10">
        <v>42186</v>
      </c>
      <c r="BY7332" s="9">
        <v>0</v>
      </c>
      <c r="BZ7332" s="8" t="s">
        <v>3742</v>
      </c>
      <c r="CF7332" s="8" t="s">
        <v>3708</v>
      </c>
      <c r="CH7332" s="9">
        <v>1176.52</v>
      </c>
      <c r="CM7332" s="12">
        <v>10</v>
      </c>
      <c r="CR7332" s="8" t="s">
        <v>27289</v>
      </c>
      <c r="CV7332" s="13">
        <v>1</v>
      </c>
    </row>
    <row r="7333" spans="1:100" x14ac:dyDescent="0.2">
      <c r="A7333" s="8" t="s">
        <v>27299</v>
      </c>
      <c r="B7333" s="8" t="s">
        <v>27300</v>
      </c>
      <c r="C7333" s="8" t="s">
        <v>27301</v>
      </c>
      <c r="D7333" s="8" t="s">
        <v>3745</v>
      </c>
      <c r="E7333" s="8" t="s">
        <v>27302</v>
      </c>
      <c r="F7333" s="8" t="s">
        <v>3727</v>
      </c>
      <c r="G7333" s="8" t="s">
        <v>27303</v>
      </c>
      <c r="H7333" s="8" t="s">
        <v>3748</v>
      </c>
      <c r="I7333" s="8" t="s">
        <v>25947</v>
      </c>
      <c r="J7333" s="8" t="s">
        <v>3731</v>
      </c>
      <c r="K7333" s="8" t="s">
        <v>27304</v>
      </c>
      <c r="M7333" s="8" t="s">
        <v>3733</v>
      </c>
      <c r="N7333" s="8" t="s">
        <v>3708</v>
      </c>
      <c r="O7333" s="8" t="s">
        <v>3709</v>
      </c>
      <c r="P7333" s="9">
        <v>23852.66</v>
      </c>
      <c r="Q7333" s="8" t="s">
        <v>3710</v>
      </c>
      <c r="R7333" s="8" t="s">
        <v>12627</v>
      </c>
      <c r="S7333" s="9">
        <v>11592.91</v>
      </c>
      <c r="T7333" s="9">
        <v>8973.74</v>
      </c>
      <c r="U7333" s="8" t="s">
        <v>3710</v>
      </c>
      <c r="V7333" s="8" t="s">
        <v>12628</v>
      </c>
      <c r="W7333" s="8" t="s">
        <v>3710</v>
      </c>
      <c r="Y7333" s="8" t="s">
        <v>3738</v>
      </c>
      <c r="AY7333" s="8" t="s">
        <v>27305</v>
      </c>
      <c r="BB7333" s="8" t="s">
        <v>3717</v>
      </c>
      <c r="BC7333" s="10">
        <v>43983</v>
      </c>
      <c r="BD7333" s="10">
        <v>44739</v>
      </c>
      <c r="BE7333" s="8" t="s">
        <v>27306</v>
      </c>
      <c r="BF7333" s="8" t="s">
        <v>3720</v>
      </c>
      <c r="BG7333" s="11">
        <v>27.1084</v>
      </c>
      <c r="BH7333" s="11">
        <v>1.6437999999999999</v>
      </c>
      <c r="BI7333" s="8" t="s">
        <v>3720</v>
      </c>
      <c r="BJ7333" s="11">
        <v>27.375599999999999</v>
      </c>
      <c r="BQ7333" s="11">
        <v>327.80079999999998</v>
      </c>
      <c r="BR7333" s="8" t="s">
        <v>12628</v>
      </c>
      <c r="BW7333" s="10">
        <v>44287</v>
      </c>
      <c r="BX7333" s="10">
        <v>44593</v>
      </c>
      <c r="BY7333" s="9">
        <v>0</v>
      </c>
      <c r="BZ7333" s="8" t="s">
        <v>3777</v>
      </c>
      <c r="CF7333" s="8" t="s">
        <v>3708</v>
      </c>
      <c r="CH7333" s="9">
        <v>27706.48</v>
      </c>
      <c r="CM7333" s="12">
        <v>10</v>
      </c>
      <c r="CR7333" s="8" t="s">
        <v>27300</v>
      </c>
      <c r="CV7333" s="13">
        <v>1</v>
      </c>
    </row>
    <row r="7334" spans="1:100" x14ac:dyDescent="0.2">
      <c r="A7334" s="8" t="s">
        <v>27307</v>
      </c>
      <c r="B7334" s="8" t="s">
        <v>27300</v>
      </c>
      <c r="C7334" s="8" t="s">
        <v>4215</v>
      </c>
      <c r="D7334" s="8" t="s">
        <v>6172</v>
      </c>
      <c r="E7334" s="8" t="s">
        <v>7929</v>
      </c>
      <c r="F7334" s="8" t="s">
        <v>3727</v>
      </c>
      <c r="G7334" s="8" t="s">
        <v>27308</v>
      </c>
      <c r="H7334" s="8" t="s">
        <v>3836</v>
      </c>
      <c r="I7334" s="8" t="s">
        <v>25947</v>
      </c>
      <c r="J7334" s="8" t="s">
        <v>3731</v>
      </c>
      <c r="K7334" s="8" t="s">
        <v>27309</v>
      </c>
      <c r="M7334" s="8" t="s">
        <v>3733</v>
      </c>
      <c r="N7334" s="8" t="s">
        <v>3708</v>
      </c>
      <c r="O7334" s="8" t="s">
        <v>3709</v>
      </c>
      <c r="P7334" s="9">
        <v>17899.95</v>
      </c>
      <c r="Q7334" s="8" t="s">
        <v>3710</v>
      </c>
      <c r="R7334" s="8" t="s">
        <v>7679</v>
      </c>
      <c r="S7334" s="9">
        <v>11510.38</v>
      </c>
      <c r="T7334" s="9">
        <v>9374.2000000000007</v>
      </c>
      <c r="U7334" s="8" t="s">
        <v>3717</v>
      </c>
      <c r="V7334" s="8" t="s">
        <v>5550</v>
      </c>
      <c r="W7334" s="8" t="s">
        <v>3710</v>
      </c>
      <c r="Y7334" s="8" t="s">
        <v>3738</v>
      </c>
      <c r="AV7334" s="8" t="s">
        <v>5551</v>
      </c>
      <c r="AW7334" s="8">
        <v>70</v>
      </c>
      <c r="AX7334" s="8">
        <v>2</v>
      </c>
      <c r="AY7334" s="8" t="s">
        <v>27305</v>
      </c>
      <c r="BB7334" s="8" t="s">
        <v>3717</v>
      </c>
      <c r="BC7334" s="10">
        <v>40794</v>
      </c>
      <c r="BE7334" s="8" t="s">
        <v>27306</v>
      </c>
      <c r="BF7334" s="8" t="s">
        <v>3720</v>
      </c>
      <c r="BG7334" s="11">
        <v>30.1205</v>
      </c>
      <c r="BH7334" s="11">
        <v>1.6437999999999999</v>
      </c>
      <c r="BI7334" s="8" t="s">
        <v>3720</v>
      </c>
      <c r="BJ7334" s="11">
        <v>30.417300000000001</v>
      </c>
      <c r="BQ7334" s="11">
        <v>308.18610000000001</v>
      </c>
      <c r="BR7334" s="8" t="s">
        <v>5550</v>
      </c>
      <c r="BW7334" s="10">
        <v>44287</v>
      </c>
      <c r="BX7334" s="10">
        <v>44743</v>
      </c>
      <c r="BY7334" s="9">
        <v>0</v>
      </c>
      <c r="BZ7334" s="8" t="s">
        <v>3777</v>
      </c>
      <c r="CF7334" s="8" t="s">
        <v>3708</v>
      </c>
      <c r="CH7334" s="9">
        <v>21027.54</v>
      </c>
      <c r="CM7334" s="12">
        <v>10</v>
      </c>
      <c r="CR7334" s="8" t="s">
        <v>27300</v>
      </c>
      <c r="CV7334" s="13">
        <v>1</v>
      </c>
    </row>
    <row r="7335" spans="1:100" x14ac:dyDescent="0.2">
      <c r="A7335" s="8" t="s">
        <v>27310</v>
      </c>
      <c r="B7335" s="8" t="s">
        <v>27300</v>
      </c>
      <c r="C7335" s="8" t="s">
        <v>4215</v>
      </c>
      <c r="D7335" s="8" t="s">
        <v>3745</v>
      </c>
      <c r="E7335" s="8" t="s">
        <v>7929</v>
      </c>
      <c r="F7335" s="8" t="s">
        <v>3727</v>
      </c>
      <c r="G7335" s="8" t="s">
        <v>27311</v>
      </c>
      <c r="H7335" s="8" t="s">
        <v>3748</v>
      </c>
      <c r="I7335" s="8" t="s">
        <v>25947</v>
      </c>
      <c r="J7335" s="8" t="s">
        <v>3731</v>
      </c>
      <c r="K7335" s="8" t="s">
        <v>27312</v>
      </c>
      <c r="M7335" s="8" t="s">
        <v>3733</v>
      </c>
      <c r="N7335" s="8" t="s">
        <v>3708</v>
      </c>
      <c r="O7335" s="8" t="s">
        <v>3709</v>
      </c>
      <c r="P7335" s="9">
        <v>17899.95</v>
      </c>
      <c r="Q7335" s="8" t="s">
        <v>3710</v>
      </c>
      <c r="R7335" s="8" t="s">
        <v>7679</v>
      </c>
      <c r="S7335" s="9">
        <v>11510.38</v>
      </c>
      <c r="T7335" s="9">
        <v>9374.2000000000007</v>
      </c>
      <c r="U7335" s="8" t="s">
        <v>3717</v>
      </c>
      <c r="V7335" s="8" t="s">
        <v>5550</v>
      </c>
      <c r="W7335" s="8" t="s">
        <v>3710</v>
      </c>
      <c r="Y7335" s="8" t="s">
        <v>3738</v>
      </c>
      <c r="AV7335" s="8" t="s">
        <v>5551</v>
      </c>
      <c r="AW7335" s="8">
        <v>70</v>
      </c>
      <c r="AX7335" s="8">
        <v>2</v>
      </c>
      <c r="AY7335" s="8" t="s">
        <v>27305</v>
      </c>
      <c r="BB7335" s="8" t="s">
        <v>3717</v>
      </c>
      <c r="BC7335" s="10">
        <v>41683</v>
      </c>
      <c r="BE7335" s="8" t="s">
        <v>27306</v>
      </c>
      <c r="BF7335" s="8" t="s">
        <v>3720</v>
      </c>
      <c r="BG7335" s="11">
        <v>30.1205</v>
      </c>
      <c r="BH7335" s="11">
        <v>1.6437999999999999</v>
      </c>
      <c r="BI7335" s="8" t="s">
        <v>3720</v>
      </c>
      <c r="BJ7335" s="11">
        <v>30.417300000000001</v>
      </c>
      <c r="BQ7335" s="11">
        <v>308.18610000000001</v>
      </c>
      <c r="BR7335" s="8" t="s">
        <v>5550</v>
      </c>
      <c r="BW7335" s="10">
        <v>44287</v>
      </c>
      <c r="BX7335" s="10">
        <v>44743</v>
      </c>
      <c r="BY7335" s="9">
        <v>0</v>
      </c>
      <c r="BZ7335" s="8" t="s">
        <v>3777</v>
      </c>
      <c r="CF7335" s="8" t="s">
        <v>3708</v>
      </c>
      <c r="CH7335" s="9">
        <v>21027.54</v>
      </c>
      <c r="CM7335" s="12">
        <v>10</v>
      </c>
      <c r="CR7335" s="8" t="s">
        <v>27300</v>
      </c>
      <c r="CV7335" s="13">
        <v>1</v>
      </c>
    </row>
    <row r="7336" spans="1:100" x14ac:dyDescent="0.2">
      <c r="A7336" s="8" t="s">
        <v>27313</v>
      </c>
      <c r="B7336" s="8" t="s">
        <v>27314</v>
      </c>
      <c r="C7336" s="8" t="s">
        <v>3925</v>
      </c>
      <c r="D7336" s="8" t="s">
        <v>3699</v>
      </c>
      <c r="E7336" s="8" t="s">
        <v>3954</v>
      </c>
      <c r="F7336" s="8" t="s">
        <v>3701</v>
      </c>
      <c r="G7336" s="8" t="s">
        <v>5504</v>
      </c>
      <c r="H7336" s="8" t="s">
        <v>3703</v>
      </c>
      <c r="I7336" s="8" t="s">
        <v>3970</v>
      </c>
      <c r="J7336" s="8" t="s">
        <v>3769</v>
      </c>
      <c r="K7336" s="8" t="s">
        <v>27315</v>
      </c>
      <c r="M7336" s="8" t="s">
        <v>3866</v>
      </c>
      <c r="N7336" s="8" t="s">
        <v>3708</v>
      </c>
      <c r="O7336" s="8" t="s">
        <v>3804</v>
      </c>
      <c r="P7336" s="9">
        <v>70</v>
      </c>
      <c r="Q7336" s="8" t="s">
        <v>3805</v>
      </c>
      <c r="R7336" s="8" t="s">
        <v>27316</v>
      </c>
      <c r="S7336" s="9">
        <v>91.9</v>
      </c>
      <c r="T7336" s="9">
        <v>60.98</v>
      </c>
      <c r="U7336" s="8" t="s">
        <v>3710</v>
      </c>
      <c r="V7336" s="8" t="s">
        <v>27316</v>
      </c>
      <c r="AV7336" s="8" t="s">
        <v>5501</v>
      </c>
      <c r="AW7336" s="8">
        <v>28</v>
      </c>
      <c r="AX7336" s="8">
        <v>1</v>
      </c>
      <c r="AY7336" s="8" t="s">
        <v>1327</v>
      </c>
      <c r="AZ7336" s="10">
        <v>44180</v>
      </c>
      <c r="BA7336" s="10">
        <v>46027</v>
      </c>
      <c r="BC7336" s="10">
        <v>44679</v>
      </c>
      <c r="BE7336" s="8" t="s">
        <v>3860</v>
      </c>
      <c r="BF7336" s="8" t="s">
        <v>3720</v>
      </c>
      <c r="BG7336" s="11">
        <v>66.666700000000006</v>
      </c>
      <c r="BH7336" s="11">
        <v>20</v>
      </c>
      <c r="BI7336" s="8" t="s">
        <v>3720</v>
      </c>
      <c r="BJ7336" s="11">
        <v>100</v>
      </c>
      <c r="BQ7336" s="11">
        <v>0.60980000000000001</v>
      </c>
      <c r="BR7336" s="8" t="s">
        <v>27316</v>
      </c>
      <c r="BW7336" s="10">
        <v>44409</v>
      </c>
      <c r="BX7336" s="10">
        <v>44409</v>
      </c>
      <c r="BY7336" s="9">
        <v>13.59</v>
      </c>
      <c r="BZ7336" s="8" t="s">
        <v>3721</v>
      </c>
      <c r="CA7336" s="8" t="s">
        <v>3717</v>
      </c>
      <c r="CF7336" s="8" t="s">
        <v>3708</v>
      </c>
      <c r="CH7336" s="9">
        <v>105.49</v>
      </c>
      <c r="CM7336" s="12">
        <v>10</v>
      </c>
      <c r="CR7336" s="8" t="s">
        <v>27314</v>
      </c>
      <c r="CV7336" s="13">
        <v>1</v>
      </c>
    </row>
    <row r="7337" spans="1:100" x14ac:dyDescent="0.2">
      <c r="A7337" s="8" t="s">
        <v>27317</v>
      </c>
      <c r="B7337" s="8" t="s">
        <v>27318</v>
      </c>
      <c r="C7337" s="8" t="s">
        <v>3925</v>
      </c>
      <c r="D7337" s="8" t="s">
        <v>3699</v>
      </c>
      <c r="E7337" s="8" t="s">
        <v>6794</v>
      </c>
      <c r="F7337" s="8" t="s">
        <v>3701</v>
      </c>
      <c r="G7337" s="8" t="s">
        <v>27319</v>
      </c>
      <c r="H7337" s="8" t="s">
        <v>4163</v>
      </c>
      <c r="I7337" s="8" t="s">
        <v>4814</v>
      </c>
      <c r="J7337" s="8" t="s">
        <v>3787</v>
      </c>
      <c r="K7337" s="8" t="s">
        <v>27320</v>
      </c>
      <c r="M7337" s="8" t="s">
        <v>3866</v>
      </c>
      <c r="N7337" s="8" t="s">
        <v>3708</v>
      </c>
      <c r="O7337" s="8" t="s">
        <v>3804</v>
      </c>
      <c r="P7337" s="9">
        <v>245.74</v>
      </c>
      <c r="Q7337" s="8" t="s">
        <v>3805</v>
      </c>
      <c r="S7337" s="9">
        <v>91.9</v>
      </c>
      <c r="T7337" s="9">
        <v>60.98</v>
      </c>
      <c r="U7337" s="8" t="s">
        <v>3717</v>
      </c>
      <c r="V7337" s="8" t="s">
        <v>5500</v>
      </c>
      <c r="AV7337" s="8" t="s">
        <v>5501</v>
      </c>
      <c r="AW7337" s="8">
        <v>28</v>
      </c>
      <c r="AX7337" s="8">
        <v>1</v>
      </c>
      <c r="AY7337" s="8" t="s">
        <v>1327</v>
      </c>
      <c r="AZ7337" s="10">
        <v>39057</v>
      </c>
      <c r="BB7337" s="8" t="s">
        <v>3717</v>
      </c>
      <c r="BE7337" s="8" t="s">
        <v>3860</v>
      </c>
      <c r="BF7337" s="8" t="s">
        <v>3720</v>
      </c>
      <c r="BG7337" s="11">
        <v>66.666700000000006</v>
      </c>
      <c r="BH7337" s="11">
        <v>20</v>
      </c>
      <c r="BI7337" s="8" t="s">
        <v>3720</v>
      </c>
      <c r="BJ7337" s="11">
        <v>100</v>
      </c>
      <c r="BQ7337" s="11">
        <v>0.60980000000000001</v>
      </c>
      <c r="BR7337" s="8" t="s">
        <v>5500</v>
      </c>
      <c r="BW7337" s="10">
        <v>43466</v>
      </c>
      <c r="BX7337" s="10">
        <v>43952</v>
      </c>
      <c r="BY7337" s="9">
        <v>13.59</v>
      </c>
      <c r="BZ7337" s="8" t="s">
        <v>3721</v>
      </c>
      <c r="CF7337" s="8" t="s">
        <v>3708</v>
      </c>
      <c r="CH7337" s="9">
        <v>366.12</v>
      </c>
      <c r="CM7337" s="12">
        <v>10</v>
      </c>
      <c r="CR7337" s="8" t="s">
        <v>27318</v>
      </c>
      <c r="CV7337" s="13">
        <v>1</v>
      </c>
    </row>
    <row r="7338" spans="1:100" x14ac:dyDescent="0.2">
      <c r="A7338" s="8" t="s">
        <v>1326</v>
      </c>
      <c r="B7338" s="8" t="s">
        <v>27318</v>
      </c>
      <c r="C7338" s="8" t="s">
        <v>3925</v>
      </c>
      <c r="D7338" s="8" t="s">
        <v>3699</v>
      </c>
      <c r="E7338" s="8" t="s">
        <v>6794</v>
      </c>
      <c r="F7338" s="8" t="s">
        <v>3701</v>
      </c>
      <c r="G7338" s="8" t="s">
        <v>27319</v>
      </c>
      <c r="H7338" s="8" t="s">
        <v>3703</v>
      </c>
      <c r="I7338" s="8" t="s">
        <v>4814</v>
      </c>
      <c r="J7338" s="8" t="s">
        <v>3787</v>
      </c>
      <c r="K7338" s="8" t="s">
        <v>27320</v>
      </c>
      <c r="M7338" s="8" t="s">
        <v>3866</v>
      </c>
      <c r="N7338" s="8" t="s">
        <v>3708</v>
      </c>
      <c r="O7338" s="8" t="s">
        <v>3804</v>
      </c>
      <c r="P7338" s="9">
        <v>245.74</v>
      </c>
      <c r="Q7338" s="8" t="s">
        <v>3805</v>
      </c>
      <c r="S7338" s="9">
        <v>91.9</v>
      </c>
      <c r="T7338" s="9">
        <v>60.98</v>
      </c>
      <c r="U7338" s="8" t="s">
        <v>3717</v>
      </c>
      <c r="V7338" s="8" t="s">
        <v>5500</v>
      </c>
      <c r="AV7338" s="8" t="s">
        <v>5501</v>
      </c>
      <c r="AW7338" s="8">
        <v>28</v>
      </c>
      <c r="AX7338" s="8">
        <v>1</v>
      </c>
      <c r="AY7338" s="8" t="s">
        <v>1327</v>
      </c>
      <c r="AZ7338" s="10">
        <v>39057</v>
      </c>
      <c r="BB7338" s="8" t="s">
        <v>3717</v>
      </c>
      <c r="BC7338" s="10">
        <v>43614</v>
      </c>
      <c r="BE7338" s="8" t="s">
        <v>3860</v>
      </c>
      <c r="BF7338" s="8" t="s">
        <v>3720</v>
      </c>
      <c r="BG7338" s="11">
        <v>66.666700000000006</v>
      </c>
      <c r="BH7338" s="11">
        <v>20</v>
      </c>
      <c r="BI7338" s="8" t="s">
        <v>3720</v>
      </c>
      <c r="BJ7338" s="11">
        <v>100</v>
      </c>
      <c r="BQ7338" s="11">
        <v>0.60980000000000001</v>
      </c>
      <c r="BR7338" s="8" t="s">
        <v>5500</v>
      </c>
      <c r="BW7338" s="10">
        <v>43466</v>
      </c>
      <c r="BX7338" s="10">
        <v>43952</v>
      </c>
      <c r="BY7338" s="9">
        <v>13.59</v>
      </c>
      <c r="BZ7338" s="8" t="s">
        <v>3721</v>
      </c>
      <c r="CF7338" s="8" t="s">
        <v>3708</v>
      </c>
      <c r="CH7338" s="9">
        <v>366.12</v>
      </c>
      <c r="CM7338" s="12">
        <v>10</v>
      </c>
      <c r="CR7338" s="8" t="s">
        <v>27318</v>
      </c>
      <c r="CV7338" s="13">
        <v>1</v>
      </c>
    </row>
    <row r="7339" spans="1:100" x14ac:dyDescent="0.2">
      <c r="A7339" s="8" t="s">
        <v>27321</v>
      </c>
      <c r="B7339" s="8" t="s">
        <v>27318</v>
      </c>
      <c r="C7339" s="8" t="s">
        <v>3925</v>
      </c>
      <c r="D7339" s="8" t="s">
        <v>3699</v>
      </c>
      <c r="E7339" s="8" t="s">
        <v>9298</v>
      </c>
      <c r="F7339" s="8" t="s">
        <v>3701</v>
      </c>
      <c r="G7339" s="8" t="s">
        <v>12115</v>
      </c>
      <c r="H7339" s="8" t="s">
        <v>3703</v>
      </c>
      <c r="I7339" s="8" t="s">
        <v>4814</v>
      </c>
      <c r="J7339" s="8" t="s">
        <v>3787</v>
      </c>
      <c r="K7339" s="8" t="s">
        <v>27320</v>
      </c>
      <c r="M7339" s="8" t="s">
        <v>3866</v>
      </c>
      <c r="N7339" s="8" t="s">
        <v>3708</v>
      </c>
      <c r="O7339" s="8" t="s">
        <v>3804</v>
      </c>
      <c r="P7339" s="9">
        <v>400</v>
      </c>
      <c r="Q7339" s="8" t="s">
        <v>3805</v>
      </c>
      <c r="R7339" s="8" t="s">
        <v>27322</v>
      </c>
      <c r="S7339" s="9">
        <v>90.06</v>
      </c>
      <c r="T7339" s="9">
        <v>59.76</v>
      </c>
      <c r="U7339" s="8" t="s">
        <v>3710</v>
      </c>
      <c r="V7339" s="8" t="s">
        <v>27323</v>
      </c>
      <c r="AV7339" s="8" t="s">
        <v>5501</v>
      </c>
      <c r="AW7339" s="8">
        <v>28</v>
      </c>
      <c r="AX7339" s="8">
        <v>1</v>
      </c>
      <c r="AY7339" s="8" t="s">
        <v>1327</v>
      </c>
      <c r="AZ7339" s="10">
        <v>39057</v>
      </c>
      <c r="BB7339" s="8" t="s">
        <v>3717</v>
      </c>
      <c r="BE7339" s="8" t="s">
        <v>3860</v>
      </c>
      <c r="BF7339" s="8" t="s">
        <v>3720</v>
      </c>
      <c r="BG7339" s="11">
        <v>65.333399999999997</v>
      </c>
      <c r="BH7339" s="11">
        <v>20</v>
      </c>
      <c r="BI7339" s="8" t="s">
        <v>3720</v>
      </c>
      <c r="BJ7339" s="11">
        <v>98</v>
      </c>
      <c r="BQ7339" s="11">
        <v>0.60980000000000001</v>
      </c>
      <c r="BR7339" s="8" t="s">
        <v>27323</v>
      </c>
      <c r="BW7339" s="10">
        <v>44317</v>
      </c>
      <c r="BX7339" s="10">
        <v>44682</v>
      </c>
      <c r="BY7339" s="9">
        <v>13.32</v>
      </c>
      <c r="BZ7339" s="8" t="s">
        <v>3750</v>
      </c>
      <c r="CF7339" s="8" t="s">
        <v>3708</v>
      </c>
      <c r="CH7339" s="9">
        <v>581.9</v>
      </c>
      <c r="CM7339" s="12">
        <v>10</v>
      </c>
      <c r="CR7339" s="8" t="s">
        <v>27318</v>
      </c>
      <c r="CV7339" s="13">
        <v>1</v>
      </c>
    </row>
    <row r="7340" spans="1:100" x14ac:dyDescent="0.2">
      <c r="A7340" s="8" t="s">
        <v>27324</v>
      </c>
      <c r="B7340" s="8" t="s">
        <v>27318</v>
      </c>
      <c r="C7340" s="8" t="s">
        <v>3925</v>
      </c>
      <c r="D7340" s="8" t="s">
        <v>3699</v>
      </c>
      <c r="E7340" s="8" t="s">
        <v>12542</v>
      </c>
      <c r="F7340" s="8" t="s">
        <v>3701</v>
      </c>
      <c r="G7340" s="8" t="s">
        <v>23311</v>
      </c>
      <c r="H7340" s="8" t="s">
        <v>3703</v>
      </c>
      <c r="I7340" s="8" t="s">
        <v>4814</v>
      </c>
      <c r="J7340" s="8" t="s">
        <v>3787</v>
      </c>
      <c r="K7340" s="8" t="s">
        <v>27320</v>
      </c>
      <c r="M7340" s="8" t="s">
        <v>3866</v>
      </c>
      <c r="N7340" s="8" t="s">
        <v>3708</v>
      </c>
      <c r="O7340" s="8" t="s">
        <v>3804</v>
      </c>
      <c r="P7340" s="9">
        <v>400</v>
      </c>
      <c r="Q7340" s="8" t="s">
        <v>3805</v>
      </c>
      <c r="R7340" s="8" t="s">
        <v>27322</v>
      </c>
      <c r="S7340" s="9">
        <v>90.06</v>
      </c>
      <c r="T7340" s="9">
        <v>59.76</v>
      </c>
      <c r="U7340" s="8" t="s">
        <v>3710</v>
      </c>
      <c r="V7340" s="8" t="s">
        <v>27323</v>
      </c>
      <c r="AV7340" s="8" t="s">
        <v>5501</v>
      </c>
      <c r="AW7340" s="8">
        <v>28</v>
      </c>
      <c r="AX7340" s="8">
        <v>1</v>
      </c>
      <c r="AY7340" s="8" t="s">
        <v>1327</v>
      </c>
      <c r="AZ7340" s="10">
        <v>39057</v>
      </c>
      <c r="BB7340" s="8" t="s">
        <v>3717</v>
      </c>
      <c r="BE7340" s="8" t="s">
        <v>3860</v>
      </c>
      <c r="BF7340" s="8" t="s">
        <v>3720</v>
      </c>
      <c r="BG7340" s="11">
        <v>65.333399999999997</v>
      </c>
      <c r="BH7340" s="11">
        <v>20</v>
      </c>
      <c r="BI7340" s="8" t="s">
        <v>3720</v>
      </c>
      <c r="BJ7340" s="11">
        <v>98</v>
      </c>
      <c r="BQ7340" s="11">
        <v>0.60980000000000001</v>
      </c>
      <c r="BR7340" s="8" t="s">
        <v>27323</v>
      </c>
      <c r="BW7340" s="10">
        <v>44317</v>
      </c>
      <c r="BX7340" s="10">
        <v>44682</v>
      </c>
      <c r="BY7340" s="9">
        <v>13.32</v>
      </c>
      <c r="BZ7340" s="8" t="s">
        <v>3750</v>
      </c>
      <c r="CF7340" s="8" t="s">
        <v>3708</v>
      </c>
      <c r="CH7340" s="9">
        <v>581.9</v>
      </c>
      <c r="CM7340" s="12">
        <v>10</v>
      </c>
      <c r="CR7340" s="8" t="s">
        <v>27318</v>
      </c>
      <c r="CV7340" s="13">
        <v>1</v>
      </c>
    </row>
    <row r="7341" spans="1:100" x14ac:dyDescent="0.2">
      <c r="A7341" s="8" t="s">
        <v>27325</v>
      </c>
      <c r="B7341" s="8" t="s">
        <v>27318</v>
      </c>
      <c r="C7341" s="8" t="s">
        <v>5508</v>
      </c>
      <c r="D7341" s="8" t="s">
        <v>3699</v>
      </c>
      <c r="E7341" s="8" t="s">
        <v>6794</v>
      </c>
      <c r="F7341" s="8" t="s">
        <v>3701</v>
      </c>
      <c r="G7341" s="8" t="s">
        <v>27326</v>
      </c>
      <c r="H7341" s="8" t="s">
        <v>3703</v>
      </c>
      <c r="I7341" s="8" t="s">
        <v>4814</v>
      </c>
      <c r="J7341" s="8" t="s">
        <v>3787</v>
      </c>
      <c r="K7341" s="8" t="s">
        <v>27327</v>
      </c>
      <c r="M7341" s="8" t="s">
        <v>3866</v>
      </c>
      <c r="N7341" s="8" t="s">
        <v>3708</v>
      </c>
      <c r="O7341" s="8" t="s">
        <v>3804</v>
      </c>
      <c r="P7341" s="9">
        <v>612.46</v>
      </c>
      <c r="Q7341" s="8" t="s">
        <v>3805</v>
      </c>
      <c r="S7341" s="9">
        <v>183.79</v>
      </c>
      <c r="T7341" s="9">
        <v>121.96</v>
      </c>
      <c r="U7341" s="8" t="s">
        <v>3717</v>
      </c>
      <c r="V7341" s="8" t="s">
        <v>5500</v>
      </c>
      <c r="AV7341" s="8" t="s">
        <v>5501</v>
      </c>
      <c r="AW7341" s="8">
        <v>28</v>
      </c>
      <c r="AX7341" s="8">
        <v>1</v>
      </c>
      <c r="AY7341" s="8" t="s">
        <v>1327</v>
      </c>
      <c r="AZ7341" s="10">
        <v>39057</v>
      </c>
      <c r="BB7341" s="8" t="s">
        <v>3717</v>
      </c>
      <c r="BC7341" s="10">
        <v>43620</v>
      </c>
      <c r="BE7341" s="8" t="s">
        <v>3860</v>
      </c>
      <c r="BF7341" s="8" t="s">
        <v>3720</v>
      </c>
      <c r="BG7341" s="11">
        <v>133.33340000000001</v>
      </c>
      <c r="BH7341" s="11">
        <v>20</v>
      </c>
      <c r="BI7341" s="8" t="s">
        <v>3720</v>
      </c>
      <c r="BJ7341" s="11">
        <v>200</v>
      </c>
      <c r="BQ7341" s="11">
        <v>0.60980000000000001</v>
      </c>
      <c r="BR7341" s="8" t="s">
        <v>5500</v>
      </c>
      <c r="BW7341" s="10">
        <v>43466</v>
      </c>
      <c r="BX7341" s="10">
        <v>43952</v>
      </c>
      <c r="BY7341" s="9">
        <v>27.18</v>
      </c>
      <c r="BZ7341" s="8" t="s">
        <v>3721</v>
      </c>
      <c r="CF7341" s="8" t="s">
        <v>3708</v>
      </c>
      <c r="CH7341" s="9">
        <v>866.75</v>
      </c>
      <c r="CM7341" s="12">
        <v>10</v>
      </c>
      <c r="CR7341" s="8" t="s">
        <v>27318</v>
      </c>
      <c r="CV7341" s="13">
        <v>1</v>
      </c>
    </row>
    <row r="7342" spans="1:100" x14ac:dyDescent="0.2">
      <c r="A7342" s="8" t="s">
        <v>27328</v>
      </c>
      <c r="B7342" s="8" t="s">
        <v>27318</v>
      </c>
      <c r="C7342" s="8" t="s">
        <v>5508</v>
      </c>
      <c r="D7342" s="8" t="s">
        <v>3699</v>
      </c>
      <c r="E7342" s="8" t="s">
        <v>9298</v>
      </c>
      <c r="F7342" s="8" t="s">
        <v>3701</v>
      </c>
      <c r="G7342" s="8" t="s">
        <v>27329</v>
      </c>
      <c r="H7342" s="8" t="s">
        <v>3703</v>
      </c>
      <c r="I7342" s="8" t="s">
        <v>4814</v>
      </c>
      <c r="J7342" s="8" t="s">
        <v>3787</v>
      </c>
      <c r="K7342" s="8" t="s">
        <v>27327</v>
      </c>
      <c r="M7342" s="8" t="s">
        <v>3866</v>
      </c>
      <c r="N7342" s="8" t="s">
        <v>3708</v>
      </c>
      <c r="O7342" s="8" t="s">
        <v>3804</v>
      </c>
      <c r="P7342" s="9">
        <v>700</v>
      </c>
      <c r="Q7342" s="8" t="s">
        <v>3805</v>
      </c>
      <c r="R7342" s="8" t="s">
        <v>27322</v>
      </c>
      <c r="S7342" s="9">
        <v>180.12</v>
      </c>
      <c r="T7342" s="9">
        <v>119.52</v>
      </c>
      <c r="U7342" s="8" t="s">
        <v>3710</v>
      </c>
      <c r="V7342" s="8" t="s">
        <v>27323</v>
      </c>
      <c r="AV7342" s="8" t="s">
        <v>5501</v>
      </c>
      <c r="AW7342" s="8">
        <v>28</v>
      </c>
      <c r="AX7342" s="8">
        <v>1</v>
      </c>
      <c r="AY7342" s="8" t="s">
        <v>1327</v>
      </c>
      <c r="AZ7342" s="10">
        <v>39057</v>
      </c>
      <c r="BB7342" s="8" t="s">
        <v>3717</v>
      </c>
      <c r="BE7342" s="8" t="s">
        <v>3860</v>
      </c>
      <c r="BF7342" s="8" t="s">
        <v>3720</v>
      </c>
      <c r="BG7342" s="11">
        <v>130.66669999999999</v>
      </c>
      <c r="BH7342" s="11">
        <v>20</v>
      </c>
      <c r="BI7342" s="8" t="s">
        <v>3720</v>
      </c>
      <c r="BJ7342" s="11">
        <v>196</v>
      </c>
      <c r="BQ7342" s="11">
        <v>0.60980000000000001</v>
      </c>
      <c r="BR7342" s="8" t="s">
        <v>27323</v>
      </c>
      <c r="BW7342" s="10">
        <v>44317</v>
      </c>
      <c r="BX7342" s="10">
        <v>44682</v>
      </c>
      <c r="BY7342" s="9">
        <v>26.64</v>
      </c>
      <c r="BZ7342" s="8" t="s">
        <v>3750</v>
      </c>
      <c r="CF7342" s="8" t="s">
        <v>3708</v>
      </c>
      <c r="CH7342" s="9">
        <v>982.3</v>
      </c>
      <c r="CM7342" s="12">
        <v>10</v>
      </c>
      <c r="CR7342" s="8" t="s">
        <v>27318</v>
      </c>
      <c r="CV7342" s="13">
        <v>1</v>
      </c>
    </row>
    <row r="7343" spans="1:100" x14ac:dyDescent="0.2">
      <c r="A7343" s="8" t="s">
        <v>27330</v>
      </c>
      <c r="B7343" s="8" t="s">
        <v>27318</v>
      </c>
      <c r="C7343" s="8" t="s">
        <v>5508</v>
      </c>
      <c r="D7343" s="8" t="s">
        <v>3699</v>
      </c>
      <c r="E7343" s="8" t="s">
        <v>12542</v>
      </c>
      <c r="F7343" s="8" t="s">
        <v>3701</v>
      </c>
      <c r="G7343" s="8" t="s">
        <v>27331</v>
      </c>
      <c r="H7343" s="8" t="s">
        <v>3703</v>
      </c>
      <c r="I7343" s="8" t="s">
        <v>4814</v>
      </c>
      <c r="J7343" s="8" t="s">
        <v>3787</v>
      </c>
      <c r="K7343" s="8" t="s">
        <v>27327</v>
      </c>
      <c r="M7343" s="8" t="s">
        <v>3866</v>
      </c>
      <c r="N7343" s="8" t="s">
        <v>3708</v>
      </c>
      <c r="O7343" s="8" t="s">
        <v>3804</v>
      </c>
      <c r="P7343" s="9">
        <v>700</v>
      </c>
      <c r="Q7343" s="8" t="s">
        <v>3805</v>
      </c>
      <c r="R7343" s="8" t="s">
        <v>27322</v>
      </c>
      <c r="S7343" s="9">
        <v>180.12</v>
      </c>
      <c r="T7343" s="9">
        <v>119.52</v>
      </c>
      <c r="U7343" s="8" t="s">
        <v>3710</v>
      </c>
      <c r="V7343" s="8" t="s">
        <v>27323</v>
      </c>
      <c r="AV7343" s="8" t="s">
        <v>5501</v>
      </c>
      <c r="AW7343" s="8">
        <v>28</v>
      </c>
      <c r="AX7343" s="8">
        <v>1</v>
      </c>
      <c r="AY7343" s="8" t="s">
        <v>1327</v>
      </c>
      <c r="AZ7343" s="10">
        <v>39057</v>
      </c>
      <c r="BB7343" s="8" t="s">
        <v>3717</v>
      </c>
      <c r="BE7343" s="8" t="s">
        <v>3860</v>
      </c>
      <c r="BF7343" s="8" t="s">
        <v>3720</v>
      </c>
      <c r="BG7343" s="11">
        <v>130.66669999999999</v>
      </c>
      <c r="BH7343" s="11">
        <v>20</v>
      </c>
      <c r="BI7343" s="8" t="s">
        <v>3720</v>
      </c>
      <c r="BJ7343" s="11">
        <v>196</v>
      </c>
      <c r="BQ7343" s="11">
        <v>0.60980000000000001</v>
      </c>
      <c r="BR7343" s="8" t="s">
        <v>27323</v>
      </c>
      <c r="BW7343" s="10">
        <v>44317</v>
      </c>
      <c r="BX7343" s="10">
        <v>44682</v>
      </c>
      <c r="BY7343" s="9">
        <v>26.64</v>
      </c>
      <c r="BZ7343" s="8" t="s">
        <v>3750</v>
      </c>
      <c r="CF7343" s="8" t="s">
        <v>3708</v>
      </c>
      <c r="CH7343" s="9">
        <v>982.3</v>
      </c>
      <c r="CM7343" s="12">
        <v>10</v>
      </c>
      <c r="CR7343" s="8" t="s">
        <v>27318</v>
      </c>
      <c r="CV7343" s="13">
        <v>1</v>
      </c>
    </row>
    <row r="7344" spans="1:100" x14ac:dyDescent="0.2">
      <c r="A7344" s="8" t="s">
        <v>27332</v>
      </c>
      <c r="B7344" s="8" t="s">
        <v>27333</v>
      </c>
      <c r="C7344" s="8" t="s">
        <v>3797</v>
      </c>
      <c r="D7344" s="8" t="s">
        <v>3699</v>
      </c>
      <c r="E7344" s="8" t="s">
        <v>3954</v>
      </c>
      <c r="F7344" s="8" t="s">
        <v>3701</v>
      </c>
      <c r="G7344" s="8" t="s">
        <v>5497</v>
      </c>
      <c r="H7344" s="8" t="s">
        <v>3703</v>
      </c>
      <c r="I7344" s="8" t="s">
        <v>5710</v>
      </c>
      <c r="J7344" s="8" t="s">
        <v>3884</v>
      </c>
      <c r="K7344" s="8" t="s">
        <v>27334</v>
      </c>
      <c r="M7344" s="8" t="s">
        <v>3707</v>
      </c>
      <c r="N7344" s="8" t="s">
        <v>3708</v>
      </c>
      <c r="O7344" s="8" t="s">
        <v>3804</v>
      </c>
      <c r="P7344" s="9">
        <v>142.29</v>
      </c>
      <c r="Q7344" s="8" t="s">
        <v>3805</v>
      </c>
      <c r="S7344" s="9">
        <v>45.95</v>
      </c>
      <c r="T7344" s="9">
        <v>30.49</v>
      </c>
      <c r="U7344" s="8" t="s">
        <v>3717</v>
      </c>
      <c r="V7344" s="8" t="s">
        <v>5500</v>
      </c>
      <c r="AV7344" s="8" t="s">
        <v>5501</v>
      </c>
      <c r="AW7344" s="8">
        <v>28</v>
      </c>
      <c r="AX7344" s="8">
        <v>1</v>
      </c>
      <c r="AY7344" s="8" t="s">
        <v>1327</v>
      </c>
      <c r="AZ7344" s="10">
        <v>37566</v>
      </c>
      <c r="BB7344" s="8" t="s">
        <v>3717</v>
      </c>
      <c r="BC7344" s="10">
        <v>44699</v>
      </c>
      <c r="BD7344" s="10">
        <v>44700</v>
      </c>
      <c r="BE7344" s="8" t="s">
        <v>3860</v>
      </c>
      <c r="BF7344" s="8" t="s">
        <v>3720</v>
      </c>
      <c r="BG7344" s="11">
        <v>33.333399999999997</v>
      </c>
      <c r="BH7344" s="11">
        <v>20</v>
      </c>
      <c r="BI7344" s="8" t="s">
        <v>3720</v>
      </c>
      <c r="BJ7344" s="11">
        <v>50</v>
      </c>
      <c r="BQ7344" s="11">
        <v>0.60980000000000001</v>
      </c>
      <c r="BR7344" s="8" t="s">
        <v>5500</v>
      </c>
      <c r="BW7344" s="10">
        <v>43466</v>
      </c>
      <c r="BX7344" s="10">
        <v>43952</v>
      </c>
      <c r="BY7344" s="9">
        <v>6.8</v>
      </c>
      <c r="BZ7344" s="8" t="s">
        <v>3721</v>
      </c>
      <c r="CF7344" s="8" t="s">
        <v>3708</v>
      </c>
      <c r="CH7344" s="9">
        <v>214.43</v>
      </c>
      <c r="CM7344" s="12">
        <v>10</v>
      </c>
      <c r="CR7344" s="8" t="s">
        <v>27333</v>
      </c>
      <c r="CV7344" s="13">
        <v>1</v>
      </c>
    </row>
    <row r="7345" spans="1:100" x14ac:dyDescent="0.2">
      <c r="A7345" s="8" t="s">
        <v>27335</v>
      </c>
      <c r="B7345" s="8" t="s">
        <v>27333</v>
      </c>
      <c r="C7345" s="8" t="s">
        <v>3797</v>
      </c>
      <c r="D7345" s="8" t="s">
        <v>3699</v>
      </c>
      <c r="E7345" s="8" t="s">
        <v>3860</v>
      </c>
      <c r="F7345" s="8" t="s">
        <v>3701</v>
      </c>
      <c r="G7345" s="8" t="s">
        <v>3917</v>
      </c>
      <c r="H7345" s="8" t="s">
        <v>3703</v>
      </c>
      <c r="I7345" s="8" t="s">
        <v>5710</v>
      </c>
      <c r="J7345" s="8" t="s">
        <v>3884</v>
      </c>
      <c r="K7345" s="8" t="s">
        <v>27334</v>
      </c>
      <c r="M7345" s="8" t="s">
        <v>3707</v>
      </c>
      <c r="N7345" s="8" t="s">
        <v>3708</v>
      </c>
      <c r="O7345" s="8" t="s">
        <v>3804</v>
      </c>
      <c r="P7345" s="9">
        <v>44.65</v>
      </c>
      <c r="Q7345" s="8" t="s">
        <v>3805</v>
      </c>
      <c r="S7345" s="9">
        <v>13.79</v>
      </c>
      <c r="T7345" s="9">
        <v>9.15</v>
      </c>
      <c r="U7345" s="8" t="s">
        <v>3717</v>
      </c>
      <c r="V7345" s="8" t="s">
        <v>5500</v>
      </c>
      <c r="AV7345" s="8" t="s">
        <v>5501</v>
      </c>
      <c r="AW7345" s="8">
        <v>28</v>
      </c>
      <c r="AX7345" s="8">
        <v>1</v>
      </c>
      <c r="AY7345" s="8" t="s">
        <v>1327</v>
      </c>
      <c r="AZ7345" s="10">
        <v>37566</v>
      </c>
      <c r="BB7345" s="8" t="s">
        <v>3717</v>
      </c>
      <c r="BC7345" s="10">
        <v>44147</v>
      </c>
      <c r="BE7345" s="8" t="s">
        <v>3860</v>
      </c>
      <c r="BF7345" s="8" t="s">
        <v>3720</v>
      </c>
      <c r="BG7345" s="11">
        <v>10</v>
      </c>
      <c r="BH7345" s="11">
        <v>20</v>
      </c>
      <c r="BI7345" s="8" t="s">
        <v>3720</v>
      </c>
      <c r="BJ7345" s="11">
        <v>15</v>
      </c>
      <c r="BQ7345" s="11">
        <v>0.60980000000000001</v>
      </c>
      <c r="BR7345" s="8" t="s">
        <v>5500</v>
      </c>
      <c r="BW7345" s="10">
        <v>43466</v>
      </c>
      <c r="BX7345" s="10">
        <v>43952</v>
      </c>
      <c r="BY7345" s="9">
        <v>2.04</v>
      </c>
      <c r="BZ7345" s="8" t="s">
        <v>3721</v>
      </c>
      <c r="CF7345" s="8" t="s">
        <v>3708</v>
      </c>
      <c r="CH7345" s="9">
        <v>67.290000000000006</v>
      </c>
      <c r="CM7345" s="12">
        <v>10</v>
      </c>
      <c r="CR7345" s="8" t="s">
        <v>27333</v>
      </c>
      <c r="CV7345" s="13">
        <v>1</v>
      </c>
    </row>
    <row r="7346" spans="1:100" x14ac:dyDescent="0.2">
      <c r="A7346" s="8" t="s">
        <v>27336</v>
      </c>
      <c r="B7346" s="8" t="s">
        <v>27333</v>
      </c>
      <c r="C7346" s="8" t="s">
        <v>3925</v>
      </c>
      <c r="D7346" s="8" t="s">
        <v>3699</v>
      </c>
      <c r="E7346" s="8" t="s">
        <v>3954</v>
      </c>
      <c r="F7346" s="8" t="s">
        <v>3701</v>
      </c>
      <c r="G7346" s="8" t="s">
        <v>5504</v>
      </c>
      <c r="H7346" s="8" t="s">
        <v>3703</v>
      </c>
      <c r="I7346" s="8" t="s">
        <v>5710</v>
      </c>
      <c r="J7346" s="8" t="s">
        <v>3884</v>
      </c>
      <c r="K7346" s="8" t="s">
        <v>27337</v>
      </c>
      <c r="M7346" s="8" t="s">
        <v>3707</v>
      </c>
      <c r="N7346" s="8" t="s">
        <v>3708</v>
      </c>
      <c r="O7346" s="8" t="s">
        <v>3804</v>
      </c>
      <c r="P7346" s="9">
        <v>391.5</v>
      </c>
      <c r="Q7346" s="8" t="s">
        <v>3805</v>
      </c>
      <c r="S7346" s="9">
        <v>91.9</v>
      </c>
      <c r="T7346" s="9">
        <v>60.98</v>
      </c>
      <c r="U7346" s="8" t="s">
        <v>3717</v>
      </c>
      <c r="V7346" s="8" t="s">
        <v>5500</v>
      </c>
      <c r="AV7346" s="8" t="s">
        <v>5501</v>
      </c>
      <c r="AW7346" s="8">
        <v>28</v>
      </c>
      <c r="AX7346" s="8">
        <v>1</v>
      </c>
      <c r="AY7346" s="8" t="s">
        <v>1327</v>
      </c>
      <c r="AZ7346" s="10">
        <v>37566</v>
      </c>
      <c r="BB7346" s="8" t="s">
        <v>3717</v>
      </c>
      <c r="BC7346" s="10">
        <v>43556</v>
      </c>
      <c r="BD7346" s="10">
        <v>44592</v>
      </c>
      <c r="BE7346" s="8" t="s">
        <v>3860</v>
      </c>
      <c r="BF7346" s="8" t="s">
        <v>3720</v>
      </c>
      <c r="BG7346" s="11">
        <v>66.666700000000006</v>
      </c>
      <c r="BH7346" s="11">
        <v>20</v>
      </c>
      <c r="BI7346" s="8" t="s">
        <v>3720</v>
      </c>
      <c r="BJ7346" s="11">
        <v>100</v>
      </c>
      <c r="BQ7346" s="11">
        <v>0.60980000000000001</v>
      </c>
      <c r="BR7346" s="8" t="s">
        <v>5500</v>
      </c>
      <c r="BW7346" s="10">
        <v>43466</v>
      </c>
      <c r="BX7346" s="10">
        <v>43952</v>
      </c>
      <c r="BY7346" s="9">
        <v>13.59</v>
      </c>
      <c r="BZ7346" s="8" t="s">
        <v>3721</v>
      </c>
      <c r="CF7346" s="8" t="s">
        <v>3708</v>
      </c>
      <c r="CH7346" s="9">
        <v>570.30999999999995</v>
      </c>
      <c r="CM7346" s="12">
        <v>10</v>
      </c>
      <c r="CR7346" s="8" t="s">
        <v>27333</v>
      </c>
      <c r="CV7346" s="13">
        <v>1</v>
      </c>
    </row>
    <row r="7347" spans="1:100" x14ac:dyDescent="0.2">
      <c r="A7347" s="8" t="s">
        <v>27338</v>
      </c>
      <c r="B7347" s="8" t="s">
        <v>27333</v>
      </c>
      <c r="C7347" s="8" t="s">
        <v>3925</v>
      </c>
      <c r="D7347" s="8" t="s">
        <v>3699</v>
      </c>
      <c r="E7347" s="8" t="s">
        <v>3860</v>
      </c>
      <c r="F7347" s="8" t="s">
        <v>3701</v>
      </c>
      <c r="G7347" s="8" t="s">
        <v>3926</v>
      </c>
      <c r="H7347" s="8" t="s">
        <v>3703</v>
      </c>
      <c r="I7347" s="8" t="s">
        <v>5710</v>
      </c>
      <c r="J7347" s="8" t="s">
        <v>3884</v>
      </c>
      <c r="K7347" s="8" t="s">
        <v>27337</v>
      </c>
      <c r="M7347" s="8" t="s">
        <v>3707</v>
      </c>
      <c r="N7347" s="8" t="s">
        <v>3708</v>
      </c>
      <c r="O7347" s="8" t="s">
        <v>3804</v>
      </c>
      <c r="P7347" s="9">
        <v>64.95</v>
      </c>
      <c r="Q7347" s="8" t="s">
        <v>3805</v>
      </c>
      <c r="S7347" s="9">
        <v>27.56</v>
      </c>
      <c r="T7347" s="9">
        <v>18.29</v>
      </c>
      <c r="U7347" s="8" t="s">
        <v>3717</v>
      </c>
      <c r="V7347" s="8" t="s">
        <v>5500</v>
      </c>
      <c r="AV7347" s="8" t="s">
        <v>5501</v>
      </c>
      <c r="AW7347" s="8">
        <v>28</v>
      </c>
      <c r="AX7347" s="8">
        <v>1</v>
      </c>
      <c r="AY7347" s="8" t="s">
        <v>1327</v>
      </c>
      <c r="AZ7347" s="10">
        <v>37566</v>
      </c>
      <c r="BB7347" s="8" t="s">
        <v>3717</v>
      </c>
      <c r="BC7347" s="10">
        <v>44685</v>
      </c>
      <c r="BE7347" s="8" t="s">
        <v>3860</v>
      </c>
      <c r="BF7347" s="8" t="s">
        <v>3720</v>
      </c>
      <c r="BG7347" s="11">
        <v>20</v>
      </c>
      <c r="BH7347" s="11">
        <v>20</v>
      </c>
      <c r="BI7347" s="8" t="s">
        <v>3720</v>
      </c>
      <c r="BJ7347" s="11">
        <v>30</v>
      </c>
      <c r="BQ7347" s="11">
        <v>0.60980000000000001</v>
      </c>
      <c r="BR7347" s="8" t="s">
        <v>5500</v>
      </c>
      <c r="BW7347" s="10">
        <v>43466</v>
      </c>
      <c r="BX7347" s="10">
        <v>43952</v>
      </c>
      <c r="BY7347" s="9">
        <v>4.08</v>
      </c>
      <c r="BZ7347" s="8" t="s">
        <v>3721</v>
      </c>
      <c r="CF7347" s="8" t="s">
        <v>3708</v>
      </c>
      <c r="CH7347" s="9">
        <v>97.88</v>
      </c>
      <c r="CM7347" s="12">
        <v>10</v>
      </c>
      <c r="CR7347" s="8" t="s">
        <v>27333</v>
      </c>
      <c r="CV7347" s="13">
        <v>1</v>
      </c>
    </row>
    <row r="7348" spans="1:100" x14ac:dyDescent="0.2">
      <c r="A7348" s="8" t="s">
        <v>27339</v>
      </c>
      <c r="B7348" s="8" t="s">
        <v>27333</v>
      </c>
      <c r="C7348" s="8" t="s">
        <v>5508</v>
      </c>
      <c r="D7348" s="8" t="s">
        <v>3699</v>
      </c>
      <c r="E7348" s="8" t="s">
        <v>3860</v>
      </c>
      <c r="F7348" s="8" t="s">
        <v>3701</v>
      </c>
      <c r="G7348" s="8" t="s">
        <v>5509</v>
      </c>
      <c r="H7348" s="8" t="s">
        <v>3703</v>
      </c>
      <c r="I7348" s="8" t="s">
        <v>5710</v>
      </c>
      <c r="J7348" s="8" t="s">
        <v>3884</v>
      </c>
      <c r="K7348" s="8" t="s">
        <v>27340</v>
      </c>
      <c r="M7348" s="8" t="s">
        <v>3707</v>
      </c>
      <c r="N7348" s="8" t="s">
        <v>3708</v>
      </c>
      <c r="O7348" s="8" t="s">
        <v>3804</v>
      </c>
      <c r="P7348" s="9">
        <v>98.86</v>
      </c>
      <c r="Q7348" s="8" t="s">
        <v>3805</v>
      </c>
      <c r="S7348" s="9">
        <v>55.14</v>
      </c>
      <c r="T7348" s="9">
        <v>36.590000000000003</v>
      </c>
      <c r="U7348" s="8" t="s">
        <v>3717</v>
      </c>
      <c r="V7348" s="8" t="s">
        <v>5500</v>
      </c>
      <c r="AV7348" s="8" t="s">
        <v>5501</v>
      </c>
      <c r="AW7348" s="8">
        <v>28</v>
      </c>
      <c r="AX7348" s="8">
        <v>1</v>
      </c>
      <c r="AY7348" s="8" t="s">
        <v>1327</v>
      </c>
      <c r="AZ7348" s="10">
        <v>37566</v>
      </c>
      <c r="BB7348" s="8" t="s">
        <v>3717</v>
      </c>
      <c r="BC7348" s="10">
        <v>44294</v>
      </c>
      <c r="BE7348" s="8" t="s">
        <v>3860</v>
      </c>
      <c r="BF7348" s="8" t="s">
        <v>3720</v>
      </c>
      <c r="BG7348" s="11">
        <v>40</v>
      </c>
      <c r="BH7348" s="11">
        <v>20</v>
      </c>
      <c r="BI7348" s="8" t="s">
        <v>3720</v>
      </c>
      <c r="BJ7348" s="11">
        <v>60</v>
      </c>
      <c r="BQ7348" s="11">
        <v>0.60980000000000001</v>
      </c>
      <c r="BR7348" s="8" t="s">
        <v>5500</v>
      </c>
      <c r="BW7348" s="10">
        <v>43466</v>
      </c>
      <c r="BX7348" s="10">
        <v>43952</v>
      </c>
      <c r="BY7348" s="9">
        <v>8.15</v>
      </c>
      <c r="BZ7348" s="8" t="s">
        <v>3721</v>
      </c>
      <c r="CF7348" s="8" t="s">
        <v>3708</v>
      </c>
      <c r="CH7348" s="9">
        <v>148.97999999999999</v>
      </c>
      <c r="CM7348" s="12">
        <v>10</v>
      </c>
      <c r="CR7348" s="8" t="s">
        <v>27333</v>
      </c>
      <c r="CV7348" s="13">
        <v>1</v>
      </c>
    </row>
    <row r="7349" spans="1:100" x14ac:dyDescent="0.2">
      <c r="A7349" s="8" t="s">
        <v>27341</v>
      </c>
      <c r="B7349" s="8" t="s">
        <v>27342</v>
      </c>
      <c r="C7349" s="8" t="s">
        <v>17522</v>
      </c>
      <c r="D7349" s="8" t="s">
        <v>4644</v>
      </c>
      <c r="E7349" s="8" t="s">
        <v>3954</v>
      </c>
      <c r="F7349" s="8" t="s">
        <v>3701</v>
      </c>
      <c r="G7349" s="8" t="s">
        <v>27343</v>
      </c>
      <c r="H7349" s="8" t="s">
        <v>3703</v>
      </c>
      <c r="N7349" s="8" t="s">
        <v>4123</v>
      </c>
      <c r="O7349" s="8" t="s">
        <v>3709</v>
      </c>
      <c r="P7349" s="9">
        <v>411.58</v>
      </c>
      <c r="Q7349" s="8" t="s">
        <v>3710</v>
      </c>
      <c r="R7349" s="8" t="s">
        <v>11944</v>
      </c>
      <c r="S7349" s="9">
        <v>424.89</v>
      </c>
      <c r="T7349" s="9">
        <v>290.20999999999998</v>
      </c>
      <c r="U7349" s="8" t="s">
        <v>3710</v>
      </c>
      <c r="V7349" s="8" t="s">
        <v>27344</v>
      </c>
      <c r="AY7349" s="8" t="s">
        <v>2481</v>
      </c>
      <c r="BC7349" s="10">
        <v>43584</v>
      </c>
      <c r="BE7349" s="8" t="s">
        <v>7669</v>
      </c>
      <c r="BF7349" s="8" t="s">
        <v>3719</v>
      </c>
      <c r="BG7349" s="11">
        <v>33.333300000000001</v>
      </c>
      <c r="BH7349" s="11">
        <v>600</v>
      </c>
      <c r="BI7349" s="8" t="s">
        <v>3720</v>
      </c>
      <c r="BJ7349" s="11">
        <v>33.333300000000001</v>
      </c>
      <c r="BQ7349" s="11">
        <v>8.7062000000000008</v>
      </c>
      <c r="BR7349" s="8" t="s">
        <v>27344</v>
      </c>
      <c r="BW7349" s="10">
        <v>44501</v>
      </c>
      <c r="BX7349" s="10">
        <v>43770</v>
      </c>
      <c r="BY7349" s="9">
        <v>0</v>
      </c>
      <c r="BZ7349" s="8" t="s">
        <v>3742</v>
      </c>
      <c r="CF7349" s="8" t="s">
        <v>3708</v>
      </c>
      <c r="CH7349" s="9">
        <v>597.70000000000005</v>
      </c>
      <c r="CM7349" s="12">
        <v>10</v>
      </c>
      <c r="CR7349" s="8" t="s">
        <v>27342</v>
      </c>
      <c r="CV7349" s="13">
        <v>1</v>
      </c>
    </row>
    <row r="7350" spans="1:100" x14ac:dyDescent="0.2">
      <c r="A7350" s="8" t="s">
        <v>27345</v>
      </c>
      <c r="B7350" s="8" t="s">
        <v>27346</v>
      </c>
      <c r="C7350" s="8" t="s">
        <v>3797</v>
      </c>
      <c r="D7350" s="8" t="s">
        <v>3699</v>
      </c>
      <c r="E7350" s="8" t="s">
        <v>4172</v>
      </c>
      <c r="F7350" s="8" t="s">
        <v>3701</v>
      </c>
      <c r="G7350" s="8" t="s">
        <v>5464</v>
      </c>
      <c r="H7350" s="8" t="s">
        <v>3703</v>
      </c>
      <c r="I7350" s="8" t="s">
        <v>4512</v>
      </c>
      <c r="J7350" s="8" t="s">
        <v>3731</v>
      </c>
      <c r="K7350" s="8" t="s">
        <v>27347</v>
      </c>
      <c r="M7350" s="8" t="s">
        <v>3707</v>
      </c>
      <c r="N7350" s="8" t="s">
        <v>3771</v>
      </c>
      <c r="O7350" s="8" t="s">
        <v>3709</v>
      </c>
      <c r="P7350" s="9">
        <v>255.11</v>
      </c>
      <c r="Q7350" s="8" t="s">
        <v>3710</v>
      </c>
      <c r="R7350" s="8" t="s">
        <v>9289</v>
      </c>
      <c r="S7350" s="9">
        <v>89.39</v>
      </c>
      <c r="T7350" s="9">
        <v>59.81</v>
      </c>
      <c r="U7350" s="8" t="s">
        <v>3710</v>
      </c>
      <c r="V7350" s="8" t="s">
        <v>9290</v>
      </c>
      <c r="W7350" s="8" t="s">
        <v>3713</v>
      </c>
      <c r="X7350" s="8" t="s">
        <v>9291</v>
      </c>
      <c r="Y7350" s="8" t="s">
        <v>3738</v>
      </c>
      <c r="AV7350" s="8" t="s">
        <v>9292</v>
      </c>
      <c r="AW7350" s="8">
        <v>93</v>
      </c>
      <c r="AX7350" s="8">
        <v>3</v>
      </c>
      <c r="AY7350" s="8" t="s">
        <v>3047</v>
      </c>
      <c r="BA7350" s="10">
        <v>45688</v>
      </c>
      <c r="BC7350" s="10">
        <v>44609</v>
      </c>
      <c r="BD7350" s="10">
        <v>44620</v>
      </c>
      <c r="BE7350" s="8" t="s">
        <v>3700</v>
      </c>
      <c r="BF7350" s="8" t="s">
        <v>3720</v>
      </c>
      <c r="BG7350" s="11">
        <v>28</v>
      </c>
      <c r="BH7350" s="11">
        <v>10</v>
      </c>
      <c r="BI7350" s="8" t="s">
        <v>3720</v>
      </c>
      <c r="BJ7350" s="11">
        <v>28</v>
      </c>
      <c r="BQ7350" s="11">
        <v>2.1360999999999999</v>
      </c>
      <c r="BR7350" s="8" t="s">
        <v>9290</v>
      </c>
      <c r="BW7350" s="10">
        <v>44531</v>
      </c>
      <c r="BX7350" s="10">
        <v>44075</v>
      </c>
      <c r="BY7350" s="9">
        <v>0</v>
      </c>
      <c r="BZ7350" s="8" t="s">
        <v>3750</v>
      </c>
      <c r="CF7350" s="8" t="s">
        <v>3708</v>
      </c>
      <c r="CH7350" s="9">
        <v>379.83</v>
      </c>
      <c r="CM7350" s="12">
        <v>10</v>
      </c>
      <c r="CR7350" s="8" t="s">
        <v>27346</v>
      </c>
      <c r="CV7350" s="13">
        <v>1</v>
      </c>
    </row>
    <row r="7351" spans="1:100" x14ac:dyDescent="0.2">
      <c r="A7351" s="8" t="s">
        <v>3046</v>
      </c>
      <c r="B7351" s="8" t="s">
        <v>27346</v>
      </c>
      <c r="C7351" s="8" t="s">
        <v>3797</v>
      </c>
      <c r="D7351" s="8" t="s">
        <v>3699</v>
      </c>
      <c r="E7351" s="8" t="s">
        <v>4172</v>
      </c>
      <c r="F7351" s="8" t="s">
        <v>3701</v>
      </c>
      <c r="G7351" s="8" t="s">
        <v>5464</v>
      </c>
      <c r="H7351" s="8" t="s">
        <v>3703</v>
      </c>
      <c r="I7351" s="8" t="s">
        <v>4512</v>
      </c>
      <c r="J7351" s="8" t="s">
        <v>3731</v>
      </c>
      <c r="K7351" s="8" t="s">
        <v>27347</v>
      </c>
      <c r="M7351" s="8" t="s">
        <v>3707</v>
      </c>
      <c r="N7351" s="8" t="s">
        <v>3708</v>
      </c>
      <c r="O7351" s="8" t="s">
        <v>3709</v>
      </c>
      <c r="P7351" s="9">
        <v>255.11</v>
      </c>
      <c r="Q7351" s="8" t="s">
        <v>3710</v>
      </c>
      <c r="R7351" s="8" t="s">
        <v>9289</v>
      </c>
      <c r="S7351" s="9">
        <v>89.39</v>
      </c>
      <c r="T7351" s="9">
        <v>59.81</v>
      </c>
      <c r="U7351" s="8" t="s">
        <v>3710</v>
      </c>
      <c r="V7351" s="8" t="s">
        <v>9290</v>
      </c>
      <c r="W7351" s="8" t="s">
        <v>3713</v>
      </c>
      <c r="X7351" s="8" t="s">
        <v>9291</v>
      </c>
      <c r="Y7351" s="8" t="s">
        <v>3738</v>
      </c>
      <c r="AV7351" s="8" t="s">
        <v>9292</v>
      </c>
      <c r="AW7351" s="8">
        <v>93</v>
      </c>
      <c r="AX7351" s="8">
        <v>3</v>
      </c>
      <c r="AY7351" s="8" t="s">
        <v>3047</v>
      </c>
      <c r="BB7351" s="8" t="s">
        <v>3717</v>
      </c>
      <c r="BC7351" s="10">
        <v>44609</v>
      </c>
      <c r="BE7351" s="8" t="s">
        <v>3700</v>
      </c>
      <c r="BF7351" s="8" t="s">
        <v>3720</v>
      </c>
      <c r="BG7351" s="11">
        <v>28</v>
      </c>
      <c r="BH7351" s="11">
        <v>10</v>
      </c>
      <c r="BI7351" s="8" t="s">
        <v>3720</v>
      </c>
      <c r="BJ7351" s="11">
        <v>28</v>
      </c>
      <c r="BQ7351" s="11">
        <v>2.1360999999999999</v>
      </c>
      <c r="BR7351" s="8" t="s">
        <v>9290</v>
      </c>
      <c r="BW7351" s="10">
        <v>44531</v>
      </c>
      <c r="BX7351" s="10">
        <v>44075</v>
      </c>
      <c r="BY7351" s="9">
        <v>0</v>
      </c>
      <c r="BZ7351" s="8" t="s">
        <v>3742</v>
      </c>
      <c r="CF7351" s="8" t="s">
        <v>3708</v>
      </c>
      <c r="CH7351" s="9">
        <v>379.83</v>
      </c>
      <c r="CM7351" s="12">
        <v>10</v>
      </c>
      <c r="CR7351" s="8" t="s">
        <v>27346</v>
      </c>
      <c r="CV7351" s="13">
        <v>1</v>
      </c>
    </row>
    <row r="7352" spans="1:100" x14ac:dyDescent="0.2">
      <c r="A7352" s="8" t="s">
        <v>27348</v>
      </c>
      <c r="B7352" s="8" t="s">
        <v>27346</v>
      </c>
      <c r="C7352" s="8" t="s">
        <v>3797</v>
      </c>
      <c r="D7352" s="8" t="s">
        <v>3699</v>
      </c>
      <c r="E7352" s="8" t="s">
        <v>4713</v>
      </c>
      <c r="F7352" s="8" t="s">
        <v>3701</v>
      </c>
      <c r="G7352" s="8" t="s">
        <v>5468</v>
      </c>
      <c r="H7352" s="8" t="s">
        <v>3703</v>
      </c>
      <c r="I7352" s="8" t="s">
        <v>4512</v>
      </c>
      <c r="J7352" s="8" t="s">
        <v>3731</v>
      </c>
      <c r="K7352" s="8" t="s">
        <v>27347</v>
      </c>
      <c r="M7352" s="8" t="s">
        <v>3707</v>
      </c>
      <c r="N7352" s="8" t="s">
        <v>3771</v>
      </c>
      <c r="O7352" s="8" t="s">
        <v>3709</v>
      </c>
      <c r="P7352" s="9">
        <v>1364.63</v>
      </c>
      <c r="Q7352" s="8" t="s">
        <v>3710</v>
      </c>
      <c r="R7352" s="8" t="s">
        <v>9289</v>
      </c>
      <c r="S7352" s="9">
        <v>312.86</v>
      </c>
      <c r="T7352" s="9">
        <v>209.34</v>
      </c>
      <c r="U7352" s="8" t="s">
        <v>3710</v>
      </c>
      <c r="V7352" s="8" t="s">
        <v>9290</v>
      </c>
      <c r="W7352" s="8" t="s">
        <v>3713</v>
      </c>
      <c r="X7352" s="8" t="s">
        <v>9291</v>
      </c>
      <c r="Y7352" s="8" t="s">
        <v>3738</v>
      </c>
      <c r="AV7352" s="8" t="s">
        <v>9292</v>
      </c>
      <c r="AW7352" s="8">
        <v>93</v>
      </c>
      <c r="AX7352" s="8">
        <v>3</v>
      </c>
      <c r="AY7352" s="8" t="s">
        <v>3047</v>
      </c>
      <c r="BA7352" s="10">
        <v>45688</v>
      </c>
      <c r="BC7352" s="10">
        <v>44609</v>
      </c>
      <c r="BD7352" s="10">
        <v>44620</v>
      </c>
      <c r="BE7352" s="8" t="s">
        <v>3700</v>
      </c>
      <c r="BF7352" s="8" t="s">
        <v>3720</v>
      </c>
      <c r="BG7352" s="11">
        <v>98</v>
      </c>
      <c r="BH7352" s="11">
        <v>10</v>
      </c>
      <c r="BI7352" s="8" t="s">
        <v>3720</v>
      </c>
      <c r="BJ7352" s="11">
        <v>98</v>
      </c>
      <c r="BQ7352" s="11">
        <v>2.1360999999999999</v>
      </c>
      <c r="BR7352" s="8" t="s">
        <v>9290</v>
      </c>
      <c r="BW7352" s="10">
        <v>44531</v>
      </c>
      <c r="BX7352" s="10">
        <v>44075</v>
      </c>
      <c r="BY7352" s="9">
        <v>0</v>
      </c>
      <c r="BZ7352" s="8" t="s">
        <v>3742</v>
      </c>
      <c r="CF7352" s="8" t="s">
        <v>3708</v>
      </c>
      <c r="CH7352" s="9">
        <v>1847.58</v>
      </c>
      <c r="CM7352" s="12">
        <v>10</v>
      </c>
      <c r="CR7352" s="8" t="s">
        <v>27346</v>
      </c>
      <c r="CV7352" s="13">
        <v>1</v>
      </c>
    </row>
    <row r="7353" spans="1:100" x14ac:dyDescent="0.2">
      <c r="A7353" s="8" t="s">
        <v>27349</v>
      </c>
      <c r="B7353" s="8" t="s">
        <v>27346</v>
      </c>
      <c r="C7353" s="8" t="s">
        <v>3797</v>
      </c>
      <c r="D7353" s="8" t="s">
        <v>3699</v>
      </c>
      <c r="E7353" s="8" t="s">
        <v>4713</v>
      </c>
      <c r="F7353" s="8" t="s">
        <v>3701</v>
      </c>
      <c r="G7353" s="8" t="s">
        <v>5468</v>
      </c>
      <c r="H7353" s="8" t="s">
        <v>3703</v>
      </c>
      <c r="I7353" s="8" t="s">
        <v>4512</v>
      </c>
      <c r="J7353" s="8" t="s">
        <v>3731</v>
      </c>
      <c r="K7353" s="8" t="s">
        <v>27347</v>
      </c>
      <c r="M7353" s="8" t="s">
        <v>3707</v>
      </c>
      <c r="N7353" s="8" t="s">
        <v>3708</v>
      </c>
      <c r="O7353" s="8" t="s">
        <v>3709</v>
      </c>
      <c r="P7353" s="9">
        <v>1364.63</v>
      </c>
      <c r="Q7353" s="8" t="s">
        <v>3710</v>
      </c>
      <c r="R7353" s="8" t="s">
        <v>9289</v>
      </c>
      <c r="S7353" s="9">
        <v>312.86</v>
      </c>
      <c r="T7353" s="9">
        <v>209.34</v>
      </c>
      <c r="U7353" s="8" t="s">
        <v>3710</v>
      </c>
      <c r="V7353" s="8" t="s">
        <v>9290</v>
      </c>
      <c r="W7353" s="8" t="s">
        <v>3713</v>
      </c>
      <c r="X7353" s="8" t="s">
        <v>9291</v>
      </c>
      <c r="Y7353" s="8" t="s">
        <v>3738</v>
      </c>
      <c r="AV7353" s="8" t="s">
        <v>9292</v>
      </c>
      <c r="AW7353" s="8">
        <v>93</v>
      </c>
      <c r="AX7353" s="8">
        <v>3</v>
      </c>
      <c r="AY7353" s="8" t="s">
        <v>3047</v>
      </c>
      <c r="BB7353" s="8" t="s">
        <v>3717</v>
      </c>
      <c r="BC7353" s="10">
        <v>44609</v>
      </c>
      <c r="BE7353" s="8" t="s">
        <v>3700</v>
      </c>
      <c r="BF7353" s="8" t="s">
        <v>3720</v>
      </c>
      <c r="BG7353" s="11">
        <v>98</v>
      </c>
      <c r="BH7353" s="11">
        <v>10</v>
      </c>
      <c r="BI7353" s="8" t="s">
        <v>3720</v>
      </c>
      <c r="BJ7353" s="11">
        <v>98</v>
      </c>
      <c r="BQ7353" s="11">
        <v>2.1360999999999999</v>
      </c>
      <c r="BR7353" s="8" t="s">
        <v>9290</v>
      </c>
      <c r="BW7353" s="10">
        <v>44531</v>
      </c>
      <c r="BX7353" s="10">
        <v>44075</v>
      </c>
      <c r="BY7353" s="9">
        <v>0</v>
      </c>
      <c r="BZ7353" s="8" t="s">
        <v>3742</v>
      </c>
      <c r="CF7353" s="8" t="s">
        <v>3708</v>
      </c>
      <c r="CH7353" s="9">
        <v>1847.58</v>
      </c>
      <c r="CM7353" s="12">
        <v>10</v>
      </c>
      <c r="CR7353" s="8" t="s">
        <v>27346</v>
      </c>
      <c r="CV7353" s="13">
        <v>1</v>
      </c>
    </row>
    <row r="7354" spans="1:100" x14ac:dyDescent="0.2">
      <c r="A7354" s="8" t="s">
        <v>27350</v>
      </c>
      <c r="B7354" s="8" t="s">
        <v>27346</v>
      </c>
      <c r="C7354" s="8" t="s">
        <v>6548</v>
      </c>
      <c r="D7354" s="8" t="s">
        <v>5728</v>
      </c>
      <c r="E7354" s="8" t="s">
        <v>4172</v>
      </c>
      <c r="F7354" s="8" t="s">
        <v>3701</v>
      </c>
      <c r="G7354" s="8" t="s">
        <v>27351</v>
      </c>
      <c r="H7354" s="8" t="s">
        <v>4323</v>
      </c>
      <c r="I7354" s="8" t="s">
        <v>4512</v>
      </c>
      <c r="J7354" s="8" t="s">
        <v>3731</v>
      </c>
      <c r="K7354" s="8" t="s">
        <v>27352</v>
      </c>
      <c r="M7354" s="8" t="s">
        <v>3866</v>
      </c>
      <c r="N7354" s="8" t="s">
        <v>3771</v>
      </c>
      <c r="O7354" s="8" t="s">
        <v>3709</v>
      </c>
      <c r="P7354" s="9">
        <v>278.79000000000002</v>
      </c>
      <c r="Q7354" s="8" t="s">
        <v>3710</v>
      </c>
      <c r="R7354" s="8" t="s">
        <v>9289</v>
      </c>
      <c r="S7354" s="9">
        <v>89.39</v>
      </c>
      <c r="T7354" s="9">
        <v>59.81</v>
      </c>
      <c r="U7354" s="8" t="s">
        <v>3710</v>
      </c>
      <c r="V7354" s="8" t="s">
        <v>9290</v>
      </c>
      <c r="W7354" s="8" t="s">
        <v>3713</v>
      </c>
      <c r="X7354" s="8" t="s">
        <v>9291</v>
      </c>
      <c r="Y7354" s="8" t="s">
        <v>3738</v>
      </c>
      <c r="AV7354" s="8" t="s">
        <v>9292</v>
      </c>
      <c r="AW7354" s="8">
        <v>93</v>
      </c>
      <c r="AX7354" s="8">
        <v>3</v>
      </c>
      <c r="AY7354" s="8" t="s">
        <v>3047</v>
      </c>
      <c r="AZ7354" s="10">
        <v>39883</v>
      </c>
      <c r="BA7354" s="10">
        <v>45382</v>
      </c>
      <c r="BC7354" s="10">
        <v>43227</v>
      </c>
      <c r="BD7354" s="10">
        <v>44754</v>
      </c>
      <c r="BE7354" s="8" t="s">
        <v>3700</v>
      </c>
      <c r="BF7354" s="8" t="s">
        <v>3720</v>
      </c>
      <c r="BG7354" s="11">
        <v>11.2</v>
      </c>
      <c r="BH7354" s="11">
        <v>4</v>
      </c>
      <c r="BI7354" s="8" t="s">
        <v>3720</v>
      </c>
      <c r="BJ7354" s="11">
        <v>28</v>
      </c>
      <c r="BQ7354" s="11">
        <v>2.1360999999999999</v>
      </c>
      <c r="BR7354" s="8" t="s">
        <v>9290</v>
      </c>
      <c r="BW7354" s="10">
        <v>44531</v>
      </c>
      <c r="BX7354" s="10">
        <v>44075</v>
      </c>
      <c r="BY7354" s="9">
        <v>0</v>
      </c>
      <c r="BZ7354" s="8" t="s">
        <v>3750</v>
      </c>
      <c r="CF7354" s="8" t="s">
        <v>3708</v>
      </c>
      <c r="CH7354" s="9">
        <v>414.47</v>
      </c>
      <c r="CM7354" s="12">
        <v>10</v>
      </c>
      <c r="CR7354" s="8" t="s">
        <v>27346</v>
      </c>
      <c r="CV7354" s="13">
        <v>1</v>
      </c>
    </row>
    <row r="7355" spans="1:100" x14ac:dyDescent="0.2">
      <c r="A7355" s="8" t="s">
        <v>27353</v>
      </c>
      <c r="B7355" s="8" t="s">
        <v>27346</v>
      </c>
      <c r="C7355" s="8" t="s">
        <v>6548</v>
      </c>
      <c r="D7355" s="8" t="s">
        <v>5728</v>
      </c>
      <c r="E7355" s="8" t="s">
        <v>4172</v>
      </c>
      <c r="F7355" s="8" t="s">
        <v>3701</v>
      </c>
      <c r="G7355" s="8" t="s">
        <v>27351</v>
      </c>
      <c r="H7355" s="8" t="s">
        <v>4323</v>
      </c>
      <c r="I7355" s="8" t="s">
        <v>4512</v>
      </c>
      <c r="J7355" s="8" t="s">
        <v>3731</v>
      </c>
      <c r="K7355" s="8" t="s">
        <v>27352</v>
      </c>
      <c r="M7355" s="8" t="s">
        <v>3866</v>
      </c>
      <c r="N7355" s="8" t="s">
        <v>3708</v>
      </c>
      <c r="O7355" s="8" t="s">
        <v>3709</v>
      </c>
      <c r="P7355" s="9">
        <v>278.79000000000002</v>
      </c>
      <c r="Q7355" s="8" t="s">
        <v>3710</v>
      </c>
      <c r="R7355" s="8" t="s">
        <v>9289</v>
      </c>
      <c r="S7355" s="9">
        <v>89.39</v>
      </c>
      <c r="T7355" s="9">
        <v>59.81</v>
      </c>
      <c r="U7355" s="8" t="s">
        <v>3710</v>
      </c>
      <c r="V7355" s="8" t="s">
        <v>9290</v>
      </c>
      <c r="W7355" s="8" t="s">
        <v>3713</v>
      </c>
      <c r="X7355" s="8" t="s">
        <v>9291</v>
      </c>
      <c r="Y7355" s="8" t="s">
        <v>3738</v>
      </c>
      <c r="AV7355" s="8" t="s">
        <v>9292</v>
      </c>
      <c r="AW7355" s="8">
        <v>93</v>
      </c>
      <c r="AX7355" s="8">
        <v>3</v>
      </c>
      <c r="AY7355" s="8" t="s">
        <v>3047</v>
      </c>
      <c r="AZ7355" s="10">
        <v>39883</v>
      </c>
      <c r="BB7355" s="8" t="s">
        <v>3717</v>
      </c>
      <c r="BC7355" s="10">
        <v>44754</v>
      </c>
      <c r="BE7355" s="8" t="s">
        <v>3700</v>
      </c>
      <c r="BF7355" s="8" t="s">
        <v>3720</v>
      </c>
      <c r="BG7355" s="11">
        <v>11.2</v>
      </c>
      <c r="BH7355" s="11">
        <v>4</v>
      </c>
      <c r="BI7355" s="8" t="s">
        <v>3720</v>
      </c>
      <c r="BJ7355" s="11">
        <v>28</v>
      </c>
      <c r="BQ7355" s="11">
        <v>2.1360999999999999</v>
      </c>
      <c r="BR7355" s="8" t="s">
        <v>9290</v>
      </c>
      <c r="BW7355" s="10">
        <v>44531</v>
      </c>
      <c r="BX7355" s="10">
        <v>44075</v>
      </c>
      <c r="BY7355" s="9">
        <v>0</v>
      </c>
      <c r="BZ7355" s="8" t="s">
        <v>3750</v>
      </c>
      <c r="CF7355" s="8" t="s">
        <v>3708</v>
      </c>
      <c r="CH7355" s="9">
        <v>414.47</v>
      </c>
      <c r="CM7355" s="12">
        <v>10</v>
      </c>
      <c r="CR7355" s="8" t="s">
        <v>27346</v>
      </c>
      <c r="CV7355" s="13">
        <v>1</v>
      </c>
    </row>
    <row r="7356" spans="1:100" x14ac:dyDescent="0.2">
      <c r="A7356" s="8" t="s">
        <v>27354</v>
      </c>
      <c r="B7356" s="8" t="s">
        <v>27355</v>
      </c>
      <c r="C7356" s="8" t="s">
        <v>3929</v>
      </c>
      <c r="D7356" s="8" t="s">
        <v>8882</v>
      </c>
      <c r="E7356" s="8" t="s">
        <v>4172</v>
      </c>
      <c r="F7356" s="8" t="s">
        <v>3701</v>
      </c>
      <c r="G7356" s="8" t="s">
        <v>20788</v>
      </c>
      <c r="H7356" s="8" t="s">
        <v>3703</v>
      </c>
      <c r="I7356" s="8" t="s">
        <v>4512</v>
      </c>
      <c r="J7356" s="8" t="s">
        <v>3731</v>
      </c>
      <c r="K7356" s="8" t="s">
        <v>27356</v>
      </c>
      <c r="M7356" s="8" t="s">
        <v>3707</v>
      </c>
      <c r="N7356" s="8" t="s">
        <v>3771</v>
      </c>
      <c r="O7356" s="8" t="s">
        <v>3709</v>
      </c>
      <c r="P7356" s="9">
        <v>262.72000000000003</v>
      </c>
      <c r="Q7356" s="8" t="s">
        <v>3710</v>
      </c>
      <c r="R7356" s="8" t="s">
        <v>9289</v>
      </c>
      <c r="S7356" s="9">
        <v>89.39</v>
      </c>
      <c r="T7356" s="9">
        <v>59.81</v>
      </c>
      <c r="U7356" s="8" t="s">
        <v>3710</v>
      </c>
      <c r="V7356" s="8" t="s">
        <v>9290</v>
      </c>
      <c r="W7356" s="8" t="s">
        <v>3713</v>
      </c>
      <c r="X7356" s="8" t="s">
        <v>9291</v>
      </c>
      <c r="Y7356" s="8" t="s">
        <v>3738</v>
      </c>
      <c r="AV7356" s="8" t="s">
        <v>9292</v>
      </c>
      <c r="AW7356" s="8">
        <v>93</v>
      </c>
      <c r="AX7356" s="8">
        <v>3</v>
      </c>
      <c r="AY7356" s="8" t="s">
        <v>3047</v>
      </c>
      <c r="BA7356" s="10">
        <v>45322</v>
      </c>
      <c r="BC7356" s="10">
        <v>43116</v>
      </c>
      <c r="BD7356" s="10">
        <v>44651</v>
      </c>
      <c r="BE7356" s="8" t="s">
        <v>3700</v>
      </c>
      <c r="BF7356" s="8" t="s">
        <v>3720</v>
      </c>
      <c r="BG7356" s="11">
        <v>14</v>
      </c>
      <c r="BH7356" s="11">
        <v>5</v>
      </c>
      <c r="BI7356" s="8" t="s">
        <v>3720</v>
      </c>
      <c r="BJ7356" s="11">
        <v>28</v>
      </c>
      <c r="BQ7356" s="11">
        <v>2.1360999999999999</v>
      </c>
      <c r="BR7356" s="8" t="s">
        <v>9290</v>
      </c>
      <c r="BW7356" s="10">
        <v>44531</v>
      </c>
      <c r="BX7356" s="10">
        <v>44075</v>
      </c>
      <c r="BY7356" s="9">
        <v>0</v>
      </c>
      <c r="BZ7356" s="8" t="s">
        <v>3750</v>
      </c>
      <c r="CF7356" s="8" t="s">
        <v>3708</v>
      </c>
      <c r="CH7356" s="9">
        <v>390.96</v>
      </c>
      <c r="CM7356" s="12">
        <v>10</v>
      </c>
      <c r="CR7356" s="8" t="s">
        <v>27355</v>
      </c>
      <c r="CV7356" s="13">
        <v>1</v>
      </c>
    </row>
    <row r="7357" spans="1:100" x14ac:dyDescent="0.2">
      <c r="A7357" s="8" t="s">
        <v>27357</v>
      </c>
      <c r="B7357" s="8" t="s">
        <v>27355</v>
      </c>
      <c r="C7357" s="8" t="s">
        <v>3929</v>
      </c>
      <c r="D7357" s="8" t="s">
        <v>8882</v>
      </c>
      <c r="E7357" s="8" t="s">
        <v>4172</v>
      </c>
      <c r="F7357" s="8" t="s">
        <v>3701</v>
      </c>
      <c r="G7357" s="8" t="s">
        <v>20788</v>
      </c>
      <c r="H7357" s="8" t="s">
        <v>3703</v>
      </c>
      <c r="I7357" s="8" t="s">
        <v>4512</v>
      </c>
      <c r="J7357" s="8" t="s">
        <v>3731</v>
      </c>
      <c r="K7357" s="8" t="s">
        <v>27356</v>
      </c>
      <c r="M7357" s="8" t="s">
        <v>3707</v>
      </c>
      <c r="N7357" s="8" t="s">
        <v>3708</v>
      </c>
      <c r="O7357" s="8" t="s">
        <v>3709</v>
      </c>
      <c r="P7357" s="9">
        <v>262.72000000000003</v>
      </c>
      <c r="Q7357" s="8" t="s">
        <v>3710</v>
      </c>
      <c r="R7357" s="8" t="s">
        <v>9289</v>
      </c>
      <c r="S7357" s="9">
        <v>89.39</v>
      </c>
      <c r="T7357" s="9">
        <v>59.81</v>
      </c>
      <c r="U7357" s="8" t="s">
        <v>3710</v>
      </c>
      <c r="V7357" s="8" t="s">
        <v>9290</v>
      </c>
      <c r="W7357" s="8" t="s">
        <v>3713</v>
      </c>
      <c r="X7357" s="8" t="s">
        <v>9291</v>
      </c>
      <c r="Y7357" s="8" t="s">
        <v>3738</v>
      </c>
      <c r="AV7357" s="8" t="s">
        <v>9292</v>
      </c>
      <c r="AW7357" s="8">
        <v>93</v>
      </c>
      <c r="AX7357" s="8">
        <v>3</v>
      </c>
      <c r="AY7357" s="8" t="s">
        <v>3047</v>
      </c>
      <c r="BB7357" s="8" t="s">
        <v>3717</v>
      </c>
      <c r="BC7357" s="10">
        <v>44623</v>
      </c>
      <c r="BE7357" s="8" t="s">
        <v>3700</v>
      </c>
      <c r="BF7357" s="8" t="s">
        <v>3720</v>
      </c>
      <c r="BG7357" s="11">
        <v>14</v>
      </c>
      <c r="BH7357" s="11">
        <v>5</v>
      </c>
      <c r="BI7357" s="8" t="s">
        <v>3720</v>
      </c>
      <c r="BJ7357" s="11">
        <v>28</v>
      </c>
      <c r="BQ7357" s="11">
        <v>2.1360999999999999</v>
      </c>
      <c r="BR7357" s="8" t="s">
        <v>9290</v>
      </c>
      <c r="BW7357" s="10">
        <v>44531</v>
      </c>
      <c r="BX7357" s="10">
        <v>44075</v>
      </c>
      <c r="BY7357" s="9">
        <v>0</v>
      </c>
      <c r="BZ7357" s="8" t="s">
        <v>3742</v>
      </c>
      <c r="CF7357" s="8" t="s">
        <v>3708</v>
      </c>
      <c r="CH7357" s="9">
        <v>390.96</v>
      </c>
      <c r="CM7357" s="12">
        <v>10</v>
      </c>
      <c r="CR7357" s="8" t="s">
        <v>27355</v>
      </c>
      <c r="CV7357" s="13">
        <v>1</v>
      </c>
    </row>
    <row r="7358" spans="1:100" x14ac:dyDescent="0.2">
      <c r="A7358" s="8" t="s">
        <v>27358</v>
      </c>
      <c r="B7358" s="8" t="s">
        <v>27355</v>
      </c>
      <c r="C7358" s="8" t="s">
        <v>3929</v>
      </c>
      <c r="D7358" s="8" t="s">
        <v>8882</v>
      </c>
      <c r="E7358" s="8" t="s">
        <v>4713</v>
      </c>
      <c r="F7358" s="8" t="s">
        <v>3701</v>
      </c>
      <c r="G7358" s="8" t="s">
        <v>20896</v>
      </c>
      <c r="H7358" s="8" t="s">
        <v>3703</v>
      </c>
      <c r="I7358" s="8" t="s">
        <v>4512</v>
      </c>
      <c r="J7358" s="8" t="s">
        <v>3731</v>
      </c>
      <c r="K7358" s="8" t="s">
        <v>27356</v>
      </c>
      <c r="M7358" s="8" t="s">
        <v>3707</v>
      </c>
      <c r="N7358" s="8" t="s">
        <v>3771</v>
      </c>
      <c r="O7358" s="8" t="s">
        <v>3709</v>
      </c>
      <c r="P7358" s="9">
        <v>1340</v>
      </c>
      <c r="Q7358" s="8" t="s">
        <v>3710</v>
      </c>
      <c r="R7358" s="8" t="s">
        <v>9289</v>
      </c>
      <c r="S7358" s="9">
        <v>312.86</v>
      </c>
      <c r="T7358" s="9">
        <v>209.34</v>
      </c>
      <c r="U7358" s="8" t="s">
        <v>3710</v>
      </c>
      <c r="V7358" s="8" t="s">
        <v>9290</v>
      </c>
      <c r="W7358" s="8" t="s">
        <v>3713</v>
      </c>
      <c r="X7358" s="8" t="s">
        <v>9291</v>
      </c>
      <c r="Y7358" s="8" t="s">
        <v>3738</v>
      </c>
      <c r="AV7358" s="8" t="s">
        <v>9292</v>
      </c>
      <c r="AW7358" s="8">
        <v>93</v>
      </c>
      <c r="AX7358" s="8">
        <v>3</v>
      </c>
      <c r="AY7358" s="8" t="s">
        <v>3047</v>
      </c>
      <c r="BA7358" s="10">
        <v>45322</v>
      </c>
      <c r="BC7358" s="10">
        <v>43573</v>
      </c>
      <c r="BD7358" s="10">
        <v>44651</v>
      </c>
      <c r="BE7358" s="8" t="s">
        <v>3700</v>
      </c>
      <c r="BF7358" s="8" t="s">
        <v>3720</v>
      </c>
      <c r="BG7358" s="11">
        <v>49</v>
      </c>
      <c r="BH7358" s="11">
        <v>5</v>
      </c>
      <c r="BI7358" s="8" t="s">
        <v>3720</v>
      </c>
      <c r="BJ7358" s="11">
        <v>98</v>
      </c>
      <c r="BQ7358" s="11">
        <v>2.1360999999999999</v>
      </c>
      <c r="BR7358" s="8" t="s">
        <v>9290</v>
      </c>
      <c r="BW7358" s="10">
        <v>44531</v>
      </c>
      <c r="BX7358" s="10">
        <v>44075</v>
      </c>
      <c r="BY7358" s="9">
        <v>0</v>
      </c>
      <c r="BZ7358" s="8" t="s">
        <v>3742</v>
      </c>
      <c r="CF7358" s="8" t="s">
        <v>3708</v>
      </c>
      <c r="CH7358" s="9">
        <v>1815.88</v>
      </c>
      <c r="CM7358" s="12">
        <v>10</v>
      </c>
      <c r="CR7358" s="8" t="s">
        <v>27355</v>
      </c>
      <c r="CV7358" s="13">
        <v>1</v>
      </c>
    </row>
    <row r="7359" spans="1:100" x14ac:dyDescent="0.2">
      <c r="A7359" s="8" t="s">
        <v>27359</v>
      </c>
      <c r="B7359" s="8" t="s">
        <v>27355</v>
      </c>
      <c r="C7359" s="8" t="s">
        <v>3929</v>
      </c>
      <c r="D7359" s="8" t="s">
        <v>8882</v>
      </c>
      <c r="E7359" s="8" t="s">
        <v>4713</v>
      </c>
      <c r="F7359" s="8" t="s">
        <v>3701</v>
      </c>
      <c r="G7359" s="8" t="s">
        <v>20896</v>
      </c>
      <c r="H7359" s="8" t="s">
        <v>3703</v>
      </c>
      <c r="I7359" s="8" t="s">
        <v>9046</v>
      </c>
      <c r="J7359" s="8" t="s">
        <v>4009</v>
      </c>
      <c r="K7359" s="8" t="s">
        <v>27356</v>
      </c>
      <c r="L7359" s="8" t="s">
        <v>11126</v>
      </c>
      <c r="M7359" s="8" t="s">
        <v>4062</v>
      </c>
      <c r="N7359" s="8" t="s">
        <v>3708</v>
      </c>
      <c r="O7359" s="8" t="s">
        <v>3709</v>
      </c>
      <c r="P7359" s="9">
        <v>1340</v>
      </c>
      <c r="Q7359" s="8" t="s">
        <v>3710</v>
      </c>
      <c r="R7359" s="8" t="s">
        <v>9289</v>
      </c>
      <c r="S7359" s="9">
        <v>312.86</v>
      </c>
      <c r="T7359" s="9">
        <v>209.34</v>
      </c>
      <c r="U7359" s="8" t="s">
        <v>3710</v>
      </c>
      <c r="V7359" s="8" t="s">
        <v>9290</v>
      </c>
      <c r="W7359" s="8" t="s">
        <v>3713</v>
      </c>
      <c r="X7359" s="8" t="s">
        <v>9291</v>
      </c>
      <c r="Y7359" s="8" t="s">
        <v>3738</v>
      </c>
      <c r="AV7359" s="8" t="s">
        <v>9292</v>
      </c>
      <c r="AW7359" s="8">
        <v>93</v>
      </c>
      <c r="AX7359" s="8">
        <v>3</v>
      </c>
      <c r="AY7359" s="8" t="s">
        <v>3047</v>
      </c>
      <c r="BA7359" s="10">
        <v>45702</v>
      </c>
      <c r="BE7359" s="8" t="s">
        <v>3700</v>
      </c>
      <c r="BF7359" s="8" t="s">
        <v>3720</v>
      </c>
      <c r="BG7359" s="11">
        <v>49</v>
      </c>
      <c r="BH7359" s="11">
        <v>5</v>
      </c>
      <c r="BI7359" s="8" t="s">
        <v>3720</v>
      </c>
      <c r="BJ7359" s="11">
        <v>98</v>
      </c>
      <c r="BQ7359" s="11">
        <v>2.1360999999999999</v>
      </c>
      <c r="BR7359" s="8" t="s">
        <v>9290</v>
      </c>
      <c r="BW7359" s="10">
        <v>44531</v>
      </c>
      <c r="BX7359" s="10">
        <v>44075</v>
      </c>
      <c r="BY7359" s="9">
        <v>0</v>
      </c>
      <c r="BZ7359" s="8" t="s">
        <v>3750</v>
      </c>
      <c r="CF7359" s="8" t="s">
        <v>3708</v>
      </c>
      <c r="CH7359" s="9">
        <v>1815.88</v>
      </c>
      <c r="CM7359" s="12">
        <v>10</v>
      </c>
      <c r="CR7359" s="8" t="s">
        <v>27355</v>
      </c>
      <c r="CV7359" s="13">
        <v>1</v>
      </c>
    </row>
    <row r="7360" spans="1:100" x14ac:dyDescent="0.2">
      <c r="A7360" s="8" t="s">
        <v>27360</v>
      </c>
      <c r="B7360" s="8" t="s">
        <v>27355</v>
      </c>
      <c r="C7360" s="8" t="s">
        <v>3929</v>
      </c>
      <c r="D7360" s="8" t="s">
        <v>8882</v>
      </c>
      <c r="E7360" s="8" t="s">
        <v>4713</v>
      </c>
      <c r="F7360" s="8" t="s">
        <v>3701</v>
      </c>
      <c r="G7360" s="8" t="s">
        <v>20896</v>
      </c>
      <c r="H7360" s="8" t="s">
        <v>3703</v>
      </c>
      <c r="I7360" s="8" t="s">
        <v>4512</v>
      </c>
      <c r="J7360" s="8" t="s">
        <v>3731</v>
      </c>
      <c r="K7360" s="8" t="s">
        <v>27356</v>
      </c>
      <c r="M7360" s="8" t="s">
        <v>3707</v>
      </c>
      <c r="N7360" s="8" t="s">
        <v>3708</v>
      </c>
      <c r="O7360" s="8" t="s">
        <v>3709</v>
      </c>
      <c r="P7360" s="9">
        <v>1340</v>
      </c>
      <c r="Q7360" s="8" t="s">
        <v>3710</v>
      </c>
      <c r="R7360" s="8" t="s">
        <v>9289</v>
      </c>
      <c r="S7360" s="9">
        <v>312.86</v>
      </c>
      <c r="T7360" s="9">
        <v>209.34</v>
      </c>
      <c r="U7360" s="8" t="s">
        <v>3710</v>
      </c>
      <c r="V7360" s="8" t="s">
        <v>9290</v>
      </c>
      <c r="W7360" s="8" t="s">
        <v>3713</v>
      </c>
      <c r="X7360" s="8" t="s">
        <v>9291</v>
      </c>
      <c r="Y7360" s="8" t="s">
        <v>3738</v>
      </c>
      <c r="AV7360" s="8" t="s">
        <v>9292</v>
      </c>
      <c r="AW7360" s="8">
        <v>93</v>
      </c>
      <c r="AX7360" s="8">
        <v>3</v>
      </c>
      <c r="AY7360" s="8" t="s">
        <v>3047</v>
      </c>
      <c r="BB7360" s="8" t="s">
        <v>3717</v>
      </c>
      <c r="BC7360" s="10">
        <v>44623</v>
      </c>
      <c r="BE7360" s="8" t="s">
        <v>3700</v>
      </c>
      <c r="BF7360" s="8" t="s">
        <v>3720</v>
      </c>
      <c r="BG7360" s="11">
        <v>49</v>
      </c>
      <c r="BH7360" s="11">
        <v>5</v>
      </c>
      <c r="BI7360" s="8" t="s">
        <v>3720</v>
      </c>
      <c r="BJ7360" s="11">
        <v>98</v>
      </c>
      <c r="BQ7360" s="11">
        <v>2.1360999999999999</v>
      </c>
      <c r="BR7360" s="8" t="s">
        <v>9290</v>
      </c>
      <c r="BW7360" s="10">
        <v>44531</v>
      </c>
      <c r="BX7360" s="10">
        <v>44075</v>
      </c>
      <c r="BY7360" s="9">
        <v>0</v>
      </c>
      <c r="BZ7360" s="8" t="s">
        <v>3742</v>
      </c>
      <c r="CF7360" s="8" t="s">
        <v>3708</v>
      </c>
      <c r="CH7360" s="9">
        <v>1815.88</v>
      </c>
      <c r="CM7360" s="12">
        <v>10</v>
      </c>
      <c r="CR7360" s="8" t="s">
        <v>27355</v>
      </c>
      <c r="CV7360" s="13">
        <v>1</v>
      </c>
    </row>
    <row r="7361" spans="1:100" x14ac:dyDescent="0.2">
      <c r="A7361" s="8" t="s">
        <v>27361</v>
      </c>
      <c r="B7361" s="8" t="s">
        <v>27362</v>
      </c>
      <c r="C7361" s="8" t="s">
        <v>6548</v>
      </c>
      <c r="D7361" s="8" t="s">
        <v>8882</v>
      </c>
      <c r="E7361" s="8" t="s">
        <v>4172</v>
      </c>
      <c r="F7361" s="8" t="s">
        <v>3701</v>
      </c>
      <c r="G7361" s="8" t="s">
        <v>20785</v>
      </c>
      <c r="H7361" s="8" t="s">
        <v>3703</v>
      </c>
      <c r="I7361" s="8" t="s">
        <v>4512</v>
      </c>
      <c r="J7361" s="8" t="s">
        <v>3731</v>
      </c>
      <c r="K7361" s="8" t="s">
        <v>27363</v>
      </c>
      <c r="M7361" s="8" t="s">
        <v>3866</v>
      </c>
      <c r="N7361" s="8" t="s">
        <v>3771</v>
      </c>
      <c r="O7361" s="8" t="s">
        <v>3709</v>
      </c>
      <c r="P7361" s="9">
        <v>262.72000000000003</v>
      </c>
      <c r="Q7361" s="8" t="s">
        <v>3710</v>
      </c>
      <c r="R7361" s="8" t="s">
        <v>9289</v>
      </c>
      <c r="S7361" s="9">
        <v>89.39</v>
      </c>
      <c r="T7361" s="9">
        <v>59.81</v>
      </c>
      <c r="U7361" s="8" t="s">
        <v>3710</v>
      </c>
      <c r="V7361" s="8" t="s">
        <v>9290</v>
      </c>
      <c r="W7361" s="8" t="s">
        <v>3713</v>
      </c>
      <c r="X7361" s="8" t="s">
        <v>9291</v>
      </c>
      <c r="Y7361" s="8" t="s">
        <v>3738</v>
      </c>
      <c r="AV7361" s="8" t="s">
        <v>9292</v>
      </c>
      <c r="AW7361" s="8">
        <v>93</v>
      </c>
      <c r="AX7361" s="8">
        <v>3</v>
      </c>
      <c r="AY7361" s="8" t="s">
        <v>3047</v>
      </c>
      <c r="AZ7361" s="10">
        <v>37041</v>
      </c>
      <c r="BA7361" s="10">
        <v>45382</v>
      </c>
      <c r="BC7361" s="10">
        <v>42885</v>
      </c>
      <c r="BD7361" s="10">
        <v>44662</v>
      </c>
      <c r="BE7361" s="8" t="s">
        <v>3700</v>
      </c>
      <c r="BF7361" s="8" t="s">
        <v>3720</v>
      </c>
      <c r="BG7361" s="11">
        <v>11.2</v>
      </c>
      <c r="BH7361" s="11">
        <v>4</v>
      </c>
      <c r="BI7361" s="8" t="s">
        <v>3720</v>
      </c>
      <c r="BJ7361" s="11">
        <v>28</v>
      </c>
      <c r="BQ7361" s="11">
        <v>2.1360999999999999</v>
      </c>
      <c r="BR7361" s="8" t="s">
        <v>9290</v>
      </c>
      <c r="BW7361" s="10">
        <v>44531</v>
      </c>
      <c r="BX7361" s="10">
        <v>44075</v>
      </c>
      <c r="BY7361" s="9">
        <v>0</v>
      </c>
      <c r="BZ7361" s="8" t="s">
        <v>3742</v>
      </c>
      <c r="CF7361" s="8" t="s">
        <v>3708</v>
      </c>
      <c r="CH7361" s="9">
        <v>390.96</v>
      </c>
      <c r="CM7361" s="12">
        <v>10</v>
      </c>
      <c r="CR7361" s="8" t="s">
        <v>27362</v>
      </c>
      <c r="CV7361" s="13">
        <v>1</v>
      </c>
    </row>
    <row r="7362" spans="1:100" x14ac:dyDescent="0.2">
      <c r="A7362" s="8" t="s">
        <v>27364</v>
      </c>
      <c r="B7362" s="8" t="s">
        <v>27362</v>
      </c>
      <c r="C7362" s="8" t="s">
        <v>6548</v>
      </c>
      <c r="D7362" s="8" t="s">
        <v>8882</v>
      </c>
      <c r="E7362" s="8" t="s">
        <v>4172</v>
      </c>
      <c r="F7362" s="8" t="s">
        <v>3701</v>
      </c>
      <c r="G7362" s="8" t="s">
        <v>20785</v>
      </c>
      <c r="H7362" s="8" t="s">
        <v>3703</v>
      </c>
      <c r="I7362" s="8" t="s">
        <v>4512</v>
      </c>
      <c r="J7362" s="8" t="s">
        <v>3731</v>
      </c>
      <c r="K7362" s="8" t="s">
        <v>27363</v>
      </c>
      <c r="M7362" s="8" t="s">
        <v>3866</v>
      </c>
      <c r="N7362" s="8" t="s">
        <v>3708</v>
      </c>
      <c r="O7362" s="8" t="s">
        <v>3709</v>
      </c>
      <c r="P7362" s="9">
        <v>262.72000000000003</v>
      </c>
      <c r="Q7362" s="8" t="s">
        <v>3710</v>
      </c>
      <c r="R7362" s="8" t="s">
        <v>9289</v>
      </c>
      <c r="S7362" s="9">
        <v>89.39</v>
      </c>
      <c r="T7362" s="9">
        <v>59.81</v>
      </c>
      <c r="U7362" s="8" t="s">
        <v>3710</v>
      </c>
      <c r="V7362" s="8" t="s">
        <v>9290</v>
      </c>
      <c r="W7362" s="8" t="s">
        <v>3713</v>
      </c>
      <c r="X7362" s="8" t="s">
        <v>9291</v>
      </c>
      <c r="Y7362" s="8" t="s">
        <v>3738</v>
      </c>
      <c r="AV7362" s="8" t="s">
        <v>9292</v>
      </c>
      <c r="AW7362" s="8">
        <v>93</v>
      </c>
      <c r="AX7362" s="8">
        <v>3</v>
      </c>
      <c r="AY7362" s="8" t="s">
        <v>3047</v>
      </c>
      <c r="AZ7362" s="10">
        <v>37041</v>
      </c>
      <c r="BB7362" s="8" t="s">
        <v>3717</v>
      </c>
      <c r="BC7362" s="10">
        <v>44648</v>
      </c>
      <c r="BE7362" s="8" t="s">
        <v>3700</v>
      </c>
      <c r="BF7362" s="8" t="s">
        <v>3720</v>
      </c>
      <c r="BG7362" s="11">
        <v>11.2</v>
      </c>
      <c r="BH7362" s="11">
        <v>4</v>
      </c>
      <c r="BI7362" s="8" t="s">
        <v>3720</v>
      </c>
      <c r="BJ7362" s="11">
        <v>28</v>
      </c>
      <c r="BQ7362" s="11">
        <v>2.1360999999999999</v>
      </c>
      <c r="BR7362" s="8" t="s">
        <v>9290</v>
      </c>
      <c r="BW7362" s="10">
        <v>44531</v>
      </c>
      <c r="BX7362" s="10">
        <v>44075</v>
      </c>
      <c r="BY7362" s="9">
        <v>0</v>
      </c>
      <c r="BZ7362" s="8" t="s">
        <v>3742</v>
      </c>
      <c r="CF7362" s="8" t="s">
        <v>3708</v>
      </c>
      <c r="CH7362" s="9">
        <v>390.96</v>
      </c>
      <c r="CM7362" s="12">
        <v>10</v>
      </c>
      <c r="CR7362" s="8" t="s">
        <v>27362</v>
      </c>
      <c r="CV7362" s="13">
        <v>1</v>
      </c>
    </row>
    <row r="7363" spans="1:100" x14ac:dyDescent="0.2">
      <c r="A7363" s="8" t="s">
        <v>27365</v>
      </c>
      <c r="B7363" s="8" t="s">
        <v>27362</v>
      </c>
      <c r="C7363" s="8" t="s">
        <v>6548</v>
      </c>
      <c r="D7363" s="8" t="s">
        <v>8882</v>
      </c>
      <c r="E7363" s="8" t="s">
        <v>4713</v>
      </c>
      <c r="F7363" s="8" t="s">
        <v>3701</v>
      </c>
      <c r="G7363" s="8" t="s">
        <v>20891</v>
      </c>
      <c r="H7363" s="8" t="s">
        <v>3703</v>
      </c>
      <c r="I7363" s="8" t="s">
        <v>4512</v>
      </c>
      <c r="J7363" s="8" t="s">
        <v>3731</v>
      </c>
      <c r="K7363" s="8" t="s">
        <v>27363</v>
      </c>
      <c r="M7363" s="8" t="s">
        <v>3866</v>
      </c>
      <c r="N7363" s="8" t="s">
        <v>3771</v>
      </c>
      <c r="O7363" s="8" t="s">
        <v>3709</v>
      </c>
      <c r="P7363" s="9">
        <v>1297.54</v>
      </c>
      <c r="Q7363" s="8" t="s">
        <v>3710</v>
      </c>
      <c r="R7363" s="8" t="s">
        <v>9289</v>
      </c>
      <c r="S7363" s="9">
        <v>312.86</v>
      </c>
      <c r="T7363" s="9">
        <v>209.34</v>
      </c>
      <c r="U7363" s="8" t="s">
        <v>3710</v>
      </c>
      <c r="V7363" s="8" t="s">
        <v>9290</v>
      </c>
      <c r="W7363" s="8" t="s">
        <v>3713</v>
      </c>
      <c r="X7363" s="8" t="s">
        <v>9291</v>
      </c>
      <c r="Y7363" s="8" t="s">
        <v>3738</v>
      </c>
      <c r="AV7363" s="8" t="s">
        <v>9292</v>
      </c>
      <c r="AW7363" s="8">
        <v>93</v>
      </c>
      <c r="AX7363" s="8">
        <v>3</v>
      </c>
      <c r="AY7363" s="8" t="s">
        <v>3047</v>
      </c>
      <c r="AZ7363" s="10">
        <v>37041</v>
      </c>
      <c r="BA7363" s="10">
        <v>45382</v>
      </c>
      <c r="BC7363" s="10">
        <v>42054</v>
      </c>
      <c r="BD7363" s="10">
        <v>44662</v>
      </c>
      <c r="BE7363" s="8" t="s">
        <v>3700</v>
      </c>
      <c r="BF7363" s="8" t="s">
        <v>3720</v>
      </c>
      <c r="BG7363" s="11">
        <v>39.200000000000003</v>
      </c>
      <c r="BH7363" s="11">
        <v>4</v>
      </c>
      <c r="BI7363" s="8" t="s">
        <v>3720</v>
      </c>
      <c r="BJ7363" s="11">
        <v>98</v>
      </c>
      <c r="BQ7363" s="11">
        <v>2.1360999999999999</v>
      </c>
      <c r="BR7363" s="8" t="s">
        <v>9290</v>
      </c>
      <c r="BW7363" s="10">
        <v>44531</v>
      </c>
      <c r="BX7363" s="10">
        <v>44075</v>
      </c>
      <c r="BY7363" s="9">
        <v>0</v>
      </c>
      <c r="BZ7363" s="8" t="s">
        <v>3742</v>
      </c>
      <c r="CF7363" s="8" t="s">
        <v>3708</v>
      </c>
      <c r="CH7363" s="9">
        <v>1761.23</v>
      </c>
      <c r="CM7363" s="12">
        <v>10</v>
      </c>
      <c r="CR7363" s="8" t="s">
        <v>27362</v>
      </c>
      <c r="CV7363" s="13">
        <v>1</v>
      </c>
    </row>
    <row r="7364" spans="1:100" x14ac:dyDescent="0.2">
      <c r="A7364" s="8" t="s">
        <v>27366</v>
      </c>
      <c r="B7364" s="8" t="s">
        <v>27362</v>
      </c>
      <c r="C7364" s="8" t="s">
        <v>6548</v>
      </c>
      <c r="D7364" s="8" t="s">
        <v>8882</v>
      </c>
      <c r="E7364" s="8" t="s">
        <v>4713</v>
      </c>
      <c r="F7364" s="8" t="s">
        <v>3701</v>
      </c>
      <c r="G7364" s="8" t="s">
        <v>20891</v>
      </c>
      <c r="H7364" s="8" t="s">
        <v>3703</v>
      </c>
      <c r="I7364" s="8" t="s">
        <v>4512</v>
      </c>
      <c r="J7364" s="8" t="s">
        <v>3731</v>
      </c>
      <c r="K7364" s="8" t="s">
        <v>27363</v>
      </c>
      <c r="M7364" s="8" t="s">
        <v>3866</v>
      </c>
      <c r="N7364" s="8" t="s">
        <v>3708</v>
      </c>
      <c r="O7364" s="8" t="s">
        <v>3709</v>
      </c>
      <c r="P7364" s="9">
        <v>1297.54</v>
      </c>
      <c r="Q7364" s="8" t="s">
        <v>3710</v>
      </c>
      <c r="R7364" s="8" t="s">
        <v>9289</v>
      </c>
      <c r="S7364" s="9">
        <v>312.86</v>
      </c>
      <c r="T7364" s="9">
        <v>209.34</v>
      </c>
      <c r="U7364" s="8" t="s">
        <v>3710</v>
      </c>
      <c r="V7364" s="8" t="s">
        <v>9290</v>
      </c>
      <c r="W7364" s="8" t="s">
        <v>3713</v>
      </c>
      <c r="X7364" s="8" t="s">
        <v>9291</v>
      </c>
      <c r="Y7364" s="8" t="s">
        <v>3738</v>
      </c>
      <c r="AV7364" s="8" t="s">
        <v>9292</v>
      </c>
      <c r="AW7364" s="8">
        <v>93</v>
      </c>
      <c r="AX7364" s="8">
        <v>3</v>
      </c>
      <c r="AY7364" s="8" t="s">
        <v>3047</v>
      </c>
      <c r="AZ7364" s="10">
        <v>37041</v>
      </c>
      <c r="BB7364" s="8" t="s">
        <v>3717</v>
      </c>
      <c r="BC7364" s="10">
        <v>44642</v>
      </c>
      <c r="BE7364" s="8" t="s">
        <v>3700</v>
      </c>
      <c r="BF7364" s="8" t="s">
        <v>3720</v>
      </c>
      <c r="BG7364" s="11">
        <v>39.200000000000003</v>
      </c>
      <c r="BH7364" s="11">
        <v>4</v>
      </c>
      <c r="BI7364" s="8" t="s">
        <v>3720</v>
      </c>
      <c r="BJ7364" s="11">
        <v>98</v>
      </c>
      <c r="BQ7364" s="11">
        <v>2.1360999999999999</v>
      </c>
      <c r="BR7364" s="8" t="s">
        <v>9290</v>
      </c>
      <c r="BW7364" s="10">
        <v>44531</v>
      </c>
      <c r="BX7364" s="10">
        <v>44075</v>
      </c>
      <c r="BY7364" s="9">
        <v>0</v>
      </c>
      <c r="BZ7364" s="8" t="s">
        <v>3742</v>
      </c>
      <c r="CF7364" s="8" t="s">
        <v>3708</v>
      </c>
      <c r="CH7364" s="9">
        <v>1761.23</v>
      </c>
      <c r="CM7364" s="12">
        <v>10</v>
      </c>
      <c r="CR7364" s="8" t="s">
        <v>27362</v>
      </c>
      <c r="CV7364" s="13">
        <v>1</v>
      </c>
    </row>
    <row r="7365" spans="1:100" x14ac:dyDescent="0.2">
      <c r="A7365" s="8" t="s">
        <v>27367</v>
      </c>
      <c r="B7365" s="8" t="s">
        <v>27368</v>
      </c>
      <c r="C7365" s="8" t="s">
        <v>3797</v>
      </c>
      <c r="D7365" s="8" t="s">
        <v>3699</v>
      </c>
      <c r="E7365" s="8" t="s">
        <v>4172</v>
      </c>
      <c r="F7365" s="8" t="s">
        <v>3701</v>
      </c>
      <c r="G7365" s="8" t="s">
        <v>5464</v>
      </c>
      <c r="H7365" s="8" t="s">
        <v>3703</v>
      </c>
      <c r="I7365" s="8" t="s">
        <v>9046</v>
      </c>
      <c r="J7365" s="8" t="s">
        <v>4009</v>
      </c>
      <c r="K7365" s="8" t="s">
        <v>27347</v>
      </c>
      <c r="L7365" s="8" t="s">
        <v>5751</v>
      </c>
      <c r="M7365" s="8" t="s">
        <v>4062</v>
      </c>
      <c r="N7365" s="8" t="s">
        <v>3708</v>
      </c>
      <c r="O7365" s="8" t="s">
        <v>3709</v>
      </c>
      <c r="P7365" s="9">
        <v>255.11</v>
      </c>
      <c r="Q7365" s="8" t="s">
        <v>3710</v>
      </c>
      <c r="R7365" s="8" t="s">
        <v>9289</v>
      </c>
      <c r="S7365" s="9">
        <v>89.39</v>
      </c>
      <c r="T7365" s="9">
        <v>59.81</v>
      </c>
      <c r="U7365" s="8" t="s">
        <v>3710</v>
      </c>
      <c r="V7365" s="8" t="s">
        <v>9290</v>
      </c>
      <c r="W7365" s="8" t="s">
        <v>3713</v>
      </c>
      <c r="X7365" s="8" t="s">
        <v>9291</v>
      </c>
      <c r="Y7365" s="8" t="s">
        <v>3738</v>
      </c>
      <c r="AV7365" s="8" t="s">
        <v>9292</v>
      </c>
      <c r="AW7365" s="8">
        <v>93</v>
      </c>
      <c r="AX7365" s="8">
        <v>3</v>
      </c>
      <c r="AY7365" s="8" t="s">
        <v>3047</v>
      </c>
      <c r="BA7365" s="10">
        <v>45089</v>
      </c>
      <c r="BE7365" s="8" t="s">
        <v>3700</v>
      </c>
      <c r="BF7365" s="8" t="s">
        <v>3720</v>
      </c>
      <c r="BG7365" s="11">
        <v>28</v>
      </c>
      <c r="BH7365" s="11">
        <v>10</v>
      </c>
      <c r="BI7365" s="8" t="s">
        <v>3720</v>
      </c>
      <c r="BJ7365" s="11">
        <v>28</v>
      </c>
      <c r="BQ7365" s="11">
        <v>2.1360999999999999</v>
      </c>
      <c r="BR7365" s="8" t="s">
        <v>9290</v>
      </c>
      <c r="BW7365" s="10">
        <v>44531</v>
      </c>
      <c r="BX7365" s="10">
        <v>44075</v>
      </c>
      <c r="BY7365" s="9">
        <v>0</v>
      </c>
      <c r="BZ7365" s="8" t="s">
        <v>3750</v>
      </c>
      <c r="CF7365" s="8" t="s">
        <v>3708</v>
      </c>
      <c r="CH7365" s="9">
        <v>379.83</v>
      </c>
      <c r="CM7365" s="12">
        <v>10</v>
      </c>
      <c r="CR7365" s="8" t="s">
        <v>27368</v>
      </c>
      <c r="CV7365" s="13">
        <v>1</v>
      </c>
    </row>
    <row r="7366" spans="1:100" x14ac:dyDescent="0.2">
      <c r="A7366" s="8" t="s">
        <v>27369</v>
      </c>
      <c r="B7366" s="8" t="s">
        <v>27368</v>
      </c>
      <c r="C7366" s="8" t="s">
        <v>3797</v>
      </c>
      <c r="D7366" s="8" t="s">
        <v>3699</v>
      </c>
      <c r="E7366" s="8" t="s">
        <v>4713</v>
      </c>
      <c r="F7366" s="8" t="s">
        <v>3701</v>
      </c>
      <c r="G7366" s="8" t="s">
        <v>5468</v>
      </c>
      <c r="H7366" s="8" t="s">
        <v>3703</v>
      </c>
      <c r="I7366" s="8" t="s">
        <v>9046</v>
      </c>
      <c r="J7366" s="8" t="s">
        <v>4009</v>
      </c>
      <c r="K7366" s="8" t="s">
        <v>27347</v>
      </c>
      <c r="L7366" s="8" t="s">
        <v>5751</v>
      </c>
      <c r="M7366" s="8" t="s">
        <v>4062</v>
      </c>
      <c r="N7366" s="8" t="s">
        <v>3708</v>
      </c>
      <c r="O7366" s="8" t="s">
        <v>3709</v>
      </c>
      <c r="P7366" s="9">
        <v>1364.63</v>
      </c>
      <c r="Q7366" s="8" t="s">
        <v>3710</v>
      </c>
      <c r="R7366" s="8" t="s">
        <v>9289</v>
      </c>
      <c r="S7366" s="9">
        <v>312.86</v>
      </c>
      <c r="T7366" s="9">
        <v>209.34</v>
      </c>
      <c r="U7366" s="8" t="s">
        <v>3710</v>
      </c>
      <c r="V7366" s="8" t="s">
        <v>9290</v>
      </c>
      <c r="W7366" s="8" t="s">
        <v>3713</v>
      </c>
      <c r="X7366" s="8" t="s">
        <v>9291</v>
      </c>
      <c r="Y7366" s="8" t="s">
        <v>3738</v>
      </c>
      <c r="AV7366" s="8" t="s">
        <v>9292</v>
      </c>
      <c r="AW7366" s="8">
        <v>93</v>
      </c>
      <c r="AX7366" s="8">
        <v>3</v>
      </c>
      <c r="AY7366" s="8" t="s">
        <v>3047</v>
      </c>
      <c r="BA7366" s="10">
        <v>45089</v>
      </c>
      <c r="BE7366" s="8" t="s">
        <v>3700</v>
      </c>
      <c r="BF7366" s="8" t="s">
        <v>3720</v>
      </c>
      <c r="BG7366" s="11">
        <v>98</v>
      </c>
      <c r="BH7366" s="11">
        <v>10</v>
      </c>
      <c r="BI7366" s="8" t="s">
        <v>3720</v>
      </c>
      <c r="BJ7366" s="11">
        <v>98</v>
      </c>
      <c r="BQ7366" s="11">
        <v>2.1360999999999999</v>
      </c>
      <c r="BR7366" s="8" t="s">
        <v>9290</v>
      </c>
      <c r="BW7366" s="10">
        <v>44531</v>
      </c>
      <c r="BX7366" s="10">
        <v>44075</v>
      </c>
      <c r="BY7366" s="9">
        <v>0</v>
      </c>
      <c r="BZ7366" s="8" t="s">
        <v>3750</v>
      </c>
      <c r="CF7366" s="8" t="s">
        <v>3708</v>
      </c>
      <c r="CH7366" s="9">
        <v>1847.58</v>
      </c>
      <c r="CM7366" s="12">
        <v>10</v>
      </c>
      <c r="CR7366" s="8" t="s">
        <v>27368</v>
      </c>
      <c r="CV7366" s="13">
        <v>1</v>
      </c>
    </row>
    <row r="7367" spans="1:100" x14ac:dyDescent="0.2">
      <c r="A7367" s="8" t="s">
        <v>337</v>
      </c>
      <c r="B7367" s="8" t="s">
        <v>27370</v>
      </c>
      <c r="C7367" s="8" t="s">
        <v>8575</v>
      </c>
      <c r="D7367" s="8" t="s">
        <v>3699</v>
      </c>
      <c r="E7367" s="8" t="s">
        <v>4091</v>
      </c>
      <c r="F7367" s="8" t="s">
        <v>3701</v>
      </c>
      <c r="G7367" s="8" t="s">
        <v>8576</v>
      </c>
      <c r="H7367" s="8" t="s">
        <v>3703</v>
      </c>
      <c r="I7367" s="8" t="s">
        <v>15457</v>
      </c>
      <c r="J7367" s="8" t="s">
        <v>3983</v>
      </c>
      <c r="K7367" s="8" t="s">
        <v>27371</v>
      </c>
      <c r="M7367" s="8" t="s">
        <v>3866</v>
      </c>
      <c r="N7367" s="8" t="s">
        <v>3708</v>
      </c>
      <c r="O7367" s="8" t="s">
        <v>3709</v>
      </c>
      <c r="P7367" s="9">
        <v>72.239999999999995</v>
      </c>
      <c r="Q7367" s="8" t="s">
        <v>3710</v>
      </c>
      <c r="R7367" s="8" t="s">
        <v>27372</v>
      </c>
      <c r="S7367" s="9">
        <v>86.41</v>
      </c>
      <c r="T7367" s="9">
        <v>57.34</v>
      </c>
      <c r="U7367" s="8" t="s">
        <v>3710</v>
      </c>
      <c r="V7367" s="8" t="s">
        <v>15546</v>
      </c>
      <c r="AY7367" s="8" t="s">
        <v>330</v>
      </c>
      <c r="AZ7367" s="10">
        <v>38462</v>
      </c>
      <c r="BB7367" s="8" t="s">
        <v>3717</v>
      </c>
      <c r="BC7367" s="10">
        <v>44319</v>
      </c>
      <c r="BE7367" s="8" t="s">
        <v>4223</v>
      </c>
      <c r="BF7367" s="8" t="s">
        <v>3719</v>
      </c>
      <c r="BG7367" s="11">
        <v>30</v>
      </c>
      <c r="BH7367" s="11">
        <v>2000</v>
      </c>
      <c r="BI7367" s="8" t="s">
        <v>3720</v>
      </c>
      <c r="BJ7367" s="11">
        <v>30</v>
      </c>
      <c r="BQ7367" s="11">
        <v>1.9113</v>
      </c>
      <c r="BR7367" s="8" t="s">
        <v>15546</v>
      </c>
      <c r="BW7367" s="10">
        <v>44682</v>
      </c>
      <c r="BX7367" s="10">
        <v>42887</v>
      </c>
      <c r="BY7367" s="9">
        <v>0</v>
      </c>
      <c r="BZ7367" s="8" t="s">
        <v>3742</v>
      </c>
      <c r="CF7367" s="8" t="s">
        <v>3708</v>
      </c>
      <c r="CH7367" s="9">
        <v>108.87</v>
      </c>
      <c r="CM7367" s="12">
        <v>10</v>
      </c>
      <c r="CR7367" s="8" t="s">
        <v>27370</v>
      </c>
      <c r="CV7367" s="13">
        <v>1</v>
      </c>
    </row>
    <row r="7368" spans="1:100" x14ac:dyDescent="0.2">
      <c r="A7368" s="8" t="s">
        <v>27373</v>
      </c>
      <c r="B7368" s="8" t="s">
        <v>27370</v>
      </c>
      <c r="C7368" s="8" t="s">
        <v>5136</v>
      </c>
      <c r="D7368" s="8" t="s">
        <v>3699</v>
      </c>
      <c r="E7368" s="8" t="s">
        <v>9116</v>
      </c>
      <c r="F7368" s="8" t="s">
        <v>3701</v>
      </c>
      <c r="G7368" s="8" t="s">
        <v>9117</v>
      </c>
      <c r="H7368" s="8" t="s">
        <v>3703</v>
      </c>
      <c r="I7368" s="8" t="s">
        <v>18637</v>
      </c>
      <c r="J7368" s="8" t="s">
        <v>3884</v>
      </c>
      <c r="K7368" s="8" t="s">
        <v>27374</v>
      </c>
      <c r="M7368" s="8" t="s">
        <v>3707</v>
      </c>
      <c r="N7368" s="8" t="s">
        <v>3708</v>
      </c>
      <c r="O7368" s="8" t="s">
        <v>3709</v>
      </c>
      <c r="P7368" s="9">
        <v>86.84</v>
      </c>
      <c r="Q7368" s="8" t="s">
        <v>3710</v>
      </c>
      <c r="R7368" s="8" t="s">
        <v>11245</v>
      </c>
      <c r="S7368" s="9">
        <v>86.43</v>
      </c>
      <c r="T7368" s="9">
        <v>57.35</v>
      </c>
      <c r="U7368" s="8" t="s">
        <v>3710</v>
      </c>
      <c r="V7368" s="8" t="s">
        <v>15546</v>
      </c>
      <c r="AY7368" s="8" t="s">
        <v>330</v>
      </c>
      <c r="BB7368" s="8" t="s">
        <v>3717</v>
      </c>
      <c r="BC7368" s="10">
        <v>42740</v>
      </c>
      <c r="BE7368" s="8" t="s">
        <v>4223</v>
      </c>
      <c r="BF7368" s="8" t="s">
        <v>3719</v>
      </c>
      <c r="BG7368" s="11">
        <v>30</v>
      </c>
      <c r="BH7368" s="11">
        <v>2000</v>
      </c>
      <c r="BI7368" s="8" t="s">
        <v>3720</v>
      </c>
      <c r="BJ7368" s="11">
        <v>30</v>
      </c>
      <c r="BQ7368" s="11">
        <v>1.9113</v>
      </c>
      <c r="BR7368" s="8" t="s">
        <v>15546</v>
      </c>
      <c r="BW7368" s="10">
        <v>44593</v>
      </c>
      <c r="BX7368" s="10">
        <v>42887</v>
      </c>
      <c r="BY7368" s="9">
        <v>0</v>
      </c>
      <c r="BZ7368" s="8" t="s">
        <v>3742</v>
      </c>
      <c r="CF7368" s="8" t="s">
        <v>3708</v>
      </c>
      <c r="CH7368" s="9">
        <v>130.87</v>
      </c>
      <c r="CM7368" s="12">
        <v>10</v>
      </c>
      <c r="CR7368" s="8" t="s">
        <v>27370</v>
      </c>
      <c r="CV7368" s="13">
        <v>1</v>
      </c>
    </row>
    <row r="7369" spans="1:100" x14ac:dyDescent="0.2">
      <c r="A7369" s="8" t="s">
        <v>347</v>
      </c>
      <c r="B7369" s="8" t="s">
        <v>27370</v>
      </c>
      <c r="C7369" s="8" t="s">
        <v>5136</v>
      </c>
      <c r="D7369" s="8" t="s">
        <v>3699</v>
      </c>
      <c r="E7369" s="8" t="s">
        <v>4879</v>
      </c>
      <c r="F7369" s="8" t="s">
        <v>3701</v>
      </c>
      <c r="G7369" s="8" t="s">
        <v>9129</v>
      </c>
      <c r="H7369" s="8" t="s">
        <v>3703</v>
      </c>
      <c r="I7369" s="8" t="s">
        <v>18637</v>
      </c>
      <c r="J7369" s="8" t="s">
        <v>3884</v>
      </c>
      <c r="K7369" s="8" t="s">
        <v>27374</v>
      </c>
      <c r="M7369" s="8" t="s">
        <v>3707</v>
      </c>
      <c r="N7369" s="8" t="s">
        <v>3708</v>
      </c>
      <c r="O7369" s="8" t="s">
        <v>3709</v>
      </c>
      <c r="P7369" s="9">
        <v>67.37</v>
      </c>
      <c r="Q7369" s="8" t="s">
        <v>3710</v>
      </c>
      <c r="R7369" s="8" t="s">
        <v>11245</v>
      </c>
      <c r="S7369" s="9">
        <v>43.21</v>
      </c>
      <c r="T7369" s="9">
        <v>28.67</v>
      </c>
      <c r="U7369" s="8" t="s">
        <v>3710</v>
      </c>
      <c r="V7369" s="8" t="s">
        <v>15546</v>
      </c>
      <c r="AY7369" s="8" t="s">
        <v>330</v>
      </c>
      <c r="BB7369" s="8" t="s">
        <v>3717</v>
      </c>
      <c r="BC7369" s="10">
        <v>42740</v>
      </c>
      <c r="BE7369" s="8" t="s">
        <v>4223</v>
      </c>
      <c r="BF7369" s="8" t="s">
        <v>3719</v>
      </c>
      <c r="BG7369" s="11">
        <v>15</v>
      </c>
      <c r="BH7369" s="11">
        <v>2000</v>
      </c>
      <c r="BI7369" s="8" t="s">
        <v>3720</v>
      </c>
      <c r="BJ7369" s="11">
        <v>15</v>
      </c>
      <c r="BQ7369" s="11">
        <v>1.9113</v>
      </c>
      <c r="BR7369" s="8" t="s">
        <v>15546</v>
      </c>
      <c r="BW7369" s="10">
        <v>44593</v>
      </c>
      <c r="BX7369" s="10">
        <v>42887</v>
      </c>
      <c r="BY7369" s="9">
        <v>0</v>
      </c>
      <c r="BZ7369" s="8" t="s">
        <v>3742</v>
      </c>
      <c r="CF7369" s="8" t="s">
        <v>3708</v>
      </c>
      <c r="CH7369" s="9">
        <v>101.53</v>
      </c>
      <c r="CM7369" s="12">
        <v>10</v>
      </c>
      <c r="CR7369" s="8" t="s">
        <v>27370</v>
      </c>
      <c r="CV7369" s="13">
        <v>1</v>
      </c>
    </row>
    <row r="7370" spans="1:100" x14ac:dyDescent="0.2">
      <c r="A7370" s="8" t="s">
        <v>329</v>
      </c>
      <c r="B7370" s="8" t="s">
        <v>27370</v>
      </c>
      <c r="C7370" s="8" t="s">
        <v>8585</v>
      </c>
      <c r="D7370" s="8" t="s">
        <v>3699</v>
      </c>
      <c r="E7370" s="8" t="s">
        <v>4879</v>
      </c>
      <c r="F7370" s="8" t="s">
        <v>3701</v>
      </c>
      <c r="G7370" s="8" t="s">
        <v>27375</v>
      </c>
      <c r="H7370" s="8" t="s">
        <v>3703</v>
      </c>
      <c r="I7370" s="8" t="s">
        <v>18637</v>
      </c>
      <c r="J7370" s="8" t="s">
        <v>3884</v>
      </c>
      <c r="K7370" s="8" t="s">
        <v>27376</v>
      </c>
      <c r="M7370" s="8" t="s">
        <v>3707</v>
      </c>
      <c r="N7370" s="8" t="s">
        <v>3708</v>
      </c>
      <c r="O7370" s="8" t="s">
        <v>3709</v>
      </c>
      <c r="P7370" s="9">
        <v>85.4</v>
      </c>
      <c r="Q7370" s="8" t="s">
        <v>3710</v>
      </c>
      <c r="R7370" s="8" t="s">
        <v>11245</v>
      </c>
      <c r="S7370" s="9">
        <v>73.45</v>
      </c>
      <c r="T7370" s="9">
        <v>48.74</v>
      </c>
      <c r="U7370" s="8" t="s">
        <v>3710</v>
      </c>
      <c r="V7370" s="8" t="s">
        <v>15546</v>
      </c>
      <c r="AY7370" s="8" t="s">
        <v>330</v>
      </c>
      <c r="BB7370" s="8" t="s">
        <v>3717</v>
      </c>
      <c r="BC7370" s="10">
        <v>42740</v>
      </c>
      <c r="BE7370" s="8" t="s">
        <v>4223</v>
      </c>
      <c r="BF7370" s="8" t="s">
        <v>3719</v>
      </c>
      <c r="BG7370" s="11">
        <v>25.5</v>
      </c>
      <c r="BH7370" s="11">
        <v>2000</v>
      </c>
      <c r="BI7370" s="8" t="s">
        <v>3720</v>
      </c>
      <c r="BJ7370" s="11">
        <v>25.5</v>
      </c>
      <c r="BQ7370" s="11">
        <v>1.9113</v>
      </c>
      <c r="BR7370" s="8" t="s">
        <v>15546</v>
      </c>
      <c r="BW7370" s="10">
        <v>44593</v>
      </c>
      <c r="BX7370" s="10">
        <v>42887</v>
      </c>
      <c r="BY7370" s="9">
        <v>0</v>
      </c>
      <c r="BZ7370" s="8" t="s">
        <v>3742</v>
      </c>
      <c r="CF7370" s="8" t="s">
        <v>3708</v>
      </c>
      <c r="CH7370" s="9">
        <v>128.69999999999999</v>
      </c>
      <c r="CM7370" s="12">
        <v>10</v>
      </c>
      <c r="CR7370" s="8" t="s">
        <v>27370</v>
      </c>
      <c r="CV7370" s="13">
        <v>1</v>
      </c>
    </row>
    <row r="7371" spans="1:100" x14ac:dyDescent="0.2">
      <c r="A7371" s="8" t="s">
        <v>341</v>
      </c>
      <c r="B7371" s="8" t="s">
        <v>27377</v>
      </c>
      <c r="C7371" s="8" t="s">
        <v>8575</v>
      </c>
      <c r="D7371" s="8" t="s">
        <v>4644</v>
      </c>
      <c r="E7371" s="8" t="s">
        <v>4091</v>
      </c>
      <c r="F7371" s="8" t="s">
        <v>3701</v>
      </c>
      <c r="G7371" s="8" t="s">
        <v>15560</v>
      </c>
      <c r="H7371" s="8" t="s">
        <v>3703</v>
      </c>
      <c r="I7371" s="8" t="s">
        <v>18637</v>
      </c>
      <c r="J7371" s="8" t="s">
        <v>3884</v>
      </c>
      <c r="K7371" s="8" t="s">
        <v>27378</v>
      </c>
      <c r="M7371" s="8" t="s">
        <v>3866</v>
      </c>
      <c r="N7371" s="8" t="s">
        <v>3708</v>
      </c>
      <c r="O7371" s="8" t="s">
        <v>3709</v>
      </c>
      <c r="P7371" s="9">
        <v>185.75</v>
      </c>
      <c r="Q7371" s="8" t="s">
        <v>3710</v>
      </c>
      <c r="R7371" s="8" t="s">
        <v>11245</v>
      </c>
      <c r="S7371" s="9">
        <v>86.41</v>
      </c>
      <c r="T7371" s="9">
        <v>57.34</v>
      </c>
      <c r="U7371" s="8" t="s">
        <v>3710</v>
      </c>
      <c r="V7371" s="8" t="s">
        <v>27379</v>
      </c>
      <c r="AY7371" s="8" t="s">
        <v>330</v>
      </c>
      <c r="AZ7371" s="10">
        <v>43481</v>
      </c>
      <c r="BA7371" s="10">
        <v>45327</v>
      </c>
      <c r="BC7371" s="10">
        <v>44740</v>
      </c>
      <c r="BE7371" s="8" t="s">
        <v>4223</v>
      </c>
      <c r="BF7371" s="8" t="s">
        <v>3719</v>
      </c>
      <c r="BG7371" s="11">
        <v>30</v>
      </c>
      <c r="BH7371" s="11">
        <v>2000</v>
      </c>
      <c r="BI7371" s="8" t="s">
        <v>3720</v>
      </c>
      <c r="BJ7371" s="11">
        <v>30</v>
      </c>
      <c r="BQ7371" s="11">
        <v>1.9113</v>
      </c>
      <c r="BR7371" s="8" t="s">
        <v>27379</v>
      </c>
      <c r="BW7371" s="10">
        <v>44593</v>
      </c>
      <c r="BX7371" s="10">
        <v>43709</v>
      </c>
      <c r="BY7371" s="9">
        <v>0</v>
      </c>
      <c r="BZ7371" s="8" t="s">
        <v>3742</v>
      </c>
      <c r="CF7371" s="8" t="s">
        <v>3708</v>
      </c>
      <c r="CH7371" s="9">
        <v>278.35000000000002</v>
      </c>
      <c r="CM7371" s="12">
        <v>10</v>
      </c>
      <c r="CR7371" s="8" t="s">
        <v>27377</v>
      </c>
      <c r="CV7371" s="13">
        <v>1</v>
      </c>
    </row>
    <row r="7372" spans="1:100" x14ac:dyDescent="0.2">
      <c r="A7372" s="8" t="s">
        <v>363</v>
      </c>
      <c r="B7372" s="8" t="s">
        <v>27377</v>
      </c>
      <c r="C7372" s="8" t="s">
        <v>5136</v>
      </c>
      <c r="D7372" s="8" t="s">
        <v>4644</v>
      </c>
      <c r="E7372" s="8" t="s">
        <v>4091</v>
      </c>
      <c r="F7372" s="8" t="s">
        <v>3701</v>
      </c>
      <c r="G7372" s="8" t="s">
        <v>15564</v>
      </c>
      <c r="H7372" s="8" t="s">
        <v>3703</v>
      </c>
      <c r="I7372" s="8" t="s">
        <v>18637</v>
      </c>
      <c r="J7372" s="8" t="s">
        <v>3884</v>
      </c>
      <c r="K7372" s="8" t="s">
        <v>27380</v>
      </c>
      <c r="M7372" s="8" t="s">
        <v>3866</v>
      </c>
      <c r="N7372" s="8" t="s">
        <v>3708</v>
      </c>
      <c r="O7372" s="8" t="s">
        <v>3709</v>
      </c>
      <c r="P7372" s="9">
        <v>105.59</v>
      </c>
      <c r="Q7372" s="8" t="s">
        <v>3710</v>
      </c>
      <c r="R7372" s="8" t="s">
        <v>11245</v>
      </c>
      <c r="S7372" s="9">
        <v>56.17</v>
      </c>
      <c r="T7372" s="9">
        <v>37.270000000000003</v>
      </c>
      <c r="U7372" s="8" t="s">
        <v>3710</v>
      </c>
      <c r="V7372" s="8" t="s">
        <v>27379</v>
      </c>
      <c r="AY7372" s="8" t="s">
        <v>330</v>
      </c>
      <c r="AZ7372" s="10">
        <v>43481</v>
      </c>
      <c r="BA7372" s="10">
        <v>45327</v>
      </c>
      <c r="BC7372" s="10">
        <v>44004</v>
      </c>
      <c r="BE7372" s="8" t="s">
        <v>4223</v>
      </c>
      <c r="BF7372" s="8" t="s">
        <v>3719</v>
      </c>
      <c r="BG7372" s="11">
        <v>15</v>
      </c>
      <c r="BH7372" s="11">
        <v>2000</v>
      </c>
      <c r="BI7372" s="8" t="s">
        <v>3720</v>
      </c>
      <c r="BJ7372" s="11">
        <v>15</v>
      </c>
      <c r="BQ7372" s="11">
        <v>1.9113</v>
      </c>
      <c r="BR7372" s="8" t="s">
        <v>27379</v>
      </c>
      <c r="BW7372" s="10">
        <v>44593</v>
      </c>
      <c r="BX7372" s="10">
        <v>43709</v>
      </c>
      <c r="BY7372" s="9">
        <v>0</v>
      </c>
      <c r="BZ7372" s="8" t="s">
        <v>3742</v>
      </c>
      <c r="CF7372" s="8" t="s">
        <v>3708</v>
      </c>
      <c r="CH7372" s="9">
        <v>159.12</v>
      </c>
      <c r="CM7372" s="12">
        <v>10</v>
      </c>
      <c r="CR7372" s="8" t="s">
        <v>27377</v>
      </c>
      <c r="CV7372" s="13">
        <v>1</v>
      </c>
    </row>
    <row r="7373" spans="1:100" x14ac:dyDescent="0.2">
      <c r="A7373" s="8" t="s">
        <v>361</v>
      </c>
      <c r="B7373" s="8" t="s">
        <v>27377</v>
      </c>
      <c r="C7373" s="8" t="s">
        <v>7322</v>
      </c>
      <c r="D7373" s="8" t="s">
        <v>4644</v>
      </c>
      <c r="E7373" s="8" t="s">
        <v>4091</v>
      </c>
      <c r="F7373" s="8" t="s">
        <v>3701</v>
      </c>
      <c r="G7373" s="8" t="s">
        <v>20014</v>
      </c>
      <c r="H7373" s="8" t="s">
        <v>3703</v>
      </c>
      <c r="I7373" s="8" t="s">
        <v>18637</v>
      </c>
      <c r="J7373" s="8" t="s">
        <v>3884</v>
      </c>
      <c r="K7373" s="8" t="s">
        <v>27381</v>
      </c>
      <c r="M7373" s="8" t="s">
        <v>3866</v>
      </c>
      <c r="N7373" s="8" t="s">
        <v>3708</v>
      </c>
      <c r="O7373" s="8" t="s">
        <v>3709</v>
      </c>
      <c r="P7373" s="9">
        <v>158.28</v>
      </c>
      <c r="Q7373" s="8" t="s">
        <v>3710</v>
      </c>
      <c r="R7373" s="8" t="s">
        <v>11245</v>
      </c>
      <c r="S7373" s="9">
        <v>72.260000000000005</v>
      </c>
      <c r="T7373" s="9">
        <v>47.95</v>
      </c>
      <c r="U7373" s="8" t="s">
        <v>3710</v>
      </c>
      <c r="V7373" s="8" t="s">
        <v>27379</v>
      </c>
      <c r="AY7373" s="8" t="s">
        <v>330</v>
      </c>
      <c r="AZ7373" s="10">
        <v>43481</v>
      </c>
      <c r="BA7373" s="10">
        <v>45327</v>
      </c>
      <c r="BC7373" s="10">
        <v>44004</v>
      </c>
      <c r="BE7373" s="8" t="s">
        <v>4223</v>
      </c>
      <c r="BF7373" s="8" t="s">
        <v>3719</v>
      </c>
      <c r="BG7373" s="11">
        <v>22.5</v>
      </c>
      <c r="BH7373" s="11">
        <v>2000</v>
      </c>
      <c r="BI7373" s="8" t="s">
        <v>3720</v>
      </c>
      <c r="BJ7373" s="11">
        <v>22.5</v>
      </c>
      <c r="BQ7373" s="11">
        <v>1.9113</v>
      </c>
      <c r="BR7373" s="8" t="s">
        <v>27379</v>
      </c>
      <c r="BW7373" s="10">
        <v>44593</v>
      </c>
      <c r="BX7373" s="10">
        <v>43709</v>
      </c>
      <c r="BY7373" s="9">
        <v>0</v>
      </c>
      <c r="BZ7373" s="8" t="s">
        <v>3742</v>
      </c>
      <c r="CF7373" s="8" t="s">
        <v>3708</v>
      </c>
      <c r="CH7373" s="9">
        <v>238.16</v>
      </c>
      <c r="CM7373" s="12">
        <v>10</v>
      </c>
      <c r="CR7373" s="8" t="s">
        <v>27377</v>
      </c>
      <c r="CV7373" s="13">
        <v>1</v>
      </c>
    </row>
    <row r="7374" spans="1:100" x14ac:dyDescent="0.2">
      <c r="A7374" s="8" t="s">
        <v>27382</v>
      </c>
      <c r="B7374" s="8" t="s">
        <v>27383</v>
      </c>
      <c r="C7374" s="8" t="s">
        <v>4946</v>
      </c>
      <c r="D7374" s="8" t="s">
        <v>4078</v>
      </c>
      <c r="E7374" s="8" t="s">
        <v>6794</v>
      </c>
      <c r="F7374" s="8" t="s">
        <v>3701</v>
      </c>
      <c r="G7374" s="8" t="s">
        <v>27384</v>
      </c>
      <c r="H7374" s="8" t="s">
        <v>3703</v>
      </c>
      <c r="I7374" s="8" t="s">
        <v>4569</v>
      </c>
      <c r="J7374" s="8" t="s">
        <v>4570</v>
      </c>
      <c r="K7374" s="8" t="s">
        <v>27385</v>
      </c>
      <c r="M7374" s="8" t="s">
        <v>3866</v>
      </c>
      <c r="N7374" s="8" t="s">
        <v>3708</v>
      </c>
      <c r="O7374" s="8" t="s">
        <v>3804</v>
      </c>
      <c r="P7374" s="9">
        <v>2976.19</v>
      </c>
      <c r="Q7374" s="8" t="s">
        <v>3805</v>
      </c>
      <c r="R7374" s="8" t="s">
        <v>27386</v>
      </c>
      <c r="S7374" s="9">
        <v>3063.35</v>
      </c>
      <c r="T7374" s="9">
        <v>2253.5500000000002</v>
      </c>
      <c r="U7374" s="8" t="s">
        <v>3710</v>
      </c>
      <c r="V7374" s="8" t="s">
        <v>27386</v>
      </c>
      <c r="Y7374" s="8" t="s">
        <v>3738</v>
      </c>
      <c r="AY7374" s="8" t="s">
        <v>2460</v>
      </c>
      <c r="AZ7374" s="10">
        <v>42543</v>
      </c>
      <c r="BB7374" s="8" t="s">
        <v>3717</v>
      </c>
      <c r="BE7374" s="8" t="s">
        <v>4679</v>
      </c>
      <c r="BF7374" s="8" t="s">
        <v>3719</v>
      </c>
      <c r="BG7374" s="11">
        <v>50</v>
      </c>
      <c r="BH7374" s="11">
        <v>300</v>
      </c>
      <c r="BI7374" s="8" t="s">
        <v>3720</v>
      </c>
      <c r="BJ7374" s="11">
        <v>50</v>
      </c>
      <c r="BQ7374" s="11">
        <v>45.070999999999998</v>
      </c>
      <c r="BR7374" s="8" t="s">
        <v>27386</v>
      </c>
      <c r="BW7374" s="10">
        <v>44652</v>
      </c>
      <c r="BX7374" s="10">
        <v>44652</v>
      </c>
      <c r="BY7374" s="9">
        <v>0</v>
      </c>
      <c r="BZ7374" s="8" t="s">
        <v>3742</v>
      </c>
      <c r="CF7374" s="8" t="s">
        <v>3708</v>
      </c>
      <c r="CH7374" s="9">
        <v>3905.94</v>
      </c>
      <c r="CM7374" s="12">
        <v>10</v>
      </c>
      <c r="CR7374" s="8" t="s">
        <v>27383</v>
      </c>
      <c r="CV7374" s="13">
        <v>1</v>
      </c>
    </row>
    <row r="7375" spans="1:100" x14ac:dyDescent="0.2">
      <c r="A7375" s="8" t="s">
        <v>27387</v>
      </c>
      <c r="B7375" s="8" t="s">
        <v>27383</v>
      </c>
      <c r="C7375" s="8" t="s">
        <v>4946</v>
      </c>
      <c r="D7375" s="8" t="s">
        <v>4078</v>
      </c>
      <c r="E7375" s="8" t="s">
        <v>6710</v>
      </c>
      <c r="F7375" s="8" t="s">
        <v>3701</v>
      </c>
      <c r="G7375" s="8" t="s">
        <v>27388</v>
      </c>
      <c r="H7375" s="8" t="s">
        <v>3703</v>
      </c>
      <c r="I7375" s="8" t="s">
        <v>4569</v>
      </c>
      <c r="J7375" s="8" t="s">
        <v>4570</v>
      </c>
      <c r="K7375" s="8" t="s">
        <v>27385</v>
      </c>
      <c r="M7375" s="8" t="s">
        <v>3866</v>
      </c>
      <c r="N7375" s="8" t="s">
        <v>3708</v>
      </c>
      <c r="O7375" s="8" t="s">
        <v>3804</v>
      </c>
      <c r="P7375" s="9">
        <v>3000</v>
      </c>
      <c r="Q7375" s="8" t="s">
        <v>3805</v>
      </c>
      <c r="R7375" s="8" t="s">
        <v>27389</v>
      </c>
      <c r="S7375" s="9">
        <v>513.84</v>
      </c>
      <c r="T7375" s="9">
        <v>340.97</v>
      </c>
      <c r="U7375" s="8" t="s">
        <v>3710</v>
      </c>
      <c r="V7375" s="8" t="s">
        <v>17604</v>
      </c>
      <c r="Y7375" s="8" t="s">
        <v>3738</v>
      </c>
      <c r="AY7375" s="8" t="s">
        <v>2460</v>
      </c>
      <c r="AZ7375" s="10">
        <v>42543</v>
      </c>
      <c r="BB7375" s="8" t="s">
        <v>3717</v>
      </c>
      <c r="BC7375" s="10">
        <v>44326</v>
      </c>
      <c r="BE7375" s="8" t="s">
        <v>4679</v>
      </c>
      <c r="BF7375" s="8" t="s">
        <v>3719</v>
      </c>
      <c r="BG7375" s="11">
        <v>50</v>
      </c>
      <c r="BH7375" s="11">
        <v>300</v>
      </c>
      <c r="BI7375" s="8" t="s">
        <v>3720</v>
      </c>
      <c r="BJ7375" s="11">
        <v>50</v>
      </c>
      <c r="BQ7375" s="11">
        <v>6.8193000000000001</v>
      </c>
      <c r="BR7375" s="8" t="s">
        <v>17604</v>
      </c>
      <c r="BW7375" s="10">
        <v>44228</v>
      </c>
      <c r="BX7375" s="10">
        <v>44593</v>
      </c>
      <c r="BY7375" s="9">
        <v>0</v>
      </c>
      <c r="BZ7375" s="8" t="s">
        <v>3742</v>
      </c>
      <c r="CF7375" s="8" t="s">
        <v>3708</v>
      </c>
      <c r="CH7375" s="9">
        <v>3935.8</v>
      </c>
      <c r="CM7375" s="12">
        <v>10</v>
      </c>
      <c r="CR7375" s="8" t="s">
        <v>27383</v>
      </c>
      <c r="CV7375" s="13">
        <v>1</v>
      </c>
    </row>
    <row r="7376" spans="1:100" x14ac:dyDescent="0.2">
      <c r="A7376" s="8" t="s">
        <v>27390</v>
      </c>
      <c r="B7376" s="8" t="s">
        <v>27383</v>
      </c>
      <c r="C7376" s="8" t="s">
        <v>4946</v>
      </c>
      <c r="D7376" s="8" t="s">
        <v>4078</v>
      </c>
      <c r="E7376" s="8" t="s">
        <v>27391</v>
      </c>
      <c r="F7376" s="8" t="s">
        <v>3701</v>
      </c>
      <c r="G7376" s="8" t="s">
        <v>27392</v>
      </c>
      <c r="H7376" s="8" t="s">
        <v>3703</v>
      </c>
      <c r="I7376" s="8" t="s">
        <v>4569</v>
      </c>
      <c r="J7376" s="8" t="s">
        <v>4570</v>
      </c>
      <c r="K7376" s="8" t="s">
        <v>27385</v>
      </c>
      <c r="M7376" s="8" t="s">
        <v>3866</v>
      </c>
      <c r="N7376" s="8" t="s">
        <v>3708</v>
      </c>
      <c r="O7376" s="8" t="s">
        <v>3804</v>
      </c>
      <c r="P7376" s="9">
        <v>2414.38</v>
      </c>
      <c r="Q7376" s="8" t="s">
        <v>3805</v>
      </c>
      <c r="R7376" s="8" t="s">
        <v>27393</v>
      </c>
      <c r="S7376" s="9">
        <v>575.51</v>
      </c>
      <c r="T7376" s="9">
        <v>381.89</v>
      </c>
      <c r="U7376" s="8" t="s">
        <v>3710</v>
      </c>
      <c r="V7376" s="8" t="s">
        <v>17604</v>
      </c>
      <c r="Y7376" s="8" t="s">
        <v>3738</v>
      </c>
      <c r="AY7376" s="8" t="s">
        <v>2460</v>
      </c>
      <c r="AZ7376" s="10">
        <v>42543</v>
      </c>
      <c r="BB7376" s="8" t="s">
        <v>3717</v>
      </c>
      <c r="BE7376" s="8" t="s">
        <v>4679</v>
      </c>
      <c r="BF7376" s="8" t="s">
        <v>3719</v>
      </c>
      <c r="BG7376" s="11">
        <v>56</v>
      </c>
      <c r="BH7376" s="11">
        <v>300</v>
      </c>
      <c r="BI7376" s="8" t="s">
        <v>3720</v>
      </c>
      <c r="BJ7376" s="11">
        <v>56</v>
      </c>
      <c r="BQ7376" s="11">
        <v>6.8193000000000001</v>
      </c>
      <c r="BR7376" s="8" t="s">
        <v>17604</v>
      </c>
      <c r="BW7376" s="10">
        <v>43800</v>
      </c>
      <c r="BX7376" s="10">
        <v>44593</v>
      </c>
      <c r="BY7376" s="9">
        <v>0</v>
      </c>
      <c r="BZ7376" s="8" t="s">
        <v>3750</v>
      </c>
      <c r="CF7376" s="8" t="s">
        <v>3708</v>
      </c>
      <c r="CH7376" s="9">
        <v>3198.61</v>
      </c>
      <c r="CM7376" s="12">
        <v>10</v>
      </c>
      <c r="CR7376" s="8" t="s">
        <v>27383</v>
      </c>
      <c r="CV7376" s="13">
        <v>1</v>
      </c>
    </row>
    <row r="7377" spans="1:100" x14ac:dyDescent="0.2">
      <c r="A7377" s="8" t="s">
        <v>27394</v>
      </c>
      <c r="B7377" s="8" t="s">
        <v>27383</v>
      </c>
      <c r="C7377" s="8" t="s">
        <v>4946</v>
      </c>
      <c r="D7377" s="8" t="s">
        <v>4078</v>
      </c>
      <c r="E7377" s="8" t="s">
        <v>6668</v>
      </c>
      <c r="F7377" s="8" t="s">
        <v>3701</v>
      </c>
      <c r="G7377" s="8" t="s">
        <v>24981</v>
      </c>
      <c r="H7377" s="8" t="s">
        <v>3703</v>
      </c>
      <c r="I7377" s="8" t="s">
        <v>4569</v>
      </c>
      <c r="J7377" s="8" t="s">
        <v>4570</v>
      </c>
      <c r="K7377" s="8" t="s">
        <v>27385</v>
      </c>
      <c r="M7377" s="8" t="s">
        <v>3866</v>
      </c>
      <c r="N7377" s="8" t="s">
        <v>3708</v>
      </c>
      <c r="O7377" s="8" t="s">
        <v>3804</v>
      </c>
      <c r="P7377" s="9">
        <v>1261.99</v>
      </c>
      <c r="Q7377" s="8" t="s">
        <v>3805</v>
      </c>
      <c r="S7377" s="9">
        <v>287.75</v>
      </c>
      <c r="T7377" s="9">
        <v>190.94</v>
      </c>
      <c r="U7377" s="8" t="s">
        <v>3710</v>
      </c>
      <c r="V7377" s="8" t="s">
        <v>17604</v>
      </c>
      <c r="Y7377" s="8" t="s">
        <v>3738</v>
      </c>
      <c r="AY7377" s="8" t="s">
        <v>2460</v>
      </c>
      <c r="AZ7377" s="10">
        <v>42543</v>
      </c>
      <c r="BB7377" s="8" t="s">
        <v>3717</v>
      </c>
      <c r="BC7377" s="10">
        <v>43420</v>
      </c>
      <c r="BE7377" s="8" t="s">
        <v>4679</v>
      </c>
      <c r="BF7377" s="8" t="s">
        <v>3719</v>
      </c>
      <c r="BG7377" s="11">
        <v>28</v>
      </c>
      <c r="BH7377" s="11">
        <v>300</v>
      </c>
      <c r="BI7377" s="8" t="s">
        <v>3720</v>
      </c>
      <c r="BJ7377" s="11">
        <v>28</v>
      </c>
      <c r="BQ7377" s="11">
        <v>6.8193000000000001</v>
      </c>
      <c r="BR7377" s="8" t="s">
        <v>17604</v>
      </c>
      <c r="BW7377" s="10">
        <v>43556</v>
      </c>
      <c r="BX7377" s="10">
        <v>44593</v>
      </c>
      <c r="BY7377" s="9">
        <v>0</v>
      </c>
      <c r="BZ7377" s="8" t="s">
        <v>3750</v>
      </c>
      <c r="CF7377" s="8" t="s">
        <v>3708</v>
      </c>
      <c r="CH7377" s="9">
        <v>1715.48</v>
      </c>
      <c r="CM7377" s="12">
        <v>10</v>
      </c>
      <c r="CR7377" s="8" t="s">
        <v>27383</v>
      </c>
      <c r="CV7377" s="13">
        <v>1</v>
      </c>
    </row>
    <row r="7378" spans="1:100" x14ac:dyDescent="0.2">
      <c r="A7378" s="8" t="s">
        <v>27395</v>
      </c>
      <c r="B7378" s="8" t="s">
        <v>27383</v>
      </c>
      <c r="C7378" s="8" t="s">
        <v>4946</v>
      </c>
      <c r="D7378" s="8" t="s">
        <v>4078</v>
      </c>
      <c r="E7378" s="8" t="s">
        <v>26088</v>
      </c>
      <c r="F7378" s="8" t="s">
        <v>3701</v>
      </c>
      <c r="G7378" s="8" t="s">
        <v>27396</v>
      </c>
      <c r="H7378" s="8" t="s">
        <v>3703</v>
      </c>
      <c r="I7378" s="8" t="s">
        <v>4569</v>
      </c>
      <c r="J7378" s="8" t="s">
        <v>4570</v>
      </c>
      <c r="K7378" s="8" t="s">
        <v>27385</v>
      </c>
      <c r="M7378" s="8" t="s">
        <v>3866</v>
      </c>
      <c r="N7378" s="8" t="s">
        <v>3708</v>
      </c>
      <c r="O7378" s="8" t="s">
        <v>3804</v>
      </c>
      <c r="P7378" s="9">
        <v>2500</v>
      </c>
      <c r="Q7378" s="8" t="s">
        <v>3805</v>
      </c>
      <c r="R7378" s="8" t="s">
        <v>27386</v>
      </c>
      <c r="S7378" s="9">
        <v>2573.2199999999998</v>
      </c>
      <c r="T7378" s="9">
        <v>1892.98</v>
      </c>
      <c r="U7378" s="8" t="s">
        <v>3710</v>
      </c>
      <c r="V7378" s="8" t="s">
        <v>27386</v>
      </c>
      <c r="Y7378" s="8" t="s">
        <v>3738</v>
      </c>
      <c r="AY7378" s="8" t="s">
        <v>2460</v>
      </c>
      <c r="AZ7378" s="10">
        <v>42543</v>
      </c>
      <c r="BB7378" s="8" t="s">
        <v>3717</v>
      </c>
      <c r="BE7378" s="8" t="s">
        <v>4679</v>
      </c>
      <c r="BF7378" s="8" t="s">
        <v>3719</v>
      </c>
      <c r="BG7378" s="11">
        <v>42</v>
      </c>
      <c r="BH7378" s="11">
        <v>300</v>
      </c>
      <c r="BI7378" s="8" t="s">
        <v>3720</v>
      </c>
      <c r="BJ7378" s="11">
        <v>42</v>
      </c>
      <c r="BQ7378" s="11">
        <v>45.070999999999998</v>
      </c>
      <c r="BR7378" s="8" t="s">
        <v>27386</v>
      </c>
      <c r="BW7378" s="10">
        <v>44652</v>
      </c>
      <c r="BX7378" s="10">
        <v>44652</v>
      </c>
      <c r="BY7378" s="9">
        <v>0</v>
      </c>
      <c r="BZ7378" s="8" t="s">
        <v>3750</v>
      </c>
      <c r="CF7378" s="8" t="s">
        <v>3708</v>
      </c>
      <c r="CH7378" s="9">
        <v>3308.8</v>
      </c>
      <c r="CM7378" s="12">
        <v>10</v>
      </c>
      <c r="CR7378" s="8" t="s">
        <v>27383</v>
      </c>
      <c r="CV7378" s="13">
        <v>1</v>
      </c>
    </row>
    <row r="7379" spans="1:100" x14ac:dyDescent="0.2">
      <c r="A7379" s="8" t="s">
        <v>27397</v>
      </c>
      <c r="B7379" s="8" t="s">
        <v>27383</v>
      </c>
      <c r="C7379" s="8" t="s">
        <v>4946</v>
      </c>
      <c r="D7379" s="8" t="s">
        <v>4078</v>
      </c>
      <c r="E7379" s="8" t="s">
        <v>4292</v>
      </c>
      <c r="F7379" s="8" t="s">
        <v>3701</v>
      </c>
      <c r="G7379" s="8" t="s">
        <v>27398</v>
      </c>
      <c r="H7379" s="8" t="s">
        <v>3703</v>
      </c>
      <c r="I7379" s="8" t="s">
        <v>4569</v>
      </c>
      <c r="J7379" s="8" t="s">
        <v>4570</v>
      </c>
      <c r="K7379" s="8" t="s">
        <v>27385</v>
      </c>
      <c r="M7379" s="8" t="s">
        <v>3866</v>
      </c>
      <c r="N7379" s="8" t="s">
        <v>3708</v>
      </c>
      <c r="O7379" s="8" t="s">
        <v>3804</v>
      </c>
      <c r="P7379" s="9">
        <v>1928.45</v>
      </c>
      <c r="Q7379" s="8" t="s">
        <v>3805</v>
      </c>
      <c r="R7379" s="8" t="s">
        <v>27399</v>
      </c>
      <c r="S7379" s="9">
        <v>431.62</v>
      </c>
      <c r="T7379" s="9">
        <v>286.41000000000003</v>
      </c>
      <c r="U7379" s="8" t="s">
        <v>3710</v>
      </c>
      <c r="V7379" s="8" t="s">
        <v>17604</v>
      </c>
      <c r="Y7379" s="8" t="s">
        <v>3738</v>
      </c>
      <c r="AY7379" s="8" t="s">
        <v>2460</v>
      </c>
      <c r="AZ7379" s="10">
        <v>42543</v>
      </c>
      <c r="BB7379" s="8" t="s">
        <v>3717</v>
      </c>
      <c r="BC7379" s="10">
        <v>43891</v>
      </c>
      <c r="BE7379" s="8" t="s">
        <v>4679</v>
      </c>
      <c r="BF7379" s="8" t="s">
        <v>3719</v>
      </c>
      <c r="BG7379" s="11">
        <v>42</v>
      </c>
      <c r="BH7379" s="11">
        <v>300</v>
      </c>
      <c r="BI7379" s="8" t="s">
        <v>3720</v>
      </c>
      <c r="BJ7379" s="11">
        <v>42</v>
      </c>
      <c r="BQ7379" s="11">
        <v>6.8193000000000001</v>
      </c>
      <c r="BR7379" s="8" t="s">
        <v>17604</v>
      </c>
      <c r="BW7379" s="10">
        <v>44470</v>
      </c>
      <c r="BX7379" s="10">
        <v>44593</v>
      </c>
      <c r="BY7379" s="9">
        <v>0</v>
      </c>
      <c r="BZ7379" s="8" t="s">
        <v>3742</v>
      </c>
      <c r="CF7379" s="8" t="s">
        <v>3708</v>
      </c>
      <c r="CH7379" s="9">
        <v>2573.2199999999998</v>
      </c>
      <c r="CM7379" s="12">
        <v>10</v>
      </c>
      <c r="CR7379" s="8" t="s">
        <v>27383</v>
      </c>
      <c r="CV7379" s="13">
        <v>1</v>
      </c>
    </row>
    <row r="7380" spans="1:100" x14ac:dyDescent="0.2">
      <c r="A7380" s="8" t="s">
        <v>27400</v>
      </c>
      <c r="B7380" s="8" t="s">
        <v>27383</v>
      </c>
      <c r="C7380" s="8" t="s">
        <v>5853</v>
      </c>
      <c r="D7380" s="8" t="s">
        <v>4078</v>
      </c>
      <c r="E7380" s="8" t="s">
        <v>6794</v>
      </c>
      <c r="F7380" s="8" t="s">
        <v>3701</v>
      </c>
      <c r="G7380" s="8" t="s">
        <v>27401</v>
      </c>
      <c r="H7380" s="8" t="s">
        <v>3703</v>
      </c>
      <c r="I7380" s="8" t="s">
        <v>4569</v>
      </c>
      <c r="J7380" s="8" t="s">
        <v>4570</v>
      </c>
      <c r="K7380" s="8" t="s">
        <v>27402</v>
      </c>
      <c r="M7380" s="8" t="s">
        <v>3866</v>
      </c>
      <c r="N7380" s="8" t="s">
        <v>3708</v>
      </c>
      <c r="O7380" s="8" t="s">
        <v>3804</v>
      </c>
      <c r="P7380" s="9">
        <v>2678.57</v>
      </c>
      <c r="Q7380" s="8" t="s">
        <v>3805</v>
      </c>
      <c r="R7380" s="8" t="s">
        <v>27386</v>
      </c>
      <c r="S7380" s="9">
        <v>2296.77</v>
      </c>
      <c r="T7380" s="9">
        <v>1721.25</v>
      </c>
      <c r="U7380" s="8" t="s">
        <v>3710</v>
      </c>
      <c r="V7380" s="8" t="s">
        <v>27386</v>
      </c>
      <c r="Y7380" s="8" t="s">
        <v>3738</v>
      </c>
      <c r="AY7380" s="8" t="s">
        <v>2460</v>
      </c>
      <c r="AZ7380" s="10">
        <v>42543</v>
      </c>
      <c r="BB7380" s="8" t="s">
        <v>3717</v>
      </c>
      <c r="BE7380" s="8" t="s">
        <v>4679</v>
      </c>
      <c r="BF7380" s="8" t="s">
        <v>3719</v>
      </c>
      <c r="BG7380" s="11">
        <v>25</v>
      </c>
      <c r="BH7380" s="11">
        <v>300</v>
      </c>
      <c r="BI7380" s="8" t="s">
        <v>3720</v>
      </c>
      <c r="BJ7380" s="11">
        <v>25</v>
      </c>
      <c r="BQ7380" s="11">
        <v>45.070999999999998</v>
      </c>
      <c r="BR7380" s="8" t="s">
        <v>27386</v>
      </c>
      <c r="BW7380" s="10">
        <v>44652</v>
      </c>
      <c r="BX7380" s="10">
        <v>44652</v>
      </c>
      <c r="BY7380" s="9">
        <v>0</v>
      </c>
      <c r="BZ7380" s="8" t="s">
        <v>3742</v>
      </c>
      <c r="CF7380" s="8" t="s">
        <v>3708</v>
      </c>
      <c r="CH7380" s="9">
        <v>3532.73</v>
      </c>
      <c r="CM7380" s="12">
        <v>10</v>
      </c>
      <c r="CR7380" s="8" t="s">
        <v>27383</v>
      </c>
      <c r="CV7380" s="13">
        <v>1</v>
      </c>
    </row>
    <row r="7381" spans="1:100" x14ac:dyDescent="0.2">
      <c r="A7381" s="8" t="s">
        <v>27403</v>
      </c>
      <c r="B7381" s="8" t="s">
        <v>27383</v>
      </c>
      <c r="C7381" s="8" t="s">
        <v>5853</v>
      </c>
      <c r="D7381" s="8" t="s">
        <v>4078</v>
      </c>
      <c r="E7381" s="8" t="s">
        <v>6710</v>
      </c>
      <c r="F7381" s="8" t="s">
        <v>3701</v>
      </c>
      <c r="G7381" s="8" t="s">
        <v>27404</v>
      </c>
      <c r="H7381" s="8" t="s">
        <v>3703</v>
      </c>
      <c r="I7381" s="8" t="s">
        <v>4569</v>
      </c>
      <c r="J7381" s="8" t="s">
        <v>4570</v>
      </c>
      <c r="K7381" s="8" t="s">
        <v>27402</v>
      </c>
      <c r="M7381" s="8" t="s">
        <v>3866</v>
      </c>
      <c r="N7381" s="8" t="s">
        <v>3708</v>
      </c>
      <c r="O7381" s="8" t="s">
        <v>3804</v>
      </c>
      <c r="P7381" s="9">
        <v>2000</v>
      </c>
      <c r="Q7381" s="8" t="s">
        <v>3805</v>
      </c>
      <c r="R7381" s="8" t="s">
        <v>27389</v>
      </c>
      <c r="S7381" s="9">
        <v>256.93</v>
      </c>
      <c r="T7381" s="9">
        <v>170.49</v>
      </c>
      <c r="U7381" s="8" t="s">
        <v>3710</v>
      </c>
      <c r="V7381" s="8" t="s">
        <v>17604</v>
      </c>
      <c r="Y7381" s="8" t="s">
        <v>3738</v>
      </c>
      <c r="AY7381" s="8" t="s">
        <v>2460</v>
      </c>
      <c r="AZ7381" s="10">
        <v>42543</v>
      </c>
      <c r="BB7381" s="8" t="s">
        <v>3717</v>
      </c>
      <c r="BC7381" s="10">
        <v>44326</v>
      </c>
      <c r="BE7381" s="8" t="s">
        <v>4679</v>
      </c>
      <c r="BF7381" s="8" t="s">
        <v>3719</v>
      </c>
      <c r="BG7381" s="11">
        <v>25</v>
      </c>
      <c r="BH7381" s="11">
        <v>300</v>
      </c>
      <c r="BI7381" s="8" t="s">
        <v>3720</v>
      </c>
      <c r="BJ7381" s="11">
        <v>25</v>
      </c>
      <c r="BQ7381" s="11">
        <v>6.8193000000000001</v>
      </c>
      <c r="BR7381" s="8" t="s">
        <v>17604</v>
      </c>
      <c r="BW7381" s="10">
        <v>44228</v>
      </c>
      <c r="BX7381" s="10">
        <v>44593</v>
      </c>
      <c r="BY7381" s="9">
        <v>0</v>
      </c>
      <c r="BZ7381" s="8" t="s">
        <v>3742</v>
      </c>
      <c r="CF7381" s="8" t="s">
        <v>3708</v>
      </c>
      <c r="CH7381" s="9">
        <v>2665.3</v>
      </c>
      <c r="CM7381" s="12">
        <v>10</v>
      </c>
      <c r="CR7381" s="8" t="s">
        <v>27383</v>
      </c>
      <c r="CV7381" s="13">
        <v>1</v>
      </c>
    </row>
    <row r="7382" spans="1:100" x14ac:dyDescent="0.2">
      <c r="A7382" s="8" t="s">
        <v>27405</v>
      </c>
      <c r="B7382" s="8" t="s">
        <v>27383</v>
      </c>
      <c r="C7382" s="8" t="s">
        <v>5853</v>
      </c>
      <c r="D7382" s="8" t="s">
        <v>4078</v>
      </c>
      <c r="E7382" s="8" t="s">
        <v>27391</v>
      </c>
      <c r="F7382" s="8" t="s">
        <v>3701</v>
      </c>
      <c r="G7382" s="8" t="s">
        <v>27406</v>
      </c>
      <c r="H7382" s="8" t="s">
        <v>3703</v>
      </c>
      <c r="I7382" s="8" t="s">
        <v>4569</v>
      </c>
      <c r="J7382" s="8" t="s">
        <v>4570</v>
      </c>
      <c r="K7382" s="8" t="s">
        <v>27402</v>
      </c>
      <c r="M7382" s="8" t="s">
        <v>3866</v>
      </c>
      <c r="N7382" s="8" t="s">
        <v>3708</v>
      </c>
      <c r="O7382" s="8" t="s">
        <v>3804</v>
      </c>
      <c r="P7382" s="9">
        <v>1620.1</v>
      </c>
      <c r="Q7382" s="8" t="s">
        <v>3805</v>
      </c>
      <c r="R7382" s="8" t="s">
        <v>27393</v>
      </c>
      <c r="S7382" s="9">
        <v>287.76</v>
      </c>
      <c r="T7382" s="9">
        <v>190.95</v>
      </c>
      <c r="U7382" s="8" t="s">
        <v>3710</v>
      </c>
      <c r="V7382" s="8" t="s">
        <v>17604</v>
      </c>
      <c r="Y7382" s="8" t="s">
        <v>3738</v>
      </c>
      <c r="AY7382" s="8" t="s">
        <v>2460</v>
      </c>
      <c r="AZ7382" s="10">
        <v>42543</v>
      </c>
      <c r="BB7382" s="8" t="s">
        <v>3717</v>
      </c>
      <c r="BE7382" s="8" t="s">
        <v>4679</v>
      </c>
      <c r="BF7382" s="8" t="s">
        <v>3719</v>
      </c>
      <c r="BG7382" s="11">
        <v>28</v>
      </c>
      <c r="BH7382" s="11">
        <v>300</v>
      </c>
      <c r="BI7382" s="8" t="s">
        <v>3720</v>
      </c>
      <c r="BJ7382" s="11">
        <v>28</v>
      </c>
      <c r="BQ7382" s="11">
        <v>6.8193000000000001</v>
      </c>
      <c r="BR7382" s="8" t="s">
        <v>17604</v>
      </c>
      <c r="BW7382" s="10">
        <v>43800</v>
      </c>
      <c r="BX7382" s="10">
        <v>44593</v>
      </c>
      <c r="BY7382" s="9">
        <v>0</v>
      </c>
      <c r="BZ7382" s="8" t="s">
        <v>3750</v>
      </c>
      <c r="CF7382" s="8" t="s">
        <v>3708</v>
      </c>
      <c r="CH7382" s="9">
        <v>2176.37</v>
      </c>
      <c r="CM7382" s="12">
        <v>10</v>
      </c>
      <c r="CR7382" s="8" t="s">
        <v>27383</v>
      </c>
      <c r="CV7382" s="13">
        <v>1</v>
      </c>
    </row>
    <row r="7383" spans="1:100" x14ac:dyDescent="0.2">
      <c r="A7383" s="8" t="s">
        <v>27407</v>
      </c>
      <c r="B7383" s="8" t="s">
        <v>27383</v>
      </c>
      <c r="C7383" s="8" t="s">
        <v>5853</v>
      </c>
      <c r="D7383" s="8" t="s">
        <v>4078</v>
      </c>
      <c r="E7383" s="8" t="s">
        <v>7205</v>
      </c>
      <c r="F7383" s="8" t="s">
        <v>3701</v>
      </c>
      <c r="G7383" s="8" t="s">
        <v>27408</v>
      </c>
      <c r="H7383" s="8" t="s">
        <v>3703</v>
      </c>
      <c r="I7383" s="8" t="s">
        <v>4569</v>
      </c>
      <c r="J7383" s="8" t="s">
        <v>4570</v>
      </c>
      <c r="K7383" s="8" t="s">
        <v>27402</v>
      </c>
      <c r="M7383" s="8" t="s">
        <v>3866</v>
      </c>
      <c r="N7383" s="8" t="s">
        <v>3708</v>
      </c>
      <c r="O7383" s="8" t="s">
        <v>3804</v>
      </c>
      <c r="P7383" s="9">
        <v>215.27</v>
      </c>
      <c r="Q7383" s="8" t="s">
        <v>3805</v>
      </c>
      <c r="S7383" s="9">
        <v>35.97</v>
      </c>
      <c r="T7383" s="9">
        <v>23.87</v>
      </c>
      <c r="U7383" s="8" t="s">
        <v>3710</v>
      </c>
      <c r="V7383" s="8" t="s">
        <v>17604</v>
      </c>
      <c r="Y7383" s="8" t="s">
        <v>3738</v>
      </c>
      <c r="AY7383" s="8" t="s">
        <v>2460</v>
      </c>
      <c r="AZ7383" s="10">
        <v>42543</v>
      </c>
      <c r="BB7383" s="8" t="s">
        <v>3717</v>
      </c>
      <c r="BC7383" s="10">
        <v>43619</v>
      </c>
      <c r="BD7383" s="10">
        <v>44335</v>
      </c>
      <c r="BE7383" s="8" t="s">
        <v>4679</v>
      </c>
      <c r="BF7383" s="8" t="s">
        <v>3719</v>
      </c>
      <c r="BG7383" s="11">
        <v>3.5</v>
      </c>
      <c r="BH7383" s="11">
        <v>300</v>
      </c>
      <c r="BI7383" s="8" t="s">
        <v>3720</v>
      </c>
      <c r="BJ7383" s="11">
        <v>3.5</v>
      </c>
      <c r="BQ7383" s="11">
        <v>6.8193000000000001</v>
      </c>
      <c r="BR7383" s="8" t="s">
        <v>17604</v>
      </c>
      <c r="BW7383" s="10">
        <v>43556</v>
      </c>
      <c r="BX7383" s="10">
        <v>44593</v>
      </c>
      <c r="BY7383" s="9">
        <v>0</v>
      </c>
      <c r="BZ7383" s="8" t="s">
        <v>3750</v>
      </c>
      <c r="CF7383" s="8" t="s">
        <v>3708</v>
      </c>
      <c r="CH7383" s="9">
        <v>321.54000000000002</v>
      </c>
      <c r="CM7383" s="12">
        <v>10</v>
      </c>
      <c r="CR7383" s="8" t="s">
        <v>27383</v>
      </c>
      <c r="CV7383" s="13">
        <v>1</v>
      </c>
    </row>
    <row r="7384" spans="1:100" x14ac:dyDescent="0.2">
      <c r="A7384" s="8" t="s">
        <v>27409</v>
      </c>
      <c r="B7384" s="8" t="s">
        <v>27383</v>
      </c>
      <c r="C7384" s="8" t="s">
        <v>5853</v>
      </c>
      <c r="D7384" s="8" t="s">
        <v>4078</v>
      </c>
      <c r="E7384" s="8" t="s">
        <v>6668</v>
      </c>
      <c r="F7384" s="8" t="s">
        <v>3701</v>
      </c>
      <c r="G7384" s="8" t="s">
        <v>24989</v>
      </c>
      <c r="H7384" s="8" t="s">
        <v>3703</v>
      </c>
      <c r="I7384" s="8" t="s">
        <v>4569</v>
      </c>
      <c r="J7384" s="8" t="s">
        <v>4570</v>
      </c>
      <c r="K7384" s="8" t="s">
        <v>27402</v>
      </c>
      <c r="M7384" s="8" t="s">
        <v>3866</v>
      </c>
      <c r="N7384" s="8" t="s">
        <v>3708</v>
      </c>
      <c r="O7384" s="8" t="s">
        <v>3804</v>
      </c>
      <c r="P7384" s="9">
        <v>930.22</v>
      </c>
      <c r="Q7384" s="8" t="s">
        <v>3805</v>
      </c>
      <c r="S7384" s="9">
        <v>143.87</v>
      </c>
      <c r="T7384" s="9">
        <v>95.47</v>
      </c>
      <c r="U7384" s="8" t="s">
        <v>3710</v>
      </c>
      <c r="V7384" s="8" t="s">
        <v>17604</v>
      </c>
      <c r="Y7384" s="8" t="s">
        <v>3738</v>
      </c>
      <c r="AY7384" s="8" t="s">
        <v>2460</v>
      </c>
      <c r="AZ7384" s="10">
        <v>42543</v>
      </c>
      <c r="BB7384" s="8" t="s">
        <v>3717</v>
      </c>
      <c r="BC7384" s="10">
        <v>43678</v>
      </c>
      <c r="BD7384" s="10">
        <v>44335</v>
      </c>
      <c r="BE7384" s="8" t="s">
        <v>4679</v>
      </c>
      <c r="BF7384" s="8" t="s">
        <v>3719</v>
      </c>
      <c r="BG7384" s="11">
        <v>14</v>
      </c>
      <c r="BH7384" s="11">
        <v>300</v>
      </c>
      <c r="BI7384" s="8" t="s">
        <v>3720</v>
      </c>
      <c r="BJ7384" s="11">
        <v>14</v>
      </c>
      <c r="BQ7384" s="11">
        <v>6.8193000000000001</v>
      </c>
      <c r="BR7384" s="8" t="s">
        <v>17604</v>
      </c>
      <c r="BW7384" s="10">
        <v>43556</v>
      </c>
      <c r="BX7384" s="10">
        <v>44593</v>
      </c>
      <c r="BY7384" s="9">
        <v>0</v>
      </c>
      <c r="BZ7384" s="8" t="s">
        <v>3750</v>
      </c>
      <c r="CF7384" s="8" t="s">
        <v>3708</v>
      </c>
      <c r="CH7384" s="9">
        <v>1286.19</v>
      </c>
      <c r="CM7384" s="12">
        <v>10</v>
      </c>
      <c r="CR7384" s="8" t="s">
        <v>27383</v>
      </c>
      <c r="CV7384" s="13">
        <v>1</v>
      </c>
    </row>
    <row r="7385" spans="1:100" x14ac:dyDescent="0.2">
      <c r="A7385" s="8" t="s">
        <v>27410</v>
      </c>
      <c r="B7385" s="8" t="s">
        <v>27383</v>
      </c>
      <c r="C7385" s="8" t="s">
        <v>5853</v>
      </c>
      <c r="D7385" s="8" t="s">
        <v>4078</v>
      </c>
      <c r="E7385" s="8" t="s">
        <v>26088</v>
      </c>
      <c r="F7385" s="8" t="s">
        <v>3701</v>
      </c>
      <c r="G7385" s="8" t="s">
        <v>27411</v>
      </c>
      <c r="H7385" s="8" t="s">
        <v>3703</v>
      </c>
      <c r="I7385" s="8" t="s">
        <v>4569</v>
      </c>
      <c r="J7385" s="8" t="s">
        <v>4570</v>
      </c>
      <c r="K7385" s="8" t="s">
        <v>27402</v>
      </c>
      <c r="M7385" s="8" t="s">
        <v>3866</v>
      </c>
      <c r="N7385" s="8" t="s">
        <v>3708</v>
      </c>
      <c r="O7385" s="8" t="s">
        <v>3804</v>
      </c>
      <c r="P7385" s="9">
        <v>2250</v>
      </c>
      <c r="Q7385" s="8" t="s">
        <v>3805</v>
      </c>
      <c r="R7385" s="8" t="s">
        <v>27386</v>
      </c>
      <c r="S7385" s="9">
        <v>1929.28</v>
      </c>
      <c r="T7385" s="9">
        <v>1445.85</v>
      </c>
      <c r="U7385" s="8" t="s">
        <v>3710</v>
      </c>
      <c r="V7385" s="8" t="s">
        <v>27386</v>
      </c>
      <c r="Y7385" s="8" t="s">
        <v>3738</v>
      </c>
      <c r="AY7385" s="8" t="s">
        <v>2460</v>
      </c>
      <c r="AZ7385" s="10">
        <v>42543</v>
      </c>
      <c r="BB7385" s="8" t="s">
        <v>3717</v>
      </c>
      <c r="BE7385" s="8" t="s">
        <v>4679</v>
      </c>
      <c r="BF7385" s="8" t="s">
        <v>3719</v>
      </c>
      <c r="BG7385" s="11">
        <v>21</v>
      </c>
      <c r="BH7385" s="11">
        <v>300</v>
      </c>
      <c r="BI7385" s="8" t="s">
        <v>3720</v>
      </c>
      <c r="BJ7385" s="11">
        <v>21</v>
      </c>
      <c r="BQ7385" s="11">
        <v>45.070999999999998</v>
      </c>
      <c r="BR7385" s="8" t="s">
        <v>27386</v>
      </c>
      <c r="BW7385" s="10">
        <v>44652</v>
      </c>
      <c r="BX7385" s="10">
        <v>44652</v>
      </c>
      <c r="BY7385" s="9">
        <v>0</v>
      </c>
      <c r="BZ7385" s="8" t="s">
        <v>3750</v>
      </c>
      <c r="CF7385" s="8" t="s">
        <v>3708</v>
      </c>
      <c r="CH7385" s="9">
        <v>2987.05</v>
      </c>
      <c r="CM7385" s="12">
        <v>10</v>
      </c>
      <c r="CR7385" s="8" t="s">
        <v>27383</v>
      </c>
      <c r="CV7385" s="13">
        <v>1</v>
      </c>
    </row>
    <row r="7386" spans="1:100" x14ac:dyDescent="0.2">
      <c r="A7386" s="8" t="s">
        <v>27412</v>
      </c>
      <c r="B7386" s="8" t="s">
        <v>27383</v>
      </c>
      <c r="C7386" s="8" t="s">
        <v>5853</v>
      </c>
      <c r="D7386" s="8" t="s">
        <v>4078</v>
      </c>
      <c r="E7386" s="8" t="s">
        <v>4292</v>
      </c>
      <c r="F7386" s="8" t="s">
        <v>3701</v>
      </c>
      <c r="G7386" s="8" t="s">
        <v>27413</v>
      </c>
      <c r="H7386" s="8" t="s">
        <v>3703</v>
      </c>
      <c r="I7386" s="8" t="s">
        <v>4569</v>
      </c>
      <c r="J7386" s="8" t="s">
        <v>4570</v>
      </c>
      <c r="K7386" s="8" t="s">
        <v>27402</v>
      </c>
      <c r="M7386" s="8" t="s">
        <v>3866</v>
      </c>
      <c r="N7386" s="8" t="s">
        <v>3708</v>
      </c>
      <c r="O7386" s="8" t="s">
        <v>3804</v>
      </c>
      <c r="P7386" s="9">
        <v>1215.08</v>
      </c>
      <c r="Q7386" s="8" t="s">
        <v>3805</v>
      </c>
      <c r="R7386" s="8" t="s">
        <v>27399</v>
      </c>
      <c r="S7386" s="9">
        <v>215.82</v>
      </c>
      <c r="T7386" s="9">
        <v>143.21</v>
      </c>
      <c r="U7386" s="8" t="s">
        <v>3710</v>
      </c>
      <c r="V7386" s="8" t="s">
        <v>17604</v>
      </c>
      <c r="Y7386" s="8" t="s">
        <v>3738</v>
      </c>
      <c r="AY7386" s="8" t="s">
        <v>2460</v>
      </c>
      <c r="AZ7386" s="10">
        <v>42543</v>
      </c>
      <c r="BB7386" s="8" t="s">
        <v>3717</v>
      </c>
      <c r="BC7386" s="10">
        <v>43891</v>
      </c>
      <c r="BE7386" s="8" t="s">
        <v>4679</v>
      </c>
      <c r="BF7386" s="8" t="s">
        <v>3719</v>
      </c>
      <c r="BG7386" s="11">
        <v>21</v>
      </c>
      <c r="BH7386" s="11">
        <v>300</v>
      </c>
      <c r="BI7386" s="8" t="s">
        <v>3720</v>
      </c>
      <c r="BJ7386" s="11">
        <v>21</v>
      </c>
      <c r="BQ7386" s="11">
        <v>6.8193000000000001</v>
      </c>
      <c r="BR7386" s="8" t="s">
        <v>17604</v>
      </c>
      <c r="BW7386" s="10">
        <v>44470</v>
      </c>
      <c r="BX7386" s="10">
        <v>44593</v>
      </c>
      <c r="BY7386" s="9">
        <v>0</v>
      </c>
      <c r="BZ7386" s="8" t="s">
        <v>3742</v>
      </c>
      <c r="CF7386" s="8" t="s">
        <v>3708</v>
      </c>
      <c r="CH7386" s="9">
        <v>1655.11</v>
      </c>
      <c r="CM7386" s="12">
        <v>10</v>
      </c>
      <c r="CR7386" s="8" t="s">
        <v>27383</v>
      </c>
      <c r="CV7386" s="13">
        <v>1</v>
      </c>
    </row>
    <row r="7387" spans="1:100" x14ac:dyDescent="0.2">
      <c r="A7387" s="8" t="s">
        <v>27414</v>
      </c>
      <c r="B7387" s="8" t="s">
        <v>27415</v>
      </c>
      <c r="C7387" s="8" t="s">
        <v>4265</v>
      </c>
      <c r="D7387" s="8" t="s">
        <v>3798</v>
      </c>
      <c r="E7387" s="8" t="s">
        <v>3860</v>
      </c>
      <c r="F7387" s="8" t="s">
        <v>3701</v>
      </c>
      <c r="G7387" s="8" t="s">
        <v>5474</v>
      </c>
      <c r="H7387" s="8" t="s">
        <v>3703</v>
      </c>
      <c r="I7387" s="8" t="s">
        <v>7916</v>
      </c>
      <c r="J7387" s="8" t="s">
        <v>3769</v>
      </c>
      <c r="K7387" s="8" t="s">
        <v>27416</v>
      </c>
      <c r="M7387" s="8" t="s">
        <v>3707</v>
      </c>
      <c r="N7387" s="8" t="s">
        <v>3708</v>
      </c>
      <c r="O7387" s="8" t="s">
        <v>3709</v>
      </c>
      <c r="P7387" s="9">
        <v>63.57</v>
      </c>
      <c r="Q7387" s="8" t="s">
        <v>3710</v>
      </c>
      <c r="R7387" s="8" t="s">
        <v>27417</v>
      </c>
      <c r="S7387" s="9">
        <v>38.56</v>
      </c>
      <c r="T7387" s="9">
        <v>25.59</v>
      </c>
      <c r="U7387" s="8" t="s">
        <v>3710</v>
      </c>
      <c r="V7387" s="8" t="s">
        <v>7433</v>
      </c>
      <c r="AV7387" s="8" t="s">
        <v>7434</v>
      </c>
      <c r="AW7387" s="8">
        <v>73</v>
      </c>
      <c r="AX7387" s="8">
        <v>1</v>
      </c>
      <c r="AY7387" s="8" t="s">
        <v>27418</v>
      </c>
      <c r="BB7387" s="8" t="s">
        <v>3717</v>
      </c>
      <c r="BC7387" s="10">
        <v>44119</v>
      </c>
      <c r="BE7387" s="8" t="s">
        <v>4966</v>
      </c>
      <c r="BF7387" s="8" t="s">
        <v>3720</v>
      </c>
      <c r="BG7387" s="11">
        <v>5</v>
      </c>
      <c r="BH7387" s="11">
        <v>12</v>
      </c>
      <c r="BI7387" s="8" t="s">
        <v>3720</v>
      </c>
      <c r="BJ7387" s="11">
        <v>5</v>
      </c>
      <c r="BQ7387" s="11">
        <v>5.1180000000000003</v>
      </c>
      <c r="BR7387" s="8" t="s">
        <v>7433</v>
      </c>
      <c r="BW7387" s="10">
        <v>44562</v>
      </c>
      <c r="BX7387" s="10">
        <v>42036</v>
      </c>
      <c r="BY7387" s="9">
        <v>22.77</v>
      </c>
      <c r="BZ7387" s="8" t="s">
        <v>3721</v>
      </c>
      <c r="CF7387" s="8" t="s">
        <v>3708</v>
      </c>
      <c r="CH7387" s="9">
        <v>95.8</v>
      </c>
      <c r="CM7387" s="12">
        <v>10</v>
      </c>
      <c r="CR7387" s="8" t="s">
        <v>27415</v>
      </c>
      <c r="CV7387" s="13">
        <v>1</v>
      </c>
    </row>
    <row r="7388" spans="1:100" x14ac:dyDescent="0.2">
      <c r="A7388" s="8" t="s">
        <v>27419</v>
      </c>
      <c r="B7388" s="8" t="s">
        <v>27415</v>
      </c>
      <c r="C7388" s="8" t="s">
        <v>6548</v>
      </c>
      <c r="D7388" s="8" t="s">
        <v>3798</v>
      </c>
      <c r="E7388" s="8" t="s">
        <v>3860</v>
      </c>
      <c r="F7388" s="8" t="s">
        <v>3701</v>
      </c>
      <c r="G7388" s="8" t="s">
        <v>10503</v>
      </c>
      <c r="H7388" s="8" t="s">
        <v>3703</v>
      </c>
      <c r="I7388" s="8" t="s">
        <v>7916</v>
      </c>
      <c r="J7388" s="8" t="s">
        <v>3769</v>
      </c>
      <c r="K7388" s="8" t="s">
        <v>27420</v>
      </c>
      <c r="M7388" s="8" t="s">
        <v>3707</v>
      </c>
      <c r="N7388" s="8" t="s">
        <v>3708</v>
      </c>
      <c r="O7388" s="8" t="s">
        <v>3709</v>
      </c>
      <c r="P7388" s="9">
        <v>81.400000000000006</v>
      </c>
      <c r="Q7388" s="8" t="s">
        <v>3710</v>
      </c>
      <c r="R7388" s="8" t="s">
        <v>27417</v>
      </c>
      <c r="S7388" s="9">
        <v>77.13</v>
      </c>
      <c r="T7388" s="9">
        <v>51.18</v>
      </c>
      <c r="U7388" s="8" t="s">
        <v>3710</v>
      </c>
      <c r="V7388" s="8" t="s">
        <v>7433</v>
      </c>
      <c r="AV7388" s="8" t="s">
        <v>7434</v>
      </c>
      <c r="AW7388" s="8">
        <v>73</v>
      </c>
      <c r="AX7388" s="8">
        <v>1</v>
      </c>
      <c r="AY7388" s="8" t="s">
        <v>27418</v>
      </c>
      <c r="BB7388" s="8" t="s">
        <v>3717</v>
      </c>
      <c r="BC7388" s="10">
        <v>44659</v>
      </c>
      <c r="BE7388" s="8" t="s">
        <v>4966</v>
      </c>
      <c r="BF7388" s="8" t="s">
        <v>3720</v>
      </c>
      <c r="BG7388" s="11">
        <v>10</v>
      </c>
      <c r="BH7388" s="11">
        <v>12</v>
      </c>
      <c r="BI7388" s="8" t="s">
        <v>3720</v>
      </c>
      <c r="BJ7388" s="11">
        <v>10</v>
      </c>
      <c r="BQ7388" s="11">
        <v>5.1180000000000003</v>
      </c>
      <c r="BR7388" s="8" t="s">
        <v>7433</v>
      </c>
      <c r="BW7388" s="10">
        <v>44562</v>
      </c>
      <c r="BX7388" s="10">
        <v>42036</v>
      </c>
      <c r="BY7388" s="9">
        <v>45.54</v>
      </c>
      <c r="BZ7388" s="8" t="s">
        <v>3721</v>
      </c>
      <c r="CA7388" s="8" t="s">
        <v>3717</v>
      </c>
      <c r="CF7388" s="8" t="s">
        <v>3708</v>
      </c>
      <c r="CH7388" s="9">
        <v>122.67</v>
      </c>
      <c r="CM7388" s="12">
        <v>10</v>
      </c>
      <c r="CR7388" s="8" t="s">
        <v>27415</v>
      </c>
      <c r="CV7388" s="13">
        <v>1</v>
      </c>
    </row>
    <row r="7389" spans="1:100" x14ac:dyDescent="0.2">
      <c r="A7389" s="8" t="s">
        <v>27421</v>
      </c>
      <c r="B7389" s="8" t="s">
        <v>27422</v>
      </c>
      <c r="C7389" s="8" t="s">
        <v>7685</v>
      </c>
      <c r="D7389" s="8" t="s">
        <v>6125</v>
      </c>
      <c r="E7389" s="8" t="s">
        <v>10694</v>
      </c>
      <c r="F7389" s="8" t="s">
        <v>3701</v>
      </c>
      <c r="G7389" s="8" t="s">
        <v>27423</v>
      </c>
      <c r="H7389" s="8" t="s">
        <v>3703</v>
      </c>
      <c r="I7389" s="8" t="s">
        <v>16511</v>
      </c>
      <c r="J7389" s="8" t="s">
        <v>3736</v>
      </c>
      <c r="K7389" s="8" t="s">
        <v>27424</v>
      </c>
      <c r="M7389" s="8" t="s">
        <v>3733</v>
      </c>
      <c r="N7389" s="8" t="s">
        <v>3708</v>
      </c>
      <c r="O7389" s="8" t="s">
        <v>3709</v>
      </c>
      <c r="P7389" s="9">
        <v>9238.7999999999993</v>
      </c>
      <c r="Q7389" s="8" t="s">
        <v>3710</v>
      </c>
      <c r="R7389" s="8" t="s">
        <v>27425</v>
      </c>
      <c r="S7389" s="9">
        <v>10885.6</v>
      </c>
      <c r="T7389" s="9">
        <v>8882.69</v>
      </c>
      <c r="U7389" s="8" t="s">
        <v>3710</v>
      </c>
      <c r="V7389" s="8" t="s">
        <v>27426</v>
      </c>
      <c r="W7389" s="8" t="s">
        <v>3710</v>
      </c>
      <c r="Y7389" s="8" t="s">
        <v>3738</v>
      </c>
      <c r="AY7389" s="8" t="s">
        <v>11442</v>
      </c>
      <c r="BB7389" s="8" t="s">
        <v>3717</v>
      </c>
      <c r="BC7389" s="10">
        <v>44279</v>
      </c>
      <c r="BH7389" s="11">
        <v>660</v>
      </c>
      <c r="BI7389" s="8" t="s">
        <v>3720</v>
      </c>
      <c r="BJ7389" s="11">
        <v>32.7273</v>
      </c>
      <c r="BQ7389" s="11">
        <v>271.41570000000002</v>
      </c>
      <c r="BR7389" s="8" t="s">
        <v>27426</v>
      </c>
      <c r="BW7389" s="10">
        <v>44531</v>
      </c>
      <c r="BX7389" s="10">
        <v>43983</v>
      </c>
      <c r="BY7389" s="9">
        <v>0</v>
      </c>
      <c r="BZ7389" s="8" t="s">
        <v>3777</v>
      </c>
      <c r="CF7389" s="8" t="s">
        <v>3708</v>
      </c>
      <c r="CH7389" s="9">
        <v>11292.99</v>
      </c>
      <c r="CM7389" s="12">
        <v>10</v>
      </c>
      <c r="CR7389" s="8" t="s">
        <v>27422</v>
      </c>
      <c r="CV7389" s="13">
        <v>1</v>
      </c>
    </row>
    <row r="7390" spans="1:100" x14ac:dyDescent="0.2">
      <c r="A7390" s="8" t="s">
        <v>27427</v>
      </c>
      <c r="B7390" s="8" t="s">
        <v>27422</v>
      </c>
      <c r="C7390" s="8" t="s">
        <v>7685</v>
      </c>
      <c r="D7390" s="8" t="s">
        <v>6125</v>
      </c>
      <c r="E7390" s="8" t="s">
        <v>3874</v>
      </c>
      <c r="F7390" s="8" t="s">
        <v>3701</v>
      </c>
      <c r="G7390" s="8" t="s">
        <v>27428</v>
      </c>
      <c r="H7390" s="8" t="s">
        <v>3703</v>
      </c>
      <c r="I7390" s="8" t="s">
        <v>16511</v>
      </c>
      <c r="J7390" s="8" t="s">
        <v>3736</v>
      </c>
      <c r="K7390" s="8" t="s">
        <v>27429</v>
      </c>
      <c r="M7390" s="8" t="s">
        <v>3733</v>
      </c>
      <c r="N7390" s="8" t="s">
        <v>3708</v>
      </c>
      <c r="O7390" s="8" t="s">
        <v>3709</v>
      </c>
      <c r="P7390" s="9">
        <v>4844.63</v>
      </c>
      <c r="Q7390" s="8" t="s">
        <v>3710</v>
      </c>
      <c r="R7390" s="8" t="s">
        <v>27425</v>
      </c>
      <c r="S7390" s="9">
        <v>5442.8</v>
      </c>
      <c r="T7390" s="9">
        <v>4441.3500000000004</v>
      </c>
      <c r="U7390" s="8" t="s">
        <v>3710</v>
      </c>
      <c r="V7390" s="8" t="s">
        <v>27426</v>
      </c>
      <c r="W7390" s="8" t="s">
        <v>3710</v>
      </c>
      <c r="Y7390" s="8" t="s">
        <v>3738</v>
      </c>
      <c r="AY7390" s="8" t="s">
        <v>11442</v>
      </c>
      <c r="BB7390" s="8" t="s">
        <v>3717</v>
      </c>
      <c r="BC7390" s="10">
        <v>44279</v>
      </c>
      <c r="BH7390" s="11">
        <v>660</v>
      </c>
      <c r="BI7390" s="8" t="s">
        <v>3720</v>
      </c>
      <c r="BJ7390" s="11">
        <v>16.363600000000002</v>
      </c>
      <c r="BQ7390" s="11">
        <v>271.41570000000002</v>
      </c>
      <c r="BR7390" s="8" t="s">
        <v>27426</v>
      </c>
      <c r="BW7390" s="10">
        <v>44531</v>
      </c>
      <c r="BX7390" s="10">
        <v>43983</v>
      </c>
      <c r="BY7390" s="9">
        <v>0</v>
      </c>
      <c r="BZ7390" s="8" t="s">
        <v>3777</v>
      </c>
      <c r="CF7390" s="8" t="s">
        <v>3708</v>
      </c>
      <c r="CH7390" s="9">
        <v>6248.97</v>
      </c>
      <c r="CM7390" s="12">
        <v>10</v>
      </c>
      <c r="CR7390" s="8" t="s">
        <v>27422</v>
      </c>
      <c r="CV7390" s="13">
        <v>1</v>
      </c>
    </row>
    <row r="7391" spans="1:100" x14ac:dyDescent="0.2">
      <c r="A7391" s="8" t="s">
        <v>27430</v>
      </c>
      <c r="B7391" s="8" t="s">
        <v>27422</v>
      </c>
      <c r="C7391" s="8" t="s">
        <v>4178</v>
      </c>
      <c r="D7391" s="8" t="s">
        <v>6125</v>
      </c>
      <c r="E7391" s="8" t="s">
        <v>4238</v>
      </c>
      <c r="F7391" s="8" t="s">
        <v>3701</v>
      </c>
      <c r="G7391" s="8" t="s">
        <v>27431</v>
      </c>
      <c r="H7391" s="8" t="s">
        <v>3703</v>
      </c>
      <c r="I7391" s="8" t="s">
        <v>16511</v>
      </c>
      <c r="J7391" s="8" t="s">
        <v>3736</v>
      </c>
      <c r="K7391" s="8" t="s">
        <v>27432</v>
      </c>
      <c r="M7391" s="8" t="s">
        <v>3733</v>
      </c>
      <c r="N7391" s="8" t="s">
        <v>3708</v>
      </c>
      <c r="O7391" s="8" t="s">
        <v>3709</v>
      </c>
      <c r="P7391" s="9">
        <v>2097.38</v>
      </c>
      <c r="Q7391" s="8" t="s">
        <v>3710</v>
      </c>
      <c r="R7391" s="8" t="s">
        <v>27425</v>
      </c>
      <c r="S7391" s="9">
        <v>635</v>
      </c>
      <c r="T7391" s="9">
        <v>518.16</v>
      </c>
      <c r="U7391" s="8" t="s">
        <v>3710</v>
      </c>
      <c r="V7391" s="8" t="s">
        <v>27426</v>
      </c>
      <c r="W7391" s="8" t="s">
        <v>3710</v>
      </c>
      <c r="Y7391" s="8" t="s">
        <v>3738</v>
      </c>
      <c r="AY7391" s="8" t="s">
        <v>11442</v>
      </c>
      <c r="BB7391" s="8" t="s">
        <v>3717</v>
      </c>
      <c r="BC7391" s="10">
        <v>44279</v>
      </c>
      <c r="BH7391" s="11">
        <v>660</v>
      </c>
      <c r="BI7391" s="8" t="s">
        <v>3720</v>
      </c>
      <c r="BJ7391" s="11">
        <v>1.9091</v>
      </c>
      <c r="BQ7391" s="11">
        <v>271.41570000000002</v>
      </c>
      <c r="BR7391" s="8" t="s">
        <v>27426</v>
      </c>
      <c r="BW7391" s="10">
        <v>44531</v>
      </c>
      <c r="BX7391" s="10">
        <v>43983</v>
      </c>
      <c r="BY7391" s="9">
        <v>0</v>
      </c>
      <c r="BZ7391" s="8" t="s">
        <v>3777</v>
      </c>
      <c r="CF7391" s="8" t="s">
        <v>3708</v>
      </c>
      <c r="CH7391" s="9">
        <v>2790.63</v>
      </c>
      <c r="CM7391" s="12">
        <v>10</v>
      </c>
      <c r="CR7391" s="8" t="s">
        <v>27422</v>
      </c>
      <c r="CV7391" s="13">
        <v>1</v>
      </c>
    </row>
    <row r="7392" spans="1:100" x14ac:dyDescent="0.2">
      <c r="A7392" s="8" t="s">
        <v>27433</v>
      </c>
      <c r="B7392" s="8" t="s">
        <v>27434</v>
      </c>
      <c r="C7392" s="8" t="s">
        <v>27435</v>
      </c>
      <c r="D7392" s="8" t="s">
        <v>14140</v>
      </c>
      <c r="E7392" s="8" t="s">
        <v>3808</v>
      </c>
      <c r="F7392" s="8" t="s">
        <v>3701</v>
      </c>
      <c r="G7392" s="8" t="s">
        <v>27436</v>
      </c>
      <c r="H7392" s="8" t="s">
        <v>4323</v>
      </c>
      <c r="I7392" s="8" t="s">
        <v>4294</v>
      </c>
      <c r="J7392" s="8" t="s">
        <v>3713</v>
      </c>
      <c r="K7392" s="8" t="s">
        <v>27437</v>
      </c>
      <c r="M7392" s="8" t="s">
        <v>3866</v>
      </c>
      <c r="N7392" s="8" t="s">
        <v>3708</v>
      </c>
      <c r="O7392" s="8" t="s">
        <v>3709</v>
      </c>
      <c r="P7392" s="9">
        <v>155.31</v>
      </c>
      <c r="Q7392" s="8" t="s">
        <v>3710</v>
      </c>
      <c r="R7392" s="8" t="s">
        <v>27438</v>
      </c>
      <c r="S7392" s="9">
        <v>66.61</v>
      </c>
      <c r="T7392" s="9">
        <v>44.2</v>
      </c>
      <c r="U7392" s="8" t="s">
        <v>3710</v>
      </c>
      <c r="V7392" s="8" t="s">
        <v>27438</v>
      </c>
      <c r="AY7392" s="8" t="s">
        <v>2292</v>
      </c>
      <c r="AZ7392" s="10">
        <v>43215</v>
      </c>
      <c r="BA7392" s="10">
        <v>45058</v>
      </c>
      <c r="BC7392" s="10">
        <v>44550</v>
      </c>
      <c r="BJ7392" s="11">
        <v>15</v>
      </c>
      <c r="BW7392" s="10">
        <v>44501</v>
      </c>
      <c r="BX7392" s="10">
        <v>44501</v>
      </c>
      <c r="BY7392" s="9">
        <v>124.45</v>
      </c>
      <c r="BZ7392" s="8" t="s">
        <v>3721</v>
      </c>
      <c r="CF7392" s="8" t="s">
        <v>3708</v>
      </c>
      <c r="CH7392" s="9">
        <v>233.82</v>
      </c>
      <c r="CM7392" s="12">
        <v>10</v>
      </c>
      <c r="CR7392" s="8" t="s">
        <v>27434</v>
      </c>
      <c r="CV7392" s="13">
        <v>1</v>
      </c>
    </row>
    <row r="7393" spans="1:100" x14ac:dyDescent="0.2">
      <c r="A7393" s="8" t="s">
        <v>2291</v>
      </c>
      <c r="B7393" s="8" t="s">
        <v>27434</v>
      </c>
      <c r="C7393" s="8" t="s">
        <v>27435</v>
      </c>
      <c r="D7393" s="8" t="s">
        <v>3699</v>
      </c>
      <c r="E7393" s="8" t="s">
        <v>27439</v>
      </c>
      <c r="F7393" s="8" t="s">
        <v>3701</v>
      </c>
      <c r="G7393" s="8" t="s">
        <v>27440</v>
      </c>
      <c r="H7393" s="8" t="s">
        <v>3703</v>
      </c>
      <c r="I7393" s="8" t="s">
        <v>4294</v>
      </c>
      <c r="J7393" s="8" t="s">
        <v>3713</v>
      </c>
      <c r="K7393" s="8" t="s">
        <v>27441</v>
      </c>
      <c r="M7393" s="8" t="s">
        <v>3866</v>
      </c>
      <c r="N7393" s="8" t="s">
        <v>3708</v>
      </c>
      <c r="O7393" s="8" t="s">
        <v>3709</v>
      </c>
      <c r="P7393" s="9">
        <v>126.78</v>
      </c>
      <c r="Q7393" s="8" t="s">
        <v>3710</v>
      </c>
      <c r="R7393" s="8" t="s">
        <v>27442</v>
      </c>
      <c r="S7393" s="9">
        <v>66.61</v>
      </c>
      <c r="T7393" s="9">
        <v>44.2</v>
      </c>
      <c r="U7393" s="8" t="s">
        <v>3710</v>
      </c>
      <c r="V7393" s="8" t="s">
        <v>27443</v>
      </c>
      <c r="AY7393" s="8" t="s">
        <v>2292</v>
      </c>
      <c r="AZ7393" s="10">
        <v>42424</v>
      </c>
      <c r="BB7393" s="8" t="s">
        <v>3717</v>
      </c>
      <c r="BC7393" s="10">
        <v>44729</v>
      </c>
      <c r="BJ7393" s="11">
        <v>15</v>
      </c>
      <c r="BW7393" s="10">
        <v>44501</v>
      </c>
      <c r="BX7393" s="10">
        <v>43952</v>
      </c>
      <c r="BY7393" s="9">
        <v>124.45</v>
      </c>
      <c r="BZ7393" s="8" t="s">
        <v>3721</v>
      </c>
      <c r="CA7393" s="8" t="s">
        <v>3717</v>
      </c>
      <c r="CF7393" s="8" t="s">
        <v>3708</v>
      </c>
      <c r="CH7393" s="9">
        <v>191.06</v>
      </c>
      <c r="CM7393" s="12">
        <v>10</v>
      </c>
      <c r="CR7393" s="8" t="s">
        <v>27434</v>
      </c>
      <c r="CV7393" s="13">
        <v>1</v>
      </c>
    </row>
    <row r="7394" spans="1:100" x14ac:dyDescent="0.2">
      <c r="A7394" s="8" t="s">
        <v>27444</v>
      </c>
      <c r="B7394" s="8" t="s">
        <v>27445</v>
      </c>
      <c r="C7394" s="8" t="s">
        <v>4946</v>
      </c>
      <c r="D7394" s="8" t="s">
        <v>3725</v>
      </c>
      <c r="E7394" s="8" t="s">
        <v>4751</v>
      </c>
      <c r="F7394" s="8" t="s">
        <v>3727</v>
      </c>
      <c r="G7394" s="8" t="s">
        <v>27446</v>
      </c>
      <c r="H7394" s="8" t="s">
        <v>3748</v>
      </c>
      <c r="I7394" s="8" t="s">
        <v>15219</v>
      </c>
      <c r="J7394" s="8" t="s">
        <v>3884</v>
      </c>
      <c r="K7394" s="8" t="s">
        <v>27447</v>
      </c>
      <c r="M7394" s="8" t="s">
        <v>3733</v>
      </c>
      <c r="N7394" s="8" t="s">
        <v>3708</v>
      </c>
      <c r="O7394" s="8" t="s">
        <v>3709</v>
      </c>
      <c r="P7394" s="9">
        <v>64639.5</v>
      </c>
      <c r="Q7394" s="8" t="s">
        <v>3710</v>
      </c>
      <c r="R7394" s="8" t="s">
        <v>27448</v>
      </c>
      <c r="S7394" s="9">
        <v>69903.899999999994</v>
      </c>
      <c r="T7394" s="9">
        <v>59979.9</v>
      </c>
      <c r="U7394" s="8" t="s">
        <v>3717</v>
      </c>
      <c r="V7394" s="8" t="s">
        <v>27448</v>
      </c>
      <c r="W7394" s="8" t="s">
        <v>3710</v>
      </c>
      <c r="Y7394" s="8" t="s">
        <v>3738</v>
      </c>
      <c r="AY7394" s="8" t="s">
        <v>27449</v>
      </c>
      <c r="BA7394" s="10">
        <v>45412</v>
      </c>
      <c r="BE7394" s="8" t="s">
        <v>27450</v>
      </c>
      <c r="BF7394" s="8" t="s">
        <v>3720</v>
      </c>
      <c r="BG7394" s="11">
        <v>89.820300000000003</v>
      </c>
      <c r="BH7394" s="11">
        <v>1.7857000000000001</v>
      </c>
      <c r="BI7394" s="8" t="s">
        <v>3720</v>
      </c>
      <c r="BJ7394" s="11">
        <v>84.000699999999995</v>
      </c>
      <c r="BQ7394" s="11">
        <v>714.04070000000002</v>
      </c>
      <c r="BR7394" s="8" t="s">
        <v>27448</v>
      </c>
      <c r="BW7394" s="10">
        <v>44743</v>
      </c>
      <c r="BX7394" s="10">
        <v>44743</v>
      </c>
      <c r="BY7394" s="9">
        <v>0</v>
      </c>
      <c r="BZ7394" s="8" t="s">
        <v>3777</v>
      </c>
      <c r="CF7394" s="8" t="s">
        <v>3708</v>
      </c>
      <c r="CH7394" s="9">
        <v>73469.320000000007</v>
      </c>
      <c r="CM7394" s="12">
        <v>10</v>
      </c>
      <c r="CR7394" s="8" t="s">
        <v>27445</v>
      </c>
      <c r="CV7394" s="13">
        <v>1</v>
      </c>
    </row>
    <row r="7395" spans="1:100" x14ac:dyDescent="0.2">
      <c r="A7395" s="8" t="s">
        <v>27451</v>
      </c>
      <c r="B7395" s="8" t="s">
        <v>27445</v>
      </c>
      <c r="C7395" s="8" t="s">
        <v>5853</v>
      </c>
      <c r="D7395" s="8" t="s">
        <v>3725</v>
      </c>
      <c r="E7395" s="8" t="s">
        <v>27452</v>
      </c>
      <c r="F7395" s="8" t="s">
        <v>3727</v>
      </c>
      <c r="G7395" s="8" t="s">
        <v>27453</v>
      </c>
      <c r="H7395" s="8" t="s">
        <v>3836</v>
      </c>
      <c r="I7395" s="8" t="s">
        <v>15219</v>
      </c>
      <c r="J7395" s="8" t="s">
        <v>3884</v>
      </c>
      <c r="K7395" s="8" t="s">
        <v>27454</v>
      </c>
      <c r="M7395" s="8" t="s">
        <v>3733</v>
      </c>
      <c r="N7395" s="8" t="s">
        <v>3708</v>
      </c>
      <c r="O7395" s="8" t="s">
        <v>3709</v>
      </c>
      <c r="P7395" s="9">
        <v>70950.990000000005</v>
      </c>
      <c r="Q7395" s="8" t="s">
        <v>3710</v>
      </c>
      <c r="R7395" s="8" t="s">
        <v>10523</v>
      </c>
      <c r="S7395" s="9">
        <v>70132.37</v>
      </c>
      <c r="T7395" s="9">
        <v>61244.800000000003</v>
      </c>
      <c r="U7395" s="8" t="s">
        <v>3710</v>
      </c>
      <c r="V7395" s="8" t="s">
        <v>27455</v>
      </c>
      <c r="W7395" s="8" t="s">
        <v>3710</v>
      </c>
      <c r="Y7395" s="8" t="s">
        <v>3738</v>
      </c>
      <c r="AY7395" s="8" t="s">
        <v>27449</v>
      </c>
      <c r="BA7395" s="10">
        <v>45412</v>
      </c>
      <c r="BC7395" s="10">
        <v>43724</v>
      </c>
      <c r="BE7395" s="8" t="s">
        <v>27450</v>
      </c>
      <c r="BF7395" s="8" t="s">
        <v>3720</v>
      </c>
      <c r="BG7395" s="11">
        <v>89.820300000000003</v>
      </c>
      <c r="BH7395" s="11">
        <v>1.7857000000000001</v>
      </c>
      <c r="BI7395" s="8" t="s">
        <v>3720</v>
      </c>
      <c r="BJ7395" s="11">
        <v>84.000699999999995</v>
      </c>
      <c r="BQ7395" s="11">
        <v>729.09889999999996</v>
      </c>
      <c r="BR7395" s="8" t="s">
        <v>27455</v>
      </c>
      <c r="BW7395" s="10">
        <v>44409</v>
      </c>
      <c r="BX7395" s="10">
        <v>44743</v>
      </c>
      <c r="BY7395" s="9">
        <v>0</v>
      </c>
      <c r="BZ7395" s="8" t="s">
        <v>3777</v>
      </c>
      <c r="CF7395" s="8" t="s">
        <v>3708</v>
      </c>
      <c r="CH7395" s="9">
        <v>80550.81</v>
      </c>
      <c r="CM7395" s="12">
        <v>10</v>
      </c>
      <c r="CR7395" s="8" t="s">
        <v>27445</v>
      </c>
      <c r="CV7395" s="13">
        <v>1</v>
      </c>
    </row>
    <row r="7396" spans="1:100" x14ac:dyDescent="0.2">
      <c r="A7396" s="8" t="s">
        <v>27456</v>
      </c>
      <c r="B7396" s="8" t="s">
        <v>27457</v>
      </c>
      <c r="C7396" s="8" t="s">
        <v>3797</v>
      </c>
      <c r="D7396" s="8" t="s">
        <v>3699</v>
      </c>
      <c r="E7396" s="8" t="s">
        <v>3860</v>
      </c>
      <c r="F7396" s="8" t="s">
        <v>3701</v>
      </c>
      <c r="G7396" s="8" t="s">
        <v>3917</v>
      </c>
      <c r="H7396" s="8" t="s">
        <v>3703</v>
      </c>
      <c r="I7396" s="8" t="s">
        <v>4080</v>
      </c>
      <c r="J7396" s="8" t="s">
        <v>3705</v>
      </c>
      <c r="K7396" s="8" t="s">
        <v>27458</v>
      </c>
      <c r="M7396" s="8" t="s">
        <v>4033</v>
      </c>
      <c r="N7396" s="8" t="s">
        <v>3708</v>
      </c>
      <c r="O7396" s="8" t="s">
        <v>3804</v>
      </c>
      <c r="P7396" s="9">
        <v>50.9</v>
      </c>
      <c r="Q7396" s="8" t="s">
        <v>3805</v>
      </c>
      <c r="S7396" s="9">
        <v>70.23</v>
      </c>
      <c r="T7396" s="9">
        <v>46.6</v>
      </c>
      <c r="U7396" s="8" t="s">
        <v>3710</v>
      </c>
      <c r="V7396" s="8" t="s">
        <v>3985</v>
      </c>
      <c r="AV7396" s="8" t="s">
        <v>3974</v>
      </c>
      <c r="AW7396" s="8">
        <v>23</v>
      </c>
      <c r="AX7396" s="8">
        <v>2</v>
      </c>
      <c r="AY7396" s="8" t="s">
        <v>1014</v>
      </c>
      <c r="AZ7396" s="10">
        <v>41641</v>
      </c>
      <c r="BB7396" s="8" t="s">
        <v>3717</v>
      </c>
      <c r="BC7396" s="10">
        <v>41709</v>
      </c>
      <c r="BE7396" s="8" t="s">
        <v>3700</v>
      </c>
      <c r="BF7396" s="8" t="s">
        <v>3720</v>
      </c>
      <c r="BG7396" s="11">
        <v>30</v>
      </c>
      <c r="BH7396" s="11">
        <v>5</v>
      </c>
      <c r="BI7396" s="8" t="s">
        <v>3720</v>
      </c>
      <c r="BJ7396" s="11">
        <v>60</v>
      </c>
      <c r="BQ7396" s="11">
        <v>0.77659999999999996</v>
      </c>
      <c r="BR7396" s="8" t="s">
        <v>3985</v>
      </c>
      <c r="BW7396" s="10">
        <v>43891</v>
      </c>
      <c r="BX7396" s="10">
        <v>43344</v>
      </c>
      <c r="BY7396" s="9">
        <v>0</v>
      </c>
      <c r="BZ7396" s="8" t="s">
        <v>3742</v>
      </c>
      <c r="CF7396" s="8" t="s">
        <v>3708</v>
      </c>
      <c r="CH7396" s="9">
        <v>76.709999999999994</v>
      </c>
      <c r="CM7396" s="12">
        <v>10</v>
      </c>
      <c r="CR7396" s="8" t="s">
        <v>27457</v>
      </c>
      <c r="CV7396" s="13">
        <v>1</v>
      </c>
    </row>
    <row r="7397" spans="1:100" x14ac:dyDescent="0.2">
      <c r="A7397" s="8" t="s">
        <v>1041</v>
      </c>
      <c r="B7397" s="8" t="s">
        <v>27457</v>
      </c>
      <c r="C7397" s="8" t="s">
        <v>4272</v>
      </c>
      <c r="D7397" s="8" t="s">
        <v>3699</v>
      </c>
      <c r="E7397" s="8" t="s">
        <v>3860</v>
      </c>
      <c r="F7397" s="8" t="s">
        <v>3701</v>
      </c>
      <c r="G7397" s="8" t="s">
        <v>5035</v>
      </c>
      <c r="H7397" s="8" t="s">
        <v>3703</v>
      </c>
      <c r="I7397" s="8" t="s">
        <v>4080</v>
      </c>
      <c r="J7397" s="8" t="s">
        <v>3705</v>
      </c>
      <c r="K7397" s="8" t="s">
        <v>27459</v>
      </c>
      <c r="M7397" s="8" t="s">
        <v>4033</v>
      </c>
      <c r="N7397" s="8" t="s">
        <v>3708</v>
      </c>
      <c r="O7397" s="8" t="s">
        <v>3804</v>
      </c>
      <c r="P7397" s="9">
        <v>32.130000000000003</v>
      </c>
      <c r="Q7397" s="8" t="s">
        <v>3805</v>
      </c>
      <c r="S7397" s="9">
        <v>17.559999999999999</v>
      </c>
      <c r="T7397" s="9">
        <v>11.65</v>
      </c>
      <c r="U7397" s="8" t="s">
        <v>3710</v>
      </c>
      <c r="V7397" s="8" t="s">
        <v>3985</v>
      </c>
      <c r="AV7397" s="8" t="s">
        <v>3974</v>
      </c>
      <c r="AW7397" s="8">
        <v>23</v>
      </c>
      <c r="AX7397" s="8">
        <v>2</v>
      </c>
      <c r="AY7397" s="8" t="s">
        <v>1014</v>
      </c>
      <c r="AZ7397" s="10">
        <v>41641</v>
      </c>
      <c r="BB7397" s="8" t="s">
        <v>3717</v>
      </c>
      <c r="BC7397" s="10">
        <v>44106</v>
      </c>
      <c r="BE7397" s="8" t="s">
        <v>3700</v>
      </c>
      <c r="BF7397" s="8" t="s">
        <v>3720</v>
      </c>
      <c r="BG7397" s="11">
        <v>7.5</v>
      </c>
      <c r="BH7397" s="11">
        <v>5</v>
      </c>
      <c r="BI7397" s="8" t="s">
        <v>3720</v>
      </c>
      <c r="BJ7397" s="11">
        <v>15</v>
      </c>
      <c r="BQ7397" s="11">
        <v>0.77659999999999996</v>
      </c>
      <c r="BR7397" s="8" t="s">
        <v>3985</v>
      </c>
      <c r="BW7397" s="10">
        <v>43891</v>
      </c>
      <c r="BX7397" s="10">
        <v>43344</v>
      </c>
      <c r="BY7397" s="9">
        <v>0</v>
      </c>
      <c r="BZ7397" s="8" t="s">
        <v>3742</v>
      </c>
      <c r="CF7397" s="8" t="s">
        <v>3708</v>
      </c>
      <c r="CH7397" s="9">
        <v>48.42</v>
      </c>
      <c r="CM7397" s="12">
        <v>10</v>
      </c>
      <c r="CR7397" s="8" t="s">
        <v>27457</v>
      </c>
      <c r="CV7397" s="13">
        <v>1</v>
      </c>
    </row>
    <row r="7398" spans="1:100" x14ac:dyDescent="0.2">
      <c r="A7398" s="8" t="s">
        <v>27460</v>
      </c>
      <c r="B7398" s="8" t="s">
        <v>27457</v>
      </c>
      <c r="C7398" s="8" t="s">
        <v>3929</v>
      </c>
      <c r="D7398" s="8" t="s">
        <v>3699</v>
      </c>
      <c r="E7398" s="8" t="s">
        <v>3860</v>
      </c>
      <c r="F7398" s="8" t="s">
        <v>3701</v>
      </c>
      <c r="G7398" s="8" t="s">
        <v>3930</v>
      </c>
      <c r="H7398" s="8" t="s">
        <v>3703</v>
      </c>
      <c r="I7398" s="8" t="s">
        <v>4080</v>
      </c>
      <c r="J7398" s="8" t="s">
        <v>3705</v>
      </c>
      <c r="K7398" s="8" t="s">
        <v>27461</v>
      </c>
      <c r="M7398" s="8" t="s">
        <v>4033</v>
      </c>
      <c r="N7398" s="8" t="s">
        <v>3708</v>
      </c>
      <c r="O7398" s="8" t="s">
        <v>3804</v>
      </c>
      <c r="P7398" s="9">
        <v>24.84</v>
      </c>
      <c r="Q7398" s="8" t="s">
        <v>3805</v>
      </c>
      <c r="S7398" s="9">
        <v>35.11</v>
      </c>
      <c r="T7398" s="9">
        <v>23.3</v>
      </c>
      <c r="U7398" s="8" t="s">
        <v>3710</v>
      </c>
      <c r="V7398" s="8" t="s">
        <v>3985</v>
      </c>
      <c r="AV7398" s="8" t="s">
        <v>3974</v>
      </c>
      <c r="AW7398" s="8">
        <v>23</v>
      </c>
      <c r="AX7398" s="8">
        <v>2</v>
      </c>
      <c r="AY7398" s="8" t="s">
        <v>1014</v>
      </c>
      <c r="AZ7398" s="10">
        <v>41641</v>
      </c>
      <c r="BB7398" s="8" t="s">
        <v>3717</v>
      </c>
      <c r="BC7398" s="10">
        <v>43914</v>
      </c>
      <c r="BE7398" s="8" t="s">
        <v>3700</v>
      </c>
      <c r="BF7398" s="8" t="s">
        <v>3720</v>
      </c>
      <c r="BG7398" s="11">
        <v>15</v>
      </c>
      <c r="BH7398" s="11">
        <v>5</v>
      </c>
      <c r="BI7398" s="8" t="s">
        <v>3720</v>
      </c>
      <c r="BJ7398" s="11">
        <v>30</v>
      </c>
      <c r="BQ7398" s="11">
        <v>0.77659999999999996</v>
      </c>
      <c r="BR7398" s="8" t="s">
        <v>3985</v>
      </c>
      <c r="BW7398" s="10">
        <v>43891</v>
      </c>
      <c r="BX7398" s="10">
        <v>43344</v>
      </c>
      <c r="BY7398" s="9">
        <v>0</v>
      </c>
      <c r="BZ7398" s="8" t="s">
        <v>3742</v>
      </c>
      <c r="CF7398" s="8" t="s">
        <v>3708</v>
      </c>
      <c r="CH7398" s="9">
        <v>37.43</v>
      </c>
      <c r="CM7398" s="12">
        <v>10</v>
      </c>
      <c r="CR7398" s="8" t="s">
        <v>27457</v>
      </c>
      <c r="CV7398" s="13">
        <v>1</v>
      </c>
    </row>
    <row r="7399" spans="1:100" x14ac:dyDescent="0.2">
      <c r="A7399" s="8" t="s">
        <v>27462</v>
      </c>
      <c r="B7399" s="8" t="s">
        <v>27463</v>
      </c>
      <c r="C7399" s="8" t="s">
        <v>5528</v>
      </c>
      <c r="D7399" s="8" t="s">
        <v>3798</v>
      </c>
      <c r="E7399" s="8" t="s">
        <v>3860</v>
      </c>
      <c r="F7399" s="8" t="s">
        <v>3701</v>
      </c>
      <c r="G7399" s="8" t="s">
        <v>5529</v>
      </c>
      <c r="H7399" s="8" t="s">
        <v>3703</v>
      </c>
      <c r="I7399" s="8" t="s">
        <v>4080</v>
      </c>
      <c r="J7399" s="8" t="s">
        <v>3705</v>
      </c>
      <c r="K7399" s="8" t="s">
        <v>27464</v>
      </c>
      <c r="M7399" s="8" t="s">
        <v>3866</v>
      </c>
      <c r="N7399" s="8" t="s">
        <v>3708</v>
      </c>
      <c r="O7399" s="8" t="s">
        <v>3709</v>
      </c>
      <c r="P7399" s="9">
        <v>195.37</v>
      </c>
      <c r="Q7399" s="8" t="s">
        <v>3710</v>
      </c>
      <c r="R7399" s="8" t="s">
        <v>27465</v>
      </c>
      <c r="S7399" s="9">
        <v>101.32</v>
      </c>
      <c r="T7399" s="9">
        <v>67.23</v>
      </c>
      <c r="U7399" s="8" t="s">
        <v>3710</v>
      </c>
      <c r="V7399" s="8" t="s">
        <v>27465</v>
      </c>
      <c r="AY7399" s="8" t="s">
        <v>1064</v>
      </c>
      <c r="AZ7399" s="10">
        <v>42578</v>
      </c>
      <c r="BB7399" s="8" t="s">
        <v>3717</v>
      </c>
      <c r="BC7399" s="10">
        <v>43816</v>
      </c>
      <c r="BD7399" s="10">
        <v>44585</v>
      </c>
      <c r="BE7399" s="8" t="s">
        <v>3721</v>
      </c>
      <c r="BF7399" s="8" t="s">
        <v>3960</v>
      </c>
      <c r="BG7399" s="11">
        <v>30</v>
      </c>
      <c r="BJ7399" s="11">
        <v>30</v>
      </c>
      <c r="BW7399" s="10">
        <v>44105</v>
      </c>
      <c r="BX7399" s="10">
        <v>44105</v>
      </c>
      <c r="BY7399" s="9">
        <v>132.41999999999999</v>
      </c>
      <c r="BZ7399" s="8" t="s">
        <v>3750</v>
      </c>
      <c r="CF7399" s="8" t="s">
        <v>3708</v>
      </c>
      <c r="CH7399" s="9">
        <v>292.43</v>
      </c>
      <c r="CM7399" s="12">
        <v>10</v>
      </c>
      <c r="CR7399" s="8" t="s">
        <v>27463</v>
      </c>
      <c r="CV7399" s="13">
        <v>1</v>
      </c>
    </row>
    <row r="7400" spans="1:100" x14ac:dyDescent="0.2">
      <c r="A7400" s="8" t="s">
        <v>27466</v>
      </c>
      <c r="B7400" s="8" t="s">
        <v>27467</v>
      </c>
      <c r="C7400" s="8" t="s">
        <v>16821</v>
      </c>
      <c r="D7400" s="8" t="s">
        <v>4065</v>
      </c>
      <c r="E7400" s="8" t="s">
        <v>15048</v>
      </c>
      <c r="F7400" s="8" t="s">
        <v>3765</v>
      </c>
      <c r="G7400" s="8" t="s">
        <v>27468</v>
      </c>
      <c r="H7400" s="8" t="s">
        <v>3938</v>
      </c>
      <c r="I7400" s="8" t="s">
        <v>15050</v>
      </c>
      <c r="J7400" s="8" t="s">
        <v>3769</v>
      </c>
      <c r="K7400" s="8" t="s">
        <v>27469</v>
      </c>
      <c r="M7400" s="8" t="s">
        <v>3707</v>
      </c>
      <c r="N7400" s="8" t="s">
        <v>3708</v>
      </c>
      <c r="O7400" s="8" t="s">
        <v>3804</v>
      </c>
      <c r="P7400" s="9">
        <v>440</v>
      </c>
      <c r="Q7400" s="8" t="s">
        <v>3805</v>
      </c>
      <c r="S7400" s="9">
        <v>243.53</v>
      </c>
      <c r="T7400" s="9">
        <v>161.94999999999999</v>
      </c>
      <c r="U7400" s="8" t="s">
        <v>3710</v>
      </c>
      <c r="V7400" s="8" t="s">
        <v>6340</v>
      </c>
      <c r="W7400" s="8" t="s">
        <v>3774</v>
      </c>
      <c r="AY7400" s="8" t="s">
        <v>756</v>
      </c>
      <c r="BB7400" s="8" t="s">
        <v>3717</v>
      </c>
      <c r="BC7400" s="10">
        <v>44708</v>
      </c>
      <c r="BH7400" s="11">
        <v>1000</v>
      </c>
      <c r="BI7400" s="8" t="s">
        <v>3945</v>
      </c>
      <c r="BJ7400" s="11">
        <v>10</v>
      </c>
      <c r="BQ7400" s="11">
        <v>16.194600000000001</v>
      </c>
      <c r="BR7400" s="8" t="s">
        <v>6340</v>
      </c>
      <c r="BW7400" s="10">
        <v>41275</v>
      </c>
      <c r="BX7400" s="10">
        <v>42217</v>
      </c>
      <c r="BY7400" s="9">
        <v>0</v>
      </c>
      <c r="BZ7400" s="8" t="s">
        <v>3777</v>
      </c>
      <c r="CF7400" s="8" t="s">
        <v>3708</v>
      </c>
      <c r="CH7400" s="9">
        <v>636.46</v>
      </c>
      <c r="CM7400" s="12">
        <v>10</v>
      </c>
      <c r="CR7400" s="8" t="s">
        <v>27467</v>
      </c>
      <c r="CV7400" s="13">
        <v>1</v>
      </c>
    </row>
    <row r="7401" spans="1:100" x14ac:dyDescent="0.2">
      <c r="A7401" s="8" t="s">
        <v>27470</v>
      </c>
      <c r="B7401" s="8" t="s">
        <v>27471</v>
      </c>
      <c r="C7401" s="8" t="s">
        <v>16821</v>
      </c>
      <c r="D7401" s="8" t="s">
        <v>4065</v>
      </c>
      <c r="E7401" s="8" t="s">
        <v>15573</v>
      </c>
      <c r="F7401" s="8" t="s">
        <v>3765</v>
      </c>
      <c r="G7401" s="8" t="s">
        <v>27472</v>
      </c>
      <c r="H7401" s="8" t="s">
        <v>4068</v>
      </c>
      <c r="I7401" s="8" t="s">
        <v>5577</v>
      </c>
      <c r="J7401" s="8" t="s">
        <v>3769</v>
      </c>
      <c r="K7401" s="8" t="s">
        <v>27473</v>
      </c>
      <c r="M7401" s="8" t="s">
        <v>3707</v>
      </c>
      <c r="N7401" s="8" t="s">
        <v>3708</v>
      </c>
      <c r="O7401" s="8" t="s">
        <v>3804</v>
      </c>
      <c r="P7401" s="9">
        <v>281</v>
      </c>
      <c r="Q7401" s="8" t="s">
        <v>3805</v>
      </c>
      <c r="R7401" s="8" t="s">
        <v>27474</v>
      </c>
      <c r="S7401" s="9">
        <v>243.53</v>
      </c>
      <c r="T7401" s="9">
        <v>161.94999999999999</v>
      </c>
      <c r="U7401" s="8" t="s">
        <v>3710</v>
      </c>
      <c r="V7401" s="8" t="s">
        <v>27474</v>
      </c>
      <c r="W7401" s="8" t="s">
        <v>3774</v>
      </c>
      <c r="AY7401" s="8" t="s">
        <v>756</v>
      </c>
      <c r="BB7401" s="8" t="s">
        <v>3717</v>
      </c>
      <c r="BC7401" s="10">
        <v>43586</v>
      </c>
      <c r="BH7401" s="11">
        <v>1000</v>
      </c>
      <c r="BI7401" s="8" t="s">
        <v>3945</v>
      </c>
      <c r="BJ7401" s="11">
        <v>10</v>
      </c>
      <c r="BQ7401" s="11">
        <v>16.194600000000001</v>
      </c>
      <c r="BR7401" s="8" t="s">
        <v>27474</v>
      </c>
      <c r="BW7401" s="10">
        <v>43282</v>
      </c>
      <c r="BX7401" s="10">
        <v>43282</v>
      </c>
      <c r="BY7401" s="9">
        <v>0</v>
      </c>
      <c r="BZ7401" s="8" t="s">
        <v>3777</v>
      </c>
      <c r="CF7401" s="8" t="s">
        <v>3708</v>
      </c>
      <c r="CH7401" s="9">
        <v>417.7</v>
      </c>
      <c r="CM7401" s="12">
        <v>10</v>
      </c>
      <c r="CR7401" s="8" t="s">
        <v>27471</v>
      </c>
      <c r="CV7401" s="13">
        <v>1</v>
      </c>
    </row>
    <row r="7402" spans="1:100" x14ac:dyDescent="0.2">
      <c r="A7402" s="8" t="s">
        <v>27475</v>
      </c>
      <c r="B7402" s="8" t="s">
        <v>27471</v>
      </c>
      <c r="C7402" s="8" t="s">
        <v>16821</v>
      </c>
      <c r="D7402" s="8" t="s">
        <v>4065</v>
      </c>
      <c r="E7402" s="8" t="s">
        <v>15579</v>
      </c>
      <c r="F7402" s="8" t="s">
        <v>3765</v>
      </c>
      <c r="G7402" s="8" t="s">
        <v>27476</v>
      </c>
      <c r="H7402" s="8" t="s">
        <v>4068</v>
      </c>
      <c r="I7402" s="8" t="s">
        <v>5577</v>
      </c>
      <c r="J7402" s="8" t="s">
        <v>3769</v>
      </c>
      <c r="K7402" s="8" t="s">
        <v>27473</v>
      </c>
      <c r="M7402" s="8" t="s">
        <v>3707</v>
      </c>
      <c r="N7402" s="8" t="s">
        <v>3708</v>
      </c>
      <c r="O7402" s="8" t="s">
        <v>3804</v>
      </c>
      <c r="P7402" s="9">
        <v>171</v>
      </c>
      <c r="Q7402" s="8" t="s">
        <v>3805</v>
      </c>
      <c r="R7402" s="8" t="s">
        <v>27474</v>
      </c>
      <c r="S7402" s="9">
        <v>121.76</v>
      </c>
      <c r="T7402" s="9">
        <v>80.97</v>
      </c>
      <c r="U7402" s="8" t="s">
        <v>3710</v>
      </c>
      <c r="V7402" s="8" t="s">
        <v>27474</v>
      </c>
      <c r="W7402" s="8" t="s">
        <v>3774</v>
      </c>
      <c r="AY7402" s="8" t="s">
        <v>756</v>
      </c>
      <c r="BB7402" s="8" t="s">
        <v>3717</v>
      </c>
      <c r="BC7402" s="10">
        <v>43525</v>
      </c>
      <c r="BH7402" s="11">
        <v>1000</v>
      </c>
      <c r="BI7402" s="8" t="s">
        <v>3945</v>
      </c>
      <c r="BJ7402" s="11">
        <v>5</v>
      </c>
      <c r="BQ7402" s="11">
        <v>16.194600000000001</v>
      </c>
      <c r="BR7402" s="8" t="s">
        <v>27474</v>
      </c>
      <c r="BW7402" s="10">
        <v>43282</v>
      </c>
      <c r="BX7402" s="10">
        <v>43282</v>
      </c>
      <c r="BY7402" s="9">
        <v>0</v>
      </c>
      <c r="BZ7402" s="8" t="s">
        <v>3777</v>
      </c>
      <c r="CF7402" s="8" t="s">
        <v>3708</v>
      </c>
      <c r="CH7402" s="9">
        <v>256.77</v>
      </c>
      <c r="CM7402" s="12">
        <v>10</v>
      </c>
      <c r="CR7402" s="8" t="s">
        <v>27471</v>
      </c>
      <c r="CV7402" s="13">
        <v>1</v>
      </c>
    </row>
    <row r="7403" spans="1:100" x14ac:dyDescent="0.2">
      <c r="A7403" s="8" t="s">
        <v>27477</v>
      </c>
      <c r="B7403" s="8" t="s">
        <v>27471</v>
      </c>
      <c r="C7403" s="8" t="s">
        <v>16821</v>
      </c>
      <c r="D7403" s="8" t="s">
        <v>4065</v>
      </c>
      <c r="E7403" s="8" t="s">
        <v>15593</v>
      </c>
      <c r="F7403" s="8" t="s">
        <v>3765</v>
      </c>
      <c r="G7403" s="8" t="s">
        <v>27478</v>
      </c>
      <c r="H7403" s="8" t="s">
        <v>4068</v>
      </c>
      <c r="I7403" s="8" t="s">
        <v>5577</v>
      </c>
      <c r="J7403" s="8" t="s">
        <v>3769</v>
      </c>
      <c r="K7403" s="8" t="s">
        <v>27473</v>
      </c>
      <c r="M7403" s="8" t="s">
        <v>3707</v>
      </c>
      <c r="N7403" s="8" t="s">
        <v>3708</v>
      </c>
      <c r="O7403" s="8" t="s">
        <v>3804</v>
      </c>
      <c r="P7403" s="9">
        <v>444</v>
      </c>
      <c r="Q7403" s="8" t="s">
        <v>3805</v>
      </c>
      <c r="R7403" s="8" t="s">
        <v>27474</v>
      </c>
      <c r="S7403" s="9">
        <v>121.76</v>
      </c>
      <c r="T7403" s="9">
        <v>80.97</v>
      </c>
      <c r="U7403" s="8" t="s">
        <v>3710</v>
      </c>
      <c r="V7403" s="8" t="s">
        <v>27474</v>
      </c>
      <c r="W7403" s="8" t="s">
        <v>3774</v>
      </c>
      <c r="AY7403" s="8" t="s">
        <v>756</v>
      </c>
      <c r="BB7403" s="8" t="s">
        <v>3717</v>
      </c>
      <c r="BC7403" s="10">
        <v>43586</v>
      </c>
      <c r="BH7403" s="11">
        <v>1000</v>
      </c>
      <c r="BI7403" s="8" t="s">
        <v>3945</v>
      </c>
      <c r="BJ7403" s="11">
        <v>5</v>
      </c>
      <c r="BQ7403" s="11">
        <v>16.194600000000001</v>
      </c>
      <c r="BR7403" s="8" t="s">
        <v>27474</v>
      </c>
      <c r="BW7403" s="10">
        <v>43282</v>
      </c>
      <c r="BX7403" s="10">
        <v>43282</v>
      </c>
      <c r="BY7403" s="9">
        <v>0</v>
      </c>
      <c r="BZ7403" s="8" t="s">
        <v>3777</v>
      </c>
      <c r="CF7403" s="8" t="s">
        <v>3708</v>
      </c>
      <c r="CH7403" s="9">
        <v>641.91999999999996</v>
      </c>
      <c r="CM7403" s="12">
        <v>10</v>
      </c>
      <c r="CR7403" s="8" t="s">
        <v>27471</v>
      </c>
      <c r="CV7403" s="13">
        <v>1</v>
      </c>
    </row>
    <row r="7404" spans="1:100" x14ac:dyDescent="0.2">
      <c r="A7404" s="8" t="s">
        <v>27479</v>
      </c>
      <c r="B7404" s="8" t="s">
        <v>27471</v>
      </c>
      <c r="C7404" s="8" t="s">
        <v>16821</v>
      </c>
      <c r="D7404" s="8" t="s">
        <v>4065</v>
      </c>
      <c r="E7404" s="8" t="s">
        <v>15596</v>
      </c>
      <c r="F7404" s="8" t="s">
        <v>3765</v>
      </c>
      <c r="G7404" s="8" t="s">
        <v>27480</v>
      </c>
      <c r="H7404" s="8" t="s">
        <v>4068</v>
      </c>
      <c r="I7404" s="8" t="s">
        <v>5577</v>
      </c>
      <c r="J7404" s="8" t="s">
        <v>3769</v>
      </c>
      <c r="K7404" s="8" t="s">
        <v>27473</v>
      </c>
      <c r="M7404" s="8" t="s">
        <v>3707</v>
      </c>
      <c r="N7404" s="8" t="s">
        <v>3708</v>
      </c>
      <c r="O7404" s="8" t="s">
        <v>3804</v>
      </c>
      <c r="P7404" s="9">
        <v>877</v>
      </c>
      <c r="Q7404" s="8" t="s">
        <v>3805</v>
      </c>
      <c r="R7404" s="8" t="s">
        <v>27474</v>
      </c>
      <c r="S7404" s="9">
        <v>97.41</v>
      </c>
      <c r="T7404" s="9">
        <v>64.78</v>
      </c>
      <c r="U7404" s="8" t="s">
        <v>3710</v>
      </c>
      <c r="V7404" s="8" t="s">
        <v>27474</v>
      </c>
      <c r="W7404" s="8" t="s">
        <v>3774</v>
      </c>
      <c r="AY7404" s="8" t="s">
        <v>756</v>
      </c>
      <c r="BB7404" s="8" t="s">
        <v>3717</v>
      </c>
      <c r="BC7404" s="10">
        <v>43924</v>
      </c>
      <c r="BH7404" s="11">
        <v>1000</v>
      </c>
      <c r="BI7404" s="8" t="s">
        <v>3945</v>
      </c>
      <c r="BJ7404" s="11">
        <v>4</v>
      </c>
      <c r="BQ7404" s="11">
        <v>16.194600000000001</v>
      </c>
      <c r="BR7404" s="8" t="s">
        <v>27474</v>
      </c>
      <c r="BW7404" s="10">
        <v>43282</v>
      </c>
      <c r="BX7404" s="10">
        <v>43282</v>
      </c>
      <c r="BY7404" s="9">
        <v>0</v>
      </c>
      <c r="BZ7404" s="8" t="s">
        <v>3777</v>
      </c>
      <c r="CF7404" s="8" t="s">
        <v>3708</v>
      </c>
      <c r="CH7404" s="9">
        <v>1215.94</v>
      </c>
      <c r="CM7404" s="12">
        <v>10</v>
      </c>
      <c r="CR7404" s="8" t="s">
        <v>27471</v>
      </c>
      <c r="CV7404" s="13">
        <v>1</v>
      </c>
    </row>
    <row r="7405" spans="1:100" x14ac:dyDescent="0.2">
      <c r="A7405" s="8" t="s">
        <v>27481</v>
      </c>
      <c r="B7405" s="8" t="s">
        <v>27482</v>
      </c>
      <c r="C7405" s="8" t="s">
        <v>27483</v>
      </c>
      <c r="D7405" s="8" t="s">
        <v>10542</v>
      </c>
      <c r="E7405" s="8" t="s">
        <v>6378</v>
      </c>
      <c r="F7405" s="8" t="s">
        <v>4831</v>
      </c>
      <c r="G7405" s="8" t="s">
        <v>27484</v>
      </c>
      <c r="H7405" s="8" t="s">
        <v>3992</v>
      </c>
      <c r="I7405" s="8" t="s">
        <v>7423</v>
      </c>
      <c r="J7405" s="8" t="s">
        <v>4123</v>
      </c>
      <c r="K7405" s="8" t="s">
        <v>27485</v>
      </c>
      <c r="M7405" s="8" t="s">
        <v>3866</v>
      </c>
      <c r="N7405" s="8" t="s">
        <v>3708</v>
      </c>
      <c r="O7405" s="8" t="s">
        <v>3709</v>
      </c>
      <c r="P7405" s="9">
        <v>205.66</v>
      </c>
      <c r="Q7405" s="8" t="s">
        <v>3710</v>
      </c>
      <c r="R7405" s="8" t="s">
        <v>11190</v>
      </c>
      <c r="S7405" s="9">
        <v>38.47</v>
      </c>
      <c r="T7405" s="9">
        <v>25.53</v>
      </c>
      <c r="U7405" s="8" t="s">
        <v>3710</v>
      </c>
      <c r="V7405" s="8" t="s">
        <v>27486</v>
      </c>
      <c r="W7405" s="8" t="s">
        <v>3713</v>
      </c>
      <c r="X7405" s="8" t="s">
        <v>4831</v>
      </c>
      <c r="AV7405" s="8" t="s">
        <v>11192</v>
      </c>
      <c r="AW7405" s="8">
        <v>98</v>
      </c>
      <c r="AX7405" s="8">
        <v>1</v>
      </c>
      <c r="AY7405" s="8" t="s">
        <v>3248</v>
      </c>
      <c r="AZ7405" s="10">
        <v>42893</v>
      </c>
      <c r="BA7405" s="10">
        <v>44739</v>
      </c>
      <c r="BC7405" s="10">
        <v>43551</v>
      </c>
      <c r="BH7405" s="11">
        <v>1</v>
      </c>
      <c r="BI7405" s="8" t="s">
        <v>5191</v>
      </c>
      <c r="BJ7405" s="11">
        <v>1</v>
      </c>
      <c r="BQ7405" s="11">
        <v>25.53</v>
      </c>
      <c r="BR7405" s="8" t="s">
        <v>27486</v>
      </c>
      <c r="BW7405" s="10">
        <v>44501</v>
      </c>
      <c r="BX7405" s="10">
        <v>43556</v>
      </c>
      <c r="BY7405" s="9">
        <v>269.01</v>
      </c>
      <c r="BZ7405" s="8" t="s">
        <v>3721</v>
      </c>
      <c r="CA7405" s="8" t="s">
        <v>3717</v>
      </c>
      <c r="CF7405" s="8" t="s">
        <v>3708</v>
      </c>
      <c r="CH7405" s="9">
        <v>307.48</v>
      </c>
      <c r="CM7405" s="12">
        <v>10</v>
      </c>
      <c r="CR7405" s="8" t="s">
        <v>27482</v>
      </c>
      <c r="CV7405" s="13">
        <v>1</v>
      </c>
    </row>
    <row r="7406" spans="1:100" x14ac:dyDescent="0.2">
      <c r="A7406" s="8" t="s">
        <v>27487</v>
      </c>
      <c r="B7406" s="8" t="s">
        <v>27488</v>
      </c>
      <c r="C7406" s="8" t="s">
        <v>6143</v>
      </c>
      <c r="D7406" s="8" t="s">
        <v>4368</v>
      </c>
      <c r="E7406" s="8" t="s">
        <v>3954</v>
      </c>
      <c r="F7406" s="8" t="s">
        <v>3701</v>
      </c>
      <c r="G7406" s="8" t="s">
        <v>6144</v>
      </c>
      <c r="H7406" s="8" t="s">
        <v>3703</v>
      </c>
      <c r="I7406" s="8" t="s">
        <v>5023</v>
      </c>
      <c r="J7406" s="8" t="s">
        <v>3771</v>
      </c>
      <c r="K7406" s="8" t="s">
        <v>27489</v>
      </c>
      <c r="M7406" s="8" t="s">
        <v>4033</v>
      </c>
      <c r="N7406" s="8" t="s">
        <v>3771</v>
      </c>
      <c r="O7406" s="8" t="s">
        <v>3804</v>
      </c>
      <c r="P7406" s="9">
        <v>223.57</v>
      </c>
      <c r="Q7406" s="8" t="s">
        <v>3805</v>
      </c>
      <c r="S7406" s="9">
        <v>149.55000000000001</v>
      </c>
      <c r="T7406" s="9">
        <v>99.24</v>
      </c>
      <c r="U7406" s="8" t="s">
        <v>3710</v>
      </c>
      <c r="V7406" s="8" t="s">
        <v>5109</v>
      </c>
      <c r="AV7406" s="8" t="s">
        <v>5110</v>
      </c>
      <c r="AW7406" s="8">
        <v>46</v>
      </c>
      <c r="AX7406" s="8">
        <v>1</v>
      </c>
      <c r="AY7406" s="8" t="s">
        <v>1690</v>
      </c>
      <c r="AZ7406" s="10">
        <v>39183</v>
      </c>
      <c r="BA7406" s="10">
        <v>44834</v>
      </c>
      <c r="BC7406" s="10">
        <v>43500</v>
      </c>
      <c r="BD7406" s="10">
        <v>44284</v>
      </c>
      <c r="BE7406" s="8" t="s">
        <v>3976</v>
      </c>
      <c r="BF7406" s="8" t="s">
        <v>3720</v>
      </c>
      <c r="BG7406" s="11">
        <v>100</v>
      </c>
      <c r="BH7406" s="11">
        <v>0.4</v>
      </c>
      <c r="BI7406" s="8" t="s">
        <v>3720</v>
      </c>
      <c r="BJ7406" s="11">
        <v>100</v>
      </c>
      <c r="BQ7406" s="11">
        <v>0.99239999999999995</v>
      </c>
      <c r="BR7406" s="8" t="s">
        <v>5109</v>
      </c>
      <c r="BW7406" s="10">
        <v>43040</v>
      </c>
      <c r="BX7406" s="10">
        <v>44562</v>
      </c>
      <c r="BY7406" s="9">
        <v>0</v>
      </c>
      <c r="BZ7406" s="8" t="s">
        <v>3750</v>
      </c>
      <c r="CF7406" s="8" t="s">
        <v>3708</v>
      </c>
      <c r="CH7406" s="9">
        <v>333.68</v>
      </c>
      <c r="CM7406" s="12">
        <v>10</v>
      </c>
      <c r="CR7406" s="8" t="s">
        <v>27488</v>
      </c>
      <c r="CV7406" s="13">
        <v>1</v>
      </c>
    </row>
    <row r="7407" spans="1:100" x14ac:dyDescent="0.2">
      <c r="A7407" s="8" t="s">
        <v>27490</v>
      </c>
      <c r="B7407" s="8" t="s">
        <v>27488</v>
      </c>
      <c r="C7407" s="8" t="s">
        <v>6143</v>
      </c>
      <c r="D7407" s="8" t="s">
        <v>4368</v>
      </c>
      <c r="E7407" s="8" t="s">
        <v>3954</v>
      </c>
      <c r="F7407" s="8" t="s">
        <v>3701</v>
      </c>
      <c r="G7407" s="8" t="s">
        <v>6144</v>
      </c>
      <c r="H7407" s="8" t="s">
        <v>3703</v>
      </c>
      <c r="I7407" s="8" t="s">
        <v>5023</v>
      </c>
      <c r="J7407" s="8" t="s">
        <v>3771</v>
      </c>
      <c r="K7407" s="8" t="s">
        <v>27489</v>
      </c>
      <c r="M7407" s="8" t="s">
        <v>4033</v>
      </c>
      <c r="N7407" s="8" t="s">
        <v>3708</v>
      </c>
      <c r="O7407" s="8" t="s">
        <v>3804</v>
      </c>
      <c r="P7407" s="9">
        <v>223.57</v>
      </c>
      <c r="Q7407" s="8" t="s">
        <v>3805</v>
      </c>
      <c r="S7407" s="9">
        <v>149.55000000000001</v>
      </c>
      <c r="T7407" s="9">
        <v>99.24</v>
      </c>
      <c r="U7407" s="8" t="s">
        <v>3710</v>
      </c>
      <c r="V7407" s="8" t="s">
        <v>5109</v>
      </c>
      <c r="AV7407" s="8" t="s">
        <v>5110</v>
      </c>
      <c r="AW7407" s="8">
        <v>46</v>
      </c>
      <c r="AX7407" s="8">
        <v>1</v>
      </c>
      <c r="AY7407" s="8" t="s">
        <v>1690</v>
      </c>
      <c r="AZ7407" s="10">
        <v>39183</v>
      </c>
      <c r="BB7407" s="8" t="s">
        <v>3717</v>
      </c>
      <c r="BC7407" s="10">
        <v>44134</v>
      </c>
      <c r="BD7407" s="10">
        <v>44681</v>
      </c>
      <c r="BE7407" s="8" t="s">
        <v>3976</v>
      </c>
      <c r="BF7407" s="8" t="s">
        <v>3720</v>
      </c>
      <c r="BG7407" s="11">
        <v>100</v>
      </c>
      <c r="BH7407" s="11">
        <v>0.4</v>
      </c>
      <c r="BI7407" s="8" t="s">
        <v>3720</v>
      </c>
      <c r="BJ7407" s="11">
        <v>100</v>
      </c>
      <c r="BQ7407" s="11">
        <v>0.99239999999999995</v>
      </c>
      <c r="BR7407" s="8" t="s">
        <v>5109</v>
      </c>
      <c r="BW7407" s="10">
        <v>43040</v>
      </c>
      <c r="BX7407" s="10">
        <v>44562</v>
      </c>
      <c r="BY7407" s="9">
        <v>0</v>
      </c>
      <c r="BZ7407" s="8" t="s">
        <v>3750</v>
      </c>
      <c r="CF7407" s="8" t="s">
        <v>3708</v>
      </c>
      <c r="CH7407" s="9">
        <v>333.68</v>
      </c>
      <c r="CM7407" s="12">
        <v>10</v>
      </c>
      <c r="CR7407" s="8" t="s">
        <v>27488</v>
      </c>
      <c r="CV7407" s="13">
        <v>1</v>
      </c>
    </row>
    <row r="7408" spans="1:100" x14ac:dyDescent="0.2">
      <c r="A7408" s="8" t="s">
        <v>27491</v>
      </c>
      <c r="B7408" s="8" t="s">
        <v>27492</v>
      </c>
      <c r="C7408" s="8" t="s">
        <v>4019</v>
      </c>
      <c r="D7408" s="8" t="s">
        <v>3798</v>
      </c>
      <c r="E7408" s="8" t="s">
        <v>5596</v>
      </c>
      <c r="F7408" s="8" t="s">
        <v>3701</v>
      </c>
      <c r="G7408" s="8" t="s">
        <v>5597</v>
      </c>
      <c r="H7408" s="8" t="s">
        <v>3703</v>
      </c>
      <c r="I7408" s="8" t="s">
        <v>4283</v>
      </c>
      <c r="J7408" s="8" t="s">
        <v>3769</v>
      </c>
      <c r="K7408" s="8" t="s">
        <v>27493</v>
      </c>
      <c r="M7408" s="8" t="s">
        <v>3707</v>
      </c>
      <c r="N7408" s="8" t="s">
        <v>3708</v>
      </c>
      <c r="O7408" s="8" t="s">
        <v>3804</v>
      </c>
      <c r="P7408" s="9">
        <v>7047.04</v>
      </c>
      <c r="Q7408" s="8" t="s">
        <v>3805</v>
      </c>
      <c r="S7408" s="9">
        <v>1476.14</v>
      </c>
      <c r="T7408" s="9">
        <v>993.27</v>
      </c>
      <c r="U7408" s="8" t="s">
        <v>3710</v>
      </c>
      <c r="V7408" s="8" t="s">
        <v>5600</v>
      </c>
      <c r="W7408" s="8" t="s">
        <v>3713</v>
      </c>
      <c r="X7408" s="8" t="s">
        <v>3807</v>
      </c>
      <c r="AY7408" s="8" t="s">
        <v>2585</v>
      </c>
      <c r="BB7408" s="8" t="s">
        <v>3717</v>
      </c>
      <c r="BC7408" s="10">
        <v>44621</v>
      </c>
      <c r="BE7408" s="8" t="s">
        <v>3976</v>
      </c>
      <c r="BF7408" s="8" t="s">
        <v>3719</v>
      </c>
      <c r="BG7408" s="11">
        <v>75</v>
      </c>
      <c r="BH7408" s="11">
        <v>400</v>
      </c>
      <c r="BI7408" s="8" t="s">
        <v>3720</v>
      </c>
      <c r="BJ7408" s="11">
        <v>75</v>
      </c>
      <c r="BQ7408" s="11">
        <v>8.7590000000000003</v>
      </c>
      <c r="BR7408" s="8" t="s">
        <v>5600</v>
      </c>
      <c r="BW7408" s="10">
        <v>43922</v>
      </c>
      <c r="BX7408" s="10">
        <v>42552</v>
      </c>
      <c r="BY7408" s="9">
        <v>2021.32</v>
      </c>
      <c r="BZ7408" s="8" t="s">
        <v>3721</v>
      </c>
      <c r="CF7408" s="8" t="s">
        <v>3708</v>
      </c>
      <c r="CH7408" s="9">
        <v>8785.61</v>
      </c>
      <c r="CM7408" s="12">
        <v>10</v>
      </c>
      <c r="CR7408" s="8" t="s">
        <v>27492</v>
      </c>
      <c r="CV7408" s="13">
        <v>1</v>
      </c>
    </row>
    <row r="7409" spans="1:100" x14ac:dyDescent="0.2">
      <c r="A7409" s="8" t="s">
        <v>27494</v>
      </c>
      <c r="B7409" s="8" t="s">
        <v>27492</v>
      </c>
      <c r="C7409" s="8" t="s">
        <v>4019</v>
      </c>
      <c r="D7409" s="8" t="s">
        <v>3798</v>
      </c>
      <c r="E7409" s="8" t="s">
        <v>3860</v>
      </c>
      <c r="F7409" s="8" t="s">
        <v>3701</v>
      </c>
      <c r="G7409" s="8" t="s">
        <v>5602</v>
      </c>
      <c r="H7409" s="8" t="s">
        <v>3703</v>
      </c>
      <c r="I7409" s="8" t="s">
        <v>4283</v>
      </c>
      <c r="J7409" s="8" t="s">
        <v>3769</v>
      </c>
      <c r="K7409" s="8" t="s">
        <v>27493</v>
      </c>
      <c r="M7409" s="8" t="s">
        <v>3707</v>
      </c>
      <c r="N7409" s="8" t="s">
        <v>3708</v>
      </c>
      <c r="O7409" s="8" t="s">
        <v>3804</v>
      </c>
      <c r="P7409" s="9">
        <v>1273.02</v>
      </c>
      <c r="Q7409" s="8" t="s">
        <v>3805</v>
      </c>
      <c r="S7409" s="9">
        <v>295.22000000000003</v>
      </c>
      <c r="T7409" s="9">
        <v>198.65</v>
      </c>
      <c r="U7409" s="8" t="s">
        <v>3710</v>
      </c>
      <c r="V7409" s="8" t="s">
        <v>5600</v>
      </c>
      <c r="W7409" s="8" t="s">
        <v>3713</v>
      </c>
      <c r="X7409" s="8" t="s">
        <v>3807</v>
      </c>
      <c r="AY7409" s="8" t="s">
        <v>2585</v>
      </c>
      <c r="BB7409" s="8" t="s">
        <v>3717</v>
      </c>
      <c r="BC7409" s="10">
        <v>43838</v>
      </c>
      <c r="BD7409" s="10">
        <v>44393</v>
      </c>
      <c r="BE7409" s="8" t="s">
        <v>3976</v>
      </c>
      <c r="BF7409" s="8" t="s">
        <v>3719</v>
      </c>
      <c r="BG7409" s="11">
        <v>15</v>
      </c>
      <c r="BH7409" s="11">
        <v>400</v>
      </c>
      <c r="BI7409" s="8" t="s">
        <v>3720</v>
      </c>
      <c r="BJ7409" s="11">
        <v>15</v>
      </c>
      <c r="BQ7409" s="11">
        <v>8.7590000000000003</v>
      </c>
      <c r="BR7409" s="8" t="s">
        <v>5600</v>
      </c>
      <c r="BW7409" s="10">
        <v>41275</v>
      </c>
      <c r="BX7409" s="10">
        <v>42552</v>
      </c>
      <c r="BY7409" s="9">
        <v>404.26</v>
      </c>
      <c r="BZ7409" s="8" t="s">
        <v>3750</v>
      </c>
      <c r="CF7409" s="8" t="s">
        <v>3708</v>
      </c>
      <c r="CH7409" s="9">
        <v>1729.68</v>
      </c>
      <c r="CM7409" s="12">
        <v>10</v>
      </c>
      <c r="CR7409" s="8" t="s">
        <v>27492</v>
      </c>
      <c r="CV7409" s="13">
        <v>1</v>
      </c>
    </row>
    <row r="7410" spans="1:100" x14ac:dyDescent="0.2">
      <c r="A7410" s="8" t="s">
        <v>27495</v>
      </c>
      <c r="B7410" s="8" t="s">
        <v>27496</v>
      </c>
      <c r="C7410" s="8" t="s">
        <v>3797</v>
      </c>
      <c r="D7410" s="8" t="s">
        <v>3699</v>
      </c>
      <c r="E7410" s="8" t="s">
        <v>3954</v>
      </c>
      <c r="F7410" s="8" t="s">
        <v>3701</v>
      </c>
      <c r="G7410" s="8" t="s">
        <v>5497</v>
      </c>
      <c r="H7410" s="8" t="s">
        <v>3703</v>
      </c>
      <c r="I7410" s="8" t="s">
        <v>4957</v>
      </c>
      <c r="J7410" s="8" t="s">
        <v>3769</v>
      </c>
      <c r="K7410" s="8" t="s">
        <v>27497</v>
      </c>
      <c r="M7410" s="8" t="s">
        <v>3707</v>
      </c>
      <c r="N7410" s="8" t="s">
        <v>3708</v>
      </c>
      <c r="O7410" s="8" t="s">
        <v>3804</v>
      </c>
      <c r="P7410" s="9">
        <v>2711.42</v>
      </c>
      <c r="Q7410" s="8" t="s">
        <v>3805</v>
      </c>
      <c r="R7410" s="8" t="s">
        <v>27498</v>
      </c>
      <c r="S7410" s="9">
        <v>2071.9899999999998</v>
      </c>
      <c r="T7410" s="9">
        <v>1539</v>
      </c>
      <c r="U7410" s="8" t="s">
        <v>3710</v>
      </c>
      <c r="V7410" s="8" t="s">
        <v>6742</v>
      </c>
      <c r="Y7410" s="8" t="s">
        <v>3738</v>
      </c>
      <c r="AV7410" s="8" t="s">
        <v>6596</v>
      </c>
      <c r="AW7410" s="8">
        <v>45</v>
      </c>
      <c r="AX7410" s="8">
        <v>2</v>
      </c>
      <c r="AY7410" s="8" t="s">
        <v>1676</v>
      </c>
      <c r="AZ7410" s="10">
        <v>43404</v>
      </c>
      <c r="BA7410" s="10">
        <v>45252</v>
      </c>
      <c r="BC7410" s="10">
        <v>44435</v>
      </c>
      <c r="BE7410" s="8" t="s">
        <v>4051</v>
      </c>
      <c r="BF7410" s="8" t="s">
        <v>3720</v>
      </c>
      <c r="BG7410" s="11">
        <v>200</v>
      </c>
      <c r="BH7410" s="11">
        <v>5</v>
      </c>
      <c r="BI7410" s="8" t="s">
        <v>3720</v>
      </c>
      <c r="BJ7410" s="11">
        <v>200</v>
      </c>
      <c r="BQ7410" s="11">
        <v>7.6950000000000003</v>
      </c>
      <c r="BR7410" s="8" t="s">
        <v>6742</v>
      </c>
      <c r="BW7410" s="10">
        <v>43678</v>
      </c>
      <c r="BX7410" s="10">
        <v>44593</v>
      </c>
      <c r="BY7410" s="9">
        <v>0</v>
      </c>
      <c r="BZ7410" s="8" t="s">
        <v>3742</v>
      </c>
      <c r="CF7410" s="8" t="s">
        <v>3708</v>
      </c>
      <c r="CH7410" s="9">
        <v>3573.92</v>
      </c>
      <c r="CM7410" s="12">
        <v>10</v>
      </c>
      <c r="CR7410" s="8" t="s">
        <v>27496</v>
      </c>
      <c r="CV7410" s="13">
        <v>1</v>
      </c>
    </row>
    <row r="7411" spans="1:100" x14ac:dyDescent="0.2">
      <c r="A7411" s="8" t="s">
        <v>27499</v>
      </c>
      <c r="B7411" s="8" t="s">
        <v>27496</v>
      </c>
      <c r="C7411" s="8" t="s">
        <v>3929</v>
      </c>
      <c r="D7411" s="8" t="s">
        <v>3699</v>
      </c>
      <c r="E7411" s="8" t="s">
        <v>3954</v>
      </c>
      <c r="F7411" s="8" t="s">
        <v>3701</v>
      </c>
      <c r="G7411" s="8" t="s">
        <v>4202</v>
      </c>
      <c r="H7411" s="8" t="s">
        <v>3703</v>
      </c>
      <c r="I7411" s="8" t="s">
        <v>4957</v>
      </c>
      <c r="J7411" s="8" t="s">
        <v>3769</v>
      </c>
      <c r="K7411" s="8" t="s">
        <v>27500</v>
      </c>
      <c r="M7411" s="8" t="s">
        <v>3707</v>
      </c>
      <c r="N7411" s="8" t="s">
        <v>3708</v>
      </c>
      <c r="O7411" s="8" t="s">
        <v>3804</v>
      </c>
      <c r="P7411" s="9">
        <v>2480.42</v>
      </c>
      <c r="Q7411" s="8" t="s">
        <v>3805</v>
      </c>
      <c r="R7411" s="8" t="s">
        <v>27498</v>
      </c>
      <c r="S7411" s="9">
        <v>1036</v>
      </c>
      <c r="T7411" s="9">
        <v>769.5</v>
      </c>
      <c r="U7411" s="8" t="s">
        <v>3710</v>
      </c>
      <c r="V7411" s="8" t="s">
        <v>6742</v>
      </c>
      <c r="Y7411" s="8" t="s">
        <v>3738</v>
      </c>
      <c r="AV7411" s="8" t="s">
        <v>6596</v>
      </c>
      <c r="AW7411" s="8">
        <v>45</v>
      </c>
      <c r="AX7411" s="8">
        <v>2</v>
      </c>
      <c r="AY7411" s="8" t="s">
        <v>1676</v>
      </c>
      <c r="AZ7411" s="10">
        <v>43404</v>
      </c>
      <c r="BA7411" s="10">
        <v>45251</v>
      </c>
      <c r="BC7411" s="10">
        <v>43725</v>
      </c>
      <c r="BD7411" s="10">
        <v>44758</v>
      </c>
      <c r="BE7411" s="8" t="s">
        <v>4051</v>
      </c>
      <c r="BF7411" s="8" t="s">
        <v>3720</v>
      </c>
      <c r="BG7411" s="11">
        <v>100</v>
      </c>
      <c r="BH7411" s="11">
        <v>5</v>
      </c>
      <c r="BI7411" s="8" t="s">
        <v>3720</v>
      </c>
      <c r="BJ7411" s="11">
        <v>100</v>
      </c>
      <c r="BQ7411" s="11">
        <v>7.6950000000000003</v>
      </c>
      <c r="BR7411" s="8" t="s">
        <v>6742</v>
      </c>
      <c r="BW7411" s="10">
        <v>43678</v>
      </c>
      <c r="BX7411" s="10">
        <v>44593</v>
      </c>
      <c r="BY7411" s="9">
        <v>0</v>
      </c>
      <c r="BZ7411" s="8" t="s">
        <v>3750</v>
      </c>
      <c r="CF7411" s="8" t="s">
        <v>3708</v>
      </c>
      <c r="CH7411" s="9">
        <v>3283.6</v>
      </c>
      <c r="CM7411" s="12">
        <v>10</v>
      </c>
      <c r="CR7411" s="8" t="s">
        <v>27496</v>
      </c>
      <c r="CV7411" s="13">
        <v>1</v>
      </c>
    </row>
    <row r="7412" spans="1:100" x14ac:dyDescent="0.2">
      <c r="A7412" s="8" t="s">
        <v>27501</v>
      </c>
      <c r="B7412" s="8" t="s">
        <v>27502</v>
      </c>
      <c r="C7412" s="8" t="s">
        <v>3797</v>
      </c>
      <c r="D7412" s="8" t="s">
        <v>3699</v>
      </c>
      <c r="E7412" s="8" t="s">
        <v>3954</v>
      </c>
      <c r="F7412" s="8" t="s">
        <v>3701</v>
      </c>
      <c r="G7412" s="8" t="s">
        <v>5497</v>
      </c>
      <c r="H7412" s="8" t="s">
        <v>3703</v>
      </c>
      <c r="I7412" s="8" t="s">
        <v>4993</v>
      </c>
      <c r="J7412" s="8" t="s">
        <v>4009</v>
      </c>
      <c r="K7412" s="8" t="s">
        <v>27503</v>
      </c>
      <c r="M7412" s="8" t="s">
        <v>3866</v>
      </c>
      <c r="N7412" s="8" t="s">
        <v>3708</v>
      </c>
      <c r="O7412" s="8" t="s">
        <v>3804</v>
      </c>
      <c r="P7412" s="9">
        <v>3128.68</v>
      </c>
      <c r="Q7412" s="8" t="s">
        <v>3805</v>
      </c>
      <c r="S7412" s="9">
        <v>2071.9899999999998</v>
      </c>
      <c r="T7412" s="9">
        <v>1539</v>
      </c>
      <c r="U7412" s="8" t="s">
        <v>3710</v>
      </c>
      <c r="V7412" s="8" t="s">
        <v>6742</v>
      </c>
      <c r="Y7412" s="8" t="s">
        <v>3738</v>
      </c>
      <c r="AV7412" s="8" t="s">
        <v>6596</v>
      </c>
      <c r="AW7412" s="8">
        <v>45</v>
      </c>
      <c r="AX7412" s="8">
        <v>2</v>
      </c>
      <c r="AY7412" s="8" t="s">
        <v>1676</v>
      </c>
      <c r="AZ7412" s="10">
        <v>42095</v>
      </c>
      <c r="BB7412" s="8" t="s">
        <v>3717</v>
      </c>
      <c r="BE7412" s="8" t="s">
        <v>4051</v>
      </c>
      <c r="BF7412" s="8" t="s">
        <v>3720</v>
      </c>
      <c r="BG7412" s="11">
        <v>200</v>
      </c>
      <c r="BH7412" s="11">
        <v>5</v>
      </c>
      <c r="BI7412" s="8" t="s">
        <v>3720</v>
      </c>
      <c r="BJ7412" s="11">
        <v>200</v>
      </c>
      <c r="BQ7412" s="11">
        <v>7.6950000000000003</v>
      </c>
      <c r="BR7412" s="8" t="s">
        <v>6742</v>
      </c>
      <c r="BW7412" s="10">
        <v>43466</v>
      </c>
      <c r="BX7412" s="10">
        <v>44593</v>
      </c>
      <c r="BY7412" s="9">
        <v>0</v>
      </c>
      <c r="BZ7412" s="8" t="s">
        <v>3742</v>
      </c>
      <c r="CF7412" s="8" t="s">
        <v>3708</v>
      </c>
      <c r="CH7412" s="9">
        <v>4097.16</v>
      </c>
      <c r="CM7412" s="12">
        <v>10</v>
      </c>
      <c r="CR7412" s="8" t="s">
        <v>27502</v>
      </c>
      <c r="CV7412" s="13">
        <v>1</v>
      </c>
    </row>
    <row r="7413" spans="1:100" x14ac:dyDescent="0.2">
      <c r="A7413" s="8" t="s">
        <v>27504</v>
      </c>
      <c r="B7413" s="8" t="s">
        <v>27502</v>
      </c>
      <c r="C7413" s="8" t="s">
        <v>3797</v>
      </c>
      <c r="D7413" s="8" t="s">
        <v>3699</v>
      </c>
      <c r="E7413" s="8" t="s">
        <v>4313</v>
      </c>
      <c r="F7413" s="8" t="s">
        <v>3701</v>
      </c>
      <c r="G7413" s="8" t="s">
        <v>5022</v>
      </c>
      <c r="H7413" s="8" t="s">
        <v>3703</v>
      </c>
      <c r="I7413" s="8" t="s">
        <v>4993</v>
      </c>
      <c r="J7413" s="8" t="s">
        <v>4009</v>
      </c>
      <c r="K7413" s="8" t="s">
        <v>27503</v>
      </c>
      <c r="M7413" s="8" t="s">
        <v>3866</v>
      </c>
      <c r="N7413" s="8" t="s">
        <v>3708</v>
      </c>
      <c r="O7413" s="8" t="s">
        <v>3804</v>
      </c>
      <c r="P7413" s="9">
        <v>1522.61</v>
      </c>
      <c r="Q7413" s="8" t="s">
        <v>3805</v>
      </c>
      <c r="R7413" s="8" t="s">
        <v>27505</v>
      </c>
      <c r="S7413" s="9">
        <v>1036</v>
      </c>
      <c r="T7413" s="9">
        <v>769.5</v>
      </c>
      <c r="U7413" s="8" t="s">
        <v>3710</v>
      </c>
      <c r="V7413" s="8" t="s">
        <v>27506</v>
      </c>
      <c r="Y7413" s="8" t="s">
        <v>3738</v>
      </c>
      <c r="AV7413" s="8" t="s">
        <v>6596</v>
      </c>
      <c r="AW7413" s="8">
        <v>45</v>
      </c>
      <c r="AX7413" s="8">
        <v>2</v>
      </c>
      <c r="AY7413" s="8" t="s">
        <v>1676</v>
      </c>
      <c r="AZ7413" s="10">
        <v>42095</v>
      </c>
      <c r="BB7413" s="8" t="s">
        <v>3717</v>
      </c>
      <c r="BE7413" s="8" t="s">
        <v>4051</v>
      </c>
      <c r="BF7413" s="8" t="s">
        <v>3720</v>
      </c>
      <c r="BG7413" s="11">
        <v>100</v>
      </c>
      <c r="BH7413" s="11">
        <v>5</v>
      </c>
      <c r="BI7413" s="8" t="s">
        <v>3720</v>
      </c>
      <c r="BJ7413" s="11">
        <v>100</v>
      </c>
      <c r="BQ7413" s="11">
        <v>7.6950000000000003</v>
      </c>
      <c r="BR7413" s="8" t="s">
        <v>27506</v>
      </c>
      <c r="BW7413" s="10">
        <v>44256</v>
      </c>
      <c r="BX7413" s="10">
        <v>44621</v>
      </c>
      <c r="BY7413" s="9">
        <v>0</v>
      </c>
      <c r="BZ7413" s="8" t="s">
        <v>3750</v>
      </c>
      <c r="CF7413" s="8" t="s">
        <v>3708</v>
      </c>
      <c r="CH7413" s="9">
        <v>2050.9</v>
      </c>
      <c r="CM7413" s="12">
        <v>10</v>
      </c>
      <c r="CR7413" s="8" t="s">
        <v>27502</v>
      </c>
      <c r="CV7413" s="13">
        <v>1</v>
      </c>
    </row>
    <row r="7414" spans="1:100" x14ac:dyDescent="0.2">
      <c r="A7414" s="8" t="s">
        <v>27507</v>
      </c>
      <c r="B7414" s="8" t="s">
        <v>27502</v>
      </c>
      <c r="C7414" s="8" t="s">
        <v>3929</v>
      </c>
      <c r="D7414" s="8" t="s">
        <v>3699</v>
      </c>
      <c r="E7414" s="8" t="s">
        <v>3954</v>
      </c>
      <c r="F7414" s="8" t="s">
        <v>3701</v>
      </c>
      <c r="G7414" s="8" t="s">
        <v>4202</v>
      </c>
      <c r="H7414" s="8" t="s">
        <v>3703</v>
      </c>
      <c r="I7414" s="8" t="s">
        <v>4993</v>
      </c>
      <c r="J7414" s="8" t="s">
        <v>4009</v>
      </c>
      <c r="K7414" s="8" t="s">
        <v>27508</v>
      </c>
      <c r="M7414" s="8" t="s">
        <v>3866</v>
      </c>
      <c r="N7414" s="8" t="s">
        <v>3708</v>
      </c>
      <c r="O7414" s="8" t="s">
        <v>3804</v>
      </c>
      <c r="P7414" s="9">
        <v>2480.42</v>
      </c>
      <c r="Q7414" s="8" t="s">
        <v>3805</v>
      </c>
      <c r="S7414" s="9">
        <v>1036</v>
      </c>
      <c r="T7414" s="9">
        <v>769.5</v>
      </c>
      <c r="U7414" s="8" t="s">
        <v>3710</v>
      </c>
      <c r="V7414" s="8" t="s">
        <v>6742</v>
      </c>
      <c r="Y7414" s="8" t="s">
        <v>3738</v>
      </c>
      <c r="AV7414" s="8" t="s">
        <v>6596</v>
      </c>
      <c r="AW7414" s="8">
        <v>45</v>
      </c>
      <c r="AX7414" s="8">
        <v>2</v>
      </c>
      <c r="AY7414" s="8" t="s">
        <v>1676</v>
      </c>
      <c r="AZ7414" s="10">
        <v>42095</v>
      </c>
      <c r="BB7414" s="8" t="s">
        <v>3717</v>
      </c>
      <c r="BE7414" s="8" t="s">
        <v>4051</v>
      </c>
      <c r="BF7414" s="8" t="s">
        <v>3720</v>
      </c>
      <c r="BG7414" s="11">
        <v>100</v>
      </c>
      <c r="BH7414" s="11">
        <v>5</v>
      </c>
      <c r="BI7414" s="8" t="s">
        <v>3720</v>
      </c>
      <c r="BJ7414" s="11">
        <v>100</v>
      </c>
      <c r="BQ7414" s="11">
        <v>7.6950000000000003</v>
      </c>
      <c r="BR7414" s="8" t="s">
        <v>6742</v>
      </c>
      <c r="BW7414" s="10">
        <v>43466</v>
      </c>
      <c r="BX7414" s="10">
        <v>44593</v>
      </c>
      <c r="BY7414" s="9">
        <v>0</v>
      </c>
      <c r="BZ7414" s="8" t="s">
        <v>3742</v>
      </c>
      <c r="CF7414" s="8" t="s">
        <v>3708</v>
      </c>
      <c r="CH7414" s="9">
        <v>3283.6</v>
      </c>
      <c r="CM7414" s="12">
        <v>10</v>
      </c>
      <c r="CR7414" s="8" t="s">
        <v>27502</v>
      </c>
      <c r="CV7414" s="13">
        <v>1</v>
      </c>
    </row>
    <row r="7415" spans="1:100" x14ac:dyDescent="0.2">
      <c r="A7415" s="8" t="s">
        <v>27509</v>
      </c>
      <c r="B7415" s="8" t="s">
        <v>27502</v>
      </c>
      <c r="C7415" s="8" t="s">
        <v>3929</v>
      </c>
      <c r="D7415" s="8" t="s">
        <v>3699</v>
      </c>
      <c r="E7415" s="8" t="s">
        <v>4313</v>
      </c>
      <c r="F7415" s="8" t="s">
        <v>3701</v>
      </c>
      <c r="G7415" s="8" t="s">
        <v>4536</v>
      </c>
      <c r="H7415" s="8" t="s">
        <v>3703</v>
      </c>
      <c r="I7415" s="8" t="s">
        <v>4993</v>
      </c>
      <c r="J7415" s="8" t="s">
        <v>4009</v>
      </c>
      <c r="K7415" s="8" t="s">
        <v>27508</v>
      </c>
      <c r="M7415" s="8" t="s">
        <v>3866</v>
      </c>
      <c r="N7415" s="8" t="s">
        <v>3708</v>
      </c>
      <c r="O7415" s="8" t="s">
        <v>3804</v>
      </c>
      <c r="P7415" s="9">
        <v>738.18</v>
      </c>
      <c r="Q7415" s="8" t="s">
        <v>3805</v>
      </c>
      <c r="R7415" s="8" t="s">
        <v>27505</v>
      </c>
      <c r="S7415" s="9">
        <v>518</v>
      </c>
      <c r="T7415" s="9">
        <v>384.75</v>
      </c>
      <c r="U7415" s="8" t="s">
        <v>3710</v>
      </c>
      <c r="V7415" s="8" t="s">
        <v>27506</v>
      </c>
      <c r="Y7415" s="8" t="s">
        <v>3738</v>
      </c>
      <c r="AV7415" s="8" t="s">
        <v>6596</v>
      </c>
      <c r="AW7415" s="8">
        <v>45</v>
      </c>
      <c r="AX7415" s="8">
        <v>2</v>
      </c>
      <c r="AY7415" s="8" t="s">
        <v>1676</v>
      </c>
      <c r="AZ7415" s="10">
        <v>42095</v>
      </c>
      <c r="BB7415" s="8" t="s">
        <v>3717</v>
      </c>
      <c r="BE7415" s="8" t="s">
        <v>4051</v>
      </c>
      <c r="BF7415" s="8" t="s">
        <v>3720</v>
      </c>
      <c r="BG7415" s="11">
        <v>50</v>
      </c>
      <c r="BH7415" s="11">
        <v>5</v>
      </c>
      <c r="BI7415" s="8" t="s">
        <v>3720</v>
      </c>
      <c r="BJ7415" s="11">
        <v>50</v>
      </c>
      <c r="BQ7415" s="11">
        <v>7.6950000000000003</v>
      </c>
      <c r="BR7415" s="8" t="s">
        <v>27506</v>
      </c>
      <c r="BW7415" s="10">
        <v>44256</v>
      </c>
      <c r="BX7415" s="10">
        <v>44621</v>
      </c>
      <c r="BY7415" s="9">
        <v>0</v>
      </c>
      <c r="BZ7415" s="8" t="s">
        <v>3750</v>
      </c>
      <c r="CF7415" s="8" t="s">
        <v>3708</v>
      </c>
      <c r="CH7415" s="9">
        <v>1032.7</v>
      </c>
      <c r="CM7415" s="12">
        <v>10</v>
      </c>
      <c r="CR7415" s="8" t="s">
        <v>27502</v>
      </c>
      <c r="CV7415" s="13">
        <v>1</v>
      </c>
    </row>
    <row r="7416" spans="1:100" x14ac:dyDescent="0.2">
      <c r="A7416" s="8" t="s">
        <v>27510</v>
      </c>
      <c r="B7416" s="8" t="s">
        <v>27511</v>
      </c>
      <c r="C7416" s="8" t="s">
        <v>3797</v>
      </c>
      <c r="D7416" s="8" t="s">
        <v>3699</v>
      </c>
      <c r="E7416" s="8" t="s">
        <v>6794</v>
      </c>
      <c r="F7416" s="8" t="s">
        <v>3701</v>
      </c>
      <c r="G7416" s="8" t="s">
        <v>14367</v>
      </c>
      <c r="H7416" s="8" t="s">
        <v>3703</v>
      </c>
      <c r="I7416" s="8" t="s">
        <v>3970</v>
      </c>
      <c r="J7416" s="8" t="s">
        <v>3769</v>
      </c>
      <c r="K7416" s="8" t="s">
        <v>27512</v>
      </c>
      <c r="M7416" s="8" t="s">
        <v>4033</v>
      </c>
      <c r="N7416" s="8" t="s">
        <v>3771</v>
      </c>
      <c r="O7416" s="8" t="s">
        <v>3804</v>
      </c>
      <c r="P7416" s="9">
        <v>2404.44</v>
      </c>
      <c r="Q7416" s="8" t="s">
        <v>3805</v>
      </c>
      <c r="S7416" s="9">
        <v>2071.9899999999998</v>
      </c>
      <c r="T7416" s="9">
        <v>1539</v>
      </c>
      <c r="U7416" s="8" t="s">
        <v>3710</v>
      </c>
      <c r="V7416" s="8" t="s">
        <v>6742</v>
      </c>
      <c r="Y7416" s="8" t="s">
        <v>3738</v>
      </c>
      <c r="AV7416" s="8" t="s">
        <v>6596</v>
      </c>
      <c r="AW7416" s="8">
        <v>45</v>
      </c>
      <c r="AX7416" s="8">
        <v>2</v>
      </c>
      <c r="AY7416" s="8" t="s">
        <v>1676</v>
      </c>
      <c r="AZ7416" s="10">
        <v>41003</v>
      </c>
      <c r="BA7416" s="10">
        <v>45169</v>
      </c>
      <c r="BC7416" s="10">
        <v>44028</v>
      </c>
      <c r="BD7416" s="10">
        <v>44182</v>
      </c>
      <c r="BE7416" s="8" t="s">
        <v>4051</v>
      </c>
      <c r="BF7416" s="8" t="s">
        <v>3720</v>
      </c>
      <c r="BG7416" s="11">
        <v>200</v>
      </c>
      <c r="BH7416" s="11">
        <v>5</v>
      </c>
      <c r="BI7416" s="8" t="s">
        <v>3720</v>
      </c>
      <c r="BJ7416" s="11">
        <v>200</v>
      </c>
      <c r="BQ7416" s="11">
        <v>7.6950000000000003</v>
      </c>
      <c r="BR7416" s="8" t="s">
        <v>6742</v>
      </c>
      <c r="BW7416" s="10">
        <v>43466</v>
      </c>
      <c r="BX7416" s="10">
        <v>44593</v>
      </c>
      <c r="BY7416" s="9">
        <v>0</v>
      </c>
      <c r="BZ7416" s="8" t="s">
        <v>3750</v>
      </c>
      <c r="CF7416" s="8" t="s">
        <v>3708</v>
      </c>
      <c r="CH7416" s="9">
        <v>3185.81</v>
      </c>
      <c r="CM7416" s="12">
        <v>10</v>
      </c>
      <c r="CR7416" s="8" t="s">
        <v>27511</v>
      </c>
      <c r="CV7416" s="13">
        <v>1</v>
      </c>
    </row>
    <row r="7417" spans="1:100" x14ac:dyDescent="0.2">
      <c r="A7417" s="8" t="s">
        <v>27513</v>
      </c>
      <c r="B7417" s="8" t="s">
        <v>27511</v>
      </c>
      <c r="C7417" s="8" t="s">
        <v>3797</v>
      </c>
      <c r="D7417" s="8" t="s">
        <v>3699</v>
      </c>
      <c r="E7417" s="8" t="s">
        <v>6794</v>
      </c>
      <c r="F7417" s="8" t="s">
        <v>3701</v>
      </c>
      <c r="G7417" s="8" t="s">
        <v>14367</v>
      </c>
      <c r="H7417" s="8" t="s">
        <v>3703</v>
      </c>
      <c r="I7417" s="8" t="s">
        <v>3970</v>
      </c>
      <c r="J7417" s="8" t="s">
        <v>3769</v>
      </c>
      <c r="K7417" s="8" t="s">
        <v>27512</v>
      </c>
      <c r="M7417" s="8" t="s">
        <v>4033</v>
      </c>
      <c r="N7417" s="8" t="s">
        <v>3708</v>
      </c>
      <c r="O7417" s="8" t="s">
        <v>3804</v>
      </c>
      <c r="P7417" s="9">
        <v>2404.44</v>
      </c>
      <c r="Q7417" s="8" t="s">
        <v>3805</v>
      </c>
      <c r="S7417" s="9">
        <v>2071.9899999999998</v>
      </c>
      <c r="T7417" s="9">
        <v>1539</v>
      </c>
      <c r="U7417" s="8" t="s">
        <v>3710</v>
      </c>
      <c r="V7417" s="8" t="s">
        <v>6742</v>
      </c>
      <c r="Y7417" s="8" t="s">
        <v>3738</v>
      </c>
      <c r="AV7417" s="8" t="s">
        <v>6596</v>
      </c>
      <c r="AW7417" s="8">
        <v>45</v>
      </c>
      <c r="AX7417" s="8">
        <v>2</v>
      </c>
      <c r="AY7417" s="8" t="s">
        <v>1676</v>
      </c>
      <c r="AZ7417" s="10">
        <v>41003</v>
      </c>
      <c r="BB7417" s="8" t="s">
        <v>3717</v>
      </c>
      <c r="BC7417" s="10">
        <v>44182</v>
      </c>
      <c r="BE7417" s="8" t="s">
        <v>4051</v>
      </c>
      <c r="BF7417" s="8" t="s">
        <v>3720</v>
      </c>
      <c r="BG7417" s="11">
        <v>200</v>
      </c>
      <c r="BH7417" s="11">
        <v>5</v>
      </c>
      <c r="BI7417" s="8" t="s">
        <v>3720</v>
      </c>
      <c r="BJ7417" s="11">
        <v>200</v>
      </c>
      <c r="BQ7417" s="11">
        <v>7.6950000000000003</v>
      </c>
      <c r="BR7417" s="8" t="s">
        <v>6742</v>
      </c>
      <c r="BW7417" s="10">
        <v>43466</v>
      </c>
      <c r="BX7417" s="10">
        <v>44593</v>
      </c>
      <c r="BY7417" s="9">
        <v>0</v>
      </c>
      <c r="BZ7417" s="8" t="s">
        <v>3742</v>
      </c>
      <c r="CF7417" s="8" t="s">
        <v>3708</v>
      </c>
      <c r="CH7417" s="9">
        <v>3185.81</v>
      </c>
      <c r="CM7417" s="12">
        <v>10</v>
      </c>
      <c r="CR7417" s="8" t="s">
        <v>27511</v>
      </c>
      <c r="CV7417" s="13">
        <v>1</v>
      </c>
    </row>
    <row r="7418" spans="1:100" x14ac:dyDescent="0.2">
      <c r="A7418" s="8" t="s">
        <v>27514</v>
      </c>
      <c r="B7418" s="8" t="s">
        <v>27511</v>
      </c>
      <c r="C7418" s="8" t="s">
        <v>3797</v>
      </c>
      <c r="D7418" s="8" t="s">
        <v>3699</v>
      </c>
      <c r="E7418" s="8" t="s">
        <v>4652</v>
      </c>
      <c r="F7418" s="8" t="s">
        <v>3701</v>
      </c>
      <c r="G7418" s="8" t="s">
        <v>13158</v>
      </c>
      <c r="H7418" s="8" t="s">
        <v>3703</v>
      </c>
      <c r="I7418" s="8" t="s">
        <v>3970</v>
      </c>
      <c r="J7418" s="8" t="s">
        <v>3769</v>
      </c>
      <c r="K7418" s="8" t="s">
        <v>27512</v>
      </c>
      <c r="M7418" s="8" t="s">
        <v>4033</v>
      </c>
      <c r="N7418" s="8" t="s">
        <v>3771</v>
      </c>
      <c r="O7418" s="8" t="s">
        <v>3804</v>
      </c>
      <c r="P7418" s="9">
        <v>913.57</v>
      </c>
      <c r="Q7418" s="8" t="s">
        <v>3805</v>
      </c>
      <c r="S7418" s="9">
        <v>621.6</v>
      </c>
      <c r="T7418" s="9">
        <v>461.7</v>
      </c>
      <c r="U7418" s="8" t="s">
        <v>3710</v>
      </c>
      <c r="V7418" s="8" t="s">
        <v>6742</v>
      </c>
      <c r="Y7418" s="8" t="s">
        <v>3738</v>
      </c>
      <c r="AV7418" s="8" t="s">
        <v>6596</v>
      </c>
      <c r="AW7418" s="8">
        <v>45</v>
      </c>
      <c r="AX7418" s="8">
        <v>2</v>
      </c>
      <c r="AY7418" s="8" t="s">
        <v>1676</v>
      </c>
      <c r="AZ7418" s="10">
        <v>41003</v>
      </c>
      <c r="BA7418" s="10">
        <v>45169</v>
      </c>
      <c r="BC7418" s="10">
        <v>44028</v>
      </c>
      <c r="BD7418" s="10">
        <v>44487</v>
      </c>
      <c r="BE7418" s="8" t="s">
        <v>4051</v>
      </c>
      <c r="BF7418" s="8" t="s">
        <v>3720</v>
      </c>
      <c r="BG7418" s="11">
        <v>60</v>
      </c>
      <c r="BH7418" s="11">
        <v>5</v>
      </c>
      <c r="BI7418" s="8" t="s">
        <v>3720</v>
      </c>
      <c r="BJ7418" s="11">
        <v>60</v>
      </c>
      <c r="BQ7418" s="11">
        <v>7.6950000000000003</v>
      </c>
      <c r="BR7418" s="8" t="s">
        <v>6742</v>
      </c>
      <c r="BW7418" s="10">
        <v>43466</v>
      </c>
      <c r="BX7418" s="10">
        <v>44593</v>
      </c>
      <c r="BY7418" s="9">
        <v>0</v>
      </c>
      <c r="BZ7418" s="8" t="s">
        <v>3750</v>
      </c>
      <c r="CF7418" s="8" t="s">
        <v>3708</v>
      </c>
      <c r="CH7418" s="9">
        <v>1264.21</v>
      </c>
      <c r="CM7418" s="12">
        <v>10</v>
      </c>
      <c r="CR7418" s="8" t="s">
        <v>27511</v>
      </c>
      <c r="CV7418" s="13">
        <v>1</v>
      </c>
    </row>
    <row r="7419" spans="1:100" x14ac:dyDescent="0.2">
      <c r="A7419" s="8" t="s">
        <v>27515</v>
      </c>
      <c r="B7419" s="8" t="s">
        <v>27511</v>
      </c>
      <c r="C7419" s="8" t="s">
        <v>3797</v>
      </c>
      <c r="D7419" s="8" t="s">
        <v>3699</v>
      </c>
      <c r="E7419" s="8" t="s">
        <v>4652</v>
      </c>
      <c r="F7419" s="8" t="s">
        <v>3701</v>
      </c>
      <c r="G7419" s="8" t="s">
        <v>13158</v>
      </c>
      <c r="H7419" s="8" t="s">
        <v>3703</v>
      </c>
      <c r="I7419" s="8" t="s">
        <v>3970</v>
      </c>
      <c r="J7419" s="8" t="s">
        <v>3769</v>
      </c>
      <c r="K7419" s="8" t="s">
        <v>27512</v>
      </c>
      <c r="M7419" s="8" t="s">
        <v>4033</v>
      </c>
      <c r="N7419" s="8" t="s">
        <v>3708</v>
      </c>
      <c r="O7419" s="8" t="s">
        <v>3804</v>
      </c>
      <c r="P7419" s="9">
        <v>913.57</v>
      </c>
      <c r="Q7419" s="8" t="s">
        <v>3805</v>
      </c>
      <c r="S7419" s="9">
        <v>621.6</v>
      </c>
      <c r="T7419" s="9">
        <v>461.7</v>
      </c>
      <c r="U7419" s="8" t="s">
        <v>3710</v>
      </c>
      <c r="V7419" s="8" t="s">
        <v>6742</v>
      </c>
      <c r="Y7419" s="8" t="s">
        <v>3738</v>
      </c>
      <c r="AV7419" s="8" t="s">
        <v>6596</v>
      </c>
      <c r="AW7419" s="8">
        <v>45</v>
      </c>
      <c r="AX7419" s="8">
        <v>2</v>
      </c>
      <c r="AY7419" s="8" t="s">
        <v>1676</v>
      </c>
      <c r="AZ7419" s="10">
        <v>41003</v>
      </c>
      <c r="BB7419" s="8" t="s">
        <v>3717</v>
      </c>
      <c r="BC7419" s="10">
        <v>44487</v>
      </c>
      <c r="BE7419" s="8" t="s">
        <v>4051</v>
      </c>
      <c r="BF7419" s="8" t="s">
        <v>3720</v>
      </c>
      <c r="BG7419" s="11">
        <v>60</v>
      </c>
      <c r="BH7419" s="11">
        <v>5</v>
      </c>
      <c r="BI7419" s="8" t="s">
        <v>3720</v>
      </c>
      <c r="BJ7419" s="11">
        <v>60</v>
      </c>
      <c r="BQ7419" s="11">
        <v>7.6950000000000003</v>
      </c>
      <c r="BR7419" s="8" t="s">
        <v>6742</v>
      </c>
      <c r="BW7419" s="10">
        <v>43466</v>
      </c>
      <c r="BX7419" s="10">
        <v>44593</v>
      </c>
      <c r="BY7419" s="9">
        <v>0</v>
      </c>
      <c r="BZ7419" s="8" t="s">
        <v>3742</v>
      </c>
      <c r="CF7419" s="8" t="s">
        <v>3708</v>
      </c>
      <c r="CH7419" s="9">
        <v>1264.21</v>
      </c>
      <c r="CM7419" s="12">
        <v>10</v>
      </c>
      <c r="CR7419" s="8" t="s">
        <v>27511</v>
      </c>
      <c r="CV7419" s="13">
        <v>1</v>
      </c>
    </row>
    <row r="7420" spans="1:100" x14ac:dyDescent="0.2">
      <c r="A7420" s="8" t="s">
        <v>27516</v>
      </c>
      <c r="B7420" s="8" t="s">
        <v>27511</v>
      </c>
      <c r="C7420" s="8" t="s">
        <v>3929</v>
      </c>
      <c r="D7420" s="8" t="s">
        <v>3699</v>
      </c>
      <c r="E7420" s="8" t="s">
        <v>6794</v>
      </c>
      <c r="F7420" s="8" t="s">
        <v>3701</v>
      </c>
      <c r="G7420" s="8" t="s">
        <v>11075</v>
      </c>
      <c r="H7420" s="8" t="s">
        <v>3703</v>
      </c>
      <c r="I7420" s="8" t="s">
        <v>3970</v>
      </c>
      <c r="J7420" s="8" t="s">
        <v>3769</v>
      </c>
      <c r="K7420" s="8" t="s">
        <v>27517</v>
      </c>
      <c r="M7420" s="8" t="s">
        <v>4033</v>
      </c>
      <c r="N7420" s="8" t="s">
        <v>3771</v>
      </c>
      <c r="O7420" s="8" t="s">
        <v>3804</v>
      </c>
      <c r="P7420" s="9">
        <v>1587.79</v>
      </c>
      <c r="Q7420" s="8" t="s">
        <v>3805</v>
      </c>
      <c r="S7420" s="9">
        <v>1036</v>
      </c>
      <c r="T7420" s="9">
        <v>769.5</v>
      </c>
      <c r="U7420" s="8" t="s">
        <v>3710</v>
      </c>
      <c r="V7420" s="8" t="s">
        <v>6742</v>
      </c>
      <c r="Y7420" s="8" t="s">
        <v>3738</v>
      </c>
      <c r="AV7420" s="8" t="s">
        <v>6596</v>
      </c>
      <c r="AW7420" s="8">
        <v>45</v>
      </c>
      <c r="AX7420" s="8">
        <v>2</v>
      </c>
      <c r="AY7420" s="8" t="s">
        <v>1676</v>
      </c>
      <c r="AZ7420" s="10">
        <v>41003</v>
      </c>
      <c r="BA7420" s="10">
        <v>45169</v>
      </c>
      <c r="BC7420" s="10">
        <v>44028</v>
      </c>
      <c r="BD7420" s="10">
        <v>44182</v>
      </c>
      <c r="BE7420" s="8" t="s">
        <v>4051</v>
      </c>
      <c r="BF7420" s="8" t="s">
        <v>3720</v>
      </c>
      <c r="BG7420" s="11">
        <v>100</v>
      </c>
      <c r="BH7420" s="11">
        <v>5</v>
      </c>
      <c r="BI7420" s="8" t="s">
        <v>3720</v>
      </c>
      <c r="BJ7420" s="11">
        <v>100</v>
      </c>
      <c r="BQ7420" s="11">
        <v>7.6950000000000003</v>
      </c>
      <c r="BR7420" s="8" t="s">
        <v>6742</v>
      </c>
      <c r="BW7420" s="10">
        <v>43466</v>
      </c>
      <c r="BX7420" s="10">
        <v>44593</v>
      </c>
      <c r="BY7420" s="9">
        <v>0</v>
      </c>
      <c r="BZ7420" s="8" t="s">
        <v>3750</v>
      </c>
      <c r="CF7420" s="8" t="s">
        <v>3708</v>
      </c>
      <c r="CH7420" s="9">
        <v>2134.79</v>
      </c>
      <c r="CM7420" s="12">
        <v>10</v>
      </c>
      <c r="CR7420" s="8" t="s">
        <v>27511</v>
      </c>
      <c r="CV7420" s="13">
        <v>1</v>
      </c>
    </row>
    <row r="7421" spans="1:100" x14ac:dyDescent="0.2">
      <c r="A7421" s="8" t="s">
        <v>27518</v>
      </c>
      <c r="B7421" s="8" t="s">
        <v>27511</v>
      </c>
      <c r="C7421" s="8" t="s">
        <v>3929</v>
      </c>
      <c r="D7421" s="8" t="s">
        <v>3699</v>
      </c>
      <c r="E7421" s="8" t="s">
        <v>6794</v>
      </c>
      <c r="F7421" s="8" t="s">
        <v>3701</v>
      </c>
      <c r="G7421" s="8" t="s">
        <v>11075</v>
      </c>
      <c r="H7421" s="8" t="s">
        <v>3703</v>
      </c>
      <c r="I7421" s="8" t="s">
        <v>3970</v>
      </c>
      <c r="J7421" s="8" t="s">
        <v>3769</v>
      </c>
      <c r="K7421" s="8" t="s">
        <v>27517</v>
      </c>
      <c r="M7421" s="8" t="s">
        <v>4033</v>
      </c>
      <c r="N7421" s="8" t="s">
        <v>3708</v>
      </c>
      <c r="O7421" s="8" t="s">
        <v>3804</v>
      </c>
      <c r="P7421" s="9">
        <v>1587.79</v>
      </c>
      <c r="Q7421" s="8" t="s">
        <v>3805</v>
      </c>
      <c r="S7421" s="9">
        <v>1036</v>
      </c>
      <c r="T7421" s="9">
        <v>769.5</v>
      </c>
      <c r="U7421" s="8" t="s">
        <v>3710</v>
      </c>
      <c r="V7421" s="8" t="s">
        <v>6742</v>
      </c>
      <c r="Y7421" s="8" t="s">
        <v>3738</v>
      </c>
      <c r="AV7421" s="8" t="s">
        <v>6596</v>
      </c>
      <c r="AW7421" s="8">
        <v>45</v>
      </c>
      <c r="AX7421" s="8">
        <v>2</v>
      </c>
      <c r="AY7421" s="8" t="s">
        <v>1676</v>
      </c>
      <c r="AZ7421" s="10">
        <v>41003</v>
      </c>
      <c r="BB7421" s="8" t="s">
        <v>3717</v>
      </c>
      <c r="BC7421" s="10">
        <v>44182</v>
      </c>
      <c r="BE7421" s="8" t="s">
        <v>4051</v>
      </c>
      <c r="BF7421" s="8" t="s">
        <v>3720</v>
      </c>
      <c r="BG7421" s="11">
        <v>100</v>
      </c>
      <c r="BH7421" s="11">
        <v>5</v>
      </c>
      <c r="BI7421" s="8" t="s">
        <v>3720</v>
      </c>
      <c r="BJ7421" s="11">
        <v>100</v>
      </c>
      <c r="BQ7421" s="11">
        <v>7.6950000000000003</v>
      </c>
      <c r="BR7421" s="8" t="s">
        <v>6742</v>
      </c>
      <c r="BW7421" s="10">
        <v>43466</v>
      </c>
      <c r="BX7421" s="10">
        <v>44593</v>
      </c>
      <c r="BY7421" s="9">
        <v>0</v>
      </c>
      <c r="BZ7421" s="8" t="s">
        <v>3742</v>
      </c>
      <c r="CF7421" s="8" t="s">
        <v>3708</v>
      </c>
      <c r="CH7421" s="9">
        <v>2134.79</v>
      </c>
      <c r="CM7421" s="12">
        <v>10</v>
      </c>
      <c r="CR7421" s="8" t="s">
        <v>27511</v>
      </c>
      <c r="CV7421" s="13">
        <v>1</v>
      </c>
    </row>
    <row r="7422" spans="1:100" x14ac:dyDescent="0.2">
      <c r="A7422" s="8" t="s">
        <v>27519</v>
      </c>
      <c r="B7422" s="8" t="s">
        <v>27511</v>
      </c>
      <c r="C7422" s="8" t="s">
        <v>3929</v>
      </c>
      <c r="D7422" s="8" t="s">
        <v>3699</v>
      </c>
      <c r="E7422" s="8" t="s">
        <v>4652</v>
      </c>
      <c r="F7422" s="8" t="s">
        <v>3701</v>
      </c>
      <c r="G7422" s="8" t="s">
        <v>9527</v>
      </c>
      <c r="H7422" s="8" t="s">
        <v>3703</v>
      </c>
      <c r="I7422" s="8" t="s">
        <v>3970</v>
      </c>
      <c r="J7422" s="8" t="s">
        <v>3769</v>
      </c>
      <c r="K7422" s="8" t="s">
        <v>27517</v>
      </c>
      <c r="M7422" s="8" t="s">
        <v>4033</v>
      </c>
      <c r="N7422" s="8" t="s">
        <v>3771</v>
      </c>
      <c r="O7422" s="8" t="s">
        <v>3804</v>
      </c>
      <c r="P7422" s="9">
        <v>442.91</v>
      </c>
      <c r="Q7422" s="8" t="s">
        <v>3805</v>
      </c>
      <c r="S7422" s="9">
        <v>310.8</v>
      </c>
      <c r="T7422" s="9">
        <v>230.85</v>
      </c>
      <c r="U7422" s="8" t="s">
        <v>3710</v>
      </c>
      <c r="V7422" s="8" t="s">
        <v>6742</v>
      </c>
      <c r="Y7422" s="8" t="s">
        <v>3738</v>
      </c>
      <c r="AV7422" s="8" t="s">
        <v>6596</v>
      </c>
      <c r="AW7422" s="8">
        <v>45</v>
      </c>
      <c r="AX7422" s="8">
        <v>2</v>
      </c>
      <c r="AY7422" s="8" t="s">
        <v>1676</v>
      </c>
      <c r="AZ7422" s="10">
        <v>41003</v>
      </c>
      <c r="BA7422" s="10">
        <v>45169</v>
      </c>
      <c r="BC7422" s="10">
        <v>44028</v>
      </c>
      <c r="BD7422" s="10">
        <v>44228</v>
      </c>
      <c r="BE7422" s="8" t="s">
        <v>4051</v>
      </c>
      <c r="BF7422" s="8" t="s">
        <v>3720</v>
      </c>
      <c r="BG7422" s="11">
        <v>30</v>
      </c>
      <c r="BH7422" s="11">
        <v>5</v>
      </c>
      <c r="BI7422" s="8" t="s">
        <v>3720</v>
      </c>
      <c r="BJ7422" s="11">
        <v>30</v>
      </c>
      <c r="BQ7422" s="11">
        <v>7.6950000000000003</v>
      </c>
      <c r="BR7422" s="8" t="s">
        <v>6742</v>
      </c>
      <c r="BW7422" s="10">
        <v>43466</v>
      </c>
      <c r="BX7422" s="10">
        <v>44593</v>
      </c>
      <c r="BY7422" s="9">
        <v>0</v>
      </c>
      <c r="BZ7422" s="8" t="s">
        <v>3750</v>
      </c>
      <c r="CF7422" s="8" t="s">
        <v>3708</v>
      </c>
      <c r="CH7422" s="9">
        <v>640.42999999999995</v>
      </c>
      <c r="CM7422" s="12">
        <v>10</v>
      </c>
      <c r="CR7422" s="8" t="s">
        <v>27511</v>
      </c>
      <c r="CV7422" s="13">
        <v>1</v>
      </c>
    </row>
    <row r="7423" spans="1:100" x14ac:dyDescent="0.2">
      <c r="A7423" s="8" t="s">
        <v>27520</v>
      </c>
      <c r="B7423" s="8" t="s">
        <v>27511</v>
      </c>
      <c r="C7423" s="8" t="s">
        <v>3929</v>
      </c>
      <c r="D7423" s="8" t="s">
        <v>3699</v>
      </c>
      <c r="E7423" s="8" t="s">
        <v>4652</v>
      </c>
      <c r="F7423" s="8" t="s">
        <v>3701</v>
      </c>
      <c r="G7423" s="8" t="s">
        <v>9527</v>
      </c>
      <c r="H7423" s="8" t="s">
        <v>3703</v>
      </c>
      <c r="I7423" s="8" t="s">
        <v>3970</v>
      </c>
      <c r="J7423" s="8" t="s">
        <v>3769</v>
      </c>
      <c r="K7423" s="8" t="s">
        <v>27517</v>
      </c>
      <c r="M7423" s="8" t="s">
        <v>4033</v>
      </c>
      <c r="N7423" s="8" t="s">
        <v>3708</v>
      </c>
      <c r="O7423" s="8" t="s">
        <v>3804</v>
      </c>
      <c r="P7423" s="9">
        <v>442.91</v>
      </c>
      <c r="Q7423" s="8" t="s">
        <v>3805</v>
      </c>
      <c r="S7423" s="9">
        <v>310.8</v>
      </c>
      <c r="T7423" s="9">
        <v>230.85</v>
      </c>
      <c r="U7423" s="8" t="s">
        <v>3710</v>
      </c>
      <c r="V7423" s="8" t="s">
        <v>6742</v>
      </c>
      <c r="Y7423" s="8" t="s">
        <v>3738</v>
      </c>
      <c r="AV7423" s="8" t="s">
        <v>6596</v>
      </c>
      <c r="AW7423" s="8">
        <v>45</v>
      </c>
      <c r="AX7423" s="8">
        <v>2</v>
      </c>
      <c r="AY7423" s="8" t="s">
        <v>1676</v>
      </c>
      <c r="AZ7423" s="10">
        <v>41003</v>
      </c>
      <c r="BB7423" s="8" t="s">
        <v>3717</v>
      </c>
      <c r="BC7423" s="10">
        <v>44228</v>
      </c>
      <c r="BD7423" s="10">
        <v>44523</v>
      </c>
      <c r="BE7423" s="8" t="s">
        <v>4051</v>
      </c>
      <c r="BF7423" s="8" t="s">
        <v>3720</v>
      </c>
      <c r="BG7423" s="11">
        <v>30</v>
      </c>
      <c r="BH7423" s="11">
        <v>5</v>
      </c>
      <c r="BI7423" s="8" t="s">
        <v>3720</v>
      </c>
      <c r="BJ7423" s="11">
        <v>30</v>
      </c>
      <c r="BQ7423" s="11">
        <v>7.6950000000000003</v>
      </c>
      <c r="BR7423" s="8" t="s">
        <v>6742</v>
      </c>
      <c r="BW7423" s="10">
        <v>43466</v>
      </c>
      <c r="BX7423" s="10">
        <v>44593</v>
      </c>
      <c r="BY7423" s="9">
        <v>0</v>
      </c>
      <c r="BZ7423" s="8" t="s">
        <v>3750</v>
      </c>
      <c r="CF7423" s="8" t="s">
        <v>3708</v>
      </c>
      <c r="CH7423" s="9">
        <v>640.42999999999995</v>
      </c>
      <c r="CM7423" s="12">
        <v>10</v>
      </c>
      <c r="CR7423" s="8" t="s">
        <v>27511</v>
      </c>
      <c r="CV7423" s="13">
        <v>1</v>
      </c>
    </row>
    <row r="7424" spans="1:100" x14ac:dyDescent="0.2">
      <c r="A7424" s="8" t="s">
        <v>27521</v>
      </c>
      <c r="B7424" s="8" t="s">
        <v>27522</v>
      </c>
      <c r="C7424" s="8" t="s">
        <v>3797</v>
      </c>
      <c r="D7424" s="8" t="s">
        <v>3699</v>
      </c>
      <c r="E7424" s="8" t="s">
        <v>3954</v>
      </c>
      <c r="F7424" s="8" t="s">
        <v>3701</v>
      </c>
      <c r="G7424" s="8" t="s">
        <v>5497</v>
      </c>
      <c r="H7424" s="8" t="s">
        <v>3703</v>
      </c>
      <c r="I7424" s="8" t="s">
        <v>3970</v>
      </c>
      <c r="J7424" s="8" t="s">
        <v>3769</v>
      </c>
      <c r="K7424" s="8" t="s">
        <v>27523</v>
      </c>
      <c r="M7424" s="8" t="s">
        <v>3866</v>
      </c>
      <c r="N7424" s="8" t="s">
        <v>3708</v>
      </c>
      <c r="O7424" s="8" t="s">
        <v>3804</v>
      </c>
      <c r="P7424" s="9">
        <v>2327.3000000000002</v>
      </c>
      <c r="Q7424" s="8" t="s">
        <v>3805</v>
      </c>
      <c r="R7424" s="8" t="s">
        <v>27524</v>
      </c>
      <c r="S7424" s="9">
        <v>2071.9899999999998</v>
      </c>
      <c r="T7424" s="9">
        <v>1539</v>
      </c>
      <c r="U7424" s="8" t="s">
        <v>3710</v>
      </c>
      <c r="V7424" s="8" t="s">
        <v>27525</v>
      </c>
      <c r="Y7424" s="8" t="s">
        <v>3738</v>
      </c>
      <c r="AV7424" s="8" t="s">
        <v>6596</v>
      </c>
      <c r="AW7424" s="8">
        <v>45</v>
      </c>
      <c r="AX7424" s="8">
        <v>2</v>
      </c>
      <c r="AY7424" s="8" t="s">
        <v>1676</v>
      </c>
      <c r="AZ7424" s="10">
        <v>44112</v>
      </c>
      <c r="BA7424" s="10">
        <v>45957</v>
      </c>
      <c r="BE7424" s="8" t="s">
        <v>4051</v>
      </c>
      <c r="BF7424" s="8" t="s">
        <v>3720</v>
      </c>
      <c r="BG7424" s="11">
        <v>200</v>
      </c>
      <c r="BH7424" s="11">
        <v>5</v>
      </c>
      <c r="BI7424" s="8" t="s">
        <v>3720</v>
      </c>
      <c r="BJ7424" s="11">
        <v>200</v>
      </c>
      <c r="BQ7424" s="11">
        <v>7.6950000000000003</v>
      </c>
      <c r="BR7424" s="8" t="s">
        <v>27525</v>
      </c>
      <c r="BW7424" s="10">
        <v>44317</v>
      </c>
      <c r="BX7424" s="10">
        <v>44652</v>
      </c>
      <c r="BY7424" s="9">
        <v>0</v>
      </c>
      <c r="BZ7424" s="8" t="s">
        <v>3750</v>
      </c>
      <c r="CF7424" s="8" t="s">
        <v>3708</v>
      </c>
      <c r="CH7424" s="9">
        <v>3086.54</v>
      </c>
      <c r="CM7424" s="12">
        <v>10</v>
      </c>
      <c r="CR7424" s="8" t="s">
        <v>27522</v>
      </c>
      <c r="CV7424" s="13">
        <v>1</v>
      </c>
    </row>
    <row r="7425" spans="1:100" x14ac:dyDescent="0.2">
      <c r="A7425" s="8" t="s">
        <v>27526</v>
      </c>
      <c r="B7425" s="8" t="s">
        <v>27522</v>
      </c>
      <c r="C7425" s="8" t="s">
        <v>3797</v>
      </c>
      <c r="D7425" s="8" t="s">
        <v>3699</v>
      </c>
      <c r="E7425" s="8" t="s">
        <v>3860</v>
      </c>
      <c r="F7425" s="8" t="s">
        <v>3701</v>
      </c>
      <c r="G7425" s="8" t="s">
        <v>3917</v>
      </c>
      <c r="H7425" s="8" t="s">
        <v>3703</v>
      </c>
      <c r="I7425" s="8" t="s">
        <v>3970</v>
      </c>
      <c r="J7425" s="8" t="s">
        <v>3769</v>
      </c>
      <c r="K7425" s="8" t="s">
        <v>27523</v>
      </c>
      <c r="M7425" s="8" t="s">
        <v>3866</v>
      </c>
      <c r="N7425" s="8" t="s">
        <v>3708</v>
      </c>
      <c r="O7425" s="8" t="s">
        <v>3804</v>
      </c>
      <c r="P7425" s="9">
        <v>461.7</v>
      </c>
      <c r="Q7425" s="8" t="s">
        <v>3805</v>
      </c>
      <c r="R7425" s="8" t="s">
        <v>27524</v>
      </c>
      <c r="S7425" s="9">
        <v>621.6</v>
      </c>
      <c r="T7425" s="9">
        <v>461.7</v>
      </c>
      <c r="U7425" s="8" t="s">
        <v>3710</v>
      </c>
      <c r="V7425" s="8" t="s">
        <v>27524</v>
      </c>
      <c r="Y7425" s="8" t="s">
        <v>3738</v>
      </c>
      <c r="AV7425" s="8" t="s">
        <v>6596</v>
      </c>
      <c r="AW7425" s="8">
        <v>45</v>
      </c>
      <c r="AX7425" s="8">
        <v>2</v>
      </c>
      <c r="AY7425" s="8" t="s">
        <v>1676</v>
      </c>
      <c r="AZ7425" s="10">
        <v>44112</v>
      </c>
      <c r="BA7425" s="10">
        <v>45957</v>
      </c>
      <c r="BC7425" s="10">
        <v>44456</v>
      </c>
      <c r="BE7425" s="8" t="s">
        <v>4051</v>
      </c>
      <c r="BF7425" s="8" t="s">
        <v>3720</v>
      </c>
      <c r="BG7425" s="11">
        <v>60</v>
      </c>
      <c r="BH7425" s="11">
        <v>5</v>
      </c>
      <c r="BI7425" s="8" t="s">
        <v>3720</v>
      </c>
      <c r="BJ7425" s="11">
        <v>60</v>
      </c>
      <c r="BQ7425" s="11">
        <v>7.6950000000000003</v>
      </c>
      <c r="BR7425" s="8" t="s">
        <v>27524</v>
      </c>
      <c r="BW7425" s="10">
        <v>44317</v>
      </c>
      <c r="BX7425" s="10">
        <v>44317</v>
      </c>
      <c r="BY7425" s="9">
        <v>0</v>
      </c>
      <c r="BZ7425" s="8" t="s">
        <v>3742</v>
      </c>
      <c r="CF7425" s="8" t="s">
        <v>3708</v>
      </c>
      <c r="CH7425" s="9">
        <v>666.06</v>
      </c>
      <c r="CM7425" s="12">
        <v>10</v>
      </c>
      <c r="CR7425" s="8" t="s">
        <v>27522</v>
      </c>
      <c r="CV7425" s="13">
        <v>1</v>
      </c>
    </row>
    <row r="7426" spans="1:100" x14ac:dyDescent="0.2">
      <c r="A7426" s="8" t="s">
        <v>27527</v>
      </c>
      <c r="B7426" s="8" t="s">
        <v>27522</v>
      </c>
      <c r="C7426" s="8" t="s">
        <v>3929</v>
      </c>
      <c r="D7426" s="8" t="s">
        <v>3699</v>
      </c>
      <c r="E7426" s="8" t="s">
        <v>3954</v>
      </c>
      <c r="F7426" s="8" t="s">
        <v>3701</v>
      </c>
      <c r="G7426" s="8" t="s">
        <v>4202</v>
      </c>
      <c r="H7426" s="8" t="s">
        <v>3703</v>
      </c>
      <c r="I7426" s="8" t="s">
        <v>3970</v>
      </c>
      <c r="J7426" s="8" t="s">
        <v>3769</v>
      </c>
      <c r="K7426" s="8" t="s">
        <v>27528</v>
      </c>
      <c r="M7426" s="8" t="s">
        <v>3866</v>
      </c>
      <c r="N7426" s="8" t="s">
        <v>3708</v>
      </c>
      <c r="O7426" s="8" t="s">
        <v>3804</v>
      </c>
      <c r="P7426" s="9">
        <v>769.5</v>
      </c>
      <c r="Q7426" s="8" t="s">
        <v>3805</v>
      </c>
      <c r="R7426" s="8" t="s">
        <v>27524</v>
      </c>
      <c r="S7426" s="9">
        <v>1036</v>
      </c>
      <c r="T7426" s="9">
        <v>769.5</v>
      </c>
      <c r="U7426" s="8" t="s">
        <v>3710</v>
      </c>
      <c r="V7426" s="8" t="s">
        <v>27524</v>
      </c>
      <c r="Y7426" s="8" t="s">
        <v>3738</v>
      </c>
      <c r="AV7426" s="8" t="s">
        <v>6596</v>
      </c>
      <c r="AW7426" s="8">
        <v>45</v>
      </c>
      <c r="AX7426" s="8">
        <v>2</v>
      </c>
      <c r="AY7426" s="8" t="s">
        <v>1676</v>
      </c>
      <c r="AZ7426" s="10">
        <v>44112</v>
      </c>
      <c r="BA7426" s="10">
        <v>45957</v>
      </c>
      <c r="BE7426" s="8" t="s">
        <v>4051</v>
      </c>
      <c r="BF7426" s="8" t="s">
        <v>3720</v>
      </c>
      <c r="BG7426" s="11">
        <v>100</v>
      </c>
      <c r="BH7426" s="11">
        <v>5</v>
      </c>
      <c r="BI7426" s="8" t="s">
        <v>3720</v>
      </c>
      <c r="BJ7426" s="11">
        <v>100</v>
      </c>
      <c r="BQ7426" s="11">
        <v>7.6950000000000003</v>
      </c>
      <c r="BR7426" s="8" t="s">
        <v>27524</v>
      </c>
      <c r="BW7426" s="10">
        <v>44317</v>
      </c>
      <c r="BX7426" s="10">
        <v>44317</v>
      </c>
      <c r="BY7426" s="9">
        <v>0</v>
      </c>
      <c r="BZ7426" s="8" t="s">
        <v>3750</v>
      </c>
      <c r="CF7426" s="8" t="s">
        <v>3708</v>
      </c>
      <c r="CH7426" s="9">
        <v>1074.04</v>
      </c>
      <c r="CM7426" s="12">
        <v>10</v>
      </c>
      <c r="CR7426" s="8" t="s">
        <v>27522</v>
      </c>
      <c r="CV7426" s="13">
        <v>1</v>
      </c>
    </row>
    <row r="7427" spans="1:100" x14ac:dyDescent="0.2">
      <c r="A7427" s="8" t="s">
        <v>27529</v>
      </c>
      <c r="B7427" s="8" t="s">
        <v>27522</v>
      </c>
      <c r="C7427" s="8" t="s">
        <v>3929</v>
      </c>
      <c r="D7427" s="8" t="s">
        <v>3699</v>
      </c>
      <c r="E7427" s="8" t="s">
        <v>3860</v>
      </c>
      <c r="F7427" s="8" t="s">
        <v>3701</v>
      </c>
      <c r="G7427" s="8" t="s">
        <v>3930</v>
      </c>
      <c r="H7427" s="8" t="s">
        <v>3703</v>
      </c>
      <c r="I7427" s="8" t="s">
        <v>3970</v>
      </c>
      <c r="J7427" s="8" t="s">
        <v>3769</v>
      </c>
      <c r="K7427" s="8" t="s">
        <v>27528</v>
      </c>
      <c r="M7427" s="8" t="s">
        <v>3866</v>
      </c>
      <c r="N7427" s="8" t="s">
        <v>3708</v>
      </c>
      <c r="O7427" s="8" t="s">
        <v>3804</v>
      </c>
      <c r="P7427" s="9">
        <v>230.85</v>
      </c>
      <c r="Q7427" s="8" t="s">
        <v>3805</v>
      </c>
      <c r="R7427" s="8" t="s">
        <v>27524</v>
      </c>
      <c r="S7427" s="9">
        <v>310.8</v>
      </c>
      <c r="T7427" s="9">
        <v>230.85</v>
      </c>
      <c r="U7427" s="8" t="s">
        <v>3710</v>
      </c>
      <c r="V7427" s="8" t="s">
        <v>27524</v>
      </c>
      <c r="Y7427" s="8" t="s">
        <v>3738</v>
      </c>
      <c r="AV7427" s="8" t="s">
        <v>6596</v>
      </c>
      <c r="AW7427" s="8">
        <v>45</v>
      </c>
      <c r="AX7427" s="8">
        <v>2</v>
      </c>
      <c r="AY7427" s="8" t="s">
        <v>1676</v>
      </c>
      <c r="AZ7427" s="10">
        <v>44112</v>
      </c>
      <c r="BA7427" s="10">
        <v>45957</v>
      </c>
      <c r="BC7427" s="10">
        <v>44490</v>
      </c>
      <c r="BE7427" s="8" t="s">
        <v>4051</v>
      </c>
      <c r="BF7427" s="8" t="s">
        <v>3720</v>
      </c>
      <c r="BG7427" s="11">
        <v>30</v>
      </c>
      <c r="BH7427" s="11">
        <v>5</v>
      </c>
      <c r="BI7427" s="8" t="s">
        <v>3720</v>
      </c>
      <c r="BJ7427" s="11">
        <v>30</v>
      </c>
      <c r="BQ7427" s="11">
        <v>7.6950000000000003</v>
      </c>
      <c r="BR7427" s="8" t="s">
        <v>27524</v>
      </c>
      <c r="BW7427" s="10">
        <v>44317</v>
      </c>
      <c r="BX7427" s="10">
        <v>44317</v>
      </c>
      <c r="BY7427" s="9">
        <v>0</v>
      </c>
      <c r="BZ7427" s="8" t="s">
        <v>3742</v>
      </c>
      <c r="CF7427" s="8" t="s">
        <v>3708</v>
      </c>
      <c r="CH7427" s="9">
        <v>344.33</v>
      </c>
      <c r="CM7427" s="12">
        <v>10</v>
      </c>
      <c r="CR7427" s="8" t="s">
        <v>27522</v>
      </c>
      <c r="CV7427" s="13">
        <v>1</v>
      </c>
    </row>
    <row r="7428" spans="1:100" x14ac:dyDescent="0.2">
      <c r="A7428" s="8" t="s">
        <v>27530</v>
      </c>
      <c r="B7428" s="8" t="s">
        <v>27531</v>
      </c>
      <c r="C7428" s="8" t="s">
        <v>3797</v>
      </c>
      <c r="D7428" s="8" t="s">
        <v>3699</v>
      </c>
      <c r="E7428" s="8" t="s">
        <v>6794</v>
      </c>
      <c r="F7428" s="8" t="s">
        <v>3701</v>
      </c>
      <c r="G7428" s="8" t="s">
        <v>14367</v>
      </c>
      <c r="H7428" s="8" t="s">
        <v>3703</v>
      </c>
      <c r="I7428" s="8" t="s">
        <v>6466</v>
      </c>
      <c r="J7428" s="8" t="s">
        <v>3769</v>
      </c>
      <c r="K7428" s="8" t="s">
        <v>27532</v>
      </c>
      <c r="M7428" s="8" t="s">
        <v>4033</v>
      </c>
      <c r="N7428" s="8" t="s">
        <v>3708</v>
      </c>
      <c r="O7428" s="8" t="s">
        <v>3804</v>
      </c>
      <c r="P7428" s="9">
        <v>1539</v>
      </c>
      <c r="Q7428" s="8" t="s">
        <v>3805</v>
      </c>
      <c r="S7428" s="9">
        <v>2071.9899999999998</v>
      </c>
      <c r="T7428" s="9">
        <v>1539</v>
      </c>
      <c r="U7428" s="8" t="s">
        <v>3710</v>
      </c>
      <c r="V7428" s="8" t="s">
        <v>6742</v>
      </c>
      <c r="Y7428" s="8" t="s">
        <v>3738</v>
      </c>
      <c r="Z7428" s="8" t="s">
        <v>3739</v>
      </c>
      <c r="AV7428" s="8" t="s">
        <v>6596</v>
      </c>
      <c r="AW7428" s="8">
        <v>45</v>
      </c>
      <c r="AX7428" s="8">
        <v>2</v>
      </c>
      <c r="AY7428" s="8" t="s">
        <v>1676</v>
      </c>
      <c r="AZ7428" s="10">
        <v>43005</v>
      </c>
      <c r="BB7428" s="8" t="s">
        <v>3717</v>
      </c>
      <c r="BC7428" s="10">
        <v>43700</v>
      </c>
      <c r="BE7428" s="8" t="s">
        <v>4051</v>
      </c>
      <c r="BF7428" s="8" t="s">
        <v>3720</v>
      </c>
      <c r="BG7428" s="11">
        <v>200</v>
      </c>
      <c r="BH7428" s="11">
        <v>5</v>
      </c>
      <c r="BI7428" s="8" t="s">
        <v>3720</v>
      </c>
      <c r="BJ7428" s="11">
        <v>200</v>
      </c>
      <c r="BQ7428" s="11">
        <v>7.6950000000000003</v>
      </c>
      <c r="BR7428" s="8" t="s">
        <v>6742</v>
      </c>
      <c r="BW7428" s="10">
        <v>44136</v>
      </c>
      <c r="BX7428" s="10">
        <v>44593</v>
      </c>
      <c r="BY7428" s="9">
        <v>0</v>
      </c>
      <c r="BZ7428" s="8" t="s">
        <v>3742</v>
      </c>
      <c r="CF7428" s="8" t="s">
        <v>3708</v>
      </c>
      <c r="CH7428" s="9">
        <v>2071.9899999999998</v>
      </c>
      <c r="CM7428" s="12">
        <v>10</v>
      </c>
      <c r="CR7428" s="8" t="s">
        <v>27531</v>
      </c>
      <c r="CV7428" s="13">
        <v>1</v>
      </c>
    </row>
    <row r="7429" spans="1:100" x14ac:dyDescent="0.2">
      <c r="A7429" s="8" t="s">
        <v>27533</v>
      </c>
      <c r="B7429" s="8" t="s">
        <v>27531</v>
      </c>
      <c r="C7429" s="8" t="s">
        <v>3929</v>
      </c>
      <c r="D7429" s="8" t="s">
        <v>3699</v>
      </c>
      <c r="E7429" s="8" t="s">
        <v>6794</v>
      </c>
      <c r="F7429" s="8" t="s">
        <v>3701</v>
      </c>
      <c r="G7429" s="8" t="s">
        <v>11075</v>
      </c>
      <c r="H7429" s="8" t="s">
        <v>3703</v>
      </c>
      <c r="I7429" s="8" t="s">
        <v>6466</v>
      </c>
      <c r="J7429" s="8" t="s">
        <v>3769</v>
      </c>
      <c r="K7429" s="8" t="s">
        <v>27534</v>
      </c>
      <c r="M7429" s="8" t="s">
        <v>4033</v>
      </c>
      <c r="N7429" s="8" t="s">
        <v>3708</v>
      </c>
      <c r="O7429" s="8" t="s">
        <v>3804</v>
      </c>
      <c r="P7429" s="9">
        <v>740.68</v>
      </c>
      <c r="Q7429" s="8" t="s">
        <v>3805</v>
      </c>
      <c r="S7429" s="9">
        <v>1036</v>
      </c>
      <c r="T7429" s="9">
        <v>769.5</v>
      </c>
      <c r="U7429" s="8" t="s">
        <v>3710</v>
      </c>
      <c r="V7429" s="8" t="s">
        <v>6742</v>
      </c>
      <c r="Y7429" s="8" t="s">
        <v>3738</v>
      </c>
      <c r="Z7429" s="8" t="s">
        <v>3739</v>
      </c>
      <c r="AV7429" s="8" t="s">
        <v>6596</v>
      </c>
      <c r="AW7429" s="8">
        <v>45</v>
      </c>
      <c r="AX7429" s="8">
        <v>2</v>
      </c>
      <c r="AY7429" s="8" t="s">
        <v>1676</v>
      </c>
      <c r="AZ7429" s="10">
        <v>43005</v>
      </c>
      <c r="BB7429" s="8" t="s">
        <v>3717</v>
      </c>
      <c r="BC7429" s="10">
        <v>43726</v>
      </c>
      <c r="BE7429" s="8" t="s">
        <v>4051</v>
      </c>
      <c r="BF7429" s="8" t="s">
        <v>3720</v>
      </c>
      <c r="BG7429" s="11">
        <v>100</v>
      </c>
      <c r="BH7429" s="11">
        <v>5</v>
      </c>
      <c r="BI7429" s="8" t="s">
        <v>3720</v>
      </c>
      <c r="BJ7429" s="11">
        <v>100</v>
      </c>
      <c r="BQ7429" s="11">
        <v>7.6950000000000003</v>
      </c>
      <c r="BR7429" s="8" t="s">
        <v>6742</v>
      </c>
      <c r="BW7429" s="10">
        <v>44136</v>
      </c>
      <c r="BX7429" s="10">
        <v>44593</v>
      </c>
      <c r="BY7429" s="9">
        <v>0</v>
      </c>
      <c r="BZ7429" s="8" t="s">
        <v>3742</v>
      </c>
      <c r="CF7429" s="8" t="s">
        <v>3708</v>
      </c>
      <c r="CH7429" s="9">
        <v>1036</v>
      </c>
      <c r="CM7429" s="12">
        <v>10</v>
      </c>
      <c r="CR7429" s="8" t="s">
        <v>27531</v>
      </c>
      <c r="CV7429" s="13">
        <v>1</v>
      </c>
    </row>
    <row r="7430" spans="1:100" x14ac:dyDescent="0.2">
      <c r="A7430" s="8" t="s">
        <v>27535</v>
      </c>
      <c r="B7430" s="8" t="s">
        <v>27536</v>
      </c>
      <c r="C7430" s="8" t="s">
        <v>3797</v>
      </c>
      <c r="D7430" s="8" t="s">
        <v>3699</v>
      </c>
      <c r="E7430" s="8" t="s">
        <v>3954</v>
      </c>
      <c r="F7430" s="8" t="s">
        <v>3701</v>
      </c>
      <c r="G7430" s="8" t="s">
        <v>5497</v>
      </c>
      <c r="H7430" s="8" t="s">
        <v>3703</v>
      </c>
      <c r="I7430" s="8" t="s">
        <v>4309</v>
      </c>
      <c r="J7430" s="8" t="s">
        <v>3774</v>
      </c>
      <c r="K7430" s="8" t="s">
        <v>27537</v>
      </c>
      <c r="M7430" s="8" t="s">
        <v>3866</v>
      </c>
      <c r="N7430" s="8" t="s">
        <v>3708</v>
      </c>
      <c r="O7430" s="8" t="s">
        <v>3804</v>
      </c>
      <c r="P7430" s="9">
        <v>2404.44</v>
      </c>
      <c r="Q7430" s="8" t="s">
        <v>3805</v>
      </c>
      <c r="S7430" s="9">
        <v>2071.9899999999998</v>
      </c>
      <c r="T7430" s="9">
        <v>1539</v>
      </c>
      <c r="U7430" s="8" t="s">
        <v>3710</v>
      </c>
      <c r="V7430" s="8" t="s">
        <v>6742</v>
      </c>
      <c r="Y7430" s="8" t="s">
        <v>3738</v>
      </c>
      <c r="AV7430" s="8" t="s">
        <v>6596</v>
      </c>
      <c r="AW7430" s="8">
        <v>45</v>
      </c>
      <c r="AX7430" s="8">
        <v>2</v>
      </c>
      <c r="AY7430" s="8" t="s">
        <v>1676</v>
      </c>
      <c r="AZ7430" s="10">
        <v>41717</v>
      </c>
      <c r="BB7430" s="8" t="s">
        <v>3717</v>
      </c>
      <c r="BC7430" s="10">
        <v>42143</v>
      </c>
      <c r="BD7430" s="10">
        <v>44185</v>
      </c>
      <c r="BE7430" s="8" t="s">
        <v>4051</v>
      </c>
      <c r="BF7430" s="8" t="s">
        <v>3720</v>
      </c>
      <c r="BG7430" s="11">
        <v>200</v>
      </c>
      <c r="BH7430" s="11">
        <v>5</v>
      </c>
      <c r="BI7430" s="8" t="s">
        <v>3720</v>
      </c>
      <c r="BJ7430" s="11">
        <v>200</v>
      </c>
      <c r="BQ7430" s="11">
        <v>7.6950000000000003</v>
      </c>
      <c r="BR7430" s="8" t="s">
        <v>6742</v>
      </c>
      <c r="BW7430" s="10">
        <v>43466</v>
      </c>
      <c r="BX7430" s="10">
        <v>44593</v>
      </c>
      <c r="BY7430" s="9">
        <v>0</v>
      </c>
      <c r="BZ7430" s="8" t="s">
        <v>3750</v>
      </c>
      <c r="CF7430" s="8" t="s">
        <v>3708</v>
      </c>
      <c r="CH7430" s="9">
        <v>3185.81</v>
      </c>
      <c r="CM7430" s="12">
        <v>10</v>
      </c>
      <c r="CR7430" s="8" t="s">
        <v>27536</v>
      </c>
      <c r="CV7430" s="13">
        <v>1</v>
      </c>
    </row>
    <row r="7431" spans="1:100" x14ac:dyDescent="0.2">
      <c r="A7431" s="8" t="s">
        <v>27538</v>
      </c>
      <c r="B7431" s="8" t="s">
        <v>27536</v>
      </c>
      <c r="C7431" s="8" t="s">
        <v>3797</v>
      </c>
      <c r="D7431" s="8" t="s">
        <v>3699</v>
      </c>
      <c r="E7431" s="8" t="s">
        <v>4313</v>
      </c>
      <c r="F7431" s="8" t="s">
        <v>3701</v>
      </c>
      <c r="G7431" s="8" t="s">
        <v>5022</v>
      </c>
      <c r="H7431" s="8" t="s">
        <v>3703</v>
      </c>
      <c r="I7431" s="8" t="s">
        <v>4309</v>
      </c>
      <c r="J7431" s="8" t="s">
        <v>3774</v>
      </c>
      <c r="K7431" s="8" t="s">
        <v>27537</v>
      </c>
      <c r="M7431" s="8" t="s">
        <v>3866</v>
      </c>
      <c r="N7431" s="8" t="s">
        <v>3708</v>
      </c>
      <c r="O7431" s="8" t="s">
        <v>3804</v>
      </c>
      <c r="P7431" s="9">
        <v>1522.61</v>
      </c>
      <c r="Q7431" s="8" t="s">
        <v>3805</v>
      </c>
      <c r="R7431" s="8" t="s">
        <v>27539</v>
      </c>
      <c r="S7431" s="9">
        <v>1036</v>
      </c>
      <c r="T7431" s="9">
        <v>769.5</v>
      </c>
      <c r="U7431" s="8" t="s">
        <v>3710</v>
      </c>
      <c r="V7431" s="8" t="s">
        <v>27540</v>
      </c>
      <c r="Y7431" s="8" t="s">
        <v>3738</v>
      </c>
      <c r="AV7431" s="8" t="s">
        <v>6596</v>
      </c>
      <c r="AW7431" s="8">
        <v>45</v>
      </c>
      <c r="AX7431" s="8">
        <v>2</v>
      </c>
      <c r="AY7431" s="8" t="s">
        <v>1676</v>
      </c>
      <c r="AZ7431" s="10">
        <v>41717</v>
      </c>
      <c r="BB7431" s="8" t="s">
        <v>3717</v>
      </c>
      <c r="BC7431" s="10">
        <v>44111</v>
      </c>
      <c r="BE7431" s="8" t="s">
        <v>4051</v>
      </c>
      <c r="BF7431" s="8" t="s">
        <v>3720</v>
      </c>
      <c r="BG7431" s="11">
        <v>100</v>
      </c>
      <c r="BH7431" s="11">
        <v>5</v>
      </c>
      <c r="BI7431" s="8" t="s">
        <v>3720</v>
      </c>
      <c r="BJ7431" s="11">
        <v>100</v>
      </c>
      <c r="BQ7431" s="11">
        <v>7.6950000000000003</v>
      </c>
      <c r="BR7431" s="8" t="s">
        <v>27540</v>
      </c>
      <c r="BW7431" s="10">
        <v>44013</v>
      </c>
      <c r="BX7431" s="10">
        <v>44621</v>
      </c>
      <c r="BY7431" s="9">
        <v>0</v>
      </c>
      <c r="BZ7431" s="8" t="s">
        <v>3742</v>
      </c>
      <c r="CF7431" s="8" t="s">
        <v>3708</v>
      </c>
      <c r="CH7431" s="9">
        <v>2050.9</v>
      </c>
      <c r="CM7431" s="12">
        <v>10</v>
      </c>
      <c r="CR7431" s="8" t="s">
        <v>27536</v>
      </c>
      <c r="CV7431" s="13">
        <v>1</v>
      </c>
    </row>
    <row r="7432" spans="1:100" x14ac:dyDescent="0.2">
      <c r="A7432" s="8" t="s">
        <v>27541</v>
      </c>
      <c r="B7432" s="8" t="s">
        <v>27536</v>
      </c>
      <c r="C7432" s="8" t="s">
        <v>3929</v>
      </c>
      <c r="D7432" s="8" t="s">
        <v>3699</v>
      </c>
      <c r="E7432" s="8" t="s">
        <v>3954</v>
      </c>
      <c r="F7432" s="8" t="s">
        <v>3701</v>
      </c>
      <c r="G7432" s="8" t="s">
        <v>4202</v>
      </c>
      <c r="H7432" s="8" t="s">
        <v>3703</v>
      </c>
      <c r="I7432" s="8" t="s">
        <v>4309</v>
      </c>
      <c r="J7432" s="8" t="s">
        <v>3774</v>
      </c>
      <c r="K7432" s="8" t="s">
        <v>27542</v>
      </c>
      <c r="M7432" s="8" t="s">
        <v>3866</v>
      </c>
      <c r="N7432" s="8" t="s">
        <v>3708</v>
      </c>
      <c r="O7432" s="8" t="s">
        <v>3804</v>
      </c>
      <c r="P7432" s="9">
        <v>1587.79</v>
      </c>
      <c r="Q7432" s="8" t="s">
        <v>3805</v>
      </c>
      <c r="S7432" s="9">
        <v>1036</v>
      </c>
      <c r="T7432" s="9">
        <v>769.5</v>
      </c>
      <c r="U7432" s="8" t="s">
        <v>3710</v>
      </c>
      <c r="V7432" s="8" t="s">
        <v>6742</v>
      </c>
      <c r="Y7432" s="8" t="s">
        <v>3738</v>
      </c>
      <c r="AV7432" s="8" t="s">
        <v>6596</v>
      </c>
      <c r="AW7432" s="8">
        <v>45</v>
      </c>
      <c r="AX7432" s="8">
        <v>2</v>
      </c>
      <c r="AY7432" s="8" t="s">
        <v>1676</v>
      </c>
      <c r="AZ7432" s="10">
        <v>41717</v>
      </c>
      <c r="BB7432" s="8" t="s">
        <v>3717</v>
      </c>
      <c r="BC7432" s="10">
        <v>42390</v>
      </c>
      <c r="BE7432" s="8" t="s">
        <v>4051</v>
      </c>
      <c r="BF7432" s="8" t="s">
        <v>3720</v>
      </c>
      <c r="BG7432" s="11">
        <v>100</v>
      </c>
      <c r="BH7432" s="11">
        <v>5</v>
      </c>
      <c r="BI7432" s="8" t="s">
        <v>3720</v>
      </c>
      <c r="BJ7432" s="11">
        <v>100</v>
      </c>
      <c r="BQ7432" s="11">
        <v>7.6950000000000003</v>
      </c>
      <c r="BR7432" s="8" t="s">
        <v>6742</v>
      </c>
      <c r="BW7432" s="10">
        <v>43466</v>
      </c>
      <c r="BX7432" s="10">
        <v>44593</v>
      </c>
      <c r="BY7432" s="9">
        <v>0</v>
      </c>
      <c r="BZ7432" s="8" t="s">
        <v>3742</v>
      </c>
      <c r="CF7432" s="8" t="s">
        <v>3708</v>
      </c>
      <c r="CH7432" s="9">
        <v>2134.79</v>
      </c>
      <c r="CM7432" s="12">
        <v>10</v>
      </c>
      <c r="CR7432" s="8" t="s">
        <v>27536</v>
      </c>
      <c r="CV7432" s="13">
        <v>1</v>
      </c>
    </row>
    <row r="7433" spans="1:100" x14ac:dyDescent="0.2">
      <c r="A7433" s="8" t="s">
        <v>27543</v>
      </c>
      <c r="B7433" s="8" t="s">
        <v>27536</v>
      </c>
      <c r="C7433" s="8" t="s">
        <v>3929</v>
      </c>
      <c r="D7433" s="8" t="s">
        <v>3699</v>
      </c>
      <c r="E7433" s="8" t="s">
        <v>4313</v>
      </c>
      <c r="F7433" s="8" t="s">
        <v>3701</v>
      </c>
      <c r="G7433" s="8" t="s">
        <v>4536</v>
      </c>
      <c r="H7433" s="8" t="s">
        <v>3703</v>
      </c>
      <c r="I7433" s="8" t="s">
        <v>4309</v>
      </c>
      <c r="J7433" s="8" t="s">
        <v>3774</v>
      </c>
      <c r="K7433" s="8" t="s">
        <v>27542</v>
      </c>
      <c r="M7433" s="8" t="s">
        <v>3866</v>
      </c>
      <c r="N7433" s="8" t="s">
        <v>3708</v>
      </c>
      <c r="O7433" s="8" t="s">
        <v>3804</v>
      </c>
      <c r="P7433" s="9">
        <v>738.18</v>
      </c>
      <c r="Q7433" s="8" t="s">
        <v>3805</v>
      </c>
      <c r="R7433" s="8" t="s">
        <v>27539</v>
      </c>
      <c r="S7433" s="9">
        <v>518</v>
      </c>
      <c r="T7433" s="9">
        <v>384.75</v>
      </c>
      <c r="U7433" s="8" t="s">
        <v>3710</v>
      </c>
      <c r="V7433" s="8" t="s">
        <v>27540</v>
      </c>
      <c r="Y7433" s="8" t="s">
        <v>3738</v>
      </c>
      <c r="AV7433" s="8" t="s">
        <v>6596</v>
      </c>
      <c r="AW7433" s="8">
        <v>45</v>
      </c>
      <c r="AX7433" s="8">
        <v>2</v>
      </c>
      <c r="AY7433" s="8" t="s">
        <v>1676</v>
      </c>
      <c r="AZ7433" s="10">
        <v>41717</v>
      </c>
      <c r="BB7433" s="8" t="s">
        <v>3717</v>
      </c>
      <c r="BC7433" s="10">
        <v>44111</v>
      </c>
      <c r="BE7433" s="8" t="s">
        <v>4051</v>
      </c>
      <c r="BF7433" s="8" t="s">
        <v>3720</v>
      </c>
      <c r="BG7433" s="11">
        <v>50</v>
      </c>
      <c r="BH7433" s="11">
        <v>5</v>
      </c>
      <c r="BI7433" s="8" t="s">
        <v>3720</v>
      </c>
      <c r="BJ7433" s="11">
        <v>50</v>
      </c>
      <c r="BQ7433" s="11">
        <v>7.6950000000000003</v>
      </c>
      <c r="BR7433" s="8" t="s">
        <v>27540</v>
      </c>
      <c r="BW7433" s="10">
        <v>44013</v>
      </c>
      <c r="BX7433" s="10">
        <v>44621</v>
      </c>
      <c r="BY7433" s="9">
        <v>0</v>
      </c>
      <c r="BZ7433" s="8" t="s">
        <v>3742</v>
      </c>
      <c r="CF7433" s="8" t="s">
        <v>3708</v>
      </c>
      <c r="CH7433" s="9">
        <v>1032.7</v>
      </c>
      <c r="CM7433" s="12">
        <v>10</v>
      </c>
      <c r="CR7433" s="8" t="s">
        <v>27536</v>
      </c>
      <c r="CV7433" s="13">
        <v>1</v>
      </c>
    </row>
    <row r="7434" spans="1:100" x14ac:dyDescent="0.2">
      <c r="A7434" s="8" t="s">
        <v>27544</v>
      </c>
      <c r="B7434" s="8" t="s">
        <v>27545</v>
      </c>
      <c r="C7434" s="8" t="s">
        <v>3797</v>
      </c>
      <c r="D7434" s="8" t="s">
        <v>3699</v>
      </c>
      <c r="E7434" s="8" t="s">
        <v>3954</v>
      </c>
      <c r="F7434" s="8" t="s">
        <v>3701</v>
      </c>
      <c r="G7434" s="8" t="s">
        <v>5497</v>
      </c>
      <c r="H7434" s="8" t="s">
        <v>3703</v>
      </c>
      <c r="I7434" s="8" t="s">
        <v>5015</v>
      </c>
      <c r="J7434" s="8" t="s">
        <v>3769</v>
      </c>
      <c r="K7434" s="8" t="s">
        <v>27546</v>
      </c>
      <c r="M7434" s="8" t="s">
        <v>3866</v>
      </c>
      <c r="N7434" s="8" t="s">
        <v>3708</v>
      </c>
      <c r="O7434" s="8" t="s">
        <v>3804</v>
      </c>
      <c r="P7434" s="9">
        <v>3312.78</v>
      </c>
      <c r="Q7434" s="8" t="s">
        <v>3805</v>
      </c>
      <c r="R7434" s="8" t="s">
        <v>27547</v>
      </c>
      <c r="S7434" s="9">
        <v>2071.9899999999998</v>
      </c>
      <c r="T7434" s="9">
        <v>1539</v>
      </c>
      <c r="U7434" s="8" t="s">
        <v>3710</v>
      </c>
      <c r="V7434" s="8" t="s">
        <v>27547</v>
      </c>
      <c r="Y7434" s="8" t="s">
        <v>3738</v>
      </c>
      <c r="AV7434" s="8" t="s">
        <v>6596</v>
      </c>
      <c r="AW7434" s="8">
        <v>45</v>
      </c>
      <c r="AX7434" s="8">
        <v>2</v>
      </c>
      <c r="AY7434" s="8" t="s">
        <v>1676</v>
      </c>
      <c r="AZ7434" s="10">
        <v>42774</v>
      </c>
      <c r="BB7434" s="8" t="s">
        <v>3717</v>
      </c>
      <c r="BC7434" s="10">
        <v>44139</v>
      </c>
      <c r="BE7434" s="8" t="s">
        <v>4051</v>
      </c>
      <c r="BF7434" s="8" t="s">
        <v>3720</v>
      </c>
      <c r="BG7434" s="11">
        <v>200</v>
      </c>
      <c r="BH7434" s="11">
        <v>5</v>
      </c>
      <c r="BI7434" s="8" t="s">
        <v>3720</v>
      </c>
      <c r="BJ7434" s="11">
        <v>200</v>
      </c>
      <c r="BQ7434" s="11">
        <v>7.6950000000000003</v>
      </c>
      <c r="BR7434" s="8" t="s">
        <v>27547</v>
      </c>
      <c r="BW7434" s="10">
        <v>44105</v>
      </c>
      <c r="BX7434" s="10">
        <v>44105</v>
      </c>
      <c r="BY7434" s="9">
        <v>0</v>
      </c>
      <c r="BZ7434" s="8" t="s">
        <v>3742</v>
      </c>
      <c r="CF7434" s="8" t="s">
        <v>3708</v>
      </c>
      <c r="CH7434" s="9">
        <v>4328.03</v>
      </c>
      <c r="CM7434" s="12">
        <v>10</v>
      </c>
      <c r="CR7434" s="8" t="s">
        <v>27545</v>
      </c>
      <c r="CV7434" s="13">
        <v>1</v>
      </c>
    </row>
    <row r="7435" spans="1:100" x14ac:dyDescent="0.2">
      <c r="A7435" s="8" t="s">
        <v>27548</v>
      </c>
      <c r="B7435" s="8" t="s">
        <v>27549</v>
      </c>
      <c r="C7435" s="8" t="s">
        <v>3797</v>
      </c>
      <c r="D7435" s="8" t="s">
        <v>3699</v>
      </c>
      <c r="E7435" s="8" t="s">
        <v>3954</v>
      </c>
      <c r="F7435" s="8" t="s">
        <v>3701</v>
      </c>
      <c r="G7435" s="8" t="s">
        <v>5497</v>
      </c>
      <c r="H7435" s="8" t="s">
        <v>3703</v>
      </c>
      <c r="I7435" s="8" t="s">
        <v>13789</v>
      </c>
      <c r="J7435" s="8" t="s">
        <v>3769</v>
      </c>
      <c r="K7435" s="8" t="s">
        <v>27550</v>
      </c>
      <c r="M7435" s="8" t="s">
        <v>3866</v>
      </c>
      <c r="N7435" s="8" t="s">
        <v>3708</v>
      </c>
      <c r="O7435" s="8" t="s">
        <v>3804</v>
      </c>
      <c r="P7435" s="9">
        <v>2177.73</v>
      </c>
      <c r="Q7435" s="8" t="s">
        <v>3805</v>
      </c>
      <c r="R7435" s="8" t="s">
        <v>27551</v>
      </c>
      <c r="S7435" s="9">
        <v>2071.9899999999998</v>
      </c>
      <c r="T7435" s="9">
        <v>1539</v>
      </c>
      <c r="U7435" s="8" t="s">
        <v>3710</v>
      </c>
      <c r="V7435" s="8" t="s">
        <v>6742</v>
      </c>
      <c r="Y7435" s="8" t="s">
        <v>3738</v>
      </c>
      <c r="AV7435" s="8" t="s">
        <v>6596</v>
      </c>
      <c r="AW7435" s="8">
        <v>45</v>
      </c>
      <c r="AX7435" s="8">
        <v>2</v>
      </c>
      <c r="AY7435" s="8" t="s">
        <v>1676</v>
      </c>
      <c r="AZ7435" s="10">
        <v>43580</v>
      </c>
      <c r="BA7435" s="10">
        <v>45426</v>
      </c>
      <c r="BE7435" s="8" t="s">
        <v>4051</v>
      </c>
      <c r="BF7435" s="8" t="s">
        <v>3720</v>
      </c>
      <c r="BG7435" s="11">
        <v>200</v>
      </c>
      <c r="BH7435" s="11">
        <v>5</v>
      </c>
      <c r="BI7435" s="8" t="s">
        <v>3720</v>
      </c>
      <c r="BJ7435" s="11">
        <v>200</v>
      </c>
      <c r="BQ7435" s="11">
        <v>7.6950000000000003</v>
      </c>
      <c r="BR7435" s="8" t="s">
        <v>6742</v>
      </c>
      <c r="BW7435" s="10">
        <v>43770</v>
      </c>
      <c r="BX7435" s="10">
        <v>44593</v>
      </c>
      <c r="BY7435" s="9">
        <v>0</v>
      </c>
      <c r="BZ7435" s="8" t="s">
        <v>3742</v>
      </c>
      <c r="CF7435" s="8" t="s">
        <v>3708</v>
      </c>
      <c r="CH7435" s="9">
        <v>2894.04</v>
      </c>
      <c r="CM7435" s="12">
        <v>10</v>
      </c>
      <c r="CR7435" s="8" t="s">
        <v>27549</v>
      </c>
      <c r="CV7435" s="13">
        <v>1</v>
      </c>
    </row>
    <row r="7436" spans="1:100" x14ac:dyDescent="0.2">
      <c r="A7436" s="8" t="s">
        <v>27552</v>
      </c>
      <c r="B7436" s="8" t="s">
        <v>27549</v>
      </c>
      <c r="C7436" s="8" t="s">
        <v>3797</v>
      </c>
      <c r="D7436" s="8" t="s">
        <v>3699</v>
      </c>
      <c r="E7436" s="8" t="s">
        <v>3860</v>
      </c>
      <c r="F7436" s="8" t="s">
        <v>3701</v>
      </c>
      <c r="G7436" s="8" t="s">
        <v>3917</v>
      </c>
      <c r="H7436" s="8" t="s">
        <v>3703</v>
      </c>
      <c r="I7436" s="8" t="s">
        <v>13789</v>
      </c>
      <c r="J7436" s="8" t="s">
        <v>3769</v>
      </c>
      <c r="K7436" s="8" t="s">
        <v>27550</v>
      </c>
      <c r="M7436" s="8" t="s">
        <v>3866</v>
      </c>
      <c r="N7436" s="8" t="s">
        <v>3708</v>
      </c>
      <c r="O7436" s="8" t="s">
        <v>3804</v>
      </c>
      <c r="P7436" s="9">
        <v>591</v>
      </c>
      <c r="Q7436" s="8" t="s">
        <v>3805</v>
      </c>
      <c r="R7436" s="8" t="s">
        <v>27553</v>
      </c>
      <c r="S7436" s="9">
        <v>621.6</v>
      </c>
      <c r="T7436" s="9">
        <v>461.7</v>
      </c>
      <c r="U7436" s="8" t="s">
        <v>3710</v>
      </c>
      <c r="V7436" s="8" t="s">
        <v>6742</v>
      </c>
      <c r="Y7436" s="8" t="s">
        <v>3738</v>
      </c>
      <c r="AV7436" s="8" t="s">
        <v>6596</v>
      </c>
      <c r="AW7436" s="8">
        <v>45</v>
      </c>
      <c r="AX7436" s="8">
        <v>2</v>
      </c>
      <c r="AY7436" s="8" t="s">
        <v>1676</v>
      </c>
      <c r="AZ7436" s="10">
        <v>43580</v>
      </c>
      <c r="BA7436" s="10">
        <v>45426</v>
      </c>
      <c r="BE7436" s="8" t="s">
        <v>4051</v>
      </c>
      <c r="BF7436" s="8" t="s">
        <v>3720</v>
      </c>
      <c r="BG7436" s="11">
        <v>60</v>
      </c>
      <c r="BH7436" s="11">
        <v>5</v>
      </c>
      <c r="BI7436" s="8" t="s">
        <v>3720</v>
      </c>
      <c r="BJ7436" s="11">
        <v>60</v>
      </c>
      <c r="BQ7436" s="11">
        <v>7.6950000000000003</v>
      </c>
      <c r="BR7436" s="8" t="s">
        <v>6742</v>
      </c>
      <c r="BW7436" s="10">
        <v>43709</v>
      </c>
      <c r="BX7436" s="10">
        <v>44593</v>
      </c>
      <c r="BY7436" s="9">
        <v>0</v>
      </c>
      <c r="BZ7436" s="8" t="s">
        <v>3750</v>
      </c>
      <c r="CF7436" s="8" t="s">
        <v>3708</v>
      </c>
      <c r="CH7436" s="9">
        <v>838.42</v>
      </c>
      <c r="CM7436" s="12">
        <v>10</v>
      </c>
      <c r="CR7436" s="8" t="s">
        <v>27549</v>
      </c>
      <c r="CV7436" s="13">
        <v>1</v>
      </c>
    </row>
    <row r="7437" spans="1:100" x14ac:dyDescent="0.2">
      <c r="A7437" s="8" t="s">
        <v>27554</v>
      </c>
      <c r="B7437" s="8" t="s">
        <v>27549</v>
      </c>
      <c r="C7437" s="8" t="s">
        <v>3929</v>
      </c>
      <c r="D7437" s="8" t="s">
        <v>3699</v>
      </c>
      <c r="E7437" s="8" t="s">
        <v>3954</v>
      </c>
      <c r="F7437" s="8" t="s">
        <v>3701</v>
      </c>
      <c r="G7437" s="8" t="s">
        <v>4202</v>
      </c>
      <c r="H7437" s="8" t="s">
        <v>3703</v>
      </c>
      <c r="I7437" s="8" t="s">
        <v>13789</v>
      </c>
      <c r="J7437" s="8" t="s">
        <v>3769</v>
      </c>
      <c r="K7437" s="8" t="s">
        <v>27555</v>
      </c>
      <c r="M7437" s="8" t="s">
        <v>3866</v>
      </c>
      <c r="N7437" s="8" t="s">
        <v>3708</v>
      </c>
      <c r="O7437" s="8" t="s">
        <v>3804</v>
      </c>
      <c r="P7437" s="9">
        <v>1128.17</v>
      </c>
      <c r="Q7437" s="8" t="s">
        <v>3805</v>
      </c>
      <c r="R7437" s="8" t="s">
        <v>27551</v>
      </c>
      <c r="S7437" s="9">
        <v>1036</v>
      </c>
      <c r="T7437" s="9">
        <v>769.5</v>
      </c>
      <c r="U7437" s="8" t="s">
        <v>3710</v>
      </c>
      <c r="V7437" s="8" t="s">
        <v>6742</v>
      </c>
      <c r="Y7437" s="8" t="s">
        <v>3738</v>
      </c>
      <c r="AV7437" s="8" t="s">
        <v>6596</v>
      </c>
      <c r="AW7437" s="8">
        <v>45</v>
      </c>
      <c r="AX7437" s="8">
        <v>2</v>
      </c>
      <c r="AY7437" s="8" t="s">
        <v>1676</v>
      </c>
      <c r="AZ7437" s="10">
        <v>43580</v>
      </c>
      <c r="BA7437" s="10">
        <v>45426</v>
      </c>
      <c r="BE7437" s="8" t="s">
        <v>4051</v>
      </c>
      <c r="BF7437" s="8" t="s">
        <v>3720</v>
      </c>
      <c r="BG7437" s="11">
        <v>100</v>
      </c>
      <c r="BH7437" s="11">
        <v>5</v>
      </c>
      <c r="BI7437" s="8" t="s">
        <v>3720</v>
      </c>
      <c r="BJ7437" s="11">
        <v>100</v>
      </c>
      <c r="BQ7437" s="11">
        <v>7.6950000000000003</v>
      </c>
      <c r="BR7437" s="8" t="s">
        <v>6742</v>
      </c>
      <c r="BW7437" s="10">
        <v>43770</v>
      </c>
      <c r="BX7437" s="10">
        <v>44593</v>
      </c>
      <c r="BY7437" s="9">
        <v>0</v>
      </c>
      <c r="BZ7437" s="8" t="s">
        <v>3742</v>
      </c>
      <c r="CF7437" s="8" t="s">
        <v>3708</v>
      </c>
      <c r="CH7437" s="9">
        <v>1543.25</v>
      </c>
      <c r="CM7437" s="12">
        <v>10</v>
      </c>
      <c r="CR7437" s="8" t="s">
        <v>27549</v>
      </c>
      <c r="CV7437" s="13">
        <v>1</v>
      </c>
    </row>
    <row r="7438" spans="1:100" x14ac:dyDescent="0.2">
      <c r="A7438" s="8" t="s">
        <v>27556</v>
      </c>
      <c r="B7438" s="8" t="s">
        <v>27549</v>
      </c>
      <c r="C7438" s="8" t="s">
        <v>3929</v>
      </c>
      <c r="D7438" s="8" t="s">
        <v>3699</v>
      </c>
      <c r="E7438" s="8" t="s">
        <v>3860</v>
      </c>
      <c r="F7438" s="8" t="s">
        <v>3701</v>
      </c>
      <c r="G7438" s="8" t="s">
        <v>3930</v>
      </c>
      <c r="H7438" s="8" t="s">
        <v>3703</v>
      </c>
      <c r="I7438" s="8" t="s">
        <v>13789</v>
      </c>
      <c r="J7438" s="8" t="s">
        <v>3769</v>
      </c>
      <c r="K7438" s="8" t="s">
        <v>27555</v>
      </c>
      <c r="M7438" s="8" t="s">
        <v>3866</v>
      </c>
      <c r="N7438" s="8" t="s">
        <v>3708</v>
      </c>
      <c r="O7438" s="8" t="s">
        <v>3804</v>
      </c>
      <c r="P7438" s="9">
        <v>281</v>
      </c>
      <c r="Q7438" s="8" t="s">
        <v>3805</v>
      </c>
      <c r="R7438" s="8" t="s">
        <v>27553</v>
      </c>
      <c r="S7438" s="9">
        <v>310.8</v>
      </c>
      <c r="T7438" s="9">
        <v>230.85</v>
      </c>
      <c r="U7438" s="8" t="s">
        <v>3710</v>
      </c>
      <c r="V7438" s="8" t="s">
        <v>6742</v>
      </c>
      <c r="Y7438" s="8" t="s">
        <v>3738</v>
      </c>
      <c r="AV7438" s="8" t="s">
        <v>6596</v>
      </c>
      <c r="AW7438" s="8">
        <v>45</v>
      </c>
      <c r="AX7438" s="8">
        <v>2</v>
      </c>
      <c r="AY7438" s="8" t="s">
        <v>1676</v>
      </c>
      <c r="AZ7438" s="10">
        <v>43580</v>
      </c>
      <c r="BA7438" s="10">
        <v>45426</v>
      </c>
      <c r="BE7438" s="8" t="s">
        <v>4051</v>
      </c>
      <c r="BF7438" s="8" t="s">
        <v>3720</v>
      </c>
      <c r="BG7438" s="11">
        <v>30</v>
      </c>
      <c r="BH7438" s="11">
        <v>5</v>
      </c>
      <c r="BI7438" s="8" t="s">
        <v>3720</v>
      </c>
      <c r="BJ7438" s="11">
        <v>30</v>
      </c>
      <c r="BQ7438" s="11">
        <v>7.6950000000000003</v>
      </c>
      <c r="BR7438" s="8" t="s">
        <v>6742</v>
      </c>
      <c r="BW7438" s="10">
        <v>43709</v>
      </c>
      <c r="BX7438" s="10">
        <v>44593</v>
      </c>
      <c r="BY7438" s="9">
        <v>0</v>
      </c>
      <c r="BZ7438" s="8" t="s">
        <v>3750</v>
      </c>
      <c r="CF7438" s="8" t="s">
        <v>3708</v>
      </c>
      <c r="CH7438" s="9">
        <v>417.7</v>
      </c>
      <c r="CM7438" s="12">
        <v>10</v>
      </c>
      <c r="CR7438" s="8" t="s">
        <v>27549</v>
      </c>
      <c r="CV7438" s="13">
        <v>1</v>
      </c>
    </row>
    <row r="7439" spans="1:100" x14ac:dyDescent="0.2">
      <c r="A7439" s="8" t="s">
        <v>27557</v>
      </c>
      <c r="B7439" s="8" t="s">
        <v>27558</v>
      </c>
      <c r="C7439" s="8" t="s">
        <v>3797</v>
      </c>
      <c r="D7439" s="8" t="s">
        <v>3699</v>
      </c>
      <c r="E7439" s="8" t="s">
        <v>3954</v>
      </c>
      <c r="F7439" s="8" t="s">
        <v>3701</v>
      </c>
      <c r="G7439" s="8" t="s">
        <v>5497</v>
      </c>
      <c r="H7439" s="8" t="s">
        <v>3703</v>
      </c>
      <c r="I7439" s="8" t="s">
        <v>4814</v>
      </c>
      <c r="J7439" s="8" t="s">
        <v>3787</v>
      </c>
      <c r="K7439" s="8" t="s">
        <v>27559</v>
      </c>
      <c r="M7439" s="8" t="s">
        <v>3866</v>
      </c>
      <c r="N7439" s="8" t="s">
        <v>3708</v>
      </c>
      <c r="O7439" s="8" t="s">
        <v>3804</v>
      </c>
      <c r="P7439" s="9">
        <v>3128.68</v>
      </c>
      <c r="Q7439" s="8" t="s">
        <v>3805</v>
      </c>
      <c r="S7439" s="9">
        <v>2071.9899999999998</v>
      </c>
      <c r="T7439" s="9">
        <v>1539</v>
      </c>
      <c r="U7439" s="8" t="s">
        <v>3710</v>
      </c>
      <c r="V7439" s="8" t="s">
        <v>6742</v>
      </c>
      <c r="Y7439" s="8" t="s">
        <v>3738</v>
      </c>
      <c r="AV7439" s="8" t="s">
        <v>6596</v>
      </c>
      <c r="AW7439" s="8">
        <v>45</v>
      </c>
      <c r="AX7439" s="8">
        <v>2</v>
      </c>
      <c r="AY7439" s="8" t="s">
        <v>1676</v>
      </c>
      <c r="AZ7439" s="10">
        <v>42375</v>
      </c>
      <c r="BB7439" s="8" t="s">
        <v>3717</v>
      </c>
      <c r="BC7439" s="10">
        <v>44217</v>
      </c>
      <c r="BE7439" s="8" t="s">
        <v>4051</v>
      </c>
      <c r="BF7439" s="8" t="s">
        <v>3720</v>
      </c>
      <c r="BG7439" s="11">
        <v>200</v>
      </c>
      <c r="BH7439" s="11">
        <v>5</v>
      </c>
      <c r="BI7439" s="8" t="s">
        <v>3720</v>
      </c>
      <c r="BJ7439" s="11">
        <v>200</v>
      </c>
      <c r="BQ7439" s="11">
        <v>7.6950000000000003</v>
      </c>
      <c r="BR7439" s="8" t="s">
        <v>6742</v>
      </c>
      <c r="BW7439" s="10">
        <v>43466</v>
      </c>
      <c r="BX7439" s="10">
        <v>44593</v>
      </c>
      <c r="BY7439" s="9">
        <v>0</v>
      </c>
      <c r="BZ7439" s="8" t="s">
        <v>3742</v>
      </c>
      <c r="CF7439" s="8" t="s">
        <v>3708</v>
      </c>
      <c r="CH7439" s="9">
        <v>4097.16</v>
      </c>
      <c r="CM7439" s="12">
        <v>10</v>
      </c>
      <c r="CR7439" s="8" t="s">
        <v>27558</v>
      </c>
      <c r="CV7439" s="13">
        <v>1</v>
      </c>
    </row>
    <row r="7440" spans="1:100" x14ac:dyDescent="0.2">
      <c r="A7440" s="8" t="s">
        <v>27560</v>
      </c>
      <c r="B7440" s="8" t="s">
        <v>27558</v>
      </c>
      <c r="C7440" s="8" t="s">
        <v>3797</v>
      </c>
      <c r="D7440" s="8" t="s">
        <v>3699</v>
      </c>
      <c r="E7440" s="8" t="s">
        <v>3874</v>
      </c>
      <c r="F7440" s="8" t="s">
        <v>3701</v>
      </c>
      <c r="G7440" s="8" t="s">
        <v>5904</v>
      </c>
      <c r="H7440" s="8" t="s">
        <v>3703</v>
      </c>
      <c r="I7440" s="8" t="s">
        <v>4814</v>
      </c>
      <c r="J7440" s="8" t="s">
        <v>3787</v>
      </c>
      <c r="K7440" s="8" t="s">
        <v>27559</v>
      </c>
      <c r="M7440" s="8" t="s">
        <v>3866</v>
      </c>
      <c r="N7440" s="8" t="s">
        <v>3708</v>
      </c>
      <c r="O7440" s="8" t="s">
        <v>3804</v>
      </c>
      <c r="P7440" s="9">
        <v>3200</v>
      </c>
      <c r="Q7440" s="8" t="s">
        <v>3805</v>
      </c>
      <c r="R7440" s="8" t="s">
        <v>27561</v>
      </c>
      <c r="S7440" s="9">
        <v>1864.79</v>
      </c>
      <c r="T7440" s="9">
        <v>1385.1</v>
      </c>
      <c r="U7440" s="8" t="s">
        <v>3710</v>
      </c>
      <c r="V7440" s="8" t="s">
        <v>27562</v>
      </c>
      <c r="Y7440" s="8" t="s">
        <v>3738</v>
      </c>
      <c r="AV7440" s="8" t="s">
        <v>6596</v>
      </c>
      <c r="AW7440" s="8">
        <v>45</v>
      </c>
      <c r="AX7440" s="8">
        <v>2</v>
      </c>
      <c r="AY7440" s="8" t="s">
        <v>1676</v>
      </c>
      <c r="AZ7440" s="10">
        <v>42375</v>
      </c>
      <c r="BB7440" s="8" t="s">
        <v>3717</v>
      </c>
      <c r="BE7440" s="8" t="s">
        <v>4051</v>
      </c>
      <c r="BF7440" s="8" t="s">
        <v>3720</v>
      </c>
      <c r="BG7440" s="11">
        <v>180</v>
      </c>
      <c r="BH7440" s="11">
        <v>5</v>
      </c>
      <c r="BI7440" s="8" t="s">
        <v>3720</v>
      </c>
      <c r="BJ7440" s="11">
        <v>180</v>
      </c>
      <c r="BQ7440" s="11">
        <v>7.6950000000000003</v>
      </c>
      <c r="BR7440" s="8" t="s">
        <v>27562</v>
      </c>
      <c r="BW7440" s="10">
        <v>44044</v>
      </c>
      <c r="BX7440" s="10">
        <v>44621</v>
      </c>
      <c r="BY7440" s="9">
        <v>0</v>
      </c>
      <c r="BZ7440" s="8" t="s">
        <v>3750</v>
      </c>
      <c r="CF7440" s="8" t="s">
        <v>3708</v>
      </c>
      <c r="CH7440" s="9">
        <v>4186.6000000000004</v>
      </c>
      <c r="CM7440" s="12">
        <v>10</v>
      </c>
      <c r="CR7440" s="8" t="s">
        <v>27558</v>
      </c>
      <c r="CV7440" s="13">
        <v>1</v>
      </c>
    </row>
    <row r="7441" spans="1:100" x14ac:dyDescent="0.2">
      <c r="A7441" s="8" t="s">
        <v>27563</v>
      </c>
      <c r="B7441" s="8" t="s">
        <v>27558</v>
      </c>
      <c r="C7441" s="8" t="s">
        <v>3929</v>
      </c>
      <c r="D7441" s="8" t="s">
        <v>3699</v>
      </c>
      <c r="E7441" s="8" t="s">
        <v>3954</v>
      </c>
      <c r="F7441" s="8" t="s">
        <v>3701</v>
      </c>
      <c r="G7441" s="8" t="s">
        <v>4202</v>
      </c>
      <c r="H7441" s="8" t="s">
        <v>3703</v>
      </c>
      <c r="I7441" s="8" t="s">
        <v>4814</v>
      </c>
      <c r="J7441" s="8" t="s">
        <v>3787</v>
      </c>
      <c r="K7441" s="8" t="s">
        <v>27564</v>
      </c>
      <c r="M7441" s="8" t="s">
        <v>3866</v>
      </c>
      <c r="N7441" s="8" t="s">
        <v>3708</v>
      </c>
      <c r="O7441" s="8" t="s">
        <v>3804</v>
      </c>
      <c r="P7441" s="9">
        <v>2480.42</v>
      </c>
      <c r="Q7441" s="8" t="s">
        <v>3805</v>
      </c>
      <c r="S7441" s="9">
        <v>1036</v>
      </c>
      <c r="T7441" s="9">
        <v>769.5</v>
      </c>
      <c r="U7441" s="8" t="s">
        <v>3710</v>
      </c>
      <c r="V7441" s="8" t="s">
        <v>6742</v>
      </c>
      <c r="Y7441" s="8" t="s">
        <v>3738</v>
      </c>
      <c r="AV7441" s="8" t="s">
        <v>6596</v>
      </c>
      <c r="AW7441" s="8">
        <v>45</v>
      </c>
      <c r="AX7441" s="8">
        <v>2</v>
      </c>
      <c r="AY7441" s="8" t="s">
        <v>1676</v>
      </c>
      <c r="AZ7441" s="10">
        <v>42375</v>
      </c>
      <c r="BB7441" s="8" t="s">
        <v>3717</v>
      </c>
      <c r="BC7441" s="10">
        <v>44145</v>
      </c>
      <c r="BE7441" s="8" t="s">
        <v>4051</v>
      </c>
      <c r="BF7441" s="8" t="s">
        <v>3720</v>
      </c>
      <c r="BG7441" s="11">
        <v>100</v>
      </c>
      <c r="BH7441" s="11">
        <v>5</v>
      </c>
      <c r="BI7441" s="8" t="s">
        <v>3720</v>
      </c>
      <c r="BJ7441" s="11">
        <v>100</v>
      </c>
      <c r="BQ7441" s="11">
        <v>7.6950000000000003</v>
      </c>
      <c r="BR7441" s="8" t="s">
        <v>6742</v>
      </c>
      <c r="BW7441" s="10">
        <v>43466</v>
      </c>
      <c r="BX7441" s="10">
        <v>44593</v>
      </c>
      <c r="BY7441" s="9">
        <v>0</v>
      </c>
      <c r="BZ7441" s="8" t="s">
        <v>3742</v>
      </c>
      <c r="CF7441" s="8" t="s">
        <v>3708</v>
      </c>
      <c r="CH7441" s="9">
        <v>3283.6</v>
      </c>
      <c r="CM7441" s="12">
        <v>10</v>
      </c>
      <c r="CR7441" s="8" t="s">
        <v>27558</v>
      </c>
      <c r="CV7441" s="13">
        <v>1</v>
      </c>
    </row>
    <row r="7442" spans="1:100" x14ac:dyDescent="0.2">
      <c r="A7442" s="8" t="s">
        <v>27565</v>
      </c>
      <c r="B7442" s="8" t="s">
        <v>27558</v>
      </c>
      <c r="C7442" s="8" t="s">
        <v>3929</v>
      </c>
      <c r="D7442" s="8" t="s">
        <v>3699</v>
      </c>
      <c r="E7442" s="8" t="s">
        <v>3874</v>
      </c>
      <c r="F7442" s="8" t="s">
        <v>3701</v>
      </c>
      <c r="G7442" s="8" t="s">
        <v>4539</v>
      </c>
      <c r="H7442" s="8" t="s">
        <v>3703</v>
      </c>
      <c r="I7442" s="8" t="s">
        <v>4814</v>
      </c>
      <c r="J7442" s="8" t="s">
        <v>3787</v>
      </c>
      <c r="K7442" s="8" t="s">
        <v>27564</v>
      </c>
      <c r="M7442" s="8" t="s">
        <v>3866</v>
      </c>
      <c r="N7442" s="8" t="s">
        <v>3708</v>
      </c>
      <c r="O7442" s="8" t="s">
        <v>3804</v>
      </c>
      <c r="P7442" s="9">
        <v>2500</v>
      </c>
      <c r="Q7442" s="8" t="s">
        <v>3805</v>
      </c>
      <c r="R7442" s="8" t="s">
        <v>27561</v>
      </c>
      <c r="S7442" s="9">
        <v>932.4</v>
      </c>
      <c r="T7442" s="9">
        <v>692.55</v>
      </c>
      <c r="U7442" s="8" t="s">
        <v>3710</v>
      </c>
      <c r="V7442" s="8" t="s">
        <v>27562</v>
      </c>
      <c r="Y7442" s="8" t="s">
        <v>3738</v>
      </c>
      <c r="AV7442" s="8" t="s">
        <v>6596</v>
      </c>
      <c r="AW7442" s="8">
        <v>45</v>
      </c>
      <c r="AX7442" s="8">
        <v>2</v>
      </c>
      <c r="AY7442" s="8" t="s">
        <v>1676</v>
      </c>
      <c r="AZ7442" s="10">
        <v>42375</v>
      </c>
      <c r="BB7442" s="8" t="s">
        <v>3717</v>
      </c>
      <c r="BE7442" s="8" t="s">
        <v>4051</v>
      </c>
      <c r="BF7442" s="8" t="s">
        <v>3720</v>
      </c>
      <c r="BG7442" s="11">
        <v>90</v>
      </c>
      <c r="BH7442" s="11">
        <v>5</v>
      </c>
      <c r="BI7442" s="8" t="s">
        <v>3720</v>
      </c>
      <c r="BJ7442" s="11">
        <v>90</v>
      </c>
      <c r="BQ7442" s="11">
        <v>7.6950000000000003</v>
      </c>
      <c r="BR7442" s="8" t="s">
        <v>27562</v>
      </c>
      <c r="BW7442" s="10">
        <v>44044</v>
      </c>
      <c r="BX7442" s="10">
        <v>44621</v>
      </c>
      <c r="BY7442" s="9">
        <v>0</v>
      </c>
      <c r="BZ7442" s="8" t="s">
        <v>3750</v>
      </c>
      <c r="CF7442" s="8" t="s">
        <v>3708</v>
      </c>
      <c r="CH7442" s="9">
        <v>3308.8</v>
      </c>
      <c r="CM7442" s="12">
        <v>10</v>
      </c>
      <c r="CR7442" s="8" t="s">
        <v>27558</v>
      </c>
      <c r="CV7442" s="13">
        <v>1</v>
      </c>
    </row>
    <row r="7443" spans="1:100" x14ac:dyDescent="0.2">
      <c r="A7443" s="8" t="s">
        <v>27566</v>
      </c>
      <c r="B7443" s="8" t="s">
        <v>27567</v>
      </c>
      <c r="C7443" s="8" t="s">
        <v>3797</v>
      </c>
      <c r="D7443" s="8" t="s">
        <v>3699</v>
      </c>
      <c r="E7443" s="8" t="s">
        <v>3954</v>
      </c>
      <c r="F7443" s="8" t="s">
        <v>3701</v>
      </c>
      <c r="G7443" s="8" t="s">
        <v>5497</v>
      </c>
      <c r="H7443" s="8" t="s">
        <v>3703</v>
      </c>
      <c r="I7443" s="8" t="s">
        <v>5598</v>
      </c>
      <c r="J7443" s="8" t="s">
        <v>3769</v>
      </c>
      <c r="K7443" s="8" t="s">
        <v>27568</v>
      </c>
      <c r="M7443" s="8" t="s">
        <v>3866</v>
      </c>
      <c r="N7443" s="8" t="s">
        <v>3708</v>
      </c>
      <c r="O7443" s="8" t="s">
        <v>3804</v>
      </c>
      <c r="P7443" s="9">
        <v>2404.44</v>
      </c>
      <c r="Q7443" s="8" t="s">
        <v>3805</v>
      </c>
      <c r="S7443" s="9">
        <v>2071.9899999999998</v>
      </c>
      <c r="T7443" s="9">
        <v>1539</v>
      </c>
      <c r="U7443" s="8" t="s">
        <v>3710</v>
      </c>
      <c r="V7443" s="8" t="s">
        <v>6742</v>
      </c>
      <c r="Y7443" s="8" t="s">
        <v>3738</v>
      </c>
      <c r="AV7443" s="8" t="s">
        <v>6596</v>
      </c>
      <c r="AW7443" s="8">
        <v>45</v>
      </c>
      <c r="AX7443" s="8">
        <v>2</v>
      </c>
      <c r="AY7443" s="8" t="s">
        <v>1676</v>
      </c>
      <c r="AZ7443" s="10">
        <v>41717</v>
      </c>
      <c r="BB7443" s="8" t="s">
        <v>3717</v>
      </c>
      <c r="BC7443" s="10">
        <v>42128</v>
      </c>
      <c r="BE7443" s="8" t="s">
        <v>4051</v>
      </c>
      <c r="BF7443" s="8" t="s">
        <v>3720</v>
      </c>
      <c r="BG7443" s="11">
        <v>200</v>
      </c>
      <c r="BH7443" s="11">
        <v>5</v>
      </c>
      <c r="BI7443" s="8" t="s">
        <v>3720</v>
      </c>
      <c r="BJ7443" s="11">
        <v>200</v>
      </c>
      <c r="BQ7443" s="11">
        <v>7.6950000000000003</v>
      </c>
      <c r="BR7443" s="8" t="s">
        <v>6742</v>
      </c>
      <c r="BW7443" s="10">
        <v>43466</v>
      </c>
      <c r="BX7443" s="10">
        <v>44593</v>
      </c>
      <c r="BY7443" s="9">
        <v>0</v>
      </c>
      <c r="BZ7443" s="8" t="s">
        <v>3750</v>
      </c>
      <c r="CF7443" s="8" t="s">
        <v>3708</v>
      </c>
      <c r="CH7443" s="9">
        <v>3185.81</v>
      </c>
      <c r="CM7443" s="12">
        <v>10</v>
      </c>
      <c r="CR7443" s="8" t="s">
        <v>27567</v>
      </c>
      <c r="CV7443" s="13">
        <v>1</v>
      </c>
    </row>
    <row r="7444" spans="1:100" x14ac:dyDescent="0.2">
      <c r="A7444" s="8" t="s">
        <v>27569</v>
      </c>
      <c r="B7444" s="8" t="s">
        <v>27567</v>
      </c>
      <c r="C7444" s="8" t="s">
        <v>3929</v>
      </c>
      <c r="D7444" s="8" t="s">
        <v>3699</v>
      </c>
      <c r="E7444" s="8" t="s">
        <v>3954</v>
      </c>
      <c r="F7444" s="8" t="s">
        <v>3701</v>
      </c>
      <c r="G7444" s="8" t="s">
        <v>4202</v>
      </c>
      <c r="H7444" s="8" t="s">
        <v>3703</v>
      </c>
      <c r="I7444" s="8" t="s">
        <v>5598</v>
      </c>
      <c r="J7444" s="8" t="s">
        <v>3769</v>
      </c>
      <c r="K7444" s="8" t="s">
        <v>27570</v>
      </c>
      <c r="M7444" s="8" t="s">
        <v>3866</v>
      </c>
      <c r="N7444" s="8" t="s">
        <v>3708</v>
      </c>
      <c r="O7444" s="8" t="s">
        <v>3804</v>
      </c>
      <c r="P7444" s="9">
        <v>1587.79</v>
      </c>
      <c r="Q7444" s="8" t="s">
        <v>3805</v>
      </c>
      <c r="S7444" s="9">
        <v>1036</v>
      </c>
      <c r="T7444" s="9">
        <v>769.5</v>
      </c>
      <c r="U7444" s="8" t="s">
        <v>3710</v>
      </c>
      <c r="V7444" s="8" t="s">
        <v>6742</v>
      </c>
      <c r="Y7444" s="8" t="s">
        <v>3738</v>
      </c>
      <c r="AV7444" s="8" t="s">
        <v>6596</v>
      </c>
      <c r="AW7444" s="8">
        <v>45</v>
      </c>
      <c r="AX7444" s="8">
        <v>2</v>
      </c>
      <c r="AY7444" s="8" t="s">
        <v>1676</v>
      </c>
      <c r="AZ7444" s="10">
        <v>41717</v>
      </c>
      <c r="BB7444" s="8" t="s">
        <v>3717</v>
      </c>
      <c r="BC7444" s="10">
        <v>44070</v>
      </c>
      <c r="BE7444" s="8" t="s">
        <v>4051</v>
      </c>
      <c r="BF7444" s="8" t="s">
        <v>3720</v>
      </c>
      <c r="BG7444" s="11">
        <v>100</v>
      </c>
      <c r="BH7444" s="11">
        <v>5</v>
      </c>
      <c r="BI7444" s="8" t="s">
        <v>3720</v>
      </c>
      <c r="BJ7444" s="11">
        <v>100</v>
      </c>
      <c r="BQ7444" s="11">
        <v>7.6950000000000003</v>
      </c>
      <c r="BR7444" s="8" t="s">
        <v>6742</v>
      </c>
      <c r="BW7444" s="10">
        <v>43466</v>
      </c>
      <c r="BX7444" s="10">
        <v>44593</v>
      </c>
      <c r="BY7444" s="9">
        <v>0</v>
      </c>
      <c r="BZ7444" s="8" t="s">
        <v>3742</v>
      </c>
      <c r="CF7444" s="8" t="s">
        <v>3708</v>
      </c>
      <c r="CH7444" s="9">
        <v>2134.79</v>
      </c>
      <c r="CM7444" s="12">
        <v>10</v>
      </c>
      <c r="CR7444" s="8" t="s">
        <v>27567</v>
      </c>
      <c r="CV7444" s="13">
        <v>1</v>
      </c>
    </row>
    <row r="7445" spans="1:100" x14ac:dyDescent="0.2">
      <c r="A7445" s="8" t="s">
        <v>27571</v>
      </c>
      <c r="B7445" s="8" t="s">
        <v>27572</v>
      </c>
      <c r="C7445" s="8" t="s">
        <v>3797</v>
      </c>
      <c r="D7445" s="8" t="s">
        <v>3699</v>
      </c>
      <c r="E7445" s="8" t="s">
        <v>6710</v>
      </c>
      <c r="F7445" s="8" t="s">
        <v>3701</v>
      </c>
      <c r="G7445" s="8" t="s">
        <v>9694</v>
      </c>
      <c r="H7445" s="8" t="s">
        <v>3703</v>
      </c>
      <c r="I7445" s="8" t="s">
        <v>3768</v>
      </c>
      <c r="J7445" s="8" t="s">
        <v>3769</v>
      </c>
      <c r="K7445" s="8" t="s">
        <v>27573</v>
      </c>
      <c r="M7445" s="8" t="s">
        <v>3866</v>
      </c>
      <c r="N7445" s="8" t="s">
        <v>3708</v>
      </c>
      <c r="O7445" s="8" t="s">
        <v>3804</v>
      </c>
      <c r="P7445" s="9">
        <v>3128.68</v>
      </c>
      <c r="Q7445" s="8" t="s">
        <v>3805</v>
      </c>
      <c r="R7445" s="8" t="s">
        <v>27574</v>
      </c>
      <c r="S7445" s="9">
        <v>2071.9899999999998</v>
      </c>
      <c r="T7445" s="9">
        <v>1539</v>
      </c>
      <c r="U7445" s="8" t="s">
        <v>3710</v>
      </c>
      <c r="V7445" s="8" t="s">
        <v>6742</v>
      </c>
      <c r="Y7445" s="8" t="s">
        <v>3738</v>
      </c>
      <c r="Z7445" s="8" t="s">
        <v>3739</v>
      </c>
      <c r="AC7445" s="8" t="s">
        <v>3717</v>
      </c>
      <c r="AV7445" s="8" t="s">
        <v>6596</v>
      </c>
      <c r="AW7445" s="8">
        <v>45</v>
      </c>
      <c r="AX7445" s="8">
        <v>2</v>
      </c>
      <c r="AY7445" s="8" t="s">
        <v>1676</v>
      </c>
      <c r="AZ7445" s="10">
        <v>41689</v>
      </c>
      <c r="BB7445" s="8" t="s">
        <v>3717</v>
      </c>
      <c r="BC7445" s="10">
        <v>44278</v>
      </c>
      <c r="BE7445" s="8" t="s">
        <v>4051</v>
      </c>
      <c r="BF7445" s="8" t="s">
        <v>3720</v>
      </c>
      <c r="BG7445" s="11">
        <v>200</v>
      </c>
      <c r="BH7445" s="11">
        <v>5</v>
      </c>
      <c r="BI7445" s="8" t="s">
        <v>3720</v>
      </c>
      <c r="BJ7445" s="11">
        <v>200</v>
      </c>
      <c r="BQ7445" s="11">
        <v>7.6950000000000003</v>
      </c>
      <c r="BR7445" s="8" t="s">
        <v>6742</v>
      </c>
      <c r="BW7445" s="10">
        <v>43922</v>
      </c>
      <c r="BX7445" s="10">
        <v>44593</v>
      </c>
      <c r="BY7445" s="9">
        <v>0</v>
      </c>
      <c r="BZ7445" s="8" t="s">
        <v>3742</v>
      </c>
      <c r="CF7445" s="8" t="s">
        <v>3708</v>
      </c>
      <c r="CH7445" s="9">
        <v>2071.9899999999998</v>
      </c>
      <c r="CM7445" s="12">
        <v>10</v>
      </c>
      <c r="CR7445" s="8" t="s">
        <v>27572</v>
      </c>
      <c r="CV7445" s="13">
        <v>1</v>
      </c>
    </row>
    <row r="7446" spans="1:100" x14ac:dyDescent="0.2">
      <c r="A7446" s="8" t="s">
        <v>27575</v>
      </c>
      <c r="B7446" s="8" t="s">
        <v>27572</v>
      </c>
      <c r="C7446" s="8" t="s">
        <v>3929</v>
      </c>
      <c r="D7446" s="8" t="s">
        <v>3699</v>
      </c>
      <c r="E7446" s="8" t="s">
        <v>6710</v>
      </c>
      <c r="F7446" s="8" t="s">
        <v>3701</v>
      </c>
      <c r="G7446" s="8" t="s">
        <v>27576</v>
      </c>
      <c r="H7446" s="8" t="s">
        <v>3703</v>
      </c>
      <c r="I7446" s="8" t="s">
        <v>3768</v>
      </c>
      <c r="J7446" s="8" t="s">
        <v>3769</v>
      </c>
      <c r="K7446" s="8" t="s">
        <v>27577</v>
      </c>
      <c r="M7446" s="8" t="s">
        <v>3866</v>
      </c>
      <c r="N7446" s="8" t="s">
        <v>3708</v>
      </c>
      <c r="O7446" s="8" t="s">
        <v>3804</v>
      </c>
      <c r="P7446" s="9">
        <v>2480.42</v>
      </c>
      <c r="Q7446" s="8" t="s">
        <v>3805</v>
      </c>
      <c r="R7446" s="8" t="s">
        <v>27574</v>
      </c>
      <c r="S7446" s="9">
        <v>1036</v>
      </c>
      <c r="T7446" s="9">
        <v>769.5</v>
      </c>
      <c r="U7446" s="8" t="s">
        <v>3710</v>
      </c>
      <c r="V7446" s="8" t="s">
        <v>6742</v>
      </c>
      <c r="Y7446" s="8" t="s">
        <v>3738</v>
      </c>
      <c r="AV7446" s="8" t="s">
        <v>6596</v>
      </c>
      <c r="AW7446" s="8">
        <v>45</v>
      </c>
      <c r="AX7446" s="8">
        <v>2</v>
      </c>
      <c r="AY7446" s="8" t="s">
        <v>1676</v>
      </c>
      <c r="AZ7446" s="10">
        <v>41689</v>
      </c>
      <c r="BB7446" s="8" t="s">
        <v>3717</v>
      </c>
      <c r="BC7446" s="10">
        <v>44735</v>
      </c>
      <c r="BE7446" s="8" t="s">
        <v>4051</v>
      </c>
      <c r="BF7446" s="8" t="s">
        <v>3720</v>
      </c>
      <c r="BG7446" s="11">
        <v>100</v>
      </c>
      <c r="BH7446" s="11">
        <v>5</v>
      </c>
      <c r="BI7446" s="8" t="s">
        <v>3720</v>
      </c>
      <c r="BJ7446" s="11">
        <v>100</v>
      </c>
      <c r="BQ7446" s="11">
        <v>7.6950000000000003</v>
      </c>
      <c r="BR7446" s="8" t="s">
        <v>6742</v>
      </c>
      <c r="BW7446" s="10">
        <v>43617</v>
      </c>
      <c r="BX7446" s="10">
        <v>44593</v>
      </c>
      <c r="BY7446" s="9">
        <v>0</v>
      </c>
      <c r="BZ7446" s="8" t="s">
        <v>3742</v>
      </c>
      <c r="CF7446" s="8" t="s">
        <v>3708</v>
      </c>
      <c r="CH7446" s="9">
        <v>3283.6</v>
      </c>
      <c r="CM7446" s="12">
        <v>10</v>
      </c>
      <c r="CR7446" s="8" t="s">
        <v>27572</v>
      </c>
      <c r="CV7446" s="13">
        <v>1</v>
      </c>
    </row>
    <row r="7447" spans="1:100" x14ac:dyDescent="0.2">
      <c r="A7447" s="8" t="s">
        <v>27578</v>
      </c>
      <c r="B7447" s="8" t="s">
        <v>27579</v>
      </c>
      <c r="C7447" s="8" t="s">
        <v>3797</v>
      </c>
      <c r="D7447" s="8" t="s">
        <v>3699</v>
      </c>
      <c r="E7447" s="8" t="s">
        <v>6794</v>
      </c>
      <c r="F7447" s="8" t="s">
        <v>3701</v>
      </c>
      <c r="G7447" s="8" t="s">
        <v>14367</v>
      </c>
      <c r="H7447" s="8" t="s">
        <v>3703</v>
      </c>
      <c r="I7447" s="8" t="s">
        <v>4008</v>
      </c>
      <c r="J7447" s="8" t="s">
        <v>4009</v>
      </c>
      <c r="K7447" s="8" t="s">
        <v>27580</v>
      </c>
      <c r="M7447" s="8" t="s">
        <v>3866</v>
      </c>
      <c r="N7447" s="8" t="s">
        <v>3771</v>
      </c>
      <c r="O7447" s="8" t="s">
        <v>3804</v>
      </c>
      <c r="P7447" s="9">
        <v>2404.44</v>
      </c>
      <c r="Q7447" s="8" t="s">
        <v>3805</v>
      </c>
      <c r="S7447" s="9">
        <v>2071.9899999999998</v>
      </c>
      <c r="T7447" s="9">
        <v>1539</v>
      </c>
      <c r="U7447" s="8" t="s">
        <v>3710</v>
      </c>
      <c r="V7447" s="8" t="s">
        <v>6742</v>
      </c>
      <c r="Y7447" s="8" t="s">
        <v>3738</v>
      </c>
      <c r="AV7447" s="8" t="s">
        <v>6596</v>
      </c>
      <c r="AW7447" s="8">
        <v>45</v>
      </c>
      <c r="AX7447" s="8">
        <v>2</v>
      </c>
      <c r="AY7447" s="8" t="s">
        <v>1676</v>
      </c>
      <c r="AZ7447" s="10">
        <v>40982</v>
      </c>
      <c r="BA7447" s="10">
        <v>44834</v>
      </c>
      <c r="BC7447" s="10">
        <v>41673</v>
      </c>
      <c r="BD7447" s="10">
        <v>44169</v>
      </c>
      <c r="BE7447" s="8" t="s">
        <v>4051</v>
      </c>
      <c r="BF7447" s="8" t="s">
        <v>3720</v>
      </c>
      <c r="BG7447" s="11">
        <v>200</v>
      </c>
      <c r="BH7447" s="11">
        <v>5</v>
      </c>
      <c r="BI7447" s="8" t="s">
        <v>3720</v>
      </c>
      <c r="BJ7447" s="11">
        <v>200</v>
      </c>
      <c r="BQ7447" s="11">
        <v>7.6950000000000003</v>
      </c>
      <c r="BR7447" s="8" t="s">
        <v>6742</v>
      </c>
      <c r="BW7447" s="10">
        <v>43466</v>
      </c>
      <c r="BX7447" s="10">
        <v>44593</v>
      </c>
      <c r="BY7447" s="9">
        <v>0</v>
      </c>
      <c r="BZ7447" s="8" t="s">
        <v>3742</v>
      </c>
      <c r="CF7447" s="8" t="s">
        <v>3708</v>
      </c>
      <c r="CH7447" s="9">
        <v>3185.81</v>
      </c>
      <c r="CM7447" s="12">
        <v>10</v>
      </c>
      <c r="CR7447" s="8" t="s">
        <v>27579</v>
      </c>
      <c r="CV7447" s="13">
        <v>1</v>
      </c>
    </row>
    <row r="7448" spans="1:100" x14ac:dyDescent="0.2">
      <c r="A7448" s="8" t="s">
        <v>27581</v>
      </c>
      <c r="B7448" s="8" t="s">
        <v>27579</v>
      </c>
      <c r="C7448" s="8" t="s">
        <v>3797</v>
      </c>
      <c r="D7448" s="8" t="s">
        <v>3699</v>
      </c>
      <c r="E7448" s="8" t="s">
        <v>6794</v>
      </c>
      <c r="F7448" s="8" t="s">
        <v>3701</v>
      </c>
      <c r="G7448" s="8" t="s">
        <v>14367</v>
      </c>
      <c r="H7448" s="8" t="s">
        <v>3703</v>
      </c>
      <c r="I7448" s="8" t="s">
        <v>4008</v>
      </c>
      <c r="J7448" s="8" t="s">
        <v>4009</v>
      </c>
      <c r="K7448" s="8" t="s">
        <v>27580</v>
      </c>
      <c r="M7448" s="8" t="s">
        <v>3866</v>
      </c>
      <c r="N7448" s="8" t="s">
        <v>3708</v>
      </c>
      <c r="O7448" s="8" t="s">
        <v>3804</v>
      </c>
      <c r="P7448" s="9">
        <v>2404.44</v>
      </c>
      <c r="Q7448" s="8" t="s">
        <v>3805</v>
      </c>
      <c r="S7448" s="9">
        <v>2071.9899999999998</v>
      </c>
      <c r="T7448" s="9">
        <v>1539</v>
      </c>
      <c r="U7448" s="8" t="s">
        <v>3710</v>
      </c>
      <c r="V7448" s="8" t="s">
        <v>6742</v>
      </c>
      <c r="Y7448" s="8" t="s">
        <v>3738</v>
      </c>
      <c r="AV7448" s="8" t="s">
        <v>6596</v>
      </c>
      <c r="AW7448" s="8">
        <v>45</v>
      </c>
      <c r="AX7448" s="8">
        <v>2</v>
      </c>
      <c r="AY7448" s="8" t="s">
        <v>1676</v>
      </c>
      <c r="AZ7448" s="10">
        <v>40982</v>
      </c>
      <c r="BB7448" s="8" t="s">
        <v>3717</v>
      </c>
      <c r="BC7448" s="10">
        <v>44264</v>
      </c>
      <c r="BE7448" s="8" t="s">
        <v>4051</v>
      </c>
      <c r="BF7448" s="8" t="s">
        <v>3720</v>
      </c>
      <c r="BG7448" s="11">
        <v>200</v>
      </c>
      <c r="BH7448" s="11">
        <v>5</v>
      </c>
      <c r="BI7448" s="8" t="s">
        <v>3720</v>
      </c>
      <c r="BJ7448" s="11">
        <v>200</v>
      </c>
      <c r="BQ7448" s="11">
        <v>7.6950000000000003</v>
      </c>
      <c r="BR7448" s="8" t="s">
        <v>6742</v>
      </c>
      <c r="BW7448" s="10">
        <v>43466</v>
      </c>
      <c r="BX7448" s="10">
        <v>44593</v>
      </c>
      <c r="BY7448" s="9">
        <v>0</v>
      </c>
      <c r="BZ7448" s="8" t="s">
        <v>3742</v>
      </c>
      <c r="CF7448" s="8" t="s">
        <v>3708</v>
      </c>
      <c r="CH7448" s="9">
        <v>3185.81</v>
      </c>
      <c r="CM7448" s="12">
        <v>10</v>
      </c>
      <c r="CR7448" s="8" t="s">
        <v>27579</v>
      </c>
      <c r="CV7448" s="13">
        <v>1</v>
      </c>
    </row>
    <row r="7449" spans="1:100" x14ac:dyDescent="0.2">
      <c r="A7449" s="8" t="s">
        <v>27582</v>
      </c>
      <c r="B7449" s="8" t="s">
        <v>27579</v>
      </c>
      <c r="C7449" s="8" t="s">
        <v>3929</v>
      </c>
      <c r="D7449" s="8" t="s">
        <v>3699</v>
      </c>
      <c r="E7449" s="8" t="s">
        <v>6794</v>
      </c>
      <c r="F7449" s="8" t="s">
        <v>3701</v>
      </c>
      <c r="G7449" s="8" t="s">
        <v>11075</v>
      </c>
      <c r="H7449" s="8" t="s">
        <v>3703</v>
      </c>
      <c r="I7449" s="8" t="s">
        <v>4008</v>
      </c>
      <c r="J7449" s="8" t="s">
        <v>4009</v>
      </c>
      <c r="K7449" s="8" t="s">
        <v>27583</v>
      </c>
      <c r="M7449" s="8" t="s">
        <v>3866</v>
      </c>
      <c r="N7449" s="8" t="s">
        <v>3771</v>
      </c>
      <c r="O7449" s="8" t="s">
        <v>3804</v>
      </c>
      <c r="P7449" s="9">
        <v>1587.79</v>
      </c>
      <c r="Q7449" s="8" t="s">
        <v>3805</v>
      </c>
      <c r="S7449" s="9">
        <v>1036</v>
      </c>
      <c r="T7449" s="9">
        <v>769.5</v>
      </c>
      <c r="U7449" s="8" t="s">
        <v>3710</v>
      </c>
      <c r="V7449" s="8" t="s">
        <v>6742</v>
      </c>
      <c r="Y7449" s="8" t="s">
        <v>3738</v>
      </c>
      <c r="AV7449" s="8" t="s">
        <v>6596</v>
      </c>
      <c r="AW7449" s="8">
        <v>45</v>
      </c>
      <c r="AX7449" s="8">
        <v>2</v>
      </c>
      <c r="AY7449" s="8" t="s">
        <v>1676</v>
      </c>
      <c r="AZ7449" s="10">
        <v>40982</v>
      </c>
      <c r="BA7449" s="10">
        <v>44834</v>
      </c>
      <c r="BC7449" s="10">
        <v>41673</v>
      </c>
      <c r="BD7449" s="10">
        <v>44169</v>
      </c>
      <c r="BE7449" s="8" t="s">
        <v>4051</v>
      </c>
      <c r="BF7449" s="8" t="s">
        <v>3720</v>
      </c>
      <c r="BG7449" s="11">
        <v>100</v>
      </c>
      <c r="BH7449" s="11">
        <v>5</v>
      </c>
      <c r="BI7449" s="8" t="s">
        <v>3720</v>
      </c>
      <c r="BJ7449" s="11">
        <v>100</v>
      </c>
      <c r="BQ7449" s="11">
        <v>7.6950000000000003</v>
      </c>
      <c r="BR7449" s="8" t="s">
        <v>6742</v>
      </c>
      <c r="BW7449" s="10">
        <v>43466</v>
      </c>
      <c r="BX7449" s="10">
        <v>44593</v>
      </c>
      <c r="BY7449" s="9">
        <v>0</v>
      </c>
      <c r="BZ7449" s="8" t="s">
        <v>3742</v>
      </c>
      <c r="CF7449" s="8" t="s">
        <v>3708</v>
      </c>
      <c r="CH7449" s="9">
        <v>2134.79</v>
      </c>
      <c r="CM7449" s="12">
        <v>10</v>
      </c>
      <c r="CR7449" s="8" t="s">
        <v>27579</v>
      </c>
      <c r="CV7449" s="13">
        <v>1</v>
      </c>
    </row>
    <row r="7450" spans="1:100" x14ac:dyDescent="0.2">
      <c r="A7450" s="8" t="s">
        <v>27584</v>
      </c>
      <c r="B7450" s="8" t="s">
        <v>27579</v>
      </c>
      <c r="C7450" s="8" t="s">
        <v>3929</v>
      </c>
      <c r="D7450" s="8" t="s">
        <v>3699</v>
      </c>
      <c r="E7450" s="8" t="s">
        <v>6794</v>
      </c>
      <c r="F7450" s="8" t="s">
        <v>3701</v>
      </c>
      <c r="G7450" s="8" t="s">
        <v>11075</v>
      </c>
      <c r="H7450" s="8" t="s">
        <v>3703</v>
      </c>
      <c r="I7450" s="8" t="s">
        <v>4008</v>
      </c>
      <c r="J7450" s="8" t="s">
        <v>4009</v>
      </c>
      <c r="K7450" s="8" t="s">
        <v>27583</v>
      </c>
      <c r="M7450" s="8" t="s">
        <v>3866</v>
      </c>
      <c r="N7450" s="8" t="s">
        <v>3708</v>
      </c>
      <c r="O7450" s="8" t="s">
        <v>3804</v>
      </c>
      <c r="P7450" s="9">
        <v>1587.79</v>
      </c>
      <c r="Q7450" s="8" t="s">
        <v>3805</v>
      </c>
      <c r="S7450" s="9">
        <v>1036</v>
      </c>
      <c r="T7450" s="9">
        <v>769.5</v>
      </c>
      <c r="U7450" s="8" t="s">
        <v>3710</v>
      </c>
      <c r="V7450" s="8" t="s">
        <v>6742</v>
      </c>
      <c r="Y7450" s="8" t="s">
        <v>3738</v>
      </c>
      <c r="AV7450" s="8" t="s">
        <v>6596</v>
      </c>
      <c r="AW7450" s="8">
        <v>45</v>
      </c>
      <c r="AX7450" s="8">
        <v>2</v>
      </c>
      <c r="AY7450" s="8" t="s">
        <v>1676</v>
      </c>
      <c r="AZ7450" s="10">
        <v>40982</v>
      </c>
      <c r="BB7450" s="8" t="s">
        <v>3717</v>
      </c>
      <c r="BC7450" s="10">
        <v>44169</v>
      </c>
      <c r="BE7450" s="8" t="s">
        <v>4051</v>
      </c>
      <c r="BF7450" s="8" t="s">
        <v>3720</v>
      </c>
      <c r="BG7450" s="11">
        <v>100</v>
      </c>
      <c r="BH7450" s="11">
        <v>5</v>
      </c>
      <c r="BI7450" s="8" t="s">
        <v>3720</v>
      </c>
      <c r="BJ7450" s="11">
        <v>100</v>
      </c>
      <c r="BQ7450" s="11">
        <v>7.6950000000000003</v>
      </c>
      <c r="BR7450" s="8" t="s">
        <v>6742</v>
      </c>
      <c r="BW7450" s="10">
        <v>43466</v>
      </c>
      <c r="BX7450" s="10">
        <v>44593</v>
      </c>
      <c r="BY7450" s="9">
        <v>0</v>
      </c>
      <c r="BZ7450" s="8" t="s">
        <v>3742</v>
      </c>
      <c r="CF7450" s="8" t="s">
        <v>3708</v>
      </c>
      <c r="CH7450" s="9">
        <v>2134.79</v>
      </c>
      <c r="CM7450" s="12">
        <v>10</v>
      </c>
      <c r="CR7450" s="8" t="s">
        <v>27579</v>
      </c>
      <c r="CV7450" s="13">
        <v>1</v>
      </c>
    </row>
    <row r="7451" spans="1:100" x14ac:dyDescent="0.2">
      <c r="A7451" s="8" t="s">
        <v>27585</v>
      </c>
      <c r="B7451" s="8" t="s">
        <v>27586</v>
      </c>
      <c r="C7451" s="8" t="s">
        <v>3797</v>
      </c>
      <c r="D7451" s="8" t="s">
        <v>3699</v>
      </c>
      <c r="E7451" s="8" t="s">
        <v>3954</v>
      </c>
      <c r="F7451" s="8" t="s">
        <v>3701</v>
      </c>
      <c r="G7451" s="8" t="s">
        <v>5497</v>
      </c>
      <c r="H7451" s="8" t="s">
        <v>3703</v>
      </c>
      <c r="I7451" s="8" t="s">
        <v>11089</v>
      </c>
      <c r="J7451" s="8" t="s">
        <v>4570</v>
      </c>
      <c r="K7451" s="8" t="s">
        <v>27587</v>
      </c>
      <c r="M7451" s="8" t="s">
        <v>4033</v>
      </c>
      <c r="N7451" s="8" t="s">
        <v>3708</v>
      </c>
      <c r="O7451" s="8" t="s">
        <v>3804</v>
      </c>
      <c r="P7451" s="9">
        <v>3128.68</v>
      </c>
      <c r="Q7451" s="8" t="s">
        <v>3805</v>
      </c>
      <c r="S7451" s="9">
        <v>2071.9899999999998</v>
      </c>
      <c r="T7451" s="9">
        <v>1539</v>
      </c>
      <c r="U7451" s="8" t="s">
        <v>3710</v>
      </c>
      <c r="V7451" s="8" t="s">
        <v>6742</v>
      </c>
      <c r="Y7451" s="8" t="s">
        <v>3738</v>
      </c>
      <c r="AV7451" s="8" t="s">
        <v>6596</v>
      </c>
      <c r="AW7451" s="8">
        <v>45</v>
      </c>
      <c r="AX7451" s="8">
        <v>2</v>
      </c>
      <c r="AY7451" s="8" t="s">
        <v>1676</v>
      </c>
      <c r="AZ7451" s="10">
        <v>42774</v>
      </c>
      <c r="BB7451" s="8" t="s">
        <v>3717</v>
      </c>
      <c r="BC7451" s="10">
        <v>43035</v>
      </c>
      <c r="BE7451" s="8" t="s">
        <v>4051</v>
      </c>
      <c r="BF7451" s="8" t="s">
        <v>3720</v>
      </c>
      <c r="BG7451" s="11">
        <v>200</v>
      </c>
      <c r="BH7451" s="11">
        <v>5</v>
      </c>
      <c r="BI7451" s="8" t="s">
        <v>3720</v>
      </c>
      <c r="BJ7451" s="11">
        <v>200</v>
      </c>
      <c r="BQ7451" s="11">
        <v>7.6950000000000003</v>
      </c>
      <c r="BR7451" s="8" t="s">
        <v>6742</v>
      </c>
      <c r="BW7451" s="10">
        <v>43466</v>
      </c>
      <c r="BX7451" s="10">
        <v>44593</v>
      </c>
      <c r="BY7451" s="9">
        <v>0</v>
      </c>
      <c r="BZ7451" s="8" t="s">
        <v>3742</v>
      </c>
      <c r="CF7451" s="8" t="s">
        <v>3708</v>
      </c>
      <c r="CH7451" s="9">
        <v>4097.16</v>
      </c>
      <c r="CM7451" s="12">
        <v>10</v>
      </c>
      <c r="CR7451" s="8" t="s">
        <v>27586</v>
      </c>
      <c r="CV7451" s="13">
        <v>1</v>
      </c>
    </row>
    <row r="7452" spans="1:100" x14ac:dyDescent="0.2">
      <c r="A7452" s="8" t="s">
        <v>27588</v>
      </c>
      <c r="B7452" s="8" t="s">
        <v>27586</v>
      </c>
      <c r="C7452" s="8" t="s">
        <v>3929</v>
      </c>
      <c r="D7452" s="8" t="s">
        <v>3699</v>
      </c>
      <c r="E7452" s="8" t="s">
        <v>3954</v>
      </c>
      <c r="F7452" s="8" t="s">
        <v>3701</v>
      </c>
      <c r="G7452" s="8" t="s">
        <v>4202</v>
      </c>
      <c r="H7452" s="8" t="s">
        <v>3703</v>
      </c>
      <c r="I7452" s="8" t="s">
        <v>11089</v>
      </c>
      <c r="J7452" s="8" t="s">
        <v>4570</v>
      </c>
      <c r="K7452" s="8" t="s">
        <v>27589</v>
      </c>
      <c r="M7452" s="8" t="s">
        <v>4033</v>
      </c>
      <c r="N7452" s="8" t="s">
        <v>3708</v>
      </c>
      <c r="O7452" s="8" t="s">
        <v>3804</v>
      </c>
      <c r="P7452" s="9">
        <v>2480.42</v>
      </c>
      <c r="Q7452" s="8" t="s">
        <v>3805</v>
      </c>
      <c r="S7452" s="9">
        <v>1036</v>
      </c>
      <c r="T7452" s="9">
        <v>769.5</v>
      </c>
      <c r="U7452" s="8" t="s">
        <v>3710</v>
      </c>
      <c r="V7452" s="8" t="s">
        <v>6742</v>
      </c>
      <c r="Y7452" s="8" t="s">
        <v>3738</v>
      </c>
      <c r="AV7452" s="8" t="s">
        <v>6596</v>
      </c>
      <c r="AW7452" s="8">
        <v>45</v>
      </c>
      <c r="AX7452" s="8">
        <v>2</v>
      </c>
      <c r="AY7452" s="8" t="s">
        <v>1676</v>
      </c>
      <c r="AZ7452" s="10">
        <v>42774</v>
      </c>
      <c r="BB7452" s="8" t="s">
        <v>3717</v>
      </c>
      <c r="BC7452" s="10">
        <v>43035</v>
      </c>
      <c r="BE7452" s="8" t="s">
        <v>4051</v>
      </c>
      <c r="BF7452" s="8" t="s">
        <v>3720</v>
      </c>
      <c r="BG7452" s="11">
        <v>100</v>
      </c>
      <c r="BH7452" s="11">
        <v>5</v>
      </c>
      <c r="BI7452" s="8" t="s">
        <v>3720</v>
      </c>
      <c r="BJ7452" s="11">
        <v>100</v>
      </c>
      <c r="BQ7452" s="11">
        <v>7.6950000000000003</v>
      </c>
      <c r="BR7452" s="8" t="s">
        <v>6742</v>
      </c>
      <c r="BW7452" s="10">
        <v>43466</v>
      </c>
      <c r="BX7452" s="10">
        <v>44593</v>
      </c>
      <c r="BY7452" s="9">
        <v>0</v>
      </c>
      <c r="BZ7452" s="8" t="s">
        <v>3742</v>
      </c>
      <c r="CF7452" s="8" t="s">
        <v>3708</v>
      </c>
      <c r="CH7452" s="9">
        <v>3283.6</v>
      </c>
      <c r="CM7452" s="12">
        <v>10</v>
      </c>
      <c r="CR7452" s="8" t="s">
        <v>27586</v>
      </c>
      <c r="CV7452" s="13">
        <v>1</v>
      </c>
    </row>
    <row r="7453" spans="1:100" x14ac:dyDescent="0.2">
      <c r="A7453" s="8" t="s">
        <v>1735</v>
      </c>
      <c r="B7453" s="8" t="s">
        <v>27590</v>
      </c>
      <c r="C7453" s="8" t="s">
        <v>10426</v>
      </c>
      <c r="D7453" s="8" t="s">
        <v>4416</v>
      </c>
      <c r="E7453" s="8" t="s">
        <v>27591</v>
      </c>
      <c r="F7453" s="8" t="s">
        <v>3990</v>
      </c>
      <c r="G7453" s="8" t="s">
        <v>27592</v>
      </c>
      <c r="H7453" s="8" t="s">
        <v>3767</v>
      </c>
      <c r="I7453" s="8" t="s">
        <v>3918</v>
      </c>
      <c r="J7453" s="8" t="s">
        <v>3769</v>
      </c>
      <c r="K7453" s="8" t="s">
        <v>27593</v>
      </c>
      <c r="M7453" s="8" t="s">
        <v>3707</v>
      </c>
      <c r="N7453" s="8" t="s">
        <v>3708</v>
      </c>
      <c r="O7453" s="8" t="s">
        <v>3709</v>
      </c>
      <c r="P7453" s="9">
        <v>76.56</v>
      </c>
      <c r="Q7453" s="8" t="s">
        <v>3710</v>
      </c>
      <c r="R7453" s="8" t="s">
        <v>27594</v>
      </c>
      <c r="S7453" s="9">
        <v>13.37</v>
      </c>
      <c r="T7453" s="9">
        <v>8.8699999999999992</v>
      </c>
      <c r="U7453" s="8" t="s">
        <v>3710</v>
      </c>
      <c r="V7453" s="8" t="s">
        <v>27595</v>
      </c>
      <c r="W7453" s="8" t="s">
        <v>3774</v>
      </c>
      <c r="AY7453" s="8" t="s">
        <v>1736</v>
      </c>
      <c r="BB7453" s="8" t="s">
        <v>3717</v>
      </c>
      <c r="BC7453" s="10">
        <v>44349</v>
      </c>
      <c r="BE7453" s="8" t="s">
        <v>5121</v>
      </c>
      <c r="BF7453" s="8" t="s">
        <v>3720</v>
      </c>
      <c r="BG7453" s="11">
        <v>2</v>
      </c>
      <c r="BH7453" s="11">
        <v>20</v>
      </c>
      <c r="BI7453" s="8" t="s">
        <v>3720</v>
      </c>
      <c r="BJ7453" s="11">
        <v>2</v>
      </c>
      <c r="BQ7453" s="11">
        <v>4.4325000000000001</v>
      </c>
      <c r="BR7453" s="8" t="s">
        <v>27595</v>
      </c>
      <c r="BW7453" s="10">
        <v>44378</v>
      </c>
      <c r="BX7453" s="10">
        <v>43221</v>
      </c>
      <c r="BY7453" s="9">
        <v>0</v>
      </c>
      <c r="BZ7453" s="8" t="s">
        <v>3777</v>
      </c>
      <c r="CF7453" s="8" t="s">
        <v>3708</v>
      </c>
      <c r="CH7453" s="9">
        <v>115.38</v>
      </c>
      <c r="CM7453" s="12">
        <v>10</v>
      </c>
      <c r="CR7453" s="8" t="s">
        <v>27590</v>
      </c>
      <c r="CV7453" s="13">
        <v>1</v>
      </c>
    </row>
    <row r="7454" spans="1:100" x14ac:dyDescent="0.2">
      <c r="A7454" s="8" t="s">
        <v>27596</v>
      </c>
      <c r="B7454" s="8" t="s">
        <v>27590</v>
      </c>
      <c r="C7454" s="8" t="s">
        <v>27597</v>
      </c>
      <c r="D7454" s="8" t="s">
        <v>4416</v>
      </c>
      <c r="E7454" s="8" t="s">
        <v>27598</v>
      </c>
      <c r="F7454" s="8" t="s">
        <v>3990</v>
      </c>
      <c r="G7454" s="8" t="s">
        <v>27599</v>
      </c>
      <c r="H7454" s="8" t="s">
        <v>3767</v>
      </c>
      <c r="I7454" s="8" t="s">
        <v>3918</v>
      </c>
      <c r="J7454" s="8" t="s">
        <v>3769</v>
      </c>
      <c r="K7454" s="8" t="s">
        <v>27600</v>
      </c>
      <c r="M7454" s="8" t="s">
        <v>3707</v>
      </c>
      <c r="N7454" s="8" t="s">
        <v>3708</v>
      </c>
      <c r="O7454" s="8" t="s">
        <v>3709</v>
      </c>
      <c r="P7454" s="9">
        <v>174.41</v>
      </c>
      <c r="Q7454" s="8" t="s">
        <v>3710</v>
      </c>
      <c r="R7454" s="8" t="s">
        <v>27594</v>
      </c>
      <c r="S7454" s="9">
        <v>83.5</v>
      </c>
      <c r="T7454" s="9">
        <v>55.41</v>
      </c>
      <c r="U7454" s="8" t="s">
        <v>3710</v>
      </c>
      <c r="V7454" s="8" t="s">
        <v>27595</v>
      </c>
      <c r="W7454" s="8" t="s">
        <v>3774</v>
      </c>
      <c r="AY7454" s="8" t="s">
        <v>1736</v>
      </c>
      <c r="BB7454" s="8" t="s">
        <v>3717</v>
      </c>
      <c r="BC7454" s="10">
        <v>43937</v>
      </c>
      <c r="BE7454" s="8" t="s">
        <v>5121</v>
      </c>
      <c r="BF7454" s="8" t="s">
        <v>3720</v>
      </c>
      <c r="BG7454" s="11">
        <v>12.5</v>
      </c>
      <c r="BH7454" s="11">
        <v>20</v>
      </c>
      <c r="BI7454" s="8" t="s">
        <v>3720</v>
      </c>
      <c r="BJ7454" s="11">
        <v>12.5</v>
      </c>
      <c r="BQ7454" s="11">
        <v>4.4325000000000001</v>
      </c>
      <c r="BR7454" s="8" t="s">
        <v>27595</v>
      </c>
      <c r="BW7454" s="10">
        <v>44378</v>
      </c>
      <c r="BX7454" s="10">
        <v>43221</v>
      </c>
      <c r="BY7454" s="9">
        <v>0</v>
      </c>
      <c r="BZ7454" s="8" t="s">
        <v>3777</v>
      </c>
      <c r="CF7454" s="8" t="s">
        <v>3708</v>
      </c>
      <c r="CH7454" s="9">
        <v>261.76</v>
      </c>
      <c r="CM7454" s="12">
        <v>10</v>
      </c>
      <c r="CR7454" s="8" t="s">
        <v>27590</v>
      </c>
      <c r="CV7454" s="13">
        <v>1</v>
      </c>
    </row>
    <row r="7455" spans="1:100" x14ac:dyDescent="0.2">
      <c r="A7455" s="8" t="s">
        <v>27601</v>
      </c>
      <c r="B7455" s="8" t="s">
        <v>27590</v>
      </c>
      <c r="C7455" s="8" t="s">
        <v>27597</v>
      </c>
      <c r="D7455" s="8" t="s">
        <v>4416</v>
      </c>
      <c r="E7455" s="8" t="s">
        <v>27602</v>
      </c>
      <c r="F7455" s="8" t="s">
        <v>3990</v>
      </c>
      <c r="G7455" s="8" t="s">
        <v>27603</v>
      </c>
      <c r="H7455" s="8" t="s">
        <v>3767</v>
      </c>
      <c r="I7455" s="8" t="s">
        <v>3918</v>
      </c>
      <c r="J7455" s="8" t="s">
        <v>3769</v>
      </c>
      <c r="K7455" s="8" t="s">
        <v>27600</v>
      </c>
      <c r="M7455" s="8" t="s">
        <v>3707</v>
      </c>
      <c r="N7455" s="8" t="s">
        <v>3708</v>
      </c>
      <c r="O7455" s="8" t="s">
        <v>3709</v>
      </c>
      <c r="P7455" s="9">
        <v>151.96</v>
      </c>
      <c r="Q7455" s="8" t="s">
        <v>3710</v>
      </c>
      <c r="R7455" s="8" t="s">
        <v>27594</v>
      </c>
      <c r="S7455" s="9">
        <v>166.99</v>
      </c>
      <c r="T7455" s="9">
        <v>110.81</v>
      </c>
      <c r="U7455" s="8" t="s">
        <v>3710</v>
      </c>
      <c r="V7455" s="8" t="s">
        <v>27595</v>
      </c>
      <c r="W7455" s="8" t="s">
        <v>3774</v>
      </c>
      <c r="AY7455" s="8" t="s">
        <v>1736</v>
      </c>
      <c r="BB7455" s="8" t="s">
        <v>3717</v>
      </c>
      <c r="BC7455" s="10">
        <v>42394</v>
      </c>
      <c r="BE7455" s="8" t="s">
        <v>5121</v>
      </c>
      <c r="BF7455" s="8" t="s">
        <v>3720</v>
      </c>
      <c r="BG7455" s="11">
        <v>25</v>
      </c>
      <c r="BH7455" s="11">
        <v>20</v>
      </c>
      <c r="BI7455" s="8" t="s">
        <v>3720</v>
      </c>
      <c r="BJ7455" s="11">
        <v>25</v>
      </c>
      <c r="BQ7455" s="11">
        <v>4.4325000000000001</v>
      </c>
      <c r="BR7455" s="8" t="s">
        <v>27595</v>
      </c>
      <c r="BW7455" s="10">
        <v>44378</v>
      </c>
      <c r="BX7455" s="10">
        <v>43221</v>
      </c>
      <c r="BY7455" s="9">
        <v>0</v>
      </c>
      <c r="BZ7455" s="8" t="s">
        <v>3777</v>
      </c>
      <c r="CF7455" s="8" t="s">
        <v>3708</v>
      </c>
      <c r="CH7455" s="9">
        <v>228.92</v>
      </c>
      <c r="CM7455" s="12">
        <v>10</v>
      </c>
      <c r="CR7455" s="8" t="s">
        <v>27590</v>
      </c>
      <c r="CV7455" s="13">
        <v>1</v>
      </c>
    </row>
    <row r="7456" spans="1:100" x14ac:dyDescent="0.2">
      <c r="A7456" s="8" t="s">
        <v>27604</v>
      </c>
      <c r="B7456" s="8" t="s">
        <v>27605</v>
      </c>
      <c r="C7456" s="8" t="s">
        <v>27606</v>
      </c>
      <c r="D7456" s="8" t="s">
        <v>4854</v>
      </c>
      <c r="E7456" s="8" t="s">
        <v>27607</v>
      </c>
      <c r="F7456" s="8" t="s">
        <v>4109</v>
      </c>
      <c r="G7456" s="8" t="s">
        <v>27608</v>
      </c>
      <c r="H7456" s="8" t="s">
        <v>7580</v>
      </c>
      <c r="I7456" s="8" t="s">
        <v>3863</v>
      </c>
      <c r="J7456" s="8" t="s">
        <v>3864</v>
      </c>
      <c r="K7456" s="8" t="s">
        <v>27609</v>
      </c>
      <c r="M7456" s="8" t="s">
        <v>3707</v>
      </c>
      <c r="N7456" s="8" t="s">
        <v>3708</v>
      </c>
      <c r="O7456" s="8" t="s">
        <v>3709</v>
      </c>
      <c r="P7456" s="9">
        <v>961.21</v>
      </c>
      <c r="Q7456" s="8" t="s">
        <v>3710</v>
      </c>
      <c r="R7456" s="8" t="s">
        <v>27610</v>
      </c>
      <c r="S7456" s="9">
        <v>274.81</v>
      </c>
      <c r="T7456" s="9">
        <v>184.83</v>
      </c>
      <c r="U7456" s="8" t="s">
        <v>3710</v>
      </c>
      <c r="V7456" s="8" t="s">
        <v>5460</v>
      </c>
      <c r="W7456" s="8" t="s">
        <v>3884</v>
      </c>
      <c r="X7456" s="8" t="s">
        <v>3869</v>
      </c>
      <c r="AV7456" s="8" t="s">
        <v>5461</v>
      </c>
      <c r="AW7456" s="8">
        <v>105</v>
      </c>
      <c r="AX7456" s="8">
        <v>2</v>
      </c>
      <c r="AY7456" s="8" t="s">
        <v>5462</v>
      </c>
      <c r="BB7456" s="8" t="s">
        <v>3717</v>
      </c>
      <c r="BC7456" s="10">
        <v>43847</v>
      </c>
      <c r="BD7456" s="10">
        <v>44147</v>
      </c>
      <c r="BH7456" s="11">
        <v>1</v>
      </c>
      <c r="BI7456" s="8" t="s">
        <v>4839</v>
      </c>
      <c r="BJ7456" s="11">
        <v>40</v>
      </c>
      <c r="BQ7456" s="11">
        <v>4.6207000000000003</v>
      </c>
      <c r="BR7456" s="8" t="s">
        <v>5460</v>
      </c>
      <c r="BW7456" s="10">
        <v>44409</v>
      </c>
      <c r="BX7456" s="10">
        <v>42401</v>
      </c>
      <c r="BY7456" s="9">
        <v>0</v>
      </c>
      <c r="BZ7456" s="8" t="s">
        <v>3777</v>
      </c>
      <c r="CF7456" s="8" t="s">
        <v>3708</v>
      </c>
      <c r="CH7456" s="9">
        <v>1327.1</v>
      </c>
      <c r="CM7456" s="12">
        <v>10</v>
      </c>
      <c r="CR7456" s="8" t="s">
        <v>27605</v>
      </c>
      <c r="CV7456" s="13">
        <v>1</v>
      </c>
    </row>
    <row r="7457" spans="1:100" x14ac:dyDescent="0.2">
      <c r="A7457" s="8" t="s">
        <v>27611</v>
      </c>
      <c r="B7457" s="8" t="s">
        <v>27605</v>
      </c>
      <c r="C7457" s="8" t="s">
        <v>27612</v>
      </c>
      <c r="D7457" s="8" t="s">
        <v>4854</v>
      </c>
      <c r="E7457" s="8" t="s">
        <v>4674</v>
      </c>
      <c r="F7457" s="8" t="s">
        <v>4109</v>
      </c>
      <c r="G7457" s="8" t="s">
        <v>27613</v>
      </c>
      <c r="H7457" s="8" t="s">
        <v>7580</v>
      </c>
      <c r="I7457" s="8" t="s">
        <v>3863</v>
      </c>
      <c r="J7457" s="8" t="s">
        <v>3864</v>
      </c>
      <c r="K7457" s="8" t="s">
        <v>27609</v>
      </c>
      <c r="M7457" s="8" t="s">
        <v>3707</v>
      </c>
      <c r="N7457" s="8" t="s">
        <v>3708</v>
      </c>
      <c r="O7457" s="8" t="s">
        <v>3709</v>
      </c>
      <c r="P7457" s="9">
        <v>1962.68</v>
      </c>
      <c r="Q7457" s="8" t="s">
        <v>3710</v>
      </c>
      <c r="R7457" s="8" t="s">
        <v>27610</v>
      </c>
      <c r="S7457" s="9">
        <v>274.81</v>
      </c>
      <c r="T7457" s="9">
        <v>184.83</v>
      </c>
      <c r="U7457" s="8" t="s">
        <v>3710</v>
      </c>
      <c r="V7457" s="8" t="s">
        <v>5460</v>
      </c>
      <c r="W7457" s="8" t="s">
        <v>3884</v>
      </c>
      <c r="X7457" s="8" t="s">
        <v>3869</v>
      </c>
      <c r="AV7457" s="8" t="s">
        <v>5461</v>
      </c>
      <c r="AW7457" s="8">
        <v>105</v>
      </c>
      <c r="AX7457" s="8">
        <v>2</v>
      </c>
      <c r="AY7457" s="8" t="s">
        <v>5462</v>
      </c>
      <c r="BB7457" s="8" t="s">
        <v>3717</v>
      </c>
      <c r="BH7457" s="11">
        <v>1</v>
      </c>
      <c r="BI7457" s="8" t="s">
        <v>4839</v>
      </c>
      <c r="BJ7457" s="11">
        <v>40</v>
      </c>
      <c r="BQ7457" s="11">
        <v>4.6207000000000003</v>
      </c>
      <c r="BR7457" s="8" t="s">
        <v>5460</v>
      </c>
      <c r="BW7457" s="10">
        <v>44409</v>
      </c>
      <c r="BX7457" s="10">
        <v>42401</v>
      </c>
      <c r="BY7457" s="9">
        <v>0</v>
      </c>
      <c r="BZ7457" s="8" t="s">
        <v>3777</v>
      </c>
      <c r="CF7457" s="8" t="s">
        <v>3708</v>
      </c>
      <c r="CH7457" s="9">
        <v>2617.27</v>
      </c>
      <c r="CM7457" s="12">
        <v>10</v>
      </c>
      <c r="CR7457" s="8" t="s">
        <v>27605</v>
      </c>
      <c r="CV7457" s="13">
        <v>1</v>
      </c>
    </row>
    <row r="7458" spans="1:100" x14ac:dyDescent="0.2">
      <c r="A7458" s="8" t="s">
        <v>27614</v>
      </c>
      <c r="B7458" s="8" t="s">
        <v>27605</v>
      </c>
      <c r="C7458" s="8" t="s">
        <v>27615</v>
      </c>
      <c r="D7458" s="8" t="s">
        <v>4854</v>
      </c>
      <c r="E7458" s="8" t="s">
        <v>4674</v>
      </c>
      <c r="F7458" s="8" t="s">
        <v>4109</v>
      </c>
      <c r="G7458" s="8" t="s">
        <v>27616</v>
      </c>
      <c r="H7458" s="8" t="s">
        <v>7580</v>
      </c>
      <c r="I7458" s="8" t="s">
        <v>3863</v>
      </c>
      <c r="J7458" s="8" t="s">
        <v>3864</v>
      </c>
      <c r="K7458" s="8" t="s">
        <v>27609</v>
      </c>
      <c r="M7458" s="8" t="s">
        <v>3707</v>
      </c>
      <c r="N7458" s="8" t="s">
        <v>3708</v>
      </c>
      <c r="O7458" s="8" t="s">
        <v>3709</v>
      </c>
      <c r="P7458" s="9">
        <v>2025.34</v>
      </c>
      <c r="Q7458" s="8" t="s">
        <v>3710</v>
      </c>
      <c r="R7458" s="8" t="s">
        <v>27610</v>
      </c>
      <c r="S7458" s="9">
        <v>274.81</v>
      </c>
      <c r="T7458" s="9">
        <v>184.83</v>
      </c>
      <c r="U7458" s="8" t="s">
        <v>3710</v>
      </c>
      <c r="V7458" s="8" t="s">
        <v>5460</v>
      </c>
      <c r="W7458" s="8" t="s">
        <v>3884</v>
      </c>
      <c r="X7458" s="8" t="s">
        <v>3869</v>
      </c>
      <c r="AV7458" s="8" t="s">
        <v>5461</v>
      </c>
      <c r="AW7458" s="8">
        <v>105</v>
      </c>
      <c r="AX7458" s="8">
        <v>2</v>
      </c>
      <c r="AY7458" s="8" t="s">
        <v>5462</v>
      </c>
      <c r="BB7458" s="8" t="s">
        <v>3717</v>
      </c>
      <c r="BH7458" s="11">
        <v>1</v>
      </c>
      <c r="BI7458" s="8" t="s">
        <v>4839</v>
      </c>
      <c r="BJ7458" s="11">
        <v>40</v>
      </c>
      <c r="BQ7458" s="11">
        <v>4.6207000000000003</v>
      </c>
      <c r="BR7458" s="8" t="s">
        <v>5460</v>
      </c>
      <c r="BW7458" s="10">
        <v>44409</v>
      </c>
      <c r="BX7458" s="10">
        <v>42401</v>
      </c>
      <c r="BY7458" s="9">
        <v>0</v>
      </c>
      <c r="BZ7458" s="8" t="s">
        <v>3777</v>
      </c>
      <c r="CF7458" s="8" t="s">
        <v>3708</v>
      </c>
      <c r="CH7458" s="9">
        <v>2697.91</v>
      </c>
      <c r="CM7458" s="12">
        <v>10</v>
      </c>
      <c r="CR7458" s="8" t="s">
        <v>27605</v>
      </c>
      <c r="CV7458" s="13">
        <v>1</v>
      </c>
    </row>
    <row r="7459" spans="1:100" x14ac:dyDescent="0.2">
      <c r="A7459" s="8" t="s">
        <v>27617</v>
      </c>
      <c r="B7459" s="8" t="s">
        <v>27605</v>
      </c>
      <c r="C7459" s="8" t="s">
        <v>27618</v>
      </c>
      <c r="D7459" s="8" t="s">
        <v>4854</v>
      </c>
      <c r="E7459" s="8" t="s">
        <v>4674</v>
      </c>
      <c r="F7459" s="8" t="s">
        <v>4109</v>
      </c>
      <c r="G7459" s="8" t="s">
        <v>27619</v>
      </c>
      <c r="H7459" s="8" t="s">
        <v>7580</v>
      </c>
      <c r="I7459" s="8" t="s">
        <v>3863</v>
      </c>
      <c r="J7459" s="8" t="s">
        <v>3864</v>
      </c>
      <c r="K7459" s="8" t="s">
        <v>27609</v>
      </c>
      <c r="M7459" s="8" t="s">
        <v>3707</v>
      </c>
      <c r="N7459" s="8" t="s">
        <v>3708</v>
      </c>
      <c r="O7459" s="8" t="s">
        <v>3709</v>
      </c>
      <c r="P7459" s="9">
        <v>1958.98</v>
      </c>
      <c r="Q7459" s="8" t="s">
        <v>3710</v>
      </c>
      <c r="R7459" s="8" t="s">
        <v>27610</v>
      </c>
      <c r="S7459" s="9">
        <v>274.81</v>
      </c>
      <c r="T7459" s="9">
        <v>184.83</v>
      </c>
      <c r="U7459" s="8" t="s">
        <v>3710</v>
      </c>
      <c r="V7459" s="8" t="s">
        <v>5460</v>
      </c>
      <c r="W7459" s="8" t="s">
        <v>3884</v>
      </c>
      <c r="X7459" s="8" t="s">
        <v>3869</v>
      </c>
      <c r="AV7459" s="8" t="s">
        <v>5461</v>
      </c>
      <c r="AW7459" s="8">
        <v>105</v>
      </c>
      <c r="AX7459" s="8">
        <v>2</v>
      </c>
      <c r="AY7459" s="8" t="s">
        <v>5462</v>
      </c>
      <c r="BB7459" s="8" t="s">
        <v>3717</v>
      </c>
      <c r="BH7459" s="11">
        <v>1</v>
      </c>
      <c r="BI7459" s="8" t="s">
        <v>4839</v>
      </c>
      <c r="BJ7459" s="11">
        <v>40</v>
      </c>
      <c r="BQ7459" s="11">
        <v>4.6207000000000003</v>
      </c>
      <c r="BR7459" s="8" t="s">
        <v>5460</v>
      </c>
      <c r="BW7459" s="10">
        <v>44409</v>
      </c>
      <c r="BX7459" s="10">
        <v>42401</v>
      </c>
      <c r="BY7459" s="9">
        <v>0</v>
      </c>
      <c r="BZ7459" s="8" t="s">
        <v>3777</v>
      </c>
      <c r="CF7459" s="8" t="s">
        <v>3708</v>
      </c>
      <c r="CH7459" s="9">
        <v>2612.5100000000002</v>
      </c>
      <c r="CM7459" s="12">
        <v>10</v>
      </c>
      <c r="CR7459" s="8" t="s">
        <v>27605</v>
      </c>
      <c r="CV7459" s="13">
        <v>1</v>
      </c>
    </row>
    <row r="7460" spans="1:100" x14ac:dyDescent="0.2">
      <c r="A7460" s="8" t="s">
        <v>27620</v>
      </c>
      <c r="B7460" s="8" t="s">
        <v>27621</v>
      </c>
      <c r="C7460" s="8" t="s">
        <v>4828</v>
      </c>
      <c r="D7460" s="8" t="s">
        <v>4829</v>
      </c>
      <c r="E7460" s="8" t="s">
        <v>4830</v>
      </c>
      <c r="F7460" s="8" t="s">
        <v>4831</v>
      </c>
      <c r="G7460" s="8" t="s">
        <v>4832</v>
      </c>
      <c r="H7460" s="8" t="s">
        <v>4833</v>
      </c>
      <c r="I7460" s="8" t="s">
        <v>4203</v>
      </c>
      <c r="J7460" s="8" t="s">
        <v>3769</v>
      </c>
      <c r="K7460" s="8" t="s">
        <v>27622</v>
      </c>
      <c r="M7460" s="8" t="s">
        <v>3866</v>
      </c>
      <c r="N7460" s="8" t="s">
        <v>3708</v>
      </c>
      <c r="O7460" s="8" t="s">
        <v>3709</v>
      </c>
      <c r="P7460" s="9">
        <v>129.04</v>
      </c>
      <c r="Q7460" s="8" t="s">
        <v>3710</v>
      </c>
      <c r="R7460" s="8" t="s">
        <v>4836</v>
      </c>
      <c r="S7460" s="9">
        <v>150</v>
      </c>
      <c r="T7460" s="9">
        <v>101.1</v>
      </c>
      <c r="U7460" s="8" t="s">
        <v>3710</v>
      </c>
      <c r="V7460" s="8" t="s">
        <v>4837</v>
      </c>
      <c r="W7460" s="8" t="s">
        <v>3713</v>
      </c>
      <c r="X7460" s="8" t="s">
        <v>4831</v>
      </c>
      <c r="AV7460" s="8" t="s">
        <v>4838</v>
      </c>
      <c r="AW7460" s="8">
        <v>100</v>
      </c>
      <c r="AX7460" s="8">
        <v>4</v>
      </c>
      <c r="AY7460" s="8" t="s">
        <v>3291</v>
      </c>
      <c r="AZ7460" s="10">
        <v>40023</v>
      </c>
      <c r="BB7460" s="8" t="s">
        <v>3717</v>
      </c>
      <c r="BC7460" s="10">
        <v>42843</v>
      </c>
      <c r="BD7460" s="10">
        <v>44753</v>
      </c>
      <c r="BE7460" s="8" t="s">
        <v>4153</v>
      </c>
      <c r="BF7460" s="8" t="s">
        <v>3945</v>
      </c>
      <c r="BG7460" s="11">
        <v>25</v>
      </c>
      <c r="BH7460" s="11">
        <v>2</v>
      </c>
      <c r="BI7460" s="8" t="s">
        <v>4839</v>
      </c>
      <c r="BJ7460" s="11">
        <v>28</v>
      </c>
      <c r="BQ7460" s="11">
        <v>3.6105</v>
      </c>
      <c r="BR7460" s="8" t="s">
        <v>4837</v>
      </c>
      <c r="BW7460" s="10">
        <v>44501</v>
      </c>
      <c r="BX7460" s="10">
        <v>43983</v>
      </c>
      <c r="BY7460" s="9">
        <v>0</v>
      </c>
      <c r="BZ7460" s="8" t="s">
        <v>3750</v>
      </c>
      <c r="CF7460" s="8" t="s">
        <v>3708</v>
      </c>
      <c r="CH7460" s="9">
        <v>194.46</v>
      </c>
      <c r="CM7460" s="12">
        <v>10</v>
      </c>
      <c r="CR7460" s="8" t="s">
        <v>27621</v>
      </c>
      <c r="CV7460" s="13">
        <v>1</v>
      </c>
    </row>
    <row r="7461" spans="1:100" x14ac:dyDescent="0.2">
      <c r="A7461" s="8" t="s">
        <v>27623</v>
      </c>
      <c r="B7461" s="8" t="s">
        <v>27621</v>
      </c>
      <c r="C7461" s="8" t="s">
        <v>4828</v>
      </c>
      <c r="D7461" s="8" t="s">
        <v>4829</v>
      </c>
      <c r="E7461" s="8" t="s">
        <v>4841</v>
      </c>
      <c r="F7461" s="8" t="s">
        <v>4831</v>
      </c>
      <c r="G7461" s="8" t="s">
        <v>4842</v>
      </c>
      <c r="H7461" s="8" t="s">
        <v>4833</v>
      </c>
      <c r="I7461" s="8" t="s">
        <v>4203</v>
      </c>
      <c r="J7461" s="8" t="s">
        <v>3769</v>
      </c>
      <c r="K7461" s="8" t="s">
        <v>27622</v>
      </c>
      <c r="M7461" s="8" t="s">
        <v>3866</v>
      </c>
      <c r="N7461" s="8" t="s">
        <v>3708</v>
      </c>
      <c r="O7461" s="8" t="s">
        <v>3709</v>
      </c>
      <c r="P7461" s="9">
        <v>434.06</v>
      </c>
      <c r="Q7461" s="8" t="s">
        <v>3710</v>
      </c>
      <c r="R7461" s="8" t="s">
        <v>4836</v>
      </c>
      <c r="S7461" s="9">
        <v>449.99</v>
      </c>
      <c r="T7461" s="9">
        <v>303.29000000000002</v>
      </c>
      <c r="U7461" s="8" t="s">
        <v>3710</v>
      </c>
      <c r="V7461" s="8" t="s">
        <v>4837</v>
      </c>
      <c r="W7461" s="8" t="s">
        <v>3713</v>
      </c>
      <c r="X7461" s="8" t="s">
        <v>4831</v>
      </c>
      <c r="AV7461" s="8" t="s">
        <v>4838</v>
      </c>
      <c r="AW7461" s="8">
        <v>100</v>
      </c>
      <c r="AX7461" s="8">
        <v>4</v>
      </c>
      <c r="AY7461" s="8" t="s">
        <v>3291</v>
      </c>
      <c r="AZ7461" s="10">
        <v>40023</v>
      </c>
      <c r="BB7461" s="8" t="s">
        <v>3717</v>
      </c>
      <c r="BC7461" s="10">
        <v>42870</v>
      </c>
      <c r="BD7461" s="10">
        <v>44753</v>
      </c>
      <c r="BE7461" s="8" t="s">
        <v>4153</v>
      </c>
      <c r="BF7461" s="8" t="s">
        <v>3945</v>
      </c>
      <c r="BG7461" s="11">
        <v>75</v>
      </c>
      <c r="BH7461" s="11">
        <v>2</v>
      </c>
      <c r="BI7461" s="8" t="s">
        <v>4839</v>
      </c>
      <c r="BJ7461" s="11">
        <v>84</v>
      </c>
      <c r="BQ7461" s="11">
        <v>3.6105</v>
      </c>
      <c r="BR7461" s="8" t="s">
        <v>4837</v>
      </c>
      <c r="BW7461" s="10">
        <v>44501</v>
      </c>
      <c r="BX7461" s="10">
        <v>43983</v>
      </c>
      <c r="BY7461" s="9">
        <v>0</v>
      </c>
      <c r="BZ7461" s="8" t="s">
        <v>3742</v>
      </c>
      <c r="CF7461" s="8" t="s">
        <v>3708</v>
      </c>
      <c r="CH7461" s="9">
        <v>628.36</v>
      </c>
      <c r="CM7461" s="12">
        <v>10</v>
      </c>
      <c r="CR7461" s="8" t="s">
        <v>27621</v>
      </c>
      <c r="CV7461" s="13">
        <v>1</v>
      </c>
    </row>
    <row r="7462" spans="1:100" x14ac:dyDescent="0.2">
      <c r="A7462" s="8" t="s">
        <v>27624</v>
      </c>
      <c r="B7462" s="8" t="s">
        <v>27625</v>
      </c>
      <c r="C7462" s="8" t="s">
        <v>7685</v>
      </c>
      <c r="D7462" s="8" t="s">
        <v>6172</v>
      </c>
      <c r="E7462" s="8" t="s">
        <v>27626</v>
      </c>
      <c r="F7462" s="8" t="s">
        <v>3727</v>
      </c>
      <c r="G7462" s="8" t="s">
        <v>27627</v>
      </c>
      <c r="H7462" s="8" t="s">
        <v>3836</v>
      </c>
      <c r="I7462" s="8" t="s">
        <v>8849</v>
      </c>
      <c r="J7462" s="8" t="s">
        <v>4123</v>
      </c>
      <c r="K7462" s="8" t="s">
        <v>27628</v>
      </c>
      <c r="M7462" s="8" t="s">
        <v>3707</v>
      </c>
      <c r="N7462" s="8" t="s">
        <v>3708</v>
      </c>
      <c r="O7462" s="8" t="s">
        <v>3709</v>
      </c>
      <c r="P7462" s="9">
        <v>24929.24</v>
      </c>
      <c r="Q7462" s="8" t="s">
        <v>3710</v>
      </c>
      <c r="R7462" s="8" t="s">
        <v>27026</v>
      </c>
      <c r="S7462" s="9">
        <v>13400.39</v>
      </c>
      <c r="T7462" s="9">
        <v>11102.15</v>
      </c>
      <c r="U7462" s="8" t="s">
        <v>3717</v>
      </c>
      <c r="V7462" s="8" t="s">
        <v>27027</v>
      </c>
      <c r="W7462" s="8" t="s">
        <v>3774</v>
      </c>
      <c r="Y7462" s="8" t="s">
        <v>3738</v>
      </c>
      <c r="AV7462" s="8" t="s">
        <v>27028</v>
      </c>
      <c r="AW7462" s="8">
        <v>47</v>
      </c>
      <c r="AX7462" s="8">
        <v>2</v>
      </c>
      <c r="AY7462" s="8" t="s">
        <v>27629</v>
      </c>
      <c r="AZ7462" s="10">
        <v>37629</v>
      </c>
      <c r="BB7462" s="8" t="s">
        <v>3717</v>
      </c>
      <c r="BE7462" s="8" t="s">
        <v>4128</v>
      </c>
      <c r="BF7462" s="8" t="s">
        <v>3720</v>
      </c>
      <c r="BG7462" s="11">
        <v>40</v>
      </c>
      <c r="BH7462" s="11">
        <v>4.2857000000000003</v>
      </c>
      <c r="BI7462" s="8" t="s">
        <v>3720</v>
      </c>
      <c r="BJ7462" s="11">
        <v>28.0001</v>
      </c>
      <c r="BQ7462" s="11">
        <v>396.50409999999999</v>
      </c>
      <c r="BR7462" s="8" t="s">
        <v>27027</v>
      </c>
      <c r="BW7462" s="10">
        <v>44256</v>
      </c>
      <c r="BX7462" s="10">
        <v>44593</v>
      </c>
      <c r="BY7462" s="9">
        <v>0</v>
      </c>
      <c r="BZ7462" s="8" t="s">
        <v>3777</v>
      </c>
      <c r="CF7462" s="8" t="s">
        <v>3708</v>
      </c>
      <c r="CH7462" s="9">
        <v>28914.41</v>
      </c>
      <c r="CM7462" s="12">
        <v>10</v>
      </c>
      <c r="CR7462" s="8" t="s">
        <v>27625</v>
      </c>
      <c r="CV7462" s="13">
        <v>1</v>
      </c>
    </row>
    <row r="7463" spans="1:100" x14ac:dyDescent="0.2">
      <c r="A7463" s="8" t="s">
        <v>27630</v>
      </c>
      <c r="B7463" s="8" t="s">
        <v>27625</v>
      </c>
      <c r="C7463" s="8" t="s">
        <v>6257</v>
      </c>
      <c r="D7463" s="8" t="s">
        <v>6172</v>
      </c>
      <c r="E7463" s="8" t="s">
        <v>27626</v>
      </c>
      <c r="F7463" s="8" t="s">
        <v>3727</v>
      </c>
      <c r="G7463" s="8" t="s">
        <v>27631</v>
      </c>
      <c r="H7463" s="8" t="s">
        <v>3836</v>
      </c>
      <c r="I7463" s="8" t="s">
        <v>8849</v>
      </c>
      <c r="J7463" s="8" t="s">
        <v>4123</v>
      </c>
      <c r="K7463" s="8" t="s">
        <v>27632</v>
      </c>
      <c r="M7463" s="8" t="s">
        <v>3707</v>
      </c>
      <c r="N7463" s="8" t="s">
        <v>3708</v>
      </c>
      <c r="O7463" s="8" t="s">
        <v>3709</v>
      </c>
      <c r="P7463" s="9">
        <v>16308.53</v>
      </c>
      <c r="Q7463" s="8" t="s">
        <v>3710</v>
      </c>
      <c r="R7463" s="8" t="s">
        <v>27026</v>
      </c>
      <c r="S7463" s="9">
        <v>6700.2</v>
      </c>
      <c r="T7463" s="9">
        <v>5551.08</v>
      </c>
      <c r="U7463" s="8" t="s">
        <v>3717</v>
      </c>
      <c r="V7463" s="8" t="s">
        <v>27027</v>
      </c>
      <c r="W7463" s="8" t="s">
        <v>3774</v>
      </c>
      <c r="Y7463" s="8" t="s">
        <v>3738</v>
      </c>
      <c r="AV7463" s="8" t="s">
        <v>27028</v>
      </c>
      <c r="AW7463" s="8">
        <v>47</v>
      </c>
      <c r="AX7463" s="8">
        <v>2</v>
      </c>
      <c r="AY7463" s="8" t="s">
        <v>27629</v>
      </c>
      <c r="AZ7463" s="10">
        <v>37629</v>
      </c>
      <c r="BB7463" s="8" t="s">
        <v>3717</v>
      </c>
      <c r="BE7463" s="8" t="s">
        <v>4128</v>
      </c>
      <c r="BF7463" s="8" t="s">
        <v>3720</v>
      </c>
      <c r="BG7463" s="11">
        <v>20</v>
      </c>
      <c r="BH7463" s="11">
        <v>4.2857000000000003</v>
      </c>
      <c r="BI7463" s="8" t="s">
        <v>3720</v>
      </c>
      <c r="BJ7463" s="11">
        <v>14</v>
      </c>
      <c r="BQ7463" s="11">
        <v>396.50409999999999</v>
      </c>
      <c r="BR7463" s="8" t="s">
        <v>27027</v>
      </c>
      <c r="BW7463" s="10">
        <v>44256</v>
      </c>
      <c r="BX7463" s="10">
        <v>44593</v>
      </c>
      <c r="BY7463" s="9">
        <v>0</v>
      </c>
      <c r="BZ7463" s="8" t="s">
        <v>3777</v>
      </c>
      <c r="CF7463" s="8" t="s">
        <v>3708</v>
      </c>
      <c r="CH7463" s="9">
        <v>19241.97</v>
      </c>
      <c r="CM7463" s="12">
        <v>10</v>
      </c>
      <c r="CR7463" s="8" t="s">
        <v>27625</v>
      </c>
      <c r="CV7463" s="13">
        <v>1</v>
      </c>
    </row>
    <row r="7464" spans="1:100" x14ac:dyDescent="0.2">
      <c r="A7464" s="8" t="s">
        <v>27633</v>
      </c>
      <c r="B7464" s="8" t="s">
        <v>27634</v>
      </c>
      <c r="C7464" s="8" t="s">
        <v>3797</v>
      </c>
      <c r="D7464" s="8" t="s">
        <v>4416</v>
      </c>
      <c r="E7464" s="8" t="s">
        <v>27635</v>
      </c>
      <c r="F7464" s="8" t="s">
        <v>3727</v>
      </c>
      <c r="G7464" s="8" t="s">
        <v>27636</v>
      </c>
      <c r="H7464" s="8" t="s">
        <v>3767</v>
      </c>
      <c r="I7464" s="8" t="s">
        <v>6057</v>
      </c>
      <c r="J7464" s="8" t="s">
        <v>3771</v>
      </c>
      <c r="K7464" s="8" t="s">
        <v>27637</v>
      </c>
      <c r="M7464" s="8" t="s">
        <v>3733</v>
      </c>
      <c r="N7464" s="8" t="s">
        <v>3708</v>
      </c>
      <c r="O7464" s="8" t="s">
        <v>3709</v>
      </c>
      <c r="P7464" s="9">
        <v>45100.12</v>
      </c>
      <c r="Q7464" s="8" t="s">
        <v>3710</v>
      </c>
      <c r="R7464" s="8" t="s">
        <v>27638</v>
      </c>
      <c r="S7464" s="9">
        <v>51099.09</v>
      </c>
      <c r="T7464" s="9">
        <v>44982.080000000002</v>
      </c>
      <c r="U7464" s="8" t="s">
        <v>3710</v>
      </c>
      <c r="V7464" s="8" t="s">
        <v>27639</v>
      </c>
      <c r="W7464" s="8" t="s">
        <v>3710</v>
      </c>
      <c r="Y7464" s="8" t="s">
        <v>3738</v>
      </c>
      <c r="AY7464" s="8" t="s">
        <v>27640</v>
      </c>
      <c r="BB7464" s="8" t="s">
        <v>3717</v>
      </c>
      <c r="BC7464" s="10">
        <v>44453</v>
      </c>
      <c r="BE7464" s="8" t="s">
        <v>3700</v>
      </c>
      <c r="BF7464" s="8" t="s">
        <v>3720</v>
      </c>
      <c r="BG7464" s="11">
        <v>30</v>
      </c>
      <c r="BH7464" s="11">
        <v>20</v>
      </c>
      <c r="BI7464" s="8" t="s">
        <v>3720</v>
      </c>
      <c r="BJ7464" s="11">
        <v>15</v>
      </c>
      <c r="BQ7464" s="11">
        <v>2998.8054000000002</v>
      </c>
      <c r="BR7464" s="8" t="s">
        <v>27639</v>
      </c>
      <c r="BW7464" s="10">
        <v>44378</v>
      </c>
      <c r="BX7464" s="10">
        <v>42675</v>
      </c>
      <c r="BY7464" s="9">
        <v>0</v>
      </c>
      <c r="BZ7464" s="8" t="s">
        <v>3777</v>
      </c>
      <c r="CF7464" s="8" t="s">
        <v>3708</v>
      </c>
      <c r="CH7464" s="9">
        <v>51546.13</v>
      </c>
      <c r="CM7464" s="12">
        <v>10</v>
      </c>
      <c r="CR7464" s="8" t="s">
        <v>27634</v>
      </c>
      <c r="CV7464" s="13">
        <v>1</v>
      </c>
    </row>
    <row r="7465" spans="1:100" x14ac:dyDescent="0.2">
      <c r="A7465" s="8" t="s">
        <v>27641</v>
      </c>
      <c r="B7465" s="8" t="s">
        <v>27634</v>
      </c>
      <c r="C7465" s="8" t="s">
        <v>3818</v>
      </c>
      <c r="D7465" s="8" t="s">
        <v>4416</v>
      </c>
      <c r="E7465" s="8" t="s">
        <v>27635</v>
      </c>
      <c r="F7465" s="8" t="s">
        <v>3727</v>
      </c>
      <c r="G7465" s="8" t="s">
        <v>27642</v>
      </c>
      <c r="H7465" s="8" t="s">
        <v>3767</v>
      </c>
      <c r="I7465" s="8" t="s">
        <v>6057</v>
      </c>
      <c r="J7465" s="8" t="s">
        <v>3771</v>
      </c>
      <c r="K7465" s="8" t="s">
        <v>27643</v>
      </c>
      <c r="M7465" s="8" t="s">
        <v>3733</v>
      </c>
      <c r="N7465" s="8" t="s">
        <v>3708</v>
      </c>
      <c r="O7465" s="8" t="s">
        <v>3709</v>
      </c>
      <c r="P7465" s="9">
        <v>67486.09</v>
      </c>
      <c r="Q7465" s="8" t="s">
        <v>3710</v>
      </c>
      <c r="R7465" s="8" t="s">
        <v>27638</v>
      </c>
      <c r="S7465" s="9">
        <v>76648.639999999999</v>
      </c>
      <c r="T7465" s="9">
        <v>67473.119999999995</v>
      </c>
      <c r="U7465" s="8" t="s">
        <v>3710</v>
      </c>
      <c r="V7465" s="8" t="s">
        <v>27639</v>
      </c>
      <c r="W7465" s="8" t="s">
        <v>3710</v>
      </c>
      <c r="Y7465" s="8" t="s">
        <v>3738</v>
      </c>
      <c r="AY7465" s="8" t="s">
        <v>27640</v>
      </c>
      <c r="BB7465" s="8" t="s">
        <v>3717</v>
      </c>
      <c r="BC7465" s="10">
        <v>42074</v>
      </c>
      <c r="BE7465" s="8" t="s">
        <v>3700</v>
      </c>
      <c r="BF7465" s="8" t="s">
        <v>3720</v>
      </c>
      <c r="BG7465" s="11">
        <v>45</v>
      </c>
      <c r="BH7465" s="11">
        <v>20</v>
      </c>
      <c r="BI7465" s="8" t="s">
        <v>3720</v>
      </c>
      <c r="BJ7465" s="11">
        <v>22.5</v>
      </c>
      <c r="BQ7465" s="11">
        <v>2998.8054000000002</v>
      </c>
      <c r="BR7465" s="8" t="s">
        <v>27639</v>
      </c>
      <c r="BW7465" s="10">
        <v>44378</v>
      </c>
      <c r="BX7465" s="10">
        <v>42675</v>
      </c>
      <c r="BY7465" s="9">
        <v>0</v>
      </c>
      <c r="BZ7465" s="8" t="s">
        <v>3777</v>
      </c>
      <c r="CF7465" s="8" t="s">
        <v>3708</v>
      </c>
      <c r="CH7465" s="9">
        <v>76663.19</v>
      </c>
      <c r="CM7465" s="12">
        <v>10</v>
      </c>
      <c r="CR7465" s="8" t="s">
        <v>27634</v>
      </c>
      <c r="CV7465" s="13">
        <v>1</v>
      </c>
    </row>
    <row r="7466" spans="1:100" x14ac:dyDescent="0.2">
      <c r="A7466" s="8" t="s">
        <v>27644</v>
      </c>
      <c r="B7466" s="8" t="s">
        <v>27634</v>
      </c>
      <c r="C7466" s="8" t="s">
        <v>3925</v>
      </c>
      <c r="D7466" s="8" t="s">
        <v>4416</v>
      </c>
      <c r="E7466" s="8" t="s">
        <v>27635</v>
      </c>
      <c r="F7466" s="8" t="s">
        <v>3727</v>
      </c>
      <c r="G7466" s="8" t="s">
        <v>27645</v>
      </c>
      <c r="H7466" s="8" t="s">
        <v>3767</v>
      </c>
      <c r="I7466" s="8" t="s">
        <v>6057</v>
      </c>
      <c r="J7466" s="8" t="s">
        <v>3771</v>
      </c>
      <c r="K7466" s="8" t="s">
        <v>27646</v>
      </c>
      <c r="M7466" s="8" t="s">
        <v>3733</v>
      </c>
      <c r="N7466" s="8" t="s">
        <v>3708</v>
      </c>
      <c r="O7466" s="8" t="s">
        <v>3709</v>
      </c>
      <c r="P7466" s="9">
        <v>89937.67</v>
      </c>
      <c r="Q7466" s="8" t="s">
        <v>3710</v>
      </c>
      <c r="R7466" s="8" t="s">
        <v>27638</v>
      </c>
      <c r="S7466" s="9">
        <v>102198.19</v>
      </c>
      <c r="T7466" s="9">
        <v>89964.160000000003</v>
      </c>
      <c r="U7466" s="8" t="s">
        <v>3710</v>
      </c>
      <c r="V7466" s="8" t="s">
        <v>27639</v>
      </c>
      <c r="W7466" s="8" t="s">
        <v>3710</v>
      </c>
      <c r="Y7466" s="8" t="s">
        <v>3738</v>
      </c>
      <c r="Z7466" s="8" t="s">
        <v>3739</v>
      </c>
      <c r="AY7466" s="8" t="s">
        <v>27640</v>
      </c>
      <c r="BB7466" s="8" t="s">
        <v>3717</v>
      </c>
      <c r="BC7466" s="10">
        <v>44489</v>
      </c>
      <c r="BE7466" s="8" t="s">
        <v>3700</v>
      </c>
      <c r="BF7466" s="8" t="s">
        <v>3720</v>
      </c>
      <c r="BG7466" s="11">
        <v>60</v>
      </c>
      <c r="BH7466" s="11">
        <v>20</v>
      </c>
      <c r="BI7466" s="8" t="s">
        <v>3720</v>
      </c>
      <c r="BJ7466" s="11">
        <v>30</v>
      </c>
      <c r="BQ7466" s="11">
        <v>2998.8054000000002</v>
      </c>
      <c r="BR7466" s="8" t="s">
        <v>27639</v>
      </c>
      <c r="BW7466" s="10">
        <v>44378</v>
      </c>
      <c r="BX7466" s="10">
        <v>42675</v>
      </c>
      <c r="BY7466" s="9">
        <v>0</v>
      </c>
      <c r="BZ7466" s="8" t="s">
        <v>3777</v>
      </c>
      <c r="CF7466" s="8" t="s">
        <v>3708</v>
      </c>
      <c r="CH7466" s="9">
        <v>101853.87</v>
      </c>
      <c r="CM7466" s="12">
        <v>10</v>
      </c>
      <c r="CR7466" s="8" t="s">
        <v>27634</v>
      </c>
      <c r="CV7466" s="13">
        <v>1</v>
      </c>
    </row>
    <row r="7467" spans="1:100" x14ac:dyDescent="0.2">
      <c r="A7467" s="8" t="s">
        <v>27647</v>
      </c>
      <c r="B7467" s="8" t="s">
        <v>27634</v>
      </c>
      <c r="C7467" s="8" t="s">
        <v>4691</v>
      </c>
      <c r="D7467" s="8" t="s">
        <v>4416</v>
      </c>
      <c r="E7467" s="8" t="s">
        <v>27635</v>
      </c>
      <c r="F7467" s="8" t="s">
        <v>3727</v>
      </c>
      <c r="G7467" s="8" t="s">
        <v>27648</v>
      </c>
      <c r="H7467" s="8" t="s">
        <v>3767</v>
      </c>
      <c r="I7467" s="8" t="s">
        <v>6057</v>
      </c>
      <c r="J7467" s="8" t="s">
        <v>3771</v>
      </c>
      <c r="K7467" s="8" t="s">
        <v>27649</v>
      </c>
      <c r="M7467" s="8" t="s">
        <v>3733</v>
      </c>
      <c r="N7467" s="8" t="s">
        <v>3708</v>
      </c>
      <c r="O7467" s="8" t="s">
        <v>3709</v>
      </c>
      <c r="P7467" s="9">
        <v>115873.97</v>
      </c>
      <c r="Q7467" s="8" t="s">
        <v>3710</v>
      </c>
      <c r="R7467" s="8" t="s">
        <v>27638</v>
      </c>
      <c r="S7467" s="9">
        <v>127747.73</v>
      </c>
      <c r="T7467" s="9">
        <v>112455.2</v>
      </c>
      <c r="U7467" s="8" t="s">
        <v>3710</v>
      </c>
      <c r="V7467" s="8" t="s">
        <v>27650</v>
      </c>
      <c r="W7467" s="8" t="s">
        <v>3710</v>
      </c>
      <c r="Y7467" s="8" t="s">
        <v>3738</v>
      </c>
      <c r="AY7467" s="8" t="s">
        <v>27640</v>
      </c>
      <c r="BB7467" s="8" t="s">
        <v>3717</v>
      </c>
      <c r="BC7467" s="10">
        <v>44477</v>
      </c>
      <c r="BE7467" s="8" t="s">
        <v>3700</v>
      </c>
      <c r="BF7467" s="8" t="s">
        <v>3720</v>
      </c>
      <c r="BG7467" s="11">
        <v>75</v>
      </c>
      <c r="BH7467" s="11">
        <v>20</v>
      </c>
      <c r="BI7467" s="8" t="s">
        <v>3720</v>
      </c>
      <c r="BJ7467" s="11">
        <v>37.5</v>
      </c>
      <c r="BQ7467" s="11">
        <v>2998.8054000000002</v>
      </c>
      <c r="BR7467" s="8" t="s">
        <v>27650</v>
      </c>
      <c r="BW7467" s="10">
        <v>44378</v>
      </c>
      <c r="BX7467" s="10">
        <v>42795</v>
      </c>
      <c r="BY7467" s="9">
        <v>0</v>
      </c>
      <c r="BZ7467" s="8" t="s">
        <v>3777</v>
      </c>
      <c r="CF7467" s="8" t="s">
        <v>3708</v>
      </c>
      <c r="CH7467" s="9">
        <v>130954.39</v>
      </c>
      <c r="CM7467" s="12">
        <v>10</v>
      </c>
      <c r="CR7467" s="8" t="s">
        <v>27634</v>
      </c>
      <c r="CV7467" s="13">
        <v>1</v>
      </c>
    </row>
    <row r="7468" spans="1:100" x14ac:dyDescent="0.2">
      <c r="A7468" s="8" t="s">
        <v>27651</v>
      </c>
      <c r="B7468" s="8" t="s">
        <v>27634</v>
      </c>
      <c r="C7468" s="8" t="s">
        <v>4178</v>
      </c>
      <c r="D7468" s="8" t="s">
        <v>4416</v>
      </c>
      <c r="E7468" s="8" t="s">
        <v>27635</v>
      </c>
      <c r="F7468" s="8" t="s">
        <v>3727</v>
      </c>
      <c r="G7468" s="8" t="s">
        <v>27652</v>
      </c>
      <c r="H7468" s="8" t="s">
        <v>3767</v>
      </c>
      <c r="I7468" s="8" t="s">
        <v>6057</v>
      </c>
      <c r="J7468" s="8" t="s">
        <v>3771</v>
      </c>
      <c r="K7468" s="8" t="s">
        <v>27653</v>
      </c>
      <c r="M7468" s="8" t="s">
        <v>3733</v>
      </c>
      <c r="N7468" s="8" t="s">
        <v>3708</v>
      </c>
      <c r="O7468" s="8" t="s">
        <v>3709</v>
      </c>
      <c r="P7468" s="9">
        <v>139047.35</v>
      </c>
      <c r="Q7468" s="8" t="s">
        <v>3710</v>
      </c>
      <c r="R7468" s="8" t="s">
        <v>27638</v>
      </c>
      <c r="S7468" s="9">
        <v>153297.28</v>
      </c>
      <c r="T7468" s="9">
        <v>134946.23999999999</v>
      </c>
      <c r="U7468" s="8" t="s">
        <v>3710</v>
      </c>
      <c r="V7468" s="8" t="s">
        <v>27650</v>
      </c>
      <c r="W7468" s="8" t="s">
        <v>3710</v>
      </c>
      <c r="Y7468" s="8" t="s">
        <v>3738</v>
      </c>
      <c r="AY7468" s="8" t="s">
        <v>27640</v>
      </c>
      <c r="BB7468" s="8" t="s">
        <v>3717</v>
      </c>
      <c r="BC7468" s="10">
        <v>42446</v>
      </c>
      <c r="BE7468" s="8" t="s">
        <v>3700</v>
      </c>
      <c r="BF7468" s="8" t="s">
        <v>3720</v>
      </c>
      <c r="BG7468" s="11">
        <v>90</v>
      </c>
      <c r="BH7468" s="11">
        <v>20</v>
      </c>
      <c r="BI7468" s="8" t="s">
        <v>3720</v>
      </c>
      <c r="BJ7468" s="11">
        <v>45</v>
      </c>
      <c r="BQ7468" s="11">
        <v>2998.8054000000002</v>
      </c>
      <c r="BR7468" s="8" t="s">
        <v>27650</v>
      </c>
      <c r="BW7468" s="10">
        <v>44378</v>
      </c>
      <c r="BX7468" s="10">
        <v>42795</v>
      </c>
      <c r="BY7468" s="9">
        <v>0</v>
      </c>
      <c r="BZ7468" s="8" t="s">
        <v>3777</v>
      </c>
      <c r="CF7468" s="8" t="s">
        <v>3708</v>
      </c>
      <c r="CH7468" s="9">
        <v>156954.93</v>
      </c>
      <c r="CM7468" s="12">
        <v>10</v>
      </c>
      <c r="CR7468" s="8" t="s">
        <v>27634</v>
      </c>
      <c r="CV7468" s="13">
        <v>1</v>
      </c>
    </row>
    <row r="7469" spans="1:100" x14ac:dyDescent="0.2">
      <c r="A7469" s="8" t="s">
        <v>27654</v>
      </c>
      <c r="B7469" s="8" t="s">
        <v>27655</v>
      </c>
      <c r="C7469" s="8" t="s">
        <v>14429</v>
      </c>
      <c r="D7469" s="8" t="s">
        <v>3725</v>
      </c>
      <c r="E7469" s="8" t="s">
        <v>8805</v>
      </c>
      <c r="F7469" s="8" t="s">
        <v>3727</v>
      </c>
      <c r="G7469" s="8" t="s">
        <v>14430</v>
      </c>
      <c r="H7469" s="8" t="s">
        <v>3748</v>
      </c>
      <c r="I7469" s="8" t="s">
        <v>3897</v>
      </c>
      <c r="J7469" s="8" t="s">
        <v>3736</v>
      </c>
      <c r="K7469" s="8" t="s">
        <v>27656</v>
      </c>
      <c r="M7469" s="8" t="s">
        <v>3733</v>
      </c>
      <c r="N7469" s="8" t="s">
        <v>3708</v>
      </c>
      <c r="O7469" s="8" t="s">
        <v>3709</v>
      </c>
      <c r="P7469" s="9">
        <v>7861.53</v>
      </c>
      <c r="Q7469" s="8" t="s">
        <v>3710</v>
      </c>
      <c r="R7469" s="8" t="s">
        <v>27657</v>
      </c>
      <c r="S7469" s="9">
        <v>5205.8</v>
      </c>
      <c r="T7469" s="9">
        <v>4012.76</v>
      </c>
      <c r="U7469" s="8" t="s">
        <v>3710</v>
      </c>
      <c r="V7469" s="8" t="s">
        <v>27657</v>
      </c>
      <c r="W7469" s="8" t="s">
        <v>3736</v>
      </c>
      <c r="X7469" s="8" t="s">
        <v>14434</v>
      </c>
      <c r="Y7469" s="8" t="s">
        <v>3738</v>
      </c>
      <c r="AV7469" s="8" t="s">
        <v>14435</v>
      </c>
      <c r="AW7469" s="8">
        <v>74</v>
      </c>
      <c r="AX7469" s="8">
        <v>4</v>
      </c>
      <c r="AY7469" s="8" t="s">
        <v>14436</v>
      </c>
      <c r="BA7469" s="10">
        <v>46471</v>
      </c>
      <c r="BE7469" s="8" t="s">
        <v>5121</v>
      </c>
      <c r="BF7469" s="8" t="s">
        <v>5059</v>
      </c>
      <c r="BG7469" s="11">
        <v>30</v>
      </c>
      <c r="BH7469" s="11">
        <v>20</v>
      </c>
      <c r="BI7469" s="8" t="s">
        <v>5059</v>
      </c>
      <c r="BJ7469" s="11">
        <v>28</v>
      </c>
      <c r="BQ7469" s="11">
        <v>143.31299999999999</v>
      </c>
      <c r="BR7469" s="8" t="s">
        <v>27657</v>
      </c>
      <c r="BW7469" s="10">
        <v>44743</v>
      </c>
      <c r="BX7469" s="10">
        <v>44743</v>
      </c>
      <c r="BY7469" s="9">
        <v>0</v>
      </c>
      <c r="BZ7469" s="8" t="s">
        <v>3750</v>
      </c>
      <c r="CF7469" s="8" t="s">
        <v>3708</v>
      </c>
      <c r="CH7469" s="9">
        <v>9717.39</v>
      </c>
      <c r="CM7469" s="12">
        <v>10</v>
      </c>
      <c r="CR7469" s="8" t="s">
        <v>27655</v>
      </c>
      <c r="CV7469" s="13">
        <v>1</v>
      </c>
    </row>
    <row r="7470" spans="1:100" x14ac:dyDescent="0.2">
      <c r="A7470" s="8" t="s">
        <v>27658</v>
      </c>
      <c r="B7470" s="8" t="s">
        <v>27659</v>
      </c>
      <c r="C7470" s="8" t="s">
        <v>27660</v>
      </c>
      <c r="D7470" s="8" t="s">
        <v>27661</v>
      </c>
      <c r="E7470" s="8" t="s">
        <v>27662</v>
      </c>
      <c r="F7470" s="8" t="s">
        <v>11826</v>
      </c>
      <c r="G7470" s="8" t="s">
        <v>27663</v>
      </c>
      <c r="H7470" s="8" t="s">
        <v>3767</v>
      </c>
      <c r="I7470" s="8" t="s">
        <v>27664</v>
      </c>
      <c r="J7470" s="8" t="s">
        <v>3731</v>
      </c>
      <c r="K7470" s="8" t="s">
        <v>27665</v>
      </c>
      <c r="M7470" s="8" t="s">
        <v>3733</v>
      </c>
      <c r="N7470" s="8" t="s">
        <v>3708</v>
      </c>
      <c r="O7470" s="8" t="s">
        <v>3709</v>
      </c>
      <c r="P7470" s="9">
        <v>1418.17</v>
      </c>
      <c r="Q7470" s="8" t="s">
        <v>3710</v>
      </c>
      <c r="R7470" s="8" t="s">
        <v>27666</v>
      </c>
      <c r="S7470" s="9">
        <v>1926</v>
      </c>
      <c r="T7470" s="9">
        <v>1425.56</v>
      </c>
      <c r="U7470" s="8" t="s">
        <v>3710</v>
      </c>
      <c r="V7470" s="8" t="s">
        <v>27667</v>
      </c>
      <c r="W7470" s="8" t="s">
        <v>3884</v>
      </c>
      <c r="Y7470" s="8" t="s">
        <v>3738</v>
      </c>
      <c r="Z7470" s="8" t="s">
        <v>3739</v>
      </c>
      <c r="AV7470" s="8" t="s">
        <v>27668</v>
      </c>
      <c r="AW7470" s="8">
        <v>111</v>
      </c>
      <c r="AX7470" s="8">
        <v>1</v>
      </c>
      <c r="AY7470" s="8" t="s">
        <v>27669</v>
      </c>
      <c r="BB7470" s="8" t="s">
        <v>3717</v>
      </c>
      <c r="BH7470" s="11">
        <v>2</v>
      </c>
      <c r="BI7470" s="8" t="s">
        <v>3945</v>
      </c>
      <c r="BJ7470" s="11">
        <v>2.5</v>
      </c>
      <c r="BQ7470" s="11">
        <v>570.22569999999996</v>
      </c>
      <c r="BR7470" s="8" t="s">
        <v>27667</v>
      </c>
      <c r="BW7470" s="10">
        <v>44256</v>
      </c>
      <c r="BX7470" s="10">
        <v>43221</v>
      </c>
      <c r="BY7470" s="9">
        <v>0</v>
      </c>
      <c r="BZ7470" s="8" t="s">
        <v>3777</v>
      </c>
      <c r="CF7470" s="8" t="s">
        <v>3708</v>
      </c>
      <c r="CH7470" s="9">
        <v>1916.48</v>
      </c>
      <c r="CM7470" s="12">
        <v>10</v>
      </c>
      <c r="CR7470" s="8" t="s">
        <v>27659</v>
      </c>
      <c r="CV7470" s="13">
        <v>1</v>
      </c>
    </row>
    <row r="7471" spans="1:100" x14ac:dyDescent="0.2">
      <c r="A7471" s="8" t="s">
        <v>27670</v>
      </c>
      <c r="B7471" s="8" t="s">
        <v>27671</v>
      </c>
      <c r="C7471" s="8" t="s">
        <v>23827</v>
      </c>
      <c r="D7471" s="8" t="s">
        <v>3893</v>
      </c>
      <c r="E7471" s="8" t="s">
        <v>8921</v>
      </c>
      <c r="F7471" s="8" t="s">
        <v>27672</v>
      </c>
      <c r="G7471" s="8" t="s">
        <v>27673</v>
      </c>
      <c r="H7471" s="8" t="s">
        <v>3882</v>
      </c>
      <c r="I7471" s="8" t="s">
        <v>4569</v>
      </c>
      <c r="J7471" s="8" t="s">
        <v>4570</v>
      </c>
      <c r="K7471" s="8" t="s">
        <v>27674</v>
      </c>
      <c r="M7471" s="8" t="s">
        <v>3866</v>
      </c>
      <c r="N7471" s="8" t="s">
        <v>3708</v>
      </c>
      <c r="O7471" s="8" t="s">
        <v>3709</v>
      </c>
      <c r="P7471" s="9">
        <v>131.69999999999999</v>
      </c>
      <c r="Q7471" s="8" t="s">
        <v>3710</v>
      </c>
      <c r="R7471" s="8" t="s">
        <v>13909</v>
      </c>
      <c r="S7471" s="9">
        <v>144.77000000000001</v>
      </c>
      <c r="T7471" s="9">
        <v>100.84</v>
      </c>
      <c r="U7471" s="8" t="s">
        <v>3710</v>
      </c>
      <c r="V7471" s="8" t="s">
        <v>27675</v>
      </c>
      <c r="W7471" s="8" t="s">
        <v>3774</v>
      </c>
      <c r="Y7471" s="8" t="s">
        <v>3738</v>
      </c>
      <c r="AV7471" s="8" t="s">
        <v>13911</v>
      </c>
      <c r="AW7471" s="8">
        <v>78</v>
      </c>
      <c r="AX7471" s="8">
        <v>5</v>
      </c>
      <c r="AY7471" s="8" t="s">
        <v>27676</v>
      </c>
      <c r="AZ7471" s="10">
        <v>43481</v>
      </c>
      <c r="BA7471" s="10">
        <v>45327</v>
      </c>
      <c r="BC7471" s="10">
        <v>44354</v>
      </c>
      <c r="BH7471" s="11">
        <v>37.5</v>
      </c>
      <c r="BI7471" s="8" t="s">
        <v>5059</v>
      </c>
      <c r="BJ7471" s="11">
        <v>6.6666999999999996</v>
      </c>
      <c r="BQ7471" s="11">
        <v>15.1259</v>
      </c>
      <c r="BR7471" s="8" t="s">
        <v>27675</v>
      </c>
      <c r="BW7471" s="10">
        <v>44105</v>
      </c>
      <c r="BX7471" s="10">
        <v>43556</v>
      </c>
      <c r="BY7471" s="9">
        <v>0</v>
      </c>
      <c r="BZ7471" s="8" t="s">
        <v>3777</v>
      </c>
      <c r="CF7471" s="8" t="s">
        <v>3708</v>
      </c>
      <c r="CH7471" s="9">
        <v>198.47</v>
      </c>
      <c r="CM7471" s="12">
        <v>10</v>
      </c>
      <c r="CR7471" s="8" t="s">
        <v>27671</v>
      </c>
      <c r="CV7471" s="13">
        <v>1</v>
      </c>
    </row>
    <row r="7472" spans="1:100" x14ac:dyDescent="0.2">
      <c r="A7472" s="8" t="s">
        <v>27677</v>
      </c>
      <c r="B7472" s="8" t="s">
        <v>27671</v>
      </c>
      <c r="C7472" s="8" t="s">
        <v>4828</v>
      </c>
      <c r="D7472" s="8" t="s">
        <v>3893</v>
      </c>
      <c r="E7472" s="8" t="s">
        <v>5911</v>
      </c>
      <c r="F7472" s="8" t="s">
        <v>27672</v>
      </c>
      <c r="G7472" s="8" t="s">
        <v>27678</v>
      </c>
      <c r="H7472" s="8" t="s">
        <v>3882</v>
      </c>
      <c r="I7472" s="8" t="s">
        <v>4569</v>
      </c>
      <c r="J7472" s="8" t="s">
        <v>4570</v>
      </c>
      <c r="K7472" s="8" t="s">
        <v>27679</v>
      </c>
      <c r="M7472" s="8" t="s">
        <v>3866</v>
      </c>
      <c r="N7472" s="8" t="s">
        <v>3708</v>
      </c>
      <c r="O7472" s="8" t="s">
        <v>3709</v>
      </c>
      <c r="P7472" s="9">
        <v>610.87</v>
      </c>
      <c r="Q7472" s="8" t="s">
        <v>3710</v>
      </c>
      <c r="R7472" s="8" t="s">
        <v>13909</v>
      </c>
      <c r="S7472" s="9">
        <v>723.84</v>
      </c>
      <c r="T7472" s="9">
        <v>504.2</v>
      </c>
      <c r="U7472" s="8" t="s">
        <v>3710</v>
      </c>
      <c r="V7472" s="8" t="s">
        <v>27675</v>
      </c>
      <c r="W7472" s="8" t="s">
        <v>3774</v>
      </c>
      <c r="Y7472" s="8" t="s">
        <v>3738</v>
      </c>
      <c r="AV7472" s="8" t="s">
        <v>13911</v>
      </c>
      <c r="AW7472" s="8">
        <v>78</v>
      </c>
      <c r="AX7472" s="8">
        <v>5</v>
      </c>
      <c r="AY7472" s="8" t="s">
        <v>27676</v>
      </c>
      <c r="AZ7472" s="10">
        <v>43481</v>
      </c>
      <c r="BA7472" s="10">
        <v>45327</v>
      </c>
      <c r="BC7472" s="10">
        <v>44363</v>
      </c>
      <c r="BH7472" s="11">
        <v>37.5</v>
      </c>
      <c r="BI7472" s="8" t="s">
        <v>5059</v>
      </c>
      <c r="BJ7472" s="11">
        <v>33.333300000000001</v>
      </c>
      <c r="BQ7472" s="11">
        <v>15.1259</v>
      </c>
      <c r="BR7472" s="8" t="s">
        <v>27675</v>
      </c>
      <c r="BW7472" s="10">
        <v>44105</v>
      </c>
      <c r="BX7472" s="10">
        <v>43556</v>
      </c>
      <c r="BY7472" s="9">
        <v>0</v>
      </c>
      <c r="BZ7472" s="8" t="s">
        <v>3777</v>
      </c>
      <c r="CF7472" s="8" t="s">
        <v>3708</v>
      </c>
      <c r="CH7472" s="9">
        <v>864.65</v>
      </c>
      <c r="CM7472" s="12">
        <v>10</v>
      </c>
      <c r="CR7472" s="8" t="s">
        <v>27671</v>
      </c>
      <c r="CV7472" s="13">
        <v>1</v>
      </c>
    </row>
    <row r="7473" spans="1:100" x14ac:dyDescent="0.2">
      <c r="A7473" s="8" t="s">
        <v>27680</v>
      </c>
      <c r="B7473" s="8" t="s">
        <v>27681</v>
      </c>
      <c r="C7473" s="8" t="s">
        <v>7511</v>
      </c>
      <c r="D7473" s="8" t="s">
        <v>4388</v>
      </c>
      <c r="E7473" s="8" t="s">
        <v>4108</v>
      </c>
      <c r="F7473" s="8" t="s">
        <v>4109</v>
      </c>
      <c r="G7473" s="8" t="s">
        <v>12384</v>
      </c>
      <c r="H7473" s="8" t="s">
        <v>4111</v>
      </c>
      <c r="I7473" s="8" t="s">
        <v>10024</v>
      </c>
      <c r="J7473" s="8" t="s">
        <v>4123</v>
      </c>
      <c r="K7473" s="8" t="s">
        <v>27682</v>
      </c>
      <c r="M7473" s="8" t="s">
        <v>3866</v>
      </c>
      <c r="N7473" s="8" t="s">
        <v>3708</v>
      </c>
      <c r="O7473" s="8" t="s">
        <v>3709</v>
      </c>
      <c r="P7473" s="9">
        <v>535.62</v>
      </c>
      <c r="Q7473" s="8" t="s">
        <v>3710</v>
      </c>
      <c r="R7473" s="8" t="s">
        <v>27683</v>
      </c>
      <c r="S7473" s="9">
        <v>700</v>
      </c>
      <c r="T7473" s="9">
        <v>486.14</v>
      </c>
      <c r="U7473" s="8" t="s">
        <v>3710</v>
      </c>
      <c r="V7473" s="8" t="s">
        <v>27684</v>
      </c>
      <c r="W7473" s="8" t="s">
        <v>3736</v>
      </c>
      <c r="X7473" s="8" t="s">
        <v>4866</v>
      </c>
      <c r="Y7473" s="8" t="s">
        <v>3738</v>
      </c>
      <c r="AY7473" s="8" t="s">
        <v>27685</v>
      </c>
      <c r="AZ7473" s="10">
        <v>42137</v>
      </c>
      <c r="BB7473" s="8" t="s">
        <v>3717</v>
      </c>
      <c r="BC7473" s="10">
        <v>43160</v>
      </c>
      <c r="BH7473" s="11">
        <v>10</v>
      </c>
      <c r="BI7473" s="8" t="s">
        <v>3720</v>
      </c>
      <c r="BJ7473" s="11">
        <v>30</v>
      </c>
      <c r="BQ7473" s="11">
        <v>17.294499999999999</v>
      </c>
      <c r="BR7473" s="8" t="s">
        <v>27684</v>
      </c>
      <c r="BW7473" s="10">
        <v>44197</v>
      </c>
      <c r="BX7473" s="10">
        <v>42979</v>
      </c>
      <c r="BY7473" s="9">
        <v>65.319999999999993</v>
      </c>
      <c r="BZ7473" s="8" t="s">
        <v>3721</v>
      </c>
      <c r="CA7473" s="8" t="s">
        <v>3717</v>
      </c>
      <c r="CF7473" s="8" t="s">
        <v>3708</v>
      </c>
      <c r="CH7473" s="9">
        <v>765.32</v>
      </c>
      <c r="CM7473" s="12">
        <v>10</v>
      </c>
      <c r="CR7473" s="8" t="s">
        <v>27681</v>
      </c>
      <c r="CV7473" s="13">
        <v>1</v>
      </c>
    </row>
    <row r="7474" spans="1:100" x14ac:dyDescent="0.2">
      <c r="A7474" s="8" t="s">
        <v>27686</v>
      </c>
      <c r="B7474" s="8" t="s">
        <v>27687</v>
      </c>
      <c r="C7474" s="8" t="s">
        <v>7543</v>
      </c>
      <c r="D7474" s="8" t="s">
        <v>5432</v>
      </c>
      <c r="E7474" s="8" t="s">
        <v>15381</v>
      </c>
      <c r="F7474" s="8" t="s">
        <v>4546</v>
      </c>
      <c r="G7474" s="8" t="s">
        <v>27688</v>
      </c>
      <c r="H7474" s="8" t="s">
        <v>4791</v>
      </c>
      <c r="I7474" s="8" t="s">
        <v>4719</v>
      </c>
      <c r="J7474" s="8" t="s">
        <v>3769</v>
      </c>
      <c r="K7474" s="8" t="s">
        <v>27689</v>
      </c>
      <c r="M7474" s="8" t="s">
        <v>3866</v>
      </c>
      <c r="N7474" s="8" t="s">
        <v>3708</v>
      </c>
      <c r="O7474" s="8" t="s">
        <v>3709</v>
      </c>
      <c r="P7474" s="9">
        <v>293.77999999999997</v>
      </c>
      <c r="Q7474" s="8" t="s">
        <v>3710</v>
      </c>
      <c r="R7474" s="8" t="s">
        <v>27690</v>
      </c>
      <c r="S7474" s="9">
        <v>200.23</v>
      </c>
      <c r="T7474" s="9">
        <v>135.06</v>
      </c>
      <c r="U7474" s="8" t="s">
        <v>3710</v>
      </c>
      <c r="V7474" s="8" t="s">
        <v>27690</v>
      </c>
      <c r="AY7474" s="8" t="s">
        <v>3010</v>
      </c>
      <c r="AZ7474" s="10">
        <v>43914</v>
      </c>
      <c r="BA7474" s="10">
        <v>45756</v>
      </c>
      <c r="BC7474" s="10">
        <v>44408</v>
      </c>
      <c r="BE7474" s="8" t="s">
        <v>5744</v>
      </c>
      <c r="BF7474" s="8" t="s">
        <v>3720</v>
      </c>
      <c r="BG7474" s="11">
        <v>13.333299999999999</v>
      </c>
      <c r="BH7474" s="11">
        <v>1000</v>
      </c>
      <c r="BI7474" s="8" t="s">
        <v>5059</v>
      </c>
      <c r="BJ7474" s="11">
        <v>20</v>
      </c>
      <c r="BQ7474" s="11">
        <v>4.7739000000000003</v>
      </c>
      <c r="BR7474" s="8" t="s">
        <v>27690</v>
      </c>
      <c r="BW7474" s="10">
        <v>44378</v>
      </c>
      <c r="BX7474" s="10">
        <v>44378</v>
      </c>
      <c r="BY7474" s="9">
        <v>0</v>
      </c>
      <c r="BZ7474" s="8" t="s">
        <v>3742</v>
      </c>
      <c r="CF7474" s="8" t="s">
        <v>3708</v>
      </c>
      <c r="CH7474" s="9">
        <v>436.4</v>
      </c>
      <c r="CM7474" s="12">
        <v>10</v>
      </c>
      <c r="CR7474" s="8" t="s">
        <v>27687</v>
      </c>
      <c r="CV7474" s="13">
        <v>1</v>
      </c>
    </row>
    <row r="7475" spans="1:100" x14ac:dyDescent="0.2">
      <c r="A7475" s="8" t="s">
        <v>27691</v>
      </c>
      <c r="B7475" s="8" t="s">
        <v>27687</v>
      </c>
      <c r="C7475" s="8" t="s">
        <v>14170</v>
      </c>
      <c r="D7475" s="8" t="s">
        <v>5432</v>
      </c>
      <c r="E7475" s="8" t="s">
        <v>15381</v>
      </c>
      <c r="F7475" s="8" t="s">
        <v>4546</v>
      </c>
      <c r="G7475" s="8" t="s">
        <v>27692</v>
      </c>
      <c r="H7475" s="8" t="s">
        <v>4791</v>
      </c>
      <c r="I7475" s="8" t="s">
        <v>4719</v>
      </c>
      <c r="J7475" s="8" t="s">
        <v>3769</v>
      </c>
      <c r="K7475" s="8" t="s">
        <v>27693</v>
      </c>
      <c r="M7475" s="8" t="s">
        <v>3866</v>
      </c>
      <c r="N7475" s="8" t="s">
        <v>3708</v>
      </c>
      <c r="O7475" s="8" t="s">
        <v>3709</v>
      </c>
      <c r="P7475" s="9">
        <v>405.25</v>
      </c>
      <c r="Q7475" s="8" t="s">
        <v>3710</v>
      </c>
      <c r="R7475" s="8" t="s">
        <v>27690</v>
      </c>
      <c r="S7475" s="9">
        <v>355.82</v>
      </c>
      <c r="T7475" s="9">
        <v>238.7</v>
      </c>
      <c r="U7475" s="8" t="s">
        <v>3710</v>
      </c>
      <c r="V7475" s="8" t="s">
        <v>27690</v>
      </c>
      <c r="Z7475" s="8" t="s">
        <v>3739</v>
      </c>
      <c r="AC7475" s="8" t="s">
        <v>3717</v>
      </c>
      <c r="AY7475" s="8" t="s">
        <v>3010</v>
      </c>
      <c r="AZ7475" s="10">
        <v>43914</v>
      </c>
      <c r="BA7475" s="10">
        <v>45756</v>
      </c>
      <c r="BC7475" s="10">
        <v>44439</v>
      </c>
      <c r="BE7475" s="8" t="s">
        <v>5744</v>
      </c>
      <c r="BF7475" s="8" t="s">
        <v>3720</v>
      </c>
      <c r="BG7475" s="11">
        <v>33.333300000000001</v>
      </c>
      <c r="BH7475" s="11">
        <v>1000</v>
      </c>
      <c r="BI7475" s="8" t="s">
        <v>5059</v>
      </c>
      <c r="BJ7475" s="11">
        <v>50</v>
      </c>
      <c r="BQ7475" s="11">
        <v>4.7739000000000003</v>
      </c>
      <c r="BR7475" s="8" t="s">
        <v>27690</v>
      </c>
      <c r="BW7475" s="10">
        <v>44713</v>
      </c>
      <c r="BX7475" s="10">
        <v>44378</v>
      </c>
      <c r="BY7475" s="9">
        <v>0</v>
      </c>
      <c r="BZ7475" s="8" t="s">
        <v>3742</v>
      </c>
      <c r="CA7475" s="8" t="s">
        <v>3717</v>
      </c>
      <c r="CF7475" s="8" t="s">
        <v>3708</v>
      </c>
      <c r="CH7475" s="9">
        <v>349.38</v>
      </c>
      <c r="CM7475" s="12">
        <v>10</v>
      </c>
      <c r="CR7475" s="8" t="s">
        <v>27687</v>
      </c>
      <c r="CV7475" s="13">
        <v>1</v>
      </c>
    </row>
    <row r="7476" spans="1:100" x14ac:dyDescent="0.2">
      <c r="A7476" s="8" t="s">
        <v>27694</v>
      </c>
      <c r="B7476" s="8" t="s">
        <v>27687</v>
      </c>
      <c r="C7476" s="8" t="s">
        <v>14174</v>
      </c>
      <c r="D7476" s="8" t="s">
        <v>5432</v>
      </c>
      <c r="E7476" s="8" t="s">
        <v>15381</v>
      </c>
      <c r="F7476" s="8" t="s">
        <v>4546</v>
      </c>
      <c r="G7476" s="8" t="s">
        <v>27695</v>
      </c>
      <c r="H7476" s="8" t="s">
        <v>4791</v>
      </c>
      <c r="I7476" s="8" t="s">
        <v>4719</v>
      </c>
      <c r="J7476" s="8" t="s">
        <v>3769</v>
      </c>
      <c r="K7476" s="8" t="s">
        <v>27696</v>
      </c>
      <c r="M7476" s="8" t="s">
        <v>3866</v>
      </c>
      <c r="N7476" s="8" t="s">
        <v>3708</v>
      </c>
      <c r="O7476" s="8" t="s">
        <v>3709</v>
      </c>
      <c r="P7476" s="9">
        <v>118.34</v>
      </c>
      <c r="Q7476" s="8" t="s">
        <v>3710</v>
      </c>
      <c r="R7476" s="8" t="s">
        <v>27690</v>
      </c>
      <c r="S7476" s="9">
        <v>129.77000000000001</v>
      </c>
      <c r="T7476" s="9">
        <v>87.8</v>
      </c>
      <c r="U7476" s="8" t="s">
        <v>3710</v>
      </c>
      <c r="V7476" s="8" t="s">
        <v>27690</v>
      </c>
      <c r="AY7476" s="8" t="s">
        <v>3010</v>
      </c>
      <c r="AZ7476" s="10">
        <v>43914</v>
      </c>
      <c r="BA7476" s="10">
        <v>45756</v>
      </c>
      <c r="BC7476" s="10">
        <v>44408</v>
      </c>
      <c r="BE7476" s="8" t="s">
        <v>5744</v>
      </c>
      <c r="BF7476" s="8" t="s">
        <v>3720</v>
      </c>
      <c r="BG7476" s="11">
        <v>6.6666999999999996</v>
      </c>
      <c r="BH7476" s="11">
        <v>1000</v>
      </c>
      <c r="BI7476" s="8" t="s">
        <v>5059</v>
      </c>
      <c r="BJ7476" s="11">
        <v>10</v>
      </c>
      <c r="BQ7476" s="11">
        <v>4.7739000000000003</v>
      </c>
      <c r="BR7476" s="8" t="s">
        <v>27690</v>
      </c>
      <c r="BW7476" s="10">
        <v>44378</v>
      </c>
      <c r="BX7476" s="10">
        <v>44378</v>
      </c>
      <c r="BY7476" s="9">
        <v>0</v>
      </c>
      <c r="BZ7476" s="8" t="s">
        <v>3742</v>
      </c>
      <c r="CF7476" s="8" t="s">
        <v>3708</v>
      </c>
      <c r="CH7476" s="9">
        <v>178.34</v>
      </c>
      <c r="CM7476" s="12">
        <v>10</v>
      </c>
      <c r="CR7476" s="8" t="s">
        <v>27687</v>
      </c>
      <c r="CV7476" s="13">
        <v>1</v>
      </c>
    </row>
    <row r="7477" spans="1:100" x14ac:dyDescent="0.2">
      <c r="A7477" s="8" t="s">
        <v>27697</v>
      </c>
      <c r="B7477" s="8" t="s">
        <v>27698</v>
      </c>
      <c r="C7477" s="8" t="s">
        <v>4019</v>
      </c>
      <c r="D7477" s="8" t="s">
        <v>3699</v>
      </c>
      <c r="E7477" s="8" t="s">
        <v>8204</v>
      </c>
      <c r="F7477" s="8" t="s">
        <v>3701</v>
      </c>
      <c r="G7477" s="8" t="s">
        <v>27699</v>
      </c>
      <c r="H7477" s="8" t="s">
        <v>3703</v>
      </c>
      <c r="I7477" s="8" t="s">
        <v>4814</v>
      </c>
      <c r="J7477" s="8" t="s">
        <v>3787</v>
      </c>
      <c r="K7477" s="8" t="s">
        <v>27700</v>
      </c>
      <c r="M7477" s="8" t="s">
        <v>3866</v>
      </c>
      <c r="N7477" s="8" t="s">
        <v>3708</v>
      </c>
      <c r="O7477" s="8" t="s">
        <v>3709</v>
      </c>
      <c r="P7477" s="9">
        <v>47773.919999999998</v>
      </c>
      <c r="Q7477" s="8" t="s">
        <v>3710</v>
      </c>
      <c r="R7477" s="8" t="s">
        <v>27701</v>
      </c>
      <c r="S7477" s="9">
        <v>47709.84</v>
      </c>
      <c r="T7477" s="9">
        <v>41680.959999999999</v>
      </c>
      <c r="U7477" s="8" t="s">
        <v>3710</v>
      </c>
      <c r="V7477" s="8" t="s">
        <v>27702</v>
      </c>
      <c r="W7477" s="8" t="s">
        <v>3710</v>
      </c>
      <c r="Y7477" s="8" t="s">
        <v>3738</v>
      </c>
      <c r="AY7477" s="8" t="s">
        <v>21535</v>
      </c>
      <c r="AZ7477" s="10">
        <v>44187</v>
      </c>
      <c r="BA7477" s="10">
        <v>46030</v>
      </c>
      <c r="BC7477" s="10">
        <v>44410</v>
      </c>
      <c r="BD7477" s="10">
        <v>44663</v>
      </c>
      <c r="BE7477" s="8" t="s">
        <v>3718</v>
      </c>
      <c r="BF7477" s="8" t="s">
        <v>3719</v>
      </c>
      <c r="BG7477" s="11">
        <v>28</v>
      </c>
      <c r="BH7477" s="11">
        <v>800</v>
      </c>
      <c r="BI7477" s="8" t="s">
        <v>3720</v>
      </c>
      <c r="BJ7477" s="11">
        <v>28</v>
      </c>
      <c r="BQ7477" s="11">
        <v>2481.0097000000001</v>
      </c>
      <c r="BR7477" s="8" t="s">
        <v>27702</v>
      </c>
      <c r="BW7477" s="10">
        <v>44409</v>
      </c>
      <c r="BX7477" s="10">
        <v>44562</v>
      </c>
      <c r="BY7477" s="9">
        <v>0</v>
      </c>
      <c r="BZ7477" s="8" t="s">
        <v>3777</v>
      </c>
      <c r="CF7477" s="8" t="s">
        <v>3708</v>
      </c>
      <c r="CH7477" s="9">
        <v>54546.14</v>
      </c>
      <c r="CM7477" s="12">
        <v>10</v>
      </c>
      <c r="CR7477" s="8" t="s">
        <v>27698</v>
      </c>
      <c r="CV7477" s="13">
        <v>1</v>
      </c>
    </row>
    <row r="7478" spans="1:100" x14ac:dyDescent="0.2">
      <c r="A7478" s="8" t="s">
        <v>27703</v>
      </c>
      <c r="B7478" s="8" t="s">
        <v>27704</v>
      </c>
      <c r="C7478" s="8" t="s">
        <v>4019</v>
      </c>
      <c r="D7478" s="8" t="s">
        <v>3699</v>
      </c>
      <c r="E7478" s="8" t="s">
        <v>8204</v>
      </c>
      <c r="F7478" s="8" t="s">
        <v>3701</v>
      </c>
      <c r="G7478" s="8" t="s">
        <v>27699</v>
      </c>
      <c r="H7478" s="8" t="s">
        <v>3703</v>
      </c>
      <c r="I7478" s="8" t="s">
        <v>4324</v>
      </c>
      <c r="J7478" s="8" t="s">
        <v>3884</v>
      </c>
      <c r="K7478" s="8" t="s">
        <v>27705</v>
      </c>
      <c r="M7478" s="8" t="s">
        <v>3866</v>
      </c>
      <c r="N7478" s="8" t="s">
        <v>3708</v>
      </c>
      <c r="O7478" s="8" t="s">
        <v>3709</v>
      </c>
      <c r="P7478" s="9">
        <v>47773.919999999998</v>
      </c>
      <c r="Q7478" s="8" t="s">
        <v>3710</v>
      </c>
      <c r="R7478" s="8" t="s">
        <v>27706</v>
      </c>
      <c r="S7478" s="9">
        <v>47709.84</v>
      </c>
      <c r="T7478" s="9">
        <v>41680.959999999999</v>
      </c>
      <c r="U7478" s="8" t="s">
        <v>3710</v>
      </c>
      <c r="V7478" s="8" t="s">
        <v>27706</v>
      </c>
      <c r="W7478" s="8" t="s">
        <v>3710</v>
      </c>
      <c r="Y7478" s="8" t="s">
        <v>3738</v>
      </c>
      <c r="AY7478" s="8" t="s">
        <v>21535</v>
      </c>
      <c r="AZ7478" s="10">
        <v>44173</v>
      </c>
      <c r="BA7478" s="10">
        <v>46020</v>
      </c>
      <c r="BC7478" s="10">
        <v>44413</v>
      </c>
      <c r="BD7478" s="10">
        <v>44733</v>
      </c>
      <c r="BE7478" s="8" t="s">
        <v>3718</v>
      </c>
      <c r="BF7478" s="8" t="s">
        <v>3719</v>
      </c>
      <c r="BG7478" s="11">
        <v>28</v>
      </c>
      <c r="BH7478" s="11">
        <v>800</v>
      </c>
      <c r="BI7478" s="8" t="s">
        <v>3720</v>
      </c>
      <c r="BJ7478" s="11">
        <v>28</v>
      </c>
      <c r="BQ7478" s="11">
        <v>2481.0097000000001</v>
      </c>
      <c r="BR7478" s="8" t="s">
        <v>27706</v>
      </c>
      <c r="BW7478" s="10">
        <v>44440</v>
      </c>
      <c r="BX7478" s="10">
        <v>44440</v>
      </c>
      <c r="BY7478" s="9">
        <v>0</v>
      </c>
      <c r="BZ7478" s="8" t="s">
        <v>3777</v>
      </c>
      <c r="CF7478" s="8" t="s">
        <v>3708</v>
      </c>
      <c r="CH7478" s="9">
        <v>54546.14</v>
      </c>
      <c r="CM7478" s="12">
        <v>10</v>
      </c>
      <c r="CR7478" s="8" t="s">
        <v>27704</v>
      </c>
      <c r="CV7478" s="13">
        <v>1</v>
      </c>
    </row>
    <row r="7479" spans="1:100" x14ac:dyDescent="0.2">
      <c r="A7479" s="8" t="s">
        <v>27707</v>
      </c>
      <c r="B7479" s="8" t="s">
        <v>27704</v>
      </c>
      <c r="C7479" s="8" t="s">
        <v>4019</v>
      </c>
      <c r="D7479" s="8" t="s">
        <v>3699</v>
      </c>
      <c r="E7479" s="8" t="s">
        <v>27708</v>
      </c>
      <c r="F7479" s="8" t="s">
        <v>3701</v>
      </c>
      <c r="G7479" s="8" t="s">
        <v>27709</v>
      </c>
      <c r="H7479" s="8" t="s">
        <v>3801</v>
      </c>
      <c r="I7479" s="8" t="s">
        <v>4324</v>
      </c>
      <c r="J7479" s="8" t="s">
        <v>3884</v>
      </c>
      <c r="K7479" s="8" t="s">
        <v>27705</v>
      </c>
      <c r="M7479" s="8" t="s">
        <v>3866</v>
      </c>
      <c r="N7479" s="8" t="s">
        <v>3708</v>
      </c>
      <c r="O7479" s="8" t="s">
        <v>3709</v>
      </c>
      <c r="P7479" s="9">
        <v>47773.919999999998</v>
      </c>
      <c r="Q7479" s="8" t="s">
        <v>3710</v>
      </c>
      <c r="R7479" s="8" t="s">
        <v>27706</v>
      </c>
      <c r="S7479" s="9">
        <v>47709.84</v>
      </c>
      <c r="T7479" s="9">
        <v>41680.959999999999</v>
      </c>
      <c r="U7479" s="8" t="s">
        <v>3710</v>
      </c>
      <c r="V7479" s="8" t="s">
        <v>27706</v>
      </c>
      <c r="W7479" s="8" t="s">
        <v>3710</v>
      </c>
      <c r="Y7479" s="8" t="s">
        <v>3738</v>
      </c>
      <c r="AY7479" s="8" t="s">
        <v>21535</v>
      </c>
      <c r="AZ7479" s="10">
        <v>44173</v>
      </c>
      <c r="BA7479" s="10">
        <v>46020</v>
      </c>
      <c r="BE7479" s="8" t="s">
        <v>3718</v>
      </c>
      <c r="BF7479" s="8" t="s">
        <v>3719</v>
      </c>
      <c r="BG7479" s="11">
        <v>28</v>
      </c>
      <c r="BH7479" s="11">
        <v>800</v>
      </c>
      <c r="BI7479" s="8" t="s">
        <v>3720</v>
      </c>
      <c r="BJ7479" s="11">
        <v>28</v>
      </c>
      <c r="BQ7479" s="11">
        <v>2481.0097000000001</v>
      </c>
      <c r="BR7479" s="8" t="s">
        <v>27706</v>
      </c>
      <c r="BW7479" s="10">
        <v>44440</v>
      </c>
      <c r="BX7479" s="10">
        <v>44440</v>
      </c>
      <c r="BY7479" s="9">
        <v>0</v>
      </c>
      <c r="BZ7479" s="8" t="s">
        <v>3777</v>
      </c>
      <c r="CF7479" s="8" t="s">
        <v>3708</v>
      </c>
      <c r="CH7479" s="9">
        <v>54546.14</v>
      </c>
      <c r="CM7479" s="12">
        <v>10</v>
      </c>
      <c r="CR7479" s="8" t="s">
        <v>27704</v>
      </c>
      <c r="CV7479" s="13">
        <v>1</v>
      </c>
    </row>
    <row r="7480" spans="1:100" x14ac:dyDescent="0.2">
      <c r="A7480" s="8" t="s">
        <v>27710</v>
      </c>
      <c r="B7480" s="8" t="s">
        <v>27704</v>
      </c>
      <c r="C7480" s="8" t="s">
        <v>3698</v>
      </c>
      <c r="D7480" s="8" t="s">
        <v>3699</v>
      </c>
      <c r="E7480" s="8" t="s">
        <v>4498</v>
      </c>
      <c r="F7480" s="8" t="s">
        <v>3701</v>
      </c>
      <c r="G7480" s="8" t="s">
        <v>27711</v>
      </c>
      <c r="H7480" s="8" t="s">
        <v>3703</v>
      </c>
      <c r="I7480" s="8" t="s">
        <v>4324</v>
      </c>
      <c r="J7480" s="8" t="s">
        <v>3884</v>
      </c>
      <c r="K7480" s="8" t="s">
        <v>27712</v>
      </c>
      <c r="M7480" s="8" t="s">
        <v>3866</v>
      </c>
      <c r="N7480" s="8" t="s">
        <v>3708</v>
      </c>
      <c r="O7480" s="8" t="s">
        <v>3709</v>
      </c>
      <c r="P7480" s="9">
        <v>47773.919999999998</v>
      </c>
      <c r="Q7480" s="8" t="s">
        <v>3710</v>
      </c>
      <c r="R7480" s="8" t="s">
        <v>27713</v>
      </c>
      <c r="S7480" s="9">
        <v>47709.84</v>
      </c>
      <c r="T7480" s="9">
        <v>41680.959999999999</v>
      </c>
      <c r="U7480" s="8" t="s">
        <v>3710</v>
      </c>
      <c r="V7480" s="8" t="s">
        <v>27713</v>
      </c>
      <c r="W7480" s="8" t="s">
        <v>3710</v>
      </c>
      <c r="Y7480" s="8" t="s">
        <v>3738</v>
      </c>
      <c r="AY7480" s="8" t="s">
        <v>21535</v>
      </c>
      <c r="AZ7480" s="10">
        <v>44369</v>
      </c>
      <c r="BA7480" s="10">
        <v>46212</v>
      </c>
      <c r="BC7480" s="10">
        <v>44529</v>
      </c>
      <c r="BE7480" s="8" t="s">
        <v>3718</v>
      </c>
      <c r="BF7480" s="8" t="s">
        <v>3719</v>
      </c>
      <c r="BG7480" s="11">
        <v>28</v>
      </c>
      <c r="BH7480" s="11">
        <v>800</v>
      </c>
      <c r="BI7480" s="8" t="s">
        <v>3720</v>
      </c>
      <c r="BJ7480" s="11">
        <v>28</v>
      </c>
      <c r="BQ7480" s="11">
        <v>2481.0097000000001</v>
      </c>
      <c r="BR7480" s="8" t="s">
        <v>27713</v>
      </c>
      <c r="BW7480" s="10">
        <v>44470</v>
      </c>
      <c r="BX7480" s="10">
        <v>44470</v>
      </c>
      <c r="BY7480" s="9">
        <v>0</v>
      </c>
      <c r="BZ7480" s="8" t="s">
        <v>3777</v>
      </c>
      <c r="CF7480" s="8" t="s">
        <v>3708</v>
      </c>
      <c r="CH7480" s="9">
        <v>54546.14</v>
      </c>
      <c r="CM7480" s="12">
        <v>10</v>
      </c>
      <c r="CR7480" s="8" t="s">
        <v>27704</v>
      </c>
      <c r="CV7480" s="13">
        <v>1</v>
      </c>
    </row>
    <row r="7481" spans="1:100" x14ac:dyDescent="0.2">
      <c r="A7481" s="8" t="s">
        <v>27714</v>
      </c>
      <c r="B7481" s="8" t="s">
        <v>27704</v>
      </c>
      <c r="C7481" s="8" t="s">
        <v>3698</v>
      </c>
      <c r="D7481" s="8" t="s">
        <v>3699</v>
      </c>
      <c r="E7481" s="8" t="s">
        <v>3813</v>
      </c>
      <c r="F7481" s="8" t="s">
        <v>3701</v>
      </c>
      <c r="G7481" s="8" t="s">
        <v>27715</v>
      </c>
      <c r="H7481" s="8" t="s">
        <v>3801</v>
      </c>
      <c r="I7481" s="8" t="s">
        <v>4324</v>
      </c>
      <c r="J7481" s="8" t="s">
        <v>3884</v>
      </c>
      <c r="K7481" s="8" t="s">
        <v>27712</v>
      </c>
      <c r="M7481" s="8" t="s">
        <v>3866</v>
      </c>
      <c r="N7481" s="8" t="s">
        <v>3708</v>
      </c>
      <c r="O7481" s="8" t="s">
        <v>3709</v>
      </c>
      <c r="P7481" s="9">
        <v>47773.919999999998</v>
      </c>
      <c r="Q7481" s="8" t="s">
        <v>3710</v>
      </c>
      <c r="R7481" s="8" t="s">
        <v>27713</v>
      </c>
      <c r="S7481" s="9">
        <v>47709.84</v>
      </c>
      <c r="T7481" s="9">
        <v>41680.959999999999</v>
      </c>
      <c r="U7481" s="8" t="s">
        <v>3710</v>
      </c>
      <c r="V7481" s="8" t="s">
        <v>27713</v>
      </c>
      <c r="W7481" s="8" t="s">
        <v>3710</v>
      </c>
      <c r="Y7481" s="8" t="s">
        <v>3738</v>
      </c>
      <c r="AY7481" s="8" t="s">
        <v>21535</v>
      </c>
      <c r="AZ7481" s="10">
        <v>44369</v>
      </c>
      <c r="BA7481" s="10">
        <v>46212</v>
      </c>
      <c r="BE7481" s="8" t="s">
        <v>3718</v>
      </c>
      <c r="BF7481" s="8" t="s">
        <v>3719</v>
      </c>
      <c r="BG7481" s="11">
        <v>28</v>
      </c>
      <c r="BH7481" s="11">
        <v>800</v>
      </c>
      <c r="BI7481" s="8" t="s">
        <v>3720</v>
      </c>
      <c r="BJ7481" s="11">
        <v>28</v>
      </c>
      <c r="BQ7481" s="11">
        <v>2481.0097000000001</v>
      </c>
      <c r="BR7481" s="8" t="s">
        <v>27713</v>
      </c>
      <c r="BW7481" s="10">
        <v>44470</v>
      </c>
      <c r="BX7481" s="10">
        <v>44470</v>
      </c>
      <c r="BY7481" s="9">
        <v>0</v>
      </c>
      <c r="BZ7481" s="8" t="s">
        <v>3777</v>
      </c>
      <c r="CF7481" s="8" t="s">
        <v>3708</v>
      </c>
      <c r="CH7481" s="9">
        <v>54546.14</v>
      </c>
      <c r="CM7481" s="12">
        <v>10</v>
      </c>
      <c r="CR7481" s="8" t="s">
        <v>27704</v>
      </c>
      <c r="CV7481" s="13">
        <v>1</v>
      </c>
    </row>
    <row r="7482" spans="1:100" x14ac:dyDescent="0.2">
      <c r="A7482" s="8" t="s">
        <v>27716</v>
      </c>
      <c r="B7482" s="8" t="s">
        <v>27717</v>
      </c>
      <c r="C7482" s="8" t="s">
        <v>4019</v>
      </c>
      <c r="D7482" s="8" t="s">
        <v>3699</v>
      </c>
      <c r="E7482" s="8" t="s">
        <v>27718</v>
      </c>
      <c r="F7482" s="8" t="s">
        <v>3701</v>
      </c>
      <c r="G7482" s="8" t="s">
        <v>27719</v>
      </c>
      <c r="H7482" s="8" t="s">
        <v>3801</v>
      </c>
      <c r="I7482" s="8" t="s">
        <v>3768</v>
      </c>
      <c r="J7482" s="8" t="s">
        <v>3769</v>
      </c>
      <c r="K7482" s="8" t="s">
        <v>27720</v>
      </c>
      <c r="M7482" s="8" t="s">
        <v>3866</v>
      </c>
      <c r="N7482" s="8" t="s">
        <v>3771</v>
      </c>
      <c r="O7482" s="8" t="s">
        <v>3709</v>
      </c>
      <c r="P7482" s="9">
        <v>79623.210000000006</v>
      </c>
      <c r="Q7482" s="8" t="s">
        <v>3710</v>
      </c>
      <c r="R7482" s="8" t="s">
        <v>27721</v>
      </c>
      <c r="S7482" s="9">
        <v>78887.199999999997</v>
      </c>
      <c r="T7482" s="9">
        <v>69468.27</v>
      </c>
      <c r="U7482" s="8" t="s">
        <v>3710</v>
      </c>
      <c r="V7482" s="8" t="s">
        <v>27721</v>
      </c>
      <c r="W7482" s="8" t="s">
        <v>3710</v>
      </c>
      <c r="Y7482" s="8" t="s">
        <v>3738</v>
      </c>
      <c r="AY7482" s="8" t="s">
        <v>21535</v>
      </c>
      <c r="AZ7482" s="10">
        <v>43544</v>
      </c>
      <c r="BA7482" s="10">
        <v>45169</v>
      </c>
      <c r="BE7482" s="8" t="s">
        <v>3718</v>
      </c>
      <c r="BF7482" s="8" t="s">
        <v>3719</v>
      </c>
      <c r="BG7482" s="11">
        <v>28</v>
      </c>
      <c r="BH7482" s="11">
        <v>800</v>
      </c>
      <c r="BI7482" s="8" t="s">
        <v>3720</v>
      </c>
      <c r="BJ7482" s="11">
        <v>28</v>
      </c>
      <c r="BQ7482" s="11">
        <v>2481.0097000000001</v>
      </c>
      <c r="BR7482" s="8" t="s">
        <v>27721</v>
      </c>
      <c r="BW7482" s="10">
        <v>44440</v>
      </c>
      <c r="BX7482" s="10">
        <v>44440</v>
      </c>
      <c r="BY7482" s="9">
        <v>0</v>
      </c>
      <c r="BZ7482" s="8" t="s">
        <v>3777</v>
      </c>
      <c r="CF7482" s="8" t="s">
        <v>3708</v>
      </c>
      <c r="CH7482" s="9">
        <v>90281.04</v>
      </c>
      <c r="CM7482" s="12">
        <v>10</v>
      </c>
      <c r="CR7482" s="8" t="s">
        <v>27717</v>
      </c>
      <c r="CV7482" s="13">
        <v>1</v>
      </c>
    </row>
    <row r="7483" spans="1:100" x14ac:dyDescent="0.2">
      <c r="A7483" s="8" t="s">
        <v>27722</v>
      </c>
      <c r="B7483" s="8" t="s">
        <v>27717</v>
      </c>
      <c r="C7483" s="8" t="s">
        <v>4019</v>
      </c>
      <c r="D7483" s="8" t="s">
        <v>3699</v>
      </c>
      <c r="E7483" s="8" t="s">
        <v>27718</v>
      </c>
      <c r="F7483" s="8" t="s">
        <v>3701</v>
      </c>
      <c r="G7483" s="8" t="s">
        <v>27719</v>
      </c>
      <c r="H7483" s="8" t="s">
        <v>3801</v>
      </c>
      <c r="I7483" s="8" t="s">
        <v>3768</v>
      </c>
      <c r="J7483" s="8" t="s">
        <v>3769</v>
      </c>
      <c r="K7483" s="8" t="s">
        <v>27720</v>
      </c>
      <c r="M7483" s="8" t="s">
        <v>3866</v>
      </c>
      <c r="N7483" s="8" t="s">
        <v>3708</v>
      </c>
      <c r="O7483" s="8" t="s">
        <v>3709</v>
      </c>
      <c r="P7483" s="9">
        <v>79623.210000000006</v>
      </c>
      <c r="Q7483" s="8" t="s">
        <v>3710</v>
      </c>
      <c r="R7483" s="8" t="s">
        <v>27721</v>
      </c>
      <c r="S7483" s="9">
        <v>78887.199999999997</v>
      </c>
      <c r="T7483" s="9">
        <v>69468.27</v>
      </c>
      <c r="U7483" s="8" t="s">
        <v>3710</v>
      </c>
      <c r="V7483" s="8" t="s">
        <v>27721</v>
      </c>
      <c r="W7483" s="8" t="s">
        <v>3710</v>
      </c>
      <c r="Y7483" s="8" t="s">
        <v>3738</v>
      </c>
      <c r="AY7483" s="8" t="s">
        <v>21535</v>
      </c>
      <c r="AZ7483" s="10">
        <v>43544</v>
      </c>
      <c r="BA7483" s="10">
        <v>45392</v>
      </c>
      <c r="BC7483" s="10">
        <v>44405</v>
      </c>
      <c r="BD7483" s="10">
        <v>44615</v>
      </c>
      <c r="BE7483" s="8" t="s">
        <v>3718</v>
      </c>
      <c r="BF7483" s="8" t="s">
        <v>3719</v>
      </c>
      <c r="BG7483" s="11">
        <v>28</v>
      </c>
      <c r="BH7483" s="11">
        <v>800</v>
      </c>
      <c r="BI7483" s="8" t="s">
        <v>3720</v>
      </c>
      <c r="BJ7483" s="11">
        <v>28</v>
      </c>
      <c r="BQ7483" s="11">
        <v>2481.0097000000001</v>
      </c>
      <c r="BR7483" s="8" t="s">
        <v>27721</v>
      </c>
      <c r="BW7483" s="10">
        <v>44440</v>
      </c>
      <c r="BX7483" s="10">
        <v>44440</v>
      </c>
      <c r="BY7483" s="9">
        <v>0</v>
      </c>
      <c r="BZ7483" s="8" t="s">
        <v>3777</v>
      </c>
      <c r="CF7483" s="8" t="s">
        <v>3708</v>
      </c>
      <c r="CH7483" s="9">
        <v>90281.04</v>
      </c>
      <c r="CM7483" s="12">
        <v>10</v>
      </c>
      <c r="CR7483" s="8" t="s">
        <v>27717</v>
      </c>
      <c r="CV7483" s="13">
        <v>1</v>
      </c>
    </row>
    <row r="7484" spans="1:100" x14ac:dyDescent="0.2">
      <c r="A7484" s="8" t="s">
        <v>27723</v>
      </c>
      <c r="B7484" s="8" t="s">
        <v>27724</v>
      </c>
      <c r="C7484" s="8" t="s">
        <v>4019</v>
      </c>
      <c r="D7484" s="8" t="s">
        <v>3699</v>
      </c>
      <c r="E7484" s="8" t="s">
        <v>27708</v>
      </c>
      <c r="F7484" s="8" t="s">
        <v>3701</v>
      </c>
      <c r="G7484" s="8" t="s">
        <v>27709</v>
      </c>
      <c r="H7484" s="8" t="s">
        <v>3801</v>
      </c>
      <c r="I7484" s="8" t="s">
        <v>4031</v>
      </c>
      <c r="J7484" s="8" t="s">
        <v>3769</v>
      </c>
      <c r="K7484" s="8" t="s">
        <v>27725</v>
      </c>
      <c r="M7484" s="8" t="s">
        <v>3866</v>
      </c>
      <c r="N7484" s="8" t="s">
        <v>3708</v>
      </c>
      <c r="O7484" s="8" t="s">
        <v>3709</v>
      </c>
      <c r="P7484" s="9">
        <v>79623.210000000006</v>
      </c>
      <c r="Q7484" s="8" t="s">
        <v>3710</v>
      </c>
      <c r="R7484" s="8" t="s">
        <v>27726</v>
      </c>
      <c r="S7484" s="9">
        <v>78887.199999999997</v>
      </c>
      <c r="T7484" s="9">
        <v>69468.27</v>
      </c>
      <c r="U7484" s="8" t="s">
        <v>3710</v>
      </c>
      <c r="V7484" s="8" t="s">
        <v>27726</v>
      </c>
      <c r="W7484" s="8" t="s">
        <v>3710</v>
      </c>
      <c r="Y7484" s="8" t="s">
        <v>3738</v>
      </c>
      <c r="AY7484" s="8" t="s">
        <v>21535</v>
      </c>
      <c r="AZ7484" s="10">
        <v>44040</v>
      </c>
      <c r="BA7484" s="10">
        <v>45883</v>
      </c>
      <c r="BC7484" s="10">
        <v>44448</v>
      </c>
      <c r="BD7484" s="10">
        <v>44600</v>
      </c>
      <c r="BE7484" s="8" t="s">
        <v>3718</v>
      </c>
      <c r="BF7484" s="8" t="s">
        <v>3719</v>
      </c>
      <c r="BG7484" s="11">
        <v>28</v>
      </c>
      <c r="BH7484" s="11">
        <v>800</v>
      </c>
      <c r="BI7484" s="8" t="s">
        <v>3720</v>
      </c>
      <c r="BJ7484" s="11">
        <v>28</v>
      </c>
      <c r="BQ7484" s="11">
        <v>2481.0097000000001</v>
      </c>
      <c r="BR7484" s="8" t="s">
        <v>27726</v>
      </c>
      <c r="BW7484" s="10">
        <v>44440</v>
      </c>
      <c r="BX7484" s="10">
        <v>44440</v>
      </c>
      <c r="BY7484" s="9">
        <v>0</v>
      </c>
      <c r="BZ7484" s="8" t="s">
        <v>3777</v>
      </c>
      <c r="CF7484" s="8" t="s">
        <v>3708</v>
      </c>
      <c r="CH7484" s="9">
        <v>90281.04</v>
      </c>
      <c r="CM7484" s="12">
        <v>10</v>
      </c>
      <c r="CR7484" s="8" t="s">
        <v>27724</v>
      </c>
      <c r="CV7484" s="13">
        <v>1</v>
      </c>
    </row>
    <row r="7485" spans="1:100" x14ac:dyDescent="0.2">
      <c r="A7485" s="8" t="s">
        <v>731</v>
      </c>
      <c r="B7485" s="8" t="s">
        <v>27727</v>
      </c>
      <c r="C7485" s="8" t="s">
        <v>27728</v>
      </c>
      <c r="D7485" s="8" t="s">
        <v>5854</v>
      </c>
      <c r="E7485" s="8" t="s">
        <v>3954</v>
      </c>
      <c r="F7485" s="8" t="s">
        <v>3701</v>
      </c>
      <c r="G7485" s="8" t="s">
        <v>27729</v>
      </c>
      <c r="H7485" s="8" t="s">
        <v>4163</v>
      </c>
      <c r="I7485" s="8" t="s">
        <v>7765</v>
      </c>
      <c r="J7485" s="8" t="s">
        <v>5518</v>
      </c>
      <c r="K7485" s="8" t="s">
        <v>27730</v>
      </c>
      <c r="M7485" s="8" t="s">
        <v>3707</v>
      </c>
      <c r="N7485" s="8" t="s">
        <v>3708</v>
      </c>
      <c r="O7485" s="8" t="s">
        <v>3709</v>
      </c>
      <c r="P7485" s="9">
        <v>248.19</v>
      </c>
      <c r="Q7485" s="8" t="s">
        <v>3710</v>
      </c>
      <c r="R7485" s="8" t="s">
        <v>27731</v>
      </c>
      <c r="S7485" s="9">
        <v>181.04</v>
      </c>
      <c r="T7485" s="9">
        <v>120.13</v>
      </c>
      <c r="U7485" s="8" t="s">
        <v>3710</v>
      </c>
      <c r="V7485" s="8" t="s">
        <v>27732</v>
      </c>
      <c r="AY7485" s="8" t="s">
        <v>732</v>
      </c>
      <c r="BB7485" s="8" t="s">
        <v>3717</v>
      </c>
      <c r="BC7485" s="10">
        <v>40333</v>
      </c>
      <c r="BJ7485" s="11">
        <v>100</v>
      </c>
      <c r="BW7485" s="10">
        <v>44774</v>
      </c>
      <c r="BX7485" s="10">
        <v>43070</v>
      </c>
      <c r="BY7485" s="9">
        <v>159.43</v>
      </c>
      <c r="BZ7485" s="8" t="s">
        <v>3721</v>
      </c>
      <c r="CF7485" s="8" t="s">
        <v>3708</v>
      </c>
      <c r="CH7485" s="9">
        <v>369.7</v>
      </c>
      <c r="CM7485" s="12">
        <v>10</v>
      </c>
      <c r="CR7485" s="8" t="s">
        <v>27727</v>
      </c>
      <c r="CV7485" s="13">
        <v>1</v>
      </c>
    </row>
    <row r="7486" spans="1:100" x14ac:dyDescent="0.2">
      <c r="A7486" s="8" t="s">
        <v>27733</v>
      </c>
      <c r="B7486" s="8" t="s">
        <v>27727</v>
      </c>
      <c r="C7486" s="8" t="s">
        <v>27728</v>
      </c>
      <c r="D7486" s="8" t="s">
        <v>5854</v>
      </c>
      <c r="E7486" s="8" t="s">
        <v>3860</v>
      </c>
      <c r="F7486" s="8" t="s">
        <v>3701</v>
      </c>
      <c r="G7486" s="8" t="s">
        <v>27734</v>
      </c>
      <c r="H7486" s="8" t="s">
        <v>4163</v>
      </c>
      <c r="I7486" s="8" t="s">
        <v>7765</v>
      </c>
      <c r="J7486" s="8" t="s">
        <v>5518</v>
      </c>
      <c r="K7486" s="8" t="s">
        <v>27730</v>
      </c>
      <c r="M7486" s="8" t="s">
        <v>3707</v>
      </c>
      <c r="N7486" s="8" t="s">
        <v>3708</v>
      </c>
      <c r="O7486" s="8" t="s">
        <v>3709</v>
      </c>
      <c r="P7486" s="9">
        <v>65.89</v>
      </c>
      <c r="Q7486" s="8" t="s">
        <v>3710</v>
      </c>
      <c r="R7486" s="8" t="s">
        <v>27735</v>
      </c>
      <c r="S7486" s="9">
        <v>64.349999999999994</v>
      </c>
      <c r="T7486" s="9">
        <v>42.7</v>
      </c>
      <c r="U7486" s="8" t="s">
        <v>3710</v>
      </c>
      <c r="V7486" s="8" t="s">
        <v>27736</v>
      </c>
      <c r="AY7486" s="8" t="s">
        <v>732</v>
      </c>
      <c r="BB7486" s="8" t="s">
        <v>3717</v>
      </c>
      <c r="BC7486" s="10">
        <v>43539</v>
      </c>
      <c r="BD7486" s="10">
        <v>44340</v>
      </c>
      <c r="BH7486" s="11">
        <v>2</v>
      </c>
      <c r="BI7486" s="8" t="s">
        <v>5126</v>
      </c>
      <c r="BJ7486" s="11">
        <v>15</v>
      </c>
      <c r="BQ7486" s="11">
        <v>2.8466999999999998</v>
      </c>
      <c r="BR7486" s="8" t="s">
        <v>27736</v>
      </c>
      <c r="BW7486" s="10">
        <v>44378</v>
      </c>
      <c r="BX7486" s="10">
        <v>43525</v>
      </c>
      <c r="BY7486" s="9">
        <v>47.83</v>
      </c>
      <c r="BZ7486" s="8" t="s">
        <v>3750</v>
      </c>
      <c r="CF7486" s="8" t="s">
        <v>3708</v>
      </c>
      <c r="CH7486" s="9">
        <v>99.3</v>
      </c>
      <c r="CM7486" s="12">
        <v>10</v>
      </c>
      <c r="CR7486" s="8" t="s">
        <v>27727</v>
      </c>
      <c r="CV7486" s="13">
        <v>1</v>
      </c>
    </row>
    <row r="7487" spans="1:100" x14ac:dyDescent="0.2">
      <c r="A7487" s="8" t="s">
        <v>735</v>
      </c>
      <c r="B7487" s="8" t="s">
        <v>27727</v>
      </c>
      <c r="C7487" s="8" t="s">
        <v>27728</v>
      </c>
      <c r="D7487" s="8" t="s">
        <v>5854</v>
      </c>
      <c r="E7487" s="8" t="s">
        <v>4091</v>
      </c>
      <c r="F7487" s="8" t="s">
        <v>3701</v>
      </c>
      <c r="G7487" s="8" t="s">
        <v>27737</v>
      </c>
      <c r="H7487" s="8" t="s">
        <v>4163</v>
      </c>
      <c r="I7487" s="8" t="s">
        <v>7765</v>
      </c>
      <c r="J7487" s="8" t="s">
        <v>5518</v>
      </c>
      <c r="K7487" s="8" t="s">
        <v>27730</v>
      </c>
      <c r="M7487" s="8" t="s">
        <v>3707</v>
      </c>
      <c r="N7487" s="8" t="s">
        <v>3708</v>
      </c>
      <c r="O7487" s="8" t="s">
        <v>3709</v>
      </c>
      <c r="P7487" s="9">
        <v>148.88</v>
      </c>
      <c r="Q7487" s="8" t="s">
        <v>3710</v>
      </c>
      <c r="R7487" s="8" t="s">
        <v>27731</v>
      </c>
      <c r="S7487" s="9">
        <v>128.69999999999999</v>
      </c>
      <c r="T7487" s="9">
        <v>85.4</v>
      </c>
      <c r="U7487" s="8" t="s">
        <v>3710</v>
      </c>
      <c r="V7487" s="8" t="s">
        <v>27738</v>
      </c>
      <c r="AY7487" s="8" t="s">
        <v>732</v>
      </c>
      <c r="BB7487" s="8" t="s">
        <v>3717</v>
      </c>
      <c r="BC7487" s="10">
        <v>42430</v>
      </c>
      <c r="BH7487" s="11">
        <v>2</v>
      </c>
      <c r="BI7487" s="8" t="s">
        <v>5126</v>
      </c>
      <c r="BJ7487" s="11">
        <v>30</v>
      </c>
      <c r="BQ7487" s="11">
        <v>2.8466999999999998</v>
      </c>
      <c r="BR7487" s="8" t="s">
        <v>27738</v>
      </c>
      <c r="BW7487" s="10">
        <v>44774</v>
      </c>
      <c r="BX7487" s="10">
        <v>42339</v>
      </c>
      <c r="BY7487" s="9">
        <v>95.66</v>
      </c>
      <c r="BZ7487" s="8" t="s">
        <v>3721</v>
      </c>
      <c r="CA7487" s="8" t="s">
        <v>3717</v>
      </c>
      <c r="CF7487" s="8" t="s">
        <v>3708</v>
      </c>
      <c r="CH7487" s="9">
        <v>224.36</v>
      </c>
      <c r="CM7487" s="12">
        <v>10</v>
      </c>
      <c r="CR7487" s="8" t="s">
        <v>27727</v>
      </c>
      <c r="CV7487" s="13">
        <v>1</v>
      </c>
    </row>
    <row r="7488" spans="1:100" x14ac:dyDescent="0.2">
      <c r="A7488" s="8" t="s">
        <v>27739</v>
      </c>
      <c r="B7488" s="8" t="s">
        <v>27740</v>
      </c>
      <c r="C7488" s="8" t="s">
        <v>3925</v>
      </c>
      <c r="D7488" s="8" t="s">
        <v>3798</v>
      </c>
      <c r="E7488" s="8" t="s">
        <v>3954</v>
      </c>
      <c r="F7488" s="8" t="s">
        <v>3701</v>
      </c>
      <c r="G7488" s="8" t="s">
        <v>7884</v>
      </c>
      <c r="H7488" s="8" t="s">
        <v>3703</v>
      </c>
      <c r="I7488" s="8" t="s">
        <v>5710</v>
      </c>
      <c r="J7488" s="8" t="s">
        <v>3884</v>
      </c>
      <c r="K7488" s="8" t="s">
        <v>27741</v>
      </c>
      <c r="M7488" s="8" t="s">
        <v>3707</v>
      </c>
      <c r="N7488" s="8" t="s">
        <v>3708</v>
      </c>
      <c r="O7488" s="8" t="s">
        <v>3804</v>
      </c>
      <c r="P7488" s="9">
        <v>210</v>
      </c>
      <c r="Q7488" s="8" t="s">
        <v>3805</v>
      </c>
      <c r="S7488" s="9">
        <v>129.1</v>
      </c>
      <c r="T7488" s="9">
        <v>85.67</v>
      </c>
      <c r="U7488" s="8" t="s">
        <v>3710</v>
      </c>
      <c r="V7488" s="8" t="s">
        <v>9206</v>
      </c>
      <c r="AV7488" s="8" t="s">
        <v>9207</v>
      </c>
      <c r="AW7488" s="8">
        <v>20</v>
      </c>
      <c r="AX7488" s="8">
        <v>2</v>
      </c>
      <c r="AY7488" s="8" t="s">
        <v>818</v>
      </c>
      <c r="BB7488" s="8" t="s">
        <v>3717</v>
      </c>
      <c r="BC7488" s="10">
        <v>43009</v>
      </c>
      <c r="BD7488" s="10">
        <v>44704</v>
      </c>
      <c r="BE7488" s="8" t="s">
        <v>3741</v>
      </c>
      <c r="BF7488" s="8" t="s">
        <v>3720</v>
      </c>
      <c r="BG7488" s="11">
        <v>50</v>
      </c>
      <c r="BH7488" s="11">
        <v>40</v>
      </c>
      <c r="BI7488" s="8" t="s">
        <v>3720</v>
      </c>
      <c r="BJ7488" s="11">
        <v>50</v>
      </c>
      <c r="BQ7488" s="11">
        <v>1.7134</v>
      </c>
      <c r="BR7488" s="8" t="s">
        <v>9206</v>
      </c>
      <c r="BW7488" s="10">
        <v>43891</v>
      </c>
      <c r="BX7488" s="10">
        <v>42644</v>
      </c>
      <c r="BY7488" s="9">
        <v>7.38</v>
      </c>
      <c r="BZ7488" s="8" t="s">
        <v>3721</v>
      </c>
      <c r="CF7488" s="8" t="s">
        <v>3708</v>
      </c>
      <c r="CH7488" s="9">
        <v>313.83</v>
      </c>
      <c r="CM7488" s="12">
        <v>10</v>
      </c>
      <c r="CR7488" s="8" t="s">
        <v>27740</v>
      </c>
      <c r="CV7488" s="13">
        <v>1</v>
      </c>
    </row>
    <row r="7489" spans="1:100" x14ac:dyDescent="0.2">
      <c r="A7489" s="8" t="s">
        <v>27742</v>
      </c>
      <c r="B7489" s="8" t="s">
        <v>27740</v>
      </c>
      <c r="C7489" s="8" t="s">
        <v>3925</v>
      </c>
      <c r="D7489" s="8" t="s">
        <v>3798</v>
      </c>
      <c r="E7489" s="8" t="s">
        <v>5121</v>
      </c>
      <c r="F7489" s="8" t="s">
        <v>3701</v>
      </c>
      <c r="G7489" s="8" t="s">
        <v>11172</v>
      </c>
      <c r="H7489" s="8" t="s">
        <v>3703</v>
      </c>
      <c r="I7489" s="8" t="s">
        <v>5710</v>
      </c>
      <c r="J7489" s="8" t="s">
        <v>3884</v>
      </c>
      <c r="K7489" s="8" t="s">
        <v>27741</v>
      </c>
      <c r="M7489" s="8" t="s">
        <v>3707</v>
      </c>
      <c r="N7489" s="8" t="s">
        <v>3708</v>
      </c>
      <c r="O7489" s="8" t="s">
        <v>3804</v>
      </c>
      <c r="P7489" s="9">
        <v>95.5</v>
      </c>
      <c r="Q7489" s="8" t="s">
        <v>3805</v>
      </c>
      <c r="S7489" s="9">
        <v>25.81</v>
      </c>
      <c r="T7489" s="9">
        <v>17.13</v>
      </c>
      <c r="U7489" s="8" t="s">
        <v>3710</v>
      </c>
      <c r="V7489" s="8" t="s">
        <v>9206</v>
      </c>
      <c r="AV7489" s="8" t="s">
        <v>9207</v>
      </c>
      <c r="AW7489" s="8">
        <v>20</v>
      </c>
      <c r="AX7489" s="8">
        <v>2</v>
      </c>
      <c r="AY7489" s="8" t="s">
        <v>818</v>
      </c>
      <c r="BB7489" s="8" t="s">
        <v>3717</v>
      </c>
      <c r="BC7489" s="10">
        <v>40455</v>
      </c>
      <c r="BD7489" s="10">
        <v>43374</v>
      </c>
      <c r="BE7489" s="8" t="s">
        <v>3741</v>
      </c>
      <c r="BF7489" s="8" t="s">
        <v>3720</v>
      </c>
      <c r="BG7489" s="11">
        <v>10</v>
      </c>
      <c r="BH7489" s="11">
        <v>40</v>
      </c>
      <c r="BI7489" s="8" t="s">
        <v>3720</v>
      </c>
      <c r="BJ7489" s="11">
        <v>10</v>
      </c>
      <c r="BQ7489" s="11">
        <v>1.7134</v>
      </c>
      <c r="BR7489" s="8" t="s">
        <v>9206</v>
      </c>
      <c r="BW7489" s="10">
        <v>43891</v>
      </c>
      <c r="BX7489" s="10">
        <v>42644</v>
      </c>
      <c r="BY7489" s="9">
        <v>1.48</v>
      </c>
      <c r="BZ7489" s="8" t="s">
        <v>3750</v>
      </c>
      <c r="CF7489" s="8" t="s">
        <v>3708</v>
      </c>
      <c r="CH7489" s="9">
        <v>143.91999999999999</v>
      </c>
      <c r="CM7489" s="12">
        <v>10</v>
      </c>
      <c r="CR7489" s="8" t="s">
        <v>27740</v>
      </c>
      <c r="CV7489" s="13">
        <v>1</v>
      </c>
    </row>
    <row r="7490" spans="1:100" x14ac:dyDescent="0.2">
      <c r="A7490" s="8" t="s">
        <v>27743</v>
      </c>
      <c r="B7490" s="8" t="s">
        <v>27740</v>
      </c>
      <c r="C7490" s="8" t="s">
        <v>3925</v>
      </c>
      <c r="D7490" s="8" t="s">
        <v>3798</v>
      </c>
      <c r="E7490" s="8" t="s">
        <v>4313</v>
      </c>
      <c r="F7490" s="8" t="s">
        <v>3701</v>
      </c>
      <c r="G7490" s="8" t="s">
        <v>20824</v>
      </c>
      <c r="H7490" s="8" t="s">
        <v>3703</v>
      </c>
      <c r="I7490" s="8" t="s">
        <v>5710</v>
      </c>
      <c r="J7490" s="8" t="s">
        <v>3884</v>
      </c>
      <c r="K7490" s="8" t="s">
        <v>27741</v>
      </c>
      <c r="M7490" s="8" t="s">
        <v>3707</v>
      </c>
      <c r="N7490" s="8" t="s">
        <v>3708</v>
      </c>
      <c r="O7490" s="8" t="s">
        <v>3804</v>
      </c>
      <c r="P7490" s="9">
        <v>135</v>
      </c>
      <c r="Q7490" s="8" t="s">
        <v>3805</v>
      </c>
      <c r="S7490" s="9">
        <v>64.56</v>
      </c>
      <c r="T7490" s="9">
        <v>42.84</v>
      </c>
      <c r="U7490" s="8" t="s">
        <v>3710</v>
      </c>
      <c r="V7490" s="8" t="s">
        <v>9206</v>
      </c>
      <c r="AV7490" s="8" t="s">
        <v>9207</v>
      </c>
      <c r="AW7490" s="8">
        <v>20</v>
      </c>
      <c r="AX7490" s="8">
        <v>2</v>
      </c>
      <c r="AY7490" s="8" t="s">
        <v>818</v>
      </c>
      <c r="BB7490" s="8" t="s">
        <v>3717</v>
      </c>
      <c r="BC7490" s="10">
        <v>40455</v>
      </c>
      <c r="BE7490" s="8" t="s">
        <v>3741</v>
      </c>
      <c r="BF7490" s="8" t="s">
        <v>3720</v>
      </c>
      <c r="BG7490" s="11">
        <v>25</v>
      </c>
      <c r="BH7490" s="11">
        <v>40</v>
      </c>
      <c r="BI7490" s="8" t="s">
        <v>3720</v>
      </c>
      <c r="BJ7490" s="11">
        <v>25</v>
      </c>
      <c r="BQ7490" s="11">
        <v>1.7134</v>
      </c>
      <c r="BR7490" s="8" t="s">
        <v>9206</v>
      </c>
      <c r="BW7490" s="10">
        <v>43891</v>
      </c>
      <c r="BX7490" s="10">
        <v>42644</v>
      </c>
      <c r="BY7490" s="9">
        <v>3.69</v>
      </c>
      <c r="BZ7490" s="8" t="s">
        <v>3721</v>
      </c>
      <c r="CF7490" s="8" t="s">
        <v>3708</v>
      </c>
      <c r="CH7490" s="9">
        <v>203.45</v>
      </c>
      <c r="CM7490" s="12">
        <v>10</v>
      </c>
      <c r="CR7490" s="8" t="s">
        <v>27740</v>
      </c>
      <c r="CV7490" s="13">
        <v>1</v>
      </c>
    </row>
    <row r="7491" spans="1:100" x14ac:dyDescent="0.2">
      <c r="A7491" s="8" t="s">
        <v>27744</v>
      </c>
      <c r="B7491" s="8" t="s">
        <v>27740</v>
      </c>
      <c r="C7491" s="8" t="s">
        <v>5508</v>
      </c>
      <c r="D7491" s="8" t="s">
        <v>3798</v>
      </c>
      <c r="E7491" s="8" t="s">
        <v>3954</v>
      </c>
      <c r="F7491" s="8" t="s">
        <v>3701</v>
      </c>
      <c r="G7491" s="8" t="s">
        <v>14974</v>
      </c>
      <c r="H7491" s="8" t="s">
        <v>3703</v>
      </c>
      <c r="I7491" s="8" t="s">
        <v>5710</v>
      </c>
      <c r="J7491" s="8" t="s">
        <v>3884</v>
      </c>
      <c r="K7491" s="8" t="s">
        <v>27745</v>
      </c>
      <c r="M7491" s="8" t="s">
        <v>3707</v>
      </c>
      <c r="N7491" s="8" t="s">
        <v>3708</v>
      </c>
      <c r="O7491" s="8" t="s">
        <v>3804</v>
      </c>
      <c r="P7491" s="9">
        <v>285.01</v>
      </c>
      <c r="Q7491" s="8" t="s">
        <v>3805</v>
      </c>
      <c r="S7491" s="9">
        <v>258.20999999999998</v>
      </c>
      <c r="T7491" s="9">
        <v>171.34</v>
      </c>
      <c r="U7491" s="8" t="s">
        <v>3710</v>
      </c>
      <c r="V7491" s="8" t="s">
        <v>9206</v>
      </c>
      <c r="AV7491" s="8" t="s">
        <v>9207</v>
      </c>
      <c r="AW7491" s="8">
        <v>20</v>
      </c>
      <c r="AX7491" s="8">
        <v>2</v>
      </c>
      <c r="AY7491" s="8" t="s">
        <v>818</v>
      </c>
      <c r="BB7491" s="8" t="s">
        <v>3717</v>
      </c>
      <c r="BC7491" s="10">
        <v>44417</v>
      </c>
      <c r="BE7491" s="8" t="s">
        <v>3741</v>
      </c>
      <c r="BF7491" s="8" t="s">
        <v>3720</v>
      </c>
      <c r="BG7491" s="11">
        <v>100</v>
      </c>
      <c r="BH7491" s="11">
        <v>40</v>
      </c>
      <c r="BI7491" s="8" t="s">
        <v>3720</v>
      </c>
      <c r="BJ7491" s="11">
        <v>100</v>
      </c>
      <c r="BQ7491" s="11">
        <v>1.7134</v>
      </c>
      <c r="BR7491" s="8" t="s">
        <v>9206</v>
      </c>
      <c r="BW7491" s="10">
        <v>44652</v>
      </c>
      <c r="BX7491" s="10">
        <v>42644</v>
      </c>
      <c r="BY7491" s="9">
        <v>14.76</v>
      </c>
      <c r="BZ7491" s="8" t="s">
        <v>3721</v>
      </c>
      <c r="CF7491" s="8" t="s">
        <v>3708</v>
      </c>
      <c r="CH7491" s="9">
        <v>423.57</v>
      </c>
      <c r="CM7491" s="12">
        <v>10</v>
      </c>
      <c r="CR7491" s="8" t="s">
        <v>27740</v>
      </c>
      <c r="CV7491" s="13">
        <v>1</v>
      </c>
    </row>
    <row r="7492" spans="1:100" x14ac:dyDescent="0.2">
      <c r="A7492" s="8" t="s">
        <v>27746</v>
      </c>
      <c r="B7492" s="8" t="s">
        <v>27740</v>
      </c>
      <c r="C7492" s="8" t="s">
        <v>5508</v>
      </c>
      <c r="D7492" s="8" t="s">
        <v>3798</v>
      </c>
      <c r="E7492" s="8" t="s">
        <v>5121</v>
      </c>
      <c r="F7492" s="8" t="s">
        <v>3701</v>
      </c>
      <c r="G7492" s="8" t="s">
        <v>27747</v>
      </c>
      <c r="H7492" s="8" t="s">
        <v>3703</v>
      </c>
      <c r="I7492" s="8" t="s">
        <v>5710</v>
      </c>
      <c r="J7492" s="8" t="s">
        <v>3884</v>
      </c>
      <c r="K7492" s="8" t="s">
        <v>27745</v>
      </c>
      <c r="M7492" s="8" t="s">
        <v>3707</v>
      </c>
      <c r="N7492" s="8" t="s">
        <v>3708</v>
      </c>
      <c r="O7492" s="8" t="s">
        <v>3804</v>
      </c>
      <c r="P7492" s="9">
        <v>120.01</v>
      </c>
      <c r="Q7492" s="8" t="s">
        <v>3805</v>
      </c>
      <c r="S7492" s="9">
        <v>51.64</v>
      </c>
      <c r="T7492" s="9">
        <v>34.270000000000003</v>
      </c>
      <c r="U7492" s="8" t="s">
        <v>3710</v>
      </c>
      <c r="V7492" s="8" t="s">
        <v>9206</v>
      </c>
      <c r="AV7492" s="8" t="s">
        <v>9207</v>
      </c>
      <c r="AW7492" s="8">
        <v>20</v>
      </c>
      <c r="AX7492" s="8">
        <v>2</v>
      </c>
      <c r="AY7492" s="8" t="s">
        <v>818</v>
      </c>
      <c r="BB7492" s="8" t="s">
        <v>3717</v>
      </c>
      <c r="BC7492" s="10">
        <v>43009</v>
      </c>
      <c r="BD7492" s="10">
        <v>43313</v>
      </c>
      <c r="BE7492" s="8" t="s">
        <v>3741</v>
      </c>
      <c r="BF7492" s="8" t="s">
        <v>3720</v>
      </c>
      <c r="BG7492" s="11">
        <v>20</v>
      </c>
      <c r="BH7492" s="11">
        <v>40</v>
      </c>
      <c r="BI7492" s="8" t="s">
        <v>3720</v>
      </c>
      <c r="BJ7492" s="11">
        <v>20</v>
      </c>
      <c r="BQ7492" s="11">
        <v>1.7134</v>
      </c>
      <c r="BR7492" s="8" t="s">
        <v>9206</v>
      </c>
      <c r="BW7492" s="10">
        <v>44652</v>
      </c>
      <c r="BX7492" s="10">
        <v>42644</v>
      </c>
      <c r="BY7492" s="9">
        <v>2.95</v>
      </c>
      <c r="BZ7492" s="8" t="s">
        <v>3750</v>
      </c>
      <c r="CF7492" s="8" t="s">
        <v>3708</v>
      </c>
      <c r="CH7492" s="9">
        <v>180.86</v>
      </c>
      <c r="CM7492" s="12">
        <v>10</v>
      </c>
      <c r="CR7492" s="8" t="s">
        <v>27740</v>
      </c>
      <c r="CV7492" s="13">
        <v>1</v>
      </c>
    </row>
    <row r="7493" spans="1:100" x14ac:dyDescent="0.2">
      <c r="A7493" s="8" t="s">
        <v>27748</v>
      </c>
      <c r="B7493" s="8" t="s">
        <v>27740</v>
      </c>
      <c r="C7493" s="8" t="s">
        <v>5508</v>
      </c>
      <c r="D7493" s="8" t="s">
        <v>3798</v>
      </c>
      <c r="E7493" s="8" t="s">
        <v>4313</v>
      </c>
      <c r="F7493" s="8" t="s">
        <v>3701</v>
      </c>
      <c r="G7493" s="8" t="s">
        <v>14955</v>
      </c>
      <c r="H7493" s="8" t="s">
        <v>3703</v>
      </c>
      <c r="I7493" s="8" t="s">
        <v>5710</v>
      </c>
      <c r="J7493" s="8" t="s">
        <v>3884</v>
      </c>
      <c r="K7493" s="8" t="s">
        <v>27745</v>
      </c>
      <c r="M7493" s="8" t="s">
        <v>3707</v>
      </c>
      <c r="N7493" s="8" t="s">
        <v>3708</v>
      </c>
      <c r="O7493" s="8" t="s">
        <v>3804</v>
      </c>
      <c r="P7493" s="9">
        <v>180.01</v>
      </c>
      <c r="Q7493" s="8" t="s">
        <v>3805</v>
      </c>
      <c r="S7493" s="9">
        <v>129.1</v>
      </c>
      <c r="T7493" s="9">
        <v>85.67</v>
      </c>
      <c r="U7493" s="8" t="s">
        <v>3710</v>
      </c>
      <c r="V7493" s="8" t="s">
        <v>9206</v>
      </c>
      <c r="AV7493" s="8" t="s">
        <v>9207</v>
      </c>
      <c r="AW7493" s="8">
        <v>20</v>
      </c>
      <c r="AX7493" s="8">
        <v>2</v>
      </c>
      <c r="AY7493" s="8" t="s">
        <v>818</v>
      </c>
      <c r="BB7493" s="8" t="s">
        <v>3717</v>
      </c>
      <c r="BC7493" s="10">
        <v>40455</v>
      </c>
      <c r="BE7493" s="8" t="s">
        <v>3741</v>
      </c>
      <c r="BF7493" s="8" t="s">
        <v>3720</v>
      </c>
      <c r="BG7493" s="11">
        <v>50</v>
      </c>
      <c r="BH7493" s="11">
        <v>40</v>
      </c>
      <c r="BI7493" s="8" t="s">
        <v>3720</v>
      </c>
      <c r="BJ7493" s="11">
        <v>50</v>
      </c>
      <c r="BQ7493" s="11">
        <v>1.7134</v>
      </c>
      <c r="BR7493" s="8" t="s">
        <v>9206</v>
      </c>
      <c r="BW7493" s="10">
        <v>44652</v>
      </c>
      <c r="BX7493" s="10">
        <v>42644</v>
      </c>
      <c r="BY7493" s="9">
        <v>7.38</v>
      </c>
      <c r="BZ7493" s="8" t="s">
        <v>3721</v>
      </c>
      <c r="CF7493" s="8" t="s">
        <v>3708</v>
      </c>
      <c r="CH7493" s="9">
        <v>269.95</v>
      </c>
      <c r="CM7493" s="12">
        <v>10</v>
      </c>
      <c r="CR7493" s="8" t="s">
        <v>27740</v>
      </c>
      <c r="CV7493" s="13">
        <v>1</v>
      </c>
    </row>
    <row r="7494" spans="1:100" x14ac:dyDescent="0.2">
      <c r="A7494" s="8" t="s">
        <v>27749</v>
      </c>
      <c r="B7494" s="8" t="s">
        <v>27750</v>
      </c>
      <c r="C7494" s="8" t="s">
        <v>3797</v>
      </c>
      <c r="D7494" s="8" t="s">
        <v>3699</v>
      </c>
      <c r="E7494" s="8" t="s">
        <v>3954</v>
      </c>
      <c r="F7494" s="8" t="s">
        <v>3701</v>
      </c>
      <c r="G7494" s="8" t="s">
        <v>5497</v>
      </c>
      <c r="H7494" s="8" t="s">
        <v>3703</v>
      </c>
      <c r="I7494" s="8" t="s">
        <v>8861</v>
      </c>
      <c r="J7494" s="8" t="s">
        <v>3731</v>
      </c>
      <c r="K7494" s="8" t="s">
        <v>27751</v>
      </c>
      <c r="M7494" s="8" t="s">
        <v>3866</v>
      </c>
      <c r="N7494" s="8" t="s">
        <v>3771</v>
      </c>
      <c r="O7494" s="8" t="s">
        <v>3709</v>
      </c>
      <c r="P7494" s="9">
        <v>236.49</v>
      </c>
      <c r="Q7494" s="8" t="s">
        <v>3710</v>
      </c>
      <c r="R7494" s="8" t="s">
        <v>27752</v>
      </c>
      <c r="S7494" s="9">
        <v>91.9</v>
      </c>
      <c r="T7494" s="9">
        <v>60.98</v>
      </c>
      <c r="U7494" s="8" t="s">
        <v>3717</v>
      </c>
      <c r="V7494" s="8" t="s">
        <v>5500</v>
      </c>
      <c r="AV7494" s="8" t="s">
        <v>5501</v>
      </c>
      <c r="AW7494" s="8">
        <v>28</v>
      </c>
      <c r="AX7494" s="8">
        <v>1</v>
      </c>
      <c r="AY7494" s="8" t="s">
        <v>1331</v>
      </c>
      <c r="BA7494" s="10">
        <v>45777</v>
      </c>
      <c r="BC7494" s="10">
        <v>43997</v>
      </c>
      <c r="BD7494" s="10">
        <v>44700</v>
      </c>
      <c r="BE7494" s="8" t="s">
        <v>5121</v>
      </c>
      <c r="BF7494" s="8" t="s">
        <v>3720</v>
      </c>
      <c r="BG7494" s="11">
        <v>50</v>
      </c>
      <c r="BH7494" s="11">
        <v>10</v>
      </c>
      <c r="BI7494" s="8" t="s">
        <v>3720</v>
      </c>
      <c r="BJ7494" s="11">
        <v>100</v>
      </c>
      <c r="BQ7494" s="11">
        <v>0.60980000000000001</v>
      </c>
      <c r="BR7494" s="8" t="s">
        <v>5500</v>
      </c>
      <c r="BW7494" s="10">
        <v>44044</v>
      </c>
      <c r="BX7494" s="10">
        <v>43952</v>
      </c>
      <c r="BY7494" s="9">
        <v>0</v>
      </c>
      <c r="BZ7494" s="8" t="s">
        <v>3742</v>
      </c>
      <c r="CF7494" s="8" t="s">
        <v>3708</v>
      </c>
      <c r="CH7494" s="9">
        <v>352.58</v>
      </c>
      <c r="CM7494" s="12">
        <v>10</v>
      </c>
      <c r="CR7494" s="8" t="s">
        <v>27750</v>
      </c>
      <c r="CV7494" s="13">
        <v>1</v>
      </c>
    </row>
    <row r="7495" spans="1:100" x14ac:dyDescent="0.2">
      <c r="A7495" s="8" t="s">
        <v>1338</v>
      </c>
      <c r="B7495" s="8" t="s">
        <v>27750</v>
      </c>
      <c r="C7495" s="8" t="s">
        <v>3797</v>
      </c>
      <c r="D7495" s="8" t="s">
        <v>3699</v>
      </c>
      <c r="E7495" s="8" t="s">
        <v>3954</v>
      </c>
      <c r="F7495" s="8" t="s">
        <v>3701</v>
      </c>
      <c r="G7495" s="8" t="s">
        <v>5497</v>
      </c>
      <c r="H7495" s="8" t="s">
        <v>3703</v>
      </c>
      <c r="I7495" s="8" t="s">
        <v>8861</v>
      </c>
      <c r="J7495" s="8" t="s">
        <v>3731</v>
      </c>
      <c r="K7495" s="8" t="s">
        <v>27751</v>
      </c>
      <c r="M7495" s="8" t="s">
        <v>3866</v>
      </c>
      <c r="N7495" s="8" t="s">
        <v>3708</v>
      </c>
      <c r="O7495" s="8" t="s">
        <v>3709</v>
      </c>
      <c r="P7495" s="9">
        <v>236.49</v>
      </c>
      <c r="Q7495" s="8" t="s">
        <v>3710</v>
      </c>
      <c r="R7495" s="8" t="s">
        <v>27752</v>
      </c>
      <c r="S7495" s="9">
        <v>91.9</v>
      </c>
      <c r="T7495" s="9">
        <v>60.98</v>
      </c>
      <c r="U7495" s="8" t="s">
        <v>3717</v>
      </c>
      <c r="V7495" s="8" t="s">
        <v>5500</v>
      </c>
      <c r="AV7495" s="8" t="s">
        <v>5501</v>
      </c>
      <c r="AW7495" s="8">
        <v>28</v>
      </c>
      <c r="AX7495" s="8">
        <v>1</v>
      </c>
      <c r="AY7495" s="8" t="s">
        <v>1331</v>
      </c>
      <c r="BB7495" s="8" t="s">
        <v>3717</v>
      </c>
      <c r="BC7495" s="10">
        <v>44679</v>
      </c>
      <c r="BE7495" s="8" t="s">
        <v>5121</v>
      </c>
      <c r="BF7495" s="8" t="s">
        <v>3720</v>
      </c>
      <c r="BG7495" s="11">
        <v>50</v>
      </c>
      <c r="BH7495" s="11">
        <v>10</v>
      </c>
      <c r="BI7495" s="8" t="s">
        <v>3720</v>
      </c>
      <c r="BJ7495" s="11">
        <v>100</v>
      </c>
      <c r="BQ7495" s="11">
        <v>0.60980000000000001</v>
      </c>
      <c r="BR7495" s="8" t="s">
        <v>5500</v>
      </c>
      <c r="BW7495" s="10">
        <v>44044</v>
      </c>
      <c r="BX7495" s="10">
        <v>43952</v>
      </c>
      <c r="BY7495" s="9">
        <v>0</v>
      </c>
      <c r="BZ7495" s="8" t="s">
        <v>3742</v>
      </c>
      <c r="CF7495" s="8" t="s">
        <v>3708</v>
      </c>
      <c r="CH7495" s="9">
        <v>352.58</v>
      </c>
      <c r="CM7495" s="12">
        <v>10</v>
      </c>
      <c r="CR7495" s="8" t="s">
        <v>27750</v>
      </c>
      <c r="CV7495" s="13">
        <v>1</v>
      </c>
    </row>
    <row r="7496" spans="1:100" x14ac:dyDescent="0.2">
      <c r="A7496" s="8" t="s">
        <v>1346</v>
      </c>
      <c r="B7496" s="8" t="s">
        <v>27750</v>
      </c>
      <c r="C7496" s="8" t="s">
        <v>3925</v>
      </c>
      <c r="D7496" s="8" t="s">
        <v>3699</v>
      </c>
      <c r="E7496" s="8" t="s">
        <v>3954</v>
      </c>
      <c r="F7496" s="8" t="s">
        <v>3701</v>
      </c>
      <c r="G7496" s="8" t="s">
        <v>5504</v>
      </c>
      <c r="H7496" s="8" t="s">
        <v>3703</v>
      </c>
      <c r="I7496" s="8" t="s">
        <v>8861</v>
      </c>
      <c r="J7496" s="8" t="s">
        <v>3731</v>
      </c>
      <c r="K7496" s="8" t="s">
        <v>27753</v>
      </c>
      <c r="M7496" s="8" t="s">
        <v>3866</v>
      </c>
      <c r="N7496" s="8" t="s">
        <v>3771</v>
      </c>
      <c r="O7496" s="8" t="s">
        <v>3709</v>
      </c>
      <c r="P7496" s="9">
        <v>357.87</v>
      </c>
      <c r="Q7496" s="8" t="s">
        <v>3710</v>
      </c>
      <c r="R7496" s="8" t="s">
        <v>27752</v>
      </c>
      <c r="S7496" s="9">
        <v>183.79</v>
      </c>
      <c r="T7496" s="9">
        <v>121.96</v>
      </c>
      <c r="U7496" s="8" t="s">
        <v>3717</v>
      </c>
      <c r="V7496" s="8" t="s">
        <v>5500</v>
      </c>
      <c r="AV7496" s="8" t="s">
        <v>5501</v>
      </c>
      <c r="AW7496" s="8">
        <v>28</v>
      </c>
      <c r="AX7496" s="8">
        <v>1</v>
      </c>
      <c r="AY7496" s="8" t="s">
        <v>1331</v>
      </c>
      <c r="BA7496" s="10">
        <v>45777</v>
      </c>
      <c r="BC7496" s="10">
        <v>44063</v>
      </c>
      <c r="BD7496" s="10">
        <v>44740</v>
      </c>
      <c r="BE7496" s="8" t="s">
        <v>5121</v>
      </c>
      <c r="BF7496" s="8" t="s">
        <v>3720</v>
      </c>
      <c r="BG7496" s="11">
        <v>100</v>
      </c>
      <c r="BH7496" s="11">
        <v>10</v>
      </c>
      <c r="BI7496" s="8" t="s">
        <v>3720</v>
      </c>
      <c r="BJ7496" s="11">
        <v>200</v>
      </c>
      <c r="BQ7496" s="11">
        <v>0.60980000000000001</v>
      </c>
      <c r="BR7496" s="8" t="s">
        <v>5500</v>
      </c>
      <c r="BW7496" s="10">
        <v>44044</v>
      </c>
      <c r="BX7496" s="10">
        <v>43952</v>
      </c>
      <c r="BY7496" s="9">
        <v>0</v>
      </c>
      <c r="BZ7496" s="8" t="s">
        <v>3742</v>
      </c>
      <c r="CF7496" s="8" t="s">
        <v>3708</v>
      </c>
      <c r="CH7496" s="9">
        <v>524.42999999999995</v>
      </c>
      <c r="CM7496" s="12">
        <v>10</v>
      </c>
      <c r="CR7496" s="8" t="s">
        <v>27750</v>
      </c>
      <c r="CV7496" s="13">
        <v>1</v>
      </c>
    </row>
    <row r="7497" spans="1:100" x14ac:dyDescent="0.2">
      <c r="A7497" s="8" t="s">
        <v>1334</v>
      </c>
      <c r="B7497" s="8" t="s">
        <v>27750</v>
      </c>
      <c r="C7497" s="8" t="s">
        <v>3925</v>
      </c>
      <c r="D7497" s="8" t="s">
        <v>3699</v>
      </c>
      <c r="E7497" s="8" t="s">
        <v>3954</v>
      </c>
      <c r="F7497" s="8" t="s">
        <v>3701</v>
      </c>
      <c r="G7497" s="8" t="s">
        <v>5504</v>
      </c>
      <c r="H7497" s="8" t="s">
        <v>3703</v>
      </c>
      <c r="I7497" s="8" t="s">
        <v>8861</v>
      </c>
      <c r="J7497" s="8" t="s">
        <v>3731</v>
      </c>
      <c r="K7497" s="8" t="s">
        <v>27753</v>
      </c>
      <c r="M7497" s="8" t="s">
        <v>3866</v>
      </c>
      <c r="N7497" s="8" t="s">
        <v>3708</v>
      </c>
      <c r="O7497" s="8" t="s">
        <v>3709</v>
      </c>
      <c r="P7497" s="9">
        <v>357.87</v>
      </c>
      <c r="Q7497" s="8" t="s">
        <v>3710</v>
      </c>
      <c r="R7497" s="8" t="s">
        <v>27752</v>
      </c>
      <c r="S7497" s="9">
        <v>183.79</v>
      </c>
      <c r="T7497" s="9">
        <v>121.96</v>
      </c>
      <c r="U7497" s="8" t="s">
        <v>3717</v>
      </c>
      <c r="V7497" s="8" t="s">
        <v>5500</v>
      </c>
      <c r="AV7497" s="8" t="s">
        <v>5501</v>
      </c>
      <c r="AW7497" s="8">
        <v>28</v>
      </c>
      <c r="AX7497" s="8">
        <v>1</v>
      </c>
      <c r="AY7497" s="8" t="s">
        <v>1331</v>
      </c>
      <c r="BB7497" s="8" t="s">
        <v>3717</v>
      </c>
      <c r="BC7497" s="10">
        <v>44740</v>
      </c>
      <c r="BE7497" s="8" t="s">
        <v>5121</v>
      </c>
      <c r="BF7497" s="8" t="s">
        <v>3720</v>
      </c>
      <c r="BG7497" s="11">
        <v>100</v>
      </c>
      <c r="BH7497" s="11">
        <v>10</v>
      </c>
      <c r="BI7497" s="8" t="s">
        <v>3720</v>
      </c>
      <c r="BJ7497" s="11">
        <v>200</v>
      </c>
      <c r="BQ7497" s="11">
        <v>0.60980000000000001</v>
      </c>
      <c r="BR7497" s="8" t="s">
        <v>5500</v>
      </c>
      <c r="BW7497" s="10">
        <v>44044</v>
      </c>
      <c r="BX7497" s="10">
        <v>43952</v>
      </c>
      <c r="BY7497" s="9">
        <v>0</v>
      </c>
      <c r="BZ7497" s="8" t="s">
        <v>3742</v>
      </c>
      <c r="CF7497" s="8" t="s">
        <v>3708</v>
      </c>
      <c r="CH7497" s="9">
        <v>524.42999999999995</v>
      </c>
      <c r="CM7497" s="12">
        <v>10</v>
      </c>
      <c r="CR7497" s="8" t="s">
        <v>27750</v>
      </c>
      <c r="CV7497" s="13">
        <v>1</v>
      </c>
    </row>
    <row r="7498" spans="1:100" x14ac:dyDescent="0.2">
      <c r="A7498" s="8" t="s">
        <v>27754</v>
      </c>
      <c r="B7498" s="8" t="s">
        <v>27750</v>
      </c>
      <c r="C7498" s="8" t="s">
        <v>3925</v>
      </c>
      <c r="D7498" s="8" t="s">
        <v>3699</v>
      </c>
      <c r="E7498" s="8" t="s">
        <v>3860</v>
      </c>
      <c r="F7498" s="8" t="s">
        <v>3701</v>
      </c>
      <c r="G7498" s="8" t="s">
        <v>3926</v>
      </c>
      <c r="H7498" s="8" t="s">
        <v>3703</v>
      </c>
      <c r="I7498" s="8" t="s">
        <v>8861</v>
      </c>
      <c r="J7498" s="8" t="s">
        <v>3731</v>
      </c>
      <c r="K7498" s="8" t="s">
        <v>27753</v>
      </c>
      <c r="M7498" s="8" t="s">
        <v>3866</v>
      </c>
      <c r="N7498" s="8" t="s">
        <v>3771</v>
      </c>
      <c r="O7498" s="8" t="s">
        <v>3709</v>
      </c>
      <c r="P7498" s="9">
        <v>119.52</v>
      </c>
      <c r="Q7498" s="8" t="s">
        <v>3710</v>
      </c>
      <c r="R7498" s="8" t="s">
        <v>27755</v>
      </c>
      <c r="S7498" s="9">
        <v>55.14</v>
      </c>
      <c r="T7498" s="9">
        <v>36.590000000000003</v>
      </c>
      <c r="U7498" s="8" t="s">
        <v>3717</v>
      </c>
      <c r="V7498" s="8" t="s">
        <v>5500</v>
      </c>
      <c r="AV7498" s="8" t="s">
        <v>5501</v>
      </c>
      <c r="AW7498" s="8">
        <v>28</v>
      </c>
      <c r="AX7498" s="8">
        <v>1</v>
      </c>
      <c r="AY7498" s="8" t="s">
        <v>1331</v>
      </c>
      <c r="BA7498" s="10">
        <v>45777</v>
      </c>
      <c r="BC7498" s="10">
        <v>43258</v>
      </c>
      <c r="BD7498" s="10">
        <v>44732</v>
      </c>
      <c r="BE7498" s="8" t="s">
        <v>5121</v>
      </c>
      <c r="BF7498" s="8" t="s">
        <v>3720</v>
      </c>
      <c r="BG7498" s="11">
        <v>30</v>
      </c>
      <c r="BH7498" s="11">
        <v>10</v>
      </c>
      <c r="BI7498" s="8" t="s">
        <v>3720</v>
      </c>
      <c r="BJ7498" s="11">
        <v>60</v>
      </c>
      <c r="BQ7498" s="11">
        <v>0.60980000000000001</v>
      </c>
      <c r="BR7498" s="8" t="s">
        <v>5500</v>
      </c>
      <c r="BW7498" s="10">
        <v>44531</v>
      </c>
      <c r="BX7498" s="10">
        <v>43952</v>
      </c>
      <c r="BY7498" s="9">
        <v>0</v>
      </c>
      <c r="BZ7498" s="8" t="s">
        <v>3742</v>
      </c>
      <c r="CF7498" s="8" t="s">
        <v>3708</v>
      </c>
      <c r="CH7498" s="9">
        <v>180.12</v>
      </c>
      <c r="CM7498" s="12">
        <v>10</v>
      </c>
      <c r="CR7498" s="8" t="s">
        <v>27750</v>
      </c>
      <c r="CV7498" s="13">
        <v>1</v>
      </c>
    </row>
    <row r="7499" spans="1:100" x14ac:dyDescent="0.2">
      <c r="A7499" s="8" t="s">
        <v>27756</v>
      </c>
      <c r="B7499" s="8" t="s">
        <v>27750</v>
      </c>
      <c r="C7499" s="8" t="s">
        <v>3925</v>
      </c>
      <c r="D7499" s="8" t="s">
        <v>3699</v>
      </c>
      <c r="E7499" s="8" t="s">
        <v>3860</v>
      </c>
      <c r="F7499" s="8" t="s">
        <v>3701</v>
      </c>
      <c r="G7499" s="8" t="s">
        <v>3926</v>
      </c>
      <c r="H7499" s="8" t="s">
        <v>3703</v>
      </c>
      <c r="I7499" s="8" t="s">
        <v>8861</v>
      </c>
      <c r="J7499" s="8" t="s">
        <v>3731</v>
      </c>
      <c r="K7499" s="8" t="s">
        <v>27753</v>
      </c>
      <c r="M7499" s="8" t="s">
        <v>3866</v>
      </c>
      <c r="N7499" s="8" t="s">
        <v>3708</v>
      </c>
      <c r="O7499" s="8" t="s">
        <v>3709</v>
      </c>
      <c r="P7499" s="9">
        <v>119.52</v>
      </c>
      <c r="Q7499" s="8" t="s">
        <v>3710</v>
      </c>
      <c r="R7499" s="8" t="s">
        <v>27755</v>
      </c>
      <c r="S7499" s="9">
        <v>55.14</v>
      </c>
      <c r="T7499" s="9">
        <v>36.590000000000003</v>
      </c>
      <c r="U7499" s="8" t="s">
        <v>3717</v>
      </c>
      <c r="V7499" s="8" t="s">
        <v>5500</v>
      </c>
      <c r="AV7499" s="8" t="s">
        <v>5501</v>
      </c>
      <c r="AW7499" s="8">
        <v>28</v>
      </c>
      <c r="AX7499" s="8">
        <v>1</v>
      </c>
      <c r="AY7499" s="8" t="s">
        <v>1331</v>
      </c>
      <c r="BB7499" s="8" t="s">
        <v>3717</v>
      </c>
      <c r="BC7499" s="10">
        <v>44718</v>
      </c>
      <c r="BD7499" s="10">
        <v>44739</v>
      </c>
      <c r="BE7499" s="8" t="s">
        <v>5121</v>
      </c>
      <c r="BF7499" s="8" t="s">
        <v>3720</v>
      </c>
      <c r="BG7499" s="11">
        <v>30</v>
      </c>
      <c r="BH7499" s="11">
        <v>10</v>
      </c>
      <c r="BI7499" s="8" t="s">
        <v>3720</v>
      </c>
      <c r="BJ7499" s="11">
        <v>60</v>
      </c>
      <c r="BQ7499" s="11">
        <v>0.60980000000000001</v>
      </c>
      <c r="BR7499" s="8" t="s">
        <v>5500</v>
      </c>
      <c r="BW7499" s="10">
        <v>44531</v>
      </c>
      <c r="BX7499" s="10">
        <v>43952</v>
      </c>
      <c r="BY7499" s="9">
        <v>0</v>
      </c>
      <c r="BZ7499" s="8" t="s">
        <v>3742</v>
      </c>
      <c r="CF7499" s="8" t="s">
        <v>3708</v>
      </c>
      <c r="CH7499" s="9">
        <v>180.12</v>
      </c>
      <c r="CM7499" s="12">
        <v>10</v>
      </c>
      <c r="CR7499" s="8" t="s">
        <v>27750</v>
      </c>
      <c r="CV7499" s="13">
        <v>1</v>
      </c>
    </row>
    <row r="7500" spans="1:100" x14ac:dyDescent="0.2">
      <c r="A7500" s="8" t="s">
        <v>27757</v>
      </c>
      <c r="B7500" s="8" t="s">
        <v>27750</v>
      </c>
      <c r="C7500" s="8" t="s">
        <v>5508</v>
      </c>
      <c r="D7500" s="8" t="s">
        <v>3699</v>
      </c>
      <c r="E7500" s="8" t="s">
        <v>3954</v>
      </c>
      <c r="F7500" s="8" t="s">
        <v>3701</v>
      </c>
      <c r="G7500" s="8" t="s">
        <v>7082</v>
      </c>
      <c r="H7500" s="8" t="s">
        <v>3703</v>
      </c>
      <c r="I7500" s="8" t="s">
        <v>8861</v>
      </c>
      <c r="J7500" s="8" t="s">
        <v>3731</v>
      </c>
      <c r="K7500" s="8" t="s">
        <v>27758</v>
      </c>
      <c r="M7500" s="8" t="s">
        <v>3866</v>
      </c>
      <c r="N7500" s="8" t="s">
        <v>3771</v>
      </c>
      <c r="O7500" s="8" t="s">
        <v>3709</v>
      </c>
      <c r="P7500" s="9">
        <v>868.39</v>
      </c>
      <c r="Q7500" s="8" t="s">
        <v>3710</v>
      </c>
      <c r="R7500" s="8" t="s">
        <v>27755</v>
      </c>
      <c r="S7500" s="9">
        <v>282.76</v>
      </c>
      <c r="T7500" s="9">
        <v>187.63</v>
      </c>
      <c r="U7500" s="8" t="s">
        <v>3717</v>
      </c>
      <c r="V7500" s="8" t="s">
        <v>5500</v>
      </c>
      <c r="AV7500" s="8" t="s">
        <v>5501</v>
      </c>
      <c r="AW7500" s="8">
        <v>28</v>
      </c>
      <c r="AX7500" s="8">
        <v>1</v>
      </c>
      <c r="AY7500" s="8" t="s">
        <v>1331</v>
      </c>
      <c r="BA7500" s="10">
        <v>45777</v>
      </c>
      <c r="BC7500" s="10">
        <v>44004</v>
      </c>
      <c r="BD7500" s="10">
        <v>44606</v>
      </c>
      <c r="BE7500" s="8" t="s">
        <v>5121</v>
      </c>
      <c r="BF7500" s="8" t="s">
        <v>3720</v>
      </c>
      <c r="BG7500" s="11">
        <v>200</v>
      </c>
      <c r="BH7500" s="11">
        <v>10</v>
      </c>
      <c r="BI7500" s="8" t="s">
        <v>3720</v>
      </c>
      <c r="BJ7500" s="11">
        <v>400</v>
      </c>
      <c r="BQ7500" s="11">
        <v>0.60980000000000001</v>
      </c>
      <c r="BR7500" s="8" t="s">
        <v>5500</v>
      </c>
      <c r="BW7500" s="10">
        <v>44531</v>
      </c>
      <c r="BX7500" s="10">
        <v>43952</v>
      </c>
      <c r="BY7500" s="9">
        <v>0</v>
      </c>
      <c r="BZ7500" s="8" t="s">
        <v>3742</v>
      </c>
      <c r="CF7500" s="8" t="s">
        <v>3708</v>
      </c>
      <c r="CH7500" s="9">
        <v>1204.57</v>
      </c>
      <c r="CM7500" s="12">
        <v>10</v>
      </c>
      <c r="CR7500" s="8" t="s">
        <v>27750</v>
      </c>
      <c r="CV7500" s="13">
        <v>1</v>
      </c>
    </row>
    <row r="7501" spans="1:100" x14ac:dyDescent="0.2">
      <c r="A7501" s="8" t="s">
        <v>1344</v>
      </c>
      <c r="B7501" s="8" t="s">
        <v>27750</v>
      </c>
      <c r="C7501" s="8" t="s">
        <v>5508</v>
      </c>
      <c r="D7501" s="8" t="s">
        <v>3699</v>
      </c>
      <c r="E7501" s="8" t="s">
        <v>3954</v>
      </c>
      <c r="F7501" s="8" t="s">
        <v>3701</v>
      </c>
      <c r="G7501" s="8" t="s">
        <v>7082</v>
      </c>
      <c r="H7501" s="8" t="s">
        <v>3703</v>
      </c>
      <c r="I7501" s="8" t="s">
        <v>8861</v>
      </c>
      <c r="J7501" s="8" t="s">
        <v>3731</v>
      </c>
      <c r="K7501" s="8" t="s">
        <v>27758</v>
      </c>
      <c r="M7501" s="8" t="s">
        <v>3866</v>
      </c>
      <c r="N7501" s="8" t="s">
        <v>3708</v>
      </c>
      <c r="O7501" s="8" t="s">
        <v>3709</v>
      </c>
      <c r="P7501" s="9">
        <v>868.39</v>
      </c>
      <c r="Q7501" s="8" t="s">
        <v>3710</v>
      </c>
      <c r="R7501" s="8" t="s">
        <v>27755</v>
      </c>
      <c r="S7501" s="9">
        <v>282.76</v>
      </c>
      <c r="T7501" s="9">
        <v>187.63</v>
      </c>
      <c r="U7501" s="8" t="s">
        <v>3717</v>
      </c>
      <c r="V7501" s="8" t="s">
        <v>5500</v>
      </c>
      <c r="AV7501" s="8" t="s">
        <v>5501</v>
      </c>
      <c r="AW7501" s="8">
        <v>28</v>
      </c>
      <c r="AX7501" s="8">
        <v>1</v>
      </c>
      <c r="AY7501" s="8" t="s">
        <v>1331</v>
      </c>
      <c r="BB7501" s="8" t="s">
        <v>3717</v>
      </c>
      <c r="BC7501" s="10">
        <v>44740</v>
      </c>
      <c r="BE7501" s="8" t="s">
        <v>5121</v>
      </c>
      <c r="BF7501" s="8" t="s">
        <v>3720</v>
      </c>
      <c r="BG7501" s="11">
        <v>200</v>
      </c>
      <c r="BH7501" s="11">
        <v>10</v>
      </c>
      <c r="BI7501" s="8" t="s">
        <v>3720</v>
      </c>
      <c r="BJ7501" s="11">
        <v>400</v>
      </c>
      <c r="BQ7501" s="11">
        <v>0.60980000000000001</v>
      </c>
      <c r="BR7501" s="8" t="s">
        <v>5500</v>
      </c>
      <c r="BW7501" s="10">
        <v>44531</v>
      </c>
      <c r="BX7501" s="10">
        <v>43952</v>
      </c>
      <c r="BY7501" s="9">
        <v>0</v>
      </c>
      <c r="BZ7501" s="8" t="s">
        <v>3742</v>
      </c>
      <c r="CF7501" s="8" t="s">
        <v>3708</v>
      </c>
      <c r="CH7501" s="9">
        <v>1204.57</v>
      </c>
      <c r="CM7501" s="12">
        <v>10</v>
      </c>
      <c r="CR7501" s="8" t="s">
        <v>27750</v>
      </c>
      <c r="CV7501" s="13">
        <v>1</v>
      </c>
    </row>
    <row r="7502" spans="1:100" x14ac:dyDescent="0.2">
      <c r="A7502" s="8" t="s">
        <v>27759</v>
      </c>
      <c r="B7502" s="8" t="s">
        <v>27750</v>
      </c>
      <c r="C7502" s="8" t="s">
        <v>5508</v>
      </c>
      <c r="D7502" s="8" t="s">
        <v>3699</v>
      </c>
      <c r="E7502" s="8" t="s">
        <v>3860</v>
      </c>
      <c r="F7502" s="8" t="s">
        <v>3701</v>
      </c>
      <c r="G7502" s="8" t="s">
        <v>5509</v>
      </c>
      <c r="H7502" s="8" t="s">
        <v>3703</v>
      </c>
      <c r="I7502" s="8" t="s">
        <v>8861</v>
      </c>
      <c r="J7502" s="8" t="s">
        <v>3731</v>
      </c>
      <c r="K7502" s="8" t="s">
        <v>27758</v>
      </c>
      <c r="M7502" s="8" t="s">
        <v>3866</v>
      </c>
      <c r="N7502" s="8" t="s">
        <v>3771</v>
      </c>
      <c r="O7502" s="8" t="s">
        <v>3709</v>
      </c>
      <c r="P7502" s="9">
        <v>116.35</v>
      </c>
      <c r="Q7502" s="8" t="s">
        <v>3710</v>
      </c>
      <c r="R7502" s="8" t="s">
        <v>27752</v>
      </c>
      <c r="S7502" s="9">
        <v>84.83</v>
      </c>
      <c r="T7502" s="9">
        <v>56.29</v>
      </c>
      <c r="U7502" s="8" t="s">
        <v>3717</v>
      </c>
      <c r="V7502" s="8" t="s">
        <v>5500</v>
      </c>
      <c r="AV7502" s="8" t="s">
        <v>5501</v>
      </c>
      <c r="AW7502" s="8">
        <v>28</v>
      </c>
      <c r="AX7502" s="8">
        <v>1</v>
      </c>
      <c r="AY7502" s="8" t="s">
        <v>1331</v>
      </c>
      <c r="BA7502" s="10">
        <v>45777</v>
      </c>
      <c r="BC7502" s="10">
        <v>44011</v>
      </c>
      <c r="BD7502" s="10">
        <v>44761</v>
      </c>
      <c r="BE7502" s="8" t="s">
        <v>5121</v>
      </c>
      <c r="BF7502" s="8" t="s">
        <v>3720</v>
      </c>
      <c r="BG7502" s="11">
        <v>60</v>
      </c>
      <c r="BH7502" s="11">
        <v>10</v>
      </c>
      <c r="BI7502" s="8" t="s">
        <v>3720</v>
      </c>
      <c r="BJ7502" s="11">
        <v>120</v>
      </c>
      <c r="BQ7502" s="11">
        <v>0.60980000000000001</v>
      </c>
      <c r="BR7502" s="8" t="s">
        <v>5500</v>
      </c>
      <c r="BW7502" s="10">
        <v>44044</v>
      </c>
      <c r="BX7502" s="10">
        <v>43952</v>
      </c>
      <c r="BY7502" s="9">
        <v>0</v>
      </c>
      <c r="BZ7502" s="8" t="s">
        <v>3742</v>
      </c>
      <c r="CF7502" s="8" t="s">
        <v>3708</v>
      </c>
      <c r="CH7502" s="9">
        <v>175.34</v>
      </c>
      <c r="CM7502" s="12">
        <v>10</v>
      </c>
      <c r="CR7502" s="8" t="s">
        <v>27750</v>
      </c>
      <c r="CV7502" s="13">
        <v>1</v>
      </c>
    </row>
    <row r="7503" spans="1:100" x14ac:dyDescent="0.2">
      <c r="A7503" s="8" t="s">
        <v>1352</v>
      </c>
      <c r="B7503" s="8" t="s">
        <v>27750</v>
      </c>
      <c r="C7503" s="8" t="s">
        <v>5508</v>
      </c>
      <c r="D7503" s="8" t="s">
        <v>3699</v>
      </c>
      <c r="E7503" s="8" t="s">
        <v>3860</v>
      </c>
      <c r="F7503" s="8" t="s">
        <v>3701</v>
      </c>
      <c r="G7503" s="8" t="s">
        <v>5509</v>
      </c>
      <c r="H7503" s="8" t="s">
        <v>3703</v>
      </c>
      <c r="I7503" s="8" t="s">
        <v>8861</v>
      </c>
      <c r="J7503" s="8" t="s">
        <v>3731</v>
      </c>
      <c r="K7503" s="8" t="s">
        <v>27758</v>
      </c>
      <c r="M7503" s="8" t="s">
        <v>3866</v>
      </c>
      <c r="N7503" s="8" t="s">
        <v>3708</v>
      </c>
      <c r="O7503" s="8" t="s">
        <v>3709</v>
      </c>
      <c r="P7503" s="9">
        <v>116.35</v>
      </c>
      <c r="Q7503" s="8" t="s">
        <v>3710</v>
      </c>
      <c r="R7503" s="8" t="s">
        <v>27752</v>
      </c>
      <c r="S7503" s="9">
        <v>84.83</v>
      </c>
      <c r="T7503" s="9">
        <v>56.29</v>
      </c>
      <c r="U7503" s="8" t="s">
        <v>3717</v>
      </c>
      <c r="V7503" s="8" t="s">
        <v>5500</v>
      </c>
      <c r="AV7503" s="8" t="s">
        <v>5501</v>
      </c>
      <c r="AW7503" s="8">
        <v>28</v>
      </c>
      <c r="AX7503" s="8">
        <v>1</v>
      </c>
      <c r="AY7503" s="8" t="s">
        <v>1331</v>
      </c>
      <c r="BB7503" s="8" t="s">
        <v>3717</v>
      </c>
      <c r="BC7503" s="10">
        <v>44708</v>
      </c>
      <c r="BE7503" s="8" t="s">
        <v>5121</v>
      </c>
      <c r="BF7503" s="8" t="s">
        <v>3720</v>
      </c>
      <c r="BG7503" s="11">
        <v>60</v>
      </c>
      <c r="BH7503" s="11">
        <v>10</v>
      </c>
      <c r="BI7503" s="8" t="s">
        <v>3720</v>
      </c>
      <c r="BJ7503" s="11">
        <v>120</v>
      </c>
      <c r="BQ7503" s="11">
        <v>0.60980000000000001</v>
      </c>
      <c r="BR7503" s="8" t="s">
        <v>5500</v>
      </c>
      <c r="BW7503" s="10">
        <v>44044</v>
      </c>
      <c r="BX7503" s="10">
        <v>43952</v>
      </c>
      <c r="BY7503" s="9">
        <v>0</v>
      </c>
      <c r="BZ7503" s="8" t="s">
        <v>3742</v>
      </c>
      <c r="CF7503" s="8" t="s">
        <v>3708</v>
      </c>
      <c r="CH7503" s="9">
        <v>175.34</v>
      </c>
      <c r="CM7503" s="12">
        <v>10</v>
      </c>
      <c r="CR7503" s="8" t="s">
        <v>27750</v>
      </c>
      <c r="CV7503" s="13">
        <v>1</v>
      </c>
    </row>
    <row r="7504" spans="1:100" x14ac:dyDescent="0.2">
      <c r="A7504" s="8" t="s">
        <v>27760</v>
      </c>
      <c r="B7504" s="8" t="s">
        <v>27750</v>
      </c>
      <c r="C7504" s="8" t="s">
        <v>4291</v>
      </c>
      <c r="D7504" s="8" t="s">
        <v>3699</v>
      </c>
      <c r="E7504" s="8" t="s">
        <v>3860</v>
      </c>
      <c r="F7504" s="8" t="s">
        <v>3701</v>
      </c>
      <c r="G7504" s="8" t="s">
        <v>7029</v>
      </c>
      <c r="H7504" s="8" t="s">
        <v>3703</v>
      </c>
      <c r="I7504" s="8" t="s">
        <v>8861</v>
      </c>
      <c r="J7504" s="8" t="s">
        <v>3731</v>
      </c>
      <c r="K7504" s="8" t="s">
        <v>27761</v>
      </c>
      <c r="M7504" s="8" t="s">
        <v>3866</v>
      </c>
      <c r="N7504" s="8" t="s">
        <v>3771</v>
      </c>
      <c r="O7504" s="8" t="s">
        <v>3709</v>
      </c>
      <c r="P7504" s="9">
        <v>140.06</v>
      </c>
      <c r="Q7504" s="8" t="s">
        <v>3710</v>
      </c>
      <c r="R7504" s="8" t="s">
        <v>27752</v>
      </c>
      <c r="S7504" s="9">
        <v>130.51</v>
      </c>
      <c r="T7504" s="9">
        <v>86.6</v>
      </c>
      <c r="U7504" s="8" t="s">
        <v>3717</v>
      </c>
      <c r="V7504" s="8" t="s">
        <v>5500</v>
      </c>
      <c r="AV7504" s="8" t="s">
        <v>5501</v>
      </c>
      <c r="AW7504" s="8">
        <v>28</v>
      </c>
      <c r="AX7504" s="8">
        <v>1</v>
      </c>
      <c r="AY7504" s="8" t="s">
        <v>1331</v>
      </c>
      <c r="AZ7504" s="10">
        <v>37972</v>
      </c>
      <c r="BA7504" s="10">
        <v>45777</v>
      </c>
      <c r="BC7504" s="10">
        <v>44265</v>
      </c>
      <c r="BD7504" s="10">
        <v>44621</v>
      </c>
      <c r="BE7504" s="8" t="s">
        <v>5121</v>
      </c>
      <c r="BF7504" s="8" t="s">
        <v>3720</v>
      </c>
      <c r="BG7504" s="11">
        <v>120</v>
      </c>
      <c r="BH7504" s="11">
        <v>10</v>
      </c>
      <c r="BI7504" s="8" t="s">
        <v>3720</v>
      </c>
      <c r="BJ7504" s="11">
        <v>240</v>
      </c>
      <c r="BQ7504" s="11">
        <v>0.60980000000000001</v>
      </c>
      <c r="BR7504" s="8" t="s">
        <v>5500</v>
      </c>
      <c r="BW7504" s="10">
        <v>44044</v>
      </c>
      <c r="BX7504" s="10">
        <v>43952</v>
      </c>
      <c r="BY7504" s="9">
        <v>0</v>
      </c>
      <c r="BZ7504" s="8" t="s">
        <v>3742</v>
      </c>
      <c r="CF7504" s="8" t="s">
        <v>3708</v>
      </c>
      <c r="CH7504" s="9">
        <v>211.07</v>
      </c>
      <c r="CM7504" s="12">
        <v>10</v>
      </c>
      <c r="CR7504" s="8" t="s">
        <v>27750</v>
      </c>
      <c r="CV7504" s="13">
        <v>1</v>
      </c>
    </row>
    <row r="7505" spans="1:100" x14ac:dyDescent="0.2">
      <c r="A7505" s="8" t="s">
        <v>1360</v>
      </c>
      <c r="B7505" s="8" t="s">
        <v>27750</v>
      </c>
      <c r="C7505" s="8" t="s">
        <v>4291</v>
      </c>
      <c r="D7505" s="8" t="s">
        <v>3699</v>
      </c>
      <c r="E7505" s="8" t="s">
        <v>3860</v>
      </c>
      <c r="F7505" s="8" t="s">
        <v>3701</v>
      </c>
      <c r="G7505" s="8" t="s">
        <v>7029</v>
      </c>
      <c r="H7505" s="8" t="s">
        <v>3703</v>
      </c>
      <c r="I7505" s="8" t="s">
        <v>8861</v>
      </c>
      <c r="J7505" s="8" t="s">
        <v>3731</v>
      </c>
      <c r="K7505" s="8" t="s">
        <v>27761</v>
      </c>
      <c r="M7505" s="8" t="s">
        <v>3866</v>
      </c>
      <c r="N7505" s="8" t="s">
        <v>3708</v>
      </c>
      <c r="O7505" s="8" t="s">
        <v>3709</v>
      </c>
      <c r="P7505" s="9">
        <v>140.06</v>
      </c>
      <c r="Q7505" s="8" t="s">
        <v>3710</v>
      </c>
      <c r="R7505" s="8" t="s">
        <v>27752</v>
      </c>
      <c r="S7505" s="9">
        <v>130.51</v>
      </c>
      <c r="T7505" s="9">
        <v>86.6</v>
      </c>
      <c r="U7505" s="8" t="s">
        <v>3717</v>
      </c>
      <c r="V7505" s="8" t="s">
        <v>5500</v>
      </c>
      <c r="AV7505" s="8" t="s">
        <v>5501</v>
      </c>
      <c r="AW7505" s="8">
        <v>28</v>
      </c>
      <c r="AX7505" s="8">
        <v>1</v>
      </c>
      <c r="AY7505" s="8" t="s">
        <v>1331</v>
      </c>
      <c r="AZ7505" s="10">
        <v>37972</v>
      </c>
      <c r="BB7505" s="8" t="s">
        <v>3717</v>
      </c>
      <c r="BC7505" s="10">
        <v>44564</v>
      </c>
      <c r="BE7505" s="8" t="s">
        <v>5121</v>
      </c>
      <c r="BF7505" s="8" t="s">
        <v>3720</v>
      </c>
      <c r="BG7505" s="11">
        <v>120</v>
      </c>
      <c r="BH7505" s="11">
        <v>10</v>
      </c>
      <c r="BI7505" s="8" t="s">
        <v>3720</v>
      </c>
      <c r="BJ7505" s="11">
        <v>240</v>
      </c>
      <c r="BQ7505" s="11">
        <v>0.60980000000000001</v>
      </c>
      <c r="BR7505" s="8" t="s">
        <v>5500</v>
      </c>
      <c r="BW7505" s="10">
        <v>44044</v>
      </c>
      <c r="BX7505" s="10">
        <v>43952</v>
      </c>
      <c r="BY7505" s="9">
        <v>0</v>
      </c>
      <c r="BZ7505" s="8" t="s">
        <v>3742</v>
      </c>
      <c r="CF7505" s="8" t="s">
        <v>3708</v>
      </c>
      <c r="CH7505" s="9">
        <v>211.07</v>
      </c>
      <c r="CM7505" s="12">
        <v>10</v>
      </c>
      <c r="CR7505" s="8" t="s">
        <v>27750</v>
      </c>
      <c r="CV7505" s="13">
        <v>1</v>
      </c>
    </row>
    <row r="7506" spans="1:100" x14ac:dyDescent="0.2">
      <c r="A7506" s="8" t="s">
        <v>27762</v>
      </c>
      <c r="B7506" s="8" t="s">
        <v>27763</v>
      </c>
      <c r="C7506" s="8" t="s">
        <v>3797</v>
      </c>
      <c r="D7506" s="8" t="s">
        <v>3699</v>
      </c>
      <c r="E7506" s="8" t="s">
        <v>7499</v>
      </c>
      <c r="F7506" s="8" t="s">
        <v>3701</v>
      </c>
      <c r="G7506" s="8" t="s">
        <v>14531</v>
      </c>
      <c r="H7506" s="8" t="s">
        <v>3801</v>
      </c>
      <c r="I7506" s="8" t="s">
        <v>4080</v>
      </c>
      <c r="J7506" s="8" t="s">
        <v>3705</v>
      </c>
      <c r="K7506" s="8" t="s">
        <v>27764</v>
      </c>
      <c r="M7506" s="8" t="s">
        <v>3707</v>
      </c>
      <c r="N7506" s="8" t="s">
        <v>3708</v>
      </c>
      <c r="O7506" s="8" t="s">
        <v>3709</v>
      </c>
      <c r="P7506" s="9">
        <v>104.11</v>
      </c>
      <c r="Q7506" s="8" t="s">
        <v>3710</v>
      </c>
      <c r="R7506" s="8" t="s">
        <v>27765</v>
      </c>
      <c r="S7506" s="9">
        <v>55.14</v>
      </c>
      <c r="T7506" s="9">
        <v>36.590000000000003</v>
      </c>
      <c r="U7506" s="8" t="s">
        <v>3710</v>
      </c>
      <c r="V7506" s="8" t="s">
        <v>27766</v>
      </c>
      <c r="Z7506" s="8" t="s">
        <v>3739</v>
      </c>
      <c r="AC7506" s="8" t="s">
        <v>3717</v>
      </c>
      <c r="AV7506" s="8" t="s">
        <v>5501</v>
      </c>
      <c r="AW7506" s="8">
        <v>28</v>
      </c>
      <c r="AX7506" s="8">
        <v>1</v>
      </c>
      <c r="AY7506" s="8" t="s">
        <v>1367</v>
      </c>
      <c r="AZ7506" s="10">
        <v>40597</v>
      </c>
      <c r="BB7506" s="8" t="s">
        <v>3717</v>
      </c>
      <c r="BC7506" s="10">
        <v>44162</v>
      </c>
      <c r="BE7506" s="8" t="s">
        <v>3700</v>
      </c>
      <c r="BF7506" s="8" t="s">
        <v>3720</v>
      </c>
      <c r="BG7506" s="11">
        <v>30</v>
      </c>
      <c r="BH7506" s="11">
        <v>5</v>
      </c>
      <c r="BI7506" s="8" t="s">
        <v>3720</v>
      </c>
      <c r="BJ7506" s="11">
        <v>60</v>
      </c>
      <c r="BQ7506" s="11">
        <v>0.60980000000000001</v>
      </c>
      <c r="BR7506" s="8" t="s">
        <v>27766</v>
      </c>
      <c r="BW7506" s="10">
        <v>44136</v>
      </c>
      <c r="BX7506" s="10">
        <v>44682</v>
      </c>
      <c r="BY7506" s="9">
        <v>0</v>
      </c>
      <c r="BZ7506" s="8" t="s">
        <v>3742</v>
      </c>
      <c r="CF7506" s="8" t="s">
        <v>3708</v>
      </c>
      <c r="CH7506" s="9">
        <v>55.14</v>
      </c>
      <c r="CM7506" s="12">
        <v>10</v>
      </c>
      <c r="CR7506" s="8" t="s">
        <v>27763</v>
      </c>
      <c r="CV7506" s="13">
        <v>1</v>
      </c>
    </row>
    <row r="7507" spans="1:100" x14ac:dyDescent="0.2">
      <c r="A7507" s="8" t="s">
        <v>27767</v>
      </c>
      <c r="B7507" s="8" t="s">
        <v>27763</v>
      </c>
      <c r="C7507" s="8" t="s">
        <v>3797</v>
      </c>
      <c r="D7507" s="8" t="s">
        <v>3699</v>
      </c>
      <c r="E7507" s="8" t="s">
        <v>14536</v>
      </c>
      <c r="F7507" s="8" t="s">
        <v>3701</v>
      </c>
      <c r="G7507" s="8" t="s">
        <v>14537</v>
      </c>
      <c r="H7507" s="8" t="s">
        <v>3801</v>
      </c>
      <c r="I7507" s="8" t="s">
        <v>4080</v>
      </c>
      <c r="J7507" s="8" t="s">
        <v>3705</v>
      </c>
      <c r="K7507" s="8" t="s">
        <v>27764</v>
      </c>
      <c r="M7507" s="8" t="s">
        <v>3707</v>
      </c>
      <c r="N7507" s="8" t="s">
        <v>3708</v>
      </c>
      <c r="O7507" s="8" t="s">
        <v>3709</v>
      </c>
      <c r="P7507" s="9">
        <v>433.62</v>
      </c>
      <c r="Q7507" s="8" t="s">
        <v>3710</v>
      </c>
      <c r="R7507" s="8" t="s">
        <v>27765</v>
      </c>
      <c r="S7507" s="9">
        <v>165.41</v>
      </c>
      <c r="T7507" s="9">
        <v>109.76</v>
      </c>
      <c r="U7507" s="8" t="s">
        <v>3710</v>
      </c>
      <c r="V7507" s="8" t="s">
        <v>27766</v>
      </c>
      <c r="Z7507" s="8" t="s">
        <v>3739</v>
      </c>
      <c r="AC7507" s="8" t="s">
        <v>3717</v>
      </c>
      <c r="AV7507" s="8" t="s">
        <v>5501</v>
      </c>
      <c r="AW7507" s="8">
        <v>28</v>
      </c>
      <c r="AX7507" s="8">
        <v>1</v>
      </c>
      <c r="AY7507" s="8" t="s">
        <v>1367</v>
      </c>
      <c r="AZ7507" s="10">
        <v>40597</v>
      </c>
      <c r="BB7507" s="8" t="s">
        <v>3717</v>
      </c>
      <c r="BC7507" s="10">
        <v>44211</v>
      </c>
      <c r="BE7507" s="8" t="s">
        <v>3700</v>
      </c>
      <c r="BF7507" s="8" t="s">
        <v>3720</v>
      </c>
      <c r="BG7507" s="11">
        <v>90</v>
      </c>
      <c r="BH7507" s="11">
        <v>5</v>
      </c>
      <c r="BI7507" s="8" t="s">
        <v>3720</v>
      </c>
      <c r="BJ7507" s="11">
        <v>180</v>
      </c>
      <c r="BQ7507" s="11">
        <v>0.60980000000000001</v>
      </c>
      <c r="BR7507" s="8" t="s">
        <v>27766</v>
      </c>
      <c r="BW7507" s="10">
        <v>44197</v>
      </c>
      <c r="BX7507" s="10">
        <v>44682</v>
      </c>
      <c r="BY7507" s="9">
        <v>0</v>
      </c>
      <c r="BZ7507" s="8" t="s">
        <v>3742</v>
      </c>
      <c r="CF7507" s="8" t="s">
        <v>3708</v>
      </c>
      <c r="CH7507" s="9">
        <v>165.41</v>
      </c>
      <c r="CM7507" s="12">
        <v>10</v>
      </c>
      <c r="CR7507" s="8" t="s">
        <v>27763</v>
      </c>
      <c r="CV7507" s="13">
        <v>1</v>
      </c>
    </row>
    <row r="7508" spans="1:100" x14ac:dyDescent="0.2">
      <c r="A7508" s="8" t="s">
        <v>1380</v>
      </c>
      <c r="B7508" s="8" t="s">
        <v>27763</v>
      </c>
      <c r="C7508" s="8" t="s">
        <v>3818</v>
      </c>
      <c r="D7508" s="8" t="s">
        <v>3699</v>
      </c>
      <c r="E7508" s="8" t="s">
        <v>7499</v>
      </c>
      <c r="F7508" s="8" t="s">
        <v>3701</v>
      </c>
      <c r="G7508" s="8" t="s">
        <v>27768</v>
      </c>
      <c r="H7508" s="8" t="s">
        <v>3801</v>
      </c>
      <c r="I7508" s="8" t="s">
        <v>4080</v>
      </c>
      <c r="J7508" s="8" t="s">
        <v>3705</v>
      </c>
      <c r="K7508" s="8" t="s">
        <v>27769</v>
      </c>
      <c r="M7508" s="8" t="s">
        <v>3707</v>
      </c>
      <c r="N7508" s="8" t="s">
        <v>3708</v>
      </c>
      <c r="O7508" s="8" t="s">
        <v>3709</v>
      </c>
      <c r="P7508" s="9">
        <v>84.62</v>
      </c>
      <c r="Q7508" s="8" t="s">
        <v>3710</v>
      </c>
      <c r="R7508" s="8" t="s">
        <v>27765</v>
      </c>
      <c r="S7508" s="9">
        <v>70.930000000000007</v>
      </c>
      <c r="T7508" s="9">
        <v>47.07</v>
      </c>
      <c r="U7508" s="8" t="s">
        <v>3710</v>
      </c>
      <c r="V7508" s="8" t="s">
        <v>27766</v>
      </c>
      <c r="AV7508" s="8" t="s">
        <v>5501</v>
      </c>
      <c r="AW7508" s="8">
        <v>28</v>
      </c>
      <c r="AX7508" s="8">
        <v>1</v>
      </c>
      <c r="AY7508" s="8" t="s">
        <v>1367</v>
      </c>
      <c r="AZ7508" s="10">
        <v>40597</v>
      </c>
      <c r="BB7508" s="8" t="s">
        <v>3717</v>
      </c>
      <c r="BC7508" s="10">
        <v>44347</v>
      </c>
      <c r="BE7508" s="8" t="s">
        <v>3700</v>
      </c>
      <c r="BF7508" s="8" t="s">
        <v>3720</v>
      </c>
      <c r="BG7508" s="11">
        <v>45</v>
      </c>
      <c r="BH7508" s="11">
        <v>5</v>
      </c>
      <c r="BI7508" s="8" t="s">
        <v>3720</v>
      </c>
      <c r="BJ7508" s="11">
        <v>90</v>
      </c>
      <c r="BQ7508" s="11">
        <v>0.60980000000000001</v>
      </c>
      <c r="BR7508" s="8" t="s">
        <v>27766</v>
      </c>
      <c r="BW7508" s="10">
        <v>44136</v>
      </c>
      <c r="BX7508" s="10">
        <v>44682</v>
      </c>
      <c r="BY7508" s="9">
        <v>0</v>
      </c>
      <c r="BZ7508" s="8" t="s">
        <v>3742</v>
      </c>
      <c r="CF7508" s="8" t="s">
        <v>3708</v>
      </c>
      <c r="CH7508" s="9">
        <v>127.52</v>
      </c>
      <c r="CM7508" s="12">
        <v>10</v>
      </c>
      <c r="CR7508" s="8" t="s">
        <v>27763</v>
      </c>
      <c r="CV7508" s="13">
        <v>1</v>
      </c>
    </row>
    <row r="7509" spans="1:100" x14ac:dyDescent="0.2">
      <c r="A7509" s="8" t="s">
        <v>27770</v>
      </c>
      <c r="B7509" s="8" t="s">
        <v>27763</v>
      </c>
      <c r="C7509" s="8" t="s">
        <v>3925</v>
      </c>
      <c r="D7509" s="8" t="s">
        <v>3699</v>
      </c>
      <c r="E7509" s="8" t="s">
        <v>7499</v>
      </c>
      <c r="F7509" s="8" t="s">
        <v>3701</v>
      </c>
      <c r="G7509" s="8" t="s">
        <v>27771</v>
      </c>
      <c r="H7509" s="8" t="s">
        <v>3801</v>
      </c>
      <c r="I7509" s="8" t="s">
        <v>4080</v>
      </c>
      <c r="J7509" s="8" t="s">
        <v>3705</v>
      </c>
      <c r="K7509" s="8" t="s">
        <v>27772</v>
      </c>
      <c r="M7509" s="8" t="s">
        <v>3707</v>
      </c>
      <c r="N7509" s="8" t="s">
        <v>3708</v>
      </c>
      <c r="O7509" s="8" t="s">
        <v>3709</v>
      </c>
      <c r="P7509" s="9">
        <v>161.85</v>
      </c>
      <c r="Q7509" s="8" t="s">
        <v>3710</v>
      </c>
      <c r="R7509" s="8" t="s">
        <v>27765</v>
      </c>
      <c r="S7509" s="9">
        <v>84.83</v>
      </c>
      <c r="T7509" s="9">
        <v>56.29</v>
      </c>
      <c r="U7509" s="8" t="s">
        <v>3710</v>
      </c>
      <c r="V7509" s="8" t="s">
        <v>27766</v>
      </c>
      <c r="Z7509" s="8" t="s">
        <v>3739</v>
      </c>
      <c r="AC7509" s="8" t="s">
        <v>3717</v>
      </c>
      <c r="AV7509" s="8" t="s">
        <v>5501</v>
      </c>
      <c r="AW7509" s="8">
        <v>28</v>
      </c>
      <c r="AX7509" s="8">
        <v>1</v>
      </c>
      <c r="AY7509" s="8" t="s">
        <v>1367</v>
      </c>
      <c r="AZ7509" s="10">
        <v>40597</v>
      </c>
      <c r="BB7509" s="8" t="s">
        <v>3717</v>
      </c>
      <c r="BC7509" s="10">
        <v>44169</v>
      </c>
      <c r="BE7509" s="8" t="s">
        <v>3700</v>
      </c>
      <c r="BF7509" s="8" t="s">
        <v>3720</v>
      </c>
      <c r="BG7509" s="11">
        <v>60</v>
      </c>
      <c r="BH7509" s="11">
        <v>5</v>
      </c>
      <c r="BI7509" s="8" t="s">
        <v>3720</v>
      </c>
      <c r="BJ7509" s="11">
        <v>120</v>
      </c>
      <c r="BQ7509" s="11">
        <v>0.60980000000000001</v>
      </c>
      <c r="BR7509" s="8" t="s">
        <v>27766</v>
      </c>
      <c r="BW7509" s="10">
        <v>44136</v>
      </c>
      <c r="BX7509" s="10">
        <v>44682</v>
      </c>
      <c r="BY7509" s="9">
        <v>0</v>
      </c>
      <c r="BZ7509" s="8" t="s">
        <v>3742</v>
      </c>
      <c r="CF7509" s="8" t="s">
        <v>3708</v>
      </c>
      <c r="CH7509" s="9">
        <v>84.83</v>
      </c>
      <c r="CM7509" s="12">
        <v>10</v>
      </c>
      <c r="CR7509" s="8" t="s">
        <v>27763</v>
      </c>
      <c r="CV7509" s="13">
        <v>1</v>
      </c>
    </row>
    <row r="7510" spans="1:100" x14ac:dyDescent="0.2">
      <c r="A7510" s="8" t="s">
        <v>27773</v>
      </c>
      <c r="B7510" s="8" t="s">
        <v>27763</v>
      </c>
      <c r="C7510" s="8" t="s">
        <v>3925</v>
      </c>
      <c r="D7510" s="8" t="s">
        <v>3699</v>
      </c>
      <c r="E7510" s="8" t="s">
        <v>14536</v>
      </c>
      <c r="F7510" s="8" t="s">
        <v>3701</v>
      </c>
      <c r="G7510" s="8" t="s">
        <v>27774</v>
      </c>
      <c r="H7510" s="8" t="s">
        <v>3801</v>
      </c>
      <c r="I7510" s="8" t="s">
        <v>4080</v>
      </c>
      <c r="J7510" s="8" t="s">
        <v>3705</v>
      </c>
      <c r="K7510" s="8" t="s">
        <v>27772</v>
      </c>
      <c r="M7510" s="8" t="s">
        <v>3707</v>
      </c>
      <c r="N7510" s="8" t="s">
        <v>3708</v>
      </c>
      <c r="O7510" s="8" t="s">
        <v>3709</v>
      </c>
      <c r="P7510" s="9">
        <v>580.41</v>
      </c>
      <c r="Q7510" s="8" t="s">
        <v>3710</v>
      </c>
      <c r="R7510" s="8" t="s">
        <v>27765</v>
      </c>
      <c r="S7510" s="9">
        <v>254.49</v>
      </c>
      <c r="T7510" s="9">
        <v>168.87</v>
      </c>
      <c r="U7510" s="8" t="s">
        <v>3710</v>
      </c>
      <c r="V7510" s="8" t="s">
        <v>27766</v>
      </c>
      <c r="Z7510" s="8" t="s">
        <v>3739</v>
      </c>
      <c r="AC7510" s="8" t="s">
        <v>3717</v>
      </c>
      <c r="AV7510" s="8" t="s">
        <v>5501</v>
      </c>
      <c r="AW7510" s="8">
        <v>28</v>
      </c>
      <c r="AX7510" s="8">
        <v>1</v>
      </c>
      <c r="AY7510" s="8" t="s">
        <v>1367</v>
      </c>
      <c r="AZ7510" s="10">
        <v>40597</v>
      </c>
      <c r="BB7510" s="8" t="s">
        <v>3717</v>
      </c>
      <c r="BC7510" s="10">
        <v>44211</v>
      </c>
      <c r="BE7510" s="8" t="s">
        <v>3700</v>
      </c>
      <c r="BF7510" s="8" t="s">
        <v>3720</v>
      </c>
      <c r="BG7510" s="11">
        <v>180</v>
      </c>
      <c r="BH7510" s="11">
        <v>5</v>
      </c>
      <c r="BI7510" s="8" t="s">
        <v>3720</v>
      </c>
      <c r="BJ7510" s="11">
        <v>360</v>
      </c>
      <c r="BQ7510" s="11">
        <v>0.60980000000000001</v>
      </c>
      <c r="BR7510" s="8" t="s">
        <v>27766</v>
      </c>
      <c r="BW7510" s="10">
        <v>44197</v>
      </c>
      <c r="BX7510" s="10">
        <v>44682</v>
      </c>
      <c r="BY7510" s="9">
        <v>0</v>
      </c>
      <c r="BZ7510" s="8" t="s">
        <v>3742</v>
      </c>
      <c r="CF7510" s="8" t="s">
        <v>3708</v>
      </c>
      <c r="CH7510" s="9">
        <v>253.66</v>
      </c>
      <c r="CM7510" s="12">
        <v>10</v>
      </c>
      <c r="CR7510" s="8" t="s">
        <v>27763</v>
      </c>
      <c r="CV7510" s="13">
        <v>1</v>
      </c>
    </row>
    <row r="7511" spans="1:100" x14ac:dyDescent="0.2">
      <c r="A7511" s="8" t="s">
        <v>1376</v>
      </c>
      <c r="B7511" s="8" t="s">
        <v>27763</v>
      </c>
      <c r="C7511" s="8" t="s">
        <v>4178</v>
      </c>
      <c r="D7511" s="8" t="s">
        <v>3699</v>
      </c>
      <c r="E7511" s="8" t="s">
        <v>3799</v>
      </c>
      <c r="F7511" s="8" t="s">
        <v>3701</v>
      </c>
      <c r="G7511" s="8" t="s">
        <v>15408</v>
      </c>
      <c r="H7511" s="8" t="s">
        <v>3801</v>
      </c>
      <c r="I7511" s="8" t="s">
        <v>4080</v>
      </c>
      <c r="J7511" s="8" t="s">
        <v>3705</v>
      </c>
      <c r="K7511" s="8" t="s">
        <v>27775</v>
      </c>
      <c r="M7511" s="8" t="s">
        <v>3707</v>
      </c>
      <c r="N7511" s="8" t="s">
        <v>3708</v>
      </c>
      <c r="O7511" s="8" t="s">
        <v>3709</v>
      </c>
      <c r="P7511" s="9">
        <v>154.16</v>
      </c>
      <c r="Q7511" s="8" t="s">
        <v>3710</v>
      </c>
      <c r="R7511" s="8" t="s">
        <v>27776</v>
      </c>
      <c r="S7511" s="9">
        <v>217.49</v>
      </c>
      <c r="T7511" s="9">
        <v>144.32</v>
      </c>
      <c r="U7511" s="8" t="s">
        <v>3710</v>
      </c>
      <c r="V7511" s="8" t="s">
        <v>27776</v>
      </c>
      <c r="Y7511" s="8" t="s">
        <v>3738</v>
      </c>
      <c r="AV7511" s="8" t="s">
        <v>5501</v>
      </c>
      <c r="AW7511" s="8">
        <v>28</v>
      </c>
      <c r="AX7511" s="8">
        <v>1</v>
      </c>
      <c r="AY7511" s="8" t="s">
        <v>1367</v>
      </c>
      <c r="AZ7511" s="10">
        <v>40597</v>
      </c>
      <c r="BB7511" s="8" t="s">
        <v>3717</v>
      </c>
      <c r="BC7511" s="10">
        <v>40841</v>
      </c>
      <c r="BD7511" s="10">
        <v>44278</v>
      </c>
      <c r="BE7511" s="8" t="s">
        <v>3700</v>
      </c>
      <c r="BF7511" s="8" t="s">
        <v>3720</v>
      </c>
      <c r="BG7511" s="11">
        <v>84</v>
      </c>
      <c r="BH7511" s="11">
        <v>5</v>
      </c>
      <c r="BI7511" s="8" t="s">
        <v>3720</v>
      </c>
      <c r="BJ7511" s="11">
        <v>168</v>
      </c>
      <c r="BQ7511" s="11">
        <v>1.302</v>
      </c>
      <c r="BR7511" s="8" t="s">
        <v>27776</v>
      </c>
      <c r="BW7511" s="10">
        <v>44682</v>
      </c>
      <c r="BX7511" s="10">
        <v>44682</v>
      </c>
      <c r="BY7511" s="9">
        <v>0</v>
      </c>
      <c r="BZ7511" s="8" t="s">
        <v>3742</v>
      </c>
      <c r="CF7511" s="8" t="s">
        <v>3708</v>
      </c>
      <c r="CH7511" s="9">
        <v>232.14</v>
      </c>
      <c r="CM7511" s="12">
        <v>10</v>
      </c>
      <c r="CR7511" s="8" t="s">
        <v>27763</v>
      </c>
      <c r="CV7511" s="13">
        <v>1</v>
      </c>
    </row>
    <row r="7512" spans="1:100" x14ac:dyDescent="0.2">
      <c r="A7512" s="8" t="s">
        <v>1378</v>
      </c>
      <c r="B7512" s="8" t="s">
        <v>27763</v>
      </c>
      <c r="C7512" s="8" t="s">
        <v>4178</v>
      </c>
      <c r="D7512" s="8" t="s">
        <v>3699</v>
      </c>
      <c r="E7512" s="8" t="s">
        <v>7499</v>
      </c>
      <c r="F7512" s="8" t="s">
        <v>3701</v>
      </c>
      <c r="G7512" s="8" t="s">
        <v>27777</v>
      </c>
      <c r="H7512" s="8" t="s">
        <v>3801</v>
      </c>
      <c r="I7512" s="8" t="s">
        <v>4080</v>
      </c>
      <c r="J7512" s="8" t="s">
        <v>3705</v>
      </c>
      <c r="K7512" s="8" t="s">
        <v>27775</v>
      </c>
      <c r="M7512" s="8" t="s">
        <v>3707</v>
      </c>
      <c r="N7512" s="8" t="s">
        <v>3708</v>
      </c>
      <c r="O7512" s="8" t="s">
        <v>3709</v>
      </c>
      <c r="P7512" s="9">
        <v>165.17</v>
      </c>
      <c r="Q7512" s="8" t="s">
        <v>3710</v>
      </c>
      <c r="R7512" s="8" t="s">
        <v>27765</v>
      </c>
      <c r="S7512" s="9">
        <v>109.14</v>
      </c>
      <c r="T7512" s="9">
        <v>72.42</v>
      </c>
      <c r="U7512" s="8" t="s">
        <v>3710</v>
      </c>
      <c r="V7512" s="8" t="s">
        <v>27766</v>
      </c>
      <c r="AV7512" s="8" t="s">
        <v>5501</v>
      </c>
      <c r="AW7512" s="8">
        <v>28</v>
      </c>
      <c r="AX7512" s="8">
        <v>1</v>
      </c>
      <c r="AY7512" s="8" t="s">
        <v>1367</v>
      </c>
      <c r="AZ7512" s="10">
        <v>40597</v>
      </c>
      <c r="BB7512" s="8" t="s">
        <v>3717</v>
      </c>
      <c r="BC7512" s="10">
        <v>44319</v>
      </c>
      <c r="BE7512" s="8" t="s">
        <v>3700</v>
      </c>
      <c r="BF7512" s="8" t="s">
        <v>3720</v>
      </c>
      <c r="BG7512" s="11">
        <v>90</v>
      </c>
      <c r="BH7512" s="11">
        <v>5</v>
      </c>
      <c r="BI7512" s="8" t="s">
        <v>3720</v>
      </c>
      <c r="BJ7512" s="11">
        <v>180</v>
      </c>
      <c r="BQ7512" s="11">
        <v>0.60980000000000001</v>
      </c>
      <c r="BR7512" s="8" t="s">
        <v>27766</v>
      </c>
      <c r="BW7512" s="10">
        <v>44136</v>
      </c>
      <c r="BX7512" s="10">
        <v>44682</v>
      </c>
      <c r="BY7512" s="9">
        <v>0</v>
      </c>
      <c r="BZ7512" s="8" t="s">
        <v>3742</v>
      </c>
      <c r="CF7512" s="8" t="s">
        <v>3708</v>
      </c>
      <c r="CH7512" s="9">
        <v>248.24</v>
      </c>
      <c r="CM7512" s="12">
        <v>10</v>
      </c>
      <c r="CR7512" s="8" t="s">
        <v>27763</v>
      </c>
      <c r="CV7512" s="13">
        <v>1</v>
      </c>
    </row>
    <row r="7513" spans="1:100" x14ac:dyDescent="0.2">
      <c r="A7513" s="8" t="s">
        <v>1374</v>
      </c>
      <c r="B7513" s="8" t="s">
        <v>27763</v>
      </c>
      <c r="C7513" s="8" t="s">
        <v>5508</v>
      </c>
      <c r="D7513" s="8" t="s">
        <v>3699</v>
      </c>
      <c r="E7513" s="8" t="s">
        <v>7499</v>
      </c>
      <c r="F7513" s="8" t="s">
        <v>3701</v>
      </c>
      <c r="G7513" s="8" t="s">
        <v>27778</v>
      </c>
      <c r="H7513" s="8" t="s">
        <v>3801</v>
      </c>
      <c r="I7513" s="8" t="s">
        <v>4080</v>
      </c>
      <c r="J7513" s="8" t="s">
        <v>3705</v>
      </c>
      <c r="K7513" s="8" t="s">
        <v>27779</v>
      </c>
      <c r="M7513" s="8" t="s">
        <v>3707</v>
      </c>
      <c r="N7513" s="8" t="s">
        <v>3708</v>
      </c>
      <c r="O7513" s="8" t="s">
        <v>3709</v>
      </c>
      <c r="P7513" s="9">
        <v>199.83</v>
      </c>
      <c r="Q7513" s="8" t="s">
        <v>3710</v>
      </c>
      <c r="R7513" s="8" t="s">
        <v>27765</v>
      </c>
      <c r="S7513" s="9">
        <v>130.51</v>
      </c>
      <c r="T7513" s="9">
        <v>86.6</v>
      </c>
      <c r="U7513" s="8" t="s">
        <v>3710</v>
      </c>
      <c r="V7513" s="8" t="s">
        <v>27766</v>
      </c>
      <c r="AV7513" s="8" t="s">
        <v>5501</v>
      </c>
      <c r="AW7513" s="8">
        <v>28</v>
      </c>
      <c r="AX7513" s="8">
        <v>1</v>
      </c>
      <c r="AY7513" s="8" t="s">
        <v>1367</v>
      </c>
      <c r="AZ7513" s="10">
        <v>40597</v>
      </c>
      <c r="BB7513" s="8" t="s">
        <v>3717</v>
      </c>
      <c r="BC7513" s="10">
        <v>44238</v>
      </c>
      <c r="BE7513" s="8" t="s">
        <v>3700</v>
      </c>
      <c r="BF7513" s="8" t="s">
        <v>3720</v>
      </c>
      <c r="BG7513" s="11">
        <v>120</v>
      </c>
      <c r="BH7513" s="11">
        <v>5</v>
      </c>
      <c r="BI7513" s="8" t="s">
        <v>3720</v>
      </c>
      <c r="BJ7513" s="11">
        <v>240</v>
      </c>
      <c r="BQ7513" s="11">
        <v>0.60980000000000001</v>
      </c>
      <c r="BR7513" s="8" t="s">
        <v>27766</v>
      </c>
      <c r="BW7513" s="10">
        <v>44136</v>
      </c>
      <c r="BX7513" s="10">
        <v>44682</v>
      </c>
      <c r="BY7513" s="9">
        <v>0</v>
      </c>
      <c r="BZ7513" s="8" t="s">
        <v>3742</v>
      </c>
      <c r="CF7513" s="8" t="s">
        <v>3708</v>
      </c>
      <c r="CH7513" s="9">
        <v>298.95</v>
      </c>
      <c r="CM7513" s="12">
        <v>10</v>
      </c>
      <c r="CR7513" s="8" t="s">
        <v>27763</v>
      </c>
      <c r="CV7513" s="13">
        <v>1</v>
      </c>
    </row>
    <row r="7514" spans="1:100" x14ac:dyDescent="0.2">
      <c r="A7514" s="8" t="s">
        <v>27780</v>
      </c>
      <c r="B7514" s="8" t="s">
        <v>27763</v>
      </c>
      <c r="C7514" s="8" t="s">
        <v>5508</v>
      </c>
      <c r="D7514" s="8" t="s">
        <v>3699</v>
      </c>
      <c r="E7514" s="8" t="s">
        <v>14536</v>
      </c>
      <c r="F7514" s="8" t="s">
        <v>3701</v>
      </c>
      <c r="G7514" s="8" t="s">
        <v>27781</v>
      </c>
      <c r="H7514" s="8" t="s">
        <v>3801</v>
      </c>
      <c r="I7514" s="8" t="s">
        <v>4080</v>
      </c>
      <c r="J7514" s="8" t="s">
        <v>3705</v>
      </c>
      <c r="K7514" s="8" t="s">
        <v>27779</v>
      </c>
      <c r="M7514" s="8" t="s">
        <v>3707</v>
      </c>
      <c r="N7514" s="8" t="s">
        <v>3708</v>
      </c>
      <c r="O7514" s="8" t="s">
        <v>3709</v>
      </c>
      <c r="P7514" s="9">
        <v>2635.81</v>
      </c>
      <c r="Q7514" s="8" t="s">
        <v>3710</v>
      </c>
      <c r="R7514" s="8" t="s">
        <v>27765</v>
      </c>
      <c r="S7514" s="9">
        <v>391.5</v>
      </c>
      <c r="T7514" s="9">
        <v>259.79000000000002</v>
      </c>
      <c r="U7514" s="8" t="s">
        <v>3710</v>
      </c>
      <c r="V7514" s="8" t="s">
        <v>27765</v>
      </c>
      <c r="AV7514" s="8" t="s">
        <v>5501</v>
      </c>
      <c r="AW7514" s="8">
        <v>28</v>
      </c>
      <c r="AX7514" s="8">
        <v>1</v>
      </c>
      <c r="AY7514" s="8" t="s">
        <v>1367</v>
      </c>
      <c r="AZ7514" s="10">
        <v>40597</v>
      </c>
      <c r="BB7514" s="8" t="s">
        <v>3717</v>
      </c>
      <c r="BC7514" s="10">
        <v>44291</v>
      </c>
      <c r="BE7514" s="8" t="s">
        <v>3700</v>
      </c>
      <c r="BF7514" s="8" t="s">
        <v>3720</v>
      </c>
      <c r="BG7514" s="11">
        <v>360</v>
      </c>
      <c r="BH7514" s="11">
        <v>5</v>
      </c>
      <c r="BI7514" s="8" t="s">
        <v>3720</v>
      </c>
      <c r="BJ7514" s="11">
        <v>720</v>
      </c>
      <c r="BQ7514" s="11">
        <v>0.60980000000000001</v>
      </c>
      <c r="BR7514" s="8" t="s">
        <v>27765</v>
      </c>
      <c r="BW7514" s="10">
        <v>44136</v>
      </c>
      <c r="BX7514" s="10">
        <v>44317</v>
      </c>
      <c r="BY7514" s="9">
        <v>0</v>
      </c>
      <c r="BZ7514" s="8" t="s">
        <v>3742</v>
      </c>
      <c r="CF7514" s="8" t="s">
        <v>3708</v>
      </c>
      <c r="CH7514" s="9">
        <v>3479.11</v>
      </c>
      <c r="CM7514" s="12">
        <v>10</v>
      </c>
      <c r="CR7514" s="8" t="s">
        <v>27763</v>
      </c>
      <c r="CV7514" s="13">
        <v>1</v>
      </c>
    </row>
    <row r="7515" spans="1:100" x14ac:dyDescent="0.2">
      <c r="A7515" s="8" t="s">
        <v>27782</v>
      </c>
      <c r="B7515" s="8" t="s">
        <v>27783</v>
      </c>
      <c r="C7515" s="8" t="s">
        <v>5646</v>
      </c>
      <c r="D7515" s="8" t="s">
        <v>3699</v>
      </c>
      <c r="E7515" s="8" t="s">
        <v>3860</v>
      </c>
      <c r="F7515" s="8" t="s">
        <v>3701</v>
      </c>
      <c r="G7515" s="8" t="s">
        <v>8860</v>
      </c>
      <c r="H7515" s="8" t="s">
        <v>3703</v>
      </c>
      <c r="I7515" s="8" t="s">
        <v>4080</v>
      </c>
      <c r="J7515" s="8" t="s">
        <v>3705</v>
      </c>
      <c r="K7515" s="8" t="s">
        <v>27784</v>
      </c>
      <c r="M7515" s="8" t="s">
        <v>4033</v>
      </c>
      <c r="N7515" s="8" t="s">
        <v>3708</v>
      </c>
      <c r="O7515" s="8" t="s">
        <v>3804</v>
      </c>
      <c r="P7515" s="9">
        <v>984.63</v>
      </c>
      <c r="Q7515" s="8" t="s">
        <v>3805</v>
      </c>
      <c r="S7515" s="9">
        <v>162.36000000000001</v>
      </c>
      <c r="T7515" s="9">
        <v>107.74</v>
      </c>
      <c r="U7515" s="8" t="s">
        <v>3710</v>
      </c>
      <c r="V7515" s="8" t="s">
        <v>10948</v>
      </c>
      <c r="Y7515" s="8" t="s">
        <v>3738</v>
      </c>
      <c r="AY7515" s="8" t="s">
        <v>1413</v>
      </c>
      <c r="AZ7515" s="10">
        <v>43432</v>
      </c>
      <c r="BA7515" s="10">
        <v>45272</v>
      </c>
      <c r="BC7515" s="10">
        <v>43599</v>
      </c>
      <c r="BE7515" s="8" t="s">
        <v>3721</v>
      </c>
      <c r="BF7515" s="8" t="s">
        <v>3960</v>
      </c>
      <c r="BG7515" s="11">
        <v>30</v>
      </c>
      <c r="BJ7515" s="11">
        <v>30</v>
      </c>
      <c r="BW7515" s="10">
        <v>43891</v>
      </c>
      <c r="BX7515" s="10">
        <v>44317</v>
      </c>
      <c r="BY7515" s="9">
        <v>795.6</v>
      </c>
      <c r="BZ7515" s="8" t="s">
        <v>3721</v>
      </c>
      <c r="CF7515" s="8" t="s">
        <v>3708</v>
      </c>
      <c r="CH7515" s="9">
        <v>1358.01</v>
      </c>
      <c r="CM7515" s="12">
        <v>10</v>
      </c>
      <c r="CR7515" s="8" t="s">
        <v>27783</v>
      </c>
      <c r="CV7515" s="13">
        <v>1</v>
      </c>
    </row>
    <row r="7516" spans="1:100" x14ac:dyDescent="0.2">
      <c r="A7516" s="8" t="s">
        <v>27785</v>
      </c>
      <c r="B7516" s="8" t="s">
        <v>27783</v>
      </c>
      <c r="C7516" s="8" t="s">
        <v>5646</v>
      </c>
      <c r="D7516" s="8" t="s">
        <v>3699</v>
      </c>
      <c r="E7516" s="8" t="s">
        <v>3874</v>
      </c>
      <c r="F7516" s="8" t="s">
        <v>3701</v>
      </c>
      <c r="G7516" s="8" t="s">
        <v>5647</v>
      </c>
      <c r="H7516" s="8" t="s">
        <v>3703</v>
      </c>
      <c r="I7516" s="8" t="s">
        <v>4080</v>
      </c>
      <c r="J7516" s="8" t="s">
        <v>3705</v>
      </c>
      <c r="K7516" s="8" t="s">
        <v>27784</v>
      </c>
      <c r="M7516" s="8" t="s">
        <v>4033</v>
      </c>
      <c r="N7516" s="8" t="s">
        <v>3708</v>
      </c>
      <c r="O7516" s="8" t="s">
        <v>3804</v>
      </c>
      <c r="P7516" s="9">
        <v>3090.94</v>
      </c>
      <c r="Q7516" s="8" t="s">
        <v>3805</v>
      </c>
      <c r="S7516" s="9">
        <v>487.08</v>
      </c>
      <c r="T7516" s="9">
        <v>323.20999999999998</v>
      </c>
      <c r="U7516" s="8" t="s">
        <v>3710</v>
      </c>
      <c r="V7516" s="8" t="s">
        <v>10948</v>
      </c>
      <c r="Y7516" s="8" t="s">
        <v>3738</v>
      </c>
      <c r="AY7516" s="8" t="s">
        <v>1413</v>
      </c>
      <c r="AZ7516" s="10">
        <v>43432</v>
      </c>
      <c r="BA7516" s="10">
        <v>45272</v>
      </c>
      <c r="BC7516" s="10">
        <v>43599</v>
      </c>
      <c r="BE7516" s="8" t="s">
        <v>3721</v>
      </c>
      <c r="BF7516" s="8" t="s">
        <v>3960</v>
      </c>
      <c r="BG7516" s="11">
        <v>90</v>
      </c>
      <c r="BJ7516" s="11">
        <v>90</v>
      </c>
      <c r="BW7516" s="10">
        <v>43891</v>
      </c>
      <c r="BX7516" s="10">
        <v>44317</v>
      </c>
      <c r="BY7516" s="9">
        <v>2386.8000000000002</v>
      </c>
      <c r="BZ7516" s="8" t="s">
        <v>3721</v>
      </c>
      <c r="CF7516" s="8" t="s">
        <v>3708</v>
      </c>
      <c r="CH7516" s="9">
        <v>4049.84</v>
      </c>
      <c r="CM7516" s="12">
        <v>10</v>
      </c>
      <c r="CR7516" s="8" t="s">
        <v>27783</v>
      </c>
      <c r="CV7516" s="13">
        <v>1</v>
      </c>
    </row>
    <row r="7517" spans="1:100" x14ac:dyDescent="0.2">
      <c r="A7517" s="8" t="s">
        <v>27786</v>
      </c>
      <c r="B7517" s="8" t="s">
        <v>27783</v>
      </c>
      <c r="C7517" s="8" t="s">
        <v>5536</v>
      </c>
      <c r="D7517" s="8" t="s">
        <v>3699</v>
      </c>
      <c r="E7517" s="8" t="s">
        <v>3860</v>
      </c>
      <c r="F7517" s="8" t="s">
        <v>3701</v>
      </c>
      <c r="G7517" s="8" t="s">
        <v>26808</v>
      </c>
      <c r="H7517" s="8" t="s">
        <v>3703</v>
      </c>
      <c r="I7517" s="8" t="s">
        <v>4080</v>
      </c>
      <c r="J7517" s="8" t="s">
        <v>3705</v>
      </c>
      <c r="K7517" s="8" t="s">
        <v>27787</v>
      </c>
      <c r="M7517" s="8" t="s">
        <v>4033</v>
      </c>
      <c r="N7517" s="8" t="s">
        <v>3708</v>
      </c>
      <c r="O7517" s="8" t="s">
        <v>3804</v>
      </c>
      <c r="P7517" s="9">
        <v>966.66</v>
      </c>
      <c r="Q7517" s="8" t="s">
        <v>3805</v>
      </c>
      <c r="S7517" s="9">
        <v>162.36000000000001</v>
      </c>
      <c r="T7517" s="9">
        <v>107.74</v>
      </c>
      <c r="U7517" s="8" t="s">
        <v>3710</v>
      </c>
      <c r="V7517" s="8" t="s">
        <v>10948</v>
      </c>
      <c r="Y7517" s="8" t="s">
        <v>3738</v>
      </c>
      <c r="AY7517" s="8" t="s">
        <v>1413</v>
      </c>
      <c r="AZ7517" s="10">
        <v>43432</v>
      </c>
      <c r="BA7517" s="10">
        <v>45272</v>
      </c>
      <c r="BC7517" s="10">
        <v>43599</v>
      </c>
      <c r="BE7517" s="8" t="s">
        <v>3721</v>
      </c>
      <c r="BF7517" s="8" t="s">
        <v>3960</v>
      </c>
      <c r="BG7517" s="11">
        <v>30</v>
      </c>
      <c r="BJ7517" s="11">
        <v>30</v>
      </c>
      <c r="BW7517" s="10">
        <v>43891</v>
      </c>
      <c r="BX7517" s="10">
        <v>44317</v>
      </c>
      <c r="BY7517" s="9">
        <v>795.6</v>
      </c>
      <c r="BZ7517" s="8" t="s">
        <v>3721</v>
      </c>
      <c r="CF7517" s="8" t="s">
        <v>3708</v>
      </c>
      <c r="CH7517" s="9">
        <v>1334.29</v>
      </c>
      <c r="CM7517" s="12">
        <v>10</v>
      </c>
      <c r="CR7517" s="8" t="s">
        <v>27783</v>
      </c>
      <c r="CV7517" s="13">
        <v>1</v>
      </c>
    </row>
    <row r="7518" spans="1:100" x14ac:dyDescent="0.2">
      <c r="A7518" s="8" t="s">
        <v>27788</v>
      </c>
      <c r="B7518" s="8" t="s">
        <v>27783</v>
      </c>
      <c r="C7518" s="8" t="s">
        <v>5536</v>
      </c>
      <c r="D7518" s="8" t="s">
        <v>3699</v>
      </c>
      <c r="E7518" s="8" t="s">
        <v>3874</v>
      </c>
      <c r="F7518" s="8" t="s">
        <v>3701</v>
      </c>
      <c r="G7518" s="8" t="s">
        <v>5655</v>
      </c>
      <c r="H7518" s="8" t="s">
        <v>3703</v>
      </c>
      <c r="I7518" s="8" t="s">
        <v>4080</v>
      </c>
      <c r="J7518" s="8" t="s">
        <v>3705</v>
      </c>
      <c r="K7518" s="8" t="s">
        <v>27787</v>
      </c>
      <c r="M7518" s="8" t="s">
        <v>4033</v>
      </c>
      <c r="N7518" s="8" t="s">
        <v>3708</v>
      </c>
      <c r="O7518" s="8" t="s">
        <v>3804</v>
      </c>
      <c r="P7518" s="9">
        <v>3110.38</v>
      </c>
      <c r="Q7518" s="8" t="s">
        <v>3805</v>
      </c>
      <c r="S7518" s="9">
        <v>487.08</v>
      </c>
      <c r="T7518" s="9">
        <v>323.20999999999998</v>
      </c>
      <c r="U7518" s="8" t="s">
        <v>3710</v>
      </c>
      <c r="V7518" s="8" t="s">
        <v>10948</v>
      </c>
      <c r="Y7518" s="8" t="s">
        <v>3738</v>
      </c>
      <c r="AY7518" s="8" t="s">
        <v>1413</v>
      </c>
      <c r="AZ7518" s="10">
        <v>43432</v>
      </c>
      <c r="BA7518" s="10">
        <v>45272</v>
      </c>
      <c r="BC7518" s="10">
        <v>43599</v>
      </c>
      <c r="BE7518" s="8" t="s">
        <v>3721</v>
      </c>
      <c r="BF7518" s="8" t="s">
        <v>3960</v>
      </c>
      <c r="BG7518" s="11">
        <v>90</v>
      </c>
      <c r="BJ7518" s="11">
        <v>90</v>
      </c>
      <c r="BW7518" s="10">
        <v>43891</v>
      </c>
      <c r="BX7518" s="10">
        <v>44317</v>
      </c>
      <c r="BY7518" s="9">
        <v>2386.8000000000002</v>
      </c>
      <c r="BZ7518" s="8" t="s">
        <v>3721</v>
      </c>
      <c r="CF7518" s="8" t="s">
        <v>3708</v>
      </c>
      <c r="CH7518" s="9">
        <v>4074.22</v>
      </c>
      <c r="CM7518" s="12">
        <v>10</v>
      </c>
      <c r="CR7518" s="8" t="s">
        <v>27783</v>
      </c>
      <c r="CV7518" s="13">
        <v>1</v>
      </c>
    </row>
    <row r="7519" spans="1:100" x14ac:dyDescent="0.2">
      <c r="A7519" s="8" t="s">
        <v>27789</v>
      </c>
      <c r="B7519" s="8" t="s">
        <v>27783</v>
      </c>
      <c r="C7519" s="8" t="s">
        <v>13398</v>
      </c>
      <c r="D7519" s="8" t="s">
        <v>3699</v>
      </c>
      <c r="E7519" s="8" t="s">
        <v>3860</v>
      </c>
      <c r="F7519" s="8" t="s">
        <v>3701</v>
      </c>
      <c r="G7519" s="8" t="s">
        <v>26812</v>
      </c>
      <c r="H7519" s="8" t="s">
        <v>3703</v>
      </c>
      <c r="I7519" s="8" t="s">
        <v>4080</v>
      </c>
      <c r="J7519" s="8" t="s">
        <v>3705</v>
      </c>
      <c r="K7519" s="8" t="s">
        <v>27790</v>
      </c>
      <c r="M7519" s="8" t="s">
        <v>4033</v>
      </c>
      <c r="N7519" s="8" t="s">
        <v>3708</v>
      </c>
      <c r="O7519" s="8" t="s">
        <v>3804</v>
      </c>
      <c r="P7519" s="9">
        <v>1739.99</v>
      </c>
      <c r="Q7519" s="8" t="s">
        <v>3805</v>
      </c>
      <c r="S7519" s="9">
        <v>255</v>
      </c>
      <c r="T7519" s="9">
        <v>170.31</v>
      </c>
      <c r="U7519" s="8" t="s">
        <v>3710</v>
      </c>
      <c r="V7519" s="8" t="s">
        <v>10948</v>
      </c>
      <c r="Y7519" s="8" t="s">
        <v>3738</v>
      </c>
      <c r="AY7519" s="8" t="s">
        <v>1413</v>
      </c>
      <c r="AZ7519" s="10">
        <v>43432</v>
      </c>
      <c r="BA7519" s="10">
        <v>45272</v>
      </c>
      <c r="BC7519" s="10">
        <v>44075</v>
      </c>
      <c r="BE7519" s="8" t="s">
        <v>3721</v>
      </c>
      <c r="BF7519" s="8" t="s">
        <v>3960</v>
      </c>
      <c r="BG7519" s="11">
        <v>30</v>
      </c>
      <c r="BW7519" s="10">
        <v>43891</v>
      </c>
      <c r="BX7519" s="10">
        <v>44317</v>
      </c>
      <c r="BY7519" s="9">
        <v>795.6</v>
      </c>
      <c r="BZ7519" s="8" t="s">
        <v>3721</v>
      </c>
      <c r="CF7519" s="8" t="s">
        <v>3708</v>
      </c>
      <c r="CH7519" s="9">
        <v>2330.67</v>
      </c>
      <c r="CM7519" s="12">
        <v>10</v>
      </c>
      <c r="CR7519" s="8" t="s">
        <v>27783</v>
      </c>
      <c r="CV7519" s="13">
        <v>1</v>
      </c>
    </row>
    <row r="7520" spans="1:100" x14ac:dyDescent="0.2">
      <c r="A7520" s="8" t="s">
        <v>27791</v>
      </c>
      <c r="B7520" s="8" t="s">
        <v>27792</v>
      </c>
      <c r="C7520" s="8" t="s">
        <v>8234</v>
      </c>
      <c r="D7520" s="8" t="s">
        <v>3798</v>
      </c>
      <c r="E7520" s="8" t="s">
        <v>3954</v>
      </c>
      <c r="F7520" s="8" t="s">
        <v>3701</v>
      </c>
      <c r="G7520" s="8" t="s">
        <v>27793</v>
      </c>
      <c r="H7520" s="8" t="s">
        <v>3703</v>
      </c>
      <c r="I7520" s="8" t="s">
        <v>3883</v>
      </c>
      <c r="J7520" s="8" t="s">
        <v>3884</v>
      </c>
      <c r="K7520" s="8" t="s">
        <v>27794</v>
      </c>
      <c r="M7520" s="8" t="s">
        <v>3707</v>
      </c>
      <c r="N7520" s="8" t="s">
        <v>3708</v>
      </c>
      <c r="O7520" s="8" t="s">
        <v>3709</v>
      </c>
      <c r="P7520" s="9">
        <v>223.61</v>
      </c>
      <c r="Q7520" s="8" t="s">
        <v>3710</v>
      </c>
      <c r="R7520" s="8" t="s">
        <v>27795</v>
      </c>
      <c r="S7520" s="9">
        <v>240.27</v>
      </c>
      <c r="T7520" s="9">
        <v>159.72</v>
      </c>
      <c r="U7520" s="8" t="s">
        <v>3710</v>
      </c>
      <c r="V7520" s="8" t="s">
        <v>27796</v>
      </c>
      <c r="W7520" s="8" t="s">
        <v>3713</v>
      </c>
      <c r="X7520" s="8" t="s">
        <v>27797</v>
      </c>
      <c r="AY7520" s="8" t="s">
        <v>970</v>
      </c>
      <c r="BB7520" s="8" t="s">
        <v>3717</v>
      </c>
      <c r="BC7520" s="10">
        <v>44169</v>
      </c>
      <c r="BE7520" s="8" t="s">
        <v>15958</v>
      </c>
      <c r="BF7520" s="8" t="s">
        <v>3719</v>
      </c>
      <c r="BG7520" s="11">
        <v>100</v>
      </c>
      <c r="BH7520" s="11">
        <v>160</v>
      </c>
      <c r="BI7520" s="8" t="s">
        <v>3720</v>
      </c>
      <c r="BJ7520" s="11">
        <v>100</v>
      </c>
      <c r="BQ7520" s="11">
        <v>1.5972</v>
      </c>
      <c r="BR7520" s="8" t="s">
        <v>27796</v>
      </c>
      <c r="BW7520" s="10">
        <v>44197</v>
      </c>
      <c r="BX7520" s="10">
        <v>42675</v>
      </c>
      <c r="BY7520" s="9">
        <v>93.46</v>
      </c>
      <c r="BZ7520" s="8" t="s">
        <v>3721</v>
      </c>
      <c r="CF7520" s="8" t="s">
        <v>3708</v>
      </c>
      <c r="CH7520" s="9">
        <v>333.74</v>
      </c>
      <c r="CM7520" s="12">
        <v>10</v>
      </c>
      <c r="CR7520" s="8" t="s">
        <v>27792</v>
      </c>
      <c r="CV7520" s="13">
        <v>1</v>
      </c>
    </row>
    <row r="7521" spans="1:100" x14ac:dyDescent="0.2">
      <c r="A7521" s="8" t="s">
        <v>969</v>
      </c>
      <c r="B7521" s="8" t="s">
        <v>27792</v>
      </c>
      <c r="C7521" s="8" t="s">
        <v>4291</v>
      </c>
      <c r="D7521" s="8" t="s">
        <v>3798</v>
      </c>
      <c r="E7521" s="8" t="s">
        <v>3954</v>
      </c>
      <c r="F7521" s="8" t="s">
        <v>3701</v>
      </c>
      <c r="G7521" s="8" t="s">
        <v>27798</v>
      </c>
      <c r="H7521" s="8" t="s">
        <v>3703</v>
      </c>
      <c r="I7521" s="8" t="s">
        <v>3883</v>
      </c>
      <c r="J7521" s="8" t="s">
        <v>3884</v>
      </c>
      <c r="K7521" s="8" t="s">
        <v>27799</v>
      </c>
      <c r="M7521" s="8" t="s">
        <v>3707</v>
      </c>
      <c r="N7521" s="8" t="s">
        <v>3708</v>
      </c>
      <c r="O7521" s="8" t="s">
        <v>3709</v>
      </c>
      <c r="P7521" s="9">
        <v>110.73</v>
      </c>
      <c r="Q7521" s="8" t="s">
        <v>3710</v>
      </c>
      <c r="R7521" s="8" t="s">
        <v>27795</v>
      </c>
      <c r="S7521" s="9">
        <v>120.14</v>
      </c>
      <c r="T7521" s="9">
        <v>79.86</v>
      </c>
      <c r="U7521" s="8" t="s">
        <v>3710</v>
      </c>
      <c r="V7521" s="8" t="s">
        <v>27796</v>
      </c>
      <c r="W7521" s="8" t="s">
        <v>3713</v>
      </c>
      <c r="X7521" s="8" t="s">
        <v>27797</v>
      </c>
      <c r="AY7521" s="8" t="s">
        <v>970</v>
      </c>
      <c r="BB7521" s="8" t="s">
        <v>3717</v>
      </c>
      <c r="BC7521" s="10">
        <v>41379</v>
      </c>
      <c r="BE7521" s="8" t="s">
        <v>15958</v>
      </c>
      <c r="BF7521" s="8" t="s">
        <v>3719</v>
      </c>
      <c r="BG7521" s="11">
        <v>50</v>
      </c>
      <c r="BH7521" s="11">
        <v>160</v>
      </c>
      <c r="BI7521" s="8" t="s">
        <v>3720</v>
      </c>
      <c r="BJ7521" s="11">
        <v>50</v>
      </c>
      <c r="BQ7521" s="11">
        <v>1.5972</v>
      </c>
      <c r="BR7521" s="8" t="s">
        <v>27796</v>
      </c>
      <c r="BW7521" s="10">
        <v>44197</v>
      </c>
      <c r="BX7521" s="10">
        <v>42675</v>
      </c>
      <c r="BY7521" s="9">
        <v>46.73</v>
      </c>
      <c r="BZ7521" s="8" t="s">
        <v>3721</v>
      </c>
      <c r="CA7521" s="8" t="s">
        <v>3717</v>
      </c>
      <c r="CF7521" s="8" t="s">
        <v>3708</v>
      </c>
      <c r="CH7521" s="9">
        <v>166.87</v>
      </c>
      <c r="CM7521" s="12">
        <v>10</v>
      </c>
      <c r="CR7521" s="8" t="s">
        <v>27792</v>
      </c>
      <c r="CV7521" s="13">
        <v>1</v>
      </c>
    </row>
    <row r="7522" spans="1:100" x14ac:dyDescent="0.2">
      <c r="A7522" s="8" t="s">
        <v>1681</v>
      </c>
      <c r="B7522" s="8" t="s">
        <v>27800</v>
      </c>
      <c r="C7522" s="8" t="s">
        <v>3818</v>
      </c>
      <c r="D7522" s="8" t="s">
        <v>3699</v>
      </c>
      <c r="E7522" s="8" t="s">
        <v>3954</v>
      </c>
      <c r="F7522" s="8" t="s">
        <v>3701</v>
      </c>
      <c r="G7522" s="8" t="s">
        <v>27801</v>
      </c>
      <c r="H7522" s="8" t="s">
        <v>3703</v>
      </c>
      <c r="I7522" s="8" t="s">
        <v>5598</v>
      </c>
      <c r="J7522" s="8" t="s">
        <v>3769</v>
      </c>
      <c r="K7522" s="8" t="s">
        <v>27802</v>
      </c>
      <c r="M7522" s="8" t="s">
        <v>3707</v>
      </c>
      <c r="N7522" s="8" t="s">
        <v>3708</v>
      </c>
      <c r="O7522" s="8" t="s">
        <v>3709</v>
      </c>
      <c r="P7522" s="9">
        <v>311.22000000000003</v>
      </c>
      <c r="Q7522" s="8" t="s">
        <v>3710</v>
      </c>
      <c r="R7522" s="8" t="s">
        <v>20326</v>
      </c>
      <c r="S7522" s="9">
        <v>224.69</v>
      </c>
      <c r="T7522" s="9">
        <v>149.1</v>
      </c>
      <c r="U7522" s="8" t="s">
        <v>3710</v>
      </c>
      <c r="V7522" s="8" t="s">
        <v>20327</v>
      </c>
      <c r="AV7522" s="8" t="s">
        <v>20328</v>
      </c>
      <c r="AW7522" s="8">
        <v>45</v>
      </c>
      <c r="AX7522" s="8">
        <v>1</v>
      </c>
      <c r="AY7522" s="8" t="s">
        <v>1682</v>
      </c>
      <c r="BB7522" s="8" t="s">
        <v>3717</v>
      </c>
      <c r="BC7522" s="10">
        <v>42607</v>
      </c>
      <c r="BE7522" s="8" t="s">
        <v>3741</v>
      </c>
      <c r="BF7522" s="8" t="s">
        <v>3720</v>
      </c>
      <c r="BG7522" s="11">
        <v>37.5</v>
      </c>
      <c r="BH7522" s="11">
        <v>40</v>
      </c>
      <c r="BI7522" s="8" t="s">
        <v>3720</v>
      </c>
      <c r="BJ7522" s="11">
        <v>37.5</v>
      </c>
      <c r="BQ7522" s="11">
        <v>3.9759000000000002</v>
      </c>
      <c r="BR7522" s="8" t="s">
        <v>20327</v>
      </c>
      <c r="BW7522" s="10">
        <v>44378</v>
      </c>
      <c r="BX7522" s="10">
        <v>43374</v>
      </c>
      <c r="BY7522" s="9">
        <v>209.35</v>
      </c>
      <c r="BZ7522" s="8" t="s">
        <v>3721</v>
      </c>
      <c r="CF7522" s="8" t="s">
        <v>3708</v>
      </c>
      <c r="CH7522" s="9">
        <v>460.8</v>
      </c>
      <c r="CM7522" s="12">
        <v>10</v>
      </c>
      <c r="CR7522" s="8" t="s">
        <v>27800</v>
      </c>
      <c r="CV7522" s="13">
        <v>1</v>
      </c>
    </row>
    <row r="7523" spans="1:100" x14ac:dyDescent="0.2">
      <c r="A7523" s="8" t="s">
        <v>1687</v>
      </c>
      <c r="B7523" s="8" t="s">
        <v>27800</v>
      </c>
      <c r="C7523" s="8" t="s">
        <v>3818</v>
      </c>
      <c r="D7523" s="8" t="s">
        <v>3699</v>
      </c>
      <c r="E7523" s="8" t="s">
        <v>3860</v>
      </c>
      <c r="F7523" s="8" t="s">
        <v>3701</v>
      </c>
      <c r="G7523" s="8" t="s">
        <v>9546</v>
      </c>
      <c r="H7523" s="8" t="s">
        <v>3703</v>
      </c>
      <c r="I7523" s="8" t="s">
        <v>5598</v>
      </c>
      <c r="J7523" s="8" t="s">
        <v>3769</v>
      </c>
      <c r="K7523" s="8" t="s">
        <v>27802</v>
      </c>
      <c r="M7523" s="8" t="s">
        <v>3707</v>
      </c>
      <c r="N7523" s="8" t="s">
        <v>3708</v>
      </c>
      <c r="O7523" s="8" t="s">
        <v>3709</v>
      </c>
      <c r="P7523" s="9">
        <v>93.37</v>
      </c>
      <c r="Q7523" s="8" t="s">
        <v>3710</v>
      </c>
      <c r="R7523" s="8" t="s">
        <v>20326</v>
      </c>
      <c r="S7523" s="9">
        <v>67.41</v>
      </c>
      <c r="T7523" s="9">
        <v>44.73</v>
      </c>
      <c r="U7523" s="8" t="s">
        <v>3710</v>
      </c>
      <c r="V7523" s="8" t="s">
        <v>20327</v>
      </c>
      <c r="AV7523" s="8" t="s">
        <v>20328</v>
      </c>
      <c r="AW7523" s="8">
        <v>45</v>
      </c>
      <c r="AX7523" s="8">
        <v>1</v>
      </c>
      <c r="AY7523" s="8" t="s">
        <v>1682</v>
      </c>
      <c r="BB7523" s="8" t="s">
        <v>3717</v>
      </c>
      <c r="BE7523" s="8" t="s">
        <v>3741</v>
      </c>
      <c r="BF7523" s="8" t="s">
        <v>3720</v>
      </c>
      <c r="BG7523" s="11">
        <v>11.25</v>
      </c>
      <c r="BH7523" s="11">
        <v>40</v>
      </c>
      <c r="BI7523" s="8" t="s">
        <v>3720</v>
      </c>
      <c r="BJ7523" s="11">
        <v>11.25</v>
      </c>
      <c r="BQ7523" s="11">
        <v>3.9759000000000002</v>
      </c>
      <c r="BR7523" s="8" t="s">
        <v>20327</v>
      </c>
      <c r="BW7523" s="10">
        <v>44378</v>
      </c>
      <c r="BX7523" s="10">
        <v>43374</v>
      </c>
      <c r="BY7523" s="9">
        <v>62.81</v>
      </c>
      <c r="BZ7523" s="8" t="s">
        <v>3721</v>
      </c>
      <c r="CF7523" s="8" t="s">
        <v>3708</v>
      </c>
      <c r="CH7523" s="9">
        <v>140.71</v>
      </c>
      <c r="CM7523" s="12">
        <v>10</v>
      </c>
      <c r="CR7523" s="8" t="s">
        <v>27800</v>
      </c>
      <c r="CV7523" s="13">
        <v>1</v>
      </c>
    </row>
    <row r="7524" spans="1:100" x14ac:dyDescent="0.2">
      <c r="A7524" s="8" t="s">
        <v>1685</v>
      </c>
      <c r="B7524" s="8" t="s">
        <v>27800</v>
      </c>
      <c r="C7524" s="8" t="s">
        <v>3818</v>
      </c>
      <c r="D7524" s="8" t="s">
        <v>3699</v>
      </c>
      <c r="E7524" s="8" t="s">
        <v>4313</v>
      </c>
      <c r="F7524" s="8" t="s">
        <v>3701</v>
      </c>
      <c r="G7524" s="8" t="s">
        <v>27803</v>
      </c>
      <c r="H7524" s="8" t="s">
        <v>3703</v>
      </c>
      <c r="I7524" s="8" t="s">
        <v>5598</v>
      </c>
      <c r="J7524" s="8" t="s">
        <v>3769</v>
      </c>
      <c r="K7524" s="8" t="s">
        <v>27802</v>
      </c>
      <c r="M7524" s="8" t="s">
        <v>3707</v>
      </c>
      <c r="N7524" s="8" t="s">
        <v>3708</v>
      </c>
      <c r="O7524" s="8" t="s">
        <v>3709</v>
      </c>
      <c r="P7524" s="9">
        <v>155.61000000000001</v>
      </c>
      <c r="Q7524" s="8" t="s">
        <v>3710</v>
      </c>
      <c r="R7524" s="8" t="s">
        <v>20326</v>
      </c>
      <c r="S7524" s="9">
        <v>112.35</v>
      </c>
      <c r="T7524" s="9">
        <v>74.55</v>
      </c>
      <c r="U7524" s="8" t="s">
        <v>3710</v>
      </c>
      <c r="V7524" s="8" t="s">
        <v>20327</v>
      </c>
      <c r="AV7524" s="8" t="s">
        <v>20328</v>
      </c>
      <c r="AW7524" s="8">
        <v>45</v>
      </c>
      <c r="AX7524" s="8">
        <v>1</v>
      </c>
      <c r="AY7524" s="8" t="s">
        <v>1682</v>
      </c>
      <c r="BB7524" s="8" t="s">
        <v>3717</v>
      </c>
      <c r="BE7524" s="8" t="s">
        <v>3741</v>
      </c>
      <c r="BF7524" s="8" t="s">
        <v>3720</v>
      </c>
      <c r="BG7524" s="11">
        <v>18.75</v>
      </c>
      <c r="BH7524" s="11">
        <v>40</v>
      </c>
      <c r="BI7524" s="8" t="s">
        <v>3720</v>
      </c>
      <c r="BJ7524" s="11">
        <v>18.75</v>
      </c>
      <c r="BQ7524" s="11">
        <v>3.9759000000000002</v>
      </c>
      <c r="BR7524" s="8" t="s">
        <v>20327</v>
      </c>
      <c r="BW7524" s="10">
        <v>44378</v>
      </c>
      <c r="BX7524" s="10">
        <v>43374</v>
      </c>
      <c r="BY7524" s="9">
        <v>104.68</v>
      </c>
      <c r="BZ7524" s="8" t="s">
        <v>3721</v>
      </c>
      <c r="CF7524" s="8" t="s">
        <v>3708</v>
      </c>
      <c r="CH7524" s="9">
        <v>234.26</v>
      </c>
      <c r="CM7524" s="12">
        <v>10</v>
      </c>
      <c r="CR7524" s="8" t="s">
        <v>27800</v>
      </c>
      <c r="CV7524" s="13">
        <v>1</v>
      </c>
    </row>
    <row r="7525" spans="1:100" x14ac:dyDescent="0.2">
      <c r="A7525" s="8" t="s">
        <v>27804</v>
      </c>
      <c r="B7525" s="8" t="s">
        <v>27800</v>
      </c>
      <c r="C7525" s="8" t="s">
        <v>4178</v>
      </c>
      <c r="D7525" s="8" t="s">
        <v>3699</v>
      </c>
      <c r="E7525" s="8" t="s">
        <v>3860</v>
      </c>
      <c r="F7525" s="8" t="s">
        <v>3701</v>
      </c>
      <c r="G7525" s="8" t="s">
        <v>7012</v>
      </c>
      <c r="H7525" s="8" t="s">
        <v>3703</v>
      </c>
      <c r="I7525" s="8" t="s">
        <v>5598</v>
      </c>
      <c r="J7525" s="8" t="s">
        <v>3769</v>
      </c>
      <c r="K7525" s="8" t="s">
        <v>27805</v>
      </c>
      <c r="M7525" s="8" t="s">
        <v>3707</v>
      </c>
      <c r="N7525" s="8" t="s">
        <v>3708</v>
      </c>
      <c r="O7525" s="8" t="s">
        <v>3709</v>
      </c>
      <c r="P7525" s="9">
        <v>175.3</v>
      </c>
      <c r="Q7525" s="8" t="s">
        <v>3710</v>
      </c>
      <c r="R7525" s="8" t="s">
        <v>20326</v>
      </c>
      <c r="S7525" s="9">
        <v>134.82</v>
      </c>
      <c r="T7525" s="9">
        <v>89.46</v>
      </c>
      <c r="U7525" s="8" t="s">
        <v>3710</v>
      </c>
      <c r="V7525" s="8" t="s">
        <v>20327</v>
      </c>
      <c r="AV7525" s="8" t="s">
        <v>20328</v>
      </c>
      <c r="AW7525" s="8">
        <v>45</v>
      </c>
      <c r="AX7525" s="8">
        <v>1</v>
      </c>
      <c r="AY7525" s="8" t="s">
        <v>1682</v>
      </c>
      <c r="AZ7525" s="10">
        <v>40086</v>
      </c>
      <c r="BB7525" s="8" t="s">
        <v>3717</v>
      </c>
      <c r="BC7525" s="10">
        <v>41169</v>
      </c>
      <c r="BD7525" s="10">
        <v>44706</v>
      </c>
      <c r="BE7525" s="8" t="s">
        <v>3741</v>
      </c>
      <c r="BF7525" s="8" t="s">
        <v>3720</v>
      </c>
      <c r="BG7525" s="11">
        <v>22.5</v>
      </c>
      <c r="BH7525" s="11">
        <v>40</v>
      </c>
      <c r="BI7525" s="8" t="s">
        <v>3720</v>
      </c>
      <c r="BJ7525" s="11">
        <v>22.5</v>
      </c>
      <c r="BQ7525" s="11">
        <v>3.9759000000000002</v>
      </c>
      <c r="BR7525" s="8" t="s">
        <v>20327</v>
      </c>
      <c r="BW7525" s="10">
        <v>44378</v>
      </c>
      <c r="BX7525" s="10">
        <v>43374</v>
      </c>
      <c r="BY7525" s="9">
        <v>125.61</v>
      </c>
      <c r="BZ7525" s="8" t="s">
        <v>3721</v>
      </c>
      <c r="CF7525" s="8" t="s">
        <v>3708</v>
      </c>
      <c r="CH7525" s="9">
        <v>263.06</v>
      </c>
      <c r="CM7525" s="12">
        <v>10</v>
      </c>
      <c r="CR7525" s="8" t="s">
        <v>27800</v>
      </c>
      <c r="CV7525" s="13">
        <v>1</v>
      </c>
    </row>
    <row r="7526" spans="1:100" x14ac:dyDescent="0.2">
      <c r="A7526" s="8" t="s">
        <v>27806</v>
      </c>
      <c r="B7526" s="8" t="s">
        <v>27800</v>
      </c>
      <c r="C7526" s="8" t="s">
        <v>4178</v>
      </c>
      <c r="D7526" s="8" t="s">
        <v>3699</v>
      </c>
      <c r="E7526" s="8" t="s">
        <v>4313</v>
      </c>
      <c r="F7526" s="8" t="s">
        <v>3701</v>
      </c>
      <c r="G7526" s="8" t="s">
        <v>27807</v>
      </c>
      <c r="H7526" s="8" t="s">
        <v>3703</v>
      </c>
      <c r="I7526" s="8" t="s">
        <v>5598</v>
      </c>
      <c r="J7526" s="8" t="s">
        <v>3769</v>
      </c>
      <c r="K7526" s="8" t="s">
        <v>27805</v>
      </c>
      <c r="M7526" s="8" t="s">
        <v>3707</v>
      </c>
      <c r="N7526" s="8" t="s">
        <v>3708</v>
      </c>
      <c r="O7526" s="8" t="s">
        <v>3709</v>
      </c>
      <c r="P7526" s="9">
        <v>292.17</v>
      </c>
      <c r="Q7526" s="8" t="s">
        <v>3710</v>
      </c>
      <c r="R7526" s="8" t="s">
        <v>20326</v>
      </c>
      <c r="S7526" s="9">
        <v>224.69</v>
      </c>
      <c r="T7526" s="9">
        <v>149.1</v>
      </c>
      <c r="U7526" s="8" t="s">
        <v>3710</v>
      </c>
      <c r="V7526" s="8" t="s">
        <v>20327</v>
      </c>
      <c r="AV7526" s="8" t="s">
        <v>20328</v>
      </c>
      <c r="AW7526" s="8">
        <v>45</v>
      </c>
      <c r="AX7526" s="8">
        <v>1</v>
      </c>
      <c r="AY7526" s="8" t="s">
        <v>1682</v>
      </c>
      <c r="AZ7526" s="10">
        <v>40086</v>
      </c>
      <c r="BB7526" s="8" t="s">
        <v>3717</v>
      </c>
      <c r="BC7526" s="10">
        <v>41169</v>
      </c>
      <c r="BE7526" s="8" t="s">
        <v>3741</v>
      </c>
      <c r="BF7526" s="8" t="s">
        <v>3720</v>
      </c>
      <c r="BG7526" s="11">
        <v>37.5</v>
      </c>
      <c r="BH7526" s="11">
        <v>40</v>
      </c>
      <c r="BI7526" s="8" t="s">
        <v>3720</v>
      </c>
      <c r="BJ7526" s="11">
        <v>37.5</v>
      </c>
      <c r="BQ7526" s="11">
        <v>3.9759000000000002</v>
      </c>
      <c r="BR7526" s="8" t="s">
        <v>20327</v>
      </c>
      <c r="BW7526" s="10">
        <v>44378</v>
      </c>
      <c r="BX7526" s="10">
        <v>43374</v>
      </c>
      <c r="BY7526" s="9">
        <v>209.35</v>
      </c>
      <c r="BZ7526" s="8" t="s">
        <v>3721</v>
      </c>
      <c r="CA7526" s="8" t="s">
        <v>3717</v>
      </c>
      <c r="CF7526" s="8" t="s">
        <v>3708</v>
      </c>
      <c r="CH7526" s="9">
        <v>434.04</v>
      </c>
      <c r="CM7526" s="12">
        <v>10</v>
      </c>
      <c r="CR7526" s="8" t="s">
        <v>27800</v>
      </c>
      <c r="CV7526" s="13">
        <v>1</v>
      </c>
    </row>
    <row r="7527" spans="1:100" x14ac:dyDescent="0.2">
      <c r="A7527" s="8" t="s">
        <v>27808</v>
      </c>
      <c r="B7527" s="8" t="s">
        <v>27809</v>
      </c>
      <c r="C7527" s="8" t="s">
        <v>27810</v>
      </c>
      <c r="D7527" s="8" t="s">
        <v>4829</v>
      </c>
      <c r="E7527" s="8" t="s">
        <v>10527</v>
      </c>
      <c r="F7527" s="8" t="s">
        <v>4831</v>
      </c>
      <c r="G7527" s="8" t="s">
        <v>27811</v>
      </c>
      <c r="H7527" s="8" t="s">
        <v>4833</v>
      </c>
      <c r="I7527" s="8" t="s">
        <v>7423</v>
      </c>
      <c r="J7527" s="8" t="s">
        <v>4123</v>
      </c>
      <c r="K7527" s="8" t="s">
        <v>27812</v>
      </c>
      <c r="M7527" s="8" t="s">
        <v>3707</v>
      </c>
      <c r="N7527" s="8" t="s">
        <v>3708</v>
      </c>
      <c r="O7527" s="8" t="s">
        <v>3709</v>
      </c>
      <c r="P7527" s="9">
        <v>64.33</v>
      </c>
      <c r="Q7527" s="8" t="s">
        <v>3710</v>
      </c>
      <c r="R7527" s="8" t="s">
        <v>19574</v>
      </c>
      <c r="S7527" s="9">
        <v>72.319999999999993</v>
      </c>
      <c r="T7527" s="9">
        <v>47.99</v>
      </c>
      <c r="U7527" s="8" t="s">
        <v>3710</v>
      </c>
      <c r="V7527" s="8" t="s">
        <v>19575</v>
      </c>
      <c r="AY7527" s="8" t="s">
        <v>3251</v>
      </c>
      <c r="BB7527" s="8" t="s">
        <v>3717</v>
      </c>
      <c r="BC7527" s="10">
        <v>43299</v>
      </c>
      <c r="BD7527" s="10">
        <v>43510</v>
      </c>
      <c r="BJ7527" s="11">
        <v>1</v>
      </c>
      <c r="BW7527" s="10">
        <v>44136</v>
      </c>
      <c r="BX7527" s="10">
        <v>43952</v>
      </c>
      <c r="BY7527" s="9">
        <v>11.6</v>
      </c>
      <c r="BZ7527" s="8" t="s">
        <v>3721</v>
      </c>
      <c r="CF7527" s="8" t="s">
        <v>3708</v>
      </c>
      <c r="CH7527" s="9">
        <v>96.95</v>
      </c>
      <c r="CM7527" s="12">
        <v>10</v>
      </c>
      <c r="CR7527" s="8" t="s">
        <v>27809</v>
      </c>
      <c r="CV7527" s="13">
        <v>1</v>
      </c>
    </row>
    <row r="7528" spans="1:100" x14ac:dyDescent="0.2">
      <c r="A7528" s="8" t="s">
        <v>27813</v>
      </c>
      <c r="B7528" s="8" t="s">
        <v>27809</v>
      </c>
      <c r="C7528" s="8" t="s">
        <v>27810</v>
      </c>
      <c r="D7528" s="8" t="s">
        <v>4829</v>
      </c>
      <c r="E7528" s="8" t="s">
        <v>8509</v>
      </c>
      <c r="F7528" s="8" t="s">
        <v>4831</v>
      </c>
      <c r="G7528" s="8" t="s">
        <v>27814</v>
      </c>
      <c r="H7528" s="8" t="s">
        <v>4833</v>
      </c>
      <c r="I7528" s="8" t="s">
        <v>7423</v>
      </c>
      <c r="J7528" s="8" t="s">
        <v>4123</v>
      </c>
      <c r="K7528" s="8" t="s">
        <v>27812</v>
      </c>
      <c r="M7528" s="8" t="s">
        <v>3707</v>
      </c>
      <c r="N7528" s="8" t="s">
        <v>3708</v>
      </c>
      <c r="O7528" s="8" t="s">
        <v>3709</v>
      </c>
      <c r="P7528" s="9">
        <v>64.33</v>
      </c>
      <c r="Q7528" s="8" t="s">
        <v>3710</v>
      </c>
      <c r="R7528" s="8" t="s">
        <v>19574</v>
      </c>
      <c r="S7528" s="9">
        <v>72.319999999999993</v>
      </c>
      <c r="T7528" s="9">
        <v>47.99</v>
      </c>
      <c r="U7528" s="8" t="s">
        <v>3710</v>
      </c>
      <c r="V7528" s="8" t="s">
        <v>19575</v>
      </c>
      <c r="AY7528" s="8" t="s">
        <v>3251</v>
      </c>
      <c r="BB7528" s="8" t="s">
        <v>3717</v>
      </c>
      <c r="BC7528" s="10">
        <v>44683</v>
      </c>
      <c r="BD7528" s="10">
        <v>44740</v>
      </c>
      <c r="BJ7528" s="11">
        <v>1</v>
      </c>
      <c r="BW7528" s="10">
        <v>44136</v>
      </c>
      <c r="BX7528" s="10">
        <v>43952</v>
      </c>
      <c r="BY7528" s="9">
        <v>11.6</v>
      </c>
      <c r="BZ7528" s="8" t="s">
        <v>3721</v>
      </c>
      <c r="CF7528" s="8" t="s">
        <v>3708</v>
      </c>
      <c r="CH7528" s="9">
        <v>96.95</v>
      </c>
      <c r="CM7528" s="12">
        <v>10</v>
      </c>
      <c r="CR7528" s="8" t="s">
        <v>27809</v>
      </c>
      <c r="CV7528" s="13">
        <v>1</v>
      </c>
    </row>
    <row r="7529" spans="1:100" x14ac:dyDescent="0.2">
      <c r="A7529" s="8" t="s">
        <v>3304</v>
      </c>
      <c r="B7529" s="8" t="s">
        <v>27815</v>
      </c>
      <c r="C7529" s="8" t="s">
        <v>27816</v>
      </c>
      <c r="D7529" s="8" t="s">
        <v>4829</v>
      </c>
      <c r="E7529" s="8" t="s">
        <v>5169</v>
      </c>
      <c r="F7529" s="8" t="s">
        <v>4831</v>
      </c>
      <c r="G7529" s="8" t="s">
        <v>27817</v>
      </c>
      <c r="H7529" s="8" t="s">
        <v>4833</v>
      </c>
      <c r="I7529" s="8" t="s">
        <v>7423</v>
      </c>
      <c r="J7529" s="8" t="s">
        <v>4123</v>
      </c>
      <c r="K7529" s="8" t="s">
        <v>27818</v>
      </c>
      <c r="M7529" s="8" t="s">
        <v>3707</v>
      </c>
      <c r="N7529" s="8" t="s">
        <v>3708</v>
      </c>
      <c r="O7529" s="8" t="s">
        <v>3709</v>
      </c>
      <c r="P7529" s="9">
        <v>65.31</v>
      </c>
      <c r="Q7529" s="8" t="s">
        <v>3710</v>
      </c>
      <c r="R7529" s="8" t="s">
        <v>5166</v>
      </c>
      <c r="S7529" s="9">
        <v>83.82</v>
      </c>
      <c r="T7529" s="9">
        <v>55.62</v>
      </c>
      <c r="U7529" s="8" t="s">
        <v>3710</v>
      </c>
      <c r="V7529" s="8" t="s">
        <v>5167</v>
      </c>
      <c r="AV7529" s="8" t="s">
        <v>12508</v>
      </c>
      <c r="AW7529" s="8">
        <v>102</v>
      </c>
      <c r="AX7529" s="8">
        <v>1</v>
      </c>
      <c r="AY7529" s="8" t="s">
        <v>3305</v>
      </c>
      <c r="BB7529" s="8" t="s">
        <v>3717</v>
      </c>
      <c r="BC7529" s="10">
        <v>44573</v>
      </c>
      <c r="BH7529" s="11">
        <v>1</v>
      </c>
      <c r="BI7529" s="8" t="s">
        <v>5191</v>
      </c>
      <c r="BJ7529" s="11">
        <v>1</v>
      </c>
      <c r="BQ7529" s="11">
        <v>55.619300000000003</v>
      </c>
      <c r="BR7529" s="8" t="s">
        <v>5167</v>
      </c>
      <c r="BW7529" s="10">
        <v>44166</v>
      </c>
      <c r="BX7529" s="10">
        <v>44166</v>
      </c>
      <c r="BY7529" s="9">
        <v>14.6</v>
      </c>
      <c r="BZ7529" s="8" t="s">
        <v>3721</v>
      </c>
      <c r="CA7529" s="8" t="s">
        <v>3717</v>
      </c>
      <c r="CF7529" s="8" t="s">
        <v>3708</v>
      </c>
      <c r="CH7529" s="9">
        <v>98.42</v>
      </c>
      <c r="CM7529" s="12">
        <v>10</v>
      </c>
      <c r="CR7529" s="8" t="s">
        <v>27815</v>
      </c>
      <c r="CV7529" s="13">
        <v>1</v>
      </c>
    </row>
    <row r="7530" spans="1:100" x14ac:dyDescent="0.2">
      <c r="A7530" s="8" t="s">
        <v>2997</v>
      </c>
      <c r="B7530" s="8" t="s">
        <v>27819</v>
      </c>
      <c r="C7530" s="8" t="s">
        <v>27820</v>
      </c>
      <c r="D7530" s="8" t="s">
        <v>25439</v>
      </c>
      <c r="E7530" s="8" t="s">
        <v>27821</v>
      </c>
      <c r="F7530" s="8" t="s">
        <v>4546</v>
      </c>
      <c r="G7530" s="8" t="s">
        <v>27822</v>
      </c>
      <c r="H7530" s="8" t="s">
        <v>6835</v>
      </c>
      <c r="I7530" s="8" t="s">
        <v>4147</v>
      </c>
      <c r="J7530" s="8" t="s">
        <v>3884</v>
      </c>
      <c r="K7530" s="8" t="s">
        <v>27823</v>
      </c>
      <c r="M7530" s="8" t="s">
        <v>3866</v>
      </c>
      <c r="N7530" s="8" t="s">
        <v>3708</v>
      </c>
      <c r="O7530" s="8" t="s">
        <v>3709</v>
      </c>
      <c r="P7530" s="9">
        <v>861.79</v>
      </c>
      <c r="Q7530" s="8" t="s">
        <v>3710</v>
      </c>
      <c r="R7530" s="8" t="s">
        <v>27824</v>
      </c>
      <c r="S7530" s="9">
        <v>1199.32</v>
      </c>
      <c r="T7530" s="9">
        <v>864.41</v>
      </c>
      <c r="U7530" s="8" t="s">
        <v>3710</v>
      </c>
      <c r="V7530" s="8" t="s">
        <v>27825</v>
      </c>
      <c r="W7530" s="8" t="s">
        <v>3736</v>
      </c>
      <c r="X7530" s="8" t="s">
        <v>3888</v>
      </c>
      <c r="Y7530" s="8" t="s">
        <v>3738</v>
      </c>
      <c r="Z7530" s="8" t="s">
        <v>3739</v>
      </c>
      <c r="AY7530" s="8" t="s">
        <v>2998</v>
      </c>
      <c r="AZ7530" s="10">
        <v>42214</v>
      </c>
      <c r="BB7530" s="8" t="s">
        <v>3717</v>
      </c>
      <c r="BC7530" s="10">
        <v>43672</v>
      </c>
      <c r="BE7530" s="8" t="s">
        <v>4223</v>
      </c>
      <c r="BF7530" s="8" t="s">
        <v>3960</v>
      </c>
      <c r="BG7530" s="11">
        <v>30</v>
      </c>
      <c r="BJ7530" s="11">
        <v>60</v>
      </c>
      <c r="BW7530" s="10">
        <v>44531</v>
      </c>
      <c r="BX7530" s="10">
        <v>44621</v>
      </c>
      <c r="BY7530" s="9">
        <v>0</v>
      </c>
      <c r="BZ7530" s="8" t="s">
        <v>3742</v>
      </c>
      <c r="CF7530" s="8" t="s">
        <v>3708</v>
      </c>
      <c r="CH7530" s="9">
        <v>1195.8599999999999</v>
      </c>
      <c r="CM7530" s="12">
        <v>10</v>
      </c>
      <c r="CR7530" s="8" t="s">
        <v>27819</v>
      </c>
      <c r="CV7530" s="13">
        <v>1</v>
      </c>
    </row>
    <row r="7531" spans="1:100" x14ac:dyDescent="0.2">
      <c r="A7531" s="8" t="s">
        <v>27826</v>
      </c>
      <c r="B7531" s="8" t="s">
        <v>27819</v>
      </c>
      <c r="C7531" s="8" t="s">
        <v>27820</v>
      </c>
      <c r="D7531" s="8" t="s">
        <v>25439</v>
      </c>
      <c r="E7531" s="8" t="s">
        <v>6766</v>
      </c>
      <c r="F7531" s="8" t="s">
        <v>4546</v>
      </c>
      <c r="G7531" s="8" t="s">
        <v>27827</v>
      </c>
      <c r="H7531" s="8" t="s">
        <v>6835</v>
      </c>
      <c r="I7531" s="8" t="s">
        <v>4147</v>
      </c>
      <c r="J7531" s="8" t="s">
        <v>3884</v>
      </c>
      <c r="K7531" s="8" t="s">
        <v>27823</v>
      </c>
      <c r="M7531" s="8" t="s">
        <v>3866</v>
      </c>
      <c r="N7531" s="8" t="s">
        <v>3708</v>
      </c>
      <c r="O7531" s="8" t="s">
        <v>3709</v>
      </c>
      <c r="P7531" s="9">
        <v>3405.9</v>
      </c>
      <c r="Q7531" s="8" t="s">
        <v>3710</v>
      </c>
      <c r="R7531" s="8" t="s">
        <v>27828</v>
      </c>
      <c r="S7531" s="9">
        <v>4466.4799999999996</v>
      </c>
      <c r="T7531" s="9">
        <v>3257.64</v>
      </c>
      <c r="U7531" s="8" t="s">
        <v>3710</v>
      </c>
      <c r="V7531" s="8" t="s">
        <v>27828</v>
      </c>
      <c r="W7531" s="8" t="s">
        <v>3736</v>
      </c>
      <c r="X7531" s="8" t="s">
        <v>3888</v>
      </c>
      <c r="Y7531" s="8" t="s">
        <v>3738</v>
      </c>
      <c r="Z7531" s="8" t="s">
        <v>3739</v>
      </c>
      <c r="AY7531" s="8" t="s">
        <v>2998</v>
      </c>
      <c r="AZ7531" s="10">
        <v>42214</v>
      </c>
      <c r="BB7531" s="8" t="s">
        <v>3717</v>
      </c>
      <c r="BC7531" s="10">
        <v>44454</v>
      </c>
      <c r="BE7531" s="8" t="s">
        <v>4223</v>
      </c>
      <c r="BF7531" s="8" t="s">
        <v>3960</v>
      </c>
      <c r="BG7531" s="11">
        <v>90</v>
      </c>
      <c r="BJ7531" s="11">
        <v>180</v>
      </c>
      <c r="BW7531" s="10">
        <v>44409</v>
      </c>
      <c r="BX7531" s="10">
        <v>44409</v>
      </c>
      <c r="BY7531" s="9">
        <v>0</v>
      </c>
      <c r="BZ7531" s="8" t="s">
        <v>3742</v>
      </c>
      <c r="CA7531" s="8" t="s">
        <v>3717</v>
      </c>
      <c r="CF7531" s="8" t="s">
        <v>3708</v>
      </c>
      <c r="CH7531" s="9">
        <v>4444.8</v>
      </c>
      <c r="CM7531" s="12">
        <v>10</v>
      </c>
      <c r="CR7531" s="8" t="s">
        <v>27819</v>
      </c>
      <c r="CV7531" s="13">
        <v>1</v>
      </c>
    </row>
    <row r="7532" spans="1:100" x14ac:dyDescent="0.2">
      <c r="A7532" s="8" t="s">
        <v>27829</v>
      </c>
      <c r="B7532" s="8" t="s">
        <v>27819</v>
      </c>
      <c r="C7532" s="8" t="s">
        <v>27820</v>
      </c>
      <c r="D7532" s="8" t="s">
        <v>25439</v>
      </c>
      <c r="E7532" s="8" t="s">
        <v>27830</v>
      </c>
      <c r="F7532" s="8" t="s">
        <v>4546</v>
      </c>
      <c r="G7532" s="8" t="s">
        <v>27831</v>
      </c>
      <c r="H7532" s="8" t="s">
        <v>6835</v>
      </c>
      <c r="I7532" s="8" t="s">
        <v>4147</v>
      </c>
      <c r="J7532" s="8" t="s">
        <v>3884</v>
      </c>
      <c r="K7532" s="8" t="s">
        <v>27823</v>
      </c>
      <c r="M7532" s="8" t="s">
        <v>3866</v>
      </c>
      <c r="N7532" s="8" t="s">
        <v>3708</v>
      </c>
      <c r="O7532" s="8" t="s">
        <v>3709</v>
      </c>
      <c r="P7532" s="9">
        <v>2929.79</v>
      </c>
      <c r="Q7532" s="8" t="s">
        <v>3710</v>
      </c>
      <c r="R7532" s="8" t="s">
        <v>27824</v>
      </c>
      <c r="S7532" s="9">
        <v>3597.98</v>
      </c>
      <c r="T7532" s="9">
        <v>2593.2399999999998</v>
      </c>
      <c r="U7532" s="8" t="s">
        <v>3710</v>
      </c>
      <c r="V7532" s="8" t="s">
        <v>27825</v>
      </c>
      <c r="W7532" s="8" t="s">
        <v>3736</v>
      </c>
      <c r="X7532" s="8" t="s">
        <v>3888</v>
      </c>
      <c r="Y7532" s="8" t="s">
        <v>3738</v>
      </c>
      <c r="AY7532" s="8" t="s">
        <v>2998</v>
      </c>
      <c r="AZ7532" s="10">
        <v>42214</v>
      </c>
      <c r="BB7532" s="8" t="s">
        <v>3717</v>
      </c>
      <c r="BC7532" s="10">
        <v>43832</v>
      </c>
      <c r="BE7532" s="8" t="s">
        <v>4223</v>
      </c>
      <c r="BF7532" s="8" t="s">
        <v>3960</v>
      </c>
      <c r="BG7532" s="11">
        <v>90</v>
      </c>
      <c r="BJ7532" s="11">
        <v>180</v>
      </c>
      <c r="BW7532" s="10">
        <v>44531</v>
      </c>
      <c r="BX7532" s="10">
        <v>44621</v>
      </c>
      <c r="BY7532" s="9">
        <v>0</v>
      </c>
      <c r="BZ7532" s="8" t="s">
        <v>3742</v>
      </c>
      <c r="CF7532" s="8" t="s">
        <v>3708</v>
      </c>
      <c r="CH7532" s="9">
        <v>3847.76</v>
      </c>
      <c r="CM7532" s="12">
        <v>10</v>
      </c>
      <c r="CR7532" s="8" t="s">
        <v>27819</v>
      </c>
      <c r="CV7532" s="13">
        <v>1</v>
      </c>
    </row>
    <row r="7533" spans="1:100" x14ac:dyDescent="0.2">
      <c r="A7533" s="8" t="s">
        <v>27832</v>
      </c>
      <c r="B7533" s="8" t="s">
        <v>27833</v>
      </c>
      <c r="C7533" s="8" t="s">
        <v>11426</v>
      </c>
      <c r="D7533" s="8" t="s">
        <v>6780</v>
      </c>
      <c r="E7533" s="8" t="s">
        <v>3860</v>
      </c>
      <c r="F7533" s="8" t="s">
        <v>4546</v>
      </c>
      <c r="G7533" s="8" t="s">
        <v>27834</v>
      </c>
      <c r="H7533" s="8" t="s">
        <v>3703</v>
      </c>
      <c r="I7533" s="8" t="s">
        <v>4147</v>
      </c>
      <c r="J7533" s="8" t="s">
        <v>3884</v>
      </c>
      <c r="K7533" s="8" t="s">
        <v>27835</v>
      </c>
      <c r="M7533" s="8" t="s">
        <v>3866</v>
      </c>
      <c r="N7533" s="8" t="s">
        <v>3708</v>
      </c>
      <c r="O7533" s="8" t="s">
        <v>3709</v>
      </c>
      <c r="P7533" s="9">
        <v>577.52</v>
      </c>
      <c r="Q7533" s="8" t="s">
        <v>3710</v>
      </c>
      <c r="R7533" s="8" t="s">
        <v>8395</v>
      </c>
      <c r="S7533" s="9">
        <v>841.94</v>
      </c>
      <c r="T7533" s="9">
        <v>593.66999999999996</v>
      </c>
      <c r="U7533" s="8" t="s">
        <v>3710</v>
      </c>
      <c r="V7533" s="8" t="s">
        <v>23083</v>
      </c>
      <c r="W7533" s="8" t="s">
        <v>3736</v>
      </c>
      <c r="X7533" s="8" t="s">
        <v>3888</v>
      </c>
      <c r="Y7533" s="8" t="s">
        <v>3738</v>
      </c>
      <c r="Z7533" s="8" t="s">
        <v>3739</v>
      </c>
      <c r="AY7533" s="8" t="s">
        <v>8397</v>
      </c>
      <c r="AZ7533" s="10">
        <v>37454</v>
      </c>
      <c r="BB7533" s="8" t="s">
        <v>3717</v>
      </c>
      <c r="BC7533" s="10">
        <v>43672</v>
      </c>
      <c r="BE7533" s="8" t="s">
        <v>3700</v>
      </c>
      <c r="BF7533" s="8" t="s">
        <v>5059</v>
      </c>
      <c r="BG7533" s="11">
        <v>54</v>
      </c>
      <c r="BH7533" s="11">
        <v>18</v>
      </c>
      <c r="BI7533" s="8" t="s">
        <v>5059</v>
      </c>
      <c r="BJ7533" s="11">
        <v>30</v>
      </c>
      <c r="BQ7533" s="11">
        <v>19.789000000000001</v>
      </c>
      <c r="BR7533" s="8" t="s">
        <v>23083</v>
      </c>
      <c r="BW7533" s="10">
        <v>44531</v>
      </c>
      <c r="BX7533" s="10">
        <v>44682</v>
      </c>
      <c r="BY7533" s="9">
        <v>0</v>
      </c>
      <c r="BZ7533" s="8" t="s">
        <v>3742</v>
      </c>
      <c r="CF7533" s="8" t="s">
        <v>3708</v>
      </c>
      <c r="CH7533" s="9">
        <v>820.63</v>
      </c>
      <c r="CM7533" s="12">
        <v>10</v>
      </c>
      <c r="CR7533" s="8" t="s">
        <v>27833</v>
      </c>
      <c r="CV7533" s="13">
        <v>1</v>
      </c>
    </row>
    <row r="7534" spans="1:100" x14ac:dyDescent="0.2">
      <c r="A7534" s="8" t="s">
        <v>27836</v>
      </c>
      <c r="B7534" s="8" t="s">
        <v>27837</v>
      </c>
      <c r="C7534" s="8" t="s">
        <v>27838</v>
      </c>
      <c r="D7534" s="8" t="s">
        <v>25439</v>
      </c>
      <c r="E7534" s="8" t="s">
        <v>27821</v>
      </c>
      <c r="F7534" s="8" t="s">
        <v>4546</v>
      </c>
      <c r="G7534" s="8" t="s">
        <v>27839</v>
      </c>
      <c r="H7534" s="8" t="s">
        <v>6835</v>
      </c>
      <c r="I7534" s="8" t="s">
        <v>4147</v>
      </c>
      <c r="J7534" s="8" t="s">
        <v>3884</v>
      </c>
      <c r="K7534" s="8" t="s">
        <v>27840</v>
      </c>
      <c r="M7534" s="8" t="s">
        <v>3866</v>
      </c>
      <c r="N7534" s="8" t="s">
        <v>3708</v>
      </c>
      <c r="O7534" s="8" t="s">
        <v>3709</v>
      </c>
      <c r="P7534" s="9">
        <v>578.64</v>
      </c>
      <c r="Q7534" s="8" t="s">
        <v>3710</v>
      </c>
      <c r="R7534" s="8" t="s">
        <v>8395</v>
      </c>
      <c r="S7534" s="9">
        <v>841.94</v>
      </c>
      <c r="T7534" s="9">
        <v>593.66999999999996</v>
      </c>
      <c r="U7534" s="8" t="s">
        <v>3710</v>
      </c>
      <c r="V7534" s="8" t="s">
        <v>23083</v>
      </c>
      <c r="W7534" s="8" t="s">
        <v>3736</v>
      </c>
      <c r="X7534" s="8" t="s">
        <v>27841</v>
      </c>
      <c r="Y7534" s="8" t="s">
        <v>3738</v>
      </c>
      <c r="Z7534" s="8" t="s">
        <v>3739</v>
      </c>
      <c r="AY7534" s="8" t="s">
        <v>8397</v>
      </c>
      <c r="AZ7534" s="10">
        <v>39379</v>
      </c>
      <c r="BB7534" s="8" t="s">
        <v>3717</v>
      </c>
      <c r="BC7534" s="10">
        <v>43878</v>
      </c>
      <c r="BE7534" s="8" t="s">
        <v>4051</v>
      </c>
      <c r="BF7534" s="8" t="s">
        <v>5059</v>
      </c>
      <c r="BG7534" s="11">
        <v>30</v>
      </c>
      <c r="BH7534" s="11">
        <v>5</v>
      </c>
      <c r="BI7534" s="8" t="s">
        <v>5059</v>
      </c>
      <c r="BJ7534" s="11">
        <v>30</v>
      </c>
      <c r="BQ7534" s="11">
        <v>19.789000000000001</v>
      </c>
      <c r="BR7534" s="8" t="s">
        <v>23083</v>
      </c>
      <c r="BW7534" s="10">
        <v>44531</v>
      </c>
      <c r="BX7534" s="10">
        <v>44682</v>
      </c>
      <c r="BY7534" s="9">
        <v>0</v>
      </c>
      <c r="BZ7534" s="8" t="s">
        <v>3742</v>
      </c>
      <c r="CF7534" s="8" t="s">
        <v>3708</v>
      </c>
      <c r="CH7534" s="9">
        <v>822.1</v>
      </c>
      <c r="CM7534" s="12">
        <v>10</v>
      </c>
      <c r="CR7534" s="8" t="s">
        <v>27837</v>
      </c>
      <c r="CV7534" s="13">
        <v>1</v>
      </c>
    </row>
    <row r="7535" spans="1:100" x14ac:dyDescent="0.2">
      <c r="A7535" s="8" t="s">
        <v>27842</v>
      </c>
      <c r="B7535" s="8" t="s">
        <v>27837</v>
      </c>
      <c r="C7535" s="8" t="s">
        <v>27838</v>
      </c>
      <c r="D7535" s="8" t="s">
        <v>25439</v>
      </c>
      <c r="E7535" s="8" t="s">
        <v>6766</v>
      </c>
      <c r="F7535" s="8" t="s">
        <v>4546</v>
      </c>
      <c r="G7535" s="8" t="s">
        <v>27843</v>
      </c>
      <c r="H7535" s="8" t="s">
        <v>6835</v>
      </c>
      <c r="I7535" s="8" t="s">
        <v>4147</v>
      </c>
      <c r="J7535" s="8" t="s">
        <v>3884</v>
      </c>
      <c r="K7535" s="8" t="s">
        <v>27840</v>
      </c>
      <c r="M7535" s="8" t="s">
        <v>3866</v>
      </c>
      <c r="N7535" s="8" t="s">
        <v>3708</v>
      </c>
      <c r="O7535" s="8" t="s">
        <v>3709</v>
      </c>
      <c r="P7535" s="9">
        <v>2215.59</v>
      </c>
      <c r="Q7535" s="8" t="s">
        <v>3710</v>
      </c>
      <c r="R7535" s="8" t="s">
        <v>27844</v>
      </c>
      <c r="S7535" s="9">
        <v>2525.83</v>
      </c>
      <c r="T7535" s="9">
        <v>1781.01</v>
      </c>
      <c r="U7535" s="8" t="s">
        <v>3717</v>
      </c>
      <c r="V7535" s="8" t="s">
        <v>27844</v>
      </c>
      <c r="W7535" s="8" t="s">
        <v>3736</v>
      </c>
      <c r="X7535" s="8" t="s">
        <v>27841</v>
      </c>
      <c r="Y7535" s="8" t="s">
        <v>3738</v>
      </c>
      <c r="AY7535" s="8" t="s">
        <v>8397</v>
      </c>
      <c r="AZ7535" s="10">
        <v>39379</v>
      </c>
      <c r="BB7535" s="8" t="s">
        <v>3717</v>
      </c>
      <c r="BC7535" s="10">
        <v>44454</v>
      </c>
      <c r="BE7535" s="8" t="s">
        <v>4051</v>
      </c>
      <c r="BF7535" s="8" t="s">
        <v>5059</v>
      </c>
      <c r="BG7535" s="11">
        <v>90</v>
      </c>
      <c r="BH7535" s="11">
        <v>5</v>
      </c>
      <c r="BI7535" s="8" t="s">
        <v>5059</v>
      </c>
      <c r="BJ7535" s="11">
        <v>90</v>
      </c>
      <c r="BQ7535" s="11">
        <v>19.789000000000001</v>
      </c>
      <c r="BR7535" s="8" t="s">
        <v>27844</v>
      </c>
      <c r="BW7535" s="10">
        <v>44409</v>
      </c>
      <c r="BX7535" s="10">
        <v>44409</v>
      </c>
      <c r="BY7535" s="9">
        <v>0</v>
      </c>
      <c r="BZ7535" s="8" t="s">
        <v>3742</v>
      </c>
      <c r="CF7535" s="8" t="s">
        <v>3708</v>
      </c>
      <c r="CH7535" s="9">
        <v>2942.76</v>
      </c>
      <c r="CM7535" s="12">
        <v>10</v>
      </c>
      <c r="CR7535" s="8" t="s">
        <v>27837</v>
      </c>
      <c r="CV7535" s="13">
        <v>1</v>
      </c>
    </row>
    <row r="7536" spans="1:100" x14ac:dyDescent="0.2">
      <c r="A7536" s="8" t="s">
        <v>27845</v>
      </c>
      <c r="B7536" s="8" t="s">
        <v>27837</v>
      </c>
      <c r="C7536" s="8" t="s">
        <v>27838</v>
      </c>
      <c r="D7536" s="8" t="s">
        <v>25439</v>
      </c>
      <c r="E7536" s="8" t="s">
        <v>27830</v>
      </c>
      <c r="F7536" s="8" t="s">
        <v>4546</v>
      </c>
      <c r="G7536" s="8" t="s">
        <v>27846</v>
      </c>
      <c r="H7536" s="8" t="s">
        <v>6835</v>
      </c>
      <c r="I7536" s="8" t="s">
        <v>4147</v>
      </c>
      <c r="J7536" s="8" t="s">
        <v>3884</v>
      </c>
      <c r="K7536" s="8" t="s">
        <v>27840</v>
      </c>
      <c r="M7536" s="8" t="s">
        <v>3866</v>
      </c>
      <c r="N7536" s="8" t="s">
        <v>3708</v>
      </c>
      <c r="O7536" s="8" t="s">
        <v>3709</v>
      </c>
      <c r="P7536" s="9">
        <v>1855.3</v>
      </c>
      <c r="Q7536" s="8" t="s">
        <v>3710</v>
      </c>
      <c r="R7536" s="8" t="s">
        <v>8395</v>
      </c>
      <c r="S7536" s="9">
        <v>2884.25</v>
      </c>
      <c r="T7536" s="9">
        <v>2052.54</v>
      </c>
      <c r="U7536" s="8" t="s">
        <v>3710</v>
      </c>
      <c r="V7536" s="8" t="s">
        <v>27847</v>
      </c>
      <c r="W7536" s="8" t="s">
        <v>3736</v>
      </c>
      <c r="X7536" s="8" t="s">
        <v>27841</v>
      </c>
      <c r="Y7536" s="8" t="s">
        <v>3738</v>
      </c>
      <c r="Z7536" s="8" t="s">
        <v>3739</v>
      </c>
      <c r="AY7536" s="8" t="s">
        <v>8397</v>
      </c>
      <c r="AZ7536" s="10">
        <v>39379</v>
      </c>
      <c r="BB7536" s="8" t="s">
        <v>3717</v>
      </c>
      <c r="BC7536" s="10">
        <v>43832</v>
      </c>
      <c r="BE7536" s="8" t="s">
        <v>4051</v>
      </c>
      <c r="BF7536" s="8" t="s">
        <v>5059</v>
      </c>
      <c r="BG7536" s="11">
        <v>90</v>
      </c>
      <c r="BH7536" s="11">
        <v>5</v>
      </c>
      <c r="BI7536" s="8" t="s">
        <v>5059</v>
      </c>
      <c r="BJ7536" s="11">
        <v>90</v>
      </c>
      <c r="BQ7536" s="11">
        <v>22.806000000000001</v>
      </c>
      <c r="BR7536" s="8" t="s">
        <v>27847</v>
      </c>
      <c r="BW7536" s="10">
        <v>44531</v>
      </c>
      <c r="BX7536" s="10">
        <v>43617</v>
      </c>
      <c r="BY7536" s="9">
        <v>0</v>
      </c>
      <c r="BZ7536" s="8" t="s">
        <v>3742</v>
      </c>
      <c r="CA7536" s="8" t="s">
        <v>3717</v>
      </c>
      <c r="CF7536" s="8" t="s">
        <v>3708</v>
      </c>
      <c r="CH7536" s="9">
        <v>2479.0700000000002</v>
      </c>
      <c r="CM7536" s="12">
        <v>10</v>
      </c>
      <c r="CR7536" s="8" t="s">
        <v>27837</v>
      </c>
      <c r="CV7536" s="13">
        <v>1</v>
      </c>
    </row>
    <row r="7537" spans="1:100" x14ac:dyDescent="0.2">
      <c r="A7537" s="8" t="s">
        <v>27848</v>
      </c>
      <c r="B7537" s="8" t="s">
        <v>27849</v>
      </c>
      <c r="C7537" s="8" t="s">
        <v>5565</v>
      </c>
      <c r="D7537" s="8" t="s">
        <v>4509</v>
      </c>
      <c r="E7537" s="8" t="s">
        <v>10981</v>
      </c>
      <c r="F7537" s="8" t="s">
        <v>3701</v>
      </c>
      <c r="G7537" s="8" t="s">
        <v>27850</v>
      </c>
      <c r="H7537" s="8" t="s">
        <v>4068</v>
      </c>
      <c r="I7537" s="8" t="s">
        <v>10279</v>
      </c>
      <c r="J7537" s="8" t="s">
        <v>3769</v>
      </c>
      <c r="K7537" s="8" t="s">
        <v>27851</v>
      </c>
      <c r="M7537" s="8" t="s">
        <v>3707</v>
      </c>
      <c r="N7537" s="8" t="s">
        <v>3708</v>
      </c>
      <c r="O7537" s="8" t="s">
        <v>3709</v>
      </c>
      <c r="P7537" s="9">
        <v>1136.44</v>
      </c>
      <c r="Q7537" s="8" t="s">
        <v>3710</v>
      </c>
      <c r="R7537" s="8" t="s">
        <v>27852</v>
      </c>
      <c r="S7537" s="9">
        <v>1351.6</v>
      </c>
      <c r="T7537" s="9">
        <v>979.77</v>
      </c>
      <c r="U7537" s="8" t="s">
        <v>3710</v>
      </c>
      <c r="V7537" s="8" t="s">
        <v>27853</v>
      </c>
      <c r="W7537" s="8" t="s">
        <v>3736</v>
      </c>
      <c r="X7537" s="8" t="s">
        <v>27854</v>
      </c>
      <c r="AY7537" s="8" t="s">
        <v>10355</v>
      </c>
      <c r="BB7537" s="8" t="s">
        <v>3717</v>
      </c>
      <c r="BE7537" s="8" t="s">
        <v>4086</v>
      </c>
      <c r="BF7537" s="8" t="s">
        <v>3719</v>
      </c>
      <c r="BG7537" s="11">
        <v>7.5</v>
      </c>
      <c r="BH7537" s="11">
        <v>200</v>
      </c>
      <c r="BI7537" s="8" t="s">
        <v>3720</v>
      </c>
      <c r="BJ7537" s="11">
        <v>7.5</v>
      </c>
      <c r="BQ7537" s="11">
        <v>130.63579999999999</v>
      </c>
      <c r="BR7537" s="8" t="s">
        <v>27853</v>
      </c>
      <c r="BW7537" s="10">
        <v>44105</v>
      </c>
      <c r="BX7537" s="10">
        <v>43891</v>
      </c>
      <c r="BY7537" s="9">
        <v>0</v>
      </c>
      <c r="BZ7537" s="8" t="s">
        <v>3742</v>
      </c>
      <c r="CF7537" s="8" t="s">
        <v>3708</v>
      </c>
      <c r="CH7537" s="9">
        <v>1553.9</v>
      </c>
      <c r="CM7537" s="12">
        <v>10</v>
      </c>
      <c r="CR7537" s="8" t="s">
        <v>27849</v>
      </c>
      <c r="CV7537" s="13">
        <v>1</v>
      </c>
    </row>
    <row r="7538" spans="1:100" x14ac:dyDescent="0.2">
      <c r="A7538" s="8" t="s">
        <v>27855</v>
      </c>
      <c r="B7538" s="8" t="s">
        <v>27856</v>
      </c>
      <c r="C7538" s="8" t="s">
        <v>3925</v>
      </c>
      <c r="D7538" s="8" t="s">
        <v>3699</v>
      </c>
      <c r="E7538" s="8" t="s">
        <v>4091</v>
      </c>
      <c r="F7538" s="8" t="s">
        <v>3701</v>
      </c>
      <c r="G7538" s="8" t="s">
        <v>7009</v>
      </c>
      <c r="H7538" s="8" t="s">
        <v>4163</v>
      </c>
      <c r="I7538" s="8" t="s">
        <v>3851</v>
      </c>
      <c r="J7538" s="8" t="s">
        <v>3787</v>
      </c>
      <c r="K7538" s="8" t="s">
        <v>27857</v>
      </c>
      <c r="M7538" s="8" t="s">
        <v>3733</v>
      </c>
      <c r="N7538" s="8" t="s">
        <v>3708</v>
      </c>
      <c r="O7538" s="8" t="s">
        <v>3709</v>
      </c>
      <c r="P7538" s="9">
        <v>37479.279999999999</v>
      </c>
      <c r="Q7538" s="8" t="s">
        <v>3710</v>
      </c>
      <c r="R7538" s="8" t="s">
        <v>27858</v>
      </c>
      <c r="S7538" s="9">
        <v>30705.24</v>
      </c>
      <c r="T7538" s="9">
        <v>27126.19</v>
      </c>
      <c r="U7538" s="8" t="s">
        <v>3710</v>
      </c>
      <c r="V7538" s="8" t="s">
        <v>27859</v>
      </c>
      <c r="W7538" s="8" t="s">
        <v>3710</v>
      </c>
      <c r="Y7538" s="8" t="s">
        <v>3738</v>
      </c>
      <c r="AY7538" s="8" t="s">
        <v>27860</v>
      </c>
      <c r="BB7538" s="8" t="s">
        <v>3717</v>
      </c>
      <c r="BE7538" s="8" t="s">
        <v>4153</v>
      </c>
      <c r="BF7538" s="8" t="s">
        <v>3719</v>
      </c>
      <c r="BG7538" s="11">
        <v>12</v>
      </c>
      <c r="BH7538" s="11">
        <v>100</v>
      </c>
      <c r="BI7538" s="8" t="s">
        <v>3720</v>
      </c>
      <c r="BJ7538" s="11">
        <v>12</v>
      </c>
      <c r="BQ7538" s="11">
        <v>1598.0206000000001</v>
      </c>
      <c r="BR7538" s="8" t="s">
        <v>27859</v>
      </c>
      <c r="BW7538" s="10">
        <v>44409</v>
      </c>
      <c r="BX7538" s="10">
        <v>43862</v>
      </c>
      <c r="BY7538" s="9">
        <v>0</v>
      </c>
      <c r="BZ7538" s="8" t="s">
        <v>3777</v>
      </c>
      <c r="CF7538" s="8" t="s">
        <v>3708</v>
      </c>
      <c r="CH7538" s="9">
        <v>42995.55</v>
      </c>
      <c r="CM7538" s="12">
        <v>10</v>
      </c>
      <c r="CR7538" s="8" t="s">
        <v>27856</v>
      </c>
      <c r="CV7538" s="13">
        <v>1</v>
      </c>
    </row>
    <row r="7539" spans="1:100" x14ac:dyDescent="0.2">
      <c r="A7539" s="8" t="s">
        <v>27861</v>
      </c>
      <c r="B7539" s="8" t="s">
        <v>27856</v>
      </c>
      <c r="C7539" s="8" t="s">
        <v>4215</v>
      </c>
      <c r="D7539" s="8" t="s">
        <v>3699</v>
      </c>
      <c r="E7539" s="8" t="s">
        <v>4091</v>
      </c>
      <c r="F7539" s="8" t="s">
        <v>3701</v>
      </c>
      <c r="G7539" s="8" t="s">
        <v>25579</v>
      </c>
      <c r="H7539" s="8" t="s">
        <v>4163</v>
      </c>
      <c r="I7539" s="8" t="s">
        <v>3851</v>
      </c>
      <c r="J7539" s="8" t="s">
        <v>3787</v>
      </c>
      <c r="K7539" s="8" t="s">
        <v>27862</v>
      </c>
      <c r="M7539" s="8" t="s">
        <v>3733</v>
      </c>
      <c r="N7539" s="8" t="s">
        <v>3708</v>
      </c>
      <c r="O7539" s="8" t="s">
        <v>3709</v>
      </c>
      <c r="P7539" s="9">
        <v>72988.42</v>
      </c>
      <c r="Q7539" s="8" t="s">
        <v>3710</v>
      </c>
      <c r="R7539" s="8" t="s">
        <v>27858</v>
      </c>
      <c r="S7539" s="9">
        <v>63618.39</v>
      </c>
      <c r="T7539" s="9">
        <v>55799.62</v>
      </c>
      <c r="U7539" s="8" t="s">
        <v>3710</v>
      </c>
      <c r="V7539" s="8" t="s">
        <v>27863</v>
      </c>
      <c r="W7539" s="8" t="s">
        <v>3710</v>
      </c>
      <c r="Y7539" s="8" t="s">
        <v>3738</v>
      </c>
      <c r="AY7539" s="8" t="s">
        <v>27860</v>
      </c>
      <c r="BB7539" s="8" t="s">
        <v>3717</v>
      </c>
      <c r="BE7539" s="8" t="s">
        <v>4153</v>
      </c>
      <c r="BF7539" s="8" t="s">
        <v>3719</v>
      </c>
      <c r="BG7539" s="11">
        <v>30</v>
      </c>
      <c r="BH7539" s="11">
        <v>100</v>
      </c>
      <c r="BI7539" s="8" t="s">
        <v>3720</v>
      </c>
      <c r="BJ7539" s="11">
        <v>30</v>
      </c>
      <c r="BQ7539" s="11">
        <v>1859.9873</v>
      </c>
      <c r="BR7539" s="8" t="s">
        <v>27863</v>
      </c>
      <c r="BW7539" s="10">
        <v>44409</v>
      </c>
      <c r="BX7539" s="10">
        <v>44682</v>
      </c>
      <c r="BY7539" s="9">
        <v>0</v>
      </c>
      <c r="BZ7539" s="8" t="s">
        <v>3777</v>
      </c>
      <c r="CF7539" s="8" t="s">
        <v>3708</v>
      </c>
      <c r="CH7539" s="9">
        <v>82836.81</v>
      </c>
      <c r="CM7539" s="12">
        <v>10</v>
      </c>
      <c r="CR7539" s="8" t="s">
        <v>27856</v>
      </c>
      <c r="CV7539" s="13">
        <v>1</v>
      </c>
    </row>
    <row r="7540" spans="1:100" x14ac:dyDescent="0.2">
      <c r="A7540" s="8" t="s">
        <v>27864</v>
      </c>
      <c r="B7540" s="8" t="s">
        <v>27856</v>
      </c>
      <c r="C7540" s="8" t="s">
        <v>4965</v>
      </c>
      <c r="D7540" s="8" t="s">
        <v>3699</v>
      </c>
      <c r="E7540" s="8" t="s">
        <v>4091</v>
      </c>
      <c r="F7540" s="8" t="s">
        <v>3701</v>
      </c>
      <c r="G7540" s="8" t="s">
        <v>27865</v>
      </c>
      <c r="H7540" s="8" t="s">
        <v>4163</v>
      </c>
      <c r="I7540" s="8" t="s">
        <v>3851</v>
      </c>
      <c r="J7540" s="8" t="s">
        <v>3787</v>
      </c>
      <c r="K7540" s="8" t="s">
        <v>27866</v>
      </c>
      <c r="M7540" s="8" t="s">
        <v>3733</v>
      </c>
      <c r="N7540" s="8" t="s">
        <v>3708</v>
      </c>
      <c r="O7540" s="8" t="s">
        <v>3709</v>
      </c>
      <c r="P7540" s="9">
        <v>73235.320000000007</v>
      </c>
      <c r="Q7540" s="8" t="s">
        <v>3710</v>
      </c>
      <c r="R7540" s="8" t="s">
        <v>27858</v>
      </c>
      <c r="S7540" s="9">
        <v>76248.92</v>
      </c>
      <c r="T7540" s="9">
        <v>67116.86</v>
      </c>
      <c r="U7540" s="8" t="s">
        <v>3710</v>
      </c>
      <c r="V7540" s="8" t="s">
        <v>27859</v>
      </c>
      <c r="W7540" s="8" t="s">
        <v>3710</v>
      </c>
      <c r="Y7540" s="8" t="s">
        <v>3738</v>
      </c>
      <c r="AY7540" s="8" t="s">
        <v>27860</v>
      </c>
      <c r="BB7540" s="8" t="s">
        <v>3717</v>
      </c>
      <c r="BC7540" s="10">
        <v>40715</v>
      </c>
      <c r="BE7540" s="8" t="s">
        <v>4153</v>
      </c>
      <c r="BF7540" s="8" t="s">
        <v>3719</v>
      </c>
      <c r="BG7540" s="11">
        <v>42</v>
      </c>
      <c r="BH7540" s="11">
        <v>100</v>
      </c>
      <c r="BI7540" s="8" t="s">
        <v>3720</v>
      </c>
      <c r="BJ7540" s="11">
        <v>42</v>
      </c>
      <c r="BQ7540" s="11">
        <v>1598.0206000000001</v>
      </c>
      <c r="BR7540" s="8" t="s">
        <v>27859</v>
      </c>
      <c r="BW7540" s="10">
        <v>44409</v>
      </c>
      <c r="BX7540" s="10">
        <v>43862</v>
      </c>
      <c r="BY7540" s="9">
        <v>0</v>
      </c>
      <c r="BZ7540" s="8" t="s">
        <v>3777</v>
      </c>
      <c r="CF7540" s="8" t="s">
        <v>3708</v>
      </c>
      <c r="CH7540" s="9">
        <v>83113.83</v>
      </c>
      <c r="CM7540" s="12">
        <v>10</v>
      </c>
      <c r="CR7540" s="8" t="s">
        <v>27856</v>
      </c>
      <c r="CV7540" s="13">
        <v>1</v>
      </c>
    </row>
    <row r="7541" spans="1:100" x14ac:dyDescent="0.2">
      <c r="A7541" s="8" t="s">
        <v>27867</v>
      </c>
      <c r="B7541" s="8" t="s">
        <v>27868</v>
      </c>
      <c r="C7541" s="8" t="s">
        <v>10439</v>
      </c>
      <c r="D7541" s="8" t="s">
        <v>3699</v>
      </c>
      <c r="E7541" s="8" t="s">
        <v>3954</v>
      </c>
      <c r="F7541" s="8" t="s">
        <v>3701</v>
      </c>
      <c r="G7541" s="8" t="s">
        <v>10440</v>
      </c>
      <c r="H7541" s="8" t="s">
        <v>4163</v>
      </c>
      <c r="I7541" s="8" t="s">
        <v>5143</v>
      </c>
      <c r="J7541" s="8" t="s">
        <v>4009</v>
      </c>
      <c r="K7541" s="8" t="s">
        <v>27869</v>
      </c>
      <c r="M7541" s="8" t="s">
        <v>3866</v>
      </c>
      <c r="N7541" s="8" t="s">
        <v>3708</v>
      </c>
      <c r="O7541" s="8" t="s">
        <v>3709</v>
      </c>
      <c r="P7541" s="9">
        <v>654.83000000000004</v>
      </c>
      <c r="Q7541" s="8" t="s">
        <v>3710</v>
      </c>
      <c r="R7541" s="8" t="s">
        <v>10442</v>
      </c>
      <c r="S7541" s="9">
        <v>603.23</v>
      </c>
      <c r="T7541" s="9">
        <v>415.64</v>
      </c>
      <c r="U7541" s="8" t="s">
        <v>3710</v>
      </c>
      <c r="V7541" s="8" t="s">
        <v>10443</v>
      </c>
      <c r="W7541" s="8" t="s">
        <v>3736</v>
      </c>
      <c r="X7541" s="8" t="s">
        <v>6466</v>
      </c>
      <c r="Y7541" s="8" t="s">
        <v>3738</v>
      </c>
      <c r="AY7541" s="8" t="s">
        <v>2491</v>
      </c>
      <c r="AZ7541" s="10">
        <v>42067</v>
      </c>
      <c r="BB7541" s="8" t="s">
        <v>3717</v>
      </c>
      <c r="BC7541" s="10">
        <v>42313</v>
      </c>
      <c r="BE7541" s="8" t="s">
        <v>8384</v>
      </c>
      <c r="BF7541" s="8" t="s">
        <v>3719</v>
      </c>
      <c r="BG7541" s="11">
        <v>22.222200000000001</v>
      </c>
      <c r="BJ7541" s="11">
        <v>100</v>
      </c>
      <c r="BW7541" s="10">
        <v>44501</v>
      </c>
      <c r="BX7541" s="10">
        <v>43282</v>
      </c>
      <c r="BY7541" s="9">
        <v>0</v>
      </c>
      <c r="BZ7541" s="8" t="s">
        <v>3742</v>
      </c>
      <c r="CF7541" s="8" t="s">
        <v>3708</v>
      </c>
      <c r="CH7541" s="9">
        <v>922.68</v>
      </c>
      <c r="CM7541" s="12">
        <v>10</v>
      </c>
      <c r="CR7541" s="8" t="s">
        <v>27868</v>
      </c>
      <c r="CV7541" s="13">
        <v>1</v>
      </c>
    </row>
    <row r="7542" spans="1:100" x14ac:dyDescent="0.2">
      <c r="A7542" s="8" t="s">
        <v>27870</v>
      </c>
      <c r="B7542" s="8" t="s">
        <v>27868</v>
      </c>
      <c r="C7542" s="8" t="s">
        <v>10445</v>
      </c>
      <c r="D7542" s="8" t="s">
        <v>3699</v>
      </c>
      <c r="E7542" s="8" t="s">
        <v>3954</v>
      </c>
      <c r="F7542" s="8" t="s">
        <v>3701</v>
      </c>
      <c r="G7542" s="8" t="s">
        <v>10446</v>
      </c>
      <c r="H7542" s="8" t="s">
        <v>4163</v>
      </c>
      <c r="I7542" s="8" t="s">
        <v>5143</v>
      </c>
      <c r="J7542" s="8" t="s">
        <v>4009</v>
      </c>
      <c r="K7542" s="8" t="s">
        <v>27871</v>
      </c>
      <c r="M7542" s="8" t="s">
        <v>3866</v>
      </c>
      <c r="N7542" s="8" t="s">
        <v>3708</v>
      </c>
      <c r="O7542" s="8" t="s">
        <v>3709</v>
      </c>
      <c r="P7542" s="9">
        <v>497.28</v>
      </c>
      <c r="Q7542" s="8" t="s">
        <v>3710</v>
      </c>
      <c r="R7542" s="8" t="s">
        <v>10442</v>
      </c>
      <c r="S7542" s="9">
        <v>714.59</v>
      </c>
      <c r="T7542" s="9">
        <v>497.28</v>
      </c>
      <c r="U7542" s="8" t="s">
        <v>3710</v>
      </c>
      <c r="V7542" s="8" t="s">
        <v>10443</v>
      </c>
      <c r="W7542" s="8" t="s">
        <v>3736</v>
      </c>
      <c r="X7542" s="8" t="s">
        <v>6466</v>
      </c>
      <c r="Y7542" s="8" t="s">
        <v>3738</v>
      </c>
      <c r="Z7542" s="8" t="s">
        <v>3739</v>
      </c>
      <c r="AY7542" s="8" t="s">
        <v>2491</v>
      </c>
      <c r="AZ7542" s="10">
        <v>42067</v>
      </c>
      <c r="BB7542" s="8" t="s">
        <v>3717</v>
      </c>
      <c r="BC7542" s="10">
        <v>42313</v>
      </c>
      <c r="BE7542" s="8" t="s">
        <v>8384</v>
      </c>
      <c r="BF7542" s="8" t="s">
        <v>3719</v>
      </c>
      <c r="BG7542" s="11">
        <v>33.333300000000001</v>
      </c>
      <c r="BJ7542" s="11">
        <v>100</v>
      </c>
      <c r="BW7542" s="10">
        <v>44501</v>
      </c>
      <c r="BX7542" s="10">
        <v>43282</v>
      </c>
      <c r="BY7542" s="9">
        <v>0</v>
      </c>
      <c r="BZ7542" s="8" t="s">
        <v>3742</v>
      </c>
      <c r="CA7542" s="8" t="s">
        <v>3717</v>
      </c>
      <c r="CF7542" s="8" t="s">
        <v>3708</v>
      </c>
      <c r="CH7542" s="9">
        <v>714.59</v>
      </c>
      <c r="CM7542" s="12">
        <v>10</v>
      </c>
      <c r="CR7542" s="8" t="s">
        <v>27868</v>
      </c>
      <c r="CV7542" s="13">
        <v>1</v>
      </c>
    </row>
    <row r="7543" spans="1:100" x14ac:dyDescent="0.2">
      <c r="A7543" s="8" t="s">
        <v>27872</v>
      </c>
      <c r="B7543" s="8" t="s">
        <v>27868</v>
      </c>
      <c r="C7543" s="8" t="s">
        <v>10448</v>
      </c>
      <c r="D7543" s="8" t="s">
        <v>3699</v>
      </c>
      <c r="E7543" s="8" t="s">
        <v>3954</v>
      </c>
      <c r="F7543" s="8" t="s">
        <v>3701</v>
      </c>
      <c r="G7543" s="8" t="s">
        <v>10449</v>
      </c>
      <c r="H7543" s="8" t="s">
        <v>4163</v>
      </c>
      <c r="I7543" s="8" t="s">
        <v>5143</v>
      </c>
      <c r="J7543" s="8" t="s">
        <v>4009</v>
      </c>
      <c r="K7543" s="8" t="s">
        <v>27873</v>
      </c>
      <c r="M7543" s="8" t="s">
        <v>3866</v>
      </c>
      <c r="N7543" s="8" t="s">
        <v>3708</v>
      </c>
      <c r="O7543" s="8" t="s">
        <v>3709</v>
      </c>
      <c r="P7543" s="9">
        <v>786.39</v>
      </c>
      <c r="Q7543" s="8" t="s">
        <v>3710</v>
      </c>
      <c r="R7543" s="8" t="s">
        <v>10442</v>
      </c>
      <c r="S7543" s="9">
        <v>650.69000000000005</v>
      </c>
      <c r="T7543" s="9">
        <v>450.43</v>
      </c>
      <c r="U7543" s="8" t="s">
        <v>3710</v>
      </c>
      <c r="V7543" s="8" t="s">
        <v>10443</v>
      </c>
      <c r="W7543" s="8" t="s">
        <v>3736</v>
      </c>
      <c r="X7543" s="8" t="s">
        <v>6466</v>
      </c>
      <c r="Y7543" s="8" t="s">
        <v>3738</v>
      </c>
      <c r="AY7543" s="8" t="s">
        <v>2491</v>
      </c>
      <c r="AZ7543" s="10">
        <v>42067</v>
      </c>
      <c r="BB7543" s="8" t="s">
        <v>3717</v>
      </c>
      <c r="BC7543" s="10">
        <v>42313</v>
      </c>
      <c r="BE7543" s="8" t="s">
        <v>8384</v>
      </c>
      <c r="BF7543" s="8" t="s">
        <v>3719</v>
      </c>
      <c r="BG7543" s="11">
        <v>44.444400000000002</v>
      </c>
      <c r="BJ7543" s="11">
        <v>100</v>
      </c>
      <c r="BW7543" s="10">
        <v>44501</v>
      </c>
      <c r="BX7543" s="10">
        <v>43282</v>
      </c>
      <c r="BY7543" s="9">
        <v>0</v>
      </c>
      <c r="BZ7543" s="8" t="s">
        <v>3742</v>
      </c>
      <c r="CF7543" s="8" t="s">
        <v>3708</v>
      </c>
      <c r="CH7543" s="9">
        <v>1096.33</v>
      </c>
      <c r="CM7543" s="12">
        <v>10</v>
      </c>
      <c r="CR7543" s="8" t="s">
        <v>27868</v>
      </c>
      <c r="CV7543" s="13">
        <v>1</v>
      </c>
    </row>
    <row r="7544" spans="1:100" x14ac:dyDescent="0.2">
      <c r="A7544" s="8" t="s">
        <v>27874</v>
      </c>
      <c r="B7544" s="8" t="s">
        <v>27868</v>
      </c>
      <c r="C7544" s="8" t="s">
        <v>10452</v>
      </c>
      <c r="D7544" s="8" t="s">
        <v>3699</v>
      </c>
      <c r="E7544" s="8" t="s">
        <v>3954</v>
      </c>
      <c r="F7544" s="8" t="s">
        <v>3701</v>
      </c>
      <c r="G7544" s="8" t="s">
        <v>27875</v>
      </c>
      <c r="H7544" s="8" t="s">
        <v>4163</v>
      </c>
      <c r="I7544" s="8" t="s">
        <v>5143</v>
      </c>
      <c r="J7544" s="8" t="s">
        <v>4009</v>
      </c>
      <c r="K7544" s="8" t="s">
        <v>27876</v>
      </c>
      <c r="M7544" s="8" t="s">
        <v>3866</v>
      </c>
      <c r="N7544" s="8" t="s">
        <v>3708</v>
      </c>
      <c r="O7544" s="8" t="s">
        <v>3709</v>
      </c>
      <c r="P7544" s="9">
        <v>708.62</v>
      </c>
      <c r="Q7544" s="8" t="s">
        <v>3710</v>
      </c>
      <c r="R7544" s="8" t="s">
        <v>10442</v>
      </c>
      <c r="S7544" s="9">
        <v>467.71</v>
      </c>
      <c r="T7544" s="9">
        <v>316.27999999999997</v>
      </c>
      <c r="U7544" s="8" t="s">
        <v>3710</v>
      </c>
      <c r="V7544" s="8" t="s">
        <v>10443</v>
      </c>
      <c r="W7544" s="8" t="s">
        <v>3736</v>
      </c>
      <c r="X7544" s="8" t="s">
        <v>6466</v>
      </c>
      <c r="Y7544" s="8" t="s">
        <v>3738</v>
      </c>
      <c r="AY7544" s="8" t="s">
        <v>2491</v>
      </c>
      <c r="AZ7544" s="10">
        <v>42067</v>
      </c>
      <c r="BB7544" s="8" t="s">
        <v>3717</v>
      </c>
      <c r="BC7544" s="10">
        <v>42313</v>
      </c>
      <c r="BE7544" s="8" t="s">
        <v>8384</v>
      </c>
      <c r="BF7544" s="8" t="s">
        <v>3719</v>
      </c>
      <c r="BG7544" s="11">
        <v>11.1111</v>
      </c>
      <c r="BJ7544" s="11">
        <v>100</v>
      </c>
      <c r="BW7544" s="10">
        <v>44501</v>
      </c>
      <c r="BX7544" s="10">
        <v>43282</v>
      </c>
      <c r="BY7544" s="9">
        <v>0</v>
      </c>
      <c r="BZ7544" s="8" t="s">
        <v>3742</v>
      </c>
      <c r="CF7544" s="8" t="s">
        <v>3708</v>
      </c>
      <c r="CH7544" s="9">
        <v>993.68</v>
      </c>
      <c r="CM7544" s="12">
        <v>10</v>
      </c>
      <c r="CR7544" s="8" t="s">
        <v>27868</v>
      </c>
      <c r="CV7544" s="13">
        <v>1</v>
      </c>
    </row>
    <row r="7545" spans="1:100" x14ac:dyDescent="0.2">
      <c r="A7545" s="8" t="s">
        <v>641</v>
      </c>
      <c r="B7545" s="8" t="s">
        <v>27877</v>
      </c>
      <c r="C7545" s="8" t="s">
        <v>4077</v>
      </c>
      <c r="D7545" s="8" t="s">
        <v>6125</v>
      </c>
      <c r="E7545" s="8" t="s">
        <v>3954</v>
      </c>
      <c r="F7545" s="8" t="s">
        <v>3701</v>
      </c>
      <c r="G7545" s="8" t="s">
        <v>27878</v>
      </c>
      <c r="H7545" s="8" t="s">
        <v>3703</v>
      </c>
      <c r="I7545" s="8" t="s">
        <v>4324</v>
      </c>
      <c r="J7545" s="8" t="s">
        <v>3884</v>
      </c>
      <c r="K7545" s="8" t="s">
        <v>27879</v>
      </c>
      <c r="M7545" s="8" t="s">
        <v>3866</v>
      </c>
      <c r="N7545" s="8" t="s">
        <v>3708</v>
      </c>
      <c r="O7545" s="8" t="s">
        <v>3804</v>
      </c>
      <c r="P7545" s="9">
        <v>47.71</v>
      </c>
      <c r="Q7545" s="8" t="s">
        <v>3805</v>
      </c>
      <c r="S7545" s="9">
        <v>52.75</v>
      </c>
      <c r="T7545" s="9">
        <v>35</v>
      </c>
      <c r="U7545" s="8" t="s">
        <v>3710</v>
      </c>
      <c r="V7545" s="8" t="s">
        <v>6014</v>
      </c>
      <c r="AC7545" s="8" t="s">
        <v>3717</v>
      </c>
      <c r="AY7545" s="8" t="s">
        <v>636</v>
      </c>
      <c r="AZ7545" s="10">
        <v>41206</v>
      </c>
      <c r="BB7545" s="8" t="s">
        <v>3717</v>
      </c>
      <c r="BC7545" s="10">
        <v>41352</v>
      </c>
      <c r="BE7545" s="8" t="s">
        <v>3721</v>
      </c>
      <c r="BF7545" s="8" t="s">
        <v>3960</v>
      </c>
      <c r="BG7545" s="11">
        <v>100</v>
      </c>
      <c r="BH7545" s="11">
        <v>100</v>
      </c>
      <c r="BI7545" s="8" t="s">
        <v>3720</v>
      </c>
      <c r="BJ7545" s="11">
        <v>100</v>
      </c>
      <c r="BQ7545" s="11">
        <v>0.35</v>
      </c>
      <c r="BR7545" s="8" t="s">
        <v>6014</v>
      </c>
      <c r="BW7545" s="10">
        <v>43466</v>
      </c>
      <c r="BX7545" s="10">
        <v>44197</v>
      </c>
      <c r="BY7545" s="9">
        <v>0</v>
      </c>
      <c r="BZ7545" s="8" t="s">
        <v>3742</v>
      </c>
      <c r="CF7545" s="8" t="s">
        <v>4123</v>
      </c>
      <c r="CH7545" s="9">
        <v>52.76</v>
      </c>
      <c r="CM7545" s="12">
        <v>10</v>
      </c>
      <c r="CR7545" s="8" t="s">
        <v>27877</v>
      </c>
      <c r="CV7545" s="13">
        <v>1</v>
      </c>
    </row>
    <row r="7546" spans="1:100" x14ac:dyDescent="0.2">
      <c r="A7546" s="8" t="s">
        <v>643</v>
      </c>
      <c r="B7546" s="8" t="s">
        <v>27877</v>
      </c>
      <c r="C7546" s="8" t="s">
        <v>4077</v>
      </c>
      <c r="D7546" s="8" t="s">
        <v>6125</v>
      </c>
      <c r="E7546" s="8" t="s">
        <v>4091</v>
      </c>
      <c r="F7546" s="8" t="s">
        <v>3701</v>
      </c>
      <c r="G7546" s="8" t="s">
        <v>27880</v>
      </c>
      <c r="H7546" s="8" t="s">
        <v>3703</v>
      </c>
      <c r="I7546" s="8" t="s">
        <v>4324</v>
      </c>
      <c r="J7546" s="8" t="s">
        <v>3884</v>
      </c>
      <c r="K7546" s="8" t="s">
        <v>27879</v>
      </c>
      <c r="M7546" s="8" t="s">
        <v>3866</v>
      </c>
      <c r="N7546" s="8" t="s">
        <v>3708</v>
      </c>
      <c r="O7546" s="8" t="s">
        <v>3804</v>
      </c>
      <c r="P7546" s="9">
        <v>45.58</v>
      </c>
      <c r="Q7546" s="8" t="s">
        <v>3805</v>
      </c>
      <c r="S7546" s="9">
        <v>31.65</v>
      </c>
      <c r="T7546" s="9">
        <v>21</v>
      </c>
      <c r="U7546" s="8" t="s">
        <v>3710</v>
      </c>
      <c r="V7546" s="8" t="s">
        <v>6014</v>
      </c>
      <c r="Z7546" s="8" t="s">
        <v>3739</v>
      </c>
      <c r="AC7546" s="8" t="s">
        <v>3717</v>
      </c>
      <c r="AY7546" s="8" t="s">
        <v>636</v>
      </c>
      <c r="AZ7546" s="10">
        <v>41206</v>
      </c>
      <c r="BB7546" s="8" t="s">
        <v>3717</v>
      </c>
      <c r="BC7546" s="10">
        <v>41352</v>
      </c>
      <c r="BE7546" s="8" t="s">
        <v>3721</v>
      </c>
      <c r="BF7546" s="8" t="s">
        <v>3960</v>
      </c>
      <c r="BG7546" s="11">
        <v>60</v>
      </c>
      <c r="BH7546" s="11">
        <v>100</v>
      </c>
      <c r="BI7546" s="8" t="s">
        <v>3720</v>
      </c>
      <c r="BJ7546" s="11">
        <v>60</v>
      </c>
      <c r="BQ7546" s="11">
        <v>0.35</v>
      </c>
      <c r="BR7546" s="8" t="s">
        <v>6014</v>
      </c>
      <c r="BW7546" s="10">
        <v>43466</v>
      </c>
      <c r="BX7546" s="10">
        <v>44197</v>
      </c>
      <c r="BY7546" s="9">
        <v>0</v>
      </c>
      <c r="BZ7546" s="8" t="s">
        <v>3742</v>
      </c>
      <c r="CA7546" s="8" t="s">
        <v>3717</v>
      </c>
      <c r="CF7546" s="8" t="s">
        <v>4123</v>
      </c>
      <c r="CH7546" s="9">
        <v>31.65</v>
      </c>
      <c r="CM7546" s="12">
        <v>10</v>
      </c>
      <c r="CR7546" s="8" t="s">
        <v>27877</v>
      </c>
      <c r="CV7546" s="13">
        <v>1</v>
      </c>
    </row>
    <row r="7547" spans="1:100" x14ac:dyDescent="0.2">
      <c r="A7547" s="8" t="s">
        <v>27881</v>
      </c>
      <c r="B7547" s="8" t="s">
        <v>27882</v>
      </c>
      <c r="C7547" s="8" t="s">
        <v>8575</v>
      </c>
      <c r="D7547" s="8" t="s">
        <v>3699</v>
      </c>
      <c r="E7547" s="8" t="s">
        <v>9137</v>
      </c>
      <c r="F7547" s="8" t="s">
        <v>3701</v>
      </c>
      <c r="G7547" s="8" t="s">
        <v>27883</v>
      </c>
      <c r="H7547" s="8" t="s">
        <v>3703</v>
      </c>
      <c r="I7547" s="8" t="s">
        <v>4324</v>
      </c>
      <c r="J7547" s="8" t="s">
        <v>3884</v>
      </c>
      <c r="K7547" s="8" t="s">
        <v>27884</v>
      </c>
      <c r="M7547" s="8" t="s">
        <v>3866</v>
      </c>
      <c r="N7547" s="8" t="s">
        <v>3708</v>
      </c>
      <c r="O7547" s="8" t="s">
        <v>3709</v>
      </c>
      <c r="P7547" s="9">
        <v>98.6</v>
      </c>
      <c r="Q7547" s="8" t="s">
        <v>3710</v>
      </c>
      <c r="R7547" s="8" t="s">
        <v>11245</v>
      </c>
      <c r="S7547" s="9">
        <v>172.82</v>
      </c>
      <c r="T7547" s="9">
        <v>114.68</v>
      </c>
      <c r="U7547" s="8" t="s">
        <v>3710</v>
      </c>
      <c r="V7547" s="8" t="s">
        <v>15546</v>
      </c>
      <c r="Z7547" s="8" t="s">
        <v>3739</v>
      </c>
      <c r="AC7547" s="8" t="s">
        <v>3717</v>
      </c>
      <c r="AY7547" s="8" t="s">
        <v>330</v>
      </c>
      <c r="AZ7547" s="10">
        <v>38560</v>
      </c>
      <c r="BB7547" s="8" t="s">
        <v>3717</v>
      </c>
      <c r="BC7547" s="10">
        <v>43949</v>
      </c>
      <c r="BE7547" s="8" t="s">
        <v>4223</v>
      </c>
      <c r="BF7547" s="8" t="s">
        <v>3719</v>
      </c>
      <c r="BG7547" s="11">
        <v>60</v>
      </c>
      <c r="BH7547" s="11">
        <v>2000</v>
      </c>
      <c r="BI7547" s="8" t="s">
        <v>3720</v>
      </c>
      <c r="BJ7547" s="11">
        <v>60</v>
      </c>
      <c r="BQ7547" s="11">
        <v>1.9113</v>
      </c>
      <c r="BR7547" s="8" t="s">
        <v>15546</v>
      </c>
      <c r="BW7547" s="10">
        <v>43800</v>
      </c>
      <c r="BX7547" s="10">
        <v>42887</v>
      </c>
      <c r="BY7547" s="9">
        <v>0</v>
      </c>
      <c r="BZ7547" s="8" t="s">
        <v>3742</v>
      </c>
      <c r="CF7547" s="8" t="s">
        <v>3708</v>
      </c>
      <c r="CH7547" s="9">
        <v>148.59</v>
      </c>
      <c r="CM7547" s="12">
        <v>10</v>
      </c>
      <c r="CR7547" s="8" t="s">
        <v>27882</v>
      </c>
      <c r="CV7547" s="13">
        <v>1</v>
      </c>
    </row>
    <row r="7548" spans="1:100" x14ac:dyDescent="0.2">
      <c r="A7548" s="8" t="s">
        <v>339</v>
      </c>
      <c r="B7548" s="8" t="s">
        <v>27882</v>
      </c>
      <c r="C7548" s="8" t="s">
        <v>8575</v>
      </c>
      <c r="D7548" s="8" t="s">
        <v>3699</v>
      </c>
      <c r="E7548" s="8" t="s">
        <v>9133</v>
      </c>
      <c r="F7548" s="8" t="s">
        <v>3701</v>
      </c>
      <c r="G7548" s="8" t="s">
        <v>27885</v>
      </c>
      <c r="H7548" s="8" t="s">
        <v>3703</v>
      </c>
      <c r="I7548" s="8" t="s">
        <v>4324</v>
      </c>
      <c r="J7548" s="8" t="s">
        <v>3884</v>
      </c>
      <c r="K7548" s="8" t="s">
        <v>27884</v>
      </c>
      <c r="M7548" s="8" t="s">
        <v>3866</v>
      </c>
      <c r="N7548" s="8" t="s">
        <v>3708</v>
      </c>
      <c r="O7548" s="8" t="s">
        <v>3709</v>
      </c>
      <c r="P7548" s="9">
        <v>49.3</v>
      </c>
      <c r="Q7548" s="8" t="s">
        <v>3710</v>
      </c>
      <c r="R7548" s="8" t="s">
        <v>11245</v>
      </c>
      <c r="S7548" s="9">
        <v>86.41</v>
      </c>
      <c r="T7548" s="9">
        <v>57.34</v>
      </c>
      <c r="U7548" s="8" t="s">
        <v>3710</v>
      </c>
      <c r="V7548" s="8" t="s">
        <v>15546</v>
      </c>
      <c r="Z7548" s="8" t="s">
        <v>3739</v>
      </c>
      <c r="AC7548" s="8" t="s">
        <v>3717</v>
      </c>
      <c r="AY7548" s="8" t="s">
        <v>330</v>
      </c>
      <c r="AZ7548" s="10">
        <v>38560</v>
      </c>
      <c r="BB7548" s="8" t="s">
        <v>3717</v>
      </c>
      <c r="BC7548" s="10">
        <v>43882</v>
      </c>
      <c r="BE7548" s="8" t="s">
        <v>4223</v>
      </c>
      <c r="BF7548" s="8" t="s">
        <v>3719</v>
      </c>
      <c r="BG7548" s="11">
        <v>30</v>
      </c>
      <c r="BH7548" s="11">
        <v>2000</v>
      </c>
      <c r="BI7548" s="8" t="s">
        <v>3720</v>
      </c>
      <c r="BJ7548" s="11">
        <v>30</v>
      </c>
      <c r="BQ7548" s="11">
        <v>1.9113</v>
      </c>
      <c r="BR7548" s="8" t="s">
        <v>15546</v>
      </c>
      <c r="BW7548" s="10">
        <v>44593</v>
      </c>
      <c r="BX7548" s="10">
        <v>42887</v>
      </c>
      <c r="BY7548" s="9">
        <v>0</v>
      </c>
      <c r="BZ7548" s="8" t="s">
        <v>3742</v>
      </c>
      <c r="CF7548" s="8" t="s">
        <v>3708</v>
      </c>
      <c r="CH7548" s="9">
        <v>74.3</v>
      </c>
      <c r="CM7548" s="12">
        <v>10</v>
      </c>
      <c r="CR7548" s="8" t="s">
        <v>27882</v>
      </c>
      <c r="CV7548" s="13">
        <v>1</v>
      </c>
    </row>
    <row r="7549" spans="1:100" x14ac:dyDescent="0.2">
      <c r="A7549" s="8" t="s">
        <v>369</v>
      </c>
      <c r="B7549" s="8" t="s">
        <v>27882</v>
      </c>
      <c r="C7549" s="8" t="s">
        <v>5136</v>
      </c>
      <c r="D7549" s="8" t="s">
        <v>3699</v>
      </c>
      <c r="E7549" s="8" t="s">
        <v>4812</v>
      </c>
      <c r="F7549" s="8" t="s">
        <v>3701</v>
      </c>
      <c r="G7549" s="8" t="s">
        <v>11124</v>
      </c>
      <c r="H7549" s="8" t="s">
        <v>3703</v>
      </c>
      <c r="I7549" s="8" t="s">
        <v>4324</v>
      </c>
      <c r="J7549" s="8" t="s">
        <v>3884</v>
      </c>
      <c r="K7549" s="8" t="s">
        <v>27886</v>
      </c>
      <c r="M7549" s="8" t="s">
        <v>3707</v>
      </c>
      <c r="N7549" s="8" t="s">
        <v>3708</v>
      </c>
      <c r="O7549" s="8" t="s">
        <v>3709</v>
      </c>
      <c r="P7549" s="9">
        <v>49.3</v>
      </c>
      <c r="Q7549" s="8" t="s">
        <v>3710</v>
      </c>
      <c r="R7549" s="8" t="s">
        <v>11245</v>
      </c>
      <c r="S7549" s="9">
        <v>86.43</v>
      </c>
      <c r="T7549" s="9">
        <v>57.35</v>
      </c>
      <c r="U7549" s="8" t="s">
        <v>3710</v>
      </c>
      <c r="V7549" s="8" t="s">
        <v>15546</v>
      </c>
      <c r="Z7549" s="8" t="s">
        <v>3739</v>
      </c>
      <c r="AC7549" s="8" t="s">
        <v>3717</v>
      </c>
      <c r="AY7549" s="8" t="s">
        <v>330</v>
      </c>
      <c r="AZ7549" s="10">
        <v>37727</v>
      </c>
      <c r="BB7549" s="8" t="s">
        <v>3717</v>
      </c>
      <c r="BC7549" s="10">
        <v>44179</v>
      </c>
      <c r="BE7549" s="8" t="s">
        <v>4223</v>
      </c>
      <c r="BF7549" s="8" t="s">
        <v>3719</v>
      </c>
      <c r="BG7549" s="11">
        <v>30</v>
      </c>
      <c r="BH7549" s="11">
        <v>2000</v>
      </c>
      <c r="BI7549" s="8" t="s">
        <v>3720</v>
      </c>
      <c r="BJ7549" s="11">
        <v>30</v>
      </c>
      <c r="BQ7549" s="11">
        <v>1.9113</v>
      </c>
      <c r="BR7549" s="8" t="s">
        <v>15546</v>
      </c>
      <c r="BW7549" s="10">
        <v>44593</v>
      </c>
      <c r="BX7549" s="10">
        <v>42887</v>
      </c>
      <c r="BY7549" s="9">
        <v>0</v>
      </c>
      <c r="BZ7549" s="8" t="s">
        <v>3742</v>
      </c>
      <c r="CF7549" s="8" t="s">
        <v>3708</v>
      </c>
      <c r="CH7549" s="9">
        <v>74.3</v>
      </c>
      <c r="CM7549" s="12">
        <v>10</v>
      </c>
      <c r="CR7549" s="8" t="s">
        <v>27882</v>
      </c>
      <c r="CV7549" s="13">
        <v>1</v>
      </c>
    </row>
    <row r="7550" spans="1:100" x14ac:dyDescent="0.2">
      <c r="A7550" s="8" t="s">
        <v>349</v>
      </c>
      <c r="B7550" s="8" t="s">
        <v>27882</v>
      </c>
      <c r="C7550" s="8" t="s">
        <v>5136</v>
      </c>
      <c r="D7550" s="8" t="s">
        <v>3699</v>
      </c>
      <c r="E7550" s="8" t="s">
        <v>4091</v>
      </c>
      <c r="F7550" s="8" t="s">
        <v>3701</v>
      </c>
      <c r="G7550" s="8" t="s">
        <v>8581</v>
      </c>
      <c r="H7550" s="8" t="s">
        <v>3703</v>
      </c>
      <c r="I7550" s="8" t="s">
        <v>4324</v>
      </c>
      <c r="J7550" s="8" t="s">
        <v>3884</v>
      </c>
      <c r="K7550" s="8" t="s">
        <v>27886</v>
      </c>
      <c r="M7550" s="8" t="s">
        <v>3707</v>
      </c>
      <c r="N7550" s="8" t="s">
        <v>3708</v>
      </c>
      <c r="O7550" s="8" t="s">
        <v>3709</v>
      </c>
      <c r="P7550" s="9">
        <v>28.67</v>
      </c>
      <c r="Q7550" s="8" t="s">
        <v>3710</v>
      </c>
      <c r="R7550" s="8" t="s">
        <v>11245</v>
      </c>
      <c r="S7550" s="9">
        <v>43.21</v>
      </c>
      <c r="T7550" s="9">
        <v>28.67</v>
      </c>
      <c r="U7550" s="8" t="s">
        <v>3710</v>
      </c>
      <c r="V7550" s="8" t="s">
        <v>15546</v>
      </c>
      <c r="Z7550" s="8" t="s">
        <v>3739</v>
      </c>
      <c r="AC7550" s="8" t="s">
        <v>3717</v>
      </c>
      <c r="AY7550" s="8" t="s">
        <v>330</v>
      </c>
      <c r="AZ7550" s="10">
        <v>37727</v>
      </c>
      <c r="BB7550" s="8" t="s">
        <v>3717</v>
      </c>
      <c r="BC7550" s="10">
        <v>43852</v>
      </c>
      <c r="BE7550" s="8" t="s">
        <v>4223</v>
      </c>
      <c r="BF7550" s="8" t="s">
        <v>3719</v>
      </c>
      <c r="BG7550" s="11">
        <v>15</v>
      </c>
      <c r="BH7550" s="11">
        <v>2000</v>
      </c>
      <c r="BI7550" s="8" t="s">
        <v>3720</v>
      </c>
      <c r="BJ7550" s="11">
        <v>15</v>
      </c>
      <c r="BQ7550" s="11">
        <v>1.9113</v>
      </c>
      <c r="BR7550" s="8" t="s">
        <v>15546</v>
      </c>
      <c r="BW7550" s="10">
        <v>43800</v>
      </c>
      <c r="BX7550" s="10">
        <v>42887</v>
      </c>
      <c r="BY7550" s="9">
        <v>0</v>
      </c>
      <c r="BZ7550" s="8" t="s">
        <v>3742</v>
      </c>
      <c r="CF7550" s="8" t="s">
        <v>3708</v>
      </c>
      <c r="CH7550" s="9">
        <v>37.15</v>
      </c>
      <c r="CM7550" s="12">
        <v>10</v>
      </c>
      <c r="CR7550" s="8" t="s">
        <v>27882</v>
      </c>
      <c r="CV7550" s="13">
        <v>1</v>
      </c>
    </row>
    <row r="7551" spans="1:100" x14ac:dyDescent="0.2">
      <c r="A7551" s="8" t="s">
        <v>27887</v>
      </c>
      <c r="B7551" s="8" t="s">
        <v>27882</v>
      </c>
      <c r="C7551" s="8" t="s">
        <v>8585</v>
      </c>
      <c r="D7551" s="8" t="s">
        <v>3699</v>
      </c>
      <c r="E7551" s="8" t="s">
        <v>4812</v>
      </c>
      <c r="F7551" s="8" t="s">
        <v>3701</v>
      </c>
      <c r="G7551" s="8" t="s">
        <v>19989</v>
      </c>
      <c r="H7551" s="8" t="s">
        <v>3703</v>
      </c>
      <c r="I7551" s="8" t="s">
        <v>4324</v>
      </c>
      <c r="J7551" s="8" t="s">
        <v>3884</v>
      </c>
      <c r="K7551" s="8" t="s">
        <v>27888</v>
      </c>
      <c r="M7551" s="8" t="s">
        <v>3707</v>
      </c>
      <c r="N7551" s="8" t="s">
        <v>3708</v>
      </c>
      <c r="O7551" s="8" t="s">
        <v>3709</v>
      </c>
      <c r="P7551" s="9">
        <v>83.81</v>
      </c>
      <c r="Q7551" s="8" t="s">
        <v>3710</v>
      </c>
      <c r="R7551" s="8" t="s">
        <v>11245</v>
      </c>
      <c r="S7551" s="9">
        <v>146.9</v>
      </c>
      <c r="T7551" s="9">
        <v>97.48</v>
      </c>
      <c r="U7551" s="8" t="s">
        <v>3710</v>
      </c>
      <c r="V7551" s="8" t="s">
        <v>15546</v>
      </c>
      <c r="Z7551" s="8" t="s">
        <v>3739</v>
      </c>
      <c r="AC7551" s="8" t="s">
        <v>3717</v>
      </c>
      <c r="AY7551" s="8" t="s">
        <v>330</v>
      </c>
      <c r="AZ7551" s="10">
        <v>37727</v>
      </c>
      <c r="BB7551" s="8" t="s">
        <v>3717</v>
      </c>
      <c r="BC7551" s="10">
        <v>44243</v>
      </c>
      <c r="BE7551" s="8" t="s">
        <v>4223</v>
      </c>
      <c r="BF7551" s="8" t="s">
        <v>3719</v>
      </c>
      <c r="BG7551" s="11">
        <v>51</v>
      </c>
      <c r="BH7551" s="11">
        <v>2000</v>
      </c>
      <c r="BI7551" s="8" t="s">
        <v>3720</v>
      </c>
      <c r="BJ7551" s="11">
        <v>51</v>
      </c>
      <c r="BQ7551" s="11">
        <v>1.9113</v>
      </c>
      <c r="BR7551" s="8" t="s">
        <v>15546</v>
      </c>
      <c r="BW7551" s="10">
        <v>44593</v>
      </c>
      <c r="BX7551" s="10">
        <v>42887</v>
      </c>
      <c r="BY7551" s="9">
        <v>0</v>
      </c>
      <c r="BZ7551" s="8" t="s">
        <v>3742</v>
      </c>
      <c r="CF7551" s="8" t="s">
        <v>3708</v>
      </c>
      <c r="CH7551" s="9">
        <v>126.3</v>
      </c>
      <c r="CM7551" s="12">
        <v>10</v>
      </c>
      <c r="CR7551" s="8" t="s">
        <v>27882</v>
      </c>
      <c r="CV7551" s="13">
        <v>1</v>
      </c>
    </row>
    <row r="7552" spans="1:100" x14ac:dyDescent="0.2">
      <c r="A7552" s="8" t="s">
        <v>27889</v>
      </c>
      <c r="B7552" s="8" t="s">
        <v>27882</v>
      </c>
      <c r="C7552" s="8" t="s">
        <v>8585</v>
      </c>
      <c r="D7552" s="8" t="s">
        <v>3699</v>
      </c>
      <c r="E7552" s="8" t="s">
        <v>4091</v>
      </c>
      <c r="F7552" s="8" t="s">
        <v>3701</v>
      </c>
      <c r="G7552" s="8" t="s">
        <v>8586</v>
      </c>
      <c r="H7552" s="8" t="s">
        <v>3703</v>
      </c>
      <c r="I7552" s="8" t="s">
        <v>4324</v>
      </c>
      <c r="J7552" s="8" t="s">
        <v>3884</v>
      </c>
      <c r="K7552" s="8" t="s">
        <v>27888</v>
      </c>
      <c r="M7552" s="8" t="s">
        <v>3707</v>
      </c>
      <c r="N7552" s="8" t="s">
        <v>3708</v>
      </c>
      <c r="O7552" s="8" t="s">
        <v>3709</v>
      </c>
      <c r="P7552" s="9">
        <v>41.91</v>
      </c>
      <c r="Q7552" s="8" t="s">
        <v>3710</v>
      </c>
      <c r="R7552" s="8" t="s">
        <v>11245</v>
      </c>
      <c r="S7552" s="9">
        <v>73.45</v>
      </c>
      <c r="T7552" s="9">
        <v>48.74</v>
      </c>
      <c r="U7552" s="8" t="s">
        <v>3710</v>
      </c>
      <c r="V7552" s="8" t="s">
        <v>15546</v>
      </c>
      <c r="Z7552" s="8" t="s">
        <v>3739</v>
      </c>
      <c r="AC7552" s="8" t="s">
        <v>3717</v>
      </c>
      <c r="AY7552" s="8" t="s">
        <v>330</v>
      </c>
      <c r="AZ7552" s="10">
        <v>37727</v>
      </c>
      <c r="BB7552" s="8" t="s">
        <v>3717</v>
      </c>
      <c r="BC7552" s="10">
        <v>44243</v>
      </c>
      <c r="BE7552" s="8" t="s">
        <v>4223</v>
      </c>
      <c r="BF7552" s="8" t="s">
        <v>3719</v>
      </c>
      <c r="BG7552" s="11">
        <v>25.5</v>
      </c>
      <c r="BH7552" s="11">
        <v>2000</v>
      </c>
      <c r="BI7552" s="8" t="s">
        <v>3720</v>
      </c>
      <c r="BJ7552" s="11">
        <v>25.5</v>
      </c>
      <c r="BQ7552" s="11">
        <v>1.9113</v>
      </c>
      <c r="BR7552" s="8" t="s">
        <v>15546</v>
      </c>
      <c r="BW7552" s="10">
        <v>44593</v>
      </c>
      <c r="BX7552" s="10">
        <v>42887</v>
      </c>
      <c r="BY7552" s="9">
        <v>0</v>
      </c>
      <c r="BZ7552" s="8" t="s">
        <v>3742</v>
      </c>
      <c r="CF7552" s="8" t="s">
        <v>3708</v>
      </c>
      <c r="CH7552" s="9">
        <v>63.16</v>
      </c>
      <c r="CM7552" s="12">
        <v>10</v>
      </c>
      <c r="CR7552" s="8" t="s">
        <v>27882</v>
      </c>
      <c r="CV7552" s="13">
        <v>1</v>
      </c>
    </row>
    <row r="7553" spans="1:100" x14ac:dyDescent="0.2">
      <c r="A7553" s="8" t="s">
        <v>27890</v>
      </c>
      <c r="B7553" s="8" t="s">
        <v>27891</v>
      </c>
      <c r="C7553" s="8" t="s">
        <v>10439</v>
      </c>
      <c r="D7553" s="8" t="s">
        <v>3699</v>
      </c>
      <c r="E7553" s="8" t="s">
        <v>3954</v>
      </c>
      <c r="F7553" s="8" t="s">
        <v>3701</v>
      </c>
      <c r="G7553" s="8" t="s">
        <v>10440</v>
      </c>
      <c r="H7553" s="8" t="s">
        <v>4163</v>
      </c>
      <c r="I7553" s="8" t="s">
        <v>5309</v>
      </c>
      <c r="J7553" s="8" t="s">
        <v>5310</v>
      </c>
      <c r="K7553" s="8" t="s">
        <v>27892</v>
      </c>
      <c r="M7553" s="8" t="s">
        <v>3733</v>
      </c>
      <c r="N7553" s="8" t="s">
        <v>3708</v>
      </c>
      <c r="O7553" s="8" t="s">
        <v>3709</v>
      </c>
      <c r="P7553" s="9">
        <v>820.15</v>
      </c>
      <c r="Q7553" s="8" t="s">
        <v>3710</v>
      </c>
      <c r="R7553" s="8" t="s">
        <v>10442</v>
      </c>
      <c r="S7553" s="9">
        <v>603.23</v>
      </c>
      <c r="T7553" s="9">
        <v>415.64</v>
      </c>
      <c r="U7553" s="8" t="s">
        <v>3710</v>
      </c>
      <c r="V7553" s="8" t="s">
        <v>10443</v>
      </c>
      <c r="W7553" s="8" t="s">
        <v>3736</v>
      </c>
      <c r="X7553" s="8" t="s">
        <v>6466</v>
      </c>
      <c r="Y7553" s="8" t="s">
        <v>3738</v>
      </c>
      <c r="AY7553" s="8" t="s">
        <v>2491</v>
      </c>
      <c r="BB7553" s="8" t="s">
        <v>3717</v>
      </c>
      <c r="BC7553" s="10">
        <v>43579</v>
      </c>
      <c r="BE7553" s="8" t="s">
        <v>8384</v>
      </c>
      <c r="BF7553" s="8" t="s">
        <v>3719</v>
      </c>
      <c r="BG7553" s="11">
        <v>22.222200000000001</v>
      </c>
      <c r="BJ7553" s="11">
        <v>100</v>
      </c>
      <c r="BW7553" s="10">
        <v>44501</v>
      </c>
      <c r="BX7553" s="10">
        <v>43282</v>
      </c>
      <c r="BY7553" s="9">
        <v>0</v>
      </c>
      <c r="BZ7553" s="8" t="s">
        <v>3742</v>
      </c>
      <c r="CF7553" s="8" t="s">
        <v>3708</v>
      </c>
      <c r="CH7553" s="9">
        <v>1140.9000000000001</v>
      </c>
      <c r="CM7553" s="12">
        <v>10</v>
      </c>
      <c r="CR7553" s="8" t="s">
        <v>27891</v>
      </c>
      <c r="CV7553" s="13">
        <v>1</v>
      </c>
    </row>
    <row r="7554" spans="1:100" x14ac:dyDescent="0.2">
      <c r="A7554" s="8" t="s">
        <v>27893</v>
      </c>
      <c r="B7554" s="8" t="s">
        <v>27891</v>
      </c>
      <c r="C7554" s="8" t="s">
        <v>10445</v>
      </c>
      <c r="D7554" s="8" t="s">
        <v>3699</v>
      </c>
      <c r="E7554" s="8" t="s">
        <v>3954</v>
      </c>
      <c r="F7554" s="8" t="s">
        <v>3701</v>
      </c>
      <c r="G7554" s="8" t="s">
        <v>10446</v>
      </c>
      <c r="H7554" s="8" t="s">
        <v>4163</v>
      </c>
      <c r="I7554" s="8" t="s">
        <v>5309</v>
      </c>
      <c r="J7554" s="8" t="s">
        <v>5310</v>
      </c>
      <c r="K7554" s="8" t="s">
        <v>27894</v>
      </c>
      <c r="M7554" s="8" t="s">
        <v>3733</v>
      </c>
      <c r="N7554" s="8" t="s">
        <v>3708</v>
      </c>
      <c r="O7554" s="8" t="s">
        <v>3709</v>
      </c>
      <c r="P7554" s="9">
        <v>1023.44</v>
      </c>
      <c r="Q7554" s="8" t="s">
        <v>3710</v>
      </c>
      <c r="R7554" s="8" t="s">
        <v>10442</v>
      </c>
      <c r="S7554" s="9">
        <v>714.59</v>
      </c>
      <c r="T7554" s="9">
        <v>497.28</v>
      </c>
      <c r="U7554" s="8" t="s">
        <v>3710</v>
      </c>
      <c r="V7554" s="8" t="s">
        <v>10443</v>
      </c>
      <c r="W7554" s="8" t="s">
        <v>3736</v>
      </c>
      <c r="X7554" s="8" t="s">
        <v>6466</v>
      </c>
      <c r="Y7554" s="8" t="s">
        <v>3738</v>
      </c>
      <c r="AY7554" s="8" t="s">
        <v>2491</v>
      </c>
      <c r="BB7554" s="8" t="s">
        <v>3717</v>
      </c>
      <c r="BC7554" s="10">
        <v>43595</v>
      </c>
      <c r="BE7554" s="8" t="s">
        <v>8384</v>
      </c>
      <c r="BF7554" s="8" t="s">
        <v>3719</v>
      </c>
      <c r="BG7554" s="11">
        <v>33.333300000000001</v>
      </c>
      <c r="BJ7554" s="11">
        <v>100</v>
      </c>
      <c r="BW7554" s="10">
        <v>44501</v>
      </c>
      <c r="BX7554" s="10">
        <v>43282</v>
      </c>
      <c r="BY7554" s="9">
        <v>0</v>
      </c>
      <c r="BZ7554" s="8" t="s">
        <v>3742</v>
      </c>
      <c r="CF7554" s="8" t="s">
        <v>3708</v>
      </c>
      <c r="CH7554" s="9">
        <v>1408.47</v>
      </c>
      <c r="CM7554" s="12">
        <v>10</v>
      </c>
      <c r="CR7554" s="8" t="s">
        <v>27891</v>
      </c>
      <c r="CV7554" s="13">
        <v>1</v>
      </c>
    </row>
    <row r="7555" spans="1:100" x14ac:dyDescent="0.2">
      <c r="A7555" s="8" t="s">
        <v>27895</v>
      </c>
      <c r="B7555" s="8" t="s">
        <v>27891</v>
      </c>
      <c r="C7555" s="8" t="s">
        <v>10448</v>
      </c>
      <c r="D7555" s="8" t="s">
        <v>3699</v>
      </c>
      <c r="E7555" s="8" t="s">
        <v>3954</v>
      </c>
      <c r="F7555" s="8" t="s">
        <v>3701</v>
      </c>
      <c r="G7555" s="8" t="s">
        <v>10449</v>
      </c>
      <c r="H7555" s="8" t="s">
        <v>4163</v>
      </c>
      <c r="I7555" s="8" t="s">
        <v>5309</v>
      </c>
      <c r="J7555" s="8" t="s">
        <v>5310</v>
      </c>
      <c r="K7555" s="8" t="s">
        <v>27896</v>
      </c>
      <c r="M7555" s="8" t="s">
        <v>3733</v>
      </c>
      <c r="N7555" s="8" t="s">
        <v>3708</v>
      </c>
      <c r="O7555" s="8" t="s">
        <v>3709</v>
      </c>
      <c r="P7555" s="9">
        <v>1104.42</v>
      </c>
      <c r="Q7555" s="8" t="s">
        <v>3710</v>
      </c>
      <c r="R7555" s="8" t="s">
        <v>10442</v>
      </c>
      <c r="S7555" s="9">
        <v>650.69000000000005</v>
      </c>
      <c r="T7555" s="9">
        <v>450.43</v>
      </c>
      <c r="U7555" s="8" t="s">
        <v>3710</v>
      </c>
      <c r="V7555" s="8" t="s">
        <v>10443</v>
      </c>
      <c r="W7555" s="8" t="s">
        <v>3736</v>
      </c>
      <c r="X7555" s="8" t="s">
        <v>6466</v>
      </c>
      <c r="Y7555" s="8" t="s">
        <v>3738</v>
      </c>
      <c r="AY7555" s="8" t="s">
        <v>2491</v>
      </c>
      <c r="BB7555" s="8" t="s">
        <v>3717</v>
      </c>
      <c r="BE7555" s="8" t="s">
        <v>8384</v>
      </c>
      <c r="BF7555" s="8" t="s">
        <v>3719</v>
      </c>
      <c r="BG7555" s="11">
        <v>44.444400000000002</v>
      </c>
      <c r="BJ7555" s="11">
        <v>100</v>
      </c>
      <c r="BW7555" s="10">
        <v>44501</v>
      </c>
      <c r="BX7555" s="10">
        <v>43282</v>
      </c>
      <c r="BY7555" s="9">
        <v>0</v>
      </c>
      <c r="BZ7555" s="8" t="s">
        <v>3742</v>
      </c>
      <c r="CF7555" s="8" t="s">
        <v>3708</v>
      </c>
      <c r="CH7555" s="9">
        <v>1512.69</v>
      </c>
      <c r="CM7555" s="12">
        <v>10</v>
      </c>
      <c r="CR7555" s="8" t="s">
        <v>27891</v>
      </c>
      <c r="CV7555" s="13">
        <v>1</v>
      </c>
    </row>
    <row r="7556" spans="1:100" x14ac:dyDescent="0.2">
      <c r="A7556" s="8" t="s">
        <v>27897</v>
      </c>
      <c r="B7556" s="8" t="s">
        <v>27891</v>
      </c>
      <c r="C7556" s="8" t="s">
        <v>10452</v>
      </c>
      <c r="D7556" s="8" t="s">
        <v>3699</v>
      </c>
      <c r="E7556" s="8" t="s">
        <v>3954</v>
      </c>
      <c r="F7556" s="8" t="s">
        <v>3701</v>
      </c>
      <c r="G7556" s="8" t="s">
        <v>27875</v>
      </c>
      <c r="H7556" s="8" t="s">
        <v>4163</v>
      </c>
      <c r="I7556" s="8" t="s">
        <v>5309</v>
      </c>
      <c r="J7556" s="8" t="s">
        <v>5310</v>
      </c>
      <c r="K7556" s="8" t="s">
        <v>27898</v>
      </c>
      <c r="M7556" s="8" t="s">
        <v>3733</v>
      </c>
      <c r="N7556" s="8" t="s">
        <v>3708</v>
      </c>
      <c r="O7556" s="8" t="s">
        <v>3709</v>
      </c>
      <c r="P7556" s="9">
        <v>963.16</v>
      </c>
      <c r="Q7556" s="8" t="s">
        <v>3710</v>
      </c>
      <c r="R7556" s="8" t="s">
        <v>10442</v>
      </c>
      <c r="S7556" s="9">
        <v>467.71</v>
      </c>
      <c r="T7556" s="9">
        <v>316.27999999999997</v>
      </c>
      <c r="U7556" s="8" t="s">
        <v>3710</v>
      </c>
      <c r="V7556" s="8" t="s">
        <v>10443</v>
      </c>
      <c r="W7556" s="8" t="s">
        <v>3736</v>
      </c>
      <c r="X7556" s="8" t="s">
        <v>6466</v>
      </c>
      <c r="Y7556" s="8" t="s">
        <v>3738</v>
      </c>
      <c r="AY7556" s="8" t="s">
        <v>2491</v>
      </c>
      <c r="BB7556" s="8" t="s">
        <v>3717</v>
      </c>
      <c r="BE7556" s="8" t="s">
        <v>8384</v>
      </c>
      <c r="BF7556" s="8" t="s">
        <v>3719</v>
      </c>
      <c r="BG7556" s="11">
        <v>11.1111</v>
      </c>
      <c r="BJ7556" s="11">
        <v>100</v>
      </c>
      <c r="BW7556" s="10">
        <v>44501</v>
      </c>
      <c r="BX7556" s="10">
        <v>43282</v>
      </c>
      <c r="BY7556" s="9">
        <v>0</v>
      </c>
      <c r="BZ7556" s="8" t="s">
        <v>3742</v>
      </c>
      <c r="CF7556" s="8" t="s">
        <v>3708</v>
      </c>
      <c r="CH7556" s="9">
        <v>1329.67</v>
      </c>
      <c r="CM7556" s="12">
        <v>10</v>
      </c>
      <c r="CR7556" s="8" t="s">
        <v>27891</v>
      </c>
      <c r="CV7556" s="13">
        <v>1</v>
      </c>
    </row>
    <row r="7557" spans="1:100" x14ac:dyDescent="0.2">
      <c r="A7557" s="8" t="s">
        <v>27899</v>
      </c>
      <c r="B7557" s="8" t="s">
        <v>27900</v>
      </c>
      <c r="C7557" s="8" t="s">
        <v>27901</v>
      </c>
      <c r="D7557" s="8" t="s">
        <v>27902</v>
      </c>
      <c r="E7557" s="8" t="s">
        <v>27903</v>
      </c>
      <c r="F7557" s="8" t="s">
        <v>3861</v>
      </c>
      <c r="G7557" s="8" t="s">
        <v>27904</v>
      </c>
      <c r="H7557" s="8" t="s">
        <v>4068</v>
      </c>
      <c r="I7557" s="8" t="s">
        <v>4122</v>
      </c>
      <c r="J7557" s="8" t="s">
        <v>4123</v>
      </c>
      <c r="K7557" s="8" t="s">
        <v>27905</v>
      </c>
      <c r="M7557" s="8" t="s">
        <v>3707</v>
      </c>
      <c r="N7557" s="8" t="s">
        <v>3708</v>
      </c>
      <c r="O7557" s="8" t="s">
        <v>3709</v>
      </c>
      <c r="P7557" s="9">
        <v>3206.15</v>
      </c>
      <c r="Q7557" s="8" t="s">
        <v>3710</v>
      </c>
      <c r="R7557" s="8" t="s">
        <v>27906</v>
      </c>
      <c r="S7557" s="9">
        <v>1575.46</v>
      </c>
      <c r="T7557" s="9">
        <v>1153.19</v>
      </c>
      <c r="U7557" s="8" t="s">
        <v>3710</v>
      </c>
      <c r="V7557" s="8" t="s">
        <v>27906</v>
      </c>
      <c r="W7557" s="8" t="s">
        <v>3736</v>
      </c>
      <c r="X7557" s="8" t="s">
        <v>3869</v>
      </c>
      <c r="Y7557" s="8" t="s">
        <v>3738</v>
      </c>
      <c r="AY7557" s="8" t="s">
        <v>5416</v>
      </c>
      <c r="BB7557" s="8" t="s">
        <v>3717</v>
      </c>
      <c r="BC7557" s="10">
        <v>44635</v>
      </c>
      <c r="BH7557" s="11">
        <v>42.857100000000003</v>
      </c>
      <c r="BI7557" s="8" t="s">
        <v>27907</v>
      </c>
      <c r="BJ7557" s="11">
        <v>46.666699999999999</v>
      </c>
      <c r="BQ7557" s="11">
        <v>24.711200000000002</v>
      </c>
      <c r="BR7557" s="8" t="s">
        <v>27906</v>
      </c>
      <c r="BW7557" s="10">
        <v>44562</v>
      </c>
      <c r="BX7557" s="10">
        <v>44562</v>
      </c>
      <c r="BY7557" s="9">
        <v>2618.85</v>
      </c>
      <c r="BZ7557" s="8" t="s">
        <v>3750</v>
      </c>
      <c r="CF7557" s="8" t="s">
        <v>3708</v>
      </c>
      <c r="CH7557" s="9">
        <v>4194.3100000000004</v>
      </c>
      <c r="CM7557" s="12">
        <v>10</v>
      </c>
      <c r="CR7557" s="8" t="s">
        <v>27900</v>
      </c>
      <c r="CV7557" s="13">
        <v>1</v>
      </c>
    </row>
    <row r="7558" spans="1:100" x14ac:dyDescent="0.2">
      <c r="A7558" s="8" t="s">
        <v>27908</v>
      </c>
      <c r="B7558" s="8" t="s">
        <v>27900</v>
      </c>
      <c r="C7558" s="8" t="s">
        <v>5453</v>
      </c>
      <c r="D7558" s="8" t="s">
        <v>27902</v>
      </c>
      <c r="E7558" s="8" t="s">
        <v>27909</v>
      </c>
      <c r="F7558" s="8" t="s">
        <v>3861</v>
      </c>
      <c r="G7558" s="8" t="s">
        <v>27910</v>
      </c>
      <c r="H7558" s="8" t="s">
        <v>4068</v>
      </c>
      <c r="I7558" s="8" t="s">
        <v>4122</v>
      </c>
      <c r="J7558" s="8" t="s">
        <v>4123</v>
      </c>
      <c r="K7558" s="8" t="s">
        <v>27905</v>
      </c>
      <c r="M7558" s="8" t="s">
        <v>3707</v>
      </c>
      <c r="N7558" s="8" t="s">
        <v>3708</v>
      </c>
      <c r="O7558" s="8" t="s">
        <v>3709</v>
      </c>
      <c r="P7558" s="9">
        <v>3310.07</v>
      </c>
      <c r="Q7558" s="8" t="s">
        <v>3710</v>
      </c>
      <c r="R7558" s="8" t="s">
        <v>27906</v>
      </c>
      <c r="S7558" s="9">
        <v>1388.94</v>
      </c>
      <c r="T7558" s="9">
        <v>1030.76</v>
      </c>
      <c r="U7558" s="8" t="s">
        <v>3710</v>
      </c>
      <c r="V7558" s="8" t="s">
        <v>27906</v>
      </c>
      <c r="W7558" s="8" t="s">
        <v>3736</v>
      </c>
      <c r="X7558" s="8" t="s">
        <v>3869</v>
      </c>
      <c r="AV7558" s="8" t="s">
        <v>3870</v>
      </c>
      <c r="AW7558" s="8">
        <v>104</v>
      </c>
      <c r="AX7558" s="8">
        <v>3</v>
      </c>
      <c r="AY7558" s="8" t="s">
        <v>5416</v>
      </c>
      <c r="BB7558" s="8" t="s">
        <v>3717</v>
      </c>
      <c r="BC7558" s="10">
        <v>44635</v>
      </c>
      <c r="BH7558" s="11">
        <v>42.857100000000003</v>
      </c>
      <c r="BI7558" s="8" t="s">
        <v>4126</v>
      </c>
      <c r="BJ7558" s="11">
        <v>46.666699999999999</v>
      </c>
      <c r="BQ7558" s="11">
        <v>22.087700000000002</v>
      </c>
      <c r="BR7558" s="8" t="s">
        <v>27906</v>
      </c>
      <c r="BW7558" s="10">
        <v>44562</v>
      </c>
      <c r="BX7558" s="10">
        <v>44562</v>
      </c>
      <c r="BY7558" s="9">
        <v>2935.69</v>
      </c>
      <c r="BZ7558" s="8" t="s">
        <v>3750</v>
      </c>
      <c r="CF7558" s="8" t="s">
        <v>3708</v>
      </c>
      <c r="CH7558" s="9">
        <v>4324.63</v>
      </c>
      <c r="CM7558" s="12">
        <v>10</v>
      </c>
      <c r="CR7558" s="8" t="s">
        <v>27900</v>
      </c>
      <c r="CV7558" s="13">
        <v>1</v>
      </c>
    </row>
    <row r="7559" spans="1:100" x14ac:dyDescent="0.2">
      <c r="A7559" s="8" t="s">
        <v>27911</v>
      </c>
      <c r="B7559" s="8" t="s">
        <v>27900</v>
      </c>
      <c r="C7559" s="8" t="s">
        <v>27912</v>
      </c>
      <c r="D7559" s="8" t="s">
        <v>27902</v>
      </c>
      <c r="E7559" s="8" t="s">
        <v>27913</v>
      </c>
      <c r="F7559" s="8" t="s">
        <v>3861</v>
      </c>
      <c r="G7559" s="8" t="s">
        <v>27914</v>
      </c>
      <c r="H7559" s="8" t="s">
        <v>4068</v>
      </c>
      <c r="I7559" s="8" t="s">
        <v>4122</v>
      </c>
      <c r="J7559" s="8" t="s">
        <v>4123</v>
      </c>
      <c r="K7559" s="8" t="s">
        <v>27905</v>
      </c>
      <c r="M7559" s="8" t="s">
        <v>3707</v>
      </c>
      <c r="N7559" s="8" t="s">
        <v>3708</v>
      </c>
      <c r="O7559" s="8" t="s">
        <v>3709</v>
      </c>
      <c r="P7559" s="9">
        <v>1950.49</v>
      </c>
      <c r="Q7559" s="8" t="s">
        <v>3710</v>
      </c>
      <c r="R7559" s="8" t="s">
        <v>27906</v>
      </c>
      <c r="S7559" s="9">
        <v>763.92</v>
      </c>
      <c r="T7559" s="9">
        <v>566.91999999999996</v>
      </c>
      <c r="U7559" s="8" t="s">
        <v>3710</v>
      </c>
      <c r="V7559" s="8" t="s">
        <v>27906</v>
      </c>
      <c r="W7559" s="8" t="s">
        <v>3736</v>
      </c>
      <c r="X7559" s="8" t="s">
        <v>3869</v>
      </c>
      <c r="AV7559" s="8" t="s">
        <v>3870</v>
      </c>
      <c r="AW7559" s="8">
        <v>104</v>
      </c>
      <c r="AX7559" s="8">
        <v>3</v>
      </c>
      <c r="AY7559" s="8" t="s">
        <v>5416</v>
      </c>
      <c r="BB7559" s="8" t="s">
        <v>3717</v>
      </c>
      <c r="BC7559" s="10">
        <v>44635</v>
      </c>
      <c r="BH7559" s="11">
        <v>42.857100000000003</v>
      </c>
      <c r="BI7559" s="8" t="s">
        <v>4126</v>
      </c>
      <c r="BJ7559" s="11">
        <v>25.666699999999999</v>
      </c>
      <c r="BQ7559" s="11">
        <v>22.087700000000002</v>
      </c>
      <c r="BR7559" s="8" t="s">
        <v>27906</v>
      </c>
      <c r="BW7559" s="10">
        <v>44562</v>
      </c>
      <c r="BX7559" s="10">
        <v>44562</v>
      </c>
      <c r="BY7559" s="9">
        <v>1614.63</v>
      </c>
      <c r="BZ7559" s="8" t="s">
        <v>3750</v>
      </c>
      <c r="CF7559" s="8" t="s">
        <v>3708</v>
      </c>
      <c r="CH7559" s="9">
        <v>2601.58</v>
      </c>
      <c r="CM7559" s="12">
        <v>10</v>
      </c>
      <c r="CR7559" s="8" t="s">
        <v>27900</v>
      </c>
      <c r="CV7559" s="13">
        <v>1</v>
      </c>
    </row>
    <row r="7560" spans="1:100" x14ac:dyDescent="0.2">
      <c r="A7560" s="8" t="s">
        <v>27915</v>
      </c>
      <c r="B7560" s="8" t="s">
        <v>27916</v>
      </c>
      <c r="C7560" s="8" t="s">
        <v>27917</v>
      </c>
      <c r="D7560" s="8" t="s">
        <v>27902</v>
      </c>
      <c r="E7560" s="8" t="s">
        <v>27918</v>
      </c>
      <c r="F7560" s="8" t="s">
        <v>3861</v>
      </c>
      <c r="G7560" s="8" t="s">
        <v>27919</v>
      </c>
      <c r="H7560" s="8" t="s">
        <v>4068</v>
      </c>
      <c r="I7560" s="8" t="s">
        <v>4122</v>
      </c>
      <c r="J7560" s="8" t="s">
        <v>4123</v>
      </c>
      <c r="K7560" s="8" t="s">
        <v>27920</v>
      </c>
      <c r="M7560" s="8" t="s">
        <v>3707</v>
      </c>
      <c r="N7560" s="8" t="s">
        <v>3708</v>
      </c>
      <c r="O7560" s="8" t="s">
        <v>3709</v>
      </c>
      <c r="P7560" s="9">
        <v>1350.35</v>
      </c>
      <c r="Q7560" s="8" t="s">
        <v>3710</v>
      </c>
      <c r="R7560" s="8" t="s">
        <v>27921</v>
      </c>
      <c r="S7560" s="9">
        <v>1765.12</v>
      </c>
      <c r="T7560" s="9">
        <v>1309.93</v>
      </c>
      <c r="U7560" s="8" t="s">
        <v>3710</v>
      </c>
      <c r="V7560" s="8" t="s">
        <v>15735</v>
      </c>
      <c r="W7560" s="8" t="s">
        <v>3736</v>
      </c>
      <c r="X7560" s="8" t="s">
        <v>3869</v>
      </c>
      <c r="AV7560" s="8" t="s">
        <v>3870</v>
      </c>
      <c r="AW7560" s="8">
        <v>104</v>
      </c>
      <c r="AX7560" s="8">
        <v>3</v>
      </c>
      <c r="AY7560" s="8" t="s">
        <v>5416</v>
      </c>
      <c r="AZ7560" s="10">
        <v>37916</v>
      </c>
      <c r="BB7560" s="8" t="s">
        <v>3717</v>
      </c>
      <c r="BC7560" s="10">
        <v>42536</v>
      </c>
      <c r="BH7560" s="11">
        <v>102.8571</v>
      </c>
      <c r="BI7560" s="8" t="s">
        <v>4126</v>
      </c>
      <c r="BJ7560" s="11">
        <v>59.305700000000002</v>
      </c>
      <c r="BQ7560" s="11">
        <v>22.087700000000002</v>
      </c>
      <c r="BR7560" s="8" t="s">
        <v>15735</v>
      </c>
      <c r="BW7560" s="10">
        <v>44562</v>
      </c>
      <c r="BX7560" s="10">
        <v>42795</v>
      </c>
      <c r="BY7560" s="9">
        <v>64.08</v>
      </c>
      <c r="BZ7560" s="8" t="s">
        <v>3721</v>
      </c>
      <c r="CA7560" s="8" t="s">
        <v>3717</v>
      </c>
      <c r="CF7560" s="8" t="s">
        <v>3708</v>
      </c>
      <c r="CH7560" s="9">
        <v>1829.2</v>
      </c>
      <c r="CM7560" s="12">
        <v>10</v>
      </c>
      <c r="CR7560" s="8" t="s">
        <v>27916</v>
      </c>
      <c r="CV7560" s="13">
        <v>1</v>
      </c>
    </row>
    <row r="7561" spans="1:100" x14ac:dyDescent="0.2">
      <c r="A7561" s="8" t="s">
        <v>27922</v>
      </c>
      <c r="B7561" s="8" t="s">
        <v>27916</v>
      </c>
      <c r="C7561" s="8" t="s">
        <v>27923</v>
      </c>
      <c r="D7561" s="8" t="s">
        <v>27902</v>
      </c>
      <c r="E7561" s="8" t="s">
        <v>19377</v>
      </c>
      <c r="F7561" s="8" t="s">
        <v>3861</v>
      </c>
      <c r="G7561" s="8" t="s">
        <v>27924</v>
      </c>
      <c r="H7561" s="8" t="s">
        <v>4068</v>
      </c>
      <c r="I7561" s="8" t="s">
        <v>4122</v>
      </c>
      <c r="J7561" s="8" t="s">
        <v>4123</v>
      </c>
      <c r="K7561" s="8" t="s">
        <v>27920</v>
      </c>
      <c r="M7561" s="8" t="s">
        <v>3707</v>
      </c>
      <c r="N7561" s="8" t="s">
        <v>3708</v>
      </c>
      <c r="O7561" s="8" t="s">
        <v>3709</v>
      </c>
      <c r="P7561" s="9">
        <v>3153.13</v>
      </c>
      <c r="Q7561" s="8" t="s">
        <v>3710</v>
      </c>
      <c r="R7561" s="8" t="s">
        <v>27921</v>
      </c>
      <c r="S7561" s="9">
        <v>1736.17</v>
      </c>
      <c r="T7561" s="9">
        <v>1288.45</v>
      </c>
      <c r="U7561" s="8" t="s">
        <v>3710</v>
      </c>
      <c r="V7561" s="8" t="s">
        <v>15735</v>
      </c>
      <c r="W7561" s="8" t="s">
        <v>3736</v>
      </c>
      <c r="X7561" s="8" t="s">
        <v>3869</v>
      </c>
      <c r="AV7561" s="8" t="s">
        <v>3870</v>
      </c>
      <c r="AW7561" s="8">
        <v>104</v>
      </c>
      <c r="AX7561" s="8">
        <v>3</v>
      </c>
      <c r="AY7561" s="8" t="s">
        <v>5416</v>
      </c>
      <c r="AZ7561" s="10">
        <v>37916</v>
      </c>
      <c r="BB7561" s="8" t="s">
        <v>3717</v>
      </c>
      <c r="BC7561" s="10">
        <v>42536</v>
      </c>
      <c r="BH7561" s="11">
        <v>102.8571</v>
      </c>
      <c r="BI7561" s="8" t="s">
        <v>4126</v>
      </c>
      <c r="BJ7561" s="11">
        <v>58.333399999999997</v>
      </c>
      <c r="BQ7561" s="11">
        <v>22.087700000000002</v>
      </c>
      <c r="BR7561" s="8" t="s">
        <v>15735</v>
      </c>
      <c r="BW7561" s="10">
        <v>44562</v>
      </c>
      <c r="BX7561" s="10">
        <v>42795</v>
      </c>
      <c r="BY7561" s="9">
        <v>63.03</v>
      </c>
      <c r="BZ7561" s="8" t="s">
        <v>3721</v>
      </c>
      <c r="CF7561" s="8" t="s">
        <v>3708</v>
      </c>
      <c r="CH7561" s="9">
        <v>4127.83</v>
      </c>
      <c r="CM7561" s="12">
        <v>10</v>
      </c>
      <c r="CR7561" s="8" t="s">
        <v>27916</v>
      </c>
      <c r="CV7561" s="13">
        <v>1</v>
      </c>
    </row>
    <row r="7562" spans="1:100" x14ac:dyDescent="0.2">
      <c r="A7562" s="8" t="s">
        <v>27925</v>
      </c>
      <c r="B7562" s="8" t="s">
        <v>27926</v>
      </c>
      <c r="C7562" s="8" t="s">
        <v>4606</v>
      </c>
      <c r="D7562" s="8" t="s">
        <v>3699</v>
      </c>
      <c r="E7562" s="8" t="s">
        <v>4498</v>
      </c>
      <c r="F7562" s="8" t="s">
        <v>3701</v>
      </c>
      <c r="G7562" s="8" t="s">
        <v>8355</v>
      </c>
      <c r="H7562" s="8" t="s">
        <v>3703</v>
      </c>
      <c r="I7562" s="8" t="s">
        <v>10863</v>
      </c>
      <c r="J7562" s="8" t="s">
        <v>3771</v>
      </c>
      <c r="K7562" s="8" t="s">
        <v>27927</v>
      </c>
      <c r="M7562" s="8" t="s">
        <v>3733</v>
      </c>
      <c r="N7562" s="8" t="s">
        <v>3708</v>
      </c>
      <c r="O7562" s="8" t="s">
        <v>3709</v>
      </c>
      <c r="P7562" s="9">
        <v>18280.84</v>
      </c>
      <c r="Q7562" s="8" t="s">
        <v>3710</v>
      </c>
      <c r="R7562" s="8" t="s">
        <v>8358</v>
      </c>
      <c r="S7562" s="9">
        <v>14789.22</v>
      </c>
      <c r="T7562" s="9">
        <v>12339.95</v>
      </c>
      <c r="U7562" s="8" t="s">
        <v>3710</v>
      </c>
      <c r="V7562" s="8" t="s">
        <v>8359</v>
      </c>
      <c r="W7562" s="8" t="s">
        <v>3710</v>
      </c>
      <c r="Y7562" s="8" t="s">
        <v>3738</v>
      </c>
      <c r="AV7562" s="8" t="s">
        <v>5487</v>
      </c>
      <c r="AW7562" s="8">
        <v>14</v>
      </c>
      <c r="AX7562" s="8">
        <v>2</v>
      </c>
      <c r="AY7562" s="8" t="s">
        <v>8360</v>
      </c>
      <c r="BB7562" s="8" t="s">
        <v>3717</v>
      </c>
      <c r="BC7562" s="10">
        <v>41801</v>
      </c>
      <c r="BE7562" s="8" t="s">
        <v>5237</v>
      </c>
      <c r="BF7562" s="8" t="s">
        <v>3719</v>
      </c>
      <c r="BG7562" s="11">
        <v>28</v>
      </c>
      <c r="BH7562" s="11">
        <v>250</v>
      </c>
      <c r="BI7562" s="8" t="s">
        <v>3720</v>
      </c>
      <c r="BJ7562" s="11">
        <v>28</v>
      </c>
      <c r="BQ7562" s="11">
        <v>440.7124</v>
      </c>
      <c r="BR7562" s="8" t="s">
        <v>8359</v>
      </c>
      <c r="BW7562" s="10">
        <v>44075</v>
      </c>
      <c r="BX7562" s="10">
        <v>44562</v>
      </c>
      <c r="BY7562" s="9">
        <v>0</v>
      </c>
      <c r="BZ7562" s="8" t="s">
        <v>3777</v>
      </c>
      <c r="CF7562" s="8" t="s">
        <v>3708</v>
      </c>
      <c r="CH7562" s="9">
        <v>21454.9</v>
      </c>
      <c r="CM7562" s="12">
        <v>10</v>
      </c>
      <c r="CR7562" s="8" t="s">
        <v>27926</v>
      </c>
      <c r="CV7562" s="13">
        <v>1</v>
      </c>
    </row>
    <row r="7563" spans="1:100" x14ac:dyDescent="0.2">
      <c r="A7563" s="8" t="s">
        <v>27928</v>
      </c>
      <c r="B7563" s="8" t="s">
        <v>27926</v>
      </c>
      <c r="C7563" s="8" t="s">
        <v>4606</v>
      </c>
      <c r="D7563" s="8" t="s">
        <v>3699</v>
      </c>
      <c r="E7563" s="8" t="s">
        <v>4498</v>
      </c>
      <c r="F7563" s="8" t="s">
        <v>3701</v>
      </c>
      <c r="G7563" s="8" t="s">
        <v>8355</v>
      </c>
      <c r="H7563" s="8" t="s">
        <v>4163</v>
      </c>
      <c r="I7563" s="8" t="s">
        <v>10863</v>
      </c>
      <c r="J7563" s="8" t="s">
        <v>3771</v>
      </c>
      <c r="K7563" s="8" t="s">
        <v>27929</v>
      </c>
      <c r="M7563" s="8" t="s">
        <v>3733</v>
      </c>
      <c r="N7563" s="8" t="s">
        <v>3708</v>
      </c>
      <c r="O7563" s="8" t="s">
        <v>3709</v>
      </c>
      <c r="P7563" s="9">
        <v>18280.84</v>
      </c>
      <c r="Q7563" s="8" t="s">
        <v>3710</v>
      </c>
      <c r="R7563" s="8" t="s">
        <v>8358</v>
      </c>
      <c r="S7563" s="9">
        <v>14789.22</v>
      </c>
      <c r="T7563" s="9">
        <v>12339.95</v>
      </c>
      <c r="U7563" s="8" t="s">
        <v>3710</v>
      </c>
      <c r="V7563" s="8" t="s">
        <v>8359</v>
      </c>
      <c r="W7563" s="8" t="s">
        <v>3710</v>
      </c>
      <c r="Y7563" s="8" t="s">
        <v>3738</v>
      </c>
      <c r="AV7563" s="8" t="s">
        <v>5487</v>
      </c>
      <c r="AW7563" s="8">
        <v>14</v>
      </c>
      <c r="AX7563" s="8">
        <v>2</v>
      </c>
      <c r="AY7563" s="8" t="s">
        <v>8360</v>
      </c>
      <c r="BB7563" s="8" t="s">
        <v>3717</v>
      </c>
      <c r="BC7563" s="10">
        <v>42825</v>
      </c>
      <c r="BE7563" s="8" t="s">
        <v>5237</v>
      </c>
      <c r="BF7563" s="8" t="s">
        <v>3719</v>
      </c>
      <c r="BG7563" s="11">
        <v>28</v>
      </c>
      <c r="BH7563" s="11">
        <v>250</v>
      </c>
      <c r="BI7563" s="8" t="s">
        <v>3720</v>
      </c>
      <c r="BJ7563" s="11">
        <v>28</v>
      </c>
      <c r="BQ7563" s="11">
        <v>440.7124</v>
      </c>
      <c r="BR7563" s="8" t="s">
        <v>8359</v>
      </c>
      <c r="BW7563" s="10">
        <v>44075</v>
      </c>
      <c r="BX7563" s="10">
        <v>44562</v>
      </c>
      <c r="BY7563" s="9">
        <v>0</v>
      </c>
      <c r="BZ7563" s="8" t="s">
        <v>3777</v>
      </c>
      <c r="CF7563" s="8" t="s">
        <v>3708</v>
      </c>
      <c r="CH7563" s="9">
        <v>21454.9</v>
      </c>
      <c r="CM7563" s="12">
        <v>10</v>
      </c>
      <c r="CR7563" s="8" t="s">
        <v>27926</v>
      </c>
      <c r="CV7563" s="13">
        <v>1</v>
      </c>
    </row>
    <row r="7564" spans="1:100" x14ac:dyDescent="0.2">
      <c r="A7564" s="8" t="s">
        <v>27930</v>
      </c>
      <c r="B7564" s="8" t="s">
        <v>27931</v>
      </c>
      <c r="C7564" s="8" t="s">
        <v>3929</v>
      </c>
      <c r="D7564" s="8" t="s">
        <v>3699</v>
      </c>
      <c r="E7564" s="8" t="s">
        <v>4172</v>
      </c>
      <c r="F7564" s="8" t="s">
        <v>3701</v>
      </c>
      <c r="G7564" s="8" t="s">
        <v>5471</v>
      </c>
      <c r="H7564" s="8" t="s">
        <v>3703</v>
      </c>
      <c r="I7564" s="8" t="s">
        <v>9046</v>
      </c>
      <c r="J7564" s="8" t="s">
        <v>3731</v>
      </c>
      <c r="K7564" s="8" t="s">
        <v>27932</v>
      </c>
      <c r="M7564" s="8" t="s">
        <v>3733</v>
      </c>
      <c r="N7564" s="8" t="s">
        <v>3708</v>
      </c>
      <c r="O7564" s="8" t="s">
        <v>3709</v>
      </c>
      <c r="P7564" s="9">
        <v>780.78</v>
      </c>
      <c r="Q7564" s="8" t="s">
        <v>3710</v>
      </c>
      <c r="R7564" s="8" t="s">
        <v>14533</v>
      </c>
      <c r="S7564" s="9">
        <v>1094.49</v>
      </c>
      <c r="T7564" s="9">
        <v>787.94</v>
      </c>
      <c r="U7564" s="8" t="s">
        <v>3710</v>
      </c>
      <c r="V7564" s="8" t="s">
        <v>27933</v>
      </c>
      <c r="W7564" s="8" t="s">
        <v>3736</v>
      </c>
      <c r="X7564" s="8" t="s">
        <v>3737</v>
      </c>
      <c r="Y7564" s="8" t="s">
        <v>3738</v>
      </c>
      <c r="Z7564" s="8" t="s">
        <v>3739</v>
      </c>
      <c r="AY7564" s="8" t="s">
        <v>27934</v>
      </c>
      <c r="BA7564" s="10">
        <v>45008</v>
      </c>
      <c r="BC7564" s="10">
        <v>43844</v>
      </c>
      <c r="BE7564" s="8" t="s">
        <v>3700</v>
      </c>
      <c r="BF7564" s="8" t="s">
        <v>3720</v>
      </c>
      <c r="BG7564" s="11">
        <v>14</v>
      </c>
      <c r="BH7564" s="11">
        <v>5</v>
      </c>
      <c r="BI7564" s="8" t="s">
        <v>3720</v>
      </c>
      <c r="BJ7564" s="11">
        <v>28</v>
      </c>
      <c r="BQ7564" s="11">
        <v>28.140699999999999</v>
      </c>
      <c r="BR7564" s="8" t="s">
        <v>27933</v>
      </c>
      <c r="BW7564" s="10">
        <v>44166</v>
      </c>
      <c r="BX7564" s="10">
        <v>43862</v>
      </c>
      <c r="BY7564" s="9">
        <v>0</v>
      </c>
      <c r="BZ7564" s="8" t="s">
        <v>3742</v>
      </c>
      <c r="CA7564" s="8" t="s">
        <v>3717</v>
      </c>
      <c r="CF7564" s="8" t="s">
        <v>3708</v>
      </c>
      <c r="CH7564" s="9">
        <v>1088.93</v>
      </c>
      <c r="CM7564" s="12">
        <v>10</v>
      </c>
      <c r="CR7564" s="8" t="s">
        <v>27931</v>
      </c>
      <c r="CV7564" s="13">
        <v>1</v>
      </c>
    </row>
    <row r="7565" spans="1:100" x14ac:dyDescent="0.2">
      <c r="A7565" s="8" t="s">
        <v>27935</v>
      </c>
      <c r="B7565" s="8" t="s">
        <v>27931</v>
      </c>
      <c r="C7565" s="8" t="s">
        <v>3929</v>
      </c>
      <c r="D7565" s="8" t="s">
        <v>3699</v>
      </c>
      <c r="E7565" s="8" t="s">
        <v>4713</v>
      </c>
      <c r="F7565" s="8" t="s">
        <v>3701</v>
      </c>
      <c r="G7565" s="8" t="s">
        <v>16503</v>
      </c>
      <c r="H7565" s="8" t="s">
        <v>3703</v>
      </c>
      <c r="I7565" s="8" t="s">
        <v>9046</v>
      </c>
      <c r="J7565" s="8" t="s">
        <v>3731</v>
      </c>
      <c r="K7565" s="8" t="s">
        <v>27936</v>
      </c>
      <c r="M7565" s="8" t="s">
        <v>3733</v>
      </c>
      <c r="N7565" s="8" t="s">
        <v>3708</v>
      </c>
      <c r="O7565" s="8" t="s">
        <v>3709</v>
      </c>
      <c r="P7565" s="9">
        <v>3079.7</v>
      </c>
      <c r="Q7565" s="8" t="s">
        <v>3710</v>
      </c>
      <c r="R7565" s="8" t="s">
        <v>14533</v>
      </c>
      <c r="S7565" s="9">
        <v>3830.73</v>
      </c>
      <c r="T7565" s="9">
        <v>2757.79</v>
      </c>
      <c r="U7565" s="8" t="s">
        <v>3710</v>
      </c>
      <c r="V7565" s="8" t="s">
        <v>27933</v>
      </c>
      <c r="W7565" s="8" t="s">
        <v>3736</v>
      </c>
      <c r="X7565" s="8" t="s">
        <v>3737</v>
      </c>
      <c r="Y7565" s="8" t="s">
        <v>3738</v>
      </c>
      <c r="AY7565" s="8" t="s">
        <v>27934</v>
      </c>
      <c r="BA7565" s="10">
        <v>45008</v>
      </c>
      <c r="BC7565" s="10">
        <v>43851</v>
      </c>
      <c r="BE7565" s="8" t="s">
        <v>3700</v>
      </c>
      <c r="BF7565" s="8" t="s">
        <v>3720</v>
      </c>
      <c r="BG7565" s="11">
        <v>49</v>
      </c>
      <c r="BH7565" s="11">
        <v>5</v>
      </c>
      <c r="BI7565" s="8" t="s">
        <v>3720</v>
      </c>
      <c r="BJ7565" s="11">
        <v>98</v>
      </c>
      <c r="BQ7565" s="11">
        <v>28.140699999999999</v>
      </c>
      <c r="BR7565" s="8" t="s">
        <v>27933</v>
      </c>
      <c r="BW7565" s="10">
        <v>44166</v>
      </c>
      <c r="BX7565" s="10">
        <v>43862</v>
      </c>
      <c r="BY7565" s="9">
        <v>0</v>
      </c>
      <c r="BZ7565" s="8" t="s">
        <v>3742</v>
      </c>
      <c r="CF7565" s="8" t="s">
        <v>3708</v>
      </c>
      <c r="CH7565" s="9">
        <v>4035.74</v>
      </c>
      <c r="CM7565" s="12">
        <v>10</v>
      </c>
      <c r="CR7565" s="8" t="s">
        <v>27931</v>
      </c>
      <c r="CV7565" s="13">
        <v>1</v>
      </c>
    </row>
    <row r="7566" spans="1:100" x14ac:dyDescent="0.2">
      <c r="A7566" s="8" t="s">
        <v>27937</v>
      </c>
      <c r="B7566" s="8" t="s">
        <v>27938</v>
      </c>
      <c r="C7566" s="8" t="s">
        <v>15224</v>
      </c>
      <c r="D7566" s="8" t="s">
        <v>3783</v>
      </c>
      <c r="E7566" s="8" t="s">
        <v>27939</v>
      </c>
      <c r="F7566" s="8" t="s">
        <v>3765</v>
      </c>
      <c r="G7566" s="8" t="s">
        <v>27940</v>
      </c>
      <c r="H7566" s="8" t="s">
        <v>3767</v>
      </c>
      <c r="I7566" s="8" t="s">
        <v>10863</v>
      </c>
      <c r="J7566" s="8" t="s">
        <v>3771</v>
      </c>
      <c r="K7566" s="8" t="s">
        <v>27941</v>
      </c>
      <c r="M7566" s="8" t="s">
        <v>3733</v>
      </c>
      <c r="N7566" s="8" t="s">
        <v>3708</v>
      </c>
      <c r="O7566" s="8" t="s">
        <v>3709</v>
      </c>
      <c r="P7566" s="9">
        <v>56515.23</v>
      </c>
      <c r="Q7566" s="8" t="s">
        <v>3710</v>
      </c>
      <c r="R7566" s="8" t="s">
        <v>27942</v>
      </c>
      <c r="S7566" s="9">
        <v>52394.239999999998</v>
      </c>
      <c r="T7566" s="9">
        <v>43057.46</v>
      </c>
      <c r="U7566" s="8" t="s">
        <v>3717</v>
      </c>
      <c r="V7566" s="8" t="s">
        <v>27943</v>
      </c>
      <c r="W7566" s="8" t="s">
        <v>3710</v>
      </c>
      <c r="Y7566" s="8" t="s">
        <v>3738</v>
      </c>
      <c r="AY7566" s="8" t="s">
        <v>27944</v>
      </c>
      <c r="BB7566" s="8" t="s">
        <v>3717</v>
      </c>
      <c r="BC7566" s="10">
        <v>42762</v>
      </c>
      <c r="BE7566" s="8" t="s">
        <v>13741</v>
      </c>
      <c r="BF7566" s="8" t="s">
        <v>3720</v>
      </c>
      <c r="BG7566" s="11">
        <v>240.7407</v>
      </c>
      <c r="BH7566" s="11">
        <v>1.0713999999999999</v>
      </c>
      <c r="BI7566" s="8" t="s">
        <v>3720</v>
      </c>
      <c r="BJ7566" s="11">
        <v>121.3366</v>
      </c>
      <c r="BQ7566" s="11">
        <v>354.85969999999998</v>
      </c>
      <c r="BR7566" s="8" t="s">
        <v>27943</v>
      </c>
      <c r="BW7566" s="10">
        <v>44287</v>
      </c>
      <c r="BX7566" s="10">
        <v>44228</v>
      </c>
      <c r="BY7566" s="9">
        <v>0</v>
      </c>
      <c r="BZ7566" s="8" t="s">
        <v>3777</v>
      </c>
      <c r="CF7566" s="8" t="s">
        <v>3708</v>
      </c>
      <c r="CH7566" s="9">
        <v>64353.89</v>
      </c>
      <c r="CM7566" s="12">
        <v>10</v>
      </c>
      <c r="CR7566" s="8" t="s">
        <v>27938</v>
      </c>
      <c r="CV7566" s="13">
        <v>1</v>
      </c>
    </row>
    <row r="7567" spans="1:100" x14ac:dyDescent="0.2">
      <c r="A7567" s="8" t="s">
        <v>27945</v>
      </c>
      <c r="B7567" s="8" t="s">
        <v>27938</v>
      </c>
      <c r="C7567" s="8" t="s">
        <v>12401</v>
      </c>
      <c r="D7567" s="8" t="s">
        <v>3725</v>
      </c>
      <c r="E7567" s="8" t="s">
        <v>7929</v>
      </c>
      <c r="F7567" s="8" t="s">
        <v>3727</v>
      </c>
      <c r="G7567" s="8" t="s">
        <v>27946</v>
      </c>
      <c r="H7567" s="8" t="s">
        <v>3767</v>
      </c>
      <c r="I7567" s="8" t="s">
        <v>10863</v>
      </c>
      <c r="J7567" s="8" t="s">
        <v>3771</v>
      </c>
      <c r="K7567" s="8" t="s">
        <v>27947</v>
      </c>
      <c r="M7567" s="8" t="s">
        <v>3733</v>
      </c>
      <c r="N7567" s="8" t="s">
        <v>3708</v>
      </c>
      <c r="O7567" s="8" t="s">
        <v>3709</v>
      </c>
      <c r="P7567" s="9">
        <v>55962.53</v>
      </c>
      <c r="Q7567" s="8" t="s">
        <v>3710</v>
      </c>
      <c r="R7567" s="8" t="s">
        <v>27942</v>
      </c>
      <c r="S7567" s="9">
        <v>61806.93</v>
      </c>
      <c r="T7567" s="9">
        <v>54245.21</v>
      </c>
      <c r="U7567" s="8" t="s">
        <v>3717</v>
      </c>
      <c r="V7567" s="8" t="s">
        <v>27943</v>
      </c>
      <c r="W7567" s="8" t="s">
        <v>3710</v>
      </c>
      <c r="Y7567" s="8" t="s">
        <v>3738</v>
      </c>
      <c r="AY7567" s="8" t="s">
        <v>27944</v>
      </c>
      <c r="BB7567" s="8" t="s">
        <v>3717</v>
      </c>
      <c r="BC7567" s="10">
        <v>39904</v>
      </c>
      <c r="BD7567" s="10">
        <v>40574</v>
      </c>
      <c r="BE7567" s="8" t="s">
        <v>13741</v>
      </c>
      <c r="BF7567" s="8" t="s">
        <v>3720</v>
      </c>
      <c r="BG7567" s="11">
        <v>83.333299999999994</v>
      </c>
      <c r="BH7567" s="11">
        <v>0.53569999999999995</v>
      </c>
      <c r="BI7567" s="8" t="s">
        <v>3720</v>
      </c>
      <c r="BJ7567" s="11">
        <v>84.002200000000002</v>
      </c>
      <c r="BQ7567" s="11">
        <v>645.75909999999999</v>
      </c>
      <c r="BR7567" s="8" t="s">
        <v>27943</v>
      </c>
      <c r="BW7567" s="10">
        <v>44287</v>
      </c>
      <c r="BX7567" s="10">
        <v>44228</v>
      </c>
      <c r="BY7567" s="9">
        <v>0</v>
      </c>
      <c r="BZ7567" s="8" t="s">
        <v>3777</v>
      </c>
      <c r="CF7567" s="8" t="s">
        <v>3708</v>
      </c>
      <c r="CH7567" s="9">
        <v>63733.760000000002</v>
      </c>
      <c r="CM7567" s="12">
        <v>10</v>
      </c>
      <c r="CR7567" s="8" t="s">
        <v>27938</v>
      </c>
      <c r="CV7567" s="13">
        <v>1</v>
      </c>
    </row>
    <row r="7568" spans="1:100" x14ac:dyDescent="0.2">
      <c r="A7568" s="8" t="s">
        <v>27948</v>
      </c>
      <c r="B7568" s="8" t="s">
        <v>27938</v>
      </c>
      <c r="C7568" s="8" t="s">
        <v>12401</v>
      </c>
      <c r="D7568" s="8" t="s">
        <v>6172</v>
      </c>
      <c r="E7568" s="8" t="s">
        <v>7929</v>
      </c>
      <c r="F7568" s="8" t="s">
        <v>3727</v>
      </c>
      <c r="G7568" s="8" t="s">
        <v>27949</v>
      </c>
      <c r="H7568" s="8" t="s">
        <v>3836</v>
      </c>
      <c r="I7568" s="8" t="s">
        <v>10863</v>
      </c>
      <c r="J7568" s="8" t="s">
        <v>3771</v>
      </c>
      <c r="K7568" s="8" t="s">
        <v>27950</v>
      </c>
      <c r="M7568" s="8" t="s">
        <v>3733</v>
      </c>
      <c r="N7568" s="8" t="s">
        <v>3708</v>
      </c>
      <c r="O7568" s="8" t="s">
        <v>3709</v>
      </c>
      <c r="P7568" s="9">
        <v>55962.53</v>
      </c>
      <c r="Q7568" s="8" t="s">
        <v>3710</v>
      </c>
      <c r="R7568" s="8" t="s">
        <v>27942</v>
      </c>
      <c r="S7568" s="9">
        <v>61806.93</v>
      </c>
      <c r="T7568" s="9">
        <v>54245.21</v>
      </c>
      <c r="U7568" s="8" t="s">
        <v>3717</v>
      </c>
      <c r="V7568" s="8" t="s">
        <v>27943</v>
      </c>
      <c r="W7568" s="8" t="s">
        <v>3710</v>
      </c>
      <c r="Y7568" s="8" t="s">
        <v>3738</v>
      </c>
      <c r="AY7568" s="8" t="s">
        <v>27944</v>
      </c>
      <c r="BB7568" s="8" t="s">
        <v>3717</v>
      </c>
      <c r="BC7568" s="10">
        <v>40544</v>
      </c>
      <c r="BE7568" s="8" t="s">
        <v>13741</v>
      </c>
      <c r="BF7568" s="8" t="s">
        <v>3720</v>
      </c>
      <c r="BG7568" s="11">
        <v>83.333299999999994</v>
      </c>
      <c r="BH7568" s="11">
        <v>0.53569999999999995</v>
      </c>
      <c r="BI7568" s="8" t="s">
        <v>3720</v>
      </c>
      <c r="BJ7568" s="11">
        <v>84.002200000000002</v>
      </c>
      <c r="BQ7568" s="11">
        <v>645.75909999999999</v>
      </c>
      <c r="BR7568" s="8" t="s">
        <v>27943</v>
      </c>
      <c r="BW7568" s="10">
        <v>44287</v>
      </c>
      <c r="BX7568" s="10">
        <v>44228</v>
      </c>
      <c r="BY7568" s="9">
        <v>0</v>
      </c>
      <c r="BZ7568" s="8" t="s">
        <v>3777</v>
      </c>
      <c r="CF7568" s="8" t="s">
        <v>3708</v>
      </c>
      <c r="CH7568" s="9">
        <v>63733.760000000002</v>
      </c>
      <c r="CM7568" s="12">
        <v>10</v>
      </c>
      <c r="CR7568" s="8" t="s">
        <v>27938</v>
      </c>
      <c r="CV7568" s="13">
        <v>1</v>
      </c>
    </row>
    <row r="7569" spans="1:100" x14ac:dyDescent="0.2">
      <c r="A7569" s="8" t="s">
        <v>27951</v>
      </c>
      <c r="B7569" s="8" t="s">
        <v>27938</v>
      </c>
      <c r="C7569" s="8" t="s">
        <v>5400</v>
      </c>
      <c r="D7569" s="8" t="s">
        <v>6172</v>
      </c>
      <c r="E7569" s="8" t="s">
        <v>4751</v>
      </c>
      <c r="F7569" s="8" t="s">
        <v>3727</v>
      </c>
      <c r="G7569" s="8" t="s">
        <v>27952</v>
      </c>
      <c r="H7569" s="8" t="s">
        <v>3836</v>
      </c>
      <c r="I7569" s="8" t="s">
        <v>10863</v>
      </c>
      <c r="J7569" s="8" t="s">
        <v>3771</v>
      </c>
      <c r="K7569" s="8" t="s">
        <v>27953</v>
      </c>
      <c r="M7569" s="8" t="s">
        <v>3733</v>
      </c>
      <c r="N7569" s="8" t="s">
        <v>3708</v>
      </c>
      <c r="O7569" s="8" t="s">
        <v>3709</v>
      </c>
      <c r="P7569" s="9">
        <v>56515.23</v>
      </c>
      <c r="Q7569" s="8" t="s">
        <v>3710</v>
      </c>
      <c r="R7569" s="8" t="s">
        <v>27942</v>
      </c>
      <c r="S7569" s="9">
        <v>36272.93</v>
      </c>
      <c r="T7569" s="9">
        <v>29809.01</v>
      </c>
      <c r="U7569" s="8" t="s">
        <v>3717</v>
      </c>
      <c r="V7569" s="8" t="s">
        <v>27943</v>
      </c>
      <c r="W7569" s="8" t="s">
        <v>3710</v>
      </c>
      <c r="Y7569" s="8" t="s">
        <v>3738</v>
      </c>
      <c r="AY7569" s="8" t="s">
        <v>27944</v>
      </c>
      <c r="BB7569" s="8" t="s">
        <v>3717</v>
      </c>
      <c r="BC7569" s="10">
        <v>42788</v>
      </c>
      <c r="BE7569" s="8" t="s">
        <v>13741</v>
      </c>
      <c r="BF7569" s="8" t="s">
        <v>3720</v>
      </c>
      <c r="BG7569" s="11">
        <v>166.66669999999999</v>
      </c>
      <c r="BH7569" s="11">
        <v>1.0713999999999999</v>
      </c>
      <c r="BI7569" s="8" t="s">
        <v>3720</v>
      </c>
      <c r="BJ7569" s="11">
        <v>84.002200000000002</v>
      </c>
      <c r="BQ7569" s="11">
        <v>354.85969999999998</v>
      </c>
      <c r="BR7569" s="8" t="s">
        <v>27943</v>
      </c>
      <c r="BW7569" s="10">
        <v>44287</v>
      </c>
      <c r="BX7569" s="10">
        <v>44228</v>
      </c>
      <c r="BY7569" s="9">
        <v>0</v>
      </c>
      <c r="BZ7569" s="8" t="s">
        <v>3777</v>
      </c>
      <c r="CF7569" s="8" t="s">
        <v>3708</v>
      </c>
      <c r="CH7569" s="9">
        <v>64353.89</v>
      </c>
      <c r="CM7569" s="12">
        <v>10</v>
      </c>
      <c r="CR7569" s="8" t="s">
        <v>27938</v>
      </c>
      <c r="CV7569" s="13">
        <v>1</v>
      </c>
    </row>
    <row r="7570" spans="1:100" x14ac:dyDescent="0.2">
      <c r="A7570" s="8" t="s">
        <v>27954</v>
      </c>
      <c r="B7570" s="8" t="s">
        <v>27955</v>
      </c>
      <c r="C7570" s="8" t="s">
        <v>4215</v>
      </c>
      <c r="D7570" s="8" t="s">
        <v>3699</v>
      </c>
      <c r="E7570" s="8" t="s">
        <v>3860</v>
      </c>
      <c r="F7570" s="8" t="s">
        <v>3701</v>
      </c>
      <c r="G7570" s="8" t="s">
        <v>4314</v>
      </c>
      <c r="H7570" s="8" t="s">
        <v>3703</v>
      </c>
      <c r="I7570" s="8" t="s">
        <v>7765</v>
      </c>
      <c r="J7570" s="8" t="s">
        <v>5518</v>
      </c>
      <c r="K7570" s="8" t="s">
        <v>27956</v>
      </c>
      <c r="M7570" s="8" t="s">
        <v>3707</v>
      </c>
      <c r="N7570" s="8" t="s">
        <v>3708</v>
      </c>
      <c r="O7570" s="8" t="s">
        <v>3804</v>
      </c>
      <c r="P7570" s="9">
        <v>233.7</v>
      </c>
      <c r="Q7570" s="8" t="s">
        <v>3805</v>
      </c>
      <c r="S7570" s="9">
        <v>132</v>
      </c>
      <c r="T7570" s="9">
        <v>87.59</v>
      </c>
      <c r="U7570" s="8" t="s">
        <v>3710</v>
      </c>
      <c r="V7570" s="8" t="s">
        <v>4311</v>
      </c>
      <c r="AV7570" s="8" t="s">
        <v>4312</v>
      </c>
      <c r="AW7570" s="8">
        <v>86</v>
      </c>
      <c r="AX7570" s="8">
        <v>2</v>
      </c>
      <c r="AY7570" s="8" t="s">
        <v>2739</v>
      </c>
      <c r="AZ7570" s="10">
        <v>37643</v>
      </c>
      <c r="BB7570" s="8" t="s">
        <v>3717</v>
      </c>
      <c r="BE7570" s="8" t="s">
        <v>4313</v>
      </c>
      <c r="BF7570" s="8" t="s">
        <v>3720</v>
      </c>
      <c r="BG7570" s="11">
        <v>30</v>
      </c>
      <c r="BH7570" s="11">
        <v>50</v>
      </c>
      <c r="BI7570" s="8" t="s">
        <v>3720</v>
      </c>
      <c r="BJ7570" s="11">
        <v>30</v>
      </c>
      <c r="BQ7570" s="11">
        <v>2.9196</v>
      </c>
      <c r="BR7570" s="8" t="s">
        <v>4311</v>
      </c>
      <c r="BW7570" s="10">
        <v>41275</v>
      </c>
      <c r="BX7570" s="10">
        <v>42401</v>
      </c>
      <c r="BY7570" s="9">
        <v>0</v>
      </c>
      <c r="BZ7570" s="8" t="s">
        <v>3742</v>
      </c>
      <c r="CF7570" s="8" t="s">
        <v>3708</v>
      </c>
      <c r="CH7570" s="9">
        <v>348.5</v>
      </c>
      <c r="CM7570" s="12">
        <v>10</v>
      </c>
      <c r="CR7570" s="8" t="s">
        <v>27955</v>
      </c>
      <c r="CV7570" s="13">
        <v>1</v>
      </c>
    </row>
    <row r="7571" spans="1:100" x14ac:dyDescent="0.2">
      <c r="A7571" s="8" t="s">
        <v>27957</v>
      </c>
      <c r="B7571" s="8" t="s">
        <v>27955</v>
      </c>
      <c r="C7571" s="8" t="s">
        <v>4215</v>
      </c>
      <c r="D7571" s="8" t="s">
        <v>3699</v>
      </c>
      <c r="E7571" s="8" t="s">
        <v>3874</v>
      </c>
      <c r="F7571" s="8" t="s">
        <v>3701</v>
      </c>
      <c r="G7571" s="8" t="s">
        <v>19166</v>
      </c>
      <c r="H7571" s="8" t="s">
        <v>3703</v>
      </c>
      <c r="I7571" s="8" t="s">
        <v>7765</v>
      </c>
      <c r="J7571" s="8" t="s">
        <v>5518</v>
      </c>
      <c r="K7571" s="8" t="s">
        <v>27956</v>
      </c>
      <c r="M7571" s="8" t="s">
        <v>3707</v>
      </c>
      <c r="N7571" s="8" t="s">
        <v>3708</v>
      </c>
      <c r="O7571" s="8" t="s">
        <v>3804</v>
      </c>
      <c r="P7571" s="9">
        <v>480.57</v>
      </c>
      <c r="Q7571" s="8" t="s">
        <v>3805</v>
      </c>
      <c r="R7571" s="8" t="s">
        <v>27958</v>
      </c>
      <c r="S7571" s="9">
        <v>395.99</v>
      </c>
      <c r="T7571" s="9">
        <v>262.77</v>
      </c>
      <c r="U7571" s="8" t="s">
        <v>3710</v>
      </c>
      <c r="V7571" s="8" t="s">
        <v>27958</v>
      </c>
      <c r="AV7571" s="8" t="s">
        <v>4312</v>
      </c>
      <c r="AW7571" s="8">
        <v>86</v>
      </c>
      <c r="AX7571" s="8">
        <v>2</v>
      </c>
      <c r="AY7571" s="8" t="s">
        <v>2739</v>
      </c>
      <c r="AZ7571" s="10">
        <v>37643</v>
      </c>
      <c r="BB7571" s="8" t="s">
        <v>3717</v>
      </c>
      <c r="BC7571" s="10">
        <v>44279</v>
      </c>
      <c r="BE7571" s="8" t="s">
        <v>4313</v>
      </c>
      <c r="BF7571" s="8" t="s">
        <v>3720</v>
      </c>
      <c r="BG7571" s="11">
        <v>90</v>
      </c>
      <c r="BH7571" s="11">
        <v>50</v>
      </c>
      <c r="BI7571" s="8" t="s">
        <v>3720</v>
      </c>
      <c r="BJ7571" s="11">
        <v>90</v>
      </c>
      <c r="BQ7571" s="11">
        <v>2.9196</v>
      </c>
      <c r="BR7571" s="8" t="s">
        <v>27958</v>
      </c>
      <c r="BW7571" s="10">
        <v>44197</v>
      </c>
      <c r="BX7571" s="10">
        <v>44197</v>
      </c>
      <c r="BY7571" s="9">
        <v>0</v>
      </c>
      <c r="BZ7571" s="8" t="s">
        <v>3742</v>
      </c>
      <c r="CF7571" s="8" t="s">
        <v>3708</v>
      </c>
      <c r="CH7571" s="9">
        <v>691.8</v>
      </c>
      <c r="CM7571" s="12">
        <v>10</v>
      </c>
      <c r="CR7571" s="8" t="s">
        <v>27955</v>
      </c>
      <c r="CV7571" s="13">
        <v>1</v>
      </c>
    </row>
    <row r="7572" spans="1:100" x14ac:dyDescent="0.2">
      <c r="A7572" s="8" t="s">
        <v>27959</v>
      </c>
      <c r="B7572" s="8" t="s">
        <v>27960</v>
      </c>
      <c r="C7572" s="8" t="s">
        <v>5508</v>
      </c>
      <c r="D7572" s="8" t="s">
        <v>3699</v>
      </c>
      <c r="E7572" s="8" t="s">
        <v>27961</v>
      </c>
      <c r="F7572" s="8" t="s">
        <v>3701</v>
      </c>
      <c r="G7572" s="8" t="s">
        <v>27962</v>
      </c>
      <c r="H7572" s="8" t="s">
        <v>4163</v>
      </c>
      <c r="I7572" s="8" t="s">
        <v>4240</v>
      </c>
      <c r="J7572" s="8" t="s">
        <v>3884</v>
      </c>
      <c r="K7572" s="8" t="s">
        <v>27963</v>
      </c>
      <c r="M7572" s="8" t="s">
        <v>3733</v>
      </c>
      <c r="N7572" s="8" t="s">
        <v>3708</v>
      </c>
      <c r="O7572" s="8" t="s">
        <v>3709</v>
      </c>
      <c r="P7572" s="9">
        <v>52631.18</v>
      </c>
      <c r="Q7572" s="8" t="s">
        <v>3710</v>
      </c>
      <c r="R7572" s="8" t="s">
        <v>27964</v>
      </c>
      <c r="S7572" s="9">
        <v>59081.37</v>
      </c>
      <c r="T7572" s="9">
        <v>51816.02</v>
      </c>
      <c r="U7572" s="8" t="s">
        <v>3710</v>
      </c>
      <c r="V7572" s="8" t="s">
        <v>27965</v>
      </c>
      <c r="W7572" s="8" t="s">
        <v>3710</v>
      </c>
      <c r="Y7572" s="8" t="s">
        <v>3738</v>
      </c>
      <c r="AY7572" s="8" t="s">
        <v>27966</v>
      </c>
      <c r="BB7572" s="8" t="s">
        <v>3717</v>
      </c>
      <c r="BC7572" s="10">
        <v>41544</v>
      </c>
      <c r="BE7572" s="8" t="s">
        <v>12144</v>
      </c>
      <c r="BF7572" s="8" t="s">
        <v>3719</v>
      </c>
      <c r="BG7572" s="11">
        <v>28</v>
      </c>
      <c r="BH7572" s="11">
        <v>120</v>
      </c>
      <c r="BI7572" s="8" t="s">
        <v>3720</v>
      </c>
      <c r="BJ7572" s="11">
        <v>28</v>
      </c>
      <c r="BQ7572" s="11">
        <v>1850.5723</v>
      </c>
      <c r="BR7572" s="8" t="s">
        <v>27965</v>
      </c>
      <c r="BW7572" s="10">
        <v>44378</v>
      </c>
      <c r="BX7572" s="10">
        <v>43586</v>
      </c>
      <c r="BY7572" s="9">
        <v>0</v>
      </c>
      <c r="BZ7572" s="8" t="s">
        <v>3777</v>
      </c>
      <c r="CF7572" s="8" t="s">
        <v>3708</v>
      </c>
      <c r="CH7572" s="9">
        <v>59995.98</v>
      </c>
      <c r="CM7572" s="12">
        <v>10</v>
      </c>
      <c r="CR7572" s="8" t="s">
        <v>27960</v>
      </c>
      <c r="CV7572" s="13">
        <v>1</v>
      </c>
    </row>
    <row r="7573" spans="1:100" x14ac:dyDescent="0.2">
      <c r="A7573" s="8" t="s">
        <v>27967</v>
      </c>
      <c r="B7573" s="8" t="s">
        <v>27968</v>
      </c>
      <c r="C7573" s="8" t="s">
        <v>3797</v>
      </c>
      <c r="D7573" s="8" t="s">
        <v>4078</v>
      </c>
      <c r="E7573" s="8" t="s">
        <v>4172</v>
      </c>
      <c r="F7573" s="8" t="s">
        <v>3701</v>
      </c>
      <c r="G7573" s="8" t="s">
        <v>6873</v>
      </c>
      <c r="H7573" s="8" t="s">
        <v>3703</v>
      </c>
      <c r="I7573" s="8" t="s">
        <v>16158</v>
      </c>
      <c r="J7573" s="8" t="s">
        <v>3769</v>
      </c>
      <c r="K7573" s="8" t="s">
        <v>27969</v>
      </c>
      <c r="M7573" s="8" t="s">
        <v>3866</v>
      </c>
      <c r="N7573" s="8" t="s">
        <v>3708</v>
      </c>
      <c r="O7573" s="8" t="s">
        <v>3804</v>
      </c>
      <c r="P7573" s="9">
        <v>1240.6099999999999</v>
      </c>
      <c r="Q7573" s="8" t="s">
        <v>3805</v>
      </c>
      <c r="S7573" s="9">
        <v>1687.97</v>
      </c>
      <c r="T7573" s="9">
        <v>1299.73</v>
      </c>
      <c r="U7573" s="8" t="s">
        <v>3710</v>
      </c>
      <c r="V7573" s="8" t="s">
        <v>6849</v>
      </c>
      <c r="W7573" s="8" t="s">
        <v>3736</v>
      </c>
      <c r="X7573" s="8" t="s">
        <v>3807</v>
      </c>
      <c r="Y7573" s="8" t="s">
        <v>3738</v>
      </c>
      <c r="Z7573" s="8" t="s">
        <v>3739</v>
      </c>
      <c r="AY7573" s="8" t="s">
        <v>6846</v>
      </c>
      <c r="AZ7573" s="10">
        <v>38700</v>
      </c>
      <c r="BB7573" s="8" t="s">
        <v>3717</v>
      </c>
      <c r="BE7573" s="8" t="s">
        <v>4298</v>
      </c>
      <c r="BF7573" s="8" t="s">
        <v>3720</v>
      </c>
      <c r="BG7573" s="11">
        <v>3.5</v>
      </c>
      <c r="BH7573" s="11">
        <v>70.8</v>
      </c>
      <c r="BI7573" s="8" t="s">
        <v>3720</v>
      </c>
      <c r="BJ7573" s="11">
        <v>3.9548000000000001</v>
      </c>
      <c r="BQ7573" s="11">
        <v>46.418799999999997</v>
      </c>
      <c r="BR7573" s="8" t="s">
        <v>6849</v>
      </c>
      <c r="BW7573" s="10">
        <v>43922</v>
      </c>
      <c r="BX7573" s="10">
        <v>44713</v>
      </c>
      <c r="BY7573" s="9">
        <v>0</v>
      </c>
      <c r="BZ7573" s="8" t="s">
        <v>3742</v>
      </c>
      <c r="CF7573" s="8" t="s">
        <v>3708</v>
      </c>
      <c r="CH7573" s="9">
        <v>1687.97</v>
      </c>
      <c r="CM7573" s="12">
        <v>10</v>
      </c>
      <c r="CR7573" s="8" t="s">
        <v>27968</v>
      </c>
      <c r="CV7573" s="13">
        <v>1</v>
      </c>
    </row>
    <row r="7574" spans="1:100" x14ac:dyDescent="0.2">
      <c r="A7574" s="8" t="s">
        <v>27970</v>
      </c>
      <c r="B7574" s="8" t="s">
        <v>27968</v>
      </c>
      <c r="C7574" s="8" t="s">
        <v>3797</v>
      </c>
      <c r="D7574" s="8" t="s">
        <v>4078</v>
      </c>
      <c r="E7574" s="8" t="s">
        <v>6876</v>
      </c>
      <c r="F7574" s="8" t="s">
        <v>3701</v>
      </c>
      <c r="G7574" s="8" t="s">
        <v>6877</v>
      </c>
      <c r="H7574" s="8" t="s">
        <v>3703</v>
      </c>
      <c r="I7574" s="8" t="s">
        <v>16158</v>
      </c>
      <c r="J7574" s="8" t="s">
        <v>3769</v>
      </c>
      <c r="K7574" s="8" t="s">
        <v>27969</v>
      </c>
      <c r="M7574" s="8" t="s">
        <v>3866</v>
      </c>
      <c r="N7574" s="8" t="s">
        <v>3708</v>
      </c>
      <c r="O7574" s="8" t="s">
        <v>3804</v>
      </c>
      <c r="P7574" s="9">
        <v>383.31</v>
      </c>
      <c r="Q7574" s="8" t="s">
        <v>3805</v>
      </c>
      <c r="S7574" s="9">
        <v>421.99</v>
      </c>
      <c r="T7574" s="9">
        <v>324.93</v>
      </c>
      <c r="U7574" s="8" t="s">
        <v>3710</v>
      </c>
      <c r="V7574" s="8" t="s">
        <v>6849</v>
      </c>
      <c r="W7574" s="8" t="s">
        <v>3736</v>
      </c>
      <c r="X7574" s="8" t="s">
        <v>3807</v>
      </c>
      <c r="Y7574" s="8" t="s">
        <v>3738</v>
      </c>
      <c r="AY7574" s="8" t="s">
        <v>6846</v>
      </c>
      <c r="AZ7574" s="10">
        <v>38700</v>
      </c>
      <c r="BB7574" s="8" t="s">
        <v>3717</v>
      </c>
      <c r="BD7574" s="10">
        <v>44135</v>
      </c>
      <c r="BE7574" s="8" t="s">
        <v>4298</v>
      </c>
      <c r="BF7574" s="8" t="s">
        <v>3720</v>
      </c>
      <c r="BG7574" s="11">
        <v>0.875</v>
      </c>
      <c r="BH7574" s="11">
        <v>70.8</v>
      </c>
      <c r="BI7574" s="8" t="s">
        <v>3720</v>
      </c>
      <c r="BJ7574" s="11">
        <v>0.98870000000000002</v>
      </c>
      <c r="BQ7574" s="11">
        <v>46.418799999999997</v>
      </c>
      <c r="BR7574" s="8" t="s">
        <v>6849</v>
      </c>
      <c r="BW7574" s="10">
        <v>44105</v>
      </c>
      <c r="BX7574" s="10">
        <v>44713</v>
      </c>
      <c r="BY7574" s="9">
        <v>0</v>
      </c>
      <c r="BZ7574" s="8" t="s">
        <v>3750</v>
      </c>
      <c r="CF7574" s="8" t="s">
        <v>3708</v>
      </c>
      <c r="CH7574" s="9">
        <v>559.13</v>
      </c>
      <c r="CM7574" s="12">
        <v>10</v>
      </c>
      <c r="CR7574" s="8" t="s">
        <v>27968</v>
      </c>
      <c r="CV7574" s="13">
        <v>1</v>
      </c>
    </row>
    <row r="7575" spans="1:100" x14ac:dyDescent="0.2">
      <c r="A7575" s="8" t="s">
        <v>27971</v>
      </c>
      <c r="B7575" s="8" t="s">
        <v>27968</v>
      </c>
      <c r="C7575" s="8" t="s">
        <v>4077</v>
      </c>
      <c r="D7575" s="8" t="s">
        <v>4078</v>
      </c>
      <c r="E7575" s="8" t="s">
        <v>4172</v>
      </c>
      <c r="F7575" s="8" t="s">
        <v>3701</v>
      </c>
      <c r="G7575" s="8" t="s">
        <v>6880</v>
      </c>
      <c r="H7575" s="8" t="s">
        <v>3703</v>
      </c>
      <c r="I7575" s="8" t="s">
        <v>16158</v>
      </c>
      <c r="J7575" s="8" t="s">
        <v>3769</v>
      </c>
      <c r="K7575" s="8" t="s">
        <v>27972</v>
      </c>
      <c r="M7575" s="8" t="s">
        <v>3866</v>
      </c>
      <c r="N7575" s="8" t="s">
        <v>3708</v>
      </c>
      <c r="O7575" s="8" t="s">
        <v>3804</v>
      </c>
      <c r="P7575" s="9">
        <v>2073.88</v>
      </c>
      <c r="Q7575" s="8" t="s">
        <v>3805</v>
      </c>
      <c r="S7575" s="9">
        <v>1792.33</v>
      </c>
      <c r="T7575" s="9">
        <v>1321.7</v>
      </c>
      <c r="U7575" s="8" t="s">
        <v>3710</v>
      </c>
      <c r="V7575" s="8" t="s">
        <v>27973</v>
      </c>
      <c r="W7575" s="8" t="s">
        <v>3736</v>
      </c>
      <c r="X7575" s="8" t="s">
        <v>3807</v>
      </c>
      <c r="Y7575" s="8" t="s">
        <v>3738</v>
      </c>
      <c r="AY7575" s="8" t="s">
        <v>6846</v>
      </c>
      <c r="AZ7575" s="10">
        <v>41570</v>
      </c>
      <c r="BB7575" s="8" t="s">
        <v>3717</v>
      </c>
      <c r="BC7575" s="10">
        <v>41977</v>
      </c>
      <c r="BE7575" s="8" t="s">
        <v>4298</v>
      </c>
      <c r="BF7575" s="8" t="s">
        <v>3720</v>
      </c>
      <c r="BG7575" s="11">
        <v>35</v>
      </c>
      <c r="BH7575" s="11">
        <v>80</v>
      </c>
      <c r="BI7575" s="8" t="s">
        <v>3720</v>
      </c>
      <c r="BJ7575" s="11">
        <v>35</v>
      </c>
      <c r="BQ7575" s="11">
        <v>37.762900000000002</v>
      </c>
      <c r="BR7575" s="8" t="s">
        <v>27973</v>
      </c>
      <c r="BW7575" s="10">
        <v>43922</v>
      </c>
      <c r="BX7575" s="10">
        <v>44348</v>
      </c>
      <c r="BY7575" s="9">
        <v>0</v>
      </c>
      <c r="BZ7575" s="8" t="s">
        <v>3742</v>
      </c>
      <c r="CF7575" s="8" t="s">
        <v>3708</v>
      </c>
      <c r="CH7575" s="9">
        <v>2760.38</v>
      </c>
      <c r="CM7575" s="12">
        <v>10</v>
      </c>
      <c r="CR7575" s="8" t="s">
        <v>27968</v>
      </c>
      <c r="CV7575" s="13">
        <v>1</v>
      </c>
    </row>
    <row r="7576" spans="1:100" x14ac:dyDescent="0.2">
      <c r="A7576" s="8" t="s">
        <v>27974</v>
      </c>
      <c r="B7576" s="8" t="s">
        <v>27968</v>
      </c>
      <c r="C7576" s="8" t="s">
        <v>6851</v>
      </c>
      <c r="D7576" s="8" t="s">
        <v>4078</v>
      </c>
      <c r="E7576" s="8" t="s">
        <v>4172</v>
      </c>
      <c r="F7576" s="8" t="s">
        <v>3701</v>
      </c>
      <c r="G7576" s="8" t="s">
        <v>6884</v>
      </c>
      <c r="H7576" s="8" t="s">
        <v>3703</v>
      </c>
      <c r="I7576" s="8" t="s">
        <v>16158</v>
      </c>
      <c r="J7576" s="8" t="s">
        <v>3769</v>
      </c>
      <c r="K7576" s="8" t="s">
        <v>27975</v>
      </c>
      <c r="M7576" s="8" t="s">
        <v>3866</v>
      </c>
      <c r="N7576" s="8" t="s">
        <v>3708</v>
      </c>
      <c r="O7576" s="8" t="s">
        <v>3804</v>
      </c>
      <c r="P7576" s="9">
        <v>1250.07</v>
      </c>
      <c r="Q7576" s="8" t="s">
        <v>3805</v>
      </c>
      <c r="S7576" s="9">
        <v>1700.14</v>
      </c>
      <c r="T7576" s="9">
        <v>1299.73</v>
      </c>
      <c r="U7576" s="8" t="s">
        <v>3710</v>
      </c>
      <c r="V7576" s="8" t="s">
        <v>6849</v>
      </c>
      <c r="W7576" s="8" t="s">
        <v>3736</v>
      </c>
      <c r="X7576" s="8" t="s">
        <v>3807</v>
      </c>
      <c r="Y7576" s="8" t="s">
        <v>3738</v>
      </c>
      <c r="Z7576" s="8" t="s">
        <v>3739</v>
      </c>
      <c r="AY7576" s="8" t="s">
        <v>6846</v>
      </c>
      <c r="AZ7576" s="10">
        <v>38700</v>
      </c>
      <c r="BB7576" s="8" t="s">
        <v>3717</v>
      </c>
      <c r="BE7576" s="8" t="s">
        <v>4298</v>
      </c>
      <c r="BF7576" s="8" t="s">
        <v>3720</v>
      </c>
      <c r="BG7576" s="11">
        <v>6.3</v>
      </c>
      <c r="BH7576" s="11">
        <v>70.8</v>
      </c>
      <c r="BI7576" s="8" t="s">
        <v>3720</v>
      </c>
      <c r="BJ7576" s="11">
        <v>7.1185999999999998</v>
      </c>
      <c r="BQ7576" s="11">
        <v>46.418799999999997</v>
      </c>
      <c r="BR7576" s="8" t="s">
        <v>6849</v>
      </c>
      <c r="BW7576" s="10">
        <v>43922</v>
      </c>
      <c r="BX7576" s="10">
        <v>44713</v>
      </c>
      <c r="BY7576" s="9">
        <v>0</v>
      </c>
      <c r="BZ7576" s="8" t="s">
        <v>3742</v>
      </c>
      <c r="CF7576" s="8" t="s">
        <v>3708</v>
      </c>
      <c r="CH7576" s="9">
        <v>1700.14</v>
      </c>
      <c r="CM7576" s="12">
        <v>10</v>
      </c>
      <c r="CR7576" s="8" t="s">
        <v>27968</v>
      </c>
      <c r="CV7576" s="13">
        <v>1</v>
      </c>
    </row>
    <row r="7577" spans="1:100" x14ac:dyDescent="0.2">
      <c r="A7577" s="8" t="s">
        <v>27976</v>
      </c>
      <c r="B7577" s="8" t="s">
        <v>27968</v>
      </c>
      <c r="C7577" s="8" t="s">
        <v>6851</v>
      </c>
      <c r="D7577" s="8" t="s">
        <v>4078</v>
      </c>
      <c r="E7577" s="8" t="s">
        <v>6876</v>
      </c>
      <c r="F7577" s="8" t="s">
        <v>3701</v>
      </c>
      <c r="G7577" s="8" t="s">
        <v>6887</v>
      </c>
      <c r="H7577" s="8" t="s">
        <v>3703</v>
      </c>
      <c r="I7577" s="8" t="s">
        <v>16158</v>
      </c>
      <c r="J7577" s="8" t="s">
        <v>3769</v>
      </c>
      <c r="K7577" s="8" t="s">
        <v>27975</v>
      </c>
      <c r="M7577" s="8" t="s">
        <v>3866</v>
      </c>
      <c r="N7577" s="8" t="s">
        <v>3708</v>
      </c>
      <c r="O7577" s="8" t="s">
        <v>3804</v>
      </c>
      <c r="P7577" s="9">
        <v>386.11</v>
      </c>
      <c r="Q7577" s="8" t="s">
        <v>3805</v>
      </c>
      <c r="S7577" s="9">
        <v>425.03</v>
      </c>
      <c r="T7577" s="9">
        <v>324.93</v>
      </c>
      <c r="U7577" s="8" t="s">
        <v>3710</v>
      </c>
      <c r="V7577" s="8" t="s">
        <v>6849</v>
      </c>
      <c r="W7577" s="8" t="s">
        <v>3736</v>
      </c>
      <c r="X7577" s="8" t="s">
        <v>3807</v>
      </c>
      <c r="Y7577" s="8" t="s">
        <v>3738</v>
      </c>
      <c r="AY7577" s="8" t="s">
        <v>6846</v>
      </c>
      <c r="AZ7577" s="10">
        <v>38700</v>
      </c>
      <c r="BB7577" s="8" t="s">
        <v>3717</v>
      </c>
      <c r="BD7577" s="10">
        <v>44135</v>
      </c>
      <c r="BE7577" s="8" t="s">
        <v>4298</v>
      </c>
      <c r="BF7577" s="8" t="s">
        <v>3720</v>
      </c>
      <c r="BG7577" s="11">
        <v>1.575</v>
      </c>
      <c r="BH7577" s="11">
        <v>70.8</v>
      </c>
      <c r="BI7577" s="8" t="s">
        <v>3720</v>
      </c>
      <c r="BJ7577" s="11">
        <v>1.7797000000000001</v>
      </c>
      <c r="BQ7577" s="11">
        <v>46.418799999999997</v>
      </c>
      <c r="BR7577" s="8" t="s">
        <v>6849</v>
      </c>
      <c r="BW7577" s="10">
        <v>44105</v>
      </c>
      <c r="BX7577" s="10">
        <v>44713</v>
      </c>
      <c r="BY7577" s="9">
        <v>0</v>
      </c>
      <c r="BZ7577" s="8" t="s">
        <v>3750</v>
      </c>
      <c r="CF7577" s="8" t="s">
        <v>3708</v>
      </c>
      <c r="CH7577" s="9">
        <v>562.95000000000005</v>
      </c>
      <c r="CM7577" s="12">
        <v>10</v>
      </c>
      <c r="CR7577" s="8" t="s">
        <v>27968</v>
      </c>
      <c r="CV7577" s="13">
        <v>1</v>
      </c>
    </row>
    <row r="7578" spans="1:100" x14ac:dyDescent="0.2">
      <c r="A7578" s="8" t="s">
        <v>27977</v>
      </c>
      <c r="B7578" s="8" t="s">
        <v>27968</v>
      </c>
      <c r="C7578" s="8" t="s">
        <v>4691</v>
      </c>
      <c r="D7578" s="8" t="s">
        <v>4078</v>
      </c>
      <c r="E7578" s="8" t="s">
        <v>4172</v>
      </c>
      <c r="F7578" s="8" t="s">
        <v>3701</v>
      </c>
      <c r="G7578" s="8" t="s">
        <v>6889</v>
      </c>
      <c r="H7578" s="8" t="s">
        <v>3703</v>
      </c>
      <c r="I7578" s="8" t="s">
        <v>16158</v>
      </c>
      <c r="J7578" s="8" t="s">
        <v>3769</v>
      </c>
      <c r="K7578" s="8" t="s">
        <v>27978</v>
      </c>
      <c r="M7578" s="8" t="s">
        <v>3866</v>
      </c>
      <c r="N7578" s="8" t="s">
        <v>3708</v>
      </c>
      <c r="O7578" s="8" t="s">
        <v>3804</v>
      </c>
      <c r="P7578" s="9">
        <v>1258.3499999999999</v>
      </c>
      <c r="Q7578" s="8" t="s">
        <v>3805</v>
      </c>
      <c r="S7578" s="9">
        <v>1710.79</v>
      </c>
      <c r="T7578" s="9">
        <v>1299.73</v>
      </c>
      <c r="U7578" s="8" t="s">
        <v>3710</v>
      </c>
      <c r="V7578" s="8" t="s">
        <v>6849</v>
      </c>
      <c r="W7578" s="8" t="s">
        <v>3736</v>
      </c>
      <c r="X7578" s="8" t="s">
        <v>3807</v>
      </c>
      <c r="Y7578" s="8" t="s">
        <v>3738</v>
      </c>
      <c r="AY7578" s="8" t="s">
        <v>6846</v>
      </c>
      <c r="AZ7578" s="10">
        <v>38700</v>
      </c>
      <c r="BB7578" s="8" t="s">
        <v>3717</v>
      </c>
      <c r="BE7578" s="8" t="s">
        <v>4298</v>
      </c>
      <c r="BF7578" s="8" t="s">
        <v>3720</v>
      </c>
      <c r="BG7578" s="11">
        <v>8.75</v>
      </c>
      <c r="BH7578" s="11">
        <v>70.8</v>
      </c>
      <c r="BI7578" s="8" t="s">
        <v>3720</v>
      </c>
      <c r="BJ7578" s="11">
        <v>9.8870000000000005</v>
      </c>
      <c r="BQ7578" s="11">
        <v>46.418799999999997</v>
      </c>
      <c r="BR7578" s="8" t="s">
        <v>6849</v>
      </c>
      <c r="BW7578" s="10">
        <v>43922</v>
      </c>
      <c r="BX7578" s="10">
        <v>44713</v>
      </c>
      <c r="BY7578" s="9">
        <v>0</v>
      </c>
      <c r="BZ7578" s="8" t="s">
        <v>3742</v>
      </c>
      <c r="CF7578" s="8" t="s">
        <v>3708</v>
      </c>
      <c r="CH7578" s="9">
        <v>1710.8</v>
      </c>
      <c r="CM7578" s="12">
        <v>10</v>
      </c>
      <c r="CR7578" s="8" t="s">
        <v>27968</v>
      </c>
      <c r="CV7578" s="13">
        <v>1</v>
      </c>
    </row>
    <row r="7579" spans="1:100" x14ac:dyDescent="0.2">
      <c r="A7579" s="8" t="s">
        <v>27979</v>
      </c>
      <c r="B7579" s="8" t="s">
        <v>27968</v>
      </c>
      <c r="C7579" s="8" t="s">
        <v>4691</v>
      </c>
      <c r="D7579" s="8" t="s">
        <v>4078</v>
      </c>
      <c r="E7579" s="8" t="s">
        <v>6876</v>
      </c>
      <c r="F7579" s="8" t="s">
        <v>3701</v>
      </c>
      <c r="G7579" s="8" t="s">
        <v>6892</v>
      </c>
      <c r="H7579" s="8" t="s">
        <v>3703</v>
      </c>
      <c r="I7579" s="8" t="s">
        <v>16158</v>
      </c>
      <c r="J7579" s="8" t="s">
        <v>3769</v>
      </c>
      <c r="K7579" s="8" t="s">
        <v>27978</v>
      </c>
      <c r="M7579" s="8" t="s">
        <v>3866</v>
      </c>
      <c r="N7579" s="8" t="s">
        <v>3708</v>
      </c>
      <c r="O7579" s="8" t="s">
        <v>3804</v>
      </c>
      <c r="P7579" s="9">
        <v>388.58</v>
      </c>
      <c r="Q7579" s="8" t="s">
        <v>3805</v>
      </c>
      <c r="S7579" s="9">
        <v>427.7</v>
      </c>
      <c r="T7579" s="9">
        <v>324.93</v>
      </c>
      <c r="U7579" s="8" t="s">
        <v>3710</v>
      </c>
      <c r="V7579" s="8" t="s">
        <v>6849</v>
      </c>
      <c r="W7579" s="8" t="s">
        <v>3736</v>
      </c>
      <c r="X7579" s="8" t="s">
        <v>3807</v>
      </c>
      <c r="Y7579" s="8" t="s">
        <v>3738</v>
      </c>
      <c r="AY7579" s="8" t="s">
        <v>6846</v>
      </c>
      <c r="AZ7579" s="10">
        <v>38700</v>
      </c>
      <c r="BB7579" s="8" t="s">
        <v>3717</v>
      </c>
      <c r="BD7579" s="10">
        <v>44255</v>
      </c>
      <c r="BE7579" s="8" t="s">
        <v>4298</v>
      </c>
      <c r="BF7579" s="8" t="s">
        <v>3720</v>
      </c>
      <c r="BG7579" s="11">
        <v>2.1875</v>
      </c>
      <c r="BH7579" s="11">
        <v>70.8</v>
      </c>
      <c r="BI7579" s="8" t="s">
        <v>3720</v>
      </c>
      <c r="BJ7579" s="11">
        <v>2.4718</v>
      </c>
      <c r="BQ7579" s="11">
        <v>46.418799999999997</v>
      </c>
      <c r="BR7579" s="8" t="s">
        <v>6849</v>
      </c>
      <c r="BW7579" s="10">
        <v>44105</v>
      </c>
      <c r="BX7579" s="10">
        <v>44713</v>
      </c>
      <c r="BY7579" s="9">
        <v>0</v>
      </c>
      <c r="BZ7579" s="8" t="s">
        <v>3750</v>
      </c>
      <c r="CF7579" s="8" t="s">
        <v>3708</v>
      </c>
      <c r="CH7579" s="9">
        <v>566.32000000000005</v>
      </c>
      <c r="CM7579" s="12">
        <v>10</v>
      </c>
      <c r="CR7579" s="8" t="s">
        <v>27968</v>
      </c>
      <c r="CV7579" s="13">
        <v>1</v>
      </c>
    </row>
    <row r="7580" spans="1:100" x14ac:dyDescent="0.2">
      <c r="A7580" s="8" t="s">
        <v>27980</v>
      </c>
      <c r="B7580" s="8" t="s">
        <v>27968</v>
      </c>
      <c r="C7580" s="8" t="s">
        <v>5508</v>
      </c>
      <c r="D7580" s="8" t="s">
        <v>4078</v>
      </c>
      <c r="E7580" s="8" t="s">
        <v>4172</v>
      </c>
      <c r="F7580" s="8" t="s">
        <v>3701</v>
      </c>
      <c r="G7580" s="8" t="s">
        <v>6894</v>
      </c>
      <c r="H7580" s="8" t="s">
        <v>3703</v>
      </c>
      <c r="I7580" s="8" t="s">
        <v>16158</v>
      </c>
      <c r="J7580" s="8" t="s">
        <v>3769</v>
      </c>
      <c r="K7580" s="8" t="s">
        <v>27981</v>
      </c>
      <c r="M7580" s="8" t="s">
        <v>3866</v>
      </c>
      <c r="N7580" s="8" t="s">
        <v>3708</v>
      </c>
      <c r="O7580" s="8" t="s">
        <v>3804</v>
      </c>
      <c r="P7580" s="9">
        <v>1276.0899999999999</v>
      </c>
      <c r="Q7580" s="8" t="s">
        <v>3805</v>
      </c>
      <c r="S7580" s="9">
        <v>1733.62</v>
      </c>
      <c r="T7580" s="9">
        <v>1299.73</v>
      </c>
      <c r="U7580" s="8" t="s">
        <v>3710</v>
      </c>
      <c r="V7580" s="8" t="s">
        <v>6849</v>
      </c>
      <c r="W7580" s="8" t="s">
        <v>3736</v>
      </c>
      <c r="X7580" s="8" t="s">
        <v>3807</v>
      </c>
      <c r="Y7580" s="8" t="s">
        <v>3738</v>
      </c>
      <c r="AY7580" s="8" t="s">
        <v>6846</v>
      </c>
      <c r="AZ7580" s="10">
        <v>38700</v>
      </c>
      <c r="BB7580" s="8" t="s">
        <v>3717</v>
      </c>
      <c r="BE7580" s="8" t="s">
        <v>4298</v>
      </c>
      <c r="BF7580" s="8" t="s">
        <v>3720</v>
      </c>
      <c r="BG7580" s="11">
        <v>14</v>
      </c>
      <c r="BH7580" s="11">
        <v>70.8</v>
      </c>
      <c r="BI7580" s="8" t="s">
        <v>3720</v>
      </c>
      <c r="BJ7580" s="11">
        <v>15.8192</v>
      </c>
      <c r="BQ7580" s="11">
        <v>46.418799999999997</v>
      </c>
      <c r="BR7580" s="8" t="s">
        <v>6849</v>
      </c>
      <c r="BW7580" s="10">
        <v>43922</v>
      </c>
      <c r="BX7580" s="10">
        <v>44713</v>
      </c>
      <c r="BY7580" s="9">
        <v>0</v>
      </c>
      <c r="BZ7580" s="8" t="s">
        <v>3742</v>
      </c>
      <c r="CF7580" s="8" t="s">
        <v>3708</v>
      </c>
      <c r="CH7580" s="9">
        <v>1733.63</v>
      </c>
      <c r="CM7580" s="12">
        <v>10</v>
      </c>
      <c r="CR7580" s="8" t="s">
        <v>27968</v>
      </c>
      <c r="CV7580" s="13">
        <v>1</v>
      </c>
    </row>
    <row r="7581" spans="1:100" x14ac:dyDescent="0.2">
      <c r="A7581" s="8" t="s">
        <v>27982</v>
      </c>
      <c r="B7581" s="8" t="s">
        <v>27968</v>
      </c>
      <c r="C7581" s="8" t="s">
        <v>5508</v>
      </c>
      <c r="D7581" s="8" t="s">
        <v>4078</v>
      </c>
      <c r="E7581" s="8" t="s">
        <v>6876</v>
      </c>
      <c r="F7581" s="8" t="s">
        <v>3701</v>
      </c>
      <c r="G7581" s="8" t="s">
        <v>6897</v>
      </c>
      <c r="H7581" s="8" t="s">
        <v>3703</v>
      </c>
      <c r="I7581" s="8" t="s">
        <v>16158</v>
      </c>
      <c r="J7581" s="8" t="s">
        <v>3769</v>
      </c>
      <c r="K7581" s="8" t="s">
        <v>27981</v>
      </c>
      <c r="M7581" s="8" t="s">
        <v>3866</v>
      </c>
      <c r="N7581" s="8" t="s">
        <v>3708</v>
      </c>
      <c r="O7581" s="8" t="s">
        <v>3804</v>
      </c>
      <c r="P7581" s="9">
        <v>393.84</v>
      </c>
      <c r="Q7581" s="8" t="s">
        <v>3805</v>
      </c>
      <c r="S7581" s="9">
        <v>433.4</v>
      </c>
      <c r="T7581" s="9">
        <v>324.93</v>
      </c>
      <c r="U7581" s="8" t="s">
        <v>3710</v>
      </c>
      <c r="V7581" s="8" t="s">
        <v>6849</v>
      </c>
      <c r="W7581" s="8" t="s">
        <v>3736</v>
      </c>
      <c r="X7581" s="8" t="s">
        <v>3807</v>
      </c>
      <c r="Y7581" s="8" t="s">
        <v>3738</v>
      </c>
      <c r="AY7581" s="8" t="s">
        <v>6846</v>
      </c>
      <c r="AZ7581" s="10">
        <v>38700</v>
      </c>
      <c r="BB7581" s="8" t="s">
        <v>3717</v>
      </c>
      <c r="BD7581" s="10">
        <v>44196</v>
      </c>
      <c r="BE7581" s="8" t="s">
        <v>4298</v>
      </c>
      <c r="BF7581" s="8" t="s">
        <v>3720</v>
      </c>
      <c r="BG7581" s="11">
        <v>3.5</v>
      </c>
      <c r="BH7581" s="11">
        <v>70.8</v>
      </c>
      <c r="BI7581" s="8" t="s">
        <v>3720</v>
      </c>
      <c r="BJ7581" s="11">
        <v>3.9548000000000001</v>
      </c>
      <c r="BQ7581" s="11">
        <v>46.418799999999997</v>
      </c>
      <c r="BR7581" s="8" t="s">
        <v>6849</v>
      </c>
      <c r="BW7581" s="10">
        <v>44105</v>
      </c>
      <c r="BX7581" s="10">
        <v>44713</v>
      </c>
      <c r="BY7581" s="9">
        <v>0</v>
      </c>
      <c r="BZ7581" s="8" t="s">
        <v>3750</v>
      </c>
      <c r="CF7581" s="8" t="s">
        <v>3708</v>
      </c>
      <c r="CH7581" s="9">
        <v>573.5</v>
      </c>
      <c r="CM7581" s="12">
        <v>10</v>
      </c>
      <c r="CR7581" s="8" t="s">
        <v>27968</v>
      </c>
      <c r="CV7581" s="13">
        <v>1</v>
      </c>
    </row>
    <row r="7582" spans="1:100" x14ac:dyDescent="0.2">
      <c r="A7582" s="8" t="s">
        <v>27983</v>
      </c>
      <c r="B7582" s="8" t="s">
        <v>27968</v>
      </c>
      <c r="C7582" s="8" t="s">
        <v>6257</v>
      </c>
      <c r="D7582" s="8" t="s">
        <v>4078</v>
      </c>
      <c r="E7582" s="8" t="s">
        <v>4172</v>
      </c>
      <c r="F7582" s="8" t="s">
        <v>3701</v>
      </c>
      <c r="G7582" s="8" t="s">
        <v>6899</v>
      </c>
      <c r="H7582" s="8" t="s">
        <v>3703</v>
      </c>
      <c r="I7582" s="8" t="s">
        <v>16158</v>
      </c>
      <c r="J7582" s="8" t="s">
        <v>3769</v>
      </c>
      <c r="K7582" s="8" t="s">
        <v>27984</v>
      </c>
      <c r="M7582" s="8" t="s">
        <v>3866</v>
      </c>
      <c r="N7582" s="8" t="s">
        <v>3708</v>
      </c>
      <c r="O7582" s="8" t="s">
        <v>3804</v>
      </c>
      <c r="P7582" s="9">
        <v>1299.72</v>
      </c>
      <c r="Q7582" s="8" t="s">
        <v>3805</v>
      </c>
      <c r="S7582" s="9">
        <v>1764.05</v>
      </c>
      <c r="T7582" s="9">
        <v>1299.73</v>
      </c>
      <c r="U7582" s="8" t="s">
        <v>3710</v>
      </c>
      <c r="V7582" s="8" t="s">
        <v>6849</v>
      </c>
      <c r="W7582" s="8" t="s">
        <v>3736</v>
      </c>
      <c r="X7582" s="8" t="s">
        <v>3807</v>
      </c>
      <c r="Y7582" s="8" t="s">
        <v>3738</v>
      </c>
      <c r="Z7582" s="8" t="s">
        <v>3739</v>
      </c>
      <c r="AY7582" s="8" t="s">
        <v>6846</v>
      </c>
      <c r="AZ7582" s="10">
        <v>38700</v>
      </c>
      <c r="BB7582" s="8" t="s">
        <v>3717</v>
      </c>
      <c r="BE7582" s="8" t="s">
        <v>4298</v>
      </c>
      <c r="BF7582" s="8" t="s">
        <v>3720</v>
      </c>
      <c r="BG7582" s="11">
        <v>21</v>
      </c>
      <c r="BH7582" s="11">
        <v>70.8</v>
      </c>
      <c r="BI7582" s="8" t="s">
        <v>3720</v>
      </c>
      <c r="BJ7582" s="11">
        <v>23.7288</v>
      </c>
      <c r="BQ7582" s="11">
        <v>46.418799999999997</v>
      </c>
      <c r="BR7582" s="8" t="s">
        <v>6849</v>
      </c>
      <c r="BW7582" s="10">
        <v>43922</v>
      </c>
      <c r="BX7582" s="10">
        <v>44713</v>
      </c>
      <c r="BY7582" s="9">
        <v>0</v>
      </c>
      <c r="BZ7582" s="8" t="s">
        <v>3742</v>
      </c>
      <c r="CF7582" s="8" t="s">
        <v>3708</v>
      </c>
      <c r="CH7582" s="9">
        <v>1764.04</v>
      </c>
      <c r="CM7582" s="12">
        <v>10</v>
      </c>
      <c r="CR7582" s="8" t="s">
        <v>27968</v>
      </c>
      <c r="CV7582" s="13">
        <v>1</v>
      </c>
    </row>
    <row r="7583" spans="1:100" x14ac:dyDescent="0.2">
      <c r="A7583" s="8" t="s">
        <v>27985</v>
      </c>
      <c r="B7583" s="8" t="s">
        <v>27968</v>
      </c>
      <c r="C7583" s="8" t="s">
        <v>4291</v>
      </c>
      <c r="D7583" s="8" t="s">
        <v>4078</v>
      </c>
      <c r="E7583" s="8" t="s">
        <v>4172</v>
      </c>
      <c r="F7583" s="8" t="s">
        <v>3701</v>
      </c>
      <c r="G7583" s="8" t="s">
        <v>6902</v>
      </c>
      <c r="H7583" s="8" t="s">
        <v>3703</v>
      </c>
      <c r="I7583" s="8" t="s">
        <v>16158</v>
      </c>
      <c r="J7583" s="8" t="s">
        <v>3769</v>
      </c>
      <c r="K7583" s="8" t="s">
        <v>27986</v>
      </c>
      <c r="M7583" s="8" t="s">
        <v>3866</v>
      </c>
      <c r="N7583" s="8" t="s">
        <v>3708</v>
      </c>
      <c r="O7583" s="8" t="s">
        <v>3804</v>
      </c>
      <c r="P7583" s="9">
        <v>2073.88</v>
      </c>
      <c r="Q7583" s="8" t="s">
        <v>3805</v>
      </c>
      <c r="S7583" s="9">
        <v>1433.86</v>
      </c>
      <c r="T7583" s="9">
        <v>1057.3599999999999</v>
      </c>
      <c r="U7583" s="8" t="s">
        <v>3710</v>
      </c>
      <c r="V7583" s="8" t="s">
        <v>27973</v>
      </c>
      <c r="W7583" s="8" t="s">
        <v>3736</v>
      </c>
      <c r="X7583" s="8" t="s">
        <v>3807</v>
      </c>
      <c r="Y7583" s="8" t="s">
        <v>3738</v>
      </c>
      <c r="AY7583" s="8" t="s">
        <v>6846</v>
      </c>
      <c r="AZ7583" s="10">
        <v>41570</v>
      </c>
      <c r="BB7583" s="8" t="s">
        <v>3717</v>
      </c>
      <c r="BC7583" s="10">
        <v>41977</v>
      </c>
      <c r="BE7583" s="8" t="s">
        <v>4298</v>
      </c>
      <c r="BF7583" s="8" t="s">
        <v>3720</v>
      </c>
      <c r="BG7583" s="11">
        <v>28</v>
      </c>
      <c r="BH7583" s="11">
        <v>80</v>
      </c>
      <c r="BI7583" s="8" t="s">
        <v>3720</v>
      </c>
      <c r="BJ7583" s="11">
        <v>28</v>
      </c>
      <c r="BQ7583" s="11">
        <v>37.762900000000002</v>
      </c>
      <c r="BR7583" s="8" t="s">
        <v>27973</v>
      </c>
      <c r="BW7583" s="10">
        <v>43922</v>
      </c>
      <c r="BX7583" s="10">
        <v>44348</v>
      </c>
      <c r="BY7583" s="9">
        <v>0</v>
      </c>
      <c r="BZ7583" s="8" t="s">
        <v>3742</v>
      </c>
      <c r="CF7583" s="8" t="s">
        <v>3708</v>
      </c>
      <c r="CH7583" s="9">
        <v>2760.38</v>
      </c>
      <c r="CM7583" s="12">
        <v>10</v>
      </c>
      <c r="CR7583" s="8" t="s">
        <v>27968</v>
      </c>
      <c r="CV7583" s="13">
        <v>1</v>
      </c>
    </row>
    <row r="7584" spans="1:100" x14ac:dyDescent="0.2">
      <c r="A7584" s="8" t="s">
        <v>27987</v>
      </c>
      <c r="B7584" s="8" t="s">
        <v>27988</v>
      </c>
      <c r="C7584" s="8" t="s">
        <v>3797</v>
      </c>
      <c r="D7584" s="8" t="s">
        <v>4492</v>
      </c>
      <c r="E7584" s="8" t="s">
        <v>4172</v>
      </c>
      <c r="F7584" s="8" t="s">
        <v>3701</v>
      </c>
      <c r="G7584" s="8" t="s">
        <v>4493</v>
      </c>
      <c r="H7584" s="8" t="s">
        <v>3703</v>
      </c>
      <c r="I7584" s="8" t="s">
        <v>12761</v>
      </c>
      <c r="J7584" s="8" t="s">
        <v>3769</v>
      </c>
      <c r="K7584" s="8" t="s">
        <v>22918</v>
      </c>
      <c r="M7584" s="8" t="s">
        <v>4033</v>
      </c>
      <c r="N7584" s="8" t="s">
        <v>3771</v>
      </c>
      <c r="O7584" s="8" t="s">
        <v>3804</v>
      </c>
      <c r="P7584" s="9">
        <v>101.51</v>
      </c>
      <c r="Q7584" s="8" t="s">
        <v>3805</v>
      </c>
      <c r="R7584" s="8" t="s">
        <v>22919</v>
      </c>
      <c r="S7584" s="9">
        <v>152.97999999999999</v>
      </c>
      <c r="T7584" s="9">
        <v>101.51</v>
      </c>
      <c r="U7584" s="8" t="s">
        <v>3710</v>
      </c>
      <c r="V7584" s="8" t="s">
        <v>22919</v>
      </c>
      <c r="W7584" s="8" t="s">
        <v>3713</v>
      </c>
      <c r="X7584" s="8" t="s">
        <v>3807</v>
      </c>
      <c r="Z7584" s="8" t="s">
        <v>3739</v>
      </c>
      <c r="AV7584" s="8" t="s">
        <v>4496</v>
      </c>
      <c r="AW7584" s="8">
        <v>84</v>
      </c>
      <c r="AX7584" s="8">
        <v>2</v>
      </c>
      <c r="AY7584" s="8" t="s">
        <v>2531</v>
      </c>
      <c r="AZ7584" s="10">
        <v>40331</v>
      </c>
      <c r="BA7584" s="10">
        <v>45199</v>
      </c>
      <c r="BC7584" s="10">
        <v>40781</v>
      </c>
      <c r="BD7584" s="10">
        <v>42285</v>
      </c>
      <c r="BE7584" s="8" t="s">
        <v>3700</v>
      </c>
      <c r="BF7584" s="8" t="s">
        <v>3720</v>
      </c>
      <c r="BG7584" s="11">
        <v>28</v>
      </c>
      <c r="BH7584" s="11">
        <v>13</v>
      </c>
      <c r="BI7584" s="8" t="s">
        <v>3720</v>
      </c>
      <c r="BJ7584" s="11">
        <v>21.538499999999999</v>
      </c>
      <c r="BQ7584" s="11">
        <v>4.7130000000000001</v>
      </c>
      <c r="BR7584" s="8" t="s">
        <v>22919</v>
      </c>
      <c r="BW7584" s="10">
        <v>44378</v>
      </c>
      <c r="BX7584" s="10">
        <v>44378</v>
      </c>
      <c r="BY7584" s="9">
        <v>0</v>
      </c>
      <c r="BZ7584" s="8" t="s">
        <v>3750</v>
      </c>
      <c r="CF7584" s="8" t="s">
        <v>3708</v>
      </c>
      <c r="CH7584" s="9">
        <v>152.97999999999999</v>
      </c>
      <c r="CM7584" s="12">
        <v>10</v>
      </c>
      <c r="CR7584" s="8" t="s">
        <v>27988</v>
      </c>
      <c r="CV7584" s="13">
        <v>1</v>
      </c>
    </row>
    <row r="7585" spans="1:100" x14ac:dyDescent="0.2">
      <c r="A7585" s="8" t="s">
        <v>27989</v>
      </c>
      <c r="B7585" s="8" t="s">
        <v>27988</v>
      </c>
      <c r="C7585" s="8" t="s">
        <v>3797</v>
      </c>
      <c r="D7585" s="8" t="s">
        <v>4492</v>
      </c>
      <c r="E7585" s="8" t="s">
        <v>4498</v>
      </c>
      <c r="F7585" s="8" t="s">
        <v>3701</v>
      </c>
      <c r="G7585" s="8" t="s">
        <v>4499</v>
      </c>
      <c r="H7585" s="8" t="s">
        <v>3703</v>
      </c>
      <c r="I7585" s="8" t="s">
        <v>12761</v>
      </c>
      <c r="J7585" s="8" t="s">
        <v>3769</v>
      </c>
      <c r="K7585" s="8" t="s">
        <v>22918</v>
      </c>
      <c r="M7585" s="8" t="s">
        <v>4033</v>
      </c>
      <c r="N7585" s="8" t="s">
        <v>3771</v>
      </c>
      <c r="O7585" s="8" t="s">
        <v>3804</v>
      </c>
      <c r="P7585" s="9">
        <v>204.61</v>
      </c>
      <c r="Q7585" s="8" t="s">
        <v>3805</v>
      </c>
      <c r="R7585" s="8" t="s">
        <v>22919</v>
      </c>
      <c r="S7585" s="9">
        <v>305.95</v>
      </c>
      <c r="T7585" s="9">
        <v>203.02</v>
      </c>
      <c r="U7585" s="8" t="s">
        <v>3710</v>
      </c>
      <c r="V7585" s="8" t="s">
        <v>22919</v>
      </c>
      <c r="W7585" s="8" t="s">
        <v>3713</v>
      </c>
      <c r="X7585" s="8" t="s">
        <v>3807</v>
      </c>
      <c r="Z7585" s="8" t="s">
        <v>3739</v>
      </c>
      <c r="AV7585" s="8" t="s">
        <v>4496</v>
      </c>
      <c r="AW7585" s="8">
        <v>84</v>
      </c>
      <c r="AX7585" s="8">
        <v>2</v>
      </c>
      <c r="AY7585" s="8" t="s">
        <v>2531</v>
      </c>
      <c r="AZ7585" s="10">
        <v>40331</v>
      </c>
      <c r="BA7585" s="10">
        <v>45199</v>
      </c>
      <c r="BC7585" s="10">
        <v>40995</v>
      </c>
      <c r="BD7585" s="10">
        <v>41455</v>
      </c>
      <c r="BE7585" s="8" t="s">
        <v>3700</v>
      </c>
      <c r="BF7585" s="8" t="s">
        <v>3720</v>
      </c>
      <c r="BG7585" s="11">
        <v>56</v>
      </c>
      <c r="BH7585" s="11">
        <v>13</v>
      </c>
      <c r="BI7585" s="8" t="s">
        <v>3720</v>
      </c>
      <c r="BJ7585" s="11">
        <v>43.076900000000002</v>
      </c>
      <c r="BQ7585" s="11">
        <v>4.7130000000000001</v>
      </c>
      <c r="BR7585" s="8" t="s">
        <v>22919</v>
      </c>
      <c r="BW7585" s="10">
        <v>44378</v>
      </c>
      <c r="BX7585" s="10">
        <v>44378</v>
      </c>
      <c r="BY7585" s="9">
        <v>0</v>
      </c>
      <c r="BZ7585" s="8" t="s">
        <v>3750</v>
      </c>
      <c r="CF7585" s="8" t="s">
        <v>3708</v>
      </c>
      <c r="CH7585" s="9">
        <v>305.94</v>
      </c>
      <c r="CM7585" s="12">
        <v>10</v>
      </c>
      <c r="CR7585" s="8" t="s">
        <v>27988</v>
      </c>
      <c r="CV7585" s="13">
        <v>1</v>
      </c>
    </row>
    <row r="7586" spans="1:100" x14ac:dyDescent="0.2">
      <c r="A7586" s="8" t="s">
        <v>27990</v>
      </c>
      <c r="B7586" s="8" t="s">
        <v>27988</v>
      </c>
      <c r="C7586" s="8" t="s">
        <v>3797</v>
      </c>
      <c r="D7586" s="8" t="s">
        <v>3699</v>
      </c>
      <c r="E7586" s="8" t="s">
        <v>4172</v>
      </c>
      <c r="F7586" s="8" t="s">
        <v>3701</v>
      </c>
      <c r="G7586" s="8" t="s">
        <v>5464</v>
      </c>
      <c r="H7586" s="8" t="s">
        <v>3703</v>
      </c>
      <c r="I7586" s="8" t="s">
        <v>4031</v>
      </c>
      <c r="J7586" s="8" t="s">
        <v>3769</v>
      </c>
      <c r="K7586" s="8" t="s">
        <v>27991</v>
      </c>
      <c r="M7586" s="8" t="s">
        <v>4033</v>
      </c>
      <c r="N7586" s="8" t="s">
        <v>3708</v>
      </c>
      <c r="O7586" s="8" t="s">
        <v>3804</v>
      </c>
      <c r="P7586" s="9">
        <v>522.29</v>
      </c>
      <c r="Q7586" s="8" t="s">
        <v>3805</v>
      </c>
      <c r="S7586" s="9">
        <v>152.97999999999999</v>
      </c>
      <c r="T7586" s="9">
        <v>101.51</v>
      </c>
      <c r="U7586" s="8" t="s">
        <v>3710</v>
      </c>
      <c r="V7586" s="8" t="s">
        <v>4495</v>
      </c>
      <c r="W7586" s="8" t="s">
        <v>3713</v>
      </c>
      <c r="X7586" s="8" t="s">
        <v>3807</v>
      </c>
      <c r="AC7586" s="8" t="s">
        <v>3717</v>
      </c>
      <c r="AV7586" s="8" t="s">
        <v>4496</v>
      </c>
      <c r="AW7586" s="8">
        <v>84</v>
      </c>
      <c r="AX7586" s="8">
        <v>2</v>
      </c>
      <c r="AY7586" s="8" t="s">
        <v>2531</v>
      </c>
      <c r="AZ7586" s="10">
        <v>40331</v>
      </c>
      <c r="BB7586" s="8" t="s">
        <v>3717</v>
      </c>
      <c r="BC7586" s="10">
        <v>43381</v>
      </c>
      <c r="BE7586" s="8" t="s">
        <v>3700</v>
      </c>
      <c r="BF7586" s="8" t="s">
        <v>3720</v>
      </c>
      <c r="BG7586" s="11">
        <v>28</v>
      </c>
      <c r="BH7586" s="11">
        <v>13</v>
      </c>
      <c r="BI7586" s="8" t="s">
        <v>3720</v>
      </c>
      <c r="BJ7586" s="11">
        <v>21.538499999999999</v>
      </c>
      <c r="BQ7586" s="11">
        <v>4.7130000000000001</v>
      </c>
      <c r="BR7586" s="8" t="s">
        <v>4495</v>
      </c>
      <c r="BW7586" s="10">
        <v>43891</v>
      </c>
      <c r="BX7586" s="10">
        <v>44531</v>
      </c>
      <c r="BY7586" s="9">
        <v>0</v>
      </c>
      <c r="BZ7586" s="8" t="s">
        <v>3742</v>
      </c>
      <c r="CF7586" s="8" t="s">
        <v>3708</v>
      </c>
      <c r="CH7586" s="9">
        <v>747.72</v>
      </c>
      <c r="CM7586" s="12">
        <v>10</v>
      </c>
      <c r="CR7586" s="8" t="s">
        <v>27988</v>
      </c>
      <c r="CV7586" s="13">
        <v>1</v>
      </c>
    </row>
    <row r="7587" spans="1:100" x14ac:dyDescent="0.2">
      <c r="A7587" s="8" t="s">
        <v>27992</v>
      </c>
      <c r="B7587" s="8" t="s">
        <v>27988</v>
      </c>
      <c r="C7587" s="8" t="s">
        <v>3925</v>
      </c>
      <c r="D7587" s="8" t="s">
        <v>4492</v>
      </c>
      <c r="E7587" s="8" t="s">
        <v>4172</v>
      </c>
      <c r="F7587" s="8" t="s">
        <v>3701</v>
      </c>
      <c r="G7587" s="8" t="s">
        <v>19742</v>
      </c>
      <c r="H7587" s="8" t="s">
        <v>3703</v>
      </c>
      <c r="I7587" s="8" t="s">
        <v>12761</v>
      </c>
      <c r="J7587" s="8" t="s">
        <v>3769</v>
      </c>
      <c r="K7587" s="8" t="s">
        <v>22922</v>
      </c>
      <c r="M7587" s="8" t="s">
        <v>4033</v>
      </c>
      <c r="N7587" s="8" t="s">
        <v>3771</v>
      </c>
      <c r="O7587" s="8" t="s">
        <v>3804</v>
      </c>
      <c r="P7587" s="9">
        <v>204.61</v>
      </c>
      <c r="Q7587" s="8" t="s">
        <v>3805</v>
      </c>
      <c r="R7587" s="8" t="s">
        <v>22919</v>
      </c>
      <c r="S7587" s="9">
        <v>305.95</v>
      </c>
      <c r="T7587" s="9">
        <v>203.02</v>
      </c>
      <c r="U7587" s="8" t="s">
        <v>3710</v>
      </c>
      <c r="V7587" s="8" t="s">
        <v>22919</v>
      </c>
      <c r="W7587" s="8" t="s">
        <v>3713</v>
      </c>
      <c r="X7587" s="8" t="s">
        <v>3807</v>
      </c>
      <c r="Z7587" s="8" t="s">
        <v>3739</v>
      </c>
      <c r="AV7587" s="8" t="s">
        <v>4496</v>
      </c>
      <c r="AW7587" s="8">
        <v>84</v>
      </c>
      <c r="AX7587" s="8">
        <v>2</v>
      </c>
      <c r="AY7587" s="8" t="s">
        <v>2531</v>
      </c>
      <c r="AZ7587" s="10">
        <v>40331</v>
      </c>
      <c r="BA7587" s="10">
        <v>45199</v>
      </c>
      <c r="BC7587" s="10">
        <v>40995</v>
      </c>
      <c r="BD7587" s="10">
        <v>41608</v>
      </c>
      <c r="BE7587" s="8" t="s">
        <v>3700</v>
      </c>
      <c r="BF7587" s="8" t="s">
        <v>3720</v>
      </c>
      <c r="BG7587" s="11">
        <v>56</v>
      </c>
      <c r="BH7587" s="11">
        <v>13</v>
      </c>
      <c r="BI7587" s="8" t="s">
        <v>3720</v>
      </c>
      <c r="BJ7587" s="11">
        <v>43.076900000000002</v>
      </c>
      <c r="BQ7587" s="11">
        <v>4.7130000000000001</v>
      </c>
      <c r="BR7587" s="8" t="s">
        <v>22919</v>
      </c>
      <c r="BW7587" s="10">
        <v>44378</v>
      </c>
      <c r="BX7587" s="10">
        <v>44378</v>
      </c>
      <c r="BY7587" s="9">
        <v>0</v>
      </c>
      <c r="BZ7587" s="8" t="s">
        <v>3750</v>
      </c>
      <c r="CF7587" s="8" t="s">
        <v>3708</v>
      </c>
      <c r="CH7587" s="9">
        <v>305.94</v>
      </c>
      <c r="CM7587" s="12">
        <v>10</v>
      </c>
      <c r="CR7587" s="8" t="s">
        <v>27988</v>
      </c>
      <c r="CV7587" s="13">
        <v>1</v>
      </c>
    </row>
    <row r="7588" spans="1:100" x14ac:dyDescent="0.2">
      <c r="A7588" s="8" t="s">
        <v>27993</v>
      </c>
      <c r="B7588" s="8" t="s">
        <v>27988</v>
      </c>
      <c r="C7588" s="8" t="s">
        <v>3925</v>
      </c>
      <c r="D7588" s="8" t="s">
        <v>4492</v>
      </c>
      <c r="E7588" s="8" t="s">
        <v>4498</v>
      </c>
      <c r="F7588" s="8" t="s">
        <v>3701</v>
      </c>
      <c r="G7588" s="8" t="s">
        <v>19745</v>
      </c>
      <c r="H7588" s="8" t="s">
        <v>3703</v>
      </c>
      <c r="I7588" s="8" t="s">
        <v>12761</v>
      </c>
      <c r="J7588" s="8" t="s">
        <v>3769</v>
      </c>
      <c r="K7588" s="8" t="s">
        <v>22922</v>
      </c>
      <c r="M7588" s="8" t="s">
        <v>4033</v>
      </c>
      <c r="N7588" s="8" t="s">
        <v>3771</v>
      </c>
      <c r="O7588" s="8" t="s">
        <v>3804</v>
      </c>
      <c r="P7588" s="9">
        <v>422</v>
      </c>
      <c r="Q7588" s="8" t="s">
        <v>3805</v>
      </c>
      <c r="R7588" s="8" t="s">
        <v>22919</v>
      </c>
      <c r="S7588" s="9">
        <v>611.9</v>
      </c>
      <c r="T7588" s="9">
        <v>406.04</v>
      </c>
      <c r="U7588" s="8" t="s">
        <v>3710</v>
      </c>
      <c r="V7588" s="8" t="s">
        <v>22919</v>
      </c>
      <c r="W7588" s="8" t="s">
        <v>3713</v>
      </c>
      <c r="X7588" s="8" t="s">
        <v>3807</v>
      </c>
      <c r="AV7588" s="8" t="s">
        <v>4496</v>
      </c>
      <c r="AW7588" s="8">
        <v>84</v>
      </c>
      <c r="AX7588" s="8">
        <v>2</v>
      </c>
      <c r="AY7588" s="8" t="s">
        <v>2531</v>
      </c>
      <c r="AZ7588" s="10">
        <v>40331</v>
      </c>
      <c r="BA7588" s="10">
        <v>45199</v>
      </c>
      <c r="BE7588" s="8" t="s">
        <v>3700</v>
      </c>
      <c r="BF7588" s="8" t="s">
        <v>3720</v>
      </c>
      <c r="BG7588" s="11">
        <v>112</v>
      </c>
      <c r="BH7588" s="11">
        <v>13</v>
      </c>
      <c r="BI7588" s="8" t="s">
        <v>3720</v>
      </c>
      <c r="BJ7588" s="11">
        <v>86.153800000000004</v>
      </c>
      <c r="BQ7588" s="11">
        <v>4.7130000000000001</v>
      </c>
      <c r="BR7588" s="8" t="s">
        <v>22919</v>
      </c>
      <c r="BW7588" s="10">
        <v>44378</v>
      </c>
      <c r="BX7588" s="10">
        <v>44378</v>
      </c>
      <c r="BY7588" s="9">
        <v>0</v>
      </c>
      <c r="BZ7588" s="8" t="s">
        <v>3750</v>
      </c>
      <c r="CF7588" s="8" t="s">
        <v>3708</v>
      </c>
      <c r="CH7588" s="9">
        <v>611.91</v>
      </c>
      <c r="CM7588" s="12">
        <v>10</v>
      </c>
      <c r="CR7588" s="8" t="s">
        <v>27988</v>
      </c>
      <c r="CV7588" s="13">
        <v>1</v>
      </c>
    </row>
    <row r="7589" spans="1:100" x14ac:dyDescent="0.2">
      <c r="A7589" s="8" t="s">
        <v>27994</v>
      </c>
      <c r="B7589" s="8" t="s">
        <v>27988</v>
      </c>
      <c r="C7589" s="8" t="s">
        <v>3929</v>
      </c>
      <c r="D7589" s="8" t="s">
        <v>4492</v>
      </c>
      <c r="E7589" s="8" t="s">
        <v>4172</v>
      </c>
      <c r="F7589" s="8" t="s">
        <v>3701</v>
      </c>
      <c r="G7589" s="8" t="s">
        <v>4503</v>
      </c>
      <c r="H7589" s="8" t="s">
        <v>3703</v>
      </c>
      <c r="I7589" s="8" t="s">
        <v>12761</v>
      </c>
      <c r="J7589" s="8" t="s">
        <v>3769</v>
      </c>
      <c r="K7589" s="8" t="s">
        <v>22925</v>
      </c>
      <c r="M7589" s="8" t="s">
        <v>4033</v>
      </c>
      <c r="N7589" s="8" t="s">
        <v>3771</v>
      </c>
      <c r="O7589" s="8" t="s">
        <v>3804</v>
      </c>
      <c r="P7589" s="9">
        <v>50.75</v>
      </c>
      <c r="Q7589" s="8" t="s">
        <v>3805</v>
      </c>
      <c r="R7589" s="8" t="s">
        <v>22919</v>
      </c>
      <c r="S7589" s="9">
        <v>76.5</v>
      </c>
      <c r="T7589" s="9">
        <v>50.76</v>
      </c>
      <c r="U7589" s="8" t="s">
        <v>3710</v>
      </c>
      <c r="V7589" s="8" t="s">
        <v>22919</v>
      </c>
      <c r="W7589" s="8" t="s">
        <v>3713</v>
      </c>
      <c r="X7589" s="8" t="s">
        <v>3807</v>
      </c>
      <c r="Z7589" s="8" t="s">
        <v>3739</v>
      </c>
      <c r="AV7589" s="8" t="s">
        <v>4496</v>
      </c>
      <c r="AW7589" s="8">
        <v>84</v>
      </c>
      <c r="AX7589" s="8">
        <v>2</v>
      </c>
      <c r="AY7589" s="8" t="s">
        <v>2531</v>
      </c>
      <c r="AZ7589" s="10">
        <v>40331</v>
      </c>
      <c r="BA7589" s="10">
        <v>45199</v>
      </c>
      <c r="BC7589" s="10">
        <v>40995</v>
      </c>
      <c r="BD7589" s="10">
        <v>41589</v>
      </c>
      <c r="BE7589" s="8" t="s">
        <v>3700</v>
      </c>
      <c r="BF7589" s="8" t="s">
        <v>3720</v>
      </c>
      <c r="BG7589" s="11">
        <v>14</v>
      </c>
      <c r="BH7589" s="11">
        <v>13</v>
      </c>
      <c r="BI7589" s="8" t="s">
        <v>3720</v>
      </c>
      <c r="BJ7589" s="11">
        <v>10.7692</v>
      </c>
      <c r="BQ7589" s="11">
        <v>4.7130000000000001</v>
      </c>
      <c r="BR7589" s="8" t="s">
        <v>22919</v>
      </c>
      <c r="BW7589" s="10">
        <v>44378</v>
      </c>
      <c r="BX7589" s="10">
        <v>44378</v>
      </c>
      <c r="BY7589" s="9">
        <v>0</v>
      </c>
      <c r="BZ7589" s="8" t="s">
        <v>3750</v>
      </c>
      <c r="CF7589" s="8" t="s">
        <v>3708</v>
      </c>
      <c r="CH7589" s="9">
        <v>76.48</v>
      </c>
      <c r="CM7589" s="12">
        <v>10</v>
      </c>
      <c r="CR7589" s="8" t="s">
        <v>27988</v>
      </c>
      <c r="CV7589" s="13">
        <v>1</v>
      </c>
    </row>
    <row r="7590" spans="1:100" x14ac:dyDescent="0.2">
      <c r="A7590" s="8" t="s">
        <v>27995</v>
      </c>
      <c r="B7590" s="8" t="s">
        <v>27988</v>
      </c>
      <c r="C7590" s="8" t="s">
        <v>3929</v>
      </c>
      <c r="D7590" s="8" t="s">
        <v>4492</v>
      </c>
      <c r="E7590" s="8" t="s">
        <v>4498</v>
      </c>
      <c r="F7590" s="8" t="s">
        <v>3701</v>
      </c>
      <c r="G7590" s="8" t="s">
        <v>4506</v>
      </c>
      <c r="H7590" s="8" t="s">
        <v>3703</v>
      </c>
      <c r="I7590" s="8" t="s">
        <v>12761</v>
      </c>
      <c r="J7590" s="8" t="s">
        <v>3769</v>
      </c>
      <c r="K7590" s="8" t="s">
        <v>22925</v>
      </c>
      <c r="M7590" s="8" t="s">
        <v>4033</v>
      </c>
      <c r="N7590" s="8" t="s">
        <v>3771</v>
      </c>
      <c r="O7590" s="8" t="s">
        <v>3804</v>
      </c>
      <c r="P7590" s="9">
        <v>101.51</v>
      </c>
      <c r="Q7590" s="8" t="s">
        <v>3805</v>
      </c>
      <c r="R7590" s="8" t="s">
        <v>22919</v>
      </c>
      <c r="S7590" s="9">
        <v>152.97999999999999</v>
      </c>
      <c r="T7590" s="9">
        <v>101.51</v>
      </c>
      <c r="U7590" s="8" t="s">
        <v>3710</v>
      </c>
      <c r="V7590" s="8" t="s">
        <v>22919</v>
      </c>
      <c r="W7590" s="8" t="s">
        <v>3713</v>
      </c>
      <c r="X7590" s="8" t="s">
        <v>3807</v>
      </c>
      <c r="Z7590" s="8" t="s">
        <v>3739</v>
      </c>
      <c r="AV7590" s="8" t="s">
        <v>4496</v>
      </c>
      <c r="AW7590" s="8">
        <v>84</v>
      </c>
      <c r="AX7590" s="8">
        <v>2</v>
      </c>
      <c r="AY7590" s="8" t="s">
        <v>2531</v>
      </c>
      <c r="AZ7590" s="10">
        <v>40331</v>
      </c>
      <c r="BA7590" s="10">
        <v>45199</v>
      </c>
      <c r="BE7590" s="8" t="s">
        <v>3700</v>
      </c>
      <c r="BF7590" s="8" t="s">
        <v>3720</v>
      </c>
      <c r="BG7590" s="11">
        <v>28</v>
      </c>
      <c r="BH7590" s="11">
        <v>13</v>
      </c>
      <c r="BI7590" s="8" t="s">
        <v>3720</v>
      </c>
      <c r="BJ7590" s="11">
        <v>21.538499999999999</v>
      </c>
      <c r="BQ7590" s="11">
        <v>4.7130000000000001</v>
      </c>
      <c r="BR7590" s="8" t="s">
        <v>22919</v>
      </c>
      <c r="BW7590" s="10">
        <v>44378</v>
      </c>
      <c r="BX7590" s="10">
        <v>44378</v>
      </c>
      <c r="BY7590" s="9">
        <v>0</v>
      </c>
      <c r="BZ7590" s="8" t="s">
        <v>3750</v>
      </c>
      <c r="CF7590" s="8" t="s">
        <v>3708</v>
      </c>
      <c r="CH7590" s="9">
        <v>152.97999999999999</v>
      </c>
      <c r="CM7590" s="12">
        <v>10</v>
      </c>
      <c r="CR7590" s="8" t="s">
        <v>27988</v>
      </c>
      <c r="CV7590" s="13">
        <v>1</v>
      </c>
    </row>
    <row r="7591" spans="1:100" x14ac:dyDescent="0.2">
      <c r="A7591" s="8" t="s">
        <v>27996</v>
      </c>
      <c r="B7591" s="8" t="s">
        <v>27997</v>
      </c>
      <c r="C7591" s="8" t="s">
        <v>27998</v>
      </c>
      <c r="D7591" s="8" t="s">
        <v>4120</v>
      </c>
      <c r="E7591" s="8" t="s">
        <v>6876</v>
      </c>
      <c r="F7591" s="8" t="s">
        <v>3861</v>
      </c>
      <c r="G7591" s="8" t="s">
        <v>27999</v>
      </c>
      <c r="H7591" s="8" t="s">
        <v>3703</v>
      </c>
      <c r="I7591" s="8" t="s">
        <v>28000</v>
      </c>
      <c r="J7591" s="8" t="s">
        <v>3787</v>
      </c>
      <c r="K7591" s="8" t="s">
        <v>28001</v>
      </c>
      <c r="M7591" s="8" t="s">
        <v>3733</v>
      </c>
      <c r="N7591" s="8" t="s">
        <v>3708</v>
      </c>
      <c r="O7591" s="8" t="s">
        <v>3709</v>
      </c>
      <c r="P7591" s="9">
        <v>298.8</v>
      </c>
      <c r="Q7591" s="8" t="s">
        <v>3710</v>
      </c>
      <c r="R7591" s="8" t="s">
        <v>28002</v>
      </c>
      <c r="S7591" s="9">
        <v>401.17</v>
      </c>
      <c r="T7591" s="9">
        <v>269.7</v>
      </c>
      <c r="U7591" s="8" t="s">
        <v>3710</v>
      </c>
      <c r="V7591" s="8" t="s">
        <v>28003</v>
      </c>
      <c r="W7591" s="8" t="s">
        <v>3710</v>
      </c>
      <c r="Y7591" s="8" t="s">
        <v>3738</v>
      </c>
      <c r="AY7591" s="8" t="s">
        <v>28004</v>
      </c>
      <c r="BB7591" s="8" t="s">
        <v>3717</v>
      </c>
      <c r="BC7591" s="10">
        <v>44540</v>
      </c>
      <c r="BE7591" s="8" t="s">
        <v>9090</v>
      </c>
      <c r="BF7591" s="8" t="s">
        <v>3720</v>
      </c>
      <c r="BG7591" s="11">
        <v>7</v>
      </c>
      <c r="BH7591" s="11">
        <v>1</v>
      </c>
      <c r="BI7591" s="8" t="s">
        <v>5126</v>
      </c>
      <c r="BJ7591" s="11">
        <v>7</v>
      </c>
      <c r="BQ7591" s="11">
        <v>38.5289</v>
      </c>
      <c r="BR7591" s="8" t="s">
        <v>28003</v>
      </c>
      <c r="BW7591" s="10">
        <v>44105</v>
      </c>
      <c r="BX7591" s="10">
        <v>44136</v>
      </c>
      <c r="BY7591" s="9">
        <v>0</v>
      </c>
      <c r="BZ7591" s="8" t="s">
        <v>3777</v>
      </c>
      <c r="CF7591" s="8" t="s">
        <v>3708</v>
      </c>
      <c r="CH7591" s="9">
        <v>443.74</v>
      </c>
      <c r="CM7591" s="12">
        <v>10</v>
      </c>
      <c r="CR7591" s="8" t="s">
        <v>27997</v>
      </c>
      <c r="CV7591" s="13">
        <v>1</v>
      </c>
    </row>
    <row r="7592" spans="1:100" x14ac:dyDescent="0.2">
      <c r="A7592" s="8" t="s">
        <v>28005</v>
      </c>
      <c r="B7592" s="8" t="s">
        <v>28006</v>
      </c>
      <c r="C7592" s="8" t="s">
        <v>23827</v>
      </c>
      <c r="D7592" s="8" t="s">
        <v>3725</v>
      </c>
      <c r="E7592" s="8" t="s">
        <v>4682</v>
      </c>
      <c r="F7592" s="8" t="s">
        <v>27672</v>
      </c>
      <c r="G7592" s="8" t="s">
        <v>28007</v>
      </c>
      <c r="H7592" s="8" t="s">
        <v>3882</v>
      </c>
      <c r="I7592" s="8" t="s">
        <v>11476</v>
      </c>
      <c r="J7592" s="8" t="s">
        <v>3731</v>
      </c>
      <c r="K7592" s="8" t="s">
        <v>28008</v>
      </c>
      <c r="M7592" s="8" t="s">
        <v>3707</v>
      </c>
      <c r="N7592" s="8" t="s">
        <v>3771</v>
      </c>
      <c r="O7592" s="8" t="s">
        <v>3709</v>
      </c>
      <c r="P7592" s="9">
        <v>72.17</v>
      </c>
      <c r="Q7592" s="8" t="s">
        <v>3710</v>
      </c>
      <c r="R7592" s="8" t="s">
        <v>13909</v>
      </c>
      <c r="S7592" s="9">
        <v>28.96</v>
      </c>
      <c r="T7592" s="9">
        <v>20.170000000000002</v>
      </c>
      <c r="U7592" s="8" t="s">
        <v>3710</v>
      </c>
      <c r="V7592" s="8" t="s">
        <v>13940</v>
      </c>
      <c r="W7592" s="8" t="s">
        <v>3774</v>
      </c>
      <c r="Y7592" s="8" t="s">
        <v>3738</v>
      </c>
      <c r="AV7592" s="8" t="s">
        <v>13911</v>
      </c>
      <c r="AW7592" s="8">
        <v>78</v>
      </c>
      <c r="AX7592" s="8">
        <v>5</v>
      </c>
      <c r="AY7592" s="8" t="s">
        <v>27676</v>
      </c>
      <c r="BA7592" s="10">
        <v>44834</v>
      </c>
      <c r="BC7592" s="10">
        <v>43466</v>
      </c>
      <c r="BD7592" s="10">
        <v>43678</v>
      </c>
      <c r="BH7592" s="11">
        <v>37.5</v>
      </c>
      <c r="BI7592" s="8" t="s">
        <v>5059</v>
      </c>
      <c r="BJ7592" s="11">
        <v>1.3332999999999999</v>
      </c>
      <c r="BQ7592" s="11">
        <v>15.1259</v>
      </c>
      <c r="BR7592" s="8" t="s">
        <v>13940</v>
      </c>
      <c r="BW7592" s="10">
        <v>44105</v>
      </c>
      <c r="BX7592" s="10">
        <v>44166</v>
      </c>
      <c r="BY7592" s="9">
        <v>0</v>
      </c>
      <c r="BZ7592" s="8" t="s">
        <v>3777</v>
      </c>
      <c r="CF7592" s="8" t="s">
        <v>3708</v>
      </c>
      <c r="CH7592" s="9">
        <v>108.76</v>
      </c>
      <c r="CM7592" s="12">
        <v>10</v>
      </c>
      <c r="CR7592" s="8" t="s">
        <v>28006</v>
      </c>
      <c r="CV7592" s="13">
        <v>1</v>
      </c>
    </row>
    <row r="7593" spans="1:100" x14ac:dyDescent="0.2">
      <c r="A7593" s="8" t="s">
        <v>28009</v>
      </c>
      <c r="B7593" s="8" t="s">
        <v>28006</v>
      </c>
      <c r="C7593" s="8" t="s">
        <v>23827</v>
      </c>
      <c r="D7593" s="8" t="s">
        <v>3725</v>
      </c>
      <c r="E7593" s="8" t="s">
        <v>4682</v>
      </c>
      <c r="F7593" s="8" t="s">
        <v>27672</v>
      </c>
      <c r="G7593" s="8" t="s">
        <v>28007</v>
      </c>
      <c r="H7593" s="8" t="s">
        <v>3882</v>
      </c>
      <c r="I7593" s="8" t="s">
        <v>11476</v>
      </c>
      <c r="J7593" s="8" t="s">
        <v>3731</v>
      </c>
      <c r="K7593" s="8" t="s">
        <v>28008</v>
      </c>
      <c r="M7593" s="8" t="s">
        <v>3707</v>
      </c>
      <c r="N7593" s="8" t="s">
        <v>3708</v>
      </c>
      <c r="O7593" s="8" t="s">
        <v>3709</v>
      </c>
      <c r="P7593" s="9">
        <v>72.17</v>
      </c>
      <c r="Q7593" s="8" t="s">
        <v>3710</v>
      </c>
      <c r="R7593" s="8" t="s">
        <v>13909</v>
      </c>
      <c r="S7593" s="9">
        <v>28.96</v>
      </c>
      <c r="T7593" s="9">
        <v>20.170000000000002</v>
      </c>
      <c r="U7593" s="8" t="s">
        <v>3710</v>
      </c>
      <c r="V7593" s="8" t="s">
        <v>13940</v>
      </c>
      <c r="W7593" s="8" t="s">
        <v>3774</v>
      </c>
      <c r="Y7593" s="8" t="s">
        <v>3738</v>
      </c>
      <c r="AV7593" s="8" t="s">
        <v>13911</v>
      </c>
      <c r="AW7593" s="8">
        <v>78</v>
      </c>
      <c r="AX7593" s="8">
        <v>5</v>
      </c>
      <c r="AY7593" s="8" t="s">
        <v>27676</v>
      </c>
      <c r="BB7593" s="8" t="s">
        <v>3717</v>
      </c>
      <c r="BC7593" s="10">
        <v>44522</v>
      </c>
      <c r="BH7593" s="11">
        <v>37.5</v>
      </c>
      <c r="BI7593" s="8" t="s">
        <v>5059</v>
      </c>
      <c r="BJ7593" s="11">
        <v>1.3332999999999999</v>
      </c>
      <c r="BQ7593" s="11">
        <v>15.1259</v>
      </c>
      <c r="BR7593" s="8" t="s">
        <v>13940</v>
      </c>
      <c r="BW7593" s="10">
        <v>44105</v>
      </c>
      <c r="BX7593" s="10">
        <v>44166</v>
      </c>
      <c r="BY7593" s="9">
        <v>0</v>
      </c>
      <c r="BZ7593" s="8" t="s">
        <v>3777</v>
      </c>
      <c r="CF7593" s="8" t="s">
        <v>3708</v>
      </c>
      <c r="CH7593" s="9">
        <v>108.76</v>
      </c>
      <c r="CM7593" s="12">
        <v>10</v>
      </c>
      <c r="CR7593" s="8" t="s">
        <v>28006</v>
      </c>
      <c r="CV7593" s="13">
        <v>1</v>
      </c>
    </row>
    <row r="7594" spans="1:100" x14ac:dyDescent="0.2">
      <c r="A7594" s="8" t="s">
        <v>28010</v>
      </c>
      <c r="B7594" s="8" t="s">
        <v>28011</v>
      </c>
      <c r="C7594" s="8" t="s">
        <v>4828</v>
      </c>
      <c r="D7594" s="8" t="s">
        <v>3725</v>
      </c>
      <c r="E7594" s="8" t="s">
        <v>4362</v>
      </c>
      <c r="F7594" s="8" t="s">
        <v>27672</v>
      </c>
      <c r="G7594" s="8" t="s">
        <v>28012</v>
      </c>
      <c r="H7594" s="8" t="s">
        <v>3882</v>
      </c>
      <c r="I7594" s="8" t="s">
        <v>11476</v>
      </c>
      <c r="J7594" s="8" t="s">
        <v>3731</v>
      </c>
      <c r="K7594" s="8" t="s">
        <v>28013</v>
      </c>
      <c r="M7594" s="8" t="s">
        <v>3707</v>
      </c>
      <c r="N7594" s="8" t="s">
        <v>3771</v>
      </c>
      <c r="O7594" s="8" t="s">
        <v>3709</v>
      </c>
      <c r="P7594" s="9">
        <v>114.46</v>
      </c>
      <c r="Q7594" s="8" t="s">
        <v>3710</v>
      </c>
      <c r="R7594" s="8" t="s">
        <v>13909</v>
      </c>
      <c r="S7594" s="9">
        <v>144.77000000000001</v>
      </c>
      <c r="T7594" s="9">
        <v>100.84</v>
      </c>
      <c r="U7594" s="8" t="s">
        <v>3710</v>
      </c>
      <c r="V7594" s="8" t="s">
        <v>13940</v>
      </c>
      <c r="W7594" s="8" t="s">
        <v>3774</v>
      </c>
      <c r="Y7594" s="8" t="s">
        <v>3738</v>
      </c>
      <c r="AV7594" s="8" t="s">
        <v>13911</v>
      </c>
      <c r="AW7594" s="8">
        <v>78</v>
      </c>
      <c r="AX7594" s="8">
        <v>5</v>
      </c>
      <c r="AY7594" s="8" t="s">
        <v>27676</v>
      </c>
      <c r="BA7594" s="10">
        <v>44834</v>
      </c>
      <c r="BC7594" s="10">
        <v>43466</v>
      </c>
      <c r="BD7594" s="10">
        <v>43678</v>
      </c>
      <c r="BH7594" s="11">
        <v>37.5</v>
      </c>
      <c r="BI7594" s="8" t="s">
        <v>5059</v>
      </c>
      <c r="BJ7594" s="11">
        <v>6.6666999999999996</v>
      </c>
      <c r="BQ7594" s="11">
        <v>15.1259</v>
      </c>
      <c r="BR7594" s="8" t="s">
        <v>13940</v>
      </c>
      <c r="BW7594" s="10">
        <v>44105</v>
      </c>
      <c r="BX7594" s="10">
        <v>44166</v>
      </c>
      <c r="BY7594" s="9">
        <v>0</v>
      </c>
      <c r="BZ7594" s="8" t="s">
        <v>3777</v>
      </c>
      <c r="CF7594" s="8" t="s">
        <v>3708</v>
      </c>
      <c r="CH7594" s="9">
        <v>172.49</v>
      </c>
      <c r="CM7594" s="12">
        <v>10</v>
      </c>
      <c r="CR7594" s="8" t="s">
        <v>28011</v>
      </c>
      <c r="CV7594" s="13">
        <v>1</v>
      </c>
    </row>
    <row r="7595" spans="1:100" x14ac:dyDescent="0.2">
      <c r="A7595" s="8" t="s">
        <v>28014</v>
      </c>
      <c r="B7595" s="8" t="s">
        <v>28011</v>
      </c>
      <c r="C7595" s="8" t="s">
        <v>4828</v>
      </c>
      <c r="D7595" s="8" t="s">
        <v>3725</v>
      </c>
      <c r="E7595" s="8" t="s">
        <v>4362</v>
      </c>
      <c r="F7595" s="8" t="s">
        <v>27672</v>
      </c>
      <c r="G7595" s="8" t="s">
        <v>28012</v>
      </c>
      <c r="H7595" s="8" t="s">
        <v>3882</v>
      </c>
      <c r="I7595" s="8" t="s">
        <v>11476</v>
      </c>
      <c r="J7595" s="8" t="s">
        <v>3731</v>
      </c>
      <c r="K7595" s="8" t="s">
        <v>28013</v>
      </c>
      <c r="M7595" s="8" t="s">
        <v>3707</v>
      </c>
      <c r="N7595" s="8" t="s">
        <v>3708</v>
      </c>
      <c r="O7595" s="8" t="s">
        <v>3709</v>
      </c>
      <c r="P7595" s="9">
        <v>114.46</v>
      </c>
      <c r="Q7595" s="8" t="s">
        <v>3710</v>
      </c>
      <c r="R7595" s="8" t="s">
        <v>13909</v>
      </c>
      <c r="S7595" s="9">
        <v>144.77000000000001</v>
      </c>
      <c r="T7595" s="9">
        <v>100.84</v>
      </c>
      <c r="U7595" s="8" t="s">
        <v>3710</v>
      </c>
      <c r="V7595" s="8" t="s">
        <v>13940</v>
      </c>
      <c r="W7595" s="8" t="s">
        <v>3774</v>
      </c>
      <c r="Y7595" s="8" t="s">
        <v>3738</v>
      </c>
      <c r="AV7595" s="8" t="s">
        <v>13911</v>
      </c>
      <c r="AW7595" s="8">
        <v>78</v>
      </c>
      <c r="AX7595" s="8">
        <v>5</v>
      </c>
      <c r="AY7595" s="8" t="s">
        <v>27676</v>
      </c>
      <c r="BB7595" s="8" t="s">
        <v>3717</v>
      </c>
      <c r="BD7595" s="10">
        <v>44293</v>
      </c>
      <c r="BH7595" s="11">
        <v>37.5</v>
      </c>
      <c r="BI7595" s="8" t="s">
        <v>5059</v>
      </c>
      <c r="BJ7595" s="11">
        <v>6.6666999999999996</v>
      </c>
      <c r="BQ7595" s="11">
        <v>15.1259</v>
      </c>
      <c r="BR7595" s="8" t="s">
        <v>13940</v>
      </c>
      <c r="BW7595" s="10">
        <v>44105</v>
      </c>
      <c r="BX7595" s="10">
        <v>44166</v>
      </c>
      <c r="BY7595" s="9">
        <v>0</v>
      </c>
      <c r="BZ7595" s="8" t="s">
        <v>3777</v>
      </c>
      <c r="CF7595" s="8" t="s">
        <v>3708</v>
      </c>
      <c r="CH7595" s="9">
        <v>172.49</v>
      </c>
      <c r="CM7595" s="12">
        <v>10</v>
      </c>
      <c r="CR7595" s="8" t="s">
        <v>28011</v>
      </c>
      <c r="CV7595" s="13">
        <v>1</v>
      </c>
    </row>
    <row r="7596" spans="1:100" x14ac:dyDescent="0.2">
      <c r="A7596" s="8" t="s">
        <v>28015</v>
      </c>
      <c r="B7596" s="8" t="s">
        <v>28011</v>
      </c>
      <c r="C7596" s="8" t="s">
        <v>4828</v>
      </c>
      <c r="D7596" s="8" t="s">
        <v>3725</v>
      </c>
      <c r="E7596" s="8" t="s">
        <v>5911</v>
      </c>
      <c r="F7596" s="8" t="s">
        <v>27672</v>
      </c>
      <c r="G7596" s="8" t="s">
        <v>28016</v>
      </c>
      <c r="H7596" s="8" t="s">
        <v>3882</v>
      </c>
      <c r="I7596" s="8" t="s">
        <v>11476</v>
      </c>
      <c r="J7596" s="8" t="s">
        <v>3731</v>
      </c>
      <c r="K7596" s="8" t="s">
        <v>28013</v>
      </c>
      <c r="M7596" s="8" t="s">
        <v>3707</v>
      </c>
      <c r="N7596" s="8" t="s">
        <v>3771</v>
      </c>
      <c r="O7596" s="8" t="s">
        <v>3709</v>
      </c>
      <c r="P7596" s="9">
        <v>610.87</v>
      </c>
      <c r="Q7596" s="8" t="s">
        <v>3710</v>
      </c>
      <c r="R7596" s="8" t="s">
        <v>13909</v>
      </c>
      <c r="S7596" s="9">
        <v>723.84</v>
      </c>
      <c r="T7596" s="9">
        <v>504.2</v>
      </c>
      <c r="U7596" s="8" t="s">
        <v>3710</v>
      </c>
      <c r="V7596" s="8" t="s">
        <v>13940</v>
      </c>
      <c r="W7596" s="8" t="s">
        <v>3774</v>
      </c>
      <c r="Y7596" s="8" t="s">
        <v>3738</v>
      </c>
      <c r="AV7596" s="8" t="s">
        <v>13911</v>
      </c>
      <c r="AW7596" s="8">
        <v>78</v>
      </c>
      <c r="AX7596" s="8">
        <v>5</v>
      </c>
      <c r="AY7596" s="8" t="s">
        <v>27676</v>
      </c>
      <c r="BA7596" s="10">
        <v>44834</v>
      </c>
      <c r="BC7596" s="10">
        <v>43466</v>
      </c>
      <c r="BD7596" s="10">
        <v>43678</v>
      </c>
      <c r="BH7596" s="11">
        <v>37.5</v>
      </c>
      <c r="BI7596" s="8" t="s">
        <v>5059</v>
      </c>
      <c r="BJ7596" s="11">
        <v>33.333300000000001</v>
      </c>
      <c r="BQ7596" s="11">
        <v>15.1259</v>
      </c>
      <c r="BR7596" s="8" t="s">
        <v>13940</v>
      </c>
      <c r="BW7596" s="10">
        <v>44105</v>
      </c>
      <c r="BX7596" s="10">
        <v>44166</v>
      </c>
      <c r="BY7596" s="9">
        <v>0</v>
      </c>
      <c r="BZ7596" s="8" t="s">
        <v>3777</v>
      </c>
      <c r="CF7596" s="8" t="s">
        <v>3708</v>
      </c>
      <c r="CH7596" s="9">
        <v>864.65</v>
      </c>
      <c r="CM7596" s="12">
        <v>10</v>
      </c>
      <c r="CR7596" s="8" t="s">
        <v>28011</v>
      </c>
      <c r="CV7596" s="13">
        <v>1</v>
      </c>
    </row>
    <row r="7597" spans="1:100" x14ac:dyDescent="0.2">
      <c r="A7597" s="8" t="s">
        <v>28017</v>
      </c>
      <c r="B7597" s="8" t="s">
        <v>28011</v>
      </c>
      <c r="C7597" s="8" t="s">
        <v>4828</v>
      </c>
      <c r="D7597" s="8" t="s">
        <v>3725</v>
      </c>
      <c r="E7597" s="8" t="s">
        <v>5911</v>
      </c>
      <c r="F7597" s="8" t="s">
        <v>27672</v>
      </c>
      <c r="G7597" s="8" t="s">
        <v>28016</v>
      </c>
      <c r="H7597" s="8" t="s">
        <v>3882</v>
      </c>
      <c r="I7597" s="8" t="s">
        <v>11476</v>
      </c>
      <c r="J7597" s="8" t="s">
        <v>3731</v>
      </c>
      <c r="K7597" s="8" t="s">
        <v>28013</v>
      </c>
      <c r="M7597" s="8" t="s">
        <v>3707</v>
      </c>
      <c r="N7597" s="8" t="s">
        <v>3708</v>
      </c>
      <c r="O7597" s="8" t="s">
        <v>3709</v>
      </c>
      <c r="P7597" s="9">
        <v>610.87</v>
      </c>
      <c r="Q7597" s="8" t="s">
        <v>3710</v>
      </c>
      <c r="R7597" s="8" t="s">
        <v>13909</v>
      </c>
      <c r="S7597" s="9">
        <v>723.84</v>
      </c>
      <c r="T7597" s="9">
        <v>504.2</v>
      </c>
      <c r="U7597" s="8" t="s">
        <v>3710</v>
      </c>
      <c r="V7597" s="8" t="s">
        <v>13940</v>
      </c>
      <c r="W7597" s="8" t="s">
        <v>3774</v>
      </c>
      <c r="Y7597" s="8" t="s">
        <v>3738</v>
      </c>
      <c r="AV7597" s="8" t="s">
        <v>13911</v>
      </c>
      <c r="AW7597" s="8">
        <v>78</v>
      </c>
      <c r="AX7597" s="8">
        <v>5</v>
      </c>
      <c r="AY7597" s="8" t="s">
        <v>27676</v>
      </c>
      <c r="BB7597" s="8" t="s">
        <v>3717</v>
      </c>
      <c r="BC7597" s="10">
        <v>44522</v>
      </c>
      <c r="BH7597" s="11">
        <v>37.5</v>
      </c>
      <c r="BI7597" s="8" t="s">
        <v>5059</v>
      </c>
      <c r="BJ7597" s="11">
        <v>33.333300000000001</v>
      </c>
      <c r="BQ7597" s="11">
        <v>15.1259</v>
      </c>
      <c r="BR7597" s="8" t="s">
        <v>13940</v>
      </c>
      <c r="BW7597" s="10">
        <v>44105</v>
      </c>
      <c r="BX7597" s="10">
        <v>44166</v>
      </c>
      <c r="BY7597" s="9">
        <v>0</v>
      </c>
      <c r="BZ7597" s="8" t="s">
        <v>3777</v>
      </c>
      <c r="CF7597" s="8" t="s">
        <v>3708</v>
      </c>
      <c r="CH7597" s="9">
        <v>864.65</v>
      </c>
      <c r="CM7597" s="12">
        <v>10</v>
      </c>
      <c r="CR7597" s="8" t="s">
        <v>28011</v>
      </c>
      <c r="CV7597" s="13">
        <v>1</v>
      </c>
    </row>
    <row r="7598" spans="1:100" x14ac:dyDescent="0.2">
      <c r="A7598" s="8" t="s">
        <v>28018</v>
      </c>
      <c r="B7598" s="8" t="s">
        <v>28019</v>
      </c>
      <c r="C7598" s="8" t="s">
        <v>23827</v>
      </c>
      <c r="D7598" s="8" t="s">
        <v>3725</v>
      </c>
      <c r="E7598" s="8" t="s">
        <v>8921</v>
      </c>
      <c r="F7598" s="8" t="s">
        <v>27672</v>
      </c>
      <c r="G7598" s="8" t="s">
        <v>28020</v>
      </c>
      <c r="H7598" s="8" t="s">
        <v>3882</v>
      </c>
      <c r="I7598" s="8" t="s">
        <v>6836</v>
      </c>
      <c r="J7598" s="8" t="s">
        <v>3774</v>
      </c>
      <c r="K7598" s="8" t="s">
        <v>28021</v>
      </c>
      <c r="M7598" s="8" t="s">
        <v>3707</v>
      </c>
      <c r="N7598" s="8" t="s">
        <v>3708</v>
      </c>
      <c r="O7598" s="8" t="s">
        <v>3709</v>
      </c>
      <c r="P7598" s="9">
        <v>131.69999999999999</v>
      </c>
      <c r="Q7598" s="8" t="s">
        <v>3710</v>
      </c>
      <c r="R7598" s="8" t="s">
        <v>13909</v>
      </c>
      <c r="S7598" s="9">
        <v>144.77000000000001</v>
      </c>
      <c r="T7598" s="9">
        <v>100.84</v>
      </c>
      <c r="U7598" s="8" t="s">
        <v>3710</v>
      </c>
      <c r="V7598" s="8" t="s">
        <v>13940</v>
      </c>
      <c r="W7598" s="8" t="s">
        <v>3774</v>
      </c>
      <c r="Y7598" s="8" t="s">
        <v>3738</v>
      </c>
      <c r="AV7598" s="8" t="s">
        <v>13911</v>
      </c>
      <c r="AW7598" s="8">
        <v>78</v>
      </c>
      <c r="AX7598" s="8">
        <v>5</v>
      </c>
      <c r="AY7598" s="8" t="s">
        <v>27676</v>
      </c>
      <c r="AZ7598" s="10">
        <v>37657</v>
      </c>
      <c r="BB7598" s="8" t="s">
        <v>3717</v>
      </c>
      <c r="BC7598" s="10">
        <v>44270</v>
      </c>
      <c r="BH7598" s="11">
        <v>37.5</v>
      </c>
      <c r="BI7598" s="8" t="s">
        <v>5059</v>
      </c>
      <c r="BJ7598" s="11">
        <v>6.6666999999999996</v>
      </c>
      <c r="BQ7598" s="11">
        <v>15.1259</v>
      </c>
      <c r="BR7598" s="8" t="s">
        <v>13940</v>
      </c>
      <c r="BW7598" s="10">
        <v>44105</v>
      </c>
      <c r="BX7598" s="10">
        <v>44166</v>
      </c>
      <c r="BY7598" s="9">
        <v>0</v>
      </c>
      <c r="BZ7598" s="8" t="s">
        <v>3777</v>
      </c>
      <c r="CF7598" s="8" t="s">
        <v>3708</v>
      </c>
      <c r="CH7598" s="9">
        <v>198.47</v>
      </c>
      <c r="CM7598" s="12">
        <v>10</v>
      </c>
      <c r="CR7598" s="8" t="s">
        <v>28019</v>
      </c>
      <c r="CV7598" s="13">
        <v>1</v>
      </c>
    </row>
    <row r="7599" spans="1:100" x14ac:dyDescent="0.2">
      <c r="A7599" s="8" t="s">
        <v>28022</v>
      </c>
      <c r="B7599" s="8" t="s">
        <v>28019</v>
      </c>
      <c r="C7599" s="8" t="s">
        <v>23827</v>
      </c>
      <c r="D7599" s="8" t="s">
        <v>3725</v>
      </c>
      <c r="E7599" s="8" t="s">
        <v>4682</v>
      </c>
      <c r="F7599" s="8" t="s">
        <v>27672</v>
      </c>
      <c r="G7599" s="8" t="s">
        <v>28007</v>
      </c>
      <c r="H7599" s="8" t="s">
        <v>3882</v>
      </c>
      <c r="I7599" s="8" t="s">
        <v>6836</v>
      </c>
      <c r="J7599" s="8" t="s">
        <v>3774</v>
      </c>
      <c r="K7599" s="8" t="s">
        <v>28021</v>
      </c>
      <c r="M7599" s="8" t="s">
        <v>3707</v>
      </c>
      <c r="N7599" s="8" t="s">
        <v>3708</v>
      </c>
      <c r="O7599" s="8" t="s">
        <v>3709</v>
      </c>
      <c r="P7599" s="9">
        <v>72.17</v>
      </c>
      <c r="Q7599" s="8" t="s">
        <v>3710</v>
      </c>
      <c r="R7599" s="8" t="s">
        <v>13909</v>
      </c>
      <c r="S7599" s="9">
        <v>28.96</v>
      </c>
      <c r="T7599" s="9">
        <v>20.170000000000002</v>
      </c>
      <c r="U7599" s="8" t="s">
        <v>3710</v>
      </c>
      <c r="V7599" s="8" t="s">
        <v>13940</v>
      </c>
      <c r="W7599" s="8" t="s">
        <v>3774</v>
      </c>
      <c r="Y7599" s="8" t="s">
        <v>3738</v>
      </c>
      <c r="AV7599" s="8" t="s">
        <v>13911</v>
      </c>
      <c r="AW7599" s="8">
        <v>78</v>
      </c>
      <c r="AX7599" s="8">
        <v>5</v>
      </c>
      <c r="AY7599" s="8" t="s">
        <v>27676</v>
      </c>
      <c r="AZ7599" s="10">
        <v>37657</v>
      </c>
      <c r="BB7599" s="8" t="s">
        <v>3717</v>
      </c>
      <c r="BH7599" s="11">
        <v>37.5</v>
      </c>
      <c r="BI7599" s="8" t="s">
        <v>5059</v>
      </c>
      <c r="BJ7599" s="11">
        <v>1.3332999999999999</v>
      </c>
      <c r="BQ7599" s="11">
        <v>15.1259</v>
      </c>
      <c r="BR7599" s="8" t="s">
        <v>13940</v>
      </c>
      <c r="BW7599" s="10">
        <v>44105</v>
      </c>
      <c r="BX7599" s="10">
        <v>44166</v>
      </c>
      <c r="BY7599" s="9">
        <v>0</v>
      </c>
      <c r="BZ7599" s="8" t="s">
        <v>3777</v>
      </c>
      <c r="CF7599" s="8" t="s">
        <v>3708</v>
      </c>
      <c r="CH7599" s="9">
        <v>108.76</v>
      </c>
      <c r="CM7599" s="12">
        <v>10</v>
      </c>
      <c r="CR7599" s="8" t="s">
        <v>28019</v>
      </c>
      <c r="CV7599" s="13">
        <v>1</v>
      </c>
    </row>
    <row r="7600" spans="1:100" x14ac:dyDescent="0.2">
      <c r="A7600" s="8" t="s">
        <v>28023</v>
      </c>
      <c r="B7600" s="8" t="s">
        <v>28019</v>
      </c>
      <c r="C7600" s="8" t="s">
        <v>4828</v>
      </c>
      <c r="D7600" s="8" t="s">
        <v>3725</v>
      </c>
      <c r="E7600" s="8" t="s">
        <v>5911</v>
      </c>
      <c r="F7600" s="8" t="s">
        <v>27672</v>
      </c>
      <c r="G7600" s="8" t="s">
        <v>28016</v>
      </c>
      <c r="H7600" s="8" t="s">
        <v>3882</v>
      </c>
      <c r="I7600" s="8" t="s">
        <v>6836</v>
      </c>
      <c r="J7600" s="8" t="s">
        <v>3774</v>
      </c>
      <c r="K7600" s="8" t="s">
        <v>28024</v>
      </c>
      <c r="M7600" s="8" t="s">
        <v>3707</v>
      </c>
      <c r="N7600" s="8" t="s">
        <v>3708</v>
      </c>
      <c r="O7600" s="8" t="s">
        <v>3709</v>
      </c>
      <c r="P7600" s="9">
        <v>610.87</v>
      </c>
      <c r="Q7600" s="8" t="s">
        <v>3710</v>
      </c>
      <c r="R7600" s="8" t="s">
        <v>13909</v>
      </c>
      <c r="S7600" s="9">
        <v>723.84</v>
      </c>
      <c r="T7600" s="9">
        <v>504.2</v>
      </c>
      <c r="U7600" s="8" t="s">
        <v>3710</v>
      </c>
      <c r="V7600" s="8" t="s">
        <v>13940</v>
      </c>
      <c r="W7600" s="8" t="s">
        <v>3774</v>
      </c>
      <c r="Y7600" s="8" t="s">
        <v>3738</v>
      </c>
      <c r="AV7600" s="8" t="s">
        <v>13911</v>
      </c>
      <c r="AW7600" s="8">
        <v>78</v>
      </c>
      <c r="AX7600" s="8">
        <v>5</v>
      </c>
      <c r="AY7600" s="8" t="s">
        <v>27676</v>
      </c>
      <c r="AZ7600" s="10">
        <v>37657</v>
      </c>
      <c r="BB7600" s="8" t="s">
        <v>3717</v>
      </c>
      <c r="BC7600" s="10">
        <v>44280</v>
      </c>
      <c r="BH7600" s="11">
        <v>37.5</v>
      </c>
      <c r="BI7600" s="8" t="s">
        <v>5059</v>
      </c>
      <c r="BJ7600" s="11">
        <v>33.333300000000001</v>
      </c>
      <c r="BQ7600" s="11">
        <v>15.1259</v>
      </c>
      <c r="BR7600" s="8" t="s">
        <v>13940</v>
      </c>
      <c r="BW7600" s="10">
        <v>44105</v>
      </c>
      <c r="BX7600" s="10">
        <v>44166</v>
      </c>
      <c r="BY7600" s="9">
        <v>0</v>
      </c>
      <c r="BZ7600" s="8" t="s">
        <v>3777</v>
      </c>
      <c r="CF7600" s="8" t="s">
        <v>3708</v>
      </c>
      <c r="CH7600" s="9">
        <v>864.65</v>
      </c>
      <c r="CM7600" s="12">
        <v>10</v>
      </c>
      <c r="CR7600" s="8" t="s">
        <v>28019</v>
      </c>
      <c r="CV7600" s="13">
        <v>1</v>
      </c>
    </row>
    <row r="7601" spans="1:100" x14ac:dyDescent="0.2">
      <c r="A7601" s="8" t="s">
        <v>28025</v>
      </c>
      <c r="B7601" s="8" t="s">
        <v>28026</v>
      </c>
      <c r="C7601" s="8" t="s">
        <v>5136</v>
      </c>
      <c r="D7601" s="8" t="s">
        <v>6125</v>
      </c>
      <c r="E7601" s="8" t="s">
        <v>3954</v>
      </c>
      <c r="F7601" s="8" t="s">
        <v>3701</v>
      </c>
      <c r="G7601" s="8" t="s">
        <v>17529</v>
      </c>
      <c r="H7601" s="8" t="s">
        <v>3703</v>
      </c>
      <c r="I7601" s="8" t="s">
        <v>4080</v>
      </c>
      <c r="J7601" s="8" t="s">
        <v>3705</v>
      </c>
      <c r="K7601" s="8" t="s">
        <v>28027</v>
      </c>
      <c r="M7601" s="8" t="s">
        <v>3707</v>
      </c>
      <c r="N7601" s="8" t="s">
        <v>3708</v>
      </c>
      <c r="O7601" s="8" t="s">
        <v>3709</v>
      </c>
      <c r="P7601" s="9">
        <v>308.83999999999997</v>
      </c>
      <c r="Q7601" s="8" t="s">
        <v>3710</v>
      </c>
      <c r="R7601" s="8" t="s">
        <v>6630</v>
      </c>
      <c r="S7601" s="9">
        <v>282.05</v>
      </c>
      <c r="T7601" s="9">
        <v>188.28</v>
      </c>
      <c r="U7601" s="8" t="s">
        <v>3710</v>
      </c>
      <c r="V7601" s="8" t="s">
        <v>6636</v>
      </c>
      <c r="W7601" s="8" t="s">
        <v>3713</v>
      </c>
      <c r="X7601" s="8" t="s">
        <v>26942</v>
      </c>
      <c r="AV7601" s="8" t="s">
        <v>6633</v>
      </c>
      <c r="AW7601" s="8">
        <v>5</v>
      </c>
      <c r="AX7601" s="8">
        <v>1</v>
      </c>
      <c r="AY7601" s="8" t="s">
        <v>26943</v>
      </c>
      <c r="BB7601" s="8" t="s">
        <v>3717</v>
      </c>
      <c r="BC7601" s="10">
        <v>43879</v>
      </c>
      <c r="BE7601" s="8" t="s">
        <v>4223</v>
      </c>
      <c r="BF7601" s="8" t="s">
        <v>3719</v>
      </c>
      <c r="BG7601" s="11">
        <v>25</v>
      </c>
      <c r="BH7601" s="11">
        <v>4000</v>
      </c>
      <c r="BI7601" s="8" t="s">
        <v>3720</v>
      </c>
      <c r="BJ7601" s="11">
        <v>12.5</v>
      </c>
      <c r="BQ7601" s="11">
        <v>15.0624</v>
      </c>
      <c r="BR7601" s="8" t="s">
        <v>6636</v>
      </c>
      <c r="BW7601" s="10">
        <v>44531</v>
      </c>
      <c r="BX7601" s="10">
        <v>42370</v>
      </c>
      <c r="BY7601" s="9">
        <v>62.4</v>
      </c>
      <c r="BZ7601" s="8" t="s">
        <v>3721</v>
      </c>
      <c r="CF7601" s="8" t="s">
        <v>3708</v>
      </c>
      <c r="CH7601" s="9">
        <v>457.56</v>
      </c>
      <c r="CM7601" s="12">
        <v>10</v>
      </c>
      <c r="CR7601" s="8" t="s">
        <v>28026</v>
      </c>
      <c r="CV7601" s="13">
        <v>1</v>
      </c>
    </row>
    <row r="7602" spans="1:100" x14ac:dyDescent="0.2">
      <c r="A7602" s="8" t="s">
        <v>321</v>
      </c>
      <c r="B7602" s="8" t="s">
        <v>28028</v>
      </c>
      <c r="C7602" s="8" t="s">
        <v>28029</v>
      </c>
      <c r="D7602" s="8" t="s">
        <v>3725</v>
      </c>
      <c r="E7602" s="8" t="s">
        <v>3879</v>
      </c>
      <c r="F7602" s="8" t="s">
        <v>3727</v>
      </c>
      <c r="G7602" s="8" t="s">
        <v>28030</v>
      </c>
      <c r="H7602" s="8" t="s">
        <v>3748</v>
      </c>
      <c r="I7602" s="8" t="s">
        <v>7190</v>
      </c>
      <c r="J7602" s="8" t="s">
        <v>4123</v>
      </c>
      <c r="K7602" s="8" t="s">
        <v>28031</v>
      </c>
      <c r="M7602" s="8" t="s">
        <v>3733</v>
      </c>
      <c r="N7602" s="8" t="s">
        <v>3708</v>
      </c>
      <c r="O7602" s="8" t="s">
        <v>3709</v>
      </c>
      <c r="P7602" s="9">
        <v>2463.0100000000002</v>
      </c>
      <c r="Q7602" s="8" t="s">
        <v>3710</v>
      </c>
      <c r="R7602" s="8" t="s">
        <v>28032</v>
      </c>
      <c r="S7602" s="9">
        <v>3093.8</v>
      </c>
      <c r="T7602" s="9">
        <v>2305.06</v>
      </c>
      <c r="U7602" s="8" t="s">
        <v>3710</v>
      </c>
      <c r="V7602" s="8" t="s">
        <v>28033</v>
      </c>
      <c r="W7602" s="8" t="s">
        <v>3736</v>
      </c>
      <c r="X7602" s="8" t="s">
        <v>3737</v>
      </c>
      <c r="Y7602" s="8" t="s">
        <v>3738</v>
      </c>
      <c r="AY7602" s="8" t="s">
        <v>322</v>
      </c>
      <c r="BB7602" s="8" t="s">
        <v>3717</v>
      </c>
      <c r="BC7602" s="10">
        <v>44760</v>
      </c>
      <c r="BE7602" s="8" t="s">
        <v>3741</v>
      </c>
      <c r="BF7602" s="8" t="s">
        <v>3742</v>
      </c>
      <c r="BG7602" s="11">
        <v>37.5</v>
      </c>
      <c r="BW7602" s="10">
        <v>44166</v>
      </c>
      <c r="BX7602" s="10">
        <v>43221</v>
      </c>
      <c r="BY7602" s="9">
        <v>167.39</v>
      </c>
      <c r="BZ7602" s="8" t="s">
        <v>3721</v>
      </c>
      <c r="CA7602" s="8" t="s">
        <v>3717</v>
      </c>
      <c r="CF7602" s="8" t="s">
        <v>3708</v>
      </c>
      <c r="CH7602" s="9">
        <v>3261.19</v>
      </c>
      <c r="CM7602" s="12">
        <v>10</v>
      </c>
      <c r="CR7602" s="8" t="s">
        <v>28028</v>
      </c>
      <c r="CV7602" s="13">
        <v>1</v>
      </c>
    </row>
    <row r="7603" spans="1:100" x14ac:dyDescent="0.2">
      <c r="A7603" s="8" t="s">
        <v>28034</v>
      </c>
      <c r="B7603" s="8" t="s">
        <v>28028</v>
      </c>
      <c r="C7603" s="8" t="s">
        <v>28035</v>
      </c>
      <c r="D7603" s="8" t="s">
        <v>3725</v>
      </c>
      <c r="E7603" s="8" t="s">
        <v>3879</v>
      </c>
      <c r="F7603" s="8" t="s">
        <v>3727</v>
      </c>
      <c r="G7603" s="8" t="s">
        <v>28036</v>
      </c>
      <c r="H7603" s="8" t="s">
        <v>3748</v>
      </c>
      <c r="I7603" s="8" t="s">
        <v>7190</v>
      </c>
      <c r="J7603" s="8" t="s">
        <v>4123</v>
      </c>
      <c r="K7603" s="8" t="s">
        <v>28037</v>
      </c>
      <c r="M7603" s="8" t="s">
        <v>3733</v>
      </c>
      <c r="N7603" s="8" t="s">
        <v>3708</v>
      </c>
      <c r="O7603" s="8" t="s">
        <v>3709</v>
      </c>
      <c r="P7603" s="9">
        <v>3625.61</v>
      </c>
      <c r="Q7603" s="8" t="s">
        <v>3710</v>
      </c>
      <c r="R7603" s="8" t="s">
        <v>28032</v>
      </c>
      <c r="S7603" s="9">
        <v>3997.77</v>
      </c>
      <c r="T7603" s="9">
        <v>2975.79</v>
      </c>
      <c r="U7603" s="8" t="s">
        <v>3710</v>
      </c>
      <c r="V7603" s="8" t="s">
        <v>28033</v>
      </c>
      <c r="W7603" s="8" t="s">
        <v>3736</v>
      </c>
      <c r="X7603" s="8" t="s">
        <v>3737</v>
      </c>
      <c r="Y7603" s="8" t="s">
        <v>3738</v>
      </c>
      <c r="AY7603" s="8" t="s">
        <v>322</v>
      </c>
      <c r="BB7603" s="8" t="s">
        <v>3717</v>
      </c>
      <c r="BC7603" s="10">
        <v>43222</v>
      </c>
      <c r="BD7603" s="10">
        <v>44690</v>
      </c>
      <c r="BE7603" s="8" t="s">
        <v>3741</v>
      </c>
      <c r="BF7603" s="8" t="s">
        <v>3742</v>
      </c>
      <c r="BG7603" s="11">
        <v>37.5</v>
      </c>
      <c r="BW7603" s="10">
        <v>44166</v>
      </c>
      <c r="BX7603" s="10">
        <v>43221</v>
      </c>
      <c r="BY7603" s="9">
        <v>167.39</v>
      </c>
      <c r="BZ7603" s="8" t="s">
        <v>3721</v>
      </c>
      <c r="CF7603" s="8" t="s">
        <v>3708</v>
      </c>
      <c r="CH7603" s="9">
        <v>4720.3100000000004</v>
      </c>
      <c r="CM7603" s="12">
        <v>10</v>
      </c>
      <c r="CR7603" s="8" t="s">
        <v>28028</v>
      </c>
      <c r="CV7603" s="13">
        <v>1</v>
      </c>
    </row>
    <row r="7604" spans="1:100" x14ac:dyDescent="0.2">
      <c r="A7604" s="8" t="s">
        <v>28038</v>
      </c>
      <c r="B7604" s="8" t="s">
        <v>28039</v>
      </c>
      <c r="C7604" s="8" t="s">
        <v>28040</v>
      </c>
      <c r="D7604" s="8" t="s">
        <v>3989</v>
      </c>
      <c r="E7604" s="8" t="s">
        <v>3721</v>
      </c>
      <c r="F7604" s="8" t="s">
        <v>3990</v>
      </c>
      <c r="G7604" s="8" t="s">
        <v>28041</v>
      </c>
      <c r="H7604" s="8" t="s">
        <v>3767</v>
      </c>
      <c r="I7604" s="8" t="s">
        <v>3918</v>
      </c>
      <c r="J7604" s="8" t="s">
        <v>3769</v>
      </c>
      <c r="K7604" s="8" t="s">
        <v>28042</v>
      </c>
      <c r="M7604" s="8" t="s">
        <v>3707</v>
      </c>
      <c r="N7604" s="8" t="s">
        <v>3708</v>
      </c>
      <c r="O7604" s="8" t="s">
        <v>3709</v>
      </c>
      <c r="P7604" s="9">
        <v>299.32</v>
      </c>
      <c r="Q7604" s="8" t="s">
        <v>3710</v>
      </c>
      <c r="R7604" s="8" t="s">
        <v>28043</v>
      </c>
      <c r="S7604" s="9">
        <v>317.52</v>
      </c>
      <c r="T7604" s="9">
        <v>212.52</v>
      </c>
      <c r="U7604" s="8" t="s">
        <v>3710</v>
      </c>
      <c r="V7604" s="8" t="s">
        <v>28044</v>
      </c>
      <c r="W7604" s="8" t="s">
        <v>3774</v>
      </c>
      <c r="X7604" s="8" t="s">
        <v>3714</v>
      </c>
      <c r="AY7604" s="8" t="s">
        <v>28045</v>
      </c>
      <c r="BB7604" s="8" t="s">
        <v>3717</v>
      </c>
      <c r="BC7604" s="10">
        <v>44022</v>
      </c>
      <c r="BD7604" s="10">
        <v>44553</v>
      </c>
      <c r="BE7604" s="8" t="s">
        <v>3997</v>
      </c>
      <c r="BF7604" s="8" t="s">
        <v>3719</v>
      </c>
      <c r="BG7604" s="11">
        <v>0.25</v>
      </c>
      <c r="BJ7604" s="11">
        <v>1</v>
      </c>
      <c r="BW7604" s="10">
        <v>44256</v>
      </c>
      <c r="BX7604" s="10">
        <v>43282</v>
      </c>
      <c r="BY7604" s="9">
        <v>0</v>
      </c>
      <c r="BZ7604" s="8" t="s">
        <v>3777</v>
      </c>
      <c r="CF7604" s="8" t="s">
        <v>3708</v>
      </c>
      <c r="CH7604" s="9">
        <v>444.51</v>
      </c>
      <c r="CM7604" s="12">
        <v>10</v>
      </c>
      <c r="CR7604" s="8" t="s">
        <v>28039</v>
      </c>
      <c r="CV7604" s="13">
        <v>1</v>
      </c>
    </row>
    <row r="7605" spans="1:100" x14ac:dyDescent="0.2">
      <c r="A7605" s="8" t="s">
        <v>28046</v>
      </c>
      <c r="B7605" s="8" t="s">
        <v>28047</v>
      </c>
      <c r="C7605" s="8" t="s">
        <v>4019</v>
      </c>
      <c r="D7605" s="8" t="s">
        <v>3798</v>
      </c>
      <c r="E7605" s="8" t="s">
        <v>3954</v>
      </c>
      <c r="F7605" s="8" t="s">
        <v>3701</v>
      </c>
      <c r="G7605" s="8" t="s">
        <v>28048</v>
      </c>
      <c r="H7605" s="8" t="s">
        <v>3703</v>
      </c>
      <c r="I7605" s="8" t="s">
        <v>3883</v>
      </c>
      <c r="J7605" s="8" t="s">
        <v>3884</v>
      </c>
      <c r="K7605" s="8" t="s">
        <v>28049</v>
      </c>
      <c r="M7605" s="8" t="s">
        <v>3707</v>
      </c>
      <c r="N7605" s="8" t="s">
        <v>3708</v>
      </c>
      <c r="O7605" s="8" t="s">
        <v>3709</v>
      </c>
      <c r="P7605" s="9">
        <v>202.51</v>
      </c>
      <c r="Q7605" s="8" t="s">
        <v>3710</v>
      </c>
      <c r="R7605" s="8" t="s">
        <v>25341</v>
      </c>
      <c r="S7605" s="9">
        <v>302.87</v>
      </c>
      <c r="T7605" s="9">
        <v>202.51</v>
      </c>
      <c r="U7605" s="8" t="s">
        <v>3710</v>
      </c>
      <c r="V7605" s="8" t="s">
        <v>25342</v>
      </c>
      <c r="W7605" s="8" t="s">
        <v>3713</v>
      </c>
      <c r="X7605" s="8" t="s">
        <v>10078</v>
      </c>
      <c r="Z7605" s="8" t="s">
        <v>3739</v>
      </c>
      <c r="AY7605" s="8" t="s">
        <v>2569</v>
      </c>
      <c r="AZ7605" s="10">
        <v>37279</v>
      </c>
      <c r="BB7605" s="8" t="s">
        <v>3717</v>
      </c>
      <c r="BC7605" s="10">
        <v>44613</v>
      </c>
      <c r="BE7605" s="8" t="s">
        <v>3718</v>
      </c>
      <c r="BF7605" s="8" t="s">
        <v>3719</v>
      </c>
      <c r="BG7605" s="11">
        <v>25</v>
      </c>
      <c r="BH7605" s="11">
        <v>800</v>
      </c>
      <c r="BI7605" s="8" t="s">
        <v>3720</v>
      </c>
      <c r="BJ7605" s="11">
        <v>25</v>
      </c>
      <c r="BQ7605" s="11">
        <v>8.1004000000000005</v>
      </c>
      <c r="BR7605" s="8" t="s">
        <v>25342</v>
      </c>
      <c r="BW7605" s="10">
        <v>44228</v>
      </c>
      <c r="BX7605" s="10">
        <v>44197</v>
      </c>
      <c r="BY7605" s="9">
        <v>0</v>
      </c>
      <c r="BZ7605" s="8" t="s">
        <v>3742</v>
      </c>
      <c r="CF7605" s="8" t="s">
        <v>3708</v>
      </c>
      <c r="CH7605" s="9">
        <v>302.87</v>
      </c>
      <c r="CM7605" s="12">
        <v>10</v>
      </c>
      <c r="CR7605" s="8" t="s">
        <v>28047</v>
      </c>
      <c r="CV7605" s="13">
        <v>1</v>
      </c>
    </row>
    <row r="7606" spans="1:100" x14ac:dyDescent="0.2">
      <c r="A7606" s="8" t="s">
        <v>28050</v>
      </c>
      <c r="B7606" s="8" t="s">
        <v>28047</v>
      </c>
      <c r="C7606" s="8" t="s">
        <v>4215</v>
      </c>
      <c r="D7606" s="8" t="s">
        <v>4078</v>
      </c>
      <c r="E7606" s="8" t="s">
        <v>3954</v>
      </c>
      <c r="F7606" s="8" t="s">
        <v>3701</v>
      </c>
      <c r="G7606" s="8" t="s">
        <v>28051</v>
      </c>
      <c r="H7606" s="8" t="s">
        <v>3703</v>
      </c>
      <c r="I7606" s="8" t="s">
        <v>3883</v>
      </c>
      <c r="J7606" s="8" t="s">
        <v>3884</v>
      </c>
      <c r="K7606" s="8" t="s">
        <v>28052</v>
      </c>
      <c r="M7606" s="8" t="s">
        <v>3707</v>
      </c>
      <c r="N7606" s="8" t="s">
        <v>3708</v>
      </c>
      <c r="O7606" s="8" t="s">
        <v>3709</v>
      </c>
      <c r="P7606" s="9">
        <v>160.58000000000001</v>
      </c>
      <c r="Q7606" s="8" t="s">
        <v>3710</v>
      </c>
      <c r="R7606" s="8" t="s">
        <v>25347</v>
      </c>
      <c r="S7606" s="9">
        <v>241.53</v>
      </c>
      <c r="T7606" s="9">
        <v>160.58000000000001</v>
      </c>
      <c r="U7606" s="8" t="s">
        <v>3710</v>
      </c>
      <c r="V7606" s="8" t="s">
        <v>11557</v>
      </c>
      <c r="Y7606" s="8" t="s">
        <v>3738</v>
      </c>
      <c r="Z7606" s="8" t="s">
        <v>3739</v>
      </c>
      <c r="AY7606" s="8" t="s">
        <v>2569</v>
      </c>
      <c r="AZ7606" s="10">
        <v>37279</v>
      </c>
      <c r="BB7606" s="8" t="s">
        <v>3717</v>
      </c>
      <c r="BC7606" s="10">
        <v>44119</v>
      </c>
      <c r="BD7606" s="10">
        <v>44384</v>
      </c>
      <c r="BE7606" s="8" t="s">
        <v>3718</v>
      </c>
      <c r="BF7606" s="8" t="s">
        <v>3719</v>
      </c>
      <c r="BG7606" s="11">
        <v>6.25</v>
      </c>
      <c r="BH7606" s="11">
        <v>100</v>
      </c>
      <c r="BI7606" s="8" t="s">
        <v>3720</v>
      </c>
      <c r="BJ7606" s="11">
        <v>50</v>
      </c>
      <c r="BQ7606" s="11">
        <v>3.2115999999999998</v>
      </c>
      <c r="BR7606" s="8" t="s">
        <v>11557</v>
      </c>
      <c r="BW7606" s="10">
        <v>44197</v>
      </c>
      <c r="BX7606" s="10">
        <v>44197</v>
      </c>
      <c r="BY7606" s="9">
        <v>0</v>
      </c>
      <c r="BZ7606" s="8" t="s">
        <v>3750</v>
      </c>
      <c r="CF7606" s="8" t="s">
        <v>3708</v>
      </c>
      <c r="CH7606" s="9">
        <v>241.53</v>
      </c>
      <c r="CM7606" s="12">
        <v>10</v>
      </c>
      <c r="CR7606" s="8" t="s">
        <v>28047</v>
      </c>
      <c r="CV7606" s="13">
        <v>1</v>
      </c>
    </row>
    <row r="7607" spans="1:100" x14ac:dyDescent="0.2">
      <c r="A7607" s="8" t="s">
        <v>28053</v>
      </c>
      <c r="B7607" s="8" t="s">
        <v>28054</v>
      </c>
      <c r="C7607" s="8" t="s">
        <v>4606</v>
      </c>
      <c r="D7607" s="8" t="s">
        <v>3699</v>
      </c>
      <c r="E7607" s="8" t="s">
        <v>5807</v>
      </c>
      <c r="F7607" s="8" t="s">
        <v>3701</v>
      </c>
      <c r="G7607" s="8" t="s">
        <v>28055</v>
      </c>
      <c r="H7607" s="8" t="s">
        <v>3703</v>
      </c>
      <c r="I7607" s="8" t="s">
        <v>3768</v>
      </c>
      <c r="J7607" s="8" t="s">
        <v>3769</v>
      </c>
      <c r="K7607" s="8" t="s">
        <v>28056</v>
      </c>
      <c r="M7607" s="8" t="s">
        <v>3707</v>
      </c>
      <c r="N7607" s="8" t="s">
        <v>3708</v>
      </c>
      <c r="O7607" s="8" t="s">
        <v>3804</v>
      </c>
      <c r="P7607" s="9">
        <v>185.01</v>
      </c>
      <c r="Q7607" s="8" t="s">
        <v>3805</v>
      </c>
      <c r="S7607" s="9">
        <v>36.44</v>
      </c>
      <c r="T7607" s="9">
        <v>24.18</v>
      </c>
      <c r="U7607" s="8" t="s">
        <v>3710</v>
      </c>
      <c r="V7607" s="8" t="s">
        <v>7375</v>
      </c>
      <c r="AV7607" s="8" t="s">
        <v>7376</v>
      </c>
      <c r="AW7607" s="8">
        <v>55</v>
      </c>
      <c r="AX7607" s="8">
        <v>1</v>
      </c>
      <c r="AY7607" s="8" t="s">
        <v>1881</v>
      </c>
      <c r="BB7607" s="8" t="s">
        <v>3717</v>
      </c>
      <c r="BC7607" s="10">
        <v>41327</v>
      </c>
      <c r="BE7607" s="8" t="s">
        <v>4679</v>
      </c>
      <c r="BF7607" s="8" t="s">
        <v>3719</v>
      </c>
      <c r="BG7607" s="11">
        <v>2.5</v>
      </c>
      <c r="BH7607" s="11">
        <v>150</v>
      </c>
      <c r="BI7607" s="8" t="s">
        <v>3720</v>
      </c>
      <c r="BJ7607" s="11">
        <v>5</v>
      </c>
      <c r="BQ7607" s="11">
        <v>3.72</v>
      </c>
      <c r="BR7607" s="8" t="s">
        <v>7375</v>
      </c>
      <c r="BW7607" s="10">
        <v>44652</v>
      </c>
      <c r="BX7607" s="10">
        <v>44013</v>
      </c>
      <c r="BY7607" s="9">
        <v>0</v>
      </c>
      <c r="BZ7607" s="8" t="s">
        <v>3742</v>
      </c>
      <c r="CF7607" s="8" t="s">
        <v>3708</v>
      </c>
      <c r="CH7607" s="9">
        <v>277.27</v>
      </c>
      <c r="CM7607" s="12">
        <v>10</v>
      </c>
      <c r="CR7607" s="8" t="s">
        <v>28054</v>
      </c>
      <c r="CV7607" s="13">
        <v>1</v>
      </c>
    </row>
    <row r="7608" spans="1:100" x14ac:dyDescent="0.2">
      <c r="A7608" s="8" t="s">
        <v>28057</v>
      </c>
      <c r="B7608" s="8" t="s">
        <v>28054</v>
      </c>
      <c r="C7608" s="8" t="s">
        <v>5162</v>
      </c>
      <c r="D7608" s="8" t="s">
        <v>5739</v>
      </c>
      <c r="E7608" s="8" t="s">
        <v>7172</v>
      </c>
      <c r="F7608" s="8" t="s">
        <v>3701</v>
      </c>
      <c r="G7608" s="8" t="s">
        <v>28058</v>
      </c>
      <c r="H7608" s="8" t="s">
        <v>4068</v>
      </c>
      <c r="I7608" s="8" t="s">
        <v>3768</v>
      </c>
      <c r="J7608" s="8" t="s">
        <v>3769</v>
      </c>
      <c r="K7608" s="8" t="s">
        <v>28059</v>
      </c>
      <c r="M7608" s="8" t="s">
        <v>3707</v>
      </c>
      <c r="N7608" s="8" t="s">
        <v>3708</v>
      </c>
      <c r="O7608" s="8" t="s">
        <v>3804</v>
      </c>
      <c r="P7608" s="9">
        <v>150.01</v>
      </c>
      <c r="Q7608" s="8" t="s">
        <v>3805</v>
      </c>
      <c r="S7608" s="9">
        <v>16.440000000000001</v>
      </c>
      <c r="T7608" s="9">
        <v>10.91</v>
      </c>
      <c r="U7608" s="8" t="s">
        <v>3710</v>
      </c>
      <c r="V7608" s="8" t="s">
        <v>7375</v>
      </c>
      <c r="AD7608" s="9">
        <v>52.79</v>
      </c>
      <c r="AE7608" s="9">
        <v>35.03</v>
      </c>
      <c r="AF7608" s="8" t="s">
        <v>4073</v>
      </c>
      <c r="AG7608" s="8" t="s">
        <v>7375</v>
      </c>
      <c r="AJ7608" s="8" t="s">
        <v>3738</v>
      </c>
      <c r="AV7608" s="8" t="s">
        <v>7376</v>
      </c>
      <c r="AW7608" s="8">
        <v>55</v>
      </c>
      <c r="AX7608" s="8">
        <v>1</v>
      </c>
      <c r="AY7608" s="8" t="s">
        <v>1881</v>
      </c>
      <c r="BB7608" s="8" t="s">
        <v>3717</v>
      </c>
      <c r="BC7608" s="10">
        <v>44540</v>
      </c>
      <c r="BE7608" s="8" t="s">
        <v>4679</v>
      </c>
      <c r="BF7608" s="8" t="s">
        <v>3719</v>
      </c>
      <c r="BG7608" s="11">
        <v>1.3332999999999999</v>
      </c>
      <c r="BH7608" s="11">
        <v>150</v>
      </c>
      <c r="BI7608" s="8" t="s">
        <v>3720</v>
      </c>
      <c r="BJ7608" s="11">
        <v>2.6667000000000001</v>
      </c>
      <c r="BK7608" s="11">
        <v>43</v>
      </c>
      <c r="BL7608" s="8" t="s">
        <v>3720</v>
      </c>
      <c r="BM7608" s="11">
        <v>11.6279</v>
      </c>
      <c r="BQ7608" s="11">
        <v>3.72</v>
      </c>
      <c r="BR7608" s="8" t="s">
        <v>7375</v>
      </c>
      <c r="BS7608" s="11">
        <v>3.0125999999999999</v>
      </c>
      <c r="BT7608" s="8" t="s">
        <v>7375</v>
      </c>
      <c r="BW7608" s="10">
        <v>44652</v>
      </c>
      <c r="BX7608" s="10">
        <v>44013</v>
      </c>
      <c r="BY7608" s="9">
        <v>0</v>
      </c>
      <c r="BZ7608" s="8" t="s">
        <v>3742</v>
      </c>
      <c r="CB7608" s="9">
        <v>74.849999999999994</v>
      </c>
      <c r="CC7608" s="8" t="s">
        <v>3721</v>
      </c>
      <c r="CF7608" s="8" t="s">
        <v>3708</v>
      </c>
      <c r="CH7608" s="9">
        <v>226.06</v>
      </c>
      <c r="CM7608" s="12">
        <v>10</v>
      </c>
      <c r="CR7608" s="8" t="s">
        <v>28054</v>
      </c>
      <c r="CV7608" s="13">
        <v>2</v>
      </c>
    </row>
    <row r="7609" spans="1:100" x14ac:dyDescent="0.2">
      <c r="A7609" s="8" t="s">
        <v>28060</v>
      </c>
      <c r="B7609" s="8" t="s">
        <v>28054</v>
      </c>
      <c r="C7609" s="8" t="s">
        <v>4043</v>
      </c>
      <c r="D7609" s="8" t="s">
        <v>4078</v>
      </c>
      <c r="E7609" s="8" t="s">
        <v>5807</v>
      </c>
      <c r="F7609" s="8" t="s">
        <v>3701</v>
      </c>
      <c r="G7609" s="8" t="s">
        <v>28061</v>
      </c>
      <c r="H7609" s="8" t="s">
        <v>3703</v>
      </c>
      <c r="I7609" s="8" t="s">
        <v>3768</v>
      </c>
      <c r="J7609" s="8" t="s">
        <v>3769</v>
      </c>
      <c r="K7609" s="8" t="s">
        <v>28062</v>
      </c>
      <c r="M7609" s="8" t="s">
        <v>3707</v>
      </c>
      <c r="N7609" s="8" t="s">
        <v>3708</v>
      </c>
      <c r="O7609" s="8" t="s">
        <v>3804</v>
      </c>
      <c r="P7609" s="9">
        <v>195.01</v>
      </c>
      <c r="Q7609" s="8" t="s">
        <v>3805</v>
      </c>
      <c r="S7609" s="9">
        <v>56.06</v>
      </c>
      <c r="T7609" s="9">
        <v>37.200000000000003</v>
      </c>
      <c r="U7609" s="8" t="s">
        <v>3710</v>
      </c>
      <c r="V7609" s="8" t="s">
        <v>7375</v>
      </c>
      <c r="AV7609" s="8" t="s">
        <v>7376</v>
      </c>
      <c r="AW7609" s="8">
        <v>55</v>
      </c>
      <c r="AX7609" s="8">
        <v>1</v>
      </c>
      <c r="AY7609" s="8" t="s">
        <v>1881</v>
      </c>
      <c r="BB7609" s="8" t="s">
        <v>3717</v>
      </c>
      <c r="BC7609" s="10">
        <v>43992</v>
      </c>
      <c r="BE7609" s="8" t="s">
        <v>4679</v>
      </c>
      <c r="BF7609" s="8" t="s">
        <v>3719</v>
      </c>
      <c r="BG7609" s="11">
        <v>5</v>
      </c>
      <c r="BH7609" s="11">
        <v>150</v>
      </c>
      <c r="BI7609" s="8" t="s">
        <v>3720</v>
      </c>
      <c r="BJ7609" s="11">
        <v>10</v>
      </c>
      <c r="BQ7609" s="11">
        <v>3.72</v>
      </c>
      <c r="BR7609" s="8" t="s">
        <v>7375</v>
      </c>
      <c r="BW7609" s="10">
        <v>44652</v>
      </c>
      <c r="BX7609" s="10">
        <v>44013</v>
      </c>
      <c r="BY7609" s="9">
        <v>0</v>
      </c>
      <c r="BZ7609" s="8" t="s">
        <v>3742</v>
      </c>
      <c r="CF7609" s="8" t="s">
        <v>3708</v>
      </c>
      <c r="CH7609" s="9">
        <v>291.89999999999998</v>
      </c>
      <c r="CM7609" s="12">
        <v>10</v>
      </c>
      <c r="CR7609" s="8" t="s">
        <v>28054</v>
      </c>
      <c r="CV7609" s="13">
        <v>1</v>
      </c>
    </row>
    <row r="7610" spans="1:100" x14ac:dyDescent="0.2">
      <c r="A7610" s="8" t="s">
        <v>28063</v>
      </c>
      <c r="B7610" s="8" t="s">
        <v>28054</v>
      </c>
      <c r="C7610" s="8" t="s">
        <v>5136</v>
      </c>
      <c r="D7610" s="8" t="s">
        <v>4044</v>
      </c>
      <c r="E7610" s="8" t="s">
        <v>4051</v>
      </c>
      <c r="F7610" s="8" t="s">
        <v>3765</v>
      </c>
      <c r="G7610" s="8" t="s">
        <v>28064</v>
      </c>
      <c r="H7610" s="8" t="s">
        <v>3767</v>
      </c>
      <c r="I7610" s="8" t="s">
        <v>3768</v>
      </c>
      <c r="J7610" s="8" t="s">
        <v>3769</v>
      </c>
      <c r="K7610" s="8" t="s">
        <v>28065</v>
      </c>
      <c r="M7610" s="8" t="s">
        <v>3707</v>
      </c>
      <c r="N7610" s="8" t="s">
        <v>3708</v>
      </c>
      <c r="O7610" s="8" t="s">
        <v>3709</v>
      </c>
      <c r="P7610" s="9">
        <v>2498.35</v>
      </c>
      <c r="Q7610" s="8" t="s">
        <v>3710</v>
      </c>
      <c r="R7610" s="8" t="s">
        <v>28066</v>
      </c>
      <c r="S7610" s="9">
        <v>647.57000000000005</v>
      </c>
      <c r="T7610" s="9">
        <v>446.42</v>
      </c>
      <c r="U7610" s="8" t="s">
        <v>3710</v>
      </c>
      <c r="V7610" s="8" t="s">
        <v>9858</v>
      </c>
      <c r="W7610" s="8" t="s">
        <v>3774</v>
      </c>
      <c r="X7610" s="8" t="s">
        <v>3714</v>
      </c>
      <c r="AY7610" s="8" t="s">
        <v>1881</v>
      </c>
      <c r="AZ7610" s="10">
        <v>37797</v>
      </c>
      <c r="BB7610" s="8" t="s">
        <v>3717</v>
      </c>
      <c r="BC7610" s="10">
        <v>44720</v>
      </c>
      <c r="BE7610" s="8" t="s">
        <v>4198</v>
      </c>
      <c r="BF7610" s="8" t="s">
        <v>3719</v>
      </c>
      <c r="BG7610" s="11">
        <v>5</v>
      </c>
      <c r="BH7610" s="11">
        <v>500</v>
      </c>
      <c r="BI7610" s="8" t="s">
        <v>3720</v>
      </c>
      <c r="BJ7610" s="11">
        <v>5</v>
      </c>
      <c r="BQ7610" s="11">
        <v>89.284000000000006</v>
      </c>
      <c r="BR7610" s="8" t="s">
        <v>9858</v>
      </c>
      <c r="BW7610" s="10">
        <v>44531</v>
      </c>
      <c r="BX7610" s="10">
        <v>44593</v>
      </c>
      <c r="BY7610" s="9">
        <v>0</v>
      </c>
      <c r="BZ7610" s="8" t="s">
        <v>3777</v>
      </c>
      <c r="CF7610" s="8" t="s">
        <v>3708</v>
      </c>
      <c r="CH7610" s="9">
        <v>3306.68</v>
      </c>
      <c r="CM7610" s="12">
        <v>10</v>
      </c>
      <c r="CR7610" s="8" t="s">
        <v>28054</v>
      </c>
      <c r="CV7610" s="13">
        <v>1</v>
      </c>
    </row>
    <row r="7611" spans="1:100" x14ac:dyDescent="0.2">
      <c r="A7611" s="8" t="s">
        <v>1880</v>
      </c>
      <c r="B7611" s="8" t="s">
        <v>28054</v>
      </c>
      <c r="C7611" s="8" t="s">
        <v>5136</v>
      </c>
      <c r="D7611" s="8" t="s">
        <v>3699</v>
      </c>
      <c r="E7611" s="8" t="s">
        <v>4128</v>
      </c>
      <c r="F7611" s="8" t="s">
        <v>3701</v>
      </c>
      <c r="G7611" s="8" t="s">
        <v>7373</v>
      </c>
      <c r="H7611" s="8" t="s">
        <v>3703</v>
      </c>
      <c r="I7611" s="8" t="s">
        <v>3768</v>
      </c>
      <c r="J7611" s="8" t="s">
        <v>3769</v>
      </c>
      <c r="K7611" s="8" t="s">
        <v>28067</v>
      </c>
      <c r="M7611" s="8" t="s">
        <v>3707</v>
      </c>
      <c r="N7611" s="8" t="s">
        <v>3708</v>
      </c>
      <c r="O7611" s="8" t="s">
        <v>3804</v>
      </c>
      <c r="P7611" s="9">
        <v>175</v>
      </c>
      <c r="Q7611" s="8" t="s">
        <v>3805</v>
      </c>
      <c r="S7611" s="9">
        <v>56.06</v>
      </c>
      <c r="T7611" s="9">
        <v>37.200000000000003</v>
      </c>
      <c r="U7611" s="8" t="s">
        <v>3710</v>
      </c>
      <c r="V7611" s="8" t="s">
        <v>7375</v>
      </c>
      <c r="AV7611" s="8" t="s">
        <v>7376</v>
      </c>
      <c r="AW7611" s="8">
        <v>55</v>
      </c>
      <c r="AX7611" s="8">
        <v>1</v>
      </c>
      <c r="AY7611" s="8" t="s">
        <v>1881</v>
      </c>
      <c r="BB7611" s="8" t="s">
        <v>3717</v>
      </c>
      <c r="BC7611" s="10">
        <v>40630</v>
      </c>
      <c r="BE7611" s="8" t="s">
        <v>4679</v>
      </c>
      <c r="BF7611" s="8" t="s">
        <v>3719</v>
      </c>
      <c r="BG7611" s="11">
        <v>5</v>
      </c>
      <c r="BH7611" s="11">
        <v>150</v>
      </c>
      <c r="BI7611" s="8" t="s">
        <v>3720</v>
      </c>
      <c r="BJ7611" s="11">
        <v>10</v>
      </c>
      <c r="BQ7611" s="11">
        <v>3.72</v>
      </c>
      <c r="BR7611" s="8" t="s">
        <v>7375</v>
      </c>
      <c r="BW7611" s="10">
        <v>43922</v>
      </c>
      <c r="BX7611" s="10">
        <v>44013</v>
      </c>
      <c r="BY7611" s="9">
        <v>0</v>
      </c>
      <c r="BZ7611" s="8" t="s">
        <v>3742</v>
      </c>
      <c r="CF7611" s="8" t="s">
        <v>3708</v>
      </c>
      <c r="CH7611" s="9">
        <v>262.63</v>
      </c>
      <c r="CM7611" s="12">
        <v>10</v>
      </c>
      <c r="CR7611" s="8" t="s">
        <v>28054</v>
      </c>
      <c r="CV7611" s="13">
        <v>1</v>
      </c>
    </row>
    <row r="7612" spans="1:100" x14ac:dyDescent="0.2">
      <c r="A7612" s="8" t="s">
        <v>28068</v>
      </c>
      <c r="B7612" s="8" t="s">
        <v>28069</v>
      </c>
      <c r="C7612" s="8" t="s">
        <v>10426</v>
      </c>
      <c r="D7612" s="8" t="s">
        <v>5739</v>
      </c>
      <c r="E7612" s="8" t="s">
        <v>11485</v>
      </c>
      <c r="F7612" s="8" t="s">
        <v>3701</v>
      </c>
      <c r="G7612" s="8" t="s">
        <v>28070</v>
      </c>
      <c r="H7612" s="8" t="s">
        <v>4068</v>
      </c>
      <c r="I7612" s="8" t="s">
        <v>3768</v>
      </c>
      <c r="J7612" s="8" t="s">
        <v>3769</v>
      </c>
      <c r="K7612" s="8" t="s">
        <v>28071</v>
      </c>
      <c r="M7612" s="8" t="s">
        <v>3707</v>
      </c>
      <c r="N7612" s="8" t="s">
        <v>3708</v>
      </c>
      <c r="O7612" s="8" t="s">
        <v>3804</v>
      </c>
      <c r="P7612" s="9">
        <v>250.01</v>
      </c>
      <c r="Q7612" s="8" t="s">
        <v>3805</v>
      </c>
      <c r="S7612" s="9">
        <v>44.85</v>
      </c>
      <c r="T7612" s="9">
        <v>29.76</v>
      </c>
      <c r="U7612" s="8" t="s">
        <v>3710</v>
      </c>
      <c r="V7612" s="8" t="s">
        <v>7375</v>
      </c>
      <c r="AD7612" s="9">
        <v>147.81</v>
      </c>
      <c r="AE7612" s="9">
        <v>98.08</v>
      </c>
      <c r="AF7612" s="8" t="s">
        <v>4073</v>
      </c>
      <c r="AG7612" s="8" t="s">
        <v>7375</v>
      </c>
      <c r="AJ7612" s="8" t="s">
        <v>3738</v>
      </c>
      <c r="AV7612" s="8" t="s">
        <v>7376</v>
      </c>
      <c r="AW7612" s="8">
        <v>55</v>
      </c>
      <c r="AX7612" s="8">
        <v>1</v>
      </c>
      <c r="AY7612" s="8" t="s">
        <v>1881</v>
      </c>
      <c r="BB7612" s="8" t="s">
        <v>3717</v>
      </c>
      <c r="BC7612" s="10">
        <v>44635</v>
      </c>
      <c r="BD7612" s="10">
        <v>44655</v>
      </c>
      <c r="BE7612" s="8" t="s">
        <v>4679</v>
      </c>
      <c r="BF7612" s="8" t="s">
        <v>3719</v>
      </c>
      <c r="BG7612" s="11">
        <v>4</v>
      </c>
      <c r="BH7612" s="11">
        <v>150</v>
      </c>
      <c r="BI7612" s="8" t="s">
        <v>3720</v>
      </c>
      <c r="BJ7612" s="11">
        <v>8</v>
      </c>
      <c r="BK7612" s="11">
        <v>43</v>
      </c>
      <c r="BL7612" s="8" t="s">
        <v>3720</v>
      </c>
      <c r="BM7612" s="11">
        <v>32.558100000000003</v>
      </c>
      <c r="BQ7612" s="11">
        <v>3.72</v>
      </c>
      <c r="BR7612" s="8" t="s">
        <v>7375</v>
      </c>
      <c r="BS7612" s="11">
        <v>3.0125999999999999</v>
      </c>
      <c r="BT7612" s="8" t="s">
        <v>7375</v>
      </c>
      <c r="BW7612" s="10">
        <v>44652</v>
      </c>
      <c r="BX7612" s="10">
        <v>44013</v>
      </c>
      <c r="BY7612" s="9">
        <v>0</v>
      </c>
      <c r="BZ7612" s="8" t="s">
        <v>3742</v>
      </c>
      <c r="CB7612" s="9">
        <v>224.55</v>
      </c>
      <c r="CC7612" s="8" t="s">
        <v>3721</v>
      </c>
      <c r="CF7612" s="8" t="s">
        <v>3708</v>
      </c>
      <c r="CH7612" s="9">
        <v>372.36</v>
      </c>
      <c r="CM7612" s="12">
        <v>10</v>
      </c>
      <c r="CR7612" s="8" t="s">
        <v>28069</v>
      </c>
      <c r="CV7612" s="13">
        <v>2</v>
      </c>
    </row>
    <row r="7613" spans="1:100" x14ac:dyDescent="0.2">
      <c r="A7613" s="8" t="s">
        <v>28072</v>
      </c>
      <c r="B7613" s="8" t="s">
        <v>28073</v>
      </c>
      <c r="C7613" s="8" t="s">
        <v>4215</v>
      </c>
      <c r="D7613" s="8" t="s">
        <v>4054</v>
      </c>
      <c r="E7613" s="8" t="s">
        <v>21216</v>
      </c>
      <c r="F7613" s="8" t="s">
        <v>3701</v>
      </c>
      <c r="G7613" s="8" t="s">
        <v>28074</v>
      </c>
      <c r="H7613" s="8" t="s">
        <v>3703</v>
      </c>
      <c r="I7613" s="8" t="s">
        <v>6525</v>
      </c>
      <c r="J7613" s="8" t="s">
        <v>6526</v>
      </c>
      <c r="K7613" s="8" t="s">
        <v>28075</v>
      </c>
      <c r="M7613" s="8" t="s">
        <v>3866</v>
      </c>
      <c r="N7613" s="8" t="s">
        <v>3708</v>
      </c>
      <c r="O7613" s="8" t="s">
        <v>3804</v>
      </c>
      <c r="P7613" s="9">
        <v>93.93</v>
      </c>
      <c r="Q7613" s="8" t="s">
        <v>3805</v>
      </c>
      <c r="S7613" s="9">
        <v>60.39</v>
      </c>
      <c r="T7613" s="9">
        <v>40.07</v>
      </c>
      <c r="U7613" s="8" t="s">
        <v>3710</v>
      </c>
      <c r="V7613" s="8" t="s">
        <v>14814</v>
      </c>
      <c r="AV7613" s="8" t="s">
        <v>14815</v>
      </c>
      <c r="AW7613" s="8">
        <v>80</v>
      </c>
      <c r="AX7613" s="8">
        <v>1</v>
      </c>
      <c r="AY7613" s="8" t="s">
        <v>2395</v>
      </c>
      <c r="AZ7613" s="10">
        <v>39260</v>
      </c>
      <c r="BB7613" s="8" t="s">
        <v>3717</v>
      </c>
      <c r="BC7613" s="10">
        <v>44400</v>
      </c>
      <c r="BD7613" s="10">
        <v>44700</v>
      </c>
      <c r="BE7613" s="8" t="s">
        <v>4313</v>
      </c>
      <c r="BF7613" s="8" t="s">
        <v>3720</v>
      </c>
      <c r="BG7613" s="11">
        <v>6</v>
      </c>
      <c r="BH7613" s="11">
        <v>50</v>
      </c>
      <c r="BI7613" s="8" t="s">
        <v>3720</v>
      </c>
      <c r="BJ7613" s="11">
        <v>6</v>
      </c>
      <c r="BQ7613" s="11">
        <v>6.6783000000000001</v>
      </c>
      <c r="BR7613" s="8" t="s">
        <v>14814</v>
      </c>
      <c r="BW7613" s="10">
        <v>43891</v>
      </c>
      <c r="BX7613" s="10">
        <v>43739</v>
      </c>
      <c r="BY7613" s="9">
        <v>36.15</v>
      </c>
      <c r="BZ7613" s="8" t="s">
        <v>3721</v>
      </c>
      <c r="CF7613" s="8" t="s">
        <v>3708</v>
      </c>
      <c r="CH7613" s="9">
        <v>141.55000000000001</v>
      </c>
      <c r="CM7613" s="12">
        <v>10</v>
      </c>
      <c r="CR7613" s="8" t="s">
        <v>28073</v>
      </c>
      <c r="CV7613" s="13">
        <v>1</v>
      </c>
    </row>
    <row r="7614" spans="1:100" x14ac:dyDescent="0.2">
      <c r="A7614" s="8" t="s">
        <v>28076</v>
      </c>
      <c r="B7614" s="8" t="s">
        <v>28077</v>
      </c>
      <c r="C7614" s="8" t="s">
        <v>4077</v>
      </c>
      <c r="D7614" s="8" t="s">
        <v>3798</v>
      </c>
      <c r="E7614" s="8" t="s">
        <v>5807</v>
      </c>
      <c r="F7614" s="8" t="s">
        <v>3701</v>
      </c>
      <c r="G7614" s="8" t="s">
        <v>28078</v>
      </c>
      <c r="H7614" s="8" t="s">
        <v>3703</v>
      </c>
      <c r="I7614" s="8" t="s">
        <v>3970</v>
      </c>
      <c r="J7614" s="8" t="s">
        <v>3769</v>
      </c>
      <c r="K7614" s="8" t="s">
        <v>28079</v>
      </c>
      <c r="M7614" s="8" t="s">
        <v>3866</v>
      </c>
      <c r="N7614" s="8" t="s">
        <v>3771</v>
      </c>
      <c r="O7614" s="8" t="s">
        <v>3804</v>
      </c>
      <c r="P7614" s="9">
        <v>171.1</v>
      </c>
      <c r="Q7614" s="8" t="s">
        <v>3805</v>
      </c>
      <c r="S7614" s="9">
        <v>120.77</v>
      </c>
      <c r="T7614" s="9">
        <v>80.14</v>
      </c>
      <c r="U7614" s="8" t="s">
        <v>3710</v>
      </c>
      <c r="V7614" s="8" t="s">
        <v>28080</v>
      </c>
      <c r="AV7614" s="8" t="s">
        <v>14815</v>
      </c>
      <c r="AW7614" s="8">
        <v>80</v>
      </c>
      <c r="AX7614" s="8">
        <v>1</v>
      </c>
      <c r="AY7614" s="8" t="s">
        <v>2395</v>
      </c>
      <c r="AZ7614" s="10">
        <v>43306</v>
      </c>
      <c r="BA7614" s="10">
        <v>45412</v>
      </c>
      <c r="BC7614" s="10">
        <v>43733</v>
      </c>
      <c r="BD7614" s="10">
        <v>44284</v>
      </c>
      <c r="BE7614" s="8" t="s">
        <v>4313</v>
      </c>
      <c r="BF7614" s="8" t="s">
        <v>3720</v>
      </c>
      <c r="BG7614" s="11">
        <v>12</v>
      </c>
      <c r="BH7614" s="11">
        <v>50</v>
      </c>
      <c r="BI7614" s="8" t="s">
        <v>3720</v>
      </c>
      <c r="BJ7614" s="11">
        <v>12</v>
      </c>
      <c r="BQ7614" s="11">
        <v>6.6783000000000001</v>
      </c>
      <c r="BR7614" s="8" t="s">
        <v>28080</v>
      </c>
      <c r="BW7614" s="10">
        <v>43891</v>
      </c>
      <c r="BX7614" s="10">
        <v>43709</v>
      </c>
      <c r="BY7614" s="9">
        <v>72.3</v>
      </c>
      <c r="BZ7614" s="8" t="s">
        <v>3750</v>
      </c>
      <c r="CF7614" s="8" t="s">
        <v>3708</v>
      </c>
      <c r="CH7614" s="9">
        <v>256.92</v>
      </c>
      <c r="CM7614" s="12">
        <v>10</v>
      </c>
      <c r="CR7614" s="8" t="s">
        <v>28077</v>
      </c>
      <c r="CV7614" s="13">
        <v>1</v>
      </c>
    </row>
    <row r="7615" spans="1:100" x14ac:dyDescent="0.2">
      <c r="A7615" s="8" t="s">
        <v>28081</v>
      </c>
      <c r="B7615" s="8" t="s">
        <v>28077</v>
      </c>
      <c r="C7615" s="8" t="s">
        <v>4077</v>
      </c>
      <c r="D7615" s="8" t="s">
        <v>3798</v>
      </c>
      <c r="E7615" s="8" t="s">
        <v>5807</v>
      </c>
      <c r="F7615" s="8" t="s">
        <v>3701</v>
      </c>
      <c r="G7615" s="8" t="s">
        <v>28078</v>
      </c>
      <c r="H7615" s="8" t="s">
        <v>3703</v>
      </c>
      <c r="I7615" s="8" t="s">
        <v>3970</v>
      </c>
      <c r="J7615" s="8" t="s">
        <v>3769</v>
      </c>
      <c r="K7615" s="8" t="s">
        <v>28079</v>
      </c>
      <c r="M7615" s="8" t="s">
        <v>3866</v>
      </c>
      <c r="N7615" s="8" t="s">
        <v>3708</v>
      </c>
      <c r="O7615" s="8" t="s">
        <v>3804</v>
      </c>
      <c r="P7615" s="9">
        <v>171.1</v>
      </c>
      <c r="Q7615" s="8" t="s">
        <v>3805</v>
      </c>
      <c r="S7615" s="9">
        <v>120.77</v>
      </c>
      <c r="T7615" s="9">
        <v>80.14</v>
      </c>
      <c r="U7615" s="8" t="s">
        <v>3710</v>
      </c>
      <c r="V7615" s="8" t="s">
        <v>28080</v>
      </c>
      <c r="AV7615" s="8" t="s">
        <v>14815</v>
      </c>
      <c r="AW7615" s="8">
        <v>80</v>
      </c>
      <c r="AX7615" s="8">
        <v>1</v>
      </c>
      <c r="AY7615" s="8" t="s">
        <v>2395</v>
      </c>
      <c r="AZ7615" s="10">
        <v>43306</v>
      </c>
      <c r="BA7615" s="10">
        <v>45152</v>
      </c>
      <c r="BC7615" s="10">
        <v>44562</v>
      </c>
      <c r="BE7615" s="8" t="s">
        <v>4313</v>
      </c>
      <c r="BF7615" s="8" t="s">
        <v>3720</v>
      </c>
      <c r="BG7615" s="11">
        <v>12</v>
      </c>
      <c r="BH7615" s="11">
        <v>50</v>
      </c>
      <c r="BI7615" s="8" t="s">
        <v>3720</v>
      </c>
      <c r="BJ7615" s="11">
        <v>12</v>
      </c>
      <c r="BQ7615" s="11">
        <v>6.6783000000000001</v>
      </c>
      <c r="BR7615" s="8" t="s">
        <v>28080</v>
      </c>
      <c r="BW7615" s="10">
        <v>43891</v>
      </c>
      <c r="BX7615" s="10">
        <v>43709</v>
      </c>
      <c r="BY7615" s="9">
        <v>72.3</v>
      </c>
      <c r="BZ7615" s="8" t="s">
        <v>3721</v>
      </c>
      <c r="CF7615" s="8" t="s">
        <v>3708</v>
      </c>
      <c r="CH7615" s="9">
        <v>256.92</v>
      </c>
      <c r="CM7615" s="12">
        <v>10</v>
      </c>
      <c r="CR7615" s="8" t="s">
        <v>28077</v>
      </c>
      <c r="CV7615" s="13">
        <v>1</v>
      </c>
    </row>
    <row r="7616" spans="1:100" x14ac:dyDescent="0.2">
      <c r="A7616" s="8" t="s">
        <v>28082</v>
      </c>
      <c r="B7616" s="8" t="s">
        <v>28077</v>
      </c>
      <c r="C7616" s="8" t="s">
        <v>4215</v>
      </c>
      <c r="D7616" s="8" t="s">
        <v>3798</v>
      </c>
      <c r="E7616" s="8" t="s">
        <v>5807</v>
      </c>
      <c r="F7616" s="8" t="s">
        <v>3701</v>
      </c>
      <c r="G7616" s="8" t="s">
        <v>28083</v>
      </c>
      <c r="H7616" s="8" t="s">
        <v>3703</v>
      </c>
      <c r="I7616" s="8" t="s">
        <v>3970</v>
      </c>
      <c r="J7616" s="8" t="s">
        <v>3769</v>
      </c>
      <c r="K7616" s="8" t="s">
        <v>28084</v>
      </c>
      <c r="M7616" s="8" t="s">
        <v>3866</v>
      </c>
      <c r="N7616" s="8" t="s">
        <v>3771</v>
      </c>
      <c r="O7616" s="8" t="s">
        <v>3804</v>
      </c>
      <c r="P7616" s="9">
        <v>64.06</v>
      </c>
      <c r="Q7616" s="8" t="s">
        <v>3805</v>
      </c>
      <c r="S7616" s="9">
        <v>60.39</v>
      </c>
      <c r="T7616" s="9">
        <v>40.07</v>
      </c>
      <c r="U7616" s="8" t="s">
        <v>3710</v>
      </c>
      <c r="V7616" s="8" t="s">
        <v>28080</v>
      </c>
      <c r="AV7616" s="8" t="s">
        <v>14815</v>
      </c>
      <c r="AW7616" s="8">
        <v>80</v>
      </c>
      <c r="AX7616" s="8">
        <v>1</v>
      </c>
      <c r="AY7616" s="8" t="s">
        <v>2395</v>
      </c>
      <c r="AZ7616" s="10">
        <v>43306</v>
      </c>
      <c r="BA7616" s="10">
        <v>45412</v>
      </c>
      <c r="BC7616" s="10">
        <v>43710</v>
      </c>
      <c r="BD7616" s="10">
        <v>44284</v>
      </c>
      <c r="BE7616" s="8" t="s">
        <v>4313</v>
      </c>
      <c r="BF7616" s="8" t="s">
        <v>3720</v>
      </c>
      <c r="BG7616" s="11">
        <v>6</v>
      </c>
      <c r="BH7616" s="11">
        <v>50</v>
      </c>
      <c r="BI7616" s="8" t="s">
        <v>3720</v>
      </c>
      <c r="BJ7616" s="11">
        <v>6</v>
      </c>
      <c r="BQ7616" s="11">
        <v>6.6783000000000001</v>
      </c>
      <c r="BR7616" s="8" t="s">
        <v>28080</v>
      </c>
      <c r="BW7616" s="10">
        <v>43891</v>
      </c>
      <c r="BX7616" s="10">
        <v>43709</v>
      </c>
      <c r="BY7616" s="9">
        <v>36.15</v>
      </c>
      <c r="BZ7616" s="8" t="s">
        <v>3750</v>
      </c>
      <c r="CF7616" s="8" t="s">
        <v>3708</v>
      </c>
      <c r="CH7616" s="9">
        <v>96.54</v>
      </c>
      <c r="CM7616" s="12">
        <v>10</v>
      </c>
      <c r="CR7616" s="8" t="s">
        <v>28077</v>
      </c>
      <c r="CV7616" s="13">
        <v>1</v>
      </c>
    </row>
    <row r="7617" spans="1:100" x14ac:dyDescent="0.2">
      <c r="A7617" s="8" t="s">
        <v>28085</v>
      </c>
      <c r="B7617" s="8" t="s">
        <v>28077</v>
      </c>
      <c r="C7617" s="8" t="s">
        <v>4215</v>
      </c>
      <c r="D7617" s="8" t="s">
        <v>3798</v>
      </c>
      <c r="E7617" s="8" t="s">
        <v>5807</v>
      </c>
      <c r="F7617" s="8" t="s">
        <v>3701</v>
      </c>
      <c r="G7617" s="8" t="s">
        <v>28083</v>
      </c>
      <c r="H7617" s="8" t="s">
        <v>3703</v>
      </c>
      <c r="I7617" s="8" t="s">
        <v>3970</v>
      </c>
      <c r="J7617" s="8" t="s">
        <v>3769</v>
      </c>
      <c r="K7617" s="8" t="s">
        <v>28084</v>
      </c>
      <c r="M7617" s="8" t="s">
        <v>3866</v>
      </c>
      <c r="N7617" s="8" t="s">
        <v>3708</v>
      </c>
      <c r="O7617" s="8" t="s">
        <v>3804</v>
      </c>
      <c r="P7617" s="9">
        <v>64.06</v>
      </c>
      <c r="Q7617" s="8" t="s">
        <v>3805</v>
      </c>
      <c r="S7617" s="9">
        <v>60.39</v>
      </c>
      <c r="T7617" s="9">
        <v>40.07</v>
      </c>
      <c r="U7617" s="8" t="s">
        <v>3710</v>
      </c>
      <c r="V7617" s="8" t="s">
        <v>28080</v>
      </c>
      <c r="AV7617" s="8" t="s">
        <v>14815</v>
      </c>
      <c r="AW7617" s="8">
        <v>80</v>
      </c>
      <c r="AX7617" s="8">
        <v>1</v>
      </c>
      <c r="AY7617" s="8" t="s">
        <v>2395</v>
      </c>
      <c r="AZ7617" s="10">
        <v>43306</v>
      </c>
      <c r="BA7617" s="10">
        <v>45152</v>
      </c>
      <c r="BC7617" s="10">
        <v>44284</v>
      </c>
      <c r="BE7617" s="8" t="s">
        <v>4313</v>
      </c>
      <c r="BF7617" s="8" t="s">
        <v>3720</v>
      </c>
      <c r="BG7617" s="11">
        <v>6</v>
      </c>
      <c r="BH7617" s="11">
        <v>50</v>
      </c>
      <c r="BI7617" s="8" t="s">
        <v>3720</v>
      </c>
      <c r="BJ7617" s="11">
        <v>6</v>
      </c>
      <c r="BQ7617" s="11">
        <v>6.6783000000000001</v>
      </c>
      <c r="BR7617" s="8" t="s">
        <v>28080</v>
      </c>
      <c r="BW7617" s="10">
        <v>43891</v>
      </c>
      <c r="BX7617" s="10">
        <v>43709</v>
      </c>
      <c r="BY7617" s="9">
        <v>36.15</v>
      </c>
      <c r="BZ7617" s="8" t="s">
        <v>3721</v>
      </c>
      <c r="CA7617" s="8" t="s">
        <v>3717</v>
      </c>
      <c r="CF7617" s="8" t="s">
        <v>3708</v>
      </c>
      <c r="CH7617" s="9">
        <v>96.54</v>
      </c>
      <c r="CM7617" s="12">
        <v>10</v>
      </c>
      <c r="CR7617" s="8" t="s">
        <v>28077</v>
      </c>
      <c r="CV7617" s="13">
        <v>1</v>
      </c>
    </row>
    <row r="7618" spans="1:100" x14ac:dyDescent="0.2">
      <c r="A7618" s="8" t="s">
        <v>28086</v>
      </c>
      <c r="B7618" s="8" t="s">
        <v>28087</v>
      </c>
      <c r="C7618" s="8" t="s">
        <v>4077</v>
      </c>
      <c r="D7618" s="8" t="s">
        <v>3699</v>
      </c>
      <c r="E7618" s="8" t="s">
        <v>4223</v>
      </c>
      <c r="F7618" s="8" t="s">
        <v>3701</v>
      </c>
      <c r="G7618" s="8" t="s">
        <v>28088</v>
      </c>
      <c r="H7618" s="8" t="s">
        <v>3703</v>
      </c>
      <c r="I7618" s="8" t="s">
        <v>4814</v>
      </c>
      <c r="J7618" s="8" t="s">
        <v>3787</v>
      </c>
      <c r="K7618" s="8" t="s">
        <v>28089</v>
      </c>
      <c r="M7618" s="8" t="s">
        <v>3866</v>
      </c>
      <c r="N7618" s="8" t="s">
        <v>3708</v>
      </c>
      <c r="O7618" s="8" t="s">
        <v>3804</v>
      </c>
      <c r="P7618" s="9">
        <v>72.61</v>
      </c>
      <c r="Q7618" s="8" t="s">
        <v>3805</v>
      </c>
      <c r="S7618" s="9">
        <v>40.25</v>
      </c>
      <c r="T7618" s="9">
        <v>26.71</v>
      </c>
      <c r="U7618" s="8" t="s">
        <v>3710</v>
      </c>
      <c r="V7618" s="8" t="s">
        <v>14814</v>
      </c>
      <c r="AV7618" s="8" t="s">
        <v>14815</v>
      </c>
      <c r="AW7618" s="8">
        <v>80</v>
      </c>
      <c r="AX7618" s="8">
        <v>1</v>
      </c>
      <c r="AY7618" s="8" t="s">
        <v>2395</v>
      </c>
      <c r="AZ7618" s="10">
        <v>38735</v>
      </c>
      <c r="BB7618" s="8" t="s">
        <v>3717</v>
      </c>
      <c r="BC7618" s="10">
        <v>43636</v>
      </c>
      <c r="BE7618" s="8" t="s">
        <v>4313</v>
      </c>
      <c r="BF7618" s="8" t="s">
        <v>3720</v>
      </c>
      <c r="BG7618" s="11">
        <v>4</v>
      </c>
      <c r="BH7618" s="11">
        <v>50</v>
      </c>
      <c r="BI7618" s="8" t="s">
        <v>3720</v>
      </c>
      <c r="BJ7618" s="11">
        <v>4</v>
      </c>
      <c r="BQ7618" s="11">
        <v>6.6783000000000001</v>
      </c>
      <c r="BR7618" s="8" t="s">
        <v>14814</v>
      </c>
      <c r="BW7618" s="10">
        <v>43891</v>
      </c>
      <c r="BX7618" s="10">
        <v>43739</v>
      </c>
      <c r="BY7618" s="9">
        <v>24.1</v>
      </c>
      <c r="BZ7618" s="8" t="s">
        <v>3721</v>
      </c>
      <c r="CF7618" s="8" t="s">
        <v>3708</v>
      </c>
      <c r="CH7618" s="9">
        <v>109.42</v>
      </c>
      <c r="CM7618" s="12">
        <v>10</v>
      </c>
      <c r="CR7618" s="8" t="s">
        <v>28087</v>
      </c>
      <c r="CV7618" s="13">
        <v>1</v>
      </c>
    </row>
    <row r="7619" spans="1:100" x14ac:dyDescent="0.2">
      <c r="A7619" s="8" t="s">
        <v>2394</v>
      </c>
      <c r="B7619" s="8" t="s">
        <v>28087</v>
      </c>
      <c r="C7619" s="8" t="s">
        <v>4215</v>
      </c>
      <c r="D7619" s="8" t="s">
        <v>3699</v>
      </c>
      <c r="E7619" s="8" t="s">
        <v>5807</v>
      </c>
      <c r="F7619" s="8" t="s">
        <v>3701</v>
      </c>
      <c r="G7619" s="8" t="s">
        <v>14817</v>
      </c>
      <c r="H7619" s="8" t="s">
        <v>3703</v>
      </c>
      <c r="I7619" s="8" t="s">
        <v>4814</v>
      </c>
      <c r="J7619" s="8" t="s">
        <v>3787</v>
      </c>
      <c r="K7619" s="8" t="s">
        <v>28090</v>
      </c>
      <c r="M7619" s="8" t="s">
        <v>3866</v>
      </c>
      <c r="N7619" s="8" t="s">
        <v>3708</v>
      </c>
      <c r="O7619" s="8" t="s">
        <v>3804</v>
      </c>
      <c r="P7619" s="9">
        <v>133</v>
      </c>
      <c r="Q7619" s="8" t="s">
        <v>3805</v>
      </c>
      <c r="S7619" s="9">
        <v>60.39</v>
      </c>
      <c r="T7619" s="9">
        <v>40.07</v>
      </c>
      <c r="U7619" s="8" t="s">
        <v>3710</v>
      </c>
      <c r="V7619" s="8" t="s">
        <v>14814</v>
      </c>
      <c r="AV7619" s="8" t="s">
        <v>14815</v>
      </c>
      <c r="AW7619" s="8">
        <v>80</v>
      </c>
      <c r="AX7619" s="8">
        <v>1</v>
      </c>
      <c r="AY7619" s="8" t="s">
        <v>2395</v>
      </c>
      <c r="AZ7619" s="10">
        <v>38735</v>
      </c>
      <c r="BB7619" s="8" t="s">
        <v>3717</v>
      </c>
      <c r="BC7619" s="10">
        <v>43543</v>
      </c>
      <c r="BE7619" s="8" t="s">
        <v>4313</v>
      </c>
      <c r="BF7619" s="8" t="s">
        <v>3720</v>
      </c>
      <c r="BG7619" s="11">
        <v>6</v>
      </c>
      <c r="BH7619" s="11">
        <v>50</v>
      </c>
      <c r="BI7619" s="8" t="s">
        <v>3720</v>
      </c>
      <c r="BJ7619" s="11">
        <v>6</v>
      </c>
      <c r="BQ7619" s="11">
        <v>6.6783000000000001</v>
      </c>
      <c r="BR7619" s="8" t="s">
        <v>14814</v>
      </c>
      <c r="BW7619" s="10">
        <v>44197</v>
      </c>
      <c r="BX7619" s="10">
        <v>43739</v>
      </c>
      <c r="BY7619" s="9">
        <v>36.15</v>
      </c>
      <c r="BZ7619" s="8" t="s">
        <v>3721</v>
      </c>
      <c r="CF7619" s="8" t="s">
        <v>3708</v>
      </c>
      <c r="CH7619" s="9">
        <v>200.43</v>
      </c>
      <c r="CM7619" s="12">
        <v>10</v>
      </c>
      <c r="CR7619" s="8" t="s">
        <v>28087</v>
      </c>
      <c r="CV7619" s="13">
        <v>1</v>
      </c>
    </row>
    <row r="7620" spans="1:100" x14ac:dyDescent="0.2">
      <c r="A7620" s="8" t="s">
        <v>28091</v>
      </c>
      <c r="B7620" s="8" t="s">
        <v>28092</v>
      </c>
      <c r="C7620" s="8" t="s">
        <v>28093</v>
      </c>
      <c r="D7620" s="8" t="s">
        <v>10405</v>
      </c>
      <c r="E7620" s="8" t="s">
        <v>5281</v>
      </c>
      <c r="F7620" s="8" t="s">
        <v>3701</v>
      </c>
      <c r="G7620" s="8" t="s">
        <v>28094</v>
      </c>
      <c r="H7620" s="8" t="s">
        <v>4068</v>
      </c>
      <c r="I7620" s="8" t="s">
        <v>7765</v>
      </c>
      <c r="J7620" s="8" t="s">
        <v>5518</v>
      </c>
      <c r="K7620" s="8" t="s">
        <v>28095</v>
      </c>
      <c r="M7620" s="8" t="s">
        <v>3707</v>
      </c>
      <c r="N7620" s="8" t="s">
        <v>3708</v>
      </c>
      <c r="O7620" s="8" t="s">
        <v>3709</v>
      </c>
      <c r="P7620" s="9">
        <v>40</v>
      </c>
      <c r="Q7620" s="8" t="s">
        <v>3710</v>
      </c>
      <c r="R7620" s="8" t="s">
        <v>8079</v>
      </c>
      <c r="S7620" s="9">
        <v>60.28</v>
      </c>
      <c r="T7620" s="9">
        <v>40</v>
      </c>
      <c r="U7620" s="8" t="s">
        <v>3710</v>
      </c>
      <c r="V7620" s="8" t="s">
        <v>8080</v>
      </c>
      <c r="Z7620" s="8" t="s">
        <v>3739</v>
      </c>
      <c r="AC7620" s="8" t="s">
        <v>3717</v>
      </c>
      <c r="AY7620" s="8" t="s">
        <v>1861</v>
      </c>
      <c r="BB7620" s="8" t="s">
        <v>3717</v>
      </c>
      <c r="BC7620" s="10">
        <v>43900</v>
      </c>
      <c r="BE7620" s="8" t="s">
        <v>3741</v>
      </c>
      <c r="BF7620" s="8" t="s">
        <v>3945</v>
      </c>
      <c r="BG7620" s="11">
        <v>2.5</v>
      </c>
      <c r="BH7620" s="11">
        <v>1</v>
      </c>
      <c r="BI7620" s="8" t="s">
        <v>3945</v>
      </c>
      <c r="BJ7620" s="11">
        <v>100</v>
      </c>
      <c r="BW7620" s="10">
        <v>42552</v>
      </c>
      <c r="BX7620" s="10">
        <v>43586</v>
      </c>
      <c r="BY7620" s="9">
        <v>0</v>
      </c>
      <c r="BZ7620" s="8" t="s">
        <v>3742</v>
      </c>
      <c r="CA7620" s="8" t="s">
        <v>3717</v>
      </c>
      <c r="CF7620" s="8" t="s">
        <v>3708</v>
      </c>
      <c r="CH7620" s="9">
        <v>60.28</v>
      </c>
      <c r="CM7620" s="12">
        <v>10</v>
      </c>
      <c r="CR7620" s="8" t="s">
        <v>28092</v>
      </c>
      <c r="CV7620" s="13">
        <v>1</v>
      </c>
    </row>
    <row r="7621" spans="1:100" x14ac:dyDescent="0.2">
      <c r="A7621" s="8" t="s">
        <v>28096</v>
      </c>
      <c r="B7621" s="8" t="s">
        <v>28097</v>
      </c>
      <c r="C7621" s="8" t="s">
        <v>4077</v>
      </c>
      <c r="D7621" s="8" t="s">
        <v>3699</v>
      </c>
      <c r="E7621" s="8" t="s">
        <v>4223</v>
      </c>
      <c r="F7621" s="8" t="s">
        <v>3701</v>
      </c>
      <c r="G7621" s="8" t="s">
        <v>28088</v>
      </c>
      <c r="H7621" s="8" t="s">
        <v>3703</v>
      </c>
      <c r="I7621" s="8" t="s">
        <v>6473</v>
      </c>
      <c r="J7621" s="8" t="s">
        <v>3774</v>
      </c>
      <c r="K7621" s="8" t="s">
        <v>28098</v>
      </c>
      <c r="M7621" s="8" t="s">
        <v>3866</v>
      </c>
      <c r="N7621" s="8" t="s">
        <v>3708</v>
      </c>
      <c r="O7621" s="8" t="s">
        <v>3804</v>
      </c>
      <c r="P7621" s="9">
        <v>128</v>
      </c>
      <c r="Q7621" s="8" t="s">
        <v>3805</v>
      </c>
      <c r="S7621" s="9">
        <v>40.25</v>
      </c>
      <c r="T7621" s="9">
        <v>26.71</v>
      </c>
      <c r="U7621" s="8" t="s">
        <v>3710</v>
      </c>
      <c r="V7621" s="8" t="s">
        <v>14814</v>
      </c>
      <c r="AV7621" s="8" t="s">
        <v>14815</v>
      </c>
      <c r="AW7621" s="8">
        <v>80</v>
      </c>
      <c r="AX7621" s="8">
        <v>1</v>
      </c>
      <c r="AY7621" s="8" t="s">
        <v>2395</v>
      </c>
      <c r="AZ7621" s="10">
        <v>38294</v>
      </c>
      <c r="BB7621" s="8" t="s">
        <v>3717</v>
      </c>
      <c r="BC7621" s="10">
        <v>43549</v>
      </c>
      <c r="BD7621" s="10">
        <v>43598</v>
      </c>
      <c r="BE7621" s="8" t="s">
        <v>4313</v>
      </c>
      <c r="BF7621" s="8" t="s">
        <v>3720</v>
      </c>
      <c r="BG7621" s="11">
        <v>4</v>
      </c>
      <c r="BH7621" s="11">
        <v>50</v>
      </c>
      <c r="BI7621" s="8" t="s">
        <v>3720</v>
      </c>
      <c r="BJ7621" s="11">
        <v>4</v>
      </c>
      <c r="BQ7621" s="11">
        <v>6.6783000000000001</v>
      </c>
      <c r="BR7621" s="8" t="s">
        <v>14814</v>
      </c>
      <c r="BW7621" s="10">
        <v>43891</v>
      </c>
      <c r="BX7621" s="10">
        <v>43739</v>
      </c>
      <c r="BY7621" s="9">
        <v>24.1</v>
      </c>
      <c r="BZ7621" s="8" t="s">
        <v>3750</v>
      </c>
      <c r="CF7621" s="8" t="s">
        <v>3708</v>
      </c>
      <c r="CH7621" s="9">
        <v>192.9</v>
      </c>
      <c r="CM7621" s="12">
        <v>10</v>
      </c>
      <c r="CR7621" s="8" t="s">
        <v>28097</v>
      </c>
      <c r="CV7621" s="13">
        <v>1</v>
      </c>
    </row>
    <row r="7622" spans="1:100" x14ac:dyDescent="0.2">
      <c r="A7622" s="8" t="s">
        <v>28099</v>
      </c>
      <c r="B7622" s="8" t="s">
        <v>28097</v>
      </c>
      <c r="C7622" s="8" t="s">
        <v>4215</v>
      </c>
      <c r="D7622" s="8" t="s">
        <v>3699</v>
      </c>
      <c r="E7622" s="8" t="s">
        <v>5807</v>
      </c>
      <c r="F7622" s="8" t="s">
        <v>3701</v>
      </c>
      <c r="G7622" s="8" t="s">
        <v>14817</v>
      </c>
      <c r="H7622" s="8" t="s">
        <v>3703</v>
      </c>
      <c r="I7622" s="8" t="s">
        <v>6473</v>
      </c>
      <c r="J7622" s="8" t="s">
        <v>3774</v>
      </c>
      <c r="K7622" s="8" t="s">
        <v>28100</v>
      </c>
      <c r="M7622" s="8" t="s">
        <v>3866</v>
      </c>
      <c r="N7622" s="8" t="s">
        <v>3708</v>
      </c>
      <c r="O7622" s="8" t="s">
        <v>3804</v>
      </c>
      <c r="P7622" s="9">
        <v>55.07</v>
      </c>
      <c r="Q7622" s="8" t="s">
        <v>3805</v>
      </c>
      <c r="S7622" s="9">
        <v>60.39</v>
      </c>
      <c r="T7622" s="9">
        <v>40.07</v>
      </c>
      <c r="U7622" s="8" t="s">
        <v>3710</v>
      </c>
      <c r="V7622" s="8" t="s">
        <v>14814</v>
      </c>
      <c r="AV7622" s="8" t="s">
        <v>14815</v>
      </c>
      <c r="AW7622" s="8">
        <v>80</v>
      </c>
      <c r="AX7622" s="8">
        <v>1</v>
      </c>
      <c r="AY7622" s="8" t="s">
        <v>2395</v>
      </c>
      <c r="AZ7622" s="10">
        <v>38294</v>
      </c>
      <c r="BB7622" s="8" t="s">
        <v>3717</v>
      </c>
      <c r="BC7622" s="10">
        <v>43871</v>
      </c>
      <c r="BD7622" s="10">
        <v>44393</v>
      </c>
      <c r="BE7622" s="8" t="s">
        <v>4313</v>
      </c>
      <c r="BF7622" s="8" t="s">
        <v>3720</v>
      </c>
      <c r="BG7622" s="11">
        <v>6</v>
      </c>
      <c r="BH7622" s="11">
        <v>50</v>
      </c>
      <c r="BI7622" s="8" t="s">
        <v>3720</v>
      </c>
      <c r="BJ7622" s="11">
        <v>6</v>
      </c>
      <c r="BQ7622" s="11">
        <v>6.6783000000000001</v>
      </c>
      <c r="BR7622" s="8" t="s">
        <v>14814</v>
      </c>
      <c r="BW7622" s="10">
        <v>43922</v>
      </c>
      <c r="BX7622" s="10">
        <v>43739</v>
      </c>
      <c r="BY7622" s="9">
        <v>36.15</v>
      </c>
      <c r="BZ7622" s="8" t="s">
        <v>3750</v>
      </c>
      <c r="CF7622" s="8" t="s">
        <v>3708</v>
      </c>
      <c r="CH7622" s="9">
        <v>82.99</v>
      </c>
      <c r="CM7622" s="12">
        <v>10</v>
      </c>
      <c r="CR7622" s="8" t="s">
        <v>28097</v>
      </c>
      <c r="CV7622" s="13">
        <v>1</v>
      </c>
    </row>
    <row r="7623" spans="1:100" x14ac:dyDescent="0.2">
      <c r="A7623" s="8" t="s">
        <v>28101</v>
      </c>
      <c r="B7623" s="8" t="s">
        <v>28102</v>
      </c>
      <c r="D7623" s="8" t="s">
        <v>5063</v>
      </c>
      <c r="E7623" s="8" t="s">
        <v>28103</v>
      </c>
      <c r="F7623" s="8" t="s">
        <v>3701</v>
      </c>
      <c r="G7623" s="8" t="s">
        <v>28104</v>
      </c>
      <c r="H7623" s="8" t="s">
        <v>5066</v>
      </c>
      <c r="N7623" s="8" t="s">
        <v>3738</v>
      </c>
      <c r="O7623" s="8" t="s">
        <v>3709</v>
      </c>
      <c r="P7623" s="9">
        <v>393.5</v>
      </c>
      <c r="Q7623" s="8" t="s">
        <v>3710</v>
      </c>
      <c r="R7623" s="8" t="s">
        <v>28105</v>
      </c>
      <c r="S7623" s="9">
        <v>527.1</v>
      </c>
      <c r="T7623" s="9">
        <v>353.13</v>
      </c>
      <c r="U7623" s="8" t="s">
        <v>3710</v>
      </c>
      <c r="V7623" s="8" t="s">
        <v>28105</v>
      </c>
      <c r="W7623" s="8" t="s">
        <v>3713</v>
      </c>
      <c r="X7623" s="8" t="s">
        <v>5097</v>
      </c>
      <c r="Y7623" s="8" t="s">
        <v>3738</v>
      </c>
      <c r="AV7623" s="8" t="s">
        <v>5353</v>
      </c>
      <c r="AW7623" s="8">
        <v>109</v>
      </c>
      <c r="AX7623" s="8">
        <v>2</v>
      </c>
      <c r="AY7623" s="8" t="s">
        <v>3347</v>
      </c>
      <c r="BH7623" s="11">
        <v>334</v>
      </c>
      <c r="BI7623" s="8" t="s">
        <v>5354</v>
      </c>
      <c r="BJ7623" s="11">
        <v>10.3452</v>
      </c>
      <c r="BQ7623" s="11">
        <v>34.148400000000002</v>
      </c>
      <c r="BR7623" s="8" t="s">
        <v>28105</v>
      </c>
      <c r="BW7623" s="10">
        <v>44013</v>
      </c>
      <c r="BX7623" s="10">
        <v>44013</v>
      </c>
      <c r="BY7623" s="9">
        <v>45.93</v>
      </c>
      <c r="BZ7623" s="8" t="s">
        <v>3721</v>
      </c>
      <c r="CA7623" s="8" t="s">
        <v>3717</v>
      </c>
      <c r="CH7623" s="9">
        <v>573.03</v>
      </c>
      <c r="CM7623" s="12">
        <v>10</v>
      </c>
      <c r="CR7623" s="8" t="s">
        <v>28102</v>
      </c>
      <c r="CV7623" s="13">
        <v>1</v>
      </c>
    </row>
    <row r="7624" spans="1:100" x14ac:dyDescent="0.2">
      <c r="A7624" s="8" t="s">
        <v>28106</v>
      </c>
      <c r="B7624" s="8" t="s">
        <v>28107</v>
      </c>
      <c r="D7624" s="8" t="s">
        <v>4509</v>
      </c>
      <c r="E7624" s="8" t="s">
        <v>28103</v>
      </c>
      <c r="F7624" s="8" t="s">
        <v>3701</v>
      </c>
      <c r="G7624" s="8" t="s">
        <v>28108</v>
      </c>
      <c r="H7624" s="8" t="s">
        <v>5066</v>
      </c>
      <c r="N7624" s="8" t="s">
        <v>3738</v>
      </c>
      <c r="O7624" s="8" t="s">
        <v>3709</v>
      </c>
      <c r="P7624" s="9">
        <v>393.5</v>
      </c>
      <c r="Q7624" s="8" t="s">
        <v>3710</v>
      </c>
      <c r="R7624" s="8" t="s">
        <v>22060</v>
      </c>
      <c r="S7624" s="9">
        <v>527.1</v>
      </c>
      <c r="T7624" s="9">
        <v>353.13</v>
      </c>
      <c r="U7624" s="8" t="s">
        <v>3710</v>
      </c>
      <c r="V7624" s="8" t="s">
        <v>28109</v>
      </c>
      <c r="W7624" s="8" t="s">
        <v>3713</v>
      </c>
      <c r="X7624" s="8" t="s">
        <v>5097</v>
      </c>
      <c r="Y7624" s="8" t="s">
        <v>3738</v>
      </c>
      <c r="AV7624" s="8" t="s">
        <v>5353</v>
      </c>
      <c r="AW7624" s="8">
        <v>109</v>
      </c>
      <c r="AX7624" s="8">
        <v>2</v>
      </c>
      <c r="AY7624" s="8" t="s">
        <v>3347</v>
      </c>
      <c r="BH7624" s="11">
        <v>334</v>
      </c>
      <c r="BI7624" s="8" t="s">
        <v>5354</v>
      </c>
      <c r="BJ7624" s="11">
        <v>10.3452</v>
      </c>
      <c r="BQ7624" s="11">
        <v>34.148400000000002</v>
      </c>
      <c r="BR7624" s="8" t="s">
        <v>28109</v>
      </c>
      <c r="BW7624" s="10">
        <v>44013</v>
      </c>
      <c r="BX7624" s="10">
        <v>43556</v>
      </c>
      <c r="BY7624" s="9">
        <v>45.93</v>
      </c>
      <c r="BZ7624" s="8" t="s">
        <v>3750</v>
      </c>
      <c r="CH7624" s="9">
        <v>573.03</v>
      </c>
      <c r="CM7624" s="12">
        <v>10</v>
      </c>
      <c r="CR7624" s="8" t="s">
        <v>28107</v>
      </c>
      <c r="CV7624" s="13">
        <v>1</v>
      </c>
    </row>
    <row r="7625" spans="1:100" x14ac:dyDescent="0.2">
      <c r="A7625" s="8" t="s">
        <v>28110</v>
      </c>
      <c r="B7625" s="8" t="s">
        <v>28111</v>
      </c>
      <c r="D7625" s="8" t="s">
        <v>5063</v>
      </c>
      <c r="E7625" s="8" t="s">
        <v>28103</v>
      </c>
      <c r="F7625" s="8" t="s">
        <v>3701</v>
      </c>
      <c r="G7625" s="8" t="s">
        <v>28104</v>
      </c>
      <c r="H7625" s="8" t="s">
        <v>5066</v>
      </c>
      <c r="N7625" s="8" t="s">
        <v>3738</v>
      </c>
      <c r="O7625" s="8" t="s">
        <v>3709</v>
      </c>
      <c r="P7625" s="9">
        <v>393.5</v>
      </c>
      <c r="Q7625" s="8" t="s">
        <v>3710</v>
      </c>
      <c r="R7625" s="8" t="s">
        <v>28105</v>
      </c>
      <c r="S7625" s="9">
        <v>526.79999999999995</v>
      </c>
      <c r="T7625" s="9">
        <v>352.93</v>
      </c>
      <c r="U7625" s="8" t="s">
        <v>3710</v>
      </c>
      <c r="V7625" s="8" t="s">
        <v>28105</v>
      </c>
      <c r="W7625" s="8" t="s">
        <v>3713</v>
      </c>
      <c r="X7625" s="8" t="s">
        <v>5097</v>
      </c>
      <c r="Y7625" s="8" t="s">
        <v>3738</v>
      </c>
      <c r="AV7625" s="8" t="s">
        <v>5353</v>
      </c>
      <c r="AW7625" s="8">
        <v>109</v>
      </c>
      <c r="AX7625" s="8">
        <v>2</v>
      </c>
      <c r="AY7625" s="8" t="s">
        <v>3347</v>
      </c>
      <c r="BH7625" s="11">
        <v>334</v>
      </c>
      <c r="BI7625" s="8" t="s">
        <v>5354</v>
      </c>
      <c r="BJ7625" s="11">
        <v>10.3392</v>
      </c>
      <c r="BQ7625" s="11">
        <v>34.148400000000002</v>
      </c>
      <c r="BR7625" s="8" t="s">
        <v>28105</v>
      </c>
      <c r="BW7625" s="10">
        <v>44013</v>
      </c>
      <c r="BX7625" s="10">
        <v>44013</v>
      </c>
      <c r="BY7625" s="9">
        <v>45.93</v>
      </c>
      <c r="BZ7625" s="8" t="s">
        <v>3721</v>
      </c>
      <c r="CH7625" s="9">
        <v>573.03</v>
      </c>
      <c r="CM7625" s="12">
        <v>10</v>
      </c>
      <c r="CR7625" s="8" t="s">
        <v>28111</v>
      </c>
      <c r="CV7625" s="13">
        <v>1</v>
      </c>
    </row>
    <row r="7626" spans="1:100" x14ac:dyDescent="0.2">
      <c r="A7626" s="8" t="s">
        <v>28112</v>
      </c>
      <c r="B7626" s="8" t="s">
        <v>28113</v>
      </c>
      <c r="D7626" s="8" t="s">
        <v>4509</v>
      </c>
      <c r="E7626" s="8" t="s">
        <v>28103</v>
      </c>
      <c r="F7626" s="8" t="s">
        <v>3701</v>
      </c>
      <c r="G7626" s="8" t="s">
        <v>28108</v>
      </c>
      <c r="H7626" s="8" t="s">
        <v>5066</v>
      </c>
      <c r="N7626" s="8" t="s">
        <v>3738</v>
      </c>
      <c r="O7626" s="8" t="s">
        <v>3709</v>
      </c>
      <c r="P7626" s="9">
        <v>354.66</v>
      </c>
      <c r="Q7626" s="8" t="s">
        <v>3710</v>
      </c>
      <c r="R7626" s="8" t="s">
        <v>22060</v>
      </c>
      <c r="S7626" s="9">
        <v>526.79999999999995</v>
      </c>
      <c r="T7626" s="9">
        <v>352.93</v>
      </c>
      <c r="U7626" s="8" t="s">
        <v>3710</v>
      </c>
      <c r="V7626" s="8" t="s">
        <v>28109</v>
      </c>
      <c r="W7626" s="8" t="s">
        <v>3713</v>
      </c>
      <c r="X7626" s="8" t="s">
        <v>5097</v>
      </c>
      <c r="Y7626" s="8" t="s">
        <v>3738</v>
      </c>
      <c r="Z7626" s="8" t="s">
        <v>3739</v>
      </c>
      <c r="AV7626" s="8" t="s">
        <v>5353</v>
      </c>
      <c r="AW7626" s="8">
        <v>109</v>
      </c>
      <c r="AX7626" s="8">
        <v>2</v>
      </c>
      <c r="AY7626" s="8" t="s">
        <v>3347</v>
      </c>
      <c r="BH7626" s="11">
        <v>334</v>
      </c>
      <c r="BI7626" s="8" t="s">
        <v>5354</v>
      </c>
      <c r="BJ7626" s="11">
        <v>10.3392</v>
      </c>
      <c r="BQ7626" s="11">
        <v>34.148400000000002</v>
      </c>
      <c r="BR7626" s="8" t="s">
        <v>28109</v>
      </c>
      <c r="BW7626" s="10">
        <v>44013</v>
      </c>
      <c r="BX7626" s="10">
        <v>43556</v>
      </c>
      <c r="BY7626" s="9">
        <v>0</v>
      </c>
      <c r="BZ7626" s="8" t="s">
        <v>3750</v>
      </c>
      <c r="CH7626" s="9">
        <v>520.05999999999995</v>
      </c>
      <c r="CM7626" s="12">
        <v>10</v>
      </c>
      <c r="CR7626" s="8" t="s">
        <v>28113</v>
      </c>
      <c r="CV7626" s="13">
        <v>1</v>
      </c>
    </row>
    <row r="7627" spans="1:100" x14ac:dyDescent="0.2">
      <c r="A7627" s="8" t="s">
        <v>28114</v>
      </c>
      <c r="B7627" s="8" t="s">
        <v>28115</v>
      </c>
      <c r="C7627" s="8" t="s">
        <v>7134</v>
      </c>
      <c r="D7627" s="8" t="s">
        <v>4078</v>
      </c>
      <c r="E7627" s="8" t="s">
        <v>3860</v>
      </c>
      <c r="F7627" s="8" t="s">
        <v>3701</v>
      </c>
      <c r="G7627" s="8" t="s">
        <v>28116</v>
      </c>
      <c r="H7627" s="8" t="s">
        <v>4163</v>
      </c>
      <c r="I7627" s="8" t="s">
        <v>3897</v>
      </c>
      <c r="J7627" s="8" t="s">
        <v>3736</v>
      </c>
      <c r="K7627" s="8" t="s">
        <v>28117</v>
      </c>
      <c r="M7627" s="8" t="s">
        <v>3733</v>
      </c>
      <c r="N7627" s="8" t="s">
        <v>3708</v>
      </c>
      <c r="O7627" s="8" t="s">
        <v>3709</v>
      </c>
      <c r="P7627" s="9">
        <v>25575.23</v>
      </c>
      <c r="Q7627" s="8" t="s">
        <v>3710</v>
      </c>
      <c r="R7627" s="8" t="s">
        <v>28118</v>
      </c>
      <c r="S7627" s="9">
        <v>20058.349999999999</v>
      </c>
      <c r="T7627" s="9">
        <v>17667.02</v>
      </c>
      <c r="U7627" s="8" t="s">
        <v>3710</v>
      </c>
      <c r="V7627" s="8" t="s">
        <v>28118</v>
      </c>
      <c r="W7627" s="8" t="s">
        <v>3710</v>
      </c>
      <c r="Y7627" s="8" t="s">
        <v>3738</v>
      </c>
      <c r="AY7627" s="8" t="s">
        <v>17851</v>
      </c>
      <c r="BA7627" s="10">
        <v>46065</v>
      </c>
      <c r="BC7627" s="10">
        <v>44621</v>
      </c>
      <c r="BE7627" s="8" t="s">
        <v>17852</v>
      </c>
      <c r="BF7627" s="8" t="s">
        <v>3720</v>
      </c>
      <c r="BG7627" s="11">
        <v>11.3636</v>
      </c>
      <c r="BH7627" s="11">
        <v>33.333300000000001</v>
      </c>
      <c r="BI7627" s="8" t="s">
        <v>3720</v>
      </c>
      <c r="BJ7627" s="11">
        <v>11.25</v>
      </c>
      <c r="BQ7627" s="11">
        <v>1570.4</v>
      </c>
      <c r="BR7627" s="8" t="s">
        <v>28118</v>
      </c>
      <c r="BW7627" s="10">
        <v>44593</v>
      </c>
      <c r="BX7627" s="10">
        <v>44593</v>
      </c>
      <c r="BY7627" s="9">
        <v>0</v>
      </c>
      <c r="BZ7627" s="8" t="s">
        <v>3777</v>
      </c>
      <c r="CF7627" s="8" t="s">
        <v>3708</v>
      </c>
      <c r="CH7627" s="9">
        <v>29639.21</v>
      </c>
      <c r="CM7627" s="12">
        <v>10</v>
      </c>
      <c r="CR7627" s="8" t="s">
        <v>28115</v>
      </c>
      <c r="CV7627" s="13">
        <v>1</v>
      </c>
    </row>
    <row r="7628" spans="1:100" x14ac:dyDescent="0.2">
      <c r="A7628" s="8" t="s">
        <v>28119</v>
      </c>
      <c r="B7628" s="8" t="s">
        <v>28115</v>
      </c>
      <c r="C7628" s="8" t="s">
        <v>4691</v>
      </c>
      <c r="D7628" s="8" t="s">
        <v>4078</v>
      </c>
      <c r="E7628" s="8" t="s">
        <v>3860</v>
      </c>
      <c r="F7628" s="8" t="s">
        <v>3701</v>
      </c>
      <c r="G7628" s="8" t="s">
        <v>21411</v>
      </c>
      <c r="H7628" s="8" t="s">
        <v>4163</v>
      </c>
      <c r="I7628" s="8" t="s">
        <v>3897</v>
      </c>
      <c r="J7628" s="8" t="s">
        <v>3736</v>
      </c>
      <c r="K7628" s="8" t="s">
        <v>28120</v>
      </c>
      <c r="M7628" s="8" t="s">
        <v>3733</v>
      </c>
      <c r="N7628" s="8" t="s">
        <v>3708</v>
      </c>
      <c r="O7628" s="8" t="s">
        <v>3709</v>
      </c>
      <c r="P7628" s="9">
        <v>51041.91</v>
      </c>
      <c r="Q7628" s="8" t="s">
        <v>3710</v>
      </c>
      <c r="R7628" s="8" t="s">
        <v>28118</v>
      </c>
      <c r="S7628" s="9">
        <v>40116.69</v>
      </c>
      <c r="T7628" s="9">
        <v>35334.04</v>
      </c>
      <c r="U7628" s="8" t="s">
        <v>3710</v>
      </c>
      <c r="V7628" s="8" t="s">
        <v>28118</v>
      </c>
      <c r="W7628" s="8" t="s">
        <v>3710</v>
      </c>
      <c r="Y7628" s="8" t="s">
        <v>3738</v>
      </c>
      <c r="AY7628" s="8" t="s">
        <v>17851</v>
      </c>
      <c r="BA7628" s="10">
        <v>46065</v>
      </c>
      <c r="BC7628" s="10">
        <v>44621</v>
      </c>
      <c r="BE7628" s="8" t="s">
        <v>17852</v>
      </c>
      <c r="BF7628" s="8" t="s">
        <v>3720</v>
      </c>
      <c r="BG7628" s="11">
        <v>22.7273</v>
      </c>
      <c r="BH7628" s="11">
        <v>33.333300000000001</v>
      </c>
      <c r="BI7628" s="8" t="s">
        <v>3720</v>
      </c>
      <c r="BJ7628" s="11">
        <v>22.5</v>
      </c>
      <c r="BQ7628" s="11">
        <v>1570.4</v>
      </c>
      <c r="BR7628" s="8" t="s">
        <v>28118</v>
      </c>
      <c r="BW7628" s="10">
        <v>44593</v>
      </c>
      <c r="BX7628" s="10">
        <v>44593</v>
      </c>
      <c r="BY7628" s="9">
        <v>0</v>
      </c>
      <c r="BZ7628" s="8" t="s">
        <v>3777</v>
      </c>
      <c r="CF7628" s="8" t="s">
        <v>3708</v>
      </c>
      <c r="CH7628" s="9">
        <v>58212.82</v>
      </c>
      <c r="CM7628" s="12">
        <v>10</v>
      </c>
      <c r="CR7628" s="8" t="s">
        <v>28115</v>
      </c>
      <c r="CV7628" s="13">
        <v>1</v>
      </c>
    </row>
    <row r="7629" spans="1:100" x14ac:dyDescent="0.2">
      <c r="A7629" s="8" t="s">
        <v>28121</v>
      </c>
      <c r="B7629" s="8" t="s">
        <v>28115</v>
      </c>
      <c r="C7629" s="8" t="s">
        <v>4215</v>
      </c>
      <c r="D7629" s="8" t="s">
        <v>4078</v>
      </c>
      <c r="E7629" s="8" t="s">
        <v>3860</v>
      </c>
      <c r="F7629" s="8" t="s">
        <v>3701</v>
      </c>
      <c r="G7629" s="8" t="s">
        <v>11554</v>
      </c>
      <c r="H7629" s="8" t="s">
        <v>4163</v>
      </c>
      <c r="I7629" s="8" t="s">
        <v>3897</v>
      </c>
      <c r="J7629" s="8" t="s">
        <v>3736</v>
      </c>
      <c r="K7629" s="8" t="s">
        <v>28122</v>
      </c>
      <c r="M7629" s="8" t="s">
        <v>3733</v>
      </c>
      <c r="N7629" s="8" t="s">
        <v>3708</v>
      </c>
      <c r="O7629" s="8" t="s">
        <v>3709</v>
      </c>
      <c r="P7629" s="9">
        <v>101962.77</v>
      </c>
      <c r="Q7629" s="8" t="s">
        <v>3710</v>
      </c>
      <c r="R7629" s="8" t="s">
        <v>28118</v>
      </c>
      <c r="S7629" s="9">
        <v>80233.37</v>
      </c>
      <c r="T7629" s="9">
        <v>70668.070000000007</v>
      </c>
      <c r="U7629" s="8" t="s">
        <v>3710</v>
      </c>
      <c r="V7629" s="8" t="s">
        <v>28118</v>
      </c>
      <c r="W7629" s="8" t="s">
        <v>3710</v>
      </c>
      <c r="Y7629" s="8" t="s">
        <v>3738</v>
      </c>
      <c r="AY7629" s="8" t="s">
        <v>17851</v>
      </c>
      <c r="BA7629" s="10">
        <v>46065</v>
      </c>
      <c r="BC7629" s="10">
        <v>44621</v>
      </c>
      <c r="BE7629" s="8" t="s">
        <v>17852</v>
      </c>
      <c r="BF7629" s="8" t="s">
        <v>3720</v>
      </c>
      <c r="BG7629" s="11">
        <v>45.454500000000003</v>
      </c>
      <c r="BH7629" s="11">
        <v>33.333300000000001</v>
      </c>
      <c r="BI7629" s="8" t="s">
        <v>3720</v>
      </c>
      <c r="BJ7629" s="11">
        <v>45</v>
      </c>
      <c r="BQ7629" s="11">
        <v>1570.4</v>
      </c>
      <c r="BR7629" s="8" t="s">
        <v>28118</v>
      </c>
      <c r="BW7629" s="10">
        <v>44593</v>
      </c>
      <c r="BX7629" s="10">
        <v>44593</v>
      </c>
      <c r="BY7629" s="9">
        <v>0</v>
      </c>
      <c r="BZ7629" s="8" t="s">
        <v>3777</v>
      </c>
      <c r="CF7629" s="8" t="s">
        <v>3708</v>
      </c>
      <c r="CH7629" s="9">
        <v>115346.03</v>
      </c>
      <c r="CM7629" s="12">
        <v>10</v>
      </c>
      <c r="CR7629" s="8" t="s">
        <v>28115</v>
      </c>
      <c r="CV7629" s="13">
        <v>1</v>
      </c>
    </row>
    <row r="7630" spans="1:100" x14ac:dyDescent="0.2">
      <c r="A7630" s="8" t="s">
        <v>28123</v>
      </c>
      <c r="B7630" s="8" t="s">
        <v>28124</v>
      </c>
      <c r="C7630" s="8" t="s">
        <v>7134</v>
      </c>
      <c r="D7630" s="8" t="s">
        <v>4078</v>
      </c>
      <c r="E7630" s="8" t="s">
        <v>3860</v>
      </c>
      <c r="F7630" s="8" t="s">
        <v>3701</v>
      </c>
      <c r="G7630" s="8" t="s">
        <v>28116</v>
      </c>
      <c r="H7630" s="8" t="s">
        <v>3703</v>
      </c>
      <c r="I7630" s="8" t="s">
        <v>4309</v>
      </c>
      <c r="J7630" s="8" t="s">
        <v>3774</v>
      </c>
      <c r="K7630" s="8" t="s">
        <v>28125</v>
      </c>
      <c r="M7630" s="8" t="s">
        <v>3866</v>
      </c>
      <c r="N7630" s="8" t="s">
        <v>3708</v>
      </c>
      <c r="O7630" s="8" t="s">
        <v>3709</v>
      </c>
      <c r="P7630" s="9">
        <v>25575.23</v>
      </c>
      <c r="Q7630" s="8" t="s">
        <v>3710</v>
      </c>
      <c r="R7630" s="8" t="s">
        <v>28126</v>
      </c>
      <c r="S7630" s="9">
        <v>20058.349999999999</v>
      </c>
      <c r="T7630" s="9">
        <v>17667.02</v>
      </c>
      <c r="U7630" s="8" t="s">
        <v>3710</v>
      </c>
      <c r="V7630" s="8" t="s">
        <v>28126</v>
      </c>
      <c r="W7630" s="8" t="s">
        <v>3710</v>
      </c>
      <c r="Y7630" s="8" t="s">
        <v>3738</v>
      </c>
      <c r="AY7630" s="8" t="s">
        <v>17851</v>
      </c>
      <c r="AZ7630" s="10">
        <v>44217</v>
      </c>
      <c r="BA7630" s="10">
        <v>46059</v>
      </c>
      <c r="BC7630" s="10">
        <v>44630</v>
      </c>
      <c r="BE7630" s="8" t="s">
        <v>17852</v>
      </c>
      <c r="BF7630" s="8" t="s">
        <v>3720</v>
      </c>
      <c r="BG7630" s="11">
        <v>11.3636</v>
      </c>
      <c r="BH7630" s="11">
        <v>33.333300000000001</v>
      </c>
      <c r="BI7630" s="8" t="s">
        <v>3720</v>
      </c>
      <c r="BJ7630" s="11">
        <v>11.25</v>
      </c>
      <c r="BQ7630" s="11">
        <v>1570.4</v>
      </c>
      <c r="BR7630" s="8" t="s">
        <v>28126</v>
      </c>
      <c r="BW7630" s="10">
        <v>44621</v>
      </c>
      <c r="BX7630" s="10">
        <v>44621</v>
      </c>
      <c r="BY7630" s="9">
        <v>0</v>
      </c>
      <c r="BZ7630" s="8" t="s">
        <v>3777</v>
      </c>
      <c r="CF7630" s="8" t="s">
        <v>3708</v>
      </c>
      <c r="CH7630" s="9">
        <v>29639.21</v>
      </c>
      <c r="CM7630" s="12">
        <v>10</v>
      </c>
      <c r="CR7630" s="8" t="s">
        <v>28124</v>
      </c>
      <c r="CV7630" s="13">
        <v>1</v>
      </c>
    </row>
    <row r="7631" spans="1:100" x14ac:dyDescent="0.2">
      <c r="A7631" s="8" t="s">
        <v>28127</v>
      </c>
      <c r="B7631" s="8" t="s">
        <v>28124</v>
      </c>
      <c r="C7631" s="8" t="s">
        <v>4691</v>
      </c>
      <c r="D7631" s="8" t="s">
        <v>4078</v>
      </c>
      <c r="E7631" s="8" t="s">
        <v>3860</v>
      </c>
      <c r="F7631" s="8" t="s">
        <v>3701</v>
      </c>
      <c r="G7631" s="8" t="s">
        <v>21411</v>
      </c>
      <c r="H7631" s="8" t="s">
        <v>3703</v>
      </c>
      <c r="I7631" s="8" t="s">
        <v>4309</v>
      </c>
      <c r="J7631" s="8" t="s">
        <v>3774</v>
      </c>
      <c r="K7631" s="8" t="s">
        <v>28128</v>
      </c>
      <c r="M7631" s="8" t="s">
        <v>3866</v>
      </c>
      <c r="N7631" s="8" t="s">
        <v>3708</v>
      </c>
      <c r="O7631" s="8" t="s">
        <v>3709</v>
      </c>
      <c r="P7631" s="9">
        <v>51041.91</v>
      </c>
      <c r="Q7631" s="8" t="s">
        <v>3710</v>
      </c>
      <c r="R7631" s="8" t="s">
        <v>28126</v>
      </c>
      <c r="S7631" s="9">
        <v>40116.69</v>
      </c>
      <c r="T7631" s="9">
        <v>35334.04</v>
      </c>
      <c r="U7631" s="8" t="s">
        <v>3710</v>
      </c>
      <c r="V7631" s="8" t="s">
        <v>28126</v>
      </c>
      <c r="W7631" s="8" t="s">
        <v>3710</v>
      </c>
      <c r="Y7631" s="8" t="s">
        <v>3738</v>
      </c>
      <c r="AY7631" s="8" t="s">
        <v>17851</v>
      </c>
      <c r="AZ7631" s="10">
        <v>44217</v>
      </c>
      <c r="BA7631" s="10">
        <v>46059</v>
      </c>
      <c r="BC7631" s="10">
        <v>44630</v>
      </c>
      <c r="BE7631" s="8" t="s">
        <v>17852</v>
      </c>
      <c r="BF7631" s="8" t="s">
        <v>3720</v>
      </c>
      <c r="BG7631" s="11">
        <v>22.7273</v>
      </c>
      <c r="BH7631" s="11">
        <v>33.333300000000001</v>
      </c>
      <c r="BI7631" s="8" t="s">
        <v>3720</v>
      </c>
      <c r="BJ7631" s="11">
        <v>22.5</v>
      </c>
      <c r="BQ7631" s="11">
        <v>1570.4</v>
      </c>
      <c r="BR7631" s="8" t="s">
        <v>28126</v>
      </c>
      <c r="BW7631" s="10">
        <v>44621</v>
      </c>
      <c r="BX7631" s="10">
        <v>44621</v>
      </c>
      <c r="BY7631" s="9">
        <v>0</v>
      </c>
      <c r="BZ7631" s="8" t="s">
        <v>3777</v>
      </c>
      <c r="CF7631" s="8" t="s">
        <v>3708</v>
      </c>
      <c r="CH7631" s="9">
        <v>58212.82</v>
      </c>
      <c r="CM7631" s="12">
        <v>10</v>
      </c>
      <c r="CR7631" s="8" t="s">
        <v>28124</v>
      </c>
      <c r="CV7631" s="13">
        <v>1</v>
      </c>
    </row>
    <row r="7632" spans="1:100" x14ac:dyDescent="0.2">
      <c r="A7632" s="8" t="s">
        <v>28129</v>
      </c>
      <c r="B7632" s="8" t="s">
        <v>28124</v>
      </c>
      <c r="C7632" s="8" t="s">
        <v>4215</v>
      </c>
      <c r="D7632" s="8" t="s">
        <v>4078</v>
      </c>
      <c r="E7632" s="8" t="s">
        <v>3860</v>
      </c>
      <c r="F7632" s="8" t="s">
        <v>3701</v>
      </c>
      <c r="G7632" s="8" t="s">
        <v>11554</v>
      </c>
      <c r="H7632" s="8" t="s">
        <v>3703</v>
      </c>
      <c r="I7632" s="8" t="s">
        <v>4309</v>
      </c>
      <c r="J7632" s="8" t="s">
        <v>3774</v>
      </c>
      <c r="K7632" s="8" t="s">
        <v>28130</v>
      </c>
      <c r="M7632" s="8" t="s">
        <v>3866</v>
      </c>
      <c r="N7632" s="8" t="s">
        <v>3708</v>
      </c>
      <c r="O7632" s="8" t="s">
        <v>3709</v>
      </c>
      <c r="P7632" s="9">
        <v>101962.77</v>
      </c>
      <c r="Q7632" s="8" t="s">
        <v>3710</v>
      </c>
      <c r="R7632" s="8" t="s">
        <v>28126</v>
      </c>
      <c r="S7632" s="9">
        <v>80233.37</v>
      </c>
      <c r="T7632" s="9">
        <v>70668.070000000007</v>
      </c>
      <c r="U7632" s="8" t="s">
        <v>3710</v>
      </c>
      <c r="V7632" s="8" t="s">
        <v>28126</v>
      </c>
      <c r="W7632" s="8" t="s">
        <v>3710</v>
      </c>
      <c r="Y7632" s="8" t="s">
        <v>3738</v>
      </c>
      <c r="AY7632" s="8" t="s">
        <v>17851</v>
      </c>
      <c r="AZ7632" s="10">
        <v>44217</v>
      </c>
      <c r="BA7632" s="10">
        <v>46059</v>
      </c>
      <c r="BC7632" s="10">
        <v>44630</v>
      </c>
      <c r="BE7632" s="8" t="s">
        <v>17852</v>
      </c>
      <c r="BF7632" s="8" t="s">
        <v>3720</v>
      </c>
      <c r="BG7632" s="11">
        <v>45.454500000000003</v>
      </c>
      <c r="BH7632" s="11">
        <v>33.333300000000001</v>
      </c>
      <c r="BI7632" s="8" t="s">
        <v>3720</v>
      </c>
      <c r="BJ7632" s="11">
        <v>45</v>
      </c>
      <c r="BQ7632" s="11">
        <v>1570.4</v>
      </c>
      <c r="BR7632" s="8" t="s">
        <v>28126</v>
      </c>
      <c r="BW7632" s="10">
        <v>44621</v>
      </c>
      <c r="BX7632" s="10">
        <v>44621</v>
      </c>
      <c r="BY7632" s="9">
        <v>0</v>
      </c>
      <c r="BZ7632" s="8" t="s">
        <v>3777</v>
      </c>
      <c r="CF7632" s="8" t="s">
        <v>3708</v>
      </c>
      <c r="CH7632" s="9">
        <v>115346.03</v>
      </c>
      <c r="CM7632" s="12">
        <v>10</v>
      </c>
      <c r="CR7632" s="8" t="s">
        <v>28124</v>
      </c>
      <c r="CV7632" s="13">
        <v>1</v>
      </c>
    </row>
    <row r="7633" spans="1:100" x14ac:dyDescent="0.2">
      <c r="A7633" s="8" t="s">
        <v>28131</v>
      </c>
      <c r="B7633" s="8" t="s">
        <v>28132</v>
      </c>
      <c r="C7633" s="8" t="s">
        <v>7134</v>
      </c>
      <c r="D7633" s="8" t="s">
        <v>4078</v>
      </c>
      <c r="E7633" s="8" t="s">
        <v>3860</v>
      </c>
      <c r="F7633" s="8" t="s">
        <v>3701</v>
      </c>
      <c r="G7633" s="8" t="s">
        <v>28116</v>
      </c>
      <c r="H7633" s="8" t="s">
        <v>4163</v>
      </c>
      <c r="I7633" s="8" t="s">
        <v>4719</v>
      </c>
      <c r="J7633" s="8" t="s">
        <v>3769</v>
      </c>
      <c r="K7633" s="8" t="s">
        <v>28133</v>
      </c>
      <c r="M7633" s="8" t="s">
        <v>3866</v>
      </c>
      <c r="N7633" s="8" t="s">
        <v>3708</v>
      </c>
      <c r="O7633" s="8" t="s">
        <v>3709</v>
      </c>
      <c r="P7633" s="9">
        <v>15345.14</v>
      </c>
      <c r="Q7633" s="8" t="s">
        <v>3710</v>
      </c>
      <c r="R7633" s="8" t="s">
        <v>28134</v>
      </c>
      <c r="S7633" s="9">
        <v>12129.39</v>
      </c>
      <c r="T7633" s="9">
        <v>10600.21</v>
      </c>
      <c r="U7633" s="8" t="s">
        <v>3710</v>
      </c>
      <c r="V7633" s="8" t="s">
        <v>28134</v>
      </c>
      <c r="W7633" s="8" t="s">
        <v>3710</v>
      </c>
      <c r="Y7633" s="8" t="s">
        <v>3738</v>
      </c>
      <c r="AY7633" s="8" t="s">
        <v>17851</v>
      </c>
      <c r="AZ7633" s="10">
        <v>44439</v>
      </c>
      <c r="BA7633" s="10">
        <v>46282</v>
      </c>
      <c r="BC7633" s="10">
        <v>44589</v>
      </c>
      <c r="BE7633" s="8" t="s">
        <v>17852</v>
      </c>
      <c r="BF7633" s="8" t="s">
        <v>3720</v>
      </c>
      <c r="BG7633" s="11">
        <v>11.3636</v>
      </c>
      <c r="BH7633" s="11">
        <v>33.333300000000001</v>
      </c>
      <c r="BI7633" s="8" t="s">
        <v>3720</v>
      </c>
      <c r="BJ7633" s="11">
        <v>11.25</v>
      </c>
      <c r="BQ7633" s="11">
        <v>1570.4</v>
      </c>
      <c r="BR7633" s="8" t="s">
        <v>28134</v>
      </c>
      <c r="BW7633" s="10">
        <v>44562</v>
      </c>
      <c r="BX7633" s="10">
        <v>44562</v>
      </c>
      <c r="BY7633" s="9">
        <v>0</v>
      </c>
      <c r="BZ7633" s="8" t="s">
        <v>3777</v>
      </c>
      <c r="CF7633" s="8" t="s">
        <v>3708</v>
      </c>
      <c r="CH7633" s="9">
        <v>18161.05</v>
      </c>
      <c r="CM7633" s="12">
        <v>10</v>
      </c>
      <c r="CR7633" s="8" t="s">
        <v>28132</v>
      </c>
      <c r="CV7633" s="13">
        <v>1</v>
      </c>
    </row>
    <row r="7634" spans="1:100" x14ac:dyDescent="0.2">
      <c r="A7634" s="8" t="s">
        <v>28135</v>
      </c>
      <c r="B7634" s="8" t="s">
        <v>28132</v>
      </c>
      <c r="C7634" s="8" t="s">
        <v>4691</v>
      </c>
      <c r="D7634" s="8" t="s">
        <v>4078</v>
      </c>
      <c r="E7634" s="8" t="s">
        <v>3860</v>
      </c>
      <c r="F7634" s="8" t="s">
        <v>3701</v>
      </c>
      <c r="G7634" s="8" t="s">
        <v>21411</v>
      </c>
      <c r="H7634" s="8" t="s">
        <v>4163</v>
      </c>
      <c r="I7634" s="8" t="s">
        <v>4719</v>
      </c>
      <c r="J7634" s="8" t="s">
        <v>3769</v>
      </c>
      <c r="K7634" s="8" t="s">
        <v>28136</v>
      </c>
      <c r="M7634" s="8" t="s">
        <v>3866</v>
      </c>
      <c r="N7634" s="8" t="s">
        <v>3708</v>
      </c>
      <c r="O7634" s="8" t="s">
        <v>3709</v>
      </c>
      <c r="P7634" s="9">
        <v>30625.15</v>
      </c>
      <c r="Q7634" s="8" t="s">
        <v>3710</v>
      </c>
      <c r="R7634" s="8" t="s">
        <v>28134</v>
      </c>
      <c r="S7634" s="9">
        <v>24258.77</v>
      </c>
      <c r="T7634" s="9">
        <v>21200.42</v>
      </c>
      <c r="U7634" s="8" t="s">
        <v>3710</v>
      </c>
      <c r="V7634" s="8" t="s">
        <v>28134</v>
      </c>
      <c r="W7634" s="8" t="s">
        <v>3710</v>
      </c>
      <c r="Y7634" s="8" t="s">
        <v>3738</v>
      </c>
      <c r="AY7634" s="8" t="s">
        <v>17851</v>
      </c>
      <c r="AZ7634" s="10">
        <v>44439</v>
      </c>
      <c r="BA7634" s="10">
        <v>46282</v>
      </c>
      <c r="BC7634" s="10">
        <v>44589</v>
      </c>
      <c r="BE7634" s="8" t="s">
        <v>17852</v>
      </c>
      <c r="BF7634" s="8" t="s">
        <v>3720</v>
      </c>
      <c r="BG7634" s="11">
        <v>22.7273</v>
      </c>
      <c r="BH7634" s="11">
        <v>33.333300000000001</v>
      </c>
      <c r="BI7634" s="8" t="s">
        <v>3720</v>
      </c>
      <c r="BJ7634" s="11">
        <v>22.5</v>
      </c>
      <c r="BQ7634" s="11">
        <v>1570.4</v>
      </c>
      <c r="BR7634" s="8" t="s">
        <v>28134</v>
      </c>
      <c r="BW7634" s="10">
        <v>44562</v>
      </c>
      <c r="BX7634" s="10">
        <v>44562</v>
      </c>
      <c r="BY7634" s="9">
        <v>0</v>
      </c>
      <c r="BZ7634" s="8" t="s">
        <v>3777</v>
      </c>
      <c r="CF7634" s="8" t="s">
        <v>3708</v>
      </c>
      <c r="CH7634" s="9">
        <v>35305.22</v>
      </c>
      <c r="CM7634" s="12">
        <v>10</v>
      </c>
      <c r="CR7634" s="8" t="s">
        <v>28132</v>
      </c>
      <c r="CV7634" s="13">
        <v>1</v>
      </c>
    </row>
    <row r="7635" spans="1:100" x14ac:dyDescent="0.2">
      <c r="A7635" s="8" t="s">
        <v>28137</v>
      </c>
      <c r="B7635" s="8" t="s">
        <v>28132</v>
      </c>
      <c r="C7635" s="8" t="s">
        <v>4215</v>
      </c>
      <c r="D7635" s="8" t="s">
        <v>4078</v>
      </c>
      <c r="E7635" s="8" t="s">
        <v>3860</v>
      </c>
      <c r="F7635" s="8" t="s">
        <v>3701</v>
      </c>
      <c r="G7635" s="8" t="s">
        <v>11554</v>
      </c>
      <c r="H7635" s="8" t="s">
        <v>4163</v>
      </c>
      <c r="I7635" s="8" t="s">
        <v>4719</v>
      </c>
      <c r="J7635" s="8" t="s">
        <v>3769</v>
      </c>
      <c r="K7635" s="8" t="s">
        <v>28138</v>
      </c>
      <c r="M7635" s="8" t="s">
        <v>3866</v>
      </c>
      <c r="N7635" s="8" t="s">
        <v>3708</v>
      </c>
      <c r="O7635" s="8" t="s">
        <v>3709</v>
      </c>
      <c r="P7635" s="9">
        <v>61177.66</v>
      </c>
      <c r="Q7635" s="8" t="s">
        <v>3710</v>
      </c>
      <c r="R7635" s="8" t="s">
        <v>28134</v>
      </c>
      <c r="S7635" s="9">
        <v>48517.54</v>
      </c>
      <c r="T7635" s="9">
        <v>42400.84</v>
      </c>
      <c r="U7635" s="8" t="s">
        <v>3710</v>
      </c>
      <c r="V7635" s="8" t="s">
        <v>28134</v>
      </c>
      <c r="W7635" s="8" t="s">
        <v>3710</v>
      </c>
      <c r="Y7635" s="8" t="s">
        <v>3738</v>
      </c>
      <c r="AY7635" s="8" t="s">
        <v>17851</v>
      </c>
      <c r="AZ7635" s="10">
        <v>44439</v>
      </c>
      <c r="BA7635" s="10">
        <v>46282</v>
      </c>
      <c r="BC7635" s="10">
        <v>44589</v>
      </c>
      <c r="BE7635" s="8" t="s">
        <v>17852</v>
      </c>
      <c r="BF7635" s="8" t="s">
        <v>3720</v>
      </c>
      <c r="BG7635" s="11">
        <v>45.454500000000003</v>
      </c>
      <c r="BH7635" s="11">
        <v>33.333300000000001</v>
      </c>
      <c r="BI7635" s="8" t="s">
        <v>3720</v>
      </c>
      <c r="BJ7635" s="11">
        <v>45</v>
      </c>
      <c r="BQ7635" s="11">
        <v>1570.4</v>
      </c>
      <c r="BR7635" s="8" t="s">
        <v>28134</v>
      </c>
      <c r="BW7635" s="10">
        <v>44562</v>
      </c>
      <c r="BX7635" s="10">
        <v>44562</v>
      </c>
      <c r="BY7635" s="9">
        <v>0</v>
      </c>
      <c r="BZ7635" s="8" t="s">
        <v>3777</v>
      </c>
      <c r="CF7635" s="8" t="s">
        <v>3708</v>
      </c>
      <c r="CH7635" s="9">
        <v>69585.13</v>
      </c>
      <c r="CM7635" s="12">
        <v>10</v>
      </c>
      <c r="CR7635" s="8" t="s">
        <v>28132</v>
      </c>
      <c r="CV7635" s="13">
        <v>1</v>
      </c>
    </row>
    <row r="7636" spans="1:100" x14ac:dyDescent="0.2">
      <c r="A7636" s="8" t="s">
        <v>28139</v>
      </c>
      <c r="B7636" s="8" t="s">
        <v>28140</v>
      </c>
      <c r="C7636" s="8" t="s">
        <v>7134</v>
      </c>
      <c r="D7636" s="8" t="s">
        <v>4078</v>
      </c>
      <c r="E7636" s="8" t="s">
        <v>7499</v>
      </c>
      <c r="F7636" s="8" t="s">
        <v>3701</v>
      </c>
      <c r="G7636" s="8" t="s">
        <v>28141</v>
      </c>
      <c r="H7636" s="8" t="s">
        <v>3801</v>
      </c>
      <c r="I7636" s="8" t="s">
        <v>4080</v>
      </c>
      <c r="J7636" s="8" t="s">
        <v>3705</v>
      </c>
      <c r="K7636" s="8" t="s">
        <v>28142</v>
      </c>
      <c r="M7636" s="8" t="s">
        <v>3866</v>
      </c>
      <c r="N7636" s="8" t="s">
        <v>3708</v>
      </c>
      <c r="O7636" s="8" t="s">
        <v>3709</v>
      </c>
      <c r="P7636" s="9">
        <v>25575.23</v>
      </c>
      <c r="Q7636" s="8" t="s">
        <v>3710</v>
      </c>
      <c r="R7636" s="8" t="s">
        <v>28143</v>
      </c>
      <c r="S7636" s="9">
        <v>20058.349999999999</v>
      </c>
      <c r="T7636" s="9">
        <v>17667.02</v>
      </c>
      <c r="U7636" s="8" t="s">
        <v>3710</v>
      </c>
      <c r="V7636" s="8" t="s">
        <v>28143</v>
      </c>
      <c r="W7636" s="8" t="s">
        <v>3710</v>
      </c>
      <c r="Y7636" s="8" t="s">
        <v>3738</v>
      </c>
      <c r="AY7636" s="8" t="s">
        <v>17851</v>
      </c>
      <c r="AZ7636" s="10">
        <v>44371</v>
      </c>
      <c r="BA7636" s="10">
        <v>46216</v>
      </c>
      <c r="BE7636" s="8" t="s">
        <v>17852</v>
      </c>
      <c r="BF7636" s="8" t="s">
        <v>3720</v>
      </c>
      <c r="BG7636" s="11">
        <v>11.3636</v>
      </c>
      <c r="BH7636" s="11">
        <v>33.333300000000001</v>
      </c>
      <c r="BI7636" s="8" t="s">
        <v>3720</v>
      </c>
      <c r="BJ7636" s="11">
        <v>11.25</v>
      </c>
      <c r="BQ7636" s="11">
        <v>1570.4</v>
      </c>
      <c r="BR7636" s="8" t="s">
        <v>28143</v>
      </c>
      <c r="BW7636" s="10">
        <v>44621</v>
      </c>
      <c r="BX7636" s="10">
        <v>44621</v>
      </c>
      <c r="BY7636" s="9">
        <v>0</v>
      </c>
      <c r="BZ7636" s="8" t="s">
        <v>3777</v>
      </c>
      <c r="CF7636" s="8" t="s">
        <v>3708</v>
      </c>
      <c r="CH7636" s="9">
        <v>29639.21</v>
      </c>
      <c r="CM7636" s="12">
        <v>10</v>
      </c>
      <c r="CR7636" s="8" t="s">
        <v>28140</v>
      </c>
      <c r="CV7636" s="13">
        <v>1</v>
      </c>
    </row>
    <row r="7637" spans="1:100" x14ac:dyDescent="0.2">
      <c r="A7637" s="8" t="s">
        <v>28144</v>
      </c>
      <c r="B7637" s="8" t="s">
        <v>28140</v>
      </c>
      <c r="C7637" s="8" t="s">
        <v>4691</v>
      </c>
      <c r="D7637" s="8" t="s">
        <v>4078</v>
      </c>
      <c r="E7637" s="8" t="s">
        <v>7499</v>
      </c>
      <c r="F7637" s="8" t="s">
        <v>3701</v>
      </c>
      <c r="G7637" s="8" t="s">
        <v>28145</v>
      </c>
      <c r="H7637" s="8" t="s">
        <v>3801</v>
      </c>
      <c r="I7637" s="8" t="s">
        <v>4080</v>
      </c>
      <c r="J7637" s="8" t="s">
        <v>3705</v>
      </c>
      <c r="K7637" s="8" t="s">
        <v>28146</v>
      </c>
      <c r="M7637" s="8" t="s">
        <v>3866</v>
      </c>
      <c r="N7637" s="8" t="s">
        <v>3708</v>
      </c>
      <c r="O7637" s="8" t="s">
        <v>3709</v>
      </c>
      <c r="P7637" s="9">
        <v>51041.91</v>
      </c>
      <c r="Q7637" s="8" t="s">
        <v>3710</v>
      </c>
      <c r="R7637" s="8" t="s">
        <v>28143</v>
      </c>
      <c r="S7637" s="9">
        <v>40116.69</v>
      </c>
      <c r="T7637" s="9">
        <v>35334.04</v>
      </c>
      <c r="U7637" s="8" t="s">
        <v>3710</v>
      </c>
      <c r="V7637" s="8" t="s">
        <v>28143</v>
      </c>
      <c r="W7637" s="8" t="s">
        <v>3710</v>
      </c>
      <c r="Y7637" s="8" t="s">
        <v>3738</v>
      </c>
      <c r="AY7637" s="8" t="s">
        <v>17851</v>
      </c>
      <c r="AZ7637" s="10">
        <v>44371</v>
      </c>
      <c r="BA7637" s="10">
        <v>46216</v>
      </c>
      <c r="BE7637" s="8" t="s">
        <v>17852</v>
      </c>
      <c r="BF7637" s="8" t="s">
        <v>3720</v>
      </c>
      <c r="BG7637" s="11">
        <v>22.7273</v>
      </c>
      <c r="BH7637" s="11">
        <v>33.333300000000001</v>
      </c>
      <c r="BI7637" s="8" t="s">
        <v>3720</v>
      </c>
      <c r="BJ7637" s="11">
        <v>22.5</v>
      </c>
      <c r="BQ7637" s="11">
        <v>1570.4</v>
      </c>
      <c r="BR7637" s="8" t="s">
        <v>28143</v>
      </c>
      <c r="BW7637" s="10">
        <v>44621</v>
      </c>
      <c r="BX7637" s="10">
        <v>44621</v>
      </c>
      <c r="BY7637" s="9">
        <v>0</v>
      </c>
      <c r="BZ7637" s="8" t="s">
        <v>3777</v>
      </c>
      <c r="CF7637" s="8" t="s">
        <v>3708</v>
      </c>
      <c r="CH7637" s="9">
        <v>58212.82</v>
      </c>
      <c r="CM7637" s="12">
        <v>10</v>
      </c>
      <c r="CR7637" s="8" t="s">
        <v>28140</v>
      </c>
      <c r="CV7637" s="13">
        <v>1</v>
      </c>
    </row>
    <row r="7638" spans="1:100" x14ac:dyDescent="0.2">
      <c r="A7638" s="8" t="s">
        <v>28147</v>
      </c>
      <c r="B7638" s="8" t="s">
        <v>28140</v>
      </c>
      <c r="C7638" s="8" t="s">
        <v>4215</v>
      </c>
      <c r="D7638" s="8" t="s">
        <v>4078</v>
      </c>
      <c r="E7638" s="8" t="s">
        <v>7499</v>
      </c>
      <c r="F7638" s="8" t="s">
        <v>3701</v>
      </c>
      <c r="G7638" s="8" t="s">
        <v>28148</v>
      </c>
      <c r="H7638" s="8" t="s">
        <v>3801</v>
      </c>
      <c r="I7638" s="8" t="s">
        <v>4080</v>
      </c>
      <c r="J7638" s="8" t="s">
        <v>3705</v>
      </c>
      <c r="K7638" s="8" t="s">
        <v>28149</v>
      </c>
      <c r="M7638" s="8" t="s">
        <v>3866</v>
      </c>
      <c r="N7638" s="8" t="s">
        <v>3708</v>
      </c>
      <c r="O7638" s="8" t="s">
        <v>3709</v>
      </c>
      <c r="P7638" s="9">
        <v>101962.77</v>
      </c>
      <c r="Q7638" s="8" t="s">
        <v>3710</v>
      </c>
      <c r="R7638" s="8" t="s">
        <v>28143</v>
      </c>
      <c r="S7638" s="9">
        <v>80233.37</v>
      </c>
      <c r="T7638" s="9">
        <v>70668.070000000007</v>
      </c>
      <c r="U7638" s="8" t="s">
        <v>3710</v>
      </c>
      <c r="V7638" s="8" t="s">
        <v>28143</v>
      </c>
      <c r="W7638" s="8" t="s">
        <v>3710</v>
      </c>
      <c r="Y7638" s="8" t="s">
        <v>3738</v>
      </c>
      <c r="AY7638" s="8" t="s">
        <v>17851</v>
      </c>
      <c r="AZ7638" s="10">
        <v>44371</v>
      </c>
      <c r="BA7638" s="10">
        <v>46216</v>
      </c>
      <c r="BE7638" s="8" t="s">
        <v>17852</v>
      </c>
      <c r="BF7638" s="8" t="s">
        <v>3720</v>
      </c>
      <c r="BG7638" s="11">
        <v>45.454500000000003</v>
      </c>
      <c r="BH7638" s="11">
        <v>33.333300000000001</v>
      </c>
      <c r="BI7638" s="8" t="s">
        <v>3720</v>
      </c>
      <c r="BJ7638" s="11">
        <v>45</v>
      </c>
      <c r="BQ7638" s="11">
        <v>1570.4</v>
      </c>
      <c r="BR7638" s="8" t="s">
        <v>28143</v>
      </c>
      <c r="BW7638" s="10">
        <v>44621</v>
      </c>
      <c r="BX7638" s="10">
        <v>44621</v>
      </c>
      <c r="BY7638" s="9">
        <v>0</v>
      </c>
      <c r="BZ7638" s="8" t="s">
        <v>3777</v>
      </c>
      <c r="CF7638" s="8" t="s">
        <v>3708</v>
      </c>
      <c r="CH7638" s="9">
        <v>115346.03</v>
      </c>
      <c r="CM7638" s="12">
        <v>10</v>
      </c>
      <c r="CR7638" s="8" t="s">
        <v>28140</v>
      </c>
      <c r="CV7638" s="13">
        <v>1</v>
      </c>
    </row>
    <row r="7639" spans="1:100" x14ac:dyDescent="0.2">
      <c r="A7639" s="8" t="s">
        <v>28150</v>
      </c>
      <c r="B7639" s="8" t="s">
        <v>28151</v>
      </c>
      <c r="C7639" s="8" t="s">
        <v>7134</v>
      </c>
      <c r="D7639" s="8" t="s">
        <v>4078</v>
      </c>
      <c r="E7639" s="8" t="s">
        <v>3860</v>
      </c>
      <c r="F7639" s="8" t="s">
        <v>3701</v>
      </c>
      <c r="G7639" s="8" t="s">
        <v>28116</v>
      </c>
      <c r="H7639" s="8" t="s">
        <v>4163</v>
      </c>
      <c r="I7639" s="8" t="s">
        <v>4814</v>
      </c>
      <c r="J7639" s="8" t="s">
        <v>3787</v>
      </c>
      <c r="K7639" s="8" t="s">
        <v>28152</v>
      </c>
      <c r="M7639" s="8" t="s">
        <v>3866</v>
      </c>
      <c r="N7639" s="8" t="s">
        <v>3708</v>
      </c>
      <c r="O7639" s="8" t="s">
        <v>3709</v>
      </c>
      <c r="P7639" s="9">
        <v>25575.23</v>
      </c>
      <c r="Q7639" s="8" t="s">
        <v>3710</v>
      </c>
      <c r="R7639" s="8" t="s">
        <v>28153</v>
      </c>
      <c r="S7639" s="9">
        <v>20058.349999999999</v>
      </c>
      <c r="T7639" s="9">
        <v>17667.02</v>
      </c>
      <c r="U7639" s="8" t="s">
        <v>3710</v>
      </c>
      <c r="V7639" s="8" t="s">
        <v>28153</v>
      </c>
      <c r="W7639" s="8" t="s">
        <v>3710</v>
      </c>
      <c r="Y7639" s="8" t="s">
        <v>3738</v>
      </c>
      <c r="AY7639" s="8" t="s">
        <v>17851</v>
      </c>
      <c r="AZ7639" s="10">
        <v>43705</v>
      </c>
      <c r="BA7639" s="10">
        <v>45553</v>
      </c>
      <c r="BC7639" s="10">
        <v>44595</v>
      </c>
      <c r="BE7639" s="8" t="s">
        <v>17852</v>
      </c>
      <c r="BF7639" s="8" t="s">
        <v>3720</v>
      </c>
      <c r="BG7639" s="11">
        <v>11.3636</v>
      </c>
      <c r="BH7639" s="11">
        <v>33.333300000000001</v>
      </c>
      <c r="BI7639" s="8" t="s">
        <v>3720</v>
      </c>
      <c r="BJ7639" s="11">
        <v>11.25</v>
      </c>
      <c r="BQ7639" s="11">
        <v>1570.4</v>
      </c>
      <c r="BR7639" s="8" t="s">
        <v>28153</v>
      </c>
      <c r="BW7639" s="10">
        <v>44593</v>
      </c>
      <c r="BX7639" s="10">
        <v>44593</v>
      </c>
      <c r="BY7639" s="9">
        <v>0</v>
      </c>
      <c r="BZ7639" s="8" t="s">
        <v>3777</v>
      </c>
      <c r="CF7639" s="8" t="s">
        <v>3708</v>
      </c>
      <c r="CH7639" s="9">
        <v>29639.21</v>
      </c>
      <c r="CM7639" s="12">
        <v>10</v>
      </c>
      <c r="CR7639" s="8" t="s">
        <v>28151</v>
      </c>
      <c r="CV7639" s="13">
        <v>1</v>
      </c>
    </row>
    <row r="7640" spans="1:100" x14ac:dyDescent="0.2">
      <c r="A7640" s="8" t="s">
        <v>28154</v>
      </c>
      <c r="B7640" s="8" t="s">
        <v>28151</v>
      </c>
      <c r="C7640" s="8" t="s">
        <v>4691</v>
      </c>
      <c r="D7640" s="8" t="s">
        <v>4078</v>
      </c>
      <c r="E7640" s="8" t="s">
        <v>3860</v>
      </c>
      <c r="F7640" s="8" t="s">
        <v>3701</v>
      </c>
      <c r="G7640" s="8" t="s">
        <v>21411</v>
      </c>
      <c r="H7640" s="8" t="s">
        <v>4163</v>
      </c>
      <c r="I7640" s="8" t="s">
        <v>4814</v>
      </c>
      <c r="J7640" s="8" t="s">
        <v>3787</v>
      </c>
      <c r="K7640" s="8" t="s">
        <v>28155</v>
      </c>
      <c r="M7640" s="8" t="s">
        <v>3866</v>
      </c>
      <c r="N7640" s="8" t="s">
        <v>3708</v>
      </c>
      <c r="O7640" s="8" t="s">
        <v>3709</v>
      </c>
      <c r="P7640" s="9">
        <v>51041.91</v>
      </c>
      <c r="Q7640" s="8" t="s">
        <v>3710</v>
      </c>
      <c r="R7640" s="8" t="s">
        <v>28153</v>
      </c>
      <c r="S7640" s="9">
        <v>40116.69</v>
      </c>
      <c r="T7640" s="9">
        <v>35334.04</v>
      </c>
      <c r="U7640" s="8" t="s">
        <v>3710</v>
      </c>
      <c r="V7640" s="8" t="s">
        <v>28153</v>
      </c>
      <c r="W7640" s="8" t="s">
        <v>3710</v>
      </c>
      <c r="Y7640" s="8" t="s">
        <v>3738</v>
      </c>
      <c r="AY7640" s="8" t="s">
        <v>17851</v>
      </c>
      <c r="AZ7640" s="10">
        <v>43705</v>
      </c>
      <c r="BA7640" s="10">
        <v>45553</v>
      </c>
      <c r="BC7640" s="10">
        <v>44595</v>
      </c>
      <c r="BE7640" s="8" t="s">
        <v>17852</v>
      </c>
      <c r="BF7640" s="8" t="s">
        <v>3720</v>
      </c>
      <c r="BG7640" s="11">
        <v>22.7273</v>
      </c>
      <c r="BH7640" s="11">
        <v>33.333300000000001</v>
      </c>
      <c r="BI7640" s="8" t="s">
        <v>3720</v>
      </c>
      <c r="BJ7640" s="11">
        <v>22.5</v>
      </c>
      <c r="BQ7640" s="11">
        <v>1570.4</v>
      </c>
      <c r="BR7640" s="8" t="s">
        <v>28153</v>
      </c>
      <c r="BW7640" s="10">
        <v>44593</v>
      </c>
      <c r="BX7640" s="10">
        <v>44593</v>
      </c>
      <c r="BY7640" s="9">
        <v>0</v>
      </c>
      <c r="BZ7640" s="8" t="s">
        <v>3777</v>
      </c>
      <c r="CF7640" s="8" t="s">
        <v>3708</v>
      </c>
      <c r="CH7640" s="9">
        <v>58212.82</v>
      </c>
      <c r="CM7640" s="12">
        <v>10</v>
      </c>
      <c r="CR7640" s="8" t="s">
        <v>28151</v>
      </c>
      <c r="CV7640" s="13">
        <v>1</v>
      </c>
    </row>
    <row r="7641" spans="1:100" x14ac:dyDescent="0.2">
      <c r="A7641" s="8" t="s">
        <v>28156</v>
      </c>
      <c r="B7641" s="8" t="s">
        <v>28151</v>
      </c>
      <c r="C7641" s="8" t="s">
        <v>4215</v>
      </c>
      <c r="D7641" s="8" t="s">
        <v>4078</v>
      </c>
      <c r="E7641" s="8" t="s">
        <v>3860</v>
      </c>
      <c r="F7641" s="8" t="s">
        <v>3701</v>
      </c>
      <c r="G7641" s="8" t="s">
        <v>11554</v>
      </c>
      <c r="H7641" s="8" t="s">
        <v>4163</v>
      </c>
      <c r="I7641" s="8" t="s">
        <v>4814</v>
      </c>
      <c r="J7641" s="8" t="s">
        <v>3787</v>
      </c>
      <c r="K7641" s="8" t="s">
        <v>28157</v>
      </c>
      <c r="M7641" s="8" t="s">
        <v>3866</v>
      </c>
      <c r="N7641" s="8" t="s">
        <v>3708</v>
      </c>
      <c r="O7641" s="8" t="s">
        <v>3709</v>
      </c>
      <c r="P7641" s="9">
        <v>101962.77</v>
      </c>
      <c r="Q7641" s="8" t="s">
        <v>3710</v>
      </c>
      <c r="R7641" s="8" t="s">
        <v>28153</v>
      </c>
      <c r="S7641" s="9">
        <v>80233.37</v>
      </c>
      <c r="T7641" s="9">
        <v>70668.070000000007</v>
      </c>
      <c r="U7641" s="8" t="s">
        <v>3710</v>
      </c>
      <c r="V7641" s="8" t="s">
        <v>28153</v>
      </c>
      <c r="W7641" s="8" t="s">
        <v>3710</v>
      </c>
      <c r="Y7641" s="8" t="s">
        <v>3738</v>
      </c>
      <c r="AY7641" s="8" t="s">
        <v>17851</v>
      </c>
      <c r="AZ7641" s="10">
        <v>43705</v>
      </c>
      <c r="BA7641" s="10">
        <v>45553</v>
      </c>
      <c r="BC7641" s="10">
        <v>44595</v>
      </c>
      <c r="BE7641" s="8" t="s">
        <v>17852</v>
      </c>
      <c r="BF7641" s="8" t="s">
        <v>3720</v>
      </c>
      <c r="BG7641" s="11">
        <v>45.454500000000003</v>
      </c>
      <c r="BH7641" s="11">
        <v>33.333300000000001</v>
      </c>
      <c r="BI7641" s="8" t="s">
        <v>3720</v>
      </c>
      <c r="BJ7641" s="11">
        <v>45</v>
      </c>
      <c r="BQ7641" s="11">
        <v>1570.4</v>
      </c>
      <c r="BR7641" s="8" t="s">
        <v>28153</v>
      </c>
      <c r="BW7641" s="10">
        <v>44593</v>
      </c>
      <c r="BX7641" s="10">
        <v>44593</v>
      </c>
      <c r="BY7641" s="9">
        <v>0</v>
      </c>
      <c r="BZ7641" s="8" t="s">
        <v>3777</v>
      </c>
      <c r="CF7641" s="8" t="s">
        <v>3708</v>
      </c>
      <c r="CH7641" s="9">
        <v>115346.03</v>
      </c>
      <c r="CM7641" s="12">
        <v>10</v>
      </c>
      <c r="CR7641" s="8" t="s">
        <v>28151</v>
      </c>
      <c r="CV7641" s="13">
        <v>1</v>
      </c>
    </row>
    <row r="7642" spans="1:100" x14ac:dyDescent="0.2">
      <c r="A7642" s="8" t="s">
        <v>28158</v>
      </c>
      <c r="B7642" s="8" t="s">
        <v>28159</v>
      </c>
      <c r="C7642" s="8" t="s">
        <v>7134</v>
      </c>
      <c r="D7642" s="8" t="s">
        <v>4078</v>
      </c>
      <c r="E7642" s="8" t="s">
        <v>3860</v>
      </c>
      <c r="F7642" s="8" t="s">
        <v>3701</v>
      </c>
      <c r="G7642" s="8" t="s">
        <v>28116</v>
      </c>
      <c r="H7642" s="8" t="s">
        <v>4163</v>
      </c>
      <c r="I7642" s="8" t="s">
        <v>5029</v>
      </c>
      <c r="J7642" s="8" t="s">
        <v>3769</v>
      </c>
      <c r="K7642" s="8" t="s">
        <v>28160</v>
      </c>
      <c r="M7642" s="8" t="s">
        <v>4033</v>
      </c>
      <c r="N7642" s="8" t="s">
        <v>3708</v>
      </c>
      <c r="O7642" s="8" t="s">
        <v>3709</v>
      </c>
      <c r="P7642" s="9">
        <v>25575.23</v>
      </c>
      <c r="Q7642" s="8" t="s">
        <v>3710</v>
      </c>
      <c r="R7642" s="8" t="s">
        <v>28161</v>
      </c>
      <c r="S7642" s="9">
        <v>20058.349999999999</v>
      </c>
      <c r="T7642" s="9">
        <v>17667.02</v>
      </c>
      <c r="U7642" s="8" t="s">
        <v>3710</v>
      </c>
      <c r="V7642" s="8" t="s">
        <v>28161</v>
      </c>
      <c r="W7642" s="8" t="s">
        <v>3710</v>
      </c>
      <c r="Y7642" s="8" t="s">
        <v>3738</v>
      </c>
      <c r="AY7642" s="8" t="s">
        <v>17851</v>
      </c>
      <c r="AZ7642" s="10">
        <v>44455</v>
      </c>
      <c r="BA7642" s="10">
        <v>46304</v>
      </c>
      <c r="BC7642" s="10">
        <v>44691</v>
      </c>
      <c r="BE7642" s="8" t="s">
        <v>17852</v>
      </c>
      <c r="BF7642" s="8" t="s">
        <v>3720</v>
      </c>
      <c r="BG7642" s="11">
        <v>11.3636</v>
      </c>
      <c r="BH7642" s="11">
        <v>33.333300000000001</v>
      </c>
      <c r="BI7642" s="8" t="s">
        <v>3720</v>
      </c>
      <c r="BJ7642" s="11">
        <v>11.25</v>
      </c>
      <c r="BQ7642" s="11">
        <v>1570.4</v>
      </c>
      <c r="BR7642" s="8" t="s">
        <v>28161</v>
      </c>
      <c r="BW7642" s="10">
        <v>44621</v>
      </c>
      <c r="BX7642" s="10">
        <v>44621</v>
      </c>
      <c r="BY7642" s="9">
        <v>0</v>
      </c>
      <c r="BZ7642" s="8" t="s">
        <v>3777</v>
      </c>
      <c r="CF7642" s="8" t="s">
        <v>3708</v>
      </c>
      <c r="CH7642" s="9">
        <v>29639.21</v>
      </c>
      <c r="CM7642" s="12">
        <v>10</v>
      </c>
      <c r="CR7642" s="8" t="s">
        <v>28159</v>
      </c>
      <c r="CV7642" s="13">
        <v>1</v>
      </c>
    </row>
    <row r="7643" spans="1:100" x14ac:dyDescent="0.2">
      <c r="A7643" s="8" t="s">
        <v>28162</v>
      </c>
      <c r="B7643" s="8" t="s">
        <v>28159</v>
      </c>
      <c r="C7643" s="8" t="s">
        <v>4691</v>
      </c>
      <c r="D7643" s="8" t="s">
        <v>4078</v>
      </c>
      <c r="E7643" s="8" t="s">
        <v>3860</v>
      </c>
      <c r="F7643" s="8" t="s">
        <v>3701</v>
      </c>
      <c r="G7643" s="8" t="s">
        <v>21411</v>
      </c>
      <c r="H7643" s="8" t="s">
        <v>4163</v>
      </c>
      <c r="I7643" s="8" t="s">
        <v>5029</v>
      </c>
      <c r="J7643" s="8" t="s">
        <v>3769</v>
      </c>
      <c r="K7643" s="8" t="s">
        <v>28163</v>
      </c>
      <c r="M7643" s="8" t="s">
        <v>4033</v>
      </c>
      <c r="N7643" s="8" t="s">
        <v>3708</v>
      </c>
      <c r="O7643" s="8" t="s">
        <v>3709</v>
      </c>
      <c r="P7643" s="9">
        <v>51041.91</v>
      </c>
      <c r="Q7643" s="8" t="s">
        <v>3710</v>
      </c>
      <c r="R7643" s="8" t="s">
        <v>28161</v>
      </c>
      <c r="S7643" s="9">
        <v>40116.69</v>
      </c>
      <c r="T7643" s="9">
        <v>35334.04</v>
      </c>
      <c r="U7643" s="8" t="s">
        <v>3710</v>
      </c>
      <c r="V7643" s="8" t="s">
        <v>28161</v>
      </c>
      <c r="W7643" s="8" t="s">
        <v>3710</v>
      </c>
      <c r="Y7643" s="8" t="s">
        <v>3738</v>
      </c>
      <c r="AY7643" s="8" t="s">
        <v>17851</v>
      </c>
      <c r="AZ7643" s="10">
        <v>44455</v>
      </c>
      <c r="BA7643" s="10">
        <v>46304</v>
      </c>
      <c r="BC7643" s="10">
        <v>44691</v>
      </c>
      <c r="BE7643" s="8" t="s">
        <v>17852</v>
      </c>
      <c r="BF7643" s="8" t="s">
        <v>3720</v>
      </c>
      <c r="BG7643" s="11">
        <v>22.7273</v>
      </c>
      <c r="BH7643" s="11">
        <v>33.333300000000001</v>
      </c>
      <c r="BI7643" s="8" t="s">
        <v>3720</v>
      </c>
      <c r="BJ7643" s="11">
        <v>22.5</v>
      </c>
      <c r="BQ7643" s="11">
        <v>1570.4</v>
      </c>
      <c r="BR7643" s="8" t="s">
        <v>28161</v>
      </c>
      <c r="BW7643" s="10">
        <v>44621</v>
      </c>
      <c r="BX7643" s="10">
        <v>44621</v>
      </c>
      <c r="BY7643" s="9">
        <v>0</v>
      </c>
      <c r="BZ7643" s="8" t="s">
        <v>3777</v>
      </c>
      <c r="CF7643" s="8" t="s">
        <v>3708</v>
      </c>
      <c r="CH7643" s="9">
        <v>58212.82</v>
      </c>
      <c r="CM7643" s="12">
        <v>10</v>
      </c>
      <c r="CR7643" s="8" t="s">
        <v>28159</v>
      </c>
      <c r="CV7643" s="13">
        <v>1</v>
      </c>
    </row>
    <row r="7644" spans="1:100" x14ac:dyDescent="0.2">
      <c r="A7644" s="8" t="s">
        <v>28164</v>
      </c>
      <c r="B7644" s="8" t="s">
        <v>28159</v>
      </c>
      <c r="C7644" s="8" t="s">
        <v>4215</v>
      </c>
      <c r="D7644" s="8" t="s">
        <v>4078</v>
      </c>
      <c r="E7644" s="8" t="s">
        <v>3860</v>
      </c>
      <c r="F7644" s="8" t="s">
        <v>3701</v>
      </c>
      <c r="G7644" s="8" t="s">
        <v>11554</v>
      </c>
      <c r="H7644" s="8" t="s">
        <v>4163</v>
      </c>
      <c r="I7644" s="8" t="s">
        <v>5029</v>
      </c>
      <c r="J7644" s="8" t="s">
        <v>3769</v>
      </c>
      <c r="K7644" s="8" t="s">
        <v>28165</v>
      </c>
      <c r="M7644" s="8" t="s">
        <v>4033</v>
      </c>
      <c r="N7644" s="8" t="s">
        <v>3708</v>
      </c>
      <c r="O7644" s="8" t="s">
        <v>3709</v>
      </c>
      <c r="P7644" s="9">
        <v>101962.77</v>
      </c>
      <c r="Q7644" s="8" t="s">
        <v>3710</v>
      </c>
      <c r="R7644" s="8" t="s">
        <v>28161</v>
      </c>
      <c r="S7644" s="9">
        <v>80233.37</v>
      </c>
      <c r="T7644" s="9">
        <v>70668.070000000007</v>
      </c>
      <c r="U7644" s="8" t="s">
        <v>3710</v>
      </c>
      <c r="V7644" s="8" t="s">
        <v>28161</v>
      </c>
      <c r="W7644" s="8" t="s">
        <v>3710</v>
      </c>
      <c r="Y7644" s="8" t="s">
        <v>3738</v>
      </c>
      <c r="AY7644" s="8" t="s">
        <v>17851</v>
      </c>
      <c r="AZ7644" s="10">
        <v>44455</v>
      </c>
      <c r="BA7644" s="10">
        <v>46304</v>
      </c>
      <c r="BC7644" s="10">
        <v>44691</v>
      </c>
      <c r="BE7644" s="8" t="s">
        <v>17852</v>
      </c>
      <c r="BF7644" s="8" t="s">
        <v>3720</v>
      </c>
      <c r="BG7644" s="11">
        <v>45.454500000000003</v>
      </c>
      <c r="BH7644" s="11">
        <v>33.333300000000001</v>
      </c>
      <c r="BI7644" s="8" t="s">
        <v>3720</v>
      </c>
      <c r="BJ7644" s="11">
        <v>45</v>
      </c>
      <c r="BQ7644" s="11">
        <v>1570.4</v>
      </c>
      <c r="BR7644" s="8" t="s">
        <v>28161</v>
      </c>
      <c r="BW7644" s="10">
        <v>44621</v>
      </c>
      <c r="BX7644" s="10">
        <v>44621</v>
      </c>
      <c r="BY7644" s="9">
        <v>0</v>
      </c>
      <c r="BZ7644" s="8" t="s">
        <v>3777</v>
      </c>
      <c r="CF7644" s="8" t="s">
        <v>3708</v>
      </c>
      <c r="CH7644" s="9">
        <v>115346.03</v>
      </c>
      <c r="CM7644" s="12">
        <v>10</v>
      </c>
      <c r="CR7644" s="8" t="s">
        <v>28159</v>
      </c>
      <c r="CV7644" s="13">
        <v>1</v>
      </c>
    </row>
    <row r="7645" spans="1:100" x14ac:dyDescent="0.2">
      <c r="A7645" s="8" t="s">
        <v>28166</v>
      </c>
      <c r="B7645" s="8" t="s">
        <v>28167</v>
      </c>
      <c r="C7645" s="8" t="s">
        <v>7134</v>
      </c>
      <c r="D7645" s="8" t="s">
        <v>4078</v>
      </c>
      <c r="E7645" s="8" t="s">
        <v>3860</v>
      </c>
      <c r="F7645" s="8" t="s">
        <v>3701</v>
      </c>
      <c r="G7645" s="8" t="s">
        <v>28116</v>
      </c>
      <c r="H7645" s="8" t="s">
        <v>3703</v>
      </c>
      <c r="I7645" s="8" t="s">
        <v>4763</v>
      </c>
      <c r="J7645" s="8" t="s">
        <v>3769</v>
      </c>
      <c r="K7645" s="8" t="s">
        <v>28168</v>
      </c>
      <c r="M7645" s="8" t="s">
        <v>3866</v>
      </c>
      <c r="N7645" s="8" t="s">
        <v>3708</v>
      </c>
      <c r="O7645" s="8" t="s">
        <v>3709</v>
      </c>
      <c r="P7645" s="9">
        <v>25575.23</v>
      </c>
      <c r="Q7645" s="8" t="s">
        <v>3710</v>
      </c>
      <c r="R7645" s="8" t="s">
        <v>28169</v>
      </c>
      <c r="S7645" s="9">
        <v>20058.349999999999</v>
      </c>
      <c r="T7645" s="9">
        <v>17667.02</v>
      </c>
      <c r="U7645" s="8" t="s">
        <v>3710</v>
      </c>
      <c r="V7645" s="8" t="s">
        <v>28169</v>
      </c>
      <c r="W7645" s="8" t="s">
        <v>3710</v>
      </c>
      <c r="Y7645" s="8" t="s">
        <v>3738</v>
      </c>
      <c r="AY7645" s="8" t="s">
        <v>17851</v>
      </c>
      <c r="AZ7645" s="10">
        <v>43572</v>
      </c>
      <c r="BA7645" s="10">
        <v>45416</v>
      </c>
      <c r="BC7645" s="10">
        <v>44596</v>
      </c>
      <c r="BE7645" s="8" t="s">
        <v>17852</v>
      </c>
      <c r="BF7645" s="8" t="s">
        <v>3720</v>
      </c>
      <c r="BG7645" s="11">
        <v>11.3636</v>
      </c>
      <c r="BH7645" s="11">
        <v>33.333300000000001</v>
      </c>
      <c r="BI7645" s="8" t="s">
        <v>3720</v>
      </c>
      <c r="BJ7645" s="11">
        <v>11.25</v>
      </c>
      <c r="BQ7645" s="11">
        <v>1570.4</v>
      </c>
      <c r="BR7645" s="8" t="s">
        <v>28169</v>
      </c>
      <c r="BW7645" s="10">
        <v>44593</v>
      </c>
      <c r="BX7645" s="10">
        <v>44593</v>
      </c>
      <c r="BY7645" s="9">
        <v>0</v>
      </c>
      <c r="BZ7645" s="8" t="s">
        <v>3777</v>
      </c>
      <c r="CF7645" s="8" t="s">
        <v>3708</v>
      </c>
      <c r="CH7645" s="9">
        <v>29639.21</v>
      </c>
      <c r="CM7645" s="12">
        <v>10</v>
      </c>
      <c r="CR7645" s="8" t="s">
        <v>28167</v>
      </c>
      <c r="CV7645" s="13">
        <v>1</v>
      </c>
    </row>
    <row r="7646" spans="1:100" x14ac:dyDescent="0.2">
      <c r="A7646" s="8" t="s">
        <v>28170</v>
      </c>
      <c r="B7646" s="8" t="s">
        <v>28167</v>
      </c>
      <c r="C7646" s="8" t="s">
        <v>4691</v>
      </c>
      <c r="D7646" s="8" t="s">
        <v>4078</v>
      </c>
      <c r="E7646" s="8" t="s">
        <v>3860</v>
      </c>
      <c r="F7646" s="8" t="s">
        <v>3701</v>
      </c>
      <c r="G7646" s="8" t="s">
        <v>21411</v>
      </c>
      <c r="H7646" s="8" t="s">
        <v>3703</v>
      </c>
      <c r="I7646" s="8" t="s">
        <v>4763</v>
      </c>
      <c r="J7646" s="8" t="s">
        <v>3769</v>
      </c>
      <c r="K7646" s="8" t="s">
        <v>28171</v>
      </c>
      <c r="M7646" s="8" t="s">
        <v>3866</v>
      </c>
      <c r="N7646" s="8" t="s">
        <v>3708</v>
      </c>
      <c r="O7646" s="8" t="s">
        <v>3709</v>
      </c>
      <c r="P7646" s="9">
        <v>51041.91</v>
      </c>
      <c r="Q7646" s="8" t="s">
        <v>3710</v>
      </c>
      <c r="R7646" s="8" t="s">
        <v>28169</v>
      </c>
      <c r="S7646" s="9">
        <v>40116.69</v>
      </c>
      <c r="T7646" s="9">
        <v>35334.04</v>
      </c>
      <c r="U7646" s="8" t="s">
        <v>3710</v>
      </c>
      <c r="V7646" s="8" t="s">
        <v>28169</v>
      </c>
      <c r="W7646" s="8" t="s">
        <v>3710</v>
      </c>
      <c r="Y7646" s="8" t="s">
        <v>3738</v>
      </c>
      <c r="AY7646" s="8" t="s">
        <v>17851</v>
      </c>
      <c r="AZ7646" s="10">
        <v>43572</v>
      </c>
      <c r="BA7646" s="10">
        <v>45416</v>
      </c>
      <c r="BC7646" s="10">
        <v>44596</v>
      </c>
      <c r="BE7646" s="8" t="s">
        <v>17852</v>
      </c>
      <c r="BF7646" s="8" t="s">
        <v>3720</v>
      </c>
      <c r="BG7646" s="11">
        <v>22.7273</v>
      </c>
      <c r="BH7646" s="11">
        <v>33.333300000000001</v>
      </c>
      <c r="BI7646" s="8" t="s">
        <v>3720</v>
      </c>
      <c r="BJ7646" s="11">
        <v>22.5</v>
      </c>
      <c r="BQ7646" s="11">
        <v>1570.4</v>
      </c>
      <c r="BR7646" s="8" t="s">
        <v>28169</v>
      </c>
      <c r="BW7646" s="10">
        <v>44593</v>
      </c>
      <c r="BX7646" s="10">
        <v>44593</v>
      </c>
      <c r="BY7646" s="9">
        <v>0</v>
      </c>
      <c r="BZ7646" s="8" t="s">
        <v>3777</v>
      </c>
      <c r="CF7646" s="8" t="s">
        <v>3708</v>
      </c>
      <c r="CH7646" s="9">
        <v>58212.82</v>
      </c>
      <c r="CM7646" s="12">
        <v>10</v>
      </c>
      <c r="CR7646" s="8" t="s">
        <v>28167</v>
      </c>
      <c r="CV7646" s="13">
        <v>1</v>
      </c>
    </row>
    <row r="7647" spans="1:100" x14ac:dyDescent="0.2">
      <c r="A7647" s="8" t="s">
        <v>28172</v>
      </c>
      <c r="B7647" s="8" t="s">
        <v>28167</v>
      </c>
      <c r="C7647" s="8" t="s">
        <v>4215</v>
      </c>
      <c r="D7647" s="8" t="s">
        <v>4078</v>
      </c>
      <c r="E7647" s="8" t="s">
        <v>3860</v>
      </c>
      <c r="F7647" s="8" t="s">
        <v>3701</v>
      </c>
      <c r="G7647" s="8" t="s">
        <v>11554</v>
      </c>
      <c r="H7647" s="8" t="s">
        <v>3703</v>
      </c>
      <c r="I7647" s="8" t="s">
        <v>4763</v>
      </c>
      <c r="J7647" s="8" t="s">
        <v>3769</v>
      </c>
      <c r="K7647" s="8" t="s">
        <v>28173</v>
      </c>
      <c r="M7647" s="8" t="s">
        <v>3866</v>
      </c>
      <c r="N7647" s="8" t="s">
        <v>3708</v>
      </c>
      <c r="O7647" s="8" t="s">
        <v>3709</v>
      </c>
      <c r="P7647" s="9">
        <v>101962.77</v>
      </c>
      <c r="Q7647" s="8" t="s">
        <v>3710</v>
      </c>
      <c r="R7647" s="8" t="s">
        <v>28169</v>
      </c>
      <c r="S7647" s="9">
        <v>80233.37</v>
      </c>
      <c r="T7647" s="9">
        <v>70668.070000000007</v>
      </c>
      <c r="U7647" s="8" t="s">
        <v>3710</v>
      </c>
      <c r="V7647" s="8" t="s">
        <v>28169</v>
      </c>
      <c r="W7647" s="8" t="s">
        <v>3710</v>
      </c>
      <c r="Y7647" s="8" t="s">
        <v>3738</v>
      </c>
      <c r="AY7647" s="8" t="s">
        <v>17851</v>
      </c>
      <c r="AZ7647" s="10">
        <v>43572</v>
      </c>
      <c r="BA7647" s="10">
        <v>45416</v>
      </c>
      <c r="BC7647" s="10">
        <v>44596</v>
      </c>
      <c r="BE7647" s="8" t="s">
        <v>17852</v>
      </c>
      <c r="BF7647" s="8" t="s">
        <v>3720</v>
      </c>
      <c r="BG7647" s="11">
        <v>45.454500000000003</v>
      </c>
      <c r="BH7647" s="11">
        <v>33.333300000000001</v>
      </c>
      <c r="BI7647" s="8" t="s">
        <v>3720</v>
      </c>
      <c r="BJ7647" s="11">
        <v>45</v>
      </c>
      <c r="BQ7647" s="11">
        <v>1570.4</v>
      </c>
      <c r="BR7647" s="8" t="s">
        <v>28169</v>
      </c>
      <c r="BW7647" s="10">
        <v>44593</v>
      </c>
      <c r="BX7647" s="10">
        <v>44593</v>
      </c>
      <c r="BY7647" s="9">
        <v>0</v>
      </c>
      <c r="BZ7647" s="8" t="s">
        <v>3777</v>
      </c>
      <c r="CF7647" s="8" t="s">
        <v>3708</v>
      </c>
      <c r="CH7647" s="9">
        <v>115346.03</v>
      </c>
      <c r="CM7647" s="12">
        <v>10</v>
      </c>
      <c r="CR7647" s="8" t="s">
        <v>28167</v>
      </c>
      <c r="CV7647" s="13">
        <v>1</v>
      </c>
    </row>
    <row r="7648" spans="1:100" x14ac:dyDescent="0.2">
      <c r="A7648" s="8" t="s">
        <v>28174</v>
      </c>
      <c r="B7648" s="8" t="s">
        <v>28175</v>
      </c>
      <c r="C7648" s="8" t="s">
        <v>7134</v>
      </c>
      <c r="D7648" s="8" t="s">
        <v>4078</v>
      </c>
      <c r="E7648" s="8" t="s">
        <v>3860</v>
      </c>
      <c r="F7648" s="8" t="s">
        <v>3701</v>
      </c>
      <c r="G7648" s="8" t="s">
        <v>28116</v>
      </c>
      <c r="H7648" s="8" t="s">
        <v>3703</v>
      </c>
      <c r="I7648" s="8" t="s">
        <v>4324</v>
      </c>
      <c r="J7648" s="8" t="s">
        <v>3884</v>
      </c>
      <c r="K7648" s="8" t="s">
        <v>28176</v>
      </c>
      <c r="M7648" s="8" t="s">
        <v>3866</v>
      </c>
      <c r="N7648" s="8" t="s">
        <v>3708</v>
      </c>
      <c r="O7648" s="8" t="s">
        <v>3709</v>
      </c>
      <c r="P7648" s="9">
        <v>25575.23</v>
      </c>
      <c r="Q7648" s="8" t="s">
        <v>3710</v>
      </c>
      <c r="R7648" s="8" t="s">
        <v>28177</v>
      </c>
      <c r="S7648" s="9">
        <v>20058.349999999999</v>
      </c>
      <c r="T7648" s="9">
        <v>17667.02</v>
      </c>
      <c r="U7648" s="8" t="s">
        <v>3710</v>
      </c>
      <c r="V7648" s="8" t="s">
        <v>28177</v>
      </c>
      <c r="W7648" s="8" t="s">
        <v>3710</v>
      </c>
      <c r="Y7648" s="8" t="s">
        <v>3738</v>
      </c>
      <c r="AY7648" s="8" t="s">
        <v>17851</v>
      </c>
      <c r="AZ7648" s="10">
        <v>43614</v>
      </c>
      <c r="BA7648" s="10">
        <v>45461</v>
      </c>
      <c r="BC7648" s="10">
        <v>44608</v>
      </c>
      <c r="BE7648" s="8" t="s">
        <v>17852</v>
      </c>
      <c r="BF7648" s="8" t="s">
        <v>3720</v>
      </c>
      <c r="BG7648" s="11">
        <v>11.3636</v>
      </c>
      <c r="BH7648" s="11">
        <v>33.333300000000001</v>
      </c>
      <c r="BI7648" s="8" t="s">
        <v>3720</v>
      </c>
      <c r="BJ7648" s="11">
        <v>11.25</v>
      </c>
      <c r="BQ7648" s="11">
        <v>1570.4</v>
      </c>
      <c r="BR7648" s="8" t="s">
        <v>28177</v>
      </c>
      <c r="BW7648" s="10">
        <v>44593</v>
      </c>
      <c r="BX7648" s="10">
        <v>44593</v>
      </c>
      <c r="BY7648" s="9">
        <v>0</v>
      </c>
      <c r="BZ7648" s="8" t="s">
        <v>3777</v>
      </c>
      <c r="CF7648" s="8" t="s">
        <v>3708</v>
      </c>
      <c r="CH7648" s="9">
        <v>29639.21</v>
      </c>
      <c r="CM7648" s="12">
        <v>10</v>
      </c>
      <c r="CR7648" s="8" t="s">
        <v>28175</v>
      </c>
      <c r="CV7648" s="13">
        <v>1</v>
      </c>
    </row>
    <row r="7649" spans="1:100" x14ac:dyDescent="0.2">
      <c r="A7649" s="8" t="s">
        <v>28178</v>
      </c>
      <c r="B7649" s="8" t="s">
        <v>28175</v>
      </c>
      <c r="C7649" s="8" t="s">
        <v>4691</v>
      </c>
      <c r="D7649" s="8" t="s">
        <v>4078</v>
      </c>
      <c r="E7649" s="8" t="s">
        <v>3860</v>
      </c>
      <c r="F7649" s="8" t="s">
        <v>3701</v>
      </c>
      <c r="G7649" s="8" t="s">
        <v>21411</v>
      </c>
      <c r="H7649" s="8" t="s">
        <v>3703</v>
      </c>
      <c r="I7649" s="8" t="s">
        <v>4324</v>
      </c>
      <c r="J7649" s="8" t="s">
        <v>3884</v>
      </c>
      <c r="K7649" s="8" t="s">
        <v>28179</v>
      </c>
      <c r="M7649" s="8" t="s">
        <v>3866</v>
      </c>
      <c r="N7649" s="8" t="s">
        <v>3708</v>
      </c>
      <c r="O7649" s="8" t="s">
        <v>3709</v>
      </c>
      <c r="P7649" s="9">
        <v>51041.91</v>
      </c>
      <c r="Q7649" s="8" t="s">
        <v>3710</v>
      </c>
      <c r="R7649" s="8" t="s">
        <v>28177</v>
      </c>
      <c r="S7649" s="9">
        <v>40116.69</v>
      </c>
      <c r="T7649" s="9">
        <v>35334.04</v>
      </c>
      <c r="U7649" s="8" t="s">
        <v>3710</v>
      </c>
      <c r="V7649" s="8" t="s">
        <v>28177</v>
      </c>
      <c r="W7649" s="8" t="s">
        <v>3710</v>
      </c>
      <c r="Y7649" s="8" t="s">
        <v>3738</v>
      </c>
      <c r="AY7649" s="8" t="s">
        <v>17851</v>
      </c>
      <c r="AZ7649" s="10">
        <v>43614</v>
      </c>
      <c r="BA7649" s="10">
        <v>45461</v>
      </c>
      <c r="BC7649" s="10">
        <v>44608</v>
      </c>
      <c r="BE7649" s="8" t="s">
        <v>17852</v>
      </c>
      <c r="BF7649" s="8" t="s">
        <v>3720</v>
      </c>
      <c r="BG7649" s="11">
        <v>22.7273</v>
      </c>
      <c r="BH7649" s="11">
        <v>33.333300000000001</v>
      </c>
      <c r="BI7649" s="8" t="s">
        <v>3720</v>
      </c>
      <c r="BJ7649" s="11">
        <v>22.5</v>
      </c>
      <c r="BQ7649" s="11">
        <v>1570.4</v>
      </c>
      <c r="BR7649" s="8" t="s">
        <v>28177</v>
      </c>
      <c r="BW7649" s="10">
        <v>44593</v>
      </c>
      <c r="BX7649" s="10">
        <v>44593</v>
      </c>
      <c r="BY7649" s="9">
        <v>0</v>
      </c>
      <c r="BZ7649" s="8" t="s">
        <v>3777</v>
      </c>
      <c r="CF7649" s="8" t="s">
        <v>3708</v>
      </c>
      <c r="CH7649" s="9">
        <v>58212.82</v>
      </c>
      <c r="CM7649" s="12">
        <v>10</v>
      </c>
      <c r="CR7649" s="8" t="s">
        <v>28175</v>
      </c>
      <c r="CV7649" s="13">
        <v>1</v>
      </c>
    </row>
    <row r="7650" spans="1:100" x14ac:dyDescent="0.2">
      <c r="A7650" s="8" t="s">
        <v>28180</v>
      </c>
      <c r="B7650" s="8" t="s">
        <v>28175</v>
      </c>
      <c r="C7650" s="8" t="s">
        <v>4215</v>
      </c>
      <c r="D7650" s="8" t="s">
        <v>4078</v>
      </c>
      <c r="E7650" s="8" t="s">
        <v>3860</v>
      </c>
      <c r="F7650" s="8" t="s">
        <v>3701</v>
      </c>
      <c r="G7650" s="8" t="s">
        <v>11554</v>
      </c>
      <c r="H7650" s="8" t="s">
        <v>3703</v>
      </c>
      <c r="I7650" s="8" t="s">
        <v>4324</v>
      </c>
      <c r="J7650" s="8" t="s">
        <v>3884</v>
      </c>
      <c r="K7650" s="8" t="s">
        <v>28181</v>
      </c>
      <c r="M7650" s="8" t="s">
        <v>3866</v>
      </c>
      <c r="N7650" s="8" t="s">
        <v>3708</v>
      </c>
      <c r="O7650" s="8" t="s">
        <v>3709</v>
      </c>
      <c r="P7650" s="9">
        <v>101962.77</v>
      </c>
      <c r="Q7650" s="8" t="s">
        <v>3710</v>
      </c>
      <c r="R7650" s="8" t="s">
        <v>28177</v>
      </c>
      <c r="S7650" s="9">
        <v>80233.37</v>
      </c>
      <c r="T7650" s="9">
        <v>70668.070000000007</v>
      </c>
      <c r="U7650" s="8" t="s">
        <v>3710</v>
      </c>
      <c r="V7650" s="8" t="s">
        <v>28177</v>
      </c>
      <c r="W7650" s="8" t="s">
        <v>3710</v>
      </c>
      <c r="Y7650" s="8" t="s">
        <v>3738</v>
      </c>
      <c r="AY7650" s="8" t="s">
        <v>17851</v>
      </c>
      <c r="AZ7650" s="10">
        <v>43614</v>
      </c>
      <c r="BA7650" s="10">
        <v>45461</v>
      </c>
      <c r="BC7650" s="10">
        <v>44608</v>
      </c>
      <c r="BE7650" s="8" t="s">
        <v>17852</v>
      </c>
      <c r="BF7650" s="8" t="s">
        <v>3720</v>
      </c>
      <c r="BG7650" s="11">
        <v>45.454500000000003</v>
      </c>
      <c r="BH7650" s="11">
        <v>33.333300000000001</v>
      </c>
      <c r="BI7650" s="8" t="s">
        <v>3720</v>
      </c>
      <c r="BJ7650" s="11">
        <v>45</v>
      </c>
      <c r="BQ7650" s="11">
        <v>1570.4</v>
      </c>
      <c r="BR7650" s="8" t="s">
        <v>28177</v>
      </c>
      <c r="BW7650" s="10">
        <v>44593</v>
      </c>
      <c r="BX7650" s="10">
        <v>44593</v>
      </c>
      <c r="BY7650" s="9">
        <v>0</v>
      </c>
      <c r="BZ7650" s="8" t="s">
        <v>3777</v>
      </c>
      <c r="CF7650" s="8" t="s">
        <v>3708</v>
      </c>
      <c r="CH7650" s="9">
        <v>115346.03</v>
      </c>
      <c r="CM7650" s="12">
        <v>10</v>
      </c>
      <c r="CR7650" s="8" t="s">
        <v>28175</v>
      </c>
      <c r="CV7650" s="13">
        <v>1</v>
      </c>
    </row>
    <row r="7651" spans="1:100" x14ac:dyDescent="0.2">
      <c r="A7651" s="8" t="s">
        <v>28182</v>
      </c>
      <c r="B7651" s="8" t="s">
        <v>28183</v>
      </c>
      <c r="C7651" s="8" t="s">
        <v>7134</v>
      </c>
      <c r="D7651" s="8" t="s">
        <v>4078</v>
      </c>
      <c r="E7651" s="8" t="s">
        <v>7499</v>
      </c>
      <c r="F7651" s="8" t="s">
        <v>3701</v>
      </c>
      <c r="G7651" s="8" t="s">
        <v>28141</v>
      </c>
      <c r="H7651" s="8" t="s">
        <v>3801</v>
      </c>
      <c r="I7651" s="8" t="s">
        <v>4743</v>
      </c>
      <c r="J7651" s="8" t="s">
        <v>3731</v>
      </c>
      <c r="K7651" s="8" t="s">
        <v>28184</v>
      </c>
      <c r="M7651" s="8" t="s">
        <v>3866</v>
      </c>
      <c r="N7651" s="8" t="s">
        <v>3708</v>
      </c>
      <c r="O7651" s="8" t="s">
        <v>3709</v>
      </c>
      <c r="P7651" s="9">
        <v>25575.23</v>
      </c>
      <c r="Q7651" s="8" t="s">
        <v>3710</v>
      </c>
      <c r="R7651" s="8" t="s">
        <v>28185</v>
      </c>
      <c r="S7651" s="9">
        <v>20058.349999999999</v>
      </c>
      <c r="T7651" s="9">
        <v>17667.02</v>
      </c>
      <c r="U7651" s="8" t="s">
        <v>3710</v>
      </c>
      <c r="V7651" s="8" t="s">
        <v>28185</v>
      </c>
      <c r="W7651" s="8" t="s">
        <v>3710</v>
      </c>
      <c r="Y7651" s="8" t="s">
        <v>3738</v>
      </c>
      <c r="AY7651" s="8" t="s">
        <v>17851</v>
      </c>
      <c r="AZ7651" s="10">
        <v>43208</v>
      </c>
      <c r="BA7651" s="10">
        <v>45056</v>
      </c>
      <c r="BC7651" s="10">
        <v>44581</v>
      </c>
      <c r="BE7651" s="8" t="s">
        <v>17852</v>
      </c>
      <c r="BF7651" s="8" t="s">
        <v>3720</v>
      </c>
      <c r="BG7651" s="11">
        <v>11.3636</v>
      </c>
      <c r="BH7651" s="11">
        <v>33.333300000000001</v>
      </c>
      <c r="BI7651" s="8" t="s">
        <v>3720</v>
      </c>
      <c r="BJ7651" s="11">
        <v>11.25</v>
      </c>
      <c r="BQ7651" s="11">
        <v>1570.4</v>
      </c>
      <c r="BR7651" s="8" t="s">
        <v>28185</v>
      </c>
      <c r="BW7651" s="10">
        <v>44593</v>
      </c>
      <c r="BX7651" s="10">
        <v>44593</v>
      </c>
      <c r="BY7651" s="9">
        <v>0</v>
      </c>
      <c r="BZ7651" s="8" t="s">
        <v>3777</v>
      </c>
      <c r="CF7651" s="8" t="s">
        <v>3708</v>
      </c>
      <c r="CH7651" s="9">
        <v>29639.21</v>
      </c>
      <c r="CM7651" s="12">
        <v>10</v>
      </c>
      <c r="CR7651" s="8" t="s">
        <v>28183</v>
      </c>
      <c r="CV7651" s="13">
        <v>1</v>
      </c>
    </row>
    <row r="7652" spans="1:100" x14ac:dyDescent="0.2">
      <c r="A7652" s="8" t="s">
        <v>28186</v>
      </c>
      <c r="B7652" s="8" t="s">
        <v>28183</v>
      </c>
      <c r="C7652" s="8" t="s">
        <v>4691</v>
      </c>
      <c r="D7652" s="8" t="s">
        <v>4078</v>
      </c>
      <c r="E7652" s="8" t="s">
        <v>7499</v>
      </c>
      <c r="F7652" s="8" t="s">
        <v>3701</v>
      </c>
      <c r="G7652" s="8" t="s">
        <v>28145</v>
      </c>
      <c r="H7652" s="8" t="s">
        <v>3801</v>
      </c>
      <c r="I7652" s="8" t="s">
        <v>4743</v>
      </c>
      <c r="J7652" s="8" t="s">
        <v>3731</v>
      </c>
      <c r="K7652" s="8" t="s">
        <v>28187</v>
      </c>
      <c r="M7652" s="8" t="s">
        <v>3866</v>
      </c>
      <c r="N7652" s="8" t="s">
        <v>3708</v>
      </c>
      <c r="O7652" s="8" t="s">
        <v>3709</v>
      </c>
      <c r="P7652" s="9">
        <v>51041.91</v>
      </c>
      <c r="Q7652" s="8" t="s">
        <v>3710</v>
      </c>
      <c r="R7652" s="8" t="s">
        <v>28185</v>
      </c>
      <c r="S7652" s="9">
        <v>40116.69</v>
      </c>
      <c r="T7652" s="9">
        <v>35334.04</v>
      </c>
      <c r="U7652" s="8" t="s">
        <v>3710</v>
      </c>
      <c r="V7652" s="8" t="s">
        <v>28185</v>
      </c>
      <c r="W7652" s="8" t="s">
        <v>3710</v>
      </c>
      <c r="Y7652" s="8" t="s">
        <v>3738</v>
      </c>
      <c r="AY7652" s="8" t="s">
        <v>17851</v>
      </c>
      <c r="AZ7652" s="10">
        <v>43208</v>
      </c>
      <c r="BA7652" s="10">
        <v>45056</v>
      </c>
      <c r="BC7652" s="10">
        <v>44581</v>
      </c>
      <c r="BE7652" s="8" t="s">
        <v>17852</v>
      </c>
      <c r="BF7652" s="8" t="s">
        <v>3720</v>
      </c>
      <c r="BG7652" s="11">
        <v>22.7273</v>
      </c>
      <c r="BH7652" s="11">
        <v>33.333300000000001</v>
      </c>
      <c r="BI7652" s="8" t="s">
        <v>3720</v>
      </c>
      <c r="BJ7652" s="11">
        <v>22.5</v>
      </c>
      <c r="BQ7652" s="11">
        <v>1570.4</v>
      </c>
      <c r="BR7652" s="8" t="s">
        <v>28185</v>
      </c>
      <c r="BW7652" s="10">
        <v>44593</v>
      </c>
      <c r="BX7652" s="10">
        <v>44593</v>
      </c>
      <c r="BY7652" s="9">
        <v>0</v>
      </c>
      <c r="BZ7652" s="8" t="s">
        <v>3777</v>
      </c>
      <c r="CF7652" s="8" t="s">
        <v>3708</v>
      </c>
      <c r="CH7652" s="9">
        <v>58212.82</v>
      </c>
      <c r="CM7652" s="12">
        <v>10</v>
      </c>
      <c r="CR7652" s="8" t="s">
        <v>28183</v>
      </c>
      <c r="CV7652" s="13">
        <v>1</v>
      </c>
    </row>
    <row r="7653" spans="1:100" x14ac:dyDescent="0.2">
      <c r="A7653" s="8" t="s">
        <v>28188</v>
      </c>
      <c r="B7653" s="8" t="s">
        <v>28183</v>
      </c>
      <c r="C7653" s="8" t="s">
        <v>4215</v>
      </c>
      <c r="D7653" s="8" t="s">
        <v>4078</v>
      </c>
      <c r="E7653" s="8" t="s">
        <v>7499</v>
      </c>
      <c r="F7653" s="8" t="s">
        <v>3701</v>
      </c>
      <c r="G7653" s="8" t="s">
        <v>28148</v>
      </c>
      <c r="H7653" s="8" t="s">
        <v>3801</v>
      </c>
      <c r="I7653" s="8" t="s">
        <v>4743</v>
      </c>
      <c r="J7653" s="8" t="s">
        <v>3731</v>
      </c>
      <c r="K7653" s="8" t="s">
        <v>28189</v>
      </c>
      <c r="M7653" s="8" t="s">
        <v>3866</v>
      </c>
      <c r="N7653" s="8" t="s">
        <v>3708</v>
      </c>
      <c r="O7653" s="8" t="s">
        <v>3709</v>
      </c>
      <c r="P7653" s="9">
        <v>101962.77</v>
      </c>
      <c r="Q7653" s="8" t="s">
        <v>3710</v>
      </c>
      <c r="R7653" s="8" t="s">
        <v>28185</v>
      </c>
      <c r="S7653" s="9">
        <v>80233.37</v>
      </c>
      <c r="T7653" s="9">
        <v>70668.070000000007</v>
      </c>
      <c r="U7653" s="8" t="s">
        <v>3710</v>
      </c>
      <c r="V7653" s="8" t="s">
        <v>28185</v>
      </c>
      <c r="W7653" s="8" t="s">
        <v>3710</v>
      </c>
      <c r="Y7653" s="8" t="s">
        <v>3738</v>
      </c>
      <c r="AY7653" s="8" t="s">
        <v>17851</v>
      </c>
      <c r="AZ7653" s="10">
        <v>43208</v>
      </c>
      <c r="BA7653" s="10">
        <v>45056</v>
      </c>
      <c r="BC7653" s="10">
        <v>44581</v>
      </c>
      <c r="BE7653" s="8" t="s">
        <v>17852</v>
      </c>
      <c r="BF7653" s="8" t="s">
        <v>3720</v>
      </c>
      <c r="BG7653" s="11">
        <v>45.454500000000003</v>
      </c>
      <c r="BH7653" s="11">
        <v>33.333300000000001</v>
      </c>
      <c r="BI7653" s="8" t="s">
        <v>3720</v>
      </c>
      <c r="BJ7653" s="11">
        <v>45</v>
      </c>
      <c r="BQ7653" s="11">
        <v>1570.4</v>
      </c>
      <c r="BR7653" s="8" t="s">
        <v>28185</v>
      </c>
      <c r="BW7653" s="10">
        <v>44593</v>
      </c>
      <c r="BX7653" s="10">
        <v>44593</v>
      </c>
      <c r="BY7653" s="9">
        <v>0</v>
      </c>
      <c r="BZ7653" s="8" t="s">
        <v>3777</v>
      </c>
      <c r="CF7653" s="8" t="s">
        <v>3708</v>
      </c>
      <c r="CH7653" s="9">
        <v>115346.03</v>
      </c>
      <c r="CM7653" s="12">
        <v>10</v>
      </c>
      <c r="CR7653" s="8" t="s">
        <v>28183</v>
      </c>
      <c r="CV7653" s="13">
        <v>1</v>
      </c>
    </row>
    <row r="7654" spans="1:100" x14ac:dyDescent="0.2">
      <c r="A7654" s="8" t="s">
        <v>28190</v>
      </c>
      <c r="B7654" s="8" t="s">
        <v>28191</v>
      </c>
      <c r="C7654" s="8" t="s">
        <v>7134</v>
      </c>
      <c r="D7654" s="8" t="s">
        <v>4078</v>
      </c>
      <c r="E7654" s="8" t="s">
        <v>3860</v>
      </c>
      <c r="F7654" s="8" t="s">
        <v>3701</v>
      </c>
      <c r="G7654" s="8" t="s">
        <v>28116</v>
      </c>
      <c r="H7654" s="8" t="s">
        <v>4163</v>
      </c>
      <c r="I7654" s="8" t="s">
        <v>4031</v>
      </c>
      <c r="J7654" s="8" t="s">
        <v>3769</v>
      </c>
      <c r="K7654" s="8" t="s">
        <v>28192</v>
      </c>
      <c r="M7654" s="8" t="s">
        <v>3866</v>
      </c>
      <c r="N7654" s="8" t="s">
        <v>3708</v>
      </c>
      <c r="O7654" s="8" t="s">
        <v>3709</v>
      </c>
      <c r="P7654" s="9">
        <v>25575.23</v>
      </c>
      <c r="Q7654" s="8" t="s">
        <v>3710</v>
      </c>
      <c r="R7654" s="8" t="s">
        <v>28193</v>
      </c>
      <c r="S7654" s="9">
        <v>20058.349999999999</v>
      </c>
      <c r="T7654" s="9">
        <v>17667.02</v>
      </c>
      <c r="U7654" s="8" t="s">
        <v>3710</v>
      </c>
      <c r="V7654" s="8" t="s">
        <v>28193</v>
      </c>
      <c r="W7654" s="8" t="s">
        <v>3710</v>
      </c>
      <c r="Y7654" s="8" t="s">
        <v>3738</v>
      </c>
      <c r="AY7654" s="8" t="s">
        <v>17851</v>
      </c>
      <c r="AZ7654" s="10">
        <v>44229</v>
      </c>
      <c r="BA7654" s="10">
        <v>46072</v>
      </c>
      <c r="BC7654" s="10">
        <v>44609</v>
      </c>
      <c r="BE7654" s="8" t="s">
        <v>17852</v>
      </c>
      <c r="BF7654" s="8" t="s">
        <v>3720</v>
      </c>
      <c r="BG7654" s="11">
        <v>11.3636</v>
      </c>
      <c r="BH7654" s="11">
        <v>33.333300000000001</v>
      </c>
      <c r="BI7654" s="8" t="s">
        <v>3720</v>
      </c>
      <c r="BJ7654" s="11">
        <v>11.25</v>
      </c>
      <c r="BQ7654" s="11">
        <v>1570.4</v>
      </c>
      <c r="BR7654" s="8" t="s">
        <v>28193</v>
      </c>
      <c r="BW7654" s="10">
        <v>44593</v>
      </c>
      <c r="BX7654" s="10">
        <v>44593</v>
      </c>
      <c r="BY7654" s="9">
        <v>0</v>
      </c>
      <c r="BZ7654" s="8" t="s">
        <v>3777</v>
      </c>
      <c r="CF7654" s="8" t="s">
        <v>3708</v>
      </c>
      <c r="CH7654" s="9">
        <v>29639.21</v>
      </c>
      <c r="CM7654" s="12">
        <v>10</v>
      </c>
      <c r="CR7654" s="8" t="s">
        <v>28191</v>
      </c>
      <c r="CV7654" s="13">
        <v>1</v>
      </c>
    </row>
    <row r="7655" spans="1:100" x14ac:dyDescent="0.2">
      <c r="A7655" s="8" t="s">
        <v>28194</v>
      </c>
      <c r="B7655" s="8" t="s">
        <v>28191</v>
      </c>
      <c r="C7655" s="8" t="s">
        <v>4691</v>
      </c>
      <c r="D7655" s="8" t="s">
        <v>4078</v>
      </c>
      <c r="E7655" s="8" t="s">
        <v>3860</v>
      </c>
      <c r="F7655" s="8" t="s">
        <v>3701</v>
      </c>
      <c r="G7655" s="8" t="s">
        <v>21411</v>
      </c>
      <c r="H7655" s="8" t="s">
        <v>4163</v>
      </c>
      <c r="I7655" s="8" t="s">
        <v>4031</v>
      </c>
      <c r="J7655" s="8" t="s">
        <v>3769</v>
      </c>
      <c r="K7655" s="8" t="s">
        <v>28195</v>
      </c>
      <c r="M7655" s="8" t="s">
        <v>3866</v>
      </c>
      <c r="N7655" s="8" t="s">
        <v>3708</v>
      </c>
      <c r="O7655" s="8" t="s">
        <v>3709</v>
      </c>
      <c r="P7655" s="9">
        <v>51041.91</v>
      </c>
      <c r="Q7655" s="8" t="s">
        <v>3710</v>
      </c>
      <c r="R7655" s="8" t="s">
        <v>28193</v>
      </c>
      <c r="S7655" s="9">
        <v>40116.69</v>
      </c>
      <c r="T7655" s="9">
        <v>35334.04</v>
      </c>
      <c r="U7655" s="8" t="s">
        <v>3710</v>
      </c>
      <c r="V7655" s="8" t="s">
        <v>28193</v>
      </c>
      <c r="W7655" s="8" t="s">
        <v>3710</v>
      </c>
      <c r="Y7655" s="8" t="s">
        <v>3738</v>
      </c>
      <c r="AY7655" s="8" t="s">
        <v>17851</v>
      </c>
      <c r="AZ7655" s="10">
        <v>44229</v>
      </c>
      <c r="BA7655" s="10">
        <v>46072</v>
      </c>
      <c r="BC7655" s="10">
        <v>44609</v>
      </c>
      <c r="BE7655" s="8" t="s">
        <v>17852</v>
      </c>
      <c r="BF7655" s="8" t="s">
        <v>3720</v>
      </c>
      <c r="BG7655" s="11">
        <v>22.7273</v>
      </c>
      <c r="BH7655" s="11">
        <v>33.333300000000001</v>
      </c>
      <c r="BI7655" s="8" t="s">
        <v>3720</v>
      </c>
      <c r="BJ7655" s="11">
        <v>22.5</v>
      </c>
      <c r="BQ7655" s="11">
        <v>1570.4</v>
      </c>
      <c r="BR7655" s="8" t="s">
        <v>28193</v>
      </c>
      <c r="BW7655" s="10">
        <v>44593</v>
      </c>
      <c r="BX7655" s="10">
        <v>44593</v>
      </c>
      <c r="BY7655" s="9">
        <v>0</v>
      </c>
      <c r="BZ7655" s="8" t="s">
        <v>3777</v>
      </c>
      <c r="CF7655" s="8" t="s">
        <v>3708</v>
      </c>
      <c r="CH7655" s="9">
        <v>58212.82</v>
      </c>
      <c r="CM7655" s="12">
        <v>10</v>
      </c>
      <c r="CR7655" s="8" t="s">
        <v>28191</v>
      </c>
      <c r="CV7655" s="13">
        <v>1</v>
      </c>
    </row>
    <row r="7656" spans="1:100" x14ac:dyDescent="0.2">
      <c r="A7656" s="8" t="s">
        <v>28196</v>
      </c>
      <c r="B7656" s="8" t="s">
        <v>28191</v>
      </c>
      <c r="C7656" s="8" t="s">
        <v>4215</v>
      </c>
      <c r="D7656" s="8" t="s">
        <v>4078</v>
      </c>
      <c r="E7656" s="8" t="s">
        <v>3860</v>
      </c>
      <c r="F7656" s="8" t="s">
        <v>3701</v>
      </c>
      <c r="G7656" s="8" t="s">
        <v>11554</v>
      </c>
      <c r="H7656" s="8" t="s">
        <v>4163</v>
      </c>
      <c r="I7656" s="8" t="s">
        <v>4031</v>
      </c>
      <c r="J7656" s="8" t="s">
        <v>3769</v>
      </c>
      <c r="K7656" s="8" t="s">
        <v>28197</v>
      </c>
      <c r="M7656" s="8" t="s">
        <v>3866</v>
      </c>
      <c r="N7656" s="8" t="s">
        <v>3708</v>
      </c>
      <c r="O7656" s="8" t="s">
        <v>3709</v>
      </c>
      <c r="P7656" s="9">
        <v>101962.77</v>
      </c>
      <c r="Q7656" s="8" t="s">
        <v>3710</v>
      </c>
      <c r="R7656" s="8" t="s">
        <v>28193</v>
      </c>
      <c r="S7656" s="9">
        <v>80233.37</v>
      </c>
      <c r="T7656" s="9">
        <v>70668.070000000007</v>
      </c>
      <c r="U7656" s="8" t="s">
        <v>3710</v>
      </c>
      <c r="V7656" s="8" t="s">
        <v>28193</v>
      </c>
      <c r="W7656" s="8" t="s">
        <v>3710</v>
      </c>
      <c r="Y7656" s="8" t="s">
        <v>3738</v>
      </c>
      <c r="AY7656" s="8" t="s">
        <v>17851</v>
      </c>
      <c r="AZ7656" s="10">
        <v>44229</v>
      </c>
      <c r="BA7656" s="10">
        <v>46072</v>
      </c>
      <c r="BC7656" s="10">
        <v>44609</v>
      </c>
      <c r="BE7656" s="8" t="s">
        <v>17852</v>
      </c>
      <c r="BF7656" s="8" t="s">
        <v>3720</v>
      </c>
      <c r="BG7656" s="11">
        <v>45.454500000000003</v>
      </c>
      <c r="BH7656" s="11">
        <v>33.333300000000001</v>
      </c>
      <c r="BI7656" s="8" t="s">
        <v>3720</v>
      </c>
      <c r="BJ7656" s="11">
        <v>45</v>
      </c>
      <c r="BQ7656" s="11">
        <v>1570.4</v>
      </c>
      <c r="BR7656" s="8" t="s">
        <v>28193</v>
      </c>
      <c r="BW7656" s="10">
        <v>44593</v>
      </c>
      <c r="BX7656" s="10">
        <v>44593</v>
      </c>
      <c r="BY7656" s="9">
        <v>0</v>
      </c>
      <c r="BZ7656" s="8" t="s">
        <v>3777</v>
      </c>
      <c r="CF7656" s="8" t="s">
        <v>3708</v>
      </c>
      <c r="CH7656" s="9">
        <v>115346.03</v>
      </c>
      <c r="CM7656" s="12">
        <v>10</v>
      </c>
      <c r="CR7656" s="8" t="s">
        <v>28191</v>
      </c>
      <c r="CV7656" s="13">
        <v>1</v>
      </c>
    </row>
    <row r="7657" spans="1:100" x14ac:dyDescent="0.2">
      <c r="A7657" s="8" t="s">
        <v>28198</v>
      </c>
      <c r="B7657" s="8" t="s">
        <v>28199</v>
      </c>
      <c r="D7657" s="8" t="s">
        <v>4509</v>
      </c>
      <c r="E7657" s="8" t="s">
        <v>10611</v>
      </c>
      <c r="F7657" s="8" t="s">
        <v>3701</v>
      </c>
      <c r="G7657" s="8" t="s">
        <v>10612</v>
      </c>
      <c r="H7657" s="8" t="s">
        <v>4068</v>
      </c>
      <c r="N7657" s="8" t="s">
        <v>3738</v>
      </c>
      <c r="O7657" s="8" t="s">
        <v>3709</v>
      </c>
      <c r="P7657" s="9">
        <v>182.74</v>
      </c>
      <c r="Q7657" s="8" t="s">
        <v>3710</v>
      </c>
      <c r="R7657" s="8" t="s">
        <v>14457</v>
      </c>
      <c r="S7657" s="9">
        <v>272.12</v>
      </c>
      <c r="T7657" s="9">
        <v>173.4</v>
      </c>
      <c r="U7657" s="8" t="s">
        <v>3710</v>
      </c>
      <c r="V7657" s="8" t="s">
        <v>14458</v>
      </c>
      <c r="W7657" s="8" t="s">
        <v>3736</v>
      </c>
      <c r="X7657" s="8" t="s">
        <v>11260</v>
      </c>
      <c r="Y7657" s="8" t="s">
        <v>3738</v>
      </c>
      <c r="AY7657" s="8" t="s">
        <v>3347</v>
      </c>
      <c r="BC7657" s="10">
        <v>41883</v>
      </c>
      <c r="BH7657" s="11">
        <v>600</v>
      </c>
      <c r="BI7657" s="8" t="s">
        <v>5354</v>
      </c>
      <c r="BJ7657" s="11">
        <v>2</v>
      </c>
      <c r="BQ7657" s="11">
        <v>86.6768</v>
      </c>
      <c r="BR7657" s="8" t="s">
        <v>14458</v>
      </c>
      <c r="BW7657" s="10">
        <v>44013</v>
      </c>
      <c r="BX7657" s="10">
        <v>43739</v>
      </c>
      <c r="BY7657" s="9">
        <v>14.28</v>
      </c>
      <c r="BZ7657" s="8" t="s">
        <v>3721</v>
      </c>
      <c r="CA7657" s="8" t="s">
        <v>3717</v>
      </c>
      <c r="CH7657" s="9">
        <v>286.39999999999998</v>
      </c>
      <c r="CM7657" s="12">
        <v>15</v>
      </c>
      <c r="CR7657" s="8" t="s">
        <v>28199</v>
      </c>
      <c r="CV7657" s="13">
        <v>1</v>
      </c>
    </row>
    <row r="7658" spans="1:100" x14ac:dyDescent="0.2">
      <c r="A7658" s="8" t="s">
        <v>28200</v>
      </c>
      <c r="B7658" s="8" t="s">
        <v>28201</v>
      </c>
      <c r="D7658" s="8" t="s">
        <v>4509</v>
      </c>
      <c r="E7658" s="8" t="s">
        <v>10611</v>
      </c>
      <c r="F7658" s="8" t="s">
        <v>3701</v>
      </c>
      <c r="G7658" s="8" t="s">
        <v>10612</v>
      </c>
      <c r="H7658" s="8" t="s">
        <v>4068</v>
      </c>
      <c r="N7658" s="8" t="s">
        <v>3738</v>
      </c>
      <c r="O7658" s="8" t="s">
        <v>3709</v>
      </c>
      <c r="P7658" s="9">
        <v>354.66</v>
      </c>
      <c r="Q7658" s="8" t="s">
        <v>3710</v>
      </c>
      <c r="R7658" s="8" t="s">
        <v>14457</v>
      </c>
      <c r="S7658" s="9">
        <v>272.12</v>
      </c>
      <c r="T7658" s="9">
        <v>173.4</v>
      </c>
      <c r="U7658" s="8" t="s">
        <v>3710</v>
      </c>
      <c r="V7658" s="8" t="s">
        <v>14458</v>
      </c>
      <c r="W7658" s="8" t="s">
        <v>3736</v>
      </c>
      <c r="X7658" s="8" t="s">
        <v>11260</v>
      </c>
      <c r="Y7658" s="8" t="s">
        <v>3738</v>
      </c>
      <c r="AY7658" s="8" t="s">
        <v>3347</v>
      </c>
      <c r="BC7658" s="10">
        <v>44713</v>
      </c>
      <c r="BH7658" s="11">
        <v>600</v>
      </c>
      <c r="BI7658" s="8" t="s">
        <v>5354</v>
      </c>
      <c r="BJ7658" s="11">
        <v>2</v>
      </c>
      <c r="BQ7658" s="11">
        <v>86.6768</v>
      </c>
      <c r="BR7658" s="8" t="s">
        <v>14458</v>
      </c>
      <c r="BW7658" s="10">
        <v>44013</v>
      </c>
      <c r="BX7658" s="10">
        <v>43739</v>
      </c>
      <c r="BY7658" s="9">
        <v>14.28</v>
      </c>
      <c r="BZ7658" s="8" t="s">
        <v>3721</v>
      </c>
      <c r="CH7658" s="9">
        <v>543.70000000000005</v>
      </c>
      <c r="CM7658" s="12">
        <v>15</v>
      </c>
      <c r="CR7658" s="8" t="s">
        <v>28201</v>
      </c>
      <c r="CV7658" s="13">
        <v>1</v>
      </c>
    </row>
    <row r="7659" spans="1:100" x14ac:dyDescent="0.2">
      <c r="A7659" s="8" t="s">
        <v>28202</v>
      </c>
      <c r="B7659" s="8" t="s">
        <v>28203</v>
      </c>
      <c r="D7659" s="8" t="s">
        <v>4509</v>
      </c>
      <c r="E7659" s="8" t="s">
        <v>10611</v>
      </c>
      <c r="F7659" s="8" t="s">
        <v>3701</v>
      </c>
      <c r="G7659" s="8" t="s">
        <v>10612</v>
      </c>
      <c r="H7659" s="8" t="s">
        <v>4068</v>
      </c>
      <c r="N7659" s="8" t="s">
        <v>3738</v>
      </c>
      <c r="O7659" s="8" t="s">
        <v>3709</v>
      </c>
      <c r="P7659" s="9">
        <v>182.74</v>
      </c>
      <c r="Q7659" s="8" t="s">
        <v>3710</v>
      </c>
      <c r="R7659" s="8" t="s">
        <v>14457</v>
      </c>
      <c r="S7659" s="9">
        <v>272.12</v>
      </c>
      <c r="T7659" s="9">
        <v>173.4</v>
      </c>
      <c r="U7659" s="8" t="s">
        <v>3710</v>
      </c>
      <c r="V7659" s="8" t="s">
        <v>14458</v>
      </c>
      <c r="W7659" s="8" t="s">
        <v>3736</v>
      </c>
      <c r="X7659" s="8" t="s">
        <v>11260</v>
      </c>
      <c r="Y7659" s="8" t="s">
        <v>3738</v>
      </c>
      <c r="AY7659" s="8" t="s">
        <v>3347</v>
      </c>
      <c r="BC7659" s="10">
        <v>44769</v>
      </c>
      <c r="BH7659" s="11">
        <v>600</v>
      </c>
      <c r="BI7659" s="8" t="s">
        <v>5354</v>
      </c>
      <c r="BJ7659" s="11">
        <v>2</v>
      </c>
      <c r="BQ7659" s="11">
        <v>86.6768</v>
      </c>
      <c r="BR7659" s="8" t="s">
        <v>14458</v>
      </c>
      <c r="BW7659" s="10">
        <v>44013</v>
      </c>
      <c r="BX7659" s="10">
        <v>43739</v>
      </c>
      <c r="BY7659" s="9">
        <v>14.28</v>
      </c>
      <c r="BZ7659" s="8" t="s">
        <v>3721</v>
      </c>
      <c r="CA7659" s="8" t="s">
        <v>3717</v>
      </c>
      <c r="CH7659" s="9">
        <v>286.39999999999998</v>
      </c>
      <c r="CM7659" s="12">
        <v>15</v>
      </c>
      <c r="CR7659" s="8" t="s">
        <v>28203</v>
      </c>
      <c r="CV7659" s="13">
        <v>1</v>
      </c>
    </row>
    <row r="7660" spans="1:100" x14ac:dyDescent="0.2">
      <c r="A7660" s="8" t="s">
        <v>28204</v>
      </c>
      <c r="B7660" s="8" t="s">
        <v>28205</v>
      </c>
      <c r="D7660" s="8" t="s">
        <v>4509</v>
      </c>
      <c r="E7660" s="8" t="s">
        <v>10611</v>
      </c>
      <c r="F7660" s="8" t="s">
        <v>3701</v>
      </c>
      <c r="G7660" s="8" t="s">
        <v>10612</v>
      </c>
      <c r="H7660" s="8" t="s">
        <v>4068</v>
      </c>
      <c r="N7660" s="8" t="s">
        <v>3738</v>
      </c>
      <c r="O7660" s="8" t="s">
        <v>3709</v>
      </c>
      <c r="P7660" s="9">
        <v>354.66</v>
      </c>
      <c r="Q7660" s="8" t="s">
        <v>3710</v>
      </c>
      <c r="R7660" s="8" t="s">
        <v>14457</v>
      </c>
      <c r="S7660" s="9">
        <v>272.12</v>
      </c>
      <c r="T7660" s="9">
        <v>173.4</v>
      </c>
      <c r="U7660" s="8" t="s">
        <v>3710</v>
      </c>
      <c r="V7660" s="8" t="s">
        <v>14458</v>
      </c>
      <c r="W7660" s="8" t="s">
        <v>3736</v>
      </c>
      <c r="X7660" s="8" t="s">
        <v>11260</v>
      </c>
      <c r="Y7660" s="8" t="s">
        <v>3738</v>
      </c>
      <c r="AY7660" s="8" t="s">
        <v>3347</v>
      </c>
      <c r="BC7660" s="10">
        <v>41122</v>
      </c>
      <c r="BH7660" s="11">
        <v>600</v>
      </c>
      <c r="BI7660" s="8" t="s">
        <v>5354</v>
      </c>
      <c r="BJ7660" s="11">
        <v>2</v>
      </c>
      <c r="BQ7660" s="11">
        <v>86.6768</v>
      </c>
      <c r="BR7660" s="8" t="s">
        <v>14458</v>
      </c>
      <c r="BW7660" s="10">
        <v>44013</v>
      </c>
      <c r="BX7660" s="10">
        <v>43739</v>
      </c>
      <c r="BY7660" s="9">
        <v>14.28</v>
      </c>
      <c r="BZ7660" s="8" t="s">
        <v>3721</v>
      </c>
      <c r="CH7660" s="9">
        <v>543.70000000000005</v>
      </c>
      <c r="CM7660" s="12">
        <v>15</v>
      </c>
      <c r="CR7660" s="8" t="s">
        <v>28205</v>
      </c>
      <c r="CV7660" s="13">
        <v>1</v>
      </c>
    </row>
    <row r="7661" spans="1:100" x14ac:dyDescent="0.2">
      <c r="A7661" s="8" t="s">
        <v>28206</v>
      </c>
      <c r="B7661" s="8" t="s">
        <v>28207</v>
      </c>
      <c r="C7661" s="8" t="s">
        <v>27110</v>
      </c>
      <c r="D7661" s="8" t="s">
        <v>3725</v>
      </c>
      <c r="E7661" s="8" t="s">
        <v>5586</v>
      </c>
      <c r="F7661" s="8" t="s">
        <v>28208</v>
      </c>
      <c r="G7661" s="8" t="s">
        <v>28209</v>
      </c>
      <c r="H7661" s="8" t="s">
        <v>3882</v>
      </c>
      <c r="I7661" s="8" t="s">
        <v>4031</v>
      </c>
      <c r="J7661" s="8" t="s">
        <v>3769</v>
      </c>
      <c r="K7661" s="8" t="s">
        <v>28210</v>
      </c>
      <c r="M7661" s="8" t="s">
        <v>3707</v>
      </c>
      <c r="N7661" s="8" t="s">
        <v>3708</v>
      </c>
      <c r="O7661" s="8" t="s">
        <v>3709</v>
      </c>
      <c r="P7661" s="9">
        <v>173.78</v>
      </c>
      <c r="Q7661" s="8" t="s">
        <v>3710</v>
      </c>
      <c r="R7661" s="8" t="s">
        <v>28211</v>
      </c>
      <c r="S7661" s="9">
        <v>270.98</v>
      </c>
      <c r="T7661" s="9">
        <v>180.71</v>
      </c>
      <c r="U7661" s="8" t="s">
        <v>3710</v>
      </c>
      <c r="V7661" s="8" t="s">
        <v>27106</v>
      </c>
      <c r="W7661" s="8" t="s">
        <v>3774</v>
      </c>
      <c r="Z7661" s="8" t="s">
        <v>3739</v>
      </c>
      <c r="AY7661" s="8" t="s">
        <v>27107</v>
      </c>
      <c r="BB7661" s="8" t="s">
        <v>3717</v>
      </c>
      <c r="BC7661" s="10">
        <v>43559</v>
      </c>
      <c r="BJ7661" s="11">
        <v>10</v>
      </c>
      <c r="BW7661" s="10">
        <v>44105</v>
      </c>
      <c r="BX7661" s="10">
        <v>42826</v>
      </c>
      <c r="BY7661" s="9">
        <v>0</v>
      </c>
      <c r="BZ7661" s="8" t="s">
        <v>3777</v>
      </c>
      <c r="CF7661" s="8" t="s">
        <v>3708</v>
      </c>
      <c r="CH7661" s="9">
        <v>260.83999999999997</v>
      </c>
      <c r="CM7661" s="12">
        <v>10</v>
      </c>
      <c r="CR7661" s="8" t="s">
        <v>28207</v>
      </c>
      <c r="CV7661" s="13">
        <v>1</v>
      </c>
    </row>
    <row r="7662" spans="1:100" x14ac:dyDescent="0.2">
      <c r="A7662" s="8" t="s">
        <v>28212</v>
      </c>
      <c r="B7662" s="8" t="s">
        <v>28213</v>
      </c>
      <c r="C7662" s="8" t="s">
        <v>4019</v>
      </c>
      <c r="D7662" s="8" t="s">
        <v>4078</v>
      </c>
      <c r="E7662" s="8" t="s">
        <v>3954</v>
      </c>
      <c r="F7662" s="8" t="s">
        <v>3701</v>
      </c>
      <c r="G7662" s="8" t="s">
        <v>6112</v>
      </c>
      <c r="H7662" s="8" t="s">
        <v>3703</v>
      </c>
      <c r="I7662" s="8" t="s">
        <v>8099</v>
      </c>
      <c r="J7662" s="8" t="s">
        <v>3787</v>
      </c>
      <c r="K7662" s="8" t="s">
        <v>28214</v>
      </c>
      <c r="M7662" s="8" t="s">
        <v>3707</v>
      </c>
      <c r="N7662" s="8" t="s">
        <v>3771</v>
      </c>
      <c r="O7662" s="8" t="s">
        <v>3804</v>
      </c>
      <c r="P7662" s="9">
        <v>399.72</v>
      </c>
      <c r="Q7662" s="8" t="s">
        <v>3805</v>
      </c>
      <c r="S7662" s="9">
        <v>348.9</v>
      </c>
      <c r="T7662" s="9">
        <v>231.52</v>
      </c>
      <c r="U7662" s="8" t="s">
        <v>3710</v>
      </c>
      <c r="V7662" s="8" t="s">
        <v>6114</v>
      </c>
      <c r="AV7662" s="8" t="s">
        <v>6115</v>
      </c>
      <c r="AW7662" s="8">
        <v>28</v>
      </c>
      <c r="AX7662" s="8">
        <v>2</v>
      </c>
      <c r="AY7662" s="8" t="s">
        <v>1389</v>
      </c>
      <c r="AZ7662" s="10">
        <v>37188</v>
      </c>
      <c r="BA7662" s="10">
        <v>45260</v>
      </c>
      <c r="BC7662" s="10">
        <v>40179</v>
      </c>
      <c r="BE7662" s="8" t="s">
        <v>4086</v>
      </c>
      <c r="BF7662" s="8" t="s">
        <v>3719</v>
      </c>
      <c r="BG7662" s="11">
        <v>100</v>
      </c>
      <c r="BH7662" s="11">
        <v>200</v>
      </c>
      <c r="BI7662" s="8" t="s">
        <v>3720</v>
      </c>
      <c r="BJ7662" s="11">
        <v>100</v>
      </c>
      <c r="BQ7662" s="11">
        <v>2.3151999999999999</v>
      </c>
      <c r="BR7662" s="8" t="s">
        <v>6114</v>
      </c>
      <c r="BW7662" s="10">
        <v>43891</v>
      </c>
      <c r="BX7662" s="10">
        <v>44105</v>
      </c>
      <c r="BY7662" s="9">
        <v>113.89</v>
      </c>
      <c r="BZ7662" s="8" t="s">
        <v>3721</v>
      </c>
      <c r="CF7662" s="8" t="s">
        <v>3708</v>
      </c>
      <c r="CH7662" s="9">
        <v>581.52</v>
      </c>
      <c r="CM7662" s="12">
        <v>10</v>
      </c>
      <c r="CR7662" s="8" t="s">
        <v>28213</v>
      </c>
      <c r="CV7662" s="13">
        <v>1</v>
      </c>
    </row>
    <row r="7663" spans="1:100" x14ac:dyDescent="0.2">
      <c r="A7663" s="8" t="s">
        <v>1398</v>
      </c>
      <c r="B7663" s="8" t="s">
        <v>28213</v>
      </c>
      <c r="C7663" s="8" t="s">
        <v>4019</v>
      </c>
      <c r="D7663" s="8" t="s">
        <v>4078</v>
      </c>
      <c r="E7663" s="8" t="s">
        <v>3954</v>
      </c>
      <c r="F7663" s="8" t="s">
        <v>3701</v>
      </c>
      <c r="G7663" s="8" t="s">
        <v>6112</v>
      </c>
      <c r="H7663" s="8" t="s">
        <v>3703</v>
      </c>
      <c r="I7663" s="8" t="s">
        <v>8099</v>
      </c>
      <c r="J7663" s="8" t="s">
        <v>3787</v>
      </c>
      <c r="K7663" s="8" t="s">
        <v>28214</v>
      </c>
      <c r="M7663" s="8" t="s">
        <v>3707</v>
      </c>
      <c r="N7663" s="8" t="s">
        <v>3708</v>
      </c>
      <c r="O7663" s="8" t="s">
        <v>3804</v>
      </c>
      <c r="P7663" s="9">
        <v>399.72</v>
      </c>
      <c r="Q7663" s="8" t="s">
        <v>3805</v>
      </c>
      <c r="S7663" s="9">
        <v>348.9</v>
      </c>
      <c r="T7663" s="9">
        <v>231.52</v>
      </c>
      <c r="U7663" s="8" t="s">
        <v>3710</v>
      </c>
      <c r="V7663" s="8" t="s">
        <v>6114</v>
      </c>
      <c r="AV7663" s="8" t="s">
        <v>6115</v>
      </c>
      <c r="AW7663" s="8">
        <v>28</v>
      </c>
      <c r="AX7663" s="8">
        <v>2</v>
      </c>
      <c r="AY7663" s="8" t="s">
        <v>1389</v>
      </c>
      <c r="AZ7663" s="10">
        <v>37188</v>
      </c>
      <c r="BB7663" s="8" t="s">
        <v>3717</v>
      </c>
      <c r="BC7663" s="10">
        <v>44727</v>
      </c>
      <c r="BE7663" s="8" t="s">
        <v>4086</v>
      </c>
      <c r="BF7663" s="8" t="s">
        <v>3719</v>
      </c>
      <c r="BG7663" s="11">
        <v>100</v>
      </c>
      <c r="BH7663" s="11">
        <v>200</v>
      </c>
      <c r="BI7663" s="8" t="s">
        <v>3720</v>
      </c>
      <c r="BJ7663" s="11">
        <v>100</v>
      </c>
      <c r="BQ7663" s="11">
        <v>2.3151999999999999</v>
      </c>
      <c r="BR7663" s="8" t="s">
        <v>6114</v>
      </c>
      <c r="BW7663" s="10">
        <v>43891</v>
      </c>
      <c r="BX7663" s="10">
        <v>44105</v>
      </c>
      <c r="BY7663" s="9">
        <v>113.89</v>
      </c>
      <c r="BZ7663" s="8" t="s">
        <v>3721</v>
      </c>
      <c r="CF7663" s="8" t="s">
        <v>3708</v>
      </c>
      <c r="CH7663" s="9">
        <v>581.52</v>
      </c>
      <c r="CM7663" s="12">
        <v>10</v>
      </c>
      <c r="CR7663" s="8" t="s">
        <v>28213</v>
      </c>
      <c r="CV7663" s="13">
        <v>1</v>
      </c>
    </row>
    <row r="7664" spans="1:100" x14ac:dyDescent="0.2">
      <c r="A7664" s="8" t="s">
        <v>28215</v>
      </c>
      <c r="B7664" s="8" t="s">
        <v>28213</v>
      </c>
      <c r="C7664" s="8" t="s">
        <v>4019</v>
      </c>
      <c r="D7664" s="8" t="s">
        <v>4078</v>
      </c>
      <c r="E7664" s="8" t="s">
        <v>3860</v>
      </c>
      <c r="F7664" s="8" t="s">
        <v>3701</v>
      </c>
      <c r="G7664" s="8" t="s">
        <v>4096</v>
      </c>
      <c r="H7664" s="8" t="s">
        <v>3703</v>
      </c>
      <c r="I7664" s="8" t="s">
        <v>8099</v>
      </c>
      <c r="J7664" s="8" t="s">
        <v>3787</v>
      </c>
      <c r="K7664" s="8" t="s">
        <v>28214</v>
      </c>
      <c r="M7664" s="8" t="s">
        <v>3707</v>
      </c>
      <c r="N7664" s="8" t="s">
        <v>3771</v>
      </c>
      <c r="O7664" s="8" t="s">
        <v>3804</v>
      </c>
      <c r="P7664" s="9">
        <v>112.27</v>
      </c>
      <c r="Q7664" s="8" t="s">
        <v>3805</v>
      </c>
      <c r="S7664" s="9">
        <v>104.68</v>
      </c>
      <c r="T7664" s="9">
        <v>69.459999999999994</v>
      </c>
      <c r="U7664" s="8" t="s">
        <v>3710</v>
      </c>
      <c r="V7664" s="8" t="s">
        <v>6114</v>
      </c>
      <c r="AV7664" s="8" t="s">
        <v>6115</v>
      </c>
      <c r="AW7664" s="8">
        <v>28</v>
      </c>
      <c r="AX7664" s="8">
        <v>2</v>
      </c>
      <c r="AY7664" s="8" t="s">
        <v>1389</v>
      </c>
      <c r="AZ7664" s="10">
        <v>37188</v>
      </c>
      <c r="BA7664" s="10">
        <v>45260</v>
      </c>
      <c r="BC7664" s="10">
        <v>40210</v>
      </c>
      <c r="BE7664" s="8" t="s">
        <v>4086</v>
      </c>
      <c r="BF7664" s="8" t="s">
        <v>3719</v>
      </c>
      <c r="BG7664" s="11">
        <v>30</v>
      </c>
      <c r="BH7664" s="11">
        <v>200</v>
      </c>
      <c r="BI7664" s="8" t="s">
        <v>3720</v>
      </c>
      <c r="BJ7664" s="11">
        <v>30</v>
      </c>
      <c r="BQ7664" s="11">
        <v>2.3151999999999999</v>
      </c>
      <c r="BR7664" s="8" t="s">
        <v>6114</v>
      </c>
      <c r="BW7664" s="10">
        <v>43891</v>
      </c>
      <c r="BX7664" s="10">
        <v>44105</v>
      </c>
      <c r="BY7664" s="9">
        <v>34.17</v>
      </c>
      <c r="BZ7664" s="8" t="s">
        <v>3721</v>
      </c>
      <c r="CF7664" s="8" t="s">
        <v>3708</v>
      </c>
      <c r="CH7664" s="9">
        <v>169.19</v>
      </c>
      <c r="CM7664" s="12">
        <v>10</v>
      </c>
      <c r="CR7664" s="8" t="s">
        <v>28213</v>
      </c>
      <c r="CV7664" s="13">
        <v>1</v>
      </c>
    </row>
    <row r="7665" spans="1:100" x14ac:dyDescent="0.2">
      <c r="A7665" s="8" t="s">
        <v>28216</v>
      </c>
      <c r="B7665" s="8" t="s">
        <v>28213</v>
      </c>
      <c r="C7665" s="8" t="s">
        <v>4019</v>
      </c>
      <c r="D7665" s="8" t="s">
        <v>4078</v>
      </c>
      <c r="E7665" s="8" t="s">
        <v>3860</v>
      </c>
      <c r="F7665" s="8" t="s">
        <v>3701</v>
      </c>
      <c r="G7665" s="8" t="s">
        <v>4096</v>
      </c>
      <c r="H7665" s="8" t="s">
        <v>3703</v>
      </c>
      <c r="I7665" s="8" t="s">
        <v>8099</v>
      </c>
      <c r="J7665" s="8" t="s">
        <v>3787</v>
      </c>
      <c r="K7665" s="8" t="s">
        <v>28214</v>
      </c>
      <c r="M7665" s="8" t="s">
        <v>3707</v>
      </c>
      <c r="N7665" s="8" t="s">
        <v>3708</v>
      </c>
      <c r="O7665" s="8" t="s">
        <v>3804</v>
      </c>
      <c r="P7665" s="9">
        <v>112.27</v>
      </c>
      <c r="Q7665" s="8" t="s">
        <v>3805</v>
      </c>
      <c r="S7665" s="9">
        <v>104.68</v>
      </c>
      <c r="T7665" s="9">
        <v>69.459999999999994</v>
      </c>
      <c r="U7665" s="8" t="s">
        <v>3710</v>
      </c>
      <c r="V7665" s="8" t="s">
        <v>6114</v>
      </c>
      <c r="AV7665" s="8" t="s">
        <v>6115</v>
      </c>
      <c r="AW7665" s="8">
        <v>28</v>
      </c>
      <c r="AX7665" s="8">
        <v>2</v>
      </c>
      <c r="AY7665" s="8" t="s">
        <v>1389</v>
      </c>
      <c r="AZ7665" s="10">
        <v>37188</v>
      </c>
      <c r="BB7665" s="8" t="s">
        <v>3717</v>
      </c>
      <c r="BC7665" s="10">
        <v>44727</v>
      </c>
      <c r="BE7665" s="8" t="s">
        <v>4086</v>
      </c>
      <c r="BF7665" s="8" t="s">
        <v>3719</v>
      </c>
      <c r="BG7665" s="11">
        <v>30</v>
      </c>
      <c r="BH7665" s="11">
        <v>200</v>
      </c>
      <c r="BI7665" s="8" t="s">
        <v>3720</v>
      </c>
      <c r="BJ7665" s="11">
        <v>30</v>
      </c>
      <c r="BQ7665" s="11">
        <v>2.3151999999999999</v>
      </c>
      <c r="BR7665" s="8" t="s">
        <v>6114</v>
      </c>
      <c r="BW7665" s="10">
        <v>43891</v>
      </c>
      <c r="BX7665" s="10">
        <v>44105</v>
      </c>
      <c r="BY7665" s="9">
        <v>34.17</v>
      </c>
      <c r="BZ7665" s="8" t="s">
        <v>3750</v>
      </c>
      <c r="CF7665" s="8" t="s">
        <v>3708</v>
      </c>
      <c r="CH7665" s="9">
        <v>169.19</v>
      </c>
      <c r="CM7665" s="12">
        <v>10</v>
      </c>
      <c r="CR7665" s="8" t="s">
        <v>28213</v>
      </c>
      <c r="CV7665" s="13">
        <v>1</v>
      </c>
    </row>
    <row r="7666" spans="1:100" x14ac:dyDescent="0.2">
      <c r="A7666" s="8" t="s">
        <v>28217</v>
      </c>
      <c r="B7666" s="8" t="s">
        <v>28218</v>
      </c>
      <c r="C7666" s="8" t="s">
        <v>3698</v>
      </c>
      <c r="D7666" s="8" t="s">
        <v>3798</v>
      </c>
      <c r="E7666" s="8" t="s">
        <v>3954</v>
      </c>
      <c r="F7666" s="8" t="s">
        <v>3701</v>
      </c>
      <c r="G7666" s="8" t="s">
        <v>28219</v>
      </c>
      <c r="H7666" s="8" t="s">
        <v>4163</v>
      </c>
      <c r="I7666" s="8" t="s">
        <v>4283</v>
      </c>
      <c r="J7666" s="8" t="s">
        <v>3769</v>
      </c>
      <c r="K7666" s="8" t="s">
        <v>28220</v>
      </c>
      <c r="M7666" s="8" t="s">
        <v>3707</v>
      </c>
      <c r="N7666" s="8" t="s">
        <v>3708</v>
      </c>
      <c r="O7666" s="8" t="s">
        <v>3709</v>
      </c>
      <c r="P7666" s="9">
        <v>232.44</v>
      </c>
      <c r="Q7666" s="8" t="s">
        <v>3710</v>
      </c>
      <c r="R7666" s="8" t="s">
        <v>28221</v>
      </c>
      <c r="S7666" s="9">
        <v>346.66</v>
      </c>
      <c r="T7666" s="9">
        <v>232.44</v>
      </c>
      <c r="U7666" s="8" t="s">
        <v>3710</v>
      </c>
      <c r="V7666" s="8" t="s">
        <v>28222</v>
      </c>
      <c r="W7666" s="8" t="s">
        <v>3736</v>
      </c>
      <c r="X7666" s="8" t="s">
        <v>21109</v>
      </c>
      <c r="Y7666" s="8" t="s">
        <v>3738</v>
      </c>
      <c r="Z7666" s="8" t="s">
        <v>3739</v>
      </c>
      <c r="AC7666" s="8" t="s">
        <v>3717</v>
      </c>
      <c r="AY7666" s="8" t="s">
        <v>28223</v>
      </c>
      <c r="BB7666" s="8" t="s">
        <v>3717</v>
      </c>
      <c r="BC7666" s="10">
        <v>43879</v>
      </c>
      <c r="BD7666" s="10">
        <v>44697</v>
      </c>
      <c r="BE7666" s="8" t="s">
        <v>4328</v>
      </c>
      <c r="BF7666" s="8" t="s">
        <v>3719</v>
      </c>
      <c r="BG7666" s="11">
        <v>33.333300000000001</v>
      </c>
      <c r="BH7666" s="11">
        <v>1200</v>
      </c>
      <c r="BI7666" s="8" t="s">
        <v>3720</v>
      </c>
      <c r="BJ7666" s="11">
        <v>33.333300000000001</v>
      </c>
      <c r="BQ7666" s="11">
        <v>6.9732000000000003</v>
      </c>
      <c r="BR7666" s="8" t="s">
        <v>28222</v>
      </c>
      <c r="BW7666" s="10">
        <v>42522</v>
      </c>
      <c r="BX7666" s="10">
        <v>42644</v>
      </c>
      <c r="BY7666" s="9">
        <v>0</v>
      </c>
      <c r="BZ7666" s="8" t="s">
        <v>3742</v>
      </c>
      <c r="CA7666" s="8" t="s">
        <v>3717</v>
      </c>
      <c r="CF7666" s="8" t="s">
        <v>3708</v>
      </c>
      <c r="CH7666" s="9">
        <v>346.66</v>
      </c>
      <c r="CM7666" s="12">
        <v>10</v>
      </c>
      <c r="CR7666" s="8" t="s">
        <v>28218</v>
      </c>
      <c r="CV7666" s="13">
        <v>1</v>
      </c>
    </row>
    <row r="7667" spans="1:100" x14ac:dyDescent="0.2">
      <c r="A7667" s="8" t="s">
        <v>28224</v>
      </c>
      <c r="B7667" s="8" t="s">
        <v>28225</v>
      </c>
      <c r="D7667" s="8" t="s">
        <v>4509</v>
      </c>
      <c r="E7667" s="8" t="s">
        <v>4924</v>
      </c>
      <c r="F7667" s="8" t="s">
        <v>3701</v>
      </c>
      <c r="G7667" s="8" t="s">
        <v>11321</v>
      </c>
      <c r="H7667" s="8" t="s">
        <v>3938</v>
      </c>
      <c r="N7667" s="8" t="s">
        <v>3738</v>
      </c>
      <c r="O7667" s="8" t="s">
        <v>3709</v>
      </c>
      <c r="P7667" s="9">
        <v>108.14</v>
      </c>
      <c r="Q7667" s="8" t="s">
        <v>3710</v>
      </c>
      <c r="R7667" s="8" t="s">
        <v>22362</v>
      </c>
      <c r="S7667" s="9">
        <v>52.5</v>
      </c>
      <c r="T7667" s="9">
        <v>33.32</v>
      </c>
      <c r="U7667" s="8" t="s">
        <v>3710</v>
      </c>
      <c r="V7667" s="8" t="s">
        <v>22363</v>
      </c>
      <c r="W7667" s="8" t="s">
        <v>3736</v>
      </c>
      <c r="X7667" s="8" t="s">
        <v>10615</v>
      </c>
      <c r="Y7667" s="8" t="s">
        <v>3738</v>
      </c>
      <c r="AD7667" s="9">
        <v>224.59</v>
      </c>
      <c r="AE7667" s="9">
        <v>142.55000000000001</v>
      </c>
      <c r="AF7667" s="8" t="s">
        <v>4073</v>
      </c>
      <c r="AG7667" s="8" t="s">
        <v>22363</v>
      </c>
      <c r="AH7667" s="8" t="s">
        <v>3736</v>
      </c>
      <c r="AI7667" s="8" t="s">
        <v>10615</v>
      </c>
      <c r="AJ7667" s="8" t="s">
        <v>3738</v>
      </c>
      <c r="AK7667" s="8" t="s">
        <v>3739</v>
      </c>
      <c r="AV7667" s="8" t="s">
        <v>22364</v>
      </c>
      <c r="AW7667" s="8">
        <v>108</v>
      </c>
      <c r="AX7667" s="8">
        <v>12</v>
      </c>
      <c r="AY7667" s="8" t="s">
        <v>3347</v>
      </c>
      <c r="BH7667" s="11">
        <v>600</v>
      </c>
      <c r="BI7667" s="8" t="s">
        <v>5354</v>
      </c>
      <c r="BJ7667" s="11">
        <v>0.83330000000000004</v>
      </c>
      <c r="BK7667" s="11">
        <v>2250</v>
      </c>
      <c r="BL7667" s="8" t="s">
        <v>5354</v>
      </c>
      <c r="BM7667" s="11">
        <v>0.22220000000000001</v>
      </c>
      <c r="BQ7667" s="11">
        <v>73.364800000000002</v>
      </c>
      <c r="BR7667" s="8" t="s">
        <v>22363</v>
      </c>
      <c r="BS7667" s="11">
        <v>641.47500000000002</v>
      </c>
      <c r="BT7667" s="8" t="s">
        <v>22363</v>
      </c>
      <c r="BW7667" s="10">
        <v>44013</v>
      </c>
      <c r="BX7667" s="10">
        <v>42156</v>
      </c>
      <c r="BY7667" s="9">
        <v>99.36</v>
      </c>
      <c r="BZ7667" s="8" t="s">
        <v>3750</v>
      </c>
      <c r="CB7667" s="9">
        <v>0</v>
      </c>
      <c r="CC7667" s="8" t="s">
        <v>3750</v>
      </c>
      <c r="CH7667" s="9">
        <v>170.37</v>
      </c>
      <c r="CM7667" s="12">
        <v>15</v>
      </c>
      <c r="CR7667" s="8" t="s">
        <v>28225</v>
      </c>
      <c r="CV7667" s="13">
        <v>2</v>
      </c>
    </row>
    <row r="7668" spans="1:100" x14ac:dyDescent="0.2">
      <c r="A7668" s="8" t="s">
        <v>28226</v>
      </c>
      <c r="B7668" s="8" t="s">
        <v>28225</v>
      </c>
      <c r="D7668" s="8" t="s">
        <v>4509</v>
      </c>
      <c r="E7668" s="8" t="s">
        <v>11306</v>
      </c>
      <c r="F7668" s="8" t="s">
        <v>3701</v>
      </c>
      <c r="G7668" s="8" t="s">
        <v>11307</v>
      </c>
      <c r="H7668" s="8" t="s">
        <v>3938</v>
      </c>
      <c r="N7668" s="8" t="s">
        <v>3738</v>
      </c>
      <c r="O7668" s="8" t="s">
        <v>3709</v>
      </c>
      <c r="P7668" s="9">
        <v>1622.1</v>
      </c>
      <c r="Q7668" s="8" t="s">
        <v>3710</v>
      </c>
      <c r="R7668" s="8" t="s">
        <v>22362</v>
      </c>
      <c r="S7668" s="9">
        <v>787.5</v>
      </c>
      <c r="T7668" s="9">
        <v>499.84</v>
      </c>
      <c r="U7668" s="8" t="s">
        <v>3710</v>
      </c>
      <c r="V7668" s="8" t="s">
        <v>22363</v>
      </c>
      <c r="W7668" s="8" t="s">
        <v>3736</v>
      </c>
      <c r="X7668" s="8" t="s">
        <v>10615</v>
      </c>
      <c r="Y7668" s="8" t="s">
        <v>3738</v>
      </c>
      <c r="AD7668" s="9">
        <v>3368.81</v>
      </c>
      <c r="AE7668" s="9">
        <v>2138.25</v>
      </c>
      <c r="AF7668" s="8" t="s">
        <v>4073</v>
      </c>
      <c r="AG7668" s="8" t="s">
        <v>22363</v>
      </c>
      <c r="AH7668" s="8" t="s">
        <v>3736</v>
      </c>
      <c r="AI7668" s="8" t="s">
        <v>10615</v>
      </c>
      <c r="AJ7668" s="8" t="s">
        <v>3738</v>
      </c>
      <c r="AK7668" s="8" t="s">
        <v>3739</v>
      </c>
      <c r="AV7668" s="8" t="s">
        <v>22364</v>
      </c>
      <c r="AW7668" s="8">
        <v>108</v>
      </c>
      <c r="AX7668" s="8">
        <v>12</v>
      </c>
      <c r="AY7668" s="8" t="s">
        <v>3347</v>
      </c>
      <c r="BC7668" s="10">
        <v>41122</v>
      </c>
      <c r="BH7668" s="11">
        <v>600</v>
      </c>
      <c r="BI7668" s="8" t="s">
        <v>5354</v>
      </c>
      <c r="BJ7668" s="11">
        <v>12.5</v>
      </c>
      <c r="BK7668" s="11">
        <v>2250</v>
      </c>
      <c r="BL7668" s="8" t="s">
        <v>5354</v>
      </c>
      <c r="BM7668" s="11">
        <v>3.3332999999999999</v>
      </c>
      <c r="BQ7668" s="11">
        <v>73.364800000000002</v>
      </c>
      <c r="BR7668" s="8" t="s">
        <v>22363</v>
      </c>
      <c r="BS7668" s="11">
        <v>641.47500000000002</v>
      </c>
      <c r="BT7668" s="8" t="s">
        <v>22363</v>
      </c>
      <c r="BW7668" s="10">
        <v>44013</v>
      </c>
      <c r="BX7668" s="10">
        <v>42156</v>
      </c>
      <c r="BY7668" s="9">
        <v>1490.49</v>
      </c>
      <c r="BZ7668" s="8" t="s">
        <v>3721</v>
      </c>
      <c r="CA7668" s="8" t="s">
        <v>3717</v>
      </c>
      <c r="CB7668" s="9">
        <v>0</v>
      </c>
      <c r="CC7668" s="8" t="s">
        <v>3742</v>
      </c>
      <c r="CH7668" s="9">
        <v>2277.9899999999998</v>
      </c>
      <c r="CM7668" s="12">
        <v>15</v>
      </c>
      <c r="CR7668" s="8" t="s">
        <v>28225</v>
      </c>
      <c r="CV7668" s="13">
        <v>2</v>
      </c>
    </row>
    <row r="7669" spans="1:100" x14ac:dyDescent="0.2">
      <c r="A7669" s="8" t="s">
        <v>28227</v>
      </c>
      <c r="B7669" s="8" t="s">
        <v>28228</v>
      </c>
      <c r="C7669" s="8" t="s">
        <v>5585</v>
      </c>
      <c r="D7669" s="8" t="s">
        <v>3725</v>
      </c>
      <c r="E7669" s="8" t="s">
        <v>4751</v>
      </c>
      <c r="F7669" s="8" t="s">
        <v>3834</v>
      </c>
      <c r="G7669" s="8" t="s">
        <v>28229</v>
      </c>
      <c r="H7669" s="8" t="s">
        <v>3882</v>
      </c>
      <c r="I7669" s="8" t="s">
        <v>5149</v>
      </c>
      <c r="J7669" s="8" t="s">
        <v>3787</v>
      </c>
      <c r="K7669" s="8" t="s">
        <v>28230</v>
      </c>
      <c r="M7669" s="8" t="s">
        <v>3707</v>
      </c>
      <c r="N7669" s="8" t="s">
        <v>3708</v>
      </c>
      <c r="O7669" s="8" t="s">
        <v>3709</v>
      </c>
      <c r="P7669" s="9">
        <v>123.86</v>
      </c>
      <c r="Q7669" s="8" t="s">
        <v>3710</v>
      </c>
      <c r="R7669" s="8" t="s">
        <v>28231</v>
      </c>
      <c r="S7669" s="9">
        <v>186.66</v>
      </c>
      <c r="T7669" s="9">
        <v>123.86</v>
      </c>
      <c r="U7669" s="8" t="s">
        <v>3710</v>
      </c>
      <c r="V7669" s="8" t="s">
        <v>5982</v>
      </c>
      <c r="W7669" s="8" t="s">
        <v>3774</v>
      </c>
      <c r="X7669" s="8" t="s">
        <v>21329</v>
      </c>
      <c r="Z7669" s="8" t="s">
        <v>3739</v>
      </c>
      <c r="AV7669" s="8" t="s">
        <v>5984</v>
      </c>
      <c r="AW7669" s="8">
        <v>38</v>
      </c>
      <c r="AX7669" s="8">
        <v>1</v>
      </c>
      <c r="AY7669" s="8" t="s">
        <v>5985</v>
      </c>
      <c r="BB7669" s="8" t="s">
        <v>3717</v>
      </c>
      <c r="BC7669" s="10">
        <v>44603</v>
      </c>
      <c r="BD7669" s="10">
        <v>44737</v>
      </c>
      <c r="BE7669" s="8" t="s">
        <v>18550</v>
      </c>
      <c r="BF7669" s="8" t="s">
        <v>3720</v>
      </c>
      <c r="BG7669" s="11">
        <v>13.9</v>
      </c>
      <c r="BH7669" s="11">
        <v>11.9048</v>
      </c>
      <c r="BI7669" s="8" t="s">
        <v>3720</v>
      </c>
      <c r="BJ7669" s="11">
        <v>20.9999</v>
      </c>
      <c r="BQ7669" s="11">
        <v>5.8981000000000003</v>
      </c>
      <c r="BR7669" s="8" t="s">
        <v>5982</v>
      </c>
      <c r="BW7669" s="10">
        <v>44287</v>
      </c>
      <c r="BX7669" s="10">
        <v>44743</v>
      </c>
      <c r="BY7669" s="9">
        <v>0</v>
      </c>
      <c r="BZ7669" s="8" t="s">
        <v>3777</v>
      </c>
      <c r="CF7669" s="8" t="s">
        <v>3708</v>
      </c>
      <c r="CH7669" s="9">
        <v>186.66</v>
      </c>
      <c r="CM7669" s="12">
        <v>10</v>
      </c>
      <c r="CR7669" s="8" t="s">
        <v>28228</v>
      </c>
      <c r="CV7669" s="13">
        <v>1</v>
      </c>
    </row>
    <row r="7670" spans="1:100" x14ac:dyDescent="0.2">
      <c r="A7670" s="8" t="s">
        <v>28232</v>
      </c>
      <c r="B7670" s="8" t="s">
        <v>28233</v>
      </c>
      <c r="C7670" s="8" t="s">
        <v>7134</v>
      </c>
      <c r="D7670" s="8" t="s">
        <v>4078</v>
      </c>
      <c r="E7670" s="8" t="s">
        <v>3860</v>
      </c>
      <c r="F7670" s="8" t="s">
        <v>3701</v>
      </c>
      <c r="G7670" s="8" t="s">
        <v>28116</v>
      </c>
      <c r="H7670" s="8" t="s">
        <v>4163</v>
      </c>
      <c r="I7670" s="8" t="s">
        <v>6057</v>
      </c>
      <c r="J7670" s="8" t="s">
        <v>3771</v>
      </c>
      <c r="K7670" s="8" t="s">
        <v>28234</v>
      </c>
      <c r="M7670" s="8" t="s">
        <v>3733</v>
      </c>
      <c r="N7670" s="8" t="s">
        <v>3708</v>
      </c>
      <c r="O7670" s="8" t="s">
        <v>3709</v>
      </c>
      <c r="P7670" s="9">
        <v>25575.23</v>
      </c>
      <c r="Q7670" s="8" t="s">
        <v>3710</v>
      </c>
      <c r="R7670" s="8" t="s">
        <v>28235</v>
      </c>
      <c r="S7670" s="9">
        <v>20058.349999999999</v>
      </c>
      <c r="T7670" s="9">
        <v>17667.02</v>
      </c>
      <c r="U7670" s="8" t="s">
        <v>3710</v>
      </c>
      <c r="V7670" s="8" t="s">
        <v>28236</v>
      </c>
      <c r="W7670" s="8" t="s">
        <v>3710</v>
      </c>
      <c r="Y7670" s="8" t="s">
        <v>3738</v>
      </c>
      <c r="AY7670" s="8" t="s">
        <v>17851</v>
      </c>
      <c r="BB7670" s="8" t="s">
        <v>3717</v>
      </c>
      <c r="BE7670" s="8" t="s">
        <v>17852</v>
      </c>
      <c r="BF7670" s="8" t="s">
        <v>3720</v>
      </c>
      <c r="BG7670" s="11">
        <v>11.3636</v>
      </c>
      <c r="BH7670" s="11">
        <v>33.333300000000001</v>
      </c>
      <c r="BI7670" s="8" t="s">
        <v>3720</v>
      </c>
      <c r="BJ7670" s="11">
        <v>11.25</v>
      </c>
      <c r="BQ7670" s="11">
        <v>1570.4</v>
      </c>
      <c r="BR7670" s="8" t="s">
        <v>28236</v>
      </c>
      <c r="BW7670" s="10">
        <v>44409</v>
      </c>
      <c r="BX7670" s="10">
        <v>44409</v>
      </c>
      <c r="BY7670" s="9">
        <v>0</v>
      </c>
      <c r="BZ7670" s="8" t="s">
        <v>3777</v>
      </c>
      <c r="CF7670" s="8" t="s">
        <v>3708</v>
      </c>
      <c r="CH7670" s="9">
        <v>29639.21</v>
      </c>
      <c r="CM7670" s="12">
        <v>10</v>
      </c>
      <c r="CR7670" s="8" t="s">
        <v>28233</v>
      </c>
      <c r="CV7670" s="13">
        <v>1</v>
      </c>
    </row>
    <row r="7671" spans="1:100" x14ac:dyDescent="0.2">
      <c r="A7671" s="8" t="s">
        <v>28237</v>
      </c>
      <c r="B7671" s="8" t="s">
        <v>28233</v>
      </c>
      <c r="C7671" s="8" t="s">
        <v>4691</v>
      </c>
      <c r="D7671" s="8" t="s">
        <v>4078</v>
      </c>
      <c r="E7671" s="8" t="s">
        <v>3860</v>
      </c>
      <c r="F7671" s="8" t="s">
        <v>3701</v>
      </c>
      <c r="G7671" s="8" t="s">
        <v>21411</v>
      </c>
      <c r="H7671" s="8" t="s">
        <v>4163</v>
      </c>
      <c r="I7671" s="8" t="s">
        <v>6057</v>
      </c>
      <c r="J7671" s="8" t="s">
        <v>3771</v>
      </c>
      <c r="K7671" s="8" t="s">
        <v>28238</v>
      </c>
      <c r="M7671" s="8" t="s">
        <v>3733</v>
      </c>
      <c r="N7671" s="8" t="s">
        <v>3708</v>
      </c>
      <c r="O7671" s="8" t="s">
        <v>3709</v>
      </c>
      <c r="P7671" s="9">
        <v>51041.91</v>
      </c>
      <c r="Q7671" s="8" t="s">
        <v>3710</v>
      </c>
      <c r="R7671" s="8" t="s">
        <v>28235</v>
      </c>
      <c r="S7671" s="9">
        <v>40116.69</v>
      </c>
      <c r="T7671" s="9">
        <v>35334.04</v>
      </c>
      <c r="U7671" s="8" t="s">
        <v>3710</v>
      </c>
      <c r="V7671" s="8" t="s">
        <v>28236</v>
      </c>
      <c r="W7671" s="8" t="s">
        <v>3710</v>
      </c>
      <c r="Y7671" s="8" t="s">
        <v>3738</v>
      </c>
      <c r="AY7671" s="8" t="s">
        <v>17851</v>
      </c>
      <c r="BB7671" s="8" t="s">
        <v>3717</v>
      </c>
      <c r="BE7671" s="8" t="s">
        <v>17852</v>
      </c>
      <c r="BF7671" s="8" t="s">
        <v>3720</v>
      </c>
      <c r="BG7671" s="11">
        <v>22.7273</v>
      </c>
      <c r="BH7671" s="11">
        <v>33.333300000000001</v>
      </c>
      <c r="BI7671" s="8" t="s">
        <v>3720</v>
      </c>
      <c r="BJ7671" s="11">
        <v>22.5</v>
      </c>
      <c r="BQ7671" s="11">
        <v>1570.4</v>
      </c>
      <c r="BR7671" s="8" t="s">
        <v>28236</v>
      </c>
      <c r="BW7671" s="10">
        <v>44409</v>
      </c>
      <c r="BX7671" s="10">
        <v>44409</v>
      </c>
      <c r="BY7671" s="9">
        <v>0</v>
      </c>
      <c r="BZ7671" s="8" t="s">
        <v>3777</v>
      </c>
      <c r="CF7671" s="8" t="s">
        <v>3708</v>
      </c>
      <c r="CH7671" s="9">
        <v>58212.82</v>
      </c>
      <c r="CM7671" s="12">
        <v>10</v>
      </c>
      <c r="CR7671" s="8" t="s">
        <v>28233</v>
      </c>
      <c r="CV7671" s="13">
        <v>1</v>
      </c>
    </row>
    <row r="7672" spans="1:100" x14ac:dyDescent="0.2">
      <c r="A7672" s="8" t="s">
        <v>28239</v>
      </c>
      <c r="B7672" s="8" t="s">
        <v>28233</v>
      </c>
      <c r="C7672" s="8" t="s">
        <v>4215</v>
      </c>
      <c r="D7672" s="8" t="s">
        <v>4078</v>
      </c>
      <c r="E7672" s="8" t="s">
        <v>3860</v>
      </c>
      <c r="F7672" s="8" t="s">
        <v>3701</v>
      </c>
      <c r="G7672" s="8" t="s">
        <v>11554</v>
      </c>
      <c r="H7672" s="8" t="s">
        <v>4163</v>
      </c>
      <c r="I7672" s="8" t="s">
        <v>6057</v>
      </c>
      <c r="J7672" s="8" t="s">
        <v>3771</v>
      </c>
      <c r="K7672" s="8" t="s">
        <v>28240</v>
      </c>
      <c r="M7672" s="8" t="s">
        <v>3733</v>
      </c>
      <c r="N7672" s="8" t="s">
        <v>3708</v>
      </c>
      <c r="O7672" s="8" t="s">
        <v>3709</v>
      </c>
      <c r="P7672" s="9">
        <v>101962.77</v>
      </c>
      <c r="Q7672" s="8" t="s">
        <v>3710</v>
      </c>
      <c r="R7672" s="8" t="s">
        <v>28235</v>
      </c>
      <c r="S7672" s="9">
        <v>80233.37</v>
      </c>
      <c r="T7672" s="9">
        <v>70668.070000000007</v>
      </c>
      <c r="U7672" s="8" t="s">
        <v>3710</v>
      </c>
      <c r="V7672" s="8" t="s">
        <v>28236</v>
      </c>
      <c r="W7672" s="8" t="s">
        <v>3710</v>
      </c>
      <c r="Y7672" s="8" t="s">
        <v>3738</v>
      </c>
      <c r="Z7672" s="8" t="s">
        <v>3742</v>
      </c>
      <c r="AY7672" s="8" t="s">
        <v>17851</v>
      </c>
      <c r="BB7672" s="8" t="s">
        <v>3717</v>
      </c>
      <c r="BE7672" s="8" t="s">
        <v>17852</v>
      </c>
      <c r="BF7672" s="8" t="s">
        <v>3720</v>
      </c>
      <c r="BG7672" s="11">
        <v>45.454500000000003</v>
      </c>
      <c r="BH7672" s="11">
        <v>33.333300000000001</v>
      </c>
      <c r="BI7672" s="8" t="s">
        <v>3720</v>
      </c>
      <c r="BJ7672" s="11">
        <v>45</v>
      </c>
      <c r="BQ7672" s="11">
        <v>1570.4</v>
      </c>
      <c r="BR7672" s="8" t="s">
        <v>28236</v>
      </c>
      <c r="BW7672" s="10">
        <v>44409</v>
      </c>
      <c r="BX7672" s="10">
        <v>44409</v>
      </c>
      <c r="BY7672" s="9">
        <v>0</v>
      </c>
      <c r="BZ7672" s="8" t="s">
        <v>3777</v>
      </c>
      <c r="CF7672" s="8" t="s">
        <v>3708</v>
      </c>
      <c r="CH7672" s="9">
        <v>115346.03</v>
      </c>
      <c r="CM7672" s="12">
        <v>10</v>
      </c>
      <c r="CR7672" s="8" t="s">
        <v>28233</v>
      </c>
      <c r="CV7672" s="13">
        <v>1</v>
      </c>
    </row>
    <row r="7673" spans="1:100" x14ac:dyDescent="0.2">
      <c r="A7673" s="8" t="s">
        <v>28241</v>
      </c>
      <c r="B7673" s="8" t="s">
        <v>28242</v>
      </c>
      <c r="C7673" s="8" t="s">
        <v>4077</v>
      </c>
      <c r="D7673" s="8" t="s">
        <v>3989</v>
      </c>
      <c r="E7673" s="8" t="s">
        <v>9536</v>
      </c>
      <c r="F7673" s="8" t="s">
        <v>4347</v>
      </c>
      <c r="G7673" s="8" t="s">
        <v>28243</v>
      </c>
      <c r="H7673" s="8" t="s">
        <v>3767</v>
      </c>
      <c r="I7673" s="8" t="s">
        <v>9538</v>
      </c>
      <c r="J7673" s="8" t="s">
        <v>3769</v>
      </c>
      <c r="K7673" s="8" t="s">
        <v>28244</v>
      </c>
      <c r="M7673" s="8" t="s">
        <v>3707</v>
      </c>
      <c r="N7673" s="8" t="s">
        <v>3708</v>
      </c>
      <c r="O7673" s="8" t="s">
        <v>3709</v>
      </c>
      <c r="P7673" s="9">
        <v>71.2</v>
      </c>
      <c r="Q7673" s="8" t="s">
        <v>3710</v>
      </c>
      <c r="R7673" s="8" t="s">
        <v>28245</v>
      </c>
      <c r="S7673" s="9">
        <v>47.43</v>
      </c>
      <c r="T7673" s="9">
        <v>31.47</v>
      </c>
      <c r="U7673" s="8" t="s">
        <v>3710</v>
      </c>
      <c r="V7673" s="8" t="s">
        <v>28246</v>
      </c>
      <c r="W7673" s="8" t="s">
        <v>4552</v>
      </c>
      <c r="AC7673" s="8" t="s">
        <v>3717</v>
      </c>
      <c r="AY7673" s="8" t="s">
        <v>28247</v>
      </c>
      <c r="AZ7673" s="10">
        <v>40500</v>
      </c>
      <c r="BB7673" s="8" t="s">
        <v>3717</v>
      </c>
      <c r="BC7673" s="10">
        <v>41590</v>
      </c>
      <c r="BD7673" s="10">
        <v>42979</v>
      </c>
      <c r="BH7673" s="11">
        <v>100</v>
      </c>
      <c r="BI7673" s="8" t="s">
        <v>3720</v>
      </c>
      <c r="BJ7673" s="11">
        <v>1</v>
      </c>
      <c r="BQ7673" s="11">
        <v>31.472000000000001</v>
      </c>
      <c r="BR7673" s="8" t="s">
        <v>28246</v>
      </c>
      <c r="BW7673" s="10">
        <v>44256</v>
      </c>
      <c r="BX7673" s="10">
        <v>42156</v>
      </c>
      <c r="BY7673" s="9">
        <v>0</v>
      </c>
      <c r="BZ7673" s="8" t="s">
        <v>3777</v>
      </c>
      <c r="CF7673" s="8" t="s">
        <v>3708</v>
      </c>
      <c r="CH7673" s="9">
        <v>107.3</v>
      </c>
      <c r="CM7673" s="12">
        <v>10</v>
      </c>
      <c r="CR7673" s="8" t="s">
        <v>28242</v>
      </c>
      <c r="CV7673" s="13">
        <v>1</v>
      </c>
    </row>
    <row r="7674" spans="1:100" x14ac:dyDescent="0.2">
      <c r="A7674" s="8" t="s">
        <v>28248</v>
      </c>
      <c r="B7674" s="8" t="s">
        <v>28242</v>
      </c>
      <c r="C7674" s="8" t="s">
        <v>4077</v>
      </c>
      <c r="D7674" s="8" t="s">
        <v>3989</v>
      </c>
      <c r="E7674" s="8" t="s">
        <v>28249</v>
      </c>
      <c r="F7674" s="8" t="s">
        <v>4347</v>
      </c>
      <c r="G7674" s="8" t="s">
        <v>28250</v>
      </c>
      <c r="H7674" s="8" t="s">
        <v>3767</v>
      </c>
      <c r="I7674" s="8" t="s">
        <v>9538</v>
      </c>
      <c r="J7674" s="8" t="s">
        <v>3769</v>
      </c>
      <c r="K7674" s="8" t="s">
        <v>28244</v>
      </c>
      <c r="M7674" s="8" t="s">
        <v>3707</v>
      </c>
      <c r="N7674" s="8" t="s">
        <v>3708</v>
      </c>
      <c r="O7674" s="8" t="s">
        <v>3709</v>
      </c>
      <c r="P7674" s="9">
        <v>71.2</v>
      </c>
      <c r="Q7674" s="8" t="s">
        <v>3710</v>
      </c>
      <c r="R7674" s="8" t="s">
        <v>28245</v>
      </c>
      <c r="S7674" s="9">
        <v>47.43</v>
      </c>
      <c r="T7674" s="9">
        <v>31.47</v>
      </c>
      <c r="U7674" s="8" t="s">
        <v>3710</v>
      </c>
      <c r="V7674" s="8" t="s">
        <v>28246</v>
      </c>
      <c r="W7674" s="8" t="s">
        <v>4552</v>
      </c>
      <c r="AC7674" s="8" t="s">
        <v>3717</v>
      </c>
      <c r="AY7674" s="8" t="s">
        <v>28247</v>
      </c>
      <c r="AZ7674" s="10">
        <v>40500</v>
      </c>
      <c r="BB7674" s="8" t="s">
        <v>3717</v>
      </c>
      <c r="BC7674" s="10">
        <v>44683</v>
      </c>
      <c r="BD7674" s="10">
        <v>44687</v>
      </c>
      <c r="BH7674" s="11">
        <v>100</v>
      </c>
      <c r="BI7674" s="8" t="s">
        <v>3720</v>
      </c>
      <c r="BJ7674" s="11">
        <v>1</v>
      </c>
      <c r="BQ7674" s="11">
        <v>31.472000000000001</v>
      </c>
      <c r="BR7674" s="8" t="s">
        <v>28246</v>
      </c>
      <c r="BW7674" s="10">
        <v>44256</v>
      </c>
      <c r="BX7674" s="10">
        <v>42156</v>
      </c>
      <c r="BY7674" s="9">
        <v>0</v>
      </c>
      <c r="BZ7674" s="8" t="s">
        <v>3777</v>
      </c>
      <c r="CF7674" s="8" t="s">
        <v>3708</v>
      </c>
      <c r="CH7674" s="9">
        <v>107.3</v>
      </c>
      <c r="CM7674" s="12">
        <v>10</v>
      </c>
      <c r="CR7674" s="8" t="s">
        <v>28242</v>
      </c>
      <c r="CV7674" s="13">
        <v>1</v>
      </c>
    </row>
    <row r="7675" spans="1:100" x14ac:dyDescent="0.2">
      <c r="A7675" s="8" t="s">
        <v>28251</v>
      </c>
      <c r="B7675" s="8" t="s">
        <v>28252</v>
      </c>
      <c r="C7675" s="8" t="s">
        <v>4759</v>
      </c>
      <c r="D7675" s="8" t="s">
        <v>4788</v>
      </c>
      <c r="E7675" s="8" t="s">
        <v>4789</v>
      </c>
      <c r="F7675" s="8" t="s">
        <v>4546</v>
      </c>
      <c r="G7675" s="8" t="s">
        <v>28253</v>
      </c>
      <c r="H7675" s="8" t="s">
        <v>4791</v>
      </c>
      <c r="I7675" s="8" t="s">
        <v>7922</v>
      </c>
      <c r="J7675" s="8" t="s">
        <v>3710</v>
      </c>
      <c r="K7675" s="8" t="s">
        <v>28254</v>
      </c>
      <c r="M7675" s="8" t="s">
        <v>3866</v>
      </c>
      <c r="N7675" s="8" t="s">
        <v>3708</v>
      </c>
      <c r="O7675" s="8" t="s">
        <v>3804</v>
      </c>
      <c r="P7675" s="9">
        <v>908.44</v>
      </c>
      <c r="Q7675" s="8" t="s">
        <v>3805</v>
      </c>
      <c r="S7675" s="9">
        <v>600.38</v>
      </c>
      <c r="T7675" s="9">
        <v>403.16</v>
      </c>
      <c r="U7675" s="8" t="s">
        <v>3710</v>
      </c>
      <c r="V7675" s="8" t="s">
        <v>8651</v>
      </c>
      <c r="W7675" s="8" t="s">
        <v>3736</v>
      </c>
      <c r="X7675" s="8" t="s">
        <v>3888</v>
      </c>
      <c r="Y7675" s="8" t="s">
        <v>3738</v>
      </c>
      <c r="AY7675" s="8" t="s">
        <v>4766</v>
      </c>
      <c r="AZ7675" s="10">
        <v>42494</v>
      </c>
      <c r="BB7675" s="8" t="s">
        <v>3717</v>
      </c>
      <c r="BC7675" s="10">
        <v>42740</v>
      </c>
      <c r="BE7675" s="8" t="s">
        <v>3997</v>
      </c>
      <c r="BF7675" s="8" t="s">
        <v>3960</v>
      </c>
      <c r="BG7675" s="11">
        <v>30</v>
      </c>
      <c r="BW7675" s="10">
        <v>43891</v>
      </c>
      <c r="BX7675" s="10">
        <v>44470</v>
      </c>
      <c r="BY7675" s="9">
        <v>0</v>
      </c>
      <c r="BZ7675" s="8" t="s">
        <v>3742</v>
      </c>
      <c r="CF7675" s="8" t="s">
        <v>3708</v>
      </c>
      <c r="CH7675" s="9">
        <v>1257.44</v>
      </c>
      <c r="CM7675" s="12">
        <v>10</v>
      </c>
      <c r="CR7675" s="8" t="s">
        <v>28252</v>
      </c>
      <c r="CV7675" s="13">
        <v>1</v>
      </c>
    </row>
    <row r="7676" spans="1:100" x14ac:dyDescent="0.2">
      <c r="A7676" s="8" t="s">
        <v>28255</v>
      </c>
      <c r="B7676" s="8" t="s">
        <v>28252</v>
      </c>
      <c r="C7676" s="8" t="s">
        <v>28256</v>
      </c>
      <c r="D7676" s="8" t="s">
        <v>4788</v>
      </c>
      <c r="E7676" s="8" t="s">
        <v>4789</v>
      </c>
      <c r="F7676" s="8" t="s">
        <v>4546</v>
      </c>
      <c r="G7676" s="8" t="s">
        <v>28257</v>
      </c>
      <c r="H7676" s="8" t="s">
        <v>4791</v>
      </c>
      <c r="I7676" s="8" t="s">
        <v>7922</v>
      </c>
      <c r="J7676" s="8" t="s">
        <v>3710</v>
      </c>
      <c r="K7676" s="8" t="s">
        <v>28258</v>
      </c>
      <c r="M7676" s="8" t="s">
        <v>3866</v>
      </c>
      <c r="N7676" s="8" t="s">
        <v>3708</v>
      </c>
      <c r="O7676" s="8" t="s">
        <v>3804</v>
      </c>
      <c r="P7676" s="9">
        <v>649.78</v>
      </c>
      <c r="Q7676" s="8" t="s">
        <v>3805</v>
      </c>
      <c r="R7676" s="8" t="s">
        <v>28259</v>
      </c>
      <c r="S7676" s="9">
        <v>388.68</v>
      </c>
      <c r="T7676" s="9">
        <v>262.06</v>
      </c>
      <c r="U7676" s="8" t="s">
        <v>3710</v>
      </c>
      <c r="V7676" s="8" t="s">
        <v>28259</v>
      </c>
      <c r="W7676" s="8" t="s">
        <v>3736</v>
      </c>
      <c r="X7676" s="8" t="s">
        <v>4773</v>
      </c>
      <c r="Y7676" s="8" t="s">
        <v>3738</v>
      </c>
      <c r="AY7676" s="8" t="s">
        <v>4766</v>
      </c>
      <c r="AZ7676" s="10">
        <v>44110</v>
      </c>
      <c r="BA7676" s="10">
        <v>45952</v>
      </c>
      <c r="BC7676" s="10">
        <v>44593</v>
      </c>
      <c r="BW7676" s="10">
        <v>44621</v>
      </c>
      <c r="BX7676" s="10">
        <v>44621</v>
      </c>
      <c r="BY7676" s="9">
        <v>0</v>
      </c>
      <c r="BZ7676" s="8" t="s">
        <v>3742</v>
      </c>
      <c r="CF7676" s="8" t="s">
        <v>3708</v>
      </c>
      <c r="CH7676" s="9">
        <v>916.01</v>
      </c>
      <c r="CM7676" s="12">
        <v>10</v>
      </c>
      <c r="CR7676" s="8" t="s">
        <v>28252</v>
      </c>
      <c r="CV7676" s="13">
        <v>1</v>
      </c>
    </row>
    <row r="7677" spans="1:100" x14ac:dyDescent="0.2">
      <c r="A7677" s="8" t="s">
        <v>28260</v>
      </c>
      <c r="B7677" s="8" t="s">
        <v>28261</v>
      </c>
      <c r="C7677" s="8" t="s">
        <v>4759</v>
      </c>
      <c r="D7677" s="8" t="s">
        <v>6720</v>
      </c>
      <c r="E7677" s="8" t="s">
        <v>4789</v>
      </c>
      <c r="F7677" s="8" t="s">
        <v>4546</v>
      </c>
      <c r="G7677" s="8" t="s">
        <v>11956</v>
      </c>
      <c r="H7677" s="8" t="s">
        <v>7538</v>
      </c>
      <c r="I7677" s="8" t="s">
        <v>7922</v>
      </c>
      <c r="J7677" s="8" t="s">
        <v>3710</v>
      </c>
      <c r="K7677" s="8" t="s">
        <v>28262</v>
      </c>
      <c r="M7677" s="8" t="s">
        <v>3866</v>
      </c>
      <c r="N7677" s="8" t="s">
        <v>3708</v>
      </c>
      <c r="O7677" s="8" t="s">
        <v>3804</v>
      </c>
      <c r="P7677" s="9">
        <v>647.25</v>
      </c>
      <c r="Q7677" s="8" t="s">
        <v>3805</v>
      </c>
      <c r="S7677" s="9">
        <v>687.02</v>
      </c>
      <c r="T7677" s="9">
        <v>448.04</v>
      </c>
      <c r="U7677" s="8" t="s">
        <v>3710</v>
      </c>
      <c r="V7677" s="8" t="s">
        <v>8651</v>
      </c>
      <c r="W7677" s="8" t="s">
        <v>3736</v>
      </c>
      <c r="X7677" s="8" t="s">
        <v>4773</v>
      </c>
      <c r="Y7677" s="8" t="s">
        <v>3738</v>
      </c>
      <c r="AY7677" s="8" t="s">
        <v>4766</v>
      </c>
      <c r="AZ7677" s="10">
        <v>37090</v>
      </c>
      <c r="BB7677" s="8" t="s">
        <v>3717</v>
      </c>
      <c r="BE7677" s="8" t="s">
        <v>3997</v>
      </c>
      <c r="BF7677" s="8" t="s">
        <v>3960</v>
      </c>
      <c r="BG7677" s="11">
        <v>30</v>
      </c>
      <c r="BW7677" s="10">
        <v>43891</v>
      </c>
      <c r="BX7677" s="10">
        <v>44470</v>
      </c>
      <c r="BY7677" s="9">
        <v>0</v>
      </c>
      <c r="BZ7677" s="8" t="s">
        <v>3742</v>
      </c>
      <c r="CF7677" s="8" t="s">
        <v>3708</v>
      </c>
      <c r="CH7677" s="9">
        <v>912.67</v>
      </c>
      <c r="CM7677" s="12">
        <v>10</v>
      </c>
      <c r="CR7677" s="8" t="s">
        <v>28261</v>
      </c>
      <c r="CV7677" s="13">
        <v>1</v>
      </c>
    </row>
    <row r="7678" spans="1:100" x14ac:dyDescent="0.2">
      <c r="A7678" s="8" t="s">
        <v>28263</v>
      </c>
      <c r="B7678" s="8" t="s">
        <v>28261</v>
      </c>
      <c r="C7678" s="8" t="s">
        <v>4759</v>
      </c>
      <c r="D7678" s="8" t="s">
        <v>6720</v>
      </c>
      <c r="E7678" s="8" t="s">
        <v>28264</v>
      </c>
      <c r="F7678" s="8" t="s">
        <v>4546</v>
      </c>
      <c r="G7678" s="8" t="s">
        <v>28265</v>
      </c>
      <c r="H7678" s="8" t="s">
        <v>7538</v>
      </c>
      <c r="I7678" s="8" t="s">
        <v>7922</v>
      </c>
      <c r="J7678" s="8" t="s">
        <v>3710</v>
      </c>
      <c r="K7678" s="8" t="s">
        <v>28262</v>
      </c>
      <c r="M7678" s="8" t="s">
        <v>3866</v>
      </c>
      <c r="N7678" s="8" t="s">
        <v>3708</v>
      </c>
      <c r="O7678" s="8" t="s">
        <v>3804</v>
      </c>
      <c r="P7678" s="9">
        <v>1941.75</v>
      </c>
      <c r="Q7678" s="8" t="s">
        <v>3805</v>
      </c>
      <c r="S7678" s="9">
        <v>3538.48</v>
      </c>
      <c r="T7678" s="9">
        <v>2592.33</v>
      </c>
      <c r="U7678" s="8" t="s">
        <v>3710</v>
      </c>
      <c r="V7678" s="8" t="s">
        <v>28266</v>
      </c>
      <c r="W7678" s="8" t="s">
        <v>3736</v>
      </c>
      <c r="X7678" s="8" t="s">
        <v>4773</v>
      </c>
      <c r="Y7678" s="8" t="s">
        <v>3738</v>
      </c>
      <c r="Z7678" s="8" t="s">
        <v>3739</v>
      </c>
      <c r="AY7678" s="8" t="s">
        <v>4766</v>
      </c>
      <c r="AZ7678" s="10">
        <v>37090</v>
      </c>
      <c r="BB7678" s="8" t="s">
        <v>3717</v>
      </c>
      <c r="BC7678" s="10">
        <v>43738</v>
      </c>
      <c r="BE7678" s="8" t="s">
        <v>3997</v>
      </c>
      <c r="BF7678" s="8" t="s">
        <v>3960</v>
      </c>
      <c r="BG7678" s="11">
        <v>90</v>
      </c>
      <c r="BH7678" s="11">
        <v>2</v>
      </c>
      <c r="BI7678" s="8" t="s">
        <v>4767</v>
      </c>
      <c r="BJ7678" s="11">
        <v>90</v>
      </c>
      <c r="BW7678" s="10">
        <v>43891</v>
      </c>
      <c r="BX7678" s="10">
        <v>43678</v>
      </c>
      <c r="BY7678" s="9">
        <v>0</v>
      </c>
      <c r="BZ7678" s="8" t="s">
        <v>3742</v>
      </c>
      <c r="CA7678" s="8" t="s">
        <v>3717</v>
      </c>
      <c r="CF7678" s="8" t="s">
        <v>3708</v>
      </c>
      <c r="CH7678" s="9">
        <v>2590.33</v>
      </c>
      <c r="CM7678" s="12">
        <v>10</v>
      </c>
      <c r="CR7678" s="8" t="s">
        <v>28261</v>
      </c>
      <c r="CV7678" s="13">
        <v>1</v>
      </c>
    </row>
    <row r="7679" spans="1:100" x14ac:dyDescent="0.2">
      <c r="A7679" s="8" t="s">
        <v>28267</v>
      </c>
      <c r="B7679" s="8" t="s">
        <v>28261</v>
      </c>
      <c r="C7679" s="8" t="s">
        <v>4769</v>
      </c>
      <c r="D7679" s="8" t="s">
        <v>6720</v>
      </c>
      <c r="E7679" s="8" t="s">
        <v>4761</v>
      </c>
      <c r="F7679" s="8" t="s">
        <v>4546</v>
      </c>
      <c r="G7679" s="8" t="s">
        <v>11960</v>
      </c>
      <c r="H7679" s="8" t="s">
        <v>7538</v>
      </c>
      <c r="I7679" s="8" t="s">
        <v>7922</v>
      </c>
      <c r="J7679" s="8" t="s">
        <v>3710</v>
      </c>
      <c r="K7679" s="8" t="s">
        <v>28268</v>
      </c>
      <c r="M7679" s="8" t="s">
        <v>3866</v>
      </c>
      <c r="N7679" s="8" t="s">
        <v>3708</v>
      </c>
      <c r="O7679" s="8" t="s">
        <v>3804</v>
      </c>
      <c r="P7679" s="9">
        <v>658.73</v>
      </c>
      <c r="Q7679" s="8" t="s">
        <v>3805</v>
      </c>
      <c r="S7679" s="9">
        <v>687</v>
      </c>
      <c r="T7679" s="9">
        <v>448.04</v>
      </c>
      <c r="U7679" s="8" t="s">
        <v>3710</v>
      </c>
      <c r="V7679" s="8" t="s">
        <v>8651</v>
      </c>
      <c r="W7679" s="8" t="s">
        <v>3736</v>
      </c>
      <c r="X7679" s="8" t="s">
        <v>4773</v>
      </c>
      <c r="Y7679" s="8" t="s">
        <v>3738</v>
      </c>
      <c r="AY7679" s="8" t="s">
        <v>4766</v>
      </c>
      <c r="AZ7679" s="10">
        <v>37566</v>
      </c>
      <c r="BB7679" s="8" t="s">
        <v>3717</v>
      </c>
      <c r="BE7679" s="8" t="s">
        <v>4223</v>
      </c>
      <c r="BF7679" s="8" t="s">
        <v>3960</v>
      </c>
      <c r="BG7679" s="11">
        <v>30</v>
      </c>
      <c r="BW7679" s="10">
        <v>43891</v>
      </c>
      <c r="BX7679" s="10">
        <v>44470</v>
      </c>
      <c r="BY7679" s="9">
        <v>0</v>
      </c>
      <c r="BZ7679" s="8" t="s">
        <v>3742</v>
      </c>
      <c r="CF7679" s="8" t="s">
        <v>3708</v>
      </c>
      <c r="CH7679" s="9">
        <v>927.82</v>
      </c>
      <c r="CM7679" s="12">
        <v>10</v>
      </c>
      <c r="CR7679" s="8" t="s">
        <v>28261</v>
      </c>
      <c r="CV7679" s="13">
        <v>1</v>
      </c>
    </row>
    <row r="7680" spans="1:100" x14ac:dyDescent="0.2">
      <c r="A7680" s="8" t="s">
        <v>28269</v>
      </c>
      <c r="B7680" s="8" t="s">
        <v>28261</v>
      </c>
      <c r="C7680" s="8" t="s">
        <v>4769</v>
      </c>
      <c r="D7680" s="8" t="s">
        <v>6720</v>
      </c>
      <c r="E7680" s="8" t="s">
        <v>6766</v>
      </c>
      <c r="F7680" s="8" t="s">
        <v>4546</v>
      </c>
      <c r="G7680" s="8" t="s">
        <v>28270</v>
      </c>
      <c r="H7680" s="8" t="s">
        <v>7538</v>
      </c>
      <c r="I7680" s="8" t="s">
        <v>7922</v>
      </c>
      <c r="J7680" s="8" t="s">
        <v>3710</v>
      </c>
      <c r="K7680" s="8" t="s">
        <v>28268</v>
      </c>
      <c r="M7680" s="8" t="s">
        <v>3866</v>
      </c>
      <c r="N7680" s="8" t="s">
        <v>3708</v>
      </c>
      <c r="O7680" s="8" t="s">
        <v>3804</v>
      </c>
      <c r="P7680" s="9">
        <v>1976.19</v>
      </c>
      <c r="Q7680" s="8" t="s">
        <v>3805</v>
      </c>
      <c r="S7680" s="9">
        <v>2358.91</v>
      </c>
      <c r="T7680" s="9">
        <v>1698.72</v>
      </c>
      <c r="U7680" s="8" t="s">
        <v>3710</v>
      </c>
      <c r="V7680" s="8" t="s">
        <v>28266</v>
      </c>
      <c r="W7680" s="8" t="s">
        <v>3736</v>
      </c>
      <c r="X7680" s="8" t="s">
        <v>4773</v>
      </c>
      <c r="Y7680" s="8" t="s">
        <v>3738</v>
      </c>
      <c r="AY7680" s="8" t="s">
        <v>4766</v>
      </c>
      <c r="AZ7680" s="10">
        <v>37566</v>
      </c>
      <c r="BB7680" s="8" t="s">
        <v>3717</v>
      </c>
      <c r="BC7680" s="10">
        <v>43738</v>
      </c>
      <c r="BE7680" s="8" t="s">
        <v>4223</v>
      </c>
      <c r="BF7680" s="8" t="s">
        <v>3960</v>
      </c>
      <c r="BG7680" s="11">
        <v>90</v>
      </c>
      <c r="BH7680" s="11">
        <v>2</v>
      </c>
      <c r="BI7680" s="8" t="s">
        <v>4767</v>
      </c>
      <c r="BJ7680" s="11">
        <v>90</v>
      </c>
      <c r="BW7680" s="10">
        <v>43891</v>
      </c>
      <c r="BX7680" s="10">
        <v>43678</v>
      </c>
      <c r="BY7680" s="9">
        <v>0</v>
      </c>
      <c r="BZ7680" s="8" t="s">
        <v>3742</v>
      </c>
      <c r="CF7680" s="8" t="s">
        <v>3708</v>
      </c>
      <c r="CH7680" s="9">
        <v>2634.66</v>
      </c>
      <c r="CM7680" s="12">
        <v>10</v>
      </c>
      <c r="CR7680" s="8" t="s">
        <v>28261</v>
      </c>
      <c r="CV7680" s="13">
        <v>1</v>
      </c>
    </row>
    <row r="7681" spans="1:100" x14ac:dyDescent="0.2">
      <c r="A7681" s="8" t="s">
        <v>28271</v>
      </c>
      <c r="B7681" s="8" t="s">
        <v>28261</v>
      </c>
      <c r="C7681" s="8" t="s">
        <v>8664</v>
      </c>
      <c r="D7681" s="8" t="s">
        <v>6720</v>
      </c>
      <c r="E7681" s="8" t="s">
        <v>4789</v>
      </c>
      <c r="F7681" s="8" t="s">
        <v>4546</v>
      </c>
      <c r="G7681" s="8" t="s">
        <v>28272</v>
      </c>
      <c r="H7681" s="8" t="s">
        <v>7538</v>
      </c>
      <c r="I7681" s="8" t="s">
        <v>7922</v>
      </c>
      <c r="J7681" s="8" t="s">
        <v>3710</v>
      </c>
      <c r="K7681" s="8" t="s">
        <v>28273</v>
      </c>
      <c r="M7681" s="8" t="s">
        <v>3866</v>
      </c>
      <c r="N7681" s="8" t="s">
        <v>3708</v>
      </c>
      <c r="O7681" s="8" t="s">
        <v>3804</v>
      </c>
      <c r="P7681" s="9">
        <v>673.74</v>
      </c>
      <c r="Q7681" s="8" t="s">
        <v>3805</v>
      </c>
      <c r="S7681" s="9">
        <v>575.45000000000005</v>
      </c>
      <c r="T7681" s="9">
        <v>382.21</v>
      </c>
      <c r="U7681" s="8" t="s">
        <v>3710</v>
      </c>
      <c r="V7681" s="8" t="s">
        <v>8651</v>
      </c>
      <c r="W7681" s="8" t="s">
        <v>3736</v>
      </c>
      <c r="X7681" s="8" t="s">
        <v>4773</v>
      </c>
      <c r="Y7681" s="8" t="s">
        <v>3738</v>
      </c>
      <c r="AY7681" s="8" t="s">
        <v>4766</v>
      </c>
      <c r="AZ7681" s="10">
        <v>37090</v>
      </c>
      <c r="BB7681" s="8" t="s">
        <v>3717</v>
      </c>
      <c r="BC7681" s="10">
        <v>41296</v>
      </c>
      <c r="BE7681" s="8" t="s">
        <v>3997</v>
      </c>
      <c r="BF7681" s="8" t="s">
        <v>3960</v>
      </c>
      <c r="BG7681" s="11">
        <v>30</v>
      </c>
      <c r="BW7681" s="10">
        <v>43891</v>
      </c>
      <c r="BX7681" s="10">
        <v>44470</v>
      </c>
      <c r="BY7681" s="9">
        <v>0</v>
      </c>
      <c r="BZ7681" s="8" t="s">
        <v>3742</v>
      </c>
      <c r="CF7681" s="8" t="s">
        <v>3708</v>
      </c>
      <c r="CH7681" s="9">
        <v>947.64</v>
      </c>
      <c r="CM7681" s="12">
        <v>10</v>
      </c>
      <c r="CR7681" s="8" t="s">
        <v>28261</v>
      </c>
      <c r="CV7681" s="13">
        <v>1</v>
      </c>
    </row>
    <row r="7682" spans="1:100" x14ac:dyDescent="0.2">
      <c r="A7682" s="8" t="s">
        <v>28274</v>
      </c>
      <c r="B7682" s="8" t="s">
        <v>28275</v>
      </c>
      <c r="C7682" s="8" t="s">
        <v>28276</v>
      </c>
      <c r="D7682" s="8" t="s">
        <v>3699</v>
      </c>
      <c r="E7682" s="8" t="s">
        <v>3860</v>
      </c>
      <c r="F7682" s="8" t="s">
        <v>3701</v>
      </c>
      <c r="G7682" s="8" t="s">
        <v>28277</v>
      </c>
      <c r="H7682" s="8" t="s">
        <v>4163</v>
      </c>
      <c r="I7682" s="8" t="s">
        <v>10863</v>
      </c>
      <c r="J7682" s="8" t="s">
        <v>3771</v>
      </c>
      <c r="K7682" s="8" t="s">
        <v>28278</v>
      </c>
      <c r="M7682" s="8" t="s">
        <v>3733</v>
      </c>
      <c r="N7682" s="8" t="s">
        <v>3708</v>
      </c>
      <c r="O7682" s="8" t="s">
        <v>3709</v>
      </c>
      <c r="P7682" s="9">
        <v>18799.55</v>
      </c>
      <c r="Q7682" s="8" t="s">
        <v>3710</v>
      </c>
      <c r="R7682" s="8" t="s">
        <v>28279</v>
      </c>
      <c r="S7682" s="9">
        <v>19532.919999999998</v>
      </c>
      <c r="T7682" s="9">
        <v>16567.84</v>
      </c>
      <c r="U7682" s="8" t="s">
        <v>3710</v>
      </c>
      <c r="V7682" s="8" t="s">
        <v>28280</v>
      </c>
      <c r="W7682" s="8" t="s">
        <v>3710</v>
      </c>
      <c r="Y7682" s="8" t="s">
        <v>3738</v>
      </c>
      <c r="AY7682" s="8" t="s">
        <v>28281</v>
      </c>
      <c r="BB7682" s="8" t="s">
        <v>3717</v>
      </c>
      <c r="BC7682" s="10">
        <v>43265</v>
      </c>
      <c r="BE7682" s="8" t="s">
        <v>3721</v>
      </c>
      <c r="BF7682" s="8" t="s">
        <v>3960</v>
      </c>
      <c r="BG7682" s="11">
        <v>30</v>
      </c>
      <c r="BJ7682" s="11">
        <v>30</v>
      </c>
      <c r="BW7682" s="10">
        <v>44256</v>
      </c>
      <c r="BX7682" s="10">
        <v>43282</v>
      </c>
      <c r="BY7682" s="9">
        <v>0</v>
      </c>
      <c r="BZ7682" s="8" t="s">
        <v>3777</v>
      </c>
      <c r="CF7682" s="8" t="s">
        <v>3708</v>
      </c>
      <c r="CH7682" s="9">
        <v>22036.9</v>
      </c>
      <c r="CM7682" s="12">
        <v>10</v>
      </c>
      <c r="CR7682" s="8" t="s">
        <v>28275</v>
      </c>
      <c r="CV7682" s="13">
        <v>1</v>
      </c>
    </row>
    <row r="7683" spans="1:100" x14ac:dyDescent="0.2">
      <c r="A7683" s="8" t="s">
        <v>28282</v>
      </c>
      <c r="B7683" s="8" t="s">
        <v>28283</v>
      </c>
      <c r="C7683" s="8" t="s">
        <v>28284</v>
      </c>
      <c r="D7683" s="8" t="s">
        <v>3725</v>
      </c>
      <c r="E7683" s="8" t="s">
        <v>4751</v>
      </c>
      <c r="F7683" s="8" t="s">
        <v>3834</v>
      </c>
      <c r="G7683" s="8" t="s">
        <v>28285</v>
      </c>
      <c r="H7683" s="8" t="s">
        <v>3767</v>
      </c>
      <c r="I7683" s="8" t="s">
        <v>7922</v>
      </c>
      <c r="J7683" s="8" t="s">
        <v>3710</v>
      </c>
      <c r="K7683" s="8" t="s">
        <v>28286</v>
      </c>
      <c r="M7683" s="8" t="s">
        <v>3733</v>
      </c>
      <c r="N7683" s="8" t="s">
        <v>3708</v>
      </c>
      <c r="O7683" s="8" t="s">
        <v>3709</v>
      </c>
      <c r="P7683" s="9">
        <v>17703.87</v>
      </c>
      <c r="Q7683" s="8" t="s">
        <v>3710</v>
      </c>
      <c r="R7683" s="8" t="s">
        <v>28287</v>
      </c>
      <c r="S7683" s="9">
        <v>23099.73</v>
      </c>
      <c r="T7683" s="9">
        <v>18905.64</v>
      </c>
      <c r="U7683" s="8" t="s">
        <v>3710</v>
      </c>
      <c r="V7683" s="8" t="s">
        <v>28288</v>
      </c>
      <c r="W7683" s="8" t="s">
        <v>3710</v>
      </c>
      <c r="Y7683" s="8" t="s">
        <v>3738</v>
      </c>
      <c r="Z7683" s="8" t="s">
        <v>3739</v>
      </c>
      <c r="AY7683" s="8" t="s">
        <v>28289</v>
      </c>
      <c r="BB7683" s="8" t="s">
        <v>3717</v>
      </c>
      <c r="BC7683" s="10">
        <v>42278</v>
      </c>
      <c r="BH7683" s="11">
        <v>15</v>
      </c>
      <c r="BI7683" s="8" t="s">
        <v>3720</v>
      </c>
      <c r="BJ7683" s="11">
        <v>6.6666999999999996</v>
      </c>
      <c r="BQ7683" s="11">
        <v>3359.7723999999998</v>
      </c>
      <c r="BR7683" s="8" t="s">
        <v>28288</v>
      </c>
      <c r="BW7683" s="10">
        <v>44348</v>
      </c>
      <c r="BX7683" s="10">
        <v>42522</v>
      </c>
      <c r="BY7683" s="9">
        <v>0</v>
      </c>
      <c r="BZ7683" s="8" t="s">
        <v>3777</v>
      </c>
      <c r="CF7683" s="8" t="s">
        <v>3708</v>
      </c>
      <c r="CH7683" s="9">
        <v>20807.54</v>
      </c>
      <c r="CM7683" s="12">
        <v>10</v>
      </c>
      <c r="CR7683" s="8" t="s">
        <v>28283</v>
      </c>
      <c r="CV7683" s="13">
        <v>1</v>
      </c>
    </row>
    <row r="7684" spans="1:100" x14ac:dyDescent="0.2">
      <c r="A7684" s="8" t="s">
        <v>28290</v>
      </c>
      <c r="B7684" s="8" t="s">
        <v>28283</v>
      </c>
      <c r="C7684" s="8" t="s">
        <v>28291</v>
      </c>
      <c r="D7684" s="8" t="s">
        <v>3725</v>
      </c>
      <c r="E7684" s="8" t="s">
        <v>7929</v>
      </c>
      <c r="F7684" s="8" t="s">
        <v>3834</v>
      </c>
      <c r="G7684" s="8" t="s">
        <v>28292</v>
      </c>
      <c r="H7684" s="8" t="s">
        <v>3767</v>
      </c>
      <c r="I7684" s="8" t="s">
        <v>7922</v>
      </c>
      <c r="J7684" s="8" t="s">
        <v>3710</v>
      </c>
      <c r="K7684" s="8" t="s">
        <v>28293</v>
      </c>
      <c r="M7684" s="8" t="s">
        <v>3733</v>
      </c>
      <c r="N7684" s="8" t="s">
        <v>3708</v>
      </c>
      <c r="O7684" s="8" t="s">
        <v>3709</v>
      </c>
      <c r="P7684" s="9">
        <v>10224.9</v>
      </c>
      <c r="Q7684" s="8" t="s">
        <v>3710</v>
      </c>
      <c r="R7684" s="8" t="s">
        <v>28287</v>
      </c>
      <c r="S7684" s="9">
        <v>11549.86</v>
      </c>
      <c r="T7684" s="9">
        <v>9452.82</v>
      </c>
      <c r="U7684" s="8" t="s">
        <v>3710</v>
      </c>
      <c r="V7684" s="8" t="s">
        <v>28288</v>
      </c>
      <c r="W7684" s="8" t="s">
        <v>3710</v>
      </c>
      <c r="Y7684" s="8" t="s">
        <v>3738</v>
      </c>
      <c r="AY7684" s="8" t="s">
        <v>28289</v>
      </c>
      <c r="BB7684" s="8" t="s">
        <v>3717</v>
      </c>
      <c r="BC7684" s="10">
        <v>42278</v>
      </c>
      <c r="BH7684" s="11">
        <v>15</v>
      </c>
      <c r="BI7684" s="8" t="s">
        <v>3720</v>
      </c>
      <c r="BJ7684" s="11">
        <v>3.3332999999999999</v>
      </c>
      <c r="BQ7684" s="11">
        <v>3359.7723999999998</v>
      </c>
      <c r="BR7684" s="8" t="s">
        <v>28288</v>
      </c>
      <c r="BW7684" s="10">
        <v>44348</v>
      </c>
      <c r="BX7684" s="10">
        <v>42522</v>
      </c>
      <c r="BY7684" s="9">
        <v>0</v>
      </c>
      <c r="BZ7684" s="8" t="s">
        <v>3777</v>
      </c>
      <c r="CF7684" s="8" t="s">
        <v>3708</v>
      </c>
      <c r="CH7684" s="9">
        <v>12416.14</v>
      </c>
      <c r="CM7684" s="12">
        <v>10</v>
      </c>
      <c r="CR7684" s="8" t="s">
        <v>28283</v>
      </c>
      <c r="CV7684" s="13">
        <v>1</v>
      </c>
    </row>
    <row r="7685" spans="1:100" x14ac:dyDescent="0.2">
      <c r="A7685" s="8" t="s">
        <v>28294</v>
      </c>
      <c r="B7685" s="8" t="s">
        <v>28295</v>
      </c>
      <c r="C7685" s="8" t="s">
        <v>5269</v>
      </c>
      <c r="D7685" s="8" t="s">
        <v>5174</v>
      </c>
      <c r="E7685" s="8" t="s">
        <v>28296</v>
      </c>
      <c r="F7685" s="8" t="s">
        <v>5176</v>
      </c>
      <c r="G7685" s="8" t="s">
        <v>28297</v>
      </c>
      <c r="H7685" s="8" t="s">
        <v>28298</v>
      </c>
      <c r="I7685" s="8" t="s">
        <v>3918</v>
      </c>
      <c r="J7685" s="8" t="s">
        <v>3769</v>
      </c>
      <c r="K7685" s="8" t="s">
        <v>28299</v>
      </c>
      <c r="M7685" s="8" t="s">
        <v>3707</v>
      </c>
      <c r="N7685" s="8" t="s">
        <v>3708</v>
      </c>
      <c r="O7685" s="8" t="s">
        <v>3709</v>
      </c>
      <c r="P7685" s="9">
        <v>2111.92</v>
      </c>
      <c r="Q7685" s="8" t="s">
        <v>3710</v>
      </c>
      <c r="R7685" s="8" t="s">
        <v>28300</v>
      </c>
      <c r="S7685" s="9">
        <v>2228.16</v>
      </c>
      <c r="T7685" s="9">
        <v>1660.34</v>
      </c>
      <c r="U7685" s="8" t="s">
        <v>3710</v>
      </c>
      <c r="V7685" s="8" t="s">
        <v>28301</v>
      </c>
      <c r="W7685" s="8" t="s">
        <v>3736</v>
      </c>
      <c r="X7685" s="8" t="s">
        <v>6403</v>
      </c>
      <c r="Y7685" s="8" t="s">
        <v>3738</v>
      </c>
      <c r="AY7685" s="8" t="s">
        <v>28302</v>
      </c>
      <c r="BA7685" s="10">
        <v>41436</v>
      </c>
      <c r="BC7685" s="10">
        <v>43756</v>
      </c>
      <c r="BE7685" s="8" t="s">
        <v>3976</v>
      </c>
      <c r="BF7685" s="8" t="s">
        <v>3720</v>
      </c>
      <c r="BG7685" s="11">
        <v>40</v>
      </c>
      <c r="BH7685" s="11">
        <v>0.4</v>
      </c>
      <c r="BI7685" s="8" t="s">
        <v>3720</v>
      </c>
      <c r="BJ7685" s="11">
        <v>30</v>
      </c>
      <c r="BQ7685" s="11">
        <v>55.344499999999996</v>
      </c>
      <c r="BR7685" s="8" t="s">
        <v>28301</v>
      </c>
      <c r="BW7685" s="10">
        <v>44348</v>
      </c>
      <c r="BX7685" s="10">
        <v>42644</v>
      </c>
      <c r="BY7685" s="9">
        <v>581.17999999999995</v>
      </c>
      <c r="BZ7685" s="8" t="s">
        <v>3721</v>
      </c>
      <c r="CA7685" s="8" t="s">
        <v>3717</v>
      </c>
      <c r="CF7685" s="8" t="s">
        <v>3708</v>
      </c>
      <c r="CH7685" s="9">
        <v>2809.34</v>
      </c>
      <c r="CM7685" s="12">
        <v>10</v>
      </c>
      <c r="CR7685" s="8" t="s">
        <v>28295</v>
      </c>
      <c r="CV7685" s="13">
        <v>1</v>
      </c>
    </row>
    <row r="7686" spans="1:100" x14ac:dyDescent="0.2">
      <c r="A7686" s="8" t="s">
        <v>28303</v>
      </c>
      <c r="B7686" s="8" t="s">
        <v>28304</v>
      </c>
      <c r="D7686" s="8" t="s">
        <v>4673</v>
      </c>
      <c r="E7686" s="8" t="s">
        <v>9505</v>
      </c>
      <c r="F7686" s="8" t="s">
        <v>3834</v>
      </c>
      <c r="G7686" s="8" t="s">
        <v>9506</v>
      </c>
      <c r="H7686" s="8" t="s">
        <v>3836</v>
      </c>
      <c r="I7686" s="8" t="s">
        <v>9507</v>
      </c>
      <c r="J7686" s="8" t="s">
        <v>3771</v>
      </c>
      <c r="K7686" s="8" t="s">
        <v>28305</v>
      </c>
      <c r="M7686" s="8" t="s">
        <v>3733</v>
      </c>
      <c r="N7686" s="8" t="s">
        <v>3708</v>
      </c>
      <c r="O7686" s="8" t="s">
        <v>3709</v>
      </c>
      <c r="P7686" s="9">
        <v>902.7</v>
      </c>
      <c r="Q7686" s="8" t="s">
        <v>3710</v>
      </c>
      <c r="R7686" s="8" t="s">
        <v>28306</v>
      </c>
      <c r="U7686" s="8" t="s">
        <v>6060</v>
      </c>
      <c r="W7686" s="8" t="s">
        <v>3774</v>
      </c>
      <c r="Y7686" s="8" t="s">
        <v>3738</v>
      </c>
      <c r="Z7686" s="8" t="s">
        <v>3983</v>
      </c>
      <c r="AC7686" s="8" t="s">
        <v>3717</v>
      </c>
      <c r="AF7686" s="8" t="s">
        <v>6060</v>
      </c>
      <c r="AH7686" s="8" t="s">
        <v>3774</v>
      </c>
      <c r="AJ7686" s="8" t="s">
        <v>3738</v>
      </c>
      <c r="AY7686" s="8" t="s">
        <v>28307</v>
      </c>
      <c r="BB7686" s="8" t="s">
        <v>3717</v>
      </c>
      <c r="BC7686" s="10">
        <v>44648</v>
      </c>
      <c r="BE7686" s="8" t="s">
        <v>4198</v>
      </c>
      <c r="BF7686" s="8" t="s">
        <v>3945</v>
      </c>
      <c r="BG7686" s="11">
        <v>1</v>
      </c>
      <c r="BR7686" s="8" t="s">
        <v>28306</v>
      </c>
      <c r="BW7686" s="10">
        <v>42005</v>
      </c>
      <c r="BX7686" s="10">
        <v>44440</v>
      </c>
      <c r="BY7686" s="9">
        <v>0</v>
      </c>
      <c r="BZ7686" s="8" t="s">
        <v>3777</v>
      </c>
      <c r="CF7686" s="8" t="s">
        <v>3708</v>
      </c>
      <c r="CG7686" s="9">
        <v>998.68</v>
      </c>
      <c r="CH7686" s="9">
        <v>998.68</v>
      </c>
      <c r="CI7686" s="12">
        <v>1</v>
      </c>
      <c r="CM7686" s="12">
        <v>10</v>
      </c>
      <c r="CN7686" s="9">
        <v>610.09</v>
      </c>
      <c r="CR7686" s="8" t="s">
        <v>28304</v>
      </c>
    </row>
    <row r="7687" spans="1:100" x14ac:dyDescent="0.2">
      <c r="A7687" s="8" t="s">
        <v>419</v>
      </c>
      <c r="B7687" s="8" t="s">
        <v>28308</v>
      </c>
      <c r="C7687" s="8" t="s">
        <v>28309</v>
      </c>
      <c r="D7687" s="8" t="s">
        <v>3699</v>
      </c>
      <c r="E7687" s="8" t="s">
        <v>17422</v>
      </c>
      <c r="F7687" s="8" t="s">
        <v>3701</v>
      </c>
      <c r="G7687" s="8" t="s">
        <v>28310</v>
      </c>
      <c r="H7687" s="8" t="s">
        <v>3801</v>
      </c>
      <c r="I7687" s="8" t="s">
        <v>4147</v>
      </c>
      <c r="J7687" s="8" t="s">
        <v>3884</v>
      </c>
      <c r="K7687" s="8" t="s">
        <v>28311</v>
      </c>
      <c r="M7687" s="8" t="s">
        <v>3733</v>
      </c>
      <c r="N7687" s="8" t="s">
        <v>3708</v>
      </c>
      <c r="O7687" s="8" t="s">
        <v>3709</v>
      </c>
      <c r="P7687" s="9">
        <v>2765.08</v>
      </c>
      <c r="Q7687" s="8" t="s">
        <v>3710</v>
      </c>
      <c r="R7687" s="8" t="s">
        <v>28312</v>
      </c>
      <c r="S7687" s="9">
        <v>3946.8</v>
      </c>
      <c r="T7687" s="9">
        <v>2853.85</v>
      </c>
      <c r="U7687" s="8" t="s">
        <v>3710</v>
      </c>
      <c r="V7687" s="8" t="s">
        <v>28313</v>
      </c>
      <c r="W7687" s="8" t="s">
        <v>3736</v>
      </c>
      <c r="X7687" s="8" t="s">
        <v>3737</v>
      </c>
      <c r="Y7687" s="8" t="s">
        <v>3738</v>
      </c>
      <c r="Z7687" s="8" t="s">
        <v>3739</v>
      </c>
      <c r="AY7687" s="8" t="s">
        <v>414</v>
      </c>
      <c r="BB7687" s="8" t="s">
        <v>3717</v>
      </c>
      <c r="BC7687" s="10">
        <v>43672</v>
      </c>
      <c r="BE7687" s="8" t="s">
        <v>4223</v>
      </c>
      <c r="BF7687" s="8" t="s">
        <v>3960</v>
      </c>
      <c r="BG7687" s="11">
        <v>90</v>
      </c>
      <c r="BH7687" s="11">
        <v>1</v>
      </c>
      <c r="BI7687" s="8" t="s">
        <v>5126</v>
      </c>
      <c r="BJ7687" s="11">
        <v>180</v>
      </c>
      <c r="BW7687" s="10">
        <v>44317</v>
      </c>
      <c r="BX7687" s="10">
        <v>42401</v>
      </c>
      <c r="BY7687" s="9">
        <v>0</v>
      </c>
      <c r="BZ7687" s="8" t="s">
        <v>3742</v>
      </c>
      <c r="CF7687" s="8" t="s">
        <v>3708</v>
      </c>
      <c r="CH7687" s="9">
        <v>3641.21</v>
      </c>
      <c r="CM7687" s="12">
        <v>10</v>
      </c>
      <c r="CR7687" s="8" t="s">
        <v>28308</v>
      </c>
      <c r="CV7687" s="13">
        <v>1</v>
      </c>
    </row>
    <row r="7688" spans="1:100" x14ac:dyDescent="0.2">
      <c r="A7688" s="8" t="s">
        <v>417</v>
      </c>
      <c r="B7688" s="8" t="s">
        <v>28308</v>
      </c>
      <c r="C7688" s="8" t="s">
        <v>28309</v>
      </c>
      <c r="D7688" s="8" t="s">
        <v>3699</v>
      </c>
      <c r="E7688" s="8" t="s">
        <v>10796</v>
      </c>
      <c r="F7688" s="8" t="s">
        <v>3701</v>
      </c>
      <c r="G7688" s="8" t="s">
        <v>28314</v>
      </c>
      <c r="H7688" s="8" t="s">
        <v>3801</v>
      </c>
      <c r="I7688" s="8" t="s">
        <v>4147</v>
      </c>
      <c r="J7688" s="8" t="s">
        <v>3884</v>
      </c>
      <c r="K7688" s="8" t="s">
        <v>28315</v>
      </c>
      <c r="M7688" s="8" t="s">
        <v>3733</v>
      </c>
      <c r="N7688" s="8" t="s">
        <v>3708</v>
      </c>
      <c r="O7688" s="8" t="s">
        <v>3709</v>
      </c>
      <c r="P7688" s="9">
        <v>878.55</v>
      </c>
      <c r="Q7688" s="8" t="s">
        <v>3710</v>
      </c>
      <c r="R7688" s="8" t="s">
        <v>28312</v>
      </c>
      <c r="S7688" s="9">
        <v>1315.6</v>
      </c>
      <c r="T7688" s="9">
        <v>951.28</v>
      </c>
      <c r="U7688" s="8" t="s">
        <v>3710</v>
      </c>
      <c r="V7688" s="8" t="s">
        <v>28313</v>
      </c>
      <c r="W7688" s="8" t="s">
        <v>3736</v>
      </c>
      <c r="X7688" s="8" t="s">
        <v>3737</v>
      </c>
      <c r="Y7688" s="8" t="s">
        <v>3738</v>
      </c>
      <c r="Z7688" s="8" t="s">
        <v>3739</v>
      </c>
      <c r="AY7688" s="8" t="s">
        <v>414</v>
      </c>
      <c r="BB7688" s="8" t="s">
        <v>3717</v>
      </c>
      <c r="BC7688" s="10">
        <v>43672</v>
      </c>
      <c r="BE7688" s="8" t="s">
        <v>4223</v>
      </c>
      <c r="BF7688" s="8" t="s">
        <v>3960</v>
      </c>
      <c r="BG7688" s="11">
        <v>30</v>
      </c>
      <c r="BH7688" s="11">
        <v>1</v>
      </c>
      <c r="BI7688" s="8" t="s">
        <v>5126</v>
      </c>
      <c r="BJ7688" s="11">
        <v>60</v>
      </c>
      <c r="BW7688" s="10">
        <v>44317</v>
      </c>
      <c r="BX7688" s="10">
        <v>42401</v>
      </c>
      <c r="BY7688" s="9">
        <v>0</v>
      </c>
      <c r="BZ7688" s="8" t="s">
        <v>3742</v>
      </c>
      <c r="CF7688" s="8" t="s">
        <v>3708</v>
      </c>
      <c r="CH7688" s="9">
        <v>1217.99</v>
      </c>
      <c r="CM7688" s="12">
        <v>10</v>
      </c>
      <c r="CR7688" s="8" t="s">
        <v>28308</v>
      </c>
      <c r="CV7688" s="13">
        <v>1</v>
      </c>
    </row>
    <row r="7689" spans="1:100" x14ac:dyDescent="0.2">
      <c r="A7689" s="8" t="s">
        <v>28316</v>
      </c>
      <c r="B7689" s="8" t="s">
        <v>28308</v>
      </c>
      <c r="C7689" s="8" t="s">
        <v>28317</v>
      </c>
      <c r="D7689" s="8" t="s">
        <v>3699</v>
      </c>
      <c r="E7689" s="8" t="s">
        <v>17422</v>
      </c>
      <c r="F7689" s="8" t="s">
        <v>3701</v>
      </c>
      <c r="G7689" s="8" t="s">
        <v>28318</v>
      </c>
      <c r="H7689" s="8" t="s">
        <v>3801</v>
      </c>
      <c r="I7689" s="8" t="s">
        <v>4147</v>
      </c>
      <c r="J7689" s="8" t="s">
        <v>3884</v>
      </c>
      <c r="K7689" s="8" t="s">
        <v>28319</v>
      </c>
      <c r="M7689" s="8" t="s">
        <v>3733</v>
      </c>
      <c r="N7689" s="8" t="s">
        <v>3708</v>
      </c>
      <c r="O7689" s="8" t="s">
        <v>3709</v>
      </c>
      <c r="P7689" s="9">
        <v>2645.37</v>
      </c>
      <c r="Q7689" s="8" t="s">
        <v>3710</v>
      </c>
      <c r="R7689" s="8" t="s">
        <v>28312</v>
      </c>
      <c r="S7689" s="9">
        <v>3907.92</v>
      </c>
      <c r="T7689" s="9">
        <v>2823.64</v>
      </c>
      <c r="U7689" s="8" t="s">
        <v>3710</v>
      </c>
      <c r="V7689" s="8" t="s">
        <v>28313</v>
      </c>
      <c r="W7689" s="8" t="s">
        <v>3736</v>
      </c>
      <c r="X7689" s="8" t="s">
        <v>3737</v>
      </c>
      <c r="Y7689" s="8" t="s">
        <v>3738</v>
      </c>
      <c r="Z7689" s="8" t="s">
        <v>3739</v>
      </c>
      <c r="AY7689" s="8" t="s">
        <v>414</v>
      </c>
      <c r="BB7689" s="8" t="s">
        <v>3717</v>
      </c>
      <c r="BC7689" s="10">
        <v>43672</v>
      </c>
      <c r="BE7689" s="8" t="s">
        <v>4223</v>
      </c>
      <c r="BF7689" s="8" t="s">
        <v>3960</v>
      </c>
      <c r="BG7689" s="11">
        <v>90</v>
      </c>
      <c r="BH7689" s="11">
        <v>1</v>
      </c>
      <c r="BI7689" s="8" t="s">
        <v>5126</v>
      </c>
      <c r="BJ7689" s="11">
        <v>180</v>
      </c>
      <c r="BW7689" s="10">
        <v>44317</v>
      </c>
      <c r="BX7689" s="10">
        <v>42401</v>
      </c>
      <c r="BY7689" s="9">
        <v>0</v>
      </c>
      <c r="BZ7689" s="8" t="s">
        <v>3742</v>
      </c>
      <c r="CA7689" s="8" t="s">
        <v>3717</v>
      </c>
      <c r="CF7689" s="8" t="s">
        <v>3708</v>
      </c>
      <c r="CH7689" s="9">
        <v>3491.09</v>
      </c>
      <c r="CM7689" s="12">
        <v>10</v>
      </c>
      <c r="CR7689" s="8" t="s">
        <v>28308</v>
      </c>
      <c r="CV7689" s="13">
        <v>1</v>
      </c>
    </row>
    <row r="7690" spans="1:100" x14ac:dyDescent="0.2">
      <c r="A7690" s="8" t="s">
        <v>413</v>
      </c>
      <c r="B7690" s="8" t="s">
        <v>28308</v>
      </c>
      <c r="C7690" s="8" t="s">
        <v>28317</v>
      </c>
      <c r="D7690" s="8" t="s">
        <v>3699</v>
      </c>
      <c r="E7690" s="8" t="s">
        <v>10796</v>
      </c>
      <c r="F7690" s="8" t="s">
        <v>3701</v>
      </c>
      <c r="G7690" s="8" t="s">
        <v>28320</v>
      </c>
      <c r="H7690" s="8" t="s">
        <v>3801</v>
      </c>
      <c r="I7690" s="8" t="s">
        <v>4147</v>
      </c>
      <c r="J7690" s="8" t="s">
        <v>3884</v>
      </c>
      <c r="K7690" s="8" t="s">
        <v>28321</v>
      </c>
      <c r="M7690" s="8" t="s">
        <v>3733</v>
      </c>
      <c r="N7690" s="8" t="s">
        <v>3708</v>
      </c>
      <c r="O7690" s="8" t="s">
        <v>3709</v>
      </c>
      <c r="P7690" s="9">
        <v>882.34</v>
      </c>
      <c r="Q7690" s="8" t="s">
        <v>3710</v>
      </c>
      <c r="R7690" s="8" t="s">
        <v>28312</v>
      </c>
      <c r="S7690" s="9">
        <v>1302.6400000000001</v>
      </c>
      <c r="T7690" s="9">
        <v>941.21</v>
      </c>
      <c r="U7690" s="8" t="s">
        <v>3710</v>
      </c>
      <c r="V7690" s="8" t="s">
        <v>28313</v>
      </c>
      <c r="W7690" s="8" t="s">
        <v>3736</v>
      </c>
      <c r="X7690" s="8" t="s">
        <v>3737</v>
      </c>
      <c r="Y7690" s="8" t="s">
        <v>3738</v>
      </c>
      <c r="Z7690" s="8" t="s">
        <v>3739</v>
      </c>
      <c r="AY7690" s="8" t="s">
        <v>414</v>
      </c>
      <c r="BB7690" s="8" t="s">
        <v>3717</v>
      </c>
      <c r="BC7690" s="10">
        <v>43672</v>
      </c>
      <c r="BE7690" s="8" t="s">
        <v>4223</v>
      </c>
      <c r="BF7690" s="8" t="s">
        <v>3960</v>
      </c>
      <c r="BG7690" s="11">
        <v>30</v>
      </c>
      <c r="BH7690" s="11">
        <v>1</v>
      </c>
      <c r="BI7690" s="8" t="s">
        <v>5126</v>
      </c>
      <c r="BJ7690" s="11">
        <v>60</v>
      </c>
      <c r="BW7690" s="10">
        <v>44317</v>
      </c>
      <c r="BX7690" s="10">
        <v>42401</v>
      </c>
      <c r="BY7690" s="9">
        <v>0</v>
      </c>
      <c r="BZ7690" s="8" t="s">
        <v>3742</v>
      </c>
      <c r="CF7690" s="8" t="s">
        <v>3708</v>
      </c>
      <c r="CH7690" s="9">
        <v>1222.99</v>
      </c>
      <c r="CM7690" s="12">
        <v>10</v>
      </c>
      <c r="CR7690" s="8" t="s">
        <v>28308</v>
      </c>
      <c r="CV7690" s="13">
        <v>1</v>
      </c>
    </row>
    <row r="7691" spans="1:100" x14ac:dyDescent="0.2">
      <c r="A7691" s="8" t="s">
        <v>3042</v>
      </c>
      <c r="B7691" s="8" t="s">
        <v>28322</v>
      </c>
      <c r="C7691" s="8" t="s">
        <v>28323</v>
      </c>
      <c r="D7691" s="8" t="s">
        <v>3725</v>
      </c>
      <c r="E7691" s="8" t="s">
        <v>8921</v>
      </c>
      <c r="F7691" s="8" t="s">
        <v>3765</v>
      </c>
      <c r="G7691" s="8" t="s">
        <v>28324</v>
      </c>
      <c r="H7691" s="8" t="s">
        <v>3882</v>
      </c>
      <c r="I7691" s="8" t="s">
        <v>4599</v>
      </c>
      <c r="J7691" s="8" t="s">
        <v>3769</v>
      </c>
      <c r="K7691" s="8" t="s">
        <v>28325</v>
      </c>
      <c r="M7691" s="8" t="s">
        <v>3707</v>
      </c>
      <c r="N7691" s="8" t="s">
        <v>3708</v>
      </c>
      <c r="O7691" s="8" t="s">
        <v>3709</v>
      </c>
      <c r="P7691" s="9">
        <v>61.45</v>
      </c>
      <c r="Q7691" s="8" t="s">
        <v>3710</v>
      </c>
      <c r="R7691" s="8" t="s">
        <v>28326</v>
      </c>
      <c r="S7691" s="9">
        <v>73.319999999999993</v>
      </c>
      <c r="T7691" s="9">
        <v>48.65</v>
      </c>
      <c r="U7691" s="8" t="s">
        <v>3710</v>
      </c>
      <c r="V7691" s="8" t="s">
        <v>28327</v>
      </c>
      <c r="W7691" s="8" t="s">
        <v>3774</v>
      </c>
      <c r="AC7691" s="8" t="s">
        <v>3717</v>
      </c>
      <c r="AY7691" s="8" t="s">
        <v>3043</v>
      </c>
      <c r="BB7691" s="8" t="s">
        <v>3717</v>
      </c>
      <c r="BC7691" s="10">
        <v>42940</v>
      </c>
      <c r="BE7691" s="8" t="s">
        <v>7669</v>
      </c>
      <c r="BF7691" s="8" t="s">
        <v>3719</v>
      </c>
      <c r="BG7691" s="11">
        <v>2</v>
      </c>
      <c r="BH7691" s="11">
        <v>600</v>
      </c>
      <c r="BI7691" s="8" t="s">
        <v>3720</v>
      </c>
      <c r="BJ7691" s="11">
        <v>2</v>
      </c>
      <c r="BQ7691" s="11">
        <v>24.325199999999999</v>
      </c>
      <c r="BR7691" s="8" t="s">
        <v>28327</v>
      </c>
      <c r="BW7691" s="10">
        <v>44409</v>
      </c>
      <c r="BX7691" s="10">
        <v>43040</v>
      </c>
      <c r="BY7691" s="9">
        <v>0</v>
      </c>
      <c r="BZ7691" s="8" t="s">
        <v>3777</v>
      </c>
      <c r="CF7691" s="8" t="s">
        <v>3708</v>
      </c>
      <c r="CH7691" s="9">
        <v>92.61</v>
      </c>
      <c r="CM7691" s="12">
        <v>10</v>
      </c>
      <c r="CR7691" s="8" t="s">
        <v>28322</v>
      </c>
      <c r="CV7691" s="13">
        <v>1</v>
      </c>
    </row>
    <row r="7692" spans="1:100" x14ac:dyDescent="0.2">
      <c r="A7692" s="8" t="s">
        <v>28328</v>
      </c>
      <c r="B7692" s="8" t="s">
        <v>28329</v>
      </c>
      <c r="C7692" s="8" t="s">
        <v>4508</v>
      </c>
      <c r="D7692" s="8" t="s">
        <v>3725</v>
      </c>
      <c r="E7692" s="8" t="s">
        <v>4346</v>
      </c>
      <c r="F7692" s="8" t="s">
        <v>7158</v>
      </c>
      <c r="G7692" s="8" t="s">
        <v>7159</v>
      </c>
      <c r="H7692" s="8" t="s">
        <v>3882</v>
      </c>
      <c r="I7692" s="8" t="s">
        <v>4599</v>
      </c>
      <c r="J7692" s="8" t="s">
        <v>3769</v>
      </c>
      <c r="K7692" s="8" t="s">
        <v>28330</v>
      </c>
      <c r="M7692" s="8" t="s">
        <v>3707</v>
      </c>
      <c r="N7692" s="8" t="s">
        <v>3708</v>
      </c>
      <c r="O7692" s="8" t="s">
        <v>3709</v>
      </c>
      <c r="P7692" s="9">
        <v>62.66</v>
      </c>
      <c r="Q7692" s="8" t="s">
        <v>3710</v>
      </c>
      <c r="R7692" s="8" t="s">
        <v>28331</v>
      </c>
      <c r="S7692" s="9">
        <v>75.97</v>
      </c>
      <c r="T7692" s="9">
        <v>50.41</v>
      </c>
      <c r="U7692" s="8" t="s">
        <v>3710</v>
      </c>
      <c r="V7692" s="8" t="s">
        <v>28332</v>
      </c>
      <c r="W7692" s="8" t="s">
        <v>3774</v>
      </c>
      <c r="AC7692" s="8" t="s">
        <v>3717</v>
      </c>
      <c r="AY7692" s="8" t="s">
        <v>2877</v>
      </c>
      <c r="BB7692" s="8" t="s">
        <v>3717</v>
      </c>
      <c r="BC7692" s="10">
        <v>43924</v>
      </c>
      <c r="BE7692" s="8" t="s">
        <v>4223</v>
      </c>
      <c r="BF7692" s="8" t="s">
        <v>3720</v>
      </c>
      <c r="BG7692" s="11">
        <v>2.5</v>
      </c>
      <c r="BH7692" s="11">
        <v>1</v>
      </c>
      <c r="BI7692" s="8" t="s">
        <v>3720</v>
      </c>
      <c r="BJ7692" s="11">
        <v>5</v>
      </c>
      <c r="BQ7692" s="11">
        <v>10.082000000000001</v>
      </c>
      <c r="BR7692" s="8" t="s">
        <v>28332</v>
      </c>
      <c r="BW7692" s="10">
        <v>44287</v>
      </c>
      <c r="BX7692" s="10">
        <v>42887</v>
      </c>
      <c r="BY7692" s="9">
        <v>0</v>
      </c>
      <c r="BZ7692" s="8" t="s">
        <v>3777</v>
      </c>
      <c r="CF7692" s="8" t="s">
        <v>3708</v>
      </c>
      <c r="CH7692" s="9">
        <v>94.43</v>
      </c>
      <c r="CM7692" s="12">
        <v>10</v>
      </c>
      <c r="CR7692" s="8" t="s">
        <v>28329</v>
      </c>
      <c r="CV7692" s="13">
        <v>1</v>
      </c>
    </row>
    <row r="7693" spans="1:100" x14ac:dyDescent="0.2">
      <c r="A7693" s="8" t="s">
        <v>28333</v>
      </c>
      <c r="B7693" s="8" t="s">
        <v>28329</v>
      </c>
      <c r="C7693" s="8" t="s">
        <v>3818</v>
      </c>
      <c r="D7693" s="8" t="s">
        <v>3798</v>
      </c>
      <c r="E7693" s="8" t="s">
        <v>5121</v>
      </c>
      <c r="F7693" s="8" t="s">
        <v>3701</v>
      </c>
      <c r="G7693" s="8" t="s">
        <v>19722</v>
      </c>
      <c r="H7693" s="8" t="s">
        <v>4163</v>
      </c>
      <c r="I7693" s="8" t="s">
        <v>4031</v>
      </c>
      <c r="J7693" s="8" t="s">
        <v>3769</v>
      </c>
      <c r="K7693" s="8" t="s">
        <v>28334</v>
      </c>
      <c r="M7693" s="8" t="s">
        <v>3707</v>
      </c>
      <c r="N7693" s="8" t="s">
        <v>3708</v>
      </c>
      <c r="O7693" s="8" t="s">
        <v>3709</v>
      </c>
      <c r="P7693" s="9">
        <v>58.02</v>
      </c>
      <c r="Q7693" s="8" t="s">
        <v>3710</v>
      </c>
      <c r="R7693" s="8" t="s">
        <v>28335</v>
      </c>
      <c r="S7693" s="9">
        <v>75.67</v>
      </c>
      <c r="T7693" s="9">
        <v>50.21</v>
      </c>
      <c r="U7693" s="8" t="s">
        <v>3710</v>
      </c>
      <c r="V7693" s="8" t="s">
        <v>21179</v>
      </c>
      <c r="W7693" s="8" t="s">
        <v>3713</v>
      </c>
      <c r="X7693" s="8" t="s">
        <v>28336</v>
      </c>
      <c r="Y7693" s="8" t="s">
        <v>3738</v>
      </c>
      <c r="AV7693" s="8" t="s">
        <v>21180</v>
      </c>
      <c r="AW7693" s="8">
        <v>89</v>
      </c>
      <c r="AX7693" s="8">
        <v>1</v>
      </c>
      <c r="AY7693" s="8" t="s">
        <v>2877</v>
      </c>
      <c r="BB7693" s="8" t="s">
        <v>3717</v>
      </c>
      <c r="BE7693" s="8" t="s">
        <v>4091</v>
      </c>
      <c r="BF7693" s="8" t="s">
        <v>3720</v>
      </c>
      <c r="BG7693" s="11">
        <v>5</v>
      </c>
      <c r="BH7693" s="11">
        <v>60</v>
      </c>
      <c r="BI7693" s="8" t="s">
        <v>3720</v>
      </c>
      <c r="BJ7693" s="11">
        <v>5</v>
      </c>
      <c r="BQ7693" s="11">
        <v>10.041600000000001</v>
      </c>
      <c r="BR7693" s="8" t="s">
        <v>21179</v>
      </c>
      <c r="BW7693" s="10">
        <v>44287</v>
      </c>
      <c r="BX7693" s="10">
        <v>43678</v>
      </c>
      <c r="BY7693" s="9">
        <v>11.77</v>
      </c>
      <c r="BZ7693" s="8" t="s">
        <v>3750</v>
      </c>
      <c r="CF7693" s="8" t="s">
        <v>3708</v>
      </c>
      <c r="CH7693" s="9">
        <v>87.44</v>
      </c>
      <c r="CM7693" s="12">
        <v>10</v>
      </c>
      <c r="CR7693" s="8" t="s">
        <v>28329</v>
      </c>
      <c r="CV7693" s="13">
        <v>1</v>
      </c>
    </row>
    <row r="7694" spans="1:100" x14ac:dyDescent="0.2">
      <c r="A7694" s="8" t="s">
        <v>2876</v>
      </c>
      <c r="B7694" s="8" t="s">
        <v>28329</v>
      </c>
      <c r="C7694" s="8" t="s">
        <v>3818</v>
      </c>
      <c r="D7694" s="8" t="s">
        <v>3798</v>
      </c>
      <c r="E7694" s="8" t="s">
        <v>5121</v>
      </c>
      <c r="F7694" s="8" t="s">
        <v>3701</v>
      </c>
      <c r="G7694" s="8" t="s">
        <v>19722</v>
      </c>
      <c r="H7694" s="8" t="s">
        <v>3703</v>
      </c>
      <c r="I7694" s="8" t="s">
        <v>4031</v>
      </c>
      <c r="J7694" s="8" t="s">
        <v>3769</v>
      </c>
      <c r="K7694" s="8" t="s">
        <v>28334</v>
      </c>
      <c r="M7694" s="8" t="s">
        <v>3707</v>
      </c>
      <c r="N7694" s="8" t="s">
        <v>3708</v>
      </c>
      <c r="O7694" s="8" t="s">
        <v>3709</v>
      </c>
      <c r="P7694" s="9">
        <v>58.02</v>
      </c>
      <c r="Q7694" s="8" t="s">
        <v>3710</v>
      </c>
      <c r="R7694" s="8" t="s">
        <v>28335</v>
      </c>
      <c r="S7694" s="9">
        <v>75.67</v>
      </c>
      <c r="T7694" s="9">
        <v>50.21</v>
      </c>
      <c r="U7694" s="8" t="s">
        <v>3710</v>
      </c>
      <c r="V7694" s="8" t="s">
        <v>21179</v>
      </c>
      <c r="W7694" s="8" t="s">
        <v>3713</v>
      </c>
      <c r="X7694" s="8" t="s">
        <v>28336</v>
      </c>
      <c r="Y7694" s="8" t="s">
        <v>3738</v>
      </c>
      <c r="AV7694" s="8" t="s">
        <v>21180</v>
      </c>
      <c r="AW7694" s="8">
        <v>89</v>
      </c>
      <c r="AX7694" s="8">
        <v>1</v>
      </c>
      <c r="AY7694" s="8" t="s">
        <v>2877</v>
      </c>
      <c r="BB7694" s="8" t="s">
        <v>3717</v>
      </c>
      <c r="BC7694" s="10">
        <v>43550</v>
      </c>
      <c r="BE7694" s="8" t="s">
        <v>4091</v>
      </c>
      <c r="BF7694" s="8" t="s">
        <v>3720</v>
      </c>
      <c r="BG7694" s="11">
        <v>5</v>
      </c>
      <c r="BH7694" s="11">
        <v>60</v>
      </c>
      <c r="BI7694" s="8" t="s">
        <v>3720</v>
      </c>
      <c r="BJ7694" s="11">
        <v>5</v>
      </c>
      <c r="BQ7694" s="11">
        <v>10.041600000000001</v>
      </c>
      <c r="BR7694" s="8" t="s">
        <v>21179</v>
      </c>
      <c r="BW7694" s="10">
        <v>44287</v>
      </c>
      <c r="BX7694" s="10">
        <v>43678</v>
      </c>
      <c r="BY7694" s="9">
        <v>11.77</v>
      </c>
      <c r="BZ7694" s="8" t="s">
        <v>3721</v>
      </c>
      <c r="CA7694" s="8" t="s">
        <v>3717</v>
      </c>
      <c r="CF7694" s="8" t="s">
        <v>3708</v>
      </c>
      <c r="CH7694" s="9">
        <v>87.44</v>
      </c>
      <c r="CM7694" s="12">
        <v>10</v>
      </c>
      <c r="CR7694" s="8" t="s">
        <v>28329</v>
      </c>
      <c r="CV7694" s="13">
        <v>1</v>
      </c>
    </row>
    <row r="7695" spans="1:100" x14ac:dyDescent="0.2">
      <c r="A7695" s="8" t="s">
        <v>28337</v>
      </c>
      <c r="B7695" s="8" t="s">
        <v>28338</v>
      </c>
      <c r="C7695" s="8" t="s">
        <v>5360</v>
      </c>
      <c r="D7695" s="8" t="s">
        <v>4193</v>
      </c>
      <c r="E7695" s="8" t="s">
        <v>3860</v>
      </c>
      <c r="F7695" s="8" t="s">
        <v>3701</v>
      </c>
      <c r="G7695" s="8" t="s">
        <v>28339</v>
      </c>
      <c r="H7695" s="8" t="s">
        <v>3703</v>
      </c>
      <c r="I7695" s="8" t="s">
        <v>10338</v>
      </c>
      <c r="J7695" s="8" t="s">
        <v>4585</v>
      </c>
      <c r="K7695" s="8" t="s">
        <v>28340</v>
      </c>
      <c r="M7695" s="8" t="s">
        <v>3866</v>
      </c>
      <c r="N7695" s="8" t="s">
        <v>3708</v>
      </c>
      <c r="O7695" s="8" t="s">
        <v>3709</v>
      </c>
      <c r="P7695" s="9">
        <v>138.33000000000001</v>
      </c>
      <c r="Q7695" s="8" t="s">
        <v>3710</v>
      </c>
      <c r="R7695" s="8" t="s">
        <v>28341</v>
      </c>
      <c r="S7695" s="9">
        <v>25.26</v>
      </c>
      <c r="T7695" s="9">
        <v>16.760000000000002</v>
      </c>
      <c r="U7695" s="8" t="s">
        <v>3710</v>
      </c>
      <c r="V7695" s="8" t="s">
        <v>28341</v>
      </c>
      <c r="AY7695" s="8" t="s">
        <v>1757</v>
      </c>
      <c r="AZ7695" s="10">
        <v>40716</v>
      </c>
      <c r="BB7695" s="8" t="s">
        <v>3717</v>
      </c>
      <c r="BC7695" s="10">
        <v>43800</v>
      </c>
      <c r="BE7695" s="8" t="s">
        <v>5365</v>
      </c>
      <c r="BF7695" s="8" t="s">
        <v>3720</v>
      </c>
      <c r="BG7695" s="11">
        <v>20</v>
      </c>
      <c r="BH7695" s="11">
        <v>150</v>
      </c>
      <c r="BI7695" s="8" t="s">
        <v>5059</v>
      </c>
      <c r="BJ7695" s="11">
        <v>20</v>
      </c>
      <c r="BQ7695" s="11">
        <v>0.83789999999999998</v>
      </c>
      <c r="BR7695" s="8" t="s">
        <v>28341</v>
      </c>
      <c r="BW7695" s="10">
        <v>44348</v>
      </c>
      <c r="BX7695" s="10">
        <v>44348</v>
      </c>
      <c r="BY7695" s="9">
        <v>0</v>
      </c>
      <c r="BZ7695" s="8" t="s">
        <v>3742</v>
      </c>
      <c r="CF7695" s="8" t="s">
        <v>3708</v>
      </c>
      <c r="CH7695" s="9">
        <v>208.46</v>
      </c>
      <c r="CM7695" s="12">
        <v>10</v>
      </c>
      <c r="CR7695" s="8" t="s">
        <v>28338</v>
      </c>
      <c r="CV7695" s="13">
        <v>1</v>
      </c>
    </row>
    <row r="7696" spans="1:100" x14ac:dyDescent="0.2">
      <c r="A7696" s="8" t="s">
        <v>28342</v>
      </c>
      <c r="B7696" s="8" t="s">
        <v>28338</v>
      </c>
      <c r="C7696" s="8" t="s">
        <v>13351</v>
      </c>
      <c r="D7696" s="8" t="s">
        <v>4193</v>
      </c>
      <c r="E7696" s="8" t="s">
        <v>3860</v>
      </c>
      <c r="F7696" s="8" t="s">
        <v>3701</v>
      </c>
      <c r="G7696" s="8" t="s">
        <v>28343</v>
      </c>
      <c r="H7696" s="8" t="s">
        <v>3703</v>
      </c>
      <c r="I7696" s="8" t="s">
        <v>10338</v>
      </c>
      <c r="J7696" s="8" t="s">
        <v>4585</v>
      </c>
      <c r="K7696" s="8" t="s">
        <v>28344</v>
      </c>
      <c r="M7696" s="8" t="s">
        <v>3866</v>
      </c>
      <c r="N7696" s="8" t="s">
        <v>3708</v>
      </c>
      <c r="O7696" s="8" t="s">
        <v>3709</v>
      </c>
      <c r="P7696" s="9">
        <v>138.33000000000001</v>
      </c>
      <c r="Q7696" s="8" t="s">
        <v>3710</v>
      </c>
      <c r="R7696" s="8" t="s">
        <v>28341</v>
      </c>
      <c r="S7696" s="9">
        <v>28.29</v>
      </c>
      <c r="T7696" s="9">
        <v>18.77</v>
      </c>
      <c r="U7696" s="8" t="s">
        <v>3710</v>
      </c>
      <c r="V7696" s="8" t="s">
        <v>28341</v>
      </c>
      <c r="AY7696" s="8" t="s">
        <v>1757</v>
      </c>
      <c r="AZ7696" s="10">
        <v>40716</v>
      </c>
      <c r="BB7696" s="8" t="s">
        <v>3717</v>
      </c>
      <c r="BC7696" s="10">
        <v>43797</v>
      </c>
      <c r="BE7696" s="8" t="s">
        <v>5365</v>
      </c>
      <c r="BF7696" s="8" t="s">
        <v>3720</v>
      </c>
      <c r="BG7696" s="11">
        <v>22.4</v>
      </c>
      <c r="BH7696" s="11">
        <v>150</v>
      </c>
      <c r="BI7696" s="8" t="s">
        <v>5059</v>
      </c>
      <c r="BJ7696" s="11">
        <v>22.4</v>
      </c>
      <c r="BQ7696" s="11">
        <v>0.83789999999999998</v>
      </c>
      <c r="BR7696" s="8" t="s">
        <v>28341</v>
      </c>
      <c r="BW7696" s="10">
        <v>44348</v>
      </c>
      <c r="BX7696" s="10">
        <v>44348</v>
      </c>
      <c r="BY7696" s="9">
        <v>0</v>
      </c>
      <c r="BZ7696" s="8" t="s">
        <v>3742</v>
      </c>
      <c r="CF7696" s="8" t="s">
        <v>3708</v>
      </c>
      <c r="CH7696" s="9">
        <v>208.46</v>
      </c>
      <c r="CM7696" s="12">
        <v>10</v>
      </c>
      <c r="CR7696" s="8" t="s">
        <v>28338</v>
      </c>
      <c r="CV7696" s="13">
        <v>1</v>
      </c>
    </row>
    <row r="7697" spans="1:100" x14ac:dyDescent="0.2">
      <c r="A7697" s="8" t="s">
        <v>28345</v>
      </c>
      <c r="B7697" s="8" t="s">
        <v>28338</v>
      </c>
      <c r="C7697" s="8" t="s">
        <v>5367</v>
      </c>
      <c r="D7697" s="8" t="s">
        <v>4193</v>
      </c>
      <c r="E7697" s="8" t="s">
        <v>3860</v>
      </c>
      <c r="F7697" s="8" t="s">
        <v>3701</v>
      </c>
      <c r="G7697" s="8" t="s">
        <v>28346</v>
      </c>
      <c r="H7697" s="8" t="s">
        <v>3703</v>
      </c>
      <c r="I7697" s="8" t="s">
        <v>10338</v>
      </c>
      <c r="J7697" s="8" t="s">
        <v>4585</v>
      </c>
      <c r="K7697" s="8" t="s">
        <v>28347</v>
      </c>
      <c r="M7697" s="8" t="s">
        <v>3866</v>
      </c>
      <c r="N7697" s="8" t="s">
        <v>3708</v>
      </c>
      <c r="O7697" s="8" t="s">
        <v>3709</v>
      </c>
      <c r="P7697" s="9">
        <v>138.33000000000001</v>
      </c>
      <c r="Q7697" s="8" t="s">
        <v>3710</v>
      </c>
      <c r="R7697" s="8" t="s">
        <v>28341</v>
      </c>
      <c r="S7697" s="9">
        <v>31.57</v>
      </c>
      <c r="T7697" s="9">
        <v>20.95</v>
      </c>
      <c r="U7697" s="8" t="s">
        <v>3710</v>
      </c>
      <c r="V7697" s="8" t="s">
        <v>28341</v>
      </c>
      <c r="AY7697" s="8" t="s">
        <v>1757</v>
      </c>
      <c r="AZ7697" s="10">
        <v>40716</v>
      </c>
      <c r="BB7697" s="8" t="s">
        <v>3717</v>
      </c>
      <c r="BC7697" s="10">
        <v>43797</v>
      </c>
      <c r="BE7697" s="8" t="s">
        <v>5365</v>
      </c>
      <c r="BF7697" s="8" t="s">
        <v>3720</v>
      </c>
      <c r="BG7697" s="11">
        <v>25</v>
      </c>
      <c r="BH7697" s="11">
        <v>150</v>
      </c>
      <c r="BI7697" s="8" t="s">
        <v>5059</v>
      </c>
      <c r="BJ7697" s="11">
        <v>25</v>
      </c>
      <c r="BQ7697" s="11">
        <v>0.83789999999999998</v>
      </c>
      <c r="BR7697" s="8" t="s">
        <v>28341</v>
      </c>
      <c r="BW7697" s="10">
        <v>44348</v>
      </c>
      <c r="BX7697" s="10">
        <v>44348</v>
      </c>
      <c r="BY7697" s="9">
        <v>0</v>
      </c>
      <c r="BZ7697" s="8" t="s">
        <v>3742</v>
      </c>
      <c r="CF7697" s="8" t="s">
        <v>3708</v>
      </c>
      <c r="CH7697" s="9">
        <v>208.46</v>
      </c>
      <c r="CM7697" s="12">
        <v>10</v>
      </c>
      <c r="CR7697" s="8" t="s">
        <v>28338</v>
      </c>
      <c r="CV7697" s="13">
        <v>1</v>
      </c>
    </row>
    <row r="7698" spans="1:100" x14ac:dyDescent="0.2">
      <c r="A7698" s="8" t="s">
        <v>28348</v>
      </c>
      <c r="B7698" s="8" t="s">
        <v>28338</v>
      </c>
      <c r="C7698" s="8" t="s">
        <v>28349</v>
      </c>
      <c r="D7698" s="8" t="s">
        <v>4193</v>
      </c>
      <c r="E7698" s="8" t="s">
        <v>3860</v>
      </c>
      <c r="F7698" s="8" t="s">
        <v>3701</v>
      </c>
      <c r="G7698" s="8" t="s">
        <v>28350</v>
      </c>
      <c r="H7698" s="8" t="s">
        <v>3703</v>
      </c>
      <c r="I7698" s="8" t="s">
        <v>10338</v>
      </c>
      <c r="J7698" s="8" t="s">
        <v>4585</v>
      </c>
      <c r="K7698" s="8" t="s">
        <v>28351</v>
      </c>
      <c r="M7698" s="8" t="s">
        <v>3866</v>
      </c>
      <c r="N7698" s="8" t="s">
        <v>3708</v>
      </c>
      <c r="O7698" s="8" t="s">
        <v>3709</v>
      </c>
      <c r="P7698" s="9">
        <v>137.80000000000001</v>
      </c>
      <c r="Q7698" s="8" t="s">
        <v>3710</v>
      </c>
      <c r="R7698" s="8" t="s">
        <v>28341</v>
      </c>
      <c r="S7698" s="9">
        <v>6.37</v>
      </c>
      <c r="T7698" s="9">
        <v>4.2300000000000004</v>
      </c>
      <c r="U7698" s="8" t="s">
        <v>3710</v>
      </c>
      <c r="V7698" s="8" t="s">
        <v>28341</v>
      </c>
      <c r="AY7698" s="8" t="s">
        <v>1757</v>
      </c>
      <c r="AZ7698" s="10">
        <v>40716</v>
      </c>
      <c r="BB7698" s="8" t="s">
        <v>3717</v>
      </c>
      <c r="BC7698" s="10">
        <v>44329</v>
      </c>
      <c r="BE7698" s="8" t="s">
        <v>5365</v>
      </c>
      <c r="BF7698" s="8" t="s">
        <v>3720</v>
      </c>
      <c r="BG7698" s="11">
        <v>2.6</v>
      </c>
      <c r="BH7698" s="11">
        <v>150</v>
      </c>
      <c r="BI7698" s="8" t="s">
        <v>5059</v>
      </c>
      <c r="BJ7698" s="11">
        <v>2.6</v>
      </c>
      <c r="BQ7698" s="11">
        <v>0.83789999999999998</v>
      </c>
      <c r="BR7698" s="8" t="s">
        <v>28341</v>
      </c>
      <c r="BW7698" s="10">
        <v>44348</v>
      </c>
      <c r="BX7698" s="10">
        <v>44348</v>
      </c>
      <c r="BY7698" s="9">
        <v>0</v>
      </c>
      <c r="BZ7698" s="8" t="s">
        <v>3742</v>
      </c>
      <c r="CF7698" s="8" t="s">
        <v>3708</v>
      </c>
      <c r="CH7698" s="9">
        <v>207.66</v>
      </c>
      <c r="CM7698" s="12">
        <v>10</v>
      </c>
      <c r="CR7698" s="8" t="s">
        <v>28338</v>
      </c>
      <c r="CV7698" s="13">
        <v>1</v>
      </c>
    </row>
    <row r="7699" spans="1:100" x14ac:dyDescent="0.2">
      <c r="A7699" s="8" t="s">
        <v>28352</v>
      </c>
      <c r="B7699" s="8" t="s">
        <v>28338</v>
      </c>
      <c r="C7699" s="8" t="s">
        <v>13359</v>
      </c>
      <c r="D7699" s="8" t="s">
        <v>4193</v>
      </c>
      <c r="E7699" s="8" t="s">
        <v>3860</v>
      </c>
      <c r="F7699" s="8" t="s">
        <v>3701</v>
      </c>
      <c r="G7699" s="8" t="s">
        <v>28353</v>
      </c>
      <c r="H7699" s="8" t="s">
        <v>3703</v>
      </c>
      <c r="I7699" s="8" t="s">
        <v>10338</v>
      </c>
      <c r="J7699" s="8" t="s">
        <v>4585</v>
      </c>
      <c r="K7699" s="8" t="s">
        <v>28354</v>
      </c>
      <c r="M7699" s="8" t="s">
        <v>3866</v>
      </c>
      <c r="N7699" s="8" t="s">
        <v>3708</v>
      </c>
      <c r="O7699" s="8" t="s">
        <v>3709</v>
      </c>
      <c r="P7699" s="9">
        <v>139.04</v>
      </c>
      <c r="Q7699" s="8" t="s">
        <v>3710</v>
      </c>
      <c r="R7699" s="8" t="s">
        <v>28341</v>
      </c>
      <c r="S7699" s="9">
        <v>34.6</v>
      </c>
      <c r="T7699" s="9">
        <v>22.96</v>
      </c>
      <c r="U7699" s="8" t="s">
        <v>3710</v>
      </c>
      <c r="V7699" s="8" t="s">
        <v>28341</v>
      </c>
      <c r="AY7699" s="8" t="s">
        <v>1757</v>
      </c>
      <c r="AZ7699" s="10">
        <v>40716</v>
      </c>
      <c r="BB7699" s="8" t="s">
        <v>3717</v>
      </c>
      <c r="BC7699" s="10">
        <v>44329</v>
      </c>
      <c r="BE7699" s="8" t="s">
        <v>5365</v>
      </c>
      <c r="BF7699" s="8" t="s">
        <v>3720</v>
      </c>
      <c r="BG7699" s="11">
        <v>27.4</v>
      </c>
      <c r="BH7699" s="11">
        <v>150</v>
      </c>
      <c r="BI7699" s="8" t="s">
        <v>5059</v>
      </c>
      <c r="BJ7699" s="11">
        <v>27.4</v>
      </c>
      <c r="BQ7699" s="11">
        <v>0.83789999999999998</v>
      </c>
      <c r="BR7699" s="8" t="s">
        <v>28341</v>
      </c>
      <c r="BW7699" s="10">
        <v>44348</v>
      </c>
      <c r="BX7699" s="10">
        <v>44348</v>
      </c>
      <c r="BY7699" s="9">
        <v>0</v>
      </c>
      <c r="BZ7699" s="8" t="s">
        <v>3742</v>
      </c>
      <c r="CF7699" s="8" t="s">
        <v>3708</v>
      </c>
      <c r="CH7699" s="9">
        <v>209.53</v>
      </c>
      <c r="CM7699" s="12">
        <v>10</v>
      </c>
      <c r="CR7699" s="8" t="s">
        <v>28338</v>
      </c>
      <c r="CV7699" s="13">
        <v>1</v>
      </c>
    </row>
    <row r="7700" spans="1:100" x14ac:dyDescent="0.2">
      <c r="A7700" s="8" t="s">
        <v>28355</v>
      </c>
      <c r="B7700" s="8" t="s">
        <v>28338</v>
      </c>
      <c r="C7700" s="8" t="s">
        <v>5371</v>
      </c>
      <c r="D7700" s="8" t="s">
        <v>4193</v>
      </c>
      <c r="E7700" s="8" t="s">
        <v>3860</v>
      </c>
      <c r="F7700" s="8" t="s">
        <v>3701</v>
      </c>
      <c r="G7700" s="8" t="s">
        <v>28356</v>
      </c>
      <c r="H7700" s="8" t="s">
        <v>3703</v>
      </c>
      <c r="I7700" s="8" t="s">
        <v>10338</v>
      </c>
      <c r="J7700" s="8" t="s">
        <v>4585</v>
      </c>
      <c r="K7700" s="8" t="s">
        <v>28357</v>
      </c>
      <c r="M7700" s="8" t="s">
        <v>3866</v>
      </c>
      <c r="N7700" s="8" t="s">
        <v>3708</v>
      </c>
      <c r="O7700" s="8" t="s">
        <v>3709</v>
      </c>
      <c r="P7700" s="9">
        <v>139.04</v>
      </c>
      <c r="Q7700" s="8" t="s">
        <v>3710</v>
      </c>
      <c r="R7700" s="8" t="s">
        <v>28341</v>
      </c>
      <c r="S7700" s="9">
        <v>37.89</v>
      </c>
      <c r="T7700" s="9">
        <v>25.14</v>
      </c>
      <c r="U7700" s="8" t="s">
        <v>3710</v>
      </c>
      <c r="V7700" s="8" t="s">
        <v>28341</v>
      </c>
      <c r="AY7700" s="8" t="s">
        <v>1757</v>
      </c>
      <c r="AZ7700" s="10">
        <v>40716</v>
      </c>
      <c r="BB7700" s="8" t="s">
        <v>3717</v>
      </c>
      <c r="BC7700" s="10">
        <v>43797</v>
      </c>
      <c r="BE7700" s="8" t="s">
        <v>5365</v>
      </c>
      <c r="BF7700" s="8" t="s">
        <v>3720</v>
      </c>
      <c r="BG7700" s="11">
        <v>30</v>
      </c>
      <c r="BH7700" s="11">
        <v>150</v>
      </c>
      <c r="BI7700" s="8" t="s">
        <v>5059</v>
      </c>
      <c r="BJ7700" s="11">
        <v>30</v>
      </c>
      <c r="BQ7700" s="11">
        <v>0.83789999999999998</v>
      </c>
      <c r="BR7700" s="8" t="s">
        <v>28341</v>
      </c>
      <c r="BW7700" s="10">
        <v>44348</v>
      </c>
      <c r="BX7700" s="10">
        <v>44348</v>
      </c>
      <c r="BY7700" s="9">
        <v>0</v>
      </c>
      <c r="BZ7700" s="8" t="s">
        <v>3742</v>
      </c>
      <c r="CF7700" s="8" t="s">
        <v>3708</v>
      </c>
      <c r="CH7700" s="9">
        <v>209.53</v>
      </c>
      <c r="CM7700" s="12">
        <v>10</v>
      </c>
      <c r="CR7700" s="8" t="s">
        <v>28338</v>
      </c>
      <c r="CV7700" s="13">
        <v>1</v>
      </c>
    </row>
    <row r="7701" spans="1:100" x14ac:dyDescent="0.2">
      <c r="A7701" s="8" t="s">
        <v>28358</v>
      </c>
      <c r="B7701" s="8" t="s">
        <v>28338</v>
      </c>
      <c r="C7701" s="8" t="s">
        <v>28359</v>
      </c>
      <c r="D7701" s="8" t="s">
        <v>4193</v>
      </c>
      <c r="E7701" s="8" t="s">
        <v>3860</v>
      </c>
      <c r="F7701" s="8" t="s">
        <v>3701</v>
      </c>
      <c r="G7701" s="8" t="s">
        <v>28360</v>
      </c>
      <c r="H7701" s="8" t="s">
        <v>3703</v>
      </c>
      <c r="I7701" s="8" t="s">
        <v>10338</v>
      </c>
      <c r="J7701" s="8" t="s">
        <v>4585</v>
      </c>
      <c r="K7701" s="8" t="s">
        <v>28361</v>
      </c>
      <c r="M7701" s="8" t="s">
        <v>3866</v>
      </c>
      <c r="N7701" s="8" t="s">
        <v>3708</v>
      </c>
      <c r="O7701" s="8" t="s">
        <v>3709</v>
      </c>
      <c r="P7701" s="9">
        <v>139.04</v>
      </c>
      <c r="Q7701" s="8" t="s">
        <v>3710</v>
      </c>
      <c r="R7701" s="8" t="s">
        <v>28341</v>
      </c>
      <c r="S7701" s="9">
        <v>35.880000000000003</v>
      </c>
      <c r="T7701" s="9">
        <v>23.81</v>
      </c>
      <c r="U7701" s="8" t="s">
        <v>3710</v>
      </c>
      <c r="V7701" s="8" t="s">
        <v>28341</v>
      </c>
      <c r="AY7701" s="8" t="s">
        <v>1757</v>
      </c>
      <c r="AZ7701" s="10">
        <v>40716</v>
      </c>
      <c r="BB7701" s="8" t="s">
        <v>3717</v>
      </c>
      <c r="BC7701" s="10">
        <v>43797</v>
      </c>
      <c r="BE7701" s="8" t="s">
        <v>5365</v>
      </c>
      <c r="BF7701" s="8" t="s">
        <v>3720</v>
      </c>
      <c r="BG7701" s="11">
        <v>35</v>
      </c>
      <c r="BH7701" s="11">
        <v>150</v>
      </c>
      <c r="BI7701" s="8" t="s">
        <v>5059</v>
      </c>
      <c r="BJ7701" s="11">
        <v>35</v>
      </c>
      <c r="BQ7701" s="11">
        <v>0.83789999999999998</v>
      </c>
      <c r="BR7701" s="8" t="s">
        <v>28341</v>
      </c>
      <c r="BW7701" s="10">
        <v>44348</v>
      </c>
      <c r="BX7701" s="10">
        <v>44348</v>
      </c>
      <c r="BY7701" s="9">
        <v>0</v>
      </c>
      <c r="BZ7701" s="8" t="s">
        <v>3742</v>
      </c>
      <c r="CF7701" s="8" t="s">
        <v>3708</v>
      </c>
      <c r="CH7701" s="9">
        <v>209.53</v>
      </c>
      <c r="CM7701" s="12">
        <v>10</v>
      </c>
      <c r="CR7701" s="8" t="s">
        <v>28338</v>
      </c>
      <c r="CV7701" s="13">
        <v>1</v>
      </c>
    </row>
    <row r="7702" spans="1:100" x14ac:dyDescent="0.2">
      <c r="A7702" s="8" t="s">
        <v>28362</v>
      </c>
      <c r="B7702" s="8" t="s">
        <v>28338</v>
      </c>
      <c r="C7702" s="8" t="s">
        <v>5375</v>
      </c>
      <c r="D7702" s="8" t="s">
        <v>4193</v>
      </c>
      <c r="E7702" s="8" t="s">
        <v>3860</v>
      </c>
      <c r="F7702" s="8" t="s">
        <v>3701</v>
      </c>
      <c r="G7702" s="8" t="s">
        <v>28363</v>
      </c>
      <c r="H7702" s="8" t="s">
        <v>3703</v>
      </c>
      <c r="I7702" s="8" t="s">
        <v>10338</v>
      </c>
      <c r="J7702" s="8" t="s">
        <v>4585</v>
      </c>
      <c r="K7702" s="8" t="s">
        <v>28364</v>
      </c>
      <c r="M7702" s="8" t="s">
        <v>3866</v>
      </c>
      <c r="N7702" s="8" t="s">
        <v>3708</v>
      </c>
      <c r="O7702" s="8" t="s">
        <v>3709</v>
      </c>
      <c r="P7702" s="9">
        <v>139.04</v>
      </c>
      <c r="Q7702" s="8" t="s">
        <v>3710</v>
      </c>
      <c r="R7702" s="8" t="s">
        <v>28341</v>
      </c>
      <c r="S7702" s="9">
        <v>50.51</v>
      </c>
      <c r="T7702" s="9">
        <v>33.520000000000003</v>
      </c>
      <c r="U7702" s="8" t="s">
        <v>3710</v>
      </c>
      <c r="V7702" s="8" t="s">
        <v>28341</v>
      </c>
      <c r="AY7702" s="8" t="s">
        <v>1757</v>
      </c>
      <c r="AZ7702" s="10">
        <v>40716</v>
      </c>
      <c r="BB7702" s="8" t="s">
        <v>3717</v>
      </c>
      <c r="BC7702" s="10">
        <v>44329</v>
      </c>
      <c r="BE7702" s="8" t="s">
        <v>5365</v>
      </c>
      <c r="BF7702" s="8" t="s">
        <v>3720</v>
      </c>
      <c r="BG7702" s="11">
        <v>40</v>
      </c>
      <c r="BH7702" s="11">
        <v>150</v>
      </c>
      <c r="BI7702" s="8" t="s">
        <v>5059</v>
      </c>
      <c r="BJ7702" s="11">
        <v>40</v>
      </c>
      <c r="BQ7702" s="11">
        <v>0.83789999999999998</v>
      </c>
      <c r="BR7702" s="8" t="s">
        <v>28341</v>
      </c>
      <c r="BW7702" s="10">
        <v>44348</v>
      </c>
      <c r="BX7702" s="10">
        <v>44348</v>
      </c>
      <c r="BY7702" s="9">
        <v>0</v>
      </c>
      <c r="BZ7702" s="8" t="s">
        <v>3742</v>
      </c>
      <c r="CF7702" s="8" t="s">
        <v>3708</v>
      </c>
      <c r="CH7702" s="9">
        <v>209.53</v>
      </c>
      <c r="CM7702" s="12">
        <v>10</v>
      </c>
      <c r="CR7702" s="8" t="s">
        <v>28338</v>
      </c>
      <c r="CV7702" s="13">
        <v>1</v>
      </c>
    </row>
    <row r="7703" spans="1:100" x14ac:dyDescent="0.2">
      <c r="A7703" s="8" t="s">
        <v>28365</v>
      </c>
      <c r="B7703" s="8" t="s">
        <v>28338</v>
      </c>
      <c r="C7703" s="8" t="s">
        <v>18753</v>
      </c>
      <c r="D7703" s="8" t="s">
        <v>4193</v>
      </c>
      <c r="E7703" s="8" t="s">
        <v>3860</v>
      </c>
      <c r="F7703" s="8" t="s">
        <v>3701</v>
      </c>
      <c r="G7703" s="8" t="s">
        <v>28366</v>
      </c>
      <c r="H7703" s="8" t="s">
        <v>3703</v>
      </c>
      <c r="I7703" s="8" t="s">
        <v>10338</v>
      </c>
      <c r="J7703" s="8" t="s">
        <v>4585</v>
      </c>
      <c r="K7703" s="8" t="s">
        <v>28367</v>
      </c>
      <c r="M7703" s="8" t="s">
        <v>3866</v>
      </c>
      <c r="N7703" s="8" t="s">
        <v>3708</v>
      </c>
      <c r="O7703" s="8" t="s">
        <v>3709</v>
      </c>
      <c r="P7703" s="9">
        <v>137.80000000000001</v>
      </c>
      <c r="Q7703" s="8" t="s">
        <v>3710</v>
      </c>
      <c r="R7703" s="8" t="s">
        <v>28341</v>
      </c>
      <c r="S7703" s="9">
        <v>9.57</v>
      </c>
      <c r="T7703" s="9">
        <v>6.35</v>
      </c>
      <c r="U7703" s="8" t="s">
        <v>3710</v>
      </c>
      <c r="V7703" s="8" t="s">
        <v>28341</v>
      </c>
      <c r="AY7703" s="8" t="s">
        <v>1757</v>
      </c>
      <c r="AZ7703" s="10">
        <v>40716</v>
      </c>
      <c r="BB7703" s="8" t="s">
        <v>3717</v>
      </c>
      <c r="BC7703" s="10">
        <v>44329</v>
      </c>
      <c r="BE7703" s="8" t="s">
        <v>5365</v>
      </c>
      <c r="BF7703" s="8" t="s">
        <v>3720</v>
      </c>
      <c r="BG7703" s="11">
        <v>5</v>
      </c>
      <c r="BH7703" s="11">
        <v>150</v>
      </c>
      <c r="BI7703" s="8" t="s">
        <v>5059</v>
      </c>
      <c r="BJ7703" s="11">
        <v>5</v>
      </c>
      <c r="BQ7703" s="11">
        <v>0.83789999999999998</v>
      </c>
      <c r="BR7703" s="8" t="s">
        <v>28341</v>
      </c>
      <c r="BW7703" s="10">
        <v>44348</v>
      </c>
      <c r="BX7703" s="10">
        <v>44348</v>
      </c>
      <c r="BY7703" s="9">
        <v>0</v>
      </c>
      <c r="BZ7703" s="8" t="s">
        <v>3742</v>
      </c>
      <c r="CF7703" s="8" t="s">
        <v>3708</v>
      </c>
      <c r="CH7703" s="9">
        <v>207.66</v>
      </c>
      <c r="CM7703" s="12">
        <v>10</v>
      </c>
      <c r="CR7703" s="8" t="s">
        <v>28338</v>
      </c>
      <c r="CV7703" s="13">
        <v>1</v>
      </c>
    </row>
    <row r="7704" spans="1:100" x14ac:dyDescent="0.2">
      <c r="A7704" s="8" t="s">
        <v>28368</v>
      </c>
      <c r="B7704" s="8" t="s">
        <v>28338</v>
      </c>
      <c r="C7704" s="8" t="s">
        <v>5379</v>
      </c>
      <c r="D7704" s="8" t="s">
        <v>4193</v>
      </c>
      <c r="E7704" s="8" t="s">
        <v>3860</v>
      </c>
      <c r="F7704" s="8" t="s">
        <v>3701</v>
      </c>
      <c r="G7704" s="8" t="s">
        <v>28369</v>
      </c>
      <c r="H7704" s="8" t="s">
        <v>3703</v>
      </c>
      <c r="I7704" s="8" t="s">
        <v>10338</v>
      </c>
      <c r="J7704" s="8" t="s">
        <v>4585</v>
      </c>
      <c r="K7704" s="8" t="s">
        <v>28370</v>
      </c>
      <c r="M7704" s="8" t="s">
        <v>3866</v>
      </c>
      <c r="N7704" s="8" t="s">
        <v>3708</v>
      </c>
      <c r="O7704" s="8" t="s">
        <v>3709</v>
      </c>
      <c r="P7704" s="9">
        <v>137.80000000000001</v>
      </c>
      <c r="Q7704" s="8" t="s">
        <v>3710</v>
      </c>
      <c r="R7704" s="8" t="s">
        <v>28341</v>
      </c>
      <c r="S7704" s="9">
        <v>14.72</v>
      </c>
      <c r="T7704" s="9">
        <v>9.77</v>
      </c>
      <c r="U7704" s="8" t="s">
        <v>3710</v>
      </c>
      <c r="V7704" s="8" t="s">
        <v>28341</v>
      </c>
      <c r="AY7704" s="8" t="s">
        <v>1757</v>
      </c>
      <c r="AZ7704" s="10">
        <v>40716</v>
      </c>
      <c r="BB7704" s="8" t="s">
        <v>3717</v>
      </c>
      <c r="BC7704" s="10">
        <v>43800</v>
      </c>
      <c r="BE7704" s="8" t="s">
        <v>5365</v>
      </c>
      <c r="BF7704" s="8" t="s">
        <v>3720</v>
      </c>
      <c r="BG7704" s="11">
        <v>10</v>
      </c>
      <c r="BH7704" s="11">
        <v>150</v>
      </c>
      <c r="BI7704" s="8" t="s">
        <v>5059</v>
      </c>
      <c r="BJ7704" s="11">
        <v>10</v>
      </c>
      <c r="BQ7704" s="11">
        <v>0.83789999999999998</v>
      </c>
      <c r="BR7704" s="8" t="s">
        <v>28341</v>
      </c>
      <c r="BW7704" s="10">
        <v>44348</v>
      </c>
      <c r="BX7704" s="10">
        <v>44348</v>
      </c>
      <c r="BY7704" s="9">
        <v>0</v>
      </c>
      <c r="BZ7704" s="8" t="s">
        <v>3742</v>
      </c>
      <c r="CF7704" s="8" t="s">
        <v>3708</v>
      </c>
      <c r="CH7704" s="9">
        <v>207.66</v>
      </c>
      <c r="CM7704" s="12">
        <v>10</v>
      </c>
      <c r="CR7704" s="8" t="s">
        <v>28338</v>
      </c>
      <c r="CV7704" s="13">
        <v>1</v>
      </c>
    </row>
    <row r="7705" spans="1:100" x14ac:dyDescent="0.2">
      <c r="A7705" s="8" t="s">
        <v>28371</v>
      </c>
      <c r="B7705" s="8" t="s">
        <v>28338</v>
      </c>
      <c r="C7705" s="8" t="s">
        <v>5383</v>
      </c>
      <c r="D7705" s="8" t="s">
        <v>4193</v>
      </c>
      <c r="E7705" s="8" t="s">
        <v>3860</v>
      </c>
      <c r="F7705" s="8" t="s">
        <v>3701</v>
      </c>
      <c r="G7705" s="8" t="s">
        <v>28372</v>
      </c>
      <c r="H7705" s="8" t="s">
        <v>3703</v>
      </c>
      <c r="I7705" s="8" t="s">
        <v>10338</v>
      </c>
      <c r="J7705" s="8" t="s">
        <v>4585</v>
      </c>
      <c r="K7705" s="8" t="s">
        <v>28373</v>
      </c>
      <c r="M7705" s="8" t="s">
        <v>3866</v>
      </c>
      <c r="N7705" s="8" t="s">
        <v>3708</v>
      </c>
      <c r="O7705" s="8" t="s">
        <v>3709</v>
      </c>
      <c r="P7705" s="9">
        <v>137.80000000000001</v>
      </c>
      <c r="Q7705" s="8" t="s">
        <v>3710</v>
      </c>
      <c r="R7705" s="8" t="s">
        <v>28341</v>
      </c>
      <c r="S7705" s="9">
        <v>18.940000000000001</v>
      </c>
      <c r="T7705" s="9">
        <v>12.57</v>
      </c>
      <c r="U7705" s="8" t="s">
        <v>3710</v>
      </c>
      <c r="V7705" s="8" t="s">
        <v>28341</v>
      </c>
      <c r="AY7705" s="8" t="s">
        <v>1757</v>
      </c>
      <c r="AZ7705" s="10">
        <v>40716</v>
      </c>
      <c r="BB7705" s="8" t="s">
        <v>3717</v>
      </c>
      <c r="BC7705" s="10">
        <v>43797</v>
      </c>
      <c r="BE7705" s="8" t="s">
        <v>5365</v>
      </c>
      <c r="BF7705" s="8" t="s">
        <v>3720</v>
      </c>
      <c r="BG7705" s="11">
        <v>15</v>
      </c>
      <c r="BH7705" s="11">
        <v>150</v>
      </c>
      <c r="BI7705" s="8" t="s">
        <v>5059</v>
      </c>
      <c r="BJ7705" s="11">
        <v>15</v>
      </c>
      <c r="BQ7705" s="11">
        <v>0.83789999999999998</v>
      </c>
      <c r="BR7705" s="8" t="s">
        <v>28341</v>
      </c>
      <c r="BW7705" s="10">
        <v>44348</v>
      </c>
      <c r="BX7705" s="10">
        <v>44348</v>
      </c>
      <c r="BY7705" s="9">
        <v>0</v>
      </c>
      <c r="BZ7705" s="8" t="s">
        <v>3742</v>
      </c>
      <c r="CF7705" s="8" t="s">
        <v>3708</v>
      </c>
      <c r="CH7705" s="9">
        <v>207.66</v>
      </c>
      <c r="CM7705" s="12">
        <v>10</v>
      </c>
      <c r="CR7705" s="8" t="s">
        <v>28338</v>
      </c>
      <c r="CV7705" s="13">
        <v>1</v>
      </c>
    </row>
    <row r="7706" spans="1:100" x14ac:dyDescent="0.2">
      <c r="A7706" s="8" t="s">
        <v>28374</v>
      </c>
      <c r="B7706" s="8" t="s">
        <v>28338</v>
      </c>
      <c r="C7706" s="8" t="s">
        <v>13380</v>
      </c>
      <c r="D7706" s="8" t="s">
        <v>4193</v>
      </c>
      <c r="E7706" s="8" t="s">
        <v>3860</v>
      </c>
      <c r="F7706" s="8" t="s">
        <v>3701</v>
      </c>
      <c r="G7706" s="8" t="s">
        <v>28375</v>
      </c>
      <c r="H7706" s="8" t="s">
        <v>3703</v>
      </c>
      <c r="I7706" s="8" t="s">
        <v>10338</v>
      </c>
      <c r="J7706" s="8" t="s">
        <v>4585</v>
      </c>
      <c r="K7706" s="8" t="s">
        <v>28376</v>
      </c>
      <c r="M7706" s="8" t="s">
        <v>3866</v>
      </c>
      <c r="N7706" s="8" t="s">
        <v>3708</v>
      </c>
      <c r="O7706" s="8" t="s">
        <v>3709</v>
      </c>
      <c r="P7706" s="9">
        <v>138.33000000000001</v>
      </c>
      <c r="Q7706" s="8" t="s">
        <v>3710</v>
      </c>
      <c r="R7706" s="8" t="s">
        <v>28341</v>
      </c>
      <c r="S7706" s="9">
        <v>22.23</v>
      </c>
      <c r="T7706" s="9">
        <v>14.75</v>
      </c>
      <c r="U7706" s="8" t="s">
        <v>3710</v>
      </c>
      <c r="V7706" s="8" t="s">
        <v>28341</v>
      </c>
      <c r="AY7706" s="8" t="s">
        <v>1757</v>
      </c>
      <c r="AZ7706" s="10">
        <v>40716</v>
      </c>
      <c r="BB7706" s="8" t="s">
        <v>3717</v>
      </c>
      <c r="BC7706" s="10">
        <v>43797</v>
      </c>
      <c r="BE7706" s="8" t="s">
        <v>5365</v>
      </c>
      <c r="BF7706" s="8" t="s">
        <v>3720</v>
      </c>
      <c r="BG7706" s="11">
        <v>17.600000000000001</v>
      </c>
      <c r="BH7706" s="11">
        <v>150</v>
      </c>
      <c r="BI7706" s="8" t="s">
        <v>5059</v>
      </c>
      <c r="BJ7706" s="11">
        <v>17.600000000000001</v>
      </c>
      <c r="BQ7706" s="11">
        <v>0.83789999999999998</v>
      </c>
      <c r="BR7706" s="8" t="s">
        <v>28341</v>
      </c>
      <c r="BW7706" s="10">
        <v>44348</v>
      </c>
      <c r="BX7706" s="10">
        <v>44348</v>
      </c>
      <c r="BY7706" s="9">
        <v>0</v>
      </c>
      <c r="BZ7706" s="8" t="s">
        <v>3742</v>
      </c>
      <c r="CF7706" s="8" t="s">
        <v>3708</v>
      </c>
      <c r="CH7706" s="9">
        <v>208.46</v>
      </c>
      <c r="CM7706" s="12">
        <v>10</v>
      </c>
      <c r="CR7706" s="8" t="s">
        <v>28338</v>
      </c>
      <c r="CV7706" s="13">
        <v>1</v>
      </c>
    </row>
    <row r="7707" spans="1:100" x14ac:dyDescent="0.2">
      <c r="A7707" s="8" t="s">
        <v>28377</v>
      </c>
      <c r="B7707" s="8" t="s">
        <v>28378</v>
      </c>
      <c r="C7707" s="8" t="s">
        <v>4192</v>
      </c>
      <c r="D7707" s="8" t="s">
        <v>4368</v>
      </c>
      <c r="E7707" s="8" t="s">
        <v>7499</v>
      </c>
      <c r="F7707" s="8" t="s">
        <v>3701</v>
      </c>
      <c r="G7707" s="8" t="s">
        <v>10792</v>
      </c>
      <c r="H7707" s="8" t="s">
        <v>3801</v>
      </c>
      <c r="I7707" s="8" t="s">
        <v>4743</v>
      </c>
      <c r="J7707" s="8" t="s">
        <v>3731</v>
      </c>
      <c r="K7707" s="8" t="s">
        <v>28379</v>
      </c>
      <c r="M7707" s="8" t="s">
        <v>3733</v>
      </c>
      <c r="N7707" s="8" t="s">
        <v>3708</v>
      </c>
      <c r="O7707" s="8" t="s">
        <v>3804</v>
      </c>
      <c r="P7707" s="9">
        <v>563.61</v>
      </c>
      <c r="Q7707" s="8" t="s">
        <v>3805</v>
      </c>
      <c r="S7707" s="9">
        <v>1092.23</v>
      </c>
      <c r="T7707" s="9">
        <v>857.14</v>
      </c>
      <c r="U7707" s="8" t="s">
        <v>3710</v>
      </c>
      <c r="V7707" s="8" t="s">
        <v>4372</v>
      </c>
      <c r="W7707" s="8" t="s">
        <v>3736</v>
      </c>
      <c r="X7707" s="8" t="s">
        <v>4373</v>
      </c>
      <c r="Y7707" s="8" t="s">
        <v>3738</v>
      </c>
      <c r="Z7707" s="8" t="s">
        <v>3739</v>
      </c>
      <c r="AY7707" s="8" t="s">
        <v>4374</v>
      </c>
      <c r="BA7707" s="10">
        <v>44907</v>
      </c>
      <c r="BC7707" s="10">
        <v>43831</v>
      </c>
      <c r="BD7707" s="10">
        <v>44687</v>
      </c>
      <c r="BE7707" s="8" t="s">
        <v>4051</v>
      </c>
      <c r="BF7707" s="8" t="s">
        <v>3720</v>
      </c>
      <c r="BG7707" s="11">
        <v>3</v>
      </c>
      <c r="BH7707" s="11">
        <v>5</v>
      </c>
      <c r="BI7707" s="8" t="s">
        <v>3720</v>
      </c>
      <c r="BJ7707" s="11">
        <v>3</v>
      </c>
      <c r="BQ7707" s="11">
        <v>155.3683</v>
      </c>
      <c r="BR7707" s="8" t="s">
        <v>4372</v>
      </c>
      <c r="BW7707" s="10">
        <v>43922</v>
      </c>
      <c r="BX7707" s="10">
        <v>44743</v>
      </c>
      <c r="BY7707" s="9">
        <v>0</v>
      </c>
      <c r="BZ7707" s="8" t="s">
        <v>3742</v>
      </c>
      <c r="CF7707" s="8" t="s">
        <v>3708</v>
      </c>
      <c r="CH7707" s="9">
        <v>802.27</v>
      </c>
      <c r="CM7707" s="12">
        <v>10</v>
      </c>
      <c r="CR7707" s="8" t="s">
        <v>28378</v>
      </c>
      <c r="CV7707" s="13">
        <v>1</v>
      </c>
    </row>
    <row r="7708" spans="1:100" x14ac:dyDescent="0.2">
      <c r="A7708" s="8" t="s">
        <v>28380</v>
      </c>
      <c r="B7708" s="8" t="s">
        <v>28378</v>
      </c>
      <c r="C7708" s="8" t="s">
        <v>4249</v>
      </c>
      <c r="D7708" s="8" t="s">
        <v>4368</v>
      </c>
      <c r="E7708" s="8" t="s">
        <v>10796</v>
      </c>
      <c r="F7708" s="8" t="s">
        <v>3701</v>
      </c>
      <c r="G7708" s="8" t="s">
        <v>10797</v>
      </c>
      <c r="H7708" s="8" t="s">
        <v>3801</v>
      </c>
      <c r="I7708" s="8" t="s">
        <v>4743</v>
      </c>
      <c r="J7708" s="8" t="s">
        <v>3731</v>
      </c>
      <c r="K7708" s="8" t="s">
        <v>28381</v>
      </c>
      <c r="M7708" s="8" t="s">
        <v>3733</v>
      </c>
      <c r="N7708" s="8" t="s">
        <v>3708</v>
      </c>
      <c r="O7708" s="8" t="s">
        <v>3804</v>
      </c>
      <c r="P7708" s="9">
        <v>2424.9</v>
      </c>
      <c r="Q7708" s="8" t="s">
        <v>3805</v>
      </c>
      <c r="S7708" s="9">
        <v>3376.77</v>
      </c>
      <c r="T7708" s="9">
        <v>2637.36</v>
      </c>
      <c r="U7708" s="8" t="s">
        <v>3710</v>
      </c>
      <c r="V7708" s="8" t="s">
        <v>4372</v>
      </c>
      <c r="W7708" s="8" t="s">
        <v>3736</v>
      </c>
      <c r="X7708" s="8" t="s">
        <v>4373</v>
      </c>
      <c r="Y7708" s="8" t="s">
        <v>3738</v>
      </c>
      <c r="Z7708" s="8" t="s">
        <v>3739</v>
      </c>
      <c r="AY7708" s="8" t="s">
        <v>4374</v>
      </c>
      <c r="BA7708" s="10">
        <v>44907</v>
      </c>
      <c r="BC7708" s="10">
        <v>43831</v>
      </c>
      <c r="BE7708" s="8" t="s">
        <v>4051</v>
      </c>
      <c r="BF7708" s="8" t="s">
        <v>3720</v>
      </c>
      <c r="BG7708" s="11">
        <v>12</v>
      </c>
      <c r="BH7708" s="11">
        <v>5</v>
      </c>
      <c r="BI7708" s="8" t="s">
        <v>3720</v>
      </c>
      <c r="BJ7708" s="11">
        <v>12</v>
      </c>
      <c r="BQ7708" s="11">
        <v>155.3683</v>
      </c>
      <c r="BR7708" s="8" t="s">
        <v>4372</v>
      </c>
      <c r="BW7708" s="10">
        <v>43891</v>
      </c>
      <c r="BX7708" s="10">
        <v>44743</v>
      </c>
      <c r="BY7708" s="9">
        <v>0</v>
      </c>
      <c r="BZ7708" s="8" t="s">
        <v>3742</v>
      </c>
      <c r="CF7708" s="8" t="s">
        <v>3708</v>
      </c>
      <c r="CH7708" s="9">
        <v>3212.15</v>
      </c>
      <c r="CM7708" s="12">
        <v>10</v>
      </c>
      <c r="CR7708" s="8" t="s">
        <v>28378</v>
      </c>
      <c r="CV7708" s="13">
        <v>1</v>
      </c>
    </row>
    <row r="7709" spans="1:100" x14ac:dyDescent="0.2">
      <c r="A7709" s="8" t="s">
        <v>28382</v>
      </c>
      <c r="B7709" s="8" t="s">
        <v>28378</v>
      </c>
      <c r="C7709" s="8" t="s">
        <v>4379</v>
      </c>
      <c r="D7709" s="8" t="s">
        <v>4368</v>
      </c>
      <c r="E7709" s="8" t="s">
        <v>7499</v>
      </c>
      <c r="F7709" s="8" t="s">
        <v>3701</v>
      </c>
      <c r="G7709" s="8" t="s">
        <v>10800</v>
      </c>
      <c r="H7709" s="8" t="s">
        <v>3801</v>
      </c>
      <c r="I7709" s="8" t="s">
        <v>4743</v>
      </c>
      <c r="J7709" s="8" t="s">
        <v>3731</v>
      </c>
      <c r="K7709" s="8" t="s">
        <v>28383</v>
      </c>
      <c r="M7709" s="8" t="s">
        <v>3733</v>
      </c>
      <c r="N7709" s="8" t="s">
        <v>3708</v>
      </c>
      <c r="O7709" s="8" t="s">
        <v>3804</v>
      </c>
      <c r="P7709" s="9">
        <v>2796.63</v>
      </c>
      <c r="Q7709" s="8" t="s">
        <v>3805</v>
      </c>
      <c r="R7709" s="8" t="s">
        <v>28384</v>
      </c>
      <c r="S7709" s="9">
        <v>3611.25</v>
      </c>
      <c r="T7709" s="9">
        <v>2796.63</v>
      </c>
      <c r="U7709" s="8" t="s">
        <v>3710</v>
      </c>
      <c r="V7709" s="8" t="s">
        <v>4372</v>
      </c>
      <c r="W7709" s="8" t="s">
        <v>3736</v>
      </c>
      <c r="X7709" s="8" t="s">
        <v>4373</v>
      </c>
      <c r="Y7709" s="8" t="s">
        <v>3738</v>
      </c>
      <c r="AY7709" s="8" t="s">
        <v>4374</v>
      </c>
      <c r="BA7709" s="10">
        <v>44907</v>
      </c>
      <c r="BC7709" s="10">
        <v>44032</v>
      </c>
      <c r="BE7709" s="8" t="s">
        <v>4051</v>
      </c>
      <c r="BF7709" s="8" t="s">
        <v>3720</v>
      </c>
      <c r="BG7709" s="11">
        <v>18</v>
      </c>
      <c r="BH7709" s="11">
        <v>5</v>
      </c>
      <c r="BI7709" s="8" t="s">
        <v>3720</v>
      </c>
      <c r="BJ7709" s="11">
        <v>18</v>
      </c>
      <c r="BQ7709" s="11">
        <v>155.3683</v>
      </c>
      <c r="BR7709" s="8" t="s">
        <v>4372</v>
      </c>
      <c r="BW7709" s="10">
        <v>43983</v>
      </c>
      <c r="BX7709" s="10">
        <v>44743</v>
      </c>
      <c r="BY7709" s="9">
        <v>0</v>
      </c>
      <c r="BZ7709" s="8" t="s">
        <v>3742</v>
      </c>
      <c r="CF7709" s="8" t="s">
        <v>3708</v>
      </c>
      <c r="CH7709" s="9">
        <v>3680.77</v>
      </c>
      <c r="CM7709" s="12">
        <v>10</v>
      </c>
      <c r="CR7709" s="8" t="s">
        <v>28378</v>
      </c>
      <c r="CV7709" s="13">
        <v>1</v>
      </c>
    </row>
    <row r="7710" spans="1:100" x14ac:dyDescent="0.2">
      <c r="A7710" s="8" t="s">
        <v>28385</v>
      </c>
      <c r="B7710" s="8" t="s">
        <v>28378</v>
      </c>
      <c r="C7710" s="8" t="s">
        <v>3929</v>
      </c>
      <c r="D7710" s="8" t="s">
        <v>4368</v>
      </c>
      <c r="E7710" s="8" t="s">
        <v>7499</v>
      </c>
      <c r="F7710" s="8" t="s">
        <v>3701</v>
      </c>
      <c r="G7710" s="8" t="s">
        <v>10803</v>
      </c>
      <c r="H7710" s="8" t="s">
        <v>3801</v>
      </c>
      <c r="I7710" s="8" t="s">
        <v>4743</v>
      </c>
      <c r="J7710" s="8" t="s">
        <v>3731</v>
      </c>
      <c r="K7710" s="8" t="s">
        <v>28386</v>
      </c>
      <c r="M7710" s="8" t="s">
        <v>3733</v>
      </c>
      <c r="N7710" s="8" t="s">
        <v>3708</v>
      </c>
      <c r="O7710" s="8" t="s">
        <v>3804</v>
      </c>
      <c r="P7710" s="9">
        <v>4661.05</v>
      </c>
      <c r="Q7710" s="8" t="s">
        <v>3805</v>
      </c>
      <c r="S7710" s="9">
        <v>6018.76</v>
      </c>
      <c r="T7710" s="9">
        <v>4661.05</v>
      </c>
      <c r="U7710" s="8" t="s">
        <v>3710</v>
      </c>
      <c r="V7710" s="8" t="s">
        <v>4372</v>
      </c>
      <c r="W7710" s="8" t="s">
        <v>3736</v>
      </c>
      <c r="X7710" s="8" t="s">
        <v>4373</v>
      </c>
      <c r="Y7710" s="8" t="s">
        <v>3738</v>
      </c>
      <c r="Z7710" s="8" t="s">
        <v>3739</v>
      </c>
      <c r="AY7710" s="8" t="s">
        <v>4374</v>
      </c>
      <c r="BA7710" s="10">
        <v>44907</v>
      </c>
      <c r="BC7710" s="10">
        <v>43855</v>
      </c>
      <c r="BD7710" s="10">
        <v>44571</v>
      </c>
      <c r="BE7710" s="8" t="s">
        <v>4051</v>
      </c>
      <c r="BF7710" s="8" t="s">
        <v>3720</v>
      </c>
      <c r="BG7710" s="11">
        <v>30</v>
      </c>
      <c r="BH7710" s="11">
        <v>5</v>
      </c>
      <c r="BI7710" s="8" t="s">
        <v>3720</v>
      </c>
      <c r="BJ7710" s="11">
        <v>30</v>
      </c>
      <c r="BQ7710" s="11">
        <v>155.3683</v>
      </c>
      <c r="BR7710" s="8" t="s">
        <v>4372</v>
      </c>
      <c r="BW7710" s="10">
        <v>43891</v>
      </c>
      <c r="BX7710" s="10">
        <v>44743</v>
      </c>
      <c r="BY7710" s="9">
        <v>0</v>
      </c>
      <c r="BZ7710" s="8" t="s">
        <v>3742</v>
      </c>
      <c r="CF7710" s="8" t="s">
        <v>3708</v>
      </c>
      <c r="CH7710" s="9">
        <v>6018.76</v>
      </c>
      <c r="CM7710" s="12">
        <v>10</v>
      </c>
      <c r="CR7710" s="8" t="s">
        <v>28378</v>
      </c>
      <c r="CV7710" s="13">
        <v>1</v>
      </c>
    </row>
    <row r="7711" spans="1:100" x14ac:dyDescent="0.2">
      <c r="A7711" s="8" t="s">
        <v>28387</v>
      </c>
      <c r="B7711" s="8" t="s">
        <v>28388</v>
      </c>
      <c r="C7711" s="8" t="s">
        <v>4077</v>
      </c>
      <c r="D7711" s="8" t="s">
        <v>3783</v>
      </c>
      <c r="E7711" s="8" t="s">
        <v>10767</v>
      </c>
      <c r="F7711" s="8" t="s">
        <v>3765</v>
      </c>
      <c r="G7711" s="8" t="s">
        <v>28389</v>
      </c>
      <c r="H7711" s="8" t="s">
        <v>3882</v>
      </c>
      <c r="I7711" s="8" t="s">
        <v>10769</v>
      </c>
      <c r="J7711" s="8" t="s">
        <v>3774</v>
      </c>
      <c r="K7711" s="8" t="s">
        <v>28390</v>
      </c>
      <c r="M7711" s="8" t="s">
        <v>3866</v>
      </c>
      <c r="N7711" s="8" t="s">
        <v>3708</v>
      </c>
      <c r="O7711" s="8" t="s">
        <v>3709</v>
      </c>
      <c r="P7711" s="9">
        <v>948.4</v>
      </c>
      <c r="Q7711" s="8" t="s">
        <v>3710</v>
      </c>
      <c r="R7711" s="8" t="s">
        <v>12135</v>
      </c>
      <c r="S7711" s="9">
        <v>1251.4000000000001</v>
      </c>
      <c r="T7711" s="9">
        <v>864.22</v>
      </c>
      <c r="U7711" s="8" t="s">
        <v>3710</v>
      </c>
      <c r="V7711" s="8" t="s">
        <v>12136</v>
      </c>
      <c r="W7711" s="8" t="s">
        <v>3774</v>
      </c>
      <c r="AY7711" s="8" t="s">
        <v>854</v>
      </c>
      <c r="AZ7711" s="10">
        <v>41003</v>
      </c>
      <c r="BB7711" s="8" t="s">
        <v>3717</v>
      </c>
      <c r="BC7711" s="10">
        <v>44545</v>
      </c>
      <c r="BE7711" s="8" t="s">
        <v>4313</v>
      </c>
      <c r="BF7711" s="8" t="s">
        <v>3720</v>
      </c>
      <c r="BG7711" s="11">
        <v>10</v>
      </c>
      <c r="BH7711" s="11">
        <v>50</v>
      </c>
      <c r="BI7711" s="8" t="s">
        <v>3720</v>
      </c>
      <c r="BJ7711" s="11">
        <v>10</v>
      </c>
      <c r="BQ7711" s="11">
        <v>86.421499999999995</v>
      </c>
      <c r="BR7711" s="8" t="s">
        <v>12136</v>
      </c>
      <c r="BW7711" s="10">
        <v>44166</v>
      </c>
      <c r="BX7711" s="10">
        <v>42644</v>
      </c>
      <c r="BY7711" s="9">
        <v>0</v>
      </c>
      <c r="BZ7711" s="8" t="s">
        <v>3777</v>
      </c>
      <c r="CF7711" s="8" t="s">
        <v>3708</v>
      </c>
      <c r="CH7711" s="9">
        <v>1310.19</v>
      </c>
      <c r="CM7711" s="12">
        <v>10</v>
      </c>
      <c r="CR7711" s="8" t="s">
        <v>28388</v>
      </c>
      <c r="CV7711" s="13">
        <v>1</v>
      </c>
    </row>
    <row r="7712" spans="1:100" x14ac:dyDescent="0.2">
      <c r="A7712" s="8" t="s">
        <v>28391</v>
      </c>
      <c r="B7712" s="8" t="s">
        <v>28388</v>
      </c>
      <c r="C7712" s="8" t="s">
        <v>4691</v>
      </c>
      <c r="D7712" s="8" t="s">
        <v>3725</v>
      </c>
      <c r="E7712" s="8" t="s">
        <v>5911</v>
      </c>
      <c r="F7712" s="8" t="s">
        <v>3765</v>
      </c>
      <c r="G7712" s="8" t="s">
        <v>12133</v>
      </c>
      <c r="H7712" s="8" t="s">
        <v>3882</v>
      </c>
      <c r="I7712" s="8" t="s">
        <v>10769</v>
      </c>
      <c r="J7712" s="8" t="s">
        <v>3774</v>
      </c>
      <c r="K7712" s="8" t="s">
        <v>28392</v>
      </c>
      <c r="M7712" s="8" t="s">
        <v>3866</v>
      </c>
      <c r="N7712" s="8" t="s">
        <v>3708</v>
      </c>
      <c r="O7712" s="8" t="s">
        <v>3709</v>
      </c>
      <c r="P7712" s="9">
        <v>254.24</v>
      </c>
      <c r="Q7712" s="8" t="s">
        <v>3710</v>
      </c>
      <c r="R7712" s="8" t="s">
        <v>12135</v>
      </c>
      <c r="S7712" s="9">
        <v>312.83999999999997</v>
      </c>
      <c r="T7712" s="9">
        <v>216.05</v>
      </c>
      <c r="U7712" s="8" t="s">
        <v>3710</v>
      </c>
      <c r="V7712" s="8" t="s">
        <v>12136</v>
      </c>
      <c r="W7712" s="8" t="s">
        <v>3774</v>
      </c>
      <c r="AY7712" s="8" t="s">
        <v>854</v>
      </c>
      <c r="AZ7712" s="10">
        <v>41003</v>
      </c>
      <c r="BB7712" s="8" t="s">
        <v>3717</v>
      </c>
      <c r="BC7712" s="10">
        <v>44412</v>
      </c>
      <c r="BE7712" s="8" t="s">
        <v>4313</v>
      </c>
      <c r="BF7712" s="8" t="s">
        <v>3720</v>
      </c>
      <c r="BG7712" s="11">
        <v>2.5</v>
      </c>
      <c r="BH7712" s="11">
        <v>50</v>
      </c>
      <c r="BI7712" s="8" t="s">
        <v>3720</v>
      </c>
      <c r="BJ7712" s="11">
        <v>2.5</v>
      </c>
      <c r="BQ7712" s="11">
        <v>86.421499999999995</v>
      </c>
      <c r="BR7712" s="8" t="s">
        <v>12136</v>
      </c>
      <c r="BW7712" s="10">
        <v>44166</v>
      </c>
      <c r="BX7712" s="10">
        <v>42644</v>
      </c>
      <c r="BY7712" s="9">
        <v>0</v>
      </c>
      <c r="BZ7712" s="8" t="s">
        <v>3777</v>
      </c>
      <c r="CF7712" s="8" t="s">
        <v>3708</v>
      </c>
      <c r="CH7712" s="9">
        <v>378.55</v>
      </c>
      <c r="CM7712" s="12">
        <v>10</v>
      </c>
      <c r="CR7712" s="8" t="s">
        <v>28388</v>
      </c>
      <c r="CV7712" s="13">
        <v>1</v>
      </c>
    </row>
    <row r="7713" spans="1:100" x14ac:dyDescent="0.2">
      <c r="A7713" s="8" t="s">
        <v>28393</v>
      </c>
      <c r="B7713" s="8" t="s">
        <v>28388</v>
      </c>
      <c r="C7713" s="8" t="s">
        <v>4215</v>
      </c>
      <c r="D7713" s="8" t="s">
        <v>3725</v>
      </c>
      <c r="E7713" s="8" t="s">
        <v>8921</v>
      </c>
      <c r="F7713" s="8" t="s">
        <v>3765</v>
      </c>
      <c r="G7713" s="8" t="s">
        <v>12138</v>
      </c>
      <c r="H7713" s="8" t="s">
        <v>3882</v>
      </c>
      <c r="I7713" s="8" t="s">
        <v>10769</v>
      </c>
      <c r="J7713" s="8" t="s">
        <v>3774</v>
      </c>
      <c r="K7713" s="8" t="s">
        <v>28394</v>
      </c>
      <c r="M7713" s="8" t="s">
        <v>3866</v>
      </c>
      <c r="N7713" s="8" t="s">
        <v>3708</v>
      </c>
      <c r="O7713" s="8" t="s">
        <v>3709</v>
      </c>
      <c r="P7713" s="9">
        <v>474.2</v>
      </c>
      <c r="Q7713" s="8" t="s">
        <v>3710</v>
      </c>
      <c r="R7713" s="8" t="s">
        <v>12135</v>
      </c>
      <c r="S7713" s="9">
        <v>625.70000000000005</v>
      </c>
      <c r="T7713" s="9">
        <v>432.11</v>
      </c>
      <c r="U7713" s="8" t="s">
        <v>3710</v>
      </c>
      <c r="V7713" s="8" t="s">
        <v>12136</v>
      </c>
      <c r="W7713" s="8" t="s">
        <v>3774</v>
      </c>
      <c r="AY7713" s="8" t="s">
        <v>854</v>
      </c>
      <c r="AZ7713" s="10">
        <v>41003</v>
      </c>
      <c r="BB7713" s="8" t="s">
        <v>3717</v>
      </c>
      <c r="BC7713" s="10">
        <v>44412</v>
      </c>
      <c r="BE7713" s="8" t="s">
        <v>4313</v>
      </c>
      <c r="BF7713" s="8" t="s">
        <v>3720</v>
      </c>
      <c r="BG7713" s="11">
        <v>5</v>
      </c>
      <c r="BH7713" s="11">
        <v>50</v>
      </c>
      <c r="BI7713" s="8" t="s">
        <v>3720</v>
      </c>
      <c r="BJ7713" s="11">
        <v>5</v>
      </c>
      <c r="BQ7713" s="11">
        <v>86.421499999999995</v>
      </c>
      <c r="BR7713" s="8" t="s">
        <v>12136</v>
      </c>
      <c r="BW7713" s="10">
        <v>44166</v>
      </c>
      <c r="BX7713" s="10">
        <v>42644</v>
      </c>
      <c r="BY7713" s="9">
        <v>0</v>
      </c>
      <c r="BZ7713" s="8" t="s">
        <v>3777</v>
      </c>
      <c r="CF7713" s="8" t="s">
        <v>3708</v>
      </c>
      <c r="CH7713" s="9">
        <v>683.11</v>
      </c>
      <c r="CM7713" s="12">
        <v>10</v>
      </c>
      <c r="CR7713" s="8" t="s">
        <v>28388</v>
      </c>
      <c r="CV7713" s="13">
        <v>1</v>
      </c>
    </row>
    <row r="7714" spans="1:100" x14ac:dyDescent="0.2">
      <c r="A7714" s="8" t="s">
        <v>28395</v>
      </c>
      <c r="B7714" s="8" t="s">
        <v>28396</v>
      </c>
      <c r="C7714" s="8" t="s">
        <v>3925</v>
      </c>
      <c r="D7714" s="8" t="s">
        <v>3699</v>
      </c>
      <c r="E7714" s="8" t="s">
        <v>4498</v>
      </c>
      <c r="F7714" s="8" t="s">
        <v>3701</v>
      </c>
      <c r="G7714" s="8" t="s">
        <v>8500</v>
      </c>
      <c r="H7714" s="8" t="s">
        <v>3703</v>
      </c>
      <c r="I7714" s="8" t="s">
        <v>4993</v>
      </c>
      <c r="J7714" s="8" t="s">
        <v>4009</v>
      </c>
      <c r="K7714" s="8" t="s">
        <v>28397</v>
      </c>
      <c r="M7714" s="8" t="s">
        <v>3866</v>
      </c>
      <c r="N7714" s="8" t="s">
        <v>3771</v>
      </c>
      <c r="O7714" s="8" t="s">
        <v>3709</v>
      </c>
      <c r="P7714" s="9">
        <v>7009.65</v>
      </c>
      <c r="Q7714" s="8" t="s">
        <v>3710</v>
      </c>
      <c r="R7714" s="8" t="s">
        <v>28398</v>
      </c>
      <c r="S7714" s="9">
        <v>7008.42</v>
      </c>
      <c r="T7714" s="9">
        <v>5535.73</v>
      </c>
      <c r="U7714" s="8" t="s">
        <v>3710</v>
      </c>
      <c r="V7714" s="8" t="s">
        <v>28399</v>
      </c>
      <c r="W7714" s="8" t="s">
        <v>3710</v>
      </c>
      <c r="Y7714" s="8" t="s">
        <v>3738</v>
      </c>
      <c r="AY7714" s="8" t="s">
        <v>28400</v>
      </c>
      <c r="AZ7714" s="10">
        <v>42795</v>
      </c>
      <c r="BA7714" s="10">
        <v>44834</v>
      </c>
      <c r="BE7714" s="8" t="s">
        <v>3700</v>
      </c>
      <c r="BF7714" s="8" t="s">
        <v>3720</v>
      </c>
      <c r="BG7714" s="11">
        <v>112</v>
      </c>
      <c r="BH7714" s="11">
        <v>40</v>
      </c>
      <c r="BI7714" s="8" t="s">
        <v>3720</v>
      </c>
      <c r="BJ7714" s="11">
        <v>28</v>
      </c>
      <c r="BQ7714" s="11">
        <v>197.7046</v>
      </c>
      <c r="BR7714" s="8" t="s">
        <v>28399</v>
      </c>
      <c r="BW7714" s="10">
        <v>44501</v>
      </c>
      <c r="BX7714" s="10">
        <v>44105</v>
      </c>
      <c r="BY7714" s="9">
        <v>0</v>
      </c>
      <c r="BZ7714" s="8" t="s">
        <v>3777</v>
      </c>
      <c r="CF7714" s="8" t="s">
        <v>3708</v>
      </c>
      <c r="CH7714" s="9">
        <v>8742.84</v>
      </c>
      <c r="CM7714" s="12">
        <v>10</v>
      </c>
      <c r="CR7714" s="8" t="s">
        <v>28396</v>
      </c>
      <c r="CV7714" s="13">
        <v>1</v>
      </c>
    </row>
    <row r="7715" spans="1:100" x14ac:dyDescent="0.2">
      <c r="A7715" s="8" t="s">
        <v>28401</v>
      </c>
      <c r="B7715" s="8" t="s">
        <v>28396</v>
      </c>
      <c r="C7715" s="8" t="s">
        <v>3925</v>
      </c>
      <c r="D7715" s="8" t="s">
        <v>3699</v>
      </c>
      <c r="E7715" s="8" t="s">
        <v>4498</v>
      </c>
      <c r="F7715" s="8" t="s">
        <v>3701</v>
      </c>
      <c r="G7715" s="8" t="s">
        <v>8500</v>
      </c>
      <c r="H7715" s="8" t="s">
        <v>3703</v>
      </c>
      <c r="I7715" s="8" t="s">
        <v>4993</v>
      </c>
      <c r="J7715" s="8" t="s">
        <v>4009</v>
      </c>
      <c r="K7715" s="8" t="s">
        <v>28397</v>
      </c>
      <c r="M7715" s="8" t="s">
        <v>3866</v>
      </c>
      <c r="N7715" s="8" t="s">
        <v>3708</v>
      </c>
      <c r="O7715" s="8" t="s">
        <v>3709</v>
      </c>
      <c r="P7715" s="9">
        <v>7009.65</v>
      </c>
      <c r="Q7715" s="8" t="s">
        <v>3710</v>
      </c>
      <c r="R7715" s="8" t="s">
        <v>28398</v>
      </c>
      <c r="S7715" s="9">
        <v>7008.42</v>
      </c>
      <c r="T7715" s="9">
        <v>5535.73</v>
      </c>
      <c r="U7715" s="8" t="s">
        <v>3710</v>
      </c>
      <c r="V7715" s="8" t="s">
        <v>28399</v>
      </c>
      <c r="W7715" s="8" t="s">
        <v>3710</v>
      </c>
      <c r="Y7715" s="8" t="s">
        <v>3738</v>
      </c>
      <c r="AY7715" s="8" t="s">
        <v>28400</v>
      </c>
      <c r="AZ7715" s="10">
        <v>42795</v>
      </c>
      <c r="BB7715" s="8" t="s">
        <v>3717</v>
      </c>
      <c r="BC7715" s="10">
        <v>44599</v>
      </c>
      <c r="BE7715" s="8" t="s">
        <v>3700</v>
      </c>
      <c r="BF7715" s="8" t="s">
        <v>3720</v>
      </c>
      <c r="BG7715" s="11">
        <v>112</v>
      </c>
      <c r="BH7715" s="11">
        <v>40</v>
      </c>
      <c r="BI7715" s="8" t="s">
        <v>3720</v>
      </c>
      <c r="BJ7715" s="11">
        <v>28</v>
      </c>
      <c r="BQ7715" s="11">
        <v>197.7046</v>
      </c>
      <c r="BR7715" s="8" t="s">
        <v>28399</v>
      </c>
      <c r="BW7715" s="10">
        <v>44501</v>
      </c>
      <c r="BX7715" s="10">
        <v>44105</v>
      </c>
      <c r="BY7715" s="9">
        <v>0</v>
      </c>
      <c r="BZ7715" s="8" t="s">
        <v>3777</v>
      </c>
      <c r="CF7715" s="8" t="s">
        <v>3708</v>
      </c>
      <c r="CH7715" s="9">
        <v>8742.84</v>
      </c>
      <c r="CM7715" s="12">
        <v>10</v>
      </c>
      <c r="CR7715" s="8" t="s">
        <v>28396</v>
      </c>
      <c r="CV7715" s="13">
        <v>1</v>
      </c>
    </row>
    <row r="7716" spans="1:100" x14ac:dyDescent="0.2">
      <c r="A7716" s="8" t="s">
        <v>28402</v>
      </c>
      <c r="B7716" s="8" t="s">
        <v>28403</v>
      </c>
      <c r="C7716" s="8" t="s">
        <v>3925</v>
      </c>
      <c r="D7716" s="8" t="s">
        <v>3699</v>
      </c>
      <c r="E7716" s="8" t="s">
        <v>4498</v>
      </c>
      <c r="F7716" s="8" t="s">
        <v>3701</v>
      </c>
      <c r="G7716" s="8" t="s">
        <v>8500</v>
      </c>
      <c r="H7716" s="8" t="s">
        <v>3703</v>
      </c>
      <c r="I7716" s="8" t="s">
        <v>28404</v>
      </c>
      <c r="J7716" s="8" t="s">
        <v>3774</v>
      </c>
      <c r="K7716" s="8" t="s">
        <v>28405</v>
      </c>
      <c r="M7716" s="8" t="s">
        <v>3866</v>
      </c>
      <c r="N7716" s="8" t="s">
        <v>3708</v>
      </c>
      <c r="O7716" s="8" t="s">
        <v>3709</v>
      </c>
      <c r="P7716" s="9">
        <v>9292.59</v>
      </c>
      <c r="Q7716" s="8" t="s">
        <v>3710</v>
      </c>
      <c r="R7716" s="8" t="s">
        <v>28398</v>
      </c>
      <c r="S7716" s="9">
        <v>6985.67</v>
      </c>
      <c r="T7716" s="9">
        <v>5515.84</v>
      </c>
      <c r="U7716" s="8" t="s">
        <v>3710</v>
      </c>
      <c r="V7716" s="8" t="s">
        <v>28406</v>
      </c>
      <c r="W7716" s="8" t="s">
        <v>3710</v>
      </c>
      <c r="Y7716" s="8" t="s">
        <v>3738</v>
      </c>
      <c r="AY7716" s="8" t="s">
        <v>28400</v>
      </c>
      <c r="AZ7716" s="10">
        <v>43580</v>
      </c>
      <c r="BA7716" s="10">
        <v>45426</v>
      </c>
      <c r="BC7716" s="10">
        <v>44111</v>
      </c>
      <c r="BE7716" s="8" t="s">
        <v>3700</v>
      </c>
      <c r="BF7716" s="8" t="s">
        <v>3720</v>
      </c>
      <c r="BG7716" s="11">
        <v>112</v>
      </c>
      <c r="BH7716" s="11">
        <v>40</v>
      </c>
      <c r="BI7716" s="8" t="s">
        <v>3720</v>
      </c>
      <c r="BJ7716" s="11">
        <v>28</v>
      </c>
      <c r="BQ7716" s="11">
        <v>197.7046</v>
      </c>
      <c r="BR7716" s="8" t="s">
        <v>28406</v>
      </c>
      <c r="BW7716" s="10">
        <v>44501</v>
      </c>
      <c r="BX7716" s="10">
        <v>44166</v>
      </c>
      <c r="BY7716" s="9">
        <v>0</v>
      </c>
      <c r="BZ7716" s="8" t="s">
        <v>3777</v>
      </c>
      <c r="CF7716" s="8" t="s">
        <v>3708</v>
      </c>
      <c r="CH7716" s="9">
        <v>11354.52</v>
      </c>
      <c r="CM7716" s="12">
        <v>10</v>
      </c>
      <c r="CR7716" s="8" t="s">
        <v>28403</v>
      </c>
      <c r="CV7716" s="13">
        <v>1</v>
      </c>
    </row>
    <row r="7717" spans="1:100" x14ac:dyDescent="0.2">
      <c r="A7717" s="8" t="s">
        <v>28407</v>
      </c>
      <c r="B7717" s="8" t="s">
        <v>28408</v>
      </c>
      <c r="C7717" s="8" t="s">
        <v>10439</v>
      </c>
      <c r="D7717" s="8" t="s">
        <v>3699</v>
      </c>
      <c r="E7717" s="8" t="s">
        <v>3954</v>
      </c>
      <c r="F7717" s="8" t="s">
        <v>3701</v>
      </c>
      <c r="G7717" s="8" t="s">
        <v>10440</v>
      </c>
      <c r="H7717" s="8" t="s">
        <v>4163</v>
      </c>
      <c r="I7717" s="8" t="s">
        <v>4719</v>
      </c>
      <c r="J7717" s="8" t="s">
        <v>3769</v>
      </c>
      <c r="K7717" s="8" t="s">
        <v>28409</v>
      </c>
      <c r="M7717" s="8" t="s">
        <v>4033</v>
      </c>
      <c r="N7717" s="8" t="s">
        <v>3708</v>
      </c>
      <c r="O7717" s="8" t="s">
        <v>3709</v>
      </c>
      <c r="P7717" s="9">
        <v>654.83000000000004</v>
      </c>
      <c r="Q7717" s="8" t="s">
        <v>3710</v>
      </c>
      <c r="R7717" s="8" t="s">
        <v>10442</v>
      </c>
      <c r="S7717" s="9">
        <v>603.23</v>
      </c>
      <c r="T7717" s="9">
        <v>415.64</v>
      </c>
      <c r="U7717" s="8" t="s">
        <v>3710</v>
      </c>
      <c r="V7717" s="8" t="s">
        <v>10443</v>
      </c>
      <c r="W7717" s="8" t="s">
        <v>3736</v>
      </c>
      <c r="X7717" s="8" t="s">
        <v>6466</v>
      </c>
      <c r="Y7717" s="8" t="s">
        <v>3738</v>
      </c>
      <c r="AY7717" s="8" t="s">
        <v>2491</v>
      </c>
      <c r="AZ7717" s="10">
        <v>42067</v>
      </c>
      <c r="BB7717" s="8" t="s">
        <v>3717</v>
      </c>
      <c r="BC7717" s="10">
        <v>43616</v>
      </c>
      <c r="BE7717" s="8" t="s">
        <v>8384</v>
      </c>
      <c r="BF7717" s="8" t="s">
        <v>3719</v>
      </c>
      <c r="BG7717" s="11">
        <v>22.222200000000001</v>
      </c>
      <c r="BJ7717" s="11">
        <v>100</v>
      </c>
      <c r="BW7717" s="10">
        <v>44501</v>
      </c>
      <c r="BX7717" s="10">
        <v>43282</v>
      </c>
      <c r="BY7717" s="9">
        <v>0</v>
      </c>
      <c r="BZ7717" s="8" t="s">
        <v>3742</v>
      </c>
      <c r="CF7717" s="8" t="s">
        <v>3708</v>
      </c>
      <c r="CH7717" s="9">
        <v>922.68</v>
      </c>
      <c r="CM7717" s="12">
        <v>10</v>
      </c>
      <c r="CR7717" s="8" t="s">
        <v>28408</v>
      </c>
      <c r="CV7717" s="13">
        <v>1</v>
      </c>
    </row>
    <row r="7718" spans="1:100" x14ac:dyDescent="0.2">
      <c r="A7718" s="8" t="s">
        <v>28410</v>
      </c>
      <c r="B7718" s="8" t="s">
        <v>28408</v>
      </c>
      <c r="C7718" s="8" t="s">
        <v>10445</v>
      </c>
      <c r="D7718" s="8" t="s">
        <v>3699</v>
      </c>
      <c r="E7718" s="8" t="s">
        <v>3954</v>
      </c>
      <c r="F7718" s="8" t="s">
        <v>3701</v>
      </c>
      <c r="G7718" s="8" t="s">
        <v>10446</v>
      </c>
      <c r="H7718" s="8" t="s">
        <v>4163</v>
      </c>
      <c r="I7718" s="8" t="s">
        <v>4719</v>
      </c>
      <c r="J7718" s="8" t="s">
        <v>3769</v>
      </c>
      <c r="K7718" s="8" t="s">
        <v>28411</v>
      </c>
      <c r="M7718" s="8" t="s">
        <v>4033</v>
      </c>
      <c r="N7718" s="8" t="s">
        <v>3708</v>
      </c>
      <c r="O7718" s="8" t="s">
        <v>3709</v>
      </c>
      <c r="P7718" s="9">
        <v>497.28</v>
      </c>
      <c r="Q7718" s="8" t="s">
        <v>3710</v>
      </c>
      <c r="R7718" s="8" t="s">
        <v>10442</v>
      </c>
      <c r="S7718" s="9">
        <v>714.59</v>
      </c>
      <c r="T7718" s="9">
        <v>497.28</v>
      </c>
      <c r="U7718" s="8" t="s">
        <v>3710</v>
      </c>
      <c r="V7718" s="8" t="s">
        <v>10443</v>
      </c>
      <c r="W7718" s="8" t="s">
        <v>3736</v>
      </c>
      <c r="X7718" s="8" t="s">
        <v>6466</v>
      </c>
      <c r="Y7718" s="8" t="s">
        <v>3738</v>
      </c>
      <c r="Z7718" s="8" t="s">
        <v>3739</v>
      </c>
      <c r="AY7718" s="8" t="s">
        <v>2491</v>
      </c>
      <c r="AZ7718" s="10">
        <v>42067</v>
      </c>
      <c r="BB7718" s="8" t="s">
        <v>3717</v>
      </c>
      <c r="BC7718" s="10">
        <v>44538</v>
      </c>
      <c r="BD7718" s="10">
        <v>44926</v>
      </c>
      <c r="BE7718" s="8" t="s">
        <v>8384</v>
      </c>
      <c r="BF7718" s="8" t="s">
        <v>3719</v>
      </c>
      <c r="BG7718" s="11">
        <v>33.333300000000001</v>
      </c>
      <c r="BJ7718" s="11">
        <v>100</v>
      </c>
      <c r="BW7718" s="10">
        <v>44501</v>
      </c>
      <c r="BX7718" s="10">
        <v>43282</v>
      </c>
      <c r="BY7718" s="9">
        <v>0</v>
      </c>
      <c r="BZ7718" s="8" t="s">
        <v>3742</v>
      </c>
      <c r="CA7718" s="8" t="s">
        <v>3717</v>
      </c>
      <c r="CF7718" s="8" t="s">
        <v>3708</v>
      </c>
      <c r="CH7718" s="9">
        <v>714.59</v>
      </c>
      <c r="CM7718" s="12">
        <v>10</v>
      </c>
      <c r="CR7718" s="8" t="s">
        <v>28408</v>
      </c>
      <c r="CV7718" s="13">
        <v>1</v>
      </c>
    </row>
    <row r="7719" spans="1:100" x14ac:dyDescent="0.2">
      <c r="A7719" s="8" t="s">
        <v>28412</v>
      </c>
      <c r="B7719" s="8" t="s">
        <v>28408</v>
      </c>
      <c r="C7719" s="8" t="s">
        <v>10448</v>
      </c>
      <c r="D7719" s="8" t="s">
        <v>3699</v>
      </c>
      <c r="E7719" s="8" t="s">
        <v>3954</v>
      </c>
      <c r="F7719" s="8" t="s">
        <v>3701</v>
      </c>
      <c r="G7719" s="8" t="s">
        <v>10449</v>
      </c>
      <c r="H7719" s="8" t="s">
        <v>4163</v>
      </c>
      <c r="I7719" s="8" t="s">
        <v>4719</v>
      </c>
      <c r="J7719" s="8" t="s">
        <v>3769</v>
      </c>
      <c r="K7719" s="8" t="s">
        <v>28413</v>
      </c>
      <c r="M7719" s="8" t="s">
        <v>4033</v>
      </c>
      <c r="N7719" s="8" t="s">
        <v>3708</v>
      </c>
      <c r="O7719" s="8" t="s">
        <v>3709</v>
      </c>
      <c r="P7719" s="9">
        <v>786.39</v>
      </c>
      <c r="Q7719" s="8" t="s">
        <v>3710</v>
      </c>
      <c r="R7719" s="8" t="s">
        <v>10442</v>
      </c>
      <c r="S7719" s="9">
        <v>650.69000000000005</v>
      </c>
      <c r="T7719" s="9">
        <v>450.43</v>
      </c>
      <c r="U7719" s="8" t="s">
        <v>3710</v>
      </c>
      <c r="V7719" s="8" t="s">
        <v>10443</v>
      </c>
      <c r="W7719" s="8" t="s">
        <v>3736</v>
      </c>
      <c r="X7719" s="8" t="s">
        <v>6466</v>
      </c>
      <c r="Y7719" s="8" t="s">
        <v>3738</v>
      </c>
      <c r="AY7719" s="8" t="s">
        <v>2491</v>
      </c>
      <c r="AZ7719" s="10">
        <v>42067</v>
      </c>
      <c r="BB7719" s="8" t="s">
        <v>3717</v>
      </c>
      <c r="BC7719" s="10">
        <v>43956</v>
      </c>
      <c r="BD7719" s="10">
        <v>44882</v>
      </c>
      <c r="BE7719" s="8" t="s">
        <v>8384</v>
      </c>
      <c r="BF7719" s="8" t="s">
        <v>3719</v>
      </c>
      <c r="BG7719" s="11">
        <v>44.444400000000002</v>
      </c>
      <c r="BJ7719" s="11">
        <v>100</v>
      </c>
      <c r="BW7719" s="10">
        <v>44501</v>
      </c>
      <c r="BX7719" s="10">
        <v>43282</v>
      </c>
      <c r="BY7719" s="9">
        <v>0</v>
      </c>
      <c r="BZ7719" s="8" t="s">
        <v>3742</v>
      </c>
      <c r="CF7719" s="8" t="s">
        <v>3708</v>
      </c>
      <c r="CH7719" s="9">
        <v>1096.33</v>
      </c>
      <c r="CM7719" s="12">
        <v>10</v>
      </c>
      <c r="CR7719" s="8" t="s">
        <v>28408</v>
      </c>
      <c r="CV7719" s="13">
        <v>1</v>
      </c>
    </row>
    <row r="7720" spans="1:100" x14ac:dyDescent="0.2">
      <c r="A7720" s="8" t="s">
        <v>28414</v>
      </c>
      <c r="B7720" s="8" t="s">
        <v>28408</v>
      </c>
      <c r="C7720" s="8" t="s">
        <v>10452</v>
      </c>
      <c r="D7720" s="8" t="s">
        <v>3699</v>
      </c>
      <c r="E7720" s="8" t="s">
        <v>3954</v>
      </c>
      <c r="F7720" s="8" t="s">
        <v>3701</v>
      </c>
      <c r="G7720" s="8" t="s">
        <v>27875</v>
      </c>
      <c r="H7720" s="8" t="s">
        <v>4163</v>
      </c>
      <c r="I7720" s="8" t="s">
        <v>4719</v>
      </c>
      <c r="J7720" s="8" t="s">
        <v>3769</v>
      </c>
      <c r="K7720" s="8" t="s">
        <v>28415</v>
      </c>
      <c r="M7720" s="8" t="s">
        <v>4033</v>
      </c>
      <c r="N7720" s="8" t="s">
        <v>3708</v>
      </c>
      <c r="O7720" s="8" t="s">
        <v>3709</v>
      </c>
      <c r="P7720" s="9">
        <v>708.62</v>
      </c>
      <c r="Q7720" s="8" t="s">
        <v>3710</v>
      </c>
      <c r="R7720" s="8" t="s">
        <v>10442</v>
      </c>
      <c r="S7720" s="9">
        <v>467.71</v>
      </c>
      <c r="T7720" s="9">
        <v>316.27999999999997</v>
      </c>
      <c r="U7720" s="8" t="s">
        <v>3710</v>
      </c>
      <c r="V7720" s="8" t="s">
        <v>10443</v>
      </c>
      <c r="W7720" s="8" t="s">
        <v>3736</v>
      </c>
      <c r="X7720" s="8" t="s">
        <v>6466</v>
      </c>
      <c r="Y7720" s="8" t="s">
        <v>3738</v>
      </c>
      <c r="AY7720" s="8" t="s">
        <v>2491</v>
      </c>
      <c r="AZ7720" s="10">
        <v>42067</v>
      </c>
      <c r="BB7720" s="8" t="s">
        <v>3717</v>
      </c>
      <c r="BC7720" s="10">
        <v>42256</v>
      </c>
      <c r="BD7720" s="10">
        <v>44819</v>
      </c>
      <c r="BE7720" s="8" t="s">
        <v>8384</v>
      </c>
      <c r="BF7720" s="8" t="s">
        <v>3719</v>
      </c>
      <c r="BG7720" s="11">
        <v>11.1111</v>
      </c>
      <c r="BJ7720" s="11">
        <v>100</v>
      </c>
      <c r="BW7720" s="10">
        <v>44501</v>
      </c>
      <c r="BX7720" s="10">
        <v>43282</v>
      </c>
      <c r="BY7720" s="9">
        <v>0</v>
      </c>
      <c r="BZ7720" s="8" t="s">
        <v>3742</v>
      </c>
      <c r="CF7720" s="8" t="s">
        <v>3708</v>
      </c>
      <c r="CH7720" s="9">
        <v>993.68</v>
      </c>
      <c r="CM7720" s="12">
        <v>10</v>
      </c>
      <c r="CR7720" s="8" t="s">
        <v>28408</v>
      </c>
      <c r="CV7720" s="13">
        <v>1</v>
      </c>
    </row>
    <row r="7721" spans="1:100" x14ac:dyDescent="0.2">
      <c r="A7721" s="8" t="s">
        <v>28416</v>
      </c>
      <c r="B7721" s="8" t="s">
        <v>28417</v>
      </c>
      <c r="C7721" s="8" t="s">
        <v>4207</v>
      </c>
      <c r="D7721" s="8" t="s">
        <v>4078</v>
      </c>
      <c r="E7721" s="8" t="s">
        <v>3860</v>
      </c>
      <c r="F7721" s="8" t="s">
        <v>3701</v>
      </c>
      <c r="G7721" s="8" t="s">
        <v>12060</v>
      </c>
      <c r="H7721" s="8" t="s">
        <v>4163</v>
      </c>
      <c r="I7721" s="8" t="s">
        <v>4080</v>
      </c>
      <c r="J7721" s="8" t="s">
        <v>3705</v>
      </c>
      <c r="K7721" s="8" t="s">
        <v>28418</v>
      </c>
      <c r="M7721" s="8" t="s">
        <v>3866</v>
      </c>
      <c r="N7721" s="8" t="s">
        <v>3708</v>
      </c>
      <c r="O7721" s="8" t="s">
        <v>3709</v>
      </c>
      <c r="P7721" s="9">
        <v>218.37</v>
      </c>
      <c r="Q7721" s="8" t="s">
        <v>3710</v>
      </c>
      <c r="R7721" s="8" t="s">
        <v>4210</v>
      </c>
      <c r="S7721" s="9">
        <v>219.96</v>
      </c>
      <c r="T7721" s="9">
        <v>149.27000000000001</v>
      </c>
      <c r="U7721" s="8" t="s">
        <v>3710</v>
      </c>
      <c r="V7721" s="8" t="s">
        <v>5145</v>
      </c>
      <c r="Y7721" s="8" t="s">
        <v>3738</v>
      </c>
      <c r="AY7721" s="8" t="s">
        <v>1708</v>
      </c>
      <c r="AZ7721" s="10">
        <v>43747</v>
      </c>
      <c r="BA7721" s="10">
        <v>45577</v>
      </c>
      <c r="BC7721" s="10">
        <v>43983</v>
      </c>
      <c r="BE7721" s="8" t="s">
        <v>3721</v>
      </c>
      <c r="BF7721" s="8" t="s">
        <v>3960</v>
      </c>
      <c r="BG7721" s="11">
        <v>30</v>
      </c>
      <c r="BW7721" s="10">
        <v>44256</v>
      </c>
      <c r="BX7721" s="10">
        <v>44105</v>
      </c>
      <c r="BY7721" s="9">
        <v>59.06</v>
      </c>
      <c r="BZ7721" s="8" t="s">
        <v>3721</v>
      </c>
      <c r="CF7721" s="8" t="s">
        <v>3708</v>
      </c>
      <c r="CH7721" s="9">
        <v>326.08</v>
      </c>
      <c r="CM7721" s="12">
        <v>10</v>
      </c>
      <c r="CR7721" s="8" t="s">
        <v>28417</v>
      </c>
      <c r="CV7721" s="13">
        <v>1</v>
      </c>
    </row>
    <row r="7722" spans="1:100" x14ac:dyDescent="0.2">
      <c r="A7722" s="8" t="s">
        <v>1711</v>
      </c>
      <c r="B7722" s="8" t="s">
        <v>28417</v>
      </c>
      <c r="C7722" s="8" t="s">
        <v>4207</v>
      </c>
      <c r="D7722" s="8" t="s">
        <v>4078</v>
      </c>
      <c r="E7722" s="8" t="s">
        <v>3874</v>
      </c>
      <c r="F7722" s="8" t="s">
        <v>3701</v>
      </c>
      <c r="G7722" s="8" t="s">
        <v>4208</v>
      </c>
      <c r="H7722" s="8" t="s">
        <v>4163</v>
      </c>
      <c r="I7722" s="8" t="s">
        <v>4080</v>
      </c>
      <c r="J7722" s="8" t="s">
        <v>3705</v>
      </c>
      <c r="K7722" s="8" t="s">
        <v>28418</v>
      </c>
      <c r="M7722" s="8" t="s">
        <v>3866</v>
      </c>
      <c r="N7722" s="8" t="s">
        <v>3708</v>
      </c>
      <c r="O7722" s="8" t="s">
        <v>3709</v>
      </c>
      <c r="P7722" s="9">
        <v>712.55</v>
      </c>
      <c r="Q7722" s="8" t="s">
        <v>3710</v>
      </c>
      <c r="R7722" s="8" t="s">
        <v>4210</v>
      </c>
      <c r="S7722" s="9">
        <v>659.9</v>
      </c>
      <c r="T7722" s="9">
        <v>447.81</v>
      </c>
      <c r="U7722" s="8" t="s">
        <v>3710</v>
      </c>
      <c r="V7722" s="8" t="s">
        <v>5145</v>
      </c>
      <c r="Y7722" s="8" t="s">
        <v>3738</v>
      </c>
      <c r="AY7722" s="8" t="s">
        <v>1708</v>
      </c>
      <c r="AZ7722" s="10">
        <v>43747</v>
      </c>
      <c r="BA7722" s="10">
        <v>45577</v>
      </c>
      <c r="BC7722" s="10">
        <v>43952</v>
      </c>
      <c r="BE7722" s="8" t="s">
        <v>3721</v>
      </c>
      <c r="BF7722" s="8" t="s">
        <v>3960</v>
      </c>
      <c r="BG7722" s="11">
        <v>90</v>
      </c>
      <c r="BW7722" s="10">
        <v>44256</v>
      </c>
      <c r="BX7722" s="10">
        <v>44105</v>
      </c>
      <c r="BY7722" s="9">
        <v>177.19</v>
      </c>
      <c r="BZ7722" s="8" t="s">
        <v>3721</v>
      </c>
      <c r="CF7722" s="8" t="s">
        <v>3708</v>
      </c>
      <c r="CH7722" s="9">
        <v>998.87</v>
      </c>
      <c r="CM7722" s="12">
        <v>10</v>
      </c>
      <c r="CR7722" s="8" t="s">
        <v>28417</v>
      </c>
      <c r="CV7722" s="13">
        <v>1</v>
      </c>
    </row>
    <row r="7723" spans="1:100" x14ac:dyDescent="0.2">
      <c r="A7723" s="8" t="s">
        <v>28419</v>
      </c>
      <c r="B7723" s="8" t="s">
        <v>28420</v>
      </c>
      <c r="C7723" s="8" t="s">
        <v>5379</v>
      </c>
      <c r="D7723" s="8" t="s">
        <v>7271</v>
      </c>
      <c r="E7723" s="8" t="s">
        <v>7179</v>
      </c>
      <c r="F7723" s="8" t="s">
        <v>5176</v>
      </c>
      <c r="G7723" s="8" t="s">
        <v>28421</v>
      </c>
      <c r="H7723" s="8" t="s">
        <v>5435</v>
      </c>
      <c r="I7723" s="8" t="s">
        <v>3704</v>
      </c>
      <c r="J7723" s="8" t="s">
        <v>3705</v>
      </c>
      <c r="K7723" s="8" t="s">
        <v>28422</v>
      </c>
      <c r="M7723" s="8" t="s">
        <v>3707</v>
      </c>
      <c r="N7723" s="8" t="s">
        <v>3708</v>
      </c>
      <c r="O7723" s="8" t="s">
        <v>3709</v>
      </c>
      <c r="P7723" s="9">
        <v>94.81</v>
      </c>
      <c r="Q7723" s="8" t="s">
        <v>3710</v>
      </c>
      <c r="R7723" s="8" t="s">
        <v>7275</v>
      </c>
      <c r="S7723" s="9">
        <v>100.91</v>
      </c>
      <c r="T7723" s="9">
        <v>66.959999999999994</v>
      </c>
      <c r="U7723" s="8" t="s">
        <v>3710</v>
      </c>
      <c r="V7723" s="8" t="s">
        <v>7276</v>
      </c>
      <c r="AV7723" s="8" t="s">
        <v>7277</v>
      </c>
      <c r="AW7723" s="8">
        <v>90</v>
      </c>
      <c r="AX7723" s="8">
        <v>1</v>
      </c>
      <c r="AY7723" s="8" t="s">
        <v>28423</v>
      </c>
      <c r="AZ7723" s="10">
        <v>36719</v>
      </c>
      <c r="BB7723" s="8" t="s">
        <v>3717</v>
      </c>
      <c r="BC7723" s="10">
        <v>44770</v>
      </c>
      <c r="BE7723" s="8" t="s">
        <v>4086</v>
      </c>
      <c r="BF7723" s="8" t="s">
        <v>3720</v>
      </c>
      <c r="BG7723" s="11">
        <v>50</v>
      </c>
      <c r="BH7723" s="11">
        <v>0.2</v>
      </c>
      <c r="BI7723" s="8" t="s">
        <v>3720</v>
      </c>
      <c r="BJ7723" s="11">
        <v>50</v>
      </c>
      <c r="BQ7723" s="11">
        <v>1.339</v>
      </c>
      <c r="BR7723" s="8" t="s">
        <v>7276</v>
      </c>
      <c r="BW7723" s="10">
        <v>44287</v>
      </c>
      <c r="BX7723" s="10">
        <v>42644</v>
      </c>
      <c r="BY7723" s="9">
        <v>40.049999999999997</v>
      </c>
      <c r="BZ7723" s="8" t="s">
        <v>3721</v>
      </c>
      <c r="CF7723" s="8" t="s">
        <v>3708</v>
      </c>
      <c r="CH7723" s="9">
        <v>142.88</v>
      </c>
      <c r="CM7723" s="12">
        <v>10</v>
      </c>
      <c r="CR7723" s="8" t="s">
        <v>28420</v>
      </c>
      <c r="CV7723" s="13">
        <v>1</v>
      </c>
    </row>
    <row r="7724" spans="1:100" x14ac:dyDescent="0.2">
      <c r="A7724" s="8" t="s">
        <v>28424</v>
      </c>
      <c r="B7724" s="8" t="s">
        <v>28425</v>
      </c>
      <c r="C7724" s="8" t="s">
        <v>4215</v>
      </c>
      <c r="D7724" s="8" t="s">
        <v>4078</v>
      </c>
      <c r="E7724" s="8" t="s">
        <v>4812</v>
      </c>
      <c r="F7724" s="8" t="s">
        <v>3701</v>
      </c>
      <c r="G7724" s="8" t="s">
        <v>28426</v>
      </c>
      <c r="H7724" s="8" t="s">
        <v>4163</v>
      </c>
      <c r="I7724" s="8" t="s">
        <v>4069</v>
      </c>
      <c r="J7724" s="8" t="s">
        <v>3787</v>
      </c>
      <c r="K7724" s="8" t="s">
        <v>28427</v>
      </c>
      <c r="M7724" s="8" t="s">
        <v>3733</v>
      </c>
      <c r="N7724" s="8" t="s">
        <v>3708</v>
      </c>
      <c r="O7724" s="8" t="s">
        <v>3709</v>
      </c>
      <c r="P7724" s="9">
        <v>88269.92</v>
      </c>
      <c r="Q7724" s="8" t="s">
        <v>3710</v>
      </c>
      <c r="R7724" s="8" t="s">
        <v>28428</v>
      </c>
      <c r="S7724" s="9">
        <v>92016.25</v>
      </c>
      <c r="T7724" s="9">
        <v>81450.13</v>
      </c>
      <c r="U7724" s="8" t="s">
        <v>3710</v>
      </c>
      <c r="V7724" s="8" t="s">
        <v>19702</v>
      </c>
      <c r="W7724" s="8" t="s">
        <v>3710</v>
      </c>
      <c r="Y7724" s="8" t="s">
        <v>3738</v>
      </c>
      <c r="AY7724" s="8" t="s">
        <v>28429</v>
      </c>
      <c r="BB7724" s="8" t="s">
        <v>3717</v>
      </c>
      <c r="BC7724" s="10">
        <v>42082</v>
      </c>
      <c r="BE7724" s="8" t="s">
        <v>4679</v>
      </c>
      <c r="BF7724" s="8" t="s">
        <v>3719</v>
      </c>
      <c r="BG7724" s="11">
        <v>20</v>
      </c>
      <c r="BH7724" s="11">
        <v>300</v>
      </c>
      <c r="BI7724" s="8" t="s">
        <v>3720</v>
      </c>
      <c r="BJ7724" s="11">
        <v>20</v>
      </c>
      <c r="BQ7724" s="11">
        <v>4072.5065</v>
      </c>
      <c r="BR7724" s="8" t="s">
        <v>19702</v>
      </c>
      <c r="BW7724" s="10">
        <v>44409</v>
      </c>
      <c r="BX7724" s="10">
        <v>44013</v>
      </c>
      <c r="BY7724" s="9">
        <v>0</v>
      </c>
      <c r="BZ7724" s="8" t="s">
        <v>3777</v>
      </c>
      <c r="CF7724" s="8" t="s">
        <v>3708</v>
      </c>
      <c r="CH7724" s="9">
        <v>99982.65</v>
      </c>
      <c r="CM7724" s="12">
        <v>10</v>
      </c>
      <c r="CR7724" s="8" t="s">
        <v>28425</v>
      </c>
      <c r="CV7724" s="13">
        <v>1</v>
      </c>
    </row>
    <row r="7725" spans="1:100" x14ac:dyDescent="0.2">
      <c r="A7725" s="8" t="s">
        <v>28430</v>
      </c>
      <c r="B7725" s="8" t="s">
        <v>28425</v>
      </c>
      <c r="C7725" s="8" t="s">
        <v>5853</v>
      </c>
      <c r="D7725" s="8" t="s">
        <v>4078</v>
      </c>
      <c r="E7725" s="8" t="s">
        <v>4812</v>
      </c>
      <c r="F7725" s="8" t="s">
        <v>3701</v>
      </c>
      <c r="G7725" s="8" t="s">
        <v>28431</v>
      </c>
      <c r="H7725" s="8" t="s">
        <v>4163</v>
      </c>
      <c r="I7725" s="8" t="s">
        <v>4069</v>
      </c>
      <c r="J7725" s="8" t="s">
        <v>3787</v>
      </c>
      <c r="K7725" s="8" t="s">
        <v>28432</v>
      </c>
      <c r="M7725" s="8" t="s">
        <v>3733</v>
      </c>
      <c r="N7725" s="8" t="s">
        <v>3708</v>
      </c>
      <c r="O7725" s="8" t="s">
        <v>3709</v>
      </c>
      <c r="P7725" s="9">
        <v>133035.89000000001</v>
      </c>
      <c r="Q7725" s="8" t="s">
        <v>3710</v>
      </c>
      <c r="R7725" s="8" t="s">
        <v>28428</v>
      </c>
      <c r="S7725" s="9">
        <v>138024.35999999999</v>
      </c>
      <c r="T7725" s="9">
        <v>122175.19</v>
      </c>
      <c r="U7725" s="8" t="s">
        <v>3710</v>
      </c>
      <c r="V7725" s="8" t="s">
        <v>19702</v>
      </c>
      <c r="W7725" s="8" t="s">
        <v>3710</v>
      </c>
      <c r="Y7725" s="8" t="s">
        <v>3738</v>
      </c>
      <c r="AY7725" s="8" t="s">
        <v>28429</v>
      </c>
      <c r="BB7725" s="8" t="s">
        <v>3717</v>
      </c>
      <c r="BC7725" s="10">
        <v>42082</v>
      </c>
      <c r="BE7725" s="8" t="s">
        <v>4679</v>
      </c>
      <c r="BF7725" s="8" t="s">
        <v>3719</v>
      </c>
      <c r="BG7725" s="11">
        <v>30</v>
      </c>
      <c r="BH7725" s="11">
        <v>300</v>
      </c>
      <c r="BI7725" s="8" t="s">
        <v>3720</v>
      </c>
      <c r="BJ7725" s="11">
        <v>30</v>
      </c>
      <c r="BQ7725" s="11">
        <v>4072.5065</v>
      </c>
      <c r="BR7725" s="8" t="s">
        <v>19702</v>
      </c>
      <c r="BW7725" s="10">
        <v>44409</v>
      </c>
      <c r="BX7725" s="10">
        <v>44013</v>
      </c>
      <c r="BY7725" s="9">
        <v>0</v>
      </c>
      <c r="BZ7725" s="8" t="s">
        <v>3777</v>
      </c>
      <c r="CF7725" s="8" t="s">
        <v>3708</v>
      </c>
      <c r="CH7725" s="9">
        <v>150210.07</v>
      </c>
      <c r="CM7725" s="12">
        <v>10</v>
      </c>
      <c r="CR7725" s="8" t="s">
        <v>28425</v>
      </c>
      <c r="CV7725" s="13">
        <v>1</v>
      </c>
    </row>
    <row r="7726" spans="1:100" x14ac:dyDescent="0.2">
      <c r="A7726" s="8" t="s">
        <v>28433</v>
      </c>
      <c r="B7726" s="8" t="s">
        <v>28425</v>
      </c>
      <c r="C7726" s="8" t="s">
        <v>5853</v>
      </c>
      <c r="D7726" s="8" t="s">
        <v>4078</v>
      </c>
      <c r="E7726" s="8" t="s">
        <v>4172</v>
      </c>
      <c r="F7726" s="8" t="s">
        <v>3701</v>
      </c>
      <c r="G7726" s="8" t="s">
        <v>28434</v>
      </c>
      <c r="H7726" s="8" t="s">
        <v>4163</v>
      </c>
      <c r="I7726" s="8" t="s">
        <v>4069</v>
      </c>
      <c r="J7726" s="8" t="s">
        <v>3787</v>
      </c>
      <c r="K7726" s="8" t="s">
        <v>28435</v>
      </c>
      <c r="M7726" s="8" t="s">
        <v>3733</v>
      </c>
      <c r="N7726" s="8" t="s">
        <v>3708</v>
      </c>
      <c r="O7726" s="8" t="s">
        <v>3709</v>
      </c>
      <c r="P7726" s="9">
        <v>31098.43</v>
      </c>
      <c r="Q7726" s="8" t="s">
        <v>3710</v>
      </c>
      <c r="R7726" s="8" t="s">
        <v>28428</v>
      </c>
      <c r="S7726" s="9">
        <v>32205.68</v>
      </c>
      <c r="T7726" s="9">
        <v>28507.54</v>
      </c>
      <c r="U7726" s="8" t="s">
        <v>3710</v>
      </c>
      <c r="V7726" s="8" t="s">
        <v>19702</v>
      </c>
      <c r="W7726" s="8" t="s">
        <v>3710</v>
      </c>
      <c r="Y7726" s="8" t="s">
        <v>3738</v>
      </c>
      <c r="AY7726" s="8" t="s">
        <v>28429</v>
      </c>
      <c r="BB7726" s="8" t="s">
        <v>3717</v>
      </c>
      <c r="BC7726" s="10">
        <v>42082</v>
      </c>
      <c r="BE7726" s="8" t="s">
        <v>4679</v>
      </c>
      <c r="BF7726" s="8" t="s">
        <v>3719</v>
      </c>
      <c r="BG7726" s="11">
        <v>7</v>
      </c>
      <c r="BH7726" s="11">
        <v>300</v>
      </c>
      <c r="BI7726" s="8" t="s">
        <v>3720</v>
      </c>
      <c r="BJ7726" s="11">
        <v>7</v>
      </c>
      <c r="BQ7726" s="11">
        <v>4072.5065</v>
      </c>
      <c r="BR7726" s="8" t="s">
        <v>19702</v>
      </c>
      <c r="BW7726" s="10">
        <v>44409</v>
      </c>
      <c r="BX7726" s="10">
        <v>44013</v>
      </c>
      <c r="BY7726" s="9">
        <v>0</v>
      </c>
      <c r="BZ7726" s="8" t="s">
        <v>3777</v>
      </c>
      <c r="CF7726" s="8" t="s">
        <v>3708</v>
      </c>
      <c r="CH7726" s="9">
        <v>35836.239999999998</v>
      </c>
      <c r="CM7726" s="12">
        <v>10</v>
      </c>
      <c r="CR7726" s="8" t="s">
        <v>28425</v>
      </c>
      <c r="CV7726" s="13">
        <v>1</v>
      </c>
    </row>
    <row r="7727" spans="1:100" x14ac:dyDescent="0.2">
      <c r="A7727" s="8" t="s">
        <v>28436</v>
      </c>
      <c r="B7727" s="8" t="s">
        <v>28437</v>
      </c>
      <c r="C7727" s="8" t="s">
        <v>28438</v>
      </c>
      <c r="D7727" s="8" t="s">
        <v>4829</v>
      </c>
      <c r="E7727" s="8" t="s">
        <v>7996</v>
      </c>
      <c r="F7727" s="8" t="s">
        <v>4831</v>
      </c>
      <c r="G7727" s="8" t="s">
        <v>28439</v>
      </c>
      <c r="H7727" s="8" t="s">
        <v>4833</v>
      </c>
      <c r="I7727" s="8" t="s">
        <v>10529</v>
      </c>
      <c r="J7727" s="8" t="s">
        <v>5310</v>
      </c>
      <c r="K7727" s="8" t="s">
        <v>28440</v>
      </c>
      <c r="M7727" s="8" t="s">
        <v>3866</v>
      </c>
      <c r="N7727" s="8" t="s">
        <v>3708</v>
      </c>
      <c r="O7727" s="8" t="s">
        <v>3709</v>
      </c>
      <c r="P7727" s="9">
        <v>293.22000000000003</v>
      </c>
      <c r="Q7727" s="8" t="s">
        <v>3710</v>
      </c>
      <c r="R7727" s="8" t="s">
        <v>28441</v>
      </c>
      <c r="S7727" s="9">
        <v>150</v>
      </c>
      <c r="T7727" s="9">
        <v>101.1</v>
      </c>
      <c r="U7727" s="8" t="s">
        <v>3710</v>
      </c>
      <c r="V7727" s="8" t="s">
        <v>4837</v>
      </c>
      <c r="W7727" s="8" t="s">
        <v>3713</v>
      </c>
      <c r="X7727" s="8" t="s">
        <v>4831</v>
      </c>
      <c r="AV7727" s="8" t="s">
        <v>4838</v>
      </c>
      <c r="AW7727" s="8">
        <v>100</v>
      </c>
      <c r="AX7727" s="8">
        <v>4</v>
      </c>
      <c r="AY7727" s="8" t="s">
        <v>28442</v>
      </c>
      <c r="AZ7727" s="10">
        <v>43334</v>
      </c>
      <c r="BA7727" s="10">
        <v>45180</v>
      </c>
      <c r="BC7727" s="10">
        <v>44602</v>
      </c>
      <c r="BE7727" s="8" t="s">
        <v>4153</v>
      </c>
      <c r="BF7727" s="8" t="s">
        <v>3945</v>
      </c>
      <c r="BG7727" s="11">
        <v>30</v>
      </c>
      <c r="BH7727" s="11">
        <v>2</v>
      </c>
      <c r="BI7727" s="8" t="s">
        <v>4839</v>
      </c>
      <c r="BJ7727" s="11">
        <v>28</v>
      </c>
      <c r="BQ7727" s="11">
        <v>3.6105</v>
      </c>
      <c r="BR7727" s="8" t="s">
        <v>4837</v>
      </c>
      <c r="BW7727" s="10">
        <v>44501</v>
      </c>
      <c r="BX7727" s="10">
        <v>43983</v>
      </c>
      <c r="BY7727" s="9">
        <v>101.37</v>
      </c>
      <c r="BZ7727" s="8" t="s">
        <v>3721</v>
      </c>
      <c r="CF7727" s="8" t="s">
        <v>3708</v>
      </c>
      <c r="CH7727" s="9">
        <v>435.58</v>
      </c>
      <c r="CM7727" s="12">
        <v>10</v>
      </c>
      <c r="CR7727" s="8" t="s">
        <v>28437</v>
      </c>
      <c r="CV7727" s="13">
        <v>1</v>
      </c>
    </row>
    <row r="7728" spans="1:100" x14ac:dyDescent="0.2">
      <c r="A7728" s="8" t="s">
        <v>28443</v>
      </c>
      <c r="B7728" s="8" t="s">
        <v>28437</v>
      </c>
      <c r="C7728" s="8" t="s">
        <v>28438</v>
      </c>
      <c r="D7728" s="8" t="s">
        <v>10542</v>
      </c>
      <c r="E7728" s="8" t="s">
        <v>28444</v>
      </c>
      <c r="F7728" s="8" t="s">
        <v>4831</v>
      </c>
      <c r="G7728" s="8" t="s">
        <v>28445</v>
      </c>
      <c r="H7728" s="8" t="s">
        <v>3992</v>
      </c>
      <c r="I7728" s="8" t="s">
        <v>10529</v>
      </c>
      <c r="J7728" s="8" t="s">
        <v>5310</v>
      </c>
      <c r="K7728" s="8" t="s">
        <v>28446</v>
      </c>
      <c r="M7728" s="8" t="s">
        <v>3866</v>
      </c>
      <c r="N7728" s="8" t="s">
        <v>3708</v>
      </c>
      <c r="O7728" s="8" t="s">
        <v>3709</v>
      </c>
      <c r="P7728" s="9">
        <v>314.16000000000003</v>
      </c>
      <c r="Q7728" s="8" t="s">
        <v>3710</v>
      </c>
      <c r="R7728" s="8" t="s">
        <v>28447</v>
      </c>
      <c r="S7728" s="9">
        <v>160.71</v>
      </c>
      <c r="T7728" s="9">
        <v>108.32</v>
      </c>
      <c r="U7728" s="8" t="s">
        <v>3710</v>
      </c>
      <c r="V7728" s="8" t="s">
        <v>4837</v>
      </c>
      <c r="W7728" s="8" t="s">
        <v>3713</v>
      </c>
      <c r="X7728" s="8" t="s">
        <v>4831</v>
      </c>
      <c r="AV7728" s="8" t="s">
        <v>4838</v>
      </c>
      <c r="AW7728" s="8">
        <v>100</v>
      </c>
      <c r="AX7728" s="8">
        <v>4</v>
      </c>
      <c r="AY7728" s="8" t="s">
        <v>28442</v>
      </c>
      <c r="AZ7728" s="10">
        <v>39603</v>
      </c>
      <c r="BB7728" s="8" t="s">
        <v>3717</v>
      </c>
      <c r="BC7728" s="10">
        <v>44732</v>
      </c>
      <c r="BE7728" s="8" t="s">
        <v>4153</v>
      </c>
      <c r="BF7728" s="8" t="s">
        <v>3945</v>
      </c>
      <c r="BG7728" s="11">
        <v>90</v>
      </c>
      <c r="BH7728" s="11">
        <v>2</v>
      </c>
      <c r="BI7728" s="8" t="s">
        <v>4839</v>
      </c>
      <c r="BJ7728" s="11">
        <v>30</v>
      </c>
      <c r="BQ7728" s="11">
        <v>3.6105</v>
      </c>
      <c r="BR7728" s="8" t="s">
        <v>4837</v>
      </c>
      <c r="BW7728" s="10">
        <v>44501</v>
      </c>
      <c r="BX7728" s="10">
        <v>43983</v>
      </c>
      <c r="BY7728" s="9">
        <v>304.10000000000002</v>
      </c>
      <c r="BZ7728" s="8" t="s">
        <v>3721</v>
      </c>
      <c r="CA7728" s="8" t="s">
        <v>3717</v>
      </c>
      <c r="CF7728" s="8" t="s">
        <v>3708</v>
      </c>
      <c r="CH7728" s="9">
        <v>464.81</v>
      </c>
      <c r="CM7728" s="12">
        <v>10</v>
      </c>
      <c r="CR7728" s="8" t="s">
        <v>28437</v>
      </c>
      <c r="CV7728" s="13">
        <v>1</v>
      </c>
    </row>
    <row r="7729" spans="1:100" x14ac:dyDescent="0.2">
      <c r="A7729" s="8" t="s">
        <v>28448</v>
      </c>
      <c r="B7729" s="8" t="s">
        <v>28437</v>
      </c>
      <c r="C7729" s="8" t="s">
        <v>28438</v>
      </c>
      <c r="D7729" s="8" t="s">
        <v>10542</v>
      </c>
      <c r="E7729" s="8" t="s">
        <v>28449</v>
      </c>
      <c r="F7729" s="8" t="s">
        <v>4831</v>
      </c>
      <c r="G7729" s="8" t="s">
        <v>28450</v>
      </c>
      <c r="H7729" s="8" t="s">
        <v>3992</v>
      </c>
      <c r="I7729" s="8" t="s">
        <v>10529</v>
      </c>
      <c r="J7729" s="8" t="s">
        <v>5310</v>
      </c>
      <c r="K7729" s="8" t="s">
        <v>28446</v>
      </c>
      <c r="M7729" s="8" t="s">
        <v>3866</v>
      </c>
      <c r="N7729" s="8" t="s">
        <v>3708</v>
      </c>
      <c r="O7729" s="8" t="s">
        <v>3709</v>
      </c>
      <c r="P7729" s="9">
        <v>1284.06</v>
      </c>
      <c r="Q7729" s="8" t="s">
        <v>3710</v>
      </c>
      <c r="R7729" s="8" t="s">
        <v>28447</v>
      </c>
      <c r="S7729" s="9">
        <v>482.12</v>
      </c>
      <c r="T7729" s="9">
        <v>324.95</v>
      </c>
      <c r="U7729" s="8" t="s">
        <v>3710</v>
      </c>
      <c r="V7729" s="8" t="s">
        <v>4837</v>
      </c>
      <c r="W7729" s="8" t="s">
        <v>3713</v>
      </c>
      <c r="X7729" s="8" t="s">
        <v>4831</v>
      </c>
      <c r="AV7729" s="8" t="s">
        <v>4838</v>
      </c>
      <c r="AW7729" s="8">
        <v>100</v>
      </c>
      <c r="AX7729" s="8">
        <v>4</v>
      </c>
      <c r="AY7729" s="8" t="s">
        <v>28442</v>
      </c>
      <c r="AZ7729" s="10">
        <v>39603</v>
      </c>
      <c r="BB7729" s="8" t="s">
        <v>3717</v>
      </c>
      <c r="BC7729" s="10">
        <v>44732</v>
      </c>
      <c r="BE7729" s="8" t="s">
        <v>4153</v>
      </c>
      <c r="BF7729" s="8" t="s">
        <v>3945</v>
      </c>
      <c r="BG7729" s="11">
        <v>270</v>
      </c>
      <c r="BH7729" s="11">
        <v>2</v>
      </c>
      <c r="BI7729" s="8" t="s">
        <v>4839</v>
      </c>
      <c r="BJ7729" s="11">
        <v>90</v>
      </c>
      <c r="BQ7729" s="11">
        <v>3.6105</v>
      </c>
      <c r="BR7729" s="8" t="s">
        <v>4837</v>
      </c>
      <c r="BW7729" s="10">
        <v>44593</v>
      </c>
      <c r="BX7729" s="10">
        <v>43983</v>
      </c>
      <c r="BY7729" s="9">
        <v>912.3</v>
      </c>
      <c r="BZ7729" s="8" t="s">
        <v>3721</v>
      </c>
      <c r="CF7729" s="8" t="s">
        <v>3708</v>
      </c>
      <c r="CH7729" s="9">
        <v>1743.89</v>
      </c>
      <c r="CM7729" s="12">
        <v>10</v>
      </c>
      <c r="CR7729" s="8" t="s">
        <v>28437</v>
      </c>
      <c r="CV7729" s="13">
        <v>1</v>
      </c>
    </row>
    <row r="7730" spans="1:100" x14ac:dyDescent="0.2">
      <c r="A7730" s="8" t="s">
        <v>28451</v>
      </c>
      <c r="B7730" s="8" t="s">
        <v>28452</v>
      </c>
      <c r="C7730" s="8" t="s">
        <v>5508</v>
      </c>
      <c r="D7730" s="8" t="s">
        <v>3699</v>
      </c>
      <c r="E7730" s="8" t="s">
        <v>7499</v>
      </c>
      <c r="F7730" s="8" t="s">
        <v>3701</v>
      </c>
      <c r="G7730" s="8" t="s">
        <v>27778</v>
      </c>
      <c r="H7730" s="8" t="s">
        <v>3801</v>
      </c>
      <c r="I7730" s="8" t="s">
        <v>7922</v>
      </c>
      <c r="J7730" s="8" t="s">
        <v>3710</v>
      </c>
      <c r="K7730" s="8" t="s">
        <v>28453</v>
      </c>
      <c r="M7730" s="8" t="s">
        <v>3733</v>
      </c>
      <c r="N7730" s="8" t="s">
        <v>3708</v>
      </c>
      <c r="O7730" s="8" t="s">
        <v>3709</v>
      </c>
      <c r="P7730" s="9">
        <v>146474.17000000001</v>
      </c>
      <c r="Q7730" s="8" t="s">
        <v>3710</v>
      </c>
      <c r="R7730" s="8" t="s">
        <v>28454</v>
      </c>
      <c r="S7730" s="9">
        <v>141263.9</v>
      </c>
      <c r="T7730" s="9">
        <v>125483.07</v>
      </c>
      <c r="U7730" s="8" t="s">
        <v>3710</v>
      </c>
      <c r="V7730" s="8" t="s">
        <v>28455</v>
      </c>
      <c r="W7730" s="8" t="s">
        <v>3710</v>
      </c>
      <c r="Y7730" s="8" t="s">
        <v>3738</v>
      </c>
      <c r="AY7730" s="8" t="s">
        <v>28456</v>
      </c>
      <c r="BB7730" s="8" t="s">
        <v>3717</v>
      </c>
      <c r="BC7730" s="10">
        <v>43488</v>
      </c>
      <c r="BE7730" s="8" t="s">
        <v>4298</v>
      </c>
      <c r="BF7730" s="8" t="s">
        <v>3720</v>
      </c>
      <c r="BG7730" s="11">
        <v>15</v>
      </c>
      <c r="BH7730" s="11">
        <v>80</v>
      </c>
      <c r="BI7730" s="8" t="s">
        <v>3720</v>
      </c>
      <c r="BJ7730" s="11">
        <v>15</v>
      </c>
      <c r="BQ7730" s="11">
        <v>4182.7690000000002</v>
      </c>
      <c r="BR7730" s="8" t="s">
        <v>28455</v>
      </c>
      <c r="BW7730" s="10">
        <v>44378</v>
      </c>
      <c r="BX7730" s="10">
        <v>44348</v>
      </c>
      <c r="BY7730" s="9">
        <v>0</v>
      </c>
      <c r="BZ7730" s="8" t="s">
        <v>3777</v>
      </c>
      <c r="CF7730" s="8" t="s">
        <v>3708</v>
      </c>
      <c r="CH7730" s="9">
        <v>165287.82</v>
      </c>
      <c r="CM7730" s="12">
        <v>10</v>
      </c>
      <c r="CR7730" s="8" t="s">
        <v>28452</v>
      </c>
      <c r="CV7730" s="13">
        <v>1</v>
      </c>
    </row>
    <row r="7731" spans="1:100" x14ac:dyDescent="0.2">
      <c r="A7731" s="8" t="s">
        <v>28457</v>
      </c>
      <c r="B7731" s="8" t="s">
        <v>28452</v>
      </c>
      <c r="C7731" s="8" t="s">
        <v>4291</v>
      </c>
      <c r="D7731" s="8" t="s">
        <v>3699</v>
      </c>
      <c r="E7731" s="8" t="s">
        <v>7499</v>
      </c>
      <c r="F7731" s="8" t="s">
        <v>3701</v>
      </c>
      <c r="G7731" s="8" t="s">
        <v>28458</v>
      </c>
      <c r="H7731" s="8" t="s">
        <v>3801</v>
      </c>
      <c r="I7731" s="8" t="s">
        <v>7922</v>
      </c>
      <c r="J7731" s="8" t="s">
        <v>3710</v>
      </c>
      <c r="K7731" s="8" t="s">
        <v>28459</v>
      </c>
      <c r="M7731" s="8" t="s">
        <v>3733</v>
      </c>
      <c r="N7731" s="8" t="s">
        <v>3708</v>
      </c>
      <c r="O7731" s="8" t="s">
        <v>3709</v>
      </c>
      <c r="P7731" s="9">
        <v>146474.17000000001</v>
      </c>
      <c r="Q7731" s="8" t="s">
        <v>3710</v>
      </c>
      <c r="R7731" s="8" t="s">
        <v>28454</v>
      </c>
      <c r="S7731" s="9">
        <v>141735.79999999999</v>
      </c>
      <c r="T7731" s="9">
        <v>125483.07</v>
      </c>
      <c r="U7731" s="8" t="s">
        <v>3710</v>
      </c>
      <c r="V7731" s="8" t="s">
        <v>28455</v>
      </c>
      <c r="W7731" s="8" t="s">
        <v>3710</v>
      </c>
      <c r="Y7731" s="8" t="s">
        <v>3738</v>
      </c>
      <c r="AY7731" s="8" t="s">
        <v>28456</v>
      </c>
      <c r="BB7731" s="8" t="s">
        <v>3717</v>
      </c>
      <c r="BC7731" s="10">
        <v>42493</v>
      </c>
      <c r="BE7731" s="8" t="s">
        <v>4298</v>
      </c>
      <c r="BF7731" s="8" t="s">
        <v>3720</v>
      </c>
      <c r="BG7731" s="11">
        <v>30</v>
      </c>
      <c r="BH7731" s="11">
        <v>80</v>
      </c>
      <c r="BI7731" s="8" t="s">
        <v>3720</v>
      </c>
      <c r="BJ7731" s="11">
        <v>30</v>
      </c>
      <c r="BQ7731" s="11">
        <v>4182.7690000000002</v>
      </c>
      <c r="BR7731" s="8" t="s">
        <v>28455</v>
      </c>
      <c r="BW7731" s="10">
        <v>44378</v>
      </c>
      <c r="BX7731" s="10">
        <v>44348</v>
      </c>
      <c r="BY7731" s="9">
        <v>0</v>
      </c>
      <c r="BZ7731" s="8" t="s">
        <v>3777</v>
      </c>
      <c r="CF7731" s="8" t="s">
        <v>3708</v>
      </c>
      <c r="CH7731" s="9">
        <v>165287.82</v>
      </c>
      <c r="CM7731" s="12">
        <v>10</v>
      </c>
      <c r="CR7731" s="8" t="s">
        <v>28452</v>
      </c>
      <c r="CV7731" s="13">
        <v>1</v>
      </c>
    </row>
    <row r="7732" spans="1:100" x14ac:dyDescent="0.2">
      <c r="A7732" s="8" t="s">
        <v>28460</v>
      </c>
      <c r="B7732" s="8" t="s">
        <v>28461</v>
      </c>
      <c r="C7732" s="8" t="s">
        <v>4291</v>
      </c>
      <c r="D7732" s="8" t="s">
        <v>3745</v>
      </c>
      <c r="E7732" s="8" t="s">
        <v>10516</v>
      </c>
      <c r="F7732" s="8" t="s">
        <v>3727</v>
      </c>
      <c r="G7732" s="8" t="s">
        <v>28462</v>
      </c>
      <c r="H7732" s="8" t="s">
        <v>3748</v>
      </c>
      <c r="I7732" s="8" t="s">
        <v>28463</v>
      </c>
      <c r="J7732" s="8" t="s">
        <v>3787</v>
      </c>
      <c r="K7732" s="8" t="s">
        <v>28464</v>
      </c>
      <c r="M7732" s="8" t="s">
        <v>3733</v>
      </c>
      <c r="N7732" s="8" t="s">
        <v>3708</v>
      </c>
      <c r="O7732" s="8" t="s">
        <v>3709</v>
      </c>
      <c r="P7732" s="9">
        <v>52041.31</v>
      </c>
      <c r="Q7732" s="8" t="s">
        <v>3710</v>
      </c>
      <c r="R7732" s="8" t="s">
        <v>10523</v>
      </c>
      <c r="S7732" s="9">
        <v>48289.01</v>
      </c>
      <c r="T7732" s="9">
        <v>42197.15</v>
      </c>
      <c r="U7732" s="8" t="s">
        <v>3717</v>
      </c>
      <c r="V7732" s="8" t="s">
        <v>28465</v>
      </c>
      <c r="W7732" s="8" t="s">
        <v>3710</v>
      </c>
      <c r="Y7732" s="8" t="s">
        <v>3738</v>
      </c>
      <c r="AY7732" s="8" t="s">
        <v>28466</v>
      </c>
      <c r="BB7732" s="8" t="s">
        <v>3717</v>
      </c>
      <c r="BC7732" s="10">
        <v>42853</v>
      </c>
      <c r="BE7732" s="8" t="s">
        <v>5553</v>
      </c>
      <c r="BF7732" s="8" t="s">
        <v>3720</v>
      </c>
      <c r="BG7732" s="11">
        <v>55.172400000000003</v>
      </c>
      <c r="BH7732" s="11">
        <v>2.8571</v>
      </c>
      <c r="BI7732" s="8" t="s">
        <v>3720</v>
      </c>
      <c r="BJ7732" s="11">
        <v>56.000799999999998</v>
      </c>
      <c r="BQ7732" s="11">
        <v>753.50930000000005</v>
      </c>
      <c r="BR7732" s="8" t="s">
        <v>28465</v>
      </c>
      <c r="BW7732" s="10">
        <v>44409</v>
      </c>
      <c r="BX7732" s="10">
        <v>44013</v>
      </c>
      <c r="BY7732" s="9">
        <v>0</v>
      </c>
      <c r="BZ7732" s="8" t="s">
        <v>3777</v>
      </c>
      <c r="CF7732" s="8" t="s">
        <v>3708</v>
      </c>
      <c r="CH7732" s="9">
        <v>59334.15</v>
      </c>
      <c r="CM7732" s="12">
        <v>10</v>
      </c>
      <c r="CR7732" s="8" t="s">
        <v>28461</v>
      </c>
      <c r="CV7732" s="13">
        <v>1</v>
      </c>
    </row>
    <row r="7733" spans="1:100" x14ac:dyDescent="0.2">
      <c r="A7733" s="8" t="s">
        <v>28467</v>
      </c>
      <c r="B7733" s="8" t="s">
        <v>28461</v>
      </c>
      <c r="C7733" s="8" t="s">
        <v>4291</v>
      </c>
      <c r="D7733" s="8" t="s">
        <v>3745</v>
      </c>
      <c r="E7733" s="8" t="s">
        <v>10431</v>
      </c>
      <c r="F7733" s="8" t="s">
        <v>3727</v>
      </c>
      <c r="G7733" s="8" t="s">
        <v>28468</v>
      </c>
      <c r="H7733" s="8" t="s">
        <v>3748</v>
      </c>
      <c r="I7733" s="8" t="s">
        <v>28463</v>
      </c>
      <c r="J7733" s="8" t="s">
        <v>3787</v>
      </c>
      <c r="K7733" s="8" t="s">
        <v>28469</v>
      </c>
      <c r="M7733" s="8" t="s">
        <v>3733</v>
      </c>
      <c r="N7733" s="8" t="s">
        <v>3708</v>
      </c>
      <c r="O7733" s="8" t="s">
        <v>3709</v>
      </c>
      <c r="P7733" s="9">
        <v>79188.92</v>
      </c>
      <c r="Q7733" s="8" t="s">
        <v>3710</v>
      </c>
      <c r="R7733" s="8" t="s">
        <v>28470</v>
      </c>
      <c r="S7733" s="9">
        <v>39150.89</v>
      </c>
      <c r="T7733" s="9">
        <v>33732.33</v>
      </c>
      <c r="U7733" s="8" t="s">
        <v>3717</v>
      </c>
      <c r="V7733" s="8" t="s">
        <v>28470</v>
      </c>
      <c r="W7733" s="8" t="s">
        <v>3710</v>
      </c>
      <c r="Y7733" s="8" t="s">
        <v>3738</v>
      </c>
      <c r="AD7733" s="9">
        <v>42560.36</v>
      </c>
      <c r="AE7733" s="9">
        <v>36670.83</v>
      </c>
      <c r="AF7733" s="8" t="s">
        <v>3717</v>
      </c>
      <c r="AG7733" s="8" t="s">
        <v>28470</v>
      </c>
      <c r="AH7733" s="8" t="s">
        <v>3710</v>
      </c>
      <c r="AJ7733" s="8" t="s">
        <v>3738</v>
      </c>
      <c r="AY7733" s="8" t="s">
        <v>28466</v>
      </c>
      <c r="BB7733" s="8" t="s">
        <v>3717</v>
      </c>
      <c r="BC7733" s="10">
        <v>44677</v>
      </c>
      <c r="BE7733" s="8" t="s">
        <v>5553</v>
      </c>
      <c r="BF7733" s="8" t="s">
        <v>3720</v>
      </c>
      <c r="BG7733" s="11">
        <v>82.758600000000001</v>
      </c>
      <c r="BH7733" s="11">
        <v>2.8571</v>
      </c>
      <c r="BI7733" s="8" t="s">
        <v>3720</v>
      </c>
      <c r="BJ7733" s="11">
        <v>84</v>
      </c>
      <c r="BK7733" s="11">
        <v>2.8571</v>
      </c>
      <c r="BL7733" s="8" t="s">
        <v>3720</v>
      </c>
      <c r="BM7733" s="11">
        <v>84</v>
      </c>
      <c r="BQ7733" s="11">
        <v>429.23129999999998</v>
      </c>
      <c r="BR7733" s="8" t="s">
        <v>28470</v>
      </c>
      <c r="BS7733" s="11">
        <v>436.55099999999999</v>
      </c>
      <c r="BT7733" s="8" t="s">
        <v>28470</v>
      </c>
      <c r="BW7733" s="10">
        <v>44562</v>
      </c>
      <c r="BX7733" s="10">
        <v>44562</v>
      </c>
      <c r="BY7733" s="9">
        <v>0</v>
      </c>
      <c r="BZ7733" s="8" t="s">
        <v>3777</v>
      </c>
      <c r="CB7733" s="9">
        <v>0</v>
      </c>
      <c r="CC7733" s="8" t="s">
        <v>3777</v>
      </c>
      <c r="CF7733" s="8" t="s">
        <v>3708</v>
      </c>
      <c r="CH7733" s="9">
        <v>89793.77</v>
      </c>
      <c r="CM7733" s="12">
        <v>10</v>
      </c>
      <c r="CR7733" s="8" t="s">
        <v>28461</v>
      </c>
      <c r="CV7733" s="13">
        <v>2</v>
      </c>
    </row>
    <row r="7734" spans="1:100" x14ac:dyDescent="0.2">
      <c r="A7734" s="8" t="s">
        <v>28471</v>
      </c>
      <c r="B7734" s="8" t="s">
        <v>28472</v>
      </c>
      <c r="C7734" s="8" t="s">
        <v>4143</v>
      </c>
      <c r="D7734" s="8" t="s">
        <v>4509</v>
      </c>
      <c r="E7734" s="8" t="s">
        <v>14198</v>
      </c>
      <c r="F7734" s="8" t="s">
        <v>3701</v>
      </c>
      <c r="G7734" s="8" t="s">
        <v>28473</v>
      </c>
      <c r="H7734" s="8" t="s">
        <v>4068</v>
      </c>
      <c r="I7734" s="8" t="s">
        <v>20300</v>
      </c>
      <c r="J7734" s="8" t="s">
        <v>3736</v>
      </c>
      <c r="K7734" s="8" t="s">
        <v>28474</v>
      </c>
      <c r="M7734" s="8" t="s">
        <v>3866</v>
      </c>
      <c r="N7734" s="8" t="s">
        <v>3708</v>
      </c>
      <c r="O7734" s="8" t="s">
        <v>3709</v>
      </c>
      <c r="P7734" s="9">
        <v>128.49</v>
      </c>
      <c r="Q7734" s="8" t="s">
        <v>3710</v>
      </c>
      <c r="R7734" s="8" t="s">
        <v>13459</v>
      </c>
      <c r="S7734" s="9">
        <v>23.51</v>
      </c>
      <c r="T7734" s="9">
        <v>15.6</v>
      </c>
      <c r="U7734" s="8" t="s">
        <v>3710</v>
      </c>
      <c r="V7734" s="8" t="s">
        <v>4514</v>
      </c>
      <c r="AV7734" s="8" t="s">
        <v>4515</v>
      </c>
      <c r="AW7734" s="8">
        <v>96</v>
      </c>
      <c r="AX7734" s="8">
        <v>2</v>
      </c>
      <c r="AY7734" s="8" t="s">
        <v>28475</v>
      </c>
      <c r="AZ7734" s="10">
        <v>41199</v>
      </c>
      <c r="BB7734" s="8" t="s">
        <v>3717</v>
      </c>
      <c r="BC7734" s="10">
        <v>42408</v>
      </c>
      <c r="BE7734" s="8" t="s">
        <v>3700</v>
      </c>
      <c r="BF7734" s="8" t="s">
        <v>3720</v>
      </c>
      <c r="BG7734" s="11">
        <v>12</v>
      </c>
      <c r="BH7734" s="11">
        <v>10</v>
      </c>
      <c r="BI7734" s="8" t="s">
        <v>3720</v>
      </c>
      <c r="BJ7734" s="11">
        <v>12</v>
      </c>
      <c r="BQ7734" s="11">
        <v>1.3</v>
      </c>
      <c r="BR7734" s="8" t="s">
        <v>4514</v>
      </c>
      <c r="BW7734" s="10">
        <v>44501</v>
      </c>
      <c r="BX7734" s="10">
        <v>43983</v>
      </c>
      <c r="BY7734" s="9">
        <v>56.18</v>
      </c>
      <c r="BZ7734" s="8" t="s">
        <v>3721</v>
      </c>
      <c r="CF7734" s="8" t="s">
        <v>3708</v>
      </c>
      <c r="CH7734" s="9">
        <v>193.63</v>
      </c>
      <c r="CM7734" s="12">
        <v>10</v>
      </c>
      <c r="CR7734" s="8" t="s">
        <v>28472</v>
      </c>
      <c r="CV7734" s="13">
        <v>1</v>
      </c>
    </row>
    <row r="7735" spans="1:100" x14ac:dyDescent="0.2">
      <c r="A7735" s="8" t="s">
        <v>28476</v>
      </c>
      <c r="B7735" s="8" t="s">
        <v>28472</v>
      </c>
      <c r="C7735" s="8" t="s">
        <v>3797</v>
      </c>
      <c r="D7735" s="8" t="s">
        <v>3798</v>
      </c>
      <c r="E7735" s="8" t="s">
        <v>3860</v>
      </c>
      <c r="F7735" s="8" t="s">
        <v>3701</v>
      </c>
      <c r="G7735" s="8" t="s">
        <v>4559</v>
      </c>
      <c r="H7735" s="8" t="s">
        <v>3703</v>
      </c>
      <c r="I7735" s="8" t="s">
        <v>20300</v>
      </c>
      <c r="J7735" s="8" t="s">
        <v>3736</v>
      </c>
      <c r="K7735" s="8" t="s">
        <v>28477</v>
      </c>
      <c r="M7735" s="8" t="s">
        <v>3866</v>
      </c>
      <c r="N7735" s="8" t="s">
        <v>3708</v>
      </c>
      <c r="O7735" s="8" t="s">
        <v>3709</v>
      </c>
      <c r="P7735" s="9">
        <v>132.19</v>
      </c>
      <c r="Q7735" s="8" t="s">
        <v>3710</v>
      </c>
      <c r="R7735" s="8" t="s">
        <v>13459</v>
      </c>
      <c r="S7735" s="9">
        <v>58.77</v>
      </c>
      <c r="T7735" s="9">
        <v>39</v>
      </c>
      <c r="U7735" s="8" t="s">
        <v>3710</v>
      </c>
      <c r="V7735" s="8" t="s">
        <v>4514</v>
      </c>
      <c r="AV7735" s="8" t="s">
        <v>4515</v>
      </c>
      <c r="AW7735" s="8">
        <v>96</v>
      </c>
      <c r="AX7735" s="8">
        <v>2</v>
      </c>
      <c r="AY7735" s="8" t="s">
        <v>28475</v>
      </c>
      <c r="AZ7735" s="10">
        <v>39204</v>
      </c>
      <c r="BB7735" s="8" t="s">
        <v>3717</v>
      </c>
      <c r="BC7735" s="10">
        <v>41153</v>
      </c>
      <c r="BE7735" s="8" t="s">
        <v>3700</v>
      </c>
      <c r="BF7735" s="8" t="s">
        <v>3720</v>
      </c>
      <c r="BG7735" s="11">
        <v>30</v>
      </c>
      <c r="BH7735" s="11">
        <v>10</v>
      </c>
      <c r="BI7735" s="8" t="s">
        <v>3720</v>
      </c>
      <c r="BJ7735" s="11">
        <v>30</v>
      </c>
      <c r="BQ7735" s="11">
        <v>1.3</v>
      </c>
      <c r="BR7735" s="8" t="s">
        <v>4514</v>
      </c>
      <c r="BW7735" s="10">
        <v>44501</v>
      </c>
      <c r="BX7735" s="10">
        <v>43983</v>
      </c>
      <c r="BY7735" s="9">
        <v>140.44</v>
      </c>
      <c r="BZ7735" s="8" t="s">
        <v>3721</v>
      </c>
      <c r="CA7735" s="8" t="s">
        <v>3717</v>
      </c>
      <c r="CF7735" s="8" t="s">
        <v>3708</v>
      </c>
      <c r="CH7735" s="9">
        <v>199.21</v>
      </c>
      <c r="CM7735" s="12">
        <v>10</v>
      </c>
      <c r="CR7735" s="8" t="s">
        <v>28472</v>
      </c>
      <c r="CV7735" s="13">
        <v>1</v>
      </c>
    </row>
    <row r="7736" spans="1:100" x14ac:dyDescent="0.2">
      <c r="A7736" s="8" t="s">
        <v>28478</v>
      </c>
      <c r="B7736" s="8" t="s">
        <v>28472</v>
      </c>
      <c r="C7736" s="8" t="s">
        <v>3797</v>
      </c>
      <c r="D7736" s="8" t="s">
        <v>3798</v>
      </c>
      <c r="E7736" s="8" t="s">
        <v>4313</v>
      </c>
      <c r="F7736" s="8" t="s">
        <v>3701</v>
      </c>
      <c r="G7736" s="8" t="s">
        <v>7430</v>
      </c>
      <c r="H7736" s="8" t="s">
        <v>3703</v>
      </c>
      <c r="I7736" s="8" t="s">
        <v>20300</v>
      </c>
      <c r="J7736" s="8" t="s">
        <v>3736</v>
      </c>
      <c r="K7736" s="8" t="s">
        <v>28477</v>
      </c>
      <c r="M7736" s="8" t="s">
        <v>3866</v>
      </c>
      <c r="N7736" s="8" t="s">
        <v>3708</v>
      </c>
      <c r="O7736" s="8" t="s">
        <v>3709</v>
      </c>
      <c r="P7736" s="9">
        <v>223.85</v>
      </c>
      <c r="Q7736" s="8" t="s">
        <v>3710</v>
      </c>
      <c r="R7736" s="8" t="s">
        <v>13459</v>
      </c>
      <c r="S7736" s="9">
        <v>97.96</v>
      </c>
      <c r="T7736" s="9">
        <v>65</v>
      </c>
      <c r="U7736" s="8" t="s">
        <v>3710</v>
      </c>
      <c r="V7736" s="8" t="s">
        <v>4514</v>
      </c>
      <c r="AV7736" s="8" t="s">
        <v>4515</v>
      </c>
      <c r="AW7736" s="8">
        <v>96</v>
      </c>
      <c r="AX7736" s="8">
        <v>2</v>
      </c>
      <c r="AY7736" s="8" t="s">
        <v>28475</v>
      </c>
      <c r="AZ7736" s="10">
        <v>39204</v>
      </c>
      <c r="BB7736" s="8" t="s">
        <v>3717</v>
      </c>
      <c r="BC7736" s="10">
        <v>41000</v>
      </c>
      <c r="BE7736" s="8" t="s">
        <v>3700</v>
      </c>
      <c r="BF7736" s="8" t="s">
        <v>3720</v>
      </c>
      <c r="BG7736" s="11">
        <v>50</v>
      </c>
      <c r="BH7736" s="11">
        <v>10</v>
      </c>
      <c r="BI7736" s="8" t="s">
        <v>3720</v>
      </c>
      <c r="BJ7736" s="11">
        <v>50</v>
      </c>
      <c r="BQ7736" s="11">
        <v>1.3</v>
      </c>
      <c r="BR7736" s="8" t="s">
        <v>4514</v>
      </c>
      <c r="BW7736" s="10">
        <v>44501</v>
      </c>
      <c r="BX7736" s="10">
        <v>43983</v>
      </c>
      <c r="BY7736" s="9">
        <v>234.07</v>
      </c>
      <c r="BZ7736" s="8" t="s">
        <v>3721</v>
      </c>
      <c r="CF7736" s="8" t="s">
        <v>3708</v>
      </c>
      <c r="CH7736" s="9">
        <v>334.09</v>
      </c>
      <c r="CM7736" s="12">
        <v>10</v>
      </c>
      <c r="CR7736" s="8" t="s">
        <v>28472</v>
      </c>
      <c r="CV7736" s="13">
        <v>1</v>
      </c>
    </row>
    <row r="7737" spans="1:100" x14ac:dyDescent="0.2">
      <c r="A7737" s="8" t="s">
        <v>28479</v>
      </c>
      <c r="B7737" s="8" t="s">
        <v>28480</v>
      </c>
      <c r="C7737" s="8" t="s">
        <v>5528</v>
      </c>
      <c r="D7737" s="8" t="s">
        <v>4078</v>
      </c>
      <c r="E7737" s="8" t="s">
        <v>4172</v>
      </c>
      <c r="F7737" s="8" t="s">
        <v>3701</v>
      </c>
      <c r="G7737" s="8" t="s">
        <v>25669</v>
      </c>
      <c r="H7737" s="8" t="s">
        <v>3703</v>
      </c>
      <c r="I7737" s="8" t="s">
        <v>26653</v>
      </c>
      <c r="J7737" s="8" t="s">
        <v>3884</v>
      </c>
      <c r="K7737" s="8" t="s">
        <v>28481</v>
      </c>
      <c r="M7737" s="8" t="s">
        <v>3866</v>
      </c>
      <c r="N7737" s="8" t="s">
        <v>3708</v>
      </c>
      <c r="O7737" s="8" t="s">
        <v>3804</v>
      </c>
      <c r="P7737" s="9">
        <v>175.85</v>
      </c>
      <c r="Q7737" s="8" t="s">
        <v>3805</v>
      </c>
      <c r="R7737" s="8" t="s">
        <v>28482</v>
      </c>
      <c r="S7737" s="9">
        <v>165.88</v>
      </c>
      <c r="T7737" s="9">
        <v>110.07</v>
      </c>
      <c r="U7737" s="8" t="s">
        <v>3710</v>
      </c>
      <c r="V7737" s="8" t="s">
        <v>28482</v>
      </c>
      <c r="AY7737" s="8" t="s">
        <v>1223</v>
      </c>
      <c r="AZ7737" s="10">
        <v>42704</v>
      </c>
      <c r="BB7737" s="8" t="s">
        <v>3717</v>
      </c>
      <c r="BC7737" s="10">
        <v>43741</v>
      </c>
      <c r="BE7737" s="8" t="s">
        <v>3721</v>
      </c>
      <c r="BF7737" s="8" t="s">
        <v>3960</v>
      </c>
      <c r="BG7737" s="11">
        <v>28</v>
      </c>
      <c r="BJ7737" s="11">
        <v>28</v>
      </c>
      <c r="BW7737" s="10">
        <v>43983</v>
      </c>
      <c r="BX7737" s="10">
        <v>43983</v>
      </c>
      <c r="BY7737" s="9">
        <v>0</v>
      </c>
      <c r="BZ7737" s="8" t="s">
        <v>3750</v>
      </c>
      <c r="CF7737" s="8" t="s">
        <v>3708</v>
      </c>
      <c r="CH7737" s="9">
        <v>263.87</v>
      </c>
      <c r="CM7737" s="12">
        <v>10</v>
      </c>
      <c r="CR7737" s="8" t="s">
        <v>28480</v>
      </c>
      <c r="CV7737" s="13">
        <v>1</v>
      </c>
    </row>
    <row r="7738" spans="1:100" x14ac:dyDescent="0.2">
      <c r="A7738" s="8" t="s">
        <v>28483</v>
      </c>
      <c r="B7738" s="8" t="s">
        <v>28480</v>
      </c>
      <c r="C7738" s="8" t="s">
        <v>7970</v>
      </c>
      <c r="D7738" s="8" t="s">
        <v>4078</v>
      </c>
      <c r="E7738" s="8" t="s">
        <v>4172</v>
      </c>
      <c r="F7738" s="8" t="s">
        <v>3701</v>
      </c>
      <c r="G7738" s="8" t="s">
        <v>25679</v>
      </c>
      <c r="H7738" s="8" t="s">
        <v>3703</v>
      </c>
      <c r="I7738" s="8" t="s">
        <v>26653</v>
      </c>
      <c r="J7738" s="8" t="s">
        <v>3884</v>
      </c>
      <c r="K7738" s="8" t="s">
        <v>28484</v>
      </c>
      <c r="M7738" s="8" t="s">
        <v>3866</v>
      </c>
      <c r="N7738" s="8" t="s">
        <v>3708</v>
      </c>
      <c r="O7738" s="8" t="s">
        <v>3804</v>
      </c>
      <c r="P7738" s="9">
        <v>114.31</v>
      </c>
      <c r="Q7738" s="8" t="s">
        <v>3805</v>
      </c>
      <c r="R7738" s="8" t="s">
        <v>28482</v>
      </c>
      <c r="S7738" s="9">
        <v>137.33000000000001</v>
      </c>
      <c r="T7738" s="9">
        <v>91.13</v>
      </c>
      <c r="U7738" s="8" t="s">
        <v>3710</v>
      </c>
      <c r="V7738" s="8" t="s">
        <v>28482</v>
      </c>
      <c r="AY7738" s="8" t="s">
        <v>1223</v>
      </c>
      <c r="AZ7738" s="10">
        <v>42704</v>
      </c>
      <c r="BB7738" s="8" t="s">
        <v>3717</v>
      </c>
      <c r="BC7738" s="10">
        <v>43741</v>
      </c>
      <c r="BE7738" s="8" t="s">
        <v>3721</v>
      </c>
      <c r="BF7738" s="8" t="s">
        <v>3960</v>
      </c>
      <c r="BG7738" s="11">
        <v>28</v>
      </c>
      <c r="BJ7738" s="11">
        <v>28</v>
      </c>
      <c r="BW7738" s="10">
        <v>43983</v>
      </c>
      <c r="BX7738" s="10">
        <v>43983</v>
      </c>
      <c r="BY7738" s="9">
        <v>0</v>
      </c>
      <c r="BZ7738" s="8" t="s">
        <v>3750</v>
      </c>
      <c r="CF7738" s="8" t="s">
        <v>3708</v>
      </c>
      <c r="CH7738" s="9">
        <v>172.27</v>
      </c>
      <c r="CM7738" s="12">
        <v>10</v>
      </c>
      <c r="CR7738" s="8" t="s">
        <v>28480</v>
      </c>
      <c r="CV7738" s="13">
        <v>1</v>
      </c>
    </row>
    <row r="7739" spans="1:100" x14ac:dyDescent="0.2">
      <c r="A7739" s="8" t="s">
        <v>1951</v>
      </c>
      <c r="B7739" s="8" t="s">
        <v>28485</v>
      </c>
      <c r="C7739" s="8" t="s">
        <v>5853</v>
      </c>
      <c r="D7739" s="8" t="s">
        <v>4078</v>
      </c>
      <c r="E7739" s="8" t="s">
        <v>3700</v>
      </c>
      <c r="F7739" s="8" t="s">
        <v>3701</v>
      </c>
      <c r="G7739" s="8" t="s">
        <v>28486</v>
      </c>
      <c r="H7739" s="8" t="s">
        <v>3703</v>
      </c>
      <c r="I7739" s="8" t="s">
        <v>4949</v>
      </c>
      <c r="J7739" s="8" t="s">
        <v>3884</v>
      </c>
      <c r="K7739" s="8" t="s">
        <v>28487</v>
      </c>
      <c r="M7739" s="8" t="s">
        <v>3733</v>
      </c>
      <c r="N7739" s="8" t="s">
        <v>3708</v>
      </c>
      <c r="O7739" s="8" t="s">
        <v>3709</v>
      </c>
      <c r="P7739" s="9">
        <v>276.52999999999997</v>
      </c>
      <c r="Q7739" s="8" t="s">
        <v>3710</v>
      </c>
      <c r="R7739" s="8" t="s">
        <v>25900</v>
      </c>
      <c r="S7739" s="9">
        <v>463.19</v>
      </c>
      <c r="T7739" s="9">
        <v>312.97000000000003</v>
      </c>
      <c r="U7739" s="8" t="s">
        <v>3710</v>
      </c>
      <c r="V7739" s="8" t="s">
        <v>25901</v>
      </c>
      <c r="Y7739" s="8" t="s">
        <v>3738</v>
      </c>
      <c r="Z7739" s="8" t="s">
        <v>3739</v>
      </c>
      <c r="AV7739" s="8" t="s">
        <v>25902</v>
      </c>
      <c r="AW7739" s="8">
        <v>61</v>
      </c>
      <c r="AX7739" s="8">
        <v>1</v>
      </c>
      <c r="AY7739" s="8" t="s">
        <v>1952</v>
      </c>
      <c r="BB7739" s="8" t="s">
        <v>3717</v>
      </c>
      <c r="BE7739" s="8" t="s">
        <v>5365</v>
      </c>
      <c r="BF7739" s="8" t="s">
        <v>3719</v>
      </c>
      <c r="BG7739" s="11">
        <v>5</v>
      </c>
      <c r="BH7739" s="11">
        <v>150</v>
      </c>
      <c r="BI7739" s="8" t="s">
        <v>3720</v>
      </c>
      <c r="BJ7739" s="11">
        <v>5</v>
      </c>
      <c r="BQ7739" s="11">
        <v>62.593600000000002</v>
      </c>
      <c r="BR7739" s="8" t="s">
        <v>25901</v>
      </c>
      <c r="BW7739" s="10">
        <v>44256</v>
      </c>
      <c r="BX7739" s="10">
        <v>44105</v>
      </c>
      <c r="BY7739" s="9">
        <v>0</v>
      </c>
      <c r="BZ7739" s="8" t="s">
        <v>3742</v>
      </c>
      <c r="CA7739" s="8" t="s">
        <v>3717</v>
      </c>
      <c r="CF7739" s="8" t="s">
        <v>3708</v>
      </c>
      <c r="CH7739" s="9">
        <v>411.16</v>
      </c>
      <c r="CM7739" s="12">
        <v>10</v>
      </c>
      <c r="CR7739" s="8" t="s">
        <v>28485</v>
      </c>
      <c r="CV7739" s="13">
        <v>1</v>
      </c>
    </row>
    <row r="7740" spans="1:100" x14ac:dyDescent="0.2">
      <c r="A7740" s="8" t="s">
        <v>28488</v>
      </c>
      <c r="B7740" s="8" t="s">
        <v>28489</v>
      </c>
      <c r="C7740" s="8" t="s">
        <v>3797</v>
      </c>
      <c r="D7740" s="8" t="s">
        <v>3798</v>
      </c>
      <c r="E7740" s="8" t="s">
        <v>3954</v>
      </c>
      <c r="F7740" s="8" t="s">
        <v>3701</v>
      </c>
      <c r="G7740" s="8" t="s">
        <v>4007</v>
      </c>
      <c r="H7740" s="8" t="s">
        <v>4163</v>
      </c>
      <c r="I7740" s="8" t="s">
        <v>5043</v>
      </c>
      <c r="J7740" s="8" t="s">
        <v>3774</v>
      </c>
      <c r="K7740" s="8" t="s">
        <v>28490</v>
      </c>
      <c r="M7740" s="8" t="s">
        <v>3707</v>
      </c>
      <c r="N7740" s="8" t="s">
        <v>3708</v>
      </c>
      <c r="O7740" s="8" t="s">
        <v>3709</v>
      </c>
      <c r="P7740" s="9">
        <v>167.16</v>
      </c>
      <c r="Q7740" s="8" t="s">
        <v>3710</v>
      </c>
      <c r="R7740" s="8" t="s">
        <v>28491</v>
      </c>
      <c r="S7740" s="9">
        <v>251.16</v>
      </c>
      <c r="T7740" s="9">
        <v>167.16</v>
      </c>
      <c r="U7740" s="8" t="s">
        <v>3710</v>
      </c>
      <c r="V7740" s="8" t="s">
        <v>28492</v>
      </c>
      <c r="W7740" s="8" t="s">
        <v>3736</v>
      </c>
      <c r="X7740" s="8" t="s">
        <v>3854</v>
      </c>
      <c r="Z7740" s="8" t="s">
        <v>3739</v>
      </c>
      <c r="AV7740" s="8" t="s">
        <v>28493</v>
      </c>
      <c r="AW7740" s="8">
        <v>66</v>
      </c>
      <c r="AX7740" s="8">
        <v>1</v>
      </c>
      <c r="AY7740" s="8" t="s">
        <v>1978</v>
      </c>
      <c r="BB7740" s="8" t="s">
        <v>3717</v>
      </c>
      <c r="BC7740" s="10">
        <v>43474</v>
      </c>
      <c r="BE7740" s="8" t="s">
        <v>5121</v>
      </c>
      <c r="BF7740" s="8" t="s">
        <v>3720</v>
      </c>
      <c r="BG7740" s="11">
        <v>50</v>
      </c>
      <c r="BH7740" s="11">
        <v>20</v>
      </c>
      <c r="BI7740" s="8" t="s">
        <v>3720</v>
      </c>
      <c r="BJ7740" s="11">
        <v>50</v>
      </c>
      <c r="BQ7740" s="11">
        <v>3.3431999999999999</v>
      </c>
      <c r="BR7740" s="8" t="s">
        <v>28492</v>
      </c>
      <c r="BW7740" s="10">
        <v>44256</v>
      </c>
      <c r="BX7740" s="10">
        <v>42461</v>
      </c>
      <c r="BY7740" s="9">
        <v>0</v>
      </c>
      <c r="BZ7740" s="8" t="s">
        <v>3742</v>
      </c>
      <c r="CA7740" s="8" t="s">
        <v>3717</v>
      </c>
      <c r="CF7740" s="8" t="s">
        <v>3708</v>
      </c>
      <c r="CH7740" s="9">
        <v>251.16</v>
      </c>
      <c r="CM7740" s="12">
        <v>10</v>
      </c>
      <c r="CR7740" s="8" t="s">
        <v>28489</v>
      </c>
      <c r="CV7740" s="13">
        <v>1</v>
      </c>
    </row>
    <row r="7741" spans="1:100" x14ac:dyDescent="0.2">
      <c r="A7741" s="8" t="s">
        <v>1977</v>
      </c>
      <c r="B7741" s="8" t="s">
        <v>28489</v>
      </c>
      <c r="C7741" s="8" t="s">
        <v>3925</v>
      </c>
      <c r="D7741" s="8" t="s">
        <v>3798</v>
      </c>
      <c r="E7741" s="8" t="s">
        <v>3954</v>
      </c>
      <c r="F7741" s="8" t="s">
        <v>3701</v>
      </c>
      <c r="G7741" s="8" t="s">
        <v>7884</v>
      </c>
      <c r="H7741" s="8" t="s">
        <v>4163</v>
      </c>
      <c r="I7741" s="8" t="s">
        <v>5043</v>
      </c>
      <c r="J7741" s="8" t="s">
        <v>3774</v>
      </c>
      <c r="K7741" s="8" t="s">
        <v>28494</v>
      </c>
      <c r="M7741" s="8" t="s">
        <v>3707</v>
      </c>
      <c r="N7741" s="8" t="s">
        <v>3708</v>
      </c>
      <c r="O7741" s="8" t="s">
        <v>3709</v>
      </c>
      <c r="P7741" s="9">
        <v>396.73</v>
      </c>
      <c r="Q7741" s="8" t="s">
        <v>3710</v>
      </c>
      <c r="R7741" s="8" t="s">
        <v>28491</v>
      </c>
      <c r="S7741" s="9">
        <v>502.31</v>
      </c>
      <c r="T7741" s="9">
        <v>334.32</v>
      </c>
      <c r="U7741" s="8" t="s">
        <v>3710</v>
      </c>
      <c r="V7741" s="8" t="s">
        <v>28492</v>
      </c>
      <c r="W7741" s="8" t="s">
        <v>3736</v>
      </c>
      <c r="X7741" s="8" t="s">
        <v>3854</v>
      </c>
      <c r="AV7741" s="8" t="s">
        <v>28493</v>
      </c>
      <c r="AW7741" s="8">
        <v>66</v>
      </c>
      <c r="AX7741" s="8">
        <v>1</v>
      </c>
      <c r="AY7741" s="8" t="s">
        <v>1978</v>
      </c>
      <c r="BB7741" s="8" t="s">
        <v>3717</v>
      </c>
      <c r="BC7741" s="10">
        <v>44643</v>
      </c>
      <c r="BE7741" s="8" t="s">
        <v>5121</v>
      </c>
      <c r="BF7741" s="8" t="s">
        <v>3720</v>
      </c>
      <c r="BG7741" s="11">
        <v>100</v>
      </c>
      <c r="BH7741" s="11">
        <v>20</v>
      </c>
      <c r="BI7741" s="8" t="s">
        <v>3720</v>
      </c>
      <c r="BJ7741" s="11">
        <v>100</v>
      </c>
      <c r="BQ7741" s="11">
        <v>3.3431999999999999</v>
      </c>
      <c r="BR7741" s="8" t="s">
        <v>28492</v>
      </c>
      <c r="BW7741" s="10">
        <v>44256</v>
      </c>
      <c r="BX7741" s="10">
        <v>42461</v>
      </c>
      <c r="BY7741" s="9">
        <v>0</v>
      </c>
      <c r="BZ7741" s="8" t="s">
        <v>3742</v>
      </c>
      <c r="CF7741" s="8" t="s">
        <v>3708</v>
      </c>
      <c r="CH7741" s="9">
        <v>577.44000000000005</v>
      </c>
      <c r="CM7741" s="12">
        <v>10</v>
      </c>
      <c r="CR7741" s="8" t="s">
        <v>28489</v>
      </c>
      <c r="CV7741" s="13">
        <v>1</v>
      </c>
    </row>
    <row r="7742" spans="1:100" x14ac:dyDescent="0.2">
      <c r="A7742" s="8" t="s">
        <v>28495</v>
      </c>
      <c r="B7742" s="8" t="s">
        <v>28496</v>
      </c>
      <c r="C7742" s="8" t="s">
        <v>6143</v>
      </c>
      <c r="D7742" s="8" t="s">
        <v>4368</v>
      </c>
      <c r="E7742" s="8" t="s">
        <v>3954</v>
      </c>
      <c r="F7742" s="8" t="s">
        <v>3701</v>
      </c>
      <c r="G7742" s="8" t="s">
        <v>6144</v>
      </c>
      <c r="H7742" s="8" t="s">
        <v>3703</v>
      </c>
      <c r="I7742" s="8" t="s">
        <v>3970</v>
      </c>
      <c r="J7742" s="8" t="s">
        <v>3769</v>
      </c>
      <c r="K7742" s="8" t="s">
        <v>6145</v>
      </c>
      <c r="M7742" s="8" t="s">
        <v>3866</v>
      </c>
      <c r="N7742" s="8" t="s">
        <v>3708</v>
      </c>
      <c r="O7742" s="8" t="s">
        <v>3804</v>
      </c>
      <c r="P7742" s="9">
        <v>684.48</v>
      </c>
      <c r="Q7742" s="8" t="s">
        <v>3805</v>
      </c>
      <c r="S7742" s="9">
        <v>149.55000000000001</v>
      </c>
      <c r="T7742" s="9">
        <v>99.24</v>
      </c>
      <c r="U7742" s="8" t="s">
        <v>3710</v>
      </c>
      <c r="V7742" s="8" t="s">
        <v>5109</v>
      </c>
      <c r="AV7742" s="8" t="s">
        <v>5110</v>
      </c>
      <c r="AW7742" s="8">
        <v>46</v>
      </c>
      <c r="AX7742" s="8">
        <v>1</v>
      </c>
      <c r="AY7742" s="8" t="s">
        <v>1690</v>
      </c>
      <c r="AZ7742" s="10">
        <v>39071</v>
      </c>
      <c r="BB7742" s="8" t="s">
        <v>3717</v>
      </c>
      <c r="BE7742" s="8" t="s">
        <v>3976</v>
      </c>
      <c r="BF7742" s="8" t="s">
        <v>3720</v>
      </c>
      <c r="BG7742" s="11">
        <v>100</v>
      </c>
      <c r="BH7742" s="11">
        <v>0.4</v>
      </c>
      <c r="BI7742" s="8" t="s">
        <v>3720</v>
      </c>
      <c r="BJ7742" s="11">
        <v>100</v>
      </c>
      <c r="BQ7742" s="11">
        <v>0.99239999999999995</v>
      </c>
      <c r="BR7742" s="8" t="s">
        <v>5109</v>
      </c>
      <c r="BW7742" s="10">
        <v>41456</v>
      </c>
      <c r="BX7742" s="10">
        <v>44562</v>
      </c>
      <c r="BY7742" s="9">
        <v>0</v>
      </c>
      <c r="BZ7742" s="8" t="s">
        <v>3750</v>
      </c>
      <c r="CF7742" s="8" t="s">
        <v>3708</v>
      </c>
      <c r="CH7742" s="9">
        <v>961.81</v>
      </c>
      <c r="CM7742" s="12">
        <v>10</v>
      </c>
      <c r="CR7742" s="8" t="s">
        <v>28496</v>
      </c>
      <c r="CV7742" s="13">
        <v>1</v>
      </c>
    </row>
    <row r="7743" spans="1:100" x14ac:dyDescent="0.2">
      <c r="A7743" s="8" t="s">
        <v>28497</v>
      </c>
      <c r="B7743" s="8" t="s">
        <v>28496</v>
      </c>
      <c r="C7743" s="8" t="s">
        <v>6143</v>
      </c>
      <c r="D7743" s="8" t="s">
        <v>4368</v>
      </c>
      <c r="E7743" s="8" t="s">
        <v>3860</v>
      </c>
      <c r="F7743" s="8" t="s">
        <v>3701</v>
      </c>
      <c r="G7743" s="8" t="s">
        <v>6148</v>
      </c>
      <c r="H7743" s="8" t="s">
        <v>3703</v>
      </c>
      <c r="I7743" s="8" t="s">
        <v>3970</v>
      </c>
      <c r="J7743" s="8" t="s">
        <v>3769</v>
      </c>
      <c r="K7743" s="8" t="s">
        <v>6145</v>
      </c>
      <c r="M7743" s="8" t="s">
        <v>3866</v>
      </c>
      <c r="N7743" s="8" t="s">
        <v>3708</v>
      </c>
      <c r="O7743" s="8" t="s">
        <v>3804</v>
      </c>
      <c r="P7743" s="9">
        <v>194.21</v>
      </c>
      <c r="Q7743" s="8" t="s">
        <v>3805</v>
      </c>
      <c r="S7743" s="9">
        <v>44.86</v>
      </c>
      <c r="T7743" s="9">
        <v>29.77</v>
      </c>
      <c r="U7743" s="8" t="s">
        <v>3710</v>
      </c>
      <c r="V7743" s="8" t="s">
        <v>5109</v>
      </c>
      <c r="AV7743" s="8" t="s">
        <v>5110</v>
      </c>
      <c r="AW7743" s="8">
        <v>46</v>
      </c>
      <c r="AX7743" s="8">
        <v>1</v>
      </c>
      <c r="AY7743" s="8" t="s">
        <v>1690</v>
      </c>
      <c r="AZ7743" s="10">
        <v>39071</v>
      </c>
      <c r="BB7743" s="8" t="s">
        <v>3717</v>
      </c>
      <c r="BE7743" s="8" t="s">
        <v>3976</v>
      </c>
      <c r="BF7743" s="8" t="s">
        <v>3720</v>
      </c>
      <c r="BG7743" s="11">
        <v>30</v>
      </c>
      <c r="BH7743" s="11">
        <v>0.4</v>
      </c>
      <c r="BI7743" s="8" t="s">
        <v>3720</v>
      </c>
      <c r="BJ7743" s="11">
        <v>30</v>
      </c>
      <c r="BQ7743" s="11">
        <v>0.99239999999999995</v>
      </c>
      <c r="BR7743" s="8" t="s">
        <v>5109</v>
      </c>
      <c r="BW7743" s="10">
        <v>41456</v>
      </c>
      <c r="BX7743" s="10">
        <v>44562</v>
      </c>
      <c r="BY7743" s="9">
        <v>0</v>
      </c>
      <c r="BZ7743" s="8" t="s">
        <v>3750</v>
      </c>
      <c r="CF7743" s="8" t="s">
        <v>3708</v>
      </c>
      <c r="CH7743" s="9">
        <v>290.73</v>
      </c>
      <c r="CM7743" s="12">
        <v>10</v>
      </c>
      <c r="CR7743" s="8" t="s">
        <v>28496</v>
      </c>
      <c r="CV7743" s="13">
        <v>1</v>
      </c>
    </row>
    <row r="7744" spans="1:100" x14ac:dyDescent="0.2">
      <c r="A7744" s="8" t="s">
        <v>28498</v>
      </c>
      <c r="B7744" s="8" t="s">
        <v>28496</v>
      </c>
      <c r="C7744" s="8" t="s">
        <v>6143</v>
      </c>
      <c r="D7744" s="8" t="s">
        <v>4644</v>
      </c>
      <c r="E7744" s="8" t="s">
        <v>3954</v>
      </c>
      <c r="F7744" s="8" t="s">
        <v>3701</v>
      </c>
      <c r="G7744" s="8" t="s">
        <v>23034</v>
      </c>
      <c r="H7744" s="8" t="s">
        <v>3703</v>
      </c>
      <c r="I7744" s="8" t="s">
        <v>3970</v>
      </c>
      <c r="J7744" s="8" t="s">
        <v>3769</v>
      </c>
      <c r="K7744" s="8" t="s">
        <v>28499</v>
      </c>
      <c r="M7744" s="8" t="s">
        <v>3866</v>
      </c>
      <c r="N7744" s="8" t="s">
        <v>3708</v>
      </c>
      <c r="O7744" s="8" t="s">
        <v>3804</v>
      </c>
      <c r="P7744" s="9">
        <v>250</v>
      </c>
      <c r="Q7744" s="8" t="s">
        <v>3805</v>
      </c>
      <c r="R7744" s="8" t="s">
        <v>28500</v>
      </c>
      <c r="S7744" s="9">
        <v>149.55000000000001</v>
      </c>
      <c r="T7744" s="9">
        <v>99.24</v>
      </c>
      <c r="U7744" s="8" t="s">
        <v>3710</v>
      </c>
      <c r="V7744" s="8" t="s">
        <v>28501</v>
      </c>
      <c r="AV7744" s="8" t="s">
        <v>5110</v>
      </c>
      <c r="AW7744" s="8">
        <v>46</v>
      </c>
      <c r="AX7744" s="8">
        <v>1</v>
      </c>
      <c r="AY7744" s="8" t="s">
        <v>1690</v>
      </c>
      <c r="AZ7744" s="10">
        <v>44182</v>
      </c>
      <c r="BA7744" s="10">
        <v>46027</v>
      </c>
      <c r="BC7744" s="10">
        <v>44679</v>
      </c>
      <c r="BE7744" s="8" t="s">
        <v>3976</v>
      </c>
      <c r="BF7744" s="8" t="s">
        <v>3720</v>
      </c>
      <c r="BG7744" s="11">
        <v>100</v>
      </c>
      <c r="BH7744" s="11">
        <v>0.4</v>
      </c>
      <c r="BI7744" s="8" t="s">
        <v>3720</v>
      </c>
      <c r="BJ7744" s="11">
        <v>100</v>
      </c>
      <c r="BQ7744" s="11">
        <v>0.99239999999999995</v>
      </c>
      <c r="BR7744" s="8" t="s">
        <v>28501</v>
      </c>
      <c r="BW7744" s="10">
        <v>44409</v>
      </c>
      <c r="BX7744" s="10">
        <v>44652</v>
      </c>
      <c r="BY7744" s="9">
        <v>0</v>
      </c>
      <c r="BZ7744" s="8" t="s">
        <v>3742</v>
      </c>
      <c r="CF7744" s="8" t="s">
        <v>3708</v>
      </c>
      <c r="CH7744" s="9">
        <v>372.35</v>
      </c>
      <c r="CM7744" s="12">
        <v>10</v>
      </c>
      <c r="CR7744" s="8" t="s">
        <v>28496</v>
      </c>
      <c r="CV7744" s="13">
        <v>1</v>
      </c>
    </row>
    <row r="7745" spans="1:100" x14ac:dyDescent="0.2">
      <c r="A7745" s="8" t="s">
        <v>28502</v>
      </c>
      <c r="B7745" s="8" t="s">
        <v>28496</v>
      </c>
      <c r="C7745" s="8" t="s">
        <v>6143</v>
      </c>
      <c r="D7745" s="8" t="s">
        <v>4644</v>
      </c>
      <c r="E7745" s="8" t="s">
        <v>4313</v>
      </c>
      <c r="F7745" s="8" t="s">
        <v>3701</v>
      </c>
      <c r="G7745" s="8" t="s">
        <v>28503</v>
      </c>
      <c r="H7745" s="8" t="s">
        <v>3703</v>
      </c>
      <c r="I7745" s="8" t="s">
        <v>3970</v>
      </c>
      <c r="J7745" s="8" t="s">
        <v>3769</v>
      </c>
      <c r="K7745" s="8" t="s">
        <v>28499</v>
      </c>
      <c r="M7745" s="8" t="s">
        <v>3866</v>
      </c>
      <c r="N7745" s="8" t="s">
        <v>3708</v>
      </c>
      <c r="O7745" s="8" t="s">
        <v>3804</v>
      </c>
      <c r="P7745" s="9">
        <v>150</v>
      </c>
      <c r="Q7745" s="8" t="s">
        <v>3805</v>
      </c>
      <c r="R7745" s="8" t="s">
        <v>28500</v>
      </c>
      <c r="S7745" s="9">
        <v>74.78</v>
      </c>
      <c r="T7745" s="9">
        <v>49.62</v>
      </c>
      <c r="U7745" s="8" t="s">
        <v>3710</v>
      </c>
      <c r="V7745" s="8" t="s">
        <v>28500</v>
      </c>
      <c r="AV7745" s="8" t="s">
        <v>5110</v>
      </c>
      <c r="AW7745" s="8">
        <v>46</v>
      </c>
      <c r="AX7745" s="8">
        <v>1</v>
      </c>
      <c r="AY7745" s="8" t="s">
        <v>1690</v>
      </c>
      <c r="AZ7745" s="10">
        <v>44182</v>
      </c>
      <c r="BA7745" s="10">
        <v>46027</v>
      </c>
      <c r="BC7745" s="10">
        <v>44679</v>
      </c>
      <c r="BE7745" s="8" t="s">
        <v>3976</v>
      </c>
      <c r="BF7745" s="8" t="s">
        <v>3720</v>
      </c>
      <c r="BG7745" s="11">
        <v>50</v>
      </c>
      <c r="BH7745" s="11">
        <v>0.4</v>
      </c>
      <c r="BI7745" s="8" t="s">
        <v>3720</v>
      </c>
      <c r="BJ7745" s="11">
        <v>50</v>
      </c>
      <c r="BQ7745" s="11">
        <v>0.99239999999999995</v>
      </c>
      <c r="BR7745" s="8" t="s">
        <v>28500</v>
      </c>
      <c r="BW7745" s="10">
        <v>44409</v>
      </c>
      <c r="BX7745" s="10">
        <v>44409</v>
      </c>
      <c r="BY7745" s="9">
        <v>0</v>
      </c>
      <c r="BZ7745" s="8" t="s">
        <v>3742</v>
      </c>
      <c r="CF7745" s="8" t="s">
        <v>3708</v>
      </c>
      <c r="CH7745" s="9">
        <v>226.05</v>
      </c>
      <c r="CM7745" s="12">
        <v>10</v>
      </c>
      <c r="CR7745" s="8" t="s">
        <v>28496</v>
      </c>
      <c r="CV7745" s="13">
        <v>1</v>
      </c>
    </row>
    <row r="7746" spans="1:100" x14ac:dyDescent="0.2">
      <c r="A7746" s="8" t="s">
        <v>28504</v>
      </c>
      <c r="B7746" s="8" t="s">
        <v>28505</v>
      </c>
      <c r="C7746" s="8" t="s">
        <v>6143</v>
      </c>
      <c r="D7746" s="8" t="s">
        <v>11372</v>
      </c>
      <c r="E7746" s="8" t="s">
        <v>3954</v>
      </c>
      <c r="F7746" s="8" t="s">
        <v>3701</v>
      </c>
      <c r="G7746" s="8" t="s">
        <v>18217</v>
      </c>
      <c r="H7746" s="8" t="s">
        <v>3703</v>
      </c>
      <c r="I7746" s="8" t="s">
        <v>4814</v>
      </c>
      <c r="J7746" s="8" t="s">
        <v>3787</v>
      </c>
      <c r="K7746" s="8" t="s">
        <v>28506</v>
      </c>
      <c r="M7746" s="8" t="s">
        <v>3866</v>
      </c>
      <c r="N7746" s="8" t="s">
        <v>3708</v>
      </c>
      <c r="O7746" s="8" t="s">
        <v>3804</v>
      </c>
      <c r="P7746" s="9">
        <v>570.4</v>
      </c>
      <c r="Q7746" s="8" t="s">
        <v>3805</v>
      </c>
      <c r="S7746" s="9">
        <v>149.55000000000001</v>
      </c>
      <c r="T7746" s="9">
        <v>99.24</v>
      </c>
      <c r="U7746" s="8" t="s">
        <v>3710</v>
      </c>
      <c r="V7746" s="8" t="s">
        <v>5109</v>
      </c>
      <c r="AV7746" s="8" t="s">
        <v>5110</v>
      </c>
      <c r="AW7746" s="8">
        <v>46</v>
      </c>
      <c r="AX7746" s="8">
        <v>1</v>
      </c>
      <c r="AY7746" s="8" t="s">
        <v>1690</v>
      </c>
      <c r="AZ7746" s="10">
        <v>38714</v>
      </c>
      <c r="BB7746" s="8" t="s">
        <v>3717</v>
      </c>
      <c r="BC7746" s="10">
        <v>43697</v>
      </c>
      <c r="BE7746" s="8" t="s">
        <v>3976</v>
      </c>
      <c r="BF7746" s="8" t="s">
        <v>3720</v>
      </c>
      <c r="BG7746" s="11">
        <v>100</v>
      </c>
      <c r="BH7746" s="11">
        <v>0.4</v>
      </c>
      <c r="BI7746" s="8" t="s">
        <v>3720</v>
      </c>
      <c r="BJ7746" s="11">
        <v>100</v>
      </c>
      <c r="BQ7746" s="11">
        <v>0.99239999999999995</v>
      </c>
      <c r="BR7746" s="8" t="s">
        <v>5109</v>
      </c>
      <c r="BW7746" s="10">
        <v>41518</v>
      </c>
      <c r="BX7746" s="10">
        <v>44562</v>
      </c>
      <c r="BY7746" s="9">
        <v>0</v>
      </c>
      <c r="BZ7746" s="8" t="s">
        <v>3742</v>
      </c>
      <c r="CF7746" s="8" t="s">
        <v>3708</v>
      </c>
      <c r="CH7746" s="9">
        <v>811.23</v>
      </c>
      <c r="CM7746" s="12">
        <v>10</v>
      </c>
      <c r="CR7746" s="8" t="s">
        <v>28505</v>
      </c>
      <c r="CV7746" s="13">
        <v>1</v>
      </c>
    </row>
    <row r="7747" spans="1:100" x14ac:dyDescent="0.2">
      <c r="A7747" s="8" t="s">
        <v>28507</v>
      </c>
      <c r="B7747" s="8" t="s">
        <v>28505</v>
      </c>
      <c r="C7747" s="8" t="s">
        <v>6143</v>
      </c>
      <c r="D7747" s="8" t="s">
        <v>11372</v>
      </c>
      <c r="E7747" s="8" t="s">
        <v>3874</v>
      </c>
      <c r="F7747" s="8" t="s">
        <v>3701</v>
      </c>
      <c r="G7747" s="8" t="s">
        <v>14364</v>
      </c>
      <c r="H7747" s="8" t="s">
        <v>4163</v>
      </c>
      <c r="I7747" s="8" t="s">
        <v>4814</v>
      </c>
      <c r="J7747" s="8" t="s">
        <v>3787</v>
      </c>
      <c r="K7747" s="8" t="s">
        <v>28506</v>
      </c>
      <c r="M7747" s="8" t="s">
        <v>3866</v>
      </c>
      <c r="N7747" s="8" t="s">
        <v>3708</v>
      </c>
      <c r="O7747" s="8" t="s">
        <v>3804</v>
      </c>
      <c r="P7747" s="9">
        <v>1000</v>
      </c>
      <c r="Q7747" s="8" t="s">
        <v>3805</v>
      </c>
      <c r="R7747" s="8" t="s">
        <v>28508</v>
      </c>
      <c r="S7747" s="9">
        <v>134.61000000000001</v>
      </c>
      <c r="T7747" s="9">
        <v>89.32</v>
      </c>
      <c r="U7747" s="8" t="s">
        <v>3710</v>
      </c>
      <c r="V7747" s="8" t="s">
        <v>28509</v>
      </c>
      <c r="AV7747" s="8" t="s">
        <v>5110</v>
      </c>
      <c r="AW7747" s="8">
        <v>46</v>
      </c>
      <c r="AX7747" s="8">
        <v>1</v>
      </c>
      <c r="AY7747" s="8" t="s">
        <v>1690</v>
      </c>
      <c r="AZ7747" s="10">
        <v>38714</v>
      </c>
      <c r="BB7747" s="8" t="s">
        <v>3717</v>
      </c>
      <c r="BE7747" s="8" t="s">
        <v>3976</v>
      </c>
      <c r="BF7747" s="8" t="s">
        <v>3720</v>
      </c>
      <c r="BG7747" s="11">
        <v>90</v>
      </c>
      <c r="BH7747" s="11">
        <v>0.4</v>
      </c>
      <c r="BI7747" s="8" t="s">
        <v>3720</v>
      </c>
      <c r="BJ7747" s="11">
        <v>90</v>
      </c>
      <c r="BQ7747" s="11">
        <v>0.99239999999999995</v>
      </c>
      <c r="BR7747" s="8" t="s">
        <v>28509</v>
      </c>
      <c r="BW7747" s="10">
        <v>44044</v>
      </c>
      <c r="BX7747" s="10">
        <v>44652</v>
      </c>
      <c r="BY7747" s="9">
        <v>0</v>
      </c>
      <c r="BZ7747" s="8" t="s">
        <v>3750</v>
      </c>
      <c r="CF7747" s="8" t="s">
        <v>3708</v>
      </c>
      <c r="CH7747" s="9">
        <v>1378.3</v>
      </c>
      <c r="CM7747" s="12">
        <v>10</v>
      </c>
      <c r="CR7747" s="8" t="s">
        <v>28505</v>
      </c>
      <c r="CV7747" s="13">
        <v>1</v>
      </c>
    </row>
    <row r="7748" spans="1:100" x14ac:dyDescent="0.2">
      <c r="A7748" s="8" t="s">
        <v>28510</v>
      </c>
      <c r="B7748" s="8" t="s">
        <v>28505</v>
      </c>
      <c r="C7748" s="8" t="s">
        <v>6143</v>
      </c>
      <c r="D7748" s="8" t="s">
        <v>11372</v>
      </c>
      <c r="E7748" s="8" t="s">
        <v>3874</v>
      </c>
      <c r="F7748" s="8" t="s">
        <v>3701</v>
      </c>
      <c r="G7748" s="8" t="s">
        <v>14364</v>
      </c>
      <c r="H7748" s="8" t="s">
        <v>3703</v>
      </c>
      <c r="I7748" s="8" t="s">
        <v>4814</v>
      </c>
      <c r="J7748" s="8" t="s">
        <v>3787</v>
      </c>
      <c r="K7748" s="8" t="s">
        <v>28506</v>
      </c>
      <c r="M7748" s="8" t="s">
        <v>3866</v>
      </c>
      <c r="N7748" s="8" t="s">
        <v>3708</v>
      </c>
      <c r="O7748" s="8" t="s">
        <v>3804</v>
      </c>
      <c r="P7748" s="9">
        <v>1000</v>
      </c>
      <c r="Q7748" s="8" t="s">
        <v>3805</v>
      </c>
      <c r="R7748" s="8" t="s">
        <v>28508</v>
      </c>
      <c r="S7748" s="9">
        <v>134.61000000000001</v>
      </c>
      <c r="T7748" s="9">
        <v>89.32</v>
      </c>
      <c r="U7748" s="8" t="s">
        <v>3710</v>
      </c>
      <c r="V7748" s="8" t="s">
        <v>28509</v>
      </c>
      <c r="AV7748" s="8" t="s">
        <v>5110</v>
      </c>
      <c r="AW7748" s="8">
        <v>46</v>
      </c>
      <c r="AX7748" s="8">
        <v>1</v>
      </c>
      <c r="AY7748" s="8" t="s">
        <v>1690</v>
      </c>
      <c r="AZ7748" s="10">
        <v>38714</v>
      </c>
      <c r="BB7748" s="8" t="s">
        <v>3717</v>
      </c>
      <c r="BE7748" s="8" t="s">
        <v>3976</v>
      </c>
      <c r="BF7748" s="8" t="s">
        <v>3720</v>
      </c>
      <c r="BG7748" s="11">
        <v>90</v>
      </c>
      <c r="BH7748" s="11">
        <v>0.4</v>
      </c>
      <c r="BI7748" s="8" t="s">
        <v>3720</v>
      </c>
      <c r="BJ7748" s="11">
        <v>90</v>
      </c>
      <c r="BQ7748" s="11">
        <v>0.99239999999999995</v>
      </c>
      <c r="BR7748" s="8" t="s">
        <v>28509</v>
      </c>
      <c r="BW7748" s="10">
        <v>44044</v>
      </c>
      <c r="BX7748" s="10">
        <v>44652</v>
      </c>
      <c r="BY7748" s="9">
        <v>0</v>
      </c>
      <c r="BZ7748" s="8" t="s">
        <v>3750</v>
      </c>
      <c r="CF7748" s="8" t="s">
        <v>3708</v>
      </c>
      <c r="CH7748" s="9">
        <v>1378.3</v>
      </c>
      <c r="CM7748" s="12">
        <v>10</v>
      </c>
      <c r="CR7748" s="8" t="s">
        <v>28505</v>
      </c>
      <c r="CV7748" s="13">
        <v>1</v>
      </c>
    </row>
    <row r="7749" spans="1:100" x14ac:dyDescent="0.2">
      <c r="A7749" s="8" t="s">
        <v>28511</v>
      </c>
      <c r="B7749" s="8" t="s">
        <v>28512</v>
      </c>
      <c r="C7749" s="8" t="s">
        <v>6143</v>
      </c>
      <c r="D7749" s="8" t="s">
        <v>11372</v>
      </c>
      <c r="E7749" s="8" t="s">
        <v>3860</v>
      </c>
      <c r="F7749" s="8" t="s">
        <v>3701</v>
      </c>
      <c r="G7749" s="8" t="s">
        <v>14361</v>
      </c>
      <c r="H7749" s="8" t="s">
        <v>3703</v>
      </c>
      <c r="I7749" s="8" t="s">
        <v>6473</v>
      </c>
      <c r="J7749" s="8" t="s">
        <v>3774</v>
      </c>
      <c r="K7749" s="8" t="s">
        <v>28513</v>
      </c>
      <c r="M7749" s="8" t="s">
        <v>3866</v>
      </c>
      <c r="N7749" s="8" t="s">
        <v>3708</v>
      </c>
      <c r="O7749" s="8" t="s">
        <v>3804</v>
      </c>
      <c r="P7749" s="9">
        <v>125.03</v>
      </c>
      <c r="Q7749" s="8" t="s">
        <v>3805</v>
      </c>
      <c r="S7749" s="9">
        <v>44.86</v>
      </c>
      <c r="T7749" s="9">
        <v>29.77</v>
      </c>
      <c r="U7749" s="8" t="s">
        <v>3710</v>
      </c>
      <c r="V7749" s="8" t="s">
        <v>5109</v>
      </c>
      <c r="AV7749" s="8" t="s">
        <v>5110</v>
      </c>
      <c r="AW7749" s="8">
        <v>46</v>
      </c>
      <c r="AX7749" s="8">
        <v>1</v>
      </c>
      <c r="AY7749" s="8" t="s">
        <v>1690</v>
      </c>
      <c r="AZ7749" s="10">
        <v>38700</v>
      </c>
      <c r="BB7749" s="8" t="s">
        <v>3717</v>
      </c>
      <c r="BC7749" s="10">
        <v>43635</v>
      </c>
      <c r="BD7749" s="10">
        <v>44223</v>
      </c>
      <c r="BE7749" s="8" t="s">
        <v>3976</v>
      </c>
      <c r="BF7749" s="8" t="s">
        <v>3720</v>
      </c>
      <c r="BG7749" s="11">
        <v>30</v>
      </c>
      <c r="BH7749" s="11">
        <v>0.4</v>
      </c>
      <c r="BI7749" s="8" t="s">
        <v>3720</v>
      </c>
      <c r="BJ7749" s="11">
        <v>30</v>
      </c>
      <c r="BQ7749" s="11">
        <v>0.99239999999999995</v>
      </c>
      <c r="BR7749" s="8" t="s">
        <v>5109</v>
      </c>
      <c r="BW7749" s="10">
        <v>41730</v>
      </c>
      <c r="BX7749" s="10">
        <v>44562</v>
      </c>
      <c r="BY7749" s="9">
        <v>0</v>
      </c>
      <c r="BZ7749" s="8" t="s">
        <v>3750</v>
      </c>
      <c r="CF7749" s="8" t="s">
        <v>3708</v>
      </c>
      <c r="CH7749" s="9">
        <v>188.42</v>
      </c>
      <c r="CM7749" s="12">
        <v>10</v>
      </c>
      <c r="CR7749" s="8" t="s">
        <v>28512</v>
      </c>
      <c r="CV7749" s="13">
        <v>1</v>
      </c>
    </row>
    <row r="7750" spans="1:100" x14ac:dyDescent="0.2">
      <c r="A7750" s="8" t="s">
        <v>28514</v>
      </c>
      <c r="B7750" s="8" t="s">
        <v>28512</v>
      </c>
      <c r="C7750" s="8" t="s">
        <v>6143</v>
      </c>
      <c r="D7750" s="8" t="s">
        <v>11372</v>
      </c>
      <c r="E7750" s="8" t="s">
        <v>3874</v>
      </c>
      <c r="F7750" s="8" t="s">
        <v>3701</v>
      </c>
      <c r="G7750" s="8" t="s">
        <v>14364</v>
      </c>
      <c r="H7750" s="8" t="s">
        <v>3703</v>
      </c>
      <c r="I7750" s="8" t="s">
        <v>6473</v>
      </c>
      <c r="J7750" s="8" t="s">
        <v>3774</v>
      </c>
      <c r="K7750" s="8" t="s">
        <v>28513</v>
      </c>
      <c r="M7750" s="8" t="s">
        <v>3866</v>
      </c>
      <c r="N7750" s="8" t="s">
        <v>3708</v>
      </c>
      <c r="O7750" s="8" t="s">
        <v>3804</v>
      </c>
      <c r="P7750" s="9">
        <v>450</v>
      </c>
      <c r="Q7750" s="8" t="s">
        <v>3805</v>
      </c>
      <c r="R7750" s="8" t="s">
        <v>28515</v>
      </c>
      <c r="S7750" s="9">
        <v>300.31</v>
      </c>
      <c r="T7750" s="9">
        <v>200.76</v>
      </c>
      <c r="U7750" s="8" t="s">
        <v>3710</v>
      </c>
      <c r="V7750" s="8" t="s">
        <v>28515</v>
      </c>
      <c r="W7750" s="8" t="s">
        <v>3736</v>
      </c>
      <c r="X7750" s="8" t="s">
        <v>4212</v>
      </c>
      <c r="Y7750" s="8" t="s">
        <v>3738</v>
      </c>
      <c r="AV7750" s="8" t="s">
        <v>5110</v>
      </c>
      <c r="AW7750" s="8">
        <v>46</v>
      </c>
      <c r="AX7750" s="8">
        <v>1</v>
      </c>
      <c r="AY7750" s="8" t="s">
        <v>1690</v>
      </c>
      <c r="AZ7750" s="10">
        <v>38700</v>
      </c>
      <c r="BB7750" s="8" t="s">
        <v>3717</v>
      </c>
      <c r="BC7750" s="10">
        <v>44727</v>
      </c>
      <c r="BE7750" s="8" t="s">
        <v>3976</v>
      </c>
      <c r="BF7750" s="8" t="s">
        <v>3720</v>
      </c>
      <c r="BG7750" s="11">
        <v>90</v>
      </c>
      <c r="BH7750" s="11">
        <v>0.4</v>
      </c>
      <c r="BI7750" s="8" t="s">
        <v>3720</v>
      </c>
      <c r="BJ7750" s="11">
        <v>90</v>
      </c>
      <c r="BQ7750" s="11">
        <v>2.2307000000000001</v>
      </c>
      <c r="BR7750" s="8" t="s">
        <v>28515</v>
      </c>
      <c r="BW7750" s="10">
        <v>44470</v>
      </c>
      <c r="BX7750" s="10">
        <v>44470</v>
      </c>
      <c r="BY7750" s="9">
        <v>0</v>
      </c>
      <c r="BZ7750" s="8" t="s">
        <v>3742</v>
      </c>
      <c r="CF7750" s="8" t="s">
        <v>3708</v>
      </c>
      <c r="CH7750" s="9">
        <v>650.1</v>
      </c>
      <c r="CM7750" s="12">
        <v>10</v>
      </c>
      <c r="CR7750" s="8" t="s">
        <v>28512</v>
      </c>
      <c r="CV7750" s="13">
        <v>1</v>
      </c>
    </row>
    <row r="7751" spans="1:100" x14ac:dyDescent="0.2">
      <c r="A7751" s="8" t="s">
        <v>28516</v>
      </c>
      <c r="B7751" s="8" t="s">
        <v>28517</v>
      </c>
      <c r="C7751" s="8" t="s">
        <v>6143</v>
      </c>
      <c r="D7751" s="8" t="s">
        <v>4644</v>
      </c>
      <c r="E7751" s="8" t="s">
        <v>3860</v>
      </c>
      <c r="F7751" s="8" t="s">
        <v>3701</v>
      </c>
      <c r="G7751" s="8" t="s">
        <v>23037</v>
      </c>
      <c r="H7751" s="8" t="s">
        <v>3703</v>
      </c>
      <c r="I7751" s="8" t="s">
        <v>4763</v>
      </c>
      <c r="J7751" s="8" t="s">
        <v>3769</v>
      </c>
      <c r="K7751" s="8" t="s">
        <v>28518</v>
      </c>
      <c r="M7751" s="8" t="s">
        <v>3866</v>
      </c>
      <c r="N7751" s="8" t="s">
        <v>3708</v>
      </c>
      <c r="O7751" s="8" t="s">
        <v>3804</v>
      </c>
      <c r="P7751" s="9">
        <v>125.03</v>
      </c>
      <c r="Q7751" s="8" t="s">
        <v>3805</v>
      </c>
      <c r="S7751" s="9">
        <v>44.86</v>
      </c>
      <c r="T7751" s="9">
        <v>29.77</v>
      </c>
      <c r="U7751" s="8" t="s">
        <v>3710</v>
      </c>
      <c r="V7751" s="8" t="s">
        <v>5109</v>
      </c>
      <c r="AV7751" s="8" t="s">
        <v>5110</v>
      </c>
      <c r="AW7751" s="8">
        <v>46</v>
      </c>
      <c r="AX7751" s="8">
        <v>1</v>
      </c>
      <c r="AY7751" s="8" t="s">
        <v>1690</v>
      </c>
      <c r="AZ7751" s="10">
        <v>40716</v>
      </c>
      <c r="BB7751" s="8" t="s">
        <v>3717</v>
      </c>
      <c r="BC7751" s="10">
        <v>43417</v>
      </c>
      <c r="BD7751" s="10">
        <v>44111</v>
      </c>
      <c r="BE7751" s="8" t="s">
        <v>3976</v>
      </c>
      <c r="BF7751" s="8" t="s">
        <v>3720</v>
      </c>
      <c r="BG7751" s="11">
        <v>30</v>
      </c>
      <c r="BH7751" s="11">
        <v>0.4</v>
      </c>
      <c r="BI7751" s="8" t="s">
        <v>3720</v>
      </c>
      <c r="BJ7751" s="11">
        <v>30</v>
      </c>
      <c r="BQ7751" s="11">
        <v>0.99239999999999995</v>
      </c>
      <c r="BR7751" s="8" t="s">
        <v>5109</v>
      </c>
      <c r="BW7751" s="10">
        <v>41730</v>
      </c>
      <c r="BX7751" s="10">
        <v>44562</v>
      </c>
      <c r="BY7751" s="9">
        <v>0</v>
      </c>
      <c r="BZ7751" s="8" t="s">
        <v>3750</v>
      </c>
      <c r="CF7751" s="8" t="s">
        <v>3708</v>
      </c>
      <c r="CH7751" s="9">
        <v>188.42</v>
      </c>
      <c r="CM7751" s="12">
        <v>10</v>
      </c>
      <c r="CR7751" s="8" t="s">
        <v>28517</v>
      </c>
      <c r="CV7751" s="13">
        <v>1</v>
      </c>
    </row>
    <row r="7752" spans="1:100" x14ac:dyDescent="0.2">
      <c r="A7752" s="8" t="s">
        <v>28519</v>
      </c>
      <c r="B7752" s="8" t="s">
        <v>28517</v>
      </c>
      <c r="C7752" s="8" t="s">
        <v>6143</v>
      </c>
      <c r="D7752" s="8" t="s">
        <v>4644</v>
      </c>
      <c r="E7752" s="8" t="s">
        <v>3874</v>
      </c>
      <c r="F7752" s="8" t="s">
        <v>3701</v>
      </c>
      <c r="G7752" s="8" t="s">
        <v>28520</v>
      </c>
      <c r="H7752" s="8" t="s">
        <v>3703</v>
      </c>
      <c r="I7752" s="8" t="s">
        <v>4763</v>
      </c>
      <c r="J7752" s="8" t="s">
        <v>3769</v>
      </c>
      <c r="K7752" s="8" t="s">
        <v>28518</v>
      </c>
      <c r="M7752" s="8" t="s">
        <v>3866</v>
      </c>
      <c r="N7752" s="8" t="s">
        <v>3708</v>
      </c>
      <c r="O7752" s="8" t="s">
        <v>3804</v>
      </c>
      <c r="P7752" s="9">
        <v>300</v>
      </c>
      <c r="Q7752" s="8" t="s">
        <v>3805</v>
      </c>
      <c r="R7752" s="8" t="s">
        <v>28521</v>
      </c>
      <c r="S7752" s="9">
        <v>134.61000000000001</v>
      </c>
      <c r="T7752" s="9">
        <v>89.32</v>
      </c>
      <c r="U7752" s="8" t="s">
        <v>3710</v>
      </c>
      <c r="V7752" s="8" t="s">
        <v>28522</v>
      </c>
      <c r="AV7752" s="8" t="s">
        <v>5110</v>
      </c>
      <c r="AW7752" s="8">
        <v>46</v>
      </c>
      <c r="AX7752" s="8">
        <v>1</v>
      </c>
      <c r="AY7752" s="8" t="s">
        <v>1690</v>
      </c>
      <c r="AZ7752" s="10">
        <v>40716</v>
      </c>
      <c r="BB7752" s="8" t="s">
        <v>3717</v>
      </c>
      <c r="BC7752" s="10">
        <v>44770</v>
      </c>
      <c r="BE7752" s="8" t="s">
        <v>3976</v>
      </c>
      <c r="BF7752" s="8" t="s">
        <v>3720</v>
      </c>
      <c r="BG7752" s="11">
        <v>90</v>
      </c>
      <c r="BH7752" s="11">
        <v>0.4</v>
      </c>
      <c r="BI7752" s="8" t="s">
        <v>3720</v>
      </c>
      <c r="BJ7752" s="11">
        <v>90</v>
      </c>
      <c r="BQ7752" s="11">
        <v>0.99239999999999995</v>
      </c>
      <c r="BR7752" s="8" t="s">
        <v>28522</v>
      </c>
      <c r="BW7752" s="10">
        <v>44348</v>
      </c>
      <c r="BX7752" s="10">
        <v>44652</v>
      </c>
      <c r="BY7752" s="9">
        <v>0</v>
      </c>
      <c r="BZ7752" s="8" t="s">
        <v>3742</v>
      </c>
      <c r="CF7752" s="8" t="s">
        <v>3708</v>
      </c>
      <c r="CH7752" s="9">
        <v>445.5</v>
      </c>
      <c r="CM7752" s="12">
        <v>10</v>
      </c>
      <c r="CR7752" s="8" t="s">
        <v>28517</v>
      </c>
      <c r="CV7752" s="13">
        <v>1</v>
      </c>
    </row>
    <row r="7753" spans="1:100" x14ac:dyDescent="0.2">
      <c r="A7753" s="8" t="s">
        <v>28523</v>
      </c>
      <c r="B7753" s="8" t="s">
        <v>28524</v>
      </c>
      <c r="C7753" s="8" t="s">
        <v>6143</v>
      </c>
      <c r="D7753" s="8" t="s">
        <v>4644</v>
      </c>
      <c r="E7753" s="8" t="s">
        <v>3954</v>
      </c>
      <c r="F7753" s="8" t="s">
        <v>3701</v>
      </c>
      <c r="G7753" s="8" t="s">
        <v>23034</v>
      </c>
      <c r="H7753" s="8" t="s">
        <v>3703</v>
      </c>
      <c r="I7753" s="8" t="s">
        <v>3768</v>
      </c>
      <c r="J7753" s="8" t="s">
        <v>3769</v>
      </c>
      <c r="K7753" s="8" t="s">
        <v>28525</v>
      </c>
      <c r="M7753" s="8" t="s">
        <v>4033</v>
      </c>
      <c r="N7753" s="8" t="s">
        <v>3708</v>
      </c>
      <c r="O7753" s="8" t="s">
        <v>3804</v>
      </c>
      <c r="P7753" s="9">
        <v>357.09</v>
      </c>
      <c r="Q7753" s="8" t="s">
        <v>3805</v>
      </c>
      <c r="S7753" s="9">
        <v>149.55000000000001</v>
      </c>
      <c r="T7753" s="9">
        <v>99.24</v>
      </c>
      <c r="U7753" s="8" t="s">
        <v>3710</v>
      </c>
      <c r="V7753" s="8" t="s">
        <v>5109</v>
      </c>
      <c r="AV7753" s="8" t="s">
        <v>5110</v>
      </c>
      <c r="AW7753" s="8">
        <v>46</v>
      </c>
      <c r="AX7753" s="8">
        <v>1</v>
      </c>
      <c r="AY7753" s="8" t="s">
        <v>1690</v>
      </c>
      <c r="AZ7753" s="10">
        <v>40772</v>
      </c>
      <c r="BB7753" s="8" t="s">
        <v>3717</v>
      </c>
      <c r="BC7753" s="10">
        <v>44028</v>
      </c>
      <c r="BE7753" s="8" t="s">
        <v>3976</v>
      </c>
      <c r="BF7753" s="8" t="s">
        <v>3720</v>
      </c>
      <c r="BG7753" s="11">
        <v>100</v>
      </c>
      <c r="BH7753" s="11">
        <v>0.4</v>
      </c>
      <c r="BI7753" s="8" t="s">
        <v>3720</v>
      </c>
      <c r="BJ7753" s="11">
        <v>100</v>
      </c>
      <c r="BQ7753" s="11">
        <v>0.99239999999999995</v>
      </c>
      <c r="BR7753" s="8" t="s">
        <v>5109</v>
      </c>
      <c r="BW7753" s="10">
        <v>41730</v>
      </c>
      <c r="BX7753" s="10">
        <v>44562</v>
      </c>
      <c r="BY7753" s="9">
        <v>0</v>
      </c>
      <c r="BZ7753" s="8" t="s">
        <v>3742</v>
      </c>
      <c r="CF7753" s="8" t="s">
        <v>3708</v>
      </c>
      <c r="CH7753" s="9">
        <v>523.37</v>
      </c>
      <c r="CM7753" s="12">
        <v>10</v>
      </c>
      <c r="CR7753" s="8" t="s">
        <v>28524</v>
      </c>
      <c r="CV7753" s="13">
        <v>1</v>
      </c>
    </row>
    <row r="7754" spans="1:100" x14ac:dyDescent="0.2">
      <c r="A7754" s="8" t="s">
        <v>28526</v>
      </c>
      <c r="B7754" s="8" t="s">
        <v>28524</v>
      </c>
      <c r="C7754" s="8" t="s">
        <v>6143</v>
      </c>
      <c r="D7754" s="8" t="s">
        <v>4644</v>
      </c>
      <c r="E7754" s="8" t="s">
        <v>3860</v>
      </c>
      <c r="F7754" s="8" t="s">
        <v>3701</v>
      </c>
      <c r="G7754" s="8" t="s">
        <v>23037</v>
      </c>
      <c r="H7754" s="8" t="s">
        <v>3703</v>
      </c>
      <c r="I7754" s="8" t="s">
        <v>3768</v>
      </c>
      <c r="J7754" s="8" t="s">
        <v>3769</v>
      </c>
      <c r="K7754" s="8" t="s">
        <v>28525</v>
      </c>
      <c r="M7754" s="8" t="s">
        <v>4033</v>
      </c>
      <c r="N7754" s="8" t="s">
        <v>3708</v>
      </c>
      <c r="O7754" s="8" t="s">
        <v>3804</v>
      </c>
      <c r="P7754" s="9">
        <v>104.19</v>
      </c>
      <c r="Q7754" s="8" t="s">
        <v>3805</v>
      </c>
      <c r="S7754" s="9">
        <v>44.86</v>
      </c>
      <c r="T7754" s="9">
        <v>29.77</v>
      </c>
      <c r="U7754" s="8" t="s">
        <v>3710</v>
      </c>
      <c r="V7754" s="8" t="s">
        <v>5109</v>
      </c>
      <c r="AV7754" s="8" t="s">
        <v>5110</v>
      </c>
      <c r="AW7754" s="8">
        <v>46</v>
      </c>
      <c r="AX7754" s="8">
        <v>1</v>
      </c>
      <c r="AY7754" s="8" t="s">
        <v>1690</v>
      </c>
      <c r="AZ7754" s="10">
        <v>40772</v>
      </c>
      <c r="BB7754" s="8" t="s">
        <v>3717</v>
      </c>
      <c r="BC7754" s="10">
        <v>44606</v>
      </c>
      <c r="BD7754" s="10">
        <v>44742</v>
      </c>
      <c r="BE7754" s="8" t="s">
        <v>3976</v>
      </c>
      <c r="BF7754" s="8" t="s">
        <v>3720</v>
      </c>
      <c r="BG7754" s="11">
        <v>30</v>
      </c>
      <c r="BH7754" s="11">
        <v>0.4</v>
      </c>
      <c r="BI7754" s="8" t="s">
        <v>3720</v>
      </c>
      <c r="BJ7754" s="11">
        <v>30</v>
      </c>
      <c r="BQ7754" s="11">
        <v>0.99239999999999995</v>
      </c>
      <c r="BR7754" s="8" t="s">
        <v>5109</v>
      </c>
      <c r="BW7754" s="10">
        <v>41730</v>
      </c>
      <c r="BX7754" s="10">
        <v>44562</v>
      </c>
      <c r="BY7754" s="9">
        <v>0</v>
      </c>
      <c r="BZ7754" s="8" t="s">
        <v>3742</v>
      </c>
      <c r="CF7754" s="8" t="s">
        <v>3708</v>
      </c>
      <c r="CH7754" s="9">
        <v>157.01</v>
      </c>
      <c r="CM7754" s="12">
        <v>10</v>
      </c>
      <c r="CR7754" s="8" t="s">
        <v>28524</v>
      </c>
      <c r="CV7754" s="13">
        <v>1</v>
      </c>
    </row>
    <row r="7755" spans="1:100" x14ac:dyDescent="0.2">
      <c r="A7755" s="8" t="s">
        <v>1695</v>
      </c>
      <c r="B7755" s="8" t="s">
        <v>28527</v>
      </c>
      <c r="C7755" s="8" t="s">
        <v>6143</v>
      </c>
      <c r="D7755" s="8" t="s">
        <v>4644</v>
      </c>
      <c r="E7755" s="8" t="s">
        <v>23276</v>
      </c>
      <c r="F7755" s="8" t="s">
        <v>3701</v>
      </c>
      <c r="G7755" s="8" t="s">
        <v>28528</v>
      </c>
      <c r="H7755" s="8" t="s">
        <v>3703</v>
      </c>
      <c r="I7755" s="8" t="s">
        <v>4693</v>
      </c>
      <c r="J7755" s="8" t="s">
        <v>3774</v>
      </c>
      <c r="K7755" s="8" t="s">
        <v>28529</v>
      </c>
      <c r="M7755" s="8" t="s">
        <v>4033</v>
      </c>
      <c r="N7755" s="8" t="s">
        <v>3708</v>
      </c>
      <c r="O7755" s="8" t="s">
        <v>3804</v>
      </c>
      <c r="P7755" s="9">
        <v>110.71</v>
      </c>
      <c r="Q7755" s="8" t="s">
        <v>3805</v>
      </c>
      <c r="R7755" s="8" t="s">
        <v>28530</v>
      </c>
      <c r="S7755" s="9">
        <v>166.84</v>
      </c>
      <c r="T7755" s="9">
        <v>111.53</v>
      </c>
      <c r="U7755" s="8" t="s">
        <v>3710</v>
      </c>
      <c r="V7755" s="8" t="s">
        <v>28530</v>
      </c>
      <c r="W7755" s="8" t="s">
        <v>3736</v>
      </c>
      <c r="X7755" s="8" t="s">
        <v>4212</v>
      </c>
      <c r="Y7755" s="8" t="s">
        <v>3738</v>
      </c>
      <c r="Z7755" s="8" t="s">
        <v>3739</v>
      </c>
      <c r="AV7755" s="8" t="s">
        <v>5110</v>
      </c>
      <c r="AW7755" s="8">
        <v>46</v>
      </c>
      <c r="AX7755" s="8">
        <v>1</v>
      </c>
      <c r="AY7755" s="8" t="s">
        <v>1690</v>
      </c>
      <c r="AZ7755" s="10">
        <v>40625</v>
      </c>
      <c r="BB7755" s="8" t="s">
        <v>3717</v>
      </c>
      <c r="BC7755" s="10">
        <v>44652</v>
      </c>
      <c r="BE7755" s="8" t="s">
        <v>3976</v>
      </c>
      <c r="BF7755" s="8" t="s">
        <v>3720</v>
      </c>
      <c r="BG7755" s="11">
        <v>50</v>
      </c>
      <c r="BH7755" s="11">
        <v>0.4</v>
      </c>
      <c r="BI7755" s="8" t="s">
        <v>3720</v>
      </c>
      <c r="BJ7755" s="11">
        <v>50</v>
      </c>
      <c r="BQ7755" s="11">
        <v>2.2307000000000001</v>
      </c>
      <c r="BR7755" s="8" t="s">
        <v>28530</v>
      </c>
      <c r="BW7755" s="10">
        <v>44531</v>
      </c>
      <c r="BX7755" s="10">
        <v>44531</v>
      </c>
      <c r="BY7755" s="9">
        <v>0</v>
      </c>
      <c r="BZ7755" s="8" t="s">
        <v>3742</v>
      </c>
      <c r="CA7755" s="8" t="s">
        <v>3717</v>
      </c>
      <c r="CF7755" s="8" t="s">
        <v>3708</v>
      </c>
      <c r="CH7755" s="9">
        <v>166.84</v>
      </c>
      <c r="CM7755" s="12">
        <v>10</v>
      </c>
      <c r="CR7755" s="8" t="s">
        <v>28527</v>
      </c>
      <c r="CV7755" s="13">
        <v>1</v>
      </c>
    </row>
    <row r="7756" spans="1:100" x14ac:dyDescent="0.2">
      <c r="A7756" s="8" t="s">
        <v>28531</v>
      </c>
      <c r="B7756" s="8" t="s">
        <v>28527</v>
      </c>
      <c r="C7756" s="8" t="s">
        <v>6143</v>
      </c>
      <c r="D7756" s="8" t="s">
        <v>4644</v>
      </c>
      <c r="E7756" s="8" t="s">
        <v>13580</v>
      </c>
      <c r="F7756" s="8" t="s">
        <v>3701</v>
      </c>
      <c r="G7756" s="8" t="s">
        <v>28532</v>
      </c>
      <c r="H7756" s="8" t="s">
        <v>3703</v>
      </c>
      <c r="I7756" s="8" t="s">
        <v>4693</v>
      </c>
      <c r="J7756" s="8" t="s">
        <v>3774</v>
      </c>
      <c r="K7756" s="8" t="s">
        <v>28529</v>
      </c>
      <c r="M7756" s="8" t="s">
        <v>4033</v>
      </c>
      <c r="N7756" s="8" t="s">
        <v>3708</v>
      </c>
      <c r="O7756" s="8" t="s">
        <v>3804</v>
      </c>
      <c r="P7756" s="9">
        <v>200.76</v>
      </c>
      <c r="Q7756" s="8" t="s">
        <v>3805</v>
      </c>
      <c r="R7756" s="8" t="s">
        <v>28533</v>
      </c>
      <c r="S7756" s="9">
        <v>134.61000000000001</v>
      </c>
      <c r="T7756" s="9">
        <v>89.32</v>
      </c>
      <c r="U7756" s="8" t="s">
        <v>3710</v>
      </c>
      <c r="V7756" s="8" t="s">
        <v>28534</v>
      </c>
      <c r="AV7756" s="8" t="s">
        <v>5110</v>
      </c>
      <c r="AW7756" s="8">
        <v>46</v>
      </c>
      <c r="AX7756" s="8">
        <v>1</v>
      </c>
      <c r="AY7756" s="8" t="s">
        <v>1690</v>
      </c>
      <c r="AZ7756" s="10">
        <v>40625</v>
      </c>
      <c r="BB7756" s="8" t="s">
        <v>3717</v>
      </c>
      <c r="BC7756" s="10">
        <v>44075</v>
      </c>
      <c r="BE7756" s="8" t="s">
        <v>3976</v>
      </c>
      <c r="BF7756" s="8" t="s">
        <v>3720</v>
      </c>
      <c r="BG7756" s="11">
        <v>90</v>
      </c>
      <c r="BH7756" s="11">
        <v>0.4</v>
      </c>
      <c r="BI7756" s="8" t="s">
        <v>3720</v>
      </c>
      <c r="BJ7756" s="11">
        <v>90</v>
      </c>
      <c r="BQ7756" s="11">
        <v>0.99239999999999995</v>
      </c>
      <c r="BR7756" s="8" t="s">
        <v>28534</v>
      </c>
      <c r="BW7756" s="10">
        <v>43983</v>
      </c>
      <c r="BX7756" s="10">
        <v>44652</v>
      </c>
      <c r="BY7756" s="9">
        <v>0</v>
      </c>
      <c r="BZ7756" s="8" t="s">
        <v>3742</v>
      </c>
      <c r="CF7756" s="8" t="s">
        <v>3708</v>
      </c>
      <c r="CH7756" s="9">
        <v>300.31</v>
      </c>
      <c r="CM7756" s="12">
        <v>10</v>
      </c>
      <c r="CR7756" s="8" t="s">
        <v>28527</v>
      </c>
      <c r="CV7756" s="13">
        <v>1</v>
      </c>
    </row>
    <row r="7757" spans="1:100" x14ac:dyDescent="0.2">
      <c r="A7757" s="8" t="s">
        <v>1689</v>
      </c>
      <c r="B7757" s="8" t="s">
        <v>28535</v>
      </c>
      <c r="C7757" s="8" t="s">
        <v>6143</v>
      </c>
      <c r="D7757" s="8" t="s">
        <v>4368</v>
      </c>
      <c r="E7757" s="8" t="s">
        <v>3954</v>
      </c>
      <c r="F7757" s="8" t="s">
        <v>3701</v>
      </c>
      <c r="G7757" s="8" t="s">
        <v>6144</v>
      </c>
      <c r="H7757" s="8" t="s">
        <v>3703</v>
      </c>
      <c r="I7757" s="8" t="s">
        <v>4203</v>
      </c>
      <c r="J7757" s="8" t="s">
        <v>3769</v>
      </c>
      <c r="K7757" s="8" t="s">
        <v>28536</v>
      </c>
      <c r="M7757" s="8" t="s">
        <v>3866</v>
      </c>
      <c r="N7757" s="8" t="s">
        <v>3708</v>
      </c>
      <c r="O7757" s="8" t="s">
        <v>3804</v>
      </c>
      <c r="P7757" s="9">
        <v>357.1</v>
      </c>
      <c r="Q7757" s="8" t="s">
        <v>3805</v>
      </c>
      <c r="S7757" s="9">
        <v>149.55000000000001</v>
      </c>
      <c r="T7757" s="9">
        <v>99.24</v>
      </c>
      <c r="U7757" s="8" t="s">
        <v>3710</v>
      </c>
      <c r="V7757" s="8" t="s">
        <v>5109</v>
      </c>
      <c r="AV7757" s="8" t="s">
        <v>5110</v>
      </c>
      <c r="AW7757" s="8">
        <v>46</v>
      </c>
      <c r="AX7757" s="8">
        <v>1</v>
      </c>
      <c r="AY7757" s="8" t="s">
        <v>1690</v>
      </c>
      <c r="AZ7757" s="10">
        <v>39050</v>
      </c>
      <c r="BB7757" s="8" t="s">
        <v>3717</v>
      </c>
      <c r="BC7757" s="10">
        <v>43798</v>
      </c>
      <c r="BE7757" s="8" t="s">
        <v>3976</v>
      </c>
      <c r="BF7757" s="8" t="s">
        <v>3720</v>
      </c>
      <c r="BG7757" s="11">
        <v>100</v>
      </c>
      <c r="BH7757" s="11">
        <v>0.4</v>
      </c>
      <c r="BI7757" s="8" t="s">
        <v>3720</v>
      </c>
      <c r="BJ7757" s="11">
        <v>100</v>
      </c>
      <c r="BQ7757" s="11">
        <v>0.99239999999999995</v>
      </c>
      <c r="BR7757" s="8" t="s">
        <v>5109</v>
      </c>
      <c r="BW7757" s="10">
        <v>41913</v>
      </c>
      <c r="BX7757" s="10">
        <v>44562</v>
      </c>
      <c r="BY7757" s="9">
        <v>0</v>
      </c>
      <c r="BZ7757" s="8" t="s">
        <v>3742</v>
      </c>
      <c r="CF7757" s="8" t="s">
        <v>3708</v>
      </c>
      <c r="CH7757" s="9">
        <v>523.38</v>
      </c>
      <c r="CM7757" s="12">
        <v>10</v>
      </c>
      <c r="CR7757" s="8" t="s">
        <v>28535</v>
      </c>
      <c r="CV7757" s="13">
        <v>1</v>
      </c>
    </row>
    <row r="7758" spans="1:100" x14ac:dyDescent="0.2">
      <c r="A7758" s="8" t="s">
        <v>1168</v>
      </c>
      <c r="B7758" s="8" t="s">
        <v>28537</v>
      </c>
      <c r="C7758" s="8" t="s">
        <v>3797</v>
      </c>
      <c r="D7758" s="8" t="s">
        <v>3798</v>
      </c>
      <c r="E7758" s="8" t="s">
        <v>4873</v>
      </c>
      <c r="F7758" s="8" t="s">
        <v>3701</v>
      </c>
      <c r="G7758" s="8" t="s">
        <v>10265</v>
      </c>
      <c r="H7758" s="8" t="s">
        <v>3703</v>
      </c>
      <c r="I7758" s="8" t="s">
        <v>3786</v>
      </c>
      <c r="J7758" s="8" t="s">
        <v>3787</v>
      </c>
      <c r="K7758" s="8" t="s">
        <v>28538</v>
      </c>
      <c r="M7758" s="8" t="s">
        <v>3707</v>
      </c>
      <c r="N7758" s="8" t="s">
        <v>3708</v>
      </c>
      <c r="O7758" s="8" t="s">
        <v>3709</v>
      </c>
      <c r="P7758" s="9">
        <v>166.35</v>
      </c>
      <c r="Q7758" s="8" t="s">
        <v>3710</v>
      </c>
      <c r="R7758" s="8" t="s">
        <v>9317</v>
      </c>
      <c r="S7758" s="9">
        <v>34.47</v>
      </c>
      <c r="T7758" s="9">
        <v>22.87</v>
      </c>
      <c r="U7758" s="8" t="s">
        <v>3710</v>
      </c>
      <c r="V7758" s="8" t="s">
        <v>4011</v>
      </c>
      <c r="AV7758" s="8" t="s">
        <v>4012</v>
      </c>
      <c r="AW7758" s="8">
        <v>25</v>
      </c>
      <c r="AX7758" s="8">
        <v>2</v>
      </c>
      <c r="AY7758" s="8" t="s">
        <v>1169</v>
      </c>
      <c r="AZ7758" s="10">
        <v>37685</v>
      </c>
      <c r="BB7758" s="8" t="s">
        <v>3717</v>
      </c>
      <c r="BC7758" s="10">
        <v>43600</v>
      </c>
      <c r="BE7758" s="8" t="s">
        <v>3700</v>
      </c>
      <c r="BF7758" s="8" t="s">
        <v>3720</v>
      </c>
      <c r="BG7758" s="11">
        <v>30</v>
      </c>
      <c r="BH7758" s="11">
        <v>10</v>
      </c>
      <c r="BI7758" s="8" t="s">
        <v>3720</v>
      </c>
      <c r="BJ7758" s="11">
        <v>30</v>
      </c>
      <c r="BQ7758" s="11">
        <v>0.76229999999999998</v>
      </c>
      <c r="BR7758" s="8" t="s">
        <v>4011</v>
      </c>
      <c r="BW7758" s="10">
        <v>44317</v>
      </c>
      <c r="BX7758" s="10">
        <v>43770</v>
      </c>
      <c r="BY7758" s="9">
        <v>103.78</v>
      </c>
      <c r="BZ7758" s="8" t="s">
        <v>3721</v>
      </c>
      <c r="CF7758" s="8" t="s">
        <v>3708</v>
      </c>
      <c r="CH7758" s="9">
        <v>249.97</v>
      </c>
      <c r="CM7758" s="12">
        <v>10</v>
      </c>
      <c r="CR7758" s="8" t="s">
        <v>28537</v>
      </c>
      <c r="CV7758" s="13">
        <v>1</v>
      </c>
    </row>
    <row r="7759" spans="1:100" x14ac:dyDescent="0.2">
      <c r="A7759" s="8" t="s">
        <v>28539</v>
      </c>
      <c r="B7759" s="8" t="s">
        <v>28537</v>
      </c>
      <c r="C7759" s="8" t="s">
        <v>3925</v>
      </c>
      <c r="D7759" s="8" t="s">
        <v>3798</v>
      </c>
      <c r="E7759" s="8" t="s">
        <v>4873</v>
      </c>
      <c r="F7759" s="8" t="s">
        <v>3701</v>
      </c>
      <c r="G7759" s="8" t="s">
        <v>28540</v>
      </c>
      <c r="H7759" s="8" t="s">
        <v>3703</v>
      </c>
      <c r="I7759" s="8" t="s">
        <v>3786</v>
      </c>
      <c r="J7759" s="8" t="s">
        <v>3787</v>
      </c>
      <c r="K7759" s="8" t="s">
        <v>28541</v>
      </c>
      <c r="M7759" s="8" t="s">
        <v>3707</v>
      </c>
      <c r="N7759" s="8" t="s">
        <v>3708</v>
      </c>
      <c r="O7759" s="8" t="s">
        <v>3709</v>
      </c>
      <c r="P7759" s="9">
        <v>274.76</v>
      </c>
      <c r="Q7759" s="8" t="s">
        <v>3710</v>
      </c>
      <c r="R7759" s="8" t="s">
        <v>9317</v>
      </c>
      <c r="S7759" s="9">
        <v>68.930000000000007</v>
      </c>
      <c r="T7759" s="9">
        <v>45.74</v>
      </c>
      <c r="U7759" s="8" t="s">
        <v>3710</v>
      </c>
      <c r="V7759" s="8" t="s">
        <v>4011</v>
      </c>
      <c r="AV7759" s="8" t="s">
        <v>4012</v>
      </c>
      <c r="AW7759" s="8">
        <v>25</v>
      </c>
      <c r="AX7759" s="8">
        <v>2</v>
      </c>
      <c r="AY7759" s="8" t="s">
        <v>1169</v>
      </c>
      <c r="AZ7759" s="10">
        <v>37685</v>
      </c>
      <c r="BB7759" s="8" t="s">
        <v>3717</v>
      </c>
      <c r="BC7759" s="10">
        <v>43775</v>
      </c>
      <c r="BE7759" s="8" t="s">
        <v>3700</v>
      </c>
      <c r="BF7759" s="8" t="s">
        <v>3720</v>
      </c>
      <c r="BG7759" s="11">
        <v>60</v>
      </c>
      <c r="BH7759" s="11">
        <v>10</v>
      </c>
      <c r="BI7759" s="8" t="s">
        <v>3720</v>
      </c>
      <c r="BJ7759" s="11">
        <v>60</v>
      </c>
      <c r="BQ7759" s="11">
        <v>0.76229999999999998</v>
      </c>
      <c r="BR7759" s="8" t="s">
        <v>4011</v>
      </c>
      <c r="BW7759" s="10">
        <v>44317</v>
      </c>
      <c r="BX7759" s="10">
        <v>43770</v>
      </c>
      <c r="BY7759" s="9">
        <v>207.56</v>
      </c>
      <c r="BZ7759" s="8" t="s">
        <v>3721</v>
      </c>
      <c r="CF7759" s="8" t="s">
        <v>3708</v>
      </c>
      <c r="CH7759" s="9">
        <v>408.57</v>
      </c>
      <c r="CM7759" s="12">
        <v>10</v>
      </c>
      <c r="CR7759" s="8" t="s">
        <v>28537</v>
      </c>
      <c r="CV7759" s="13">
        <v>1</v>
      </c>
    </row>
    <row r="7760" spans="1:100" x14ac:dyDescent="0.2">
      <c r="A7760" s="8" t="s">
        <v>28542</v>
      </c>
      <c r="B7760" s="8" t="s">
        <v>28537</v>
      </c>
      <c r="C7760" s="8" t="s">
        <v>3929</v>
      </c>
      <c r="D7760" s="8" t="s">
        <v>3798</v>
      </c>
      <c r="E7760" s="8" t="s">
        <v>4873</v>
      </c>
      <c r="F7760" s="8" t="s">
        <v>3701</v>
      </c>
      <c r="G7760" s="8" t="s">
        <v>10275</v>
      </c>
      <c r="H7760" s="8" t="s">
        <v>3703</v>
      </c>
      <c r="I7760" s="8" t="s">
        <v>3786</v>
      </c>
      <c r="J7760" s="8" t="s">
        <v>3787</v>
      </c>
      <c r="K7760" s="8" t="s">
        <v>28543</v>
      </c>
      <c r="M7760" s="8" t="s">
        <v>3707</v>
      </c>
      <c r="N7760" s="8" t="s">
        <v>3708</v>
      </c>
      <c r="O7760" s="8" t="s">
        <v>3709</v>
      </c>
      <c r="P7760" s="9">
        <v>45.87</v>
      </c>
      <c r="Q7760" s="8" t="s">
        <v>3710</v>
      </c>
      <c r="R7760" s="8" t="s">
        <v>9317</v>
      </c>
      <c r="S7760" s="9">
        <v>17.239999999999998</v>
      </c>
      <c r="T7760" s="9">
        <v>11.44</v>
      </c>
      <c r="U7760" s="8" t="s">
        <v>3710</v>
      </c>
      <c r="V7760" s="8" t="s">
        <v>4011</v>
      </c>
      <c r="AV7760" s="8" t="s">
        <v>4012</v>
      </c>
      <c r="AW7760" s="8">
        <v>25</v>
      </c>
      <c r="AX7760" s="8">
        <v>2</v>
      </c>
      <c r="AY7760" s="8" t="s">
        <v>1169</v>
      </c>
      <c r="AZ7760" s="10">
        <v>37685</v>
      </c>
      <c r="BB7760" s="8" t="s">
        <v>3717</v>
      </c>
      <c r="BC7760" s="10">
        <v>43559</v>
      </c>
      <c r="BE7760" s="8" t="s">
        <v>3700</v>
      </c>
      <c r="BF7760" s="8" t="s">
        <v>3720</v>
      </c>
      <c r="BG7760" s="11">
        <v>15</v>
      </c>
      <c r="BH7760" s="11">
        <v>10</v>
      </c>
      <c r="BI7760" s="8" t="s">
        <v>3720</v>
      </c>
      <c r="BJ7760" s="11">
        <v>15</v>
      </c>
      <c r="BQ7760" s="11">
        <v>0.76229999999999998</v>
      </c>
      <c r="BR7760" s="8" t="s">
        <v>4011</v>
      </c>
      <c r="BW7760" s="10">
        <v>44470</v>
      </c>
      <c r="BX7760" s="10">
        <v>43770</v>
      </c>
      <c r="BY7760" s="9">
        <v>51.89</v>
      </c>
      <c r="BZ7760" s="8" t="s">
        <v>3721</v>
      </c>
      <c r="CA7760" s="8" t="s">
        <v>3717</v>
      </c>
      <c r="CF7760" s="8" t="s">
        <v>3708</v>
      </c>
      <c r="CH7760" s="9">
        <v>69.13</v>
      </c>
      <c r="CM7760" s="12">
        <v>10</v>
      </c>
      <c r="CR7760" s="8" t="s">
        <v>28537</v>
      </c>
      <c r="CV7760" s="13">
        <v>1</v>
      </c>
    </row>
    <row r="7761" spans="1:100" x14ac:dyDescent="0.2">
      <c r="A7761" s="8" t="s">
        <v>28544</v>
      </c>
      <c r="B7761" s="8" t="s">
        <v>28545</v>
      </c>
      <c r="C7761" s="8" t="s">
        <v>6143</v>
      </c>
      <c r="D7761" s="8" t="s">
        <v>11372</v>
      </c>
      <c r="E7761" s="8" t="s">
        <v>3954</v>
      </c>
      <c r="F7761" s="8" t="s">
        <v>3701</v>
      </c>
      <c r="G7761" s="8" t="s">
        <v>18217</v>
      </c>
      <c r="H7761" s="8" t="s">
        <v>3703</v>
      </c>
      <c r="I7761" s="8" t="s">
        <v>4080</v>
      </c>
      <c r="J7761" s="8" t="s">
        <v>3705</v>
      </c>
      <c r="K7761" s="8" t="s">
        <v>28546</v>
      </c>
      <c r="M7761" s="8" t="s">
        <v>3866</v>
      </c>
      <c r="N7761" s="8" t="s">
        <v>3708</v>
      </c>
      <c r="O7761" s="8" t="s">
        <v>3804</v>
      </c>
      <c r="P7761" s="9">
        <v>642</v>
      </c>
      <c r="Q7761" s="8" t="s">
        <v>3805</v>
      </c>
      <c r="R7761" s="8" t="s">
        <v>28547</v>
      </c>
      <c r="S7761" s="9">
        <v>149.55000000000001</v>
      </c>
      <c r="T7761" s="9">
        <v>99.24</v>
      </c>
      <c r="U7761" s="8" t="s">
        <v>3710</v>
      </c>
      <c r="V7761" s="8" t="s">
        <v>28548</v>
      </c>
      <c r="AV7761" s="8" t="s">
        <v>5110</v>
      </c>
      <c r="AW7761" s="8">
        <v>46</v>
      </c>
      <c r="AX7761" s="8">
        <v>1</v>
      </c>
      <c r="AY7761" s="8" t="s">
        <v>1690</v>
      </c>
      <c r="AZ7761" s="10">
        <v>38700</v>
      </c>
      <c r="BB7761" s="8" t="s">
        <v>3717</v>
      </c>
      <c r="BC7761" s="10">
        <v>44125</v>
      </c>
      <c r="BD7761" s="10">
        <v>44742</v>
      </c>
      <c r="BE7761" s="8" t="s">
        <v>3976</v>
      </c>
      <c r="BF7761" s="8" t="s">
        <v>3720</v>
      </c>
      <c r="BG7761" s="11">
        <v>100</v>
      </c>
      <c r="BH7761" s="11">
        <v>0.4</v>
      </c>
      <c r="BI7761" s="8" t="s">
        <v>3720</v>
      </c>
      <c r="BJ7761" s="11">
        <v>100</v>
      </c>
      <c r="BQ7761" s="11">
        <v>0.99239999999999995</v>
      </c>
      <c r="BR7761" s="8" t="s">
        <v>28548</v>
      </c>
      <c r="BW7761" s="10">
        <v>44075</v>
      </c>
      <c r="BX7761" s="10">
        <v>44652</v>
      </c>
      <c r="BY7761" s="9">
        <v>0</v>
      </c>
      <c r="BZ7761" s="8" t="s">
        <v>3742</v>
      </c>
      <c r="CF7761" s="8" t="s">
        <v>3708</v>
      </c>
      <c r="CH7761" s="9">
        <v>905.74</v>
      </c>
      <c r="CM7761" s="12">
        <v>10</v>
      </c>
      <c r="CR7761" s="8" t="s">
        <v>28545</v>
      </c>
      <c r="CV7761" s="13">
        <v>1</v>
      </c>
    </row>
    <row r="7762" spans="1:100" x14ac:dyDescent="0.2">
      <c r="A7762" s="8" t="s">
        <v>1699</v>
      </c>
      <c r="B7762" s="8" t="s">
        <v>28545</v>
      </c>
      <c r="C7762" s="8" t="s">
        <v>6143</v>
      </c>
      <c r="D7762" s="8" t="s">
        <v>11372</v>
      </c>
      <c r="E7762" s="8" t="s">
        <v>4313</v>
      </c>
      <c r="F7762" s="8" t="s">
        <v>3701</v>
      </c>
      <c r="G7762" s="8" t="s">
        <v>18222</v>
      </c>
      <c r="H7762" s="8" t="s">
        <v>3703</v>
      </c>
      <c r="I7762" s="8" t="s">
        <v>4080</v>
      </c>
      <c r="J7762" s="8" t="s">
        <v>3705</v>
      </c>
      <c r="K7762" s="8" t="s">
        <v>28546</v>
      </c>
      <c r="M7762" s="8" t="s">
        <v>3866</v>
      </c>
      <c r="N7762" s="8" t="s">
        <v>3708</v>
      </c>
      <c r="O7762" s="8" t="s">
        <v>3804</v>
      </c>
      <c r="P7762" s="9">
        <v>555</v>
      </c>
      <c r="Q7762" s="8" t="s">
        <v>3805</v>
      </c>
      <c r="R7762" s="8" t="s">
        <v>28549</v>
      </c>
      <c r="S7762" s="9">
        <v>166.85</v>
      </c>
      <c r="T7762" s="9">
        <v>111.54</v>
      </c>
      <c r="U7762" s="8" t="s">
        <v>3710</v>
      </c>
      <c r="V7762" s="8" t="s">
        <v>28549</v>
      </c>
      <c r="W7762" s="8" t="s">
        <v>3736</v>
      </c>
      <c r="X7762" s="8" t="s">
        <v>4212</v>
      </c>
      <c r="Y7762" s="8" t="s">
        <v>3738</v>
      </c>
      <c r="AV7762" s="8" t="s">
        <v>5110</v>
      </c>
      <c r="AW7762" s="8">
        <v>46</v>
      </c>
      <c r="AX7762" s="8">
        <v>1</v>
      </c>
      <c r="AY7762" s="8" t="s">
        <v>1690</v>
      </c>
      <c r="AZ7762" s="10">
        <v>38700</v>
      </c>
      <c r="BB7762" s="8" t="s">
        <v>3717</v>
      </c>
      <c r="BC7762" s="10">
        <v>44694</v>
      </c>
      <c r="BE7762" s="8" t="s">
        <v>3976</v>
      </c>
      <c r="BF7762" s="8" t="s">
        <v>3720</v>
      </c>
      <c r="BG7762" s="11">
        <v>50</v>
      </c>
      <c r="BH7762" s="11">
        <v>0.4</v>
      </c>
      <c r="BI7762" s="8" t="s">
        <v>3720</v>
      </c>
      <c r="BJ7762" s="11">
        <v>50</v>
      </c>
      <c r="BQ7762" s="11">
        <v>2.2307000000000001</v>
      </c>
      <c r="BR7762" s="8" t="s">
        <v>28549</v>
      </c>
      <c r="BW7762" s="10">
        <v>44682</v>
      </c>
      <c r="BX7762" s="10">
        <v>44682</v>
      </c>
      <c r="BY7762" s="9">
        <v>0</v>
      </c>
      <c r="BZ7762" s="8" t="s">
        <v>3742</v>
      </c>
      <c r="CF7762" s="8" t="s">
        <v>3708</v>
      </c>
      <c r="CH7762" s="9">
        <v>790.9</v>
      </c>
      <c r="CM7762" s="12">
        <v>10</v>
      </c>
      <c r="CR7762" s="8" t="s">
        <v>28545</v>
      </c>
      <c r="CV7762" s="13">
        <v>1</v>
      </c>
    </row>
    <row r="7763" spans="1:100" x14ac:dyDescent="0.2">
      <c r="A7763" s="8" t="s">
        <v>28550</v>
      </c>
      <c r="B7763" s="8" t="s">
        <v>28551</v>
      </c>
      <c r="C7763" s="8" t="s">
        <v>6143</v>
      </c>
      <c r="D7763" s="8" t="s">
        <v>4644</v>
      </c>
      <c r="E7763" s="8" t="s">
        <v>6794</v>
      </c>
      <c r="F7763" s="8" t="s">
        <v>3701</v>
      </c>
      <c r="G7763" s="8" t="s">
        <v>28552</v>
      </c>
      <c r="H7763" s="8" t="s">
        <v>3703</v>
      </c>
      <c r="I7763" s="8" t="s">
        <v>4080</v>
      </c>
      <c r="J7763" s="8" t="s">
        <v>3705</v>
      </c>
      <c r="K7763" s="8" t="s">
        <v>28553</v>
      </c>
      <c r="M7763" s="8" t="s">
        <v>3866</v>
      </c>
      <c r="N7763" s="8" t="s">
        <v>3708</v>
      </c>
      <c r="O7763" s="8" t="s">
        <v>3804</v>
      </c>
      <c r="P7763" s="9">
        <v>646.29</v>
      </c>
      <c r="Q7763" s="8" t="s">
        <v>3805</v>
      </c>
      <c r="R7763" s="8" t="s">
        <v>28547</v>
      </c>
      <c r="S7763" s="9">
        <v>149.55000000000001</v>
      </c>
      <c r="T7763" s="9">
        <v>99.24</v>
      </c>
      <c r="U7763" s="8" t="s">
        <v>3710</v>
      </c>
      <c r="V7763" s="8" t="s">
        <v>28548</v>
      </c>
      <c r="AV7763" s="8" t="s">
        <v>5110</v>
      </c>
      <c r="AW7763" s="8">
        <v>46</v>
      </c>
      <c r="AX7763" s="8">
        <v>1</v>
      </c>
      <c r="AY7763" s="8" t="s">
        <v>1690</v>
      </c>
      <c r="AZ7763" s="10">
        <v>40625</v>
      </c>
      <c r="BB7763" s="8" t="s">
        <v>3717</v>
      </c>
      <c r="BC7763" s="10">
        <v>44125</v>
      </c>
      <c r="BE7763" s="8" t="s">
        <v>3976</v>
      </c>
      <c r="BF7763" s="8" t="s">
        <v>3720</v>
      </c>
      <c r="BG7763" s="11">
        <v>100</v>
      </c>
      <c r="BH7763" s="11">
        <v>0.4</v>
      </c>
      <c r="BI7763" s="8" t="s">
        <v>3720</v>
      </c>
      <c r="BJ7763" s="11">
        <v>100</v>
      </c>
      <c r="BQ7763" s="11">
        <v>0.99239999999999995</v>
      </c>
      <c r="BR7763" s="8" t="s">
        <v>28548</v>
      </c>
      <c r="BW7763" s="10">
        <v>44075</v>
      </c>
      <c r="BX7763" s="10">
        <v>44652</v>
      </c>
      <c r="BY7763" s="9">
        <v>0</v>
      </c>
      <c r="BZ7763" s="8" t="s">
        <v>3742</v>
      </c>
      <c r="CF7763" s="8" t="s">
        <v>3708</v>
      </c>
      <c r="CH7763" s="9">
        <v>911.4</v>
      </c>
      <c r="CM7763" s="12">
        <v>10</v>
      </c>
      <c r="CR7763" s="8" t="s">
        <v>28551</v>
      </c>
      <c r="CV7763" s="13">
        <v>1</v>
      </c>
    </row>
    <row r="7764" spans="1:100" x14ac:dyDescent="0.2">
      <c r="A7764" s="8" t="s">
        <v>28554</v>
      </c>
      <c r="B7764" s="8" t="s">
        <v>28551</v>
      </c>
      <c r="C7764" s="8" t="s">
        <v>6143</v>
      </c>
      <c r="D7764" s="8" t="s">
        <v>4644</v>
      </c>
      <c r="E7764" s="8" t="s">
        <v>4613</v>
      </c>
      <c r="F7764" s="8" t="s">
        <v>3701</v>
      </c>
      <c r="G7764" s="8" t="s">
        <v>28555</v>
      </c>
      <c r="H7764" s="8" t="s">
        <v>3703</v>
      </c>
      <c r="I7764" s="8" t="s">
        <v>4080</v>
      </c>
      <c r="J7764" s="8" t="s">
        <v>3705</v>
      </c>
      <c r="K7764" s="8" t="s">
        <v>28553</v>
      </c>
      <c r="M7764" s="8" t="s">
        <v>3866</v>
      </c>
      <c r="N7764" s="8" t="s">
        <v>3708</v>
      </c>
      <c r="O7764" s="8" t="s">
        <v>3804</v>
      </c>
      <c r="P7764" s="9">
        <v>555</v>
      </c>
      <c r="Q7764" s="8" t="s">
        <v>3805</v>
      </c>
      <c r="R7764" s="8" t="s">
        <v>28549</v>
      </c>
      <c r="S7764" s="9">
        <v>166.85</v>
      </c>
      <c r="T7764" s="9">
        <v>111.54</v>
      </c>
      <c r="U7764" s="8" t="s">
        <v>3710</v>
      </c>
      <c r="V7764" s="8" t="s">
        <v>28549</v>
      </c>
      <c r="W7764" s="8" t="s">
        <v>3736</v>
      </c>
      <c r="X7764" s="8" t="s">
        <v>4212</v>
      </c>
      <c r="Y7764" s="8" t="s">
        <v>3738</v>
      </c>
      <c r="AV7764" s="8" t="s">
        <v>5110</v>
      </c>
      <c r="AW7764" s="8">
        <v>46</v>
      </c>
      <c r="AX7764" s="8">
        <v>1</v>
      </c>
      <c r="AY7764" s="8" t="s">
        <v>1690</v>
      </c>
      <c r="AZ7764" s="10">
        <v>40625</v>
      </c>
      <c r="BB7764" s="8" t="s">
        <v>3717</v>
      </c>
      <c r="BC7764" s="10">
        <v>44694</v>
      </c>
      <c r="BE7764" s="8" t="s">
        <v>3976</v>
      </c>
      <c r="BF7764" s="8" t="s">
        <v>3720</v>
      </c>
      <c r="BG7764" s="11">
        <v>50</v>
      </c>
      <c r="BH7764" s="11">
        <v>0.4</v>
      </c>
      <c r="BI7764" s="8" t="s">
        <v>3720</v>
      </c>
      <c r="BJ7764" s="11">
        <v>50</v>
      </c>
      <c r="BQ7764" s="11">
        <v>2.2307000000000001</v>
      </c>
      <c r="BR7764" s="8" t="s">
        <v>28549</v>
      </c>
      <c r="BW7764" s="10">
        <v>44682</v>
      </c>
      <c r="BX7764" s="10">
        <v>44682</v>
      </c>
      <c r="BY7764" s="9">
        <v>0</v>
      </c>
      <c r="BZ7764" s="8" t="s">
        <v>3742</v>
      </c>
      <c r="CF7764" s="8" t="s">
        <v>3708</v>
      </c>
      <c r="CH7764" s="9">
        <v>790.9</v>
      </c>
      <c r="CM7764" s="12">
        <v>10</v>
      </c>
      <c r="CR7764" s="8" t="s">
        <v>28551</v>
      </c>
      <c r="CV7764" s="13">
        <v>1</v>
      </c>
    </row>
    <row r="7765" spans="1:100" x14ac:dyDescent="0.2">
      <c r="A7765" s="8" t="s">
        <v>28556</v>
      </c>
      <c r="B7765" s="8" t="s">
        <v>28557</v>
      </c>
      <c r="C7765" s="8" t="s">
        <v>28558</v>
      </c>
      <c r="D7765" s="8" t="s">
        <v>10542</v>
      </c>
      <c r="E7765" s="8" t="s">
        <v>28444</v>
      </c>
      <c r="F7765" s="8" t="s">
        <v>4831</v>
      </c>
      <c r="G7765" s="8" t="s">
        <v>28559</v>
      </c>
      <c r="H7765" s="8" t="s">
        <v>3992</v>
      </c>
      <c r="I7765" s="8" t="s">
        <v>10529</v>
      </c>
      <c r="J7765" s="8" t="s">
        <v>5310</v>
      </c>
      <c r="K7765" s="8" t="s">
        <v>28560</v>
      </c>
      <c r="M7765" s="8" t="s">
        <v>3866</v>
      </c>
      <c r="N7765" s="8" t="s">
        <v>3708</v>
      </c>
      <c r="O7765" s="8" t="s">
        <v>3804</v>
      </c>
      <c r="P7765" s="9">
        <v>370</v>
      </c>
      <c r="Q7765" s="8" t="s">
        <v>3805</v>
      </c>
      <c r="R7765" s="8" t="s">
        <v>28561</v>
      </c>
      <c r="S7765" s="9">
        <v>250.98</v>
      </c>
      <c r="T7765" s="9">
        <v>166.54</v>
      </c>
      <c r="U7765" s="8" t="s">
        <v>3710</v>
      </c>
      <c r="V7765" s="8" t="s">
        <v>28561</v>
      </c>
      <c r="W7765" s="8" t="s">
        <v>3713</v>
      </c>
      <c r="X7765" s="8" t="s">
        <v>4831</v>
      </c>
      <c r="AY7765" s="8" t="s">
        <v>3283</v>
      </c>
      <c r="AZ7765" s="10">
        <v>42067</v>
      </c>
      <c r="BB7765" s="8" t="s">
        <v>3717</v>
      </c>
      <c r="BC7765" s="10">
        <v>44602</v>
      </c>
      <c r="BE7765" s="8" t="s">
        <v>4679</v>
      </c>
      <c r="BF7765" s="8" t="s">
        <v>3945</v>
      </c>
      <c r="BG7765" s="11">
        <v>30</v>
      </c>
      <c r="BJ7765" s="11">
        <v>30</v>
      </c>
      <c r="BW7765" s="10">
        <v>43891</v>
      </c>
      <c r="BX7765" s="10">
        <v>43891</v>
      </c>
      <c r="BY7765" s="9">
        <v>14.11</v>
      </c>
      <c r="BZ7765" s="8" t="s">
        <v>3721</v>
      </c>
      <c r="CF7765" s="8" t="s">
        <v>3708</v>
      </c>
      <c r="CH7765" s="9">
        <v>540.98</v>
      </c>
      <c r="CM7765" s="12">
        <v>10</v>
      </c>
      <c r="CR7765" s="8" t="s">
        <v>28557</v>
      </c>
      <c r="CV7765" s="13">
        <v>1</v>
      </c>
    </row>
    <row r="7766" spans="1:100" x14ac:dyDescent="0.2">
      <c r="A7766" s="8" t="s">
        <v>28562</v>
      </c>
      <c r="B7766" s="8" t="s">
        <v>28557</v>
      </c>
      <c r="C7766" s="8" t="s">
        <v>28558</v>
      </c>
      <c r="D7766" s="8" t="s">
        <v>10542</v>
      </c>
      <c r="E7766" s="8" t="s">
        <v>28449</v>
      </c>
      <c r="F7766" s="8" t="s">
        <v>4831</v>
      </c>
      <c r="G7766" s="8" t="s">
        <v>28563</v>
      </c>
      <c r="H7766" s="8" t="s">
        <v>3992</v>
      </c>
      <c r="I7766" s="8" t="s">
        <v>10529</v>
      </c>
      <c r="J7766" s="8" t="s">
        <v>5310</v>
      </c>
      <c r="K7766" s="8" t="s">
        <v>28560</v>
      </c>
      <c r="M7766" s="8" t="s">
        <v>3866</v>
      </c>
      <c r="N7766" s="8" t="s">
        <v>3708</v>
      </c>
      <c r="O7766" s="8" t="s">
        <v>3804</v>
      </c>
      <c r="P7766" s="9">
        <v>1250</v>
      </c>
      <c r="Q7766" s="8" t="s">
        <v>3805</v>
      </c>
      <c r="R7766" s="8" t="s">
        <v>28561</v>
      </c>
      <c r="S7766" s="9">
        <v>752.94</v>
      </c>
      <c r="T7766" s="9">
        <v>499.63</v>
      </c>
      <c r="U7766" s="8" t="s">
        <v>3710</v>
      </c>
      <c r="V7766" s="8" t="s">
        <v>28561</v>
      </c>
      <c r="W7766" s="8" t="s">
        <v>3713</v>
      </c>
      <c r="X7766" s="8" t="s">
        <v>4831</v>
      </c>
      <c r="AY7766" s="8" t="s">
        <v>3283</v>
      </c>
      <c r="AZ7766" s="10">
        <v>42067</v>
      </c>
      <c r="BB7766" s="8" t="s">
        <v>3717</v>
      </c>
      <c r="BE7766" s="8" t="s">
        <v>4679</v>
      </c>
      <c r="BF7766" s="8" t="s">
        <v>3945</v>
      </c>
      <c r="BG7766" s="11">
        <v>90</v>
      </c>
      <c r="BJ7766" s="11">
        <v>90</v>
      </c>
      <c r="BW7766" s="10">
        <v>43891</v>
      </c>
      <c r="BX7766" s="10">
        <v>43891</v>
      </c>
      <c r="BY7766" s="9">
        <v>42.34</v>
      </c>
      <c r="BZ7766" s="8" t="s">
        <v>3750</v>
      </c>
      <c r="CF7766" s="8" t="s">
        <v>3708</v>
      </c>
      <c r="CH7766" s="9">
        <v>1700.05</v>
      </c>
      <c r="CM7766" s="12">
        <v>10</v>
      </c>
      <c r="CR7766" s="8" t="s">
        <v>28557</v>
      </c>
      <c r="CV7766" s="13">
        <v>1</v>
      </c>
    </row>
    <row r="7767" spans="1:100" x14ac:dyDescent="0.2">
      <c r="A7767" s="8" t="s">
        <v>28564</v>
      </c>
      <c r="B7767" s="8" t="s">
        <v>28565</v>
      </c>
      <c r="C7767" s="8" t="s">
        <v>4077</v>
      </c>
      <c r="D7767" s="8" t="s">
        <v>3699</v>
      </c>
      <c r="E7767" s="8" t="s">
        <v>3860</v>
      </c>
      <c r="F7767" s="8" t="s">
        <v>3701</v>
      </c>
      <c r="G7767" s="8" t="s">
        <v>4308</v>
      </c>
      <c r="H7767" s="8" t="s">
        <v>3703</v>
      </c>
      <c r="I7767" s="8" t="s">
        <v>4949</v>
      </c>
      <c r="J7767" s="8" t="s">
        <v>3884</v>
      </c>
      <c r="K7767" s="8" t="s">
        <v>28566</v>
      </c>
      <c r="M7767" s="8" t="s">
        <v>3733</v>
      </c>
      <c r="N7767" s="8" t="s">
        <v>3708</v>
      </c>
      <c r="O7767" s="8" t="s">
        <v>3709</v>
      </c>
      <c r="P7767" s="9">
        <v>32179.66</v>
      </c>
      <c r="Q7767" s="8" t="s">
        <v>3710</v>
      </c>
      <c r="R7767" s="8" t="s">
        <v>13091</v>
      </c>
      <c r="S7767" s="9">
        <v>9380.7999999999993</v>
      </c>
      <c r="T7767" s="9">
        <v>7800</v>
      </c>
      <c r="U7767" s="8" t="s">
        <v>3710</v>
      </c>
      <c r="V7767" s="8" t="s">
        <v>15405</v>
      </c>
      <c r="W7767" s="8" t="s">
        <v>3710</v>
      </c>
      <c r="Y7767" s="8" t="s">
        <v>3738</v>
      </c>
      <c r="AY7767" s="8" t="s">
        <v>13093</v>
      </c>
      <c r="BB7767" s="8" t="s">
        <v>3717</v>
      </c>
      <c r="BE7767" s="8" t="s">
        <v>5365</v>
      </c>
      <c r="BF7767" s="8" t="s">
        <v>3719</v>
      </c>
      <c r="BG7767" s="11">
        <v>20</v>
      </c>
      <c r="BH7767" s="11">
        <v>150</v>
      </c>
      <c r="BI7767" s="8" t="s">
        <v>3720</v>
      </c>
      <c r="BJ7767" s="11">
        <v>20</v>
      </c>
      <c r="BQ7767" s="11">
        <v>390</v>
      </c>
      <c r="BR7767" s="8" t="s">
        <v>15405</v>
      </c>
      <c r="BW7767" s="10">
        <v>44378</v>
      </c>
      <c r="BX7767" s="10">
        <v>44044</v>
      </c>
      <c r="BY7767" s="9">
        <v>0</v>
      </c>
      <c r="BZ7767" s="8" t="s">
        <v>3777</v>
      </c>
      <c r="CF7767" s="8" t="s">
        <v>3708</v>
      </c>
      <c r="CH7767" s="9">
        <v>37049.379999999997</v>
      </c>
      <c r="CM7767" s="12">
        <v>10</v>
      </c>
      <c r="CR7767" s="8" t="s">
        <v>28565</v>
      </c>
      <c r="CV7767" s="13">
        <v>1</v>
      </c>
    </row>
    <row r="7768" spans="1:100" x14ac:dyDescent="0.2">
      <c r="A7768" s="8" t="s">
        <v>28567</v>
      </c>
      <c r="B7768" s="8" t="s">
        <v>28565</v>
      </c>
      <c r="C7768" s="8" t="s">
        <v>4946</v>
      </c>
      <c r="D7768" s="8" t="s">
        <v>3699</v>
      </c>
      <c r="E7768" s="8" t="s">
        <v>3860</v>
      </c>
      <c r="F7768" s="8" t="s">
        <v>3701</v>
      </c>
      <c r="G7768" s="8" t="s">
        <v>7258</v>
      </c>
      <c r="H7768" s="8" t="s">
        <v>3703</v>
      </c>
      <c r="I7768" s="8" t="s">
        <v>4949</v>
      </c>
      <c r="J7768" s="8" t="s">
        <v>3884</v>
      </c>
      <c r="K7768" s="8" t="s">
        <v>28568</v>
      </c>
      <c r="M7768" s="8" t="s">
        <v>3733</v>
      </c>
      <c r="N7768" s="8" t="s">
        <v>3708</v>
      </c>
      <c r="O7768" s="8" t="s">
        <v>3709</v>
      </c>
      <c r="P7768" s="9">
        <v>38270.339999999997</v>
      </c>
      <c r="Q7768" s="8" t="s">
        <v>3710</v>
      </c>
      <c r="R7768" s="8" t="s">
        <v>13091</v>
      </c>
      <c r="S7768" s="9">
        <v>14071.2</v>
      </c>
      <c r="T7768" s="9">
        <v>11700</v>
      </c>
      <c r="U7768" s="8" t="s">
        <v>3710</v>
      </c>
      <c r="V7768" s="8" t="s">
        <v>15405</v>
      </c>
      <c r="W7768" s="8" t="s">
        <v>3710</v>
      </c>
      <c r="Y7768" s="8" t="s">
        <v>3738</v>
      </c>
      <c r="AY7768" s="8" t="s">
        <v>13093</v>
      </c>
      <c r="BB7768" s="8" t="s">
        <v>3717</v>
      </c>
      <c r="BD7768" s="10">
        <v>44494</v>
      </c>
      <c r="BE7768" s="8" t="s">
        <v>5365</v>
      </c>
      <c r="BF7768" s="8" t="s">
        <v>3719</v>
      </c>
      <c r="BG7768" s="11">
        <v>30</v>
      </c>
      <c r="BH7768" s="11">
        <v>150</v>
      </c>
      <c r="BI7768" s="8" t="s">
        <v>3720</v>
      </c>
      <c r="BJ7768" s="11">
        <v>30</v>
      </c>
      <c r="BQ7768" s="11">
        <v>390</v>
      </c>
      <c r="BR7768" s="8" t="s">
        <v>15405</v>
      </c>
      <c r="BW7768" s="10">
        <v>44378</v>
      </c>
      <c r="BX7768" s="10">
        <v>44044</v>
      </c>
      <c r="BY7768" s="9">
        <v>0</v>
      </c>
      <c r="BZ7768" s="8" t="s">
        <v>3777</v>
      </c>
      <c r="CF7768" s="8" t="s">
        <v>3708</v>
      </c>
      <c r="CH7768" s="9">
        <v>43883.12</v>
      </c>
      <c r="CM7768" s="12">
        <v>10</v>
      </c>
      <c r="CR7768" s="8" t="s">
        <v>28565</v>
      </c>
      <c r="CV7768" s="13">
        <v>1</v>
      </c>
    </row>
    <row r="7769" spans="1:100" x14ac:dyDescent="0.2">
      <c r="A7769" s="8" t="s">
        <v>701</v>
      </c>
      <c r="B7769" s="8" t="s">
        <v>28569</v>
      </c>
      <c r="C7769" s="8" t="s">
        <v>4291</v>
      </c>
      <c r="D7769" s="8" t="s">
        <v>5854</v>
      </c>
      <c r="E7769" s="8" t="s">
        <v>3954</v>
      </c>
      <c r="F7769" s="8" t="s">
        <v>3701</v>
      </c>
      <c r="G7769" s="8" t="s">
        <v>28570</v>
      </c>
      <c r="H7769" s="8" t="s">
        <v>3703</v>
      </c>
      <c r="I7769" s="8" t="s">
        <v>8378</v>
      </c>
      <c r="J7769" s="8" t="s">
        <v>4123</v>
      </c>
      <c r="K7769" s="8" t="s">
        <v>28571</v>
      </c>
      <c r="M7769" s="8" t="s">
        <v>3707</v>
      </c>
      <c r="N7769" s="8" t="s">
        <v>3708</v>
      </c>
      <c r="O7769" s="8" t="s">
        <v>3709</v>
      </c>
      <c r="P7769" s="9">
        <v>161.66999999999999</v>
      </c>
      <c r="Q7769" s="8" t="s">
        <v>3710</v>
      </c>
      <c r="R7769" s="8" t="s">
        <v>19452</v>
      </c>
      <c r="S7769" s="9">
        <v>243.64</v>
      </c>
      <c r="T7769" s="9">
        <v>161.66999999999999</v>
      </c>
      <c r="U7769" s="8" t="s">
        <v>3710</v>
      </c>
      <c r="V7769" s="8" t="s">
        <v>19453</v>
      </c>
      <c r="Z7769" s="8" t="s">
        <v>3739</v>
      </c>
      <c r="AV7769" s="8" t="s">
        <v>19454</v>
      </c>
      <c r="AW7769" s="8">
        <v>17</v>
      </c>
      <c r="AX7769" s="8">
        <v>1</v>
      </c>
      <c r="AY7769" s="8" t="s">
        <v>702</v>
      </c>
      <c r="BB7769" s="8" t="s">
        <v>3717</v>
      </c>
      <c r="BC7769" s="10">
        <v>43929</v>
      </c>
      <c r="BD7769" s="10">
        <v>44690</v>
      </c>
      <c r="BE7769" s="8" t="s">
        <v>4086</v>
      </c>
      <c r="BF7769" s="8" t="s">
        <v>3719</v>
      </c>
      <c r="BG7769" s="11">
        <v>40</v>
      </c>
      <c r="BH7769" s="11">
        <v>80</v>
      </c>
      <c r="BI7769" s="8" t="s">
        <v>3720</v>
      </c>
      <c r="BJ7769" s="11">
        <v>100</v>
      </c>
      <c r="BQ7769" s="11">
        <v>1.6167</v>
      </c>
      <c r="BR7769" s="8" t="s">
        <v>19453</v>
      </c>
      <c r="BW7769" s="10">
        <v>44317</v>
      </c>
      <c r="BX7769" s="10">
        <v>43040</v>
      </c>
      <c r="BY7769" s="9">
        <v>0</v>
      </c>
      <c r="BZ7769" s="8" t="s">
        <v>3742</v>
      </c>
      <c r="CF7769" s="8" t="s">
        <v>3708</v>
      </c>
      <c r="CH7769" s="9">
        <v>243.12</v>
      </c>
      <c r="CM7769" s="12">
        <v>10</v>
      </c>
      <c r="CR7769" s="8" t="s">
        <v>28569</v>
      </c>
      <c r="CV7769" s="13">
        <v>1</v>
      </c>
    </row>
    <row r="7770" spans="1:100" x14ac:dyDescent="0.2">
      <c r="A7770" s="8" t="s">
        <v>28572</v>
      </c>
      <c r="B7770" s="8" t="s">
        <v>28569</v>
      </c>
      <c r="C7770" s="8" t="s">
        <v>4291</v>
      </c>
      <c r="D7770" s="8" t="s">
        <v>5854</v>
      </c>
      <c r="E7770" s="8" t="s">
        <v>3860</v>
      </c>
      <c r="F7770" s="8" t="s">
        <v>3701</v>
      </c>
      <c r="G7770" s="8" t="s">
        <v>28573</v>
      </c>
      <c r="H7770" s="8" t="s">
        <v>3703</v>
      </c>
      <c r="I7770" s="8" t="s">
        <v>8378</v>
      </c>
      <c r="J7770" s="8" t="s">
        <v>4123</v>
      </c>
      <c r="K7770" s="8" t="s">
        <v>28571</v>
      </c>
      <c r="M7770" s="8" t="s">
        <v>3707</v>
      </c>
      <c r="N7770" s="8" t="s">
        <v>3708</v>
      </c>
      <c r="O7770" s="8" t="s">
        <v>3709</v>
      </c>
      <c r="P7770" s="9">
        <v>44.55</v>
      </c>
      <c r="Q7770" s="8" t="s">
        <v>3710</v>
      </c>
      <c r="R7770" s="8" t="s">
        <v>19452</v>
      </c>
      <c r="S7770" s="9">
        <v>73.09</v>
      </c>
      <c r="T7770" s="9">
        <v>48.5</v>
      </c>
      <c r="U7770" s="8" t="s">
        <v>3710</v>
      </c>
      <c r="V7770" s="8" t="s">
        <v>19453</v>
      </c>
      <c r="Z7770" s="8" t="s">
        <v>3739</v>
      </c>
      <c r="AV7770" s="8" t="s">
        <v>19454</v>
      </c>
      <c r="AW7770" s="8">
        <v>17</v>
      </c>
      <c r="AX7770" s="8">
        <v>1</v>
      </c>
      <c r="AY7770" s="8" t="s">
        <v>702</v>
      </c>
      <c r="BB7770" s="8" t="s">
        <v>3717</v>
      </c>
      <c r="BC7770" s="10">
        <v>44594</v>
      </c>
      <c r="BD7770" s="10">
        <v>44753</v>
      </c>
      <c r="BE7770" s="8" t="s">
        <v>4086</v>
      </c>
      <c r="BF7770" s="8" t="s">
        <v>3719</v>
      </c>
      <c r="BG7770" s="11">
        <v>12</v>
      </c>
      <c r="BH7770" s="11">
        <v>80</v>
      </c>
      <c r="BI7770" s="8" t="s">
        <v>3720</v>
      </c>
      <c r="BJ7770" s="11">
        <v>30</v>
      </c>
      <c r="BQ7770" s="11">
        <v>1.6167</v>
      </c>
      <c r="BR7770" s="8" t="s">
        <v>19453</v>
      </c>
      <c r="BW7770" s="10">
        <v>44317</v>
      </c>
      <c r="BX7770" s="10">
        <v>43040</v>
      </c>
      <c r="BY7770" s="9">
        <v>0</v>
      </c>
      <c r="BZ7770" s="8" t="s">
        <v>3742</v>
      </c>
      <c r="CA7770" s="8" t="s">
        <v>3717</v>
      </c>
      <c r="CF7770" s="8" t="s">
        <v>3708</v>
      </c>
      <c r="CH7770" s="9">
        <v>67.14</v>
      </c>
      <c r="CM7770" s="12">
        <v>10</v>
      </c>
      <c r="CR7770" s="8" t="s">
        <v>28569</v>
      </c>
      <c r="CV7770" s="13">
        <v>1</v>
      </c>
    </row>
    <row r="7771" spans="1:100" x14ac:dyDescent="0.2">
      <c r="A7771" s="8" t="s">
        <v>725</v>
      </c>
      <c r="B7771" s="8" t="s">
        <v>28574</v>
      </c>
      <c r="C7771" s="8" t="s">
        <v>28575</v>
      </c>
      <c r="D7771" s="8" t="s">
        <v>5854</v>
      </c>
      <c r="E7771" s="8" t="s">
        <v>3954</v>
      </c>
      <c r="F7771" s="8" t="s">
        <v>3701</v>
      </c>
      <c r="G7771" s="8" t="s">
        <v>28576</v>
      </c>
      <c r="H7771" s="8" t="s">
        <v>3703</v>
      </c>
      <c r="I7771" s="8" t="s">
        <v>8378</v>
      </c>
      <c r="J7771" s="8" t="s">
        <v>4123</v>
      </c>
      <c r="K7771" s="8" t="s">
        <v>28577</v>
      </c>
      <c r="M7771" s="8" t="s">
        <v>3707</v>
      </c>
      <c r="N7771" s="8" t="s">
        <v>3708</v>
      </c>
      <c r="O7771" s="8" t="s">
        <v>3709</v>
      </c>
      <c r="P7771" s="9">
        <v>196.57</v>
      </c>
      <c r="Q7771" s="8" t="s">
        <v>3710</v>
      </c>
      <c r="R7771" s="8" t="s">
        <v>13973</v>
      </c>
      <c r="S7771" s="9">
        <v>278.95</v>
      </c>
      <c r="T7771" s="9">
        <v>185.1</v>
      </c>
      <c r="U7771" s="8" t="s">
        <v>3710</v>
      </c>
      <c r="V7771" s="8" t="s">
        <v>28578</v>
      </c>
      <c r="AY7771" s="8" t="s">
        <v>722</v>
      </c>
      <c r="BB7771" s="8" t="s">
        <v>3717</v>
      </c>
      <c r="BC7771" s="10">
        <v>44774</v>
      </c>
      <c r="BD7771" s="10">
        <v>44781</v>
      </c>
      <c r="BJ7771" s="11">
        <v>100</v>
      </c>
      <c r="BW7771" s="10">
        <v>44378</v>
      </c>
      <c r="BX7771" s="10">
        <v>42614</v>
      </c>
      <c r="BY7771" s="9">
        <v>15.23</v>
      </c>
      <c r="BZ7771" s="8" t="s">
        <v>3721</v>
      </c>
      <c r="CA7771" s="8" t="s">
        <v>3717</v>
      </c>
      <c r="CF7771" s="8" t="s">
        <v>3708</v>
      </c>
      <c r="CH7771" s="9">
        <v>294.18</v>
      </c>
      <c r="CM7771" s="12">
        <v>10</v>
      </c>
      <c r="CR7771" s="8" t="s">
        <v>28574</v>
      </c>
      <c r="CV7771" s="13">
        <v>1</v>
      </c>
    </row>
    <row r="7772" spans="1:100" x14ac:dyDescent="0.2">
      <c r="A7772" s="8" t="s">
        <v>721</v>
      </c>
      <c r="B7772" s="8" t="s">
        <v>28574</v>
      </c>
      <c r="C7772" s="8" t="s">
        <v>28575</v>
      </c>
      <c r="D7772" s="8" t="s">
        <v>5854</v>
      </c>
      <c r="E7772" s="8" t="s">
        <v>3860</v>
      </c>
      <c r="F7772" s="8" t="s">
        <v>3701</v>
      </c>
      <c r="G7772" s="8" t="s">
        <v>28579</v>
      </c>
      <c r="H7772" s="8" t="s">
        <v>3703</v>
      </c>
      <c r="I7772" s="8" t="s">
        <v>8378</v>
      </c>
      <c r="J7772" s="8" t="s">
        <v>4123</v>
      </c>
      <c r="K7772" s="8" t="s">
        <v>28577</v>
      </c>
      <c r="M7772" s="8" t="s">
        <v>3707</v>
      </c>
      <c r="N7772" s="8" t="s">
        <v>3708</v>
      </c>
      <c r="O7772" s="8" t="s">
        <v>3709</v>
      </c>
      <c r="P7772" s="9">
        <v>58.97</v>
      </c>
      <c r="Q7772" s="8" t="s">
        <v>3710</v>
      </c>
      <c r="R7772" s="8" t="s">
        <v>13973</v>
      </c>
      <c r="S7772" s="9">
        <v>83.68</v>
      </c>
      <c r="T7772" s="9">
        <v>55.53</v>
      </c>
      <c r="U7772" s="8" t="s">
        <v>3710</v>
      </c>
      <c r="V7772" s="8" t="s">
        <v>13974</v>
      </c>
      <c r="AY7772" s="8" t="s">
        <v>722</v>
      </c>
      <c r="BB7772" s="8" t="s">
        <v>3717</v>
      </c>
      <c r="BC7772" s="10">
        <v>44774</v>
      </c>
      <c r="BJ7772" s="11">
        <v>30</v>
      </c>
      <c r="BW7772" s="10">
        <v>44378</v>
      </c>
      <c r="BX7772" s="10">
        <v>42309</v>
      </c>
      <c r="BY7772" s="9">
        <v>4.57</v>
      </c>
      <c r="BZ7772" s="8" t="s">
        <v>3721</v>
      </c>
      <c r="CF7772" s="8" t="s">
        <v>3708</v>
      </c>
      <c r="CH7772" s="9">
        <v>88.87</v>
      </c>
      <c r="CM7772" s="12">
        <v>10</v>
      </c>
      <c r="CR7772" s="8" t="s">
        <v>28574</v>
      </c>
      <c r="CV7772" s="13">
        <v>1</v>
      </c>
    </row>
    <row r="7773" spans="1:100" x14ac:dyDescent="0.2">
      <c r="A7773" s="8" t="s">
        <v>28580</v>
      </c>
      <c r="B7773" s="8" t="s">
        <v>28581</v>
      </c>
      <c r="C7773" s="8" t="s">
        <v>5528</v>
      </c>
      <c r="D7773" s="8" t="s">
        <v>4644</v>
      </c>
      <c r="E7773" s="8" t="s">
        <v>4091</v>
      </c>
      <c r="F7773" s="8" t="s">
        <v>3701</v>
      </c>
      <c r="G7773" s="8" t="s">
        <v>23512</v>
      </c>
      <c r="H7773" s="8" t="s">
        <v>3703</v>
      </c>
      <c r="I7773" s="8" t="s">
        <v>11196</v>
      </c>
      <c r="J7773" s="8" t="s">
        <v>3774</v>
      </c>
      <c r="K7773" s="8" t="s">
        <v>28582</v>
      </c>
      <c r="M7773" s="8" t="s">
        <v>3866</v>
      </c>
      <c r="N7773" s="8" t="s">
        <v>3708</v>
      </c>
      <c r="O7773" s="8" t="s">
        <v>3709</v>
      </c>
      <c r="P7773" s="9">
        <v>706.29</v>
      </c>
      <c r="Q7773" s="8" t="s">
        <v>3710</v>
      </c>
      <c r="R7773" s="8" t="s">
        <v>28583</v>
      </c>
      <c r="S7773" s="9">
        <v>775.17</v>
      </c>
      <c r="T7773" s="9">
        <v>543.08000000000004</v>
      </c>
      <c r="U7773" s="8" t="s">
        <v>3710</v>
      </c>
      <c r="V7773" s="8" t="s">
        <v>28584</v>
      </c>
      <c r="W7773" s="8" t="s">
        <v>3736</v>
      </c>
      <c r="X7773" s="8" t="s">
        <v>20924</v>
      </c>
      <c r="Y7773" s="8" t="s">
        <v>3738</v>
      </c>
      <c r="AY7773" s="8" t="s">
        <v>21656</v>
      </c>
      <c r="AZ7773" s="10">
        <v>39974</v>
      </c>
      <c r="BB7773" s="8" t="s">
        <v>3717</v>
      </c>
      <c r="BC7773" s="10">
        <v>43376</v>
      </c>
      <c r="BE7773" s="8" t="s">
        <v>5643</v>
      </c>
      <c r="BF7773" s="8" t="s">
        <v>3720</v>
      </c>
      <c r="BG7773" s="11">
        <v>8</v>
      </c>
      <c r="BJ7773" s="11">
        <v>60</v>
      </c>
      <c r="BW7773" s="10">
        <v>44105</v>
      </c>
      <c r="BX7773" s="10">
        <v>43221</v>
      </c>
      <c r="BY7773" s="9">
        <v>215.43</v>
      </c>
      <c r="BZ7773" s="8" t="s">
        <v>3721</v>
      </c>
      <c r="CA7773" s="8" t="s">
        <v>3717</v>
      </c>
      <c r="CF7773" s="8" t="s">
        <v>3708</v>
      </c>
      <c r="CH7773" s="9">
        <v>990.6</v>
      </c>
      <c r="CM7773" s="12">
        <v>10</v>
      </c>
      <c r="CR7773" s="8" t="s">
        <v>28581</v>
      </c>
      <c r="CV7773" s="13">
        <v>1</v>
      </c>
    </row>
    <row r="7774" spans="1:100" x14ac:dyDescent="0.2">
      <c r="A7774" s="8" t="s">
        <v>28585</v>
      </c>
      <c r="B7774" s="8" t="s">
        <v>28581</v>
      </c>
      <c r="C7774" s="8" t="s">
        <v>5536</v>
      </c>
      <c r="D7774" s="8" t="s">
        <v>4644</v>
      </c>
      <c r="E7774" s="8" t="s">
        <v>4091</v>
      </c>
      <c r="F7774" s="8" t="s">
        <v>3701</v>
      </c>
      <c r="G7774" s="8" t="s">
        <v>23516</v>
      </c>
      <c r="H7774" s="8" t="s">
        <v>3703</v>
      </c>
      <c r="I7774" s="8" t="s">
        <v>11196</v>
      </c>
      <c r="J7774" s="8" t="s">
        <v>3774</v>
      </c>
      <c r="K7774" s="8" t="s">
        <v>28586</v>
      </c>
      <c r="M7774" s="8" t="s">
        <v>3866</v>
      </c>
      <c r="N7774" s="8" t="s">
        <v>3708</v>
      </c>
      <c r="O7774" s="8" t="s">
        <v>3709</v>
      </c>
      <c r="P7774" s="9">
        <v>1389.13</v>
      </c>
      <c r="Q7774" s="8" t="s">
        <v>3710</v>
      </c>
      <c r="R7774" s="8" t="s">
        <v>28583</v>
      </c>
      <c r="S7774" s="9">
        <v>1391.97</v>
      </c>
      <c r="T7774" s="9">
        <v>1010.62</v>
      </c>
      <c r="U7774" s="8" t="s">
        <v>3710</v>
      </c>
      <c r="V7774" s="8" t="s">
        <v>28584</v>
      </c>
      <c r="W7774" s="8" t="s">
        <v>3736</v>
      </c>
      <c r="X7774" s="8" t="s">
        <v>20924</v>
      </c>
      <c r="Y7774" s="8" t="s">
        <v>3738</v>
      </c>
      <c r="AY7774" s="8" t="s">
        <v>21656</v>
      </c>
      <c r="AZ7774" s="10">
        <v>39974</v>
      </c>
      <c r="BB7774" s="8" t="s">
        <v>3717</v>
      </c>
      <c r="BC7774" s="10">
        <v>43376</v>
      </c>
      <c r="BE7774" s="8" t="s">
        <v>5643</v>
      </c>
      <c r="BF7774" s="8" t="s">
        <v>3720</v>
      </c>
      <c r="BG7774" s="11">
        <v>16</v>
      </c>
      <c r="BJ7774" s="11">
        <v>60</v>
      </c>
      <c r="BW7774" s="10">
        <v>44105</v>
      </c>
      <c r="BX7774" s="10">
        <v>43221</v>
      </c>
      <c r="BY7774" s="9">
        <v>430.86</v>
      </c>
      <c r="BZ7774" s="8" t="s">
        <v>3721</v>
      </c>
      <c r="CF7774" s="8" t="s">
        <v>3708</v>
      </c>
      <c r="CH7774" s="9">
        <v>1879.11</v>
      </c>
      <c r="CM7774" s="12">
        <v>10</v>
      </c>
      <c r="CR7774" s="8" t="s">
        <v>28581</v>
      </c>
      <c r="CV7774" s="13">
        <v>1</v>
      </c>
    </row>
    <row r="7775" spans="1:100" x14ac:dyDescent="0.2">
      <c r="A7775" s="8" t="s">
        <v>28587</v>
      </c>
      <c r="B7775" s="8" t="s">
        <v>28581</v>
      </c>
      <c r="C7775" s="8" t="s">
        <v>21661</v>
      </c>
      <c r="D7775" s="8" t="s">
        <v>4644</v>
      </c>
      <c r="E7775" s="8" t="s">
        <v>4091</v>
      </c>
      <c r="F7775" s="8" t="s">
        <v>3701</v>
      </c>
      <c r="G7775" s="8" t="s">
        <v>23519</v>
      </c>
      <c r="H7775" s="8" t="s">
        <v>3703</v>
      </c>
      <c r="I7775" s="8" t="s">
        <v>11196</v>
      </c>
      <c r="J7775" s="8" t="s">
        <v>3774</v>
      </c>
      <c r="K7775" s="8" t="s">
        <v>28588</v>
      </c>
      <c r="M7775" s="8" t="s">
        <v>3866</v>
      </c>
      <c r="N7775" s="8" t="s">
        <v>3708</v>
      </c>
      <c r="O7775" s="8" t="s">
        <v>3709</v>
      </c>
      <c r="P7775" s="9">
        <v>2742.36</v>
      </c>
      <c r="Q7775" s="8" t="s">
        <v>3710</v>
      </c>
      <c r="R7775" s="8" t="s">
        <v>28583</v>
      </c>
      <c r="S7775" s="9">
        <v>2620.2600000000002</v>
      </c>
      <c r="T7775" s="9">
        <v>1965</v>
      </c>
      <c r="U7775" s="8" t="s">
        <v>3710</v>
      </c>
      <c r="V7775" s="8" t="s">
        <v>28584</v>
      </c>
      <c r="W7775" s="8" t="s">
        <v>3736</v>
      </c>
      <c r="X7775" s="8" t="s">
        <v>20924</v>
      </c>
      <c r="Y7775" s="8" t="s">
        <v>3738</v>
      </c>
      <c r="AY7775" s="8" t="s">
        <v>21656</v>
      </c>
      <c r="AZ7775" s="10">
        <v>39974</v>
      </c>
      <c r="BB7775" s="8" t="s">
        <v>3717</v>
      </c>
      <c r="BC7775" s="10">
        <v>43376</v>
      </c>
      <c r="BE7775" s="8" t="s">
        <v>5643</v>
      </c>
      <c r="BF7775" s="8" t="s">
        <v>3720</v>
      </c>
      <c r="BG7775" s="11">
        <v>32</v>
      </c>
      <c r="BJ7775" s="11">
        <v>60</v>
      </c>
      <c r="BW7775" s="10">
        <v>44105</v>
      </c>
      <c r="BX7775" s="10">
        <v>43221</v>
      </c>
      <c r="BY7775" s="9">
        <v>861.72</v>
      </c>
      <c r="BZ7775" s="8" t="s">
        <v>3721</v>
      </c>
      <c r="CF7775" s="8" t="s">
        <v>3708</v>
      </c>
      <c r="CH7775" s="9">
        <v>3612.72</v>
      </c>
      <c r="CM7775" s="12">
        <v>10</v>
      </c>
      <c r="CR7775" s="8" t="s">
        <v>28581</v>
      </c>
      <c r="CV7775" s="13">
        <v>1</v>
      </c>
    </row>
    <row r="7776" spans="1:100" x14ac:dyDescent="0.2">
      <c r="A7776" s="8" t="s">
        <v>28589</v>
      </c>
      <c r="B7776" s="8" t="s">
        <v>28590</v>
      </c>
      <c r="C7776" s="8" t="s">
        <v>4019</v>
      </c>
      <c r="D7776" s="8" t="s">
        <v>28591</v>
      </c>
      <c r="E7776" s="8" t="s">
        <v>28592</v>
      </c>
      <c r="F7776" s="8" t="s">
        <v>28593</v>
      </c>
      <c r="G7776" s="8" t="s">
        <v>28594</v>
      </c>
      <c r="H7776" s="8" t="s">
        <v>3767</v>
      </c>
      <c r="I7776" s="8" t="s">
        <v>4283</v>
      </c>
      <c r="J7776" s="8" t="s">
        <v>3769</v>
      </c>
      <c r="K7776" s="8" t="s">
        <v>28595</v>
      </c>
      <c r="M7776" s="8" t="s">
        <v>3866</v>
      </c>
      <c r="N7776" s="8" t="s">
        <v>3708</v>
      </c>
      <c r="O7776" s="8" t="s">
        <v>3709</v>
      </c>
      <c r="P7776" s="9">
        <v>363.07</v>
      </c>
      <c r="Q7776" s="8" t="s">
        <v>3710</v>
      </c>
      <c r="R7776" s="8" t="s">
        <v>28596</v>
      </c>
      <c r="S7776" s="9">
        <v>369.84</v>
      </c>
      <c r="T7776" s="9">
        <v>258.10000000000002</v>
      </c>
      <c r="U7776" s="8" t="s">
        <v>3710</v>
      </c>
      <c r="V7776" s="8" t="s">
        <v>28597</v>
      </c>
      <c r="W7776" s="8" t="s">
        <v>3774</v>
      </c>
      <c r="X7776" s="8" t="s">
        <v>3714</v>
      </c>
      <c r="AY7776" s="8" t="s">
        <v>28598</v>
      </c>
      <c r="BB7776" s="8" t="s">
        <v>3717</v>
      </c>
      <c r="BC7776" s="10">
        <v>43754</v>
      </c>
      <c r="BD7776" s="10">
        <v>44474</v>
      </c>
      <c r="BE7776" s="8" t="s">
        <v>3976</v>
      </c>
      <c r="BF7776" s="8" t="s">
        <v>3719</v>
      </c>
      <c r="BG7776" s="11">
        <v>0.5</v>
      </c>
      <c r="BH7776" s="11">
        <v>750</v>
      </c>
      <c r="BI7776" s="8" t="s">
        <v>3720</v>
      </c>
      <c r="BJ7776" s="11">
        <v>0.26669999999999999</v>
      </c>
      <c r="BQ7776" s="11">
        <v>967.88689999999997</v>
      </c>
      <c r="BR7776" s="8" t="s">
        <v>28597</v>
      </c>
      <c r="BW7776" s="10">
        <v>44197</v>
      </c>
      <c r="BX7776" s="10">
        <v>43132</v>
      </c>
      <c r="BY7776" s="9">
        <v>0</v>
      </c>
      <c r="BZ7776" s="8" t="s">
        <v>3777</v>
      </c>
      <c r="CF7776" s="8" t="s">
        <v>3708</v>
      </c>
      <c r="CH7776" s="9">
        <v>531.53</v>
      </c>
      <c r="CM7776" s="12">
        <v>10</v>
      </c>
      <c r="CR7776" s="8" t="s">
        <v>28590</v>
      </c>
      <c r="CV7776" s="13">
        <v>1</v>
      </c>
    </row>
    <row r="7777" spans="1:100" x14ac:dyDescent="0.2">
      <c r="A7777" s="8" t="s">
        <v>28599</v>
      </c>
      <c r="B7777" s="8" t="s">
        <v>28590</v>
      </c>
      <c r="C7777" s="8" t="s">
        <v>3698</v>
      </c>
      <c r="D7777" s="8" t="s">
        <v>28591</v>
      </c>
      <c r="E7777" s="8" t="s">
        <v>28592</v>
      </c>
      <c r="F7777" s="8" t="s">
        <v>28593</v>
      </c>
      <c r="G7777" s="8" t="s">
        <v>28600</v>
      </c>
      <c r="H7777" s="8" t="s">
        <v>3767</v>
      </c>
      <c r="I7777" s="8" t="s">
        <v>4283</v>
      </c>
      <c r="J7777" s="8" t="s">
        <v>3769</v>
      </c>
      <c r="K7777" s="8" t="s">
        <v>28601</v>
      </c>
      <c r="M7777" s="8" t="s">
        <v>3866</v>
      </c>
      <c r="N7777" s="8" t="s">
        <v>3708</v>
      </c>
      <c r="O7777" s="8" t="s">
        <v>3709</v>
      </c>
      <c r="P7777" s="9">
        <v>756.73</v>
      </c>
      <c r="Q7777" s="8" t="s">
        <v>3710</v>
      </c>
      <c r="R7777" s="8" t="s">
        <v>28596</v>
      </c>
      <c r="S7777" s="9">
        <v>739.7</v>
      </c>
      <c r="T7777" s="9">
        <v>516.21</v>
      </c>
      <c r="U7777" s="8" t="s">
        <v>3710</v>
      </c>
      <c r="V7777" s="8" t="s">
        <v>28597</v>
      </c>
      <c r="W7777" s="8" t="s">
        <v>3774</v>
      </c>
      <c r="X7777" s="8" t="s">
        <v>3714</v>
      </c>
      <c r="AY7777" s="8" t="s">
        <v>28598</v>
      </c>
      <c r="BB7777" s="8" t="s">
        <v>3717</v>
      </c>
      <c r="BE7777" s="8" t="s">
        <v>3976</v>
      </c>
      <c r="BF7777" s="8" t="s">
        <v>3719</v>
      </c>
      <c r="BG7777" s="11">
        <v>1</v>
      </c>
      <c r="BH7777" s="11">
        <v>750</v>
      </c>
      <c r="BI7777" s="8" t="s">
        <v>3720</v>
      </c>
      <c r="BJ7777" s="11">
        <v>0.5333</v>
      </c>
      <c r="BQ7777" s="11">
        <v>967.88689999999997</v>
      </c>
      <c r="BR7777" s="8" t="s">
        <v>28597</v>
      </c>
      <c r="BW7777" s="10">
        <v>44197</v>
      </c>
      <c r="BX7777" s="10">
        <v>43132</v>
      </c>
      <c r="BY7777" s="9">
        <v>0</v>
      </c>
      <c r="BZ7777" s="8" t="s">
        <v>3777</v>
      </c>
      <c r="CF7777" s="8" t="s">
        <v>3708</v>
      </c>
      <c r="CH7777" s="9">
        <v>1057.18</v>
      </c>
      <c r="CM7777" s="12">
        <v>10</v>
      </c>
      <c r="CR7777" s="8" t="s">
        <v>28590</v>
      </c>
      <c r="CV7777" s="13">
        <v>1</v>
      </c>
    </row>
    <row r="7778" spans="1:100" x14ac:dyDescent="0.2">
      <c r="A7778" s="8" t="s">
        <v>28602</v>
      </c>
      <c r="B7778" s="8" t="s">
        <v>28603</v>
      </c>
      <c r="C7778" s="8" t="s">
        <v>5853</v>
      </c>
      <c r="D7778" s="8" t="s">
        <v>4193</v>
      </c>
      <c r="E7778" s="8" t="s">
        <v>3954</v>
      </c>
      <c r="F7778" s="8" t="s">
        <v>3701</v>
      </c>
      <c r="G7778" s="8" t="s">
        <v>28604</v>
      </c>
      <c r="H7778" s="8" t="s">
        <v>4163</v>
      </c>
      <c r="I7778" s="8" t="s">
        <v>15028</v>
      </c>
      <c r="J7778" s="8" t="s">
        <v>3884</v>
      </c>
      <c r="K7778" s="8" t="s">
        <v>28605</v>
      </c>
      <c r="M7778" s="8" t="s">
        <v>3733</v>
      </c>
      <c r="N7778" s="8" t="s">
        <v>3708</v>
      </c>
      <c r="O7778" s="8" t="s">
        <v>3709</v>
      </c>
      <c r="P7778" s="9">
        <v>21988.44</v>
      </c>
      <c r="Q7778" s="8" t="s">
        <v>3710</v>
      </c>
      <c r="R7778" s="8" t="s">
        <v>28606</v>
      </c>
      <c r="S7778" s="9">
        <v>24995.24</v>
      </c>
      <c r="T7778" s="9">
        <v>21436.22</v>
      </c>
      <c r="U7778" s="8" t="s">
        <v>3710</v>
      </c>
      <c r="V7778" s="8" t="s">
        <v>28607</v>
      </c>
      <c r="W7778" s="8" t="s">
        <v>3710</v>
      </c>
      <c r="Y7778" s="8" t="s">
        <v>3738</v>
      </c>
      <c r="AY7778" s="8" t="s">
        <v>28608</v>
      </c>
      <c r="BB7778" s="8" t="s">
        <v>3717</v>
      </c>
      <c r="BC7778" s="10">
        <v>40970</v>
      </c>
      <c r="BD7778" s="10">
        <v>41233</v>
      </c>
      <c r="BH7778" s="11">
        <v>525</v>
      </c>
      <c r="BI7778" s="8" t="s">
        <v>3720</v>
      </c>
      <c r="BJ7778" s="11">
        <v>14.2857</v>
      </c>
      <c r="BQ7778" s="11">
        <v>1500.5356999999999</v>
      </c>
      <c r="BR7778" s="8" t="s">
        <v>28607</v>
      </c>
      <c r="BW7778" s="10">
        <v>44409</v>
      </c>
      <c r="BX7778" s="10">
        <v>42522</v>
      </c>
      <c r="BY7778" s="9">
        <v>0</v>
      </c>
      <c r="BZ7778" s="8" t="s">
        <v>3777</v>
      </c>
      <c r="CF7778" s="8" t="s">
        <v>3708</v>
      </c>
      <c r="CH7778" s="9">
        <v>25614.83</v>
      </c>
      <c r="CM7778" s="12">
        <v>10</v>
      </c>
      <c r="CR7778" s="8" t="s">
        <v>28603</v>
      </c>
      <c r="CV7778" s="13">
        <v>1</v>
      </c>
    </row>
    <row r="7779" spans="1:100" x14ac:dyDescent="0.2">
      <c r="A7779" s="8" t="s">
        <v>28609</v>
      </c>
      <c r="B7779" s="8" t="s">
        <v>28610</v>
      </c>
      <c r="C7779" s="8" t="s">
        <v>4207</v>
      </c>
      <c r="D7779" s="8" t="s">
        <v>4078</v>
      </c>
      <c r="E7779" s="8" t="s">
        <v>3874</v>
      </c>
      <c r="F7779" s="8" t="s">
        <v>3701</v>
      </c>
      <c r="G7779" s="8" t="s">
        <v>4208</v>
      </c>
      <c r="H7779" s="8" t="s">
        <v>4163</v>
      </c>
      <c r="I7779" s="8" t="s">
        <v>4814</v>
      </c>
      <c r="J7779" s="8" t="s">
        <v>3787</v>
      </c>
      <c r="K7779" s="8" t="s">
        <v>28611</v>
      </c>
      <c r="M7779" s="8" t="s">
        <v>3866</v>
      </c>
      <c r="N7779" s="8" t="s">
        <v>3708</v>
      </c>
      <c r="O7779" s="8" t="s">
        <v>3709</v>
      </c>
      <c r="P7779" s="9">
        <v>638.42999999999995</v>
      </c>
      <c r="Q7779" s="8" t="s">
        <v>3710</v>
      </c>
      <c r="R7779" s="8" t="s">
        <v>4210</v>
      </c>
      <c r="S7779" s="9">
        <v>659.9</v>
      </c>
      <c r="T7779" s="9">
        <v>447.81</v>
      </c>
      <c r="U7779" s="8" t="s">
        <v>3710</v>
      </c>
      <c r="V7779" s="8" t="s">
        <v>5145</v>
      </c>
      <c r="Y7779" s="8" t="s">
        <v>3738</v>
      </c>
      <c r="AY7779" s="8" t="s">
        <v>1708</v>
      </c>
      <c r="AZ7779" s="10">
        <v>43747</v>
      </c>
      <c r="BA7779" s="10">
        <v>45594</v>
      </c>
      <c r="BC7779" s="10">
        <v>44103</v>
      </c>
      <c r="BE7779" s="8" t="s">
        <v>3721</v>
      </c>
      <c r="BF7779" s="8" t="s">
        <v>3960</v>
      </c>
      <c r="BG7779" s="11">
        <v>90</v>
      </c>
      <c r="BW7779" s="10">
        <v>44256</v>
      </c>
      <c r="BX7779" s="10">
        <v>44105</v>
      </c>
      <c r="BY7779" s="9">
        <v>177.19</v>
      </c>
      <c r="BZ7779" s="8" t="s">
        <v>3721</v>
      </c>
      <c r="CF7779" s="8" t="s">
        <v>3708</v>
      </c>
      <c r="CH7779" s="9">
        <v>901.03</v>
      </c>
      <c r="CM7779" s="12">
        <v>10</v>
      </c>
      <c r="CR7779" s="8" t="s">
        <v>28610</v>
      </c>
      <c r="CV7779" s="13">
        <v>1</v>
      </c>
    </row>
    <row r="7780" spans="1:100" x14ac:dyDescent="0.2">
      <c r="A7780" s="8" t="s">
        <v>1228</v>
      </c>
      <c r="B7780" s="8" t="s">
        <v>28612</v>
      </c>
      <c r="C7780" s="8" t="s">
        <v>28613</v>
      </c>
      <c r="D7780" s="8" t="s">
        <v>5854</v>
      </c>
      <c r="E7780" s="8" t="s">
        <v>4172</v>
      </c>
      <c r="F7780" s="8" t="s">
        <v>3701</v>
      </c>
      <c r="G7780" s="8" t="s">
        <v>28614</v>
      </c>
      <c r="H7780" s="8" t="s">
        <v>3703</v>
      </c>
      <c r="I7780" s="8" t="s">
        <v>3786</v>
      </c>
      <c r="J7780" s="8" t="s">
        <v>3787</v>
      </c>
      <c r="K7780" s="8" t="s">
        <v>28615</v>
      </c>
      <c r="M7780" s="8" t="s">
        <v>3707</v>
      </c>
      <c r="N7780" s="8" t="s">
        <v>3708</v>
      </c>
      <c r="O7780" s="8" t="s">
        <v>3709</v>
      </c>
      <c r="P7780" s="9">
        <v>214.06</v>
      </c>
      <c r="Q7780" s="8" t="s">
        <v>3710</v>
      </c>
      <c r="R7780" s="8" t="s">
        <v>28616</v>
      </c>
      <c r="S7780" s="9">
        <v>165.83</v>
      </c>
      <c r="T7780" s="9">
        <v>111.8</v>
      </c>
      <c r="U7780" s="8" t="s">
        <v>3710</v>
      </c>
      <c r="V7780" s="8" t="s">
        <v>28617</v>
      </c>
      <c r="AY7780" s="8" t="s">
        <v>1229</v>
      </c>
      <c r="AZ7780" s="10">
        <v>38833</v>
      </c>
      <c r="BB7780" s="8" t="s">
        <v>3717</v>
      </c>
      <c r="BC7780" s="10">
        <v>44631</v>
      </c>
      <c r="BE7780" s="8" t="s">
        <v>3721</v>
      </c>
      <c r="BF7780" s="8" t="s">
        <v>3960</v>
      </c>
      <c r="BG7780" s="11">
        <v>28</v>
      </c>
      <c r="BW7780" s="10">
        <v>44287</v>
      </c>
      <c r="BX7780" s="10">
        <v>43221</v>
      </c>
      <c r="BY7780" s="9">
        <v>131.66999999999999</v>
      </c>
      <c r="BZ7780" s="8" t="s">
        <v>3721</v>
      </c>
      <c r="CF7780" s="8" t="s">
        <v>3708</v>
      </c>
      <c r="CH7780" s="9">
        <v>319.77</v>
      </c>
      <c r="CM7780" s="12">
        <v>10</v>
      </c>
      <c r="CR7780" s="8" t="s">
        <v>28612</v>
      </c>
      <c r="CV7780" s="13">
        <v>1</v>
      </c>
    </row>
    <row r="7781" spans="1:100" x14ac:dyDescent="0.2">
      <c r="A7781" s="8" t="s">
        <v>28618</v>
      </c>
      <c r="B7781" s="8" t="s">
        <v>28612</v>
      </c>
      <c r="C7781" s="8" t="s">
        <v>28613</v>
      </c>
      <c r="D7781" s="8" t="s">
        <v>5854</v>
      </c>
      <c r="E7781" s="8" t="s">
        <v>4713</v>
      </c>
      <c r="F7781" s="8" t="s">
        <v>3701</v>
      </c>
      <c r="G7781" s="8" t="s">
        <v>28619</v>
      </c>
      <c r="H7781" s="8" t="s">
        <v>3703</v>
      </c>
      <c r="I7781" s="8" t="s">
        <v>3786</v>
      </c>
      <c r="J7781" s="8" t="s">
        <v>3787</v>
      </c>
      <c r="K7781" s="8" t="s">
        <v>28615</v>
      </c>
      <c r="M7781" s="8" t="s">
        <v>3707</v>
      </c>
      <c r="N7781" s="8" t="s">
        <v>3708</v>
      </c>
      <c r="O7781" s="8" t="s">
        <v>3709</v>
      </c>
      <c r="P7781" s="9">
        <v>744.65</v>
      </c>
      <c r="Q7781" s="8" t="s">
        <v>3710</v>
      </c>
      <c r="R7781" s="8" t="s">
        <v>28616</v>
      </c>
      <c r="S7781" s="9">
        <v>580.38</v>
      </c>
      <c r="T7781" s="9">
        <v>391.28</v>
      </c>
      <c r="U7781" s="8" t="s">
        <v>3710</v>
      </c>
      <c r="V7781" s="8" t="s">
        <v>28617</v>
      </c>
      <c r="AY7781" s="8" t="s">
        <v>1229</v>
      </c>
      <c r="AZ7781" s="10">
        <v>38833</v>
      </c>
      <c r="BB7781" s="8" t="s">
        <v>3717</v>
      </c>
      <c r="BC7781" s="10">
        <v>44631</v>
      </c>
      <c r="BE7781" s="8" t="s">
        <v>3721</v>
      </c>
      <c r="BF7781" s="8" t="s">
        <v>3960</v>
      </c>
      <c r="BG7781" s="11">
        <v>98</v>
      </c>
      <c r="BW7781" s="10">
        <v>44287</v>
      </c>
      <c r="BX7781" s="10">
        <v>43221</v>
      </c>
      <c r="BY7781" s="9">
        <v>460.86</v>
      </c>
      <c r="BZ7781" s="8" t="s">
        <v>3721</v>
      </c>
      <c r="CA7781" s="8" t="s">
        <v>3717</v>
      </c>
      <c r="CF7781" s="8" t="s">
        <v>3708</v>
      </c>
      <c r="CH7781" s="9">
        <v>1041.24</v>
      </c>
      <c r="CM7781" s="12">
        <v>10</v>
      </c>
      <c r="CR7781" s="8" t="s">
        <v>28612</v>
      </c>
      <c r="CV7781" s="13">
        <v>1</v>
      </c>
    </row>
    <row r="7782" spans="1:100" x14ac:dyDescent="0.2">
      <c r="A7782" s="8" t="s">
        <v>28620</v>
      </c>
      <c r="B7782" s="8" t="s">
        <v>28612</v>
      </c>
      <c r="C7782" s="8" t="s">
        <v>28621</v>
      </c>
      <c r="D7782" s="8" t="s">
        <v>5854</v>
      </c>
      <c r="E7782" s="8" t="s">
        <v>4172</v>
      </c>
      <c r="F7782" s="8" t="s">
        <v>3701</v>
      </c>
      <c r="G7782" s="8" t="s">
        <v>28622</v>
      </c>
      <c r="H7782" s="8" t="s">
        <v>3703</v>
      </c>
      <c r="I7782" s="8" t="s">
        <v>3786</v>
      </c>
      <c r="J7782" s="8" t="s">
        <v>3787</v>
      </c>
      <c r="K7782" s="8" t="s">
        <v>28623</v>
      </c>
      <c r="M7782" s="8" t="s">
        <v>3707</v>
      </c>
      <c r="N7782" s="8" t="s">
        <v>3708</v>
      </c>
      <c r="O7782" s="8" t="s">
        <v>3709</v>
      </c>
      <c r="P7782" s="9">
        <v>288.36</v>
      </c>
      <c r="Q7782" s="8" t="s">
        <v>3710</v>
      </c>
      <c r="R7782" s="8" t="s">
        <v>28616</v>
      </c>
      <c r="S7782" s="9">
        <v>261.20999999999998</v>
      </c>
      <c r="T7782" s="9">
        <v>175.68</v>
      </c>
      <c r="U7782" s="8" t="s">
        <v>3710</v>
      </c>
      <c r="V7782" s="8" t="s">
        <v>28617</v>
      </c>
      <c r="AY7782" s="8" t="s">
        <v>1229</v>
      </c>
      <c r="AZ7782" s="10">
        <v>38833</v>
      </c>
      <c r="BB7782" s="8" t="s">
        <v>3717</v>
      </c>
      <c r="BC7782" s="10">
        <v>44452</v>
      </c>
      <c r="BE7782" s="8" t="s">
        <v>3721</v>
      </c>
      <c r="BF7782" s="8" t="s">
        <v>3960</v>
      </c>
      <c r="BG7782" s="11">
        <v>28</v>
      </c>
      <c r="BW7782" s="10">
        <v>44287</v>
      </c>
      <c r="BX7782" s="10">
        <v>43221</v>
      </c>
      <c r="BY7782" s="9">
        <v>131.66999999999999</v>
      </c>
      <c r="BZ7782" s="8" t="s">
        <v>3721</v>
      </c>
      <c r="CF7782" s="8" t="s">
        <v>3708</v>
      </c>
      <c r="CH7782" s="9">
        <v>428.47</v>
      </c>
      <c r="CM7782" s="12">
        <v>10</v>
      </c>
      <c r="CR7782" s="8" t="s">
        <v>28612</v>
      </c>
      <c r="CV7782" s="13">
        <v>1</v>
      </c>
    </row>
    <row r="7783" spans="1:100" x14ac:dyDescent="0.2">
      <c r="A7783" s="8" t="s">
        <v>28624</v>
      </c>
      <c r="B7783" s="8" t="s">
        <v>28612</v>
      </c>
      <c r="C7783" s="8" t="s">
        <v>28621</v>
      </c>
      <c r="D7783" s="8" t="s">
        <v>5854</v>
      </c>
      <c r="E7783" s="8" t="s">
        <v>4713</v>
      </c>
      <c r="F7783" s="8" t="s">
        <v>3701</v>
      </c>
      <c r="G7783" s="8" t="s">
        <v>28625</v>
      </c>
      <c r="H7783" s="8" t="s">
        <v>3703</v>
      </c>
      <c r="I7783" s="8" t="s">
        <v>3786</v>
      </c>
      <c r="J7783" s="8" t="s">
        <v>3787</v>
      </c>
      <c r="K7783" s="8" t="s">
        <v>28623</v>
      </c>
      <c r="M7783" s="8" t="s">
        <v>3707</v>
      </c>
      <c r="N7783" s="8" t="s">
        <v>3708</v>
      </c>
      <c r="O7783" s="8" t="s">
        <v>3709</v>
      </c>
      <c r="P7783" s="9">
        <v>1009.27</v>
      </c>
      <c r="Q7783" s="8" t="s">
        <v>3710</v>
      </c>
      <c r="R7783" s="8" t="s">
        <v>28616</v>
      </c>
      <c r="S7783" s="9">
        <v>914.24</v>
      </c>
      <c r="T7783" s="9">
        <v>614.88</v>
      </c>
      <c r="U7783" s="8" t="s">
        <v>3710</v>
      </c>
      <c r="V7783" s="8" t="s">
        <v>28617</v>
      </c>
      <c r="AY7783" s="8" t="s">
        <v>1229</v>
      </c>
      <c r="AZ7783" s="10">
        <v>38833</v>
      </c>
      <c r="BB7783" s="8" t="s">
        <v>3717</v>
      </c>
      <c r="BC7783" s="10">
        <v>44606</v>
      </c>
      <c r="BE7783" s="8" t="s">
        <v>3721</v>
      </c>
      <c r="BF7783" s="8" t="s">
        <v>3960</v>
      </c>
      <c r="BG7783" s="11">
        <v>98</v>
      </c>
      <c r="BW7783" s="10">
        <v>44287</v>
      </c>
      <c r="BX7783" s="10">
        <v>43221</v>
      </c>
      <c r="BY7783" s="9">
        <v>460.86</v>
      </c>
      <c r="BZ7783" s="8" t="s">
        <v>3721</v>
      </c>
      <c r="CF7783" s="8" t="s">
        <v>3708</v>
      </c>
      <c r="CH7783" s="9">
        <v>1390.23</v>
      </c>
      <c r="CM7783" s="12">
        <v>10</v>
      </c>
      <c r="CR7783" s="8" t="s">
        <v>28612</v>
      </c>
      <c r="CV7783" s="13">
        <v>1</v>
      </c>
    </row>
    <row r="7784" spans="1:100" x14ac:dyDescent="0.2">
      <c r="A7784" s="8" t="s">
        <v>28626</v>
      </c>
      <c r="B7784" s="8" t="s">
        <v>28627</v>
      </c>
      <c r="C7784" s="8" t="s">
        <v>4946</v>
      </c>
      <c r="D7784" s="8" t="s">
        <v>4078</v>
      </c>
      <c r="E7784" s="8" t="s">
        <v>28628</v>
      </c>
      <c r="F7784" s="8" t="s">
        <v>3701</v>
      </c>
      <c r="G7784" s="8" t="s">
        <v>28629</v>
      </c>
      <c r="H7784" s="8" t="s">
        <v>3703</v>
      </c>
      <c r="I7784" s="8" t="s">
        <v>4069</v>
      </c>
      <c r="J7784" s="8" t="s">
        <v>3787</v>
      </c>
      <c r="K7784" s="8" t="s">
        <v>28630</v>
      </c>
      <c r="M7784" s="8" t="s">
        <v>3733</v>
      </c>
      <c r="N7784" s="8" t="s">
        <v>3708</v>
      </c>
      <c r="O7784" s="8" t="s">
        <v>3709</v>
      </c>
      <c r="P7784" s="9">
        <v>52983.93</v>
      </c>
      <c r="Q7784" s="8" t="s">
        <v>3710</v>
      </c>
      <c r="R7784" s="8" t="s">
        <v>28631</v>
      </c>
      <c r="S7784" s="9">
        <v>59377.17</v>
      </c>
      <c r="T7784" s="9">
        <v>52079.65</v>
      </c>
      <c r="U7784" s="8" t="s">
        <v>3710</v>
      </c>
      <c r="V7784" s="8" t="s">
        <v>28632</v>
      </c>
      <c r="W7784" s="8" t="s">
        <v>3710</v>
      </c>
      <c r="Y7784" s="8" t="s">
        <v>3738</v>
      </c>
      <c r="AY7784" s="8" t="s">
        <v>28633</v>
      </c>
      <c r="BB7784" s="8" t="s">
        <v>3717</v>
      </c>
      <c r="BE7784" s="8" t="s">
        <v>7669</v>
      </c>
      <c r="BF7784" s="8" t="s">
        <v>3719</v>
      </c>
      <c r="BG7784" s="11">
        <v>28</v>
      </c>
      <c r="BH7784" s="11">
        <v>600</v>
      </c>
      <c r="BI7784" s="8" t="s">
        <v>3720</v>
      </c>
      <c r="BJ7784" s="11">
        <v>28</v>
      </c>
      <c r="BQ7784" s="11">
        <v>1859.9873</v>
      </c>
      <c r="BR7784" s="8" t="s">
        <v>28632</v>
      </c>
      <c r="BW7784" s="10">
        <v>44531</v>
      </c>
      <c r="BX7784" s="10">
        <v>43800</v>
      </c>
      <c r="BY7784" s="9">
        <v>0</v>
      </c>
      <c r="BZ7784" s="8" t="s">
        <v>3777</v>
      </c>
      <c r="CF7784" s="8" t="s">
        <v>3708</v>
      </c>
      <c r="CH7784" s="9">
        <v>60391.77</v>
      </c>
      <c r="CM7784" s="12">
        <v>10</v>
      </c>
      <c r="CR7784" s="8" t="s">
        <v>28627</v>
      </c>
      <c r="CV7784" s="13">
        <v>1</v>
      </c>
    </row>
    <row r="7785" spans="1:100" x14ac:dyDescent="0.2">
      <c r="A7785" s="8" t="s">
        <v>28634</v>
      </c>
      <c r="B7785" s="8" t="s">
        <v>28627</v>
      </c>
      <c r="C7785" s="8" t="s">
        <v>4019</v>
      </c>
      <c r="D7785" s="8" t="s">
        <v>4078</v>
      </c>
      <c r="E7785" s="8" t="s">
        <v>28628</v>
      </c>
      <c r="F7785" s="8" t="s">
        <v>3701</v>
      </c>
      <c r="G7785" s="8" t="s">
        <v>28635</v>
      </c>
      <c r="H7785" s="8" t="s">
        <v>3703</v>
      </c>
      <c r="I7785" s="8" t="s">
        <v>4069</v>
      </c>
      <c r="J7785" s="8" t="s">
        <v>3787</v>
      </c>
      <c r="K7785" s="8" t="s">
        <v>28636</v>
      </c>
      <c r="M7785" s="8" t="s">
        <v>3733</v>
      </c>
      <c r="N7785" s="8" t="s">
        <v>3708</v>
      </c>
      <c r="O7785" s="8" t="s">
        <v>3709</v>
      </c>
      <c r="P7785" s="9">
        <v>65185.23</v>
      </c>
      <c r="Q7785" s="8" t="s">
        <v>3710</v>
      </c>
      <c r="R7785" s="8" t="s">
        <v>28637</v>
      </c>
      <c r="S7785" s="9">
        <v>69066.69</v>
      </c>
      <c r="T7785" s="9">
        <v>60715.59</v>
      </c>
      <c r="U7785" s="8" t="s">
        <v>3710</v>
      </c>
      <c r="V7785" s="8" t="s">
        <v>28638</v>
      </c>
      <c r="W7785" s="8" t="s">
        <v>3710</v>
      </c>
      <c r="Y7785" s="8" t="s">
        <v>3738</v>
      </c>
      <c r="AY7785" s="8" t="s">
        <v>28633</v>
      </c>
      <c r="BB7785" s="8" t="s">
        <v>3717</v>
      </c>
      <c r="BE7785" s="8" t="s">
        <v>7669</v>
      </c>
      <c r="BF7785" s="8" t="s">
        <v>3719</v>
      </c>
      <c r="BG7785" s="11">
        <v>37.333300000000001</v>
      </c>
      <c r="BH7785" s="11">
        <v>800</v>
      </c>
      <c r="BI7785" s="8" t="s">
        <v>3720</v>
      </c>
      <c r="BJ7785" s="11">
        <v>28</v>
      </c>
      <c r="BQ7785" s="11">
        <v>2168.4139</v>
      </c>
      <c r="BR7785" s="8" t="s">
        <v>28638</v>
      </c>
      <c r="BW7785" s="10">
        <v>44531</v>
      </c>
      <c r="BX7785" s="10">
        <v>44593</v>
      </c>
      <c r="BY7785" s="9">
        <v>0</v>
      </c>
      <c r="BZ7785" s="8" t="s">
        <v>3777</v>
      </c>
      <c r="CF7785" s="8" t="s">
        <v>3708</v>
      </c>
      <c r="CH7785" s="9">
        <v>74081.63</v>
      </c>
      <c r="CM7785" s="12">
        <v>10</v>
      </c>
      <c r="CR7785" s="8" t="s">
        <v>28627</v>
      </c>
      <c r="CV7785" s="13">
        <v>1</v>
      </c>
    </row>
    <row r="7786" spans="1:100" x14ac:dyDescent="0.2">
      <c r="A7786" s="8" t="s">
        <v>28639</v>
      </c>
      <c r="B7786" s="8" t="s">
        <v>28627</v>
      </c>
      <c r="C7786" s="8" t="s">
        <v>4019</v>
      </c>
      <c r="D7786" s="8" t="s">
        <v>4078</v>
      </c>
      <c r="E7786" s="8" t="s">
        <v>28640</v>
      </c>
      <c r="F7786" s="8" t="s">
        <v>3701</v>
      </c>
      <c r="G7786" s="8" t="s">
        <v>28641</v>
      </c>
      <c r="H7786" s="8" t="s">
        <v>3703</v>
      </c>
      <c r="I7786" s="8" t="s">
        <v>4069</v>
      </c>
      <c r="J7786" s="8" t="s">
        <v>3787</v>
      </c>
      <c r="K7786" s="8" t="s">
        <v>28642</v>
      </c>
      <c r="M7786" s="8" t="s">
        <v>3733</v>
      </c>
      <c r="N7786" s="8" t="s">
        <v>3708</v>
      </c>
      <c r="O7786" s="8" t="s">
        <v>3709</v>
      </c>
      <c r="P7786" s="9">
        <v>65185.23</v>
      </c>
      <c r="Q7786" s="8" t="s">
        <v>3710</v>
      </c>
      <c r="R7786" s="8" t="s">
        <v>28637</v>
      </c>
      <c r="S7786" s="9">
        <v>69066.69</v>
      </c>
      <c r="T7786" s="9">
        <v>60715.59</v>
      </c>
      <c r="U7786" s="8" t="s">
        <v>3710</v>
      </c>
      <c r="V7786" s="8" t="s">
        <v>28638</v>
      </c>
      <c r="W7786" s="8" t="s">
        <v>3710</v>
      </c>
      <c r="Y7786" s="8" t="s">
        <v>3738</v>
      </c>
      <c r="AY7786" s="8" t="s">
        <v>28633</v>
      </c>
      <c r="BB7786" s="8" t="s">
        <v>3717</v>
      </c>
      <c r="BE7786" s="8" t="s">
        <v>7669</v>
      </c>
      <c r="BF7786" s="8" t="s">
        <v>3719</v>
      </c>
      <c r="BG7786" s="11">
        <v>37.333300000000001</v>
      </c>
      <c r="BH7786" s="11">
        <v>800</v>
      </c>
      <c r="BI7786" s="8" t="s">
        <v>3720</v>
      </c>
      <c r="BJ7786" s="11">
        <v>28</v>
      </c>
      <c r="BQ7786" s="11">
        <v>2168.4139</v>
      </c>
      <c r="BR7786" s="8" t="s">
        <v>28638</v>
      </c>
      <c r="BW7786" s="10">
        <v>44531</v>
      </c>
      <c r="BX7786" s="10">
        <v>44593</v>
      </c>
      <c r="BY7786" s="9">
        <v>0</v>
      </c>
      <c r="BZ7786" s="8" t="s">
        <v>3777</v>
      </c>
      <c r="CF7786" s="8" t="s">
        <v>3708</v>
      </c>
      <c r="CH7786" s="9">
        <v>74081.63</v>
      </c>
      <c r="CM7786" s="12">
        <v>10</v>
      </c>
      <c r="CR7786" s="8" t="s">
        <v>28627</v>
      </c>
      <c r="CV7786" s="13">
        <v>1</v>
      </c>
    </row>
    <row r="7787" spans="1:100" x14ac:dyDescent="0.2">
      <c r="A7787" s="8" t="s">
        <v>28643</v>
      </c>
      <c r="B7787" s="8" t="s">
        <v>28644</v>
      </c>
      <c r="C7787" s="8" t="s">
        <v>4077</v>
      </c>
      <c r="D7787" s="8" t="s">
        <v>3699</v>
      </c>
      <c r="E7787" s="8" t="s">
        <v>3954</v>
      </c>
      <c r="F7787" s="8" t="s">
        <v>3701</v>
      </c>
      <c r="G7787" s="8" t="s">
        <v>6690</v>
      </c>
      <c r="H7787" s="8" t="s">
        <v>4163</v>
      </c>
      <c r="I7787" s="8" t="s">
        <v>4930</v>
      </c>
      <c r="J7787" s="8" t="s">
        <v>3710</v>
      </c>
      <c r="K7787" s="8" t="s">
        <v>28645</v>
      </c>
      <c r="M7787" s="8" t="s">
        <v>3733</v>
      </c>
      <c r="N7787" s="8" t="s">
        <v>3708</v>
      </c>
      <c r="O7787" s="8" t="s">
        <v>3709</v>
      </c>
      <c r="P7787" s="9">
        <v>2348.6</v>
      </c>
      <c r="Q7787" s="8" t="s">
        <v>3710</v>
      </c>
      <c r="R7787" s="8" t="s">
        <v>10260</v>
      </c>
      <c r="S7787" s="9">
        <v>2665.09</v>
      </c>
      <c r="T7787" s="9">
        <v>1920.86</v>
      </c>
      <c r="U7787" s="8" t="s">
        <v>3710</v>
      </c>
      <c r="V7787" s="8" t="s">
        <v>10261</v>
      </c>
      <c r="W7787" s="8" t="s">
        <v>3736</v>
      </c>
      <c r="X7787" s="8" t="s">
        <v>6466</v>
      </c>
      <c r="Y7787" s="8" t="s">
        <v>3738</v>
      </c>
      <c r="AV7787" s="8" t="s">
        <v>10262</v>
      </c>
      <c r="AW7787" s="8">
        <v>82</v>
      </c>
      <c r="AX7787" s="8">
        <v>3</v>
      </c>
      <c r="AY7787" s="8" t="s">
        <v>28646</v>
      </c>
      <c r="BB7787" s="8" t="s">
        <v>3717</v>
      </c>
      <c r="BC7787" s="10">
        <v>39783</v>
      </c>
      <c r="BD7787" s="10">
        <v>44216</v>
      </c>
      <c r="BE7787" s="8" t="s">
        <v>8384</v>
      </c>
      <c r="BF7787" s="8" t="s">
        <v>3719</v>
      </c>
      <c r="BG7787" s="11">
        <v>22.222200000000001</v>
      </c>
      <c r="BH7787" s="11">
        <v>300</v>
      </c>
      <c r="BI7787" s="8" t="s">
        <v>3720</v>
      </c>
      <c r="BJ7787" s="11">
        <v>33.333300000000001</v>
      </c>
      <c r="BQ7787" s="11">
        <v>57.625799999999998</v>
      </c>
      <c r="BR7787" s="8" t="s">
        <v>10261</v>
      </c>
      <c r="BW7787" s="10">
        <v>44409</v>
      </c>
      <c r="BX7787" s="10">
        <v>42339</v>
      </c>
      <c r="BY7787" s="9">
        <v>448.86</v>
      </c>
      <c r="BZ7787" s="8" t="s">
        <v>3750</v>
      </c>
      <c r="CF7787" s="8" t="s">
        <v>3708</v>
      </c>
      <c r="CH7787" s="9">
        <v>3113.95</v>
      </c>
      <c r="CM7787" s="12">
        <v>10</v>
      </c>
      <c r="CR7787" s="8" t="s">
        <v>28644</v>
      </c>
      <c r="CV7787" s="13">
        <v>1</v>
      </c>
    </row>
    <row r="7788" spans="1:100" x14ac:dyDescent="0.2">
      <c r="A7788" s="8" t="s">
        <v>28647</v>
      </c>
      <c r="B7788" s="8" t="s">
        <v>28648</v>
      </c>
      <c r="C7788" s="8" t="s">
        <v>4077</v>
      </c>
      <c r="D7788" s="8" t="s">
        <v>3699</v>
      </c>
      <c r="E7788" s="8" t="s">
        <v>4091</v>
      </c>
      <c r="F7788" s="8" t="s">
        <v>3701</v>
      </c>
      <c r="G7788" s="8" t="s">
        <v>8063</v>
      </c>
      <c r="H7788" s="8" t="s">
        <v>4163</v>
      </c>
      <c r="I7788" s="8" t="s">
        <v>4917</v>
      </c>
      <c r="J7788" s="8" t="s">
        <v>3736</v>
      </c>
      <c r="K7788" s="8" t="s">
        <v>28649</v>
      </c>
      <c r="M7788" s="8" t="s">
        <v>3733</v>
      </c>
      <c r="N7788" s="8" t="s">
        <v>3708</v>
      </c>
      <c r="O7788" s="8" t="s">
        <v>3709</v>
      </c>
      <c r="P7788" s="9">
        <v>82087.25</v>
      </c>
      <c r="Q7788" s="8" t="s">
        <v>3710</v>
      </c>
      <c r="R7788" s="8" t="s">
        <v>28650</v>
      </c>
      <c r="S7788" s="9">
        <v>54278.11</v>
      </c>
      <c r="T7788" s="9">
        <v>47815.43</v>
      </c>
      <c r="U7788" s="8" t="s">
        <v>3717</v>
      </c>
      <c r="V7788" s="8" t="s">
        <v>28650</v>
      </c>
      <c r="W7788" s="8" t="s">
        <v>3710</v>
      </c>
      <c r="Y7788" s="8" t="s">
        <v>3738</v>
      </c>
      <c r="AY7788" s="8" t="s">
        <v>28651</v>
      </c>
      <c r="BA7788" s="10">
        <v>45670</v>
      </c>
      <c r="BC7788" s="10">
        <v>44622</v>
      </c>
      <c r="BH7788" s="11">
        <v>200</v>
      </c>
      <c r="BI7788" s="8" t="s">
        <v>3720</v>
      </c>
      <c r="BJ7788" s="11">
        <v>30</v>
      </c>
      <c r="BQ7788" s="11">
        <v>2736.24</v>
      </c>
      <c r="BR7788" s="8" t="s">
        <v>28650</v>
      </c>
      <c r="BW7788" s="10">
        <v>44743</v>
      </c>
      <c r="BX7788" s="10">
        <v>44743</v>
      </c>
      <c r="BY7788" s="9">
        <v>0</v>
      </c>
      <c r="BZ7788" s="8" t="s">
        <v>3777</v>
      </c>
      <c r="CF7788" s="8" t="s">
        <v>3708</v>
      </c>
      <c r="CH7788" s="9">
        <v>93045.69</v>
      </c>
      <c r="CM7788" s="12">
        <v>10</v>
      </c>
      <c r="CR7788" s="8" t="s">
        <v>28648</v>
      </c>
      <c r="CV7788" s="13">
        <v>1</v>
      </c>
    </row>
    <row r="7789" spans="1:100" x14ac:dyDescent="0.2">
      <c r="A7789" s="8" t="s">
        <v>28652</v>
      </c>
      <c r="B7789" s="8" t="s">
        <v>28648</v>
      </c>
      <c r="C7789" s="8" t="s">
        <v>4946</v>
      </c>
      <c r="D7789" s="8" t="s">
        <v>3699</v>
      </c>
      <c r="E7789" s="8" t="s">
        <v>4091</v>
      </c>
      <c r="F7789" s="8" t="s">
        <v>3701</v>
      </c>
      <c r="G7789" s="8" t="s">
        <v>9451</v>
      </c>
      <c r="H7789" s="8" t="s">
        <v>4163</v>
      </c>
      <c r="I7789" s="8" t="s">
        <v>4917</v>
      </c>
      <c r="J7789" s="8" t="s">
        <v>3736</v>
      </c>
      <c r="K7789" s="8" t="s">
        <v>28653</v>
      </c>
      <c r="M7789" s="8" t="s">
        <v>3733</v>
      </c>
      <c r="N7789" s="8" t="s">
        <v>3708</v>
      </c>
      <c r="O7789" s="8" t="s">
        <v>3709</v>
      </c>
      <c r="P7789" s="9">
        <v>123130.8</v>
      </c>
      <c r="Q7789" s="8" t="s">
        <v>3710</v>
      </c>
      <c r="R7789" s="8" t="s">
        <v>28650</v>
      </c>
      <c r="S7789" s="9">
        <v>81417.16</v>
      </c>
      <c r="T7789" s="9">
        <v>71723.14</v>
      </c>
      <c r="U7789" s="8" t="s">
        <v>3717</v>
      </c>
      <c r="V7789" s="8" t="s">
        <v>28650</v>
      </c>
      <c r="W7789" s="8" t="s">
        <v>3710</v>
      </c>
      <c r="Y7789" s="8" t="s">
        <v>3738</v>
      </c>
      <c r="AY7789" s="8" t="s">
        <v>28651</v>
      </c>
      <c r="BA7789" s="10">
        <v>45670</v>
      </c>
      <c r="BC7789" s="10">
        <v>44693</v>
      </c>
      <c r="BH7789" s="11">
        <v>200</v>
      </c>
      <c r="BI7789" s="8" t="s">
        <v>3720</v>
      </c>
      <c r="BJ7789" s="11">
        <v>45</v>
      </c>
      <c r="BQ7789" s="11">
        <v>2736.24</v>
      </c>
      <c r="BR7789" s="8" t="s">
        <v>28650</v>
      </c>
      <c r="BW7789" s="10">
        <v>44743</v>
      </c>
      <c r="BX7789" s="10">
        <v>44743</v>
      </c>
      <c r="BY7789" s="9">
        <v>0</v>
      </c>
      <c r="BZ7789" s="8" t="s">
        <v>3777</v>
      </c>
      <c r="CF7789" s="8" t="s">
        <v>3708</v>
      </c>
      <c r="CH7789" s="9">
        <v>139096.56</v>
      </c>
      <c r="CM7789" s="12">
        <v>10</v>
      </c>
      <c r="CR7789" s="8" t="s">
        <v>28648</v>
      </c>
      <c r="CV7789" s="13">
        <v>1</v>
      </c>
    </row>
    <row r="7790" spans="1:100" x14ac:dyDescent="0.2">
      <c r="A7790" s="8" t="s">
        <v>28654</v>
      </c>
      <c r="B7790" s="8" t="s">
        <v>28655</v>
      </c>
      <c r="C7790" s="8" t="s">
        <v>3988</v>
      </c>
      <c r="D7790" s="8" t="s">
        <v>3989</v>
      </c>
      <c r="E7790" s="8" t="s">
        <v>3721</v>
      </c>
      <c r="F7790" s="8" t="s">
        <v>3990</v>
      </c>
      <c r="G7790" s="8" t="s">
        <v>3991</v>
      </c>
      <c r="H7790" s="8" t="s">
        <v>3767</v>
      </c>
      <c r="I7790" s="8" t="s">
        <v>3992</v>
      </c>
      <c r="J7790" s="8" t="s">
        <v>3769</v>
      </c>
      <c r="K7790" s="8" t="s">
        <v>28656</v>
      </c>
      <c r="M7790" s="8" t="s">
        <v>3707</v>
      </c>
      <c r="N7790" s="8" t="s">
        <v>3708</v>
      </c>
      <c r="O7790" s="8" t="s">
        <v>3709</v>
      </c>
      <c r="P7790" s="9">
        <v>47.46</v>
      </c>
      <c r="Q7790" s="8" t="s">
        <v>3710</v>
      </c>
      <c r="R7790" s="8" t="s">
        <v>9365</v>
      </c>
      <c r="S7790" s="9">
        <v>29.47</v>
      </c>
      <c r="T7790" s="9">
        <v>20.85</v>
      </c>
      <c r="U7790" s="8" t="s">
        <v>3710</v>
      </c>
      <c r="V7790" s="8" t="s">
        <v>9382</v>
      </c>
      <c r="W7790" s="8" t="s">
        <v>3774</v>
      </c>
      <c r="X7790" s="8" t="s">
        <v>3714</v>
      </c>
      <c r="AV7790" s="8" t="s">
        <v>9367</v>
      </c>
      <c r="AW7790" s="8">
        <v>53</v>
      </c>
      <c r="AX7790" s="8">
        <v>4</v>
      </c>
      <c r="AY7790" s="8" t="s">
        <v>1853</v>
      </c>
      <c r="AZ7790" s="10">
        <v>42431</v>
      </c>
      <c r="BB7790" s="8" t="s">
        <v>3717</v>
      </c>
      <c r="BC7790" s="10">
        <v>43741</v>
      </c>
      <c r="BD7790" s="10">
        <v>44203</v>
      </c>
      <c r="BE7790" s="8" t="s">
        <v>3997</v>
      </c>
      <c r="BF7790" s="8" t="s">
        <v>3719</v>
      </c>
      <c r="BG7790" s="11">
        <v>0.25</v>
      </c>
      <c r="BH7790" s="11">
        <v>3</v>
      </c>
      <c r="BI7790" s="8" t="s">
        <v>3719</v>
      </c>
      <c r="BJ7790" s="11">
        <v>0.33329999999999999</v>
      </c>
      <c r="BQ7790" s="11">
        <v>62.55</v>
      </c>
      <c r="BR7790" s="8" t="s">
        <v>9382</v>
      </c>
      <c r="BW7790" s="10">
        <v>44166</v>
      </c>
      <c r="BX7790" s="10">
        <v>43800</v>
      </c>
      <c r="BY7790" s="9">
        <v>0</v>
      </c>
      <c r="BZ7790" s="8" t="s">
        <v>3777</v>
      </c>
      <c r="CF7790" s="8" t="s">
        <v>3708</v>
      </c>
      <c r="CH7790" s="9">
        <v>71.52</v>
      </c>
      <c r="CM7790" s="12">
        <v>10</v>
      </c>
      <c r="CR7790" s="8" t="s">
        <v>28657</v>
      </c>
      <c r="CV7790" s="13">
        <v>1</v>
      </c>
    </row>
    <row r="7791" spans="1:100" x14ac:dyDescent="0.2">
      <c r="A7791" s="8" t="s">
        <v>1852</v>
      </c>
      <c r="B7791" s="8" t="s">
        <v>28655</v>
      </c>
      <c r="C7791" s="8" t="s">
        <v>3988</v>
      </c>
      <c r="D7791" s="8" t="s">
        <v>3989</v>
      </c>
      <c r="E7791" s="8" t="s">
        <v>3700</v>
      </c>
      <c r="F7791" s="8" t="s">
        <v>3990</v>
      </c>
      <c r="G7791" s="8" t="s">
        <v>3999</v>
      </c>
      <c r="H7791" s="8" t="s">
        <v>3767</v>
      </c>
      <c r="I7791" s="8" t="s">
        <v>3992</v>
      </c>
      <c r="J7791" s="8" t="s">
        <v>3769</v>
      </c>
      <c r="K7791" s="8" t="s">
        <v>28656</v>
      </c>
      <c r="M7791" s="8" t="s">
        <v>3707</v>
      </c>
      <c r="N7791" s="8" t="s">
        <v>3708</v>
      </c>
      <c r="O7791" s="8" t="s">
        <v>3709</v>
      </c>
      <c r="P7791" s="9">
        <v>269.27999999999997</v>
      </c>
      <c r="Q7791" s="8" t="s">
        <v>3710</v>
      </c>
      <c r="R7791" s="8" t="s">
        <v>9365</v>
      </c>
      <c r="S7791" s="9">
        <v>294.64999999999998</v>
      </c>
      <c r="T7791" s="9">
        <v>208.5</v>
      </c>
      <c r="U7791" s="8" t="s">
        <v>3710</v>
      </c>
      <c r="V7791" s="8" t="s">
        <v>28658</v>
      </c>
      <c r="W7791" s="8" t="s">
        <v>3774</v>
      </c>
      <c r="X7791" s="8" t="s">
        <v>3714</v>
      </c>
      <c r="AV7791" s="8" t="s">
        <v>9367</v>
      </c>
      <c r="AW7791" s="8">
        <v>53</v>
      </c>
      <c r="AX7791" s="8">
        <v>4</v>
      </c>
      <c r="AY7791" s="8" t="s">
        <v>1853</v>
      </c>
      <c r="AZ7791" s="10">
        <v>42431</v>
      </c>
      <c r="BB7791" s="8" t="s">
        <v>3717</v>
      </c>
      <c r="BC7791" s="10">
        <v>44203</v>
      </c>
      <c r="BD7791" s="10">
        <v>44245</v>
      </c>
      <c r="BE7791" s="8" t="s">
        <v>3997</v>
      </c>
      <c r="BF7791" s="8" t="s">
        <v>3719</v>
      </c>
      <c r="BG7791" s="11">
        <v>2.5</v>
      </c>
      <c r="BH7791" s="11">
        <v>3</v>
      </c>
      <c r="BI7791" s="8" t="s">
        <v>3719</v>
      </c>
      <c r="BJ7791" s="11">
        <v>3.3332999999999999</v>
      </c>
      <c r="BQ7791" s="11">
        <v>62.55</v>
      </c>
      <c r="BR7791" s="8" t="s">
        <v>28658</v>
      </c>
      <c r="BW7791" s="10">
        <v>44166</v>
      </c>
      <c r="BX7791" s="10">
        <v>44713</v>
      </c>
      <c r="BY7791" s="9">
        <v>0</v>
      </c>
      <c r="BZ7791" s="8" t="s">
        <v>3777</v>
      </c>
      <c r="CF7791" s="8" t="s">
        <v>3708</v>
      </c>
      <c r="CH7791" s="9">
        <v>400.56</v>
      </c>
      <c r="CM7791" s="12">
        <v>10</v>
      </c>
      <c r="CR7791" s="8" t="s">
        <v>28657</v>
      </c>
      <c r="CV7791" s="13">
        <v>1</v>
      </c>
    </row>
    <row r="7792" spans="1:100" x14ac:dyDescent="0.2">
      <c r="A7792" s="8" t="s">
        <v>28659</v>
      </c>
      <c r="B7792" s="8" t="s">
        <v>28655</v>
      </c>
      <c r="C7792" s="8" t="s">
        <v>4002</v>
      </c>
      <c r="D7792" s="8" t="s">
        <v>3989</v>
      </c>
      <c r="E7792" s="8" t="s">
        <v>3721</v>
      </c>
      <c r="F7792" s="8" t="s">
        <v>3990</v>
      </c>
      <c r="G7792" s="8" t="s">
        <v>9332</v>
      </c>
      <c r="H7792" s="8" t="s">
        <v>3767</v>
      </c>
      <c r="I7792" s="8" t="s">
        <v>3992</v>
      </c>
      <c r="J7792" s="8" t="s">
        <v>3769</v>
      </c>
      <c r="K7792" s="8" t="s">
        <v>28660</v>
      </c>
      <c r="M7792" s="8" t="s">
        <v>3707</v>
      </c>
      <c r="N7792" s="8" t="s">
        <v>3708</v>
      </c>
      <c r="O7792" s="8" t="s">
        <v>3709</v>
      </c>
      <c r="P7792" s="9">
        <v>88.74</v>
      </c>
      <c r="Q7792" s="8" t="s">
        <v>3710</v>
      </c>
      <c r="R7792" s="8" t="s">
        <v>9365</v>
      </c>
      <c r="S7792" s="9">
        <v>58.93</v>
      </c>
      <c r="T7792" s="9">
        <v>41.7</v>
      </c>
      <c r="U7792" s="8" t="s">
        <v>3710</v>
      </c>
      <c r="V7792" s="8" t="s">
        <v>9382</v>
      </c>
      <c r="W7792" s="8" t="s">
        <v>3774</v>
      </c>
      <c r="X7792" s="8" t="s">
        <v>3714</v>
      </c>
      <c r="AV7792" s="8" t="s">
        <v>9367</v>
      </c>
      <c r="AW7792" s="8">
        <v>53</v>
      </c>
      <c r="AX7792" s="8">
        <v>4</v>
      </c>
      <c r="AY7792" s="8" t="s">
        <v>1853</v>
      </c>
      <c r="AZ7792" s="10">
        <v>42431</v>
      </c>
      <c r="BB7792" s="8" t="s">
        <v>3717</v>
      </c>
      <c r="BC7792" s="10">
        <v>43799</v>
      </c>
      <c r="BD7792" s="10">
        <v>44203</v>
      </c>
      <c r="BE7792" s="8" t="s">
        <v>3997</v>
      </c>
      <c r="BF7792" s="8" t="s">
        <v>3719</v>
      </c>
      <c r="BG7792" s="11">
        <v>0.5</v>
      </c>
      <c r="BH7792" s="11">
        <v>3</v>
      </c>
      <c r="BI7792" s="8" t="s">
        <v>3719</v>
      </c>
      <c r="BJ7792" s="11">
        <v>0.66669999999999996</v>
      </c>
      <c r="BQ7792" s="11">
        <v>62.55</v>
      </c>
      <c r="BR7792" s="8" t="s">
        <v>9382</v>
      </c>
      <c r="BW7792" s="10">
        <v>44166</v>
      </c>
      <c r="BX7792" s="10">
        <v>43800</v>
      </c>
      <c r="BY7792" s="9">
        <v>0</v>
      </c>
      <c r="BZ7792" s="8" t="s">
        <v>3777</v>
      </c>
      <c r="CF7792" s="8" t="s">
        <v>3708</v>
      </c>
      <c r="CH7792" s="9">
        <v>133.72999999999999</v>
      </c>
      <c r="CM7792" s="12">
        <v>10</v>
      </c>
      <c r="CR7792" s="8" t="s">
        <v>28661</v>
      </c>
      <c r="CV7792" s="13">
        <v>1</v>
      </c>
    </row>
    <row r="7793" spans="1:100" x14ac:dyDescent="0.2">
      <c r="A7793" s="8" t="s">
        <v>28662</v>
      </c>
      <c r="B7793" s="8" t="s">
        <v>28655</v>
      </c>
      <c r="C7793" s="8" t="s">
        <v>4002</v>
      </c>
      <c r="D7793" s="8" t="s">
        <v>3989</v>
      </c>
      <c r="E7793" s="8" t="s">
        <v>3700</v>
      </c>
      <c r="F7793" s="8" t="s">
        <v>3990</v>
      </c>
      <c r="G7793" s="8" t="s">
        <v>4003</v>
      </c>
      <c r="H7793" s="8" t="s">
        <v>3767</v>
      </c>
      <c r="I7793" s="8" t="s">
        <v>3992</v>
      </c>
      <c r="J7793" s="8" t="s">
        <v>3769</v>
      </c>
      <c r="K7793" s="8" t="s">
        <v>28660</v>
      </c>
      <c r="M7793" s="8" t="s">
        <v>3707</v>
      </c>
      <c r="N7793" s="8" t="s">
        <v>3708</v>
      </c>
      <c r="O7793" s="8" t="s">
        <v>3709</v>
      </c>
      <c r="P7793" s="9">
        <v>430.82</v>
      </c>
      <c r="Q7793" s="8" t="s">
        <v>3710</v>
      </c>
      <c r="R7793" s="8" t="s">
        <v>9365</v>
      </c>
      <c r="S7793" s="9">
        <v>589.30999999999995</v>
      </c>
      <c r="T7793" s="9">
        <v>417</v>
      </c>
      <c r="U7793" s="8" t="s">
        <v>3710</v>
      </c>
      <c r="V7793" s="8" t="s">
        <v>28658</v>
      </c>
      <c r="W7793" s="8" t="s">
        <v>3774</v>
      </c>
      <c r="X7793" s="8" t="s">
        <v>3714</v>
      </c>
      <c r="AV7793" s="8" t="s">
        <v>9367</v>
      </c>
      <c r="AW7793" s="8">
        <v>53</v>
      </c>
      <c r="AX7793" s="8">
        <v>4</v>
      </c>
      <c r="AY7793" s="8" t="s">
        <v>1853</v>
      </c>
      <c r="AZ7793" s="10">
        <v>42431</v>
      </c>
      <c r="BB7793" s="8" t="s">
        <v>3717</v>
      </c>
      <c r="BC7793" s="10">
        <v>44203</v>
      </c>
      <c r="BE7793" s="8" t="s">
        <v>3997</v>
      </c>
      <c r="BF7793" s="8" t="s">
        <v>3719</v>
      </c>
      <c r="BG7793" s="11">
        <v>5</v>
      </c>
      <c r="BH7793" s="11">
        <v>3</v>
      </c>
      <c r="BI7793" s="8" t="s">
        <v>3719</v>
      </c>
      <c r="BJ7793" s="11">
        <v>6.6666999999999996</v>
      </c>
      <c r="BQ7793" s="11">
        <v>62.55</v>
      </c>
      <c r="BR7793" s="8" t="s">
        <v>28658</v>
      </c>
      <c r="BW7793" s="10">
        <v>44166</v>
      </c>
      <c r="BX7793" s="10">
        <v>44713</v>
      </c>
      <c r="BY7793" s="9">
        <v>0</v>
      </c>
      <c r="BZ7793" s="8" t="s">
        <v>3777</v>
      </c>
      <c r="CF7793" s="8" t="s">
        <v>3708</v>
      </c>
      <c r="CH7793" s="9">
        <v>623.94000000000005</v>
      </c>
      <c r="CM7793" s="12">
        <v>10</v>
      </c>
      <c r="CR7793" s="8" t="s">
        <v>28661</v>
      </c>
      <c r="CV7793" s="13">
        <v>1</v>
      </c>
    </row>
    <row r="7794" spans="1:100" x14ac:dyDescent="0.2">
      <c r="A7794" s="8" t="s">
        <v>28663</v>
      </c>
      <c r="B7794" s="8" t="s">
        <v>28664</v>
      </c>
      <c r="C7794" s="8" t="s">
        <v>23616</v>
      </c>
      <c r="D7794" s="8" t="s">
        <v>3783</v>
      </c>
      <c r="E7794" s="8" t="s">
        <v>22002</v>
      </c>
      <c r="F7794" s="8" t="s">
        <v>3765</v>
      </c>
      <c r="G7794" s="8" t="s">
        <v>23634</v>
      </c>
      <c r="H7794" s="8" t="s">
        <v>3767</v>
      </c>
      <c r="I7794" s="8" t="s">
        <v>28665</v>
      </c>
      <c r="J7794" s="8" t="s">
        <v>3769</v>
      </c>
      <c r="K7794" s="8" t="s">
        <v>28666</v>
      </c>
      <c r="M7794" s="8" t="s">
        <v>3707</v>
      </c>
      <c r="N7794" s="8" t="s">
        <v>3708</v>
      </c>
      <c r="O7794" s="8" t="s">
        <v>3804</v>
      </c>
      <c r="P7794" s="9">
        <v>550</v>
      </c>
      <c r="Q7794" s="8" t="s">
        <v>3805</v>
      </c>
      <c r="S7794" s="9">
        <v>784.3</v>
      </c>
      <c r="T7794" s="9">
        <v>550</v>
      </c>
      <c r="U7794" s="8" t="s">
        <v>3710</v>
      </c>
      <c r="V7794" s="8" t="s">
        <v>11531</v>
      </c>
      <c r="W7794" s="8" t="s">
        <v>3840</v>
      </c>
      <c r="X7794" s="8" t="s">
        <v>3854</v>
      </c>
      <c r="Y7794" s="8" t="s">
        <v>3738</v>
      </c>
      <c r="Z7794" s="8" t="s">
        <v>3739</v>
      </c>
      <c r="AC7794" s="8" t="s">
        <v>3717</v>
      </c>
      <c r="AV7794" s="8" t="s">
        <v>11532</v>
      </c>
      <c r="AW7794" s="8">
        <v>63</v>
      </c>
      <c r="AX7794" s="8">
        <v>1</v>
      </c>
      <c r="AY7794" s="8" t="s">
        <v>3855</v>
      </c>
      <c r="BB7794" s="8" t="s">
        <v>3717</v>
      </c>
      <c r="BC7794" s="10">
        <v>42234</v>
      </c>
      <c r="BD7794" s="10">
        <v>44089</v>
      </c>
      <c r="BH7794" s="11">
        <v>14.416700000000001</v>
      </c>
      <c r="BI7794" s="8" t="s">
        <v>3720</v>
      </c>
      <c r="BJ7794" s="11">
        <v>6.9363999999999999</v>
      </c>
      <c r="BQ7794" s="11">
        <v>79.291799999999995</v>
      </c>
      <c r="BR7794" s="8" t="s">
        <v>11531</v>
      </c>
      <c r="BW7794" s="10">
        <v>43891</v>
      </c>
      <c r="BX7794" s="10">
        <v>43983</v>
      </c>
      <c r="BY7794" s="9">
        <v>0</v>
      </c>
      <c r="BZ7794" s="8" t="s">
        <v>3777</v>
      </c>
      <c r="CF7794" s="8" t="s">
        <v>3708</v>
      </c>
      <c r="CH7794" s="9">
        <v>784.3</v>
      </c>
      <c r="CM7794" s="12">
        <v>10</v>
      </c>
      <c r="CR7794" s="8" t="s">
        <v>28664</v>
      </c>
      <c r="CV7794" s="13">
        <v>1</v>
      </c>
    </row>
    <row r="7795" spans="1:100" x14ac:dyDescent="0.2">
      <c r="A7795" s="8" t="s">
        <v>28667</v>
      </c>
      <c r="B7795" s="8" t="s">
        <v>28664</v>
      </c>
      <c r="C7795" s="8" t="s">
        <v>23616</v>
      </c>
      <c r="D7795" s="8" t="s">
        <v>3783</v>
      </c>
      <c r="E7795" s="8" t="s">
        <v>4936</v>
      </c>
      <c r="F7795" s="8" t="s">
        <v>3765</v>
      </c>
      <c r="G7795" s="8" t="s">
        <v>23636</v>
      </c>
      <c r="H7795" s="8" t="s">
        <v>3767</v>
      </c>
      <c r="I7795" s="8" t="s">
        <v>28665</v>
      </c>
      <c r="J7795" s="8" t="s">
        <v>3769</v>
      </c>
      <c r="K7795" s="8" t="s">
        <v>28666</v>
      </c>
      <c r="M7795" s="8" t="s">
        <v>3707</v>
      </c>
      <c r="N7795" s="8" t="s">
        <v>3708</v>
      </c>
      <c r="O7795" s="8" t="s">
        <v>3804</v>
      </c>
      <c r="P7795" s="9">
        <v>180</v>
      </c>
      <c r="Q7795" s="8" t="s">
        <v>3805</v>
      </c>
      <c r="S7795" s="9">
        <v>235.29</v>
      </c>
      <c r="T7795" s="9">
        <v>165</v>
      </c>
      <c r="U7795" s="8" t="s">
        <v>3710</v>
      </c>
      <c r="V7795" s="8" t="s">
        <v>11531</v>
      </c>
      <c r="W7795" s="8" t="s">
        <v>3840</v>
      </c>
      <c r="X7795" s="8" t="s">
        <v>3854</v>
      </c>
      <c r="Y7795" s="8" t="s">
        <v>3738</v>
      </c>
      <c r="AC7795" s="8" t="s">
        <v>3717</v>
      </c>
      <c r="AV7795" s="8" t="s">
        <v>11532</v>
      </c>
      <c r="AW7795" s="8">
        <v>63</v>
      </c>
      <c r="AX7795" s="8">
        <v>1</v>
      </c>
      <c r="AY7795" s="8" t="s">
        <v>3855</v>
      </c>
      <c r="BB7795" s="8" t="s">
        <v>3717</v>
      </c>
      <c r="BC7795" s="10">
        <v>40655</v>
      </c>
      <c r="BD7795" s="10">
        <v>44092</v>
      </c>
      <c r="BH7795" s="11">
        <v>14.416700000000001</v>
      </c>
      <c r="BI7795" s="8" t="s">
        <v>3720</v>
      </c>
      <c r="BJ7795" s="11">
        <v>2.0809000000000002</v>
      </c>
      <c r="BQ7795" s="11">
        <v>79.291799999999995</v>
      </c>
      <c r="BR7795" s="8" t="s">
        <v>11531</v>
      </c>
      <c r="BW7795" s="10">
        <v>43891</v>
      </c>
      <c r="BX7795" s="10">
        <v>43983</v>
      </c>
      <c r="BY7795" s="9">
        <v>0</v>
      </c>
      <c r="BZ7795" s="8" t="s">
        <v>3777</v>
      </c>
      <c r="CF7795" s="8" t="s">
        <v>3708</v>
      </c>
      <c r="CH7795" s="9">
        <v>269.94</v>
      </c>
      <c r="CM7795" s="12">
        <v>10</v>
      </c>
      <c r="CR7795" s="8" t="s">
        <v>28664</v>
      </c>
      <c r="CV7795" s="13">
        <v>1</v>
      </c>
    </row>
    <row r="7796" spans="1:100" x14ac:dyDescent="0.2">
      <c r="A7796" s="8" t="s">
        <v>28668</v>
      </c>
      <c r="B7796" s="8" t="s">
        <v>28664</v>
      </c>
      <c r="C7796" s="8" t="s">
        <v>23616</v>
      </c>
      <c r="D7796" s="8" t="s">
        <v>3783</v>
      </c>
      <c r="E7796" s="8" t="s">
        <v>4902</v>
      </c>
      <c r="F7796" s="8" t="s">
        <v>3765</v>
      </c>
      <c r="G7796" s="8" t="s">
        <v>23638</v>
      </c>
      <c r="H7796" s="8" t="s">
        <v>3767</v>
      </c>
      <c r="I7796" s="8" t="s">
        <v>28665</v>
      </c>
      <c r="J7796" s="8" t="s">
        <v>3769</v>
      </c>
      <c r="K7796" s="8" t="s">
        <v>28666</v>
      </c>
      <c r="M7796" s="8" t="s">
        <v>3707</v>
      </c>
      <c r="N7796" s="8" t="s">
        <v>3708</v>
      </c>
      <c r="O7796" s="8" t="s">
        <v>3804</v>
      </c>
      <c r="P7796" s="9">
        <v>1650</v>
      </c>
      <c r="Q7796" s="8" t="s">
        <v>3805</v>
      </c>
      <c r="S7796" s="9">
        <v>2352.9</v>
      </c>
      <c r="T7796" s="9">
        <v>1650</v>
      </c>
      <c r="U7796" s="8" t="s">
        <v>3710</v>
      </c>
      <c r="V7796" s="8" t="s">
        <v>11531</v>
      </c>
      <c r="W7796" s="8" t="s">
        <v>3840</v>
      </c>
      <c r="X7796" s="8" t="s">
        <v>3854</v>
      </c>
      <c r="Y7796" s="8" t="s">
        <v>3738</v>
      </c>
      <c r="Z7796" s="8" t="s">
        <v>3739</v>
      </c>
      <c r="AC7796" s="8" t="s">
        <v>3717</v>
      </c>
      <c r="AV7796" s="8" t="s">
        <v>11532</v>
      </c>
      <c r="AW7796" s="8">
        <v>63</v>
      </c>
      <c r="AX7796" s="8">
        <v>1</v>
      </c>
      <c r="AY7796" s="8" t="s">
        <v>3855</v>
      </c>
      <c r="BB7796" s="8" t="s">
        <v>3717</v>
      </c>
      <c r="BC7796" s="10">
        <v>41085</v>
      </c>
      <c r="BD7796" s="10">
        <v>44042</v>
      </c>
      <c r="BH7796" s="11">
        <v>14.416700000000001</v>
      </c>
      <c r="BI7796" s="8" t="s">
        <v>3720</v>
      </c>
      <c r="BJ7796" s="11">
        <v>20.809200000000001</v>
      </c>
      <c r="BQ7796" s="11">
        <v>79.291799999999995</v>
      </c>
      <c r="BR7796" s="8" t="s">
        <v>11531</v>
      </c>
      <c r="BW7796" s="10">
        <v>43891</v>
      </c>
      <c r="BX7796" s="10">
        <v>43983</v>
      </c>
      <c r="BY7796" s="9">
        <v>0</v>
      </c>
      <c r="BZ7796" s="8" t="s">
        <v>3777</v>
      </c>
      <c r="CF7796" s="8" t="s">
        <v>3708</v>
      </c>
      <c r="CH7796" s="9">
        <v>2214.85</v>
      </c>
      <c r="CM7796" s="12">
        <v>10</v>
      </c>
      <c r="CR7796" s="8" t="s">
        <v>28664</v>
      </c>
      <c r="CV7796" s="13">
        <v>1</v>
      </c>
    </row>
    <row r="7797" spans="1:100" x14ac:dyDescent="0.2">
      <c r="A7797" s="8" t="s">
        <v>28669</v>
      </c>
      <c r="B7797" s="8" t="s">
        <v>28670</v>
      </c>
      <c r="C7797" s="8" t="s">
        <v>28671</v>
      </c>
      <c r="D7797" s="8" t="s">
        <v>3783</v>
      </c>
      <c r="E7797" s="8" t="s">
        <v>5040</v>
      </c>
      <c r="F7797" s="8" t="s">
        <v>3765</v>
      </c>
      <c r="G7797" s="8" t="s">
        <v>28672</v>
      </c>
      <c r="H7797" s="8" t="s">
        <v>3767</v>
      </c>
      <c r="I7797" s="8" t="s">
        <v>4949</v>
      </c>
      <c r="J7797" s="8" t="s">
        <v>3884</v>
      </c>
      <c r="K7797" s="8" t="s">
        <v>28673</v>
      </c>
      <c r="M7797" s="8" t="s">
        <v>3733</v>
      </c>
      <c r="N7797" s="8" t="s">
        <v>3708</v>
      </c>
      <c r="O7797" s="8" t="s">
        <v>3709</v>
      </c>
      <c r="P7797" s="9">
        <v>92373.54</v>
      </c>
      <c r="Q7797" s="8" t="s">
        <v>3710</v>
      </c>
      <c r="R7797" s="8" t="s">
        <v>28674</v>
      </c>
      <c r="S7797" s="9">
        <v>88847.42</v>
      </c>
      <c r="T7797" s="9">
        <v>78345.47</v>
      </c>
      <c r="U7797" s="8" t="s">
        <v>3710</v>
      </c>
      <c r="V7797" s="8" t="s">
        <v>28675</v>
      </c>
      <c r="W7797" s="8" t="s">
        <v>3710</v>
      </c>
      <c r="Y7797" s="8" t="s">
        <v>3738</v>
      </c>
      <c r="AY7797" s="8" t="s">
        <v>28676</v>
      </c>
      <c r="BB7797" s="8" t="s">
        <v>3717</v>
      </c>
      <c r="BC7797" s="10">
        <v>43311</v>
      </c>
      <c r="BH7797" s="11">
        <v>57.142899999999997</v>
      </c>
      <c r="BI7797" s="8" t="s">
        <v>3720</v>
      </c>
      <c r="BJ7797" s="11">
        <v>21</v>
      </c>
      <c r="BQ7797" s="11">
        <v>4014.2094000000002</v>
      </c>
      <c r="BR7797" s="8" t="s">
        <v>28675</v>
      </c>
      <c r="BW7797" s="10">
        <v>44409</v>
      </c>
      <c r="BX7797" s="10">
        <v>44743</v>
      </c>
      <c r="BY7797" s="9">
        <v>0</v>
      </c>
      <c r="BZ7797" s="8" t="s">
        <v>3777</v>
      </c>
      <c r="CF7797" s="8" t="s">
        <v>3708</v>
      </c>
      <c r="CH7797" s="9">
        <v>104586.91</v>
      </c>
      <c r="CM7797" s="12">
        <v>10</v>
      </c>
      <c r="CR7797" s="8" t="s">
        <v>28670</v>
      </c>
      <c r="CV7797" s="13">
        <v>1</v>
      </c>
    </row>
    <row r="7798" spans="1:100" x14ac:dyDescent="0.2">
      <c r="A7798" s="8" t="s">
        <v>28677</v>
      </c>
      <c r="B7798" s="8" t="s">
        <v>28678</v>
      </c>
      <c r="C7798" s="8" t="s">
        <v>7685</v>
      </c>
      <c r="D7798" s="8" t="s">
        <v>6118</v>
      </c>
      <c r="E7798" s="8" t="s">
        <v>5747</v>
      </c>
      <c r="F7798" s="8" t="s">
        <v>3701</v>
      </c>
      <c r="G7798" s="8" t="s">
        <v>11439</v>
      </c>
      <c r="H7798" s="8" t="s">
        <v>3703</v>
      </c>
      <c r="I7798" s="8" t="s">
        <v>7305</v>
      </c>
      <c r="J7798" s="8" t="s">
        <v>3731</v>
      </c>
      <c r="K7798" s="8" t="s">
        <v>28679</v>
      </c>
      <c r="M7798" s="8" t="s">
        <v>3733</v>
      </c>
      <c r="N7798" s="8" t="s">
        <v>3708</v>
      </c>
      <c r="O7798" s="8" t="s">
        <v>3709</v>
      </c>
      <c r="P7798" s="9">
        <v>2745.17</v>
      </c>
      <c r="Q7798" s="8" t="s">
        <v>3710</v>
      </c>
      <c r="R7798" s="8" t="s">
        <v>27425</v>
      </c>
      <c r="S7798" s="9">
        <v>2834.25</v>
      </c>
      <c r="T7798" s="9">
        <v>2420.92</v>
      </c>
      <c r="U7798" s="8" t="s">
        <v>3710</v>
      </c>
      <c r="V7798" s="8" t="s">
        <v>28680</v>
      </c>
      <c r="W7798" s="8" t="s">
        <v>3710</v>
      </c>
      <c r="Y7798" s="8" t="s">
        <v>3738</v>
      </c>
      <c r="AY7798" s="8" t="s">
        <v>11442</v>
      </c>
      <c r="BB7798" s="8" t="s">
        <v>3717</v>
      </c>
      <c r="BC7798" s="10">
        <v>42037</v>
      </c>
      <c r="BE7798" s="8" t="s">
        <v>11443</v>
      </c>
      <c r="BF7798" s="8" t="s">
        <v>3719</v>
      </c>
      <c r="BG7798" s="11">
        <v>3.5</v>
      </c>
      <c r="BH7798" s="11">
        <v>480</v>
      </c>
      <c r="BI7798" s="8" t="s">
        <v>3720</v>
      </c>
      <c r="BJ7798" s="11">
        <v>3.5</v>
      </c>
      <c r="BQ7798" s="11">
        <v>691.69110000000001</v>
      </c>
      <c r="BR7798" s="8" t="s">
        <v>28680</v>
      </c>
      <c r="BW7798" s="10">
        <v>44531</v>
      </c>
      <c r="BX7798" s="10">
        <v>44440</v>
      </c>
      <c r="BY7798" s="9">
        <v>0</v>
      </c>
      <c r="BZ7798" s="8" t="s">
        <v>3777</v>
      </c>
      <c r="CF7798" s="8" t="s">
        <v>3708</v>
      </c>
      <c r="CH7798" s="9">
        <v>3616.24</v>
      </c>
      <c r="CM7798" s="12">
        <v>10</v>
      </c>
      <c r="CR7798" s="8" t="s">
        <v>28678</v>
      </c>
      <c r="CV7798" s="13">
        <v>1</v>
      </c>
    </row>
    <row r="7799" spans="1:100" x14ac:dyDescent="0.2">
      <c r="A7799" s="8" t="s">
        <v>28681</v>
      </c>
      <c r="B7799" s="8" t="s">
        <v>28678</v>
      </c>
      <c r="C7799" s="8" t="s">
        <v>11445</v>
      </c>
      <c r="D7799" s="8" t="s">
        <v>6118</v>
      </c>
      <c r="E7799" s="8" t="s">
        <v>4498</v>
      </c>
      <c r="F7799" s="8" t="s">
        <v>3701</v>
      </c>
      <c r="G7799" s="8" t="s">
        <v>11446</v>
      </c>
      <c r="H7799" s="8" t="s">
        <v>3703</v>
      </c>
      <c r="I7799" s="8" t="s">
        <v>7305</v>
      </c>
      <c r="J7799" s="8" t="s">
        <v>3731</v>
      </c>
      <c r="K7799" s="8" t="s">
        <v>28682</v>
      </c>
      <c r="M7799" s="8" t="s">
        <v>3733</v>
      </c>
      <c r="N7799" s="8" t="s">
        <v>3708</v>
      </c>
      <c r="O7799" s="8" t="s">
        <v>3709</v>
      </c>
      <c r="P7799" s="9">
        <v>19860.84</v>
      </c>
      <c r="Q7799" s="8" t="s">
        <v>3710</v>
      </c>
      <c r="R7799" s="8" t="s">
        <v>27425</v>
      </c>
      <c r="S7799" s="9">
        <v>22673.97</v>
      </c>
      <c r="T7799" s="9">
        <v>19367.349999999999</v>
      </c>
      <c r="U7799" s="8" t="s">
        <v>3710</v>
      </c>
      <c r="V7799" s="8" t="s">
        <v>28680</v>
      </c>
      <c r="W7799" s="8" t="s">
        <v>3710</v>
      </c>
      <c r="Y7799" s="8" t="s">
        <v>3738</v>
      </c>
      <c r="AY7799" s="8" t="s">
        <v>11442</v>
      </c>
      <c r="BB7799" s="8" t="s">
        <v>3717</v>
      </c>
      <c r="BC7799" s="10">
        <v>42037</v>
      </c>
      <c r="BE7799" s="8" t="s">
        <v>11443</v>
      </c>
      <c r="BF7799" s="8" t="s">
        <v>3719</v>
      </c>
      <c r="BG7799" s="11">
        <v>28</v>
      </c>
      <c r="BH7799" s="11">
        <v>480</v>
      </c>
      <c r="BI7799" s="8" t="s">
        <v>3720</v>
      </c>
      <c r="BJ7799" s="11">
        <v>28</v>
      </c>
      <c r="BQ7799" s="11">
        <v>691.69110000000001</v>
      </c>
      <c r="BR7799" s="8" t="s">
        <v>28680</v>
      </c>
      <c r="BW7799" s="10">
        <v>44531</v>
      </c>
      <c r="BX7799" s="10">
        <v>44440</v>
      </c>
      <c r="BY7799" s="9">
        <v>0</v>
      </c>
      <c r="BZ7799" s="8" t="s">
        <v>3777</v>
      </c>
      <c r="CF7799" s="8" t="s">
        <v>3708</v>
      </c>
      <c r="CH7799" s="9">
        <v>23227.66</v>
      </c>
      <c r="CM7799" s="12">
        <v>10</v>
      </c>
      <c r="CR7799" s="8" t="s">
        <v>28678</v>
      </c>
      <c r="CV7799" s="13">
        <v>1</v>
      </c>
    </row>
    <row r="7800" spans="1:100" x14ac:dyDescent="0.2">
      <c r="A7800" s="8" t="s">
        <v>28683</v>
      </c>
      <c r="B7800" s="8" t="s">
        <v>28684</v>
      </c>
      <c r="C7800" s="8" t="s">
        <v>4207</v>
      </c>
      <c r="D7800" s="8" t="s">
        <v>4078</v>
      </c>
      <c r="E7800" s="8" t="s">
        <v>3874</v>
      </c>
      <c r="F7800" s="8" t="s">
        <v>3701</v>
      </c>
      <c r="G7800" s="8" t="s">
        <v>4208</v>
      </c>
      <c r="H7800" s="8" t="s">
        <v>4163</v>
      </c>
      <c r="I7800" s="8" t="s">
        <v>6592</v>
      </c>
      <c r="J7800" s="8" t="s">
        <v>3769</v>
      </c>
      <c r="K7800" s="8" t="s">
        <v>28685</v>
      </c>
      <c r="M7800" s="8" t="s">
        <v>3866</v>
      </c>
      <c r="N7800" s="8" t="s">
        <v>3708</v>
      </c>
      <c r="O7800" s="8" t="s">
        <v>3709</v>
      </c>
      <c r="P7800" s="9">
        <v>993.62</v>
      </c>
      <c r="Q7800" s="8" t="s">
        <v>3710</v>
      </c>
      <c r="R7800" s="8" t="s">
        <v>4210</v>
      </c>
      <c r="S7800" s="9">
        <v>659.9</v>
      </c>
      <c r="T7800" s="9">
        <v>447.81</v>
      </c>
      <c r="U7800" s="8" t="s">
        <v>3710</v>
      </c>
      <c r="V7800" s="8" t="s">
        <v>5145</v>
      </c>
      <c r="Y7800" s="8" t="s">
        <v>3738</v>
      </c>
      <c r="AY7800" s="8" t="s">
        <v>1708</v>
      </c>
      <c r="AZ7800" s="10">
        <v>43768</v>
      </c>
      <c r="BA7800" s="10">
        <v>45616</v>
      </c>
      <c r="BC7800" s="10">
        <v>43941</v>
      </c>
      <c r="BE7800" s="8" t="s">
        <v>3721</v>
      </c>
      <c r="BF7800" s="8" t="s">
        <v>3960</v>
      </c>
      <c r="BG7800" s="11">
        <v>90</v>
      </c>
      <c r="BW7800" s="10">
        <v>44256</v>
      </c>
      <c r="BX7800" s="10">
        <v>44105</v>
      </c>
      <c r="BY7800" s="9">
        <v>177.19</v>
      </c>
      <c r="BZ7800" s="8" t="s">
        <v>3721</v>
      </c>
      <c r="CF7800" s="8" t="s">
        <v>3708</v>
      </c>
      <c r="CH7800" s="9">
        <v>1369.88</v>
      </c>
      <c r="CM7800" s="12">
        <v>10</v>
      </c>
      <c r="CR7800" s="8" t="s">
        <v>28684</v>
      </c>
      <c r="CV7800" s="13">
        <v>1</v>
      </c>
    </row>
    <row r="7801" spans="1:100" x14ac:dyDescent="0.2">
      <c r="A7801" s="8" t="s">
        <v>28686</v>
      </c>
      <c r="B7801" s="8" t="s">
        <v>28687</v>
      </c>
      <c r="C7801" s="8" t="s">
        <v>4019</v>
      </c>
      <c r="D7801" s="8" t="s">
        <v>4644</v>
      </c>
      <c r="E7801" s="8" t="s">
        <v>4313</v>
      </c>
      <c r="F7801" s="8" t="s">
        <v>3701</v>
      </c>
      <c r="G7801" s="8" t="s">
        <v>11018</v>
      </c>
      <c r="H7801" s="8" t="s">
        <v>3703</v>
      </c>
      <c r="I7801" s="8" t="s">
        <v>7916</v>
      </c>
      <c r="J7801" s="8" t="s">
        <v>3769</v>
      </c>
      <c r="K7801" s="8" t="s">
        <v>28688</v>
      </c>
      <c r="M7801" s="8" t="s">
        <v>3707</v>
      </c>
      <c r="N7801" s="8" t="s">
        <v>3708</v>
      </c>
      <c r="O7801" s="8" t="s">
        <v>3804</v>
      </c>
      <c r="P7801" s="9">
        <v>132.25</v>
      </c>
      <c r="Q7801" s="8" t="s">
        <v>3805</v>
      </c>
      <c r="S7801" s="9">
        <v>74.64</v>
      </c>
      <c r="T7801" s="9">
        <v>49.53</v>
      </c>
      <c r="U7801" s="8" t="s">
        <v>3710</v>
      </c>
      <c r="V7801" s="8" t="s">
        <v>8168</v>
      </c>
      <c r="AY7801" s="8" t="s">
        <v>2423</v>
      </c>
      <c r="BB7801" s="8" t="s">
        <v>3717</v>
      </c>
      <c r="BE7801" s="8" t="s">
        <v>3721</v>
      </c>
      <c r="BF7801" s="8" t="s">
        <v>3719</v>
      </c>
      <c r="BG7801" s="11">
        <v>10</v>
      </c>
      <c r="BH7801" s="11">
        <v>1000</v>
      </c>
      <c r="BI7801" s="8" t="s">
        <v>3720</v>
      </c>
      <c r="BJ7801" s="11">
        <v>10</v>
      </c>
      <c r="BQ7801" s="11">
        <v>4.5518999999999998</v>
      </c>
      <c r="BR7801" s="8" t="s">
        <v>8168</v>
      </c>
      <c r="BW7801" s="10">
        <v>41275</v>
      </c>
      <c r="BX7801" s="10">
        <v>42826</v>
      </c>
      <c r="BY7801" s="9">
        <v>55.58</v>
      </c>
      <c r="BZ7801" s="8" t="s">
        <v>3721</v>
      </c>
      <c r="CF7801" s="8" t="s">
        <v>3708</v>
      </c>
      <c r="CH7801" s="9">
        <v>199.3</v>
      </c>
      <c r="CM7801" s="12">
        <v>10</v>
      </c>
      <c r="CR7801" s="8" t="s">
        <v>28687</v>
      </c>
      <c r="CV7801" s="13">
        <v>1</v>
      </c>
    </row>
    <row r="7802" spans="1:100" x14ac:dyDescent="0.2">
      <c r="A7802" s="8" t="s">
        <v>2422</v>
      </c>
      <c r="B7802" s="8" t="s">
        <v>28687</v>
      </c>
      <c r="C7802" s="8" t="s">
        <v>3698</v>
      </c>
      <c r="D7802" s="8" t="s">
        <v>4644</v>
      </c>
      <c r="E7802" s="8" t="s">
        <v>3860</v>
      </c>
      <c r="F7802" s="8" t="s">
        <v>3701</v>
      </c>
      <c r="G7802" s="8" t="s">
        <v>17693</v>
      </c>
      <c r="H7802" s="8" t="s">
        <v>3703</v>
      </c>
      <c r="I7802" s="8" t="s">
        <v>7916</v>
      </c>
      <c r="J7802" s="8" t="s">
        <v>3769</v>
      </c>
      <c r="K7802" s="8" t="s">
        <v>28689</v>
      </c>
      <c r="M7802" s="8" t="s">
        <v>3707</v>
      </c>
      <c r="N7802" s="8" t="s">
        <v>3708</v>
      </c>
      <c r="O7802" s="8" t="s">
        <v>3804</v>
      </c>
      <c r="P7802" s="9">
        <v>159.05000000000001</v>
      </c>
      <c r="Q7802" s="8" t="s">
        <v>3805</v>
      </c>
      <c r="S7802" s="9">
        <v>82.31</v>
      </c>
      <c r="T7802" s="9">
        <v>54.62</v>
      </c>
      <c r="U7802" s="8" t="s">
        <v>3710</v>
      </c>
      <c r="V7802" s="8" t="s">
        <v>8168</v>
      </c>
      <c r="AY7802" s="8" t="s">
        <v>2423</v>
      </c>
      <c r="BB7802" s="8" t="s">
        <v>3717</v>
      </c>
      <c r="BE7802" s="8" t="s">
        <v>3721</v>
      </c>
      <c r="BF7802" s="8" t="s">
        <v>3719</v>
      </c>
      <c r="BG7802" s="11">
        <v>12</v>
      </c>
      <c r="BH7802" s="11">
        <v>1000</v>
      </c>
      <c r="BI7802" s="8" t="s">
        <v>3720</v>
      </c>
      <c r="BJ7802" s="11">
        <v>12</v>
      </c>
      <c r="BQ7802" s="11">
        <v>4.5518999999999998</v>
      </c>
      <c r="BR7802" s="8" t="s">
        <v>8168</v>
      </c>
      <c r="BW7802" s="10">
        <v>41275</v>
      </c>
      <c r="BX7802" s="10">
        <v>42826</v>
      </c>
      <c r="BY7802" s="9">
        <v>66.7</v>
      </c>
      <c r="BZ7802" s="8" t="s">
        <v>3721</v>
      </c>
      <c r="CF7802" s="8" t="s">
        <v>3708</v>
      </c>
      <c r="CH7802" s="9">
        <v>239.29</v>
      </c>
      <c r="CM7802" s="12">
        <v>10</v>
      </c>
      <c r="CR7802" s="8" t="s">
        <v>28687</v>
      </c>
      <c r="CV7802" s="13">
        <v>1</v>
      </c>
    </row>
    <row r="7803" spans="1:100" x14ac:dyDescent="0.2">
      <c r="A7803" s="8" t="s">
        <v>28690</v>
      </c>
      <c r="B7803" s="8" t="s">
        <v>28691</v>
      </c>
      <c r="C7803" s="8" t="s">
        <v>28692</v>
      </c>
      <c r="D7803" s="8" t="s">
        <v>3798</v>
      </c>
      <c r="E7803" s="8" t="s">
        <v>4172</v>
      </c>
      <c r="F7803" s="8" t="s">
        <v>3701</v>
      </c>
      <c r="G7803" s="8" t="s">
        <v>28693</v>
      </c>
      <c r="H7803" s="8" t="s">
        <v>3703</v>
      </c>
      <c r="I7803" s="8" t="s">
        <v>4080</v>
      </c>
      <c r="J7803" s="8" t="s">
        <v>3705</v>
      </c>
      <c r="K7803" s="8" t="s">
        <v>28694</v>
      </c>
      <c r="M7803" s="8" t="s">
        <v>4033</v>
      </c>
      <c r="N7803" s="8" t="s">
        <v>3708</v>
      </c>
      <c r="O7803" s="8" t="s">
        <v>3709</v>
      </c>
      <c r="P7803" s="9">
        <v>121.1</v>
      </c>
      <c r="Q7803" s="8" t="s">
        <v>3710</v>
      </c>
      <c r="R7803" s="8" t="s">
        <v>28695</v>
      </c>
      <c r="S7803" s="9">
        <v>131.86000000000001</v>
      </c>
      <c r="T7803" s="9">
        <v>87.71</v>
      </c>
      <c r="U7803" s="8" t="s">
        <v>3710</v>
      </c>
      <c r="V7803" s="8" t="s">
        <v>28696</v>
      </c>
      <c r="AY7803" s="8" t="s">
        <v>1313</v>
      </c>
      <c r="AZ7803" s="10">
        <v>42753</v>
      </c>
      <c r="BB7803" s="8" t="s">
        <v>3717</v>
      </c>
      <c r="BC7803" s="10">
        <v>43151</v>
      </c>
      <c r="BE7803" s="8" t="s">
        <v>3721</v>
      </c>
      <c r="BF7803" s="8" t="s">
        <v>3960</v>
      </c>
      <c r="BG7803" s="11">
        <v>28</v>
      </c>
      <c r="BW7803" s="10">
        <v>44287</v>
      </c>
      <c r="BX7803" s="10">
        <v>43282</v>
      </c>
      <c r="BY7803" s="9">
        <v>0</v>
      </c>
      <c r="BZ7803" s="8" t="s">
        <v>3742</v>
      </c>
      <c r="CF7803" s="8" t="s">
        <v>3708</v>
      </c>
      <c r="CH7803" s="9">
        <v>182.5</v>
      </c>
      <c r="CM7803" s="12">
        <v>10</v>
      </c>
      <c r="CR7803" s="8" t="s">
        <v>28691</v>
      </c>
      <c r="CV7803" s="13">
        <v>1</v>
      </c>
    </row>
    <row r="7804" spans="1:100" x14ac:dyDescent="0.2">
      <c r="A7804" s="8" t="s">
        <v>28697</v>
      </c>
      <c r="B7804" s="8" t="s">
        <v>28691</v>
      </c>
      <c r="C7804" s="8" t="s">
        <v>28698</v>
      </c>
      <c r="D7804" s="8" t="s">
        <v>3798</v>
      </c>
      <c r="E7804" s="8" t="s">
        <v>4172</v>
      </c>
      <c r="F7804" s="8" t="s">
        <v>3701</v>
      </c>
      <c r="G7804" s="8" t="s">
        <v>28699</v>
      </c>
      <c r="H7804" s="8" t="s">
        <v>3703</v>
      </c>
      <c r="I7804" s="8" t="s">
        <v>4080</v>
      </c>
      <c r="J7804" s="8" t="s">
        <v>3705</v>
      </c>
      <c r="K7804" s="8" t="s">
        <v>28700</v>
      </c>
      <c r="M7804" s="8" t="s">
        <v>4033</v>
      </c>
      <c r="N7804" s="8" t="s">
        <v>3708</v>
      </c>
      <c r="O7804" s="8" t="s">
        <v>3709</v>
      </c>
      <c r="P7804" s="9">
        <v>120.51</v>
      </c>
      <c r="Q7804" s="8" t="s">
        <v>3710</v>
      </c>
      <c r="R7804" s="8" t="s">
        <v>28695</v>
      </c>
      <c r="S7804" s="9">
        <v>102.85</v>
      </c>
      <c r="T7804" s="9">
        <v>68.459999999999994</v>
      </c>
      <c r="U7804" s="8" t="s">
        <v>3710</v>
      </c>
      <c r="V7804" s="8" t="s">
        <v>28696</v>
      </c>
      <c r="AY7804" s="8" t="s">
        <v>1313</v>
      </c>
      <c r="AZ7804" s="10">
        <v>42753</v>
      </c>
      <c r="BB7804" s="8" t="s">
        <v>3717</v>
      </c>
      <c r="BC7804" s="10">
        <v>43151</v>
      </c>
      <c r="BE7804" s="8" t="s">
        <v>3721</v>
      </c>
      <c r="BF7804" s="8" t="s">
        <v>3960</v>
      </c>
      <c r="BG7804" s="11">
        <v>28</v>
      </c>
      <c r="BW7804" s="10">
        <v>44287</v>
      </c>
      <c r="BX7804" s="10">
        <v>43282</v>
      </c>
      <c r="BY7804" s="9">
        <v>0</v>
      </c>
      <c r="BZ7804" s="8" t="s">
        <v>3742</v>
      </c>
      <c r="CF7804" s="8" t="s">
        <v>3708</v>
      </c>
      <c r="CH7804" s="9">
        <v>181.61</v>
      </c>
      <c r="CM7804" s="12">
        <v>10</v>
      </c>
      <c r="CR7804" s="8" t="s">
        <v>28691</v>
      </c>
      <c r="CV7804" s="13">
        <v>1</v>
      </c>
    </row>
    <row r="7805" spans="1:100" x14ac:dyDescent="0.2">
      <c r="A7805" s="8" t="s">
        <v>28701</v>
      </c>
      <c r="B7805" s="8" t="s">
        <v>28702</v>
      </c>
      <c r="C7805" s="8" t="s">
        <v>10400</v>
      </c>
      <c r="D7805" s="8" t="s">
        <v>28703</v>
      </c>
      <c r="E7805" s="8" t="s">
        <v>5281</v>
      </c>
      <c r="F7805" s="8" t="s">
        <v>26130</v>
      </c>
      <c r="G7805" s="8" t="s">
        <v>28704</v>
      </c>
      <c r="H7805" s="8" t="s">
        <v>4068</v>
      </c>
      <c r="I7805" s="8" t="s">
        <v>11790</v>
      </c>
      <c r="J7805" s="8" t="s">
        <v>4123</v>
      </c>
      <c r="K7805" s="8" t="s">
        <v>28705</v>
      </c>
      <c r="M7805" s="8" t="s">
        <v>3707</v>
      </c>
      <c r="N7805" s="8" t="s">
        <v>3708</v>
      </c>
      <c r="O7805" s="8" t="s">
        <v>3709</v>
      </c>
      <c r="P7805" s="9">
        <v>169.62</v>
      </c>
      <c r="Q7805" s="8" t="s">
        <v>3710</v>
      </c>
      <c r="R7805" s="8" t="s">
        <v>28706</v>
      </c>
      <c r="S7805" s="9">
        <v>254.75</v>
      </c>
      <c r="T7805" s="9">
        <v>169.62</v>
      </c>
      <c r="U7805" s="8" t="s">
        <v>3710</v>
      </c>
      <c r="V7805" s="8" t="s">
        <v>28707</v>
      </c>
      <c r="W7805" s="8" t="s">
        <v>3884</v>
      </c>
      <c r="Z7805" s="8" t="s">
        <v>3739</v>
      </c>
      <c r="AY7805" s="8" t="s">
        <v>28708</v>
      </c>
      <c r="AZ7805" s="10">
        <v>37307</v>
      </c>
      <c r="BB7805" s="8" t="s">
        <v>3717</v>
      </c>
      <c r="BC7805" s="10">
        <v>44732</v>
      </c>
      <c r="BH7805" s="11">
        <v>117</v>
      </c>
      <c r="BI7805" s="8" t="s">
        <v>3945</v>
      </c>
      <c r="BJ7805" s="11">
        <v>0.85470000000000002</v>
      </c>
      <c r="BQ7805" s="11">
        <v>198.4554</v>
      </c>
      <c r="BR7805" s="8" t="s">
        <v>28707</v>
      </c>
      <c r="BW7805" s="10">
        <v>44287</v>
      </c>
      <c r="BX7805" s="10">
        <v>42401</v>
      </c>
      <c r="BY7805" s="9">
        <v>0</v>
      </c>
      <c r="BZ7805" s="8" t="s">
        <v>3777</v>
      </c>
      <c r="CF7805" s="8" t="s">
        <v>3708</v>
      </c>
      <c r="CH7805" s="9">
        <v>254.75</v>
      </c>
      <c r="CM7805" s="12">
        <v>10</v>
      </c>
      <c r="CR7805" s="8" t="s">
        <v>28702</v>
      </c>
      <c r="CV7805" s="13">
        <v>1</v>
      </c>
    </row>
    <row r="7806" spans="1:100" x14ac:dyDescent="0.2">
      <c r="A7806" s="8" t="s">
        <v>28709</v>
      </c>
      <c r="B7806" s="8" t="s">
        <v>28710</v>
      </c>
      <c r="C7806" s="8" t="s">
        <v>8267</v>
      </c>
      <c r="D7806" s="8" t="s">
        <v>3798</v>
      </c>
      <c r="E7806" s="8" t="s">
        <v>4172</v>
      </c>
      <c r="F7806" s="8" t="s">
        <v>3701</v>
      </c>
      <c r="G7806" s="8" t="s">
        <v>28711</v>
      </c>
      <c r="H7806" s="8" t="s">
        <v>3703</v>
      </c>
      <c r="I7806" s="8" t="s">
        <v>26653</v>
      </c>
      <c r="J7806" s="8" t="s">
        <v>3884</v>
      </c>
      <c r="K7806" s="8" t="s">
        <v>28712</v>
      </c>
      <c r="M7806" s="8" t="s">
        <v>4033</v>
      </c>
      <c r="N7806" s="8" t="s">
        <v>3708</v>
      </c>
      <c r="O7806" s="8" t="s">
        <v>3804</v>
      </c>
      <c r="P7806" s="9">
        <v>340</v>
      </c>
      <c r="Q7806" s="8" t="s">
        <v>3805</v>
      </c>
      <c r="R7806" s="8" t="s">
        <v>28713</v>
      </c>
      <c r="S7806" s="9">
        <v>96.8</v>
      </c>
      <c r="T7806" s="9">
        <v>64.44</v>
      </c>
      <c r="U7806" s="8" t="s">
        <v>3710</v>
      </c>
      <c r="V7806" s="8" t="s">
        <v>28714</v>
      </c>
      <c r="AY7806" s="8" t="s">
        <v>1301</v>
      </c>
      <c r="AZ7806" s="10">
        <v>43594</v>
      </c>
      <c r="BA7806" s="10">
        <v>45444</v>
      </c>
      <c r="BE7806" s="8" t="s">
        <v>3721</v>
      </c>
      <c r="BF7806" s="8" t="s">
        <v>3960</v>
      </c>
      <c r="BG7806" s="11">
        <v>28</v>
      </c>
      <c r="BW7806" s="10">
        <v>43862</v>
      </c>
      <c r="BX7806" s="10">
        <v>44348</v>
      </c>
      <c r="BY7806" s="9">
        <v>0</v>
      </c>
      <c r="BZ7806" s="8" t="s">
        <v>3750</v>
      </c>
      <c r="CF7806" s="8" t="s">
        <v>3708</v>
      </c>
      <c r="CH7806" s="9">
        <v>500.06</v>
      </c>
      <c r="CM7806" s="12">
        <v>10</v>
      </c>
      <c r="CR7806" s="8" t="s">
        <v>28710</v>
      </c>
      <c r="CV7806" s="13">
        <v>1</v>
      </c>
    </row>
    <row r="7807" spans="1:100" x14ac:dyDescent="0.2">
      <c r="A7807" s="8" t="s">
        <v>28715</v>
      </c>
      <c r="B7807" s="8" t="s">
        <v>28710</v>
      </c>
      <c r="C7807" s="8" t="s">
        <v>20294</v>
      </c>
      <c r="D7807" s="8" t="s">
        <v>3798</v>
      </c>
      <c r="E7807" s="8" t="s">
        <v>4172</v>
      </c>
      <c r="F7807" s="8" t="s">
        <v>3701</v>
      </c>
      <c r="G7807" s="8" t="s">
        <v>28716</v>
      </c>
      <c r="H7807" s="8" t="s">
        <v>3703</v>
      </c>
      <c r="I7807" s="8" t="s">
        <v>26653</v>
      </c>
      <c r="J7807" s="8" t="s">
        <v>3884</v>
      </c>
      <c r="K7807" s="8" t="s">
        <v>28717</v>
      </c>
      <c r="M7807" s="8" t="s">
        <v>4033</v>
      </c>
      <c r="N7807" s="8" t="s">
        <v>3708</v>
      </c>
      <c r="O7807" s="8" t="s">
        <v>3804</v>
      </c>
      <c r="P7807" s="9">
        <v>370</v>
      </c>
      <c r="Q7807" s="8" t="s">
        <v>3805</v>
      </c>
      <c r="R7807" s="8" t="s">
        <v>28713</v>
      </c>
      <c r="S7807" s="9">
        <v>119.75</v>
      </c>
      <c r="T7807" s="9">
        <v>79.67</v>
      </c>
      <c r="U7807" s="8" t="s">
        <v>3710</v>
      </c>
      <c r="V7807" s="8" t="s">
        <v>28713</v>
      </c>
      <c r="AY7807" s="8" t="s">
        <v>1301</v>
      </c>
      <c r="AZ7807" s="10">
        <v>43594</v>
      </c>
      <c r="BA7807" s="10">
        <v>45444</v>
      </c>
      <c r="BE7807" s="8" t="s">
        <v>3721</v>
      </c>
      <c r="BF7807" s="8" t="s">
        <v>3960</v>
      </c>
      <c r="BG7807" s="11">
        <v>28</v>
      </c>
      <c r="BW7807" s="10">
        <v>43862</v>
      </c>
      <c r="BX7807" s="10">
        <v>43862</v>
      </c>
      <c r="BY7807" s="9">
        <v>0</v>
      </c>
      <c r="BZ7807" s="8" t="s">
        <v>3750</v>
      </c>
      <c r="CF7807" s="8" t="s">
        <v>3708</v>
      </c>
      <c r="CH7807" s="9">
        <v>540.98</v>
      </c>
      <c r="CM7807" s="12">
        <v>10</v>
      </c>
      <c r="CR7807" s="8" t="s">
        <v>28710</v>
      </c>
      <c r="CV7807" s="13">
        <v>1</v>
      </c>
    </row>
    <row r="7808" spans="1:100" x14ac:dyDescent="0.2">
      <c r="A7808" s="8" t="s">
        <v>28718</v>
      </c>
      <c r="B7808" s="8" t="s">
        <v>28719</v>
      </c>
      <c r="C7808" s="8" t="s">
        <v>4291</v>
      </c>
      <c r="D7808" s="8" t="s">
        <v>3699</v>
      </c>
      <c r="E7808" s="8" t="s">
        <v>3860</v>
      </c>
      <c r="F7808" s="8" t="s">
        <v>3701</v>
      </c>
      <c r="G7808" s="8" t="s">
        <v>7029</v>
      </c>
      <c r="H7808" s="8" t="s">
        <v>3703</v>
      </c>
      <c r="I7808" s="8" t="s">
        <v>7765</v>
      </c>
      <c r="J7808" s="8" t="s">
        <v>5518</v>
      </c>
      <c r="K7808" s="8" t="s">
        <v>28720</v>
      </c>
      <c r="M7808" s="8" t="s">
        <v>3866</v>
      </c>
      <c r="N7808" s="8" t="s">
        <v>3708</v>
      </c>
      <c r="O7808" s="8" t="s">
        <v>3709</v>
      </c>
      <c r="P7808" s="9">
        <v>134.19999999999999</v>
      </c>
      <c r="Q7808" s="8" t="s">
        <v>3710</v>
      </c>
      <c r="R7808" s="8" t="s">
        <v>9088</v>
      </c>
      <c r="S7808" s="9">
        <v>79.11</v>
      </c>
      <c r="T7808" s="9">
        <v>52.72</v>
      </c>
      <c r="U7808" s="8" t="s">
        <v>3710</v>
      </c>
      <c r="V7808" s="8" t="s">
        <v>8238</v>
      </c>
      <c r="AV7808" s="8" t="s">
        <v>8239</v>
      </c>
      <c r="AW7808" s="8">
        <v>25</v>
      </c>
      <c r="AX7808" s="8">
        <v>3</v>
      </c>
      <c r="AY7808" s="8" t="s">
        <v>1269</v>
      </c>
      <c r="AZ7808" s="10">
        <v>41143</v>
      </c>
      <c r="BB7808" s="8" t="s">
        <v>3717</v>
      </c>
      <c r="BC7808" s="10">
        <v>43921</v>
      </c>
      <c r="BE7808" s="8" t="s">
        <v>3741</v>
      </c>
      <c r="BF7808" s="8" t="s">
        <v>3720</v>
      </c>
      <c r="BG7808" s="11">
        <v>60</v>
      </c>
      <c r="BH7808" s="11">
        <v>40</v>
      </c>
      <c r="BI7808" s="8" t="s">
        <v>3720</v>
      </c>
      <c r="BJ7808" s="11">
        <v>60</v>
      </c>
      <c r="BQ7808" s="11">
        <v>0.87860000000000005</v>
      </c>
      <c r="BR7808" s="8" t="s">
        <v>8238</v>
      </c>
      <c r="BW7808" s="10">
        <v>44348</v>
      </c>
      <c r="BX7808" s="10">
        <v>42948</v>
      </c>
      <c r="BY7808" s="9">
        <v>0</v>
      </c>
      <c r="BZ7808" s="8" t="s">
        <v>3742</v>
      </c>
      <c r="CF7808" s="8" t="s">
        <v>3708</v>
      </c>
      <c r="CH7808" s="9">
        <v>202.24</v>
      </c>
      <c r="CM7808" s="12">
        <v>10</v>
      </c>
      <c r="CR7808" s="8" t="s">
        <v>28719</v>
      </c>
      <c r="CV7808" s="13">
        <v>1</v>
      </c>
    </row>
    <row r="7809" spans="1:100" x14ac:dyDescent="0.2">
      <c r="A7809" s="8" t="s">
        <v>28721</v>
      </c>
      <c r="B7809" s="8" t="s">
        <v>28719</v>
      </c>
      <c r="C7809" s="8" t="s">
        <v>4291</v>
      </c>
      <c r="D7809" s="8" t="s">
        <v>3699</v>
      </c>
      <c r="E7809" s="8" t="s">
        <v>4713</v>
      </c>
      <c r="F7809" s="8" t="s">
        <v>3701</v>
      </c>
      <c r="G7809" s="8" t="s">
        <v>8246</v>
      </c>
      <c r="H7809" s="8" t="s">
        <v>3703</v>
      </c>
      <c r="I7809" s="8" t="s">
        <v>7765</v>
      </c>
      <c r="J7809" s="8" t="s">
        <v>5518</v>
      </c>
      <c r="K7809" s="8" t="s">
        <v>28720</v>
      </c>
      <c r="M7809" s="8" t="s">
        <v>3866</v>
      </c>
      <c r="N7809" s="8" t="s">
        <v>3708</v>
      </c>
      <c r="O7809" s="8" t="s">
        <v>3709</v>
      </c>
      <c r="P7809" s="9">
        <v>443.15</v>
      </c>
      <c r="Q7809" s="8" t="s">
        <v>3710</v>
      </c>
      <c r="R7809" s="8" t="s">
        <v>9088</v>
      </c>
      <c r="S7809" s="9">
        <v>258.41000000000003</v>
      </c>
      <c r="T7809" s="9">
        <v>172.21</v>
      </c>
      <c r="U7809" s="8" t="s">
        <v>3710</v>
      </c>
      <c r="V7809" s="8" t="s">
        <v>8238</v>
      </c>
      <c r="AV7809" s="8" t="s">
        <v>8239</v>
      </c>
      <c r="AW7809" s="8">
        <v>25</v>
      </c>
      <c r="AX7809" s="8">
        <v>3</v>
      </c>
      <c r="AY7809" s="8" t="s">
        <v>1269</v>
      </c>
      <c r="AZ7809" s="10">
        <v>41143</v>
      </c>
      <c r="BB7809" s="8" t="s">
        <v>3717</v>
      </c>
      <c r="BC7809" s="10">
        <v>44455</v>
      </c>
      <c r="BE7809" s="8" t="s">
        <v>3741</v>
      </c>
      <c r="BF7809" s="8" t="s">
        <v>3720</v>
      </c>
      <c r="BG7809" s="11">
        <v>196</v>
      </c>
      <c r="BH7809" s="11">
        <v>40</v>
      </c>
      <c r="BI7809" s="8" t="s">
        <v>3720</v>
      </c>
      <c r="BJ7809" s="11">
        <v>196</v>
      </c>
      <c r="BQ7809" s="11">
        <v>0.87860000000000005</v>
      </c>
      <c r="BR7809" s="8" t="s">
        <v>8238</v>
      </c>
      <c r="BW7809" s="10">
        <v>44348</v>
      </c>
      <c r="BX7809" s="10">
        <v>42948</v>
      </c>
      <c r="BY7809" s="9">
        <v>0</v>
      </c>
      <c r="BZ7809" s="8" t="s">
        <v>3742</v>
      </c>
      <c r="CF7809" s="8" t="s">
        <v>3708</v>
      </c>
      <c r="CH7809" s="9">
        <v>640.76</v>
      </c>
      <c r="CM7809" s="12">
        <v>10</v>
      </c>
      <c r="CR7809" s="8" t="s">
        <v>28719</v>
      </c>
      <c r="CV7809" s="13">
        <v>1</v>
      </c>
    </row>
    <row r="7810" spans="1:100" x14ac:dyDescent="0.2">
      <c r="A7810" s="8" t="s">
        <v>28722</v>
      </c>
      <c r="B7810" s="8" t="s">
        <v>28723</v>
      </c>
      <c r="C7810" s="8" t="s">
        <v>4291</v>
      </c>
      <c r="D7810" s="8" t="s">
        <v>3798</v>
      </c>
      <c r="E7810" s="8" t="s">
        <v>3954</v>
      </c>
      <c r="F7810" s="8" t="s">
        <v>3701</v>
      </c>
      <c r="G7810" s="8" t="s">
        <v>27798</v>
      </c>
      <c r="H7810" s="8" t="s">
        <v>3703</v>
      </c>
      <c r="I7810" s="8" t="s">
        <v>4763</v>
      </c>
      <c r="J7810" s="8" t="s">
        <v>3769</v>
      </c>
      <c r="K7810" s="8" t="s">
        <v>28724</v>
      </c>
      <c r="M7810" s="8" t="s">
        <v>3866</v>
      </c>
      <c r="N7810" s="8" t="s">
        <v>3708</v>
      </c>
      <c r="O7810" s="8" t="s">
        <v>3709</v>
      </c>
      <c r="P7810" s="9">
        <v>175.72</v>
      </c>
      <c r="Q7810" s="8" t="s">
        <v>3710</v>
      </c>
      <c r="R7810" s="8" t="s">
        <v>9088</v>
      </c>
      <c r="S7810" s="9">
        <v>263.68</v>
      </c>
      <c r="T7810" s="9">
        <v>175.72</v>
      </c>
      <c r="U7810" s="8" t="s">
        <v>3710</v>
      </c>
      <c r="V7810" s="8" t="s">
        <v>8238</v>
      </c>
      <c r="Z7810" s="8" t="s">
        <v>3739</v>
      </c>
      <c r="AV7810" s="8" t="s">
        <v>8239</v>
      </c>
      <c r="AW7810" s="8">
        <v>25</v>
      </c>
      <c r="AX7810" s="8">
        <v>3</v>
      </c>
      <c r="AY7810" s="8" t="s">
        <v>1269</v>
      </c>
      <c r="AZ7810" s="10">
        <v>40541</v>
      </c>
      <c r="BB7810" s="8" t="s">
        <v>3717</v>
      </c>
      <c r="BC7810" s="10">
        <v>44727</v>
      </c>
      <c r="BE7810" s="8" t="s">
        <v>3741</v>
      </c>
      <c r="BF7810" s="8" t="s">
        <v>3720</v>
      </c>
      <c r="BG7810" s="11">
        <v>200</v>
      </c>
      <c r="BH7810" s="11">
        <v>40</v>
      </c>
      <c r="BI7810" s="8" t="s">
        <v>3720</v>
      </c>
      <c r="BJ7810" s="11">
        <v>200</v>
      </c>
      <c r="BQ7810" s="11">
        <v>0.87860000000000005</v>
      </c>
      <c r="BR7810" s="8" t="s">
        <v>8238</v>
      </c>
      <c r="BW7810" s="10">
        <v>44531</v>
      </c>
      <c r="BX7810" s="10">
        <v>42948</v>
      </c>
      <c r="BY7810" s="9">
        <v>0</v>
      </c>
      <c r="BZ7810" s="8" t="s">
        <v>3742</v>
      </c>
      <c r="CF7810" s="8" t="s">
        <v>3708</v>
      </c>
      <c r="CH7810" s="9">
        <v>263.68</v>
      </c>
      <c r="CM7810" s="12">
        <v>10</v>
      </c>
      <c r="CR7810" s="8" t="s">
        <v>28723</v>
      </c>
      <c r="CV7810" s="13">
        <v>1</v>
      </c>
    </row>
    <row r="7811" spans="1:100" x14ac:dyDescent="0.2">
      <c r="A7811" s="8" t="s">
        <v>28725</v>
      </c>
      <c r="B7811" s="8" t="s">
        <v>28723</v>
      </c>
      <c r="C7811" s="8" t="s">
        <v>4291</v>
      </c>
      <c r="D7811" s="8" t="s">
        <v>3798</v>
      </c>
      <c r="E7811" s="8" t="s">
        <v>3860</v>
      </c>
      <c r="F7811" s="8" t="s">
        <v>3701</v>
      </c>
      <c r="G7811" s="8" t="s">
        <v>28726</v>
      </c>
      <c r="H7811" s="8" t="s">
        <v>3703</v>
      </c>
      <c r="I7811" s="8" t="s">
        <v>4763</v>
      </c>
      <c r="J7811" s="8" t="s">
        <v>3769</v>
      </c>
      <c r="K7811" s="8" t="s">
        <v>28724</v>
      </c>
      <c r="M7811" s="8" t="s">
        <v>3866</v>
      </c>
      <c r="N7811" s="8" t="s">
        <v>3708</v>
      </c>
      <c r="O7811" s="8" t="s">
        <v>3709</v>
      </c>
      <c r="P7811" s="9">
        <v>52.49</v>
      </c>
      <c r="Q7811" s="8" t="s">
        <v>3710</v>
      </c>
      <c r="R7811" s="8" t="s">
        <v>9088</v>
      </c>
      <c r="S7811" s="9">
        <v>79.11</v>
      </c>
      <c r="T7811" s="9">
        <v>52.72</v>
      </c>
      <c r="U7811" s="8" t="s">
        <v>3710</v>
      </c>
      <c r="V7811" s="8" t="s">
        <v>8238</v>
      </c>
      <c r="Z7811" s="8" t="s">
        <v>3739</v>
      </c>
      <c r="AV7811" s="8" t="s">
        <v>8239</v>
      </c>
      <c r="AW7811" s="8">
        <v>25</v>
      </c>
      <c r="AX7811" s="8">
        <v>3</v>
      </c>
      <c r="AY7811" s="8" t="s">
        <v>1269</v>
      </c>
      <c r="AZ7811" s="10">
        <v>40541</v>
      </c>
      <c r="BB7811" s="8" t="s">
        <v>3717</v>
      </c>
      <c r="BC7811" s="10">
        <v>44757</v>
      </c>
      <c r="BE7811" s="8" t="s">
        <v>3741</v>
      </c>
      <c r="BF7811" s="8" t="s">
        <v>3720</v>
      </c>
      <c r="BG7811" s="11">
        <v>60</v>
      </c>
      <c r="BH7811" s="11">
        <v>40</v>
      </c>
      <c r="BI7811" s="8" t="s">
        <v>3720</v>
      </c>
      <c r="BJ7811" s="11">
        <v>60</v>
      </c>
      <c r="BQ7811" s="11">
        <v>0.87860000000000005</v>
      </c>
      <c r="BR7811" s="8" t="s">
        <v>8238</v>
      </c>
      <c r="BW7811" s="10">
        <v>44531</v>
      </c>
      <c r="BX7811" s="10">
        <v>42948</v>
      </c>
      <c r="BY7811" s="9">
        <v>0</v>
      </c>
      <c r="BZ7811" s="8" t="s">
        <v>3742</v>
      </c>
      <c r="CF7811" s="8" t="s">
        <v>3708</v>
      </c>
      <c r="CH7811" s="9">
        <v>79.099999999999994</v>
      </c>
      <c r="CM7811" s="12">
        <v>10</v>
      </c>
      <c r="CR7811" s="8" t="s">
        <v>28723</v>
      </c>
      <c r="CV7811" s="13">
        <v>1</v>
      </c>
    </row>
    <row r="7812" spans="1:100" x14ac:dyDescent="0.2">
      <c r="A7812" s="8" t="s">
        <v>28727</v>
      </c>
      <c r="B7812" s="8" t="s">
        <v>28728</v>
      </c>
      <c r="C7812" s="8" t="s">
        <v>5508</v>
      </c>
      <c r="D7812" s="8" t="s">
        <v>3798</v>
      </c>
      <c r="E7812" s="8" t="s">
        <v>4172</v>
      </c>
      <c r="F7812" s="8" t="s">
        <v>3701</v>
      </c>
      <c r="G7812" s="8" t="s">
        <v>28729</v>
      </c>
      <c r="H7812" s="8" t="s">
        <v>3703</v>
      </c>
      <c r="I7812" s="8" t="s">
        <v>11089</v>
      </c>
      <c r="J7812" s="8" t="s">
        <v>4570</v>
      </c>
      <c r="K7812" s="8" t="s">
        <v>28730</v>
      </c>
      <c r="M7812" s="8" t="s">
        <v>4033</v>
      </c>
      <c r="N7812" s="8" t="s">
        <v>3708</v>
      </c>
      <c r="O7812" s="8" t="s">
        <v>3709</v>
      </c>
      <c r="P7812" s="9">
        <v>62.12</v>
      </c>
      <c r="Q7812" s="8" t="s">
        <v>3710</v>
      </c>
      <c r="R7812" s="8" t="s">
        <v>9088</v>
      </c>
      <c r="S7812" s="9">
        <v>36.909999999999997</v>
      </c>
      <c r="T7812" s="9">
        <v>24.6</v>
      </c>
      <c r="U7812" s="8" t="s">
        <v>3710</v>
      </c>
      <c r="V7812" s="8" t="s">
        <v>28731</v>
      </c>
      <c r="AV7812" s="8" t="s">
        <v>8239</v>
      </c>
      <c r="AW7812" s="8">
        <v>25</v>
      </c>
      <c r="AX7812" s="8">
        <v>3</v>
      </c>
      <c r="AY7812" s="8" t="s">
        <v>1269</v>
      </c>
      <c r="AZ7812" s="10">
        <v>43257</v>
      </c>
      <c r="BA7812" s="10">
        <v>45104</v>
      </c>
      <c r="BC7812" s="10">
        <v>44392</v>
      </c>
      <c r="BD7812" s="10">
        <v>44592</v>
      </c>
      <c r="BE7812" s="8" t="s">
        <v>3741</v>
      </c>
      <c r="BF7812" s="8" t="s">
        <v>3720</v>
      </c>
      <c r="BG7812" s="11">
        <v>28</v>
      </c>
      <c r="BH7812" s="11">
        <v>40</v>
      </c>
      <c r="BI7812" s="8" t="s">
        <v>3720</v>
      </c>
      <c r="BJ7812" s="11">
        <v>28</v>
      </c>
      <c r="BQ7812" s="11">
        <v>0.87860000000000005</v>
      </c>
      <c r="BR7812" s="8" t="s">
        <v>28731</v>
      </c>
      <c r="BW7812" s="10">
        <v>44348</v>
      </c>
      <c r="BX7812" s="10">
        <v>43344</v>
      </c>
      <c r="BY7812" s="9">
        <v>0</v>
      </c>
      <c r="BZ7812" s="8" t="s">
        <v>3742</v>
      </c>
      <c r="CF7812" s="8" t="s">
        <v>3708</v>
      </c>
      <c r="CH7812" s="9">
        <v>93.61</v>
      </c>
      <c r="CM7812" s="12">
        <v>10</v>
      </c>
      <c r="CR7812" s="8" t="s">
        <v>28728</v>
      </c>
      <c r="CV7812" s="13">
        <v>1</v>
      </c>
    </row>
    <row r="7813" spans="1:100" x14ac:dyDescent="0.2">
      <c r="A7813" s="8" t="s">
        <v>28732</v>
      </c>
      <c r="B7813" s="8" t="s">
        <v>28728</v>
      </c>
      <c r="C7813" s="8" t="s">
        <v>4291</v>
      </c>
      <c r="D7813" s="8" t="s">
        <v>3798</v>
      </c>
      <c r="E7813" s="8" t="s">
        <v>4172</v>
      </c>
      <c r="F7813" s="8" t="s">
        <v>3701</v>
      </c>
      <c r="G7813" s="8" t="s">
        <v>20285</v>
      </c>
      <c r="H7813" s="8" t="s">
        <v>3703</v>
      </c>
      <c r="I7813" s="8" t="s">
        <v>11089</v>
      </c>
      <c r="J7813" s="8" t="s">
        <v>4570</v>
      </c>
      <c r="K7813" s="8" t="s">
        <v>28733</v>
      </c>
      <c r="M7813" s="8" t="s">
        <v>4033</v>
      </c>
      <c r="N7813" s="8" t="s">
        <v>3708</v>
      </c>
      <c r="O7813" s="8" t="s">
        <v>3709</v>
      </c>
      <c r="P7813" s="9">
        <v>65.69</v>
      </c>
      <c r="Q7813" s="8" t="s">
        <v>3710</v>
      </c>
      <c r="R7813" s="8" t="s">
        <v>9088</v>
      </c>
      <c r="S7813" s="9">
        <v>73.83</v>
      </c>
      <c r="T7813" s="9">
        <v>49.2</v>
      </c>
      <c r="U7813" s="8" t="s">
        <v>3710</v>
      </c>
      <c r="V7813" s="8" t="s">
        <v>28731</v>
      </c>
      <c r="AV7813" s="8" t="s">
        <v>8239</v>
      </c>
      <c r="AW7813" s="8">
        <v>25</v>
      </c>
      <c r="AX7813" s="8">
        <v>3</v>
      </c>
      <c r="AY7813" s="8" t="s">
        <v>1269</v>
      </c>
      <c r="AZ7813" s="10">
        <v>43257</v>
      </c>
      <c r="BA7813" s="10">
        <v>45104</v>
      </c>
      <c r="BD7813" s="10">
        <v>44477</v>
      </c>
      <c r="BE7813" s="8" t="s">
        <v>3741</v>
      </c>
      <c r="BF7813" s="8" t="s">
        <v>3720</v>
      </c>
      <c r="BG7813" s="11">
        <v>56</v>
      </c>
      <c r="BH7813" s="11">
        <v>40</v>
      </c>
      <c r="BI7813" s="8" t="s">
        <v>3720</v>
      </c>
      <c r="BJ7813" s="11">
        <v>56</v>
      </c>
      <c r="BQ7813" s="11">
        <v>0.87860000000000005</v>
      </c>
      <c r="BR7813" s="8" t="s">
        <v>28731</v>
      </c>
      <c r="BW7813" s="10">
        <v>44348</v>
      </c>
      <c r="BX7813" s="10">
        <v>43344</v>
      </c>
      <c r="BY7813" s="9">
        <v>0</v>
      </c>
      <c r="BZ7813" s="8" t="s">
        <v>3750</v>
      </c>
      <c r="CF7813" s="8" t="s">
        <v>3708</v>
      </c>
      <c r="CH7813" s="9">
        <v>98.99</v>
      </c>
      <c r="CM7813" s="12">
        <v>10</v>
      </c>
      <c r="CR7813" s="8" t="s">
        <v>28728</v>
      </c>
      <c r="CV7813" s="13">
        <v>1</v>
      </c>
    </row>
    <row r="7814" spans="1:100" x14ac:dyDescent="0.2">
      <c r="A7814" s="8" t="s">
        <v>28734</v>
      </c>
      <c r="B7814" s="8" t="s">
        <v>28728</v>
      </c>
      <c r="C7814" s="8" t="s">
        <v>4291</v>
      </c>
      <c r="D7814" s="8" t="s">
        <v>3798</v>
      </c>
      <c r="E7814" s="8" t="s">
        <v>4713</v>
      </c>
      <c r="F7814" s="8" t="s">
        <v>3701</v>
      </c>
      <c r="G7814" s="8" t="s">
        <v>20287</v>
      </c>
      <c r="H7814" s="8" t="s">
        <v>3703</v>
      </c>
      <c r="I7814" s="8" t="s">
        <v>11089</v>
      </c>
      <c r="J7814" s="8" t="s">
        <v>4570</v>
      </c>
      <c r="K7814" s="8" t="s">
        <v>28733</v>
      </c>
      <c r="M7814" s="8" t="s">
        <v>4033</v>
      </c>
      <c r="N7814" s="8" t="s">
        <v>3708</v>
      </c>
      <c r="O7814" s="8" t="s">
        <v>3709</v>
      </c>
      <c r="P7814" s="9">
        <v>302.61</v>
      </c>
      <c r="Q7814" s="8" t="s">
        <v>3710</v>
      </c>
      <c r="R7814" s="8" t="s">
        <v>9088</v>
      </c>
      <c r="S7814" s="9">
        <v>258.41000000000003</v>
      </c>
      <c r="T7814" s="9">
        <v>172.21</v>
      </c>
      <c r="U7814" s="8" t="s">
        <v>3710</v>
      </c>
      <c r="V7814" s="8" t="s">
        <v>28731</v>
      </c>
      <c r="AV7814" s="8" t="s">
        <v>8239</v>
      </c>
      <c r="AW7814" s="8">
        <v>25</v>
      </c>
      <c r="AX7814" s="8">
        <v>3</v>
      </c>
      <c r="AY7814" s="8" t="s">
        <v>1269</v>
      </c>
      <c r="AZ7814" s="10">
        <v>43257</v>
      </c>
      <c r="BA7814" s="10">
        <v>45104</v>
      </c>
      <c r="BC7814" s="10">
        <v>43593</v>
      </c>
      <c r="BD7814" s="10">
        <v>44620</v>
      </c>
      <c r="BE7814" s="8" t="s">
        <v>3741</v>
      </c>
      <c r="BF7814" s="8" t="s">
        <v>3720</v>
      </c>
      <c r="BG7814" s="11">
        <v>196</v>
      </c>
      <c r="BH7814" s="11">
        <v>40</v>
      </c>
      <c r="BI7814" s="8" t="s">
        <v>3720</v>
      </c>
      <c r="BJ7814" s="11">
        <v>196</v>
      </c>
      <c r="BQ7814" s="11">
        <v>0.87860000000000005</v>
      </c>
      <c r="BR7814" s="8" t="s">
        <v>28731</v>
      </c>
      <c r="BW7814" s="10">
        <v>44348</v>
      </c>
      <c r="BX7814" s="10">
        <v>43344</v>
      </c>
      <c r="BY7814" s="9">
        <v>0</v>
      </c>
      <c r="BZ7814" s="8" t="s">
        <v>3750</v>
      </c>
      <c r="CF7814" s="8" t="s">
        <v>3708</v>
      </c>
      <c r="CH7814" s="9">
        <v>449.06</v>
      </c>
      <c r="CM7814" s="12">
        <v>10</v>
      </c>
      <c r="CR7814" s="8" t="s">
        <v>28728</v>
      </c>
      <c r="CV7814" s="13">
        <v>1</v>
      </c>
    </row>
    <row r="7815" spans="1:100" x14ac:dyDescent="0.2">
      <c r="A7815" s="8" t="s">
        <v>28735</v>
      </c>
      <c r="B7815" s="8" t="s">
        <v>28736</v>
      </c>
      <c r="C7815" s="8" t="s">
        <v>28737</v>
      </c>
      <c r="D7815" s="8" t="s">
        <v>3798</v>
      </c>
      <c r="E7815" s="8" t="s">
        <v>4172</v>
      </c>
      <c r="F7815" s="8" t="s">
        <v>3701</v>
      </c>
      <c r="G7815" s="8" t="s">
        <v>28738</v>
      </c>
      <c r="H7815" s="8" t="s">
        <v>3703</v>
      </c>
      <c r="I7815" s="8" t="s">
        <v>12761</v>
      </c>
      <c r="J7815" s="8" t="s">
        <v>3769</v>
      </c>
      <c r="K7815" s="8" t="s">
        <v>28739</v>
      </c>
      <c r="M7815" s="8" t="s">
        <v>4033</v>
      </c>
      <c r="N7815" s="8" t="s">
        <v>3708</v>
      </c>
      <c r="O7815" s="8" t="s">
        <v>3804</v>
      </c>
      <c r="P7815" s="9">
        <v>39.729999999999997</v>
      </c>
      <c r="Q7815" s="8" t="s">
        <v>3805</v>
      </c>
      <c r="S7815" s="9">
        <v>59.88</v>
      </c>
      <c r="T7815" s="9">
        <v>39.840000000000003</v>
      </c>
      <c r="U7815" s="8" t="s">
        <v>3710</v>
      </c>
      <c r="V7815" s="8" t="s">
        <v>28740</v>
      </c>
      <c r="Z7815" s="8" t="s">
        <v>3739</v>
      </c>
      <c r="AY7815" s="8" t="s">
        <v>1301</v>
      </c>
      <c r="AZ7815" s="10">
        <v>41472</v>
      </c>
      <c r="BB7815" s="8" t="s">
        <v>3717</v>
      </c>
      <c r="BE7815" s="8" t="s">
        <v>3721</v>
      </c>
      <c r="BF7815" s="8" t="s">
        <v>3960</v>
      </c>
      <c r="BG7815" s="11">
        <v>28</v>
      </c>
      <c r="BW7815" s="10">
        <v>44743</v>
      </c>
      <c r="BX7815" s="10">
        <v>44531</v>
      </c>
      <c r="BY7815" s="9">
        <v>0</v>
      </c>
      <c r="BZ7815" s="8" t="s">
        <v>3750</v>
      </c>
      <c r="CF7815" s="8" t="s">
        <v>3708</v>
      </c>
      <c r="CH7815" s="9">
        <v>59.87</v>
      </c>
      <c r="CM7815" s="12">
        <v>10</v>
      </c>
      <c r="CR7815" s="8" t="s">
        <v>28736</v>
      </c>
      <c r="CV7815" s="13">
        <v>1</v>
      </c>
    </row>
    <row r="7816" spans="1:100" x14ac:dyDescent="0.2">
      <c r="A7816" s="8" t="s">
        <v>28741</v>
      </c>
      <c r="B7816" s="8" t="s">
        <v>28736</v>
      </c>
      <c r="C7816" s="8" t="s">
        <v>28737</v>
      </c>
      <c r="D7816" s="8" t="s">
        <v>3798</v>
      </c>
      <c r="E7816" s="8" t="s">
        <v>3874</v>
      </c>
      <c r="F7816" s="8" t="s">
        <v>3701</v>
      </c>
      <c r="G7816" s="8" t="s">
        <v>28742</v>
      </c>
      <c r="H7816" s="8" t="s">
        <v>3703</v>
      </c>
      <c r="I7816" s="8" t="s">
        <v>12761</v>
      </c>
      <c r="J7816" s="8" t="s">
        <v>3769</v>
      </c>
      <c r="K7816" s="8" t="s">
        <v>28739</v>
      </c>
      <c r="M7816" s="8" t="s">
        <v>4033</v>
      </c>
      <c r="N7816" s="8" t="s">
        <v>3708</v>
      </c>
      <c r="O7816" s="8" t="s">
        <v>3804</v>
      </c>
      <c r="P7816" s="9">
        <v>127.71</v>
      </c>
      <c r="Q7816" s="8" t="s">
        <v>3805</v>
      </c>
      <c r="S7816" s="9">
        <v>192.46</v>
      </c>
      <c r="T7816" s="9">
        <v>128.05000000000001</v>
      </c>
      <c r="U7816" s="8" t="s">
        <v>3710</v>
      </c>
      <c r="V7816" s="8" t="s">
        <v>28740</v>
      </c>
      <c r="Z7816" s="8" t="s">
        <v>3739</v>
      </c>
      <c r="AY7816" s="8" t="s">
        <v>1301</v>
      </c>
      <c r="AZ7816" s="10">
        <v>41472</v>
      </c>
      <c r="BB7816" s="8" t="s">
        <v>3717</v>
      </c>
      <c r="BE7816" s="8" t="s">
        <v>3721</v>
      </c>
      <c r="BF7816" s="8" t="s">
        <v>3960</v>
      </c>
      <c r="BG7816" s="11">
        <v>90</v>
      </c>
      <c r="BW7816" s="10">
        <v>44743</v>
      </c>
      <c r="BX7816" s="10">
        <v>44531</v>
      </c>
      <c r="BY7816" s="9">
        <v>0</v>
      </c>
      <c r="BZ7816" s="8" t="s">
        <v>3750</v>
      </c>
      <c r="CF7816" s="8" t="s">
        <v>3708</v>
      </c>
      <c r="CH7816" s="9">
        <v>192.46</v>
      </c>
      <c r="CM7816" s="12">
        <v>10</v>
      </c>
      <c r="CR7816" s="8" t="s">
        <v>28736</v>
      </c>
      <c r="CV7816" s="13">
        <v>1</v>
      </c>
    </row>
    <row r="7817" spans="1:100" x14ac:dyDescent="0.2">
      <c r="A7817" s="8" t="s">
        <v>28743</v>
      </c>
      <c r="B7817" s="8" t="s">
        <v>28736</v>
      </c>
      <c r="C7817" s="8" t="s">
        <v>8267</v>
      </c>
      <c r="D7817" s="8" t="s">
        <v>3798</v>
      </c>
      <c r="E7817" s="8" t="s">
        <v>3954</v>
      </c>
      <c r="F7817" s="8" t="s">
        <v>3701</v>
      </c>
      <c r="G7817" s="8" t="s">
        <v>28744</v>
      </c>
      <c r="H7817" s="8" t="s">
        <v>3703</v>
      </c>
      <c r="I7817" s="8" t="s">
        <v>12761</v>
      </c>
      <c r="J7817" s="8" t="s">
        <v>3769</v>
      </c>
      <c r="K7817" s="8" t="s">
        <v>28745</v>
      </c>
      <c r="M7817" s="8" t="s">
        <v>4033</v>
      </c>
      <c r="N7817" s="8" t="s">
        <v>3708</v>
      </c>
      <c r="O7817" s="8" t="s">
        <v>3804</v>
      </c>
      <c r="P7817" s="9">
        <v>231.77</v>
      </c>
      <c r="Q7817" s="8" t="s">
        <v>3805</v>
      </c>
      <c r="S7817" s="9">
        <v>345.69</v>
      </c>
      <c r="T7817" s="9">
        <v>230.14</v>
      </c>
      <c r="U7817" s="8" t="s">
        <v>3710</v>
      </c>
      <c r="V7817" s="8" t="s">
        <v>28740</v>
      </c>
      <c r="Z7817" s="8" t="s">
        <v>3739</v>
      </c>
      <c r="AY7817" s="8" t="s">
        <v>1301</v>
      </c>
      <c r="AZ7817" s="10">
        <v>41472</v>
      </c>
      <c r="BB7817" s="8" t="s">
        <v>3717</v>
      </c>
      <c r="BC7817" s="10">
        <v>44621</v>
      </c>
      <c r="BE7817" s="8" t="s">
        <v>3721</v>
      </c>
      <c r="BF7817" s="8" t="s">
        <v>3960</v>
      </c>
      <c r="BG7817" s="11">
        <v>100</v>
      </c>
      <c r="BW7817" s="10">
        <v>44562</v>
      </c>
      <c r="BX7817" s="10">
        <v>44531</v>
      </c>
      <c r="BY7817" s="9">
        <v>0</v>
      </c>
      <c r="BZ7817" s="8" t="s">
        <v>3742</v>
      </c>
      <c r="CF7817" s="8" t="s">
        <v>3708</v>
      </c>
      <c r="CH7817" s="9">
        <v>345.68</v>
      </c>
      <c r="CM7817" s="12">
        <v>10</v>
      </c>
      <c r="CR7817" s="8" t="s">
        <v>28736</v>
      </c>
      <c r="CV7817" s="13">
        <v>1</v>
      </c>
    </row>
    <row r="7818" spans="1:100" x14ac:dyDescent="0.2">
      <c r="A7818" s="8" t="s">
        <v>28746</v>
      </c>
      <c r="B7818" s="8" t="s">
        <v>28736</v>
      </c>
      <c r="C7818" s="8" t="s">
        <v>8267</v>
      </c>
      <c r="D7818" s="8" t="s">
        <v>3798</v>
      </c>
      <c r="E7818" s="8" t="s">
        <v>4172</v>
      </c>
      <c r="F7818" s="8" t="s">
        <v>3701</v>
      </c>
      <c r="G7818" s="8" t="s">
        <v>28711</v>
      </c>
      <c r="H7818" s="8" t="s">
        <v>3703</v>
      </c>
      <c r="I7818" s="8" t="s">
        <v>12761</v>
      </c>
      <c r="J7818" s="8" t="s">
        <v>3769</v>
      </c>
      <c r="K7818" s="8" t="s">
        <v>28745</v>
      </c>
      <c r="M7818" s="8" t="s">
        <v>4033</v>
      </c>
      <c r="N7818" s="8" t="s">
        <v>3708</v>
      </c>
      <c r="O7818" s="8" t="s">
        <v>3804</v>
      </c>
      <c r="P7818" s="9">
        <v>64.23</v>
      </c>
      <c r="Q7818" s="8" t="s">
        <v>3805</v>
      </c>
      <c r="S7818" s="9">
        <v>96.8</v>
      </c>
      <c r="T7818" s="9">
        <v>64.44</v>
      </c>
      <c r="U7818" s="8" t="s">
        <v>3710</v>
      </c>
      <c r="V7818" s="8" t="s">
        <v>28740</v>
      </c>
      <c r="Z7818" s="8" t="s">
        <v>3739</v>
      </c>
      <c r="AY7818" s="8" t="s">
        <v>1301</v>
      </c>
      <c r="AZ7818" s="10">
        <v>41472</v>
      </c>
      <c r="BB7818" s="8" t="s">
        <v>3717</v>
      </c>
      <c r="BC7818" s="10">
        <v>44621</v>
      </c>
      <c r="BE7818" s="8" t="s">
        <v>3721</v>
      </c>
      <c r="BF7818" s="8" t="s">
        <v>3960</v>
      </c>
      <c r="BG7818" s="11">
        <v>28</v>
      </c>
      <c r="BW7818" s="10">
        <v>44562</v>
      </c>
      <c r="BX7818" s="10">
        <v>44531</v>
      </c>
      <c r="BY7818" s="9">
        <v>0</v>
      </c>
      <c r="BZ7818" s="8" t="s">
        <v>3742</v>
      </c>
      <c r="CA7818" s="8" t="s">
        <v>3717</v>
      </c>
      <c r="CF7818" s="8" t="s">
        <v>3708</v>
      </c>
      <c r="CH7818" s="9">
        <v>96.79</v>
      </c>
      <c r="CM7818" s="12">
        <v>10</v>
      </c>
      <c r="CR7818" s="8" t="s">
        <v>28736</v>
      </c>
      <c r="CV7818" s="13">
        <v>1</v>
      </c>
    </row>
    <row r="7819" spans="1:100" x14ac:dyDescent="0.2">
      <c r="A7819" s="8" t="s">
        <v>28747</v>
      </c>
      <c r="B7819" s="8" t="s">
        <v>28736</v>
      </c>
      <c r="C7819" s="8" t="s">
        <v>8267</v>
      </c>
      <c r="D7819" s="8" t="s">
        <v>3798</v>
      </c>
      <c r="E7819" s="8" t="s">
        <v>4498</v>
      </c>
      <c r="F7819" s="8" t="s">
        <v>3701</v>
      </c>
      <c r="G7819" s="8" t="s">
        <v>28748</v>
      </c>
      <c r="H7819" s="8" t="s">
        <v>3703</v>
      </c>
      <c r="I7819" s="8" t="s">
        <v>12761</v>
      </c>
      <c r="J7819" s="8" t="s">
        <v>3769</v>
      </c>
      <c r="K7819" s="8" t="s">
        <v>28745</v>
      </c>
      <c r="M7819" s="8" t="s">
        <v>4033</v>
      </c>
      <c r="N7819" s="8" t="s">
        <v>3708</v>
      </c>
      <c r="O7819" s="8" t="s">
        <v>3804</v>
      </c>
      <c r="P7819" s="9">
        <v>128.46</v>
      </c>
      <c r="Q7819" s="8" t="s">
        <v>3805</v>
      </c>
      <c r="S7819" s="9">
        <v>193.59</v>
      </c>
      <c r="T7819" s="9">
        <v>128.88</v>
      </c>
      <c r="U7819" s="8" t="s">
        <v>3710</v>
      </c>
      <c r="V7819" s="8" t="s">
        <v>28740</v>
      </c>
      <c r="Z7819" s="8" t="s">
        <v>3739</v>
      </c>
      <c r="AY7819" s="8" t="s">
        <v>1301</v>
      </c>
      <c r="AZ7819" s="10">
        <v>41472</v>
      </c>
      <c r="BB7819" s="8" t="s">
        <v>3717</v>
      </c>
      <c r="BC7819" s="10">
        <v>44621</v>
      </c>
      <c r="BE7819" s="8" t="s">
        <v>3721</v>
      </c>
      <c r="BF7819" s="8" t="s">
        <v>3960</v>
      </c>
      <c r="BG7819" s="11">
        <v>56</v>
      </c>
      <c r="BW7819" s="10">
        <v>44562</v>
      </c>
      <c r="BX7819" s="10">
        <v>44531</v>
      </c>
      <c r="BY7819" s="9">
        <v>0</v>
      </c>
      <c r="BZ7819" s="8" t="s">
        <v>3742</v>
      </c>
      <c r="CF7819" s="8" t="s">
        <v>3708</v>
      </c>
      <c r="CH7819" s="9">
        <v>193.59</v>
      </c>
      <c r="CM7819" s="12">
        <v>10</v>
      </c>
      <c r="CR7819" s="8" t="s">
        <v>28736</v>
      </c>
      <c r="CV7819" s="13">
        <v>1</v>
      </c>
    </row>
    <row r="7820" spans="1:100" x14ac:dyDescent="0.2">
      <c r="A7820" s="8" t="s">
        <v>28749</v>
      </c>
      <c r="B7820" s="8" t="s">
        <v>28736</v>
      </c>
      <c r="C7820" s="8" t="s">
        <v>20294</v>
      </c>
      <c r="D7820" s="8" t="s">
        <v>3798</v>
      </c>
      <c r="E7820" s="8" t="s">
        <v>3954</v>
      </c>
      <c r="F7820" s="8" t="s">
        <v>3701</v>
      </c>
      <c r="G7820" s="8" t="s">
        <v>28750</v>
      </c>
      <c r="H7820" s="8" t="s">
        <v>3703</v>
      </c>
      <c r="I7820" s="8" t="s">
        <v>12761</v>
      </c>
      <c r="J7820" s="8" t="s">
        <v>3769</v>
      </c>
      <c r="K7820" s="8" t="s">
        <v>28751</v>
      </c>
      <c r="M7820" s="8" t="s">
        <v>4033</v>
      </c>
      <c r="N7820" s="8" t="s">
        <v>3708</v>
      </c>
      <c r="O7820" s="8" t="s">
        <v>3804</v>
      </c>
      <c r="P7820" s="9">
        <v>287.82</v>
      </c>
      <c r="Q7820" s="8" t="s">
        <v>3805</v>
      </c>
      <c r="S7820" s="9">
        <v>427.69</v>
      </c>
      <c r="T7820" s="9">
        <v>284.54000000000002</v>
      </c>
      <c r="U7820" s="8" t="s">
        <v>3710</v>
      </c>
      <c r="V7820" s="8" t="s">
        <v>28740</v>
      </c>
      <c r="Z7820" s="8" t="s">
        <v>3739</v>
      </c>
      <c r="AY7820" s="8" t="s">
        <v>1301</v>
      </c>
      <c r="AZ7820" s="10">
        <v>41472</v>
      </c>
      <c r="BB7820" s="8" t="s">
        <v>3717</v>
      </c>
      <c r="BC7820" s="10">
        <v>44610</v>
      </c>
      <c r="BE7820" s="8" t="s">
        <v>3721</v>
      </c>
      <c r="BF7820" s="8" t="s">
        <v>3960</v>
      </c>
      <c r="BG7820" s="11">
        <v>100</v>
      </c>
      <c r="BW7820" s="10">
        <v>44562</v>
      </c>
      <c r="BX7820" s="10">
        <v>44531</v>
      </c>
      <c r="BY7820" s="9">
        <v>0</v>
      </c>
      <c r="BZ7820" s="8" t="s">
        <v>3742</v>
      </c>
      <c r="CF7820" s="8" t="s">
        <v>3708</v>
      </c>
      <c r="CH7820" s="9">
        <v>427.68</v>
      </c>
      <c r="CM7820" s="12">
        <v>10</v>
      </c>
      <c r="CR7820" s="8" t="s">
        <v>28736</v>
      </c>
      <c r="CV7820" s="13">
        <v>1</v>
      </c>
    </row>
    <row r="7821" spans="1:100" x14ac:dyDescent="0.2">
      <c r="A7821" s="8" t="s">
        <v>28752</v>
      </c>
      <c r="B7821" s="8" t="s">
        <v>28736</v>
      </c>
      <c r="C7821" s="8" t="s">
        <v>20294</v>
      </c>
      <c r="D7821" s="8" t="s">
        <v>3798</v>
      </c>
      <c r="E7821" s="8" t="s">
        <v>4172</v>
      </c>
      <c r="F7821" s="8" t="s">
        <v>3701</v>
      </c>
      <c r="G7821" s="8" t="s">
        <v>28716</v>
      </c>
      <c r="H7821" s="8" t="s">
        <v>3703</v>
      </c>
      <c r="I7821" s="8" t="s">
        <v>12761</v>
      </c>
      <c r="J7821" s="8" t="s">
        <v>3769</v>
      </c>
      <c r="K7821" s="8" t="s">
        <v>28751</v>
      </c>
      <c r="M7821" s="8" t="s">
        <v>4033</v>
      </c>
      <c r="N7821" s="8" t="s">
        <v>3708</v>
      </c>
      <c r="O7821" s="8" t="s">
        <v>3804</v>
      </c>
      <c r="P7821" s="9">
        <v>79.459999999999994</v>
      </c>
      <c r="Q7821" s="8" t="s">
        <v>3805</v>
      </c>
      <c r="S7821" s="9">
        <v>119.75</v>
      </c>
      <c r="T7821" s="9">
        <v>79.67</v>
      </c>
      <c r="U7821" s="8" t="s">
        <v>3710</v>
      </c>
      <c r="V7821" s="8" t="s">
        <v>28740</v>
      </c>
      <c r="Z7821" s="8" t="s">
        <v>3739</v>
      </c>
      <c r="AY7821" s="8" t="s">
        <v>1301</v>
      </c>
      <c r="AZ7821" s="10">
        <v>41472</v>
      </c>
      <c r="BB7821" s="8" t="s">
        <v>3717</v>
      </c>
      <c r="BC7821" s="10">
        <v>44610</v>
      </c>
      <c r="BE7821" s="8" t="s">
        <v>3721</v>
      </c>
      <c r="BF7821" s="8" t="s">
        <v>3960</v>
      </c>
      <c r="BG7821" s="11">
        <v>28</v>
      </c>
      <c r="BW7821" s="10">
        <v>44562</v>
      </c>
      <c r="BX7821" s="10">
        <v>44531</v>
      </c>
      <c r="BY7821" s="9">
        <v>0</v>
      </c>
      <c r="BZ7821" s="8" t="s">
        <v>3742</v>
      </c>
      <c r="CF7821" s="8" t="s">
        <v>3708</v>
      </c>
      <c r="CH7821" s="9">
        <v>119.75</v>
      </c>
      <c r="CM7821" s="12">
        <v>10</v>
      </c>
      <c r="CR7821" s="8" t="s">
        <v>28736</v>
      </c>
      <c r="CV7821" s="13">
        <v>1</v>
      </c>
    </row>
    <row r="7822" spans="1:100" x14ac:dyDescent="0.2">
      <c r="A7822" s="8" t="s">
        <v>28753</v>
      </c>
      <c r="B7822" s="8" t="s">
        <v>28736</v>
      </c>
      <c r="C7822" s="8" t="s">
        <v>20294</v>
      </c>
      <c r="D7822" s="8" t="s">
        <v>3798</v>
      </c>
      <c r="E7822" s="8" t="s">
        <v>4498</v>
      </c>
      <c r="F7822" s="8" t="s">
        <v>3701</v>
      </c>
      <c r="G7822" s="8" t="s">
        <v>28754</v>
      </c>
      <c r="H7822" s="8" t="s">
        <v>3703</v>
      </c>
      <c r="I7822" s="8" t="s">
        <v>12761</v>
      </c>
      <c r="J7822" s="8" t="s">
        <v>3769</v>
      </c>
      <c r="K7822" s="8" t="s">
        <v>28751</v>
      </c>
      <c r="M7822" s="8" t="s">
        <v>4033</v>
      </c>
      <c r="N7822" s="8" t="s">
        <v>3708</v>
      </c>
      <c r="O7822" s="8" t="s">
        <v>3804</v>
      </c>
      <c r="P7822" s="9">
        <v>159.19</v>
      </c>
      <c r="Q7822" s="8" t="s">
        <v>3805</v>
      </c>
      <c r="S7822" s="9">
        <v>239.5</v>
      </c>
      <c r="T7822" s="9">
        <v>159.34</v>
      </c>
      <c r="U7822" s="8" t="s">
        <v>3710</v>
      </c>
      <c r="V7822" s="8" t="s">
        <v>28740</v>
      </c>
      <c r="Z7822" s="8" t="s">
        <v>3739</v>
      </c>
      <c r="AY7822" s="8" t="s">
        <v>1301</v>
      </c>
      <c r="AZ7822" s="10">
        <v>41472</v>
      </c>
      <c r="BB7822" s="8" t="s">
        <v>3717</v>
      </c>
      <c r="BC7822" s="10">
        <v>44610</v>
      </c>
      <c r="BE7822" s="8" t="s">
        <v>3721</v>
      </c>
      <c r="BF7822" s="8" t="s">
        <v>3960</v>
      </c>
      <c r="BG7822" s="11">
        <v>56</v>
      </c>
      <c r="BW7822" s="10">
        <v>44562</v>
      </c>
      <c r="BX7822" s="10">
        <v>44531</v>
      </c>
      <c r="BY7822" s="9">
        <v>0</v>
      </c>
      <c r="BZ7822" s="8" t="s">
        <v>3742</v>
      </c>
      <c r="CF7822" s="8" t="s">
        <v>3708</v>
      </c>
      <c r="CH7822" s="9">
        <v>239.49</v>
      </c>
      <c r="CM7822" s="12">
        <v>10</v>
      </c>
      <c r="CR7822" s="8" t="s">
        <v>28736</v>
      </c>
      <c r="CV7822" s="13">
        <v>1</v>
      </c>
    </row>
    <row r="7823" spans="1:100" x14ac:dyDescent="0.2">
      <c r="A7823" s="8" t="s">
        <v>28755</v>
      </c>
      <c r="B7823" s="8" t="s">
        <v>28756</v>
      </c>
      <c r="C7823" s="8" t="s">
        <v>8267</v>
      </c>
      <c r="D7823" s="8" t="s">
        <v>3798</v>
      </c>
      <c r="E7823" s="8" t="s">
        <v>6657</v>
      </c>
      <c r="F7823" s="8" t="s">
        <v>3701</v>
      </c>
      <c r="G7823" s="8" t="s">
        <v>20290</v>
      </c>
      <c r="H7823" s="8" t="s">
        <v>3703</v>
      </c>
      <c r="I7823" s="8" t="s">
        <v>7765</v>
      </c>
      <c r="J7823" s="8" t="s">
        <v>5518</v>
      </c>
      <c r="K7823" s="8" t="s">
        <v>28757</v>
      </c>
      <c r="M7823" s="8" t="s">
        <v>3866</v>
      </c>
      <c r="N7823" s="8" t="s">
        <v>3708</v>
      </c>
      <c r="O7823" s="8" t="s">
        <v>3804</v>
      </c>
      <c r="P7823" s="9">
        <v>340</v>
      </c>
      <c r="Q7823" s="8" t="s">
        <v>3805</v>
      </c>
      <c r="S7823" s="9">
        <v>96.8</v>
      </c>
      <c r="T7823" s="9">
        <v>64.44</v>
      </c>
      <c r="U7823" s="8" t="s">
        <v>3710</v>
      </c>
      <c r="V7823" s="8" t="s">
        <v>28758</v>
      </c>
      <c r="AY7823" s="8" t="s">
        <v>1301</v>
      </c>
      <c r="AZ7823" s="10">
        <v>41381</v>
      </c>
      <c r="BB7823" s="8" t="s">
        <v>3717</v>
      </c>
      <c r="BC7823" s="10">
        <v>41694</v>
      </c>
      <c r="BD7823" s="10">
        <v>43189</v>
      </c>
      <c r="BE7823" s="8" t="s">
        <v>3721</v>
      </c>
      <c r="BF7823" s="8" t="s">
        <v>3960</v>
      </c>
      <c r="BG7823" s="11">
        <v>28</v>
      </c>
      <c r="BW7823" s="10">
        <v>43466</v>
      </c>
      <c r="BX7823" s="10">
        <v>43040</v>
      </c>
      <c r="BY7823" s="9">
        <v>0</v>
      </c>
      <c r="BZ7823" s="8" t="s">
        <v>3750</v>
      </c>
      <c r="CF7823" s="8" t="s">
        <v>3708</v>
      </c>
      <c r="CH7823" s="9">
        <v>500.06</v>
      </c>
      <c r="CM7823" s="12">
        <v>10</v>
      </c>
      <c r="CR7823" s="8" t="s">
        <v>28756</v>
      </c>
      <c r="CV7823" s="13">
        <v>1</v>
      </c>
    </row>
    <row r="7824" spans="1:100" x14ac:dyDescent="0.2">
      <c r="A7824" s="8" t="s">
        <v>28759</v>
      </c>
      <c r="B7824" s="8" t="s">
        <v>28756</v>
      </c>
      <c r="C7824" s="8" t="s">
        <v>8267</v>
      </c>
      <c r="D7824" s="8" t="s">
        <v>3798</v>
      </c>
      <c r="E7824" s="8" t="s">
        <v>4652</v>
      </c>
      <c r="F7824" s="8" t="s">
        <v>3701</v>
      </c>
      <c r="G7824" s="8" t="s">
        <v>28760</v>
      </c>
      <c r="H7824" s="8" t="s">
        <v>3703</v>
      </c>
      <c r="I7824" s="8" t="s">
        <v>7765</v>
      </c>
      <c r="J7824" s="8" t="s">
        <v>5518</v>
      </c>
      <c r="K7824" s="8" t="s">
        <v>28757</v>
      </c>
      <c r="M7824" s="8" t="s">
        <v>3866</v>
      </c>
      <c r="N7824" s="8" t="s">
        <v>3708</v>
      </c>
      <c r="O7824" s="8" t="s">
        <v>3804</v>
      </c>
      <c r="P7824" s="9">
        <v>127.61</v>
      </c>
      <c r="Q7824" s="8" t="s">
        <v>3805</v>
      </c>
      <c r="S7824" s="9">
        <v>103.72</v>
      </c>
      <c r="T7824" s="9">
        <v>69.040000000000006</v>
      </c>
      <c r="U7824" s="8" t="s">
        <v>3717</v>
      </c>
      <c r="V7824" s="8" t="s">
        <v>28761</v>
      </c>
      <c r="AY7824" s="8" t="s">
        <v>1301</v>
      </c>
      <c r="AZ7824" s="10">
        <v>41381</v>
      </c>
      <c r="BB7824" s="8" t="s">
        <v>3717</v>
      </c>
      <c r="BC7824" s="10">
        <v>43157</v>
      </c>
      <c r="BE7824" s="8" t="s">
        <v>3721</v>
      </c>
      <c r="BF7824" s="8" t="s">
        <v>3960</v>
      </c>
      <c r="BG7824" s="11">
        <v>30</v>
      </c>
      <c r="BW7824" s="10">
        <v>43466</v>
      </c>
      <c r="BX7824" s="10">
        <v>44348</v>
      </c>
      <c r="BY7824" s="9">
        <v>0</v>
      </c>
      <c r="BZ7824" s="8" t="s">
        <v>3742</v>
      </c>
      <c r="CF7824" s="8" t="s">
        <v>3708</v>
      </c>
      <c r="CH7824" s="9">
        <v>192.31</v>
      </c>
      <c r="CM7824" s="12">
        <v>10</v>
      </c>
      <c r="CR7824" s="8" t="s">
        <v>28756</v>
      </c>
      <c r="CV7824" s="13">
        <v>1</v>
      </c>
    </row>
    <row r="7825" spans="1:100" x14ac:dyDescent="0.2">
      <c r="A7825" s="8" t="s">
        <v>28762</v>
      </c>
      <c r="B7825" s="8" t="s">
        <v>28756</v>
      </c>
      <c r="C7825" s="8" t="s">
        <v>8267</v>
      </c>
      <c r="D7825" s="8" t="s">
        <v>3798</v>
      </c>
      <c r="E7825" s="8" t="s">
        <v>6664</v>
      </c>
      <c r="F7825" s="8" t="s">
        <v>3701</v>
      </c>
      <c r="G7825" s="8" t="s">
        <v>28763</v>
      </c>
      <c r="H7825" s="8" t="s">
        <v>3703</v>
      </c>
      <c r="I7825" s="8" t="s">
        <v>7765</v>
      </c>
      <c r="J7825" s="8" t="s">
        <v>5518</v>
      </c>
      <c r="K7825" s="8" t="s">
        <v>28757</v>
      </c>
      <c r="M7825" s="8" t="s">
        <v>3866</v>
      </c>
      <c r="N7825" s="8" t="s">
        <v>3708</v>
      </c>
      <c r="O7825" s="8" t="s">
        <v>3804</v>
      </c>
      <c r="P7825" s="9">
        <v>262.02999999999997</v>
      </c>
      <c r="Q7825" s="8" t="s">
        <v>3805</v>
      </c>
      <c r="S7825" s="9">
        <v>193.59</v>
      </c>
      <c r="T7825" s="9">
        <v>128.88</v>
      </c>
      <c r="U7825" s="8" t="s">
        <v>3710</v>
      </c>
      <c r="V7825" s="8" t="s">
        <v>28758</v>
      </c>
      <c r="AY7825" s="8" t="s">
        <v>1301</v>
      </c>
      <c r="AZ7825" s="10">
        <v>41381</v>
      </c>
      <c r="BB7825" s="8" t="s">
        <v>3717</v>
      </c>
      <c r="BC7825" s="10">
        <v>44309</v>
      </c>
      <c r="BE7825" s="8" t="s">
        <v>3721</v>
      </c>
      <c r="BF7825" s="8" t="s">
        <v>3960</v>
      </c>
      <c r="BG7825" s="11">
        <v>56</v>
      </c>
      <c r="BW7825" s="10">
        <v>43466</v>
      </c>
      <c r="BX7825" s="10">
        <v>43040</v>
      </c>
      <c r="BY7825" s="9">
        <v>0</v>
      </c>
      <c r="BZ7825" s="8" t="s">
        <v>3742</v>
      </c>
      <c r="CF7825" s="8" t="s">
        <v>3708</v>
      </c>
      <c r="CH7825" s="9">
        <v>389.95</v>
      </c>
      <c r="CM7825" s="12">
        <v>10</v>
      </c>
      <c r="CR7825" s="8" t="s">
        <v>28756</v>
      </c>
      <c r="CV7825" s="13">
        <v>1</v>
      </c>
    </row>
    <row r="7826" spans="1:100" x14ac:dyDescent="0.2">
      <c r="A7826" s="8" t="s">
        <v>28764</v>
      </c>
      <c r="B7826" s="8" t="s">
        <v>28756</v>
      </c>
      <c r="C7826" s="8" t="s">
        <v>20294</v>
      </c>
      <c r="D7826" s="8" t="s">
        <v>3798</v>
      </c>
      <c r="E7826" s="8" t="s">
        <v>4652</v>
      </c>
      <c r="F7826" s="8" t="s">
        <v>3701</v>
      </c>
      <c r="G7826" s="8" t="s">
        <v>28765</v>
      </c>
      <c r="H7826" s="8" t="s">
        <v>3703</v>
      </c>
      <c r="I7826" s="8" t="s">
        <v>7765</v>
      </c>
      <c r="J7826" s="8" t="s">
        <v>5518</v>
      </c>
      <c r="K7826" s="8" t="s">
        <v>28766</v>
      </c>
      <c r="M7826" s="8" t="s">
        <v>3866</v>
      </c>
      <c r="N7826" s="8" t="s">
        <v>3708</v>
      </c>
      <c r="O7826" s="8" t="s">
        <v>3804</v>
      </c>
      <c r="P7826" s="9">
        <v>136.80000000000001</v>
      </c>
      <c r="Q7826" s="8" t="s">
        <v>3805</v>
      </c>
      <c r="S7826" s="9">
        <v>122.31</v>
      </c>
      <c r="T7826" s="9">
        <v>81.16</v>
      </c>
      <c r="U7826" s="8" t="s">
        <v>3717</v>
      </c>
      <c r="V7826" s="8" t="s">
        <v>28761</v>
      </c>
      <c r="AY7826" s="8" t="s">
        <v>1301</v>
      </c>
      <c r="AZ7826" s="10">
        <v>41381</v>
      </c>
      <c r="BB7826" s="8" t="s">
        <v>3717</v>
      </c>
      <c r="BC7826" s="10">
        <v>43648</v>
      </c>
      <c r="BE7826" s="8" t="s">
        <v>3721</v>
      </c>
      <c r="BF7826" s="8" t="s">
        <v>3960</v>
      </c>
      <c r="BG7826" s="11">
        <v>30</v>
      </c>
      <c r="BJ7826" s="11">
        <v>30</v>
      </c>
      <c r="BW7826" s="10">
        <v>43466</v>
      </c>
      <c r="BX7826" s="10">
        <v>44348</v>
      </c>
      <c r="BY7826" s="9">
        <v>0</v>
      </c>
      <c r="BZ7826" s="8" t="s">
        <v>3742</v>
      </c>
      <c r="CF7826" s="8" t="s">
        <v>3708</v>
      </c>
      <c r="CH7826" s="9">
        <v>206.16</v>
      </c>
      <c r="CM7826" s="12">
        <v>10</v>
      </c>
      <c r="CR7826" s="8" t="s">
        <v>28756</v>
      </c>
      <c r="CV7826" s="13">
        <v>1</v>
      </c>
    </row>
    <row r="7827" spans="1:100" x14ac:dyDescent="0.2">
      <c r="A7827" s="8" t="s">
        <v>28767</v>
      </c>
      <c r="B7827" s="8" t="s">
        <v>28756</v>
      </c>
      <c r="C7827" s="8" t="s">
        <v>20294</v>
      </c>
      <c r="D7827" s="8" t="s">
        <v>3798</v>
      </c>
      <c r="E7827" s="8" t="s">
        <v>6664</v>
      </c>
      <c r="F7827" s="8" t="s">
        <v>3701</v>
      </c>
      <c r="G7827" s="8" t="s">
        <v>28768</v>
      </c>
      <c r="H7827" s="8" t="s">
        <v>3703</v>
      </c>
      <c r="I7827" s="8" t="s">
        <v>7765</v>
      </c>
      <c r="J7827" s="8" t="s">
        <v>5518</v>
      </c>
      <c r="K7827" s="8" t="s">
        <v>28766</v>
      </c>
      <c r="M7827" s="8" t="s">
        <v>3866</v>
      </c>
      <c r="N7827" s="8" t="s">
        <v>3708</v>
      </c>
      <c r="O7827" s="8" t="s">
        <v>3804</v>
      </c>
      <c r="P7827" s="9">
        <v>321.55</v>
      </c>
      <c r="Q7827" s="8" t="s">
        <v>3805</v>
      </c>
      <c r="S7827" s="9">
        <v>161.88</v>
      </c>
      <c r="T7827" s="9">
        <v>107.42</v>
      </c>
      <c r="U7827" s="8" t="s">
        <v>3710</v>
      </c>
      <c r="V7827" s="8" t="s">
        <v>28758</v>
      </c>
      <c r="AY7827" s="8" t="s">
        <v>1301</v>
      </c>
      <c r="AZ7827" s="10">
        <v>41381</v>
      </c>
      <c r="BB7827" s="8" t="s">
        <v>3717</v>
      </c>
      <c r="BC7827" s="10">
        <v>42660</v>
      </c>
      <c r="BD7827" s="10">
        <v>43251</v>
      </c>
      <c r="BE7827" s="8" t="s">
        <v>3721</v>
      </c>
      <c r="BF7827" s="8" t="s">
        <v>3960</v>
      </c>
      <c r="BG7827" s="11">
        <v>56</v>
      </c>
      <c r="BJ7827" s="11">
        <v>56</v>
      </c>
      <c r="BW7827" s="10">
        <v>43466</v>
      </c>
      <c r="BX7827" s="10">
        <v>43040</v>
      </c>
      <c r="BY7827" s="9">
        <v>0</v>
      </c>
      <c r="BZ7827" s="8" t="s">
        <v>3750</v>
      </c>
      <c r="CF7827" s="8" t="s">
        <v>3708</v>
      </c>
      <c r="CH7827" s="9">
        <v>474.89</v>
      </c>
      <c r="CM7827" s="12">
        <v>10</v>
      </c>
      <c r="CR7827" s="8" t="s">
        <v>28756</v>
      </c>
      <c r="CV7827" s="13">
        <v>1</v>
      </c>
    </row>
    <row r="7828" spans="1:100" x14ac:dyDescent="0.2">
      <c r="A7828" s="8" t="s">
        <v>28769</v>
      </c>
      <c r="B7828" s="8" t="s">
        <v>28770</v>
      </c>
      <c r="C7828" s="8" t="s">
        <v>8267</v>
      </c>
      <c r="D7828" s="8" t="s">
        <v>3798</v>
      </c>
      <c r="E7828" s="8" t="s">
        <v>4172</v>
      </c>
      <c r="F7828" s="8" t="s">
        <v>3701</v>
      </c>
      <c r="G7828" s="8" t="s">
        <v>28711</v>
      </c>
      <c r="H7828" s="8" t="s">
        <v>3703</v>
      </c>
      <c r="I7828" s="8" t="s">
        <v>5710</v>
      </c>
      <c r="J7828" s="8" t="s">
        <v>3884</v>
      </c>
      <c r="K7828" s="8" t="s">
        <v>28771</v>
      </c>
      <c r="M7828" s="8" t="s">
        <v>3866</v>
      </c>
      <c r="N7828" s="8" t="s">
        <v>3708</v>
      </c>
      <c r="O7828" s="8" t="s">
        <v>3804</v>
      </c>
      <c r="P7828" s="9">
        <v>269.14</v>
      </c>
      <c r="Q7828" s="8" t="s">
        <v>3805</v>
      </c>
      <c r="S7828" s="9">
        <v>96.8</v>
      </c>
      <c r="T7828" s="9">
        <v>64.44</v>
      </c>
      <c r="U7828" s="8" t="s">
        <v>3710</v>
      </c>
      <c r="V7828" s="8" t="s">
        <v>28772</v>
      </c>
      <c r="AY7828" s="8" t="s">
        <v>1301</v>
      </c>
      <c r="AZ7828" s="10">
        <v>41703</v>
      </c>
      <c r="BB7828" s="8" t="s">
        <v>3717</v>
      </c>
      <c r="BC7828" s="10">
        <v>43556</v>
      </c>
      <c r="BD7828" s="10">
        <v>43830</v>
      </c>
      <c r="BE7828" s="8" t="s">
        <v>3721</v>
      </c>
      <c r="BF7828" s="8" t="s">
        <v>3960</v>
      </c>
      <c r="BG7828" s="11">
        <v>28</v>
      </c>
      <c r="BW7828" s="10">
        <v>43466</v>
      </c>
      <c r="BX7828" s="10">
        <v>43040</v>
      </c>
      <c r="BY7828" s="9">
        <v>0</v>
      </c>
      <c r="BZ7828" s="8" t="s">
        <v>3750</v>
      </c>
      <c r="CF7828" s="8" t="s">
        <v>3708</v>
      </c>
      <c r="CH7828" s="9">
        <v>400.35</v>
      </c>
      <c r="CM7828" s="12">
        <v>10</v>
      </c>
      <c r="CR7828" s="8" t="s">
        <v>28770</v>
      </c>
      <c r="CV7828" s="13">
        <v>1</v>
      </c>
    </row>
    <row r="7829" spans="1:100" x14ac:dyDescent="0.2">
      <c r="A7829" s="8" t="s">
        <v>28773</v>
      </c>
      <c r="B7829" s="8" t="s">
        <v>28770</v>
      </c>
      <c r="C7829" s="8" t="s">
        <v>8267</v>
      </c>
      <c r="D7829" s="8" t="s">
        <v>3798</v>
      </c>
      <c r="E7829" s="8" t="s">
        <v>4254</v>
      </c>
      <c r="F7829" s="8" t="s">
        <v>3701</v>
      </c>
      <c r="G7829" s="8" t="s">
        <v>28774</v>
      </c>
      <c r="H7829" s="8" t="s">
        <v>3703</v>
      </c>
      <c r="I7829" s="8" t="s">
        <v>5710</v>
      </c>
      <c r="J7829" s="8" t="s">
        <v>3884</v>
      </c>
      <c r="K7829" s="8" t="s">
        <v>28771</v>
      </c>
      <c r="M7829" s="8" t="s">
        <v>3866</v>
      </c>
      <c r="N7829" s="8" t="s">
        <v>3708</v>
      </c>
      <c r="O7829" s="8" t="s">
        <v>3804</v>
      </c>
      <c r="P7829" s="9">
        <v>780</v>
      </c>
      <c r="Q7829" s="8" t="s">
        <v>3805</v>
      </c>
      <c r="S7829" s="9">
        <v>290.36</v>
      </c>
      <c r="T7829" s="9">
        <v>193.32</v>
      </c>
      <c r="U7829" s="8" t="s">
        <v>3710</v>
      </c>
      <c r="V7829" s="8" t="s">
        <v>28772</v>
      </c>
      <c r="AY7829" s="8" t="s">
        <v>1301</v>
      </c>
      <c r="AZ7829" s="10">
        <v>41703</v>
      </c>
      <c r="BB7829" s="8" t="s">
        <v>3717</v>
      </c>
      <c r="BC7829" s="10">
        <v>43600</v>
      </c>
      <c r="BD7829" s="10">
        <v>43830</v>
      </c>
      <c r="BE7829" s="8" t="s">
        <v>3721</v>
      </c>
      <c r="BF7829" s="8" t="s">
        <v>3960</v>
      </c>
      <c r="BG7829" s="11">
        <v>84</v>
      </c>
      <c r="BW7829" s="10">
        <v>43466</v>
      </c>
      <c r="BX7829" s="10">
        <v>43040</v>
      </c>
      <c r="BY7829" s="9">
        <v>0</v>
      </c>
      <c r="BZ7829" s="8" t="s">
        <v>3750</v>
      </c>
      <c r="CF7829" s="8" t="s">
        <v>3708</v>
      </c>
      <c r="CH7829" s="9">
        <v>1087.9000000000001</v>
      </c>
      <c r="CM7829" s="12">
        <v>10</v>
      </c>
      <c r="CR7829" s="8" t="s">
        <v>28770</v>
      </c>
      <c r="CV7829" s="13">
        <v>1</v>
      </c>
    </row>
    <row r="7830" spans="1:100" x14ac:dyDescent="0.2">
      <c r="A7830" s="8" t="s">
        <v>28775</v>
      </c>
      <c r="B7830" s="8" t="s">
        <v>28776</v>
      </c>
      <c r="C7830" s="8" t="s">
        <v>8267</v>
      </c>
      <c r="D7830" s="8" t="s">
        <v>3699</v>
      </c>
      <c r="E7830" s="8" t="s">
        <v>3954</v>
      </c>
      <c r="F7830" s="8" t="s">
        <v>3701</v>
      </c>
      <c r="G7830" s="8" t="s">
        <v>28777</v>
      </c>
      <c r="H7830" s="8" t="s">
        <v>3703</v>
      </c>
      <c r="I7830" s="8" t="s">
        <v>4763</v>
      </c>
      <c r="J7830" s="8" t="s">
        <v>3769</v>
      </c>
      <c r="K7830" s="8" t="s">
        <v>28778</v>
      </c>
      <c r="M7830" s="8" t="s">
        <v>3866</v>
      </c>
      <c r="N7830" s="8" t="s">
        <v>3708</v>
      </c>
      <c r="O7830" s="8" t="s">
        <v>3804</v>
      </c>
      <c r="P7830" s="9">
        <v>629.59</v>
      </c>
      <c r="Q7830" s="8" t="s">
        <v>3805</v>
      </c>
      <c r="S7830" s="9">
        <v>345.69</v>
      </c>
      <c r="T7830" s="9">
        <v>230.14</v>
      </c>
      <c r="U7830" s="8" t="s">
        <v>3710</v>
      </c>
      <c r="V7830" s="8" t="s">
        <v>28779</v>
      </c>
      <c r="AY7830" s="8" t="s">
        <v>1301</v>
      </c>
      <c r="AZ7830" s="10">
        <v>41444</v>
      </c>
      <c r="BB7830" s="8" t="s">
        <v>3717</v>
      </c>
      <c r="BC7830" s="10">
        <v>44770</v>
      </c>
      <c r="BE7830" s="8" t="s">
        <v>3721</v>
      </c>
      <c r="BF7830" s="8" t="s">
        <v>3960</v>
      </c>
      <c r="BG7830" s="11">
        <v>100</v>
      </c>
      <c r="BW7830" s="10">
        <v>43466</v>
      </c>
      <c r="BX7830" s="10">
        <v>43040</v>
      </c>
      <c r="BY7830" s="9">
        <v>0</v>
      </c>
      <c r="BZ7830" s="8" t="s">
        <v>3742</v>
      </c>
      <c r="CF7830" s="8" t="s">
        <v>3708</v>
      </c>
      <c r="CH7830" s="9">
        <v>889.36</v>
      </c>
      <c r="CM7830" s="12">
        <v>10</v>
      </c>
      <c r="CR7830" s="8" t="s">
        <v>28776</v>
      </c>
      <c r="CV7830" s="13">
        <v>1</v>
      </c>
    </row>
    <row r="7831" spans="1:100" x14ac:dyDescent="0.2">
      <c r="A7831" s="8" t="s">
        <v>28780</v>
      </c>
      <c r="B7831" s="8" t="s">
        <v>28776</v>
      </c>
      <c r="C7831" s="8" t="s">
        <v>8267</v>
      </c>
      <c r="D7831" s="8" t="s">
        <v>3699</v>
      </c>
      <c r="E7831" s="8" t="s">
        <v>3860</v>
      </c>
      <c r="F7831" s="8" t="s">
        <v>3701</v>
      </c>
      <c r="G7831" s="8" t="s">
        <v>8268</v>
      </c>
      <c r="H7831" s="8" t="s">
        <v>3703</v>
      </c>
      <c r="I7831" s="8" t="s">
        <v>4763</v>
      </c>
      <c r="J7831" s="8" t="s">
        <v>3769</v>
      </c>
      <c r="K7831" s="8" t="s">
        <v>28778</v>
      </c>
      <c r="M7831" s="8" t="s">
        <v>3866</v>
      </c>
      <c r="N7831" s="8" t="s">
        <v>3708</v>
      </c>
      <c r="O7831" s="8" t="s">
        <v>3804</v>
      </c>
      <c r="P7831" s="9">
        <v>127.61</v>
      </c>
      <c r="Q7831" s="8" t="s">
        <v>3805</v>
      </c>
      <c r="S7831" s="9">
        <v>103.72</v>
      </c>
      <c r="T7831" s="9">
        <v>69.040000000000006</v>
      </c>
      <c r="U7831" s="8" t="s">
        <v>3710</v>
      </c>
      <c r="V7831" s="8" t="s">
        <v>28779</v>
      </c>
      <c r="AY7831" s="8" t="s">
        <v>1301</v>
      </c>
      <c r="AZ7831" s="10">
        <v>41444</v>
      </c>
      <c r="BB7831" s="8" t="s">
        <v>3717</v>
      </c>
      <c r="BC7831" s="10">
        <v>44375</v>
      </c>
      <c r="BD7831" s="10">
        <v>44729</v>
      </c>
      <c r="BE7831" s="8" t="s">
        <v>3721</v>
      </c>
      <c r="BF7831" s="8" t="s">
        <v>3960</v>
      </c>
      <c r="BG7831" s="11">
        <v>30</v>
      </c>
      <c r="BW7831" s="10">
        <v>43466</v>
      </c>
      <c r="BX7831" s="10">
        <v>43040</v>
      </c>
      <c r="BY7831" s="9">
        <v>0</v>
      </c>
      <c r="BZ7831" s="8" t="s">
        <v>3742</v>
      </c>
      <c r="CF7831" s="8" t="s">
        <v>3708</v>
      </c>
      <c r="CH7831" s="9">
        <v>192.31</v>
      </c>
      <c r="CM7831" s="12">
        <v>10</v>
      </c>
      <c r="CR7831" s="8" t="s">
        <v>28776</v>
      </c>
      <c r="CV7831" s="13">
        <v>1</v>
      </c>
    </row>
    <row r="7832" spans="1:100" x14ac:dyDescent="0.2">
      <c r="A7832" s="8" t="s">
        <v>28781</v>
      </c>
      <c r="B7832" s="8" t="s">
        <v>28776</v>
      </c>
      <c r="C7832" s="8" t="s">
        <v>20294</v>
      </c>
      <c r="D7832" s="8" t="s">
        <v>3699</v>
      </c>
      <c r="E7832" s="8" t="s">
        <v>3860</v>
      </c>
      <c r="F7832" s="8" t="s">
        <v>3701</v>
      </c>
      <c r="G7832" s="8" t="s">
        <v>28782</v>
      </c>
      <c r="H7832" s="8" t="s">
        <v>3703</v>
      </c>
      <c r="I7832" s="8" t="s">
        <v>4763</v>
      </c>
      <c r="J7832" s="8" t="s">
        <v>3769</v>
      </c>
      <c r="K7832" s="8" t="s">
        <v>28783</v>
      </c>
      <c r="M7832" s="8" t="s">
        <v>3866</v>
      </c>
      <c r="N7832" s="8" t="s">
        <v>3708</v>
      </c>
      <c r="O7832" s="8" t="s">
        <v>3804</v>
      </c>
      <c r="P7832" s="9">
        <v>136.80000000000001</v>
      </c>
      <c r="Q7832" s="8" t="s">
        <v>3805</v>
      </c>
      <c r="S7832" s="9">
        <v>86.73</v>
      </c>
      <c r="T7832" s="9">
        <v>57.55</v>
      </c>
      <c r="U7832" s="8" t="s">
        <v>3710</v>
      </c>
      <c r="V7832" s="8" t="s">
        <v>20297</v>
      </c>
      <c r="AY7832" s="8" t="s">
        <v>1301</v>
      </c>
      <c r="AZ7832" s="10">
        <v>41444</v>
      </c>
      <c r="BB7832" s="8" t="s">
        <v>3717</v>
      </c>
      <c r="BC7832" s="10">
        <v>44770</v>
      </c>
      <c r="BE7832" s="8" t="s">
        <v>3721</v>
      </c>
      <c r="BF7832" s="8" t="s">
        <v>3960</v>
      </c>
      <c r="BG7832" s="11">
        <v>30</v>
      </c>
      <c r="BJ7832" s="11">
        <v>30</v>
      </c>
      <c r="BW7832" s="10">
        <v>43466</v>
      </c>
      <c r="BX7832" s="10">
        <v>42887</v>
      </c>
      <c r="BY7832" s="9">
        <v>0</v>
      </c>
      <c r="BZ7832" s="8" t="s">
        <v>3742</v>
      </c>
      <c r="CF7832" s="8" t="s">
        <v>3708</v>
      </c>
      <c r="CH7832" s="9">
        <v>206.16</v>
      </c>
      <c r="CM7832" s="12">
        <v>10</v>
      </c>
      <c r="CR7832" s="8" t="s">
        <v>28776</v>
      </c>
      <c r="CV7832" s="13">
        <v>1</v>
      </c>
    </row>
    <row r="7833" spans="1:100" x14ac:dyDescent="0.2">
      <c r="A7833" s="8" t="s">
        <v>28784</v>
      </c>
      <c r="B7833" s="8" t="s">
        <v>28785</v>
      </c>
      <c r="C7833" s="8" t="s">
        <v>8267</v>
      </c>
      <c r="D7833" s="8" t="s">
        <v>3798</v>
      </c>
      <c r="E7833" s="8" t="s">
        <v>6657</v>
      </c>
      <c r="F7833" s="8" t="s">
        <v>3701</v>
      </c>
      <c r="G7833" s="8" t="s">
        <v>20290</v>
      </c>
      <c r="H7833" s="8" t="s">
        <v>3703</v>
      </c>
      <c r="I7833" s="8" t="s">
        <v>3768</v>
      </c>
      <c r="J7833" s="8" t="s">
        <v>3769</v>
      </c>
      <c r="K7833" s="8" t="s">
        <v>28786</v>
      </c>
      <c r="M7833" s="8" t="s">
        <v>3866</v>
      </c>
      <c r="N7833" s="8" t="s">
        <v>3708</v>
      </c>
      <c r="O7833" s="8" t="s">
        <v>3804</v>
      </c>
      <c r="P7833" s="9">
        <v>269.14</v>
      </c>
      <c r="Q7833" s="8" t="s">
        <v>3805</v>
      </c>
      <c r="R7833" s="8" t="s">
        <v>28787</v>
      </c>
      <c r="S7833" s="9">
        <v>96.8</v>
      </c>
      <c r="T7833" s="9">
        <v>64.44</v>
      </c>
      <c r="U7833" s="8" t="s">
        <v>3710</v>
      </c>
      <c r="V7833" s="8" t="s">
        <v>28788</v>
      </c>
      <c r="AY7833" s="8" t="s">
        <v>1301</v>
      </c>
      <c r="AZ7833" s="10">
        <v>41780</v>
      </c>
      <c r="BB7833" s="8" t="s">
        <v>3717</v>
      </c>
      <c r="BC7833" s="10">
        <v>43088</v>
      </c>
      <c r="BE7833" s="8" t="s">
        <v>3721</v>
      </c>
      <c r="BF7833" s="8" t="s">
        <v>3960</v>
      </c>
      <c r="BG7833" s="11">
        <v>28</v>
      </c>
      <c r="BW7833" s="10">
        <v>43617</v>
      </c>
      <c r="BX7833" s="10">
        <v>44348</v>
      </c>
      <c r="BY7833" s="9">
        <v>0</v>
      </c>
      <c r="BZ7833" s="8" t="s">
        <v>3742</v>
      </c>
      <c r="CF7833" s="8" t="s">
        <v>3708</v>
      </c>
      <c r="CH7833" s="9">
        <v>400.35</v>
      </c>
      <c r="CM7833" s="12">
        <v>10</v>
      </c>
      <c r="CR7833" s="8" t="s">
        <v>28785</v>
      </c>
      <c r="CV7833" s="13">
        <v>1</v>
      </c>
    </row>
    <row r="7834" spans="1:100" x14ac:dyDescent="0.2">
      <c r="A7834" s="8" t="s">
        <v>28789</v>
      </c>
      <c r="B7834" s="8" t="s">
        <v>28785</v>
      </c>
      <c r="C7834" s="8" t="s">
        <v>8267</v>
      </c>
      <c r="D7834" s="8" t="s">
        <v>3798</v>
      </c>
      <c r="E7834" s="8" t="s">
        <v>9298</v>
      </c>
      <c r="F7834" s="8" t="s">
        <v>3701</v>
      </c>
      <c r="G7834" s="8" t="s">
        <v>28790</v>
      </c>
      <c r="H7834" s="8" t="s">
        <v>3703</v>
      </c>
      <c r="I7834" s="8" t="s">
        <v>3768</v>
      </c>
      <c r="J7834" s="8" t="s">
        <v>3769</v>
      </c>
      <c r="K7834" s="8" t="s">
        <v>28786</v>
      </c>
      <c r="M7834" s="8" t="s">
        <v>3866</v>
      </c>
      <c r="N7834" s="8" t="s">
        <v>3708</v>
      </c>
      <c r="O7834" s="8" t="s">
        <v>3804</v>
      </c>
      <c r="P7834" s="9">
        <v>617</v>
      </c>
      <c r="Q7834" s="8" t="s">
        <v>3805</v>
      </c>
      <c r="R7834" s="8" t="s">
        <v>28787</v>
      </c>
      <c r="S7834" s="9">
        <v>338.78</v>
      </c>
      <c r="T7834" s="9">
        <v>225.54</v>
      </c>
      <c r="U7834" s="8" t="s">
        <v>3710</v>
      </c>
      <c r="V7834" s="8" t="s">
        <v>28788</v>
      </c>
      <c r="AY7834" s="8" t="s">
        <v>1301</v>
      </c>
      <c r="AZ7834" s="10">
        <v>41780</v>
      </c>
      <c r="BB7834" s="8" t="s">
        <v>3717</v>
      </c>
      <c r="BC7834" s="10">
        <v>44540</v>
      </c>
      <c r="BD7834" s="10">
        <v>44601</v>
      </c>
      <c r="BE7834" s="8" t="s">
        <v>3721</v>
      </c>
      <c r="BF7834" s="8" t="s">
        <v>3960</v>
      </c>
      <c r="BG7834" s="11">
        <v>98</v>
      </c>
      <c r="BW7834" s="10">
        <v>43617</v>
      </c>
      <c r="BX7834" s="10">
        <v>44348</v>
      </c>
      <c r="BY7834" s="9">
        <v>0</v>
      </c>
      <c r="BZ7834" s="8" t="s">
        <v>3742</v>
      </c>
      <c r="CF7834" s="8" t="s">
        <v>3708</v>
      </c>
      <c r="CH7834" s="9">
        <v>872.74</v>
      </c>
      <c r="CM7834" s="12">
        <v>10</v>
      </c>
      <c r="CR7834" s="8" t="s">
        <v>28785</v>
      </c>
      <c r="CV7834" s="13">
        <v>1</v>
      </c>
    </row>
    <row r="7835" spans="1:100" x14ac:dyDescent="0.2">
      <c r="A7835" s="8" t="s">
        <v>28791</v>
      </c>
      <c r="B7835" s="8" t="s">
        <v>28792</v>
      </c>
      <c r="C7835" s="8" t="s">
        <v>28737</v>
      </c>
      <c r="D7835" s="8" t="s">
        <v>3798</v>
      </c>
      <c r="E7835" s="8" t="s">
        <v>4172</v>
      </c>
      <c r="F7835" s="8" t="s">
        <v>3701</v>
      </c>
      <c r="G7835" s="8" t="s">
        <v>28738</v>
      </c>
      <c r="H7835" s="8" t="s">
        <v>3703</v>
      </c>
      <c r="I7835" s="8" t="s">
        <v>11089</v>
      </c>
      <c r="J7835" s="8" t="s">
        <v>4570</v>
      </c>
      <c r="K7835" s="8" t="s">
        <v>28793</v>
      </c>
      <c r="M7835" s="8" t="s">
        <v>3866</v>
      </c>
      <c r="N7835" s="8" t="s">
        <v>3708</v>
      </c>
      <c r="O7835" s="8" t="s">
        <v>3804</v>
      </c>
      <c r="P7835" s="9">
        <v>208.05</v>
      </c>
      <c r="Q7835" s="8" t="s">
        <v>3805</v>
      </c>
      <c r="S7835" s="9">
        <v>59.88</v>
      </c>
      <c r="T7835" s="9">
        <v>39.840000000000003</v>
      </c>
      <c r="U7835" s="8" t="s">
        <v>3710</v>
      </c>
      <c r="V7835" s="8" t="s">
        <v>28794</v>
      </c>
      <c r="AY7835" s="8" t="s">
        <v>1301</v>
      </c>
      <c r="AZ7835" s="10">
        <v>41626</v>
      </c>
      <c r="BB7835" s="8" t="s">
        <v>3717</v>
      </c>
      <c r="BC7835" s="10">
        <v>44775</v>
      </c>
      <c r="BE7835" s="8" t="s">
        <v>3721</v>
      </c>
      <c r="BF7835" s="8" t="s">
        <v>3960</v>
      </c>
      <c r="BG7835" s="11">
        <v>28</v>
      </c>
      <c r="BW7835" s="10">
        <v>43466</v>
      </c>
      <c r="BX7835" s="10">
        <v>43709</v>
      </c>
      <c r="BY7835" s="9">
        <v>0</v>
      </c>
      <c r="BZ7835" s="8" t="s">
        <v>3742</v>
      </c>
      <c r="CF7835" s="8" t="s">
        <v>3708</v>
      </c>
      <c r="CH7835" s="9">
        <v>310.98</v>
      </c>
      <c r="CM7835" s="12">
        <v>10</v>
      </c>
      <c r="CR7835" s="8" t="s">
        <v>28792</v>
      </c>
      <c r="CV7835" s="13">
        <v>1</v>
      </c>
    </row>
    <row r="7836" spans="1:100" x14ac:dyDescent="0.2">
      <c r="A7836" s="8" t="s">
        <v>28795</v>
      </c>
      <c r="B7836" s="8" t="s">
        <v>28792</v>
      </c>
      <c r="C7836" s="8" t="s">
        <v>8267</v>
      </c>
      <c r="D7836" s="8" t="s">
        <v>3798</v>
      </c>
      <c r="E7836" s="8" t="s">
        <v>4172</v>
      </c>
      <c r="F7836" s="8" t="s">
        <v>3701</v>
      </c>
      <c r="G7836" s="8" t="s">
        <v>28711</v>
      </c>
      <c r="H7836" s="8" t="s">
        <v>3703</v>
      </c>
      <c r="I7836" s="8" t="s">
        <v>11089</v>
      </c>
      <c r="J7836" s="8" t="s">
        <v>4570</v>
      </c>
      <c r="K7836" s="8" t="s">
        <v>28796</v>
      </c>
      <c r="M7836" s="8" t="s">
        <v>3866</v>
      </c>
      <c r="N7836" s="8" t="s">
        <v>3708</v>
      </c>
      <c r="O7836" s="8" t="s">
        <v>3804</v>
      </c>
      <c r="P7836" s="9">
        <v>340</v>
      </c>
      <c r="Q7836" s="8" t="s">
        <v>3805</v>
      </c>
      <c r="S7836" s="9">
        <v>96.8</v>
      </c>
      <c r="T7836" s="9">
        <v>64.44</v>
      </c>
      <c r="U7836" s="8" t="s">
        <v>3710</v>
      </c>
      <c r="V7836" s="8" t="s">
        <v>28794</v>
      </c>
      <c r="AY7836" s="8" t="s">
        <v>1301</v>
      </c>
      <c r="AZ7836" s="10">
        <v>41626</v>
      </c>
      <c r="BB7836" s="8" t="s">
        <v>3717</v>
      </c>
      <c r="BC7836" s="10">
        <v>44256</v>
      </c>
      <c r="BE7836" s="8" t="s">
        <v>3721</v>
      </c>
      <c r="BF7836" s="8" t="s">
        <v>3960</v>
      </c>
      <c r="BG7836" s="11">
        <v>28</v>
      </c>
      <c r="BW7836" s="10">
        <v>43466</v>
      </c>
      <c r="BX7836" s="10">
        <v>43709</v>
      </c>
      <c r="BY7836" s="9">
        <v>0</v>
      </c>
      <c r="BZ7836" s="8" t="s">
        <v>3742</v>
      </c>
      <c r="CF7836" s="8" t="s">
        <v>3708</v>
      </c>
      <c r="CH7836" s="9">
        <v>500.06</v>
      </c>
      <c r="CM7836" s="12">
        <v>10</v>
      </c>
      <c r="CR7836" s="8" t="s">
        <v>28792</v>
      </c>
      <c r="CV7836" s="13">
        <v>1</v>
      </c>
    </row>
    <row r="7837" spans="1:100" x14ac:dyDescent="0.2">
      <c r="A7837" s="8" t="s">
        <v>28797</v>
      </c>
      <c r="B7837" s="8" t="s">
        <v>28792</v>
      </c>
      <c r="C7837" s="8" t="s">
        <v>8267</v>
      </c>
      <c r="D7837" s="8" t="s">
        <v>3798</v>
      </c>
      <c r="E7837" s="8" t="s">
        <v>4713</v>
      </c>
      <c r="F7837" s="8" t="s">
        <v>3701</v>
      </c>
      <c r="G7837" s="8" t="s">
        <v>28798</v>
      </c>
      <c r="H7837" s="8" t="s">
        <v>3703</v>
      </c>
      <c r="I7837" s="8" t="s">
        <v>11089</v>
      </c>
      <c r="J7837" s="8" t="s">
        <v>4570</v>
      </c>
      <c r="K7837" s="8" t="s">
        <v>28796</v>
      </c>
      <c r="M7837" s="8" t="s">
        <v>3866</v>
      </c>
      <c r="N7837" s="8" t="s">
        <v>3708</v>
      </c>
      <c r="O7837" s="8" t="s">
        <v>3804</v>
      </c>
      <c r="P7837" s="9">
        <v>617</v>
      </c>
      <c r="Q7837" s="8" t="s">
        <v>3805</v>
      </c>
      <c r="S7837" s="9">
        <v>338.78</v>
      </c>
      <c r="T7837" s="9">
        <v>225.54</v>
      </c>
      <c r="U7837" s="8" t="s">
        <v>3710</v>
      </c>
      <c r="V7837" s="8" t="s">
        <v>28794</v>
      </c>
      <c r="AY7837" s="8" t="s">
        <v>1301</v>
      </c>
      <c r="AZ7837" s="10">
        <v>41626</v>
      </c>
      <c r="BB7837" s="8" t="s">
        <v>3717</v>
      </c>
      <c r="BC7837" s="10">
        <v>43361</v>
      </c>
      <c r="BE7837" s="8" t="s">
        <v>3721</v>
      </c>
      <c r="BF7837" s="8" t="s">
        <v>3960</v>
      </c>
      <c r="BG7837" s="11">
        <v>98</v>
      </c>
      <c r="BW7837" s="10">
        <v>43466</v>
      </c>
      <c r="BX7837" s="10">
        <v>43709</v>
      </c>
      <c r="BY7837" s="9">
        <v>0</v>
      </c>
      <c r="BZ7837" s="8" t="s">
        <v>3742</v>
      </c>
      <c r="CF7837" s="8" t="s">
        <v>3708</v>
      </c>
      <c r="CH7837" s="9">
        <v>872.74</v>
      </c>
      <c r="CM7837" s="12">
        <v>10</v>
      </c>
      <c r="CR7837" s="8" t="s">
        <v>28792</v>
      </c>
      <c r="CV7837" s="13">
        <v>1</v>
      </c>
    </row>
    <row r="7838" spans="1:100" x14ac:dyDescent="0.2">
      <c r="A7838" s="8" t="s">
        <v>28799</v>
      </c>
      <c r="B7838" s="8" t="s">
        <v>28792</v>
      </c>
      <c r="C7838" s="8" t="s">
        <v>20294</v>
      </c>
      <c r="D7838" s="8" t="s">
        <v>3798</v>
      </c>
      <c r="E7838" s="8" t="s">
        <v>4172</v>
      </c>
      <c r="F7838" s="8" t="s">
        <v>3701</v>
      </c>
      <c r="G7838" s="8" t="s">
        <v>28716</v>
      </c>
      <c r="H7838" s="8" t="s">
        <v>3703</v>
      </c>
      <c r="I7838" s="8" t="s">
        <v>11089</v>
      </c>
      <c r="J7838" s="8" t="s">
        <v>4570</v>
      </c>
      <c r="K7838" s="8" t="s">
        <v>28800</v>
      </c>
      <c r="M7838" s="8" t="s">
        <v>3866</v>
      </c>
      <c r="N7838" s="8" t="s">
        <v>3708</v>
      </c>
      <c r="O7838" s="8" t="s">
        <v>3804</v>
      </c>
      <c r="P7838" s="9">
        <v>370</v>
      </c>
      <c r="Q7838" s="8" t="s">
        <v>3805</v>
      </c>
      <c r="S7838" s="9">
        <v>119.75</v>
      </c>
      <c r="T7838" s="9">
        <v>79.67</v>
      </c>
      <c r="U7838" s="8" t="s">
        <v>3710</v>
      </c>
      <c r="V7838" s="8" t="s">
        <v>28794</v>
      </c>
      <c r="AY7838" s="8" t="s">
        <v>1301</v>
      </c>
      <c r="AZ7838" s="10">
        <v>41626</v>
      </c>
      <c r="BB7838" s="8" t="s">
        <v>3717</v>
      </c>
      <c r="BC7838" s="10">
        <v>43636</v>
      </c>
      <c r="BE7838" s="8" t="s">
        <v>3721</v>
      </c>
      <c r="BF7838" s="8" t="s">
        <v>3960</v>
      </c>
      <c r="BG7838" s="11">
        <v>28</v>
      </c>
      <c r="BW7838" s="10">
        <v>43466</v>
      </c>
      <c r="BX7838" s="10">
        <v>43709</v>
      </c>
      <c r="BY7838" s="9">
        <v>0</v>
      </c>
      <c r="BZ7838" s="8" t="s">
        <v>3742</v>
      </c>
      <c r="CF7838" s="8" t="s">
        <v>3708</v>
      </c>
      <c r="CH7838" s="9">
        <v>540.98</v>
      </c>
      <c r="CM7838" s="12">
        <v>10</v>
      </c>
      <c r="CR7838" s="8" t="s">
        <v>28792</v>
      </c>
      <c r="CV7838" s="13">
        <v>1</v>
      </c>
    </row>
    <row r="7839" spans="1:100" x14ac:dyDescent="0.2">
      <c r="A7839" s="8" t="s">
        <v>28801</v>
      </c>
      <c r="B7839" s="8" t="s">
        <v>28802</v>
      </c>
      <c r="C7839" s="8" t="s">
        <v>28737</v>
      </c>
      <c r="D7839" s="8" t="s">
        <v>3798</v>
      </c>
      <c r="E7839" s="8" t="s">
        <v>4172</v>
      </c>
      <c r="F7839" s="8" t="s">
        <v>3701</v>
      </c>
      <c r="G7839" s="8" t="s">
        <v>28738</v>
      </c>
      <c r="H7839" s="8" t="s">
        <v>3703</v>
      </c>
      <c r="I7839" s="8" t="s">
        <v>12761</v>
      </c>
      <c r="J7839" s="8" t="s">
        <v>3769</v>
      </c>
      <c r="K7839" s="8" t="s">
        <v>28739</v>
      </c>
      <c r="M7839" s="8" t="s">
        <v>4033</v>
      </c>
      <c r="N7839" s="8" t="s">
        <v>3771</v>
      </c>
      <c r="O7839" s="8" t="s">
        <v>3804</v>
      </c>
      <c r="P7839" s="9">
        <v>39.729999999999997</v>
      </c>
      <c r="Q7839" s="8" t="s">
        <v>3805</v>
      </c>
      <c r="S7839" s="9">
        <v>59.88</v>
      </c>
      <c r="T7839" s="9">
        <v>39.840000000000003</v>
      </c>
      <c r="U7839" s="8" t="s">
        <v>3710</v>
      </c>
      <c r="V7839" s="8" t="s">
        <v>28740</v>
      </c>
      <c r="Z7839" s="8" t="s">
        <v>3739</v>
      </c>
      <c r="AY7839" s="8" t="s">
        <v>1301</v>
      </c>
      <c r="AZ7839" s="10">
        <v>41472</v>
      </c>
      <c r="BA7839" s="10">
        <v>45351</v>
      </c>
      <c r="BE7839" s="8" t="s">
        <v>3721</v>
      </c>
      <c r="BF7839" s="8" t="s">
        <v>3960</v>
      </c>
      <c r="BG7839" s="11">
        <v>28</v>
      </c>
      <c r="BW7839" s="10">
        <v>44743</v>
      </c>
      <c r="BX7839" s="10">
        <v>44531</v>
      </c>
      <c r="BY7839" s="9">
        <v>0</v>
      </c>
      <c r="BZ7839" s="8" t="s">
        <v>3750</v>
      </c>
      <c r="CF7839" s="8" t="s">
        <v>3708</v>
      </c>
      <c r="CH7839" s="9">
        <v>59.87</v>
      </c>
      <c r="CM7839" s="12">
        <v>10</v>
      </c>
      <c r="CR7839" s="8" t="s">
        <v>28802</v>
      </c>
      <c r="CV7839" s="13">
        <v>1</v>
      </c>
    </row>
    <row r="7840" spans="1:100" x14ac:dyDescent="0.2">
      <c r="A7840" s="8" t="s">
        <v>28803</v>
      </c>
      <c r="B7840" s="8" t="s">
        <v>28802</v>
      </c>
      <c r="C7840" s="8" t="s">
        <v>28737</v>
      </c>
      <c r="D7840" s="8" t="s">
        <v>3798</v>
      </c>
      <c r="E7840" s="8" t="s">
        <v>3874</v>
      </c>
      <c r="F7840" s="8" t="s">
        <v>3701</v>
      </c>
      <c r="G7840" s="8" t="s">
        <v>28742</v>
      </c>
      <c r="H7840" s="8" t="s">
        <v>3703</v>
      </c>
      <c r="I7840" s="8" t="s">
        <v>12761</v>
      </c>
      <c r="J7840" s="8" t="s">
        <v>3769</v>
      </c>
      <c r="K7840" s="8" t="s">
        <v>28739</v>
      </c>
      <c r="M7840" s="8" t="s">
        <v>4033</v>
      </c>
      <c r="N7840" s="8" t="s">
        <v>3771</v>
      </c>
      <c r="O7840" s="8" t="s">
        <v>3804</v>
      </c>
      <c r="P7840" s="9">
        <v>127.71</v>
      </c>
      <c r="Q7840" s="8" t="s">
        <v>3805</v>
      </c>
      <c r="S7840" s="9">
        <v>192.46</v>
      </c>
      <c r="T7840" s="9">
        <v>128.05000000000001</v>
      </c>
      <c r="U7840" s="8" t="s">
        <v>3710</v>
      </c>
      <c r="V7840" s="8" t="s">
        <v>28740</v>
      </c>
      <c r="Z7840" s="8" t="s">
        <v>3739</v>
      </c>
      <c r="AY7840" s="8" t="s">
        <v>1301</v>
      </c>
      <c r="AZ7840" s="10">
        <v>41472</v>
      </c>
      <c r="BA7840" s="10">
        <v>45351</v>
      </c>
      <c r="BE7840" s="8" t="s">
        <v>3721</v>
      </c>
      <c r="BF7840" s="8" t="s">
        <v>3960</v>
      </c>
      <c r="BG7840" s="11">
        <v>90</v>
      </c>
      <c r="BW7840" s="10">
        <v>44743</v>
      </c>
      <c r="BX7840" s="10">
        <v>44531</v>
      </c>
      <c r="BY7840" s="9">
        <v>0</v>
      </c>
      <c r="BZ7840" s="8" t="s">
        <v>3750</v>
      </c>
      <c r="CF7840" s="8" t="s">
        <v>3708</v>
      </c>
      <c r="CH7840" s="9">
        <v>192.46</v>
      </c>
      <c r="CM7840" s="12">
        <v>10</v>
      </c>
      <c r="CR7840" s="8" t="s">
        <v>28802</v>
      </c>
      <c r="CV7840" s="13">
        <v>1</v>
      </c>
    </row>
    <row r="7841" spans="1:100" x14ac:dyDescent="0.2">
      <c r="A7841" s="8" t="s">
        <v>28804</v>
      </c>
      <c r="B7841" s="8" t="s">
        <v>28802</v>
      </c>
      <c r="C7841" s="8" t="s">
        <v>8267</v>
      </c>
      <c r="D7841" s="8" t="s">
        <v>3798</v>
      </c>
      <c r="E7841" s="8" t="s">
        <v>3954</v>
      </c>
      <c r="F7841" s="8" t="s">
        <v>3701</v>
      </c>
      <c r="G7841" s="8" t="s">
        <v>28744</v>
      </c>
      <c r="H7841" s="8" t="s">
        <v>3703</v>
      </c>
      <c r="I7841" s="8" t="s">
        <v>12761</v>
      </c>
      <c r="J7841" s="8" t="s">
        <v>3769</v>
      </c>
      <c r="K7841" s="8" t="s">
        <v>28745</v>
      </c>
      <c r="M7841" s="8" t="s">
        <v>4033</v>
      </c>
      <c r="N7841" s="8" t="s">
        <v>3771</v>
      </c>
      <c r="O7841" s="8" t="s">
        <v>3804</v>
      </c>
      <c r="P7841" s="9">
        <v>231.77</v>
      </c>
      <c r="Q7841" s="8" t="s">
        <v>3805</v>
      </c>
      <c r="S7841" s="9">
        <v>345.69</v>
      </c>
      <c r="T7841" s="9">
        <v>230.14</v>
      </c>
      <c r="U7841" s="8" t="s">
        <v>3710</v>
      </c>
      <c r="V7841" s="8" t="s">
        <v>28740</v>
      </c>
      <c r="Z7841" s="8" t="s">
        <v>3739</v>
      </c>
      <c r="AY7841" s="8" t="s">
        <v>1301</v>
      </c>
      <c r="AZ7841" s="10">
        <v>41472</v>
      </c>
      <c r="BA7841" s="10">
        <v>45351</v>
      </c>
      <c r="BE7841" s="8" t="s">
        <v>3721</v>
      </c>
      <c r="BF7841" s="8" t="s">
        <v>3960</v>
      </c>
      <c r="BG7841" s="11">
        <v>100</v>
      </c>
      <c r="BW7841" s="10">
        <v>44562</v>
      </c>
      <c r="BX7841" s="10">
        <v>44531</v>
      </c>
      <c r="BY7841" s="9">
        <v>0</v>
      </c>
      <c r="BZ7841" s="8" t="s">
        <v>3750</v>
      </c>
      <c r="CF7841" s="8" t="s">
        <v>3708</v>
      </c>
      <c r="CH7841" s="9">
        <v>345.68</v>
      </c>
      <c r="CM7841" s="12">
        <v>10</v>
      </c>
      <c r="CR7841" s="8" t="s">
        <v>28802</v>
      </c>
      <c r="CV7841" s="13">
        <v>1</v>
      </c>
    </row>
    <row r="7842" spans="1:100" x14ac:dyDescent="0.2">
      <c r="A7842" s="8" t="s">
        <v>28805</v>
      </c>
      <c r="B7842" s="8" t="s">
        <v>28802</v>
      </c>
      <c r="C7842" s="8" t="s">
        <v>8267</v>
      </c>
      <c r="D7842" s="8" t="s">
        <v>3798</v>
      </c>
      <c r="E7842" s="8" t="s">
        <v>4172</v>
      </c>
      <c r="F7842" s="8" t="s">
        <v>3701</v>
      </c>
      <c r="G7842" s="8" t="s">
        <v>28711</v>
      </c>
      <c r="H7842" s="8" t="s">
        <v>3703</v>
      </c>
      <c r="I7842" s="8" t="s">
        <v>12761</v>
      </c>
      <c r="J7842" s="8" t="s">
        <v>3769</v>
      </c>
      <c r="K7842" s="8" t="s">
        <v>28745</v>
      </c>
      <c r="M7842" s="8" t="s">
        <v>4033</v>
      </c>
      <c r="N7842" s="8" t="s">
        <v>3771</v>
      </c>
      <c r="O7842" s="8" t="s">
        <v>3804</v>
      </c>
      <c r="P7842" s="9">
        <v>64.23</v>
      </c>
      <c r="Q7842" s="8" t="s">
        <v>3805</v>
      </c>
      <c r="S7842" s="9">
        <v>96.8</v>
      </c>
      <c r="T7842" s="9">
        <v>64.44</v>
      </c>
      <c r="U7842" s="8" t="s">
        <v>3710</v>
      </c>
      <c r="V7842" s="8" t="s">
        <v>28740</v>
      </c>
      <c r="Z7842" s="8" t="s">
        <v>3739</v>
      </c>
      <c r="AY7842" s="8" t="s">
        <v>1301</v>
      </c>
      <c r="AZ7842" s="10">
        <v>41472</v>
      </c>
      <c r="BA7842" s="10">
        <v>45351</v>
      </c>
      <c r="BE7842" s="8" t="s">
        <v>3721</v>
      </c>
      <c r="BF7842" s="8" t="s">
        <v>3960</v>
      </c>
      <c r="BG7842" s="11">
        <v>28</v>
      </c>
      <c r="BW7842" s="10">
        <v>44562</v>
      </c>
      <c r="BX7842" s="10">
        <v>44531</v>
      </c>
      <c r="BY7842" s="9">
        <v>0</v>
      </c>
      <c r="BZ7842" s="8" t="s">
        <v>3750</v>
      </c>
      <c r="CF7842" s="8" t="s">
        <v>3708</v>
      </c>
      <c r="CH7842" s="9">
        <v>96.79</v>
      </c>
      <c r="CM7842" s="12">
        <v>10</v>
      </c>
      <c r="CR7842" s="8" t="s">
        <v>28802</v>
      </c>
      <c r="CV7842" s="13">
        <v>1</v>
      </c>
    </row>
    <row r="7843" spans="1:100" x14ac:dyDescent="0.2">
      <c r="A7843" s="8" t="s">
        <v>28806</v>
      </c>
      <c r="B7843" s="8" t="s">
        <v>28802</v>
      </c>
      <c r="C7843" s="8" t="s">
        <v>8267</v>
      </c>
      <c r="D7843" s="8" t="s">
        <v>3798</v>
      </c>
      <c r="E7843" s="8" t="s">
        <v>4498</v>
      </c>
      <c r="F7843" s="8" t="s">
        <v>3701</v>
      </c>
      <c r="G7843" s="8" t="s">
        <v>28748</v>
      </c>
      <c r="H7843" s="8" t="s">
        <v>3703</v>
      </c>
      <c r="I7843" s="8" t="s">
        <v>12761</v>
      </c>
      <c r="J7843" s="8" t="s">
        <v>3769</v>
      </c>
      <c r="K7843" s="8" t="s">
        <v>28745</v>
      </c>
      <c r="M7843" s="8" t="s">
        <v>4033</v>
      </c>
      <c r="N7843" s="8" t="s">
        <v>3771</v>
      </c>
      <c r="O7843" s="8" t="s">
        <v>3804</v>
      </c>
      <c r="P7843" s="9">
        <v>128.46</v>
      </c>
      <c r="Q7843" s="8" t="s">
        <v>3805</v>
      </c>
      <c r="S7843" s="9">
        <v>193.59</v>
      </c>
      <c r="T7843" s="9">
        <v>128.88</v>
      </c>
      <c r="U7843" s="8" t="s">
        <v>3710</v>
      </c>
      <c r="V7843" s="8" t="s">
        <v>28740</v>
      </c>
      <c r="Z7843" s="8" t="s">
        <v>3739</v>
      </c>
      <c r="AY7843" s="8" t="s">
        <v>1301</v>
      </c>
      <c r="AZ7843" s="10">
        <v>41472</v>
      </c>
      <c r="BA7843" s="10">
        <v>45351</v>
      </c>
      <c r="BE7843" s="8" t="s">
        <v>3721</v>
      </c>
      <c r="BF7843" s="8" t="s">
        <v>3960</v>
      </c>
      <c r="BG7843" s="11">
        <v>56</v>
      </c>
      <c r="BW7843" s="10">
        <v>44562</v>
      </c>
      <c r="BX7843" s="10">
        <v>44531</v>
      </c>
      <c r="BY7843" s="9">
        <v>0</v>
      </c>
      <c r="BZ7843" s="8" t="s">
        <v>3750</v>
      </c>
      <c r="CF7843" s="8" t="s">
        <v>3708</v>
      </c>
      <c r="CH7843" s="9">
        <v>193.59</v>
      </c>
      <c r="CM7843" s="12">
        <v>10</v>
      </c>
      <c r="CR7843" s="8" t="s">
        <v>28802</v>
      </c>
      <c r="CV7843" s="13">
        <v>1</v>
      </c>
    </row>
    <row r="7844" spans="1:100" x14ac:dyDescent="0.2">
      <c r="A7844" s="8" t="s">
        <v>28807</v>
      </c>
      <c r="B7844" s="8" t="s">
        <v>28802</v>
      </c>
      <c r="C7844" s="8" t="s">
        <v>20294</v>
      </c>
      <c r="D7844" s="8" t="s">
        <v>3798</v>
      </c>
      <c r="E7844" s="8" t="s">
        <v>3954</v>
      </c>
      <c r="F7844" s="8" t="s">
        <v>3701</v>
      </c>
      <c r="G7844" s="8" t="s">
        <v>28750</v>
      </c>
      <c r="H7844" s="8" t="s">
        <v>3703</v>
      </c>
      <c r="I7844" s="8" t="s">
        <v>12761</v>
      </c>
      <c r="J7844" s="8" t="s">
        <v>3769</v>
      </c>
      <c r="K7844" s="8" t="s">
        <v>28751</v>
      </c>
      <c r="M7844" s="8" t="s">
        <v>4033</v>
      </c>
      <c r="N7844" s="8" t="s">
        <v>3771</v>
      </c>
      <c r="O7844" s="8" t="s">
        <v>3804</v>
      </c>
      <c r="P7844" s="9">
        <v>287.82</v>
      </c>
      <c r="Q7844" s="8" t="s">
        <v>3805</v>
      </c>
      <c r="S7844" s="9">
        <v>427.69</v>
      </c>
      <c r="T7844" s="9">
        <v>284.54000000000002</v>
      </c>
      <c r="U7844" s="8" t="s">
        <v>3710</v>
      </c>
      <c r="V7844" s="8" t="s">
        <v>28740</v>
      </c>
      <c r="Z7844" s="8" t="s">
        <v>3739</v>
      </c>
      <c r="AY7844" s="8" t="s">
        <v>1301</v>
      </c>
      <c r="AZ7844" s="10">
        <v>41472</v>
      </c>
      <c r="BA7844" s="10">
        <v>45351</v>
      </c>
      <c r="BE7844" s="8" t="s">
        <v>3721</v>
      </c>
      <c r="BF7844" s="8" t="s">
        <v>3960</v>
      </c>
      <c r="BG7844" s="11">
        <v>100</v>
      </c>
      <c r="BW7844" s="10">
        <v>44562</v>
      </c>
      <c r="BX7844" s="10">
        <v>44531</v>
      </c>
      <c r="BY7844" s="9">
        <v>0</v>
      </c>
      <c r="BZ7844" s="8" t="s">
        <v>3750</v>
      </c>
      <c r="CF7844" s="8" t="s">
        <v>3708</v>
      </c>
      <c r="CH7844" s="9">
        <v>427.68</v>
      </c>
      <c r="CM7844" s="12">
        <v>10</v>
      </c>
      <c r="CR7844" s="8" t="s">
        <v>28802</v>
      </c>
      <c r="CV7844" s="13">
        <v>1</v>
      </c>
    </row>
    <row r="7845" spans="1:100" x14ac:dyDescent="0.2">
      <c r="A7845" s="8" t="s">
        <v>28808</v>
      </c>
      <c r="B7845" s="8" t="s">
        <v>28802</v>
      </c>
      <c r="C7845" s="8" t="s">
        <v>20294</v>
      </c>
      <c r="D7845" s="8" t="s">
        <v>3798</v>
      </c>
      <c r="E7845" s="8" t="s">
        <v>4172</v>
      </c>
      <c r="F7845" s="8" t="s">
        <v>3701</v>
      </c>
      <c r="G7845" s="8" t="s">
        <v>28716</v>
      </c>
      <c r="H7845" s="8" t="s">
        <v>3703</v>
      </c>
      <c r="I7845" s="8" t="s">
        <v>12761</v>
      </c>
      <c r="J7845" s="8" t="s">
        <v>3769</v>
      </c>
      <c r="K7845" s="8" t="s">
        <v>28751</v>
      </c>
      <c r="M7845" s="8" t="s">
        <v>4033</v>
      </c>
      <c r="N7845" s="8" t="s">
        <v>3771</v>
      </c>
      <c r="O7845" s="8" t="s">
        <v>3804</v>
      </c>
      <c r="P7845" s="9">
        <v>79.459999999999994</v>
      </c>
      <c r="Q7845" s="8" t="s">
        <v>3805</v>
      </c>
      <c r="S7845" s="9">
        <v>119.75</v>
      </c>
      <c r="T7845" s="9">
        <v>79.67</v>
      </c>
      <c r="U7845" s="8" t="s">
        <v>3710</v>
      </c>
      <c r="V7845" s="8" t="s">
        <v>28740</v>
      </c>
      <c r="Z7845" s="8" t="s">
        <v>3739</v>
      </c>
      <c r="AY7845" s="8" t="s">
        <v>1301</v>
      </c>
      <c r="AZ7845" s="10">
        <v>41472</v>
      </c>
      <c r="BA7845" s="10">
        <v>45351</v>
      </c>
      <c r="BE7845" s="8" t="s">
        <v>3721</v>
      </c>
      <c r="BF7845" s="8" t="s">
        <v>3960</v>
      </c>
      <c r="BG7845" s="11">
        <v>28</v>
      </c>
      <c r="BW7845" s="10">
        <v>44562</v>
      </c>
      <c r="BX7845" s="10">
        <v>44531</v>
      </c>
      <c r="BY7845" s="9">
        <v>0</v>
      </c>
      <c r="BZ7845" s="8" t="s">
        <v>3750</v>
      </c>
      <c r="CF7845" s="8" t="s">
        <v>3708</v>
      </c>
      <c r="CH7845" s="9">
        <v>119.75</v>
      </c>
      <c r="CM7845" s="12">
        <v>10</v>
      </c>
      <c r="CR7845" s="8" t="s">
        <v>28802</v>
      </c>
      <c r="CV7845" s="13">
        <v>1</v>
      </c>
    </row>
    <row r="7846" spans="1:100" x14ac:dyDescent="0.2">
      <c r="A7846" s="8" t="s">
        <v>28809</v>
      </c>
      <c r="B7846" s="8" t="s">
        <v>28802</v>
      </c>
      <c r="C7846" s="8" t="s">
        <v>20294</v>
      </c>
      <c r="D7846" s="8" t="s">
        <v>3798</v>
      </c>
      <c r="E7846" s="8" t="s">
        <v>4498</v>
      </c>
      <c r="F7846" s="8" t="s">
        <v>3701</v>
      </c>
      <c r="G7846" s="8" t="s">
        <v>28754</v>
      </c>
      <c r="H7846" s="8" t="s">
        <v>3703</v>
      </c>
      <c r="I7846" s="8" t="s">
        <v>12761</v>
      </c>
      <c r="J7846" s="8" t="s">
        <v>3769</v>
      </c>
      <c r="K7846" s="8" t="s">
        <v>28751</v>
      </c>
      <c r="M7846" s="8" t="s">
        <v>4033</v>
      </c>
      <c r="N7846" s="8" t="s">
        <v>3771</v>
      </c>
      <c r="O7846" s="8" t="s">
        <v>3804</v>
      </c>
      <c r="P7846" s="9">
        <v>159.19</v>
      </c>
      <c r="Q7846" s="8" t="s">
        <v>3805</v>
      </c>
      <c r="S7846" s="9">
        <v>239.5</v>
      </c>
      <c r="T7846" s="9">
        <v>159.34</v>
      </c>
      <c r="U7846" s="8" t="s">
        <v>3710</v>
      </c>
      <c r="V7846" s="8" t="s">
        <v>28740</v>
      </c>
      <c r="Z7846" s="8" t="s">
        <v>3739</v>
      </c>
      <c r="AY7846" s="8" t="s">
        <v>1301</v>
      </c>
      <c r="AZ7846" s="10">
        <v>41472</v>
      </c>
      <c r="BA7846" s="10">
        <v>45351</v>
      </c>
      <c r="BE7846" s="8" t="s">
        <v>3721</v>
      </c>
      <c r="BF7846" s="8" t="s">
        <v>3960</v>
      </c>
      <c r="BG7846" s="11">
        <v>56</v>
      </c>
      <c r="BW7846" s="10">
        <v>44562</v>
      </c>
      <c r="BX7846" s="10">
        <v>44531</v>
      </c>
      <c r="BY7846" s="9">
        <v>0</v>
      </c>
      <c r="BZ7846" s="8" t="s">
        <v>3750</v>
      </c>
      <c r="CF7846" s="8" t="s">
        <v>3708</v>
      </c>
      <c r="CH7846" s="9">
        <v>239.49</v>
      </c>
      <c r="CM7846" s="12">
        <v>10</v>
      </c>
      <c r="CR7846" s="8" t="s">
        <v>28802</v>
      </c>
      <c r="CV7846" s="13">
        <v>1</v>
      </c>
    </row>
    <row r="7847" spans="1:100" x14ac:dyDescent="0.2">
      <c r="A7847" s="8" t="s">
        <v>28810</v>
      </c>
      <c r="B7847" s="8" t="s">
        <v>28811</v>
      </c>
      <c r="C7847" s="8" t="s">
        <v>4291</v>
      </c>
      <c r="D7847" s="8" t="s">
        <v>3798</v>
      </c>
      <c r="E7847" s="8" t="s">
        <v>3954</v>
      </c>
      <c r="F7847" s="8" t="s">
        <v>3701</v>
      </c>
      <c r="G7847" s="8" t="s">
        <v>27798</v>
      </c>
      <c r="H7847" s="8" t="s">
        <v>3703</v>
      </c>
      <c r="I7847" s="8" t="s">
        <v>5710</v>
      </c>
      <c r="J7847" s="8" t="s">
        <v>3884</v>
      </c>
      <c r="K7847" s="8" t="s">
        <v>28812</v>
      </c>
      <c r="M7847" s="8" t="s">
        <v>3866</v>
      </c>
      <c r="N7847" s="8" t="s">
        <v>3708</v>
      </c>
      <c r="O7847" s="8" t="s">
        <v>3709</v>
      </c>
      <c r="P7847" s="9">
        <v>175.72</v>
      </c>
      <c r="Q7847" s="8" t="s">
        <v>3710</v>
      </c>
      <c r="R7847" s="8" t="s">
        <v>28813</v>
      </c>
      <c r="S7847" s="9">
        <v>263.68</v>
      </c>
      <c r="T7847" s="9">
        <v>175.72</v>
      </c>
      <c r="U7847" s="8" t="s">
        <v>3710</v>
      </c>
      <c r="V7847" s="8" t="s">
        <v>28813</v>
      </c>
      <c r="Z7847" s="8" t="s">
        <v>3739</v>
      </c>
      <c r="AV7847" s="8" t="s">
        <v>8239</v>
      </c>
      <c r="AW7847" s="8">
        <v>25</v>
      </c>
      <c r="AX7847" s="8">
        <v>3</v>
      </c>
      <c r="AY7847" s="8" t="s">
        <v>1269</v>
      </c>
      <c r="AZ7847" s="10">
        <v>40443</v>
      </c>
      <c r="BB7847" s="8" t="s">
        <v>3717</v>
      </c>
      <c r="BC7847" s="10">
        <v>44272</v>
      </c>
      <c r="BE7847" s="8" t="s">
        <v>3741</v>
      </c>
      <c r="BF7847" s="8" t="s">
        <v>3720</v>
      </c>
      <c r="BG7847" s="11">
        <v>200</v>
      </c>
      <c r="BH7847" s="11">
        <v>40</v>
      </c>
      <c r="BI7847" s="8" t="s">
        <v>3720</v>
      </c>
      <c r="BJ7847" s="11">
        <v>200</v>
      </c>
      <c r="BQ7847" s="11">
        <v>0.87860000000000005</v>
      </c>
      <c r="BR7847" s="8" t="s">
        <v>28813</v>
      </c>
      <c r="BW7847" s="10">
        <v>44197</v>
      </c>
      <c r="BX7847" s="10">
        <v>44197</v>
      </c>
      <c r="BY7847" s="9">
        <v>0</v>
      </c>
      <c r="BZ7847" s="8" t="s">
        <v>3742</v>
      </c>
      <c r="CF7847" s="8" t="s">
        <v>3708</v>
      </c>
      <c r="CH7847" s="9">
        <v>263.68</v>
      </c>
      <c r="CM7847" s="12">
        <v>10</v>
      </c>
      <c r="CR7847" s="8" t="s">
        <v>28811</v>
      </c>
      <c r="CV7847" s="13">
        <v>1</v>
      </c>
    </row>
    <row r="7848" spans="1:100" x14ac:dyDescent="0.2">
      <c r="A7848" s="8" t="s">
        <v>28814</v>
      </c>
      <c r="B7848" s="8" t="s">
        <v>28811</v>
      </c>
      <c r="C7848" s="8" t="s">
        <v>4291</v>
      </c>
      <c r="D7848" s="8" t="s">
        <v>3798</v>
      </c>
      <c r="E7848" s="8" t="s">
        <v>4172</v>
      </c>
      <c r="F7848" s="8" t="s">
        <v>3701</v>
      </c>
      <c r="G7848" s="8" t="s">
        <v>20285</v>
      </c>
      <c r="H7848" s="8" t="s">
        <v>3703</v>
      </c>
      <c r="I7848" s="8" t="s">
        <v>5710</v>
      </c>
      <c r="J7848" s="8" t="s">
        <v>3884</v>
      </c>
      <c r="K7848" s="8" t="s">
        <v>28812</v>
      </c>
      <c r="M7848" s="8" t="s">
        <v>3866</v>
      </c>
      <c r="N7848" s="8" t="s">
        <v>3708</v>
      </c>
      <c r="O7848" s="8" t="s">
        <v>3709</v>
      </c>
      <c r="P7848" s="9">
        <v>77.2</v>
      </c>
      <c r="Q7848" s="8" t="s">
        <v>3710</v>
      </c>
      <c r="R7848" s="8" t="s">
        <v>9088</v>
      </c>
      <c r="S7848" s="9">
        <v>73.83</v>
      </c>
      <c r="T7848" s="9">
        <v>49.2</v>
      </c>
      <c r="U7848" s="8" t="s">
        <v>3710</v>
      </c>
      <c r="V7848" s="8" t="s">
        <v>8238</v>
      </c>
      <c r="AV7848" s="8" t="s">
        <v>8239</v>
      </c>
      <c r="AW7848" s="8">
        <v>25</v>
      </c>
      <c r="AX7848" s="8">
        <v>3</v>
      </c>
      <c r="AY7848" s="8" t="s">
        <v>1269</v>
      </c>
      <c r="AZ7848" s="10">
        <v>40443</v>
      </c>
      <c r="BB7848" s="8" t="s">
        <v>3717</v>
      </c>
      <c r="BC7848" s="10">
        <v>44028</v>
      </c>
      <c r="BD7848" s="10">
        <v>44377</v>
      </c>
      <c r="BE7848" s="8" t="s">
        <v>3741</v>
      </c>
      <c r="BF7848" s="8" t="s">
        <v>3720</v>
      </c>
      <c r="BG7848" s="11">
        <v>56</v>
      </c>
      <c r="BH7848" s="11">
        <v>40</v>
      </c>
      <c r="BI7848" s="8" t="s">
        <v>3720</v>
      </c>
      <c r="BJ7848" s="11">
        <v>56</v>
      </c>
      <c r="BQ7848" s="11">
        <v>0.87860000000000005</v>
      </c>
      <c r="BR7848" s="8" t="s">
        <v>8238</v>
      </c>
      <c r="BW7848" s="10">
        <v>44348</v>
      </c>
      <c r="BX7848" s="10">
        <v>42948</v>
      </c>
      <c r="BY7848" s="9">
        <v>0</v>
      </c>
      <c r="BZ7848" s="8" t="s">
        <v>3750</v>
      </c>
      <c r="CF7848" s="8" t="s">
        <v>3708</v>
      </c>
      <c r="CH7848" s="9">
        <v>116.34</v>
      </c>
      <c r="CM7848" s="12">
        <v>10</v>
      </c>
      <c r="CR7848" s="8" t="s">
        <v>28811</v>
      </c>
      <c r="CV7848" s="13">
        <v>1</v>
      </c>
    </row>
    <row r="7849" spans="1:100" x14ac:dyDescent="0.2">
      <c r="A7849" s="8" t="s">
        <v>28815</v>
      </c>
      <c r="B7849" s="8" t="s">
        <v>28811</v>
      </c>
      <c r="C7849" s="8" t="s">
        <v>4291</v>
      </c>
      <c r="D7849" s="8" t="s">
        <v>3798</v>
      </c>
      <c r="E7849" s="8" t="s">
        <v>3860</v>
      </c>
      <c r="F7849" s="8" t="s">
        <v>3701</v>
      </c>
      <c r="G7849" s="8" t="s">
        <v>28726</v>
      </c>
      <c r="H7849" s="8" t="s">
        <v>3703</v>
      </c>
      <c r="I7849" s="8" t="s">
        <v>5710</v>
      </c>
      <c r="J7849" s="8" t="s">
        <v>3884</v>
      </c>
      <c r="K7849" s="8" t="s">
        <v>28812</v>
      </c>
      <c r="M7849" s="8" t="s">
        <v>3866</v>
      </c>
      <c r="N7849" s="8" t="s">
        <v>3708</v>
      </c>
      <c r="O7849" s="8" t="s">
        <v>3709</v>
      </c>
      <c r="P7849" s="9">
        <v>134.19999999999999</v>
      </c>
      <c r="Q7849" s="8" t="s">
        <v>3710</v>
      </c>
      <c r="R7849" s="8" t="s">
        <v>28813</v>
      </c>
      <c r="S7849" s="9">
        <v>79.11</v>
      </c>
      <c r="T7849" s="9">
        <v>52.72</v>
      </c>
      <c r="U7849" s="8" t="s">
        <v>3710</v>
      </c>
      <c r="V7849" s="8" t="s">
        <v>28813</v>
      </c>
      <c r="AV7849" s="8" t="s">
        <v>8239</v>
      </c>
      <c r="AW7849" s="8">
        <v>25</v>
      </c>
      <c r="AX7849" s="8">
        <v>3</v>
      </c>
      <c r="AY7849" s="8" t="s">
        <v>1269</v>
      </c>
      <c r="AZ7849" s="10">
        <v>40443</v>
      </c>
      <c r="BB7849" s="8" t="s">
        <v>3717</v>
      </c>
      <c r="BC7849" s="10">
        <v>44287</v>
      </c>
      <c r="BE7849" s="8" t="s">
        <v>3741</v>
      </c>
      <c r="BF7849" s="8" t="s">
        <v>3720</v>
      </c>
      <c r="BG7849" s="11">
        <v>60</v>
      </c>
      <c r="BH7849" s="11">
        <v>40</v>
      </c>
      <c r="BI7849" s="8" t="s">
        <v>3720</v>
      </c>
      <c r="BJ7849" s="11">
        <v>60</v>
      </c>
      <c r="BQ7849" s="11">
        <v>0.87860000000000005</v>
      </c>
      <c r="BR7849" s="8" t="s">
        <v>28813</v>
      </c>
      <c r="BW7849" s="10">
        <v>44197</v>
      </c>
      <c r="BX7849" s="10">
        <v>44197</v>
      </c>
      <c r="BY7849" s="9">
        <v>0</v>
      </c>
      <c r="BZ7849" s="8" t="s">
        <v>3742</v>
      </c>
      <c r="CF7849" s="8" t="s">
        <v>3708</v>
      </c>
      <c r="CH7849" s="9">
        <v>202.24</v>
      </c>
      <c r="CM7849" s="12">
        <v>10</v>
      </c>
      <c r="CR7849" s="8" t="s">
        <v>28811</v>
      </c>
      <c r="CV7849" s="13">
        <v>1</v>
      </c>
    </row>
    <row r="7850" spans="1:100" x14ac:dyDescent="0.2">
      <c r="A7850" s="8" t="s">
        <v>28816</v>
      </c>
      <c r="B7850" s="8" t="s">
        <v>28811</v>
      </c>
      <c r="C7850" s="8" t="s">
        <v>4291</v>
      </c>
      <c r="D7850" s="8" t="s">
        <v>3798</v>
      </c>
      <c r="E7850" s="8" t="s">
        <v>4713</v>
      </c>
      <c r="F7850" s="8" t="s">
        <v>3701</v>
      </c>
      <c r="G7850" s="8" t="s">
        <v>20287</v>
      </c>
      <c r="H7850" s="8" t="s">
        <v>3703</v>
      </c>
      <c r="I7850" s="8" t="s">
        <v>5710</v>
      </c>
      <c r="J7850" s="8" t="s">
        <v>3884</v>
      </c>
      <c r="K7850" s="8" t="s">
        <v>28812</v>
      </c>
      <c r="M7850" s="8" t="s">
        <v>3866</v>
      </c>
      <c r="N7850" s="8" t="s">
        <v>3708</v>
      </c>
      <c r="O7850" s="8" t="s">
        <v>3709</v>
      </c>
      <c r="P7850" s="9">
        <v>476.5</v>
      </c>
      <c r="Q7850" s="8" t="s">
        <v>3710</v>
      </c>
      <c r="R7850" s="8" t="s">
        <v>9088</v>
      </c>
      <c r="S7850" s="9">
        <v>258.41000000000003</v>
      </c>
      <c r="T7850" s="9">
        <v>172.21</v>
      </c>
      <c r="U7850" s="8" t="s">
        <v>3710</v>
      </c>
      <c r="V7850" s="8" t="s">
        <v>8238</v>
      </c>
      <c r="AV7850" s="8" t="s">
        <v>8239</v>
      </c>
      <c r="AW7850" s="8">
        <v>25</v>
      </c>
      <c r="AX7850" s="8">
        <v>3</v>
      </c>
      <c r="AY7850" s="8" t="s">
        <v>1269</v>
      </c>
      <c r="AZ7850" s="10">
        <v>40443</v>
      </c>
      <c r="BB7850" s="8" t="s">
        <v>3717</v>
      </c>
      <c r="BC7850" s="10">
        <v>44028</v>
      </c>
      <c r="BD7850" s="10">
        <v>44288</v>
      </c>
      <c r="BE7850" s="8" t="s">
        <v>3741</v>
      </c>
      <c r="BF7850" s="8" t="s">
        <v>3720</v>
      </c>
      <c r="BG7850" s="11">
        <v>196</v>
      </c>
      <c r="BH7850" s="11">
        <v>40</v>
      </c>
      <c r="BI7850" s="8" t="s">
        <v>3720</v>
      </c>
      <c r="BJ7850" s="11">
        <v>196</v>
      </c>
      <c r="BQ7850" s="11">
        <v>0.87860000000000005</v>
      </c>
      <c r="BR7850" s="8" t="s">
        <v>8238</v>
      </c>
      <c r="BW7850" s="10">
        <v>44348</v>
      </c>
      <c r="BX7850" s="10">
        <v>42948</v>
      </c>
      <c r="BY7850" s="9">
        <v>0</v>
      </c>
      <c r="BZ7850" s="8" t="s">
        <v>3750</v>
      </c>
      <c r="CF7850" s="8" t="s">
        <v>3708</v>
      </c>
      <c r="CH7850" s="9">
        <v>686.25</v>
      </c>
      <c r="CM7850" s="12">
        <v>10</v>
      </c>
      <c r="CR7850" s="8" t="s">
        <v>28811</v>
      </c>
      <c r="CV7850" s="13">
        <v>1</v>
      </c>
    </row>
    <row r="7851" spans="1:100" x14ac:dyDescent="0.2">
      <c r="A7851" s="8" t="s">
        <v>28817</v>
      </c>
      <c r="B7851" s="8" t="s">
        <v>28818</v>
      </c>
      <c r="C7851" s="8" t="s">
        <v>28819</v>
      </c>
      <c r="D7851" s="8" t="s">
        <v>3699</v>
      </c>
      <c r="E7851" s="8" t="s">
        <v>4091</v>
      </c>
      <c r="F7851" s="8" t="s">
        <v>3701</v>
      </c>
      <c r="G7851" s="8" t="s">
        <v>28820</v>
      </c>
      <c r="H7851" s="8" t="s">
        <v>4163</v>
      </c>
      <c r="I7851" s="8" t="s">
        <v>9452</v>
      </c>
      <c r="J7851" s="8" t="s">
        <v>3731</v>
      </c>
      <c r="K7851" s="8" t="s">
        <v>28821</v>
      </c>
      <c r="M7851" s="8" t="s">
        <v>3733</v>
      </c>
      <c r="N7851" s="8" t="s">
        <v>3708</v>
      </c>
      <c r="O7851" s="8" t="s">
        <v>3709</v>
      </c>
      <c r="P7851" s="9">
        <v>7344.05</v>
      </c>
      <c r="Q7851" s="8" t="s">
        <v>3710</v>
      </c>
      <c r="R7851" s="8" t="s">
        <v>28822</v>
      </c>
      <c r="S7851" s="9">
        <v>8904.0499999999993</v>
      </c>
      <c r="T7851" s="9">
        <v>7150.57</v>
      </c>
      <c r="U7851" s="8" t="s">
        <v>3710</v>
      </c>
      <c r="V7851" s="8" t="s">
        <v>28823</v>
      </c>
      <c r="W7851" s="8" t="s">
        <v>3710</v>
      </c>
      <c r="Y7851" s="8" t="s">
        <v>3738</v>
      </c>
      <c r="AY7851" s="8" t="s">
        <v>28824</v>
      </c>
      <c r="BB7851" s="8" t="s">
        <v>3717</v>
      </c>
      <c r="BD7851" s="10">
        <v>44301</v>
      </c>
      <c r="BE7851" s="8" t="s">
        <v>7732</v>
      </c>
      <c r="BF7851" s="8" t="s">
        <v>3719</v>
      </c>
      <c r="BG7851" s="11">
        <v>30</v>
      </c>
      <c r="BH7851" s="11">
        <v>1400</v>
      </c>
      <c r="BI7851" s="8" t="s">
        <v>3720</v>
      </c>
      <c r="BJ7851" s="11">
        <v>30</v>
      </c>
      <c r="BQ7851" s="11">
        <v>238.35220000000001</v>
      </c>
      <c r="BR7851" s="8" t="s">
        <v>28823</v>
      </c>
      <c r="BW7851" s="10">
        <v>44256</v>
      </c>
      <c r="BX7851" s="10">
        <v>42705</v>
      </c>
      <c r="BY7851" s="9">
        <v>0</v>
      </c>
      <c r="BZ7851" s="8" t="s">
        <v>3777</v>
      </c>
      <c r="CF7851" s="8" t="s">
        <v>3708</v>
      </c>
      <c r="CH7851" s="9">
        <v>9125.39</v>
      </c>
      <c r="CM7851" s="12">
        <v>10</v>
      </c>
      <c r="CR7851" s="8" t="s">
        <v>28818</v>
      </c>
      <c r="CV7851" s="13">
        <v>1</v>
      </c>
    </row>
    <row r="7852" spans="1:100" x14ac:dyDescent="0.2">
      <c r="A7852" s="8" t="s">
        <v>28825</v>
      </c>
      <c r="B7852" s="8" t="s">
        <v>28826</v>
      </c>
      <c r="C7852" s="8" t="s">
        <v>4077</v>
      </c>
      <c r="D7852" s="8" t="s">
        <v>4078</v>
      </c>
      <c r="E7852" s="8" t="s">
        <v>4051</v>
      </c>
      <c r="F7852" s="8" t="s">
        <v>3701</v>
      </c>
      <c r="G7852" s="8" t="s">
        <v>28827</v>
      </c>
      <c r="H7852" s="8" t="s">
        <v>4163</v>
      </c>
      <c r="I7852" s="8" t="s">
        <v>9046</v>
      </c>
      <c r="J7852" s="8" t="s">
        <v>3731</v>
      </c>
      <c r="K7852" s="8" t="s">
        <v>28828</v>
      </c>
      <c r="M7852" s="8" t="s">
        <v>3733</v>
      </c>
      <c r="N7852" s="8" t="s">
        <v>3708</v>
      </c>
      <c r="O7852" s="8" t="s">
        <v>3804</v>
      </c>
      <c r="P7852" s="9">
        <v>3718.69</v>
      </c>
      <c r="Q7852" s="8" t="s">
        <v>3805</v>
      </c>
      <c r="S7852" s="9">
        <v>4017.02</v>
      </c>
      <c r="T7852" s="9">
        <v>3064.77</v>
      </c>
      <c r="U7852" s="8" t="s">
        <v>3710</v>
      </c>
      <c r="V7852" s="8" t="s">
        <v>28829</v>
      </c>
      <c r="W7852" s="8" t="s">
        <v>3736</v>
      </c>
      <c r="X7852" s="8" t="s">
        <v>3854</v>
      </c>
      <c r="Y7852" s="8" t="s">
        <v>3738</v>
      </c>
      <c r="AY7852" s="8" t="s">
        <v>28830</v>
      </c>
      <c r="BB7852" s="8" t="s">
        <v>3717</v>
      </c>
      <c r="BC7852" s="10">
        <v>36557</v>
      </c>
      <c r="BD7852" s="10">
        <v>41725</v>
      </c>
      <c r="BH7852" s="11">
        <v>61.785699999999999</v>
      </c>
      <c r="BI7852" s="8" t="s">
        <v>3720</v>
      </c>
      <c r="BJ7852" s="11">
        <v>8.0924999999999994</v>
      </c>
      <c r="BQ7852" s="11">
        <v>378.71769999999998</v>
      </c>
      <c r="BR7852" s="8" t="s">
        <v>28829</v>
      </c>
      <c r="BW7852" s="10">
        <v>43466</v>
      </c>
      <c r="BX7852" s="10">
        <v>43405</v>
      </c>
      <c r="BY7852" s="9">
        <v>0</v>
      </c>
      <c r="BZ7852" s="8" t="s">
        <v>3750</v>
      </c>
      <c r="CF7852" s="8" t="s">
        <v>3708</v>
      </c>
      <c r="CH7852" s="9">
        <v>4837.04</v>
      </c>
      <c r="CM7852" s="12">
        <v>10</v>
      </c>
      <c r="CR7852" s="8" t="s">
        <v>28826</v>
      </c>
      <c r="CV7852" s="13">
        <v>1</v>
      </c>
    </row>
    <row r="7853" spans="1:100" x14ac:dyDescent="0.2">
      <c r="A7853" s="8" t="s">
        <v>28831</v>
      </c>
      <c r="B7853" s="8" t="s">
        <v>28826</v>
      </c>
      <c r="C7853" s="8" t="s">
        <v>4077</v>
      </c>
      <c r="D7853" s="8" t="s">
        <v>4078</v>
      </c>
      <c r="E7853" s="8" t="s">
        <v>4051</v>
      </c>
      <c r="F7853" s="8" t="s">
        <v>3701</v>
      </c>
      <c r="G7853" s="8" t="s">
        <v>28827</v>
      </c>
      <c r="H7853" s="8" t="s">
        <v>4323</v>
      </c>
      <c r="I7853" s="8" t="s">
        <v>9046</v>
      </c>
      <c r="J7853" s="8" t="s">
        <v>3731</v>
      </c>
      <c r="K7853" s="8" t="s">
        <v>28832</v>
      </c>
      <c r="L7853" s="8" t="s">
        <v>28833</v>
      </c>
      <c r="M7853" s="8" t="s">
        <v>3811</v>
      </c>
      <c r="N7853" s="8" t="s">
        <v>3708</v>
      </c>
      <c r="O7853" s="8" t="s">
        <v>3804</v>
      </c>
      <c r="P7853" s="9">
        <v>3718.69</v>
      </c>
      <c r="Q7853" s="8" t="s">
        <v>3805</v>
      </c>
      <c r="S7853" s="9">
        <v>4017.02</v>
      </c>
      <c r="T7853" s="9">
        <v>3064.77</v>
      </c>
      <c r="U7853" s="8" t="s">
        <v>3710</v>
      </c>
      <c r="V7853" s="8" t="s">
        <v>28829</v>
      </c>
      <c r="W7853" s="8" t="s">
        <v>3736</v>
      </c>
      <c r="X7853" s="8" t="s">
        <v>3854</v>
      </c>
      <c r="Y7853" s="8" t="s">
        <v>3738</v>
      </c>
      <c r="AY7853" s="8" t="s">
        <v>28830</v>
      </c>
      <c r="BB7853" s="8" t="s">
        <v>3717</v>
      </c>
      <c r="BH7853" s="11">
        <v>61.785699999999999</v>
      </c>
      <c r="BI7853" s="8" t="s">
        <v>3720</v>
      </c>
      <c r="BJ7853" s="11">
        <v>8.0924999999999994</v>
      </c>
      <c r="BQ7853" s="11">
        <v>378.71769999999998</v>
      </c>
      <c r="BR7853" s="8" t="s">
        <v>28829</v>
      </c>
      <c r="BW7853" s="10">
        <v>43466</v>
      </c>
      <c r="BX7853" s="10">
        <v>43405</v>
      </c>
      <c r="BY7853" s="9">
        <v>0</v>
      </c>
      <c r="BZ7853" s="8" t="s">
        <v>3750</v>
      </c>
      <c r="CF7853" s="8" t="s">
        <v>3708</v>
      </c>
      <c r="CH7853" s="9">
        <v>4837.04</v>
      </c>
      <c r="CM7853" s="12">
        <v>10</v>
      </c>
      <c r="CR7853" s="8" t="s">
        <v>28826</v>
      </c>
      <c r="CV7853" s="13">
        <v>1</v>
      </c>
    </row>
    <row r="7854" spans="1:100" x14ac:dyDescent="0.2">
      <c r="A7854" s="8" t="s">
        <v>28834</v>
      </c>
      <c r="B7854" s="8" t="s">
        <v>28826</v>
      </c>
      <c r="C7854" s="8" t="s">
        <v>4077</v>
      </c>
      <c r="D7854" s="8" t="s">
        <v>4078</v>
      </c>
      <c r="E7854" s="8" t="s">
        <v>4051</v>
      </c>
      <c r="F7854" s="8" t="s">
        <v>3701</v>
      </c>
      <c r="G7854" s="8" t="s">
        <v>28827</v>
      </c>
      <c r="H7854" s="8" t="s">
        <v>4323</v>
      </c>
      <c r="I7854" s="8" t="s">
        <v>9046</v>
      </c>
      <c r="J7854" s="8" t="s">
        <v>3731</v>
      </c>
      <c r="K7854" s="8" t="s">
        <v>28832</v>
      </c>
      <c r="M7854" s="8" t="s">
        <v>3733</v>
      </c>
      <c r="N7854" s="8" t="s">
        <v>3708</v>
      </c>
      <c r="O7854" s="8" t="s">
        <v>3804</v>
      </c>
      <c r="P7854" s="9">
        <v>3718.69</v>
      </c>
      <c r="Q7854" s="8" t="s">
        <v>3805</v>
      </c>
      <c r="S7854" s="9">
        <v>4017.02</v>
      </c>
      <c r="T7854" s="9">
        <v>3064.77</v>
      </c>
      <c r="U7854" s="8" t="s">
        <v>3710</v>
      </c>
      <c r="V7854" s="8" t="s">
        <v>28829</v>
      </c>
      <c r="W7854" s="8" t="s">
        <v>3736</v>
      </c>
      <c r="X7854" s="8" t="s">
        <v>3854</v>
      </c>
      <c r="Y7854" s="8" t="s">
        <v>3738</v>
      </c>
      <c r="AY7854" s="8" t="s">
        <v>28830</v>
      </c>
      <c r="BB7854" s="8" t="s">
        <v>3717</v>
      </c>
      <c r="BC7854" s="10">
        <v>43776</v>
      </c>
      <c r="BH7854" s="11">
        <v>61.785699999999999</v>
      </c>
      <c r="BI7854" s="8" t="s">
        <v>3720</v>
      </c>
      <c r="BJ7854" s="11">
        <v>8.0924999999999994</v>
      </c>
      <c r="BQ7854" s="11">
        <v>378.71769999999998</v>
      </c>
      <c r="BR7854" s="8" t="s">
        <v>28829</v>
      </c>
      <c r="BW7854" s="10">
        <v>43466</v>
      </c>
      <c r="BX7854" s="10">
        <v>43405</v>
      </c>
      <c r="BY7854" s="9">
        <v>0</v>
      </c>
      <c r="BZ7854" s="8" t="s">
        <v>3742</v>
      </c>
      <c r="CF7854" s="8" t="s">
        <v>3708</v>
      </c>
      <c r="CH7854" s="9">
        <v>4837.04</v>
      </c>
      <c r="CM7854" s="12">
        <v>10</v>
      </c>
      <c r="CR7854" s="8" t="s">
        <v>28826</v>
      </c>
      <c r="CV7854" s="13">
        <v>1</v>
      </c>
    </row>
    <row r="7855" spans="1:100" x14ac:dyDescent="0.2">
      <c r="A7855" s="8" t="s">
        <v>28835</v>
      </c>
      <c r="B7855" s="8" t="s">
        <v>28826</v>
      </c>
      <c r="C7855" s="8" t="s">
        <v>4750</v>
      </c>
      <c r="D7855" s="8" t="s">
        <v>4078</v>
      </c>
      <c r="E7855" s="8" t="s">
        <v>4051</v>
      </c>
      <c r="F7855" s="8" t="s">
        <v>3701</v>
      </c>
      <c r="G7855" s="8" t="s">
        <v>28836</v>
      </c>
      <c r="H7855" s="8" t="s">
        <v>4163</v>
      </c>
      <c r="I7855" s="8" t="s">
        <v>9046</v>
      </c>
      <c r="J7855" s="8" t="s">
        <v>3731</v>
      </c>
      <c r="K7855" s="8" t="s">
        <v>28837</v>
      </c>
      <c r="M7855" s="8" t="s">
        <v>3733</v>
      </c>
      <c r="N7855" s="8" t="s">
        <v>3708</v>
      </c>
      <c r="O7855" s="8" t="s">
        <v>3804</v>
      </c>
      <c r="P7855" s="9">
        <v>5387.91</v>
      </c>
      <c r="Q7855" s="8" t="s">
        <v>3805</v>
      </c>
      <c r="S7855" s="9">
        <v>5623.83</v>
      </c>
      <c r="T7855" s="9">
        <v>4290.68</v>
      </c>
      <c r="U7855" s="8" t="s">
        <v>3710</v>
      </c>
      <c r="V7855" s="8" t="s">
        <v>28829</v>
      </c>
      <c r="W7855" s="8" t="s">
        <v>3736</v>
      </c>
      <c r="X7855" s="8" t="s">
        <v>3854</v>
      </c>
      <c r="Y7855" s="8" t="s">
        <v>3738</v>
      </c>
      <c r="AY7855" s="8" t="s">
        <v>28830</v>
      </c>
      <c r="BB7855" s="8" t="s">
        <v>3717</v>
      </c>
      <c r="BC7855" s="10">
        <v>39381</v>
      </c>
      <c r="BD7855" s="10">
        <v>41739</v>
      </c>
      <c r="BH7855" s="11">
        <v>61.785699999999999</v>
      </c>
      <c r="BI7855" s="8" t="s">
        <v>3720</v>
      </c>
      <c r="BJ7855" s="11">
        <v>11.329499999999999</v>
      </c>
      <c r="BQ7855" s="11">
        <v>378.71769999999998</v>
      </c>
      <c r="BR7855" s="8" t="s">
        <v>28829</v>
      </c>
      <c r="BW7855" s="10">
        <v>43466</v>
      </c>
      <c r="BX7855" s="10">
        <v>43405</v>
      </c>
      <c r="BY7855" s="9">
        <v>0</v>
      </c>
      <c r="BZ7855" s="8" t="s">
        <v>3750</v>
      </c>
      <c r="CF7855" s="8" t="s">
        <v>3708</v>
      </c>
      <c r="CH7855" s="9">
        <v>6887.57</v>
      </c>
      <c r="CM7855" s="12">
        <v>10</v>
      </c>
      <c r="CR7855" s="8" t="s">
        <v>28826</v>
      </c>
      <c r="CV7855" s="13">
        <v>1</v>
      </c>
    </row>
    <row r="7856" spans="1:100" x14ac:dyDescent="0.2">
      <c r="A7856" s="8" t="s">
        <v>28838</v>
      </c>
      <c r="B7856" s="8" t="s">
        <v>28826</v>
      </c>
      <c r="C7856" s="8" t="s">
        <v>4750</v>
      </c>
      <c r="D7856" s="8" t="s">
        <v>4078</v>
      </c>
      <c r="E7856" s="8" t="s">
        <v>4051</v>
      </c>
      <c r="F7856" s="8" t="s">
        <v>3701</v>
      </c>
      <c r="G7856" s="8" t="s">
        <v>28836</v>
      </c>
      <c r="H7856" s="8" t="s">
        <v>4323</v>
      </c>
      <c r="I7856" s="8" t="s">
        <v>9046</v>
      </c>
      <c r="J7856" s="8" t="s">
        <v>3731</v>
      </c>
      <c r="K7856" s="8" t="s">
        <v>28839</v>
      </c>
      <c r="M7856" s="8" t="s">
        <v>3733</v>
      </c>
      <c r="N7856" s="8" t="s">
        <v>3708</v>
      </c>
      <c r="O7856" s="8" t="s">
        <v>3804</v>
      </c>
      <c r="P7856" s="9">
        <v>5387.91</v>
      </c>
      <c r="Q7856" s="8" t="s">
        <v>3805</v>
      </c>
      <c r="S7856" s="9">
        <v>5623.83</v>
      </c>
      <c r="T7856" s="9">
        <v>4290.68</v>
      </c>
      <c r="U7856" s="8" t="s">
        <v>3710</v>
      </c>
      <c r="V7856" s="8" t="s">
        <v>28829</v>
      </c>
      <c r="W7856" s="8" t="s">
        <v>3736</v>
      </c>
      <c r="X7856" s="8" t="s">
        <v>3854</v>
      </c>
      <c r="Y7856" s="8" t="s">
        <v>3738</v>
      </c>
      <c r="AY7856" s="8" t="s">
        <v>28830</v>
      </c>
      <c r="BB7856" s="8" t="s">
        <v>3717</v>
      </c>
      <c r="BC7856" s="10">
        <v>44614</v>
      </c>
      <c r="BH7856" s="11">
        <v>61.785699999999999</v>
      </c>
      <c r="BI7856" s="8" t="s">
        <v>3720</v>
      </c>
      <c r="BJ7856" s="11">
        <v>11.329499999999999</v>
      </c>
      <c r="BQ7856" s="11">
        <v>378.71769999999998</v>
      </c>
      <c r="BR7856" s="8" t="s">
        <v>28829</v>
      </c>
      <c r="BW7856" s="10">
        <v>43466</v>
      </c>
      <c r="BX7856" s="10">
        <v>43405</v>
      </c>
      <c r="BY7856" s="9">
        <v>0</v>
      </c>
      <c r="BZ7856" s="8" t="s">
        <v>3742</v>
      </c>
      <c r="CF7856" s="8" t="s">
        <v>3708</v>
      </c>
      <c r="CH7856" s="9">
        <v>6887.57</v>
      </c>
      <c r="CM7856" s="12">
        <v>10</v>
      </c>
      <c r="CR7856" s="8" t="s">
        <v>28826</v>
      </c>
      <c r="CV7856" s="13">
        <v>1</v>
      </c>
    </row>
    <row r="7857" spans="1:100" x14ac:dyDescent="0.2">
      <c r="A7857" s="8" t="s">
        <v>28840</v>
      </c>
      <c r="B7857" s="8" t="s">
        <v>28826</v>
      </c>
      <c r="C7857" s="8" t="s">
        <v>5388</v>
      </c>
      <c r="D7857" s="8" t="s">
        <v>4078</v>
      </c>
      <c r="E7857" s="8" t="s">
        <v>4051</v>
      </c>
      <c r="F7857" s="8" t="s">
        <v>3701</v>
      </c>
      <c r="G7857" s="8" t="s">
        <v>28841</v>
      </c>
      <c r="H7857" s="8" t="s">
        <v>4163</v>
      </c>
      <c r="I7857" s="8" t="s">
        <v>9046</v>
      </c>
      <c r="J7857" s="8" t="s">
        <v>3731</v>
      </c>
      <c r="K7857" s="8" t="s">
        <v>28842</v>
      </c>
      <c r="M7857" s="8" t="s">
        <v>3733</v>
      </c>
      <c r="N7857" s="8" t="s">
        <v>3708</v>
      </c>
      <c r="O7857" s="8" t="s">
        <v>3804</v>
      </c>
      <c r="P7857" s="9">
        <v>6802.37</v>
      </c>
      <c r="Q7857" s="8" t="s">
        <v>3805</v>
      </c>
      <c r="S7857" s="9">
        <v>7230.63</v>
      </c>
      <c r="T7857" s="9">
        <v>5516.58</v>
      </c>
      <c r="U7857" s="8" t="s">
        <v>3710</v>
      </c>
      <c r="V7857" s="8" t="s">
        <v>28829</v>
      </c>
      <c r="W7857" s="8" t="s">
        <v>3736</v>
      </c>
      <c r="X7857" s="8" t="s">
        <v>3854</v>
      </c>
      <c r="Y7857" s="8" t="s">
        <v>3738</v>
      </c>
      <c r="AY7857" s="8" t="s">
        <v>28830</v>
      </c>
      <c r="BB7857" s="8" t="s">
        <v>3717</v>
      </c>
      <c r="BC7857" s="10">
        <v>39381</v>
      </c>
      <c r="BD7857" s="10">
        <v>41697</v>
      </c>
      <c r="BH7857" s="11">
        <v>61.785699999999999</v>
      </c>
      <c r="BI7857" s="8" t="s">
        <v>3720</v>
      </c>
      <c r="BJ7857" s="11">
        <v>14.5665</v>
      </c>
      <c r="BQ7857" s="11">
        <v>378.71769999999998</v>
      </c>
      <c r="BR7857" s="8" t="s">
        <v>28829</v>
      </c>
      <c r="BW7857" s="10">
        <v>43466</v>
      </c>
      <c r="BX7857" s="10">
        <v>43405</v>
      </c>
      <c r="BY7857" s="9">
        <v>0</v>
      </c>
      <c r="BZ7857" s="8" t="s">
        <v>3750</v>
      </c>
      <c r="CF7857" s="8" t="s">
        <v>3708</v>
      </c>
      <c r="CH7857" s="9">
        <v>8505.7099999999991</v>
      </c>
      <c r="CM7857" s="12">
        <v>10</v>
      </c>
      <c r="CR7857" s="8" t="s">
        <v>28826</v>
      </c>
      <c r="CV7857" s="13">
        <v>1</v>
      </c>
    </row>
    <row r="7858" spans="1:100" x14ac:dyDescent="0.2">
      <c r="A7858" s="8" t="s">
        <v>28843</v>
      </c>
      <c r="B7858" s="8" t="s">
        <v>28826</v>
      </c>
      <c r="C7858" s="8" t="s">
        <v>5388</v>
      </c>
      <c r="D7858" s="8" t="s">
        <v>4078</v>
      </c>
      <c r="E7858" s="8" t="s">
        <v>4051</v>
      </c>
      <c r="F7858" s="8" t="s">
        <v>3701</v>
      </c>
      <c r="G7858" s="8" t="s">
        <v>28841</v>
      </c>
      <c r="H7858" s="8" t="s">
        <v>4323</v>
      </c>
      <c r="I7858" s="8" t="s">
        <v>9046</v>
      </c>
      <c r="J7858" s="8" t="s">
        <v>3731</v>
      </c>
      <c r="K7858" s="8" t="s">
        <v>28844</v>
      </c>
      <c r="M7858" s="8" t="s">
        <v>3733</v>
      </c>
      <c r="N7858" s="8" t="s">
        <v>3708</v>
      </c>
      <c r="O7858" s="8" t="s">
        <v>3804</v>
      </c>
      <c r="P7858" s="9">
        <v>6802.37</v>
      </c>
      <c r="Q7858" s="8" t="s">
        <v>3805</v>
      </c>
      <c r="S7858" s="9">
        <v>7230.63</v>
      </c>
      <c r="T7858" s="9">
        <v>5516.58</v>
      </c>
      <c r="U7858" s="8" t="s">
        <v>3710</v>
      </c>
      <c r="V7858" s="8" t="s">
        <v>28829</v>
      </c>
      <c r="W7858" s="8" t="s">
        <v>3736</v>
      </c>
      <c r="X7858" s="8" t="s">
        <v>3854</v>
      </c>
      <c r="Y7858" s="8" t="s">
        <v>3738</v>
      </c>
      <c r="AY7858" s="8" t="s">
        <v>28830</v>
      </c>
      <c r="BB7858" s="8" t="s">
        <v>3717</v>
      </c>
      <c r="BC7858" s="10">
        <v>44691</v>
      </c>
      <c r="BH7858" s="11">
        <v>61.785699999999999</v>
      </c>
      <c r="BI7858" s="8" t="s">
        <v>3720</v>
      </c>
      <c r="BJ7858" s="11">
        <v>14.5665</v>
      </c>
      <c r="BQ7858" s="11">
        <v>378.71769999999998</v>
      </c>
      <c r="BR7858" s="8" t="s">
        <v>28829</v>
      </c>
      <c r="BW7858" s="10">
        <v>43466</v>
      </c>
      <c r="BX7858" s="10">
        <v>43405</v>
      </c>
      <c r="BY7858" s="9">
        <v>0</v>
      </c>
      <c r="BZ7858" s="8" t="s">
        <v>3742</v>
      </c>
      <c r="CF7858" s="8" t="s">
        <v>3708</v>
      </c>
      <c r="CH7858" s="9">
        <v>8505.7099999999991</v>
      </c>
      <c r="CM7858" s="12">
        <v>10</v>
      </c>
      <c r="CR7858" s="8" t="s">
        <v>28826</v>
      </c>
      <c r="CV7858" s="13">
        <v>1</v>
      </c>
    </row>
    <row r="7859" spans="1:100" x14ac:dyDescent="0.2">
      <c r="A7859" s="8" t="s">
        <v>28845</v>
      </c>
      <c r="B7859" s="8" t="s">
        <v>28826</v>
      </c>
      <c r="C7859" s="8" t="s">
        <v>3925</v>
      </c>
      <c r="D7859" s="8" t="s">
        <v>4078</v>
      </c>
      <c r="E7859" s="8" t="s">
        <v>4051</v>
      </c>
      <c r="F7859" s="8" t="s">
        <v>3701</v>
      </c>
      <c r="G7859" s="8" t="s">
        <v>28846</v>
      </c>
      <c r="H7859" s="8" t="s">
        <v>4163</v>
      </c>
      <c r="I7859" s="8" t="s">
        <v>9046</v>
      </c>
      <c r="J7859" s="8" t="s">
        <v>3731</v>
      </c>
      <c r="K7859" s="8" t="s">
        <v>28847</v>
      </c>
      <c r="M7859" s="8" t="s">
        <v>3733</v>
      </c>
      <c r="N7859" s="8" t="s">
        <v>3708</v>
      </c>
      <c r="O7859" s="8" t="s">
        <v>3804</v>
      </c>
      <c r="P7859" s="9">
        <v>785.95</v>
      </c>
      <c r="Q7859" s="8" t="s">
        <v>3805</v>
      </c>
      <c r="S7859" s="9">
        <v>803.4</v>
      </c>
      <c r="T7859" s="9">
        <v>612.95000000000005</v>
      </c>
      <c r="U7859" s="8" t="s">
        <v>3710</v>
      </c>
      <c r="V7859" s="8" t="s">
        <v>28829</v>
      </c>
      <c r="W7859" s="8" t="s">
        <v>3736</v>
      </c>
      <c r="X7859" s="8" t="s">
        <v>3854</v>
      </c>
      <c r="Y7859" s="8" t="s">
        <v>3738</v>
      </c>
      <c r="AY7859" s="8" t="s">
        <v>28830</v>
      </c>
      <c r="BB7859" s="8" t="s">
        <v>3717</v>
      </c>
      <c r="BC7859" s="10">
        <v>36557</v>
      </c>
      <c r="BD7859" s="10">
        <v>41557</v>
      </c>
      <c r="BH7859" s="11">
        <v>61.785699999999999</v>
      </c>
      <c r="BI7859" s="8" t="s">
        <v>3720</v>
      </c>
      <c r="BJ7859" s="11">
        <v>1.6185</v>
      </c>
      <c r="BQ7859" s="11">
        <v>378.71769999999998</v>
      </c>
      <c r="BR7859" s="8" t="s">
        <v>28829</v>
      </c>
      <c r="BW7859" s="10">
        <v>43466</v>
      </c>
      <c r="BX7859" s="10">
        <v>43405</v>
      </c>
      <c r="BY7859" s="9">
        <v>0</v>
      </c>
      <c r="BZ7859" s="8" t="s">
        <v>3750</v>
      </c>
      <c r="CF7859" s="8" t="s">
        <v>3708</v>
      </c>
      <c r="CH7859" s="9">
        <v>1095.75</v>
      </c>
      <c r="CM7859" s="12">
        <v>10</v>
      </c>
      <c r="CR7859" s="8" t="s">
        <v>28826</v>
      </c>
      <c r="CV7859" s="13">
        <v>1</v>
      </c>
    </row>
    <row r="7860" spans="1:100" x14ac:dyDescent="0.2">
      <c r="A7860" s="8" t="s">
        <v>28848</v>
      </c>
      <c r="B7860" s="8" t="s">
        <v>28826</v>
      </c>
      <c r="C7860" s="8" t="s">
        <v>3925</v>
      </c>
      <c r="D7860" s="8" t="s">
        <v>4078</v>
      </c>
      <c r="E7860" s="8" t="s">
        <v>4051</v>
      </c>
      <c r="F7860" s="8" t="s">
        <v>3701</v>
      </c>
      <c r="G7860" s="8" t="s">
        <v>28846</v>
      </c>
      <c r="H7860" s="8" t="s">
        <v>4323</v>
      </c>
      <c r="I7860" s="8" t="s">
        <v>9046</v>
      </c>
      <c r="J7860" s="8" t="s">
        <v>3731</v>
      </c>
      <c r="K7860" s="8" t="s">
        <v>28849</v>
      </c>
      <c r="M7860" s="8" t="s">
        <v>3733</v>
      </c>
      <c r="N7860" s="8" t="s">
        <v>3708</v>
      </c>
      <c r="O7860" s="8" t="s">
        <v>3804</v>
      </c>
      <c r="P7860" s="9">
        <v>785.95</v>
      </c>
      <c r="Q7860" s="8" t="s">
        <v>3805</v>
      </c>
      <c r="S7860" s="9">
        <v>803.4</v>
      </c>
      <c r="T7860" s="9">
        <v>612.95000000000005</v>
      </c>
      <c r="U7860" s="8" t="s">
        <v>3710</v>
      </c>
      <c r="V7860" s="8" t="s">
        <v>28829</v>
      </c>
      <c r="W7860" s="8" t="s">
        <v>3736</v>
      </c>
      <c r="X7860" s="8" t="s">
        <v>3854</v>
      </c>
      <c r="Y7860" s="8" t="s">
        <v>3738</v>
      </c>
      <c r="AY7860" s="8" t="s">
        <v>28830</v>
      </c>
      <c r="BB7860" s="8" t="s">
        <v>3717</v>
      </c>
      <c r="BC7860" s="10">
        <v>41067</v>
      </c>
      <c r="BD7860" s="10">
        <v>43258</v>
      </c>
      <c r="BH7860" s="11">
        <v>61.785699999999999</v>
      </c>
      <c r="BI7860" s="8" t="s">
        <v>3720</v>
      </c>
      <c r="BJ7860" s="11">
        <v>1.6185</v>
      </c>
      <c r="BQ7860" s="11">
        <v>378.71769999999998</v>
      </c>
      <c r="BR7860" s="8" t="s">
        <v>28829</v>
      </c>
      <c r="BW7860" s="10">
        <v>43466</v>
      </c>
      <c r="BX7860" s="10">
        <v>43405</v>
      </c>
      <c r="BY7860" s="9">
        <v>0</v>
      </c>
      <c r="BZ7860" s="8" t="s">
        <v>3750</v>
      </c>
      <c r="CF7860" s="8" t="s">
        <v>3708</v>
      </c>
      <c r="CH7860" s="9">
        <v>1095.75</v>
      </c>
      <c r="CM7860" s="12">
        <v>10</v>
      </c>
      <c r="CR7860" s="8" t="s">
        <v>28826</v>
      </c>
      <c r="CV7860" s="13">
        <v>1</v>
      </c>
    </row>
    <row r="7861" spans="1:100" x14ac:dyDescent="0.2">
      <c r="A7861" s="8" t="s">
        <v>28850</v>
      </c>
      <c r="B7861" s="8" t="s">
        <v>28826</v>
      </c>
      <c r="C7861" s="8" t="s">
        <v>4043</v>
      </c>
      <c r="D7861" s="8" t="s">
        <v>4078</v>
      </c>
      <c r="E7861" s="8" t="s">
        <v>4051</v>
      </c>
      <c r="F7861" s="8" t="s">
        <v>3701</v>
      </c>
      <c r="G7861" s="8" t="s">
        <v>28851</v>
      </c>
      <c r="H7861" s="8" t="s">
        <v>4163</v>
      </c>
      <c r="I7861" s="8" t="s">
        <v>9046</v>
      </c>
      <c r="J7861" s="8" t="s">
        <v>3731</v>
      </c>
      <c r="K7861" s="8" t="s">
        <v>28852</v>
      </c>
      <c r="M7861" s="8" t="s">
        <v>3733</v>
      </c>
      <c r="N7861" s="8" t="s">
        <v>3708</v>
      </c>
      <c r="O7861" s="8" t="s">
        <v>3804</v>
      </c>
      <c r="P7861" s="9">
        <v>9384.56</v>
      </c>
      <c r="Q7861" s="8" t="s">
        <v>3805</v>
      </c>
      <c r="S7861" s="9">
        <v>10042.549999999999</v>
      </c>
      <c r="T7861" s="9">
        <v>7661.92</v>
      </c>
      <c r="U7861" s="8" t="s">
        <v>3710</v>
      </c>
      <c r="V7861" s="8" t="s">
        <v>28829</v>
      </c>
      <c r="W7861" s="8" t="s">
        <v>3736</v>
      </c>
      <c r="X7861" s="8" t="s">
        <v>3854</v>
      </c>
      <c r="Y7861" s="8" t="s">
        <v>3738</v>
      </c>
      <c r="AY7861" s="8" t="s">
        <v>28830</v>
      </c>
      <c r="BB7861" s="8" t="s">
        <v>3717</v>
      </c>
      <c r="BD7861" s="10">
        <v>41332</v>
      </c>
      <c r="BH7861" s="11">
        <v>61.785699999999999</v>
      </c>
      <c r="BI7861" s="8" t="s">
        <v>3720</v>
      </c>
      <c r="BJ7861" s="11">
        <v>20.231200000000001</v>
      </c>
      <c r="BQ7861" s="11">
        <v>378.71769999999998</v>
      </c>
      <c r="BR7861" s="8" t="s">
        <v>28829</v>
      </c>
      <c r="BW7861" s="10">
        <v>43466</v>
      </c>
      <c r="BX7861" s="10">
        <v>43405</v>
      </c>
      <c r="BY7861" s="9">
        <v>0</v>
      </c>
      <c r="BZ7861" s="8" t="s">
        <v>3750</v>
      </c>
      <c r="CF7861" s="8" t="s">
        <v>3708</v>
      </c>
      <c r="CH7861" s="9">
        <v>11459.74</v>
      </c>
      <c r="CM7861" s="12">
        <v>10</v>
      </c>
      <c r="CR7861" s="8" t="s">
        <v>28826</v>
      </c>
      <c r="CV7861" s="13">
        <v>1</v>
      </c>
    </row>
    <row r="7862" spans="1:100" x14ac:dyDescent="0.2">
      <c r="A7862" s="8" t="s">
        <v>28853</v>
      </c>
      <c r="B7862" s="8" t="s">
        <v>28826</v>
      </c>
      <c r="C7862" s="8" t="s">
        <v>4043</v>
      </c>
      <c r="D7862" s="8" t="s">
        <v>4078</v>
      </c>
      <c r="E7862" s="8" t="s">
        <v>4051</v>
      </c>
      <c r="F7862" s="8" t="s">
        <v>3701</v>
      </c>
      <c r="G7862" s="8" t="s">
        <v>28851</v>
      </c>
      <c r="H7862" s="8" t="s">
        <v>4323</v>
      </c>
      <c r="I7862" s="8" t="s">
        <v>9046</v>
      </c>
      <c r="J7862" s="8" t="s">
        <v>3731</v>
      </c>
      <c r="K7862" s="8" t="s">
        <v>28854</v>
      </c>
      <c r="M7862" s="8" t="s">
        <v>3733</v>
      </c>
      <c r="N7862" s="8" t="s">
        <v>3708</v>
      </c>
      <c r="O7862" s="8" t="s">
        <v>3804</v>
      </c>
      <c r="P7862" s="9">
        <v>9384.56</v>
      </c>
      <c r="Q7862" s="8" t="s">
        <v>3805</v>
      </c>
      <c r="S7862" s="9">
        <v>10042.549999999999</v>
      </c>
      <c r="T7862" s="9">
        <v>7661.92</v>
      </c>
      <c r="U7862" s="8" t="s">
        <v>3710</v>
      </c>
      <c r="V7862" s="8" t="s">
        <v>28829</v>
      </c>
      <c r="W7862" s="8" t="s">
        <v>3736</v>
      </c>
      <c r="X7862" s="8" t="s">
        <v>3854</v>
      </c>
      <c r="Y7862" s="8" t="s">
        <v>3738</v>
      </c>
      <c r="AY7862" s="8" t="s">
        <v>28830</v>
      </c>
      <c r="BB7862" s="8" t="s">
        <v>3717</v>
      </c>
      <c r="BC7862" s="10">
        <v>41340</v>
      </c>
      <c r="BH7862" s="11">
        <v>61.785699999999999</v>
      </c>
      <c r="BI7862" s="8" t="s">
        <v>3720</v>
      </c>
      <c r="BJ7862" s="11">
        <v>20.231200000000001</v>
      </c>
      <c r="BQ7862" s="11">
        <v>378.71769999999998</v>
      </c>
      <c r="BR7862" s="8" t="s">
        <v>28829</v>
      </c>
      <c r="BW7862" s="10">
        <v>43466</v>
      </c>
      <c r="BX7862" s="10">
        <v>43405</v>
      </c>
      <c r="BY7862" s="9">
        <v>0</v>
      </c>
      <c r="BZ7862" s="8" t="s">
        <v>3742</v>
      </c>
      <c r="CF7862" s="8" t="s">
        <v>3708</v>
      </c>
      <c r="CH7862" s="9">
        <v>11459.74</v>
      </c>
      <c r="CM7862" s="12">
        <v>10</v>
      </c>
      <c r="CR7862" s="8" t="s">
        <v>28826</v>
      </c>
      <c r="CV7862" s="13">
        <v>1</v>
      </c>
    </row>
    <row r="7863" spans="1:100" x14ac:dyDescent="0.2">
      <c r="A7863" s="8" t="s">
        <v>28855</v>
      </c>
      <c r="B7863" s="8" t="s">
        <v>28856</v>
      </c>
      <c r="C7863" s="8" t="s">
        <v>4077</v>
      </c>
      <c r="D7863" s="8" t="s">
        <v>4078</v>
      </c>
      <c r="E7863" s="8" t="s">
        <v>4051</v>
      </c>
      <c r="F7863" s="8" t="s">
        <v>3701</v>
      </c>
      <c r="G7863" s="8" t="s">
        <v>28827</v>
      </c>
      <c r="H7863" s="8" t="s">
        <v>4163</v>
      </c>
      <c r="I7863" s="8" t="s">
        <v>8223</v>
      </c>
      <c r="J7863" s="8" t="s">
        <v>3884</v>
      </c>
      <c r="K7863" s="8" t="s">
        <v>28857</v>
      </c>
      <c r="M7863" s="8" t="s">
        <v>3733</v>
      </c>
      <c r="N7863" s="8" t="s">
        <v>3708</v>
      </c>
      <c r="O7863" s="8" t="s">
        <v>3804</v>
      </c>
      <c r="P7863" s="9">
        <v>3064.77</v>
      </c>
      <c r="Q7863" s="8" t="s">
        <v>3805</v>
      </c>
      <c r="S7863" s="9">
        <v>4017.02</v>
      </c>
      <c r="T7863" s="9">
        <v>3064.77</v>
      </c>
      <c r="U7863" s="8" t="s">
        <v>3710</v>
      </c>
      <c r="V7863" s="8" t="s">
        <v>28829</v>
      </c>
      <c r="W7863" s="8" t="s">
        <v>3736</v>
      </c>
      <c r="X7863" s="8" t="s">
        <v>3854</v>
      </c>
      <c r="Y7863" s="8" t="s">
        <v>3738</v>
      </c>
      <c r="Z7863" s="8" t="s">
        <v>3739</v>
      </c>
      <c r="AY7863" s="8" t="s">
        <v>28830</v>
      </c>
      <c r="BB7863" s="8" t="s">
        <v>3717</v>
      </c>
      <c r="BC7863" s="10">
        <v>40701</v>
      </c>
      <c r="BH7863" s="11">
        <v>61.785699999999999</v>
      </c>
      <c r="BI7863" s="8" t="s">
        <v>3720</v>
      </c>
      <c r="BJ7863" s="11">
        <v>8.0924999999999994</v>
      </c>
      <c r="BQ7863" s="11">
        <v>378.71769999999998</v>
      </c>
      <c r="BR7863" s="8" t="s">
        <v>28829</v>
      </c>
      <c r="BW7863" s="10">
        <v>43497</v>
      </c>
      <c r="BX7863" s="10">
        <v>43405</v>
      </c>
      <c r="BY7863" s="9">
        <v>0</v>
      </c>
      <c r="BZ7863" s="8" t="s">
        <v>3742</v>
      </c>
      <c r="CA7863" s="8" t="s">
        <v>3717</v>
      </c>
      <c r="CF7863" s="8" t="s">
        <v>3708</v>
      </c>
      <c r="CH7863" s="9">
        <v>4017.02</v>
      </c>
      <c r="CM7863" s="12">
        <v>10</v>
      </c>
      <c r="CR7863" s="8" t="s">
        <v>28856</v>
      </c>
      <c r="CV7863" s="13">
        <v>1</v>
      </c>
    </row>
    <row r="7864" spans="1:100" x14ac:dyDescent="0.2">
      <c r="A7864" s="8" t="s">
        <v>28858</v>
      </c>
      <c r="B7864" s="8" t="s">
        <v>28856</v>
      </c>
      <c r="C7864" s="8" t="s">
        <v>4750</v>
      </c>
      <c r="D7864" s="8" t="s">
        <v>4078</v>
      </c>
      <c r="E7864" s="8" t="s">
        <v>4051</v>
      </c>
      <c r="F7864" s="8" t="s">
        <v>3701</v>
      </c>
      <c r="G7864" s="8" t="s">
        <v>28836</v>
      </c>
      <c r="H7864" s="8" t="s">
        <v>4163</v>
      </c>
      <c r="I7864" s="8" t="s">
        <v>8223</v>
      </c>
      <c r="J7864" s="8" t="s">
        <v>3884</v>
      </c>
      <c r="K7864" s="8" t="s">
        <v>28859</v>
      </c>
      <c r="M7864" s="8" t="s">
        <v>3733</v>
      </c>
      <c r="N7864" s="8" t="s">
        <v>3708</v>
      </c>
      <c r="O7864" s="8" t="s">
        <v>3804</v>
      </c>
      <c r="P7864" s="9">
        <v>4346.12</v>
      </c>
      <c r="Q7864" s="8" t="s">
        <v>3805</v>
      </c>
      <c r="S7864" s="9">
        <v>5623.83</v>
      </c>
      <c r="T7864" s="9">
        <v>4290.68</v>
      </c>
      <c r="U7864" s="8" t="s">
        <v>3710</v>
      </c>
      <c r="V7864" s="8" t="s">
        <v>28829</v>
      </c>
      <c r="W7864" s="8" t="s">
        <v>3736</v>
      </c>
      <c r="X7864" s="8" t="s">
        <v>3854</v>
      </c>
      <c r="Y7864" s="8" t="s">
        <v>3738</v>
      </c>
      <c r="Z7864" s="8" t="s">
        <v>3739</v>
      </c>
      <c r="AY7864" s="8" t="s">
        <v>28830</v>
      </c>
      <c r="BB7864" s="8" t="s">
        <v>3717</v>
      </c>
      <c r="BC7864" s="10">
        <v>40701</v>
      </c>
      <c r="BH7864" s="11">
        <v>61.785699999999999</v>
      </c>
      <c r="BI7864" s="8" t="s">
        <v>3720</v>
      </c>
      <c r="BJ7864" s="11">
        <v>11.329499999999999</v>
      </c>
      <c r="BQ7864" s="11">
        <v>378.71769999999998</v>
      </c>
      <c r="BR7864" s="8" t="s">
        <v>28829</v>
      </c>
      <c r="BW7864" s="10">
        <v>43497</v>
      </c>
      <c r="BX7864" s="10">
        <v>43405</v>
      </c>
      <c r="BY7864" s="9">
        <v>0</v>
      </c>
      <c r="BZ7864" s="8" t="s">
        <v>3750</v>
      </c>
      <c r="CF7864" s="8" t="s">
        <v>3708</v>
      </c>
      <c r="CH7864" s="9">
        <v>5623.83</v>
      </c>
      <c r="CM7864" s="12">
        <v>10</v>
      </c>
      <c r="CR7864" s="8" t="s">
        <v>28856</v>
      </c>
      <c r="CV7864" s="13">
        <v>1</v>
      </c>
    </row>
    <row r="7865" spans="1:100" x14ac:dyDescent="0.2">
      <c r="A7865" s="8" t="s">
        <v>28860</v>
      </c>
      <c r="B7865" s="8" t="s">
        <v>28856</v>
      </c>
      <c r="C7865" s="8" t="s">
        <v>3925</v>
      </c>
      <c r="D7865" s="8" t="s">
        <v>4078</v>
      </c>
      <c r="E7865" s="8" t="s">
        <v>4051</v>
      </c>
      <c r="F7865" s="8" t="s">
        <v>3701</v>
      </c>
      <c r="G7865" s="8" t="s">
        <v>28846</v>
      </c>
      <c r="H7865" s="8" t="s">
        <v>4163</v>
      </c>
      <c r="I7865" s="8" t="s">
        <v>8223</v>
      </c>
      <c r="J7865" s="8" t="s">
        <v>3884</v>
      </c>
      <c r="K7865" s="8" t="s">
        <v>28861</v>
      </c>
      <c r="M7865" s="8" t="s">
        <v>3733</v>
      </c>
      <c r="N7865" s="8" t="s">
        <v>3708</v>
      </c>
      <c r="O7865" s="8" t="s">
        <v>3804</v>
      </c>
      <c r="P7865" s="9">
        <v>564.47</v>
      </c>
      <c r="Q7865" s="8" t="s">
        <v>3805</v>
      </c>
      <c r="S7865" s="9">
        <v>803.4</v>
      </c>
      <c r="T7865" s="9">
        <v>612.95000000000005</v>
      </c>
      <c r="U7865" s="8" t="s">
        <v>3710</v>
      </c>
      <c r="V7865" s="8" t="s">
        <v>28829</v>
      </c>
      <c r="W7865" s="8" t="s">
        <v>3736</v>
      </c>
      <c r="X7865" s="8" t="s">
        <v>3854</v>
      </c>
      <c r="Y7865" s="8" t="s">
        <v>3738</v>
      </c>
      <c r="Z7865" s="8" t="s">
        <v>3739</v>
      </c>
      <c r="AY7865" s="8" t="s">
        <v>28830</v>
      </c>
      <c r="BB7865" s="8" t="s">
        <v>3717</v>
      </c>
      <c r="BC7865" s="10">
        <v>43472</v>
      </c>
      <c r="BD7865" s="10">
        <v>44377</v>
      </c>
      <c r="BH7865" s="11">
        <v>61.785699999999999</v>
      </c>
      <c r="BI7865" s="8" t="s">
        <v>3720</v>
      </c>
      <c r="BJ7865" s="11">
        <v>1.6185</v>
      </c>
      <c r="BQ7865" s="11">
        <v>378.71769999999998</v>
      </c>
      <c r="BR7865" s="8" t="s">
        <v>28829</v>
      </c>
      <c r="BW7865" s="10">
        <v>43497</v>
      </c>
      <c r="BX7865" s="10">
        <v>43405</v>
      </c>
      <c r="BY7865" s="9">
        <v>0</v>
      </c>
      <c r="BZ7865" s="8" t="s">
        <v>3750</v>
      </c>
      <c r="CF7865" s="8" t="s">
        <v>3708</v>
      </c>
      <c r="CH7865" s="9">
        <v>803.4</v>
      </c>
      <c r="CM7865" s="12">
        <v>10</v>
      </c>
      <c r="CR7865" s="8" t="s">
        <v>28856</v>
      </c>
      <c r="CV7865" s="13">
        <v>1</v>
      </c>
    </row>
    <row r="7866" spans="1:100" x14ac:dyDescent="0.2">
      <c r="A7866" s="8" t="s">
        <v>28862</v>
      </c>
      <c r="B7866" s="8" t="s">
        <v>28856</v>
      </c>
      <c r="C7866" s="8" t="s">
        <v>4043</v>
      </c>
      <c r="D7866" s="8" t="s">
        <v>4078</v>
      </c>
      <c r="E7866" s="8" t="s">
        <v>4051</v>
      </c>
      <c r="F7866" s="8" t="s">
        <v>3701</v>
      </c>
      <c r="G7866" s="8" t="s">
        <v>28851</v>
      </c>
      <c r="H7866" s="8" t="s">
        <v>4163</v>
      </c>
      <c r="I7866" s="8" t="s">
        <v>8223</v>
      </c>
      <c r="J7866" s="8" t="s">
        <v>3884</v>
      </c>
      <c r="K7866" s="8" t="s">
        <v>28863</v>
      </c>
      <c r="M7866" s="8" t="s">
        <v>3733</v>
      </c>
      <c r="N7866" s="8" t="s">
        <v>3708</v>
      </c>
      <c r="O7866" s="8" t="s">
        <v>3804</v>
      </c>
      <c r="P7866" s="9">
        <v>8086.41</v>
      </c>
      <c r="Q7866" s="8" t="s">
        <v>3805</v>
      </c>
      <c r="S7866" s="9">
        <v>10042.549999999999</v>
      </c>
      <c r="T7866" s="9">
        <v>7661.92</v>
      </c>
      <c r="U7866" s="8" t="s">
        <v>3710</v>
      </c>
      <c r="V7866" s="8" t="s">
        <v>28829</v>
      </c>
      <c r="W7866" s="8" t="s">
        <v>3736</v>
      </c>
      <c r="X7866" s="8" t="s">
        <v>3854</v>
      </c>
      <c r="Y7866" s="8" t="s">
        <v>3738</v>
      </c>
      <c r="Z7866" s="8" t="s">
        <v>3739</v>
      </c>
      <c r="AY7866" s="8" t="s">
        <v>28830</v>
      </c>
      <c r="BB7866" s="8" t="s">
        <v>3717</v>
      </c>
      <c r="BC7866" s="10">
        <v>40701</v>
      </c>
      <c r="BD7866" s="10">
        <v>44530</v>
      </c>
      <c r="BH7866" s="11">
        <v>61.785699999999999</v>
      </c>
      <c r="BI7866" s="8" t="s">
        <v>3720</v>
      </c>
      <c r="BJ7866" s="11">
        <v>20.231200000000001</v>
      </c>
      <c r="BQ7866" s="11">
        <v>378.71769999999998</v>
      </c>
      <c r="BR7866" s="8" t="s">
        <v>28829</v>
      </c>
      <c r="BW7866" s="10">
        <v>43497</v>
      </c>
      <c r="BX7866" s="10">
        <v>43405</v>
      </c>
      <c r="BY7866" s="9">
        <v>0</v>
      </c>
      <c r="BZ7866" s="8" t="s">
        <v>3750</v>
      </c>
      <c r="CF7866" s="8" t="s">
        <v>3708</v>
      </c>
      <c r="CH7866" s="9">
        <v>9974.65</v>
      </c>
      <c r="CM7866" s="12">
        <v>10</v>
      </c>
      <c r="CR7866" s="8" t="s">
        <v>28856</v>
      </c>
      <c r="CV7866" s="13">
        <v>1</v>
      </c>
    </row>
    <row r="7867" spans="1:100" x14ac:dyDescent="0.2">
      <c r="A7867" s="8" t="s">
        <v>28864</v>
      </c>
      <c r="B7867" s="8" t="s">
        <v>28865</v>
      </c>
      <c r="C7867" s="8" t="s">
        <v>4077</v>
      </c>
      <c r="D7867" s="8" t="s">
        <v>4078</v>
      </c>
      <c r="E7867" s="8" t="s">
        <v>4051</v>
      </c>
      <c r="F7867" s="8" t="s">
        <v>3701</v>
      </c>
      <c r="G7867" s="8" t="s">
        <v>28827</v>
      </c>
      <c r="H7867" s="8" t="s">
        <v>4163</v>
      </c>
      <c r="I7867" s="8" t="s">
        <v>3897</v>
      </c>
      <c r="J7867" s="8" t="s">
        <v>3736</v>
      </c>
      <c r="K7867" s="8" t="s">
        <v>28866</v>
      </c>
      <c r="M7867" s="8" t="s">
        <v>3733</v>
      </c>
      <c r="N7867" s="8" t="s">
        <v>3708</v>
      </c>
      <c r="O7867" s="8" t="s">
        <v>3804</v>
      </c>
      <c r="P7867" s="9">
        <v>10300</v>
      </c>
      <c r="Q7867" s="8" t="s">
        <v>3805</v>
      </c>
      <c r="S7867" s="9">
        <v>4017.02</v>
      </c>
      <c r="T7867" s="9">
        <v>3064.77</v>
      </c>
      <c r="U7867" s="8" t="s">
        <v>3710</v>
      </c>
      <c r="V7867" s="8" t="s">
        <v>28867</v>
      </c>
      <c r="W7867" s="8" t="s">
        <v>3736</v>
      </c>
      <c r="X7867" s="8" t="s">
        <v>3854</v>
      </c>
      <c r="Y7867" s="8" t="s">
        <v>3738</v>
      </c>
      <c r="AY7867" s="8" t="s">
        <v>28830</v>
      </c>
      <c r="BB7867" s="8" t="s">
        <v>3717</v>
      </c>
      <c r="BH7867" s="11">
        <v>61.785699999999999</v>
      </c>
      <c r="BI7867" s="8" t="s">
        <v>3720</v>
      </c>
      <c r="BJ7867" s="11">
        <v>8.0924999999999994</v>
      </c>
      <c r="BQ7867" s="11">
        <v>378.71769999999998</v>
      </c>
      <c r="BR7867" s="8" t="s">
        <v>28867</v>
      </c>
      <c r="BW7867" s="10">
        <v>43466</v>
      </c>
      <c r="BX7867" s="10">
        <v>44166</v>
      </c>
      <c r="BY7867" s="9">
        <v>0</v>
      </c>
      <c r="BZ7867" s="8" t="s">
        <v>3750</v>
      </c>
      <c r="CF7867" s="8" t="s">
        <v>3708</v>
      </c>
      <c r="CH7867" s="9">
        <v>12500.4</v>
      </c>
      <c r="CM7867" s="12">
        <v>10</v>
      </c>
      <c r="CR7867" s="8" t="s">
        <v>28865</v>
      </c>
      <c r="CV7867" s="13">
        <v>1</v>
      </c>
    </row>
    <row r="7868" spans="1:100" x14ac:dyDescent="0.2">
      <c r="A7868" s="8" t="s">
        <v>28868</v>
      </c>
      <c r="B7868" s="8" t="s">
        <v>28865</v>
      </c>
      <c r="C7868" s="8" t="s">
        <v>4077</v>
      </c>
      <c r="D7868" s="8" t="s">
        <v>4078</v>
      </c>
      <c r="E7868" s="8" t="s">
        <v>4051</v>
      </c>
      <c r="F7868" s="8" t="s">
        <v>3701</v>
      </c>
      <c r="G7868" s="8" t="s">
        <v>28827</v>
      </c>
      <c r="H7868" s="8" t="s">
        <v>4323</v>
      </c>
      <c r="I7868" s="8" t="s">
        <v>3897</v>
      </c>
      <c r="J7868" s="8" t="s">
        <v>3736</v>
      </c>
      <c r="K7868" s="8" t="s">
        <v>28869</v>
      </c>
      <c r="M7868" s="8" t="s">
        <v>3733</v>
      </c>
      <c r="N7868" s="8" t="s">
        <v>3708</v>
      </c>
      <c r="O7868" s="8" t="s">
        <v>3804</v>
      </c>
      <c r="P7868" s="9">
        <v>10300</v>
      </c>
      <c r="Q7868" s="8" t="s">
        <v>3805</v>
      </c>
      <c r="S7868" s="9">
        <v>4017.02</v>
      </c>
      <c r="T7868" s="9">
        <v>3064.77</v>
      </c>
      <c r="U7868" s="8" t="s">
        <v>3710</v>
      </c>
      <c r="V7868" s="8" t="s">
        <v>28867</v>
      </c>
      <c r="W7868" s="8" t="s">
        <v>3736</v>
      </c>
      <c r="X7868" s="8" t="s">
        <v>3854</v>
      </c>
      <c r="Y7868" s="8" t="s">
        <v>3738</v>
      </c>
      <c r="AY7868" s="8" t="s">
        <v>28830</v>
      </c>
      <c r="BB7868" s="8" t="s">
        <v>3717</v>
      </c>
      <c r="BC7868" s="10">
        <v>42576</v>
      </c>
      <c r="BH7868" s="11">
        <v>61.785699999999999</v>
      </c>
      <c r="BI7868" s="8" t="s">
        <v>3720</v>
      </c>
      <c r="BJ7868" s="11">
        <v>8.0924999999999994</v>
      </c>
      <c r="BQ7868" s="11">
        <v>378.71769999999998</v>
      </c>
      <c r="BR7868" s="8" t="s">
        <v>28867</v>
      </c>
      <c r="BW7868" s="10">
        <v>43466</v>
      </c>
      <c r="BX7868" s="10">
        <v>44166</v>
      </c>
      <c r="BY7868" s="9">
        <v>0</v>
      </c>
      <c r="BZ7868" s="8" t="s">
        <v>3742</v>
      </c>
      <c r="CF7868" s="8" t="s">
        <v>3708</v>
      </c>
      <c r="CH7868" s="9">
        <v>12500.4</v>
      </c>
      <c r="CM7868" s="12">
        <v>10</v>
      </c>
      <c r="CR7868" s="8" t="s">
        <v>28865</v>
      </c>
      <c r="CV7868" s="13">
        <v>1</v>
      </c>
    </row>
    <row r="7869" spans="1:100" x14ac:dyDescent="0.2">
      <c r="A7869" s="8" t="s">
        <v>28870</v>
      </c>
      <c r="B7869" s="8" t="s">
        <v>28865</v>
      </c>
      <c r="C7869" s="8" t="s">
        <v>4750</v>
      </c>
      <c r="D7869" s="8" t="s">
        <v>4078</v>
      </c>
      <c r="E7869" s="8" t="s">
        <v>4051</v>
      </c>
      <c r="F7869" s="8" t="s">
        <v>3701</v>
      </c>
      <c r="G7869" s="8" t="s">
        <v>28836</v>
      </c>
      <c r="H7869" s="8" t="s">
        <v>4163</v>
      </c>
      <c r="I7869" s="8" t="s">
        <v>3897</v>
      </c>
      <c r="J7869" s="8" t="s">
        <v>3736</v>
      </c>
      <c r="K7869" s="8" t="s">
        <v>28871</v>
      </c>
      <c r="M7869" s="8" t="s">
        <v>3733</v>
      </c>
      <c r="N7869" s="8" t="s">
        <v>3708</v>
      </c>
      <c r="O7869" s="8" t="s">
        <v>3804</v>
      </c>
      <c r="P7869" s="9">
        <v>14500</v>
      </c>
      <c r="Q7869" s="8" t="s">
        <v>3805</v>
      </c>
      <c r="S7869" s="9">
        <v>5623.83</v>
      </c>
      <c r="T7869" s="9">
        <v>4290.68</v>
      </c>
      <c r="U7869" s="8" t="s">
        <v>3710</v>
      </c>
      <c r="V7869" s="8" t="s">
        <v>28867</v>
      </c>
      <c r="W7869" s="8" t="s">
        <v>3736</v>
      </c>
      <c r="X7869" s="8" t="s">
        <v>3854</v>
      </c>
      <c r="Y7869" s="8" t="s">
        <v>3738</v>
      </c>
      <c r="AY7869" s="8" t="s">
        <v>28830</v>
      </c>
      <c r="BB7869" s="8" t="s">
        <v>3717</v>
      </c>
      <c r="BH7869" s="11">
        <v>61.785699999999999</v>
      </c>
      <c r="BI7869" s="8" t="s">
        <v>3720</v>
      </c>
      <c r="BJ7869" s="11">
        <v>11.329499999999999</v>
      </c>
      <c r="BQ7869" s="11">
        <v>378.71769999999998</v>
      </c>
      <c r="BR7869" s="8" t="s">
        <v>28867</v>
      </c>
      <c r="BW7869" s="10">
        <v>43466</v>
      </c>
      <c r="BX7869" s="10">
        <v>44166</v>
      </c>
      <c r="BY7869" s="9">
        <v>0</v>
      </c>
      <c r="BZ7869" s="8" t="s">
        <v>3750</v>
      </c>
      <c r="CF7869" s="8" t="s">
        <v>3708</v>
      </c>
      <c r="CH7869" s="9">
        <v>17212.8</v>
      </c>
      <c r="CM7869" s="12">
        <v>10</v>
      </c>
      <c r="CR7869" s="8" t="s">
        <v>28865</v>
      </c>
      <c r="CV7869" s="13">
        <v>1</v>
      </c>
    </row>
    <row r="7870" spans="1:100" x14ac:dyDescent="0.2">
      <c r="A7870" s="8" t="s">
        <v>28872</v>
      </c>
      <c r="B7870" s="8" t="s">
        <v>28865</v>
      </c>
      <c r="C7870" s="8" t="s">
        <v>4750</v>
      </c>
      <c r="D7870" s="8" t="s">
        <v>4078</v>
      </c>
      <c r="E7870" s="8" t="s">
        <v>4051</v>
      </c>
      <c r="F7870" s="8" t="s">
        <v>3701</v>
      </c>
      <c r="G7870" s="8" t="s">
        <v>28836</v>
      </c>
      <c r="H7870" s="8" t="s">
        <v>4323</v>
      </c>
      <c r="I7870" s="8" t="s">
        <v>3897</v>
      </c>
      <c r="J7870" s="8" t="s">
        <v>3736</v>
      </c>
      <c r="K7870" s="8" t="s">
        <v>28873</v>
      </c>
      <c r="M7870" s="8" t="s">
        <v>3733</v>
      </c>
      <c r="N7870" s="8" t="s">
        <v>3708</v>
      </c>
      <c r="O7870" s="8" t="s">
        <v>3804</v>
      </c>
      <c r="P7870" s="9">
        <v>14500</v>
      </c>
      <c r="Q7870" s="8" t="s">
        <v>3805</v>
      </c>
      <c r="S7870" s="9">
        <v>5623.83</v>
      </c>
      <c r="T7870" s="9">
        <v>4290.68</v>
      </c>
      <c r="U7870" s="8" t="s">
        <v>3710</v>
      </c>
      <c r="V7870" s="8" t="s">
        <v>28867</v>
      </c>
      <c r="W7870" s="8" t="s">
        <v>3736</v>
      </c>
      <c r="X7870" s="8" t="s">
        <v>3854</v>
      </c>
      <c r="Y7870" s="8" t="s">
        <v>3738</v>
      </c>
      <c r="AY7870" s="8" t="s">
        <v>28830</v>
      </c>
      <c r="BB7870" s="8" t="s">
        <v>3717</v>
      </c>
      <c r="BC7870" s="10">
        <v>42714</v>
      </c>
      <c r="BH7870" s="11">
        <v>61.785699999999999</v>
      </c>
      <c r="BI7870" s="8" t="s">
        <v>3720</v>
      </c>
      <c r="BJ7870" s="11">
        <v>11.329499999999999</v>
      </c>
      <c r="BQ7870" s="11">
        <v>378.71769999999998</v>
      </c>
      <c r="BR7870" s="8" t="s">
        <v>28867</v>
      </c>
      <c r="BW7870" s="10">
        <v>43466</v>
      </c>
      <c r="BX7870" s="10">
        <v>44166</v>
      </c>
      <c r="BY7870" s="9">
        <v>0</v>
      </c>
      <c r="BZ7870" s="8" t="s">
        <v>3742</v>
      </c>
      <c r="CF7870" s="8" t="s">
        <v>3708</v>
      </c>
      <c r="CH7870" s="9">
        <v>17212.8</v>
      </c>
      <c r="CM7870" s="12">
        <v>10</v>
      </c>
      <c r="CR7870" s="8" t="s">
        <v>28865</v>
      </c>
      <c r="CV7870" s="13">
        <v>1</v>
      </c>
    </row>
    <row r="7871" spans="1:100" x14ac:dyDescent="0.2">
      <c r="A7871" s="8" t="s">
        <v>28874</v>
      </c>
      <c r="B7871" s="8" t="s">
        <v>28865</v>
      </c>
      <c r="C7871" s="8" t="s">
        <v>5388</v>
      </c>
      <c r="D7871" s="8" t="s">
        <v>4078</v>
      </c>
      <c r="E7871" s="8" t="s">
        <v>4051</v>
      </c>
      <c r="F7871" s="8" t="s">
        <v>3701</v>
      </c>
      <c r="G7871" s="8" t="s">
        <v>28841</v>
      </c>
      <c r="H7871" s="8" t="s">
        <v>4163</v>
      </c>
      <c r="I7871" s="8" t="s">
        <v>3897</v>
      </c>
      <c r="J7871" s="8" t="s">
        <v>3736</v>
      </c>
      <c r="K7871" s="8" t="s">
        <v>28875</v>
      </c>
      <c r="M7871" s="8" t="s">
        <v>3733</v>
      </c>
      <c r="N7871" s="8" t="s">
        <v>3708</v>
      </c>
      <c r="O7871" s="8" t="s">
        <v>3804</v>
      </c>
      <c r="P7871" s="9">
        <v>18800</v>
      </c>
      <c r="Q7871" s="8" t="s">
        <v>3805</v>
      </c>
      <c r="S7871" s="9">
        <v>7230.63</v>
      </c>
      <c r="T7871" s="9">
        <v>5516.58</v>
      </c>
      <c r="U7871" s="8" t="s">
        <v>3710</v>
      </c>
      <c r="V7871" s="8" t="s">
        <v>28867</v>
      </c>
      <c r="W7871" s="8" t="s">
        <v>3736</v>
      </c>
      <c r="X7871" s="8" t="s">
        <v>3854</v>
      </c>
      <c r="Y7871" s="8" t="s">
        <v>3738</v>
      </c>
      <c r="AY7871" s="8" t="s">
        <v>28830</v>
      </c>
      <c r="BB7871" s="8" t="s">
        <v>3717</v>
      </c>
      <c r="BH7871" s="11">
        <v>61.785699999999999</v>
      </c>
      <c r="BI7871" s="8" t="s">
        <v>3720</v>
      </c>
      <c r="BJ7871" s="11">
        <v>14.5665</v>
      </c>
      <c r="BQ7871" s="11">
        <v>378.71769999999998</v>
      </c>
      <c r="BR7871" s="8" t="s">
        <v>28867</v>
      </c>
      <c r="BW7871" s="10">
        <v>43466</v>
      </c>
      <c r="BX7871" s="10">
        <v>44166</v>
      </c>
      <c r="BY7871" s="9">
        <v>0</v>
      </c>
      <c r="BZ7871" s="8" t="s">
        <v>3750</v>
      </c>
      <c r="CF7871" s="8" t="s">
        <v>3708</v>
      </c>
      <c r="CH7871" s="9">
        <v>22037.4</v>
      </c>
      <c r="CM7871" s="12">
        <v>10</v>
      </c>
      <c r="CR7871" s="8" t="s">
        <v>28865</v>
      </c>
      <c r="CV7871" s="13">
        <v>1</v>
      </c>
    </row>
    <row r="7872" spans="1:100" x14ac:dyDescent="0.2">
      <c r="A7872" s="8" t="s">
        <v>28876</v>
      </c>
      <c r="B7872" s="8" t="s">
        <v>28865</v>
      </c>
      <c r="C7872" s="8" t="s">
        <v>5388</v>
      </c>
      <c r="D7872" s="8" t="s">
        <v>4078</v>
      </c>
      <c r="E7872" s="8" t="s">
        <v>4051</v>
      </c>
      <c r="F7872" s="8" t="s">
        <v>3701</v>
      </c>
      <c r="G7872" s="8" t="s">
        <v>28841</v>
      </c>
      <c r="H7872" s="8" t="s">
        <v>4323</v>
      </c>
      <c r="I7872" s="8" t="s">
        <v>3897</v>
      </c>
      <c r="J7872" s="8" t="s">
        <v>3736</v>
      </c>
      <c r="K7872" s="8" t="s">
        <v>28877</v>
      </c>
      <c r="M7872" s="8" t="s">
        <v>3733</v>
      </c>
      <c r="N7872" s="8" t="s">
        <v>3708</v>
      </c>
      <c r="O7872" s="8" t="s">
        <v>3804</v>
      </c>
      <c r="P7872" s="9">
        <v>18800</v>
      </c>
      <c r="Q7872" s="8" t="s">
        <v>3805</v>
      </c>
      <c r="S7872" s="9">
        <v>7230.63</v>
      </c>
      <c r="T7872" s="9">
        <v>5516.58</v>
      </c>
      <c r="U7872" s="8" t="s">
        <v>3710</v>
      </c>
      <c r="V7872" s="8" t="s">
        <v>28867</v>
      </c>
      <c r="W7872" s="8" t="s">
        <v>3736</v>
      </c>
      <c r="X7872" s="8" t="s">
        <v>3854</v>
      </c>
      <c r="Y7872" s="8" t="s">
        <v>3738</v>
      </c>
      <c r="AY7872" s="8" t="s">
        <v>28830</v>
      </c>
      <c r="BB7872" s="8" t="s">
        <v>3717</v>
      </c>
      <c r="BC7872" s="10">
        <v>43734</v>
      </c>
      <c r="BD7872" s="10">
        <v>44562</v>
      </c>
      <c r="BH7872" s="11">
        <v>61.785699999999999</v>
      </c>
      <c r="BI7872" s="8" t="s">
        <v>3720</v>
      </c>
      <c r="BJ7872" s="11">
        <v>14.5665</v>
      </c>
      <c r="BQ7872" s="11">
        <v>378.71769999999998</v>
      </c>
      <c r="BR7872" s="8" t="s">
        <v>28867</v>
      </c>
      <c r="BW7872" s="10">
        <v>43466</v>
      </c>
      <c r="BX7872" s="10">
        <v>44166</v>
      </c>
      <c r="BY7872" s="9">
        <v>0</v>
      </c>
      <c r="BZ7872" s="8" t="s">
        <v>3750</v>
      </c>
      <c r="CF7872" s="8" t="s">
        <v>3708</v>
      </c>
      <c r="CH7872" s="9">
        <v>22037.4</v>
      </c>
      <c r="CM7872" s="12">
        <v>10</v>
      </c>
      <c r="CR7872" s="8" t="s">
        <v>28865</v>
      </c>
      <c r="CV7872" s="13">
        <v>1</v>
      </c>
    </row>
    <row r="7873" spans="1:100" x14ac:dyDescent="0.2">
      <c r="A7873" s="8" t="s">
        <v>28878</v>
      </c>
      <c r="B7873" s="8" t="s">
        <v>28865</v>
      </c>
      <c r="C7873" s="8" t="s">
        <v>3925</v>
      </c>
      <c r="D7873" s="8" t="s">
        <v>4078</v>
      </c>
      <c r="E7873" s="8" t="s">
        <v>4051</v>
      </c>
      <c r="F7873" s="8" t="s">
        <v>3701</v>
      </c>
      <c r="G7873" s="8" t="s">
        <v>28846</v>
      </c>
      <c r="H7873" s="8" t="s">
        <v>4163</v>
      </c>
      <c r="I7873" s="8" t="s">
        <v>3897</v>
      </c>
      <c r="J7873" s="8" t="s">
        <v>3736</v>
      </c>
      <c r="K7873" s="8" t="s">
        <v>28879</v>
      </c>
      <c r="M7873" s="8" t="s">
        <v>3733</v>
      </c>
      <c r="N7873" s="8" t="s">
        <v>3708</v>
      </c>
      <c r="O7873" s="8" t="s">
        <v>3804</v>
      </c>
      <c r="P7873" s="9">
        <v>1850</v>
      </c>
      <c r="Q7873" s="8" t="s">
        <v>3805</v>
      </c>
      <c r="S7873" s="9">
        <v>803.4</v>
      </c>
      <c r="T7873" s="9">
        <v>612.95000000000005</v>
      </c>
      <c r="U7873" s="8" t="s">
        <v>3710</v>
      </c>
      <c r="V7873" s="8" t="s">
        <v>28867</v>
      </c>
      <c r="W7873" s="8" t="s">
        <v>3736</v>
      </c>
      <c r="X7873" s="8" t="s">
        <v>3854</v>
      </c>
      <c r="Y7873" s="8" t="s">
        <v>3738</v>
      </c>
      <c r="AY7873" s="8" t="s">
        <v>28830</v>
      </c>
      <c r="BB7873" s="8" t="s">
        <v>3717</v>
      </c>
      <c r="BH7873" s="11">
        <v>61.785699999999999</v>
      </c>
      <c r="BI7873" s="8" t="s">
        <v>3720</v>
      </c>
      <c r="BJ7873" s="11">
        <v>1.6185</v>
      </c>
      <c r="BQ7873" s="11">
        <v>378.71769999999998</v>
      </c>
      <c r="BR7873" s="8" t="s">
        <v>28867</v>
      </c>
      <c r="BW7873" s="10">
        <v>43466</v>
      </c>
      <c r="BX7873" s="10">
        <v>44166</v>
      </c>
      <c r="BY7873" s="9">
        <v>0</v>
      </c>
      <c r="BZ7873" s="8" t="s">
        <v>3750</v>
      </c>
      <c r="CF7873" s="8" t="s">
        <v>3708</v>
      </c>
      <c r="CH7873" s="9">
        <v>2472.25</v>
      </c>
      <c r="CM7873" s="12">
        <v>10</v>
      </c>
      <c r="CR7873" s="8" t="s">
        <v>28865</v>
      </c>
      <c r="CV7873" s="13">
        <v>1</v>
      </c>
    </row>
    <row r="7874" spans="1:100" x14ac:dyDescent="0.2">
      <c r="A7874" s="8" t="s">
        <v>28880</v>
      </c>
      <c r="B7874" s="8" t="s">
        <v>28865</v>
      </c>
      <c r="C7874" s="8" t="s">
        <v>3925</v>
      </c>
      <c r="D7874" s="8" t="s">
        <v>4078</v>
      </c>
      <c r="E7874" s="8" t="s">
        <v>4051</v>
      </c>
      <c r="F7874" s="8" t="s">
        <v>3701</v>
      </c>
      <c r="G7874" s="8" t="s">
        <v>28846</v>
      </c>
      <c r="H7874" s="8" t="s">
        <v>4323</v>
      </c>
      <c r="I7874" s="8" t="s">
        <v>3897</v>
      </c>
      <c r="J7874" s="8" t="s">
        <v>3736</v>
      </c>
      <c r="K7874" s="8" t="s">
        <v>28881</v>
      </c>
      <c r="M7874" s="8" t="s">
        <v>3733</v>
      </c>
      <c r="N7874" s="8" t="s">
        <v>3708</v>
      </c>
      <c r="O7874" s="8" t="s">
        <v>3804</v>
      </c>
      <c r="P7874" s="9">
        <v>1850</v>
      </c>
      <c r="Q7874" s="8" t="s">
        <v>3805</v>
      </c>
      <c r="S7874" s="9">
        <v>803.4</v>
      </c>
      <c r="T7874" s="9">
        <v>612.95000000000005</v>
      </c>
      <c r="U7874" s="8" t="s">
        <v>3710</v>
      </c>
      <c r="V7874" s="8" t="s">
        <v>28867</v>
      </c>
      <c r="W7874" s="8" t="s">
        <v>3736</v>
      </c>
      <c r="X7874" s="8" t="s">
        <v>3854</v>
      </c>
      <c r="Y7874" s="8" t="s">
        <v>3738</v>
      </c>
      <c r="AY7874" s="8" t="s">
        <v>28830</v>
      </c>
      <c r="BB7874" s="8" t="s">
        <v>3717</v>
      </c>
      <c r="BC7874" s="10">
        <v>43711</v>
      </c>
      <c r="BH7874" s="11">
        <v>61.785699999999999</v>
      </c>
      <c r="BI7874" s="8" t="s">
        <v>3720</v>
      </c>
      <c r="BJ7874" s="11">
        <v>1.6185</v>
      </c>
      <c r="BQ7874" s="11">
        <v>378.71769999999998</v>
      </c>
      <c r="BR7874" s="8" t="s">
        <v>28867</v>
      </c>
      <c r="BW7874" s="10">
        <v>43466</v>
      </c>
      <c r="BX7874" s="10">
        <v>44166</v>
      </c>
      <c r="BY7874" s="9">
        <v>0</v>
      </c>
      <c r="BZ7874" s="8" t="s">
        <v>3742</v>
      </c>
      <c r="CF7874" s="8" t="s">
        <v>3708</v>
      </c>
      <c r="CH7874" s="9">
        <v>2472.25</v>
      </c>
      <c r="CM7874" s="12">
        <v>10</v>
      </c>
      <c r="CR7874" s="8" t="s">
        <v>28865</v>
      </c>
      <c r="CV7874" s="13">
        <v>1</v>
      </c>
    </row>
    <row r="7875" spans="1:100" x14ac:dyDescent="0.2">
      <c r="A7875" s="8" t="s">
        <v>28882</v>
      </c>
      <c r="B7875" s="8" t="s">
        <v>28865</v>
      </c>
      <c r="C7875" s="8" t="s">
        <v>4043</v>
      </c>
      <c r="D7875" s="8" t="s">
        <v>4078</v>
      </c>
      <c r="E7875" s="8" t="s">
        <v>4051</v>
      </c>
      <c r="F7875" s="8" t="s">
        <v>3701</v>
      </c>
      <c r="G7875" s="8" t="s">
        <v>28851</v>
      </c>
      <c r="H7875" s="8" t="s">
        <v>4163</v>
      </c>
      <c r="I7875" s="8" t="s">
        <v>3897</v>
      </c>
      <c r="J7875" s="8" t="s">
        <v>3736</v>
      </c>
      <c r="K7875" s="8" t="s">
        <v>28883</v>
      </c>
      <c r="M7875" s="8" t="s">
        <v>3733</v>
      </c>
      <c r="N7875" s="8" t="s">
        <v>3708</v>
      </c>
      <c r="O7875" s="8" t="s">
        <v>3804</v>
      </c>
      <c r="P7875" s="9">
        <v>26000</v>
      </c>
      <c r="Q7875" s="8" t="s">
        <v>3805</v>
      </c>
      <c r="S7875" s="9">
        <v>10042.549999999999</v>
      </c>
      <c r="T7875" s="9">
        <v>7661.92</v>
      </c>
      <c r="U7875" s="8" t="s">
        <v>3710</v>
      </c>
      <c r="V7875" s="8" t="s">
        <v>28867</v>
      </c>
      <c r="W7875" s="8" t="s">
        <v>3736</v>
      </c>
      <c r="X7875" s="8" t="s">
        <v>3854</v>
      </c>
      <c r="Y7875" s="8" t="s">
        <v>3738</v>
      </c>
      <c r="AY7875" s="8" t="s">
        <v>28830</v>
      </c>
      <c r="BB7875" s="8" t="s">
        <v>3717</v>
      </c>
      <c r="BH7875" s="11">
        <v>61.785699999999999</v>
      </c>
      <c r="BI7875" s="8" t="s">
        <v>3720</v>
      </c>
      <c r="BJ7875" s="11">
        <v>20.231200000000001</v>
      </c>
      <c r="BQ7875" s="11">
        <v>378.71769999999998</v>
      </c>
      <c r="BR7875" s="8" t="s">
        <v>28867</v>
      </c>
      <c r="BW7875" s="10">
        <v>43466</v>
      </c>
      <c r="BX7875" s="10">
        <v>44166</v>
      </c>
      <c r="BY7875" s="9">
        <v>0</v>
      </c>
      <c r="BZ7875" s="8" t="s">
        <v>3750</v>
      </c>
      <c r="CF7875" s="8" t="s">
        <v>3708</v>
      </c>
      <c r="CH7875" s="9">
        <v>30115.8</v>
      </c>
      <c r="CM7875" s="12">
        <v>10</v>
      </c>
      <c r="CR7875" s="8" t="s">
        <v>28865</v>
      </c>
      <c r="CV7875" s="13">
        <v>1</v>
      </c>
    </row>
    <row r="7876" spans="1:100" x14ac:dyDescent="0.2">
      <c r="A7876" s="8" t="s">
        <v>28884</v>
      </c>
      <c r="B7876" s="8" t="s">
        <v>28865</v>
      </c>
      <c r="C7876" s="8" t="s">
        <v>4043</v>
      </c>
      <c r="D7876" s="8" t="s">
        <v>4078</v>
      </c>
      <c r="E7876" s="8" t="s">
        <v>4051</v>
      </c>
      <c r="F7876" s="8" t="s">
        <v>3701</v>
      </c>
      <c r="G7876" s="8" t="s">
        <v>28851</v>
      </c>
      <c r="H7876" s="8" t="s">
        <v>4323</v>
      </c>
      <c r="I7876" s="8" t="s">
        <v>3897</v>
      </c>
      <c r="J7876" s="8" t="s">
        <v>3736</v>
      </c>
      <c r="K7876" s="8" t="s">
        <v>28885</v>
      </c>
      <c r="M7876" s="8" t="s">
        <v>3733</v>
      </c>
      <c r="N7876" s="8" t="s">
        <v>3708</v>
      </c>
      <c r="O7876" s="8" t="s">
        <v>3804</v>
      </c>
      <c r="P7876" s="9">
        <v>26000</v>
      </c>
      <c r="Q7876" s="8" t="s">
        <v>3805</v>
      </c>
      <c r="S7876" s="9">
        <v>10042.549999999999</v>
      </c>
      <c r="T7876" s="9">
        <v>7661.92</v>
      </c>
      <c r="U7876" s="8" t="s">
        <v>3710</v>
      </c>
      <c r="V7876" s="8" t="s">
        <v>28867</v>
      </c>
      <c r="W7876" s="8" t="s">
        <v>3736</v>
      </c>
      <c r="X7876" s="8" t="s">
        <v>3854</v>
      </c>
      <c r="Y7876" s="8" t="s">
        <v>3738</v>
      </c>
      <c r="AY7876" s="8" t="s">
        <v>28830</v>
      </c>
      <c r="BB7876" s="8" t="s">
        <v>3717</v>
      </c>
      <c r="BC7876" s="10">
        <v>43797</v>
      </c>
      <c r="BH7876" s="11">
        <v>61.785699999999999</v>
      </c>
      <c r="BI7876" s="8" t="s">
        <v>3720</v>
      </c>
      <c r="BJ7876" s="11">
        <v>20.231200000000001</v>
      </c>
      <c r="BQ7876" s="11">
        <v>378.71769999999998</v>
      </c>
      <c r="BR7876" s="8" t="s">
        <v>28867</v>
      </c>
      <c r="BW7876" s="10">
        <v>43466</v>
      </c>
      <c r="BX7876" s="10">
        <v>44166</v>
      </c>
      <c r="BY7876" s="9">
        <v>0</v>
      </c>
      <c r="BZ7876" s="8" t="s">
        <v>3742</v>
      </c>
      <c r="CF7876" s="8" t="s">
        <v>3708</v>
      </c>
      <c r="CH7876" s="9">
        <v>30115.8</v>
      </c>
      <c r="CM7876" s="12">
        <v>10</v>
      </c>
      <c r="CR7876" s="8" t="s">
        <v>28865</v>
      </c>
      <c r="CV7876" s="13">
        <v>1</v>
      </c>
    </row>
    <row r="7877" spans="1:100" x14ac:dyDescent="0.2">
      <c r="A7877" s="8" t="s">
        <v>28886</v>
      </c>
      <c r="B7877" s="8" t="s">
        <v>28887</v>
      </c>
      <c r="C7877" s="8" t="s">
        <v>4077</v>
      </c>
      <c r="D7877" s="8" t="s">
        <v>4078</v>
      </c>
      <c r="E7877" s="8" t="s">
        <v>4051</v>
      </c>
      <c r="F7877" s="8" t="s">
        <v>3701</v>
      </c>
      <c r="G7877" s="8" t="s">
        <v>28827</v>
      </c>
      <c r="H7877" s="8" t="s">
        <v>4163</v>
      </c>
      <c r="I7877" s="8" t="s">
        <v>4719</v>
      </c>
      <c r="J7877" s="8" t="s">
        <v>3769</v>
      </c>
      <c r="K7877" s="8" t="s">
        <v>28888</v>
      </c>
      <c r="M7877" s="8" t="s">
        <v>3866</v>
      </c>
      <c r="N7877" s="8" t="s">
        <v>3771</v>
      </c>
      <c r="O7877" s="8" t="s">
        <v>3804</v>
      </c>
      <c r="P7877" s="9">
        <v>10300</v>
      </c>
      <c r="Q7877" s="8" t="s">
        <v>3805</v>
      </c>
      <c r="S7877" s="9">
        <v>4017.02</v>
      </c>
      <c r="T7877" s="9">
        <v>3064.77</v>
      </c>
      <c r="U7877" s="8" t="s">
        <v>3710</v>
      </c>
      <c r="V7877" s="8" t="s">
        <v>28829</v>
      </c>
      <c r="W7877" s="8" t="s">
        <v>3736</v>
      </c>
      <c r="X7877" s="8" t="s">
        <v>3854</v>
      </c>
      <c r="Y7877" s="8" t="s">
        <v>3738</v>
      </c>
      <c r="AY7877" s="8" t="s">
        <v>28830</v>
      </c>
      <c r="AZ7877" s="10">
        <v>41409</v>
      </c>
      <c r="BA7877" s="10">
        <v>45107</v>
      </c>
      <c r="BC7877" s="10">
        <v>41548</v>
      </c>
      <c r="BD7877" s="10">
        <v>43079</v>
      </c>
      <c r="BH7877" s="11">
        <v>61.785699999999999</v>
      </c>
      <c r="BI7877" s="8" t="s">
        <v>3720</v>
      </c>
      <c r="BJ7877" s="11">
        <v>8.0924999999999994</v>
      </c>
      <c r="BQ7877" s="11">
        <v>378.71769999999998</v>
      </c>
      <c r="BR7877" s="8" t="s">
        <v>28829</v>
      </c>
      <c r="BW7877" s="10">
        <v>43466</v>
      </c>
      <c r="BX7877" s="10">
        <v>43405</v>
      </c>
      <c r="BY7877" s="9">
        <v>0</v>
      </c>
      <c r="BZ7877" s="8" t="s">
        <v>3750</v>
      </c>
      <c r="CF7877" s="8" t="s">
        <v>3708</v>
      </c>
      <c r="CH7877" s="9">
        <v>12500.4</v>
      </c>
      <c r="CM7877" s="12">
        <v>10</v>
      </c>
      <c r="CR7877" s="8" t="s">
        <v>28887</v>
      </c>
      <c r="CV7877" s="13">
        <v>1</v>
      </c>
    </row>
    <row r="7878" spans="1:100" x14ac:dyDescent="0.2">
      <c r="A7878" s="8" t="s">
        <v>28889</v>
      </c>
      <c r="B7878" s="8" t="s">
        <v>28887</v>
      </c>
      <c r="C7878" s="8" t="s">
        <v>4077</v>
      </c>
      <c r="D7878" s="8" t="s">
        <v>4078</v>
      </c>
      <c r="E7878" s="8" t="s">
        <v>4051</v>
      </c>
      <c r="F7878" s="8" t="s">
        <v>3701</v>
      </c>
      <c r="G7878" s="8" t="s">
        <v>28827</v>
      </c>
      <c r="H7878" s="8" t="s">
        <v>4323</v>
      </c>
      <c r="I7878" s="8" t="s">
        <v>4719</v>
      </c>
      <c r="J7878" s="8" t="s">
        <v>3769</v>
      </c>
      <c r="K7878" s="8" t="s">
        <v>28888</v>
      </c>
      <c r="M7878" s="8" t="s">
        <v>3866</v>
      </c>
      <c r="N7878" s="8" t="s">
        <v>3708</v>
      </c>
      <c r="O7878" s="8" t="s">
        <v>3804</v>
      </c>
      <c r="P7878" s="9">
        <v>10300</v>
      </c>
      <c r="Q7878" s="8" t="s">
        <v>3805</v>
      </c>
      <c r="S7878" s="9">
        <v>4017.02</v>
      </c>
      <c r="T7878" s="9">
        <v>3064.77</v>
      </c>
      <c r="U7878" s="8" t="s">
        <v>3710</v>
      </c>
      <c r="V7878" s="8" t="s">
        <v>28829</v>
      </c>
      <c r="W7878" s="8" t="s">
        <v>3736</v>
      </c>
      <c r="X7878" s="8" t="s">
        <v>3854</v>
      </c>
      <c r="Y7878" s="8" t="s">
        <v>3738</v>
      </c>
      <c r="AY7878" s="8" t="s">
        <v>28830</v>
      </c>
      <c r="AZ7878" s="10">
        <v>41409</v>
      </c>
      <c r="BB7878" s="8" t="s">
        <v>3717</v>
      </c>
      <c r="BC7878" s="10">
        <v>44306</v>
      </c>
      <c r="BH7878" s="11">
        <v>61.785699999999999</v>
      </c>
      <c r="BI7878" s="8" t="s">
        <v>3720</v>
      </c>
      <c r="BJ7878" s="11">
        <v>8.0924999999999994</v>
      </c>
      <c r="BQ7878" s="11">
        <v>378.71769999999998</v>
      </c>
      <c r="BR7878" s="8" t="s">
        <v>28829</v>
      </c>
      <c r="BW7878" s="10">
        <v>43466</v>
      </c>
      <c r="BX7878" s="10">
        <v>43405</v>
      </c>
      <c r="BY7878" s="9">
        <v>0</v>
      </c>
      <c r="BZ7878" s="8" t="s">
        <v>3742</v>
      </c>
      <c r="CF7878" s="8" t="s">
        <v>3708</v>
      </c>
      <c r="CH7878" s="9">
        <v>12500.4</v>
      </c>
      <c r="CM7878" s="12">
        <v>10</v>
      </c>
      <c r="CR7878" s="8" t="s">
        <v>28887</v>
      </c>
      <c r="CV7878" s="13">
        <v>1</v>
      </c>
    </row>
    <row r="7879" spans="1:100" x14ac:dyDescent="0.2">
      <c r="A7879" s="8" t="s">
        <v>28890</v>
      </c>
      <c r="B7879" s="8" t="s">
        <v>28887</v>
      </c>
      <c r="C7879" s="8" t="s">
        <v>4750</v>
      </c>
      <c r="D7879" s="8" t="s">
        <v>4078</v>
      </c>
      <c r="E7879" s="8" t="s">
        <v>4051</v>
      </c>
      <c r="F7879" s="8" t="s">
        <v>3701</v>
      </c>
      <c r="G7879" s="8" t="s">
        <v>28836</v>
      </c>
      <c r="H7879" s="8" t="s">
        <v>4163</v>
      </c>
      <c r="I7879" s="8" t="s">
        <v>4719</v>
      </c>
      <c r="J7879" s="8" t="s">
        <v>3769</v>
      </c>
      <c r="K7879" s="8" t="s">
        <v>28891</v>
      </c>
      <c r="M7879" s="8" t="s">
        <v>3866</v>
      </c>
      <c r="N7879" s="8" t="s">
        <v>3771</v>
      </c>
      <c r="O7879" s="8" t="s">
        <v>3804</v>
      </c>
      <c r="P7879" s="9">
        <v>14500</v>
      </c>
      <c r="Q7879" s="8" t="s">
        <v>3805</v>
      </c>
      <c r="S7879" s="9">
        <v>5623.83</v>
      </c>
      <c r="T7879" s="9">
        <v>4290.68</v>
      </c>
      <c r="U7879" s="8" t="s">
        <v>3710</v>
      </c>
      <c r="V7879" s="8" t="s">
        <v>28829</v>
      </c>
      <c r="W7879" s="8" t="s">
        <v>3736</v>
      </c>
      <c r="X7879" s="8" t="s">
        <v>3854</v>
      </c>
      <c r="Y7879" s="8" t="s">
        <v>3738</v>
      </c>
      <c r="AY7879" s="8" t="s">
        <v>28830</v>
      </c>
      <c r="AZ7879" s="10">
        <v>41409</v>
      </c>
      <c r="BA7879" s="10">
        <v>45107</v>
      </c>
      <c r="BC7879" s="10">
        <v>41548</v>
      </c>
      <c r="BD7879" s="10">
        <v>43079</v>
      </c>
      <c r="BH7879" s="11">
        <v>61.785699999999999</v>
      </c>
      <c r="BI7879" s="8" t="s">
        <v>3720</v>
      </c>
      <c r="BJ7879" s="11">
        <v>11.329499999999999</v>
      </c>
      <c r="BQ7879" s="11">
        <v>378.71769999999998</v>
      </c>
      <c r="BR7879" s="8" t="s">
        <v>28829</v>
      </c>
      <c r="BW7879" s="10">
        <v>43466</v>
      </c>
      <c r="BX7879" s="10">
        <v>43405</v>
      </c>
      <c r="BY7879" s="9">
        <v>0</v>
      </c>
      <c r="BZ7879" s="8" t="s">
        <v>3750</v>
      </c>
      <c r="CF7879" s="8" t="s">
        <v>3708</v>
      </c>
      <c r="CH7879" s="9">
        <v>17212.8</v>
      </c>
      <c r="CM7879" s="12">
        <v>10</v>
      </c>
      <c r="CR7879" s="8" t="s">
        <v>28887</v>
      </c>
      <c r="CV7879" s="13">
        <v>1</v>
      </c>
    </row>
    <row r="7880" spans="1:100" x14ac:dyDescent="0.2">
      <c r="A7880" s="8" t="s">
        <v>28892</v>
      </c>
      <c r="B7880" s="8" t="s">
        <v>28887</v>
      </c>
      <c r="C7880" s="8" t="s">
        <v>4750</v>
      </c>
      <c r="D7880" s="8" t="s">
        <v>4078</v>
      </c>
      <c r="E7880" s="8" t="s">
        <v>4051</v>
      </c>
      <c r="F7880" s="8" t="s">
        <v>3701</v>
      </c>
      <c r="G7880" s="8" t="s">
        <v>28836</v>
      </c>
      <c r="H7880" s="8" t="s">
        <v>4323</v>
      </c>
      <c r="I7880" s="8" t="s">
        <v>4719</v>
      </c>
      <c r="J7880" s="8" t="s">
        <v>3769</v>
      </c>
      <c r="K7880" s="8" t="s">
        <v>28891</v>
      </c>
      <c r="M7880" s="8" t="s">
        <v>3866</v>
      </c>
      <c r="N7880" s="8" t="s">
        <v>3708</v>
      </c>
      <c r="O7880" s="8" t="s">
        <v>3804</v>
      </c>
      <c r="P7880" s="9">
        <v>14500</v>
      </c>
      <c r="Q7880" s="8" t="s">
        <v>3805</v>
      </c>
      <c r="S7880" s="9">
        <v>5623.83</v>
      </c>
      <c r="T7880" s="9">
        <v>4290.68</v>
      </c>
      <c r="U7880" s="8" t="s">
        <v>3710</v>
      </c>
      <c r="V7880" s="8" t="s">
        <v>28829</v>
      </c>
      <c r="W7880" s="8" t="s">
        <v>3736</v>
      </c>
      <c r="X7880" s="8" t="s">
        <v>3854</v>
      </c>
      <c r="Y7880" s="8" t="s">
        <v>3738</v>
      </c>
      <c r="AY7880" s="8" t="s">
        <v>28830</v>
      </c>
      <c r="AZ7880" s="10">
        <v>41409</v>
      </c>
      <c r="BB7880" s="8" t="s">
        <v>3717</v>
      </c>
      <c r="BC7880" s="10">
        <v>42747</v>
      </c>
      <c r="BH7880" s="11">
        <v>61.785699999999999</v>
      </c>
      <c r="BI7880" s="8" t="s">
        <v>3720</v>
      </c>
      <c r="BJ7880" s="11">
        <v>11.329499999999999</v>
      </c>
      <c r="BQ7880" s="11">
        <v>378.71769999999998</v>
      </c>
      <c r="BR7880" s="8" t="s">
        <v>28829</v>
      </c>
      <c r="BW7880" s="10">
        <v>43466</v>
      </c>
      <c r="BX7880" s="10">
        <v>43405</v>
      </c>
      <c r="BY7880" s="9">
        <v>0</v>
      </c>
      <c r="BZ7880" s="8" t="s">
        <v>3742</v>
      </c>
      <c r="CF7880" s="8" t="s">
        <v>3708</v>
      </c>
      <c r="CH7880" s="9">
        <v>17212.8</v>
      </c>
      <c r="CM7880" s="12">
        <v>10</v>
      </c>
      <c r="CR7880" s="8" t="s">
        <v>28887</v>
      </c>
      <c r="CV7880" s="13">
        <v>1</v>
      </c>
    </row>
    <row r="7881" spans="1:100" x14ac:dyDescent="0.2">
      <c r="A7881" s="8" t="s">
        <v>28893</v>
      </c>
      <c r="B7881" s="8" t="s">
        <v>28887</v>
      </c>
      <c r="C7881" s="8" t="s">
        <v>5388</v>
      </c>
      <c r="D7881" s="8" t="s">
        <v>4078</v>
      </c>
      <c r="E7881" s="8" t="s">
        <v>4051</v>
      </c>
      <c r="F7881" s="8" t="s">
        <v>3701</v>
      </c>
      <c r="G7881" s="8" t="s">
        <v>28841</v>
      </c>
      <c r="H7881" s="8" t="s">
        <v>4163</v>
      </c>
      <c r="I7881" s="8" t="s">
        <v>4719</v>
      </c>
      <c r="J7881" s="8" t="s">
        <v>3769</v>
      </c>
      <c r="K7881" s="8" t="s">
        <v>28894</v>
      </c>
      <c r="M7881" s="8" t="s">
        <v>3866</v>
      </c>
      <c r="N7881" s="8" t="s">
        <v>3771</v>
      </c>
      <c r="O7881" s="8" t="s">
        <v>3804</v>
      </c>
      <c r="P7881" s="9">
        <v>18800</v>
      </c>
      <c r="Q7881" s="8" t="s">
        <v>3805</v>
      </c>
      <c r="S7881" s="9">
        <v>7230.63</v>
      </c>
      <c r="T7881" s="9">
        <v>5516.58</v>
      </c>
      <c r="U7881" s="8" t="s">
        <v>3710</v>
      </c>
      <c r="V7881" s="8" t="s">
        <v>28829</v>
      </c>
      <c r="W7881" s="8" t="s">
        <v>3736</v>
      </c>
      <c r="X7881" s="8" t="s">
        <v>3854</v>
      </c>
      <c r="Y7881" s="8" t="s">
        <v>3738</v>
      </c>
      <c r="AY7881" s="8" t="s">
        <v>28830</v>
      </c>
      <c r="AZ7881" s="10">
        <v>41409</v>
      </c>
      <c r="BA7881" s="10">
        <v>45107</v>
      </c>
      <c r="BC7881" s="10">
        <v>41548</v>
      </c>
      <c r="BD7881" s="10">
        <v>43079</v>
      </c>
      <c r="BH7881" s="11">
        <v>61.785699999999999</v>
      </c>
      <c r="BI7881" s="8" t="s">
        <v>3720</v>
      </c>
      <c r="BJ7881" s="11">
        <v>14.5665</v>
      </c>
      <c r="BQ7881" s="11">
        <v>378.71769999999998</v>
      </c>
      <c r="BR7881" s="8" t="s">
        <v>28829</v>
      </c>
      <c r="BW7881" s="10">
        <v>43466</v>
      </c>
      <c r="BX7881" s="10">
        <v>43405</v>
      </c>
      <c r="BY7881" s="9">
        <v>0</v>
      </c>
      <c r="BZ7881" s="8" t="s">
        <v>3750</v>
      </c>
      <c r="CF7881" s="8" t="s">
        <v>3708</v>
      </c>
      <c r="CH7881" s="9">
        <v>22037.4</v>
      </c>
      <c r="CM7881" s="12">
        <v>10</v>
      </c>
      <c r="CR7881" s="8" t="s">
        <v>28887</v>
      </c>
      <c r="CV7881" s="13">
        <v>1</v>
      </c>
    </row>
    <row r="7882" spans="1:100" x14ac:dyDescent="0.2">
      <c r="A7882" s="8" t="s">
        <v>28895</v>
      </c>
      <c r="B7882" s="8" t="s">
        <v>28887</v>
      </c>
      <c r="C7882" s="8" t="s">
        <v>5388</v>
      </c>
      <c r="D7882" s="8" t="s">
        <v>4078</v>
      </c>
      <c r="E7882" s="8" t="s">
        <v>4051</v>
      </c>
      <c r="F7882" s="8" t="s">
        <v>3701</v>
      </c>
      <c r="G7882" s="8" t="s">
        <v>28841</v>
      </c>
      <c r="H7882" s="8" t="s">
        <v>4323</v>
      </c>
      <c r="I7882" s="8" t="s">
        <v>4719</v>
      </c>
      <c r="J7882" s="8" t="s">
        <v>3769</v>
      </c>
      <c r="K7882" s="8" t="s">
        <v>28894</v>
      </c>
      <c r="M7882" s="8" t="s">
        <v>3866</v>
      </c>
      <c r="N7882" s="8" t="s">
        <v>3708</v>
      </c>
      <c r="O7882" s="8" t="s">
        <v>3804</v>
      </c>
      <c r="P7882" s="9">
        <v>18800</v>
      </c>
      <c r="Q7882" s="8" t="s">
        <v>3805</v>
      </c>
      <c r="S7882" s="9">
        <v>7230.63</v>
      </c>
      <c r="T7882" s="9">
        <v>5516.58</v>
      </c>
      <c r="U7882" s="8" t="s">
        <v>3710</v>
      </c>
      <c r="V7882" s="8" t="s">
        <v>28829</v>
      </c>
      <c r="W7882" s="8" t="s">
        <v>3736</v>
      </c>
      <c r="X7882" s="8" t="s">
        <v>3854</v>
      </c>
      <c r="Y7882" s="8" t="s">
        <v>3738</v>
      </c>
      <c r="AY7882" s="8" t="s">
        <v>28830</v>
      </c>
      <c r="AZ7882" s="10">
        <v>41409</v>
      </c>
      <c r="BB7882" s="8" t="s">
        <v>3717</v>
      </c>
      <c r="BC7882" s="10">
        <v>44691</v>
      </c>
      <c r="BH7882" s="11">
        <v>61.785699999999999</v>
      </c>
      <c r="BI7882" s="8" t="s">
        <v>3720</v>
      </c>
      <c r="BJ7882" s="11">
        <v>14.5665</v>
      </c>
      <c r="BQ7882" s="11">
        <v>378.71769999999998</v>
      </c>
      <c r="BR7882" s="8" t="s">
        <v>28829</v>
      </c>
      <c r="BW7882" s="10">
        <v>43466</v>
      </c>
      <c r="BX7882" s="10">
        <v>43405</v>
      </c>
      <c r="BY7882" s="9">
        <v>0</v>
      </c>
      <c r="BZ7882" s="8" t="s">
        <v>3742</v>
      </c>
      <c r="CF7882" s="8" t="s">
        <v>3708</v>
      </c>
      <c r="CH7882" s="9">
        <v>22037.4</v>
      </c>
      <c r="CM7882" s="12">
        <v>10</v>
      </c>
      <c r="CR7882" s="8" t="s">
        <v>28887</v>
      </c>
      <c r="CV7882" s="13">
        <v>1</v>
      </c>
    </row>
    <row r="7883" spans="1:100" x14ac:dyDescent="0.2">
      <c r="A7883" s="8" t="s">
        <v>28896</v>
      </c>
      <c r="B7883" s="8" t="s">
        <v>28887</v>
      </c>
      <c r="C7883" s="8" t="s">
        <v>3925</v>
      </c>
      <c r="D7883" s="8" t="s">
        <v>4078</v>
      </c>
      <c r="E7883" s="8" t="s">
        <v>4051</v>
      </c>
      <c r="F7883" s="8" t="s">
        <v>3701</v>
      </c>
      <c r="G7883" s="8" t="s">
        <v>28846</v>
      </c>
      <c r="H7883" s="8" t="s">
        <v>4163</v>
      </c>
      <c r="I7883" s="8" t="s">
        <v>4719</v>
      </c>
      <c r="J7883" s="8" t="s">
        <v>3769</v>
      </c>
      <c r="K7883" s="8" t="s">
        <v>28897</v>
      </c>
      <c r="M7883" s="8" t="s">
        <v>3866</v>
      </c>
      <c r="N7883" s="8" t="s">
        <v>3771</v>
      </c>
      <c r="O7883" s="8" t="s">
        <v>3804</v>
      </c>
      <c r="P7883" s="9">
        <v>1850</v>
      </c>
      <c r="Q7883" s="8" t="s">
        <v>3805</v>
      </c>
      <c r="S7883" s="9">
        <v>803.4</v>
      </c>
      <c r="T7883" s="9">
        <v>612.95000000000005</v>
      </c>
      <c r="U7883" s="8" t="s">
        <v>3710</v>
      </c>
      <c r="V7883" s="8" t="s">
        <v>28829</v>
      </c>
      <c r="W7883" s="8" t="s">
        <v>3736</v>
      </c>
      <c r="X7883" s="8" t="s">
        <v>3854</v>
      </c>
      <c r="Y7883" s="8" t="s">
        <v>3738</v>
      </c>
      <c r="AY7883" s="8" t="s">
        <v>28830</v>
      </c>
      <c r="AZ7883" s="10">
        <v>41409</v>
      </c>
      <c r="BA7883" s="10">
        <v>45107</v>
      </c>
      <c r="BC7883" s="10">
        <v>41548</v>
      </c>
      <c r="BD7883" s="10">
        <v>43079</v>
      </c>
      <c r="BH7883" s="11">
        <v>61.785699999999999</v>
      </c>
      <c r="BI7883" s="8" t="s">
        <v>3720</v>
      </c>
      <c r="BJ7883" s="11">
        <v>1.6185</v>
      </c>
      <c r="BQ7883" s="11">
        <v>378.71769999999998</v>
      </c>
      <c r="BR7883" s="8" t="s">
        <v>28829</v>
      </c>
      <c r="BW7883" s="10">
        <v>43466</v>
      </c>
      <c r="BX7883" s="10">
        <v>43405</v>
      </c>
      <c r="BY7883" s="9">
        <v>0</v>
      </c>
      <c r="BZ7883" s="8" t="s">
        <v>3750</v>
      </c>
      <c r="CF7883" s="8" t="s">
        <v>3708</v>
      </c>
      <c r="CH7883" s="9">
        <v>2472.25</v>
      </c>
      <c r="CM7883" s="12">
        <v>10</v>
      </c>
      <c r="CR7883" s="8" t="s">
        <v>28887</v>
      </c>
      <c r="CV7883" s="13">
        <v>1</v>
      </c>
    </row>
    <row r="7884" spans="1:100" x14ac:dyDescent="0.2">
      <c r="A7884" s="8" t="s">
        <v>28898</v>
      </c>
      <c r="B7884" s="8" t="s">
        <v>28887</v>
      </c>
      <c r="C7884" s="8" t="s">
        <v>3925</v>
      </c>
      <c r="D7884" s="8" t="s">
        <v>4078</v>
      </c>
      <c r="E7884" s="8" t="s">
        <v>4051</v>
      </c>
      <c r="F7884" s="8" t="s">
        <v>3701</v>
      </c>
      <c r="G7884" s="8" t="s">
        <v>28846</v>
      </c>
      <c r="H7884" s="8" t="s">
        <v>4323</v>
      </c>
      <c r="I7884" s="8" t="s">
        <v>4719</v>
      </c>
      <c r="J7884" s="8" t="s">
        <v>3769</v>
      </c>
      <c r="K7884" s="8" t="s">
        <v>28897</v>
      </c>
      <c r="M7884" s="8" t="s">
        <v>3866</v>
      </c>
      <c r="N7884" s="8" t="s">
        <v>3708</v>
      </c>
      <c r="O7884" s="8" t="s">
        <v>3804</v>
      </c>
      <c r="P7884" s="9">
        <v>1850</v>
      </c>
      <c r="Q7884" s="8" t="s">
        <v>3805</v>
      </c>
      <c r="S7884" s="9">
        <v>803.4</v>
      </c>
      <c r="T7884" s="9">
        <v>612.95000000000005</v>
      </c>
      <c r="U7884" s="8" t="s">
        <v>3710</v>
      </c>
      <c r="V7884" s="8" t="s">
        <v>28829</v>
      </c>
      <c r="W7884" s="8" t="s">
        <v>3736</v>
      </c>
      <c r="X7884" s="8" t="s">
        <v>3854</v>
      </c>
      <c r="Y7884" s="8" t="s">
        <v>3738</v>
      </c>
      <c r="AY7884" s="8" t="s">
        <v>28830</v>
      </c>
      <c r="AZ7884" s="10">
        <v>41409</v>
      </c>
      <c r="BB7884" s="8" t="s">
        <v>3717</v>
      </c>
      <c r="BC7884" s="10">
        <v>43636</v>
      </c>
      <c r="BH7884" s="11">
        <v>61.785699999999999</v>
      </c>
      <c r="BI7884" s="8" t="s">
        <v>3720</v>
      </c>
      <c r="BJ7884" s="11">
        <v>1.6185</v>
      </c>
      <c r="BQ7884" s="11">
        <v>378.71769999999998</v>
      </c>
      <c r="BR7884" s="8" t="s">
        <v>28829</v>
      </c>
      <c r="BW7884" s="10">
        <v>43466</v>
      </c>
      <c r="BX7884" s="10">
        <v>43405</v>
      </c>
      <c r="BY7884" s="9">
        <v>0</v>
      </c>
      <c r="BZ7884" s="8" t="s">
        <v>3742</v>
      </c>
      <c r="CF7884" s="8" t="s">
        <v>3708</v>
      </c>
      <c r="CH7884" s="9">
        <v>2472.25</v>
      </c>
      <c r="CM7884" s="12">
        <v>10</v>
      </c>
      <c r="CR7884" s="8" t="s">
        <v>28887</v>
      </c>
      <c r="CV7884" s="13">
        <v>1</v>
      </c>
    </row>
    <row r="7885" spans="1:100" x14ac:dyDescent="0.2">
      <c r="A7885" s="8" t="s">
        <v>28899</v>
      </c>
      <c r="B7885" s="8" t="s">
        <v>28887</v>
      </c>
      <c r="C7885" s="8" t="s">
        <v>4043</v>
      </c>
      <c r="D7885" s="8" t="s">
        <v>4078</v>
      </c>
      <c r="E7885" s="8" t="s">
        <v>4051</v>
      </c>
      <c r="F7885" s="8" t="s">
        <v>3701</v>
      </c>
      <c r="G7885" s="8" t="s">
        <v>28851</v>
      </c>
      <c r="H7885" s="8" t="s">
        <v>4163</v>
      </c>
      <c r="I7885" s="8" t="s">
        <v>4719</v>
      </c>
      <c r="J7885" s="8" t="s">
        <v>3769</v>
      </c>
      <c r="K7885" s="8" t="s">
        <v>28900</v>
      </c>
      <c r="M7885" s="8" t="s">
        <v>3866</v>
      </c>
      <c r="N7885" s="8" t="s">
        <v>3771</v>
      </c>
      <c r="O7885" s="8" t="s">
        <v>3804</v>
      </c>
      <c r="P7885" s="9">
        <v>26000</v>
      </c>
      <c r="Q7885" s="8" t="s">
        <v>3805</v>
      </c>
      <c r="S7885" s="9">
        <v>10042.549999999999</v>
      </c>
      <c r="T7885" s="9">
        <v>7661.92</v>
      </c>
      <c r="U7885" s="8" t="s">
        <v>3710</v>
      </c>
      <c r="V7885" s="8" t="s">
        <v>28829</v>
      </c>
      <c r="W7885" s="8" t="s">
        <v>3736</v>
      </c>
      <c r="X7885" s="8" t="s">
        <v>3854</v>
      </c>
      <c r="Y7885" s="8" t="s">
        <v>3738</v>
      </c>
      <c r="AY7885" s="8" t="s">
        <v>28830</v>
      </c>
      <c r="AZ7885" s="10">
        <v>41409</v>
      </c>
      <c r="BA7885" s="10">
        <v>45107</v>
      </c>
      <c r="BC7885" s="10">
        <v>41548</v>
      </c>
      <c r="BD7885" s="10">
        <v>43079</v>
      </c>
      <c r="BH7885" s="11">
        <v>61.785699999999999</v>
      </c>
      <c r="BI7885" s="8" t="s">
        <v>3720</v>
      </c>
      <c r="BJ7885" s="11">
        <v>20.231200000000001</v>
      </c>
      <c r="BQ7885" s="11">
        <v>378.71769999999998</v>
      </c>
      <c r="BR7885" s="8" t="s">
        <v>28829</v>
      </c>
      <c r="BW7885" s="10">
        <v>43466</v>
      </c>
      <c r="BX7885" s="10">
        <v>43405</v>
      </c>
      <c r="BY7885" s="9">
        <v>0</v>
      </c>
      <c r="BZ7885" s="8" t="s">
        <v>3750</v>
      </c>
      <c r="CF7885" s="8" t="s">
        <v>3708</v>
      </c>
      <c r="CH7885" s="9">
        <v>30115.8</v>
      </c>
      <c r="CM7885" s="12">
        <v>10</v>
      </c>
      <c r="CR7885" s="8" t="s">
        <v>28887</v>
      </c>
      <c r="CV7885" s="13">
        <v>1</v>
      </c>
    </row>
    <row r="7886" spans="1:100" x14ac:dyDescent="0.2">
      <c r="A7886" s="8" t="s">
        <v>28901</v>
      </c>
      <c r="B7886" s="8" t="s">
        <v>28887</v>
      </c>
      <c r="C7886" s="8" t="s">
        <v>4043</v>
      </c>
      <c r="D7886" s="8" t="s">
        <v>4078</v>
      </c>
      <c r="E7886" s="8" t="s">
        <v>4051</v>
      </c>
      <c r="F7886" s="8" t="s">
        <v>3701</v>
      </c>
      <c r="G7886" s="8" t="s">
        <v>28851</v>
      </c>
      <c r="H7886" s="8" t="s">
        <v>4323</v>
      </c>
      <c r="I7886" s="8" t="s">
        <v>4719</v>
      </c>
      <c r="J7886" s="8" t="s">
        <v>3769</v>
      </c>
      <c r="K7886" s="8" t="s">
        <v>28900</v>
      </c>
      <c r="M7886" s="8" t="s">
        <v>3866</v>
      </c>
      <c r="N7886" s="8" t="s">
        <v>3708</v>
      </c>
      <c r="O7886" s="8" t="s">
        <v>3804</v>
      </c>
      <c r="P7886" s="9">
        <v>26000</v>
      </c>
      <c r="Q7886" s="8" t="s">
        <v>3805</v>
      </c>
      <c r="S7886" s="9">
        <v>10042.549999999999</v>
      </c>
      <c r="T7886" s="9">
        <v>7661.92</v>
      </c>
      <c r="U7886" s="8" t="s">
        <v>3710</v>
      </c>
      <c r="V7886" s="8" t="s">
        <v>28829</v>
      </c>
      <c r="W7886" s="8" t="s">
        <v>3736</v>
      </c>
      <c r="X7886" s="8" t="s">
        <v>3854</v>
      </c>
      <c r="Y7886" s="8" t="s">
        <v>3738</v>
      </c>
      <c r="AY7886" s="8" t="s">
        <v>28830</v>
      </c>
      <c r="AZ7886" s="10">
        <v>41409</v>
      </c>
      <c r="BB7886" s="8" t="s">
        <v>3717</v>
      </c>
      <c r="BC7886" s="10">
        <v>44691</v>
      </c>
      <c r="BH7886" s="11">
        <v>61.785699999999999</v>
      </c>
      <c r="BI7886" s="8" t="s">
        <v>3720</v>
      </c>
      <c r="BJ7886" s="11">
        <v>20.231200000000001</v>
      </c>
      <c r="BQ7886" s="11">
        <v>378.71769999999998</v>
      </c>
      <c r="BR7886" s="8" t="s">
        <v>28829</v>
      </c>
      <c r="BW7886" s="10">
        <v>43466</v>
      </c>
      <c r="BX7886" s="10">
        <v>43405</v>
      </c>
      <c r="BY7886" s="9">
        <v>0</v>
      </c>
      <c r="BZ7886" s="8" t="s">
        <v>3742</v>
      </c>
      <c r="CF7886" s="8" t="s">
        <v>3708</v>
      </c>
      <c r="CH7886" s="9">
        <v>30115.8</v>
      </c>
      <c r="CM7886" s="12">
        <v>10</v>
      </c>
      <c r="CR7886" s="8" t="s">
        <v>28887</v>
      </c>
      <c r="CV7886" s="13">
        <v>1</v>
      </c>
    </row>
    <row r="7887" spans="1:100" x14ac:dyDescent="0.2">
      <c r="A7887" s="8" t="s">
        <v>28902</v>
      </c>
      <c r="B7887" s="8" t="s">
        <v>28903</v>
      </c>
      <c r="C7887" s="8" t="s">
        <v>4249</v>
      </c>
      <c r="D7887" s="8" t="s">
        <v>3798</v>
      </c>
      <c r="E7887" s="8" t="s">
        <v>3860</v>
      </c>
      <c r="F7887" s="8" t="s">
        <v>3701</v>
      </c>
      <c r="G7887" s="8" t="s">
        <v>5305</v>
      </c>
      <c r="H7887" s="8" t="s">
        <v>3703</v>
      </c>
      <c r="I7887" s="8" t="s">
        <v>10082</v>
      </c>
      <c r="J7887" s="8" t="s">
        <v>4123</v>
      </c>
      <c r="K7887" s="8" t="s">
        <v>28904</v>
      </c>
      <c r="M7887" s="8" t="s">
        <v>3707</v>
      </c>
      <c r="N7887" s="8" t="s">
        <v>3708</v>
      </c>
      <c r="O7887" s="8" t="s">
        <v>3709</v>
      </c>
      <c r="P7887" s="9">
        <v>149.21</v>
      </c>
      <c r="Q7887" s="8" t="s">
        <v>3710</v>
      </c>
      <c r="R7887" s="8" t="s">
        <v>12143</v>
      </c>
      <c r="S7887" s="9">
        <v>105.44</v>
      </c>
      <c r="T7887" s="9">
        <v>69.97</v>
      </c>
      <c r="U7887" s="8" t="s">
        <v>3710</v>
      </c>
      <c r="V7887" s="8" t="s">
        <v>10738</v>
      </c>
      <c r="AV7887" s="8" t="s">
        <v>10739</v>
      </c>
      <c r="AW7887" s="8">
        <v>21</v>
      </c>
      <c r="AX7887" s="8">
        <v>1</v>
      </c>
      <c r="AY7887" s="8" t="s">
        <v>840</v>
      </c>
      <c r="BB7887" s="8" t="s">
        <v>3717</v>
      </c>
      <c r="BH7887" s="11">
        <v>1</v>
      </c>
      <c r="BI7887" s="8" t="s">
        <v>3720</v>
      </c>
      <c r="BJ7887" s="11">
        <v>30</v>
      </c>
      <c r="BQ7887" s="11">
        <v>2.3323</v>
      </c>
      <c r="BR7887" s="8" t="s">
        <v>10738</v>
      </c>
      <c r="BW7887" s="10">
        <v>44166</v>
      </c>
      <c r="BX7887" s="10">
        <v>43252</v>
      </c>
      <c r="BY7887" s="9">
        <v>19.32</v>
      </c>
      <c r="BZ7887" s="8" t="s">
        <v>3721</v>
      </c>
      <c r="CF7887" s="8" t="s">
        <v>3708</v>
      </c>
      <c r="CH7887" s="9">
        <v>224.86</v>
      </c>
      <c r="CM7887" s="12">
        <v>10</v>
      </c>
      <c r="CR7887" s="8" t="s">
        <v>28903</v>
      </c>
      <c r="CV7887" s="13">
        <v>1</v>
      </c>
    </row>
    <row r="7888" spans="1:100" x14ac:dyDescent="0.2">
      <c r="A7888" s="8" t="s">
        <v>839</v>
      </c>
      <c r="B7888" s="8" t="s">
        <v>28903</v>
      </c>
      <c r="C7888" s="8" t="s">
        <v>4249</v>
      </c>
      <c r="D7888" s="8" t="s">
        <v>3798</v>
      </c>
      <c r="E7888" s="8" t="s">
        <v>3874</v>
      </c>
      <c r="F7888" s="8" t="s">
        <v>3701</v>
      </c>
      <c r="G7888" s="8" t="s">
        <v>11334</v>
      </c>
      <c r="H7888" s="8" t="s">
        <v>3703</v>
      </c>
      <c r="I7888" s="8" t="s">
        <v>10082</v>
      </c>
      <c r="J7888" s="8" t="s">
        <v>4123</v>
      </c>
      <c r="K7888" s="8" t="s">
        <v>28904</v>
      </c>
      <c r="M7888" s="8" t="s">
        <v>3707</v>
      </c>
      <c r="N7888" s="8" t="s">
        <v>3708</v>
      </c>
      <c r="O7888" s="8" t="s">
        <v>3709</v>
      </c>
      <c r="P7888" s="9">
        <v>455.66</v>
      </c>
      <c r="Q7888" s="8" t="s">
        <v>3710</v>
      </c>
      <c r="R7888" s="8" t="s">
        <v>12143</v>
      </c>
      <c r="S7888" s="9">
        <v>316.33</v>
      </c>
      <c r="T7888" s="9">
        <v>209.91</v>
      </c>
      <c r="U7888" s="8" t="s">
        <v>3710</v>
      </c>
      <c r="V7888" s="8" t="s">
        <v>10738</v>
      </c>
      <c r="AV7888" s="8" t="s">
        <v>10739</v>
      </c>
      <c r="AW7888" s="8">
        <v>21</v>
      </c>
      <c r="AX7888" s="8">
        <v>1</v>
      </c>
      <c r="AY7888" s="8" t="s">
        <v>840</v>
      </c>
      <c r="BB7888" s="8" t="s">
        <v>3717</v>
      </c>
      <c r="BH7888" s="11">
        <v>1</v>
      </c>
      <c r="BI7888" s="8" t="s">
        <v>3720</v>
      </c>
      <c r="BJ7888" s="11">
        <v>90</v>
      </c>
      <c r="BQ7888" s="11">
        <v>2.3323</v>
      </c>
      <c r="BR7888" s="8" t="s">
        <v>10738</v>
      </c>
      <c r="BW7888" s="10">
        <v>44166</v>
      </c>
      <c r="BX7888" s="10">
        <v>43252</v>
      </c>
      <c r="BY7888" s="9">
        <v>57.96</v>
      </c>
      <c r="BZ7888" s="8" t="s">
        <v>3721</v>
      </c>
      <c r="CF7888" s="8" t="s">
        <v>3708</v>
      </c>
      <c r="CH7888" s="9">
        <v>657.82</v>
      </c>
      <c r="CM7888" s="12">
        <v>10</v>
      </c>
      <c r="CR7888" s="8" t="s">
        <v>28903</v>
      </c>
      <c r="CV7888" s="13">
        <v>1</v>
      </c>
    </row>
    <row r="7889" spans="1:100" x14ac:dyDescent="0.2">
      <c r="A7889" s="8" t="s">
        <v>28905</v>
      </c>
      <c r="B7889" s="8" t="s">
        <v>28906</v>
      </c>
      <c r="C7889" s="8" t="s">
        <v>28907</v>
      </c>
      <c r="D7889" s="8" t="s">
        <v>3699</v>
      </c>
      <c r="E7889" s="8" t="s">
        <v>7499</v>
      </c>
      <c r="F7889" s="8" t="s">
        <v>3701</v>
      </c>
      <c r="G7889" s="8" t="s">
        <v>28908</v>
      </c>
      <c r="H7889" s="8" t="s">
        <v>3801</v>
      </c>
      <c r="I7889" s="8" t="s">
        <v>4993</v>
      </c>
      <c r="J7889" s="8" t="s">
        <v>4009</v>
      </c>
      <c r="K7889" s="8" t="s">
        <v>28909</v>
      </c>
      <c r="M7889" s="8" t="s">
        <v>3866</v>
      </c>
      <c r="N7889" s="8" t="s">
        <v>3708</v>
      </c>
      <c r="O7889" s="8" t="s">
        <v>3804</v>
      </c>
      <c r="P7889" s="9">
        <v>6646.14</v>
      </c>
      <c r="Q7889" s="8" t="s">
        <v>3805</v>
      </c>
      <c r="R7889" s="8" t="s">
        <v>28910</v>
      </c>
      <c r="S7889" s="9">
        <v>5174.3500000000004</v>
      </c>
      <c r="T7889" s="9">
        <v>3987.68</v>
      </c>
      <c r="U7889" s="8" t="s">
        <v>3710</v>
      </c>
      <c r="V7889" s="8" t="s">
        <v>28910</v>
      </c>
      <c r="Y7889" s="8" t="s">
        <v>3738</v>
      </c>
      <c r="AY7889" s="8" t="s">
        <v>28911</v>
      </c>
      <c r="AZ7889" s="10">
        <v>43495</v>
      </c>
      <c r="BA7889" s="10">
        <v>45342</v>
      </c>
      <c r="BD7889" s="10">
        <v>44589</v>
      </c>
      <c r="BE7889" s="8" t="s">
        <v>28912</v>
      </c>
      <c r="BF7889" s="8" t="s">
        <v>3720</v>
      </c>
      <c r="BG7889" s="11">
        <v>30</v>
      </c>
      <c r="BH7889" s="11">
        <v>245</v>
      </c>
      <c r="BI7889" s="8" t="s">
        <v>3720</v>
      </c>
      <c r="BJ7889" s="11">
        <v>30</v>
      </c>
      <c r="BQ7889" s="11">
        <v>132.92269999999999</v>
      </c>
      <c r="BR7889" s="8" t="s">
        <v>28910</v>
      </c>
      <c r="BW7889" s="10">
        <v>43617</v>
      </c>
      <c r="BX7889" s="10">
        <v>43617</v>
      </c>
      <c r="BY7889" s="9">
        <v>0</v>
      </c>
      <c r="BZ7889" s="8" t="s">
        <v>3750</v>
      </c>
      <c r="CF7889" s="8" t="s">
        <v>3708</v>
      </c>
      <c r="CH7889" s="9">
        <v>8326.98</v>
      </c>
      <c r="CM7889" s="12">
        <v>10</v>
      </c>
      <c r="CR7889" s="8" t="s">
        <v>28906</v>
      </c>
      <c r="CV7889" s="13">
        <v>1</v>
      </c>
    </row>
    <row r="7890" spans="1:100" x14ac:dyDescent="0.2">
      <c r="A7890" s="8" t="s">
        <v>28913</v>
      </c>
      <c r="B7890" s="8" t="s">
        <v>28914</v>
      </c>
      <c r="C7890" s="8" t="s">
        <v>28907</v>
      </c>
      <c r="D7890" s="8" t="s">
        <v>3699</v>
      </c>
      <c r="E7890" s="8" t="s">
        <v>3860</v>
      </c>
      <c r="F7890" s="8" t="s">
        <v>3701</v>
      </c>
      <c r="G7890" s="8" t="s">
        <v>28915</v>
      </c>
      <c r="H7890" s="8" t="s">
        <v>4163</v>
      </c>
      <c r="I7890" s="8" t="s">
        <v>3970</v>
      </c>
      <c r="J7890" s="8" t="s">
        <v>3769</v>
      </c>
      <c r="K7890" s="8" t="s">
        <v>28916</v>
      </c>
      <c r="M7890" s="8" t="s">
        <v>3866</v>
      </c>
      <c r="N7890" s="8" t="s">
        <v>3708</v>
      </c>
      <c r="O7890" s="8" t="s">
        <v>3804</v>
      </c>
      <c r="P7890" s="9">
        <v>3987.68</v>
      </c>
      <c r="Q7890" s="8" t="s">
        <v>3805</v>
      </c>
      <c r="R7890" s="8" t="s">
        <v>28917</v>
      </c>
      <c r="S7890" s="9">
        <v>5174.3500000000004</v>
      </c>
      <c r="T7890" s="9">
        <v>3987.68</v>
      </c>
      <c r="U7890" s="8" t="s">
        <v>3710</v>
      </c>
      <c r="V7890" s="8" t="s">
        <v>28917</v>
      </c>
      <c r="Y7890" s="8" t="s">
        <v>3738</v>
      </c>
      <c r="Z7890" s="8" t="s">
        <v>3739</v>
      </c>
      <c r="AY7890" s="8" t="s">
        <v>28911</v>
      </c>
      <c r="AZ7890" s="10">
        <v>42949</v>
      </c>
      <c r="BA7890" s="10">
        <v>44795</v>
      </c>
      <c r="BE7890" s="8" t="s">
        <v>28912</v>
      </c>
      <c r="BF7890" s="8" t="s">
        <v>3720</v>
      </c>
      <c r="BG7890" s="11">
        <v>30</v>
      </c>
      <c r="BH7890" s="11">
        <v>245</v>
      </c>
      <c r="BI7890" s="8" t="s">
        <v>3720</v>
      </c>
      <c r="BJ7890" s="11">
        <v>30</v>
      </c>
      <c r="BQ7890" s="11">
        <v>132.92269999999999</v>
      </c>
      <c r="BR7890" s="8" t="s">
        <v>28917</v>
      </c>
      <c r="BW7890" s="10">
        <v>43556</v>
      </c>
      <c r="BX7890" s="10">
        <v>43556</v>
      </c>
      <c r="BY7890" s="9">
        <v>0</v>
      </c>
      <c r="BZ7890" s="8" t="s">
        <v>3750</v>
      </c>
      <c r="CF7890" s="8" t="s">
        <v>3708</v>
      </c>
      <c r="CH7890" s="9">
        <v>5174.3500000000004</v>
      </c>
      <c r="CM7890" s="12">
        <v>10</v>
      </c>
      <c r="CR7890" s="8" t="s">
        <v>28914</v>
      </c>
      <c r="CV7890" s="13">
        <v>1</v>
      </c>
    </row>
    <row r="7891" spans="1:100" x14ac:dyDescent="0.2">
      <c r="A7891" s="8" t="s">
        <v>28918</v>
      </c>
      <c r="B7891" s="8" t="s">
        <v>28914</v>
      </c>
      <c r="C7891" s="8" t="s">
        <v>28907</v>
      </c>
      <c r="D7891" s="8" t="s">
        <v>3699</v>
      </c>
      <c r="E7891" s="8" t="s">
        <v>4652</v>
      </c>
      <c r="F7891" s="8" t="s">
        <v>3701</v>
      </c>
      <c r="G7891" s="8" t="s">
        <v>28919</v>
      </c>
      <c r="H7891" s="8" t="s">
        <v>3703</v>
      </c>
      <c r="I7891" s="8" t="s">
        <v>3970</v>
      </c>
      <c r="J7891" s="8" t="s">
        <v>3769</v>
      </c>
      <c r="K7891" s="8" t="s">
        <v>28916</v>
      </c>
      <c r="M7891" s="8" t="s">
        <v>3866</v>
      </c>
      <c r="N7891" s="8" t="s">
        <v>3708</v>
      </c>
      <c r="O7891" s="8" t="s">
        <v>3804</v>
      </c>
      <c r="P7891" s="9">
        <v>3987.68</v>
      </c>
      <c r="Q7891" s="8" t="s">
        <v>3805</v>
      </c>
      <c r="R7891" s="8" t="s">
        <v>28917</v>
      </c>
      <c r="S7891" s="9">
        <v>5174.3500000000004</v>
      </c>
      <c r="T7891" s="9">
        <v>3987.68</v>
      </c>
      <c r="U7891" s="8" t="s">
        <v>3710</v>
      </c>
      <c r="V7891" s="8" t="s">
        <v>28917</v>
      </c>
      <c r="Y7891" s="8" t="s">
        <v>3738</v>
      </c>
      <c r="Z7891" s="8" t="s">
        <v>3739</v>
      </c>
      <c r="AY7891" s="8" t="s">
        <v>28911</v>
      </c>
      <c r="AZ7891" s="10">
        <v>42949</v>
      </c>
      <c r="BA7891" s="10">
        <v>44795</v>
      </c>
      <c r="BE7891" s="8" t="s">
        <v>28912</v>
      </c>
      <c r="BF7891" s="8" t="s">
        <v>3720</v>
      </c>
      <c r="BG7891" s="11">
        <v>30</v>
      </c>
      <c r="BH7891" s="11">
        <v>245</v>
      </c>
      <c r="BI7891" s="8" t="s">
        <v>3720</v>
      </c>
      <c r="BJ7891" s="11">
        <v>30</v>
      </c>
      <c r="BQ7891" s="11">
        <v>132.92269999999999</v>
      </c>
      <c r="BR7891" s="8" t="s">
        <v>28917</v>
      </c>
      <c r="BW7891" s="10">
        <v>43556</v>
      </c>
      <c r="BX7891" s="10">
        <v>43556</v>
      </c>
      <c r="BY7891" s="9">
        <v>0</v>
      </c>
      <c r="BZ7891" s="8" t="s">
        <v>3750</v>
      </c>
      <c r="CF7891" s="8" t="s">
        <v>3708</v>
      </c>
      <c r="CH7891" s="9">
        <v>5174.3500000000004</v>
      </c>
      <c r="CM7891" s="12">
        <v>10</v>
      </c>
      <c r="CR7891" s="8" t="s">
        <v>28914</v>
      </c>
      <c r="CV7891" s="13">
        <v>1</v>
      </c>
    </row>
    <row r="7892" spans="1:100" x14ac:dyDescent="0.2">
      <c r="A7892" s="8" t="s">
        <v>28920</v>
      </c>
      <c r="B7892" s="8" t="s">
        <v>28914</v>
      </c>
      <c r="C7892" s="8" t="s">
        <v>28907</v>
      </c>
      <c r="D7892" s="8" t="s">
        <v>3699</v>
      </c>
      <c r="E7892" s="8" t="s">
        <v>4873</v>
      </c>
      <c r="F7892" s="8" t="s">
        <v>3701</v>
      </c>
      <c r="G7892" s="8" t="s">
        <v>28921</v>
      </c>
      <c r="H7892" s="8" t="s">
        <v>3703</v>
      </c>
      <c r="I7892" s="8" t="s">
        <v>3970</v>
      </c>
      <c r="J7892" s="8" t="s">
        <v>3769</v>
      </c>
      <c r="K7892" s="8" t="s">
        <v>28916</v>
      </c>
      <c r="M7892" s="8" t="s">
        <v>3866</v>
      </c>
      <c r="N7892" s="8" t="s">
        <v>3708</v>
      </c>
      <c r="O7892" s="8" t="s">
        <v>3804</v>
      </c>
      <c r="P7892" s="9">
        <v>3987.68</v>
      </c>
      <c r="Q7892" s="8" t="s">
        <v>3805</v>
      </c>
      <c r="R7892" s="8" t="s">
        <v>28917</v>
      </c>
      <c r="S7892" s="9">
        <v>5174.3500000000004</v>
      </c>
      <c r="T7892" s="9">
        <v>3987.68</v>
      </c>
      <c r="U7892" s="8" t="s">
        <v>3710</v>
      </c>
      <c r="V7892" s="8" t="s">
        <v>28917</v>
      </c>
      <c r="Y7892" s="8" t="s">
        <v>3738</v>
      </c>
      <c r="Z7892" s="8" t="s">
        <v>3739</v>
      </c>
      <c r="AY7892" s="8" t="s">
        <v>28911</v>
      </c>
      <c r="AZ7892" s="10">
        <v>42949</v>
      </c>
      <c r="BA7892" s="10">
        <v>44795</v>
      </c>
      <c r="BC7892" s="10">
        <v>44175</v>
      </c>
      <c r="BE7892" s="8" t="s">
        <v>28912</v>
      </c>
      <c r="BF7892" s="8" t="s">
        <v>3720</v>
      </c>
      <c r="BG7892" s="11">
        <v>30</v>
      </c>
      <c r="BH7892" s="11">
        <v>245</v>
      </c>
      <c r="BI7892" s="8" t="s">
        <v>3720</v>
      </c>
      <c r="BJ7892" s="11">
        <v>30</v>
      </c>
      <c r="BQ7892" s="11">
        <v>132.92269999999999</v>
      </c>
      <c r="BR7892" s="8" t="s">
        <v>28917</v>
      </c>
      <c r="BW7892" s="10">
        <v>43556</v>
      </c>
      <c r="BX7892" s="10">
        <v>43556</v>
      </c>
      <c r="BY7892" s="9">
        <v>0</v>
      </c>
      <c r="BZ7892" s="8" t="s">
        <v>3742</v>
      </c>
      <c r="CA7892" s="8" t="s">
        <v>3717</v>
      </c>
      <c r="CF7892" s="8" t="s">
        <v>3708</v>
      </c>
      <c r="CH7892" s="9">
        <v>5174.3500000000004</v>
      </c>
      <c r="CM7892" s="12">
        <v>10</v>
      </c>
      <c r="CR7892" s="8" t="s">
        <v>28914</v>
      </c>
      <c r="CV7892" s="13">
        <v>1</v>
      </c>
    </row>
    <row r="7893" spans="1:100" x14ac:dyDescent="0.2">
      <c r="A7893" s="8" t="s">
        <v>28922</v>
      </c>
      <c r="B7893" s="8" t="s">
        <v>28923</v>
      </c>
      <c r="C7893" s="8" t="s">
        <v>28907</v>
      </c>
      <c r="D7893" s="8" t="s">
        <v>3699</v>
      </c>
      <c r="E7893" s="8" t="s">
        <v>3860</v>
      </c>
      <c r="F7893" s="8" t="s">
        <v>3701</v>
      </c>
      <c r="G7893" s="8" t="s">
        <v>28915</v>
      </c>
      <c r="H7893" s="8" t="s">
        <v>4163</v>
      </c>
      <c r="I7893" s="8" t="s">
        <v>5869</v>
      </c>
      <c r="J7893" s="8" t="s">
        <v>3787</v>
      </c>
      <c r="K7893" s="8" t="s">
        <v>28924</v>
      </c>
      <c r="M7893" s="8" t="s">
        <v>3733</v>
      </c>
      <c r="N7893" s="8" t="s">
        <v>3708</v>
      </c>
      <c r="O7893" s="8" t="s">
        <v>3804</v>
      </c>
      <c r="P7893" s="9">
        <v>6646.14</v>
      </c>
      <c r="Q7893" s="8" t="s">
        <v>3805</v>
      </c>
      <c r="S7893" s="9">
        <v>5174.3500000000004</v>
      </c>
      <c r="T7893" s="9">
        <v>3987.68</v>
      </c>
      <c r="U7893" s="8" t="s">
        <v>3710</v>
      </c>
      <c r="V7893" s="8" t="s">
        <v>28925</v>
      </c>
      <c r="Y7893" s="8" t="s">
        <v>3738</v>
      </c>
      <c r="AY7893" s="8" t="s">
        <v>28911</v>
      </c>
      <c r="BB7893" s="8" t="s">
        <v>3717</v>
      </c>
      <c r="BC7893" s="10">
        <v>44228</v>
      </c>
      <c r="BE7893" s="8" t="s">
        <v>28912</v>
      </c>
      <c r="BF7893" s="8" t="s">
        <v>3720</v>
      </c>
      <c r="BG7893" s="11">
        <v>30</v>
      </c>
      <c r="BH7893" s="11">
        <v>245</v>
      </c>
      <c r="BI7893" s="8" t="s">
        <v>3720</v>
      </c>
      <c r="BJ7893" s="11">
        <v>30</v>
      </c>
      <c r="BQ7893" s="11">
        <v>132.92269999999999</v>
      </c>
      <c r="BR7893" s="8" t="s">
        <v>28925</v>
      </c>
      <c r="BW7893" s="10">
        <v>43466</v>
      </c>
      <c r="BX7893" s="10">
        <v>43252</v>
      </c>
      <c r="BY7893" s="9">
        <v>0</v>
      </c>
      <c r="BZ7893" s="8" t="s">
        <v>3742</v>
      </c>
      <c r="CF7893" s="8" t="s">
        <v>3708</v>
      </c>
      <c r="CH7893" s="9">
        <v>8326.98</v>
      </c>
      <c r="CM7893" s="12">
        <v>10</v>
      </c>
      <c r="CR7893" s="8" t="s">
        <v>28923</v>
      </c>
      <c r="CV7893" s="13">
        <v>1</v>
      </c>
    </row>
    <row r="7894" spans="1:100" x14ac:dyDescent="0.2">
      <c r="A7894" s="8" t="s">
        <v>28926</v>
      </c>
      <c r="B7894" s="8" t="s">
        <v>28927</v>
      </c>
      <c r="C7894" s="8" t="s">
        <v>28907</v>
      </c>
      <c r="D7894" s="8" t="s">
        <v>3699</v>
      </c>
      <c r="E7894" s="8" t="s">
        <v>3860</v>
      </c>
      <c r="F7894" s="8" t="s">
        <v>3701</v>
      </c>
      <c r="G7894" s="8" t="s">
        <v>28915</v>
      </c>
      <c r="H7894" s="8" t="s">
        <v>4163</v>
      </c>
      <c r="I7894" s="8" t="s">
        <v>4763</v>
      </c>
      <c r="J7894" s="8" t="s">
        <v>3769</v>
      </c>
      <c r="K7894" s="8" t="s">
        <v>28928</v>
      </c>
      <c r="M7894" s="8" t="s">
        <v>3866</v>
      </c>
      <c r="N7894" s="8" t="s">
        <v>3708</v>
      </c>
      <c r="O7894" s="8" t="s">
        <v>3804</v>
      </c>
      <c r="P7894" s="9">
        <v>3987.68</v>
      </c>
      <c r="Q7894" s="8" t="s">
        <v>3805</v>
      </c>
      <c r="S7894" s="9">
        <v>5174.3500000000004</v>
      </c>
      <c r="T7894" s="9">
        <v>3987.68</v>
      </c>
      <c r="U7894" s="8" t="s">
        <v>3710</v>
      </c>
      <c r="V7894" s="8" t="s">
        <v>28925</v>
      </c>
      <c r="Y7894" s="8" t="s">
        <v>3738</v>
      </c>
      <c r="Z7894" s="8" t="s">
        <v>3739</v>
      </c>
      <c r="AY7894" s="8" t="s">
        <v>28911</v>
      </c>
      <c r="AZ7894" s="10">
        <v>42830</v>
      </c>
      <c r="BA7894" s="10">
        <v>44676</v>
      </c>
      <c r="BC7894" s="10">
        <v>44375</v>
      </c>
      <c r="BE7894" s="8" t="s">
        <v>28912</v>
      </c>
      <c r="BF7894" s="8" t="s">
        <v>3720</v>
      </c>
      <c r="BG7894" s="11">
        <v>30</v>
      </c>
      <c r="BH7894" s="11">
        <v>245</v>
      </c>
      <c r="BI7894" s="8" t="s">
        <v>3720</v>
      </c>
      <c r="BJ7894" s="11">
        <v>30</v>
      </c>
      <c r="BQ7894" s="11">
        <v>132.92269999999999</v>
      </c>
      <c r="BR7894" s="8" t="s">
        <v>28925</v>
      </c>
      <c r="BW7894" s="10">
        <v>43466</v>
      </c>
      <c r="BX7894" s="10">
        <v>43252</v>
      </c>
      <c r="BY7894" s="9">
        <v>0</v>
      </c>
      <c r="BZ7894" s="8" t="s">
        <v>3742</v>
      </c>
      <c r="CA7894" s="8" t="s">
        <v>3717</v>
      </c>
      <c r="CF7894" s="8" t="s">
        <v>3708</v>
      </c>
      <c r="CH7894" s="9">
        <v>5174.3500000000004</v>
      </c>
      <c r="CM7894" s="12">
        <v>10</v>
      </c>
      <c r="CR7894" s="8" t="s">
        <v>28927</v>
      </c>
      <c r="CV7894" s="13">
        <v>1</v>
      </c>
    </row>
    <row r="7895" spans="1:100" x14ac:dyDescent="0.2">
      <c r="A7895" s="8" t="s">
        <v>28929</v>
      </c>
      <c r="B7895" s="8" t="s">
        <v>28930</v>
      </c>
      <c r="C7895" s="8" t="s">
        <v>28907</v>
      </c>
      <c r="D7895" s="8" t="s">
        <v>3699</v>
      </c>
      <c r="E7895" s="8" t="s">
        <v>4652</v>
      </c>
      <c r="F7895" s="8" t="s">
        <v>3701</v>
      </c>
      <c r="G7895" s="8" t="s">
        <v>28919</v>
      </c>
      <c r="H7895" s="8" t="s">
        <v>4163</v>
      </c>
      <c r="I7895" s="8" t="s">
        <v>3768</v>
      </c>
      <c r="J7895" s="8" t="s">
        <v>3769</v>
      </c>
      <c r="K7895" s="8" t="s">
        <v>28931</v>
      </c>
      <c r="M7895" s="8" t="s">
        <v>4033</v>
      </c>
      <c r="N7895" s="8" t="s">
        <v>3708</v>
      </c>
      <c r="O7895" s="8" t="s">
        <v>3804</v>
      </c>
      <c r="P7895" s="9">
        <v>4519.37</v>
      </c>
      <c r="Q7895" s="8" t="s">
        <v>3805</v>
      </c>
      <c r="S7895" s="9">
        <v>5174.3500000000004</v>
      </c>
      <c r="T7895" s="9">
        <v>3987.68</v>
      </c>
      <c r="U7895" s="8" t="s">
        <v>3710</v>
      </c>
      <c r="V7895" s="8" t="s">
        <v>28925</v>
      </c>
      <c r="Y7895" s="8" t="s">
        <v>3738</v>
      </c>
      <c r="AY7895" s="8" t="s">
        <v>28911</v>
      </c>
      <c r="AZ7895" s="10">
        <v>41773</v>
      </c>
      <c r="BB7895" s="8" t="s">
        <v>3717</v>
      </c>
      <c r="BC7895" s="10">
        <v>44333</v>
      </c>
      <c r="BD7895" s="10">
        <v>44718</v>
      </c>
      <c r="BE7895" s="8" t="s">
        <v>28912</v>
      </c>
      <c r="BF7895" s="8" t="s">
        <v>3720</v>
      </c>
      <c r="BG7895" s="11">
        <v>30</v>
      </c>
      <c r="BH7895" s="11">
        <v>245</v>
      </c>
      <c r="BI7895" s="8" t="s">
        <v>3720</v>
      </c>
      <c r="BJ7895" s="11">
        <v>30</v>
      </c>
      <c r="BQ7895" s="11">
        <v>132.92269999999999</v>
      </c>
      <c r="BR7895" s="8" t="s">
        <v>28925</v>
      </c>
      <c r="BW7895" s="10">
        <v>43466</v>
      </c>
      <c r="BX7895" s="10">
        <v>43252</v>
      </c>
      <c r="BY7895" s="9">
        <v>0</v>
      </c>
      <c r="BZ7895" s="8" t="s">
        <v>3742</v>
      </c>
      <c r="CF7895" s="8" t="s">
        <v>3708</v>
      </c>
      <c r="CH7895" s="9">
        <v>5841.09</v>
      </c>
      <c r="CM7895" s="12">
        <v>10</v>
      </c>
      <c r="CR7895" s="8" t="s">
        <v>28930</v>
      </c>
      <c r="CV7895" s="13">
        <v>1</v>
      </c>
    </row>
    <row r="7896" spans="1:100" x14ac:dyDescent="0.2">
      <c r="A7896" s="8" t="s">
        <v>28932</v>
      </c>
      <c r="B7896" s="8" t="s">
        <v>28933</v>
      </c>
      <c r="C7896" s="8" t="s">
        <v>4019</v>
      </c>
      <c r="D7896" s="8" t="s">
        <v>3699</v>
      </c>
      <c r="E7896" s="8" t="s">
        <v>3860</v>
      </c>
      <c r="F7896" s="8" t="s">
        <v>3701</v>
      </c>
      <c r="G7896" s="8" t="s">
        <v>9438</v>
      </c>
      <c r="H7896" s="8" t="s">
        <v>3703</v>
      </c>
      <c r="I7896" s="8" t="s">
        <v>4174</v>
      </c>
      <c r="J7896" s="8" t="s">
        <v>3884</v>
      </c>
      <c r="K7896" s="8" t="s">
        <v>28934</v>
      </c>
      <c r="M7896" s="8" t="s">
        <v>3707</v>
      </c>
      <c r="N7896" s="8" t="s">
        <v>3771</v>
      </c>
      <c r="O7896" s="8" t="s">
        <v>3709</v>
      </c>
      <c r="P7896" s="9">
        <v>153.69999999999999</v>
      </c>
      <c r="Q7896" s="8" t="s">
        <v>3710</v>
      </c>
      <c r="R7896" s="8" t="s">
        <v>3972</v>
      </c>
      <c r="S7896" s="9">
        <v>35.11</v>
      </c>
      <c r="T7896" s="9">
        <v>23.3</v>
      </c>
      <c r="U7896" s="8" t="s">
        <v>3710</v>
      </c>
      <c r="V7896" s="8" t="s">
        <v>3985</v>
      </c>
      <c r="AV7896" s="8" t="s">
        <v>3974</v>
      </c>
      <c r="AW7896" s="8">
        <v>23</v>
      </c>
      <c r="AX7896" s="8">
        <v>2</v>
      </c>
      <c r="AY7896" s="8" t="s">
        <v>9436</v>
      </c>
      <c r="BA7896" s="10">
        <v>45412</v>
      </c>
      <c r="BC7896" s="10">
        <v>44368</v>
      </c>
      <c r="BE7896" s="8" t="s">
        <v>4086</v>
      </c>
      <c r="BF7896" s="8" t="s">
        <v>3719</v>
      </c>
      <c r="BG7896" s="11">
        <v>30</v>
      </c>
      <c r="BH7896" s="11">
        <v>200</v>
      </c>
      <c r="BI7896" s="8" t="s">
        <v>3720</v>
      </c>
      <c r="BJ7896" s="11">
        <v>30</v>
      </c>
      <c r="BQ7896" s="11">
        <v>0.77659999999999996</v>
      </c>
      <c r="BR7896" s="8" t="s">
        <v>3985</v>
      </c>
      <c r="BW7896" s="10">
        <v>44409</v>
      </c>
      <c r="BX7896" s="10">
        <v>43344</v>
      </c>
      <c r="BY7896" s="9">
        <v>196.35</v>
      </c>
      <c r="BZ7896" s="8" t="s">
        <v>3721</v>
      </c>
      <c r="CA7896" s="8" t="s">
        <v>3717</v>
      </c>
      <c r="CF7896" s="8" t="s">
        <v>3708</v>
      </c>
      <c r="CH7896" s="9">
        <v>231.46</v>
      </c>
      <c r="CM7896" s="12">
        <v>10</v>
      </c>
      <c r="CR7896" s="8" t="s">
        <v>28933</v>
      </c>
      <c r="CV7896" s="13">
        <v>1</v>
      </c>
    </row>
    <row r="7897" spans="1:100" x14ac:dyDescent="0.2">
      <c r="A7897" s="8" t="s">
        <v>28935</v>
      </c>
      <c r="B7897" s="8" t="s">
        <v>28933</v>
      </c>
      <c r="C7897" s="8" t="s">
        <v>4019</v>
      </c>
      <c r="D7897" s="8" t="s">
        <v>3699</v>
      </c>
      <c r="E7897" s="8" t="s">
        <v>3860</v>
      </c>
      <c r="F7897" s="8" t="s">
        <v>3701</v>
      </c>
      <c r="G7897" s="8" t="s">
        <v>9438</v>
      </c>
      <c r="H7897" s="8" t="s">
        <v>3703</v>
      </c>
      <c r="I7897" s="8" t="s">
        <v>4174</v>
      </c>
      <c r="J7897" s="8" t="s">
        <v>3884</v>
      </c>
      <c r="K7897" s="8" t="s">
        <v>28934</v>
      </c>
      <c r="M7897" s="8" t="s">
        <v>3707</v>
      </c>
      <c r="N7897" s="8" t="s">
        <v>3708</v>
      </c>
      <c r="O7897" s="8" t="s">
        <v>3709</v>
      </c>
      <c r="P7897" s="9">
        <v>153.69999999999999</v>
      </c>
      <c r="Q7897" s="8" t="s">
        <v>3710</v>
      </c>
      <c r="R7897" s="8" t="s">
        <v>3972</v>
      </c>
      <c r="S7897" s="9">
        <v>35.11</v>
      </c>
      <c r="T7897" s="9">
        <v>23.3</v>
      </c>
      <c r="U7897" s="8" t="s">
        <v>3710</v>
      </c>
      <c r="V7897" s="8" t="s">
        <v>3985</v>
      </c>
      <c r="AV7897" s="8" t="s">
        <v>3974</v>
      </c>
      <c r="AW7897" s="8">
        <v>23</v>
      </c>
      <c r="AX7897" s="8">
        <v>2</v>
      </c>
      <c r="AY7897" s="8" t="s">
        <v>9436</v>
      </c>
      <c r="BB7897" s="8" t="s">
        <v>3717</v>
      </c>
      <c r="BE7897" s="8" t="s">
        <v>4086</v>
      </c>
      <c r="BF7897" s="8" t="s">
        <v>3719</v>
      </c>
      <c r="BG7897" s="11">
        <v>30</v>
      </c>
      <c r="BH7897" s="11">
        <v>200</v>
      </c>
      <c r="BI7897" s="8" t="s">
        <v>3720</v>
      </c>
      <c r="BJ7897" s="11">
        <v>30</v>
      </c>
      <c r="BQ7897" s="11">
        <v>0.77659999999999996</v>
      </c>
      <c r="BR7897" s="8" t="s">
        <v>3985</v>
      </c>
      <c r="BW7897" s="10">
        <v>44409</v>
      </c>
      <c r="BX7897" s="10">
        <v>43344</v>
      </c>
      <c r="BY7897" s="9">
        <v>196.35</v>
      </c>
      <c r="BZ7897" s="8" t="s">
        <v>3750</v>
      </c>
      <c r="CF7897" s="8" t="s">
        <v>3708</v>
      </c>
      <c r="CH7897" s="9">
        <v>231.46</v>
      </c>
      <c r="CM7897" s="12">
        <v>10</v>
      </c>
      <c r="CR7897" s="8" t="s">
        <v>28933</v>
      </c>
      <c r="CV7897" s="13">
        <v>1</v>
      </c>
    </row>
    <row r="7898" spans="1:100" x14ac:dyDescent="0.2">
      <c r="A7898" s="8" t="s">
        <v>28936</v>
      </c>
      <c r="B7898" s="8" t="s">
        <v>28937</v>
      </c>
      <c r="C7898" s="8" t="s">
        <v>17218</v>
      </c>
      <c r="D7898" s="8" t="s">
        <v>3699</v>
      </c>
      <c r="E7898" s="8" t="s">
        <v>4172</v>
      </c>
      <c r="F7898" s="8" t="s">
        <v>3701</v>
      </c>
      <c r="G7898" s="8" t="s">
        <v>28938</v>
      </c>
      <c r="H7898" s="8" t="s">
        <v>3703</v>
      </c>
      <c r="I7898" s="8" t="s">
        <v>5</v>
      </c>
      <c r="J7898" s="8" t="s">
        <v>3731</v>
      </c>
      <c r="K7898" s="8" t="s">
        <v>28939</v>
      </c>
      <c r="M7898" s="8" t="s">
        <v>3707</v>
      </c>
      <c r="N7898" s="8" t="s">
        <v>3771</v>
      </c>
      <c r="O7898" s="8" t="s">
        <v>3709</v>
      </c>
      <c r="P7898" s="9">
        <v>99.6</v>
      </c>
      <c r="Q7898" s="8" t="s">
        <v>3710</v>
      </c>
      <c r="R7898" s="8" t="s">
        <v>28940</v>
      </c>
      <c r="S7898" s="9">
        <v>150.1</v>
      </c>
      <c r="T7898" s="9">
        <v>99.6</v>
      </c>
      <c r="U7898" s="8" t="s">
        <v>3710</v>
      </c>
      <c r="V7898" s="8" t="s">
        <v>28941</v>
      </c>
      <c r="Z7898" s="8" t="s">
        <v>3739</v>
      </c>
      <c r="AY7898" s="8" t="s">
        <v>28942</v>
      </c>
      <c r="BA7898" s="10">
        <v>45199</v>
      </c>
      <c r="BE7898" s="8" t="s">
        <v>3721</v>
      </c>
      <c r="BF7898" s="8" t="s">
        <v>3960</v>
      </c>
      <c r="BG7898" s="11">
        <v>28</v>
      </c>
      <c r="BH7898" s="11">
        <v>1</v>
      </c>
      <c r="BI7898" s="8" t="s">
        <v>5126</v>
      </c>
      <c r="BJ7898" s="11">
        <v>28</v>
      </c>
      <c r="BW7898" s="10">
        <v>44197</v>
      </c>
      <c r="BX7898" s="10">
        <v>42156</v>
      </c>
      <c r="BY7898" s="9">
        <v>0</v>
      </c>
      <c r="BZ7898" s="8" t="s">
        <v>3742</v>
      </c>
      <c r="CA7898" s="8" t="s">
        <v>3717</v>
      </c>
      <c r="CF7898" s="8" t="s">
        <v>3708</v>
      </c>
      <c r="CH7898" s="9">
        <v>150.1</v>
      </c>
      <c r="CM7898" s="12">
        <v>10</v>
      </c>
      <c r="CR7898" s="8" t="s">
        <v>28937</v>
      </c>
      <c r="CV7898" s="13">
        <v>1</v>
      </c>
    </row>
    <row r="7899" spans="1:100" x14ac:dyDescent="0.2">
      <c r="A7899" s="8" t="s">
        <v>28943</v>
      </c>
      <c r="B7899" s="8" t="s">
        <v>28937</v>
      </c>
      <c r="C7899" s="8" t="s">
        <v>17218</v>
      </c>
      <c r="D7899" s="8" t="s">
        <v>3699</v>
      </c>
      <c r="E7899" s="8" t="s">
        <v>4172</v>
      </c>
      <c r="F7899" s="8" t="s">
        <v>3701</v>
      </c>
      <c r="G7899" s="8" t="s">
        <v>28938</v>
      </c>
      <c r="H7899" s="8" t="s">
        <v>3703</v>
      </c>
      <c r="I7899" s="8" t="s">
        <v>5</v>
      </c>
      <c r="J7899" s="8" t="s">
        <v>3731</v>
      </c>
      <c r="K7899" s="8" t="s">
        <v>28939</v>
      </c>
      <c r="M7899" s="8" t="s">
        <v>3707</v>
      </c>
      <c r="N7899" s="8" t="s">
        <v>3771</v>
      </c>
      <c r="O7899" s="8" t="s">
        <v>3709</v>
      </c>
      <c r="P7899" s="9">
        <v>99.6</v>
      </c>
      <c r="Q7899" s="8" t="s">
        <v>3710</v>
      </c>
      <c r="R7899" s="8" t="s">
        <v>28940</v>
      </c>
      <c r="S7899" s="9">
        <v>150.1</v>
      </c>
      <c r="T7899" s="9">
        <v>99.6</v>
      </c>
      <c r="U7899" s="8" t="s">
        <v>3710</v>
      </c>
      <c r="V7899" s="8" t="s">
        <v>28941</v>
      </c>
      <c r="Z7899" s="8" t="s">
        <v>3739</v>
      </c>
      <c r="AY7899" s="8" t="s">
        <v>28942</v>
      </c>
      <c r="BA7899" s="10">
        <v>46022</v>
      </c>
      <c r="BC7899" s="10">
        <v>43578</v>
      </c>
      <c r="BD7899" s="10">
        <v>44469</v>
      </c>
      <c r="BE7899" s="8" t="s">
        <v>3721</v>
      </c>
      <c r="BF7899" s="8" t="s">
        <v>3960</v>
      </c>
      <c r="BG7899" s="11">
        <v>28</v>
      </c>
      <c r="BH7899" s="11">
        <v>1</v>
      </c>
      <c r="BI7899" s="8" t="s">
        <v>5126</v>
      </c>
      <c r="BJ7899" s="11">
        <v>28</v>
      </c>
      <c r="BW7899" s="10">
        <v>44197</v>
      </c>
      <c r="BX7899" s="10">
        <v>42156</v>
      </c>
      <c r="BY7899" s="9">
        <v>0</v>
      </c>
      <c r="BZ7899" s="8" t="s">
        <v>3742</v>
      </c>
      <c r="CA7899" s="8" t="s">
        <v>3717</v>
      </c>
      <c r="CF7899" s="8" t="s">
        <v>3708</v>
      </c>
      <c r="CH7899" s="9">
        <v>150.1</v>
      </c>
      <c r="CM7899" s="12">
        <v>10</v>
      </c>
      <c r="CR7899" s="8" t="s">
        <v>28937</v>
      </c>
      <c r="CV7899" s="13">
        <v>1</v>
      </c>
    </row>
    <row r="7900" spans="1:100" x14ac:dyDescent="0.2">
      <c r="A7900" s="8" t="s">
        <v>28944</v>
      </c>
      <c r="B7900" s="8" t="s">
        <v>28937</v>
      </c>
      <c r="C7900" s="8" t="s">
        <v>17218</v>
      </c>
      <c r="D7900" s="8" t="s">
        <v>3699</v>
      </c>
      <c r="E7900" s="8" t="s">
        <v>4172</v>
      </c>
      <c r="F7900" s="8" t="s">
        <v>3701</v>
      </c>
      <c r="G7900" s="8" t="s">
        <v>28938</v>
      </c>
      <c r="H7900" s="8" t="s">
        <v>3703</v>
      </c>
      <c r="I7900" s="8" t="s">
        <v>5</v>
      </c>
      <c r="J7900" s="8" t="s">
        <v>3731</v>
      </c>
      <c r="K7900" s="8" t="s">
        <v>28939</v>
      </c>
      <c r="M7900" s="8" t="s">
        <v>3707</v>
      </c>
      <c r="N7900" s="8" t="s">
        <v>3708</v>
      </c>
      <c r="O7900" s="8" t="s">
        <v>3709</v>
      </c>
      <c r="P7900" s="9">
        <v>99.6</v>
      </c>
      <c r="Q7900" s="8" t="s">
        <v>3710</v>
      </c>
      <c r="R7900" s="8" t="s">
        <v>28940</v>
      </c>
      <c r="S7900" s="9">
        <v>150.1</v>
      </c>
      <c r="T7900" s="9">
        <v>99.6</v>
      </c>
      <c r="U7900" s="8" t="s">
        <v>3710</v>
      </c>
      <c r="V7900" s="8" t="s">
        <v>28941</v>
      </c>
      <c r="Z7900" s="8" t="s">
        <v>3739</v>
      </c>
      <c r="AY7900" s="8" t="s">
        <v>28942</v>
      </c>
      <c r="BB7900" s="8" t="s">
        <v>3717</v>
      </c>
      <c r="BC7900" s="10">
        <v>44642</v>
      </c>
      <c r="BE7900" s="8" t="s">
        <v>3721</v>
      </c>
      <c r="BF7900" s="8" t="s">
        <v>3960</v>
      </c>
      <c r="BG7900" s="11">
        <v>28</v>
      </c>
      <c r="BH7900" s="11">
        <v>1</v>
      </c>
      <c r="BI7900" s="8" t="s">
        <v>5126</v>
      </c>
      <c r="BJ7900" s="11">
        <v>28</v>
      </c>
      <c r="BW7900" s="10">
        <v>44197</v>
      </c>
      <c r="BX7900" s="10">
        <v>42156</v>
      </c>
      <c r="BY7900" s="9">
        <v>0</v>
      </c>
      <c r="BZ7900" s="8" t="s">
        <v>3742</v>
      </c>
      <c r="CA7900" s="8" t="s">
        <v>3717</v>
      </c>
      <c r="CF7900" s="8" t="s">
        <v>3708</v>
      </c>
      <c r="CH7900" s="9">
        <v>150.1</v>
      </c>
      <c r="CM7900" s="12">
        <v>10</v>
      </c>
      <c r="CR7900" s="8" t="s">
        <v>28937</v>
      </c>
      <c r="CV7900" s="13">
        <v>1</v>
      </c>
    </row>
    <row r="7901" spans="1:100" x14ac:dyDescent="0.2">
      <c r="A7901" s="8" t="s">
        <v>28945</v>
      </c>
      <c r="B7901" s="8" t="s">
        <v>28946</v>
      </c>
      <c r="C7901" s="8" t="s">
        <v>4077</v>
      </c>
      <c r="D7901" s="8" t="s">
        <v>3699</v>
      </c>
      <c r="E7901" s="8" t="s">
        <v>6661</v>
      </c>
      <c r="F7901" s="8" t="s">
        <v>3701</v>
      </c>
      <c r="G7901" s="8" t="s">
        <v>28947</v>
      </c>
      <c r="H7901" s="8" t="s">
        <v>3703</v>
      </c>
      <c r="I7901" s="8" t="s">
        <v>5</v>
      </c>
      <c r="J7901" s="8" t="s">
        <v>3731</v>
      </c>
      <c r="K7901" s="8" t="s">
        <v>28948</v>
      </c>
      <c r="M7901" s="8" t="s">
        <v>3707</v>
      </c>
      <c r="N7901" s="8" t="s">
        <v>3771</v>
      </c>
      <c r="O7901" s="8" t="s">
        <v>3804</v>
      </c>
      <c r="P7901" s="9">
        <v>90.57</v>
      </c>
      <c r="Q7901" s="8" t="s">
        <v>3805</v>
      </c>
      <c r="S7901" s="9">
        <v>61.58</v>
      </c>
      <c r="T7901" s="9">
        <v>40.86</v>
      </c>
      <c r="U7901" s="8" t="s">
        <v>3710</v>
      </c>
      <c r="V7901" s="8" t="s">
        <v>6797</v>
      </c>
      <c r="Z7901" s="8" t="s">
        <v>3739</v>
      </c>
      <c r="AC7901" s="8" t="s">
        <v>3717</v>
      </c>
      <c r="AV7901" s="8" t="s">
        <v>6798</v>
      </c>
      <c r="AW7901" s="8">
        <v>23</v>
      </c>
      <c r="AX7901" s="8">
        <v>1</v>
      </c>
      <c r="AY7901" s="8" t="s">
        <v>1004</v>
      </c>
      <c r="BA7901" s="10">
        <v>46387</v>
      </c>
      <c r="BC7901" s="10">
        <v>43669</v>
      </c>
      <c r="BD7901" s="10">
        <v>44469</v>
      </c>
      <c r="BE7901" s="8" t="s">
        <v>5643</v>
      </c>
      <c r="BF7901" s="8" t="s">
        <v>3720</v>
      </c>
      <c r="BG7901" s="11">
        <v>37.332999999999998</v>
      </c>
      <c r="BH7901" s="11">
        <v>50</v>
      </c>
      <c r="BI7901" s="8" t="s">
        <v>3720</v>
      </c>
      <c r="BJ7901" s="11">
        <v>56</v>
      </c>
      <c r="BQ7901" s="11">
        <v>0.72960000000000003</v>
      </c>
      <c r="BR7901" s="8" t="s">
        <v>6797</v>
      </c>
      <c r="BW7901" s="10">
        <v>43466</v>
      </c>
      <c r="BX7901" s="10">
        <v>43617</v>
      </c>
      <c r="BY7901" s="9">
        <v>0</v>
      </c>
      <c r="BZ7901" s="8" t="s">
        <v>3742</v>
      </c>
      <c r="CA7901" s="8" t="s">
        <v>3717</v>
      </c>
      <c r="CF7901" s="8" t="s">
        <v>3708</v>
      </c>
      <c r="CH7901" s="9">
        <v>61.58</v>
      </c>
      <c r="CM7901" s="12">
        <v>10</v>
      </c>
      <c r="CR7901" s="8" t="s">
        <v>28946</v>
      </c>
      <c r="CV7901" s="13">
        <v>1</v>
      </c>
    </row>
    <row r="7902" spans="1:100" x14ac:dyDescent="0.2">
      <c r="A7902" s="8" t="s">
        <v>28949</v>
      </c>
      <c r="B7902" s="8" t="s">
        <v>28946</v>
      </c>
      <c r="C7902" s="8" t="s">
        <v>4077</v>
      </c>
      <c r="D7902" s="8" t="s">
        <v>3699</v>
      </c>
      <c r="E7902" s="8" t="s">
        <v>6661</v>
      </c>
      <c r="F7902" s="8" t="s">
        <v>3701</v>
      </c>
      <c r="G7902" s="8" t="s">
        <v>28947</v>
      </c>
      <c r="H7902" s="8" t="s">
        <v>3703</v>
      </c>
      <c r="I7902" s="8" t="s">
        <v>5</v>
      </c>
      <c r="J7902" s="8" t="s">
        <v>3731</v>
      </c>
      <c r="K7902" s="8" t="s">
        <v>28948</v>
      </c>
      <c r="M7902" s="8" t="s">
        <v>3707</v>
      </c>
      <c r="N7902" s="8" t="s">
        <v>3708</v>
      </c>
      <c r="O7902" s="8" t="s">
        <v>3804</v>
      </c>
      <c r="P7902" s="9">
        <v>90.57</v>
      </c>
      <c r="Q7902" s="8" t="s">
        <v>3805</v>
      </c>
      <c r="S7902" s="9">
        <v>61.58</v>
      </c>
      <c r="T7902" s="9">
        <v>40.86</v>
      </c>
      <c r="U7902" s="8" t="s">
        <v>3710</v>
      </c>
      <c r="V7902" s="8" t="s">
        <v>6797</v>
      </c>
      <c r="Z7902" s="8" t="s">
        <v>3739</v>
      </c>
      <c r="AC7902" s="8" t="s">
        <v>3717</v>
      </c>
      <c r="AV7902" s="8" t="s">
        <v>6798</v>
      </c>
      <c r="AW7902" s="8">
        <v>23</v>
      </c>
      <c r="AX7902" s="8">
        <v>1</v>
      </c>
      <c r="AY7902" s="8" t="s">
        <v>1004</v>
      </c>
      <c r="BB7902" s="8" t="s">
        <v>3717</v>
      </c>
      <c r="BC7902" s="10">
        <v>44642</v>
      </c>
      <c r="BE7902" s="8" t="s">
        <v>5643</v>
      </c>
      <c r="BF7902" s="8" t="s">
        <v>3720</v>
      </c>
      <c r="BG7902" s="11">
        <v>37.332999999999998</v>
      </c>
      <c r="BH7902" s="11">
        <v>50</v>
      </c>
      <c r="BI7902" s="8" t="s">
        <v>3720</v>
      </c>
      <c r="BJ7902" s="11">
        <v>56</v>
      </c>
      <c r="BQ7902" s="11">
        <v>0.72960000000000003</v>
      </c>
      <c r="BR7902" s="8" t="s">
        <v>6797</v>
      </c>
      <c r="BW7902" s="10">
        <v>43466</v>
      </c>
      <c r="BX7902" s="10">
        <v>43617</v>
      </c>
      <c r="BY7902" s="9">
        <v>0</v>
      </c>
      <c r="BZ7902" s="8" t="s">
        <v>3742</v>
      </c>
      <c r="CA7902" s="8" t="s">
        <v>3717</v>
      </c>
      <c r="CF7902" s="8" t="s">
        <v>3708</v>
      </c>
      <c r="CH7902" s="9">
        <v>61.58</v>
      </c>
      <c r="CM7902" s="12">
        <v>10</v>
      </c>
      <c r="CR7902" s="8" t="s">
        <v>28946</v>
      </c>
      <c r="CV7902" s="13">
        <v>1</v>
      </c>
    </row>
    <row r="7903" spans="1:100" x14ac:dyDescent="0.2">
      <c r="A7903" s="8" t="s">
        <v>28950</v>
      </c>
      <c r="B7903" s="8" t="s">
        <v>28946</v>
      </c>
      <c r="C7903" s="8" t="s">
        <v>4215</v>
      </c>
      <c r="D7903" s="8" t="s">
        <v>3699</v>
      </c>
      <c r="E7903" s="8" t="s">
        <v>4172</v>
      </c>
      <c r="F7903" s="8" t="s">
        <v>3701</v>
      </c>
      <c r="G7903" s="8" t="s">
        <v>6703</v>
      </c>
      <c r="H7903" s="8" t="s">
        <v>3703</v>
      </c>
      <c r="I7903" s="8" t="s">
        <v>5</v>
      </c>
      <c r="J7903" s="8" t="s">
        <v>3731</v>
      </c>
      <c r="K7903" s="8" t="s">
        <v>28951</v>
      </c>
      <c r="M7903" s="8" t="s">
        <v>3707</v>
      </c>
      <c r="N7903" s="8" t="s">
        <v>3771</v>
      </c>
      <c r="O7903" s="8" t="s">
        <v>3804</v>
      </c>
      <c r="P7903" s="9">
        <v>47.67</v>
      </c>
      <c r="Q7903" s="8" t="s">
        <v>3805</v>
      </c>
      <c r="S7903" s="9">
        <v>30.79</v>
      </c>
      <c r="T7903" s="9">
        <v>20.43</v>
      </c>
      <c r="U7903" s="8" t="s">
        <v>3710</v>
      </c>
      <c r="V7903" s="8" t="s">
        <v>6797</v>
      </c>
      <c r="AV7903" s="8" t="s">
        <v>6798</v>
      </c>
      <c r="AW7903" s="8">
        <v>23</v>
      </c>
      <c r="AX7903" s="8">
        <v>1</v>
      </c>
      <c r="AY7903" s="8" t="s">
        <v>1004</v>
      </c>
      <c r="BA7903" s="10">
        <v>46387</v>
      </c>
      <c r="BC7903" s="10">
        <v>43656</v>
      </c>
      <c r="BD7903" s="10">
        <v>44469</v>
      </c>
      <c r="BE7903" s="8" t="s">
        <v>5643</v>
      </c>
      <c r="BF7903" s="8" t="s">
        <v>3720</v>
      </c>
      <c r="BG7903" s="11">
        <v>18.666599999999999</v>
      </c>
      <c r="BH7903" s="11">
        <v>50</v>
      </c>
      <c r="BI7903" s="8" t="s">
        <v>3720</v>
      </c>
      <c r="BJ7903" s="11">
        <v>28</v>
      </c>
      <c r="BQ7903" s="11">
        <v>0.72960000000000003</v>
      </c>
      <c r="BR7903" s="8" t="s">
        <v>6797</v>
      </c>
      <c r="BW7903" s="10">
        <v>41275</v>
      </c>
      <c r="BX7903" s="10">
        <v>43617</v>
      </c>
      <c r="BY7903" s="9">
        <v>0</v>
      </c>
      <c r="BZ7903" s="8" t="s">
        <v>3742</v>
      </c>
      <c r="CF7903" s="8" t="s">
        <v>3708</v>
      </c>
      <c r="CH7903" s="9">
        <v>71.84</v>
      </c>
      <c r="CM7903" s="12">
        <v>10</v>
      </c>
      <c r="CR7903" s="8" t="s">
        <v>28946</v>
      </c>
      <c r="CV7903" s="13">
        <v>1</v>
      </c>
    </row>
    <row r="7904" spans="1:100" x14ac:dyDescent="0.2">
      <c r="A7904" s="8" t="s">
        <v>28952</v>
      </c>
      <c r="B7904" s="8" t="s">
        <v>28946</v>
      </c>
      <c r="C7904" s="8" t="s">
        <v>4215</v>
      </c>
      <c r="D7904" s="8" t="s">
        <v>3699</v>
      </c>
      <c r="E7904" s="8" t="s">
        <v>4172</v>
      </c>
      <c r="F7904" s="8" t="s">
        <v>3701</v>
      </c>
      <c r="G7904" s="8" t="s">
        <v>6703</v>
      </c>
      <c r="H7904" s="8" t="s">
        <v>3703</v>
      </c>
      <c r="I7904" s="8" t="s">
        <v>5</v>
      </c>
      <c r="J7904" s="8" t="s">
        <v>3731</v>
      </c>
      <c r="K7904" s="8" t="s">
        <v>28951</v>
      </c>
      <c r="M7904" s="8" t="s">
        <v>3707</v>
      </c>
      <c r="N7904" s="8" t="s">
        <v>3708</v>
      </c>
      <c r="O7904" s="8" t="s">
        <v>3804</v>
      </c>
      <c r="P7904" s="9">
        <v>47.67</v>
      </c>
      <c r="Q7904" s="8" t="s">
        <v>3805</v>
      </c>
      <c r="S7904" s="9">
        <v>30.79</v>
      </c>
      <c r="T7904" s="9">
        <v>20.43</v>
      </c>
      <c r="U7904" s="8" t="s">
        <v>3710</v>
      </c>
      <c r="V7904" s="8" t="s">
        <v>6797</v>
      </c>
      <c r="AV7904" s="8" t="s">
        <v>6798</v>
      </c>
      <c r="AW7904" s="8">
        <v>23</v>
      </c>
      <c r="AX7904" s="8">
        <v>1</v>
      </c>
      <c r="AY7904" s="8" t="s">
        <v>1004</v>
      </c>
      <c r="BB7904" s="8" t="s">
        <v>3717</v>
      </c>
      <c r="BC7904" s="10">
        <v>44642</v>
      </c>
      <c r="BE7904" s="8" t="s">
        <v>5643</v>
      </c>
      <c r="BF7904" s="8" t="s">
        <v>3720</v>
      </c>
      <c r="BG7904" s="11">
        <v>18.666599999999999</v>
      </c>
      <c r="BH7904" s="11">
        <v>50</v>
      </c>
      <c r="BI7904" s="8" t="s">
        <v>3720</v>
      </c>
      <c r="BJ7904" s="11">
        <v>28</v>
      </c>
      <c r="BQ7904" s="11">
        <v>0.72960000000000003</v>
      </c>
      <c r="BR7904" s="8" t="s">
        <v>6797</v>
      </c>
      <c r="BW7904" s="10">
        <v>41275</v>
      </c>
      <c r="BX7904" s="10">
        <v>43617</v>
      </c>
      <c r="BY7904" s="9">
        <v>0</v>
      </c>
      <c r="BZ7904" s="8" t="s">
        <v>3742</v>
      </c>
      <c r="CF7904" s="8" t="s">
        <v>3708</v>
      </c>
      <c r="CH7904" s="9">
        <v>71.84</v>
      </c>
      <c r="CM7904" s="12">
        <v>10</v>
      </c>
      <c r="CR7904" s="8" t="s">
        <v>28946</v>
      </c>
      <c r="CV7904" s="13">
        <v>1</v>
      </c>
    </row>
    <row r="7905" spans="1:100" x14ac:dyDescent="0.2">
      <c r="A7905" s="8" t="s">
        <v>28953</v>
      </c>
      <c r="B7905" s="8" t="s">
        <v>28954</v>
      </c>
      <c r="C7905" s="8" t="s">
        <v>4077</v>
      </c>
      <c r="D7905" s="8" t="s">
        <v>3699</v>
      </c>
      <c r="E7905" s="8" t="s">
        <v>6661</v>
      </c>
      <c r="F7905" s="8" t="s">
        <v>3701</v>
      </c>
      <c r="G7905" s="8" t="s">
        <v>28947</v>
      </c>
      <c r="H7905" s="8" t="s">
        <v>3703</v>
      </c>
      <c r="I7905" s="8" t="s">
        <v>5</v>
      </c>
      <c r="J7905" s="8" t="s">
        <v>3731</v>
      </c>
      <c r="K7905" s="8" t="s">
        <v>28948</v>
      </c>
      <c r="M7905" s="8" t="s">
        <v>3707</v>
      </c>
      <c r="N7905" s="8" t="s">
        <v>3771</v>
      </c>
      <c r="O7905" s="8" t="s">
        <v>3804</v>
      </c>
      <c r="P7905" s="9">
        <v>90.57</v>
      </c>
      <c r="Q7905" s="8" t="s">
        <v>3805</v>
      </c>
      <c r="S7905" s="9">
        <v>61.58</v>
      </c>
      <c r="T7905" s="9">
        <v>40.86</v>
      </c>
      <c r="U7905" s="8" t="s">
        <v>3710</v>
      </c>
      <c r="V7905" s="8" t="s">
        <v>6797</v>
      </c>
      <c r="Z7905" s="8" t="s">
        <v>3739</v>
      </c>
      <c r="AC7905" s="8" t="s">
        <v>3717</v>
      </c>
      <c r="AV7905" s="8" t="s">
        <v>6798</v>
      </c>
      <c r="AW7905" s="8">
        <v>23</v>
      </c>
      <c r="AX7905" s="8">
        <v>1</v>
      </c>
      <c r="AY7905" s="8" t="s">
        <v>1004</v>
      </c>
      <c r="BA7905" s="10">
        <v>45565</v>
      </c>
      <c r="BC7905" s="10">
        <v>42892</v>
      </c>
      <c r="BD7905" s="10">
        <v>44469</v>
      </c>
      <c r="BE7905" s="8" t="s">
        <v>5643</v>
      </c>
      <c r="BF7905" s="8" t="s">
        <v>3720</v>
      </c>
      <c r="BG7905" s="11">
        <v>37.332999999999998</v>
      </c>
      <c r="BH7905" s="11">
        <v>50</v>
      </c>
      <c r="BI7905" s="8" t="s">
        <v>3720</v>
      </c>
      <c r="BJ7905" s="11">
        <v>56</v>
      </c>
      <c r="BQ7905" s="11">
        <v>0.72960000000000003</v>
      </c>
      <c r="BR7905" s="8" t="s">
        <v>6797</v>
      </c>
      <c r="BW7905" s="10">
        <v>43466</v>
      </c>
      <c r="BX7905" s="10">
        <v>43617</v>
      </c>
      <c r="BY7905" s="9">
        <v>0</v>
      </c>
      <c r="BZ7905" s="8" t="s">
        <v>3742</v>
      </c>
      <c r="CA7905" s="8" t="s">
        <v>3717</v>
      </c>
      <c r="CF7905" s="8" t="s">
        <v>3708</v>
      </c>
      <c r="CH7905" s="9">
        <v>61.58</v>
      </c>
      <c r="CM7905" s="12">
        <v>10</v>
      </c>
      <c r="CR7905" s="8" t="s">
        <v>28954</v>
      </c>
      <c r="CV7905" s="13">
        <v>1</v>
      </c>
    </row>
    <row r="7906" spans="1:100" x14ac:dyDescent="0.2">
      <c r="A7906" s="8" t="s">
        <v>28955</v>
      </c>
      <c r="B7906" s="8" t="s">
        <v>28956</v>
      </c>
      <c r="C7906" s="8" t="s">
        <v>4215</v>
      </c>
      <c r="D7906" s="8" t="s">
        <v>3699</v>
      </c>
      <c r="E7906" s="8" t="s">
        <v>4172</v>
      </c>
      <c r="F7906" s="8" t="s">
        <v>3701</v>
      </c>
      <c r="G7906" s="8" t="s">
        <v>6703</v>
      </c>
      <c r="H7906" s="8" t="s">
        <v>3703</v>
      </c>
      <c r="I7906" s="8" t="s">
        <v>5</v>
      </c>
      <c r="J7906" s="8" t="s">
        <v>3731</v>
      </c>
      <c r="K7906" s="8" t="s">
        <v>28951</v>
      </c>
      <c r="M7906" s="8" t="s">
        <v>3707</v>
      </c>
      <c r="N7906" s="8" t="s">
        <v>3771</v>
      </c>
      <c r="O7906" s="8" t="s">
        <v>3804</v>
      </c>
      <c r="P7906" s="9">
        <v>47.67</v>
      </c>
      <c r="Q7906" s="8" t="s">
        <v>3805</v>
      </c>
      <c r="S7906" s="9">
        <v>30.79</v>
      </c>
      <c r="T7906" s="9">
        <v>20.43</v>
      </c>
      <c r="U7906" s="8" t="s">
        <v>3710</v>
      </c>
      <c r="V7906" s="8" t="s">
        <v>6797</v>
      </c>
      <c r="AV7906" s="8" t="s">
        <v>6798</v>
      </c>
      <c r="AW7906" s="8">
        <v>23</v>
      </c>
      <c r="AX7906" s="8">
        <v>1</v>
      </c>
      <c r="AY7906" s="8" t="s">
        <v>1004</v>
      </c>
      <c r="BA7906" s="10">
        <v>45565</v>
      </c>
      <c r="BC7906" s="10">
        <v>40694</v>
      </c>
      <c r="BD7906" s="10">
        <v>44469</v>
      </c>
      <c r="BE7906" s="8" t="s">
        <v>5643</v>
      </c>
      <c r="BF7906" s="8" t="s">
        <v>3720</v>
      </c>
      <c r="BG7906" s="11">
        <v>18.666599999999999</v>
      </c>
      <c r="BH7906" s="11">
        <v>50</v>
      </c>
      <c r="BI7906" s="8" t="s">
        <v>3720</v>
      </c>
      <c r="BJ7906" s="11">
        <v>28</v>
      </c>
      <c r="BQ7906" s="11">
        <v>0.72960000000000003</v>
      </c>
      <c r="BR7906" s="8" t="s">
        <v>6797</v>
      </c>
      <c r="BW7906" s="10">
        <v>41275</v>
      </c>
      <c r="BX7906" s="10">
        <v>43617</v>
      </c>
      <c r="BY7906" s="9">
        <v>0</v>
      </c>
      <c r="BZ7906" s="8" t="s">
        <v>3742</v>
      </c>
      <c r="CF7906" s="8" t="s">
        <v>3708</v>
      </c>
      <c r="CH7906" s="9">
        <v>71.84</v>
      </c>
      <c r="CM7906" s="12">
        <v>10</v>
      </c>
      <c r="CR7906" s="8" t="s">
        <v>28956</v>
      </c>
      <c r="CV7906" s="13">
        <v>1</v>
      </c>
    </row>
    <row r="7907" spans="1:100" x14ac:dyDescent="0.2">
      <c r="A7907" s="8" t="s">
        <v>28957</v>
      </c>
      <c r="B7907" s="8" t="s">
        <v>28958</v>
      </c>
      <c r="C7907" s="8" t="s">
        <v>10426</v>
      </c>
      <c r="D7907" s="8" t="s">
        <v>3783</v>
      </c>
      <c r="E7907" s="8" t="s">
        <v>8091</v>
      </c>
      <c r="F7907" s="8" t="s">
        <v>3765</v>
      </c>
      <c r="G7907" s="8" t="s">
        <v>28959</v>
      </c>
      <c r="H7907" s="8" t="s">
        <v>3882</v>
      </c>
      <c r="I7907" s="8" t="s">
        <v>4031</v>
      </c>
      <c r="J7907" s="8" t="s">
        <v>3769</v>
      </c>
      <c r="K7907" s="8" t="s">
        <v>28960</v>
      </c>
      <c r="M7907" s="8" t="s">
        <v>3707</v>
      </c>
      <c r="N7907" s="8" t="s">
        <v>3708</v>
      </c>
      <c r="O7907" s="8" t="s">
        <v>3709</v>
      </c>
      <c r="P7907" s="9">
        <v>317.5</v>
      </c>
      <c r="Q7907" s="8" t="s">
        <v>3710</v>
      </c>
      <c r="R7907" s="8" t="s">
        <v>28961</v>
      </c>
      <c r="S7907" s="9">
        <v>469.37</v>
      </c>
      <c r="T7907" s="9">
        <v>317.5</v>
      </c>
      <c r="U7907" s="8" t="s">
        <v>3710</v>
      </c>
      <c r="V7907" s="8" t="s">
        <v>28962</v>
      </c>
      <c r="W7907" s="8" t="s">
        <v>3774</v>
      </c>
      <c r="Z7907" s="8" t="s">
        <v>3739</v>
      </c>
      <c r="AC7907" s="8" t="s">
        <v>3717</v>
      </c>
      <c r="AY7907" s="8" t="s">
        <v>28963</v>
      </c>
      <c r="BB7907" s="8" t="s">
        <v>3717</v>
      </c>
      <c r="BE7907" s="8" t="s">
        <v>4198</v>
      </c>
      <c r="BF7907" s="8" t="s">
        <v>3719</v>
      </c>
      <c r="BG7907" s="11">
        <v>4</v>
      </c>
      <c r="BH7907" s="11">
        <v>500</v>
      </c>
      <c r="BI7907" s="8" t="s">
        <v>3720</v>
      </c>
      <c r="BJ7907" s="11">
        <v>4</v>
      </c>
      <c r="BQ7907" s="11">
        <v>79.375</v>
      </c>
      <c r="BR7907" s="8" t="s">
        <v>28962</v>
      </c>
      <c r="BW7907" s="10">
        <v>42522</v>
      </c>
      <c r="BX7907" s="10">
        <v>42675</v>
      </c>
      <c r="BY7907" s="9">
        <v>0</v>
      </c>
      <c r="BZ7907" s="8" t="s">
        <v>3777</v>
      </c>
      <c r="CF7907" s="8" t="s">
        <v>3708</v>
      </c>
      <c r="CH7907" s="9">
        <v>469.37</v>
      </c>
      <c r="CM7907" s="12">
        <v>10</v>
      </c>
      <c r="CR7907" s="8" t="s">
        <v>28958</v>
      </c>
      <c r="CV7907" s="13">
        <v>1</v>
      </c>
    </row>
    <row r="7908" spans="1:100" x14ac:dyDescent="0.2">
      <c r="A7908" s="8" t="s">
        <v>28964</v>
      </c>
      <c r="B7908" s="8" t="s">
        <v>28965</v>
      </c>
      <c r="C7908" s="8" t="s">
        <v>4043</v>
      </c>
      <c r="D7908" s="8" t="s">
        <v>3798</v>
      </c>
      <c r="E7908" s="8" t="s">
        <v>4172</v>
      </c>
      <c r="F7908" s="8" t="s">
        <v>3701</v>
      </c>
      <c r="G7908" s="8" t="s">
        <v>28966</v>
      </c>
      <c r="H7908" s="8" t="s">
        <v>3703</v>
      </c>
      <c r="I7908" s="8" t="s">
        <v>6525</v>
      </c>
      <c r="J7908" s="8" t="s">
        <v>6526</v>
      </c>
      <c r="K7908" s="8" t="s">
        <v>28967</v>
      </c>
      <c r="M7908" s="8" t="s">
        <v>3866</v>
      </c>
      <c r="N7908" s="8" t="s">
        <v>3708</v>
      </c>
      <c r="O7908" s="8" t="s">
        <v>3709</v>
      </c>
      <c r="P7908" s="9">
        <v>103.31</v>
      </c>
      <c r="Q7908" s="8" t="s">
        <v>3710</v>
      </c>
      <c r="R7908" s="8" t="s">
        <v>18124</v>
      </c>
      <c r="S7908" s="9">
        <v>84.84</v>
      </c>
      <c r="T7908" s="9">
        <v>56.3</v>
      </c>
      <c r="U7908" s="8" t="s">
        <v>3710</v>
      </c>
      <c r="V7908" s="8" t="s">
        <v>18125</v>
      </c>
      <c r="AY7908" s="8" t="s">
        <v>18126</v>
      </c>
      <c r="AZ7908" s="10">
        <v>38952</v>
      </c>
      <c r="BB7908" s="8" t="s">
        <v>3717</v>
      </c>
      <c r="BC7908" s="10">
        <v>44740</v>
      </c>
      <c r="BD7908" s="10">
        <v>44757</v>
      </c>
      <c r="BE7908" s="8" t="s">
        <v>21538</v>
      </c>
      <c r="BF7908" s="8" t="s">
        <v>3720</v>
      </c>
      <c r="BG7908" s="11">
        <v>28</v>
      </c>
      <c r="BH7908" s="11">
        <v>250</v>
      </c>
      <c r="BI7908" s="8" t="s">
        <v>3720</v>
      </c>
      <c r="BJ7908" s="11">
        <v>28</v>
      </c>
      <c r="BQ7908" s="11">
        <v>2.0108000000000001</v>
      </c>
      <c r="BR7908" s="8" t="s">
        <v>18125</v>
      </c>
      <c r="BW7908" s="10">
        <v>44105</v>
      </c>
      <c r="BX7908" s="10">
        <v>43891</v>
      </c>
      <c r="BY7908" s="9">
        <v>70.849999999999994</v>
      </c>
      <c r="BZ7908" s="8" t="s">
        <v>3721</v>
      </c>
      <c r="CA7908" s="8" t="s">
        <v>3717</v>
      </c>
      <c r="CF7908" s="8" t="s">
        <v>3708</v>
      </c>
      <c r="CH7908" s="9">
        <v>155.69</v>
      </c>
      <c r="CM7908" s="12">
        <v>10</v>
      </c>
      <c r="CR7908" s="8" t="s">
        <v>28965</v>
      </c>
      <c r="CV7908" s="13">
        <v>1</v>
      </c>
    </row>
    <row r="7909" spans="1:100" x14ac:dyDescent="0.2">
      <c r="A7909" s="8" t="s">
        <v>28968</v>
      </c>
      <c r="B7909" s="8" t="s">
        <v>28969</v>
      </c>
      <c r="C7909" s="8" t="s">
        <v>4043</v>
      </c>
      <c r="D7909" s="8" t="s">
        <v>3798</v>
      </c>
      <c r="E7909" s="8" t="s">
        <v>9861</v>
      </c>
      <c r="F7909" s="8" t="s">
        <v>3701</v>
      </c>
      <c r="G7909" s="8" t="s">
        <v>28970</v>
      </c>
      <c r="H7909" s="8" t="s">
        <v>3703</v>
      </c>
      <c r="I7909" s="8" t="s">
        <v>5598</v>
      </c>
      <c r="J7909" s="8" t="s">
        <v>3769</v>
      </c>
      <c r="K7909" s="8" t="s">
        <v>28971</v>
      </c>
      <c r="M7909" s="8" t="s">
        <v>3866</v>
      </c>
      <c r="N7909" s="8" t="s">
        <v>3708</v>
      </c>
      <c r="O7909" s="8" t="s">
        <v>3709</v>
      </c>
      <c r="P7909" s="9">
        <v>143.22999999999999</v>
      </c>
      <c r="Q7909" s="8" t="s">
        <v>3710</v>
      </c>
      <c r="R7909" s="8" t="s">
        <v>18124</v>
      </c>
      <c r="S7909" s="9">
        <v>42.42</v>
      </c>
      <c r="T7909" s="9">
        <v>28.15</v>
      </c>
      <c r="U7909" s="8" t="s">
        <v>3710</v>
      </c>
      <c r="V7909" s="8" t="s">
        <v>18125</v>
      </c>
      <c r="AY7909" s="8" t="s">
        <v>18126</v>
      </c>
      <c r="AZ7909" s="10">
        <v>39064</v>
      </c>
      <c r="BB7909" s="8" t="s">
        <v>3717</v>
      </c>
      <c r="BC7909" s="10">
        <v>39722</v>
      </c>
      <c r="BD7909" s="10">
        <v>41481</v>
      </c>
      <c r="BE7909" s="8" t="s">
        <v>5237</v>
      </c>
      <c r="BF7909" s="8" t="s">
        <v>3719</v>
      </c>
      <c r="BG7909" s="11">
        <v>14</v>
      </c>
      <c r="BH7909" s="11">
        <v>250</v>
      </c>
      <c r="BI7909" s="8" t="s">
        <v>3720</v>
      </c>
      <c r="BJ7909" s="11">
        <v>14</v>
      </c>
      <c r="BQ7909" s="11">
        <v>2.0108000000000001</v>
      </c>
      <c r="BR7909" s="8" t="s">
        <v>18125</v>
      </c>
      <c r="BW7909" s="10">
        <v>44105</v>
      </c>
      <c r="BX7909" s="10">
        <v>43891</v>
      </c>
      <c r="BY7909" s="9">
        <v>35.42</v>
      </c>
      <c r="BZ7909" s="8" t="s">
        <v>3750</v>
      </c>
      <c r="CF7909" s="8" t="s">
        <v>3708</v>
      </c>
      <c r="CH7909" s="9">
        <v>215.85</v>
      </c>
      <c r="CM7909" s="12">
        <v>10</v>
      </c>
      <c r="CR7909" s="8" t="s">
        <v>28969</v>
      </c>
      <c r="CV7909" s="13">
        <v>1</v>
      </c>
    </row>
    <row r="7910" spans="1:100" x14ac:dyDescent="0.2">
      <c r="A7910" s="8" t="s">
        <v>28972</v>
      </c>
      <c r="B7910" s="8" t="s">
        <v>28969</v>
      </c>
      <c r="C7910" s="8" t="s">
        <v>4043</v>
      </c>
      <c r="D7910" s="8" t="s">
        <v>3798</v>
      </c>
      <c r="E7910" s="8" t="s">
        <v>7205</v>
      </c>
      <c r="F7910" s="8" t="s">
        <v>3701</v>
      </c>
      <c r="G7910" s="8" t="s">
        <v>28973</v>
      </c>
      <c r="H7910" s="8" t="s">
        <v>3703</v>
      </c>
      <c r="I7910" s="8" t="s">
        <v>5598</v>
      </c>
      <c r="J7910" s="8" t="s">
        <v>3769</v>
      </c>
      <c r="K7910" s="8" t="s">
        <v>28971</v>
      </c>
      <c r="M7910" s="8" t="s">
        <v>3866</v>
      </c>
      <c r="N7910" s="8" t="s">
        <v>3708</v>
      </c>
      <c r="O7910" s="8" t="s">
        <v>3709</v>
      </c>
      <c r="P7910" s="9">
        <v>143.22999999999999</v>
      </c>
      <c r="Q7910" s="8" t="s">
        <v>3710</v>
      </c>
      <c r="R7910" s="8" t="s">
        <v>18124</v>
      </c>
      <c r="S7910" s="9">
        <v>42.42</v>
      </c>
      <c r="T7910" s="9">
        <v>28.15</v>
      </c>
      <c r="U7910" s="8" t="s">
        <v>3710</v>
      </c>
      <c r="V7910" s="8" t="s">
        <v>18125</v>
      </c>
      <c r="AY7910" s="8" t="s">
        <v>18126</v>
      </c>
      <c r="AZ7910" s="10">
        <v>39064</v>
      </c>
      <c r="BB7910" s="8" t="s">
        <v>3717</v>
      </c>
      <c r="BC7910" s="10">
        <v>43272</v>
      </c>
      <c r="BE7910" s="8" t="s">
        <v>5237</v>
      </c>
      <c r="BF7910" s="8" t="s">
        <v>3719</v>
      </c>
      <c r="BG7910" s="11">
        <v>14</v>
      </c>
      <c r="BH7910" s="11">
        <v>250</v>
      </c>
      <c r="BI7910" s="8" t="s">
        <v>3720</v>
      </c>
      <c r="BJ7910" s="11">
        <v>14</v>
      </c>
      <c r="BQ7910" s="11">
        <v>2.0108000000000001</v>
      </c>
      <c r="BR7910" s="8" t="s">
        <v>18125</v>
      </c>
      <c r="BW7910" s="10">
        <v>44105</v>
      </c>
      <c r="BX7910" s="10">
        <v>43891</v>
      </c>
      <c r="BY7910" s="9">
        <v>35.42</v>
      </c>
      <c r="BZ7910" s="8" t="s">
        <v>3721</v>
      </c>
      <c r="CF7910" s="8" t="s">
        <v>3708</v>
      </c>
      <c r="CH7910" s="9">
        <v>215.85</v>
      </c>
      <c r="CM7910" s="12">
        <v>10</v>
      </c>
      <c r="CR7910" s="8" t="s">
        <v>28969</v>
      </c>
      <c r="CV7910" s="13">
        <v>1</v>
      </c>
    </row>
    <row r="7911" spans="1:100" x14ac:dyDescent="0.2">
      <c r="A7911" s="8" t="s">
        <v>28974</v>
      </c>
      <c r="B7911" s="8" t="s">
        <v>28969</v>
      </c>
      <c r="C7911" s="8" t="s">
        <v>4043</v>
      </c>
      <c r="D7911" s="8" t="s">
        <v>3798</v>
      </c>
      <c r="E7911" s="8" t="s">
        <v>6657</v>
      </c>
      <c r="F7911" s="8" t="s">
        <v>3701</v>
      </c>
      <c r="G7911" s="8" t="s">
        <v>28975</v>
      </c>
      <c r="H7911" s="8" t="s">
        <v>3703</v>
      </c>
      <c r="I7911" s="8" t="s">
        <v>5598</v>
      </c>
      <c r="J7911" s="8" t="s">
        <v>3769</v>
      </c>
      <c r="K7911" s="8" t="s">
        <v>28971</v>
      </c>
      <c r="M7911" s="8" t="s">
        <v>3866</v>
      </c>
      <c r="N7911" s="8" t="s">
        <v>3708</v>
      </c>
      <c r="O7911" s="8" t="s">
        <v>3709</v>
      </c>
      <c r="P7911" s="9">
        <v>257.39999999999998</v>
      </c>
      <c r="Q7911" s="8" t="s">
        <v>3710</v>
      </c>
      <c r="R7911" s="8" t="s">
        <v>18124</v>
      </c>
      <c r="S7911" s="9">
        <v>84.84</v>
      </c>
      <c r="T7911" s="9">
        <v>56.3</v>
      </c>
      <c r="U7911" s="8" t="s">
        <v>3710</v>
      </c>
      <c r="V7911" s="8" t="s">
        <v>18125</v>
      </c>
      <c r="AY7911" s="8" t="s">
        <v>18126</v>
      </c>
      <c r="AZ7911" s="10">
        <v>39064</v>
      </c>
      <c r="BB7911" s="8" t="s">
        <v>3717</v>
      </c>
      <c r="BC7911" s="10">
        <v>39722</v>
      </c>
      <c r="BD7911" s="10">
        <v>41428</v>
      </c>
      <c r="BE7911" s="8" t="s">
        <v>5237</v>
      </c>
      <c r="BF7911" s="8" t="s">
        <v>3719</v>
      </c>
      <c r="BG7911" s="11">
        <v>28</v>
      </c>
      <c r="BH7911" s="11">
        <v>250</v>
      </c>
      <c r="BI7911" s="8" t="s">
        <v>3720</v>
      </c>
      <c r="BJ7911" s="11">
        <v>28</v>
      </c>
      <c r="BQ7911" s="11">
        <v>2.0108000000000001</v>
      </c>
      <c r="BR7911" s="8" t="s">
        <v>18125</v>
      </c>
      <c r="BW7911" s="10">
        <v>44105</v>
      </c>
      <c r="BX7911" s="10">
        <v>43891</v>
      </c>
      <c r="BY7911" s="9">
        <v>70.849999999999994</v>
      </c>
      <c r="BZ7911" s="8" t="s">
        <v>3750</v>
      </c>
      <c r="CF7911" s="8" t="s">
        <v>3708</v>
      </c>
      <c r="CH7911" s="9">
        <v>383.18</v>
      </c>
      <c r="CM7911" s="12">
        <v>10</v>
      </c>
      <c r="CR7911" s="8" t="s">
        <v>28969</v>
      </c>
      <c r="CV7911" s="13">
        <v>1</v>
      </c>
    </row>
    <row r="7912" spans="1:100" x14ac:dyDescent="0.2">
      <c r="A7912" s="8" t="s">
        <v>28976</v>
      </c>
      <c r="B7912" s="8" t="s">
        <v>28969</v>
      </c>
      <c r="C7912" s="8" t="s">
        <v>4043</v>
      </c>
      <c r="D7912" s="8" t="s">
        <v>3798</v>
      </c>
      <c r="E7912" s="8" t="s">
        <v>6661</v>
      </c>
      <c r="F7912" s="8" t="s">
        <v>3701</v>
      </c>
      <c r="G7912" s="8" t="s">
        <v>28977</v>
      </c>
      <c r="H7912" s="8" t="s">
        <v>3703</v>
      </c>
      <c r="I7912" s="8" t="s">
        <v>5598</v>
      </c>
      <c r="J7912" s="8" t="s">
        <v>3769</v>
      </c>
      <c r="K7912" s="8" t="s">
        <v>28971</v>
      </c>
      <c r="M7912" s="8" t="s">
        <v>3866</v>
      </c>
      <c r="N7912" s="8" t="s">
        <v>3708</v>
      </c>
      <c r="O7912" s="8" t="s">
        <v>3709</v>
      </c>
      <c r="P7912" s="9">
        <v>257.39999999999998</v>
      </c>
      <c r="Q7912" s="8" t="s">
        <v>3710</v>
      </c>
      <c r="R7912" s="8" t="s">
        <v>18124</v>
      </c>
      <c r="S7912" s="9">
        <v>84.84</v>
      </c>
      <c r="T7912" s="9">
        <v>56.3</v>
      </c>
      <c r="U7912" s="8" t="s">
        <v>3710</v>
      </c>
      <c r="V7912" s="8" t="s">
        <v>18125</v>
      </c>
      <c r="AY7912" s="8" t="s">
        <v>18126</v>
      </c>
      <c r="AZ7912" s="10">
        <v>39064</v>
      </c>
      <c r="BB7912" s="8" t="s">
        <v>3717</v>
      </c>
      <c r="BC7912" s="10">
        <v>43272</v>
      </c>
      <c r="BE7912" s="8" t="s">
        <v>5237</v>
      </c>
      <c r="BF7912" s="8" t="s">
        <v>3719</v>
      </c>
      <c r="BG7912" s="11">
        <v>28</v>
      </c>
      <c r="BH7912" s="11">
        <v>250</v>
      </c>
      <c r="BI7912" s="8" t="s">
        <v>3720</v>
      </c>
      <c r="BJ7912" s="11">
        <v>28</v>
      </c>
      <c r="BQ7912" s="11">
        <v>2.0108000000000001</v>
      </c>
      <c r="BR7912" s="8" t="s">
        <v>18125</v>
      </c>
      <c r="BW7912" s="10">
        <v>44105</v>
      </c>
      <c r="BX7912" s="10">
        <v>43891</v>
      </c>
      <c r="BY7912" s="9">
        <v>70.849999999999994</v>
      </c>
      <c r="BZ7912" s="8" t="s">
        <v>3721</v>
      </c>
      <c r="CF7912" s="8" t="s">
        <v>3708</v>
      </c>
      <c r="CH7912" s="9">
        <v>383.18</v>
      </c>
      <c r="CM7912" s="12">
        <v>10</v>
      </c>
      <c r="CR7912" s="8" t="s">
        <v>28969</v>
      </c>
      <c r="CV7912" s="13">
        <v>1</v>
      </c>
    </row>
    <row r="7913" spans="1:100" x14ac:dyDescent="0.2">
      <c r="A7913" s="8" t="s">
        <v>28978</v>
      </c>
      <c r="B7913" s="8" t="s">
        <v>28979</v>
      </c>
      <c r="C7913" s="8" t="s">
        <v>28980</v>
      </c>
      <c r="D7913" s="8" t="s">
        <v>3725</v>
      </c>
      <c r="E7913" s="8" t="s">
        <v>8921</v>
      </c>
      <c r="F7913" s="8" t="s">
        <v>3765</v>
      </c>
      <c r="G7913" s="8" t="s">
        <v>28981</v>
      </c>
      <c r="H7913" s="8" t="s">
        <v>3767</v>
      </c>
      <c r="I7913" s="8" t="s">
        <v>7123</v>
      </c>
      <c r="J7913" s="8" t="s">
        <v>3774</v>
      </c>
      <c r="K7913" s="8" t="s">
        <v>28982</v>
      </c>
      <c r="M7913" s="8" t="s">
        <v>3866</v>
      </c>
      <c r="N7913" s="8" t="s">
        <v>3708</v>
      </c>
      <c r="O7913" s="8" t="s">
        <v>3709</v>
      </c>
      <c r="P7913" s="9">
        <v>6400</v>
      </c>
      <c r="Q7913" s="8" t="s">
        <v>3710</v>
      </c>
      <c r="R7913" s="8" t="s">
        <v>25942</v>
      </c>
      <c r="S7913" s="9">
        <v>8373.2000000000007</v>
      </c>
      <c r="T7913" s="9">
        <v>6400</v>
      </c>
      <c r="U7913" s="8" t="s">
        <v>3710</v>
      </c>
      <c r="V7913" s="8" t="s">
        <v>28983</v>
      </c>
      <c r="W7913" s="8" t="s">
        <v>3774</v>
      </c>
      <c r="Y7913" s="8" t="s">
        <v>3738</v>
      </c>
      <c r="Z7913" s="8" t="s">
        <v>3739</v>
      </c>
      <c r="AY7913" s="8" t="s">
        <v>25944</v>
      </c>
      <c r="AZ7913" s="10">
        <v>42872</v>
      </c>
      <c r="BB7913" s="8" t="s">
        <v>3717</v>
      </c>
      <c r="BC7913" s="10">
        <v>43406</v>
      </c>
      <c r="BE7913" s="8" t="s">
        <v>4966</v>
      </c>
      <c r="BF7913" s="8" t="s">
        <v>3720</v>
      </c>
      <c r="BG7913" s="11">
        <v>0.83330000000000004</v>
      </c>
      <c r="BH7913" s="11">
        <v>12</v>
      </c>
      <c r="BI7913" s="8" t="s">
        <v>3720</v>
      </c>
      <c r="BJ7913" s="11">
        <v>0.83330000000000004</v>
      </c>
      <c r="BQ7913" s="11">
        <v>7679.9998999999998</v>
      </c>
      <c r="BR7913" s="8" t="s">
        <v>28983</v>
      </c>
      <c r="BW7913" s="10">
        <v>44348</v>
      </c>
      <c r="BX7913" s="10">
        <v>43132</v>
      </c>
      <c r="BY7913" s="9">
        <v>0</v>
      </c>
      <c r="BZ7913" s="8" t="s">
        <v>3777</v>
      </c>
      <c r="CF7913" s="8" t="s">
        <v>3708</v>
      </c>
      <c r="CH7913" s="9">
        <v>8045.4</v>
      </c>
      <c r="CM7913" s="12">
        <v>10</v>
      </c>
      <c r="CR7913" s="8" t="s">
        <v>28979</v>
      </c>
      <c r="CV7913" s="13">
        <v>1</v>
      </c>
    </row>
    <row r="7914" spans="1:100" x14ac:dyDescent="0.2">
      <c r="A7914" s="8" t="s">
        <v>28984</v>
      </c>
      <c r="B7914" s="8" t="s">
        <v>28979</v>
      </c>
      <c r="C7914" s="8" t="s">
        <v>28980</v>
      </c>
      <c r="D7914" s="8" t="s">
        <v>3725</v>
      </c>
      <c r="E7914" s="8" t="s">
        <v>5911</v>
      </c>
      <c r="F7914" s="8" t="s">
        <v>3765</v>
      </c>
      <c r="G7914" s="8" t="s">
        <v>28985</v>
      </c>
      <c r="H7914" s="8" t="s">
        <v>3767</v>
      </c>
      <c r="I7914" s="8" t="s">
        <v>7123</v>
      </c>
      <c r="J7914" s="8" t="s">
        <v>3774</v>
      </c>
      <c r="K7914" s="8" t="s">
        <v>28982</v>
      </c>
      <c r="M7914" s="8" t="s">
        <v>3866</v>
      </c>
      <c r="N7914" s="8" t="s">
        <v>3708</v>
      </c>
      <c r="O7914" s="8" t="s">
        <v>3709</v>
      </c>
      <c r="P7914" s="9">
        <v>3200</v>
      </c>
      <c r="Q7914" s="8" t="s">
        <v>3710</v>
      </c>
      <c r="R7914" s="8" t="s">
        <v>25942</v>
      </c>
      <c r="S7914" s="9">
        <v>4186.6000000000004</v>
      </c>
      <c r="T7914" s="9">
        <v>3200</v>
      </c>
      <c r="U7914" s="8" t="s">
        <v>3710</v>
      </c>
      <c r="V7914" s="8" t="s">
        <v>28983</v>
      </c>
      <c r="W7914" s="8" t="s">
        <v>3774</v>
      </c>
      <c r="Y7914" s="8" t="s">
        <v>3738</v>
      </c>
      <c r="Z7914" s="8" t="s">
        <v>3739</v>
      </c>
      <c r="AY7914" s="8" t="s">
        <v>25944</v>
      </c>
      <c r="AZ7914" s="10">
        <v>42872</v>
      </c>
      <c r="BB7914" s="8" t="s">
        <v>3717</v>
      </c>
      <c r="BC7914" s="10">
        <v>43406</v>
      </c>
      <c r="BE7914" s="8" t="s">
        <v>4966</v>
      </c>
      <c r="BF7914" s="8" t="s">
        <v>3720</v>
      </c>
      <c r="BG7914" s="11">
        <v>0.41670000000000001</v>
      </c>
      <c r="BH7914" s="11">
        <v>12</v>
      </c>
      <c r="BI7914" s="8" t="s">
        <v>3720</v>
      </c>
      <c r="BJ7914" s="11">
        <v>0.41670000000000001</v>
      </c>
      <c r="BQ7914" s="11">
        <v>7679.9998999999998</v>
      </c>
      <c r="BR7914" s="8" t="s">
        <v>28983</v>
      </c>
      <c r="BW7914" s="10">
        <v>44348</v>
      </c>
      <c r="BX7914" s="10">
        <v>43132</v>
      </c>
      <c r="BY7914" s="9">
        <v>0</v>
      </c>
      <c r="BZ7914" s="8" t="s">
        <v>3777</v>
      </c>
      <c r="CF7914" s="8" t="s">
        <v>3708</v>
      </c>
      <c r="CH7914" s="9">
        <v>4186.6000000000004</v>
      </c>
      <c r="CM7914" s="12">
        <v>10</v>
      </c>
      <c r="CR7914" s="8" t="s">
        <v>28979</v>
      </c>
      <c r="CV7914" s="13">
        <v>1</v>
      </c>
    </row>
    <row r="7915" spans="1:100" x14ac:dyDescent="0.2">
      <c r="A7915" s="8" t="s">
        <v>28986</v>
      </c>
      <c r="B7915" s="8" t="s">
        <v>28987</v>
      </c>
      <c r="C7915" s="8" t="s">
        <v>14429</v>
      </c>
      <c r="D7915" s="8" t="s">
        <v>3725</v>
      </c>
      <c r="E7915" s="8" t="s">
        <v>8805</v>
      </c>
      <c r="F7915" s="8" t="s">
        <v>3727</v>
      </c>
      <c r="G7915" s="8" t="s">
        <v>14430</v>
      </c>
      <c r="H7915" s="8" t="s">
        <v>3729</v>
      </c>
      <c r="I7915" s="8" t="s">
        <v>5517</v>
      </c>
      <c r="J7915" s="8" t="s">
        <v>5518</v>
      </c>
      <c r="K7915" s="8" t="s">
        <v>28988</v>
      </c>
      <c r="M7915" s="8" t="s">
        <v>3733</v>
      </c>
      <c r="N7915" s="8" t="s">
        <v>3708</v>
      </c>
      <c r="O7915" s="8" t="s">
        <v>3709</v>
      </c>
      <c r="P7915" s="9">
        <v>4891.34</v>
      </c>
      <c r="Q7915" s="8" t="s">
        <v>3710</v>
      </c>
      <c r="R7915" s="8" t="s">
        <v>14432</v>
      </c>
      <c r="S7915" s="9">
        <v>5205.8</v>
      </c>
      <c r="T7915" s="9">
        <v>4012.76</v>
      </c>
      <c r="U7915" s="8" t="s">
        <v>3710</v>
      </c>
      <c r="V7915" s="8" t="s">
        <v>14433</v>
      </c>
      <c r="W7915" s="8" t="s">
        <v>3736</v>
      </c>
      <c r="X7915" s="8" t="s">
        <v>14434</v>
      </c>
      <c r="Y7915" s="8" t="s">
        <v>3738</v>
      </c>
      <c r="AV7915" s="8" t="s">
        <v>14435</v>
      </c>
      <c r="AW7915" s="8">
        <v>74</v>
      </c>
      <c r="AX7915" s="8">
        <v>4</v>
      </c>
      <c r="AY7915" s="8" t="s">
        <v>14436</v>
      </c>
      <c r="BB7915" s="8" t="s">
        <v>3717</v>
      </c>
      <c r="BC7915" s="10">
        <v>43698</v>
      </c>
      <c r="BE7915" s="8" t="s">
        <v>5121</v>
      </c>
      <c r="BF7915" s="8" t="s">
        <v>5059</v>
      </c>
      <c r="BG7915" s="11">
        <v>30</v>
      </c>
      <c r="BH7915" s="11">
        <v>20</v>
      </c>
      <c r="BI7915" s="8" t="s">
        <v>5059</v>
      </c>
      <c r="BJ7915" s="11">
        <v>28</v>
      </c>
      <c r="BQ7915" s="11">
        <v>143.31299999999999</v>
      </c>
      <c r="BR7915" s="8" t="s">
        <v>14433</v>
      </c>
      <c r="BW7915" s="10">
        <v>44287</v>
      </c>
      <c r="BX7915" s="10">
        <v>44044</v>
      </c>
      <c r="BY7915" s="9">
        <v>0</v>
      </c>
      <c r="BZ7915" s="8" t="s">
        <v>3742</v>
      </c>
      <c r="CF7915" s="8" t="s">
        <v>3708</v>
      </c>
      <c r="CH7915" s="9">
        <v>6307.54</v>
      </c>
      <c r="CM7915" s="12">
        <v>10</v>
      </c>
      <c r="CR7915" s="8" t="s">
        <v>28987</v>
      </c>
      <c r="CV7915" s="13">
        <v>1</v>
      </c>
    </row>
    <row r="7916" spans="1:100" x14ac:dyDescent="0.2">
      <c r="A7916" s="8" t="s">
        <v>28989</v>
      </c>
      <c r="B7916" s="8" t="s">
        <v>28987</v>
      </c>
      <c r="C7916" s="8" t="s">
        <v>14429</v>
      </c>
      <c r="D7916" s="8" t="s">
        <v>3725</v>
      </c>
      <c r="E7916" s="8" t="s">
        <v>28990</v>
      </c>
      <c r="F7916" s="8" t="s">
        <v>3727</v>
      </c>
      <c r="G7916" s="8" t="s">
        <v>28991</v>
      </c>
      <c r="H7916" s="8" t="s">
        <v>3729</v>
      </c>
      <c r="I7916" s="8" t="s">
        <v>5517</v>
      </c>
      <c r="J7916" s="8" t="s">
        <v>5518</v>
      </c>
      <c r="K7916" s="8" t="s">
        <v>28992</v>
      </c>
      <c r="M7916" s="8" t="s">
        <v>3733</v>
      </c>
      <c r="N7916" s="8" t="s">
        <v>3708</v>
      </c>
      <c r="O7916" s="8" t="s">
        <v>3709</v>
      </c>
      <c r="P7916" s="9">
        <v>4906.45</v>
      </c>
      <c r="Q7916" s="8" t="s">
        <v>3710</v>
      </c>
      <c r="R7916" s="8" t="s">
        <v>14432</v>
      </c>
      <c r="S7916" s="9">
        <v>5205.8</v>
      </c>
      <c r="T7916" s="9">
        <v>4012.76</v>
      </c>
      <c r="U7916" s="8" t="s">
        <v>3710</v>
      </c>
      <c r="V7916" s="8" t="s">
        <v>28993</v>
      </c>
      <c r="W7916" s="8" t="s">
        <v>3736</v>
      </c>
      <c r="X7916" s="8" t="s">
        <v>14434</v>
      </c>
      <c r="Y7916" s="8" t="s">
        <v>3738</v>
      </c>
      <c r="AV7916" s="8" t="s">
        <v>14435</v>
      </c>
      <c r="AW7916" s="8">
        <v>74</v>
      </c>
      <c r="AX7916" s="8">
        <v>4</v>
      </c>
      <c r="AY7916" s="8" t="s">
        <v>14436</v>
      </c>
      <c r="BB7916" s="8" t="s">
        <v>3717</v>
      </c>
      <c r="BC7916" s="10">
        <v>43802</v>
      </c>
      <c r="BE7916" s="8" t="s">
        <v>5121</v>
      </c>
      <c r="BF7916" s="8" t="s">
        <v>5059</v>
      </c>
      <c r="BG7916" s="11">
        <v>30</v>
      </c>
      <c r="BH7916" s="11">
        <v>20</v>
      </c>
      <c r="BI7916" s="8" t="s">
        <v>5059</v>
      </c>
      <c r="BJ7916" s="11">
        <v>28</v>
      </c>
      <c r="BQ7916" s="11">
        <v>143.31299999999999</v>
      </c>
      <c r="BR7916" s="8" t="s">
        <v>28993</v>
      </c>
      <c r="BW7916" s="10">
        <v>44287</v>
      </c>
      <c r="BX7916" s="10">
        <v>44166</v>
      </c>
      <c r="BY7916" s="9">
        <v>0</v>
      </c>
      <c r="BZ7916" s="8" t="s">
        <v>3742</v>
      </c>
      <c r="CF7916" s="8" t="s">
        <v>3708</v>
      </c>
      <c r="CH7916" s="9">
        <v>6326.49</v>
      </c>
      <c r="CM7916" s="12">
        <v>10</v>
      </c>
      <c r="CR7916" s="8" t="s">
        <v>28987</v>
      </c>
      <c r="CV7916" s="13">
        <v>1</v>
      </c>
    </row>
    <row r="7917" spans="1:100" x14ac:dyDescent="0.2">
      <c r="A7917" s="8" t="s">
        <v>28994</v>
      </c>
      <c r="B7917" s="8" t="s">
        <v>28995</v>
      </c>
      <c r="C7917" s="8" t="s">
        <v>4077</v>
      </c>
      <c r="D7917" s="8" t="s">
        <v>3699</v>
      </c>
      <c r="E7917" s="8" t="s">
        <v>4172</v>
      </c>
      <c r="F7917" s="8" t="s">
        <v>3701</v>
      </c>
      <c r="G7917" s="8" t="s">
        <v>6694</v>
      </c>
      <c r="H7917" s="8" t="s">
        <v>3703</v>
      </c>
      <c r="I7917" s="8" t="s">
        <v>9046</v>
      </c>
      <c r="J7917" s="8" t="s">
        <v>3731</v>
      </c>
      <c r="K7917" s="8" t="s">
        <v>28996</v>
      </c>
      <c r="M7917" s="8" t="s">
        <v>3733</v>
      </c>
      <c r="N7917" s="8" t="s">
        <v>3708</v>
      </c>
      <c r="O7917" s="8" t="s">
        <v>3709</v>
      </c>
      <c r="P7917" s="9">
        <v>609.42999999999995</v>
      </c>
      <c r="Q7917" s="8" t="s">
        <v>3710</v>
      </c>
      <c r="R7917" s="8" t="s">
        <v>8797</v>
      </c>
      <c r="S7917" s="9">
        <v>829.52</v>
      </c>
      <c r="T7917" s="9">
        <v>584.26</v>
      </c>
      <c r="U7917" s="8" t="s">
        <v>3710</v>
      </c>
      <c r="V7917" s="8" t="s">
        <v>17394</v>
      </c>
      <c r="W7917" s="8" t="s">
        <v>3713</v>
      </c>
      <c r="X7917" s="8" t="s">
        <v>3737</v>
      </c>
      <c r="Y7917" s="8" t="s">
        <v>3738</v>
      </c>
      <c r="AV7917" s="8" t="s">
        <v>8800</v>
      </c>
      <c r="AW7917" s="8">
        <v>9</v>
      </c>
      <c r="AX7917" s="8">
        <v>5</v>
      </c>
      <c r="AY7917" s="8" t="s">
        <v>426</v>
      </c>
      <c r="BB7917" s="8" t="s">
        <v>3717</v>
      </c>
      <c r="BE7917" s="8" t="s">
        <v>4153</v>
      </c>
      <c r="BF7917" s="8" t="s">
        <v>3719</v>
      </c>
      <c r="BG7917" s="11">
        <v>28</v>
      </c>
      <c r="BH7917" s="11">
        <v>100</v>
      </c>
      <c r="BI7917" s="8" t="s">
        <v>3720</v>
      </c>
      <c r="BJ7917" s="11">
        <v>28</v>
      </c>
      <c r="BQ7917" s="11">
        <v>20.866399999999999</v>
      </c>
      <c r="BR7917" s="8" t="s">
        <v>17394</v>
      </c>
      <c r="BW7917" s="10">
        <v>44287</v>
      </c>
      <c r="BX7917" s="10">
        <v>43952</v>
      </c>
      <c r="BY7917" s="9">
        <v>33.229999999999997</v>
      </c>
      <c r="BZ7917" s="8" t="s">
        <v>3750</v>
      </c>
      <c r="CF7917" s="8" t="s">
        <v>3708</v>
      </c>
      <c r="CH7917" s="9">
        <v>862.75</v>
      </c>
      <c r="CM7917" s="12">
        <v>10</v>
      </c>
      <c r="CR7917" s="8" t="s">
        <v>28995</v>
      </c>
      <c r="CV7917" s="13">
        <v>1</v>
      </c>
    </row>
    <row r="7918" spans="1:100" x14ac:dyDescent="0.2">
      <c r="A7918" s="8" t="s">
        <v>28997</v>
      </c>
      <c r="B7918" s="8" t="s">
        <v>28995</v>
      </c>
      <c r="C7918" s="8" t="s">
        <v>4077</v>
      </c>
      <c r="D7918" s="8" t="s">
        <v>3699</v>
      </c>
      <c r="E7918" s="8" t="s">
        <v>4713</v>
      </c>
      <c r="F7918" s="8" t="s">
        <v>3701</v>
      </c>
      <c r="G7918" s="8" t="s">
        <v>17396</v>
      </c>
      <c r="H7918" s="8" t="s">
        <v>3703</v>
      </c>
      <c r="I7918" s="8" t="s">
        <v>9046</v>
      </c>
      <c r="J7918" s="8" t="s">
        <v>3731</v>
      </c>
      <c r="K7918" s="8" t="s">
        <v>28998</v>
      </c>
      <c r="M7918" s="8" t="s">
        <v>3733</v>
      </c>
      <c r="N7918" s="8" t="s">
        <v>3708</v>
      </c>
      <c r="O7918" s="8" t="s">
        <v>3709</v>
      </c>
      <c r="P7918" s="9">
        <v>2576.0500000000002</v>
      </c>
      <c r="Q7918" s="8" t="s">
        <v>3710</v>
      </c>
      <c r="R7918" s="8" t="s">
        <v>8797</v>
      </c>
      <c r="S7918" s="9">
        <v>2903.33</v>
      </c>
      <c r="T7918" s="9">
        <v>2044.91</v>
      </c>
      <c r="U7918" s="8" t="s">
        <v>3710</v>
      </c>
      <c r="V7918" s="8" t="s">
        <v>17394</v>
      </c>
      <c r="W7918" s="8" t="s">
        <v>3713</v>
      </c>
      <c r="X7918" s="8" t="s">
        <v>3737</v>
      </c>
      <c r="Y7918" s="8" t="s">
        <v>3738</v>
      </c>
      <c r="AV7918" s="8" t="s">
        <v>8800</v>
      </c>
      <c r="AW7918" s="8">
        <v>9</v>
      </c>
      <c r="AX7918" s="8">
        <v>5</v>
      </c>
      <c r="AY7918" s="8" t="s">
        <v>426</v>
      </c>
      <c r="BB7918" s="8" t="s">
        <v>3717</v>
      </c>
      <c r="BE7918" s="8" t="s">
        <v>4153</v>
      </c>
      <c r="BF7918" s="8" t="s">
        <v>3719</v>
      </c>
      <c r="BG7918" s="11">
        <v>98</v>
      </c>
      <c r="BH7918" s="11">
        <v>100</v>
      </c>
      <c r="BI7918" s="8" t="s">
        <v>3720</v>
      </c>
      <c r="BJ7918" s="11">
        <v>98</v>
      </c>
      <c r="BQ7918" s="11">
        <v>20.866399999999999</v>
      </c>
      <c r="BR7918" s="8" t="s">
        <v>17394</v>
      </c>
      <c r="BW7918" s="10">
        <v>44287</v>
      </c>
      <c r="BX7918" s="10">
        <v>43952</v>
      </c>
      <c r="BY7918" s="9">
        <v>116.31</v>
      </c>
      <c r="BZ7918" s="8" t="s">
        <v>3750</v>
      </c>
      <c r="CF7918" s="8" t="s">
        <v>3708</v>
      </c>
      <c r="CH7918" s="9">
        <v>3404.17</v>
      </c>
      <c r="CM7918" s="12">
        <v>10</v>
      </c>
      <c r="CR7918" s="8" t="s">
        <v>28995</v>
      </c>
      <c r="CV7918" s="13">
        <v>1</v>
      </c>
    </row>
    <row r="7919" spans="1:100" x14ac:dyDescent="0.2">
      <c r="A7919" s="8" t="s">
        <v>28999</v>
      </c>
      <c r="B7919" s="8" t="s">
        <v>29000</v>
      </c>
      <c r="C7919" s="8" t="s">
        <v>7437</v>
      </c>
      <c r="D7919" s="8" t="s">
        <v>13255</v>
      </c>
      <c r="E7919" s="8" t="s">
        <v>29001</v>
      </c>
      <c r="F7919" s="8" t="s">
        <v>4321</v>
      </c>
      <c r="G7919" s="8" t="s">
        <v>29002</v>
      </c>
      <c r="H7919" s="8" t="s">
        <v>5435</v>
      </c>
      <c r="I7919" s="8" t="s">
        <v>29003</v>
      </c>
      <c r="J7919" s="8" t="s">
        <v>3787</v>
      </c>
      <c r="K7919" s="8" t="s">
        <v>29004</v>
      </c>
      <c r="M7919" s="8" t="s">
        <v>3866</v>
      </c>
      <c r="N7919" s="8" t="s">
        <v>3771</v>
      </c>
      <c r="O7919" s="8" t="s">
        <v>3709</v>
      </c>
      <c r="P7919" s="9">
        <v>796.82</v>
      </c>
      <c r="Q7919" s="8" t="s">
        <v>3710</v>
      </c>
      <c r="R7919" s="8" t="s">
        <v>5981</v>
      </c>
      <c r="S7919" s="9">
        <v>303.99</v>
      </c>
      <c r="T7919" s="9">
        <v>201.72</v>
      </c>
      <c r="U7919" s="8" t="s">
        <v>3710</v>
      </c>
      <c r="V7919" s="8" t="s">
        <v>5982</v>
      </c>
      <c r="W7919" s="8" t="s">
        <v>3713</v>
      </c>
      <c r="X7919" s="8" t="s">
        <v>5983</v>
      </c>
      <c r="AV7919" s="8" t="s">
        <v>5984</v>
      </c>
      <c r="AW7919" s="8">
        <v>38</v>
      </c>
      <c r="AX7919" s="8">
        <v>1</v>
      </c>
      <c r="AY7919" s="8" t="s">
        <v>5985</v>
      </c>
      <c r="AZ7919" s="10">
        <v>43187</v>
      </c>
      <c r="BA7919" s="10">
        <v>45626</v>
      </c>
      <c r="BC7919" s="10">
        <v>43497</v>
      </c>
      <c r="BE7919" s="8" t="s">
        <v>4313</v>
      </c>
      <c r="BF7919" s="8" t="s">
        <v>3720</v>
      </c>
      <c r="BG7919" s="11">
        <v>34.200000000000003</v>
      </c>
      <c r="BH7919" s="11">
        <v>50</v>
      </c>
      <c r="BI7919" s="8" t="s">
        <v>3720</v>
      </c>
      <c r="BJ7919" s="11">
        <v>34.200000000000003</v>
      </c>
      <c r="BQ7919" s="11">
        <v>5.8981000000000003</v>
      </c>
      <c r="BR7919" s="8" t="s">
        <v>5982</v>
      </c>
      <c r="BW7919" s="10">
        <v>44166</v>
      </c>
      <c r="BX7919" s="10">
        <v>44743</v>
      </c>
      <c r="BY7919" s="9">
        <v>806.11</v>
      </c>
      <c r="BZ7919" s="8" t="s">
        <v>3721</v>
      </c>
      <c r="CA7919" s="8" t="s">
        <v>3717</v>
      </c>
      <c r="CF7919" s="8" t="s">
        <v>3708</v>
      </c>
      <c r="CH7919" s="9">
        <v>1110.0999999999999</v>
      </c>
      <c r="CM7919" s="12">
        <v>10</v>
      </c>
      <c r="CR7919" s="8" t="s">
        <v>29000</v>
      </c>
      <c r="CV7919" s="13">
        <v>1</v>
      </c>
    </row>
    <row r="7920" spans="1:100" x14ac:dyDescent="0.2">
      <c r="A7920" s="8" t="s">
        <v>29005</v>
      </c>
      <c r="B7920" s="8" t="s">
        <v>29000</v>
      </c>
      <c r="C7920" s="8" t="s">
        <v>7437</v>
      </c>
      <c r="D7920" s="8" t="s">
        <v>13255</v>
      </c>
      <c r="E7920" s="8" t="s">
        <v>29001</v>
      </c>
      <c r="F7920" s="8" t="s">
        <v>4321</v>
      </c>
      <c r="G7920" s="8" t="s">
        <v>29002</v>
      </c>
      <c r="H7920" s="8" t="s">
        <v>5435</v>
      </c>
      <c r="I7920" s="8" t="s">
        <v>29003</v>
      </c>
      <c r="J7920" s="8" t="s">
        <v>3787</v>
      </c>
      <c r="K7920" s="8" t="s">
        <v>29004</v>
      </c>
      <c r="M7920" s="8" t="s">
        <v>3866</v>
      </c>
      <c r="N7920" s="8" t="s">
        <v>3708</v>
      </c>
      <c r="O7920" s="8" t="s">
        <v>3709</v>
      </c>
      <c r="P7920" s="9">
        <v>796.82</v>
      </c>
      <c r="Q7920" s="8" t="s">
        <v>3710</v>
      </c>
      <c r="R7920" s="8" t="s">
        <v>5981</v>
      </c>
      <c r="S7920" s="9">
        <v>303.99</v>
      </c>
      <c r="T7920" s="9">
        <v>201.72</v>
      </c>
      <c r="U7920" s="8" t="s">
        <v>3710</v>
      </c>
      <c r="V7920" s="8" t="s">
        <v>5982</v>
      </c>
      <c r="W7920" s="8" t="s">
        <v>3713</v>
      </c>
      <c r="X7920" s="8" t="s">
        <v>5983</v>
      </c>
      <c r="AV7920" s="8" t="s">
        <v>5984</v>
      </c>
      <c r="AW7920" s="8">
        <v>38</v>
      </c>
      <c r="AX7920" s="8">
        <v>1</v>
      </c>
      <c r="AY7920" s="8" t="s">
        <v>5985</v>
      </c>
      <c r="AZ7920" s="10">
        <v>43187</v>
      </c>
      <c r="BA7920" s="10">
        <v>45035</v>
      </c>
      <c r="BE7920" s="8" t="s">
        <v>4313</v>
      </c>
      <c r="BF7920" s="8" t="s">
        <v>3720</v>
      </c>
      <c r="BG7920" s="11">
        <v>34.200000000000003</v>
      </c>
      <c r="BH7920" s="11">
        <v>50</v>
      </c>
      <c r="BI7920" s="8" t="s">
        <v>3720</v>
      </c>
      <c r="BJ7920" s="11">
        <v>34.200000000000003</v>
      </c>
      <c r="BQ7920" s="11">
        <v>5.8981000000000003</v>
      </c>
      <c r="BR7920" s="8" t="s">
        <v>5982</v>
      </c>
      <c r="BW7920" s="10">
        <v>44166</v>
      </c>
      <c r="BX7920" s="10">
        <v>44743</v>
      </c>
      <c r="BY7920" s="9">
        <v>806.11</v>
      </c>
      <c r="BZ7920" s="8" t="s">
        <v>3750</v>
      </c>
      <c r="CF7920" s="8" t="s">
        <v>3708</v>
      </c>
      <c r="CH7920" s="9">
        <v>1110.0999999999999</v>
      </c>
      <c r="CM7920" s="12">
        <v>10</v>
      </c>
      <c r="CR7920" s="8" t="s">
        <v>29000</v>
      </c>
      <c r="CV7920" s="13">
        <v>1</v>
      </c>
    </row>
    <row r="7921" spans="1:100" x14ac:dyDescent="0.2">
      <c r="A7921" s="8" t="s">
        <v>29006</v>
      </c>
      <c r="B7921" s="8" t="s">
        <v>29007</v>
      </c>
      <c r="C7921" s="8" t="s">
        <v>4691</v>
      </c>
      <c r="D7921" s="8" t="s">
        <v>3798</v>
      </c>
      <c r="E7921" s="8" t="s">
        <v>8204</v>
      </c>
      <c r="F7921" s="8" t="s">
        <v>3701</v>
      </c>
      <c r="G7921" s="8" t="s">
        <v>29008</v>
      </c>
      <c r="H7921" s="8" t="s">
        <v>4163</v>
      </c>
      <c r="I7921" s="8" t="s">
        <v>28404</v>
      </c>
      <c r="J7921" s="8" t="s">
        <v>3774</v>
      </c>
      <c r="K7921" s="8" t="s">
        <v>29009</v>
      </c>
      <c r="M7921" s="8" t="s">
        <v>3866</v>
      </c>
      <c r="N7921" s="8" t="s">
        <v>3708</v>
      </c>
      <c r="O7921" s="8" t="s">
        <v>3709</v>
      </c>
      <c r="P7921" s="9">
        <v>2631.16</v>
      </c>
      <c r="Q7921" s="8" t="s">
        <v>3710</v>
      </c>
      <c r="R7921" s="8" t="s">
        <v>29010</v>
      </c>
      <c r="S7921" s="9">
        <v>3903.32</v>
      </c>
      <c r="T7921" s="9">
        <v>2974.1</v>
      </c>
      <c r="U7921" s="8" t="s">
        <v>3710</v>
      </c>
      <c r="V7921" s="8" t="s">
        <v>29011</v>
      </c>
      <c r="W7921" s="8" t="s">
        <v>3736</v>
      </c>
      <c r="X7921" s="8" t="s">
        <v>6466</v>
      </c>
      <c r="Y7921" s="8" t="s">
        <v>3738</v>
      </c>
      <c r="Z7921" s="8" t="s">
        <v>3739</v>
      </c>
      <c r="AY7921" s="8" t="s">
        <v>29012</v>
      </c>
      <c r="AZ7921" s="10">
        <v>40394</v>
      </c>
      <c r="BB7921" s="8" t="s">
        <v>3717</v>
      </c>
      <c r="BC7921" s="10">
        <v>42611</v>
      </c>
      <c r="BE7921" s="8" t="s">
        <v>4153</v>
      </c>
      <c r="BF7921" s="8" t="s">
        <v>3719</v>
      </c>
      <c r="BG7921" s="11">
        <v>28</v>
      </c>
      <c r="BH7921" s="11">
        <v>100</v>
      </c>
      <c r="BI7921" s="8" t="s">
        <v>3720</v>
      </c>
      <c r="BJ7921" s="11">
        <v>28</v>
      </c>
      <c r="BQ7921" s="11">
        <v>106.21769999999999</v>
      </c>
      <c r="BR7921" s="8" t="s">
        <v>29011</v>
      </c>
      <c r="BW7921" s="10">
        <v>44440</v>
      </c>
      <c r="BX7921" s="10">
        <v>43709</v>
      </c>
      <c r="BY7921" s="9">
        <v>0</v>
      </c>
      <c r="BZ7921" s="8" t="s">
        <v>3742</v>
      </c>
      <c r="CA7921" s="8" t="s">
        <v>3717</v>
      </c>
      <c r="CF7921" s="8" t="s">
        <v>3708</v>
      </c>
      <c r="CH7921" s="9">
        <v>3473.27</v>
      </c>
      <c r="CM7921" s="12">
        <v>10</v>
      </c>
      <c r="CR7921" s="8" t="s">
        <v>29007</v>
      </c>
      <c r="CV7921" s="13">
        <v>1</v>
      </c>
    </row>
    <row r="7922" spans="1:100" x14ac:dyDescent="0.2">
      <c r="A7922" s="8" t="s">
        <v>29013</v>
      </c>
      <c r="B7922" s="8" t="s">
        <v>29014</v>
      </c>
      <c r="C7922" s="8" t="s">
        <v>29015</v>
      </c>
      <c r="D7922" s="8" t="s">
        <v>3893</v>
      </c>
      <c r="E7922" s="8" t="s">
        <v>29016</v>
      </c>
      <c r="F7922" s="8" t="s">
        <v>3895</v>
      </c>
      <c r="G7922" s="8" t="s">
        <v>29017</v>
      </c>
      <c r="H7922" s="8" t="s">
        <v>3836</v>
      </c>
      <c r="I7922" s="8" t="s">
        <v>4743</v>
      </c>
      <c r="J7922" s="8" t="s">
        <v>3884</v>
      </c>
      <c r="K7922" s="8" t="s">
        <v>29018</v>
      </c>
      <c r="M7922" s="8" t="s">
        <v>3733</v>
      </c>
      <c r="N7922" s="8" t="s">
        <v>3708</v>
      </c>
      <c r="O7922" s="8" t="s">
        <v>3709</v>
      </c>
      <c r="P7922" s="9">
        <v>2776.97</v>
      </c>
      <c r="Q7922" s="8" t="s">
        <v>3710</v>
      </c>
      <c r="R7922" s="8" t="s">
        <v>29019</v>
      </c>
      <c r="S7922" s="9">
        <v>4428.68</v>
      </c>
      <c r="T7922" s="9">
        <v>3393.05</v>
      </c>
      <c r="U7922" s="8" t="s">
        <v>3710</v>
      </c>
      <c r="V7922" s="8" t="s">
        <v>3910</v>
      </c>
      <c r="W7922" s="8" t="s">
        <v>3840</v>
      </c>
      <c r="X7922" s="8" t="s">
        <v>3900</v>
      </c>
      <c r="Y7922" s="8" t="s">
        <v>3738</v>
      </c>
      <c r="Z7922" s="8" t="s">
        <v>3739</v>
      </c>
      <c r="AY7922" s="8" t="s">
        <v>3901</v>
      </c>
      <c r="BB7922" s="8" t="s">
        <v>3717</v>
      </c>
      <c r="BC7922" s="10">
        <v>40595</v>
      </c>
      <c r="BD7922" s="10">
        <v>40771</v>
      </c>
      <c r="BE7922" s="8" t="s">
        <v>3902</v>
      </c>
      <c r="BF7922" s="8" t="s">
        <v>3720</v>
      </c>
      <c r="BG7922" s="11">
        <v>6.8571</v>
      </c>
      <c r="BH7922" s="11">
        <v>37.5</v>
      </c>
      <c r="BI7922" s="8" t="s">
        <v>3903</v>
      </c>
      <c r="BJ7922" s="11">
        <v>6.4</v>
      </c>
      <c r="BQ7922" s="11">
        <v>530.16449999999998</v>
      </c>
      <c r="BR7922" s="8" t="s">
        <v>3910</v>
      </c>
      <c r="BW7922" s="10">
        <v>44256</v>
      </c>
      <c r="BX7922" s="10">
        <v>43132</v>
      </c>
      <c r="BY7922" s="9">
        <v>0</v>
      </c>
      <c r="BZ7922" s="8" t="s">
        <v>3777</v>
      </c>
      <c r="CF7922" s="8" t="s">
        <v>3708</v>
      </c>
      <c r="CH7922" s="9">
        <v>3656.12</v>
      </c>
      <c r="CM7922" s="12">
        <v>10</v>
      </c>
      <c r="CR7922" s="8" t="s">
        <v>29014</v>
      </c>
      <c r="CV7922" s="13">
        <v>1</v>
      </c>
    </row>
    <row r="7923" spans="1:100" x14ac:dyDescent="0.2">
      <c r="A7923" s="8" t="s">
        <v>29020</v>
      </c>
      <c r="B7923" s="8" t="s">
        <v>29014</v>
      </c>
      <c r="C7923" s="8" t="s">
        <v>29015</v>
      </c>
      <c r="D7923" s="8" t="s">
        <v>3893</v>
      </c>
      <c r="E7923" s="8" t="s">
        <v>29021</v>
      </c>
      <c r="F7923" s="8" t="s">
        <v>3895</v>
      </c>
      <c r="G7923" s="8" t="s">
        <v>29022</v>
      </c>
      <c r="H7923" s="8" t="s">
        <v>3836</v>
      </c>
      <c r="I7923" s="8" t="s">
        <v>4743</v>
      </c>
      <c r="J7923" s="8" t="s">
        <v>3884</v>
      </c>
      <c r="K7923" s="8" t="s">
        <v>29023</v>
      </c>
      <c r="M7923" s="8" t="s">
        <v>3733</v>
      </c>
      <c r="N7923" s="8" t="s">
        <v>3708</v>
      </c>
      <c r="O7923" s="8" t="s">
        <v>3709</v>
      </c>
      <c r="P7923" s="9">
        <v>2776.97</v>
      </c>
      <c r="Q7923" s="8" t="s">
        <v>3710</v>
      </c>
      <c r="R7923" s="8" t="s">
        <v>29019</v>
      </c>
      <c r="S7923" s="9">
        <v>4428.68</v>
      </c>
      <c r="T7923" s="9">
        <v>3393.05</v>
      </c>
      <c r="U7923" s="8" t="s">
        <v>3710</v>
      </c>
      <c r="V7923" s="8" t="s">
        <v>3910</v>
      </c>
      <c r="W7923" s="8" t="s">
        <v>3840</v>
      </c>
      <c r="X7923" s="8" t="s">
        <v>3900</v>
      </c>
      <c r="Y7923" s="8" t="s">
        <v>3738</v>
      </c>
      <c r="Z7923" s="8" t="s">
        <v>3739</v>
      </c>
      <c r="AY7923" s="8" t="s">
        <v>3901</v>
      </c>
      <c r="BB7923" s="8" t="s">
        <v>3717</v>
      </c>
      <c r="BC7923" s="10">
        <v>43986</v>
      </c>
      <c r="BE7923" s="8" t="s">
        <v>3902</v>
      </c>
      <c r="BF7923" s="8" t="s">
        <v>3720</v>
      </c>
      <c r="BG7923" s="11">
        <v>6.8571</v>
      </c>
      <c r="BH7923" s="11">
        <v>37.5</v>
      </c>
      <c r="BI7923" s="8" t="s">
        <v>3903</v>
      </c>
      <c r="BJ7923" s="11">
        <v>6.4</v>
      </c>
      <c r="BQ7923" s="11">
        <v>530.16449999999998</v>
      </c>
      <c r="BR7923" s="8" t="s">
        <v>3910</v>
      </c>
      <c r="BW7923" s="10">
        <v>44256</v>
      </c>
      <c r="BX7923" s="10">
        <v>43132</v>
      </c>
      <c r="BY7923" s="9">
        <v>0</v>
      </c>
      <c r="BZ7923" s="8" t="s">
        <v>3777</v>
      </c>
      <c r="CF7923" s="8" t="s">
        <v>3708</v>
      </c>
      <c r="CH7923" s="9">
        <v>3656.12</v>
      </c>
      <c r="CM7923" s="12">
        <v>10</v>
      </c>
      <c r="CR7923" s="8" t="s">
        <v>29014</v>
      </c>
      <c r="CV7923" s="13">
        <v>1</v>
      </c>
    </row>
    <row r="7924" spans="1:100" x14ac:dyDescent="0.2">
      <c r="A7924" s="8" t="s">
        <v>29024</v>
      </c>
      <c r="B7924" s="8" t="s">
        <v>29025</v>
      </c>
      <c r="C7924" s="8" t="s">
        <v>29026</v>
      </c>
      <c r="D7924" s="8" t="s">
        <v>4078</v>
      </c>
      <c r="E7924" s="8" t="s">
        <v>29027</v>
      </c>
      <c r="F7924" s="8" t="s">
        <v>3701</v>
      </c>
      <c r="G7924" s="8" t="s">
        <v>29028</v>
      </c>
      <c r="H7924" s="8" t="s">
        <v>3703</v>
      </c>
      <c r="I7924" s="8" t="s">
        <v>5874</v>
      </c>
      <c r="J7924" s="8" t="s">
        <v>3731</v>
      </c>
      <c r="K7924" s="8" t="s">
        <v>29029</v>
      </c>
      <c r="M7924" s="8" t="s">
        <v>3733</v>
      </c>
      <c r="N7924" s="8" t="s">
        <v>3708</v>
      </c>
      <c r="O7924" s="8" t="s">
        <v>3709</v>
      </c>
      <c r="P7924" s="9">
        <v>8406.98</v>
      </c>
      <c r="Q7924" s="8" t="s">
        <v>3710</v>
      </c>
      <c r="R7924" s="8" t="s">
        <v>29030</v>
      </c>
      <c r="S7924" s="9">
        <v>9827.51</v>
      </c>
      <c r="T7924" s="9">
        <v>7878.7</v>
      </c>
      <c r="U7924" s="8" t="s">
        <v>3710</v>
      </c>
      <c r="V7924" s="8" t="s">
        <v>29031</v>
      </c>
      <c r="W7924" s="8" t="s">
        <v>3736</v>
      </c>
      <c r="X7924" s="8" t="s">
        <v>3854</v>
      </c>
      <c r="Y7924" s="8" t="s">
        <v>3738</v>
      </c>
      <c r="AY7924" s="8" t="s">
        <v>29032</v>
      </c>
      <c r="BB7924" s="8" t="s">
        <v>3717</v>
      </c>
      <c r="BH7924" s="11">
        <v>64.875</v>
      </c>
      <c r="BI7924" s="8" t="s">
        <v>3720</v>
      </c>
      <c r="BJ7924" s="11">
        <v>29.132899999999999</v>
      </c>
      <c r="BQ7924" s="11">
        <v>270.43950000000001</v>
      </c>
      <c r="BR7924" s="8" t="s">
        <v>29031</v>
      </c>
      <c r="BW7924" s="10">
        <v>44378</v>
      </c>
      <c r="BX7924" s="10">
        <v>42705</v>
      </c>
      <c r="BY7924" s="9">
        <v>513.88</v>
      </c>
      <c r="BZ7924" s="8" t="s">
        <v>3750</v>
      </c>
      <c r="CF7924" s="8" t="s">
        <v>3708</v>
      </c>
      <c r="CH7924" s="9">
        <v>10341.39</v>
      </c>
      <c r="CM7924" s="12">
        <v>10</v>
      </c>
      <c r="CR7924" s="8" t="s">
        <v>29025</v>
      </c>
      <c r="CV7924" s="13">
        <v>1</v>
      </c>
    </row>
    <row r="7925" spans="1:100" x14ac:dyDescent="0.2">
      <c r="A7925" s="8" t="s">
        <v>29033</v>
      </c>
      <c r="B7925" s="8" t="s">
        <v>29025</v>
      </c>
      <c r="C7925" s="8" t="s">
        <v>29034</v>
      </c>
      <c r="D7925" s="8" t="s">
        <v>4078</v>
      </c>
      <c r="E7925" s="8" t="s">
        <v>4254</v>
      </c>
      <c r="F7925" s="8" t="s">
        <v>3701</v>
      </c>
      <c r="G7925" s="8" t="s">
        <v>29035</v>
      </c>
      <c r="H7925" s="8" t="s">
        <v>3703</v>
      </c>
      <c r="I7925" s="8" t="s">
        <v>5874</v>
      </c>
      <c r="J7925" s="8" t="s">
        <v>3731</v>
      </c>
      <c r="K7925" s="8" t="s">
        <v>29036</v>
      </c>
      <c r="M7925" s="8" t="s">
        <v>3733</v>
      </c>
      <c r="N7925" s="8" t="s">
        <v>3708</v>
      </c>
      <c r="O7925" s="8" t="s">
        <v>3709</v>
      </c>
      <c r="P7925" s="9">
        <v>7407.62</v>
      </c>
      <c r="Q7925" s="8" t="s">
        <v>3710</v>
      </c>
      <c r="R7925" s="8" t="s">
        <v>29030</v>
      </c>
      <c r="S7925" s="9">
        <v>8735.56</v>
      </c>
      <c r="T7925" s="9">
        <v>7003.29</v>
      </c>
      <c r="U7925" s="8" t="s">
        <v>3710</v>
      </c>
      <c r="V7925" s="8" t="s">
        <v>29031</v>
      </c>
      <c r="W7925" s="8" t="s">
        <v>3736</v>
      </c>
      <c r="X7925" s="8" t="s">
        <v>3854</v>
      </c>
      <c r="Y7925" s="8" t="s">
        <v>3738</v>
      </c>
      <c r="AY7925" s="8" t="s">
        <v>29032</v>
      </c>
      <c r="BB7925" s="8" t="s">
        <v>3717</v>
      </c>
      <c r="BH7925" s="11">
        <v>64.875</v>
      </c>
      <c r="BI7925" s="8" t="s">
        <v>3720</v>
      </c>
      <c r="BJ7925" s="11">
        <v>25.896000000000001</v>
      </c>
      <c r="BQ7925" s="11">
        <v>270.43950000000001</v>
      </c>
      <c r="BR7925" s="8" t="s">
        <v>29031</v>
      </c>
      <c r="BW7925" s="10">
        <v>44378</v>
      </c>
      <c r="BX7925" s="10">
        <v>42705</v>
      </c>
      <c r="BY7925" s="9">
        <v>342.59</v>
      </c>
      <c r="BZ7925" s="8" t="s">
        <v>3750</v>
      </c>
      <c r="CF7925" s="8" t="s">
        <v>3708</v>
      </c>
      <c r="CH7925" s="9">
        <v>9198.1200000000008</v>
      </c>
      <c r="CM7925" s="12">
        <v>10</v>
      </c>
      <c r="CR7925" s="8" t="s">
        <v>29025</v>
      </c>
      <c r="CV7925" s="13">
        <v>1</v>
      </c>
    </row>
    <row r="7926" spans="1:100" x14ac:dyDescent="0.2">
      <c r="A7926" s="8" t="s">
        <v>29037</v>
      </c>
      <c r="B7926" s="8" t="s">
        <v>29038</v>
      </c>
      <c r="C7926" s="8" t="s">
        <v>13402</v>
      </c>
      <c r="D7926" s="8" t="s">
        <v>3798</v>
      </c>
      <c r="E7926" s="8" t="s">
        <v>4172</v>
      </c>
      <c r="F7926" s="8" t="s">
        <v>3701</v>
      </c>
      <c r="G7926" s="8" t="s">
        <v>29039</v>
      </c>
      <c r="H7926" s="8" t="s">
        <v>3703</v>
      </c>
      <c r="I7926" s="8" t="s">
        <v>4031</v>
      </c>
      <c r="J7926" s="8" t="s">
        <v>3769</v>
      </c>
      <c r="K7926" s="8" t="s">
        <v>29040</v>
      </c>
      <c r="M7926" s="8" t="s">
        <v>4033</v>
      </c>
      <c r="N7926" s="8" t="s">
        <v>3708</v>
      </c>
      <c r="O7926" s="8" t="s">
        <v>3709</v>
      </c>
      <c r="P7926" s="9">
        <v>55.76</v>
      </c>
      <c r="Q7926" s="8" t="s">
        <v>3710</v>
      </c>
      <c r="R7926" s="8" t="s">
        <v>28695</v>
      </c>
      <c r="S7926" s="9">
        <v>150.13999999999999</v>
      </c>
      <c r="T7926" s="9">
        <v>99.63</v>
      </c>
      <c r="U7926" s="8" t="s">
        <v>3710</v>
      </c>
      <c r="V7926" s="8" t="s">
        <v>29041</v>
      </c>
      <c r="Z7926" s="8" t="s">
        <v>3739</v>
      </c>
      <c r="AY7926" s="8" t="s">
        <v>1313</v>
      </c>
      <c r="AZ7926" s="10">
        <v>43026</v>
      </c>
      <c r="BB7926" s="8" t="s">
        <v>3717</v>
      </c>
      <c r="BC7926" s="10">
        <v>44683</v>
      </c>
      <c r="BD7926" s="10">
        <v>44734</v>
      </c>
      <c r="BE7926" s="8" t="s">
        <v>3721</v>
      </c>
      <c r="BF7926" s="8" t="s">
        <v>3960</v>
      </c>
      <c r="BG7926" s="11">
        <v>28</v>
      </c>
      <c r="BJ7926" s="11">
        <v>28</v>
      </c>
      <c r="BW7926" s="10">
        <v>44287</v>
      </c>
      <c r="BX7926" s="10">
        <v>43221</v>
      </c>
      <c r="BY7926" s="9">
        <v>0</v>
      </c>
      <c r="BZ7926" s="8" t="s">
        <v>3742</v>
      </c>
      <c r="CA7926" s="8" t="s">
        <v>3717</v>
      </c>
      <c r="CF7926" s="8" t="s">
        <v>3708</v>
      </c>
      <c r="CH7926" s="9">
        <v>84.03</v>
      </c>
      <c r="CM7926" s="12">
        <v>10</v>
      </c>
      <c r="CR7926" s="8" t="s">
        <v>29038</v>
      </c>
      <c r="CV7926" s="13">
        <v>1</v>
      </c>
    </row>
    <row r="7927" spans="1:100" x14ac:dyDescent="0.2">
      <c r="A7927" s="8" t="s">
        <v>29042</v>
      </c>
      <c r="B7927" s="8" t="s">
        <v>29038</v>
      </c>
      <c r="C7927" s="8" t="s">
        <v>28692</v>
      </c>
      <c r="D7927" s="8" t="s">
        <v>3798</v>
      </c>
      <c r="E7927" s="8" t="s">
        <v>4172</v>
      </c>
      <c r="F7927" s="8" t="s">
        <v>3701</v>
      </c>
      <c r="G7927" s="8" t="s">
        <v>28693</v>
      </c>
      <c r="H7927" s="8" t="s">
        <v>3703</v>
      </c>
      <c r="I7927" s="8" t="s">
        <v>4031</v>
      </c>
      <c r="J7927" s="8" t="s">
        <v>3769</v>
      </c>
      <c r="K7927" s="8" t="s">
        <v>29043</v>
      </c>
      <c r="M7927" s="8" t="s">
        <v>4033</v>
      </c>
      <c r="N7927" s="8" t="s">
        <v>3708</v>
      </c>
      <c r="O7927" s="8" t="s">
        <v>3709</v>
      </c>
      <c r="P7927" s="9">
        <v>305.97000000000003</v>
      </c>
      <c r="Q7927" s="8" t="s">
        <v>3710</v>
      </c>
      <c r="R7927" s="8" t="s">
        <v>28695</v>
      </c>
      <c r="S7927" s="9">
        <v>131.86000000000001</v>
      </c>
      <c r="T7927" s="9">
        <v>87.71</v>
      </c>
      <c r="U7927" s="8" t="s">
        <v>3710</v>
      </c>
      <c r="V7927" s="8" t="s">
        <v>28696</v>
      </c>
      <c r="AY7927" s="8" t="s">
        <v>1313</v>
      </c>
      <c r="AZ7927" s="10">
        <v>42249</v>
      </c>
      <c r="BB7927" s="8" t="s">
        <v>3717</v>
      </c>
      <c r="BC7927" s="10">
        <v>44614</v>
      </c>
      <c r="BE7927" s="8" t="s">
        <v>3721</v>
      </c>
      <c r="BF7927" s="8" t="s">
        <v>3960</v>
      </c>
      <c r="BG7927" s="11">
        <v>28</v>
      </c>
      <c r="BW7927" s="10">
        <v>44287</v>
      </c>
      <c r="BX7927" s="10">
        <v>43282</v>
      </c>
      <c r="BY7927" s="9">
        <v>0</v>
      </c>
      <c r="BZ7927" s="8" t="s">
        <v>3742</v>
      </c>
      <c r="CF7927" s="8" t="s">
        <v>3708</v>
      </c>
      <c r="CH7927" s="9">
        <v>453.64</v>
      </c>
      <c r="CM7927" s="12">
        <v>10</v>
      </c>
      <c r="CR7927" s="8" t="s">
        <v>29038</v>
      </c>
      <c r="CV7927" s="13">
        <v>1</v>
      </c>
    </row>
    <row r="7928" spans="1:100" x14ac:dyDescent="0.2">
      <c r="A7928" s="8" t="s">
        <v>29044</v>
      </c>
      <c r="B7928" s="8" t="s">
        <v>29038</v>
      </c>
      <c r="C7928" s="8" t="s">
        <v>28692</v>
      </c>
      <c r="D7928" s="8" t="s">
        <v>3798</v>
      </c>
      <c r="E7928" s="8" t="s">
        <v>3874</v>
      </c>
      <c r="F7928" s="8" t="s">
        <v>3701</v>
      </c>
      <c r="G7928" s="8" t="s">
        <v>29045</v>
      </c>
      <c r="H7928" s="8" t="s">
        <v>3703</v>
      </c>
      <c r="I7928" s="8" t="s">
        <v>4031</v>
      </c>
      <c r="J7928" s="8" t="s">
        <v>3769</v>
      </c>
      <c r="K7928" s="8" t="s">
        <v>29043</v>
      </c>
      <c r="M7928" s="8" t="s">
        <v>4033</v>
      </c>
      <c r="N7928" s="8" t="s">
        <v>3708</v>
      </c>
      <c r="O7928" s="8" t="s">
        <v>3709</v>
      </c>
      <c r="P7928" s="9">
        <v>488.01</v>
      </c>
      <c r="Q7928" s="8" t="s">
        <v>3710</v>
      </c>
      <c r="R7928" s="8" t="s">
        <v>28695</v>
      </c>
      <c r="S7928" s="9">
        <v>423.86</v>
      </c>
      <c r="T7928" s="9">
        <v>281.93</v>
      </c>
      <c r="U7928" s="8" t="s">
        <v>3710</v>
      </c>
      <c r="V7928" s="8" t="s">
        <v>28696</v>
      </c>
      <c r="AY7928" s="8" t="s">
        <v>1313</v>
      </c>
      <c r="AZ7928" s="10">
        <v>42249</v>
      </c>
      <c r="BB7928" s="8" t="s">
        <v>3717</v>
      </c>
      <c r="BC7928" s="10">
        <v>44698</v>
      </c>
      <c r="BE7928" s="8" t="s">
        <v>3721</v>
      </c>
      <c r="BF7928" s="8" t="s">
        <v>3960</v>
      </c>
      <c r="BG7928" s="11">
        <v>90</v>
      </c>
      <c r="BW7928" s="10">
        <v>44287</v>
      </c>
      <c r="BX7928" s="10">
        <v>43282</v>
      </c>
      <c r="BY7928" s="9">
        <v>0</v>
      </c>
      <c r="BZ7928" s="8" t="s">
        <v>3742</v>
      </c>
      <c r="CF7928" s="8" t="s">
        <v>3708</v>
      </c>
      <c r="CH7928" s="9">
        <v>701.95</v>
      </c>
      <c r="CM7928" s="12">
        <v>10</v>
      </c>
      <c r="CR7928" s="8" t="s">
        <v>29038</v>
      </c>
      <c r="CV7928" s="13">
        <v>1</v>
      </c>
    </row>
    <row r="7929" spans="1:100" x14ac:dyDescent="0.2">
      <c r="A7929" s="8" t="s">
        <v>29046</v>
      </c>
      <c r="B7929" s="8" t="s">
        <v>29038</v>
      </c>
      <c r="C7929" s="8" t="s">
        <v>28698</v>
      </c>
      <c r="D7929" s="8" t="s">
        <v>3798</v>
      </c>
      <c r="E7929" s="8" t="s">
        <v>4172</v>
      </c>
      <c r="F7929" s="8" t="s">
        <v>3701</v>
      </c>
      <c r="G7929" s="8" t="s">
        <v>28699</v>
      </c>
      <c r="H7929" s="8" t="s">
        <v>3703</v>
      </c>
      <c r="I7929" s="8" t="s">
        <v>4031</v>
      </c>
      <c r="J7929" s="8" t="s">
        <v>3769</v>
      </c>
      <c r="K7929" s="8" t="s">
        <v>29047</v>
      </c>
      <c r="M7929" s="8" t="s">
        <v>4033</v>
      </c>
      <c r="N7929" s="8" t="s">
        <v>3708</v>
      </c>
      <c r="O7929" s="8" t="s">
        <v>3709</v>
      </c>
      <c r="P7929" s="9">
        <v>244.4</v>
      </c>
      <c r="Q7929" s="8" t="s">
        <v>3710</v>
      </c>
      <c r="R7929" s="8" t="s">
        <v>28695</v>
      </c>
      <c r="S7929" s="9">
        <v>102.85</v>
      </c>
      <c r="T7929" s="9">
        <v>68.459999999999994</v>
      </c>
      <c r="U7929" s="8" t="s">
        <v>3710</v>
      </c>
      <c r="V7929" s="8" t="s">
        <v>28696</v>
      </c>
      <c r="AY7929" s="8" t="s">
        <v>1313</v>
      </c>
      <c r="AZ7929" s="10">
        <v>42249</v>
      </c>
      <c r="BB7929" s="8" t="s">
        <v>3717</v>
      </c>
      <c r="BC7929" s="10">
        <v>44700</v>
      </c>
      <c r="BD7929" s="10">
        <v>44755</v>
      </c>
      <c r="BE7929" s="8" t="s">
        <v>3721</v>
      </c>
      <c r="BF7929" s="8" t="s">
        <v>3960</v>
      </c>
      <c r="BG7929" s="11">
        <v>28</v>
      </c>
      <c r="BW7929" s="10">
        <v>44287</v>
      </c>
      <c r="BX7929" s="10">
        <v>43282</v>
      </c>
      <c r="BY7929" s="9">
        <v>0</v>
      </c>
      <c r="BZ7929" s="8" t="s">
        <v>3742</v>
      </c>
      <c r="CF7929" s="8" t="s">
        <v>3708</v>
      </c>
      <c r="CH7929" s="9">
        <v>364.16</v>
      </c>
      <c r="CM7929" s="12">
        <v>10</v>
      </c>
      <c r="CR7929" s="8" t="s">
        <v>29038</v>
      </c>
      <c r="CV7929" s="13">
        <v>1</v>
      </c>
    </row>
    <row r="7930" spans="1:100" x14ac:dyDescent="0.2">
      <c r="A7930" s="8" t="s">
        <v>29048</v>
      </c>
      <c r="B7930" s="8" t="s">
        <v>29038</v>
      </c>
      <c r="C7930" s="8" t="s">
        <v>28698</v>
      </c>
      <c r="D7930" s="8" t="s">
        <v>3798</v>
      </c>
      <c r="E7930" s="8" t="s">
        <v>3874</v>
      </c>
      <c r="F7930" s="8" t="s">
        <v>3701</v>
      </c>
      <c r="G7930" s="8" t="s">
        <v>29049</v>
      </c>
      <c r="H7930" s="8" t="s">
        <v>3703</v>
      </c>
      <c r="I7930" s="8" t="s">
        <v>4031</v>
      </c>
      <c r="J7930" s="8" t="s">
        <v>3769</v>
      </c>
      <c r="K7930" s="8" t="s">
        <v>29047</v>
      </c>
      <c r="M7930" s="8" t="s">
        <v>4033</v>
      </c>
      <c r="N7930" s="8" t="s">
        <v>3708</v>
      </c>
      <c r="O7930" s="8" t="s">
        <v>3709</v>
      </c>
      <c r="P7930" s="9">
        <v>795.82</v>
      </c>
      <c r="Q7930" s="8" t="s">
        <v>3710</v>
      </c>
      <c r="R7930" s="8" t="s">
        <v>28695</v>
      </c>
      <c r="S7930" s="9">
        <v>330.58</v>
      </c>
      <c r="T7930" s="9">
        <v>220.04</v>
      </c>
      <c r="U7930" s="8" t="s">
        <v>3710</v>
      </c>
      <c r="V7930" s="8" t="s">
        <v>28696</v>
      </c>
      <c r="AY7930" s="8" t="s">
        <v>1313</v>
      </c>
      <c r="AZ7930" s="10">
        <v>42249</v>
      </c>
      <c r="BB7930" s="8" t="s">
        <v>3717</v>
      </c>
      <c r="BC7930" s="10">
        <v>44627</v>
      </c>
      <c r="BD7930" s="10">
        <v>44720</v>
      </c>
      <c r="BE7930" s="8" t="s">
        <v>3721</v>
      </c>
      <c r="BF7930" s="8" t="s">
        <v>3960</v>
      </c>
      <c r="BG7930" s="11">
        <v>90</v>
      </c>
      <c r="BW7930" s="10">
        <v>44287</v>
      </c>
      <c r="BX7930" s="10">
        <v>43282</v>
      </c>
      <c r="BY7930" s="9">
        <v>0</v>
      </c>
      <c r="BZ7930" s="8" t="s">
        <v>3742</v>
      </c>
      <c r="CF7930" s="8" t="s">
        <v>3708</v>
      </c>
      <c r="CH7930" s="9">
        <v>1108.78</v>
      </c>
      <c r="CM7930" s="12">
        <v>10</v>
      </c>
      <c r="CR7930" s="8" t="s">
        <v>29038</v>
      </c>
      <c r="CV7930" s="13">
        <v>1</v>
      </c>
    </row>
    <row r="7931" spans="1:100" x14ac:dyDescent="0.2">
      <c r="A7931" s="8" t="s">
        <v>1276</v>
      </c>
      <c r="B7931" s="8" t="s">
        <v>29050</v>
      </c>
      <c r="C7931" s="8" t="s">
        <v>5508</v>
      </c>
      <c r="D7931" s="8" t="s">
        <v>3798</v>
      </c>
      <c r="E7931" s="8" t="s">
        <v>4172</v>
      </c>
      <c r="F7931" s="8" t="s">
        <v>3701</v>
      </c>
      <c r="G7931" s="8" t="s">
        <v>28729</v>
      </c>
      <c r="H7931" s="8" t="s">
        <v>3703</v>
      </c>
      <c r="I7931" s="8" t="s">
        <v>4031</v>
      </c>
      <c r="J7931" s="8" t="s">
        <v>3769</v>
      </c>
      <c r="K7931" s="8" t="s">
        <v>29051</v>
      </c>
      <c r="M7931" s="8" t="s">
        <v>4033</v>
      </c>
      <c r="N7931" s="8" t="s">
        <v>3708</v>
      </c>
      <c r="O7931" s="8" t="s">
        <v>3709</v>
      </c>
      <c r="P7931" s="9">
        <v>55.49</v>
      </c>
      <c r="Q7931" s="8" t="s">
        <v>3710</v>
      </c>
      <c r="R7931" s="8" t="s">
        <v>9088</v>
      </c>
      <c r="S7931" s="9">
        <v>36.909999999999997</v>
      </c>
      <c r="T7931" s="9">
        <v>24.6</v>
      </c>
      <c r="U7931" s="8" t="s">
        <v>3710</v>
      </c>
      <c r="V7931" s="8" t="s">
        <v>8238</v>
      </c>
      <c r="Z7931" s="8" t="s">
        <v>3739</v>
      </c>
      <c r="AC7931" s="8" t="s">
        <v>3717</v>
      </c>
      <c r="AV7931" s="8" t="s">
        <v>8239</v>
      </c>
      <c r="AW7931" s="8">
        <v>25</v>
      </c>
      <c r="AX7931" s="8">
        <v>3</v>
      </c>
      <c r="AY7931" s="8" t="s">
        <v>1269</v>
      </c>
      <c r="AZ7931" s="10">
        <v>40282</v>
      </c>
      <c r="BB7931" s="8" t="s">
        <v>3717</v>
      </c>
      <c r="BC7931" s="10">
        <v>44726</v>
      </c>
      <c r="BD7931" s="10">
        <v>44726</v>
      </c>
      <c r="BE7931" s="8" t="s">
        <v>3741</v>
      </c>
      <c r="BF7931" s="8" t="s">
        <v>3720</v>
      </c>
      <c r="BG7931" s="11">
        <v>28</v>
      </c>
      <c r="BH7931" s="11">
        <v>40</v>
      </c>
      <c r="BI7931" s="8" t="s">
        <v>3720</v>
      </c>
      <c r="BJ7931" s="11">
        <v>28</v>
      </c>
      <c r="BQ7931" s="11">
        <v>0.87860000000000005</v>
      </c>
      <c r="BR7931" s="8" t="s">
        <v>8238</v>
      </c>
      <c r="BW7931" s="10">
        <v>43770</v>
      </c>
      <c r="BX7931" s="10">
        <v>42948</v>
      </c>
      <c r="BY7931" s="9">
        <v>0</v>
      </c>
      <c r="BZ7931" s="8" t="s">
        <v>3742</v>
      </c>
      <c r="CF7931" s="8" t="s">
        <v>3708</v>
      </c>
      <c r="CH7931" s="9">
        <v>31.38</v>
      </c>
      <c r="CM7931" s="12">
        <v>10</v>
      </c>
      <c r="CR7931" s="8" t="s">
        <v>29050</v>
      </c>
      <c r="CV7931" s="13">
        <v>1</v>
      </c>
    </row>
    <row r="7932" spans="1:100" x14ac:dyDescent="0.2">
      <c r="A7932" s="8" t="s">
        <v>1280</v>
      </c>
      <c r="B7932" s="8" t="s">
        <v>29050</v>
      </c>
      <c r="C7932" s="8" t="s">
        <v>5508</v>
      </c>
      <c r="D7932" s="8" t="s">
        <v>3798</v>
      </c>
      <c r="E7932" s="8" t="s">
        <v>3874</v>
      </c>
      <c r="F7932" s="8" t="s">
        <v>3701</v>
      </c>
      <c r="G7932" s="8" t="s">
        <v>29052</v>
      </c>
      <c r="H7932" s="8" t="s">
        <v>3703</v>
      </c>
      <c r="I7932" s="8" t="s">
        <v>4031</v>
      </c>
      <c r="J7932" s="8" t="s">
        <v>3769</v>
      </c>
      <c r="K7932" s="8" t="s">
        <v>29051</v>
      </c>
      <c r="M7932" s="8" t="s">
        <v>4033</v>
      </c>
      <c r="N7932" s="8" t="s">
        <v>3708</v>
      </c>
      <c r="O7932" s="8" t="s">
        <v>3709</v>
      </c>
      <c r="P7932" s="9">
        <v>66.92</v>
      </c>
      <c r="Q7932" s="8" t="s">
        <v>3710</v>
      </c>
      <c r="R7932" s="8" t="s">
        <v>9088</v>
      </c>
      <c r="S7932" s="9">
        <v>118.65</v>
      </c>
      <c r="T7932" s="9">
        <v>79.069999999999993</v>
      </c>
      <c r="U7932" s="8" t="s">
        <v>3710</v>
      </c>
      <c r="V7932" s="8" t="s">
        <v>29053</v>
      </c>
      <c r="Z7932" s="8" t="s">
        <v>3739</v>
      </c>
      <c r="AC7932" s="8" t="s">
        <v>3717</v>
      </c>
      <c r="AV7932" s="8" t="s">
        <v>8239</v>
      </c>
      <c r="AW7932" s="8">
        <v>25</v>
      </c>
      <c r="AX7932" s="8">
        <v>3</v>
      </c>
      <c r="AY7932" s="8" t="s">
        <v>1269</v>
      </c>
      <c r="AZ7932" s="10">
        <v>40282</v>
      </c>
      <c r="BB7932" s="8" t="s">
        <v>3717</v>
      </c>
      <c r="BC7932" s="10">
        <v>44502</v>
      </c>
      <c r="BE7932" s="8" t="s">
        <v>3741</v>
      </c>
      <c r="BF7932" s="8" t="s">
        <v>3720</v>
      </c>
      <c r="BG7932" s="11">
        <v>90</v>
      </c>
      <c r="BH7932" s="11">
        <v>40</v>
      </c>
      <c r="BI7932" s="8" t="s">
        <v>3720</v>
      </c>
      <c r="BJ7932" s="11">
        <v>90</v>
      </c>
      <c r="BQ7932" s="11">
        <v>0.87860000000000005</v>
      </c>
      <c r="BR7932" s="8" t="s">
        <v>29053</v>
      </c>
      <c r="BW7932" s="10">
        <v>43770</v>
      </c>
      <c r="BX7932" s="10">
        <v>43221</v>
      </c>
      <c r="BY7932" s="9">
        <v>0</v>
      </c>
      <c r="BZ7932" s="8" t="s">
        <v>3742</v>
      </c>
      <c r="CF7932" s="8" t="s">
        <v>3708</v>
      </c>
      <c r="CH7932" s="9">
        <v>100.85</v>
      </c>
      <c r="CM7932" s="12">
        <v>10</v>
      </c>
      <c r="CR7932" s="8" t="s">
        <v>29050</v>
      </c>
      <c r="CV7932" s="13">
        <v>1</v>
      </c>
    </row>
    <row r="7933" spans="1:100" x14ac:dyDescent="0.2">
      <c r="A7933" s="8" t="s">
        <v>1274</v>
      </c>
      <c r="B7933" s="8" t="s">
        <v>29050</v>
      </c>
      <c r="C7933" s="8" t="s">
        <v>4291</v>
      </c>
      <c r="D7933" s="8" t="s">
        <v>3798</v>
      </c>
      <c r="E7933" s="8" t="s">
        <v>4172</v>
      </c>
      <c r="F7933" s="8" t="s">
        <v>3701</v>
      </c>
      <c r="G7933" s="8" t="s">
        <v>20285</v>
      </c>
      <c r="H7933" s="8" t="s">
        <v>3703</v>
      </c>
      <c r="I7933" s="8" t="s">
        <v>4031</v>
      </c>
      <c r="J7933" s="8" t="s">
        <v>3769</v>
      </c>
      <c r="K7933" s="8" t="s">
        <v>29054</v>
      </c>
      <c r="M7933" s="8" t="s">
        <v>4033</v>
      </c>
      <c r="N7933" s="8" t="s">
        <v>3708</v>
      </c>
      <c r="O7933" s="8" t="s">
        <v>3709</v>
      </c>
      <c r="P7933" s="9">
        <v>41.64</v>
      </c>
      <c r="Q7933" s="8" t="s">
        <v>3710</v>
      </c>
      <c r="R7933" s="8" t="s">
        <v>9088</v>
      </c>
      <c r="S7933" s="9">
        <v>73.83</v>
      </c>
      <c r="T7933" s="9">
        <v>49.2</v>
      </c>
      <c r="U7933" s="8" t="s">
        <v>3710</v>
      </c>
      <c r="V7933" s="8" t="s">
        <v>8238</v>
      </c>
      <c r="Z7933" s="8" t="s">
        <v>3739</v>
      </c>
      <c r="AC7933" s="8" t="s">
        <v>3717</v>
      </c>
      <c r="AV7933" s="8" t="s">
        <v>8239</v>
      </c>
      <c r="AW7933" s="8">
        <v>25</v>
      </c>
      <c r="AX7933" s="8">
        <v>3</v>
      </c>
      <c r="AY7933" s="8" t="s">
        <v>1269</v>
      </c>
      <c r="AZ7933" s="10">
        <v>40282</v>
      </c>
      <c r="BB7933" s="8" t="s">
        <v>3717</v>
      </c>
      <c r="BC7933" s="10">
        <v>44672</v>
      </c>
      <c r="BE7933" s="8" t="s">
        <v>3741</v>
      </c>
      <c r="BF7933" s="8" t="s">
        <v>3720</v>
      </c>
      <c r="BG7933" s="11">
        <v>56</v>
      </c>
      <c r="BH7933" s="11">
        <v>40</v>
      </c>
      <c r="BI7933" s="8" t="s">
        <v>3720</v>
      </c>
      <c r="BJ7933" s="11">
        <v>56</v>
      </c>
      <c r="BQ7933" s="11">
        <v>0.87860000000000005</v>
      </c>
      <c r="BR7933" s="8" t="s">
        <v>8238</v>
      </c>
      <c r="BW7933" s="10">
        <v>43770</v>
      </c>
      <c r="BX7933" s="10">
        <v>42948</v>
      </c>
      <c r="BY7933" s="9">
        <v>0</v>
      </c>
      <c r="BZ7933" s="8" t="s">
        <v>3742</v>
      </c>
      <c r="CA7933" s="8" t="s">
        <v>3717</v>
      </c>
      <c r="CF7933" s="8" t="s">
        <v>3708</v>
      </c>
      <c r="CH7933" s="9">
        <v>62.75</v>
      </c>
      <c r="CM7933" s="12">
        <v>10</v>
      </c>
      <c r="CR7933" s="8" t="s">
        <v>29050</v>
      </c>
      <c r="CV7933" s="13">
        <v>1</v>
      </c>
    </row>
    <row r="7934" spans="1:100" x14ac:dyDescent="0.2">
      <c r="A7934" s="8" t="s">
        <v>1268</v>
      </c>
      <c r="B7934" s="8" t="s">
        <v>29050</v>
      </c>
      <c r="C7934" s="8" t="s">
        <v>4291</v>
      </c>
      <c r="D7934" s="8" t="s">
        <v>3798</v>
      </c>
      <c r="E7934" s="8" t="s">
        <v>3874</v>
      </c>
      <c r="F7934" s="8" t="s">
        <v>3701</v>
      </c>
      <c r="G7934" s="8" t="s">
        <v>29055</v>
      </c>
      <c r="H7934" s="8" t="s">
        <v>3703</v>
      </c>
      <c r="I7934" s="8" t="s">
        <v>4031</v>
      </c>
      <c r="J7934" s="8" t="s">
        <v>3769</v>
      </c>
      <c r="K7934" s="8" t="s">
        <v>29054</v>
      </c>
      <c r="M7934" s="8" t="s">
        <v>4033</v>
      </c>
      <c r="N7934" s="8" t="s">
        <v>3708</v>
      </c>
      <c r="O7934" s="8" t="s">
        <v>3709</v>
      </c>
      <c r="P7934" s="9">
        <v>133.85</v>
      </c>
      <c r="Q7934" s="8" t="s">
        <v>3710</v>
      </c>
      <c r="R7934" s="8" t="s">
        <v>9088</v>
      </c>
      <c r="S7934" s="9">
        <v>237.31</v>
      </c>
      <c r="T7934" s="9">
        <v>158.15</v>
      </c>
      <c r="U7934" s="8" t="s">
        <v>3710</v>
      </c>
      <c r="V7934" s="8" t="s">
        <v>8238</v>
      </c>
      <c r="Z7934" s="8" t="s">
        <v>3739</v>
      </c>
      <c r="AC7934" s="8" t="s">
        <v>3717</v>
      </c>
      <c r="AV7934" s="8" t="s">
        <v>8239</v>
      </c>
      <c r="AW7934" s="8">
        <v>25</v>
      </c>
      <c r="AX7934" s="8">
        <v>3</v>
      </c>
      <c r="AY7934" s="8" t="s">
        <v>1269</v>
      </c>
      <c r="AZ7934" s="10">
        <v>40282</v>
      </c>
      <c r="BB7934" s="8" t="s">
        <v>3717</v>
      </c>
      <c r="BC7934" s="10">
        <v>44642</v>
      </c>
      <c r="BE7934" s="8" t="s">
        <v>3741</v>
      </c>
      <c r="BF7934" s="8" t="s">
        <v>3720</v>
      </c>
      <c r="BG7934" s="11">
        <v>180</v>
      </c>
      <c r="BH7934" s="11">
        <v>40</v>
      </c>
      <c r="BI7934" s="8" t="s">
        <v>3720</v>
      </c>
      <c r="BJ7934" s="11">
        <v>180</v>
      </c>
      <c r="BQ7934" s="11">
        <v>0.87860000000000005</v>
      </c>
      <c r="BR7934" s="8" t="s">
        <v>8238</v>
      </c>
      <c r="BW7934" s="10">
        <v>43770</v>
      </c>
      <c r="BX7934" s="10">
        <v>42948</v>
      </c>
      <c r="BY7934" s="9">
        <v>0</v>
      </c>
      <c r="BZ7934" s="8" t="s">
        <v>3742</v>
      </c>
      <c r="CF7934" s="8" t="s">
        <v>3708</v>
      </c>
      <c r="CH7934" s="9">
        <v>201.71</v>
      </c>
      <c r="CM7934" s="12">
        <v>10</v>
      </c>
      <c r="CR7934" s="8" t="s">
        <v>29050</v>
      </c>
      <c r="CV7934" s="13">
        <v>1</v>
      </c>
    </row>
    <row r="7935" spans="1:100" x14ac:dyDescent="0.2">
      <c r="A7935" s="8" t="s">
        <v>29056</v>
      </c>
      <c r="B7935" s="8" t="s">
        <v>29057</v>
      </c>
      <c r="C7935" s="8" t="s">
        <v>28737</v>
      </c>
      <c r="D7935" s="8" t="s">
        <v>3798</v>
      </c>
      <c r="E7935" s="8" t="s">
        <v>4172</v>
      </c>
      <c r="F7935" s="8" t="s">
        <v>3701</v>
      </c>
      <c r="G7935" s="8" t="s">
        <v>28738</v>
      </c>
      <c r="H7935" s="8" t="s">
        <v>3703</v>
      </c>
      <c r="I7935" s="8" t="s">
        <v>4031</v>
      </c>
      <c r="J7935" s="8" t="s">
        <v>3769</v>
      </c>
      <c r="K7935" s="8" t="s">
        <v>29058</v>
      </c>
      <c r="M7935" s="8" t="s">
        <v>4033</v>
      </c>
      <c r="N7935" s="8" t="s">
        <v>3708</v>
      </c>
      <c r="O7935" s="8" t="s">
        <v>3804</v>
      </c>
      <c r="P7935" s="9">
        <v>208.05</v>
      </c>
      <c r="Q7935" s="8" t="s">
        <v>3805</v>
      </c>
      <c r="S7935" s="9">
        <v>59.88</v>
      </c>
      <c r="T7935" s="9">
        <v>39.840000000000003</v>
      </c>
      <c r="U7935" s="8" t="s">
        <v>3710</v>
      </c>
      <c r="V7935" s="8" t="s">
        <v>29059</v>
      </c>
      <c r="AY7935" s="8" t="s">
        <v>1301</v>
      </c>
      <c r="AZ7935" s="10">
        <v>41472</v>
      </c>
      <c r="BB7935" s="8" t="s">
        <v>3717</v>
      </c>
      <c r="BC7935" s="10">
        <v>43815</v>
      </c>
      <c r="BD7935" s="10">
        <v>44726</v>
      </c>
      <c r="BE7935" s="8" t="s">
        <v>3721</v>
      </c>
      <c r="BF7935" s="8" t="s">
        <v>3960</v>
      </c>
      <c r="BG7935" s="11">
        <v>28</v>
      </c>
      <c r="BW7935" s="10">
        <v>43466</v>
      </c>
      <c r="BX7935" s="10">
        <v>43983</v>
      </c>
      <c r="BY7935" s="9">
        <v>0</v>
      </c>
      <c r="BZ7935" s="8" t="s">
        <v>3742</v>
      </c>
      <c r="CF7935" s="8" t="s">
        <v>3708</v>
      </c>
      <c r="CH7935" s="9">
        <v>310.98</v>
      </c>
      <c r="CM7935" s="12">
        <v>10</v>
      </c>
      <c r="CR7935" s="8" t="s">
        <v>29057</v>
      </c>
      <c r="CV7935" s="13">
        <v>1</v>
      </c>
    </row>
    <row r="7936" spans="1:100" x14ac:dyDescent="0.2">
      <c r="A7936" s="8" t="s">
        <v>1304</v>
      </c>
      <c r="B7936" s="8" t="s">
        <v>29057</v>
      </c>
      <c r="C7936" s="8" t="s">
        <v>8267</v>
      </c>
      <c r="D7936" s="8" t="s">
        <v>3798</v>
      </c>
      <c r="E7936" s="8" t="s">
        <v>4172</v>
      </c>
      <c r="F7936" s="8" t="s">
        <v>3701</v>
      </c>
      <c r="G7936" s="8" t="s">
        <v>28711</v>
      </c>
      <c r="H7936" s="8" t="s">
        <v>3703</v>
      </c>
      <c r="I7936" s="8" t="s">
        <v>4031</v>
      </c>
      <c r="J7936" s="8" t="s">
        <v>3769</v>
      </c>
      <c r="K7936" s="8" t="s">
        <v>29060</v>
      </c>
      <c r="M7936" s="8" t="s">
        <v>4033</v>
      </c>
      <c r="N7936" s="8" t="s">
        <v>3708</v>
      </c>
      <c r="O7936" s="8" t="s">
        <v>3804</v>
      </c>
      <c r="P7936" s="9">
        <v>133.83000000000001</v>
      </c>
      <c r="Q7936" s="8" t="s">
        <v>3805</v>
      </c>
      <c r="S7936" s="9">
        <v>96.8</v>
      </c>
      <c r="T7936" s="9">
        <v>64.44</v>
      </c>
      <c r="U7936" s="8" t="s">
        <v>3710</v>
      </c>
      <c r="V7936" s="8" t="s">
        <v>29059</v>
      </c>
      <c r="AY7936" s="8" t="s">
        <v>1301</v>
      </c>
      <c r="AZ7936" s="10">
        <v>41472</v>
      </c>
      <c r="BB7936" s="8" t="s">
        <v>3717</v>
      </c>
      <c r="BC7936" s="10">
        <v>44578</v>
      </c>
      <c r="BE7936" s="8" t="s">
        <v>3721</v>
      </c>
      <c r="BF7936" s="8" t="s">
        <v>3960</v>
      </c>
      <c r="BG7936" s="11">
        <v>28</v>
      </c>
      <c r="BW7936" s="10">
        <v>43466</v>
      </c>
      <c r="BX7936" s="10">
        <v>43983</v>
      </c>
      <c r="BY7936" s="9">
        <v>0</v>
      </c>
      <c r="BZ7936" s="8" t="s">
        <v>3742</v>
      </c>
      <c r="CF7936" s="8" t="s">
        <v>3708</v>
      </c>
      <c r="CH7936" s="9">
        <v>201.68</v>
      </c>
      <c r="CM7936" s="12">
        <v>10</v>
      </c>
      <c r="CR7936" s="8" t="s">
        <v>29057</v>
      </c>
      <c r="CV7936" s="13">
        <v>1</v>
      </c>
    </row>
    <row r="7937" spans="1:100" x14ac:dyDescent="0.2">
      <c r="A7937" s="8" t="s">
        <v>29061</v>
      </c>
      <c r="B7937" s="8" t="s">
        <v>29057</v>
      </c>
      <c r="C7937" s="8" t="s">
        <v>8267</v>
      </c>
      <c r="D7937" s="8" t="s">
        <v>3798</v>
      </c>
      <c r="E7937" s="8" t="s">
        <v>3874</v>
      </c>
      <c r="F7937" s="8" t="s">
        <v>3701</v>
      </c>
      <c r="G7937" s="8" t="s">
        <v>29062</v>
      </c>
      <c r="H7937" s="8" t="s">
        <v>3703</v>
      </c>
      <c r="I7937" s="8" t="s">
        <v>4031</v>
      </c>
      <c r="J7937" s="8" t="s">
        <v>3769</v>
      </c>
      <c r="K7937" s="8" t="s">
        <v>29060</v>
      </c>
      <c r="M7937" s="8" t="s">
        <v>4033</v>
      </c>
      <c r="N7937" s="8" t="s">
        <v>3708</v>
      </c>
      <c r="O7937" s="8" t="s">
        <v>3804</v>
      </c>
      <c r="P7937" s="9">
        <v>573.02</v>
      </c>
      <c r="Q7937" s="8" t="s">
        <v>3805</v>
      </c>
      <c r="S7937" s="9">
        <v>311.12</v>
      </c>
      <c r="T7937" s="9">
        <v>207.13</v>
      </c>
      <c r="U7937" s="8" t="s">
        <v>3710</v>
      </c>
      <c r="V7937" s="8" t="s">
        <v>29059</v>
      </c>
      <c r="AY7937" s="8" t="s">
        <v>1301</v>
      </c>
      <c r="AZ7937" s="10">
        <v>41472</v>
      </c>
      <c r="BB7937" s="8" t="s">
        <v>3717</v>
      </c>
      <c r="BC7937" s="10">
        <v>44501</v>
      </c>
      <c r="BE7937" s="8" t="s">
        <v>3721</v>
      </c>
      <c r="BF7937" s="8" t="s">
        <v>3960</v>
      </c>
      <c r="BG7937" s="11">
        <v>90</v>
      </c>
      <c r="BW7937" s="10">
        <v>43466</v>
      </c>
      <c r="BX7937" s="10">
        <v>43983</v>
      </c>
      <c r="BY7937" s="9">
        <v>0</v>
      </c>
      <c r="BZ7937" s="8" t="s">
        <v>3742</v>
      </c>
      <c r="CF7937" s="8" t="s">
        <v>3708</v>
      </c>
      <c r="CH7937" s="9">
        <v>814.69</v>
      </c>
      <c r="CM7937" s="12">
        <v>10</v>
      </c>
      <c r="CR7937" s="8" t="s">
        <v>29057</v>
      </c>
      <c r="CV7937" s="13">
        <v>1</v>
      </c>
    </row>
    <row r="7938" spans="1:100" x14ac:dyDescent="0.2">
      <c r="A7938" s="8" t="s">
        <v>29063</v>
      </c>
      <c r="B7938" s="8" t="s">
        <v>29057</v>
      </c>
      <c r="C7938" s="8" t="s">
        <v>20294</v>
      </c>
      <c r="D7938" s="8" t="s">
        <v>3798</v>
      </c>
      <c r="E7938" s="8" t="s">
        <v>4172</v>
      </c>
      <c r="F7938" s="8" t="s">
        <v>3701</v>
      </c>
      <c r="G7938" s="8" t="s">
        <v>28716</v>
      </c>
      <c r="H7938" s="8" t="s">
        <v>3703</v>
      </c>
      <c r="I7938" s="8" t="s">
        <v>4031</v>
      </c>
      <c r="J7938" s="8" t="s">
        <v>3769</v>
      </c>
      <c r="K7938" s="8" t="s">
        <v>29064</v>
      </c>
      <c r="M7938" s="8" t="s">
        <v>4033</v>
      </c>
      <c r="N7938" s="8" t="s">
        <v>3708</v>
      </c>
      <c r="O7938" s="8" t="s">
        <v>3804</v>
      </c>
      <c r="P7938" s="9">
        <v>370</v>
      </c>
      <c r="Q7938" s="8" t="s">
        <v>3805</v>
      </c>
      <c r="S7938" s="9">
        <v>80.94</v>
      </c>
      <c r="T7938" s="9">
        <v>53.71</v>
      </c>
      <c r="U7938" s="8" t="s">
        <v>3710</v>
      </c>
      <c r="V7938" s="8" t="s">
        <v>20297</v>
      </c>
      <c r="AY7938" s="8" t="s">
        <v>1301</v>
      </c>
      <c r="AZ7938" s="10">
        <v>41472</v>
      </c>
      <c r="BB7938" s="8" t="s">
        <v>3717</v>
      </c>
      <c r="BC7938" s="10">
        <v>44565</v>
      </c>
      <c r="BD7938" s="10">
        <v>44741</v>
      </c>
      <c r="BE7938" s="8" t="s">
        <v>3721</v>
      </c>
      <c r="BF7938" s="8" t="s">
        <v>3960</v>
      </c>
      <c r="BG7938" s="11">
        <v>28</v>
      </c>
      <c r="BJ7938" s="11">
        <v>28</v>
      </c>
      <c r="BW7938" s="10">
        <v>43466</v>
      </c>
      <c r="BX7938" s="10">
        <v>42887</v>
      </c>
      <c r="BY7938" s="9">
        <v>0</v>
      </c>
      <c r="BZ7938" s="8" t="s">
        <v>3742</v>
      </c>
      <c r="CF7938" s="8" t="s">
        <v>3708</v>
      </c>
      <c r="CH7938" s="9">
        <v>540.98</v>
      </c>
      <c r="CM7938" s="12">
        <v>10</v>
      </c>
      <c r="CR7938" s="8" t="s">
        <v>29057</v>
      </c>
      <c r="CV7938" s="13">
        <v>1</v>
      </c>
    </row>
    <row r="7939" spans="1:100" x14ac:dyDescent="0.2">
      <c r="A7939" s="8" t="s">
        <v>29065</v>
      </c>
      <c r="B7939" s="8" t="s">
        <v>29066</v>
      </c>
      <c r="C7939" s="8" t="s">
        <v>3797</v>
      </c>
      <c r="D7939" s="8" t="s">
        <v>3798</v>
      </c>
      <c r="E7939" s="8" t="s">
        <v>6794</v>
      </c>
      <c r="F7939" s="8" t="s">
        <v>3701</v>
      </c>
      <c r="G7939" s="8" t="s">
        <v>8153</v>
      </c>
      <c r="H7939" s="8" t="s">
        <v>3703</v>
      </c>
      <c r="I7939" s="8" t="s">
        <v>4763</v>
      </c>
      <c r="J7939" s="8" t="s">
        <v>3769</v>
      </c>
      <c r="K7939" s="8" t="s">
        <v>29067</v>
      </c>
      <c r="M7939" s="8" t="s">
        <v>3866</v>
      </c>
      <c r="N7939" s="8" t="s">
        <v>3708</v>
      </c>
      <c r="O7939" s="8" t="s">
        <v>3804</v>
      </c>
      <c r="P7939" s="9">
        <v>1740.94</v>
      </c>
      <c r="Q7939" s="8" t="s">
        <v>3805</v>
      </c>
      <c r="S7939" s="9">
        <v>414.96</v>
      </c>
      <c r="T7939" s="9">
        <v>279.02999999999997</v>
      </c>
      <c r="U7939" s="8" t="s">
        <v>3710</v>
      </c>
      <c r="V7939" s="8" t="s">
        <v>10124</v>
      </c>
      <c r="Y7939" s="8" t="s">
        <v>3738</v>
      </c>
      <c r="AY7939" s="8" t="s">
        <v>1401</v>
      </c>
      <c r="AZ7939" s="10">
        <v>41430</v>
      </c>
      <c r="BB7939" s="8" t="s">
        <v>3717</v>
      </c>
      <c r="BC7939" s="10">
        <v>44727</v>
      </c>
      <c r="BE7939" s="8" t="s">
        <v>3700</v>
      </c>
      <c r="BF7939" s="8" t="s">
        <v>3720</v>
      </c>
      <c r="BG7939" s="11">
        <v>100</v>
      </c>
      <c r="BH7939" s="11">
        <v>10</v>
      </c>
      <c r="BI7939" s="8" t="s">
        <v>3720</v>
      </c>
      <c r="BJ7939" s="11">
        <v>100</v>
      </c>
      <c r="BQ7939" s="11">
        <v>2.7902999999999998</v>
      </c>
      <c r="BR7939" s="8" t="s">
        <v>10124</v>
      </c>
      <c r="BW7939" s="10">
        <v>43466</v>
      </c>
      <c r="BX7939" s="10">
        <v>43709</v>
      </c>
      <c r="BY7939" s="9">
        <v>0</v>
      </c>
      <c r="BZ7939" s="8" t="s">
        <v>3742</v>
      </c>
      <c r="CF7939" s="8" t="s">
        <v>3708</v>
      </c>
      <c r="CH7939" s="9">
        <v>2331.89</v>
      </c>
      <c r="CM7939" s="12">
        <v>10</v>
      </c>
      <c r="CR7939" s="8" t="s">
        <v>29066</v>
      </c>
      <c r="CV7939" s="13">
        <v>1</v>
      </c>
    </row>
    <row r="7940" spans="1:100" x14ac:dyDescent="0.2">
      <c r="A7940" s="8" t="s">
        <v>29068</v>
      </c>
      <c r="B7940" s="8" t="s">
        <v>29066</v>
      </c>
      <c r="C7940" s="8" t="s">
        <v>3797</v>
      </c>
      <c r="D7940" s="8" t="s">
        <v>3798</v>
      </c>
      <c r="E7940" s="8" t="s">
        <v>4652</v>
      </c>
      <c r="F7940" s="8" t="s">
        <v>3701</v>
      </c>
      <c r="G7940" s="8" t="s">
        <v>4653</v>
      </c>
      <c r="H7940" s="8" t="s">
        <v>3703</v>
      </c>
      <c r="I7940" s="8" t="s">
        <v>4763</v>
      </c>
      <c r="J7940" s="8" t="s">
        <v>3769</v>
      </c>
      <c r="K7940" s="8" t="s">
        <v>29067</v>
      </c>
      <c r="M7940" s="8" t="s">
        <v>3866</v>
      </c>
      <c r="N7940" s="8" t="s">
        <v>3708</v>
      </c>
      <c r="O7940" s="8" t="s">
        <v>3804</v>
      </c>
      <c r="P7940" s="9">
        <v>486.42</v>
      </c>
      <c r="Q7940" s="8" t="s">
        <v>3805</v>
      </c>
      <c r="S7940" s="9">
        <v>124.49</v>
      </c>
      <c r="T7940" s="9">
        <v>83.71</v>
      </c>
      <c r="U7940" s="8" t="s">
        <v>3710</v>
      </c>
      <c r="V7940" s="8" t="s">
        <v>10124</v>
      </c>
      <c r="Y7940" s="8" t="s">
        <v>3738</v>
      </c>
      <c r="AY7940" s="8" t="s">
        <v>1401</v>
      </c>
      <c r="AZ7940" s="10">
        <v>41430</v>
      </c>
      <c r="BB7940" s="8" t="s">
        <v>3717</v>
      </c>
      <c r="BC7940" s="10">
        <v>44658</v>
      </c>
      <c r="BE7940" s="8" t="s">
        <v>3700</v>
      </c>
      <c r="BF7940" s="8" t="s">
        <v>3720</v>
      </c>
      <c r="BG7940" s="11">
        <v>30</v>
      </c>
      <c r="BH7940" s="11">
        <v>10</v>
      </c>
      <c r="BI7940" s="8" t="s">
        <v>3720</v>
      </c>
      <c r="BJ7940" s="11">
        <v>30</v>
      </c>
      <c r="BQ7940" s="11">
        <v>2.7902999999999998</v>
      </c>
      <c r="BR7940" s="8" t="s">
        <v>10124</v>
      </c>
      <c r="BW7940" s="10">
        <v>43466</v>
      </c>
      <c r="BX7940" s="10">
        <v>43709</v>
      </c>
      <c r="BY7940" s="9">
        <v>0</v>
      </c>
      <c r="BZ7940" s="8" t="s">
        <v>3742</v>
      </c>
      <c r="CF7940" s="8" t="s">
        <v>3708</v>
      </c>
      <c r="CH7940" s="9">
        <v>699.78</v>
      </c>
      <c r="CM7940" s="12">
        <v>10</v>
      </c>
      <c r="CR7940" s="8" t="s">
        <v>29066</v>
      </c>
      <c r="CV7940" s="13">
        <v>1</v>
      </c>
    </row>
    <row r="7941" spans="1:100" x14ac:dyDescent="0.2">
      <c r="A7941" s="8" t="s">
        <v>29069</v>
      </c>
      <c r="B7941" s="8" t="s">
        <v>29070</v>
      </c>
      <c r="D7941" s="8" t="s">
        <v>4229</v>
      </c>
      <c r="E7941" s="8" t="s">
        <v>29071</v>
      </c>
      <c r="F7941" s="8" t="s">
        <v>3701</v>
      </c>
      <c r="G7941" s="8" t="s">
        <v>29072</v>
      </c>
      <c r="H7941" s="8" t="s">
        <v>5066</v>
      </c>
      <c r="N7941" s="8" t="s">
        <v>3738</v>
      </c>
      <c r="O7941" s="8" t="s">
        <v>3709</v>
      </c>
      <c r="P7941" s="9">
        <v>196.27</v>
      </c>
      <c r="Q7941" s="8" t="s">
        <v>3710</v>
      </c>
      <c r="R7941" s="8" t="s">
        <v>29073</v>
      </c>
      <c r="S7941" s="9">
        <v>257.14</v>
      </c>
      <c r="T7941" s="9">
        <v>163.21</v>
      </c>
      <c r="U7941" s="8" t="s">
        <v>3710</v>
      </c>
      <c r="V7941" s="8" t="s">
        <v>29073</v>
      </c>
      <c r="W7941" s="8" t="s">
        <v>3736</v>
      </c>
      <c r="X7941" s="8" t="s">
        <v>22046</v>
      </c>
      <c r="Y7941" s="8" t="s">
        <v>3738</v>
      </c>
      <c r="AV7941" s="8" t="s">
        <v>22047</v>
      </c>
      <c r="AW7941" s="8">
        <v>108</v>
      </c>
      <c r="AX7941" s="8">
        <v>13</v>
      </c>
      <c r="AY7941" s="8" t="s">
        <v>3347</v>
      </c>
      <c r="BC7941" s="10">
        <v>44470</v>
      </c>
      <c r="BD7941" s="10">
        <v>44767</v>
      </c>
      <c r="BH7941" s="11">
        <v>10.7461</v>
      </c>
      <c r="BI7941" s="8" t="s">
        <v>3719</v>
      </c>
      <c r="BJ7941" s="11">
        <v>6.6833999999999998</v>
      </c>
      <c r="BQ7941" s="11">
        <v>24.42</v>
      </c>
      <c r="BR7941" s="8" t="s">
        <v>29073</v>
      </c>
      <c r="BW7941" s="10">
        <v>44501</v>
      </c>
      <c r="BX7941" s="10">
        <v>44501</v>
      </c>
      <c r="BY7941" s="9">
        <v>0</v>
      </c>
      <c r="BZ7941" s="8" t="s">
        <v>3742</v>
      </c>
      <c r="CH7941" s="9">
        <v>307.08999999999997</v>
      </c>
      <c r="CM7941" s="12">
        <v>15</v>
      </c>
      <c r="CR7941" s="8" t="s">
        <v>29070</v>
      </c>
      <c r="CV7941" s="13">
        <v>1</v>
      </c>
    </row>
    <row r="7942" spans="1:100" x14ac:dyDescent="0.2">
      <c r="A7942" s="8" t="s">
        <v>29074</v>
      </c>
      <c r="B7942" s="8" t="s">
        <v>29075</v>
      </c>
      <c r="C7942" s="8" t="s">
        <v>8591</v>
      </c>
      <c r="D7942" s="8" t="s">
        <v>3725</v>
      </c>
      <c r="E7942" s="8" t="s">
        <v>29076</v>
      </c>
      <c r="F7942" s="8" t="s">
        <v>3990</v>
      </c>
      <c r="G7942" s="8" t="s">
        <v>29077</v>
      </c>
      <c r="H7942" s="8" t="s">
        <v>3882</v>
      </c>
      <c r="I7942" s="8" t="s">
        <v>3786</v>
      </c>
      <c r="J7942" s="8" t="s">
        <v>3787</v>
      </c>
      <c r="K7942" s="8" t="s">
        <v>29078</v>
      </c>
      <c r="M7942" s="8" t="s">
        <v>3707</v>
      </c>
      <c r="N7942" s="8" t="s">
        <v>3708</v>
      </c>
      <c r="O7942" s="8" t="s">
        <v>3709</v>
      </c>
      <c r="P7942" s="9">
        <v>577.49</v>
      </c>
      <c r="Q7942" s="8" t="s">
        <v>3710</v>
      </c>
      <c r="R7942" s="8" t="s">
        <v>29079</v>
      </c>
      <c r="S7942" s="9">
        <v>753.13</v>
      </c>
      <c r="T7942" s="9">
        <v>526.39</v>
      </c>
      <c r="U7942" s="8" t="s">
        <v>3710</v>
      </c>
      <c r="V7942" s="8" t="s">
        <v>29080</v>
      </c>
      <c r="W7942" s="8" t="s">
        <v>3774</v>
      </c>
      <c r="AY7942" s="8" t="s">
        <v>582</v>
      </c>
      <c r="BB7942" s="8" t="s">
        <v>3717</v>
      </c>
      <c r="BC7942" s="10">
        <v>43760</v>
      </c>
      <c r="BE7942" s="8" t="s">
        <v>7669</v>
      </c>
      <c r="BF7942" s="8" t="s">
        <v>3719</v>
      </c>
      <c r="BG7942" s="11">
        <v>5</v>
      </c>
      <c r="BH7942" s="11">
        <v>600</v>
      </c>
      <c r="BI7942" s="8" t="s">
        <v>3720</v>
      </c>
      <c r="BJ7942" s="11">
        <v>5</v>
      </c>
      <c r="BQ7942" s="11">
        <v>105.2786</v>
      </c>
      <c r="BR7942" s="8" t="s">
        <v>29080</v>
      </c>
      <c r="BW7942" s="10">
        <v>44621</v>
      </c>
      <c r="BX7942" s="10">
        <v>42278</v>
      </c>
      <c r="BY7942" s="9">
        <v>0</v>
      </c>
      <c r="BZ7942" s="8" t="s">
        <v>3777</v>
      </c>
      <c r="CF7942" s="8" t="s">
        <v>3708</v>
      </c>
      <c r="CH7942" s="9">
        <v>820.59</v>
      </c>
      <c r="CM7942" s="12">
        <v>10</v>
      </c>
      <c r="CR7942" s="8" t="s">
        <v>29075</v>
      </c>
      <c r="CV7942" s="13">
        <v>1</v>
      </c>
    </row>
    <row r="7943" spans="1:100" x14ac:dyDescent="0.2">
      <c r="A7943" s="8" t="s">
        <v>29081</v>
      </c>
      <c r="B7943" s="8" t="s">
        <v>29082</v>
      </c>
      <c r="C7943" s="8" t="s">
        <v>8591</v>
      </c>
      <c r="D7943" s="8" t="s">
        <v>3725</v>
      </c>
      <c r="E7943" s="8" t="s">
        <v>29076</v>
      </c>
      <c r="F7943" s="8" t="s">
        <v>3990</v>
      </c>
      <c r="G7943" s="8" t="s">
        <v>29077</v>
      </c>
      <c r="H7943" s="8" t="s">
        <v>3882</v>
      </c>
      <c r="I7943" s="8" t="s">
        <v>3786</v>
      </c>
      <c r="J7943" s="8" t="s">
        <v>3787</v>
      </c>
      <c r="K7943" s="8" t="s">
        <v>29078</v>
      </c>
      <c r="M7943" s="8" t="s">
        <v>3707</v>
      </c>
      <c r="N7943" s="8" t="s">
        <v>3771</v>
      </c>
      <c r="O7943" s="8" t="s">
        <v>3709</v>
      </c>
      <c r="P7943" s="9">
        <v>577.49</v>
      </c>
      <c r="Q7943" s="8" t="s">
        <v>3710</v>
      </c>
      <c r="R7943" s="8" t="s">
        <v>29079</v>
      </c>
      <c r="S7943" s="9">
        <v>753.13</v>
      </c>
      <c r="T7943" s="9">
        <v>526.39</v>
      </c>
      <c r="U7943" s="8" t="s">
        <v>3710</v>
      </c>
      <c r="V7943" s="8" t="s">
        <v>29080</v>
      </c>
      <c r="W7943" s="8" t="s">
        <v>3774</v>
      </c>
      <c r="AY7943" s="8" t="s">
        <v>582</v>
      </c>
      <c r="BA7943" s="10">
        <v>45046</v>
      </c>
      <c r="BC7943" s="10">
        <v>39479</v>
      </c>
      <c r="BD7943" s="10">
        <v>43796</v>
      </c>
      <c r="BE7943" s="8" t="s">
        <v>7669</v>
      </c>
      <c r="BF7943" s="8" t="s">
        <v>3719</v>
      </c>
      <c r="BG7943" s="11">
        <v>5</v>
      </c>
      <c r="BH7943" s="11">
        <v>600</v>
      </c>
      <c r="BI7943" s="8" t="s">
        <v>3720</v>
      </c>
      <c r="BJ7943" s="11">
        <v>5</v>
      </c>
      <c r="BQ7943" s="11">
        <v>105.2786</v>
      </c>
      <c r="BR7943" s="8" t="s">
        <v>29080</v>
      </c>
      <c r="BW7943" s="10">
        <v>44621</v>
      </c>
      <c r="BX7943" s="10">
        <v>42278</v>
      </c>
      <c r="BY7943" s="9">
        <v>0</v>
      </c>
      <c r="BZ7943" s="8" t="s">
        <v>3777</v>
      </c>
      <c r="CF7943" s="8" t="s">
        <v>3708</v>
      </c>
      <c r="CH7943" s="9">
        <v>820.59</v>
      </c>
      <c r="CM7943" s="12">
        <v>10</v>
      </c>
      <c r="CR7943" s="8" t="s">
        <v>29082</v>
      </c>
      <c r="CV7943" s="13">
        <v>1</v>
      </c>
    </row>
    <row r="7944" spans="1:100" x14ac:dyDescent="0.2">
      <c r="A7944" s="8" t="s">
        <v>29083</v>
      </c>
      <c r="B7944" s="8" t="s">
        <v>29084</v>
      </c>
      <c r="C7944" s="8" t="s">
        <v>8591</v>
      </c>
      <c r="D7944" s="8" t="s">
        <v>4065</v>
      </c>
      <c r="E7944" s="8" t="s">
        <v>4902</v>
      </c>
      <c r="F7944" s="8" t="s">
        <v>3765</v>
      </c>
      <c r="G7944" s="8" t="s">
        <v>29085</v>
      </c>
      <c r="H7944" s="8" t="s">
        <v>3767</v>
      </c>
      <c r="I7944" s="8" t="s">
        <v>8108</v>
      </c>
      <c r="J7944" s="8" t="s">
        <v>3884</v>
      </c>
      <c r="K7944" s="8" t="s">
        <v>29086</v>
      </c>
      <c r="M7944" s="8" t="s">
        <v>3707</v>
      </c>
      <c r="N7944" s="8" t="s">
        <v>3708</v>
      </c>
      <c r="O7944" s="8" t="s">
        <v>3709</v>
      </c>
      <c r="P7944" s="9">
        <v>108.15</v>
      </c>
      <c r="Q7944" s="8" t="s">
        <v>3710</v>
      </c>
      <c r="R7944" s="8" t="s">
        <v>29087</v>
      </c>
      <c r="S7944" s="9">
        <v>150.63</v>
      </c>
      <c r="T7944" s="9">
        <v>105.28</v>
      </c>
      <c r="U7944" s="8" t="s">
        <v>3710</v>
      </c>
      <c r="V7944" s="8" t="s">
        <v>29080</v>
      </c>
      <c r="W7944" s="8" t="s">
        <v>3774</v>
      </c>
      <c r="AY7944" s="8" t="s">
        <v>582</v>
      </c>
      <c r="AZ7944" s="10">
        <v>41641</v>
      </c>
      <c r="BB7944" s="8" t="s">
        <v>3717</v>
      </c>
      <c r="BC7944" s="10">
        <v>42177</v>
      </c>
      <c r="BE7944" s="8" t="s">
        <v>7669</v>
      </c>
      <c r="BF7944" s="8" t="s">
        <v>3719</v>
      </c>
      <c r="BG7944" s="11">
        <v>1</v>
      </c>
      <c r="BH7944" s="11">
        <v>600</v>
      </c>
      <c r="BI7944" s="8" t="s">
        <v>3720</v>
      </c>
      <c r="BJ7944" s="11">
        <v>1</v>
      </c>
      <c r="BQ7944" s="11">
        <v>105.2786</v>
      </c>
      <c r="BR7944" s="8" t="s">
        <v>29080</v>
      </c>
      <c r="BW7944" s="10">
        <v>44501</v>
      </c>
      <c r="BX7944" s="10">
        <v>42278</v>
      </c>
      <c r="BY7944" s="9">
        <v>0</v>
      </c>
      <c r="BZ7944" s="8" t="s">
        <v>3777</v>
      </c>
      <c r="CF7944" s="8" t="s">
        <v>3708</v>
      </c>
      <c r="CH7944" s="9">
        <v>162.97999999999999</v>
      </c>
      <c r="CM7944" s="12">
        <v>10</v>
      </c>
      <c r="CR7944" s="8" t="s">
        <v>29084</v>
      </c>
      <c r="CV7944" s="13">
        <v>1</v>
      </c>
    </row>
    <row r="7945" spans="1:100" x14ac:dyDescent="0.2">
      <c r="A7945" s="8" t="s">
        <v>29088</v>
      </c>
      <c r="B7945" s="8" t="s">
        <v>29084</v>
      </c>
      <c r="C7945" s="8" t="s">
        <v>8591</v>
      </c>
      <c r="D7945" s="8" t="s">
        <v>4065</v>
      </c>
      <c r="E7945" s="8" t="s">
        <v>8945</v>
      </c>
      <c r="F7945" s="8" t="s">
        <v>3765</v>
      </c>
      <c r="G7945" s="8" t="s">
        <v>29089</v>
      </c>
      <c r="H7945" s="8" t="s">
        <v>3767</v>
      </c>
      <c r="I7945" s="8" t="s">
        <v>8108</v>
      </c>
      <c r="J7945" s="8" t="s">
        <v>3884</v>
      </c>
      <c r="K7945" s="8" t="s">
        <v>29086</v>
      </c>
      <c r="M7945" s="8" t="s">
        <v>3707</v>
      </c>
      <c r="N7945" s="8" t="s">
        <v>3708</v>
      </c>
      <c r="O7945" s="8" t="s">
        <v>3709</v>
      </c>
      <c r="P7945" s="9">
        <v>1008.36</v>
      </c>
      <c r="Q7945" s="8" t="s">
        <v>3710</v>
      </c>
      <c r="R7945" s="8" t="s">
        <v>29087</v>
      </c>
      <c r="S7945" s="9">
        <v>1506.28</v>
      </c>
      <c r="T7945" s="9">
        <v>1052.79</v>
      </c>
      <c r="U7945" s="8" t="s">
        <v>3710</v>
      </c>
      <c r="V7945" s="8" t="s">
        <v>29080</v>
      </c>
      <c r="W7945" s="8" t="s">
        <v>3774</v>
      </c>
      <c r="Z7945" s="8" t="s">
        <v>3739</v>
      </c>
      <c r="AY7945" s="8" t="s">
        <v>582</v>
      </c>
      <c r="AZ7945" s="10">
        <v>41641</v>
      </c>
      <c r="BB7945" s="8" t="s">
        <v>3717</v>
      </c>
      <c r="BC7945" s="10">
        <v>42177</v>
      </c>
      <c r="BE7945" s="8" t="s">
        <v>7669</v>
      </c>
      <c r="BF7945" s="8" t="s">
        <v>3719</v>
      </c>
      <c r="BG7945" s="11">
        <v>10</v>
      </c>
      <c r="BH7945" s="11">
        <v>600</v>
      </c>
      <c r="BI7945" s="8" t="s">
        <v>3720</v>
      </c>
      <c r="BJ7945" s="11">
        <v>10</v>
      </c>
      <c r="BQ7945" s="11">
        <v>105.2786</v>
      </c>
      <c r="BR7945" s="8" t="s">
        <v>29080</v>
      </c>
      <c r="BW7945" s="10">
        <v>44501</v>
      </c>
      <c r="BX7945" s="10">
        <v>42278</v>
      </c>
      <c r="BY7945" s="9">
        <v>0</v>
      </c>
      <c r="BZ7945" s="8" t="s">
        <v>3777</v>
      </c>
      <c r="CF7945" s="8" t="s">
        <v>3708</v>
      </c>
      <c r="CH7945" s="9">
        <v>1389.06</v>
      </c>
      <c r="CM7945" s="12">
        <v>10</v>
      </c>
      <c r="CR7945" s="8" t="s">
        <v>29084</v>
      </c>
      <c r="CV7945" s="13">
        <v>1</v>
      </c>
    </row>
    <row r="7946" spans="1:100" x14ac:dyDescent="0.2">
      <c r="A7946" s="8" t="s">
        <v>29090</v>
      </c>
      <c r="B7946" s="8" t="s">
        <v>29091</v>
      </c>
      <c r="C7946" s="8" t="s">
        <v>5801</v>
      </c>
      <c r="D7946" s="8" t="s">
        <v>8221</v>
      </c>
      <c r="E7946" s="8" t="s">
        <v>9536</v>
      </c>
      <c r="F7946" s="8" t="s">
        <v>3765</v>
      </c>
      <c r="G7946" s="8" t="s">
        <v>29092</v>
      </c>
      <c r="H7946" s="8" t="s">
        <v>3767</v>
      </c>
      <c r="I7946" s="8" t="s">
        <v>9538</v>
      </c>
      <c r="J7946" s="8" t="s">
        <v>3769</v>
      </c>
      <c r="K7946" s="8" t="s">
        <v>29093</v>
      </c>
      <c r="M7946" s="8" t="s">
        <v>3707</v>
      </c>
      <c r="N7946" s="8" t="s">
        <v>3708</v>
      </c>
      <c r="O7946" s="8" t="s">
        <v>3709</v>
      </c>
      <c r="P7946" s="9">
        <v>52.11</v>
      </c>
      <c r="Q7946" s="8" t="s">
        <v>3710</v>
      </c>
      <c r="R7946" s="8" t="s">
        <v>29094</v>
      </c>
      <c r="S7946" s="9">
        <v>45.45</v>
      </c>
      <c r="T7946" s="9">
        <v>30.16</v>
      </c>
      <c r="U7946" s="8" t="s">
        <v>3710</v>
      </c>
      <c r="V7946" s="8" t="s">
        <v>29095</v>
      </c>
      <c r="W7946" s="8" t="s">
        <v>3774</v>
      </c>
      <c r="X7946" s="8" t="s">
        <v>29096</v>
      </c>
      <c r="AC7946" s="8" t="s">
        <v>3717</v>
      </c>
      <c r="AY7946" s="8" t="s">
        <v>29097</v>
      </c>
      <c r="AZ7946" s="10">
        <v>39862</v>
      </c>
      <c r="BB7946" s="8" t="s">
        <v>3717</v>
      </c>
      <c r="BC7946" s="10">
        <v>40528</v>
      </c>
      <c r="BD7946" s="10">
        <v>42979</v>
      </c>
      <c r="BH7946" s="11">
        <v>500</v>
      </c>
      <c r="BI7946" s="8" t="s">
        <v>3720</v>
      </c>
      <c r="BJ7946" s="11">
        <v>1</v>
      </c>
      <c r="BQ7946" s="11">
        <v>30.16</v>
      </c>
      <c r="BR7946" s="8" t="s">
        <v>29095</v>
      </c>
      <c r="BW7946" s="10">
        <v>42552</v>
      </c>
      <c r="BX7946" s="10">
        <v>42156</v>
      </c>
      <c r="BY7946" s="9">
        <v>0</v>
      </c>
      <c r="BZ7946" s="8" t="s">
        <v>3777</v>
      </c>
      <c r="CF7946" s="8" t="s">
        <v>3708</v>
      </c>
      <c r="CH7946" s="9">
        <v>78.53</v>
      </c>
      <c r="CM7946" s="12">
        <v>10</v>
      </c>
      <c r="CR7946" s="8" t="s">
        <v>29091</v>
      </c>
      <c r="CV7946" s="13">
        <v>1</v>
      </c>
    </row>
    <row r="7947" spans="1:100" x14ac:dyDescent="0.2">
      <c r="A7947" s="8" t="s">
        <v>29098</v>
      </c>
      <c r="B7947" s="8" t="s">
        <v>29091</v>
      </c>
      <c r="C7947" s="8" t="s">
        <v>5801</v>
      </c>
      <c r="D7947" s="8" t="s">
        <v>8221</v>
      </c>
      <c r="E7947" s="8" t="s">
        <v>9542</v>
      </c>
      <c r="F7947" s="8" t="s">
        <v>3765</v>
      </c>
      <c r="G7947" s="8" t="s">
        <v>29099</v>
      </c>
      <c r="H7947" s="8" t="s">
        <v>3767</v>
      </c>
      <c r="I7947" s="8" t="s">
        <v>9538</v>
      </c>
      <c r="J7947" s="8" t="s">
        <v>3769</v>
      </c>
      <c r="K7947" s="8" t="s">
        <v>29093</v>
      </c>
      <c r="M7947" s="8" t="s">
        <v>3707</v>
      </c>
      <c r="N7947" s="8" t="s">
        <v>3708</v>
      </c>
      <c r="O7947" s="8" t="s">
        <v>3709</v>
      </c>
      <c r="P7947" s="9">
        <v>52.11</v>
      </c>
      <c r="Q7947" s="8" t="s">
        <v>3710</v>
      </c>
      <c r="R7947" s="8" t="s">
        <v>29094</v>
      </c>
      <c r="S7947" s="9">
        <v>45.45</v>
      </c>
      <c r="T7947" s="9">
        <v>30.16</v>
      </c>
      <c r="U7947" s="8" t="s">
        <v>3710</v>
      </c>
      <c r="V7947" s="8" t="s">
        <v>29095</v>
      </c>
      <c r="W7947" s="8" t="s">
        <v>3774</v>
      </c>
      <c r="X7947" s="8" t="s">
        <v>29096</v>
      </c>
      <c r="AC7947" s="8" t="s">
        <v>3717</v>
      </c>
      <c r="AY7947" s="8" t="s">
        <v>29097</v>
      </c>
      <c r="AZ7947" s="10">
        <v>39862</v>
      </c>
      <c r="BB7947" s="8" t="s">
        <v>3717</v>
      </c>
      <c r="BC7947" s="10">
        <v>43677</v>
      </c>
      <c r="BH7947" s="11">
        <v>500</v>
      </c>
      <c r="BI7947" s="8" t="s">
        <v>3720</v>
      </c>
      <c r="BJ7947" s="11">
        <v>1</v>
      </c>
      <c r="BQ7947" s="11">
        <v>30.16</v>
      </c>
      <c r="BR7947" s="8" t="s">
        <v>29095</v>
      </c>
      <c r="BW7947" s="10">
        <v>42552</v>
      </c>
      <c r="BX7947" s="10">
        <v>42156</v>
      </c>
      <c r="BY7947" s="9">
        <v>0</v>
      </c>
      <c r="BZ7947" s="8" t="s">
        <v>3777</v>
      </c>
      <c r="CF7947" s="8" t="s">
        <v>3708</v>
      </c>
      <c r="CH7947" s="9">
        <v>78.53</v>
      </c>
      <c r="CM7947" s="12">
        <v>10</v>
      </c>
      <c r="CR7947" s="8" t="s">
        <v>29091</v>
      </c>
      <c r="CV7947" s="13">
        <v>1</v>
      </c>
    </row>
    <row r="7948" spans="1:100" x14ac:dyDescent="0.2">
      <c r="A7948" s="8" t="s">
        <v>29100</v>
      </c>
      <c r="B7948" s="8" t="s">
        <v>29091</v>
      </c>
      <c r="C7948" s="8" t="s">
        <v>3988</v>
      </c>
      <c r="D7948" s="8" t="s">
        <v>8221</v>
      </c>
      <c r="E7948" s="8" t="s">
        <v>9536</v>
      </c>
      <c r="F7948" s="8" t="s">
        <v>3765</v>
      </c>
      <c r="G7948" s="8" t="s">
        <v>9537</v>
      </c>
      <c r="H7948" s="8" t="s">
        <v>3767</v>
      </c>
      <c r="I7948" s="8" t="s">
        <v>9538</v>
      </c>
      <c r="J7948" s="8" t="s">
        <v>3769</v>
      </c>
      <c r="K7948" s="8" t="s">
        <v>29101</v>
      </c>
      <c r="M7948" s="8" t="s">
        <v>3707</v>
      </c>
      <c r="N7948" s="8" t="s">
        <v>3708</v>
      </c>
      <c r="O7948" s="8" t="s">
        <v>3709</v>
      </c>
      <c r="P7948" s="9">
        <v>60.32</v>
      </c>
      <c r="Q7948" s="8" t="s">
        <v>3710</v>
      </c>
      <c r="R7948" s="8" t="s">
        <v>29094</v>
      </c>
      <c r="S7948" s="9">
        <v>90.9</v>
      </c>
      <c r="T7948" s="9">
        <v>60.32</v>
      </c>
      <c r="U7948" s="8" t="s">
        <v>3710</v>
      </c>
      <c r="V7948" s="8" t="s">
        <v>29095</v>
      </c>
      <c r="W7948" s="8" t="s">
        <v>3774</v>
      </c>
      <c r="X7948" s="8" t="s">
        <v>29096</v>
      </c>
      <c r="Z7948" s="8" t="s">
        <v>3739</v>
      </c>
      <c r="AC7948" s="8" t="s">
        <v>3717</v>
      </c>
      <c r="AY7948" s="8" t="s">
        <v>29097</v>
      </c>
      <c r="AZ7948" s="10">
        <v>39862</v>
      </c>
      <c r="BB7948" s="8" t="s">
        <v>3717</v>
      </c>
      <c r="BC7948" s="10">
        <v>40564</v>
      </c>
      <c r="BD7948" s="10">
        <v>42979</v>
      </c>
      <c r="BH7948" s="11">
        <v>500</v>
      </c>
      <c r="BI7948" s="8" t="s">
        <v>3720</v>
      </c>
      <c r="BJ7948" s="11">
        <v>2</v>
      </c>
      <c r="BQ7948" s="11">
        <v>30.16</v>
      </c>
      <c r="BR7948" s="8" t="s">
        <v>29095</v>
      </c>
      <c r="BW7948" s="10">
        <v>42552</v>
      </c>
      <c r="BX7948" s="10">
        <v>42156</v>
      </c>
      <c r="BY7948" s="9">
        <v>0</v>
      </c>
      <c r="BZ7948" s="8" t="s">
        <v>3777</v>
      </c>
      <c r="CF7948" s="8" t="s">
        <v>3708</v>
      </c>
      <c r="CH7948" s="9">
        <v>90.9</v>
      </c>
      <c r="CM7948" s="12">
        <v>10</v>
      </c>
      <c r="CR7948" s="8" t="s">
        <v>29091</v>
      </c>
      <c r="CV7948" s="13">
        <v>1</v>
      </c>
    </row>
    <row r="7949" spans="1:100" x14ac:dyDescent="0.2">
      <c r="A7949" s="8" t="s">
        <v>29102</v>
      </c>
      <c r="B7949" s="8" t="s">
        <v>29091</v>
      </c>
      <c r="C7949" s="8" t="s">
        <v>3988</v>
      </c>
      <c r="D7949" s="8" t="s">
        <v>8221</v>
      </c>
      <c r="E7949" s="8" t="s">
        <v>9542</v>
      </c>
      <c r="F7949" s="8" t="s">
        <v>3765</v>
      </c>
      <c r="G7949" s="8" t="s">
        <v>9543</v>
      </c>
      <c r="H7949" s="8" t="s">
        <v>3767</v>
      </c>
      <c r="I7949" s="8" t="s">
        <v>9538</v>
      </c>
      <c r="J7949" s="8" t="s">
        <v>3769</v>
      </c>
      <c r="K7949" s="8" t="s">
        <v>29101</v>
      </c>
      <c r="M7949" s="8" t="s">
        <v>3707</v>
      </c>
      <c r="N7949" s="8" t="s">
        <v>3708</v>
      </c>
      <c r="O7949" s="8" t="s">
        <v>3709</v>
      </c>
      <c r="P7949" s="9">
        <v>60.32</v>
      </c>
      <c r="Q7949" s="8" t="s">
        <v>3710</v>
      </c>
      <c r="R7949" s="8" t="s">
        <v>29094</v>
      </c>
      <c r="S7949" s="9">
        <v>90.9</v>
      </c>
      <c r="T7949" s="9">
        <v>60.32</v>
      </c>
      <c r="U7949" s="8" t="s">
        <v>3710</v>
      </c>
      <c r="V7949" s="8" t="s">
        <v>29095</v>
      </c>
      <c r="W7949" s="8" t="s">
        <v>3774</v>
      </c>
      <c r="X7949" s="8" t="s">
        <v>29096</v>
      </c>
      <c r="Z7949" s="8" t="s">
        <v>3739</v>
      </c>
      <c r="AC7949" s="8" t="s">
        <v>3717</v>
      </c>
      <c r="AY7949" s="8" t="s">
        <v>29097</v>
      </c>
      <c r="AZ7949" s="10">
        <v>39862</v>
      </c>
      <c r="BB7949" s="8" t="s">
        <v>3717</v>
      </c>
      <c r="BC7949" s="10">
        <v>43677</v>
      </c>
      <c r="BH7949" s="11">
        <v>500</v>
      </c>
      <c r="BI7949" s="8" t="s">
        <v>3720</v>
      </c>
      <c r="BJ7949" s="11">
        <v>2</v>
      </c>
      <c r="BQ7949" s="11">
        <v>30.16</v>
      </c>
      <c r="BR7949" s="8" t="s">
        <v>29095</v>
      </c>
      <c r="BW7949" s="10">
        <v>42552</v>
      </c>
      <c r="BX7949" s="10">
        <v>42156</v>
      </c>
      <c r="BY7949" s="9">
        <v>0</v>
      </c>
      <c r="BZ7949" s="8" t="s">
        <v>3777</v>
      </c>
      <c r="CF7949" s="8" t="s">
        <v>3708</v>
      </c>
      <c r="CH7949" s="9">
        <v>90.9</v>
      </c>
      <c r="CM7949" s="12">
        <v>10</v>
      </c>
      <c r="CR7949" s="8" t="s">
        <v>29091</v>
      </c>
      <c r="CV7949" s="13">
        <v>1</v>
      </c>
    </row>
    <row r="7950" spans="1:100" x14ac:dyDescent="0.2">
      <c r="A7950" s="8" t="s">
        <v>29103</v>
      </c>
      <c r="B7950" s="8" t="s">
        <v>29104</v>
      </c>
      <c r="C7950" s="8" t="s">
        <v>4192</v>
      </c>
      <c r="D7950" s="8" t="s">
        <v>4078</v>
      </c>
      <c r="E7950" s="8" t="s">
        <v>3954</v>
      </c>
      <c r="F7950" s="8" t="s">
        <v>3701</v>
      </c>
      <c r="G7950" s="8" t="s">
        <v>4956</v>
      </c>
      <c r="H7950" s="8" t="s">
        <v>4163</v>
      </c>
      <c r="I7950" s="8" t="s">
        <v>28404</v>
      </c>
      <c r="J7950" s="8" t="s">
        <v>3774</v>
      </c>
      <c r="K7950" s="8" t="s">
        <v>29105</v>
      </c>
      <c r="M7950" s="8" t="s">
        <v>3707</v>
      </c>
      <c r="N7950" s="8" t="s">
        <v>3708</v>
      </c>
      <c r="O7950" s="8" t="s">
        <v>3804</v>
      </c>
      <c r="P7950" s="9">
        <v>8322.1200000000008</v>
      </c>
      <c r="Q7950" s="8" t="s">
        <v>3805</v>
      </c>
      <c r="S7950" s="9">
        <v>4131.6000000000004</v>
      </c>
      <c r="T7950" s="9">
        <v>3156.14</v>
      </c>
      <c r="U7950" s="8" t="s">
        <v>3710</v>
      </c>
      <c r="V7950" s="8" t="s">
        <v>4960</v>
      </c>
      <c r="W7950" s="8" t="s">
        <v>3736</v>
      </c>
      <c r="X7950" s="8" t="s">
        <v>4961</v>
      </c>
      <c r="Y7950" s="8" t="s">
        <v>3738</v>
      </c>
      <c r="AY7950" s="8" t="s">
        <v>4962</v>
      </c>
      <c r="AZ7950" s="10">
        <v>38107</v>
      </c>
      <c r="BB7950" s="8" t="s">
        <v>3717</v>
      </c>
      <c r="BC7950" s="10">
        <v>41880</v>
      </c>
      <c r="BH7950" s="11">
        <v>2</v>
      </c>
      <c r="BI7950" s="8" t="s">
        <v>3720</v>
      </c>
      <c r="BJ7950" s="11">
        <v>25</v>
      </c>
      <c r="BQ7950" s="11">
        <v>126.24550000000001</v>
      </c>
      <c r="BR7950" s="8" t="s">
        <v>4960</v>
      </c>
      <c r="BW7950" s="10">
        <v>43466</v>
      </c>
      <c r="BX7950" s="10">
        <v>44044</v>
      </c>
      <c r="BY7950" s="9">
        <v>2564.92</v>
      </c>
      <c r="BZ7950" s="8" t="s">
        <v>3721</v>
      </c>
      <c r="CF7950" s="8" t="s">
        <v>3708</v>
      </c>
      <c r="CH7950" s="9">
        <v>10244.31</v>
      </c>
      <c r="CM7950" s="12">
        <v>10</v>
      </c>
      <c r="CR7950" s="8" t="s">
        <v>29104</v>
      </c>
      <c r="CV7950" s="13">
        <v>1</v>
      </c>
    </row>
    <row r="7951" spans="1:100" x14ac:dyDescent="0.2">
      <c r="A7951" s="8" t="s">
        <v>29106</v>
      </c>
      <c r="B7951" s="8" t="s">
        <v>29107</v>
      </c>
      <c r="C7951" s="8" t="s">
        <v>29108</v>
      </c>
      <c r="D7951" s="8" t="s">
        <v>8221</v>
      </c>
      <c r="E7951" s="8" t="s">
        <v>29109</v>
      </c>
      <c r="F7951" s="8" t="s">
        <v>3834</v>
      </c>
      <c r="G7951" s="8" t="s">
        <v>29110</v>
      </c>
      <c r="H7951" s="8" t="s">
        <v>3767</v>
      </c>
      <c r="I7951" s="8" t="s">
        <v>4938</v>
      </c>
      <c r="J7951" s="8" t="s">
        <v>3731</v>
      </c>
      <c r="K7951" s="8" t="s">
        <v>29111</v>
      </c>
      <c r="M7951" s="8" t="s">
        <v>3733</v>
      </c>
      <c r="N7951" s="8" t="s">
        <v>3708</v>
      </c>
      <c r="O7951" s="8" t="s">
        <v>3709</v>
      </c>
      <c r="P7951" s="9">
        <v>16095.7</v>
      </c>
      <c r="Q7951" s="8" t="s">
        <v>3710</v>
      </c>
      <c r="R7951" s="8" t="s">
        <v>29112</v>
      </c>
      <c r="S7951" s="9">
        <v>18498.13</v>
      </c>
      <c r="T7951" s="9">
        <v>15645.57</v>
      </c>
      <c r="U7951" s="8" t="s">
        <v>3710</v>
      </c>
      <c r="V7951" s="8" t="s">
        <v>29113</v>
      </c>
      <c r="W7951" s="8" t="s">
        <v>3710</v>
      </c>
      <c r="Y7951" s="8" t="s">
        <v>3738</v>
      </c>
      <c r="AY7951" s="8" t="s">
        <v>29114</v>
      </c>
      <c r="BB7951" s="8" t="s">
        <v>3717</v>
      </c>
      <c r="BC7951" s="10">
        <v>41932</v>
      </c>
      <c r="BE7951" s="8" t="s">
        <v>15775</v>
      </c>
      <c r="BF7951" s="8" t="s">
        <v>3720</v>
      </c>
      <c r="BG7951" s="11">
        <v>2</v>
      </c>
      <c r="BH7951" s="11">
        <v>0.9</v>
      </c>
      <c r="BI7951" s="8" t="s">
        <v>3720</v>
      </c>
      <c r="BJ7951" s="11">
        <v>2</v>
      </c>
      <c r="BQ7951" s="11">
        <v>8119.44</v>
      </c>
      <c r="BR7951" s="8" t="s">
        <v>29113</v>
      </c>
      <c r="BW7951" s="10">
        <v>44378</v>
      </c>
      <c r="BX7951" s="10">
        <v>42370</v>
      </c>
      <c r="BY7951" s="9">
        <v>0</v>
      </c>
      <c r="BZ7951" s="8" t="s">
        <v>3777</v>
      </c>
      <c r="CF7951" s="8" t="s">
        <v>3708</v>
      </c>
      <c r="CH7951" s="9">
        <v>19003.18</v>
      </c>
      <c r="CM7951" s="12">
        <v>10</v>
      </c>
      <c r="CR7951" s="8" t="s">
        <v>29107</v>
      </c>
      <c r="CV7951" s="13">
        <v>1</v>
      </c>
    </row>
    <row r="7952" spans="1:100" x14ac:dyDescent="0.2">
      <c r="A7952" s="8" t="s">
        <v>29115</v>
      </c>
      <c r="B7952" s="8" t="s">
        <v>29116</v>
      </c>
      <c r="C7952" s="8" t="s">
        <v>3797</v>
      </c>
      <c r="D7952" s="8" t="s">
        <v>3699</v>
      </c>
      <c r="E7952" s="8" t="s">
        <v>4313</v>
      </c>
      <c r="F7952" s="8" t="s">
        <v>3701</v>
      </c>
      <c r="G7952" s="8" t="s">
        <v>5022</v>
      </c>
      <c r="H7952" s="8" t="s">
        <v>3703</v>
      </c>
      <c r="I7952" s="8" t="s">
        <v>10294</v>
      </c>
      <c r="J7952" s="8" t="s">
        <v>3769</v>
      </c>
      <c r="K7952" s="8" t="s">
        <v>29117</v>
      </c>
      <c r="M7952" s="8" t="s">
        <v>3866</v>
      </c>
      <c r="N7952" s="8" t="s">
        <v>3771</v>
      </c>
      <c r="O7952" s="8" t="s">
        <v>3709</v>
      </c>
      <c r="P7952" s="9">
        <v>124.73</v>
      </c>
      <c r="Q7952" s="8" t="s">
        <v>3710</v>
      </c>
      <c r="R7952" s="8" t="s">
        <v>25318</v>
      </c>
      <c r="S7952" s="9">
        <v>192.28</v>
      </c>
      <c r="T7952" s="9">
        <v>127.59</v>
      </c>
      <c r="U7952" s="8" t="s">
        <v>3710</v>
      </c>
      <c r="V7952" s="8" t="s">
        <v>25319</v>
      </c>
      <c r="Z7952" s="8" t="s">
        <v>3739</v>
      </c>
      <c r="AV7952" s="8" t="s">
        <v>25320</v>
      </c>
      <c r="AW7952" s="8">
        <v>50</v>
      </c>
      <c r="AX7952" s="8">
        <v>1</v>
      </c>
      <c r="AY7952" s="8" t="s">
        <v>29118</v>
      </c>
      <c r="BA7952" s="10">
        <v>45291</v>
      </c>
      <c r="BC7952" s="10">
        <v>43629</v>
      </c>
      <c r="BD7952" s="10">
        <v>43871</v>
      </c>
      <c r="BE7952" s="8" t="s">
        <v>3700</v>
      </c>
      <c r="BF7952" s="8" t="s">
        <v>3720</v>
      </c>
      <c r="BG7952" s="11">
        <v>50</v>
      </c>
      <c r="BH7952" s="11">
        <v>10</v>
      </c>
      <c r="BI7952" s="8" t="s">
        <v>3720</v>
      </c>
      <c r="BJ7952" s="11">
        <v>50</v>
      </c>
      <c r="BQ7952" s="11">
        <v>2.5518000000000001</v>
      </c>
      <c r="BR7952" s="8" t="s">
        <v>25319</v>
      </c>
      <c r="BW7952" s="10">
        <v>44256</v>
      </c>
      <c r="BX7952" s="10">
        <v>42552</v>
      </c>
      <c r="BY7952" s="9">
        <v>0</v>
      </c>
      <c r="BZ7952" s="8" t="s">
        <v>3742</v>
      </c>
      <c r="CA7952" s="8" t="s">
        <v>3717</v>
      </c>
      <c r="CF7952" s="8" t="s">
        <v>3708</v>
      </c>
      <c r="CH7952" s="9">
        <v>187.97</v>
      </c>
      <c r="CM7952" s="12">
        <v>10</v>
      </c>
      <c r="CR7952" s="8" t="s">
        <v>29116</v>
      </c>
      <c r="CV7952" s="13">
        <v>1</v>
      </c>
    </row>
    <row r="7953" spans="1:100" x14ac:dyDescent="0.2">
      <c r="A7953" s="8" t="s">
        <v>29119</v>
      </c>
      <c r="B7953" s="8" t="s">
        <v>29116</v>
      </c>
      <c r="C7953" s="8" t="s">
        <v>3797</v>
      </c>
      <c r="D7953" s="8" t="s">
        <v>3699</v>
      </c>
      <c r="E7953" s="8" t="s">
        <v>4313</v>
      </c>
      <c r="F7953" s="8" t="s">
        <v>3701</v>
      </c>
      <c r="G7953" s="8" t="s">
        <v>5022</v>
      </c>
      <c r="H7953" s="8" t="s">
        <v>3703</v>
      </c>
      <c r="I7953" s="8" t="s">
        <v>10294</v>
      </c>
      <c r="J7953" s="8" t="s">
        <v>3769</v>
      </c>
      <c r="K7953" s="8" t="s">
        <v>29117</v>
      </c>
      <c r="M7953" s="8" t="s">
        <v>3866</v>
      </c>
      <c r="N7953" s="8" t="s">
        <v>3708</v>
      </c>
      <c r="O7953" s="8" t="s">
        <v>3709</v>
      </c>
      <c r="P7953" s="9">
        <v>124.73</v>
      </c>
      <c r="Q7953" s="8" t="s">
        <v>3710</v>
      </c>
      <c r="R7953" s="8" t="s">
        <v>25318</v>
      </c>
      <c r="S7953" s="9">
        <v>192.28</v>
      </c>
      <c r="T7953" s="9">
        <v>127.59</v>
      </c>
      <c r="U7953" s="8" t="s">
        <v>3710</v>
      </c>
      <c r="V7953" s="8" t="s">
        <v>25319</v>
      </c>
      <c r="Z7953" s="8" t="s">
        <v>3739</v>
      </c>
      <c r="AV7953" s="8" t="s">
        <v>25320</v>
      </c>
      <c r="AW7953" s="8">
        <v>50</v>
      </c>
      <c r="AX7953" s="8">
        <v>1</v>
      </c>
      <c r="AY7953" s="8" t="s">
        <v>29118</v>
      </c>
      <c r="BB7953" s="8" t="s">
        <v>3717</v>
      </c>
      <c r="BC7953" s="10">
        <v>43892</v>
      </c>
      <c r="BE7953" s="8" t="s">
        <v>3700</v>
      </c>
      <c r="BF7953" s="8" t="s">
        <v>3720</v>
      </c>
      <c r="BG7953" s="11">
        <v>50</v>
      </c>
      <c r="BH7953" s="11">
        <v>10</v>
      </c>
      <c r="BI7953" s="8" t="s">
        <v>3720</v>
      </c>
      <c r="BJ7953" s="11">
        <v>50</v>
      </c>
      <c r="BQ7953" s="11">
        <v>2.5518000000000001</v>
      </c>
      <c r="BR7953" s="8" t="s">
        <v>25319</v>
      </c>
      <c r="BW7953" s="10">
        <v>44256</v>
      </c>
      <c r="BX7953" s="10">
        <v>42552</v>
      </c>
      <c r="BY7953" s="9">
        <v>0</v>
      </c>
      <c r="BZ7953" s="8" t="s">
        <v>3742</v>
      </c>
      <c r="CA7953" s="8" t="s">
        <v>3717</v>
      </c>
      <c r="CF7953" s="8" t="s">
        <v>3708</v>
      </c>
      <c r="CH7953" s="9">
        <v>187.97</v>
      </c>
      <c r="CM7953" s="12">
        <v>10</v>
      </c>
      <c r="CR7953" s="8" t="s">
        <v>29116</v>
      </c>
      <c r="CV7953" s="13">
        <v>1</v>
      </c>
    </row>
    <row r="7954" spans="1:100" x14ac:dyDescent="0.2">
      <c r="A7954" s="8" t="s">
        <v>2582</v>
      </c>
      <c r="B7954" s="8" t="s">
        <v>29120</v>
      </c>
      <c r="C7954" s="8" t="s">
        <v>4077</v>
      </c>
      <c r="D7954" s="8" t="s">
        <v>3699</v>
      </c>
      <c r="E7954" s="8" t="s">
        <v>4313</v>
      </c>
      <c r="F7954" s="8" t="s">
        <v>3701</v>
      </c>
      <c r="G7954" s="8" t="s">
        <v>20167</v>
      </c>
      <c r="H7954" s="8" t="s">
        <v>3703</v>
      </c>
      <c r="I7954" s="8" t="s">
        <v>4031</v>
      </c>
      <c r="J7954" s="8" t="s">
        <v>3769</v>
      </c>
      <c r="K7954" s="8" t="s">
        <v>29121</v>
      </c>
      <c r="M7954" s="8" t="s">
        <v>3707</v>
      </c>
      <c r="N7954" s="8" t="s">
        <v>3708</v>
      </c>
      <c r="O7954" s="8" t="s">
        <v>3709</v>
      </c>
      <c r="P7954" s="9">
        <v>91.49</v>
      </c>
      <c r="Q7954" s="8" t="s">
        <v>3710</v>
      </c>
      <c r="R7954" s="8" t="s">
        <v>29122</v>
      </c>
      <c r="S7954" s="9">
        <v>137.88</v>
      </c>
      <c r="T7954" s="9">
        <v>91.49</v>
      </c>
      <c r="U7954" s="8" t="s">
        <v>3710</v>
      </c>
      <c r="V7954" s="8" t="s">
        <v>8743</v>
      </c>
      <c r="Z7954" s="8" t="s">
        <v>3739</v>
      </c>
      <c r="AV7954" s="8" t="s">
        <v>8744</v>
      </c>
      <c r="AW7954" s="8">
        <v>83</v>
      </c>
      <c r="AX7954" s="8">
        <v>6</v>
      </c>
      <c r="AY7954" s="8" t="s">
        <v>2575</v>
      </c>
      <c r="AZ7954" s="10">
        <v>38107</v>
      </c>
      <c r="BB7954" s="8" t="s">
        <v>3717</v>
      </c>
      <c r="BC7954" s="10">
        <v>43453</v>
      </c>
      <c r="BE7954" s="8" t="s">
        <v>3976</v>
      </c>
      <c r="BF7954" s="8" t="s">
        <v>3719</v>
      </c>
      <c r="BG7954" s="11">
        <v>12.5</v>
      </c>
      <c r="BH7954" s="11">
        <v>400</v>
      </c>
      <c r="BI7954" s="8" t="s">
        <v>3720</v>
      </c>
      <c r="BJ7954" s="11">
        <v>12.5</v>
      </c>
      <c r="BQ7954" s="11">
        <v>7.3192000000000004</v>
      </c>
      <c r="BR7954" s="8" t="s">
        <v>8743</v>
      </c>
      <c r="BW7954" s="10">
        <v>44044</v>
      </c>
      <c r="BX7954" s="10">
        <v>43709</v>
      </c>
      <c r="BY7954" s="9">
        <v>0</v>
      </c>
      <c r="BZ7954" s="8" t="s">
        <v>3742</v>
      </c>
      <c r="CF7954" s="8" t="s">
        <v>3708</v>
      </c>
      <c r="CH7954" s="9">
        <v>137.88</v>
      </c>
      <c r="CM7954" s="12">
        <v>10</v>
      </c>
      <c r="CR7954" s="8" t="s">
        <v>29120</v>
      </c>
      <c r="CV7954" s="13">
        <v>1</v>
      </c>
    </row>
    <row r="7955" spans="1:100" x14ac:dyDescent="0.2">
      <c r="A7955" s="8" t="s">
        <v>29123</v>
      </c>
      <c r="B7955" s="8" t="s">
        <v>29124</v>
      </c>
      <c r="C7955" s="8" t="s">
        <v>4077</v>
      </c>
      <c r="D7955" s="8" t="s">
        <v>3798</v>
      </c>
      <c r="E7955" s="8" t="s">
        <v>4091</v>
      </c>
      <c r="F7955" s="8" t="s">
        <v>3701</v>
      </c>
      <c r="G7955" s="8" t="s">
        <v>9239</v>
      </c>
      <c r="H7955" s="8" t="s">
        <v>3703</v>
      </c>
      <c r="I7955" s="8" t="s">
        <v>4309</v>
      </c>
      <c r="J7955" s="8" t="s">
        <v>3774</v>
      </c>
      <c r="K7955" s="8" t="s">
        <v>29125</v>
      </c>
      <c r="M7955" s="8" t="s">
        <v>3707</v>
      </c>
      <c r="N7955" s="8" t="s">
        <v>3708</v>
      </c>
      <c r="O7955" s="8" t="s">
        <v>3709</v>
      </c>
      <c r="P7955" s="9">
        <v>94.52</v>
      </c>
      <c r="Q7955" s="8" t="s">
        <v>3710</v>
      </c>
      <c r="R7955" s="8" t="s">
        <v>29126</v>
      </c>
      <c r="S7955" s="9">
        <v>165.45</v>
      </c>
      <c r="T7955" s="9">
        <v>109.79</v>
      </c>
      <c r="U7955" s="8" t="s">
        <v>3710</v>
      </c>
      <c r="V7955" s="8" t="s">
        <v>8743</v>
      </c>
      <c r="Z7955" s="8" t="s">
        <v>3739</v>
      </c>
      <c r="AV7955" s="8" t="s">
        <v>8744</v>
      </c>
      <c r="AW7955" s="8">
        <v>83</v>
      </c>
      <c r="AX7955" s="8">
        <v>6</v>
      </c>
      <c r="AY7955" s="8" t="s">
        <v>2575</v>
      </c>
      <c r="AZ7955" s="10">
        <v>39743</v>
      </c>
      <c r="BB7955" s="8" t="s">
        <v>3717</v>
      </c>
      <c r="BC7955" s="10">
        <v>44571</v>
      </c>
      <c r="BE7955" s="8" t="s">
        <v>3976</v>
      </c>
      <c r="BF7955" s="8" t="s">
        <v>3719</v>
      </c>
      <c r="BG7955" s="11">
        <v>15</v>
      </c>
      <c r="BH7955" s="11">
        <v>400</v>
      </c>
      <c r="BI7955" s="8" t="s">
        <v>3720</v>
      </c>
      <c r="BJ7955" s="11">
        <v>15</v>
      </c>
      <c r="BQ7955" s="11">
        <v>7.3192000000000004</v>
      </c>
      <c r="BR7955" s="8" t="s">
        <v>8743</v>
      </c>
      <c r="BW7955" s="10">
        <v>44044</v>
      </c>
      <c r="BX7955" s="10">
        <v>43709</v>
      </c>
      <c r="BY7955" s="9">
        <v>0</v>
      </c>
      <c r="BZ7955" s="8" t="s">
        <v>3742</v>
      </c>
      <c r="CA7955" s="8" t="s">
        <v>3717</v>
      </c>
      <c r="CF7955" s="8" t="s">
        <v>3708</v>
      </c>
      <c r="CH7955" s="9">
        <v>142.44</v>
      </c>
      <c r="CM7955" s="12">
        <v>10</v>
      </c>
      <c r="CR7955" s="8" t="s">
        <v>29124</v>
      </c>
      <c r="CV7955" s="13">
        <v>1</v>
      </c>
    </row>
    <row r="7956" spans="1:100" x14ac:dyDescent="0.2">
      <c r="A7956" s="8" t="s">
        <v>2580</v>
      </c>
      <c r="B7956" s="8" t="s">
        <v>29127</v>
      </c>
      <c r="C7956" s="8" t="s">
        <v>4077</v>
      </c>
      <c r="D7956" s="8" t="s">
        <v>3798</v>
      </c>
      <c r="E7956" s="8" t="s">
        <v>3954</v>
      </c>
      <c r="F7956" s="8" t="s">
        <v>3701</v>
      </c>
      <c r="G7956" s="8" t="s">
        <v>5194</v>
      </c>
      <c r="H7956" s="8" t="s">
        <v>3703</v>
      </c>
      <c r="I7956" s="8" t="s">
        <v>5598</v>
      </c>
      <c r="J7956" s="8" t="s">
        <v>3769</v>
      </c>
      <c r="K7956" s="8" t="s">
        <v>29128</v>
      </c>
      <c r="M7956" s="8" t="s">
        <v>3707</v>
      </c>
      <c r="N7956" s="8" t="s">
        <v>3708</v>
      </c>
      <c r="O7956" s="8" t="s">
        <v>3709</v>
      </c>
      <c r="P7956" s="9">
        <v>241</v>
      </c>
      <c r="Q7956" s="8" t="s">
        <v>3710</v>
      </c>
      <c r="R7956" s="8" t="s">
        <v>29129</v>
      </c>
      <c r="S7956" s="9">
        <v>275.75</v>
      </c>
      <c r="T7956" s="9">
        <v>182.98</v>
      </c>
      <c r="U7956" s="8" t="s">
        <v>3710</v>
      </c>
      <c r="V7956" s="8" t="s">
        <v>8743</v>
      </c>
      <c r="AV7956" s="8" t="s">
        <v>8744</v>
      </c>
      <c r="AW7956" s="8">
        <v>83</v>
      </c>
      <c r="AX7956" s="8">
        <v>6</v>
      </c>
      <c r="AY7956" s="8" t="s">
        <v>2575</v>
      </c>
      <c r="AZ7956" s="10">
        <v>40576</v>
      </c>
      <c r="BB7956" s="8" t="s">
        <v>3717</v>
      </c>
      <c r="BC7956" s="10">
        <v>42234</v>
      </c>
      <c r="BE7956" s="8" t="s">
        <v>3976</v>
      </c>
      <c r="BF7956" s="8" t="s">
        <v>3719</v>
      </c>
      <c r="BG7956" s="11">
        <v>25</v>
      </c>
      <c r="BH7956" s="11">
        <v>400</v>
      </c>
      <c r="BI7956" s="8" t="s">
        <v>3720</v>
      </c>
      <c r="BJ7956" s="11">
        <v>25</v>
      </c>
      <c r="BQ7956" s="11">
        <v>7.3192000000000004</v>
      </c>
      <c r="BR7956" s="8" t="s">
        <v>8743</v>
      </c>
      <c r="BW7956" s="10">
        <v>44044</v>
      </c>
      <c r="BX7956" s="10">
        <v>43709</v>
      </c>
      <c r="BY7956" s="9">
        <v>0</v>
      </c>
      <c r="BZ7956" s="8" t="s">
        <v>3742</v>
      </c>
      <c r="CF7956" s="8" t="s">
        <v>3708</v>
      </c>
      <c r="CH7956" s="9">
        <v>359.18</v>
      </c>
      <c r="CM7956" s="12">
        <v>10</v>
      </c>
      <c r="CR7956" s="8" t="s">
        <v>29127</v>
      </c>
      <c r="CV7956" s="13">
        <v>1</v>
      </c>
    </row>
    <row r="7957" spans="1:100" x14ac:dyDescent="0.2">
      <c r="A7957" s="8" t="s">
        <v>29130</v>
      </c>
      <c r="B7957" s="8" t="s">
        <v>29127</v>
      </c>
      <c r="C7957" s="8" t="s">
        <v>4077</v>
      </c>
      <c r="D7957" s="8" t="s">
        <v>3798</v>
      </c>
      <c r="E7957" s="8" t="s">
        <v>4313</v>
      </c>
      <c r="F7957" s="8" t="s">
        <v>3701</v>
      </c>
      <c r="G7957" s="8" t="s">
        <v>5212</v>
      </c>
      <c r="H7957" s="8" t="s">
        <v>3703</v>
      </c>
      <c r="I7957" s="8" t="s">
        <v>5598</v>
      </c>
      <c r="J7957" s="8" t="s">
        <v>3769</v>
      </c>
      <c r="K7957" s="8" t="s">
        <v>29128</v>
      </c>
      <c r="M7957" s="8" t="s">
        <v>3707</v>
      </c>
      <c r="N7957" s="8" t="s">
        <v>3708</v>
      </c>
      <c r="O7957" s="8" t="s">
        <v>3709</v>
      </c>
      <c r="P7957" s="9">
        <v>91.49</v>
      </c>
      <c r="Q7957" s="8" t="s">
        <v>3710</v>
      </c>
      <c r="R7957" s="8" t="s">
        <v>29129</v>
      </c>
      <c r="S7957" s="9">
        <v>137.88</v>
      </c>
      <c r="T7957" s="9">
        <v>91.49</v>
      </c>
      <c r="U7957" s="8" t="s">
        <v>3710</v>
      </c>
      <c r="V7957" s="8" t="s">
        <v>8743</v>
      </c>
      <c r="Z7957" s="8" t="s">
        <v>3739</v>
      </c>
      <c r="AV7957" s="8" t="s">
        <v>8744</v>
      </c>
      <c r="AW7957" s="8">
        <v>83</v>
      </c>
      <c r="AX7957" s="8">
        <v>6</v>
      </c>
      <c r="AY7957" s="8" t="s">
        <v>2575</v>
      </c>
      <c r="AZ7957" s="10">
        <v>40576</v>
      </c>
      <c r="BB7957" s="8" t="s">
        <v>3717</v>
      </c>
      <c r="BC7957" s="10">
        <v>44665</v>
      </c>
      <c r="BD7957" s="10">
        <v>44769</v>
      </c>
      <c r="BE7957" s="8" t="s">
        <v>3976</v>
      </c>
      <c r="BF7957" s="8" t="s">
        <v>3719</v>
      </c>
      <c r="BG7957" s="11">
        <v>12.5</v>
      </c>
      <c r="BH7957" s="11">
        <v>400</v>
      </c>
      <c r="BI7957" s="8" t="s">
        <v>3720</v>
      </c>
      <c r="BJ7957" s="11">
        <v>12.5</v>
      </c>
      <c r="BQ7957" s="11">
        <v>7.3192000000000004</v>
      </c>
      <c r="BR7957" s="8" t="s">
        <v>8743</v>
      </c>
      <c r="BW7957" s="10">
        <v>44044</v>
      </c>
      <c r="BX7957" s="10">
        <v>43709</v>
      </c>
      <c r="BY7957" s="9">
        <v>0</v>
      </c>
      <c r="BZ7957" s="8" t="s">
        <v>3742</v>
      </c>
      <c r="CF7957" s="8" t="s">
        <v>3708</v>
      </c>
      <c r="CH7957" s="9">
        <v>137.88</v>
      </c>
      <c r="CM7957" s="12">
        <v>10</v>
      </c>
      <c r="CR7957" s="8" t="s">
        <v>29127</v>
      </c>
      <c r="CV7957" s="13">
        <v>1</v>
      </c>
    </row>
    <row r="7958" spans="1:100" x14ac:dyDescent="0.2">
      <c r="A7958" s="8" t="s">
        <v>2574</v>
      </c>
      <c r="B7958" s="8" t="s">
        <v>29131</v>
      </c>
      <c r="C7958" s="8" t="s">
        <v>4077</v>
      </c>
      <c r="D7958" s="8" t="s">
        <v>3798</v>
      </c>
      <c r="E7958" s="8" t="s">
        <v>4313</v>
      </c>
      <c r="F7958" s="8" t="s">
        <v>3701</v>
      </c>
      <c r="G7958" s="8" t="s">
        <v>5212</v>
      </c>
      <c r="H7958" s="8" t="s">
        <v>3703</v>
      </c>
      <c r="I7958" s="8" t="s">
        <v>4283</v>
      </c>
      <c r="J7958" s="8" t="s">
        <v>3769</v>
      </c>
      <c r="K7958" s="8" t="s">
        <v>29132</v>
      </c>
      <c r="M7958" s="8" t="s">
        <v>3707</v>
      </c>
      <c r="N7958" s="8" t="s">
        <v>3708</v>
      </c>
      <c r="O7958" s="8" t="s">
        <v>3709</v>
      </c>
      <c r="P7958" s="9">
        <v>91.49</v>
      </c>
      <c r="Q7958" s="8" t="s">
        <v>3710</v>
      </c>
      <c r="R7958" s="8" t="s">
        <v>29133</v>
      </c>
      <c r="S7958" s="9">
        <v>137.88</v>
      </c>
      <c r="T7958" s="9">
        <v>91.49</v>
      </c>
      <c r="U7958" s="8" t="s">
        <v>3710</v>
      </c>
      <c r="V7958" s="8" t="s">
        <v>8743</v>
      </c>
      <c r="Z7958" s="8" t="s">
        <v>3739</v>
      </c>
      <c r="AC7958" s="8" t="s">
        <v>3717</v>
      </c>
      <c r="AV7958" s="8" t="s">
        <v>8744</v>
      </c>
      <c r="AW7958" s="8">
        <v>83</v>
      </c>
      <c r="AX7958" s="8">
        <v>6</v>
      </c>
      <c r="AY7958" s="8" t="s">
        <v>2575</v>
      </c>
      <c r="BB7958" s="8" t="s">
        <v>3717</v>
      </c>
      <c r="BE7958" s="8" t="s">
        <v>3976</v>
      </c>
      <c r="BF7958" s="8" t="s">
        <v>3719</v>
      </c>
      <c r="BG7958" s="11">
        <v>12.5</v>
      </c>
      <c r="BH7958" s="11">
        <v>400</v>
      </c>
      <c r="BI7958" s="8" t="s">
        <v>3720</v>
      </c>
      <c r="BJ7958" s="11">
        <v>12.5</v>
      </c>
      <c r="BQ7958" s="11">
        <v>7.3192000000000004</v>
      </c>
      <c r="BR7958" s="8" t="s">
        <v>8743</v>
      </c>
      <c r="BW7958" s="10">
        <v>43891</v>
      </c>
      <c r="BX7958" s="10">
        <v>43709</v>
      </c>
      <c r="BY7958" s="9">
        <v>0</v>
      </c>
      <c r="BZ7958" s="8" t="s">
        <v>3742</v>
      </c>
      <c r="CF7958" s="8" t="s">
        <v>3708</v>
      </c>
      <c r="CH7958" s="9">
        <v>137.88</v>
      </c>
      <c r="CM7958" s="12">
        <v>10</v>
      </c>
      <c r="CR7958" s="8" t="s">
        <v>29131</v>
      </c>
      <c r="CV7958" s="13">
        <v>1</v>
      </c>
    </row>
    <row r="7959" spans="1:100" x14ac:dyDescent="0.2">
      <c r="A7959" s="8" t="s">
        <v>2578</v>
      </c>
      <c r="B7959" s="8" t="s">
        <v>29131</v>
      </c>
      <c r="C7959" s="8" t="s">
        <v>19349</v>
      </c>
      <c r="D7959" s="8" t="s">
        <v>3725</v>
      </c>
      <c r="E7959" s="8" t="s">
        <v>29134</v>
      </c>
      <c r="F7959" s="8" t="s">
        <v>3990</v>
      </c>
      <c r="G7959" s="8" t="s">
        <v>29135</v>
      </c>
      <c r="H7959" s="8" t="s">
        <v>3882</v>
      </c>
      <c r="I7959" s="8" t="s">
        <v>4283</v>
      </c>
      <c r="J7959" s="8" t="s">
        <v>3769</v>
      </c>
      <c r="K7959" s="8" t="s">
        <v>29136</v>
      </c>
      <c r="M7959" s="8" t="s">
        <v>3707</v>
      </c>
      <c r="N7959" s="8" t="s">
        <v>3708</v>
      </c>
      <c r="O7959" s="8" t="s">
        <v>3709</v>
      </c>
      <c r="P7959" s="9">
        <v>120</v>
      </c>
      <c r="Q7959" s="8" t="s">
        <v>3710</v>
      </c>
      <c r="R7959" s="8" t="s">
        <v>29137</v>
      </c>
      <c r="S7959" s="9">
        <v>59.83</v>
      </c>
      <c r="T7959" s="9">
        <v>39.700000000000003</v>
      </c>
      <c r="U7959" s="8" t="s">
        <v>3710</v>
      </c>
      <c r="V7959" s="8" t="s">
        <v>29138</v>
      </c>
      <c r="W7959" s="8" t="s">
        <v>3774</v>
      </c>
      <c r="AY7959" s="8" t="s">
        <v>2575</v>
      </c>
      <c r="BB7959" s="8" t="s">
        <v>3717</v>
      </c>
      <c r="BC7959" s="10">
        <v>44699</v>
      </c>
      <c r="BE7959" s="8" t="s">
        <v>3976</v>
      </c>
      <c r="BF7959" s="8" t="s">
        <v>3719</v>
      </c>
      <c r="BG7959" s="11">
        <v>3</v>
      </c>
      <c r="BH7959" s="11">
        <v>400</v>
      </c>
      <c r="BI7959" s="8" t="s">
        <v>3720</v>
      </c>
      <c r="BJ7959" s="11">
        <v>3</v>
      </c>
      <c r="BQ7959" s="11">
        <v>13.233700000000001</v>
      </c>
      <c r="BR7959" s="8" t="s">
        <v>29138</v>
      </c>
      <c r="BW7959" s="10">
        <v>44136</v>
      </c>
      <c r="BX7959" s="10">
        <v>42522</v>
      </c>
      <c r="BY7959" s="9">
        <v>0</v>
      </c>
      <c r="BZ7959" s="8" t="s">
        <v>3777</v>
      </c>
      <c r="CF7959" s="8" t="s">
        <v>3708</v>
      </c>
      <c r="CH7959" s="9">
        <v>180.84</v>
      </c>
      <c r="CM7959" s="12">
        <v>10</v>
      </c>
      <c r="CR7959" s="8" t="s">
        <v>29131</v>
      </c>
      <c r="CV7959" s="13">
        <v>1</v>
      </c>
    </row>
    <row r="7960" spans="1:100" x14ac:dyDescent="0.2">
      <c r="A7960" s="8" t="s">
        <v>29139</v>
      </c>
      <c r="B7960" s="8" t="s">
        <v>29131</v>
      </c>
      <c r="C7960" s="8" t="s">
        <v>29140</v>
      </c>
      <c r="D7960" s="8" t="s">
        <v>4509</v>
      </c>
      <c r="E7960" s="8" t="s">
        <v>11485</v>
      </c>
      <c r="F7960" s="8" t="s">
        <v>3701</v>
      </c>
      <c r="G7960" s="8" t="s">
        <v>29141</v>
      </c>
      <c r="H7960" s="8" t="s">
        <v>4068</v>
      </c>
      <c r="I7960" s="8" t="s">
        <v>4283</v>
      </c>
      <c r="J7960" s="8" t="s">
        <v>3769</v>
      </c>
      <c r="K7960" s="8" t="s">
        <v>29142</v>
      </c>
      <c r="M7960" s="8" t="s">
        <v>3707</v>
      </c>
      <c r="N7960" s="8" t="s">
        <v>3708</v>
      </c>
      <c r="O7960" s="8" t="s">
        <v>3709</v>
      </c>
      <c r="P7960" s="9">
        <v>198.5</v>
      </c>
      <c r="Q7960" s="8" t="s">
        <v>3710</v>
      </c>
      <c r="R7960" s="8" t="s">
        <v>29143</v>
      </c>
      <c r="S7960" s="9">
        <v>115.81</v>
      </c>
      <c r="T7960" s="9">
        <v>76.849999999999994</v>
      </c>
      <c r="U7960" s="8" t="s">
        <v>3710</v>
      </c>
      <c r="V7960" s="8" t="s">
        <v>8743</v>
      </c>
      <c r="AV7960" s="8" t="s">
        <v>8744</v>
      </c>
      <c r="AW7960" s="8">
        <v>83</v>
      </c>
      <c r="AX7960" s="8">
        <v>6</v>
      </c>
      <c r="AY7960" s="8" t="s">
        <v>2575</v>
      </c>
      <c r="BB7960" s="8" t="s">
        <v>3717</v>
      </c>
      <c r="BC7960" s="10">
        <v>43949</v>
      </c>
      <c r="BE7960" s="8" t="s">
        <v>3976</v>
      </c>
      <c r="BF7960" s="8" t="s">
        <v>3719</v>
      </c>
      <c r="BG7960" s="11">
        <v>10.342499999999999</v>
      </c>
      <c r="BH7960" s="11">
        <v>400</v>
      </c>
      <c r="BI7960" s="8" t="s">
        <v>3720</v>
      </c>
      <c r="BJ7960" s="11">
        <v>10.5</v>
      </c>
      <c r="BQ7960" s="11">
        <v>7.3192000000000004</v>
      </c>
      <c r="BR7960" s="8" t="s">
        <v>8743</v>
      </c>
      <c r="BW7960" s="10">
        <v>44044</v>
      </c>
      <c r="BX7960" s="10">
        <v>43709</v>
      </c>
      <c r="BY7960" s="9">
        <v>0</v>
      </c>
      <c r="BZ7960" s="8" t="s">
        <v>3742</v>
      </c>
      <c r="CF7960" s="8" t="s">
        <v>3708</v>
      </c>
      <c r="CH7960" s="9">
        <v>297.01</v>
      </c>
      <c r="CM7960" s="12">
        <v>10</v>
      </c>
      <c r="CR7960" s="8" t="s">
        <v>29131</v>
      </c>
      <c r="CV7960" s="13">
        <v>1</v>
      </c>
    </row>
    <row r="7961" spans="1:100" x14ac:dyDescent="0.2">
      <c r="A7961" s="8" t="s">
        <v>29144</v>
      </c>
      <c r="B7961" s="8" t="s">
        <v>29145</v>
      </c>
      <c r="C7961" s="8" t="s">
        <v>4272</v>
      </c>
      <c r="D7961" s="8" t="s">
        <v>3798</v>
      </c>
      <c r="E7961" s="8" t="s">
        <v>12631</v>
      </c>
      <c r="F7961" s="8" t="s">
        <v>3701</v>
      </c>
      <c r="G7961" s="8" t="s">
        <v>29146</v>
      </c>
      <c r="H7961" s="8" t="s">
        <v>3703</v>
      </c>
      <c r="I7961" s="8" t="s">
        <v>6399</v>
      </c>
      <c r="J7961" s="8" t="s">
        <v>3884</v>
      </c>
      <c r="K7961" s="8" t="s">
        <v>29147</v>
      </c>
      <c r="M7961" s="8" t="s">
        <v>3866</v>
      </c>
      <c r="N7961" s="8" t="s">
        <v>3708</v>
      </c>
      <c r="O7961" s="8" t="s">
        <v>3709</v>
      </c>
      <c r="P7961" s="9">
        <v>176.56</v>
      </c>
      <c r="Q7961" s="8" t="s">
        <v>3710</v>
      </c>
      <c r="R7961" s="8" t="s">
        <v>13275</v>
      </c>
      <c r="S7961" s="9">
        <v>113.81</v>
      </c>
      <c r="T7961" s="9">
        <v>75.52</v>
      </c>
      <c r="U7961" s="8" t="s">
        <v>3710</v>
      </c>
      <c r="V7961" s="8" t="s">
        <v>29148</v>
      </c>
      <c r="W7961" s="8" t="s">
        <v>3736</v>
      </c>
      <c r="X7961" s="8" t="s">
        <v>10910</v>
      </c>
      <c r="AV7961" s="8" t="s">
        <v>13277</v>
      </c>
      <c r="AW7961" s="8">
        <v>42</v>
      </c>
      <c r="AX7961" s="8">
        <v>1</v>
      </c>
      <c r="AY7961" s="8" t="s">
        <v>1648</v>
      </c>
      <c r="AZ7961" s="10">
        <v>43159</v>
      </c>
      <c r="BB7961" s="8" t="s">
        <v>3717</v>
      </c>
      <c r="BE7961" s="8" t="s">
        <v>4013</v>
      </c>
      <c r="BF7961" s="8" t="s">
        <v>3720</v>
      </c>
      <c r="BG7961" s="11">
        <v>28</v>
      </c>
      <c r="BH7961" s="11">
        <v>2.5</v>
      </c>
      <c r="BI7961" s="8" t="s">
        <v>3720</v>
      </c>
      <c r="BJ7961" s="11">
        <v>28</v>
      </c>
      <c r="BQ7961" s="11">
        <v>2.6970999999999998</v>
      </c>
      <c r="BR7961" s="8" t="s">
        <v>29148</v>
      </c>
      <c r="BW7961" s="10">
        <v>44166</v>
      </c>
      <c r="BX7961" s="10">
        <v>43556</v>
      </c>
      <c r="BY7961" s="9">
        <v>156.22999999999999</v>
      </c>
      <c r="BZ7961" s="8" t="s">
        <v>3750</v>
      </c>
      <c r="CF7961" s="8" t="s">
        <v>3708</v>
      </c>
      <c r="CH7961" s="9">
        <v>264.91000000000003</v>
      </c>
      <c r="CM7961" s="12">
        <v>10</v>
      </c>
      <c r="CR7961" s="8" t="s">
        <v>29145</v>
      </c>
      <c r="CV7961" s="13">
        <v>1</v>
      </c>
    </row>
    <row r="7962" spans="1:100" x14ac:dyDescent="0.2">
      <c r="A7962" s="8" t="s">
        <v>29149</v>
      </c>
      <c r="B7962" s="8" t="s">
        <v>29145</v>
      </c>
      <c r="C7962" s="8" t="s">
        <v>4272</v>
      </c>
      <c r="D7962" s="8" t="s">
        <v>3798</v>
      </c>
      <c r="E7962" s="8" t="s">
        <v>29150</v>
      </c>
      <c r="F7962" s="8" t="s">
        <v>3701</v>
      </c>
      <c r="G7962" s="8" t="s">
        <v>29151</v>
      </c>
      <c r="H7962" s="8" t="s">
        <v>3703</v>
      </c>
      <c r="I7962" s="8" t="s">
        <v>6399</v>
      </c>
      <c r="J7962" s="8" t="s">
        <v>3884</v>
      </c>
      <c r="K7962" s="8" t="s">
        <v>29147</v>
      </c>
      <c r="M7962" s="8" t="s">
        <v>3866</v>
      </c>
      <c r="N7962" s="8" t="s">
        <v>3708</v>
      </c>
      <c r="O7962" s="8" t="s">
        <v>3709</v>
      </c>
      <c r="P7962" s="9">
        <v>569.57000000000005</v>
      </c>
      <c r="Q7962" s="8" t="s">
        <v>3710</v>
      </c>
      <c r="R7962" s="8" t="s">
        <v>29152</v>
      </c>
      <c r="S7962" s="9">
        <v>341.43</v>
      </c>
      <c r="T7962" s="9">
        <v>226.56</v>
      </c>
      <c r="U7962" s="8" t="s">
        <v>3710</v>
      </c>
      <c r="V7962" s="8" t="s">
        <v>29148</v>
      </c>
      <c r="W7962" s="8" t="s">
        <v>3736</v>
      </c>
      <c r="X7962" s="8" t="s">
        <v>10910</v>
      </c>
      <c r="AV7962" s="8" t="s">
        <v>13277</v>
      </c>
      <c r="AW7962" s="8">
        <v>42</v>
      </c>
      <c r="AX7962" s="8">
        <v>1</v>
      </c>
      <c r="AY7962" s="8" t="s">
        <v>1648</v>
      </c>
      <c r="AZ7962" s="10">
        <v>43159</v>
      </c>
      <c r="BB7962" s="8" t="s">
        <v>3717</v>
      </c>
      <c r="BC7962" s="10">
        <v>43560</v>
      </c>
      <c r="BE7962" s="8" t="s">
        <v>4013</v>
      </c>
      <c r="BF7962" s="8" t="s">
        <v>3720</v>
      </c>
      <c r="BG7962" s="11">
        <v>84</v>
      </c>
      <c r="BH7962" s="11">
        <v>2.5</v>
      </c>
      <c r="BI7962" s="8" t="s">
        <v>3720</v>
      </c>
      <c r="BJ7962" s="11">
        <v>84</v>
      </c>
      <c r="BQ7962" s="11">
        <v>2.6970999999999998</v>
      </c>
      <c r="BR7962" s="8" t="s">
        <v>29148</v>
      </c>
      <c r="BW7962" s="10">
        <v>44317</v>
      </c>
      <c r="BX7962" s="10">
        <v>43556</v>
      </c>
      <c r="BY7962" s="9">
        <v>468.7</v>
      </c>
      <c r="BZ7962" s="8" t="s">
        <v>3721</v>
      </c>
      <c r="CA7962" s="8" t="s">
        <v>3717</v>
      </c>
      <c r="CF7962" s="8" t="s">
        <v>3708</v>
      </c>
      <c r="CH7962" s="9">
        <v>810.13</v>
      </c>
      <c r="CM7962" s="12">
        <v>10</v>
      </c>
      <c r="CR7962" s="8" t="s">
        <v>29145</v>
      </c>
      <c r="CV7962" s="13">
        <v>1</v>
      </c>
    </row>
    <row r="7963" spans="1:100" x14ac:dyDescent="0.2">
      <c r="A7963" s="8" t="s">
        <v>29153</v>
      </c>
      <c r="B7963" s="8" t="s">
        <v>29154</v>
      </c>
      <c r="C7963" s="8" t="s">
        <v>4215</v>
      </c>
      <c r="D7963" s="8" t="s">
        <v>4044</v>
      </c>
      <c r="E7963" s="8" t="s">
        <v>3700</v>
      </c>
      <c r="F7963" s="8" t="s">
        <v>3765</v>
      </c>
      <c r="G7963" s="8" t="s">
        <v>29155</v>
      </c>
      <c r="H7963" s="8" t="s">
        <v>3767</v>
      </c>
      <c r="I7963" s="8" t="s">
        <v>4731</v>
      </c>
      <c r="J7963" s="8" t="s">
        <v>3787</v>
      </c>
      <c r="K7963" s="8" t="s">
        <v>29156</v>
      </c>
      <c r="M7963" s="8" t="s">
        <v>3866</v>
      </c>
      <c r="N7963" s="8" t="s">
        <v>3771</v>
      </c>
      <c r="O7963" s="8" t="s">
        <v>3709</v>
      </c>
      <c r="P7963" s="9">
        <v>6637.94</v>
      </c>
      <c r="Q7963" s="8" t="s">
        <v>3710</v>
      </c>
      <c r="R7963" s="8" t="s">
        <v>29157</v>
      </c>
      <c r="S7963" s="9">
        <v>8317.6</v>
      </c>
      <c r="T7963" s="9">
        <v>6637.94</v>
      </c>
      <c r="U7963" s="8" t="s">
        <v>3710</v>
      </c>
      <c r="V7963" s="8" t="s">
        <v>29158</v>
      </c>
      <c r="W7963" s="8" t="s">
        <v>3774</v>
      </c>
      <c r="X7963" s="8" t="s">
        <v>3714</v>
      </c>
      <c r="Z7963" s="8" t="s">
        <v>3739</v>
      </c>
      <c r="AY7963" s="8" t="s">
        <v>29159</v>
      </c>
      <c r="AZ7963" s="10">
        <v>42991</v>
      </c>
      <c r="BA7963" s="10">
        <v>45443</v>
      </c>
      <c r="BC7963" s="10">
        <v>43700</v>
      </c>
      <c r="BE7963" s="8" t="s">
        <v>4153</v>
      </c>
      <c r="BF7963" s="8" t="s">
        <v>3719</v>
      </c>
      <c r="BG7963" s="11">
        <v>5</v>
      </c>
      <c r="BH7963" s="11">
        <v>100</v>
      </c>
      <c r="BI7963" s="8" t="s">
        <v>3720</v>
      </c>
      <c r="BJ7963" s="11">
        <v>5</v>
      </c>
      <c r="BQ7963" s="11">
        <v>1327.588</v>
      </c>
      <c r="BR7963" s="8" t="s">
        <v>29158</v>
      </c>
      <c r="BW7963" s="10">
        <v>44197</v>
      </c>
      <c r="BX7963" s="10">
        <v>43800</v>
      </c>
      <c r="BY7963" s="9">
        <v>0</v>
      </c>
      <c r="BZ7963" s="8" t="s">
        <v>3777</v>
      </c>
      <c r="CF7963" s="8" t="s">
        <v>3708</v>
      </c>
      <c r="CH7963" s="9">
        <v>8317.6</v>
      </c>
      <c r="CM7963" s="12">
        <v>10</v>
      </c>
      <c r="CR7963" s="8" t="s">
        <v>29154</v>
      </c>
      <c r="CV7963" s="13">
        <v>1</v>
      </c>
    </row>
    <row r="7964" spans="1:100" x14ac:dyDescent="0.2">
      <c r="A7964" s="8" t="s">
        <v>29160</v>
      </c>
      <c r="B7964" s="8" t="s">
        <v>29154</v>
      </c>
      <c r="C7964" s="8" t="s">
        <v>4215</v>
      </c>
      <c r="D7964" s="8" t="s">
        <v>4044</v>
      </c>
      <c r="E7964" s="8" t="s">
        <v>3700</v>
      </c>
      <c r="F7964" s="8" t="s">
        <v>3765</v>
      </c>
      <c r="G7964" s="8" t="s">
        <v>29155</v>
      </c>
      <c r="H7964" s="8" t="s">
        <v>3767</v>
      </c>
      <c r="I7964" s="8" t="s">
        <v>4731</v>
      </c>
      <c r="J7964" s="8" t="s">
        <v>3787</v>
      </c>
      <c r="K7964" s="8" t="s">
        <v>29156</v>
      </c>
      <c r="M7964" s="8" t="s">
        <v>3866</v>
      </c>
      <c r="N7964" s="8" t="s">
        <v>3708</v>
      </c>
      <c r="O7964" s="8" t="s">
        <v>3709</v>
      </c>
      <c r="P7964" s="9">
        <v>6637.94</v>
      </c>
      <c r="Q7964" s="8" t="s">
        <v>3710</v>
      </c>
      <c r="R7964" s="8" t="s">
        <v>29157</v>
      </c>
      <c r="S7964" s="9">
        <v>8317.6</v>
      </c>
      <c r="T7964" s="9">
        <v>6637.94</v>
      </c>
      <c r="U7964" s="8" t="s">
        <v>3710</v>
      </c>
      <c r="V7964" s="8" t="s">
        <v>29158</v>
      </c>
      <c r="W7964" s="8" t="s">
        <v>3774</v>
      </c>
      <c r="X7964" s="8" t="s">
        <v>3714</v>
      </c>
      <c r="Z7964" s="8" t="s">
        <v>3739</v>
      </c>
      <c r="AY7964" s="8" t="s">
        <v>29159</v>
      </c>
      <c r="AZ7964" s="10">
        <v>42991</v>
      </c>
      <c r="BB7964" s="8" t="s">
        <v>3717</v>
      </c>
      <c r="BE7964" s="8" t="s">
        <v>4153</v>
      </c>
      <c r="BF7964" s="8" t="s">
        <v>3719</v>
      </c>
      <c r="BG7964" s="11">
        <v>5</v>
      </c>
      <c r="BH7964" s="11">
        <v>100</v>
      </c>
      <c r="BI7964" s="8" t="s">
        <v>3720</v>
      </c>
      <c r="BJ7964" s="11">
        <v>5</v>
      </c>
      <c r="BQ7964" s="11">
        <v>1327.588</v>
      </c>
      <c r="BR7964" s="8" t="s">
        <v>29158</v>
      </c>
      <c r="BW7964" s="10">
        <v>44197</v>
      </c>
      <c r="BX7964" s="10">
        <v>43800</v>
      </c>
      <c r="BY7964" s="9">
        <v>0</v>
      </c>
      <c r="BZ7964" s="8" t="s">
        <v>3777</v>
      </c>
      <c r="CF7964" s="8" t="s">
        <v>3708</v>
      </c>
      <c r="CH7964" s="9">
        <v>8317.6</v>
      </c>
      <c r="CM7964" s="12">
        <v>10</v>
      </c>
      <c r="CR7964" s="8" t="s">
        <v>29154</v>
      </c>
      <c r="CV7964" s="13">
        <v>1</v>
      </c>
    </row>
    <row r="7965" spans="1:100" x14ac:dyDescent="0.2">
      <c r="A7965" s="8" t="s">
        <v>29161</v>
      </c>
      <c r="B7965" s="8" t="s">
        <v>29162</v>
      </c>
      <c r="C7965" s="8" t="s">
        <v>4215</v>
      </c>
      <c r="D7965" s="8" t="s">
        <v>4044</v>
      </c>
      <c r="E7965" s="8" t="s">
        <v>3700</v>
      </c>
      <c r="F7965" s="8" t="s">
        <v>3765</v>
      </c>
      <c r="G7965" s="8" t="s">
        <v>29155</v>
      </c>
      <c r="H7965" s="8" t="s">
        <v>3767</v>
      </c>
      <c r="I7965" s="8" t="s">
        <v>4046</v>
      </c>
      <c r="J7965" s="8" t="s">
        <v>3769</v>
      </c>
      <c r="K7965" s="8" t="s">
        <v>29163</v>
      </c>
      <c r="M7965" s="8" t="s">
        <v>3707</v>
      </c>
      <c r="N7965" s="8" t="s">
        <v>3708</v>
      </c>
      <c r="O7965" s="8" t="s">
        <v>3709</v>
      </c>
      <c r="P7965" s="9">
        <v>6637.94</v>
      </c>
      <c r="Q7965" s="8" t="s">
        <v>3710</v>
      </c>
      <c r="R7965" s="8" t="s">
        <v>29157</v>
      </c>
      <c r="S7965" s="9">
        <v>8317.6</v>
      </c>
      <c r="T7965" s="9">
        <v>6637.94</v>
      </c>
      <c r="U7965" s="8" t="s">
        <v>3710</v>
      </c>
      <c r="V7965" s="8" t="s">
        <v>29164</v>
      </c>
      <c r="W7965" s="8" t="s">
        <v>3774</v>
      </c>
      <c r="X7965" s="8" t="s">
        <v>3714</v>
      </c>
      <c r="Z7965" s="8" t="s">
        <v>3739</v>
      </c>
      <c r="AY7965" s="8" t="s">
        <v>29159</v>
      </c>
      <c r="AZ7965" s="10">
        <v>43810</v>
      </c>
      <c r="BA7965" s="10">
        <v>45657</v>
      </c>
      <c r="BC7965" s="10">
        <v>44515</v>
      </c>
      <c r="BE7965" s="8" t="s">
        <v>4153</v>
      </c>
      <c r="BF7965" s="8" t="s">
        <v>3719</v>
      </c>
      <c r="BG7965" s="11">
        <v>5</v>
      </c>
      <c r="BH7965" s="11">
        <v>100</v>
      </c>
      <c r="BI7965" s="8" t="s">
        <v>3720</v>
      </c>
      <c r="BJ7965" s="11">
        <v>5</v>
      </c>
      <c r="BQ7965" s="11">
        <v>1327.588</v>
      </c>
      <c r="BR7965" s="8" t="s">
        <v>29164</v>
      </c>
      <c r="BW7965" s="10">
        <v>44197</v>
      </c>
      <c r="BX7965" s="10">
        <v>43891</v>
      </c>
      <c r="BY7965" s="9">
        <v>0</v>
      </c>
      <c r="BZ7965" s="8" t="s">
        <v>3777</v>
      </c>
      <c r="CF7965" s="8" t="s">
        <v>3708</v>
      </c>
      <c r="CH7965" s="9">
        <v>8317.6</v>
      </c>
      <c r="CM7965" s="12">
        <v>10</v>
      </c>
      <c r="CR7965" s="8" t="s">
        <v>29162</v>
      </c>
      <c r="CV7965" s="13">
        <v>1</v>
      </c>
    </row>
    <row r="7966" spans="1:100" x14ac:dyDescent="0.2">
      <c r="A7966" s="8" t="s">
        <v>29165</v>
      </c>
      <c r="B7966" s="8" t="s">
        <v>29166</v>
      </c>
      <c r="C7966" s="8" t="s">
        <v>3762</v>
      </c>
      <c r="D7966" s="8" t="s">
        <v>4829</v>
      </c>
      <c r="E7966" s="8" t="s">
        <v>4915</v>
      </c>
      <c r="F7966" s="8" t="s">
        <v>4831</v>
      </c>
      <c r="G7966" s="8" t="s">
        <v>7822</v>
      </c>
      <c r="H7966" s="8" t="s">
        <v>4833</v>
      </c>
      <c r="I7966" s="8" t="s">
        <v>5164</v>
      </c>
      <c r="J7966" s="8" t="s">
        <v>3769</v>
      </c>
      <c r="K7966" s="8" t="s">
        <v>29167</v>
      </c>
      <c r="M7966" s="8" t="s">
        <v>3707</v>
      </c>
      <c r="N7966" s="8" t="s">
        <v>3708</v>
      </c>
      <c r="O7966" s="8" t="s">
        <v>3804</v>
      </c>
      <c r="P7966" s="9">
        <v>100.97</v>
      </c>
      <c r="Q7966" s="8" t="s">
        <v>3805</v>
      </c>
      <c r="S7966" s="9">
        <v>106.38</v>
      </c>
      <c r="T7966" s="9">
        <v>70.59</v>
      </c>
      <c r="U7966" s="8" t="s">
        <v>3710</v>
      </c>
      <c r="V7966" s="8" t="s">
        <v>6604</v>
      </c>
      <c r="W7966" s="8" t="s">
        <v>3713</v>
      </c>
      <c r="X7966" s="8" t="s">
        <v>4831</v>
      </c>
      <c r="AV7966" s="8" t="s">
        <v>6605</v>
      </c>
      <c r="AW7966" s="8">
        <v>100</v>
      </c>
      <c r="AX7966" s="8">
        <v>3</v>
      </c>
      <c r="AY7966" s="8" t="s">
        <v>3275</v>
      </c>
      <c r="BB7966" s="8" t="s">
        <v>3717</v>
      </c>
      <c r="BC7966" s="10">
        <v>44114</v>
      </c>
      <c r="BE7966" s="8" t="s">
        <v>4086</v>
      </c>
      <c r="BF7966" s="8" t="s">
        <v>3945</v>
      </c>
      <c r="BG7966" s="11">
        <v>50</v>
      </c>
      <c r="BH7966" s="11">
        <v>4</v>
      </c>
      <c r="BI7966" s="8" t="s">
        <v>4839</v>
      </c>
      <c r="BJ7966" s="11">
        <v>75</v>
      </c>
      <c r="BQ7966" s="11">
        <v>0.94120000000000004</v>
      </c>
      <c r="BR7966" s="8" t="s">
        <v>6604</v>
      </c>
      <c r="BW7966" s="10">
        <v>41275</v>
      </c>
      <c r="BX7966" s="10">
        <v>42795</v>
      </c>
      <c r="BY7966" s="9">
        <v>13.41</v>
      </c>
      <c r="BZ7966" s="8" t="s">
        <v>3721</v>
      </c>
      <c r="CF7966" s="8" t="s">
        <v>3708</v>
      </c>
      <c r="CH7966" s="9">
        <v>152.16</v>
      </c>
      <c r="CM7966" s="12">
        <v>10</v>
      </c>
      <c r="CR7966" s="8" t="s">
        <v>29166</v>
      </c>
      <c r="CV7966" s="13">
        <v>1</v>
      </c>
    </row>
    <row r="7967" spans="1:100" x14ac:dyDescent="0.2">
      <c r="A7967" s="8" t="s">
        <v>3274</v>
      </c>
      <c r="B7967" s="8" t="s">
        <v>29166</v>
      </c>
      <c r="C7967" s="8" t="s">
        <v>3762</v>
      </c>
      <c r="D7967" s="8" t="s">
        <v>4829</v>
      </c>
      <c r="E7967" s="8" t="s">
        <v>19377</v>
      </c>
      <c r="F7967" s="8" t="s">
        <v>4831</v>
      </c>
      <c r="G7967" s="8" t="s">
        <v>29168</v>
      </c>
      <c r="H7967" s="8" t="s">
        <v>4833</v>
      </c>
      <c r="I7967" s="8" t="s">
        <v>5164</v>
      </c>
      <c r="J7967" s="8" t="s">
        <v>3769</v>
      </c>
      <c r="K7967" s="8" t="s">
        <v>29167</v>
      </c>
      <c r="M7967" s="8" t="s">
        <v>3707</v>
      </c>
      <c r="N7967" s="8" t="s">
        <v>3708</v>
      </c>
      <c r="O7967" s="8" t="s">
        <v>3804</v>
      </c>
      <c r="P7967" s="9">
        <v>159.25</v>
      </c>
      <c r="Q7967" s="8" t="s">
        <v>3805</v>
      </c>
      <c r="S7967" s="9">
        <v>212.76</v>
      </c>
      <c r="T7967" s="9">
        <v>141.18</v>
      </c>
      <c r="U7967" s="8" t="s">
        <v>3710</v>
      </c>
      <c r="V7967" s="8" t="s">
        <v>6604</v>
      </c>
      <c r="W7967" s="8" t="s">
        <v>3713</v>
      </c>
      <c r="X7967" s="8" t="s">
        <v>4831</v>
      </c>
      <c r="AV7967" s="8" t="s">
        <v>6605</v>
      </c>
      <c r="AW7967" s="8">
        <v>100</v>
      </c>
      <c r="AX7967" s="8">
        <v>3</v>
      </c>
      <c r="AY7967" s="8" t="s">
        <v>3275</v>
      </c>
      <c r="BB7967" s="8" t="s">
        <v>3717</v>
      </c>
      <c r="BC7967" s="10">
        <v>42702</v>
      </c>
      <c r="BE7967" s="8" t="s">
        <v>4086</v>
      </c>
      <c r="BF7967" s="8" t="s">
        <v>3945</v>
      </c>
      <c r="BG7967" s="11">
        <v>100</v>
      </c>
      <c r="BH7967" s="11">
        <v>4</v>
      </c>
      <c r="BI7967" s="8" t="s">
        <v>4839</v>
      </c>
      <c r="BJ7967" s="11">
        <v>150</v>
      </c>
      <c r="BQ7967" s="11">
        <v>0.94120000000000004</v>
      </c>
      <c r="BR7967" s="8" t="s">
        <v>6604</v>
      </c>
      <c r="BW7967" s="10">
        <v>41275</v>
      </c>
      <c r="BX7967" s="10">
        <v>42795</v>
      </c>
      <c r="BY7967" s="9">
        <v>26.82</v>
      </c>
      <c r="BZ7967" s="8" t="s">
        <v>3721</v>
      </c>
      <c r="CA7967" s="8" t="s">
        <v>3717</v>
      </c>
      <c r="CF7967" s="8" t="s">
        <v>3708</v>
      </c>
      <c r="CH7967" s="9">
        <v>239.58</v>
      </c>
      <c r="CM7967" s="12">
        <v>10</v>
      </c>
      <c r="CR7967" s="8" t="s">
        <v>29166</v>
      </c>
      <c r="CV7967" s="13">
        <v>1</v>
      </c>
    </row>
    <row r="7968" spans="1:100" x14ac:dyDescent="0.2">
      <c r="A7968" s="8" t="s">
        <v>29169</v>
      </c>
      <c r="B7968" s="8" t="s">
        <v>29170</v>
      </c>
      <c r="C7968" s="8" t="s">
        <v>3762</v>
      </c>
      <c r="D7968" s="8" t="s">
        <v>4829</v>
      </c>
      <c r="E7968" s="8" t="s">
        <v>4915</v>
      </c>
      <c r="F7968" s="8" t="s">
        <v>4831</v>
      </c>
      <c r="G7968" s="8" t="s">
        <v>7822</v>
      </c>
      <c r="H7968" s="8" t="s">
        <v>4833</v>
      </c>
      <c r="I7968" s="8" t="s">
        <v>7823</v>
      </c>
      <c r="J7968" s="8" t="s">
        <v>4585</v>
      </c>
      <c r="K7968" s="8" t="s">
        <v>29171</v>
      </c>
      <c r="M7968" s="8" t="s">
        <v>3707</v>
      </c>
      <c r="N7968" s="8" t="s">
        <v>3708</v>
      </c>
      <c r="O7968" s="8" t="s">
        <v>3804</v>
      </c>
      <c r="P7968" s="9">
        <v>43.1</v>
      </c>
      <c r="Q7968" s="8" t="s">
        <v>3805</v>
      </c>
      <c r="S7968" s="9">
        <v>39.71</v>
      </c>
      <c r="T7968" s="9">
        <v>26.35</v>
      </c>
      <c r="U7968" s="8" t="s">
        <v>3710</v>
      </c>
      <c r="V7968" s="8" t="s">
        <v>29172</v>
      </c>
      <c r="W7968" s="8" t="s">
        <v>3713</v>
      </c>
      <c r="X7968" s="8" t="s">
        <v>4831</v>
      </c>
      <c r="AV7968" s="8" t="s">
        <v>6605</v>
      </c>
      <c r="AW7968" s="8">
        <v>100</v>
      </c>
      <c r="AX7968" s="8">
        <v>3</v>
      </c>
      <c r="AY7968" s="8" t="s">
        <v>3275</v>
      </c>
      <c r="BB7968" s="8" t="s">
        <v>3717</v>
      </c>
      <c r="BC7968" s="10">
        <v>43891</v>
      </c>
      <c r="BE7968" s="8" t="s">
        <v>4086</v>
      </c>
      <c r="BF7968" s="8" t="s">
        <v>3945</v>
      </c>
      <c r="BG7968" s="11">
        <v>50</v>
      </c>
      <c r="BH7968" s="11">
        <v>4</v>
      </c>
      <c r="BI7968" s="8" t="s">
        <v>4839</v>
      </c>
      <c r="BJ7968" s="11">
        <v>28</v>
      </c>
      <c r="BQ7968" s="11">
        <v>0.94120000000000004</v>
      </c>
      <c r="BR7968" s="8" t="s">
        <v>29172</v>
      </c>
      <c r="BW7968" s="10">
        <v>44743</v>
      </c>
      <c r="BX7968" s="10">
        <v>43831</v>
      </c>
      <c r="BY7968" s="9">
        <v>13.41</v>
      </c>
      <c r="BZ7968" s="8" t="s">
        <v>3721</v>
      </c>
      <c r="CF7968" s="8" t="s">
        <v>3708</v>
      </c>
      <c r="CH7968" s="9">
        <v>64.95</v>
      </c>
      <c r="CM7968" s="12">
        <v>10</v>
      </c>
      <c r="CR7968" s="8" t="s">
        <v>29170</v>
      </c>
      <c r="CV7968" s="13">
        <v>1</v>
      </c>
    </row>
    <row r="7969" spans="1:100" x14ac:dyDescent="0.2">
      <c r="A7969" s="8" t="s">
        <v>29173</v>
      </c>
      <c r="B7969" s="8" t="s">
        <v>29170</v>
      </c>
      <c r="C7969" s="8" t="s">
        <v>3762</v>
      </c>
      <c r="D7969" s="8" t="s">
        <v>4829</v>
      </c>
      <c r="E7969" s="8" t="s">
        <v>5622</v>
      </c>
      <c r="F7969" s="8" t="s">
        <v>4831</v>
      </c>
      <c r="G7969" s="8" t="s">
        <v>6607</v>
      </c>
      <c r="H7969" s="8" t="s">
        <v>4833</v>
      </c>
      <c r="I7969" s="8" t="s">
        <v>7823</v>
      </c>
      <c r="J7969" s="8" t="s">
        <v>4585</v>
      </c>
      <c r="K7969" s="8" t="s">
        <v>29171</v>
      </c>
      <c r="M7969" s="8" t="s">
        <v>3707</v>
      </c>
      <c r="N7969" s="8" t="s">
        <v>3708</v>
      </c>
      <c r="O7969" s="8" t="s">
        <v>3804</v>
      </c>
      <c r="P7969" s="9">
        <v>79.06</v>
      </c>
      <c r="Q7969" s="8" t="s">
        <v>3805</v>
      </c>
      <c r="S7969" s="9">
        <v>119.14</v>
      </c>
      <c r="T7969" s="9">
        <v>79.06</v>
      </c>
      <c r="U7969" s="8" t="s">
        <v>3710</v>
      </c>
      <c r="V7969" s="8" t="s">
        <v>6604</v>
      </c>
      <c r="W7969" s="8" t="s">
        <v>3713</v>
      </c>
      <c r="X7969" s="8" t="s">
        <v>4831</v>
      </c>
      <c r="Z7969" s="8" t="s">
        <v>3739</v>
      </c>
      <c r="AC7969" s="8" t="s">
        <v>3717</v>
      </c>
      <c r="AV7969" s="8" t="s">
        <v>6605</v>
      </c>
      <c r="AW7969" s="8">
        <v>100</v>
      </c>
      <c r="AX7969" s="8">
        <v>3</v>
      </c>
      <c r="AY7969" s="8" t="s">
        <v>3275</v>
      </c>
      <c r="BB7969" s="8" t="s">
        <v>3717</v>
      </c>
      <c r="BD7969" s="10">
        <v>43712</v>
      </c>
      <c r="BE7969" s="8" t="s">
        <v>4086</v>
      </c>
      <c r="BF7969" s="8" t="s">
        <v>3945</v>
      </c>
      <c r="BG7969" s="11">
        <v>75</v>
      </c>
      <c r="BH7969" s="11">
        <v>4</v>
      </c>
      <c r="BI7969" s="8" t="s">
        <v>4839</v>
      </c>
      <c r="BJ7969" s="11">
        <v>84</v>
      </c>
      <c r="BQ7969" s="11">
        <v>0.94120000000000004</v>
      </c>
      <c r="BR7969" s="8" t="s">
        <v>6604</v>
      </c>
      <c r="BW7969" s="10">
        <v>42522</v>
      </c>
      <c r="BX7969" s="10">
        <v>42795</v>
      </c>
      <c r="BY7969" s="9">
        <v>0</v>
      </c>
      <c r="BZ7969" s="8" t="s">
        <v>3750</v>
      </c>
      <c r="CF7969" s="8" t="s">
        <v>3708</v>
      </c>
      <c r="CH7969" s="9">
        <v>119.14</v>
      </c>
      <c r="CM7969" s="12">
        <v>10</v>
      </c>
      <c r="CR7969" s="8" t="s">
        <v>29170</v>
      </c>
      <c r="CV7969" s="13">
        <v>1</v>
      </c>
    </row>
    <row r="7970" spans="1:100" x14ac:dyDescent="0.2">
      <c r="A7970" s="8" t="s">
        <v>29174</v>
      </c>
      <c r="B7970" s="8" t="s">
        <v>29175</v>
      </c>
      <c r="C7970" s="8" t="s">
        <v>4946</v>
      </c>
      <c r="D7970" s="8" t="s">
        <v>4644</v>
      </c>
      <c r="E7970" s="8" t="s">
        <v>4313</v>
      </c>
      <c r="F7970" s="8" t="s">
        <v>3701</v>
      </c>
      <c r="G7970" s="8" t="s">
        <v>29176</v>
      </c>
      <c r="H7970" s="8" t="s">
        <v>3703</v>
      </c>
      <c r="I7970" s="8" t="s">
        <v>10071</v>
      </c>
      <c r="J7970" s="8" t="s">
        <v>3884</v>
      </c>
      <c r="K7970" s="8" t="s">
        <v>29177</v>
      </c>
      <c r="M7970" s="8" t="s">
        <v>3707</v>
      </c>
      <c r="N7970" s="8" t="s">
        <v>3708</v>
      </c>
      <c r="O7970" s="8" t="s">
        <v>3804</v>
      </c>
      <c r="P7970" s="9">
        <v>80.260000000000005</v>
      </c>
      <c r="Q7970" s="8" t="s">
        <v>3805</v>
      </c>
      <c r="S7970" s="9">
        <v>62.42</v>
      </c>
      <c r="T7970" s="9">
        <v>41.42</v>
      </c>
      <c r="U7970" s="8" t="s">
        <v>3710</v>
      </c>
      <c r="V7970" s="8" t="s">
        <v>8168</v>
      </c>
      <c r="AY7970" s="8" t="s">
        <v>2423</v>
      </c>
      <c r="BB7970" s="8" t="s">
        <v>3717</v>
      </c>
      <c r="BD7970" s="10">
        <v>44756</v>
      </c>
      <c r="BE7970" s="8" t="s">
        <v>3721</v>
      </c>
      <c r="BF7970" s="8" t="s">
        <v>3719</v>
      </c>
      <c r="BG7970" s="11">
        <v>7.5</v>
      </c>
      <c r="BH7970" s="11">
        <v>1000</v>
      </c>
      <c r="BI7970" s="8" t="s">
        <v>3720</v>
      </c>
      <c r="BJ7970" s="11">
        <v>7.5</v>
      </c>
      <c r="BQ7970" s="11">
        <v>4.5518999999999998</v>
      </c>
      <c r="BR7970" s="8" t="s">
        <v>8168</v>
      </c>
      <c r="BW7970" s="10">
        <v>41395</v>
      </c>
      <c r="BX7970" s="10">
        <v>42826</v>
      </c>
      <c r="BY7970" s="9">
        <v>41.69</v>
      </c>
      <c r="BZ7970" s="8" t="s">
        <v>3721</v>
      </c>
      <c r="CF7970" s="8" t="s">
        <v>3708</v>
      </c>
      <c r="CH7970" s="9">
        <v>120.95</v>
      </c>
      <c r="CM7970" s="12">
        <v>10</v>
      </c>
      <c r="CR7970" s="8" t="s">
        <v>29175</v>
      </c>
      <c r="CV7970" s="13">
        <v>1</v>
      </c>
    </row>
    <row r="7971" spans="1:100" x14ac:dyDescent="0.2">
      <c r="A7971" s="8" t="s">
        <v>29178</v>
      </c>
      <c r="B7971" s="8" t="s">
        <v>29175</v>
      </c>
      <c r="C7971" s="8" t="s">
        <v>5200</v>
      </c>
      <c r="D7971" s="8" t="s">
        <v>4644</v>
      </c>
      <c r="E7971" s="8" t="s">
        <v>3954</v>
      </c>
      <c r="F7971" s="8" t="s">
        <v>3701</v>
      </c>
      <c r="G7971" s="8" t="s">
        <v>25596</v>
      </c>
      <c r="H7971" s="8" t="s">
        <v>3703</v>
      </c>
      <c r="I7971" s="8" t="s">
        <v>10071</v>
      </c>
      <c r="J7971" s="8" t="s">
        <v>3884</v>
      </c>
      <c r="K7971" s="8" t="s">
        <v>29179</v>
      </c>
      <c r="M7971" s="8" t="s">
        <v>3707</v>
      </c>
      <c r="N7971" s="8" t="s">
        <v>3708</v>
      </c>
      <c r="O7971" s="8" t="s">
        <v>3804</v>
      </c>
      <c r="P7971" s="9">
        <v>323.77999999999997</v>
      </c>
      <c r="Q7971" s="8" t="s">
        <v>3805</v>
      </c>
      <c r="S7971" s="9">
        <v>205.8</v>
      </c>
      <c r="T7971" s="9">
        <v>136.56</v>
      </c>
      <c r="U7971" s="8" t="s">
        <v>3710</v>
      </c>
      <c r="V7971" s="8" t="s">
        <v>8168</v>
      </c>
      <c r="AY7971" s="8" t="s">
        <v>2423</v>
      </c>
      <c r="BB7971" s="8" t="s">
        <v>3717</v>
      </c>
      <c r="BC7971" s="10">
        <v>44742</v>
      </c>
      <c r="BE7971" s="8" t="s">
        <v>3721</v>
      </c>
      <c r="BF7971" s="8" t="s">
        <v>3719</v>
      </c>
      <c r="BG7971" s="11">
        <v>30</v>
      </c>
      <c r="BH7971" s="11">
        <v>1000</v>
      </c>
      <c r="BI7971" s="8" t="s">
        <v>3720</v>
      </c>
      <c r="BJ7971" s="11">
        <v>30</v>
      </c>
      <c r="BQ7971" s="11">
        <v>4.5518999999999998</v>
      </c>
      <c r="BR7971" s="8" t="s">
        <v>8168</v>
      </c>
      <c r="BW7971" s="10">
        <v>41395</v>
      </c>
      <c r="BX7971" s="10">
        <v>42826</v>
      </c>
      <c r="BY7971" s="9">
        <v>166.74</v>
      </c>
      <c r="BZ7971" s="8" t="s">
        <v>3721</v>
      </c>
      <c r="CF7971" s="8" t="s">
        <v>3708</v>
      </c>
      <c r="CH7971" s="9">
        <v>477.94</v>
      </c>
      <c r="CM7971" s="12">
        <v>10</v>
      </c>
      <c r="CR7971" s="8" t="s">
        <v>29175</v>
      </c>
      <c r="CV7971" s="13">
        <v>1</v>
      </c>
    </row>
    <row r="7972" spans="1:100" x14ac:dyDescent="0.2">
      <c r="A7972" s="8" t="s">
        <v>2426</v>
      </c>
      <c r="B7972" s="8" t="s">
        <v>29175</v>
      </c>
      <c r="C7972" s="8" t="s">
        <v>5200</v>
      </c>
      <c r="D7972" s="8" t="s">
        <v>4644</v>
      </c>
      <c r="E7972" s="8" t="s">
        <v>4313</v>
      </c>
      <c r="F7972" s="8" t="s">
        <v>3701</v>
      </c>
      <c r="G7972" s="8" t="s">
        <v>11025</v>
      </c>
      <c r="H7972" s="8" t="s">
        <v>3703</v>
      </c>
      <c r="I7972" s="8" t="s">
        <v>10071</v>
      </c>
      <c r="J7972" s="8" t="s">
        <v>3884</v>
      </c>
      <c r="K7972" s="8" t="s">
        <v>29179</v>
      </c>
      <c r="M7972" s="8" t="s">
        <v>3707</v>
      </c>
      <c r="N7972" s="8" t="s">
        <v>3708</v>
      </c>
      <c r="O7972" s="8" t="s">
        <v>3804</v>
      </c>
      <c r="P7972" s="9">
        <v>123.6</v>
      </c>
      <c r="Q7972" s="8" t="s">
        <v>3805</v>
      </c>
      <c r="S7972" s="9">
        <v>102.9</v>
      </c>
      <c r="T7972" s="9">
        <v>68.28</v>
      </c>
      <c r="U7972" s="8" t="s">
        <v>3710</v>
      </c>
      <c r="V7972" s="8" t="s">
        <v>8168</v>
      </c>
      <c r="AY7972" s="8" t="s">
        <v>2423</v>
      </c>
      <c r="BB7972" s="8" t="s">
        <v>3717</v>
      </c>
      <c r="BC7972" s="10">
        <v>44742</v>
      </c>
      <c r="BE7972" s="8" t="s">
        <v>3721</v>
      </c>
      <c r="BF7972" s="8" t="s">
        <v>3719</v>
      </c>
      <c r="BG7972" s="11">
        <v>15</v>
      </c>
      <c r="BH7972" s="11">
        <v>1000</v>
      </c>
      <c r="BI7972" s="8" t="s">
        <v>3720</v>
      </c>
      <c r="BJ7972" s="11">
        <v>15</v>
      </c>
      <c r="BQ7972" s="11">
        <v>4.5518999999999998</v>
      </c>
      <c r="BR7972" s="8" t="s">
        <v>8168</v>
      </c>
      <c r="BW7972" s="10">
        <v>41395</v>
      </c>
      <c r="BX7972" s="10">
        <v>42826</v>
      </c>
      <c r="BY7972" s="9">
        <v>83.37</v>
      </c>
      <c r="BZ7972" s="8" t="s">
        <v>3721</v>
      </c>
      <c r="CA7972" s="8" t="s">
        <v>3717</v>
      </c>
      <c r="CF7972" s="8" t="s">
        <v>3708</v>
      </c>
      <c r="CH7972" s="9">
        <v>186.27</v>
      </c>
      <c r="CM7972" s="12">
        <v>10</v>
      </c>
      <c r="CR7972" s="8" t="s">
        <v>29175</v>
      </c>
      <c r="CV7972" s="13">
        <v>1</v>
      </c>
    </row>
    <row r="7973" spans="1:100" x14ac:dyDescent="0.2">
      <c r="A7973" s="8" t="s">
        <v>29180</v>
      </c>
      <c r="B7973" s="8" t="s">
        <v>29175</v>
      </c>
      <c r="C7973" s="8" t="s">
        <v>8591</v>
      </c>
      <c r="D7973" s="8" t="s">
        <v>4644</v>
      </c>
      <c r="E7973" s="8" t="s">
        <v>4313</v>
      </c>
      <c r="F7973" s="8" t="s">
        <v>3701</v>
      </c>
      <c r="G7973" s="8" t="s">
        <v>21526</v>
      </c>
      <c r="H7973" s="8" t="s">
        <v>3703</v>
      </c>
      <c r="I7973" s="8" t="s">
        <v>10071</v>
      </c>
      <c r="J7973" s="8" t="s">
        <v>3884</v>
      </c>
      <c r="K7973" s="8" t="s">
        <v>29181</v>
      </c>
      <c r="M7973" s="8" t="s">
        <v>3707</v>
      </c>
      <c r="N7973" s="8" t="s">
        <v>3708</v>
      </c>
      <c r="O7973" s="8" t="s">
        <v>3804</v>
      </c>
      <c r="P7973" s="9">
        <v>323.77999999999997</v>
      </c>
      <c r="Q7973" s="8" t="s">
        <v>3805</v>
      </c>
      <c r="S7973" s="9">
        <v>205.8</v>
      </c>
      <c r="T7973" s="9">
        <v>136.56</v>
      </c>
      <c r="U7973" s="8" t="s">
        <v>3710</v>
      </c>
      <c r="V7973" s="8" t="s">
        <v>8168</v>
      </c>
      <c r="AY7973" s="8" t="s">
        <v>2423</v>
      </c>
      <c r="BB7973" s="8" t="s">
        <v>3717</v>
      </c>
      <c r="BE7973" s="8" t="s">
        <v>3721</v>
      </c>
      <c r="BF7973" s="8" t="s">
        <v>3719</v>
      </c>
      <c r="BG7973" s="11">
        <v>30</v>
      </c>
      <c r="BH7973" s="11">
        <v>1000</v>
      </c>
      <c r="BI7973" s="8" t="s">
        <v>3720</v>
      </c>
      <c r="BJ7973" s="11">
        <v>30</v>
      </c>
      <c r="BQ7973" s="11">
        <v>4.5518999999999998</v>
      </c>
      <c r="BR7973" s="8" t="s">
        <v>8168</v>
      </c>
      <c r="BW7973" s="10">
        <v>41395</v>
      </c>
      <c r="BX7973" s="10">
        <v>42826</v>
      </c>
      <c r="BY7973" s="9">
        <v>166.74</v>
      </c>
      <c r="BZ7973" s="8" t="s">
        <v>3721</v>
      </c>
      <c r="CF7973" s="8" t="s">
        <v>3708</v>
      </c>
      <c r="CH7973" s="9">
        <v>477.94</v>
      </c>
      <c r="CM7973" s="12">
        <v>10</v>
      </c>
      <c r="CR7973" s="8" t="s">
        <v>29175</v>
      </c>
      <c r="CV7973" s="13">
        <v>1</v>
      </c>
    </row>
    <row r="7974" spans="1:100" x14ac:dyDescent="0.2">
      <c r="A7974" s="8" t="s">
        <v>29182</v>
      </c>
      <c r="B7974" s="8" t="s">
        <v>29183</v>
      </c>
      <c r="C7974" s="8" t="s">
        <v>5360</v>
      </c>
      <c r="D7974" s="8" t="s">
        <v>7271</v>
      </c>
      <c r="E7974" s="8" t="s">
        <v>7179</v>
      </c>
      <c r="F7974" s="8" t="s">
        <v>5176</v>
      </c>
      <c r="G7974" s="8" t="s">
        <v>29184</v>
      </c>
      <c r="H7974" s="8" t="s">
        <v>5435</v>
      </c>
      <c r="I7974" s="8" t="s">
        <v>14425</v>
      </c>
      <c r="J7974" s="8" t="s">
        <v>3983</v>
      </c>
      <c r="K7974" s="8" t="s">
        <v>29185</v>
      </c>
      <c r="M7974" s="8" t="s">
        <v>3707</v>
      </c>
      <c r="N7974" s="8" t="s">
        <v>3708</v>
      </c>
      <c r="O7974" s="8" t="s">
        <v>3709</v>
      </c>
      <c r="P7974" s="9">
        <v>224.08</v>
      </c>
      <c r="Q7974" s="8" t="s">
        <v>3710</v>
      </c>
      <c r="R7974" s="8" t="s">
        <v>7275</v>
      </c>
      <c r="S7974" s="9">
        <v>201.79</v>
      </c>
      <c r="T7974" s="9">
        <v>133.9</v>
      </c>
      <c r="U7974" s="8" t="s">
        <v>3710</v>
      </c>
      <c r="V7974" s="8" t="s">
        <v>7276</v>
      </c>
      <c r="AC7974" s="8" t="s">
        <v>3717</v>
      </c>
      <c r="AV7974" s="8" t="s">
        <v>7277</v>
      </c>
      <c r="AW7974" s="8">
        <v>90</v>
      </c>
      <c r="AX7974" s="8">
        <v>1</v>
      </c>
      <c r="AY7974" s="8" t="s">
        <v>28423</v>
      </c>
      <c r="AZ7974" s="10">
        <v>39274</v>
      </c>
      <c r="BB7974" s="8" t="s">
        <v>3717</v>
      </c>
      <c r="BC7974" s="10">
        <v>43921</v>
      </c>
      <c r="BE7974" s="8" t="s">
        <v>4086</v>
      </c>
      <c r="BF7974" s="8" t="s">
        <v>3720</v>
      </c>
      <c r="BG7974" s="11">
        <v>100</v>
      </c>
      <c r="BH7974" s="11">
        <v>0.2</v>
      </c>
      <c r="BI7974" s="8" t="s">
        <v>3720</v>
      </c>
      <c r="BJ7974" s="11">
        <v>100</v>
      </c>
      <c r="BQ7974" s="11">
        <v>1.339</v>
      </c>
      <c r="BR7974" s="8" t="s">
        <v>7276</v>
      </c>
      <c r="BW7974" s="10">
        <v>42522</v>
      </c>
      <c r="BX7974" s="10">
        <v>42644</v>
      </c>
      <c r="BY7974" s="9">
        <v>80.099999999999994</v>
      </c>
      <c r="BZ7974" s="8" t="s">
        <v>3721</v>
      </c>
      <c r="CF7974" s="8" t="s">
        <v>3708</v>
      </c>
      <c r="CH7974" s="9">
        <v>334.43</v>
      </c>
      <c r="CM7974" s="12">
        <v>10</v>
      </c>
      <c r="CR7974" s="8" t="s">
        <v>29183</v>
      </c>
      <c r="CV7974" s="13">
        <v>1</v>
      </c>
    </row>
    <row r="7975" spans="1:100" x14ac:dyDescent="0.2">
      <c r="A7975" s="8" t="s">
        <v>29186</v>
      </c>
      <c r="B7975" s="8" t="s">
        <v>29183</v>
      </c>
      <c r="C7975" s="8" t="s">
        <v>5379</v>
      </c>
      <c r="D7975" s="8" t="s">
        <v>7271</v>
      </c>
      <c r="E7975" s="8" t="s">
        <v>7179</v>
      </c>
      <c r="F7975" s="8" t="s">
        <v>5176</v>
      </c>
      <c r="G7975" s="8" t="s">
        <v>28421</v>
      </c>
      <c r="H7975" s="8" t="s">
        <v>5435</v>
      </c>
      <c r="I7975" s="8" t="s">
        <v>14425</v>
      </c>
      <c r="J7975" s="8" t="s">
        <v>3983</v>
      </c>
      <c r="K7975" s="8" t="s">
        <v>29187</v>
      </c>
      <c r="M7975" s="8" t="s">
        <v>3707</v>
      </c>
      <c r="N7975" s="8" t="s">
        <v>3708</v>
      </c>
      <c r="O7975" s="8" t="s">
        <v>3709</v>
      </c>
      <c r="P7975" s="9">
        <v>93.54</v>
      </c>
      <c r="Q7975" s="8" t="s">
        <v>3710</v>
      </c>
      <c r="R7975" s="8" t="s">
        <v>7275</v>
      </c>
      <c r="S7975" s="9">
        <v>100.91</v>
      </c>
      <c r="T7975" s="9">
        <v>66.959999999999994</v>
      </c>
      <c r="U7975" s="8" t="s">
        <v>3710</v>
      </c>
      <c r="V7975" s="8" t="s">
        <v>7276</v>
      </c>
      <c r="AV7975" s="8" t="s">
        <v>7277</v>
      </c>
      <c r="AW7975" s="8">
        <v>90</v>
      </c>
      <c r="AX7975" s="8">
        <v>1</v>
      </c>
      <c r="AY7975" s="8" t="s">
        <v>28423</v>
      </c>
      <c r="AZ7975" s="10">
        <v>39274</v>
      </c>
      <c r="BB7975" s="8" t="s">
        <v>3717</v>
      </c>
      <c r="BC7975" s="10">
        <v>43951</v>
      </c>
      <c r="BD7975" s="10">
        <v>44750</v>
      </c>
      <c r="BE7975" s="8" t="s">
        <v>4086</v>
      </c>
      <c r="BF7975" s="8" t="s">
        <v>3720</v>
      </c>
      <c r="BG7975" s="11">
        <v>50</v>
      </c>
      <c r="BH7975" s="11">
        <v>0.2</v>
      </c>
      <c r="BI7975" s="8" t="s">
        <v>3720</v>
      </c>
      <c r="BJ7975" s="11">
        <v>50</v>
      </c>
      <c r="BQ7975" s="11">
        <v>1.339</v>
      </c>
      <c r="BR7975" s="8" t="s">
        <v>7276</v>
      </c>
      <c r="BW7975" s="10">
        <v>44287</v>
      </c>
      <c r="BX7975" s="10">
        <v>42644</v>
      </c>
      <c r="BY7975" s="9">
        <v>40.049999999999997</v>
      </c>
      <c r="BZ7975" s="8" t="s">
        <v>3721</v>
      </c>
      <c r="CA7975" s="8" t="s">
        <v>3717</v>
      </c>
      <c r="CF7975" s="8" t="s">
        <v>3708</v>
      </c>
      <c r="CH7975" s="9">
        <v>140.96</v>
      </c>
      <c r="CM7975" s="12">
        <v>10</v>
      </c>
      <c r="CR7975" s="8" t="s">
        <v>29183</v>
      </c>
      <c r="CV7975" s="13">
        <v>1</v>
      </c>
    </row>
    <row r="7976" spans="1:100" x14ac:dyDescent="0.2">
      <c r="A7976" s="8" t="s">
        <v>2508</v>
      </c>
      <c r="B7976" s="8" t="s">
        <v>29188</v>
      </c>
      <c r="C7976" s="8" t="s">
        <v>4691</v>
      </c>
      <c r="D7976" s="8" t="s">
        <v>3699</v>
      </c>
      <c r="E7976" s="8" t="s">
        <v>4313</v>
      </c>
      <c r="F7976" s="8" t="s">
        <v>3701</v>
      </c>
      <c r="G7976" s="8" t="s">
        <v>5638</v>
      </c>
      <c r="H7976" s="8" t="s">
        <v>4163</v>
      </c>
      <c r="I7976" s="8" t="s">
        <v>7765</v>
      </c>
      <c r="J7976" s="8" t="s">
        <v>5518</v>
      </c>
      <c r="K7976" s="8" t="s">
        <v>29189</v>
      </c>
      <c r="M7976" s="8" t="s">
        <v>3707</v>
      </c>
      <c r="N7976" s="8" t="s">
        <v>3708</v>
      </c>
      <c r="O7976" s="8" t="s">
        <v>3709</v>
      </c>
      <c r="P7976" s="9">
        <v>75.98</v>
      </c>
      <c r="Q7976" s="8" t="s">
        <v>3710</v>
      </c>
      <c r="R7976" s="8" t="s">
        <v>29190</v>
      </c>
      <c r="S7976" s="9">
        <v>32.76</v>
      </c>
      <c r="T7976" s="9">
        <v>21.83</v>
      </c>
      <c r="U7976" s="8" t="s">
        <v>3710</v>
      </c>
      <c r="V7976" s="8" t="s">
        <v>9549</v>
      </c>
      <c r="AC7976" s="8" t="s">
        <v>3717</v>
      </c>
      <c r="AV7976" s="8" t="s">
        <v>9550</v>
      </c>
      <c r="AW7976" s="8">
        <v>83</v>
      </c>
      <c r="AX7976" s="8">
        <v>1</v>
      </c>
      <c r="AY7976" s="8" t="s">
        <v>2509</v>
      </c>
      <c r="BB7976" s="8" t="s">
        <v>3717</v>
      </c>
      <c r="BC7976" s="10">
        <v>42226</v>
      </c>
      <c r="BE7976" s="8" t="s">
        <v>4679</v>
      </c>
      <c r="BF7976" s="8" t="s">
        <v>3719</v>
      </c>
      <c r="BG7976" s="11">
        <v>4.1666999999999996</v>
      </c>
      <c r="BH7976" s="11">
        <v>200</v>
      </c>
      <c r="BI7976" s="8" t="s">
        <v>3720</v>
      </c>
      <c r="BJ7976" s="11">
        <v>6.25</v>
      </c>
      <c r="BQ7976" s="11">
        <v>3.492</v>
      </c>
      <c r="BR7976" s="8" t="s">
        <v>9549</v>
      </c>
      <c r="BW7976" s="10">
        <v>44652</v>
      </c>
      <c r="BX7976" s="10">
        <v>44166</v>
      </c>
      <c r="BY7976" s="9">
        <v>64.62</v>
      </c>
      <c r="BZ7976" s="8" t="s">
        <v>3721</v>
      </c>
      <c r="CA7976" s="8" t="s">
        <v>3717</v>
      </c>
      <c r="CF7976" s="8" t="s">
        <v>3708</v>
      </c>
      <c r="CH7976" s="9">
        <v>97.38</v>
      </c>
      <c r="CM7976" s="12">
        <v>10</v>
      </c>
      <c r="CR7976" s="8" t="s">
        <v>29188</v>
      </c>
      <c r="CV7976" s="13">
        <v>1</v>
      </c>
    </row>
    <row r="7977" spans="1:100" x14ac:dyDescent="0.2">
      <c r="A7977" s="8" t="s">
        <v>29191</v>
      </c>
      <c r="B7977" s="8" t="s">
        <v>29192</v>
      </c>
      <c r="C7977" s="8" t="s">
        <v>4215</v>
      </c>
      <c r="D7977" s="8" t="s">
        <v>3699</v>
      </c>
      <c r="E7977" s="8" t="s">
        <v>3860</v>
      </c>
      <c r="F7977" s="8" t="s">
        <v>3701</v>
      </c>
      <c r="G7977" s="8" t="s">
        <v>4314</v>
      </c>
      <c r="H7977" s="8" t="s">
        <v>4163</v>
      </c>
      <c r="I7977" s="8" t="s">
        <v>9452</v>
      </c>
      <c r="J7977" s="8" t="s">
        <v>3731</v>
      </c>
      <c r="K7977" s="8" t="s">
        <v>29193</v>
      </c>
      <c r="M7977" s="8" t="s">
        <v>3733</v>
      </c>
      <c r="N7977" s="8" t="s">
        <v>3708</v>
      </c>
      <c r="O7977" s="8" t="s">
        <v>3709</v>
      </c>
      <c r="P7977" s="9">
        <v>12946.59</v>
      </c>
      <c r="Q7977" s="8" t="s">
        <v>3710</v>
      </c>
      <c r="R7977" s="8" t="s">
        <v>17212</v>
      </c>
      <c r="S7977" s="9">
        <v>14552.13</v>
      </c>
      <c r="T7977" s="9">
        <v>12128.64</v>
      </c>
      <c r="U7977" s="8" t="s">
        <v>3710</v>
      </c>
      <c r="V7977" s="8" t="s">
        <v>17213</v>
      </c>
      <c r="W7977" s="8" t="s">
        <v>3710</v>
      </c>
      <c r="Y7977" s="8" t="s">
        <v>3738</v>
      </c>
      <c r="AY7977" s="8" t="s">
        <v>29194</v>
      </c>
      <c r="BB7977" s="8" t="s">
        <v>3717</v>
      </c>
      <c r="BC7977" s="10">
        <v>42086</v>
      </c>
      <c r="BE7977" s="8" t="s">
        <v>4313</v>
      </c>
      <c r="BF7977" s="8" t="s">
        <v>3720</v>
      </c>
      <c r="BG7977" s="11">
        <v>30</v>
      </c>
      <c r="BH7977" s="11">
        <v>50</v>
      </c>
      <c r="BI7977" s="8" t="s">
        <v>3720</v>
      </c>
      <c r="BJ7977" s="11">
        <v>30</v>
      </c>
      <c r="BQ7977" s="11">
        <v>404.28789999999998</v>
      </c>
      <c r="BR7977" s="8" t="s">
        <v>17213</v>
      </c>
      <c r="BW7977" s="10">
        <v>44256</v>
      </c>
      <c r="BX7977" s="10">
        <v>44440</v>
      </c>
      <c r="BY7977" s="9">
        <v>0</v>
      </c>
      <c r="BZ7977" s="8" t="s">
        <v>3777</v>
      </c>
      <c r="CF7977" s="8" t="s">
        <v>3708</v>
      </c>
      <c r="CH7977" s="9">
        <v>15469.87</v>
      </c>
      <c r="CM7977" s="12">
        <v>10</v>
      </c>
      <c r="CR7977" s="8" t="s">
        <v>29192</v>
      </c>
      <c r="CV7977" s="13">
        <v>1</v>
      </c>
    </row>
    <row r="7978" spans="1:100" x14ac:dyDescent="0.2">
      <c r="A7978" s="8" t="s">
        <v>29195</v>
      </c>
      <c r="B7978" s="8" t="s">
        <v>29196</v>
      </c>
      <c r="C7978" s="8" t="s">
        <v>29197</v>
      </c>
      <c r="D7978" s="8" t="s">
        <v>6780</v>
      </c>
      <c r="E7978" s="8" t="s">
        <v>29198</v>
      </c>
      <c r="F7978" s="8" t="s">
        <v>4546</v>
      </c>
      <c r="G7978" s="8" t="s">
        <v>29199</v>
      </c>
      <c r="H7978" s="8" t="s">
        <v>3703</v>
      </c>
      <c r="I7978" s="8" t="s">
        <v>3786</v>
      </c>
      <c r="J7978" s="8" t="s">
        <v>3787</v>
      </c>
      <c r="K7978" s="8" t="s">
        <v>29200</v>
      </c>
      <c r="M7978" s="8" t="s">
        <v>4220</v>
      </c>
      <c r="N7978" s="8" t="s">
        <v>3708</v>
      </c>
      <c r="O7978" s="8" t="s">
        <v>3709</v>
      </c>
      <c r="P7978" s="9">
        <v>51255.519999999997</v>
      </c>
      <c r="Q7978" s="8" t="s">
        <v>3710</v>
      </c>
      <c r="R7978" s="8" t="s">
        <v>8404</v>
      </c>
      <c r="S7978" s="9">
        <v>34991.25</v>
      </c>
      <c r="T7978" s="9">
        <v>30345.32</v>
      </c>
      <c r="U7978" s="8" t="s">
        <v>3710</v>
      </c>
      <c r="V7978" s="8" t="s">
        <v>8405</v>
      </c>
      <c r="Y7978" s="8" t="s">
        <v>3738</v>
      </c>
      <c r="AY7978" s="8" t="s">
        <v>8406</v>
      </c>
      <c r="BB7978" s="8" t="s">
        <v>3717</v>
      </c>
      <c r="BC7978" s="10">
        <v>41061</v>
      </c>
      <c r="BE7978" s="8" t="s">
        <v>8204</v>
      </c>
      <c r="BF7978" s="8" t="s">
        <v>3720</v>
      </c>
      <c r="BG7978" s="11">
        <v>56</v>
      </c>
      <c r="BH7978" s="11">
        <v>224</v>
      </c>
      <c r="BI7978" s="8" t="s">
        <v>3720</v>
      </c>
      <c r="BJ7978" s="11">
        <v>28</v>
      </c>
      <c r="BQ7978" s="11">
        <v>1083.7612999999999</v>
      </c>
      <c r="BR7978" s="8" t="s">
        <v>8405</v>
      </c>
      <c r="BW7978" s="10">
        <v>44197</v>
      </c>
      <c r="BX7978" s="10">
        <v>44531</v>
      </c>
      <c r="BY7978" s="9">
        <v>1718.93</v>
      </c>
      <c r="BZ7978" s="8" t="s">
        <v>3721</v>
      </c>
      <c r="CF7978" s="8" t="s">
        <v>3708</v>
      </c>
      <c r="CH7978" s="9">
        <v>58452.49</v>
      </c>
      <c r="CM7978" s="12">
        <v>10</v>
      </c>
      <c r="CR7978" s="8" t="s">
        <v>29196</v>
      </c>
      <c r="CV7978" s="13">
        <v>1</v>
      </c>
    </row>
    <row r="7979" spans="1:100" x14ac:dyDescent="0.2">
      <c r="A7979" s="8" t="s">
        <v>3258</v>
      </c>
      <c r="B7979" s="8" t="s">
        <v>29201</v>
      </c>
      <c r="C7979" s="8" t="s">
        <v>29202</v>
      </c>
      <c r="D7979" s="8" t="s">
        <v>14209</v>
      </c>
      <c r="E7979" s="8" t="s">
        <v>19576</v>
      </c>
      <c r="F7979" s="8" t="s">
        <v>4831</v>
      </c>
      <c r="G7979" s="8" t="s">
        <v>29203</v>
      </c>
      <c r="H7979" s="8" t="s">
        <v>4111</v>
      </c>
      <c r="I7979" s="8" t="s">
        <v>7916</v>
      </c>
      <c r="J7979" s="8" t="s">
        <v>3769</v>
      </c>
      <c r="K7979" s="8" t="s">
        <v>29204</v>
      </c>
      <c r="M7979" s="8" t="s">
        <v>3707</v>
      </c>
      <c r="N7979" s="8" t="s">
        <v>3708</v>
      </c>
      <c r="O7979" s="8" t="s">
        <v>3709</v>
      </c>
      <c r="P7979" s="9">
        <v>58.9</v>
      </c>
      <c r="Q7979" s="8" t="s">
        <v>3710</v>
      </c>
      <c r="R7979" s="8" t="s">
        <v>19574</v>
      </c>
      <c r="S7979" s="9">
        <v>51</v>
      </c>
      <c r="T7979" s="9">
        <v>33.840000000000003</v>
      </c>
      <c r="U7979" s="8" t="s">
        <v>3710</v>
      </c>
      <c r="V7979" s="8" t="s">
        <v>19575</v>
      </c>
      <c r="AY7979" s="8" t="s">
        <v>3251</v>
      </c>
      <c r="AZ7979" s="10">
        <v>38847</v>
      </c>
      <c r="BB7979" s="8" t="s">
        <v>3717</v>
      </c>
      <c r="BC7979" s="10">
        <v>44617</v>
      </c>
      <c r="BJ7979" s="11">
        <v>1</v>
      </c>
      <c r="BW7979" s="10">
        <v>44136</v>
      </c>
      <c r="BX7979" s="10">
        <v>43952</v>
      </c>
      <c r="BY7979" s="9">
        <v>8.1199999999999992</v>
      </c>
      <c r="BZ7979" s="8" t="s">
        <v>3721</v>
      </c>
      <c r="CF7979" s="8" t="s">
        <v>3708</v>
      </c>
      <c r="CH7979" s="9">
        <v>88.76</v>
      </c>
      <c r="CM7979" s="12">
        <v>10</v>
      </c>
      <c r="CR7979" s="8" t="s">
        <v>29201</v>
      </c>
      <c r="CV7979" s="13">
        <v>1</v>
      </c>
    </row>
    <row r="7980" spans="1:100" x14ac:dyDescent="0.2">
      <c r="A7980" s="8" t="s">
        <v>3254</v>
      </c>
      <c r="B7980" s="8" t="s">
        <v>29201</v>
      </c>
      <c r="C7980" s="8" t="s">
        <v>29205</v>
      </c>
      <c r="D7980" s="8" t="s">
        <v>7357</v>
      </c>
      <c r="E7980" s="8" t="s">
        <v>4936</v>
      </c>
      <c r="F7980" s="8" t="s">
        <v>4831</v>
      </c>
      <c r="G7980" s="8" t="s">
        <v>29206</v>
      </c>
      <c r="H7980" s="8" t="s">
        <v>4833</v>
      </c>
      <c r="I7980" s="8" t="s">
        <v>7916</v>
      </c>
      <c r="J7980" s="8" t="s">
        <v>3769</v>
      </c>
      <c r="K7980" s="8" t="s">
        <v>29207</v>
      </c>
      <c r="M7980" s="8" t="s">
        <v>3707</v>
      </c>
      <c r="N7980" s="8" t="s">
        <v>3708</v>
      </c>
      <c r="O7980" s="8" t="s">
        <v>3709</v>
      </c>
      <c r="P7980" s="9">
        <v>50.77</v>
      </c>
      <c r="Q7980" s="8" t="s">
        <v>3710</v>
      </c>
      <c r="R7980" s="8" t="s">
        <v>19574</v>
      </c>
      <c r="S7980" s="9">
        <v>51</v>
      </c>
      <c r="T7980" s="9">
        <v>33.840000000000003</v>
      </c>
      <c r="U7980" s="8" t="s">
        <v>3710</v>
      </c>
      <c r="V7980" s="8" t="s">
        <v>19575</v>
      </c>
      <c r="AY7980" s="8" t="s">
        <v>3251</v>
      </c>
      <c r="BB7980" s="8" t="s">
        <v>3717</v>
      </c>
      <c r="BC7980" s="10">
        <v>44617</v>
      </c>
      <c r="BD7980" s="10">
        <v>44763</v>
      </c>
      <c r="BJ7980" s="11">
        <v>1</v>
      </c>
      <c r="BW7980" s="10">
        <v>44136</v>
      </c>
      <c r="BX7980" s="10">
        <v>43952</v>
      </c>
      <c r="BY7980" s="9">
        <v>11.6</v>
      </c>
      <c r="BZ7980" s="8" t="s">
        <v>3721</v>
      </c>
      <c r="CF7980" s="8" t="s">
        <v>3708</v>
      </c>
      <c r="CH7980" s="9">
        <v>76.510000000000005</v>
      </c>
      <c r="CM7980" s="12">
        <v>10</v>
      </c>
      <c r="CR7980" s="8" t="s">
        <v>29201</v>
      </c>
      <c r="CV7980" s="13">
        <v>1</v>
      </c>
    </row>
    <row r="7981" spans="1:100" x14ac:dyDescent="0.2">
      <c r="A7981" s="8" t="s">
        <v>29208</v>
      </c>
      <c r="B7981" s="8" t="s">
        <v>29209</v>
      </c>
      <c r="C7981" s="8" t="s">
        <v>14208</v>
      </c>
      <c r="D7981" s="8" t="s">
        <v>14209</v>
      </c>
      <c r="E7981" s="8" t="s">
        <v>19576</v>
      </c>
      <c r="F7981" s="8" t="s">
        <v>4831</v>
      </c>
      <c r="G7981" s="8" t="s">
        <v>29210</v>
      </c>
      <c r="H7981" s="8" t="s">
        <v>4111</v>
      </c>
      <c r="I7981" s="8" t="s">
        <v>7916</v>
      </c>
      <c r="J7981" s="8" t="s">
        <v>3769</v>
      </c>
      <c r="K7981" s="8" t="s">
        <v>29211</v>
      </c>
      <c r="M7981" s="8" t="s">
        <v>3707</v>
      </c>
      <c r="N7981" s="8" t="s">
        <v>3708</v>
      </c>
      <c r="O7981" s="8" t="s">
        <v>3709</v>
      </c>
      <c r="P7981" s="9">
        <v>39.08</v>
      </c>
      <c r="Q7981" s="8" t="s">
        <v>3710</v>
      </c>
      <c r="R7981" s="8" t="s">
        <v>7425</v>
      </c>
      <c r="S7981" s="9">
        <v>61.97</v>
      </c>
      <c r="T7981" s="9">
        <v>41.12</v>
      </c>
      <c r="U7981" s="8" t="s">
        <v>3710</v>
      </c>
      <c r="V7981" s="8" t="s">
        <v>7426</v>
      </c>
      <c r="Z7981" s="8" t="s">
        <v>3739</v>
      </c>
      <c r="AV7981" s="8" t="s">
        <v>7427</v>
      </c>
      <c r="AW7981" s="8">
        <v>97</v>
      </c>
      <c r="AX7981" s="8">
        <v>2</v>
      </c>
      <c r="AY7981" s="8" t="s">
        <v>29212</v>
      </c>
      <c r="BB7981" s="8" t="s">
        <v>3717</v>
      </c>
      <c r="BC7981" s="10">
        <v>44601</v>
      </c>
      <c r="BH7981" s="11">
        <v>1</v>
      </c>
      <c r="BI7981" s="8" t="s">
        <v>5191</v>
      </c>
      <c r="BJ7981" s="11">
        <v>1</v>
      </c>
      <c r="BQ7981" s="11">
        <v>41.12</v>
      </c>
      <c r="BR7981" s="8" t="s">
        <v>7426</v>
      </c>
      <c r="BW7981" s="10">
        <v>44287</v>
      </c>
      <c r="BX7981" s="10">
        <v>42856</v>
      </c>
      <c r="BY7981" s="9">
        <v>0</v>
      </c>
      <c r="BZ7981" s="8" t="s">
        <v>3742</v>
      </c>
      <c r="CF7981" s="8" t="s">
        <v>3708</v>
      </c>
      <c r="CH7981" s="9">
        <v>58.89</v>
      </c>
      <c r="CM7981" s="12">
        <v>10</v>
      </c>
      <c r="CR7981" s="8" t="s">
        <v>29209</v>
      </c>
      <c r="CV7981" s="13">
        <v>1</v>
      </c>
    </row>
    <row r="7982" spans="1:100" x14ac:dyDescent="0.2">
      <c r="A7982" s="8" t="s">
        <v>29213</v>
      </c>
      <c r="B7982" s="8" t="s">
        <v>29209</v>
      </c>
      <c r="C7982" s="8" t="s">
        <v>4280</v>
      </c>
      <c r="D7982" s="8" t="s">
        <v>4829</v>
      </c>
      <c r="E7982" s="8" t="s">
        <v>4936</v>
      </c>
      <c r="F7982" s="8" t="s">
        <v>4831</v>
      </c>
      <c r="G7982" s="8" t="s">
        <v>14214</v>
      </c>
      <c r="H7982" s="8" t="s">
        <v>4833</v>
      </c>
      <c r="I7982" s="8" t="s">
        <v>7916</v>
      </c>
      <c r="J7982" s="8" t="s">
        <v>3769</v>
      </c>
      <c r="K7982" s="8" t="s">
        <v>29214</v>
      </c>
      <c r="M7982" s="8" t="s">
        <v>3707</v>
      </c>
      <c r="N7982" s="8" t="s">
        <v>3708</v>
      </c>
      <c r="O7982" s="8" t="s">
        <v>3709</v>
      </c>
      <c r="P7982" s="9">
        <v>31.49</v>
      </c>
      <c r="Q7982" s="8" t="s">
        <v>3710</v>
      </c>
      <c r="R7982" s="8" t="s">
        <v>7425</v>
      </c>
      <c r="S7982" s="9">
        <v>61.97</v>
      </c>
      <c r="T7982" s="9">
        <v>41.12</v>
      </c>
      <c r="U7982" s="8" t="s">
        <v>3710</v>
      </c>
      <c r="V7982" s="8" t="s">
        <v>7426</v>
      </c>
      <c r="Z7982" s="8" t="s">
        <v>3739</v>
      </c>
      <c r="AV7982" s="8" t="s">
        <v>7427</v>
      </c>
      <c r="AW7982" s="8">
        <v>97</v>
      </c>
      <c r="AX7982" s="8">
        <v>2</v>
      </c>
      <c r="AY7982" s="8" t="s">
        <v>29212</v>
      </c>
      <c r="BB7982" s="8" t="s">
        <v>3717</v>
      </c>
      <c r="BC7982" s="10">
        <v>44652</v>
      </c>
      <c r="BH7982" s="11">
        <v>1</v>
      </c>
      <c r="BI7982" s="8" t="s">
        <v>5191</v>
      </c>
      <c r="BJ7982" s="11">
        <v>1</v>
      </c>
      <c r="BQ7982" s="11">
        <v>41.12</v>
      </c>
      <c r="BR7982" s="8" t="s">
        <v>7426</v>
      </c>
      <c r="BW7982" s="10">
        <v>44287</v>
      </c>
      <c r="BX7982" s="10">
        <v>42856</v>
      </c>
      <c r="BY7982" s="9">
        <v>0</v>
      </c>
      <c r="BZ7982" s="8" t="s">
        <v>3742</v>
      </c>
      <c r="CA7982" s="8" t="s">
        <v>3717</v>
      </c>
      <c r="CF7982" s="8" t="s">
        <v>3708</v>
      </c>
      <c r="CH7982" s="9">
        <v>47.46</v>
      </c>
      <c r="CM7982" s="12">
        <v>10</v>
      </c>
      <c r="CR7982" s="8" t="s">
        <v>29209</v>
      </c>
      <c r="CV7982" s="13">
        <v>1</v>
      </c>
    </row>
    <row r="7983" spans="1:100" x14ac:dyDescent="0.2">
      <c r="A7983" s="8" t="s">
        <v>29215</v>
      </c>
      <c r="B7983" s="8" t="s">
        <v>29216</v>
      </c>
      <c r="C7983" s="8" t="s">
        <v>4280</v>
      </c>
      <c r="D7983" s="8" t="s">
        <v>4829</v>
      </c>
      <c r="E7983" s="8" t="s">
        <v>4936</v>
      </c>
      <c r="F7983" s="8" t="s">
        <v>4831</v>
      </c>
      <c r="G7983" s="8" t="s">
        <v>14214</v>
      </c>
      <c r="H7983" s="8" t="s">
        <v>4833</v>
      </c>
      <c r="I7983" s="8" t="s">
        <v>7916</v>
      </c>
      <c r="J7983" s="8" t="s">
        <v>3769</v>
      </c>
      <c r="K7983" s="8" t="s">
        <v>29217</v>
      </c>
      <c r="M7983" s="8" t="s">
        <v>3707</v>
      </c>
      <c r="N7983" s="8" t="s">
        <v>3708</v>
      </c>
      <c r="O7983" s="8" t="s">
        <v>3709</v>
      </c>
      <c r="P7983" s="9">
        <v>84.79</v>
      </c>
      <c r="Q7983" s="8" t="s">
        <v>3710</v>
      </c>
      <c r="R7983" s="8" t="s">
        <v>7425</v>
      </c>
      <c r="S7983" s="9">
        <v>61.97</v>
      </c>
      <c r="T7983" s="9">
        <v>41.12</v>
      </c>
      <c r="U7983" s="8" t="s">
        <v>3710</v>
      </c>
      <c r="V7983" s="8" t="s">
        <v>7426</v>
      </c>
      <c r="AV7983" s="8" t="s">
        <v>7427</v>
      </c>
      <c r="AW7983" s="8">
        <v>97</v>
      </c>
      <c r="AX7983" s="8">
        <v>2</v>
      </c>
      <c r="AY7983" s="8" t="s">
        <v>29212</v>
      </c>
      <c r="AZ7983" s="10">
        <v>38616</v>
      </c>
      <c r="BB7983" s="8" t="s">
        <v>3717</v>
      </c>
      <c r="BC7983" s="10">
        <v>43314</v>
      </c>
      <c r="BD7983" s="10">
        <v>44742</v>
      </c>
      <c r="BH7983" s="11">
        <v>1</v>
      </c>
      <c r="BI7983" s="8" t="s">
        <v>5191</v>
      </c>
      <c r="BJ7983" s="11">
        <v>1</v>
      </c>
      <c r="BQ7983" s="11">
        <v>41.12</v>
      </c>
      <c r="BR7983" s="8" t="s">
        <v>7426</v>
      </c>
      <c r="BW7983" s="10">
        <v>44287</v>
      </c>
      <c r="BX7983" s="10">
        <v>42856</v>
      </c>
      <c r="BY7983" s="9">
        <v>0</v>
      </c>
      <c r="BZ7983" s="8" t="s">
        <v>3750</v>
      </c>
      <c r="CF7983" s="8" t="s">
        <v>3708</v>
      </c>
      <c r="CH7983" s="9">
        <v>127.78</v>
      </c>
      <c r="CM7983" s="12">
        <v>10</v>
      </c>
      <c r="CR7983" s="8" t="s">
        <v>29216</v>
      </c>
      <c r="CV7983" s="13">
        <v>1</v>
      </c>
    </row>
    <row r="7984" spans="1:100" x14ac:dyDescent="0.2">
      <c r="A7984" s="8" t="s">
        <v>29218</v>
      </c>
      <c r="B7984" s="8" t="s">
        <v>29219</v>
      </c>
      <c r="C7984" s="8" t="s">
        <v>29220</v>
      </c>
      <c r="D7984" s="8" t="s">
        <v>4388</v>
      </c>
      <c r="E7984" s="8" t="s">
        <v>4582</v>
      </c>
      <c r="F7984" s="8" t="s">
        <v>4109</v>
      </c>
      <c r="G7984" s="8" t="s">
        <v>29221</v>
      </c>
      <c r="H7984" s="8" t="s">
        <v>4111</v>
      </c>
      <c r="I7984" s="8" t="s">
        <v>9818</v>
      </c>
      <c r="J7984" s="8" t="s">
        <v>4123</v>
      </c>
      <c r="K7984" s="8" t="s">
        <v>29222</v>
      </c>
      <c r="M7984" s="8" t="s">
        <v>3866</v>
      </c>
      <c r="N7984" s="8" t="s">
        <v>3708</v>
      </c>
      <c r="O7984" s="8" t="s">
        <v>3709</v>
      </c>
      <c r="P7984" s="9">
        <v>1333.82</v>
      </c>
      <c r="Q7984" s="8" t="s">
        <v>3710</v>
      </c>
      <c r="R7984" s="8" t="s">
        <v>29223</v>
      </c>
      <c r="S7984" s="9">
        <v>1901.36</v>
      </c>
      <c r="T7984" s="9">
        <v>1406.42</v>
      </c>
      <c r="U7984" s="8" t="s">
        <v>3710</v>
      </c>
      <c r="V7984" s="8" t="s">
        <v>29223</v>
      </c>
      <c r="W7984" s="8" t="s">
        <v>3736</v>
      </c>
      <c r="X7984" s="8" t="s">
        <v>4866</v>
      </c>
      <c r="Y7984" s="8" t="s">
        <v>3738</v>
      </c>
      <c r="Z7984" s="8" t="s">
        <v>3739</v>
      </c>
      <c r="AY7984" s="8" t="s">
        <v>14328</v>
      </c>
      <c r="AZ7984" s="10">
        <v>43810</v>
      </c>
      <c r="BA7984" s="10">
        <v>45657</v>
      </c>
      <c r="BH7984" s="11">
        <v>1</v>
      </c>
      <c r="BI7984" s="8" t="s">
        <v>3719</v>
      </c>
      <c r="BJ7984" s="11">
        <v>20</v>
      </c>
      <c r="BQ7984" s="11">
        <v>70.320800000000006</v>
      </c>
      <c r="BR7984" s="8" t="s">
        <v>29223</v>
      </c>
      <c r="BW7984" s="10">
        <v>44621</v>
      </c>
      <c r="BX7984" s="10">
        <v>44621</v>
      </c>
      <c r="BY7984" s="9">
        <v>0</v>
      </c>
      <c r="BZ7984" s="8" t="s">
        <v>3750</v>
      </c>
      <c r="CF7984" s="8" t="s">
        <v>3708</v>
      </c>
      <c r="CH7984" s="9">
        <v>1807.93</v>
      </c>
      <c r="CM7984" s="12">
        <v>10</v>
      </c>
      <c r="CR7984" s="8" t="s">
        <v>29219</v>
      </c>
      <c r="CV7984" s="13">
        <v>1</v>
      </c>
    </row>
    <row r="7985" spans="1:100" x14ac:dyDescent="0.2">
      <c r="A7985" s="8" t="s">
        <v>1306</v>
      </c>
      <c r="B7985" s="8" t="s">
        <v>29224</v>
      </c>
      <c r="C7985" s="8" t="s">
        <v>28737</v>
      </c>
      <c r="D7985" s="8" t="s">
        <v>3798</v>
      </c>
      <c r="E7985" s="8" t="s">
        <v>6415</v>
      </c>
      <c r="F7985" s="8" t="s">
        <v>3701</v>
      </c>
      <c r="G7985" s="8" t="s">
        <v>29225</v>
      </c>
      <c r="H7985" s="8" t="s">
        <v>3801</v>
      </c>
      <c r="I7985" s="8" t="s">
        <v>4080</v>
      </c>
      <c r="J7985" s="8" t="s">
        <v>3705</v>
      </c>
      <c r="K7985" s="8" t="s">
        <v>29226</v>
      </c>
      <c r="M7985" s="8" t="s">
        <v>3733</v>
      </c>
      <c r="N7985" s="8" t="s">
        <v>3708</v>
      </c>
      <c r="O7985" s="8" t="s">
        <v>3804</v>
      </c>
      <c r="P7985" s="9">
        <v>92.12</v>
      </c>
      <c r="Q7985" s="8" t="s">
        <v>3805</v>
      </c>
      <c r="S7985" s="9">
        <v>59.88</v>
      </c>
      <c r="T7985" s="9">
        <v>39.840000000000003</v>
      </c>
      <c r="U7985" s="8" t="s">
        <v>3710</v>
      </c>
      <c r="V7985" s="8" t="s">
        <v>29227</v>
      </c>
      <c r="AY7985" s="8" t="s">
        <v>1301</v>
      </c>
      <c r="BB7985" s="8" t="s">
        <v>3717</v>
      </c>
      <c r="BC7985" s="10">
        <v>43879</v>
      </c>
      <c r="BE7985" s="8" t="s">
        <v>3721</v>
      </c>
      <c r="BF7985" s="8" t="s">
        <v>3960</v>
      </c>
      <c r="BG7985" s="11">
        <v>28</v>
      </c>
      <c r="BW7985" s="10">
        <v>43466</v>
      </c>
      <c r="BX7985" s="10">
        <v>43040</v>
      </c>
      <c r="BY7985" s="9">
        <v>0</v>
      </c>
      <c r="BZ7985" s="8" t="s">
        <v>3742</v>
      </c>
      <c r="CF7985" s="8" t="s">
        <v>3708</v>
      </c>
      <c r="CH7985" s="9">
        <v>138.82</v>
      </c>
      <c r="CM7985" s="12">
        <v>10</v>
      </c>
      <c r="CR7985" s="8" t="s">
        <v>29224</v>
      </c>
      <c r="CV7985" s="13">
        <v>1</v>
      </c>
    </row>
    <row r="7986" spans="1:100" x14ac:dyDescent="0.2">
      <c r="A7986" s="8" t="s">
        <v>29228</v>
      </c>
      <c r="B7986" s="8" t="s">
        <v>29224</v>
      </c>
      <c r="C7986" s="8" t="s">
        <v>8267</v>
      </c>
      <c r="D7986" s="8" t="s">
        <v>3798</v>
      </c>
      <c r="E7986" s="8" t="s">
        <v>6415</v>
      </c>
      <c r="F7986" s="8" t="s">
        <v>3701</v>
      </c>
      <c r="G7986" s="8" t="s">
        <v>29229</v>
      </c>
      <c r="H7986" s="8" t="s">
        <v>3801</v>
      </c>
      <c r="I7986" s="8" t="s">
        <v>4080</v>
      </c>
      <c r="J7986" s="8" t="s">
        <v>3705</v>
      </c>
      <c r="K7986" s="8" t="s">
        <v>29230</v>
      </c>
      <c r="M7986" s="8" t="s">
        <v>3733</v>
      </c>
      <c r="N7986" s="8" t="s">
        <v>3708</v>
      </c>
      <c r="O7986" s="8" t="s">
        <v>3804</v>
      </c>
      <c r="P7986" s="9">
        <v>120.43</v>
      </c>
      <c r="Q7986" s="8" t="s">
        <v>3805</v>
      </c>
      <c r="S7986" s="9">
        <v>96.8</v>
      </c>
      <c r="T7986" s="9">
        <v>64.44</v>
      </c>
      <c r="U7986" s="8" t="s">
        <v>3710</v>
      </c>
      <c r="V7986" s="8" t="s">
        <v>29227</v>
      </c>
      <c r="AY7986" s="8" t="s">
        <v>1301</v>
      </c>
      <c r="BB7986" s="8" t="s">
        <v>3717</v>
      </c>
      <c r="BC7986" s="10">
        <v>41653</v>
      </c>
      <c r="BE7986" s="8" t="s">
        <v>3721</v>
      </c>
      <c r="BF7986" s="8" t="s">
        <v>3960</v>
      </c>
      <c r="BG7986" s="11">
        <v>28</v>
      </c>
      <c r="BW7986" s="10">
        <v>43466</v>
      </c>
      <c r="BX7986" s="10">
        <v>43040</v>
      </c>
      <c r="BY7986" s="9">
        <v>0</v>
      </c>
      <c r="BZ7986" s="8" t="s">
        <v>3742</v>
      </c>
      <c r="CF7986" s="8" t="s">
        <v>3708</v>
      </c>
      <c r="CH7986" s="9">
        <v>181.49</v>
      </c>
      <c r="CM7986" s="12">
        <v>10</v>
      </c>
      <c r="CR7986" s="8" t="s">
        <v>29224</v>
      </c>
      <c r="CV7986" s="13">
        <v>1</v>
      </c>
    </row>
    <row r="7987" spans="1:100" x14ac:dyDescent="0.2">
      <c r="A7987" s="8" t="s">
        <v>29231</v>
      </c>
      <c r="B7987" s="8" t="s">
        <v>29224</v>
      </c>
      <c r="C7987" s="8" t="s">
        <v>20294</v>
      </c>
      <c r="D7987" s="8" t="s">
        <v>3798</v>
      </c>
      <c r="E7987" s="8" t="s">
        <v>6415</v>
      </c>
      <c r="F7987" s="8" t="s">
        <v>3701</v>
      </c>
      <c r="G7987" s="8" t="s">
        <v>29232</v>
      </c>
      <c r="H7987" s="8" t="s">
        <v>3801</v>
      </c>
      <c r="I7987" s="8" t="s">
        <v>4080</v>
      </c>
      <c r="J7987" s="8" t="s">
        <v>3705</v>
      </c>
      <c r="K7987" s="8" t="s">
        <v>29233</v>
      </c>
      <c r="M7987" s="8" t="s">
        <v>3733</v>
      </c>
      <c r="N7987" s="8" t="s">
        <v>3708</v>
      </c>
      <c r="O7987" s="8" t="s">
        <v>3804</v>
      </c>
      <c r="P7987" s="9">
        <v>123.87</v>
      </c>
      <c r="Q7987" s="8" t="s">
        <v>3805</v>
      </c>
      <c r="S7987" s="9">
        <v>80.94</v>
      </c>
      <c r="T7987" s="9">
        <v>53.71</v>
      </c>
      <c r="U7987" s="8" t="s">
        <v>3710</v>
      </c>
      <c r="V7987" s="8" t="s">
        <v>20297</v>
      </c>
      <c r="AY7987" s="8" t="s">
        <v>1301</v>
      </c>
      <c r="BB7987" s="8" t="s">
        <v>3717</v>
      </c>
      <c r="BC7987" s="10">
        <v>41653</v>
      </c>
      <c r="BE7987" s="8" t="s">
        <v>3721</v>
      </c>
      <c r="BF7987" s="8" t="s">
        <v>3960</v>
      </c>
      <c r="BG7987" s="11">
        <v>28</v>
      </c>
      <c r="BJ7987" s="11">
        <v>28</v>
      </c>
      <c r="BW7987" s="10">
        <v>43466</v>
      </c>
      <c r="BX7987" s="10">
        <v>42887</v>
      </c>
      <c r="BY7987" s="9">
        <v>0</v>
      </c>
      <c r="BZ7987" s="8" t="s">
        <v>3742</v>
      </c>
      <c r="CF7987" s="8" t="s">
        <v>3708</v>
      </c>
      <c r="CH7987" s="9">
        <v>186.67</v>
      </c>
      <c r="CM7987" s="12">
        <v>10</v>
      </c>
      <c r="CR7987" s="8" t="s">
        <v>29224</v>
      </c>
      <c r="CV7987" s="13">
        <v>1</v>
      </c>
    </row>
    <row r="7988" spans="1:100" x14ac:dyDescent="0.2">
      <c r="A7988" s="8" t="s">
        <v>29234</v>
      </c>
      <c r="B7988" s="8" t="s">
        <v>29235</v>
      </c>
      <c r="C7988" s="8" t="s">
        <v>5508</v>
      </c>
      <c r="D7988" s="8" t="s">
        <v>3798</v>
      </c>
      <c r="E7988" s="8" t="s">
        <v>4172</v>
      </c>
      <c r="F7988" s="8" t="s">
        <v>3701</v>
      </c>
      <c r="G7988" s="8" t="s">
        <v>28729</v>
      </c>
      <c r="H7988" s="8" t="s">
        <v>3703</v>
      </c>
      <c r="I7988" s="8" t="s">
        <v>4080</v>
      </c>
      <c r="J7988" s="8" t="s">
        <v>3705</v>
      </c>
      <c r="K7988" s="8" t="s">
        <v>29236</v>
      </c>
      <c r="M7988" s="8" t="s">
        <v>3733</v>
      </c>
      <c r="N7988" s="8" t="s">
        <v>3708</v>
      </c>
      <c r="O7988" s="8" t="s">
        <v>3709</v>
      </c>
      <c r="P7988" s="9">
        <v>61.2</v>
      </c>
      <c r="Q7988" s="8" t="s">
        <v>3710</v>
      </c>
      <c r="R7988" s="8" t="s">
        <v>9088</v>
      </c>
      <c r="S7988" s="9">
        <v>36.909999999999997</v>
      </c>
      <c r="T7988" s="9">
        <v>24.6</v>
      </c>
      <c r="U7988" s="8" t="s">
        <v>3710</v>
      </c>
      <c r="V7988" s="8" t="s">
        <v>8238</v>
      </c>
      <c r="AV7988" s="8" t="s">
        <v>8239</v>
      </c>
      <c r="AW7988" s="8">
        <v>25</v>
      </c>
      <c r="AX7988" s="8">
        <v>3</v>
      </c>
      <c r="AY7988" s="8" t="s">
        <v>1269</v>
      </c>
      <c r="BB7988" s="8" t="s">
        <v>3717</v>
      </c>
      <c r="BC7988" s="10">
        <v>40945</v>
      </c>
      <c r="BD7988" s="10">
        <v>44742</v>
      </c>
      <c r="BE7988" s="8" t="s">
        <v>3741</v>
      </c>
      <c r="BF7988" s="8" t="s">
        <v>3720</v>
      </c>
      <c r="BG7988" s="11">
        <v>28</v>
      </c>
      <c r="BH7988" s="11">
        <v>40</v>
      </c>
      <c r="BI7988" s="8" t="s">
        <v>3720</v>
      </c>
      <c r="BJ7988" s="11">
        <v>28</v>
      </c>
      <c r="BQ7988" s="11">
        <v>0.87860000000000005</v>
      </c>
      <c r="BR7988" s="8" t="s">
        <v>8238</v>
      </c>
      <c r="BW7988" s="10">
        <v>44348</v>
      </c>
      <c r="BX7988" s="10">
        <v>42948</v>
      </c>
      <c r="BY7988" s="9">
        <v>0</v>
      </c>
      <c r="BZ7988" s="8" t="s">
        <v>3742</v>
      </c>
      <c r="CF7988" s="8" t="s">
        <v>3708</v>
      </c>
      <c r="CH7988" s="9">
        <v>92.23</v>
      </c>
      <c r="CM7988" s="12">
        <v>10</v>
      </c>
      <c r="CR7988" s="8" t="s">
        <v>29235</v>
      </c>
      <c r="CV7988" s="13">
        <v>1</v>
      </c>
    </row>
    <row r="7989" spans="1:100" x14ac:dyDescent="0.2">
      <c r="A7989" s="8" t="s">
        <v>1272</v>
      </c>
      <c r="B7989" s="8" t="s">
        <v>29235</v>
      </c>
      <c r="C7989" s="8" t="s">
        <v>5508</v>
      </c>
      <c r="D7989" s="8" t="s">
        <v>3798</v>
      </c>
      <c r="E7989" s="8" t="s">
        <v>3860</v>
      </c>
      <c r="F7989" s="8" t="s">
        <v>3701</v>
      </c>
      <c r="G7989" s="8" t="s">
        <v>20828</v>
      </c>
      <c r="H7989" s="8" t="s">
        <v>3703</v>
      </c>
      <c r="I7989" s="8" t="s">
        <v>4080</v>
      </c>
      <c r="J7989" s="8" t="s">
        <v>3705</v>
      </c>
      <c r="K7989" s="8" t="s">
        <v>29237</v>
      </c>
      <c r="M7989" s="8" t="s">
        <v>3733</v>
      </c>
      <c r="N7989" s="8" t="s">
        <v>3708</v>
      </c>
      <c r="O7989" s="8" t="s">
        <v>3709</v>
      </c>
      <c r="P7989" s="9">
        <v>79.599999999999994</v>
      </c>
      <c r="Q7989" s="8" t="s">
        <v>3710</v>
      </c>
      <c r="R7989" s="8" t="s">
        <v>29238</v>
      </c>
      <c r="S7989" s="9">
        <v>39.549999999999997</v>
      </c>
      <c r="T7989" s="9">
        <v>26.36</v>
      </c>
      <c r="U7989" s="8" t="s">
        <v>3710</v>
      </c>
      <c r="V7989" s="8" t="s">
        <v>29238</v>
      </c>
      <c r="AV7989" s="8" t="s">
        <v>8239</v>
      </c>
      <c r="AW7989" s="8">
        <v>25</v>
      </c>
      <c r="AX7989" s="8">
        <v>3</v>
      </c>
      <c r="AY7989" s="8" t="s">
        <v>1269</v>
      </c>
      <c r="BB7989" s="8" t="s">
        <v>3717</v>
      </c>
      <c r="BE7989" s="8" t="s">
        <v>3741</v>
      </c>
      <c r="BF7989" s="8" t="s">
        <v>3720</v>
      </c>
      <c r="BG7989" s="11">
        <v>30</v>
      </c>
      <c r="BH7989" s="11">
        <v>40</v>
      </c>
      <c r="BI7989" s="8" t="s">
        <v>3720</v>
      </c>
      <c r="BJ7989" s="11">
        <v>30</v>
      </c>
      <c r="BQ7989" s="11">
        <v>0.87860000000000005</v>
      </c>
      <c r="BR7989" s="8" t="s">
        <v>29238</v>
      </c>
      <c r="BW7989" s="10">
        <v>44531</v>
      </c>
      <c r="BX7989" s="10">
        <v>44531</v>
      </c>
      <c r="BY7989" s="9">
        <v>0</v>
      </c>
      <c r="BZ7989" s="8" t="s">
        <v>3742</v>
      </c>
      <c r="CF7989" s="8" t="s">
        <v>3708</v>
      </c>
      <c r="CH7989" s="9">
        <v>119.96</v>
      </c>
      <c r="CM7989" s="12">
        <v>10</v>
      </c>
      <c r="CR7989" s="8" t="s">
        <v>29235</v>
      </c>
      <c r="CV7989" s="13">
        <v>1</v>
      </c>
    </row>
    <row r="7990" spans="1:100" x14ac:dyDescent="0.2">
      <c r="A7990" s="8" t="s">
        <v>29239</v>
      </c>
      <c r="B7990" s="8" t="s">
        <v>29235</v>
      </c>
      <c r="C7990" s="8" t="s">
        <v>4291</v>
      </c>
      <c r="D7990" s="8" t="s">
        <v>3798</v>
      </c>
      <c r="E7990" s="8" t="s">
        <v>4172</v>
      </c>
      <c r="F7990" s="8" t="s">
        <v>3701</v>
      </c>
      <c r="G7990" s="8" t="s">
        <v>20285</v>
      </c>
      <c r="H7990" s="8" t="s">
        <v>3703</v>
      </c>
      <c r="I7990" s="8" t="s">
        <v>4080</v>
      </c>
      <c r="J7990" s="8" t="s">
        <v>3705</v>
      </c>
      <c r="K7990" s="8" t="s">
        <v>29240</v>
      </c>
      <c r="M7990" s="8" t="s">
        <v>3733</v>
      </c>
      <c r="N7990" s="8" t="s">
        <v>3708</v>
      </c>
      <c r="O7990" s="8" t="s">
        <v>3709</v>
      </c>
      <c r="P7990" s="9">
        <v>95.02</v>
      </c>
      <c r="Q7990" s="8" t="s">
        <v>3710</v>
      </c>
      <c r="R7990" s="8" t="s">
        <v>9088</v>
      </c>
      <c r="S7990" s="9">
        <v>73.83</v>
      </c>
      <c r="T7990" s="9">
        <v>49.2</v>
      </c>
      <c r="U7990" s="8" t="s">
        <v>3710</v>
      </c>
      <c r="V7990" s="8" t="s">
        <v>8238</v>
      </c>
      <c r="AV7990" s="8" t="s">
        <v>8239</v>
      </c>
      <c r="AW7990" s="8">
        <v>25</v>
      </c>
      <c r="AX7990" s="8">
        <v>3</v>
      </c>
      <c r="AY7990" s="8" t="s">
        <v>1269</v>
      </c>
      <c r="BB7990" s="8" t="s">
        <v>3717</v>
      </c>
      <c r="BC7990" s="10">
        <v>40945</v>
      </c>
      <c r="BE7990" s="8" t="s">
        <v>3741</v>
      </c>
      <c r="BF7990" s="8" t="s">
        <v>3720</v>
      </c>
      <c r="BG7990" s="11">
        <v>56</v>
      </c>
      <c r="BH7990" s="11">
        <v>40</v>
      </c>
      <c r="BI7990" s="8" t="s">
        <v>3720</v>
      </c>
      <c r="BJ7990" s="11">
        <v>56</v>
      </c>
      <c r="BQ7990" s="11">
        <v>0.87860000000000005</v>
      </c>
      <c r="BR7990" s="8" t="s">
        <v>8238</v>
      </c>
      <c r="BW7990" s="10">
        <v>44348</v>
      </c>
      <c r="BX7990" s="10">
        <v>42948</v>
      </c>
      <c r="BY7990" s="9">
        <v>0</v>
      </c>
      <c r="BZ7990" s="8" t="s">
        <v>3742</v>
      </c>
      <c r="CF7990" s="8" t="s">
        <v>3708</v>
      </c>
      <c r="CH7990" s="9">
        <v>143.19999999999999</v>
      </c>
      <c r="CM7990" s="12">
        <v>10</v>
      </c>
      <c r="CR7990" s="8" t="s">
        <v>29235</v>
      </c>
      <c r="CV7990" s="13">
        <v>1</v>
      </c>
    </row>
    <row r="7991" spans="1:100" x14ac:dyDescent="0.2">
      <c r="A7991" s="8" t="s">
        <v>29241</v>
      </c>
      <c r="B7991" s="8" t="s">
        <v>29235</v>
      </c>
      <c r="C7991" s="8" t="s">
        <v>4291</v>
      </c>
      <c r="D7991" s="8" t="s">
        <v>3798</v>
      </c>
      <c r="E7991" s="8" t="s">
        <v>3860</v>
      </c>
      <c r="F7991" s="8" t="s">
        <v>3701</v>
      </c>
      <c r="G7991" s="8" t="s">
        <v>28726</v>
      </c>
      <c r="H7991" s="8" t="s">
        <v>3703</v>
      </c>
      <c r="I7991" s="8" t="s">
        <v>4080</v>
      </c>
      <c r="J7991" s="8" t="s">
        <v>3705</v>
      </c>
      <c r="K7991" s="8" t="s">
        <v>29242</v>
      </c>
      <c r="M7991" s="8" t="s">
        <v>3733</v>
      </c>
      <c r="N7991" s="8" t="s">
        <v>3708</v>
      </c>
      <c r="O7991" s="8" t="s">
        <v>3709</v>
      </c>
      <c r="P7991" s="9">
        <v>159.30000000000001</v>
      </c>
      <c r="Q7991" s="8" t="s">
        <v>3710</v>
      </c>
      <c r="R7991" s="8" t="s">
        <v>29238</v>
      </c>
      <c r="S7991" s="9">
        <v>79.09</v>
      </c>
      <c r="T7991" s="9">
        <v>52.71</v>
      </c>
      <c r="U7991" s="8" t="s">
        <v>3710</v>
      </c>
      <c r="V7991" s="8" t="s">
        <v>29238</v>
      </c>
      <c r="AV7991" s="8" t="s">
        <v>8239</v>
      </c>
      <c r="AW7991" s="8">
        <v>25</v>
      </c>
      <c r="AX7991" s="8">
        <v>3</v>
      </c>
      <c r="AY7991" s="8" t="s">
        <v>1269</v>
      </c>
      <c r="BB7991" s="8" t="s">
        <v>3717</v>
      </c>
      <c r="BC7991" s="10">
        <v>44575</v>
      </c>
      <c r="BE7991" s="8" t="s">
        <v>3741</v>
      </c>
      <c r="BF7991" s="8" t="s">
        <v>3720</v>
      </c>
      <c r="BG7991" s="11">
        <v>60</v>
      </c>
      <c r="BH7991" s="11">
        <v>40</v>
      </c>
      <c r="BI7991" s="8" t="s">
        <v>3720</v>
      </c>
      <c r="BJ7991" s="11">
        <v>60</v>
      </c>
      <c r="BQ7991" s="11">
        <v>0.87860000000000005</v>
      </c>
      <c r="BR7991" s="8" t="s">
        <v>29238</v>
      </c>
      <c r="BW7991" s="10">
        <v>44531</v>
      </c>
      <c r="BX7991" s="10">
        <v>44531</v>
      </c>
      <c r="BY7991" s="9">
        <v>0</v>
      </c>
      <c r="BZ7991" s="8" t="s">
        <v>3742</v>
      </c>
      <c r="CF7991" s="8" t="s">
        <v>3708</v>
      </c>
      <c r="CH7991" s="9">
        <v>239.66</v>
      </c>
      <c r="CM7991" s="12">
        <v>10</v>
      </c>
      <c r="CR7991" s="8" t="s">
        <v>29235</v>
      </c>
      <c r="CV7991" s="13">
        <v>1</v>
      </c>
    </row>
    <row r="7992" spans="1:100" x14ac:dyDescent="0.2">
      <c r="A7992" s="8" t="s">
        <v>29243</v>
      </c>
      <c r="B7992" s="8" t="s">
        <v>29235</v>
      </c>
      <c r="C7992" s="8" t="s">
        <v>4291</v>
      </c>
      <c r="D7992" s="8" t="s">
        <v>3798</v>
      </c>
      <c r="E7992" s="8" t="s">
        <v>4254</v>
      </c>
      <c r="F7992" s="8" t="s">
        <v>3701</v>
      </c>
      <c r="G7992" s="8" t="s">
        <v>29244</v>
      </c>
      <c r="H7992" s="8" t="s">
        <v>3703</v>
      </c>
      <c r="I7992" s="8" t="s">
        <v>4080</v>
      </c>
      <c r="J7992" s="8" t="s">
        <v>3705</v>
      </c>
      <c r="K7992" s="8" t="s">
        <v>29245</v>
      </c>
      <c r="M7992" s="8" t="s">
        <v>3733</v>
      </c>
      <c r="N7992" s="8" t="s">
        <v>3708</v>
      </c>
      <c r="O7992" s="8" t="s">
        <v>3709</v>
      </c>
      <c r="P7992" s="9">
        <v>269.60000000000002</v>
      </c>
      <c r="Q7992" s="8" t="s">
        <v>3710</v>
      </c>
      <c r="R7992" s="8" t="s">
        <v>9088</v>
      </c>
      <c r="S7992" s="9">
        <v>221.48</v>
      </c>
      <c r="T7992" s="9">
        <v>147.6</v>
      </c>
      <c r="U7992" s="8" t="s">
        <v>3710</v>
      </c>
      <c r="V7992" s="8" t="s">
        <v>8238</v>
      </c>
      <c r="AV7992" s="8" t="s">
        <v>8239</v>
      </c>
      <c r="AW7992" s="8">
        <v>25</v>
      </c>
      <c r="AX7992" s="8">
        <v>3</v>
      </c>
      <c r="AY7992" s="8" t="s">
        <v>1269</v>
      </c>
      <c r="BB7992" s="8" t="s">
        <v>3717</v>
      </c>
      <c r="BC7992" s="10">
        <v>40945</v>
      </c>
      <c r="BD7992" s="10">
        <v>44546</v>
      </c>
      <c r="BE7992" s="8" t="s">
        <v>3741</v>
      </c>
      <c r="BF7992" s="8" t="s">
        <v>3720</v>
      </c>
      <c r="BG7992" s="11">
        <v>168</v>
      </c>
      <c r="BH7992" s="11">
        <v>40</v>
      </c>
      <c r="BI7992" s="8" t="s">
        <v>3720</v>
      </c>
      <c r="BJ7992" s="11">
        <v>168</v>
      </c>
      <c r="BQ7992" s="11">
        <v>0.87860000000000005</v>
      </c>
      <c r="BR7992" s="8" t="s">
        <v>8238</v>
      </c>
      <c r="BW7992" s="10">
        <v>44348</v>
      </c>
      <c r="BX7992" s="10">
        <v>42948</v>
      </c>
      <c r="BY7992" s="9">
        <v>0</v>
      </c>
      <c r="BZ7992" s="8" t="s">
        <v>3742</v>
      </c>
      <c r="CF7992" s="8" t="s">
        <v>3708</v>
      </c>
      <c r="CH7992" s="9">
        <v>401.02</v>
      </c>
      <c r="CM7992" s="12">
        <v>10</v>
      </c>
      <c r="CR7992" s="8" t="s">
        <v>29235</v>
      </c>
      <c r="CV7992" s="13">
        <v>1</v>
      </c>
    </row>
    <row r="7993" spans="1:100" x14ac:dyDescent="0.2">
      <c r="A7993" s="8" t="s">
        <v>29246</v>
      </c>
      <c r="B7993" s="8" t="s">
        <v>29247</v>
      </c>
      <c r="C7993" s="8" t="s">
        <v>29248</v>
      </c>
      <c r="D7993" s="8" t="s">
        <v>3798</v>
      </c>
      <c r="E7993" s="8" t="s">
        <v>3860</v>
      </c>
      <c r="F7993" s="8" t="s">
        <v>3701</v>
      </c>
      <c r="G7993" s="8" t="s">
        <v>29249</v>
      </c>
      <c r="H7993" s="8" t="s">
        <v>3703</v>
      </c>
      <c r="I7993" s="8" t="s">
        <v>4080</v>
      </c>
      <c r="J7993" s="8" t="s">
        <v>3705</v>
      </c>
      <c r="K7993" s="8" t="s">
        <v>29250</v>
      </c>
      <c r="M7993" s="8" t="s">
        <v>3866</v>
      </c>
      <c r="N7993" s="8" t="s">
        <v>3708</v>
      </c>
      <c r="O7993" s="8" t="s">
        <v>3709</v>
      </c>
      <c r="P7993" s="9">
        <v>159.69</v>
      </c>
      <c r="Q7993" s="8" t="s">
        <v>3710</v>
      </c>
      <c r="R7993" s="8" t="s">
        <v>19119</v>
      </c>
      <c r="S7993" s="9">
        <v>76.709999999999994</v>
      </c>
      <c r="T7993" s="9">
        <v>50.96</v>
      </c>
      <c r="U7993" s="8" t="s">
        <v>3710</v>
      </c>
      <c r="V7993" s="8" t="s">
        <v>29251</v>
      </c>
      <c r="AY7993" s="8" t="s">
        <v>1233</v>
      </c>
      <c r="AZ7993" s="10">
        <v>41899</v>
      </c>
      <c r="BB7993" s="8" t="s">
        <v>3717</v>
      </c>
      <c r="BC7993" s="10">
        <v>43914</v>
      </c>
      <c r="BE7993" s="8" t="s">
        <v>3721</v>
      </c>
      <c r="BF7993" s="8" t="s">
        <v>3960</v>
      </c>
      <c r="BG7993" s="11">
        <v>30</v>
      </c>
      <c r="BW7993" s="10">
        <v>44501</v>
      </c>
      <c r="BX7993" s="10">
        <v>42979</v>
      </c>
      <c r="BY7993" s="9">
        <v>15.06</v>
      </c>
      <c r="BZ7993" s="8" t="s">
        <v>3721</v>
      </c>
      <c r="CF7993" s="8" t="s">
        <v>3708</v>
      </c>
      <c r="CH7993" s="9">
        <v>240.23</v>
      </c>
      <c r="CM7993" s="12">
        <v>10</v>
      </c>
      <c r="CR7993" s="8" t="s">
        <v>29247</v>
      </c>
      <c r="CV7993" s="13">
        <v>1</v>
      </c>
    </row>
    <row r="7994" spans="1:100" x14ac:dyDescent="0.2">
      <c r="A7994" s="8" t="s">
        <v>29252</v>
      </c>
      <c r="B7994" s="8" t="s">
        <v>29247</v>
      </c>
      <c r="C7994" s="8" t="s">
        <v>29253</v>
      </c>
      <c r="D7994" s="8" t="s">
        <v>3798</v>
      </c>
      <c r="E7994" s="8" t="s">
        <v>3860</v>
      </c>
      <c r="F7994" s="8" t="s">
        <v>3701</v>
      </c>
      <c r="G7994" s="8" t="s">
        <v>29254</v>
      </c>
      <c r="H7994" s="8" t="s">
        <v>3703</v>
      </c>
      <c r="I7994" s="8" t="s">
        <v>4080</v>
      </c>
      <c r="J7994" s="8" t="s">
        <v>3705</v>
      </c>
      <c r="K7994" s="8" t="s">
        <v>29255</v>
      </c>
      <c r="M7994" s="8" t="s">
        <v>3866</v>
      </c>
      <c r="N7994" s="8" t="s">
        <v>3708</v>
      </c>
      <c r="O7994" s="8" t="s">
        <v>3709</v>
      </c>
      <c r="P7994" s="9">
        <v>106.9</v>
      </c>
      <c r="Q7994" s="8" t="s">
        <v>3710</v>
      </c>
      <c r="R7994" s="8" t="s">
        <v>19119</v>
      </c>
      <c r="S7994" s="9">
        <v>146.04</v>
      </c>
      <c r="T7994" s="9">
        <v>97.01</v>
      </c>
      <c r="U7994" s="8" t="s">
        <v>3710</v>
      </c>
      <c r="V7994" s="8" t="s">
        <v>29251</v>
      </c>
      <c r="AY7994" s="8" t="s">
        <v>1233</v>
      </c>
      <c r="AZ7994" s="10">
        <v>41899</v>
      </c>
      <c r="BB7994" s="8" t="s">
        <v>3717</v>
      </c>
      <c r="BC7994" s="10">
        <v>42005</v>
      </c>
      <c r="BE7994" s="8" t="s">
        <v>3721</v>
      </c>
      <c r="BF7994" s="8" t="s">
        <v>3960</v>
      </c>
      <c r="BG7994" s="11">
        <v>30</v>
      </c>
      <c r="BW7994" s="10">
        <v>44501</v>
      </c>
      <c r="BX7994" s="10">
        <v>42979</v>
      </c>
      <c r="BY7994" s="9">
        <v>15.06</v>
      </c>
      <c r="BZ7994" s="8" t="s">
        <v>3721</v>
      </c>
      <c r="CA7994" s="8" t="s">
        <v>3717</v>
      </c>
      <c r="CF7994" s="8" t="s">
        <v>3708</v>
      </c>
      <c r="CH7994" s="9">
        <v>161.1</v>
      </c>
      <c r="CM7994" s="12">
        <v>10</v>
      </c>
      <c r="CR7994" s="8" t="s">
        <v>29247</v>
      </c>
      <c r="CV7994" s="13">
        <v>1</v>
      </c>
    </row>
    <row r="7995" spans="1:100" x14ac:dyDescent="0.2">
      <c r="A7995" s="8" t="s">
        <v>29256</v>
      </c>
      <c r="B7995" s="8" t="s">
        <v>29247</v>
      </c>
      <c r="C7995" s="8" t="s">
        <v>29253</v>
      </c>
      <c r="D7995" s="8" t="s">
        <v>3798</v>
      </c>
      <c r="E7995" s="8" t="s">
        <v>3874</v>
      </c>
      <c r="F7995" s="8" t="s">
        <v>3701</v>
      </c>
      <c r="G7995" s="8" t="s">
        <v>29257</v>
      </c>
      <c r="H7995" s="8" t="s">
        <v>3703</v>
      </c>
      <c r="I7995" s="8" t="s">
        <v>4080</v>
      </c>
      <c r="J7995" s="8" t="s">
        <v>3705</v>
      </c>
      <c r="K7995" s="8" t="s">
        <v>29255</v>
      </c>
      <c r="M7995" s="8" t="s">
        <v>3866</v>
      </c>
      <c r="N7995" s="8" t="s">
        <v>3708</v>
      </c>
      <c r="O7995" s="8" t="s">
        <v>3709</v>
      </c>
      <c r="P7995" s="9">
        <v>881.52</v>
      </c>
      <c r="Q7995" s="8" t="s">
        <v>3710</v>
      </c>
      <c r="R7995" s="8" t="s">
        <v>19119</v>
      </c>
      <c r="S7995" s="9">
        <v>438.06</v>
      </c>
      <c r="T7995" s="9">
        <v>291.04000000000002</v>
      </c>
      <c r="U7995" s="8" t="s">
        <v>3710</v>
      </c>
      <c r="V7995" s="8" t="s">
        <v>29258</v>
      </c>
      <c r="AY7995" s="8" t="s">
        <v>1233</v>
      </c>
      <c r="AZ7995" s="10">
        <v>41899</v>
      </c>
      <c r="BB7995" s="8" t="s">
        <v>3717</v>
      </c>
      <c r="BC7995" s="10">
        <v>43109</v>
      </c>
      <c r="BE7995" s="8" t="s">
        <v>3721</v>
      </c>
      <c r="BF7995" s="8" t="s">
        <v>3960</v>
      </c>
      <c r="BG7995" s="11">
        <v>90</v>
      </c>
      <c r="BW7995" s="10">
        <v>44501</v>
      </c>
      <c r="BX7995" s="10">
        <v>43040</v>
      </c>
      <c r="BY7995" s="9">
        <v>45.18</v>
      </c>
      <c r="BZ7995" s="8" t="s">
        <v>3721</v>
      </c>
      <c r="CF7995" s="8" t="s">
        <v>3708</v>
      </c>
      <c r="CH7995" s="9">
        <v>1221.9100000000001</v>
      </c>
      <c r="CM7995" s="12">
        <v>10</v>
      </c>
      <c r="CR7995" s="8" t="s">
        <v>29247</v>
      </c>
      <c r="CV7995" s="13">
        <v>1</v>
      </c>
    </row>
    <row r="7996" spans="1:100" x14ac:dyDescent="0.2">
      <c r="A7996" s="8" t="s">
        <v>29259</v>
      </c>
      <c r="B7996" s="8" t="s">
        <v>29247</v>
      </c>
      <c r="C7996" s="8" t="s">
        <v>29260</v>
      </c>
      <c r="D7996" s="8" t="s">
        <v>3798</v>
      </c>
      <c r="E7996" s="8" t="s">
        <v>3860</v>
      </c>
      <c r="F7996" s="8" t="s">
        <v>3701</v>
      </c>
      <c r="G7996" s="8" t="s">
        <v>29261</v>
      </c>
      <c r="H7996" s="8" t="s">
        <v>3703</v>
      </c>
      <c r="I7996" s="8" t="s">
        <v>4080</v>
      </c>
      <c r="J7996" s="8" t="s">
        <v>3705</v>
      </c>
      <c r="K7996" s="8" t="s">
        <v>29262</v>
      </c>
      <c r="M7996" s="8" t="s">
        <v>3866</v>
      </c>
      <c r="N7996" s="8" t="s">
        <v>3708</v>
      </c>
      <c r="O7996" s="8" t="s">
        <v>3709</v>
      </c>
      <c r="P7996" s="9">
        <v>100.49</v>
      </c>
      <c r="Q7996" s="8" t="s">
        <v>3710</v>
      </c>
      <c r="R7996" s="8" t="s">
        <v>19119</v>
      </c>
      <c r="S7996" s="9">
        <v>109.17</v>
      </c>
      <c r="T7996" s="9">
        <v>72.5</v>
      </c>
      <c r="U7996" s="8" t="s">
        <v>3710</v>
      </c>
      <c r="V7996" s="8" t="s">
        <v>29251</v>
      </c>
      <c r="AY7996" s="8" t="s">
        <v>1233</v>
      </c>
      <c r="AZ7996" s="10">
        <v>41899</v>
      </c>
      <c r="BB7996" s="8" t="s">
        <v>3717</v>
      </c>
      <c r="BC7996" s="10">
        <v>41974</v>
      </c>
      <c r="BE7996" s="8" t="s">
        <v>3721</v>
      </c>
      <c r="BF7996" s="8" t="s">
        <v>3960</v>
      </c>
      <c r="BG7996" s="11">
        <v>30</v>
      </c>
      <c r="BW7996" s="10">
        <v>44501</v>
      </c>
      <c r="BX7996" s="10">
        <v>42979</v>
      </c>
      <c r="BY7996" s="9">
        <v>15.06</v>
      </c>
      <c r="BZ7996" s="8" t="s">
        <v>3721</v>
      </c>
      <c r="CF7996" s="8" t="s">
        <v>3708</v>
      </c>
      <c r="CH7996" s="9">
        <v>151.44</v>
      </c>
      <c r="CM7996" s="12">
        <v>10</v>
      </c>
      <c r="CR7996" s="8" t="s">
        <v>29247</v>
      </c>
      <c r="CV7996" s="13">
        <v>1</v>
      </c>
    </row>
    <row r="7997" spans="1:100" x14ac:dyDescent="0.2">
      <c r="A7997" s="8" t="s">
        <v>29263</v>
      </c>
      <c r="B7997" s="8" t="s">
        <v>29247</v>
      </c>
      <c r="C7997" s="8" t="s">
        <v>29260</v>
      </c>
      <c r="D7997" s="8" t="s">
        <v>3798</v>
      </c>
      <c r="E7997" s="8" t="s">
        <v>3874</v>
      </c>
      <c r="F7997" s="8" t="s">
        <v>3701</v>
      </c>
      <c r="G7997" s="8" t="s">
        <v>29264</v>
      </c>
      <c r="H7997" s="8" t="s">
        <v>3703</v>
      </c>
      <c r="I7997" s="8" t="s">
        <v>4080</v>
      </c>
      <c r="J7997" s="8" t="s">
        <v>3705</v>
      </c>
      <c r="K7997" s="8" t="s">
        <v>29262</v>
      </c>
      <c r="M7997" s="8" t="s">
        <v>3866</v>
      </c>
      <c r="N7997" s="8" t="s">
        <v>3708</v>
      </c>
      <c r="O7997" s="8" t="s">
        <v>3709</v>
      </c>
      <c r="P7997" s="9">
        <v>337.16</v>
      </c>
      <c r="Q7997" s="8" t="s">
        <v>3710</v>
      </c>
      <c r="R7997" s="8" t="s">
        <v>19119</v>
      </c>
      <c r="S7997" s="9">
        <v>327.49</v>
      </c>
      <c r="T7997" s="9">
        <v>217.49</v>
      </c>
      <c r="U7997" s="8" t="s">
        <v>3710</v>
      </c>
      <c r="V7997" s="8" t="s">
        <v>29258</v>
      </c>
      <c r="AY7997" s="8" t="s">
        <v>1233</v>
      </c>
      <c r="AZ7997" s="10">
        <v>41899</v>
      </c>
      <c r="BB7997" s="8" t="s">
        <v>3717</v>
      </c>
      <c r="BC7997" s="10">
        <v>43109</v>
      </c>
      <c r="BE7997" s="8" t="s">
        <v>3721</v>
      </c>
      <c r="BF7997" s="8" t="s">
        <v>3960</v>
      </c>
      <c r="BG7997" s="11">
        <v>90</v>
      </c>
      <c r="BW7997" s="10">
        <v>44501</v>
      </c>
      <c r="BX7997" s="10">
        <v>43040</v>
      </c>
      <c r="BY7997" s="9">
        <v>45.18</v>
      </c>
      <c r="BZ7997" s="8" t="s">
        <v>3721</v>
      </c>
      <c r="CF7997" s="8" t="s">
        <v>3708</v>
      </c>
      <c r="CH7997" s="9">
        <v>496.19</v>
      </c>
      <c r="CM7997" s="12">
        <v>10</v>
      </c>
      <c r="CR7997" s="8" t="s">
        <v>29247</v>
      </c>
      <c r="CV7997" s="13">
        <v>1</v>
      </c>
    </row>
    <row r="7998" spans="1:100" x14ac:dyDescent="0.2">
      <c r="A7998" s="8" t="s">
        <v>29265</v>
      </c>
      <c r="B7998" s="8" t="s">
        <v>29247</v>
      </c>
      <c r="C7998" s="8" t="s">
        <v>29266</v>
      </c>
      <c r="D7998" s="8" t="s">
        <v>3798</v>
      </c>
      <c r="E7998" s="8" t="s">
        <v>3860</v>
      </c>
      <c r="F7998" s="8" t="s">
        <v>3701</v>
      </c>
      <c r="G7998" s="8" t="s">
        <v>29267</v>
      </c>
      <c r="H7998" s="8" t="s">
        <v>3703</v>
      </c>
      <c r="I7998" s="8" t="s">
        <v>4080</v>
      </c>
      <c r="J7998" s="8" t="s">
        <v>3705</v>
      </c>
      <c r="K7998" s="8" t="s">
        <v>29268</v>
      </c>
      <c r="M7998" s="8" t="s">
        <v>3866</v>
      </c>
      <c r="N7998" s="8" t="s">
        <v>3708</v>
      </c>
      <c r="O7998" s="8" t="s">
        <v>3709</v>
      </c>
      <c r="P7998" s="9">
        <v>169.05</v>
      </c>
      <c r="Q7998" s="8" t="s">
        <v>3710</v>
      </c>
      <c r="R7998" s="8" t="s">
        <v>19119</v>
      </c>
      <c r="S7998" s="9">
        <v>218.32</v>
      </c>
      <c r="T7998" s="9">
        <v>144.99</v>
      </c>
      <c r="U7998" s="8" t="s">
        <v>3710</v>
      </c>
      <c r="V7998" s="8" t="s">
        <v>29251</v>
      </c>
      <c r="AY7998" s="8" t="s">
        <v>1233</v>
      </c>
      <c r="AZ7998" s="10">
        <v>41899</v>
      </c>
      <c r="BB7998" s="8" t="s">
        <v>3717</v>
      </c>
      <c r="BC7998" s="10">
        <v>41974</v>
      </c>
      <c r="BE7998" s="8" t="s">
        <v>3721</v>
      </c>
      <c r="BF7998" s="8" t="s">
        <v>3960</v>
      </c>
      <c r="BG7998" s="11">
        <v>30</v>
      </c>
      <c r="BW7998" s="10">
        <v>44501</v>
      </c>
      <c r="BX7998" s="10">
        <v>42979</v>
      </c>
      <c r="BY7998" s="9">
        <v>15.06</v>
      </c>
      <c r="BZ7998" s="8" t="s">
        <v>3721</v>
      </c>
      <c r="CF7998" s="8" t="s">
        <v>3708</v>
      </c>
      <c r="CH7998" s="9">
        <v>253.92</v>
      </c>
      <c r="CM7998" s="12">
        <v>10</v>
      </c>
      <c r="CR7998" s="8" t="s">
        <v>29247</v>
      </c>
      <c r="CV7998" s="13">
        <v>1</v>
      </c>
    </row>
    <row r="7999" spans="1:100" x14ac:dyDescent="0.2">
      <c r="A7999" s="8" t="s">
        <v>29269</v>
      </c>
      <c r="B7999" s="8" t="s">
        <v>29247</v>
      </c>
      <c r="C7999" s="8" t="s">
        <v>29266</v>
      </c>
      <c r="D7999" s="8" t="s">
        <v>3798</v>
      </c>
      <c r="E7999" s="8" t="s">
        <v>3874</v>
      </c>
      <c r="F7999" s="8" t="s">
        <v>3701</v>
      </c>
      <c r="G7999" s="8" t="s">
        <v>29270</v>
      </c>
      <c r="H7999" s="8" t="s">
        <v>3703</v>
      </c>
      <c r="I7999" s="8" t="s">
        <v>4080</v>
      </c>
      <c r="J7999" s="8" t="s">
        <v>3705</v>
      </c>
      <c r="K7999" s="8" t="s">
        <v>29268</v>
      </c>
      <c r="M7999" s="8" t="s">
        <v>3866</v>
      </c>
      <c r="N7999" s="8" t="s">
        <v>3708</v>
      </c>
      <c r="O7999" s="8" t="s">
        <v>3709</v>
      </c>
      <c r="P7999" s="9">
        <v>542.58000000000004</v>
      </c>
      <c r="Q7999" s="8" t="s">
        <v>3710</v>
      </c>
      <c r="R7999" s="8" t="s">
        <v>19119</v>
      </c>
      <c r="S7999" s="9">
        <v>654.95000000000005</v>
      </c>
      <c r="T7999" s="9">
        <v>434.96</v>
      </c>
      <c r="U7999" s="8" t="s">
        <v>3710</v>
      </c>
      <c r="V7999" s="8" t="s">
        <v>29258</v>
      </c>
      <c r="AY7999" s="8" t="s">
        <v>1233</v>
      </c>
      <c r="AZ7999" s="10">
        <v>41899</v>
      </c>
      <c r="BB7999" s="8" t="s">
        <v>3717</v>
      </c>
      <c r="BC7999" s="10">
        <v>43109</v>
      </c>
      <c r="BE7999" s="8" t="s">
        <v>3721</v>
      </c>
      <c r="BF7999" s="8" t="s">
        <v>3960</v>
      </c>
      <c r="BG7999" s="11">
        <v>90</v>
      </c>
      <c r="BW7999" s="10">
        <v>44501</v>
      </c>
      <c r="BX7999" s="10">
        <v>43040</v>
      </c>
      <c r="BY7999" s="9">
        <v>45.18</v>
      </c>
      <c r="BZ7999" s="8" t="s">
        <v>3721</v>
      </c>
      <c r="CF7999" s="8" t="s">
        <v>3708</v>
      </c>
      <c r="CH7999" s="9">
        <v>774.51</v>
      </c>
      <c r="CM7999" s="12">
        <v>10</v>
      </c>
      <c r="CR7999" s="8" t="s">
        <v>29247</v>
      </c>
      <c r="CV7999" s="13">
        <v>1</v>
      </c>
    </row>
    <row r="8000" spans="1:100" x14ac:dyDescent="0.2">
      <c r="A8000" s="8" t="s">
        <v>29271</v>
      </c>
      <c r="B8000" s="8" t="s">
        <v>29247</v>
      </c>
      <c r="C8000" s="8" t="s">
        <v>29272</v>
      </c>
      <c r="D8000" s="8" t="s">
        <v>3798</v>
      </c>
      <c r="E8000" s="8" t="s">
        <v>3860</v>
      </c>
      <c r="F8000" s="8" t="s">
        <v>3701</v>
      </c>
      <c r="G8000" s="8" t="s">
        <v>29273</v>
      </c>
      <c r="H8000" s="8" t="s">
        <v>3703</v>
      </c>
      <c r="I8000" s="8" t="s">
        <v>4080</v>
      </c>
      <c r="J8000" s="8" t="s">
        <v>3705</v>
      </c>
      <c r="K8000" s="8" t="s">
        <v>29274</v>
      </c>
      <c r="M8000" s="8" t="s">
        <v>3866</v>
      </c>
      <c r="N8000" s="8" t="s">
        <v>3708</v>
      </c>
      <c r="O8000" s="8" t="s">
        <v>3709</v>
      </c>
      <c r="P8000" s="9">
        <v>160.49</v>
      </c>
      <c r="Q8000" s="8" t="s">
        <v>3710</v>
      </c>
      <c r="R8000" s="8" t="s">
        <v>19119</v>
      </c>
      <c r="S8000" s="9">
        <v>181.45</v>
      </c>
      <c r="T8000" s="9">
        <v>120.47</v>
      </c>
      <c r="U8000" s="8" t="s">
        <v>3710</v>
      </c>
      <c r="V8000" s="8" t="s">
        <v>29251</v>
      </c>
      <c r="AY8000" s="8" t="s">
        <v>1233</v>
      </c>
      <c r="AZ8000" s="10">
        <v>41899</v>
      </c>
      <c r="BB8000" s="8" t="s">
        <v>3717</v>
      </c>
      <c r="BC8000" s="10">
        <v>42038</v>
      </c>
      <c r="BE8000" s="8" t="s">
        <v>3721</v>
      </c>
      <c r="BF8000" s="8" t="s">
        <v>3960</v>
      </c>
      <c r="BG8000" s="11">
        <v>30</v>
      </c>
      <c r="BW8000" s="10">
        <v>44501</v>
      </c>
      <c r="BX8000" s="10">
        <v>42979</v>
      </c>
      <c r="BY8000" s="9">
        <v>15.06</v>
      </c>
      <c r="BZ8000" s="8" t="s">
        <v>3721</v>
      </c>
      <c r="CF8000" s="8" t="s">
        <v>3708</v>
      </c>
      <c r="CH8000" s="9">
        <v>241.4</v>
      </c>
      <c r="CM8000" s="12">
        <v>10</v>
      </c>
      <c r="CR8000" s="8" t="s">
        <v>29247</v>
      </c>
      <c r="CV8000" s="13">
        <v>1</v>
      </c>
    </row>
    <row r="8001" spans="1:100" x14ac:dyDescent="0.2">
      <c r="A8001" s="8" t="s">
        <v>29275</v>
      </c>
      <c r="B8001" s="8" t="s">
        <v>29247</v>
      </c>
      <c r="C8001" s="8" t="s">
        <v>29272</v>
      </c>
      <c r="D8001" s="8" t="s">
        <v>3798</v>
      </c>
      <c r="E8001" s="8" t="s">
        <v>3874</v>
      </c>
      <c r="F8001" s="8" t="s">
        <v>3701</v>
      </c>
      <c r="G8001" s="8" t="s">
        <v>29276</v>
      </c>
      <c r="H8001" s="8" t="s">
        <v>3703</v>
      </c>
      <c r="I8001" s="8" t="s">
        <v>4080</v>
      </c>
      <c r="J8001" s="8" t="s">
        <v>3705</v>
      </c>
      <c r="K8001" s="8" t="s">
        <v>29274</v>
      </c>
      <c r="M8001" s="8" t="s">
        <v>3866</v>
      </c>
      <c r="N8001" s="8" t="s">
        <v>3708</v>
      </c>
      <c r="O8001" s="8" t="s">
        <v>3709</v>
      </c>
      <c r="P8001" s="9">
        <v>516.24</v>
      </c>
      <c r="Q8001" s="8" t="s">
        <v>3710</v>
      </c>
      <c r="R8001" s="8" t="s">
        <v>19119</v>
      </c>
      <c r="S8001" s="9">
        <v>544.38</v>
      </c>
      <c r="T8001" s="9">
        <v>361.4</v>
      </c>
      <c r="U8001" s="8" t="s">
        <v>3710</v>
      </c>
      <c r="V8001" s="8" t="s">
        <v>29258</v>
      </c>
      <c r="AY8001" s="8" t="s">
        <v>1233</v>
      </c>
      <c r="AZ8001" s="10">
        <v>41899</v>
      </c>
      <c r="BB8001" s="8" t="s">
        <v>3717</v>
      </c>
      <c r="BC8001" s="10">
        <v>43109</v>
      </c>
      <c r="BE8001" s="8" t="s">
        <v>3721</v>
      </c>
      <c r="BF8001" s="8" t="s">
        <v>3960</v>
      </c>
      <c r="BG8001" s="11">
        <v>90</v>
      </c>
      <c r="BW8001" s="10">
        <v>44501</v>
      </c>
      <c r="BX8001" s="10">
        <v>43040</v>
      </c>
      <c r="BY8001" s="9">
        <v>45.18</v>
      </c>
      <c r="BZ8001" s="8" t="s">
        <v>3721</v>
      </c>
      <c r="CF8001" s="8" t="s">
        <v>3708</v>
      </c>
      <c r="CH8001" s="9">
        <v>739.74</v>
      </c>
      <c r="CM8001" s="12">
        <v>10</v>
      </c>
      <c r="CR8001" s="8" t="s">
        <v>29247</v>
      </c>
      <c r="CV8001" s="13">
        <v>1</v>
      </c>
    </row>
    <row r="8002" spans="1:100" x14ac:dyDescent="0.2">
      <c r="A8002" s="8" t="s">
        <v>29277</v>
      </c>
      <c r="B8002" s="8" t="s">
        <v>29278</v>
      </c>
      <c r="C8002" s="8" t="s">
        <v>29279</v>
      </c>
      <c r="D8002" s="8" t="s">
        <v>3798</v>
      </c>
      <c r="E8002" s="8" t="s">
        <v>3860</v>
      </c>
      <c r="F8002" s="8" t="s">
        <v>3701</v>
      </c>
      <c r="G8002" s="8" t="s">
        <v>29280</v>
      </c>
      <c r="H8002" s="8" t="s">
        <v>3703</v>
      </c>
      <c r="I8002" s="8" t="s">
        <v>4080</v>
      </c>
      <c r="J8002" s="8" t="s">
        <v>3705</v>
      </c>
      <c r="K8002" s="8" t="s">
        <v>29281</v>
      </c>
      <c r="M8002" s="8" t="s">
        <v>3866</v>
      </c>
      <c r="N8002" s="8" t="s">
        <v>3708</v>
      </c>
      <c r="O8002" s="8" t="s">
        <v>3804</v>
      </c>
      <c r="P8002" s="9">
        <v>355.49</v>
      </c>
      <c r="Q8002" s="8" t="s">
        <v>3805</v>
      </c>
      <c r="S8002" s="9">
        <v>60.29</v>
      </c>
      <c r="T8002" s="9">
        <v>40.200000000000003</v>
      </c>
      <c r="U8002" s="8" t="s">
        <v>3710</v>
      </c>
      <c r="V8002" s="8" t="s">
        <v>29282</v>
      </c>
      <c r="AY8002" s="8" t="s">
        <v>1211</v>
      </c>
      <c r="AZ8002" s="10">
        <v>43362</v>
      </c>
      <c r="BA8002" s="10">
        <v>45191</v>
      </c>
      <c r="BC8002" s="10">
        <v>43571</v>
      </c>
      <c r="BE8002" s="8" t="s">
        <v>3721</v>
      </c>
      <c r="BF8002" s="8" t="s">
        <v>3960</v>
      </c>
      <c r="BG8002" s="11">
        <v>30</v>
      </c>
      <c r="BW8002" s="10">
        <v>43466</v>
      </c>
      <c r="BX8002" s="10">
        <v>43435</v>
      </c>
      <c r="BY8002" s="9">
        <v>0</v>
      </c>
      <c r="BZ8002" s="8" t="s">
        <v>3742</v>
      </c>
      <c r="CF8002" s="8" t="s">
        <v>3708</v>
      </c>
      <c r="CH8002" s="9">
        <v>521.19000000000005</v>
      </c>
      <c r="CM8002" s="12">
        <v>10</v>
      </c>
      <c r="CR8002" s="8" t="s">
        <v>29278</v>
      </c>
      <c r="CV8002" s="13">
        <v>1</v>
      </c>
    </row>
    <row r="8003" spans="1:100" x14ac:dyDescent="0.2">
      <c r="A8003" s="8" t="s">
        <v>29283</v>
      </c>
      <c r="B8003" s="8" t="s">
        <v>29278</v>
      </c>
      <c r="C8003" s="8" t="s">
        <v>24138</v>
      </c>
      <c r="D8003" s="8" t="s">
        <v>3798</v>
      </c>
      <c r="E8003" s="8" t="s">
        <v>3860</v>
      </c>
      <c r="F8003" s="8" t="s">
        <v>3701</v>
      </c>
      <c r="G8003" s="8" t="s">
        <v>25143</v>
      </c>
      <c r="H8003" s="8" t="s">
        <v>3703</v>
      </c>
      <c r="I8003" s="8" t="s">
        <v>4080</v>
      </c>
      <c r="J8003" s="8" t="s">
        <v>3705</v>
      </c>
      <c r="K8003" s="8" t="s">
        <v>29284</v>
      </c>
      <c r="M8003" s="8" t="s">
        <v>3707</v>
      </c>
      <c r="N8003" s="8" t="s">
        <v>3708</v>
      </c>
      <c r="O8003" s="8" t="s">
        <v>3804</v>
      </c>
      <c r="P8003" s="9">
        <v>139.65</v>
      </c>
      <c r="Q8003" s="8" t="s">
        <v>3805</v>
      </c>
      <c r="S8003" s="9">
        <v>84.45</v>
      </c>
      <c r="T8003" s="9">
        <v>56.04</v>
      </c>
      <c r="U8003" s="8" t="s">
        <v>3710</v>
      </c>
      <c r="V8003" s="8" t="s">
        <v>25086</v>
      </c>
      <c r="AY8003" s="8" t="s">
        <v>1211</v>
      </c>
      <c r="AZ8003" s="10">
        <v>40731</v>
      </c>
      <c r="BB8003" s="8" t="s">
        <v>3717</v>
      </c>
      <c r="BC8003" s="10">
        <v>40994</v>
      </c>
      <c r="BE8003" s="8" t="s">
        <v>3721</v>
      </c>
      <c r="BF8003" s="8" t="s">
        <v>3960</v>
      </c>
      <c r="BG8003" s="11">
        <v>30</v>
      </c>
      <c r="BJ8003" s="11">
        <v>30</v>
      </c>
      <c r="BW8003" s="10">
        <v>43466</v>
      </c>
      <c r="BX8003" s="10">
        <v>43435</v>
      </c>
      <c r="BY8003" s="9">
        <v>0</v>
      </c>
      <c r="BZ8003" s="8" t="s">
        <v>3742</v>
      </c>
      <c r="CF8003" s="8" t="s">
        <v>3708</v>
      </c>
      <c r="CH8003" s="9">
        <v>210.45</v>
      </c>
      <c r="CM8003" s="12">
        <v>10</v>
      </c>
      <c r="CR8003" s="8" t="s">
        <v>29278</v>
      </c>
      <c r="CV8003" s="13">
        <v>1</v>
      </c>
    </row>
    <row r="8004" spans="1:100" x14ac:dyDescent="0.2">
      <c r="A8004" s="8" t="s">
        <v>29285</v>
      </c>
      <c r="B8004" s="8" t="s">
        <v>29278</v>
      </c>
      <c r="C8004" s="8" t="s">
        <v>24138</v>
      </c>
      <c r="D8004" s="8" t="s">
        <v>3798</v>
      </c>
      <c r="E8004" s="8" t="s">
        <v>4254</v>
      </c>
      <c r="F8004" s="8" t="s">
        <v>3701</v>
      </c>
      <c r="G8004" s="8" t="s">
        <v>29286</v>
      </c>
      <c r="H8004" s="8" t="s">
        <v>3703</v>
      </c>
      <c r="I8004" s="8" t="s">
        <v>4080</v>
      </c>
      <c r="J8004" s="8" t="s">
        <v>3705</v>
      </c>
      <c r="K8004" s="8" t="s">
        <v>29284</v>
      </c>
      <c r="M8004" s="8" t="s">
        <v>3707</v>
      </c>
      <c r="N8004" s="8" t="s">
        <v>3708</v>
      </c>
      <c r="O8004" s="8" t="s">
        <v>3804</v>
      </c>
      <c r="P8004" s="9">
        <v>389.47</v>
      </c>
      <c r="Q8004" s="8" t="s">
        <v>3805</v>
      </c>
      <c r="R8004" s="8" t="s">
        <v>29287</v>
      </c>
      <c r="S8004" s="9">
        <v>483.96</v>
      </c>
      <c r="T8004" s="9">
        <v>321.14</v>
      </c>
      <c r="U8004" s="8" t="s">
        <v>3710</v>
      </c>
      <c r="V8004" s="8" t="s">
        <v>29287</v>
      </c>
      <c r="AY8004" s="8" t="s">
        <v>1211</v>
      </c>
      <c r="AZ8004" s="10">
        <v>40731</v>
      </c>
      <c r="BB8004" s="8" t="s">
        <v>3717</v>
      </c>
      <c r="BE8004" s="8" t="s">
        <v>3721</v>
      </c>
      <c r="BF8004" s="8" t="s">
        <v>3960</v>
      </c>
      <c r="BG8004" s="11">
        <v>84</v>
      </c>
      <c r="BJ8004" s="11">
        <v>126</v>
      </c>
      <c r="BW8004" s="10">
        <v>44621</v>
      </c>
      <c r="BX8004" s="10">
        <v>44621</v>
      </c>
      <c r="BY8004" s="9">
        <v>0</v>
      </c>
      <c r="BZ8004" s="8" t="s">
        <v>3742</v>
      </c>
      <c r="CF8004" s="8" t="s">
        <v>3708</v>
      </c>
      <c r="CH8004" s="9">
        <v>567.54</v>
      </c>
      <c r="CM8004" s="12">
        <v>10</v>
      </c>
      <c r="CR8004" s="8" t="s">
        <v>29278</v>
      </c>
      <c r="CV8004" s="13">
        <v>1</v>
      </c>
    </row>
    <row r="8005" spans="1:100" x14ac:dyDescent="0.2">
      <c r="A8005" s="8" t="s">
        <v>29288</v>
      </c>
      <c r="B8005" s="8" t="s">
        <v>29278</v>
      </c>
      <c r="C8005" s="8" t="s">
        <v>24138</v>
      </c>
      <c r="D8005" s="8" t="s">
        <v>3798</v>
      </c>
      <c r="E8005" s="8" t="s">
        <v>3874</v>
      </c>
      <c r="F8005" s="8" t="s">
        <v>3701</v>
      </c>
      <c r="G8005" s="8" t="s">
        <v>24139</v>
      </c>
      <c r="H8005" s="8" t="s">
        <v>3703</v>
      </c>
      <c r="I8005" s="8" t="s">
        <v>4080</v>
      </c>
      <c r="J8005" s="8" t="s">
        <v>3705</v>
      </c>
      <c r="K8005" s="8" t="s">
        <v>29284</v>
      </c>
      <c r="M8005" s="8" t="s">
        <v>3707</v>
      </c>
      <c r="N8005" s="8" t="s">
        <v>3708</v>
      </c>
      <c r="O8005" s="8" t="s">
        <v>3804</v>
      </c>
      <c r="P8005" s="9">
        <v>468.18</v>
      </c>
      <c r="Q8005" s="8" t="s">
        <v>3805</v>
      </c>
      <c r="S8005" s="9">
        <v>253.36</v>
      </c>
      <c r="T8005" s="9">
        <v>168.12</v>
      </c>
      <c r="U8005" s="8" t="s">
        <v>3710</v>
      </c>
      <c r="V8005" s="8" t="s">
        <v>25086</v>
      </c>
      <c r="AY8005" s="8" t="s">
        <v>1211</v>
      </c>
      <c r="AZ8005" s="10">
        <v>40731</v>
      </c>
      <c r="BB8005" s="8" t="s">
        <v>3717</v>
      </c>
      <c r="BC8005" s="10">
        <v>40994</v>
      </c>
      <c r="BE8005" s="8" t="s">
        <v>3721</v>
      </c>
      <c r="BF8005" s="8" t="s">
        <v>3960</v>
      </c>
      <c r="BG8005" s="11">
        <v>90</v>
      </c>
      <c r="BJ8005" s="11">
        <v>90</v>
      </c>
      <c r="BW8005" s="10">
        <v>43466</v>
      </c>
      <c r="BX8005" s="10">
        <v>43435</v>
      </c>
      <c r="BY8005" s="9">
        <v>0</v>
      </c>
      <c r="BZ8005" s="8" t="s">
        <v>3742</v>
      </c>
      <c r="CF8005" s="8" t="s">
        <v>3708</v>
      </c>
      <c r="CH8005" s="9">
        <v>674.9</v>
      </c>
      <c r="CM8005" s="12">
        <v>10</v>
      </c>
      <c r="CR8005" s="8" t="s">
        <v>29278</v>
      </c>
      <c r="CV8005" s="13">
        <v>1</v>
      </c>
    </row>
    <row r="8006" spans="1:100" x14ac:dyDescent="0.2">
      <c r="A8006" s="8" t="s">
        <v>29289</v>
      </c>
      <c r="B8006" s="8" t="s">
        <v>29278</v>
      </c>
      <c r="C8006" s="8" t="s">
        <v>24144</v>
      </c>
      <c r="D8006" s="8" t="s">
        <v>3798</v>
      </c>
      <c r="E8006" s="8" t="s">
        <v>3860</v>
      </c>
      <c r="F8006" s="8" t="s">
        <v>3701</v>
      </c>
      <c r="G8006" s="8" t="s">
        <v>24145</v>
      </c>
      <c r="H8006" s="8" t="s">
        <v>3703</v>
      </c>
      <c r="I8006" s="8" t="s">
        <v>4080</v>
      </c>
      <c r="J8006" s="8" t="s">
        <v>3705</v>
      </c>
      <c r="K8006" s="8" t="s">
        <v>29290</v>
      </c>
      <c r="M8006" s="8" t="s">
        <v>3707</v>
      </c>
      <c r="N8006" s="8" t="s">
        <v>3708</v>
      </c>
      <c r="O8006" s="8" t="s">
        <v>3804</v>
      </c>
      <c r="P8006" s="9">
        <v>130.38</v>
      </c>
      <c r="Q8006" s="8" t="s">
        <v>3805</v>
      </c>
      <c r="S8006" s="9">
        <v>78.790000000000006</v>
      </c>
      <c r="T8006" s="9">
        <v>52.28</v>
      </c>
      <c r="U8006" s="8" t="s">
        <v>3710</v>
      </c>
      <c r="V8006" s="8" t="s">
        <v>25086</v>
      </c>
      <c r="AY8006" s="8" t="s">
        <v>1211</v>
      </c>
      <c r="AZ8006" s="10">
        <v>40731</v>
      </c>
      <c r="BB8006" s="8" t="s">
        <v>3717</v>
      </c>
      <c r="BC8006" s="10">
        <v>40994</v>
      </c>
      <c r="BE8006" s="8" t="s">
        <v>3721</v>
      </c>
      <c r="BF8006" s="8" t="s">
        <v>3960</v>
      </c>
      <c r="BG8006" s="11">
        <v>30</v>
      </c>
      <c r="BJ8006" s="11">
        <v>30</v>
      </c>
      <c r="BW8006" s="10">
        <v>43466</v>
      </c>
      <c r="BX8006" s="10">
        <v>43435</v>
      </c>
      <c r="BY8006" s="9">
        <v>0</v>
      </c>
      <c r="BZ8006" s="8" t="s">
        <v>3742</v>
      </c>
      <c r="CF8006" s="8" t="s">
        <v>3708</v>
      </c>
      <c r="CH8006" s="9">
        <v>196.48</v>
      </c>
      <c r="CM8006" s="12">
        <v>10</v>
      </c>
      <c r="CR8006" s="8" t="s">
        <v>29278</v>
      </c>
      <c r="CV8006" s="13">
        <v>1</v>
      </c>
    </row>
    <row r="8007" spans="1:100" x14ac:dyDescent="0.2">
      <c r="A8007" s="8" t="s">
        <v>29291</v>
      </c>
      <c r="B8007" s="8" t="s">
        <v>29278</v>
      </c>
      <c r="C8007" s="8" t="s">
        <v>24144</v>
      </c>
      <c r="D8007" s="8" t="s">
        <v>3798</v>
      </c>
      <c r="E8007" s="8" t="s">
        <v>4254</v>
      </c>
      <c r="F8007" s="8" t="s">
        <v>3701</v>
      </c>
      <c r="G8007" s="8" t="s">
        <v>29292</v>
      </c>
      <c r="H8007" s="8" t="s">
        <v>3703</v>
      </c>
      <c r="I8007" s="8" t="s">
        <v>4080</v>
      </c>
      <c r="J8007" s="8" t="s">
        <v>3705</v>
      </c>
      <c r="K8007" s="8" t="s">
        <v>29290</v>
      </c>
      <c r="M8007" s="8" t="s">
        <v>3707</v>
      </c>
      <c r="N8007" s="8" t="s">
        <v>3708</v>
      </c>
      <c r="O8007" s="8" t="s">
        <v>3804</v>
      </c>
      <c r="P8007" s="9">
        <v>388.07</v>
      </c>
      <c r="Q8007" s="8" t="s">
        <v>3805</v>
      </c>
      <c r="R8007" s="8" t="s">
        <v>29287</v>
      </c>
      <c r="S8007" s="9">
        <v>430.13</v>
      </c>
      <c r="T8007" s="9">
        <v>285.42</v>
      </c>
      <c r="U8007" s="8" t="s">
        <v>3710</v>
      </c>
      <c r="V8007" s="8" t="s">
        <v>29287</v>
      </c>
      <c r="AY8007" s="8" t="s">
        <v>1211</v>
      </c>
      <c r="AZ8007" s="10">
        <v>40731</v>
      </c>
      <c r="BB8007" s="8" t="s">
        <v>3717</v>
      </c>
      <c r="BE8007" s="8" t="s">
        <v>3721</v>
      </c>
      <c r="BF8007" s="8" t="s">
        <v>3960</v>
      </c>
      <c r="BG8007" s="11">
        <v>84</v>
      </c>
      <c r="BJ8007" s="11">
        <v>84</v>
      </c>
      <c r="BW8007" s="10">
        <v>44621</v>
      </c>
      <c r="BX8007" s="10">
        <v>44621</v>
      </c>
      <c r="BY8007" s="9">
        <v>0</v>
      </c>
      <c r="BZ8007" s="8" t="s">
        <v>3742</v>
      </c>
      <c r="CF8007" s="8" t="s">
        <v>3708</v>
      </c>
      <c r="CH8007" s="9">
        <v>565.63</v>
      </c>
      <c r="CM8007" s="12">
        <v>10</v>
      </c>
      <c r="CR8007" s="8" t="s">
        <v>29278</v>
      </c>
      <c r="CV8007" s="13">
        <v>1</v>
      </c>
    </row>
    <row r="8008" spans="1:100" x14ac:dyDescent="0.2">
      <c r="A8008" s="8" t="s">
        <v>29293</v>
      </c>
      <c r="B8008" s="8" t="s">
        <v>29278</v>
      </c>
      <c r="C8008" s="8" t="s">
        <v>24144</v>
      </c>
      <c r="D8008" s="8" t="s">
        <v>3798</v>
      </c>
      <c r="E8008" s="8" t="s">
        <v>3874</v>
      </c>
      <c r="F8008" s="8" t="s">
        <v>3701</v>
      </c>
      <c r="G8008" s="8" t="s">
        <v>24149</v>
      </c>
      <c r="H8008" s="8" t="s">
        <v>3703</v>
      </c>
      <c r="I8008" s="8" t="s">
        <v>4080</v>
      </c>
      <c r="J8008" s="8" t="s">
        <v>3705</v>
      </c>
      <c r="K8008" s="8" t="s">
        <v>29290</v>
      </c>
      <c r="M8008" s="8" t="s">
        <v>3707</v>
      </c>
      <c r="N8008" s="8" t="s">
        <v>3708</v>
      </c>
      <c r="O8008" s="8" t="s">
        <v>3804</v>
      </c>
      <c r="P8008" s="9">
        <v>254.57</v>
      </c>
      <c r="Q8008" s="8" t="s">
        <v>3805</v>
      </c>
      <c r="S8008" s="9">
        <v>236.36</v>
      </c>
      <c r="T8008" s="9">
        <v>156.84</v>
      </c>
      <c r="U8008" s="8" t="s">
        <v>3710</v>
      </c>
      <c r="V8008" s="8" t="s">
        <v>25086</v>
      </c>
      <c r="AY8008" s="8" t="s">
        <v>1211</v>
      </c>
      <c r="AZ8008" s="10">
        <v>40731</v>
      </c>
      <c r="BB8008" s="8" t="s">
        <v>3717</v>
      </c>
      <c r="BC8008" s="10">
        <v>40994</v>
      </c>
      <c r="BD8008" s="10">
        <v>44742</v>
      </c>
      <c r="BE8008" s="8" t="s">
        <v>3721</v>
      </c>
      <c r="BF8008" s="8" t="s">
        <v>3960</v>
      </c>
      <c r="BG8008" s="11">
        <v>90</v>
      </c>
      <c r="BJ8008" s="11">
        <v>90</v>
      </c>
      <c r="BW8008" s="10">
        <v>43466</v>
      </c>
      <c r="BX8008" s="10">
        <v>43435</v>
      </c>
      <c r="BY8008" s="9">
        <v>0</v>
      </c>
      <c r="BZ8008" s="8" t="s">
        <v>3742</v>
      </c>
      <c r="CF8008" s="8" t="s">
        <v>3708</v>
      </c>
      <c r="CH8008" s="9">
        <v>379.04</v>
      </c>
      <c r="CM8008" s="12">
        <v>10</v>
      </c>
      <c r="CR8008" s="8" t="s">
        <v>29278</v>
      </c>
      <c r="CV8008" s="13">
        <v>1</v>
      </c>
    </row>
    <row r="8009" spans="1:100" x14ac:dyDescent="0.2">
      <c r="A8009" s="8" t="s">
        <v>29294</v>
      </c>
      <c r="B8009" s="8" t="s">
        <v>29278</v>
      </c>
      <c r="C8009" s="8" t="s">
        <v>24152</v>
      </c>
      <c r="D8009" s="8" t="s">
        <v>3798</v>
      </c>
      <c r="E8009" s="8" t="s">
        <v>3860</v>
      </c>
      <c r="F8009" s="8" t="s">
        <v>3701</v>
      </c>
      <c r="G8009" s="8" t="s">
        <v>24153</v>
      </c>
      <c r="H8009" s="8" t="s">
        <v>3703</v>
      </c>
      <c r="I8009" s="8" t="s">
        <v>4080</v>
      </c>
      <c r="J8009" s="8" t="s">
        <v>3705</v>
      </c>
      <c r="K8009" s="8" t="s">
        <v>29295</v>
      </c>
      <c r="M8009" s="8" t="s">
        <v>3707</v>
      </c>
      <c r="N8009" s="8" t="s">
        <v>3708</v>
      </c>
      <c r="O8009" s="8" t="s">
        <v>3804</v>
      </c>
      <c r="P8009" s="9">
        <v>181.85</v>
      </c>
      <c r="Q8009" s="8" t="s">
        <v>3805</v>
      </c>
      <c r="S8009" s="9">
        <v>199.87</v>
      </c>
      <c r="T8009" s="9">
        <v>137.66</v>
      </c>
      <c r="U8009" s="8" t="s">
        <v>3710</v>
      </c>
      <c r="V8009" s="8" t="s">
        <v>25086</v>
      </c>
      <c r="AY8009" s="8" t="s">
        <v>1211</v>
      </c>
      <c r="AZ8009" s="10">
        <v>40731</v>
      </c>
      <c r="BB8009" s="8" t="s">
        <v>3717</v>
      </c>
      <c r="BC8009" s="10">
        <v>40988</v>
      </c>
      <c r="BE8009" s="8" t="s">
        <v>3721</v>
      </c>
      <c r="BF8009" s="8" t="s">
        <v>3960</v>
      </c>
      <c r="BG8009" s="11">
        <v>30</v>
      </c>
      <c r="BJ8009" s="11">
        <v>30</v>
      </c>
      <c r="BW8009" s="10">
        <v>43466</v>
      </c>
      <c r="BX8009" s="10">
        <v>42156</v>
      </c>
      <c r="BY8009" s="9">
        <v>0</v>
      </c>
      <c r="BZ8009" s="8" t="s">
        <v>3742</v>
      </c>
      <c r="CF8009" s="8" t="s">
        <v>3708</v>
      </c>
      <c r="CH8009" s="9">
        <v>272.64999999999998</v>
      </c>
      <c r="CM8009" s="12">
        <v>10</v>
      </c>
      <c r="CR8009" s="8" t="s">
        <v>29278</v>
      </c>
      <c r="CV8009" s="13">
        <v>1</v>
      </c>
    </row>
    <row r="8010" spans="1:100" x14ac:dyDescent="0.2">
      <c r="A8010" s="8" t="s">
        <v>29296</v>
      </c>
      <c r="B8010" s="8" t="s">
        <v>29278</v>
      </c>
      <c r="C8010" s="8" t="s">
        <v>24152</v>
      </c>
      <c r="D8010" s="8" t="s">
        <v>3798</v>
      </c>
      <c r="E8010" s="8" t="s">
        <v>4254</v>
      </c>
      <c r="F8010" s="8" t="s">
        <v>3701</v>
      </c>
      <c r="G8010" s="8" t="s">
        <v>29297</v>
      </c>
      <c r="H8010" s="8" t="s">
        <v>3703</v>
      </c>
      <c r="I8010" s="8" t="s">
        <v>4080</v>
      </c>
      <c r="J8010" s="8" t="s">
        <v>3705</v>
      </c>
      <c r="K8010" s="8" t="s">
        <v>29295</v>
      </c>
      <c r="M8010" s="8" t="s">
        <v>3707</v>
      </c>
      <c r="N8010" s="8" t="s">
        <v>3708</v>
      </c>
      <c r="O8010" s="8" t="s">
        <v>3804</v>
      </c>
      <c r="P8010" s="9">
        <v>543.27</v>
      </c>
      <c r="Q8010" s="8" t="s">
        <v>3805</v>
      </c>
      <c r="R8010" s="8" t="s">
        <v>29298</v>
      </c>
      <c r="S8010" s="9">
        <v>657.75</v>
      </c>
      <c r="T8010" s="9">
        <v>436.46</v>
      </c>
      <c r="U8010" s="8" t="s">
        <v>3710</v>
      </c>
      <c r="V8010" s="8" t="s">
        <v>29298</v>
      </c>
      <c r="AY8010" s="8" t="s">
        <v>1211</v>
      </c>
      <c r="AZ8010" s="10">
        <v>40731</v>
      </c>
      <c r="BB8010" s="8" t="s">
        <v>3717</v>
      </c>
      <c r="BE8010" s="8" t="s">
        <v>3721</v>
      </c>
      <c r="BF8010" s="8" t="s">
        <v>3960</v>
      </c>
      <c r="BG8010" s="11">
        <v>84</v>
      </c>
      <c r="BJ8010" s="11">
        <v>84</v>
      </c>
      <c r="BW8010" s="10">
        <v>44621</v>
      </c>
      <c r="BX8010" s="10">
        <v>44621</v>
      </c>
      <c r="BY8010" s="9">
        <v>0</v>
      </c>
      <c r="BZ8010" s="8" t="s">
        <v>3742</v>
      </c>
      <c r="CF8010" s="8" t="s">
        <v>3708</v>
      </c>
      <c r="CH8010" s="9">
        <v>775.42</v>
      </c>
      <c r="CM8010" s="12">
        <v>10</v>
      </c>
      <c r="CR8010" s="8" t="s">
        <v>29278</v>
      </c>
      <c r="CV8010" s="13">
        <v>1</v>
      </c>
    </row>
    <row r="8011" spans="1:100" x14ac:dyDescent="0.2">
      <c r="A8011" s="8" t="s">
        <v>29299</v>
      </c>
      <c r="B8011" s="8" t="s">
        <v>29278</v>
      </c>
      <c r="C8011" s="8" t="s">
        <v>24152</v>
      </c>
      <c r="D8011" s="8" t="s">
        <v>3798</v>
      </c>
      <c r="E8011" s="8" t="s">
        <v>3874</v>
      </c>
      <c r="F8011" s="8" t="s">
        <v>3701</v>
      </c>
      <c r="G8011" s="8" t="s">
        <v>24157</v>
      </c>
      <c r="H8011" s="8" t="s">
        <v>3703</v>
      </c>
      <c r="I8011" s="8" t="s">
        <v>4080</v>
      </c>
      <c r="J8011" s="8" t="s">
        <v>3705</v>
      </c>
      <c r="K8011" s="8" t="s">
        <v>29295</v>
      </c>
      <c r="M8011" s="8" t="s">
        <v>3707</v>
      </c>
      <c r="N8011" s="8" t="s">
        <v>3708</v>
      </c>
      <c r="O8011" s="8" t="s">
        <v>3804</v>
      </c>
      <c r="P8011" s="9">
        <v>606.15</v>
      </c>
      <c r="Q8011" s="8" t="s">
        <v>3805</v>
      </c>
      <c r="S8011" s="9">
        <v>599.6</v>
      </c>
      <c r="T8011" s="9">
        <v>412.98</v>
      </c>
      <c r="U8011" s="8" t="s">
        <v>3710</v>
      </c>
      <c r="V8011" s="8" t="s">
        <v>25086</v>
      </c>
      <c r="AY8011" s="8" t="s">
        <v>1211</v>
      </c>
      <c r="AZ8011" s="10">
        <v>40731</v>
      </c>
      <c r="BB8011" s="8" t="s">
        <v>3717</v>
      </c>
      <c r="BC8011" s="10">
        <v>40988</v>
      </c>
      <c r="BE8011" s="8" t="s">
        <v>3721</v>
      </c>
      <c r="BF8011" s="8" t="s">
        <v>3960</v>
      </c>
      <c r="BG8011" s="11">
        <v>90</v>
      </c>
      <c r="BJ8011" s="11">
        <v>90</v>
      </c>
      <c r="BW8011" s="10">
        <v>43466</v>
      </c>
      <c r="BX8011" s="10">
        <v>42156</v>
      </c>
      <c r="BY8011" s="9">
        <v>0</v>
      </c>
      <c r="BZ8011" s="8" t="s">
        <v>3742</v>
      </c>
      <c r="CF8011" s="8" t="s">
        <v>3708</v>
      </c>
      <c r="CH8011" s="9">
        <v>858.42</v>
      </c>
      <c r="CM8011" s="12">
        <v>10</v>
      </c>
      <c r="CR8011" s="8" t="s">
        <v>29278</v>
      </c>
      <c r="CV8011" s="13">
        <v>1</v>
      </c>
    </row>
    <row r="8012" spans="1:100" x14ac:dyDescent="0.2">
      <c r="A8012" s="8" t="s">
        <v>29300</v>
      </c>
      <c r="B8012" s="8" t="s">
        <v>29278</v>
      </c>
      <c r="C8012" s="8" t="s">
        <v>9081</v>
      </c>
      <c r="D8012" s="8" t="s">
        <v>3798</v>
      </c>
      <c r="E8012" s="8" t="s">
        <v>3860</v>
      </c>
      <c r="F8012" s="8" t="s">
        <v>3701</v>
      </c>
      <c r="G8012" s="8" t="s">
        <v>24160</v>
      </c>
      <c r="H8012" s="8" t="s">
        <v>3703</v>
      </c>
      <c r="I8012" s="8" t="s">
        <v>4080</v>
      </c>
      <c r="J8012" s="8" t="s">
        <v>3705</v>
      </c>
      <c r="K8012" s="8" t="s">
        <v>29301</v>
      </c>
      <c r="M8012" s="8" t="s">
        <v>3707</v>
      </c>
      <c r="N8012" s="8" t="s">
        <v>3708</v>
      </c>
      <c r="O8012" s="8" t="s">
        <v>3804</v>
      </c>
      <c r="P8012" s="9">
        <v>157.03</v>
      </c>
      <c r="Q8012" s="8" t="s">
        <v>3805</v>
      </c>
      <c r="S8012" s="9">
        <v>181.94</v>
      </c>
      <c r="T8012" s="9">
        <v>120.73</v>
      </c>
      <c r="U8012" s="8" t="s">
        <v>3710</v>
      </c>
      <c r="V8012" s="8" t="s">
        <v>25086</v>
      </c>
      <c r="AY8012" s="8" t="s">
        <v>1211</v>
      </c>
      <c r="AZ8012" s="10">
        <v>40731</v>
      </c>
      <c r="BB8012" s="8" t="s">
        <v>3717</v>
      </c>
      <c r="BC8012" s="10">
        <v>40988</v>
      </c>
      <c r="BE8012" s="8" t="s">
        <v>3721</v>
      </c>
      <c r="BF8012" s="8" t="s">
        <v>3960</v>
      </c>
      <c r="BG8012" s="11">
        <v>30</v>
      </c>
      <c r="BJ8012" s="11">
        <v>30</v>
      </c>
      <c r="BW8012" s="10">
        <v>43466</v>
      </c>
      <c r="BX8012" s="10">
        <v>42156</v>
      </c>
      <c r="BY8012" s="9">
        <v>0</v>
      </c>
      <c r="BZ8012" s="8" t="s">
        <v>3742</v>
      </c>
      <c r="CF8012" s="8" t="s">
        <v>3708</v>
      </c>
      <c r="CH8012" s="9">
        <v>236.33</v>
      </c>
      <c r="CM8012" s="12">
        <v>10</v>
      </c>
      <c r="CR8012" s="8" t="s">
        <v>29278</v>
      </c>
      <c r="CV8012" s="13">
        <v>1</v>
      </c>
    </row>
    <row r="8013" spans="1:100" x14ac:dyDescent="0.2">
      <c r="A8013" s="8" t="s">
        <v>1220</v>
      </c>
      <c r="B8013" s="8" t="s">
        <v>29278</v>
      </c>
      <c r="C8013" s="8" t="s">
        <v>9081</v>
      </c>
      <c r="D8013" s="8" t="s">
        <v>3798</v>
      </c>
      <c r="E8013" s="8" t="s">
        <v>3874</v>
      </c>
      <c r="F8013" s="8" t="s">
        <v>3701</v>
      </c>
      <c r="G8013" s="8" t="s">
        <v>24164</v>
      </c>
      <c r="H8013" s="8" t="s">
        <v>3703</v>
      </c>
      <c r="I8013" s="8" t="s">
        <v>4080</v>
      </c>
      <c r="J8013" s="8" t="s">
        <v>3705</v>
      </c>
      <c r="K8013" s="8" t="s">
        <v>29301</v>
      </c>
      <c r="M8013" s="8" t="s">
        <v>3707</v>
      </c>
      <c r="N8013" s="8" t="s">
        <v>3708</v>
      </c>
      <c r="O8013" s="8" t="s">
        <v>3804</v>
      </c>
      <c r="P8013" s="9">
        <v>485.19</v>
      </c>
      <c r="Q8013" s="8" t="s">
        <v>3805</v>
      </c>
      <c r="S8013" s="9">
        <v>545.82000000000005</v>
      </c>
      <c r="T8013" s="9">
        <v>362.19</v>
      </c>
      <c r="U8013" s="8" t="s">
        <v>3710</v>
      </c>
      <c r="V8013" s="8" t="s">
        <v>25086</v>
      </c>
      <c r="AY8013" s="8" t="s">
        <v>1211</v>
      </c>
      <c r="AZ8013" s="10">
        <v>40731</v>
      </c>
      <c r="BB8013" s="8" t="s">
        <v>3717</v>
      </c>
      <c r="BC8013" s="10">
        <v>40988</v>
      </c>
      <c r="BE8013" s="8" t="s">
        <v>3721</v>
      </c>
      <c r="BF8013" s="8" t="s">
        <v>3960</v>
      </c>
      <c r="BG8013" s="11">
        <v>90</v>
      </c>
      <c r="BJ8013" s="11">
        <v>90</v>
      </c>
      <c r="BW8013" s="10">
        <v>43466</v>
      </c>
      <c r="BX8013" s="10">
        <v>42156</v>
      </c>
      <c r="BY8013" s="9">
        <v>0</v>
      </c>
      <c r="BZ8013" s="8" t="s">
        <v>3742</v>
      </c>
      <c r="CF8013" s="8" t="s">
        <v>3708</v>
      </c>
      <c r="CH8013" s="9">
        <v>698.1</v>
      </c>
      <c r="CM8013" s="12">
        <v>10</v>
      </c>
      <c r="CR8013" s="8" t="s">
        <v>29278</v>
      </c>
      <c r="CV8013" s="13">
        <v>1</v>
      </c>
    </row>
    <row r="8014" spans="1:100" x14ac:dyDescent="0.2">
      <c r="A8014" s="8" t="s">
        <v>29302</v>
      </c>
      <c r="B8014" s="8" t="s">
        <v>29303</v>
      </c>
      <c r="C8014" s="8" t="s">
        <v>4077</v>
      </c>
      <c r="D8014" s="8" t="s">
        <v>3699</v>
      </c>
      <c r="E8014" s="8" t="s">
        <v>4172</v>
      </c>
      <c r="F8014" s="8" t="s">
        <v>3701</v>
      </c>
      <c r="G8014" s="8" t="s">
        <v>6694</v>
      </c>
      <c r="H8014" s="8" t="s">
        <v>3703</v>
      </c>
      <c r="I8014" s="8" t="s">
        <v>10279</v>
      </c>
      <c r="J8014" s="8" t="s">
        <v>3769</v>
      </c>
      <c r="K8014" s="8" t="s">
        <v>29304</v>
      </c>
      <c r="M8014" s="8" t="s">
        <v>3866</v>
      </c>
      <c r="N8014" s="8" t="s">
        <v>3708</v>
      </c>
      <c r="O8014" s="8" t="s">
        <v>3804</v>
      </c>
      <c r="P8014" s="9">
        <v>877.18</v>
      </c>
      <c r="Q8014" s="8" t="s">
        <v>3805</v>
      </c>
      <c r="S8014" s="9">
        <v>295.64999999999998</v>
      </c>
      <c r="T8014" s="9">
        <v>204.33</v>
      </c>
      <c r="U8014" s="8" t="s">
        <v>3710</v>
      </c>
      <c r="V8014" s="8" t="s">
        <v>29305</v>
      </c>
      <c r="W8014" s="8" t="s">
        <v>3713</v>
      </c>
      <c r="X8014" s="8" t="s">
        <v>10078</v>
      </c>
      <c r="Y8014" s="8" t="s">
        <v>3738</v>
      </c>
      <c r="AY8014" s="8" t="s">
        <v>2437</v>
      </c>
      <c r="BB8014" s="8" t="s">
        <v>3717</v>
      </c>
      <c r="BD8014" s="10">
        <v>43799</v>
      </c>
      <c r="BE8014" s="8" t="s">
        <v>4679</v>
      </c>
      <c r="BF8014" s="8" t="s">
        <v>3719</v>
      </c>
      <c r="BG8014" s="11">
        <v>9.3332999999999995</v>
      </c>
      <c r="BH8014" s="11">
        <v>300</v>
      </c>
      <c r="BI8014" s="8" t="s">
        <v>3720</v>
      </c>
      <c r="BJ8014" s="11">
        <v>9.3332999999999995</v>
      </c>
      <c r="BQ8014" s="11">
        <v>21.892399999999999</v>
      </c>
      <c r="BR8014" s="8" t="s">
        <v>29305</v>
      </c>
      <c r="BW8014" s="10">
        <v>41275</v>
      </c>
      <c r="BX8014" s="10">
        <v>43497</v>
      </c>
      <c r="BY8014" s="9">
        <v>0</v>
      </c>
      <c r="BZ8014" s="8" t="s">
        <v>3750</v>
      </c>
      <c r="CF8014" s="8" t="s">
        <v>3708</v>
      </c>
      <c r="CH8014" s="9">
        <v>1216.18</v>
      </c>
      <c r="CM8014" s="12">
        <v>10</v>
      </c>
      <c r="CR8014" s="8" t="s">
        <v>29303</v>
      </c>
      <c r="CV8014" s="13">
        <v>1</v>
      </c>
    </row>
    <row r="8015" spans="1:100" x14ac:dyDescent="0.2">
      <c r="A8015" s="8" t="s">
        <v>29306</v>
      </c>
      <c r="B8015" s="8" t="s">
        <v>29303</v>
      </c>
      <c r="C8015" s="8" t="s">
        <v>4077</v>
      </c>
      <c r="D8015" s="8" t="s">
        <v>3699</v>
      </c>
      <c r="E8015" s="8" t="s">
        <v>4091</v>
      </c>
      <c r="F8015" s="8" t="s">
        <v>3701</v>
      </c>
      <c r="G8015" s="8" t="s">
        <v>8063</v>
      </c>
      <c r="H8015" s="8" t="s">
        <v>4163</v>
      </c>
      <c r="I8015" s="8" t="s">
        <v>10279</v>
      </c>
      <c r="J8015" s="8" t="s">
        <v>3769</v>
      </c>
      <c r="K8015" s="8" t="s">
        <v>29304</v>
      </c>
      <c r="M8015" s="8" t="s">
        <v>3866</v>
      </c>
      <c r="N8015" s="8" t="s">
        <v>3708</v>
      </c>
      <c r="O8015" s="8" t="s">
        <v>3804</v>
      </c>
      <c r="P8015" s="9">
        <v>1878.94</v>
      </c>
      <c r="Q8015" s="8" t="s">
        <v>3805</v>
      </c>
      <c r="S8015" s="9">
        <v>633.53</v>
      </c>
      <c r="T8015" s="9">
        <v>437.85</v>
      </c>
      <c r="U8015" s="8" t="s">
        <v>3710</v>
      </c>
      <c r="V8015" s="8" t="s">
        <v>29305</v>
      </c>
      <c r="W8015" s="8" t="s">
        <v>3713</v>
      </c>
      <c r="X8015" s="8" t="s">
        <v>10078</v>
      </c>
      <c r="Y8015" s="8" t="s">
        <v>3738</v>
      </c>
      <c r="AY8015" s="8" t="s">
        <v>2437</v>
      </c>
      <c r="BB8015" s="8" t="s">
        <v>3717</v>
      </c>
      <c r="BC8015" s="10">
        <v>42352</v>
      </c>
      <c r="BE8015" s="8" t="s">
        <v>4679</v>
      </c>
      <c r="BF8015" s="8" t="s">
        <v>3719</v>
      </c>
      <c r="BG8015" s="11">
        <v>20</v>
      </c>
      <c r="BH8015" s="11">
        <v>300</v>
      </c>
      <c r="BI8015" s="8" t="s">
        <v>3720</v>
      </c>
      <c r="BJ8015" s="11">
        <v>20</v>
      </c>
      <c r="BQ8015" s="11">
        <v>21.892399999999999</v>
      </c>
      <c r="BR8015" s="8" t="s">
        <v>29305</v>
      </c>
      <c r="BW8015" s="10">
        <v>41275</v>
      </c>
      <c r="BX8015" s="10">
        <v>43497</v>
      </c>
      <c r="BY8015" s="9">
        <v>0</v>
      </c>
      <c r="BZ8015" s="8" t="s">
        <v>3742</v>
      </c>
      <c r="CF8015" s="8" t="s">
        <v>3708</v>
      </c>
      <c r="CH8015" s="9">
        <v>2509.5</v>
      </c>
      <c r="CM8015" s="12">
        <v>10</v>
      </c>
      <c r="CR8015" s="8" t="s">
        <v>29303</v>
      </c>
      <c r="CV8015" s="13">
        <v>1</v>
      </c>
    </row>
    <row r="8016" spans="1:100" x14ac:dyDescent="0.2">
      <c r="A8016" s="8" t="s">
        <v>29307</v>
      </c>
      <c r="B8016" s="8" t="s">
        <v>29303</v>
      </c>
      <c r="C8016" s="8" t="s">
        <v>4691</v>
      </c>
      <c r="D8016" s="8" t="s">
        <v>3699</v>
      </c>
      <c r="E8016" s="8" t="s">
        <v>4172</v>
      </c>
      <c r="F8016" s="8" t="s">
        <v>3701</v>
      </c>
      <c r="G8016" s="8" t="s">
        <v>4692</v>
      </c>
      <c r="H8016" s="8" t="s">
        <v>3703</v>
      </c>
      <c r="I8016" s="8" t="s">
        <v>10279</v>
      </c>
      <c r="J8016" s="8" t="s">
        <v>3769</v>
      </c>
      <c r="K8016" s="8" t="s">
        <v>29308</v>
      </c>
      <c r="M8016" s="8" t="s">
        <v>3866</v>
      </c>
      <c r="N8016" s="8" t="s">
        <v>3708</v>
      </c>
      <c r="O8016" s="8" t="s">
        <v>3804</v>
      </c>
      <c r="P8016" s="9">
        <v>270.14</v>
      </c>
      <c r="Q8016" s="8" t="s">
        <v>3805</v>
      </c>
      <c r="S8016" s="9">
        <v>109.84</v>
      </c>
      <c r="T8016" s="9">
        <v>77.42</v>
      </c>
      <c r="U8016" s="8" t="s">
        <v>3710</v>
      </c>
      <c r="V8016" s="8" t="s">
        <v>29305</v>
      </c>
      <c r="W8016" s="8" t="s">
        <v>3713</v>
      </c>
      <c r="X8016" s="8" t="s">
        <v>10078</v>
      </c>
      <c r="Y8016" s="8" t="s">
        <v>3738</v>
      </c>
      <c r="AY8016" s="8" t="s">
        <v>2437</v>
      </c>
      <c r="BB8016" s="8" t="s">
        <v>3717</v>
      </c>
      <c r="BC8016" s="10">
        <v>42139</v>
      </c>
      <c r="BE8016" s="8" t="s">
        <v>4679</v>
      </c>
      <c r="BF8016" s="8" t="s">
        <v>3719</v>
      </c>
      <c r="BG8016" s="11">
        <v>2.3332999999999999</v>
      </c>
      <c r="BH8016" s="11">
        <v>300</v>
      </c>
      <c r="BI8016" s="8" t="s">
        <v>3720</v>
      </c>
      <c r="BJ8016" s="11">
        <v>2.3332999999999999</v>
      </c>
      <c r="BQ8016" s="11">
        <v>21.892399999999999</v>
      </c>
      <c r="BR8016" s="8" t="s">
        <v>29305</v>
      </c>
      <c r="BW8016" s="10">
        <v>41275</v>
      </c>
      <c r="BX8016" s="10">
        <v>43497</v>
      </c>
      <c r="BY8016" s="9">
        <v>0</v>
      </c>
      <c r="BZ8016" s="8" t="s">
        <v>3742</v>
      </c>
      <c r="CF8016" s="8" t="s">
        <v>3708</v>
      </c>
      <c r="CH8016" s="9">
        <v>401.81</v>
      </c>
      <c r="CM8016" s="12">
        <v>10</v>
      </c>
      <c r="CR8016" s="8" t="s">
        <v>29303</v>
      </c>
      <c r="CV8016" s="13">
        <v>1</v>
      </c>
    </row>
    <row r="8017" spans="1:100" x14ac:dyDescent="0.2">
      <c r="A8017" s="8" t="s">
        <v>29309</v>
      </c>
      <c r="B8017" s="8" t="s">
        <v>29303</v>
      </c>
      <c r="C8017" s="8" t="s">
        <v>4691</v>
      </c>
      <c r="D8017" s="8" t="s">
        <v>3699</v>
      </c>
      <c r="E8017" s="8" t="s">
        <v>4172</v>
      </c>
      <c r="F8017" s="8" t="s">
        <v>3701</v>
      </c>
      <c r="G8017" s="8" t="s">
        <v>4692</v>
      </c>
      <c r="H8017" s="8" t="s">
        <v>4163</v>
      </c>
      <c r="I8017" s="8" t="s">
        <v>10279</v>
      </c>
      <c r="J8017" s="8" t="s">
        <v>3769</v>
      </c>
      <c r="K8017" s="8" t="s">
        <v>29308</v>
      </c>
      <c r="M8017" s="8" t="s">
        <v>3866</v>
      </c>
      <c r="N8017" s="8" t="s">
        <v>3708</v>
      </c>
      <c r="O8017" s="8" t="s">
        <v>3804</v>
      </c>
      <c r="P8017" s="9">
        <v>270.14</v>
      </c>
      <c r="Q8017" s="8" t="s">
        <v>3805</v>
      </c>
      <c r="S8017" s="9">
        <v>109.84</v>
      </c>
      <c r="T8017" s="9">
        <v>77.42</v>
      </c>
      <c r="U8017" s="8" t="s">
        <v>3710</v>
      </c>
      <c r="V8017" s="8" t="s">
        <v>29305</v>
      </c>
      <c r="W8017" s="8" t="s">
        <v>3713</v>
      </c>
      <c r="X8017" s="8" t="s">
        <v>10078</v>
      </c>
      <c r="Y8017" s="8" t="s">
        <v>3738</v>
      </c>
      <c r="AY8017" s="8" t="s">
        <v>2437</v>
      </c>
      <c r="BB8017" s="8" t="s">
        <v>3717</v>
      </c>
      <c r="BE8017" s="8" t="s">
        <v>4679</v>
      </c>
      <c r="BF8017" s="8" t="s">
        <v>3719</v>
      </c>
      <c r="BG8017" s="11">
        <v>2.3332999999999999</v>
      </c>
      <c r="BH8017" s="11">
        <v>300</v>
      </c>
      <c r="BI8017" s="8" t="s">
        <v>3720</v>
      </c>
      <c r="BJ8017" s="11">
        <v>2.3332999999999999</v>
      </c>
      <c r="BQ8017" s="11">
        <v>21.892399999999999</v>
      </c>
      <c r="BR8017" s="8" t="s">
        <v>29305</v>
      </c>
      <c r="BW8017" s="10">
        <v>41275</v>
      </c>
      <c r="BX8017" s="10">
        <v>43497</v>
      </c>
      <c r="BY8017" s="9">
        <v>0</v>
      </c>
      <c r="BZ8017" s="8" t="s">
        <v>3750</v>
      </c>
      <c r="CF8017" s="8" t="s">
        <v>3708</v>
      </c>
      <c r="CH8017" s="9">
        <v>401.81</v>
      </c>
      <c r="CM8017" s="12">
        <v>10</v>
      </c>
      <c r="CR8017" s="8" t="s">
        <v>29303</v>
      </c>
      <c r="CV8017" s="13">
        <v>1</v>
      </c>
    </row>
    <row r="8018" spans="1:100" x14ac:dyDescent="0.2">
      <c r="A8018" s="8" t="s">
        <v>29310</v>
      </c>
      <c r="B8018" s="8" t="s">
        <v>29303</v>
      </c>
      <c r="C8018" s="8" t="s">
        <v>4215</v>
      </c>
      <c r="D8018" s="8" t="s">
        <v>3699</v>
      </c>
      <c r="E8018" s="8" t="s">
        <v>4172</v>
      </c>
      <c r="F8018" s="8" t="s">
        <v>3701</v>
      </c>
      <c r="G8018" s="8" t="s">
        <v>6703</v>
      </c>
      <c r="H8018" s="8" t="s">
        <v>3703</v>
      </c>
      <c r="I8018" s="8" t="s">
        <v>10279</v>
      </c>
      <c r="J8018" s="8" t="s">
        <v>3769</v>
      </c>
      <c r="K8018" s="8" t="s">
        <v>29311</v>
      </c>
      <c r="M8018" s="8" t="s">
        <v>3866</v>
      </c>
      <c r="N8018" s="8" t="s">
        <v>3708</v>
      </c>
      <c r="O8018" s="8" t="s">
        <v>3804</v>
      </c>
      <c r="P8018" s="9">
        <v>484.31</v>
      </c>
      <c r="Q8018" s="8" t="s">
        <v>3805</v>
      </c>
      <c r="S8018" s="9">
        <v>170.94</v>
      </c>
      <c r="T8018" s="9">
        <v>119.11</v>
      </c>
      <c r="U8018" s="8" t="s">
        <v>3710</v>
      </c>
      <c r="V8018" s="8" t="s">
        <v>29305</v>
      </c>
      <c r="W8018" s="8" t="s">
        <v>3713</v>
      </c>
      <c r="X8018" s="8" t="s">
        <v>10078</v>
      </c>
      <c r="Y8018" s="8" t="s">
        <v>3738</v>
      </c>
      <c r="AY8018" s="8" t="s">
        <v>2437</v>
      </c>
      <c r="BB8018" s="8" t="s">
        <v>3717</v>
      </c>
      <c r="BD8018" s="10">
        <v>43799</v>
      </c>
      <c r="BE8018" s="8" t="s">
        <v>4679</v>
      </c>
      <c r="BF8018" s="8" t="s">
        <v>3719</v>
      </c>
      <c r="BG8018" s="11">
        <v>4.6665999999999999</v>
      </c>
      <c r="BH8018" s="11">
        <v>300</v>
      </c>
      <c r="BI8018" s="8" t="s">
        <v>3720</v>
      </c>
      <c r="BJ8018" s="11">
        <v>4.6666999999999996</v>
      </c>
      <c r="BQ8018" s="11">
        <v>21.892399999999999</v>
      </c>
      <c r="BR8018" s="8" t="s">
        <v>29305</v>
      </c>
      <c r="BW8018" s="10">
        <v>41275</v>
      </c>
      <c r="BX8018" s="10">
        <v>43497</v>
      </c>
      <c r="BY8018" s="9">
        <v>0</v>
      </c>
      <c r="BZ8018" s="8" t="s">
        <v>3750</v>
      </c>
      <c r="CF8018" s="8" t="s">
        <v>3708</v>
      </c>
      <c r="CH8018" s="9">
        <v>696.9</v>
      </c>
      <c r="CM8018" s="12">
        <v>10</v>
      </c>
      <c r="CR8018" s="8" t="s">
        <v>29303</v>
      </c>
      <c r="CV8018" s="13">
        <v>1</v>
      </c>
    </row>
    <row r="8019" spans="1:100" x14ac:dyDescent="0.2">
      <c r="A8019" s="8" t="s">
        <v>2440</v>
      </c>
      <c r="B8019" s="8" t="s">
        <v>29303</v>
      </c>
      <c r="C8019" s="8" t="s">
        <v>4215</v>
      </c>
      <c r="D8019" s="8" t="s">
        <v>3699</v>
      </c>
      <c r="E8019" s="8" t="s">
        <v>4091</v>
      </c>
      <c r="F8019" s="8" t="s">
        <v>3701</v>
      </c>
      <c r="G8019" s="8" t="s">
        <v>25579</v>
      </c>
      <c r="H8019" s="8" t="s">
        <v>4163</v>
      </c>
      <c r="I8019" s="8" t="s">
        <v>10279</v>
      </c>
      <c r="J8019" s="8" t="s">
        <v>3769</v>
      </c>
      <c r="K8019" s="8" t="s">
        <v>29311</v>
      </c>
      <c r="M8019" s="8" t="s">
        <v>3866</v>
      </c>
      <c r="N8019" s="8" t="s">
        <v>3708</v>
      </c>
      <c r="O8019" s="8" t="s">
        <v>3804</v>
      </c>
      <c r="P8019" s="9">
        <v>1039.0899999999999</v>
      </c>
      <c r="Q8019" s="8" t="s">
        <v>3805</v>
      </c>
      <c r="S8019" s="9">
        <v>366.3</v>
      </c>
      <c r="T8019" s="9">
        <v>255.24</v>
      </c>
      <c r="U8019" s="8" t="s">
        <v>3710</v>
      </c>
      <c r="V8019" s="8" t="s">
        <v>29305</v>
      </c>
      <c r="W8019" s="8" t="s">
        <v>3713</v>
      </c>
      <c r="X8019" s="8" t="s">
        <v>10078</v>
      </c>
      <c r="Y8019" s="8" t="s">
        <v>3738</v>
      </c>
      <c r="AY8019" s="8" t="s">
        <v>2437</v>
      </c>
      <c r="BB8019" s="8" t="s">
        <v>3717</v>
      </c>
      <c r="BE8019" s="8" t="s">
        <v>4679</v>
      </c>
      <c r="BF8019" s="8" t="s">
        <v>3719</v>
      </c>
      <c r="BG8019" s="11">
        <v>10</v>
      </c>
      <c r="BH8019" s="11">
        <v>300</v>
      </c>
      <c r="BI8019" s="8" t="s">
        <v>3720</v>
      </c>
      <c r="BJ8019" s="11">
        <v>10</v>
      </c>
      <c r="BQ8019" s="11">
        <v>21.892399999999999</v>
      </c>
      <c r="BR8019" s="8" t="s">
        <v>29305</v>
      </c>
      <c r="BW8019" s="10">
        <v>41275</v>
      </c>
      <c r="BX8019" s="10">
        <v>43497</v>
      </c>
      <c r="BY8019" s="9">
        <v>0</v>
      </c>
      <c r="BZ8019" s="8" t="s">
        <v>3742</v>
      </c>
      <c r="CF8019" s="8" t="s">
        <v>3708</v>
      </c>
      <c r="CH8019" s="9">
        <v>1428.61</v>
      </c>
      <c r="CM8019" s="12">
        <v>10</v>
      </c>
      <c r="CR8019" s="8" t="s">
        <v>29303</v>
      </c>
      <c r="CV8019" s="13">
        <v>1</v>
      </c>
    </row>
    <row r="8020" spans="1:100" x14ac:dyDescent="0.2">
      <c r="A8020" s="8" t="s">
        <v>29312</v>
      </c>
      <c r="B8020" s="8" t="s">
        <v>29313</v>
      </c>
      <c r="C8020" s="8" t="s">
        <v>4077</v>
      </c>
      <c r="D8020" s="8" t="s">
        <v>3699</v>
      </c>
      <c r="E8020" s="8" t="s">
        <v>4091</v>
      </c>
      <c r="F8020" s="8" t="s">
        <v>3701</v>
      </c>
      <c r="G8020" s="8" t="s">
        <v>8063</v>
      </c>
      <c r="H8020" s="8" t="s">
        <v>3703</v>
      </c>
      <c r="I8020" s="8" t="s">
        <v>4309</v>
      </c>
      <c r="J8020" s="8" t="s">
        <v>3774</v>
      </c>
      <c r="K8020" s="8" t="s">
        <v>29314</v>
      </c>
      <c r="M8020" s="8" t="s">
        <v>3866</v>
      </c>
      <c r="N8020" s="8" t="s">
        <v>3708</v>
      </c>
      <c r="O8020" s="8" t="s">
        <v>3804</v>
      </c>
      <c r="P8020" s="9">
        <v>646.41999999999996</v>
      </c>
      <c r="Q8020" s="8" t="s">
        <v>3805</v>
      </c>
      <c r="S8020" s="9">
        <v>633.53</v>
      </c>
      <c r="T8020" s="9">
        <v>437.85</v>
      </c>
      <c r="U8020" s="8" t="s">
        <v>3710</v>
      </c>
      <c r="V8020" s="8" t="s">
        <v>29305</v>
      </c>
      <c r="W8020" s="8" t="s">
        <v>3713</v>
      </c>
      <c r="X8020" s="8" t="s">
        <v>10078</v>
      </c>
      <c r="Y8020" s="8" t="s">
        <v>3738</v>
      </c>
      <c r="AY8020" s="8" t="s">
        <v>2437</v>
      </c>
      <c r="AZ8020" s="10">
        <v>39673</v>
      </c>
      <c r="BB8020" s="8" t="s">
        <v>3717</v>
      </c>
      <c r="BC8020" s="10">
        <v>43997</v>
      </c>
      <c r="BE8020" s="8" t="s">
        <v>4679</v>
      </c>
      <c r="BF8020" s="8" t="s">
        <v>3719</v>
      </c>
      <c r="BG8020" s="11">
        <v>20</v>
      </c>
      <c r="BH8020" s="11">
        <v>300</v>
      </c>
      <c r="BI8020" s="8" t="s">
        <v>3720</v>
      </c>
      <c r="BJ8020" s="11">
        <v>20</v>
      </c>
      <c r="BQ8020" s="11">
        <v>21.892399999999999</v>
      </c>
      <c r="BR8020" s="8" t="s">
        <v>29305</v>
      </c>
      <c r="BW8020" s="10">
        <v>41275</v>
      </c>
      <c r="BX8020" s="10">
        <v>43497</v>
      </c>
      <c r="BY8020" s="9">
        <v>0</v>
      </c>
      <c r="BZ8020" s="8" t="s">
        <v>3742</v>
      </c>
      <c r="CF8020" s="8" t="s">
        <v>3708</v>
      </c>
      <c r="CH8020" s="9">
        <v>911.57</v>
      </c>
      <c r="CM8020" s="12">
        <v>10</v>
      </c>
      <c r="CR8020" s="8" t="s">
        <v>29313</v>
      </c>
      <c r="CV8020" s="13">
        <v>1</v>
      </c>
    </row>
    <row r="8021" spans="1:100" x14ac:dyDescent="0.2">
      <c r="A8021" s="8" t="s">
        <v>29315</v>
      </c>
      <c r="B8021" s="8" t="s">
        <v>29313</v>
      </c>
      <c r="C8021" s="8" t="s">
        <v>4077</v>
      </c>
      <c r="D8021" s="8" t="s">
        <v>3699</v>
      </c>
      <c r="E8021" s="8" t="s">
        <v>4091</v>
      </c>
      <c r="F8021" s="8" t="s">
        <v>3701</v>
      </c>
      <c r="G8021" s="8" t="s">
        <v>8063</v>
      </c>
      <c r="H8021" s="8" t="s">
        <v>4163</v>
      </c>
      <c r="I8021" s="8" t="s">
        <v>4309</v>
      </c>
      <c r="J8021" s="8" t="s">
        <v>3774</v>
      </c>
      <c r="K8021" s="8" t="s">
        <v>29314</v>
      </c>
      <c r="M8021" s="8" t="s">
        <v>3866</v>
      </c>
      <c r="N8021" s="8" t="s">
        <v>3708</v>
      </c>
      <c r="O8021" s="8" t="s">
        <v>3804</v>
      </c>
      <c r="P8021" s="9">
        <v>646.41999999999996</v>
      </c>
      <c r="Q8021" s="8" t="s">
        <v>3805</v>
      </c>
      <c r="S8021" s="9">
        <v>633.53</v>
      </c>
      <c r="T8021" s="9">
        <v>437.85</v>
      </c>
      <c r="U8021" s="8" t="s">
        <v>3710</v>
      </c>
      <c r="V8021" s="8" t="s">
        <v>29305</v>
      </c>
      <c r="W8021" s="8" t="s">
        <v>3713</v>
      </c>
      <c r="X8021" s="8" t="s">
        <v>10078</v>
      </c>
      <c r="Y8021" s="8" t="s">
        <v>3738</v>
      </c>
      <c r="AY8021" s="8" t="s">
        <v>2437</v>
      </c>
      <c r="AZ8021" s="10">
        <v>39673</v>
      </c>
      <c r="BB8021" s="8" t="s">
        <v>3717</v>
      </c>
      <c r="BE8021" s="8" t="s">
        <v>4679</v>
      </c>
      <c r="BF8021" s="8" t="s">
        <v>3719</v>
      </c>
      <c r="BG8021" s="11">
        <v>20</v>
      </c>
      <c r="BH8021" s="11">
        <v>300</v>
      </c>
      <c r="BI8021" s="8" t="s">
        <v>3720</v>
      </c>
      <c r="BJ8021" s="11">
        <v>20</v>
      </c>
      <c r="BQ8021" s="11">
        <v>21.892399999999999</v>
      </c>
      <c r="BR8021" s="8" t="s">
        <v>29305</v>
      </c>
      <c r="BW8021" s="10">
        <v>41275</v>
      </c>
      <c r="BX8021" s="10">
        <v>43497</v>
      </c>
      <c r="BY8021" s="9">
        <v>0</v>
      </c>
      <c r="BZ8021" s="8" t="s">
        <v>3750</v>
      </c>
      <c r="CF8021" s="8" t="s">
        <v>3708</v>
      </c>
      <c r="CH8021" s="9">
        <v>911.57</v>
      </c>
      <c r="CM8021" s="12">
        <v>10</v>
      </c>
      <c r="CR8021" s="8" t="s">
        <v>29313</v>
      </c>
      <c r="CV8021" s="13">
        <v>1</v>
      </c>
    </row>
    <row r="8022" spans="1:100" x14ac:dyDescent="0.2">
      <c r="A8022" s="8" t="s">
        <v>29316</v>
      </c>
      <c r="B8022" s="8" t="s">
        <v>29313</v>
      </c>
      <c r="C8022" s="8" t="s">
        <v>4691</v>
      </c>
      <c r="D8022" s="8" t="s">
        <v>3699</v>
      </c>
      <c r="E8022" s="8" t="s">
        <v>4091</v>
      </c>
      <c r="F8022" s="8" t="s">
        <v>3701</v>
      </c>
      <c r="G8022" s="8" t="s">
        <v>11014</v>
      </c>
      <c r="H8022" s="8" t="s">
        <v>3703</v>
      </c>
      <c r="I8022" s="8" t="s">
        <v>4309</v>
      </c>
      <c r="J8022" s="8" t="s">
        <v>3774</v>
      </c>
      <c r="K8022" s="8" t="s">
        <v>29317</v>
      </c>
      <c r="M8022" s="8" t="s">
        <v>3866</v>
      </c>
      <c r="N8022" s="8" t="s">
        <v>3708</v>
      </c>
      <c r="O8022" s="8" t="s">
        <v>3804</v>
      </c>
      <c r="P8022" s="9">
        <v>235.94</v>
      </c>
      <c r="Q8022" s="8" t="s">
        <v>3805</v>
      </c>
      <c r="S8022" s="9">
        <v>235.38</v>
      </c>
      <c r="T8022" s="9">
        <v>165.91</v>
      </c>
      <c r="U8022" s="8" t="s">
        <v>3710</v>
      </c>
      <c r="V8022" s="8" t="s">
        <v>29305</v>
      </c>
      <c r="W8022" s="8" t="s">
        <v>3713</v>
      </c>
      <c r="X8022" s="8" t="s">
        <v>10078</v>
      </c>
      <c r="Y8022" s="8" t="s">
        <v>3738</v>
      </c>
      <c r="AY8022" s="8" t="s">
        <v>2437</v>
      </c>
      <c r="AZ8022" s="10">
        <v>39673</v>
      </c>
      <c r="BB8022" s="8" t="s">
        <v>3717</v>
      </c>
      <c r="BC8022" s="10">
        <v>44242</v>
      </c>
      <c r="BE8022" s="8" t="s">
        <v>4679</v>
      </c>
      <c r="BF8022" s="8" t="s">
        <v>3719</v>
      </c>
      <c r="BG8022" s="11">
        <v>5</v>
      </c>
      <c r="BH8022" s="11">
        <v>300</v>
      </c>
      <c r="BI8022" s="8" t="s">
        <v>3720</v>
      </c>
      <c r="BJ8022" s="11">
        <v>5</v>
      </c>
      <c r="BQ8022" s="11">
        <v>21.892399999999999</v>
      </c>
      <c r="BR8022" s="8" t="s">
        <v>29305</v>
      </c>
      <c r="BW8022" s="10">
        <v>41275</v>
      </c>
      <c r="BX8022" s="10">
        <v>43497</v>
      </c>
      <c r="BY8022" s="9">
        <v>0</v>
      </c>
      <c r="BZ8022" s="8" t="s">
        <v>3742</v>
      </c>
      <c r="CF8022" s="8" t="s">
        <v>3708</v>
      </c>
      <c r="CH8022" s="9">
        <v>351.78</v>
      </c>
      <c r="CM8022" s="12">
        <v>10</v>
      </c>
      <c r="CR8022" s="8" t="s">
        <v>29313</v>
      </c>
      <c r="CV8022" s="13">
        <v>1</v>
      </c>
    </row>
    <row r="8023" spans="1:100" x14ac:dyDescent="0.2">
      <c r="A8023" s="8" t="s">
        <v>29318</v>
      </c>
      <c r="B8023" s="8" t="s">
        <v>29313</v>
      </c>
      <c r="C8023" s="8" t="s">
        <v>4691</v>
      </c>
      <c r="D8023" s="8" t="s">
        <v>3699</v>
      </c>
      <c r="E8023" s="8" t="s">
        <v>4091</v>
      </c>
      <c r="F8023" s="8" t="s">
        <v>3701</v>
      </c>
      <c r="G8023" s="8" t="s">
        <v>11014</v>
      </c>
      <c r="H8023" s="8" t="s">
        <v>4163</v>
      </c>
      <c r="I8023" s="8" t="s">
        <v>4309</v>
      </c>
      <c r="J8023" s="8" t="s">
        <v>3774</v>
      </c>
      <c r="K8023" s="8" t="s">
        <v>29317</v>
      </c>
      <c r="M8023" s="8" t="s">
        <v>3866</v>
      </c>
      <c r="N8023" s="8" t="s">
        <v>3708</v>
      </c>
      <c r="O8023" s="8" t="s">
        <v>3804</v>
      </c>
      <c r="P8023" s="9">
        <v>235.94</v>
      </c>
      <c r="Q8023" s="8" t="s">
        <v>3805</v>
      </c>
      <c r="S8023" s="9">
        <v>235.38</v>
      </c>
      <c r="T8023" s="9">
        <v>165.91</v>
      </c>
      <c r="U8023" s="8" t="s">
        <v>3710</v>
      </c>
      <c r="V8023" s="8" t="s">
        <v>29305</v>
      </c>
      <c r="W8023" s="8" t="s">
        <v>3713</v>
      </c>
      <c r="X8023" s="8" t="s">
        <v>10078</v>
      </c>
      <c r="Y8023" s="8" t="s">
        <v>3738</v>
      </c>
      <c r="AY8023" s="8" t="s">
        <v>2437</v>
      </c>
      <c r="AZ8023" s="10">
        <v>39673</v>
      </c>
      <c r="BB8023" s="8" t="s">
        <v>3717</v>
      </c>
      <c r="BE8023" s="8" t="s">
        <v>4679</v>
      </c>
      <c r="BF8023" s="8" t="s">
        <v>3719</v>
      </c>
      <c r="BG8023" s="11">
        <v>5</v>
      </c>
      <c r="BH8023" s="11">
        <v>300</v>
      </c>
      <c r="BI8023" s="8" t="s">
        <v>3720</v>
      </c>
      <c r="BJ8023" s="11">
        <v>5</v>
      </c>
      <c r="BQ8023" s="11">
        <v>21.892399999999999</v>
      </c>
      <c r="BR8023" s="8" t="s">
        <v>29305</v>
      </c>
      <c r="BW8023" s="10">
        <v>41275</v>
      </c>
      <c r="BX8023" s="10">
        <v>43497</v>
      </c>
      <c r="BY8023" s="9">
        <v>0</v>
      </c>
      <c r="BZ8023" s="8" t="s">
        <v>3750</v>
      </c>
      <c r="CF8023" s="8" t="s">
        <v>3708</v>
      </c>
      <c r="CH8023" s="9">
        <v>351.78</v>
      </c>
      <c r="CM8023" s="12">
        <v>10</v>
      </c>
      <c r="CR8023" s="8" t="s">
        <v>29313</v>
      </c>
      <c r="CV8023" s="13">
        <v>1</v>
      </c>
    </row>
    <row r="8024" spans="1:100" x14ac:dyDescent="0.2">
      <c r="A8024" s="8" t="s">
        <v>29319</v>
      </c>
      <c r="B8024" s="8" t="s">
        <v>29313</v>
      </c>
      <c r="C8024" s="8" t="s">
        <v>4215</v>
      </c>
      <c r="D8024" s="8" t="s">
        <v>3699</v>
      </c>
      <c r="E8024" s="8" t="s">
        <v>4091</v>
      </c>
      <c r="F8024" s="8" t="s">
        <v>3701</v>
      </c>
      <c r="G8024" s="8" t="s">
        <v>25579</v>
      </c>
      <c r="H8024" s="8" t="s">
        <v>3703</v>
      </c>
      <c r="I8024" s="8" t="s">
        <v>4309</v>
      </c>
      <c r="J8024" s="8" t="s">
        <v>3774</v>
      </c>
      <c r="K8024" s="8" t="s">
        <v>29320</v>
      </c>
      <c r="M8024" s="8" t="s">
        <v>3866</v>
      </c>
      <c r="N8024" s="8" t="s">
        <v>3708</v>
      </c>
      <c r="O8024" s="8" t="s">
        <v>3804</v>
      </c>
      <c r="P8024" s="9">
        <v>488.32</v>
      </c>
      <c r="Q8024" s="8" t="s">
        <v>3805</v>
      </c>
      <c r="S8024" s="9">
        <v>366.3</v>
      </c>
      <c r="T8024" s="9">
        <v>255.24</v>
      </c>
      <c r="U8024" s="8" t="s">
        <v>3710</v>
      </c>
      <c r="V8024" s="8" t="s">
        <v>29305</v>
      </c>
      <c r="W8024" s="8" t="s">
        <v>3713</v>
      </c>
      <c r="X8024" s="8" t="s">
        <v>10078</v>
      </c>
      <c r="Y8024" s="8" t="s">
        <v>3738</v>
      </c>
      <c r="AY8024" s="8" t="s">
        <v>2437</v>
      </c>
      <c r="AZ8024" s="10">
        <v>39673</v>
      </c>
      <c r="BB8024" s="8" t="s">
        <v>3717</v>
      </c>
      <c r="BC8024" s="10">
        <v>43906</v>
      </c>
      <c r="BE8024" s="8" t="s">
        <v>4679</v>
      </c>
      <c r="BF8024" s="8" t="s">
        <v>3719</v>
      </c>
      <c r="BG8024" s="11">
        <v>10</v>
      </c>
      <c r="BH8024" s="11">
        <v>300</v>
      </c>
      <c r="BI8024" s="8" t="s">
        <v>3720</v>
      </c>
      <c r="BJ8024" s="11">
        <v>10</v>
      </c>
      <c r="BQ8024" s="11">
        <v>21.892399999999999</v>
      </c>
      <c r="BR8024" s="8" t="s">
        <v>29305</v>
      </c>
      <c r="BW8024" s="10">
        <v>41275</v>
      </c>
      <c r="BX8024" s="10">
        <v>43497</v>
      </c>
      <c r="BY8024" s="9">
        <v>0</v>
      </c>
      <c r="BZ8024" s="8" t="s">
        <v>3742</v>
      </c>
      <c r="CF8024" s="8" t="s">
        <v>3708</v>
      </c>
      <c r="CH8024" s="9">
        <v>702.37</v>
      </c>
      <c r="CM8024" s="12">
        <v>10</v>
      </c>
      <c r="CR8024" s="8" t="s">
        <v>29313</v>
      </c>
      <c r="CV8024" s="13">
        <v>1</v>
      </c>
    </row>
    <row r="8025" spans="1:100" x14ac:dyDescent="0.2">
      <c r="A8025" s="8" t="s">
        <v>29321</v>
      </c>
      <c r="B8025" s="8" t="s">
        <v>29313</v>
      </c>
      <c r="C8025" s="8" t="s">
        <v>4215</v>
      </c>
      <c r="D8025" s="8" t="s">
        <v>3699</v>
      </c>
      <c r="E8025" s="8" t="s">
        <v>4091</v>
      </c>
      <c r="F8025" s="8" t="s">
        <v>3701</v>
      </c>
      <c r="G8025" s="8" t="s">
        <v>25579</v>
      </c>
      <c r="H8025" s="8" t="s">
        <v>4163</v>
      </c>
      <c r="I8025" s="8" t="s">
        <v>4309</v>
      </c>
      <c r="J8025" s="8" t="s">
        <v>3774</v>
      </c>
      <c r="K8025" s="8" t="s">
        <v>29320</v>
      </c>
      <c r="M8025" s="8" t="s">
        <v>3866</v>
      </c>
      <c r="N8025" s="8" t="s">
        <v>3708</v>
      </c>
      <c r="O8025" s="8" t="s">
        <v>3804</v>
      </c>
      <c r="P8025" s="9">
        <v>488.32</v>
      </c>
      <c r="Q8025" s="8" t="s">
        <v>3805</v>
      </c>
      <c r="S8025" s="9">
        <v>366.3</v>
      </c>
      <c r="T8025" s="9">
        <v>255.24</v>
      </c>
      <c r="U8025" s="8" t="s">
        <v>3710</v>
      </c>
      <c r="V8025" s="8" t="s">
        <v>29305</v>
      </c>
      <c r="W8025" s="8" t="s">
        <v>3713</v>
      </c>
      <c r="X8025" s="8" t="s">
        <v>10078</v>
      </c>
      <c r="Y8025" s="8" t="s">
        <v>3738</v>
      </c>
      <c r="AY8025" s="8" t="s">
        <v>2437</v>
      </c>
      <c r="AZ8025" s="10">
        <v>39673</v>
      </c>
      <c r="BB8025" s="8" t="s">
        <v>3717</v>
      </c>
      <c r="BE8025" s="8" t="s">
        <v>4679</v>
      </c>
      <c r="BF8025" s="8" t="s">
        <v>3719</v>
      </c>
      <c r="BG8025" s="11">
        <v>10</v>
      </c>
      <c r="BH8025" s="11">
        <v>300</v>
      </c>
      <c r="BI8025" s="8" t="s">
        <v>3720</v>
      </c>
      <c r="BJ8025" s="11">
        <v>10</v>
      </c>
      <c r="BQ8025" s="11">
        <v>21.892399999999999</v>
      </c>
      <c r="BR8025" s="8" t="s">
        <v>29305</v>
      </c>
      <c r="BW8025" s="10">
        <v>41275</v>
      </c>
      <c r="BX8025" s="10">
        <v>43497</v>
      </c>
      <c r="BY8025" s="9">
        <v>0</v>
      </c>
      <c r="BZ8025" s="8" t="s">
        <v>3750</v>
      </c>
      <c r="CF8025" s="8" t="s">
        <v>3708</v>
      </c>
      <c r="CH8025" s="9">
        <v>702.37</v>
      </c>
      <c r="CM8025" s="12">
        <v>10</v>
      </c>
      <c r="CR8025" s="8" t="s">
        <v>29313</v>
      </c>
      <c r="CV8025" s="13">
        <v>1</v>
      </c>
    </row>
    <row r="8026" spans="1:100" x14ac:dyDescent="0.2">
      <c r="A8026" s="8" t="s">
        <v>29322</v>
      </c>
      <c r="B8026" s="8" t="s">
        <v>29323</v>
      </c>
      <c r="C8026" s="8" t="s">
        <v>4077</v>
      </c>
      <c r="D8026" s="8" t="s">
        <v>3699</v>
      </c>
      <c r="E8026" s="8" t="s">
        <v>3860</v>
      </c>
      <c r="F8026" s="8" t="s">
        <v>3701</v>
      </c>
      <c r="G8026" s="8" t="s">
        <v>4308</v>
      </c>
      <c r="H8026" s="8" t="s">
        <v>3703</v>
      </c>
      <c r="I8026" s="8" t="s">
        <v>4719</v>
      </c>
      <c r="J8026" s="8" t="s">
        <v>3769</v>
      </c>
      <c r="K8026" s="8" t="s">
        <v>29324</v>
      </c>
      <c r="M8026" s="8" t="s">
        <v>3866</v>
      </c>
      <c r="N8026" s="8" t="s">
        <v>3708</v>
      </c>
      <c r="O8026" s="8" t="s">
        <v>3804</v>
      </c>
      <c r="P8026" s="9">
        <v>389.18</v>
      </c>
      <c r="Q8026" s="8" t="s">
        <v>3805</v>
      </c>
      <c r="S8026" s="9">
        <v>316.77</v>
      </c>
      <c r="T8026" s="9">
        <v>218.93</v>
      </c>
      <c r="U8026" s="8" t="s">
        <v>3710</v>
      </c>
      <c r="V8026" s="8" t="s">
        <v>29305</v>
      </c>
      <c r="W8026" s="8" t="s">
        <v>3713</v>
      </c>
      <c r="X8026" s="8" t="s">
        <v>10078</v>
      </c>
      <c r="Y8026" s="8" t="s">
        <v>3738</v>
      </c>
      <c r="AY8026" s="8" t="s">
        <v>2437</v>
      </c>
      <c r="AZ8026" s="10">
        <v>39575</v>
      </c>
      <c r="BB8026" s="8" t="s">
        <v>3717</v>
      </c>
      <c r="BC8026" s="10">
        <v>43658</v>
      </c>
      <c r="BE8026" s="8" t="s">
        <v>4679</v>
      </c>
      <c r="BF8026" s="8" t="s">
        <v>3719</v>
      </c>
      <c r="BG8026" s="11">
        <v>10</v>
      </c>
      <c r="BH8026" s="11">
        <v>300</v>
      </c>
      <c r="BI8026" s="8" t="s">
        <v>3720</v>
      </c>
      <c r="BJ8026" s="11">
        <v>10</v>
      </c>
      <c r="BQ8026" s="11">
        <v>21.892399999999999</v>
      </c>
      <c r="BR8026" s="8" t="s">
        <v>29305</v>
      </c>
      <c r="BW8026" s="10">
        <v>41275</v>
      </c>
      <c r="BX8026" s="10">
        <v>43497</v>
      </c>
      <c r="BY8026" s="9">
        <v>0</v>
      </c>
      <c r="BZ8026" s="8" t="s">
        <v>3742</v>
      </c>
      <c r="CF8026" s="8" t="s">
        <v>3708</v>
      </c>
      <c r="CH8026" s="9">
        <v>567.14</v>
      </c>
      <c r="CM8026" s="12">
        <v>10</v>
      </c>
      <c r="CR8026" s="8" t="s">
        <v>29323</v>
      </c>
      <c r="CV8026" s="13">
        <v>1</v>
      </c>
    </row>
    <row r="8027" spans="1:100" x14ac:dyDescent="0.2">
      <c r="A8027" s="8" t="s">
        <v>2436</v>
      </c>
      <c r="B8027" s="8" t="s">
        <v>29323</v>
      </c>
      <c r="C8027" s="8" t="s">
        <v>4691</v>
      </c>
      <c r="D8027" s="8" t="s">
        <v>3699</v>
      </c>
      <c r="E8027" s="8" t="s">
        <v>3860</v>
      </c>
      <c r="F8027" s="8" t="s">
        <v>3701</v>
      </c>
      <c r="G8027" s="8" t="s">
        <v>4699</v>
      </c>
      <c r="H8027" s="8" t="s">
        <v>3703</v>
      </c>
      <c r="I8027" s="8" t="s">
        <v>4719</v>
      </c>
      <c r="J8027" s="8" t="s">
        <v>3769</v>
      </c>
      <c r="K8027" s="8" t="s">
        <v>29325</v>
      </c>
      <c r="M8027" s="8" t="s">
        <v>3866</v>
      </c>
      <c r="N8027" s="8" t="s">
        <v>3708</v>
      </c>
      <c r="O8027" s="8" t="s">
        <v>3804</v>
      </c>
      <c r="P8027" s="9">
        <v>289.64999999999998</v>
      </c>
      <c r="Q8027" s="8" t="s">
        <v>3805</v>
      </c>
      <c r="S8027" s="9">
        <v>117.68</v>
      </c>
      <c r="T8027" s="9">
        <v>82.95</v>
      </c>
      <c r="U8027" s="8" t="s">
        <v>3710</v>
      </c>
      <c r="V8027" s="8" t="s">
        <v>29305</v>
      </c>
      <c r="W8027" s="8" t="s">
        <v>3713</v>
      </c>
      <c r="X8027" s="8" t="s">
        <v>10078</v>
      </c>
      <c r="Y8027" s="8" t="s">
        <v>3738</v>
      </c>
      <c r="AY8027" s="8" t="s">
        <v>2437</v>
      </c>
      <c r="AZ8027" s="10">
        <v>39575</v>
      </c>
      <c r="BB8027" s="8" t="s">
        <v>3717</v>
      </c>
      <c r="BC8027" s="10">
        <v>44715</v>
      </c>
      <c r="BE8027" s="8" t="s">
        <v>4679</v>
      </c>
      <c r="BF8027" s="8" t="s">
        <v>3719</v>
      </c>
      <c r="BG8027" s="11">
        <v>2.5</v>
      </c>
      <c r="BH8027" s="11">
        <v>300</v>
      </c>
      <c r="BI8027" s="8" t="s">
        <v>3720</v>
      </c>
      <c r="BJ8027" s="11">
        <v>2.5</v>
      </c>
      <c r="BQ8027" s="11">
        <v>21.892399999999999</v>
      </c>
      <c r="BR8027" s="8" t="s">
        <v>29305</v>
      </c>
      <c r="BW8027" s="10">
        <v>41275</v>
      </c>
      <c r="BX8027" s="10">
        <v>43497</v>
      </c>
      <c r="BY8027" s="9">
        <v>0</v>
      </c>
      <c r="BZ8027" s="8" t="s">
        <v>3742</v>
      </c>
      <c r="CF8027" s="8" t="s">
        <v>3708</v>
      </c>
      <c r="CH8027" s="9">
        <v>430.36</v>
      </c>
      <c r="CM8027" s="12">
        <v>10</v>
      </c>
      <c r="CR8027" s="8" t="s">
        <v>29323</v>
      </c>
      <c r="CV8027" s="13">
        <v>1</v>
      </c>
    </row>
    <row r="8028" spans="1:100" x14ac:dyDescent="0.2">
      <c r="A8028" s="8" t="s">
        <v>2442</v>
      </c>
      <c r="B8028" s="8" t="s">
        <v>29323</v>
      </c>
      <c r="C8028" s="8" t="s">
        <v>4215</v>
      </c>
      <c r="D8028" s="8" t="s">
        <v>3699</v>
      </c>
      <c r="E8028" s="8" t="s">
        <v>3860</v>
      </c>
      <c r="F8028" s="8" t="s">
        <v>3701</v>
      </c>
      <c r="G8028" s="8" t="s">
        <v>4314</v>
      </c>
      <c r="H8028" s="8" t="s">
        <v>3703</v>
      </c>
      <c r="I8028" s="8" t="s">
        <v>4719</v>
      </c>
      <c r="J8028" s="8" t="s">
        <v>3769</v>
      </c>
      <c r="K8028" s="8" t="s">
        <v>29326</v>
      </c>
      <c r="M8028" s="8" t="s">
        <v>3866</v>
      </c>
      <c r="N8028" s="8" t="s">
        <v>3708</v>
      </c>
      <c r="O8028" s="8" t="s">
        <v>3804</v>
      </c>
      <c r="P8028" s="9">
        <v>291.5</v>
      </c>
      <c r="Q8028" s="8" t="s">
        <v>3805</v>
      </c>
      <c r="S8028" s="9">
        <v>183.15</v>
      </c>
      <c r="T8028" s="9">
        <v>127.62</v>
      </c>
      <c r="U8028" s="8" t="s">
        <v>3710</v>
      </c>
      <c r="V8028" s="8" t="s">
        <v>29305</v>
      </c>
      <c r="W8028" s="8" t="s">
        <v>3713</v>
      </c>
      <c r="X8028" s="8" t="s">
        <v>10078</v>
      </c>
      <c r="Y8028" s="8" t="s">
        <v>3738</v>
      </c>
      <c r="AY8028" s="8" t="s">
        <v>2437</v>
      </c>
      <c r="AZ8028" s="10">
        <v>39575</v>
      </c>
      <c r="BB8028" s="8" t="s">
        <v>3717</v>
      </c>
      <c r="BC8028" s="10">
        <v>39820</v>
      </c>
      <c r="BE8028" s="8" t="s">
        <v>4679</v>
      </c>
      <c r="BF8028" s="8" t="s">
        <v>3719</v>
      </c>
      <c r="BG8028" s="11">
        <v>5</v>
      </c>
      <c r="BH8028" s="11">
        <v>300</v>
      </c>
      <c r="BI8028" s="8" t="s">
        <v>3720</v>
      </c>
      <c r="BJ8028" s="11">
        <v>5</v>
      </c>
      <c r="BQ8028" s="11">
        <v>21.892399999999999</v>
      </c>
      <c r="BR8028" s="8" t="s">
        <v>29305</v>
      </c>
      <c r="BW8028" s="10">
        <v>41275</v>
      </c>
      <c r="BX8028" s="10">
        <v>43497</v>
      </c>
      <c r="BY8028" s="9">
        <v>0</v>
      </c>
      <c r="BZ8028" s="8" t="s">
        <v>3742</v>
      </c>
      <c r="CF8028" s="8" t="s">
        <v>3708</v>
      </c>
      <c r="CH8028" s="9">
        <v>433.06</v>
      </c>
      <c r="CM8028" s="12">
        <v>10</v>
      </c>
      <c r="CR8028" s="8" t="s">
        <v>29323</v>
      </c>
      <c r="CV8028" s="13">
        <v>1</v>
      </c>
    </row>
    <row r="8029" spans="1:100" x14ac:dyDescent="0.2">
      <c r="A8029" s="8" t="s">
        <v>29327</v>
      </c>
      <c r="B8029" s="8" t="s">
        <v>29328</v>
      </c>
      <c r="C8029" s="8" t="s">
        <v>4077</v>
      </c>
      <c r="D8029" s="8" t="s">
        <v>3699</v>
      </c>
      <c r="E8029" s="8" t="s">
        <v>4091</v>
      </c>
      <c r="F8029" s="8" t="s">
        <v>3701</v>
      </c>
      <c r="G8029" s="8" t="s">
        <v>8063</v>
      </c>
      <c r="H8029" s="8" t="s">
        <v>3703</v>
      </c>
      <c r="I8029" s="8" t="s">
        <v>4993</v>
      </c>
      <c r="J8029" s="8" t="s">
        <v>4009</v>
      </c>
      <c r="K8029" s="8" t="s">
        <v>29329</v>
      </c>
      <c r="M8029" s="8" t="s">
        <v>3866</v>
      </c>
      <c r="N8029" s="8" t="s">
        <v>3708</v>
      </c>
      <c r="O8029" s="8" t="s">
        <v>3804</v>
      </c>
      <c r="P8029" s="9">
        <v>1878.94</v>
      </c>
      <c r="Q8029" s="8" t="s">
        <v>3805</v>
      </c>
      <c r="R8029" s="8" t="s">
        <v>29330</v>
      </c>
      <c r="S8029" s="9">
        <v>633.53</v>
      </c>
      <c r="T8029" s="9">
        <v>437.85</v>
      </c>
      <c r="U8029" s="8" t="s">
        <v>3710</v>
      </c>
      <c r="V8029" s="8" t="s">
        <v>29330</v>
      </c>
      <c r="W8029" s="8" t="s">
        <v>3713</v>
      </c>
      <c r="X8029" s="8" t="s">
        <v>10078</v>
      </c>
      <c r="Y8029" s="8" t="s">
        <v>3738</v>
      </c>
      <c r="AY8029" s="8" t="s">
        <v>2437</v>
      </c>
      <c r="AZ8029" s="10">
        <v>43544</v>
      </c>
      <c r="BA8029" s="10">
        <v>45391</v>
      </c>
      <c r="BC8029" s="10">
        <v>44417</v>
      </c>
      <c r="BE8029" s="8" t="s">
        <v>4679</v>
      </c>
      <c r="BF8029" s="8" t="s">
        <v>3719</v>
      </c>
      <c r="BG8029" s="11">
        <v>20</v>
      </c>
      <c r="BH8029" s="11">
        <v>300</v>
      </c>
      <c r="BI8029" s="8" t="s">
        <v>3720</v>
      </c>
      <c r="BJ8029" s="11">
        <v>20</v>
      </c>
      <c r="BQ8029" s="11">
        <v>21.892399999999999</v>
      </c>
      <c r="BR8029" s="8" t="s">
        <v>29330</v>
      </c>
      <c r="BW8029" s="10">
        <v>43709</v>
      </c>
      <c r="BX8029" s="10">
        <v>43709</v>
      </c>
      <c r="BY8029" s="9">
        <v>0</v>
      </c>
      <c r="BZ8029" s="8" t="s">
        <v>3742</v>
      </c>
      <c r="CF8029" s="8" t="s">
        <v>3708</v>
      </c>
      <c r="CH8029" s="9">
        <v>2509.5</v>
      </c>
      <c r="CM8029" s="12">
        <v>10</v>
      </c>
      <c r="CR8029" s="8" t="s">
        <v>29328</v>
      </c>
      <c r="CV8029" s="13">
        <v>1</v>
      </c>
    </row>
    <row r="8030" spans="1:100" x14ac:dyDescent="0.2">
      <c r="A8030" s="8" t="s">
        <v>29331</v>
      </c>
      <c r="B8030" s="8" t="s">
        <v>29328</v>
      </c>
      <c r="C8030" s="8" t="s">
        <v>4077</v>
      </c>
      <c r="D8030" s="8" t="s">
        <v>3699</v>
      </c>
      <c r="E8030" s="8" t="s">
        <v>4091</v>
      </c>
      <c r="F8030" s="8" t="s">
        <v>3701</v>
      </c>
      <c r="G8030" s="8" t="s">
        <v>8063</v>
      </c>
      <c r="H8030" s="8" t="s">
        <v>4163</v>
      </c>
      <c r="I8030" s="8" t="s">
        <v>4993</v>
      </c>
      <c r="J8030" s="8" t="s">
        <v>4009</v>
      </c>
      <c r="K8030" s="8" t="s">
        <v>29329</v>
      </c>
      <c r="M8030" s="8" t="s">
        <v>3866</v>
      </c>
      <c r="N8030" s="8" t="s">
        <v>3708</v>
      </c>
      <c r="O8030" s="8" t="s">
        <v>3804</v>
      </c>
      <c r="P8030" s="9">
        <v>1878.94</v>
      </c>
      <c r="Q8030" s="8" t="s">
        <v>3805</v>
      </c>
      <c r="R8030" s="8" t="s">
        <v>29330</v>
      </c>
      <c r="S8030" s="9">
        <v>633.53</v>
      </c>
      <c r="T8030" s="9">
        <v>437.85</v>
      </c>
      <c r="U8030" s="8" t="s">
        <v>3710</v>
      </c>
      <c r="V8030" s="8" t="s">
        <v>29330</v>
      </c>
      <c r="W8030" s="8" t="s">
        <v>3713</v>
      </c>
      <c r="X8030" s="8" t="s">
        <v>10078</v>
      </c>
      <c r="Y8030" s="8" t="s">
        <v>3738</v>
      </c>
      <c r="AY8030" s="8" t="s">
        <v>2437</v>
      </c>
      <c r="AZ8030" s="10">
        <v>43544</v>
      </c>
      <c r="BA8030" s="10">
        <v>45391</v>
      </c>
      <c r="BE8030" s="8" t="s">
        <v>4679</v>
      </c>
      <c r="BF8030" s="8" t="s">
        <v>3719</v>
      </c>
      <c r="BG8030" s="11">
        <v>20</v>
      </c>
      <c r="BH8030" s="11">
        <v>300</v>
      </c>
      <c r="BI8030" s="8" t="s">
        <v>3720</v>
      </c>
      <c r="BJ8030" s="11">
        <v>20</v>
      </c>
      <c r="BQ8030" s="11">
        <v>21.892399999999999</v>
      </c>
      <c r="BR8030" s="8" t="s">
        <v>29330</v>
      </c>
      <c r="BW8030" s="10">
        <v>43709</v>
      </c>
      <c r="BX8030" s="10">
        <v>43709</v>
      </c>
      <c r="BY8030" s="9">
        <v>0</v>
      </c>
      <c r="BZ8030" s="8" t="s">
        <v>3750</v>
      </c>
      <c r="CF8030" s="8" t="s">
        <v>3708</v>
      </c>
      <c r="CH8030" s="9">
        <v>2509.5</v>
      </c>
      <c r="CM8030" s="12">
        <v>10</v>
      </c>
      <c r="CR8030" s="8" t="s">
        <v>29328</v>
      </c>
      <c r="CV8030" s="13">
        <v>1</v>
      </c>
    </row>
    <row r="8031" spans="1:100" x14ac:dyDescent="0.2">
      <c r="A8031" s="8" t="s">
        <v>29332</v>
      </c>
      <c r="B8031" s="8" t="s">
        <v>29328</v>
      </c>
      <c r="C8031" s="8" t="s">
        <v>4691</v>
      </c>
      <c r="D8031" s="8" t="s">
        <v>3699</v>
      </c>
      <c r="E8031" s="8" t="s">
        <v>3860</v>
      </c>
      <c r="F8031" s="8" t="s">
        <v>3701</v>
      </c>
      <c r="G8031" s="8" t="s">
        <v>4699</v>
      </c>
      <c r="H8031" s="8" t="s">
        <v>3703</v>
      </c>
      <c r="I8031" s="8" t="s">
        <v>4993</v>
      </c>
      <c r="J8031" s="8" t="s">
        <v>4009</v>
      </c>
      <c r="K8031" s="8" t="s">
        <v>29333</v>
      </c>
      <c r="M8031" s="8" t="s">
        <v>3866</v>
      </c>
      <c r="N8031" s="8" t="s">
        <v>3708</v>
      </c>
      <c r="O8031" s="8" t="s">
        <v>3804</v>
      </c>
      <c r="P8031" s="9">
        <v>289.64999999999998</v>
      </c>
      <c r="Q8031" s="8" t="s">
        <v>3805</v>
      </c>
      <c r="R8031" s="8" t="s">
        <v>29330</v>
      </c>
      <c r="S8031" s="9">
        <v>117.68</v>
      </c>
      <c r="T8031" s="9">
        <v>82.95</v>
      </c>
      <c r="U8031" s="8" t="s">
        <v>3710</v>
      </c>
      <c r="V8031" s="8" t="s">
        <v>29330</v>
      </c>
      <c r="W8031" s="8" t="s">
        <v>3713</v>
      </c>
      <c r="X8031" s="8" t="s">
        <v>10078</v>
      </c>
      <c r="Y8031" s="8" t="s">
        <v>3738</v>
      </c>
      <c r="AY8031" s="8" t="s">
        <v>2437</v>
      </c>
      <c r="AZ8031" s="10">
        <v>43544</v>
      </c>
      <c r="BA8031" s="10">
        <v>45391</v>
      </c>
      <c r="BD8031" s="10">
        <v>44287</v>
      </c>
      <c r="BE8031" s="8" t="s">
        <v>4679</v>
      </c>
      <c r="BF8031" s="8" t="s">
        <v>3719</v>
      </c>
      <c r="BG8031" s="11">
        <v>2.5</v>
      </c>
      <c r="BH8031" s="11">
        <v>300</v>
      </c>
      <c r="BI8031" s="8" t="s">
        <v>3720</v>
      </c>
      <c r="BJ8031" s="11">
        <v>2.5</v>
      </c>
      <c r="BQ8031" s="11">
        <v>21.892399999999999</v>
      </c>
      <c r="BR8031" s="8" t="s">
        <v>29330</v>
      </c>
      <c r="BW8031" s="10">
        <v>43709</v>
      </c>
      <c r="BX8031" s="10">
        <v>43709</v>
      </c>
      <c r="BY8031" s="9">
        <v>0</v>
      </c>
      <c r="BZ8031" s="8" t="s">
        <v>3750</v>
      </c>
      <c r="CF8031" s="8" t="s">
        <v>3708</v>
      </c>
      <c r="CH8031" s="9">
        <v>430.36</v>
      </c>
      <c r="CM8031" s="12">
        <v>10</v>
      </c>
      <c r="CR8031" s="8" t="s">
        <v>29328</v>
      </c>
      <c r="CV8031" s="13">
        <v>1</v>
      </c>
    </row>
    <row r="8032" spans="1:100" x14ac:dyDescent="0.2">
      <c r="A8032" s="8" t="s">
        <v>29334</v>
      </c>
      <c r="B8032" s="8" t="s">
        <v>29328</v>
      </c>
      <c r="C8032" s="8" t="s">
        <v>4691</v>
      </c>
      <c r="D8032" s="8" t="s">
        <v>3699</v>
      </c>
      <c r="E8032" s="8" t="s">
        <v>4091</v>
      </c>
      <c r="F8032" s="8" t="s">
        <v>3701</v>
      </c>
      <c r="G8032" s="8" t="s">
        <v>11014</v>
      </c>
      <c r="H8032" s="8" t="s">
        <v>3703</v>
      </c>
      <c r="I8032" s="8" t="s">
        <v>4993</v>
      </c>
      <c r="J8032" s="8" t="s">
        <v>4009</v>
      </c>
      <c r="K8032" s="8" t="s">
        <v>29333</v>
      </c>
      <c r="M8032" s="8" t="s">
        <v>3866</v>
      </c>
      <c r="N8032" s="8" t="s">
        <v>3708</v>
      </c>
      <c r="O8032" s="8" t="s">
        <v>3804</v>
      </c>
      <c r="P8032" s="9">
        <v>235.94</v>
      </c>
      <c r="Q8032" s="8" t="s">
        <v>3805</v>
      </c>
      <c r="R8032" s="8" t="s">
        <v>29335</v>
      </c>
      <c r="S8032" s="9">
        <v>235.38</v>
      </c>
      <c r="T8032" s="9">
        <v>165.91</v>
      </c>
      <c r="U8032" s="8" t="s">
        <v>3710</v>
      </c>
      <c r="V8032" s="8" t="s">
        <v>29335</v>
      </c>
      <c r="W8032" s="8" t="s">
        <v>3713</v>
      </c>
      <c r="X8032" s="8" t="s">
        <v>10078</v>
      </c>
      <c r="Y8032" s="8" t="s">
        <v>3738</v>
      </c>
      <c r="AY8032" s="8" t="s">
        <v>2437</v>
      </c>
      <c r="AZ8032" s="10">
        <v>43544</v>
      </c>
      <c r="BA8032" s="10">
        <v>45391</v>
      </c>
      <c r="BE8032" s="8" t="s">
        <v>4679</v>
      </c>
      <c r="BF8032" s="8" t="s">
        <v>3719</v>
      </c>
      <c r="BG8032" s="11">
        <v>5</v>
      </c>
      <c r="BH8032" s="11">
        <v>300</v>
      </c>
      <c r="BI8032" s="8" t="s">
        <v>3720</v>
      </c>
      <c r="BJ8032" s="11">
        <v>5</v>
      </c>
      <c r="BQ8032" s="11">
        <v>21.892399999999999</v>
      </c>
      <c r="BR8032" s="8" t="s">
        <v>29335</v>
      </c>
      <c r="BW8032" s="10">
        <v>44044</v>
      </c>
      <c r="BX8032" s="10">
        <v>44044</v>
      </c>
      <c r="BY8032" s="9">
        <v>0</v>
      </c>
      <c r="BZ8032" s="8" t="s">
        <v>3742</v>
      </c>
      <c r="CF8032" s="8" t="s">
        <v>3708</v>
      </c>
      <c r="CH8032" s="9">
        <v>351.78</v>
      </c>
      <c r="CM8032" s="12">
        <v>10</v>
      </c>
      <c r="CR8032" s="8" t="s">
        <v>29328</v>
      </c>
      <c r="CV8032" s="13">
        <v>1</v>
      </c>
    </row>
    <row r="8033" spans="1:100" x14ac:dyDescent="0.2">
      <c r="A8033" s="8" t="s">
        <v>29336</v>
      </c>
      <c r="B8033" s="8" t="s">
        <v>29328</v>
      </c>
      <c r="C8033" s="8" t="s">
        <v>4215</v>
      </c>
      <c r="D8033" s="8" t="s">
        <v>3699</v>
      </c>
      <c r="E8033" s="8" t="s">
        <v>3860</v>
      </c>
      <c r="F8033" s="8" t="s">
        <v>3701</v>
      </c>
      <c r="G8033" s="8" t="s">
        <v>4314</v>
      </c>
      <c r="H8033" s="8" t="s">
        <v>3703</v>
      </c>
      <c r="I8033" s="8" t="s">
        <v>4993</v>
      </c>
      <c r="J8033" s="8" t="s">
        <v>4009</v>
      </c>
      <c r="K8033" s="8" t="s">
        <v>29337</v>
      </c>
      <c r="M8033" s="8" t="s">
        <v>3866</v>
      </c>
      <c r="N8033" s="8" t="s">
        <v>3708</v>
      </c>
      <c r="O8033" s="8" t="s">
        <v>3804</v>
      </c>
      <c r="P8033" s="9">
        <v>291.5</v>
      </c>
      <c r="Q8033" s="8" t="s">
        <v>3805</v>
      </c>
      <c r="R8033" s="8" t="s">
        <v>29330</v>
      </c>
      <c r="S8033" s="9">
        <v>183.15</v>
      </c>
      <c r="T8033" s="9">
        <v>127.62</v>
      </c>
      <c r="U8033" s="8" t="s">
        <v>3710</v>
      </c>
      <c r="V8033" s="8" t="s">
        <v>29330</v>
      </c>
      <c r="W8033" s="8" t="s">
        <v>3713</v>
      </c>
      <c r="X8033" s="8" t="s">
        <v>10078</v>
      </c>
      <c r="Y8033" s="8" t="s">
        <v>3738</v>
      </c>
      <c r="AY8033" s="8" t="s">
        <v>2437</v>
      </c>
      <c r="AZ8033" s="10">
        <v>43544</v>
      </c>
      <c r="BA8033" s="10">
        <v>45391</v>
      </c>
      <c r="BD8033" s="10">
        <v>44287</v>
      </c>
      <c r="BE8033" s="8" t="s">
        <v>4679</v>
      </c>
      <c r="BF8033" s="8" t="s">
        <v>3719</v>
      </c>
      <c r="BG8033" s="11">
        <v>5</v>
      </c>
      <c r="BH8033" s="11">
        <v>300</v>
      </c>
      <c r="BI8033" s="8" t="s">
        <v>3720</v>
      </c>
      <c r="BJ8033" s="11">
        <v>5</v>
      </c>
      <c r="BQ8033" s="11">
        <v>21.892399999999999</v>
      </c>
      <c r="BR8033" s="8" t="s">
        <v>29330</v>
      </c>
      <c r="BW8033" s="10">
        <v>43709</v>
      </c>
      <c r="BX8033" s="10">
        <v>43709</v>
      </c>
      <c r="BY8033" s="9">
        <v>0</v>
      </c>
      <c r="BZ8033" s="8" t="s">
        <v>3750</v>
      </c>
      <c r="CF8033" s="8" t="s">
        <v>3708</v>
      </c>
      <c r="CH8033" s="9">
        <v>433.06</v>
      </c>
      <c r="CM8033" s="12">
        <v>10</v>
      </c>
      <c r="CR8033" s="8" t="s">
        <v>29328</v>
      </c>
      <c r="CV8033" s="13">
        <v>1</v>
      </c>
    </row>
    <row r="8034" spans="1:100" x14ac:dyDescent="0.2">
      <c r="A8034" s="8" t="s">
        <v>29338</v>
      </c>
      <c r="B8034" s="8" t="s">
        <v>29328</v>
      </c>
      <c r="C8034" s="8" t="s">
        <v>4215</v>
      </c>
      <c r="D8034" s="8" t="s">
        <v>3699</v>
      </c>
      <c r="E8034" s="8" t="s">
        <v>4091</v>
      </c>
      <c r="F8034" s="8" t="s">
        <v>3701</v>
      </c>
      <c r="G8034" s="8" t="s">
        <v>25579</v>
      </c>
      <c r="H8034" s="8" t="s">
        <v>3703</v>
      </c>
      <c r="I8034" s="8" t="s">
        <v>4993</v>
      </c>
      <c r="J8034" s="8" t="s">
        <v>4009</v>
      </c>
      <c r="K8034" s="8" t="s">
        <v>29337</v>
      </c>
      <c r="M8034" s="8" t="s">
        <v>3866</v>
      </c>
      <c r="N8034" s="8" t="s">
        <v>3708</v>
      </c>
      <c r="O8034" s="8" t="s">
        <v>3804</v>
      </c>
      <c r="P8034" s="9">
        <v>488.32</v>
      </c>
      <c r="Q8034" s="8" t="s">
        <v>3805</v>
      </c>
      <c r="R8034" s="8" t="s">
        <v>29335</v>
      </c>
      <c r="S8034" s="9">
        <v>366.3</v>
      </c>
      <c r="T8034" s="9">
        <v>255.24</v>
      </c>
      <c r="U8034" s="8" t="s">
        <v>3710</v>
      </c>
      <c r="V8034" s="8" t="s">
        <v>29335</v>
      </c>
      <c r="W8034" s="8" t="s">
        <v>3713</v>
      </c>
      <c r="X8034" s="8" t="s">
        <v>10078</v>
      </c>
      <c r="Y8034" s="8" t="s">
        <v>3738</v>
      </c>
      <c r="AY8034" s="8" t="s">
        <v>2437</v>
      </c>
      <c r="AZ8034" s="10">
        <v>43544</v>
      </c>
      <c r="BA8034" s="10">
        <v>45391</v>
      </c>
      <c r="BE8034" s="8" t="s">
        <v>4679</v>
      </c>
      <c r="BF8034" s="8" t="s">
        <v>3719</v>
      </c>
      <c r="BG8034" s="11">
        <v>10</v>
      </c>
      <c r="BH8034" s="11">
        <v>300</v>
      </c>
      <c r="BI8034" s="8" t="s">
        <v>3720</v>
      </c>
      <c r="BJ8034" s="11">
        <v>10</v>
      </c>
      <c r="BQ8034" s="11">
        <v>21.892399999999999</v>
      </c>
      <c r="BR8034" s="8" t="s">
        <v>29335</v>
      </c>
      <c r="BW8034" s="10">
        <v>44044</v>
      </c>
      <c r="BX8034" s="10">
        <v>44044</v>
      </c>
      <c r="BY8034" s="9">
        <v>0</v>
      </c>
      <c r="BZ8034" s="8" t="s">
        <v>3742</v>
      </c>
      <c r="CF8034" s="8" t="s">
        <v>3708</v>
      </c>
      <c r="CH8034" s="9">
        <v>702.37</v>
      </c>
      <c r="CM8034" s="12">
        <v>10</v>
      </c>
      <c r="CR8034" s="8" t="s">
        <v>29328</v>
      </c>
      <c r="CV8034" s="13">
        <v>1</v>
      </c>
    </row>
    <row r="8035" spans="1:100" x14ac:dyDescent="0.2">
      <c r="A8035" s="8" t="s">
        <v>29339</v>
      </c>
      <c r="B8035" s="8" t="s">
        <v>29340</v>
      </c>
      <c r="C8035" s="8" t="s">
        <v>4077</v>
      </c>
      <c r="D8035" s="8" t="s">
        <v>3699</v>
      </c>
      <c r="E8035" s="8" t="s">
        <v>4091</v>
      </c>
      <c r="F8035" s="8" t="s">
        <v>3701</v>
      </c>
      <c r="G8035" s="8" t="s">
        <v>8063</v>
      </c>
      <c r="H8035" s="8" t="s">
        <v>3703</v>
      </c>
      <c r="I8035" s="8" t="s">
        <v>6525</v>
      </c>
      <c r="J8035" s="8" t="s">
        <v>6526</v>
      </c>
      <c r="K8035" s="8" t="s">
        <v>29341</v>
      </c>
      <c r="M8035" s="8" t="s">
        <v>3866</v>
      </c>
      <c r="N8035" s="8" t="s">
        <v>3708</v>
      </c>
      <c r="O8035" s="8" t="s">
        <v>3804</v>
      </c>
      <c r="P8035" s="9">
        <v>610.19000000000005</v>
      </c>
      <c r="Q8035" s="8" t="s">
        <v>3805</v>
      </c>
      <c r="S8035" s="9">
        <v>633.53</v>
      </c>
      <c r="T8035" s="9">
        <v>437.85</v>
      </c>
      <c r="U8035" s="8" t="s">
        <v>3710</v>
      </c>
      <c r="V8035" s="8" t="s">
        <v>29305</v>
      </c>
      <c r="W8035" s="8" t="s">
        <v>3713</v>
      </c>
      <c r="X8035" s="8" t="s">
        <v>10078</v>
      </c>
      <c r="Y8035" s="8" t="s">
        <v>3738</v>
      </c>
      <c r="AY8035" s="8" t="s">
        <v>2437</v>
      </c>
      <c r="AZ8035" s="10">
        <v>40051</v>
      </c>
      <c r="BB8035" s="8" t="s">
        <v>3717</v>
      </c>
      <c r="BC8035" s="10">
        <v>44302</v>
      </c>
      <c r="BE8035" s="8" t="s">
        <v>4679</v>
      </c>
      <c r="BF8035" s="8" t="s">
        <v>3719</v>
      </c>
      <c r="BG8035" s="11">
        <v>20</v>
      </c>
      <c r="BH8035" s="11">
        <v>300</v>
      </c>
      <c r="BI8035" s="8" t="s">
        <v>3720</v>
      </c>
      <c r="BJ8035" s="11">
        <v>20</v>
      </c>
      <c r="BQ8035" s="11">
        <v>21.892399999999999</v>
      </c>
      <c r="BR8035" s="8" t="s">
        <v>29305</v>
      </c>
      <c r="BW8035" s="10">
        <v>41275</v>
      </c>
      <c r="BX8035" s="10">
        <v>43497</v>
      </c>
      <c r="BY8035" s="9">
        <v>0</v>
      </c>
      <c r="BZ8035" s="8" t="s">
        <v>3742</v>
      </c>
      <c r="CF8035" s="8" t="s">
        <v>3708</v>
      </c>
      <c r="CH8035" s="9">
        <v>863.75</v>
      </c>
      <c r="CM8035" s="12">
        <v>10</v>
      </c>
      <c r="CR8035" s="8" t="s">
        <v>29340</v>
      </c>
      <c r="CV8035" s="13">
        <v>1</v>
      </c>
    </row>
    <row r="8036" spans="1:100" x14ac:dyDescent="0.2">
      <c r="A8036" s="8" t="s">
        <v>29342</v>
      </c>
      <c r="B8036" s="8" t="s">
        <v>29340</v>
      </c>
      <c r="C8036" s="8" t="s">
        <v>4691</v>
      </c>
      <c r="D8036" s="8" t="s">
        <v>3699</v>
      </c>
      <c r="E8036" s="8" t="s">
        <v>4091</v>
      </c>
      <c r="F8036" s="8" t="s">
        <v>3701</v>
      </c>
      <c r="G8036" s="8" t="s">
        <v>11014</v>
      </c>
      <c r="H8036" s="8" t="s">
        <v>3703</v>
      </c>
      <c r="I8036" s="8" t="s">
        <v>6525</v>
      </c>
      <c r="J8036" s="8" t="s">
        <v>6526</v>
      </c>
      <c r="K8036" s="8" t="s">
        <v>29343</v>
      </c>
      <c r="M8036" s="8" t="s">
        <v>3866</v>
      </c>
      <c r="N8036" s="8" t="s">
        <v>3708</v>
      </c>
      <c r="O8036" s="8" t="s">
        <v>3804</v>
      </c>
      <c r="P8036" s="9">
        <v>216.74</v>
      </c>
      <c r="Q8036" s="8" t="s">
        <v>3805</v>
      </c>
      <c r="S8036" s="9">
        <v>235.38</v>
      </c>
      <c r="T8036" s="9">
        <v>165.91</v>
      </c>
      <c r="U8036" s="8" t="s">
        <v>3710</v>
      </c>
      <c r="V8036" s="8" t="s">
        <v>29305</v>
      </c>
      <c r="W8036" s="8" t="s">
        <v>3713</v>
      </c>
      <c r="X8036" s="8" t="s">
        <v>10078</v>
      </c>
      <c r="Y8036" s="8" t="s">
        <v>3738</v>
      </c>
      <c r="AY8036" s="8" t="s">
        <v>2437</v>
      </c>
      <c r="AZ8036" s="10">
        <v>40051</v>
      </c>
      <c r="BB8036" s="8" t="s">
        <v>3717</v>
      </c>
      <c r="BC8036" s="10">
        <v>44588</v>
      </c>
      <c r="BE8036" s="8" t="s">
        <v>4679</v>
      </c>
      <c r="BF8036" s="8" t="s">
        <v>3719</v>
      </c>
      <c r="BG8036" s="11">
        <v>5</v>
      </c>
      <c r="BH8036" s="11">
        <v>300</v>
      </c>
      <c r="BI8036" s="8" t="s">
        <v>3720</v>
      </c>
      <c r="BJ8036" s="11">
        <v>5</v>
      </c>
      <c r="BQ8036" s="11">
        <v>21.892399999999999</v>
      </c>
      <c r="BR8036" s="8" t="s">
        <v>29305</v>
      </c>
      <c r="BW8036" s="10">
        <v>41275</v>
      </c>
      <c r="BX8036" s="10">
        <v>43497</v>
      </c>
      <c r="BY8036" s="9">
        <v>0</v>
      </c>
      <c r="BZ8036" s="8" t="s">
        <v>3742</v>
      </c>
      <c r="CF8036" s="8" t="s">
        <v>3708</v>
      </c>
      <c r="CH8036" s="9">
        <v>323.69</v>
      </c>
      <c r="CM8036" s="12">
        <v>10</v>
      </c>
      <c r="CR8036" s="8" t="s">
        <v>29340</v>
      </c>
      <c r="CV8036" s="13">
        <v>1</v>
      </c>
    </row>
    <row r="8037" spans="1:100" x14ac:dyDescent="0.2">
      <c r="A8037" s="8" t="s">
        <v>29344</v>
      </c>
      <c r="B8037" s="8" t="s">
        <v>29340</v>
      </c>
      <c r="C8037" s="8" t="s">
        <v>4215</v>
      </c>
      <c r="D8037" s="8" t="s">
        <v>3699</v>
      </c>
      <c r="E8037" s="8" t="s">
        <v>4091</v>
      </c>
      <c r="F8037" s="8" t="s">
        <v>3701</v>
      </c>
      <c r="G8037" s="8" t="s">
        <v>25579</v>
      </c>
      <c r="H8037" s="8" t="s">
        <v>3703</v>
      </c>
      <c r="I8037" s="8" t="s">
        <v>6525</v>
      </c>
      <c r="J8037" s="8" t="s">
        <v>6526</v>
      </c>
      <c r="K8037" s="8" t="s">
        <v>29345</v>
      </c>
      <c r="M8037" s="8" t="s">
        <v>3866</v>
      </c>
      <c r="N8037" s="8" t="s">
        <v>3708</v>
      </c>
      <c r="O8037" s="8" t="s">
        <v>3804</v>
      </c>
      <c r="P8037" s="9">
        <v>448.01</v>
      </c>
      <c r="Q8037" s="8" t="s">
        <v>3805</v>
      </c>
      <c r="S8037" s="9">
        <v>366.3</v>
      </c>
      <c r="T8037" s="9">
        <v>255.24</v>
      </c>
      <c r="U8037" s="8" t="s">
        <v>3710</v>
      </c>
      <c r="V8037" s="8" t="s">
        <v>29305</v>
      </c>
      <c r="W8037" s="8" t="s">
        <v>3713</v>
      </c>
      <c r="X8037" s="8" t="s">
        <v>10078</v>
      </c>
      <c r="Y8037" s="8" t="s">
        <v>3738</v>
      </c>
      <c r="AY8037" s="8" t="s">
        <v>2437</v>
      </c>
      <c r="AZ8037" s="10">
        <v>40051</v>
      </c>
      <c r="BB8037" s="8" t="s">
        <v>3717</v>
      </c>
      <c r="BC8037" s="10">
        <v>44299</v>
      </c>
      <c r="BE8037" s="8" t="s">
        <v>4679</v>
      </c>
      <c r="BF8037" s="8" t="s">
        <v>3719</v>
      </c>
      <c r="BG8037" s="11">
        <v>10</v>
      </c>
      <c r="BH8037" s="11">
        <v>300</v>
      </c>
      <c r="BI8037" s="8" t="s">
        <v>3720</v>
      </c>
      <c r="BJ8037" s="11">
        <v>10</v>
      </c>
      <c r="BQ8037" s="11">
        <v>21.892399999999999</v>
      </c>
      <c r="BR8037" s="8" t="s">
        <v>29305</v>
      </c>
      <c r="BW8037" s="10">
        <v>41275</v>
      </c>
      <c r="BX8037" s="10">
        <v>43497</v>
      </c>
      <c r="BY8037" s="9">
        <v>0</v>
      </c>
      <c r="BZ8037" s="8" t="s">
        <v>3742</v>
      </c>
      <c r="CF8037" s="8" t="s">
        <v>3708</v>
      </c>
      <c r="CH8037" s="9">
        <v>647.39</v>
      </c>
      <c r="CM8037" s="12">
        <v>10</v>
      </c>
      <c r="CR8037" s="8" t="s">
        <v>29340</v>
      </c>
      <c r="CV8037" s="13">
        <v>1</v>
      </c>
    </row>
    <row r="8038" spans="1:100" x14ac:dyDescent="0.2">
      <c r="A8038" s="8" t="s">
        <v>29346</v>
      </c>
      <c r="B8038" s="8" t="s">
        <v>29347</v>
      </c>
      <c r="C8038" s="8" t="s">
        <v>4077</v>
      </c>
      <c r="D8038" s="8" t="s">
        <v>3699</v>
      </c>
      <c r="E8038" s="8" t="s">
        <v>4091</v>
      </c>
      <c r="F8038" s="8" t="s">
        <v>3701</v>
      </c>
      <c r="G8038" s="8" t="s">
        <v>8063</v>
      </c>
      <c r="H8038" s="8" t="s">
        <v>3703</v>
      </c>
      <c r="I8038" s="8" t="s">
        <v>4814</v>
      </c>
      <c r="J8038" s="8" t="s">
        <v>3787</v>
      </c>
      <c r="K8038" s="8" t="s">
        <v>29348</v>
      </c>
      <c r="M8038" s="8" t="s">
        <v>3866</v>
      </c>
      <c r="N8038" s="8" t="s">
        <v>3708</v>
      </c>
      <c r="O8038" s="8" t="s">
        <v>3804</v>
      </c>
      <c r="P8038" s="9">
        <v>1378.78</v>
      </c>
      <c r="Q8038" s="8" t="s">
        <v>3805</v>
      </c>
      <c r="S8038" s="9">
        <v>633.53</v>
      </c>
      <c r="T8038" s="9">
        <v>437.85</v>
      </c>
      <c r="U8038" s="8" t="s">
        <v>3710</v>
      </c>
      <c r="V8038" s="8" t="s">
        <v>29305</v>
      </c>
      <c r="W8038" s="8" t="s">
        <v>3713</v>
      </c>
      <c r="X8038" s="8" t="s">
        <v>10078</v>
      </c>
      <c r="Y8038" s="8" t="s">
        <v>3738</v>
      </c>
      <c r="AY8038" s="8" t="s">
        <v>2437</v>
      </c>
      <c r="AZ8038" s="10">
        <v>39190</v>
      </c>
      <c r="BB8038" s="8" t="s">
        <v>3717</v>
      </c>
      <c r="BC8038" s="10">
        <v>44243</v>
      </c>
      <c r="BE8038" s="8" t="s">
        <v>4679</v>
      </c>
      <c r="BF8038" s="8" t="s">
        <v>3719</v>
      </c>
      <c r="BG8038" s="11">
        <v>20</v>
      </c>
      <c r="BH8038" s="11">
        <v>300</v>
      </c>
      <c r="BI8038" s="8" t="s">
        <v>3720</v>
      </c>
      <c r="BJ8038" s="11">
        <v>20</v>
      </c>
      <c r="BQ8038" s="11">
        <v>21.892399999999999</v>
      </c>
      <c r="BR8038" s="8" t="s">
        <v>29305</v>
      </c>
      <c r="BW8038" s="10">
        <v>42979</v>
      </c>
      <c r="BX8038" s="10">
        <v>43497</v>
      </c>
      <c r="BY8038" s="9">
        <v>0</v>
      </c>
      <c r="BZ8038" s="8" t="s">
        <v>3742</v>
      </c>
      <c r="CF8038" s="8" t="s">
        <v>3708</v>
      </c>
      <c r="CH8038" s="9">
        <v>1865.79</v>
      </c>
      <c r="CM8038" s="12">
        <v>10</v>
      </c>
      <c r="CR8038" s="8" t="s">
        <v>29347</v>
      </c>
      <c r="CV8038" s="13">
        <v>1</v>
      </c>
    </row>
    <row r="8039" spans="1:100" x14ac:dyDescent="0.2">
      <c r="A8039" s="8" t="s">
        <v>29349</v>
      </c>
      <c r="B8039" s="8" t="s">
        <v>29347</v>
      </c>
      <c r="C8039" s="8" t="s">
        <v>4691</v>
      </c>
      <c r="D8039" s="8" t="s">
        <v>3699</v>
      </c>
      <c r="E8039" s="8" t="s">
        <v>4091</v>
      </c>
      <c r="F8039" s="8" t="s">
        <v>3701</v>
      </c>
      <c r="G8039" s="8" t="s">
        <v>11014</v>
      </c>
      <c r="H8039" s="8" t="s">
        <v>3703</v>
      </c>
      <c r="I8039" s="8" t="s">
        <v>4814</v>
      </c>
      <c r="J8039" s="8" t="s">
        <v>3787</v>
      </c>
      <c r="K8039" s="8" t="s">
        <v>29350</v>
      </c>
      <c r="M8039" s="8" t="s">
        <v>3866</v>
      </c>
      <c r="N8039" s="8" t="s">
        <v>3708</v>
      </c>
      <c r="O8039" s="8" t="s">
        <v>3804</v>
      </c>
      <c r="P8039" s="9">
        <v>406.66</v>
      </c>
      <c r="Q8039" s="8" t="s">
        <v>3805</v>
      </c>
      <c r="S8039" s="9">
        <v>235.38</v>
      </c>
      <c r="T8039" s="9">
        <v>165.91</v>
      </c>
      <c r="U8039" s="8" t="s">
        <v>3710</v>
      </c>
      <c r="V8039" s="8" t="s">
        <v>29305</v>
      </c>
      <c r="W8039" s="8" t="s">
        <v>3713</v>
      </c>
      <c r="X8039" s="8" t="s">
        <v>10078</v>
      </c>
      <c r="Y8039" s="8" t="s">
        <v>3738</v>
      </c>
      <c r="AY8039" s="8" t="s">
        <v>2437</v>
      </c>
      <c r="AZ8039" s="10">
        <v>39190</v>
      </c>
      <c r="BB8039" s="8" t="s">
        <v>3717</v>
      </c>
      <c r="BC8039" s="10">
        <v>44386</v>
      </c>
      <c r="BE8039" s="8" t="s">
        <v>4679</v>
      </c>
      <c r="BF8039" s="8" t="s">
        <v>3719</v>
      </c>
      <c r="BG8039" s="11">
        <v>5</v>
      </c>
      <c r="BH8039" s="11">
        <v>300</v>
      </c>
      <c r="BI8039" s="8" t="s">
        <v>3720</v>
      </c>
      <c r="BJ8039" s="11">
        <v>5</v>
      </c>
      <c r="BQ8039" s="11">
        <v>21.892399999999999</v>
      </c>
      <c r="BR8039" s="8" t="s">
        <v>29305</v>
      </c>
      <c r="BW8039" s="10">
        <v>41518</v>
      </c>
      <c r="BX8039" s="10">
        <v>43497</v>
      </c>
      <c r="BY8039" s="9">
        <v>0</v>
      </c>
      <c r="BZ8039" s="8" t="s">
        <v>3742</v>
      </c>
      <c r="CF8039" s="8" t="s">
        <v>3708</v>
      </c>
      <c r="CH8039" s="9">
        <v>590.98</v>
      </c>
      <c r="CM8039" s="12">
        <v>10</v>
      </c>
      <c r="CR8039" s="8" t="s">
        <v>29347</v>
      </c>
      <c r="CV8039" s="13">
        <v>1</v>
      </c>
    </row>
    <row r="8040" spans="1:100" x14ac:dyDescent="0.2">
      <c r="A8040" s="8" t="s">
        <v>29351</v>
      </c>
      <c r="B8040" s="8" t="s">
        <v>29347</v>
      </c>
      <c r="C8040" s="8" t="s">
        <v>4215</v>
      </c>
      <c r="D8040" s="8" t="s">
        <v>3699</v>
      </c>
      <c r="E8040" s="8" t="s">
        <v>4091</v>
      </c>
      <c r="F8040" s="8" t="s">
        <v>3701</v>
      </c>
      <c r="G8040" s="8" t="s">
        <v>25579</v>
      </c>
      <c r="H8040" s="8" t="s">
        <v>3703</v>
      </c>
      <c r="I8040" s="8" t="s">
        <v>4814</v>
      </c>
      <c r="J8040" s="8" t="s">
        <v>3787</v>
      </c>
      <c r="K8040" s="8" t="s">
        <v>29352</v>
      </c>
      <c r="M8040" s="8" t="s">
        <v>3866</v>
      </c>
      <c r="N8040" s="8" t="s">
        <v>3708</v>
      </c>
      <c r="O8040" s="8" t="s">
        <v>3804</v>
      </c>
      <c r="P8040" s="9">
        <v>750.78</v>
      </c>
      <c r="Q8040" s="8" t="s">
        <v>3805</v>
      </c>
      <c r="S8040" s="9">
        <v>366.3</v>
      </c>
      <c r="T8040" s="9">
        <v>255.24</v>
      </c>
      <c r="U8040" s="8" t="s">
        <v>3710</v>
      </c>
      <c r="V8040" s="8" t="s">
        <v>29305</v>
      </c>
      <c r="W8040" s="8" t="s">
        <v>3713</v>
      </c>
      <c r="X8040" s="8" t="s">
        <v>10078</v>
      </c>
      <c r="Y8040" s="8" t="s">
        <v>3738</v>
      </c>
      <c r="AY8040" s="8" t="s">
        <v>2437</v>
      </c>
      <c r="AZ8040" s="10">
        <v>39190</v>
      </c>
      <c r="BB8040" s="8" t="s">
        <v>3717</v>
      </c>
      <c r="BC8040" s="10">
        <v>44364</v>
      </c>
      <c r="BE8040" s="8" t="s">
        <v>4679</v>
      </c>
      <c r="BF8040" s="8" t="s">
        <v>3719</v>
      </c>
      <c r="BG8040" s="11">
        <v>10</v>
      </c>
      <c r="BH8040" s="11">
        <v>300</v>
      </c>
      <c r="BI8040" s="8" t="s">
        <v>3720</v>
      </c>
      <c r="BJ8040" s="11">
        <v>10</v>
      </c>
      <c r="BQ8040" s="11">
        <v>21.892399999999999</v>
      </c>
      <c r="BR8040" s="8" t="s">
        <v>29305</v>
      </c>
      <c r="BW8040" s="10">
        <v>42979</v>
      </c>
      <c r="BX8040" s="10">
        <v>43497</v>
      </c>
      <c r="BY8040" s="9">
        <v>0</v>
      </c>
      <c r="BZ8040" s="8" t="s">
        <v>3742</v>
      </c>
      <c r="CF8040" s="8" t="s">
        <v>3708</v>
      </c>
      <c r="CH8040" s="9">
        <v>1049.33</v>
      </c>
      <c r="CM8040" s="12">
        <v>10</v>
      </c>
      <c r="CR8040" s="8" t="s">
        <v>29347</v>
      </c>
      <c r="CV8040" s="13">
        <v>1</v>
      </c>
    </row>
    <row r="8041" spans="1:100" x14ac:dyDescent="0.2">
      <c r="A8041" s="8" t="s">
        <v>29353</v>
      </c>
      <c r="B8041" s="8" t="s">
        <v>29354</v>
      </c>
      <c r="C8041" s="8" t="s">
        <v>4077</v>
      </c>
      <c r="D8041" s="8" t="s">
        <v>3699</v>
      </c>
      <c r="E8041" s="8" t="s">
        <v>4091</v>
      </c>
      <c r="F8041" s="8" t="s">
        <v>3701</v>
      </c>
      <c r="G8041" s="8" t="s">
        <v>8063</v>
      </c>
      <c r="H8041" s="8" t="s">
        <v>4163</v>
      </c>
      <c r="I8041" s="8" t="s">
        <v>4763</v>
      </c>
      <c r="J8041" s="8" t="s">
        <v>3769</v>
      </c>
      <c r="K8041" s="8" t="s">
        <v>29355</v>
      </c>
      <c r="M8041" s="8" t="s">
        <v>3866</v>
      </c>
      <c r="N8041" s="8" t="s">
        <v>3708</v>
      </c>
      <c r="O8041" s="8" t="s">
        <v>3804</v>
      </c>
      <c r="P8041" s="9">
        <v>610.20000000000005</v>
      </c>
      <c r="Q8041" s="8" t="s">
        <v>3805</v>
      </c>
      <c r="S8041" s="9">
        <v>633.53</v>
      </c>
      <c r="T8041" s="9">
        <v>437.85</v>
      </c>
      <c r="U8041" s="8" t="s">
        <v>3710</v>
      </c>
      <c r="V8041" s="8" t="s">
        <v>29305</v>
      </c>
      <c r="W8041" s="8" t="s">
        <v>3713</v>
      </c>
      <c r="X8041" s="8" t="s">
        <v>10078</v>
      </c>
      <c r="Y8041" s="8" t="s">
        <v>3738</v>
      </c>
      <c r="AY8041" s="8" t="s">
        <v>2437</v>
      </c>
      <c r="AZ8041" s="10">
        <v>39001</v>
      </c>
      <c r="BB8041" s="8" t="s">
        <v>3717</v>
      </c>
      <c r="BC8041" s="10">
        <v>44298</v>
      </c>
      <c r="BE8041" s="8" t="s">
        <v>4679</v>
      </c>
      <c r="BF8041" s="8" t="s">
        <v>3719</v>
      </c>
      <c r="BG8041" s="11">
        <v>20</v>
      </c>
      <c r="BH8041" s="11">
        <v>300</v>
      </c>
      <c r="BI8041" s="8" t="s">
        <v>3720</v>
      </c>
      <c r="BJ8041" s="11">
        <v>20</v>
      </c>
      <c r="BQ8041" s="11">
        <v>21.892399999999999</v>
      </c>
      <c r="BR8041" s="8" t="s">
        <v>29305</v>
      </c>
      <c r="BW8041" s="10">
        <v>41365</v>
      </c>
      <c r="BX8041" s="10">
        <v>43497</v>
      </c>
      <c r="BY8041" s="9">
        <v>0</v>
      </c>
      <c r="BZ8041" s="8" t="s">
        <v>3742</v>
      </c>
      <c r="CF8041" s="8" t="s">
        <v>3708</v>
      </c>
      <c r="CH8041" s="9">
        <v>863.76</v>
      </c>
      <c r="CM8041" s="12">
        <v>10</v>
      </c>
      <c r="CR8041" s="8" t="s">
        <v>29354</v>
      </c>
      <c r="CV8041" s="13">
        <v>1</v>
      </c>
    </row>
    <row r="8042" spans="1:100" x14ac:dyDescent="0.2">
      <c r="A8042" s="8" t="s">
        <v>29356</v>
      </c>
      <c r="B8042" s="8" t="s">
        <v>29354</v>
      </c>
      <c r="C8042" s="8" t="s">
        <v>4691</v>
      </c>
      <c r="D8042" s="8" t="s">
        <v>3699</v>
      </c>
      <c r="E8042" s="8" t="s">
        <v>4091</v>
      </c>
      <c r="F8042" s="8" t="s">
        <v>3701</v>
      </c>
      <c r="G8042" s="8" t="s">
        <v>11014</v>
      </c>
      <c r="H8042" s="8" t="s">
        <v>4163</v>
      </c>
      <c r="I8042" s="8" t="s">
        <v>4763</v>
      </c>
      <c r="J8042" s="8" t="s">
        <v>3769</v>
      </c>
      <c r="K8042" s="8" t="s">
        <v>29357</v>
      </c>
      <c r="M8042" s="8" t="s">
        <v>3866</v>
      </c>
      <c r="N8042" s="8" t="s">
        <v>3708</v>
      </c>
      <c r="O8042" s="8" t="s">
        <v>3804</v>
      </c>
      <c r="P8042" s="9">
        <v>216.74</v>
      </c>
      <c r="Q8042" s="8" t="s">
        <v>3805</v>
      </c>
      <c r="S8042" s="9">
        <v>235.38</v>
      </c>
      <c r="T8042" s="9">
        <v>165.91</v>
      </c>
      <c r="U8042" s="8" t="s">
        <v>3710</v>
      </c>
      <c r="V8042" s="8" t="s">
        <v>29305</v>
      </c>
      <c r="W8042" s="8" t="s">
        <v>3713</v>
      </c>
      <c r="X8042" s="8" t="s">
        <v>10078</v>
      </c>
      <c r="Y8042" s="8" t="s">
        <v>3738</v>
      </c>
      <c r="AY8042" s="8" t="s">
        <v>2437</v>
      </c>
      <c r="AZ8042" s="10">
        <v>39001</v>
      </c>
      <c r="BB8042" s="8" t="s">
        <v>3717</v>
      </c>
      <c r="BC8042" s="10">
        <v>44431</v>
      </c>
      <c r="BE8042" s="8" t="s">
        <v>4679</v>
      </c>
      <c r="BF8042" s="8" t="s">
        <v>3719</v>
      </c>
      <c r="BG8042" s="11">
        <v>5</v>
      </c>
      <c r="BH8042" s="11">
        <v>300</v>
      </c>
      <c r="BI8042" s="8" t="s">
        <v>3720</v>
      </c>
      <c r="BJ8042" s="11">
        <v>5</v>
      </c>
      <c r="BQ8042" s="11">
        <v>21.892399999999999</v>
      </c>
      <c r="BR8042" s="8" t="s">
        <v>29305</v>
      </c>
      <c r="BW8042" s="10">
        <v>41365</v>
      </c>
      <c r="BX8042" s="10">
        <v>43497</v>
      </c>
      <c r="BY8042" s="9">
        <v>0</v>
      </c>
      <c r="BZ8042" s="8" t="s">
        <v>3742</v>
      </c>
      <c r="CF8042" s="8" t="s">
        <v>3708</v>
      </c>
      <c r="CH8042" s="9">
        <v>323.69</v>
      </c>
      <c r="CM8042" s="12">
        <v>10</v>
      </c>
      <c r="CR8042" s="8" t="s">
        <v>29354</v>
      </c>
      <c r="CV8042" s="13">
        <v>1</v>
      </c>
    </row>
    <row r="8043" spans="1:100" x14ac:dyDescent="0.2">
      <c r="A8043" s="8" t="s">
        <v>29358</v>
      </c>
      <c r="B8043" s="8" t="s">
        <v>29354</v>
      </c>
      <c r="C8043" s="8" t="s">
        <v>4215</v>
      </c>
      <c r="D8043" s="8" t="s">
        <v>3699</v>
      </c>
      <c r="E8043" s="8" t="s">
        <v>4091</v>
      </c>
      <c r="F8043" s="8" t="s">
        <v>3701</v>
      </c>
      <c r="G8043" s="8" t="s">
        <v>25579</v>
      </c>
      <c r="H8043" s="8" t="s">
        <v>4163</v>
      </c>
      <c r="I8043" s="8" t="s">
        <v>4763</v>
      </c>
      <c r="J8043" s="8" t="s">
        <v>3769</v>
      </c>
      <c r="K8043" s="8" t="s">
        <v>29359</v>
      </c>
      <c r="M8043" s="8" t="s">
        <v>3866</v>
      </c>
      <c r="N8043" s="8" t="s">
        <v>3708</v>
      </c>
      <c r="O8043" s="8" t="s">
        <v>3804</v>
      </c>
      <c r="P8043" s="9">
        <v>448.02</v>
      </c>
      <c r="Q8043" s="8" t="s">
        <v>3805</v>
      </c>
      <c r="S8043" s="9">
        <v>366.3</v>
      </c>
      <c r="T8043" s="9">
        <v>255.24</v>
      </c>
      <c r="U8043" s="8" t="s">
        <v>3710</v>
      </c>
      <c r="V8043" s="8" t="s">
        <v>29305</v>
      </c>
      <c r="W8043" s="8" t="s">
        <v>3713</v>
      </c>
      <c r="X8043" s="8" t="s">
        <v>10078</v>
      </c>
      <c r="Y8043" s="8" t="s">
        <v>3738</v>
      </c>
      <c r="AY8043" s="8" t="s">
        <v>2437</v>
      </c>
      <c r="AZ8043" s="10">
        <v>39001</v>
      </c>
      <c r="BB8043" s="8" t="s">
        <v>3717</v>
      </c>
      <c r="BC8043" s="10">
        <v>44431</v>
      </c>
      <c r="BE8043" s="8" t="s">
        <v>4679</v>
      </c>
      <c r="BF8043" s="8" t="s">
        <v>3719</v>
      </c>
      <c r="BG8043" s="11">
        <v>10</v>
      </c>
      <c r="BH8043" s="11">
        <v>300</v>
      </c>
      <c r="BI8043" s="8" t="s">
        <v>3720</v>
      </c>
      <c r="BJ8043" s="11">
        <v>10</v>
      </c>
      <c r="BQ8043" s="11">
        <v>21.892399999999999</v>
      </c>
      <c r="BR8043" s="8" t="s">
        <v>29305</v>
      </c>
      <c r="BW8043" s="10">
        <v>41365</v>
      </c>
      <c r="BX8043" s="10">
        <v>43497</v>
      </c>
      <c r="BY8043" s="9">
        <v>0</v>
      </c>
      <c r="BZ8043" s="8" t="s">
        <v>3742</v>
      </c>
      <c r="CF8043" s="8" t="s">
        <v>3708</v>
      </c>
      <c r="CH8043" s="9">
        <v>647.4</v>
      </c>
      <c r="CM8043" s="12">
        <v>10</v>
      </c>
      <c r="CR8043" s="8" t="s">
        <v>29354</v>
      </c>
      <c r="CV8043" s="13">
        <v>1</v>
      </c>
    </row>
    <row r="8044" spans="1:100" x14ac:dyDescent="0.2">
      <c r="A8044" s="8" t="s">
        <v>29360</v>
      </c>
      <c r="B8044" s="8" t="s">
        <v>29361</v>
      </c>
      <c r="C8044" s="8" t="s">
        <v>4077</v>
      </c>
      <c r="D8044" s="8" t="s">
        <v>3699</v>
      </c>
      <c r="E8044" s="8" t="s">
        <v>3860</v>
      </c>
      <c r="F8044" s="8" t="s">
        <v>3701</v>
      </c>
      <c r="G8044" s="8" t="s">
        <v>4308</v>
      </c>
      <c r="H8044" s="8" t="s">
        <v>3703</v>
      </c>
      <c r="I8044" s="8" t="s">
        <v>6466</v>
      </c>
      <c r="J8044" s="8" t="s">
        <v>3769</v>
      </c>
      <c r="K8044" s="8" t="s">
        <v>29362</v>
      </c>
      <c r="M8044" s="8" t="s">
        <v>4033</v>
      </c>
      <c r="N8044" s="8" t="s">
        <v>3708</v>
      </c>
      <c r="O8044" s="8" t="s">
        <v>3804</v>
      </c>
      <c r="P8044" s="9">
        <v>212.01</v>
      </c>
      <c r="Q8044" s="8" t="s">
        <v>3805</v>
      </c>
      <c r="R8044" s="8" t="s">
        <v>29363</v>
      </c>
      <c r="S8044" s="9">
        <v>316.77</v>
      </c>
      <c r="T8044" s="9">
        <v>218.93</v>
      </c>
      <c r="U8044" s="8" t="s">
        <v>3710</v>
      </c>
      <c r="V8044" s="8" t="s">
        <v>29363</v>
      </c>
      <c r="W8044" s="8" t="s">
        <v>3713</v>
      </c>
      <c r="X8044" s="8" t="s">
        <v>10078</v>
      </c>
      <c r="Y8044" s="8" t="s">
        <v>3738</v>
      </c>
      <c r="Z8044" s="8" t="s">
        <v>3739</v>
      </c>
      <c r="AY8044" s="8" t="s">
        <v>2437</v>
      </c>
      <c r="AZ8044" s="10">
        <v>42928</v>
      </c>
      <c r="BB8044" s="8" t="s">
        <v>3717</v>
      </c>
      <c r="BE8044" s="8" t="s">
        <v>4679</v>
      </c>
      <c r="BF8044" s="8" t="s">
        <v>3719</v>
      </c>
      <c r="BG8044" s="11">
        <v>10</v>
      </c>
      <c r="BH8044" s="11">
        <v>300</v>
      </c>
      <c r="BI8044" s="8" t="s">
        <v>3720</v>
      </c>
      <c r="BJ8044" s="11">
        <v>10</v>
      </c>
      <c r="BQ8044" s="11">
        <v>21.892399999999999</v>
      </c>
      <c r="BR8044" s="8" t="s">
        <v>29363</v>
      </c>
      <c r="BW8044" s="10">
        <v>43952</v>
      </c>
      <c r="BX8044" s="10">
        <v>43952</v>
      </c>
      <c r="BY8044" s="9">
        <v>0</v>
      </c>
      <c r="BZ8044" s="8" t="s">
        <v>3742</v>
      </c>
      <c r="CA8044" s="8" t="s">
        <v>3717</v>
      </c>
      <c r="CF8044" s="8" t="s">
        <v>3708</v>
      </c>
      <c r="CH8044" s="9">
        <v>316.77</v>
      </c>
      <c r="CM8044" s="12">
        <v>10</v>
      </c>
      <c r="CR8044" s="8" t="s">
        <v>29361</v>
      </c>
      <c r="CV8044" s="13">
        <v>1</v>
      </c>
    </row>
    <row r="8045" spans="1:100" x14ac:dyDescent="0.2">
      <c r="A8045" s="8" t="s">
        <v>29364</v>
      </c>
      <c r="B8045" s="8" t="s">
        <v>29361</v>
      </c>
      <c r="C8045" s="8" t="s">
        <v>4019</v>
      </c>
      <c r="D8045" s="8" t="s">
        <v>3699</v>
      </c>
      <c r="E8045" s="8" t="s">
        <v>3860</v>
      </c>
      <c r="F8045" s="8" t="s">
        <v>3701</v>
      </c>
      <c r="G8045" s="8" t="s">
        <v>9438</v>
      </c>
      <c r="H8045" s="8" t="s">
        <v>3703</v>
      </c>
      <c r="I8045" s="8" t="s">
        <v>6466</v>
      </c>
      <c r="J8045" s="8" t="s">
        <v>3769</v>
      </c>
      <c r="K8045" s="8" t="s">
        <v>29365</v>
      </c>
      <c r="M8045" s="8" t="s">
        <v>4033</v>
      </c>
      <c r="N8045" s="8" t="s">
        <v>3708</v>
      </c>
      <c r="O8045" s="8" t="s">
        <v>3804</v>
      </c>
      <c r="P8045" s="9">
        <v>437.85</v>
      </c>
      <c r="Q8045" s="8" t="s">
        <v>3805</v>
      </c>
      <c r="R8045" s="8" t="s">
        <v>29363</v>
      </c>
      <c r="S8045" s="9">
        <v>633.53</v>
      </c>
      <c r="T8045" s="9">
        <v>437.85</v>
      </c>
      <c r="U8045" s="8" t="s">
        <v>3710</v>
      </c>
      <c r="V8045" s="8" t="s">
        <v>29363</v>
      </c>
      <c r="W8045" s="8" t="s">
        <v>3713</v>
      </c>
      <c r="X8045" s="8" t="s">
        <v>10078</v>
      </c>
      <c r="Y8045" s="8" t="s">
        <v>3738</v>
      </c>
      <c r="Z8045" s="8" t="s">
        <v>3739</v>
      </c>
      <c r="AY8045" s="8" t="s">
        <v>2437</v>
      </c>
      <c r="AZ8045" s="10">
        <v>42928</v>
      </c>
      <c r="BB8045" s="8" t="s">
        <v>3717</v>
      </c>
      <c r="BE8045" s="8" t="s">
        <v>4679</v>
      </c>
      <c r="BF8045" s="8" t="s">
        <v>3719</v>
      </c>
      <c r="BG8045" s="11">
        <v>20</v>
      </c>
      <c r="BH8045" s="11">
        <v>300</v>
      </c>
      <c r="BI8045" s="8" t="s">
        <v>3720</v>
      </c>
      <c r="BJ8045" s="11">
        <v>20</v>
      </c>
      <c r="BQ8045" s="11">
        <v>21.892399999999999</v>
      </c>
      <c r="BR8045" s="8" t="s">
        <v>29363</v>
      </c>
      <c r="BW8045" s="10">
        <v>43952</v>
      </c>
      <c r="BX8045" s="10">
        <v>43952</v>
      </c>
      <c r="BY8045" s="9">
        <v>0</v>
      </c>
      <c r="BZ8045" s="8" t="s">
        <v>3750</v>
      </c>
      <c r="CF8045" s="8" t="s">
        <v>3708</v>
      </c>
      <c r="CH8045" s="9">
        <v>633.53</v>
      </c>
      <c r="CM8045" s="12">
        <v>10</v>
      </c>
      <c r="CR8045" s="8" t="s">
        <v>29361</v>
      </c>
      <c r="CV8045" s="13">
        <v>1</v>
      </c>
    </row>
    <row r="8046" spans="1:100" x14ac:dyDescent="0.2">
      <c r="A8046" s="8" t="s">
        <v>29366</v>
      </c>
      <c r="B8046" s="8" t="s">
        <v>29361</v>
      </c>
      <c r="C8046" s="8" t="s">
        <v>4215</v>
      </c>
      <c r="D8046" s="8" t="s">
        <v>3699</v>
      </c>
      <c r="E8046" s="8" t="s">
        <v>3860</v>
      </c>
      <c r="F8046" s="8" t="s">
        <v>3701</v>
      </c>
      <c r="G8046" s="8" t="s">
        <v>4314</v>
      </c>
      <c r="H8046" s="8" t="s">
        <v>3703</v>
      </c>
      <c r="I8046" s="8" t="s">
        <v>6466</v>
      </c>
      <c r="J8046" s="8" t="s">
        <v>3769</v>
      </c>
      <c r="K8046" s="8" t="s">
        <v>29367</v>
      </c>
      <c r="M8046" s="8" t="s">
        <v>4033</v>
      </c>
      <c r="N8046" s="8" t="s">
        <v>3708</v>
      </c>
      <c r="O8046" s="8" t="s">
        <v>3804</v>
      </c>
      <c r="P8046" s="9">
        <v>121.53</v>
      </c>
      <c r="Q8046" s="8" t="s">
        <v>3805</v>
      </c>
      <c r="R8046" s="8" t="s">
        <v>29363</v>
      </c>
      <c r="S8046" s="9">
        <v>183.15</v>
      </c>
      <c r="T8046" s="9">
        <v>127.62</v>
      </c>
      <c r="U8046" s="8" t="s">
        <v>3710</v>
      </c>
      <c r="V8046" s="8" t="s">
        <v>29363</v>
      </c>
      <c r="W8046" s="8" t="s">
        <v>3713</v>
      </c>
      <c r="X8046" s="8" t="s">
        <v>10078</v>
      </c>
      <c r="Y8046" s="8" t="s">
        <v>3738</v>
      </c>
      <c r="Z8046" s="8" t="s">
        <v>3739</v>
      </c>
      <c r="AY8046" s="8" t="s">
        <v>2437</v>
      </c>
      <c r="AZ8046" s="10">
        <v>42928</v>
      </c>
      <c r="BB8046" s="8" t="s">
        <v>3717</v>
      </c>
      <c r="BE8046" s="8" t="s">
        <v>4679</v>
      </c>
      <c r="BF8046" s="8" t="s">
        <v>3719</v>
      </c>
      <c r="BG8046" s="11">
        <v>5</v>
      </c>
      <c r="BH8046" s="11">
        <v>300</v>
      </c>
      <c r="BI8046" s="8" t="s">
        <v>3720</v>
      </c>
      <c r="BJ8046" s="11">
        <v>5</v>
      </c>
      <c r="BQ8046" s="11">
        <v>21.892399999999999</v>
      </c>
      <c r="BR8046" s="8" t="s">
        <v>29363</v>
      </c>
      <c r="BW8046" s="10">
        <v>43952</v>
      </c>
      <c r="BX8046" s="10">
        <v>43952</v>
      </c>
      <c r="BY8046" s="9">
        <v>0</v>
      </c>
      <c r="BZ8046" s="8" t="s">
        <v>3742</v>
      </c>
      <c r="CA8046" s="8" t="s">
        <v>3717</v>
      </c>
      <c r="CF8046" s="8" t="s">
        <v>3708</v>
      </c>
      <c r="CH8046" s="9">
        <v>183.15</v>
      </c>
      <c r="CM8046" s="12">
        <v>10</v>
      </c>
      <c r="CR8046" s="8" t="s">
        <v>29361</v>
      </c>
      <c r="CV8046" s="13">
        <v>1</v>
      </c>
    </row>
    <row r="8047" spans="1:100" x14ac:dyDescent="0.2">
      <c r="A8047" s="8" t="s">
        <v>29368</v>
      </c>
      <c r="B8047" s="8" t="s">
        <v>29369</v>
      </c>
      <c r="C8047" s="8" t="s">
        <v>4143</v>
      </c>
      <c r="D8047" s="8" t="s">
        <v>3783</v>
      </c>
      <c r="E8047" s="8" t="s">
        <v>3792</v>
      </c>
      <c r="F8047" s="8" t="s">
        <v>3765</v>
      </c>
      <c r="G8047" s="8" t="s">
        <v>29370</v>
      </c>
      <c r="H8047" s="8" t="s">
        <v>3767</v>
      </c>
      <c r="I8047" s="8" t="s">
        <v>4993</v>
      </c>
      <c r="J8047" s="8" t="s">
        <v>4009</v>
      </c>
      <c r="K8047" s="8" t="s">
        <v>29371</v>
      </c>
      <c r="M8047" s="8" t="s">
        <v>3866</v>
      </c>
      <c r="N8047" s="8" t="s">
        <v>3771</v>
      </c>
      <c r="O8047" s="8" t="s">
        <v>3709</v>
      </c>
      <c r="P8047" s="9">
        <v>1440.87</v>
      </c>
      <c r="Q8047" s="8" t="s">
        <v>3710</v>
      </c>
      <c r="R8047" s="8" t="s">
        <v>16225</v>
      </c>
      <c r="S8047" s="9">
        <v>2253.04</v>
      </c>
      <c r="T8047" s="9">
        <v>1679.67</v>
      </c>
      <c r="U8047" s="8" t="s">
        <v>3710</v>
      </c>
      <c r="V8047" s="8" t="s">
        <v>16226</v>
      </c>
      <c r="W8047" s="8" t="s">
        <v>3840</v>
      </c>
      <c r="X8047" s="8" t="s">
        <v>3854</v>
      </c>
      <c r="Y8047" s="8" t="s">
        <v>3738</v>
      </c>
      <c r="Z8047" s="8" t="s">
        <v>3739</v>
      </c>
      <c r="AY8047" s="8" t="s">
        <v>16227</v>
      </c>
      <c r="AZ8047" s="10">
        <v>41094</v>
      </c>
      <c r="BA8047" s="10">
        <v>44834</v>
      </c>
      <c r="BC8047" s="10">
        <v>41548</v>
      </c>
      <c r="BH8047" s="11">
        <v>0.6179</v>
      </c>
      <c r="BI8047" s="8" t="s">
        <v>3720</v>
      </c>
      <c r="BJ8047" s="11">
        <v>6.4734999999999996</v>
      </c>
      <c r="BQ8047" s="11">
        <v>259.46690000000001</v>
      </c>
      <c r="BR8047" s="8" t="s">
        <v>16226</v>
      </c>
      <c r="BW8047" s="10">
        <v>44409</v>
      </c>
      <c r="BX8047" s="10">
        <v>43160</v>
      </c>
      <c r="BY8047" s="9">
        <v>0</v>
      </c>
      <c r="BZ8047" s="8" t="s">
        <v>3777</v>
      </c>
      <c r="CF8047" s="8" t="s">
        <v>3708</v>
      </c>
      <c r="CH8047" s="9">
        <v>1945.7</v>
      </c>
      <c r="CM8047" s="12">
        <v>10</v>
      </c>
      <c r="CR8047" s="8" t="s">
        <v>29369</v>
      </c>
      <c r="CV8047" s="13">
        <v>1</v>
      </c>
    </row>
    <row r="8048" spans="1:100" x14ac:dyDescent="0.2">
      <c r="A8048" s="8" t="s">
        <v>29372</v>
      </c>
      <c r="B8048" s="8" t="s">
        <v>29369</v>
      </c>
      <c r="C8048" s="8" t="s">
        <v>4143</v>
      </c>
      <c r="D8048" s="8" t="s">
        <v>3783</v>
      </c>
      <c r="E8048" s="8" t="s">
        <v>3792</v>
      </c>
      <c r="F8048" s="8" t="s">
        <v>3765</v>
      </c>
      <c r="G8048" s="8" t="s">
        <v>29370</v>
      </c>
      <c r="H8048" s="8" t="s">
        <v>3767</v>
      </c>
      <c r="I8048" s="8" t="s">
        <v>4993</v>
      </c>
      <c r="J8048" s="8" t="s">
        <v>4009</v>
      </c>
      <c r="K8048" s="8" t="s">
        <v>29371</v>
      </c>
      <c r="M8048" s="8" t="s">
        <v>3866</v>
      </c>
      <c r="N8048" s="8" t="s">
        <v>3708</v>
      </c>
      <c r="O8048" s="8" t="s">
        <v>3709</v>
      </c>
      <c r="P8048" s="9">
        <v>1440.87</v>
      </c>
      <c r="Q8048" s="8" t="s">
        <v>3710</v>
      </c>
      <c r="R8048" s="8" t="s">
        <v>16225</v>
      </c>
      <c r="S8048" s="9">
        <v>2253.04</v>
      </c>
      <c r="T8048" s="9">
        <v>1679.67</v>
      </c>
      <c r="U8048" s="8" t="s">
        <v>3710</v>
      </c>
      <c r="V8048" s="8" t="s">
        <v>16226</v>
      </c>
      <c r="W8048" s="8" t="s">
        <v>3840</v>
      </c>
      <c r="X8048" s="8" t="s">
        <v>3854</v>
      </c>
      <c r="Y8048" s="8" t="s">
        <v>3738</v>
      </c>
      <c r="Z8048" s="8" t="s">
        <v>3739</v>
      </c>
      <c r="AY8048" s="8" t="s">
        <v>16227</v>
      </c>
      <c r="AZ8048" s="10">
        <v>41094</v>
      </c>
      <c r="BB8048" s="8" t="s">
        <v>3717</v>
      </c>
      <c r="BH8048" s="11">
        <v>0.6179</v>
      </c>
      <c r="BI8048" s="8" t="s">
        <v>3720</v>
      </c>
      <c r="BJ8048" s="11">
        <v>6.4734999999999996</v>
      </c>
      <c r="BQ8048" s="11">
        <v>259.46690000000001</v>
      </c>
      <c r="BR8048" s="8" t="s">
        <v>16226</v>
      </c>
      <c r="BW8048" s="10">
        <v>44409</v>
      </c>
      <c r="BX8048" s="10">
        <v>43160</v>
      </c>
      <c r="BY8048" s="9">
        <v>0</v>
      </c>
      <c r="BZ8048" s="8" t="s">
        <v>3777</v>
      </c>
      <c r="CF8048" s="8" t="s">
        <v>3708</v>
      </c>
      <c r="CH8048" s="9">
        <v>1945.7</v>
      </c>
      <c r="CM8048" s="12">
        <v>10</v>
      </c>
      <c r="CR8048" s="8" t="s">
        <v>29369</v>
      </c>
      <c r="CV8048" s="13">
        <v>1</v>
      </c>
    </row>
    <row r="8049" spans="1:100" x14ac:dyDescent="0.2">
      <c r="A8049" s="8" t="s">
        <v>29373</v>
      </c>
      <c r="B8049" s="8" t="s">
        <v>29374</v>
      </c>
      <c r="C8049" s="8" t="s">
        <v>6548</v>
      </c>
      <c r="D8049" s="8" t="s">
        <v>4216</v>
      </c>
      <c r="E8049" s="8" t="s">
        <v>3721</v>
      </c>
      <c r="F8049" s="8" t="s">
        <v>3765</v>
      </c>
      <c r="G8049" s="8" t="s">
        <v>29375</v>
      </c>
      <c r="H8049" s="8" t="s">
        <v>3767</v>
      </c>
      <c r="I8049" s="8" t="s">
        <v>5029</v>
      </c>
      <c r="J8049" s="8" t="s">
        <v>3769</v>
      </c>
      <c r="K8049" s="8" t="s">
        <v>29376</v>
      </c>
      <c r="M8049" s="8" t="s">
        <v>3707</v>
      </c>
      <c r="N8049" s="8" t="s">
        <v>3708</v>
      </c>
      <c r="O8049" s="8" t="s">
        <v>3709</v>
      </c>
      <c r="P8049" s="9">
        <v>2873.35</v>
      </c>
      <c r="Q8049" s="8" t="s">
        <v>3710</v>
      </c>
      <c r="R8049" s="8" t="s">
        <v>16225</v>
      </c>
      <c r="S8049" s="9">
        <v>2253.04</v>
      </c>
      <c r="T8049" s="9">
        <v>1679.67</v>
      </c>
      <c r="U8049" s="8" t="s">
        <v>3710</v>
      </c>
      <c r="V8049" s="8" t="s">
        <v>16226</v>
      </c>
      <c r="W8049" s="8" t="s">
        <v>3840</v>
      </c>
      <c r="X8049" s="8" t="s">
        <v>3854</v>
      </c>
      <c r="Y8049" s="8" t="s">
        <v>3738</v>
      </c>
      <c r="AY8049" s="8" t="s">
        <v>16227</v>
      </c>
      <c r="AZ8049" s="10">
        <v>42060</v>
      </c>
      <c r="BB8049" s="8" t="s">
        <v>3717</v>
      </c>
      <c r="BC8049" s="10">
        <v>42402</v>
      </c>
      <c r="BD8049" s="10">
        <v>44566</v>
      </c>
      <c r="BH8049" s="11">
        <v>0.6179</v>
      </c>
      <c r="BI8049" s="8" t="s">
        <v>3720</v>
      </c>
      <c r="BJ8049" s="11">
        <v>6.4734999999999996</v>
      </c>
      <c r="BQ8049" s="11">
        <v>259.46690000000001</v>
      </c>
      <c r="BR8049" s="8" t="s">
        <v>16226</v>
      </c>
      <c r="BW8049" s="10">
        <v>44409</v>
      </c>
      <c r="BX8049" s="10">
        <v>43160</v>
      </c>
      <c r="BY8049" s="9">
        <v>0</v>
      </c>
      <c r="BZ8049" s="8" t="s">
        <v>3777</v>
      </c>
      <c r="CF8049" s="8" t="s">
        <v>3708</v>
      </c>
      <c r="CH8049" s="9">
        <v>3776.98</v>
      </c>
      <c r="CM8049" s="12">
        <v>10</v>
      </c>
      <c r="CR8049" s="8" t="s">
        <v>29374</v>
      </c>
      <c r="CV8049" s="13">
        <v>1</v>
      </c>
    </row>
    <row r="8050" spans="1:100" x14ac:dyDescent="0.2">
      <c r="A8050" s="8" t="s">
        <v>3161</v>
      </c>
      <c r="B8050" s="8" t="s">
        <v>29377</v>
      </c>
      <c r="C8050" s="8" t="s">
        <v>29378</v>
      </c>
      <c r="D8050" s="8" t="s">
        <v>4054</v>
      </c>
      <c r="E8050" s="8" t="s">
        <v>4313</v>
      </c>
      <c r="F8050" s="8" t="s">
        <v>3701</v>
      </c>
      <c r="G8050" s="8" t="s">
        <v>29379</v>
      </c>
      <c r="H8050" s="8" t="s">
        <v>4163</v>
      </c>
      <c r="I8050" s="8" t="s">
        <v>4080</v>
      </c>
      <c r="J8050" s="8" t="s">
        <v>3705</v>
      </c>
      <c r="K8050" s="8" t="s">
        <v>29380</v>
      </c>
      <c r="M8050" s="8" t="s">
        <v>3707</v>
      </c>
      <c r="N8050" s="8" t="s">
        <v>3708</v>
      </c>
      <c r="O8050" s="8" t="s">
        <v>3709</v>
      </c>
      <c r="P8050" s="9">
        <v>103.69</v>
      </c>
      <c r="Q8050" s="8" t="s">
        <v>3710</v>
      </c>
      <c r="R8050" s="8" t="s">
        <v>29381</v>
      </c>
      <c r="S8050" s="9">
        <v>98.2</v>
      </c>
      <c r="T8050" s="9">
        <v>65.16</v>
      </c>
      <c r="U8050" s="8" t="s">
        <v>3710</v>
      </c>
      <c r="V8050" s="8" t="s">
        <v>29382</v>
      </c>
      <c r="AY8050" s="8" t="s">
        <v>3158</v>
      </c>
      <c r="BB8050" s="8" t="s">
        <v>3717</v>
      </c>
      <c r="BC8050" s="10">
        <v>42318</v>
      </c>
      <c r="BE8050" s="8" t="s">
        <v>29383</v>
      </c>
      <c r="BF8050" s="8" t="s">
        <v>3720</v>
      </c>
      <c r="BG8050" s="11">
        <v>25</v>
      </c>
      <c r="BH8050" s="11">
        <v>13</v>
      </c>
      <c r="BI8050" s="8" t="s">
        <v>3720</v>
      </c>
      <c r="BJ8050" s="11">
        <v>25</v>
      </c>
      <c r="BQ8050" s="11">
        <v>2.6063999999999998</v>
      </c>
      <c r="BR8050" s="8" t="s">
        <v>29382</v>
      </c>
      <c r="BW8050" s="10">
        <v>44287</v>
      </c>
      <c r="BX8050" s="10">
        <v>42795</v>
      </c>
      <c r="BY8050" s="9">
        <v>58.06</v>
      </c>
      <c r="BZ8050" s="8" t="s">
        <v>3721</v>
      </c>
      <c r="CA8050" s="8" t="s">
        <v>3717</v>
      </c>
      <c r="CF8050" s="8" t="s">
        <v>3708</v>
      </c>
      <c r="CH8050" s="9">
        <v>156.26</v>
      </c>
      <c r="CM8050" s="12">
        <v>10</v>
      </c>
      <c r="CR8050" s="8" t="s">
        <v>29377</v>
      </c>
      <c r="CV8050" s="13">
        <v>1</v>
      </c>
    </row>
    <row r="8051" spans="1:100" x14ac:dyDescent="0.2">
      <c r="A8051" s="8" t="s">
        <v>3157</v>
      </c>
      <c r="B8051" s="8" t="s">
        <v>29377</v>
      </c>
      <c r="C8051" s="8" t="s">
        <v>29384</v>
      </c>
      <c r="D8051" s="8" t="s">
        <v>3725</v>
      </c>
      <c r="E8051" s="8" t="s">
        <v>4362</v>
      </c>
      <c r="F8051" s="8" t="s">
        <v>3990</v>
      </c>
      <c r="G8051" s="8" t="s">
        <v>29385</v>
      </c>
      <c r="H8051" s="8" t="s">
        <v>3882</v>
      </c>
      <c r="I8051" s="8" t="s">
        <v>4080</v>
      </c>
      <c r="J8051" s="8" t="s">
        <v>3705</v>
      </c>
      <c r="K8051" s="8" t="s">
        <v>29386</v>
      </c>
      <c r="M8051" s="8" t="s">
        <v>3707</v>
      </c>
      <c r="N8051" s="8" t="s">
        <v>3708</v>
      </c>
      <c r="O8051" s="8" t="s">
        <v>3709</v>
      </c>
      <c r="P8051" s="9">
        <v>52.79</v>
      </c>
      <c r="Q8051" s="8" t="s">
        <v>3710</v>
      </c>
      <c r="R8051" s="8" t="s">
        <v>29387</v>
      </c>
      <c r="S8051" s="9">
        <v>59.99</v>
      </c>
      <c r="T8051" s="9">
        <v>39.81</v>
      </c>
      <c r="U8051" s="8" t="s">
        <v>3710</v>
      </c>
      <c r="V8051" s="8" t="s">
        <v>29388</v>
      </c>
      <c r="W8051" s="8" t="s">
        <v>3774</v>
      </c>
      <c r="AY8051" s="8" t="s">
        <v>3158</v>
      </c>
      <c r="BB8051" s="8" t="s">
        <v>3717</v>
      </c>
      <c r="BC8051" s="10">
        <v>43368</v>
      </c>
      <c r="BE8051" s="8" t="s">
        <v>29383</v>
      </c>
      <c r="BF8051" s="8" t="s">
        <v>3720</v>
      </c>
      <c r="BG8051" s="11">
        <v>2.5</v>
      </c>
      <c r="BH8051" s="11">
        <v>13</v>
      </c>
      <c r="BI8051" s="8" t="s">
        <v>3720</v>
      </c>
      <c r="BJ8051" s="11">
        <v>2.5</v>
      </c>
      <c r="BQ8051" s="11">
        <v>15.923999999999999</v>
      </c>
      <c r="BR8051" s="8" t="s">
        <v>29388</v>
      </c>
      <c r="BW8051" s="10">
        <v>44317</v>
      </c>
      <c r="BX8051" s="10">
        <v>42795</v>
      </c>
      <c r="BY8051" s="9">
        <v>0</v>
      </c>
      <c r="BZ8051" s="8" t="s">
        <v>3777</v>
      </c>
      <c r="CF8051" s="8" t="s">
        <v>3708</v>
      </c>
      <c r="CH8051" s="9">
        <v>79.55</v>
      </c>
      <c r="CM8051" s="12">
        <v>10</v>
      </c>
      <c r="CR8051" s="8" t="s">
        <v>29377</v>
      </c>
      <c r="CV8051" s="13">
        <v>1</v>
      </c>
    </row>
    <row r="8052" spans="1:100" x14ac:dyDescent="0.2">
      <c r="A8052" s="8" t="s">
        <v>29389</v>
      </c>
      <c r="B8052" s="8" t="s">
        <v>29390</v>
      </c>
      <c r="C8052" s="8" t="s">
        <v>4178</v>
      </c>
      <c r="D8052" s="8" t="s">
        <v>12348</v>
      </c>
      <c r="E8052" s="8" t="s">
        <v>29391</v>
      </c>
      <c r="F8052" s="8" t="s">
        <v>3765</v>
      </c>
      <c r="G8052" s="8" t="s">
        <v>29392</v>
      </c>
      <c r="H8052" s="8" t="s">
        <v>3767</v>
      </c>
      <c r="I8052" s="8" t="s">
        <v>6057</v>
      </c>
      <c r="J8052" s="8" t="s">
        <v>3771</v>
      </c>
      <c r="K8052" s="8" t="s">
        <v>29393</v>
      </c>
      <c r="M8052" s="8" t="s">
        <v>3733</v>
      </c>
      <c r="N8052" s="8" t="s">
        <v>3708</v>
      </c>
      <c r="O8052" s="8" t="s">
        <v>3709</v>
      </c>
      <c r="P8052" s="9">
        <v>17794.62</v>
      </c>
      <c r="Q8052" s="8" t="s">
        <v>3710</v>
      </c>
      <c r="R8052" s="8" t="s">
        <v>29394</v>
      </c>
      <c r="S8052" s="9">
        <v>21117.66</v>
      </c>
      <c r="T8052" s="9">
        <v>17980.27</v>
      </c>
      <c r="U8052" s="8" t="s">
        <v>3710</v>
      </c>
      <c r="V8052" s="8" t="s">
        <v>29395</v>
      </c>
      <c r="W8052" s="8" t="s">
        <v>3710</v>
      </c>
      <c r="Y8052" s="8" t="s">
        <v>3738</v>
      </c>
      <c r="Z8052" s="8" t="s">
        <v>3739</v>
      </c>
      <c r="AY8052" s="8" t="s">
        <v>29396</v>
      </c>
      <c r="BB8052" s="8" t="s">
        <v>3717</v>
      </c>
      <c r="BC8052" s="10">
        <v>42291</v>
      </c>
      <c r="BE8052" s="8" t="s">
        <v>29397</v>
      </c>
      <c r="BF8052" s="8" t="s">
        <v>3720</v>
      </c>
      <c r="BG8052" s="11">
        <v>8.4033999999999995</v>
      </c>
      <c r="BH8052" s="11">
        <v>3.5714000000000001</v>
      </c>
      <c r="BI8052" s="8" t="s">
        <v>3720</v>
      </c>
      <c r="BJ8052" s="11">
        <v>8.4001000000000001</v>
      </c>
      <c r="BQ8052" s="11">
        <v>2140.4913000000001</v>
      </c>
      <c r="BR8052" s="8" t="s">
        <v>29395</v>
      </c>
      <c r="BW8052" s="10">
        <v>44409</v>
      </c>
      <c r="BX8052" s="10">
        <v>42795</v>
      </c>
      <c r="BY8052" s="9">
        <v>0</v>
      </c>
      <c r="BZ8052" s="8" t="s">
        <v>3777</v>
      </c>
      <c r="CF8052" s="8" t="s">
        <v>3708</v>
      </c>
      <c r="CH8052" s="9">
        <v>20909.36</v>
      </c>
      <c r="CM8052" s="12">
        <v>10</v>
      </c>
      <c r="CR8052" s="8" t="s">
        <v>29390</v>
      </c>
      <c r="CV8052" s="13">
        <v>1</v>
      </c>
    </row>
    <row r="8053" spans="1:100" x14ac:dyDescent="0.2">
      <c r="A8053" s="8" t="s">
        <v>29398</v>
      </c>
      <c r="B8053" s="8" t="s">
        <v>29399</v>
      </c>
      <c r="C8053" s="8" t="s">
        <v>3797</v>
      </c>
      <c r="D8053" s="8" t="s">
        <v>3699</v>
      </c>
      <c r="E8053" s="8" t="s">
        <v>3860</v>
      </c>
      <c r="F8053" s="8" t="s">
        <v>3701</v>
      </c>
      <c r="G8053" s="8" t="s">
        <v>3917</v>
      </c>
      <c r="H8053" s="8" t="s">
        <v>3703</v>
      </c>
      <c r="I8053" s="8" t="s">
        <v>4031</v>
      </c>
      <c r="J8053" s="8" t="s">
        <v>3769</v>
      </c>
      <c r="K8053" s="8" t="s">
        <v>29400</v>
      </c>
      <c r="M8053" s="8" t="s">
        <v>4033</v>
      </c>
      <c r="N8053" s="8" t="s">
        <v>3708</v>
      </c>
      <c r="O8053" s="8" t="s">
        <v>3709</v>
      </c>
      <c r="P8053" s="9">
        <v>18.29</v>
      </c>
      <c r="Q8053" s="8" t="s">
        <v>3710</v>
      </c>
      <c r="R8053" s="8" t="s">
        <v>29401</v>
      </c>
      <c r="S8053" s="9">
        <v>27.56</v>
      </c>
      <c r="T8053" s="9">
        <v>18.29</v>
      </c>
      <c r="U8053" s="8" t="s">
        <v>3717</v>
      </c>
      <c r="V8053" s="8" t="s">
        <v>5500</v>
      </c>
      <c r="Z8053" s="8" t="s">
        <v>3739</v>
      </c>
      <c r="AC8053" s="8" t="s">
        <v>3717</v>
      </c>
      <c r="AV8053" s="8" t="s">
        <v>5501</v>
      </c>
      <c r="AW8053" s="8">
        <v>28</v>
      </c>
      <c r="AX8053" s="8">
        <v>1</v>
      </c>
      <c r="AY8053" s="8" t="s">
        <v>1331</v>
      </c>
      <c r="AZ8053" s="10">
        <v>42074</v>
      </c>
      <c r="BB8053" s="8" t="s">
        <v>3717</v>
      </c>
      <c r="BC8053" s="10">
        <v>43140</v>
      </c>
      <c r="BE8053" s="8" t="s">
        <v>5121</v>
      </c>
      <c r="BF8053" s="8" t="s">
        <v>3720</v>
      </c>
      <c r="BG8053" s="11">
        <v>15</v>
      </c>
      <c r="BH8053" s="11">
        <v>10</v>
      </c>
      <c r="BI8053" s="8" t="s">
        <v>3720</v>
      </c>
      <c r="BJ8053" s="11">
        <v>30</v>
      </c>
      <c r="BQ8053" s="11">
        <v>0.60980000000000001</v>
      </c>
      <c r="BR8053" s="8" t="s">
        <v>5500</v>
      </c>
      <c r="BW8053" s="10">
        <v>43952</v>
      </c>
      <c r="BX8053" s="10">
        <v>43952</v>
      </c>
      <c r="BY8053" s="9">
        <v>0</v>
      </c>
      <c r="BZ8053" s="8" t="s">
        <v>3742</v>
      </c>
      <c r="CF8053" s="8" t="s">
        <v>3708</v>
      </c>
      <c r="CH8053" s="9">
        <v>27.56</v>
      </c>
      <c r="CM8053" s="12">
        <v>10</v>
      </c>
      <c r="CR8053" s="8" t="s">
        <v>29399</v>
      </c>
      <c r="CV8053" s="13">
        <v>1</v>
      </c>
    </row>
    <row r="8054" spans="1:100" x14ac:dyDescent="0.2">
      <c r="A8054" s="8" t="s">
        <v>29402</v>
      </c>
      <c r="B8054" s="8" t="s">
        <v>29399</v>
      </c>
      <c r="C8054" s="8" t="s">
        <v>3797</v>
      </c>
      <c r="D8054" s="8" t="s">
        <v>3699</v>
      </c>
      <c r="E8054" s="8" t="s">
        <v>3874</v>
      </c>
      <c r="F8054" s="8" t="s">
        <v>3701</v>
      </c>
      <c r="G8054" s="8" t="s">
        <v>5904</v>
      </c>
      <c r="H8054" s="8" t="s">
        <v>3703</v>
      </c>
      <c r="I8054" s="8" t="s">
        <v>4031</v>
      </c>
      <c r="J8054" s="8" t="s">
        <v>3769</v>
      </c>
      <c r="K8054" s="8" t="s">
        <v>29400</v>
      </c>
      <c r="M8054" s="8" t="s">
        <v>4033</v>
      </c>
      <c r="N8054" s="8" t="s">
        <v>3708</v>
      </c>
      <c r="O8054" s="8" t="s">
        <v>3709</v>
      </c>
      <c r="P8054" s="9">
        <v>54.88</v>
      </c>
      <c r="Q8054" s="8" t="s">
        <v>3710</v>
      </c>
      <c r="R8054" s="8" t="s">
        <v>29401</v>
      </c>
      <c r="S8054" s="9">
        <v>82.7</v>
      </c>
      <c r="T8054" s="9">
        <v>54.88</v>
      </c>
      <c r="U8054" s="8" t="s">
        <v>3717</v>
      </c>
      <c r="V8054" s="8" t="s">
        <v>5500</v>
      </c>
      <c r="Z8054" s="8" t="s">
        <v>3739</v>
      </c>
      <c r="AC8054" s="8" t="s">
        <v>3717</v>
      </c>
      <c r="AV8054" s="8" t="s">
        <v>5501</v>
      </c>
      <c r="AW8054" s="8">
        <v>28</v>
      </c>
      <c r="AX8054" s="8">
        <v>1</v>
      </c>
      <c r="AY8054" s="8" t="s">
        <v>1331</v>
      </c>
      <c r="AZ8054" s="10">
        <v>42074</v>
      </c>
      <c r="BB8054" s="8" t="s">
        <v>3717</v>
      </c>
      <c r="BC8054" s="10">
        <v>44763</v>
      </c>
      <c r="BE8054" s="8" t="s">
        <v>5121</v>
      </c>
      <c r="BF8054" s="8" t="s">
        <v>3720</v>
      </c>
      <c r="BG8054" s="11">
        <v>45</v>
      </c>
      <c r="BH8054" s="11">
        <v>10</v>
      </c>
      <c r="BI8054" s="8" t="s">
        <v>3720</v>
      </c>
      <c r="BJ8054" s="11">
        <v>90</v>
      </c>
      <c r="BQ8054" s="11">
        <v>0.60980000000000001</v>
      </c>
      <c r="BR8054" s="8" t="s">
        <v>5500</v>
      </c>
      <c r="BW8054" s="10">
        <v>43952</v>
      </c>
      <c r="BX8054" s="10">
        <v>43952</v>
      </c>
      <c r="BY8054" s="9">
        <v>0</v>
      </c>
      <c r="BZ8054" s="8" t="s">
        <v>3742</v>
      </c>
      <c r="CF8054" s="8" t="s">
        <v>3708</v>
      </c>
      <c r="CH8054" s="9">
        <v>82.7</v>
      </c>
      <c r="CM8054" s="12">
        <v>10</v>
      </c>
      <c r="CR8054" s="8" t="s">
        <v>29399</v>
      </c>
      <c r="CV8054" s="13">
        <v>1</v>
      </c>
    </row>
    <row r="8055" spans="1:100" x14ac:dyDescent="0.2">
      <c r="A8055" s="8" t="s">
        <v>1348</v>
      </c>
      <c r="B8055" s="8" t="s">
        <v>29399</v>
      </c>
      <c r="C8055" s="8" t="s">
        <v>3925</v>
      </c>
      <c r="D8055" s="8" t="s">
        <v>3699</v>
      </c>
      <c r="E8055" s="8" t="s">
        <v>3860</v>
      </c>
      <c r="F8055" s="8" t="s">
        <v>3701</v>
      </c>
      <c r="G8055" s="8" t="s">
        <v>3926</v>
      </c>
      <c r="H8055" s="8" t="s">
        <v>3703</v>
      </c>
      <c r="I8055" s="8" t="s">
        <v>4031</v>
      </c>
      <c r="J8055" s="8" t="s">
        <v>3769</v>
      </c>
      <c r="K8055" s="8" t="s">
        <v>29403</v>
      </c>
      <c r="M8055" s="8" t="s">
        <v>4033</v>
      </c>
      <c r="N8055" s="8" t="s">
        <v>3708</v>
      </c>
      <c r="O8055" s="8" t="s">
        <v>3709</v>
      </c>
      <c r="P8055" s="9">
        <v>36.590000000000003</v>
      </c>
      <c r="Q8055" s="8" t="s">
        <v>3710</v>
      </c>
      <c r="R8055" s="8" t="s">
        <v>29401</v>
      </c>
      <c r="S8055" s="9">
        <v>55.14</v>
      </c>
      <c r="T8055" s="9">
        <v>36.590000000000003</v>
      </c>
      <c r="U8055" s="8" t="s">
        <v>3717</v>
      </c>
      <c r="V8055" s="8" t="s">
        <v>5500</v>
      </c>
      <c r="Z8055" s="8" t="s">
        <v>3739</v>
      </c>
      <c r="AC8055" s="8" t="s">
        <v>3717</v>
      </c>
      <c r="AV8055" s="8" t="s">
        <v>5501</v>
      </c>
      <c r="AW8055" s="8">
        <v>28</v>
      </c>
      <c r="AX8055" s="8">
        <v>1</v>
      </c>
      <c r="AY8055" s="8" t="s">
        <v>1331</v>
      </c>
      <c r="AZ8055" s="10">
        <v>42074</v>
      </c>
      <c r="BB8055" s="8" t="s">
        <v>3717</v>
      </c>
      <c r="BC8055" s="10">
        <v>42276</v>
      </c>
      <c r="BE8055" s="8" t="s">
        <v>5121</v>
      </c>
      <c r="BF8055" s="8" t="s">
        <v>3720</v>
      </c>
      <c r="BG8055" s="11">
        <v>30</v>
      </c>
      <c r="BH8055" s="11">
        <v>10</v>
      </c>
      <c r="BI8055" s="8" t="s">
        <v>3720</v>
      </c>
      <c r="BJ8055" s="11">
        <v>60</v>
      </c>
      <c r="BQ8055" s="11">
        <v>0.60980000000000001</v>
      </c>
      <c r="BR8055" s="8" t="s">
        <v>5500</v>
      </c>
      <c r="BW8055" s="10">
        <v>43952</v>
      </c>
      <c r="BX8055" s="10">
        <v>43952</v>
      </c>
      <c r="BY8055" s="9">
        <v>0</v>
      </c>
      <c r="BZ8055" s="8" t="s">
        <v>3742</v>
      </c>
      <c r="CF8055" s="8" t="s">
        <v>3708</v>
      </c>
      <c r="CH8055" s="9">
        <v>55.14</v>
      </c>
      <c r="CM8055" s="12">
        <v>10</v>
      </c>
      <c r="CR8055" s="8" t="s">
        <v>29399</v>
      </c>
      <c r="CV8055" s="13">
        <v>1</v>
      </c>
    </row>
    <row r="8056" spans="1:100" x14ac:dyDescent="0.2">
      <c r="A8056" s="8" t="s">
        <v>29404</v>
      </c>
      <c r="B8056" s="8" t="s">
        <v>29399</v>
      </c>
      <c r="C8056" s="8" t="s">
        <v>3925</v>
      </c>
      <c r="D8056" s="8" t="s">
        <v>3699</v>
      </c>
      <c r="E8056" s="8" t="s">
        <v>3874</v>
      </c>
      <c r="F8056" s="8" t="s">
        <v>3701</v>
      </c>
      <c r="G8056" s="8" t="s">
        <v>7011</v>
      </c>
      <c r="H8056" s="8" t="s">
        <v>3703</v>
      </c>
      <c r="I8056" s="8" t="s">
        <v>4031</v>
      </c>
      <c r="J8056" s="8" t="s">
        <v>3769</v>
      </c>
      <c r="K8056" s="8" t="s">
        <v>29403</v>
      </c>
      <c r="M8056" s="8" t="s">
        <v>4033</v>
      </c>
      <c r="N8056" s="8" t="s">
        <v>3708</v>
      </c>
      <c r="O8056" s="8" t="s">
        <v>3709</v>
      </c>
      <c r="P8056" s="9">
        <v>109.76</v>
      </c>
      <c r="Q8056" s="8" t="s">
        <v>3710</v>
      </c>
      <c r="R8056" s="8" t="s">
        <v>29401</v>
      </c>
      <c r="S8056" s="9">
        <v>165.41</v>
      </c>
      <c r="T8056" s="9">
        <v>109.76</v>
      </c>
      <c r="U8056" s="8" t="s">
        <v>3717</v>
      </c>
      <c r="V8056" s="8" t="s">
        <v>5500</v>
      </c>
      <c r="Z8056" s="8" t="s">
        <v>3739</v>
      </c>
      <c r="AC8056" s="8" t="s">
        <v>3717</v>
      </c>
      <c r="AV8056" s="8" t="s">
        <v>5501</v>
      </c>
      <c r="AW8056" s="8">
        <v>28</v>
      </c>
      <c r="AX8056" s="8">
        <v>1</v>
      </c>
      <c r="AY8056" s="8" t="s">
        <v>1331</v>
      </c>
      <c r="AZ8056" s="10">
        <v>42074</v>
      </c>
      <c r="BB8056" s="8" t="s">
        <v>3717</v>
      </c>
      <c r="BC8056" s="10">
        <v>44726</v>
      </c>
      <c r="BD8056" s="10">
        <v>44726</v>
      </c>
      <c r="BE8056" s="8" t="s">
        <v>5121</v>
      </c>
      <c r="BF8056" s="8" t="s">
        <v>3720</v>
      </c>
      <c r="BG8056" s="11">
        <v>90</v>
      </c>
      <c r="BH8056" s="11">
        <v>10</v>
      </c>
      <c r="BI8056" s="8" t="s">
        <v>3720</v>
      </c>
      <c r="BJ8056" s="11">
        <v>180</v>
      </c>
      <c r="BQ8056" s="11">
        <v>0.60980000000000001</v>
      </c>
      <c r="BR8056" s="8" t="s">
        <v>5500</v>
      </c>
      <c r="BW8056" s="10">
        <v>43952</v>
      </c>
      <c r="BX8056" s="10">
        <v>43952</v>
      </c>
      <c r="BY8056" s="9">
        <v>0</v>
      </c>
      <c r="BZ8056" s="8" t="s">
        <v>3742</v>
      </c>
      <c r="CF8056" s="8" t="s">
        <v>3708</v>
      </c>
      <c r="CH8056" s="9">
        <v>165.41</v>
      </c>
      <c r="CM8056" s="12">
        <v>10</v>
      </c>
      <c r="CR8056" s="8" t="s">
        <v>29399</v>
      </c>
      <c r="CV8056" s="13">
        <v>1</v>
      </c>
    </row>
    <row r="8057" spans="1:100" x14ac:dyDescent="0.2">
      <c r="A8057" s="8" t="s">
        <v>29405</v>
      </c>
      <c r="B8057" s="8" t="s">
        <v>29399</v>
      </c>
      <c r="C8057" s="8" t="s">
        <v>4178</v>
      </c>
      <c r="D8057" s="8" t="s">
        <v>3699</v>
      </c>
      <c r="E8057" s="8" t="s">
        <v>3860</v>
      </c>
      <c r="F8057" s="8" t="s">
        <v>3701</v>
      </c>
      <c r="G8057" s="8" t="s">
        <v>7012</v>
      </c>
      <c r="H8057" s="8" t="s">
        <v>3703</v>
      </c>
      <c r="I8057" s="8" t="s">
        <v>4031</v>
      </c>
      <c r="J8057" s="8" t="s">
        <v>3769</v>
      </c>
      <c r="K8057" s="8" t="s">
        <v>29406</v>
      </c>
      <c r="M8057" s="8" t="s">
        <v>4033</v>
      </c>
      <c r="N8057" s="8" t="s">
        <v>3708</v>
      </c>
      <c r="O8057" s="8" t="s">
        <v>3709</v>
      </c>
      <c r="P8057" s="9">
        <v>124.34</v>
      </c>
      <c r="Q8057" s="8" t="s">
        <v>3710</v>
      </c>
      <c r="R8057" s="8" t="s">
        <v>29407</v>
      </c>
      <c r="S8057" s="9">
        <v>70.930000000000007</v>
      </c>
      <c r="T8057" s="9">
        <v>47.07</v>
      </c>
      <c r="U8057" s="8" t="s">
        <v>3710</v>
      </c>
      <c r="V8057" s="8" t="s">
        <v>29407</v>
      </c>
      <c r="Z8057" s="8" t="s">
        <v>3739</v>
      </c>
      <c r="AC8057" s="8" t="s">
        <v>3717</v>
      </c>
      <c r="AV8057" s="8" t="s">
        <v>5501</v>
      </c>
      <c r="AW8057" s="8">
        <v>28</v>
      </c>
      <c r="AX8057" s="8">
        <v>1</v>
      </c>
      <c r="AY8057" s="8" t="s">
        <v>1331</v>
      </c>
      <c r="AZ8057" s="10">
        <v>43670</v>
      </c>
      <c r="BA8057" s="10">
        <v>45517</v>
      </c>
      <c r="BC8057" s="10">
        <v>44624</v>
      </c>
      <c r="BE8057" s="8" t="s">
        <v>5121</v>
      </c>
      <c r="BF8057" s="8" t="s">
        <v>3720</v>
      </c>
      <c r="BG8057" s="11">
        <v>45</v>
      </c>
      <c r="BH8057" s="11">
        <v>10</v>
      </c>
      <c r="BI8057" s="8" t="s">
        <v>3720</v>
      </c>
      <c r="BJ8057" s="11">
        <v>90</v>
      </c>
      <c r="BQ8057" s="11">
        <v>0.60980000000000001</v>
      </c>
      <c r="BR8057" s="8" t="s">
        <v>29407</v>
      </c>
      <c r="BW8057" s="10">
        <v>44136</v>
      </c>
      <c r="BX8057" s="10">
        <v>44317</v>
      </c>
      <c r="BY8057" s="9">
        <v>0</v>
      </c>
      <c r="BZ8057" s="8" t="s">
        <v>3742</v>
      </c>
      <c r="CF8057" s="8" t="s">
        <v>3708</v>
      </c>
      <c r="CH8057" s="9">
        <v>70.930000000000007</v>
      </c>
      <c r="CM8057" s="12">
        <v>10</v>
      </c>
      <c r="CR8057" s="8" t="s">
        <v>29399</v>
      </c>
      <c r="CV8057" s="13">
        <v>1</v>
      </c>
    </row>
    <row r="8058" spans="1:100" x14ac:dyDescent="0.2">
      <c r="A8058" s="8" t="s">
        <v>1364</v>
      </c>
      <c r="B8058" s="8" t="s">
        <v>29399</v>
      </c>
      <c r="C8058" s="8" t="s">
        <v>5508</v>
      </c>
      <c r="D8058" s="8" t="s">
        <v>3699</v>
      </c>
      <c r="E8058" s="8" t="s">
        <v>3860</v>
      </c>
      <c r="F8058" s="8" t="s">
        <v>3701</v>
      </c>
      <c r="G8058" s="8" t="s">
        <v>5509</v>
      </c>
      <c r="H8058" s="8" t="s">
        <v>3703</v>
      </c>
      <c r="I8058" s="8" t="s">
        <v>4031</v>
      </c>
      <c r="J8058" s="8" t="s">
        <v>3769</v>
      </c>
      <c r="K8058" s="8" t="s">
        <v>29408</v>
      </c>
      <c r="M8058" s="8" t="s">
        <v>4033</v>
      </c>
      <c r="N8058" s="8" t="s">
        <v>3708</v>
      </c>
      <c r="O8058" s="8" t="s">
        <v>3709</v>
      </c>
      <c r="P8058" s="9">
        <v>82.75</v>
      </c>
      <c r="Q8058" s="8" t="s">
        <v>3710</v>
      </c>
      <c r="R8058" s="8" t="s">
        <v>29401</v>
      </c>
      <c r="S8058" s="9">
        <v>84.83</v>
      </c>
      <c r="T8058" s="9">
        <v>56.29</v>
      </c>
      <c r="U8058" s="8" t="s">
        <v>3717</v>
      </c>
      <c r="V8058" s="8" t="s">
        <v>5500</v>
      </c>
      <c r="Z8058" s="8" t="s">
        <v>3739</v>
      </c>
      <c r="AC8058" s="8" t="s">
        <v>3717</v>
      </c>
      <c r="AV8058" s="8" t="s">
        <v>5501</v>
      </c>
      <c r="AW8058" s="8">
        <v>28</v>
      </c>
      <c r="AX8058" s="8">
        <v>1</v>
      </c>
      <c r="AY8058" s="8" t="s">
        <v>1331</v>
      </c>
      <c r="AZ8058" s="10">
        <v>42074</v>
      </c>
      <c r="BB8058" s="8" t="s">
        <v>3717</v>
      </c>
      <c r="BC8058" s="10">
        <v>44643</v>
      </c>
      <c r="BE8058" s="8" t="s">
        <v>5121</v>
      </c>
      <c r="BF8058" s="8" t="s">
        <v>3720</v>
      </c>
      <c r="BG8058" s="11">
        <v>60</v>
      </c>
      <c r="BH8058" s="11">
        <v>10</v>
      </c>
      <c r="BI8058" s="8" t="s">
        <v>3720</v>
      </c>
      <c r="BJ8058" s="11">
        <v>120</v>
      </c>
      <c r="BQ8058" s="11">
        <v>0.60980000000000001</v>
      </c>
      <c r="BR8058" s="8" t="s">
        <v>5500</v>
      </c>
      <c r="BW8058" s="10">
        <v>43952</v>
      </c>
      <c r="BX8058" s="10">
        <v>43952</v>
      </c>
      <c r="BY8058" s="9">
        <v>0</v>
      </c>
      <c r="BZ8058" s="8" t="s">
        <v>3742</v>
      </c>
      <c r="CF8058" s="8" t="s">
        <v>3708</v>
      </c>
      <c r="CH8058" s="9">
        <v>84.83</v>
      </c>
      <c r="CM8058" s="12">
        <v>10</v>
      </c>
      <c r="CR8058" s="8" t="s">
        <v>29399</v>
      </c>
      <c r="CV8058" s="13">
        <v>1</v>
      </c>
    </row>
    <row r="8059" spans="1:100" x14ac:dyDescent="0.2">
      <c r="A8059" s="8" t="s">
        <v>29409</v>
      </c>
      <c r="B8059" s="8" t="s">
        <v>29399</v>
      </c>
      <c r="C8059" s="8" t="s">
        <v>5508</v>
      </c>
      <c r="D8059" s="8" t="s">
        <v>3699</v>
      </c>
      <c r="E8059" s="8" t="s">
        <v>3874</v>
      </c>
      <c r="F8059" s="8" t="s">
        <v>3701</v>
      </c>
      <c r="G8059" s="8" t="s">
        <v>7022</v>
      </c>
      <c r="H8059" s="8" t="s">
        <v>3703</v>
      </c>
      <c r="I8059" s="8" t="s">
        <v>4031</v>
      </c>
      <c r="J8059" s="8" t="s">
        <v>3769</v>
      </c>
      <c r="K8059" s="8" t="s">
        <v>29408</v>
      </c>
      <c r="M8059" s="8" t="s">
        <v>4033</v>
      </c>
      <c r="N8059" s="8" t="s">
        <v>3708</v>
      </c>
      <c r="O8059" s="8" t="s">
        <v>3709</v>
      </c>
      <c r="P8059" s="9">
        <v>251.57</v>
      </c>
      <c r="Q8059" s="8" t="s">
        <v>3710</v>
      </c>
      <c r="R8059" s="8" t="s">
        <v>29401</v>
      </c>
      <c r="S8059" s="9">
        <v>254.49</v>
      </c>
      <c r="T8059" s="9">
        <v>168.87</v>
      </c>
      <c r="U8059" s="8" t="s">
        <v>3717</v>
      </c>
      <c r="V8059" s="8" t="s">
        <v>5500</v>
      </c>
      <c r="Z8059" s="8" t="s">
        <v>3739</v>
      </c>
      <c r="AC8059" s="8" t="s">
        <v>3717</v>
      </c>
      <c r="AV8059" s="8" t="s">
        <v>5501</v>
      </c>
      <c r="AW8059" s="8">
        <v>28</v>
      </c>
      <c r="AX8059" s="8">
        <v>1</v>
      </c>
      <c r="AY8059" s="8" t="s">
        <v>1331</v>
      </c>
      <c r="AZ8059" s="10">
        <v>42074</v>
      </c>
      <c r="BB8059" s="8" t="s">
        <v>3717</v>
      </c>
      <c r="BC8059" s="10">
        <v>44616</v>
      </c>
      <c r="BE8059" s="8" t="s">
        <v>5121</v>
      </c>
      <c r="BF8059" s="8" t="s">
        <v>3720</v>
      </c>
      <c r="BG8059" s="11">
        <v>180</v>
      </c>
      <c r="BH8059" s="11">
        <v>10</v>
      </c>
      <c r="BI8059" s="8" t="s">
        <v>3720</v>
      </c>
      <c r="BJ8059" s="11">
        <v>360</v>
      </c>
      <c r="BQ8059" s="11">
        <v>0.60980000000000001</v>
      </c>
      <c r="BR8059" s="8" t="s">
        <v>5500</v>
      </c>
      <c r="BW8059" s="10">
        <v>43952</v>
      </c>
      <c r="BX8059" s="10">
        <v>43952</v>
      </c>
      <c r="BY8059" s="9">
        <v>0</v>
      </c>
      <c r="BZ8059" s="8" t="s">
        <v>3742</v>
      </c>
      <c r="CF8059" s="8" t="s">
        <v>3708</v>
      </c>
      <c r="CH8059" s="9">
        <v>254.49</v>
      </c>
      <c r="CM8059" s="12">
        <v>10</v>
      </c>
      <c r="CR8059" s="8" t="s">
        <v>29399</v>
      </c>
      <c r="CV8059" s="13">
        <v>1</v>
      </c>
    </row>
    <row r="8060" spans="1:100" x14ac:dyDescent="0.2">
      <c r="A8060" s="8" t="s">
        <v>29410</v>
      </c>
      <c r="B8060" s="8" t="s">
        <v>29399</v>
      </c>
      <c r="C8060" s="8" t="s">
        <v>6257</v>
      </c>
      <c r="D8060" s="8" t="s">
        <v>3699</v>
      </c>
      <c r="E8060" s="8" t="s">
        <v>3860</v>
      </c>
      <c r="F8060" s="8" t="s">
        <v>3701</v>
      </c>
      <c r="G8060" s="8" t="s">
        <v>7024</v>
      </c>
      <c r="H8060" s="8" t="s">
        <v>3703</v>
      </c>
      <c r="I8060" s="8" t="s">
        <v>4031</v>
      </c>
      <c r="J8060" s="8" t="s">
        <v>3769</v>
      </c>
      <c r="K8060" s="8" t="s">
        <v>29411</v>
      </c>
      <c r="M8060" s="8" t="s">
        <v>4033</v>
      </c>
      <c r="N8060" s="8" t="s">
        <v>3708</v>
      </c>
      <c r="O8060" s="8" t="s">
        <v>3709</v>
      </c>
      <c r="P8060" s="9">
        <v>155.84</v>
      </c>
      <c r="Q8060" s="8" t="s">
        <v>3710</v>
      </c>
      <c r="R8060" s="8" t="s">
        <v>29407</v>
      </c>
      <c r="S8060" s="9">
        <v>109.14</v>
      </c>
      <c r="T8060" s="9">
        <v>72.42</v>
      </c>
      <c r="U8060" s="8" t="s">
        <v>3710</v>
      </c>
      <c r="V8060" s="8" t="s">
        <v>29412</v>
      </c>
      <c r="Z8060" s="8" t="s">
        <v>3739</v>
      </c>
      <c r="AC8060" s="8" t="s">
        <v>3717</v>
      </c>
      <c r="AV8060" s="8" t="s">
        <v>5501</v>
      </c>
      <c r="AW8060" s="8">
        <v>28</v>
      </c>
      <c r="AX8060" s="8">
        <v>1</v>
      </c>
      <c r="AY8060" s="8" t="s">
        <v>1331</v>
      </c>
      <c r="AZ8060" s="10">
        <v>43670</v>
      </c>
      <c r="BA8060" s="10">
        <v>45517</v>
      </c>
      <c r="BC8060" s="10">
        <v>44139</v>
      </c>
      <c r="BE8060" s="8" t="s">
        <v>5121</v>
      </c>
      <c r="BF8060" s="8" t="s">
        <v>3720</v>
      </c>
      <c r="BG8060" s="11">
        <v>90</v>
      </c>
      <c r="BH8060" s="11">
        <v>10</v>
      </c>
      <c r="BI8060" s="8" t="s">
        <v>3720</v>
      </c>
      <c r="BJ8060" s="11">
        <v>180</v>
      </c>
      <c r="BQ8060" s="11">
        <v>0.60980000000000001</v>
      </c>
      <c r="BR8060" s="8" t="s">
        <v>29412</v>
      </c>
      <c r="BW8060" s="10">
        <v>44136</v>
      </c>
      <c r="BX8060" s="10">
        <v>44682</v>
      </c>
      <c r="BY8060" s="9">
        <v>0</v>
      </c>
      <c r="BZ8060" s="8" t="s">
        <v>3742</v>
      </c>
      <c r="CF8060" s="8" t="s">
        <v>3708</v>
      </c>
      <c r="CH8060" s="9">
        <v>109.14</v>
      </c>
      <c r="CM8060" s="12">
        <v>10</v>
      </c>
      <c r="CR8060" s="8" t="s">
        <v>29399</v>
      </c>
      <c r="CV8060" s="13">
        <v>1</v>
      </c>
    </row>
    <row r="8061" spans="1:100" x14ac:dyDescent="0.2">
      <c r="A8061" s="8" t="s">
        <v>29413</v>
      </c>
      <c r="B8061" s="8" t="s">
        <v>29399</v>
      </c>
      <c r="C8061" s="8" t="s">
        <v>4291</v>
      </c>
      <c r="D8061" s="8" t="s">
        <v>3699</v>
      </c>
      <c r="E8061" s="8" t="s">
        <v>3860</v>
      </c>
      <c r="F8061" s="8" t="s">
        <v>3701</v>
      </c>
      <c r="G8061" s="8" t="s">
        <v>7029</v>
      </c>
      <c r="H8061" s="8" t="s">
        <v>3703</v>
      </c>
      <c r="I8061" s="8" t="s">
        <v>4031</v>
      </c>
      <c r="J8061" s="8" t="s">
        <v>3769</v>
      </c>
      <c r="K8061" s="8" t="s">
        <v>29414</v>
      </c>
      <c r="M8061" s="8" t="s">
        <v>4033</v>
      </c>
      <c r="N8061" s="8" t="s">
        <v>3708</v>
      </c>
      <c r="O8061" s="8" t="s">
        <v>3709</v>
      </c>
      <c r="P8061" s="9">
        <v>86.6</v>
      </c>
      <c r="Q8061" s="8" t="s">
        <v>3710</v>
      </c>
      <c r="R8061" s="8" t="s">
        <v>29401</v>
      </c>
      <c r="S8061" s="9">
        <v>130.51</v>
      </c>
      <c r="T8061" s="9">
        <v>86.6</v>
      </c>
      <c r="U8061" s="8" t="s">
        <v>3717</v>
      </c>
      <c r="V8061" s="8" t="s">
        <v>5500</v>
      </c>
      <c r="Z8061" s="8" t="s">
        <v>3739</v>
      </c>
      <c r="AC8061" s="8" t="s">
        <v>3717</v>
      </c>
      <c r="AV8061" s="8" t="s">
        <v>5501</v>
      </c>
      <c r="AW8061" s="8">
        <v>28</v>
      </c>
      <c r="AX8061" s="8">
        <v>1</v>
      </c>
      <c r="AY8061" s="8" t="s">
        <v>1331</v>
      </c>
      <c r="AZ8061" s="10">
        <v>42074</v>
      </c>
      <c r="BB8061" s="8" t="s">
        <v>3717</v>
      </c>
      <c r="BC8061" s="10">
        <v>44657</v>
      </c>
      <c r="BE8061" s="8" t="s">
        <v>5121</v>
      </c>
      <c r="BF8061" s="8" t="s">
        <v>3720</v>
      </c>
      <c r="BG8061" s="11">
        <v>120</v>
      </c>
      <c r="BH8061" s="11">
        <v>10</v>
      </c>
      <c r="BI8061" s="8" t="s">
        <v>3720</v>
      </c>
      <c r="BJ8061" s="11">
        <v>240</v>
      </c>
      <c r="BQ8061" s="11">
        <v>0.60980000000000001</v>
      </c>
      <c r="BR8061" s="8" t="s">
        <v>5500</v>
      </c>
      <c r="BW8061" s="10">
        <v>43952</v>
      </c>
      <c r="BX8061" s="10">
        <v>43952</v>
      </c>
      <c r="BY8061" s="9">
        <v>0</v>
      </c>
      <c r="BZ8061" s="8" t="s">
        <v>3742</v>
      </c>
      <c r="CF8061" s="8" t="s">
        <v>3708</v>
      </c>
      <c r="CH8061" s="9">
        <v>130.51</v>
      </c>
      <c r="CM8061" s="12">
        <v>10</v>
      </c>
      <c r="CR8061" s="8" t="s">
        <v>29399</v>
      </c>
      <c r="CV8061" s="13">
        <v>1</v>
      </c>
    </row>
    <row r="8062" spans="1:100" x14ac:dyDescent="0.2">
      <c r="A8062" s="8" t="s">
        <v>29415</v>
      </c>
      <c r="B8062" s="8" t="s">
        <v>29416</v>
      </c>
      <c r="C8062" s="8" t="s">
        <v>3797</v>
      </c>
      <c r="D8062" s="8" t="s">
        <v>3699</v>
      </c>
      <c r="E8062" s="8" t="s">
        <v>3954</v>
      </c>
      <c r="F8062" s="8" t="s">
        <v>3701</v>
      </c>
      <c r="G8062" s="8" t="s">
        <v>5497</v>
      </c>
      <c r="H8062" s="8" t="s">
        <v>3703</v>
      </c>
      <c r="I8062" s="8" t="s">
        <v>7765</v>
      </c>
      <c r="J8062" s="8" t="s">
        <v>5518</v>
      </c>
      <c r="K8062" s="8" t="s">
        <v>29417</v>
      </c>
      <c r="M8062" s="8" t="s">
        <v>3866</v>
      </c>
      <c r="N8062" s="8" t="s">
        <v>3708</v>
      </c>
      <c r="O8062" s="8" t="s">
        <v>3709</v>
      </c>
      <c r="P8062" s="9">
        <v>130.19</v>
      </c>
      <c r="Q8062" s="8" t="s">
        <v>3710</v>
      </c>
      <c r="R8062" s="8" t="s">
        <v>29418</v>
      </c>
      <c r="S8062" s="9">
        <v>91.9</v>
      </c>
      <c r="T8062" s="9">
        <v>60.98</v>
      </c>
      <c r="U8062" s="8" t="s">
        <v>3717</v>
      </c>
      <c r="V8062" s="8" t="s">
        <v>5500</v>
      </c>
      <c r="AV8062" s="8" t="s">
        <v>5501</v>
      </c>
      <c r="AW8062" s="8">
        <v>28</v>
      </c>
      <c r="AX8062" s="8">
        <v>1</v>
      </c>
      <c r="AY8062" s="8" t="s">
        <v>1331</v>
      </c>
      <c r="AZ8062" s="10">
        <v>39841</v>
      </c>
      <c r="BB8062" s="8" t="s">
        <v>3717</v>
      </c>
      <c r="BE8062" s="8" t="s">
        <v>5121</v>
      </c>
      <c r="BF8062" s="8" t="s">
        <v>3720</v>
      </c>
      <c r="BG8062" s="11">
        <v>50</v>
      </c>
      <c r="BH8062" s="11">
        <v>10</v>
      </c>
      <c r="BI8062" s="8" t="s">
        <v>3720</v>
      </c>
      <c r="BJ8062" s="11">
        <v>100</v>
      </c>
      <c r="BQ8062" s="11">
        <v>0.60980000000000001</v>
      </c>
      <c r="BR8062" s="8" t="s">
        <v>5500</v>
      </c>
      <c r="BW8062" s="10">
        <v>44044</v>
      </c>
      <c r="BX8062" s="10">
        <v>43952</v>
      </c>
      <c r="BY8062" s="9">
        <v>0</v>
      </c>
      <c r="BZ8062" s="8" t="s">
        <v>3742</v>
      </c>
      <c r="CF8062" s="8" t="s">
        <v>3708</v>
      </c>
      <c r="CH8062" s="9">
        <v>196.2</v>
      </c>
      <c r="CM8062" s="12">
        <v>10</v>
      </c>
      <c r="CR8062" s="8" t="s">
        <v>29416</v>
      </c>
      <c r="CV8062" s="13">
        <v>1</v>
      </c>
    </row>
    <row r="8063" spans="1:100" x14ac:dyDescent="0.2">
      <c r="A8063" s="8" t="s">
        <v>29419</v>
      </c>
      <c r="B8063" s="8" t="s">
        <v>29416</v>
      </c>
      <c r="C8063" s="8" t="s">
        <v>3797</v>
      </c>
      <c r="D8063" s="8" t="s">
        <v>3699</v>
      </c>
      <c r="E8063" s="8" t="s">
        <v>3860</v>
      </c>
      <c r="F8063" s="8" t="s">
        <v>3701</v>
      </c>
      <c r="G8063" s="8" t="s">
        <v>3917</v>
      </c>
      <c r="H8063" s="8" t="s">
        <v>3703</v>
      </c>
      <c r="I8063" s="8" t="s">
        <v>7765</v>
      </c>
      <c r="J8063" s="8" t="s">
        <v>5518</v>
      </c>
      <c r="K8063" s="8" t="s">
        <v>29417</v>
      </c>
      <c r="M8063" s="8" t="s">
        <v>3866</v>
      </c>
      <c r="N8063" s="8" t="s">
        <v>3708</v>
      </c>
      <c r="O8063" s="8" t="s">
        <v>3709</v>
      </c>
      <c r="P8063" s="9">
        <v>39.06</v>
      </c>
      <c r="Q8063" s="8" t="s">
        <v>3710</v>
      </c>
      <c r="R8063" s="8" t="s">
        <v>29418</v>
      </c>
      <c r="S8063" s="9">
        <v>27.56</v>
      </c>
      <c r="T8063" s="9">
        <v>18.29</v>
      </c>
      <c r="U8063" s="8" t="s">
        <v>3717</v>
      </c>
      <c r="V8063" s="8" t="s">
        <v>5500</v>
      </c>
      <c r="AV8063" s="8" t="s">
        <v>5501</v>
      </c>
      <c r="AW8063" s="8">
        <v>28</v>
      </c>
      <c r="AX8063" s="8">
        <v>1</v>
      </c>
      <c r="AY8063" s="8" t="s">
        <v>1331</v>
      </c>
      <c r="AZ8063" s="10">
        <v>39841</v>
      </c>
      <c r="BB8063" s="8" t="s">
        <v>3717</v>
      </c>
      <c r="BE8063" s="8" t="s">
        <v>5121</v>
      </c>
      <c r="BF8063" s="8" t="s">
        <v>3720</v>
      </c>
      <c r="BG8063" s="11">
        <v>15</v>
      </c>
      <c r="BH8063" s="11">
        <v>10</v>
      </c>
      <c r="BI8063" s="8" t="s">
        <v>3720</v>
      </c>
      <c r="BJ8063" s="11">
        <v>30</v>
      </c>
      <c r="BQ8063" s="11">
        <v>0.60980000000000001</v>
      </c>
      <c r="BR8063" s="8" t="s">
        <v>5500</v>
      </c>
      <c r="BW8063" s="10">
        <v>44044</v>
      </c>
      <c r="BX8063" s="10">
        <v>43952</v>
      </c>
      <c r="BY8063" s="9">
        <v>0</v>
      </c>
      <c r="BZ8063" s="8" t="s">
        <v>3742</v>
      </c>
      <c r="CF8063" s="8" t="s">
        <v>3708</v>
      </c>
      <c r="CH8063" s="9">
        <v>58.86</v>
      </c>
      <c r="CM8063" s="12">
        <v>10</v>
      </c>
      <c r="CR8063" s="8" t="s">
        <v>29416</v>
      </c>
      <c r="CV8063" s="13">
        <v>1</v>
      </c>
    </row>
    <row r="8064" spans="1:100" x14ac:dyDescent="0.2">
      <c r="A8064" s="8" t="s">
        <v>1358</v>
      </c>
      <c r="B8064" s="8" t="s">
        <v>29416</v>
      </c>
      <c r="C8064" s="8" t="s">
        <v>3925</v>
      </c>
      <c r="D8064" s="8" t="s">
        <v>3699</v>
      </c>
      <c r="E8064" s="8" t="s">
        <v>3954</v>
      </c>
      <c r="F8064" s="8" t="s">
        <v>3701</v>
      </c>
      <c r="G8064" s="8" t="s">
        <v>5504</v>
      </c>
      <c r="H8064" s="8" t="s">
        <v>3703</v>
      </c>
      <c r="I8064" s="8" t="s">
        <v>7765</v>
      </c>
      <c r="J8064" s="8" t="s">
        <v>5518</v>
      </c>
      <c r="K8064" s="8" t="s">
        <v>29420</v>
      </c>
      <c r="M8064" s="8" t="s">
        <v>3866</v>
      </c>
      <c r="N8064" s="8" t="s">
        <v>3708</v>
      </c>
      <c r="O8064" s="8" t="s">
        <v>3709</v>
      </c>
      <c r="P8064" s="9">
        <v>207.78</v>
      </c>
      <c r="Q8064" s="8" t="s">
        <v>3710</v>
      </c>
      <c r="R8064" s="8" t="s">
        <v>29418</v>
      </c>
      <c r="S8064" s="9">
        <v>183.79</v>
      </c>
      <c r="T8064" s="9">
        <v>121.96</v>
      </c>
      <c r="U8064" s="8" t="s">
        <v>3717</v>
      </c>
      <c r="V8064" s="8" t="s">
        <v>5500</v>
      </c>
      <c r="AV8064" s="8" t="s">
        <v>5501</v>
      </c>
      <c r="AW8064" s="8">
        <v>28</v>
      </c>
      <c r="AX8064" s="8">
        <v>1</v>
      </c>
      <c r="AY8064" s="8" t="s">
        <v>1331</v>
      </c>
      <c r="AZ8064" s="10">
        <v>39841</v>
      </c>
      <c r="BB8064" s="8" t="s">
        <v>3717</v>
      </c>
      <c r="BE8064" s="8" t="s">
        <v>5121</v>
      </c>
      <c r="BF8064" s="8" t="s">
        <v>3720</v>
      </c>
      <c r="BG8064" s="11">
        <v>100</v>
      </c>
      <c r="BH8064" s="11">
        <v>10</v>
      </c>
      <c r="BI8064" s="8" t="s">
        <v>3720</v>
      </c>
      <c r="BJ8064" s="11">
        <v>200</v>
      </c>
      <c r="BQ8064" s="11">
        <v>0.60980000000000001</v>
      </c>
      <c r="BR8064" s="8" t="s">
        <v>5500</v>
      </c>
      <c r="BW8064" s="10">
        <v>44044</v>
      </c>
      <c r="BX8064" s="10">
        <v>43952</v>
      </c>
      <c r="BY8064" s="9">
        <v>0</v>
      </c>
      <c r="BZ8064" s="8" t="s">
        <v>3742</v>
      </c>
      <c r="CF8064" s="8" t="s">
        <v>3708</v>
      </c>
      <c r="CH8064" s="9">
        <v>310.58</v>
      </c>
      <c r="CM8064" s="12">
        <v>10</v>
      </c>
      <c r="CR8064" s="8" t="s">
        <v>29416</v>
      </c>
      <c r="CV8064" s="13">
        <v>1</v>
      </c>
    </row>
    <row r="8065" spans="1:100" x14ac:dyDescent="0.2">
      <c r="A8065" s="8" t="s">
        <v>29421</v>
      </c>
      <c r="B8065" s="8" t="s">
        <v>29416</v>
      </c>
      <c r="C8065" s="8" t="s">
        <v>3925</v>
      </c>
      <c r="D8065" s="8" t="s">
        <v>3699</v>
      </c>
      <c r="E8065" s="8" t="s">
        <v>3860</v>
      </c>
      <c r="F8065" s="8" t="s">
        <v>3701</v>
      </c>
      <c r="G8065" s="8" t="s">
        <v>3926</v>
      </c>
      <c r="H8065" s="8" t="s">
        <v>3703</v>
      </c>
      <c r="I8065" s="8" t="s">
        <v>7765</v>
      </c>
      <c r="J8065" s="8" t="s">
        <v>5518</v>
      </c>
      <c r="K8065" s="8" t="s">
        <v>29420</v>
      </c>
      <c r="M8065" s="8" t="s">
        <v>3866</v>
      </c>
      <c r="N8065" s="8" t="s">
        <v>3708</v>
      </c>
      <c r="O8065" s="8" t="s">
        <v>3709</v>
      </c>
      <c r="P8065" s="9">
        <v>78.12</v>
      </c>
      <c r="Q8065" s="8" t="s">
        <v>3710</v>
      </c>
      <c r="R8065" s="8" t="s">
        <v>29418</v>
      </c>
      <c r="S8065" s="9">
        <v>55.14</v>
      </c>
      <c r="T8065" s="9">
        <v>36.590000000000003</v>
      </c>
      <c r="U8065" s="8" t="s">
        <v>3717</v>
      </c>
      <c r="V8065" s="8" t="s">
        <v>5500</v>
      </c>
      <c r="AV8065" s="8" t="s">
        <v>5501</v>
      </c>
      <c r="AW8065" s="8">
        <v>28</v>
      </c>
      <c r="AX8065" s="8">
        <v>1</v>
      </c>
      <c r="AY8065" s="8" t="s">
        <v>1331</v>
      </c>
      <c r="AZ8065" s="10">
        <v>39841</v>
      </c>
      <c r="BB8065" s="8" t="s">
        <v>3717</v>
      </c>
      <c r="BE8065" s="8" t="s">
        <v>5121</v>
      </c>
      <c r="BF8065" s="8" t="s">
        <v>3720</v>
      </c>
      <c r="BG8065" s="11">
        <v>30</v>
      </c>
      <c r="BH8065" s="11">
        <v>10</v>
      </c>
      <c r="BI8065" s="8" t="s">
        <v>3720</v>
      </c>
      <c r="BJ8065" s="11">
        <v>60</v>
      </c>
      <c r="BQ8065" s="11">
        <v>0.60980000000000001</v>
      </c>
      <c r="BR8065" s="8" t="s">
        <v>5500</v>
      </c>
      <c r="BW8065" s="10">
        <v>44044</v>
      </c>
      <c r="BX8065" s="10">
        <v>43952</v>
      </c>
      <c r="BY8065" s="9">
        <v>0</v>
      </c>
      <c r="BZ8065" s="8" t="s">
        <v>3742</v>
      </c>
      <c r="CF8065" s="8" t="s">
        <v>3708</v>
      </c>
      <c r="CH8065" s="9">
        <v>117.73</v>
      </c>
      <c r="CM8065" s="12">
        <v>10</v>
      </c>
      <c r="CR8065" s="8" t="s">
        <v>29416</v>
      </c>
      <c r="CV8065" s="13">
        <v>1</v>
      </c>
    </row>
    <row r="8066" spans="1:100" x14ac:dyDescent="0.2">
      <c r="A8066" s="8" t="s">
        <v>29422</v>
      </c>
      <c r="B8066" s="8" t="s">
        <v>29416</v>
      </c>
      <c r="C8066" s="8" t="s">
        <v>5508</v>
      </c>
      <c r="D8066" s="8" t="s">
        <v>3699</v>
      </c>
      <c r="E8066" s="8" t="s">
        <v>3954</v>
      </c>
      <c r="F8066" s="8" t="s">
        <v>3701</v>
      </c>
      <c r="G8066" s="8" t="s">
        <v>7082</v>
      </c>
      <c r="H8066" s="8" t="s">
        <v>3703</v>
      </c>
      <c r="I8066" s="8" t="s">
        <v>7765</v>
      </c>
      <c r="J8066" s="8" t="s">
        <v>5518</v>
      </c>
      <c r="K8066" s="8" t="s">
        <v>29423</v>
      </c>
      <c r="M8066" s="8" t="s">
        <v>3866</v>
      </c>
      <c r="N8066" s="8" t="s">
        <v>3708</v>
      </c>
      <c r="O8066" s="8" t="s">
        <v>3709</v>
      </c>
      <c r="P8066" s="9">
        <v>445.29</v>
      </c>
      <c r="Q8066" s="8" t="s">
        <v>3710</v>
      </c>
      <c r="R8066" s="8" t="s">
        <v>29418</v>
      </c>
      <c r="S8066" s="9">
        <v>282.76</v>
      </c>
      <c r="T8066" s="9">
        <v>187.63</v>
      </c>
      <c r="U8066" s="8" t="s">
        <v>3717</v>
      </c>
      <c r="V8066" s="8" t="s">
        <v>5500</v>
      </c>
      <c r="AV8066" s="8" t="s">
        <v>5501</v>
      </c>
      <c r="AW8066" s="8">
        <v>28</v>
      </c>
      <c r="AX8066" s="8">
        <v>1</v>
      </c>
      <c r="AY8066" s="8" t="s">
        <v>1331</v>
      </c>
      <c r="AZ8066" s="10">
        <v>39841</v>
      </c>
      <c r="BB8066" s="8" t="s">
        <v>3717</v>
      </c>
      <c r="BC8066" s="10">
        <v>43361</v>
      </c>
      <c r="BE8066" s="8" t="s">
        <v>5121</v>
      </c>
      <c r="BF8066" s="8" t="s">
        <v>3720</v>
      </c>
      <c r="BG8066" s="11">
        <v>200</v>
      </c>
      <c r="BH8066" s="11">
        <v>10</v>
      </c>
      <c r="BI8066" s="8" t="s">
        <v>3720</v>
      </c>
      <c r="BJ8066" s="11">
        <v>400</v>
      </c>
      <c r="BQ8066" s="11">
        <v>0.60980000000000001</v>
      </c>
      <c r="BR8066" s="8" t="s">
        <v>5500</v>
      </c>
      <c r="BW8066" s="10">
        <v>44044</v>
      </c>
      <c r="BX8066" s="10">
        <v>43952</v>
      </c>
      <c r="BY8066" s="9">
        <v>0</v>
      </c>
      <c r="BZ8066" s="8" t="s">
        <v>3742</v>
      </c>
      <c r="CF8066" s="8" t="s">
        <v>3708</v>
      </c>
      <c r="CH8066" s="9">
        <v>643.67999999999995</v>
      </c>
      <c r="CM8066" s="12">
        <v>10</v>
      </c>
      <c r="CR8066" s="8" t="s">
        <v>29416</v>
      </c>
      <c r="CV8066" s="13">
        <v>1</v>
      </c>
    </row>
    <row r="8067" spans="1:100" x14ac:dyDescent="0.2">
      <c r="A8067" s="8" t="s">
        <v>309</v>
      </c>
      <c r="B8067" s="8" t="s">
        <v>29424</v>
      </c>
      <c r="C8067" s="8" t="s">
        <v>29425</v>
      </c>
      <c r="D8067" s="8" t="s">
        <v>3725</v>
      </c>
      <c r="E8067" s="8" t="s">
        <v>29426</v>
      </c>
      <c r="F8067" s="8" t="s">
        <v>3727</v>
      </c>
      <c r="G8067" s="8" t="s">
        <v>29427</v>
      </c>
      <c r="H8067" s="8" t="s">
        <v>3748</v>
      </c>
      <c r="I8067" s="8" t="s">
        <v>6066</v>
      </c>
      <c r="J8067" s="8" t="s">
        <v>3884</v>
      </c>
      <c r="K8067" s="8" t="s">
        <v>29428</v>
      </c>
      <c r="M8067" s="8" t="s">
        <v>3733</v>
      </c>
      <c r="N8067" s="8" t="s">
        <v>3708</v>
      </c>
      <c r="O8067" s="8" t="s">
        <v>3709</v>
      </c>
      <c r="P8067" s="9">
        <v>815.49</v>
      </c>
      <c r="Q8067" s="8" t="s">
        <v>3710</v>
      </c>
      <c r="R8067" s="8" t="s">
        <v>3734</v>
      </c>
      <c r="S8067" s="9">
        <v>1157.22</v>
      </c>
      <c r="T8067" s="9">
        <v>867.24</v>
      </c>
      <c r="U8067" s="8" t="s">
        <v>3717</v>
      </c>
      <c r="V8067" s="8" t="s">
        <v>29429</v>
      </c>
      <c r="W8067" s="8" t="s">
        <v>3736</v>
      </c>
      <c r="X8067" s="8" t="s">
        <v>3737</v>
      </c>
      <c r="Y8067" s="8" t="s">
        <v>3738</v>
      </c>
      <c r="Z8067" s="8" t="s">
        <v>3739</v>
      </c>
      <c r="AV8067" s="8" t="s">
        <v>3740</v>
      </c>
      <c r="AW8067" s="8">
        <v>8</v>
      </c>
      <c r="AX8067" s="8">
        <v>2</v>
      </c>
      <c r="AY8067" s="8" t="s">
        <v>304</v>
      </c>
      <c r="BB8067" s="8" t="s">
        <v>3717</v>
      </c>
      <c r="BC8067" s="10">
        <v>42240</v>
      </c>
      <c r="BE8067" s="8" t="s">
        <v>3741</v>
      </c>
      <c r="BF8067" s="8" t="s">
        <v>3742</v>
      </c>
      <c r="BG8067" s="11">
        <v>33.75</v>
      </c>
      <c r="BH8067" s="11">
        <v>40</v>
      </c>
      <c r="BI8067" s="8" t="s">
        <v>3743</v>
      </c>
      <c r="BJ8067" s="11">
        <v>33.75</v>
      </c>
      <c r="BQ8067" s="11">
        <v>25.696100000000001</v>
      </c>
      <c r="BR8067" s="8" t="s">
        <v>29429</v>
      </c>
      <c r="BW8067" s="10">
        <v>44166</v>
      </c>
      <c r="BX8067" s="10">
        <v>43952</v>
      </c>
      <c r="BY8067" s="9">
        <v>0</v>
      </c>
      <c r="BZ8067" s="8" t="s">
        <v>3742</v>
      </c>
      <c r="CF8067" s="8" t="s">
        <v>3708</v>
      </c>
      <c r="CH8067" s="9">
        <v>1134.75</v>
      </c>
      <c r="CM8067" s="12">
        <v>10</v>
      </c>
      <c r="CR8067" s="8" t="s">
        <v>29424</v>
      </c>
      <c r="CV8067" s="13">
        <v>1</v>
      </c>
    </row>
    <row r="8068" spans="1:100" x14ac:dyDescent="0.2">
      <c r="A8068" s="8" t="s">
        <v>307</v>
      </c>
      <c r="B8068" s="8" t="s">
        <v>29424</v>
      </c>
      <c r="C8068" s="8" t="s">
        <v>29425</v>
      </c>
      <c r="D8068" s="8" t="s">
        <v>3725</v>
      </c>
      <c r="E8068" s="8" t="s">
        <v>29430</v>
      </c>
      <c r="F8068" s="8" t="s">
        <v>3727</v>
      </c>
      <c r="G8068" s="8" t="s">
        <v>29431</v>
      </c>
      <c r="H8068" s="8" t="s">
        <v>3748</v>
      </c>
      <c r="I8068" s="8" t="s">
        <v>6066</v>
      </c>
      <c r="J8068" s="8" t="s">
        <v>3884</v>
      </c>
      <c r="K8068" s="8" t="s">
        <v>29432</v>
      </c>
      <c r="M8068" s="8" t="s">
        <v>3733</v>
      </c>
      <c r="N8068" s="8" t="s">
        <v>3708</v>
      </c>
      <c r="O8068" s="8" t="s">
        <v>3709</v>
      </c>
      <c r="P8068" s="9">
        <v>1648.74</v>
      </c>
      <c r="Q8068" s="8" t="s">
        <v>3710</v>
      </c>
      <c r="R8068" s="8" t="s">
        <v>3734</v>
      </c>
      <c r="S8068" s="9">
        <v>2314.46</v>
      </c>
      <c r="T8068" s="9">
        <v>1734.49</v>
      </c>
      <c r="U8068" s="8" t="s">
        <v>3717</v>
      </c>
      <c r="V8068" s="8" t="s">
        <v>29429</v>
      </c>
      <c r="W8068" s="8" t="s">
        <v>3736</v>
      </c>
      <c r="X8068" s="8" t="s">
        <v>3737</v>
      </c>
      <c r="Y8068" s="8" t="s">
        <v>3738</v>
      </c>
      <c r="Z8068" s="8" t="s">
        <v>3739</v>
      </c>
      <c r="AV8068" s="8" t="s">
        <v>3740</v>
      </c>
      <c r="AW8068" s="8">
        <v>8</v>
      </c>
      <c r="AX8068" s="8">
        <v>2</v>
      </c>
      <c r="AY8068" s="8" t="s">
        <v>304</v>
      </c>
      <c r="BB8068" s="8" t="s">
        <v>3717</v>
      </c>
      <c r="BC8068" s="10">
        <v>43916</v>
      </c>
      <c r="BE8068" s="8" t="s">
        <v>3741</v>
      </c>
      <c r="BF8068" s="8" t="s">
        <v>3742</v>
      </c>
      <c r="BG8068" s="11">
        <v>67.5</v>
      </c>
      <c r="BH8068" s="11">
        <v>40</v>
      </c>
      <c r="BI8068" s="8" t="s">
        <v>3743</v>
      </c>
      <c r="BJ8068" s="11">
        <v>67.5</v>
      </c>
      <c r="BQ8068" s="11">
        <v>25.696100000000001</v>
      </c>
      <c r="BR8068" s="8" t="s">
        <v>29429</v>
      </c>
      <c r="BW8068" s="10">
        <v>44166</v>
      </c>
      <c r="BX8068" s="10">
        <v>43952</v>
      </c>
      <c r="BY8068" s="9">
        <v>0</v>
      </c>
      <c r="BZ8068" s="8" t="s">
        <v>3742</v>
      </c>
      <c r="CF8068" s="8" t="s">
        <v>3708</v>
      </c>
      <c r="CH8068" s="9">
        <v>2213.23</v>
      </c>
      <c r="CM8068" s="12">
        <v>10</v>
      </c>
      <c r="CR8068" s="8" t="s">
        <v>29424</v>
      </c>
      <c r="CV8068" s="13">
        <v>1</v>
      </c>
    </row>
    <row r="8069" spans="1:100" x14ac:dyDescent="0.2">
      <c r="A8069" s="8" t="s">
        <v>29433</v>
      </c>
      <c r="B8069" s="8" t="s">
        <v>29434</v>
      </c>
      <c r="C8069" s="8" t="s">
        <v>6548</v>
      </c>
      <c r="D8069" s="8" t="s">
        <v>4644</v>
      </c>
      <c r="E8069" s="8" t="s">
        <v>4172</v>
      </c>
      <c r="F8069" s="8" t="s">
        <v>3701</v>
      </c>
      <c r="G8069" s="8" t="s">
        <v>11814</v>
      </c>
      <c r="H8069" s="8" t="s">
        <v>3703</v>
      </c>
      <c r="I8069" s="8" t="s">
        <v>6057</v>
      </c>
      <c r="J8069" s="8" t="s">
        <v>3771</v>
      </c>
      <c r="K8069" s="8" t="s">
        <v>29435</v>
      </c>
      <c r="M8069" s="8" t="s">
        <v>3733</v>
      </c>
      <c r="N8069" s="8" t="s">
        <v>3708</v>
      </c>
      <c r="O8069" s="8" t="s">
        <v>3709</v>
      </c>
      <c r="P8069" s="9">
        <v>372.22</v>
      </c>
      <c r="Q8069" s="8" t="s">
        <v>3710</v>
      </c>
      <c r="R8069" s="8" t="s">
        <v>7899</v>
      </c>
      <c r="S8069" s="9">
        <v>290.08</v>
      </c>
      <c r="T8069" s="9">
        <v>215.46</v>
      </c>
      <c r="U8069" s="8" t="s">
        <v>3710</v>
      </c>
      <c r="V8069" s="8" t="s">
        <v>6742</v>
      </c>
      <c r="Y8069" s="8" t="s">
        <v>3738</v>
      </c>
      <c r="AV8069" s="8" t="s">
        <v>6596</v>
      </c>
      <c r="AW8069" s="8">
        <v>45</v>
      </c>
      <c r="AX8069" s="8">
        <v>2</v>
      </c>
      <c r="AY8069" s="8" t="s">
        <v>29436</v>
      </c>
      <c r="BB8069" s="8" t="s">
        <v>3717</v>
      </c>
      <c r="BD8069" s="10">
        <v>43483</v>
      </c>
      <c r="BE8069" s="8" t="s">
        <v>3997</v>
      </c>
      <c r="BF8069" s="8" t="s">
        <v>3720</v>
      </c>
      <c r="BG8069" s="11">
        <v>28</v>
      </c>
      <c r="BH8069" s="11">
        <v>4</v>
      </c>
      <c r="BI8069" s="8" t="s">
        <v>3720</v>
      </c>
      <c r="BJ8069" s="11">
        <v>28</v>
      </c>
      <c r="BQ8069" s="11">
        <v>7.6950000000000003</v>
      </c>
      <c r="BR8069" s="8" t="s">
        <v>6742</v>
      </c>
      <c r="BW8069" s="10">
        <v>44256</v>
      </c>
      <c r="BX8069" s="10">
        <v>44593</v>
      </c>
      <c r="BY8069" s="9">
        <v>56.01</v>
      </c>
      <c r="BZ8069" s="8" t="s">
        <v>3721</v>
      </c>
      <c r="CF8069" s="8" t="s">
        <v>3708</v>
      </c>
      <c r="CH8069" s="9">
        <v>544.01</v>
      </c>
      <c r="CM8069" s="12">
        <v>10</v>
      </c>
      <c r="CR8069" s="8" t="s">
        <v>29434</v>
      </c>
      <c r="CV8069" s="13">
        <v>1</v>
      </c>
    </row>
    <row r="8070" spans="1:100" x14ac:dyDescent="0.2">
      <c r="A8070" s="8" t="s">
        <v>29437</v>
      </c>
      <c r="B8070" s="8" t="s">
        <v>29434</v>
      </c>
      <c r="C8070" s="8" t="s">
        <v>6548</v>
      </c>
      <c r="D8070" s="8" t="s">
        <v>4644</v>
      </c>
      <c r="E8070" s="8" t="s">
        <v>4254</v>
      </c>
      <c r="F8070" s="8" t="s">
        <v>3701</v>
      </c>
      <c r="G8070" s="8" t="s">
        <v>6549</v>
      </c>
      <c r="H8070" s="8" t="s">
        <v>3703</v>
      </c>
      <c r="I8070" s="8" t="s">
        <v>6057</v>
      </c>
      <c r="J8070" s="8" t="s">
        <v>3771</v>
      </c>
      <c r="K8070" s="8" t="s">
        <v>29438</v>
      </c>
      <c r="M8070" s="8" t="s">
        <v>3733</v>
      </c>
      <c r="N8070" s="8" t="s">
        <v>3708</v>
      </c>
      <c r="O8070" s="8" t="s">
        <v>3709</v>
      </c>
      <c r="P8070" s="9">
        <v>1795.35</v>
      </c>
      <c r="Q8070" s="8" t="s">
        <v>3710</v>
      </c>
      <c r="R8070" s="8" t="s">
        <v>7899</v>
      </c>
      <c r="S8070" s="9">
        <v>870.24</v>
      </c>
      <c r="T8070" s="9">
        <v>646.38</v>
      </c>
      <c r="U8070" s="8" t="s">
        <v>3710</v>
      </c>
      <c r="V8070" s="8" t="s">
        <v>6742</v>
      </c>
      <c r="Y8070" s="8" t="s">
        <v>3738</v>
      </c>
      <c r="AV8070" s="8" t="s">
        <v>6596</v>
      </c>
      <c r="AW8070" s="8">
        <v>45</v>
      </c>
      <c r="AX8070" s="8">
        <v>2</v>
      </c>
      <c r="AY8070" s="8" t="s">
        <v>29436</v>
      </c>
      <c r="BB8070" s="8" t="s">
        <v>3717</v>
      </c>
      <c r="BC8070" s="10">
        <v>44020</v>
      </c>
      <c r="BE8070" s="8" t="s">
        <v>3997</v>
      </c>
      <c r="BF8070" s="8" t="s">
        <v>3720</v>
      </c>
      <c r="BG8070" s="11">
        <v>84</v>
      </c>
      <c r="BH8070" s="11">
        <v>4</v>
      </c>
      <c r="BI8070" s="8" t="s">
        <v>3720</v>
      </c>
      <c r="BJ8070" s="11">
        <v>84</v>
      </c>
      <c r="BQ8070" s="11">
        <v>7.6950000000000003</v>
      </c>
      <c r="BR8070" s="8" t="s">
        <v>6742</v>
      </c>
      <c r="BW8070" s="10">
        <v>44256</v>
      </c>
      <c r="BX8070" s="10">
        <v>44593</v>
      </c>
      <c r="BY8070" s="9">
        <v>168.03</v>
      </c>
      <c r="BZ8070" s="8" t="s">
        <v>3721</v>
      </c>
      <c r="CF8070" s="8" t="s">
        <v>3708</v>
      </c>
      <c r="CH8070" s="9">
        <v>2401.92</v>
      </c>
      <c r="CM8070" s="12">
        <v>10</v>
      </c>
      <c r="CR8070" s="8" t="s">
        <v>29434</v>
      </c>
      <c r="CV8070" s="13">
        <v>1</v>
      </c>
    </row>
    <row r="8071" spans="1:100" x14ac:dyDescent="0.2">
      <c r="A8071" s="8" t="s">
        <v>29439</v>
      </c>
      <c r="B8071" s="8" t="s">
        <v>29434</v>
      </c>
      <c r="C8071" s="8" t="s">
        <v>6552</v>
      </c>
      <c r="D8071" s="8" t="s">
        <v>4644</v>
      </c>
      <c r="E8071" s="8" t="s">
        <v>4172</v>
      </c>
      <c r="F8071" s="8" t="s">
        <v>3701</v>
      </c>
      <c r="G8071" s="8" t="s">
        <v>29440</v>
      </c>
      <c r="H8071" s="8" t="s">
        <v>3703</v>
      </c>
      <c r="I8071" s="8" t="s">
        <v>6057</v>
      </c>
      <c r="J8071" s="8" t="s">
        <v>3771</v>
      </c>
      <c r="K8071" s="8" t="s">
        <v>29441</v>
      </c>
      <c r="M8071" s="8" t="s">
        <v>3733</v>
      </c>
      <c r="N8071" s="8" t="s">
        <v>3708</v>
      </c>
      <c r="O8071" s="8" t="s">
        <v>3709</v>
      </c>
      <c r="P8071" s="9">
        <v>480.85</v>
      </c>
      <c r="Q8071" s="8" t="s">
        <v>3710</v>
      </c>
      <c r="R8071" s="8" t="s">
        <v>7899</v>
      </c>
      <c r="S8071" s="9">
        <v>580.16</v>
      </c>
      <c r="T8071" s="9">
        <v>430.92</v>
      </c>
      <c r="U8071" s="8" t="s">
        <v>3710</v>
      </c>
      <c r="V8071" s="8" t="s">
        <v>6742</v>
      </c>
      <c r="Y8071" s="8" t="s">
        <v>3738</v>
      </c>
      <c r="AV8071" s="8" t="s">
        <v>6596</v>
      </c>
      <c r="AW8071" s="8">
        <v>45</v>
      </c>
      <c r="AX8071" s="8">
        <v>2</v>
      </c>
      <c r="AY8071" s="8" t="s">
        <v>29436</v>
      </c>
      <c r="BB8071" s="8" t="s">
        <v>3717</v>
      </c>
      <c r="BE8071" s="8" t="s">
        <v>3997</v>
      </c>
      <c r="BF8071" s="8" t="s">
        <v>3720</v>
      </c>
      <c r="BG8071" s="11">
        <v>56</v>
      </c>
      <c r="BH8071" s="11">
        <v>4</v>
      </c>
      <c r="BI8071" s="8" t="s">
        <v>3720</v>
      </c>
      <c r="BJ8071" s="11">
        <v>56</v>
      </c>
      <c r="BQ8071" s="11">
        <v>7.6950000000000003</v>
      </c>
      <c r="BR8071" s="8" t="s">
        <v>6742</v>
      </c>
      <c r="BW8071" s="10">
        <v>44256</v>
      </c>
      <c r="BX8071" s="10">
        <v>44593</v>
      </c>
      <c r="BY8071" s="9">
        <v>112.02</v>
      </c>
      <c r="BZ8071" s="8" t="s">
        <v>3721</v>
      </c>
      <c r="CA8071" s="8" t="s">
        <v>3717</v>
      </c>
      <c r="CF8071" s="8" t="s">
        <v>3708</v>
      </c>
      <c r="CH8071" s="9">
        <v>692.18</v>
      </c>
      <c r="CM8071" s="12">
        <v>10</v>
      </c>
      <c r="CR8071" s="8" t="s">
        <v>29434</v>
      </c>
      <c r="CV8071" s="13">
        <v>1</v>
      </c>
    </row>
    <row r="8072" spans="1:100" x14ac:dyDescent="0.2">
      <c r="A8072" s="8" t="s">
        <v>29442</v>
      </c>
      <c r="B8072" s="8" t="s">
        <v>29434</v>
      </c>
      <c r="C8072" s="8" t="s">
        <v>6552</v>
      </c>
      <c r="D8072" s="8" t="s">
        <v>4644</v>
      </c>
      <c r="E8072" s="8" t="s">
        <v>4254</v>
      </c>
      <c r="F8072" s="8" t="s">
        <v>3701</v>
      </c>
      <c r="G8072" s="8" t="s">
        <v>6553</v>
      </c>
      <c r="H8072" s="8" t="s">
        <v>3703</v>
      </c>
      <c r="I8072" s="8" t="s">
        <v>6057</v>
      </c>
      <c r="J8072" s="8" t="s">
        <v>3771</v>
      </c>
      <c r="K8072" s="8" t="s">
        <v>29443</v>
      </c>
      <c r="M8072" s="8" t="s">
        <v>3733</v>
      </c>
      <c r="N8072" s="8" t="s">
        <v>3708</v>
      </c>
      <c r="O8072" s="8" t="s">
        <v>3709</v>
      </c>
      <c r="P8072" s="9">
        <v>2292.7199999999998</v>
      </c>
      <c r="Q8072" s="8" t="s">
        <v>3710</v>
      </c>
      <c r="R8072" s="8" t="s">
        <v>7899</v>
      </c>
      <c r="S8072" s="9">
        <v>1740.47</v>
      </c>
      <c r="T8072" s="9">
        <v>1292.76</v>
      </c>
      <c r="U8072" s="8" t="s">
        <v>3710</v>
      </c>
      <c r="V8072" s="8" t="s">
        <v>6742</v>
      </c>
      <c r="Y8072" s="8" t="s">
        <v>3738</v>
      </c>
      <c r="AV8072" s="8" t="s">
        <v>6596</v>
      </c>
      <c r="AW8072" s="8">
        <v>45</v>
      </c>
      <c r="AX8072" s="8">
        <v>2</v>
      </c>
      <c r="AY8072" s="8" t="s">
        <v>29436</v>
      </c>
      <c r="BB8072" s="8" t="s">
        <v>3717</v>
      </c>
      <c r="BC8072" s="10">
        <v>44644</v>
      </c>
      <c r="BE8072" s="8" t="s">
        <v>3997</v>
      </c>
      <c r="BF8072" s="8" t="s">
        <v>3720</v>
      </c>
      <c r="BG8072" s="11">
        <v>168</v>
      </c>
      <c r="BH8072" s="11">
        <v>4</v>
      </c>
      <c r="BI8072" s="8" t="s">
        <v>3720</v>
      </c>
      <c r="BJ8072" s="11">
        <v>168</v>
      </c>
      <c r="BQ8072" s="11">
        <v>7.6950000000000003</v>
      </c>
      <c r="BR8072" s="8" t="s">
        <v>6742</v>
      </c>
      <c r="BW8072" s="10">
        <v>44256</v>
      </c>
      <c r="BX8072" s="10">
        <v>44593</v>
      </c>
      <c r="BY8072" s="9">
        <v>336.06</v>
      </c>
      <c r="BZ8072" s="8" t="s">
        <v>3721</v>
      </c>
      <c r="CF8072" s="8" t="s">
        <v>3708</v>
      </c>
      <c r="CH8072" s="9">
        <v>3042.03</v>
      </c>
      <c r="CM8072" s="12">
        <v>10</v>
      </c>
      <c r="CR8072" s="8" t="s">
        <v>29434</v>
      </c>
      <c r="CV8072" s="13">
        <v>1</v>
      </c>
    </row>
    <row r="8073" spans="1:100" x14ac:dyDescent="0.2">
      <c r="A8073" s="8" t="s">
        <v>29444</v>
      </c>
      <c r="B8073" s="8" t="s">
        <v>29445</v>
      </c>
      <c r="C8073" s="8" t="s">
        <v>5565</v>
      </c>
      <c r="D8073" s="8" t="s">
        <v>3893</v>
      </c>
      <c r="E8073" s="8" t="s">
        <v>5911</v>
      </c>
      <c r="F8073" s="8" t="s">
        <v>3765</v>
      </c>
      <c r="G8073" s="8" t="s">
        <v>29446</v>
      </c>
      <c r="H8073" s="8" t="s">
        <v>3882</v>
      </c>
      <c r="I8073" s="8" t="s">
        <v>5149</v>
      </c>
      <c r="J8073" s="8" t="s">
        <v>3787</v>
      </c>
      <c r="K8073" s="8" t="s">
        <v>29447</v>
      </c>
      <c r="M8073" s="8" t="s">
        <v>3707</v>
      </c>
      <c r="N8073" s="8" t="s">
        <v>3708</v>
      </c>
      <c r="O8073" s="8" t="s">
        <v>3709</v>
      </c>
      <c r="P8073" s="9">
        <v>333.75</v>
      </c>
      <c r="Q8073" s="8" t="s">
        <v>3710</v>
      </c>
      <c r="R8073" s="8" t="s">
        <v>29448</v>
      </c>
      <c r="S8073" s="9">
        <v>348.93</v>
      </c>
      <c r="T8073" s="9">
        <v>233.99</v>
      </c>
      <c r="U8073" s="8" t="s">
        <v>3710</v>
      </c>
      <c r="V8073" s="8" t="s">
        <v>29449</v>
      </c>
      <c r="W8073" s="8" t="s">
        <v>4552</v>
      </c>
      <c r="AY8073" s="8" t="s">
        <v>29450</v>
      </c>
      <c r="BB8073" s="8" t="s">
        <v>3717</v>
      </c>
      <c r="BC8073" s="10">
        <v>44538</v>
      </c>
      <c r="BH8073" s="11">
        <v>37.5</v>
      </c>
      <c r="BI8073" s="8" t="s">
        <v>3720</v>
      </c>
      <c r="BJ8073" s="11">
        <v>6.6666999999999996</v>
      </c>
      <c r="BQ8073" s="11">
        <v>35.098599999999998</v>
      </c>
      <c r="BR8073" s="8" t="s">
        <v>29449</v>
      </c>
      <c r="BW8073" s="10">
        <v>44501</v>
      </c>
      <c r="BX8073" s="10">
        <v>42887</v>
      </c>
      <c r="BY8073" s="9">
        <v>0</v>
      </c>
      <c r="BZ8073" s="8" t="s">
        <v>3777</v>
      </c>
      <c r="CF8073" s="8" t="s">
        <v>3708</v>
      </c>
      <c r="CH8073" s="9">
        <v>491.54</v>
      </c>
      <c r="CM8073" s="12">
        <v>10</v>
      </c>
      <c r="CR8073" s="8" t="s">
        <v>29445</v>
      </c>
      <c r="CV8073" s="13">
        <v>1</v>
      </c>
    </row>
    <row r="8074" spans="1:100" x14ac:dyDescent="0.2">
      <c r="A8074" s="8" t="s">
        <v>29451</v>
      </c>
      <c r="B8074" s="8" t="s">
        <v>29452</v>
      </c>
      <c r="C8074" s="8" t="s">
        <v>7105</v>
      </c>
      <c r="D8074" s="8" t="s">
        <v>3783</v>
      </c>
      <c r="E8074" s="8" t="s">
        <v>4936</v>
      </c>
      <c r="F8074" s="8" t="s">
        <v>3765</v>
      </c>
      <c r="G8074" s="8" t="s">
        <v>7106</v>
      </c>
      <c r="H8074" s="8" t="s">
        <v>3767</v>
      </c>
      <c r="I8074" s="8" t="s">
        <v>14068</v>
      </c>
      <c r="J8074" s="8" t="s">
        <v>3864</v>
      </c>
      <c r="K8074" s="8" t="s">
        <v>29453</v>
      </c>
      <c r="M8074" s="8" t="s">
        <v>3733</v>
      </c>
      <c r="N8074" s="8" t="s">
        <v>3708</v>
      </c>
      <c r="O8074" s="8" t="s">
        <v>3709</v>
      </c>
      <c r="P8074" s="9">
        <v>1758.07</v>
      </c>
      <c r="Q8074" s="8" t="s">
        <v>3710</v>
      </c>
      <c r="R8074" s="8" t="s">
        <v>7108</v>
      </c>
      <c r="S8074" s="9">
        <v>1551.21</v>
      </c>
      <c r="T8074" s="9">
        <v>1134.3499999999999</v>
      </c>
      <c r="U8074" s="8" t="s">
        <v>3710</v>
      </c>
      <c r="V8074" s="8" t="s">
        <v>7115</v>
      </c>
      <c r="W8074" s="8" t="s">
        <v>3840</v>
      </c>
      <c r="X8074" s="8" t="s">
        <v>5521</v>
      </c>
      <c r="Y8074" s="8" t="s">
        <v>3738</v>
      </c>
      <c r="AY8074" s="8" t="s">
        <v>7110</v>
      </c>
      <c r="BB8074" s="8" t="s">
        <v>3717</v>
      </c>
      <c r="BC8074" s="10">
        <v>44200</v>
      </c>
      <c r="BD8074" s="10">
        <v>44678</v>
      </c>
      <c r="BE8074" s="8" t="s">
        <v>6159</v>
      </c>
      <c r="BF8074" s="8" t="s">
        <v>3720</v>
      </c>
      <c r="BG8074" s="11">
        <v>0.22720000000000001</v>
      </c>
      <c r="BH8074" s="11">
        <v>165</v>
      </c>
      <c r="BI8074" s="8" t="s">
        <v>3720</v>
      </c>
      <c r="BJ8074" s="11">
        <v>0.2273</v>
      </c>
      <c r="BQ8074" s="11">
        <v>4991.1590999999999</v>
      </c>
      <c r="BR8074" s="8" t="s">
        <v>7115</v>
      </c>
      <c r="BW8074" s="10">
        <v>44348</v>
      </c>
      <c r="BX8074" s="10">
        <v>43009</v>
      </c>
      <c r="BY8074" s="9">
        <v>0</v>
      </c>
      <c r="BZ8074" s="8" t="s">
        <v>3777</v>
      </c>
      <c r="CF8074" s="8" t="s">
        <v>3708</v>
      </c>
      <c r="CH8074" s="9">
        <v>2353.94</v>
      </c>
      <c r="CM8074" s="12">
        <v>10</v>
      </c>
      <c r="CR8074" s="8" t="s">
        <v>29452</v>
      </c>
      <c r="CV8074" s="13">
        <v>1</v>
      </c>
    </row>
    <row r="8075" spans="1:100" x14ac:dyDescent="0.2">
      <c r="A8075" s="8" t="s">
        <v>29454</v>
      </c>
      <c r="B8075" s="8" t="s">
        <v>29452</v>
      </c>
      <c r="C8075" s="8" t="s">
        <v>7117</v>
      </c>
      <c r="D8075" s="8" t="s">
        <v>3725</v>
      </c>
      <c r="E8075" s="8" t="s">
        <v>7118</v>
      </c>
      <c r="F8075" s="8" t="s">
        <v>3765</v>
      </c>
      <c r="G8075" s="8" t="s">
        <v>7119</v>
      </c>
      <c r="H8075" s="8" t="s">
        <v>3767</v>
      </c>
      <c r="I8075" s="8" t="s">
        <v>14068</v>
      </c>
      <c r="J8075" s="8" t="s">
        <v>3864</v>
      </c>
      <c r="K8075" s="8" t="s">
        <v>29455</v>
      </c>
      <c r="M8075" s="8" t="s">
        <v>3733</v>
      </c>
      <c r="N8075" s="8" t="s">
        <v>3708</v>
      </c>
      <c r="O8075" s="8" t="s">
        <v>3709</v>
      </c>
      <c r="P8075" s="9">
        <v>556.78</v>
      </c>
      <c r="Q8075" s="8" t="s">
        <v>3710</v>
      </c>
      <c r="R8075" s="8" t="s">
        <v>7108</v>
      </c>
      <c r="S8075" s="9">
        <v>279.20999999999998</v>
      </c>
      <c r="T8075" s="9">
        <v>204.18</v>
      </c>
      <c r="U8075" s="8" t="s">
        <v>3710</v>
      </c>
      <c r="V8075" s="8" t="s">
        <v>7115</v>
      </c>
      <c r="W8075" s="8" t="s">
        <v>3840</v>
      </c>
      <c r="X8075" s="8" t="s">
        <v>5521</v>
      </c>
      <c r="Y8075" s="8" t="s">
        <v>3738</v>
      </c>
      <c r="AY8075" s="8" t="s">
        <v>7110</v>
      </c>
      <c r="BB8075" s="8" t="s">
        <v>3717</v>
      </c>
      <c r="BE8075" s="8" t="s">
        <v>6159</v>
      </c>
      <c r="BF8075" s="8" t="s">
        <v>3720</v>
      </c>
      <c r="BG8075" s="11">
        <v>4.0899999999999999E-2</v>
      </c>
      <c r="BH8075" s="11">
        <v>165</v>
      </c>
      <c r="BI8075" s="8" t="s">
        <v>3720</v>
      </c>
      <c r="BJ8075" s="11">
        <v>4.0899999999999999E-2</v>
      </c>
      <c r="BQ8075" s="11">
        <v>4991.1590999999999</v>
      </c>
      <c r="BR8075" s="8" t="s">
        <v>7115</v>
      </c>
      <c r="BW8075" s="10">
        <v>44348</v>
      </c>
      <c r="BX8075" s="10">
        <v>43009</v>
      </c>
      <c r="BY8075" s="9">
        <v>0</v>
      </c>
      <c r="BZ8075" s="8" t="s">
        <v>3777</v>
      </c>
      <c r="CF8075" s="8" t="s">
        <v>3708</v>
      </c>
      <c r="CH8075" s="9">
        <v>793.25</v>
      </c>
      <c r="CM8075" s="12">
        <v>10</v>
      </c>
      <c r="CR8075" s="8" t="s">
        <v>29452</v>
      </c>
      <c r="CV8075" s="13">
        <v>1</v>
      </c>
    </row>
    <row r="8076" spans="1:100" x14ac:dyDescent="0.2">
      <c r="A8076" s="8" t="s">
        <v>433</v>
      </c>
      <c r="B8076" s="8" t="s">
        <v>29456</v>
      </c>
      <c r="C8076" s="8" t="s">
        <v>3929</v>
      </c>
      <c r="D8076" s="8" t="s">
        <v>3699</v>
      </c>
      <c r="E8076" s="8" t="s">
        <v>7499</v>
      </c>
      <c r="F8076" s="8" t="s">
        <v>3701</v>
      </c>
      <c r="G8076" s="8" t="s">
        <v>14544</v>
      </c>
      <c r="H8076" s="8" t="s">
        <v>3801</v>
      </c>
      <c r="I8076" s="8" t="s">
        <v>4147</v>
      </c>
      <c r="J8076" s="8" t="s">
        <v>3884</v>
      </c>
      <c r="K8076" s="8" t="s">
        <v>29457</v>
      </c>
      <c r="M8076" s="8" t="s">
        <v>3733</v>
      </c>
      <c r="N8076" s="8" t="s">
        <v>3708</v>
      </c>
      <c r="O8076" s="8" t="s">
        <v>3709</v>
      </c>
      <c r="P8076" s="9">
        <v>802.15</v>
      </c>
      <c r="Q8076" s="8" t="s">
        <v>3710</v>
      </c>
      <c r="R8076" s="8" t="s">
        <v>8797</v>
      </c>
      <c r="S8076" s="9">
        <v>1021.58</v>
      </c>
      <c r="T8076" s="9">
        <v>729.76</v>
      </c>
      <c r="U8076" s="8" t="s">
        <v>3710</v>
      </c>
      <c r="V8076" s="8" t="s">
        <v>8808</v>
      </c>
      <c r="W8076" s="8" t="s">
        <v>3713</v>
      </c>
      <c r="X8076" s="8" t="s">
        <v>3737</v>
      </c>
      <c r="Y8076" s="8" t="s">
        <v>3738</v>
      </c>
      <c r="AV8076" s="8" t="s">
        <v>8800</v>
      </c>
      <c r="AW8076" s="8">
        <v>9</v>
      </c>
      <c r="AX8076" s="8">
        <v>5</v>
      </c>
      <c r="AY8076" s="8" t="s">
        <v>434</v>
      </c>
      <c r="BB8076" s="8" t="s">
        <v>3717</v>
      </c>
      <c r="BC8076" s="10">
        <v>43672</v>
      </c>
      <c r="BE8076" s="8" t="s">
        <v>4051</v>
      </c>
      <c r="BF8076" s="8" t="s">
        <v>3720</v>
      </c>
      <c r="BG8076" s="11">
        <v>30</v>
      </c>
      <c r="BH8076" s="11">
        <v>5</v>
      </c>
      <c r="BI8076" s="8" t="s">
        <v>3720</v>
      </c>
      <c r="BJ8076" s="11">
        <v>30</v>
      </c>
      <c r="BQ8076" s="11">
        <v>24.325199999999999</v>
      </c>
      <c r="BR8076" s="8" t="s">
        <v>8808</v>
      </c>
      <c r="BW8076" s="10">
        <v>44287</v>
      </c>
      <c r="BX8076" s="10">
        <v>42795</v>
      </c>
      <c r="BY8076" s="9">
        <v>88.44</v>
      </c>
      <c r="BZ8076" s="8" t="s">
        <v>3721</v>
      </c>
      <c r="CF8076" s="8" t="s">
        <v>3708</v>
      </c>
      <c r="CH8076" s="9">
        <v>1117.1400000000001</v>
      </c>
      <c r="CM8076" s="12">
        <v>10</v>
      </c>
      <c r="CR8076" s="8" t="s">
        <v>29456</v>
      </c>
      <c r="CV8076" s="13">
        <v>1</v>
      </c>
    </row>
    <row r="8077" spans="1:100" x14ac:dyDescent="0.2">
      <c r="A8077" s="8" t="s">
        <v>437</v>
      </c>
      <c r="B8077" s="8" t="s">
        <v>29456</v>
      </c>
      <c r="C8077" s="8" t="s">
        <v>3929</v>
      </c>
      <c r="D8077" s="8" t="s">
        <v>3699</v>
      </c>
      <c r="E8077" s="8" t="s">
        <v>14536</v>
      </c>
      <c r="F8077" s="8" t="s">
        <v>3701</v>
      </c>
      <c r="G8077" s="8" t="s">
        <v>14548</v>
      </c>
      <c r="H8077" s="8" t="s">
        <v>3801</v>
      </c>
      <c r="I8077" s="8" t="s">
        <v>4147</v>
      </c>
      <c r="J8077" s="8" t="s">
        <v>3884</v>
      </c>
      <c r="K8077" s="8" t="s">
        <v>29458</v>
      </c>
      <c r="M8077" s="8" t="s">
        <v>3733</v>
      </c>
      <c r="N8077" s="8" t="s">
        <v>3708</v>
      </c>
      <c r="O8077" s="8" t="s">
        <v>3709</v>
      </c>
      <c r="P8077" s="9">
        <v>2516.96</v>
      </c>
      <c r="Q8077" s="8" t="s">
        <v>3710</v>
      </c>
      <c r="R8077" s="8" t="s">
        <v>8797</v>
      </c>
      <c r="S8077" s="9">
        <v>3064.74</v>
      </c>
      <c r="T8077" s="9">
        <v>2189.27</v>
      </c>
      <c r="U8077" s="8" t="s">
        <v>3710</v>
      </c>
      <c r="V8077" s="8" t="s">
        <v>8808</v>
      </c>
      <c r="W8077" s="8" t="s">
        <v>3713</v>
      </c>
      <c r="X8077" s="8" t="s">
        <v>3737</v>
      </c>
      <c r="Y8077" s="8" t="s">
        <v>3738</v>
      </c>
      <c r="AV8077" s="8" t="s">
        <v>8800</v>
      </c>
      <c r="AW8077" s="8">
        <v>9</v>
      </c>
      <c r="AX8077" s="8">
        <v>5</v>
      </c>
      <c r="AY8077" s="8" t="s">
        <v>434</v>
      </c>
      <c r="BB8077" s="8" t="s">
        <v>3717</v>
      </c>
      <c r="BC8077" s="10">
        <v>43672</v>
      </c>
      <c r="BE8077" s="8" t="s">
        <v>4051</v>
      </c>
      <c r="BF8077" s="8" t="s">
        <v>3720</v>
      </c>
      <c r="BG8077" s="11">
        <v>90</v>
      </c>
      <c r="BH8077" s="11">
        <v>5</v>
      </c>
      <c r="BI8077" s="8" t="s">
        <v>3720</v>
      </c>
      <c r="BJ8077" s="11">
        <v>90</v>
      </c>
      <c r="BQ8077" s="11">
        <v>24.325199999999999</v>
      </c>
      <c r="BR8077" s="8" t="s">
        <v>8808</v>
      </c>
      <c r="BW8077" s="10">
        <v>44287</v>
      </c>
      <c r="BX8077" s="10">
        <v>42795</v>
      </c>
      <c r="BY8077" s="9">
        <v>265.33</v>
      </c>
      <c r="BZ8077" s="8" t="s">
        <v>3721</v>
      </c>
      <c r="CA8077" s="8" t="s">
        <v>3717</v>
      </c>
      <c r="CF8077" s="8" t="s">
        <v>3708</v>
      </c>
      <c r="CH8077" s="9">
        <v>3330.07</v>
      </c>
      <c r="CM8077" s="12">
        <v>10</v>
      </c>
      <c r="CR8077" s="8" t="s">
        <v>29456</v>
      </c>
      <c r="CV8077" s="13">
        <v>1</v>
      </c>
    </row>
    <row r="8078" spans="1:100" x14ac:dyDescent="0.2">
      <c r="A8078" s="8" t="s">
        <v>29459</v>
      </c>
      <c r="B8078" s="8" t="s">
        <v>29460</v>
      </c>
      <c r="C8078" s="8" t="s">
        <v>19349</v>
      </c>
      <c r="D8078" s="8" t="s">
        <v>3725</v>
      </c>
      <c r="E8078" s="8" t="s">
        <v>4682</v>
      </c>
      <c r="F8078" s="8" t="s">
        <v>7158</v>
      </c>
      <c r="G8078" s="8" t="s">
        <v>19350</v>
      </c>
      <c r="H8078" s="8" t="s">
        <v>3882</v>
      </c>
      <c r="I8078" s="8" t="s">
        <v>9762</v>
      </c>
      <c r="J8078" s="8" t="s">
        <v>4585</v>
      </c>
      <c r="K8078" s="8" t="s">
        <v>29461</v>
      </c>
      <c r="M8078" s="8" t="s">
        <v>3707</v>
      </c>
      <c r="N8078" s="8" t="s">
        <v>3708</v>
      </c>
      <c r="O8078" s="8" t="s">
        <v>3804</v>
      </c>
      <c r="P8078" s="9">
        <v>70.2</v>
      </c>
      <c r="Q8078" s="8" t="s">
        <v>3805</v>
      </c>
      <c r="S8078" s="9">
        <v>54.46</v>
      </c>
      <c r="T8078" s="9">
        <v>36.14</v>
      </c>
      <c r="U8078" s="8" t="s">
        <v>3710</v>
      </c>
      <c r="V8078" s="8" t="s">
        <v>19352</v>
      </c>
      <c r="W8078" s="8" t="s">
        <v>3774</v>
      </c>
      <c r="AY8078" s="8" t="s">
        <v>2296</v>
      </c>
      <c r="AZ8078" s="10">
        <v>38035</v>
      </c>
      <c r="BB8078" s="8" t="s">
        <v>3717</v>
      </c>
      <c r="BE8078" s="8" t="s">
        <v>4679</v>
      </c>
      <c r="BF8078" s="8" t="s">
        <v>3719</v>
      </c>
      <c r="BG8078" s="11">
        <v>1.6667000000000001</v>
      </c>
      <c r="BH8078" s="11">
        <v>400</v>
      </c>
      <c r="BI8078" s="8" t="s">
        <v>3720</v>
      </c>
      <c r="BJ8078" s="11">
        <v>1.25</v>
      </c>
      <c r="BQ8078" s="11">
        <v>28.9133</v>
      </c>
      <c r="BR8078" s="8" t="s">
        <v>19352</v>
      </c>
      <c r="BW8078" s="10">
        <v>41275</v>
      </c>
      <c r="BX8078" s="10">
        <v>42522</v>
      </c>
      <c r="BY8078" s="9">
        <v>0</v>
      </c>
      <c r="BZ8078" s="8" t="s">
        <v>3777</v>
      </c>
      <c r="CF8078" s="8" t="s">
        <v>3708</v>
      </c>
      <c r="CH8078" s="9">
        <v>105.79</v>
      </c>
      <c r="CM8078" s="12">
        <v>10</v>
      </c>
      <c r="CR8078" s="8" t="s">
        <v>29460</v>
      </c>
      <c r="CV8078" s="13">
        <v>1</v>
      </c>
    </row>
    <row r="8079" spans="1:100" x14ac:dyDescent="0.2">
      <c r="A8079" s="8" t="s">
        <v>2307</v>
      </c>
      <c r="B8079" s="8" t="s">
        <v>29460</v>
      </c>
      <c r="C8079" s="8" t="s">
        <v>4215</v>
      </c>
      <c r="D8079" s="8" t="s">
        <v>4078</v>
      </c>
      <c r="E8079" s="8" t="s">
        <v>6011</v>
      </c>
      <c r="F8079" s="8" t="s">
        <v>3701</v>
      </c>
      <c r="G8079" s="8" t="s">
        <v>29462</v>
      </c>
      <c r="H8079" s="8" t="s">
        <v>3703</v>
      </c>
      <c r="I8079" s="8" t="s">
        <v>4031</v>
      </c>
      <c r="J8079" s="8" t="s">
        <v>3769</v>
      </c>
      <c r="K8079" s="8" t="s">
        <v>29463</v>
      </c>
      <c r="M8079" s="8" t="s">
        <v>3707</v>
      </c>
      <c r="N8079" s="8" t="s">
        <v>3708</v>
      </c>
      <c r="O8079" s="8" t="s">
        <v>3804</v>
      </c>
      <c r="P8079" s="9">
        <v>50</v>
      </c>
      <c r="Q8079" s="8" t="s">
        <v>3805</v>
      </c>
      <c r="S8079" s="9">
        <v>33.4</v>
      </c>
      <c r="T8079" s="9">
        <v>22.16</v>
      </c>
      <c r="U8079" s="8" t="s">
        <v>3710</v>
      </c>
      <c r="V8079" s="8" t="s">
        <v>11199</v>
      </c>
      <c r="AV8079" s="8" t="s">
        <v>11200</v>
      </c>
      <c r="AW8079" s="8">
        <v>78</v>
      </c>
      <c r="AX8079" s="8">
        <v>3</v>
      </c>
      <c r="AY8079" s="8" t="s">
        <v>2296</v>
      </c>
      <c r="AZ8079" s="10">
        <v>37699</v>
      </c>
      <c r="BA8079" s="10">
        <v>41368</v>
      </c>
      <c r="BC8079" s="10">
        <v>43529</v>
      </c>
      <c r="BE8079" s="8" t="s">
        <v>4679</v>
      </c>
      <c r="BF8079" s="8" t="s">
        <v>3719</v>
      </c>
      <c r="BG8079" s="11">
        <v>3.3332999999999999</v>
      </c>
      <c r="BH8079" s="11">
        <v>300</v>
      </c>
      <c r="BI8079" s="8" t="s">
        <v>3720</v>
      </c>
      <c r="BJ8079" s="11">
        <v>3.3332999999999999</v>
      </c>
      <c r="BQ8079" s="11">
        <v>6.6470000000000002</v>
      </c>
      <c r="BR8079" s="8" t="s">
        <v>11199</v>
      </c>
      <c r="BW8079" s="10">
        <v>44652</v>
      </c>
      <c r="BX8079" s="10">
        <v>43770</v>
      </c>
      <c r="BY8079" s="9">
        <v>0</v>
      </c>
      <c r="BZ8079" s="8" t="s">
        <v>3742</v>
      </c>
      <c r="CF8079" s="8" t="s">
        <v>3708</v>
      </c>
      <c r="CH8079" s="9">
        <v>75.349999999999994</v>
      </c>
      <c r="CM8079" s="12">
        <v>10</v>
      </c>
      <c r="CR8079" s="8" t="s">
        <v>29460</v>
      </c>
      <c r="CV8079" s="13">
        <v>1</v>
      </c>
    </row>
    <row r="8080" spans="1:100" x14ac:dyDescent="0.2">
      <c r="A8080" s="8" t="s">
        <v>29464</v>
      </c>
      <c r="B8080" s="8" t="s">
        <v>29460</v>
      </c>
      <c r="C8080" s="8" t="s">
        <v>5039</v>
      </c>
      <c r="D8080" s="8" t="s">
        <v>3725</v>
      </c>
      <c r="E8080" s="8" t="s">
        <v>4362</v>
      </c>
      <c r="F8080" s="8" t="s">
        <v>7158</v>
      </c>
      <c r="G8080" s="8" t="s">
        <v>15852</v>
      </c>
      <c r="H8080" s="8" t="s">
        <v>3882</v>
      </c>
      <c r="I8080" s="8" t="s">
        <v>9762</v>
      </c>
      <c r="J8080" s="8" t="s">
        <v>4585</v>
      </c>
      <c r="K8080" s="8" t="s">
        <v>29465</v>
      </c>
      <c r="M8080" s="8" t="s">
        <v>3707</v>
      </c>
      <c r="N8080" s="8" t="s">
        <v>3708</v>
      </c>
      <c r="O8080" s="8" t="s">
        <v>3804</v>
      </c>
      <c r="P8080" s="9">
        <v>67.5</v>
      </c>
      <c r="Q8080" s="8" t="s">
        <v>3805</v>
      </c>
      <c r="S8080" s="9">
        <v>27.23</v>
      </c>
      <c r="T8080" s="9">
        <v>18.07</v>
      </c>
      <c r="U8080" s="8" t="s">
        <v>3710</v>
      </c>
      <c r="V8080" s="8" t="s">
        <v>19352</v>
      </c>
      <c r="W8080" s="8" t="s">
        <v>3774</v>
      </c>
      <c r="AY8080" s="8" t="s">
        <v>2296</v>
      </c>
      <c r="AZ8080" s="10">
        <v>38035</v>
      </c>
      <c r="BB8080" s="8" t="s">
        <v>3717</v>
      </c>
      <c r="BC8080" s="10">
        <v>44068</v>
      </c>
      <c r="BE8080" s="8" t="s">
        <v>4679</v>
      </c>
      <c r="BF8080" s="8" t="s">
        <v>3719</v>
      </c>
      <c r="BG8080" s="11">
        <v>0.83330000000000004</v>
      </c>
      <c r="BH8080" s="11">
        <v>400</v>
      </c>
      <c r="BI8080" s="8" t="s">
        <v>3720</v>
      </c>
      <c r="BJ8080" s="11">
        <v>0.625</v>
      </c>
      <c r="BQ8080" s="11">
        <v>28.9133</v>
      </c>
      <c r="BR8080" s="8" t="s">
        <v>19352</v>
      </c>
      <c r="BW8080" s="10">
        <v>41275</v>
      </c>
      <c r="BX8080" s="10">
        <v>42522</v>
      </c>
      <c r="BY8080" s="9">
        <v>0</v>
      </c>
      <c r="BZ8080" s="8" t="s">
        <v>3777</v>
      </c>
      <c r="CF8080" s="8" t="s">
        <v>3708</v>
      </c>
      <c r="CH8080" s="9">
        <v>101.72</v>
      </c>
      <c r="CM8080" s="12">
        <v>10</v>
      </c>
      <c r="CR8080" s="8" t="s">
        <v>29460</v>
      </c>
      <c r="CV8080" s="13">
        <v>1</v>
      </c>
    </row>
    <row r="8081" spans="1:100" x14ac:dyDescent="0.2">
      <c r="A8081" s="8" t="s">
        <v>29466</v>
      </c>
      <c r="B8081" s="8" t="s">
        <v>29467</v>
      </c>
      <c r="C8081" s="8" t="s">
        <v>4077</v>
      </c>
      <c r="D8081" s="8" t="s">
        <v>4644</v>
      </c>
      <c r="E8081" s="8" t="s">
        <v>3700</v>
      </c>
      <c r="F8081" s="8" t="s">
        <v>3701</v>
      </c>
      <c r="G8081" s="8" t="s">
        <v>29468</v>
      </c>
      <c r="H8081" s="8" t="s">
        <v>3703</v>
      </c>
      <c r="I8081" s="8" t="s">
        <v>4031</v>
      </c>
      <c r="J8081" s="8" t="s">
        <v>3769</v>
      </c>
      <c r="K8081" s="8" t="s">
        <v>29469</v>
      </c>
      <c r="M8081" s="8" t="s">
        <v>3707</v>
      </c>
      <c r="N8081" s="8" t="s">
        <v>3708</v>
      </c>
      <c r="O8081" s="8" t="s">
        <v>3804</v>
      </c>
      <c r="P8081" s="9">
        <v>70</v>
      </c>
      <c r="Q8081" s="8" t="s">
        <v>3805</v>
      </c>
      <c r="S8081" s="9">
        <v>33.4</v>
      </c>
      <c r="T8081" s="9">
        <v>22.16</v>
      </c>
      <c r="U8081" s="8" t="s">
        <v>3710</v>
      </c>
      <c r="V8081" s="8" t="s">
        <v>11199</v>
      </c>
      <c r="AV8081" s="8" t="s">
        <v>11200</v>
      </c>
      <c r="AW8081" s="8">
        <v>78</v>
      </c>
      <c r="AX8081" s="8">
        <v>3</v>
      </c>
      <c r="AY8081" s="8" t="s">
        <v>2296</v>
      </c>
      <c r="AZ8081" s="10">
        <v>37188</v>
      </c>
      <c r="BA8081" s="10">
        <v>40857</v>
      </c>
      <c r="BC8081" s="10">
        <v>43633</v>
      </c>
      <c r="BE8081" s="8" t="s">
        <v>4679</v>
      </c>
      <c r="BF8081" s="8" t="s">
        <v>3719</v>
      </c>
      <c r="BG8081" s="11">
        <v>3.3332999999999999</v>
      </c>
      <c r="BH8081" s="11">
        <v>300</v>
      </c>
      <c r="BI8081" s="8" t="s">
        <v>3720</v>
      </c>
      <c r="BJ8081" s="11">
        <v>3.3332999999999999</v>
      </c>
      <c r="BQ8081" s="11">
        <v>6.6470000000000002</v>
      </c>
      <c r="BR8081" s="8" t="s">
        <v>11199</v>
      </c>
      <c r="BW8081" s="10">
        <v>44562</v>
      </c>
      <c r="BX8081" s="10">
        <v>43770</v>
      </c>
      <c r="BY8081" s="9">
        <v>0</v>
      </c>
      <c r="BZ8081" s="8" t="s">
        <v>3742</v>
      </c>
      <c r="CF8081" s="8" t="s">
        <v>3708</v>
      </c>
      <c r="CH8081" s="9">
        <v>105.49</v>
      </c>
      <c r="CM8081" s="12">
        <v>10</v>
      </c>
      <c r="CR8081" s="8" t="s">
        <v>29467</v>
      </c>
      <c r="CV8081" s="13">
        <v>1</v>
      </c>
    </row>
    <row r="8082" spans="1:100" x14ac:dyDescent="0.2">
      <c r="A8082" s="8" t="s">
        <v>2301</v>
      </c>
      <c r="B8082" s="8" t="s">
        <v>29467</v>
      </c>
      <c r="C8082" s="8" t="s">
        <v>4077</v>
      </c>
      <c r="D8082" s="8" t="s">
        <v>4644</v>
      </c>
      <c r="E8082" s="8" t="s">
        <v>3860</v>
      </c>
      <c r="F8082" s="8" t="s">
        <v>3701</v>
      </c>
      <c r="G8082" s="8" t="s">
        <v>7845</v>
      </c>
      <c r="H8082" s="8" t="s">
        <v>3703</v>
      </c>
      <c r="I8082" s="8" t="s">
        <v>4031</v>
      </c>
      <c r="J8082" s="8" t="s">
        <v>3769</v>
      </c>
      <c r="K8082" s="8" t="s">
        <v>29469</v>
      </c>
      <c r="M8082" s="8" t="s">
        <v>3707</v>
      </c>
      <c r="N8082" s="8" t="s">
        <v>3708</v>
      </c>
      <c r="O8082" s="8" t="s">
        <v>3804</v>
      </c>
      <c r="P8082" s="9">
        <v>130</v>
      </c>
      <c r="Q8082" s="8" t="s">
        <v>3805</v>
      </c>
      <c r="S8082" s="9">
        <v>100.17</v>
      </c>
      <c r="T8082" s="9">
        <v>66.47</v>
      </c>
      <c r="U8082" s="8" t="s">
        <v>3710</v>
      </c>
      <c r="V8082" s="8" t="s">
        <v>11199</v>
      </c>
      <c r="AV8082" s="8" t="s">
        <v>11200</v>
      </c>
      <c r="AW8082" s="8">
        <v>78</v>
      </c>
      <c r="AX8082" s="8">
        <v>3</v>
      </c>
      <c r="AY8082" s="8" t="s">
        <v>2296</v>
      </c>
      <c r="AZ8082" s="10">
        <v>37188</v>
      </c>
      <c r="BA8082" s="10">
        <v>40857</v>
      </c>
      <c r="BC8082" s="10">
        <v>43733</v>
      </c>
      <c r="BE8082" s="8" t="s">
        <v>4679</v>
      </c>
      <c r="BF8082" s="8" t="s">
        <v>3719</v>
      </c>
      <c r="BG8082" s="11">
        <v>10</v>
      </c>
      <c r="BH8082" s="11">
        <v>300</v>
      </c>
      <c r="BI8082" s="8" t="s">
        <v>3720</v>
      </c>
      <c r="BJ8082" s="11">
        <v>10</v>
      </c>
      <c r="BQ8082" s="11">
        <v>6.6470000000000002</v>
      </c>
      <c r="BR8082" s="8" t="s">
        <v>11199</v>
      </c>
      <c r="BW8082" s="10">
        <v>44652</v>
      </c>
      <c r="BX8082" s="10">
        <v>43770</v>
      </c>
      <c r="BY8082" s="9">
        <v>0</v>
      </c>
      <c r="BZ8082" s="8" t="s">
        <v>3742</v>
      </c>
      <c r="CF8082" s="8" t="s">
        <v>3708</v>
      </c>
      <c r="CH8082" s="9">
        <v>195.91</v>
      </c>
      <c r="CM8082" s="12">
        <v>10</v>
      </c>
      <c r="CR8082" s="8" t="s">
        <v>29467</v>
      </c>
      <c r="CV8082" s="13">
        <v>1</v>
      </c>
    </row>
    <row r="8083" spans="1:100" x14ac:dyDescent="0.2">
      <c r="A8083" s="8" t="s">
        <v>2303</v>
      </c>
      <c r="B8083" s="8" t="s">
        <v>29467</v>
      </c>
      <c r="C8083" s="8" t="s">
        <v>4077</v>
      </c>
      <c r="D8083" s="8" t="s">
        <v>4644</v>
      </c>
      <c r="E8083" s="8" t="s">
        <v>4313</v>
      </c>
      <c r="F8083" s="8" t="s">
        <v>3701</v>
      </c>
      <c r="G8083" s="8" t="s">
        <v>11365</v>
      </c>
      <c r="H8083" s="8" t="s">
        <v>3703</v>
      </c>
      <c r="I8083" s="8" t="s">
        <v>4031</v>
      </c>
      <c r="J8083" s="8" t="s">
        <v>3769</v>
      </c>
      <c r="K8083" s="8" t="s">
        <v>29469</v>
      </c>
      <c r="M8083" s="8" t="s">
        <v>3707</v>
      </c>
      <c r="N8083" s="8" t="s">
        <v>3708</v>
      </c>
      <c r="O8083" s="8" t="s">
        <v>3804</v>
      </c>
      <c r="P8083" s="9">
        <v>194.23</v>
      </c>
      <c r="Q8083" s="8" t="s">
        <v>3805</v>
      </c>
      <c r="S8083" s="9">
        <v>166.96</v>
      </c>
      <c r="T8083" s="9">
        <v>110.79</v>
      </c>
      <c r="U8083" s="8" t="s">
        <v>3710</v>
      </c>
      <c r="V8083" s="8" t="s">
        <v>11199</v>
      </c>
      <c r="AV8083" s="8" t="s">
        <v>11200</v>
      </c>
      <c r="AW8083" s="8">
        <v>78</v>
      </c>
      <c r="AX8083" s="8">
        <v>3</v>
      </c>
      <c r="AY8083" s="8" t="s">
        <v>2296</v>
      </c>
      <c r="AZ8083" s="10">
        <v>37188</v>
      </c>
      <c r="BA8083" s="10">
        <v>40857</v>
      </c>
      <c r="BC8083" s="10">
        <v>43529</v>
      </c>
      <c r="BE8083" s="8" t="s">
        <v>4679</v>
      </c>
      <c r="BF8083" s="8" t="s">
        <v>3719</v>
      </c>
      <c r="BG8083" s="11">
        <v>16.666599999999999</v>
      </c>
      <c r="BH8083" s="11">
        <v>300</v>
      </c>
      <c r="BI8083" s="8" t="s">
        <v>3720</v>
      </c>
      <c r="BJ8083" s="11">
        <v>16.666699999999999</v>
      </c>
      <c r="BQ8083" s="11">
        <v>6.6470000000000002</v>
      </c>
      <c r="BR8083" s="8" t="s">
        <v>11199</v>
      </c>
      <c r="BW8083" s="10">
        <v>43891</v>
      </c>
      <c r="BX8083" s="10">
        <v>43770</v>
      </c>
      <c r="BY8083" s="9">
        <v>0</v>
      </c>
      <c r="BZ8083" s="8" t="s">
        <v>3742</v>
      </c>
      <c r="CF8083" s="8" t="s">
        <v>3708</v>
      </c>
      <c r="CH8083" s="9">
        <v>290.76</v>
      </c>
      <c r="CM8083" s="12">
        <v>10</v>
      </c>
      <c r="CR8083" s="8" t="s">
        <v>29467</v>
      </c>
      <c r="CV8083" s="13">
        <v>1</v>
      </c>
    </row>
    <row r="8084" spans="1:100" x14ac:dyDescent="0.2">
      <c r="A8084" s="8" t="s">
        <v>29470</v>
      </c>
      <c r="B8084" s="8" t="s">
        <v>29467</v>
      </c>
      <c r="C8084" s="8" t="s">
        <v>4946</v>
      </c>
      <c r="D8084" s="8" t="s">
        <v>4644</v>
      </c>
      <c r="E8084" s="8" t="s">
        <v>3860</v>
      </c>
      <c r="F8084" s="8" t="s">
        <v>3701</v>
      </c>
      <c r="G8084" s="8" t="s">
        <v>17979</v>
      </c>
      <c r="H8084" s="8" t="s">
        <v>3703</v>
      </c>
      <c r="I8084" s="8" t="s">
        <v>4031</v>
      </c>
      <c r="J8084" s="8" t="s">
        <v>3769</v>
      </c>
      <c r="K8084" s="8" t="s">
        <v>29471</v>
      </c>
      <c r="M8084" s="8" t="s">
        <v>3707</v>
      </c>
      <c r="N8084" s="8" t="s">
        <v>3708</v>
      </c>
      <c r="O8084" s="8" t="s">
        <v>3804</v>
      </c>
      <c r="P8084" s="9">
        <v>153.49</v>
      </c>
      <c r="Q8084" s="8" t="s">
        <v>3805</v>
      </c>
      <c r="S8084" s="9">
        <v>150.26</v>
      </c>
      <c r="T8084" s="9">
        <v>99.71</v>
      </c>
      <c r="U8084" s="8" t="s">
        <v>3710</v>
      </c>
      <c r="V8084" s="8" t="s">
        <v>11199</v>
      </c>
      <c r="AV8084" s="8" t="s">
        <v>11200</v>
      </c>
      <c r="AW8084" s="8">
        <v>78</v>
      </c>
      <c r="AX8084" s="8">
        <v>3</v>
      </c>
      <c r="AY8084" s="8" t="s">
        <v>2296</v>
      </c>
      <c r="AZ8084" s="10">
        <v>37657</v>
      </c>
      <c r="BA8084" s="10">
        <v>41337</v>
      </c>
      <c r="BC8084" s="10">
        <v>43348</v>
      </c>
      <c r="BE8084" s="8" t="s">
        <v>4679</v>
      </c>
      <c r="BF8084" s="8" t="s">
        <v>3719</v>
      </c>
      <c r="BG8084" s="11">
        <v>15</v>
      </c>
      <c r="BH8084" s="11">
        <v>300</v>
      </c>
      <c r="BI8084" s="8" t="s">
        <v>3720</v>
      </c>
      <c r="BJ8084" s="11">
        <v>15</v>
      </c>
      <c r="BQ8084" s="11">
        <v>6.6470000000000002</v>
      </c>
      <c r="BR8084" s="8" t="s">
        <v>11199</v>
      </c>
      <c r="BW8084" s="10">
        <v>43891</v>
      </c>
      <c r="BX8084" s="10">
        <v>43770</v>
      </c>
      <c r="BY8084" s="9">
        <v>0</v>
      </c>
      <c r="BZ8084" s="8" t="s">
        <v>3742</v>
      </c>
      <c r="CF8084" s="8" t="s">
        <v>3708</v>
      </c>
      <c r="CH8084" s="9">
        <v>231.16</v>
      </c>
      <c r="CM8084" s="12">
        <v>10</v>
      </c>
      <c r="CR8084" s="8" t="s">
        <v>29467</v>
      </c>
      <c r="CV8084" s="13">
        <v>1</v>
      </c>
    </row>
    <row r="8085" spans="1:100" x14ac:dyDescent="0.2">
      <c r="A8085" s="8" t="s">
        <v>29472</v>
      </c>
      <c r="B8085" s="8" t="s">
        <v>29467</v>
      </c>
      <c r="C8085" s="8" t="s">
        <v>4019</v>
      </c>
      <c r="D8085" s="8" t="s">
        <v>4644</v>
      </c>
      <c r="E8085" s="8" t="s">
        <v>3860</v>
      </c>
      <c r="F8085" s="8" t="s">
        <v>3701</v>
      </c>
      <c r="G8085" s="8" t="s">
        <v>7841</v>
      </c>
      <c r="H8085" s="8" t="s">
        <v>3703</v>
      </c>
      <c r="I8085" s="8" t="s">
        <v>4031</v>
      </c>
      <c r="J8085" s="8" t="s">
        <v>3769</v>
      </c>
      <c r="K8085" s="8" t="s">
        <v>29473</v>
      </c>
      <c r="M8085" s="8" t="s">
        <v>3707</v>
      </c>
      <c r="N8085" s="8" t="s">
        <v>3708</v>
      </c>
      <c r="O8085" s="8" t="s">
        <v>3804</v>
      </c>
      <c r="P8085" s="9">
        <v>200.95</v>
      </c>
      <c r="Q8085" s="8" t="s">
        <v>3805</v>
      </c>
      <c r="S8085" s="9">
        <v>200.34</v>
      </c>
      <c r="T8085" s="9">
        <v>132.94</v>
      </c>
      <c r="U8085" s="8" t="s">
        <v>3710</v>
      </c>
      <c r="V8085" s="8" t="s">
        <v>11199</v>
      </c>
      <c r="AV8085" s="8" t="s">
        <v>11200</v>
      </c>
      <c r="AW8085" s="8">
        <v>78</v>
      </c>
      <c r="AX8085" s="8">
        <v>3</v>
      </c>
      <c r="AY8085" s="8" t="s">
        <v>2296</v>
      </c>
      <c r="AZ8085" s="10">
        <v>37657</v>
      </c>
      <c r="BA8085" s="10">
        <v>41337</v>
      </c>
      <c r="BC8085" s="10">
        <v>43675</v>
      </c>
      <c r="BE8085" s="8" t="s">
        <v>4679</v>
      </c>
      <c r="BF8085" s="8" t="s">
        <v>3719</v>
      </c>
      <c r="BG8085" s="11">
        <v>20</v>
      </c>
      <c r="BH8085" s="11">
        <v>300</v>
      </c>
      <c r="BI8085" s="8" t="s">
        <v>3720</v>
      </c>
      <c r="BJ8085" s="11">
        <v>20</v>
      </c>
      <c r="BQ8085" s="11">
        <v>6.6470000000000002</v>
      </c>
      <c r="BR8085" s="8" t="s">
        <v>11199</v>
      </c>
      <c r="BW8085" s="10">
        <v>43891</v>
      </c>
      <c r="BX8085" s="10">
        <v>43770</v>
      </c>
      <c r="BY8085" s="9">
        <v>0</v>
      </c>
      <c r="BZ8085" s="8" t="s">
        <v>3742</v>
      </c>
      <c r="CF8085" s="8" t="s">
        <v>3708</v>
      </c>
      <c r="CH8085" s="9">
        <v>300.58999999999997</v>
      </c>
      <c r="CM8085" s="12">
        <v>10</v>
      </c>
      <c r="CR8085" s="8" t="s">
        <v>29467</v>
      </c>
      <c r="CV8085" s="13">
        <v>1</v>
      </c>
    </row>
    <row r="8086" spans="1:100" x14ac:dyDescent="0.2">
      <c r="A8086" s="8" t="s">
        <v>29474</v>
      </c>
      <c r="B8086" s="8" t="s">
        <v>29475</v>
      </c>
      <c r="C8086" s="8" t="s">
        <v>3877</v>
      </c>
      <c r="D8086" s="8" t="s">
        <v>4509</v>
      </c>
      <c r="E8086" s="8" t="s">
        <v>29476</v>
      </c>
      <c r="F8086" s="8" t="s">
        <v>3701</v>
      </c>
      <c r="G8086" s="8" t="s">
        <v>29477</v>
      </c>
      <c r="H8086" s="8" t="s">
        <v>4833</v>
      </c>
      <c r="I8086" s="8" t="s">
        <v>5710</v>
      </c>
      <c r="J8086" s="8" t="s">
        <v>3884</v>
      </c>
      <c r="K8086" s="8" t="s">
        <v>29478</v>
      </c>
      <c r="M8086" s="8" t="s">
        <v>3707</v>
      </c>
      <c r="N8086" s="8" t="s">
        <v>3708</v>
      </c>
      <c r="O8086" s="8" t="s">
        <v>3804</v>
      </c>
      <c r="P8086" s="9">
        <v>110.01</v>
      </c>
      <c r="Q8086" s="8" t="s">
        <v>3805</v>
      </c>
      <c r="S8086" s="9">
        <v>33.4</v>
      </c>
      <c r="T8086" s="9">
        <v>22.16</v>
      </c>
      <c r="U8086" s="8" t="s">
        <v>3710</v>
      </c>
      <c r="V8086" s="8" t="s">
        <v>11199</v>
      </c>
      <c r="AV8086" s="8" t="s">
        <v>11200</v>
      </c>
      <c r="AW8086" s="8">
        <v>78</v>
      </c>
      <c r="AX8086" s="8">
        <v>3</v>
      </c>
      <c r="AY8086" s="8" t="s">
        <v>2296</v>
      </c>
      <c r="BB8086" s="8" t="s">
        <v>3717</v>
      </c>
      <c r="BC8086" s="10">
        <v>40455</v>
      </c>
      <c r="BD8086" s="10">
        <v>44130</v>
      </c>
      <c r="BE8086" s="8" t="s">
        <v>4679</v>
      </c>
      <c r="BF8086" s="8" t="s">
        <v>3719</v>
      </c>
      <c r="BG8086" s="11">
        <v>3.3332999999999999</v>
      </c>
      <c r="BH8086" s="11">
        <v>300</v>
      </c>
      <c r="BI8086" s="8" t="s">
        <v>3720</v>
      </c>
      <c r="BJ8086" s="11">
        <v>3.3332999999999999</v>
      </c>
      <c r="BQ8086" s="11">
        <v>6.6470000000000002</v>
      </c>
      <c r="BR8086" s="8" t="s">
        <v>11199</v>
      </c>
      <c r="BW8086" s="10">
        <v>44652</v>
      </c>
      <c r="BX8086" s="10">
        <v>43770</v>
      </c>
      <c r="BY8086" s="9">
        <v>0</v>
      </c>
      <c r="BZ8086" s="8" t="s">
        <v>3750</v>
      </c>
      <c r="CF8086" s="8" t="s">
        <v>3708</v>
      </c>
      <c r="CH8086" s="9">
        <v>165.79</v>
      </c>
      <c r="CM8086" s="12">
        <v>10</v>
      </c>
      <c r="CR8086" s="8" t="s">
        <v>29475</v>
      </c>
      <c r="CV8086" s="13">
        <v>1</v>
      </c>
    </row>
    <row r="8087" spans="1:100" x14ac:dyDescent="0.2">
      <c r="A8087" s="8" t="s">
        <v>29479</v>
      </c>
      <c r="B8087" s="8" t="s">
        <v>29475</v>
      </c>
      <c r="C8087" s="8" t="s">
        <v>3877</v>
      </c>
      <c r="D8087" s="8" t="s">
        <v>4509</v>
      </c>
      <c r="E8087" s="8" t="s">
        <v>29480</v>
      </c>
      <c r="F8087" s="8" t="s">
        <v>3701</v>
      </c>
      <c r="G8087" s="8" t="s">
        <v>29481</v>
      </c>
      <c r="H8087" s="8" t="s">
        <v>4068</v>
      </c>
      <c r="I8087" s="8" t="s">
        <v>5710</v>
      </c>
      <c r="J8087" s="8" t="s">
        <v>3884</v>
      </c>
      <c r="K8087" s="8" t="s">
        <v>29478</v>
      </c>
      <c r="M8087" s="8" t="s">
        <v>3707</v>
      </c>
      <c r="N8087" s="8" t="s">
        <v>3708</v>
      </c>
      <c r="O8087" s="8" t="s">
        <v>3804</v>
      </c>
      <c r="P8087" s="9">
        <v>324.31</v>
      </c>
      <c r="Q8087" s="8" t="s">
        <v>3805</v>
      </c>
      <c r="S8087" s="9">
        <v>333.91</v>
      </c>
      <c r="T8087" s="9">
        <v>221.57</v>
      </c>
      <c r="U8087" s="8" t="s">
        <v>3710</v>
      </c>
      <c r="V8087" s="8" t="s">
        <v>11199</v>
      </c>
      <c r="AV8087" s="8" t="s">
        <v>11200</v>
      </c>
      <c r="AW8087" s="8">
        <v>78</v>
      </c>
      <c r="AX8087" s="8">
        <v>3</v>
      </c>
      <c r="AY8087" s="8" t="s">
        <v>2296</v>
      </c>
      <c r="BB8087" s="8" t="s">
        <v>3717</v>
      </c>
      <c r="BC8087" s="10">
        <v>43923</v>
      </c>
      <c r="BE8087" s="8" t="s">
        <v>4679</v>
      </c>
      <c r="BF8087" s="8" t="s">
        <v>3719</v>
      </c>
      <c r="BG8087" s="11">
        <v>33.333300000000001</v>
      </c>
      <c r="BH8087" s="11">
        <v>300</v>
      </c>
      <c r="BI8087" s="8" t="s">
        <v>3720</v>
      </c>
      <c r="BJ8087" s="11">
        <v>33.333300000000001</v>
      </c>
      <c r="BQ8087" s="11">
        <v>6.6470000000000002</v>
      </c>
      <c r="BR8087" s="8" t="s">
        <v>11199</v>
      </c>
      <c r="BW8087" s="10">
        <v>43891</v>
      </c>
      <c r="BX8087" s="10">
        <v>43770</v>
      </c>
      <c r="BY8087" s="9">
        <v>0</v>
      </c>
      <c r="BZ8087" s="8" t="s">
        <v>3742</v>
      </c>
      <c r="CF8087" s="8" t="s">
        <v>3708</v>
      </c>
      <c r="CH8087" s="9">
        <v>478.66</v>
      </c>
      <c r="CM8087" s="12">
        <v>10</v>
      </c>
      <c r="CR8087" s="8" t="s">
        <v>29475</v>
      </c>
      <c r="CV8087" s="13">
        <v>1</v>
      </c>
    </row>
    <row r="8088" spans="1:100" x14ac:dyDescent="0.2">
      <c r="A8088" s="8" t="s">
        <v>29482</v>
      </c>
      <c r="B8088" s="8" t="s">
        <v>29475</v>
      </c>
      <c r="C8088" s="8" t="s">
        <v>3877</v>
      </c>
      <c r="D8088" s="8" t="s">
        <v>4509</v>
      </c>
      <c r="E8088" s="8" t="s">
        <v>29483</v>
      </c>
      <c r="F8088" s="8" t="s">
        <v>3701</v>
      </c>
      <c r="G8088" s="8" t="s">
        <v>29484</v>
      </c>
      <c r="H8088" s="8" t="s">
        <v>4833</v>
      </c>
      <c r="I8088" s="8" t="s">
        <v>5710</v>
      </c>
      <c r="J8088" s="8" t="s">
        <v>3884</v>
      </c>
      <c r="K8088" s="8" t="s">
        <v>29478</v>
      </c>
      <c r="M8088" s="8" t="s">
        <v>3707</v>
      </c>
      <c r="N8088" s="8" t="s">
        <v>3708</v>
      </c>
      <c r="O8088" s="8" t="s">
        <v>3804</v>
      </c>
      <c r="P8088" s="9">
        <v>155.01</v>
      </c>
      <c r="Q8088" s="8" t="s">
        <v>3805</v>
      </c>
      <c r="S8088" s="9">
        <v>100.17</v>
      </c>
      <c r="T8088" s="9">
        <v>66.47</v>
      </c>
      <c r="U8088" s="8" t="s">
        <v>3710</v>
      </c>
      <c r="V8088" s="8" t="s">
        <v>11199</v>
      </c>
      <c r="AV8088" s="8" t="s">
        <v>11200</v>
      </c>
      <c r="AW8088" s="8">
        <v>78</v>
      </c>
      <c r="AX8088" s="8">
        <v>3</v>
      </c>
      <c r="AY8088" s="8" t="s">
        <v>2296</v>
      </c>
      <c r="BB8088" s="8" t="s">
        <v>3717</v>
      </c>
      <c r="BC8088" s="10">
        <v>40455</v>
      </c>
      <c r="BE8088" s="8" t="s">
        <v>4679</v>
      </c>
      <c r="BF8088" s="8" t="s">
        <v>3719</v>
      </c>
      <c r="BG8088" s="11">
        <v>10</v>
      </c>
      <c r="BH8088" s="11">
        <v>300</v>
      </c>
      <c r="BI8088" s="8" t="s">
        <v>3720</v>
      </c>
      <c r="BJ8088" s="11">
        <v>10</v>
      </c>
      <c r="BQ8088" s="11">
        <v>6.6470000000000002</v>
      </c>
      <c r="BR8088" s="8" t="s">
        <v>11199</v>
      </c>
      <c r="BW8088" s="10">
        <v>44652</v>
      </c>
      <c r="BX8088" s="10">
        <v>43770</v>
      </c>
      <c r="BY8088" s="9">
        <v>0</v>
      </c>
      <c r="BZ8088" s="8" t="s">
        <v>3742</v>
      </c>
      <c r="CF8088" s="8" t="s">
        <v>3708</v>
      </c>
      <c r="CH8088" s="9">
        <v>233.38</v>
      </c>
      <c r="CM8088" s="12">
        <v>10</v>
      </c>
      <c r="CR8088" s="8" t="s">
        <v>29475</v>
      </c>
      <c r="CV8088" s="13">
        <v>1</v>
      </c>
    </row>
    <row r="8089" spans="1:100" x14ac:dyDescent="0.2">
      <c r="A8089" s="8" t="s">
        <v>29485</v>
      </c>
      <c r="B8089" s="8" t="s">
        <v>29486</v>
      </c>
      <c r="C8089" s="8" t="s">
        <v>4215</v>
      </c>
      <c r="D8089" s="8" t="s">
        <v>4078</v>
      </c>
      <c r="E8089" s="8" t="s">
        <v>5121</v>
      </c>
      <c r="F8089" s="8" t="s">
        <v>3701</v>
      </c>
      <c r="G8089" s="8" t="s">
        <v>19353</v>
      </c>
      <c r="H8089" s="8" t="s">
        <v>3703</v>
      </c>
      <c r="I8089" s="8" t="s">
        <v>3970</v>
      </c>
      <c r="J8089" s="8" t="s">
        <v>3769</v>
      </c>
      <c r="K8089" s="8" t="s">
        <v>29487</v>
      </c>
      <c r="M8089" s="8" t="s">
        <v>3866</v>
      </c>
      <c r="N8089" s="8" t="s">
        <v>3771</v>
      </c>
      <c r="O8089" s="8" t="s">
        <v>3804</v>
      </c>
      <c r="P8089" s="9">
        <v>21.4</v>
      </c>
      <c r="Q8089" s="8" t="s">
        <v>3805</v>
      </c>
      <c r="S8089" s="9">
        <v>31.32</v>
      </c>
      <c r="T8089" s="9">
        <v>20.78</v>
      </c>
      <c r="U8089" s="8" t="s">
        <v>3710</v>
      </c>
      <c r="V8089" s="8" t="s">
        <v>29488</v>
      </c>
      <c r="AV8089" s="8" t="s">
        <v>11200</v>
      </c>
      <c r="AW8089" s="8">
        <v>78</v>
      </c>
      <c r="AX8089" s="8">
        <v>3</v>
      </c>
      <c r="AY8089" s="8" t="s">
        <v>2296</v>
      </c>
      <c r="AZ8089" s="10">
        <v>42774</v>
      </c>
      <c r="BA8089" s="10">
        <v>44834</v>
      </c>
      <c r="BE8089" s="8" t="s">
        <v>4679</v>
      </c>
      <c r="BF8089" s="8" t="s">
        <v>3719</v>
      </c>
      <c r="BG8089" s="11">
        <v>3.3332999999999999</v>
      </c>
      <c r="BH8089" s="11">
        <v>300</v>
      </c>
      <c r="BI8089" s="8" t="s">
        <v>3720</v>
      </c>
      <c r="BJ8089" s="11">
        <v>3.3332999999999999</v>
      </c>
      <c r="BQ8089" s="11">
        <v>6.2350000000000003</v>
      </c>
      <c r="BR8089" s="8" t="s">
        <v>29488</v>
      </c>
      <c r="BW8089" s="10">
        <v>43891</v>
      </c>
      <c r="BX8089" s="10">
        <v>43678</v>
      </c>
      <c r="BY8089" s="9">
        <v>0</v>
      </c>
      <c r="BZ8089" s="8" t="s">
        <v>3750</v>
      </c>
      <c r="CF8089" s="8" t="s">
        <v>3708</v>
      </c>
      <c r="CH8089" s="9">
        <v>32.25</v>
      </c>
      <c r="CM8089" s="12">
        <v>10</v>
      </c>
      <c r="CR8089" s="8" t="s">
        <v>29486</v>
      </c>
      <c r="CV8089" s="13">
        <v>1</v>
      </c>
    </row>
    <row r="8090" spans="1:100" x14ac:dyDescent="0.2">
      <c r="A8090" s="8" t="s">
        <v>29489</v>
      </c>
      <c r="B8090" s="8" t="s">
        <v>29486</v>
      </c>
      <c r="C8090" s="8" t="s">
        <v>4215</v>
      </c>
      <c r="D8090" s="8" t="s">
        <v>4078</v>
      </c>
      <c r="E8090" s="8" t="s">
        <v>5121</v>
      </c>
      <c r="F8090" s="8" t="s">
        <v>3701</v>
      </c>
      <c r="G8090" s="8" t="s">
        <v>19353</v>
      </c>
      <c r="H8090" s="8" t="s">
        <v>3703</v>
      </c>
      <c r="I8090" s="8" t="s">
        <v>3970</v>
      </c>
      <c r="J8090" s="8" t="s">
        <v>3769</v>
      </c>
      <c r="K8090" s="8" t="s">
        <v>29487</v>
      </c>
      <c r="M8090" s="8" t="s">
        <v>3866</v>
      </c>
      <c r="N8090" s="8" t="s">
        <v>3771</v>
      </c>
      <c r="O8090" s="8" t="s">
        <v>3804</v>
      </c>
      <c r="P8090" s="9">
        <v>21.4</v>
      </c>
      <c r="Q8090" s="8" t="s">
        <v>3805</v>
      </c>
      <c r="S8090" s="9">
        <v>31.32</v>
      </c>
      <c r="T8090" s="9">
        <v>20.78</v>
      </c>
      <c r="U8090" s="8" t="s">
        <v>3710</v>
      </c>
      <c r="V8090" s="8" t="s">
        <v>29488</v>
      </c>
      <c r="AV8090" s="8" t="s">
        <v>11200</v>
      </c>
      <c r="AW8090" s="8">
        <v>78</v>
      </c>
      <c r="AX8090" s="8">
        <v>3</v>
      </c>
      <c r="AY8090" s="8" t="s">
        <v>2296</v>
      </c>
      <c r="AZ8090" s="10">
        <v>42774</v>
      </c>
      <c r="BA8090" s="10">
        <v>45443</v>
      </c>
      <c r="BC8090" s="10">
        <v>43663</v>
      </c>
      <c r="BD8090" s="10">
        <v>44365</v>
      </c>
      <c r="BE8090" s="8" t="s">
        <v>4679</v>
      </c>
      <c r="BF8090" s="8" t="s">
        <v>3719</v>
      </c>
      <c r="BG8090" s="11">
        <v>3.3332999999999999</v>
      </c>
      <c r="BH8090" s="11">
        <v>300</v>
      </c>
      <c r="BI8090" s="8" t="s">
        <v>3720</v>
      </c>
      <c r="BJ8090" s="11">
        <v>3.3332999999999999</v>
      </c>
      <c r="BQ8090" s="11">
        <v>6.2350000000000003</v>
      </c>
      <c r="BR8090" s="8" t="s">
        <v>29488</v>
      </c>
      <c r="BW8090" s="10">
        <v>43891</v>
      </c>
      <c r="BX8090" s="10">
        <v>43678</v>
      </c>
      <c r="BY8090" s="9">
        <v>0</v>
      </c>
      <c r="BZ8090" s="8" t="s">
        <v>3742</v>
      </c>
      <c r="CF8090" s="8" t="s">
        <v>3708</v>
      </c>
      <c r="CH8090" s="9">
        <v>32.25</v>
      </c>
      <c r="CM8090" s="12">
        <v>10</v>
      </c>
      <c r="CR8090" s="8" t="s">
        <v>29486</v>
      </c>
      <c r="CV8090" s="13">
        <v>1</v>
      </c>
    </row>
    <row r="8091" spans="1:100" x14ac:dyDescent="0.2">
      <c r="A8091" s="8" t="s">
        <v>29490</v>
      </c>
      <c r="B8091" s="8" t="s">
        <v>29486</v>
      </c>
      <c r="C8091" s="8" t="s">
        <v>4215</v>
      </c>
      <c r="D8091" s="8" t="s">
        <v>4078</v>
      </c>
      <c r="E8091" s="8" t="s">
        <v>5121</v>
      </c>
      <c r="F8091" s="8" t="s">
        <v>3701</v>
      </c>
      <c r="G8091" s="8" t="s">
        <v>19353</v>
      </c>
      <c r="H8091" s="8" t="s">
        <v>3703</v>
      </c>
      <c r="I8091" s="8" t="s">
        <v>3970</v>
      </c>
      <c r="J8091" s="8" t="s">
        <v>3769</v>
      </c>
      <c r="K8091" s="8" t="s">
        <v>29487</v>
      </c>
      <c r="M8091" s="8" t="s">
        <v>3866</v>
      </c>
      <c r="N8091" s="8" t="s">
        <v>3708</v>
      </c>
      <c r="O8091" s="8" t="s">
        <v>3804</v>
      </c>
      <c r="P8091" s="9">
        <v>21.4</v>
      </c>
      <c r="Q8091" s="8" t="s">
        <v>3805</v>
      </c>
      <c r="S8091" s="9">
        <v>31.32</v>
      </c>
      <c r="T8091" s="9">
        <v>20.78</v>
      </c>
      <c r="U8091" s="8" t="s">
        <v>3710</v>
      </c>
      <c r="V8091" s="8" t="s">
        <v>29488</v>
      </c>
      <c r="AV8091" s="8" t="s">
        <v>11200</v>
      </c>
      <c r="AW8091" s="8">
        <v>78</v>
      </c>
      <c r="AX8091" s="8">
        <v>3</v>
      </c>
      <c r="AY8091" s="8" t="s">
        <v>2296</v>
      </c>
      <c r="AZ8091" s="10">
        <v>42774</v>
      </c>
      <c r="BB8091" s="8" t="s">
        <v>3717</v>
      </c>
      <c r="BC8091" s="10">
        <v>44424</v>
      </c>
      <c r="BE8091" s="8" t="s">
        <v>4679</v>
      </c>
      <c r="BF8091" s="8" t="s">
        <v>3719</v>
      </c>
      <c r="BG8091" s="11">
        <v>3.3332999999999999</v>
      </c>
      <c r="BH8091" s="11">
        <v>300</v>
      </c>
      <c r="BI8091" s="8" t="s">
        <v>3720</v>
      </c>
      <c r="BJ8091" s="11">
        <v>3.3332999999999999</v>
      </c>
      <c r="BQ8091" s="11">
        <v>6.2350000000000003</v>
      </c>
      <c r="BR8091" s="8" t="s">
        <v>29488</v>
      </c>
      <c r="BW8091" s="10">
        <v>43891</v>
      </c>
      <c r="BX8091" s="10">
        <v>43678</v>
      </c>
      <c r="BY8091" s="9">
        <v>0</v>
      </c>
      <c r="BZ8091" s="8" t="s">
        <v>3742</v>
      </c>
      <c r="CF8091" s="8" t="s">
        <v>3708</v>
      </c>
      <c r="CH8091" s="9">
        <v>32.25</v>
      </c>
      <c r="CM8091" s="12">
        <v>10</v>
      </c>
      <c r="CR8091" s="8" t="s">
        <v>29486</v>
      </c>
      <c r="CV8091" s="13">
        <v>1</v>
      </c>
    </row>
    <row r="8092" spans="1:100" x14ac:dyDescent="0.2">
      <c r="A8092" s="8" t="s">
        <v>29491</v>
      </c>
      <c r="B8092" s="8" t="s">
        <v>29492</v>
      </c>
      <c r="C8092" s="8" t="s">
        <v>5039</v>
      </c>
      <c r="D8092" s="8" t="s">
        <v>3893</v>
      </c>
      <c r="E8092" s="8" t="s">
        <v>4682</v>
      </c>
      <c r="F8092" s="8" t="s">
        <v>7158</v>
      </c>
      <c r="G8092" s="8" t="s">
        <v>29493</v>
      </c>
      <c r="H8092" s="8" t="s">
        <v>3882</v>
      </c>
      <c r="I8092" s="8" t="s">
        <v>8771</v>
      </c>
      <c r="J8092" s="8" t="s">
        <v>8772</v>
      </c>
      <c r="K8092" s="8" t="s">
        <v>29494</v>
      </c>
      <c r="M8092" s="8" t="s">
        <v>3866</v>
      </c>
      <c r="N8092" s="8" t="s">
        <v>3708</v>
      </c>
      <c r="O8092" s="8" t="s">
        <v>3804</v>
      </c>
      <c r="P8092" s="9">
        <v>70.2</v>
      </c>
      <c r="Q8092" s="8" t="s">
        <v>3805</v>
      </c>
      <c r="R8092" s="8" t="s">
        <v>29495</v>
      </c>
      <c r="S8092" s="9">
        <v>54.46</v>
      </c>
      <c r="T8092" s="9">
        <v>36.14</v>
      </c>
      <c r="U8092" s="8" t="s">
        <v>3710</v>
      </c>
      <c r="V8092" s="8" t="s">
        <v>29495</v>
      </c>
      <c r="W8092" s="8" t="s">
        <v>3774</v>
      </c>
      <c r="AY8092" s="8" t="s">
        <v>2296</v>
      </c>
      <c r="AZ8092" s="10">
        <v>43033</v>
      </c>
      <c r="BB8092" s="8" t="s">
        <v>3717</v>
      </c>
      <c r="BC8092" s="10">
        <v>43115</v>
      </c>
      <c r="BD8092" s="10">
        <v>44500</v>
      </c>
      <c r="BE8092" s="8" t="s">
        <v>4679</v>
      </c>
      <c r="BF8092" s="8" t="s">
        <v>3719</v>
      </c>
      <c r="BG8092" s="11">
        <v>1.6667000000000001</v>
      </c>
      <c r="BH8092" s="11">
        <v>400</v>
      </c>
      <c r="BI8092" s="8" t="s">
        <v>3720</v>
      </c>
      <c r="BJ8092" s="11">
        <v>1.25</v>
      </c>
      <c r="BQ8092" s="11">
        <v>28.9133</v>
      </c>
      <c r="BR8092" s="8" t="s">
        <v>29495</v>
      </c>
      <c r="BW8092" s="10">
        <v>43132</v>
      </c>
      <c r="BX8092" s="10">
        <v>43132</v>
      </c>
      <c r="BY8092" s="9">
        <v>0</v>
      </c>
      <c r="BZ8092" s="8" t="s">
        <v>3777</v>
      </c>
      <c r="CF8092" s="8" t="s">
        <v>3708</v>
      </c>
      <c r="CH8092" s="9">
        <v>105.79</v>
      </c>
      <c r="CM8092" s="12">
        <v>10</v>
      </c>
      <c r="CR8092" s="8" t="s">
        <v>29492</v>
      </c>
      <c r="CV8092" s="13">
        <v>1</v>
      </c>
    </row>
    <row r="8093" spans="1:100" x14ac:dyDescent="0.2">
      <c r="A8093" s="8" t="s">
        <v>29496</v>
      </c>
      <c r="B8093" s="8" t="s">
        <v>29497</v>
      </c>
      <c r="C8093" s="8" t="s">
        <v>4077</v>
      </c>
      <c r="D8093" s="8" t="s">
        <v>4644</v>
      </c>
      <c r="E8093" s="8" t="s">
        <v>4873</v>
      </c>
      <c r="F8093" s="8" t="s">
        <v>3701</v>
      </c>
      <c r="G8093" s="8" t="s">
        <v>29498</v>
      </c>
      <c r="H8093" s="8" t="s">
        <v>3703</v>
      </c>
      <c r="I8093" s="8" t="s">
        <v>4814</v>
      </c>
      <c r="J8093" s="8" t="s">
        <v>3787</v>
      </c>
      <c r="K8093" s="8" t="s">
        <v>29499</v>
      </c>
      <c r="M8093" s="8" t="s">
        <v>3866</v>
      </c>
      <c r="N8093" s="8" t="s">
        <v>3708</v>
      </c>
      <c r="O8093" s="8" t="s">
        <v>3804</v>
      </c>
      <c r="P8093" s="9">
        <v>134</v>
      </c>
      <c r="Q8093" s="8" t="s">
        <v>3805</v>
      </c>
      <c r="S8093" s="9">
        <v>100.17</v>
      </c>
      <c r="T8093" s="9">
        <v>66.47</v>
      </c>
      <c r="U8093" s="8" t="s">
        <v>3710</v>
      </c>
      <c r="V8093" s="8" t="s">
        <v>11199</v>
      </c>
      <c r="AV8093" s="8" t="s">
        <v>11200</v>
      </c>
      <c r="AW8093" s="8">
        <v>78</v>
      </c>
      <c r="AX8093" s="8">
        <v>3</v>
      </c>
      <c r="AY8093" s="8" t="s">
        <v>2296</v>
      </c>
      <c r="AZ8093" s="10">
        <v>41346</v>
      </c>
      <c r="BB8093" s="8" t="s">
        <v>3717</v>
      </c>
      <c r="BC8093" s="10">
        <v>44238</v>
      </c>
      <c r="BE8093" s="8" t="s">
        <v>4679</v>
      </c>
      <c r="BF8093" s="8" t="s">
        <v>3719</v>
      </c>
      <c r="BG8093" s="11">
        <v>10</v>
      </c>
      <c r="BH8093" s="11">
        <v>300</v>
      </c>
      <c r="BI8093" s="8" t="s">
        <v>3720</v>
      </c>
      <c r="BJ8093" s="11">
        <v>10</v>
      </c>
      <c r="BQ8093" s="11">
        <v>6.6470000000000002</v>
      </c>
      <c r="BR8093" s="8" t="s">
        <v>11199</v>
      </c>
      <c r="BW8093" s="10">
        <v>44197</v>
      </c>
      <c r="BX8093" s="10">
        <v>43770</v>
      </c>
      <c r="BY8093" s="9">
        <v>0</v>
      </c>
      <c r="BZ8093" s="8" t="s">
        <v>3742</v>
      </c>
      <c r="CF8093" s="8" t="s">
        <v>3708</v>
      </c>
      <c r="CH8093" s="9">
        <v>201.94</v>
      </c>
      <c r="CM8093" s="12">
        <v>10</v>
      </c>
      <c r="CR8093" s="8" t="s">
        <v>29497</v>
      </c>
      <c r="CV8093" s="13">
        <v>1</v>
      </c>
    </row>
    <row r="8094" spans="1:100" x14ac:dyDescent="0.2">
      <c r="A8094" s="8" t="s">
        <v>29500</v>
      </c>
      <c r="B8094" s="8" t="s">
        <v>29497</v>
      </c>
      <c r="C8094" s="8" t="s">
        <v>4946</v>
      </c>
      <c r="D8094" s="8" t="s">
        <v>4644</v>
      </c>
      <c r="E8094" s="8" t="s">
        <v>4873</v>
      </c>
      <c r="F8094" s="8" t="s">
        <v>3701</v>
      </c>
      <c r="G8094" s="8" t="s">
        <v>29501</v>
      </c>
      <c r="H8094" s="8" t="s">
        <v>3703</v>
      </c>
      <c r="I8094" s="8" t="s">
        <v>4814</v>
      </c>
      <c r="J8094" s="8" t="s">
        <v>3787</v>
      </c>
      <c r="K8094" s="8" t="s">
        <v>29502</v>
      </c>
      <c r="M8094" s="8" t="s">
        <v>3866</v>
      </c>
      <c r="N8094" s="8" t="s">
        <v>3708</v>
      </c>
      <c r="O8094" s="8" t="s">
        <v>3804</v>
      </c>
      <c r="P8094" s="9">
        <v>166</v>
      </c>
      <c r="Q8094" s="8" t="s">
        <v>3805</v>
      </c>
      <c r="S8094" s="9">
        <v>150.26</v>
      </c>
      <c r="T8094" s="9">
        <v>99.71</v>
      </c>
      <c r="U8094" s="8" t="s">
        <v>3710</v>
      </c>
      <c r="V8094" s="8" t="s">
        <v>11199</v>
      </c>
      <c r="AV8094" s="8" t="s">
        <v>11200</v>
      </c>
      <c r="AW8094" s="8">
        <v>78</v>
      </c>
      <c r="AX8094" s="8">
        <v>3</v>
      </c>
      <c r="AY8094" s="8" t="s">
        <v>2296</v>
      </c>
      <c r="AZ8094" s="10">
        <v>41346</v>
      </c>
      <c r="BB8094" s="8" t="s">
        <v>3717</v>
      </c>
      <c r="BC8094" s="10">
        <v>43756</v>
      </c>
      <c r="BE8094" s="8" t="s">
        <v>4679</v>
      </c>
      <c r="BF8094" s="8" t="s">
        <v>3719</v>
      </c>
      <c r="BG8094" s="11">
        <v>15</v>
      </c>
      <c r="BH8094" s="11">
        <v>300</v>
      </c>
      <c r="BI8094" s="8" t="s">
        <v>3720</v>
      </c>
      <c r="BJ8094" s="11">
        <v>15</v>
      </c>
      <c r="BQ8094" s="11">
        <v>6.6470000000000002</v>
      </c>
      <c r="BR8094" s="8" t="s">
        <v>11199</v>
      </c>
      <c r="BW8094" s="10">
        <v>44197</v>
      </c>
      <c r="BX8094" s="10">
        <v>43770</v>
      </c>
      <c r="BY8094" s="9">
        <v>0</v>
      </c>
      <c r="BZ8094" s="8" t="s">
        <v>3742</v>
      </c>
      <c r="CF8094" s="8" t="s">
        <v>3708</v>
      </c>
      <c r="CH8094" s="9">
        <v>249.46</v>
      </c>
      <c r="CM8094" s="12">
        <v>10</v>
      </c>
      <c r="CR8094" s="8" t="s">
        <v>29497</v>
      </c>
      <c r="CV8094" s="13">
        <v>1</v>
      </c>
    </row>
    <row r="8095" spans="1:100" x14ac:dyDescent="0.2">
      <c r="A8095" s="8" t="s">
        <v>29503</v>
      </c>
      <c r="B8095" s="8" t="s">
        <v>29497</v>
      </c>
      <c r="C8095" s="8" t="s">
        <v>4019</v>
      </c>
      <c r="D8095" s="8" t="s">
        <v>4644</v>
      </c>
      <c r="E8095" s="8" t="s">
        <v>4873</v>
      </c>
      <c r="F8095" s="8" t="s">
        <v>3701</v>
      </c>
      <c r="G8095" s="8" t="s">
        <v>29504</v>
      </c>
      <c r="H8095" s="8" t="s">
        <v>3703</v>
      </c>
      <c r="I8095" s="8" t="s">
        <v>4814</v>
      </c>
      <c r="J8095" s="8" t="s">
        <v>3787</v>
      </c>
      <c r="K8095" s="8" t="s">
        <v>29505</v>
      </c>
      <c r="M8095" s="8" t="s">
        <v>3866</v>
      </c>
      <c r="N8095" s="8" t="s">
        <v>3708</v>
      </c>
      <c r="O8095" s="8" t="s">
        <v>3804</v>
      </c>
      <c r="P8095" s="9">
        <v>213</v>
      </c>
      <c r="Q8095" s="8" t="s">
        <v>3805</v>
      </c>
      <c r="S8095" s="9">
        <v>200.34</v>
      </c>
      <c r="T8095" s="9">
        <v>132.94</v>
      </c>
      <c r="U8095" s="8" t="s">
        <v>3710</v>
      </c>
      <c r="V8095" s="8" t="s">
        <v>11199</v>
      </c>
      <c r="AV8095" s="8" t="s">
        <v>11200</v>
      </c>
      <c r="AW8095" s="8">
        <v>78</v>
      </c>
      <c r="AX8095" s="8">
        <v>3</v>
      </c>
      <c r="AY8095" s="8" t="s">
        <v>2296</v>
      </c>
      <c r="AZ8095" s="10">
        <v>41346</v>
      </c>
      <c r="BB8095" s="8" t="s">
        <v>3717</v>
      </c>
      <c r="BC8095" s="10">
        <v>43600</v>
      </c>
      <c r="BE8095" s="8" t="s">
        <v>4679</v>
      </c>
      <c r="BF8095" s="8" t="s">
        <v>3719</v>
      </c>
      <c r="BG8095" s="11">
        <v>20</v>
      </c>
      <c r="BH8095" s="11">
        <v>300</v>
      </c>
      <c r="BI8095" s="8" t="s">
        <v>3720</v>
      </c>
      <c r="BJ8095" s="11">
        <v>20</v>
      </c>
      <c r="BQ8095" s="11">
        <v>6.6470000000000002</v>
      </c>
      <c r="BR8095" s="8" t="s">
        <v>11199</v>
      </c>
      <c r="BW8095" s="10">
        <v>44197</v>
      </c>
      <c r="BX8095" s="10">
        <v>43770</v>
      </c>
      <c r="BY8095" s="9">
        <v>0</v>
      </c>
      <c r="BZ8095" s="8" t="s">
        <v>3742</v>
      </c>
      <c r="CF8095" s="8" t="s">
        <v>3708</v>
      </c>
      <c r="CH8095" s="9">
        <v>318.22000000000003</v>
      </c>
      <c r="CM8095" s="12">
        <v>10</v>
      </c>
      <c r="CR8095" s="8" t="s">
        <v>29497</v>
      </c>
      <c r="CV8095" s="13">
        <v>1</v>
      </c>
    </row>
    <row r="8096" spans="1:100" x14ac:dyDescent="0.2">
      <c r="A8096" s="8" t="s">
        <v>29506</v>
      </c>
      <c r="B8096" s="8" t="s">
        <v>29507</v>
      </c>
      <c r="C8096" s="8" t="s">
        <v>4019</v>
      </c>
      <c r="D8096" s="8" t="s">
        <v>4644</v>
      </c>
      <c r="E8096" s="8" t="s">
        <v>3860</v>
      </c>
      <c r="F8096" s="8" t="s">
        <v>3701</v>
      </c>
      <c r="G8096" s="8" t="s">
        <v>7841</v>
      </c>
      <c r="H8096" s="8" t="s">
        <v>3703</v>
      </c>
      <c r="I8096" s="8" t="s">
        <v>6473</v>
      </c>
      <c r="J8096" s="8" t="s">
        <v>3774</v>
      </c>
      <c r="K8096" s="8" t="s">
        <v>29508</v>
      </c>
      <c r="M8096" s="8" t="s">
        <v>4033</v>
      </c>
      <c r="N8096" s="8" t="s">
        <v>3708</v>
      </c>
      <c r="O8096" s="8" t="s">
        <v>3804</v>
      </c>
      <c r="P8096" s="9">
        <v>199</v>
      </c>
      <c r="Q8096" s="8" t="s">
        <v>3805</v>
      </c>
      <c r="S8096" s="9">
        <v>200.34</v>
      </c>
      <c r="T8096" s="9">
        <v>132.94</v>
      </c>
      <c r="U8096" s="8" t="s">
        <v>3710</v>
      </c>
      <c r="V8096" s="8" t="s">
        <v>11199</v>
      </c>
      <c r="AV8096" s="8" t="s">
        <v>11200</v>
      </c>
      <c r="AW8096" s="8">
        <v>78</v>
      </c>
      <c r="AX8096" s="8">
        <v>3</v>
      </c>
      <c r="AY8096" s="8" t="s">
        <v>2296</v>
      </c>
      <c r="AZ8096" s="10">
        <v>39008</v>
      </c>
      <c r="BB8096" s="8" t="s">
        <v>3717</v>
      </c>
      <c r="BC8096" s="10">
        <v>44713</v>
      </c>
      <c r="BE8096" s="8" t="s">
        <v>4679</v>
      </c>
      <c r="BF8096" s="8" t="s">
        <v>3719</v>
      </c>
      <c r="BG8096" s="11">
        <v>20</v>
      </c>
      <c r="BH8096" s="11">
        <v>300</v>
      </c>
      <c r="BI8096" s="8" t="s">
        <v>3720</v>
      </c>
      <c r="BJ8096" s="11">
        <v>20</v>
      </c>
      <c r="BQ8096" s="11">
        <v>6.6470000000000002</v>
      </c>
      <c r="BR8096" s="8" t="s">
        <v>11199</v>
      </c>
      <c r="BW8096" s="10">
        <v>43891</v>
      </c>
      <c r="BX8096" s="10">
        <v>43770</v>
      </c>
      <c r="BY8096" s="9">
        <v>0</v>
      </c>
      <c r="BZ8096" s="8" t="s">
        <v>3742</v>
      </c>
      <c r="CF8096" s="8" t="s">
        <v>3708</v>
      </c>
      <c r="CH8096" s="9">
        <v>297.74</v>
      </c>
      <c r="CM8096" s="12">
        <v>10</v>
      </c>
      <c r="CR8096" s="8" t="s">
        <v>29507</v>
      </c>
      <c r="CV8096" s="13">
        <v>1</v>
      </c>
    </row>
    <row r="8097" spans="1:100" x14ac:dyDescent="0.2">
      <c r="A8097" s="8" t="s">
        <v>29509</v>
      </c>
      <c r="B8097" s="8" t="s">
        <v>29510</v>
      </c>
      <c r="C8097" s="8" t="s">
        <v>11689</v>
      </c>
      <c r="D8097" s="8" t="s">
        <v>3699</v>
      </c>
      <c r="E8097" s="8" t="s">
        <v>3860</v>
      </c>
      <c r="F8097" s="8" t="s">
        <v>3701</v>
      </c>
      <c r="G8097" s="8" t="s">
        <v>23888</v>
      </c>
      <c r="H8097" s="8" t="s">
        <v>3703</v>
      </c>
      <c r="I8097" s="8" t="s">
        <v>5015</v>
      </c>
      <c r="J8097" s="8" t="s">
        <v>3769</v>
      </c>
      <c r="K8097" s="8" t="s">
        <v>29511</v>
      </c>
      <c r="M8097" s="8" t="s">
        <v>4033</v>
      </c>
      <c r="N8097" s="8" t="s">
        <v>3708</v>
      </c>
      <c r="O8097" s="8" t="s">
        <v>3804</v>
      </c>
      <c r="P8097" s="9">
        <v>172.03</v>
      </c>
      <c r="Q8097" s="8" t="s">
        <v>3805</v>
      </c>
      <c r="R8097" s="8" t="s">
        <v>29512</v>
      </c>
      <c r="S8097" s="9">
        <v>50.32</v>
      </c>
      <c r="T8097" s="9">
        <v>33.39</v>
      </c>
      <c r="U8097" s="8" t="s">
        <v>3710</v>
      </c>
      <c r="V8097" s="8" t="s">
        <v>29512</v>
      </c>
      <c r="AY8097" s="8" t="s">
        <v>2272</v>
      </c>
      <c r="AZ8097" s="10">
        <v>44278</v>
      </c>
      <c r="BA8097" s="10">
        <v>46121</v>
      </c>
      <c r="BC8097" s="10">
        <v>44571</v>
      </c>
      <c r="BE8097" s="8" t="s">
        <v>3997</v>
      </c>
      <c r="BF8097" s="8" t="s">
        <v>3960</v>
      </c>
      <c r="BG8097" s="11">
        <v>7.5</v>
      </c>
      <c r="BJ8097" s="11">
        <v>30</v>
      </c>
      <c r="BW8097" s="10">
        <v>44501</v>
      </c>
      <c r="BX8097" s="10">
        <v>44501</v>
      </c>
      <c r="BY8097" s="9">
        <v>18.489999999999998</v>
      </c>
      <c r="BZ8097" s="8" t="s">
        <v>3721</v>
      </c>
      <c r="CF8097" s="8" t="s">
        <v>3708</v>
      </c>
      <c r="CH8097" s="9">
        <v>258.27999999999997</v>
      </c>
      <c r="CM8097" s="12">
        <v>10</v>
      </c>
      <c r="CR8097" s="8" t="s">
        <v>29510</v>
      </c>
      <c r="CV8097" s="13">
        <v>1</v>
      </c>
    </row>
    <row r="8098" spans="1:100" x14ac:dyDescent="0.2">
      <c r="A8098" s="8" t="s">
        <v>29513</v>
      </c>
      <c r="B8098" s="8" t="s">
        <v>29510</v>
      </c>
      <c r="C8098" s="8" t="s">
        <v>11689</v>
      </c>
      <c r="D8098" s="8" t="s">
        <v>3699</v>
      </c>
      <c r="E8098" s="8" t="s">
        <v>4091</v>
      </c>
      <c r="F8098" s="8" t="s">
        <v>3701</v>
      </c>
      <c r="G8098" s="8" t="s">
        <v>29514</v>
      </c>
      <c r="H8098" s="8" t="s">
        <v>3703</v>
      </c>
      <c r="I8098" s="8" t="s">
        <v>5015</v>
      </c>
      <c r="J8098" s="8" t="s">
        <v>3769</v>
      </c>
      <c r="K8098" s="8" t="s">
        <v>29511</v>
      </c>
      <c r="M8098" s="8" t="s">
        <v>4033</v>
      </c>
      <c r="N8098" s="8" t="s">
        <v>3708</v>
      </c>
      <c r="O8098" s="8" t="s">
        <v>3804</v>
      </c>
      <c r="P8098" s="9">
        <v>150</v>
      </c>
      <c r="Q8098" s="8" t="s">
        <v>3805</v>
      </c>
      <c r="R8098" s="8" t="s">
        <v>29512</v>
      </c>
      <c r="S8098" s="9">
        <v>100.62</v>
      </c>
      <c r="T8098" s="9">
        <v>66.77</v>
      </c>
      <c r="U8098" s="8" t="s">
        <v>3710</v>
      </c>
      <c r="V8098" s="8" t="s">
        <v>29512</v>
      </c>
      <c r="AY8098" s="8" t="s">
        <v>2272</v>
      </c>
      <c r="AZ8098" s="10">
        <v>44278</v>
      </c>
      <c r="BA8098" s="10">
        <v>46121</v>
      </c>
      <c r="BC8098" s="10">
        <v>44571</v>
      </c>
      <c r="BE8098" s="8" t="s">
        <v>3997</v>
      </c>
      <c r="BF8098" s="8" t="s">
        <v>3960</v>
      </c>
      <c r="BG8098" s="11">
        <v>15</v>
      </c>
      <c r="BJ8098" s="11">
        <v>60</v>
      </c>
      <c r="BW8098" s="10">
        <v>44501</v>
      </c>
      <c r="BX8098" s="10">
        <v>44501</v>
      </c>
      <c r="BY8098" s="9">
        <v>36.979999999999997</v>
      </c>
      <c r="BZ8098" s="8" t="s">
        <v>3721</v>
      </c>
      <c r="CF8098" s="8" t="s">
        <v>3708</v>
      </c>
      <c r="CH8098" s="9">
        <v>226.05</v>
      </c>
      <c r="CM8098" s="12">
        <v>10</v>
      </c>
      <c r="CR8098" s="8" t="s">
        <v>29510</v>
      </c>
      <c r="CV8098" s="13">
        <v>1</v>
      </c>
    </row>
    <row r="8099" spans="1:100" x14ac:dyDescent="0.2">
      <c r="A8099" s="8" t="s">
        <v>29515</v>
      </c>
      <c r="B8099" s="8" t="s">
        <v>29510</v>
      </c>
      <c r="C8099" s="8" t="s">
        <v>11689</v>
      </c>
      <c r="D8099" s="8" t="s">
        <v>3699</v>
      </c>
      <c r="E8099" s="8" t="s">
        <v>3874</v>
      </c>
      <c r="F8099" s="8" t="s">
        <v>3701</v>
      </c>
      <c r="G8099" s="8" t="s">
        <v>29516</v>
      </c>
      <c r="H8099" s="8" t="s">
        <v>3703</v>
      </c>
      <c r="I8099" s="8" t="s">
        <v>5015</v>
      </c>
      <c r="J8099" s="8" t="s">
        <v>3769</v>
      </c>
      <c r="K8099" s="8" t="s">
        <v>29511</v>
      </c>
      <c r="M8099" s="8" t="s">
        <v>4033</v>
      </c>
      <c r="N8099" s="8" t="s">
        <v>3708</v>
      </c>
      <c r="O8099" s="8" t="s">
        <v>3804</v>
      </c>
      <c r="P8099" s="9">
        <v>232.01</v>
      </c>
      <c r="Q8099" s="8" t="s">
        <v>3805</v>
      </c>
      <c r="R8099" s="8" t="s">
        <v>29512</v>
      </c>
      <c r="S8099" s="9">
        <v>150.94</v>
      </c>
      <c r="T8099" s="9">
        <v>100.16</v>
      </c>
      <c r="U8099" s="8" t="s">
        <v>3710</v>
      </c>
      <c r="V8099" s="8" t="s">
        <v>29512</v>
      </c>
      <c r="AY8099" s="8" t="s">
        <v>2272</v>
      </c>
      <c r="AZ8099" s="10">
        <v>44278</v>
      </c>
      <c r="BA8099" s="10">
        <v>46121</v>
      </c>
      <c r="BE8099" s="8" t="s">
        <v>3997</v>
      </c>
      <c r="BF8099" s="8" t="s">
        <v>3960</v>
      </c>
      <c r="BG8099" s="11">
        <v>22.5</v>
      </c>
      <c r="BJ8099" s="11">
        <v>90</v>
      </c>
      <c r="BW8099" s="10">
        <v>44501</v>
      </c>
      <c r="BX8099" s="10">
        <v>44501</v>
      </c>
      <c r="BY8099" s="9">
        <v>55.46</v>
      </c>
      <c r="BZ8099" s="8" t="s">
        <v>3750</v>
      </c>
      <c r="CF8099" s="8" t="s">
        <v>3708</v>
      </c>
      <c r="CH8099" s="9">
        <v>346.03</v>
      </c>
      <c r="CM8099" s="12">
        <v>10</v>
      </c>
      <c r="CR8099" s="8" t="s">
        <v>29510</v>
      </c>
      <c r="CV8099" s="13">
        <v>1</v>
      </c>
    </row>
    <row r="8100" spans="1:100" x14ac:dyDescent="0.2">
      <c r="A8100" s="8" t="s">
        <v>29517</v>
      </c>
      <c r="B8100" s="8" t="s">
        <v>29518</v>
      </c>
      <c r="C8100" s="8" t="s">
        <v>4077</v>
      </c>
      <c r="D8100" s="8" t="s">
        <v>6619</v>
      </c>
      <c r="E8100" s="8" t="s">
        <v>4051</v>
      </c>
      <c r="F8100" s="8" t="s">
        <v>6620</v>
      </c>
      <c r="G8100" s="8" t="s">
        <v>29519</v>
      </c>
      <c r="H8100" s="8" t="s">
        <v>5516</v>
      </c>
      <c r="I8100" s="8" t="s">
        <v>4324</v>
      </c>
      <c r="J8100" s="8" t="s">
        <v>3884</v>
      </c>
      <c r="K8100" s="8" t="s">
        <v>29520</v>
      </c>
      <c r="M8100" s="8" t="s">
        <v>3707</v>
      </c>
      <c r="N8100" s="8" t="s">
        <v>3708</v>
      </c>
      <c r="O8100" s="8" t="s">
        <v>3709</v>
      </c>
      <c r="P8100" s="9">
        <v>63.33</v>
      </c>
      <c r="Q8100" s="8" t="s">
        <v>3710</v>
      </c>
      <c r="R8100" s="8" t="s">
        <v>29521</v>
      </c>
      <c r="S8100" s="9">
        <v>47.35</v>
      </c>
      <c r="T8100" s="9">
        <v>31.42</v>
      </c>
      <c r="U8100" s="8" t="s">
        <v>3710</v>
      </c>
      <c r="V8100" s="8" t="s">
        <v>29522</v>
      </c>
      <c r="AY8100" s="8" t="s">
        <v>2296</v>
      </c>
      <c r="BB8100" s="8" t="s">
        <v>3717</v>
      </c>
      <c r="BC8100" s="10">
        <v>42354</v>
      </c>
      <c r="BE8100" s="8" t="s">
        <v>4679</v>
      </c>
      <c r="BF8100" s="8" t="s">
        <v>3719</v>
      </c>
      <c r="BG8100" s="11">
        <v>1.6666000000000001</v>
      </c>
      <c r="BH8100" s="11">
        <v>300</v>
      </c>
      <c r="BI8100" s="8" t="s">
        <v>3720</v>
      </c>
      <c r="BJ8100" s="11">
        <v>1.6667000000000001</v>
      </c>
      <c r="BQ8100" s="11">
        <v>18.8491</v>
      </c>
      <c r="BR8100" s="8" t="s">
        <v>29522</v>
      </c>
      <c r="BW8100" s="10">
        <v>44378</v>
      </c>
      <c r="BX8100" s="10">
        <v>42461</v>
      </c>
      <c r="BY8100" s="9">
        <v>48.09</v>
      </c>
      <c r="BZ8100" s="8" t="s">
        <v>3721</v>
      </c>
      <c r="CA8100" s="8" t="s">
        <v>3717</v>
      </c>
      <c r="CF8100" s="8" t="s">
        <v>3708</v>
      </c>
      <c r="CH8100" s="9">
        <v>95.44</v>
      </c>
      <c r="CM8100" s="12">
        <v>10</v>
      </c>
      <c r="CR8100" s="8" t="s">
        <v>29518</v>
      </c>
      <c r="CV8100" s="13">
        <v>1</v>
      </c>
    </row>
    <row r="8101" spans="1:100" x14ac:dyDescent="0.2">
      <c r="A8101" s="8" t="s">
        <v>29523</v>
      </c>
      <c r="B8101" s="8" t="s">
        <v>29518</v>
      </c>
      <c r="C8101" s="8" t="s">
        <v>3877</v>
      </c>
      <c r="D8101" s="8" t="s">
        <v>4509</v>
      </c>
      <c r="E8101" s="8" t="s">
        <v>29476</v>
      </c>
      <c r="F8101" s="8" t="s">
        <v>3701</v>
      </c>
      <c r="G8101" s="8" t="s">
        <v>29477</v>
      </c>
      <c r="H8101" s="8" t="s">
        <v>4833</v>
      </c>
      <c r="I8101" s="8" t="s">
        <v>4324</v>
      </c>
      <c r="J8101" s="8" t="s">
        <v>3884</v>
      </c>
      <c r="K8101" s="8" t="s">
        <v>29524</v>
      </c>
      <c r="M8101" s="8" t="s">
        <v>3707</v>
      </c>
      <c r="N8101" s="8" t="s">
        <v>3708</v>
      </c>
      <c r="O8101" s="8" t="s">
        <v>3804</v>
      </c>
      <c r="P8101" s="9">
        <v>49.81</v>
      </c>
      <c r="Q8101" s="8" t="s">
        <v>3805</v>
      </c>
      <c r="S8101" s="9">
        <v>33.4</v>
      </c>
      <c r="T8101" s="9">
        <v>22.16</v>
      </c>
      <c r="U8101" s="8" t="s">
        <v>3710</v>
      </c>
      <c r="V8101" s="8" t="s">
        <v>11199</v>
      </c>
      <c r="AV8101" s="8" t="s">
        <v>11200</v>
      </c>
      <c r="AW8101" s="8">
        <v>78</v>
      </c>
      <c r="AX8101" s="8">
        <v>3</v>
      </c>
      <c r="AY8101" s="8" t="s">
        <v>2296</v>
      </c>
      <c r="BB8101" s="8" t="s">
        <v>3717</v>
      </c>
      <c r="BC8101" s="10">
        <v>43724</v>
      </c>
      <c r="BE8101" s="8" t="s">
        <v>4679</v>
      </c>
      <c r="BF8101" s="8" t="s">
        <v>3719</v>
      </c>
      <c r="BG8101" s="11">
        <v>3.3332999999999999</v>
      </c>
      <c r="BH8101" s="11">
        <v>300</v>
      </c>
      <c r="BI8101" s="8" t="s">
        <v>3720</v>
      </c>
      <c r="BJ8101" s="11">
        <v>3.3332999999999999</v>
      </c>
      <c r="BQ8101" s="11">
        <v>6.6470000000000002</v>
      </c>
      <c r="BR8101" s="8" t="s">
        <v>11199</v>
      </c>
      <c r="BW8101" s="10">
        <v>43922</v>
      </c>
      <c r="BX8101" s="10">
        <v>43770</v>
      </c>
      <c r="BY8101" s="9">
        <v>0</v>
      </c>
      <c r="BZ8101" s="8" t="s">
        <v>3742</v>
      </c>
      <c r="CF8101" s="8" t="s">
        <v>3708</v>
      </c>
      <c r="CH8101" s="9">
        <v>75.06</v>
      </c>
      <c r="CM8101" s="12">
        <v>10</v>
      </c>
      <c r="CR8101" s="8" t="s">
        <v>29518</v>
      </c>
      <c r="CV8101" s="13">
        <v>1</v>
      </c>
    </row>
    <row r="8102" spans="1:100" x14ac:dyDescent="0.2">
      <c r="A8102" s="8" t="s">
        <v>2305</v>
      </c>
      <c r="B8102" s="8" t="s">
        <v>29518</v>
      </c>
      <c r="C8102" s="8" t="s">
        <v>3877</v>
      </c>
      <c r="D8102" s="8" t="s">
        <v>4509</v>
      </c>
      <c r="E8102" s="8" t="s">
        <v>29525</v>
      </c>
      <c r="F8102" s="8" t="s">
        <v>3701</v>
      </c>
      <c r="G8102" s="8" t="s">
        <v>29526</v>
      </c>
      <c r="H8102" s="8" t="s">
        <v>4068</v>
      </c>
      <c r="I8102" s="8" t="s">
        <v>4324</v>
      </c>
      <c r="J8102" s="8" t="s">
        <v>3884</v>
      </c>
      <c r="K8102" s="8" t="s">
        <v>29524</v>
      </c>
      <c r="M8102" s="8" t="s">
        <v>3707</v>
      </c>
      <c r="N8102" s="8" t="s">
        <v>3708</v>
      </c>
      <c r="O8102" s="8" t="s">
        <v>3804</v>
      </c>
      <c r="P8102" s="9">
        <v>317.83999999999997</v>
      </c>
      <c r="Q8102" s="8" t="s">
        <v>3805</v>
      </c>
      <c r="S8102" s="9">
        <v>320.55</v>
      </c>
      <c r="T8102" s="9">
        <v>212.71</v>
      </c>
      <c r="U8102" s="8" t="s">
        <v>3710</v>
      </c>
      <c r="V8102" s="8" t="s">
        <v>11199</v>
      </c>
      <c r="AV8102" s="8" t="s">
        <v>11200</v>
      </c>
      <c r="AW8102" s="8">
        <v>78</v>
      </c>
      <c r="AX8102" s="8">
        <v>3</v>
      </c>
      <c r="AY8102" s="8" t="s">
        <v>2296</v>
      </c>
      <c r="BB8102" s="8" t="s">
        <v>3717</v>
      </c>
      <c r="BC8102" s="10">
        <v>43789</v>
      </c>
      <c r="BE8102" s="8" t="s">
        <v>4679</v>
      </c>
      <c r="BF8102" s="8" t="s">
        <v>3719</v>
      </c>
      <c r="BG8102" s="11">
        <v>32</v>
      </c>
      <c r="BH8102" s="11">
        <v>300</v>
      </c>
      <c r="BI8102" s="8" t="s">
        <v>3720</v>
      </c>
      <c r="BJ8102" s="11">
        <v>32</v>
      </c>
      <c r="BQ8102" s="11">
        <v>6.6470000000000002</v>
      </c>
      <c r="BR8102" s="8" t="s">
        <v>11199</v>
      </c>
      <c r="BW8102" s="10">
        <v>43891</v>
      </c>
      <c r="BX8102" s="10">
        <v>43770</v>
      </c>
      <c r="BY8102" s="9">
        <v>0</v>
      </c>
      <c r="BZ8102" s="8" t="s">
        <v>3742</v>
      </c>
      <c r="CF8102" s="8" t="s">
        <v>3708</v>
      </c>
      <c r="CH8102" s="9">
        <v>469.83</v>
      </c>
      <c r="CM8102" s="12">
        <v>10</v>
      </c>
      <c r="CR8102" s="8" t="s">
        <v>29518</v>
      </c>
      <c r="CV8102" s="13">
        <v>1</v>
      </c>
    </row>
    <row r="8103" spans="1:100" x14ac:dyDescent="0.2">
      <c r="A8103" s="8" t="s">
        <v>2295</v>
      </c>
      <c r="B8103" s="8" t="s">
        <v>29518</v>
      </c>
      <c r="C8103" s="8" t="s">
        <v>19349</v>
      </c>
      <c r="D8103" s="8" t="s">
        <v>3725</v>
      </c>
      <c r="E8103" s="8" t="s">
        <v>4682</v>
      </c>
      <c r="F8103" s="8" t="s">
        <v>7158</v>
      </c>
      <c r="G8103" s="8" t="s">
        <v>19350</v>
      </c>
      <c r="H8103" s="8" t="s">
        <v>3882</v>
      </c>
      <c r="I8103" s="8" t="s">
        <v>4324</v>
      </c>
      <c r="J8103" s="8" t="s">
        <v>3884</v>
      </c>
      <c r="K8103" s="8" t="s">
        <v>29527</v>
      </c>
      <c r="M8103" s="8" t="s">
        <v>3707</v>
      </c>
      <c r="N8103" s="8" t="s">
        <v>3708</v>
      </c>
      <c r="O8103" s="8" t="s">
        <v>3804</v>
      </c>
      <c r="P8103" s="9">
        <v>88.19</v>
      </c>
      <c r="Q8103" s="8" t="s">
        <v>3805</v>
      </c>
      <c r="S8103" s="9">
        <v>54.46</v>
      </c>
      <c r="T8103" s="9">
        <v>36.14</v>
      </c>
      <c r="U8103" s="8" t="s">
        <v>3710</v>
      </c>
      <c r="V8103" s="8" t="s">
        <v>19352</v>
      </c>
      <c r="W8103" s="8" t="s">
        <v>3774</v>
      </c>
      <c r="AY8103" s="8" t="s">
        <v>2296</v>
      </c>
      <c r="BB8103" s="8" t="s">
        <v>3717</v>
      </c>
      <c r="BC8103" s="10">
        <v>41786</v>
      </c>
      <c r="BE8103" s="8" t="s">
        <v>4679</v>
      </c>
      <c r="BF8103" s="8" t="s">
        <v>3719</v>
      </c>
      <c r="BG8103" s="11">
        <v>1.6666000000000001</v>
      </c>
      <c r="BH8103" s="11">
        <v>400</v>
      </c>
      <c r="BI8103" s="8" t="s">
        <v>3720</v>
      </c>
      <c r="BJ8103" s="11">
        <v>1.25</v>
      </c>
      <c r="BQ8103" s="11">
        <v>28.9133</v>
      </c>
      <c r="BR8103" s="8" t="s">
        <v>19352</v>
      </c>
      <c r="BW8103" s="10">
        <v>42552</v>
      </c>
      <c r="BX8103" s="10">
        <v>42522</v>
      </c>
      <c r="BY8103" s="9">
        <v>0</v>
      </c>
      <c r="BZ8103" s="8" t="s">
        <v>3777</v>
      </c>
      <c r="CF8103" s="8" t="s">
        <v>3708</v>
      </c>
      <c r="CH8103" s="9">
        <v>132.9</v>
      </c>
      <c r="CM8103" s="12">
        <v>10</v>
      </c>
      <c r="CR8103" s="8" t="s">
        <v>29518</v>
      </c>
      <c r="CV8103" s="13">
        <v>1</v>
      </c>
    </row>
    <row r="8104" spans="1:100" x14ac:dyDescent="0.2">
      <c r="A8104" s="8" t="s">
        <v>2309</v>
      </c>
      <c r="B8104" s="8" t="s">
        <v>29518</v>
      </c>
      <c r="C8104" s="8" t="s">
        <v>4215</v>
      </c>
      <c r="D8104" s="8" t="s">
        <v>4078</v>
      </c>
      <c r="E8104" s="8" t="s">
        <v>11699</v>
      </c>
      <c r="F8104" s="8" t="s">
        <v>3701</v>
      </c>
      <c r="G8104" s="8" t="s">
        <v>29528</v>
      </c>
      <c r="H8104" s="8" t="s">
        <v>3703</v>
      </c>
      <c r="I8104" s="8" t="s">
        <v>4324</v>
      </c>
      <c r="J8104" s="8" t="s">
        <v>3884</v>
      </c>
      <c r="K8104" s="8" t="s">
        <v>29529</v>
      </c>
      <c r="M8104" s="8" t="s">
        <v>3707</v>
      </c>
      <c r="N8104" s="8" t="s">
        <v>3708</v>
      </c>
      <c r="O8104" s="8" t="s">
        <v>3804</v>
      </c>
      <c r="P8104" s="9">
        <v>32.5</v>
      </c>
      <c r="Q8104" s="8" t="s">
        <v>3805</v>
      </c>
      <c r="S8104" s="9">
        <v>33.4</v>
      </c>
      <c r="T8104" s="9">
        <v>22.16</v>
      </c>
      <c r="U8104" s="8" t="s">
        <v>3710</v>
      </c>
      <c r="V8104" s="8" t="s">
        <v>11199</v>
      </c>
      <c r="AV8104" s="8" t="s">
        <v>11200</v>
      </c>
      <c r="AW8104" s="8">
        <v>78</v>
      </c>
      <c r="AX8104" s="8">
        <v>3</v>
      </c>
      <c r="AY8104" s="8" t="s">
        <v>2296</v>
      </c>
      <c r="BB8104" s="8" t="s">
        <v>3717</v>
      </c>
      <c r="BC8104" s="10">
        <v>41772</v>
      </c>
      <c r="BE8104" s="8" t="s">
        <v>4679</v>
      </c>
      <c r="BF8104" s="8" t="s">
        <v>3719</v>
      </c>
      <c r="BG8104" s="11">
        <v>3.3332999999999999</v>
      </c>
      <c r="BH8104" s="11">
        <v>300</v>
      </c>
      <c r="BI8104" s="8" t="s">
        <v>3720</v>
      </c>
      <c r="BJ8104" s="11">
        <v>3.3332999999999999</v>
      </c>
      <c r="BQ8104" s="11">
        <v>6.6470000000000002</v>
      </c>
      <c r="BR8104" s="8" t="s">
        <v>11199</v>
      </c>
      <c r="BW8104" s="10">
        <v>43922</v>
      </c>
      <c r="BX8104" s="10">
        <v>43770</v>
      </c>
      <c r="BY8104" s="9">
        <v>0</v>
      </c>
      <c r="BZ8104" s="8" t="s">
        <v>3742</v>
      </c>
      <c r="CF8104" s="8" t="s">
        <v>3708</v>
      </c>
      <c r="CH8104" s="9">
        <v>48.98</v>
      </c>
      <c r="CM8104" s="12">
        <v>10</v>
      </c>
      <c r="CR8104" s="8" t="s">
        <v>29518</v>
      </c>
      <c r="CV8104" s="13">
        <v>1</v>
      </c>
    </row>
    <row r="8105" spans="1:100" x14ac:dyDescent="0.2">
      <c r="A8105" s="8" t="s">
        <v>2299</v>
      </c>
      <c r="B8105" s="8" t="s">
        <v>29518</v>
      </c>
      <c r="C8105" s="8" t="s">
        <v>5039</v>
      </c>
      <c r="D8105" s="8" t="s">
        <v>3725</v>
      </c>
      <c r="E8105" s="8" t="s">
        <v>4362</v>
      </c>
      <c r="F8105" s="8" t="s">
        <v>7158</v>
      </c>
      <c r="G8105" s="8" t="s">
        <v>15852</v>
      </c>
      <c r="H8105" s="8" t="s">
        <v>3882</v>
      </c>
      <c r="I8105" s="8" t="s">
        <v>4324</v>
      </c>
      <c r="J8105" s="8" t="s">
        <v>3884</v>
      </c>
      <c r="K8105" s="8" t="s">
        <v>29530</v>
      </c>
      <c r="M8105" s="8" t="s">
        <v>3707</v>
      </c>
      <c r="N8105" s="8" t="s">
        <v>3708</v>
      </c>
      <c r="O8105" s="8" t="s">
        <v>3804</v>
      </c>
      <c r="P8105" s="9">
        <v>82.26</v>
      </c>
      <c r="Q8105" s="8" t="s">
        <v>3805</v>
      </c>
      <c r="S8105" s="9">
        <v>27.23</v>
      </c>
      <c r="T8105" s="9">
        <v>18.07</v>
      </c>
      <c r="U8105" s="8" t="s">
        <v>3710</v>
      </c>
      <c r="V8105" s="8" t="s">
        <v>19352</v>
      </c>
      <c r="W8105" s="8" t="s">
        <v>3774</v>
      </c>
      <c r="AY8105" s="8" t="s">
        <v>2296</v>
      </c>
      <c r="BB8105" s="8" t="s">
        <v>3717</v>
      </c>
      <c r="BC8105" s="10">
        <v>41719</v>
      </c>
      <c r="BE8105" s="8" t="s">
        <v>4679</v>
      </c>
      <c r="BF8105" s="8" t="s">
        <v>3719</v>
      </c>
      <c r="BG8105" s="11">
        <v>0.83330000000000004</v>
      </c>
      <c r="BH8105" s="11">
        <v>400</v>
      </c>
      <c r="BI8105" s="8" t="s">
        <v>3720</v>
      </c>
      <c r="BJ8105" s="11">
        <v>0.625</v>
      </c>
      <c r="BQ8105" s="11">
        <v>28.9133</v>
      </c>
      <c r="BR8105" s="8" t="s">
        <v>19352</v>
      </c>
      <c r="BW8105" s="10">
        <v>42552</v>
      </c>
      <c r="BX8105" s="10">
        <v>42522</v>
      </c>
      <c r="BY8105" s="9">
        <v>0</v>
      </c>
      <c r="BZ8105" s="8" t="s">
        <v>3777</v>
      </c>
      <c r="CF8105" s="8" t="s">
        <v>3708</v>
      </c>
      <c r="CH8105" s="9">
        <v>123.97</v>
      </c>
      <c r="CM8105" s="12">
        <v>10</v>
      </c>
      <c r="CR8105" s="8" t="s">
        <v>29518</v>
      </c>
      <c r="CV8105" s="13">
        <v>1</v>
      </c>
    </row>
    <row r="8106" spans="1:100" x14ac:dyDescent="0.2">
      <c r="A8106" s="8" t="s">
        <v>29531</v>
      </c>
      <c r="B8106" s="8" t="s">
        <v>29532</v>
      </c>
      <c r="C8106" s="8" t="s">
        <v>4077</v>
      </c>
      <c r="D8106" s="8" t="s">
        <v>4644</v>
      </c>
      <c r="E8106" s="8" t="s">
        <v>11690</v>
      </c>
      <c r="F8106" s="8" t="s">
        <v>3701</v>
      </c>
      <c r="G8106" s="8" t="s">
        <v>19357</v>
      </c>
      <c r="H8106" s="8" t="s">
        <v>3703</v>
      </c>
      <c r="I8106" s="8" t="s">
        <v>4324</v>
      </c>
      <c r="J8106" s="8" t="s">
        <v>3884</v>
      </c>
      <c r="K8106" s="8" t="s">
        <v>29533</v>
      </c>
      <c r="M8106" s="8" t="s">
        <v>3707</v>
      </c>
      <c r="N8106" s="8" t="s">
        <v>3708</v>
      </c>
      <c r="O8106" s="8" t="s">
        <v>3804</v>
      </c>
      <c r="P8106" s="9">
        <v>29.2</v>
      </c>
      <c r="Q8106" s="8" t="s">
        <v>3805</v>
      </c>
      <c r="S8106" s="9">
        <v>33.4</v>
      </c>
      <c r="T8106" s="9">
        <v>22.16</v>
      </c>
      <c r="U8106" s="8" t="s">
        <v>3710</v>
      </c>
      <c r="V8106" s="8" t="s">
        <v>11199</v>
      </c>
      <c r="AV8106" s="8" t="s">
        <v>11200</v>
      </c>
      <c r="AW8106" s="8">
        <v>78</v>
      </c>
      <c r="AX8106" s="8">
        <v>3</v>
      </c>
      <c r="AY8106" s="8" t="s">
        <v>2296</v>
      </c>
      <c r="BB8106" s="8" t="s">
        <v>3717</v>
      </c>
      <c r="BE8106" s="8" t="s">
        <v>4679</v>
      </c>
      <c r="BF8106" s="8" t="s">
        <v>3719</v>
      </c>
      <c r="BG8106" s="11">
        <v>3.3332999999999999</v>
      </c>
      <c r="BH8106" s="11">
        <v>300</v>
      </c>
      <c r="BI8106" s="8" t="s">
        <v>3720</v>
      </c>
      <c r="BJ8106" s="11">
        <v>3.3332999999999999</v>
      </c>
      <c r="BQ8106" s="11">
        <v>6.6470000000000002</v>
      </c>
      <c r="BR8106" s="8" t="s">
        <v>11199</v>
      </c>
      <c r="BW8106" s="10">
        <v>43922</v>
      </c>
      <c r="BX8106" s="10">
        <v>43770</v>
      </c>
      <c r="BY8106" s="9">
        <v>0</v>
      </c>
      <c r="BZ8106" s="8" t="s">
        <v>3750</v>
      </c>
      <c r="CF8106" s="8" t="s">
        <v>3708</v>
      </c>
      <c r="CH8106" s="9">
        <v>44</v>
      </c>
      <c r="CM8106" s="12">
        <v>10</v>
      </c>
      <c r="CR8106" s="8" t="s">
        <v>29532</v>
      </c>
      <c r="CV8106" s="13">
        <v>1</v>
      </c>
    </row>
    <row r="8107" spans="1:100" x14ac:dyDescent="0.2">
      <c r="A8107" s="8" t="s">
        <v>29534</v>
      </c>
      <c r="B8107" s="8" t="s">
        <v>29532</v>
      </c>
      <c r="C8107" s="8" t="s">
        <v>4077</v>
      </c>
      <c r="D8107" s="8" t="s">
        <v>4644</v>
      </c>
      <c r="E8107" s="8" t="s">
        <v>11695</v>
      </c>
      <c r="F8107" s="8" t="s">
        <v>3701</v>
      </c>
      <c r="G8107" s="8" t="s">
        <v>29535</v>
      </c>
      <c r="H8107" s="8" t="s">
        <v>3703</v>
      </c>
      <c r="I8107" s="8" t="s">
        <v>4324</v>
      </c>
      <c r="J8107" s="8" t="s">
        <v>3884</v>
      </c>
      <c r="K8107" s="8" t="s">
        <v>29533</v>
      </c>
      <c r="M8107" s="8" t="s">
        <v>3707</v>
      </c>
      <c r="N8107" s="8" t="s">
        <v>3708</v>
      </c>
      <c r="O8107" s="8" t="s">
        <v>3804</v>
      </c>
      <c r="P8107" s="9">
        <v>29.2</v>
      </c>
      <c r="Q8107" s="8" t="s">
        <v>3805</v>
      </c>
      <c r="S8107" s="9">
        <v>33.4</v>
      </c>
      <c r="T8107" s="9">
        <v>22.16</v>
      </c>
      <c r="U8107" s="8" t="s">
        <v>3710</v>
      </c>
      <c r="V8107" s="8" t="s">
        <v>11199</v>
      </c>
      <c r="AV8107" s="8" t="s">
        <v>11200</v>
      </c>
      <c r="AW8107" s="8">
        <v>78</v>
      </c>
      <c r="AX8107" s="8">
        <v>3</v>
      </c>
      <c r="AY8107" s="8" t="s">
        <v>2296</v>
      </c>
      <c r="BB8107" s="8" t="s">
        <v>3717</v>
      </c>
      <c r="BC8107" s="10">
        <v>41719</v>
      </c>
      <c r="BE8107" s="8" t="s">
        <v>4679</v>
      </c>
      <c r="BF8107" s="8" t="s">
        <v>3719</v>
      </c>
      <c r="BG8107" s="11">
        <v>3.3332999999999999</v>
      </c>
      <c r="BH8107" s="11">
        <v>300</v>
      </c>
      <c r="BI8107" s="8" t="s">
        <v>3720</v>
      </c>
      <c r="BJ8107" s="11">
        <v>3.3332999999999999</v>
      </c>
      <c r="BQ8107" s="11">
        <v>6.6470000000000002</v>
      </c>
      <c r="BR8107" s="8" t="s">
        <v>11199</v>
      </c>
      <c r="BW8107" s="10">
        <v>43922</v>
      </c>
      <c r="BX8107" s="10">
        <v>43770</v>
      </c>
      <c r="BY8107" s="9">
        <v>0</v>
      </c>
      <c r="BZ8107" s="8" t="s">
        <v>3742</v>
      </c>
      <c r="CF8107" s="8" t="s">
        <v>3708</v>
      </c>
      <c r="CH8107" s="9">
        <v>44</v>
      </c>
      <c r="CM8107" s="12">
        <v>10</v>
      </c>
      <c r="CR8107" s="8" t="s">
        <v>29532</v>
      </c>
      <c r="CV8107" s="13">
        <v>1</v>
      </c>
    </row>
    <row r="8108" spans="1:100" x14ac:dyDescent="0.2">
      <c r="A8108" s="8" t="s">
        <v>29536</v>
      </c>
      <c r="B8108" s="8" t="s">
        <v>29532</v>
      </c>
      <c r="C8108" s="8" t="s">
        <v>4077</v>
      </c>
      <c r="D8108" s="8" t="s">
        <v>4644</v>
      </c>
      <c r="E8108" s="8" t="s">
        <v>4652</v>
      </c>
      <c r="F8108" s="8" t="s">
        <v>3701</v>
      </c>
      <c r="G8108" s="8" t="s">
        <v>19362</v>
      </c>
      <c r="H8108" s="8" t="s">
        <v>3703</v>
      </c>
      <c r="I8108" s="8" t="s">
        <v>4324</v>
      </c>
      <c r="J8108" s="8" t="s">
        <v>3884</v>
      </c>
      <c r="K8108" s="8" t="s">
        <v>29533</v>
      </c>
      <c r="M8108" s="8" t="s">
        <v>3707</v>
      </c>
      <c r="N8108" s="8" t="s">
        <v>3708</v>
      </c>
      <c r="O8108" s="8" t="s">
        <v>3804</v>
      </c>
      <c r="P8108" s="9">
        <v>110.45</v>
      </c>
      <c r="Q8108" s="8" t="s">
        <v>3805</v>
      </c>
      <c r="S8108" s="9">
        <v>100.17</v>
      </c>
      <c r="T8108" s="9">
        <v>66.47</v>
      </c>
      <c r="U8108" s="8" t="s">
        <v>3710</v>
      </c>
      <c r="V8108" s="8" t="s">
        <v>11199</v>
      </c>
      <c r="AV8108" s="8" t="s">
        <v>11200</v>
      </c>
      <c r="AW8108" s="8">
        <v>78</v>
      </c>
      <c r="AX8108" s="8">
        <v>3</v>
      </c>
      <c r="AY8108" s="8" t="s">
        <v>2296</v>
      </c>
      <c r="BB8108" s="8" t="s">
        <v>3717</v>
      </c>
      <c r="BE8108" s="8" t="s">
        <v>4679</v>
      </c>
      <c r="BF8108" s="8" t="s">
        <v>3719</v>
      </c>
      <c r="BG8108" s="11">
        <v>10</v>
      </c>
      <c r="BH8108" s="11">
        <v>300</v>
      </c>
      <c r="BI8108" s="8" t="s">
        <v>3720</v>
      </c>
      <c r="BJ8108" s="11">
        <v>10</v>
      </c>
      <c r="BQ8108" s="11">
        <v>6.6470000000000002</v>
      </c>
      <c r="BR8108" s="8" t="s">
        <v>11199</v>
      </c>
      <c r="BW8108" s="10">
        <v>43891</v>
      </c>
      <c r="BX8108" s="10">
        <v>43770</v>
      </c>
      <c r="BY8108" s="9">
        <v>0</v>
      </c>
      <c r="BZ8108" s="8" t="s">
        <v>3742</v>
      </c>
      <c r="CF8108" s="8" t="s">
        <v>3708</v>
      </c>
      <c r="CH8108" s="9">
        <v>166.45</v>
      </c>
      <c r="CM8108" s="12">
        <v>10</v>
      </c>
      <c r="CR8108" s="8" t="s">
        <v>29532</v>
      </c>
      <c r="CV8108" s="13">
        <v>1</v>
      </c>
    </row>
    <row r="8109" spans="1:100" x14ac:dyDescent="0.2">
      <c r="A8109" s="8" t="s">
        <v>29537</v>
      </c>
      <c r="B8109" s="8" t="s">
        <v>29532</v>
      </c>
      <c r="C8109" s="8" t="s">
        <v>4077</v>
      </c>
      <c r="D8109" s="8" t="s">
        <v>4644</v>
      </c>
      <c r="E8109" s="8" t="s">
        <v>4873</v>
      </c>
      <c r="F8109" s="8" t="s">
        <v>3701</v>
      </c>
      <c r="G8109" s="8" t="s">
        <v>29498</v>
      </c>
      <c r="H8109" s="8" t="s">
        <v>3703</v>
      </c>
      <c r="I8109" s="8" t="s">
        <v>4324</v>
      </c>
      <c r="J8109" s="8" t="s">
        <v>3884</v>
      </c>
      <c r="K8109" s="8" t="s">
        <v>29533</v>
      </c>
      <c r="M8109" s="8" t="s">
        <v>3707</v>
      </c>
      <c r="N8109" s="8" t="s">
        <v>3708</v>
      </c>
      <c r="O8109" s="8" t="s">
        <v>3804</v>
      </c>
      <c r="P8109" s="9">
        <v>110.45</v>
      </c>
      <c r="Q8109" s="8" t="s">
        <v>3805</v>
      </c>
      <c r="S8109" s="9">
        <v>100.17</v>
      </c>
      <c r="T8109" s="9">
        <v>66.47</v>
      </c>
      <c r="U8109" s="8" t="s">
        <v>3710</v>
      </c>
      <c r="V8109" s="8" t="s">
        <v>11199</v>
      </c>
      <c r="AV8109" s="8" t="s">
        <v>11200</v>
      </c>
      <c r="AW8109" s="8">
        <v>78</v>
      </c>
      <c r="AX8109" s="8">
        <v>3</v>
      </c>
      <c r="AY8109" s="8" t="s">
        <v>2296</v>
      </c>
      <c r="BB8109" s="8" t="s">
        <v>3717</v>
      </c>
      <c r="BC8109" s="10">
        <v>43850</v>
      </c>
      <c r="BD8109" s="10">
        <v>43850</v>
      </c>
      <c r="BE8109" s="8" t="s">
        <v>4679</v>
      </c>
      <c r="BF8109" s="8" t="s">
        <v>3719</v>
      </c>
      <c r="BG8109" s="11">
        <v>10</v>
      </c>
      <c r="BH8109" s="11">
        <v>300</v>
      </c>
      <c r="BI8109" s="8" t="s">
        <v>3720</v>
      </c>
      <c r="BJ8109" s="11">
        <v>10</v>
      </c>
      <c r="BQ8109" s="11">
        <v>6.6470000000000002</v>
      </c>
      <c r="BR8109" s="8" t="s">
        <v>11199</v>
      </c>
      <c r="BW8109" s="10">
        <v>43891</v>
      </c>
      <c r="BX8109" s="10">
        <v>43770</v>
      </c>
      <c r="BY8109" s="9">
        <v>0</v>
      </c>
      <c r="BZ8109" s="8" t="s">
        <v>3742</v>
      </c>
      <c r="CF8109" s="8" t="s">
        <v>3708</v>
      </c>
      <c r="CH8109" s="9">
        <v>166.45</v>
      </c>
      <c r="CM8109" s="12">
        <v>10</v>
      </c>
      <c r="CR8109" s="8" t="s">
        <v>29532</v>
      </c>
      <c r="CV8109" s="13">
        <v>1</v>
      </c>
    </row>
    <row r="8110" spans="1:100" x14ac:dyDescent="0.2">
      <c r="A8110" s="8" t="s">
        <v>29538</v>
      </c>
      <c r="B8110" s="8" t="s">
        <v>29532</v>
      </c>
      <c r="C8110" s="8" t="s">
        <v>4946</v>
      </c>
      <c r="D8110" s="8" t="s">
        <v>4644</v>
      </c>
      <c r="E8110" s="8" t="s">
        <v>11695</v>
      </c>
      <c r="F8110" s="8" t="s">
        <v>3701</v>
      </c>
      <c r="G8110" s="8" t="s">
        <v>29539</v>
      </c>
      <c r="H8110" s="8" t="s">
        <v>3703</v>
      </c>
      <c r="I8110" s="8" t="s">
        <v>4324</v>
      </c>
      <c r="J8110" s="8" t="s">
        <v>3884</v>
      </c>
      <c r="K8110" s="8" t="s">
        <v>29540</v>
      </c>
      <c r="M8110" s="8" t="s">
        <v>3707</v>
      </c>
      <c r="N8110" s="8" t="s">
        <v>3708</v>
      </c>
      <c r="O8110" s="8" t="s">
        <v>3804</v>
      </c>
      <c r="P8110" s="9">
        <v>50.18</v>
      </c>
      <c r="Q8110" s="8" t="s">
        <v>3805</v>
      </c>
      <c r="S8110" s="9">
        <v>50.09</v>
      </c>
      <c r="T8110" s="9">
        <v>33.24</v>
      </c>
      <c r="U8110" s="8" t="s">
        <v>3710</v>
      </c>
      <c r="V8110" s="8" t="s">
        <v>11199</v>
      </c>
      <c r="AV8110" s="8" t="s">
        <v>11200</v>
      </c>
      <c r="AW8110" s="8">
        <v>78</v>
      </c>
      <c r="AX8110" s="8">
        <v>3</v>
      </c>
      <c r="AY8110" s="8" t="s">
        <v>2296</v>
      </c>
      <c r="BB8110" s="8" t="s">
        <v>3717</v>
      </c>
      <c r="BE8110" s="8" t="s">
        <v>4679</v>
      </c>
      <c r="BF8110" s="8" t="s">
        <v>3719</v>
      </c>
      <c r="BG8110" s="11">
        <v>5</v>
      </c>
      <c r="BH8110" s="11">
        <v>300</v>
      </c>
      <c r="BI8110" s="8" t="s">
        <v>3720</v>
      </c>
      <c r="BJ8110" s="11">
        <v>5</v>
      </c>
      <c r="BQ8110" s="11">
        <v>6.6470000000000002</v>
      </c>
      <c r="BR8110" s="8" t="s">
        <v>11199</v>
      </c>
      <c r="BW8110" s="10">
        <v>43922</v>
      </c>
      <c r="BX8110" s="10">
        <v>43770</v>
      </c>
      <c r="BY8110" s="9">
        <v>0</v>
      </c>
      <c r="BZ8110" s="8" t="s">
        <v>3750</v>
      </c>
      <c r="CF8110" s="8" t="s">
        <v>3708</v>
      </c>
      <c r="CH8110" s="9">
        <v>75.62</v>
      </c>
      <c r="CM8110" s="12">
        <v>10</v>
      </c>
      <c r="CR8110" s="8" t="s">
        <v>29532</v>
      </c>
      <c r="CV8110" s="13">
        <v>1</v>
      </c>
    </row>
    <row r="8111" spans="1:100" x14ac:dyDescent="0.2">
      <c r="A8111" s="8" t="s">
        <v>29541</v>
      </c>
      <c r="B8111" s="8" t="s">
        <v>29532</v>
      </c>
      <c r="C8111" s="8" t="s">
        <v>4946</v>
      </c>
      <c r="D8111" s="8" t="s">
        <v>4644</v>
      </c>
      <c r="E8111" s="8" t="s">
        <v>29542</v>
      </c>
      <c r="F8111" s="8" t="s">
        <v>3701</v>
      </c>
      <c r="G8111" s="8" t="s">
        <v>29543</v>
      </c>
      <c r="H8111" s="8" t="s">
        <v>3703</v>
      </c>
      <c r="I8111" s="8" t="s">
        <v>4324</v>
      </c>
      <c r="J8111" s="8" t="s">
        <v>3884</v>
      </c>
      <c r="K8111" s="8" t="s">
        <v>29540</v>
      </c>
      <c r="M8111" s="8" t="s">
        <v>3707</v>
      </c>
      <c r="N8111" s="8" t="s">
        <v>3708</v>
      </c>
      <c r="O8111" s="8" t="s">
        <v>3804</v>
      </c>
      <c r="P8111" s="9">
        <v>50.18</v>
      </c>
      <c r="Q8111" s="8" t="s">
        <v>3805</v>
      </c>
      <c r="S8111" s="9">
        <v>50.09</v>
      </c>
      <c r="T8111" s="9">
        <v>33.24</v>
      </c>
      <c r="U8111" s="8" t="s">
        <v>3710</v>
      </c>
      <c r="V8111" s="8" t="s">
        <v>11199</v>
      </c>
      <c r="AV8111" s="8" t="s">
        <v>11200</v>
      </c>
      <c r="AW8111" s="8">
        <v>78</v>
      </c>
      <c r="AX8111" s="8">
        <v>3</v>
      </c>
      <c r="AY8111" s="8" t="s">
        <v>2296</v>
      </c>
      <c r="BB8111" s="8" t="s">
        <v>3717</v>
      </c>
      <c r="BC8111" s="10">
        <v>43118</v>
      </c>
      <c r="BE8111" s="8" t="s">
        <v>4679</v>
      </c>
      <c r="BF8111" s="8" t="s">
        <v>3719</v>
      </c>
      <c r="BG8111" s="11">
        <v>5</v>
      </c>
      <c r="BH8111" s="11">
        <v>300</v>
      </c>
      <c r="BI8111" s="8" t="s">
        <v>3720</v>
      </c>
      <c r="BJ8111" s="11">
        <v>5</v>
      </c>
      <c r="BQ8111" s="11">
        <v>6.6470000000000002</v>
      </c>
      <c r="BR8111" s="8" t="s">
        <v>11199</v>
      </c>
      <c r="BW8111" s="10">
        <v>43922</v>
      </c>
      <c r="BX8111" s="10">
        <v>43770</v>
      </c>
      <c r="BY8111" s="9">
        <v>0</v>
      </c>
      <c r="BZ8111" s="8" t="s">
        <v>3742</v>
      </c>
      <c r="CF8111" s="8" t="s">
        <v>3708</v>
      </c>
      <c r="CH8111" s="9">
        <v>75.62</v>
      </c>
      <c r="CM8111" s="12">
        <v>10</v>
      </c>
      <c r="CR8111" s="8" t="s">
        <v>29532</v>
      </c>
      <c r="CV8111" s="13">
        <v>1</v>
      </c>
    </row>
    <row r="8112" spans="1:100" x14ac:dyDescent="0.2">
      <c r="A8112" s="8" t="s">
        <v>29544</v>
      </c>
      <c r="B8112" s="8" t="s">
        <v>29532</v>
      </c>
      <c r="C8112" s="8" t="s">
        <v>4946</v>
      </c>
      <c r="D8112" s="8" t="s">
        <v>4644</v>
      </c>
      <c r="E8112" s="8" t="s">
        <v>4873</v>
      </c>
      <c r="F8112" s="8" t="s">
        <v>3701</v>
      </c>
      <c r="G8112" s="8" t="s">
        <v>29501</v>
      </c>
      <c r="H8112" s="8" t="s">
        <v>3703</v>
      </c>
      <c r="I8112" s="8" t="s">
        <v>4324</v>
      </c>
      <c r="J8112" s="8" t="s">
        <v>3884</v>
      </c>
      <c r="K8112" s="8" t="s">
        <v>29540</v>
      </c>
      <c r="M8112" s="8" t="s">
        <v>3707</v>
      </c>
      <c r="N8112" s="8" t="s">
        <v>3708</v>
      </c>
      <c r="O8112" s="8" t="s">
        <v>3804</v>
      </c>
      <c r="P8112" s="9">
        <v>163.4</v>
      </c>
      <c r="Q8112" s="8" t="s">
        <v>3805</v>
      </c>
      <c r="S8112" s="9">
        <v>150.26</v>
      </c>
      <c r="T8112" s="9">
        <v>99.71</v>
      </c>
      <c r="U8112" s="8" t="s">
        <v>3710</v>
      </c>
      <c r="V8112" s="8" t="s">
        <v>11199</v>
      </c>
      <c r="AV8112" s="8" t="s">
        <v>11200</v>
      </c>
      <c r="AW8112" s="8">
        <v>78</v>
      </c>
      <c r="AX8112" s="8">
        <v>3</v>
      </c>
      <c r="AY8112" s="8" t="s">
        <v>2296</v>
      </c>
      <c r="BB8112" s="8" t="s">
        <v>3717</v>
      </c>
      <c r="BE8112" s="8" t="s">
        <v>4679</v>
      </c>
      <c r="BF8112" s="8" t="s">
        <v>3719</v>
      </c>
      <c r="BG8112" s="11">
        <v>15</v>
      </c>
      <c r="BH8112" s="11">
        <v>300</v>
      </c>
      <c r="BI8112" s="8" t="s">
        <v>3720</v>
      </c>
      <c r="BJ8112" s="11">
        <v>15</v>
      </c>
      <c r="BQ8112" s="11">
        <v>6.6470000000000002</v>
      </c>
      <c r="BR8112" s="8" t="s">
        <v>11199</v>
      </c>
      <c r="BW8112" s="10">
        <v>43891</v>
      </c>
      <c r="BX8112" s="10">
        <v>43770</v>
      </c>
      <c r="BY8112" s="9">
        <v>0</v>
      </c>
      <c r="BZ8112" s="8" t="s">
        <v>3750</v>
      </c>
      <c r="CF8112" s="8" t="s">
        <v>3708</v>
      </c>
      <c r="CH8112" s="9">
        <v>245.65</v>
      </c>
      <c r="CM8112" s="12">
        <v>10</v>
      </c>
      <c r="CR8112" s="8" t="s">
        <v>29532</v>
      </c>
      <c r="CV8112" s="13">
        <v>1</v>
      </c>
    </row>
    <row r="8113" spans="1:100" x14ac:dyDescent="0.2">
      <c r="A8113" s="8" t="s">
        <v>29545</v>
      </c>
      <c r="B8113" s="8" t="s">
        <v>29532</v>
      </c>
      <c r="C8113" s="8" t="s">
        <v>4946</v>
      </c>
      <c r="D8113" s="8" t="s">
        <v>4644</v>
      </c>
      <c r="E8113" s="8" t="s">
        <v>10042</v>
      </c>
      <c r="F8113" s="8" t="s">
        <v>3701</v>
      </c>
      <c r="G8113" s="8" t="s">
        <v>29546</v>
      </c>
      <c r="H8113" s="8" t="s">
        <v>3703</v>
      </c>
      <c r="I8113" s="8" t="s">
        <v>4324</v>
      </c>
      <c r="J8113" s="8" t="s">
        <v>3884</v>
      </c>
      <c r="K8113" s="8" t="s">
        <v>29540</v>
      </c>
      <c r="M8113" s="8" t="s">
        <v>3707</v>
      </c>
      <c r="N8113" s="8" t="s">
        <v>3708</v>
      </c>
      <c r="O8113" s="8" t="s">
        <v>3804</v>
      </c>
      <c r="P8113" s="9">
        <v>163.4</v>
      </c>
      <c r="Q8113" s="8" t="s">
        <v>3805</v>
      </c>
      <c r="S8113" s="9">
        <v>150.26</v>
      </c>
      <c r="T8113" s="9">
        <v>99.71</v>
      </c>
      <c r="U8113" s="8" t="s">
        <v>3710</v>
      </c>
      <c r="V8113" s="8" t="s">
        <v>11199</v>
      </c>
      <c r="AV8113" s="8" t="s">
        <v>11200</v>
      </c>
      <c r="AW8113" s="8">
        <v>78</v>
      </c>
      <c r="AX8113" s="8">
        <v>3</v>
      </c>
      <c r="AY8113" s="8" t="s">
        <v>2296</v>
      </c>
      <c r="BB8113" s="8" t="s">
        <v>3717</v>
      </c>
      <c r="BC8113" s="10">
        <v>43075</v>
      </c>
      <c r="BE8113" s="8" t="s">
        <v>4679</v>
      </c>
      <c r="BF8113" s="8" t="s">
        <v>3719</v>
      </c>
      <c r="BG8113" s="11">
        <v>15</v>
      </c>
      <c r="BH8113" s="11">
        <v>300</v>
      </c>
      <c r="BI8113" s="8" t="s">
        <v>3720</v>
      </c>
      <c r="BJ8113" s="11">
        <v>15</v>
      </c>
      <c r="BQ8113" s="11">
        <v>6.6470000000000002</v>
      </c>
      <c r="BR8113" s="8" t="s">
        <v>11199</v>
      </c>
      <c r="BW8113" s="10">
        <v>43891</v>
      </c>
      <c r="BX8113" s="10">
        <v>43770</v>
      </c>
      <c r="BY8113" s="9">
        <v>0</v>
      </c>
      <c r="BZ8113" s="8" t="s">
        <v>3742</v>
      </c>
      <c r="CF8113" s="8" t="s">
        <v>3708</v>
      </c>
      <c r="CH8113" s="9">
        <v>245.65</v>
      </c>
      <c r="CM8113" s="12">
        <v>10</v>
      </c>
      <c r="CR8113" s="8" t="s">
        <v>29532</v>
      </c>
      <c r="CV8113" s="13">
        <v>1</v>
      </c>
    </row>
    <row r="8114" spans="1:100" x14ac:dyDescent="0.2">
      <c r="A8114" s="8" t="s">
        <v>29547</v>
      </c>
      <c r="B8114" s="8" t="s">
        <v>29532</v>
      </c>
      <c r="C8114" s="8" t="s">
        <v>4019</v>
      </c>
      <c r="D8114" s="8" t="s">
        <v>4644</v>
      </c>
      <c r="E8114" s="8" t="s">
        <v>11695</v>
      </c>
      <c r="F8114" s="8" t="s">
        <v>3701</v>
      </c>
      <c r="G8114" s="8" t="s">
        <v>29548</v>
      </c>
      <c r="H8114" s="8" t="s">
        <v>3703</v>
      </c>
      <c r="I8114" s="8" t="s">
        <v>4324</v>
      </c>
      <c r="J8114" s="8" t="s">
        <v>3884</v>
      </c>
      <c r="K8114" s="8" t="s">
        <v>29549</v>
      </c>
      <c r="M8114" s="8" t="s">
        <v>3707</v>
      </c>
      <c r="N8114" s="8" t="s">
        <v>3708</v>
      </c>
      <c r="O8114" s="8" t="s">
        <v>3804</v>
      </c>
      <c r="P8114" s="9">
        <v>57.52</v>
      </c>
      <c r="Q8114" s="8" t="s">
        <v>3805</v>
      </c>
      <c r="S8114" s="9">
        <v>66.78</v>
      </c>
      <c r="T8114" s="9">
        <v>44.31</v>
      </c>
      <c r="U8114" s="8" t="s">
        <v>3710</v>
      </c>
      <c r="V8114" s="8" t="s">
        <v>11199</v>
      </c>
      <c r="AV8114" s="8" t="s">
        <v>11200</v>
      </c>
      <c r="AW8114" s="8">
        <v>78</v>
      </c>
      <c r="AX8114" s="8">
        <v>3</v>
      </c>
      <c r="AY8114" s="8" t="s">
        <v>2296</v>
      </c>
      <c r="BB8114" s="8" t="s">
        <v>3717</v>
      </c>
      <c r="BE8114" s="8" t="s">
        <v>4679</v>
      </c>
      <c r="BF8114" s="8" t="s">
        <v>3719</v>
      </c>
      <c r="BG8114" s="11">
        <v>6.6666999999999996</v>
      </c>
      <c r="BH8114" s="11">
        <v>300</v>
      </c>
      <c r="BI8114" s="8" t="s">
        <v>3720</v>
      </c>
      <c r="BJ8114" s="11">
        <v>6.6666999999999996</v>
      </c>
      <c r="BQ8114" s="11">
        <v>6.6470000000000002</v>
      </c>
      <c r="BR8114" s="8" t="s">
        <v>11199</v>
      </c>
      <c r="BW8114" s="10">
        <v>43922</v>
      </c>
      <c r="BX8114" s="10">
        <v>43770</v>
      </c>
      <c r="BY8114" s="9">
        <v>0</v>
      </c>
      <c r="BZ8114" s="8" t="s">
        <v>3750</v>
      </c>
      <c r="CF8114" s="8" t="s">
        <v>3708</v>
      </c>
      <c r="CH8114" s="9">
        <v>86.68</v>
      </c>
      <c r="CM8114" s="12">
        <v>10</v>
      </c>
      <c r="CR8114" s="8" t="s">
        <v>29532</v>
      </c>
      <c r="CV8114" s="13">
        <v>1</v>
      </c>
    </row>
    <row r="8115" spans="1:100" x14ac:dyDescent="0.2">
      <c r="A8115" s="8" t="s">
        <v>29550</v>
      </c>
      <c r="B8115" s="8" t="s">
        <v>29532</v>
      </c>
      <c r="C8115" s="8" t="s">
        <v>4019</v>
      </c>
      <c r="D8115" s="8" t="s">
        <v>4644</v>
      </c>
      <c r="E8115" s="8" t="s">
        <v>29542</v>
      </c>
      <c r="F8115" s="8" t="s">
        <v>3701</v>
      </c>
      <c r="G8115" s="8" t="s">
        <v>29551</v>
      </c>
      <c r="H8115" s="8" t="s">
        <v>3703</v>
      </c>
      <c r="I8115" s="8" t="s">
        <v>4324</v>
      </c>
      <c r="J8115" s="8" t="s">
        <v>3884</v>
      </c>
      <c r="K8115" s="8" t="s">
        <v>29549</v>
      </c>
      <c r="M8115" s="8" t="s">
        <v>3707</v>
      </c>
      <c r="N8115" s="8" t="s">
        <v>3708</v>
      </c>
      <c r="O8115" s="8" t="s">
        <v>3804</v>
      </c>
      <c r="P8115" s="9">
        <v>57.52</v>
      </c>
      <c r="Q8115" s="8" t="s">
        <v>3805</v>
      </c>
      <c r="S8115" s="9">
        <v>66.78</v>
      </c>
      <c r="T8115" s="9">
        <v>44.31</v>
      </c>
      <c r="U8115" s="8" t="s">
        <v>3710</v>
      </c>
      <c r="V8115" s="8" t="s">
        <v>11199</v>
      </c>
      <c r="AV8115" s="8" t="s">
        <v>11200</v>
      </c>
      <c r="AW8115" s="8">
        <v>78</v>
      </c>
      <c r="AX8115" s="8">
        <v>3</v>
      </c>
      <c r="AY8115" s="8" t="s">
        <v>2296</v>
      </c>
      <c r="BB8115" s="8" t="s">
        <v>3717</v>
      </c>
      <c r="BC8115" s="10">
        <v>43311</v>
      </c>
      <c r="BE8115" s="8" t="s">
        <v>4679</v>
      </c>
      <c r="BF8115" s="8" t="s">
        <v>3719</v>
      </c>
      <c r="BG8115" s="11">
        <v>6.6666999999999996</v>
      </c>
      <c r="BH8115" s="11">
        <v>300</v>
      </c>
      <c r="BI8115" s="8" t="s">
        <v>3720</v>
      </c>
      <c r="BJ8115" s="11">
        <v>6.6666999999999996</v>
      </c>
      <c r="BQ8115" s="11">
        <v>6.6470000000000002</v>
      </c>
      <c r="BR8115" s="8" t="s">
        <v>11199</v>
      </c>
      <c r="BW8115" s="10">
        <v>43922</v>
      </c>
      <c r="BX8115" s="10">
        <v>43770</v>
      </c>
      <c r="BY8115" s="9">
        <v>0</v>
      </c>
      <c r="BZ8115" s="8" t="s">
        <v>3742</v>
      </c>
      <c r="CF8115" s="8" t="s">
        <v>3708</v>
      </c>
      <c r="CH8115" s="9">
        <v>86.68</v>
      </c>
      <c r="CM8115" s="12">
        <v>10</v>
      </c>
      <c r="CR8115" s="8" t="s">
        <v>29532</v>
      </c>
      <c r="CV8115" s="13">
        <v>1</v>
      </c>
    </row>
    <row r="8116" spans="1:100" x14ac:dyDescent="0.2">
      <c r="A8116" s="8" t="s">
        <v>29552</v>
      </c>
      <c r="B8116" s="8" t="s">
        <v>29532</v>
      </c>
      <c r="C8116" s="8" t="s">
        <v>4019</v>
      </c>
      <c r="D8116" s="8" t="s">
        <v>4644</v>
      </c>
      <c r="E8116" s="8" t="s">
        <v>4873</v>
      </c>
      <c r="F8116" s="8" t="s">
        <v>3701</v>
      </c>
      <c r="G8116" s="8" t="s">
        <v>29504</v>
      </c>
      <c r="H8116" s="8" t="s">
        <v>3703</v>
      </c>
      <c r="I8116" s="8" t="s">
        <v>4324</v>
      </c>
      <c r="J8116" s="8" t="s">
        <v>3884</v>
      </c>
      <c r="K8116" s="8" t="s">
        <v>29549</v>
      </c>
      <c r="M8116" s="8" t="s">
        <v>3707</v>
      </c>
      <c r="N8116" s="8" t="s">
        <v>3708</v>
      </c>
      <c r="O8116" s="8" t="s">
        <v>3804</v>
      </c>
      <c r="P8116" s="9">
        <v>221.48</v>
      </c>
      <c r="Q8116" s="8" t="s">
        <v>3805</v>
      </c>
      <c r="S8116" s="9">
        <v>200.34</v>
      </c>
      <c r="T8116" s="9">
        <v>132.94</v>
      </c>
      <c r="U8116" s="8" t="s">
        <v>3710</v>
      </c>
      <c r="V8116" s="8" t="s">
        <v>11199</v>
      </c>
      <c r="AV8116" s="8" t="s">
        <v>11200</v>
      </c>
      <c r="AW8116" s="8">
        <v>78</v>
      </c>
      <c r="AX8116" s="8">
        <v>3</v>
      </c>
      <c r="AY8116" s="8" t="s">
        <v>2296</v>
      </c>
      <c r="BB8116" s="8" t="s">
        <v>3717</v>
      </c>
      <c r="BE8116" s="8" t="s">
        <v>4679</v>
      </c>
      <c r="BF8116" s="8" t="s">
        <v>3719</v>
      </c>
      <c r="BG8116" s="11">
        <v>20</v>
      </c>
      <c r="BH8116" s="11">
        <v>300</v>
      </c>
      <c r="BI8116" s="8" t="s">
        <v>3720</v>
      </c>
      <c r="BJ8116" s="11">
        <v>20</v>
      </c>
      <c r="BQ8116" s="11">
        <v>6.6470000000000002</v>
      </c>
      <c r="BR8116" s="8" t="s">
        <v>11199</v>
      </c>
      <c r="BW8116" s="10">
        <v>43922</v>
      </c>
      <c r="BX8116" s="10">
        <v>43770</v>
      </c>
      <c r="BY8116" s="9">
        <v>0</v>
      </c>
      <c r="BZ8116" s="8" t="s">
        <v>3750</v>
      </c>
      <c r="CF8116" s="8" t="s">
        <v>3708</v>
      </c>
      <c r="CH8116" s="9">
        <v>330.63</v>
      </c>
      <c r="CM8116" s="12">
        <v>10</v>
      </c>
      <c r="CR8116" s="8" t="s">
        <v>29532</v>
      </c>
      <c r="CV8116" s="13">
        <v>1</v>
      </c>
    </row>
    <row r="8117" spans="1:100" x14ac:dyDescent="0.2">
      <c r="A8117" s="8" t="s">
        <v>29553</v>
      </c>
      <c r="B8117" s="8" t="s">
        <v>29532</v>
      </c>
      <c r="C8117" s="8" t="s">
        <v>4019</v>
      </c>
      <c r="D8117" s="8" t="s">
        <v>4644</v>
      </c>
      <c r="E8117" s="8" t="s">
        <v>10042</v>
      </c>
      <c r="F8117" s="8" t="s">
        <v>3701</v>
      </c>
      <c r="G8117" s="8" t="s">
        <v>29554</v>
      </c>
      <c r="H8117" s="8" t="s">
        <v>3703</v>
      </c>
      <c r="I8117" s="8" t="s">
        <v>4324</v>
      </c>
      <c r="J8117" s="8" t="s">
        <v>3884</v>
      </c>
      <c r="K8117" s="8" t="s">
        <v>29549</v>
      </c>
      <c r="M8117" s="8" t="s">
        <v>3707</v>
      </c>
      <c r="N8117" s="8" t="s">
        <v>3708</v>
      </c>
      <c r="O8117" s="8" t="s">
        <v>3804</v>
      </c>
      <c r="P8117" s="9">
        <v>221.48</v>
      </c>
      <c r="Q8117" s="8" t="s">
        <v>3805</v>
      </c>
      <c r="S8117" s="9">
        <v>200.34</v>
      </c>
      <c r="T8117" s="9">
        <v>132.94</v>
      </c>
      <c r="U8117" s="8" t="s">
        <v>3710</v>
      </c>
      <c r="V8117" s="8" t="s">
        <v>11199</v>
      </c>
      <c r="AV8117" s="8" t="s">
        <v>11200</v>
      </c>
      <c r="AW8117" s="8">
        <v>78</v>
      </c>
      <c r="AX8117" s="8">
        <v>3</v>
      </c>
      <c r="AY8117" s="8" t="s">
        <v>2296</v>
      </c>
      <c r="BB8117" s="8" t="s">
        <v>3717</v>
      </c>
      <c r="BC8117" s="10">
        <v>43850</v>
      </c>
      <c r="BD8117" s="10">
        <v>43850</v>
      </c>
      <c r="BE8117" s="8" t="s">
        <v>4679</v>
      </c>
      <c r="BF8117" s="8" t="s">
        <v>3719</v>
      </c>
      <c r="BG8117" s="11">
        <v>20</v>
      </c>
      <c r="BH8117" s="11">
        <v>300</v>
      </c>
      <c r="BI8117" s="8" t="s">
        <v>3720</v>
      </c>
      <c r="BJ8117" s="11">
        <v>20</v>
      </c>
      <c r="BQ8117" s="11">
        <v>6.6470000000000002</v>
      </c>
      <c r="BR8117" s="8" t="s">
        <v>11199</v>
      </c>
      <c r="BW8117" s="10">
        <v>43922</v>
      </c>
      <c r="BX8117" s="10">
        <v>43770</v>
      </c>
      <c r="BY8117" s="9">
        <v>0</v>
      </c>
      <c r="BZ8117" s="8" t="s">
        <v>3742</v>
      </c>
      <c r="CF8117" s="8" t="s">
        <v>3708</v>
      </c>
      <c r="CH8117" s="9">
        <v>330.63</v>
      </c>
      <c r="CM8117" s="12">
        <v>10</v>
      </c>
      <c r="CR8117" s="8" t="s">
        <v>29532</v>
      </c>
      <c r="CV8117" s="13">
        <v>1</v>
      </c>
    </row>
    <row r="8118" spans="1:100" x14ac:dyDescent="0.2">
      <c r="A8118" s="8" t="s">
        <v>29555</v>
      </c>
      <c r="B8118" s="8" t="s">
        <v>29556</v>
      </c>
      <c r="C8118" s="8" t="s">
        <v>4946</v>
      </c>
      <c r="D8118" s="8" t="s">
        <v>4644</v>
      </c>
      <c r="E8118" s="8" t="s">
        <v>11690</v>
      </c>
      <c r="F8118" s="8" t="s">
        <v>3701</v>
      </c>
      <c r="G8118" s="8" t="s">
        <v>29557</v>
      </c>
      <c r="H8118" s="8" t="s">
        <v>3703</v>
      </c>
      <c r="I8118" s="8" t="s">
        <v>4324</v>
      </c>
      <c r="J8118" s="8" t="s">
        <v>3884</v>
      </c>
      <c r="K8118" s="8" t="s">
        <v>29540</v>
      </c>
      <c r="M8118" s="8" t="s">
        <v>3707</v>
      </c>
      <c r="N8118" s="8" t="s">
        <v>3771</v>
      </c>
      <c r="O8118" s="8" t="s">
        <v>3804</v>
      </c>
      <c r="P8118" s="9">
        <v>50.18</v>
      </c>
      <c r="Q8118" s="8" t="s">
        <v>3805</v>
      </c>
      <c r="S8118" s="9">
        <v>50.09</v>
      </c>
      <c r="T8118" s="9">
        <v>33.24</v>
      </c>
      <c r="U8118" s="8" t="s">
        <v>3710</v>
      </c>
      <c r="V8118" s="8" t="s">
        <v>11199</v>
      </c>
      <c r="AV8118" s="8" t="s">
        <v>11200</v>
      </c>
      <c r="AW8118" s="8">
        <v>78</v>
      </c>
      <c r="AX8118" s="8">
        <v>3</v>
      </c>
      <c r="AY8118" s="8" t="s">
        <v>2296</v>
      </c>
      <c r="BA8118" s="10">
        <v>44834</v>
      </c>
      <c r="BC8118" s="10">
        <v>41719</v>
      </c>
      <c r="BD8118" s="10">
        <v>44519</v>
      </c>
      <c r="BE8118" s="8" t="s">
        <v>4679</v>
      </c>
      <c r="BF8118" s="8" t="s">
        <v>3719</v>
      </c>
      <c r="BG8118" s="11">
        <v>5</v>
      </c>
      <c r="BH8118" s="11">
        <v>300</v>
      </c>
      <c r="BI8118" s="8" t="s">
        <v>3720</v>
      </c>
      <c r="BJ8118" s="11">
        <v>5</v>
      </c>
      <c r="BQ8118" s="11">
        <v>6.6470000000000002</v>
      </c>
      <c r="BR8118" s="8" t="s">
        <v>11199</v>
      </c>
      <c r="BW8118" s="10">
        <v>43922</v>
      </c>
      <c r="BX8118" s="10">
        <v>43770</v>
      </c>
      <c r="BY8118" s="9">
        <v>0</v>
      </c>
      <c r="BZ8118" s="8" t="s">
        <v>3750</v>
      </c>
      <c r="CF8118" s="8" t="s">
        <v>3708</v>
      </c>
      <c r="CH8118" s="9">
        <v>75.62</v>
      </c>
      <c r="CM8118" s="12">
        <v>10</v>
      </c>
      <c r="CR8118" s="8" t="s">
        <v>29556</v>
      </c>
      <c r="CV8118" s="13">
        <v>1</v>
      </c>
    </row>
    <row r="8119" spans="1:100" x14ac:dyDescent="0.2">
      <c r="A8119" s="8" t="s">
        <v>29558</v>
      </c>
      <c r="B8119" s="8" t="s">
        <v>29556</v>
      </c>
      <c r="C8119" s="8" t="s">
        <v>4946</v>
      </c>
      <c r="D8119" s="8" t="s">
        <v>4644</v>
      </c>
      <c r="E8119" s="8" t="s">
        <v>4652</v>
      </c>
      <c r="F8119" s="8" t="s">
        <v>3701</v>
      </c>
      <c r="G8119" s="8" t="s">
        <v>19366</v>
      </c>
      <c r="H8119" s="8" t="s">
        <v>3703</v>
      </c>
      <c r="I8119" s="8" t="s">
        <v>4324</v>
      </c>
      <c r="J8119" s="8" t="s">
        <v>3884</v>
      </c>
      <c r="K8119" s="8" t="s">
        <v>29540</v>
      </c>
      <c r="M8119" s="8" t="s">
        <v>3707</v>
      </c>
      <c r="N8119" s="8" t="s">
        <v>3771</v>
      </c>
      <c r="O8119" s="8" t="s">
        <v>3804</v>
      </c>
      <c r="P8119" s="9">
        <v>163.4</v>
      </c>
      <c r="Q8119" s="8" t="s">
        <v>3805</v>
      </c>
      <c r="S8119" s="9">
        <v>150.26</v>
      </c>
      <c r="T8119" s="9">
        <v>99.71</v>
      </c>
      <c r="U8119" s="8" t="s">
        <v>3710</v>
      </c>
      <c r="V8119" s="8" t="s">
        <v>11199</v>
      </c>
      <c r="AV8119" s="8" t="s">
        <v>11200</v>
      </c>
      <c r="AW8119" s="8">
        <v>78</v>
      </c>
      <c r="AX8119" s="8">
        <v>3</v>
      </c>
      <c r="AY8119" s="8" t="s">
        <v>2296</v>
      </c>
      <c r="BA8119" s="10">
        <v>44834</v>
      </c>
      <c r="BC8119" s="10">
        <v>41719</v>
      </c>
      <c r="BD8119" s="10">
        <v>44599</v>
      </c>
      <c r="BE8119" s="8" t="s">
        <v>4679</v>
      </c>
      <c r="BF8119" s="8" t="s">
        <v>3719</v>
      </c>
      <c r="BG8119" s="11">
        <v>15</v>
      </c>
      <c r="BH8119" s="11">
        <v>300</v>
      </c>
      <c r="BI8119" s="8" t="s">
        <v>3720</v>
      </c>
      <c r="BJ8119" s="11">
        <v>15</v>
      </c>
      <c r="BQ8119" s="11">
        <v>6.6470000000000002</v>
      </c>
      <c r="BR8119" s="8" t="s">
        <v>11199</v>
      </c>
      <c r="BW8119" s="10">
        <v>43891</v>
      </c>
      <c r="BX8119" s="10">
        <v>43770</v>
      </c>
      <c r="BY8119" s="9">
        <v>0</v>
      </c>
      <c r="BZ8119" s="8" t="s">
        <v>3742</v>
      </c>
      <c r="CF8119" s="8" t="s">
        <v>3708</v>
      </c>
      <c r="CH8119" s="9">
        <v>245.65</v>
      </c>
      <c r="CM8119" s="12">
        <v>10</v>
      </c>
      <c r="CR8119" s="8" t="s">
        <v>29556</v>
      </c>
      <c r="CV8119" s="13">
        <v>1</v>
      </c>
    </row>
    <row r="8120" spans="1:100" x14ac:dyDescent="0.2">
      <c r="A8120" s="8" t="s">
        <v>29559</v>
      </c>
      <c r="B8120" s="8" t="s">
        <v>29560</v>
      </c>
      <c r="C8120" s="8" t="s">
        <v>4019</v>
      </c>
      <c r="D8120" s="8" t="s">
        <v>4644</v>
      </c>
      <c r="E8120" s="8" t="s">
        <v>11690</v>
      </c>
      <c r="F8120" s="8" t="s">
        <v>3701</v>
      </c>
      <c r="G8120" s="8" t="s">
        <v>29561</v>
      </c>
      <c r="H8120" s="8" t="s">
        <v>3703</v>
      </c>
      <c r="I8120" s="8" t="s">
        <v>4324</v>
      </c>
      <c r="J8120" s="8" t="s">
        <v>3884</v>
      </c>
      <c r="K8120" s="8" t="s">
        <v>29549</v>
      </c>
      <c r="M8120" s="8" t="s">
        <v>3707</v>
      </c>
      <c r="N8120" s="8" t="s">
        <v>3771</v>
      </c>
      <c r="O8120" s="8" t="s">
        <v>3804</v>
      </c>
      <c r="P8120" s="9">
        <v>57.52</v>
      </c>
      <c r="Q8120" s="8" t="s">
        <v>3805</v>
      </c>
      <c r="S8120" s="9">
        <v>66.78</v>
      </c>
      <c r="T8120" s="9">
        <v>44.31</v>
      </c>
      <c r="U8120" s="8" t="s">
        <v>3710</v>
      </c>
      <c r="V8120" s="8" t="s">
        <v>11199</v>
      </c>
      <c r="AV8120" s="8" t="s">
        <v>11200</v>
      </c>
      <c r="AW8120" s="8">
        <v>78</v>
      </c>
      <c r="AX8120" s="8">
        <v>3</v>
      </c>
      <c r="AY8120" s="8" t="s">
        <v>2296</v>
      </c>
      <c r="BA8120" s="10">
        <v>44834</v>
      </c>
      <c r="BC8120" s="10">
        <v>41893</v>
      </c>
      <c r="BD8120" s="10">
        <v>43325</v>
      </c>
      <c r="BE8120" s="8" t="s">
        <v>4679</v>
      </c>
      <c r="BF8120" s="8" t="s">
        <v>3719</v>
      </c>
      <c r="BG8120" s="11">
        <v>6.6666999999999996</v>
      </c>
      <c r="BH8120" s="11">
        <v>300</v>
      </c>
      <c r="BI8120" s="8" t="s">
        <v>3720</v>
      </c>
      <c r="BJ8120" s="11">
        <v>6.6666999999999996</v>
      </c>
      <c r="BQ8120" s="11">
        <v>6.6470000000000002</v>
      </c>
      <c r="BR8120" s="8" t="s">
        <v>11199</v>
      </c>
      <c r="BW8120" s="10">
        <v>43922</v>
      </c>
      <c r="BX8120" s="10">
        <v>43770</v>
      </c>
      <c r="BY8120" s="9">
        <v>0</v>
      </c>
      <c r="BZ8120" s="8" t="s">
        <v>3750</v>
      </c>
      <c r="CF8120" s="8" t="s">
        <v>3708</v>
      </c>
      <c r="CH8120" s="9">
        <v>86.68</v>
      </c>
      <c r="CM8120" s="12">
        <v>10</v>
      </c>
      <c r="CR8120" s="8" t="s">
        <v>29560</v>
      </c>
      <c r="CV8120" s="13">
        <v>1</v>
      </c>
    </row>
    <row r="8121" spans="1:100" x14ac:dyDescent="0.2">
      <c r="A8121" s="8" t="s">
        <v>29562</v>
      </c>
      <c r="B8121" s="8" t="s">
        <v>29560</v>
      </c>
      <c r="C8121" s="8" t="s">
        <v>4019</v>
      </c>
      <c r="D8121" s="8" t="s">
        <v>4644</v>
      </c>
      <c r="E8121" s="8" t="s">
        <v>4652</v>
      </c>
      <c r="F8121" s="8" t="s">
        <v>3701</v>
      </c>
      <c r="G8121" s="8" t="s">
        <v>19371</v>
      </c>
      <c r="H8121" s="8" t="s">
        <v>3703</v>
      </c>
      <c r="I8121" s="8" t="s">
        <v>4324</v>
      </c>
      <c r="J8121" s="8" t="s">
        <v>3884</v>
      </c>
      <c r="K8121" s="8" t="s">
        <v>29549</v>
      </c>
      <c r="M8121" s="8" t="s">
        <v>3707</v>
      </c>
      <c r="N8121" s="8" t="s">
        <v>3771</v>
      </c>
      <c r="O8121" s="8" t="s">
        <v>3804</v>
      </c>
      <c r="P8121" s="9">
        <v>221.48</v>
      </c>
      <c r="Q8121" s="8" t="s">
        <v>3805</v>
      </c>
      <c r="S8121" s="9">
        <v>200.34</v>
      </c>
      <c r="T8121" s="9">
        <v>132.94</v>
      </c>
      <c r="U8121" s="8" t="s">
        <v>3710</v>
      </c>
      <c r="V8121" s="8" t="s">
        <v>11199</v>
      </c>
      <c r="AV8121" s="8" t="s">
        <v>11200</v>
      </c>
      <c r="AW8121" s="8">
        <v>78</v>
      </c>
      <c r="AX8121" s="8">
        <v>3</v>
      </c>
      <c r="AY8121" s="8" t="s">
        <v>2296</v>
      </c>
      <c r="BA8121" s="10">
        <v>44834</v>
      </c>
      <c r="BC8121" s="10">
        <v>41719</v>
      </c>
      <c r="BD8121" s="10">
        <v>44599</v>
      </c>
      <c r="BE8121" s="8" t="s">
        <v>4679</v>
      </c>
      <c r="BF8121" s="8" t="s">
        <v>3719</v>
      </c>
      <c r="BG8121" s="11">
        <v>20</v>
      </c>
      <c r="BH8121" s="11">
        <v>300</v>
      </c>
      <c r="BI8121" s="8" t="s">
        <v>3720</v>
      </c>
      <c r="BJ8121" s="11">
        <v>20</v>
      </c>
      <c r="BQ8121" s="11">
        <v>6.6470000000000002</v>
      </c>
      <c r="BR8121" s="8" t="s">
        <v>11199</v>
      </c>
      <c r="BW8121" s="10">
        <v>43922</v>
      </c>
      <c r="BX8121" s="10">
        <v>43770</v>
      </c>
      <c r="BY8121" s="9">
        <v>0</v>
      </c>
      <c r="BZ8121" s="8" t="s">
        <v>3750</v>
      </c>
      <c r="CF8121" s="8" t="s">
        <v>3708</v>
      </c>
      <c r="CH8121" s="9">
        <v>330.63</v>
      </c>
      <c r="CM8121" s="12">
        <v>10</v>
      </c>
      <c r="CR8121" s="8" t="s">
        <v>29560</v>
      </c>
      <c r="CV8121" s="13">
        <v>1</v>
      </c>
    </row>
    <row r="8122" spans="1:100" x14ac:dyDescent="0.2">
      <c r="A8122" s="8" t="s">
        <v>29563</v>
      </c>
      <c r="B8122" s="8" t="s">
        <v>29564</v>
      </c>
      <c r="C8122" s="8" t="s">
        <v>11689</v>
      </c>
      <c r="D8122" s="8" t="s">
        <v>3699</v>
      </c>
      <c r="E8122" s="8" t="s">
        <v>11699</v>
      </c>
      <c r="F8122" s="8" t="s">
        <v>3701</v>
      </c>
      <c r="G8122" s="8" t="s">
        <v>11700</v>
      </c>
      <c r="H8122" s="8" t="s">
        <v>3703</v>
      </c>
      <c r="I8122" s="8" t="s">
        <v>4814</v>
      </c>
      <c r="J8122" s="8" t="s">
        <v>3787</v>
      </c>
      <c r="K8122" s="8" t="s">
        <v>29565</v>
      </c>
      <c r="M8122" s="8" t="s">
        <v>3866</v>
      </c>
      <c r="N8122" s="8" t="s">
        <v>3708</v>
      </c>
      <c r="O8122" s="8" t="s">
        <v>3804</v>
      </c>
      <c r="P8122" s="9">
        <v>120</v>
      </c>
      <c r="Q8122" s="8" t="s">
        <v>3805</v>
      </c>
      <c r="R8122" s="8" t="s">
        <v>29566</v>
      </c>
      <c r="S8122" s="9">
        <v>33.549999999999997</v>
      </c>
      <c r="T8122" s="9">
        <v>22.26</v>
      </c>
      <c r="U8122" s="8" t="s">
        <v>3710</v>
      </c>
      <c r="V8122" s="8" t="s">
        <v>11693</v>
      </c>
      <c r="AY8122" s="8" t="s">
        <v>2272</v>
      </c>
      <c r="AZ8122" s="10">
        <v>40933</v>
      </c>
      <c r="BB8122" s="8" t="s">
        <v>3717</v>
      </c>
      <c r="BE8122" s="8" t="s">
        <v>3997</v>
      </c>
      <c r="BF8122" s="8" t="s">
        <v>3960</v>
      </c>
      <c r="BG8122" s="11">
        <v>5</v>
      </c>
      <c r="BJ8122" s="11">
        <v>20</v>
      </c>
      <c r="BW8122" s="10">
        <v>41791</v>
      </c>
      <c r="BX8122" s="10">
        <v>42309</v>
      </c>
      <c r="BY8122" s="9">
        <v>12.33</v>
      </c>
      <c r="BZ8122" s="8" t="s">
        <v>3750</v>
      </c>
      <c r="CF8122" s="8" t="s">
        <v>3708</v>
      </c>
      <c r="CH8122" s="9">
        <v>180.84</v>
      </c>
      <c r="CM8122" s="12">
        <v>10</v>
      </c>
      <c r="CR8122" s="8" t="s">
        <v>29564</v>
      </c>
      <c r="CV8122" s="13">
        <v>1</v>
      </c>
    </row>
    <row r="8123" spans="1:100" x14ac:dyDescent="0.2">
      <c r="A8123" s="8" t="s">
        <v>29567</v>
      </c>
      <c r="B8123" s="8" t="s">
        <v>29564</v>
      </c>
      <c r="C8123" s="8" t="s">
        <v>11689</v>
      </c>
      <c r="D8123" s="8" t="s">
        <v>3699</v>
      </c>
      <c r="E8123" s="8" t="s">
        <v>11702</v>
      </c>
      <c r="F8123" s="8" t="s">
        <v>3701</v>
      </c>
      <c r="G8123" s="8" t="s">
        <v>11703</v>
      </c>
      <c r="H8123" s="8" t="s">
        <v>3703</v>
      </c>
      <c r="I8123" s="8" t="s">
        <v>4814</v>
      </c>
      <c r="J8123" s="8" t="s">
        <v>3787</v>
      </c>
      <c r="K8123" s="8" t="s">
        <v>29565</v>
      </c>
      <c r="M8123" s="8" t="s">
        <v>3866</v>
      </c>
      <c r="N8123" s="8" t="s">
        <v>3708</v>
      </c>
      <c r="O8123" s="8" t="s">
        <v>3804</v>
      </c>
      <c r="P8123" s="9">
        <v>120</v>
      </c>
      <c r="Q8123" s="8" t="s">
        <v>3805</v>
      </c>
      <c r="R8123" s="8" t="s">
        <v>29566</v>
      </c>
      <c r="S8123" s="9">
        <v>33.549999999999997</v>
      </c>
      <c r="T8123" s="9">
        <v>22.26</v>
      </c>
      <c r="U8123" s="8" t="s">
        <v>3710</v>
      </c>
      <c r="V8123" s="8" t="s">
        <v>11693</v>
      </c>
      <c r="AY8123" s="8" t="s">
        <v>2272</v>
      </c>
      <c r="AZ8123" s="10">
        <v>40933</v>
      </c>
      <c r="BB8123" s="8" t="s">
        <v>3717</v>
      </c>
      <c r="BC8123" s="10">
        <v>44263</v>
      </c>
      <c r="BE8123" s="8" t="s">
        <v>3997</v>
      </c>
      <c r="BF8123" s="8" t="s">
        <v>3960</v>
      </c>
      <c r="BG8123" s="11">
        <v>5</v>
      </c>
      <c r="BJ8123" s="11">
        <v>20</v>
      </c>
      <c r="BW8123" s="10">
        <v>41791</v>
      </c>
      <c r="BX8123" s="10">
        <v>42309</v>
      </c>
      <c r="BY8123" s="9">
        <v>12.33</v>
      </c>
      <c r="BZ8123" s="8" t="s">
        <v>3721</v>
      </c>
      <c r="CF8123" s="8" t="s">
        <v>3708</v>
      </c>
      <c r="CH8123" s="9">
        <v>180.84</v>
      </c>
      <c r="CM8123" s="12">
        <v>10</v>
      </c>
      <c r="CR8123" s="8" t="s">
        <v>29564</v>
      </c>
      <c r="CV8123" s="13">
        <v>1</v>
      </c>
    </row>
    <row r="8124" spans="1:100" x14ac:dyDescent="0.2">
      <c r="A8124" s="8" t="s">
        <v>29568</v>
      </c>
      <c r="B8124" s="8" t="s">
        <v>29564</v>
      </c>
      <c r="C8124" s="8" t="s">
        <v>11689</v>
      </c>
      <c r="D8124" s="8" t="s">
        <v>3699</v>
      </c>
      <c r="E8124" s="8" t="s">
        <v>4652</v>
      </c>
      <c r="F8124" s="8" t="s">
        <v>3701</v>
      </c>
      <c r="G8124" s="8" t="s">
        <v>11704</v>
      </c>
      <c r="H8124" s="8" t="s">
        <v>3703</v>
      </c>
      <c r="I8124" s="8" t="s">
        <v>4814</v>
      </c>
      <c r="J8124" s="8" t="s">
        <v>3787</v>
      </c>
      <c r="K8124" s="8" t="s">
        <v>29565</v>
      </c>
      <c r="M8124" s="8" t="s">
        <v>3866</v>
      </c>
      <c r="N8124" s="8" t="s">
        <v>3708</v>
      </c>
      <c r="O8124" s="8" t="s">
        <v>3804</v>
      </c>
      <c r="P8124" s="9">
        <v>103</v>
      </c>
      <c r="Q8124" s="8" t="s">
        <v>3805</v>
      </c>
      <c r="S8124" s="9">
        <v>50.32</v>
      </c>
      <c r="T8124" s="9">
        <v>33.39</v>
      </c>
      <c r="U8124" s="8" t="s">
        <v>3710</v>
      </c>
      <c r="V8124" s="8" t="s">
        <v>11693</v>
      </c>
      <c r="AY8124" s="8" t="s">
        <v>2272</v>
      </c>
      <c r="AZ8124" s="10">
        <v>40933</v>
      </c>
      <c r="BB8124" s="8" t="s">
        <v>3717</v>
      </c>
      <c r="BE8124" s="8" t="s">
        <v>3997</v>
      </c>
      <c r="BF8124" s="8" t="s">
        <v>3960</v>
      </c>
      <c r="BG8124" s="11">
        <v>7.5</v>
      </c>
      <c r="BJ8124" s="11">
        <v>30</v>
      </c>
      <c r="BW8124" s="10">
        <v>44197</v>
      </c>
      <c r="BX8124" s="10">
        <v>42309</v>
      </c>
      <c r="BY8124" s="9">
        <v>18.489999999999998</v>
      </c>
      <c r="BZ8124" s="8" t="s">
        <v>3721</v>
      </c>
      <c r="CF8124" s="8" t="s">
        <v>3708</v>
      </c>
      <c r="CH8124" s="9">
        <v>155.22</v>
      </c>
      <c r="CM8124" s="12">
        <v>10</v>
      </c>
      <c r="CR8124" s="8" t="s">
        <v>29564</v>
      </c>
      <c r="CV8124" s="13">
        <v>1</v>
      </c>
    </row>
    <row r="8125" spans="1:100" x14ac:dyDescent="0.2">
      <c r="A8125" s="8" t="s">
        <v>29569</v>
      </c>
      <c r="B8125" s="8" t="s">
        <v>29564</v>
      </c>
      <c r="C8125" s="8" t="s">
        <v>11689</v>
      </c>
      <c r="D8125" s="8" t="s">
        <v>3699</v>
      </c>
      <c r="E8125" s="8" t="s">
        <v>4873</v>
      </c>
      <c r="F8125" s="8" t="s">
        <v>3701</v>
      </c>
      <c r="G8125" s="8" t="s">
        <v>11706</v>
      </c>
      <c r="H8125" s="8" t="s">
        <v>3703</v>
      </c>
      <c r="I8125" s="8" t="s">
        <v>4814</v>
      </c>
      <c r="J8125" s="8" t="s">
        <v>3787</v>
      </c>
      <c r="K8125" s="8" t="s">
        <v>29565</v>
      </c>
      <c r="M8125" s="8" t="s">
        <v>3866</v>
      </c>
      <c r="N8125" s="8" t="s">
        <v>3708</v>
      </c>
      <c r="O8125" s="8" t="s">
        <v>3804</v>
      </c>
      <c r="P8125" s="9">
        <v>103</v>
      </c>
      <c r="Q8125" s="8" t="s">
        <v>3805</v>
      </c>
      <c r="S8125" s="9">
        <v>50.32</v>
      </c>
      <c r="T8125" s="9">
        <v>33.39</v>
      </c>
      <c r="U8125" s="8" t="s">
        <v>3710</v>
      </c>
      <c r="V8125" s="8" t="s">
        <v>11693</v>
      </c>
      <c r="AY8125" s="8" t="s">
        <v>2272</v>
      </c>
      <c r="AZ8125" s="10">
        <v>40933</v>
      </c>
      <c r="BB8125" s="8" t="s">
        <v>3717</v>
      </c>
      <c r="BC8125" s="10">
        <v>44263</v>
      </c>
      <c r="BE8125" s="8" t="s">
        <v>3997</v>
      </c>
      <c r="BF8125" s="8" t="s">
        <v>3960</v>
      </c>
      <c r="BG8125" s="11">
        <v>7.5</v>
      </c>
      <c r="BJ8125" s="11">
        <v>30</v>
      </c>
      <c r="BW8125" s="10">
        <v>44197</v>
      </c>
      <c r="BX8125" s="10">
        <v>42309</v>
      </c>
      <c r="BY8125" s="9">
        <v>18.489999999999998</v>
      </c>
      <c r="BZ8125" s="8" t="s">
        <v>3721</v>
      </c>
      <c r="CF8125" s="8" t="s">
        <v>3708</v>
      </c>
      <c r="CH8125" s="9">
        <v>155.22</v>
      </c>
      <c r="CM8125" s="12">
        <v>10</v>
      </c>
      <c r="CR8125" s="8" t="s">
        <v>29564</v>
      </c>
      <c r="CV8125" s="13">
        <v>1</v>
      </c>
    </row>
    <row r="8126" spans="1:100" x14ac:dyDescent="0.2">
      <c r="A8126" s="8" t="s">
        <v>29570</v>
      </c>
      <c r="B8126" s="8" t="s">
        <v>29571</v>
      </c>
      <c r="C8126" s="8" t="s">
        <v>3762</v>
      </c>
      <c r="D8126" s="8" t="s">
        <v>3725</v>
      </c>
      <c r="E8126" s="8" t="s">
        <v>10767</v>
      </c>
      <c r="F8126" s="8" t="s">
        <v>3765</v>
      </c>
      <c r="G8126" s="8" t="s">
        <v>19498</v>
      </c>
      <c r="H8126" s="8" t="s">
        <v>3767</v>
      </c>
      <c r="N8126" s="8" t="s">
        <v>4123</v>
      </c>
      <c r="O8126" s="8" t="s">
        <v>3709</v>
      </c>
      <c r="P8126" s="9">
        <v>648.79999999999995</v>
      </c>
      <c r="Q8126" s="8" t="s">
        <v>3710</v>
      </c>
      <c r="R8126" s="8" t="s">
        <v>29572</v>
      </c>
      <c r="S8126" s="9">
        <v>473.91</v>
      </c>
      <c r="T8126" s="9">
        <v>320.83</v>
      </c>
      <c r="U8126" s="8" t="s">
        <v>3710</v>
      </c>
      <c r="V8126" s="8" t="s">
        <v>29573</v>
      </c>
      <c r="W8126" s="8" t="s">
        <v>3774</v>
      </c>
      <c r="Y8126" s="8" t="s">
        <v>3738</v>
      </c>
      <c r="AY8126" s="8" t="s">
        <v>29574</v>
      </c>
      <c r="BC8126" s="10">
        <v>44616</v>
      </c>
      <c r="BE8126" s="8" t="s">
        <v>7669</v>
      </c>
      <c r="BF8126" s="8" t="s">
        <v>3719</v>
      </c>
      <c r="BG8126" s="11">
        <v>0.83330000000000004</v>
      </c>
      <c r="BH8126" s="11">
        <v>100</v>
      </c>
      <c r="BI8126" s="8" t="s">
        <v>3720</v>
      </c>
      <c r="BJ8126" s="11">
        <v>5</v>
      </c>
      <c r="BQ8126" s="11">
        <v>64.166600000000003</v>
      </c>
      <c r="BR8126" s="8" t="s">
        <v>29573</v>
      </c>
      <c r="BW8126" s="10">
        <v>44256</v>
      </c>
      <c r="BX8126" s="10">
        <v>43405</v>
      </c>
      <c r="BY8126" s="9">
        <v>0</v>
      </c>
      <c r="BZ8126" s="8" t="s">
        <v>3777</v>
      </c>
      <c r="CF8126" s="8" t="s">
        <v>3708</v>
      </c>
      <c r="CH8126" s="9">
        <v>914.72</v>
      </c>
      <c r="CM8126" s="12">
        <v>10</v>
      </c>
      <c r="CR8126" s="8" t="s">
        <v>29571</v>
      </c>
      <c r="CV8126" s="13">
        <v>1</v>
      </c>
    </row>
    <row r="8127" spans="1:100" x14ac:dyDescent="0.2">
      <c r="A8127" s="8" t="s">
        <v>29575</v>
      </c>
      <c r="B8127" s="8" t="s">
        <v>29576</v>
      </c>
      <c r="C8127" s="8" t="s">
        <v>3877</v>
      </c>
      <c r="D8127" s="8" t="s">
        <v>3725</v>
      </c>
      <c r="E8127" s="8" t="s">
        <v>29577</v>
      </c>
      <c r="F8127" s="8" t="s">
        <v>3765</v>
      </c>
      <c r="G8127" s="8" t="s">
        <v>29578</v>
      </c>
      <c r="H8127" s="8" t="s">
        <v>3882</v>
      </c>
      <c r="I8127" s="8" t="s">
        <v>4993</v>
      </c>
      <c r="J8127" s="8" t="s">
        <v>4009</v>
      </c>
      <c r="K8127" s="8" t="s">
        <v>29579</v>
      </c>
      <c r="M8127" s="8" t="s">
        <v>3866</v>
      </c>
      <c r="N8127" s="8" t="s">
        <v>3708</v>
      </c>
      <c r="O8127" s="8" t="s">
        <v>3709</v>
      </c>
      <c r="P8127" s="9">
        <v>151.66</v>
      </c>
      <c r="Q8127" s="8" t="s">
        <v>3710</v>
      </c>
      <c r="R8127" s="8" t="s">
        <v>29580</v>
      </c>
      <c r="S8127" s="9">
        <v>87.44</v>
      </c>
      <c r="T8127" s="9">
        <v>58.02</v>
      </c>
      <c r="U8127" s="8" t="s">
        <v>3710</v>
      </c>
      <c r="V8127" s="8" t="s">
        <v>13472</v>
      </c>
      <c r="W8127" s="8" t="s">
        <v>3774</v>
      </c>
      <c r="AV8127" s="8" t="s">
        <v>13473</v>
      </c>
      <c r="AW8127" s="8">
        <v>16</v>
      </c>
      <c r="AX8127" s="8">
        <v>2</v>
      </c>
      <c r="AY8127" s="8" t="s">
        <v>13474</v>
      </c>
      <c r="AZ8127" s="10">
        <v>42718</v>
      </c>
      <c r="BB8127" s="8" t="s">
        <v>3717</v>
      </c>
      <c r="BC8127" s="10">
        <v>43983</v>
      </c>
      <c r="BD8127" s="10">
        <v>44732</v>
      </c>
      <c r="BE8127" s="8" t="s">
        <v>4223</v>
      </c>
      <c r="BF8127" s="8" t="s">
        <v>3719</v>
      </c>
      <c r="BG8127" s="11">
        <v>1.25</v>
      </c>
      <c r="BH8127" s="11">
        <v>2000</v>
      </c>
      <c r="BI8127" s="8" t="s">
        <v>3720</v>
      </c>
      <c r="BJ8127" s="11">
        <v>1.25</v>
      </c>
      <c r="BQ8127" s="11">
        <v>46.411999999999999</v>
      </c>
      <c r="BR8127" s="8" t="s">
        <v>13472</v>
      </c>
      <c r="BW8127" s="10">
        <v>44256</v>
      </c>
      <c r="BX8127" s="10">
        <v>43374</v>
      </c>
      <c r="BY8127" s="9">
        <v>0</v>
      </c>
      <c r="BZ8127" s="8" t="s">
        <v>3777</v>
      </c>
      <c r="CF8127" s="8" t="s">
        <v>3708</v>
      </c>
      <c r="CH8127" s="9">
        <v>228.48</v>
      </c>
      <c r="CM8127" s="12">
        <v>10</v>
      </c>
      <c r="CR8127" s="8" t="s">
        <v>29576</v>
      </c>
      <c r="CV8127" s="13">
        <v>1</v>
      </c>
    </row>
    <row r="8128" spans="1:100" x14ac:dyDescent="0.2">
      <c r="A8128" s="8" t="s">
        <v>29581</v>
      </c>
      <c r="B8128" s="8" t="s">
        <v>29582</v>
      </c>
      <c r="C8128" s="8" t="s">
        <v>8683</v>
      </c>
      <c r="D8128" s="8" t="s">
        <v>4319</v>
      </c>
      <c r="E8128" s="8" t="s">
        <v>4051</v>
      </c>
      <c r="F8128" s="8" t="s">
        <v>4321</v>
      </c>
      <c r="G8128" s="8" t="s">
        <v>8690</v>
      </c>
      <c r="H8128" s="8" t="s">
        <v>4323</v>
      </c>
      <c r="I8128" s="8" t="s">
        <v>23649</v>
      </c>
      <c r="J8128" s="8" t="s">
        <v>3884</v>
      </c>
      <c r="K8128" s="8" t="s">
        <v>29583</v>
      </c>
      <c r="M8128" s="8" t="s">
        <v>3707</v>
      </c>
      <c r="N8128" s="8" t="s">
        <v>3708</v>
      </c>
      <c r="O8128" s="8" t="s">
        <v>3709</v>
      </c>
      <c r="P8128" s="9">
        <v>296.77999999999997</v>
      </c>
      <c r="Q8128" s="8" t="s">
        <v>3710</v>
      </c>
      <c r="R8128" s="8" t="s">
        <v>8686</v>
      </c>
      <c r="S8128" s="9">
        <v>505.86</v>
      </c>
      <c r="T8128" s="9">
        <v>338.75</v>
      </c>
      <c r="U8128" s="8" t="s">
        <v>3710</v>
      </c>
      <c r="V8128" s="8" t="s">
        <v>4326</v>
      </c>
      <c r="Z8128" s="8" t="s">
        <v>3739</v>
      </c>
      <c r="AV8128" s="8" t="s">
        <v>4327</v>
      </c>
      <c r="AW8128" s="8">
        <v>78</v>
      </c>
      <c r="AX8128" s="8">
        <v>2</v>
      </c>
      <c r="AY8128" s="8" t="s">
        <v>8688</v>
      </c>
      <c r="AZ8128" s="10">
        <v>37496</v>
      </c>
      <c r="BB8128" s="8" t="s">
        <v>3717</v>
      </c>
      <c r="BC8128" s="10">
        <v>43609</v>
      </c>
      <c r="BE8128" s="8" t="s">
        <v>4328</v>
      </c>
      <c r="BF8128" s="8" t="s">
        <v>3720</v>
      </c>
      <c r="BG8128" s="11">
        <v>14</v>
      </c>
      <c r="BH8128" s="11">
        <v>1.26</v>
      </c>
      <c r="BI8128" s="8" t="s">
        <v>3720</v>
      </c>
      <c r="BJ8128" s="11">
        <v>11.666700000000001</v>
      </c>
      <c r="BQ8128" s="11">
        <v>29.036000000000001</v>
      </c>
      <c r="BR8128" s="8" t="s">
        <v>4326</v>
      </c>
      <c r="BW8128" s="10">
        <v>44197</v>
      </c>
      <c r="BX8128" s="10">
        <v>43983</v>
      </c>
      <c r="BY8128" s="9">
        <v>0</v>
      </c>
      <c r="BZ8128" s="8" t="s">
        <v>3742</v>
      </c>
      <c r="CF8128" s="8" t="s">
        <v>3708</v>
      </c>
      <c r="CH8128" s="9">
        <v>440.79</v>
      </c>
      <c r="CM8128" s="12">
        <v>10</v>
      </c>
      <c r="CR8128" s="8" t="s">
        <v>29582</v>
      </c>
      <c r="CV8128" s="13">
        <v>1</v>
      </c>
    </row>
    <row r="8129" spans="1:100" x14ac:dyDescent="0.2">
      <c r="A8129" s="8" t="s">
        <v>29584</v>
      </c>
      <c r="B8129" s="8" t="s">
        <v>29582</v>
      </c>
      <c r="C8129" s="8" t="s">
        <v>8692</v>
      </c>
      <c r="D8129" s="8" t="s">
        <v>4319</v>
      </c>
      <c r="E8129" s="8" t="s">
        <v>4051</v>
      </c>
      <c r="F8129" s="8" t="s">
        <v>4321</v>
      </c>
      <c r="G8129" s="8" t="s">
        <v>8696</v>
      </c>
      <c r="H8129" s="8" t="s">
        <v>4323</v>
      </c>
      <c r="I8129" s="8" t="s">
        <v>23649</v>
      </c>
      <c r="J8129" s="8" t="s">
        <v>3884</v>
      </c>
      <c r="K8129" s="8" t="s">
        <v>29585</v>
      </c>
      <c r="M8129" s="8" t="s">
        <v>3707</v>
      </c>
      <c r="N8129" s="8" t="s">
        <v>3708</v>
      </c>
      <c r="O8129" s="8" t="s">
        <v>3709</v>
      </c>
      <c r="P8129" s="9">
        <v>457.28</v>
      </c>
      <c r="Q8129" s="8" t="s">
        <v>3710</v>
      </c>
      <c r="R8129" s="8" t="s">
        <v>8686</v>
      </c>
      <c r="S8129" s="9">
        <v>758.79</v>
      </c>
      <c r="T8129" s="9">
        <v>508.13</v>
      </c>
      <c r="U8129" s="8" t="s">
        <v>3710</v>
      </c>
      <c r="V8129" s="8" t="s">
        <v>4326</v>
      </c>
      <c r="Z8129" s="8" t="s">
        <v>3739</v>
      </c>
      <c r="AV8129" s="8" t="s">
        <v>4327</v>
      </c>
      <c r="AW8129" s="8">
        <v>78</v>
      </c>
      <c r="AX8129" s="8">
        <v>2</v>
      </c>
      <c r="AY8129" s="8" t="s">
        <v>8688</v>
      </c>
      <c r="AZ8129" s="10">
        <v>37496</v>
      </c>
      <c r="BB8129" s="8" t="s">
        <v>3717</v>
      </c>
      <c r="BC8129" s="10">
        <v>43609</v>
      </c>
      <c r="BE8129" s="8" t="s">
        <v>4328</v>
      </c>
      <c r="BF8129" s="8" t="s">
        <v>3720</v>
      </c>
      <c r="BG8129" s="11">
        <v>21</v>
      </c>
      <c r="BH8129" s="11">
        <v>1.26</v>
      </c>
      <c r="BI8129" s="8" t="s">
        <v>3720</v>
      </c>
      <c r="BJ8129" s="11">
        <v>17.5</v>
      </c>
      <c r="BQ8129" s="11">
        <v>29.036000000000001</v>
      </c>
      <c r="BR8129" s="8" t="s">
        <v>4326</v>
      </c>
      <c r="BW8129" s="10">
        <v>44197</v>
      </c>
      <c r="BX8129" s="10">
        <v>43983</v>
      </c>
      <c r="BY8129" s="9">
        <v>0</v>
      </c>
      <c r="BZ8129" s="8" t="s">
        <v>3742</v>
      </c>
      <c r="CF8129" s="8" t="s">
        <v>3708</v>
      </c>
      <c r="CH8129" s="9">
        <v>660.03</v>
      </c>
      <c r="CM8129" s="12">
        <v>10</v>
      </c>
      <c r="CR8129" s="8" t="s">
        <v>29582</v>
      </c>
      <c r="CV8129" s="13">
        <v>1</v>
      </c>
    </row>
    <row r="8130" spans="1:100" x14ac:dyDescent="0.2">
      <c r="A8130" s="8" t="s">
        <v>29586</v>
      </c>
      <c r="B8130" s="8" t="s">
        <v>29582</v>
      </c>
      <c r="C8130" s="8" t="s">
        <v>8698</v>
      </c>
      <c r="D8130" s="8" t="s">
        <v>4319</v>
      </c>
      <c r="E8130" s="8" t="s">
        <v>4051</v>
      </c>
      <c r="F8130" s="8" t="s">
        <v>4321</v>
      </c>
      <c r="G8130" s="8" t="s">
        <v>8702</v>
      </c>
      <c r="H8130" s="8" t="s">
        <v>4323</v>
      </c>
      <c r="I8130" s="8" t="s">
        <v>23649</v>
      </c>
      <c r="J8130" s="8" t="s">
        <v>3884</v>
      </c>
      <c r="K8130" s="8" t="s">
        <v>29587</v>
      </c>
      <c r="M8130" s="8" t="s">
        <v>3707</v>
      </c>
      <c r="N8130" s="8" t="s">
        <v>3708</v>
      </c>
      <c r="O8130" s="8" t="s">
        <v>3709</v>
      </c>
      <c r="P8130" s="9">
        <v>578.39</v>
      </c>
      <c r="Q8130" s="8" t="s">
        <v>3710</v>
      </c>
      <c r="R8130" s="8" t="s">
        <v>8686</v>
      </c>
      <c r="S8130" s="9">
        <v>1011.73</v>
      </c>
      <c r="T8130" s="9">
        <v>677.51</v>
      </c>
      <c r="U8130" s="8" t="s">
        <v>3710</v>
      </c>
      <c r="V8130" s="8" t="s">
        <v>4326</v>
      </c>
      <c r="Z8130" s="8" t="s">
        <v>3739</v>
      </c>
      <c r="AV8130" s="8" t="s">
        <v>4327</v>
      </c>
      <c r="AW8130" s="8">
        <v>78</v>
      </c>
      <c r="AX8130" s="8">
        <v>2</v>
      </c>
      <c r="AY8130" s="8" t="s">
        <v>8688</v>
      </c>
      <c r="AZ8130" s="10">
        <v>37496</v>
      </c>
      <c r="BB8130" s="8" t="s">
        <v>3717</v>
      </c>
      <c r="BC8130" s="10">
        <v>43609</v>
      </c>
      <c r="BE8130" s="8" t="s">
        <v>4328</v>
      </c>
      <c r="BF8130" s="8" t="s">
        <v>3720</v>
      </c>
      <c r="BG8130" s="11">
        <v>28</v>
      </c>
      <c r="BH8130" s="11">
        <v>1.26</v>
      </c>
      <c r="BI8130" s="8" t="s">
        <v>3720</v>
      </c>
      <c r="BJ8130" s="11">
        <v>23.333300000000001</v>
      </c>
      <c r="BQ8130" s="11">
        <v>29.036000000000001</v>
      </c>
      <c r="BR8130" s="8" t="s">
        <v>4326</v>
      </c>
      <c r="BW8130" s="10">
        <v>44197</v>
      </c>
      <c r="BX8130" s="10">
        <v>43983</v>
      </c>
      <c r="BY8130" s="9">
        <v>0</v>
      </c>
      <c r="BZ8130" s="8" t="s">
        <v>3742</v>
      </c>
      <c r="CA8130" s="8" t="s">
        <v>3717</v>
      </c>
      <c r="CF8130" s="8" t="s">
        <v>3708</v>
      </c>
      <c r="CH8130" s="9">
        <v>821.77</v>
      </c>
      <c r="CM8130" s="12">
        <v>10</v>
      </c>
      <c r="CR8130" s="8" t="s">
        <v>29582</v>
      </c>
      <c r="CV8130" s="13">
        <v>1</v>
      </c>
    </row>
    <row r="8131" spans="1:100" x14ac:dyDescent="0.2">
      <c r="A8131" s="8" t="s">
        <v>29588</v>
      </c>
      <c r="B8131" s="8" t="s">
        <v>29589</v>
      </c>
      <c r="C8131" s="8" t="s">
        <v>8316</v>
      </c>
      <c r="D8131" s="8" t="s">
        <v>4829</v>
      </c>
      <c r="E8131" s="8" t="s">
        <v>18989</v>
      </c>
      <c r="F8131" s="8" t="s">
        <v>4831</v>
      </c>
      <c r="G8131" s="8" t="s">
        <v>29590</v>
      </c>
      <c r="H8131" s="8" t="s">
        <v>4833</v>
      </c>
      <c r="I8131" s="8" t="s">
        <v>4069</v>
      </c>
      <c r="J8131" s="8" t="s">
        <v>3787</v>
      </c>
      <c r="K8131" s="8" t="s">
        <v>29591</v>
      </c>
      <c r="M8131" s="8" t="s">
        <v>3733</v>
      </c>
      <c r="N8131" s="8" t="s">
        <v>3708</v>
      </c>
      <c r="O8131" s="8" t="s">
        <v>3709</v>
      </c>
      <c r="P8131" s="9">
        <v>119.67</v>
      </c>
      <c r="Q8131" s="8" t="s">
        <v>3710</v>
      </c>
      <c r="R8131" s="8" t="s">
        <v>4836</v>
      </c>
      <c r="S8131" s="9">
        <v>150</v>
      </c>
      <c r="T8131" s="9">
        <v>101.1</v>
      </c>
      <c r="U8131" s="8" t="s">
        <v>3710</v>
      </c>
      <c r="V8131" s="8" t="s">
        <v>4837</v>
      </c>
      <c r="W8131" s="8" t="s">
        <v>3713</v>
      </c>
      <c r="X8131" s="8" t="s">
        <v>4831</v>
      </c>
      <c r="AV8131" s="8" t="s">
        <v>4838</v>
      </c>
      <c r="AW8131" s="8">
        <v>100</v>
      </c>
      <c r="AX8131" s="8">
        <v>4</v>
      </c>
      <c r="AY8131" s="8" t="s">
        <v>3301</v>
      </c>
      <c r="BB8131" s="8" t="s">
        <v>3717</v>
      </c>
      <c r="BC8131" s="10">
        <v>37438</v>
      </c>
      <c r="BE8131" s="8" t="s">
        <v>4153</v>
      </c>
      <c r="BF8131" s="8" t="s">
        <v>3945</v>
      </c>
      <c r="BG8131" s="11">
        <v>25</v>
      </c>
      <c r="BH8131" s="11">
        <v>2</v>
      </c>
      <c r="BI8131" s="8" t="s">
        <v>4839</v>
      </c>
      <c r="BJ8131" s="11">
        <v>28</v>
      </c>
      <c r="BQ8131" s="11">
        <v>3.6105</v>
      </c>
      <c r="BR8131" s="8" t="s">
        <v>4837</v>
      </c>
      <c r="BW8131" s="10">
        <v>44501</v>
      </c>
      <c r="BX8131" s="10">
        <v>43983</v>
      </c>
      <c r="BY8131" s="9">
        <v>0</v>
      </c>
      <c r="BZ8131" s="8" t="s">
        <v>3742</v>
      </c>
      <c r="CF8131" s="8" t="s">
        <v>3708</v>
      </c>
      <c r="CH8131" s="9">
        <v>180.34</v>
      </c>
      <c r="CM8131" s="12">
        <v>10</v>
      </c>
      <c r="CR8131" s="8" t="s">
        <v>29589</v>
      </c>
      <c r="CV8131" s="13">
        <v>1</v>
      </c>
    </row>
    <row r="8132" spans="1:100" x14ac:dyDescent="0.2">
      <c r="A8132" s="8" t="s">
        <v>3300</v>
      </c>
      <c r="B8132" s="8" t="s">
        <v>29589</v>
      </c>
      <c r="C8132" s="8" t="s">
        <v>8316</v>
      </c>
      <c r="D8132" s="8" t="s">
        <v>4829</v>
      </c>
      <c r="E8132" s="8" t="s">
        <v>11965</v>
      </c>
      <c r="F8132" s="8" t="s">
        <v>4831</v>
      </c>
      <c r="G8132" s="8" t="s">
        <v>29592</v>
      </c>
      <c r="H8132" s="8" t="s">
        <v>4833</v>
      </c>
      <c r="I8132" s="8" t="s">
        <v>4069</v>
      </c>
      <c r="J8132" s="8" t="s">
        <v>3787</v>
      </c>
      <c r="K8132" s="8" t="s">
        <v>29593</v>
      </c>
      <c r="M8132" s="8" t="s">
        <v>3733</v>
      </c>
      <c r="N8132" s="8" t="s">
        <v>3708</v>
      </c>
      <c r="O8132" s="8" t="s">
        <v>3709</v>
      </c>
      <c r="P8132" s="9">
        <v>441.54</v>
      </c>
      <c r="Q8132" s="8" t="s">
        <v>3710</v>
      </c>
      <c r="R8132" s="8" t="s">
        <v>4836</v>
      </c>
      <c r="S8132" s="9">
        <v>449.99</v>
      </c>
      <c r="T8132" s="9">
        <v>303.29000000000002</v>
      </c>
      <c r="U8132" s="8" t="s">
        <v>3710</v>
      </c>
      <c r="V8132" s="8" t="s">
        <v>4837</v>
      </c>
      <c r="W8132" s="8" t="s">
        <v>3713</v>
      </c>
      <c r="X8132" s="8" t="s">
        <v>4831</v>
      </c>
      <c r="AV8132" s="8" t="s">
        <v>4838</v>
      </c>
      <c r="AW8132" s="8">
        <v>100</v>
      </c>
      <c r="AX8132" s="8">
        <v>4</v>
      </c>
      <c r="AY8132" s="8" t="s">
        <v>3301</v>
      </c>
      <c r="BB8132" s="8" t="s">
        <v>3717</v>
      </c>
      <c r="BC8132" s="10">
        <v>42808</v>
      </c>
      <c r="BE8132" s="8" t="s">
        <v>4153</v>
      </c>
      <c r="BF8132" s="8" t="s">
        <v>3945</v>
      </c>
      <c r="BG8132" s="11">
        <v>75</v>
      </c>
      <c r="BH8132" s="11">
        <v>2</v>
      </c>
      <c r="BI8132" s="8" t="s">
        <v>4839</v>
      </c>
      <c r="BJ8132" s="11">
        <v>84</v>
      </c>
      <c r="BQ8132" s="11">
        <v>3.6105</v>
      </c>
      <c r="BR8132" s="8" t="s">
        <v>4837</v>
      </c>
      <c r="BW8132" s="10">
        <v>44501</v>
      </c>
      <c r="BX8132" s="10">
        <v>43983</v>
      </c>
      <c r="BY8132" s="9">
        <v>0</v>
      </c>
      <c r="BZ8132" s="8" t="s">
        <v>3742</v>
      </c>
      <c r="CF8132" s="8" t="s">
        <v>3708</v>
      </c>
      <c r="CH8132" s="9">
        <v>638.55999999999995</v>
      </c>
      <c r="CM8132" s="12">
        <v>10</v>
      </c>
      <c r="CR8132" s="8" t="s">
        <v>29589</v>
      </c>
      <c r="CV8132" s="13">
        <v>1</v>
      </c>
    </row>
    <row r="8133" spans="1:100" x14ac:dyDescent="0.2">
      <c r="A8133" s="8" t="s">
        <v>29594</v>
      </c>
      <c r="B8133" s="8" t="s">
        <v>29595</v>
      </c>
      <c r="C8133" s="8" t="s">
        <v>8316</v>
      </c>
      <c r="D8133" s="8" t="s">
        <v>4829</v>
      </c>
      <c r="E8133" s="8" t="s">
        <v>4830</v>
      </c>
      <c r="F8133" s="8" t="s">
        <v>4831</v>
      </c>
      <c r="G8133" s="8" t="s">
        <v>29596</v>
      </c>
      <c r="H8133" s="8" t="s">
        <v>4833</v>
      </c>
      <c r="I8133" s="8" t="s">
        <v>4046</v>
      </c>
      <c r="J8133" s="8" t="s">
        <v>3769</v>
      </c>
      <c r="K8133" s="8" t="s">
        <v>29597</v>
      </c>
      <c r="M8133" s="8" t="s">
        <v>4033</v>
      </c>
      <c r="N8133" s="8" t="s">
        <v>3708</v>
      </c>
      <c r="O8133" s="8" t="s">
        <v>3709</v>
      </c>
      <c r="P8133" s="9">
        <v>170.28</v>
      </c>
      <c r="Q8133" s="8" t="s">
        <v>3710</v>
      </c>
      <c r="R8133" s="8" t="s">
        <v>4836</v>
      </c>
      <c r="S8133" s="9">
        <v>150</v>
      </c>
      <c r="T8133" s="9">
        <v>101.1</v>
      </c>
      <c r="U8133" s="8" t="s">
        <v>3710</v>
      </c>
      <c r="V8133" s="8" t="s">
        <v>4837</v>
      </c>
      <c r="W8133" s="8" t="s">
        <v>3713</v>
      </c>
      <c r="X8133" s="8" t="s">
        <v>4831</v>
      </c>
      <c r="AV8133" s="8" t="s">
        <v>4838</v>
      </c>
      <c r="AW8133" s="8">
        <v>100</v>
      </c>
      <c r="AX8133" s="8">
        <v>4</v>
      </c>
      <c r="AY8133" s="8" t="s">
        <v>3301</v>
      </c>
      <c r="AZ8133" s="10">
        <v>43474</v>
      </c>
      <c r="BA8133" s="10">
        <v>45306</v>
      </c>
      <c r="BC8133" s="10">
        <v>44350</v>
      </c>
      <c r="BE8133" s="8" t="s">
        <v>4153</v>
      </c>
      <c r="BF8133" s="8" t="s">
        <v>3945</v>
      </c>
      <c r="BG8133" s="11">
        <v>25</v>
      </c>
      <c r="BH8133" s="11">
        <v>2</v>
      </c>
      <c r="BI8133" s="8" t="s">
        <v>4839</v>
      </c>
      <c r="BJ8133" s="11">
        <v>28</v>
      </c>
      <c r="BQ8133" s="11">
        <v>3.6105</v>
      </c>
      <c r="BR8133" s="8" t="s">
        <v>4837</v>
      </c>
      <c r="BW8133" s="10">
        <v>44501</v>
      </c>
      <c r="BX8133" s="10">
        <v>43983</v>
      </c>
      <c r="BY8133" s="9">
        <v>0</v>
      </c>
      <c r="BZ8133" s="8" t="s">
        <v>3742</v>
      </c>
      <c r="CF8133" s="8" t="s">
        <v>3708</v>
      </c>
      <c r="CH8133" s="9">
        <v>255.72</v>
      </c>
      <c r="CM8133" s="12">
        <v>10</v>
      </c>
      <c r="CR8133" s="8" t="s">
        <v>29595</v>
      </c>
      <c r="CV8133" s="13">
        <v>1</v>
      </c>
    </row>
    <row r="8134" spans="1:100" x14ac:dyDescent="0.2">
      <c r="A8134" s="8" t="s">
        <v>29598</v>
      </c>
      <c r="B8134" s="8" t="s">
        <v>29595</v>
      </c>
      <c r="C8134" s="8" t="s">
        <v>8316</v>
      </c>
      <c r="D8134" s="8" t="s">
        <v>4829</v>
      </c>
      <c r="E8134" s="8" t="s">
        <v>4841</v>
      </c>
      <c r="F8134" s="8" t="s">
        <v>4831</v>
      </c>
      <c r="G8134" s="8" t="s">
        <v>8317</v>
      </c>
      <c r="H8134" s="8" t="s">
        <v>4833</v>
      </c>
      <c r="I8134" s="8" t="s">
        <v>4046</v>
      </c>
      <c r="J8134" s="8" t="s">
        <v>3769</v>
      </c>
      <c r="K8134" s="8" t="s">
        <v>29597</v>
      </c>
      <c r="M8134" s="8" t="s">
        <v>4033</v>
      </c>
      <c r="N8134" s="8" t="s">
        <v>3708</v>
      </c>
      <c r="O8134" s="8" t="s">
        <v>3709</v>
      </c>
      <c r="P8134" s="9">
        <v>444.92</v>
      </c>
      <c r="Q8134" s="8" t="s">
        <v>3710</v>
      </c>
      <c r="R8134" s="8" t="s">
        <v>4836</v>
      </c>
      <c r="S8134" s="9">
        <v>449.99</v>
      </c>
      <c r="T8134" s="9">
        <v>303.29000000000002</v>
      </c>
      <c r="U8134" s="8" t="s">
        <v>3710</v>
      </c>
      <c r="V8134" s="8" t="s">
        <v>4837</v>
      </c>
      <c r="W8134" s="8" t="s">
        <v>3713</v>
      </c>
      <c r="X8134" s="8" t="s">
        <v>4831</v>
      </c>
      <c r="AV8134" s="8" t="s">
        <v>4838</v>
      </c>
      <c r="AW8134" s="8">
        <v>100</v>
      </c>
      <c r="AX8134" s="8">
        <v>4</v>
      </c>
      <c r="AY8134" s="8" t="s">
        <v>3301</v>
      </c>
      <c r="AZ8134" s="10">
        <v>43474</v>
      </c>
      <c r="BA8134" s="10">
        <v>45306</v>
      </c>
      <c r="BC8134" s="10">
        <v>43745</v>
      </c>
      <c r="BE8134" s="8" t="s">
        <v>4153</v>
      </c>
      <c r="BF8134" s="8" t="s">
        <v>3945</v>
      </c>
      <c r="BG8134" s="11">
        <v>75</v>
      </c>
      <c r="BH8134" s="11">
        <v>2</v>
      </c>
      <c r="BI8134" s="8" t="s">
        <v>4839</v>
      </c>
      <c r="BJ8134" s="11">
        <v>84</v>
      </c>
      <c r="BQ8134" s="11">
        <v>3.6105</v>
      </c>
      <c r="BR8134" s="8" t="s">
        <v>4837</v>
      </c>
      <c r="BW8134" s="10">
        <v>44501</v>
      </c>
      <c r="BX8134" s="10">
        <v>43983</v>
      </c>
      <c r="BY8134" s="9">
        <v>0</v>
      </c>
      <c r="BZ8134" s="8" t="s">
        <v>3742</v>
      </c>
      <c r="CF8134" s="8" t="s">
        <v>3708</v>
      </c>
      <c r="CH8134" s="9">
        <v>643.16999999999996</v>
      </c>
      <c r="CM8134" s="12">
        <v>10</v>
      </c>
      <c r="CR8134" s="8" t="s">
        <v>29595</v>
      </c>
      <c r="CV8134" s="13">
        <v>1</v>
      </c>
    </row>
    <row r="8135" spans="1:100" x14ac:dyDescent="0.2">
      <c r="A8135" s="8" t="s">
        <v>29599</v>
      </c>
      <c r="B8135" s="8" t="s">
        <v>29600</v>
      </c>
      <c r="C8135" s="8" t="s">
        <v>8316</v>
      </c>
      <c r="D8135" s="8" t="s">
        <v>4829</v>
      </c>
      <c r="E8135" s="8" t="s">
        <v>4841</v>
      </c>
      <c r="F8135" s="8" t="s">
        <v>4831</v>
      </c>
      <c r="G8135" s="8" t="s">
        <v>8317</v>
      </c>
      <c r="H8135" s="8" t="s">
        <v>4833</v>
      </c>
      <c r="I8135" s="8" t="s">
        <v>4324</v>
      </c>
      <c r="J8135" s="8" t="s">
        <v>3884</v>
      </c>
      <c r="K8135" s="8" t="s">
        <v>29601</v>
      </c>
      <c r="M8135" s="8" t="s">
        <v>3866</v>
      </c>
      <c r="N8135" s="8" t="s">
        <v>3708</v>
      </c>
      <c r="O8135" s="8" t="s">
        <v>3709</v>
      </c>
      <c r="P8135" s="9">
        <v>272.73</v>
      </c>
      <c r="Q8135" s="8" t="s">
        <v>3710</v>
      </c>
      <c r="R8135" s="8" t="s">
        <v>4836</v>
      </c>
      <c r="S8135" s="9">
        <v>449.99</v>
      </c>
      <c r="T8135" s="9">
        <v>303.29000000000002</v>
      </c>
      <c r="U8135" s="8" t="s">
        <v>3710</v>
      </c>
      <c r="V8135" s="8" t="s">
        <v>4837</v>
      </c>
      <c r="W8135" s="8" t="s">
        <v>3713</v>
      </c>
      <c r="X8135" s="8" t="s">
        <v>4831</v>
      </c>
      <c r="Z8135" s="8" t="s">
        <v>3739</v>
      </c>
      <c r="AV8135" s="8" t="s">
        <v>4838</v>
      </c>
      <c r="AW8135" s="8">
        <v>100</v>
      </c>
      <c r="AX8135" s="8">
        <v>4</v>
      </c>
      <c r="AY8135" s="8" t="s">
        <v>3301</v>
      </c>
      <c r="AZ8135" s="10">
        <v>41787</v>
      </c>
      <c r="BB8135" s="8" t="s">
        <v>3717</v>
      </c>
      <c r="BC8135" s="10">
        <v>43304</v>
      </c>
      <c r="BE8135" s="8" t="s">
        <v>4153</v>
      </c>
      <c r="BF8135" s="8" t="s">
        <v>3945</v>
      </c>
      <c r="BG8135" s="11">
        <v>75</v>
      </c>
      <c r="BH8135" s="11">
        <v>2</v>
      </c>
      <c r="BI8135" s="8" t="s">
        <v>4839</v>
      </c>
      <c r="BJ8135" s="11">
        <v>84</v>
      </c>
      <c r="BQ8135" s="11">
        <v>3.6105</v>
      </c>
      <c r="BR8135" s="8" t="s">
        <v>4837</v>
      </c>
      <c r="BW8135" s="10">
        <v>44501</v>
      </c>
      <c r="BX8135" s="10">
        <v>43983</v>
      </c>
      <c r="BY8135" s="9">
        <v>0</v>
      </c>
      <c r="BZ8135" s="8" t="s">
        <v>3742</v>
      </c>
      <c r="CA8135" s="8" t="s">
        <v>3717</v>
      </c>
      <c r="CF8135" s="8" t="s">
        <v>3708</v>
      </c>
      <c r="CH8135" s="9">
        <v>405.6</v>
      </c>
      <c r="CM8135" s="12">
        <v>10</v>
      </c>
      <c r="CR8135" s="8" t="s">
        <v>29600</v>
      </c>
      <c r="CV8135" s="13">
        <v>1</v>
      </c>
    </row>
    <row r="8136" spans="1:100" x14ac:dyDescent="0.2">
      <c r="A8136" s="8" t="s">
        <v>29602</v>
      </c>
      <c r="B8136" s="8" t="s">
        <v>29603</v>
      </c>
      <c r="C8136" s="8" t="s">
        <v>11964</v>
      </c>
      <c r="D8136" s="8" t="s">
        <v>4829</v>
      </c>
      <c r="E8136" s="8" t="s">
        <v>4830</v>
      </c>
      <c r="F8136" s="8" t="s">
        <v>4831</v>
      </c>
      <c r="G8136" s="8" t="s">
        <v>29604</v>
      </c>
      <c r="H8136" s="8" t="s">
        <v>4833</v>
      </c>
      <c r="I8136" s="8" t="s">
        <v>4046</v>
      </c>
      <c r="J8136" s="8" t="s">
        <v>3769</v>
      </c>
      <c r="K8136" s="8" t="s">
        <v>29605</v>
      </c>
      <c r="M8136" s="8" t="s">
        <v>4033</v>
      </c>
      <c r="N8136" s="8" t="s">
        <v>3708</v>
      </c>
      <c r="O8136" s="8" t="s">
        <v>3804</v>
      </c>
      <c r="P8136" s="9">
        <v>400</v>
      </c>
      <c r="Q8136" s="8" t="s">
        <v>3805</v>
      </c>
      <c r="R8136" s="8" t="s">
        <v>29606</v>
      </c>
      <c r="S8136" s="9">
        <v>140.54</v>
      </c>
      <c r="T8136" s="9">
        <v>93.26</v>
      </c>
      <c r="U8136" s="8" t="s">
        <v>3710</v>
      </c>
      <c r="V8136" s="8" t="s">
        <v>29606</v>
      </c>
      <c r="W8136" s="8" t="s">
        <v>3736</v>
      </c>
      <c r="X8136" s="8" t="s">
        <v>4831</v>
      </c>
      <c r="AY8136" s="8" t="s">
        <v>3283</v>
      </c>
      <c r="AZ8136" s="10">
        <v>43446</v>
      </c>
      <c r="BA8136" s="10">
        <v>45278</v>
      </c>
      <c r="BC8136" s="10">
        <v>44167</v>
      </c>
      <c r="BE8136" s="8" t="s">
        <v>4153</v>
      </c>
      <c r="BF8136" s="8" t="s">
        <v>3945</v>
      </c>
      <c r="BG8136" s="11">
        <v>25</v>
      </c>
      <c r="BJ8136" s="11">
        <v>56</v>
      </c>
      <c r="BW8136" s="10">
        <v>43678</v>
      </c>
      <c r="BX8136" s="10">
        <v>43678</v>
      </c>
      <c r="BY8136" s="9">
        <v>11.76</v>
      </c>
      <c r="BZ8136" s="8" t="s">
        <v>3721</v>
      </c>
      <c r="CF8136" s="8" t="s">
        <v>3708</v>
      </c>
      <c r="CH8136" s="9">
        <v>581.9</v>
      </c>
      <c r="CM8136" s="12">
        <v>10</v>
      </c>
      <c r="CR8136" s="8" t="s">
        <v>29603</v>
      </c>
      <c r="CV8136" s="13">
        <v>1</v>
      </c>
    </row>
    <row r="8137" spans="1:100" x14ac:dyDescent="0.2">
      <c r="A8137" s="8" t="s">
        <v>29607</v>
      </c>
      <c r="B8137" s="8" t="s">
        <v>29603</v>
      </c>
      <c r="C8137" s="8" t="s">
        <v>11964</v>
      </c>
      <c r="D8137" s="8" t="s">
        <v>4829</v>
      </c>
      <c r="E8137" s="8" t="s">
        <v>4841</v>
      </c>
      <c r="F8137" s="8" t="s">
        <v>4831</v>
      </c>
      <c r="G8137" s="8" t="s">
        <v>29608</v>
      </c>
      <c r="H8137" s="8" t="s">
        <v>4833</v>
      </c>
      <c r="I8137" s="8" t="s">
        <v>4046</v>
      </c>
      <c r="J8137" s="8" t="s">
        <v>3769</v>
      </c>
      <c r="K8137" s="8" t="s">
        <v>29605</v>
      </c>
      <c r="M8137" s="8" t="s">
        <v>4033</v>
      </c>
      <c r="N8137" s="8" t="s">
        <v>3708</v>
      </c>
      <c r="O8137" s="8" t="s">
        <v>3804</v>
      </c>
      <c r="P8137" s="9">
        <v>1066</v>
      </c>
      <c r="Q8137" s="8" t="s">
        <v>3805</v>
      </c>
      <c r="R8137" s="8" t="s">
        <v>29606</v>
      </c>
      <c r="S8137" s="9">
        <v>421.64</v>
      </c>
      <c r="T8137" s="9">
        <v>279.79000000000002</v>
      </c>
      <c r="U8137" s="8" t="s">
        <v>3710</v>
      </c>
      <c r="V8137" s="8" t="s">
        <v>29606</v>
      </c>
      <c r="W8137" s="8" t="s">
        <v>3736</v>
      </c>
      <c r="X8137" s="8" t="s">
        <v>4831</v>
      </c>
      <c r="AY8137" s="8" t="s">
        <v>3283</v>
      </c>
      <c r="AZ8137" s="10">
        <v>43446</v>
      </c>
      <c r="BA8137" s="10">
        <v>45278</v>
      </c>
      <c r="BC8137" s="10">
        <v>43801</v>
      </c>
      <c r="BE8137" s="8" t="s">
        <v>4153</v>
      </c>
      <c r="BF8137" s="8" t="s">
        <v>3945</v>
      </c>
      <c r="BG8137" s="11">
        <v>75</v>
      </c>
      <c r="BJ8137" s="11">
        <v>168</v>
      </c>
      <c r="BW8137" s="10">
        <v>43678</v>
      </c>
      <c r="BX8137" s="10">
        <v>43678</v>
      </c>
      <c r="BY8137" s="9">
        <v>35.28</v>
      </c>
      <c r="BZ8137" s="8" t="s">
        <v>3721</v>
      </c>
      <c r="CF8137" s="8" t="s">
        <v>3708</v>
      </c>
      <c r="CH8137" s="9">
        <v>1463.24</v>
      </c>
      <c r="CM8137" s="12">
        <v>10</v>
      </c>
      <c r="CR8137" s="8" t="s">
        <v>29603</v>
      </c>
      <c r="CV8137" s="13">
        <v>1</v>
      </c>
    </row>
    <row r="8138" spans="1:100" x14ac:dyDescent="0.2">
      <c r="A8138" s="8" t="s">
        <v>29609</v>
      </c>
      <c r="B8138" s="8" t="s">
        <v>29603</v>
      </c>
      <c r="C8138" s="8" t="s">
        <v>11964</v>
      </c>
      <c r="D8138" s="8" t="s">
        <v>4829</v>
      </c>
      <c r="E8138" s="8" t="s">
        <v>18302</v>
      </c>
      <c r="F8138" s="8" t="s">
        <v>4831</v>
      </c>
      <c r="G8138" s="8" t="s">
        <v>29610</v>
      </c>
      <c r="H8138" s="8" t="s">
        <v>4833</v>
      </c>
      <c r="I8138" s="8" t="s">
        <v>4046</v>
      </c>
      <c r="J8138" s="8" t="s">
        <v>3769</v>
      </c>
      <c r="K8138" s="8" t="s">
        <v>29605</v>
      </c>
      <c r="M8138" s="8" t="s">
        <v>4033</v>
      </c>
      <c r="N8138" s="8" t="s">
        <v>3708</v>
      </c>
      <c r="O8138" s="8" t="s">
        <v>3804</v>
      </c>
      <c r="P8138" s="9">
        <v>2132</v>
      </c>
      <c r="Q8138" s="8" t="s">
        <v>3805</v>
      </c>
      <c r="R8138" s="8" t="s">
        <v>29606</v>
      </c>
      <c r="S8138" s="9">
        <v>843.29</v>
      </c>
      <c r="T8138" s="9">
        <v>559.58000000000004</v>
      </c>
      <c r="U8138" s="8" t="s">
        <v>3710</v>
      </c>
      <c r="V8138" s="8" t="s">
        <v>29606</v>
      </c>
      <c r="W8138" s="8" t="s">
        <v>3736</v>
      </c>
      <c r="X8138" s="8" t="s">
        <v>4831</v>
      </c>
      <c r="AY8138" s="8" t="s">
        <v>3283</v>
      </c>
      <c r="AZ8138" s="10">
        <v>43446</v>
      </c>
      <c r="BA8138" s="10">
        <v>45278</v>
      </c>
      <c r="BE8138" s="8" t="s">
        <v>4153</v>
      </c>
      <c r="BF8138" s="8" t="s">
        <v>3945</v>
      </c>
      <c r="BG8138" s="11">
        <v>150</v>
      </c>
      <c r="BJ8138" s="11">
        <v>336</v>
      </c>
      <c r="BW8138" s="10">
        <v>43678</v>
      </c>
      <c r="BX8138" s="10">
        <v>43678</v>
      </c>
      <c r="BY8138" s="9">
        <v>70.56</v>
      </c>
      <c r="BZ8138" s="8" t="s">
        <v>3750</v>
      </c>
      <c r="CF8138" s="8" t="s">
        <v>3708</v>
      </c>
      <c r="CH8138" s="9">
        <v>2835.18</v>
      </c>
      <c r="CM8138" s="12">
        <v>10</v>
      </c>
      <c r="CR8138" s="8" t="s">
        <v>29603</v>
      </c>
      <c r="CV8138" s="13">
        <v>1</v>
      </c>
    </row>
    <row r="8139" spans="1:100" x14ac:dyDescent="0.2">
      <c r="A8139" s="8" t="s">
        <v>29611</v>
      </c>
      <c r="B8139" s="8" t="s">
        <v>29612</v>
      </c>
      <c r="C8139" s="8" t="s">
        <v>4946</v>
      </c>
      <c r="D8139" s="8" t="s">
        <v>4216</v>
      </c>
      <c r="E8139" s="8" t="s">
        <v>3721</v>
      </c>
      <c r="F8139" s="8" t="s">
        <v>3765</v>
      </c>
      <c r="G8139" s="8" t="s">
        <v>15992</v>
      </c>
      <c r="H8139" s="8" t="s">
        <v>3767</v>
      </c>
      <c r="I8139" s="8" t="s">
        <v>6057</v>
      </c>
      <c r="J8139" s="8" t="s">
        <v>3771</v>
      </c>
      <c r="K8139" s="8" t="s">
        <v>29613</v>
      </c>
      <c r="M8139" s="8" t="s">
        <v>3733</v>
      </c>
      <c r="N8139" s="8" t="s">
        <v>3708</v>
      </c>
      <c r="O8139" s="8" t="s">
        <v>3804</v>
      </c>
      <c r="P8139" s="9">
        <v>12925.57</v>
      </c>
      <c r="Q8139" s="8" t="s">
        <v>3805</v>
      </c>
      <c r="S8139" s="9">
        <v>7894.82</v>
      </c>
      <c r="T8139" s="9">
        <v>6268.37</v>
      </c>
      <c r="U8139" s="8" t="s">
        <v>3710</v>
      </c>
      <c r="V8139" s="8" t="s">
        <v>29614</v>
      </c>
      <c r="W8139" s="8" t="s">
        <v>3710</v>
      </c>
      <c r="Y8139" s="8" t="s">
        <v>3738</v>
      </c>
      <c r="AY8139" s="8" t="s">
        <v>15995</v>
      </c>
      <c r="BA8139" s="10">
        <v>45137</v>
      </c>
      <c r="BC8139" s="10">
        <v>43882</v>
      </c>
      <c r="BH8139" s="11">
        <v>21.428599999999999</v>
      </c>
      <c r="BI8139" s="8" t="s">
        <v>3720</v>
      </c>
      <c r="BJ8139" s="11">
        <v>7</v>
      </c>
      <c r="BQ8139" s="11">
        <v>895.48260000000005</v>
      </c>
      <c r="BR8139" s="8" t="s">
        <v>29614</v>
      </c>
      <c r="BW8139" s="10">
        <v>43891</v>
      </c>
      <c r="BX8139" s="10">
        <v>44013</v>
      </c>
      <c r="BY8139" s="9">
        <v>0</v>
      </c>
      <c r="BZ8139" s="8" t="s">
        <v>3777</v>
      </c>
      <c r="CF8139" s="8" t="s">
        <v>3708</v>
      </c>
      <c r="CH8139" s="9">
        <v>15446.29</v>
      </c>
      <c r="CM8139" s="12">
        <v>10</v>
      </c>
      <c r="CR8139" s="8" t="s">
        <v>29612</v>
      </c>
      <c r="CV8139" s="13">
        <v>1</v>
      </c>
    </row>
    <row r="8140" spans="1:100" x14ac:dyDescent="0.2">
      <c r="A8140" s="8" t="s">
        <v>29615</v>
      </c>
      <c r="B8140" s="8" t="s">
        <v>29616</v>
      </c>
      <c r="C8140" s="8" t="s">
        <v>29617</v>
      </c>
      <c r="D8140" s="8" t="s">
        <v>4760</v>
      </c>
      <c r="E8140" s="8" t="s">
        <v>6023</v>
      </c>
      <c r="F8140" s="8" t="s">
        <v>4546</v>
      </c>
      <c r="G8140" s="8" t="s">
        <v>29618</v>
      </c>
      <c r="H8140" s="8" t="s">
        <v>5516</v>
      </c>
      <c r="I8140" s="8" t="s">
        <v>22031</v>
      </c>
      <c r="J8140" s="8" t="s">
        <v>3787</v>
      </c>
      <c r="K8140" s="8" t="s">
        <v>29619</v>
      </c>
      <c r="M8140" s="8" t="s">
        <v>3733</v>
      </c>
      <c r="N8140" s="8" t="s">
        <v>3708</v>
      </c>
      <c r="O8140" s="8" t="s">
        <v>3709</v>
      </c>
      <c r="P8140" s="9">
        <v>1247.72</v>
      </c>
      <c r="Q8140" s="8" t="s">
        <v>3710</v>
      </c>
      <c r="R8140" s="8" t="s">
        <v>29620</v>
      </c>
      <c r="S8140" s="9">
        <v>1738.26</v>
      </c>
      <c r="T8140" s="9">
        <v>1279.69</v>
      </c>
      <c r="U8140" s="8" t="s">
        <v>3710</v>
      </c>
      <c r="V8140" s="8" t="s">
        <v>29621</v>
      </c>
      <c r="W8140" s="8" t="s">
        <v>3736</v>
      </c>
      <c r="X8140" s="8" t="s">
        <v>3888</v>
      </c>
      <c r="Y8140" s="8" t="s">
        <v>3738</v>
      </c>
      <c r="Z8140" s="8" t="s">
        <v>3739</v>
      </c>
      <c r="AY8140" s="8" t="s">
        <v>29622</v>
      </c>
      <c r="BB8140" s="8" t="s">
        <v>3717</v>
      </c>
      <c r="BC8140" s="10">
        <v>43607</v>
      </c>
      <c r="BJ8140" s="11">
        <v>30</v>
      </c>
      <c r="BW8140" s="10">
        <v>44287</v>
      </c>
      <c r="BX8140" s="10">
        <v>43586</v>
      </c>
      <c r="BY8140" s="9">
        <v>0</v>
      </c>
      <c r="BZ8140" s="8" t="s">
        <v>3742</v>
      </c>
      <c r="CA8140" s="8" t="s">
        <v>3717</v>
      </c>
      <c r="CF8140" s="8" t="s">
        <v>3708</v>
      </c>
      <c r="CH8140" s="9">
        <v>1697.12</v>
      </c>
      <c r="CM8140" s="12">
        <v>10</v>
      </c>
      <c r="CR8140" s="8" t="s">
        <v>29616</v>
      </c>
      <c r="CV8140" s="13">
        <v>1</v>
      </c>
    </row>
    <row r="8141" spans="1:100" x14ac:dyDescent="0.2">
      <c r="A8141" s="8" t="s">
        <v>29623</v>
      </c>
      <c r="B8141" s="8" t="s">
        <v>29624</v>
      </c>
      <c r="C8141" s="8" t="s">
        <v>4077</v>
      </c>
      <c r="D8141" s="8" t="s">
        <v>3699</v>
      </c>
      <c r="E8141" s="8" t="s">
        <v>6668</v>
      </c>
      <c r="F8141" s="8" t="s">
        <v>3701</v>
      </c>
      <c r="G8141" s="8" t="s">
        <v>29625</v>
      </c>
      <c r="H8141" s="8" t="s">
        <v>3703</v>
      </c>
      <c r="I8141" s="8" t="s">
        <v>4309</v>
      </c>
      <c r="J8141" s="8" t="s">
        <v>3774</v>
      </c>
      <c r="K8141" s="8" t="s">
        <v>29626</v>
      </c>
      <c r="M8141" s="8" t="s">
        <v>3866</v>
      </c>
      <c r="N8141" s="8" t="s">
        <v>3708</v>
      </c>
      <c r="O8141" s="8" t="s">
        <v>3804</v>
      </c>
      <c r="P8141" s="9">
        <v>1695.45</v>
      </c>
      <c r="Q8141" s="8" t="s">
        <v>3805</v>
      </c>
      <c r="S8141" s="9">
        <v>795.48</v>
      </c>
      <c r="T8141" s="9">
        <v>582.62</v>
      </c>
      <c r="U8141" s="8" t="s">
        <v>3710</v>
      </c>
      <c r="V8141" s="8" t="s">
        <v>29627</v>
      </c>
      <c r="W8141" s="8" t="s">
        <v>3736</v>
      </c>
      <c r="X8141" s="8" t="s">
        <v>6512</v>
      </c>
      <c r="Y8141" s="8" t="s">
        <v>3738</v>
      </c>
      <c r="AY8141" s="8" t="s">
        <v>2465</v>
      </c>
      <c r="AZ8141" s="10">
        <v>43236</v>
      </c>
      <c r="BA8141" s="10">
        <v>45079</v>
      </c>
      <c r="BC8141" s="10">
        <v>44176</v>
      </c>
      <c r="BE8141" s="8" t="s">
        <v>4679</v>
      </c>
      <c r="BF8141" s="8" t="s">
        <v>3719</v>
      </c>
      <c r="BG8141" s="11">
        <v>18.666699999999999</v>
      </c>
      <c r="BH8141" s="11">
        <v>300</v>
      </c>
      <c r="BI8141" s="8" t="s">
        <v>3720</v>
      </c>
      <c r="BJ8141" s="11">
        <v>18.666699999999999</v>
      </c>
      <c r="BQ8141" s="11">
        <v>31.211500000000001</v>
      </c>
      <c r="BR8141" s="8" t="s">
        <v>29627</v>
      </c>
      <c r="BW8141" s="10">
        <v>43891</v>
      </c>
      <c r="BX8141" s="10">
        <v>44562</v>
      </c>
      <c r="BY8141" s="9">
        <v>0</v>
      </c>
      <c r="BZ8141" s="8" t="s">
        <v>3742</v>
      </c>
      <c r="CF8141" s="8" t="s">
        <v>3708</v>
      </c>
      <c r="CH8141" s="9">
        <v>2273.34</v>
      </c>
      <c r="CM8141" s="12">
        <v>10</v>
      </c>
      <c r="CR8141" s="8" t="s">
        <v>29624</v>
      </c>
      <c r="CV8141" s="13">
        <v>1</v>
      </c>
    </row>
    <row r="8142" spans="1:100" x14ac:dyDescent="0.2">
      <c r="A8142" s="8" t="s">
        <v>29628</v>
      </c>
      <c r="B8142" s="8" t="s">
        <v>29624</v>
      </c>
      <c r="C8142" s="8" t="s">
        <v>4946</v>
      </c>
      <c r="D8142" s="8" t="s">
        <v>3699</v>
      </c>
      <c r="E8142" s="8" t="s">
        <v>6668</v>
      </c>
      <c r="F8142" s="8" t="s">
        <v>3701</v>
      </c>
      <c r="G8142" s="8" t="s">
        <v>29629</v>
      </c>
      <c r="H8142" s="8" t="s">
        <v>3703</v>
      </c>
      <c r="I8142" s="8" t="s">
        <v>4309</v>
      </c>
      <c r="J8142" s="8" t="s">
        <v>3774</v>
      </c>
      <c r="K8142" s="8" t="s">
        <v>29630</v>
      </c>
      <c r="M8142" s="8" t="s">
        <v>3866</v>
      </c>
      <c r="N8142" s="8" t="s">
        <v>3708</v>
      </c>
      <c r="O8142" s="8" t="s">
        <v>3804</v>
      </c>
      <c r="P8142" s="9">
        <v>2540.33</v>
      </c>
      <c r="Q8142" s="8" t="s">
        <v>3805</v>
      </c>
      <c r="S8142" s="9">
        <v>1193.21</v>
      </c>
      <c r="T8142" s="9">
        <v>873.92</v>
      </c>
      <c r="U8142" s="8" t="s">
        <v>3710</v>
      </c>
      <c r="V8142" s="8" t="s">
        <v>29627</v>
      </c>
      <c r="W8142" s="8" t="s">
        <v>3736</v>
      </c>
      <c r="X8142" s="8" t="s">
        <v>6512</v>
      </c>
      <c r="Y8142" s="8" t="s">
        <v>3738</v>
      </c>
      <c r="AY8142" s="8" t="s">
        <v>2465</v>
      </c>
      <c r="AZ8142" s="10">
        <v>43236</v>
      </c>
      <c r="BA8142" s="10">
        <v>45079</v>
      </c>
      <c r="BC8142" s="10">
        <v>44470</v>
      </c>
      <c r="BE8142" s="8" t="s">
        <v>4679</v>
      </c>
      <c r="BF8142" s="8" t="s">
        <v>3719</v>
      </c>
      <c r="BG8142" s="11">
        <v>28</v>
      </c>
      <c r="BH8142" s="11">
        <v>300</v>
      </c>
      <c r="BI8142" s="8" t="s">
        <v>3720</v>
      </c>
      <c r="BJ8142" s="11">
        <v>28</v>
      </c>
      <c r="BQ8142" s="11">
        <v>31.211500000000001</v>
      </c>
      <c r="BR8142" s="8" t="s">
        <v>29627</v>
      </c>
      <c r="BW8142" s="10">
        <v>43891</v>
      </c>
      <c r="BX8142" s="10">
        <v>44562</v>
      </c>
      <c r="BY8142" s="9">
        <v>0</v>
      </c>
      <c r="BZ8142" s="8" t="s">
        <v>3742</v>
      </c>
      <c r="CF8142" s="8" t="s">
        <v>3708</v>
      </c>
      <c r="CH8142" s="9">
        <v>3359.37</v>
      </c>
      <c r="CM8142" s="12">
        <v>10</v>
      </c>
      <c r="CR8142" s="8" t="s">
        <v>29624</v>
      </c>
      <c r="CV8142" s="13">
        <v>1</v>
      </c>
    </row>
    <row r="8143" spans="1:100" x14ac:dyDescent="0.2">
      <c r="A8143" s="8" t="s">
        <v>29631</v>
      </c>
      <c r="B8143" s="8" t="s">
        <v>29624</v>
      </c>
      <c r="C8143" s="8" t="s">
        <v>4019</v>
      </c>
      <c r="D8143" s="8" t="s">
        <v>3699</v>
      </c>
      <c r="E8143" s="8" t="s">
        <v>6668</v>
      </c>
      <c r="F8143" s="8" t="s">
        <v>3701</v>
      </c>
      <c r="G8143" s="8" t="s">
        <v>29632</v>
      </c>
      <c r="H8143" s="8" t="s">
        <v>3703</v>
      </c>
      <c r="I8143" s="8" t="s">
        <v>4309</v>
      </c>
      <c r="J8143" s="8" t="s">
        <v>3774</v>
      </c>
      <c r="K8143" s="8" t="s">
        <v>29633</v>
      </c>
      <c r="M8143" s="8" t="s">
        <v>3866</v>
      </c>
      <c r="N8143" s="8" t="s">
        <v>3708</v>
      </c>
      <c r="O8143" s="8" t="s">
        <v>3804</v>
      </c>
      <c r="P8143" s="9">
        <v>3388.47</v>
      </c>
      <c r="Q8143" s="8" t="s">
        <v>3805</v>
      </c>
      <c r="S8143" s="9">
        <v>1590.95</v>
      </c>
      <c r="T8143" s="9">
        <v>1165.23</v>
      </c>
      <c r="U8143" s="8" t="s">
        <v>3710</v>
      </c>
      <c r="V8143" s="8" t="s">
        <v>29627</v>
      </c>
      <c r="W8143" s="8" t="s">
        <v>3736</v>
      </c>
      <c r="X8143" s="8" t="s">
        <v>6512</v>
      </c>
      <c r="Y8143" s="8" t="s">
        <v>3738</v>
      </c>
      <c r="AY8143" s="8" t="s">
        <v>2465</v>
      </c>
      <c r="AZ8143" s="10">
        <v>43236</v>
      </c>
      <c r="BA8143" s="10">
        <v>45079</v>
      </c>
      <c r="BC8143" s="10">
        <v>44176</v>
      </c>
      <c r="BE8143" s="8" t="s">
        <v>4679</v>
      </c>
      <c r="BF8143" s="8" t="s">
        <v>3719</v>
      </c>
      <c r="BG8143" s="11">
        <v>37.333300000000001</v>
      </c>
      <c r="BH8143" s="11">
        <v>300</v>
      </c>
      <c r="BI8143" s="8" t="s">
        <v>3720</v>
      </c>
      <c r="BJ8143" s="11">
        <v>37.333300000000001</v>
      </c>
      <c r="BQ8143" s="11">
        <v>31.211500000000001</v>
      </c>
      <c r="BR8143" s="8" t="s">
        <v>29627</v>
      </c>
      <c r="BW8143" s="10">
        <v>43891</v>
      </c>
      <c r="BX8143" s="10">
        <v>44562</v>
      </c>
      <c r="BY8143" s="9">
        <v>0</v>
      </c>
      <c r="BZ8143" s="8" t="s">
        <v>3742</v>
      </c>
      <c r="CF8143" s="8" t="s">
        <v>3708</v>
      </c>
      <c r="CH8143" s="9">
        <v>4422.9399999999996</v>
      </c>
      <c r="CM8143" s="12">
        <v>10</v>
      </c>
      <c r="CR8143" s="8" t="s">
        <v>29624</v>
      </c>
      <c r="CV8143" s="13">
        <v>1</v>
      </c>
    </row>
    <row r="8144" spans="1:100" x14ac:dyDescent="0.2">
      <c r="A8144" s="8" t="s">
        <v>29634</v>
      </c>
      <c r="B8144" s="8" t="s">
        <v>29624</v>
      </c>
      <c r="C8144" s="8" t="s">
        <v>4215</v>
      </c>
      <c r="D8144" s="8" t="s">
        <v>3699</v>
      </c>
      <c r="E8144" s="8" t="s">
        <v>7205</v>
      </c>
      <c r="F8144" s="8" t="s">
        <v>3701</v>
      </c>
      <c r="G8144" s="8" t="s">
        <v>29635</v>
      </c>
      <c r="H8144" s="8" t="s">
        <v>3703</v>
      </c>
      <c r="I8144" s="8" t="s">
        <v>4309</v>
      </c>
      <c r="J8144" s="8" t="s">
        <v>3774</v>
      </c>
      <c r="K8144" s="8" t="s">
        <v>29636</v>
      </c>
      <c r="M8144" s="8" t="s">
        <v>3866</v>
      </c>
      <c r="N8144" s="8" t="s">
        <v>3708</v>
      </c>
      <c r="O8144" s="8" t="s">
        <v>3804</v>
      </c>
      <c r="P8144" s="9">
        <v>214.6</v>
      </c>
      <c r="Q8144" s="8" t="s">
        <v>3805</v>
      </c>
      <c r="S8144" s="9">
        <v>99.44</v>
      </c>
      <c r="T8144" s="9">
        <v>72.83</v>
      </c>
      <c r="U8144" s="8" t="s">
        <v>3710</v>
      </c>
      <c r="V8144" s="8" t="s">
        <v>29627</v>
      </c>
      <c r="W8144" s="8" t="s">
        <v>3736</v>
      </c>
      <c r="X8144" s="8" t="s">
        <v>6512</v>
      </c>
      <c r="Y8144" s="8" t="s">
        <v>3738</v>
      </c>
      <c r="AY8144" s="8" t="s">
        <v>2465</v>
      </c>
      <c r="AZ8144" s="10">
        <v>43236</v>
      </c>
      <c r="BA8144" s="10">
        <v>45079</v>
      </c>
      <c r="BC8144" s="10">
        <v>44531</v>
      </c>
      <c r="BE8144" s="8" t="s">
        <v>4679</v>
      </c>
      <c r="BF8144" s="8" t="s">
        <v>3719</v>
      </c>
      <c r="BG8144" s="11">
        <v>2.3332999999999999</v>
      </c>
      <c r="BH8144" s="11">
        <v>300</v>
      </c>
      <c r="BI8144" s="8" t="s">
        <v>3720</v>
      </c>
      <c r="BJ8144" s="11">
        <v>2.3332999999999999</v>
      </c>
      <c r="BQ8144" s="11">
        <v>31.211500000000001</v>
      </c>
      <c r="BR8144" s="8" t="s">
        <v>29627</v>
      </c>
      <c r="BW8144" s="10">
        <v>43891</v>
      </c>
      <c r="BX8144" s="10">
        <v>44562</v>
      </c>
      <c r="BY8144" s="9">
        <v>0</v>
      </c>
      <c r="BZ8144" s="8" t="s">
        <v>3742</v>
      </c>
      <c r="CF8144" s="8" t="s">
        <v>3708</v>
      </c>
      <c r="CH8144" s="9">
        <v>320.56</v>
      </c>
      <c r="CM8144" s="12">
        <v>10</v>
      </c>
      <c r="CR8144" s="8" t="s">
        <v>29624</v>
      </c>
      <c r="CV8144" s="13">
        <v>1</v>
      </c>
    </row>
    <row r="8145" spans="1:100" x14ac:dyDescent="0.2">
      <c r="A8145" s="8" t="s">
        <v>29637</v>
      </c>
      <c r="B8145" s="8" t="s">
        <v>29638</v>
      </c>
      <c r="C8145" s="8" t="s">
        <v>4077</v>
      </c>
      <c r="D8145" s="8" t="s">
        <v>3725</v>
      </c>
      <c r="E8145" s="8" t="s">
        <v>4751</v>
      </c>
      <c r="F8145" s="8" t="s">
        <v>3727</v>
      </c>
      <c r="G8145" s="8" t="s">
        <v>16510</v>
      </c>
      <c r="H8145" s="8" t="s">
        <v>3836</v>
      </c>
      <c r="I8145" s="8" t="s">
        <v>10863</v>
      </c>
      <c r="J8145" s="8" t="s">
        <v>3771</v>
      </c>
      <c r="K8145" s="8" t="s">
        <v>29639</v>
      </c>
      <c r="M8145" s="8" t="s">
        <v>3733</v>
      </c>
      <c r="N8145" s="8" t="s">
        <v>3708</v>
      </c>
      <c r="O8145" s="8" t="s">
        <v>3709</v>
      </c>
      <c r="P8145" s="9">
        <v>43427.34</v>
      </c>
      <c r="Q8145" s="8" t="s">
        <v>3710</v>
      </c>
      <c r="R8145" s="8" t="s">
        <v>10523</v>
      </c>
      <c r="S8145" s="9">
        <v>48288.68</v>
      </c>
      <c r="T8145" s="9">
        <v>42196.86</v>
      </c>
      <c r="U8145" s="8" t="s">
        <v>3717</v>
      </c>
      <c r="V8145" s="8" t="s">
        <v>29640</v>
      </c>
      <c r="W8145" s="8" t="s">
        <v>3710</v>
      </c>
      <c r="Y8145" s="8" t="s">
        <v>3738</v>
      </c>
      <c r="AY8145" s="8" t="s">
        <v>29641</v>
      </c>
      <c r="BB8145" s="8" t="s">
        <v>3717</v>
      </c>
      <c r="BC8145" s="10">
        <v>43293</v>
      </c>
      <c r="BE8145" s="8" t="s">
        <v>29642</v>
      </c>
      <c r="BF8145" s="8" t="s">
        <v>3720</v>
      </c>
      <c r="BG8145" s="11">
        <v>55.865900000000003</v>
      </c>
      <c r="BH8145" s="11">
        <v>1.7857000000000001</v>
      </c>
      <c r="BI8145" s="8" t="s">
        <v>3720</v>
      </c>
      <c r="BJ8145" s="11">
        <v>56.000399999999999</v>
      </c>
      <c r="BQ8145" s="11">
        <v>753.50930000000005</v>
      </c>
      <c r="BR8145" s="8" t="s">
        <v>29640</v>
      </c>
      <c r="BW8145" s="10">
        <v>44409</v>
      </c>
      <c r="BX8145" s="10">
        <v>44013</v>
      </c>
      <c r="BY8145" s="9">
        <v>0</v>
      </c>
      <c r="BZ8145" s="8" t="s">
        <v>3777</v>
      </c>
      <c r="CF8145" s="8" t="s">
        <v>3708</v>
      </c>
      <c r="CH8145" s="9">
        <v>49669.279999999999</v>
      </c>
      <c r="CM8145" s="12">
        <v>10</v>
      </c>
      <c r="CR8145" s="8" t="s">
        <v>29638</v>
      </c>
      <c r="CV8145" s="13">
        <v>1</v>
      </c>
    </row>
    <row r="8146" spans="1:100" x14ac:dyDescent="0.2">
      <c r="A8146" s="8" t="s">
        <v>29643</v>
      </c>
      <c r="B8146" s="8" t="s">
        <v>29638</v>
      </c>
      <c r="C8146" s="8" t="s">
        <v>4077</v>
      </c>
      <c r="D8146" s="8" t="s">
        <v>3725</v>
      </c>
      <c r="E8146" s="8" t="s">
        <v>4751</v>
      </c>
      <c r="F8146" s="8" t="s">
        <v>3727</v>
      </c>
      <c r="G8146" s="8" t="s">
        <v>16510</v>
      </c>
      <c r="H8146" s="8" t="s">
        <v>3748</v>
      </c>
      <c r="I8146" s="8" t="s">
        <v>10863</v>
      </c>
      <c r="J8146" s="8" t="s">
        <v>3771</v>
      </c>
      <c r="K8146" s="8" t="s">
        <v>29644</v>
      </c>
      <c r="M8146" s="8" t="s">
        <v>3733</v>
      </c>
      <c r="N8146" s="8" t="s">
        <v>3708</v>
      </c>
      <c r="O8146" s="8" t="s">
        <v>3709</v>
      </c>
      <c r="P8146" s="9">
        <v>43427.34</v>
      </c>
      <c r="Q8146" s="8" t="s">
        <v>3710</v>
      </c>
      <c r="R8146" s="8" t="s">
        <v>10523</v>
      </c>
      <c r="S8146" s="9">
        <v>48288.68</v>
      </c>
      <c r="T8146" s="9">
        <v>42196.86</v>
      </c>
      <c r="U8146" s="8" t="s">
        <v>3717</v>
      </c>
      <c r="V8146" s="8" t="s">
        <v>29640</v>
      </c>
      <c r="W8146" s="8" t="s">
        <v>3710</v>
      </c>
      <c r="Y8146" s="8" t="s">
        <v>3738</v>
      </c>
      <c r="AY8146" s="8" t="s">
        <v>29641</v>
      </c>
      <c r="BB8146" s="8" t="s">
        <v>3717</v>
      </c>
      <c r="BC8146" s="10">
        <v>43617</v>
      </c>
      <c r="BE8146" s="8" t="s">
        <v>29642</v>
      </c>
      <c r="BF8146" s="8" t="s">
        <v>3720</v>
      </c>
      <c r="BG8146" s="11">
        <v>55.865900000000003</v>
      </c>
      <c r="BH8146" s="11">
        <v>1.7857000000000001</v>
      </c>
      <c r="BI8146" s="8" t="s">
        <v>3720</v>
      </c>
      <c r="BJ8146" s="11">
        <v>56.000399999999999</v>
      </c>
      <c r="BQ8146" s="11">
        <v>753.50930000000005</v>
      </c>
      <c r="BR8146" s="8" t="s">
        <v>29640</v>
      </c>
      <c r="BW8146" s="10">
        <v>44409</v>
      </c>
      <c r="BX8146" s="10">
        <v>44013</v>
      </c>
      <c r="BY8146" s="9">
        <v>0</v>
      </c>
      <c r="BZ8146" s="8" t="s">
        <v>3777</v>
      </c>
      <c r="CF8146" s="8" t="s">
        <v>3708</v>
      </c>
      <c r="CH8146" s="9">
        <v>49669.279999999999</v>
      </c>
      <c r="CM8146" s="12">
        <v>10</v>
      </c>
      <c r="CR8146" s="8" t="s">
        <v>29638</v>
      </c>
      <c r="CV8146" s="13">
        <v>1</v>
      </c>
    </row>
    <row r="8147" spans="1:100" x14ac:dyDescent="0.2">
      <c r="A8147" s="8" t="s">
        <v>29645</v>
      </c>
      <c r="B8147" s="8" t="s">
        <v>29646</v>
      </c>
      <c r="C8147" s="8" t="s">
        <v>5565</v>
      </c>
      <c r="D8147" s="8" t="s">
        <v>4065</v>
      </c>
      <c r="E8147" s="8" t="s">
        <v>5040</v>
      </c>
      <c r="F8147" s="8" t="s">
        <v>3895</v>
      </c>
      <c r="G8147" s="8" t="s">
        <v>25964</v>
      </c>
      <c r="H8147" s="8" t="s">
        <v>3767</v>
      </c>
      <c r="I8147" s="8" t="s">
        <v>4031</v>
      </c>
      <c r="J8147" s="8" t="s">
        <v>3769</v>
      </c>
      <c r="K8147" s="8" t="s">
        <v>29647</v>
      </c>
      <c r="M8147" s="8" t="s">
        <v>3866</v>
      </c>
      <c r="N8147" s="8" t="s">
        <v>3771</v>
      </c>
      <c r="O8147" s="8" t="s">
        <v>3709</v>
      </c>
      <c r="P8147" s="9">
        <v>429922.81</v>
      </c>
      <c r="Q8147" s="8" t="s">
        <v>3710</v>
      </c>
      <c r="R8147" s="8" t="s">
        <v>29648</v>
      </c>
      <c r="S8147" s="9">
        <v>349340.3</v>
      </c>
      <c r="T8147" s="9">
        <v>309672.64</v>
      </c>
      <c r="U8147" s="8" t="s">
        <v>3710</v>
      </c>
      <c r="V8147" s="8" t="s">
        <v>29648</v>
      </c>
      <c r="W8147" s="8" t="s">
        <v>3710</v>
      </c>
      <c r="Y8147" s="8" t="s">
        <v>3738</v>
      </c>
      <c r="AY8147" s="8" t="s">
        <v>25962</v>
      </c>
      <c r="AZ8147" s="10">
        <v>44084</v>
      </c>
      <c r="BA8147" s="10">
        <v>45260</v>
      </c>
      <c r="BE8147" s="8" t="s">
        <v>7311</v>
      </c>
      <c r="BF8147" s="8" t="s">
        <v>3720</v>
      </c>
      <c r="BG8147" s="11">
        <v>46.511600000000001</v>
      </c>
      <c r="BH8147" s="11">
        <v>4300</v>
      </c>
      <c r="BI8147" s="8" t="s">
        <v>5059</v>
      </c>
      <c r="BJ8147" s="11">
        <v>46.511600000000001</v>
      </c>
      <c r="BQ8147" s="11">
        <v>6657.9618</v>
      </c>
      <c r="BR8147" s="8" t="s">
        <v>29648</v>
      </c>
      <c r="BW8147" s="10">
        <v>44440</v>
      </c>
      <c r="BX8147" s="10">
        <v>44440</v>
      </c>
      <c r="BY8147" s="9">
        <v>0</v>
      </c>
      <c r="BZ8147" s="8" t="s">
        <v>3777</v>
      </c>
      <c r="CF8147" s="8" t="s">
        <v>3708</v>
      </c>
      <c r="CH8147" s="9">
        <v>483317.19</v>
      </c>
      <c r="CM8147" s="12">
        <v>10</v>
      </c>
      <c r="CR8147" s="8" t="s">
        <v>29646</v>
      </c>
      <c r="CV8147" s="13">
        <v>1</v>
      </c>
    </row>
    <row r="8148" spans="1:100" x14ac:dyDescent="0.2">
      <c r="A8148" s="8" t="s">
        <v>29649</v>
      </c>
      <c r="B8148" s="8" t="s">
        <v>29646</v>
      </c>
      <c r="C8148" s="8" t="s">
        <v>7623</v>
      </c>
      <c r="D8148" s="8" t="s">
        <v>4065</v>
      </c>
      <c r="E8148" s="8" t="s">
        <v>5040</v>
      </c>
      <c r="F8148" s="8" t="s">
        <v>3895</v>
      </c>
      <c r="G8148" s="8" t="s">
        <v>25967</v>
      </c>
      <c r="H8148" s="8" t="s">
        <v>3767</v>
      </c>
      <c r="I8148" s="8" t="s">
        <v>4031</v>
      </c>
      <c r="J8148" s="8" t="s">
        <v>3769</v>
      </c>
      <c r="K8148" s="8" t="s">
        <v>29650</v>
      </c>
      <c r="M8148" s="8" t="s">
        <v>3866</v>
      </c>
      <c r="N8148" s="8" t="s">
        <v>3771</v>
      </c>
      <c r="O8148" s="8" t="s">
        <v>3709</v>
      </c>
      <c r="P8148" s="9">
        <v>138221.59</v>
      </c>
      <c r="Q8148" s="8" t="s">
        <v>3710</v>
      </c>
      <c r="R8148" s="8" t="s">
        <v>29648</v>
      </c>
      <c r="S8148" s="9">
        <v>87335.08</v>
      </c>
      <c r="T8148" s="9">
        <v>77418.16</v>
      </c>
      <c r="U8148" s="8" t="s">
        <v>3710</v>
      </c>
      <c r="V8148" s="8" t="s">
        <v>29648</v>
      </c>
      <c r="W8148" s="8" t="s">
        <v>3710</v>
      </c>
      <c r="Y8148" s="8" t="s">
        <v>3738</v>
      </c>
      <c r="AY8148" s="8" t="s">
        <v>25962</v>
      </c>
      <c r="AZ8148" s="10">
        <v>44084</v>
      </c>
      <c r="BA8148" s="10">
        <v>45260</v>
      </c>
      <c r="BE8148" s="8" t="s">
        <v>7311</v>
      </c>
      <c r="BF8148" s="8" t="s">
        <v>3720</v>
      </c>
      <c r="BG8148" s="11">
        <v>11.6279</v>
      </c>
      <c r="BH8148" s="11">
        <v>4300</v>
      </c>
      <c r="BI8148" s="8" t="s">
        <v>5059</v>
      </c>
      <c r="BJ8148" s="11">
        <v>11.6279</v>
      </c>
      <c r="BQ8148" s="11">
        <v>6657.9618</v>
      </c>
      <c r="BR8148" s="8" t="s">
        <v>29648</v>
      </c>
      <c r="BW8148" s="10">
        <v>44440</v>
      </c>
      <c r="BX8148" s="10">
        <v>44440</v>
      </c>
      <c r="BY8148" s="9">
        <v>0</v>
      </c>
      <c r="BZ8148" s="8" t="s">
        <v>3777</v>
      </c>
      <c r="CF8148" s="8" t="s">
        <v>3708</v>
      </c>
      <c r="CH8148" s="9">
        <v>156028.42000000001</v>
      </c>
      <c r="CM8148" s="12">
        <v>10</v>
      </c>
      <c r="CR8148" s="8" t="s">
        <v>29646</v>
      </c>
      <c r="CV8148" s="13">
        <v>1</v>
      </c>
    </row>
    <row r="8149" spans="1:100" x14ac:dyDescent="0.2">
      <c r="A8149" s="8" t="s">
        <v>29651</v>
      </c>
      <c r="B8149" s="8" t="s">
        <v>29646</v>
      </c>
      <c r="C8149" s="8" t="s">
        <v>3762</v>
      </c>
      <c r="D8149" s="8" t="s">
        <v>4065</v>
      </c>
      <c r="E8149" s="8" t="s">
        <v>5040</v>
      </c>
      <c r="F8149" s="8" t="s">
        <v>3895</v>
      </c>
      <c r="G8149" s="8" t="s">
        <v>13062</v>
      </c>
      <c r="H8149" s="8" t="s">
        <v>3767</v>
      </c>
      <c r="I8149" s="8" t="s">
        <v>4031</v>
      </c>
      <c r="J8149" s="8" t="s">
        <v>3769</v>
      </c>
      <c r="K8149" s="8" t="s">
        <v>29652</v>
      </c>
      <c r="M8149" s="8" t="s">
        <v>3866</v>
      </c>
      <c r="N8149" s="8" t="s">
        <v>3771</v>
      </c>
      <c r="O8149" s="8" t="s">
        <v>3709</v>
      </c>
      <c r="P8149" s="9">
        <v>242910.02</v>
      </c>
      <c r="Q8149" s="8" t="s">
        <v>3710</v>
      </c>
      <c r="R8149" s="8" t="s">
        <v>29648</v>
      </c>
      <c r="S8149" s="9">
        <v>174670.15</v>
      </c>
      <c r="T8149" s="9">
        <v>154836.32</v>
      </c>
      <c r="U8149" s="8" t="s">
        <v>3710</v>
      </c>
      <c r="V8149" s="8" t="s">
        <v>29648</v>
      </c>
      <c r="W8149" s="8" t="s">
        <v>3710</v>
      </c>
      <c r="Y8149" s="8" t="s">
        <v>3738</v>
      </c>
      <c r="AY8149" s="8" t="s">
        <v>25962</v>
      </c>
      <c r="AZ8149" s="10">
        <v>44084</v>
      </c>
      <c r="BA8149" s="10">
        <v>45260</v>
      </c>
      <c r="BE8149" s="8" t="s">
        <v>7311</v>
      </c>
      <c r="BF8149" s="8" t="s">
        <v>3720</v>
      </c>
      <c r="BG8149" s="11">
        <v>23.255800000000001</v>
      </c>
      <c r="BH8149" s="11">
        <v>4300</v>
      </c>
      <c r="BI8149" s="8" t="s">
        <v>5059</v>
      </c>
      <c r="BJ8149" s="11">
        <v>23.255800000000001</v>
      </c>
      <c r="BQ8149" s="11">
        <v>6657.9618</v>
      </c>
      <c r="BR8149" s="8" t="s">
        <v>29648</v>
      </c>
      <c r="BW8149" s="10">
        <v>44440</v>
      </c>
      <c r="BX8149" s="10">
        <v>44440</v>
      </c>
      <c r="BY8149" s="9">
        <v>0</v>
      </c>
      <c r="BZ8149" s="8" t="s">
        <v>3777</v>
      </c>
      <c r="CF8149" s="8" t="s">
        <v>3708</v>
      </c>
      <c r="CH8149" s="9">
        <v>273488.84000000003</v>
      </c>
      <c r="CM8149" s="12">
        <v>10</v>
      </c>
      <c r="CR8149" s="8" t="s">
        <v>29646</v>
      </c>
      <c r="CV8149" s="13">
        <v>1</v>
      </c>
    </row>
    <row r="8150" spans="1:100" x14ac:dyDescent="0.2">
      <c r="A8150" s="8" t="s">
        <v>29653</v>
      </c>
      <c r="B8150" s="8" t="s">
        <v>29654</v>
      </c>
      <c r="C8150" s="8" t="s">
        <v>5565</v>
      </c>
      <c r="D8150" s="8" t="s">
        <v>4065</v>
      </c>
      <c r="E8150" s="8" t="s">
        <v>5040</v>
      </c>
      <c r="F8150" s="8" t="s">
        <v>3895</v>
      </c>
      <c r="G8150" s="8" t="s">
        <v>25964</v>
      </c>
      <c r="H8150" s="8" t="s">
        <v>3767</v>
      </c>
      <c r="I8150" s="8" t="s">
        <v>4031</v>
      </c>
      <c r="J8150" s="8" t="s">
        <v>3769</v>
      </c>
      <c r="K8150" s="8" t="s">
        <v>29647</v>
      </c>
      <c r="M8150" s="8" t="s">
        <v>3866</v>
      </c>
      <c r="N8150" s="8" t="s">
        <v>3708</v>
      </c>
      <c r="O8150" s="8" t="s">
        <v>3709</v>
      </c>
      <c r="P8150" s="9">
        <v>429922.81</v>
      </c>
      <c r="Q8150" s="8" t="s">
        <v>3710</v>
      </c>
      <c r="R8150" s="8" t="s">
        <v>29648</v>
      </c>
      <c r="S8150" s="9">
        <v>349340.3</v>
      </c>
      <c r="T8150" s="9">
        <v>309672.64</v>
      </c>
      <c r="U8150" s="8" t="s">
        <v>3710</v>
      </c>
      <c r="V8150" s="8" t="s">
        <v>29648</v>
      </c>
      <c r="W8150" s="8" t="s">
        <v>3710</v>
      </c>
      <c r="Y8150" s="8" t="s">
        <v>3738</v>
      </c>
      <c r="AY8150" s="8" t="s">
        <v>25962</v>
      </c>
      <c r="AZ8150" s="10">
        <v>44084</v>
      </c>
      <c r="BA8150" s="10">
        <v>45932</v>
      </c>
      <c r="BE8150" s="8" t="s">
        <v>7311</v>
      </c>
      <c r="BF8150" s="8" t="s">
        <v>3720</v>
      </c>
      <c r="BG8150" s="11">
        <v>46.511600000000001</v>
      </c>
      <c r="BH8150" s="11">
        <v>4300</v>
      </c>
      <c r="BI8150" s="8" t="s">
        <v>5059</v>
      </c>
      <c r="BJ8150" s="11">
        <v>46.511600000000001</v>
      </c>
      <c r="BQ8150" s="11">
        <v>6657.9618</v>
      </c>
      <c r="BR8150" s="8" t="s">
        <v>29648</v>
      </c>
      <c r="BW8150" s="10">
        <v>44440</v>
      </c>
      <c r="BX8150" s="10">
        <v>44440</v>
      </c>
      <c r="BY8150" s="9">
        <v>0</v>
      </c>
      <c r="BZ8150" s="8" t="s">
        <v>3777</v>
      </c>
      <c r="CF8150" s="8" t="s">
        <v>3708</v>
      </c>
      <c r="CH8150" s="9">
        <v>483317.19</v>
      </c>
      <c r="CM8150" s="12">
        <v>10</v>
      </c>
      <c r="CR8150" s="8" t="s">
        <v>29654</v>
      </c>
      <c r="CV8150" s="13">
        <v>1</v>
      </c>
    </row>
    <row r="8151" spans="1:100" x14ac:dyDescent="0.2">
      <c r="A8151" s="8" t="s">
        <v>29655</v>
      </c>
      <c r="B8151" s="8" t="s">
        <v>29654</v>
      </c>
      <c r="C8151" s="8" t="s">
        <v>7623</v>
      </c>
      <c r="D8151" s="8" t="s">
        <v>4065</v>
      </c>
      <c r="E8151" s="8" t="s">
        <v>5040</v>
      </c>
      <c r="F8151" s="8" t="s">
        <v>3895</v>
      </c>
      <c r="G8151" s="8" t="s">
        <v>25967</v>
      </c>
      <c r="H8151" s="8" t="s">
        <v>3767</v>
      </c>
      <c r="I8151" s="8" t="s">
        <v>4031</v>
      </c>
      <c r="J8151" s="8" t="s">
        <v>3769</v>
      </c>
      <c r="K8151" s="8" t="s">
        <v>29650</v>
      </c>
      <c r="M8151" s="8" t="s">
        <v>3866</v>
      </c>
      <c r="N8151" s="8" t="s">
        <v>3708</v>
      </c>
      <c r="O8151" s="8" t="s">
        <v>3709</v>
      </c>
      <c r="P8151" s="9">
        <v>138221.59</v>
      </c>
      <c r="Q8151" s="8" t="s">
        <v>3710</v>
      </c>
      <c r="R8151" s="8" t="s">
        <v>29648</v>
      </c>
      <c r="S8151" s="9">
        <v>87335.08</v>
      </c>
      <c r="T8151" s="9">
        <v>77418.16</v>
      </c>
      <c r="U8151" s="8" t="s">
        <v>3710</v>
      </c>
      <c r="V8151" s="8" t="s">
        <v>29648</v>
      </c>
      <c r="W8151" s="8" t="s">
        <v>3710</v>
      </c>
      <c r="Y8151" s="8" t="s">
        <v>3738</v>
      </c>
      <c r="AY8151" s="8" t="s">
        <v>25962</v>
      </c>
      <c r="AZ8151" s="10">
        <v>44084</v>
      </c>
      <c r="BA8151" s="10">
        <v>45932</v>
      </c>
      <c r="BE8151" s="8" t="s">
        <v>7311</v>
      </c>
      <c r="BF8151" s="8" t="s">
        <v>3720</v>
      </c>
      <c r="BG8151" s="11">
        <v>11.6279</v>
      </c>
      <c r="BH8151" s="11">
        <v>4300</v>
      </c>
      <c r="BI8151" s="8" t="s">
        <v>5059</v>
      </c>
      <c r="BJ8151" s="11">
        <v>11.6279</v>
      </c>
      <c r="BQ8151" s="11">
        <v>6657.9618</v>
      </c>
      <c r="BR8151" s="8" t="s">
        <v>29648</v>
      </c>
      <c r="BW8151" s="10">
        <v>44440</v>
      </c>
      <c r="BX8151" s="10">
        <v>44440</v>
      </c>
      <c r="BY8151" s="9">
        <v>0</v>
      </c>
      <c r="BZ8151" s="8" t="s">
        <v>3777</v>
      </c>
      <c r="CF8151" s="8" t="s">
        <v>3708</v>
      </c>
      <c r="CH8151" s="9">
        <v>156028.42000000001</v>
      </c>
      <c r="CM8151" s="12">
        <v>10</v>
      </c>
      <c r="CR8151" s="8" t="s">
        <v>29654</v>
      </c>
      <c r="CV8151" s="13">
        <v>1</v>
      </c>
    </row>
    <row r="8152" spans="1:100" x14ac:dyDescent="0.2">
      <c r="A8152" s="8" t="s">
        <v>29656</v>
      </c>
      <c r="B8152" s="8" t="s">
        <v>29654</v>
      </c>
      <c r="C8152" s="8" t="s">
        <v>3762</v>
      </c>
      <c r="D8152" s="8" t="s">
        <v>4065</v>
      </c>
      <c r="E8152" s="8" t="s">
        <v>5040</v>
      </c>
      <c r="F8152" s="8" t="s">
        <v>3895</v>
      </c>
      <c r="G8152" s="8" t="s">
        <v>13062</v>
      </c>
      <c r="H8152" s="8" t="s">
        <v>3767</v>
      </c>
      <c r="I8152" s="8" t="s">
        <v>4031</v>
      </c>
      <c r="J8152" s="8" t="s">
        <v>3769</v>
      </c>
      <c r="K8152" s="8" t="s">
        <v>29652</v>
      </c>
      <c r="M8152" s="8" t="s">
        <v>3866</v>
      </c>
      <c r="N8152" s="8" t="s">
        <v>3708</v>
      </c>
      <c r="O8152" s="8" t="s">
        <v>3709</v>
      </c>
      <c r="P8152" s="9">
        <v>242910.02</v>
      </c>
      <c r="Q8152" s="8" t="s">
        <v>3710</v>
      </c>
      <c r="R8152" s="8" t="s">
        <v>29648</v>
      </c>
      <c r="S8152" s="9">
        <v>174670.15</v>
      </c>
      <c r="T8152" s="9">
        <v>154836.32</v>
      </c>
      <c r="U8152" s="8" t="s">
        <v>3710</v>
      </c>
      <c r="V8152" s="8" t="s">
        <v>29648</v>
      </c>
      <c r="W8152" s="8" t="s">
        <v>3710</v>
      </c>
      <c r="Y8152" s="8" t="s">
        <v>3738</v>
      </c>
      <c r="AY8152" s="8" t="s">
        <v>25962</v>
      </c>
      <c r="AZ8152" s="10">
        <v>44084</v>
      </c>
      <c r="BA8152" s="10">
        <v>45932</v>
      </c>
      <c r="BE8152" s="8" t="s">
        <v>7311</v>
      </c>
      <c r="BF8152" s="8" t="s">
        <v>3720</v>
      </c>
      <c r="BG8152" s="11">
        <v>23.255800000000001</v>
      </c>
      <c r="BH8152" s="11">
        <v>4300</v>
      </c>
      <c r="BI8152" s="8" t="s">
        <v>5059</v>
      </c>
      <c r="BJ8152" s="11">
        <v>23.255800000000001</v>
      </c>
      <c r="BQ8152" s="11">
        <v>6657.9618</v>
      </c>
      <c r="BR8152" s="8" t="s">
        <v>29648</v>
      </c>
      <c r="BW8152" s="10">
        <v>44440</v>
      </c>
      <c r="BX8152" s="10">
        <v>44440</v>
      </c>
      <c r="BY8152" s="9">
        <v>0</v>
      </c>
      <c r="BZ8152" s="8" t="s">
        <v>3777</v>
      </c>
      <c r="CF8152" s="8" t="s">
        <v>3708</v>
      </c>
      <c r="CH8152" s="9">
        <v>273488.84000000003</v>
      </c>
      <c r="CM8152" s="12">
        <v>10</v>
      </c>
      <c r="CR8152" s="8" t="s">
        <v>29654</v>
      </c>
      <c r="CV8152" s="13">
        <v>1</v>
      </c>
    </row>
    <row r="8153" spans="1:100" x14ac:dyDescent="0.2">
      <c r="A8153" s="8" t="s">
        <v>319</v>
      </c>
      <c r="B8153" s="8" t="s">
        <v>29657</v>
      </c>
      <c r="C8153" s="8" t="s">
        <v>3724</v>
      </c>
      <c r="D8153" s="8" t="s">
        <v>3725</v>
      </c>
      <c r="E8153" s="8" t="s">
        <v>3879</v>
      </c>
      <c r="F8153" s="8" t="s">
        <v>3727</v>
      </c>
      <c r="G8153" s="8" t="s">
        <v>16117</v>
      </c>
      <c r="H8153" s="8" t="s">
        <v>3729</v>
      </c>
      <c r="I8153" s="8" t="s">
        <v>4164</v>
      </c>
      <c r="J8153" s="8" t="s">
        <v>3864</v>
      </c>
      <c r="K8153" s="8" t="s">
        <v>29658</v>
      </c>
      <c r="M8153" s="8" t="s">
        <v>3733</v>
      </c>
      <c r="N8153" s="8" t="s">
        <v>3708</v>
      </c>
      <c r="O8153" s="8" t="s">
        <v>3709</v>
      </c>
      <c r="P8153" s="9">
        <v>1095.79</v>
      </c>
      <c r="Q8153" s="8" t="s">
        <v>3710</v>
      </c>
      <c r="R8153" s="8" t="s">
        <v>3734</v>
      </c>
      <c r="S8153" s="9">
        <v>1285.8</v>
      </c>
      <c r="T8153" s="9">
        <v>963.6</v>
      </c>
      <c r="U8153" s="8" t="s">
        <v>3710</v>
      </c>
      <c r="V8153" s="8" t="s">
        <v>29659</v>
      </c>
      <c r="W8153" s="8" t="s">
        <v>3736</v>
      </c>
      <c r="X8153" s="8" t="s">
        <v>3737</v>
      </c>
      <c r="Y8153" s="8" t="s">
        <v>3738</v>
      </c>
      <c r="AV8153" s="8" t="s">
        <v>3740</v>
      </c>
      <c r="AW8153" s="8">
        <v>8</v>
      </c>
      <c r="AX8153" s="8">
        <v>2</v>
      </c>
      <c r="AY8153" s="8" t="s">
        <v>316</v>
      </c>
      <c r="BB8153" s="8" t="s">
        <v>3717</v>
      </c>
      <c r="BC8153" s="10">
        <v>43486</v>
      </c>
      <c r="BE8153" s="8" t="s">
        <v>3741</v>
      </c>
      <c r="BF8153" s="8" t="s">
        <v>3742</v>
      </c>
      <c r="BG8153" s="11">
        <v>37.5</v>
      </c>
      <c r="BH8153" s="11">
        <v>40</v>
      </c>
      <c r="BI8153" s="8" t="s">
        <v>3742</v>
      </c>
      <c r="BJ8153" s="11">
        <v>37.5</v>
      </c>
      <c r="BQ8153" s="11">
        <v>25.696100000000001</v>
      </c>
      <c r="BR8153" s="8" t="s">
        <v>29659</v>
      </c>
      <c r="BW8153" s="10">
        <v>44166</v>
      </c>
      <c r="BX8153" s="10">
        <v>43497</v>
      </c>
      <c r="BY8153" s="9">
        <v>200.52</v>
      </c>
      <c r="BZ8153" s="8" t="s">
        <v>3721</v>
      </c>
      <c r="CF8153" s="8" t="s">
        <v>3708</v>
      </c>
      <c r="CH8153" s="9">
        <v>1501.58</v>
      </c>
      <c r="CM8153" s="12">
        <v>10</v>
      </c>
      <c r="CR8153" s="8" t="s">
        <v>29657</v>
      </c>
      <c r="CV8153" s="13">
        <v>1</v>
      </c>
    </row>
    <row r="8154" spans="1:100" x14ac:dyDescent="0.2">
      <c r="A8154" s="8" t="s">
        <v>315</v>
      </c>
      <c r="B8154" s="8" t="s">
        <v>29657</v>
      </c>
      <c r="C8154" s="8" t="s">
        <v>16126</v>
      </c>
      <c r="D8154" s="8" t="s">
        <v>3725</v>
      </c>
      <c r="E8154" s="8" t="s">
        <v>5958</v>
      </c>
      <c r="F8154" s="8" t="s">
        <v>3727</v>
      </c>
      <c r="G8154" s="8" t="s">
        <v>29660</v>
      </c>
      <c r="H8154" s="8" t="s">
        <v>3748</v>
      </c>
      <c r="I8154" s="8" t="s">
        <v>4164</v>
      </c>
      <c r="J8154" s="8" t="s">
        <v>3864</v>
      </c>
      <c r="K8154" s="8" t="s">
        <v>29661</v>
      </c>
      <c r="M8154" s="8" t="s">
        <v>3733</v>
      </c>
      <c r="N8154" s="8" t="s">
        <v>3708</v>
      </c>
      <c r="O8154" s="8" t="s">
        <v>3709</v>
      </c>
      <c r="P8154" s="9">
        <v>1314.9</v>
      </c>
      <c r="Q8154" s="8" t="s">
        <v>3710</v>
      </c>
      <c r="R8154" s="8" t="s">
        <v>3734</v>
      </c>
      <c r="S8154" s="9">
        <v>1542.96</v>
      </c>
      <c r="T8154" s="9">
        <v>1156.32</v>
      </c>
      <c r="U8154" s="8" t="s">
        <v>3710</v>
      </c>
      <c r="V8154" s="8" t="s">
        <v>29659</v>
      </c>
      <c r="W8154" s="8" t="s">
        <v>3736</v>
      </c>
      <c r="X8154" s="8" t="s">
        <v>3737</v>
      </c>
      <c r="Y8154" s="8" t="s">
        <v>3738</v>
      </c>
      <c r="AV8154" s="8" t="s">
        <v>3740</v>
      </c>
      <c r="AW8154" s="8">
        <v>8</v>
      </c>
      <c r="AX8154" s="8">
        <v>2</v>
      </c>
      <c r="AY8154" s="8" t="s">
        <v>316</v>
      </c>
      <c r="BB8154" s="8" t="s">
        <v>3717</v>
      </c>
      <c r="BC8154" s="10">
        <v>43468</v>
      </c>
      <c r="BE8154" s="8" t="s">
        <v>3741</v>
      </c>
      <c r="BF8154" s="8" t="s">
        <v>3742</v>
      </c>
      <c r="BG8154" s="11">
        <v>45</v>
      </c>
      <c r="BH8154" s="11">
        <v>40</v>
      </c>
      <c r="BI8154" s="8" t="s">
        <v>3742</v>
      </c>
      <c r="BJ8154" s="11">
        <v>45</v>
      </c>
      <c r="BQ8154" s="11">
        <v>25.696100000000001</v>
      </c>
      <c r="BR8154" s="8" t="s">
        <v>29659</v>
      </c>
      <c r="BW8154" s="10">
        <v>44166</v>
      </c>
      <c r="BX8154" s="10">
        <v>43497</v>
      </c>
      <c r="BY8154" s="9">
        <v>240.62</v>
      </c>
      <c r="BZ8154" s="8" t="s">
        <v>3721</v>
      </c>
      <c r="CA8154" s="8" t="s">
        <v>3717</v>
      </c>
      <c r="CF8154" s="8" t="s">
        <v>3708</v>
      </c>
      <c r="CH8154" s="9">
        <v>1783.58</v>
      </c>
      <c r="CM8154" s="12">
        <v>10</v>
      </c>
      <c r="CR8154" s="8" t="s">
        <v>29657</v>
      </c>
      <c r="CV8154" s="13">
        <v>1</v>
      </c>
    </row>
    <row r="8155" spans="1:100" x14ac:dyDescent="0.2">
      <c r="A8155" s="8" t="s">
        <v>29662</v>
      </c>
      <c r="B8155" s="8" t="s">
        <v>29663</v>
      </c>
      <c r="C8155" s="8" t="s">
        <v>5565</v>
      </c>
      <c r="D8155" s="8" t="s">
        <v>4065</v>
      </c>
      <c r="E8155" s="8" t="s">
        <v>4915</v>
      </c>
      <c r="F8155" s="8" t="s">
        <v>3895</v>
      </c>
      <c r="G8155" s="8" t="s">
        <v>29664</v>
      </c>
      <c r="H8155" s="8" t="s">
        <v>3767</v>
      </c>
      <c r="I8155" s="8" t="s">
        <v>29665</v>
      </c>
      <c r="J8155" s="8" t="s">
        <v>3774</v>
      </c>
      <c r="K8155" s="8" t="s">
        <v>29666</v>
      </c>
      <c r="M8155" s="8" t="s">
        <v>3866</v>
      </c>
      <c r="N8155" s="8" t="s">
        <v>3708</v>
      </c>
      <c r="O8155" s="8" t="s">
        <v>3709</v>
      </c>
      <c r="P8155" s="9">
        <v>148036.57</v>
      </c>
      <c r="Q8155" s="8" t="s">
        <v>3710</v>
      </c>
      <c r="R8155" s="8" t="s">
        <v>25960</v>
      </c>
      <c r="S8155" s="9">
        <v>174670.15</v>
      </c>
      <c r="T8155" s="9">
        <v>154836.32</v>
      </c>
      <c r="U8155" s="8" t="s">
        <v>3710</v>
      </c>
      <c r="V8155" s="8" t="s">
        <v>25961</v>
      </c>
      <c r="W8155" s="8" t="s">
        <v>3710</v>
      </c>
      <c r="Y8155" s="8" t="s">
        <v>3738</v>
      </c>
      <c r="Z8155" s="8" t="s">
        <v>3739</v>
      </c>
      <c r="AY8155" s="8" t="s">
        <v>25962</v>
      </c>
      <c r="AZ8155" s="10">
        <v>43733</v>
      </c>
      <c r="BA8155" s="10">
        <v>45567</v>
      </c>
      <c r="BC8155" s="10">
        <v>43878</v>
      </c>
      <c r="BE8155" s="8" t="s">
        <v>7311</v>
      </c>
      <c r="BF8155" s="8" t="s">
        <v>3720</v>
      </c>
      <c r="BG8155" s="11">
        <v>23.255800000000001</v>
      </c>
      <c r="BH8155" s="11">
        <v>4300</v>
      </c>
      <c r="BI8155" s="8" t="s">
        <v>5059</v>
      </c>
      <c r="BJ8155" s="11">
        <v>23.255800000000001</v>
      </c>
      <c r="BQ8155" s="11">
        <v>6657.9618</v>
      </c>
      <c r="BR8155" s="8" t="s">
        <v>25961</v>
      </c>
      <c r="BW8155" s="10">
        <v>44197</v>
      </c>
      <c r="BX8155" s="10">
        <v>43983</v>
      </c>
      <c r="BY8155" s="9">
        <v>0</v>
      </c>
      <c r="BZ8155" s="8" t="s">
        <v>3777</v>
      </c>
      <c r="CF8155" s="8" t="s">
        <v>3708</v>
      </c>
      <c r="CH8155" s="9">
        <v>167040.82999999999</v>
      </c>
      <c r="CM8155" s="12">
        <v>10</v>
      </c>
      <c r="CR8155" s="8" t="s">
        <v>29663</v>
      </c>
      <c r="CV8155" s="13">
        <v>1</v>
      </c>
    </row>
    <row r="8156" spans="1:100" x14ac:dyDescent="0.2">
      <c r="A8156" s="8" t="s">
        <v>29667</v>
      </c>
      <c r="B8156" s="8" t="s">
        <v>29663</v>
      </c>
      <c r="C8156" s="8" t="s">
        <v>7623</v>
      </c>
      <c r="D8156" s="8" t="s">
        <v>4065</v>
      </c>
      <c r="E8156" s="8" t="s">
        <v>4915</v>
      </c>
      <c r="F8156" s="8" t="s">
        <v>3895</v>
      </c>
      <c r="G8156" s="8" t="s">
        <v>29668</v>
      </c>
      <c r="H8156" s="8" t="s">
        <v>3767</v>
      </c>
      <c r="I8156" s="8" t="s">
        <v>29665</v>
      </c>
      <c r="J8156" s="8" t="s">
        <v>3774</v>
      </c>
      <c r="K8156" s="8" t="s">
        <v>29669</v>
      </c>
      <c r="M8156" s="8" t="s">
        <v>3866</v>
      </c>
      <c r="N8156" s="8" t="s">
        <v>3708</v>
      </c>
      <c r="O8156" s="8" t="s">
        <v>3709</v>
      </c>
      <c r="P8156" s="9">
        <v>42404.639999999999</v>
      </c>
      <c r="Q8156" s="8" t="s">
        <v>3710</v>
      </c>
      <c r="R8156" s="8" t="s">
        <v>25960</v>
      </c>
      <c r="S8156" s="9">
        <v>43667.54</v>
      </c>
      <c r="T8156" s="9">
        <v>38709.08</v>
      </c>
      <c r="U8156" s="8" t="s">
        <v>3710</v>
      </c>
      <c r="V8156" s="8" t="s">
        <v>25961</v>
      </c>
      <c r="W8156" s="8" t="s">
        <v>3710</v>
      </c>
      <c r="Y8156" s="8" t="s">
        <v>3738</v>
      </c>
      <c r="AY8156" s="8" t="s">
        <v>25962</v>
      </c>
      <c r="AZ8156" s="10">
        <v>43733</v>
      </c>
      <c r="BA8156" s="10">
        <v>45567</v>
      </c>
      <c r="BC8156" s="10">
        <v>43811</v>
      </c>
      <c r="BE8156" s="8" t="s">
        <v>7311</v>
      </c>
      <c r="BF8156" s="8" t="s">
        <v>3720</v>
      </c>
      <c r="BG8156" s="11">
        <v>5.8139000000000003</v>
      </c>
      <c r="BH8156" s="11">
        <v>4300</v>
      </c>
      <c r="BI8156" s="8" t="s">
        <v>5059</v>
      </c>
      <c r="BJ8156" s="11">
        <v>5.8140000000000001</v>
      </c>
      <c r="BQ8156" s="11">
        <v>6657.9618</v>
      </c>
      <c r="BR8156" s="8" t="s">
        <v>25961</v>
      </c>
      <c r="BW8156" s="10">
        <v>44197</v>
      </c>
      <c r="BX8156" s="10">
        <v>43983</v>
      </c>
      <c r="BY8156" s="9">
        <v>0</v>
      </c>
      <c r="BZ8156" s="8" t="s">
        <v>3777</v>
      </c>
      <c r="CF8156" s="8" t="s">
        <v>3708</v>
      </c>
      <c r="CH8156" s="9">
        <v>48521.81</v>
      </c>
      <c r="CM8156" s="12">
        <v>10</v>
      </c>
      <c r="CR8156" s="8" t="s">
        <v>29663</v>
      </c>
      <c r="CV8156" s="13">
        <v>1</v>
      </c>
    </row>
    <row r="8157" spans="1:100" x14ac:dyDescent="0.2">
      <c r="A8157" s="8" t="s">
        <v>29670</v>
      </c>
      <c r="B8157" s="8" t="s">
        <v>29663</v>
      </c>
      <c r="C8157" s="8" t="s">
        <v>3762</v>
      </c>
      <c r="D8157" s="8" t="s">
        <v>4065</v>
      </c>
      <c r="E8157" s="8" t="s">
        <v>4915</v>
      </c>
      <c r="F8157" s="8" t="s">
        <v>3895</v>
      </c>
      <c r="G8157" s="8" t="s">
        <v>29671</v>
      </c>
      <c r="H8157" s="8" t="s">
        <v>3767</v>
      </c>
      <c r="I8157" s="8" t="s">
        <v>29665</v>
      </c>
      <c r="J8157" s="8" t="s">
        <v>3774</v>
      </c>
      <c r="K8157" s="8" t="s">
        <v>29672</v>
      </c>
      <c r="M8157" s="8" t="s">
        <v>3866</v>
      </c>
      <c r="N8157" s="8" t="s">
        <v>3708</v>
      </c>
      <c r="O8157" s="8" t="s">
        <v>3709</v>
      </c>
      <c r="P8157" s="9">
        <v>74018.28</v>
      </c>
      <c r="Q8157" s="8" t="s">
        <v>3710</v>
      </c>
      <c r="R8157" s="8" t="s">
        <v>25960</v>
      </c>
      <c r="S8157" s="9">
        <v>87335.08</v>
      </c>
      <c r="T8157" s="9">
        <v>77418.16</v>
      </c>
      <c r="U8157" s="8" t="s">
        <v>3710</v>
      </c>
      <c r="V8157" s="8" t="s">
        <v>25961</v>
      </c>
      <c r="W8157" s="8" t="s">
        <v>3710</v>
      </c>
      <c r="Y8157" s="8" t="s">
        <v>3738</v>
      </c>
      <c r="Z8157" s="8" t="s">
        <v>3739</v>
      </c>
      <c r="AY8157" s="8" t="s">
        <v>25962</v>
      </c>
      <c r="AZ8157" s="10">
        <v>43733</v>
      </c>
      <c r="BA8157" s="10">
        <v>45567</v>
      </c>
      <c r="BC8157" s="10">
        <v>43811</v>
      </c>
      <c r="BE8157" s="8" t="s">
        <v>7311</v>
      </c>
      <c r="BF8157" s="8" t="s">
        <v>3720</v>
      </c>
      <c r="BG8157" s="11">
        <v>11.6279</v>
      </c>
      <c r="BH8157" s="11">
        <v>4300</v>
      </c>
      <c r="BI8157" s="8" t="s">
        <v>5059</v>
      </c>
      <c r="BJ8157" s="11">
        <v>11.6279</v>
      </c>
      <c r="BQ8157" s="11">
        <v>6657.9618</v>
      </c>
      <c r="BR8157" s="8" t="s">
        <v>25961</v>
      </c>
      <c r="BW8157" s="10">
        <v>44197</v>
      </c>
      <c r="BX8157" s="10">
        <v>43983</v>
      </c>
      <c r="BY8157" s="9">
        <v>0</v>
      </c>
      <c r="BZ8157" s="8" t="s">
        <v>3777</v>
      </c>
      <c r="CF8157" s="8" t="s">
        <v>3708</v>
      </c>
      <c r="CH8157" s="9">
        <v>83992.31</v>
      </c>
      <c r="CM8157" s="12">
        <v>10</v>
      </c>
      <c r="CR8157" s="8" t="s">
        <v>29663</v>
      </c>
      <c r="CV8157" s="13">
        <v>1</v>
      </c>
    </row>
    <row r="8158" spans="1:100" x14ac:dyDescent="0.2">
      <c r="A8158" s="8" t="s">
        <v>29673</v>
      </c>
      <c r="B8158" s="8" t="s">
        <v>29674</v>
      </c>
      <c r="C8158" s="8" t="s">
        <v>29675</v>
      </c>
      <c r="D8158" s="8" t="s">
        <v>29676</v>
      </c>
      <c r="E8158" s="8" t="s">
        <v>29677</v>
      </c>
      <c r="F8158" s="8" t="s">
        <v>3834</v>
      </c>
      <c r="G8158" s="8" t="s">
        <v>29678</v>
      </c>
      <c r="H8158" s="8" t="s">
        <v>3836</v>
      </c>
      <c r="I8158" s="8" t="s">
        <v>10863</v>
      </c>
      <c r="J8158" s="8" t="s">
        <v>3771</v>
      </c>
      <c r="K8158" s="8" t="s">
        <v>29679</v>
      </c>
      <c r="M8158" s="8" t="s">
        <v>3733</v>
      </c>
      <c r="N8158" s="8" t="s">
        <v>3708</v>
      </c>
      <c r="O8158" s="8" t="s">
        <v>3709</v>
      </c>
      <c r="P8158" s="9">
        <v>11552.47</v>
      </c>
      <c r="Q8158" s="8" t="s">
        <v>3710</v>
      </c>
      <c r="R8158" s="8" t="s">
        <v>29680</v>
      </c>
      <c r="S8158" s="9">
        <v>15787.63</v>
      </c>
      <c r="T8158" s="9">
        <v>12839.99</v>
      </c>
      <c r="U8158" s="8" t="s">
        <v>3710</v>
      </c>
      <c r="V8158" s="8" t="s">
        <v>29681</v>
      </c>
      <c r="W8158" s="8" t="s">
        <v>3840</v>
      </c>
      <c r="X8158" s="8" t="s">
        <v>3807</v>
      </c>
      <c r="Y8158" s="8" t="s">
        <v>3738</v>
      </c>
      <c r="Z8158" s="8" t="s">
        <v>3739</v>
      </c>
      <c r="AY8158" s="8" t="s">
        <v>2607</v>
      </c>
      <c r="BB8158" s="8" t="s">
        <v>3717</v>
      </c>
      <c r="BC8158" s="10">
        <v>42877</v>
      </c>
      <c r="BE8158" s="8" t="s">
        <v>4013</v>
      </c>
      <c r="BF8158" s="8" t="s">
        <v>3720</v>
      </c>
      <c r="BG8158" s="11">
        <v>70</v>
      </c>
      <c r="BH8158" s="11">
        <v>2.8822000000000001</v>
      </c>
      <c r="BI8158" s="8" t="s">
        <v>3720</v>
      </c>
      <c r="BJ8158" s="11">
        <v>60.717500000000001</v>
      </c>
      <c r="BQ8158" s="11">
        <v>211.471</v>
      </c>
      <c r="BR8158" s="8" t="s">
        <v>29681</v>
      </c>
      <c r="BW8158" s="10">
        <v>44105</v>
      </c>
      <c r="BX8158" s="10">
        <v>42887</v>
      </c>
      <c r="BY8158" s="9">
        <v>0</v>
      </c>
      <c r="BZ8158" s="8" t="s">
        <v>3777</v>
      </c>
      <c r="CF8158" s="8" t="s">
        <v>3708</v>
      </c>
      <c r="CH8158" s="9">
        <v>13905.67</v>
      </c>
      <c r="CM8158" s="12">
        <v>10</v>
      </c>
      <c r="CR8158" s="8" t="s">
        <v>29674</v>
      </c>
      <c r="CV8158" s="13">
        <v>1</v>
      </c>
    </row>
    <row r="8159" spans="1:100" x14ac:dyDescent="0.2">
      <c r="A8159" s="8" t="s">
        <v>29682</v>
      </c>
      <c r="B8159" s="8" t="s">
        <v>29674</v>
      </c>
      <c r="C8159" s="8" t="s">
        <v>29683</v>
      </c>
      <c r="D8159" s="8" t="s">
        <v>29676</v>
      </c>
      <c r="E8159" s="8" t="s">
        <v>29684</v>
      </c>
      <c r="F8159" s="8" t="s">
        <v>3834</v>
      </c>
      <c r="G8159" s="8" t="s">
        <v>29685</v>
      </c>
      <c r="H8159" s="8" t="s">
        <v>3836</v>
      </c>
      <c r="I8159" s="8" t="s">
        <v>10863</v>
      </c>
      <c r="J8159" s="8" t="s">
        <v>3771</v>
      </c>
      <c r="K8159" s="8" t="s">
        <v>29686</v>
      </c>
      <c r="M8159" s="8" t="s">
        <v>3733</v>
      </c>
      <c r="N8159" s="8" t="s">
        <v>3708</v>
      </c>
      <c r="O8159" s="8" t="s">
        <v>3709</v>
      </c>
      <c r="P8159" s="9">
        <v>15009.33</v>
      </c>
      <c r="Q8159" s="8" t="s">
        <v>3710</v>
      </c>
      <c r="R8159" s="8" t="s">
        <v>29680</v>
      </c>
      <c r="S8159" s="9">
        <v>23726.55</v>
      </c>
      <c r="T8159" s="9">
        <v>19296.669999999998</v>
      </c>
      <c r="U8159" s="8" t="s">
        <v>3710</v>
      </c>
      <c r="V8159" s="8" t="s">
        <v>29681</v>
      </c>
      <c r="W8159" s="8" t="s">
        <v>3840</v>
      </c>
      <c r="X8159" s="8" t="s">
        <v>3807</v>
      </c>
      <c r="Y8159" s="8" t="s">
        <v>3738</v>
      </c>
      <c r="Z8159" s="8" t="s">
        <v>3739</v>
      </c>
      <c r="AY8159" s="8" t="s">
        <v>2607</v>
      </c>
      <c r="BB8159" s="8" t="s">
        <v>3717</v>
      </c>
      <c r="BC8159" s="10">
        <v>42877</v>
      </c>
      <c r="BE8159" s="8" t="s">
        <v>4013</v>
      </c>
      <c r="BF8159" s="8" t="s">
        <v>3720</v>
      </c>
      <c r="BG8159" s="11">
        <v>105.2</v>
      </c>
      <c r="BH8159" s="11">
        <v>2.8822000000000001</v>
      </c>
      <c r="BI8159" s="8" t="s">
        <v>3720</v>
      </c>
      <c r="BJ8159" s="11">
        <v>91.249700000000004</v>
      </c>
      <c r="BQ8159" s="11">
        <v>211.471</v>
      </c>
      <c r="BR8159" s="8" t="s">
        <v>29681</v>
      </c>
      <c r="BW8159" s="10">
        <v>44105</v>
      </c>
      <c r="BX8159" s="10">
        <v>42887</v>
      </c>
      <c r="BY8159" s="9">
        <v>0</v>
      </c>
      <c r="BZ8159" s="8" t="s">
        <v>3777</v>
      </c>
      <c r="CF8159" s="8" t="s">
        <v>3708</v>
      </c>
      <c r="CH8159" s="9">
        <v>17784.27</v>
      </c>
      <c r="CM8159" s="12">
        <v>10</v>
      </c>
      <c r="CR8159" s="8" t="s">
        <v>29674</v>
      </c>
      <c r="CV8159" s="13">
        <v>1</v>
      </c>
    </row>
    <row r="8160" spans="1:100" x14ac:dyDescent="0.2">
      <c r="A8160" s="8" t="s">
        <v>29687</v>
      </c>
      <c r="B8160" s="8" t="s">
        <v>29674</v>
      </c>
      <c r="C8160" s="8" t="s">
        <v>18767</v>
      </c>
      <c r="D8160" s="8" t="s">
        <v>29676</v>
      </c>
      <c r="E8160" s="8" t="s">
        <v>29688</v>
      </c>
      <c r="F8160" s="8" t="s">
        <v>3834</v>
      </c>
      <c r="G8160" s="8" t="s">
        <v>29689</v>
      </c>
      <c r="H8160" s="8" t="s">
        <v>3836</v>
      </c>
      <c r="I8160" s="8" t="s">
        <v>10863</v>
      </c>
      <c r="J8160" s="8" t="s">
        <v>3771</v>
      </c>
      <c r="K8160" s="8" t="s">
        <v>29690</v>
      </c>
      <c r="M8160" s="8" t="s">
        <v>3733</v>
      </c>
      <c r="N8160" s="8" t="s">
        <v>3708</v>
      </c>
      <c r="O8160" s="8" t="s">
        <v>3709</v>
      </c>
      <c r="P8160" s="9">
        <v>18475.07</v>
      </c>
      <c r="Q8160" s="8" t="s">
        <v>3710</v>
      </c>
      <c r="R8160" s="8" t="s">
        <v>29680</v>
      </c>
      <c r="S8160" s="9">
        <v>31575.26</v>
      </c>
      <c r="T8160" s="9">
        <v>25679.98</v>
      </c>
      <c r="U8160" s="8" t="s">
        <v>3710</v>
      </c>
      <c r="V8160" s="8" t="s">
        <v>29681</v>
      </c>
      <c r="W8160" s="8" t="s">
        <v>3840</v>
      </c>
      <c r="X8160" s="8" t="s">
        <v>3807</v>
      </c>
      <c r="Y8160" s="8" t="s">
        <v>3738</v>
      </c>
      <c r="Z8160" s="8" t="s">
        <v>3739</v>
      </c>
      <c r="AY8160" s="8" t="s">
        <v>2607</v>
      </c>
      <c r="BB8160" s="8" t="s">
        <v>3717</v>
      </c>
      <c r="BC8160" s="10">
        <v>42877</v>
      </c>
      <c r="BE8160" s="8" t="s">
        <v>4013</v>
      </c>
      <c r="BF8160" s="8" t="s">
        <v>3720</v>
      </c>
      <c r="BG8160" s="11">
        <v>140</v>
      </c>
      <c r="BH8160" s="11">
        <v>2.8822000000000001</v>
      </c>
      <c r="BI8160" s="8" t="s">
        <v>3720</v>
      </c>
      <c r="BJ8160" s="11">
        <v>121.435</v>
      </c>
      <c r="BQ8160" s="11">
        <v>211.471</v>
      </c>
      <c r="BR8160" s="8" t="s">
        <v>29681</v>
      </c>
      <c r="BW8160" s="10">
        <v>44105</v>
      </c>
      <c r="BX8160" s="10">
        <v>42887</v>
      </c>
      <c r="BY8160" s="9">
        <v>0</v>
      </c>
      <c r="BZ8160" s="8" t="s">
        <v>3777</v>
      </c>
      <c r="CF8160" s="8" t="s">
        <v>3708</v>
      </c>
      <c r="CH8160" s="9">
        <v>21672.83</v>
      </c>
      <c r="CM8160" s="12">
        <v>10</v>
      </c>
      <c r="CR8160" s="8" t="s">
        <v>29674</v>
      </c>
      <c r="CV8160" s="13">
        <v>1</v>
      </c>
    </row>
    <row r="8161" spans="1:100" x14ac:dyDescent="0.2">
      <c r="A8161" s="8" t="s">
        <v>29691</v>
      </c>
      <c r="B8161" s="8" t="s">
        <v>29674</v>
      </c>
      <c r="C8161" s="8" t="s">
        <v>29692</v>
      </c>
      <c r="D8161" s="8" t="s">
        <v>29676</v>
      </c>
      <c r="E8161" s="8" t="s">
        <v>29693</v>
      </c>
      <c r="F8161" s="8" t="s">
        <v>3834</v>
      </c>
      <c r="G8161" s="8" t="s">
        <v>29694</v>
      </c>
      <c r="H8161" s="8" t="s">
        <v>3836</v>
      </c>
      <c r="I8161" s="8" t="s">
        <v>10863</v>
      </c>
      <c r="J8161" s="8" t="s">
        <v>3771</v>
      </c>
      <c r="K8161" s="8" t="s">
        <v>29695</v>
      </c>
      <c r="M8161" s="8" t="s">
        <v>3733</v>
      </c>
      <c r="N8161" s="8" t="s">
        <v>3708</v>
      </c>
      <c r="O8161" s="8" t="s">
        <v>3709</v>
      </c>
      <c r="P8161" s="9">
        <v>27711.63</v>
      </c>
      <c r="Q8161" s="8" t="s">
        <v>3710</v>
      </c>
      <c r="R8161" s="8" t="s">
        <v>29680</v>
      </c>
      <c r="S8161" s="9">
        <v>47362.91</v>
      </c>
      <c r="T8161" s="9">
        <v>38519.980000000003</v>
      </c>
      <c r="U8161" s="8" t="s">
        <v>3710</v>
      </c>
      <c r="V8161" s="8" t="s">
        <v>29681</v>
      </c>
      <c r="W8161" s="8" t="s">
        <v>3840</v>
      </c>
      <c r="X8161" s="8" t="s">
        <v>3807</v>
      </c>
      <c r="Y8161" s="8" t="s">
        <v>3738</v>
      </c>
      <c r="Z8161" s="8" t="s">
        <v>3739</v>
      </c>
      <c r="AY8161" s="8" t="s">
        <v>2607</v>
      </c>
      <c r="BB8161" s="8" t="s">
        <v>3717</v>
      </c>
      <c r="BC8161" s="10">
        <v>42877</v>
      </c>
      <c r="BE8161" s="8" t="s">
        <v>4013</v>
      </c>
      <c r="BF8161" s="8" t="s">
        <v>3720</v>
      </c>
      <c r="BG8161" s="11">
        <v>210</v>
      </c>
      <c r="BH8161" s="11">
        <v>2.8822000000000001</v>
      </c>
      <c r="BI8161" s="8" t="s">
        <v>3720</v>
      </c>
      <c r="BJ8161" s="11">
        <v>182.1525</v>
      </c>
      <c r="BQ8161" s="11">
        <v>211.471</v>
      </c>
      <c r="BR8161" s="8" t="s">
        <v>29681</v>
      </c>
      <c r="BW8161" s="10">
        <v>44105</v>
      </c>
      <c r="BX8161" s="10">
        <v>42887</v>
      </c>
      <c r="BY8161" s="9">
        <v>0</v>
      </c>
      <c r="BZ8161" s="8" t="s">
        <v>3777</v>
      </c>
      <c r="CF8161" s="8" t="s">
        <v>3708</v>
      </c>
      <c r="CH8161" s="9">
        <v>32036.25</v>
      </c>
      <c r="CM8161" s="12">
        <v>10</v>
      </c>
      <c r="CR8161" s="8" t="s">
        <v>29674</v>
      </c>
      <c r="CV8161" s="13">
        <v>1</v>
      </c>
    </row>
    <row r="8162" spans="1:100" x14ac:dyDescent="0.2">
      <c r="A8162" s="8" t="s">
        <v>29696</v>
      </c>
      <c r="B8162" s="8" t="s">
        <v>29697</v>
      </c>
      <c r="C8162" s="8" t="s">
        <v>3797</v>
      </c>
      <c r="D8162" s="8" t="s">
        <v>3798</v>
      </c>
      <c r="E8162" s="8" t="s">
        <v>3954</v>
      </c>
      <c r="F8162" s="8" t="s">
        <v>3701</v>
      </c>
      <c r="G8162" s="8" t="s">
        <v>4007</v>
      </c>
      <c r="H8162" s="8" t="s">
        <v>3703</v>
      </c>
      <c r="I8162" s="8" t="s">
        <v>5309</v>
      </c>
      <c r="J8162" s="8" t="s">
        <v>5310</v>
      </c>
      <c r="K8162" s="8" t="s">
        <v>20099</v>
      </c>
      <c r="M8162" s="8" t="s">
        <v>3866</v>
      </c>
      <c r="N8162" s="8" t="s">
        <v>3708</v>
      </c>
      <c r="O8162" s="8" t="s">
        <v>3709</v>
      </c>
      <c r="P8162" s="9">
        <v>1074.03</v>
      </c>
      <c r="Q8162" s="8" t="s">
        <v>3710</v>
      </c>
      <c r="R8162" s="8" t="s">
        <v>29698</v>
      </c>
      <c r="S8162" s="9">
        <v>1473.58</v>
      </c>
      <c r="T8162" s="9">
        <v>1074.03</v>
      </c>
      <c r="U8162" s="8" t="s">
        <v>3710</v>
      </c>
      <c r="V8162" s="8" t="s">
        <v>20085</v>
      </c>
      <c r="W8162" s="8" t="s">
        <v>3736</v>
      </c>
      <c r="X8162" s="8" t="s">
        <v>20086</v>
      </c>
      <c r="Z8162" s="8" t="s">
        <v>3739</v>
      </c>
      <c r="AY8162" s="8" t="s">
        <v>16908</v>
      </c>
      <c r="AZ8162" s="10">
        <v>42627</v>
      </c>
      <c r="BB8162" s="8" t="s">
        <v>3717</v>
      </c>
      <c r="BE8162" s="8" t="s">
        <v>4013</v>
      </c>
      <c r="BF8162" s="8" t="s">
        <v>3720</v>
      </c>
      <c r="BG8162" s="11">
        <v>400</v>
      </c>
      <c r="BH8162" s="11">
        <v>2.8571</v>
      </c>
      <c r="BI8162" s="8" t="s">
        <v>3720</v>
      </c>
      <c r="BJ8162" s="11">
        <v>350.00529999999998</v>
      </c>
      <c r="BQ8162" s="11">
        <v>3.0686</v>
      </c>
      <c r="BR8162" s="8" t="s">
        <v>20085</v>
      </c>
      <c r="BW8162" s="10">
        <v>44197</v>
      </c>
      <c r="BX8162" s="10">
        <v>44348</v>
      </c>
      <c r="BY8162" s="9">
        <v>0</v>
      </c>
      <c r="BZ8162" s="8" t="s">
        <v>3750</v>
      </c>
      <c r="CF8162" s="8" t="s">
        <v>3708</v>
      </c>
      <c r="CH8162" s="9">
        <v>1473.58</v>
      </c>
      <c r="CM8162" s="12">
        <v>10</v>
      </c>
      <c r="CR8162" s="8" t="s">
        <v>29697</v>
      </c>
      <c r="CV8162" s="13">
        <v>1</v>
      </c>
    </row>
    <row r="8163" spans="1:100" x14ac:dyDescent="0.2">
      <c r="A8163" s="8" t="s">
        <v>29699</v>
      </c>
      <c r="B8163" s="8" t="s">
        <v>29697</v>
      </c>
      <c r="C8163" s="8" t="s">
        <v>3797</v>
      </c>
      <c r="D8163" s="8" t="s">
        <v>3798</v>
      </c>
      <c r="E8163" s="8" t="s">
        <v>6794</v>
      </c>
      <c r="F8163" s="8" t="s">
        <v>3701</v>
      </c>
      <c r="G8163" s="8" t="s">
        <v>8153</v>
      </c>
      <c r="H8163" s="8" t="s">
        <v>4163</v>
      </c>
      <c r="I8163" s="8" t="s">
        <v>5309</v>
      </c>
      <c r="J8163" s="8" t="s">
        <v>5310</v>
      </c>
      <c r="K8163" s="8" t="s">
        <v>20099</v>
      </c>
      <c r="M8163" s="8" t="s">
        <v>3866</v>
      </c>
      <c r="N8163" s="8" t="s">
        <v>3708</v>
      </c>
      <c r="O8163" s="8" t="s">
        <v>3709</v>
      </c>
      <c r="P8163" s="9">
        <v>1074.03</v>
      </c>
      <c r="Q8163" s="8" t="s">
        <v>3710</v>
      </c>
      <c r="R8163" s="8" t="s">
        <v>20096</v>
      </c>
      <c r="S8163" s="9">
        <v>1473.58</v>
      </c>
      <c r="T8163" s="9">
        <v>1074.03</v>
      </c>
      <c r="U8163" s="8" t="s">
        <v>3710</v>
      </c>
      <c r="V8163" s="8" t="s">
        <v>20085</v>
      </c>
      <c r="W8163" s="8" t="s">
        <v>3736</v>
      </c>
      <c r="X8163" s="8" t="s">
        <v>20086</v>
      </c>
      <c r="Z8163" s="8" t="s">
        <v>3739</v>
      </c>
      <c r="AY8163" s="8" t="s">
        <v>16908</v>
      </c>
      <c r="AZ8163" s="10">
        <v>42627</v>
      </c>
      <c r="BB8163" s="8" t="s">
        <v>3717</v>
      </c>
      <c r="BC8163" s="10">
        <v>44109</v>
      </c>
      <c r="BD8163" s="10">
        <v>44642</v>
      </c>
      <c r="BE8163" s="8" t="s">
        <v>4013</v>
      </c>
      <c r="BF8163" s="8" t="s">
        <v>3720</v>
      </c>
      <c r="BG8163" s="11">
        <v>400</v>
      </c>
      <c r="BH8163" s="11">
        <v>2.8571</v>
      </c>
      <c r="BI8163" s="8" t="s">
        <v>3720</v>
      </c>
      <c r="BJ8163" s="11">
        <v>350.00529999999998</v>
      </c>
      <c r="BQ8163" s="11">
        <v>3.0686</v>
      </c>
      <c r="BR8163" s="8" t="s">
        <v>20085</v>
      </c>
      <c r="BW8163" s="10">
        <v>44105</v>
      </c>
      <c r="BX8163" s="10">
        <v>44348</v>
      </c>
      <c r="BY8163" s="9">
        <v>0</v>
      </c>
      <c r="BZ8163" s="8" t="s">
        <v>3742</v>
      </c>
      <c r="CF8163" s="8" t="s">
        <v>3708</v>
      </c>
      <c r="CH8163" s="9">
        <v>1473.58</v>
      </c>
      <c r="CM8163" s="12">
        <v>10</v>
      </c>
      <c r="CR8163" s="8" t="s">
        <v>29697</v>
      </c>
      <c r="CV8163" s="13">
        <v>1</v>
      </c>
    </row>
    <row r="8164" spans="1:100" x14ac:dyDescent="0.2">
      <c r="A8164" s="8" t="s">
        <v>29700</v>
      </c>
      <c r="B8164" s="8" t="s">
        <v>29697</v>
      </c>
      <c r="C8164" s="8" t="s">
        <v>3797</v>
      </c>
      <c r="D8164" s="8" t="s">
        <v>3798</v>
      </c>
      <c r="E8164" s="8" t="s">
        <v>6794</v>
      </c>
      <c r="F8164" s="8" t="s">
        <v>3701</v>
      </c>
      <c r="G8164" s="8" t="s">
        <v>8153</v>
      </c>
      <c r="H8164" s="8" t="s">
        <v>4163</v>
      </c>
      <c r="I8164" s="8" t="s">
        <v>5309</v>
      </c>
      <c r="J8164" s="8" t="s">
        <v>5310</v>
      </c>
      <c r="K8164" s="8" t="s">
        <v>20099</v>
      </c>
      <c r="L8164" s="8" t="s">
        <v>29701</v>
      </c>
      <c r="M8164" s="8" t="s">
        <v>4062</v>
      </c>
      <c r="N8164" s="8" t="s">
        <v>3708</v>
      </c>
      <c r="O8164" s="8" t="s">
        <v>3709</v>
      </c>
      <c r="P8164" s="9">
        <v>1074.03</v>
      </c>
      <c r="Q8164" s="8" t="s">
        <v>3710</v>
      </c>
      <c r="R8164" s="8" t="s">
        <v>20096</v>
      </c>
      <c r="S8164" s="9">
        <v>1473.58</v>
      </c>
      <c r="T8164" s="9">
        <v>1074.03</v>
      </c>
      <c r="U8164" s="8" t="s">
        <v>3710</v>
      </c>
      <c r="V8164" s="8" t="s">
        <v>20085</v>
      </c>
      <c r="W8164" s="8" t="s">
        <v>3736</v>
      </c>
      <c r="X8164" s="8" t="s">
        <v>20086</v>
      </c>
      <c r="Z8164" s="8" t="s">
        <v>3739</v>
      </c>
      <c r="AY8164" s="8" t="s">
        <v>16908</v>
      </c>
      <c r="AZ8164" s="10">
        <v>42627</v>
      </c>
      <c r="BA8164" s="10">
        <v>46554</v>
      </c>
      <c r="BE8164" s="8" t="s">
        <v>4013</v>
      </c>
      <c r="BF8164" s="8" t="s">
        <v>3720</v>
      </c>
      <c r="BG8164" s="11">
        <v>400</v>
      </c>
      <c r="BH8164" s="11">
        <v>2.8571</v>
      </c>
      <c r="BI8164" s="8" t="s">
        <v>3720</v>
      </c>
      <c r="BJ8164" s="11">
        <v>350.00529999999998</v>
      </c>
      <c r="BQ8164" s="11">
        <v>3.0686</v>
      </c>
      <c r="BR8164" s="8" t="s">
        <v>20085</v>
      </c>
      <c r="BW8164" s="10">
        <v>44105</v>
      </c>
      <c r="BX8164" s="10">
        <v>44348</v>
      </c>
      <c r="BY8164" s="9">
        <v>0</v>
      </c>
      <c r="BZ8164" s="8" t="s">
        <v>3750</v>
      </c>
      <c r="CF8164" s="8" t="s">
        <v>3708</v>
      </c>
      <c r="CH8164" s="9">
        <v>1473.58</v>
      </c>
      <c r="CM8164" s="12">
        <v>10</v>
      </c>
      <c r="CR8164" s="8" t="s">
        <v>29697</v>
      </c>
      <c r="CV8164" s="13">
        <v>1</v>
      </c>
    </row>
    <row r="8165" spans="1:100" x14ac:dyDescent="0.2">
      <c r="A8165" s="8" t="s">
        <v>29702</v>
      </c>
      <c r="B8165" s="8" t="s">
        <v>29697</v>
      </c>
      <c r="C8165" s="8" t="s">
        <v>3797</v>
      </c>
      <c r="D8165" s="8" t="s">
        <v>3798</v>
      </c>
      <c r="E8165" s="8" t="s">
        <v>6710</v>
      </c>
      <c r="F8165" s="8" t="s">
        <v>3701</v>
      </c>
      <c r="G8165" s="8" t="s">
        <v>29703</v>
      </c>
      <c r="H8165" s="8" t="s">
        <v>4163</v>
      </c>
      <c r="I8165" s="8" t="s">
        <v>5309</v>
      </c>
      <c r="J8165" s="8" t="s">
        <v>5310</v>
      </c>
      <c r="K8165" s="8" t="s">
        <v>20099</v>
      </c>
      <c r="M8165" s="8" t="s">
        <v>3866</v>
      </c>
      <c r="N8165" s="8" t="s">
        <v>3708</v>
      </c>
      <c r="O8165" s="8" t="s">
        <v>3709</v>
      </c>
      <c r="P8165" s="9">
        <v>1074.03</v>
      </c>
      <c r="Q8165" s="8" t="s">
        <v>3710</v>
      </c>
      <c r="R8165" s="8" t="s">
        <v>29698</v>
      </c>
      <c r="S8165" s="9">
        <v>1473.58</v>
      </c>
      <c r="T8165" s="9">
        <v>1074.03</v>
      </c>
      <c r="U8165" s="8" t="s">
        <v>3710</v>
      </c>
      <c r="V8165" s="8" t="s">
        <v>20085</v>
      </c>
      <c r="W8165" s="8" t="s">
        <v>3736</v>
      </c>
      <c r="X8165" s="8" t="s">
        <v>20086</v>
      </c>
      <c r="Z8165" s="8" t="s">
        <v>3739</v>
      </c>
      <c r="AY8165" s="8" t="s">
        <v>16908</v>
      </c>
      <c r="AZ8165" s="10">
        <v>42627</v>
      </c>
      <c r="BB8165" s="8" t="s">
        <v>3717</v>
      </c>
      <c r="BC8165" s="10">
        <v>44615</v>
      </c>
      <c r="BE8165" s="8" t="s">
        <v>4013</v>
      </c>
      <c r="BF8165" s="8" t="s">
        <v>3720</v>
      </c>
      <c r="BG8165" s="11">
        <v>400</v>
      </c>
      <c r="BH8165" s="11">
        <v>2.8571</v>
      </c>
      <c r="BI8165" s="8" t="s">
        <v>3720</v>
      </c>
      <c r="BJ8165" s="11">
        <v>350.00529999999998</v>
      </c>
      <c r="BQ8165" s="11">
        <v>3.0686</v>
      </c>
      <c r="BR8165" s="8" t="s">
        <v>20085</v>
      </c>
      <c r="BW8165" s="10">
        <v>44197</v>
      </c>
      <c r="BX8165" s="10">
        <v>44348</v>
      </c>
      <c r="BY8165" s="9">
        <v>0</v>
      </c>
      <c r="BZ8165" s="8" t="s">
        <v>3742</v>
      </c>
      <c r="CF8165" s="8" t="s">
        <v>3708</v>
      </c>
      <c r="CH8165" s="9">
        <v>1473.58</v>
      </c>
      <c r="CM8165" s="12">
        <v>10</v>
      </c>
      <c r="CR8165" s="8" t="s">
        <v>29697</v>
      </c>
      <c r="CV8165" s="13">
        <v>1</v>
      </c>
    </row>
    <row r="8166" spans="1:100" x14ac:dyDescent="0.2">
      <c r="A8166" s="8" t="s">
        <v>29704</v>
      </c>
      <c r="B8166" s="8" t="s">
        <v>29697</v>
      </c>
      <c r="C8166" s="8" t="s">
        <v>3797</v>
      </c>
      <c r="D8166" s="8" t="s">
        <v>3798</v>
      </c>
      <c r="E8166" s="8" t="s">
        <v>6710</v>
      </c>
      <c r="F8166" s="8" t="s">
        <v>3701</v>
      </c>
      <c r="G8166" s="8" t="s">
        <v>29703</v>
      </c>
      <c r="H8166" s="8" t="s">
        <v>4163</v>
      </c>
      <c r="I8166" s="8" t="s">
        <v>5309</v>
      </c>
      <c r="J8166" s="8" t="s">
        <v>5310</v>
      </c>
      <c r="K8166" s="8" t="s">
        <v>20099</v>
      </c>
      <c r="L8166" s="8" t="s">
        <v>29701</v>
      </c>
      <c r="M8166" s="8" t="s">
        <v>4062</v>
      </c>
      <c r="N8166" s="8" t="s">
        <v>3708</v>
      </c>
      <c r="O8166" s="8" t="s">
        <v>3709</v>
      </c>
      <c r="P8166" s="9">
        <v>1074.03</v>
      </c>
      <c r="Q8166" s="8" t="s">
        <v>3710</v>
      </c>
      <c r="R8166" s="8" t="s">
        <v>29698</v>
      </c>
      <c r="S8166" s="9">
        <v>1473.58</v>
      </c>
      <c r="T8166" s="9">
        <v>1074.03</v>
      </c>
      <c r="U8166" s="8" t="s">
        <v>3710</v>
      </c>
      <c r="V8166" s="8" t="s">
        <v>20085</v>
      </c>
      <c r="W8166" s="8" t="s">
        <v>3736</v>
      </c>
      <c r="X8166" s="8" t="s">
        <v>20086</v>
      </c>
      <c r="Z8166" s="8" t="s">
        <v>3739</v>
      </c>
      <c r="AY8166" s="8" t="s">
        <v>16908</v>
      </c>
      <c r="AZ8166" s="10">
        <v>42627</v>
      </c>
      <c r="BA8166" s="10">
        <v>46554</v>
      </c>
      <c r="BE8166" s="8" t="s">
        <v>4013</v>
      </c>
      <c r="BF8166" s="8" t="s">
        <v>3720</v>
      </c>
      <c r="BG8166" s="11">
        <v>400</v>
      </c>
      <c r="BH8166" s="11">
        <v>2.8571</v>
      </c>
      <c r="BI8166" s="8" t="s">
        <v>3720</v>
      </c>
      <c r="BJ8166" s="11">
        <v>350.00529999999998</v>
      </c>
      <c r="BQ8166" s="11">
        <v>3.0686</v>
      </c>
      <c r="BR8166" s="8" t="s">
        <v>20085</v>
      </c>
      <c r="BW8166" s="10">
        <v>44197</v>
      </c>
      <c r="BX8166" s="10">
        <v>44348</v>
      </c>
      <c r="BY8166" s="9">
        <v>0</v>
      </c>
      <c r="BZ8166" s="8" t="s">
        <v>3750</v>
      </c>
      <c r="CF8166" s="8" t="s">
        <v>3708</v>
      </c>
      <c r="CH8166" s="9">
        <v>1473.58</v>
      </c>
      <c r="CM8166" s="12">
        <v>10</v>
      </c>
      <c r="CR8166" s="8" t="s">
        <v>29697</v>
      </c>
      <c r="CV8166" s="13">
        <v>1</v>
      </c>
    </row>
    <row r="8167" spans="1:100" x14ac:dyDescent="0.2">
      <c r="A8167" s="8" t="s">
        <v>29705</v>
      </c>
      <c r="B8167" s="8" t="s">
        <v>29697</v>
      </c>
      <c r="C8167" s="8" t="s">
        <v>4272</v>
      </c>
      <c r="D8167" s="8" t="s">
        <v>3798</v>
      </c>
      <c r="E8167" s="8" t="s">
        <v>3954</v>
      </c>
      <c r="F8167" s="8" t="s">
        <v>3701</v>
      </c>
      <c r="G8167" s="8" t="s">
        <v>8139</v>
      </c>
      <c r="H8167" s="8" t="s">
        <v>3703</v>
      </c>
      <c r="I8167" s="8" t="s">
        <v>5309</v>
      </c>
      <c r="J8167" s="8" t="s">
        <v>5310</v>
      </c>
      <c r="K8167" s="8" t="s">
        <v>20102</v>
      </c>
      <c r="M8167" s="8" t="s">
        <v>3866</v>
      </c>
      <c r="N8167" s="8" t="s">
        <v>3708</v>
      </c>
      <c r="O8167" s="8" t="s">
        <v>3709</v>
      </c>
      <c r="P8167" s="9">
        <v>109.32</v>
      </c>
      <c r="Q8167" s="8" t="s">
        <v>3710</v>
      </c>
      <c r="R8167" s="8" t="s">
        <v>20096</v>
      </c>
      <c r="S8167" s="9">
        <v>606.84</v>
      </c>
      <c r="T8167" s="9">
        <v>453.78</v>
      </c>
      <c r="U8167" s="8" t="s">
        <v>3710</v>
      </c>
      <c r="V8167" s="8" t="s">
        <v>20085</v>
      </c>
      <c r="W8167" s="8" t="s">
        <v>3736</v>
      </c>
      <c r="X8167" s="8" t="s">
        <v>20086</v>
      </c>
      <c r="Z8167" s="8" t="s">
        <v>3739</v>
      </c>
      <c r="AY8167" s="8" t="s">
        <v>16908</v>
      </c>
      <c r="AZ8167" s="10">
        <v>42627</v>
      </c>
      <c r="BB8167" s="8" t="s">
        <v>3717</v>
      </c>
      <c r="BE8167" s="8" t="s">
        <v>4013</v>
      </c>
      <c r="BF8167" s="8" t="s">
        <v>3720</v>
      </c>
      <c r="BG8167" s="11">
        <v>100</v>
      </c>
      <c r="BH8167" s="11">
        <v>2.8571</v>
      </c>
      <c r="BI8167" s="8" t="s">
        <v>3720</v>
      </c>
      <c r="BJ8167" s="11">
        <v>87.501300000000001</v>
      </c>
      <c r="BQ8167" s="11">
        <v>3.0686</v>
      </c>
      <c r="BR8167" s="8" t="s">
        <v>20085</v>
      </c>
      <c r="BW8167" s="10">
        <v>44105</v>
      </c>
      <c r="BX8167" s="10">
        <v>44348</v>
      </c>
      <c r="BY8167" s="9">
        <v>0</v>
      </c>
      <c r="BZ8167" s="8" t="s">
        <v>3750</v>
      </c>
      <c r="CF8167" s="8" t="s">
        <v>3708</v>
      </c>
      <c r="CH8167" s="9">
        <v>164.75</v>
      </c>
      <c r="CM8167" s="12">
        <v>10</v>
      </c>
      <c r="CR8167" s="8" t="s">
        <v>29697</v>
      </c>
      <c r="CV8167" s="13">
        <v>1</v>
      </c>
    </row>
    <row r="8168" spans="1:100" x14ac:dyDescent="0.2">
      <c r="A8168" s="8" t="s">
        <v>29706</v>
      </c>
      <c r="B8168" s="8" t="s">
        <v>29697</v>
      </c>
      <c r="C8168" s="8" t="s">
        <v>4272</v>
      </c>
      <c r="D8168" s="8" t="s">
        <v>3798</v>
      </c>
      <c r="E8168" s="8" t="s">
        <v>6794</v>
      </c>
      <c r="F8168" s="8" t="s">
        <v>3701</v>
      </c>
      <c r="G8168" s="8" t="s">
        <v>24344</v>
      </c>
      <c r="H8168" s="8" t="s">
        <v>4163</v>
      </c>
      <c r="I8168" s="8" t="s">
        <v>5309</v>
      </c>
      <c r="J8168" s="8" t="s">
        <v>5310</v>
      </c>
      <c r="K8168" s="8" t="s">
        <v>20102</v>
      </c>
      <c r="M8168" s="8" t="s">
        <v>3866</v>
      </c>
      <c r="N8168" s="8" t="s">
        <v>3708</v>
      </c>
      <c r="O8168" s="8" t="s">
        <v>3709</v>
      </c>
      <c r="P8168" s="9">
        <v>109.32</v>
      </c>
      <c r="Q8168" s="8" t="s">
        <v>3710</v>
      </c>
      <c r="R8168" s="8" t="s">
        <v>20096</v>
      </c>
      <c r="S8168" s="9">
        <v>606.84</v>
      </c>
      <c r="T8168" s="9">
        <v>453.78</v>
      </c>
      <c r="U8168" s="8" t="s">
        <v>3710</v>
      </c>
      <c r="V8168" s="8" t="s">
        <v>20085</v>
      </c>
      <c r="W8168" s="8" t="s">
        <v>3736</v>
      </c>
      <c r="X8168" s="8" t="s">
        <v>20086</v>
      </c>
      <c r="Z8168" s="8" t="s">
        <v>3739</v>
      </c>
      <c r="AY8168" s="8" t="s">
        <v>16908</v>
      </c>
      <c r="AZ8168" s="10">
        <v>42627</v>
      </c>
      <c r="BB8168" s="8" t="s">
        <v>3717</v>
      </c>
      <c r="BC8168" s="10">
        <v>43798</v>
      </c>
      <c r="BD8168" s="10">
        <v>44439</v>
      </c>
      <c r="BE8168" s="8" t="s">
        <v>4013</v>
      </c>
      <c r="BF8168" s="8" t="s">
        <v>3720</v>
      </c>
      <c r="BG8168" s="11">
        <v>100</v>
      </c>
      <c r="BH8168" s="11">
        <v>2.8571</v>
      </c>
      <c r="BI8168" s="8" t="s">
        <v>3720</v>
      </c>
      <c r="BJ8168" s="11">
        <v>87.501300000000001</v>
      </c>
      <c r="BQ8168" s="11">
        <v>3.0686</v>
      </c>
      <c r="BR8168" s="8" t="s">
        <v>20085</v>
      </c>
      <c r="BW8168" s="10">
        <v>44105</v>
      </c>
      <c r="BX8168" s="10">
        <v>44348</v>
      </c>
      <c r="BY8168" s="9">
        <v>0</v>
      </c>
      <c r="BZ8168" s="8" t="s">
        <v>3742</v>
      </c>
      <c r="CA8168" s="8" t="s">
        <v>3717</v>
      </c>
      <c r="CF8168" s="8" t="s">
        <v>3708</v>
      </c>
      <c r="CH8168" s="9">
        <v>164.75</v>
      </c>
      <c r="CM8168" s="12">
        <v>10</v>
      </c>
      <c r="CR8168" s="8" t="s">
        <v>29697</v>
      </c>
      <c r="CV8168" s="13">
        <v>1</v>
      </c>
    </row>
    <row r="8169" spans="1:100" x14ac:dyDescent="0.2">
      <c r="A8169" s="8" t="s">
        <v>29707</v>
      </c>
      <c r="B8169" s="8" t="s">
        <v>29697</v>
      </c>
      <c r="C8169" s="8" t="s">
        <v>4272</v>
      </c>
      <c r="D8169" s="8" t="s">
        <v>3798</v>
      </c>
      <c r="E8169" s="8" t="s">
        <v>6710</v>
      </c>
      <c r="F8169" s="8" t="s">
        <v>3701</v>
      </c>
      <c r="G8169" s="8" t="s">
        <v>29708</v>
      </c>
      <c r="H8169" s="8" t="s">
        <v>4163</v>
      </c>
      <c r="I8169" s="8" t="s">
        <v>5309</v>
      </c>
      <c r="J8169" s="8" t="s">
        <v>5310</v>
      </c>
      <c r="K8169" s="8" t="s">
        <v>20102</v>
      </c>
      <c r="M8169" s="8" t="s">
        <v>3866</v>
      </c>
      <c r="N8169" s="8" t="s">
        <v>3708</v>
      </c>
      <c r="O8169" s="8" t="s">
        <v>3709</v>
      </c>
      <c r="P8169" s="9">
        <v>109.32</v>
      </c>
      <c r="Q8169" s="8" t="s">
        <v>3710</v>
      </c>
      <c r="R8169" s="8" t="s">
        <v>20096</v>
      </c>
      <c r="S8169" s="9">
        <v>606.84</v>
      </c>
      <c r="T8169" s="9">
        <v>453.78</v>
      </c>
      <c r="U8169" s="8" t="s">
        <v>3710</v>
      </c>
      <c r="V8169" s="8" t="s">
        <v>20085</v>
      </c>
      <c r="W8169" s="8" t="s">
        <v>3736</v>
      </c>
      <c r="X8169" s="8" t="s">
        <v>20086</v>
      </c>
      <c r="Z8169" s="8" t="s">
        <v>3739</v>
      </c>
      <c r="AY8169" s="8" t="s">
        <v>16908</v>
      </c>
      <c r="AZ8169" s="10">
        <v>42627</v>
      </c>
      <c r="BB8169" s="8" t="s">
        <v>3717</v>
      </c>
      <c r="BC8169" s="10">
        <v>44439</v>
      </c>
      <c r="BE8169" s="8" t="s">
        <v>4013</v>
      </c>
      <c r="BF8169" s="8" t="s">
        <v>3720</v>
      </c>
      <c r="BG8169" s="11">
        <v>100</v>
      </c>
      <c r="BH8169" s="11">
        <v>2.8571</v>
      </c>
      <c r="BI8169" s="8" t="s">
        <v>3720</v>
      </c>
      <c r="BJ8169" s="11">
        <v>87.501300000000001</v>
      </c>
      <c r="BQ8169" s="11">
        <v>3.0686</v>
      </c>
      <c r="BR8169" s="8" t="s">
        <v>20085</v>
      </c>
      <c r="BW8169" s="10">
        <v>44105</v>
      </c>
      <c r="BX8169" s="10">
        <v>44348</v>
      </c>
      <c r="BY8169" s="9">
        <v>0</v>
      </c>
      <c r="BZ8169" s="8" t="s">
        <v>3742</v>
      </c>
      <c r="CA8169" s="8" t="s">
        <v>3717</v>
      </c>
      <c r="CF8169" s="8" t="s">
        <v>3708</v>
      </c>
      <c r="CH8169" s="9">
        <v>164.75</v>
      </c>
      <c r="CM8169" s="12">
        <v>10</v>
      </c>
      <c r="CR8169" s="8" t="s">
        <v>29697</v>
      </c>
      <c r="CV8169" s="13">
        <v>1</v>
      </c>
    </row>
    <row r="8170" spans="1:100" x14ac:dyDescent="0.2">
      <c r="A8170" s="8" t="s">
        <v>1557</v>
      </c>
      <c r="B8170" s="8" t="s">
        <v>29709</v>
      </c>
      <c r="C8170" s="8" t="s">
        <v>29710</v>
      </c>
      <c r="D8170" s="8" t="s">
        <v>4592</v>
      </c>
      <c r="E8170" s="8" t="s">
        <v>4408</v>
      </c>
      <c r="F8170" s="8" t="s">
        <v>4109</v>
      </c>
      <c r="G8170" s="8" t="s">
        <v>29711</v>
      </c>
      <c r="H8170" s="8" t="s">
        <v>4111</v>
      </c>
      <c r="I8170" s="8" t="s">
        <v>4031</v>
      </c>
      <c r="J8170" s="8" t="s">
        <v>3769</v>
      </c>
      <c r="K8170" s="8" t="s">
        <v>29712</v>
      </c>
      <c r="M8170" s="8" t="s">
        <v>3707</v>
      </c>
      <c r="N8170" s="8" t="s">
        <v>3708</v>
      </c>
      <c r="O8170" s="8" t="s">
        <v>3709</v>
      </c>
      <c r="P8170" s="9">
        <v>39.46</v>
      </c>
      <c r="Q8170" s="8" t="s">
        <v>3710</v>
      </c>
      <c r="R8170" s="8" t="s">
        <v>29713</v>
      </c>
      <c r="S8170" s="9">
        <v>33.18</v>
      </c>
      <c r="T8170" s="9">
        <v>22.02</v>
      </c>
      <c r="U8170" s="8" t="s">
        <v>3710</v>
      </c>
      <c r="V8170" s="8" t="s">
        <v>29714</v>
      </c>
      <c r="AY8170" s="8" t="s">
        <v>1558</v>
      </c>
      <c r="BB8170" s="8" t="s">
        <v>3717</v>
      </c>
      <c r="BC8170" s="10">
        <v>44175</v>
      </c>
      <c r="BD8170" s="10">
        <v>44755</v>
      </c>
      <c r="BJ8170" s="11">
        <v>20</v>
      </c>
      <c r="BW8170" s="10">
        <v>44409</v>
      </c>
      <c r="BX8170" s="10">
        <v>43525</v>
      </c>
      <c r="BY8170" s="9">
        <v>26.29</v>
      </c>
      <c r="BZ8170" s="8" t="s">
        <v>3721</v>
      </c>
      <c r="CA8170" s="8" t="s">
        <v>3717</v>
      </c>
      <c r="CF8170" s="8" t="s">
        <v>3708</v>
      </c>
      <c r="CH8170" s="9">
        <v>59.47</v>
      </c>
      <c r="CM8170" s="12">
        <v>10</v>
      </c>
      <c r="CR8170" s="8" t="s">
        <v>29709</v>
      </c>
      <c r="CV8170" s="13">
        <v>1</v>
      </c>
    </row>
    <row r="8171" spans="1:100" x14ac:dyDescent="0.2">
      <c r="A8171" s="8" t="s">
        <v>1541</v>
      </c>
      <c r="B8171" s="8" t="s">
        <v>29715</v>
      </c>
      <c r="C8171" s="8" t="s">
        <v>4387</v>
      </c>
      <c r="D8171" s="8" t="s">
        <v>4388</v>
      </c>
      <c r="E8171" s="8" t="s">
        <v>14603</v>
      </c>
      <c r="F8171" s="8" t="s">
        <v>4109</v>
      </c>
      <c r="G8171" s="8" t="s">
        <v>29716</v>
      </c>
      <c r="H8171" s="8" t="s">
        <v>4111</v>
      </c>
      <c r="I8171" s="8" t="s">
        <v>4031</v>
      </c>
      <c r="J8171" s="8" t="s">
        <v>3769</v>
      </c>
      <c r="K8171" s="8" t="s">
        <v>29717</v>
      </c>
      <c r="M8171" s="8" t="s">
        <v>3707</v>
      </c>
      <c r="N8171" s="8" t="s">
        <v>3708</v>
      </c>
      <c r="O8171" s="8" t="s">
        <v>3709</v>
      </c>
      <c r="P8171" s="9">
        <v>39.770000000000003</v>
      </c>
      <c r="Q8171" s="8" t="s">
        <v>3710</v>
      </c>
      <c r="R8171" s="8" t="s">
        <v>29718</v>
      </c>
      <c r="S8171" s="9">
        <v>25.12</v>
      </c>
      <c r="T8171" s="9">
        <v>16.670000000000002</v>
      </c>
      <c r="U8171" s="8" t="s">
        <v>3710</v>
      </c>
      <c r="V8171" s="8" t="s">
        <v>14233</v>
      </c>
      <c r="AV8171" s="8" t="s">
        <v>14234</v>
      </c>
      <c r="AW8171" s="8">
        <v>32</v>
      </c>
      <c r="AX8171" s="8">
        <v>1</v>
      </c>
      <c r="AY8171" s="8" t="s">
        <v>1538</v>
      </c>
      <c r="BB8171" s="8" t="s">
        <v>3717</v>
      </c>
      <c r="BC8171" s="10">
        <v>44004</v>
      </c>
      <c r="BH8171" s="11">
        <v>1</v>
      </c>
      <c r="BI8171" s="8" t="s">
        <v>3719</v>
      </c>
      <c r="BJ8171" s="11">
        <v>10</v>
      </c>
      <c r="BQ8171" s="11">
        <v>1.6667000000000001</v>
      </c>
      <c r="BR8171" s="8" t="s">
        <v>14233</v>
      </c>
      <c r="BW8171" s="10">
        <v>44197</v>
      </c>
      <c r="BX8171" s="10">
        <v>42583</v>
      </c>
      <c r="BY8171" s="9">
        <v>13.2</v>
      </c>
      <c r="BZ8171" s="8" t="s">
        <v>3721</v>
      </c>
      <c r="CF8171" s="8" t="s">
        <v>3708</v>
      </c>
      <c r="CH8171" s="9">
        <v>59.93</v>
      </c>
      <c r="CM8171" s="12">
        <v>10</v>
      </c>
      <c r="CR8171" s="8" t="s">
        <v>29715</v>
      </c>
      <c r="CV8171" s="13">
        <v>1</v>
      </c>
    </row>
    <row r="8172" spans="1:100" x14ac:dyDescent="0.2">
      <c r="A8172" s="8" t="s">
        <v>1537</v>
      </c>
      <c r="B8172" s="8" t="s">
        <v>29715</v>
      </c>
      <c r="C8172" s="8" t="s">
        <v>4387</v>
      </c>
      <c r="D8172" s="8" t="s">
        <v>4592</v>
      </c>
      <c r="E8172" s="8" t="s">
        <v>14603</v>
      </c>
      <c r="F8172" s="8" t="s">
        <v>4109</v>
      </c>
      <c r="G8172" s="8" t="s">
        <v>29719</v>
      </c>
      <c r="H8172" s="8" t="s">
        <v>4111</v>
      </c>
      <c r="I8172" s="8" t="s">
        <v>4031</v>
      </c>
      <c r="J8172" s="8" t="s">
        <v>3769</v>
      </c>
      <c r="K8172" s="8" t="s">
        <v>29720</v>
      </c>
      <c r="M8172" s="8" t="s">
        <v>3707</v>
      </c>
      <c r="N8172" s="8" t="s">
        <v>3708</v>
      </c>
      <c r="O8172" s="8" t="s">
        <v>3709</v>
      </c>
      <c r="P8172" s="9">
        <v>25.43</v>
      </c>
      <c r="Q8172" s="8" t="s">
        <v>3710</v>
      </c>
      <c r="R8172" s="8" t="s">
        <v>29718</v>
      </c>
      <c r="S8172" s="9">
        <v>25.12</v>
      </c>
      <c r="T8172" s="9">
        <v>16.670000000000002</v>
      </c>
      <c r="U8172" s="8" t="s">
        <v>3710</v>
      </c>
      <c r="V8172" s="8" t="s">
        <v>14233</v>
      </c>
      <c r="AV8172" s="8" t="s">
        <v>14234</v>
      </c>
      <c r="AW8172" s="8">
        <v>32</v>
      </c>
      <c r="AX8172" s="8">
        <v>1</v>
      </c>
      <c r="AY8172" s="8" t="s">
        <v>1538</v>
      </c>
      <c r="BB8172" s="8" t="s">
        <v>3717</v>
      </c>
      <c r="BC8172" s="10">
        <v>43973</v>
      </c>
      <c r="BH8172" s="11">
        <v>1</v>
      </c>
      <c r="BI8172" s="8" t="s">
        <v>3719</v>
      </c>
      <c r="BJ8172" s="11">
        <v>10</v>
      </c>
      <c r="BQ8172" s="11">
        <v>1.6667000000000001</v>
      </c>
      <c r="BR8172" s="8" t="s">
        <v>14233</v>
      </c>
      <c r="BW8172" s="10">
        <v>44197</v>
      </c>
      <c r="BX8172" s="10">
        <v>42583</v>
      </c>
      <c r="BY8172" s="9">
        <v>13.2</v>
      </c>
      <c r="BZ8172" s="8" t="s">
        <v>3721</v>
      </c>
      <c r="CA8172" s="8" t="s">
        <v>3717</v>
      </c>
      <c r="CF8172" s="8" t="s">
        <v>3708</v>
      </c>
      <c r="CH8172" s="9">
        <v>38.32</v>
      </c>
      <c r="CM8172" s="12">
        <v>10</v>
      </c>
      <c r="CR8172" s="8" t="s">
        <v>29715</v>
      </c>
      <c r="CV8172" s="13">
        <v>1</v>
      </c>
    </row>
    <row r="8173" spans="1:100" x14ac:dyDescent="0.2">
      <c r="A8173" s="8" t="s">
        <v>29721</v>
      </c>
      <c r="B8173" s="8" t="s">
        <v>29722</v>
      </c>
      <c r="C8173" s="8" t="s">
        <v>29723</v>
      </c>
      <c r="D8173" s="8" t="s">
        <v>4592</v>
      </c>
      <c r="E8173" s="8" t="s">
        <v>4108</v>
      </c>
      <c r="F8173" s="8" t="s">
        <v>4109</v>
      </c>
      <c r="G8173" s="8" t="s">
        <v>29724</v>
      </c>
      <c r="H8173" s="8" t="s">
        <v>4111</v>
      </c>
      <c r="I8173" s="8" t="s">
        <v>4031</v>
      </c>
      <c r="J8173" s="8" t="s">
        <v>3769</v>
      </c>
      <c r="K8173" s="8" t="s">
        <v>29725</v>
      </c>
      <c r="M8173" s="8" t="s">
        <v>3707</v>
      </c>
      <c r="N8173" s="8" t="s">
        <v>3708</v>
      </c>
      <c r="O8173" s="8" t="s">
        <v>3709</v>
      </c>
      <c r="P8173" s="9">
        <v>96.31</v>
      </c>
      <c r="Q8173" s="8" t="s">
        <v>3710</v>
      </c>
      <c r="R8173" s="8" t="s">
        <v>29726</v>
      </c>
      <c r="S8173" s="9">
        <v>57.19</v>
      </c>
      <c r="T8173" s="9">
        <v>37.950000000000003</v>
      </c>
      <c r="U8173" s="8" t="s">
        <v>3710</v>
      </c>
      <c r="V8173" s="8" t="s">
        <v>29727</v>
      </c>
      <c r="AY8173" s="8" t="s">
        <v>29728</v>
      </c>
      <c r="BB8173" s="8" t="s">
        <v>3717</v>
      </c>
      <c r="BC8173" s="10">
        <v>43997</v>
      </c>
      <c r="BJ8173" s="11">
        <v>30</v>
      </c>
      <c r="BW8173" s="10">
        <v>44409</v>
      </c>
      <c r="BX8173" s="10">
        <v>42767</v>
      </c>
      <c r="BY8173" s="9">
        <v>87.95</v>
      </c>
      <c r="BZ8173" s="8" t="s">
        <v>3721</v>
      </c>
      <c r="CA8173" s="8" t="s">
        <v>3717</v>
      </c>
      <c r="CF8173" s="8" t="s">
        <v>3708</v>
      </c>
      <c r="CH8173" s="9">
        <v>145.13999999999999</v>
      </c>
      <c r="CM8173" s="12">
        <v>10</v>
      </c>
      <c r="CR8173" s="8" t="s">
        <v>29722</v>
      </c>
      <c r="CV8173" s="13">
        <v>1</v>
      </c>
    </row>
    <row r="8174" spans="1:100" x14ac:dyDescent="0.2">
      <c r="A8174" s="8" t="s">
        <v>29729</v>
      </c>
      <c r="B8174" s="8" t="s">
        <v>29730</v>
      </c>
      <c r="C8174" s="8" t="s">
        <v>29731</v>
      </c>
      <c r="D8174" s="8" t="s">
        <v>5854</v>
      </c>
      <c r="E8174" s="8" t="s">
        <v>3860</v>
      </c>
      <c r="F8174" s="8" t="s">
        <v>3701</v>
      </c>
      <c r="G8174" s="8" t="s">
        <v>29732</v>
      </c>
      <c r="H8174" s="8" t="s">
        <v>3703</v>
      </c>
      <c r="I8174" s="8" t="s">
        <v>4283</v>
      </c>
      <c r="J8174" s="8" t="s">
        <v>3769</v>
      </c>
      <c r="K8174" s="8" t="s">
        <v>29733</v>
      </c>
      <c r="M8174" s="8" t="s">
        <v>3707</v>
      </c>
      <c r="N8174" s="8" t="s">
        <v>3708</v>
      </c>
      <c r="O8174" s="8" t="s">
        <v>3709</v>
      </c>
      <c r="P8174" s="9">
        <v>110.24</v>
      </c>
      <c r="Q8174" s="8" t="s">
        <v>3710</v>
      </c>
      <c r="R8174" s="8" t="s">
        <v>29734</v>
      </c>
      <c r="S8174" s="9">
        <v>58.73</v>
      </c>
      <c r="T8174" s="9">
        <v>38.97</v>
      </c>
      <c r="U8174" s="8" t="s">
        <v>3710</v>
      </c>
      <c r="V8174" s="8" t="s">
        <v>29735</v>
      </c>
      <c r="AY8174" s="8" t="s">
        <v>29736</v>
      </c>
      <c r="BB8174" s="8" t="s">
        <v>3717</v>
      </c>
      <c r="BC8174" s="10">
        <v>44652</v>
      </c>
      <c r="BD8174" s="10">
        <v>44732</v>
      </c>
      <c r="BE8174" s="8" t="s">
        <v>3721</v>
      </c>
      <c r="BF8174" s="8" t="s">
        <v>3960</v>
      </c>
      <c r="BG8174" s="11">
        <v>30</v>
      </c>
      <c r="BH8174" s="11">
        <v>1</v>
      </c>
      <c r="BI8174" s="8" t="s">
        <v>5126</v>
      </c>
      <c r="BJ8174" s="11">
        <v>30</v>
      </c>
      <c r="BW8174" s="10">
        <v>44287</v>
      </c>
      <c r="BX8174" s="10">
        <v>42156</v>
      </c>
      <c r="BY8174" s="9">
        <v>90.73</v>
      </c>
      <c r="BZ8174" s="8" t="s">
        <v>3721</v>
      </c>
      <c r="CF8174" s="8" t="s">
        <v>3708</v>
      </c>
      <c r="CH8174" s="9">
        <v>166.13</v>
      </c>
      <c r="CM8174" s="12">
        <v>10</v>
      </c>
      <c r="CR8174" s="8" t="s">
        <v>29730</v>
      </c>
      <c r="CV8174" s="13">
        <v>1</v>
      </c>
    </row>
    <row r="8175" spans="1:100" x14ac:dyDescent="0.2">
      <c r="A8175" s="8" t="s">
        <v>29737</v>
      </c>
      <c r="B8175" s="8" t="s">
        <v>29730</v>
      </c>
      <c r="C8175" s="8" t="s">
        <v>7970</v>
      </c>
      <c r="D8175" s="8" t="s">
        <v>5854</v>
      </c>
      <c r="E8175" s="8" t="s">
        <v>3860</v>
      </c>
      <c r="F8175" s="8" t="s">
        <v>3701</v>
      </c>
      <c r="G8175" s="8" t="s">
        <v>29738</v>
      </c>
      <c r="H8175" s="8" t="s">
        <v>3703</v>
      </c>
      <c r="I8175" s="8" t="s">
        <v>4283</v>
      </c>
      <c r="J8175" s="8" t="s">
        <v>3769</v>
      </c>
      <c r="K8175" s="8" t="s">
        <v>29739</v>
      </c>
      <c r="M8175" s="8" t="s">
        <v>3707</v>
      </c>
      <c r="N8175" s="8" t="s">
        <v>3708</v>
      </c>
      <c r="O8175" s="8" t="s">
        <v>3709</v>
      </c>
      <c r="P8175" s="9">
        <v>138.15</v>
      </c>
      <c r="Q8175" s="8" t="s">
        <v>3710</v>
      </c>
      <c r="R8175" s="8" t="s">
        <v>29734</v>
      </c>
      <c r="S8175" s="9">
        <v>117.46</v>
      </c>
      <c r="T8175" s="9">
        <v>77.94</v>
      </c>
      <c r="U8175" s="8" t="s">
        <v>3710</v>
      </c>
      <c r="V8175" s="8" t="s">
        <v>29735</v>
      </c>
      <c r="AY8175" s="8" t="s">
        <v>29736</v>
      </c>
      <c r="BB8175" s="8" t="s">
        <v>3717</v>
      </c>
      <c r="BC8175" s="10">
        <v>44547</v>
      </c>
      <c r="BE8175" s="8" t="s">
        <v>3721</v>
      </c>
      <c r="BF8175" s="8" t="s">
        <v>3960</v>
      </c>
      <c r="BG8175" s="11">
        <v>30</v>
      </c>
      <c r="BH8175" s="11">
        <v>1</v>
      </c>
      <c r="BI8175" s="8" t="s">
        <v>5126</v>
      </c>
      <c r="BJ8175" s="11">
        <v>30</v>
      </c>
      <c r="BW8175" s="10">
        <v>44287</v>
      </c>
      <c r="BX8175" s="10">
        <v>42156</v>
      </c>
      <c r="BY8175" s="9">
        <v>90.73</v>
      </c>
      <c r="BZ8175" s="8" t="s">
        <v>3721</v>
      </c>
      <c r="CA8175" s="8" t="s">
        <v>3717</v>
      </c>
      <c r="CF8175" s="8" t="s">
        <v>3708</v>
      </c>
      <c r="CH8175" s="9">
        <v>208.19</v>
      </c>
      <c r="CM8175" s="12">
        <v>10</v>
      </c>
      <c r="CR8175" s="8" t="s">
        <v>29730</v>
      </c>
      <c r="CV8175" s="13">
        <v>1</v>
      </c>
    </row>
    <row r="8176" spans="1:100" x14ac:dyDescent="0.2">
      <c r="A8176" s="8" t="s">
        <v>29740</v>
      </c>
      <c r="B8176" s="8" t="s">
        <v>29741</v>
      </c>
      <c r="C8176" s="8" t="s">
        <v>10439</v>
      </c>
      <c r="D8176" s="8" t="s">
        <v>3699</v>
      </c>
      <c r="E8176" s="8" t="s">
        <v>3954</v>
      </c>
      <c r="F8176" s="8" t="s">
        <v>3701</v>
      </c>
      <c r="G8176" s="8" t="s">
        <v>10440</v>
      </c>
      <c r="H8176" s="8" t="s">
        <v>4163</v>
      </c>
      <c r="I8176" s="8" t="s">
        <v>4309</v>
      </c>
      <c r="J8176" s="8" t="s">
        <v>3774</v>
      </c>
      <c r="K8176" s="8" t="s">
        <v>29742</v>
      </c>
      <c r="M8176" s="8" t="s">
        <v>3866</v>
      </c>
      <c r="N8176" s="8" t="s">
        <v>3708</v>
      </c>
      <c r="O8176" s="8" t="s">
        <v>3709</v>
      </c>
      <c r="P8176" s="9">
        <v>654.83000000000004</v>
      </c>
      <c r="Q8176" s="8" t="s">
        <v>3710</v>
      </c>
      <c r="R8176" s="8" t="s">
        <v>10442</v>
      </c>
      <c r="S8176" s="9">
        <v>603.23</v>
      </c>
      <c r="T8176" s="9">
        <v>415.64</v>
      </c>
      <c r="U8176" s="8" t="s">
        <v>3710</v>
      </c>
      <c r="V8176" s="8" t="s">
        <v>10443</v>
      </c>
      <c r="W8176" s="8" t="s">
        <v>3736</v>
      </c>
      <c r="X8176" s="8" t="s">
        <v>6466</v>
      </c>
      <c r="Y8176" s="8" t="s">
        <v>3738</v>
      </c>
      <c r="AY8176" s="8" t="s">
        <v>2491</v>
      </c>
      <c r="AZ8176" s="10">
        <v>42396</v>
      </c>
      <c r="BB8176" s="8" t="s">
        <v>3717</v>
      </c>
      <c r="BC8176" s="10">
        <v>43857</v>
      </c>
      <c r="BE8176" s="8" t="s">
        <v>8384</v>
      </c>
      <c r="BF8176" s="8" t="s">
        <v>3719</v>
      </c>
      <c r="BG8176" s="11">
        <v>22.222200000000001</v>
      </c>
      <c r="BJ8176" s="11">
        <v>100</v>
      </c>
      <c r="BW8176" s="10">
        <v>44501</v>
      </c>
      <c r="BX8176" s="10">
        <v>43282</v>
      </c>
      <c r="BY8176" s="9">
        <v>0</v>
      </c>
      <c r="BZ8176" s="8" t="s">
        <v>3742</v>
      </c>
      <c r="CF8176" s="8" t="s">
        <v>3708</v>
      </c>
      <c r="CH8176" s="9">
        <v>922.68</v>
      </c>
      <c r="CM8176" s="12">
        <v>10</v>
      </c>
      <c r="CR8176" s="8" t="s">
        <v>29741</v>
      </c>
      <c r="CV8176" s="13">
        <v>1</v>
      </c>
    </row>
    <row r="8177" spans="1:100" x14ac:dyDescent="0.2">
      <c r="A8177" s="8" t="s">
        <v>29743</v>
      </c>
      <c r="B8177" s="8" t="s">
        <v>29741</v>
      </c>
      <c r="C8177" s="8" t="s">
        <v>10445</v>
      </c>
      <c r="D8177" s="8" t="s">
        <v>3699</v>
      </c>
      <c r="E8177" s="8" t="s">
        <v>3954</v>
      </c>
      <c r="F8177" s="8" t="s">
        <v>3701</v>
      </c>
      <c r="G8177" s="8" t="s">
        <v>10446</v>
      </c>
      <c r="H8177" s="8" t="s">
        <v>4163</v>
      </c>
      <c r="I8177" s="8" t="s">
        <v>4309</v>
      </c>
      <c r="J8177" s="8" t="s">
        <v>3774</v>
      </c>
      <c r="K8177" s="8" t="s">
        <v>29744</v>
      </c>
      <c r="M8177" s="8" t="s">
        <v>3866</v>
      </c>
      <c r="N8177" s="8" t="s">
        <v>3708</v>
      </c>
      <c r="O8177" s="8" t="s">
        <v>3709</v>
      </c>
      <c r="P8177" s="9">
        <v>497.28</v>
      </c>
      <c r="Q8177" s="8" t="s">
        <v>3710</v>
      </c>
      <c r="R8177" s="8" t="s">
        <v>10442</v>
      </c>
      <c r="S8177" s="9">
        <v>714.59</v>
      </c>
      <c r="T8177" s="9">
        <v>497.28</v>
      </c>
      <c r="U8177" s="8" t="s">
        <v>3710</v>
      </c>
      <c r="V8177" s="8" t="s">
        <v>10443</v>
      </c>
      <c r="W8177" s="8" t="s">
        <v>3736</v>
      </c>
      <c r="X8177" s="8" t="s">
        <v>6466</v>
      </c>
      <c r="Y8177" s="8" t="s">
        <v>3738</v>
      </c>
      <c r="Z8177" s="8" t="s">
        <v>3739</v>
      </c>
      <c r="AY8177" s="8" t="s">
        <v>2491</v>
      </c>
      <c r="AZ8177" s="10">
        <v>42396</v>
      </c>
      <c r="BB8177" s="8" t="s">
        <v>3717</v>
      </c>
      <c r="BC8177" s="10">
        <v>43951</v>
      </c>
      <c r="BE8177" s="8" t="s">
        <v>8384</v>
      </c>
      <c r="BF8177" s="8" t="s">
        <v>3719</v>
      </c>
      <c r="BG8177" s="11">
        <v>33.333300000000001</v>
      </c>
      <c r="BJ8177" s="11">
        <v>100</v>
      </c>
      <c r="BW8177" s="10">
        <v>44501</v>
      </c>
      <c r="BX8177" s="10">
        <v>43282</v>
      </c>
      <c r="BY8177" s="9">
        <v>0</v>
      </c>
      <c r="BZ8177" s="8" t="s">
        <v>3742</v>
      </c>
      <c r="CA8177" s="8" t="s">
        <v>3717</v>
      </c>
      <c r="CF8177" s="8" t="s">
        <v>3708</v>
      </c>
      <c r="CH8177" s="9">
        <v>714.59</v>
      </c>
      <c r="CM8177" s="12">
        <v>10</v>
      </c>
      <c r="CR8177" s="8" t="s">
        <v>29741</v>
      </c>
      <c r="CV8177" s="13">
        <v>1</v>
      </c>
    </row>
    <row r="8178" spans="1:100" x14ac:dyDescent="0.2">
      <c r="A8178" s="8" t="s">
        <v>29745</v>
      </c>
      <c r="B8178" s="8" t="s">
        <v>29741</v>
      </c>
      <c r="C8178" s="8" t="s">
        <v>10448</v>
      </c>
      <c r="D8178" s="8" t="s">
        <v>3699</v>
      </c>
      <c r="E8178" s="8" t="s">
        <v>3954</v>
      </c>
      <c r="F8178" s="8" t="s">
        <v>3701</v>
      </c>
      <c r="G8178" s="8" t="s">
        <v>10449</v>
      </c>
      <c r="H8178" s="8" t="s">
        <v>4163</v>
      </c>
      <c r="I8178" s="8" t="s">
        <v>4309</v>
      </c>
      <c r="J8178" s="8" t="s">
        <v>3774</v>
      </c>
      <c r="K8178" s="8" t="s">
        <v>29746</v>
      </c>
      <c r="M8178" s="8" t="s">
        <v>3866</v>
      </c>
      <c r="N8178" s="8" t="s">
        <v>3708</v>
      </c>
      <c r="O8178" s="8" t="s">
        <v>3709</v>
      </c>
      <c r="P8178" s="9">
        <v>786.39</v>
      </c>
      <c r="Q8178" s="8" t="s">
        <v>3710</v>
      </c>
      <c r="R8178" s="8" t="s">
        <v>10442</v>
      </c>
      <c r="S8178" s="9">
        <v>650.69000000000005</v>
      </c>
      <c r="T8178" s="9">
        <v>450.43</v>
      </c>
      <c r="U8178" s="8" t="s">
        <v>3710</v>
      </c>
      <c r="V8178" s="8" t="s">
        <v>10443</v>
      </c>
      <c r="W8178" s="8" t="s">
        <v>3736</v>
      </c>
      <c r="X8178" s="8" t="s">
        <v>6466</v>
      </c>
      <c r="Y8178" s="8" t="s">
        <v>3738</v>
      </c>
      <c r="AY8178" s="8" t="s">
        <v>2491</v>
      </c>
      <c r="AZ8178" s="10">
        <v>42396</v>
      </c>
      <c r="BB8178" s="8" t="s">
        <v>3717</v>
      </c>
      <c r="BC8178" s="10">
        <v>44673</v>
      </c>
      <c r="BE8178" s="8" t="s">
        <v>8384</v>
      </c>
      <c r="BF8178" s="8" t="s">
        <v>3719</v>
      </c>
      <c r="BG8178" s="11">
        <v>44.444400000000002</v>
      </c>
      <c r="BJ8178" s="11">
        <v>100</v>
      </c>
      <c r="BW8178" s="10">
        <v>44501</v>
      </c>
      <c r="BX8178" s="10">
        <v>43282</v>
      </c>
      <c r="BY8178" s="9">
        <v>0</v>
      </c>
      <c r="BZ8178" s="8" t="s">
        <v>3742</v>
      </c>
      <c r="CF8178" s="8" t="s">
        <v>3708</v>
      </c>
      <c r="CH8178" s="9">
        <v>1096.33</v>
      </c>
      <c r="CM8178" s="12">
        <v>10</v>
      </c>
      <c r="CR8178" s="8" t="s">
        <v>29741</v>
      </c>
      <c r="CV8178" s="13">
        <v>1</v>
      </c>
    </row>
    <row r="8179" spans="1:100" x14ac:dyDescent="0.2">
      <c r="A8179" s="8" t="s">
        <v>3001</v>
      </c>
      <c r="B8179" s="8" t="s">
        <v>29747</v>
      </c>
      <c r="C8179" s="8" t="s">
        <v>29748</v>
      </c>
      <c r="D8179" s="8" t="s">
        <v>5432</v>
      </c>
      <c r="E8179" s="8" t="s">
        <v>4789</v>
      </c>
      <c r="F8179" s="8" t="s">
        <v>4546</v>
      </c>
      <c r="G8179" s="8" t="s">
        <v>29749</v>
      </c>
      <c r="H8179" s="8" t="s">
        <v>7538</v>
      </c>
      <c r="I8179" s="8" t="s">
        <v>12841</v>
      </c>
      <c r="J8179" s="8" t="s">
        <v>3983</v>
      </c>
      <c r="K8179" s="8" t="s">
        <v>29750</v>
      </c>
      <c r="M8179" s="8" t="s">
        <v>3733</v>
      </c>
      <c r="N8179" s="8" t="s">
        <v>3708</v>
      </c>
      <c r="O8179" s="8" t="s">
        <v>3709</v>
      </c>
      <c r="P8179" s="9">
        <v>1274.95</v>
      </c>
      <c r="Q8179" s="8" t="s">
        <v>3710</v>
      </c>
      <c r="R8179" s="8" t="s">
        <v>29751</v>
      </c>
      <c r="S8179" s="9">
        <v>1334.74</v>
      </c>
      <c r="T8179" s="9">
        <v>989.8</v>
      </c>
      <c r="U8179" s="8" t="s">
        <v>3717</v>
      </c>
      <c r="V8179" s="8" t="s">
        <v>29752</v>
      </c>
      <c r="W8179" s="8" t="s">
        <v>3736</v>
      </c>
      <c r="X8179" s="8" t="s">
        <v>4773</v>
      </c>
      <c r="Y8179" s="8" t="s">
        <v>3738</v>
      </c>
      <c r="AY8179" s="8" t="s">
        <v>3002</v>
      </c>
      <c r="BB8179" s="8" t="s">
        <v>3717</v>
      </c>
      <c r="BC8179" s="10">
        <v>43406</v>
      </c>
      <c r="BD8179" s="10">
        <v>43773</v>
      </c>
      <c r="BJ8179" s="11">
        <v>120</v>
      </c>
      <c r="BW8179" s="10">
        <v>44287</v>
      </c>
      <c r="BX8179" s="10">
        <v>44440</v>
      </c>
      <c r="BY8179" s="9">
        <v>0</v>
      </c>
      <c r="BZ8179" s="8" t="s">
        <v>3742</v>
      </c>
      <c r="CF8179" s="8" t="s">
        <v>3708</v>
      </c>
      <c r="CH8179" s="9">
        <v>1732.16</v>
      </c>
      <c r="CM8179" s="12">
        <v>10</v>
      </c>
      <c r="CR8179" s="8" t="s">
        <v>29747</v>
      </c>
      <c r="CV8179" s="13">
        <v>1</v>
      </c>
    </row>
    <row r="8180" spans="1:100" x14ac:dyDescent="0.2">
      <c r="A8180" s="8" t="s">
        <v>29753</v>
      </c>
      <c r="B8180" s="8" t="s">
        <v>29747</v>
      </c>
      <c r="C8180" s="8" t="s">
        <v>29748</v>
      </c>
      <c r="D8180" s="8" t="s">
        <v>5432</v>
      </c>
      <c r="E8180" s="8" t="s">
        <v>10136</v>
      </c>
      <c r="F8180" s="8" t="s">
        <v>4546</v>
      </c>
      <c r="G8180" s="8" t="s">
        <v>29754</v>
      </c>
      <c r="H8180" s="8" t="s">
        <v>7538</v>
      </c>
      <c r="I8180" s="8" t="s">
        <v>12841</v>
      </c>
      <c r="J8180" s="8" t="s">
        <v>3983</v>
      </c>
      <c r="K8180" s="8" t="s">
        <v>29755</v>
      </c>
      <c r="M8180" s="8" t="s">
        <v>3733</v>
      </c>
      <c r="N8180" s="8" t="s">
        <v>3708</v>
      </c>
      <c r="O8180" s="8" t="s">
        <v>3709</v>
      </c>
      <c r="P8180" s="9">
        <v>1593.71</v>
      </c>
      <c r="Q8180" s="8" t="s">
        <v>3710</v>
      </c>
      <c r="R8180" s="8" t="s">
        <v>29751</v>
      </c>
      <c r="S8180" s="9">
        <v>2300.7800000000002</v>
      </c>
      <c r="T8180" s="9">
        <v>1612.49</v>
      </c>
      <c r="U8180" s="8" t="s">
        <v>3710</v>
      </c>
      <c r="V8180" s="8" t="s">
        <v>29756</v>
      </c>
      <c r="W8180" s="8" t="s">
        <v>3736</v>
      </c>
      <c r="X8180" s="8" t="s">
        <v>3888</v>
      </c>
      <c r="Y8180" s="8" t="s">
        <v>3738</v>
      </c>
      <c r="Z8180" s="8" t="s">
        <v>3739</v>
      </c>
      <c r="AY8180" s="8" t="s">
        <v>3002</v>
      </c>
      <c r="BB8180" s="8" t="s">
        <v>3717</v>
      </c>
      <c r="BC8180" s="10">
        <v>43731</v>
      </c>
      <c r="BW8180" s="10">
        <v>44287</v>
      </c>
      <c r="BX8180" s="10">
        <v>44713</v>
      </c>
      <c r="BY8180" s="9">
        <v>0</v>
      </c>
      <c r="BZ8180" s="8" t="s">
        <v>3742</v>
      </c>
      <c r="CA8180" s="8" t="s">
        <v>3717</v>
      </c>
      <c r="CF8180" s="8" t="s">
        <v>3708</v>
      </c>
      <c r="CH8180" s="9">
        <v>2142.4</v>
      </c>
      <c r="CM8180" s="12">
        <v>10</v>
      </c>
      <c r="CR8180" s="8" t="s">
        <v>29747</v>
      </c>
      <c r="CV8180" s="13">
        <v>1</v>
      </c>
    </row>
    <row r="8181" spans="1:100" x14ac:dyDescent="0.2">
      <c r="A8181" s="8" t="s">
        <v>29757</v>
      </c>
      <c r="B8181" s="8" t="s">
        <v>29747</v>
      </c>
      <c r="C8181" s="8" t="s">
        <v>29758</v>
      </c>
      <c r="D8181" s="8" t="s">
        <v>6720</v>
      </c>
      <c r="E8181" s="8" t="s">
        <v>4789</v>
      </c>
      <c r="F8181" s="8" t="s">
        <v>4546</v>
      </c>
      <c r="G8181" s="8" t="s">
        <v>29759</v>
      </c>
      <c r="H8181" s="8" t="s">
        <v>7538</v>
      </c>
      <c r="I8181" s="8" t="s">
        <v>12841</v>
      </c>
      <c r="J8181" s="8" t="s">
        <v>3983</v>
      </c>
      <c r="K8181" s="8" t="s">
        <v>29760</v>
      </c>
      <c r="M8181" s="8" t="s">
        <v>3733</v>
      </c>
      <c r="N8181" s="8" t="s">
        <v>3708</v>
      </c>
      <c r="O8181" s="8" t="s">
        <v>3709</v>
      </c>
      <c r="P8181" s="9">
        <v>1243.83</v>
      </c>
      <c r="Q8181" s="8" t="s">
        <v>3710</v>
      </c>
      <c r="R8181" s="8" t="s">
        <v>29761</v>
      </c>
      <c r="S8181" s="9">
        <v>1508.81</v>
      </c>
      <c r="T8181" s="9">
        <v>1058.3399999999999</v>
      </c>
      <c r="U8181" s="8" t="s">
        <v>3717</v>
      </c>
      <c r="V8181" s="8" t="s">
        <v>29761</v>
      </c>
      <c r="W8181" s="8" t="s">
        <v>3736</v>
      </c>
      <c r="X8181" s="8" t="s">
        <v>3888</v>
      </c>
      <c r="Y8181" s="8" t="s">
        <v>3738</v>
      </c>
      <c r="AY8181" s="8" t="s">
        <v>3002</v>
      </c>
      <c r="BB8181" s="8" t="s">
        <v>3717</v>
      </c>
      <c r="BW8181" s="10">
        <v>44774</v>
      </c>
      <c r="BX8181" s="10">
        <v>44774</v>
      </c>
      <c r="BY8181" s="9">
        <v>0</v>
      </c>
      <c r="BZ8181" s="8" t="s">
        <v>3750</v>
      </c>
      <c r="CF8181" s="8" t="s">
        <v>3708</v>
      </c>
      <c r="CH8181" s="9">
        <v>1692.11</v>
      </c>
      <c r="CM8181" s="12">
        <v>10</v>
      </c>
      <c r="CR8181" s="8" t="s">
        <v>29747</v>
      </c>
      <c r="CV8181" s="13">
        <v>1</v>
      </c>
    </row>
    <row r="8182" spans="1:100" x14ac:dyDescent="0.2">
      <c r="A8182" s="8" t="s">
        <v>29762</v>
      </c>
      <c r="B8182" s="8" t="s">
        <v>29763</v>
      </c>
      <c r="C8182" s="8" t="s">
        <v>13677</v>
      </c>
      <c r="D8182" s="8" t="s">
        <v>4644</v>
      </c>
      <c r="E8182" s="8" t="s">
        <v>4091</v>
      </c>
      <c r="F8182" s="8" t="s">
        <v>3701</v>
      </c>
      <c r="G8182" s="8" t="s">
        <v>25360</v>
      </c>
      <c r="H8182" s="8" t="s">
        <v>3703</v>
      </c>
      <c r="I8182" s="8" t="s">
        <v>3768</v>
      </c>
      <c r="J8182" s="8" t="s">
        <v>3769</v>
      </c>
      <c r="K8182" s="8" t="s">
        <v>29764</v>
      </c>
      <c r="M8182" s="8" t="s">
        <v>3866</v>
      </c>
      <c r="N8182" s="8" t="s">
        <v>3708</v>
      </c>
      <c r="O8182" s="8" t="s">
        <v>3709</v>
      </c>
      <c r="P8182" s="9">
        <v>108.26</v>
      </c>
      <c r="Q8182" s="8" t="s">
        <v>3710</v>
      </c>
      <c r="R8182" s="8" t="s">
        <v>24901</v>
      </c>
      <c r="S8182" s="9">
        <v>131.32</v>
      </c>
      <c r="T8182" s="9">
        <v>87.14</v>
      </c>
      <c r="U8182" s="8" t="s">
        <v>3710</v>
      </c>
      <c r="V8182" s="8" t="s">
        <v>24902</v>
      </c>
      <c r="Y8182" s="8" t="s">
        <v>3738</v>
      </c>
      <c r="AY8182" s="8" t="s">
        <v>830</v>
      </c>
      <c r="AZ8182" s="10">
        <v>40500</v>
      </c>
      <c r="BB8182" s="8" t="s">
        <v>3717</v>
      </c>
      <c r="BC8182" s="10">
        <v>44028</v>
      </c>
      <c r="BE8182" s="8" t="s">
        <v>3741</v>
      </c>
      <c r="BF8182" s="8" t="s">
        <v>3720</v>
      </c>
      <c r="BG8182" s="11">
        <v>52.5</v>
      </c>
      <c r="BH8182" s="11">
        <v>70</v>
      </c>
      <c r="BI8182" s="8" t="s">
        <v>3720</v>
      </c>
      <c r="BJ8182" s="11">
        <v>30</v>
      </c>
      <c r="BQ8182" s="11">
        <v>2.9045000000000001</v>
      </c>
      <c r="BR8182" s="8" t="s">
        <v>24902</v>
      </c>
      <c r="BW8182" s="10">
        <v>44348</v>
      </c>
      <c r="BX8182" s="10">
        <v>42461</v>
      </c>
      <c r="BY8182" s="9">
        <v>31.83</v>
      </c>
      <c r="BZ8182" s="8" t="s">
        <v>3721</v>
      </c>
      <c r="CA8182" s="8" t="s">
        <v>3717</v>
      </c>
      <c r="CF8182" s="8" t="s">
        <v>3708</v>
      </c>
      <c r="CH8182" s="9">
        <v>163.15</v>
      </c>
      <c r="CM8182" s="12">
        <v>10</v>
      </c>
      <c r="CR8182" s="8" t="s">
        <v>29763</v>
      </c>
      <c r="CV8182" s="13">
        <v>1</v>
      </c>
    </row>
    <row r="8183" spans="1:100" x14ac:dyDescent="0.2">
      <c r="A8183" s="8" t="s">
        <v>29765</v>
      </c>
      <c r="B8183" s="8" t="s">
        <v>29766</v>
      </c>
      <c r="C8183" s="8" t="s">
        <v>4019</v>
      </c>
      <c r="D8183" s="8" t="s">
        <v>3798</v>
      </c>
      <c r="E8183" s="8" t="s">
        <v>5747</v>
      </c>
      <c r="F8183" s="8" t="s">
        <v>3701</v>
      </c>
      <c r="G8183" s="8" t="s">
        <v>29767</v>
      </c>
      <c r="N8183" s="8" t="s">
        <v>4123</v>
      </c>
      <c r="O8183" s="8" t="s">
        <v>3709</v>
      </c>
      <c r="P8183" s="9">
        <v>65.8</v>
      </c>
      <c r="Q8183" s="8" t="s">
        <v>3710</v>
      </c>
      <c r="R8183" s="8" t="s">
        <v>29768</v>
      </c>
      <c r="S8183" s="9">
        <v>62.28</v>
      </c>
      <c r="T8183" s="9">
        <v>41.33</v>
      </c>
      <c r="U8183" s="8" t="s">
        <v>3710</v>
      </c>
      <c r="V8183" s="8" t="s">
        <v>29769</v>
      </c>
      <c r="AC8183" s="8" t="s">
        <v>3717</v>
      </c>
      <c r="AY8183" s="8" t="s">
        <v>29770</v>
      </c>
      <c r="BC8183" s="10">
        <v>44424</v>
      </c>
      <c r="BE8183" s="8" t="s">
        <v>3976</v>
      </c>
      <c r="BF8183" s="8" t="s">
        <v>3719</v>
      </c>
      <c r="BG8183" s="11">
        <v>7</v>
      </c>
      <c r="BH8183" s="11">
        <v>400</v>
      </c>
      <c r="BI8183" s="8" t="s">
        <v>3720</v>
      </c>
      <c r="BJ8183" s="11">
        <v>7</v>
      </c>
      <c r="BQ8183" s="11">
        <v>5.9039999999999999</v>
      </c>
      <c r="BR8183" s="8" t="s">
        <v>29769</v>
      </c>
      <c r="BW8183" s="10">
        <v>44256</v>
      </c>
      <c r="BX8183" s="10">
        <v>43617</v>
      </c>
      <c r="BY8183" s="9">
        <v>36.880000000000003</v>
      </c>
      <c r="BZ8183" s="8" t="s">
        <v>3721</v>
      </c>
      <c r="CA8183" s="8" t="s">
        <v>3717</v>
      </c>
      <c r="CF8183" s="8" t="s">
        <v>3708</v>
      </c>
      <c r="CH8183" s="9">
        <v>99.16</v>
      </c>
      <c r="CM8183" s="12">
        <v>10</v>
      </c>
      <c r="CR8183" s="8" t="s">
        <v>29771</v>
      </c>
      <c r="CV8183" s="13">
        <v>1</v>
      </c>
    </row>
    <row r="8184" spans="1:100" x14ac:dyDescent="0.2">
      <c r="A8184" s="8" t="s">
        <v>1232</v>
      </c>
      <c r="B8184" s="8" t="s">
        <v>29772</v>
      </c>
      <c r="C8184" s="8" t="s">
        <v>29773</v>
      </c>
      <c r="D8184" s="8" t="s">
        <v>3699</v>
      </c>
      <c r="E8184" s="8" t="s">
        <v>3860</v>
      </c>
      <c r="F8184" s="8" t="s">
        <v>3701</v>
      </c>
      <c r="G8184" s="8" t="s">
        <v>29774</v>
      </c>
      <c r="H8184" s="8" t="s">
        <v>4163</v>
      </c>
      <c r="I8184" s="8" t="s">
        <v>10082</v>
      </c>
      <c r="J8184" s="8" t="s">
        <v>4123</v>
      </c>
      <c r="K8184" s="8" t="s">
        <v>29775</v>
      </c>
      <c r="M8184" s="8" t="s">
        <v>3866</v>
      </c>
      <c r="N8184" s="8" t="s">
        <v>3708</v>
      </c>
      <c r="O8184" s="8" t="s">
        <v>3709</v>
      </c>
      <c r="P8184" s="9">
        <v>255.82</v>
      </c>
      <c r="Q8184" s="8" t="s">
        <v>3710</v>
      </c>
      <c r="R8184" s="8" t="s">
        <v>19119</v>
      </c>
      <c r="S8184" s="9">
        <v>218.32</v>
      </c>
      <c r="T8184" s="9">
        <v>144.99</v>
      </c>
      <c r="U8184" s="8" t="s">
        <v>3710</v>
      </c>
      <c r="V8184" s="8" t="s">
        <v>29251</v>
      </c>
      <c r="AY8184" s="8" t="s">
        <v>1233</v>
      </c>
      <c r="AZ8184" s="10">
        <v>41696</v>
      </c>
      <c r="BB8184" s="8" t="s">
        <v>3717</v>
      </c>
      <c r="BC8184" s="10">
        <v>44726</v>
      </c>
      <c r="BE8184" s="8" t="s">
        <v>3721</v>
      </c>
      <c r="BF8184" s="8" t="s">
        <v>3960</v>
      </c>
      <c r="BG8184" s="11">
        <v>30</v>
      </c>
      <c r="BW8184" s="10">
        <v>44501</v>
      </c>
      <c r="BX8184" s="10">
        <v>42979</v>
      </c>
      <c r="BY8184" s="9">
        <v>15.06</v>
      </c>
      <c r="BZ8184" s="8" t="s">
        <v>3721</v>
      </c>
      <c r="CF8184" s="8" t="s">
        <v>3708</v>
      </c>
      <c r="CH8184" s="9">
        <v>380.86</v>
      </c>
      <c r="CM8184" s="12">
        <v>10</v>
      </c>
      <c r="CR8184" s="8" t="s">
        <v>29772</v>
      </c>
      <c r="CV8184" s="13">
        <v>1</v>
      </c>
    </row>
    <row r="8185" spans="1:100" x14ac:dyDescent="0.2">
      <c r="A8185" s="8" t="s">
        <v>1238</v>
      </c>
      <c r="B8185" s="8" t="s">
        <v>29772</v>
      </c>
      <c r="C8185" s="8" t="s">
        <v>29773</v>
      </c>
      <c r="D8185" s="8" t="s">
        <v>3699</v>
      </c>
      <c r="E8185" s="8" t="s">
        <v>8994</v>
      </c>
      <c r="F8185" s="8" t="s">
        <v>3701</v>
      </c>
      <c r="G8185" s="8" t="s">
        <v>29776</v>
      </c>
      <c r="H8185" s="8" t="s">
        <v>4163</v>
      </c>
      <c r="I8185" s="8" t="s">
        <v>10082</v>
      </c>
      <c r="J8185" s="8" t="s">
        <v>4123</v>
      </c>
      <c r="K8185" s="8" t="s">
        <v>29775</v>
      </c>
      <c r="M8185" s="8" t="s">
        <v>3866</v>
      </c>
      <c r="N8185" s="8" t="s">
        <v>3708</v>
      </c>
      <c r="O8185" s="8" t="s">
        <v>3709</v>
      </c>
      <c r="P8185" s="9">
        <v>840.27</v>
      </c>
      <c r="Q8185" s="8" t="s">
        <v>3710</v>
      </c>
      <c r="R8185" s="8" t="s">
        <v>19119</v>
      </c>
      <c r="S8185" s="9">
        <v>654.95000000000005</v>
      </c>
      <c r="T8185" s="9">
        <v>434.96</v>
      </c>
      <c r="U8185" s="8" t="s">
        <v>3710</v>
      </c>
      <c r="V8185" s="8" t="s">
        <v>29251</v>
      </c>
      <c r="AY8185" s="8" t="s">
        <v>1233</v>
      </c>
      <c r="AZ8185" s="10">
        <v>41696</v>
      </c>
      <c r="BB8185" s="8" t="s">
        <v>3717</v>
      </c>
      <c r="BC8185" s="10">
        <v>43637</v>
      </c>
      <c r="BE8185" s="8" t="s">
        <v>3721</v>
      </c>
      <c r="BF8185" s="8" t="s">
        <v>3960</v>
      </c>
      <c r="BG8185" s="11">
        <v>90</v>
      </c>
      <c r="BW8185" s="10">
        <v>44501</v>
      </c>
      <c r="BX8185" s="10">
        <v>42979</v>
      </c>
      <c r="BY8185" s="9">
        <v>45.18</v>
      </c>
      <c r="BZ8185" s="8" t="s">
        <v>3721</v>
      </c>
      <c r="CF8185" s="8" t="s">
        <v>3708</v>
      </c>
      <c r="CH8185" s="9">
        <v>1167.46</v>
      </c>
      <c r="CM8185" s="12">
        <v>10</v>
      </c>
      <c r="CR8185" s="8" t="s">
        <v>29772</v>
      </c>
      <c r="CV8185" s="13">
        <v>1</v>
      </c>
    </row>
    <row r="8186" spans="1:100" x14ac:dyDescent="0.2">
      <c r="A8186" s="8" t="s">
        <v>1242</v>
      </c>
      <c r="B8186" s="8" t="s">
        <v>29772</v>
      </c>
      <c r="C8186" s="8" t="s">
        <v>29777</v>
      </c>
      <c r="D8186" s="8" t="s">
        <v>3699</v>
      </c>
      <c r="E8186" s="8" t="s">
        <v>3860</v>
      </c>
      <c r="F8186" s="8" t="s">
        <v>3701</v>
      </c>
      <c r="G8186" s="8" t="s">
        <v>29778</v>
      </c>
      <c r="H8186" s="8" t="s">
        <v>4163</v>
      </c>
      <c r="I8186" s="8" t="s">
        <v>10082</v>
      </c>
      <c r="J8186" s="8" t="s">
        <v>4123</v>
      </c>
      <c r="K8186" s="8" t="s">
        <v>29779</v>
      </c>
      <c r="M8186" s="8" t="s">
        <v>3866</v>
      </c>
      <c r="N8186" s="8" t="s">
        <v>3708</v>
      </c>
      <c r="O8186" s="8" t="s">
        <v>3709</v>
      </c>
      <c r="P8186" s="9">
        <v>234.13</v>
      </c>
      <c r="Q8186" s="8" t="s">
        <v>3710</v>
      </c>
      <c r="R8186" s="8" t="s">
        <v>19119</v>
      </c>
      <c r="S8186" s="9">
        <v>181.45</v>
      </c>
      <c r="T8186" s="9">
        <v>120.47</v>
      </c>
      <c r="U8186" s="8" t="s">
        <v>3710</v>
      </c>
      <c r="V8186" s="8" t="s">
        <v>29251</v>
      </c>
      <c r="AY8186" s="8" t="s">
        <v>1233</v>
      </c>
      <c r="AZ8186" s="10">
        <v>41696</v>
      </c>
      <c r="BB8186" s="8" t="s">
        <v>3717</v>
      </c>
      <c r="BC8186" s="10">
        <v>43600</v>
      </c>
      <c r="BE8186" s="8" t="s">
        <v>3721</v>
      </c>
      <c r="BF8186" s="8" t="s">
        <v>3960</v>
      </c>
      <c r="BG8186" s="11">
        <v>30</v>
      </c>
      <c r="BW8186" s="10">
        <v>44501</v>
      </c>
      <c r="BX8186" s="10">
        <v>42979</v>
      </c>
      <c r="BY8186" s="9">
        <v>15.06</v>
      </c>
      <c r="BZ8186" s="8" t="s">
        <v>3721</v>
      </c>
      <c r="CF8186" s="8" t="s">
        <v>3708</v>
      </c>
      <c r="CH8186" s="9">
        <v>349.13</v>
      </c>
      <c r="CM8186" s="12">
        <v>10</v>
      </c>
      <c r="CR8186" s="8" t="s">
        <v>29772</v>
      </c>
      <c r="CV8186" s="13">
        <v>1</v>
      </c>
    </row>
    <row r="8187" spans="1:100" x14ac:dyDescent="0.2">
      <c r="A8187" s="8" t="s">
        <v>1244</v>
      </c>
      <c r="B8187" s="8" t="s">
        <v>29772</v>
      </c>
      <c r="C8187" s="8" t="s">
        <v>29777</v>
      </c>
      <c r="D8187" s="8" t="s">
        <v>3699</v>
      </c>
      <c r="E8187" s="8" t="s">
        <v>8994</v>
      </c>
      <c r="F8187" s="8" t="s">
        <v>3701</v>
      </c>
      <c r="G8187" s="8" t="s">
        <v>29780</v>
      </c>
      <c r="H8187" s="8" t="s">
        <v>4163</v>
      </c>
      <c r="I8187" s="8" t="s">
        <v>10082</v>
      </c>
      <c r="J8187" s="8" t="s">
        <v>4123</v>
      </c>
      <c r="K8187" s="8" t="s">
        <v>29779</v>
      </c>
      <c r="M8187" s="8" t="s">
        <v>3866</v>
      </c>
      <c r="N8187" s="8" t="s">
        <v>3708</v>
      </c>
      <c r="O8187" s="8" t="s">
        <v>3709</v>
      </c>
      <c r="P8187" s="9">
        <v>817.06</v>
      </c>
      <c r="Q8187" s="8" t="s">
        <v>3710</v>
      </c>
      <c r="R8187" s="8" t="s">
        <v>19119</v>
      </c>
      <c r="S8187" s="9">
        <v>544.38</v>
      </c>
      <c r="T8187" s="9">
        <v>361.4</v>
      </c>
      <c r="U8187" s="8" t="s">
        <v>3710</v>
      </c>
      <c r="V8187" s="8" t="s">
        <v>29251</v>
      </c>
      <c r="AY8187" s="8" t="s">
        <v>1233</v>
      </c>
      <c r="AZ8187" s="10">
        <v>41696</v>
      </c>
      <c r="BB8187" s="8" t="s">
        <v>3717</v>
      </c>
      <c r="BC8187" s="10">
        <v>43509</v>
      </c>
      <c r="BE8187" s="8" t="s">
        <v>3721</v>
      </c>
      <c r="BF8187" s="8" t="s">
        <v>3960</v>
      </c>
      <c r="BG8187" s="11">
        <v>90</v>
      </c>
      <c r="BW8187" s="10">
        <v>44501</v>
      </c>
      <c r="BX8187" s="10">
        <v>42979</v>
      </c>
      <c r="BY8187" s="9">
        <v>45.18</v>
      </c>
      <c r="BZ8187" s="8" t="s">
        <v>3721</v>
      </c>
      <c r="CF8187" s="8" t="s">
        <v>3708</v>
      </c>
      <c r="CH8187" s="9">
        <v>1136.82</v>
      </c>
      <c r="CM8187" s="12">
        <v>10</v>
      </c>
      <c r="CR8187" s="8" t="s">
        <v>29772</v>
      </c>
      <c r="CV8187" s="13">
        <v>1</v>
      </c>
    </row>
    <row r="8188" spans="1:100" x14ac:dyDescent="0.2">
      <c r="A8188" s="8" t="s">
        <v>1246</v>
      </c>
      <c r="B8188" s="8" t="s">
        <v>29772</v>
      </c>
      <c r="C8188" s="8" t="s">
        <v>29781</v>
      </c>
      <c r="D8188" s="8" t="s">
        <v>3699</v>
      </c>
      <c r="E8188" s="8" t="s">
        <v>3860</v>
      </c>
      <c r="F8188" s="8" t="s">
        <v>3701</v>
      </c>
      <c r="G8188" s="8" t="s">
        <v>29782</v>
      </c>
      <c r="H8188" s="8" t="s">
        <v>4163</v>
      </c>
      <c r="I8188" s="8" t="s">
        <v>10082</v>
      </c>
      <c r="J8188" s="8" t="s">
        <v>4123</v>
      </c>
      <c r="K8188" s="8" t="s">
        <v>29783</v>
      </c>
      <c r="M8188" s="8" t="s">
        <v>3866</v>
      </c>
      <c r="N8188" s="8" t="s">
        <v>3708</v>
      </c>
      <c r="O8188" s="8" t="s">
        <v>3709</v>
      </c>
      <c r="P8188" s="9">
        <v>194.93</v>
      </c>
      <c r="Q8188" s="8" t="s">
        <v>3710</v>
      </c>
      <c r="R8188" s="8" t="s">
        <v>19119</v>
      </c>
      <c r="S8188" s="9">
        <v>146.04</v>
      </c>
      <c r="T8188" s="9">
        <v>97.01</v>
      </c>
      <c r="U8188" s="8" t="s">
        <v>3710</v>
      </c>
      <c r="V8188" s="8" t="s">
        <v>29251</v>
      </c>
      <c r="AY8188" s="8" t="s">
        <v>1233</v>
      </c>
      <c r="AZ8188" s="10">
        <v>41696</v>
      </c>
      <c r="BB8188" s="8" t="s">
        <v>3717</v>
      </c>
      <c r="BC8188" s="10">
        <v>43600</v>
      </c>
      <c r="BE8188" s="8" t="s">
        <v>3721</v>
      </c>
      <c r="BF8188" s="8" t="s">
        <v>3960</v>
      </c>
      <c r="BG8188" s="11">
        <v>30</v>
      </c>
      <c r="BW8188" s="10">
        <v>44501</v>
      </c>
      <c r="BX8188" s="10">
        <v>42979</v>
      </c>
      <c r="BY8188" s="9">
        <v>15.06</v>
      </c>
      <c r="BZ8188" s="8" t="s">
        <v>3721</v>
      </c>
      <c r="CF8188" s="8" t="s">
        <v>3708</v>
      </c>
      <c r="CH8188" s="9">
        <v>291.77999999999997</v>
      </c>
      <c r="CM8188" s="12">
        <v>10</v>
      </c>
      <c r="CR8188" s="8" t="s">
        <v>29772</v>
      </c>
      <c r="CV8188" s="13">
        <v>1</v>
      </c>
    </row>
    <row r="8189" spans="1:100" x14ac:dyDescent="0.2">
      <c r="A8189" s="8" t="s">
        <v>29784</v>
      </c>
      <c r="B8189" s="8" t="s">
        <v>29772</v>
      </c>
      <c r="C8189" s="8" t="s">
        <v>29781</v>
      </c>
      <c r="D8189" s="8" t="s">
        <v>3699</v>
      </c>
      <c r="E8189" s="8" t="s">
        <v>8994</v>
      </c>
      <c r="F8189" s="8" t="s">
        <v>3701</v>
      </c>
      <c r="G8189" s="8" t="s">
        <v>29785</v>
      </c>
      <c r="H8189" s="8" t="s">
        <v>4163</v>
      </c>
      <c r="I8189" s="8" t="s">
        <v>10082</v>
      </c>
      <c r="J8189" s="8" t="s">
        <v>4123</v>
      </c>
      <c r="K8189" s="8" t="s">
        <v>29783</v>
      </c>
      <c r="M8189" s="8" t="s">
        <v>3866</v>
      </c>
      <c r="N8189" s="8" t="s">
        <v>3708</v>
      </c>
      <c r="O8189" s="8" t="s">
        <v>3709</v>
      </c>
      <c r="P8189" s="9">
        <v>609.80999999999995</v>
      </c>
      <c r="Q8189" s="8" t="s">
        <v>3710</v>
      </c>
      <c r="R8189" s="8" t="s">
        <v>19119</v>
      </c>
      <c r="S8189" s="9">
        <v>438.06</v>
      </c>
      <c r="T8189" s="9">
        <v>291.04000000000002</v>
      </c>
      <c r="U8189" s="8" t="s">
        <v>3710</v>
      </c>
      <c r="V8189" s="8" t="s">
        <v>29251</v>
      </c>
      <c r="AY8189" s="8" t="s">
        <v>1233</v>
      </c>
      <c r="AZ8189" s="10">
        <v>41696</v>
      </c>
      <c r="BB8189" s="8" t="s">
        <v>3717</v>
      </c>
      <c r="BC8189" s="10">
        <v>43536</v>
      </c>
      <c r="BE8189" s="8" t="s">
        <v>3721</v>
      </c>
      <c r="BF8189" s="8" t="s">
        <v>3960</v>
      </c>
      <c r="BG8189" s="11">
        <v>90</v>
      </c>
      <c r="BW8189" s="10">
        <v>44501</v>
      </c>
      <c r="BX8189" s="10">
        <v>42979</v>
      </c>
      <c r="BY8189" s="9">
        <v>45.18</v>
      </c>
      <c r="BZ8189" s="8" t="s">
        <v>3721</v>
      </c>
      <c r="CF8189" s="8" t="s">
        <v>3708</v>
      </c>
      <c r="CH8189" s="9">
        <v>863.25</v>
      </c>
      <c r="CM8189" s="12">
        <v>10</v>
      </c>
      <c r="CR8189" s="8" t="s">
        <v>29772</v>
      </c>
      <c r="CV8189" s="13">
        <v>1</v>
      </c>
    </row>
    <row r="8190" spans="1:100" x14ac:dyDescent="0.2">
      <c r="A8190" s="8" t="s">
        <v>1236</v>
      </c>
      <c r="B8190" s="8" t="s">
        <v>29772</v>
      </c>
      <c r="C8190" s="8" t="s">
        <v>29786</v>
      </c>
      <c r="D8190" s="8" t="s">
        <v>3699</v>
      </c>
      <c r="E8190" s="8" t="s">
        <v>3860</v>
      </c>
      <c r="F8190" s="8" t="s">
        <v>3701</v>
      </c>
      <c r="G8190" s="8" t="s">
        <v>29787</v>
      </c>
      <c r="H8190" s="8" t="s">
        <v>4163</v>
      </c>
      <c r="I8190" s="8" t="s">
        <v>10082</v>
      </c>
      <c r="J8190" s="8" t="s">
        <v>4123</v>
      </c>
      <c r="K8190" s="8" t="s">
        <v>29788</v>
      </c>
      <c r="M8190" s="8" t="s">
        <v>3866</v>
      </c>
      <c r="N8190" s="8" t="s">
        <v>3708</v>
      </c>
      <c r="O8190" s="8" t="s">
        <v>3709</v>
      </c>
      <c r="P8190" s="9">
        <v>170.15</v>
      </c>
      <c r="Q8190" s="8" t="s">
        <v>3710</v>
      </c>
      <c r="R8190" s="8" t="s">
        <v>19119</v>
      </c>
      <c r="S8190" s="9">
        <v>109.17</v>
      </c>
      <c r="T8190" s="9">
        <v>72.5</v>
      </c>
      <c r="U8190" s="8" t="s">
        <v>3710</v>
      </c>
      <c r="V8190" s="8" t="s">
        <v>29251</v>
      </c>
      <c r="AY8190" s="8" t="s">
        <v>1233</v>
      </c>
      <c r="AZ8190" s="10">
        <v>41696</v>
      </c>
      <c r="BB8190" s="8" t="s">
        <v>3717</v>
      </c>
      <c r="BC8190" s="10">
        <v>43614</v>
      </c>
      <c r="BE8190" s="8" t="s">
        <v>3721</v>
      </c>
      <c r="BF8190" s="8" t="s">
        <v>3960</v>
      </c>
      <c r="BG8190" s="11">
        <v>30</v>
      </c>
      <c r="BW8190" s="10">
        <v>44501</v>
      </c>
      <c r="BX8190" s="10">
        <v>42979</v>
      </c>
      <c r="BY8190" s="9">
        <v>15.06</v>
      </c>
      <c r="BZ8190" s="8" t="s">
        <v>3721</v>
      </c>
      <c r="CF8190" s="8" t="s">
        <v>3708</v>
      </c>
      <c r="CH8190" s="9">
        <v>255.53</v>
      </c>
      <c r="CM8190" s="12">
        <v>10</v>
      </c>
      <c r="CR8190" s="8" t="s">
        <v>29772</v>
      </c>
      <c r="CV8190" s="13">
        <v>1</v>
      </c>
    </row>
    <row r="8191" spans="1:100" x14ac:dyDescent="0.2">
      <c r="A8191" s="8" t="s">
        <v>1240</v>
      </c>
      <c r="B8191" s="8" t="s">
        <v>29772</v>
      </c>
      <c r="C8191" s="8" t="s">
        <v>29786</v>
      </c>
      <c r="D8191" s="8" t="s">
        <v>3699</v>
      </c>
      <c r="E8191" s="8" t="s">
        <v>8994</v>
      </c>
      <c r="F8191" s="8" t="s">
        <v>3701</v>
      </c>
      <c r="G8191" s="8" t="s">
        <v>29789</v>
      </c>
      <c r="H8191" s="8" t="s">
        <v>4163</v>
      </c>
      <c r="I8191" s="8" t="s">
        <v>10082</v>
      </c>
      <c r="J8191" s="8" t="s">
        <v>4123</v>
      </c>
      <c r="K8191" s="8" t="s">
        <v>29788</v>
      </c>
      <c r="M8191" s="8" t="s">
        <v>3866</v>
      </c>
      <c r="N8191" s="8" t="s">
        <v>3708</v>
      </c>
      <c r="O8191" s="8" t="s">
        <v>3709</v>
      </c>
      <c r="P8191" s="9">
        <v>554.34</v>
      </c>
      <c r="Q8191" s="8" t="s">
        <v>3710</v>
      </c>
      <c r="R8191" s="8" t="s">
        <v>19119</v>
      </c>
      <c r="S8191" s="9">
        <v>327.49</v>
      </c>
      <c r="T8191" s="9">
        <v>217.49</v>
      </c>
      <c r="U8191" s="8" t="s">
        <v>3710</v>
      </c>
      <c r="V8191" s="8" t="s">
        <v>29251</v>
      </c>
      <c r="AY8191" s="8" t="s">
        <v>1233</v>
      </c>
      <c r="AZ8191" s="10">
        <v>41696</v>
      </c>
      <c r="BB8191" s="8" t="s">
        <v>3717</v>
      </c>
      <c r="BC8191" s="10">
        <v>43511</v>
      </c>
      <c r="BE8191" s="8" t="s">
        <v>3721</v>
      </c>
      <c r="BF8191" s="8" t="s">
        <v>3960</v>
      </c>
      <c r="BG8191" s="11">
        <v>90</v>
      </c>
      <c r="BW8191" s="10">
        <v>44501</v>
      </c>
      <c r="BX8191" s="10">
        <v>42979</v>
      </c>
      <c r="BY8191" s="9">
        <v>45.18</v>
      </c>
      <c r="BZ8191" s="8" t="s">
        <v>3721</v>
      </c>
      <c r="CF8191" s="8" t="s">
        <v>3708</v>
      </c>
      <c r="CH8191" s="9">
        <v>790.03</v>
      </c>
      <c r="CM8191" s="12">
        <v>10</v>
      </c>
      <c r="CR8191" s="8" t="s">
        <v>29772</v>
      </c>
      <c r="CV8191" s="13">
        <v>1</v>
      </c>
    </row>
    <row r="8192" spans="1:100" x14ac:dyDescent="0.2">
      <c r="A8192" s="8" t="s">
        <v>29790</v>
      </c>
      <c r="B8192" s="8" t="s">
        <v>29791</v>
      </c>
      <c r="C8192" s="8" t="s">
        <v>4143</v>
      </c>
      <c r="D8192" s="8" t="s">
        <v>3783</v>
      </c>
      <c r="E8192" s="8" t="s">
        <v>6557</v>
      </c>
      <c r="F8192" s="8" t="s">
        <v>3765</v>
      </c>
      <c r="G8192" s="8" t="s">
        <v>6558</v>
      </c>
      <c r="H8192" s="8" t="s">
        <v>3882</v>
      </c>
      <c r="I8192" s="8" t="s">
        <v>4743</v>
      </c>
      <c r="J8192" s="8" t="s">
        <v>3731</v>
      </c>
      <c r="K8192" s="8" t="s">
        <v>29792</v>
      </c>
      <c r="M8192" s="8" t="s">
        <v>3733</v>
      </c>
      <c r="N8192" s="8" t="s">
        <v>3708</v>
      </c>
      <c r="O8192" s="8" t="s">
        <v>3709</v>
      </c>
      <c r="P8192" s="9">
        <v>79377.440000000002</v>
      </c>
      <c r="Q8192" s="8" t="s">
        <v>3710</v>
      </c>
      <c r="R8192" s="8" t="s">
        <v>6560</v>
      </c>
      <c r="S8192" s="9">
        <v>56442.34</v>
      </c>
      <c r="T8192" s="9">
        <v>49463.94</v>
      </c>
      <c r="U8192" s="8" t="s">
        <v>3710</v>
      </c>
      <c r="V8192" s="8" t="s">
        <v>6561</v>
      </c>
      <c r="W8192" s="8" t="s">
        <v>3710</v>
      </c>
      <c r="Y8192" s="8" t="s">
        <v>3738</v>
      </c>
      <c r="AY8192" s="8" t="s">
        <v>6562</v>
      </c>
      <c r="BB8192" s="8" t="s">
        <v>3717</v>
      </c>
      <c r="BC8192" s="10">
        <v>43416</v>
      </c>
      <c r="BD8192" s="10">
        <v>44113</v>
      </c>
      <c r="BH8192" s="11">
        <v>11.25</v>
      </c>
      <c r="BI8192" s="8" t="s">
        <v>3720</v>
      </c>
      <c r="BJ8192" s="11">
        <v>8.8888999999999996</v>
      </c>
      <c r="BQ8192" s="11">
        <v>5564.6936999999998</v>
      </c>
      <c r="BR8192" s="8" t="s">
        <v>6561</v>
      </c>
      <c r="BW8192" s="10">
        <v>44501</v>
      </c>
      <c r="BX8192" s="10">
        <v>44136</v>
      </c>
      <c r="BY8192" s="9">
        <v>0</v>
      </c>
      <c r="BZ8192" s="8" t="s">
        <v>3777</v>
      </c>
      <c r="CF8192" s="8" t="s">
        <v>3708</v>
      </c>
      <c r="CH8192" s="9">
        <v>90005.29</v>
      </c>
      <c r="CM8192" s="12">
        <v>10</v>
      </c>
      <c r="CR8192" s="8" t="s">
        <v>29791</v>
      </c>
      <c r="CV8192" s="13">
        <v>1</v>
      </c>
    </row>
    <row r="8193" spans="1:100" x14ac:dyDescent="0.2">
      <c r="A8193" s="8" t="s">
        <v>29793</v>
      </c>
      <c r="B8193" s="8" t="s">
        <v>29791</v>
      </c>
      <c r="C8193" s="8" t="s">
        <v>5269</v>
      </c>
      <c r="D8193" s="8" t="s">
        <v>3783</v>
      </c>
      <c r="E8193" s="8" t="s">
        <v>10678</v>
      </c>
      <c r="F8193" s="8" t="s">
        <v>3765</v>
      </c>
      <c r="G8193" s="8" t="s">
        <v>29794</v>
      </c>
      <c r="H8193" s="8" t="s">
        <v>3767</v>
      </c>
      <c r="I8193" s="8" t="s">
        <v>4743</v>
      </c>
      <c r="J8193" s="8" t="s">
        <v>3731</v>
      </c>
      <c r="K8193" s="8" t="s">
        <v>29795</v>
      </c>
      <c r="M8193" s="8" t="s">
        <v>3733</v>
      </c>
      <c r="N8193" s="8" t="s">
        <v>3708</v>
      </c>
      <c r="O8193" s="8" t="s">
        <v>3709</v>
      </c>
      <c r="P8193" s="9">
        <v>89471.34</v>
      </c>
      <c r="Q8193" s="8" t="s">
        <v>3710</v>
      </c>
      <c r="R8193" s="8" t="s">
        <v>6560</v>
      </c>
      <c r="S8193" s="9">
        <v>67730.81</v>
      </c>
      <c r="T8193" s="9">
        <v>59356.73</v>
      </c>
      <c r="U8193" s="8" t="s">
        <v>3710</v>
      </c>
      <c r="V8193" s="8" t="s">
        <v>29796</v>
      </c>
      <c r="W8193" s="8" t="s">
        <v>3710</v>
      </c>
      <c r="Y8193" s="8" t="s">
        <v>3738</v>
      </c>
      <c r="AY8193" s="8" t="s">
        <v>6562</v>
      </c>
      <c r="BB8193" s="8" t="s">
        <v>3717</v>
      </c>
      <c r="BC8193" s="10">
        <v>44109</v>
      </c>
      <c r="BH8193" s="11">
        <v>11.25</v>
      </c>
      <c r="BI8193" s="8" t="s">
        <v>3720</v>
      </c>
      <c r="BJ8193" s="11">
        <v>10.666700000000001</v>
      </c>
      <c r="BQ8193" s="11">
        <v>5564.6936999999998</v>
      </c>
      <c r="BR8193" s="8" t="s">
        <v>29796</v>
      </c>
      <c r="BW8193" s="10">
        <v>44501</v>
      </c>
      <c r="BX8193" s="10">
        <v>44621</v>
      </c>
      <c r="BY8193" s="9">
        <v>0</v>
      </c>
      <c r="BZ8193" s="8" t="s">
        <v>3777</v>
      </c>
      <c r="CF8193" s="8" t="s">
        <v>3708</v>
      </c>
      <c r="CH8193" s="9">
        <v>101330.64</v>
      </c>
      <c r="CM8193" s="12">
        <v>10</v>
      </c>
      <c r="CR8193" s="8" t="s">
        <v>29791</v>
      </c>
      <c r="CV8193" s="13">
        <v>1</v>
      </c>
    </row>
    <row r="8194" spans="1:100" x14ac:dyDescent="0.2">
      <c r="A8194" s="8" t="s">
        <v>29797</v>
      </c>
      <c r="B8194" s="8" t="s">
        <v>29798</v>
      </c>
      <c r="C8194" s="8" t="s">
        <v>29799</v>
      </c>
      <c r="D8194" s="8" t="s">
        <v>3699</v>
      </c>
      <c r="E8194" s="8" t="s">
        <v>4161</v>
      </c>
      <c r="F8194" s="8" t="s">
        <v>3701</v>
      </c>
      <c r="G8194" s="8" t="s">
        <v>29800</v>
      </c>
      <c r="H8194" s="8" t="s">
        <v>5066</v>
      </c>
      <c r="I8194" s="8" t="s">
        <v>4164</v>
      </c>
      <c r="J8194" s="8" t="s">
        <v>3864</v>
      </c>
      <c r="K8194" s="8" t="s">
        <v>29801</v>
      </c>
      <c r="M8194" s="8" t="s">
        <v>3707</v>
      </c>
      <c r="N8194" s="8" t="s">
        <v>3708</v>
      </c>
      <c r="O8194" s="8" t="s">
        <v>3709</v>
      </c>
      <c r="P8194" s="9">
        <v>107.95</v>
      </c>
      <c r="Q8194" s="8" t="s">
        <v>3710</v>
      </c>
      <c r="R8194" s="8" t="s">
        <v>21942</v>
      </c>
      <c r="S8194" s="9">
        <v>106.09</v>
      </c>
      <c r="T8194" s="9">
        <v>70.400000000000006</v>
      </c>
      <c r="U8194" s="8" t="s">
        <v>3710</v>
      </c>
      <c r="V8194" s="8" t="s">
        <v>4167</v>
      </c>
      <c r="AY8194" s="8" t="s">
        <v>21943</v>
      </c>
      <c r="BB8194" s="8" t="s">
        <v>3717</v>
      </c>
      <c r="BE8194" s="8" t="s">
        <v>3721</v>
      </c>
      <c r="BF8194" s="8" t="s">
        <v>3960</v>
      </c>
      <c r="BG8194" s="11">
        <v>28</v>
      </c>
      <c r="BJ8194" s="11">
        <v>28</v>
      </c>
      <c r="BW8194" s="10">
        <v>44501</v>
      </c>
      <c r="BX8194" s="10">
        <v>42736</v>
      </c>
      <c r="BY8194" s="9">
        <v>56.59</v>
      </c>
      <c r="BZ8194" s="8" t="s">
        <v>3721</v>
      </c>
      <c r="CA8194" s="8" t="s">
        <v>3717</v>
      </c>
      <c r="CF8194" s="8" t="s">
        <v>3708</v>
      </c>
      <c r="CH8194" s="9">
        <v>162.68</v>
      </c>
      <c r="CM8194" s="12">
        <v>10</v>
      </c>
      <c r="CR8194" s="8" t="s">
        <v>29798</v>
      </c>
      <c r="CV8194" s="13">
        <v>1</v>
      </c>
    </row>
    <row r="8195" spans="1:100" x14ac:dyDescent="0.2">
      <c r="A8195" s="8" t="s">
        <v>29802</v>
      </c>
      <c r="B8195" s="8" t="s">
        <v>29803</v>
      </c>
      <c r="C8195" s="8" t="s">
        <v>5162</v>
      </c>
      <c r="D8195" s="8" t="s">
        <v>4673</v>
      </c>
      <c r="E8195" s="8" t="s">
        <v>4346</v>
      </c>
      <c r="F8195" s="8" t="s">
        <v>29804</v>
      </c>
      <c r="G8195" s="8" t="s">
        <v>29805</v>
      </c>
      <c r="H8195" s="8" t="s">
        <v>3882</v>
      </c>
      <c r="I8195" s="8" t="s">
        <v>19033</v>
      </c>
      <c r="J8195" s="8" t="s">
        <v>3884</v>
      </c>
      <c r="K8195" s="8" t="s">
        <v>29806</v>
      </c>
      <c r="M8195" s="8" t="s">
        <v>3866</v>
      </c>
      <c r="N8195" s="8" t="s">
        <v>3708</v>
      </c>
      <c r="O8195" s="8" t="s">
        <v>3709</v>
      </c>
      <c r="P8195" s="9">
        <v>1592.09</v>
      </c>
      <c r="Q8195" s="8" t="s">
        <v>3710</v>
      </c>
      <c r="R8195" s="8" t="s">
        <v>10999</v>
      </c>
      <c r="S8195" s="9">
        <v>941.26</v>
      </c>
      <c r="T8195" s="9">
        <v>624.59</v>
      </c>
      <c r="U8195" s="8" t="s">
        <v>3710</v>
      </c>
      <c r="V8195" s="8" t="s">
        <v>10996</v>
      </c>
      <c r="W8195" s="8" t="s">
        <v>3774</v>
      </c>
      <c r="AV8195" s="8" t="s">
        <v>10997</v>
      </c>
      <c r="AW8195" s="8">
        <v>49</v>
      </c>
      <c r="AX8195" s="8">
        <v>2</v>
      </c>
      <c r="AY8195" s="8" t="s">
        <v>29807</v>
      </c>
      <c r="AZ8195" s="10">
        <v>41766</v>
      </c>
      <c r="BB8195" s="8" t="s">
        <v>3717</v>
      </c>
      <c r="BC8195" s="10">
        <v>43370</v>
      </c>
      <c r="BD8195" s="10">
        <v>44216</v>
      </c>
      <c r="BE8195" s="8" t="s">
        <v>4806</v>
      </c>
      <c r="BF8195" s="8" t="s">
        <v>3720</v>
      </c>
      <c r="BG8195" s="11">
        <v>26.666699999999999</v>
      </c>
      <c r="BH8195" s="11">
        <v>0.71419999999999995</v>
      </c>
      <c r="BI8195" s="8" t="s">
        <v>3720</v>
      </c>
      <c r="BJ8195" s="11">
        <v>280.03359999999998</v>
      </c>
      <c r="BQ8195" s="11">
        <v>2.2303999999999999</v>
      </c>
      <c r="BR8195" s="8" t="s">
        <v>10996</v>
      </c>
      <c r="BW8195" s="10">
        <v>44256</v>
      </c>
      <c r="BX8195" s="10">
        <v>43647</v>
      </c>
      <c r="BY8195" s="9">
        <v>0</v>
      </c>
      <c r="BZ8195" s="8" t="s">
        <v>3777</v>
      </c>
      <c r="CF8195" s="8" t="s">
        <v>3708</v>
      </c>
      <c r="CH8195" s="9">
        <v>2140.3200000000002</v>
      </c>
      <c r="CM8195" s="12">
        <v>10</v>
      </c>
      <c r="CR8195" s="8" t="s">
        <v>29803</v>
      </c>
      <c r="CV8195" s="13">
        <v>1</v>
      </c>
    </row>
    <row r="8196" spans="1:100" x14ac:dyDescent="0.2">
      <c r="A8196" s="8" t="s">
        <v>29808</v>
      </c>
      <c r="B8196" s="8" t="s">
        <v>29809</v>
      </c>
      <c r="C8196" s="8" t="s">
        <v>3797</v>
      </c>
      <c r="D8196" s="8" t="s">
        <v>3798</v>
      </c>
      <c r="E8196" s="8" t="s">
        <v>3954</v>
      </c>
      <c r="F8196" s="8" t="s">
        <v>3701</v>
      </c>
      <c r="G8196" s="8" t="s">
        <v>4007</v>
      </c>
      <c r="H8196" s="8" t="s">
        <v>3703</v>
      </c>
      <c r="I8196" s="8" t="s">
        <v>4283</v>
      </c>
      <c r="J8196" s="8" t="s">
        <v>3769</v>
      </c>
      <c r="K8196" s="8" t="s">
        <v>29810</v>
      </c>
      <c r="M8196" s="8" t="s">
        <v>3866</v>
      </c>
      <c r="N8196" s="8" t="s">
        <v>3708</v>
      </c>
      <c r="O8196" s="8" t="s">
        <v>3804</v>
      </c>
      <c r="P8196" s="9">
        <v>215.44</v>
      </c>
      <c r="Q8196" s="8" t="s">
        <v>3805</v>
      </c>
      <c r="S8196" s="9">
        <v>229.76</v>
      </c>
      <c r="T8196" s="9">
        <v>152.46</v>
      </c>
      <c r="U8196" s="8" t="s">
        <v>3710</v>
      </c>
      <c r="V8196" s="8" t="s">
        <v>4011</v>
      </c>
      <c r="AV8196" s="8" t="s">
        <v>4012</v>
      </c>
      <c r="AW8196" s="8">
        <v>25</v>
      </c>
      <c r="AX8196" s="8">
        <v>2</v>
      </c>
      <c r="AY8196" s="8" t="s">
        <v>1147</v>
      </c>
      <c r="AZ8196" s="10">
        <v>37685</v>
      </c>
      <c r="BB8196" s="8" t="s">
        <v>3717</v>
      </c>
      <c r="BC8196" s="10">
        <v>43847</v>
      </c>
      <c r="BD8196" s="10">
        <v>44732</v>
      </c>
      <c r="BE8196" s="8" t="s">
        <v>4013</v>
      </c>
      <c r="BF8196" s="8" t="s">
        <v>3720</v>
      </c>
      <c r="BG8196" s="11">
        <v>400</v>
      </c>
      <c r="BH8196" s="11">
        <v>5</v>
      </c>
      <c r="BI8196" s="8" t="s">
        <v>3720</v>
      </c>
      <c r="BJ8196" s="11">
        <v>200</v>
      </c>
      <c r="BQ8196" s="11">
        <v>0.76229999999999998</v>
      </c>
      <c r="BR8196" s="8" t="s">
        <v>4011</v>
      </c>
      <c r="BW8196" s="10">
        <v>43891</v>
      </c>
      <c r="BX8196" s="10">
        <v>43770</v>
      </c>
      <c r="BY8196" s="9">
        <v>0</v>
      </c>
      <c r="BZ8196" s="8" t="s">
        <v>3742</v>
      </c>
      <c r="CF8196" s="8" t="s">
        <v>3708</v>
      </c>
      <c r="CH8196" s="9">
        <v>321.79000000000002</v>
      </c>
      <c r="CM8196" s="12">
        <v>10</v>
      </c>
      <c r="CR8196" s="8" t="s">
        <v>29809</v>
      </c>
      <c r="CV8196" s="13">
        <v>1</v>
      </c>
    </row>
    <row r="8197" spans="1:100" x14ac:dyDescent="0.2">
      <c r="A8197" s="8" t="s">
        <v>29811</v>
      </c>
      <c r="B8197" s="8" t="s">
        <v>29809</v>
      </c>
      <c r="C8197" s="8" t="s">
        <v>3797</v>
      </c>
      <c r="D8197" s="8" t="s">
        <v>3798</v>
      </c>
      <c r="E8197" s="8" t="s">
        <v>3860</v>
      </c>
      <c r="F8197" s="8" t="s">
        <v>3701</v>
      </c>
      <c r="G8197" s="8" t="s">
        <v>4559</v>
      </c>
      <c r="H8197" s="8" t="s">
        <v>3703</v>
      </c>
      <c r="I8197" s="8" t="s">
        <v>4283</v>
      </c>
      <c r="J8197" s="8" t="s">
        <v>3769</v>
      </c>
      <c r="K8197" s="8" t="s">
        <v>29810</v>
      </c>
      <c r="M8197" s="8" t="s">
        <v>3866</v>
      </c>
      <c r="N8197" s="8" t="s">
        <v>3708</v>
      </c>
      <c r="O8197" s="8" t="s">
        <v>3804</v>
      </c>
      <c r="P8197" s="9">
        <v>64.05</v>
      </c>
      <c r="Q8197" s="8" t="s">
        <v>3805</v>
      </c>
      <c r="S8197" s="9">
        <v>68.930000000000007</v>
      </c>
      <c r="T8197" s="9">
        <v>45.74</v>
      </c>
      <c r="U8197" s="8" t="s">
        <v>3710</v>
      </c>
      <c r="V8197" s="8" t="s">
        <v>4011</v>
      </c>
      <c r="AV8197" s="8" t="s">
        <v>4012</v>
      </c>
      <c r="AW8197" s="8">
        <v>25</v>
      </c>
      <c r="AX8197" s="8">
        <v>2</v>
      </c>
      <c r="AY8197" s="8" t="s">
        <v>1147</v>
      </c>
      <c r="AZ8197" s="10">
        <v>37685</v>
      </c>
      <c r="BB8197" s="8" t="s">
        <v>3717</v>
      </c>
      <c r="BE8197" s="8" t="s">
        <v>4013</v>
      </c>
      <c r="BF8197" s="8" t="s">
        <v>3720</v>
      </c>
      <c r="BG8197" s="11">
        <v>120</v>
      </c>
      <c r="BH8197" s="11">
        <v>5</v>
      </c>
      <c r="BI8197" s="8" t="s">
        <v>3720</v>
      </c>
      <c r="BJ8197" s="11">
        <v>60</v>
      </c>
      <c r="BQ8197" s="11">
        <v>0.76229999999999998</v>
      </c>
      <c r="BR8197" s="8" t="s">
        <v>4011</v>
      </c>
      <c r="BW8197" s="10">
        <v>43891</v>
      </c>
      <c r="BX8197" s="10">
        <v>43770</v>
      </c>
      <c r="BY8197" s="9">
        <v>0</v>
      </c>
      <c r="BZ8197" s="8" t="s">
        <v>3742</v>
      </c>
      <c r="CF8197" s="8" t="s">
        <v>3708</v>
      </c>
      <c r="CH8197" s="9">
        <v>96.52</v>
      </c>
      <c r="CM8197" s="12">
        <v>10</v>
      </c>
      <c r="CR8197" s="8" t="s">
        <v>29809</v>
      </c>
      <c r="CV8197" s="13">
        <v>1</v>
      </c>
    </row>
    <row r="8198" spans="1:100" x14ac:dyDescent="0.2">
      <c r="A8198" s="8" t="s">
        <v>1146</v>
      </c>
      <c r="B8198" s="8" t="s">
        <v>29809</v>
      </c>
      <c r="C8198" s="8" t="s">
        <v>5818</v>
      </c>
      <c r="D8198" s="8" t="s">
        <v>3798</v>
      </c>
      <c r="E8198" s="8" t="s">
        <v>5121</v>
      </c>
      <c r="F8198" s="8" t="s">
        <v>3701</v>
      </c>
      <c r="G8198" s="8" t="s">
        <v>29812</v>
      </c>
      <c r="H8198" s="8" t="s">
        <v>3703</v>
      </c>
      <c r="I8198" s="8" t="s">
        <v>4283</v>
      </c>
      <c r="J8198" s="8" t="s">
        <v>3769</v>
      </c>
      <c r="K8198" s="8" t="s">
        <v>29813</v>
      </c>
      <c r="M8198" s="8" t="s">
        <v>3866</v>
      </c>
      <c r="N8198" s="8" t="s">
        <v>3708</v>
      </c>
      <c r="O8198" s="8" t="s">
        <v>3804</v>
      </c>
      <c r="P8198" s="9">
        <v>42.63</v>
      </c>
      <c r="Q8198" s="8" t="s">
        <v>3805</v>
      </c>
      <c r="S8198" s="9">
        <v>7.47</v>
      </c>
      <c r="T8198" s="9">
        <v>4.96</v>
      </c>
      <c r="U8198" s="8" t="s">
        <v>3710</v>
      </c>
      <c r="V8198" s="8" t="s">
        <v>4011</v>
      </c>
      <c r="AV8198" s="8" t="s">
        <v>4012</v>
      </c>
      <c r="AW8198" s="8">
        <v>25</v>
      </c>
      <c r="AX8198" s="8">
        <v>2</v>
      </c>
      <c r="AY8198" s="8" t="s">
        <v>1147</v>
      </c>
      <c r="BB8198" s="8" t="s">
        <v>3717</v>
      </c>
      <c r="BC8198" s="10">
        <v>44690</v>
      </c>
      <c r="BE8198" s="8" t="s">
        <v>4013</v>
      </c>
      <c r="BF8198" s="8" t="s">
        <v>3720</v>
      </c>
      <c r="BG8198" s="11">
        <v>10</v>
      </c>
      <c r="BH8198" s="11">
        <v>5</v>
      </c>
      <c r="BI8198" s="8" t="s">
        <v>3720</v>
      </c>
      <c r="BJ8198" s="11">
        <v>5</v>
      </c>
      <c r="BQ8198" s="11">
        <v>0.76229999999999998</v>
      </c>
      <c r="BR8198" s="8" t="s">
        <v>4011</v>
      </c>
      <c r="BW8198" s="10">
        <v>43891</v>
      </c>
      <c r="BX8198" s="10">
        <v>43770</v>
      </c>
      <c r="BY8198" s="9">
        <v>0</v>
      </c>
      <c r="BZ8198" s="8" t="s">
        <v>3742</v>
      </c>
      <c r="CF8198" s="8" t="s">
        <v>3708</v>
      </c>
      <c r="CH8198" s="9">
        <v>64.239999999999995</v>
      </c>
      <c r="CM8198" s="12">
        <v>10</v>
      </c>
      <c r="CR8198" s="8" t="s">
        <v>29809</v>
      </c>
      <c r="CV8198" s="13">
        <v>1</v>
      </c>
    </row>
    <row r="8199" spans="1:100" x14ac:dyDescent="0.2">
      <c r="A8199" s="8" t="s">
        <v>1150</v>
      </c>
      <c r="B8199" s="8" t="s">
        <v>29809</v>
      </c>
      <c r="C8199" s="8" t="s">
        <v>4272</v>
      </c>
      <c r="D8199" s="8" t="s">
        <v>3798</v>
      </c>
      <c r="E8199" s="8" t="s">
        <v>5121</v>
      </c>
      <c r="F8199" s="8" t="s">
        <v>3701</v>
      </c>
      <c r="G8199" s="8" t="s">
        <v>29814</v>
      </c>
      <c r="H8199" s="8" t="s">
        <v>3703</v>
      </c>
      <c r="I8199" s="8" t="s">
        <v>4283</v>
      </c>
      <c r="J8199" s="8" t="s">
        <v>3769</v>
      </c>
      <c r="K8199" s="8" t="s">
        <v>29815</v>
      </c>
      <c r="M8199" s="8" t="s">
        <v>3866</v>
      </c>
      <c r="N8199" s="8" t="s">
        <v>3708</v>
      </c>
      <c r="O8199" s="8" t="s">
        <v>3804</v>
      </c>
      <c r="P8199" s="9">
        <v>55.55</v>
      </c>
      <c r="Q8199" s="8" t="s">
        <v>3805</v>
      </c>
      <c r="S8199" s="9">
        <v>11.48</v>
      </c>
      <c r="T8199" s="9">
        <v>7.62</v>
      </c>
      <c r="U8199" s="8" t="s">
        <v>3710</v>
      </c>
      <c r="V8199" s="8" t="s">
        <v>4011</v>
      </c>
      <c r="AV8199" s="8" t="s">
        <v>4012</v>
      </c>
      <c r="AW8199" s="8">
        <v>25</v>
      </c>
      <c r="AX8199" s="8">
        <v>2</v>
      </c>
      <c r="AY8199" s="8" t="s">
        <v>1147</v>
      </c>
      <c r="BB8199" s="8" t="s">
        <v>3717</v>
      </c>
      <c r="BC8199" s="10">
        <v>40945</v>
      </c>
      <c r="BE8199" s="8" t="s">
        <v>4013</v>
      </c>
      <c r="BF8199" s="8" t="s">
        <v>3720</v>
      </c>
      <c r="BG8199" s="11">
        <v>20</v>
      </c>
      <c r="BH8199" s="11">
        <v>5</v>
      </c>
      <c r="BI8199" s="8" t="s">
        <v>3720</v>
      </c>
      <c r="BJ8199" s="11">
        <v>10</v>
      </c>
      <c r="BQ8199" s="11">
        <v>0.76229999999999998</v>
      </c>
      <c r="BR8199" s="8" t="s">
        <v>4011</v>
      </c>
      <c r="BW8199" s="10">
        <v>43891</v>
      </c>
      <c r="BX8199" s="10">
        <v>43770</v>
      </c>
      <c r="BY8199" s="9">
        <v>0</v>
      </c>
      <c r="BZ8199" s="8" t="s">
        <v>3742</v>
      </c>
      <c r="CF8199" s="8" t="s">
        <v>3708</v>
      </c>
      <c r="CH8199" s="9">
        <v>83.71</v>
      </c>
      <c r="CM8199" s="12">
        <v>10</v>
      </c>
      <c r="CR8199" s="8" t="s">
        <v>29809</v>
      </c>
      <c r="CV8199" s="13">
        <v>1</v>
      </c>
    </row>
    <row r="8200" spans="1:100" x14ac:dyDescent="0.2">
      <c r="A8200" s="8" t="s">
        <v>1152</v>
      </c>
      <c r="B8200" s="8" t="s">
        <v>29809</v>
      </c>
      <c r="C8200" s="8" t="s">
        <v>3929</v>
      </c>
      <c r="D8200" s="8" t="s">
        <v>3798</v>
      </c>
      <c r="E8200" s="8" t="s">
        <v>3954</v>
      </c>
      <c r="F8200" s="8" t="s">
        <v>3701</v>
      </c>
      <c r="G8200" s="8" t="s">
        <v>4015</v>
      </c>
      <c r="H8200" s="8" t="s">
        <v>3703</v>
      </c>
      <c r="I8200" s="8" t="s">
        <v>4283</v>
      </c>
      <c r="J8200" s="8" t="s">
        <v>3769</v>
      </c>
      <c r="K8200" s="8" t="s">
        <v>29816</v>
      </c>
      <c r="M8200" s="8" t="s">
        <v>3866</v>
      </c>
      <c r="N8200" s="8" t="s">
        <v>3708</v>
      </c>
      <c r="O8200" s="8" t="s">
        <v>3804</v>
      </c>
      <c r="P8200" s="9">
        <v>200</v>
      </c>
      <c r="Q8200" s="8" t="s">
        <v>3805</v>
      </c>
      <c r="S8200" s="9">
        <v>114.88</v>
      </c>
      <c r="T8200" s="9">
        <v>76.23</v>
      </c>
      <c r="U8200" s="8" t="s">
        <v>3710</v>
      </c>
      <c r="V8200" s="8" t="s">
        <v>4011</v>
      </c>
      <c r="AV8200" s="8" t="s">
        <v>4012</v>
      </c>
      <c r="AW8200" s="8">
        <v>25</v>
      </c>
      <c r="AX8200" s="8">
        <v>2</v>
      </c>
      <c r="AY8200" s="8" t="s">
        <v>1147</v>
      </c>
      <c r="BB8200" s="8" t="s">
        <v>3717</v>
      </c>
      <c r="BC8200" s="10">
        <v>44690</v>
      </c>
      <c r="BE8200" s="8" t="s">
        <v>4013</v>
      </c>
      <c r="BF8200" s="8" t="s">
        <v>3720</v>
      </c>
      <c r="BG8200" s="11">
        <v>200</v>
      </c>
      <c r="BH8200" s="11">
        <v>5</v>
      </c>
      <c r="BI8200" s="8" t="s">
        <v>3720</v>
      </c>
      <c r="BJ8200" s="11">
        <v>100</v>
      </c>
      <c r="BQ8200" s="11">
        <v>0.76229999999999998</v>
      </c>
      <c r="BR8200" s="8" t="s">
        <v>4011</v>
      </c>
      <c r="BW8200" s="10">
        <v>44197</v>
      </c>
      <c r="BX8200" s="10">
        <v>43770</v>
      </c>
      <c r="BY8200" s="9">
        <v>0</v>
      </c>
      <c r="BZ8200" s="8" t="s">
        <v>3742</v>
      </c>
      <c r="CF8200" s="8" t="s">
        <v>3708</v>
      </c>
      <c r="CH8200" s="9">
        <v>299.2</v>
      </c>
      <c r="CM8200" s="12">
        <v>10</v>
      </c>
      <c r="CR8200" s="8" t="s">
        <v>29809</v>
      </c>
      <c r="CV8200" s="13">
        <v>1</v>
      </c>
    </row>
    <row r="8201" spans="1:100" x14ac:dyDescent="0.2">
      <c r="A8201" s="8" t="s">
        <v>1156</v>
      </c>
      <c r="B8201" s="8" t="s">
        <v>29809</v>
      </c>
      <c r="C8201" s="8" t="s">
        <v>3929</v>
      </c>
      <c r="D8201" s="8" t="s">
        <v>3798</v>
      </c>
      <c r="E8201" s="8" t="s">
        <v>3860</v>
      </c>
      <c r="F8201" s="8" t="s">
        <v>3701</v>
      </c>
      <c r="G8201" s="8" t="s">
        <v>4565</v>
      </c>
      <c r="H8201" s="8" t="s">
        <v>3703</v>
      </c>
      <c r="I8201" s="8" t="s">
        <v>4283</v>
      </c>
      <c r="J8201" s="8" t="s">
        <v>3769</v>
      </c>
      <c r="K8201" s="8" t="s">
        <v>29816</v>
      </c>
      <c r="M8201" s="8" t="s">
        <v>3866</v>
      </c>
      <c r="N8201" s="8" t="s">
        <v>3708</v>
      </c>
      <c r="O8201" s="8" t="s">
        <v>3804</v>
      </c>
      <c r="P8201" s="9">
        <v>59.98</v>
      </c>
      <c r="Q8201" s="8" t="s">
        <v>3805</v>
      </c>
      <c r="S8201" s="9">
        <v>34.47</v>
      </c>
      <c r="T8201" s="9">
        <v>22.87</v>
      </c>
      <c r="U8201" s="8" t="s">
        <v>3710</v>
      </c>
      <c r="V8201" s="8" t="s">
        <v>4011</v>
      </c>
      <c r="AV8201" s="8" t="s">
        <v>4012</v>
      </c>
      <c r="AW8201" s="8">
        <v>25</v>
      </c>
      <c r="AX8201" s="8">
        <v>2</v>
      </c>
      <c r="AY8201" s="8" t="s">
        <v>1147</v>
      </c>
      <c r="BB8201" s="8" t="s">
        <v>3717</v>
      </c>
      <c r="BC8201" s="10">
        <v>44720</v>
      </c>
      <c r="BE8201" s="8" t="s">
        <v>4013</v>
      </c>
      <c r="BF8201" s="8" t="s">
        <v>3720</v>
      </c>
      <c r="BG8201" s="11">
        <v>60</v>
      </c>
      <c r="BH8201" s="11">
        <v>5</v>
      </c>
      <c r="BI8201" s="8" t="s">
        <v>3720</v>
      </c>
      <c r="BJ8201" s="11">
        <v>30</v>
      </c>
      <c r="BQ8201" s="11">
        <v>0.76229999999999998</v>
      </c>
      <c r="BR8201" s="8" t="s">
        <v>4011</v>
      </c>
      <c r="BW8201" s="10">
        <v>43891</v>
      </c>
      <c r="BX8201" s="10">
        <v>43770</v>
      </c>
      <c r="BY8201" s="9">
        <v>0</v>
      </c>
      <c r="BZ8201" s="8" t="s">
        <v>3742</v>
      </c>
      <c r="CF8201" s="8" t="s">
        <v>3708</v>
      </c>
      <c r="CH8201" s="9">
        <v>90.39</v>
      </c>
      <c r="CM8201" s="12">
        <v>10</v>
      </c>
      <c r="CR8201" s="8" t="s">
        <v>29809</v>
      </c>
      <c r="CV8201" s="13">
        <v>1</v>
      </c>
    </row>
    <row r="8202" spans="1:100" x14ac:dyDescent="0.2">
      <c r="A8202" s="8" t="s">
        <v>29817</v>
      </c>
      <c r="B8202" s="8" t="s">
        <v>29818</v>
      </c>
      <c r="C8202" s="8" t="s">
        <v>5646</v>
      </c>
      <c r="D8202" s="8" t="s">
        <v>4078</v>
      </c>
      <c r="E8202" s="8" t="s">
        <v>4172</v>
      </c>
      <c r="F8202" s="8" t="s">
        <v>3701</v>
      </c>
      <c r="G8202" s="8" t="s">
        <v>25663</v>
      </c>
      <c r="H8202" s="8" t="s">
        <v>3703</v>
      </c>
      <c r="I8202" s="8" t="s">
        <v>4283</v>
      </c>
      <c r="J8202" s="8" t="s">
        <v>3769</v>
      </c>
      <c r="K8202" s="8" t="s">
        <v>29819</v>
      </c>
      <c r="M8202" s="8" t="s">
        <v>4033</v>
      </c>
      <c r="N8202" s="8" t="s">
        <v>3708</v>
      </c>
      <c r="O8202" s="8" t="s">
        <v>3804</v>
      </c>
      <c r="P8202" s="9">
        <v>192.7</v>
      </c>
      <c r="Q8202" s="8" t="s">
        <v>3805</v>
      </c>
      <c r="S8202" s="9">
        <v>183.06</v>
      </c>
      <c r="T8202" s="9">
        <v>121.47</v>
      </c>
      <c r="U8202" s="8" t="s">
        <v>3710</v>
      </c>
      <c r="V8202" s="8" t="s">
        <v>29820</v>
      </c>
      <c r="AY8202" s="8" t="s">
        <v>1223</v>
      </c>
      <c r="AZ8202" s="10">
        <v>41899</v>
      </c>
      <c r="BB8202" s="8" t="s">
        <v>3717</v>
      </c>
      <c r="BC8202" s="10">
        <v>44119</v>
      </c>
      <c r="BE8202" s="8" t="s">
        <v>3721</v>
      </c>
      <c r="BF8202" s="8" t="s">
        <v>3960</v>
      </c>
      <c r="BG8202" s="11">
        <v>28</v>
      </c>
      <c r="BJ8202" s="11">
        <v>56</v>
      </c>
      <c r="BW8202" s="10">
        <v>43466</v>
      </c>
      <c r="BX8202" s="10">
        <v>42186</v>
      </c>
      <c r="BY8202" s="9">
        <v>0</v>
      </c>
      <c r="BZ8202" s="8" t="s">
        <v>3742</v>
      </c>
      <c r="CF8202" s="8" t="s">
        <v>3708</v>
      </c>
      <c r="CH8202" s="9">
        <v>288.52</v>
      </c>
      <c r="CM8202" s="12">
        <v>10</v>
      </c>
      <c r="CR8202" s="8" t="s">
        <v>29818</v>
      </c>
      <c r="CV8202" s="13">
        <v>1</v>
      </c>
    </row>
    <row r="8203" spans="1:100" x14ac:dyDescent="0.2">
      <c r="A8203" s="8" t="s">
        <v>1222</v>
      </c>
      <c r="B8203" s="8" t="s">
        <v>29818</v>
      </c>
      <c r="C8203" s="8" t="s">
        <v>5646</v>
      </c>
      <c r="D8203" s="8" t="s">
        <v>4078</v>
      </c>
      <c r="E8203" s="8" t="s">
        <v>4713</v>
      </c>
      <c r="F8203" s="8" t="s">
        <v>3701</v>
      </c>
      <c r="G8203" s="8" t="s">
        <v>25667</v>
      </c>
      <c r="H8203" s="8" t="s">
        <v>3703</v>
      </c>
      <c r="I8203" s="8" t="s">
        <v>4283</v>
      </c>
      <c r="J8203" s="8" t="s">
        <v>3769</v>
      </c>
      <c r="K8203" s="8" t="s">
        <v>29819</v>
      </c>
      <c r="M8203" s="8" t="s">
        <v>4033</v>
      </c>
      <c r="N8203" s="8" t="s">
        <v>3708</v>
      </c>
      <c r="O8203" s="8" t="s">
        <v>3804</v>
      </c>
      <c r="P8203" s="9">
        <v>443.11</v>
      </c>
      <c r="Q8203" s="8" t="s">
        <v>3805</v>
      </c>
      <c r="S8203" s="9">
        <v>640.70000000000005</v>
      </c>
      <c r="T8203" s="9">
        <v>425.15</v>
      </c>
      <c r="U8203" s="8" t="s">
        <v>3710</v>
      </c>
      <c r="V8203" s="8" t="s">
        <v>29820</v>
      </c>
      <c r="Z8203" s="8" t="s">
        <v>3739</v>
      </c>
      <c r="AY8203" s="8" t="s">
        <v>1223</v>
      </c>
      <c r="AZ8203" s="10">
        <v>41899</v>
      </c>
      <c r="BB8203" s="8" t="s">
        <v>3717</v>
      </c>
      <c r="BC8203" s="10">
        <v>44630</v>
      </c>
      <c r="BE8203" s="8" t="s">
        <v>3721</v>
      </c>
      <c r="BF8203" s="8" t="s">
        <v>3960</v>
      </c>
      <c r="BG8203" s="11">
        <v>98</v>
      </c>
      <c r="BJ8203" s="11">
        <v>196</v>
      </c>
      <c r="BW8203" s="10">
        <v>43556</v>
      </c>
      <c r="BX8203" s="10">
        <v>42186</v>
      </c>
      <c r="BY8203" s="9">
        <v>0</v>
      </c>
      <c r="BZ8203" s="8" t="s">
        <v>3742</v>
      </c>
      <c r="CF8203" s="8" t="s">
        <v>3708</v>
      </c>
      <c r="CH8203" s="9">
        <v>640.70000000000005</v>
      </c>
      <c r="CM8203" s="12">
        <v>10</v>
      </c>
      <c r="CR8203" s="8" t="s">
        <v>29818</v>
      </c>
      <c r="CV8203" s="13">
        <v>1</v>
      </c>
    </row>
    <row r="8204" spans="1:100" x14ac:dyDescent="0.2">
      <c r="A8204" s="8" t="s">
        <v>29821</v>
      </c>
      <c r="B8204" s="8" t="s">
        <v>29818</v>
      </c>
      <c r="C8204" s="8" t="s">
        <v>5528</v>
      </c>
      <c r="D8204" s="8" t="s">
        <v>4078</v>
      </c>
      <c r="E8204" s="8" t="s">
        <v>4172</v>
      </c>
      <c r="F8204" s="8" t="s">
        <v>3701</v>
      </c>
      <c r="G8204" s="8" t="s">
        <v>25669</v>
      </c>
      <c r="H8204" s="8" t="s">
        <v>3703</v>
      </c>
      <c r="I8204" s="8" t="s">
        <v>4283</v>
      </c>
      <c r="J8204" s="8" t="s">
        <v>3769</v>
      </c>
      <c r="K8204" s="8" t="s">
        <v>29822</v>
      </c>
      <c r="M8204" s="8" t="s">
        <v>4033</v>
      </c>
      <c r="N8204" s="8" t="s">
        <v>3708</v>
      </c>
      <c r="O8204" s="8" t="s">
        <v>3804</v>
      </c>
      <c r="P8204" s="9">
        <v>175.85</v>
      </c>
      <c r="Q8204" s="8" t="s">
        <v>3805</v>
      </c>
      <c r="S8204" s="9">
        <v>165.88</v>
      </c>
      <c r="T8204" s="9">
        <v>110.07</v>
      </c>
      <c r="U8204" s="8" t="s">
        <v>3710</v>
      </c>
      <c r="V8204" s="8" t="s">
        <v>29820</v>
      </c>
      <c r="AY8204" s="8" t="s">
        <v>1223</v>
      </c>
      <c r="AZ8204" s="10">
        <v>41899</v>
      </c>
      <c r="BB8204" s="8" t="s">
        <v>3717</v>
      </c>
      <c r="BC8204" s="10">
        <v>43327</v>
      </c>
      <c r="BE8204" s="8" t="s">
        <v>3721</v>
      </c>
      <c r="BF8204" s="8" t="s">
        <v>3960</v>
      </c>
      <c r="BG8204" s="11">
        <v>28</v>
      </c>
      <c r="BJ8204" s="11">
        <v>42</v>
      </c>
      <c r="BW8204" s="10">
        <v>43466</v>
      </c>
      <c r="BX8204" s="10">
        <v>42186</v>
      </c>
      <c r="BY8204" s="9">
        <v>0</v>
      </c>
      <c r="BZ8204" s="8" t="s">
        <v>3742</v>
      </c>
      <c r="CF8204" s="8" t="s">
        <v>3708</v>
      </c>
      <c r="CH8204" s="9">
        <v>263.87</v>
      </c>
      <c r="CM8204" s="12">
        <v>10</v>
      </c>
      <c r="CR8204" s="8" t="s">
        <v>29818</v>
      </c>
      <c r="CV8204" s="13">
        <v>1</v>
      </c>
    </row>
    <row r="8205" spans="1:100" x14ac:dyDescent="0.2">
      <c r="A8205" s="8" t="s">
        <v>29823</v>
      </c>
      <c r="B8205" s="8" t="s">
        <v>29818</v>
      </c>
      <c r="C8205" s="8" t="s">
        <v>5528</v>
      </c>
      <c r="D8205" s="8" t="s">
        <v>4078</v>
      </c>
      <c r="E8205" s="8" t="s">
        <v>4713</v>
      </c>
      <c r="F8205" s="8" t="s">
        <v>3701</v>
      </c>
      <c r="G8205" s="8" t="s">
        <v>25672</v>
      </c>
      <c r="H8205" s="8" t="s">
        <v>3703</v>
      </c>
      <c r="I8205" s="8" t="s">
        <v>4283</v>
      </c>
      <c r="J8205" s="8" t="s">
        <v>3769</v>
      </c>
      <c r="K8205" s="8" t="s">
        <v>29822</v>
      </c>
      <c r="M8205" s="8" t="s">
        <v>4033</v>
      </c>
      <c r="N8205" s="8" t="s">
        <v>3708</v>
      </c>
      <c r="O8205" s="8" t="s">
        <v>3804</v>
      </c>
      <c r="P8205" s="9">
        <v>399.02</v>
      </c>
      <c r="Q8205" s="8" t="s">
        <v>3805</v>
      </c>
      <c r="S8205" s="9">
        <v>580.55999999999995</v>
      </c>
      <c r="T8205" s="9">
        <v>385.24</v>
      </c>
      <c r="U8205" s="8" t="s">
        <v>3710</v>
      </c>
      <c r="V8205" s="8" t="s">
        <v>29820</v>
      </c>
      <c r="Z8205" s="8" t="s">
        <v>3739</v>
      </c>
      <c r="AY8205" s="8" t="s">
        <v>1223</v>
      </c>
      <c r="AZ8205" s="10">
        <v>41899</v>
      </c>
      <c r="BB8205" s="8" t="s">
        <v>3717</v>
      </c>
      <c r="BC8205" s="10">
        <v>44551</v>
      </c>
      <c r="BE8205" s="8" t="s">
        <v>3721</v>
      </c>
      <c r="BF8205" s="8" t="s">
        <v>3960</v>
      </c>
      <c r="BG8205" s="11">
        <v>98</v>
      </c>
      <c r="BJ8205" s="11">
        <v>147</v>
      </c>
      <c r="BW8205" s="10">
        <v>43556</v>
      </c>
      <c r="BX8205" s="10">
        <v>42186</v>
      </c>
      <c r="BY8205" s="9">
        <v>0</v>
      </c>
      <c r="BZ8205" s="8" t="s">
        <v>3742</v>
      </c>
      <c r="CF8205" s="8" t="s">
        <v>3708</v>
      </c>
      <c r="CH8205" s="9">
        <v>580.55999999999995</v>
      </c>
      <c r="CM8205" s="12">
        <v>10</v>
      </c>
      <c r="CR8205" s="8" t="s">
        <v>29818</v>
      </c>
      <c r="CV8205" s="13">
        <v>1</v>
      </c>
    </row>
    <row r="8206" spans="1:100" x14ac:dyDescent="0.2">
      <c r="A8206" s="8" t="s">
        <v>29824</v>
      </c>
      <c r="B8206" s="8" t="s">
        <v>29818</v>
      </c>
      <c r="C8206" s="8" t="s">
        <v>6996</v>
      </c>
      <c r="D8206" s="8" t="s">
        <v>4078</v>
      </c>
      <c r="E8206" s="8" t="s">
        <v>4172</v>
      </c>
      <c r="F8206" s="8" t="s">
        <v>3701</v>
      </c>
      <c r="G8206" s="8" t="s">
        <v>25674</v>
      </c>
      <c r="H8206" s="8" t="s">
        <v>3703</v>
      </c>
      <c r="I8206" s="8" t="s">
        <v>4283</v>
      </c>
      <c r="J8206" s="8" t="s">
        <v>3769</v>
      </c>
      <c r="K8206" s="8" t="s">
        <v>29825</v>
      </c>
      <c r="M8206" s="8" t="s">
        <v>4033</v>
      </c>
      <c r="N8206" s="8" t="s">
        <v>3708</v>
      </c>
      <c r="O8206" s="8" t="s">
        <v>3804</v>
      </c>
      <c r="P8206" s="9">
        <v>139.38</v>
      </c>
      <c r="Q8206" s="8" t="s">
        <v>3805</v>
      </c>
      <c r="S8206" s="9">
        <v>154.53</v>
      </c>
      <c r="T8206" s="9">
        <v>102.54</v>
      </c>
      <c r="U8206" s="8" t="s">
        <v>3710</v>
      </c>
      <c r="V8206" s="8" t="s">
        <v>29820</v>
      </c>
      <c r="AY8206" s="8" t="s">
        <v>1223</v>
      </c>
      <c r="AZ8206" s="10">
        <v>41899</v>
      </c>
      <c r="BB8206" s="8" t="s">
        <v>3717</v>
      </c>
      <c r="BC8206" s="10">
        <v>43363</v>
      </c>
      <c r="BE8206" s="8" t="s">
        <v>3721</v>
      </c>
      <c r="BF8206" s="8" t="s">
        <v>3960</v>
      </c>
      <c r="BG8206" s="11">
        <v>28</v>
      </c>
      <c r="BJ8206" s="11">
        <v>42</v>
      </c>
      <c r="BW8206" s="10">
        <v>43466</v>
      </c>
      <c r="BX8206" s="10">
        <v>42186</v>
      </c>
      <c r="BY8206" s="9">
        <v>0</v>
      </c>
      <c r="BZ8206" s="8" t="s">
        <v>3742</v>
      </c>
      <c r="CF8206" s="8" t="s">
        <v>3708</v>
      </c>
      <c r="CH8206" s="9">
        <v>210.05</v>
      </c>
      <c r="CM8206" s="12">
        <v>10</v>
      </c>
      <c r="CR8206" s="8" t="s">
        <v>29818</v>
      </c>
      <c r="CV8206" s="13">
        <v>1</v>
      </c>
    </row>
    <row r="8207" spans="1:100" x14ac:dyDescent="0.2">
      <c r="A8207" s="8" t="s">
        <v>29826</v>
      </c>
      <c r="B8207" s="8" t="s">
        <v>29818</v>
      </c>
      <c r="C8207" s="8" t="s">
        <v>6996</v>
      </c>
      <c r="D8207" s="8" t="s">
        <v>4078</v>
      </c>
      <c r="E8207" s="8" t="s">
        <v>4713</v>
      </c>
      <c r="F8207" s="8" t="s">
        <v>3701</v>
      </c>
      <c r="G8207" s="8" t="s">
        <v>25677</v>
      </c>
      <c r="H8207" s="8" t="s">
        <v>3703</v>
      </c>
      <c r="I8207" s="8" t="s">
        <v>4283</v>
      </c>
      <c r="J8207" s="8" t="s">
        <v>3769</v>
      </c>
      <c r="K8207" s="8" t="s">
        <v>29825</v>
      </c>
      <c r="M8207" s="8" t="s">
        <v>4033</v>
      </c>
      <c r="N8207" s="8" t="s">
        <v>3708</v>
      </c>
      <c r="O8207" s="8" t="s">
        <v>3804</v>
      </c>
      <c r="P8207" s="9">
        <v>369.89</v>
      </c>
      <c r="Q8207" s="8" t="s">
        <v>3805</v>
      </c>
      <c r="S8207" s="9">
        <v>540.83000000000004</v>
      </c>
      <c r="T8207" s="9">
        <v>358.88</v>
      </c>
      <c r="U8207" s="8" t="s">
        <v>3710</v>
      </c>
      <c r="V8207" s="8" t="s">
        <v>29820</v>
      </c>
      <c r="Z8207" s="8" t="s">
        <v>3739</v>
      </c>
      <c r="AY8207" s="8" t="s">
        <v>1223</v>
      </c>
      <c r="AZ8207" s="10">
        <v>41899</v>
      </c>
      <c r="BB8207" s="8" t="s">
        <v>3717</v>
      </c>
      <c r="BC8207" s="10">
        <v>43304</v>
      </c>
      <c r="BE8207" s="8" t="s">
        <v>3721</v>
      </c>
      <c r="BF8207" s="8" t="s">
        <v>3960</v>
      </c>
      <c r="BG8207" s="11">
        <v>98</v>
      </c>
      <c r="BJ8207" s="11">
        <v>147</v>
      </c>
      <c r="BW8207" s="10">
        <v>43556</v>
      </c>
      <c r="BX8207" s="10">
        <v>42186</v>
      </c>
      <c r="BY8207" s="9">
        <v>0</v>
      </c>
      <c r="BZ8207" s="8" t="s">
        <v>3742</v>
      </c>
      <c r="CF8207" s="8" t="s">
        <v>3708</v>
      </c>
      <c r="CH8207" s="9">
        <v>540.83000000000004</v>
      </c>
      <c r="CM8207" s="12">
        <v>10</v>
      </c>
      <c r="CR8207" s="8" t="s">
        <v>29818</v>
      </c>
      <c r="CV8207" s="13">
        <v>1</v>
      </c>
    </row>
    <row r="8208" spans="1:100" x14ac:dyDescent="0.2">
      <c r="A8208" s="8" t="s">
        <v>29827</v>
      </c>
      <c r="B8208" s="8" t="s">
        <v>29818</v>
      </c>
      <c r="C8208" s="8" t="s">
        <v>7970</v>
      </c>
      <c r="D8208" s="8" t="s">
        <v>4078</v>
      </c>
      <c r="E8208" s="8" t="s">
        <v>4172</v>
      </c>
      <c r="F8208" s="8" t="s">
        <v>3701</v>
      </c>
      <c r="G8208" s="8" t="s">
        <v>25679</v>
      </c>
      <c r="H8208" s="8" t="s">
        <v>3703</v>
      </c>
      <c r="I8208" s="8" t="s">
        <v>4283</v>
      </c>
      <c r="J8208" s="8" t="s">
        <v>3769</v>
      </c>
      <c r="K8208" s="8" t="s">
        <v>29828</v>
      </c>
      <c r="M8208" s="8" t="s">
        <v>4033</v>
      </c>
      <c r="N8208" s="8" t="s">
        <v>3708</v>
      </c>
      <c r="O8208" s="8" t="s">
        <v>3804</v>
      </c>
      <c r="P8208" s="9">
        <v>114.31</v>
      </c>
      <c r="Q8208" s="8" t="s">
        <v>3805</v>
      </c>
      <c r="S8208" s="9">
        <v>137.33000000000001</v>
      </c>
      <c r="T8208" s="9">
        <v>91.13</v>
      </c>
      <c r="U8208" s="8" t="s">
        <v>3710</v>
      </c>
      <c r="V8208" s="8" t="s">
        <v>29820</v>
      </c>
      <c r="AY8208" s="8" t="s">
        <v>1223</v>
      </c>
      <c r="AZ8208" s="10">
        <v>41899</v>
      </c>
      <c r="BB8208" s="8" t="s">
        <v>3717</v>
      </c>
      <c r="BC8208" s="10">
        <v>44119</v>
      </c>
      <c r="BE8208" s="8" t="s">
        <v>3721</v>
      </c>
      <c r="BF8208" s="8" t="s">
        <v>3960</v>
      </c>
      <c r="BG8208" s="11">
        <v>28</v>
      </c>
      <c r="BJ8208" s="11">
        <v>28</v>
      </c>
      <c r="BW8208" s="10">
        <v>43466</v>
      </c>
      <c r="BX8208" s="10">
        <v>42186</v>
      </c>
      <c r="BY8208" s="9">
        <v>0</v>
      </c>
      <c r="BZ8208" s="8" t="s">
        <v>3742</v>
      </c>
      <c r="CF8208" s="8" t="s">
        <v>3708</v>
      </c>
      <c r="CH8208" s="9">
        <v>172.27</v>
      </c>
      <c r="CM8208" s="12">
        <v>10</v>
      </c>
      <c r="CR8208" s="8" t="s">
        <v>29818</v>
      </c>
      <c r="CV8208" s="13">
        <v>1</v>
      </c>
    </row>
    <row r="8209" spans="1:100" x14ac:dyDescent="0.2">
      <c r="A8209" s="8" t="s">
        <v>29829</v>
      </c>
      <c r="B8209" s="8" t="s">
        <v>29818</v>
      </c>
      <c r="C8209" s="8" t="s">
        <v>7970</v>
      </c>
      <c r="D8209" s="8" t="s">
        <v>4078</v>
      </c>
      <c r="E8209" s="8" t="s">
        <v>4713</v>
      </c>
      <c r="F8209" s="8" t="s">
        <v>3701</v>
      </c>
      <c r="G8209" s="8" t="s">
        <v>25682</v>
      </c>
      <c r="H8209" s="8" t="s">
        <v>3703</v>
      </c>
      <c r="I8209" s="8" t="s">
        <v>4283</v>
      </c>
      <c r="J8209" s="8" t="s">
        <v>3769</v>
      </c>
      <c r="K8209" s="8" t="s">
        <v>29828</v>
      </c>
      <c r="M8209" s="8" t="s">
        <v>4033</v>
      </c>
      <c r="N8209" s="8" t="s">
        <v>3708</v>
      </c>
      <c r="O8209" s="8" t="s">
        <v>3804</v>
      </c>
      <c r="P8209" s="9">
        <v>325.77999999999997</v>
      </c>
      <c r="Q8209" s="8" t="s">
        <v>3805</v>
      </c>
      <c r="S8209" s="9">
        <v>480.66</v>
      </c>
      <c r="T8209" s="9">
        <v>318.95</v>
      </c>
      <c r="U8209" s="8" t="s">
        <v>3710</v>
      </c>
      <c r="V8209" s="8" t="s">
        <v>29820</v>
      </c>
      <c r="Z8209" s="8" t="s">
        <v>3739</v>
      </c>
      <c r="AY8209" s="8" t="s">
        <v>1223</v>
      </c>
      <c r="AZ8209" s="10">
        <v>41899</v>
      </c>
      <c r="BB8209" s="8" t="s">
        <v>3717</v>
      </c>
      <c r="BC8209" s="10">
        <v>43942</v>
      </c>
      <c r="BE8209" s="8" t="s">
        <v>3721</v>
      </c>
      <c r="BF8209" s="8" t="s">
        <v>3960</v>
      </c>
      <c r="BG8209" s="11">
        <v>98</v>
      </c>
      <c r="BJ8209" s="11">
        <v>98</v>
      </c>
      <c r="BW8209" s="10">
        <v>43556</v>
      </c>
      <c r="BX8209" s="10">
        <v>42186</v>
      </c>
      <c r="BY8209" s="9">
        <v>0</v>
      </c>
      <c r="BZ8209" s="8" t="s">
        <v>3742</v>
      </c>
      <c r="CF8209" s="8" t="s">
        <v>3708</v>
      </c>
      <c r="CH8209" s="9">
        <v>480.66</v>
      </c>
      <c r="CM8209" s="12">
        <v>10</v>
      </c>
      <c r="CR8209" s="8" t="s">
        <v>29818</v>
      </c>
      <c r="CV8209" s="13">
        <v>1</v>
      </c>
    </row>
    <row r="8210" spans="1:100" x14ac:dyDescent="0.2">
      <c r="A8210" s="8" t="s">
        <v>29830</v>
      </c>
      <c r="B8210" s="8" t="s">
        <v>29831</v>
      </c>
      <c r="C8210" s="8" t="s">
        <v>5840</v>
      </c>
      <c r="D8210" s="8" t="s">
        <v>3798</v>
      </c>
      <c r="E8210" s="8" t="s">
        <v>4172</v>
      </c>
      <c r="F8210" s="8" t="s">
        <v>3701</v>
      </c>
      <c r="G8210" s="8" t="s">
        <v>29832</v>
      </c>
      <c r="H8210" s="8" t="s">
        <v>3703</v>
      </c>
      <c r="I8210" s="8" t="s">
        <v>4283</v>
      </c>
      <c r="J8210" s="8" t="s">
        <v>3769</v>
      </c>
      <c r="K8210" s="8" t="s">
        <v>29833</v>
      </c>
      <c r="M8210" s="8" t="s">
        <v>3866</v>
      </c>
      <c r="N8210" s="8" t="s">
        <v>3708</v>
      </c>
      <c r="O8210" s="8" t="s">
        <v>3804</v>
      </c>
      <c r="P8210" s="9">
        <v>294</v>
      </c>
      <c r="Q8210" s="8" t="s">
        <v>3805</v>
      </c>
      <c r="S8210" s="9">
        <v>95.63</v>
      </c>
      <c r="T8210" s="9">
        <v>63.46</v>
      </c>
      <c r="U8210" s="8" t="s">
        <v>3710</v>
      </c>
      <c r="V8210" s="8" t="s">
        <v>5834</v>
      </c>
      <c r="AY8210" s="8" t="s">
        <v>1195</v>
      </c>
      <c r="BB8210" s="8" t="s">
        <v>3717</v>
      </c>
      <c r="BC8210" s="10">
        <v>44743</v>
      </c>
      <c r="BE8210" s="8" t="s">
        <v>3721</v>
      </c>
      <c r="BF8210" s="8" t="s">
        <v>3960</v>
      </c>
      <c r="BG8210" s="11">
        <v>28</v>
      </c>
      <c r="BJ8210" s="11">
        <v>28</v>
      </c>
      <c r="BW8210" s="10">
        <v>41275</v>
      </c>
      <c r="BX8210" s="10">
        <v>42401</v>
      </c>
      <c r="BY8210" s="9">
        <v>28.99</v>
      </c>
      <c r="BZ8210" s="8" t="s">
        <v>3721</v>
      </c>
      <c r="CF8210" s="8" t="s">
        <v>3708</v>
      </c>
      <c r="CH8210" s="9">
        <v>436.72</v>
      </c>
      <c r="CM8210" s="12">
        <v>10</v>
      </c>
      <c r="CR8210" s="8" t="s">
        <v>29831</v>
      </c>
      <c r="CV8210" s="13">
        <v>1</v>
      </c>
    </row>
    <row r="8211" spans="1:100" x14ac:dyDescent="0.2">
      <c r="A8211" s="8" t="s">
        <v>2778</v>
      </c>
      <c r="B8211" s="8" t="s">
        <v>29834</v>
      </c>
      <c r="C8211" s="8" t="s">
        <v>4946</v>
      </c>
      <c r="D8211" s="8" t="s">
        <v>5854</v>
      </c>
      <c r="E8211" s="8" t="s">
        <v>4055</v>
      </c>
      <c r="F8211" s="8" t="s">
        <v>3701</v>
      </c>
      <c r="G8211" s="8" t="s">
        <v>29835</v>
      </c>
      <c r="H8211" s="8" t="s">
        <v>3703</v>
      </c>
      <c r="I8211" s="8" t="s">
        <v>7222</v>
      </c>
      <c r="J8211" s="8" t="s">
        <v>3769</v>
      </c>
      <c r="K8211" s="8" t="s">
        <v>29836</v>
      </c>
      <c r="M8211" s="8" t="s">
        <v>3707</v>
      </c>
      <c r="N8211" s="8" t="s">
        <v>3708</v>
      </c>
      <c r="O8211" s="8" t="s">
        <v>3709</v>
      </c>
      <c r="P8211" s="9">
        <v>199.69</v>
      </c>
      <c r="Q8211" s="8" t="s">
        <v>3710</v>
      </c>
      <c r="R8211" s="8" t="s">
        <v>29837</v>
      </c>
      <c r="S8211" s="9">
        <v>197.99</v>
      </c>
      <c r="T8211" s="9">
        <v>131.38</v>
      </c>
      <c r="U8211" s="8" t="s">
        <v>3710</v>
      </c>
      <c r="V8211" s="8" t="s">
        <v>29837</v>
      </c>
      <c r="AV8211" s="8" t="s">
        <v>4312</v>
      </c>
      <c r="AW8211" s="8">
        <v>86</v>
      </c>
      <c r="AX8211" s="8">
        <v>2</v>
      </c>
      <c r="AY8211" s="8" t="s">
        <v>2779</v>
      </c>
      <c r="BB8211" s="8" t="s">
        <v>3717</v>
      </c>
      <c r="BC8211" s="10">
        <v>44627</v>
      </c>
      <c r="BE8211" s="8" t="s">
        <v>4679</v>
      </c>
      <c r="BF8211" s="8" t="s">
        <v>3719</v>
      </c>
      <c r="BG8211" s="11">
        <v>22.5</v>
      </c>
      <c r="BH8211" s="11">
        <v>150</v>
      </c>
      <c r="BI8211" s="8" t="s">
        <v>3720</v>
      </c>
      <c r="BJ8211" s="11">
        <v>45</v>
      </c>
      <c r="BQ8211" s="11">
        <v>2.9196</v>
      </c>
      <c r="BR8211" s="8" t="s">
        <v>29837</v>
      </c>
      <c r="BW8211" s="10">
        <v>44228</v>
      </c>
      <c r="BX8211" s="10">
        <v>44228</v>
      </c>
      <c r="BY8211" s="9">
        <v>99.11</v>
      </c>
      <c r="BZ8211" s="8" t="s">
        <v>3721</v>
      </c>
      <c r="CF8211" s="8" t="s">
        <v>3708</v>
      </c>
      <c r="CH8211" s="9">
        <v>298.75</v>
      </c>
      <c r="CM8211" s="12">
        <v>10</v>
      </c>
      <c r="CR8211" s="8" t="s">
        <v>29834</v>
      </c>
      <c r="CV8211" s="13">
        <v>1</v>
      </c>
    </row>
    <row r="8212" spans="1:100" x14ac:dyDescent="0.2">
      <c r="A8212" s="8" t="s">
        <v>29838</v>
      </c>
      <c r="B8212" s="8" t="s">
        <v>29834</v>
      </c>
      <c r="C8212" s="8" t="s">
        <v>4946</v>
      </c>
      <c r="D8212" s="8" t="s">
        <v>5854</v>
      </c>
      <c r="E8212" s="8" t="s">
        <v>4091</v>
      </c>
      <c r="F8212" s="8" t="s">
        <v>3701</v>
      </c>
      <c r="G8212" s="8" t="s">
        <v>7403</v>
      </c>
      <c r="H8212" s="8" t="s">
        <v>3703</v>
      </c>
      <c r="I8212" s="8" t="s">
        <v>7222</v>
      </c>
      <c r="J8212" s="8" t="s">
        <v>3769</v>
      </c>
      <c r="K8212" s="8" t="s">
        <v>29836</v>
      </c>
      <c r="M8212" s="8" t="s">
        <v>3707</v>
      </c>
      <c r="N8212" s="8" t="s">
        <v>3708</v>
      </c>
      <c r="O8212" s="8" t="s">
        <v>3709</v>
      </c>
      <c r="P8212" s="9">
        <v>266.26</v>
      </c>
      <c r="Q8212" s="8" t="s">
        <v>3710</v>
      </c>
      <c r="R8212" s="8" t="s">
        <v>7405</v>
      </c>
      <c r="S8212" s="9">
        <v>264</v>
      </c>
      <c r="T8212" s="9">
        <v>175.18</v>
      </c>
      <c r="U8212" s="8" t="s">
        <v>3710</v>
      </c>
      <c r="V8212" s="8" t="s">
        <v>4311</v>
      </c>
      <c r="AV8212" s="8" t="s">
        <v>4312</v>
      </c>
      <c r="AW8212" s="8">
        <v>86</v>
      </c>
      <c r="AX8212" s="8">
        <v>2</v>
      </c>
      <c r="AY8212" s="8" t="s">
        <v>2779</v>
      </c>
      <c r="BB8212" s="8" t="s">
        <v>3717</v>
      </c>
      <c r="BD8212" s="10">
        <v>44309</v>
      </c>
      <c r="BE8212" s="8" t="s">
        <v>4679</v>
      </c>
      <c r="BF8212" s="8" t="s">
        <v>3719</v>
      </c>
      <c r="BG8212" s="11">
        <v>30</v>
      </c>
      <c r="BH8212" s="11">
        <v>150</v>
      </c>
      <c r="BI8212" s="8" t="s">
        <v>3720</v>
      </c>
      <c r="BJ8212" s="11">
        <v>60</v>
      </c>
      <c r="BQ8212" s="11">
        <v>2.9196</v>
      </c>
      <c r="BR8212" s="8" t="s">
        <v>4311</v>
      </c>
      <c r="BW8212" s="10">
        <v>44378</v>
      </c>
      <c r="BX8212" s="10">
        <v>42401</v>
      </c>
      <c r="BY8212" s="9">
        <v>132.13999999999999</v>
      </c>
      <c r="BZ8212" s="8" t="s">
        <v>3750</v>
      </c>
      <c r="CF8212" s="8" t="s">
        <v>3708</v>
      </c>
      <c r="CH8212" s="9">
        <v>396.14</v>
      </c>
      <c r="CM8212" s="12">
        <v>10</v>
      </c>
      <c r="CR8212" s="8" t="s">
        <v>29834</v>
      </c>
      <c r="CV8212" s="13">
        <v>1</v>
      </c>
    </row>
    <row r="8213" spans="1:100" x14ac:dyDescent="0.2">
      <c r="A8213" s="8" t="s">
        <v>29839</v>
      </c>
      <c r="B8213" s="8" t="s">
        <v>29834</v>
      </c>
      <c r="C8213" s="8" t="s">
        <v>5853</v>
      </c>
      <c r="D8213" s="8" t="s">
        <v>5854</v>
      </c>
      <c r="E8213" s="8" t="s">
        <v>3860</v>
      </c>
      <c r="F8213" s="8" t="s">
        <v>3701</v>
      </c>
      <c r="G8213" s="8" t="s">
        <v>7407</v>
      </c>
      <c r="H8213" s="8" t="s">
        <v>3703</v>
      </c>
      <c r="I8213" s="8" t="s">
        <v>7222</v>
      </c>
      <c r="J8213" s="8" t="s">
        <v>3769</v>
      </c>
      <c r="K8213" s="8" t="s">
        <v>29840</v>
      </c>
      <c r="M8213" s="8" t="s">
        <v>3707</v>
      </c>
      <c r="N8213" s="8" t="s">
        <v>3708</v>
      </c>
      <c r="O8213" s="8" t="s">
        <v>3709</v>
      </c>
      <c r="P8213" s="9">
        <v>99.27</v>
      </c>
      <c r="Q8213" s="8" t="s">
        <v>3710</v>
      </c>
      <c r="R8213" s="8" t="s">
        <v>7405</v>
      </c>
      <c r="S8213" s="9">
        <v>65.989999999999995</v>
      </c>
      <c r="T8213" s="9">
        <v>43.79</v>
      </c>
      <c r="U8213" s="8" t="s">
        <v>3710</v>
      </c>
      <c r="V8213" s="8" t="s">
        <v>4311</v>
      </c>
      <c r="AV8213" s="8" t="s">
        <v>4312</v>
      </c>
      <c r="AW8213" s="8">
        <v>86</v>
      </c>
      <c r="AX8213" s="8">
        <v>2</v>
      </c>
      <c r="AY8213" s="8" t="s">
        <v>2779</v>
      </c>
      <c r="BB8213" s="8" t="s">
        <v>3717</v>
      </c>
      <c r="BC8213" s="10">
        <v>44246</v>
      </c>
      <c r="BD8213" s="10">
        <v>44295</v>
      </c>
      <c r="BE8213" s="8" t="s">
        <v>4679</v>
      </c>
      <c r="BF8213" s="8" t="s">
        <v>3719</v>
      </c>
      <c r="BG8213" s="11">
        <v>7.5</v>
      </c>
      <c r="BH8213" s="11">
        <v>150</v>
      </c>
      <c r="BI8213" s="8" t="s">
        <v>3720</v>
      </c>
      <c r="BJ8213" s="11">
        <v>15</v>
      </c>
      <c r="BQ8213" s="11">
        <v>2.9196</v>
      </c>
      <c r="BR8213" s="8" t="s">
        <v>4311</v>
      </c>
      <c r="BW8213" s="10">
        <v>44378</v>
      </c>
      <c r="BX8213" s="10">
        <v>42401</v>
      </c>
      <c r="BY8213" s="9">
        <v>33.04</v>
      </c>
      <c r="BZ8213" s="8" t="s">
        <v>3750</v>
      </c>
      <c r="CF8213" s="8" t="s">
        <v>3708</v>
      </c>
      <c r="CH8213" s="9">
        <v>149.6</v>
      </c>
      <c r="CM8213" s="12">
        <v>10</v>
      </c>
      <c r="CR8213" s="8" t="s">
        <v>29834</v>
      </c>
      <c r="CV8213" s="13">
        <v>1</v>
      </c>
    </row>
    <row r="8214" spans="1:100" x14ac:dyDescent="0.2">
      <c r="A8214" s="8" t="s">
        <v>2782</v>
      </c>
      <c r="B8214" s="8" t="s">
        <v>29834</v>
      </c>
      <c r="C8214" s="8" t="s">
        <v>5853</v>
      </c>
      <c r="D8214" s="8" t="s">
        <v>5854</v>
      </c>
      <c r="E8214" s="8" t="s">
        <v>4055</v>
      </c>
      <c r="F8214" s="8" t="s">
        <v>3701</v>
      </c>
      <c r="G8214" s="8" t="s">
        <v>29841</v>
      </c>
      <c r="H8214" s="8" t="s">
        <v>3703</v>
      </c>
      <c r="I8214" s="8" t="s">
        <v>7222</v>
      </c>
      <c r="J8214" s="8" t="s">
        <v>3769</v>
      </c>
      <c r="K8214" s="8" t="s">
        <v>29840</v>
      </c>
      <c r="M8214" s="8" t="s">
        <v>3707</v>
      </c>
      <c r="N8214" s="8" t="s">
        <v>3708</v>
      </c>
      <c r="O8214" s="8" t="s">
        <v>3709</v>
      </c>
      <c r="P8214" s="9">
        <v>148.9</v>
      </c>
      <c r="Q8214" s="8" t="s">
        <v>3710</v>
      </c>
      <c r="R8214" s="8" t="s">
        <v>29837</v>
      </c>
      <c r="S8214" s="9">
        <v>98.98</v>
      </c>
      <c r="T8214" s="9">
        <v>65.680000000000007</v>
      </c>
      <c r="U8214" s="8" t="s">
        <v>3710</v>
      </c>
      <c r="V8214" s="8" t="s">
        <v>29837</v>
      </c>
      <c r="AV8214" s="8" t="s">
        <v>4312</v>
      </c>
      <c r="AW8214" s="8">
        <v>86</v>
      </c>
      <c r="AX8214" s="8">
        <v>2</v>
      </c>
      <c r="AY8214" s="8" t="s">
        <v>2779</v>
      </c>
      <c r="BB8214" s="8" t="s">
        <v>3717</v>
      </c>
      <c r="BC8214" s="10">
        <v>44680</v>
      </c>
      <c r="BE8214" s="8" t="s">
        <v>4679</v>
      </c>
      <c r="BF8214" s="8" t="s">
        <v>3719</v>
      </c>
      <c r="BG8214" s="11">
        <v>11.25</v>
      </c>
      <c r="BH8214" s="11">
        <v>150</v>
      </c>
      <c r="BI8214" s="8" t="s">
        <v>3720</v>
      </c>
      <c r="BJ8214" s="11">
        <v>22.5</v>
      </c>
      <c r="BQ8214" s="11">
        <v>2.9196</v>
      </c>
      <c r="BR8214" s="8" t="s">
        <v>29837</v>
      </c>
      <c r="BW8214" s="10">
        <v>44228</v>
      </c>
      <c r="BX8214" s="10">
        <v>44228</v>
      </c>
      <c r="BY8214" s="9">
        <v>49.55</v>
      </c>
      <c r="BZ8214" s="8" t="s">
        <v>3721</v>
      </c>
      <c r="CF8214" s="8" t="s">
        <v>3708</v>
      </c>
      <c r="CH8214" s="9">
        <v>224.39</v>
      </c>
      <c r="CM8214" s="12">
        <v>10</v>
      </c>
      <c r="CR8214" s="8" t="s">
        <v>29834</v>
      </c>
      <c r="CV8214" s="13">
        <v>1</v>
      </c>
    </row>
    <row r="8215" spans="1:100" x14ac:dyDescent="0.2">
      <c r="A8215" s="8" t="s">
        <v>29842</v>
      </c>
      <c r="B8215" s="8" t="s">
        <v>29843</v>
      </c>
      <c r="C8215" s="8" t="s">
        <v>4946</v>
      </c>
      <c r="D8215" s="8" t="s">
        <v>4644</v>
      </c>
      <c r="E8215" s="8" t="s">
        <v>5747</v>
      </c>
      <c r="F8215" s="8" t="s">
        <v>3701</v>
      </c>
      <c r="G8215" s="8" t="s">
        <v>29844</v>
      </c>
      <c r="H8215" s="8" t="s">
        <v>3703</v>
      </c>
      <c r="I8215" s="8" t="s">
        <v>7222</v>
      </c>
      <c r="J8215" s="8" t="s">
        <v>3769</v>
      </c>
      <c r="K8215" s="8" t="s">
        <v>29845</v>
      </c>
      <c r="M8215" s="8" t="s">
        <v>3707</v>
      </c>
      <c r="N8215" s="8" t="s">
        <v>3708</v>
      </c>
      <c r="O8215" s="8" t="s">
        <v>3709</v>
      </c>
      <c r="P8215" s="9">
        <v>99.9</v>
      </c>
      <c r="Q8215" s="8" t="s">
        <v>3710</v>
      </c>
      <c r="R8215" s="8" t="s">
        <v>7405</v>
      </c>
      <c r="S8215" s="9">
        <v>61.59</v>
      </c>
      <c r="T8215" s="9">
        <v>40.869999999999997</v>
      </c>
      <c r="U8215" s="8" t="s">
        <v>3710</v>
      </c>
      <c r="V8215" s="8" t="s">
        <v>29846</v>
      </c>
      <c r="AV8215" s="8" t="s">
        <v>4312</v>
      </c>
      <c r="AW8215" s="8">
        <v>86</v>
      </c>
      <c r="AX8215" s="8">
        <v>2</v>
      </c>
      <c r="AY8215" s="8" t="s">
        <v>2779</v>
      </c>
      <c r="AZ8215" s="10">
        <v>41717</v>
      </c>
      <c r="BB8215" s="8" t="s">
        <v>3717</v>
      </c>
      <c r="BC8215" s="10">
        <v>43529</v>
      </c>
      <c r="BE8215" s="8" t="s">
        <v>4679</v>
      </c>
      <c r="BF8215" s="8" t="s">
        <v>3719</v>
      </c>
      <c r="BG8215" s="11">
        <v>7</v>
      </c>
      <c r="BH8215" s="11">
        <v>150</v>
      </c>
      <c r="BI8215" s="8" t="s">
        <v>3720</v>
      </c>
      <c r="BJ8215" s="11">
        <v>14</v>
      </c>
      <c r="BQ8215" s="11">
        <v>2.9196</v>
      </c>
      <c r="BR8215" s="8" t="s">
        <v>29846</v>
      </c>
      <c r="BW8215" s="10">
        <v>44378</v>
      </c>
      <c r="BX8215" s="10">
        <v>44197</v>
      </c>
      <c r="BY8215" s="9">
        <v>30.83</v>
      </c>
      <c r="BZ8215" s="8" t="s">
        <v>3721</v>
      </c>
      <c r="CF8215" s="8" t="s">
        <v>3708</v>
      </c>
      <c r="CH8215" s="9">
        <v>150.55000000000001</v>
      </c>
      <c r="CM8215" s="12">
        <v>10</v>
      </c>
      <c r="CR8215" s="8" t="s">
        <v>29843</v>
      </c>
      <c r="CV8215" s="13">
        <v>1</v>
      </c>
    </row>
    <row r="8216" spans="1:100" x14ac:dyDescent="0.2">
      <c r="A8216" s="8" t="s">
        <v>2784</v>
      </c>
      <c r="B8216" s="8" t="s">
        <v>29843</v>
      </c>
      <c r="C8216" s="8" t="s">
        <v>5200</v>
      </c>
      <c r="D8216" s="8" t="s">
        <v>4644</v>
      </c>
      <c r="E8216" s="8" t="s">
        <v>3860</v>
      </c>
      <c r="F8216" s="8" t="s">
        <v>3701</v>
      </c>
      <c r="G8216" s="8" t="s">
        <v>17689</v>
      </c>
      <c r="H8216" s="8" t="s">
        <v>3703</v>
      </c>
      <c r="I8216" s="8" t="s">
        <v>7222</v>
      </c>
      <c r="J8216" s="8" t="s">
        <v>3769</v>
      </c>
      <c r="K8216" s="8" t="s">
        <v>29847</v>
      </c>
      <c r="M8216" s="8" t="s">
        <v>3707</v>
      </c>
      <c r="N8216" s="8" t="s">
        <v>3708</v>
      </c>
      <c r="O8216" s="8" t="s">
        <v>3709</v>
      </c>
      <c r="P8216" s="9">
        <v>339.54</v>
      </c>
      <c r="Q8216" s="8" t="s">
        <v>3710</v>
      </c>
      <c r="R8216" s="8" t="s">
        <v>7405</v>
      </c>
      <c r="S8216" s="9">
        <v>264</v>
      </c>
      <c r="T8216" s="9">
        <v>175.18</v>
      </c>
      <c r="U8216" s="8" t="s">
        <v>3710</v>
      </c>
      <c r="V8216" s="8" t="s">
        <v>29846</v>
      </c>
      <c r="AV8216" s="8" t="s">
        <v>4312</v>
      </c>
      <c r="AW8216" s="8">
        <v>86</v>
      </c>
      <c r="AX8216" s="8">
        <v>2</v>
      </c>
      <c r="AY8216" s="8" t="s">
        <v>2779</v>
      </c>
      <c r="AZ8216" s="10">
        <v>41717</v>
      </c>
      <c r="BB8216" s="8" t="s">
        <v>3717</v>
      </c>
      <c r="BC8216" s="10">
        <v>44015</v>
      </c>
      <c r="BE8216" s="8" t="s">
        <v>4679</v>
      </c>
      <c r="BF8216" s="8" t="s">
        <v>3719</v>
      </c>
      <c r="BG8216" s="11">
        <v>30</v>
      </c>
      <c r="BH8216" s="11">
        <v>150</v>
      </c>
      <c r="BI8216" s="8" t="s">
        <v>3720</v>
      </c>
      <c r="BJ8216" s="11">
        <v>60</v>
      </c>
      <c r="BQ8216" s="11">
        <v>2.9196</v>
      </c>
      <c r="BR8216" s="8" t="s">
        <v>29846</v>
      </c>
      <c r="BW8216" s="10">
        <v>44378</v>
      </c>
      <c r="BX8216" s="10">
        <v>44197</v>
      </c>
      <c r="BY8216" s="9">
        <v>132.13999999999999</v>
      </c>
      <c r="BZ8216" s="8" t="s">
        <v>3721</v>
      </c>
      <c r="CF8216" s="8" t="s">
        <v>3708</v>
      </c>
      <c r="CH8216" s="9">
        <v>499.43</v>
      </c>
      <c r="CM8216" s="12">
        <v>10</v>
      </c>
      <c r="CR8216" s="8" t="s">
        <v>29843</v>
      </c>
      <c r="CV8216" s="13">
        <v>1</v>
      </c>
    </row>
    <row r="8217" spans="1:100" x14ac:dyDescent="0.2">
      <c r="A8217" s="8" t="s">
        <v>29848</v>
      </c>
      <c r="B8217" s="8" t="s">
        <v>29849</v>
      </c>
      <c r="C8217" s="8" t="s">
        <v>29850</v>
      </c>
      <c r="D8217" s="8" t="s">
        <v>3699</v>
      </c>
      <c r="E8217" s="8" t="s">
        <v>3860</v>
      </c>
      <c r="F8217" s="8" t="s">
        <v>3701</v>
      </c>
      <c r="G8217" s="8" t="s">
        <v>29851</v>
      </c>
      <c r="H8217" s="8" t="s">
        <v>4163</v>
      </c>
      <c r="I8217" s="8" t="s">
        <v>9452</v>
      </c>
      <c r="J8217" s="8" t="s">
        <v>3731</v>
      </c>
      <c r="K8217" s="8" t="s">
        <v>29852</v>
      </c>
      <c r="M8217" s="8" t="s">
        <v>3733</v>
      </c>
      <c r="N8217" s="8" t="s">
        <v>3708</v>
      </c>
      <c r="O8217" s="8" t="s">
        <v>3709</v>
      </c>
      <c r="P8217" s="9">
        <v>18136.810000000001</v>
      </c>
      <c r="Q8217" s="8" t="s">
        <v>3710</v>
      </c>
      <c r="R8217" s="8" t="s">
        <v>29853</v>
      </c>
      <c r="S8217" s="9">
        <v>20320.93</v>
      </c>
      <c r="T8217" s="9">
        <v>17270.169999999998</v>
      </c>
      <c r="U8217" s="8" t="s">
        <v>3710</v>
      </c>
      <c r="V8217" s="8" t="s">
        <v>29854</v>
      </c>
      <c r="W8217" s="8" t="s">
        <v>3710</v>
      </c>
      <c r="Y8217" s="8" t="s">
        <v>3738</v>
      </c>
      <c r="AY8217" s="8" t="s">
        <v>29855</v>
      </c>
      <c r="BB8217" s="8" t="s">
        <v>3717</v>
      </c>
      <c r="BC8217" s="10">
        <v>42380</v>
      </c>
      <c r="BE8217" s="8" t="s">
        <v>3721</v>
      </c>
      <c r="BF8217" s="8" t="s">
        <v>3960</v>
      </c>
      <c r="BG8217" s="11">
        <v>30</v>
      </c>
      <c r="BJ8217" s="11">
        <v>30</v>
      </c>
      <c r="BW8217" s="10">
        <v>44256</v>
      </c>
      <c r="BX8217" s="10">
        <v>43952</v>
      </c>
      <c r="BY8217" s="9">
        <v>0</v>
      </c>
      <c r="BZ8217" s="8" t="s">
        <v>3777</v>
      </c>
      <c r="CF8217" s="8" t="s">
        <v>3708</v>
      </c>
      <c r="CH8217" s="9">
        <v>21293.3</v>
      </c>
      <c r="CM8217" s="12">
        <v>10</v>
      </c>
      <c r="CR8217" s="8" t="s">
        <v>29849</v>
      </c>
      <c r="CV8217" s="13">
        <v>1</v>
      </c>
    </row>
    <row r="8218" spans="1:100" x14ac:dyDescent="0.2">
      <c r="A8218" s="8" t="s">
        <v>29856</v>
      </c>
      <c r="B8218" s="8" t="s">
        <v>29857</v>
      </c>
      <c r="C8218" s="8" t="s">
        <v>29858</v>
      </c>
      <c r="D8218" s="8" t="s">
        <v>4788</v>
      </c>
      <c r="E8218" s="8" t="s">
        <v>4789</v>
      </c>
      <c r="F8218" s="8" t="s">
        <v>4546</v>
      </c>
      <c r="G8218" s="8" t="s">
        <v>29859</v>
      </c>
      <c r="H8218" s="8" t="s">
        <v>4791</v>
      </c>
      <c r="I8218" s="8" t="s">
        <v>7922</v>
      </c>
      <c r="J8218" s="8" t="s">
        <v>3710</v>
      </c>
      <c r="K8218" s="8" t="s">
        <v>29860</v>
      </c>
      <c r="M8218" s="8" t="s">
        <v>3733</v>
      </c>
      <c r="N8218" s="8" t="s">
        <v>3708</v>
      </c>
      <c r="O8218" s="8" t="s">
        <v>3709</v>
      </c>
      <c r="P8218" s="9">
        <v>1279.06</v>
      </c>
      <c r="Q8218" s="8" t="s">
        <v>3710</v>
      </c>
      <c r="R8218" s="8" t="s">
        <v>29861</v>
      </c>
      <c r="S8218" s="9">
        <v>1402.12</v>
      </c>
      <c r="T8218" s="9">
        <v>983.47</v>
      </c>
      <c r="U8218" s="8" t="s">
        <v>3710</v>
      </c>
      <c r="V8218" s="8" t="s">
        <v>29861</v>
      </c>
      <c r="W8218" s="8" t="s">
        <v>3736</v>
      </c>
      <c r="X8218" s="8" t="s">
        <v>3888</v>
      </c>
      <c r="Y8218" s="8" t="s">
        <v>3738</v>
      </c>
      <c r="AY8218" s="8" t="s">
        <v>29862</v>
      </c>
      <c r="BA8218" s="10">
        <v>46001</v>
      </c>
      <c r="BC8218" s="10">
        <v>44743</v>
      </c>
      <c r="BE8218" s="8" t="s">
        <v>3997</v>
      </c>
      <c r="BF8218" s="8" t="s">
        <v>3960</v>
      </c>
      <c r="BG8218" s="11">
        <v>30</v>
      </c>
      <c r="BW8218" s="10">
        <v>44531</v>
      </c>
      <c r="BX8218" s="10">
        <v>44531</v>
      </c>
      <c r="BY8218" s="9">
        <v>335.33</v>
      </c>
      <c r="BZ8218" s="8" t="s">
        <v>3750</v>
      </c>
      <c r="CF8218" s="8" t="s">
        <v>3708</v>
      </c>
      <c r="CH8218" s="9">
        <v>1737.45</v>
      </c>
      <c r="CM8218" s="12">
        <v>10</v>
      </c>
      <c r="CR8218" s="8" t="s">
        <v>29857</v>
      </c>
      <c r="CV8218" s="13">
        <v>1</v>
      </c>
    </row>
    <row r="8219" spans="1:100" x14ac:dyDescent="0.2">
      <c r="A8219" s="8" t="s">
        <v>29863</v>
      </c>
      <c r="B8219" s="8" t="s">
        <v>29864</v>
      </c>
      <c r="C8219" s="8" t="s">
        <v>29865</v>
      </c>
      <c r="D8219" s="8" t="s">
        <v>3699</v>
      </c>
      <c r="E8219" s="8" t="s">
        <v>9133</v>
      </c>
      <c r="F8219" s="8" t="s">
        <v>3701</v>
      </c>
      <c r="G8219" s="8" t="s">
        <v>29866</v>
      </c>
      <c r="H8219" s="8" t="s">
        <v>3703</v>
      </c>
      <c r="I8219" s="8" t="s">
        <v>9452</v>
      </c>
      <c r="J8219" s="8" t="s">
        <v>3731</v>
      </c>
      <c r="K8219" s="8" t="s">
        <v>29867</v>
      </c>
      <c r="M8219" s="8" t="s">
        <v>3733</v>
      </c>
      <c r="N8219" s="8" t="s">
        <v>3708</v>
      </c>
      <c r="O8219" s="8" t="s">
        <v>3709</v>
      </c>
      <c r="P8219" s="9">
        <v>11252.24</v>
      </c>
      <c r="Q8219" s="8" t="s">
        <v>3710</v>
      </c>
      <c r="R8219" s="8" t="s">
        <v>29868</v>
      </c>
      <c r="S8219" s="9">
        <v>11730.87</v>
      </c>
      <c r="T8219" s="9">
        <v>8899.16</v>
      </c>
      <c r="U8219" s="8" t="s">
        <v>3710</v>
      </c>
      <c r="V8219" s="8" t="s">
        <v>29869</v>
      </c>
      <c r="W8219" s="8" t="s">
        <v>3710</v>
      </c>
      <c r="Y8219" s="8" t="s">
        <v>3738</v>
      </c>
      <c r="AY8219" s="8" t="s">
        <v>29870</v>
      </c>
      <c r="BB8219" s="8" t="s">
        <v>3717</v>
      </c>
      <c r="BE8219" s="8" t="s">
        <v>4223</v>
      </c>
      <c r="BF8219" s="8" t="s">
        <v>3960</v>
      </c>
      <c r="BG8219" s="11">
        <v>30</v>
      </c>
      <c r="BW8219" s="10">
        <v>44256</v>
      </c>
      <c r="BX8219" s="10">
        <v>42767</v>
      </c>
      <c r="BY8219" s="9">
        <v>0</v>
      </c>
      <c r="BZ8219" s="8" t="s">
        <v>3777</v>
      </c>
      <c r="CF8219" s="8" t="s">
        <v>3708</v>
      </c>
      <c r="CH8219" s="9">
        <v>13568.81</v>
      </c>
      <c r="CM8219" s="12">
        <v>10</v>
      </c>
      <c r="CR8219" s="8" t="s">
        <v>29864</v>
      </c>
      <c r="CV8219" s="13">
        <v>1</v>
      </c>
    </row>
    <row r="8220" spans="1:100" x14ac:dyDescent="0.2">
      <c r="A8220" s="8" t="s">
        <v>29871</v>
      </c>
      <c r="B8220" s="8" t="s">
        <v>29864</v>
      </c>
      <c r="C8220" s="8" t="s">
        <v>29865</v>
      </c>
      <c r="D8220" s="8" t="s">
        <v>3699</v>
      </c>
      <c r="E8220" s="8" t="s">
        <v>4879</v>
      </c>
      <c r="F8220" s="8" t="s">
        <v>3701</v>
      </c>
      <c r="G8220" s="8" t="s">
        <v>29872</v>
      </c>
      <c r="H8220" s="8" t="s">
        <v>3703</v>
      </c>
      <c r="I8220" s="8" t="s">
        <v>9452</v>
      </c>
      <c r="J8220" s="8" t="s">
        <v>3731</v>
      </c>
      <c r="K8220" s="8" t="s">
        <v>29873</v>
      </c>
      <c r="M8220" s="8" t="s">
        <v>3733</v>
      </c>
      <c r="N8220" s="8" t="s">
        <v>3708</v>
      </c>
      <c r="O8220" s="8" t="s">
        <v>3709</v>
      </c>
      <c r="P8220" s="9">
        <v>11252.24</v>
      </c>
      <c r="Q8220" s="8" t="s">
        <v>3710</v>
      </c>
      <c r="R8220" s="8" t="s">
        <v>29868</v>
      </c>
      <c r="S8220" s="9">
        <v>11730.87</v>
      </c>
      <c r="T8220" s="9">
        <v>8899.16</v>
      </c>
      <c r="U8220" s="8" t="s">
        <v>3710</v>
      </c>
      <c r="V8220" s="8" t="s">
        <v>29869</v>
      </c>
      <c r="W8220" s="8" t="s">
        <v>3710</v>
      </c>
      <c r="Y8220" s="8" t="s">
        <v>3738</v>
      </c>
      <c r="AY8220" s="8" t="s">
        <v>29870</v>
      </c>
      <c r="BB8220" s="8" t="s">
        <v>3717</v>
      </c>
      <c r="BE8220" s="8" t="s">
        <v>4223</v>
      </c>
      <c r="BF8220" s="8" t="s">
        <v>3960</v>
      </c>
      <c r="BG8220" s="11">
        <v>30</v>
      </c>
      <c r="BW8220" s="10">
        <v>44256</v>
      </c>
      <c r="BX8220" s="10">
        <v>42767</v>
      </c>
      <c r="BY8220" s="9">
        <v>0</v>
      </c>
      <c r="BZ8220" s="8" t="s">
        <v>3777</v>
      </c>
      <c r="CF8220" s="8" t="s">
        <v>3708</v>
      </c>
      <c r="CH8220" s="9">
        <v>13568.81</v>
      </c>
      <c r="CM8220" s="12">
        <v>10</v>
      </c>
      <c r="CR8220" s="8" t="s">
        <v>29864</v>
      </c>
      <c r="CV8220" s="13">
        <v>1</v>
      </c>
    </row>
    <row r="8221" spans="1:100" x14ac:dyDescent="0.2">
      <c r="A8221" s="8" t="s">
        <v>29874</v>
      </c>
      <c r="B8221" s="8" t="s">
        <v>29875</v>
      </c>
      <c r="C8221" s="8" t="s">
        <v>5853</v>
      </c>
      <c r="D8221" s="8" t="s">
        <v>3699</v>
      </c>
      <c r="E8221" s="8" t="s">
        <v>3860</v>
      </c>
      <c r="F8221" s="8" t="s">
        <v>3701</v>
      </c>
      <c r="G8221" s="8" t="s">
        <v>10046</v>
      </c>
      <c r="H8221" s="8" t="s">
        <v>4163</v>
      </c>
      <c r="I8221" s="8" t="s">
        <v>4031</v>
      </c>
      <c r="J8221" s="8" t="s">
        <v>3769</v>
      </c>
      <c r="K8221" s="8" t="s">
        <v>29876</v>
      </c>
      <c r="M8221" s="8" t="s">
        <v>4033</v>
      </c>
      <c r="N8221" s="8" t="s">
        <v>3708</v>
      </c>
      <c r="O8221" s="8" t="s">
        <v>3709</v>
      </c>
      <c r="P8221" s="9">
        <v>66.430000000000007</v>
      </c>
      <c r="Q8221" s="8" t="s">
        <v>3710</v>
      </c>
      <c r="R8221" s="8" t="s">
        <v>8456</v>
      </c>
      <c r="S8221" s="9">
        <v>100.11</v>
      </c>
      <c r="T8221" s="9">
        <v>66.430000000000007</v>
      </c>
      <c r="U8221" s="8" t="s">
        <v>3710</v>
      </c>
      <c r="V8221" s="8" t="s">
        <v>10031</v>
      </c>
      <c r="Y8221" s="8" t="s">
        <v>3738</v>
      </c>
      <c r="Z8221" s="8" t="s">
        <v>3739</v>
      </c>
      <c r="AC8221" s="8" t="s">
        <v>3717</v>
      </c>
      <c r="AV8221" s="8" t="s">
        <v>8459</v>
      </c>
      <c r="AW8221" s="8">
        <v>13</v>
      </c>
      <c r="AX8221" s="8">
        <v>1</v>
      </c>
      <c r="AY8221" s="8" t="s">
        <v>630</v>
      </c>
      <c r="AZ8221" s="10">
        <v>39918</v>
      </c>
      <c r="BB8221" s="8" t="s">
        <v>3717</v>
      </c>
      <c r="BC8221" s="10">
        <v>40123</v>
      </c>
      <c r="BD8221" s="10">
        <v>40704</v>
      </c>
      <c r="BE8221" s="8" t="s">
        <v>5643</v>
      </c>
      <c r="BF8221" s="8" t="s">
        <v>3720</v>
      </c>
      <c r="BG8221" s="11">
        <v>30</v>
      </c>
      <c r="BH8221" s="11">
        <v>75</v>
      </c>
      <c r="BI8221" s="8" t="s">
        <v>3720</v>
      </c>
      <c r="BJ8221" s="11">
        <v>30</v>
      </c>
      <c r="BQ8221" s="11">
        <v>2.2143000000000002</v>
      </c>
      <c r="BR8221" s="8" t="s">
        <v>10031</v>
      </c>
      <c r="BW8221" s="10">
        <v>44013</v>
      </c>
      <c r="BX8221" s="10">
        <v>42370</v>
      </c>
      <c r="BY8221" s="9">
        <v>0</v>
      </c>
      <c r="BZ8221" s="8" t="s">
        <v>3742</v>
      </c>
      <c r="CF8221" s="8" t="s">
        <v>3708</v>
      </c>
      <c r="CH8221" s="9">
        <v>82.76</v>
      </c>
      <c r="CM8221" s="12">
        <v>10</v>
      </c>
      <c r="CR8221" s="8" t="s">
        <v>29875</v>
      </c>
      <c r="CV8221" s="13">
        <v>1</v>
      </c>
    </row>
    <row r="8222" spans="1:100" x14ac:dyDescent="0.2">
      <c r="A8222" s="8" t="s">
        <v>629</v>
      </c>
      <c r="B8222" s="8" t="s">
        <v>29875</v>
      </c>
      <c r="C8222" s="8" t="s">
        <v>5853</v>
      </c>
      <c r="D8222" s="8" t="s">
        <v>3699</v>
      </c>
      <c r="E8222" s="8" t="s">
        <v>3860</v>
      </c>
      <c r="F8222" s="8" t="s">
        <v>3701</v>
      </c>
      <c r="G8222" s="8" t="s">
        <v>10046</v>
      </c>
      <c r="H8222" s="8" t="s">
        <v>3703</v>
      </c>
      <c r="I8222" s="8" t="s">
        <v>4031</v>
      </c>
      <c r="J8222" s="8" t="s">
        <v>3769</v>
      </c>
      <c r="K8222" s="8" t="s">
        <v>29876</v>
      </c>
      <c r="M8222" s="8" t="s">
        <v>4033</v>
      </c>
      <c r="N8222" s="8" t="s">
        <v>3708</v>
      </c>
      <c r="O8222" s="8" t="s">
        <v>3709</v>
      </c>
      <c r="P8222" s="9">
        <v>66.430000000000007</v>
      </c>
      <c r="Q8222" s="8" t="s">
        <v>3710</v>
      </c>
      <c r="R8222" s="8" t="s">
        <v>8456</v>
      </c>
      <c r="S8222" s="9">
        <v>100.11</v>
      </c>
      <c r="T8222" s="9">
        <v>66.430000000000007</v>
      </c>
      <c r="U8222" s="8" t="s">
        <v>3710</v>
      </c>
      <c r="V8222" s="8" t="s">
        <v>10031</v>
      </c>
      <c r="Y8222" s="8" t="s">
        <v>3738</v>
      </c>
      <c r="Z8222" s="8" t="s">
        <v>3739</v>
      </c>
      <c r="AC8222" s="8" t="s">
        <v>3717</v>
      </c>
      <c r="AV8222" s="8" t="s">
        <v>8459</v>
      </c>
      <c r="AW8222" s="8">
        <v>13</v>
      </c>
      <c r="AX8222" s="8">
        <v>1</v>
      </c>
      <c r="AY8222" s="8" t="s">
        <v>630</v>
      </c>
      <c r="AZ8222" s="10">
        <v>39918</v>
      </c>
      <c r="BB8222" s="8" t="s">
        <v>3717</v>
      </c>
      <c r="BC8222" s="10">
        <v>44596</v>
      </c>
      <c r="BE8222" s="8" t="s">
        <v>5643</v>
      </c>
      <c r="BF8222" s="8" t="s">
        <v>3720</v>
      </c>
      <c r="BG8222" s="11">
        <v>30</v>
      </c>
      <c r="BH8222" s="11">
        <v>75</v>
      </c>
      <c r="BI8222" s="8" t="s">
        <v>3720</v>
      </c>
      <c r="BJ8222" s="11">
        <v>30</v>
      </c>
      <c r="BQ8222" s="11">
        <v>2.2143000000000002</v>
      </c>
      <c r="BR8222" s="8" t="s">
        <v>10031</v>
      </c>
      <c r="BW8222" s="10">
        <v>44013</v>
      </c>
      <c r="BX8222" s="10">
        <v>42370</v>
      </c>
      <c r="BY8222" s="9">
        <v>0</v>
      </c>
      <c r="BZ8222" s="8" t="s">
        <v>3742</v>
      </c>
      <c r="CF8222" s="8" t="s">
        <v>3708</v>
      </c>
      <c r="CH8222" s="9">
        <v>82.76</v>
      </c>
      <c r="CM8222" s="12">
        <v>10</v>
      </c>
      <c r="CR8222" s="8" t="s">
        <v>29875</v>
      </c>
      <c r="CV8222" s="13">
        <v>1</v>
      </c>
    </row>
    <row r="8223" spans="1:100" x14ac:dyDescent="0.2">
      <c r="A8223" s="8" t="s">
        <v>29877</v>
      </c>
      <c r="B8223" s="8" t="s">
        <v>29875</v>
      </c>
      <c r="C8223" s="8" t="s">
        <v>5853</v>
      </c>
      <c r="D8223" s="8" t="s">
        <v>3699</v>
      </c>
      <c r="E8223" s="8" t="s">
        <v>3874</v>
      </c>
      <c r="F8223" s="8" t="s">
        <v>3701</v>
      </c>
      <c r="G8223" s="8" t="s">
        <v>10051</v>
      </c>
      <c r="H8223" s="8" t="s">
        <v>4163</v>
      </c>
      <c r="I8223" s="8" t="s">
        <v>4031</v>
      </c>
      <c r="J8223" s="8" t="s">
        <v>3769</v>
      </c>
      <c r="K8223" s="8" t="s">
        <v>29876</v>
      </c>
      <c r="M8223" s="8" t="s">
        <v>4033</v>
      </c>
      <c r="N8223" s="8" t="s">
        <v>3708</v>
      </c>
      <c r="O8223" s="8" t="s">
        <v>3709</v>
      </c>
      <c r="P8223" s="9">
        <v>200.77</v>
      </c>
      <c r="Q8223" s="8" t="s">
        <v>3710</v>
      </c>
      <c r="R8223" s="8" t="s">
        <v>8456</v>
      </c>
      <c r="S8223" s="9">
        <v>300.33</v>
      </c>
      <c r="T8223" s="9">
        <v>199.29</v>
      </c>
      <c r="U8223" s="8" t="s">
        <v>3710</v>
      </c>
      <c r="V8223" s="8" t="s">
        <v>10031</v>
      </c>
      <c r="Y8223" s="8" t="s">
        <v>3738</v>
      </c>
      <c r="Z8223" s="8" t="s">
        <v>3739</v>
      </c>
      <c r="AC8223" s="8" t="s">
        <v>3717</v>
      </c>
      <c r="AV8223" s="8" t="s">
        <v>8459</v>
      </c>
      <c r="AW8223" s="8">
        <v>13</v>
      </c>
      <c r="AX8223" s="8">
        <v>1</v>
      </c>
      <c r="AY8223" s="8" t="s">
        <v>630</v>
      </c>
      <c r="AZ8223" s="10">
        <v>39918</v>
      </c>
      <c r="BB8223" s="8" t="s">
        <v>3717</v>
      </c>
      <c r="BC8223" s="10">
        <v>40853</v>
      </c>
      <c r="BD8223" s="10">
        <v>40858</v>
      </c>
      <c r="BE8223" s="8" t="s">
        <v>5643</v>
      </c>
      <c r="BF8223" s="8" t="s">
        <v>3720</v>
      </c>
      <c r="BG8223" s="11">
        <v>90</v>
      </c>
      <c r="BH8223" s="11">
        <v>75</v>
      </c>
      <c r="BI8223" s="8" t="s">
        <v>3720</v>
      </c>
      <c r="BJ8223" s="11">
        <v>90</v>
      </c>
      <c r="BQ8223" s="11">
        <v>2.2143000000000002</v>
      </c>
      <c r="BR8223" s="8" t="s">
        <v>10031</v>
      </c>
      <c r="BW8223" s="10">
        <v>44013</v>
      </c>
      <c r="BX8223" s="10">
        <v>42370</v>
      </c>
      <c r="BY8223" s="9">
        <v>0</v>
      </c>
      <c r="BZ8223" s="8" t="s">
        <v>3742</v>
      </c>
      <c r="CA8223" s="8" t="s">
        <v>3717</v>
      </c>
      <c r="CF8223" s="8" t="s">
        <v>3708</v>
      </c>
      <c r="CH8223" s="9">
        <v>247.64</v>
      </c>
      <c r="CM8223" s="12">
        <v>10</v>
      </c>
      <c r="CR8223" s="8" t="s">
        <v>29875</v>
      </c>
      <c r="CV8223" s="13">
        <v>1</v>
      </c>
    </row>
    <row r="8224" spans="1:100" x14ac:dyDescent="0.2">
      <c r="A8224" s="8" t="s">
        <v>633</v>
      </c>
      <c r="B8224" s="8" t="s">
        <v>29875</v>
      </c>
      <c r="C8224" s="8" t="s">
        <v>5853</v>
      </c>
      <c r="D8224" s="8" t="s">
        <v>3699</v>
      </c>
      <c r="E8224" s="8" t="s">
        <v>3874</v>
      </c>
      <c r="F8224" s="8" t="s">
        <v>3701</v>
      </c>
      <c r="G8224" s="8" t="s">
        <v>10051</v>
      </c>
      <c r="H8224" s="8" t="s">
        <v>3703</v>
      </c>
      <c r="I8224" s="8" t="s">
        <v>4031</v>
      </c>
      <c r="J8224" s="8" t="s">
        <v>3769</v>
      </c>
      <c r="K8224" s="8" t="s">
        <v>29876</v>
      </c>
      <c r="M8224" s="8" t="s">
        <v>4033</v>
      </c>
      <c r="N8224" s="8" t="s">
        <v>3708</v>
      </c>
      <c r="O8224" s="8" t="s">
        <v>3709</v>
      </c>
      <c r="P8224" s="9">
        <v>200.77</v>
      </c>
      <c r="Q8224" s="8" t="s">
        <v>3710</v>
      </c>
      <c r="R8224" s="8" t="s">
        <v>8456</v>
      </c>
      <c r="S8224" s="9">
        <v>300.33</v>
      </c>
      <c r="T8224" s="9">
        <v>199.29</v>
      </c>
      <c r="U8224" s="8" t="s">
        <v>3710</v>
      </c>
      <c r="V8224" s="8" t="s">
        <v>10031</v>
      </c>
      <c r="Y8224" s="8" t="s">
        <v>3738</v>
      </c>
      <c r="Z8224" s="8" t="s">
        <v>3739</v>
      </c>
      <c r="AC8224" s="8" t="s">
        <v>3717</v>
      </c>
      <c r="AV8224" s="8" t="s">
        <v>8459</v>
      </c>
      <c r="AW8224" s="8">
        <v>13</v>
      </c>
      <c r="AX8224" s="8">
        <v>1</v>
      </c>
      <c r="AY8224" s="8" t="s">
        <v>630</v>
      </c>
      <c r="AZ8224" s="10">
        <v>39918</v>
      </c>
      <c r="BB8224" s="8" t="s">
        <v>3717</v>
      </c>
      <c r="BC8224" s="10">
        <v>44531</v>
      </c>
      <c r="BE8224" s="8" t="s">
        <v>5643</v>
      </c>
      <c r="BF8224" s="8" t="s">
        <v>3720</v>
      </c>
      <c r="BG8224" s="11">
        <v>90</v>
      </c>
      <c r="BH8224" s="11">
        <v>75</v>
      </c>
      <c r="BI8224" s="8" t="s">
        <v>3720</v>
      </c>
      <c r="BJ8224" s="11">
        <v>90</v>
      </c>
      <c r="BQ8224" s="11">
        <v>2.2143000000000002</v>
      </c>
      <c r="BR8224" s="8" t="s">
        <v>10031</v>
      </c>
      <c r="BW8224" s="10">
        <v>44013</v>
      </c>
      <c r="BX8224" s="10">
        <v>42370</v>
      </c>
      <c r="BY8224" s="9">
        <v>0</v>
      </c>
      <c r="BZ8224" s="8" t="s">
        <v>3742</v>
      </c>
      <c r="CA8224" s="8" t="s">
        <v>3717</v>
      </c>
      <c r="CF8224" s="8" t="s">
        <v>3708</v>
      </c>
      <c r="CH8224" s="9">
        <v>247.64</v>
      </c>
      <c r="CM8224" s="12">
        <v>10</v>
      </c>
      <c r="CR8224" s="8" t="s">
        <v>29875</v>
      </c>
      <c r="CV8224" s="13">
        <v>1</v>
      </c>
    </row>
    <row r="8225" spans="1:100" x14ac:dyDescent="0.2">
      <c r="A8225" s="8" t="s">
        <v>29878</v>
      </c>
      <c r="B8225" s="8" t="s">
        <v>29879</v>
      </c>
      <c r="C8225" s="8" t="s">
        <v>4272</v>
      </c>
      <c r="D8225" s="8" t="s">
        <v>3699</v>
      </c>
      <c r="E8225" s="8" t="s">
        <v>4172</v>
      </c>
      <c r="F8225" s="8" t="s">
        <v>3701</v>
      </c>
      <c r="G8225" s="8" t="s">
        <v>9315</v>
      </c>
      <c r="H8225" s="8" t="s">
        <v>3703</v>
      </c>
      <c r="I8225" s="8" t="s">
        <v>4719</v>
      </c>
      <c r="J8225" s="8" t="s">
        <v>3769</v>
      </c>
      <c r="K8225" s="8" t="s">
        <v>29880</v>
      </c>
      <c r="M8225" s="8" t="s">
        <v>3866</v>
      </c>
      <c r="N8225" s="8" t="s">
        <v>3708</v>
      </c>
      <c r="O8225" s="8" t="s">
        <v>3804</v>
      </c>
      <c r="P8225" s="9">
        <v>1800</v>
      </c>
      <c r="Q8225" s="8" t="s">
        <v>3805</v>
      </c>
      <c r="R8225" s="8" t="s">
        <v>29881</v>
      </c>
      <c r="S8225" s="9">
        <v>204.64</v>
      </c>
      <c r="T8225" s="9">
        <v>135.79</v>
      </c>
      <c r="U8225" s="8" t="s">
        <v>3710</v>
      </c>
      <c r="V8225" s="8" t="s">
        <v>29882</v>
      </c>
      <c r="W8225" s="8" t="s">
        <v>3736</v>
      </c>
      <c r="X8225" s="8" t="s">
        <v>3854</v>
      </c>
      <c r="Y8225" s="8" t="s">
        <v>3738</v>
      </c>
      <c r="AV8225" s="8" t="s">
        <v>5033</v>
      </c>
      <c r="AW8225" s="8">
        <v>66</v>
      </c>
      <c r="AX8225" s="8">
        <v>2</v>
      </c>
      <c r="AY8225" s="8" t="s">
        <v>1990</v>
      </c>
      <c r="AZ8225" s="10">
        <v>40072</v>
      </c>
      <c r="BB8225" s="8" t="s">
        <v>3717</v>
      </c>
      <c r="BC8225" s="10">
        <v>44176</v>
      </c>
      <c r="BD8225" s="10">
        <v>44489</v>
      </c>
      <c r="BE8225" s="8" t="s">
        <v>4013</v>
      </c>
      <c r="BF8225" s="8" t="s">
        <v>3720</v>
      </c>
      <c r="BG8225" s="11">
        <v>28</v>
      </c>
      <c r="BH8225" s="11">
        <v>2.5</v>
      </c>
      <c r="BI8225" s="8" t="s">
        <v>3720</v>
      </c>
      <c r="BJ8225" s="11">
        <v>28</v>
      </c>
      <c r="BQ8225" s="11">
        <v>4.8497000000000003</v>
      </c>
      <c r="BR8225" s="8" t="s">
        <v>29882</v>
      </c>
      <c r="BW8225" s="10">
        <v>44166</v>
      </c>
      <c r="BX8225" s="10">
        <v>44621</v>
      </c>
      <c r="BY8225" s="9">
        <v>309.06</v>
      </c>
      <c r="BZ8225" s="8" t="s">
        <v>3750</v>
      </c>
      <c r="CF8225" s="8" t="s">
        <v>3708</v>
      </c>
      <c r="CH8225" s="9">
        <v>2407.9</v>
      </c>
      <c r="CM8225" s="12">
        <v>10</v>
      </c>
      <c r="CR8225" s="8" t="s">
        <v>29879</v>
      </c>
      <c r="CV8225" s="13">
        <v>1</v>
      </c>
    </row>
    <row r="8226" spans="1:100" x14ac:dyDescent="0.2">
      <c r="A8226" s="8" t="s">
        <v>1993</v>
      </c>
      <c r="B8226" s="8" t="s">
        <v>29879</v>
      </c>
      <c r="C8226" s="8" t="s">
        <v>4272</v>
      </c>
      <c r="D8226" s="8" t="s">
        <v>3699</v>
      </c>
      <c r="E8226" s="8" t="s">
        <v>3860</v>
      </c>
      <c r="F8226" s="8" t="s">
        <v>3701</v>
      </c>
      <c r="G8226" s="8" t="s">
        <v>5035</v>
      </c>
      <c r="H8226" s="8" t="s">
        <v>3703</v>
      </c>
      <c r="I8226" s="8" t="s">
        <v>4719</v>
      </c>
      <c r="J8226" s="8" t="s">
        <v>3769</v>
      </c>
      <c r="K8226" s="8" t="s">
        <v>29880</v>
      </c>
      <c r="M8226" s="8" t="s">
        <v>3866</v>
      </c>
      <c r="N8226" s="8" t="s">
        <v>3708</v>
      </c>
      <c r="O8226" s="8" t="s">
        <v>3804</v>
      </c>
      <c r="P8226" s="9">
        <v>1700</v>
      </c>
      <c r="Q8226" s="8" t="s">
        <v>3805</v>
      </c>
      <c r="S8226" s="9">
        <v>219.25</v>
      </c>
      <c r="T8226" s="9">
        <v>145.49</v>
      </c>
      <c r="U8226" s="8" t="s">
        <v>3710</v>
      </c>
      <c r="V8226" s="8" t="s">
        <v>5036</v>
      </c>
      <c r="W8226" s="8" t="s">
        <v>3736</v>
      </c>
      <c r="X8226" s="8" t="s">
        <v>3854</v>
      </c>
      <c r="Y8226" s="8" t="s">
        <v>3738</v>
      </c>
      <c r="AV8226" s="8" t="s">
        <v>5033</v>
      </c>
      <c r="AW8226" s="8">
        <v>66</v>
      </c>
      <c r="AX8226" s="8">
        <v>2</v>
      </c>
      <c r="AY8226" s="8" t="s">
        <v>1990</v>
      </c>
      <c r="AZ8226" s="10">
        <v>40072</v>
      </c>
      <c r="BB8226" s="8" t="s">
        <v>3717</v>
      </c>
      <c r="BC8226" s="10">
        <v>43963</v>
      </c>
      <c r="BD8226" s="10">
        <v>44211</v>
      </c>
      <c r="BE8226" s="8" t="s">
        <v>4013</v>
      </c>
      <c r="BF8226" s="8" t="s">
        <v>3720</v>
      </c>
      <c r="BG8226" s="11">
        <v>30</v>
      </c>
      <c r="BH8226" s="11">
        <v>2.5</v>
      </c>
      <c r="BI8226" s="8" t="s">
        <v>3720</v>
      </c>
      <c r="BJ8226" s="11">
        <v>30</v>
      </c>
      <c r="BQ8226" s="11">
        <v>4.8497000000000003</v>
      </c>
      <c r="BR8226" s="8" t="s">
        <v>5036</v>
      </c>
      <c r="BW8226" s="10">
        <v>41365</v>
      </c>
      <c r="BX8226" s="10">
        <v>44136</v>
      </c>
      <c r="BY8226" s="9">
        <v>331.14</v>
      </c>
      <c r="BZ8226" s="8" t="s">
        <v>3721</v>
      </c>
      <c r="CF8226" s="8" t="s">
        <v>3708</v>
      </c>
      <c r="CH8226" s="9">
        <v>2279.1999999999998</v>
      </c>
      <c r="CM8226" s="12">
        <v>10</v>
      </c>
      <c r="CR8226" s="8" t="s">
        <v>29879</v>
      </c>
      <c r="CV8226" s="13">
        <v>1</v>
      </c>
    </row>
    <row r="8227" spans="1:100" x14ac:dyDescent="0.2">
      <c r="A8227" s="8" t="s">
        <v>29883</v>
      </c>
      <c r="B8227" s="8" t="s">
        <v>29884</v>
      </c>
      <c r="C8227" s="8" t="s">
        <v>5878</v>
      </c>
      <c r="D8227" s="8" t="s">
        <v>3725</v>
      </c>
      <c r="E8227" s="8" t="s">
        <v>24653</v>
      </c>
      <c r="F8227" s="8" t="s">
        <v>3727</v>
      </c>
      <c r="G8227" s="8" t="s">
        <v>29885</v>
      </c>
      <c r="H8227" s="8" t="s">
        <v>3748</v>
      </c>
      <c r="I8227" s="8" t="s">
        <v>3730</v>
      </c>
      <c r="J8227" s="8" t="s">
        <v>3731</v>
      </c>
      <c r="K8227" s="8" t="s">
        <v>29886</v>
      </c>
      <c r="M8227" s="8" t="s">
        <v>3733</v>
      </c>
      <c r="N8227" s="8" t="s">
        <v>3708</v>
      </c>
      <c r="O8227" s="8" t="s">
        <v>3709</v>
      </c>
      <c r="P8227" s="9">
        <v>1009.39</v>
      </c>
      <c r="Q8227" s="8" t="s">
        <v>3710</v>
      </c>
      <c r="R8227" s="8" t="s">
        <v>29887</v>
      </c>
      <c r="S8227" s="9">
        <v>152.51</v>
      </c>
      <c r="T8227" s="9">
        <v>105.16</v>
      </c>
      <c r="U8227" s="8" t="s">
        <v>3710</v>
      </c>
      <c r="V8227" s="8" t="s">
        <v>29887</v>
      </c>
      <c r="W8227" s="8" t="s">
        <v>3713</v>
      </c>
      <c r="X8227" s="8" t="s">
        <v>3737</v>
      </c>
      <c r="Y8227" s="8" t="s">
        <v>3738</v>
      </c>
      <c r="AD8227" s="9">
        <v>505.42</v>
      </c>
      <c r="AE8227" s="9">
        <v>376.16</v>
      </c>
      <c r="AF8227" s="8" t="s">
        <v>4073</v>
      </c>
      <c r="AG8227" s="8" t="s">
        <v>29887</v>
      </c>
      <c r="AH8227" s="8" t="s">
        <v>3713</v>
      </c>
      <c r="AI8227" s="8" t="s">
        <v>8799</v>
      </c>
      <c r="AJ8227" s="8" t="s">
        <v>3738</v>
      </c>
      <c r="AV8227" s="8" t="s">
        <v>8800</v>
      </c>
      <c r="AW8227" s="8">
        <v>9</v>
      </c>
      <c r="AX8227" s="8">
        <v>5</v>
      </c>
      <c r="AY8227" s="8" t="s">
        <v>29888</v>
      </c>
      <c r="BB8227" s="8" t="s">
        <v>3717</v>
      </c>
      <c r="BC8227" s="10">
        <v>42849</v>
      </c>
      <c r="BE8227" s="8" t="s">
        <v>15958</v>
      </c>
      <c r="BF8227" s="8" t="s">
        <v>3720</v>
      </c>
      <c r="BG8227" s="11">
        <v>9.375</v>
      </c>
      <c r="BH8227" s="11">
        <v>0.21429999999999999</v>
      </c>
      <c r="BI8227" s="8" t="s">
        <v>3720</v>
      </c>
      <c r="BJ8227" s="11">
        <v>6.9995000000000003</v>
      </c>
      <c r="BK8227" s="11">
        <v>0.21429999999999999</v>
      </c>
      <c r="BL8227" s="8" t="s">
        <v>3720</v>
      </c>
      <c r="BM8227" s="11">
        <v>6.9995000000000003</v>
      </c>
      <c r="BQ8227" s="11">
        <v>15.023899999999999</v>
      </c>
      <c r="BR8227" s="8" t="s">
        <v>29887</v>
      </c>
      <c r="BS8227" s="11">
        <v>53.740499999999997</v>
      </c>
      <c r="BT8227" s="8" t="s">
        <v>29887</v>
      </c>
      <c r="BW8227" s="10">
        <v>44470</v>
      </c>
      <c r="BX8227" s="10">
        <v>44470</v>
      </c>
      <c r="BY8227" s="9">
        <v>505.68</v>
      </c>
      <c r="BZ8227" s="8" t="s">
        <v>3721</v>
      </c>
      <c r="CB8227" s="9">
        <v>58.63</v>
      </c>
      <c r="CC8227" s="8" t="s">
        <v>3721</v>
      </c>
      <c r="CF8227" s="8" t="s">
        <v>3708</v>
      </c>
      <c r="CH8227" s="9">
        <v>1390.38</v>
      </c>
      <c r="CM8227" s="12">
        <v>10</v>
      </c>
      <c r="CR8227" s="8" t="s">
        <v>29884</v>
      </c>
      <c r="CV8227" s="13">
        <v>2</v>
      </c>
    </row>
    <row r="8228" spans="1:100" x14ac:dyDescent="0.2">
      <c r="A8228" s="8" t="s">
        <v>29889</v>
      </c>
      <c r="B8228" s="8" t="s">
        <v>29884</v>
      </c>
      <c r="C8228" s="8" t="s">
        <v>4258</v>
      </c>
      <c r="D8228" s="8" t="s">
        <v>3725</v>
      </c>
      <c r="E8228" s="8" t="s">
        <v>24653</v>
      </c>
      <c r="F8228" s="8" t="s">
        <v>3727</v>
      </c>
      <c r="G8228" s="8" t="s">
        <v>29890</v>
      </c>
      <c r="H8228" s="8" t="s">
        <v>3748</v>
      </c>
      <c r="I8228" s="8" t="s">
        <v>3730</v>
      </c>
      <c r="J8228" s="8" t="s">
        <v>3731</v>
      </c>
      <c r="K8228" s="8" t="s">
        <v>29891</v>
      </c>
      <c r="M8228" s="8" t="s">
        <v>3733</v>
      </c>
      <c r="N8228" s="8" t="s">
        <v>3708</v>
      </c>
      <c r="O8228" s="8" t="s">
        <v>3709</v>
      </c>
      <c r="P8228" s="9">
        <v>1009.39</v>
      </c>
      <c r="Q8228" s="8" t="s">
        <v>3710</v>
      </c>
      <c r="R8228" s="8" t="s">
        <v>8797</v>
      </c>
      <c r="S8228" s="9">
        <v>304.83</v>
      </c>
      <c r="T8228" s="9">
        <v>210.32</v>
      </c>
      <c r="U8228" s="8" t="s">
        <v>3710</v>
      </c>
      <c r="V8228" s="8" t="s">
        <v>29892</v>
      </c>
      <c r="W8228" s="8" t="s">
        <v>3713</v>
      </c>
      <c r="X8228" s="8" t="s">
        <v>3737</v>
      </c>
      <c r="Y8228" s="8" t="s">
        <v>3738</v>
      </c>
      <c r="AD8228" s="9">
        <v>1041.67</v>
      </c>
      <c r="AE8228" s="9">
        <v>773.91</v>
      </c>
      <c r="AF8228" s="8" t="s">
        <v>4073</v>
      </c>
      <c r="AG8228" s="8" t="s">
        <v>29892</v>
      </c>
      <c r="AH8228" s="8" t="s">
        <v>3713</v>
      </c>
      <c r="AI8228" s="8" t="s">
        <v>8799</v>
      </c>
      <c r="AJ8228" s="8" t="s">
        <v>3738</v>
      </c>
      <c r="AV8228" s="8" t="s">
        <v>8800</v>
      </c>
      <c r="AW8228" s="8">
        <v>9</v>
      </c>
      <c r="AX8228" s="8">
        <v>5</v>
      </c>
      <c r="AY8228" s="8" t="s">
        <v>29888</v>
      </c>
      <c r="BB8228" s="8" t="s">
        <v>3717</v>
      </c>
      <c r="BC8228" s="10">
        <v>44656</v>
      </c>
      <c r="BE8228" s="8" t="s">
        <v>15958</v>
      </c>
      <c r="BF8228" s="8" t="s">
        <v>3720</v>
      </c>
      <c r="BG8228" s="11">
        <v>18.75</v>
      </c>
      <c r="BH8228" s="11">
        <v>0.21429999999999999</v>
      </c>
      <c r="BI8228" s="8" t="s">
        <v>3720</v>
      </c>
      <c r="BJ8228" s="11">
        <v>13.9991</v>
      </c>
      <c r="BK8228" s="11">
        <v>0.21429999999999999</v>
      </c>
      <c r="BL8228" s="8" t="s">
        <v>3720</v>
      </c>
      <c r="BM8228" s="11">
        <v>13.9991</v>
      </c>
      <c r="BQ8228" s="11">
        <v>24.325199999999999</v>
      </c>
      <c r="BR8228" s="8" t="s">
        <v>29892</v>
      </c>
      <c r="BS8228" s="11">
        <v>55.788499999999999</v>
      </c>
      <c r="BT8228" s="8" t="s">
        <v>29892</v>
      </c>
      <c r="BW8228" s="10">
        <v>44287</v>
      </c>
      <c r="BX8228" s="10">
        <v>44652</v>
      </c>
      <c r="BY8228" s="9">
        <v>1011.36</v>
      </c>
      <c r="BZ8228" s="8" t="s">
        <v>3721</v>
      </c>
      <c r="CB8228" s="9">
        <v>117.25</v>
      </c>
      <c r="CC8228" s="8" t="s">
        <v>3721</v>
      </c>
      <c r="CF8228" s="8" t="s">
        <v>3708</v>
      </c>
      <c r="CH8228" s="9">
        <v>1390.38</v>
      </c>
      <c r="CM8228" s="12">
        <v>10</v>
      </c>
      <c r="CR8228" s="8" t="s">
        <v>29884</v>
      </c>
      <c r="CV8228" s="13">
        <v>2</v>
      </c>
    </row>
    <row r="8229" spans="1:100" x14ac:dyDescent="0.2">
      <c r="A8229" s="8" t="s">
        <v>29893</v>
      </c>
      <c r="B8229" s="8" t="s">
        <v>29884</v>
      </c>
      <c r="C8229" s="8" t="s">
        <v>4258</v>
      </c>
      <c r="D8229" s="8" t="s">
        <v>3725</v>
      </c>
      <c r="E8229" s="8" t="s">
        <v>8607</v>
      </c>
      <c r="F8229" s="8" t="s">
        <v>3727</v>
      </c>
      <c r="G8229" s="8" t="s">
        <v>29894</v>
      </c>
      <c r="H8229" s="8" t="s">
        <v>3748</v>
      </c>
      <c r="I8229" s="8" t="s">
        <v>3730</v>
      </c>
      <c r="J8229" s="8" t="s">
        <v>3731</v>
      </c>
      <c r="K8229" s="8" t="s">
        <v>29895</v>
      </c>
      <c r="M8229" s="8" t="s">
        <v>3733</v>
      </c>
      <c r="N8229" s="8" t="s">
        <v>3708</v>
      </c>
      <c r="O8229" s="8" t="s">
        <v>3709</v>
      </c>
      <c r="P8229" s="9">
        <v>1974.72</v>
      </c>
      <c r="Q8229" s="8" t="s">
        <v>3710</v>
      </c>
      <c r="R8229" s="8" t="s">
        <v>8797</v>
      </c>
      <c r="S8229" s="9">
        <v>610.04999999999995</v>
      </c>
      <c r="T8229" s="9">
        <v>420.64</v>
      </c>
      <c r="U8229" s="8" t="s">
        <v>3710</v>
      </c>
      <c r="V8229" s="8" t="s">
        <v>29896</v>
      </c>
      <c r="W8229" s="8" t="s">
        <v>3713</v>
      </c>
      <c r="X8229" s="8" t="s">
        <v>3737</v>
      </c>
      <c r="Y8229" s="8" t="s">
        <v>3738</v>
      </c>
      <c r="AD8229" s="9">
        <v>2077.2800000000002</v>
      </c>
      <c r="AE8229" s="9">
        <v>1547.84</v>
      </c>
      <c r="AF8229" s="8" t="s">
        <v>4073</v>
      </c>
      <c r="AG8229" s="8" t="s">
        <v>29896</v>
      </c>
      <c r="AH8229" s="8" t="s">
        <v>3713</v>
      </c>
      <c r="AI8229" s="8" t="s">
        <v>8799</v>
      </c>
      <c r="AJ8229" s="8" t="s">
        <v>3738</v>
      </c>
      <c r="AV8229" s="8" t="s">
        <v>8800</v>
      </c>
      <c r="AW8229" s="8">
        <v>9</v>
      </c>
      <c r="AX8229" s="8">
        <v>5</v>
      </c>
      <c r="AY8229" s="8" t="s">
        <v>29888</v>
      </c>
      <c r="BB8229" s="8" t="s">
        <v>3717</v>
      </c>
      <c r="BC8229" s="10">
        <v>44663</v>
      </c>
      <c r="BE8229" s="8" t="s">
        <v>15958</v>
      </c>
      <c r="BF8229" s="8" t="s">
        <v>3720</v>
      </c>
      <c r="BG8229" s="11">
        <v>37.5</v>
      </c>
      <c r="BH8229" s="11">
        <v>0.21429999999999999</v>
      </c>
      <c r="BI8229" s="8" t="s">
        <v>3720</v>
      </c>
      <c r="BJ8229" s="11">
        <v>27.998100000000001</v>
      </c>
      <c r="BK8229" s="11">
        <v>0.21429999999999999</v>
      </c>
      <c r="BL8229" s="8" t="s">
        <v>3720</v>
      </c>
      <c r="BM8229" s="11">
        <v>27.998100000000001</v>
      </c>
      <c r="BQ8229" s="11">
        <v>15.023899999999999</v>
      </c>
      <c r="BR8229" s="8" t="s">
        <v>29896</v>
      </c>
      <c r="BS8229" s="11">
        <v>53.740499999999997</v>
      </c>
      <c r="BT8229" s="8" t="s">
        <v>29896</v>
      </c>
      <c r="BW8229" s="10">
        <v>44287</v>
      </c>
      <c r="BX8229" s="10">
        <v>44317</v>
      </c>
      <c r="BY8229" s="9">
        <v>2022.71</v>
      </c>
      <c r="BZ8229" s="8" t="s">
        <v>3721</v>
      </c>
      <c r="CA8229" s="8" t="s">
        <v>3717</v>
      </c>
      <c r="CB8229" s="9">
        <v>234.5</v>
      </c>
      <c r="CC8229" s="8" t="s">
        <v>3721</v>
      </c>
      <c r="CF8229" s="8" t="s">
        <v>3708</v>
      </c>
      <c r="CH8229" s="9">
        <v>2632.76</v>
      </c>
      <c r="CM8229" s="12">
        <v>10</v>
      </c>
      <c r="CR8229" s="8" t="s">
        <v>29884</v>
      </c>
      <c r="CV8229" s="13">
        <v>2</v>
      </c>
    </row>
    <row r="8230" spans="1:100" x14ac:dyDescent="0.2">
      <c r="A8230" s="8" t="s">
        <v>29897</v>
      </c>
      <c r="B8230" s="8" t="s">
        <v>29884</v>
      </c>
      <c r="C8230" s="8" t="s">
        <v>4379</v>
      </c>
      <c r="D8230" s="8" t="s">
        <v>3725</v>
      </c>
      <c r="E8230" s="8" t="s">
        <v>24653</v>
      </c>
      <c r="F8230" s="8" t="s">
        <v>3727</v>
      </c>
      <c r="G8230" s="8" t="s">
        <v>29898</v>
      </c>
      <c r="H8230" s="8" t="s">
        <v>3748</v>
      </c>
      <c r="I8230" s="8" t="s">
        <v>3730</v>
      </c>
      <c r="J8230" s="8" t="s">
        <v>3731</v>
      </c>
      <c r="K8230" s="8" t="s">
        <v>29899</v>
      </c>
      <c r="M8230" s="8" t="s">
        <v>3733</v>
      </c>
      <c r="N8230" s="8" t="s">
        <v>3708</v>
      </c>
      <c r="O8230" s="8" t="s">
        <v>3709</v>
      </c>
      <c r="P8230" s="9">
        <v>1009.39</v>
      </c>
      <c r="Q8230" s="8" t="s">
        <v>3710</v>
      </c>
      <c r="R8230" s="8" t="s">
        <v>29887</v>
      </c>
      <c r="S8230" s="9">
        <v>305.02999999999997</v>
      </c>
      <c r="T8230" s="9">
        <v>210.32</v>
      </c>
      <c r="U8230" s="8" t="s">
        <v>3710</v>
      </c>
      <c r="V8230" s="8" t="s">
        <v>29887</v>
      </c>
      <c r="W8230" s="8" t="s">
        <v>3713</v>
      </c>
      <c r="X8230" s="8" t="s">
        <v>3737</v>
      </c>
      <c r="Y8230" s="8" t="s">
        <v>3738</v>
      </c>
      <c r="AD8230" s="9">
        <v>1038.6300000000001</v>
      </c>
      <c r="AE8230" s="9">
        <v>773.91</v>
      </c>
      <c r="AF8230" s="8" t="s">
        <v>4073</v>
      </c>
      <c r="AG8230" s="8" t="s">
        <v>29887</v>
      </c>
      <c r="AH8230" s="8" t="s">
        <v>3713</v>
      </c>
      <c r="AI8230" s="8" t="s">
        <v>8799</v>
      </c>
      <c r="AJ8230" s="8" t="s">
        <v>3738</v>
      </c>
      <c r="AV8230" s="8" t="s">
        <v>8800</v>
      </c>
      <c r="AW8230" s="8">
        <v>9</v>
      </c>
      <c r="AX8230" s="8">
        <v>5</v>
      </c>
      <c r="AY8230" s="8" t="s">
        <v>29888</v>
      </c>
      <c r="BB8230" s="8" t="s">
        <v>3717</v>
      </c>
      <c r="BE8230" s="8" t="s">
        <v>15958</v>
      </c>
      <c r="BF8230" s="8" t="s">
        <v>3720</v>
      </c>
      <c r="BG8230" s="11">
        <v>37.5</v>
      </c>
      <c r="BH8230" s="11">
        <v>0.42859999999999998</v>
      </c>
      <c r="BI8230" s="8" t="s">
        <v>3720</v>
      </c>
      <c r="BJ8230" s="11">
        <v>13.9991</v>
      </c>
      <c r="BK8230" s="11">
        <v>0.42859999999999998</v>
      </c>
      <c r="BL8230" s="8" t="s">
        <v>3720</v>
      </c>
      <c r="BM8230" s="11">
        <v>13.9991</v>
      </c>
      <c r="BQ8230" s="11">
        <v>15.023899999999999</v>
      </c>
      <c r="BR8230" s="8" t="s">
        <v>29887</v>
      </c>
      <c r="BS8230" s="11">
        <v>53.740499999999997</v>
      </c>
      <c r="BT8230" s="8" t="s">
        <v>29887</v>
      </c>
      <c r="BW8230" s="10">
        <v>44470</v>
      </c>
      <c r="BX8230" s="10">
        <v>44470</v>
      </c>
      <c r="BY8230" s="9">
        <v>2022.71</v>
      </c>
      <c r="BZ8230" s="8" t="s">
        <v>3750</v>
      </c>
      <c r="CB8230" s="9">
        <v>234.5</v>
      </c>
      <c r="CC8230" s="8" t="s">
        <v>3750</v>
      </c>
      <c r="CF8230" s="8" t="s">
        <v>3708</v>
      </c>
      <c r="CH8230" s="9">
        <v>1390.38</v>
      </c>
      <c r="CM8230" s="12">
        <v>10</v>
      </c>
      <c r="CR8230" s="8" t="s">
        <v>29884</v>
      </c>
      <c r="CV8230" s="13">
        <v>2</v>
      </c>
    </row>
    <row r="8231" spans="1:100" x14ac:dyDescent="0.2">
      <c r="A8231" s="8" t="s">
        <v>29900</v>
      </c>
      <c r="B8231" s="8" t="s">
        <v>29884</v>
      </c>
      <c r="C8231" s="8" t="s">
        <v>13502</v>
      </c>
      <c r="D8231" s="8" t="s">
        <v>3725</v>
      </c>
      <c r="E8231" s="8" t="s">
        <v>24653</v>
      </c>
      <c r="F8231" s="8" t="s">
        <v>3727</v>
      </c>
      <c r="G8231" s="8" t="s">
        <v>29901</v>
      </c>
      <c r="H8231" s="8" t="s">
        <v>3748</v>
      </c>
      <c r="I8231" s="8" t="s">
        <v>3730</v>
      </c>
      <c r="J8231" s="8" t="s">
        <v>3731</v>
      </c>
      <c r="K8231" s="8" t="s">
        <v>29902</v>
      </c>
      <c r="M8231" s="8" t="s">
        <v>3733</v>
      </c>
      <c r="N8231" s="8" t="s">
        <v>3708</v>
      </c>
      <c r="O8231" s="8" t="s">
        <v>3709</v>
      </c>
      <c r="P8231" s="9">
        <v>1009.39</v>
      </c>
      <c r="Q8231" s="8" t="s">
        <v>3710</v>
      </c>
      <c r="R8231" s="8" t="s">
        <v>29887</v>
      </c>
      <c r="S8231" s="9">
        <v>305.02999999999997</v>
      </c>
      <c r="T8231" s="9">
        <v>210.32</v>
      </c>
      <c r="U8231" s="8" t="s">
        <v>3710</v>
      </c>
      <c r="V8231" s="8" t="s">
        <v>29887</v>
      </c>
      <c r="W8231" s="8" t="s">
        <v>3713</v>
      </c>
      <c r="X8231" s="8" t="s">
        <v>3737</v>
      </c>
      <c r="Y8231" s="8" t="s">
        <v>3738</v>
      </c>
      <c r="AD8231" s="9">
        <v>1038.6300000000001</v>
      </c>
      <c r="AE8231" s="9">
        <v>773.91</v>
      </c>
      <c r="AF8231" s="8" t="s">
        <v>4073</v>
      </c>
      <c r="AG8231" s="8" t="s">
        <v>29887</v>
      </c>
      <c r="AH8231" s="8" t="s">
        <v>3713</v>
      </c>
      <c r="AI8231" s="8" t="s">
        <v>8799</v>
      </c>
      <c r="AJ8231" s="8" t="s">
        <v>3738</v>
      </c>
      <c r="AV8231" s="8" t="s">
        <v>8800</v>
      </c>
      <c r="AW8231" s="8">
        <v>9</v>
      </c>
      <c r="AX8231" s="8">
        <v>5</v>
      </c>
      <c r="AY8231" s="8" t="s">
        <v>29888</v>
      </c>
      <c r="BB8231" s="8" t="s">
        <v>3717</v>
      </c>
      <c r="BE8231" s="8" t="s">
        <v>15958</v>
      </c>
      <c r="BF8231" s="8" t="s">
        <v>3720</v>
      </c>
      <c r="BG8231" s="11">
        <v>56.25</v>
      </c>
      <c r="BH8231" s="11">
        <v>0.64290000000000003</v>
      </c>
      <c r="BI8231" s="8" t="s">
        <v>3720</v>
      </c>
      <c r="BJ8231" s="11">
        <v>13.9991</v>
      </c>
      <c r="BK8231" s="11">
        <v>0.64290000000000003</v>
      </c>
      <c r="BL8231" s="8" t="s">
        <v>3720</v>
      </c>
      <c r="BM8231" s="11">
        <v>13.9991</v>
      </c>
      <c r="BQ8231" s="11">
        <v>15.023899999999999</v>
      </c>
      <c r="BR8231" s="8" t="s">
        <v>29887</v>
      </c>
      <c r="BS8231" s="11">
        <v>53.740499999999997</v>
      </c>
      <c r="BT8231" s="8" t="s">
        <v>29887</v>
      </c>
      <c r="BW8231" s="10">
        <v>44470</v>
      </c>
      <c r="BX8231" s="10">
        <v>44470</v>
      </c>
      <c r="BY8231" s="9">
        <v>3034.07</v>
      </c>
      <c r="BZ8231" s="8" t="s">
        <v>3750</v>
      </c>
      <c r="CB8231" s="9">
        <v>351.75</v>
      </c>
      <c r="CC8231" s="8" t="s">
        <v>3750</v>
      </c>
      <c r="CF8231" s="8" t="s">
        <v>3708</v>
      </c>
      <c r="CH8231" s="9">
        <v>1390.38</v>
      </c>
      <c r="CM8231" s="12">
        <v>10</v>
      </c>
      <c r="CR8231" s="8" t="s">
        <v>29884</v>
      </c>
      <c r="CV8231" s="13">
        <v>2</v>
      </c>
    </row>
    <row r="8232" spans="1:100" x14ac:dyDescent="0.2">
      <c r="A8232" s="8" t="s">
        <v>29903</v>
      </c>
      <c r="B8232" s="8" t="s">
        <v>29904</v>
      </c>
      <c r="D8232" s="8" t="s">
        <v>4673</v>
      </c>
      <c r="E8232" s="8" t="s">
        <v>16918</v>
      </c>
      <c r="F8232" s="8" t="s">
        <v>3834</v>
      </c>
      <c r="G8232" s="8" t="s">
        <v>29905</v>
      </c>
      <c r="H8232" s="8" t="s">
        <v>3836</v>
      </c>
      <c r="I8232" s="8" t="s">
        <v>6057</v>
      </c>
      <c r="J8232" s="8" t="s">
        <v>3771</v>
      </c>
      <c r="K8232" s="8" t="s">
        <v>29906</v>
      </c>
      <c r="M8232" s="8" t="s">
        <v>3733</v>
      </c>
      <c r="N8232" s="8" t="s">
        <v>3708</v>
      </c>
      <c r="O8232" s="8" t="s">
        <v>3709</v>
      </c>
      <c r="P8232" s="9">
        <v>1834.86</v>
      </c>
      <c r="Q8232" s="8" t="s">
        <v>3710</v>
      </c>
      <c r="R8232" s="8" t="s">
        <v>7933</v>
      </c>
      <c r="U8232" s="8" t="s">
        <v>6060</v>
      </c>
      <c r="W8232" s="8" t="s">
        <v>3774</v>
      </c>
      <c r="Y8232" s="8" t="s">
        <v>3738</v>
      </c>
      <c r="AY8232" s="8" t="s">
        <v>7934</v>
      </c>
      <c r="BB8232" s="8" t="s">
        <v>3717</v>
      </c>
      <c r="BC8232" s="10">
        <v>43101</v>
      </c>
      <c r="BR8232" s="8" t="s">
        <v>7933</v>
      </c>
      <c r="BW8232" s="10">
        <v>44531</v>
      </c>
      <c r="BX8232" s="10">
        <v>44531</v>
      </c>
      <c r="BY8232" s="9">
        <v>0</v>
      </c>
      <c r="BZ8232" s="8" t="s">
        <v>3777</v>
      </c>
      <c r="CF8232" s="8" t="s">
        <v>3708</v>
      </c>
      <c r="CG8232" s="9">
        <v>1950</v>
      </c>
      <c r="CH8232" s="9">
        <v>2452.7600000000002</v>
      </c>
      <c r="CI8232" s="12">
        <v>1</v>
      </c>
      <c r="CM8232" s="12">
        <v>10</v>
      </c>
      <c r="CR8232" s="8" t="s">
        <v>29904</v>
      </c>
    </row>
    <row r="8233" spans="1:100" x14ac:dyDescent="0.2">
      <c r="A8233" s="8" t="s">
        <v>29907</v>
      </c>
      <c r="B8233" s="8" t="s">
        <v>29908</v>
      </c>
      <c r="C8233" s="8" t="s">
        <v>8575</v>
      </c>
      <c r="D8233" s="8" t="s">
        <v>3699</v>
      </c>
      <c r="E8233" s="8" t="s">
        <v>3954</v>
      </c>
      <c r="F8233" s="8" t="s">
        <v>3701</v>
      </c>
      <c r="G8233" s="8" t="s">
        <v>11870</v>
      </c>
      <c r="H8233" s="8" t="s">
        <v>3703</v>
      </c>
      <c r="I8233" s="8" t="s">
        <v>4719</v>
      </c>
      <c r="J8233" s="8" t="s">
        <v>3769</v>
      </c>
      <c r="K8233" s="8" t="s">
        <v>29909</v>
      </c>
      <c r="M8233" s="8" t="s">
        <v>3866</v>
      </c>
      <c r="N8233" s="8" t="s">
        <v>3708</v>
      </c>
      <c r="O8233" s="8" t="s">
        <v>3804</v>
      </c>
      <c r="P8233" s="9">
        <v>3663.06</v>
      </c>
      <c r="Q8233" s="8" t="s">
        <v>3805</v>
      </c>
      <c r="S8233" s="9">
        <v>1820.4</v>
      </c>
      <c r="T8233" s="9">
        <v>1290.76</v>
      </c>
      <c r="U8233" s="8" t="s">
        <v>3710</v>
      </c>
      <c r="V8233" s="8" t="s">
        <v>11872</v>
      </c>
      <c r="W8233" s="8" t="s">
        <v>3713</v>
      </c>
      <c r="X8233" s="8" t="s">
        <v>6512</v>
      </c>
      <c r="Y8233" s="8" t="s">
        <v>3738</v>
      </c>
      <c r="AY8233" s="8" t="s">
        <v>2448</v>
      </c>
      <c r="AZ8233" s="10">
        <v>40877</v>
      </c>
      <c r="BB8233" s="8" t="s">
        <v>3717</v>
      </c>
      <c r="BC8233" s="10">
        <v>44081</v>
      </c>
      <c r="BE8233" s="8" t="s">
        <v>5744</v>
      </c>
      <c r="BF8233" s="8" t="s">
        <v>3719</v>
      </c>
      <c r="BG8233" s="11">
        <v>66.666700000000006</v>
      </c>
      <c r="BH8233" s="11">
        <v>1500</v>
      </c>
      <c r="BI8233" s="8" t="s">
        <v>3720</v>
      </c>
      <c r="BJ8233" s="11">
        <v>66.666700000000006</v>
      </c>
      <c r="BQ8233" s="11">
        <v>19.3613</v>
      </c>
      <c r="BR8233" s="8" t="s">
        <v>11872</v>
      </c>
      <c r="BW8233" s="10">
        <v>41275</v>
      </c>
      <c r="BX8233" s="10">
        <v>43252</v>
      </c>
      <c r="BY8233" s="9">
        <v>0</v>
      </c>
      <c r="BZ8233" s="8" t="s">
        <v>3742</v>
      </c>
      <c r="CF8233" s="8" t="s">
        <v>3708</v>
      </c>
      <c r="CH8233" s="9">
        <v>4767.28</v>
      </c>
      <c r="CM8233" s="12">
        <v>10</v>
      </c>
      <c r="CR8233" s="8" t="s">
        <v>29908</v>
      </c>
      <c r="CV8233" s="13">
        <v>1</v>
      </c>
    </row>
    <row r="8234" spans="1:100" x14ac:dyDescent="0.2">
      <c r="A8234" s="8" t="s">
        <v>29910</v>
      </c>
      <c r="B8234" s="8" t="s">
        <v>29908</v>
      </c>
      <c r="C8234" s="8" t="s">
        <v>4043</v>
      </c>
      <c r="D8234" s="8" t="s">
        <v>3699</v>
      </c>
      <c r="E8234" s="8" t="s">
        <v>4313</v>
      </c>
      <c r="F8234" s="8" t="s">
        <v>3701</v>
      </c>
      <c r="G8234" s="8" t="s">
        <v>11879</v>
      </c>
      <c r="H8234" s="8" t="s">
        <v>3703</v>
      </c>
      <c r="I8234" s="8" t="s">
        <v>4719</v>
      </c>
      <c r="J8234" s="8" t="s">
        <v>3769</v>
      </c>
      <c r="K8234" s="8" t="s">
        <v>29911</v>
      </c>
      <c r="M8234" s="8" t="s">
        <v>3866</v>
      </c>
      <c r="N8234" s="8" t="s">
        <v>3708</v>
      </c>
      <c r="O8234" s="8" t="s">
        <v>3804</v>
      </c>
      <c r="P8234" s="9">
        <v>508.57</v>
      </c>
      <c r="Q8234" s="8" t="s">
        <v>3805</v>
      </c>
      <c r="S8234" s="9">
        <v>227.56</v>
      </c>
      <c r="T8234" s="9">
        <v>161.35</v>
      </c>
      <c r="U8234" s="8" t="s">
        <v>3710</v>
      </c>
      <c r="V8234" s="8" t="s">
        <v>11872</v>
      </c>
      <c r="W8234" s="8" t="s">
        <v>3713</v>
      </c>
      <c r="X8234" s="8" t="s">
        <v>6512</v>
      </c>
      <c r="Y8234" s="8" t="s">
        <v>3738</v>
      </c>
      <c r="AY8234" s="8" t="s">
        <v>2448</v>
      </c>
      <c r="AZ8234" s="10">
        <v>40877</v>
      </c>
      <c r="BB8234" s="8" t="s">
        <v>3717</v>
      </c>
      <c r="BC8234" s="10">
        <v>44180</v>
      </c>
      <c r="BE8234" s="8" t="s">
        <v>5744</v>
      </c>
      <c r="BF8234" s="8" t="s">
        <v>3719</v>
      </c>
      <c r="BG8234" s="11">
        <v>8.3332999999999995</v>
      </c>
      <c r="BH8234" s="11">
        <v>1500</v>
      </c>
      <c r="BI8234" s="8" t="s">
        <v>3720</v>
      </c>
      <c r="BJ8234" s="11">
        <v>8.3332999999999995</v>
      </c>
      <c r="BQ8234" s="11">
        <v>19.3613</v>
      </c>
      <c r="BR8234" s="8" t="s">
        <v>11872</v>
      </c>
      <c r="BW8234" s="10">
        <v>41275</v>
      </c>
      <c r="BX8234" s="10">
        <v>43252</v>
      </c>
      <c r="BY8234" s="9">
        <v>0</v>
      </c>
      <c r="BZ8234" s="8" t="s">
        <v>3742</v>
      </c>
      <c r="CF8234" s="8" t="s">
        <v>3708</v>
      </c>
      <c r="CH8234" s="9">
        <v>729.61</v>
      </c>
      <c r="CM8234" s="12">
        <v>10</v>
      </c>
      <c r="CR8234" s="8" t="s">
        <v>29908</v>
      </c>
      <c r="CV8234" s="13">
        <v>1</v>
      </c>
    </row>
    <row r="8235" spans="1:100" x14ac:dyDescent="0.2">
      <c r="A8235" s="8" t="s">
        <v>29912</v>
      </c>
      <c r="B8235" s="8" t="s">
        <v>29908</v>
      </c>
      <c r="C8235" s="8" t="s">
        <v>5136</v>
      </c>
      <c r="D8235" s="8" t="s">
        <v>3699</v>
      </c>
      <c r="E8235" s="8" t="s">
        <v>3954</v>
      </c>
      <c r="F8235" s="8" t="s">
        <v>3701</v>
      </c>
      <c r="G8235" s="8" t="s">
        <v>11882</v>
      </c>
      <c r="H8235" s="8" t="s">
        <v>3703</v>
      </c>
      <c r="I8235" s="8" t="s">
        <v>4719</v>
      </c>
      <c r="J8235" s="8" t="s">
        <v>3769</v>
      </c>
      <c r="K8235" s="8" t="s">
        <v>29913</v>
      </c>
      <c r="M8235" s="8" t="s">
        <v>3866</v>
      </c>
      <c r="N8235" s="8" t="s">
        <v>3708</v>
      </c>
      <c r="O8235" s="8" t="s">
        <v>3804</v>
      </c>
      <c r="P8235" s="9">
        <v>1752.13</v>
      </c>
      <c r="Q8235" s="8" t="s">
        <v>3805</v>
      </c>
      <c r="S8235" s="9">
        <v>910.2</v>
      </c>
      <c r="T8235" s="9">
        <v>645.38</v>
      </c>
      <c r="U8235" s="8" t="s">
        <v>3710</v>
      </c>
      <c r="V8235" s="8" t="s">
        <v>11872</v>
      </c>
      <c r="W8235" s="8" t="s">
        <v>3713</v>
      </c>
      <c r="X8235" s="8" t="s">
        <v>6512</v>
      </c>
      <c r="Y8235" s="8" t="s">
        <v>3738</v>
      </c>
      <c r="AC8235" s="8" t="s">
        <v>3717</v>
      </c>
      <c r="AY8235" s="8" t="s">
        <v>2448</v>
      </c>
      <c r="AZ8235" s="10">
        <v>40877</v>
      </c>
      <c r="BB8235" s="8" t="s">
        <v>3717</v>
      </c>
      <c r="BC8235" s="10">
        <v>44081</v>
      </c>
      <c r="BE8235" s="8" t="s">
        <v>5744</v>
      </c>
      <c r="BF8235" s="8" t="s">
        <v>3719</v>
      </c>
      <c r="BG8235" s="11">
        <v>33.333300000000001</v>
      </c>
      <c r="BH8235" s="11">
        <v>1500</v>
      </c>
      <c r="BI8235" s="8" t="s">
        <v>3720</v>
      </c>
      <c r="BJ8235" s="11">
        <v>33.333300000000001</v>
      </c>
      <c r="BQ8235" s="11">
        <v>19.3613</v>
      </c>
      <c r="BR8235" s="8" t="s">
        <v>11872</v>
      </c>
      <c r="BW8235" s="10">
        <v>42522</v>
      </c>
      <c r="BX8235" s="10">
        <v>43252</v>
      </c>
      <c r="BY8235" s="9">
        <v>0</v>
      </c>
      <c r="BZ8235" s="8" t="s">
        <v>3742</v>
      </c>
      <c r="CF8235" s="8" t="s">
        <v>3708</v>
      </c>
      <c r="CH8235" s="9">
        <v>1170.9100000000001</v>
      </c>
      <c r="CM8235" s="12">
        <v>10</v>
      </c>
      <c r="CR8235" s="8" t="s">
        <v>29908</v>
      </c>
      <c r="CV8235" s="13">
        <v>1</v>
      </c>
    </row>
    <row r="8236" spans="1:100" x14ac:dyDescent="0.2">
      <c r="A8236" s="8" t="s">
        <v>3264</v>
      </c>
      <c r="B8236" s="8" t="s">
        <v>29914</v>
      </c>
      <c r="C8236" s="8" t="s">
        <v>5162</v>
      </c>
      <c r="D8236" s="8" t="s">
        <v>4829</v>
      </c>
      <c r="E8236" s="8" t="s">
        <v>29915</v>
      </c>
      <c r="F8236" s="8" t="s">
        <v>4831</v>
      </c>
      <c r="G8236" s="8" t="s">
        <v>29916</v>
      </c>
      <c r="H8236" s="8" t="s">
        <v>4833</v>
      </c>
      <c r="I8236" s="8" t="s">
        <v>10529</v>
      </c>
      <c r="J8236" s="8" t="s">
        <v>5310</v>
      </c>
      <c r="K8236" s="8" t="s">
        <v>29917</v>
      </c>
      <c r="M8236" s="8" t="s">
        <v>3707</v>
      </c>
      <c r="N8236" s="8" t="s">
        <v>3708</v>
      </c>
      <c r="O8236" s="8" t="s">
        <v>3709</v>
      </c>
      <c r="P8236" s="9">
        <v>99.58</v>
      </c>
      <c r="Q8236" s="8" t="s">
        <v>3710</v>
      </c>
      <c r="R8236" s="8" t="s">
        <v>29918</v>
      </c>
      <c r="S8236" s="9">
        <v>150.07</v>
      </c>
      <c r="T8236" s="9">
        <v>99.58</v>
      </c>
      <c r="U8236" s="8" t="s">
        <v>3710</v>
      </c>
      <c r="V8236" s="8" t="s">
        <v>7413</v>
      </c>
      <c r="W8236" s="8" t="s">
        <v>3713</v>
      </c>
      <c r="X8236" s="8" t="s">
        <v>4831</v>
      </c>
      <c r="Z8236" s="8" t="s">
        <v>3739</v>
      </c>
      <c r="AV8236" s="8" t="s">
        <v>7414</v>
      </c>
      <c r="AW8236" s="8">
        <v>100</v>
      </c>
      <c r="AX8236" s="8">
        <v>2</v>
      </c>
      <c r="AY8236" s="8" t="s">
        <v>3265</v>
      </c>
      <c r="BB8236" s="8" t="s">
        <v>3717</v>
      </c>
      <c r="BE8236" s="8" t="s">
        <v>4679</v>
      </c>
      <c r="BF8236" s="8" t="s">
        <v>3945</v>
      </c>
      <c r="BG8236" s="11">
        <v>16.666599999999999</v>
      </c>
      <c r="BH8236" s="11">
        <v>6</v>
      </c>
      <c r="BI8236" s="8" t="s">
        <v>4839</v>
      </c>
      <c r="BJ8236" s="11">
        <v>27.833300000000001</v>
      </c>
      <c r="BQ8236" s="11">
        <v>3.5777000000000001</v>
      </c>
      <c r="BR8236" s="8" t="s">
        <v>7413</v>
      </c>
      <c r="BW8236" s="10">
        <v>42339</v>
      </c>
      <c r="BX8236" s="10">
        <v>43952</v>
      </c>
      <c r="BY8236" s="9">
        <v>0</v>
      </c>
      <c r="BZ8236" s="8" t="s">
        <v>3742</v>
      </c>
      <c r="CF8236" s="8" t="s">
        <v>3708</v>
      </c>
      <c r="CH8236" s="9">
        <v>150.07</v>
      </c>
      <c r="CM8236" s="12">
        <v>10</v>
      </c>
      <c r="CR8236" s="8" t="s">
        <v>29914</v>
      </c>
      <c r="CV8236" s="13">
        <v>1</v>
      </c>
    </row>
    <row r="8237" spans="1:100" x14ac:dyDescent="0.2">
      <c r="A8237" s="8" t="s">
        <v>29919</v>
      </c>
      <c r="B8237" s="8" t="s">
        <v>29914</v>
      </c>
      <c r="C8237" s="8" t="s">
        <v>5162</v>
      </c>
      <c r="D8237" s="8" t="s">
        <v>4829</v>
      </c>
      <c r="E8237" s="8" t="s">
        <v>29920</v>
      </c>
      <c r="F8237" s="8" t="s">
        <v>4831</v>
      </c>
      <c r="G8237" s="8" t="s">
        <v>29921</v>
      </c>
      <c r="H8237" s="8" t="s">
        <v>4833</v>
      </c>
      <c r="I8237" s="8" t="s">
        <v>10529</v>
      </c>
      <c r="J8237" s="8" t="s">
        <v>5310</v>
      </c>
      <c r="K8237" s="8" t="s">
        <v>29917</v>
      </c>
      <c r="M8237" s="8" t="s">
        <v>3707</v>
      </c>
      <c r="N8237" s="8" t="s">
        <v>3708</v>
      </c>
      <c r="O8237" s="8" t="s">
        <v>3709</v>
      </c>
      <c r="P8237" s="9">
        <v>99.58</v>
      </c>
      <c r="Q8237" s="8" t="s">
        <v>3710</v>
      </c>
      <c r="R8237" s="8" t="s">
        <v>29918</v>
      </c>
      <c r="S8237" s="9">
        <v>150.07</v>
      </c>
      <c r="T8237" s="9">
        <v>99.58</v>
      </c>
      <c r="U8237" s="8" t="s">
        <v>3710</v>
      </c>
      <c r="V8237" s="8" t="s">
        <v>7413</v>
      </c>
      <c r="W8237" s="8" t="s">
        <v>3713</v>
      </c>
      <c r="X8237" s="8" t="s">
        <v>4831</v>
      </c>
      <c r="Z8237" s="8" t="s">
        <v>3739</v>
      </c>
      <c r="AV8237" s="8" t="s">
        <v>7414</v>
      </c>
      <c r="AW8237" s="8">
        <v>100</v>
      </c>
      <c r="AX8237" s="8">
        <v>2</v>
      </c>
      <c r="AY8237" s="8" t="s">
        <v>3265</v>
      </c>
      <c r="BB8237" s="8" t="s">
        <v>3717</v>
      </c>
      <c r="BC8237" s="10">
        <v>44621</v>
      </c>
      <c r="BE8237" s="8" t="s">
        <v>4679</v>
      </c>
      <c r="BF8237" s="8" t="s">
        <v>3945</v>
      </c>
      <c r="BG8237" s="11">
        <v>16.666599999999999</v>
      </c>
      <c r="BH8237" s="11">
        <v>6</v>
      </c>
      <c r="BI8237" s="8" t="s">
        <v>4839</v>
      </c>
      <c r="BJ8237" s="11">
        <v>27.833300000000001</v>
      </c>
      <c r="BQ8237" s="11">
        <v>3.5777000000000001</v>
      </c>
      <c r="BR8237" s="8" t="s">
        <v>7413</v>
      </c>
      <c r="BW8237" s="10">
        <v>42339</v>
      </c>
      <c r="BX8237" s="10">
        <v>43952</v>
      </c>
      <c r="BY8237" s="9">
        <v>0</v>
      </c>
      <c r="BZ8237" s="8" t="s">
        <v>3742</v>
      </c>
      <c r="CF8237" s="8" t="s">
        <v>3708</v>
      </c>
      <c r="CH8237" s="9">
        <v>150.07</v>
      </c>
      <c r="CM8237" s="12">
        <v>10</v>
      </c>
      <c r="CR8237" s="8" t="s">
        <v>29914</v>
      </c>
      <c r="CV8237" s="13">
        <v>1</v>
      </c>
    </row>
    <row r="8238" spans="1:100" x14ac:dyDescent="0.2">
      <c r="A8238" s="8" t="s">
        <v>29922</v>
      </c>
      <c r="B8238" s="8" t="s">
        <v>29923</v>
      </c>
      <c r="C8238" s="8" t="s">
        <v>12554</v>
      </c>
      <c r="D8238" s="8" t="s">
        <v>3699</v>
      </c>
      <c r="E8238" s="8" t="s">
        <v>3860</v>
      </c>
      <c r="F8238" s="8" t="s">
        <v>3701</v>
      </c>
      <c r="G8238" s="8" t="s">
        <v>12555</v>
      </c>
      <c r="H8238" s="8" t="s">
        <v>4163</v>
      </c>
      <c r="I8238" s="8" t="s">
        <v>7986</v>
      </c>
      <c r="J8238" s="8" t="s">
        <v>3787</v>
      </c>
      <c r="K8238" s="8" t="s">
        <v>29924</v>
      </c>
      <c r="M8238" s="8" t="s">
        <v>3733</v>
      </c>
      <c r="N8238" s="8" t="s">
        <v>3708</v>
      </c>
      <c r="O8238" s="8" t="s">
        <v>3709</v>
      </c>
      <c r="P8238" s="9">
        <v>5660.6</v>
      </c>
      <c r="Q8238" s="8" t="s">
        <v>3710</v>
      </c>
      <c r="R8238" s="8" t="s">
        <v>12557</v>
      </c>
      <c r="S8238" s="9">
        <v>1106.17</v>
      </c>
      <c r="T8238" s="9">
        <v>793.84</v>
      </c>
      <c r="U8238" s="8" t="s">
        <v>3710</v>
      </c>
      <c r="V8238" s="8" t="s">
        <v>29925</v>
      </c>
      <c r="W8238" s="8" t="s">
        <v>3710</v>
      </c>
      <c r="Y8238" s="8" t="s">
        <v>3738</v>
      </c>
      <c r="AY8238" s="8" t="s">
        <v>12559</v>
      </c>
      <c r="BB8238" s="8" t="s">
        <v>3717</v>
      </c>
      <c r="BD8238" s="10">
        <v>44227</v>
      </c>
      <c r="BE8238" s="8" t="s">
        <v>3721</v>
      </c>
      <c r="BF8238" s="8" t="s">
        <v>3960</v>
      </c>
      <c r="BG8238" s="11">
        <v>30</v>
      </c>
      <c r="BJ8238" s="11">
        <v>30</v>
      </c>
      <c r="BW8238" s="10">
        <v>44409</v>
      </c>
      <c r="BX8238" s="10">
        <v>43497</v>
      </c>
      <c r="BY8238" s="9">
        <v>0</v>
      </c>
      <c r="BZ8238" s="8" t="s">
        <v>3777</v>
      </c>
      <c r="CF8238" s="8" t="s">
        <v>3708</v>
      </c>
      <c r="CH8238" s="9">
        <v>7199.53</v>
      </c>
      <c r="CM8238" s="12">
        <v>10</v>
      </c>
      <c r="CR8238" s="8" t="s">
        <v>29923</v>
      </c>
      <c r="CV8238" s="13">
        <v>1</v>
      </c>
    </row>
    <row r="8239" spans="1:100" x14ac:dyDescent="0.2">
      <c r="A8239" s="8" t="s">
        <v>29926</v>
      </c>
      <c r="B8239" s="8" t="s">
        <v>29927</v>
      </c>
      <c r="C8239" s="8" t="s">
        <v>4077</v>
      </c>
      <c r="D8239" s="8" t="s">
        <v>3783</v>
      </c>
      <c r="E8239" s="8" t="s">
        <v>19377</v>
      </c>
      <c r="F8239" s="8" t="s">
        <v>3765</v>
      </c>
      <c r="G8239" s="8" t="s">
        <v>19378</v>
      </c>
      <c r="H8239" s="8" t="s">
        <v>3767</v>
      </c>
      <c r="I8239" s="8" t="s">
        <v>16005</v>
      </c>
      <c r="J8239" s="8" t="s">
        <v>5518</v>
      </c>
      <c r="K8239" s="8" t="s">
        <v>29928</v>
      </c>
      <c r="M8239" s="8" t="s">
        <v>3733</v>
      </c>
      <c r="N8239" s="8" t="s">
        <v>3708</v>
      </c>
      <c r="O8239" s="8" t="s">
        <v>3709</v>
      </c>
      <c r="P8239" s="9">
        <v>7999.44</v>
      </c>
      <c r="Q8239" s="8" t="s">
        <v>3710</v>
      </c>
      <c r="R8239" s="8" t="s">
        <v>19380</v>
      </c>
      <c r="S8239" s="9">
        <v>6787.94</v>
      </c>
      <c r="T8239" s="9">
        <v>5300.82</v>
      </c>
      <c r="U8239" s="8" t="s">
        <v>3717</v>
      </c>
      <c r="V8239" s="8" t="s">
        <v>19381</v>
      </c>
      <c r="W8239" s="8" t="s">
        <v>3710</v>
      </c>
      <c r="Y8239" s="8" t="s">
        <v>3738</v>
      </c>
      <c r="AY8239" s="8" t="s">
        <v>19382</v>
      </c>
      <c r="BB8239" s="8" t="s">
        <v>3717</v>
      </c>
      <c r="BC8239" s="10">
        <v>43185</v>
      </c>
      <c r="BD8239" s="10">
        <v>44742</v>
      </c>
      <c r="BH8239" s="11">
        <v>700</v>
      </c>
      <c r="BI8239" s="8" t="s">
        <v>3720</v>
      </c>
      <c r="BJ8239" s="11">
        <v>0.28570000000000001</v>
      </c>
      <c r="BQ8239" s="11">
        <v>18552.880499999999</v>
      </c>
      <c r="BR8239" s="8" t="s">
        <v>19381</v>
      </c>
      <c r="BW8239" s="10">
        <v>44378</v>
      </c>
      <c r="BX8239" s="10">
        <v>44409</v>
      </c>
      <c r="BY8239" s="9">
        <v>0</v>
      </c>
      <c r="BZ8239" s="8" t="s">
        <v>3777</v>
      </c>
      <c r="CF8239" s="8" t="s">
        <v>3708</v>
      </c>
      <c r="CH8239" s="9">
        <v>9875.16</v>
      </c>
      <c r="CM8239" s="12">
        <v>10</v>
      </c>
      <c r="CR8239" s="8" t="s">
        <v>29927</v>
      </c>
      <c r="CV8239" s="13">
        <v>1</v>
      </c>
    </row>
    <row r="8240" spans="1:100" x14ac:dyDescent="0.2">
      <c r="A8240" s="8" t="s">
        <v>29929</v>
      </c>
      <c r="B8240" s="8" t="s">
        <v>29927</v>
      </c>
      <c r="C8240" s="8" t="s">
        <v>5136</v>
      </c>
      <c r="D8240" s="8" t="s">
        <v>3783</v>
      </c>
      <c r="E8240" s="8" t="s">
        <v>4902</v>
      </c>
      <c r="F8240" s="8" t="s">
        <v>3765</v>
      </c>
      <c r="G8240" s="8" t="s">
        <v>19394</v>
      </c>
      <c r="H8240" s="8" t="s">
        <v>3767</v>
      </c>
      <c r="I8240" s="8" t="s">
        <v>16005</v>
      </c>
      <c r="J8240" s="8" t="s">
        <v>5518</v>
      </c>
      <c r="K8240" s="8" t="s">
        <v>29930</v>
      </c>
      <c r="M8240" s="8" t="s">
        <v>3733</v>
      </c>
      <c r="N8240" s="8" t="s">
        <v>3708</v>
      </c>
      <c r="O8240" s="8" t="s">
        <v>3709</v>
      </c>
      <c r="P8240" s="9">
        <v>19634.740000000002</v>
      </c>
      <c r="Q8240" s="8" t="s">
        <v>3710</v>
      </c>
      <c r="R8240" s="8" t="s">
        <v>19380</v>
      </c>
      <c r="S8240" s="9">
        <v>16969.86</v>
      </c>
      <c r="T8240" s="9">
        <v>13252.06</v>
      </c>
      <c r="U8240" s="8" t="s">
        <v>3717</v>
      </c>
      <c r="V8240" s="8" t="s">
        <v>19381</v>
      </c>
      <c r="W8240" s="8" t="s">
        <v>3710</v>
      </c>
      <c r="Y8240" s="8" t="s">
        <v>3738</v>
      </c>
      <c r="AY8240" s="8" t="s">
        <v>19382</v>
      </c>
      <c r="BB8240" s="8" t="s">
        <v>3717</v>
      </c>
      <c r="BC8240" s="10">
        <v>43185</v>
      </c>
      <c r="BH8240" s="11">
        <v>700</v>
      </c>
      <c r="BI8240" s="8" t="s">
        <v>3720</v>
      </c>
      <c r="BJ8240" s="11">
        <v>0.71430000000000005</v>
      </c>
      <c r="BQ8240" s="11">
        <v>18552.880499999999</v>
      </c>
      <c r="BR8240" s="8" t="s">
        <v>19381</v>
      </c>
      <c r="BW8240" s="10">
        <v>44378</v>
      </c>
      <c r="BX8240" s="10">
        <v>44409</v>
      </c>
      <c r="BY8240" s="9">
        <v>0</v>
      </c>
      <c r="BZ8240" s="8" t="s">
        <v>3777</v>
      </c>
      <c r="CF8240" s="8" t="s">
        <v>3708</v>
      </c>
      <c r="CH8240" s="9">
        <v>22973.98</v>
      </c>
      <c r="CM8240" s="12">
        <v>10</v>
      </c>
      <c r="CR8240" s="8" t="s">
        <v>29927</v>
      </c>
      <c r="CV8240" s="13">
        <v>1</v>
      </c>
    </row>
    <row r="8241" spans="1:100" x14ac:dyDescent="0.2">
      <c r="A8241" s="8" t="s">
        <v>29931</v>
      </c>
      <c r="B8241" s="8" t="s">
        <v>29932</v>
      </c>
      <c r="C8241" s="8" t="s">
        <v>4265</v>
      </c>
      <c r="D8241" s="8" t="s">
        <v>3699</v>
      </c>
      <c r="E8241" s="8" t="s">
        <v>4172</v>
      </c>
      <c r="F8241" s="8" t="s">
        <v>3701</v>
      </c>
      <c r="G8241" s="8" t="s">
        <v>19581</v>
      </c>
      <c r="H8241" s="8" t="s">
        <v>3703</v>
      </c>
      <c r="I8241" s="8" t="s">
        <v>7765</v>
      </c>
      <c r="J8241" s="8" t="s">
        <v>5518</v>
      </c>
      <c r="K8241" s="8" t="s">
        <v>29933</v>
      </c>
      <c r="M8241" s="8" t="s">
        <v>3866</v>
      </c>
      <c r="N8241" s="8" t="s">
        <v>3708</v>
      </c>
      <c r="O8241" s="8" t="s">
        <v>3709</v>
      </c>
      <c r="P8241" s="9">
        <v>520.22</v>
      </c>
      <c r="Q8241" s="8" t="s">
        <v>3710</v>
      </c>
      <c r="R8241" s="8" t="s">
        <v>6401</v>
      </c>
      <c r="S8241" s="9">
        <v>790.49</v>
      </c>
      <c r="T8241" s="9">
        <v>554.69000000000005</v>
      </c>
      <c r="U8241" s="8" t="s">
        <v>3717</v>
      </c>
      <c r="V8241" s="8" t="s">
        <v>12635</v>
      </c>
      <c r="W8241" s="8" t="s">
        <v>3736</v>
      </c>
      <c r="X8241" s="8" t="s">
        <v>6403</v>
      </c>
      <c r="Y8241" s="8" t="s">
        <v>3738</v>
      </c>
      <c r="Z8241" s="8" t="s">
        <v>3739</v>
      </c>
      <c r="AY8241" s="8" t="s">
        <v>6404</v>
      </c>
      <c r="AZ8241" s="10">
        <v>43516</v>
      </c>
      <c r="BA8241" s="10">
        <v>45365</v>
      </c>
      <c r="BC8241" s="10">
        <v>43862</v>
      </c>
      <c r="BE8241" s="8" t="s">
        <v>4223</v>
      </c>
      <c r="BF8241" s="8" t="s">
        <v>3720</v>
      </c>
      <c r="BG8241" s="11">
        <v>28</v>
      </c>
      <c r="BH8241" s="11">
        <v>2</v>
      </c>
      <c r="BI8241" s="8" t="s">
        <v>3720</v>
      </c>
      <c r="BJ8241" s="11">
        <v>28</v>
      </c>
      <c r="BQ8241" s="11">
        <v>19.810400000000001</v>
      </c>
      <c r="BR8241" s="8" t="s">
        <v>12635</v>
      </c>
      <c r="BW8241" s="10">
        <v>44166</v>
      </c>
      <c r="BX8241" s="10">
        <v>44075</v>
      </c>
      <c r="BY8241" s="9">
        <v>0</v>
      </c>
      <c r="BZ8241" s="8" t="s">
        <v>3742</v>
      </c>
      <c r="CF8241" s="8" t="s">
        <v>3708</v>
      </c>
      <c r="CH8241" s="9">
        <v>744.99</v>
      </c>
      <c r="CM8241" s="12">
        <v>10</v>
      </c>
      <c r="CR8241" s="8" t="s">
        <v>29932</v>
      </c>
      <c r="CV8241" s="13">
        <v>1</v>
      </c>
    </row>
    <row r="8242" spans="1:100" x14ac:dyDescent="0.2">
      <c r="A8242" s="8" t="s">
        <v>29934</v>
      </c>
      <c r="B8242" s="8" t="s">
        <v>29932</v>
      </c>
      <c r="C8242" s="8" t="s">
        <v>4265</v>
      </c>
      <c r="D8242" s="8" t="s">
        <v>3699</v>
      </c>
      <c r="E8242" s="8" t="s">
        <v>4254</v>
      </c>
      <c r="F8242" s="8" t="s">
        <v>3701</v>
      </c>
      <c r="G8242" s="8" t="s">
        <v>4269</v>
      </c>
      <c r="H8242" s="8" t="s">
        <v>3703</v>
      </c>
      <c r="I8242" s="8" t="s">
        <v>7765</v>
      </c>
      <c r="J8242" s="8" t="s">
        <v>5518</v>
      </c>
      <c r="K8242" s="8" t="s">
        <v>29933</v>
      </c>
      <c r="M8242" s="8" t="s">
        <v>3866</v>
      </c>
      <c r="N8242" s="8" t="s">
        <v>3708</v>
      </c>
      <c r="O8242" s="8" t="s">
        <v>3709</v>
      </c>
      <c r="P8242" s="9">
        <v>1715.61</v>
      </c>
      <c r="Q8242" s="8" t="s">
        <v>3710</v>
      </c>
      <c r="R8242" s="8" t="s">
        <v>6401</v>
      </c>
      <c r="S8242" s="9">
        <v>2371.4699999999998</v>
      </c>
      <c r="T8242" s="9">
        <v>1664.07</v>
      </c>
      <c r="U8242" s="8" t="s">
        <v>3717</v>
      </c>
      <c r="V8242" s="8" t="s">
        <v>12635</v>
      </c>
      <c r="W8242" s="8" t="s">
        <v>3736</v>
      </c>
      <c r="X8242" s="8" t="s">
        <v>6403</v>
      </c>
      <c r="Y8242" s="8" t="s">
        <v>3738</v>
      </c>
      <c r="Z8242" s="8" t="s">
        <v>3739</v>
      </c>
      <c r="AY8242" s="8" t="s">
        <v>6404</v>
      </c>
      <c r="AZ8242" s="10">
        <v>43516</v>
      </c>
      <c r="BA8242" s="10">
        <v>45365</v>
      </c>
      <c r="BC8242" s="10">
        <v>43862</v>
      </c>
      <c r="BE8242" s="8" t="s">
        <v>4223</v>
      </c>
      <c r="BF8242" s="8" t="s">
        <v>3720</v>
      </c>
      <c r="BG8242" s="11">
        <v>84</v>
      </c>
      <c r="BH8242" s="11">
        <v>2</v>
      </c>
      <c r="BI8242" s="8" t="s">
        <v>3720</v>
      </c>
      <c r="BJ8242" s="11">
        <v>84</v>
      </c>
      <c r="BQ8242" s="11">
        <v>19.810400000000001</v>
      </c>
      <c r="BR8242" s="8" t="s">
        <v>12635</v>
      </c>
      <c r="BW8242" s="10">
        <v>44166</v>
      </c>
      <c r="BX8242" s="10">
        <v>44075</v>
      </c>
      <c r="BY8242" s="9">
        <v>0</v>
      </c>
      <c r="BZ8242" s="8" t="s">
        <v>3742</v>
      </c>
      <c r="CF8242" s="8" t="s">
        <v>3708</v>
      </c>
      <c r="CH8242" s="9">
        <v>2299.29</v>
      </c>
      <c r="CM8242" s="12">
        <v>10</v>
      </c>
      <c r="CR8242" s="8" t="s">
        <v>29932</v>
      </c>
      <c r="CV8242" s="13">
        <v>1</v>
      </c>
    </row>
    <row r="8243" spans="1:100" x14ac:dyDescent="0.2">
      <c r="A8243" s="8" t="s">
        <v>29935</v>
      </c>
      <c r="B8243" s="8" t="s">
        <v>29936</v>
      </c>
      <c r="C8243" s="8" t="s">
        <v>3797</v>
      </c>
      <c r="D8243" s="8" t="s">
        <v>3699</v>
      </c>
      <c r="E8243" s="8" t="s">
        <v>7499</v>
      </c>
      <c r="F8243" s="8" t="s">
        <v>3701</v>
      </c>
      <c r="G8243" s="8" t="s">
        <v>14531</v>
      </c>
      <c r="H8243" s="8" t="s">
        <v>3801</v>
      </c>
      <c r="I8243" s="8" t="s">
        <v>3704</v>
      </c>
      <c r="J8243" s="8" t="s">
        <v>3705</v>
      </c>
      <c r="K8243" s="8" t="s">
        <v>29937</v>
      </c>
      <c r="M8243" s="8" t="s">
        <v>3707</v>
      </c>
      <c r="N8243" s="8" t="s">
        <v>3708</v>
      </c>
      <c r="O8243" s="8" t="s">
        <v>3709</v>
      </c>
      <c r="P8243" s="9">
        <v>32.18</v>
      </c>
      <c r="Q8243" s="8" t="s">
        <v>3710</v>
      </c>
      <c r="R8243" s="8" t="s">
        <v>29938</v>
      </c>
      <c r="S8243" s="9">
        <v>27.56</v>
      </c>
      <c r="T8243" s="9">
        <v>18.29</v>
      </c>
      <c r="U8243" s="8" t="s">
        <v>3717</v>
      </c>
      <c r="V8243" s="8" t="s">
        <v>5500</v>
      </c>
      <c r="Z8243" s="8" t="s">
        <v>3739</v>
      </c>
      <c r="AC8243" s="8" t="s">
        <v>3717</v>
      </c>
      <c r="AV8243" s="8" t="s">
        <v>5501</v>
      </c>
      <c r="AW8243" s="8">
        <v>28</v>
      </c>
      <c r="AX8243" s="8">
        <v>1</v>
      </c>
      <c r="AY8243" s="8" t="s">
        <v>1331</v>
      </c>
      <c r="AZ8243" s="10">
        <v>38462</v>
      </c>
      <c r="BB8243" s="8" t="s">
        <v>3717</v>
      </c>
      <c r="BC8243" s="10">
        <v>44684</v>
      </c>
      <c r="BE8243" s="8" t="s">
        <v>5121</v>
      </c>
      <c r="BF8243" s="8" t="s">
        <v>3720</v>
      </c>
      <c r="BG8243" s="11">
        <v>15</v>
      </c>
      <c r="BH8243" s="11">
        <v>10</v>
      </c>
      <c r="BI8243" s="8" t="s">
        <v>3720</v>
      </c>
      <c r="BJ8243" s="11">
        <v>30</v>
      </c>
      <c r="BQ8243" s="11">
        <v>0.60980000000000001</v>
      </c>
      <c r="BR8243" s="8" t="s">
        <v>5500</v>
      </c>
      <c r="BW8243" s="10">
        <v>43952</v>
      </c>
      <c r="BX8243" s="10">
        <v>43952</v>
      </c>
      <c r="BY8243" s="9">
        <v>0</v>
      </c>
      <c r="BZ8243" s="8" t="s">
        <v>3742</v>
      </c>
      <c r="CF8243" s="8" t="s">
        <v>3708</v>
      </c>
      <c r="CH8243" s="9">
        <v>27.56</v>
      </c>
      <c r="CM8243" s="12">
        <v>10</v>
      </c>
      <c r="CR8243" s="8" t="s">
        <v>29936</v>
      </c>
      <c r="CV8243" s="13">
        <v>1</v>
      </c>
    </row>
    <row r="8244" spans="1:100" x14ac:dyDescent="0.2">
      <c r="A8244" s="8" t="s">
        <v>29939</v>
      </c>
      <c r="B8244" s="8" t="s">
        <v>29936</v>
      </c>
      <c r="C8244" s="8" t="s">
        <v>3797</v>
      </c>
      <c r="D8244" s="8" t="s">
        <v>3699</v>
      </c>
      <c r="E8244" s="8" t="s">
        <v>10796</v>
      </c>
      <c r="F8244" s="8" t="s">
        <v>3701</v>
      </c>
      <c r="G8244" s="8" t="s">
        <v>29940</v>
      </c>
      <c r="H8244" s="8" t="s">
        <v>3801</v>
      </c>
      <c r="I8244" s="8" t="s">
        <v>3704</v>
      </c>
      <c r="J8244" s="8" t="s">
        <v>3705</v>
      </c>
      <c r="K8244" s="8" t="s">
        <v>29937</v>
      </c>
      <c r="M8244" s="8" t="s">
        <v>3707</v>
      </c>
      <c r="N8244" s="8" t="s">
        <v>3708</v>
      </c>
      <c r="O8244" s="8" t="s">
        <v>3709</v>
      </c>
      <c r="P8244" s="9">
        <v>420.53</v>
      </c>
      <c r="Q8244" s="8" t="s">
        <v>3710</v>
      </c>
      <c r="R8244" s="8" t="s">
        <v>29941</v>
      </c>
      <c r="S8244" s="9">
        <v>55.14</v>
      </c>
      <c r="T8244" s="9">
        <v>36.590000000000003</v>
      </c>
      <c r="U8244" s="8" t="s">
        <v>3710</v>
      </c>
      <c r="V8244" s="8" t="s">
        <v>29942</v>
      </c>
      <c r="AV8244" s="8" t="s">
        <v>5501</v>
      </c>
      <c r="AW8244" s="8">
        <v>28</v>
      </c>
      <c r="AX8244" s="8">
        <v>1</v>
      </c>
      <c r="AY8244" s="8" t="s">
        <v>1331</v>
      </c>
      <c r="AZ8244" s="10">
        <v>38462</v>
      </c>
      <c r="BB8244" s="8" t="s">
        <v>3717</v>
      </c>
      <c r="BC8244" s="10">
        <v>44734</v>
      </c>
      <c r="BE8244" s="8" t="s">
        <v>5121</v>
      </c>
      <c r="BF8244" s="8" t="s">
        <v>3720</v>
      </c>
      <c r="BG8244" s="11">
        <v>30</v>
      </c>
      <c r="BH8244" s="11">
        <v>10</v>
      </c>
      <c r="BI8244" s="8" t="s">
        <v>3720</v>
      </c>
      <c r="BJ8244" s="11">
        <v>60</v>
      </c>
      <c r="BQ8244" s="11">
        <v>0.60980000000000001</v>
      </c>
      <c r="BR8244" s="8" t="s">
        <v>29942</v>
      </c>
      <c r="BW8244" s="10">
        <v>44228</v>
      </c>
      <c r="BX8244" s="10">
        <v>44682</v>
      </c>
      <c r="BY8244" s="9">
        <v>0</v>
      </c>
      <c r="BZ8244" s="8" t="s">
        <v>3742</v>
      </c>
      <c r="CF8244" s="8" t="s">
        <v>3708</v>
      </c>
      <c r="CH8244" s="9">
        <v>609.9</v>
      </c>
      <c r="CM8244" s="12">
        <v>10</v>
      </c>
      <c r="CR8244" s="8" t="s">
        <v>29936</v>
      </c>
      <c r="CV8244" s="13">
        <v>1</v>
      </c>
    </row>
    <row r="8245" spans="1:100" x14ac:dyDescent="0.2">
      <c r="A8245" s="8" t="s">
        <v>29943</v>
      </c>
      <c r="B8245" s="8" t="s">
        <v>29936</v>
      </c>
      <c r="C8245" s="8" t="s">
        <v>3797</v>
      </c>
      <c r="D8245" s="8" t="s">
        <v>3699</v>
      </c>
      <c r="E8245" s="8" t="s">
        <v>14536</v>
      </c>
      <c r="F8245" s="8" t="s">
        <v>3701</v>
      </c>
      <c r="G8245" s="8" t="s">
        <v>14537</v>
      </c>
      <c r="H8245" s="8" t="s">
        <v>3801</v>
      </c>
      <c r="I8245" s="8" t="s">
        <v>3704</v>
      </c>
      <c r="J8245" s="8" t="s">
        <v>3705</v>
      </c>
      <c r="K8245" s="8" t="s">
        <v>29937</v>
      </c>
      <c r="M8245" s="8" t="s">
        <v>3707</v>
      </c>
      <c r="N8245" s="8" t="s">
        <v>3708</v>
      </c>
      <c r="O8245" s="8" t="s">
        <v>3709</v>
      </c>
      <c r="P8245" s="9">
        <v>100.59</v>
      </c>
      <c r="Q8245" s="8" t="s">
        <v>3710</v>
      </c>
      <c r="R8245" s="8" t="s">
        <v>29938</v>
      </c>
      <c r="S8245" s="9">
        <v>82.7</v>
      </c>
      <c r="T8245" s="9">
        <v>54.88</v>
      </c>
      <c r="U8245" s="8" t="s">
        <v>3717</v>
      </c>
      <c r="V8245" s="8" t="s">
        <v>5500</v>
      </c>
      <c r="Z8245" s="8" t="s">
        <v>3739</v>
      </c>
      <c r="AC8245" s="8" t="s">
        <v>3717</v>
      </c>
      <c r="AV8245" s="8" t="s">
        <v>5501</v>
      </c>
      <c r="AW8245" s="8">
        <v>28</v>
      </c>
      <c r="AX8245" s="8">
        <v>1</v>
      </c>
      <c r="AY8245" s="8" t="s">
        <v>1331</v>
      </c>
      <c r="AZ8245" s="10">
        <v>38462</v>
      </c>
      <c r="BB8245" s="8" t="s">
        <v>3717</v>
      </c>
      <c r="BC8245" s="10">
        <v>44684</v>
      </c>
      <c r="BD8245" s="10">
        <v>44742</v>
      </c>
      <c r="BE8245" s="8" t="s">
        <v>5121</v>
      </c>
      <c r="BF8245" s="8" t="s">
        <v>3720</v>
      </c>
      <c r="BG8245" s="11">
        <v>45</v>
      </c>
      <c r="BH8245" s="11">
        <v>10</v>
      </c>
      <c r="BI8245" s="8" t="s">
        <v>3720</v>
      </c>
      <c r="BJ8245" s="11">
        <v>90</v>
      </c>
      <c r="BQ8245" s="11">
        <v>0.60980000000000001</v>
      </c>
      <c r="BR8245" s="8" t="s">
        <v>5500</v>
      </c>
      <c r="BW8245" s="10">
        <v>43952</v>
      </c>
      <c r="BX8245" s="10">
        <v>43952</v>
      </c>
      <c r="BY8245" s="9">
        <v>0</v>
      </c>
      <c r="BZ8245" s="8" t="s">
        <v>3742</v>
      </c>
      <c r="CF8245" s="8" t="s">
        <v>3708</v>
      </c>
      <c r="CH8245" s="9">
        <v>82.7</v>
      </c>
      <c r="CM8245" s="12">
        <v>10</v>
      </c>
      <c r="CR8245" s="8" t="s">
        <v>29936</v>
      </c>
      <c r="CV8245" s="13">
        <v>1</v>
      </c>
    </row>
    <row r="8246" spans="1:100" x14ac:dyDescent="0.2">
      <c r="A8246" s="8" t="s">
        <v>29944</v>
      </c>
      <c r="B8246" s="8" t="s">
        <v>29936</v>
      </c>
      <c r="C8246" s="8" t="s">
        <v>3925</v>
      </c>
      <c r="D8246" s="8" t="s">
        <v>3699</v>
      </c>
      <c r="E8246" s="8" t="s">
        <v>7499</v>
      </c>
      <c r="F8246" s="8" t="s">
        <v>3701</v>
      </c>
      <c r="G8246" s="8" t="s">
        <v>27771</v>
      </c>
      <c r="H8246" s="8" t="s">
        <v>3801</v>
      </c>
      <c r="I8246" s="8" t="s">
        <v>3704</v>
      </c>
      <c r="J8246" s="8" t="s">
        <v>3705</v>
      </c>
      <c r="K8246" s="8" t="s">
        <v>29945</v>
      </c>
      <c r="M8246" s="8" t="s">
        <v>3707</v>
      </c>
      <c r="N8246" s="8" t="s">
        <v>3708</v>
      </c>
      <c r="O8246" s="8" t="s">
        <v>3709</v>
      </c>
      <c r="P8246" s="9">
        <v>36.590000000000003</v>
      </c>
      <c r="Q8246" s="8" t="s">
        <v>3710</v>
      </c>
      <c r="R8246" s="8" t="s">
        <v>29938</v>
      </c>
      <c r="S8246" s="9">
        <v>55.14</v>
      </c>
      <c r="T8246" s="9">
        <v>36.590000000000003</v>
      </c>
      <c r="U8246" s="8" t="s">
        <v>3717</v>
      </c>
      <c r="V8246" s="8" t="s">
        <v>5500</v>
      </c>
      <c r="Z8246" s="8" t="s">
        <v>3739</v>
      </c>
      <c r="AC8246" s="8" t="s">
        <v>3717</v>
      </c>
      <c r="AV8246" s="8" t="s">
        <v>5501</v>
      </c>
      <c r="AW8246" s="8">
        <v>28</v>
      </c>
      <c r="AX8246" s="8">
        <v>1</v>
      </c>
      <c r="AY8246" s="8" t="s">
        <v>1331</v>
      </c>
      <c r="AZ8246" s="10">
        <v>38462</v>
      </c>
      <c r="BB8246" s="8" t="s">
        <v>3717</v>
      </c>
      <c r="BC8246" s="10">
        <v>44770</v>
      </c>
      <c r="BE8246" s="8" t="s">
        <v>5121</v>
      </c>
      <c r="BF8246" s="8" t="s">
        <v>3720</v>
      </c>
      <c r="BG8246" s="11">
        <v>30</v>
      </c>
      <c r="BH8246" s="11">
        <v>10</v>
      </c>
      <c r="BI8246" s="8" t="s">
        <v>3720</v>
      </c>
      <c r="BJ8246" s="11">
        <v>60</v>
      </c>
      <c r="BQ8246" s="11">
        <v>0.60980000000000001</v>
      </c>
      <c r="BR8246" s="8" t="s">
        <v>5500</v>
      </c>
      <c r="BW8246" s="10">
        <v>43952</v>
      </c>
      <c r="BX8246" s="10">
        <v>43952</v>
      </c>
      <c r="BY8246" s="9">
        <v>0</v>
      </c>
      <c r="BZ8246" s="8" t="s">
        <v>3742</v>
      </c>
      <c r="CF8246" s="8" t="s">
        <v>3708</v>
      </c>
      <c r="CH8246" s="9">
        <v>55.14</v>
      </c>
      <c r="CM8246" s="12">
        <v>10</v>
      </c>
      <c r="CR8246" s="8" t="s">
        <v>29936</v>
      </c>
      <c r="CV8246" s="13">
        <v>1</v>
      </c>
    </row>
    <row r="8247" spans="1:100" x14ac:dyDescent="0.2">
      <c r="A8247" s="8" t="s">
        <v>29946</v>
      </c>
      <c r="B8247" s="8" t="s">
        <v>29936</v>
      </c>
      <c r="C8247" s="8" t="s">
        <v>3925</v>
      </c>
      <c r="D8247" s="8" t="s">
        <v>3699</v>
      </c>
      <c r="E8247" s="8" t="s">
        <v>10796</v>
      </c>
      <c r="F8247" s="8" t="s">
        <v>3701</v>
      </c>
      <c r="G8247" s="8" t="s">
        <v>29947</v>
      </c>
      <c r="H8247" s="8" t="s">
        <v>3801</v>
      </c>
      <c r="I8247" s="8" t="s">
        <v>3704</v>
      </c>
      <c r="J8247" s="8" t="s">
        <v>3705</v>
      </c>
      <c r="K8247" s="8" t="s">
        <v>29945</v>
      </c>
      <c r="M8247" s="8" t="s">
        <v>3707</v>
      </c>
      <c r="N8247" s="8" t="s">
        <v>3708</v>
      </c>
      <c r="O8247" s="8" t="s">
        <v>3709</v>
      </c>
      <c r="P8247" s="9">
        <v>682.94</v>
      </c>
      <c r="Q8247" s="8" t="s">
        <v>3710</v>
      </c>
      <c r="R8247" s="8" t="s">
        <v>29941</v>
      </c>
      <c r="S8247" s="9">
        <v>110.28</v>
      </c>
      <c r="T8247" s="9">
        <v>73.180000000000007</v>
      </c>
      <c r="U8247" s="8" t="s">
        <v>3710</v>
      </c>
      <c r="V8247" s="8" t="s">
        <v>29942</v>
      </c>
      <c r="AV8247" s="8" t="s">
        <v>5501</v>
      </c>
      <c r="AW8247" s="8">
        <v>28</v>
      </c>
      <c r="AX8247" s="8">
        <v>1</v>
      </c>
      <c r="AY8247" s="8" t="s">
        <v>1331</v>
      </c>
      <c r="AZ8247" s="10">
        <v>38462</v>
      </c>
      <c r="BB8247" s="8" t="s">
        <v>3717</v>
      </c>
      <c r="BC8247" s="10">
        <v>44230</v>
      </c>
      <c r="BD8247" s="10">
        <v>44601</v>
      </c>
      <c r="BE8247" s="8" t="s">
        <v>5121</v>
      </c>
      <c r="BF8247" s="8" t="s">
        <v>3720</v>
      </c>
      <c r="BG8247" s="11">
        <v>60</v>
      </c>
      <c r="BH8247" s="11">
        <v>10</v>
      </c>
      <c r="BI8247" s="8" t="s">
        <v>3720</v>
      </c>
      <c r="BJ8247" s="11">
        <v>120</v>
      </c>
      <c r="BQ8247" s="11">
        <v>0.60980000000000001</v>
      </c>
      <c r="BR8247" s="8" t="s">
        <v>29942</v>
      </c>
      <c r="BW8247" s="10">
        <v>44228</v>
      </c>
      <c r="BX8247" s="10">
        <v>44682</v>
      </c>
      <c r="BY8247" s="9">
        <v>0</v>
      </c>
      <c r="BZ8247" s="8" t="s">
        <v>3742</v>
      </c>
      <c r="CF8247" s="8" t="s">
        <v>3708</v>
      </c>
      <c r="CH8247" s="9">
        <v>959.78</v>
      </c>
      <c r="CM8247" s="12">
        <v>10</v>
      </c>
      <c r="CR8247" s="8" t="s">
        <v>29936</v>
      </c>
      <c r="CV8247" s="13">
        <v>1</v>
      </c>
    </row>
    <row r="8248" spans="1:100" x14ac:dyDescent="0.2">
      <c r="A8248" s="8" t="s">
        <v>1350</v>
      </c>
      <c r="B8248" s="8" t="s">
        <v>29936</v>
      </c>
      <c r="C8248" s="8" t="s">
        <v>3925</v>
      </c>
      <c r="D8248" s="8" t="s">
        <v>3699</v>
      </c>
      <c r="E8248" s="8" t="s">
        <v>14536</v>
      </c>
      <c r="F8248" s="8" t="s">
        <v>3701</v>
      </c>
      <c r="G8248" s="8" t="s">
        <v>27774</v>
      </c>
      <c r="H8248" s="8" t="s">
        <v>3801</v>
      </c>
      <c r="I8248" s="8" t="s">
        <v>3704</v>
      </c>
      <c r="J8248" s="8" t="s">
        <v>3705</v>
      </c>
      <c r="K8248" s="8" t="s">
        <v>29945</v>
      </c>
      <c r="M8248" s="8" t="s">
        <v>3707</v>
      </c>
      <c r="N8248" s="8" t="s">
        <v>3708</v>
      </c>
      <c r="O8248" s="8" t="s">
        <v>3709</v>
      </c>
      <c r="P8248" s="9">
        <v>109.76</v>
      </c>
      <c r="Q8248" s="8" t="s">
        <v>3710</v>
      </c>
      <c r="R8248" s="8" t="s">
        <v>29938</v>
      </c>
      <c r="S8248" s="9">
        <v>165.41</v>
      </c>
      <c r="T8248" s="9">
        <v>109.76</v>
      </c>
      <c r="U8248" s="8" t="s">
        <v>3717</v>
      </c>
      <c r="V8248" s="8" t="s">
        <v>5500</v>
      </c>
      <c r="Z8248" s="8" t="s">
        <v>3739</v>
      </c>
      <c r="AC8248" s="8" t="s">
        <v>3717</v>
      </c>
      <c r="AV8248" s="8" t="s">
        <v>5501</v>
      </c>
      <c r="AW8248" s="8">
        <v>28</v>
      </c>
      <c r="AX8248" s="8">
        <v>1</v>
      </c>
      <c r="AY8248" s="8" t="s">
        <v>1331</v>
      </c>
      <c r="AZ8248" s="10">
        <v>38462</v>
      </c>
      <c r="BB8248" s="8" t="s">
        <v>3717</v>
      </c>
      <c r="BC8248" s="10">
        <v>44734</v>
      </c>
      <c r="BE8248" s="8" t="s">
        <v>5121</v>
      </c>
      <c r="BF8248" s="8" t="s">
        <v>3720</v>
      </c>
      <c r="BG8248" s="11">
        <v>90</v>
      </c>
      <c r="BH8248" s="11">
        <v>10</v>
      </c>
      <c r="BI8248" s="8" t="s">
        <v>3720</v>
      </c>
      <c r="BJ8248" s="11">
        <v>180</v>
      </c>
      <c r="BQ8248" s="11">
        <v>0.60980000000000001</v>
      </c>
      <c r="BR8248" s="8" t="s">
        <v>5500</v>
      </c>
      <c r="BW8248" s="10">
        <v>43952</v>
      </c>
      <c r="BX8248" s="10">
        <v>43952</v>
      </c>
      <c r="BY8248" s="9">
        <v>0</v>
      </c>
      <c r="BZ8248" s="8" t="s">
        <v>3742</v>
      </c>
      <c r="CF8248" s="8" t="s">
        <v>3708</v>
      </c>
      <c r="CH8248" s="9">
        <v>165.41</v>
      </c>
      <c r="CM8248" s="12">
        <v>10</v>
      </c>
      <c r="CR8248" s="8" t="s">
        <v>29936</v>
      </c>
      <c r="CV8248" s="13">
        <v>1</v>
      </c>
    </row>
    <row r="8249" spans="1:100" x14ac:dyDescent="0.2">
      <c r="A8249" s="8" t="s">
        <v>29948</v>
      </c>
      <c r="B8249" s="8" t="s">
        <v>29936</v>
      </c>
      <c r="C8249" s="8" t="s">
        <v>5508</v>
      </c>
      <c r="D8249" s="8" t="s">
        <v>3699</v>
      </c>
      <c r="E8249" s="8" t="s">
        <v>4652</v>
      </c>
      <c r="F8249" s="8" t="s">
        <v>3701</v>
      </c>
      <c r="G8249" s="8" t="s">
        <v>29949</v>
      </c>
      <c r="H8249" s="8" t="s">
        <v>3703</v>
      </c>
      <c r="I8249" s="8" t="s">
        <v>3704</v>
      </c>
      <c r="J8249" s="8" t="s">
        <v>3705</v>
      </c>
      <c r="K8249" s="8" t="s">
        <v>29950</v>
      </c>
      <c r="M8249" s="8" t="s">
        <v>3866</v>
      </c>
      <c r="N8249" s="8" t="s">
        <v>3708</v>
      </c>
      <c r="O8249" s="8" t="s">
        <v>3709</v>
      </c>
      <c r="P8249" s="9">
        <v>56.29</v>
      </c>
      <c r="Q8249" s="8" t="s">
        <v>3710</v>
      </c>
      <c r="R8249" s="8" t="s">
        <v>29938</v>
      </c>
      <c r="S8249" s="9">
        <v>84.83</v>
      </c>
      <c r="T8249" s="9">
        <v>56.29</v>
      </c>
      <c r="U8249" s="8" t="s">
        <v>3717</v>
      </c>
      <c r="V8249" s="8" t="s">
        <v>5500</v>
      </c>
      <c r="Z8249" s="8" t="s">
        <v>3739</v>
      </c>
      <c r="AC8249" s="8" t="s">
        <v>3717</v>
      </c>
      <c r="AV8249" s="8" t="s">
        <v>5501</v>
      </c>
      <c r="AW8249" s="8">
        <v>28</v>
      </c>
      <c r="AX8249" s="8">
        <v>1</v>
      </c>
      <c r="AY8249" s="8" t="s">
        <v>1331</v>
      </c>
      <c r="AZ8249" s="10">
        <v>40443</v>
      </c>
      <c r="BB8249" s="8" t="s">
        <v>3717</v>
      </c>
      <c r="BC8249" s="10">
        <v>44210</v>
      </c>
      <c r="BE8249" s="8" t="s">
        <v>5121</v>
      </c>
      <c r="BF8249" s="8" t="s">
        <v>3720</v>
      </c>
      <c r="BG8249" s="11">
        <v>60</v>
      </c>
      <c r="BH8249" s="11">
        <v>10</v>
      </c>
      <c r="BI8249" s="8" t="s">
        <v>3720</v>
      </c>
      <c r="BJ8249" s="11">
        <v>120</v>
      </c>
      <c r="BQ8249" s="11">
        <v>0.60980000000000001</v>
      </c>
      <c r="BR8249" s="8" t="s">
        <v>5500</v>
      </c>
      <c r="BW8249" s="10">
        <v>43952</v>
      </c>
      <c r="BX8249" s="10">
        <v>43952</v>
      </c>
      <c r="BY8249" s="9">
        <v>0</v>
      </c>
      <c r="BZ8249" s="8" t="s">
        <v>3742</v>
      </c>
      <c r="CF8249" s="8" t="s">
        <v>3708</v>
      </c>
      <c r="CH8249" s="9">
        <v>84.83</v>
      </c>
      <c r="CM8249" s="12">
        <v>10</v>
      </c>
      <c r="CR8249" s="8" t="s">
        <v>29936</v>
      </c>
      <c r="CV8249" s="13">
        <v>1</v>
      </c>
    </row>
    <row r="8250" spans="1:100" x14ac:dyDescent="0.2">
      <c r="A8250" s="8" t="s">
        <v>29951</v>
      </c>
      <c r="B8250" s="8" t="s">
        <v>29936</v>
      </c>
      <c r="C8250" s="8" t="s">
        <v>5508</v>
      </c>
      <c r="D8250" s="8" t="s">
        <v>3699</v>
      </c>
      <c r="E8250" s="8" t="s">
        <v>9133</v>
      </c>
      <c r="F8250" s="8" t="s">
        <v>3701</v>
      </c>
      <c r="G8250" s="8" t="s">
        <v>29952</v>
      </c>
      <c r="H8250" s="8" t="s">
        <v>3703</v>
      </c>
      <c r="I8250" s="8" t="s">
        <v>3704</v>
      </c>
      <c r="J8250" s="8" t="s">
        <v>3705</v>
      </c>
      <c r="K8250" s="8" t="s">
        <v>29950</v>
      </c>
      <c r="M8250" s="8" t="s">
        <v>3866</v>
      </c>
      <c r="N8250" s="8" t="s">
        <v>3708</v>
      </c>
      <c r="O8250" s="8" t="s">
        <v>3709</v>
      </c>
      <c r="P8250" s="9">
        <v>874.26</v>
      </c>
      <c r="Q8250" s="8" t="s">
        <v>3710</v>
      </c>
      <c r="R8250" s="8" t="s">
        <v>29941</v>
      </c>
      <c r="S8250" s="9">
        <v>169.66</v>
      </c>
      <c r="T8250" s="9">
        <v>112.58</v>
      </c>
      <c r="U8250" s="8" t="s">
        <v>3710</v>
      </c>
      <c r="V8250" s="8" t="s">
        <v>29942</v>
      </c>
      <c r="AV8250" s="8" t="s">
        <v>5501</v>
      </c>
      <c r="AW8250" s="8">
        <v>28</v>
      </c>
      <c r="AX8250" s="8">
        <v>1</v>
      </c>
      <c r="AY8250" s="8" t="s">
        <v>1331</v>
      </c>
      <c r="AZ8250" s="10">
        <v>40443</v>
      </c>
      <c r="BB8250" s="8" t="s">
        <v>3717</v>
      </c>
      <c r="BC8250" s="10">
        <v>44230</v>
      </c>
      <c r="BE8250" s="8" t="s">
        <v>5121</v>
      </c>
      <c r="BF8250" s="8" t="s">
        <v>3720</v>
      </c>
      <c r="BG8250" s="11">
        <v>120</v>
      </c>
      <c r="BH8250" s="11">
        <v>10</v>
      </c>
      <c r="BI8250" s="8" t="s">
        <v>3720</v>
      </c>
      <c r="BJ8250" s="11">
        <v>240</v>
      </c>
      <c r="BQ8250" s="11">
        <v>0.60980000000000001</v>
      </c>
      <c r="BR8250" s="8" t="s">
        <v>29942</v>
      </c>
      <c r="BW8250" s="10">
        <v>44228</v>
      </c>
      <c r="BX8250" s="10">
        <v>44682</v>
      </c>
      <c r="BY8250" s="9">
        <v>0</v>
      </c>
      <c r="BZ8250" s="8" t="s">
        <v>3742</v>
      </c>
      <c r="CF8250" s="8" t="s">
        <v>3708</v>
      </c>
      <c r="CH8250" s="9">
        <v>1212.32</v>
      </c>
      <c r="CM8250" s="12">
        <v>10</v>
      </c>
      <c r="CR8250" s="8" t="s">
        <v>29936</v>
      </c>
      <c r="CV8250" s="13">
        <v>1</v>
      </c>
    </row>
    <row r="8251" spans="1:100" x14ac:dyDescent="0.2">
      <c r="A8251" s="8" t="s">
        <v>29953</v>
      </c>
      <c r="B8251" s="8" t="s">
        <v>29936</v>
      </c>
      <c r="C8251" s="8" t="s">
        <v>5508</v>
      </c>
      <c r="D8251" s="8" t="s">
        <v>3699</v>
      </c>
      <c r="E8251" s="8" t="s">
        <v>4659</v>
      </c>
      <c r="F8251" s="8" t="s">
        <v>3701</v>
      </c>
      <c r="G8251" s="8" t="s">
        <v>29954</v>
      </c>
      <c r="H8251" s="8" t="s">
        <v>3703</v>
      </c>
      <c r="I8251" s="8" t="s">
        <v>3704</v>
      </c>
      <c r="J8251" s="8" t="s">
        <v>3705</v>
      </c>
      <c r="K8251" s="8" t="s">
        <v>29950</v>
      </c>
      <c r="M8251" s="8" t="s">
        <v>3866</v>
      </c>
      <c r="N8251" s="8" t="s">
        <v>3708</v>
      </c>
      <c r="O8251" s="8" t="s">
        <v>3709</v>
      </c>
      <c r="P8251" s="9">
        <v>169.44</v>
      </c>
      <c r="Q8251" s="8" t="s">
        <v>3710</v>
      </c>
      <c r="R8251" s="8" t="s">
        <v>29938</v>
      </c>
      <c r="S8251" s="9">
        <v>254.49</v>
      </c>
      <c r="T8251" s="9">
        <v>168.87</v>
      </c>
      <c r="U8251" s="8" t="s">
        <v>3717</v>
      </c>
      <c r="V8251" s="8" t="s">
        <v>5500</v>
      </c>
      <c r="Z8251" s="8" t="s">
        <v>3739</v>
      </c>
      <c r="AC8251" s="8" t="s">
        <v>3717</v>
      </c>
      <c r="AV8251" s="8" t="s">
        <v>5501</v>
      </c>
      <c r="AW8251" s="8">
        <v>28</v>
      </c>
      <c r="AX8251" s="8">
        <v>1</v>
      </c>
      <c r="AY8251" s="8" t="s">
        <v>1331</v>
      </c>
      <c r="AZ8251" s="10">
        <v>40443</v>
      </c>
      <c r="BB8251" s="8" t="s">
        <v>3717</v>
      </c>
      <c r="BC8251" s="10">
        <v>44658</v>
      </c>
      <c r="BD8251" s="10">
        <v>44742</v>
      </c>
      <c r="BE8251" s="8" t="s">
        <v>5121</v>
      </c>
      <c r="BF8251" s="8" t="s">
        <v>3720</v>
      </c>
      <c r="BG8251" s="11">
        <v>180</v>
      </c>
      <c r="BH8251" s="11">
        <v>10</v>
      </c>
      <c r="BI8251" s="8" t="s">
        <v>3720</v>
      </c>
      <c r="BJ8251" s="11">
        <v>360</v>
      </c>
      <c r="BQ8251" s="11">
        <v>0.60980000000000001</v>
      </c>
      <c r="BR8251" s="8" t="s">
        <v>5500</v>
      </c>
      <c r="BW8251" s="10">
        <v>43952</v>
      </c>
      <c r="BX8251" s="10">
        <v>43952</v>
      </c>
      <c r="BY8251" s="9">
        <v>0</v>
      </c>
      <c r="BZ8251" s="8" t="s">
        <v>3742</v>
      </c>
      <c r="CF8251" s="8" t="s">
        <v>3708</v>
      </c>
      <c r="CH8251" s="9">
        <v>254.49</v>
      </c>
      <c r="CM8251" s="12">
        <v>10</v>
      </c>
      <c r="CR8251" s="8" t="s">
        <v>29936</v>
      </c>
      <c r="CV8251" s="13">
        <v>1</v>
      </c>
    </row>
    <row r="8252" spans="1:100" x14ac:dyDescent="0.2">
      <c r="A8252" s="8" t="s">
        <v>29955</v>
      </c>
      <c r="B8252" s="8" t="s">
        <v>29956</v>
      </c>
      <c r="C8252" s="8" t="s">
        <v>11689</v>
      </c>
      <c r="D8252" s="8" t="s">
        <v>3699</v>
      </c>
      <c r="E8252" s="8" t="s">
        <v>3860</v>
      </c>
      <c r="F8252" s="8" t="s">
        <v>3701</v>
      </c>
      <c r="G8252" s="8" t="s">
        <v>23888</v>
      </c>
      <c r="H8252" s="8" t="s">
        <v>3703</v>
      </c>
      <c r="I8252" s="8" t="s">
        <v>4763</v>
      </c>
      <c r="J8252" s="8" t="s">
        <v>3769</v>
      </c>
      <c r="K8252" s="8" t="s">
        <v>29957</v>
      </c>
      <c r="M8252" s="8" t="s">
        <v>3866</v>
      </c>
      <c r="N8252" s="8" t="s">
        <v>3708</v>
      </c>
      <c r="O8252" s="8" t="s">
        <v>3804</v>
      </c>
      <c r="P8252" s="9">
        <v>60.18</v>
      </c>
      <c r="Q8252" s="8" t="s">
        <v>3805</v>
      </c>
      <c r="S8252" s="9">
        <v>50.32</v>
      </c>
      <c r="T8252" s="9">
        <v>33.39</v>
      </c>
      <c r="U8252" s="8" t="s">
        <v>3710</v>
      </c>
      <c r="V8252" s="8" t="s">
        <v>11693</v>
      </c>
      <c r="AY8252" s="8" t="s">
        <v>2272</v>
      </c>
      <c r="AZ8252" s="10">
        <v>40534</v>
      </c>
      <c r="BB8252" s="8" t="s">
        <v>3717</v>
      </c>
      <c r="BC8252" s="10">
        <v>43115</v>
      </c>
      <c r="BD8252" s="10">
        <v>43780</v>
      </c>
      <c r="BE8252" s="8" t="s">
        <v>3997</v>
      </c>
      <c r="BF8252" s="8" t="s">
        <v>3960</v>
      </c>
      <c r="BG8252" s="11">
        <v>7.5</v>
      </c>
      <c r="BJ8252" s="11">
        <v>30</v>
      </c>
      <c r="BW8252" s="10">
        <v>42005</v>
      </c>
      <c r="BX8252" s="10">
        <v>42309</v>
      </c>
      <c r="BY8252" s="9">
        <v>18.489999999999998</v>
      </c>
      <c r="BZ8252" s="8" t="s">
        <v>3750</v>
      </c>
      <c r="CF8252" s="8" t="s">
        <v>3708</v>
      </c>
      <c r="CH8252" s="9">
        <v>90.69</v>
      </c>
      <c r="CM8252" s="12">
        <v>10</v>
      </c>
      <c r="CR8252" s="8" t="s">
        <v>29956</v>
      </c>
      <c r="CV8252" s="13">
        <v>1</v>
      </c>
    </row>
    <row r="8253" spans="1:100" x14ac:dyDescent="0.2">
      <c r="A8253" s="8" t="s">
        <v>29958</v>
      </c>
      <c r="B8253" s="8" t="s">
        <v>29959</v>
      </c>
      <c r="C8253" s="8" t="s">
        <v>5646</v>
      </c>
      <c r="D8253" s="8" t="s">
        <v>3699</v>
      </c>
      <c r="E8253" s="8" t="s">
        <v>3860</v>
      </c>
      <c r="F8253" s="8" t="s">
        <v>3701</v>
      </c>
      <c r="G8253" s="8" t="s">
        <v>8860</v>
      </c>
      <c r="H8253" s="8" t="s">
        <v>3703</v>
      </c>
      <c r="I8253" s="8" t="s">
        <v>3786</v>
      </c>
      <c r="J8253" s="8" t="s">
        <v>3787</v>
      </c>
      <c r="K8253" s="8" t="s">
        <v>29960</v>
      </c>
      <c r="M8253" s="8" t="s">
        <v>3866</v>
      </c>
      <c r="N8253" s="8" t="s">
        <v>3708</v>
      </c>
      <c r="O8253" s="8" t="s">
        <v>3804</v>
      </c>
      <c r="P8253" s="9">
        <v>984.63</v>
      </c>
      <c r="Q8253" s="8" t="s">
        <v>3805</v>
      </c>
      <c r="S8253" s="9">
        <v>162.36000000000001</v>
      </c>
      <c r="T8253" s="9">
        <v>107.74</v>
      </c>
      <c r="U8253" s="8" t="s">
        <v>3710</v>
      </c>
      <c r="V8253" s="8" t="s">
        <v>10948</v>
      </c>
      <c r="Y8253" s="8" t="s">
        <v>3738</v>
      </c>
      <c r="AY8253" s="8" t="s">
        <v>1413</v>
      </c>
      <c r="AZ8253" s="10">
        <v>42963</v>
      </c>
      <c r="BA8253" s="10">
        <v>44809</v>
      </c>
      <c r="BC8253" s="10">
        <v>44662</v>
      </c>
      <c r="BE8253" s="8" t="s">
        <v>3721</v>
      </c>
      <c r="BF8253" s="8" t="s">
        <v>3960</v>
      </c>
      <c r="BG8253" s="11">
        <v>30</v>
      </c>
      <c r="BJ8253" s="11">
        <v>30</v>
      </c>
      <c r="BW8253" s="10">
        <v>43891</v>
      </c>
      <c r="BX8253" s="10">
        <v>44317</v>
      </c>
      <c r="BY8253" s="9">
        <v>795.6</v>
      </c>
      <c r="BZ8253" s="8" t="s">
        <v>3721</v>
      </c>
      <c r="CF8253" s="8" t="s">
        <v>3708</v>
      </c>
      <c r="CH8253" s="9">
        <v>1358.01</v>
      </c>
      <c r="CM8253" s="12">
        <v>10</v>
      </c>
      <c r="CR8253" s="8" t="s">
        <v>29959</v>
      </c>
      <c r="CV8253" s="13">
        <v>1</v>
      </c>
    </row>
    <row r="8254" spans="1:100" x14ac:dyDescent="0.2">
      <c r="A8254" s="8" t="s">
        <v>29961</v>
      </c>
      <c r="B8254" s="8" t="s">
        <v>29959</v>
      </c>
      <c r="C8254" s="8" t="s">
        <v>5646</v>
      </c>
      <c r="D8254" s="8" t="s">
        <v>3699</v>
      </c>
      <c r="E8254" s="8" t="s">
        <v>3874</v>
      </c>
      <c r="F8254" s="8" t="s">
        <v>3701</v>
      </c>
      <c r="G8254" s="8" t="s">
        <v>5647</v>
      </c>
      <c r="H8254" s="8" t="s">
        <v>3703</v>
      </c>
      <c r="I8254" s="8" t="s">
        <v>3786</v>
      </c>
      <c r="J8254" s="8" t="s">
        <v>3787</v>
      </c>
      <c r="K8254" s="8" t="s">
        <v>29960</v>
      </c>
      <c r="M8254" s="8" t="s">
        <v>3866</v>
      </c>
      <c r="N8254" s="8" t="s">
        <v>3708</v>
      </c>
      <c r="O8254" s="8" t="s">
        <v>3804</v>
      </c>
      <c r="P8254" s="9">
        <v>3090.94</v>
      </c>
      <c r="Q8254" s="8" t="s">
        <v>3805</v>
      </c>
      <c r="S8254" s="9">
        <v>487.08</v>
      </c>
      <c r="T8254" s="9">
        <v>323.20999999999998</v>
      </c>
      <c r="U8254" s="8" t="s">
        <v>3710</v>
      </c>
      <c r="V8254" s="8" t="s">
        <v>10948</v>
      </c>
      <c r="Y8254" s="8" t="s">
        <v>3738</v>
      </c>
      <c r="AY8254" s="8" t="s">
        <v>1413</v>
      </c>
      <c r="AZ8254" s="10">
        <v>42963</v>
      </c>
      <c r="BA8254" s="10">
        <v>44809</v>
      </c>
      <c r="BC8254" s="10">
        <v>44069</v>
      </c>
      <c r="BE8254" s="8" t="s">
        <v>3721</v>
      </c>
      <c r="BF8254" s="8" t="s">
        <v>3960</v>
      </c>
      <c r="BG8254" s="11">
        <v>90</v>
      </c>
      <c r="BJ8254" s="11">
        <v>90</v>
      </c>
      <c r="BW8254" s="10">
        <v>43891</v>
      </c>
      <c r="BX8254" s="10">
        <v>44317</v>
      </c>
      <c r="BY8254" s="9">
        <v>2386.8000000000002</v>
      </c>
      <c r="BZ8254" s="8" t="s">
        <v>3721</v>
      </c>
      <c r="CF8254" s="8" t="s">
        <v>3708</v>
      </c>
      <c r="CH8254" s="9">
        <v>4049.84</v>
      </c>
      <c r="CM8254" s="12">
        <v>10</v>
      </c>
      <c r="CR8254" s="8" t="s">
        <v>29959</v>
      </c>
      <c r="CV8254" s="13">
        <v>1</v>
      </c>
    </row>
    <row r="8255" spans="1:100" x14ac:dyDescent="0.2">
      <c r="A8255" s="8" t="s">
        <v>29962</v>
      </c>
      <c r="B8255" s="8" t="s">
        <v>29959</v>
      </c>
      <c r="C8255" s="8" t="s">
        <v>5536</v>
      </c>
      <c r="D8255" s="8" t="s">
        <v>3699</v>
      </c>
      <c r="E8255" s="8" t="s">
        <v>3860</v>
      </c>
      <c r="F8255" s="8" t="s">
        <v>3701</v>
      </c>
      <c r="G8255" s="8" t="s">
        <v>26808</v>
      </c>
      <c r="H8255" s="8" t="s">
        <v>3703</v>
      </c>
      <c r="I8255" s="8" t="s">
        <v>3786</v>
      </c>
      <c r="J8255" s="8" t="s">
        <v>3787</v>
      </c>
      <c r="K8255" s="8" t="s">
        <v>29963</v>
      </c>
      <c r="M8255" s="8" t="s">
        <v>3866</v>
      </c>
      <c r="N8255" s="8" t="s">
        <v>3708</v>
      </c>
      <c r="O8255" s="8" t="s">
        <v>3804</v>
      </c>
      <c r="P8255" s="9">
        <v>966.66</v>
      </c>
      <c r="Q8255" s="8" t="s">
        <v>3805</v>
      </c>
      <c r="S8255" s="9">
        <v>162.36000000000001</v>
      </c>
      <c r="T8255" s="9">
        <v>107.74</v>
      </c>
      <c r="U8255" s="8" t="s">
        <v>3710</v>
      </c>
      <c r="V8255" s="8" t="s">
        <v>10948</v>
      </c>
      <c r="Y8255" s="8" t="s">
        <v>3738</v>
      </c>
      <c r="AY8255" s="8" t="s">
        <v>1413</v>
      </c>
      <c r="AZ8255" s="10">
        <v>43439</v>
      </c>
      <c r="BA8255" s="10">
        <v>45285</v>
      </c>
      <c r="BC8255" s="10">
        <v>43641</v>
      </c>
      <c r="BE8255" s="8" t="s">
        <v>3721</v>
      </c>
      <c r="BF8255" s="8" t="s">
        <v>3960</v>
      </c>
      <c r="BG8255" s="11">
        <v>30</v>
      </c>
      <c r="BJ8255" s="11">
        <v>30</v>
      </c>
      <c r="BW8255" s="10">
        <v>43891</v>
      </c>
      <c r="BX8255" s="10">
        <v>44317</v>
      </c>
      <c r="BY8255" s="9">
        <v>795.6</v>
      </c>
      <c r="BZ8255" s="8" t="s">
        <v>3721</v>
      </c>
      <c r="CF8255" s="8" t="s">
        <v>3708</v>
      </c>
      <c r="CH8255" s="9">
        <v>1334.29</v>
      </c>
      <c r="CM8255" s="12">
        <v>10</v>
      </c>
      <c r="CR8255" s="8" t="s">
        <v>29959</v>
      </c>
      <c r="CV8255" s="13">
        <v>1</v>
      </c>
    </row>
    <row r="8256" spans="1:100" x14ac:dyDescent="0.2">
      <c r="A8256" s="8" t="s">
        <v>29964</v>
      </c>
      <c r="B8256" s="8" t="s">
        <v>29959</v>
      </c>
      <c r="C8256" s="8" t="s">
        <v>5536</v>
      </c>
      <c r="D8256" s="8" t="s">
        <v>3699</v>
      </c>
      <c r="E8256" s="8" t="s">
        <v>3874</v>
      </c>
      <c r="F8256" s="8" t="s">
        <v>3701</v>
      </c>
      <c r="G8256" s="8" t="s">
        <v>5655</v>
      </c>
      <c r="H8256" s="8" t="s">
        <v>3703</v>
      </c>
      <c r="I8256" s="8" t="s">
        <v>3786</v>
      </c>
      <c r="J8256" s="8" t="s">
        <v>3787</v>
      </c>
      <c r="K8256" s="8" t="s">
        <v>29963</v>
      </c>
      <c r="M8256" s="8" t="s">
        <v>3866</v>
      </c>
      <c r="N8256" s="8" t="s">
        <v>3708</v>
      </c>
      <c r="O8256" s="8" t="s">
        <v>3804</v>
      </c>
      <c r="P8256" s="9">
        <v>3110.38</v>
      </c>
      <c r="Q8256" s="8" t="s">
        <v>3805</v>
      </c>
      <c r="S8256" s="9">
        <v>487.08</v>
      </c>
      <c r="T8256" s="9">
        <v>323.20999999999998</v>
      </c>
      <c r="U8256" s="8" t="s">
        <v>3710</v>
      </c>
      <c r="V8256" s="8" t="s">
        <v>10948</v>
      </c>
      <c r="Y8256" s="8" t="s">
        <v>3738</v>
      </c>
      <c r="AY8256" s="8" t="s">
        <v>1413</v>
      </c>
      <c r="AZ8256" s="10">
        <v>43439</v>
      </c>
      <c r="BA8256" s="10">
        <v>45285</v>
      </c>
      <c r="BC8256" s="10">
        <v>44652</v>
      </c>
      <c r="BE8256" s="8" t="s">
        <v>3721</v>
      </c>
      <c r="BF8256" s="8" t="s">
        <v>3960</v>
      </c>
      <c r="BG8256" s="11">
        <v>90</v>
      </c>
      <c r="BJ8256" s="11">
        <v>90</v>
      </c>
      <c r="BW8256" s="10">
        <v>43891</v>
      </c>
      <c r="BX8256" s="10">
        <v>44317</v>
      </c>
      <c r="BY8256" s="9">
        <v>2386.8000000000002</v>
      </c>
      <c r="BZ8256" s="8" t="s">
        <v>3721</v>
      </c>
      <c r="CF8256" s="8" t="s">
        <v>3708</v>
      </c>
      <c r="CH8256" s="9">
        <v>4074.22</v>
      </c>
      <c r="CM8256" s="12">
        <v>10</v>
      </c>
      <c r="CR8256" s="8" t="s">
        <v>29959</v>
      </c>
      <c r="CV8256" s="13">
        <v>1</v>
      </c>
    </row>
    <row r="8257" spans="1:100" x14ac:dyDescent="0.2">
      <c r="A8257" s="8" t="s">
        <v>29965</v>
      </c>
      <c r="B8257" s="8" t="s">
        <v>29966</v>
      </c>
      <c r="D8257" s="8" t="s">
        <v>4509</v>
      </c>
      <c r="E8257" s="8" t="s">
        <v>14725</v>
      </c>
      <c r="F8257" s="8" t="s">
        <v>3701</v>
      </c>
      <c r="G8257" s="8" t="s">
        <v>14726</v>
      </c>
      <c r="N8257" s="8" t="s">
        <v>3738</v>
      </c>
      <c r="O8257" s="8" t="s">
        <v>3709</v>
      </c>
      <c r="P8257" s="9">
        <v>356.08</v>
      </c>
      <c r="Q8257" s="8" t="s">
        <v>3710</v>
      </c>
      <c r="R8257" s="8" t="s">
        <v>29967</v>
      </c>
      <c r="S8257" s="9">
        <v>291.47000000000003</v>
      </c>
      <c r="T8257" s="9">
        <v>185</v>
      </c>
      <c r="U8257" s="8" t="s">
        <v>3710</v>
      </c>
      <c r="V8257" s="8" t="s">
        <v>29967</v>
      </c>
      <c r="W8257" s="8" t="s">
        <v>3736</v>
      </c>
      <c r="X8257" s="8" t="s">
        <v>12722</v>
      </c>
      <c r="Y8257" s="8" t="s">
        <v>3738</v>
      </c>
      <c r="AD8257" s="9">
        <v>291.47000000000003</v>
      </c>
      <c r="AE8257" s="9">
        <v>185</v>
      </c>
      <c r="AF8257" s="8" t="s">
        <v>4073</v>
      </c>
      <c r="AG8257" s="8" t="s">
        <v>29967</v>
      </c>
      <c r="AH8257" s="8" t="s">
        <v>3736</v>
      </c>
      <c r="AI8257" s="8" t="s">
        <v>10615</v>
      </c>
      <c r="AJ8257" s="8" t="s">
        <v>3738</v>
      </c>
      <c r="AV8257" s="8" t="s">
        <v>12723</v>
      </c>
      <c r="AW8257" s="8">
        <v>108</v>
      </c>
      <c r="AX8257" s="8">
        <v>4</v>
      </c>
      <c r="AY8257" s="8" t="s">
        <v>3347</v>
      </c>
      <c r="BH8257" s="11">
        <v>600</v>
      </c>
      <c r="BI8257" s="8" t="s">
        <v>5354</v>
      </c>
      <c r="BJ8257" s="11">
        <v>3.3332999999999999</v>
      </c>
      <c r="BK8257" s="11">
        <v>2250</v>
      </c>
      <c r="BL8257" s="8" t="s">
        <v>5354</v>
      </c>
      <c r="BM8257" s="11">
        <v>0.88890000000000002</v>
      </c>
      <c r="BQ8257" s="11">
        <v>55.5075</v>
      </c>
      <c r="BR8257" s="8" t="s">
        <v>29967</v>
      </c>
      <c r="BS8257" s="11">
        <v>208.15309999999999</v>
      </c>
      <c r="BT8257" s="8" t="s">
        <v>29967</v>
      </c>
      <c r="BW8257" s="10">
        <v>44713</v>
      </c>
      <c r="BX8257" s="10">
        <v>44713</v>
      </c>
      <c r="BY8257" s="9">
        <v>0</v>
      </c>
      <c r="BZ8257" s="8" t="s">
        <v>3742</v>
      </c>
      <c r="CB8257" s="9">
        <v>0</v>
      </c>
      <c r="CC8257" s="8" t="s">
        <v>3742</v>
      </c>
      <c r="CH8257" s="9">
        <v>545.72</v>
      </c>
      <c r="CM8257" s="12">
        <v>15</v>
      </c>
      <c r="CR8257" s="8" t="s">
        <v>29966</v>
      </c>
      <c r="CV8257" s="13">
        <v>2</v>
      </c>
    </row>
    <row r="8258" spans="1:100" x14ac:dyDescent="0.2">
      <c r="A8258" s="8" t="s">
        <v>1316</v>
      </c>
      <c r="B8258" s="8" t="s">
        <v>29968</v>
      </c>
      <c r="C8258" s="8" t="s">
        <v>28692</v>
      </c>
      <c r="D8258" s="8" t="s">
        <v>3798</v>
      </c>
      <c r="E8258" s="8" t="s">
        <v>4172</v>
      </c>
      <c r="F8258" s="8" t="s">
        <v>3701</v>
      </c>
      <c r="G8258" s="8" t="s">
        <v>28693</v>
      </c>
      <c r="H8258" s="8" t="s">
        <v>3703</v>
      </c>
      <c r="I8258" s="8" t="s">
        <v>4147</v>
      </c>
      <c r="J8258" s="8" t="s">
        <v>3884</v>
      </c>
      <c r="K8258" s="8" t="s">
        <v>29969</v>
      </c>
      <c r="M8258" s="8" t="s">
        <v>3733</v>
      </c>
      <c r="N8258" s="8" t="s">
        <v>3708</v>
      </c>
      <c r="O8258" s="8" t="s">
        <v>3709</v>
      </c>
      <c r="P8258" s="9">
        <v>381.37</v>
      </c>
      <c r="Q8258" s="8" t="s">
        <v>3710</v>
      </c>
      <c r="R8258" s="8" t="s">
        <v>28695</v>
      </c>
      <c r="S8258" s="9">
        <v>131.86000000000001</v>
      </c>
      <c r="T8258" s="9">
        <v>87.71</v>
      </c>
      <c r="U8258" s="8" t="s">
        <v>3710</v>
      </c>
      <c r="V8258" s="8" t="s">
        <v>28696</v>
      </c>
      <c r="AY8258" s="8" t="s">
        <v>1313</v>
      </c>
      <c r="BB8258" s="8" t="s">
        <v>3717</v>
      </c>
      <c r="BC8258" s="10">
        <v>43672</v>
      </c>
      <c r="BE8258" s="8" t="s">
        <v>3721</v>
      </c>
      <c r="BF8258" s="8" t="s">
        <v>3960</v>
      </c>
      <c r="BG8258" s="11">
        <v>28</v>
      </c>
      <c r="BW8258" s="10">
        <v>44287</v>
      </c>
      <c r="BX8258" s="10">
        <v>43282</v>
      </c>
      <c r="BY8258" s="9">
        <v>0</v>
      </c>
      <c r="BZ8258" s="8" t="s">
        <v>3742</v>
      </c>
      <c r="CF8258" s="8" t="s">
        <v>3708</v>
      </c>
      <c r="CH8258" s="9">
        <v>556.49</v>
      </c>
      <c r="CM8258" s="12">
        <v>10</v>
      </c>
      <c r="CR8258" s="8" t="s">
        <v>29968</v>
      </c>
      <c r="CV8258" s="13">
        <v>1</v>
      </c>
    </row>
    <row r="8259" spans="1:100" x14ac:dyDescent="0.2">
      <c r="A8259" s="8" t="s">
        <v>1312</v>
      </c>
      <c r="B8259" s="8" t="s">
        <v>29968</v>
      </c>
      <c r="C8259" s="8" t="s">
        <v>28698</v>
      </c>
      <c r="D8259" s="8" t="s">
        <v>3798</v>
      </c>
      <c r="E8259" s="8" t="s">
        <v>4172</v>
      </c>
      <c r="F8259" s="8" t="s">
        <v>3701</v>
      </c>
      <c r="G8259" s="8" t="s">
        <v>28699</v>
      </c>
      <c r="H8259" s="8" t="s">
        <v>3703</v>
      </c>
      <c r="I8259" s="8" t="s">
        <v>4147</v>
      </c>
      <c r="J8259" s="8" t="s">
        <v>3884</v>
      </c>
      <c r="K8259" s="8" t="s">
        <v>29970</v>
      </c>
      <c r="M8259" s="8" t="s">
        <v>3733</v>
      </c>
      <c r="N8259" s="8" t="s">
        <v>3708</v>
      </c>
      <c r="O8259" s="8" t="s">
        <v>3709</v>
      </c>
      <c r="P8259" s="9">
        <v>357.83</v>
      </c>
      <c r="Q8259" s="8" t="s">
        <v>3710</v>
      </c>
      <c r="R8259" s="8" t="s">
        <v>28695</v>
      </c>
      <c r="S8259" s="9">
        <v>102.85</v>
      </c>
      <c r="T8259" s="9">
        <v>68.459999999999994</v>
      </c>
      <c r="U8259" s="8" t="s">
        <v>3710</v>
      </c>
      <c r="V8259" s="8" t="s">
        <v>28696</v>
      </c>
      <c r="AY8259" s="8" t="s">
        <v>1313</v>
      </c>
      <c r="BB8259" s="8" t="s">
        <v>3717</v>
      </c>
      <c r="BC8259" s="10">
        <v>43672</v>
      </c>
      <c r="BE8259" s="8" t="s">
        <v>3721</v>
      </c>
      <c r="BF8259" s="8" t="s">
        <v>3960</v>
      </c>
      <c r="BG8259" s="11">
        <v>28</v>
      </c>
      <c r="BW8259" s="10">
        <v>44287</v>
      </c>
      <c r="BX8259" s="10">
        <v>43282</v>
      </c>
      <c r="BY8259" s="9">
        <v>0</v>
      </c>
      <c r="BZ8259" s="8" t="s">
        <v>3742</v>
      </c>
      <c r="CF8259" s="8" t="s">
        <v>3708</v>
      </c>
      <c r="CH8259" s="9">
        <v>524.38</v>
      </c>
      <c r="CM8259" s="12">
        <v>10</v>
      </c>
      <c r="CR8259" s="8" t="s">
        <v>29968</v>
      </c>
      <c r="CV8259" s="13">
        <v>1</v>
      </c>
    </row>
    <row r="8260" spans="1:100" x14ac:dyDescent="0.2">
      <c r="A8260" s="8" t="s">
        <v>29971</v>
      </c>
      <c r="B8260" s="8" t="s">
        <v>29972</v>
      </c>
      <c r="C8260" s="8" t="s">
        <v>4215</v>
      </c>
      <c r="D8260" s="8" t="s">
        <v>4044</v>
      </c>
      <c r="E8260" s="8" t="s">
        <v>3700</v>
      </c>
      <c r="F8260" s="8" t="s">
        <v>3765</v>
      </c>
      <c r="G8260" s="8" t="s">
        <v>29155</v>
      </c>
      <c r="H8260" s="8" t="s">
        <v>3767</v>
      </c>
      <c r="I8260" s="8" t="s">
        <v>6057</v>
      </c>
      <c r="J8260" s="8" t="s">
        <v>3771</v>
      </c>
      <c r="K8260" s="8" t="s">
        <v>29973</v>
      </c>
      <c r="M8260" s="8" t="s">
        <v>3733</v>
      </c>
      <c r="N8260" s="8" t="s">
        <v>3708</v>
      </c>
      <c r="O8260" s="8" t="s">
        <v>3709</v>
      </c>
      <c r="P8260" s="9">
        <v>11063.24</v>
      </c>
      <c r="Q8260" s="8" t="s">
        <v>3710</v>
      </c>
      <c r="R8260" s="8" t="s">
        <v>29157</v>
      </c>
      <c r="S8260" s="9">
        <v>8317.6</v>
      </c>
      <c r="T8260" s="9">
        <v>6637.94</v>
      </c>
      <c r="U8260" s="8" t="s">
        <v>3710</v>
      </c>
      <c r="V8260" s="8" t="s">
        <v>29158</v>
      </c>
      <c r="W8260" s="8" t="s">
        <v>3774</v>
      </c>
      <c r="X8260" s="8" t="s">
        <v>3714</v>
      </c>
      <c r="AY8260" s="8" t="s">
        <v>29159</v>
      </c>
      <c r="BB8260" s="8" t="s">
        <v>3717</v>
      </c>
      <c r="BC8260" s="10">
        <v>42424</v>
      </c>
      <c r="BE8260" s="8" t="s">
        <v>4153</v>
      </c>
      <c r="BF8260" s="8" t="s">
        <v>3719</v>
      </c>
      <c r="BG8260" s="11">
        <v>5</v>
      </c>
      <c r="BH8260" s="11">
        <v>100</v>
      </c>
      <c r="BI8260" s="8" t="s">
        <v>3720</v>
      </c>
      <c r="BJ8260" s="11">
        <v>5</v>
      </c>
      <c r="BQ8260" s="11">
        <v>1327.588</v>
      </c>
      <c r="BR8260" s="8" t="s">
        <v>29158</v>
      </c>
      <c r="BW8260" s="10">
        <v>44197</v>
      </c>
      <c r="BX8260" s="10">
        <v>43800</v>
      </c>
      <c r="BY8260" s="9">
        <v>0</v>
      </c>
      <c r="BZ8260" s="8" t="s">
        <v>3777</v>
      </c>
      <c r="CF8260" s="8" t="s">
        <v>3708</v>
      </c>
      <c r="CH8260" s="9">
        <v>13356.76</v>
      </c>
      <c r="CM8260" s="12">
        <v>10</v>
      </c>
      <c r="CR8260" s="8" t="s">
        <v>29972</v>
      </c>
      <c r="CV8260" s="13">
        <v>1</v>
      </c>
    </row>
    <row r="8261" spans="1:100" x14ac:dyDescent="0.2">
      <c r="A8261" s="8" t="s">
        <v>29974</v>
      </c>
      <c r="B8261" s="8" t="s">
        <v>29975</v>
      </c>
      <c r="D8261" s="8" t="s">
        <v>5063</v>
      </c>
      <c r="E8261" s="8" t="s">
        <v>5064</v>
      </c>
      <c r="F8261" s="8" t="s">
        <v>3701</v>
      </c>
      <c r="G8261" s="8" t="s">
        <v>5065</v>
      </c>
      <c r="H8261" s="8" t="s">
        <v>5066</v>
      </c>
      <c r="N8261" s="8" t="s">
        <v>3738</v>
      </c>
      <c r="O8261" s="8" t="s">
        <v>3709</v>
      </c>
      <c r="P8261" s="9">
        <v>1413.49</v>
      </c>
      <c r="Q8261" s="8" t="s">
        <v>3710</v>
      </c>
      <c r="R8261" s="8" t="s">
        <v>29976</v>
      </c>
      <c r="S8261" s="9">
        <v>1399.97</v>
      </c>
      <c r="T8261" s="9">
        <v>1016.84</v>
      </c>
      <c r="U8261" s="8" t="s">
        <v>3710</v>
      </c>
      <c r="V8261" s="8" t="s">
        <v>29977</v>
      </c>
      <c r="W8261" s="8" t="s">
        <v>3710</v>
      </c>
      <c r="X8261" s="8" t="s">
        <v>4234</v>
      </c>
      <c r="Y8261" s="8" t="s">
        <v>3738</v>
      </c>
      <c r="AV8261" s="8" t="s">
        <v>29978</v>
      </c>
      <c r="AW8261" s="8">
        <v>107</v>
      </c>
      <c r="AX8261" s="8">
        <v>19</v>
      </c>
      <c r="AY8261" s="8" t="s">
        <v>3347</v>
      </c>
      <c r="BH8261" s="11">
        <v>12.5</v>
      </c>
      <c r="BI8261" s="8" t="s">
        <v>3719</v>
      </c>
      <c r="BJ8261" s="11">
        <v>4.1920000000000002</v>
      </c>
      <c r="BQ8261" s="11">
        <v>242.56720000000001</v>
      </c>
      <c r="BR8261" s="8" t="s">
        <v>29977</v>
      </c>
      <c r="BW8261" s="10">
        <v>44013</v>
      </c>
      <c r="BX8261" s="10">
        <v>43739</v>
      </c>
      <c r="BY8261" s="9">
        <v>0</v>
      </c>
      <c r="BZ8261" s="8" t="s">
        <v>3777</v>
      </c>
      <c r="CH8261" s="9">
        <v>1910.46</v>
      </c>
      <c r="CM8261" s="12">
        <v>10</v>
      </c>
      <c r="CR8261" s="8" t="s">
        <v>29975</v>
      </c>
      <c r="CV8261" s="13">
        <v>1</v>
      </c>
    </row>
    <row r="8262" spans="1:100" x14ac:dyDescent="0.2">
      <c r="A8262" s="8" t="s">
        <v>29979</v>
      </c>
      <c r="B8262" s="8" t="s">
        <v>29975</v>
      </c>
      <c r="D8262" s="8" t="s">
        <v>5063</v>
      </c>
      <c r="E8262" s="8" t="s">
        <v>5077</v>
      </c>
      <c r="F8262" s="8" t="s">
        <v>3701</v>
      </c>
      <c r="G8262" s="8" t="s">
        <v>5078</v>
      </c>
      <c r="H8262" s="8" t="s">
        <v>5066</v>
      </c>
      <c r="N8262" s="8" t="s">
        <v>3738</v>
      </c>
      <c r="O8262" s="8" t="s">
        <v>3709</v>
      </c>
      <c r="P8262" s="9">
        <v>1413.49</v>
      </c>
      <c r="Q8262" s="8" t="s">
        <v>3710</v>
      </c>
      <c r="R8262" s="8" t="s">
        <v>29976</v>
      </c>
      <c r="S8262" s="9">
        <v>1399.97</v>
      </c>
      <c r="T8262" s="9">
        <v>1016.84</v>
      </c>
      <c r="U8262" s="8" t="s">
        <v>3710</v>
      </c>
      <c r="V8262" s="8" t="s">
        <v>29980</v>
      </c>
      <c r="W8262" s="8" t="s">
        <v>3710</v>
      </c>
      <c r="X8262" s="8" t="s">
        <v>4234</v>
      </c>
      <c r="Y8262" s="8" t="s">
        <v>3738</v>
      </c>
      <c r="AV8262" s="8" t="s">
        <v>29978</v>
      </c>
      <c r="AW8262" s="8">
        <v>107</v>
      </c>
      <c r="AX8262" s="8">
        <v>19</v>
      </c>
      <c r="AY8262" s="8" t="s">
        <v>3347</v>
      </c>
      <c r="BH8262" s="11">
        <v>12.5</v>
      </c>
      <c r="BI8262" s="8" t="s">
        <v>3719</v>
      </c>
      <c r="BJ8262" s="11">
        <v>4.1920000000000002</v>
      </c>
      <c r="BQ8262" s="11">
        <v>242.56720000000001</v>
      </c>
      <c r="BR8262" s="8" t="s">
        <v>29980</v>
      </c>
      <c r="BW8262" s="10">
        <v>44013</v>
      </c>
      <c r="BX8262" s="10">
        <v>41974</v>
      </c>
      <c r="BY8262" s="9">
        <v>0</v>
      </c>
      <c r="BZ8262" s="8" t="s">
        <v>3777</v>
      </c>
      <c r="CH8262" s="9">
        <v>1910.46</v>
      </c>
      <c r="CM8262" s="12">
        <v>10</v>
      </c>
      <c r="CR8262" s="8" t="s">
        <v>29975</v>
      </c>
      <c r="CV8262" s="13">
        <v>1</v>
      </c>
    </row>
    <row r="8263" spans="1:100" x14ac:dyDescent="0.2">
      <c r="A8263" s="8" t="s">
        <v>29981</v>
      </c>
      <c r="B8263" s="8" t="s">
        <v>29982</v>
      </c>
      <c r="C8263" s="8" t="s">
        <v>4946</v>
      </c>
      <c r="D8263" s="8" t="s">
        <v>3725</v>
      </c>
      <c r="E8263" s="8" t="s">
        <v>10516</v>
      </c>
      <c r="F8263" s="8" t="s">
        <v>3727</v>
      </c>
      <c r="G8263" s="8" t="s">
        <v>10517</v>
      </c>
      <c r="H8263" s="8" t="s">
        <v>3836</v>
      </c>
      <c r="I8263" s="8" t="s">
        <v>7305</v>
      </c>
      <c r="J8263" s="8" t="s">
        <v>3731</v>
      </c>
      <c r="K8263" s="8" t="s">
        <v>29983</v>
      </c>
      <c r="M8263" s="8" t="s">
        <v>3733</v>
      </c>
      <c r="N8263" s="8" t="s">
        <v>3708</v>
      </c>
      <c r="O8263" s="8" t="s">
        <v>3709</v>
      </c>
      <c r="P8263" s="9">
        <v>29561.52</v>
      </c>
      <c r="Q8263" s="8" t="s">
        <v>3710</v>
      </c>
      <c r="R8263" s="8" t="s">
        <v>29984</v>
      </c>
      <c r="S8263" s="9">
        <v>29960.400000000001</v>
      </c>
      <c r="T8263" s="9">
        <v>25861.5</v>
      </c>
      <c r="U8263" s="8" t="s">
        <v>3710</v>
      </c>
      <c r="V8263" s="8" t="s">
        <v>29985</v>
      </c>
      <c r="W8263" s="8" t="s">
        <v>3710</v>
      </c>
      <c r="Y8263" s="8" t="s">
        <v>3738</v>
      </c>
      <c r="AY8263" s="8" t="s">
        <v>29986</v>
      </c>
      <c r="BB8263" s="8" t="s">
        <v>3717</v>
      </c>
      <c r="BC8263" s="10">
        <v>44400</v>
      </c>
      <c r="BE8263" s="8" t="s">
        <v>3700</v>
      </c>
      <c r="BF8263" s="8" t="s">
        <v>3720</v>
      </c>
      <c r="BG8263" s="11">
        <v>30</v>
      </c>
      <c r="BH8263" s="11">
        <v>10.7143</v>
      </c>
      <c r="BI8263" s="8" t="s">
        <v>3720</v>
      </c>
      <c r="BJ8263" s="11">
        <v>28</v>
      </c>
      <c r="BQ8263" s="11">
        <v>923.62639999999999</v>
      </c>
      <c r="BR8263" s="8" t="s">
        <v>29985</v>
      </c>
      <c r="BW8263" s="10">
        <v>44378</v>
      </c>
      <c r="BX8263" s="10">
        <v>44774</v>
      </c>
      <c r="BY8263" s="9">
        <v>0</v>
      </c>
      <c r="BZ8263" s="8" t="s">
        <v>3777</v>
      </c>
      <c r="CF8263" s="8" t="s">
        <v>3708</v>
      </c>
      <c r="CH8263" s="9">
        <v>34111.83</v>
      </c>
      <c r="CM8263" s="12">
        <v>10</v>
      </c>
      <c r="CR8263" s="8" t="s">
        <v>29982</v>
      </c>
      <c r="CV8263" s="13">
        <v>1</v>
      </c>
    </row>
    <row r="8264" spans="1:100" x14ac:dyDescent="0.2">
      <c r="A8264" s="8" t="s">
        <v>29987</v>
      </c>
      <c r="B8264" s="8" t="s">
        <v>29982</v>
      </c>
      <c r="C8264" s="8" t="s">
        <v>5200</v>
      </c>
      <c r="D8264" s="8" t="s">
        <v>3783</v>
      </c>
      <c r="E8264" s="8" t="s">
        <v>5175</v>
      </c>
      <c r="F8264" s="8" t="s">
        <v>3765</v>
      </c>
      <c r="G8264" s="8" t="s">
        <v>29988</v>
      </c>
      <c r="H8264" s="8" t="s">
        <v>3767</v>
      </c>
      <c r="I8264" s="8" t="s">
        <v>7305</v>
      </c>
      <c r="J8264" s="8" t="s">
        <v>3731</v>
      </c>
      <c r="K8264" s="8" t="s">
        <v>29989</v>
      </c>
      <c r="M8264" s="8" t="s">
        <v>3733</v>
      </c>
      <c r="N8264" s="8" t="s">
        <v>3708</v>
      </c>
      <c r="O8264" s="8" t="s">
        <v>3709</v>
      </c>
      <c r="P8264" s="9">
        <v>29561.52</v>
      </c>
      <c r="Q8264" s="8" t="s">
        <v>3710</v>
      </c>
      <c r="R8264" s="8" t="s">
        <v>29990</v>
      </c>
      <c r="S8264" s="9">
        <v>29960.400000000001</v>
      </c>
      <c r="T8264" s="9">
        <v>25861.5</v>
      </c>
      <c r="U8264" s="8" t="s">
        <v>3710</v>
      </c>
      <c r="V8264" s="8" t="s">
        <v>29985</v>
      </c>
      <c r="W8264" s="8" t="s">
        <v>3710</v>
      </c>
      <c r="Y8264" s="8" t="s">
        <v>3738</v>
      </c>
      <c r="AY8264" s="8" t="s">
        <v>29986</v>
      </c>
      <c r="BB8264" s="8" t="s">
        <v>3717</v>
      </c>
      <c r="BE8264" s="8" t="s">
        <v>3700</v>
      </c>
      <c r="BF8264" s="8" t="s">
        <v>3720</v>
      </c>
      <c r="BG8264" s="11">
        <v>30</v>
      </c>
      <c r="BH8264" s="11">
        <v>10.7143</v>
      </c>
      <c r="BI8264" s="8" t="s">
        <v>3720</v>
      </c>
      <c r="BJ8264" s="11">
        <v>28</v>
      </c>
      <c r="BQ8264" s="11">
        <v>923.62639999999999</v>
      </c>
      <c r="BR8264" s="8" t="s">
        <v>29985</v>
      </c>
      <c r="BW8264" s="10">
        <v>44287</v>
      </c>
      <c r="BX8264" s="10">
        <v>44774</v>
      </c>
      <c r="BY8264" s="9">
        <v>0</v>
      </c>
      <c r="BZ8264" s="8" t="s">
        <v>3777</v>
      </c>
      <c r="CF8264" s="8" t="s">
        <v>3708</v>
      </c>
      <c r="CH8264" s="9">
        <v>34111.83</v>
      </c>
      <c r="CM8264" s="12">
        <v>10</v>
      </c>
      <c r="CR8264" s="8" t="s">
        <v>29982</v>
      </c>
      <c r="CV8264" s="13">
        <v>1</v>
      </c>
    </row>
    <row r="8265" spans="1:100" x14ac:dyDescent="0.2">
      <c r="A8265" s="8" t="s">
        <v>29991</v>
      </c>
      <c r="B8265" s="8" t="s">
        <v>29992</v>
      </c>
      <c r="C8265" s="8" t="s">
        <v>4043</v>
      </c>
      <c r="D8265" s="8" t="s">
        <v>3699</v>
      </c>
      <c r="E8265" s="8" t="s">
        <v>17608</v>
      </c>
      <c r="F8265" s="8" t="s">
        <v>3701</v>
      </c>
      <c r="G8265" s="8" t="s">
        <v>29993</v>
      </c>
      <c r="H8265" s="8" t="s">
        <v>4163</v>
      </c>
      <c r="I8265" s="8" t="s">
        <v>4069</v>
      </c>
      <c r="J8265" s="8" t="s">
        <v>3787</v>
      </c>
      <c r="K8265" s="8" t="s">
        <v>29994</v>
      </c>
      <c r="M8265" s="8" t="s">
        <v>3733</v>
      </c>
      <c r="N8265" s="8" t="s">
        <v>3708</v>
      </c>
      <c r="O8265" s="8" t="s">
        <v>3709</v>
      </c>
      <c r="P8265" s="9">
        <v>22856.6</v>
      </c>
      <c r="Q8265" s="8" t="s">
        <v>3710</v>
      </c>
      <c r="R8265" s="8" t="s">
        <v>29995</v>
      </c>
      <c r="S8265" s="9">
        <v>26588.91</v>
      </c>
      <c r="T8265" s="9">
        <v>22856.6</v>
      </c>
      <c r="U8265" s="8" t="s">
        <v>3710</v>
      </c>
      <c r="V8265" s="8" t="s">
        <v>29996</v>
      </c>
      <c r="W8265" s="8" t="s">
        <v>3710</v>
      </c>
      <c r="Y8265" s="8" t="s">
        <v>3738</v>
      </c>
      <c r="Z8265" s="8" t="s">
        <v>3739</v>
      </c>
      <c r="AY8265" s="8" t="s">
        <v>29997</v>
      </c>
      <c r="BB8265" s="8" t="s">
        <v>3717</v>
      </c>
      <c r="BC8265" s="10">
        <v>40875</v>
      </c>
      <c r="BE8265" s="8" t="s">
        <v>18931</v>
      </c>
      <c r="BF8265" s="8" t="s">
        <v>3719</v>
      </c>
      <c r="BG8265" s="11">
        <v>14</v>
      </c>
      <c r="BH8265" s="11">
        <v>1250</v>
      </c>
      <c r="BI8265" s="8" t="s">
        <v>3720</v>
      </c>
      <c r="BJ8265" s="11">
        <v>14</v>
      </c>
      <c r="BQ8265" s="11">
        <v>1632.6143</v>
      </c>
      <c r="BR8265" s="8" t="s">
        <v>29996</v>
      </c>
      <c r="BW8265" s="10">
        <v>44409</v>
      </c>
      <c r="BX8265" s="10">
        <v>43525</v>
      </c>
      <c r="BY8265" s="9">
        <v>0</v>
      </c>
      <c r="BZ8265" s="8" t="s">
        <v>3777</v>
      </c>
      <c r="CF8265" s="8" t="s">
        <v>3708</v>
      </c>
      <c r="CH8265" s="9">
        <v>26588.91</v>
      </c>
      <c r="CM8265" s="12">
        <v>10</v>
      </c>
      <c r="CR8265" s="8" t="s">
        <v>29992</v>
      </c>
      <c r="CV8265" s="13">
        <v>1</v>
      </c>
    </row>
    <row r="8266" spans="1:100" x14ac:dyDescent="0.2">
      <c r="A8266" s="8" t="s">
        <v>29998</v>
      </c>
      <c r="B8266" s="8" t="s">
        <v>29992</v>
      </c>
      <c r="C8266" s="8" t="s">
        <v>4043</v>
      </c>
      <c r="D8266" s="8" t="s">
        <v>3699</v>
      </c>
      <c r="E8266" s="8" t="s">
        <v>17608</v>
      </c>
      <c r="F8266" s="8" t="s">
        <v>3701</v>
      </c>
      <c r="G8266" s="8" t="s">
        <v>29993</v>
      </c>
      <c r="H8266" s="8" t="s">
        <v>3703</v>
      </c>
      <c r="I8266" s="8" t="s">
        <v>4069</v>
      </c>
      <c r="J8266" s="8" t="s">
        <v>3787</v>
      </c>
      <c r="K8266" s="8" t="s">
        <v>29999</v>
      </c>
      <c r="M8266" s="8" t="s">
        <v>3733</v>
      </c>
      <c r="N8266" s="8" t="s">
        <v>3708</v>
      </c>
      <c r="O8266" s="8" t="s">
        <v>3709</v>
      </c>
      <c r="P8266" s="9">
        <v>22856.6</v>
      </c>
      <c r="Q8266" s="8" t="s">
        <v>3710</v>
      </c>
      <c r="R8266" s="8" t="s">
        <v>29995</v>
      </c>
      <c r="S8266" s="9">
        <v>26588.91</v>
      </c>
      <c r="T8266" s="9">
        <v>22856.6</v>
      </c>
      <c r="U8266" s="8" t="s">
        <v>3710</v>
      </c>
      <c r="V8266" s="8" t="s">
        <v>29996</v>
      </c>
      <c r="W8266" s="8" t="s">
        <v>3710</v>
      </c>
      <c r="Y8266" s="8" t="s">
        <v>3738</v>
      </c>
      <c r="Z8266" s="8" t="s">
        <v>3739</v>
      </c>
      <c r="AY8266" s="8" t="s">
        <v>29997</v>
      </c>
      <c r="BB8266" s="8" t="s">
        <v>3717</v>
      </c>
      <c r="BC8266" s="10">
        <v>39783</v>
      </c>
      <c r="BD8266" s="10">
        <v>40875</v>
      </c>
      <c r="BE8266" s="8" t="s">
        <v>18931</v>
      </c>
      <c r="BF8266" s="8" t="s">
        <v>3719</v>
      </c>
      <c r="BG8266" s="11">
        <v>14</v>
      </c>
      <c r="BH8266" s="11">
        <v>1250</v>
      </c>
      <c r="BI8266" s="8" t="s">
        <v>3720</v>
      </c>
      <c r="BJ8266" s="11">
        <v>14</v>
      </c>
      <c r="BQ8266" s="11">
        <v>1632.6143</v>
      </c>
      <c r="BR8266" s="8" t="s">
        <v>29996</v>
      </c>
      <c r="BW8266" s="10">
        <v>44409</v>
      </c>
      <c r="BX8266" s="10">
        <v>43525</v>
      </c>
      <c r="BY8266" s="9">
        <v>0</v>
      </c>
      <c r="BZ8266" s="8" t="s">
        <v>3777</v>
      </c>
      <c r="CF8266" s="8" t="s">
        <v>3708</v>
      </c>
      <c r="CH8266" s="9">
        <v>26588.91</v>
      </c>
      <c r="CM8266" s="12">
        <v>10</v>
      </c>
      <c r="CR8266" s="8" t="s">
        <v>29992</v>
      </c>
      <c r="CV8266" s="13">
        <v>1</v>
      </c>
    </row>
    <row r="8267" spans="1:100" x14ac:dyDescent="0.2">
      <c r="A8267" s="8" t="s">
        <v>30000</v>
      </c>
      <c r="B8267" s="8" t="s">
        <v>30001</v>
      </c>
      <c r="C8267" s="8" t="s">
        <v>3929</v>
      </c>
      <c r="D8267" s="8" t="s">
        <v>3798</v>
      </c>
      <c r="E8267" s="8" t="s">
        <v>5121</v>
      </c>
      <c r="F8267" s="8" t="s">
        <v>3701</v>
      </c>
      <c r="G8267" s="8" t="s">
        <v>11290</v>
      </c>
      <c r="H8267" s="8" t="s">
        <v>3703</v>
      </c>
      <c r="I8267" s="8" t="s">
        <v>4174</v>
      </c>
      <c r="J8267" s="8" t="s">
        <v>3884</v>
      </c>
      <c r="K8267" s="8" t="s">
        <v>30002</v>
      </c>
      <c r="M8267" s="8" t="s">
        <v>3707</v>
      </c>
      <c r="N8267" s="8" t="s">
        <v>3771</v>
      </c>
      <c r="O8267" s="8" t="s">
        <v>3709</v>
      </c>
      <c r="P8267" s="9">
        <v>70.28</v>
      </c>
      <c r="Q8267" s="8" t="s">
        <v>3710</v>
      </c>
      <c r="R8267" s="8" t="s">
        <v>30003</v>
      </c>
      <c r="S8267" s="9">
        <v>83.35</v>
      </c>
      <c r="T8267" s="9">
        <v>55.31</v>
      </c>
      <c r="U8267" s="8" t="s">
        <v>3710</v>
      </c>
      <c r="V8267" s="8" t="s">
        <v>30004</v>
      </c>
      <c r="AY8267" s="8" t="s">
        <v>2881</v>
      </c>
      <c r="BA8267" s="10">
        <v>45747</v>
      </c>
      <c r="BC8267" s="10">
        <v>42706</v>
      </c>
      <c r="BD8267" s="10">
        <v>43795</v>
      </c>
      <c r="BE8267" s="8" t="s">
        <v>4051</v>
      </c>
      <c r="BF8267" s="8" t="s">
        <v>3720</v>
      </c>
      <c r="BG8267" s="11">
        <v>20</v>
      </c>
      <c r="BH8267" s="11">
        <v>5</v>
      </c>
      <c r="BI8267" s="8" t="s">
        <v>3720</v>
      </c>
      <c r="BJ8267" s="11">
        <v>20</v>
      </c>
      <c r="BQ8267" s="11">
        <v>2.7656000000000001</v>
      </c>
      <c r="BR8267" s="8" t="s">
        <v>30004</v>
      </c>
      <c r="BW8267" s="10">
        <v>44287</v>
      </c>
      <c r="BX8267" s="10">
        <v>42522</v>
      </c>
      <c r="BY8267" s="9">
        <v>3.9</v>
      </c>
      <c r="BZ8267" s="8" t="s">
        <v>3750</v>
      </c>
      <c r="CF8267" s="8" t="s">
        <v>3708</v>
      </c>
      <c r="CH8267" s="9">
        <v>105.91</v>
      </c>
      <c r="CM8267" s="12">
        <v>10</v>
      </c>
      <c r="CR8267" s="8" t="s">
        <v>30001</v>
      </c>
      <c r="CV8267" s="13">
        <v>1</v>
      </c>
    </row>
    <row r="8268" spans="1:100" x14ac:dyDescent="0.2">
      <c r="A8268" s="8" t="s">
        <v>30005</v>
      </c>
      <c r="B8268" s="8" t="s">
        <v>30001</v>
      </c>
      <c r="C8268" s="8" t="s">
        <v>3929</v>
      </c>
      <c r="D8268" s="8" t="s">
        <v>3798</v>
      </c>
      <c r="E8268" s="8" t="s">
        <v>5121</v>
      </c>
      <c r="F8268" s="8" t="s">
        <v>3701</v>
      </c>
      <c r="G8268" s="8" t="s">
        <v>11290</v>
      </c>
      <c r="H8268" s="8" t="s">
        <v>3703</v>
      </c>
      <c r="I8268" s="8" t="s">
        <v>4174</v>
      </c>
      <c r="J8268" s="8" t="s">
        <v>3884</v>
      </c>
      <c r="K8268" s="8" t="s">
        <v>30002</v>
      </c>
      <c r="M8268" s="8" t="s">
        <v>3707</v>
      </c>
      <c r="N8268" s="8" t="s">
        <v>3708</v>
      </c>
      <c r="O8268" s="8" t="s">
        <v>3709</v>
      </c>
      <c r="P8268" s="9">
        <v>70.28</v>
      </c>
      <c r="Q8268" s="8" t="s">
        <v>3710</v>
      </c>
      <c r="R8268" s="8" t="s">
        <v>30003</v>
      </c>
      <c r="S8268" s="9">
        <v>83.35</v>
      </c>
      <c r="T8268" s="9">
        <v>55.31</v>
      </c>
      <c r="U8268" s="8" t="s">
        <v>3710</v>
      </c>
      <c r="V8268" s="8" t="s">
        <v>30004</v>
      </c>
      <c r="AY8268" s="8" t="s">
        <v>2881</v>
      </c>
      <c r="BB8268" s="8" t="s">
        <v>3717</v>
      </c>
      <c r="BE8268" s="8" t="s">
        <v>4051</v>
      </c>
      <c r="BF8268" s="8" t="s">
        <v>3720</v>
      </c>
      <c r="BG8268" s="11">
        <v>20</v>
      </c>
      <c r="BH8268" s="11">
        <v>5</v>
      </c>
      <c r="BI8268" s="8" t="s">
        <v>3720</v>
      </c>
      <c r="BJ8268" s="11">
        <v>20</v>
      </c>
      <c r="BQ8268" s="11">
        <v>2.7656000000000001</v>
      </c>
      <c r="BR8268" s="8" t="s">
        <v>30004</v>
      </c>
      <c r="BW8268" s="10">
        <v>44287</v>
      </c>
      <c r="BX8268" s="10">
        <v>42522</v>
      </c>
      <c r="BY8268" s="9">
        <v>3.9</v>
      </c>
      <c r="BZ8268" s="8" t="s">
        <v>3750</v>
      </c>
      <c r="CF8268" s="8" t="s">
        <v>3708</v>
      </c>
      <c r="CH8268" s="9">
        <v>105.91</v>
      </c>
      <c r="CM8268" s="12">
        <v>10</v>
      </c>
      <c r="CR8268" s="8" t="s">
        <v>30001</v>
      </c>
      <c r="CV8268" s="13">
        <v>1</v>
      </c>
    </row>
    <row r="8269" spans="1:100" x14ac:dyDescent="0.2">
      <c r="A8269" s="8" t="s">
        <v>30006</v>
      </c>
      <c r="B8269" s="8" t="s">
        <v>30001</v>
      </c>
      <c r="C8269" s="8" t="s">
        <v>3929</v>
      </c>
      <c r="D8269" s="8" t="s">
        <v>3798</v>
      </c>
      <c r="E8269" s="8" t="s">
        <v>4313</v>
      </c>
      <c r="F8269" s="8" t="s">
        <v>3701</v>
      </c>
      <c r="G8269" s="8" t="s">
        <v>11088</v>
      </c>
      <c r="H8269" s="8" t="s">
        <v>3703</v>
      </c>
      <c r="I8269" s="8" t="s">
        <v>4174</v>
      </c>
      <c r="J8269" s="8" t="s">
        <v>3884</v>
      </c>
      <c r="K8269" s="8" t="s">
        <v>30002</v>
      </c>
      <c r="M8269" s="8" t="s">
        <v>3707</v>
      </c>
      <c r="N8269" s="8" t="s">
        <v>3771</v>
      </c>
      <c r="O8269" s="8" t="s">
        <v>3709</v>
      </c>
      <c r="P8269" s="9">
        <v>144.76</v>
      </c>
      <c r="Q8269" s="8" t="s">
        <v>3710</v>
      </c>
      <c r="R8269" s="8" t="s">
        <v>30003</v>
      </c>
      <c r="S8269" s="9">
        <v>208.39</v>
      </c>
      <c r="T8269" s="9">
        <v>138.28</v>
      </c>
      <c r="U8269" s="8" t="s">
        <v>3710</v>
      </c>
      <c r="V8269" s="8" t="s">
        <v>30004</v>
      </c>
      <c r="AY8269" s="8" t="s">
        <v>2881</v>
      </c>
      <c r="BA8269" s="10">
        <v>45747</v>
      </c>
      <c r="BC8269" s="10">
        <v>44305</v>
      </c>
      <c r="BE8269" s="8" t="s">
        <v>4051</v>
      </c>
      <c r="BF8269" s="8" t="s">
        <v>3720</v>
      </c>
      <c r="BG8269" s="11">
        <v>50</v>
      </c>
      <c r="BH8269" s="11">
        <v>5</v>
      </c>
      <c r="BI8269" s="8" t="s">
        <v>3720</v>
      </c>
      <c r="BJ8269" s="11">
        <v>50</v>
      </c>
      <c r="BQ8269" s="11">
        <v>2.7656000000000001</v>
      </c>
      <c r="BR8269" s="8" t="s">
        <v>30004</v>
      </c>
      <c r="BW8269" s="10">
        <v>44287</v>
      </c>
      <c r="BX8269" s="10">
        <v>42522</v>
      </c>
      <c r="BY8269" s="9">
        <v>9.76</v>
      </c>
      <c r="BZ8269" s="8" t="s">
        <v>3721</v>
      </c>
      <c r="CA8269" s="8" t="s">
        <v>3717</v>
      </c>
      <c r="CF8269" s="8" t="s">
        <v>3708</v>
      </c>
      <c r="CH8269" s="9">
        <v>218.15</v>
      </c>
      <c r="CM8269" s="12">
        <v>10</v>
      </c>
      <c r="CR8269" s="8" t="s">
        <v>30001</v>
      </c>
      <c r="CV8269" s="13">
        <v>1</v>
      </c>
    </row>
    <row r="8270" spans="1:100" x14ac:dyDescent="0.2">
      <c r="A8270" s="8" t="s">
        <v>2880</v>
      </c>
      <c r="B8270" s="8" t="s">
        <v>30001</v>
      </c>
      <c r="C8270" s="8" t="s">
        <v>3929</v>
      </c>
      <c r="D8270" s="8" t="s">
        <v>3798</v>
      </c>
      <c r="E8270" s="8" t="s">
        <v>4313</v>
      </c>
      <c r="F8270" s="8" t="s">
        <v>3701</v>
      </c>
      <c r="G8270" s="8" t="s">
        <v>11088</v>
      </c>
      <c r="H8270" s="8" t="s">
        <v>3703</v>
      </c>
      <c r="I8270" s="8" t="s">
        <v>4174</v>
      </c>
      <c r="J8270" s="8" t="s">
        <v>3884</v>
      </c>
      <c r="K8270" s="8" t="s">
        <v>30002</v>
      </c>
      <c r="M8270" s="8" t="s">
        <v>3707</v>
      </c>
      <c r="N8270" s="8" t="s">
        <v>3708</v>
      </c>
      <c r="O8270" s="8" t="s">
        <v>3709</v>
      </c>
      <c r="P8270" s="9">
        <v>144.76</v>
      </c>
      <c r="Q8270" s="8" t="s">
        <v>3710</v>
      </c>
      <c r="R8270" s="8" t="s">
        <v>30003</v>
      </c>
      <c r="S8270" s="9">
        <v>208.39</v>
      </c>
      <c r="T8270" s="9">
        <v>138.28</v>
      </c>
      <c r="U8270" s="8" t="s">
        <v>3710</v>
      </c>
      <c r="V8270" s="8" t="s">
        <v>30004</v>
      </c>
      <c r="AY8270" s="8" t="s">
        <v>2881</v>
      </c>
      <c r="BB8270" s="8" t="s">
        <v>3717</v>
      </c>
      <c r="BE8270" s="8" t="s">
        <v>4051</v>
      </c>
      <c r="BF8270" s="8" t="s">
        <v>3720</v>
      </c>
      <c r="BG8270" s="11">
        <v>50</v>
      </c>
      <c r="BH8270" s="11">
        <v>5</v>
      </c>
      <c r="BI8270" s="8" t="s">
        <v>3720</v>
      </c>
      <c r="BJ8270" s="11">
        <v>50</v>
      </c>
      <c r="BQ8270" s="11">
        <v>2.7656000000000001</v>
      </c>
      <c r="BR8270" s="8" t="s">
        <v>30004</v>
      </c>
      <c r="BW8270" s="10">
        <v>44287</v>
      </c>
      <c r="BX8270" s="10">
        <v>42522</v>
      </c>
      <c r="BY8270" s="9">
        <v>9.76</v>
      </c>
      <c r="BZ8270" s="8" t="s">
        <v>3721</v>
      </c>
      <c r="CA8270" s="8" t="s">
        <v>3717</v>
      </c>
      <c r="CF8270" s="8" t="s">
        <v>3708</v>
      </c>
      <c r="CH8270" s="9">
        <v>218.15</v>
      </c>
      <c r="CM8270" s="12">
        <v>10</v>
      </c>
      <c r="CR8270" s="8" t="s">
        <v>30001</v>
      </c>
      <c r="CV8270" s="13">
        <v>1</v>
      </c>
    </row>
    <row r="8271" spans="1:100" x14ac:dyDescent="0.2">
      <c r="A8271" s="8" t="s">
        <v>30007</v>
      </c>
      <c r="B8271" s="8" t="s">
        <v>30008</v>
      </c>
      <c r="D8271" s="8" t="s">
        <v>5063</v>
      </c>
      <c r="E8271" s="8" t="s">
        <v>5064</v>
      </c>
      <c r="F8271" s="8" t="s">
        <v>3701</v>
      </c>
      <c r="G8271" s="8" t="s">
        <v>5065</v>
      </c>
      <c r="H8271" s="8" t="s">
        <v>5066</v>
      </c>
      <c r="N8271" s="8" t="s">
        <v>3738</v>
      </c>
      <c r="O8271" s="8" t="s">
        <v>3709</v>
      </c>
      <c r="P8271" s="9">
        <v>388.27</v>
      </c>
      <c r="Q8271" s="8" t="s">
        <v>3710</v>
      </c>
      <c r="R8271" s="8" t="s">
        <v>30009</v>
      </c>
      <c r="S8271" s="9">
        <v>565.9</v>
      </c>
      <c r="T8271" s="9">
        <v>388.27</v>
      </c>
      <c r="U8271" s="8" t="s">
        <v>3710</v>
      </c>
      <c r="V8271" s="8" t="s">
        <v>30010</v>
      </c>
      <c r="W8271" s="8" t="s">
        <v>3710</v>
      </c>
      <c r="X8271" s="8" t="s">
        <v>4234</v>
      </c>
      <c r="Y8271" s="8" t="s">
        <v>3738</v>
      </c>
      <c r="Z8271" s="8" t="s">
        <v>3739</v>
      </c>
      <c r="AV8271" s="8" t="s">
        <v>30011</v>
      </c>
      <c r="AW8271" s="8">
        <v>107</v>
      </c>
      <c r="AX8271" s="8">
        <v>6</v>
      </c>
      <c r="AY8271" s="8" t="s">
        <v>3347</v>
      </c>
      <c r="BH8271" s="11">
        <v>7</v>
      </c>
      <c r="BI8271" s="8" t="s">
        <v>3719</v>
      </c>
      <c r="BJ8271" s="11">
        <v>4.2857000000000003</v>
      </c>
      <c r="BQ8271" s="11">
        <v>90.596299999999999</v>
      </c>
      <c r="BR8271" s="8" t="s">
        <v>30010</v>
      </c>
      <c r="BW8271" s="10">
        <v>44013</v>
      </c>
      <c r="BX8271" s="10">
        <v>42552</v>
      </c>
      <c r="BY8271" s="9">
        <v>0</v>
      </c>
      <c r="BZ8271" s="8" t="s">
        <v>3777</v>
      </c>
      <c r="CH8271" s="9">
        <v>565.9</v>
      </c>
      <c r="CM8271" s="12">
        <v>10</v>
      </c>
      <c r="CR8271" s="8" t="s">
        <v>30008</v>
      </c>
      <c r="CV8271" s="13">
        <v>1</v>
      </c>
    </row>
    <row r="8272" spans="1:100" x14ac:dyDescent="0.2">
      <c r="A8272" s="8" t="s">
        <v>30012</v>
      </c>
      <c r="B8272" s="8" t="s">
        <v>30008</v>
      </c>
      <c r="D8272" s="8" t="s">
        <v>5063</v>
      </c>
      <c r="E8272" s="8" t="s">
        <v>5064</v>
      </c>
      <c r="F8272" s="8" t="s">
        <v>3701</v>
      </c>
      <c r="G8272" s="8" t="s">
        <v>5065</v>
      </c>
      <c r="H8272" s="8" t="s">
        <v>5066</v>
      </c>
      <c r="N8272" s="8" t="s">
        <v>3738</v>
      </c>
      <c r="O8272" s="8" t="s">
        <v>3709</v>
      </c>
      <c r="P8272" s="9">
        <v>388.27</v>
      </c>
      <c r="Q8272" s="8" t="s">
        <v>3710</v>
      </c>
      <c r="R8272" s="8" t="s">
        <v>30013</v>
      </c>
      <c r="S8272" s="9">
        <v>565.9</v>
      </c>
      <c r="T8272" s="9">
        <v>388.27</v>
      </c>
      <c r="U8272" s="8" t="s">
        <v>3710</v>
      </c>
      <c r="V8272" s="8" t="s">
        <v>30013</v>
      </c>
      <c r="W8272" s="8" t="s">
        <v>3710</v>
      </c>
      <c r="X8272" s="8" t="s">
        <v>4234</v>
      </c>
      <c r="Y8272" s="8" t="s">
        <v>3738</v>
      </c>
      <c r="Z8272" s="8" t="s">
        <v>3739</v>
      </c>
      <c r="AV8272" s="8" t="s">
        <v>30011</v>
      </c>
      <c r="AW8272" s="8">
        <v>107</v>
      </c>
      <c r="AX8272" s="8">
        <v>6</v>
      </c>
      <c r="AY8272" s="8" t="s">
        <v>3347</v>
      </c>
      <c r="BH8272" s="11">
        <v>7</v>
      </c>
      <c r="BI8272" s="8" t="s">
        <v>3719</v>
      </c>
      <c r="BJ8272" s="11">
        <v>4.2857000000000003</v>
      </c>
      <c r="BQ8272" s="11">
        <v>90.596299999999999</v>
      </c>
      <c r="BR8272" s="8" t="s">
        <v>30013</v>
      </c>
      <c r="BW8272" s="10">
        <v>44136</v>
      </c>
      <c r="BX8272" s="10">
        <v>44136</v>
      </c>
      <c r="BY8272" s="9">
        <v>0</v>
      </c>
      <c r="BZ8272" s="8" t="s">
        <v>3777</v>
      </c>
      <c r="CH8272" s="9">
        <v>565.9</v>
      </c>
      <c r="CM8272" s="12">
        <v>10</v>
      </c>
      <c r="CR8272" s="8" t="s">
        <v>30008</v>
      </c>
      <c r="CV8272" s="13">
        <v>1</v>
      </c>
    </row>
    <row r="8273" spans="1:100" x14ac:dyDescent="0.2">
      <c r="A8273" s="8" t="s">
        <v>30014</v>
      </c>
      <c r="B8273" s="8" t="s">
        <v>30015</v>
      </c>
      <c r="C8273" s="8" t="s">
        <v>30016</v>
      </c>
      <c r="D8273" s="8" t="s">
        <v>6780</v>
      </c>
      <c r="E8273" s="8" t="s">
        <v>30017</v>
      </c>
      <c r="F8273" s="8" t="s">
        <v>4546</v>
      </c>
      <c r="G8273" s="8" t="s">
        <v>30018</v>
      </c>
      <c r="H8273" s="8" t="s">
        <v>3801</v>
      </c>
      <c r="I8273" s="8" t="s">
        <v>4069</v>
      </c>
      <c r="J8273" s="8" t="s">
        <v>3787</v>
      </c>
      <c r="K8273" s="8" t="s">
        <v>30019</v>
      </c>
      <c r="M8273" s="8" t="s">
        <v>3733</v>
      </c>
      <c r="N8273" s="8" t="s">
        <v>3708</v>
      </c>
      <c r="O8273" s="8" t="s">
        <v>3709</v>
      </c>
      <c r="P8273" s="9">
        <v>888.72</v>
      </c>
      <c r="Q8273" s="8" t="s">
        <v>3710</v>
      </c>
      <c r="R8273" s="8" t="s">
        <v>30020</v>
      </c>
      <c r="S8273" s="9">
        <v>1488.83</v>
      </c>
      <c r="T8273" s="9">
        <v>1085.8800000000001</v>
      </c>
      <c r="U8273" s="8" t="s">
        <v>3710</v>
      </c>
      <c r="V8273" s="8" t="s">
        <v>30021</v>
      </c>
      <c r="W8273" s="8" t="s">
        <v>3736</v>
      </c>
      <c r="X8273" s="8" t="s">
        <v>3888</v>
      </c>
      <c r="Y8273" s="8" t="s">
        <v>3738</v>
      </c>
      <c r="Z8273" s="8" t="s">
        <v>3739</v>
      </c>
      <c r="AY8273" s="8" t="s">
        <v>30022</v>
      </c>
      <c r="BB8273" s="8" t="s">
        <v>3717</v>
      </c>
      <c r="BC8273" s="10">
        <v>44701</v>
      </c>
      <c r="BE8273" s="8" t="s">
        <v>3721</v>
      </c>
      <c r="BF8273" s="8" t="s">
        <v>3960</v>
      </c>
      <c r="BG8273" s="11">
        <v>30</v>
      </c>
      <c r="BJ8273" s="11">
        <v>30</v>
      </c>
      <c r="BW8273" s="10">
        <v>44287</v>
      </c>
      <c r="BX8273" s="10">
        <v>42217</v>
      </c>
      <c r="BY8273" s="9">
        <v>0</v>
      </c>
      <c r="BZ8273" s="8" t="s">
        <v>3742</v>
      </c>
      <c r="CA8273" s="8" t="s">
        <v>3717</v>
      </c>
      <c r="CF8273" s="8" t="s">
        <v>3708</v>
      </c>
      <c r="CH8273" s="9">
        <v>1231.4100000000001</v>
      </c>
      <c r="CM8273" s="12">
        <v>10</v>
      </c>
      <c r="CR8273" s="8" t="s">
        <v>30015</v>
      </c>
      <c r="CV8273" s="13">
        <v>1</v>
      </c>
    </row>
    <row r="8274" spans="1:100" x14ac:dyDescent="0.2">
      <c r="A8274" s="8" t="s">
        <v>30023</v>
      </c>
      <c r="B8274" s="8" t="s">
        <v>30024</v>
      </c>
      <c r="C8274" s="8" t="s">
        <v>30025</v>
      </c>
      <c r="D8274" s="8" t="s">
        <v>3798</v>
      </c>
      <c r="E8274" s="8" t="s">
        <v>3700</v>
      </c>
      <c r="F8274" s="8" t="s">
        <v>3701</v>
      </c>
      <c r="G8274" s="8" t="s">
        <v>30026</v>
      </c>
      <c r="H8274" s="8" t="s">
        <v>3703</v>
      </c>
      <c r="I8274" s="8" t="s">
        <v>4031</v>
      </c>
      <c r="J8274" s="8" t="s">
        <v>3769</v>
      </c>
      <c r="K8274" s="8" t="s">
        <v>30027</v>
      </c>
      <c r="M8274" s="8" t="s">
        <v>4033</v>
      </c>
      <c r="N8274" s="8" t="s">
        <v>3708</v>
      </c>
      <c r="O8274" s="8" t="s">
        <v>3709</v>
      </c>
      <c r="P8274" s="9">
        <v>72.22</v>
      </c>
      <c r="Q8274" s="8" t="s">
        <v>3710</v>
      </c>
      <c r="R8274" s="8" t="s">
        <v>30028</v>
      </c>
      <c r="S8274" s="9">
        <v>21.79</v>
      </c>
      <c r="T8274" s="9">
        <v>14.46</v>
      </c>
      <c r="U8274" s="8" t="s">
        <v>3710</v>
      </c>
      <c r="V8274" s="8" t="s">
        <v>30029</v>
      </c>
      <c r="AY8274" s="8" t="s">
        <v>2264</v>
      </c>
      <c r="AZ8274" s="10">
        <v>39288</v>
      </c>
      <c r="BB8274" s="8" t="s">
        <v>3717</v>
      </c>
      <c r="BC8274" s="10">
        <v>43906</v>
      </c>
      <c r="BE8274" s="8" t="s">
        <v>4128</v>
      </c>
      <c r="BF8274" s="8" t="s">
        <v>3960</v>
      </c>
      <c r="BG8274" s="11">
        <v>3.3332999999999999</v>
      </c>
      <c r="BJ8274" s="11">
        <v>10</v>
      </c>
      <c r="BW8274" s="10">
        <v>44501</v>
      </c>
      <c r="BX8274" s="10">
        <v>42856</v>
      </c>
      <c r="BY8274" s="9">
        <v>64.459999999999994</v>
      </c>
      <c r="BZ8274" s="8" t="s">
        <v>3721</v>
      </c>
      <c r="CF8274" s="8" t="s">
        <v>3708</v>
      </c>
      <c r="CH8274" s="9">
        <v>108.84</v>
      </c>
      <c r="CM8274" s="12">
        <v>10</v>
      </c>
      <c r="CR8274" s="8" t="s">
        <v>30024</v>
      </c>
      <c r="CV8274" s="13">
        <v>1</v>
      </c>
    </row>
    <row r="8275" spans="1:100" x14ac:dyDescent="0.2">
      <c r="A8275" s="8" t="s">
        <v>30030</v>
      </c>
      <c r="B8275" s="8" t="s">
        <v>30024</v>
      </c>
      <c r="C8275" s="8" t="s">
        <v>30025</v>
      </c>
      <c r="D8275" s="8" t="s">
        <v>3798</v>
      </c>
      <c r="E8275" s="8" t="s">
        <v>3860</v>
      </c>
      <c r="F8275" s="8" t="s">
        <v>3701</v>
      </c>
      <c r="G8275" s="8" t="s">
        <v>30031</v>
      </c>
      <c r="H8275" s="8" t="s">
        <v>3703</v>
      </c>
      <c r="I8275" s="8" t="s">
        <v>4031</v>
      </c>
      <c r="J8275" s="8" t="s">
        <v>3769</v>
      </c>
      <c r="K8275" s="8" t="s">
        <v>30027</v>
      </c>
      <c r="M8275" s="8" t="s">
        <v>4033</v>
      </c>
      <c r="N8275" s="8" t="s">
        <v>3708</v>
      </c>
      <c r="O8275" s="8" t="s">
        <v>3709</v>
      </c>
      <c r="P8275" s="9">
        <v>172.34</v>
      </c>
      <c r="Q8275" s="8" t="s">
        <v>3710</v>
      </c>
      <c r="R8275" s="8" t="s">
        <v>30028</v>
      </c>
      <c r="S8275" s="9">
        <v>65.36</v>
      </c>
      <c r="T8275" s="9">
        <v>43.37</v>
      </c>
      <c r="U8275" s="8" t="s">
        <v>3710</v>
      </c>
      <c r="V8275" s="8" t="s">
        <v>30029</v>
      </c>
      <c r="AY8275" s="8" t="s">
        <v>2264</v>
      </c>
      <c r="AZ8275" s="10">
        <v>39288</v>
      </c>
      <c r="BB8275" s="8" t="s">
        <v>3717</v>
      </c>
      <c r="BC8275" s="10">
        <v>43838</v>
      </c>
      <c r="BE8275" s="8" t="s">
        <v>4128</v>
      </c>
      <c r="BF8275" s="8" t="s">
        <v>3960</v>
      </c>
      <c r="BG8275" s="11">
        <v>10</v>
      </c>
      <c r="BJ8275" s="11">
        <v>30</v>
      </c>
      <c r="BW8275" s="10">
        <v>44501</v>
      </c>
      <c r="BX8275" s="10">
        <v>42856</v>
      </c>
      <c r="BY8275" s="9">
        <v>193.37</v>
      </c>
      <c r="BZ8275" s="8" t="s">
        <v>3721</v>
      </c>
      <c r="CA8275" s="8" t="s">
        <v>3717</v>
      </c>
      <c r="CF8275" s="8" t="s">
        <v>3708</v>
      </c>
      <c r="CH8275" s="9">
        <v>258.73</v>
      </c>
      <c r="CM8275" s="12">
        <v>10</v>
      </c>
      <c r="CR8275" s="8" t="s">
        <v>30024</v>
      </c>
      <c r="CV8275" s="13">
        <v>1</v>
      </c>
    </row>
    <row r="8276" spans="1:100" x14ac:dyDescent="0.2">
      <c r="A8276" s="8" t="s">
        <v>30032</v>
      </c>
      <c r="B8276" s="8" t="s">
        <v>30033</v>
      </c>
      <c r="C8276" s="8" t="s">
        <v>23040</v>
      </c>
      <c r="D8276" s="8" t="s">
        <v>3725</v>
      </c>
      <c r="E8276" s="8" t="s">
        <v>6284</v>
      </c>
      <c r="F8276" s="8" t="s">
        <v>30034</v>
      </c>
      <c r="G8276" s="8" t="s">
        <v>30035</v>
      </c>
      <c r="H8276" s="8" t="s">
        <v>4068</v>
      </c>
      <c r="I8276" s="8" t="s">
        <v>4240</v>
      </c>
      <c r="J8276" s="8" t="s">
        <v>3884</v>
      </c>
      <c r="K8276" s="8" t="s">
        <v>30036</v>
      </c>
      <c r="M8276" s="8" t="s">
        <v>3707</v>
      </c>
      <c r="N8276" s="8" t="s">
        <v>3708</v>
      </c>
      <c r="O8276" s="8" t="s">
        <v>3709</v>
      </c>
      <c r="P8276" s="9">
        <v>1637.41</v>
      </c>
      <c r="Q8276" s="8" t="s">
        <v>3710</v>
      </c>
      <c r="R8276" s="8" t="s">
        <v>17103</v>
      </c>
      <c r="S8276" s="9">
        <v>1949.34</v>
      </c>
      <c r="T8276" s="9">
        <v>1443.7</v>
      </c>
      <c r="U8276" s="8" t="s">
        <v>3710</v>
      </c>
      <c r="V8276" s="8" t="s">
        <v>17104</v>
      </c>
      <c r="W8276" s="8" t="s">
        <v>3884</v>
      </c>
      <c r="AV8276" s="8" t="s">
        <v>17105</v>
      </c>
      <c r="AW8276" s="8">
        <v>110</v>
      </c>
      <c r="AX8276" s="8">
        <v>4</v>
      </c>
      <c r="AY8276" s="8" t="s">
        <v>30037</v>
      </c>
      <c r="BB8276" s="8" t="s">
        <v>3717</v>
      </c>
      <c r="BC8276" s="10">
        <v>43852</v>
      </c>
      <c r="BH8276" s="11">
        <v>117</v>
      </c>
      <c r="BI8276" s="8" t="s">
        <v>3945</v>
      </c>
      <c r="BJ8276" s="11">
        <v>1.7094</v>
      </c>
      <c r="BQ8276" s="11">
        <v>844.56449999999995</v>
      </c>
      <c r="BR8276" s="8" t="s">
        <v>17104</v>
      </c>
      <c r="BW8276" s="10">
        <v>44501</v>
      </c>
      <c r="BX8276" s="10">
        <v>42401</v>
      </c>
      <c r="BY8276" s="9">
        <v>0</v>
      </c>
      <c r="BZ8276" s="8" t="s">
        <v>3777</v>
      </c>
      <c r="CF8276" s="8" t="s">
        <v>3708</v>
      </c>
      <c r="CH8276" s="9">
        <v>2198.65</v>
      </c>
      <c r="CM8276" s="12">
        <v>10</v>
      </c>
      <c r="CR8276" s="8" t="s">
        <v>30033</v>
      </c>
      <c r="CV8276" s="13">
        <v>1</v>
      </c>
    </row>
    <row r="8277" spans="1:100" x14ac:dyDescent="0.2">
      <c r="A8277" s="8" t="s">
        <v>30038</v>
      </c>
      <c r="B8277" s="8" t="s">
        <v>30033</v>
      </c>
      <c r="C8277" s="8" t="s">
        <v>23040</v>
      </c>
      <c r="D8277" s="8" t="s">
        <v>3725</v>
      </c>
      <c r="E8277" s="8" t="s">
        <v>5566</v>
      </c>
      <c r="F8277" s="8" t="s">
        <v>30034</v>
      </c>
      <c r="G8277" s="8" t="s">
        <v>30039</v>
      </c>
      <c r="H8277" s="8" t="s">
        <v>4068</v>
      </c>
      <c r="I8277" s="8" t="s">
        <v>4240</v>
      </c>
      <c r="J8277" s="8" t="s">
        <v>3884</v>
      </c>
      <c r="K8277" s="8" t="s">
        <v>30036</v>
      </c>
      <c r="M8277" s="8" t="s">
        <v>3707</v>
      </c>
      <c r="N8277" s="8" t="s">
        <v>3708</v>
      </c>
      <c r="O8277" s="8" t="s">
        <v>3709</v>
      </c>
      <c r="P8277" s="9">
        <v>8076.99</v>
      </c>
      <c r="Q8277" s="8" t="s">
        <v>3710</v>
      </c>
      <c r="R8277" s="8" t="s">
        <v>17103</v>
      </c>
      <c r="S8277" s="9">
        <v>9746.7099999999991</v>
      </c>
      <c r="T8277" s="9">
        <v>7218.5</v>
      </c>
      <c r="U8277" s="8" t="s">
        <v>3710</v>
      </c>
      <c r="V8277" s="8" t="s">
        <v>17104</v>
      </c>
      <c r="W8277" s="8" t="s">
        <v>3884</v>
      </c>
      <c r="AV8277" s="8" t="s">
        <v>17105</v>
      </c>
      <c r="AW8277" s="8">
        <v>110</v>
      </c>
      <c r="AX8277" s="8">
        <v>4</v>
      </c>
      <c r="AY8277" s="8" t="s">
        <v>30037</v>
      </c>
      <c r="BB8277" s="8" t="s">
        <v>3717</v>
      </c>
      <c r="BC8277" s="10">
        <v>43223</v>
      </c>
      <c r="BD8277" s="10">
        <v>43308</v>
      </c>
      <c r="BH8277" s="11">
        <v>117</v>
      </c>
      <c r="BI8277" s="8" t="s">
        <v>3945</v>
      </c>
      <c r="BJ8277" s="11">
        <v>8.5470000000000006</v>
      </c>
      <c r="BQ8277" s="11">
        <v>844.56449999999995</v>
      </c>
      <c r="BR8277" s="8" t="s">
        <v>17104</v>
      </c>
      <c r="BW8277" s="10">
        <v>44501</v>
      </c>
      <c r="BX8277" s="10">
        <v>42401</v>
      </c>
      <c r="BY8277" s="9">
        <v>0</v>
      </c>
      <c r="BZ8277" s="8" t="s">
        <v>3777</v>
      </c>
      <c r="CF8277" s="8" t="s">
        <v>3708</v>
      </c>
      <c r="CH8277" s="9">
        <v>9963.8799999999992</v>
      </c>
      <c r="CM8277" s="12">
        <v>10</v>
      </c>
      <c r="CR8277" s="8" t="s">
        <v>30033</v>
      </c>
      <c r="CV8277" s="13">
        <v>1</v>
      </c>
    </row>
    <row r="8278" spans="1:100" x14ac:dyDescent="0.2">
      <c r="A8278" s="8" t="s">
        <v>30040</v>
      </c>
      <c r="B8278" s="8" t="s">
        <v>30033</v>
      </c>
      <c r="C8278" s="8" t="s">
        <v>23040</v>
      </c>
      <c r="D8278" s="8" t="s">
        <v>3725</v>
      </c>
      <c r="E8278" s="8" t="s">
        <v>3764</v>
      </c>
      <c r="F8278" s="8" t="s">
        <v>30034</v>
      </c>
      <c r="G8278" s="8" t="s">
        <v>30041</v>
      </c>
      <c r="H8278" s="8" t="s">
        <v>4068</v>
      </c>
      <c r="I8278" s="8" t="s">
        <v>4240</v>
      </c>
      <c r="J8278" s="8" t="s">
        <v>3884</v>
      </c>
      <c r="K8278" s="8" t="s">
        <v>30036</v>
      </c>
      <c r="M8278" s="8" t="s">
        <v>3707</v>
      </c>
      <c r="N8278" s="8" t="s">
        <v>3708</v>
      </c>
      <c r="O8278" s="8" t="s">
        <v>3709</v>
      </c>
      <c r="P8278" s="9">
        <v>1683.42</v>
      </c>
      <c r="Q8278" s="8" t="s">
        <v>3710</v>
      </c>
      <c r="R8278" s="8" t="s">
        <v>17103</v>
      </c>
      <c r="S8278" s="9">
        <v>1949.34</v>
      </c>
      <c r="T8278" s="9">
        <v>1443.7</v>
      </c>
      <c r="U8278" s="8" t="s">
        <v>3710</v>
      </c>
      <c r="V8278" s="8" t="s">
        <v>17104</v>
      </c>
      <c r="W8278" s="8" t="s">
        <v>3884</v>
      </c>
      <c r="AV8278" s="8" t="s">
        <v>17105</v>
      </c>
      <c r="AW8278" s="8">
        <v>110</v>
      </c>
      <c r="AX8278" s="8">
        <v>4</v>
      </c>
      <c r="AY8278" s="8" t="s">
        <v>30037</v>
      </c>
      <c r="BB8278" s="8" t="s">
        <v>3717</v>
      </c>
      <c r="BC8278" s="10">
        <v>43776</v>
      </c>
      <c r="BH8278" s="11">
        <v>117</v>
      </c>
      <c r="BI8278" s="8" t="s">
        <v>3945</v>
      </c>
      <c r="BJ8278" s="11">
        <v>1.7094</v>
      </c>
      <c r="BQ8278" s="11">
        <v>844.56449999999995</v>
      </c>
      <c r="BR8278" s="8" t="s">
        <v>17104</v>
      </c>
      <c r="BW8278" s="10">
        <v>44501</v>
      </c>
      <c r="BX8278" s="10">
        <v>42401</v>
      </c>
      <c r="BY8278" s="9">
        <v>0</v>
      </c>
      <c r="BZ8278" s="8" t="s">
        <v>3777</v>
      </c>
      <c r="CF8278" s="8" t="s">
        <v>3708</v>
      </c>
      <c r="CH8278" s="9">
        <v>2257.86</v>
      </c>
      <c r="CM8278" s="12">
        <v>10</v>
      </c>
      <c r="CR8278" s="8" t="s">
        <v>30033</v>
      </c>
      <c r="CV8278" s="13">
        <v>1</v>
      </c>
    </row>
    <row r="8279" spans="1:100" x14ac:dyDescent="0.2">
      <c r="A8279" s="8" t="s">
        <v>30042</v>
      </c>
      <c r="B8279" s="8" t="s">
        <v>30033</v>
      </c>
      <c r="C8279" s="8" t="s">
        <v>23040</v>
      </c>
      <c r="D8279" s="8" t="s">
        <v>3725</v>
      </c>
      <c r="E8279" s="8" t="s">
        <v>12698</v>
      </c>
      <c r="F8279" s="8" t="s">
        <v>30034</v>
      </c>
      <c r="G8279" s="8" t="s">
        <v>30043</v>
      </c>
      <c r="H8279" s="8" t="s">
        <v>4068</v>
      </c>
      <c r="I8279" s="8" t="s">
        <v>4240</v>
      </c>
      <c r="J8279" s="8" t="s">
        <v>3884</v>
      </c>
      <c r="K8279" s="8" t="s">
        <v>30036</v>
      </c>
      <c r="M8279" s="8" t="s">
        <v>3707</v>
      </c>
      <c r="N8279" s="8" t="s">
        <v>3708</v>
      </c>
      <c r="O8279" s="8" t="s">
        <v>3709</v>
      </c>
      <c r="P8279" s="9">
        <v>36424.85</v>
      </c>
      <c r="Q8279" s="8" t="s">
        <v>3710</v>
      </c>
      <c r="R8279" s="8" t="s">
        <v>17103</v>
      </c>
      <c r="S8279" s="9">
        <v>38986.839999999997</v>
      </c>
      <c r="T8279" s="9">
        <v>28874</v>
      </c>
      <c r="U8279" s="8" t="s">
        <v>3710</v>
      </c>
      <c r="V8279" s="8" t="s">
        <v>17104</v>
      </c>
      <c r="W8279" s="8" t="s">
        <v>3884</v>
      </c>
      <c r="AV8279" s="8" t="s">
        <v>17105</v>
      </c>
      <c r="AW8279" s="8">
        <v>110</v>
      </c>
      <c r="AX8279" s="8">
        <v>4</v>
      </c>
      <c r="AY8279" s="8" t="s">
        <v>30037</v>
      </c>
      <c r="BB8279" s="8" t="s">
        <v>3717</v>
      </c>
      <c r="BC8279" s="10">
        <v>43223</v>
      </c>
      <c r="BH8279" s="11">
        <v>117</v>
      </c>
      <c r="BI8279" s="8" t="s">
        <v>3945</v>
      </c>
      <c r="BJ8279" s="11">
        <v>34.188000000000002</v>
      </c>
      <c r="BQ8279" s="11">
        <v>844.56449999999995</v>
      </c>
      <c r="BR8279" s="8" t="s">
        <v>17104</v>
      </c>
      <c r="BW8279" s="10">
        <v>44501</v>
      </c>
      <c r="BX8279" s="10">
        <v>42401</v>
      </c>
      <c r="BY8279" s="9">
        <v>0</v>
      </c>
      <c r="BZ8279" s="8" t="s">
        <v>3777</v>
      </c>
      <c r="CF8279" s="8" t="s">
        <v>3708</v>
      </c>
      <c r="CH8279" s="9">
        <v>41812.480000000003</v>
      </c>
      <c r="CM8279" s="12">
        <v>10</v>
      </c>
      <c r="CR8279" s="8" t="s">
        <v>30033</v>
      </c>
      <c r="CV8279" s="13">
        <v>1</v>
      </c>
    </row>
    <row r="8280" spans="1:100" x14ac:dyDescent="0.2">
      <c r="A8280" s="8" t="s">
        <v>30044</v>
      </c>
      <c r="B8280" s="8" t="s">
        <v>30033</v>
      </c>
      <c r="C8280" s="8" t="s">
        <v>30045</v>
      </c>
      <c r="D8280" s="8" t="s">
        <v>3725</v>
      </c>
      <c r="E8280" s="8" t="s">
        <v>6284</v>
      </c>
      <c r="F8280" s="8" t="s">
        <v>30034</v>
      </c>
      <c r="G8280" s="8" t="s">
        <v>30046</v>
      </c>
      <c r="H8280" s="8" t="s">
        <v>4068</v>
      </c>
      <c r="I8280" s="8" t="s">
        <v>4240</v>
      </c>
      <c r="J8280" s="8" t="s">
        <v>3884</v>
      </c>
      <c r="K8280" s="8" t="s">
        <v>30047</v>
      </c>
      <c r="M8280" s="8" t="s">
        <v>3707</v>
      </c>
      <c r="N8280" s="8" t="s">
        <v>3708</v>
      </c>
      <c r="O8280" s="8" t="s">
        <v>3709</v>
      </c>
      <c r="P8280" s="9">
        <v>1615.42</v>
      </c>
      <c r="Q8280" s="8" t="s">
        <v>3710</v>
      </c>
      <c r="R8280" s="8" t="s">
        <v>30048</v>
      </c>
      <c r="S8280" s="9">
        <v>1819.05</v>
      </c>
      <c r="T8280" s="9">
        <v>1342.46</v>
      </c>
      <c r="U8280" s="8" t="s">
        <v>3710</v>
      </c>
      <c r="V8280" s="8" t="s">
        <v>30049</v>
      </c>
      <c r="W8280" s="8" t="s">
        <v>3884</v>
      </c>
      <c r="AV8280" s="8" t="s">
        <v>30050</v>
      </c>
      <c r="AW8280" s="8">
        <v>110</v>
      </c>
      <c r="AX8280" s="8">
        <v>7</v>
      </c>
      <c r="AY8280" s="8" t="s">
        <v>30037</v>
      </c>
      <c r="BB8280" s="8" t="s">
        <v>3717</v>
      </c>
      <c r="BC8280" s="10">
        <v>43796</v>
      </c>
      <c r="BH8280" s="11">
        <v>95</v>
      </c>
      <c r="BI8280" s="8" t="s">
        <v>3945</v>
      </c>
      <c r="BJ8280" s="11">
        <v>2.1053000000000002</v>
      </c>
      <c r="BQ8280" s="11">
        <v>637.6653</v>
      </c>
      <c r="BR8280" s="8" t="s">
        <v>30049</v>
      </c>
      <c r="BW8280" s="10">
        <v>44501</v>
      </c>
      <c r="BX8280" s="10">
        <v>42401</v>
      </c>
      <c r="BY8280" s="9">
        <v>0</v>
      </c>
      <c r="BZ8280" s="8" t="s">
        <v>3777</v>
      </c>
      <c r="CF8280" s="8" t="s">
        <v>3708</v>
      </c>
      <c r="CH8280" s="9">
        <v>2170.35</v>
      </c>
      <c r="CM8280" s="12">
        <v>10</v>
      </c>
      <c r="CR8280" s="8" t="s">
        <v>30033</v>
      </c>
      <c r="CV8280" s="13">
        <v>1</v>
      </c>
    </row>
    <row r="8281" spans="1:100" x14ac:dyDescent="0.2">
      <c r="A8281" s="8" t="s">
        <v>30051</v>
      </c>
      <c r="B8281" s="8" t="s">
        <v>30033</v>
      </c>
      <c r="C8281" s="8" t="s">
        <v>30045</v>
      </c>
      <c r="D8281" s="8" t="s">
        <v>3725</v>
      </c>
      <c r="E8281" s="8" t="s">
        <v>5566</v>
      </c>
      <c r="F8281" s="8" t="s">
        <v>30034</v>
      </c>
      <c r="G8281" s="8" t="s">
        <v>30052</v>
      </c>
      <c r="H8281" s="8" t="s">
        <v>4068</v>
      </c>
      <c r="I8281" s="8" t="s">
        <v>4240</v>
      </c>
      <c r="J8281" s="8" t="s">
        <v>3884</v>
      </c>
      <c r="K8281" s="8" t="s">
        <v>30047</v>
      </c>
      <c r="M8281" s="8" t="s">
        <v>3707</v>
      </c>
      <c r="N8281" s="8" t="s">
        <v>3708</v>
      </c>
      <c r="O8281" s="8" t="s">
        <v>3709</v>
      </c>
      <c r="P8281" s="9">
        <v>9528.2199999999993</v>
      </c>
      <c r="Q8281" s="8" t="s">
        <v>3710</v>
      </c>
      <c r="R8281" s="8" t="s">
        <v>30048</v>
      </c>
      <c r="S8281" s="9">
        <v>9095.23</v>
      </c>
      <c r="T8281" s="9">
        <v>6712.3</v>
      </c>
      <c r="U8281" s="8" t="s">
        <v>3710</v>
      </c>
      <c r="V8281" s="8" t="s">
        <v>30049</v>
      </c>
      <c r="W8281" s="8" t="s">
        <v>3884</v>
      </c>
      <c r="AV8281" s="8" t="s">
        <v>30050</v>
      </c>
      <c r="AW8281" s="8">
        <v>110</v>
      </c>
      <c r="AX8281" s="8">
        <v>7</v>
      </c>
      <c r="AY8281" s="8" t="s">
        <v>30037</v>
      </c>
      <c r="BB8281" s="8" t="s">
        <v>3717</v>
      </c>
      <c r="BC8281" s="10">
        <v>43560</v>
      </c>
      <c r="BH8281" s="11">
        <v>95</v>
      </c>
      <c r="BI8281" s="8" t="s">
        <v>3945</v>
      </c>
      <c r="BJ8281" s="11">
        <v>10.526300000000001</v>
      </c>
      <c r="BQ8281" s="11">
        <v>637.6653</v>
      </c>
      <c r="BR8281" s="8" t="s">
        <v>30049</v>
      </c>
      <c r="BW8281" s="10">
        <v>44501</v>
      </c>
      <c r="BX8281" s="10">
        <v>42401</v>
      </c>
      <c r="BY8281" s="9">
        <v>0</v>
      </c>
      <c r="BZ8281" s="8" t="s">
        <v>3777</v>
      </c>
      <c r="CF8281" s="8" t="s">
        <v>3708</v>
      </c>
      <c r="CH8281" s="9">
        <v>11624.08</v>
      </c>
      <c r="CM8281" s="12">
        <v>10</v>
      </c>
      <c r="CR8281" s="8" t="s">
        <v>30033</v>
      </c>
      <c r="CV8281" s="13">
        <v>1</v>
      </c>
    </row>
    <row r="8282" spans="1:100" x14ac:dyDescent="0.2">
      <c r="A8282" s="8" t="s">
        <v>30053</v>
      </c>
      <c r="B8282" s="8" t="s">
        <v>30033</v>
      </c>
      <c r="C8282" s="8" t="s">
        <v>30045</v>
      </c>
      <c r="D8282" s="8" t="s">
        <v>3725</v>
      </c>
      <c r="E8282" s="8" t="s">
        <v>8945</v>
      </c>
      <c r="F8282" s="8" t="s">
        <v>30034</v>
      </c>
      <c r="G8282" s="8" t="s">
        <v>30054</v>
      </c>
      <c r="H8282" s="8" t="s">
        <v>4068</v>
      </c>
      <c r="I8282" s="8" t="s">
        <v>4240</v>
      </c>
      <c r="J8282" s="8" t="s">
        <v>3884</v>
      </c>
      <c r="K8282" s="8" t="s">
        <v>30047</v>
      </c>
      <c r="M8282" s="8" t="s">
        <v>3707</v>
      </c>
      <c r="N8282" s="8" t="s">
        <v>3708</v>
      </c>
      <c r="O8282" s="8" t="s">
        <v>3709</v>
      </c>
      <c r="P8282" s="9">
        <v>5940.55</v>
      </c>
      <c r="Q8282" s="8" t="s">
        <v>3710</v>
      </c>
      <c r="R8282" s="8" t="s">
        <v>30048</v>
      </c>
      <c r="S8282" s="9">
        <v>4547.62</v>
      </c>
      <c r="T8282" s="9">
        <v>3356.15</v>
      </c>
      <c r="U8282" s="8" t="s">
        <v>3710</v>
      </c>
      <c r="V8282" s="8" t="s">
        <v>30049</v>
      </c>
      <c r="W8282" s="8" t="s">
        <v>3884</v>
      </c>
      <c r="AV8282" s="8" t="s">
        <v>30050</v>
      </c>
      <c r="AW8282" s="8">
        <v>110</v>
      </c>
      <c r="AX8282" s="8">
        <v>7</v>
      </c>
      <c r="AY8282" s="8" t="s">
        <v>30037</v>
      </c>
      <c r="BB8282" s="8" t="s">
        <v>3717</v>
      </c>
      <c r="BC8282" s="10">
        <v>43209</v>
      </c>
      <c r="BD8282" s="10">
        <v>44774</v>
      </c>
      <c r="BH8282" s="11">
        <v>95</v>
      </c>
      <c r="BI8282" s="8" t="s">
        <v>3945</v>
      </c>
      <c r="BJ8282" s="11">
        <v>5.2632000000000003</v>
      </c>
      <c r="BQ8282" s="11">
        <v>637.6653</v>
      </c>
      <c r="BR8282" s="8" t="s">
        <v>30049</v>
      </c>
      <c r="BW8282" s="10">
        <v>44501</v>
      </c>
      <c r="BX8282" s="10">
        <v>42401</v>
      </c>
      <c r="BY8282" s="9">
        <v>0</v>
      </c>
      <c r="BZ8282" s="8" t="s">
        <v>3777</v>
      </c>
      <c r="CF8282" s="8" t="s">
        <v>3708</v>
      </c>
      <c r="CH8282" s="9">
        <v>7519.79</v>
      </c>
      <c r="CM8282" s="12">
        <v>10</v>
      </c>
      <c r="CR8282" s="8" t="s">
        <v>30033</v>
      </c>
      <c r="CV8282" s="13">
        <v>1</v>
      </c>
    </row>
    <row r="8283" spans="1:100" x14ac:dyDescent="0.2">
      <c r="A8283" s="8" t="s">
        <v>30055</v>
      </c>
      <c r="B8283" s="8" t="s">
        <v>30033</v>
      </c>
      <c r="C8283" s="8" t="s">
        <v>30045</v>
      </c>
      <c r="D8283" s="8" t="s">
        <v>3725</v>
      </c>
      <c r="E8283" s="8" t="s">
        <v>12698</v>
      </c>
      <c r="F8283" s="8" t="s">
        <v>30034</v>
      </c>
      <c r="G8283" s="8" t="s">
        <v>30056</v>
      </c>
      <c r="H8283" s="8" t="s">
        <v>4068</v>
      </c>
      <c r="I8283" s="8" t="s">
        <v>4240</v>
      </c>
      <c r="J8283" s="8" t="s">
        <v>3884</v>
      </c>
      <c r="K8283" s="8" t="s">
        <v>30047</v>
      </c>
      <c r="M8283" s="8" t="s">
        <v>3707</v>
      </c>
      <c r="N8283" s="8" t="s">
        <v>3708</v>
      </c>
      <c r="O8283" s="8" t="s">
        <v>3709</v>
      </c>
      <c r="P8283" s="9">
        <v>41416.11</v>
      </c>
      <c r="Q8283" s="8" t="s">
        <v>3710</v>
      </c>
      <c r="R8283" s="8" t="s">
        <v>30048</v>
      </c>
      <c r="S8283" s="9">
        <v>36380.92</v>
      </c>
      <c r="T8283" s="9">
        <v>26849.200000000001</v>
      </c>
      <c r="U8283" s="8" t="s">
        <v>3710</v>
      </c>
      <c r="V8283" s="8" t="s">
        <v>30049</v>
      </c>
      <c r="W8283" s="8" t="s">
        <v>3884</v>
      </c>
      <c r="AV8283" s="8" t="s">
        <v>30050</v>
      </c>
      <c r="AW8283" s="8">
        <v>110</v>
      </c>
      <c r="AX8283" s="8">
        <v>7</v>
      </c>
      <c r="AY8283" s="8" t="s">
        <v>30037</v>
      </c>
      <c r="BB8283" s="8" t="s">
        <v>3717</v>
      </c>
      <c r="BC8283" s="10">
        <v>44718</v>
      </c>
      <c r="BH8283" s="11">
        <v>95</v>
      </c>
      <c r="BI8283" s="8" t="s">
        <v>3945</v>
      </c>
      <c r="BJ8283" s="11">
        <v>42.1053</v>
      </c>
      <c r="BQ8283" s="11">
        <v>637.6653</v>
      </c>
      <c r="BR8283" s="8" t="s">
        <v>30049</v>
      </c>
      <c r="BW8283" s="10">
        <v>44501</v>
      </c>
      <c r="BX8283" s="10">
        <v>42401</v>
      </c>
      <c r="BY8283" s="9">
        <v>0</v>
      </c>
      <c r="BZ8283" s="8" t="s">
        <v>3777</v>
      </c>
      <c r="CF8283" s="8" t="s">
        <v>3708</v>
      </c>
      <c r="CH8283" s="9">
        <v>47412.68</v>
      </c>
      <c r="CM8283" s="12">
        <v>10</v>
      </c>
      <c r="CR8283" s="8" t="s">
        <v>30033</v>
      </c>
      <c r="CV8283" s="13">
        <v>1</v>
      </c>
    </row>
    <row r="8284" spans="1:100" x14ac:dyDescent="0.2">
      <c r="A8284" s="8" t="s">
        <v>30057</v>
      </c>
      <c r="B8284" s="8" t="s">
        <v>30058</v>
      </c>
      <c r="C8284" s="8" t="s">
        <v>30059</v>
      </c>
      <c r="D8284" s="8" t="s">
        <v>8221</v>
      </c>
      <c r="E8284" s="8" t="s">
        <v>3721</v>
      </c>
      <c r="F8284" s="8" t="s">
        <v>3990</v>
      </c>
      <c r="G8284" s="8" t="s">
        <v>30060</v>
      </c>
      <c r="H8284" s="8" t="s">
        <v>3767</v>
      </c>
      <c r="I8284" s="8" t="s">
        <v>3918</v>
      </c>
      <c r="J8284" s="8" t="s">
        <v>3769</v>
      </c>
      <c r="K8284" s="8" t="s">
        <v>30061</v>
      </c>
      <c r="M8284" s="8" t="s">
        <v>3707</v>
      </c>
      <c r="N8284" s="8" t="s">
        <v>3708</v>
      </c>
      <c r="O8284" s="8" t="s">
        <v>3709</v>
      </c>
      <c r="P8284" s="9">
        <v>38.75</v>
      </c>
      <c r="Q8284" s="8" t="s">
        <v>3710</v>
      </c>
      <c r="R8284" s="8" t="s">
        <v>30062</v>
      </c>
      <c r="S8284" s="9">
        <v>58.4</v>
      </c>
      <c r="T8284" s="9">
        <v>38.75</v>
      </c>
      <c r="U8284" s="8" t="s">
        <v>3710</v>
      </c>
      <c r="V8284" s="8" t="s">
        <v>30063</v>
      </c>
      <c r="W8284" s="8" t="s">
        <v>3774</v>
      </c>
      <c r="X8284" s="8" t="s">
        <v>3714</v>
      </c>
      <c r="Z8284" s="8" t="s">
        <v>3739</v>
      </c>
      <c r="AY8284" s="8" t="s">
        <v>30064</v>
      </c>
      <c r="BA8284" s="10">
        <v>41759</v>
      </c>
      <c r="BC8284" s="10">
        <v>44298</v>
      </c>
      <c r="BE8284" s="8" t="s">
        <v>5807</v>
      </c>
      <c r="BF8284" s="8" t="s">
        <v>3719</v>
      </c>
      <c r="BG8284" s="11">
        <v>0.16669999999999999</v>
      </c>
      <c r="BJ8284" s="11">
        <v>1</v>
      </c>
      <c r="BW8284" s="10">
        <v>44197</v>
      </c>
      <c r="BX8284" s="10">
        <v>42644</v>
      </c>
      <c r="BY8284" s="9">
        <v>0</v>
      </c>
      <c r="BZ8284" s="8" t="s">
        <v>3777</v>
      </c>
      <c r="CF8284" s="8" t="s">
        <v>3708</v>
      </c>
      <c r="CH8284" s="9">
        <v>58.4</v>
      </c>
      <c r="CM8284" s="12">
        <v>10</v>
      </c>
      <c r="CR8284" s="8" t="s">
        <v>30058</v>
      </c>
      <c r="CV8284" s="13">
        <v>1</v>
      </c>
    </row>
    <row r="8285" spans="1:100" x14ac:dyDescent="0.2">
      <c r="A8285" s="8" t="s">
        <v>1834</v>
      </c>
      <c r="B8285" s="8" t="s">
        <v>30058</v>
      </c>
      <c r="C8285" s="8" t="s">
        <v>30065</v>
      </c>
      <c r="D8285" s="8" t="s">
        <v>3699</v>
      </c>
      <c r="E8285" s="8" t="s">
        <v>4966</v>
      </c>
      <c r="F8285" s="8" t="s">
        <v>3701</v>
      </c>
      <c r="G8285" s="8" t="s">
        <v>30066</v>
      </c>
      <c r="H8285" s="8" t="s">
        <v>3703</v>
      </c>
      <c r="I8285" s="8" t="s">
        <v>3918</v>
      </c>
      <c r="J8285" s="8" t="s">
        <v>3769</v>
      </c>
      <c r="K8285" s="8" t="s">
        <v>30067</v>
      </c>
      <c r="M8285" s="8" t="s">
        <v>3707</v>
      </c>
      <c r="N8285" s="8" t="s">
        <v>3708</v>
      </c>
      <c r="O8285" s="8" t="s">
        <v>3709</v>
      </c>
      <c r="P8285" s="9">
        <v>140.99</v>
      </c>
      <c r="Q8285" s="8" t="s">
        <v>3710</v>
      </c>
      <c r="R8285" s="8" t="s">
        <v>30068</v>
      </c>
      <c r="S8285" s="9">
        <v>219.37</v>
      </c>
      <c r="T8285" s="9">
        <v>145.57</v>
      </c>
      <c r="U8285" s="8" t="s">
        <v>3710</v>
      </c>
      <c r="V8285" s="8" t="s">
        <v>30069</v>
      </c>
      <c r="Z8285" s="8" t="s">
        <v>3739</v>
      </c>
      <c r="AY8285" s="8" t="s">
        <v>1835</v>
      </c>
      <c r="BB8285" s="8" t="s">
        <v>3717</v>
      </c>
      <c r="BD8285" s="10">
        <v>44662</v>
      </c>
      <c r="BE8285" s="8" t="s">
        <v>5744</v>
      </c>
      <c r="BF8285" s="8" t="s">
        <v>3719</v>
      </c>
      <c r="BG8285" s="11">
        <v>3</v>
      </c>
      <c r="BH8285" s="11">
        <v>1500</v>
      </c>
      <c r="BI8285" s="8" t="s">
        <v>3720</v>
      </c>
      <c r="BJ8285" s="11">
        <v>3</v>
      </c>
      <c r="BQ8285" s="11">
        <v>48.523299999999999</v>
      </c>
      <c r="BR8285" s="8" t="s">
        <v>30069</v>
      </c>
      <c r="BW8285" s="10">
        <v>44197</v>
      </c>
      <c r="BX8285" s="10">
        <v>42887</v>
      </c>
      <c r="BY8285" s="9">
        <v>0</v>
      </c>
      <c r="BZ8285" s="8" t="s">
        <v>3742</v>
      </c>
      <c r="CA8285" s="8" t="s">
        <v>3717</v>
      </c>
      <c r="CF8285" s="8" t="s">
        <v>3708</v>
      </c>
      <c r="CH8285" s="9">
        <v>212.47</v>
      </c>
      <c r="CM8285" s="12">
        <v>10</v>
      </c>
      <c r="CR8285" s="8" t="s">
        <v>30058</v>
      </c>
      <c r="CV8285" s="13">
        <v>1</v>
      </c>
    </row>
    <row r="8286" spans="1:100" x14ac:dyDescent="0.2">
      <c r="A8286" s="8" t="s">
        <v>3296</v>
      </c>
      <c r="B8286" s="8" t="s">
        <v>30070</v>
      </c>
      <c r="C8286" s="8" t="s">
        <v>4828</v>
      </c>
      <c r="D8286" s="8" t="s">
        <v>4829</v>
      </c>
      <c r="E8286" s="8" t="s">
        <v>4830</v>
      </c>
      <c r="F8286" s="8" t="s">
        <v>4831</v>
      </c>
      <c r="G8286" s="8" t="s">
        <v>4832</v>
      </c>
      <c r="H8286" s="8" t="s">
        <v>4833</v>
      </c>
      <c r="I8286" s="8" t="s">
        <v>7823</v>
      </c>
      <c r="J8286" s="8" t="s">
        <v>4585</v>
      </c>
      <c r="K8286" s="8" t="s">
        <v>30071</v>
      </c>
      <c r="M8286" s="8" t="s">
        <v>3866</v>
      </c>
      <c r="N8286" s="8" t="s">
        <v>3708</v>
      </c>
      <c r="O8286" s="8" t="s">
        <v>3709</v>
      </c>
      <c r="P8286" s="9">
        <v>111.12</v>
      </c>
      <c r="Q8286" s="8" t="s">
        <v>3710</v>
      </c>
      <c r="R8286" s="8" t="s">
        <v>30072</v>
      </c>
      <c r="S8286" s="9">
        <v>150</v>
      </c>
      <c r="T8286" s="9">
        <v>101.1</v>
      </c>
      <c r="U8286" s="8" t="s">
        <v>3710</v>
      </c>
      <c r="V8286" s="8" t="s">
        <v>4837</v>
      </c>
      <c r="W8286" s="8" t="s">
        <v>3713</v>
      </c>
      <c r="X8286" s="8" t="s">
        <v>4831</v>
      </c>
      <c r="AV8286" s="8" t="s">
        <v>4838</v>
      </c>
      <c r="AW8286" s="8">
        <v>100</v>
      </c>
      <c r="AX8286" s="8">
        <v>4</v>
      </c>
      <c r="AY8286" s="8" t="s">
        <v>3291</v>
      </c>
      <c r="AZ8286" s="10">
        <v>40093</v>
      </c>
      <c r="BB8286" s="8" t="s">
        <v>3717</v>
      </c>
      <c r="BC8286" s="10">
        <v>43724</v>
      </c>
      <c r="BE8286" s="8" t="s">
        <v>4153</v>
      </c>
      <c r="BF8286" s="8" t="s">
        <v>3945</v>
      </c>
      <c r="BG8286" s="11">
        <v>25</v>
      </c>
      <c r="BH8286" s="11">
        <v>2</v>
      </c>
      <c r="BI8286" s="8" t="s">
        <v>4839</v>
      </c>
      <c r="BJ8286" s="11">
        <v>28</v>
      </c>
      <c r="BQ8286" s="11">
        <v>3.6105</v>
      </c>
      <c r="BR8286" s="8" t="s">
        <v>4837</v>
      </c>
      <c r="BW8286" s="10">
        <v>44197</v>
      </c>
      <c r="BX8286" s="10">
        <v>43983</v>
      </c>
      <c r="BY8286" s="9">
        <v>0</v>
      </c>
      <c r="BZ8286" s="8" t="s">
        <v>3742</v>
      </c>
      <c r="CF8286" s="8" t="s">
        <v>3708</v>
      </c>
      <c r="CH8286" s="9">
        <v>167.46</v>
      </c>
      <c r="CM8286" s="12">
        <v>10</v>
      </c>
      <c r="CR8286" s="8" t="s">
        <v>30070</v>
      </c>
      <c r="CV8286" s="13">
        <v>1</v>
      </c>
    </row>
    <row r="8287" spans="1:100" x14ac:dyDescent="0.2">
      <c r="A8287" s="8" t="s">
        <v>3290</v>
      </c>
      <c r="B8287" s="8" t="s">
        <v>30070</v>
      </c>
      <c r="C8287" s="8" t="s">
        <v>4828</v>
      </c>
      <c r="D8287" s="8" t="s">
        <v>4829</v>
      </c>
      <c r="E8287" s="8" t="s">
        <v>4841</v>
      </c>
      <c r="F8287" s="8" t="s">
        <v>4831</v>
      </c>
      <c r="G8287" s="8" t="s">
        <v>4842</v>
      </c>
      <c r="H8287" s="8" t="s">
        <v>4833</v>
      </c>
      <c r="I8287" s="8" t="s">
        <v>7823</v>
      </c>
      <c r="J8287" s="8" t="s">
        <v>4585</v>
      </c>
      <c r="K8287" s="8" t="s">
        <v>30071</v>
      </c>
      <c r="M8287" s="8" t="s">
        <v>3866</v>
      </c>
      <c r="N8287" s="8" t="s">
        <v>3708</v>
      </c>
      <c r="O8287" s="8" t="s">
        <v>3709</v>
      </c>
      <c r="P8287" s="9">
        <v>310</v>
      </c>
      <c r="Q8287" s="8" t="s">
        <v>3710</v>
      </c>
      <c r="R8287" s="8" t="s">
        <v>30072</v>
      </c>
      <c r="S8287" s="9">
        <v>449.99</v>
      </c>
      <c r="T8287" s="9">
        <v>303.29000000000002</v>
      </c>
      <c r="U8287" s="8" t="s">
        <v>3710</v>
      </c>
      <c r="V8287" s="8" t="s">
        <v>4837</v>
      </c>
      <c r="W8287" s="8" t="s">
        <v>3713</v>
      </c>
      <c r="X8287" s="8" t="s">
        <v>4831</v>
      </c>
      <c r="AV8287" s="8" t="s">
        <v>4838</v>
      </c>
      <c r="AW8287" s="8">
        <v>100</v>
      </c>
      <c r="AX8287" s="8">
        <v>4</v>
      </c>
      <c r="AY8287" s="8" t="s">
        <v>3291</v>
      </c>
      <c r="AZ8287" s="10">
        <v>40093</v>
      </c>
      <c r="BB8287" s="8" t="s">
        <v>3717</v>
      </c>
      <c r="BC8287" s="10">
        <v>43724</v>
      </c>
      <c r="BE8287" s="8" t="s">
        <v>4153</v>
      </c>
      <c r="BF8287" s="8" t="s">
        <v>3945</v>
      </c>
      <c r="BG8287" s="11">
        <v>75</v>
      </c>
      <c r="BH8287" s="11">
        <v>2</v>
      </c>
      <c r="BI8287" s="8" t="s">
        <v>4839</v>
      </c>
      <c r="BJ8287" s="11">
        <v>84</v>
      </c>
      <c r="BQ8287" s="11">
        <v>3.6105</v>
      </c>
      <c r="BR8287" s="8" t="s">
        <v>4837</v>
      </c>
      <c r="BW8287" s="10">
        <v>44197</v>
      </c>
      <c r="BX8287" s="10">
        <v>43983</v>
      </c>
      <c r="BY8287" s="9">
        <v>0</v>
      </c>
      <c r="BZ8287" s="8" t="s">
        <v>3742</v>
      </c>
      <c r="CF8287" s="8" t="s">
        <v>3708</v>
      </c>
      <c r="CH8287" s="9">
        <v>459.14</v>
      </c>
      <c r="CM8287" s="12">
        <v>10</v>
      </c>
      <c r="CR8287" s="8" t="s">
        <v>30070</v>
      </c>
      <c r="CV8287" s="13">
        <v>1</v>
      </c>
    </row>
    <row r="8288" spans="1:100" x14ac:dyDescent="0.2">
      <c r="A8288" s="8" t="s">
        <v>30073</v>
      </c>
      <c r="B8288" s="8" t="s">
        <v>30074</v>
      </c>
      <c r="C8288" s="8" t="s">
        <v>4946</v>
      </c>
      <c r="D8288" s="8" t="s">
        <v>4644</v>
      </c>
      <c r="E8288" s="8" t="s">
        <v>3700</v>
      </c>
      <c r="F8288" s="8" t="s">
        <v>3701</v>
      </c>
      <c r="G8288" s="8" t="s">
        <v>30075</v>
      </c>
      <c r="H8288" s="8" t="s">
        <v>3703</v>
      </c>
      <c r="I8288" s="8" t="s">
        <v>5710</v>
      </c>
      <c r="J8288" s="8" t="s">
        <v>3884</v>
      </c>
      <c r="K8288" s="8" t="s">
        <v>30076</v>
      </c>
      <c r="M8288" s="8" t="s">
        <v>3707</v>
      </c>
      <c r="N8288" s="8" t="s">
        <v>3708</v>
      </c>
      <c r="O8288" s="8" t="s">
        <v>3804</v>
      </c>
      <c r="P8288" s="9">
        <v>110.01</v>
      </c>
      <c r="Q8288" s="8" t="s">
        <v>3805</v>
      </c>
      <c r="S8288" s="9">
        <v>35.25</v>
      </c>
      <c r="T8288" s="9">
        <v>23.39</v>
      </c>
      <c r="U8288" s="8" t="s">
        <v>3710</v>
      </c>
      <c r="V8288" s="8" t="s">
        <v>6098</v>
      </c>
      <c r="AV8288" s="8" t="s">
        <v>6099</v>
      </c>
      <c r="AW8288" s="8">
        <v>71</v>
      </c>
      <c r="AX8288" s="8">
        <v>1</v>
      </c>
      <c r="AY8288" s="8" t="s">
        <v>2010</v>
      </c>
      <c r="BB8288" s="8" t="s">
        <v>3717</v>
      </c>
      <c r="BC8288" s="10">
        <v>44643</v>
      </c>
      <c r="BE8288" s="8" t="s">
        <v>4153</v>
      </c>
      <c r="BF8288" s="8" t="s">
        <v>3719</v>
      </c>
      <c r="BG8288" s="11">
        <v>15</v>
      </c>
      <c r="BH8288" s="11">
        <v>100</v>
      </c>
      <c r="BI8288" s="8" t="s">
        <v>3720</v>
      </c>
      <c r="BJ8288" s="11">
        <v>15</v>
      </c>
      <c r="BQ8288" s="11">
        <v>1.5589999999999999</v>
      </c>
      <c r="BR8288" s="8" t="s">
        <v>6098</v>
      </c>
      <c r="BW8288" s="10">
        <v>44652</v>
      </c>
      <c r="BX8288" s="10">
        <v>43252</v>
      </c>
      <c r="BY8288" s="9">
        <v>0</v>
      </c>
      <c r="BZ8288" s="8" t="s">
        <v>3742</v>
      </c>
      <c r="CF8288" s="8" t="s">
        <v>3708</v>
      </c>
      <c r="CH8288" s="9">
        <v>165.79</v>
      </c>
      <c r="CM8288" s="12">
        <v>10</v>
      </c>
      <c r="CR8288" s="8" t="s">
        <v>30074</v>
      </c>
      <c r="CV8288" s="13">
        <v>1</v>
      </c>
    </row>
    <row r="8289" spans="1:100" x14ac:dyDescent="0.2">
      <c r="A8289" s="8" t="s">
        <v>2023</v>
      </c>
      <c r="B8289" s="8" t="s">
        <v>30074</v>
      </c>
      <c r="C8289" s="8" t="s">
        <v>4946</v>
      </c>
      <c r="D8289" s="8" t="s">
        <v>4644</v>
      </c>
      <c r="E8289" s="8" t="s">
        <v>5121</v>
      </c>
      <c r="F8289" s="8" t="s">
        <v>3701</v>
      </c>
      <c r="G8289" s="8" t="s">
        <v>17727</v>
      </c>
      <c r="H8289" s="8" t="s">
        <v>3703</v>
      </c>
      <c r="I8289" s="8" t="s">
        <v>5710</v>
      </c>
      <c r="J8289" s="8" t="s">
        <v>3884</v>
      </c>
      <c r="K8289" s="8" t="s">
        <v>30076</v>
      </c>
      <c r="M8289" s="8" t="s">
        <v>3707</v>
      </c>
      <c r="N8289" s="8" t="s">
        <v>3708</v>
      </c>
      <c r="O8289" s="8" t="s">
        <v>3804</v>
      </c>
      <c r="P8289" s="9">
        <v>160.01</v>
      </c>
      <c r="Q8289" s="8" t="s">
        <v>3805</v>
      </c>
      <c r="S8289" s="9">
        <v>70.48</v>
      </c>
      <c r="T8289" s="9">
        <v>46.77</v>
      </c>
      <c r="U8289" s="8" t="s">
        <v>3710</v>
      </c>
      <c r="V8289" s="8" t="s">
        <v>6098</v>
      </c>
      <c r="AV8289" s="8" t="s">
        <v>6099</v>
      </c>
      <c r="AW8289" s="8">
        <v>71</v>
      </c>
      <c r="AX8289" s="8">
        <v>1</v>
      </c>
      <c r="AY8289" s="8" t="s">
        <v>2010</v>
      </c>
      <c r="BB8289" s="8" t="s">
        <v>3717</v>
      </c>
      <c r="BC8289" s="10">
        <v>42401</v>
      </c>
      <c r="BE8289" s="8" t="s">
        <v>4153</v>
      </c>
      <c r="BF8289" s="8" t="s">
        <v>3719</v>
      </c>
      <c r="BG8289" s="11">
        <v>30</v>
      </c>
      <c r="BH8289" s="11">
        <v>100</v>
      </c>
      <c r="BI8289" s="8" t="s">
        <v>3720</v>
      </c>
      <c r="BJ8289" s="11">
        <v>30</v>
      </c>
      <c r="BQ8289" s="11">
        <v>1.5589999999999999</v>
      </c>
      <c r="BR8289" s="8" t="s">
        <v>6098</v>
      </c>
      <c r="BW8289" s="10">
        <v>44652</v>
      </c>
      <c r="BX8289" s="10">
        <v>43252</v>
      </c>
      <c r="BY8289" s="9">
        <v>0</v>
      </c>
      <c r="BZ8289" s="8" t="s">
        <v>3742</v>
      </c>
      <c r="CF8289" s="8" t="s">
        <v>3708</v>
      </c>
      <c r="CH8289" s="9">
        <v>240.69</v>
      </c>
      <c r="CM8289" s="12">
        <v>10</v>
      </c>
      <c r="CR8289" s="8" t="s">
        <v>30074</v>
      </c>
      <c r="CV8289" s="13">
        <v>1</v>
      </c>
    </row>
    <row r="8290" spans="1:100" x14ac:dyDescent="0.2">
      <c r="A8290" s="8" t="s">
        <v>30077</v>
      </c>
      <c r="B8290" s="8" t="s">
        <v>30078</v>
      </c>
      <c r="C8290" s="8" t="s">
        <v>30079</v>
      </c>
      <c r="D8290" s="8" t="s">
        <v>3699</v>
      </c>
      <c r="E8290" s="8" t="s">
        <v>4091</v>
      </c>
      <c r="F8290" s="8" t="s">
        <v>3701</v>
      </c>
      <c r="G8290" s="8" t="s">
        <v>30080</v>
      </c>
      <c r="H8290" s="8" t="s">
        <v>3703</v>
      </c>
      <c r="I8290" s="8" t="s">
        <v>10863</v>
      </c>
      <c r="J8290" s="8" t="s">
        <v>3771</v>
      </c>
      <c r="K8290" s="8" t="s">
        <v>30081</v>
      </c>
      <c r="M8290" s="8" t="s">
        <v>3733</v>
      </c>
      <c r="N8290" s="8" t="s">
        <v>3708</v>
      </c>
      <c r="O8290" s="8" t="s">
        <v>3709</v>
      </c>
      <c r="P8290" s="9">
        <v>82895.83</v>
      </c>
      <c r="Q8290" s="8" t="s">
        <v>3710</v>
      </c>
      <c r="R8290" s="8" t="s">
        <v>30082</v>
      </c>
      <c r="S8290" s="9">
        <v>93388.23</v>
      </c>
      <c r="T8290" s="9">
        <v>82707.98</v>
      </c>
      <c r="U8290" s="8" t="s">
        <v>3710</v>
      </c>
      <c r="V8290" s="8" t="s">
        <v>30083</v>
      </c>
      <c r="W8290" s="8" t="s">
        <v>3710</v>
      </c>
      <c r="Y8290" s="8" t="s">
        <v>3738</v>
      </c>
      <c r="AY8290" s="8" t="s">
        <v>30084</v>
      </c>
      <c r="BB8290" s="8" t="s">
        <v>3717</v>
      </c>
      <c r="BC8290" s="10">
        <v>43278</v>
      </c>
      <c r="BE8290" s="8" t="s">
        <v>10016</v>
      </c>
      <c r="BF8290" s="8" t="s">
        <v>3720</v>
      </c>
      <c r="BG8290" s="11">
        <v>33.333300000000001</v>
      </c>
      <c r="BH8290" s="11">
        <v>3200</v>
      </c>
      <c r="BI8290" s="8" t="s">
        <v>5059</v>
      </c>
      <c r="BJ8290" s="11">
        <v>18.75</v>
      </c>
      <c r="BQ8290" s="11">
        <v>2756.9326000000001</v>
      </c>
      <c r="BR8290" s="8" t="s">
        <v>30083</v>
      </c>
      <c r="BW8290" s="10">
        <v>44197</v>
      </c>
      <c r="BX8290" s="10">
        <v>43497</v>
      </c>
      <c r="BY8290" s="9">
        <v>0</v>
      </c>
      <c r="BZ8290" s="8" t="s">
        <v>3777</v>
      </c>
      <c r="CF8290" s="8" t="s">
        <v>3708</v>
      </c>
      <c r="CH8290" s="9">
        <v>93952.92</v>
      </c>
      <c r="CM8290" s="12">
        <v>10</v>
      </c>
      <c r="CR8290" s="8" t="s">
        <v>30078</v>
      </c>
      <c r="CV8290" s="13">
        <v>1</v>
      </c>
    </row>
    <row r="8291" spans="1:100" x14ac:dyDescent="0.2">
      <c r="A8291" s="8" t="s">
        <v>30085</v>
      </c>
      <c r="B8291" s="8" t="s">
        <v>30078</v>
      </c>
      <c r="C8291" s="8" t="s">
        <v>30086</v>
      </c>
      <c r="D8291" s="8" t="s">
        <v>3699</v>
      </c>
      <c r="E8291" s="8" t="s">
        <v>4091</v>
      </c>
      <c r="F8291" s="8" t="s">
        <v>3701</v>
      </c>
      <c r="G8291" s="8" t="s">
        <v>30087</v>
      </c>
      <c r="H8291" s="8" t="s">
        <v>3703</v>
      </c>
      <c r="I8291" s="8" t="s">
        <v>10863</v>
      </c>
      <c r="J8291" s="8" t="s">
        <v>3771</v>
      </c>
      <c r="K8291" s="8" t="s">
        <v>30088</v>
      </c>
      <c r="M8291" s="8" t="s">
        <v>3733</v>
      </c>
      <c r="N8291" s="8" t="s">
        <v>3708</v>
      </c>
      <c r="O8291" s="8" t="s">
        <v>3709</v>
      </c>
      <c r="P8291" s="9">
        <v>82895.83</v>
      </c>
      <c r="Q8291" s="8" t="s">
        <v>3710</v>
      </c>
      <c r="R8291" s="8" t="s">
        <v>30082</v>
      </c>
      <c r="S8291" s="9">
        <v>93506.2</v>
      </c>
      <c r="T8291" s="9">
        <v>82707.98</v>
      </c>
      <c r="U8291" s="8" t="s">
        <v>3710</v>
      </c>
      <c r="V8291" s="8" t="s">
        <v>30083</v>
      </c>
      <c r="W8291" s="8" t="s">
        <v>3710</v>
      </c>
      <c r="Y8291" s="8" t="s">
        <v>3738</v>
      </c>
      <c r="AY8291" s="8" t="s">
        <v>30084</v>
      </c>
      <c r="BB8291" s="8" t="s">
        <v>3717</v>
      </c>
      <c r="BC8291" s="10">
        <v>43278</v>
      </c>
      <c r="BE8291" s="8" t="s">
        <v>10016</v>
      </c>
      <c r="BF8291" s="8" t="s">
        <v>3720</v>
      </c>
      <c r="BG8291" s="11">
        <v>40</v>
      </c>
      <c r="BH8291" s="11">
        <v>3200</v>
      </c>
      <c r="BI8291" s="8" t="s">
        <v>5059</v>
      </c>
      <c r="BJ8291" s="11">
        <v>22.5</v>
      </c>
      <c r="BQ8291" s="11">
        <v>2756.9326000000001</v>
      </c>
      <c r="BR8291" s="8" t="s">
        <v>30083</v>
      </c>
      <c r="BW8291" s="10">
        <v>44197</v>
      </c>
      <c r="BX8291" s="10">
        <v>43497</v>
      </c>
      <c r="BY8291" s="9">
        <v>0</v>
      </c>
      <c r="BZ8291" s="8" t="s">
        <v>3777</v>
      </c>
      <c r="CF8291" s="8" t="s">
        <v>3708</v>
      </c>
      <c r="CH8291" s="9">
        <v>93952.92</v>
      </c>
      <c r="CM8291" s="12">
        <v>10</v>
      </c>
      <c r="CR8291" s="8" t="s">
        <v>30078</v>
      </c>
      <c r="CV8291" s="13">
        <v>1</v>
      </c>
    </row>
    <row r="8292" spans="1:100" x14ac:dyDescent="0.2">
      <c r="A8292" s="8" t="s">
        <v>30089</v>
      </c>
      <c r="B8292" s="8" t="s">
        <v>30078</v>
      </c>
      <c r="C8292" s="8" t="s">
        <v>30090</v>
      </c>
      <c r="D8292" s="8" t="s">
        <v>3699</v>
      </c>
      <c r="E8292" s="8" t="s">
        <v>4091</v>
      </c>
      <c r="F8292" s="8" t="s">
        <v>3701</v>
      </c>
      <c r="G8292" s="8" t="s">
        <v>30091</v>
      </c>
      <c r="H8292" s="8" t="s">
        <v>3703</v>
      </c>
      <c r="I8292" s="8" t="s">
        <v>10863</v>
      </c>
      <c r="J8292" s="8" t="s">
        <v>3771</v>
      </c>
      <c r="K8292" s="8" t="s">
        <v>30092</v>
      </c>
      <c r="M8292" s="8" t="s">
        <v>3733</v>
      </c>
      <c r="N8292" s="8" t="s">
        <v>3708</v>
      </c>
      <c r="O8292" s="8" t="s">
        <v>3709</v>
      </c>
      <c r="P8292" s="9">
        <v>82895.83</v>
      </c>
      <c r="Q8292" s="8" t="s">
        <v>3710</v>
      </c>
      <c r="R8292" s="8" t="s">
        <v>30082</v>
      </c>
      <c r="S8292" s="9">
        <v>93624.18</v>
      </c>
      <c r="T8292" s="9">
        <v>82707.98</v>
      </c>
      <c r="U8292" s="8" t="s">
        <v>3710</v>
      </c>
      <c r="V8292" s="8" t="s">
        <v>30083</v>
      </c>
      <c r="W8292" s="8" t="s">
        <v>3710</v>
      </c>
      <c r="Y8292" s="8" t="s">
        <v>3738</v>
      </c>
      <c r="AY8292" s="8" t="s">
        <v>30084</v>
      </c>
      <c r="BB8292" s="8" t="s">
        <v>3717</v>
      </c>
      <c r="BC8292" s="10">
        <v>43278</v>
      </c>
      <c r="BE8292" s="8" t="s">
        <v>10016</v>
      </c>
      <c r="BF8292" s="8" t="s">
        <v>3720</v>
      </c>
      <c r="BG8292" s="11">
        <v>46.666699999999999</v>
      </c>
      <c r="BH8292" s="11">
        <v>3200</v>
      </c>
      <c r="BI8292" s="8" t="s">
        <v>5059</v>
      </c>
      <c r="BJ8292" s="11">
        <v>26.25</v>
      </c>
      <c r="BQ8292" s="11">
        <v>2756.9326000000001</v>
      </c>
      <c r="BR8292" s="8" t="s">
        <v>30083</v>
      </c>
      <c r="BW8292" s="10">
        <v>44197</v>
      </c>
      <c r="BX8292" s="10">
        <v>43497</v>
      </c>
      <c r="BY8292" s="9">
        <v>0</v>
      </c>
      <c r="BZ8292" s="8" t="s">
        <v>3777</v>
      </c>
      <c r="CF8292" s="8" t="s">
        <v>3708</v>
      </c>
      <c r="CH8292" s="9">
        <v>93952.92</v>
      </c>
      <c r="CM8292" s="12">
        <v>10</v>
      </c>
      <c r="CR8292" s="8" t="s">
        <v>30078</v>
      </c>
      <c r="CV8292" s="13">
        <v>1</v>
      </c>
    </row>
    <row r="8293" spans="1:100" x14ac:dyDescent="0.2">
      <c r="A8293" s="8" t="s">
        <v>30093</v>
      </c>
      <c r="B8293" s="8" t="s">
        <v>30078</v>
      </c>
      <c r="C8293" s="8" t="s">
        <v>30094</v>
      </c>
      <c r="D8293" s="8" t="s">
        <v>3699</v>
      </c>
      <c r="E8293" s="8" t="s">
        <v>4091</v>
      </c>
      <c r="F8293" s="8" t="s">
        <v>3701</v>
      </c>
      <c r="G8293" s="8" t="s">
        <v>30095</v>
      </c>
      <c r="H8293" s="8" t="s">
        <v>3703</v>
      </c>
      <c r="I8293" s="8" t="s">
        <v>10863</v>
      </c>
      <c r="J8293" s="8" t="s">
        <v>3771</v>
      </c>
      <c r="K8293" s="8" t="s">
        <v>30096</v>
      </c>
      <c r="M8293" s="8" t="s">
        <v>3733</v>
      </c>
      <c r="N8293" s="8" t="s">
        <v>3708</v>
      </c>
      <c r="O8293" s="8" t="s">
        <v>3709</v>
      </c>
      <c r="P8293" s="9">
        <v>82895.83</v>
      </c>
      <c r="Q8293" s="8" t="s">
        <v>3710</v>
      </c>
      <c r="R8293" s="8" t="s">
        <v>30082</v>
      </c>
      <c r="S8293" s="9">
        <v>93742.15</v>
      </c>
      <c r="T8293" s="9">
        <v>82707.98</v>
      </c>
      <c r="U8293" s="8" t="s">
        <v>3710</v>
      </c>
      <c r="V8293" s="8" t="s">
        <v>30083</v>
      </c>
      <c r="W8293" s="8" t="s">
        <v>3710</v>
      </c>
      <c r="Y8293" s="8" t="s">
        <v>3738</v>
      </c>
      <c r="AY8293" s="8" t="s">
        <v>30084</v>
      </c>
      <c r="BB8293" s="8" t="s">
        <v>3717</v>
      </c>
      <c r="BC8293" s="10">
        <v>44221</v>
      </c>
      <c r="BE8293" s="8" t="s">
        <v>10016</v>
      </c>
      <c r="BF8293" s="8" t="s">
        <v>3720</v>
      </c>
      <c r="BG8293" s="11">
        <v>53.333300000000001</v>
      </c>
      <c r="BH8293" s="11">
        <v>3200</v>
      </c>
      <c r="BI8293" s="8" t="s">
        <v>5059</v>
      </c>
      <c r="BJ8293" s="11">
        <v>30</v>
      </c>
      <c r="BQ8293" s="11">
        <v>2756.9326000000001</v>
      </c>
      <c r="BR8293" s="8" t="s">
        <v>30083</v>
      </c>
      <c r="BW8293" s="10">
        <v>44197</v>
      </c>
      <c r="BX8293" s="10">
        <v>43497</v>
      </c>
      <c r="BY8293" s="9">
        <v>0</v>
      </c>
      <c r="BZ8293" s="8" t="s">
        <v>3777</v>
      </c>
      <c r="CF8293" s="8" t="s">
        <v>3708</v>
      </c>
      <c r="CH8293" s="9">
        <v>93952.92</v>
      </c>
      <c r="CM8293" s="12">
        <v>10</v>
      </c>
      <c r="CR8293" s="8" t="s">
        <v>30078</v>
      </c>
      <c r="CV8293" s="13">
        <v>1</v>
      </c>
    </row>
    <row r="8294" spans="1:100" x14ac:dyDescent="0.2">
      <c r="A8294" s="8" t="s">
        <v>30097</v>
      </c>
      <c r="B8294" s="8" t="s">
        <v>30078</v>
      </c>
      <c r="C8294" s="8" t="s">
        <v>5375</v>
      </c>
      <c r="D8294" s="8" t="s">
        <v>3699</v>
      </c>
      <c r="E8294" s="8" t="s">
        <v>30098</v>
      </c>
      <c r="F8294" s="8" t="s">
        <v>3701</v>
      </c>
      <c r="G8294" s="8" t="s">
        <v>30099</v>
      </c>
      <c r="H8294" s="8" t="s">
        <v>3703</v>
      </c>
      <c r="I8294" s="8" t="s">
        <v>10863</v>
      </c>
      <c r="J8294" s="8" t="s">
        <v>3771</v>
      </c>
      <c r="K8294" s="8" t="s">
        <v>30100</v>
      </c>
      <c r="M8294" s="8" t="s">
        <v>3733</v>
      </c>
      <c r="N8294" s="8" t="s">
        <v>3708</v>
      </c>
      <c r="O8294" s="8" t="s">
        <v>3709</v>
      </c>
      <c r="P8294" s="9">
        <v>194755</v>
      </c>
      <c r="Q8294" s="8" t="s">
        <v>3710</v>
      </c>
      <c r="R8294" s="8" t="s">
        <v>30082</v>
      </c>
      <c r="S8294" s="9">
        <v>216804.76</v>
      </c>
      <c r="T8294" s="9">
        <v>192985.28</v>
      </c>
      <c r="U8294" s="8" t="s">
        <v>3710</v>
      </c>
      <c r="V8294" s="8" t="s">
        <v>30083</v>
      </c>
      <c r="W8294" s="8" t="s">
        <v>3710</v>
      </c>
      <c r="Y8294" s="8" t="s">
        <v>3738</v>
      </c>
      <c r="AY8294" s="8" t="s">
        <v>30084</v>
      </c>
      <c r="BB8294" s="8" t="s">
        <v>3717</v>
      </c>
      <c r="BC8294" s="10">
        <v>43278</v>
      </c>
      <c r="BE8294" s="8" t="s">
        <v>10016</v>
      </c>
      <c r="BF8294" s="8" t="s">
        <v>3720</v>
      </c>
      <c r="BG8294" s="11">
        <v>15.5555</v>
      </c>
      <c r="BH8294" s="11">
        <v>3200</v>
      </c>
      <c r="BI8294" s="8" t="s">
        <v>5059</v>
      </c>
      <c r="BJ8294" s="11">
        <v>8.75</v>
      </c>
      <c r="BQ8294" s="11">
        <v>2756.9326000000001</v>
      </c>
      <c r="BR8294" s="8" t="s">
        <v>30083</v>
      </c>
      <c r="BW8294" s="10">
        <v>44197</v>
      </c>
      <c r="BX8294" s="10">
        <v>43497</v>
      </c>
      <c r="BY8294" s="9">
        <v>0</v>
      </c>
      <c r="BZ8294" s="8" t="s">
        <v>3777</v>
      </c>
      <c r="CF8294" s="8" t="s">
        <v>3708</v>
      </c>
      <c r="CH8294" s="9">
        <v>219458.91</v>
      </c>
      <c r="CM8294" s="12">
        <v>10</v>
      </c>
      <c r="CR8294" s="8" t="s">
        <v>30078</v>
      </c>
      <c r="CV8294" s="13">
        <v>1</v>
      </c>
    </row>
    <row r="8295" spans="1:100" x14ac:dyDescent="0.2">
      <c r="A8295" s="8" t="s">
        <v>30101</v>
      </c>
      <c r="B8295" s="8" t="s">
        <v>30078</v>
      </c>
      <c r="C8295" s="8" t="s">
        <v>5375</v>
      </c>
      <c r="D8295" s="8" t="s">
        <v>3699</v>
      </c>
      <c r="E8295" s="8" t="s">
        <v>4091</v>
      </c>
      <c r="F8295" s="8" t="s">
        <v>3701</v>
      </c>
      <c r="G8295" s="8" t="s">
        <v>30102</v>
      </c>
      <c r="H8295" s="8" t="s">
        <v>3703</v>
      </c>
      <c r="I8295" s="8" t="s">
        <v>10863</v>
      </c>
      <c r="J8295" s="8" t="s">
        <v>3771</v>
      </c>
      <c r="K8295" s="8" t="s">
        <v>30103</v>
      </c>
      <c r="M8295" s="8" t="s">
        <v>3733</v>
      </c>
      <c r="N8295" s="8" t="s">
        <v>3708</v>
      </c>
      <c r="O8295" s="8" t="s">
        <v>3709</v>
      </c>
      <c r="P8295" s="9">
        <v>82895.83</v>
      </c>
      <c r="Q8295" s="8" t="s">
        <v>3710</v>
      </c>
      <c r="R8295" s="8" t="s">
        <v>30082</v>
      </c>
      <c r="S8295" s="9">
        <v>92916.33</v>
      </c>
      <c r="T8295" s="9">
        <v>82707.98</v>
      </c>
      <c r="U8295" s="8" t="s">
        <v>3710</v>
      </c>
      <c r="V8295" s="8" t="s">
        <v>30083</v>
      </c>
      <c r="W8295" s="8" t="s">
        <v>3710</v>
      </c>
      <c r="Y8295" s="8" t="s">
        <v>3738</v>
      </c>
      <c r="AY8295" s="8" t="s">
        <v>30084</v>
      </c>
      <c r="BB8295" s="8" t="s">
        <v>3717</v>
      </c>
      <c r="BC8295" s="10">
        <v>43278</v>
      </c>
      <c r="BE8295" s="8" t="s">
        <v>10016</v>
      </c>
      <c r="BF8295" s="8" t="s">
        <v>3720</v>
      </c>
      <c r="BG8295" s="11">
        <v>6.6666999999999996</v>
      </c>
      <c r="BH8295" s="11">
        <v>3200</v>
      </c>
      <c r="BI8295" s="8" t="s">
        <v>5059</v>
      </c>
      <c r="BJ8295" s="11">
        <v>3.75</v>
      </c>
      <c r="BQ8295" s="11">
        <v>2756.9326000000001</v>
      </c>
      <c r="BR8295" s="8" t="s">
        <v>30083</v>
      </c>
      <c r="BW8295" s="10">
        <v>44197</v>
      </c>
      <c r="BX8295" s="10">
        <v>43497</v>
      </c>
      <c r="BY8295" s="9">
        <v>0</v>
      </c>
      <c r="BZ8295" s="8" t="s">
        <v>3777</v>
      </c>
      <c r="CF8295" s="8" t="s">
        <v>3708</v>
      </c>
      <c r="CH8295" s="9">
        <v>93952.92</v>
      </c>
      <c r="CM8295" s="12">
        <v>10</v>
      </c>
      <c r="CR8295" s="8" t="s">
        <v>30078</v>
      </c>
      <c r="CV8295" s="13">
        <v>1</v>
      </c>
    </row>
    <row r="8296" spans="1:100" x14ac:dyDescent="0.2">
      <c r="A8296" s="8" t="s">
        <v>30104</v>
      </c>
      <c r="B8296" s="8" t="s">
        <v>30078</v>
      </c>
      <c r="C8296" s="8" t="s">
        <v>6731</v>
      </c>
      <c r="D8296" s="8" t="s">
        <v>3699</v>
      </c>
      <c r="E8296" s="8" t="s">
        <v>4091</v>
      </c>
      <c r="F8296" s="8" t="s">
        <v>3701</v>
      </c>
      <c r="G8296" s="8" t="s">
        <v>30105</v>
      </c>
      <c r="H8296" s="8" t="s">
        <v>3703</v>
      </c>
      <c r="I8296" s="8" t="s">
        <v>10863</v>
      </c>
      <c r="J8296" s="8" t="s">
        <v>3771</v>
      </c>
      <c r="K8296" s="8" t="s">
        <v>30106</v>
      </c>
      <c r="M8296" s="8" t="s">
        <v>3733</v>
      </c>
      <c r="N8296" s="8" t="s">
        <v>3708</v>
      </c>
      <c r="O8296" s="8" t="s">
        <v>3709</v>
      </c>
      <c r="P8296" s="9">
        <v>82895.83</v>
      </c>
      <c r="Q8296" s="8" t="s">
        <v>3710</v>
      </c>
      <c r="R8296" s="8" t="s">
        <v>30082</v>
      </c>
      <c r="S8296" s="9">
        <v>93034.3</v>
      </c>
      <c r="T8296" s="9">
        <v>82707.98</v>
      </c>
      <c r="U8296" s="8" t="s">
        <v>3710</v>
      </c>
      <c r="V8296" s="8" t="s">
        <v>30083</v>
      </c>
      <c r="W8296" s="8" t="s">
        <v>3710</v>
      </c>
      <c r="Y8296" s="8" t="s">
        <v>3738</v>
      </c>
      <c r="AY8296" s="8" t="s">
        <v>30084</v>
      </c>
      <c r="BB8296" s="8" t="s">
        <v>3717</v>
      </c>
      <c r="BC8296" s="10">
        <v>44587</v>
      </c>
      <c r="BE8296" s="8" t="s">
        <v>10016</v>
      </c>
      <c r="BF8296" s="8" t="s">
        <v>3720</v>
      </c>
      <c r="BG8296" s="11">
        <v>13.333299999999999</v>
      </c>
      <c r="BH8296" s="11">
        <v>3200</v>
      </c>
      <c r="BI8296" s="8" t="s">
        <v>5059</v>
      </c>
      <c r="BJ8296" s="11">
        <v>7.5</v>
      </c>
      <c r="BQ8296" s="11">
        <v>2756.9326000000001</v>
      </c>
      <c r="BR8296" s="8" t="s">
        <v>30083</v>
      </c>
      <c r="BW8296" s="10">
        <v>44197</v>
      </c>
      <c r="BX8296" s="10">
        <v>43497</v>
      </c>
      <c r="BY8296" s="9">
        <v>0</v>
      </c>
      <c r="BZ8296" s="8" t="s">
        <v>3777</v>
      </c>
      <c r="CF8296" s="8" t="s">
        <v>3708</v>
      </c>
      <c r="CH8296" s="9">
        <v>93952.92</v>
      </c>
      <c r="CM8296" s="12">
        <v>10</v>
      </c>
      <c r="CR8296" s="8" t="s">
        <v>30078</v>
      </c>
      <c r="CV8296" s="13">
        <v>1</v>
      </c>
    </row>
    <row r="8297" spans="1:100" x14ac:dyDescent="0.2">
      <c r="A8297" s="8" t="s">
        <v>30107</v>
      </c>
      <c r="B8297" s="8" t="s">
        <v>30078</v>
      </c>
      <c r="C8297" s="8" t="s">
        <v>12217</v>
      </c>
      <c r="D8297" s="8" t="s">
        <v>3699</v>
      </c>
      <c r="E8297" s="8" t="s">
        <v>4091</v>
      </c>
      <c r="F8297" s="8" t="s">
        <v>3701</v>
      </c>
      <c r="G8297" s="8" t="s">
        <v>30108</v>
      </c>
      <c r="H8297" s="8" t="s">
        <v>3703</v>
      </c>
      <c r="I8297" s="8" t="s">
        <v>10863</v>
      </c>
      <c r="J8297" s="8" t="s">
        <v>3771</v>
      </c>
      <c r="K8297" s="8" t="s">
        <v>30109</v>
      </c>
      <c r="M8297" s="8" t="s">
        <v>3733</v>
      </c>
      <c r="N8297" s="8" t="s">
        <v>3708</v>
      </c>
      <c r="O8297" s="8" t="s">
        <v>3709</v>
      </c>
      <c r="P8297" s="9">
        <v>82895.83</v>
      </c>
      <c r="Q8297" s="8" t="s">
        <v>3710</v>
      </c>
      <c r="R8297" s="8" t="s">
        <v>30082</v>
      </c>
      <c r="S8297" s="9">
        <v>93152.28</v>
      </c>
      <c r="T8297" s="9">
        <v>82707.98</v>
      </c>
      <c r="U8297" s="8" t="s">
        <v>3710</v>
      </c>
      <c r="V8297" s="8" t="s">
        <v>30083</v>
      </c>
      <c r="W8297" s="8" t="s">
        <v>3710</v>
      </c>
      <c r="Y8297" s="8" t="s">
        <v>3738</v>
      </c>
      <c r="AY8297" s="8" t="s">
        <v>30084</v>
      </c>
      <c r="BB8297" s="8" t="s">
        <v>3717</v>
      </c>
      <c r="BC8297" s="10">
        <v>43278</v>
      </c>
      <c r="BE8297" s="8" t="s">
        <v>10016</v>
      </c>
      <c r="BF8297" s="8" t="s">
        <v>3720</v>
      </c>
      <c r="BG8297" s="11">
        <v>20</v>
      </c>
      <c r="BH8297" s="11">
        <v>3200</v>
      </c>
      <c r="BI8297" s="8" t="s">
        <v>5059</v>
      </c>
      <c r="BJ8297" s="11">
        <v>11.25</v>
      </c>
      <c r="BQ8297" s="11">
        <v>2756.9326000000001</v>
      </c>
      <c r="BR8297" s="8" t="s">
        <v>30083</v>
      </c>
      <c r="BW8297" s="10">
        <v>44197</v>
      </c>
      <c r="BX8297" s="10">
        <v>43497</v>
      </c>
      <c r="BY8297" s="9">
        <v>0</v>
      </c>
      <c r="BZ8297" s="8" t="s">
        <v>3777</v>
      </c>
      <c r="CF8297" s="8" t="s">
        <v>3708</v>
      </c>
      <c r="CH8297" s="9">
        <v>93952.92</v>
      </c>
      <c r="CM8297" s="12">
        <v>10</v>
      </c>
      <c r="CR8297" s="8" t="s">
        <v>30078</v>
      </c>
      <c r="CV8297" s="13">
        <v>1</v>
      </c>
    </row>
    <row r="8298" spans="1:100" x14ac:dyDescent="0.2">
      <c r="A8298" s="8" t="s">
        <v>30110</v>
      </c>
      <c r="B8298" s="8" t="s">
        <v>30078</v>
      </c>
      <c r="C8298" s="8" t="s">
        <v>12221</v>
      </c>
      <c r="D8298" s="8" t="s">
        <v>3699</v>
      </c>
      <c r="E8298" s="8" t="s">
        <v>4091</v>
      </c>
      <c r="F8298" s="8" t="s">
        <v>3701</v>
      </c>
      <c r="G8298" s="8" t="s">
        <v>30111</v>
      </c>
      <c r="H8298" s="8" t="s">
        <v>3703</v>
      </c>
      <c r="I8298" s="8" t="s">
        <v>10863</v>
      </c>
      <c r="J8298" s="8" t="s">
        <v>3771</v>
      </c>
      <c r="K8298" s="8" t="s">
        <v>30112</v>
      </c>
      <c r="M8298" s="8" t="s">
        <v>3733</v>
      </c>
      <c r="N8298" s="8" t="s">
        <v>3708</v>
      </c>
      <c r="O8298" s="8" t="s">
        <v>3709</v>
      </c>
      <c r="P8298" s="9">
        <v>82895.83</v>
      </c>
      <c r="Q8298" s="8" t="s">
        <v>3710</v>
      </c>
      <c r="R8298" s="8" t="s">
        <v>30082</v>
      </c>
      <c r="S8298" s="9">
        <v>93270.25</v>
      </c>
      <c r="T8298" s="9">
        <v>82707.98</v>
      </c>
      <c r="U8298" s="8" t="s">
        <v>3710</v>
      </c>
      <c r="V8298" s="8" t="s">
        <v>30083</v>
      </c>
      <c r="W8298" s="8" t="s">
        <v>3710</v>
      </c>
      <c r="Y8298" s="8" t="s">
        <v>3738</v>
      </c>
      <c r="AY8298" s="8" t="s">
        <v>30084</v>
      </c>
      <c r="BB8298" s="8" t="s">
        <v>3717</v>
      </c>
      <c r="BC8298" s="10">
        <v>43278</v>
      </c>
      <c r="BE8298" s="8" t="s">
        <v>10016</v>
      </c>
      <c r="BF8298" s="8" t="s">
        <v>3720</v>
      </c>
      <c r="BG8298" s="11">
        <v>26.666699999999999</v>
      </c>
      <c r="BH8298" s="11">
        <v>3200</v>
      </c>
      <c r="BI8298" s="8" t="s">
        <v>5059</v>
      </c>
      <c r="BJ8298" s="11">
        <v>15</v>
      </c>
      <c r="BQ8298" s="11">
        <v>2756.9326000000001</v>
      </c>
      <c r="BR8298" s="8" t="s">
        <v>30083</v>
      </c>
      <c r="BW8298" s="10">
        <v>44197</v>
      </c>
      <c r="BX8298" s="10">
        <v>43497</v>
      </c>
      <c r="BY8298" s="9">
        <v>0</v>
      </c>
      <c r="BZ8298" s="8" t="s">
        <v>3777</v>
      </c>
      <c r="CF8298" s="8" t="s">
        <v>3708</v>
      </c>
      <c r="CH8298" s="9">
        <v>93952.92</v>
      </c>
      <c r="CM8298" s="12">
        <v>10</v>
      </c>
      <c r="CR8298" s="8" t="s">
        <v>30078</v>
      </c>
      <c r="CV8298" s="13">
        <v>1</v>
      </c>
    </row>
    <row r="8299" spans="1:100" x14ac:dyDescent="0.2">
      <c r="A8299" s="8" t="s">
        <v>30113</v>
      </c>
      <c r="B8299" s="8" t="s">
        <v>30114</v>
      </c>
      <c r="D8299" s="8" t="s">
        <v>10336</v>
      </c>
      <c r="E8299" s="8" t="s">
        <v>30115</v>
      </c>
      <c r="F8299" s="8" t="s">
        <v>3701</v>
      </c>
      <c r="G8299" s="8" t="s">
        <v>30116</v>
      </c>
      <c r="H8299" s="8" t="s">
        <v>4163</v>
      </c>
      <c r="N8299" s="8" t="s">
        <v>4123</v>
      </c>
      <c r="O8299" s="8" t="s">
        <v>3709</v>
      </c>
      <c r="P8299" s="9">
        <v>203.49</v>
      </c>
      <c r="Q8299" s="8" t="s">
        <v>3710</v>
      </c>
      <c r="R8299" s="8" t="s">
        <v>30117</v>
      </c>
      <c r="S8299" s="9">
        <v>308.69</v>
      </c>
      <c r="T8299" s="9">
        <v>206.49</v>
      </c>
      <c r="U8299" s="8" t="s">
        <v>3710</v>
      </c>
      <c r="V8299" s="8" t="s">
        <v>30118</v>
      </c>
      <c r="Y8299" s="8" t="s">
        <v>3738</v>
      </c>
      <c r="Z8299" s="8" t="s">
        <v>3739</v>
      </c>
      <c r="AY8299" s="8" t="s">
        <v>30119</v>
      </c>
      <c r="BC8299" s="10">
        <v>44729</v>
      </c>
      <c r="BH8299" s="11">
        <v>10</v>
      </c>
      <c r="BI8299" s="8" t="s">
        <v>3719</v>
      </c>
      <c r="BJ8299" s="11">
        <v>28</v>
      </c>
      <c r="BQ8299" s="11">
        <v>7.3747999999999996</v>
      </c>
      <c r="BR8299" s="8" t="s">
        <v>30118</v>
      </c>
      <c r="BW8299" s="10">
        <v>44348</v>
      </c>
      <c r="BX8299" s="10">
        <v>42522</v>
      </c>
      <c r="BY8299" s="9">
        <v>0</v>
      </c>
      <c r="BZ8299" s="8" t="s">
        <v>3742</v>
      </c>
      <c r="CA8299" s="8" t="s">
        <v>3717</v>
      </c>
      <c r="CF8299" s="8" t="s">
        <v>3708</v>
      </c>
      <c r="CH8299" s="9">
        <v>304.31</v>
      </c>
      <c r="CM8299" s="12">
        <v>10</v>
      </c>
      <c r="CR8299" s="8" t="s">
        <v>30114</v>
      </c>
      <c r="CV8299" s="13">
        <v>1</v>
      </c>
    </row>
    <row r="8300" spans="1:100" x14ac:dyDescent="0.2">
      <c r="A8300" s="8" t="s">
        <v>30120</v>
      </c>
      <c r="B8300" s="8" t="s">
        <v>30121</v>
      </c>
      <c r="C8300" s="8" t="s">
        <v>4691</v>
      </c>
      <c r="D8300" s="8" t="s">
        <v>3893</v>
      </c>
      <c r="E8300" s="8" t="s">
        <v>5911</v>
      </c>
      <c r="F8300" s="8" t="s">
        <v>3765</v>
      </c>
      <c r="G8300" s="8" t="s">
        <v>30122</v>
      </c>
      <c r="H8300" s="8" t="s">
        <v>3882</v>
      </c>
      <c r="I8300" s="8" t="s">
        <v>8771</v>
      </c>
      <c r="J8300" s="8" t="s">
        <v>8772</v>
      </c>
      <c r="K8300" s="8" t="s">
        <v>30123</v>
      </c>
      <c r="M8300" s="8" t="s">
        <v>3866</v>
      </c>
      <c r="N8300" s="8" t="s">
        <v>3708</v>
      </c>
      <c r="O8300" s="8" t="s">
        <v>3709</v>
      </c>
      <c r="P8300" s="9">
        <v>350.13</v>
      </c>
      <c r="Q8300" s="8" t="s">
        <v>3710</v>
      </c>
      <c r="R8300" s="8" t="s">
        <v>30124</v>
      </c>
      <c r="S8300" s="9">
        <v>312.83999999999997</v>
      </c>
      <c r="T8300" s="9">
        <v>216.05</v>
      </c>
      <c r="U8300" s="8" t="s">
        <v>3710</v>
      </c>
      <c r="V8300" s="8" t="s">
        <v>30124</v>
      </c>
      <c r="W8300" s="8" t="s">
        <v>3774</v>
      </c>
      <c r="AY8300" s="8" t="s">
        <v>854</v>
      </c>
      <c r="AZ8300" s="10">
        <v>44273</v>
      </c>
      <c r="BA8300" s="10">
        <v>46115</v>
      </c>
      <c r="BC8300" s="10">
        <v>44442</v>
      </c>
      <c r="BE8300" s="8" t="s">
        <v>4313</v>
      </c>
      <c r="BF8300" s="8" t="s">
        <v>3720</v>
      </c>
      <c r="BG8300" s="11">
        <v>2.5</v>
      </c>
      <c r="BH8300" s="11">
        <v>50</v>
      </c>
      <c r="BI8300" s="8" t="s">
        <v>3720</v>
      </c>
      <c r="BJ8300" s="11">
        <v>2.5</v>
      </c>
      <c r="BQ8300" s="11">
        <v>86.421499999999995</v>
      </c>
      <c r="BR8300" s="8" t="s">
        <v>30124</v>
      </c>
      <c r="BW8300" s="10">
        <v>44440</v>
      </c>
      <c r="BX8300" s="10">
        <v>44440</v>
      </c>
      <c r="BY8300" s="9">
        <v>0</v>
      </c>
      <c r="BZ8300" s="8" t="s">
        <v>3777</v>
      </c>
      <c r="CF8300" s="8" t="s">
        <v>3708</v>
      </c>
      <c r="CH8300" s="9">
        <v>513.88</v>
      </c>
      <c r="CM8300" s="12">
        <v>10</v>
      </c>
      <c r="CR8300" s="8" t="s">
        <v>30121</v>
      </c>
      <c r="CV8300" s="13">
        <v>1</v>
      </c>
    </row>
    <row r="8301" spans="1:100" x14ac:dyDescent="0.2">
      <c r="A8301" s="8" t="s">
        <v>30125</v>
      </c>
      <c r="B8301" s="8" t="s">
        <v>30121</v>
      </c>
      <c r="C8301" s="8" t="s">
        <v>4215</v>
      </c>
      <c r="D8301" s="8" t="s">
        <v>3893</v>
      </c>
      <c r="E8301" s="8" t="s">
        <v>8921</v>
      </c>
      <c r="F8301" s="8" t="s">
        <v>3765</v>
      </c>
      <c r="G8301" s="8" t="s">
        <v>30126</v>
      </c>
      <c r="H8301" s="8" t="s">
        <v>3882</v>
      </c>
      <c r="I8301" s="8" t="s">
        <v>8771</v>
      </c>
      <c r="J8301" s="8" t="s">
        <v>8772</v>
      </c>
      <c r="K8301" s="8" t="s">
        <v>30127</v>
      </c>
      <c r="M8301" s="8" t="s">
        <v>3866</v>
      </c>
      <c r="N8301" s="8" t="s">
        <v>3708</v>
      </c>
      <c r="O8301" s="8" t="s">
        <v>3709</v>
      </c>
      <c r="P8301" s="9">
        <v>550.48</v>
      </c>
      <c r="Q8301" s="8" t="s">
        <v>3710</v>
      </c>
      <c r="R8301" s="8" t="s">
        <v>30124</v>
      </c>
      <c r="S8301" s="9">
        <v>625.70000000000005</v>
      </c>
      <c r="T8301" s="9">
        <v>432.11</v>
      </c>
      <c r="U8301" s="8" t="s">
        <v>3710</v>
      </c>
      <c r="V8301" s="8" t="s">
        <v>30124</v>
      </c>
      <c r="W8301" s="8" t="s">
        <v>3774</v>
      </c>
      <c r="AY8301" s="8" t="s">
        <v>854</v>
      </c>
      <c r="AZ8301" s="10">
        <v>44273</v>
      </c>
      <c r="BA8301" s="10">
        <v>46115</v>
      </c>
      <c r="BC8301" s="10">
        <v>44442</v>
      </c>
      <c r="BE8301" s="8" t="s">
        <v>4313</v>
      </c>
      <c r="BF8301" s="8" t="s">
        <v>3720</v>
      </c>
      <c r="BG8301" s="11">
        <v>5</v>
      </c>
      <c r="BH8301" s="11">
        <v>50</v>
      </c>
      <c r="BI8301" s="8" t="s">
        <v>3720</v>
      </c>
      <c r="BJ8301" s="11">
        <v>5</v>
      </c>
      <c r="BQ8301" s="11">
        <v>86.421499999999995</v>
      </c>
      <c r="BR8301" s="8" t="s">
        <v>30124</v>
      </c>
      <c r="BW8301" s="10">
        <v>44440</v>
      </c>
      <c r="BX8301" s="10">
        <v>44440</v>
      </c>
      <c r="BY8301" s="9">
        <v>0</v>
      </c>
      <c r="BZ8301" s="8" t="s">
        <v>3777</v>
      </c>
      <c r="CF8301" s="8" t="s">
        <v>3708</v>
      </c>
      <c r="CH8301" s="9">
        <v>784.93</v>
      </c>
      <c r="CM8301" s="12">
        <v>10</v>
      </c>
      <c r="CR8301" s="8" t="s">
        <v>30121</v>
      </c>
      <c r="CV8301" s="13">
        <v>1</v>
      </c>
    </row>
    <row r="8302" spans="1:100" x14ac:dyDescent="0.2">
      <c r="A8302" s="8" t="s">
        <v>30128</v>
      </c>
      <c r="B8302" s="8" t="s">
        <v>30129</v>
      </c>
      <c r="C8302" s="8" t="s">
        <v>4178</v>
      </c>
      <c r="D8302" s="8" t="s">
        <v>4368</v>
      </c>
      <c r="E8302" s="8" t="s">
        <v>4313</v>
      </c>
      <c r="F8302" s="8" t="s">
        <v>3701</v>
      </c>
      <c r="G8302" s="8" t="s">
        <v>12141</v>
      </c>
      <c r="H8302" s="8" t="s">
        <v>4163</v>
      </c>
      <c r="I8302" s="8" t="s">
        <v>4324</v>
      </c>
      <c r="J8302" s="8" t="s">
        <v>3884</v>
      </c>
      <c r="K8302" s="8" t="s">
        <v>30130</v>
      </c>
      <c r="M8302" s="8" t="s">
        <v>3866</v>
      </c>
      <c r="N8302" s="8" t="s">
        <v>3708</v>
      </c>
      <c r="O8302" s="8" t="s">
        <v>3709</v>
      </c>
      <c r="P8302" s="9">
        <v>173.08</v>
      </c>
      <c r="Q8302" s="8" t="s">
        <v>3710</v>
      </c>
      <c r="R8302" s="8" t="s">
        <v>30131</v>
      </c>
      <c r="S8302" s="9">
        <v>43.94</v>
      </c>
      <c r="T8302" s="9">
        <v>29.16</v>
      </c>
      <c r="U8302" s="8" t="s">
        <v>3710</v>
      </c>
      <c r="V8302" s="8" t="s">
        <v>30131</v>
      </c>
      <c r="AV8302" s="8" t="s">
        <v>10739</v>
      </c>
      <c r="AW8302" s="8">
        <v>21</v>
      </c>
      <c r="AX8302" s="8">
        <v>1</v>
      </c>
      <c r="AY8302" s="8" t="s">
        <v>854</v>
      </c>
      <c r="AZ8302" s="10">
        <v>43888</v>
      </c>
      <c r="BA8302" s="10">
        <v>45733</v>
      </c>
      <c r="BE8302" s="8" t="s">
        <v>12144</v>
      </c>
      <c r="BF8302" s="8" t="s">
        <v>3719</v>
      </c>
      <c r="BG8302" s="11">
        <v>12.5</v>
      </c>
      <c r="BH8302" s="11">
        <v>120</v>
      </c>
      <c r="BI8302" s="8" t="s">
        <v>3720</v>
      </c>
      <c r="BJ8302" s="11">
        <v>12.5</v>
      </c>
      <c r="BQ8302" s="11">
        <v>2.3323</v>
      </c>
      <c r="BR8302" s="8" t="s">
        <v>30131</v>
      </c>
      <c r="BW8302" s="10">
        <v>44409</v>
      </c>
      <c r="BX8302" s="10">
        <v>44409</v>
      </c>
      <c r="BY8302" s="9">
        <v>144.6</v>
      </c>
      <c r="BZ8302" s="8" t="s">
        <v>3750</v>
      </c>
      <c r="CF8302" s="8" t="s">
        <v>3708</v>
      </c>
      <c r="CH8302" s="9">
        <v>259.82</v>
      </c>
      <c r="CM8302" s="12">
        <v>10</v>
      </c>
      <c r="CR8302" s="8" t="s">
        <v>30129</v>
      </c>
      <c r="CV8302" s="13">
        <v>1</v>
      </c>
    </row>
    <row r="8303" spans="1:100" x14ac:dyDescent="0.2">
      <c r="A8303" s="8" t="s">
        <v>30132</v>
      </c>
      <c r="B8303" s="8" t="s">
        <v>30129</v>
      </c>
      <c r="C8303" s="8" t="s">
        <v>6257</v>
      </c>
      <c r="D8303" s="8" t="s">
        <v>4368</v>
      </c>
      <c r="E8303" s="8" t="s">
        <v>4313</v>
      </c>
      <c r="F8303" s="8" t="s">
        <v>3701</v>
      </c>
      <c r="G8303" s="8" t="s">
        <v>12145</v>
      </c>
      <c r="H8303" s="8" t="s">
        <v>4163</v>
      </c>
      <c r="I8303" s="8" t="s">
        <v>4324</v>
      </c>
      <c r="J8303" s="8" t="s">
        <v>3884</v>
      </c>
      <c r="K8303" s="8" t="s">
        <v>30133</v>
      </c>
      <c r="M8303" s="8" t="s">
        <v>3866</v>
      </c>
      <c r="N8303" s="8" t="s">
        <v>3708</v>
      </c>
      <c r="O8303" s="8" t="s">
        <v>3709</v>
      </c>
      <c r="P8303" s="9">
        <v>282.68</v>
      </c>
      <c r="Q8303" s="8" t="s">
        <v>3710</v>
      </c>
      <c r="R8303" s="8" t="s">
        <v>30131</v>
      </c>
      <c r="S8303" s="9">
        <v>87.87</v>
      </c>
      <c r="T8303" s="9">
        <v>58.31</v>
      </c>
      <c r="U8303" s="8" t="s">
        <v>3710</v>
      </c>
      <c r="V8303" s="8" t="s">
        <v>30131</v>
      </c>
      <c r="AV8303" s="8" t="s">
        <v>10739</v>
      </c>
      <c r="AW8303" s="8">
        <v>21</v>
      </c>
      <c r="AX8303" s="8">
        <v>1</v>
      </c>
      <c r="AY8303" s="8" t="s">
        <v>854</v>
      </c>
      <c r="AZ8303" s="10">
        <v>43888</v>
      </c>
      <c r="BA8303" s="10">
        <v>45733</v>
      </c>
      <c r="BE8303" s="8" t="s">
        <v>12144</v>
      </c>
      <c r="BF8303" s="8" t="s">
        <v>3719</v>
      </c>
      <c r="BG8303" s="11">
        <v>25</v>
      </c>
      <c r="BH8303" s="11">
        <v>120</v>
      </c>
      <c r="BI8303" s="8" t="s">
        <v>3720</v>
      </c>
      <c r="BJ8303" s="11">
        <v>25</v>
      </c>
      <c r="BQ8303" s="11">
        <v>2.3323</v>
      </c>
      <c r="BR8303" s="8" t="s">
        <v>30131</v>
      </c>
      <c r="BW8303" s="10">
        <v>44409</v>
      </c>
      <c r="BX8303" s="10">
        <v>44409</v>
      </c>
      <c r="BY8303" s="9">
        <v>289.19</v>
      </c>
      <c r="BZ8303" s="8" t="s">
        <v>3750</v>
      </c>
      <c r="CF8303" s="8" t="s">
        <v>3708</v>
      </c>
      <c r="CH8303" s="9">
        <v>420.16</v>
      </c>
      <c r="CM8303" s="12">
        <v>10</v>
      </c>
      <c r="CR8303" s="8" t="s">
        <v>30129</v>
      </c>
      <c r="CV8303" s="13">
        <v>1</v>
      </c>
    </row>
    <row r="8304" spans="1:100" x14ac:dyDescent="0.2">
      <c r="A8304" s="8" t="s">
        <v>30134</v>
      </c>
      <c r="B8304" s="8" t="s">
        <v>30135</v>
      </c>
      <c r="C8304" s="8" t="s">
        <v>4178</v>
      </c>
      <c r="D8304" s="8" t="s">
        <v>4368</v>
      </c>
      <c r="E8304" s="8" t="s">
        <v>4313</v>
      </c>
      <c r="F8304" s="8" t="s">
        <v>3701</v>
      </c>
      <c r="G8304" s="8" t="s">
        <v>12141</v>
      </c>
      <c r="H8304" s="8" t="s">
        <v>4163</v>
      </c>
      <c r="I8304" s="8" t="s">
        <v>30136</v>
      </c>
      <c r="J8304" s="8" t="s">
        <v>3864</v>
      </c>
      <c r="K8304" s="8" t="s">
        <v>30137</v>
      </c>
      <c r="M8304" s="8" t="s">
        <v>3866</v>
      </c>
      <c r="N8304" s="8" t="s">
        <v>3708</v>
      </c>
      <c r="O8304" s="8" t="s">
        <v>3709</v>
      </c>
      <c r="P8304" s="9">
        <v>173.08</v>
      </c>
      <c r="Q8304" s="8" t="s">
        <v>3710</v>
      </c>
      <c r="R8304" s="8" t="s">
        <v>12143</v>
      </c>
      <c r="S8304" s="9">
        <v>43.94</v>
      </c>
      <c r="T8304" s="9">
        <v>29.16</v>
      </c>
      <c r="U8304" s="8" t="s">
        <v>3710</v>
      </c>
      <c r="V8304" s="8" t="s">
        <v>30138</v>
      </c>
      <c r="AV8304" s="8" t="s">
        <v>10739</v>
      </c>
      <c r="AW8304" s="8">
        <v>21</v>
      </c>
      <c r="AX8304" s="8">
        <v>1</v>
      </c>
      <c r="AY8304" s="8" t="s">
        <v>854</v>
      </c>
      <c r="AZ8304" s="10">
        <v>42543</v>
      </c>
      <c r="BB8304" s="8" t="s">
        <v>3717</v>
      </c>
      <c r="BC8304" s="10">
        <v>43617</v>
      </c>
      <c r="BD8304" s="10">
        <v>44286</v>
      </c>
      <c r="BE8304" s="8" t="s">
        <v>12144</v>
      </c>
      <c r="BF8304" s="8" t="s">
        <v>3719</v>
      </c>
      <c r="BG8304" s="11">
        <v>12.5</v>
      </c>
      <c r="BH8304" s="11">
        <v>120</v>
      </c>
      <c r="BI8304" s="8" t="s">
        <v>3720</v>
      </c>
      <c r="BJ8304" s="11">
        <v>12.5</v>
      </c>
      <c r="BQ8304" s="11">
        <v>2.3323</v>
      </c>
      <c r="BR8304" s="8" t="s">
        <v>30138</v>
      </c>
      <c r="BW8304" s="10">
        <v>44166</v>
      </c>
      <c r="BX8304" s="10">
        <v>43617</v>
      </c>
      <c r="BY8304" s="9">
        <v>144.6</v>
      </c>
      <c r="BZ8304" s="8" t="s">
        <v>3750</v>
      </c>
      <c r="CF8304" s="8" t="s">
        <v>3708</v>
      </c>
      <c r="CH8304" s="9">
        <v>259.82</v>
      </c>
      <c r="CM8304" s="12">
        <v>10</v>
      </c>
      <c r="CR8304" s="8" t="s">
        <v>30135</v>
      </c>
      <c r="CV8304" s="13">
        <v>1</v>
      </c>
    </row>
    <row r="8305" spans="1:100" x14ac:dyDescent="0.2">
      <c r="A8305" s="8" t="s">
        <v>30139</v>
      </c>
      <c r="B8305" s="8" t="s">
        <v>30135</v>
      </c>
      <c r="C8305" s="8" t="s">
        <v>6257</v>
      </c>
      <c r="D8305" s="8" t="s">
        <v>4368</v>
      </c>
      <c r="E8305" s="8" t="s">
        <v>4313</v>
      </c>
      <c r="F8305" s="8" t="s">
        <v>3701</v>
      </c>
      <c r="G8305" s="8" t="s">
        <v>12145</v>
      </c>
      <c r="H8305" s="8" t="s">
        <v>4163</v>
      </c>
      <c r="I8305" s="8" t="s">
        <v>30136</v>
      </c>
      <c r="J8305" s="8" t="s">
        <v>3864</v>
      </c>
      <c r="K8305" s="8" t="s">
        <v>30140</v>
      </c>
      <c r="M8305" s="8" t="s">
        <v>3866</v>
      </c>
      <c r="N8305" s="8" t="s">
        <v>3708</v>
      </c>
      <c r="O8305" s="8" t="s">
        <v>3709</v>
      </c>
      <c r="P8305" s="9">
        <v>282.68</v>
      </c>
      <c r="Q8305" s="8" t="s">
        <v>3710</v>
      </c>
      <c r="R8305" s="8" t="s">
        <v>12143</v>
      </c>
      <c r="S8305" s="9">
        <v>87.87</v>
      </c>
      <c r="T8305" s="9">
        <v>58.31</v>
      </c>
      <c r="U8305" s="8" t="s">
        <v>3710</v>
      </c>
      <c r="V8305" s="8" t="s">
        <v>30138</v>
      </c>
      <c r="AV8305" s="8" t="s">
        <v>10739</v>
      </c>
      <c r="AW8305" s="8">
        <v>21</v>
      </c>
      <c r="AX8305" s="8">
        <v>1</v>
      </c>
      <c r="AY8305" s="8" t="s">
        <v>854</v>
      </c>
      <c r="AZ8305" s="10">
        <v>42543</v>
      </c>
      <c r="BB8305" s="8" t="s">
        <v>3717</v>
      </c>
      <c r="BC8305" s="10">
        <v>43617</v>
      </c>
      <c r="BD8305" s="10">
        <v>44286</v>
      </c>
      <c r="BE8305" s="8" t="s">
        <v>12144</v>
      </c>
      <c r="BF8305" s="8" t="s">
        <v>3719</v>
      </c>
      <c r="BG8305" s="11">
        <v>25</v>
      </c>
      <c r="BH8305" s="11">
        <v>120</v>
      </c>
      <c r="BI8305" s="8" t="s">
        <v>3720</v>
      </c>
      <c r="BJ8305" s="11">
        <v>25</v>
      </c>
      <c r="BQ8305" s="11">
        <v>2.3323</v>
      </c>
      <c r="BR8305" s="8" t="s">
        <v>30138</v>
      </c>
      <c r="BW8305" s="10">
        <v>44166</v>
      </c>
      <c r="BX8305" s="10">
        <v>43617</v>
      </c>
      <c r="BY8305" s="9">
        <v>289.19</v>
      </c>
      <c r="BZ8305" s="8" t="s">
        <v>3750</v>
      </c>
      <c r="CF8305" s="8" t="s">
        <v>3708</v>
      </c>
      <c r="CH8305" s="9">
        <v>420.16</v>
      </c>
      <c r="CM8305" s="12">
        <v>10</v>
      </c>
      <c r="CR8305" s="8" t="s">
        <v>30135</v>
      </c>
      <c r="CV8305" s="13">
        <v>1</v>
      </c>
    </row>
    <row r="8306" spans="1:100" x14ac:dyDescent="0.2">
      <c r="A8306" s="8" t="s">
        <v>30141</v>
      </c>
      <c r="B8306" s="8" t="s">
        <v>30142</v>
      </c>
      <c r="C8306" s="8" t="s">
        <v>4178</v>
      </c>
      <c r="D8306" s="8" t="s">
        <v>4368</v>
      </c>
      <c r="E8306" s="8" t="s">
        <v>3954</v>
      </c>
      <c r="F8306" s="8" t="s">
        <v>3701</v>
      </c>
      <c r="G8306" s="8" t="s">
        <v>25648</v>
      </c>
      <c r="H8306" s="8" t="s">
        <v>4163</v>
      </c>
      <c r="I8306" s="8" t="s">
        <v>4031</v>
      </c>
      <c r="J8306" s="8" t="s">
        <v>3769</v>
      </c>
      <c r="K8306" s="8" t="s">
        <v>25649</v>
      </c>
      <c r="M8306" s="8" t="s">
        <v>4033</v>
      </c>
      <c r="N8306" s="8" t="s">
        <v>3771</v>
      </c>
      <c r="O8306" s="8" t="s">
        <v>3709</v>
      </c>
      <c r="P8306" s="9">
        <v>346.16</v>
      </c>
      <c r="Q8306" s="8" t="s">
        <v>3710</v>
      </c>
      <c r="R8306" s="8" t="s">
        <v>25650</v>
      </c>
      <c r="S8306" s="9">
        <v>87.89</v>
      </c>
      <c r="T8306" s="9">
        <v>58.32</v>
      </c>
      <c r="U8306" s="8" t="s">
        <v>3710</v>
      </c>
      <c r="V8306" s="8" t="s">
        <v>25650</v>
      </c>
      <c r="AV8306" s="8" t="s">
        <v>10739</v>
      </c>
      <c r="AW8306" s="8">
        <v>21</v>
      </c>
      <c r="AX8306" s="8">
        <v>1</v>
      </c>
      <c r="AY8306" s="8" t="s">
        <v>854</v>
      </c>
      <c r="AZ8306" s="10">
        <v>43886</v>
      </c>
      <c r="BA8306" s="10">
        <v>45260</v>
      </c>
      <c r="BE8306" s="8" t="s">
        <v>12144</v>
      </c>
      <c r="BF8306" s="8" t="s">
        <v>3719</v>
      </c>
      <c r="BG8306" s="11">
        <v>25</v>
      </c>
      <c r="BH8306" s="11">
        <v>120</v>
      </c>
      <c r="BI8306" s="8" t="s">
        <v>3720</v>
      </c>
      <c r="BJ8306" s="11">
        <v>25</v>
      </c>
      <c r="BQ8306" s="11">
        <v>2.3323</v>
      </c>
      <c r="BR8306" s="8" t="s">
        <v>25650</v>
      </c>
      <c r="BW8306" s="10">
        <v>44562</v>
      </c>
      <c r="BX8306" s="10">
        <v>44562</v>
      </c>
      <c r="BY8306" s="9">
        <v>289.19</v>
      </c>
      <c r="BZ8306" s="8" t="s">
        <v>3750</v>
      </c>
      <c r="CF8306" s="8" t="s">
        <v>3708</v>
      </c>
      <c r="CH8306" s="9">
        <v>508.46</v>
      </c>
      <c r="CM8306" s="12">
        <v>10</v>
      </c>
      <c r="CR8306" s="8" t="s">
        <v>30142</v>
      </c>
      <c r="CV8306" s="13">
        <v>1</v>
      </c>
    </row>
    <row r="8307" spans="1:100" x14ac:dyDescent="0.2">
      <c r="A8307" s="8" t="s">
        <v>30143</v>
      </c>
      <c r="B8307" s="8" t="s">
        <v>30142</v>
      </c>
      <c r="C8307" s="8" t="s">
        <v>4178</v>
      </c>
      <c r="D8307" s="8" t="s">
        <v>4368</v>
      </c>
      <c r="E8307" s="8" t="s">
        <v>3954</v>
      </c>
      <c r="F8307" s="8" t="s">
        <v>3701</v>
      </c>
      <c r="G8307" s="8" t="s">
        <v>25648</v>
      </c>
      <c r="H8307" s="8" t="s">
        <v>4163</v>
      </c>
      <c r="I8307" s="8" t="s">
        <v>4031</v>
      </c>
      <c r="J8307" s="8" t="s">
        <v>3769</v>
      </c>
      <c r="K8307" s="8" t="s">
        <v>25649</v>
      </c>
      <c r="M8307" s="8" t="s">
        <v>4033</v>
      </c>
      <c r="N8307" s="8" t="s">
        <v>3771</v>
      </c>
      <c r="O8307" s="8" t="s">
        <v>3709</v>
      </c>
      <c r="P8307" s="9">
        <v>346.16</v>
      </c>
      <c r="Q8307" s="8" t="s">
        <v>3710</v>
      </c>
      <c r="R8307" s="8" t="s">
        <v>25650</v>
      </c>
      <c r="S8307" s="9">
        <v>87.89</v>
      </c>
      <c r="T8307" s="9">
        <v>58.32</v>
      </c>
      <c r="U8307" s="8" t="s">
        <v>3710</v>
      </c>
      <c r="V8307" s="8" t="s">
        <v>25650</v>
      </c>
      <c r="AV8307" s="8" t="s">
        <v>10739</v>
      </c>
      <c r="AW8307" s="8">
        <v>21</v>
      </c>
      <c r="AX8307" s="8">
        <v>1</v>
      </c>
      <c r="AY8307" s="8" t="s">
        <v>854</v>
      </c>
      <c r="AZ8307" s="10">
        <v>43886</v>
      </c>
      <c r="BA8307" s="10">
        <v>45565</v>
      </c>
      <c r="BE8307" s="8" t="s">
        <v>12144</v>
      </c>
      <c r="BF8307" s="8" t="s">
        <v>3719</v>
      </c>
      <c r="BG8307" s="11">
        <v>25</v>
      </c>
      <c r="BH8307" s="11">
        <v>120</v>
      </c>
      <c r="BI8307" s="8" t="s">
        <v>3720</v>
      </c>
      <c r="BJ8307" s="11">
        <v>25</v>
      </c>
      <c r="BQ8307" s="11">
        <v>2.3323</v>
      </c>
      <c r="BR8307" s="8" t="s">
        <v>25650</v>
      </c>
      <c r="BW8307" s="10">
        <v>44562</v>
      </c>
      <c r="BX8307" s="10">
        <v>44562</v>
      </c>
      <c r="BY8307" s="9">
        <v>289.19</v>
      </c>
      <c r="BZ8307" s="8" t="s">
        <v>3750</v>
      </c>
      <c r="CF8307" s="8" t="s">
        <v>3708</v>
      </c>
      <c r="CH8307" s="9">
        <v>508.46</v>
      </c>
      <c r="CM8307" s="12">
        <v>10</v>
      </c>
      <c r="CR8307" s="8" t="s">
        <v>30142</v>
      </c>
      <c r="CV8307" s="13">
        <v>1</v>
      </c>
    </row>
    <row r="8308" spans="1:100" x14ac:dyDescent="0.2">
      <c r="A8308" s="8" t="s">
        <v>30144</v>
      </c>
      <c r="B8308" s="8" t="s">
        <v>30142</v>
      </c>
      <c r="C8308" s="8" t="s">
        <v>4178</v>
      </c>
      <c r="D8308" s="8" t="s">
        <v>4368</v>
      </c>
      <c r="E8308" s="8" t="s">
        <v>4313</v>
      </c>
      <c r="F8308" s="8" t="s">
        <v>3701</v>
      </c>
      <c r="G8308" s="8" t="s">
        <v>12141</v>
      </c>
      <c r="H8308" s="8" t="s">
        <v>4163</v>
      </c>
      <c r="I8308" s="8" t="s">
        <v>4031</v>
      </c>
      <c r="J8308" s="8" t="s">
        <v>3769</v>
      </c>
      <c r="K8308" s="8" t="s">
        <v>25649</v>
      </c>
      <c r="M8308" s="8" t="s">
        <v>4033</v>
      </c>
      <c r="N8308" s="8" t="s">
        <v>3771</v>
      </c>
      <c r="O8308" s="8" t="s">
        <v>3709</v>
      </c>
      <c r="P8308" s="9">
        <v>173.08</v>
      </c>
      <c r="Q8308" s="8" t="s">
        <v>3710</v>
      </c>
      <c r="R8308" s="8" t="s">
        <v>25650</v>
      </c>
      <c r="S8308" s="9">
        <v>43.94</v>
      </c>
      <c r="T8308" s="9">
        <v>29.16</v>
      </c>
      <c r="U8308" s="8" t="s">
        <v>3710</v>
      </c>
      <c r="V8308" s="8" t="s">
        <v>25650</v>
      </c>
      <c r="AV8308" s="8" t="s">
        <v>10739</v>
      </c>
      <c r="AW8308" s="8">
        <v>21</v>
      </c>
      <c r="AX8308" s="8">
        <v>1</v>
      </c>
      <c r="AY8308" s="8" t="s">
        <v>854</v>
      </c>
      <c r="AZ8308" s="10">
        <v>43886</v>
      </c>
      <c r="BA8308" s="10">
        <v>45260</v>
      </c>
      <c r="BE8308" s="8" t="s">
        <v>12144</v>
      </c>
      <c r="BF8308" s="8" t="s">
        <v>3719</v>
      </c>
      <c r="BG8308" s="11">
        <v>12.5</v>
      </c>
      <c r="BH8308" s="11">
        <v>120</v>
      </c>
      <c r="BI8308" s="8" t="s">
        <v>3720</v>
      </c>
      <c r="BJ8308" s="11">
        <v>12.5</v>
      </c>
      <c r="BQ8308" s="11">
        <v>2.3323</v>
      </c>
      <c r="BR8308" s="8" t="s">
        <v>25650</v>
      </c>
      <c r="BW8308" s="10">
        <v>44562</v>
      </c>
      <c r="BX8308" s="10">
        <v>44562</v>
      </c>
      <c r="BY8308" s="9">
        <v>144.6</v>
      </c>
      <c r="BZ8308" s="8" t="s">
        <v>3750</v>
      </c>
      <c r="CF8308" s="8" t="s">
        <v>3708</v>
      </c>
      <c r="CH8308" s="9">
        <v>259.82</v>
      </c>
      <c r="CM8308" s="12">
        <v>10</v>
      </c>
      <c r="CR8308" s="8" t="s">
        <v>30142</v>
      </c>
      <c r="CV8308" s="13">
        <v>1</v>
      </c>
    </row>
    <row r="8309" spans="1:100" x14ac:dyDescent="0.2">
      <c r="A8309" s="8" t="s">
        <v>30145</v>
      </c>
      <c r="B8309" s="8" t="s">
        <v>30142</v>
      </c>
      <c r="C8309" s="8" t="s">
        <v>4178</v>
      </c>
      <c r="D8309" s="8" t="s">
        <v>4368</v>
      </c>
      <c r="E8309" s="8" t="s">
        <v>4313</v>
      </c>
      <c r="F8309" s="8" t="s">
        <v>3701</v>
      </c>
      <c r="G8309" s="8" t="s">
        <v>12141</v>
      </c>
      <c r="H8309" s="8" t="s">
        <v>4163</v>
      </c>
      <c r="I8309" s="8" t="s">
        <v>4031</v>
      </c>
      <c r="J8309" s="8" t="s">
        <v>3769</v>
      </c>
      <c r="K8309" s="8" t="s">
        <v>25649</v>
      </c>
      <c r="M8309" s="8" t="s">
        <v>4033</v>
      </c>
      <c r="N8309" s="8" t="s">
        <v>3771</v>
      </c>
      <c r="O8309" s="8" t="s">
        <v>3709</v>
      </c>
      <c r="P8309" s="9">
        <v>173.08</v>
      </c>
      <c r="Q8309" s="8" t="s">
        <v>3710</v>
      </c>
      <c r="R8309" s="8" t="s">
        <v>25650</v>
      </c>
      <c r="S8309" s="9">
        <v>43.94</v>
      </c>
      <c r="T8309" s="9">
        <v>29.16</v>
      </c>
      <c r="U8309" s="8" t="s">
        <v>3710</v>
      </c>
      <c r="V8309" s="8" t="s">
        <v>25650</v>
      </c>
      <c r="AV8309" s="8" t="s">
        <v>10739</v>
      </c>
      <c r="AW8309" s="8">
        <v>21</v>
      </c>
      <c r="AX8309" s="8">
        <v>1</v>
      </c>
      <c r="AY8309" s="8" t="s">
        <v>854</v>
      </c>
      <c r="AZ8309" s="10">
        <v>43886</v>
      </c>
      <c r="BA8309" s="10">
        <v>45565</v>
      </c>
      <c r="BE8309" s="8" t="s">
        <v>12144</v>
      </c>
      <c r="BF8309" s="8" t="s">
        <v>3719</v>
      </c>
      <c r="BG8309" s="11">
        <v>12.5</v>
      </c>
      <c r="BH8309" s="11">
        <v>120</v>
      </c>
      <c r="BI8309" s="8" t="s">
        <v>3720</v>
      </c>
      <c r="BJ8309" s="11">
        <v>12.5</v>
      </c>
      <c r="BQ8309" s="11">
        <v>2.3323</v>
      </c>
      <c r="BR8309" s="8" t="s">
        <v>25650</v>
      </c>
      <c r="BW8309" s="10">
        <v>44562</v>
      </c>
      <c r="BX8309" s="10">
        <v>44562</v>
      </c>
      <c r="BY8309" s="9">
        <v>144.6</v>
      </c>
      <c r="BZ8309" s="8" t="s">
        <v>3750</v>
      </c>
      <c r="CF8309" s="8" t="s">
        <v>3708</v>
      </c>
      <c r="CH8309" s="9">
        <v>259.82</v>
      </c>
      <c r="CM8309" s="12">
        <v>10</v>
      </c>
      <c r="CR8309" s="8" t="s">
        <v>30142</v>
      </c>
      <c r="CV8309" s="13">
        <v>1</v>
      </c>
    </row>
    <row r="8310" spans="1:100" x14ac:dyDescent="0.2">
      <c r="A8310" s="8" t="s">
        <v>30146</v>
      </c>
      <c r="B8310" s="8" t="s">
        <v>30142</v>
      </c>
      <c r="C8310" s="8" t="s">
        <v>6257</v>
      </c>
      <c r="D8310" s="8" t="s">
        <v>4368</v>
      </c>
      <c r="E8310" s="8" t="s">
        <v>3954</v>
      </c>
      <c r="F8310" s="8" t="s">
        <v>3701</v>
      </c>
      <c r="G8310" s="8" t="s">
        <v>25653</v>
      </c>
      <c r="H8310" s="8" t="s">
        <v>4163</v>
      </c>
      <c r="I8310" s="8" t="s">
        <v>4031</v>
      </c>
      <c r="J8310" s="8" t="s">
        <v>3769</v>
      </c>
      <c r="K8310" s="8" t="s">
        <v>25654</v>
      </c>
      <c r="M8310" s="8" t="s">
        <v>4033</v>
      </c>
      <c r="N8310" s="8" t="s">
        <v>3771</v>
      </c>
      <c r="O8310" s="8" t="s">
        <v>3709</v>
      </c>
      <c r="P8310" s="9">
        <v>565.36</v>
      </c>
      <c r="Q8310" s="8" t="s">
        <v>3710</v>
      </c>
      <c r="R8310" s="8" t="s">
        <v>25650</v>
      </c>
      <c r="S8310" s="9">
        <v>175.75</v>
      </c>
      <c r="T8310" s="9">
        <v>116.62</v>
      </c>
      <c r="U8310" s="8" t="s">
        <v>3710</v>
      </c>
      <c r="V8310" s="8" t="s">
        <v>25650</v>
      </c>
      <c r="AV8310" s="8" t="s">
        <v>10739</v>
      </c>
      <c r="AW8310" s="8">
        <v>21</v>
      </c>
      <c r="AX8310" s="8">
        <v>1</v>
      </c>
      <c r="AY8310" s="8" t="s">
        <v>854</v>
      </c>
      <c r="AZ8310" s="10">
        <v>43886</v>
      </c>
      <c r="BA8310" s="10">
        <v>45260</v>
      </c>
      <c r="BE8310" s="8" t="s">
        <v>12144</v>
      </c>
      <c r="BF8310" s="8" t="s">
        <v>3719</v>
      </c>
      <c r="BG8310" s="11">
        <v>50</v>
      </c>
      <c r="BH8310" s="11">
        <v>120</v>
      </c>
      <c r="BI8310" s="8" t="s">
        <v>3720</v>
      </c>
      <c r="BJ8310" s="11">
        <v>50</v>
      </c>
      <c r="BQ8310" s="11">
        <v>2.3323</v>
      </c>
      <c r="BR8310" s="8" t="s">
        <v>25650</v>
      </c>
      <c r="BW8310" s="10">
        <v>44562</v>
      </c>
      <c r="BX8310" s="10">
        <v>44562</v>
      </c>
      <c r="BY8310" s="9">
        <v>578.38</v>
      </c>
      <c r="BZ8310" s="8" t="s">
        <v>3750</v>
      </c>
      <c r="CF8310" s="8" t="s">
        <v>3708</v>
      </c>
      <c r="CH8310" s="9">
        <v>804.58</v>
      </c>
      <c r="CM8310" s="12">
        <v>10</v>
      </c>
      <c r="CR8310" s="8" t="s">
        <v>30142</v>
      </c>
      <c r="CV8310" s="13">
        <v>1</v>
      </c>
    </row>
    <row r="8311" spans="1:100" x14ac:dyDescent="0.2">
      <c r="A8311" s="8" t="s">
        <v>30147</v>
      </c>
      <c r="B8311" s="8" t="s">
        <v>30142</v>
      </c>
      <c r="C8311" s="8" t="s">
        <v>6257</v>
      </c>
      <c r="D8311" s="8" t="s">
        <v>4368</v>
      </c>
      <c r="E8311" s="8" t="s">
        <v>3954</v>
      </c>
      <c r="F8311" s="8" t="s">
        <v>3701</v>
      </c>
      <c r="G8311" s="8" t="s">
        <v>25653</v>
      </c>
      <c r="H8311" s="8" t="s">
        <v>4163</v>
      </c>
      <c r="I8311" s="8" t="s">
        <v>4031</v>
      </c>
      <c r="J8311" s="8" t="s">
        <v>3769</v>
      </c>
      <c r="K8311" s="8" t="s">
        <v>25654</v>
      </c>
      <c r="M8311" s="8" t="s">
        <v>4033</v>
      </c>
      <c r="N8311" s="8" t="s">
        <v>3771</v>
      </c>
      <c r="O8311" s="8" t="s">
        <v>3709</v>
      </c>
      <c r="P8311" s="9">
        <v>565.36</v>
      </c>
      <c r="Q8311" s="8" t="s">
        <v>3710</v>
      </c>
      <c r="R8311" s="8" t="s">
        <v>25650</v>
      </c>
      <c r="S8311" s="9">
        <v>175.75</v>
      </c>
      <c r="T8311" s="9">
        <v>116.62</v>
      </c>
      <c r="U8311" s="8" t="s">
        <v>3710</v>
      </c>
      <c r="V8311" s="8" t="s">
        <v>25650</v>
      </c>
      <c r="AV8311" s="8" t="s">
        <v>10739</v>
      </c>
      <c r="AW8311" s="8">
        <v>21</v>
      </c>
      <c r="AX8311" s="8">
        <v>1</v>
      </c>
      <c r="AY8311" s="8" t="s">
        <v>854</v>
      </c>
      <c r="AZ8311" s="10">
        <v>43886</v>
      </c>
      <c r="BA8311" s="10">
        <v>45565</v>
      </c>
      <c r="BE8311" s="8" t="s">
        <v>12144</v>
      </c>
      <c r="BF8311" s="8" t="s">
        <v>3719</v>
      </c>
      <c r="BG8311" s="11">
        <v>50</v>
      </c>
      <c r="BH8311" s="11">
        <v>120</v>
      </c>
      <c r="BI8311" s="8" t="s">
        <v>3720</v>
      </c>
      <c r="BJ8311" s="11">
        <v>50</v>
      </c>
      <c r="BQ8311" s="11">
        <v>2.3323</v>
      </c>
      <c r="BR8311" s="8" t="s">
        <v>25650</v>
      </c>
      <c r="BW8311" s="10">
        <v>44562</v>
      </c>
      <c r="BX8311" s="10">
        <v>44562</v>
      </c>
      <c r="BY8311" s="9">
        <v>578.38</v>
      </c>
      <c r="BZ8311" s="8" t="s">
        <v>3750</v>
      </c>
      <c r="CF8311" s="8" t="s">
        <v>3708</v>
      </c>
      <c r="CH8311" s="9">
        <v>804.58</v>
      </c>
      <c r="CM8311" s="12">
        <v>10</v>
      </c>
      <c r="CR8311" s="8" t="s">
        <v>30142</v>
      </c>
      <c r="CV8311" s="13">
        <v>1</v>
      </c>
    </row>
    <row r="8312" spans="1:100" x14ac:dyDescent="0.2">
      <c r="A8312" s="8" t="s">
        <v>30148</v>
      </c>
      <c r="B8312" s="8" t="s">
        <v>30142</v>
      </c>
      <c r="C8312" s="8" t="s">
        <v>6257</v>
      </c>
      <c r="D8312" s="8" t="s">
        <v>4368</v>
      </c>
      <c r="E8312" s="8" t="s">
        <v>4313</v>
      </c>
      <c r="F8312" s="8" t="s">
        <v>3701</v>
      </c>
      <c r="G8312" s="8" t="s">
        <v>12145</v>
      </c>
      <c r="H8312" s="8" t="s">
        <v>4163</v>
      </c>
      <c r="I8312" s="8" t="s">
        <v>4031</v>
      </c>
      <c r="J8312" s="8" t="s">
        <v>3769</v>
      </c>
      <c r="K8312" s="8" t="s">
        <v>25654</v>
      </c>
      <c r="M8312" s="8" t="s">
        <v>4033</v>
      </c>
      <c r="N8312" s="8" t="s">
        <v>3771</v>
      </c>
      <c r="O8312" s="8" t="s">
        <v>3709</v>
      </c>
      <c r="P8312" s="9">
        <v>282.68</v>
      </c>
      <c r="Q8312" s="8" t="s">
        <v>3710</v>
      </c>
      <c r="R8312" s="8" t="s">
        <v>25650</v>
      </c>
      <c r="S8312" s="9">
        <v>87.87</v>
      </c>
      <c r="T8312" s="9">
        <v>58.31</v>
      </c>
      <c r="U8312" s="8" t="s">
        <v>3710</v>
      </c>
      <c r="V8312" s="8" t="s">
        <v>25650</v>
      </c>
      <c r="AV8312" s="8" t="s">
        <v>10739</v>
      </c>
      <c r="AW8312" s="8">
        <v>21</v>
      </c>
      <c r="AX8312" s="8">
        <v>1</v>
      </c>
      <c r="AY8312" s="8" t="s">
        <v>854</v>
      </c>
      <c r="AZ8312" s="10">
        <v>43886</v>
      </c>
      <c r="BA8312" s="10">
        <v>45260</v>
      </c>
      <c r="BE8312" s="8" t="s">
        <v>12144</v>
      </c>
      <c r="BF8312" s="8" t="s">
        <v>3719</v>
      </c>
      <c r="BG8312" s="11">
        <v>25</v>
      </c>
      <c r="BH8312" s="11">
        <v>120</v>
      </c>
      <c r="BI8312" s="8" t="s">
        <v>3720</v>
      </c>
      <c r="BJ8312" s="11">
        <v>25</v>
      </c>
      <c r="BQ8312" s="11">
        <v>2.3323</v>
      </c>
      <c r="BR8312" s="8" t="s">
        <v>25650</v>
      </c>
      <c r="BW8312" s="10">
        <v>44562</v>
      </c>
      <c r="BX8312" s="10">
        <v>44562</v>
      </c>
      <c r="BY8312" s="9">
        <v>289.19</v>
      </c>
      <c r="BZ8312" s="8" t="s">
        <v>3750</v>
      </c>
      <c r="CF8312" s="8" t="s">
        <v>3708</v>
      </c>
      <c r="CH8312" s="9">
        <v>420.16</v>
      </c>
      <c r="CM8312" s="12">
        <v>10</v>
      </c>
      <c r="CR8312" s="8" t="s">
        <v>30142</v>
      </c>
      <c r="CV8312" s="13">
        <v>1</v>
      </c>
    </row>
    <row r="8313" spans="1:100" x14ac:dyDescent="0.2">
      <c r="A8313" s="8" t="s">
        <v>30149</v>
      </c>
      <c r="B8313" s="8" t="s">
        <v>30142</v>
      </c>
      <c r="C8313" s="8" t="s">
        <v>6257</v>
      </c>
      <c r="D8313" s="8" t="s">
        <v>4368</v>
      </c>
      <c r="E8313" s="8" t="s">
        <v>4313</v>
      </c>
      <c r="F8313" s="8" t="s">
        <v>3701</v>
      </c>
      <c r="G8313" s="8" t="s">
        <v>12145</v>
      </c>
      <c r="H8313" s="8" t="s">
        <v>4163</v>
      </c>
      <c r="I8313" s="8" t="s">
        <v>4031</v>
      </c>
      <c r="J8313" s="8" t="s">
        <v>3769</v>
      </c>
      <c r="K8313" s="8" t="s">
        <v>25654</v>
      </c>
      <c r="M8313" s="8" t="s">
        <v>4033</v>
      </c>
      <c r="N8313" s="8" t="s">
        <v>3771</v>
      </c>
      <c r="O8313" s="8" t="s">
        <v>3709</v>
      </c>
      <c r="P8313" s="9">
        <v>282.68</v>
      </c>
      <c r="Q8313" s="8" t="s">
        <v>3710</v>
      </c>
      <c r="R8313" s="8" t="s">
        <v>25650</v>
      </c>
      <c r="S8313" s="9">
        <v>87.87</v>
      </c>
      <c r="T8313" s="9">
        <v>58.31</v>
      </c>
      <c r="U8313" s="8" t="s">
        <v>3710</v>
      </c>
      <c r="V8313" s="8" t="s">
        <v>25650</v>
      </c>
      <c r="AV8313" s="8" t="s">
        <v>10739</v>
      </c>
      <c r="AW8313" s="8">
        <v>21</v>
      </c>
      <c r="AX8313" s="8">
        <v>1</v>
      </c>
      <c r="AY8313" s="8" t="s">
        <v>854</v>
      </c>
      <c r="AZ8313" s="10">
        <v>43886</v>
      </c>
      <c r="BA8313" s="10">
        <v>45565</v>
      </c>
      <c r="BE8313" s="8" t="s">
        <v>12144</v>
      </c>
      <c r="BF8313" s="8" t="s">
        <v>3719</v>
      </c>
      <c r="BG8313" s="11">
        <v>25</v>
      </c>
      <c r="BH8313" s="11">
        <v>120</v>
      </c>
      <c r="BI8313" s="8" t="s">
        <v>3720</v>
      </c>
      <c r="BJ8313" s="11">
        <v>25</v>
      </c>
      <c r="BQ8313" s="11">
        <v>2.3323</v>
      </c>
      <c r="BR8313" s="8" t="s">
        <v>25650</v>
      </c>
      <c r="BW8313" s="10">
        <v>44562</v>
      </c>
      <c r="BX8313" s="10">
        <v>44562</v>
      </c>
      <c r="BY8313" s="9">
        <v>289.19</v>
      </c>
      <c r="BZ8313" s="8" t="s">
        <v>3750</v>
      </c>
      <c r="CF8313" s="8" t="s">
        <v>3708</v>
      </c>
      <c r="CH8313" s="9">
        <v>420.16</v>
      </c>
      <c r="CM8313" s="12">
        <v>10</v>
      </c>
      <c r="CR8313" s="8" t="s">
        <v>30142</v>
      </c>
      <c r="CV8313" s="13">
        <v>1</v>
      </c>
    </row>
    <row r="8314" spans="1:100" x14ac:dyDescent="0.2">
      <c r="A8314" s="8" t="s">
        <v>30150</v>
      </c>
      <c r="B8314" s="8" t="s">
        <v>30151</v>
      </c>
      <c r="C8314" s="8" t="s">
        <v>3925</v>
      </c>
      <c r="D8314" s="8" t="s">
        <v>4054</v>
      </c>
      <c r="E8314" s="8" t="s">
        <v>5121</v>
      </c>
      <c r="F8314" s="8" t="s">
        <v>3701</v>
      </c>
      <c r="G8314" s="8" t="s">
        <v>30152</v>
      </c>
      <c r="H8314" s="8" t="s">
        <v>3703</v>
      </c>
      <c r="I8314" s="8" t="s">
        <v>3786</v>
      </c>
      <c r="J8314" s="8" t="s">
        <v>3787</v>
      </c>
      <c r="K8314" s="8" t="s">
        <v>30153</v>
      </c>
      <c r="M8314" s="8" t="s">
        <v>3707</v>
      </c>
      <c r="N8314" s="8" t="s">
        <v>3771</v>
      </c>
      <c r="O8314" s="8" t="s">
        <v>3709</v>
      </c>
      <c r="P8314" s="9">
        <v>78.44</v>
      </c>
      <c r="Q8314" s="8" t="s">
        <v>3710</v>
      </c>
      <c r="R8314" s="8" t="s">
        <v>20326</v>
      </c>
      <c r="S8314" s="9">
        <v>59.92</v>
      </c>
      <c r="T8314" s="9">
        <v>39.76</v>
      </c>
      <c r="U8314" s="8" t="s">
        <v>3710</v>
      </c>
      <c r="V8314" s="8" t="s">
        <v>20327</v>
      </c>
      <c r="AV8314" s="8" t="s">
        <v>20328</v>
      </c>
      <c r="AW8314" s="8">
        <v>45</v>
      </c>
      <c r="AX8314" s="8">
        <v>1</v>
      </c>
      <c r="AY8314" s="8" t="s">
        <v>1682</v>
      </c>
      <c r="BA8314" s="10">
        <v>45322</v>
      </c>
      <c r="BC8314" s="10">
        <v>42705</v>
      </c>
      <c r="BD8314" s="10">
        <v>44249</v>
      </c>
      <c r="BE8314" s="8" t="s">
        <v>3741</v>
      </c>
      <c r="BF8314" s="8" t="s">
        <v>3720</v>
      </c>
      <c r="BG8314" s="11">
        <v>10</v>
      </c>
      <c r="BH8314" s="11">
        <v>40</v>
      </c>
      <c r="BI8314" s="8" t="s">
        <v>3720</v>
      </c>
      <c r="BJ8314" s="11">
        <v>10</v>
      </c>
      <c r="BQ8314" s="11">
        <v>3.9759000000000002</v>
      </c>
      <c r="BR8314" s="8" t="s">
        <v>20327</v>
      </c>
      <c r="BW8314" s="10">
        <v>44378</v>
      </c>
      <c r="BX8314" s="10">
        <v>43374</v>
      </c>
      <c r="BY8314" s="9">
        <v>55.83</v>
      </c>
      <c r="BZ8314" s="8" t="s">
        <v>3750</v>
      </c>
      <c r="CF8314" s="8" t="s">
        <v>3708</v>
      </c>
      <c r="CH8314" s="9">
        <v>118.21</v>
      </c>
      <c r="CM8314" s="12">
        <v>10</v>
      </c>
      <c r="CR8314" s="8" t="s">
        <v>30151</v>
      </c>
      <c r="CV8314" s="13">
        <v>1</v>
      </c>
    </row>
    <row r="8315" spans="1:100" x14ac:dyDescent="0.2">
      <c r="A8315" s="8" t="s">
        <v>30154</v>
      </c>
      <c r="B8315" s="8" t="s">
        <v>30151</v>
      </c>
      <c r="C8315" s="8" t="s">
        <v>3925</v>
      </c>
      <c r="D8315" s="8" t="s">
        <v>4054</v>
      </c>
      <c r="E8315" s="8" t="s">
        <v>5121</v>
      </c>
      <c r="F8315" s="8" t="s">
        <v>3701</v>
      </c>
      <c r="G8315" s="8" t="s">
        <v>30152</v>
      </c>
      <c r="H8315" s="8" t="s">
        <v>3703</v>
      </c>
      <c r="I8315" s="8" t="s">
        <v>3786</v>
      </c>
      <c r="J8315" s="8" t="s">
        <v>3787</v>
      </c>
      <c r="K8315" s="8" t="s">
        <v>30153</v>
      </c>
      <c r="M8315" s="8" t="s">
        <v>3707</v>
      </c>
      <c r="N8315" s="8" t="s">
        <v>3708</v>
      </c>
      <c r="O8315" s="8" t="s">
        <v>3709</v>
      </c>
      <c r="P8315" s="9">
        <v>78.44</v>
      </c>
      <c r="Q8315" s="8" t="s">
        <v>3710</v>
      </c>
      <c r="R8315" s="8" t="s">
        <v>20326</v>
      </c>
      <c r="S8315" s="9">
        <v>59.92</v>
      </c>
      <c r="T8315" s="9">
        <v>39.76</v>
      </c>
      <c r="U8315" s="8" t="s">
        <v>3710</v>
      </c>
      <c r="V8315" s="8" t="s">
        <v>20327</v>
      </c>
      <c r="AV8315" s="8" t="s">
        <v>20328</v>
      </c>
      <c r="AW8315" s="8">
        <v>45</v>
      </c>
      <c r="AX8315" s="8">
        <v>1</v>
      </c>
      <c r="AY8315" s="8" t="s">
        <v>1682</v>
      </c>
      <c r="BB8315" s="8" t="s">
        <v>3717</v>
      </c>
      <c r="BE8315" s="8" t="s">
        <v>3741</v>
      </c>
      <c r="BF8315" s="8" t="s">
        <v>3720</v>
      </c>
      <c r="BG8315" s="11">
        <v>10</v>
      </c>
      <c r="BH8315" s="11">
        <v>40</v>
      </c>
      <c r="BI8315" s="8" t="s">
        <v>3720</v>
      </c>
      <c r="BJ8315" s="11">
        <v>10</v>
      </c>
      <c r="BQ8315" s="11">
        <v>3.9759000000000002</v>
      </c>
      <c r="BR8315" s="8" t="s">
        <v>20327</v>
      </c>
      <c r="BW8315" s="10">
        <v>44378</v>
      </c>
      <c r="BX8315" s="10">
        <v>43374</v>
      </c>
      <c r="BY8315" s="9">
        <v>55.83</v>
      </c>
      <c r="BZ8315" s="8" t="s">
        <v>3750</v>
      </c>
      <c r="CF8315" s="8" t="s">
        <v>3708</v>
      </c>
      <c r="CH8315" s="9">
        <v>118.21</v>
      </c>
      <c r="CM8315" s="12">
        <v>10</v>
      </c>
      <c r="CR8315" s="8" t="s">
        <v>30151</v>
      </c>
      <c r="CV8315" s="13">
        <v>1</v>
      </c>
    </row>
    <row r="8316" spans="1:100" x14ac:dyDescent="0.2">
      <c r="A8316" s="8" t="s">
        <v>30155</v>
      </c>
      <c r="B8316" s="8" t="s">
        <v>30151</v>
      </c>
      <c r="C8316" s="8" t="s">
        <v>3925</v>
      </c>
      <c r="D8316" s="8" t="s">
        <v>4054</v>
      </c>
      <c r="E8316" s="8" t="s">
        <v>4313</v>
      </c>
      <c r="F8316" s="8" t="s">
        <v>3701</v>
      </c>
      <c r="G8316" s="8" t="s">
        <v>30156</v>
      </c>
      <c r="H8316" s="8" t="s">
        <v>3703</v>
      </c>
      <c r="I8316" s="8" t="s">
        <v>3786</v>
      </c>
      <c r="J8316" s="8" t="s">
        <v>3787</v>
      </c>
      <c r="K8316" s="8" t="s">
        <v>30153</v>
      </c>
      <c r="M8316" s="8" t="s">
        <v>3707</v>
      </c>
      <c r="N8316" s="8" t="s">
        <v>3771</v>
      </c>
      <c r="O8316" s="8" t="s">
        <v>3709</v>
      </c>
      <c r="P8316" s="9">
        <v>239.58</v>
      </c>
      <c r="Q8316" s="8" t="s">
        <v>3710</v>
      </c>
      <c r="R8316" s="8" t="s">
        <v>30157</v>
      </c>
      <c r="S8316" s="9">
        <v>149.80000000000001</v>
      </c>
      <c r="T8316" s="9">
        <v>99.4</v>
      </c>
      <c r="U8316" s="8" t="s">
        <v>3710</v>
      </c>
      <c r="V8316" s="8" t="s">
        <v>20327</v>
      </c>
      <c r="AV8316" s="8" t="s">
        <v>20328</v>
      </c>
      <c r="AW8316" s="8">
        <v>45</v>
      </c>
      <c r="AX8316" s="8">
        <v>1</v>
      </c>
      <c r="AY8316" s="8" t="s">
        <v>1682</v>
      </c>
      <c r="BA8316" s="10">
        <v>45322</v>
      </c>
      <c r="BC8316" s="10">
        <v>42705</v>
      </c>
      <c r="BD8316" s="10">
        <v>44004</v>
      </c>
      <c r="BE8316" s="8" t="s">
        <v>3741</v>
      </c>
      <c r="BF8316" s="8" t="s">
        <v>3720</v>
      </c>
      <c r="BG8316" s="11">
        <v>25</v>
      </c>
      <c r="BH8316" s="11">
        <v>40</v>
      </c>
      <c r="BI8316" s="8" t="s">
        <v>3720</v>
      </c>
      <c r="BJ8316" s="11">
        <v>25</v>
      </c>
      <c r="BQ8316" s="11">
        <v>3.9759000000000002</v>
      </c>
      <c r="BR8316" s="8" t="s">
        <v>20327</v>
      </c>
      <c r="BW8316" s="10">
        <v>44501</v>
      </c>
      <c r="BX8316" s="10">
        <v>43374</v>
      </c>
      <c r="BY8316" s="9">
        <v>139.57</v>
      </c>
      <c r="BZ8316" s="8" t="s">
        <v>3721</v>
      </c>
      <c r="CF8316" s="8" t="s">
        <v>3708</v>
      </c>
      <c r="CH8316" s="9">
        <v>357.11</v>
      </c>
      <c r="CM8316" s="12">
        <v>10</v>
      </c>
      <c r="CR8316" s="8" t="s">
        <v>30151</v>
      </c>
      <c r="CV8316" s="13">
        <v>1</v>
      </c>
    </row>
    <row r="8317" spans="1:100" x14ac:dyDescent="0.2">
      <c r="A8317" s="8" t="s">
        <v>30158</v>
      </c>
      <c r="B8317" s="8" t="s">
        <v>30151</v>
      </c>
      <c r="C8317" s="8" t="s">
        <v>3925</v>
      </c>
      <c r="D8317" s="8" t="s">
        <v>4054</v>
      </c>
      <c r="E8317" s="8" t="s">
        <v>4313</v>
      </c>
      <c r="F8317" s="8" t="s">
        <v>3701</v>
      </c>
      <c r="G8317" s="8" t="s">
        <v>30156</v>
      </c>
      <c r="H8317" s="8" t="s">
        <v>3703</v>
      </c>
      <c r="I8317" s="8" t="s">
        <v>3786</v>
      </c>
      <c r="J8317" s="8" t="s">
        <v>3787</v>
      </c>
      <c r="K8317" s="8" t="s">
        <v>30153</v>
      </c>
      <c r="M8317" s="8" t="s">
        <v>3707</v>
      </c>
      <c r="N8317" s="8" t="s">
        <v>3708</v>
      </c>
      <c r="O8317" s="8" t="s">
        <v>3709</v>
      </c>
      <c r="P8317" s="9">
        <v>239.58</v>
      </c>
      <c r="Q8317" s="8" t="s">
        <v>3710</v>
      </c>
      <c r="R8317" s="8" t="s">
        <v>30157</v>
      </c>
      <c r="S8317" s="9">
        <v>149.80000000000001</v>
      </c>
      <c r="T8317" s="9">
        <v>99.4</v>
      </c>
      <c r="U8317" s="8" t="s">
        <v>3710</v>
      </c>
      <c r="V8317" s="8" t="s">
        <v>20327</v>
      </c>
      <c r="AV8317" s="8" t="s">
        <v>20328</v>
      </c>
      <c r="AW8317" s="8">
        <v>45</v>
      </c>
      <c r="AX8317" s="8">
        <v>1</v>
      </c>
      <c r="AY8317" s="8" t="s">
        <v>1682</v>
      </c>
      <c r="BB8317" s="8" t="s">
        <v>3717</v>
      </c>
      <c r="BC8317" s="10">
        <v>43920</v>
      </c>
      <c r="BE8317" s="8" t="s">
        <v>3741</v>
      </c>
      <c r="BF8317" s="8" t="s">
        <v>3720</v>
      </c>
      <c r="BG8317" s="11">
        <v>25</v>
      </c>
      <c r="BH8317" s="11">
        <v>40</v>
      </c>
      <c r="BI8317" s="8" t="s">
        <v>3720</v>
      </c>
      <c r="BJ8317" s="11">
        <v>25</v>
      </c>
      <c r="BQ8317" s="11">
        <v>3.9759000000000002</v>
      </c>
      <c r="BR8317" s="8" t="s">
        <v>20327</v>
      </c>
      <c r="BW8317" s="10">
        <v>44501</v>
      </c>
      <c r="BX8317" s="10">
        <v>43374</v>
      </c>
      <c r="BY8317" s="9">
        <v>139.57</v>
      </c>
      <c r="BZ8317" s="8" t="s">
        <v>3721</v>
      </c>
      <c r="CF8317" s="8" t="s">
        <v>3708</v>
      </c>
      <c r="CH8317" s="9">
        <v>357.11</v>
      </c>
      <c r="CM8317" s="12">
        <v>10</v>
      </c>
      <c r="CR8317" s="8" t="s">
        <v>30151</v>
      </c>
      <c r="CV8317" s="13">
        <v>1</v>
      </c>
    </row>
    <row r="8318" spans="1:100" x14ac:dyDescent="0.2">
      <c r="A8318" s="8" t="s">
        <v>30159</v>
      </c>
      <c r="B8318" s="8" t="s">
        <v>30160</v>
      </c>
      <c r="C8318" s="8" t="s">
        <v>4291</v>
      </c>
      <c r="D8318" s="8" t="s">
        <v>3699</v>
      </c>
      <c r="E8318" s="8" t="s">
        <v>4172</v>
      </c>
      <c r="F8318" s="8" t="s">
        <v>3701</v>
      </c>
      <c r="G8318" s="8" t="s">
        <v>13780</v>
      </c>
      <c r="H8318" s="8" t="s">
        <v>3703</v>
      </c>
      <c r="I8318" s="8" t="s">
        <v>4324</v>
      </c>
      <c r="J8318" s="8" t="s">
        <v>3884</v>
      </c>
      <c r="K8318" s="8" t="s">
        <v>30161</v>
      </c>
      <c r="M8318" s="8" t="s">
        <v>4033</v>
      </c>
      <c r="N8318" s="8" t="s">
        <v>3708</v>
      </c>
      <c r="O8318" s="8" t="s">
        <v>3709</v>
      </c>
      <c r="P8318" s="9">
        <v>297.24</v>
      </c>
      <c r="Q8318" s="8" t="s">
        <v>3710</v>
      </c>
      <c r="R8318" s="8" t="s">
        <v>4296</v>
      </c>
      <c r="S8318" s="9">
        <v>186.77</v>
      </c>
      <c r="T8318" s="9">
        <v>128.06</v>
      </c>
      <c r="U8318" s="8" t="s">
        <v>3717</v>
      </c>
      <c r="V8318" s="8" t="s">
        <v>13776</v>
      </c>
      <c r="Y8318" s="8" t="s">
        <v>3738</v>
      </c>
      <c r="AY8318" s="8" t="s">
        <v>2194</v>
      </c>
      <c r="AZ8318" s="10">
        <v>43215</v>
      </c>
      <c r="BA8318" s="10">
        <v>45058</v>
      </c>
      <c r="BC8318" s="10">
        <v>43794</v>
      </c>
      <c r="BD8318" s="10">
        <v>44411</v>
      </c>
      <c r="BE8318" s="8" t="s">
        <v>4298</v>
      </c>
      <c r="BF8318" s="8" t="s">
        <v>3720</v>
      </c>
      <c r="BG8318" s="11">
        <v>28</v>
      </c>
      <c r="BH8318" s="11">
        <v>80</v>
      </c>
      <c r="BI8318" s="8" t="s">
        <v>3720</v>
      </c>
      <c r="BJ8318" s="11">
        <v>28</v>
      </c>
      <c r="BQ8318" s="11">
        <v>4.5735000000000001</v>
      </c>
      <c r="BR8318" s="8" t="s">
        <v>13776</v>
      </c>
      <c r="BW8318" s="10">
        <v>44440</v>
      </c>
      <c r="BX8318" s="10">
        <v>44075</v>
      </c>
      <c r="BY8318" s="9">
        <v>0</v>
      </c>
      <c r="BZ8318" s="8" t="s">
        <v>3750</v>
      </c>
      <c r="CF8318" s="8" t="s">
        <v>3708</v>
      </c>
      <c r="CH8318" s="9">
        <v>441.46</v>
      </c>
      <c r="CM8318" s="12">
        <v>10</v>
      </c>
      <c r="CR8318" s="8" t="s">
        <v>30160</v>
      </c>
      <c r="CV8318" s="13">
        <v>1</v>
      </c>
    </row>
    <row r="8319" spans="1:100" x14ac:dyDescent="0.2">
      <c r="A8319" s="8" t="s">
        <v>30162</v>
      </c>
      <c r="B8319" s="8" t="s">
        <v>30160</v>
      </c>
      <c r="C8319" s="8" t="s">
        <v>4291</v>
      </c>
      <c r="D8319" s="8" t="s">
        <v>3699</v>
      </c>
      <c r="E8319" s="8" t="s">
        <v>4254</v>
      </c>
      <c r="F8319" s="8" t="s">
        <v>3701</v>
      </c>
      <c r="G8319" s="8" t="s">
        <v>13783</v>
      </c>
      <c r="H8319" s="8" t="s">
        <v>3703</v>
      </c>
      <c r="I8319" s="8" t="s">
        <v>4324</v>
      </c>
      <c r="J8319" s="8" t="s">
        <v>3884</v>
      </c>
      <c r="K8319" s="8" t="s">
        <v>30161</v>
      </c>
      <c r="M8319" s="8" t="s">
        <v>4033</v>
      </c>
      <c r="N8319" s="8" t="s">
        <v>3708</v>
      </c>
      <c r="O8319" s="8" t="s">
        <v>3709</v>
      </c>
      <c r="P8319" s="9">
        <v>907.09</v>
      </c>
      <c r="Q8319" s="8" t="s">
        <v>3710</v>
      </c>
      <c r="R8319" s="8" t="s">
        <v>4296</v>
      </c>
      <c r="S8319" s="9">
        <v>560.30999999999995</v>
      </c>
      <c r="T8319" s="9">
        <v>384.17</v>
      </c>
      <c r="U8319" s="8" t="s">
        <v>3717</v>
      </c>
      <c r="V8319" s="8" t="s">
        <v>13776</v>
      </c>
      <c r="Y8319" s="8" t="s">
        <v>3738</v>
      </c>
      <c r="AY8319" s="8" t="s">
        <v>2194</v>
      </c>
      <c r="AZ8319" s="10">
        <v>43215</v>
      </c>
      <c r="BA8319" s="10">
        <v>45058</v>
      </c>
      <c r="BE8319" s="8" t="s">
        <v>4298</v>
      </c>
      <c r="BF8319" s="8" t="s">
        <v>3720</v>
      </c>
      <c r="BG8319" s="11">
        <v>84</v>
      </c>
      <c r="BH8319" s="11">
        <v>80</v>
      </c>
      <c r="BI8319" s="8" t="s">
        <v>3720</v>
      </c>
      <c r="BJ8319" s="11">
        <v>84</v>
      </c>
      <c r="BQ8319" s="11">
        <v>4.5735000000000001</v>
      </c>
      <c r="BR8319" s="8" t="s">
        <v>13776</v>
      </c>
      <c r="BW8319" s="10">
        <v>44440</v>
      </c>
      <c r="BX8319" s="10">
        <v>44075</v>
      </c>
      <c r="BY8319" s="9">
        <v>0</v>
      </c>
      <c r="BZ8319" s="8" t="s">
        <v>3750</v>
      </c>
      <c r="CF8319" s="8" t="s">
        <v>3708</v>
      </c>
      <c r="CH8319" s="9">
        <v>1255.6600000000001</v>
      </c>
      <c r="CM8319" s="12">
        <v>10</v>
      </c>
      <c r="CR8319" s="8" t="s">
        <v>30160</v>
      </c>
      <c r="CV8319" s="13">
        <v>1</v>
      </c>
    </row>
    <row r="8320" spans="1:100" x14ac:dyDescent="0.2">
      <c r="A8320" s="8" t="s">
        <v>1713</v>
      </c>
      <c r="B8320" s="8" t="s">
        <v>30163</v>
      </c>
      <c r="C8320" s="8" t="s">
        <v>30164</v>
      </c>
      <c r="D8320" s="8" t="s">
        <v>5854</v>
      </c>
      <c r="E8320" s="8" t="s">
        <v>3954</v>
      </c>
      <c r="F8320" s="8" t="s">
        <v>3701</v>
      </c>
      <c r="G8320" s="8" t="s">
        <v>30165</v>
      </c>
      <c r="H8320" s="8" t="s">
        <v>3703</v>
      </c>
      <c r="I8320" s="8" t="s">
        <v>23035</v>
      </c>
      <c r="J8320" s="8" t="s">
        <v>3769</v>
      </c>
      <c r="K8320" s="8" t="s">
        <v>30166</v>
      </c>
      <c r="M8320" s="8" t="s">
        <v>3866</v>
      </c>
      <c r="N8320" s="8" t="s">
        <v>3708</v>
      </c>
      <c r="O8320" s="8" t="s">
        <v>3709</v>
      </c>
      <c r="P8320" s="9">
        <v>2557.46</v>
      </c>
      <c r="Q8320" s="8" t="s">
        <v>3710</v>
      </c>
      <c r="R8320" s="8" t="s">
        <v>30167</v>
      </c>
      <c r="S8320" s="9">
        <v>1392.75</v>
      </c>
      <c r="T8320" s="9">
        <v>1022.64</v>
      </c>
      <c r="U8320" s="8" t="s">
        <v>3710</v>
      </c>
      <c r="V8320" s="8" t="s">
        <v>30168</v>
      </c>
      <c r="Y8320" s="8" t="s">
        <v>3738</v>
      </c>
      <c r="AY8320" s="8" t="s">
        <v>1714</v>
      </c>
      <c r="AZ8320" s="10">
        <v>41591</v>
      </c>
      <c r="BB8320" s="8" t="s">
        <v>3717</v>
      </c>
      <c r="BC8320" s="10">
        <v>41795</v>
      </c>
      <c r="BE8320" s="8" t="s">
        <v>3721</v>
      </c>
      <c r="BF8320" s="8" t="s">
        <v>3960</v>
      </c>
      <c r="BG8320" s="11">
        <v>100</v>
      </c>
      <c r="BW8320" s="10">
        <v>44256</v>
      </c>
      <c r="BX8320" s="10">
        <v>44593</v>
      </c>
      <c r="BY8320" s="9">
        <v>1988.1</v>
      </c>
      <c r="BZ8320" s="8" t="s">
        <v>3721</v>
      </c>
      <c r="CA8320" s="8" t="s">
        <v>3717</v>
      </c>
      <c r="CF8320" s="8" t="s">
        <v>3708</v>
      </c>
      <c r="CH8320" s="9">
        <v>3380.85</v>
      </c>
      <c r="CM8320" s="12">
        <v>10</v>
      </c>
      <c r="CR8320" s="8" t="s">
        <v>30163</v>
      </c>
      <c r="CV8320" s="13">
        <v>1</v>
      </c>
    </row>
    <row r="8321" spans="1:100" x14ac:dyDescent="0.2">
      <c r="A8321" s="8" t="s">
        <v>30169</v>
      </c>
      <c r="B8321" s="8" t="s">
        <v>30163</v>
      </c>
      <c r="C8321" s="8" t="s">
        <v>30164</v>
      </c>
      <c r="D8321" s="8" t="s">
        <v>5854</v>
      </c>
      <c r="E8321" s="8" t="s">
        <v>3860</v>
      </c>
      <c r="F8321" s="8" t="s">
        <v>3701</v>
      </c>
      <c r="G8321" s="8" t="s">
        <v>30170</v>
      </c>
      <c r="H8321" s="8" t="s">
        <v>3703</v>
      </c>
      <c r="I8321" s="8" t="s">
        <v>23035</v>
      </c>
      <c r="J8321" s="8" t="s">
        <v>3769</v>
      </c>
      <c r="K8321" s="8" t="s">
        <v>30166</v>
      </c>
      <c r="M8321" s="8" t="s">
        <v>3866</v>
      </c>
      <c r="N8321" s="8" t="s">
        <v>3708</v>
      </c>
      <c r="O8321" s="8" t="s">
        <v>3709</v>
      </c>
      <c r="P8321" s="9">
        <v>808.53</v>
      </c>
      <c r="Q8321" s="8" t="s">
        <v>3710</v>
      </c>
      <c r="R8321" s="8" t="s">
        <v>30167</v>
      </c>
      <c r="S8321" s="9">
        <v>417.82</v>
      </c>
      <c r="T8321" s="9">
        <v>306.79000000000002</v>
      </c>
      <c r="U8321" s="8" t="s">
        <v>3710</v>
      </c>
      <c r="V8321" s="8" t="s">
        <v>30168</v>
      </c>
      <c r="Y8321" s="8" t="s">
        <v>3738</v>
      </c>
      <c r="AY8321" s="8" t="s">
        <v>1714</v>
      </c>
      <c r="AZ8321" s="10">
        <v>41591</v>
      </c>
      <c r="BB8321" s="8" t="s">
        <v>3717</v>
      </c>
      <c r="BC8321" s="10">
        <v>44589</v>
      </c>
      <c r="BE8321" s="8" t="s">
        <v>3721</v>
      </c>
      <c r="BF8321" s="8" t="s">
        <v>3960</v>
      </c>
      <c r="BG8321" s="11">
        <v>30</v>
      </c>
      <c r="BW8321" s="10">
        <v>44256</v>
      </c>
      <c r="BX8321" s="10">
        <v>44593</v>
      </c>
      <c r="BY8321" s="9">
        <v>596.42999999999995</v>
      </c>
      <c r="BZ8321" s="8" t="s">
        <v>3721</v>
      </c>
      <c r="CF8321" s="8" t="s">
        <v>3708</v>
      </c>
      <c r="CH8321" s="9">
        <v>1125.56</v>
      </c>
      <c r="CM8321" s="12">
        <v>10</v>
      </c>
      <c r="CR8321" s="8" t="s">
        <v>30163</v>
      </c>
      <c r="CV8321" s="13">
        <v>1</v>
      </c>
    </row>
    <row r="8322" spans="1:100" x14ac:dyDescent="0.2">
      <c r="A8322" s="8" t="s">
        <v>30171</v>
      </c>
      <c r="B8322" s="8" t="s">
        <v>30172</v>
      </c>
      <c r="C8322" s="8" t="s">
        <v>6548</v>
      </c>
      <c r="D8322" s="8" t="s">
        <v>4078</v>
      </c>
      <c r="E8322" s="8" t="s">
        <v>3860</v>
      </c>
      <c r="F8322" s="8" t="s">
        <v>3701</v>
      </c>
      <c r="G8322" s="8" t="s">
        <v>18552</v>
      </c>
      <c r="H8322" s="8" t="s">
        <v>3703</v>
      </c>
      <c r="I8322" s="8" t="s">
        <v>27281</v>
      </c>
      <c r="J8322" s="8" t="s">
        <v>3787</v>
      </c>
      <c r="K8322" s="8" t="s">
        <v>30173</v>
      </c>
      <c r="M8322" s="8" t="s">
        <v>3733</v>
      </c>
      <c r="N8322" s="8" t="s">
        <v>3708</v>
      </c>
      <c r="O8322" s="8" t="s">
        <v>3709</v>
      </c>
      <c r="P8322" s="9">
        <v>125.21</v>
      </c>
      <c r="Q8322" s="8" t="s">
        <v>3710</v>
      </c>
      <c r="R8322" s="8" t="s">
        <v>5108</v>
      </c>
      <c r="S8322" s="9">
        <v>22.44</v>
      </c>
      <c r="T8322" s="9">
        <v>14.89</v>
      </c>
      <c r="U8322" s="8" t="s">
        <v>3710</v>
      </c>
      <c r="V8322" s="8" t="s">
        <v>5109</v>
      </c>
      <c r="AV8322" s="8" t="s">
        <v>5110</v>
      </c>
      <c r="AW8322" s="8">
        <v>46</v>
      </c>
      <c r="AX8322" s="8">
        <v>1</v>
      </c>
      <c r="AY8322" s="8" t="s">
        <v>1702</v>
      </c>
      <c r="BB8322" s="8" t="s">
        <v>3717</v>
      </c>
      <c r="BC8322" s="10">
        <v>40848</v>
      </c>
      <c r="BE8322" s="8" t="s">
        <v>9090</v>
      </c>
      <c r="BF8322" s="8" t="s">
        <v>3720</v>
      </c>
      <c r="BG8322" s="11">
        <v>15</v>
      </c>
      <c r="BH8322" s="11">
        <v>8</v>
      </c>
      <c r="BI8322" s="8" t="s">
        <v>3720</v>
      </c>
      <c r="BJ8322" s="11">
        <v>15</v>
      </c>
      <c r="BQ8322" s="11">
        <v>0.99239999999999995</v>
      </c>
      <c r="BR8322" s="8" t="s">
        <v>5109</v>
      </c>
      <c r="BW8322" s="10">
        <v>44256</v>
      </c>
      <c r="BX8322" s="10">
        <v>44562</v>
      </c>
      <c r="BY8322" s="9">
        <v>102.31</v>
      </c>
      <c r="BZ8322" s="8" t="s">
        <v>3721</v>
      </c>
      <c r="CF8322" s="8" t="s">
        <v>3708</v>
      </c>
      <c r="CH8322" s="9">
        <v>188.69</v>
      </c>
      <c r="CM8322" s="12">
        <v>10</v>
      </c>
      <c r="CR8322" s="8" t="s">
        <v>30172</v>
      </c>
      <c r="CV8322" s="13">
        <v>1</v>
      </c>
    </row>
    <row r="8323" spans="1:100" x14ac:dyDescent="0.2">
      <c r="A8323" s="8" t="s">
        <v>30174</v>
      </c>
      <c r="B8323" s="8" t="s">
        <v>30172</v>
      </c>
      <c r="C8323" s="8" t="s">
        <v>6552</v>
      </c>
      <c r="D8323" s="8" t="s">
        <v>4078</v>
      </c>
      <c r="E8323" s="8" t="s">
        <v>3860</v>
      </c>
      <c r="F8323" s="8" t="s">
        <v>3701</v>
      </c>
      <c r="G8323" s="8" t="s">
        <v>27283</v>
      </c>
      <c r="H8323" s="8" t="s">
        <v>3703</v>
      </c>
      <c r="I8323" s="8" t="s">
        <v>27281</v>
      </c>
      <c r="J8323" s="8" t="s">
        <v>3787</v>
      </c>
      <c r="K8323" s="8" t="s">
        <v>30175</v>
      </c>
      <c r="M8323" s="8" t="s">
        <v>3733</v>
      </c>
      <c r="N8323" s="8" t="s">
        <v>3708</v>
      </c>
      <c r="O8323" s="8" t="s">
        <v>3709</v>
      </c>
      <c r="P8323" s="9">
        <v>206.03</v>
      </c>
      <c r="Q8323" s="8" t="s">
        <v>3710</v>
      </c>
      <c r="R8323" s="8" t="s">
        <v>5108</v>
      </c>
      <c r="S8323" s="9">
        <v>44.86</v>
      </c>
      <c r="T8323" s="9">
        <v>29.77</v>
      </c>
      <c r="U8323" s="8" t="s">
        <v>3710</v>
      </c>
      <c r="V8323" s="8" t="s">
        <v>5109</v>
      </c>
      <c r="AV8323" s="8" t="s">
        <v>5110</v>
      </c>
      <c r="AW8323" s="8">
        <v>46</v>
      </c>
      <c r="AX8323" s="8">
        <v>1</v>
      </c>
      <c r="AY8323" s="8" t="s">
        <v>1702</v>
      </c>
      <c r="BB8323" s="8" t="s">
        <v>3717</v>
      </c>
      <c r="BC8323" s="10">
        <v>41730</v>
      </c>
      <c r="BE8323" s="8" t="s">
        <v>9090</v>
      </c>
      <c r="BF8323" s="8" t="s">
        <v>3720</v>
      </c>
      <c r="BG8323" s="11">
        <v>30</v>
      </c>
      <c r="BH8323" s="11">
        <v>8</v>
      </c>
      <c r="BI8323" s="8" t="s">
        <v>3720</v>
      </c>
      <c r="BJ8323" s="11">
        <v>30</v>
      </c>
      <c r="BQ8323" s="11">
        <v>0.99239999999999995</v>
      </c>
      <c r="BR8323" s="8" t="s">
        <v>5109</v>
      </c>
      <c r="BW8323" s="10">
        <v>44256</v>
      </c>
      <c r="BX8323" s="10">
        <v>44562</v>
      </c>
      <c r="BY8323" s="9">
        <v>204.63</v>
      </c>
      <c r="BZ8323" s="8" t="s">
        <v>3721</v>
      </c>
      <c r="CF8323" s="8" t="s">
        <v>3708</v>
      </c>
      <c r="CH8323" s="9">
        <v>308.02</v>
      </c>
      <c r="CM8323" s="12">
        <v>10</v>
      </c>
      <c r="CR8323" s="8" t="s">
        <v>30172</v>
      </c>
      <c r="CV8323" s="13">
        <v>1</v>
      </c>
    </row>
    <row r="8324" spans="1:100" x14ac:dyDescent="0.2">
      <c r="A8324" s="8" t="s">
        <v>30176</v>
      </c>
      <c r="B8324" s="8" t="s">
        <v>30177</v>
      </c>
      <c r="C8324" s="8" t="s">
        <v>8306</v>
      </c>
      <c r="D8324" s="8" t="s">
        <v>4078</v>
      </c>
      <c r="E8324" s="8" t="s">
        <v>3860</v>
      </c>
      <c r="F8324" s="8" t="s">
        <v>3701</v>
      </c>
      <c r="G8324" s="8" t="s">
        <v>30178</v>
      </c>
      <c r="H8324" s="8" t="s">
        <v>3703</v>
      </c>
      <c r="I8324" s="8" t="s">
        <v>8554</v>
      </c>
      <c r="J8324" s="8" t="s">
        <v>3738</v>
      </c>
      <c r="K8324" s="8" t="s">
        <v>30179</v>
      </c>
      <c r="M8324" s="8" t="s">
        <v>3707</v>
      </c>
      <c r="N8324" s="8" t="s">
        <v>3771</v>
      </c>
      <c r="O8324" s="8" t="s">
        <v>3709</v>
      </c>
      <c r="P8324" s="9">
        <v>396.35</v>
      </c>
      <c r="Q8324" s="8" t="s">
        <v>3710</v>
      </c>
      <c r="R8324" s="8" t="s">
        <v>30180</v>
      </c>
      <c r="S8324" s="9">
        <v>316.79000000000002</v>
      </c>
      <c r="T8324" s="9">
        <v>222.5</v>
      </c>
      <c r="U8324" s="8" t="s">
        <v>3710</v>
      </c>
      <c r="V8324" s="8" t="s">
        <v>30181</v>
      </c>
      <c r="AY8324" s="8" t="s">
        <v>1996</v>
      </c>
      <c r="BA8324" s="10">
        <v>46691</v>
      </c>
      <c r="BH8324" s="11">
        <v>1</v>
      </c>
      <c r="BI8324" s="8" t="s">
        <v>8558</v>
      </c>
      <c r="BJ8324" s="11">
        <v>30</v>
      </c>
      <c r="BQ8324" s="11">
        <v>7.4168000000000003</v>
      </c>
      <c r="BR8324" s="8" t="s">
        <v>30181</v>
      </c>
      <c r="BW8324" s="10">
        <v>44256</v>
      </c>
      <c r="BX8324" s="10">
        <v>42948</v>
      </c>
      <c r="BY8324" s="9">
        <v>190.91</v>
      </c>
      <c r="BZ8324" s="8" t="s">
        <v>3721</v>
      </c>
      <c r="CF8324" s="8" t="s">
        <v>3708</v>
      </c>
      <c r="CH8324" s="9">
        <v>576.91999999999996</v>
      </c>
      <c r="CM8324" s="12">
        <v>10</v>
      </c>
      <c r="CR8324" s="8" t="s">
        <v>30177</v>
      </c>
      <c r="CV8324" s="13">
        <v>1</v>
      </c>
    </row>
    <row r="8325" spans="1:100" x14ac:dyDescent="0.2">
      <c r="A8325" s="8" t="s">
        <v>30182</v>
      </c>
      <c r="B8325" s="8" t="s">
        <v>30177</v>
      </c>
      <c r="C8325" s="8" t="s">
        <v>8306</v>
      </c>
      <c r="D8325" s="8" t="s">
        <v>4078</v>
      </c>
      <c r="E8325" s="8" t="s">
        <v>3860</v>
      </c>
      <c r="F8325" s="8" t="s">
        <v>3701</v>
      </c>
      <c r="G8325" s="8" t="s">
        <v>30178</v>
      </c>
      <c r="H8325" s="8" t="s">
        <v>3703</v>
      </c>
      <c r="I8325" s="8" t="s">
        <v>8554</v>
      </c>
      <c r="J8325" s="8" t="s">
        <v>3738</v>
      </c>
      <c r="K8325" s="8" t="s">
        <v>30179</v>
      </c>
      <c r="M8325" s="8" t="s">
        <v>3707</v>
      </c>
      <c r="N8325" s="8" t="s">
        <v>3708</v>
      </c>
      <c r="O8325" s="8" t="s">
        <v>3709</v>
      </c>
      <c r="P8325" s="9">
        <v>396.35</v>
      </c>
      <c r="Q8325" s="8" t="s">
        <v>3710</v>
      </c>
      <c r="R8325" s="8" t="s">
        <v>30180</v>
      </c>
      <c r="S8325" s="9">
        <v>316.79000000000002</v>
      </c>
      <c r="T8325" s="9">
        <v>222.5</v>
      </c>
      <c r="U8325" s="8" t="s">
        <v>3710</v>
      </c>
      <c r="V8325" s="8" t="s">
        <v>30181</v>
      </c>
      <c r="AY8325" s="8" t="s">
        <v>1996</v>
      </c>
      <c r="BB8325" s="8" t="s">
        <v>3717</v>
      </c>
      <c r="BH8325" s="11">
        <v>1</v>
      </c>
      <c r="BI8325" s="8" t="s">
        <v>8558</v>
      </c>
      <c r="BJ8325" s="11">
        <v>30</v>
      </c>
      <c r="BQ8325" s="11">
        <v>7.4168000000000003</v>
      </c>
      <c r="BR8325" s="8" t="s">
        <v>30181</v>
      </c>
      <c r="BW8325" s="10">
        <v>44256</v>
      </c>
      <c r="BX8325" s="10">
        <v>42948</v>
      </c>
      <c r="BY8325" s="9">
        <v>190.91</v>
      </c>
      <c r="BZ8325" s="8" t="s">
        <v>3750</v>
      </c>
      <c r="CF8325" s="8" t="s">
        <v>3708</v>
      </c>
      <c r="CH8325" s="9">
        <v>576.91999999999996</v>
      </c>
      <c r="CM8325" s="12">
        <v>10</v>
      </c>
      <c r="CR8325" s="8" t="s">
        <v>30177</v>
      </c>
      <c r="CV8325" s="13">
        <v>1</v>
      </c>
    </row>
    <row r="8326" spans="1:100" x14ac:dyDescent="0.2">
      <c r="A8326" s="8" t="s">
        <v>30183</v>
      </c>
      <c r="B8326" s="8" t="s">
        <v>30177</v>
      </c>
      <c r="C8326" s="8" t="s">
        <v>8306</v>
      </c>
      <c r="D8326" s="8" t="s">
        <v>4078</v>
      </c>
      <c r="E8326" s="8" t="s">
        <v>3874</v>
      </c>
      <c r="F8326" s="8" t="s">
        <v>3701</v>
      </c>
      <c r="G8326" s="8" t="s">
        <v>30184</v>
      </c>
      <c r="H8326" s="8" t="s">
        <v>3703</v>
      </c>
      <c r="I8326" s="8" t="s">
        <v>8554</v>
      </c>
      <c r="J8326" s="8" t="s">
        <v>3738</v>
      </c>
      <c r="K8326" s="8" t="s">
        <v>30179</v>
      </c>
      <c r="M8326" s="8" t="s">
        <v>3707</v>
      </c>
      <c r="N8326" s="8" t="s">
        <v>3771</v>
      </c>
      <c r="O8326" s="8" t="s">
        <v>3709</v>
      </c>
      <c r="P8326" s="9">
        <v>1112.53</v>
      </c>
      <c r="Q8326" s="8" t="s">
        <v>3710</v>
      </c>
      <c r="R8326" s="8" t="s">
        <v>30180</v>
      </c>
      <c r="S8326" s="9">
        <v>950.39</v>
      </c>
      <c r="T8326" s="9">
        <v>667.51</v>
      </c>
      <c r="U8326" s="8" t="s">
        <v>3710</v>
      </c>
      <c r="V8326" s="8" t="s">
        <v>30181</v>
      </c>
      <c r="AY8326" s="8" t="s">
        <v>1996</v>
      </c>
      <c r="BA8326" s="10">
        <v>46691</v>
      </c>
      <c r="BH8326" s="11">
        <v>1</v>
      </c>
      <c r="BI8326" s="8" t="s">
        <v>8558</v>
      </c>
      <c r="BJ8326" s="11">
        <v>90</v>
      </c>
      <c r="BQ8326" s="11">
        <v>7.4168000000000003</v>
      </c>
      <c r="BR8326" s="8" t="s">
        <v>30181</v>
      </c>
      <c r="BW8326" s="10">
        <v>44256</v>
      </c>
      <c r="BX8326" s="10">
        <v>42948</v>
      </c>
      <c r="BY8326" s="9">
        <v>572.74</v>
      </c>
      <c r="BZ8326" s="8" t="s">
        <v>3721</v>
      </c>
      <c r="CA8326" s="8" t="s">
        <v>3717</v>
      </c>
      <c r="CF8326" s="8" t="s">
        <v>3708</v>
      </c>
      <c r="CH8326" s="9">
        <v>1523.13</v>
      </c>
      <c r="CM8326" s="12">
        <v>10</v>
      </c>
      <c r="CR8326" s="8" t="s">
        <v>30177</v>
      </c>
      <c r="CV8326" s="13">
        <v>1</v>
      </c>
    </row>
    <row r="8327" spans="1:100" x14ac:dyDescent="0.2">
      <c r="A8327" s="8" t="s">
        <v>30185</v>
      </c>
      <c r="B8327" s="8" t="s">
        <v>30177</v>
      </c>
      <c r="C8327" s="8" t="s">
        <v>8306</v>
      </c>
      <c r="D8327" s="8" t="s">
        <v>4078</v>
      </c>
      <c r="E8327" s="8" t="s">
        <v>3874</v>
      </c>
      <c r="F8327" s="8" t="s">
        <v>3701</v>
      </c>
      <c r="G8327" s="8" t="s">
        <v>30184</v>
      </c>
      <c r="H8327" s="8" t="s">
        <v>3703</v>
      </c>
      <c r="I8327" s="8" t="s">
        <v>8554</v>
      </c>
      <c r="J8327" s="8" t="s">
        <v>3738</v>
      </c>
      <c r="K8327" s="8" t="s">
        <v>30179</v>
      </c>
      <c r="M8327" s="8" t="s">
        <v>3707</v>
      </c>
      <c r="N8327" s="8" t="s">
        <v>3708</v>
      </c>
      <c r="O8327" s="8" t="s">
        <v>3709</v>
      </c>
      <c r="P8327" s="9">
        <v>1112.53</v>
      </c>
      <c r="Q8327" s="8" t="s">
        <v>3710</v>
      </c>
      <c r="R8327" s="8" t="s">
        <v>30180</v>
      </c>
      <c r="S8327" s="9">
        <v>950.39</v>
      </c>
      <c r="T8327" s="9">
        <v>667.51</v>
      </c>
      <c r="U8327" s="8" t="s">
        <v>3710</v>
      </c>
      <c r="V8327" s="8" t="s">
        <v>30181</v>
      </c>
      <c r="AY8327" s="8" t="s">
        <v>1996</v>
      </c>
      <c r="BB8327" s="8" t="s">
        <v>3717</v>
      </c>
      <c r="BH8327" s="11">
        <v>1</v>
      </c>
      <c r="BI8327" s="8" t="s">
        <v>8558</v>
      </c>
      <c r="BJ8327" s="11">
        <v>90</v>
      </c>
      <c r="BQ8327" s="11">
        <v>7.4168000000000003</v>
      </c>
      <c r="BR8327" s="8" t="s">
        <v>30181</v>
      </c>
      <c r="BW8327" s="10">
        <v>44256</v>
      </c>
      <c r="BX8327" s="10">
        <v>42948</v>
      </c>
      <c r="BY8327" s="9">
        <v>572.74</v>
      </c>
      <c r="BZ8327" s="8" t="s">
        <v>3750</v>
      </c>
      <c r="CF8327" s="8" t="s">
        <v>3708</v>
      </c>
      <c r="CH8327" s="9">
        <v>1523.13</v>
      </c>
      <c r="CM8327" s="12">
        <v>10</v>
      </c>
      <c r="CR8327" s="8" t="s">
        <v>30177</v>
      </c>
      <c r="CV8327" s="13">
        <v>1</v>
      </c>
    </row>
    <row r="8328" spans="1:100" x14ac:dyDescent="0.2">
      <c r="A8328" s="8" t="s">
        <v>1667</v>
      </c>
      <c r="B8328" s="8" t="s">
        <v>30186</v>
      </c>
      <c r="C8328" s="8" t="s">
        <v>3929</v>
      </c>
      <c r="D8328" s="8" t="s">
        <v>3798</v>
      </c>
      <c r="E8328" s="8" t="s">
        <v>4091</v>
      </c>
      <c r="F8328" s="8" t="s">
        <v>3701</v>
      </c>
      <c r="G8328" s="8" t="s">
        <v>8767</v>
      </c>
      <c r="H8328" s="8" t="s">
        <v>3703</v>
      </c>
      <c r="I8328" s="8" t="s">
        <v>3786</v>
      </c>
      <c r="J8328" s="8" t="s">
        <v>3787</v>
      </c>
      <c r="K8328" s="8" t="s">
        <v>30187</v>
      </c>
      <c r="M8328" s="8" t="s">
        <v>3707</v>
      </c>
      <c r="N8328" s="8" t="s">
        <v>3708</v>
      </c>
      <c r="O8328" s="8" t="s">
        <v>3709</v>
      </c>
      <c r="P8328" s="9">
        <v>89.29</v>
      </c>
      <c r="Q8328" s="8" t="s">
        <v>3710</v>
      </c>
      <c r="R8328" s="8" t="s">
        <v>20326</v>
      </c>
      <c r="S8328" s="9">
        <v>119.84</v>
      </c>
      <c r="T8328" s="9">
        <v>79.52</v>
      </c>
      <c r="U8328" s="8" t="s">
        <v>3710</v>
      </c>
      <c r="V8328" s="8" t="s">
        <v>20327</v>
      </c>
      <c r="AV8328" s="8" t="s">
        <v>20328</v>
      </c>
      <c r="AW8328" s="8">
        <v>45</v>
      </c>
      <c r="AX8328" s="8">
        <v>1</v>
      </c>
      <c r="AY8328" s="8" t="s">
        <v>1668</v>
      </c>
      <c r="BB8328" s="8" t="s">
        <v>3717</v>
      </c>
      <c r="BC8328" s="10">
        <v>43343</v>
      </c>
      <c r="BE8328" s="8" t="s">
        <v>3808</v>
      </c>
      <c r="BF8328" s="8" t="s">
        <v>3720</v>
      </c>
      <c r="BG8328" s="11">
        <v>20</v>
      </c>
      <c r="BH8328" s="11">
        <v>15</v>
      </c>
      <c r="BI8328" s="8" t="s">
        <v>3720</v>
      </c>
      <c r="BJ8328" s="11">
        <v>20</v>
      </c>
      <c r="BQ8328" s="11">
        <v>3.9759000000000002</v>
      </c>
      <c r="BR8328" s="8" t="s">
        <v>20327</v>
      </c>
      <c r="BW8328" s="10">
        <v>44470</v>
      </c>
      <c r="BX8328" s="10">
        <v>43374</v>
      </c>
      <c r="BY8328" s="9">
        <v>14.72</v>
      </c>
      <c r="BZ8328" s="8" t="s">
        <v>3721</v>
      </c>
      <c r="CA8328" s="8" t="s">
        <v>3717</v>
      </c>
      <c r="CF8328" s="8" t="s">
        <v>3708</v>
      </c>
      <c r="CH8328" s="9">
        <v>134.56</v>
      </c>
      <c r="CM8328" s="12">
        <v>10</v>
      </c>
      <c r="CR8328" s="8" t="s">
        <v>30186</v>
      </c>
      <c r="CV8328" s="13">
        <v>1</v>
      </c>
    </row>
    <row r="8329" spans="1:100" x14ac:dyDescent="0.2">
      <c r="A8329" s="8" t="s">
        <v>30188</v>
      </c>
      <c r="B8329" s="8" t="s">
        <v>30189</v>
      </c>
      <c r="C8329" s="8" t="s">
        <v>4043</v>
      </c>
      <c r="D8329" s="8" t="s">
        <v>4078</v>
      </c>
      <c r="E8329" s="8" t="s">
        <v>3954</v>
      </c>
      <c r="F8329" s="8" t="s">
        <v>3701</v>
      </c>
      <c r="G8329" s="8" t="s">
        <v>9441</v>
      </c>
      <c r="H8329" s="8" t="s">
        <v>3703</v>
      </c>
      <c r="I8329" s="8" t="s">
        <v>4957</v>
      </c>
      <c r="J8329" s="8" t="s">
        <v>3769</v>
      </c>
      <c r="K8329" s="8" t="s">
        <v>30190</v>
      </c>
      <c r="M8329" s="8" t="s">
        <v>3707</v>
      </c>
      <c r="N8329" s="8" t="s">
        <v>3771</v>
      </c>
      <c r="O8329" s="8" t="s">
        <v>3709</v>
      </c>
      <c r="P8329" s="9">
        <v>583.29999999999995</v>
      </c>
      <c r="Q8329" s="8" t="s">
        <v>3710</v>
      </c>
      <c r="R8329" s="8" t="s">
        <v>30191</v>
      </c>
      <c r="S8329" s="9">
        <v>760.22</v>
      </c>
      <c r="T8329" s="9">
        <v>531.76</v>
      </c>
      <c r="U8329" s="8" t="s">
        <v>3710</v>
      </c>
      <c r="V8329" s="8" t="s">
        <v>30191</v>
      </c>
      <c r="W8329" s="8" t="s">
        <v>3713</v>
      </c>
      <c r="X8329" s="8" t="s">
        <v>30192</v>
      </c>
      <c r="AY8329" s="8" t="s">
        <v>141</v>
      </c>
      <c r="AZ8329" s="10">
        <v>44362</v>
      </c>
      <c r="BA8329" s="10">
        <v>46053</v>
      </c>
      <c r="BE8329" s="8" t="s">
        <v>11436</v>
      </c>
      <c r="BF8329" s="8" t="s">
        <v>3719</v>
      </c>
      <c r="BG8329" s="11">
        <v>33.333300000000001</v>
      </c>
      <c r="BH8329" s="11">
        <v>750</v>
      </c>
      <c r="BI8329" s="8" t="s">
        <v>3720</v>
      </c>
      <c r="BJ8329" s="11">
        <v>33.333300000000001</v>
      </c>
      <c r="BQ8329" s="11">
        <v>15.9529</v>
      </c>
      <c r="BR8329" s="8" t="s">
        <v>30191</v>
      </c>
      <c r="BW8329" s="10">
        <v>44562</v>
      </c>
      <c r="BX8329" s="10">
        <v>44562</v>
      </c>
      <c r="BY8329" s="9">
        <v>0</v>
      </c>
      <c r="BZ8329" s="8" t="s">
        <v>3750</v>
      </c>
      <c r="CF8329" s="8" t="s">
        <v>3708</v>
      </c>
      <c r="CH8329" s="9">
        <v>828.26</v>
      </c>
      <c r="CM8329" s="12">
        <v>10</v>
      </c>
      <c r="CR8329" s="8" t="s">
        <v>30189</v>
      </c>
      <c r="CV8329" s="13">
        <v>1</v>
      </c>
    </row>
    <row r="8330" spans="1:100" x14ac:dyDescent="0.2">
      <c r="A8330" s="8" t="s">
        <v>30193</v>
      </c>
      <c r="B8330" s="8" t="s">
        <v>30189</v>
      </c>
      <c r="C8330" s="8" t="s">
        <v>5136</v>
      </c>
      <c r="D8330" s="8" t="s">
        <v>4078</v>
      </c>
      <c r="E8330" s="8" t="s">
        <v>3954</v>
      </c>
      <c r="F8330" s="8" t="s">
        <v>3701</v>
      </c>
      <c r="G8330" s="8" t="s">
        <v>18946</v>
      </c>
      <c r="H8330" s="8" t="s">
        <v>3703</v>
      </c>
      <c r="I8330" s="8" t="s">
        <v>4957</v>
      </c>
      <c r="J8330" s="8" t="s">
        <v>3769</v>
      </c>
      <c r="K8330" s="8" t="s">
        <v>30194</v>
      </c>
      <c r="M8330" s="8" t="s">
        <v>3707</v>
      </c>
      <c r="N8330" s="8" t="s">
        <v>3771</v>
      </c>
      <c r="O8330" s="8" t="s">
        <v>3709</v>
      </c>
      <c r="P8330" s="9">
        <v>1290.31</v>
      </c>
      <c r="Q8330" s="8" t="s">
        <v>3710</v>
      </c>
      <c r="R8330" s="8" t="s">
        <v>30191</v>
      </c>
      <c r="S8330" s="9">
        <v>1520.46</v>
      </c>
      <c r="T8330" s="9">
        <v>1063.53</v>
      </c>
      <c r="U8330" s="8" t="s">
        <v>3710</v>
      </c>
      <c r="V8330" s="8" t="s">
        <v>30191</v>
      </c>
      <c r="W8330" s="8" t="s">
        <v>3713</v>
      </c>
      <c r="X8330" s="8" t="s">
        <v>30192</v>
      </c>
      <c r="AY8330" s="8" t="s">
        <v>141</v>
      </c>
      <c r="AZ8330" s="10">
        <v>44362</v>
      </c>
      <c r="BA8330" s="10">
        <v>46053</v>
      </c>
      <c r="BE8330" s="8" t="s">
        <v>11436</v>
      </c>
      <c r="BF8330" s="8" t="s">
        <v>3719</v>
      </c>
      <c r="BG8330" s="11">
        <v>66.666700000000006</v>
      </c>
      <c r="BH8330" s="11">
        <v>750</v>
      </c>
      <c r="BI8330" s="8" t="s">
        <v>3720</v>
      </c>
      <c r="BJ8330" s="11">
        <v>66.666700000000006</v>
      </c>
      <c r="BQ8330" s="11">
        <v>15.9529</v>
      </c>
      <c r="BR8330" s="8" t="s">
        <v>30191</v>
      </c>
      <c r="BW8330" s="10">
        <v>44562</v>
      </c>
      <c r="BX8330" s="10">
        <v>44562</v>
      </c>
      <c r="BY8330" s="9">
        <v>0</v>
      </c>
      <c r="BZ8330" s="8" t="s">
        <v>3750</v>
      </c>
      <c r="CF8330" s="8" t="s">
        <v>3708</v>
      </c>
      <c r="CH8330" s="9">
        <v>1751.93</v>
      </c>
      <c r="CM8330" s="12">
        <v>10</v>
      </c>
      <c r="CR8330" s="8" t="s">
        <v>30189</v>
      </c>
      <c r="CV8330" s="13">
        <v>1</v>
      </c>
    </row>
    <row r="8331" spans="1:100" x14ac:dyDescent="0.2">
      <c r="A8331" s="8" t="s">
        <v>30195</v>
      </c>
      <c r="B8331" s="8" t="s">
        <v>30196</v>
      </c>
      <c r="C8331" s="8" t="s">
        <v>4043</v>
      </c>
      <c r="D8331" s="8" t="s">
        <v>4078</v>
      </c>
      <c r="E8331" s="8" t="s">
        <v>3954</v>
      </c>
      <c r="F8331" s="8" t="s">
        <v>3701</v>
      </c>
      <c r="G8331" s="8" t="s">
        <v>9441</v>
      </c>
      <c r="H8331" s="8" t="s">
        <v>3703</v>
      </c>
      <c r="I8331" s="8" t="s">
        <v>4957</v>
      </c>
      <c r="J8331" s="8" t="s">
        <v>3769</v>
      </c>
      <c r="K8331" s="8" t="s">
        <v>30190</v>
      </c>
      <c r="M8331" s="8" t="s">
        <v>3707</v>
      </c>
      <c r="N8331" s="8" t="s">
        <v>3708</v>
      </c>
      <c r="O8331" s="8" t="s">
        <v>3709</v>
      </c>
      <c r="P8331" s="9">
        <v>583.29999999999995</v>
      </c>
      <c r="Q8331" s="8" t="s">
        <v>3710</v>
      </c>
      <c r="R8331" s="8" t="s">
        <v>30191</v>
      </c>
      <c r="S8331" s="9">
        <v>760.22</v>
      </c>
      <c r="T8331" s="9">
        <v>531.76</v>
      </c>
      <c r="U8331" s="8" t="s">
        <v>3710</v>
      </c>
      <c r="V8331" s="8" t="s">
        <v>30191</v>
      </c>
      <c r="W8331" s="8" t="s">
        <v>3713</v>
      </c>
      <c r="X8331" s="8" t="s">
        <v>30192</v>
      </c>
      <c r="AY8331" s="8" t="s">
        <v>141</v>
      </c>
      <c r="AZ8331" s="10">
        <v>44362</v>
      </c>
      <c r="BA8331" s="10">
        <v>46205</v>
      </c>
      <c r="BE8331" s="8" t="s">
        <v>11436</v>
      </c>
      <c r="BF8331" s="8" t="s">
        <v>3719</v>
      </c>
      <c r="BG8331" s="11">
        <v>33.333300000000001</v>
      </c>
      <c r="BH8331" s="11">
        <v>750</v>
      </c>
      <c r="BI8331" s="8" t="s">
        <v>3720</v>
      </c>
      <c r="BJ8331" s="11">
        <v>33.333300000000001</v>
      </c>
      <c r="BQ8331" s="11">
        <v>15.9529</v>
      </c>
      <c r="BR8331" s="8" t="s">
        <v>30191</v>
      </c>
      <c r="BW8331" s="10">
        <v>44562</v>
      </c>
      <c r="BX8331" s="10">
        <v>44562</v>
      </c>
      <c r="BY8331" s="9">
        <v>0</v>
      </c>
      <c r="BZ8331" s="8" t="s">
        <v>3750</v>
      </c>
      <c r="CF8331" s="8" t="s">
        <v>3708</v>
      </c>
      <c r="CH8331" s="9">
        <v>828.26</v>
      </c>
      <c r="CM8331" s="12">
        <v>10</v>
      </c>
      <c r="CR8331" s="8" t="s">
        <v>30196</v>
      </c>
      <c r="CV8331" s="13">
        <v>1</v>
      </c>
    </row>
    <row r="8332" spans="1:100" x14ac:dyDescent="0.2">
      <c r="A8332" s="8" t="s">
        <v>30197</v>
      </c>
      <c r="B8332" s="8" t="s">
        <v>30196</v>
      </c>
      <c r="C8332" s="8" t="s">
        <v>5136</v>
      </c>
      <c r="D8332" s="8" t="s">
        <v>4078</v>
      </c>
      <c r="E8332" s="8" t="s">
        <v>3954</v>
      </c>
      <c r="F8332" s="8" t="s">
        <v>3701</v>
      </c>
      <c r="G8332" s="8" t="s">
        <v>18946</v>
      </c>
      <c r="H8332" s="8" t="s">
        <v>3703</v>
      </c>
      <c r="I8332" s="8" t="s">
        <v>4957</v>
      </c>
      <c r="J8332" s="8" t="s">
        <v>3769</v>
      </c>
      <c r="K8332" s="8" t="s">
        <v>30194</v>
      </c>
      <c r="M8332" s="8" t="s">
        <v>3707</v>
      </c>
      <c r="N8332" s="8" t="s">
        <v>3708</v>
      </c>
      <c r="O8332" s="8" t="s">
        <v>3709</v>
      </c>
      <c r="P8332" s="9">
        <v>1290.31</v>
      </c>
      <c r="Q8332" s="8" t="s">
        <v>3710</v>
      </c>
      <c r="R8332" s="8" t="s">
        <v>30191</v>
      </c>
      <c r="S8332" s="9">
        <v>1520.46</v>
      </c>
      <c r="T8332" s="9">
        <v>1063.53</v>
      </c>
      <c r="U8332" s="8" t="s">
        <v>3710</v>
      </c>
      <c r="V8332" s="8" t="s">
        <v>30191</v>
      </c>
      <c r="W8332" s="8" t="s">
        <v>3713</v>
      </c>
      <c r="X8332" s="8" t="s">
        <v>30192</v>
      </c>
      <c r="AY8332" s="8" t="s">
        <v>141</v>
      </c>
      <c r="AZ8332" s="10">
        <v>44362</v>
      </c>
      <c r="BA8332" s="10">
        <v>46205</v>
      </c>
      <c r="BE8332" s="8" t="s">
        <v>11436</v>
      </c>
      <c r="BF8332" s="8" t="s">
        <v>3719</v>
      </c>
      <c r="BG8332" s="11">
        <v>66.666700000000006</v>
      </c>
      <c r="BH8332" s="11">
        <v>750</v>
      </c>
      <c r="BI8332" s="8" t="s">
        <v>3720</v>
      </c>
      <c r="BJ8332" s="11">
        <v>66.666700000000006</v>
      </c>
      <c r="BQ8332" s="11">
        <v>15.9529</v>
      </c>
      <c r="BR8332" s="8" t="s">
        <v>30191</v>
      </c>
      <c r="BW8332" s="10">
        <v>44562</v>
      </c>
      <c r="BX8332" s="10">
        <v>44562</v>
      </c>
      <c r="BY8332" s="9">
        <v>0</v>
      </c>
      <c r="BZ8332" s="8" t="s">
        <v>3750</v>
      </c>
      <c r="CF8332" s="8" t="s">
        <v>3708</v>
      </c>
      <c r="CH8332" s="9">
        <v>1751.93</v>
      </c>
      <c r="CM8332" s="12">
        <v>10</v>
      </c>
      <c r="CR8332" s="8" t="s">
        <v>30196</v>
      </c>
      <c r="CV8332" s="13">
        <v>1</v>
      </c>
    </row>
    <row r="8333" spans="1:100" x14ac:dyDescent="0.2">
      <c r="A8333" s="8" t="s">
        <v>30198</v>
      </c>
      <c r="B8333" s="8" t="s">
        <v>30199</v>
      </c>
      <c r="C8333" s="8" t="s">
        <v>4043</v>
      </c>
      <c r="D8333" s="8" t="s">
        <v>4078</v>
      </c>
      <c r="E8333" s="8" t="s">
        <v>3954</v>
      </c>
      <c r="F8333" s="8" t="s">
        <v>3701</v>
      </c>
      <c r="G8333" s="8" t="s">
        <v>9441</v>
      </c>
      <c r="H8333" s="8" t="s">
        <v>3703</v>
      </c>
      <c r="I8333" s="8" t="s">
        <v>8623</v>
      </c>
      <c r="J8333" s="8" t="s">
        <v>3884</v>
      </c>
      <c r="K8333" s="8" t="s">
        <v>30200</v>
      </c>
      <c r="M8333" s="8" t="s">
        <v>3707</v>
      </c>
      <c r="N8333" s="8" t="s">
        <v>3708</v>
      </c>
      <c r="O8333" s="8" t="s">
        <v>3709</v>
      </c>
      <c r="P8333" s="9">
        <v>472.7</v>
      </c>
      <c r="Q8333" s="8" t="s">
        <v>3710</v>
      </c>
      <c r="R8333" s="8" t="s">
        <v>30201</v>
      </c>
      <c r="S8333" s="9">
        <v>760.22</v>
      </c>
      <c r="T8333" s="9">
        <v>531.76</v>
      </c>
      <c r="U8333" s="8" t="s">
        <v>3710</v>
      </c>
      <c r="V8333" s="8" t="s">
        <v>30202</v>
      </c>
      <c r="W8333" s="8" t="s">
        <v>3713</v>
      </c>
      <c r="X8333" s="8" t="s">
        <v>30192</v>
      </c>
      <c r="Z8333" s="8" t="s">
        <v>3739</v>
      </c>
      <c r="AY8333" s="8" t="s">
        <v>141</v>
      </c>
      <c r="BB8333" s="8" t="s">
        <v>3717</v>
      </c>
      <c r="BE8333" s="8" t="s">
        <v>11436</v>
      </c>
      <c r="BF8333" s="8" t="s">
        <v>3719</v>
      </c>
      <c r="BG8333" s="11">
        <v>33.333300000000001</v>
      </c>
      <c r="BH8333" s="11">
        <v>750</v>
      </c>
      <c r="BI8333" s="8" t="s">
        <v>3720</v>
      </c>
      <c r="BJ8333" s="11">
        <v>33.333300000000001</v>
      </c>
      <c r="BQ8333" s="11">
        <v>15.9529</v>
      </c>
      <c r="BR8333" s="8" t="s">
        <v>30202</v>
      </c>
      <c r="BW8333" s="10">
        <v>44501</v>
      </c>
      <c r="BX8333" s="10">
        <v>42401</v>
      </c>
      <c r="BY8333" s="9">
        <v>0</v>
      </c>
      <c r="BZ8333" s="8" t="s">
        <v>3742</v>
      </c>
      <c r="CA8333" s="8" t="s">
        <v>3717</v>
      </c>
      <c r="CF8333" s="8" t="s">
        <v>3708</v>
      </c>
      <c r="CH8333" s="9">
        <v>681.06</v>
      </c>
      <c r="CM8333" s="12">
        <v>10</v>
      </c>
      <c r="CR8333" s="8" t="s">
        <v>30199</v>
      </c>
      <c r="CV8333" s="13">
        <v>1</v>
      </c>
    </row>
    <row r="8334" spans="1:100" x14ac:dyDescent="0.2">
      <c r="A8334" s="8" t="s">
        <v>30203</v>
      </c>
      <c r="B8334" s="8" t="s">
        <v>30199</v>
      </c>
      <c r="C8334" s="8" t="s">
        <v>12859</v>
      </c>
      <c r="D8334" s="8" t="s">
        <v>14197</v>
      </c>
      <c r="E8334" s="8" t="s">
        <v>4906</v>
      </c>
      <c r="F8334" s="8" t="s">
        <v>3701</v>
      </c>
      <c r="G8334" s="8" t="s">
        <v>30204</v>
      </c>
      <c r="H8334" s="8" t="s">
        <v>4068</v>
      </c>
      <c r="I8334" s="8" t="s">
        <v>8623</v>
      </c>
      <c r="J8334" s="8" t="s">
        <v>3884</v>
      </c>
      <c r="K8334" s="8" t="s">
        <v>30205</v>
      </c>
      <c r="M8334" s="8" t="s">
        <v>3707</v>
      </c>
      <c r="N8334" s="8" t="s">
        <v>3708</v>
      </c>
      <c r="O8334" s="8" t="s">
        <v>3709</v>
      </c>
      <c r="P8334" s="9">
        <v>511.07</v>
      </c>
      <c r="Q8334" s="8" t="s">
        <v>3710</v>
      </c>
      <c r="R8334" s="8" t="s">
        <v>30201</v>
      </c>
      <c r="S8334" s="9">
        <v>380.18</v>
      </c>
      <c r="T8334" s="9">
        <v>265.93</v>
      </c>
      <c r="U8334" s="8" t="s">
        <v>3710</v>
      </c>
      <c r="V8334" s="8" t="s">
        <v>30202</v>
      </c>
      <c r="W8334" s="8" t="s">
        <v>3713</v>
      </c>
      <c r="X8334" s="8" t="s">
        <v>30192</v>
      </c>
      <c r="AY8334" s="8" t="s">
        <v>141</v>
      </c>
      <c r="AZ8334" s="10">
        <v>40478</v>
      </c>
      <c r="BB8334" s="8" t="s">
        <v>3717</v>
      </c>
      <c r="BC8334" s="10">
        <v>44536</v>
      </c>
      <c r="BE8334" s="8" t="s">
        <v>11436</v>
      </c>
      <c r="BF8334" s="8" t="s">
        <v>3719</v>
      </c>
      <c r="BG8334" s="11">
        <v>16.666699999999999</v>
      </c>
      <c r="BH8334" s="11">
        <v>750</v>
      </c>
      <c r="BI8334" s="8" t="s">
        <v>3720</v>
      </c>
      <c r="BJ8334" s="11">
        <v>16.670000000000002</v>
      </c>
      <c r="BQ8334" s="11">
        <v>15.9529</v>
      </c>
      <c r="BR8334" s="8" t="s">
        <v>30202</v>
      </c>
      <c r="BW8334" s="10">
        <v>44501</v>
      </c>
      <c r="BX8334" s="10">
        <v>42401</v>
      </c>
      <c r="BY8334" s="9">
        <v>0</v>
      </c>
      <c r="BZ8334" s="8" t="s">
        <v>3742</v>
      </c>
      <c r="CF8334" s="8" t="s">
        <v>3708</v>
      </c>
      <c r="CH8334" s="9">
        <v>732.91</v>
      </c>
      <c r="CM8334" s="12">
        <v>10</v>
      </c>
      <c r="CR8334" s="8" t="s">
        <v>30199</v>
      </c>
      <c r="CV8334" s="13">
        <v>1</v>
      </c>
    </row>
    <row r="8335" spans="1:100" x14ac:dyDescent="0.2">
      <c r="A8335" s="8" t="s">
        <v>146</v>
      </c>
      <c r="B8335" s="8" t="s">
        <v>30199</v>
      </c>
      <c r="C8335" s="8" t="s">
        <v>5136</v>
      </c>
      <c r="D8335" s="8" t="s">
        <v>3699</v>
      </c>
      <c r="E8335" s="8" t="s">
        <v>3954</v>
      </c>
      <c r="F8335" s="8" t="s">
        <v>3701</v>
      </c>
      <c r="G8335" s="8" t="s">
        <v>11882</v>
      </c>
      <c r="H8335" s="8" t="s">
        <v>3703</v>
      </c>
      <c r="I8335" s="8" t="s">
        <v>8623</v>
      </c>
      <c r="J8335" s="8" t="s">
        <v>3884</v>
      </c>
      <c r="K8335" s="8" t="s">
        <v>30206</v>
      </c>
      <c r="M8335" s="8" t="s">
        <v>3707</v>
      </c>
      <c r="N8335" s="8" t="s">
        <v>3708</v>
      </c>
      <c r="O8335" s="8" t="s">
        <v>3709</v>
      </c>
      <c r="P8335" s="9">
        <v>1236.24</v>
      </c>
      <c r="Q8335" s="8" t="s">
        <v>3710</v>
      </c>
      <c r="R8335" s="8" t="s">
        <v>30201</v>
      </c>
      <c r="S8335" s="9">
        <v>1520.46</v>
      </c>
      <c r="T8335" s="9">
        <v>1063.53</v>
      </c>
      <c r="U8335" s="8" t="s">
        <v>3710</v>
      </c>
      <c r="V8335" s="8" t="s">
        <v>30202</v>
      </c>
      <c r="W8335" s="8" t="s">
        <v>3713</v>
      </c>
      <c r="X8335" s="8" t="s">
        <v>30192</v>
      </c>
      <c r="AY8335" s="8" t="s">
        <v>141</v>
      </c>
      <c r="AZ8335" s="10">
        <v>40891</v>
      </c>
      <c r="BB8335" s="8" t="s">
        <v>3717</v>
      </c>
      <c r="BC8335" s="10">
        <v>44013</v>
      </c>
      <c r="BE8335" s="8" t="s">
        <v>11436</v>
      </c>
      <c r="BF8335" s="8" t="s">
        <v>3719</v>
      </c>
      <c r="BG8335" s="11">
        <v>66.666700000000006</v>
      </c>
      <c r="BH8335" s="11">
        <v>750</v>
      </c>
      <c r="BI8335" s="8" t="s">
        <v>3720</v>
      </c>
      <c r="BJ8335" s="11">
        <v>66.666700000000006</v>
      </c>
      <c r="BQ8335" s="11">
        <v>15.9529</v>
      </c>
      <c r="BR8335" s="8" t="s">
        <v>30202</v>
      </c>
      <c r="BW8335" s="10">
        <v>44501</v>
      </c>
      <c r="BX8335" s="10">
        <v>42401</v>
      </c>
      <c r="BY8335" s="9">
        <v>0</v>
      </c>
      <c r="BZ8335" s="8" t="s">
        <v>3742</v>
      </c>
      <c r="CF8335" s="8" t="s">
        <v>3708</v>
      </c>
      <c r="CH8335" s="9">
        <v>1682.34</v>
      </c>
      <c r="CM8335" s="12">
        <v>10</v>
      </c>
      <c r="CR8335" s="8" t="s">
        <v>30199</v>
      </c>
      <c r="CV8335" s="13">
        <v>1</v>
      </c>
    </row>
    <row r="8336" spans="1:100" x14ac:dyDescent="0.2">
      <c r="A8336" s="8" t="s">
        <v>30207</v>
      </c>
      <c r="B8336" s="8" t="s">
        <v>30208</v>
      </c>
      <c r="C8336" s="8" t="s">
        <v>4043</v>
      </c>
      <c r="D8336" s="8" t="s">
        <v>4078</v>
      </c>
      <c r="E8336" s="8" t="s">
        <v>3954</v>
      </c>
      <c r="F8336" s="8" t="s">
        <v>3701</v>
      </c>
      <c r="G8336" s="8" t="s">
        <v>9441</v>
      </c>
      <c r="H8336" s="8" t="s">
        <v>3703</v>
      </c>
      <c r="I8336" s="8" t="s">
        <v>18520</v>
      </c>
      <c r="J8336" s="8" t="s">
        <v>8772</v>
      </c>
      <c r="K8336" s="8" t="s">
        <v>30209</v>
      </c>
      <c r="M8336" s="8" t="s">
        <v>3866</v>
      </c>
      <c r="N8336" s="8" t="s">
        <v>3708</v>
      </c>
      <c r="O8336" s="8" t="s">
        <v>3709</v>
      </c>
      <c r="P8336" s="9">
        <v>522.69000000000005</v>
      </c>
      <c r="Q8336" s="8" t="s">
        <v>3710</v>
      </c>
      <c r="R8336" s="8" t="s">
        <v>30201</v>
      </c>
      <c r="S8336" s="9">
        <v>760.22</v>
      </c>
      <c r="T8336" s="9">
        <v>531.76</v>
      </c>
      <c r="U8336" s="8" t="s">
        <v>3710</v>
      </c>
      <c r="V8336" s="8" t="s">
        <v>30210</v>
      </c>
      <c r="W8336" s="8" t="s">
        <v>3713</v>
      </c>
      <c r="X8336" s="8" t="s">
        <v>30192</v>
      </c>
      <c r="Z8336" s="8" t="s">
        <v>3739</v>
      </c>
      <c r="AY8336" s="8" t="s">
        <v>141</v>
      </c>
      <c r="AZ8336" s="10">
        <v>42823</v>
      </c>
      <c r="BB8336" s="8" t="s">
        <v>3717</v>
      </c>
      <c r="BC8336" s="10">
        <v>43304</v>
      </c>
      <c r="BE8336" s="8" t="s">
        <v>11436</v>
      </c>
      <c r="BF8336" s="8" t="s">
        <v>3719</v>
      </c>
      <c r="BG8336" s="11">
        <v>33.333300000000001</v>
      </c>
      <c r="BH8336" s="11">
        <v>750</v>
      </c>
      <c r="BI8336" s="8" t="s">
        <v>3720</v>
      </c>
      <c r="BJ8336" s="11">
        <v>33.333300000000001</v>
      </c>
      <c r="BQ8336" s="11">
        <v>15.9529</v>
      </c>
      <c r="BR8336" s="8" t="s">
        <v>30210</v>
      </c>
      <c r="BW8336" s="10">
        <v>44501</v>
      </c>
      <c r="BX8336" s="10">
        <v>43160</v>
      </c>
      <c r="BY8336" s="9">
        <v>0</v>
      </c>
      <c r="BZ8336" s="8" t="s">
        <v>3742</v>
      </c>
      <c r="CF8336" s="8" t="s">
        <v>3708</v>
      </c>
      <c r="CH8336" s="9">
        <v>748.25</v>
      </c>
      <c r="CM8336" s="12">
        <v>10</v>
      </c>
      <c r="CR8336" s="8" t="s">
        <v>30208</v>
      </c>
      <c r="CV8336" s="13">
        <v>1</v>
      </c>
    </row>
    <row r="8337" spans="1:100" x14ac:dyDescent="0.2">
      <c r="A8337" s="8" t="s">
        <v>30211</v>
      </c>
      <c r="B8337" s="8" t="s">
        <v>30212</v>
      </c>
      <c r="C8337" s="8" t="s">
        <v>4043</v>
      </c>
      <c r="D8337" s="8" t="s">
        <v>4078</v>
      </c>
      <c r="E8337" s="8" t="s">
        <v>6794</v>
      </c>
      <c r="F8337" s="8" t="s">
        <v>3701</v>
      </c>
      <c r="G8337" s="8" t="s">
        <v>30213</v>
      </c>
      <c r="H8337" s="8" t="s">
        <v>3703</v>
      </c>
      <c r="I8337" s="8" t="s">
        <v>5598</v>
      </c>
      <c r="J8337" s="8" t="s">
        <v>3769</v>
      </c>
      <c r="K8337" s="8" t="s">
        <v>30214</v>
      </c>
      <c r="M8337" s="8" t="s">
        <v>3707</v>
      </c>
      <c r="N8337" s="8" t="s">
        <v>3708</v>
      </c>
      <c r="O8337" s="8" t="s">
        <v>3709</v>
      </c>
      <c r="P8337" s="9">
        <v>566.49</v>
      </c>
      <c r="Q8337" s="8" t="s">
        <v>3710</v>
      </c>
      <c r="R8337" s="8" t="s">
        <v>30201</v>
      </c>
      <c r="S8337" s="9">
        <v>760.22</v>
      </c>
      <c r="T8337" s="9">
        <v>531.76</v>
      </c>
      <c r="U8337" s="8" t="s">
        <v>3710</v>
      </c>
      <c r="V8337" s="8" t="s">
        <v>30202</v>
      </c>
      <c r="W8337" s="8" t="s">
        <v>3713</v>
      </c>
      <c r="X8337" s="8" t="s">
        <v>30192</v>
      </c>
      <c r="AY8337" s="8" t="s">
        <v>141</v>
      </c>
      <c r="BB8337" s="8" t="s">
        <v>3717</v>
      </c>
      <c r="BE8337" s="8" t="s">
        <v>11436</v>
      </c>
      <c r="BF8337" s="8" t="s">
        <v>3719</v>
      </c>
      <c r="BG8337" s="11">
        <v>33.333300000000001</v>
      </c>
      <c r="BH8337" s="11">
        <v>750</v>
      </c>
      <c r="BI8337" s="8" t="s">
        <v>3720</v>
      </c>
      <c r="BJ8337" s="11">
        <v>33.333300000000001</v>
      </c>
      <c r="BQ8337" s="11">
        <v>15.9529</v>
      </c>
      <c r="BR8337" s="8" t="s">
        <v>30202</v>
      </c>
      <c r="BW8337" s="10">
        <v>44501</v>
      </c>
      <c r="BX8337" s="10">
        <v>42401</v>
      </c>
      <c r="BY8337" s="9">
        <v>0</v>
      </c>
      <c r="BZ8337" s="8" t="s">
        <v>3742</v>
      </c>
      <c r="CF8337" s="8" t="s">
        <v>3708</v>
      </c>
      <c r="CH8337" s="9">
        <v>806.07</v>
      </c>
      <c r="CM8337" s="12">
        <v>10</v>
      </c>
      <c r="CR8337" s="8" t="s">
        <v>30212</v>
      </c>
      <c r="CV8337" s="13">
        <v>1</v>
      </c>
    </row>
    <row r="8338" spans="1:100" x14ac:dyDescent="0.2">
      <c r="A8338" s="8" t="s">
        <v>144</v>
      </c>
      <c r="B8338" s="8" t="s">
        <v>30215</v>
      </c>
      <c r="C8338" s="8" t="s">
        <v>5136</v>
      </c>
      <c r="D8338" s="8" t="s">
        <v>3699</v>
      </c>
      <c r="E8338" s="8" t="s">
        <v>3954</v>
      </c>
      <c r="F8338" s="8" t="s">
        <v>3701</v>
      </c>
      <c r="G8338" s="8" t="s">
        <v>11882</v>
      </c>
      <c r="H8338" s="8" t="s">
        <v>3703</v>
      </c>
      <c r="I8338" s="8" t="s">
        <v>5598</v>
      </c>
      <c r="J8338" s="8" t="s">
        <v>3769</v>
      </c>
      <c r="K8338" s="8" t="s">
        <v>30216</v>
      </c>
      <c r="M8338" s="8" t="s">
        <v>3866</v>
      </c>
      <c r="N8338" s="8" t="s">
        <v>3708</v>
      </c>
      <c r="O8338" s="8" t="s">
        <v>3709</v>
      </c>
      <c r="P8338" s="9">
        <v>1396.93</v>
      </c>
      <c r="Q8338" s="8" t="s">
        <v>3710</v>
      </c>
      <c r="R8338" s="8" t="s">
        <v>30217</v>
      </c>
      <c r="S8338" s="9">
        <v>1520.46</v>
      </c>
      <c r="T8338" s="9">
        <v>1063.53</v>
      </c>
      <c r="U8338" s="8" t="s">
        <v>3710</v>
      </c>
      <c r="V8338" s="8" t="s">
        <v>30218</v>
      </c>
      <c r="W8338" s="8" t="s">
        <v>3713</v>
      </c>
      <c r="X8338" s="8" t="s">
        <v>30192</v>
      </c>
      <c r="AY8338" s="8" t="s">
        <v>141</v>
      </c>
      <c r="AZ8338" s="10">
        <v>42928</v>
      </c>
      <c r="BB8338" s="8" t="s">
        <v>3717</v>
      </c>
      <c r="BC8338" s="10">
        <v>43202</v>
      </c>
      <c r="BE8338" s="8" t="s">
        <v>11436</v>
      </c>
      <c r="BF8338" s="8" t="s">
        <v>3719</v>
      </c>
      <c r="BG8338" s="11">
        <v>66.666700000000006</v>
      </c>
      <c r="BH8338" s="11">
        <v>750</v>
      </c>
      <c r="BI8338" s="8" t="s">
        <v>3720</v>
      </c>
      <c r="BJ8338" s="11">
        <v>66.666700000000006</v>
      </c>
      <c r="BQ8338" s="11">
        <v>15.9529</v>
      </c>
      <c r="BR8338" s="8" t="s">
        <v>30218</v>
      </c>
      <c r="BW8338" s="10">
        <v>44682</v>
      </c>
      <c r="BX8338" s="10">
        <v>43070</v>
      </c>
      <c r="BY8338" s="9">
        <v>0</v>
      </c>
      <c r="BZ8338" s="8" t="s">
        <v>3742</v>
      </c>
      <c r="CF8338" s="8" t="s">
        <v>3708</v>
      </c>
      <c r="CH8338" s="9">
        <v>1889.15</v>
      </c>
      <c r="CM8338" s="12">
        <v>10</v>
      </c>
      <c r="CR8338" s="8" t="s">
        <v>30215</v>
      </c>
      <c r="CV8338" s="13">
        <v>1</v>
      </c>
    </row>
    <row r="8339" spans="1:100" x14ac:dyDescent="0.2">
      <c r="A8339" s="8" t="s">
        <v>30219</v>
      </c>
      <c r="B8339" s="8" t="s">
        <v>30220</v>
      </c>
      <c r="C8339" s="8" t="s">
        <v>4077</v>
      </c>
      <c r="D8339" s="8" t="s">
        <v>4193</v>
      </c>
      <c r="E8339" s="8" t="s">
        <v>3860</v>
      </c>
      <c r="F8339" s="8" t="s">
        <v>30221</v>
      </c>
      <c r="G8339" s="8" t="s">
        <v>15805</v>
      </c>
      <c r="H8339" s="8" t="s">
        <v>3703</v>
      </c>
      <c r="I8339" s="8" t="s">
        <v>22791</v>
      </c>
      <c r="J8339" s="8" t="s">
        <v>4123</v>
      </c>
      <c r="K8339" s="8" t="s">
        <v>30222</v>
      </c>
      <c r="M8339" s="8" t="s">
        <v>3707</v>
      </c>
      <c r="N8339" s="8" t="s">
        <v>3708</v>
      </c>
      <c r="O8339" s="8" t="s">
        <v>3709</v>
      </c>
      <c r="P8339" s="9">
        <v>120.84</v>
      </c>
      <c r="Q8339" s="8" t="s">
        <v>3710</v>
      </c>
      <c r="R8339" s="8" t="s">
        <v>11973</v>
      </c>
      <c r="S8339" s="9">
        <v>119.66</v>
      </c>
      <c r="T8339" s="9">
        <v>80.290000000000006</v>
      </c>
      <c r="U8339" s="8" t="s">
        <v>3710</v>
      </c>
      <c r="V8339" s="8" t="s">
        <v>11974</v>
      </c>
      <c r="W8339" s="8" t="s">
        <v>3713</v>
      </c>
      <c r="X8339" s="8" t="s">
        <v>11975</v>
      </c>
      <c r="AV8339" s="8" t="s">
        <v>11976</v>
      </c>
      <c r="AW8339" s="8">
        <v>43</v>
      </c>
      <c r="AX8339" s="8">
        <v>2</v>
      </c>
      <c r="AY8339" s="8" t="s">
        <v>1652</v>
      </c>
      <c r="BB8339" s="8" t="s">
        <v>3717</v>
      </c>
      <c r="BC8339" s="10">
        <v>41730</v>
      </c>
      <c r="BD8339" s="10">
        <v>41760</v>
      </c>
      <c r="BE8339" s="8" t="s">
        <v>4679</v>
      </c>
      <c r="BF8339" s="8" t="s">
        <v>3719</v>
      </c>
      <c r="BG8339" s="11">
        <v>10</v>
      </c>
      <c r="BH8339" s="11">
        <v>300</v>
      </c>
      <c r="BI8339" s="8" t="s">
        <v>3720</v>
      </c>
      <c r="BJ8339" s="11">
        <v>10</v>
      </c>
      <c r="BQ8339" s="11">
        <v>8.0289000000000001</v>
      </c>
      <c r="BR8339" s="8" t="s">
        <v>11974</v>
      </c>
      <c r="BW8339" s="10">
        <v>44348</v>
      </c>
      <c r="BX8339" s="10">
        <v>43405</v>
      </c>
      <c r="BY8339" s="9">
        <v>2.75</v>
      </c>
      <c r="BZ8339" s="8" t="s">
        <v>3721</v>
      </c>
      <c r="CF8339" s="8" t="s">
        <v>3708</v>
      </c>
      <c r="CH8339" s="9">
        <v>182.11</v>
      </c>
      <c r="CM8339" s="12">
        <v>10</v>
      </c>
      <c r="CR8339" s="8" t="s">
        <v>30220</v>
      </c>
      <c r="CV8339" s="13">
        <v>1</v>
      </c>
    </row>
    <row r="8340" spans="1:100" x14ac:dyDescent="0.2">
      <c r="A8340" s="8" t="s">
        <v>30223</v>
      </c>
      <c r="B8340" s="8" t="s">
        <v>30224</v>
      </c>
      <c r="C8340" s="8" t="s">
        <v>30225</v>
      </c>
      <c r="D8340" s="8" t="s">
        <v>4673</v>
      </c>
      <c r="E8340" s="8" t="s">
        <v>7929</v>
      </c>
      <c r="F8340" s="8" t="s">
        <v>4597</v>
      </c>
      <c r="G8340" s="8" t="s">
        <v>30226</v>
      </c>
      <c r="H8340" s="8" t="s">
        <v>3882</v>
      </c>
      <c r="I8340" s="8" t="s">
        <v>30227</v>
      </c>
      <c r="J8340" s="8" t="s">
        <v>4585</v>
      </c>
      <c r="K8340" s="8" t="s">
        <v>30228</v>
      </c>
      <c r="M8340" s="8" t="s">
        <v>3707</v>
      </c>
      <c r="N8340" s="8" t="s">
        <v>3708</v>
      </c>
      <c r="O8340" s="8" t="s">
        <v>3709</v>
      </c>
      <c r="P8340" s="9">
        <v>133</v>
      </c>
      <c r="Q8340" s="8" t="s">
        <v>3710</v>
      </c>
      <c r="R8340" s="8" t="s">
        <v>30229</v>
      </c>
      <c r="U8340" s="8" t="s">
        <v>3774</v>
      </c>
      <c r="W8340" s="8" t="s">
        <v>3774</v>
      </c>
      <c r="Z8340" s="8" t="s">
        <v>3983</v>
      </c>
      <c r="AC8340" s="8" t="s">
        <v>3717</v>
      </c>
      <c r="AY8340" s="8" t="s">
        <v>30230</v>
      </c>
      <c r="AZ8340" s="10">
        <v>41808</v>
      </c>
      <c r="BB8340" s="8" t="s">
        <v>3717</v>
      </c>
      <c r="BC8340" s="10">
        <v>44176</v>
      </c>
      <c r="BR8340" s="8" t="s">
        <v>30229</v>
      </c>
      <c r="BW8340" s="10">
        <v>43344</v>
      </c>
      <c r="BX8340" s="10">
        <v>44440</v>
      </c>
      <c r="BY8340" s="9">
        <v>0</v>
      </c>
      <c r="BZ8340" s="8" t="s">
        <v>3777</v>
      </c>
      <c r="CF8340" s="8" t="s">
        <v>3708</v>
      </c>
      <c r="CG8340" s="9">
        <v>200.43</v>
      </c>
      <c r="CH8340" s="9">
        <v>200.43</v>
      </c>
      <c r="CI8340" s="12">
        <v>1</v>
      </c>
      <c r="CM8340" s="12">
        <v>10</v>
      </c>
      <c r="CR8340" s="8" t="s">
        <v>30224</v>
      </c>
    </row>
    <row r="8341" spans="1:100" x14ac:dyDescent="0.2">
      <c r="A8341" s="8" t="s">
        <v>30231</v>
      </c>
      <c r="B8341" s="8" t="s">
        <v>30232</v>
      </c>
      <c r="C8341" s="8" t="s">
        <v>6171</v>
      </c>
      <c r="D8341" s="8" t="s">
        <v>12792</v>
      </c>
      <c r="E8341" s="8" t="s">
        <v>30233</v>
      </c>
      <c r="F8341" s="8" t="s">
        <v>5514</v>
      </c>
      <c r="G8341" s="8" t="s">
        <v>30234</v>
      </c>
      <c r="H8341" s="8" t="s">
        <v>6650</v>
      </c>
      <c r="I8341" s="8" t="s">
        <v>4164</v>
      </c>
      <c r="J8341" s="8" t="s">
        <v>3864</v>
      </c>
      <c r="K8341" s="8" t="s">
        <v>30235</v>
      </c>
      <c r="M8341" s="8" t="s">
        <v>3866</v>
      </c>
      <c r="N8341" s="8" t="s">
        <v>3708</v>
      </c>
      <c r="O8341" s="8" t="s">
        <v>3709</v>
      </c>
      <c r="P8341" s="9">
        <v>356.53</v>
      </c>
      <c r="Q8341" s="8" t="s">
        <v>3710</v>
      </c>
      <c r="R8341" s="8" t="s">
        <v>18840</v>
      </c>
      <c r="S8341" s="9">
        <v>36.17</v>
      </c>
      <c r="T8341" s="9">
        <v>24</v>
      </c>
      <c r="U8341" s="8" t="s">
        <v>3710</v>
      </c>
      <c r="V8341" s="8" t="s">
        <v>18841</v>
      </c>
      <c r="AV8341" s="8" t="s">
        <v>18842</v>
      </c>
      <c r="AW8341" s="8">
        <v>42</v>
      </c>
      <c r="AX8341" s="8">
        <v>2</v>
      </c>
      <c r="AY8341" s="8" t="s">
        <v>1642</v>
      </c>
      <c r="AZ8341" s="10">
        <v>40240</v>
      </c>
      <c r="BB8341" s="8" t="s">
        <v>3717</v>
      </c>
      <c r="BC8341" s="10">
        <v>41348</v>
      </c>
      <c r="BE8341" s="8" t="s">
        <v>4020</v>
      </c>
      <c r="BF8341" s="8" t="s">
        <v>5059</v>
      </c>
      <c r="BG8341" s="11">
        <v>7.2</v>
      </c>
      <c r="BH8341" s="11">
        <v>7.1000000000000004E-3</v>
      </c>
      <c r="BI8341" s="8" t="s">
        <v>3720</v>
      </c>
      <c r="BJ8341" s="11">
        <v>25.3521</v>
      </c>
      <c r="BQ8341" s="11">
        <v>0.87</v>
      </c>
      <c r="BR8341" s="8" t="s">
        <v>18841</v>
      </c>
      <c r="BW8341" s="10">
        <v>44166</v>
      </c>
      <c r="BX8341" s="10">
        <v>43009</v>
      </c>
      <c r="BY8341" s="9">
        <v>44.33</v>
      </c>
      <c r="BZ8341" s="8" t="s">
        <v>3721</v>
      </c>
      <c r="CF8341" s="8" t="s">
        <v>3708</v>
      </c>
      <c r="CH8341" s="9">
        <v>522.61</v>
      </c>
      <c r="CM8341" s="12">
        <v>10</v>
      </c>
      <c r="CR8341" s="8" t="s">
        <v>30232</v>
      </c>
      <c r="CV8341" s="13">
        <v>1</v>
      </c>
    </row>
    <row r="8342" spans="1:100" x14ac:dyDescent="0.2">
      <c r="A8342" s="8" t="s">
        <v>1947</v>
      </c>
      <c r="B8342" s="8" t="s">
        <v>30236</v>
      </c>
      <c r="C8342" s="8" t="s">
        <v>5136</v>
      </c>
      <c r="D8342" s="8" t="s">
        <v>3699</v>
      </c>
      <c r="E8342" s="8" t="s">
        <v>4238</v>
      </c>
      <c r="F8342" s="8" t="s">
        <v>3701</v>
      </c>
      <c r="G8342" s="8" t="s">
        <v>30237</v>
      </c>
      <c r="H8342" s="8" t="s">
        <v>3703</v>
      </c>
      <c r="I8342" s="8" t="s">
        <v>4814</v>
      </c>
      <c r="J8342" s="8" t="s">
        <v>3787</v>
      </c>
      <c r="K8342" s="8" t="s">
        <v>30238</v>
      </c>
      <c r="M8342" s="8" t="s">
        <v>3866</v>
      </c>
      <c r="N8342" s="8" t="s">
        <v>3708</v>
      </c>
      <c r="O8342" s="8" t="s">
        <v>3709</v>
      </c>
      <c r="P8342" s="9">
        <v>673.69</v>
      </c>
      <c r="Q8342" s="8" t="s">
        <v>3710</v>
      </c>
      <c r="R8342" s="8" t="s">
        <v>4023</v>
      </c>
      <c r="S8342" s="9">
        <v>615.15</v>
      </c>
      <c r="T8342" s="9">
        <v>424.38</v>
      </c>
      <c r="U8342" s="8" t="s">
        <v>3710</v>
      </c>
      <c r="V8342" s="8" t="s">
        <v>30239</v>
      </c>
      <c r="Y8342" s="8" t="s">
        <v>3738</v>
      </c>
      <c r="AV8342" s="8" t="s">
        <v>4025</v>
      </c>
      <c r="AW8342" s="8">
        <v>59</v>
      </c>
      <c r="AX8342" s="8">
        <v>1</v>
      </c>
      <c r="AY8342" s="8" t="s">
        <v>1948</v>
      </c>
      <c r="AZ8342" s="10">
        <v>39855</v>
      </c>
      <c r="BB8342" s="8" t="s">
        <v>3717</v>
      </c>
      <c r="BC8342" s="10">
        <v>43615</v>
      </c>
      <c r="BE8342" s="8" t="s">
        <v>4128</v>
      </c>
      <c r="BF8342" s="8" t="s">
        <v>3719</v>
      </c>
      <c r="BG8342" s="11">
        <v>7</v>
      </c>
      <c r="BH8342" s="11">
        <v>3000</v>
      </c>
      <c r="BI8342" s="8" t="s">
        <v>3720</v>
      </c>
      <c r="BJ8342" s="11">
        <v>7</v>
      </c>
      <c r="BQ8342" s="11">
        <v>60.626300000000001</v>
      </c>
      <c r="BR8342" s="8" t="s">
        <v>30239</v>
      </c>
      <c r="BW8342" s="10">
        <v>44501</v>
      </c>
      <c r="BX8342" s="10">
        <v>44743</v>
      </c>
      <c r="BY8342" s="9">
        <v>332.42</v>
      </c>
      <c r="BZ8342" s="8" t="s">
        <v>3721</v>
      </c>
      <c r="CA8342" s="8" t="s">
        <v>3717</v>
      </c>
      <c r="CF8342" s="8" t="s">
        <v>3708</v>
      </c>
      <c r="CH8342" s="9">
        <v>947.57</v>
      </c>
      <c r="CM8342" s="12">
        <v>10</v>
      </c>
      <c r="CR8342" s="8" t="s">
        <v>30236</v>
      </c>
      <c r="CV8342" s="13">
        <v>1</v>
      </c>
    </row>
    <row r="8343" spans="1:100" x14ac:dyDescent="0.2">
      <c r="A8343" s="8" t="s">
        <v>30240</v>
      </c>
      <c r="B8343" s="8" t="s">
        <v>30241</v>
      </c>
      <c r="C8343" s="8" t="s">
        <v>5136</v>
      </c>
      <c r="D8343" s="8" t="s">
        <v>3699</v>
      </c>
      <c r="E8343" s="8" t="s">
        <v>3700</v>
      </c>
      <c r="F8343" s="8" t="s">
        <v>3701</v>
      </c>
      <c r="G8343" s="8" t="s">
        <v>9410</v>
      </c>
      <c r="H8343" s="8" t="s">
        <v>3703</v>
      </c>
      <c r="I8343" s="8" t="s">
        <v>4693</v>
      </c>
      <c r="J8343" s="8" t="s">
        <v>3774</v>
      </c>
      <c r="K8343" s="8" t="s">
        <v>30242</v>
      </c>
      <c r="M8343" s="8" t="s">
        <v>4033</v>
      </c>
      <c r="N8343" s="8" t="s">
        <v>3708</v>
      </c>
      <c r="O8343" s="8" t="s">
        <v>3709</v>
      </c>
      <c r="P8343" s="9">
        <v>212.85</v>
      </c>
      <c r="Q8343" s="8" t="s">
        <v>3710</v>
      </c>
      <c r="R8343" s="8" t="s">
        <v>30243</v>
      </c>
      <c r="S8343" s="9">
        <v>339.78</v>
      </c>
      <c r="T8343" s="9">
        <v>225.47</v>
      </c>
      <c r="U8343" s="8" t="s">
        <v>3710</v>
      </c>
      <c r="V8343" s="8" t="s">
        <v>30243</v>
      </c>
      <c r="Y8343" s="8" t="s">
        <v>3738</v>
      </c>
      <c r="Z8343" s="8" t="s">
        <v>3739</v>
      </c>
      <c r="AV8343" s="8" t="s">
        <v>4025</v>
      </c>
      <c r="AW8343" s="8">
        <v>59</v>
      </c>
      <c r="AX8343" s="8">
        <v>1</v>
      </c>
      <c r="AY8343" s="8" t="s">
        <v>1948</v>
      </c>
      <c r="AZ8343" s="10">
        <v>39834</v>
      </c>
      <c r="BB8343" s="8" t="s">
        <v>3717</v>
      </c>
      <c r="BE8343" s="8" t="s">
        <v>4128</v>
      </c>
      <c r="BF8343" s="8" t="s">
        <v>3719</v>
      </c>
      <c r="BG8343" s="11">
        <v>1.6667000000000001</v>
      </c>
      <c r="BH8343" s="11">
        <v>3000</v>
      </c>
      <c r="BI8343" s="8" t="s">
        <v>3720</v>
      </c>
      <c r="BJ8343" s="11">
        <v>1.6667000000000001</v>
      </c>
      <c r="BQ8343" s="11">
        <v>135.2954</v>
      </c>
      <c r="BR8343" s="8" t="s">
        <v>30243</v>
      </c>
      <c r="BW8343" s="10">
        <v>44409</v>
      </c>
      <c r="BX8343" s="10">
        <v>44409</v>
      </c>
      <c r="BY8343" s="9">
        <v>0</v>
      </c>
      <c r="BZ8343" s="8" t="s">
        <v>3750</v>
      </c>
      <c r="CF8343" s="8" t="s">
        <v>3708</v>
      </c>
      <c r="CH8343" s="9">
        <v>318</v>
      </c>
      <c r="CM8343" s="12">
        <v>10</v>
      </c>
      <c r="CR8343" s="8" t="s">
        <v>30241</v>
      </c>
      <c r="CV8343" s="13">
        <v>1</v>
      </c>
    </row>
    <row r="8344" spans="1:100" x14ac:dyDescent="0.2">
      <c r="A8344" s="8" t="s">
        <v>30244</v>
      </c>
      <c r="B8344" s="8" t="s">
        <v>30241</v>
      </c>
      <c r="C8344" s="8" t="s">
        <v>5136</v>
      </c>
      <c r="D8344" s="8" t="s">
        <v>3699</v>
      </c>
      <c r="E8344" s="8" t="s">
        <v>3700</v>
      </c>
      <c r="F8344" s="8" t="s">
        <v>3701</v>
      </c>
      <c r="G8344" s="8" t="s">
        <v>9410</v>
      </c>
      <c r="H8344" s="8" t="s">
        <v>4163</v>
      </c>
      <c r="I8344" s="8" t="s">
        <v>4693</v>
      </c>
      <c r="J8344" s="8" t="s">
        <v>3774</v>
      </c>
      <c r="K8344" s="8" t="s">
        <v>30242</v>
      </c>
      <c r="M8344" s="8" t="s">
        <v>4033</v>
      </c>
      <c r="N8344" s="8" t="s">
        <v>3708</v>
      </c>
      <c r="O8344" s="8" t="s">
        <v>3709</v>
      </c>
      <c r="P8344" s="9">
        <v>212.85</v>
      </c>
      <c r="Q8344" s="8" t="s">
        <v>3710</v>
      </c>
      <c r="R8344" s="8" t="s">
        <v>30243</v>
      </c>
      <c r="S8344" s="9">
        <v>339.78</v>
      </c>
      <c r="T8344" s="9">
        <v>225.47</v>
      </c>
      <c r="U8344" s="8" t="s">
        <v>3710</v>
      </c>
      <c r="V8344" s="8" t="s">
        <v>30243</v>
      </c>
      <c r="Y8344" s="8" t="s">
        <v>3738</v>
      </c>
      <c r="Z8344" s="8" t="s">
        <v>3739</v>
      </c>
      <c r="AV8344" s="8" t="s">
        <v>4025</v>
      </c>
      <c r="AW8344" s="8">
        <v>59</v>
      </c>
      <c r="AX8344" s="8">
        <v>1</v>
      </c>
      <c r="AY8344" s="8" t="s">
        <v>1948</v>
      </c>
      <c r="AZ8344" s="10">
        <v>39834</v>
      </c>
      <c r="BB8344" s="8" t="s">
        <v>3717</v>
      </c>
      <c r="BE8344" s="8" t="s">
        <v>4128</v>
      </c>
      <c r="BF8344" s="8" t="s">
        <v>3719</v>
      </c>
      <c r="BG8344" s="11">
        <v>1.6667000000000001</v>
      </c>
      <c r="BH8344" s="11">
        <v>3000</v>
      </c>
      <c r="BI8344" s="8" t="s">
        <v>3720</v>
      </c>
      <c r="BJ8344" s="11">
        <v>1.6667000000000001</v>
      </c>
      <c r="BQ8344" s="11">
        <v>135.2954</v>
      </c>
      <c r="BR8344" s="8" t="s">
        <v>30243</v>
      </c>
      <c r="BW8344" s="10">
        <v>44409</v>
      </c>
      <c r="BX8344" s="10">
        <v>44409</v>
      </c>
      <c r="BY8344" s="9">
        <v>0</v>
      </c>
      <c r="BZ8344" s="8" t="s">
        <v>3750</v>
      </c>
      <c r="CF8344" s="8" t="s">
        <v>3708</v>
      </c>
      <c r="CH8344" s="9">
        <v>318</v>
      </c>
      <c r="CM8344" s="12">
        <v>10</v>
      </c>
      <c r="CR8344" s="8" t="s">
        <v>30241</v>
      </c>
      <c r="CV8344" s="13">
        <v>1</v>
      </c>
    </row>
    <row r="8345" spans="1:100" x14ac:dyDescent="0.2">
      <c r="A8345" s="8" t="s">
        <v>30245</v>
      </c>
      <c r="B8345" s="8" t="s">
        <v>30241</v>
      </c>
      <c r="C8345" s="8" t="s">
        <v>5136</v>
      </c>
      <c r="D8345" s="8" t="s">
        <v>3699</v>
      </c>
      <c r="E8345" s="8" t="s">
        <v>5747</v>
      </c>
      <c r="F8345" s="8" t="s">
        <v>3701</v>
      </c>
      <c r="G8345" s="8" t="s">
        <v>9845</v>
      </c>
      <c r="H8345" s="8" t="s">
        <v>3703</v>
      </c>
      <c r="I8345" s="8" t="s">
        <v>4693</v>
      </c>
      <c r="J8345" s="8" t="s">
        <v>3774</v>
      </c>
      <c r="K8345" s="8" t="s">
        <v>30242</v>
      </c>
      <c r="M8345" s="8" t="s">
        <v>4033</v>
      </c>
      <c r="N8345" s="8" t="s">
        <v>3708</v>
      </c>
      <c r="O8345" s="8" t="s">
        <v>3709</v>
      </c>
      <c r="P8345" s="9">
        <v>297.99</v>
      </c>
      <c r="Q8345" s="8" t="s">
        <v>3710</v>
      </c>
      <c r="R8345" s="8" t="s">
        <v>4023</v>
      </c>
      <c r="S8345" s="9">
        <v>205.05</v>
      </c>
      <c r="T8345" s="9">
        <v>141.46</v>
      </c>
      <c r="U8345" s="8" t="s">
        <v>3710</v>
      </c>
      <c r="V8345" s="8" t="s">
        <v>30246</v>
      </c>
      <c r="Y8345" s="8" t="s">
        <v>3738</v>
      </c>
      <c r="AV8345" s="8" t="s">
        <v>4025</v>
      </c>
      <c r="AW8345" s="8">
        <v>59</v>
      </c>
      <c r="AX8345" s="8">
        <v>1</v>
      </c>
      <c r="AY8345" s="8" t="s">
        <v>1948</v>
      </c>
      <c r="AZ8345" s="10">
        <v>39834</v>
      </c>
      <c r="BB8345" s="8" t="s">
        <v>3717</v>
      </c>
      <c r="BC8345" s="10">
        <v>43608</v>
      </c>
      <c r="BD8345" s="10">
        <v>44683</v>
      </c>
      <c r="BE8345" s="8" t="s">
        <v>4128</v>
      </c>
      <c r="BF8345" s="8" t="s">
        <v>3719</v>
      </c>
      <c r="BG8345" s="11">
        <v>2.3332999999999999</v>
      </c>
      <c r="BH8345" s="11">
        <v>3000</v>
      </c>
      <c r="BI8345" s="8" t="s">
        <v>3720</v>
      </c>
      <c r="BJ8345" s="11">
        <v>2.3332999999999999</v>
      </c>
      <c r="BQ8345" s="11">
        <v>60.626300000000001</v>
      </c>
      <c r="BR8345" s="8" t="s">
        <v>30246</v>
      </c>
      <c r="BW8345" s="10">
        <v>44501</v>
      </c>
      <c r="BX8345" s="10">
        <v>44743</v>
      </c>
      <c r="BY8345" s="9">
        <v>110.81</v>
      </c>
      <c r="BZ8345" s="8" t="s">
        <v>3721</v>
      </c>
      <c r="CF8345" s="8" t="s">
        <v>3708</v>
      </c>
      <c r="CH8345" s="9">
        <v>442.56</v>
      </c>
      <c r="CM8345" s="12">
        <v>10</v>
      </c>
      <c r="CR8345" s="8" t="s">
        <v>30241</v>
      </c>
      <c r="CV8345" s="13">
        <v>1</v>
      </c>
    </row>
    <row r="8346" spans="1:100" x14ac:dyDescent="0.2">
      <c r="A8346" s="8" t="s">
        <v>30247</v>
      </c>
      <c r="B8346" s="8" t="s">
        <v>30241</v>
      </c>
      <c r="C8346" s="8" t="s">
        <v>5136</v>
      </c>
      <c r="D8346" s="8" t="s">
        <v>3699</v>
      </c>
      <c r="E8346" s="8" t="s">
        <v>4238</v>
      </c>
      <c r="F8346" s="8" t="s">
        <v>3701</v>
      </c>
      <c r="G8346" s="8" t="s">
        <v>30237</v>
      </c>
      <c r="H8346" s="8" t="s">
        <v>3703</v>
      </c>
      <c r="I8346" s="8" t="s">
        <v>4693</v>
      </c>
      <c r="J8346" s="8" t="s">
        <v>3774</v>
      </c>
      <c r="K8346" s="8" t="s">
        <v>30242</v>
      </c>
      <c r="M8346" s="8" t="s">
        <v>4033</v>
      </c>
      <c r="N8346" s="8" t="s">
        <v>3708</v>
      </c>
      <c r="O8346" s="8" t="s">
        <v>3709</v>
      </c>
      <c r="P8346" s="9">
        <v>887.54</v>
      </c>
      <c r="Q8346" s="8" t="s">
        <v>3710</v>
      </c>
      <c r="R8346" s="8" t="s">
        <v>4023</v>
      </c>
      <c r="S8346" s="9">
        <v>615.15</v>
      </c>
      <c r="T8346" s="9">
        <v>424.38</v>
      </c>
      <c r="U8346" s="8" t="s">
        <v>3710</v>
      </c>
      <c r="V8346" s="8" t="s">
        <v>30246</v>
      </c>
      <c r="Y8346" s="8" t="s">
        <v>3738</v>
      </c>
      <c r="AV8346" s="8" t="s">
        <v>4025</v>
      </c>
      <c r="AW8346" s="8">
        <v>59</v>
      </c>
      <c r="AX8346" s="8">
        <v>1</v>
      </c>
      <c r="AY8346" s="8" t="s">
        <v>1948</v>
      </c>
      <c r="AZ8346" s="10">
        <v>39834</v>
      </c>
      <c r="BB8346" s="8" t="s">
        <v>3717</v>
      </c>
      <c r="BC8346" s="10">
        <v>43608</v>
      </c>
      <c r="BE8346" s="8" t="s">
        <v>4128</v>
      </c>
      <c r="BF8346" s="8" t="s">
        <v>3719</v>
      </c>
      <c r="BG8346" s="11">
        <v>7</v>
      </c>
      <c r="BH8346" s="11">
        <v>3000</v>
      </c>
      <c r="BI8346" s="8" t="s">
        <v>3720</v>
      </c>
      <c r="BJ8346" s="11">
        <v>7</v>
      </c>
      <c r="BQ8346" s="11">
        <v>60.626300000000001</v>
      </c>
      <c r="BR8346" s="8" t="s">
        <v>30246</v>
      </c>
      <c r="BW8346" s="10">
        <v>44501</v>
      </c>
      <c r="BX8346" s="10">
        <v>44743</v>
      </c>
      <c r="BY8346" s="9">
        <v>332.42</v>
      </c>
      <c r="BZ8346" s="8" t="s">
        <v>3721</v>
      </c>
      <c r="CF8346" s="8" t="s">
        <v>3708</v>
      </c>
      <c r="CH8346" s="9">
        <v>1229.8499999999999</v>
      </c>
      <c r="CM8346" s="12">
        <v>10</v>
      </c>
      <c r="CR8346" s="8" t="s">
        <v>30241</v>
      </c>
      <c r="CV8346" s="13">
        <v>1</v>
      </c>
    </row>
    <row r="8347" spans="1:100" x14ac:dyDescent="0.2">
      <c r="A8347" s="8" t="s">
        <v>30248</v>
      </c>
      <c r="B8347" s="8" t="s">
        <v>30241</v>
      </c>
      <c r="C8347" s="8" t="s">
        <v>5136</v>
      </c>
      <c r="D8347" s="8" t="s">
        <v>3699</v>
      </c>
      <c r="E8347" s="8" t="s">
        <v>4313</v>
      </c>
      <c r="F8347" s="8" t="s">
        <v>3701</v>
      </c>
      <c r="G8347" s="8" t="s">
        <v>9447</v>
      </c>
      <c r="H8347" s="8" t="s">
        <v>3703</v>
      </c>
      <c r="I8347" s="8" t="s">
        <v>4693</v>
      </c>
      <c r="J8347" s="8" t="s">
        <v>3774</v>
      </c>
      <c r="K8347" s="8" t="s">
        <v>30242</v>
      </c>
      <c r="M8347" s="8" t="s">
        <v>4033</v>
      </c>
      <c r="N8347" s="8" t="s">
        <v>3708</v>
      </c>
      <c r="O8347" s="8" t="s">
        <v>3709</v>
      </c>
      <c r="P8347" s="9">
        <v>1056.5899999999999</v>
      </c>
      <c r="Q8347" s="8" t="s">
        <v>3710</v>
      </c>
      <c r="R8347" s="8" t="s">
        <v>30243</v>
      </c>
      <c r="S8347" s="9">
        <v>1699.08</v>
      </c>
      <c r="T8347" s="9">
        <v>1127.46</v>
      </c>
      <c r="U8347" s="8" t="s">
        <v>3710</v>
      </c>
      <c r="V8347" s="8" t="s">
        <v>30243</v>
      </c>
      <c r="Y8347" s="8" t="s">
        <v>3738</v>
      </c>
      <c r="Z8347" s="8" t="s">
        <v>3739</v>
      </c>
      <c r="AV8347" s="8" t="s">
        <v>4025</v>
      </c>
      <c r="AW8347" s="8">
        <v>59</v>
      </c>
      <c r="AX8347" s="8">
        <v>1</v>
      </c>
      <c r="AY8347" s="8" t="s">
        <v>1948</v>
      </c>
      <c r="AZ8347" s="10">
        <v>39834</v>
      </c>
      <c r="BB8347" s="8" t="s">
        <v>3717</v>
      </c>
      <c r="BE8347" s="8" t="s">
        <v>4128</v>
      </c>
      <c r="BF8347" s="8" t="s">
        <v>3719</v>
      </c>
      <c r="BG8347" s="11">
        <v>8.3332999999999995</v>
      </c>
      <c r="BH8347" s="11">
        <v>3000</v>
      </c>
      <c r="BI8347" s="8" t="s">
        <v>3720</v>
      </c>
      <c r="BJ8347" s="11">
        <v>8.3332999999999995</v>
      </c>
      <c r="BQ8347" s="11">
        <v>135.2954</v>
      </c>
      <c r="BR8347" s="8" t="s">
        <v>30243</v>
      </c>
      <c r="BW8347" s="10">
        <v>44409</v>
      </c>
      <c r="BX8347" s="10">
        <v>44409</v>
      </c>
      <c r="BY8347" s="9">
        <v>0</v>
      </c>
      <c r="BZ8347" s="8" t="s">
        <v>3750</v>
      </c>
      <c r="CF8347" s="8" t="s">
        <v>3708</v>
      </c>
      <c r="CH8347" s="9">
        <v>1451.13</v>
      </c>
      <c r="CM8347" s="12">
        <v>10</v>
      </c>
      <c r="CR8347" s="8" t="s">
        <v>30241</v>
      </c>
      <c r="CV8347" s="13">
        <v>1</v>
      </c>
    </row>
    <row r="8348" spans="1:100" x14ac:dyDescent="0.2">
      <c r="A8348" s="8" t="s">
        <v>30249</v>
      </c>
      <c r="B8348" s="8" t="s">
        <v>30241</v>
      </c>
      <c r="C8348" s="8" t="s">
        <v>5136</v>
      </c>
      <c r="D8348" s="8" t="s">
        <v>3699</v>
      </c>
      <c r="E8348" s="8" t="s">
        <v>4091</v>
      </c>
      <c r="F8348" s="8" t="s">
        <v>3701</v>
      </c>
      <c r="G8348" s="8" t="s">
        <v>8581</v>
      </c>
      <c r="H8348" s="8" t="s">
        <v>3703</v>
      </c>
      <c r="I8348" s="8" t="s">
        <v>4693</v>
      </c>
      <c r="J8348" s="8" t="s">
        <v>3774</v>
      </c>
      <c r="K8348" s="8" t="s">
        <v>30242</v>
      </c>
      <c r="M8348" s="8" t="s">
        <v>4033</v>
      </c>
      <c r="N8348" s="8" t="s">
        <v>3708</v>
      </c>
      <c r="O8348" s="8" t="s">
        <v>3709</v>
      </c>
      <c r="P8348" s="9">
        <v>1267.9000000000001</v>
      </c>
      <c r="Q8348" s="8" t="s">
        <v>3710</v>
      </c>
      <c r="R8348" s="8" t="s">
        <v>30250</v>
      </c>
      <c r="S8348" s="9">
        <v>2038.9</v>
      </c>
      <c r="T8348" s="9">
        <v>1352.95</v>
      </c>
      <c r="U8348" s="8" t="s">
        <v>3710</v>
      </c>
      <c r="V8348" s="8" t="s">
        <v>30250</v>
      </c>
      <c r="Y8348" s="8" t="s">
        <v>3738</v>
      </c>
      <c r="Z8348" s="8" t="s">
        <v>3739</v>
      </c>
      <c r="AV8348" s="8" t="s">
        <v>4025</v>
      </c>
      <c r="AW8348" s="8">
        <v>59</v>
      </c>
      <c r="AX8348" s="8">
        <v>1</v>
      </c>
      <c r="AY8348" s="8" t="s">
        <v>1948</v>
      </c>
      <c r="AZ8348" s="10">
        <v>39834</v>
      </c>
      <c r="BB8348" s="8" t="s">
        <v>3717</v>
      </c>
      <c r="BE8348" s="8" t="s">
        <v>4128</v>
      </c>
      <c r="BF8348" s="8" t="s">
        <v>3719</v>
      </c>
      <c r="BG8348" s="11">
        <v>10</v>
      </c>
      <c r="BH8348" s="11">
        <v>3000</v>
      </c>
      <c r="BI8348" s="8" t="s">
        <v>3720</v>
      </c>
      <c r="BJ8348" s="11">
        <v>10</v>
      </c>
      <c r="BQ8348" s="11">
        <v>135.2954</v>
      </c>
      <c r="BR8348" s="8" t="s">
        <v>30250</v>
      </c>
      <c r="BW8348" s="10">
        <v>44562</v>
      </c>
      <c r="BX8348" s="10">
        <v>44562</v>
      </c>
      <c r="BY8348" s="9">
        <v>0</v>
      </c>
      <c r="BZ8348" s="8" t="s">
        <v>3750</v>
      </c>
      <c r="CF8348" s="8" t="s">
        <v>3708</v>
      </c>
      <c r="CH8348" s="9">
        <v>1723.09</v>
      </c>
      <c r="CM8348" s="12">
        <v>10</v>
      </c>
      <c r="CR8348" s="8" t="s">
        <v>30241</v>
      </c>
      <c r="CV8348" s="13">
        <v>1</v>
      </c>
    </row>
    <row r="8349" spans="1:100" x14ac:dyDescent="0.2">
      <c r="A8349" s="8" t="s">
        <v>30251</v>
      </c>
      <c r="B8349" s="8" t="s">
        <v>30252</v>
      </c>
      <c r="C8349" s="8" t="s">
        <v>30253</v>
      </c>
      <c r="D8349" s="8" t="s">
        <v>3699</v>
      </c>
      <c r="E8349" s="8" t="s">
        <v>4091</v>
      </c>
      <c r="F8349" s="8" t="s">
        <v>3701</v>
      </c>
      <c r="G8349" s="8" t="s">
        <v>30254</v>
      </c>
      <c r="H8349" s="8" t="s">
        <v>4163</v>
      </c>
      <c r="I8349" s="8" t="s">
        <v>19416</v>
      </c>
      <c r="J8349" s="8" t="s">
        <v>3769</v>
      </c>
      <c r="K8349" s="8" t="s">
        <v>30255</v>
      </c>
      <c r="M8349" s="8" t="s">
        <v>3866</v>
      </c>
      <c r="N8349" s="8" t="s">
        <v>3708</v>
      </c>
      <c r="O8349" s="8" t="s">
        <v>3804</v>
      </c>
      <c r="P8349" s="9">
        <v>28157.65</v>
      </c>
      <c r="Q8349" s="8" t="s">
        <v>3805</v>
      </c>
      <c r="S8349" s="9">
        <v>16664.490000000002</v>
      </c>
      <c r="T8349" s="9">
        <v>14011.31</v>
      </c>
      <c r="U8349" s="8" t="s">
        <v>3710</v>
      </c>
      <c r="V8349" s="8" t="s">
        <v>30256</v>
      </c>
      <c r="W8349" s="8" t="s">
        <v>3736</v>
      </c>
      <c r="X8349" s="8" t="s">
        <v>30257</v>
      </c>
      <c r="Y8349" s="8" t="s">
        <v>3738</v>
      </c>
      <c r="AY8349" s="8" t="s">
        <v>30258</v>
      </c>
      <c r="AZ8349" s="10">
        <v>37699</v>
      </c>
      <c r="BB8349" s="8" t="s">
        <v>3717</v>
      </c>
      <c r="BE8349" s="8" t="s">
        <v>15775</v>
      </c>
      <c r="BF8349" s="8" t="s">
        <v>3719</v>
      </c>
      <c r="BG8349" s="11">
        <v>30</v>
      </c>
      <c r="BH8349" s="11">
        <v>900</v>
      </c>
      <c r="BI8349" s="8" t="s">
        <v>3720</v>
      </c>
      <c r="BJ8349" s="11">
        <v>30</v>
      </c>
      <c r="BQ8349" s="11">
        <v>467.04379999999998</v>
      </c>
      <c r="BR8349" s="8" t="s">
        <v>30256</v>
      </c>
      <c r="BW8349" s="10">
        <v>43466</v>
      </c>
      <c r="BX8349" s="10">
        <v>42917</v>
      </c>
      <c r="BY8349" s="9">
        <v>5762.47</v>
      </c>
      <c r="BZ8349" s="8" t="s">
        <v>3721</v>
      </c>
      <c r="CF8349" s="8" t="s">
        <v>3708</v>
      </c>
      <c r="CH8349" s="9">
        <v>32536.68</v>
      </c>
      <c r="CM8349" s="12">
        <v>10</v>
      </c>
      <c r="CR8349" s="8" t="s">
        <v>30252</v>
      </c>
      <c r="CV8349" s="13">
        <v>1</v>
      </c>
    </row>
    <row r="8350" spans="1:100" x14ac:dyDescent="0.2">
      <c r="A8350" s="8" t="s">
        <v>30259</v>
      </c>
      <c r="B8350" s="8" t="s">
        <v>30260</v>
      </c>
      <c r="C8350" s="8" t="s">
        <v>4691</v>
      </c>
      <c r="D8350" s="8" t="s">
        <v>3699</v>
      </c>
      <c r="E8350" s="8" t="s">
        <v>4172</v>
      </c>
      <c r="F8350" s="8" t="s">
        <v>3701</v>
      </c>
      <c r="G8350" s="8" t="s">
        <v>4692</v>
      </c>
      <c r="H8350" s="8" t="s">
        <v>3703</v>
      </c>
      <c r="I8350" s="8" t="s">
        <v>10082</v>
      </c>
      <c r="J8350" s="8" t="s">
        <v>4123</v>
      </c>
      <c r="K8350" s="8" t="s">
        <v>30261</v>
      </c>
      <c r="M8350" s="8" t="s">
        <v>3733</v>
      </c>
      <c r="N8350" s="8" t="s">
        <v>3708</v>
      </c>
      <c r="O8350" s="8" t="s">
        <v>3804</v>
      </c>
      <c r="P8350" s="9">
        <v>820.61</v>
      </c>
      <c r="Q8350" s="8" t="s">
        <v>3805</v>
      </c>
      <c r="S8350" s="9">
        <v>244.48</v>
      </c>
      <c r="T8350" s="9">
        <v>162.6</v>
      </c>
      <c r="U8350" s="8" t="s">
        <v>3710</v>
      </c>
      <c r="V8350" s="8" t="s">
        <v>30262</v>
      </c>
      <c r="W8350" s="8" t="s">
        <v>3736</v>
      </c>
      <c r="X8350" s="8" t="s">
        <v>4696</v>
      </c>
      <c r="Y8350" s="8" t="s">
        <v>3738</v>
      </c>
      <c r="AY8350" s="8" t="s">
        <v>4697</v>
      </c>
      <c r="BB8350" s="8" t="s">
        <v>3717</v>
      </c>
      <c r="BC8350" s="10">
        <v>43531</v>
      </c>
      <c r="BE8350" s="8" t="s">
        <v>4020</v>
      </c>
      <c r="BF8350" s="8" t="s">
        <v>3720</v>
      </c>
      <c r="BG8350" s="11">
        <v>28</v>
      </c>
      <c r="BH8350" s="11">
        <v>25</v>
      </c>
      <c r="BI8350" s="8" t="s">
        <v>3720</v>
      </c>
      <c r="BJ8350" s="11">
        <v>28</v>
      </c>
      <c r="BQ8350" s="11">
        <v>5.8072999999999997</v>
      </c>
      <c r="BR8350" s="8" t="s">
        <v>30262</v>
      </c>
      <c r="BW8350" s="10">
        <v>43891</v>
      </c>
      <c r="BX8350" s="10">
        <v>44593</v>
      </c>
      <c r="BY8350" s="9">
        <v>0</v>
      </c>
      <c r="BZ8350" s="8" t="s">
        <v>3742</v>
      </c>
      <c r="CF8350" s="8" t="s">
        <v>3708</v>
      </c>
      <c r="CH8350" s="9">
        <v>1141.51</v>
      </c>
      <c r="CM8350" s="12">
        <v>10</v>
      </c>
      <c r="CR8350" s="8" t="s">
        <v>30260</v>
      </c>
      <c r="CV8350" s="13">
        <v>1</v>
      </c>
    </row>
    <row r="8351" spans="1:100" x14ac:dyDescent="0.2">
      <c r="A8351" s="8" t="s">
        <v>30263</v>
      </c>
      <c r="B8351" s="8" t="s">
        <v>30260</v>
      </c>
      <c r="C8351" s="8" t="s">
        <v>4691</v>
      </c>
      <c r="D8351" s="8" t="s">
        <v>3699</v>
      </c>
      <c r="E8351" s="8" t="s">
        <v>4254</v>
      </c>
      <c r="F8351" s="8" t="s">
        <v>3701</v>
      </c>
      <c r="G8351" s="8" t="s">
        <v>4703</v>
      </c>
      <c r="H8351" s="8" t="s">
        <v>3703</v>
      </c>
      <c r="I8351" s="8" t="s">
        <v>10082</v>
      </c>
      <c r="J8351" s="8" t="s">
        <v>4123</v>
      </c>
      <c r="K8351" s="8" t="s">
        <v>30264</v>
      </c>
      <c r="M8351" s="8" t="s">
        <v>3733</v>
      </c>
      <c r="N8351" s="8" t="s">
        <v>3708</v>
      </c>
      <c r="O8351" s="8" t="s">
        <v>3804</v>
      </c>
      <c r="P8351" s="9">
        <v>2524.6799999999998</v>
      </c>
      <c r="Q8351" s="8" t="s">
        <v>3805</v>
      </c>
      <c r="S8351" s="9">
        <v>733.47</v>
      </c>
      <c r="T8351" s="9">
        <v>487.81</v>
      </c>
      <c r="U8351" s="8" t="s">
        <v>3710</v>
      </c>
      <c r="V8351" s="8" t="s">
        <v>30262</v>
      </c>
      <c r="W8351" s="8" t="s">
        <v>3736</v>
      </c>
      <c r="X8351" s="8" t="s">
        <v>4696</v>
      </c>
      <c r="Y8351" s="8" t="s">
        <v>3738</v>
      </c>
      <c r="AY8351" s="8" t="s">
        <v>4697</v>
      </c>
      <c r="BB8351" s="8" t="s">
        <v>3717</v>
      </c>
      <c r="BC8351" s="10">
        <v>43480</v>
      </c>
      <c r="BE8351" s="8" t="s">
        <v>4020</v>
      </c>
      <c r="BF8351" s="8" t="s">
        <v>3720</v>
      </c>
      <c r="BG8351" s="11">
        <v>84</v>
      </c>
      <c r="BH8351" s="11">
        <v>25</v>
      </c>
      <c r="BI8351" s="8" t="s">
        <v>3720</v>
      </c>
      <c r="BJ8351" s="11">
        <v>84</v>
      </c>
      <c r="BQ8351" s="11">
        <v>5.8072999999999997</v>
      </c>
      <c r="BR8351" s="8" t="s">
        <v>30262</v>
      </c>
      <c r="BW8351" s="10">
        <v>43891</v>
      </c>
      <c r="BX8351" s="10">
        <v>44593</v>
      </c>
      <c r="BY8351" s="9">
        <v>0</v>
      </c>
      <c r="BZ8351" s="8" t="s">
        <v>3742</v>
      </c>
      <c r="CF8351" s="8" t="s">
        <v>3708</v>
      </c>
      <c r="CH8351" s="9">
        <v>3339.75</v>
      </c>
      <c r="CM8351" s="12">
        <v>10</v>
      </c>
      <c r="CR8351" s="8" t="s">
        <v>30260</v>
      </c>
      <c r="CV8351" s="13">
        <v>1</v>
      </c>
    </row>
    <row r="8352" spans="1:100" x14ac:dyDescent="0.2">
      <c r="A8352" s="8" t="s">
        <v>30265</v>
      </c>
      <c r="B8352" s="8" t="s">
        <v>30266</v>
      </c>
      <c r="C8352" s="8" t="s">
        <v>30253</v>
      </c>
      <c r="D8352" s="8" t="s">
        <v>3699</v>
      </c>
      <c r="E8352" s="8" t="s">
        <v>9133</v>
      </c>
      <c r="F8352" s="8" t="s">
        <v>3701</v>
      </c>
      <c r="G8352" s="8" t="s">
        <v>30267</v>
      </c>
      <c r="H8352" s="8" t="s">
        <v>4163</v>
      </c>
      <c r="I8352" s="8" t="s">
        <v>4814</v>
      </c>
      <c r="J8352" s="8" t="s">
        <v>3787</v>
      </c>
      <c r="K8352" s="8" t="s">
        <v>30268</v>
      </c>
      <c r="M8352" s="8" t="s">
        <v>3866</v>
      </c>
      <c r="N8352" s="8" t="s">
        <v>3708</v>
      </c>
      <c r="O8352" s="8" t="s">
        <v>3804</v>
      </c>
      <c r="P8352" s="9">
        <v>28157.65</v>
      </c>
      <c r="Q8352" s="8" t="s">
        <v>3805</v>
      </c>
      <c r="S8352" s="9">
        <v>16664.490000000002</v>
      </c>
      <c r="T8352" s="9">
        <v>14011.31</v>
      </c>
      <c r="U8352" s="8" t="s">
        <v>3710</v>
      </c>
      <c r="V8352" s="8" t="s">
        <v>30256</v>
      </c>
      <c r="W8352" s="8" t="s">
        <v>3736</v>
      </c>
      <c r="X8352" s="8" t="s">
        <v>30257</v>
      </c>
      <c r="Y8352" s="8" t="s">
        <v>3738</v>
      </c>
      <c r="AY8352" s="8" t="s">
        <v>30258</v>
      </c>
      <c r="AZ8352" s="10">
        <v>42116</v>
      </c>
      <c r="BB8352" s="8" t="s">
        <v>3717</v>
      </c>
      <c r="BC8352" s="10">
        <v>44259</v>
      </c>
      <c r="BE8352" s="8" t="s">
        <v>15775</v>
      </c>
      <c r="BF8352" s="8" t="s">
        <v>3719</v>
      </c>
      <c r="BG8352" s="11">
        <v>30</v>
      </c>
      <c r="BH8352" s="11">
        <v>900</v>
      </c>
      <c r="BI8352" s="8" t="s">
        <v>3720</v>
      </c>
      <c r="BJ8352" s="11">
        <v>30</v>
      </c>
      <c r="BQ8352" s="11">
        <v>467.04379999999998</v>
      </c>
      <c r="BR8352" s="8" t="s">
        <v>30256</v>
      </c>
      <c r="BW8352" s="10">
        <v>43466</v>
      </c>
      <c r="BX8352" s="10">
        <v>42917</v>
      </c>
      <c r="BY8352" s="9">
        <v>5762.47</v>
      </c>
      <c r="BZ8352" s="8" t="s">
        <v>3721</v>
      </c>
      <c r="CF8352" s="8" t="s">
        <v>3708</v>
      </c>
      <c r="CH8352" s="9">
        <v>32536.68</v>
      </c>
      <c r="CM8352" s="12">
        <v>10</v>
      </c>
      <c r="CR8352" s="8" t="s">
        <v>30266</v>
      </c>
      <c r="CV8352" s="13">
        <v>1</v>
      </c>
    </row>
    <row r="8353" spans="1:100" x14ac:dyDescent="0.2">
      <c r="A8353" s="8" t="s">
        <v>30269</v>
      </c>
      <c r="B8353" s="8" t="s">
        <v>30270</v>
      </c>
      <c r="C8353" s="8" t="s">
        <v>30253</v>
      </c>
      <c r="D8353" s="8" t="s">
        <v>3699</v>
      </c>
      <c r="E8353" s="8" t="s">
        <v>4091</v>
      </c>
      <c r="F8353" s="8" t="s">
        <v>3701</v>
      </c>
      <c r="G8353" s="8" t="s">
        <v>30254</v>
      </c>
      <c r="H8353" s="8" t="s">
        <v>3703</v>
      </c>
      <c r="I8353" s="8" t="s">
        <v>4763</v>
      </c>
      <c r="J8353" s="8" t="s">
        <v>3769</v>
      </c>
      <c r="K8353" s="8" t="s">
        <v>30271</v>
      </c>
      <c r="M8353" s="8" t="s">
        <v>3866</v>
      </c>
      <c r="N8353" s="8" t="s">
        <v>3708</v>
      </c>
      <c r="O8353" s="8" t="s">
        <v>3804</v>
      </c>
      <c r="P8353" s="9">
        <v>28157.65</v>
      </c>
      <c r="Q8353" s="8" t="s">
        <v>3805</v>
      </c>
      <c r="S8353" s="9">
        <v>16664.490000000002</v>
      </c>
      <c r="T8353" s="9">
        <v>14011.31</v>
      </c>
      <c r="U8353" s="8" t="s">
        <v>3710</v>
      </c>
      <c r="V8353" s="8" t="s">
        <v>30256</v>
      </c>
      <c r="W8353" s="8" t="s">
        <v>3736</v>
      </c>
      <c r="X8353" s="8" t="s">
        <v>30257</v>
      </c>
      <c r="Y8353" s="8" t="s">
        <v>3738</v>
      </c>
      <c r="AY8353" s="8" t="s">
        <v>30258</v>
      </c>
      <c r="AZ8353" s="10">
        <v>42032</v>
      </c>
      <c r="BB8353" s="8" t="s">
        <v>3717</v>
      </c>
      <c r="BC8353" s="10">
        <v>43773</v>
      </c>
      <c r="BD8353" s="10">
        <v>44658</v>
      </c>
      <c r="BE8353" s="8" t="s">
        <v>15775</v>
      </c>
      <c r="BF8353" s="8" t="s">
        <v>3719</v>
      </c>
      <c r="BG8353" s="11">
        <v>30</v>
      </c>
      <c r="BH8353" s="11">
        <v>900</v>
      </c>
      <c r="BI8353" s="8" t="s">
        <v>3720</v>
      </c>
      <c r="BJ8353" s="11">
        <v>30</v>
      </c>
      <c r="BQ8353" s="11">
        <v>467.04379999999998</v>
      </c>
      <c r="BR8353" s="8" t="s">
        <v>30256</v>
      </c>
      <c r="BW8353" s="10">
        <v>43466</v>
      </c>
      <c r="BX8353" s="10">
        <v>42917</v>
      </c>
      <c r="BY8353" s="9">
        <v>5762.47</v>
      </c>
      <c r="BZ8353" s="8" t="s">
        <v>3721</v>
      </c>
      <c r="CF8353" s="8" t="s">
        <v>3708</v>
      </c>
      <c r="CH8353" s="9">
        <v>32536.68</v>
      </c>
      <c r="CM8353" s="12">
        <v>10</v>
      </c>
      <c r="CR8353" s="8" t="s">
        <v>30270</v>
      </c>
      <c r="CV8353" s="13">
        <v>1</v>
      </c>
    </row>
    <row r="8354" spans="1:100" x14ac:dyDescent="0.2">
      <c r="A8354" s="8" t="s">
        <v>30272</v>
      </c>
      <c r="B8354" s="8" t="s">
        <v>30273</v>
      </c>
      <c r="C8354" s="8" t="s">
        <v>30253</v>
      </c>
      <c r="D8354" s="8" t="s">
        <v>3699</v>
      </c>
      <c r="E8354" s="8" t="s">
        <v>4091</v>
      </c>
      <c r="F8354" s="8" t="s">
        <v>3701</v>
      </c>
      <c r="G8354" s="8" t="s">
        <v>30254</v>
      </c>
      <c r="H8354" s="8" t="s">
        <v>4163</v>
      </c>
      <c r="I8354" s="8" t="s">
        <v>3768</v>
      </c>
      <c r="J8354" s="8" t="s">
        <v>3769</v>
      </c>
      <c r="K8354" s="8" t="s">
        <v>30274</v>
      </c>
      <c r="M8354" s="8" t="s">
        <v>3866</v>
      </c>
      <c r="N8354" s="8" t="s">
        <v>3708</v>
      </c>
      <c r="O8354" s="8" t="s">
        <v>3804</v>
      </c>
      <c r="P8354" s="9">
        <v>19147.2</v>
      </c>
      <c r="Q8354" s="8" t="s">
        <v>3805</v>
      </c>
      <c r="S8354" s="9">
        <v>16664.490000000002</v>
      </c>
      <c r="T8354" s="9">
        <v>14011.31</v>
      </c>
      <c r="U8354" s="8" t="s">
        <v>3710</v>
      </c>
      <c r="V8354" s="8" t="s">
        <v>30256</v>
      </c>
      <c r="W8354" s="8" t="s">
        <v>3736</v>
      </c>
      <c r="X8354" s="8" t="s">
        <v>30257</v>
      </c>
      <c r="Y8354" s="8" t="s">
        <v>3738</v>
      </c>
      <c r="AY8354" s="8" t="s">
        <v>30258</v>
      </c>
      <c r="AZ8354" s="10">
        <v>41801</v>
      </c>
      <c r="BB8354" s="8" t="s">
        <v>3717</v>
      </c>
      <c r="BC8354" s="10">
        <v>43739</v>
      </c>
      <c r="BE8354" s="8" t="s">
        <v>15775</v>
      </c>
      <c r="BF8354" s="8" t="s">
        <v>3719</v>
      </c>
      <c r="BG8354" s="11">
        <v>30</v>
      </c>
      <c r="BH8354" s="11">
        <v>900</v>
      </c>
      <c r="BI8354" s="8" t="s">
        <v>3720</v>
      </c>
      <c r="BJ8354" s="11">
        <v>30</v>
      </c>
      <c r="BQ8354" s="11">
        <v>467.04379999999998</v>
      </c>
      <c r="BR8354" s="8" t="s">
        <v>30256</v>
      </c>
      <c r="BW8354" s="10">
        <v>43466</v>
      </c>
      <c r="BX8354" s="10">
        <v>42917</v>
      </c>
      <c r="BY8354" s="9">
        <v>5762.47</v>
      </c>
      <c r="BZ8354" s="8" t="s">
        <v>3721</v>
      </c>
      <c r="CA8354" s="8" t="s">
        <v>3717</v>
      </c>
      <c r="CF8354" s="8" t="s">
        <v>3708</v>
      </c>
      <c r="CH8354" s="9">
        <v>22426.959999999999</v>
      </c>
      <c r="CM8354" s="12">
        <v>10</v>
      </c>
      <c r="CR8354" s="8" t="s">
        <v>30273</v>
      </c>
      <c r="CV8354" s="13">
        <v>1</v>
      </c>
    </row>
    <row r="8355" spans="1:100" x14ac:dyDescent="0.2">
      <c r="A8355" s="8" t="s">
        <v>30275</v>
      </c>
      <c r="B8355" s="8" t="s">
        <v>30276</v>
      </c>
      <c r="C8355" s="8" t="s">
        <v>5200</v>
      </c>
      <c r="D8355" s="8" t="s">
        <v>4644</v>
      </c>
      <c r="E8355" s="8" t="s">
        <v>3874</v>
      </c>
      <c r="F8355" s="8" t="s">
        <v>3701</v>
      </c>
      <c r="G8355" s="8" t="s">
        <v>17996</v>
      </c>
      <c r="H8355" s="8" t="s">
        <v>3703</v>
      </c>
      <c r="I8355" s="8" t="s">
        <v>6473</v>
      </c>
      <c r="J8355" s="8" t="s">
        <v>3774</v>
      </c>
      <c r="K8355" s="8" t="s">
        <v>30277</v>
      </c>
      <c r="M8355" s="8" t="s">
        <v>3866</v>
      </c>
      <c r="N8355" s="8" t="s">
        <v>3708</v>
      </c>
      <c r="O8355" s="8" t="s">
        <v>3804</v>
      </c>
      <c r="P8355" s="9">
        <v>255.19</v>
      </c>
      <c r="Q8355" s="8" t="s">
        <v>3805</v>
      </c>
      <c r="S8355" s="9">
        <v>197.81</v>
      </c>
      <c r="T8355" s="9">
        <v>131.26</v>
      </c>
      <c r="U8355" s="8" t="s">
        <v>3710</v>
      </c>
      <c r="V8355" s="8" t="s">
        <v>30278</v>
      </c>
      <c r="AY8355" s="8" t="s">
        <v>2431</v>
      </c>
      <c r="AZ8355" s="10">
        <v>38875</v>
      </c>
      <c r="BB8355" s="8" t="s">
        <v>3717</v>
      </c>
      <c r="BC8355" s="10">
        <v>44413</v>
      </c>
      <c r="BE8355" s="8" t="s">
        <v>5744</v>
      </c>
      <c r="BF8355" s="8" t="s">
        <v>3719</v>
      </c>
      <c r="BG8355" s="11">
        <v>18</v>
      </c>
      <c r="BH8355" s="11">
        <v>1500</v>
      </c>
      <c r="BI8355" s="8" t="s">
        <v>3720</v>
      </c>
      <c r="BJ8355" s="11">
        <v>18</v>
      </c>
      <c r="BQ8355" s="11">
        <v>7.2919</v>
      </c>
      <c r="BR8355" s="8" t="s">
        <v>30278</v>
      </c>
      <c r="BW8355" s="10">
        <v>43891</v>
      </c>
      <c r="BX8355" s="10">
        <v>43101</v>
      </c>
      <c r="BY8355" s="9">
        <v>0</v>
      </c>
      <c r="BZ8355" s="8" t="s">
        <v>3742</v>
      </c>
      <c r="CF8355" s="8" t="s">
        <v>3708</v>
      </c>
      <c r="CH8355" s="9">
        <v>379.94</v>
      </c>
      <c r="CM8355" s="12">
        <v>10</v>
      </c>
      <c r="CR8355" s="8" t="s">
        <v>30276</v>
      </c>
      <c r="CV8355" s="13">
        <v>1</v>
      </c>
    </row>
    <row r="8356" spans="1:100" x14ac:dyDescent="0.2">
      <c r="A8356" s="8" t="s">
        <v>30279</v>
      </c>
      <c r="B8356" s="8" t="s">
        <v>30276</v>
      </c>
      <c r="C8356" s="8" t="s">
        <v>5136</v>
      </c>
      <c r="D8356" s="8" t="s">
        <v>4644</v>
      </c>
      <c r="E8356" s="8" t="s">
        <v>3874</v>
      </c>
      <c r="F8356" s="8" t="s">
        <v>3701</v>
      </c>
      <c r="G8356" s="8" t="s">
        <v>30280</v>
      </c>
      <c r="H8356" s="8" t="s">
        <v>3703</v>
      </c>
      <c r="I8356" s="8" t="s">
        <v>6473</v>
      </c>
      <c r="J8356" s="8" t="s">
        <v>3774</v>
      </c>
      <c r="K8356" s="8" t="s">
        <v>30281</v>
      </c>
      <c r="M8356" s="8" t="s">
        <v>3866</v>
      </c>
      <c r="N8356" s="8" t="s">
        <v>3708</v>
      </c>
      <c r="O8356" s="8" t="s">
        <v>3804</v>
      </c>
      <c r="P8356" s="9">
        <v>275.05</v>
      </c>
      <c r="Q8356" s="8" t="s">
        <v>3805</v>
      </c>
      <c r="S8356" s="9">
        <v>329.67</v>
      </c>
      <c r="T8356" s="9">
        <v>218.76</v>
      </c>
      <c r="U8356" s="8" t="s">
        <v>3710</v>
      </c>
      <c r="V8356" s="8" t="s">
        <v>30278</v>
      </c>
      <c r="AY8356" s="8" t="s">
        <v>2431</v>
      </c>
      <c r="AZ8356" s="10">
        <v>38875</v>
      </c>
      <c r="BB8356" s="8" t="s">
        <v>3717</v>
      </c>
      <c r="BC8356" s="10">
        <v>44358</v>
      </c>
      <c r="BE8356" s="8" t="s">
        <v>5744</v>
      </c>
      <c r="BF8356" s="8" t="s">
        <v>3719</v>
      </c>
      <c r="BG8356" s="11">
        <v>30</v>
      </c>
      <c r="BH8356" s="11">
        <v>1500</v>
      </c>
      <c r="BI8356" s="8" t="s">
        <v>3720</v>
      </c>
      <c r="BJ8356" s="11">
        <v>30</v>
      </c>
      <c r="BQ8356" s="11">
        <v>7.2919</v>
      </c>
      <c r="BR8356" s="8" t="s">
        <v>30278</v>
      </c>
      <c r="BW8356" s="10">
        <v>43891</v>
      </c>
      <c r="BX8356" s="10">
        <v>43101</v>
      </c>
      <c r="BY8356" s="9">
        <v>0</v>
      </c>
      <c r="BZ8356" s="8" t="s">
        <v>3742</v>
      </c>
      <c r="CF8356" s="8" t="s">
        <v>3708</v>
      </c>
      <c r="CH8356" s="9">
        <v>409</v>
      </c>
      <c r="CM8356" s="12">
        <v>10</v>
      </c>
      <c r="CR8356" s="8" t="s">
        <v>30276</v>
      </c>
      <c r="CV8356" s="13">
        <v>1</v>
      </c>
    </row>
    <row r="8357" spans="1:100" x14ac:dyDescent="0.2">
      <c r="A8357" s="8" t="s">
        <v>30282</v>
      </c>
      <c r="B8357" s="8" t="s">
        <v>30283</v>
      </c>
      <c r="C8357" s="8" t="s">
        <v>5200</v>
      </c>
      <c r="D8357" s="8" t="s">
        <v>4644</v>
      </c>
      <c r="E8357" s="8" t="s">
        <v>3954</v>
      </c>
      <c r="F8357" s="8" t="s">
        <v>3701</v>
      </c>
      <c r="G8357" s="8" t="s">
        <v>25596</v>
      </c>
      <c r="H8357" s="8" t="s">
        <v>3703</v>
      </c>
      <c r="I8357" s="8" t="s">
        <v>5710</v>
      </c>
      <c r="J8357" s="8" t="s">
        <v>3884</v>
      </c>
      <c r="K8357" s="8" t="s">
        <v>30284</v>
      </c>
      <c r="M8357" s="8" t="s">
        <v>3866</v>
      </c>
      <c r="N8357" s="8" t="s">
        <v>3708</v>
      </c>
      <c r="O8357" s="8" t="s">
        <v>3804</v>
      </c>
      <c r="P8357" s="9">
        <v>208.83</v>
      </c>
      <c r="Q8357" s="8" t="s">
        <v>3805</v>
      </c>
      <c r="S8357" s="9">
        <v>219.78</v>
      </c>
      <c r="T8357" s="9">
        <v>145.84</v>
      </c>
      <c r="U8357" s="8" t="s">
        <v>3710</v>
      </c>
      <c r="V8357" s="8" t="s">
        <v>10395</v>
      </c>
      <c r="AC8357" s="8" t="s">
        <v>3717</v>
      </c>
      <c r="AY8357" s="8" t="s">
        <v>2431</v>
      </c>
      <c r="AZ8357" s="10">
        <v>39029</v>
      </c>
      <c r="BB8357" s="8" t="s">
        <v>3717</v>
      </c>
      <c r="BC8357" s="10">
        <v>44202</v>
      </c>
      <c r="BD8357" s="10">
        <v>44750</v>
      </c>
      <c r="BE8357" s="8" t="s">
        <v>5744</v>
      </c>
      <c r="BF8357" s="8" t="s">
        <v>3719</v>
      </c>
      <c r="BG8357" s="11">
        <v>20</v>
      </c>
      <c r="BH8357" s="11">
        <v>1500</v>
      </c>
      <c r="BI8357" s="8" t="s">
        <v>3720</v>
      </c>
      <c r="BJ8357" s="11">
        <v>20</v>
      </c>
      <c r="BQ8357" s="11">
        <v>7.2919</v>
      </c>
      <c r="BR8357" s="8" t="s">
        <v>10395</v>
      </c>
      <c r="BW8357" s="10">
        <v>43891</v>
      </c>
      <c r="BX8357" s="10">
        <v>42278</v>
      </c>
      <c r="BY8357" s="9">
        <v>0</v>
      </c>
      <c r="BZ8357" s="8" t="s">
        <v>3742</v>
      </c>
      <c r="CF8357" s="8" t="s">
        <v>3708</v>
      </c>
      <c r="CH8357" s="9">
        <v>312.12</v>
      </c>
      <c r="CM8357" s="12">
        <v>10</v>
      </c>
      <c r="CR8357" s="8" t="s">
        <v>30283</v>
      </c>
      <c r="CV8357" s="13">
        <v>1</v>
      </c>
    </row>
    <row r="8358" spans="1:100" x14ac:dyDescent="0.2">
      <c r="A8358" s="8" t="s">
        <v>30285</v>
      </c>
      <c r="B8358" s="8" t="s">
        <v>30283</v>
      </c>
      <c r="C8358" s="8" t="s">
        <v>5136</v>
      </c>
      <c r="D8358" s="8" t="s">
        <v>4644</v>
      </c>
      <c r="E8358" s="8" t="s">
        <v>3954</v>
      </c>
      <c r="F8358" s="8" t="s">
        <v>3701</v>
      </c>
      <c r="G8358" s="8" t="s">
        <v>24036</v>
      </c>
      <c r="H8358" s="8" t="s">
        <v>3703</v>
      </c>
      <c r="I8358" s="8" t="s">
        <v>5710</v>
      </c>
      <c r="J8358" s="8" t="s">
        <v>3884</v>
      </c>
      <c r="K8358" s="8" t="s">
        <v>30286</v>
      </c>
      <c r="M8358" s="8" t="s">
        <v>3866</v>
      </c>
      <c r="N8358" s="8" t="s">
        <v>3708</v>
      </c>
      <c r="O8358" s="8" t="s">
        <v>3804</v>
      </c>
      <c r="P8358" s="9">
        <v>299.97000000000003</v>
      </c>
      <c r="Q8358" s="8" t="s">
        <v>3805</v>
      </c>
      <c r="S8358" s="9">
        <v>366.31</v>
      </c>
      <c r="T8358" s="9">
        <v>243.07</v>
      </c>
      <c r="U8358" s="8" t="s">
        <v>3710</v>
      </c>
      <c r="V8358" s="8" t="s">
        <v>10395</v>
      </c>
      <c r="AY8358" s="8" t="s">
        <v>2431</v>
      </c>
      <c r="AZ8358" s="10">
        <v>39029</v>
      </c>
      <c r="BB8358" s="8" t="s">
        <v>3717</v>
      </c>
      <c r="BC8358" s="10">
        <v>43923</v>
      </c>
      <c r="BE8358" s="8" t="s">
        <v>5744</v>
      </c>
      <c r="BF8358" s="8" t="s">
        <v>3719</v>
      </c>
      <c r="BG8358" s="11">
        <v>33.333300000000001</v>
      </c>
      <c r="BH8358" s="11">
        <v>1500</v>
      </c>
      <c r="BI8358" s="8" t="s">
        <v>3720</v>
      </c>
      <c r="BJ8358" s="11">
        <v>33.333300000000001</v>
      </c>
      <c r="BQ8358" s="11">
        <v>7.2919</v>
      </c>
      <c r="BR8358" s="8" t="s">
        <v>10395</v>
      </c>
      <c r="BW8358" s="10">
        <v>43891</v>
      </c>
      <c r="BX8358" s="10">
        <v>42278</v>
      </c>
      <c r="BY8358" s="9">
        <v>0</v>
      </c>
      <c r="BZ8358" s="8" t="s">
        <v>3742</v>
      </c>
      <c r="CF8358" s="8" t="s">
        <v>3708</v>
      </c>
      <c r="CH8358" s="9">
        <v>445.46</v>
      </c>
      <c r="CM8358" s="12">
        <v>10</v>
      </c>
      <c r="CR8358" s="8" t="s">
        <v>30283</v>
      </c>
      <c r="CV8358" s="13">
        <v>1</v>
      </c>
    </row>
    <row r="8359" spans="1:100" x14ac:dyDescent="0.2">
      <c r="A8359" s="8" t="s">
        <v>30287</v>
      </c>
      <c r="B8359" s="8" t="s">
        <v>30283</v>
      </c>
      <c r="C8359" s="8" t="s">
        <v>5136</v>
      </c>
      <c r="D8359" s="8" t="s">
        <v>4644</v>
      </c>
      <c r="E8359" s="8" t="s">
        <v>4313</v>
      </c>
      <c r="F8359" s="8" t="s">
        <v>3701</v>
      </c>
      <c r="G8359" s="8" t="s">
        <v>30288</v>
      </c>
      <c r="H8359" s="8" t="s">
        <v>3703</v>
      </c>
      <c r="I8359" s="8" t="s">
        <v>5710</v>
      </c>
      <c r="J8359" s="8" t="s">
        <v>3884</v>
      </c>
      <c r="K8359" s="8" t="s">
        <v>30286</v>
      </c>
      <c r="M8359" s="8" t="s">
        <v>3866</v>
      </c>
      <c r="N8359" s="8" t="s">
        <v>3708</v>
      </c>
      <c r="O8359" s="8" t="s">
        <v>3804</v>
      </c>
      <c r="P8359" s="9">
        <v>220</v>
      </c>
      <c r="Q8359" s="8" t="s">
        <v>3805</v>
      </c>
      <c r="S8359" s="9">
        <v>183.16</v>
      </c>
      <c r="T8359" s="9">
        <v>121.54</v>
      </c>
      <c r="U8359" s="8" t="s">
        <v>3710</v>
      </c>
      <c r="V8359" s="8" t="s">
        <v>10395</v>
      </c>
      <c r="AY8359" s="8" t="s">
        <v>2431</v>
      </c>
      <c r="AZ8359" s="10">
        <v>39029</v>
      </c>
      <c r="BB8359" s="8" t="s">
        <v>3717</v>
      </c>
      <c r="BC8359" s="10">
        <v>44505</v>
      </c>
      <c r="BE8359" s="8" t="s">
        <v>5744</v>
      </c>
      <c r="BF8359" s="8" t="s">
        <v>3719</v>
      </c>
      <c r="BG8359" s="11">
        <v>16.666699999999999</v>
      </c>
      <c r="BH8359" s="11">
        <v>1500</v>
      </c>
      <c r="BI8359" s="8" t="s">
        <v>3720</v>
      </c>
      <c r="BJ8359" s="11">
        <v>16.666699999999999</v>
      </c>
      <c r="BQ8359" s="11">
        <v>7.2919</v>
      </c>
      <c r="BR8359" s="8" t="s">
        <v>10395</v>
      </c>
      <c r="BW8359" s="10">
        <v>43922</v>
      </c>
      <c r="BX8359" s="10">
        <v>42278</v>
      </c>
      <c r="BY8359" s="9">
        <v>0</v>
      </c>
      <c r="BZ8359" s="8" t="s">
        <v>3742</v>
      </c>
      <c r="CF8359" s="8" t="s">
        <v>3708</v>
      </c>
      <c r="CH8359" s="9">
        <v>328.46</v>
      </c>
      <c r="CM8359" s="12">
        <v>10</v>
      </c>
      <c r="CR8359" s="8" t="s">
        <v>30283</v>
      </c>
      <c r="CV8359" s="13">
        <v>1</v>
      </c>
    </row>
    <row r="8360" spans="1:100" x14ac:dyDescent="0.2">
      <c r="A8360" s="8" t="s">
        <v>30289</v>
      </c>
      <c r="B8360" s="8" t="s">
        <v>30290</v>
      </c>
      <c r="C8360" s="8" t="s">
        <v>8250</v>
      </c>
      <c r="D8360" s="8" t="s">
        <v>3699</v>
      </c>
      <c r="E8360" s="8" t="s">
        <v>4172</v>
      </c>
      <c r="F8360" s="8" t="s">
        <v>3701</v>
      </c>
      <c r="G8360" s="8" t="s">
        <v>30291</v>
      </c>
      <c r="H8360" s="8" t="s">
        <v>3703</v>
      </c>
      <c r="I8360" s="8" t="s">
        <v>4080</v>
      </c>
      <c r="J8360" s="8" t="s">
        <v>3705</v>
      </c>
      <c r="K8360" s="8" t="s">
        <v>30292</v>
      </c>
      <c r="M8360" s="8" t="s">
        <v>4033</v>
      </c>
      <c r="N8360" s="8" t="s">
        <v>3708</v>
      </c>
      <c r="O8360" s="8" t="s">
        <v>3709</v>
      </c>
      <c r="P8360" s="9">
        <v>105.29</v>
      </c>
      <c r="Q8360" s="8" t="s">
        <v>3710</v>
      </c>
      <c r="R8360" s="8" t="s">
        <v>30293</v>
      </c>
      <c r="S8360" s="9">
        <v>124.3</v>
      </c>
      <c r="T8360" s="9">
        <v>82.48</v>
      </c>
      <c r="U8360" s="8" t="s">
        <v>3710</v>
      </c>
      <c r="V8360" s="8" t="s">
        <v>8257</v>
      </c>
      <c r="AY8360" s="8" t="s">
        <v>8254</v>
      </c>
      <c r="AZ8360" s="10">
        <v>40023</v>
      </c>
      <c r="BB8360" s="8" t="s">
        <v>3717</v>
      </c>
      <c r="BC8360" s="10">
        <v>40420</v>
      </c>
      <c r="BE8360" s="8" t="s">
        <v>3721</v>
      </c>
      <c r="BF8360" s="8" t="s">
        <v>3960</v>
      </c>
      <c r="BG8360" s="11">
        <v>28</v>
      </c>
      <c r="BH8360" s="11">
        <v>1</v>
      </c>
      <c r="BI8360" s="8" t="s">
        <v>5126</v>
      </c>
      <c r="BJ8360" s="11">
        <v>28</v>
      </c>
      <c r="BW8360" s="10">
        <v>44378</v>
      </c>
      <c r="BX8360" s="10">
        <v>42156</v>
      </c>
      <c r="BY8360" s="9">
        <v>0</v>
      </c>
      <c r="BZ8360" s="8" t="s">
        <v>3742</v>
      </c>
      <c r="CF8360" s="8" t="s">
        <v>3708</v>
      </c>
      <c r="CH8360" s="9">
        <v>158.66999999999999</v>
      </c>
      <c r="CM8360" s="12">
        <v>10</v>
      </c>
      <c r="CR8360" s="8" t="s">
        <v>30290</v>
      </c>
      <c r="CV8360" s="13">
        <v>1</v>
      </c>
    </row>
    <row r="8361" spans="1:100" x14ac:dyDescent="0.2">
      <c r="A8361" s="8" t="s">
        <v>30294</v>
      </c>
      <c r="B8361" s="8" t="s">
        <v>30290</v>
      </c>
      <c r="C8361" s="8" t="s">
        <v>8250</v>
      </c>
      <c r="D8361" s="8" t="s">
        <v>3699</v>
      </c>
      <c r="E8361" s="8" t="s">
        <v>4254</v>
      </c>
      <c r="F8361" s="8" t="s">
        <v>3701</v>
      </c>
      <c r="G8361" s="8" t="s">
        <v>30295</v>
      </c>
      <c r="H8361" s="8" t="s">
        <v>3703</v>
      </c>
      <c r="I8361" s="8" t="s">
        <v>4080</v>
      </c>
      <c r="J8361" s="8" t="s">
        <v>3705</v>
      </c>
      <c r="K8361" s="8" t="s">
        <v>30292</v>
      </c>
      <c r="M8361" s="8" t="s">
        <v>4033</v>
      </c>
      <c r="N8361" s="8" t="s">
        <v>3708</v>
      </c>
      <c r="O8361" s="8" t="s">
        <v>3709</v>
      </c>
      <c r="P8361" s="9">
        <v>854.73</v>
      </c>
      <c r="Q8361" s="8" t="s">
        <v>3710</v>
      </c>
      <c r="R8361" s="8" t="s">
        <v>30293</v>
      </c>
      <c r="S8361" s="9">
        <v>372.89</v>
      </c>
      <c r="T8361" s="9">
        <v>247.44</v>
      </c>
      <c r="U8361" s="8" t="s">
        <v>3710</v>
      </c>
      <c r="V8361" s="8" t="s">
        <v>30296</v>
      </c>
      <c r="AY8361" s="8" t="s">
        <v>8254</v>
      </c>
      <c r="AZ8361" s="10">
        <v>40023</v>
      </c>
      <c r="BB8361" s="8" t="s">
        <v>3717</v>
      </c>
      <c r="BC8361" s="10">
        <v>44013</v>
      </c>
      <c r="BE8361" s="8" t="s">
        <v>3721</v>
      </c>
      <c r="BF8361" s="8" t="s">
        <v>3960</v>
      </c>
      <c r="BG8361" s="11">
        <v>84</v>
      </c>
      <c r="BJ8361" s="11">
        <v>84</v>
      </c>
      <c r="BW8361" s="10">
        <v>44378</v>
      </c>
      <c r="BX8361" s="10">
        <v>42095</v>
      </c>
      <c r="BY8361" s="9">
        <v>0</v>
      </c>
      <c r="BZ8361" s="8" t="s">
        <v>3742</v>
      </c>
      <c r="CF8361" s="8" t="s">
        <v>3708</v>
      </c>
      <c r="CH8361" s="9">
        <v>1186.54</v>
      </c>
      <c r="CM8361" s="12">
        <v>10</v>
      </c>
      <c r="CR8361" s="8" t="s">
        <v>30290</v>
      </c>
      <c r="CV8361" s="13">
        <v>1</v>
      </c>
    </row>
    <row r="8362" spans="1:100" x14ac:dyDescent="0.2">
      <c r="A8362" s="8" t="s">
        <v>30297</v>
      </c>
      <c r="B8362" s="8" t="s">
        <v>30290</v>
      </c>
      <c r="C8362" s="8" t="s">
        <v>8260</v>
      </c>
      <c r="D8362" s="8" t="s">
        <v>3699</v>
      </c>
      <c r="E8362" s="8" t="s">
        <v>4172</v>
      </c>
      <c r="F8362" s="8" t="s">
        <v>3701</v>
      </c>
      <c r="G8362" s="8" t="s">
        <v>30298</v>
      </c>
      <c r="H8362" s="8" t="s">
        <v>3703</v>
      </c>
      <c r="I8362" s="8" t="s">
        <v>4080</v>
      </c>
      <c r="J8362" s="8" t="s">
        <v>3705</v>
      </c>
      <c r="K8362" s="8" t="s">
        <v>30299</v>
      </c>
      <c r="M8362" s="8" t="s">
        <v>4033</v>
      </c>
      <c r="N8362" s="8" t="s">
        <v>3708</v>
      </c>
      <c r="O8362" s="8" t="s">
        <v>3709</v>
      </c>
      <c r="P8362" s="9">
        <v>101.43</v>
      </c>
      <c r="Q8362" s="8" t="s">
        <v>3710</v>
      </c>
      <c r="R8362" s="8" t="s">
        <v>30293</v>
      </c>
      <c r="S8362" s="9">
        <v>166.27</v>
      </c>
      <c r="T8362" s="9">
        <v>110.33</v>
      </c>
      <c r="U8362" s="8" t="s">
        <v>3710</v>
      </c>
      <c r="V8362" s="8" t="s">
        <v>8257</v>
      </c>
      <c r="Z8362" s="8" t="s">
        <v>3739</v>
      </c>
      <c r="AY8362" s="8" t="s">
        <v>8254</v>
      </c>
      <c r="AZ8362" s="10">
        <v>40023</v>
      </c>
      <c r="BB8362" s="8" t="s">
        <v>3717</v>
      </c>
      <c r="BC8362" s="10">
        <v>40420</v>
      </c>
      <c r="BE8362" s="8" t="s">
        <v>3721</v>
      </c>
      <c r="BF8362" s="8" t="s">
        <v>3960</v>
      </c>
      <c r="BG8362" s="11">
        <v>28</v>
      </c>
      <c r="BH8362" s="11">
        <v>1</v>
      </c>
      <c r="BI8362" s="8" t="s">
        <v>5126</v>
      </c>
      <c r="BJ8362" s="11">
        <v>28</v>
      </c>
      <c r="BW8362" s="10">
        <v>44378</v>
      </c>
      <c r="BX8362" s="10">
        <v>42156</v>
      </c>
      <c r="BY8362" s="9">
        <v>0</v>
      </c>
      <c r="BZ8362" s="8" t="s">
        <v>3742</v>
      </c>
      <c r="CF8362" s="8" t="s">
        <v>3708</v>
      </c>
      <c r="CH8362" s="9">
        <v>152.86000000000001</v>
      </c>
      <c r="CM8362" s="12">
        <v>10</v>
      </c>
      <c r="CR8362" s="8" t="s">
        <v>30290</v>
      </c>
      <c r="CV8362" s="13">
        <v>1</v>
      </c>
    </row>
    <row r="8363" spans="1:100" x14ac:dyDescent="0.2">
      <c r="A8363" s="8" t="s">
        <v>30300</v>
      </c>
      <c r="B8363" s="8" t="s">
        <v>30290</v>
      </c>
      <c r="C8363" s="8" t="s">
        <v>30301</v>
      </c>
      <c r="D8363" s="8" t="s">
        <v>3699</v>
      </c>
      <c r="E8363" s="8" t="s">
        <v>4172</v>
      </c>
      <c r="F8363" s="8" t="s">
        <v>3701</v>
      </c>
      <c r="G8363" s="8" t="s">
        <v>30302</v>
      </c>
      <c r="H8363" s="8" t="s">
        <v>3703</v>
      </c>
      <c r="I8363" s="8" t="s">
        <v>4080</v>
      </c>
      <c r="J8363" s="8" t="s">
        <v>3705</v>
      </c>
      <c r="K8363" s="8" t="s">
        <v>30303</v>
      </c>
      <c r="M8363" s="8" t="s">
        <v>4033</v>
      </c>
      <c r="N8363" s="8" t="s">
        <v>3708</v>
      </c>
      <c r="O8363" s="8" t="s">
        <v>3709</v>
      </c>
      <c r="P8363" s="9">
        <v>220.32</v>
      </c>
      <c r="Q8363" s="8" t="s">
        <v>3710</v>
      </c>
      <c r="R8363" s="8" t="s">
        <v>30293</v>
      </c>
      <c r="S8363" s="9">
        <v>103.92</v>
      </c>
      <c r="T8363" s="9">
        <v>68.959999999999994</v>
      </c>
      <c r="U8363" s="8" t="s">
        <v>3710</v>
      </c>
      <c r="V8363" s="8" t="s">
        <v>8257</v>
      </c>
      <c r="AY8363" s="8" t="s">
        <v>8254</v>
      </c>
      <c r="AZ8363" s="10">
        <v>40583</v>
      </c>
      <c r="BB8363" s="8" t="s">
        <v>3717</v>
      </c>
      <c r="BC8363" s="10">
        <v>41233</v>
      </c>
      <c r="BE8363" s="8" t="s">
        <v>3721</v>
      </c>
      <c r="BF8363" s="8" t="s">
        <v>3960</v>
      </c>
      <c r="BG8363" s="11">
        <v>28</v>
      </c>
      <c r="BJ8363" s="11">
        <v>28</v>
      </c>
      <c r="BW8363" s="10">
        <v>44378</v>
      </c>
      <c r="BX8363" s="10">
        <v>42675</v>
      </c>
      <c r="BY8363" s="9">
        <v>0</v>
      </c>
      <c r="BZ8363" s="8" t="s">
        <v>3742</v>
      </c>
      <c r="CF8363" s="8" t="s">
        <v>3708</v>
      </c>
      <c r="CH8363" s="9">
        <v>328.93</v>
      </c>
      <c r="CM8363" s="12">
        <v>10</v>
      </c>
      <c r="CR8363" s="8" t="s">
        <v>30290</v>
      </c>
      <c r="CV8363" s="13">
        <v>1</v>
      </c>
    </row>
    <row r="8364" spans="1:100" x14ac:dyDescent="0.2">
      <c r="A8364" s="8" t="s">
        <v>30304</v>
      </c>
      <c r="B8364" s="8" t="s">
        <v>30290</v>
      </c>
      <c r="C8364" s="8" t="s">
        <v>30305</v>
      </c>
      <c r="D8364" s="8" t="s">
        <v>3699</v>
      </c>
      <c r="E8364" s="8" t="s">
        <v>4172</v>
      </c>
      <c r="F8364" s="8" t="s">
        <v>3701</v>
      </c>
      <c r="G8364" s="8" t="s">
        <v>30306</v>
      </c>
      <c r="H8364" s="8" t="s">
        <v>3703</v>
      </c>
      <c r="I8364" s="8" t="s">
        <v>4080</v>
      </c>
      <c r="J8364" s="8" t="s">
        <v>3705</v>
      </c>
      <c r="K8364" s="8" t="s">
        <v>30307</v>
      </c>
      <c r="M8364" s="8" t="s">
        <v>4033</v>
      </c>
      <c r="N8364" s="8" t="s">
        <v>3708</v>
      </c>
      <c r="O8364" s="8" t="s">
        <v>3709</v>
      </c>
      <c r="P8364" s="9">
        <v>228.23</v>
      </c>
      <c r="Q8364" s="8" t="s">
        <v>3710</v>
      </c>
      <c r="R8364" s="8" t="s">
        <v>30293</v>
      </c>
      <c r="S8364" s="9">
        <v>104.65</v>
      </c>
      <c r="T8364" s="9">
        <v>69.44</v>
      </c>
      <c r="U8364" s="8" t="s">
        <v>3710</v>
      </c>
      <c r="V8364" s="8" t="s">
        <v>8257</v>
      </c>
      <c r="AY8364" s="8" t="s">
        <v>8254</v>
      </c>
      <c r="AZ8364" s="10">
        <v>40583</v>
      </c>
      <c r="BB8364" s="8" t="s">
        <v>3717</v>
      </c>
      <c r="BC8364" s="10">
        <v>41254</v>
      </c>
      <c r="BE8364" s="8" t="s">
        <v>3721</v>
      </c>
      <c r="BF8364" s="8" t="s">
        <v>3960</v>
      </c>
      <c r="BG8364" s="11">
        <v>28</v>
      </c>
      <c r="BJ8364" s="11">
        <v>28</v>
      </c>
      <c r="BW8364" s="10">
        <v>44378</v>
      </c>
      <c r="BX8364" s="10">
        <v>42675</v>
      </c>
      <c r="BY8364" s="9">
        <v>0</v>
      </c>
      <c r="BZ8364" s="8" t="s">
        <v>3742</v>
      </c>
      <c r="CF8364" s="8" t="s">
        <v>3708</v>
      </c>
      <c r="CH8364" s="9">
        <v>340.5</v>
      </c>
      <c r="CM8364" s="12">
        <v>10</v>
      </c>
      <c r="CR8364" s="8" t="s">
        <v>30290</v>
      </c>
      <c r="CV8364" s="13">
        <v>1</v>
      </c>
    </row>
    <row r="8365" spans="1:100" x14ac:dyDescent="0.2">
      <c r="A8365" s="8" t="s">
        <v>30308</v>
      </c>
      <c r="B8365" s="8" t="s">
        <v>30290</v>
      </c>
      <c r="C8365" s="8" t="s">
        <v>8267</v>
      </c>
      <c r="D8365" s="8" t="s">
        <v>3699</v>
      </c>
      <c r="E8365" s="8" t="s">
        <v>4172</v>
      </c>
      <c r="F8365" s="8" t="s">
        <v>3701</v>
      </c>
      <c r="G8365" s="8" t="s">
        <v>30309</v>
      </c>
      <c r="H8365" s="8" t="s">
        <v>3703</v>
      </c>
      <c r="I8365" s="8" t="s">
        <v>4080</v>
      </c>
      <c r="J8365" s="8" t="s">
        <v>3705</v>
      </c>
      <c r="K8365" s="8" t="s">
        <v>30310</v>
      </c>
      <c r="M8365" s="8" t="s">
        <v>4033</v>
      </c>
      <c r="N8365" s="8" t="s">
        <v>3708</v>
      </c>
      <c r="O8365" s="8" t="s">
        <v>3709</v>
      </c>
      <c r="P8365" s="9">
        <v>67.38</v>
      </c>
      <c r="Q8365" s="8" t="s">
        <v>3710</v>
      </c>
      <c r="R8365" s="8" t="s">
        <v>30293</v>
      </c>
      <c r="S8365" s="9">
        <v>74.58</v>
      </c>
      <c r="T8365" s="9">
        <v>49.49</v>
      </c>
      <c r="U8365" s="8" t="s">
        <v>3710</v>
      </c>
      <c r="V8365" s="8" t="s">
        <v>8257</v>
      </c>
      <c r="AY8365" s="8" t="s">
        <v>8254</v>
      </c>
      <c r="AZ8365" s="10">
        <v>40023</v>
      </c>
      <c r="BB8365" s="8" t="s">
        <v>3717</v>
      </c>
      <c r="BC8365" s="10">
        <v>40420</v>
      </c>
      <c r="BE8365" s="8" t="s">
        <v>3721</v>
      </c>
      <c r="BF8365" s="8" t="s">
        <v>3960</v>
      </c>
      <c r="BG8365" s="11">
        <v>28</v>
      </c>
      <c r="BH8365" s="11">
        <v>1</v>
      </c>
      <c r="BI8365" s="8" t="s">
        <v>5126</v>
      </c>
      <c r="BJ8365" s="11">
        <v>28</v>
      </c>
      <c r="BW8365" s="10">
        <v>44378</v>
      </c>
      <c r="BX8365" s="10">
        <v>42156</v>
      </c>
      <c r="BY8365" s="9">
        <v>0</v>
      </c>
      <c r="BZ8365" s="8" t="s">
        <v>3742</v>
      </c>
      <c r="CF8365" s="8" t="s">
        <v>3708</v>
      </c>
      <c r="CH8365" s="9">
        <v>101.54</v>
      </c>
      <c r="CM8365" s="12">
        <v>10</v>
      </c>
      <c r="CR8365" s="8" t="s">
        <v>30290</v>
      </c>
      <c r="CV8365" s="13">
        <v>1</v>
      </c>
    </row>
    <row r="8366" spans="1:100" x14ac:dyDescent="0.2">
      <c r="A8366" s="8" t="s">
        <v>30311</v>
      </c>
      <c r="B8366" s="8" t="s">
        <v>30290</v>
      </c>
      <c r="C8366" s="8" t="s">
        <v>8267</v>
      </c>
      <c r="D8366" s="8" t="s">
        <v>3699</v>
      </c>
      <c r="E8366" s="8" t="s">
        <v>4254</v>
      </c>
      <c r="F8366" s="8" t="s">
        <v>3701</v>
      </c>
      <c r="G8366" s="8" t="s">
        <v>30312</v>
      </c>
      <c r="H8366" s="8" t="s">
        <v>3703</v>
      </c>
      <c r="I8366" s="8" t="s">
        <v>4080</v>
      </c>
      <c r="J8366" s="8" t="s">
        <v>3705</v>
      </c>
      <c r="K8366" s="8" t="s">
        <v>30310</v>
      </c>
      <c r="M8366" s="8" t="s">
        <v>4033</v>
      </c>
      <c r="N8366" s="8" t="s">
        <v>3708</v>
      </c>
      <c r="O8366" s="8" t="s">
        <v>3709</v>
      </c>
      <c r="P8366" s="9">
        <v>555.02</v>
      </c>
      <c r="Q8366" s="8" t="s">
        <v>3710</v>
      </c>
      <c r="R8366" s="8" t="s">
        <v>30293</v>
      </c>
      <c r="S8366" s="9">
        <v>223.73</v>
      </c>
      <c r="T8366" s="9">
        <v>148.46</v>
      </c>
      <c r="U8366" s="8" t="s">
        <v>3710</v>
      </c>
      <c r="V8366" s="8" t="s">
        <v>30296</v>
      </c>
      <c r="AY8366" s="8" t="s">
        <v>8254</v>
      </c>
      <c r="AZ8366" s="10">
        <v>40023</v>
      </c>
      <c r="BB8366" s="8" t="s">
        <v>3717</v>
      </c>
      <c r="BC8366" s="10">
        <v>42143</v>
      </c>
      <c r="BE8366" s="8" t="s">
        <v>3721</v>
      </c>
      <c r="BF8366" s="8" t="s">
        <v>3960</v>
      </c>
      <c r="BG8366" s="11">
        <v>84</v>
      </c>
      <c r="BJ8366" s="11">
        <v>84</v>
      </c>
      <c r="BW8366" s="10">
        <v>44378</v>
      </c>
      <c r="BX8366" s="10">
        <v>42095</v>
      </c>
      <c r="BY8366" s="9">
        <v>0</v>
      </c>
      <c r="BZ8366" s="8" t="s">
        <v>3742</v>
      </c>
      <c r="CF8366" s="8" t="s">
        <v>3708</v>
      </c>
      <c r="CH8366" s="9">
        <v>790.93</v>
      </c>
      <c r="CM8366" s="12">
        <v>10</v>
      </c>
      <c r="CR8366" s="8" t="s">
        <v>30290</v>
      </c>
      <c r="CV8366" s="13">
        <v>1</v>
      </c>
    </row>
    <row r="8367" spans="1:100" x14ac:dyDescent="0.2">
      <c r="A8367" s="8" t="s">
        <v>30313</v>
      </c>
      <c r="B8367" s="8" t="s">
        <v>30314</v>
      </c>
      <c r="C8367" s="8" t="s">
        <v>8234</v>
      </c>
      <c r="D8367" s="8" t="s">
        <v>3699</v>
      </c>
      <c r="E8367" s="8" t="s">
        <v>3860</v>
      </c>
      <c r="F8367" s="8" t="s">
        <v>3701</v>
      </c>
      <c r="G8367" s="8" t="s">
        <v>8235</v>
      </c>
      <c r="H8367" s="8" t="s">
        <v>3703</v>
      </c>
      <c r="I8367" s="8" t="s">
        <v>4080</v>
      </c>
      <c r="J8367" s="8" t="s">
        <v>3705</v>
      </c>
      <c r="K8367" s="8" t="s">
        <v>30315</v>
      </c>
      <c r="M8367" s="8" t="s">
        <v>4033</v>
      </c>
      <c r="N8367" s="8" t="s">
        <v>3708</v>
      </c>
      <c r="O8367" s="8" t="s">
        <v>3709</v>
      </c>
      <c r="P8367" s="9">
        <v>657.29</v>
      </c>
      <c r="Q8367" s="8" t="s">
        <v>3710</v>
      </c>
      <c r="R8367" s="8" t="s">
        <v>30316</v>
      </c>
      <c r="S8367" s="9">
        <v>79.11</v>
      </c>
      <c r="T8367" s="9">
        <v>52.72</v>
      </c>
      <c r="U8367" s="8" t="s">
        <v>3710</v>
      </c>
      <c r="V8367" s="8" t="s">
        <v>30316</v>
      </c>
      <c r="AV8367" s="8" t="s">
        <v>8239</v>
      </c>
      <c r="AW8367" s="8">
        <v>25</v>
      </c>
      <c r="AX8367" s="8">
        <v>3</v>
      </c>
      <c r="AY8367" s="8" t="s">
        <v>1261</v>
      </c>
      <c r="AZ8367" s="10">
        <v>39260</v>
      </c>
      <c r="BB8367" s="8" t="s">
        <v>3717</v>
      </c>
      <c r="BC8367" s="10">
        <v>44476</v>
      </c>
      <c r="BE8367" s="8" t="s">
        <v>4298</v>
      </c>
      <c r="BF8367" s="8" t="s">
        <v>3720</v>
      </c>
      <c r="BG8367" s="11">
        <v>60</v>
      </c>
      <c r="BH8367" s="11">
        <v>80</v>
      </c>
      <c r="BI8367" s="8" t="s">
        <v>3720</v>
      </c>
      <c r="BJ8367" s="11">
        <v>60</v>
      </c>
      <c r="BQ8367" s="11">
        <v>0.87860000000000005</v>
      </c>
      <c r="BR8367" s="8" t="s">
        <v>30316</v>
      </c>
      <c r="BW8367" s="10">
        <v>44440</v>
      </c>
      <c r="BX8367" s="10">
        <v>44440</v>
      </c>
      <c r="BY8367" s="9">
        <v>0</v>
      </c>
      <c r="BZ8367" s="8" t="s">
        <v>3742</v>
      </c>
      <c r="CF8367" s="8" t="s">
        <v>3708</v>
      </c>
      <c r="CH8367" s="9">
        <v>925.92</v>
      </c>
      <c r="CM8367" s="12">
        <v>10</v>
      </c>
      <c r="CR8367" s="8" t="s">
        <v>30314</v>
      </c>
      <c r="CV8367" s="13">
        <v>1</v>
      </c>
    </row>
    <row r="8368" spans="1:100" x14ac:dyDescent="0.2">
      <c r="A8368" s="8" t="s">
        <v>30317</v>
      </c>
      <c r="B8368" s="8" t="s">
        <v>30314</v>
      </c>
      <c r="C8368" s="8" t="s">
        <v>8234</v>
      </c>
      <c r="D8368" s="8" t="s">
        <v>3699</v>
      </c>
      <c r="E8368" s="8" t="s">
        <v>4091</v>
      </c>
      <c r="F8368" s="8" t="s">
        <v>3701</v>
      </c>
      <c r="G8368" s="8" t="s">
        <v>30318</v>
      </c>
      <c r="H8368" s="8" t="s">
        <v>3703</v>
      </c>
      <c r="I8368" s="8" t="s">
        <v>4080</v>
      </c>
      <c r="J8368" s="8" t="s">
        <v>3705</v>
      </c>
      <c r="K8368" s="8" t="s">
        <v>30315</v>
      </c>
      <c r="M8368" s="8" t="s">
        <v>4033</v>
      </c>
      <c r="N8368" s="8" t="s">
        <v>3708</v>
      </c>
      <c r="O8368" s="8" t="s">
        <v>3709</v>
      </c>
      <c r="P8368" s="9">
        <v>1051.33</v>
      </c>
      <c r="Q8368" s="8" t="s">
        <v>3710</v>
      </c>
      <c r="R8368" s="8" t="s">
        <v>30319</v>
      </c>
      <c r="S8368" s="9">
        <v>158.19999999999999</v>
      </c>
      <c r="T8368" s="9">
        <v>105.43</v>
      </c>
      <c r="U8368" s="8" t="s">
        <v>3710</v>
      </c>
      <c r="V8368" s="8" t="s">
        <v>30319</v>
      </c>
      <c r="AV8368" s="8" t="s">
        <v>8239</v>
      </c>
      <c r="AW8368" s="8">
        <v>25</v>
      </c>
      <c r="AX8368" s="8">
        <v>3</v>
      </c>
      <c r="AY8368" s="8" t="s">
        <v>1261</v>
      </c>
      <c r="AZ8368" s="10">
        <v>39260</v>
      </c>
      <c r="BB8368" s="8" t="s">
        <v>3717</v>
      </c>
      <c r="BC8368" s="10">
        <v>44253</v>
      </c>
      <c r="BD8368" s="10">
        <v>44546</v>
      </c>
      <c r="BE8368" s="8" t="s">
        <v>4298</v>
      </c>
      <c r="BF8368" s="8" t="s">
        <v>3720</v>
      </c>
      <c r="BG8368" s="11">
        <v>120</v>
      </c>
      <c r="BH8368" s="11">
        <v>80</v>
      </c>
      <c r="BI8368" s="8" t="s">
        <v>3720</v>
      </c>
      <c r="BJ8368" s="11">
        <v>120</v>
      </c>
      <c r="BQ8368" s="11">
        <v>0.87860000000000005</v>
      </c>
      <c r="BR8368" s="8" t="s">
        <v>30319</v>
      </c>
      <c r="BW8368" s="10">
        <v>44197</v>
      </c>
      <c r="BX8368" s="10">
        <v>44197</v>
      </c>
      <c r="BY8368" s="9">
        <v>0</v>
      </c>
      <c r="BZ8368" s="8" t="s">
        <v>3750</v>
      </c>
      <c r="CF8368" s="8" t="s">
        <v>3708</v>
      </c>
      <c r="CH8368" s="9">
        <v>1444.36</v>
      </c>
      <c r="CM8368" s="12">
        <v>10</v>
      </c>
      <c r="CR8368" s="8" t="s">
        <v>30314</v>
      </c>
      <c r="CV8368" s="13">
        <v>1</v>
      </c>
    </row>
    <row r="8369" spans="1:100" x14ac:dyDescent="0.2">
      <c r="A8369" s="8" t="s">
        <v>30320</v>
      </c>
      <c r="B8369" s="8" t="s">
        <v>30314</v>
      </c>
      <c r="C8369" s="8" t="s">
        <v>8234</v>
      </c>
      <c r="D8369" s="8" t="s">
        <v>3699</v>
      </c>
      <c r="E8369" s="8" t="s">
        <v>4254</v>
      </c>
      <c r="F8369" s="8" t="s">
        <v>3701</v>
      </c>
      <c r="G8369" s="8" t="s">
        <v>30321</v>
      </c>
      <c r="H8369" s="8" t="s">
        <v>3703</v>
      </c>
      <c r="I8369" s="8" t="s">
        <v>4080</v>
      </c>
      <c r="J8369" s="8" t="s">
        <v>3705</v>
      </c>
      <c r="K8369" s="8" t="s">
        <v>30315</v>
      </c>
      <c r="M8369" s="8" t="s">
        <v>4033</v>
      </c>
      <c r="N8369" s="8" t="s">
        <v>3708</v>
      </c>
      <c r="O8369" s="8" t="s">
        <v>3709</v>
      </c>
      <c r="P8369" s="9">
        <v>1016.49</v>
      </c>
      <c r="Q8369" s="8" t="s">
        <v>3710</v>
      </c>
      <c r="R8369" s="8" t="s">
        <v>30322</v>
      </c>
      <c r="S8369" s="9">
        <v>221.48</v>
      </c>
      <c r="T8369" s="9">
        <v>147.6</v>
      </c>
      <c r="U8369" s="8" t="s">
        <v>3710</v>
      </c>
      <c r="V8369" s="8" t="s">
        <v>8238</v>
      </c>
      <c r="AV8369" s="8" t="s">
        <v>8239</v>
      </c>
      <c r="AW8369" s="8">
        <v>25</v>
      </c>
      <c r="AX8369" s="8">
        <v>3</v>
      </c>
      <c r="AY8369" s="8" t="s">
        <v>1261</v>
      </c>
      <c r="AZ8369" s="10">
        <v>39260</v>
      </c>
      <c r="BB8369" s="8" t="s">
        <v>3717</v>
      </c>
      <c r="BC8369" s="10">
        <v>40791</v>
      </c>
      <c r="BD8369" s="10">
        <v>44742</v>
      </c>
      <c r="BE8369" s="8" t="s">
        <v>4298</v>
      </c>
      <c r="BF8369" s="8" t="s">
        <v>3720</v>
      </c>
      <c r="BG8369" s="11">
        <v>164</v>
      </c>
      <c r="BH8369" s="11">
        <v>80</v>
      </c>
      <c r="BI8369" s="8" t="s">
        <v>3720</v>
      </c>
      <c r="BJ8369" s="11">
        <v>168</v>
      </c>
      <c r="BQ8369" s="11">
        <v>0.87860000000000005</v>
      </c>
      <c r="BR8369" s="8" t="s">
        <v>8238</v>
      </c>
      <c r="BW8369" s="10">
        <v>44044</v>
      </c>
      <c r="BX8369" s="10">
        <v>42948</v>
      </c>
      <c r="BY8369" s="9">
        <v>0</v>
      </c>
      <c r="BZ8369" s="8" t="s">
        <v>3742</v>
      </c>
      <c r="CF8369" s="8" t="s">
        <v>3708</v>
      </c>
      <c r="CH8369" s="9">
        <v>1399.52</v>
      </c>
      <c r="CM8369" s="12">
        <v>10</v>
      </c>
      <c r="CR8369" s="8" t="s">
        <v>30314</v>
      </c>
      <c r="CV8369" s="13">
        <v>1</v>
      </c>
    </row>
    <row r="8370" spans="1:100" x14ac:dyDescent="0.2">
      <c r="A8370" s="8" t="s">
        <v>1260</v>
      </c>
      <c r="B8370" s="8" t="s">
        <v>30314</v>
      </c>
      <c r="C8370" s="8" t="s">
        <v>8234</v>
      </c>
      <c r="D8370" s="8" t="s">
        <v>3699</v>
      </c>
      <c r="E8370" s="8" t="s">
        <v>3874</v>
      </c>
      <c r="F8370" s="8" t="s">
        <v>3701</v>
      </c>
      <c r="G8370" s="8" t="s">
        <v>18876</v>
      </c>
      <c r="H8370" s="8" t="s">
        <v>3703</v>
      </c>
      <c r="I8370" s="8" t="s">
        <v>4080</v>
      </c>
      <c r="J8370" s="8" t="s">
        <v>3705</v>
      </c>
      <c r="K8370" s="8" t="s">
        <v>30315</v>
      </c>
      <c r="M8370" s="8" t="s">
        <v>4033</v>
      </c>
      <c r="N8370" s="8" t="s">
        <v>3708</v>
      </c>
      <c r="O8370" s="8" t="s">
        <v>3709</v>
      </c>
      <c r="P8370" s="9">
        <v>1971.8</v>
      </c>
      <c r="Q8370" s="8" t="s">
        <v>3710</v>
      </c>
      <c r="R8370" s="8" t="s">
        <v>30323</v>
      </c>
      <c r="S8370" s="9">
        <v>237.33</v>
      </c>
      <c r="T8370" s="9">
        <v>158.16</v>
      </c>
      <c r="U8370" s="8" t="s">
        <v>3710</v>
      </c>
      <c r="V8370" s="8" t="s">
        <v>30323</v>
      </c>
      <c r="AV8370" s="8" t="s">
        <v>8239</v>
      </c>
      <c r="AW8370" s="8">
        <v>25</v>
      </c>
      <c r="AX8370" s="8">
        <v>3</v>
      </c>
      <c r="AY8370" s="8" t="s">
        <v>1261</v>
      </c>
      <c r="AZ8370" s="10">
        <v>39260</v>
      </c>
      <c r="BB8370" s="8" t="s">
        <v>3717</v>
      </c>
      <c r="BE8370" s="8" t="s">
        <v>4298</v>
      </c>
      <c r="BF8370" s="8" t="s">
        <v>3720</v>
      </c>
      <c r="BG8370" s="11">
        <v>180</v>
      </c>
      <c r="BH8370" s="11">
        <v>80</v>
      </c>
      <c r="BI8370" s="8" t="s">
        <v>3720</v>
      </c>
      <c r="BJ8370" s="11">
        <v>180</v>
      </c>
      <c r="BQ8370" s="11">
        <v>0.87860000000000005</v>
      </c>
      <c r="BR8370" s="8" t="s">
        <v>30323</v>
      </c>
      <c r="BW8370" s="10">
        <v>44531</v>
      </c>
      <c r="BX8370" s="10">
        <v>44531</v>
      </c>
      <c r="BY8370" s="9">
        <v>0</v>
      </c>
      <c r="BZ8370" s="8" t="s">
        <v>3742</v>
      </c>
      <c r="CF8370" s="8" t="s">
        <v>3708</v>
      </c>
      <c r="CH8370" s="9">
        <v>2629.01</v>
      </c>
      <c r="CM8370" s="12">
        <v>10</v>
      </c>
      <c r="CR8370" s="8" t="s">
        <v>30314</v>
      </c>
      <c r="CV8370" s="13">
        <v>1</v>
      </c>
    </row>
    <row r="8371" spans="1:100" x14ac:dyDescent="0.2">
      <c r="A8371" s="8" t="s">
        <v>30324</v>
      </c>
      <c r="B8371" s="8" t="s">
        <v>30314</v>
      </c>
      <c r="C8371" s="8" t="s">
        <v>30325</v>
      </c>
      <c r="D8371" s="8" t="s">
        <v>3699</v>
      </c>
      <c r="E8371" s="8" t="s">
        <v>4254</v>
      </c>
      <c r="F8371" s="8" t="s">
        <v>3701</v>
      </c>
      <c r="G8371" s="8" t="s">
        <v>30326</v>
      </c>
      <c r="H8371" s="8" t="s">
        <v>3703</v>
      </c>
      <c r="I8371" s="8" t="s">
        <v>4080</v>
      </c>
      <c r="J8371" s="8" t="s">
        <v>3705</v>
      </c>
      <c r="K8371" s="8" t="s">
        <v>30327</v>
      </c>
      <c r="M8371" s="8" t="s">
        <v>4033</v>
      </c>
      <c r="N8371" s="8" t="s">
        <v>3708</v>
      </c>
      <c r="O8371" s="8" t="s">
        <v>3709</v>
      </c>
      <c r="P8371" s="9">
        <v>1311.06</v>
      </c>
      <c r="Q8371" s="8" t="s">
        <v>3710</v>
      </c>
      <c r="R8371" s="8" t="s">
        <v>30319</v>
      </c>
      <c r="S8371" s="9">
        <v>343.32</v>
      </c>
      <c r="T8371" s="9">
        <v>227.09</v>
      </c>
      <c r="U8371" s="8" t="s">
        <v>3710</v>
      </c>
      <c r="V8371" s="8" t="s">
        <v>30319</v>
      </c>
      <c r="AV8371" s="8" t="s">
        <v>8239</v>
      </c>
      <c r="AW8371" s="8">
        <v>25</v>
      </c>
      <c r="AX8371" s="8">
        <v>3</v>
      </c>
      <c r="AY8371" s="8" t="s">
        <v>1261</v>
      </c>
      <c r="AZ8371" s="10">
        <v>40205</v>
      </c>
      <c r="BB8371" s="8" t="s">
        <v>3717</v>
      </c>
      <c r="BC8371" s="10">
        <v>44246</v>
      </c>
      <c r="BD8371" s="10">
        <v>44742</v>
      </c>
      <c r="BE8371" s="8" t="s">
        <v>4298</v>
      </c>
      <c r="BF8371" s="8" t="s">
        <v>3720</v>
      </c>
      <c r="BG8371" s="11">
        <v>336</v>
      </c>
      <c r="BH8371" s="11">
        <v>80</v>
      </c>
      <c r="BI8371" s="8" t="s">
        <v>3720</v>
      </c>
      <c r="BJ8371" s="11">
        <v>336</v>
      </c>
      <c r="BQ8371" s="11">
        <v>0.87860000000000005</v>
      </c>
      <c r="BR8371" s="8" t="s">
        <v>30319</v>
      </c>
      <c r="BW8371" s="10">
        <v>44197</v>
      </c>
      <c r="BX8371" s="10">
        <v>44197</v>
      </c>
      <c r="BY8371" s="9">
        <v>0</v>
      </c>
      <c r="BZ8371" s="8" t="s">
        <v>3742</v>
      </c>
      <c r="CF8371" s="8" t="s">
        <v>3708</v>
      </c>
      <c r="CH8371" s="9">
        <v>1778.63</v>
      </c>
      <c r="CM8371" s="12">
        <v>10</v>
      </c>
      <c r="CR8371" s="8" t="s">
        <v>30314</v>
      </c>
      <c r="CV8371" s="13">
        <v>1</v>
      </c>
    </row>
    <row r="8372" spans="1:100" x14ac:dyDescent="0.2">
      <c r="A8372" s="8" t="s">
        <v>30328</v>
      </c>
      <c r="B8372" s="8" t="s">
        <v>30314</v>
      </c>
      <c r="C8372" s="8" t="s">
        <v>30325</v>
      </c>
      <c r="D8372" s="8" t="s">
        <v>3699</v>
      </c>
      <c r="E8372" s="8" t="s">
        <v>3874</v>
      </c>
      <c r="F8372" s="8" t="s">
        <v>3701</v>
      </c>
      <c r="G8372" s="8" t="s">
        <v>30329</v>
      </c>
      <c r="H8372" s="8" t="s">
        <v>3703</v>
      </c>
      <c r="I8372" s="8" t="s">
        <v>4080</v>
      </c>
      <c r="J8372" s="8" t="s">
        <v>3705</v>
      </c>
      <c r="K8372" s="8" t="s">
        <v>30327</v>
      </c>
      <c r="M8372" s="8" t="s">
        <v>4033</v>
      </c>
      <c r="N8372" s="8" t="s">
        <v>3708</v>
      </c>
      <c r="O8372" s="8" t="s">
        <v>3709</v>
      </c>
      <c r="P8372" s="9">
        <v>1404.7</v>
      </c>
      <c r="Q8372" s="8" t="s">
        <v>3710</v>
      </c>
      <c r="R8372" s="8" t="s">
        <v>30323</v>
      </c>
      <c r="S8372" s="9">
        <v>367.84</v>
      </c>
      <c r="T8372" s="9">
        <v>243.31</v>
      </c>
      <c r="U8372" s="8" t="s">
        <v>3710</v>
      </c>
      <c r="V8372" s="8" t="s">
        <v>30323</v>
      </c>
      <c r="AV8372" s="8" t="s">
        <v>8239</v>
      </c>
      <c r="AW8372" s="8">
        <v>25</v>
      </c>
      <c r="AX8372" s="8">
        <v>3</v>
      </c>
      <c r="AY8372" s="8" t="s">
        <v>1261</v>
      </c>
      <c r="AZ8372" s="10">
        <v>40205</v>
      </c>
      <c r="BB8372" s="8" t="s">
        <v>3717</v>
      </c>
      <c r="BC8372" s="10">
        <v>44540</v>
      </c>
      <c r="BE8372" s="8" t="s">
        <v>4298</v>
      </c>
      <c r="BF8372" s="8" t="s">
        <v>3720</v>
      </c>
      <c r="BG8372" s="11">
        <v>360</v>
      </c>
      <c r="BH8372" s="11">
        <v>80</v>
      </c>
      <c r="BI8372" s="8" t="s">
        <v>3720</v>
      </c>
      <c r="BJ8372" s="11">
        <v>360</v>
      </c>
      <c r="BQ8372" s="11">
        <v>0.87860000000000005</v>
      </c>
      <c r="BR8372" s="8" t="s">
        <v>30323</v>
      </c>
      <c r="BW8372" s="10">
        <v>44531</v>
      </c>
      <c r="BX8372" s="10">
        <v>44531</v>
      </c>
      <c r="BY8372" s="9">
        <v>0</v>
      </c>
      <c r="BZ8372" s="8" t="s">
        <v>3742</v>
      </c>
      <c r="CF8372" s="8" t="s">
        <v>3708</v>
      </c>
      <c r="CH8372" s="9">
        <v>1899.15</v>
      </c>
      <c r="CM8372" s="12">
        <v>10</v>
      </c>
      <c r="CR8372" s="8" t="s">
        <v>30314</v>
      </c>
      <c r="CV8372" s="13">
        <v>1</v>
      </c>
    </row>
    <row r="8373" spans="1:100" x14ac:dyDescent="0.2">
      <c r="A8373" s="8" t="s">
        <v>30330</v>
      </c>
      <c r="B8373" s="8" t="s">
        <v>30314</v>
      </c>
      <c r="C8373" s="8" t="s">
        <v>4291</v>
      </c>
      <c r="D8373" s="8" t="s">
        <v>3699</v>
      </c>
      <c r="E8373" s="8" t="s">
        <v>3860</v>
      </c>
      <c r="F8373" s="8" t="s">
        <v>3701</v>
      </c>
      <c r="G8373" s="8" t="s">
        <v>7029</v>
      </c>
      <c r="H8373" s="8" t="s">
        <v>3703</v>
      </c>
      <c r="I8373" s="8" t="s">
        <v>4080</v>
      </c>
      <c r="J8373" s="8" t="s">
        <v>3705</v>
      </c>
      <c r="K8373" s="8" t="s">
        <v>30331</v>
      </c>
      <c r="M8373" s="8" t="s">
        <v>4033</v>
      </c>
      <c r="N8373" s="8" t="s">
        <v>3708</v>
      </c>
      <c r="O8373" s="8" t="s">
        <v>3709</v>
      </c>
      <c r="P8373" s="9">
        <v>328.64</v>
      </c>
      <c r="Q8373" s="8" t="s">
        <v>3710</v>
      </c>
      <c r="R8373" s="8" t="s">
        <v>30316</v>
      </c>
      <c r="S8373" s="9">
        <v>39.549999999999997</v>
      </c>
      <c r="T8373" s="9">
        <v>26.36</v>
      </c>
      <c r="U8373" s="8" t="s">
        <v>3710</v>
      </c>
      <c r="V8373" s="8" t="s">
        <v>30316</v>
      </c>
      <c r="AV8373" s="8" t="s">
        <v>8239</v>
      </c>
      <c r="AW8373" s="8">
        <v>25</v>
      </c>
      <c r="AX8373" s="8">
        <v>3</v>
      </c>
      <c r="AY8373" s="8" t="s">
        <v>1261</v>
      </c>
      <c r="AZ8373" s="10">
        <v>39260</v>
      </c>
      <c r="BB8373" s="8" t="s">
        <v>3717</v>
      </c>
      <c r="BC8373" s="10">
        <v>44476</v>
      </c>
      <c r="BE8373" s="8" t="s">
        <v>4298</v>
      </c>
      <c r="BF8373" s="8" t="s">
        <v>3720</v>
      </c>
      <c r="BG8373" s="11">
        <v>30</v>
      </c>
      <c r="BH8373" s="11">
        <v>80</v>
      </c>
      <c r="BI8373" s="8" t="s">
        <v>3720</v>
      </c>
      <c r="BJ8373" s="11">
        <v>30</v>
      </c>
      <c r="BQ8373" s="11">
        <v>0.87860000000000005</v>
      </c>
      <c r="BR8373" s="8" t="s">
        <v>30316</v>
      </c>
      <c r="BW8373" s="10">
        <v>44440</v>
      </c>
      <c r="BX8373" s="10">
        <v>44440</v>
      </c>
      <c r="BY8373" s="9">
        <v>0</v>
      </c>
      <c r="BZ8373" s="8" t="s">
        <v>3742</v>
      </c>
      <c r="CF8373" s="8" t="s">
        <v>3708</v>
      </c>
      <c r="CH8373" s="9">
        <v>484.56</v>
      </c>
      <c r="CM8373" s="12">
        <v>10</v>
      </c>
      <c r="CR8373" s="8" t="s">
        <v>30314</v>
      </c>
      <c r="CV8373" s="13">
        <v>1</v>
      </c>
    </row>
    <row r="8374" spans="1:100" x14ac:dyDescent="0.2">
      <c r="A8374" s="8" t="s">
        <v>30332</v>
      </c>
      <c r="B8374" s="8" t="s">
        <v>30314</v>
      </c>
      <c r="C8374" s="8" t="s">
        <v>4291</v>
      </c>
      <c r="D8374" s="8" t="s">
        <v>3699</v>
      </c>
      <c r="E8374" s="8" t="s">
        <v>4091</v>
      </c>
      <c r="F8374" s="8" t="s">
        <v>3701</v>
      </c>
      <c r="G8374" s="8" t="s">
        <v>30333</v>
      </c>
      <c r="H8374" s="8" t="s">
        <v>3703</v>
      </c>
      <c r="I8374" s="8" t="s">
        <v>4080</v>
      </c>
      <c r="J8374" s="8" t="s">
        <v>3705</v>
      </c>
      <c r="K8374" s="8" t="s">
        <v>30331</v>
      </c>
      <c r="M8374" s="8" t="s">
        <v>4033</v>
      </c>
      <c r="N8374" s="8" t="s">
        <v>3708</v>
      </c>
      <c r="O8374" s="8" t="s">
        <v>3709</v>
      </c>
      <c r="P8374" s="9">
        <v>657.29</v>
      </c>
      <c r="Q8374" s="8" t="s">
        <v>3710</v>
      </c>
      <c r="R8374" s="8" t="s">
        <v>30319</v>
      </c>
      <c r="S8374" s="9">
        <v>79.09</v>
      </c>
      <c r="T8374" s="9">
        <v>52.71</v>
      </c>
      <c r="U8374" s="8" t="s">
        <v>3710</v>
      </c>
      <c r="V8374" s="8" t="s">
        <v>30319</v>
      </c>
      <c r="AV8374" s="8" t="s">
        <v>8239</v>
      </c>
      <c r="AW8374" s="8">
        <v>25</v>
      </c>
      <c r="AX8374" s="8">
        <v>3</v>
      </c>
      <c r="AY8374" s="8" t="s">
        <v>1261</v>
      </c>
      <c r="AZ8374" s="10">
        <v>39260</v>
      </c>
      <c r="BB8374" s="8" t="s">
        <v>3717</v>
      </c>
      <c r="BC8374" s="10">
        <v>44246</v>
      </c>
      <c r="BD8374" s="10">
        <v>44546</v>
      </c>
      <c r="BE8374" s="8" t="s">
        <v>4298</v>
      </c>
      <c r="BF8374" s="8" t="s">
        <v>3720</v>
      </c>
      <c r="BG8374" s="11">
        <v>60</v>
      </c>
      <c r="BH8374" s="11">
        <v>80</v>
      </c>
      <c r="BI8374" s="8" t="s">
        <v>3720</v>
      </c>
      <c r="BJ8374" s="11">
        <v>60</v>
      </c>
      <c r="BQ8374" s="11">
        <v>0.87860000000000005</v>
      </c>
      <c r="BR8374" s="8" t="s">
        <v>30319</v>
      </c>
      <c r="BW8374" s="10">
        <v>44197</v>
      </c>
      <c r="BX8374" s="10">
        <v>44197</v>
      </c>
      <c r="BY8374" s="9">
        <v>0</v>
      </c>
      <c r="BZ8374" s="8" t="s">
        <v>3750</v>
      </c>
      <c r="CF8374" s="8" t="s">
        <v>3708</v>
      </c>
      <c r="CH8374" s="9">
        <v>925.92</v>
      </c>
      <c r="CM8374" s="12">
        <v>10</v>
      </c>
      <c r="CR8374" s="8" t="s">
        <v>30314</v>
      </c>
      <c r="CV8374" s="13">
        <v>1</v>
      </c>
    </row>
    <row r="8375" spans="1:100" x14ac:dyDescent="0.2">
      <c r="A8375" s="8" t="s">
        <v>30334</v>
      </c>
      <c r="B8375" s="8" t="s">
        <v>30314</v>
      </c>
      <c r="C8375" s="8" t="s">
        <v>4291</v>
      </c>
      <c r="D8375" s="8" t="s">
        <v>3699</v>
      </c>
      <c r="E8375" s="8" t="s">
        <v>4254</v>
      </c>
      <c r="F8375" s="8" t="s">
        <v>3701</v>
      </c>
      <c r="G8375" s="8" t="s">
        <v>13783</v>
      </c>
      <c r="H8375" s="8" t="s">
        <v>3703</v>
      </c>
      <c r="I8375" s="8" t="s">
        <v>4080</v>
      </c>
      <c r="J8375" s="8" t="s">
        <v>3705</v>
      </c>
      <c r="K8375" s="8" t="s">
        <v>30331</v>
      </c>
      <c r="M8375" s="8" t="s">
        <v>4033</v>
      </c>
      <c r="N8375" s="8" t="s">
        <v>3708</v>
      </c>
      <c r="O8375" s="8" t="s">
        <v>3709</v>
      </c>
      <c r="P8375" s="9">
        <v>190.98</v>
      </c>
      <c r="Q8375" s="8" t="s">
        <v>3710</v>
      </c>
      <c r="R8375" s="8" t="s">
        <v>30322</v>
      </c>
      <c r="S8375" s="9">
        <v>110.74</v>
      </c>
      <c r="T8375" s="9">
        <v>73.8</v>
      </c>
      <c r="U8375" s="8" t="s">
        <v>3710</v>
      </c>
      <c r="V8375" s="8" t="s">
        <v>8238</v>
      </c>
      <c r="AV8375" s="8" t="s">
        <v>8239</v>
      </c>
      <c r="AW8375" s="8">
        <v>25</v>
      </c>
      <c r="AX8375" s="8">
        <v>3</v>
      </c>
      <c r="AY8375" s="8" t="s">
        <v>1261</v>
      </c>
      <c r="AZ8375" s="10">
        <v>39260</v>
      </c>
      <c r="BB8375" s="8" t="s">
        <v>3717</v>
      </c>
      <c r="BC8375" s="10">
        <v>40791</v>
      </c>
      <c r="BD8375" s="10">
        <v>44742</v>
      </c>
      <c r="BE8375" s="8" t="s">
        <v>4298</v>
      </c>
      <c r="BF8375" s="8" t="s">
        <v>3720</v>
      </c>
      <c r="BG8375" s="11">
        <v>84</v>
      </c>
      <c r="BH8375" s="11">
        <v>80</v>
      </c>
      <c r="BI8375" s="8" t="s">
        <v>3720</v>
      </c>
      <c r="BJ8375" s="11">
        <v>84</v>
      </c>
      <c r="BQ8375" s="11">
        <v>0.87860000000000005</v>
      </c>
      <c r="BR8375" s="8" t="s">
        <v>8238</v>
      </c>
      <c r="BW8375" s="10">
        <v>44044</v>
      </c>
      <c r="BX8375" s="10">
        <v>42948</v>
      </c>
      <c r="BY8375" s="9">
        <v>0</v>
      </c>
      <c r="BZ8375" s="8" t="s">
        <v>3742</v>
      </c>
      <c r="CF8375" s="8" t="s">
        <v>3708</v>
      </c>
      <c r="CH8375" s="9">
        <v>286</v>
      </c>
      <c r="CM8375" s="12">
        <v>10</v>
      </c>
      <c r="CR8375" s="8" t="s">
        <v>30314</v>
      </c>
      <c r="CV8375" s="13">
        <v>1</v>
      </c>
    </row>
    <row r="8376" spans="1:100" x14ac:dyDescent="0.2">
      <c r="A8376" s="8" t="s">
        <v>30335</v>
      </c>
      <c r="B8376" s="8" t="s">
        <v>30314</v>
      </c>
      <c r="C8376" s="8" t="s">
        <v>4291</v>
      </c>
      <c r="D8376" s="8" t="s">
        <v>3699</v>
      </c>
      <c r="E8376" s="8" t="s">
        <v>3874</v>
      </c>
      <c r="F8376" s="8" t="s">
        <v>3701</v>
      </c>
      <c r="G8376" s="8" t="s">
        <v>7031</v>
      </c>
      <c r="H8376" s="8" t="s">
        <v>3703</v>
      </c>
      <c r="I8376" s="8" t="s">
        <v>4080</v>
      </c>
      <c r="J8376" s="8" t="s">
        <v>3705</v>
      </c>
      <c r="K8376" s="8" t="s">
        <v>30331</v>
      </c>
      <c r="M8376" s="8" t="s">
        <v>4033</v>
      </c>
      <c r="N8376" s="8" t="s">
        <v>3708</v>
      </c>
      <c r="O8376" s="8" t="s">
        <v>3709</v>
      </c>
      <c r="P8376" s="9">
        <v>985.9</v>
      </c>
      <c r="Q8376" s="8" t="s">
        <v>3710</v>
      </c>
      <c r="R8376" s="8" t="s">
        <v>30323</v>
      </c>
      <c r="S8376" s="9">
        <v>118.66</v>
      </c>
      <c r="T8376" s="9">
        <v>79.08</v>
      </c>
      <c r="U8376" s="8" t="s">
        <v>3710</v>
      </c>
      <c r="V8376" s="8" t="s">
        <v>30323</v>
      </c>
      <c r="AV8376" s="8" t="s">
        <v>8239</v>
      </c>
      <c r="AW8376" s="8">
        <v>25</v>
      </c>
      <c r="AX8376" s="8">
        <v>3</v>
      </c>
      <c r="AY8376" s="8" t="s">
        <v>1261</v>
      </c>
      <c r="AZ8376" s="10">
        <v>39260</v>
      </c>
      <c r="BB8376" s="8" t="s">
        <v>3717</v>
      </c>
      <c r="BE8376" s="8" t="s">
        <v>4298</v>
      </c>
      <c r="BF8376" s="8" t="s">
        <v>3720</v>
      </c>
      <c r="BG8376" s="11">
        <v>90</v>
      </c>
      <c r="BH8376" s="11">
        <v>80</v>
      </c>
      <c r="BI8376" s="8" t="s">
        <v>3720</v>
      </c>
      <c r="BJ8376" s="11">
        <v>90</v>
      </c>
      <c r="BQ8376" s="11">
        <v>0.87860000000000005</v>
      </c>
      <c r="BR8376" s="8" t="s">
        <v>30323</v>
      </c>
      <c r="BW8376" s="10">
        <v>44531</v>
      </c>
      <c r="BX8376" s="10">
        <v>44531</v>
      </c>
      <c r="BY8376" s="9">
        <v>0</v>
      </c>
      <c r="BZ8376" s="8" t="s">
        <v>3742</v>
      </c>
      <c r="CF8376" s="8" t="s">
        <v>3708</v>
      </c>
      <c r="CH8376" s="9">
        <v>1359.69</v>
      </c>
      <c r="CM8376" s="12">
        <v>10</v>
      </c>
      <c r="CR8376" s="8" t="s">
        <v>30314</v>
      </c>
      <c r="CV8376" s="13">
        <v>1</v>
      </c>
    </row>
    <row r="8377" spans="1:100" x14ac:dyDescent="0.2">
      <c r="A8377" s="8" t="s">
        <v>30336</v>
      </c>
      <c r="B8377" s="8" t="s">
        <v>30337</v>
      </c>
      <c r="C8377" s="8" t="s">
        <v>5136</v>
      </c>
      <c r="D8377" s="8" t="s">
        <v>3699</v>
      </c>
      <c r="E8377" s="8" t="s">
        <v>3700</v>
      </c>
      <c r="F8377" s="8" t="s">
        <v>3701</v>
      </c>
      <c r="G8377" s="8" t="s">
        <v>9410</v>
      </c>
      <c r="H8377" s="8" t="s">
        <v>3703</v>
      </c>
      <c r="I8377" s="8" t="s">
        <v>6025</v>
      </c>
      <c r="J8377" s="8" t="s">
        <v>3787</v>
      </c>
      <c r="K8377" s="8" t="s">
        <v>30338</v>
      </c>
      <c r="M8377" s="8" t="s">
        <v>3866</v>
      </c>
      <c r="N8377" s="8" t="s">
        <v>3708</v>
      </c>
      <c r="O8377" s="8" t="s">
        <v>3709</v>
      </c>
      <c r="P8377" s="9">
        <v>190.48</v>
      </c>
      <c r="Q8377" s="8" t="s">
        <v>3710</v>
      </c>
      <c r="R8377" s="8" t="s">
        <v>4023</v>
      </c>
      <c r="S8377" s="9">
        <v>146.47999999999999</v>
      </c>
      <c r="T8377" s="9">
        <v>101.05</v>
      </c>
      <c r="U8377" s="8" t="s">
        <v>3710</v>
      </c>
      <c r="V8377" s="8" t="s">
        <v>16001</v>
      </c>
      <c r="Y8377" s="8" t="s">
        <v>3738</v>
      </c>
      <c r="AV8377" s="8" t="s">
        <v>4025</v>
      </c>
      <c r="AW8377" s="8">
        <v>59</v>
      </c>
      <c r="AX8377" s="8">
        <v>1</v>
      </c>
      <c r="AY8377" s="8" t="s">
        <v>1948</v>
      </c>
      <c r="BB8377" s="8" t="s">
        <v>3717</v>
      </c>
      <c r="BC8377" s="10">
        <v>43782</v>
      </c>
      <c r="BE8377" s="8" t="s">
        <v>4128</v>
      </c>
      <c r="BF8377" s="8" t="s">
        <v>3719</v>
      </c>
      <c r="BG8377" s="11">
        <v>1.6666000000000001</v>
      </c>
      <c r="BH8377" s="11">
        <v>3000</v>
      </c>
      <c r="BI8377" s="8" t="s">
        <v>3720</v>
      </c>
      <c r="BJ8377" s="11">
        <v>1.6667000000000001</v>
      </c>
      <c r="BQ8377" s="11">
        <v>60.626300000000001</v>
      </c>
      <c r="BR8377" s="8" t="s">
        <v>16001</v>
      </c>
      <c r="BW8377" s="10">
        <v>44501</v>
      </c>
      <c r="BX8377" s="10">
        <v>43617</v>
      </c>
      <c r="BY8377" s="9">
        <v>79.14</v>
      </c>
      <c r="BZ8377" s="8" t="s">
        <v>3721</v>
      </c>
      <c r="CF8377" s="8" t="s">
        <v>3708</v>
      </c>
      <c r="CH8377" s="9">
        <v>285.27</v>
      </c>
      <c r="CM8377" s="12">
        <v>10</v>
      </c>
      <c r="CR8377" s="8" t="s">
        <v>30337</v>
      </c>
      <c r="CV8377" s="13">
        <v>1</v>
      </c>
    </row>
    <row r="8378" spans="1:100" x14ac:dyDescent="0.2">
      <c r="A8378" s="8" t="s">
        <v>30339</v>
      </c>
      <c r="B8378" s="8" t="s">
        <v>30337</v>
      </c>
      <c r="C8378" s="8" t="s">
        <v>5136</v>
      </c>
      <c r="D8378" s="8" t="s">
        <v>3699</v>
      </c>
      <c r="E8378" s="8" t="s">
        <v>4238</v>
      </c>
      <c r="F8378" s="8" t="s">
        <v>3701</v>
      </c>
      <c r="G8378" s="8" t="s">
        <v>30237</v>
      </c>
      <c r="H8378" s="8" t="s">
        <v>3703</v>
      </c>
      <c r="I8378" s="8" t="s">
        <v>6025</v>
      </c>
      <c r="J8378" s="8" t="s">
        <v>3787</v>
      </c>
      <c r="K8378" s="8" t="s">
        <v>30338</v>
      </c>
      <c r="M8378" s="8" t="s">
        <v>3866</v>
      </c>
      <c r="N8378" s="8" t="s">
        <v>3708</v>
      </c>
      <c r="O8378" s="8" t="s">
        <v>3709</v>
      </c>
      <c r="P8378" s="9">
        <v>808.1</v>
      </c>
      <c r="Q8378" s="8" t="s">
        <v>3710</v>
      </c>
      <c r="R8378" s="8" t="s">
        <v>4023</v>
      </c>
      <c r="S8378" s="9">
        <v>615.15</v>
      </c>
      <c r="T8378" s="9">
        <v>424.38</v>
      </c>
      <c r="U8378" s="8" t="s">
        <v>3710</v>
      </c>
      <c r="V8378" s="8" t="s">
        <v>16001</v>
      </c>
      <c r="Y8378" s="8" t="s">
        <v>3738</v>
      </c>
      <c r="AV8378" s="8" t="s">
        <v>4025</v>
      </c>
      <c r="AW8378" s="8">
        <v>59</v>
      </c>
      <c r="AX8378" s="8">
        <v>1</v>
      </c>
      <c r="AY8378" s="8" t="s">
        <v>1948</v>
      </c>
      <c r="BB8378" s="8" t="s">
        <v>3717</v>
      </c>
      <c r="BC8378" s="10">
        <v>43838</v>
      </c>
      <c r="BE8378" s="8" t="s">
        <v>4128</v>
      </c>
      <c r="BF8378" s="8" t="s">
        <v>3719</v>
      </c>
      <c r="BG8378" s="11">
        <v>7</v>
      </c>
      <c r="BH8378" s="11">
        <v>3000</v>
      </c>
      <c r="BI8378" s="8" t="s">
        <v>3720</v>
      </c>
      <c r="BJ8378" s="11">
        <v>7</v>
      </c>
      <c r="BQ8378" s="11">
        <v>60.626300000000001</v>
      </c>
      <c r="BR8378" s="8" t="s">
        <v>16001</v>
      </c>
      <c r="BW8378" s="10">
        <v>44501</v>
      </c>
      <c r="BX8378" s="10">
        <v>43617</v>
      </c>
      <c r="BY8378" s="9">
        <v>332.42</v>
      </c>
      <c r="BZ8378" s="8" t="s">
        <v>3721</v>
      </c>
      <c r="CF8378" s="8" t="s">
        <v>3708</v>
      </c>
      <c r="CH8378" s="9">
        <v>1124.99</v>
      </c>
      <c r="CM8378" s="12">
        <v>10</v>
      </c>
      <c r="CR8378" s="8" t="s">
        <v>30337</v>
      </c>
      <c r="CV8378" s="13">
        <v>1</v>
      </c>
    </row>
    <row r="8379" spans="1:100" x14ac:dyDescent="0.2">
      <c r="A8379" s="8" t="s">
        <v>30340</v>
      </c>
      <c r="B8379" s="8" t="s">
        <v>30341</v>
      </c>
      <c r="C8379" s="8" t="s">
        <v>30342</v>
      </c>
      <c r="D8379" s="8" t="s">
        <v>3699</v>
      </c>
      <c r="E8379" s="8" t="s">
        <v>3860</v>
      </c>
      <c r="F8379" s="8" t="s">
        <v>3701</v>
      </c>
      <c r="G8379" s="8" t="s">
        <v>30343</v>
      </c>
      <c r="H8379" s="8" t="s">
        <v>3703</v>
      </c>
      <c r="I8379" s="8" t="s">
        <v>4080</v>
      </c>
      <c r="J8379" s="8" t="s">
        <v>3705</v>
      </c>
      <c r="K8379" s="8" t="s">
        <v>30344</v>
      </c>
      <c r="M8379" s="8" t="s">
        <v>4033</v>
      </c>
      <c r="N8379" s="8" t="s">
        <v>3708</v>
      </c>
      <c r="O8379" s="8" t="s">
        <v>3709</v>
      </c>
      <c r="P8379" s="9">
        <v>207.55</v>
      </c>
      <c r="Q8379" s="8" t="s">
        <v>3710</v>
      </c>
      <c r="R8379" s="8" t="s">
        <v>30345</v>
      </c>
      <c r="S8379" s="9">
        <v>165.9</v>
      </c>
      <c r="T8379" s="9">
        <v>110.3</v>
      </c>
      <c r="U8379" s="8" t="s">
        <v>3710</v>
      </c>
      <c r="V8379" s="8" t="s">
        <v>30346</v>
      </c>
      <c r="AY8379" s="8" t="s">
        <v>30347</v>
      </c>
      <c r="AZ8379" s="10">
        <v>43565</v>
      </c>
      <c r="BA8379" s="10">
        <v>45413</v>
      </c>
      <c r="BC8379" s="10">
        <v>43922</v>
      </c>
      <c r="BE8379" s="8" t="s">
        <v>3721</v>
      </c>
      <c r="BF8379" s="8" t="s">
        <v>3960</v>
      </c>
      <c r="BG8379" s="11">
        <v>30</v>
      </c>
      <c r="BW8379" s="10">
        <v>44409</v>
      </c>
      <c r="BX8379" s="10">
        <v>43831</v>
      </c>
      <c r="BY8379" s="9">
        <v>142.22999999999999</v>
      </c>
      <c r="BZ8379" s="8" t="s">
        <v>3721</v>
      </c>
      <c r="CF8379" s="8" t="s">
        <v>3708</v>
      </c>
      <c r="CH8379" s="9">
        <v>310.25</v>
      </c>
      <c r="CM8379" s="12">
        <v>10</v>
      </c>
      <c r="CR8379" s="8" t="s">
        <v>30341</v>
      </c>
      <c r="CV8379" s="13">
        <v>1</v>
      </c>
    </row>
    <row r="8380" spans="1:100" x14ac:dyDescent="0.2">
      <c r="A8380" s="8" t="s">
        <v>30348</v>
      </c>
      <c r="B8380" s="8" t="s">
        <v>30341</v>
      </c>
      <c r="C8380" s="8" t="s">
        <v>30349</v>
      </c>
      <c r="D8380" s="8" t="s">
        <v>3699</v>
      </c>
      <c r="E8380" s="8" t="s">
        <v>3860</v>
      </c>
      <c r="F8380" s="8" t="s">
        <v>3701</v>
      </c>
      <c r="G8380" s="8" t="s">
        <v>30350</v>
      </c>
      <c r="H8380" s="8" t="s">
        <v>3703</v>
      </c>
      <c r="I8380" s="8" t="s">
        <v>4080</v>
      </c>
      <c r="J8380" s="8" t="s">
        <v>3705</v>
      </c>
      <c r="K8380" s="8" t="s">
        <v>30351</v>
      </c>
      <c r="M8380" s="8" t="s">
        <v>4033</v>
      </c>
      <c r="N8380" s="8" t="s">
        <v>3708</v>
      </c>
      <c r="O8380" s="8" t="s">
        <v>3709</v>
      </c>
      <c r="P8380" s="9">
        <v>223.29</v>
      </c>
      <c r="Q8380" s="8" t="s">
        <v>3710</v>
      </c>
      <c r="R8380" s="8" t="s">
        <v>30345</v>
      </c>
      <c r="S8380" s="9">
        <v>190.49</v>
      </c>
      <c r="T8380" s="9">
        <v>126.63</v>
      </c>
      <c r="U8380" s="8" t="s">
        <v>3710</v>
      </c>
      <c r="V8380" s="8" t="s">
        <v>30346</v>
      </c>
      <c r="AY8380" s="8" t="s">
        <v>30347</v>
      </c>
      <c r="AZ8380" s="10">
        <v>43565</v>
      </c>
      <c r="BA8380" s="10">
        <v>45413</v>
      </c>
      <c r="BC8380" s="10">
        <v>43922</v>
      </c>
      <c r="BE8380" s="8" t="s">
        <v>3721</v>
      </c>
      <c r="BF8380" s="8" t="s">
        <v>3960</v>
      </c>
      <c r="BG8380" s="11">
        <v>30</v>
      </c>
      <c r="BW8380" s="10">
        <v>44409</v>
      </c>
      <c r="BX8380" s="10">
        <v>43831</v>
      </c>
      <c r="BY8380" s="9">
        <v>142.22999999999999</v>
      </c>
      <c r="BZ8380" s="8" t="s">
        <v>3721</v>
      </c>
      <c r="CF8380" s="8" t="s">
        <v>3708</v>
      </c>
      <c r="CH8380" s="9">
        <v>333.27</v>
      </c>
      <c r="CM8380" s="12">
        <v>10</v>
      </c>
      <c r="CR8380" s="8" t="s">
        <v>30341</v>
      </c>
      <c r="CV8380" s="13">
        <v>1</v>
      </c>
    </row>
    <row r="8381" spans="1:100" x14ac:dyDescent="0.2">
      <c r="A8381" s="8" t="s">
        <v>30352</v>
      </c>
      <c r="B8381" s="8" t="s">
        <v>30341</v>
      </c>
      <c r="C8381" s="8" t="s">
        <v>30353</v>
      </c>
      <c r="D8381" s="8" t="s">
        <v>3699</v>
      </c>
      <c r="E8381" s="8" t="s">
        <v>3860</v>
      </c>
      <c r="F8381" s="8" t="s">
        <v>3701</v>
      </c>
      <c r="G8381" s="8" t="s">
        <v>30354</v>
      </c>
      <c r="H8381" s="8" t="s">
        <v>3703</v>
      </c>
      <c r="I8381" s="8" t="s">
        <v>4080</v>
      </c>
      <c r="J8381" s="8" t="s">
        <v>3705</v>
      </c>
      <c r="K8381" s="8" t="s">
        <v>30355</v>
      </c>
      <c r="M8381" s="8" t="s">
        <v>4033</v>
      </c>
      <c r="N8381" s="8" t="s">
        <v>3708</v>
      </c>
      <c r="O8381" s="8" t="s">
        <v>3709</v>
      </c>
      <c r="P8381" s="9">
        <v>184.85</v>
      </c>
      <c r="Q8381" s="8" t="s">
        <v>3710</v>
      </c>
      <c r="R8381" s="8" t="s">
        <v>30345</v>
      </c>
      <c r="S8381" s="9">
        <v>134.81</v>
      </c>
      <c r="T8381" s="9">
        <v>89.67</v>
      </c>
      <c r="U8381" s="8" t="s">
        <v>3710</v>
      </c>
      <c r="V8381" s="8" t="s">
        <v>30346</v>
      </c>
      <c r="AY8381" s="8" t="s">
        <v>30347</v>
      </c>
      <c r="AZ8381" s="10">
        <v>43565</v>
      </c>
      <c r="BA8381" s="10">
        <v>45413</v>
      </c>
      <c r="BC8381" s="10">
        <v>43922</v>
      </c>
      <c r="BE8381" s="8" t="s">
        <v>3721</v>
      </c>
      <c r="BF8381" s="8" t="s">
        <v>3960</v>
      </c>
      <c r="BG8381" s="11">
        <v>30</v>
      </c>
      <c r="BW8381" s="10">
        <v>44409</v>
      </c>
      <c r="BX8381" s="10">
        <v>43831</v>
      </c>
      <c r="BY8381" s="9">
        <v>142.22999999999999</v>
      </c>
      <c r="BZ8381" s="8" t="s">
        <v>3721</v>
      </c>
      <c r="CA8381" s="8" t="s">
        <v>3717</v>
      </c>
      <c r="CF8381" s="8" t="s">
        <v>3708</v>
      </c>
      <c r="CH8381" s="9">
        <v>277.04000000000002</v>
      </c>
      <c r="CM8381" s="12">
        <v>10</v>
      </c>
      <c r="CR8381" s="8" t="s">
        <v>30341</v>
      </c>
      <c r="CV8381" s="13">
        <v>1</v>
      </c>
    </row>
    <row r="8382" spans="1:100" x14ac:dyDescent="0.2">
      <c r="A8382" s="8" t="s">
        <v>30356</v>
      </c>
      <c r="B8382" s="8" t="s">
        <v>30341</v>
      </c>
      <c r="C8382" s="8" t="s">
        <v>30357</v>
      </c>
      <c r="D8382" s="8" t="s">
        <v>3699</v>
      </c>
      <c r="E8382" s="8" t="s">
        <v>3860</v>
      </c>
      <c r="F8382" s="8" t="s">
        <v>3701</v>
      </c>
      <c r="G8382" s="8" t="s">
        <v>30358</v>
      </c>
      <c r="H8382" s="8" t="s">
        <v>3703</v>
      </c>
      <c r="I8382" s="8" t="s">
        <v>4080</v>
      </c>
      <c r="J8382" s="8" t="s">
        <v>3705</v>
      </c>
      <c r="K8382" s="8" t="s">
        <v>30359</v>
      </c>
      <c r="M8382" s="8" t="s">
        <v>4033</v>
      </c>
      <c r="N8382" s="8" t="s">
        <v>3708</v>
      </c>
      <c r="O8382" s="8" t="s">
        <v>3709</v>
      </c>
      <c r="P8382" s="9">
        <v>258.92</v>
      </c>
      <c r="Q8382" s="8" t="s">
        <v>3710</v>
      </c>
      <c r="R8382" s="8" t="s">
        <v>30345</v>
      </c>
      <c r="S8382" s="9">
        <v>159.4</v>
      </c>
      <c r="T8382" s="9">
        <v>106</v>
      </c>
      <c r="U8382" s="8" t="s">
        <v>3710</v>
      </c>
      <c r="V8382" s="8" t="s">
        <v>30346</v>
      </c>
      <c r="AY8382" s="8" t="s">
        <v>30347</v>
      </c>
      <c r="AZ8382" s="10">
        <v>43565</v>
      </c>
      <c r="BA8382" s="10">
        <v>45413</v>
      </c>
      <c r="BC8382" s="10">
        <v>43922</v>
      </c>
      <c r="BE8382" s="8" t="s">
        <v>3721</v>
      </c>
      <c r="BF8382" s="8" t="s">
        <v>3960</v>
      </c>
      <c r="BG8382" s="11">
        <v>30</v>
      </c>
      <c r="BW8382" s="10">
        <v>44409</v>
      </c>
      <c r="BX8382" s="10">
        <v>43831</v>
      </c>
      <c r="BY8382" s="9">
        <v>142.22999999999999</v>
      </c>
      <c r="BZ8382" s="8" t="s">
        <v>3721</v>
      </c>
      <c r="CF8382" s="8" t="s">
        <v>3708</v>
      </c>
      <c r="CH8382" s="9">
        <v>385.4</v>
      </c>
      <c r="CM8382" s="12">
        <v>10</v>
      </c>
      <c r="CR8382" s="8" t="s">
        <v>30341</v>
      </c>
      <c r="CV8382" s="13">
        <v>1</v>
      </c>
    </row>
    <row r="8383" spans="1:100" x14ac:dyDescent="0.2">
      <c r="A8383" s="8" t="s">
        <v>30360</v>
      </c>
      <c r="B8383" s="8" t="s">
        <v>30361</v>
      </c>
      <c r="C8383" s="8" t="s">
        <v>8234</v>
      </c>
      <c r="D8383" s="8" t="s">
        <v>3699</v>
      </c>
      <c r="E8383" s="8" t="s">
        <v>6657</v>
      </c>
      <c r="F8383" s="8" t="s">
        <v>3701</v>
      </c>
      <c r="G8383" s="8" t="s">
        <v>30362</v>
      </c>
      <c r="H8383" s="8" t="s">
        <v>3703</v>
      </c>
      <c r="I8383" s="8" t="s">
        <v>4031</v>
      </c>
      <c r="J8383" s="8" t="s">
        <v>3769</v>
      </c>
      <c r="K8383" s="8" t="s">
        <v>30363</v>
      </c>
      <c r="M8383" s="8" t="s">
        <v>4033</v>
      </c>
      <c r="N8383" s="8" t="s">
        <v>3708</v>
      </c>
      <c r="O8383" s="8" t="s">
        <v>3709</v>
      </c>
      <c r="P8383" s="9">
        <v>78.89</v>
      </c>
      <c r="Q8383" s="8" t="s">
        <v>3710</v>
      </c>
      <c r="R8383" s="8" t="s">
        <v>30364</v>
      </c>
      <c r="S8383" s="9">
        <v>73.83</v>
      </c>
      <c r="T8383" s="9">
        <v>49.2</v>
      </c>
      <c r="U8383" s="8" t="s">
        <v>3710</v>
      </c>
      <c r="V8383" s="8" t="s">
        <v>8238</v>
      </c>
      <c r="Z8383" s="8" t="s">
        <v>3739</v>
      </c>
      <c r="AC8383" s="8" t="s">
        <v>3717</v>
      </c>
      <c r="AV8383" s="8" t="s">
        <v>8239</v>
      </c>
      <c r="AW8383" s="8">
        <v>25</v>
      </c>
      <c r="AX8383" s="8">
        <v>3</v>
      </c>
      <c r="AY8383" s="8" t="s">
        <v>1261</v>
      </c>
      <c r="AZ8383" s="10">
        <v>40156</v>
      </c>
      <c r="BB8383" s="8" t="s">
        <v>3717</v>
      </c>
      <c r="BC8383" s="10">
        <v>44502</v>
      </c>
      <c r="BE8383" s="8" t="s">
        <v>4298</v>
      </c>
      <c r="BF8383" s="8" t="s">
        <v>3720</v>
      </c>
      <c r="BG8383" s="11">
        <v>56</v>
      </c>
      <c r="BH8383" s="11">
        <v>80</v>
      </c>
      <c r="BI8383" s="8" t="s">
        <v>3720</v>
      </c>
      <c r="BJ8383" s="11">
        <v>56</v>
      </c>
      <c r="BQ8383" s="11">
        <v>0.87860000000000005</v>
      </c>
      <c r="BR8383" s="8" t="s">
        <v>8238</v>
      </c>
      <c r="BW8383" s="10">
        <v>43891</v>
      </c>
      <c r="BX8383" s="10">
        <v>42948</v>
      </c>
      <c r="BY8383" s="9">
        <v>0</v>
      </c>
      <c r="BZ8383" s="8" t="s">
        <v>3742</v>
      </c>
      <c r="CA8383" s="8" t="s">
        <v>3717</v>
      </c>
      <c r="CF8383" s="8" t="s">
        <v>3708</v>
      </c>
      <c r="CH8383" s="9">
        <v>73.83</v>
      </c>
      <c r="CM8383" s="12">
        <v>10</v>
      </c>
      <c r="CR8383" s="8" t="s">
        <v>30361</v>
      </c>
      <c r="CV8383" s="13">
        <v>1</v>
      </c>
    </row>
    <row r="8384" spans="1:100" x14ac:dyDescent="0.2">
      <c r="A8384" s="8" t="s">
        <v>30365</v>
      </c>
      <c r="B8384" s="8" t="s">
        <v>30361</v>
      </c>
      <c r="C8384" s="8" t="s">
        <v>4291</v>
      </c>
      <c r="D8384" s="8" t="s">
        <v>3699</v>
      </c>
      <c r="E8384" s="8" t="s">
        <v>6657</v>
      </c>
      <c r="F8384" s="8" t="s">
        <v>3701</v>
      </c>
      <c r="G8384" s="8" t="s">
        <v>30366</v>
      </c>
      <c r="H8384" s="8" t="s">
        <v>3703</v>
      </c>
      <c r="I8384" s="8" t="s">
        <v>4031</v>
      </c>
      <c r="J8384" s="8" t="s">
        <v>3769</v>
      </c>
      <c r="K8384" s="8" t="s">
        <v>30367</v>
      </c>
      <c r="M8384" s="8" t="s">
        <v>4033</v>
      </c>
      <c r="N8384" s="8" t="s">
        <v>3708</v>
      </c>
      <c r="O8384" s="8" t="s">
        <v>3709</v>
      </c>
      <c r="P8384" s="9">
        <v>74.260000000000005</v>
      </c>
      <c r="Q8384" s="8" t="s">
        <v>3710</v>
      </c>
      <c r="R8384" s="8" t="s">
        <v>30364</v>
      </c>
      <c r="S8384" s="9">
        <v>36.909999999999997</v>
      </c>
      <c r="T8384" s="9">
        <v>24.6</v>
      </c>
      <c r="U8384" s="8" t="s">
        <v>3710</v>
      </c>
      <c r="V8384" s="8" t="s">
        <v>8238</v>
      </c>
      <c r="Z8384" s="8" t="s">
        <v>3739</v>
      </c>
      <c r="AC8384" s="8" t="s">
        <v>3717</v>
      </c>
      <c r="AV8384" s="8" t="s">
        <v>8239</v>
      </c>
      <c r="AW8384" s="8">
        <v>25</v>
      </c>
      <c r="AX8384" s="8">
        <v>3</v>
      </c>
      <c r="AY8384" s="8" t="s">
        <v>1261</v>
      </c>
      <c r="AZ8384" s="10">
        <v>40156</v>
      </c>
      <c r="BB8384" s="8" t="s">
        <v>3717</v>
      </c>
      <c r="BC8384" s="10">
        <v>44685</v>
      </c>
      <c r="BE8384" s="8" t="s">
        <v>4298</v>
      </c>
      <c r="BF8384" s="8" t="s">
        <v>3720</v>
      </c>
      <c r="BG8384" s="11">
        <v>28</v>
      </c>
      <c r="BH8384" s="11">
        <v>80</v>
      </c>
      <c r="BI8384" s="8" t="s">
        <v>3720</v>
      </c>
      <c r="BJ8384" s="11">
        <v>28</v>
      </c>
      <c r="BQ8384" s="11">
        <v>0.87860000000000005</v>
      </c>
      <c r="BR8384" s="8" t="s">
        <v>8238</v>
      </c>
      <c r="BW8384" s="10">
        <v>43891</v>
      </c>
      <c r="BX8384" s="10">
        <v>42948</v>
      </c>
      <c r="BY8384" s="9">
        <v>0</v>
      </c>
      <c r="BZ8384" s="8" t="s">
        <v>3742</v>
      </c>
      <c r="CA8384" s="8" t="s">
        <v>3717</v>
      </c>
      <c r="CF8384" s="8" t="s">
        <v>3708</v>
      </c>
      <c r="CH8384" s="9">
        <v>36.909999999999997</v>
      </c>
      <c r="CM8384" s="12">
        <v>10</v>
      </c>
      <c r="CR8384" s="8" t="s">
        <v>30361</v>
      </c>
      <c r="CV8384" s="13">
        <v>1</v>
      </c>
    </row>
    <row r="8385" spans="1:100" x14ac:dyDescent="0.2">
      <c r="A8385" s="8" t="s">
        <v>30368</v>
      </c>
      <c r="B8385" s="8" t="s">
        <v>30369</v>
      </c>
      <c r="C8385" s="8" t="s">
        <v>8250</v>
      </c>
      <c r="D8385" s="8" t="s">
        <v>3699</v>
      </c>
      <c r="E8385" s="8" t="s">
        <v>6657</v>
      </c>
      <c r="F8385" s="8" t="s">
        <v>3701</v>
      </c>
      <c r="G8385" s="8" t="s">
        <v>30370</v>
      </c>
      <c r="H8385" s="8" t="s">
        <v>3703</v>
      </c>
      <c r="I8385" s="8" t="s">
        <v>4031</v>
      </c>
      <c r="J8385" s="8" t="s">
        <v>3769</v>
      </c>
      <c r="K8385" s="8" t="s">
        <v>30371</v>
      </c>
      <c r="M8385" s="8" t="s">
        <v>4033</v>
      </c>
      <c r="N8385" s="8" t="s">
        <v>3708</v>
      </c>
      <c r="O8385" s="8" t="s">
        <v>3709</v>
      </c>
      <c r="P8385" s="9">
        <v>97.21</v>
      </c>
      <c r="Q8385" s="8" t="s">
        <v>3710</v>
      </c>
      <c r="R8385" s="8" t="s">
        <v>30293</v>
      </c>
      <c r="S8385" s="9">
        <v>124.3</v>
      </c>
      <c r="T8385" s="9">
        <v>82.48</v>
      </c>
      <c r="U8385" s="8" t="s">
        <v>3710</v>
      </c>
      <c r="V8385" s="8" t="s">
        <v>8257</v>
      </c>
      <c r="AY8385" s="8" t="s">
        <v>8254</v>
      </c>
      <c r="AZ8385" s="10">
        <v>40163</v>
      </c>
      <c r="BB8385" s="8" t="s">
        <v>3717</v>
      </c>
      <c r="BC8385" s="10">
        <v>44694</v>
      </c>
      <c r="BE8385" s="8" t="s">
        <v>3721</v>
      </c>
      <c r="BF8385" s="8" t="s">
        <v>3960</v>
      </c>
      <c r="BG8385" s="11">
        <v>28</v>
      </c>
      <c r="BH8385" s="11">
        <v>1</v>
      </c>
      <c r="BI8385" s="8" t="s">
        <v>5126</v>
      </c>
      <c r="BJ8385" s="11">
        <v>28</v>
      </c>
      <c r="BW8385" s="10">
        <v>44378</v>
      </c>
      <c r="BX8385" s="10">
        <v>42156</v>
      </c>
      <c r="BY8385" s="9">
        <v>0</v>
      </c>
      <c r="BZ8385" s="8" t="s">
        <v>3742</v>
      </c>
      <c r="CF8385" s="8" t="s">
        <v>3708</v>
      </c>
      <c r="CH8385" s="9">
        <v>146.5</v>
      </c>
      <c r="CM8385" s="12">
        <v>10</v>
      </c>
      <c r="CR8385" s="8" t="s">
        <v>30369</v>
      </c>
      <c r="CV8385" s="13">
        <v>1</v>
      </c>
    </row>
    <row r="8386" spans="1:100" x14ac:dyDescent="0.2">
      <c r="A8386" s="8" t="s">
        <v>30372</v>
      </c>
      <c r="B8386" s="8" t="s">
        <v>30369</v>
      </c>
      <c r="C8386" s="8" t="s">
        <v>8260</v>
      </c>
      <c r="D8386" s="8" t="s">
        <v>3699</v>
      </c>
      <c r="E8386" s="8" t="s">
        <v>6657</v>
      </c>
      <c r="F8386" s="8" t="s">
        <v>3701</v>
      </c>
      <c r="G8386" s="8" t="s">
        <v>30373</v>
      </c>
      <c r="H8386" s="8" t="s">
        <v>3703</v>
      </c>
      <c r="I8386" s="8" t="s">
        <v>4031</v>
      </c>
      <c r="J8386" s="8" t="s">
        <v>3769</v>
      </c>
      <c r="K8386" s="8" t="s">
        <v>30374</v>
      </c>
      <c r="M8386" s="8" t="s">
        <v>4033</v>
      </c>
      <c r="N8386" s="8" t="s">
        <v>3708</v>
      </c>
      <c r="O8386" s="8" t="s">
        <v>3709</v>
      </c>
      <c r="P8386" s="9">
        <v>83.59</v>
      </c>
      <c r="Q8386" s="8" t="s">
        <v>3710</v>
      </c>
      <c r="R8386" s="8" t="s">
        <v>30293</v>
      </c>
      <c r="S8386" s="9">
        <v>166.27</v>
      </c>
      <c r="T8386" s="9">
        <v>110.33</v>
      </c>
      <c r="U8386" s="8" t="s">
        <v>3710</v>
      </c>
      <c r="V8386" s="8" t="s">
        <v>30375</v>
      </c>
      <c r="Z8386" s="8" t="s">
        <v>3739</v>
      </c>
      <c r="AY8386" s="8" t="s">
        <v>8254</v>
      </c>
      <c r="AZ8386" s="10">
        <v>40163</v>
      </c>
      <c r="BB8386" s="8" t="s">
        <v>3717</v>
      </c>
      <c r="BC8386" s="10">
        <v>44021</v>
      </c>
      <c r="BE8386" s="8" t="s">
        <v>3721</v>
      </c>
      <c r="BF8386" s="8" t="s">
        <v>3960</v>
      </c>
      <c r="BG8386" s="11">
        <v>28</v>
      </c>
      <c r="BJ8386" s="11">
        <v>28</v>
      </c>
      <c r="BW8386" s="10">
        <v>44378</v>
      </c>
      <c r="BX8386" s="10">
        <v>43221</v>
      </c>
      <c r="BY8386" s="9">
        <v>0</v>
      </c>
      <c r="BZ8386" s="8" t="s">
        <v>3742</v>
      </c>
      <c r="CA8386" s="8" t="s">
        <v>3717</v>
      </c>
      <c r="CF8386" s="8" t="s">
        <v>3708</v>
      </c>
      <c r="CH8386" s="9">
        <v>125.97</v>
      </c>
      <c r="CM8386" s="12">
        <v>10</v>
      </c>
      <c r="CR8386" s="8" t="s">
        <v>30369</v>
      </c>
      <c r="CV8386" s="13">
        <v>1</v>
      </c>
    </row>
    <row r="8387" spans="1:100" x14ac:dyDescent="0.2">
      <c r="A8387" s="8" t="s">
        <v>30376</v>
      </c>
      <c r="B8387" s="8" t="s">
        <v>30369</v>
      </c>
      <c r="C8387" s="8" t="s">
        <v>8267</v>
      </c>
      <c r="D8387" s="8" t="s">
        <v>3699</v>
      </c>
      <c r="E8387" s="8" t="s">
        <v>6657</v>
      </c>
      <c r="F8387" s="8" t="s">
        <v>3701</v>
      </c>
      <c r="G8387" s="8" t="s">
        <v>30377</v>
      </c>
      <c r="H8387" s="8" t="s">
        <v>3703</v>
      </c>
      <c r="I8387" s="8" t="s">
        <v>4031</v>
      </c>
      <c r="J8387" s="8" t="s">
        <v>3769</v>
      </c>
      <c r="K8387" s="8" t="s">
        <v>30378</v>
      </c>
      <c r="M8387" s="8" t="s">
        <v>4033</v>
      </c>
      <c r="N8387" s="8" t="s">
        <v>3708</v>
      </c>
      <c r="O8387" s="8" t="s">
        <v>3709</v>
      </c>
      <c r="P8387" s="9">
        <v>108.9</v>
      </c>
      <c r="Q8387" s="8" t="s">
        <v>3710</v>
      </c>
      <c r="R8387" s="8" t="s">
        <v>30293</v>
      </c>
      <c r="S8387" s="9">
        <v>74.58</v>
      </c>
      <c r="T8387" s="9">
        <v>49.49</v>
      </c>
      <c r="U8387" s="8" t="s">
        <v>3710</v>
      </c>
      <c r="V8387" s="8" t="s">
        <v>8257</v>
      </c>
      <c r="AY8387" s="8" t="s">
        <v>8254</v>
      </c>
      <c r="AZ8387" s="10">
        <v>40163</v>
      </c>
      <c r="BB8387" s="8" t="s">
        <v>3717</v>
      </c>
      <c r="BC8387" s="10">
        <v>43894</v>
      </c>
      <c r="BE8387" s="8" t="s">
        <v>3721</v>
      </c>
      <c r="BF8387" s="8" t="s">
        <v>3960</v>
      </c>
      <c r="BG8387" s="11">
        <v>28</v>
      </c>
      <c r="BH8387" s="11">
        <v>1</v>
      </c>
      <c r="BI8387" s="8" t="s">
        <v>5126</v>
      </c>
      <c r="BJ8387" s="11">
        <v>28</v>
      </c>
      <c r="BW8387" s="10">
        <v>44378</v>
      </c>
      <c r="BX8387" s="10">
        <v>42156</v>
      </c>
      <c r="BY8387" s="9">
        <v>0</v>
      </c>
      <c r="BZ8387" s="8" t="s">
        <v>3742</v>
      </c>
      <c r="CF8387" s="8" t="s">
        <v>3708</v>
      </c>
      <c r="CH8387" s="9">
        <v>164.11</v>
      </c>
      <c r="CM8387" s="12">
        <v>10</v>
      </c>
      <c r="CR8387" s="8" t="s">
        <v>30369</v>
      </c>
      <c r="CV8387" s="13">
        <v>1</v>
      </c>
    </row>
    <row r="8388" spans="1:100" x14ac:dyDescent="0.2">
      <c r="A8388" s="8" t="s">
        <v>30379</v>
      </c>
      <c r="B8388" s="8" t="s">
        <v>30380</v>
      </c>
      <c r="C8388" s="8" t="s">
        <v>8575</v>
      </c>
      <c r="D8388" s="8" t="s">
        <v>4216</v>
      </c>
      <c r="E8388" s="8" t="s">
        <v>3700</v>
      </c>
      <c r="F8388" s="8" t="s">
        <v>12172</v>
      </c>
      <c r="G8388" s="8" t="s">
        <v>30381</v>
      </c>
      <c r="H8388" s="8" t="s">
        <v>3767</v>
      </c>
      <c r="I8388" s="8" t="s">
        <v>5786</v>
      </c>
      <c r="J8388" s="8" t="s">
        <v>3705</v>
      </c>
      <c r="K8388" s="8" t="s">
        <v>30382</v>
      </c>
      <c r="M8388" s="8" t="s">
        <v>3866</v>
      </c>
      <c r="N8388" s="8" t="s">
        <v>3708</v>
      </c>
      <c r="O8388" s="8" t="s">
        <v>3709</v>
      </c>
      <c r="P8388" s="9">
        <v>3270.6</v>
      </c>
      <c r="Q8388" s="8" t="s">
        <v>3710</v>
      </c>
      <c r="R8388" s="8" t="s">
        <v>30383</v>
      </c>
      <c r="S8388" s="9">
        <v>2298.98</v>
      </c>
      <c r="T8388" s="9">
        <v>1526.3</v>
      </c>
      <c r="U8388" s="8" t="s">
        <v>3710</v>
      </c>
      <c r="V8388" s="8" t="s">
        <v>30383</v>
      </c>
      <c r="W8388" s="8" t="s">
        <v>3774</v>
      </c>
      <c r="X8388" s="8" t="s">
        <v>3714</v>
      </c>
      <c r="AY8388" s="8" t="s">
        <v>1909</v>
      </c>
      <c r="AZ8388" s="10">
        <v>44495</v>
      </c>
      <c r="BA8388" s="10">
        <v>46351</v>
      </c>
      <c r="BE8388" s="8" t="s">
        <v>4223</v>
      </c>
      <c r="BF8388" s="8" t="s">
        <v>3719</v>
      </c>
      <c r="BG8388" s="11">
        <v>5</v>
      </c>
      <c r="BH8388" s="11">
        <v>2</v>
      </c>
      <c r="BI8388" s="8" t="s">
        <v>3719</v>
      </c>
      <c r="BJ8388" s="11">
        <v>5</v>
      </c>
      <c r="BQ8388" s="11">
        <v>305.2602</v>
      </c>
      <c r="BR8388" s="8" t="s">
        <v>30383</v>
      </c>
      <c r="BW8388" s="10">
        <v>44621</v>
      </c>
      <c r="BX8388" s="10">
        <v>44621</v>
      </c>
      <c r="BY8388" s="9">
        <v>0</v>
      </c>
      <c r="BZ8388" s="8" t="s">
        <v>3777</v>
      </c>
      <c r="CF8388" s="8" t="s">
        <v>3708</v>
      </c>
      <c r="CH8388" s="9">
        <v>4275.13</v>
      </c>
      <c r="CM8388" s="12">
        <v>10</v>
      </c>
      <c r="CR8388" s="8" t="s">
        <v>30380</v>
      </c>
      <c r="CV8388" s="13">
        <v>1</v>
      </c>
    </row>
    <row r="8389" spans="1:100" x14ac:dyDescent="0.2">
      <c r="A8389" s="8" t="s">
        <v>30384</v>
      </c>
      <c r="B8389" s="8" t="s">
        <v>30380</v>
      </c>
      <c r="C8389" s="8" t="s">
        <v>5136</v>
      </c>
      <c r="D8389" s="8" t="s">
        <v>4216</v>
      </c>
      <c r="E8389" s="8" t="s">
        <v>3700</v>
      </c>
      <c r="F8389" s="8" t="s">
        <v>12172</v>
      </c>
      <c r="G8389" s="8" t="s">
        <v>9850</v>
      </c>
      <c r="H8389" s="8" t="s">
        <v>3767</v>
      </c>
      <c r="I8389" s="8" t="s">
        <v>5786</v>
      </c>
      <c r="J8389" s="8" t="s">
        <v>3705</v>
      </c>
      <c r="K8389" s="8" t="s">
        <v>30385</v>
      </c>
      <c r="M8389" s="8" t="s">
        <v>3866</v>
      </c>
      <c r="N8389" s="8" t="s">
        <v>3708</v>
      </c>
      <c r="O8389" s="8" t="s">
        <v>3709</v>
      </c>
      <c r="P8389" s="9">
        <v>1145.76</v>
      </c>
      <c r="Q8389" s="8" t="s">
        <v>3710</v>
      </c>
      <c r="R8389" s="8" t="s">
        <v>30383</v>
      </c>
      <c r="S8389" s="9">
        <v>1149.49</v>
      </c>
      <c r="T8389" s="9">
        <v>763.15</v>
      </c>
      <c r="U8389" s="8" t="s">
        <v>3710</v>
      </c>
      <c r="V8389" s="8" t="s">
        <v>30383</v>
      </c>
      <c r="W8389" s="8" t="s">
        <v>3774</v>
      </c>
      <c r="X8389" s="8" t="s">
        <v>3714</v>
      </c>
      <c r="AY8389" s="8" t="s">
        <v>1909</v>
      </c>
      <c r="AZ8389" s="10">
        <v>44495</v>
      </c>
      <c r="BA8389" s="10">
        <v>46351</v>
      </c>
      <c r="BE8389" s="8" t="s">
        <v>4223</v>
      </c>
      <c r="BF8389" s="8" t="s">
        <v>3719</v>
      </c>
      <c r="BG8389" s="11">
        <v>2.5</v>
      </c>
      <c r="BH8389" s="11">
        <v>2</v>
      </c>
      <c r="BI8389" s="8" t="s">
        <v>3719</v>
      </c>
      <c r="BJ8389" s="11">
        <v>2.5</v>
      </c>
      <c r="BQ8389" s="11">
        <v>305.2602</v>
      </c>
      <c r="BR8389" s="8" t="s">
        <v>30383</v>
      </c>
      <c r="BW8389" s="10">
        <v>44621</v>
      </c>
      <c r="BX8389" s="10">
        <v>44621</v>
      </c>
      <c r="BY8389" s="9">
        <v>0</v>
      </c>
      <c r="BZ8389" s="8" t="s">
        <v>3777</v>
      </c>
      <c r="CF8389" s="8" t="s">
        <v>3708</v>
      </c>
      <c r="CH8389" s="9">
        <v>1565.89</v>
      </c>
      <c r="CM8389" s="12">
        <v>10</v>
      </c>
      <c r="CR8389" s="8" t="s">
        <v>30380</v>
      </c>
      <c r="CV8389" s="13">
        <v>1</v>
      </c>
    </row>
    <row r="8390" spans="1:100" x14ac:dyDescent="0.2">
      <c r="A8390" s="8" t="s">
        <v>1908</v>
      </c>
      <c r="B8390" s="8" t="s">
        <v>30386</v>
      </c>
      <c r="C8390" s="8" t="s">
        <v>8575</v>
      </c>
      <c r="D8390" s="8" t="s">
        <v>4044</v>
      </c>
      <c r="E8390" s="8" t="s">
        <v>3721</v>
      </c>
      <c r="F8390" s="8" t="s">
        <v>12172</v>
      </c>
      <c r="G8390" s="8" t="s">
        <v>30387</v>
      </c>
      <c r="H8390" s="8" t="s">
        <v>3767</v>
      </c>
      <c r="I8390" s="8" t="s">
        <v>4731</v>
      </c>
      <c r="J8390" s="8" t="s">
        <v>3787</v>
      </c>
      <c r="K8390" s="8" t="s">
        <v>30388</v>
      </c>
      <c r="M8390" s="8" t="s">
        <v>4033</v>
      </c>
      <c r="N8390" s="8" t="s">
        <v>3771</v>
      </c>
      <c r="O8390" s="8" t="s">
        <v>3709</v>
      </c>
      <c r="P8390" s="9">
        <v>232.6</v>
      </c>
      <c r="Q8390" s="8" t="s">
        <v>3710</v>
      </c>
      <c r="R8390" s="8" t="s">
        <v>12175</v>
      </c>
      <c r="S8390" s="9">
        <v>229.9</v>
      </c>
      <c r="T8390" s="9">
        <v>152.63</v>
      </c>
      <c r="U8390" s="8" t="s">
        <v>3710</v>
      </c>
      <c r="V8390" s="8" t="s">
        <v>12176</v>
      </c>
      <c r="W8390" s="8" t="s">
        <v>3774</v>
      </c>
      <c r="X8390" s="8" t="s">
        <v>3714</v>
      </c>
      <c r="AY8390" s="8" t="s">
        <v>1909</v>
      </c>
      <c r="AZ8390" s="10">
        <v>40688</v>
      </c>
      <c r="BA8390" s="10">
        <v>45808</v>
      </c>
      <c r="BC8390" s="10">
        <v>43504</v>
      </c>
      <c r="BE8390" s="8" t="s">
        <v>4223</v>
      </c>
      <c r="BF8390" s="8" t="s">
        <v>3719</v>
      </c>
      <c r="BG8390" s="11">
        <v>0.5</v>
      </c>
      <c r="BH8390" s="11">
        <v>2</v>
      </c>
      <c r="BI8390" s="8" t="s">
        <v>3719</v>
      </c>
      <c r="BJ8390" s="11">
        <v>0.5</v>
      </c>
      <c r="BQ8390" s="11">
        <v>305.2602</v>
      </c>
      <c r="BR8390" s="8" t="s">
        <v>12176</v>
      </c>
      <c r="BW8390" s="10">
        <v>44197</v>
      </c>
      <c r="BX8390" s="10">
        <v>43922</v>
      </c>
      <c r="BY8390" s="9">
        <v>0</v>
      </c>
      <c r="BZ8390" s="8" t="s">
        <v>3777</v>
      </c>
      <c r="CF8390" s="8" t="s">
        <v>3708</v>
      </c>
      <c r="CH8390" s="9">
        <v>346.89</v>
      </c>
      <c r="CM8390" s="12">
        <v>10</v>
      </c>
      <c r="CR8390" s="8" t="s">
        <v>30386</v>
      </c>
      <c r="CV8390" s="13">
        <v>1</v>
      </c>
    </row>
    <row r="8391" spans="1:100" x14ac:dyDescent="0.2">
      <c r="A8391" s="8" t="s">
        <v>1914</v>
      </c>
      <c r="B8391" s="8" t="s">
        <v>30386</v>
      </c>
      <c r="C8391" s="8" t="s">
        <v>8575</v>
      </c>
      <c r="D8391" s="8" t="s">
        <v>4044</v>
      </c>
      <c r="E8391" s="8" t="s">
        <v>3721</v>
      </c>
      <c r="F8391" s="8" t="s">
        <v>12172</v>
      </c>
      <c r="G8391" s="8" t="s">
        <v>30387</v>
      </c>
      <c r="H8391" s="8" t="s">
        <v>3767</v>
      </c>
      <c r="I8391" s="8" t="s">
        <v>4731</v>
      </c>
      <c r="J8391" s="8" t="s">
        <v>3787</v>
      </c>
      <c r="K8391" s="8" t="s">
        <v>30388</v>
      </c>
      <c r="M8391" s="8" t="s">
        <v>4033</v>
      </c>
      <c r="N8391" s="8" t="s">
        <v>3708</v>
      </c>
      <c r="O8391" s="8" t="s">
        <v>3709</v>
      </c>
      <c r="P8391" s="9">
        <v>232.6</v>
      </c>
      <c r="Q8391" s="8" t="s">
        <v>3710</v>
      </c>
      <c r="R8391" s="8" t="s">
        <v>12175</v>
      </c>
      <c r="S8391" s="9">
        <v>229.9</v>
      </c>
      <c r="T8391" s="9">
        <v>152.63</v>
      </c>
      <c r="U8391" s="8" t="s">
        <v>3710</v>
      </c>
      <c r="V8391" s="8" t="s">
        <v>12176</v>
      </c>
      <c r="W8391" s="8" t="s">
        <v>3774</v>
      </c>
      <c r="X8391" s="8" t="s">
        <v>3714</v>
      </c>
      <c r="AY8391" s="8" t="s">
        <v>1909</v>
      </c>
      <c r="AZ8391" s="10">
        <v>40688</v>
      </c>
      <c r="BB8391" s="8" t="s">
        <v>3717</v>
      </c>
      <c r="BE8391" s="8" t="s">
        <v>4223</v>
      </c>
      <c r="BF8391" s="8" t="s">
        <v>3719</v>
      </c>
      <c r="BG8391" s="11">
        <v>0.5</v>
      </c>
      <c r="BH8391" s="11">
        <v>2</v>
      </c>
      <c r="BI8391" s="8" t="s">
        <v>3719</v>
      </c>
      <c r="BJ8391" s="11">
        <v>0.5</v>
      </c>
      <c r="BQ8391" s="11">
        <v>305.2602</v>
      </c>
      <c r="BR8391" s="8" t="s">
        <v>12176</v>
      </c>
      <c r="BW8391" s="10">
        <v>44197</v>
      </c>
      <c r="BX8391" s="10">
        <v>43922</v>
      </c>
      <c r="BY8391" s="9">
        <v>0</v>
      </c>
      <c r="BZ8391" s="8" t="s">
        <v>3777</v>
      </c>
      <c r="CF8391" s="8" t="s">
        <v>3708</v>
      </c>
      <c r="CH8391" s="9">
        <v>346.89</v>
      </c>
      <c r="CM8391" s="12">
        <v>10</v>
      </c>
      <c r="CR8391" s="8" t="s">
        <v>30386</v>
      </c>
      <c r="CV8391" s="13">
        <v>1</v>
      </c>
    </row>
    <row r="8392" spans="1:100" x14ac:dyDescent="0.2">
      <c r="A8392" s="8" t="s">
        <v>30389</v>
      </c>
      <c r="B8392" s="8" t="s">
        <v>30386</v>
      </c>
      <c r="C8392" s="8" t="s">
        <v>5136</v>
      </c>
      <c r="D8392" s="8" t="s">
        <v>4044</v>
      </c>
      <c r="E8392" s="8" t="s">
        <v>3721</v>
      </c>
      <c r="F8392" s="8" t="s">
        <v>12172</v>
      </c>
      <c r="G8392" s="8" t="s">
        <v>16081</v>
      </c>
      <c r="H8392" s="8" t="s">
        <v>3767</v>
      </c>
      <c r="I8392" s="8" t="s">
        <v>4731</v>
      </c>
      <c r="J8392" s="8" t="s">
        <v>3787</v>
      </c>
      <c r="K8392" s="8" t="s">
        <v>30390</v>
      </c>
      <c r="M8392" s="8" t="s">
        <v>4033</v>
      </c>
      <c r="N8392" s="8" t="s">
        <v>3771</v>
      </c>
      <c r="O8392" s="8" t="s">
        <v>3709</v>
      </c>
      <c r="P8392" s="9">
        <v>99.91</v>
      </c>
      <c r="Q8392" s="8" t="s">
        <v>3710</v>
      </c>
      <c r="R8392" s="8" t="s">
        <v>12175</v>
      </c>
      <c r="S8392" s="9">
        <v>114.96</v>
      </c>
      <c r="T8392" s="9">
        <v>76.319999999999993</v>
      </c>
      <c r="U8392" s="8" t="s">
        <v>3710</v>
      </c>
      <c r="V8392" s="8" t="s">
        <v>12176</v>
      </c>
      <c r="W8392" s="8" t="s">
        <v>3774</v>
      </c>
      <c r="X8392" s="8" t="s">
        <v>3714</v>
      </c>
      <c r="AY8392" s="8" t="s">
        <v>1909</v>
      </c>
      <c r="AZ8392" s="10">
        <v>40688</v>
      </c>
      <c r="BA8392" s="10">
        <v>45808</v>
      </c>
      <c r="BC8392" s="10">
        <v>43537</v>
      </c>
      <c r="BD8392" s="10">
        <v>44733</v>
      </c>
      <c r="BE8392" s="8" t="s">
        <v>4223</v>
      </c>
      <c r="BF8392" s="8" t="s">
        <v>3719</v>
      </c>
      <c r="BG8392" s="11">
        <v>0.25</v>
      </c>
      <c r="BH8392" s="11">
        <v>2</v>
      </c>
      <c r="BI8392" s="8" t="s">
        <v>3719</v>
      </c>
      <c r="BJ8392" s="11">
        <v>0.25</v>
      </c>
      <c r="BQ8392" s="11">
        <v>305.2602</v>
      </c>
      <c r="BR8392" s="8" t="s">
        <v>12176</v>
      </c>
      <c r="BW8392" s="10">
        <v>44197</v>
      </c>
      <c r="BX8392" s="10">
        <v>43922</v>
      </c>
      <c r="BY8392" s="9">
        <v>0</v>
      </c>
      <c r="BZ8392" s="8" t="s">
        <v>3777</v>
      </c>
      <c r="CF8392" s="8" t="s">
        <v>3708</v>
      </c>
      <c r="CH8392" s="9">
        <v>150.56</v>
      </c>
      <c r="CM8392" s="12">
        <v>10</v>
      </c>
      <c r="CR8392" s="8" t="s">
        <v>30386</v>
      </c>
      <c r="CV8392" s="13">
        <v>1</v>
      </c>
    </row>
    <row r="8393" spans="1:100" x14ac:dyDescent="0.2">
      <c r="A8393" s="8" t="s">
        <v>1912</v>
      </c>
      <c r="B8393" s="8" t="s">
        <v>30386</v>
      </c>
      <c r="C8393" s="8" t="s">
        <v>5136</v>
      </c>
      <c r="D8393" s="8" t="s">
        <v>4044</v>
      </c>
      <c r="E8393" s="8" t="s">
        <v>3721</v>
      </c>
      <c r="F8393" s="8" t="s">
        <v>12172</v>
      </c>
      <c r="G8393" s="8" t="s">
        <v>16081</v>
      </c>
      <c r="H8393" s="8" t="s">
        <v>3767</v>
      </c>
      <c r="I8393" s="8" t="s">
        <v>4731</v>
      </c>
      <c r="J8393" s="8" t="s">
        <v>3787</v>
      </c>
      <c r="K8393" s="8" t="s">
        <v>30390</v>
      </c>
      <c r="M8393" s="8" t="s">
        <v>4033</v>
      </c>
      <c r="N8393" s="8" t="s">
        <v>3708</v>
      </c>
      <c r="O8393" s="8" t="s">
        <v>3709</v>
      </c>
      <c r="P8393" s="9">
        <v>99.91</v>
      </c>
      <c r="Q8393" s="8" t="s">
        <v>3710</v>
      </c>
      <c r="R8393" s="8" t="s">
        <v>12175</v>
      </c>
      <c r="S8393" s="9">
        <v>114.96</v>
      </c>
      <c r="T8393" s="9">
        <v>76.319999999999993</v>
      </c>
      <c r="U8393" s="8" t="s">
        <v>3710</v>
      </c>
      <c r="V8393" s="8" t="s">
        <v>12176</v>
      </c>
      <c r="W8393" s="8" t="s">
        <v>3774</v>
      </c>
      <c r="X8393" s="8" t="s">
        <v>3714</v>
      </c>
      <c r="AY8393" s="8" t="s">
        <v>1909</v>
      </c>
      <c r="AZ8393" s="10">
        <v>40688</v>
      </c>
      <c r="BB8393" s="8" t="s">
        <v>3717</v>
      </c>
      <c r="BC8393" s="10">
        <v>44733</v>
      </c>
      <c r="BE8393" s="8" t="s">
        <v>4223</v>
      </c>
      <c r="BF8393" s="8" t="s">
        <v>3719</v>
      </c>
      <c r="BG8393" s="11">
        <v>0.25</v>
      </c>
      <c r="BH8393" s="11">
        <v>2</v>
      </c>
      <c r="BI8393" s="8" t="s">
        <v>3719</v>
      </c>
      <c r="BJ8393" s="11">
        <v>0.25</v>
      </c>
      <c r="BQ8393" s="11">
        <v>305.2602</v>
      </c>
      <c r="BR8393" s="8" t="s">
        <v>12176</v>
      </c>
      <c r="BW8393" s="10">
        <v>44197</v>
      </c>
      <c r="BX8393" s="10">
        <v>43922</v>
      </c>
      <c r="BY8393" s="9">
        <v>0</v>
      </c>
      <c r="BZ8393" s="8" t="s">
        <v>3777</v>
      </c>
      <c r="CF8393" s="8" t="s">
        <v>3708</v>
      </c>
      <c r="CH8393" s="9">
        <v>150.56</v>
      </c>
      <c r="CM8393" s="12">
        <v>10</v>
      </c>
      <c r="CR8393" s="8" t="s">
        <v>30386</v>
      </c>
      <c r="CV8393" s="13">
        <v>1</v>
      </c>
    </row>
    <row r="8394" spans="1:100" x14ac:dyDescent="0.2">
      <c r="A8394" s="8" t="s">
        <v>30391</v>
      </c>
      <c r="B8394" s="8" t="s">
        <v>30392</v>
      </c>
      <c r="C8394" s="8" t="s">
        <v>4991</v>
      </c>
      <c r="D8394" s="8" t="s">
        <v>3798</v>
      </c>
      <c r="E8394" s="8" t="s">
        <v>4966</v>
      </c>
      <c r="F8394" s="8" t="s">
        <v>3701</v>
      </c>
      <c r="G8394" s="8" t="s">
        <v>4992</v>
      </c>
      <c r="H8394" s="8" t="s">
        <v>3703</v>
      </c>
      <c r="I8394" s="8" t="s">
        <v>4512</v>
      </c>
      <c r="J8394" s="8" t="s">
        <v>3731</v>
      </c>
      <c r="K8394" s="8" t="s">
        <v>30393</v>
      </c>
      <c r="M8394" s="8" t="s">
        <v>3733</v>
      </c>
      <c r="N8394" s="8" t="s">
        <v>3708</v>
      </c>
      <c r="O8394" s="8" t="s">
        <v>3709</v>
      </c>
      <c r="P8394" s="9">
        <v>1122.96</v>
      </c>
      <c r="Q8394" s="8" t="s">
        <v>3710</v>
      </c>
      <c r="R8394" s="8" t="s">
        <v>4988</v>
      </c>
      <c r="S8394" s="9">
        <v>586.96</v>
      </c>
      <c r="T8394" s="9">
        <v>403.71</v>
      </c>
      <c r="U8394" s="8" t="s">
        <v>3710</v>
      </c>
      <c r="V8394" s="8" t="s">
        <v>4969</v>
      </c>
      <c r="W8394" s="8" t="s">
        <v>3713</v>
      </c>
      <c r="X8394" s="8" t="s">
        <v>4970</v>
      </c>
      <c r="Y8394" s="8" t="s">
        <v>3738</v>
      </c>
      <c r="AY8394" s="8" t="s">
        <v>2210</v>
      </c>
      <c r="BB8394" s="8" t="s">
        <v>3717</v>
      </c>
      <c r="BE8394" s="8" t="s">
        <v>3700</v>
      </c>
      <c r="BF8394" s="8" t="s">
        <v>3720</v>
      </c>
      <c r="BG8394" s="11">
        <v>84</v>
      </c>
      <c r="BJ8394" s="11">
        <v>12</v>
      </c>
      <c r="BW8394" s="10">
        <v>44256</v>
      </c>
      <c r="BX8394" s="10">
        <v>44531</v>
      </c>
      <c r="BY8394" s="9">
        <v>267.57</v>
      </c>
      <c r="BZ8394" s="8" t="s">
        <v>3750</v>
      </c>
      <c r="CF8394" s="8" t="s">
        <v>3708</v>
      </c>
      <c r="CH8394" s="9">
        <v>1536.55</v>
      </c>
      <c r="CM8394" s="12">
        <v>10</v>
      </c>
      <c r="CR8394" s="8" t="s">
        <v>30392</v>
      </c>
      <c r="CV8394" s="13">
        <v>1</v>
      </c>
    </row>
    <row r="8395" spans="1:100" x14ac:dyDescent="0.2">
      <c r="A8395" s="8" t="s">
        <v>30394</v>
      </c>
      <c r="B8395" s="8" t="s">
        <v>30395</v>
      </c>
      <c r="C8395" s="8" t="s">
        <v>3797</v>
      </c>
      <c r="D8395" s="8" t="s">
        <v>3699</v>
      </c>
      <c r="E8395" s="8" t="s">
        <v>4172</v>
      </c>
      <c r="F8395" s="8" t="s">
        <v>3701</v>
      </c>
      <c r="G8395" s="8" t="s">
        <v>5464</v>
      </c>
      <c r="H8395" s="8" t="s">
        <v>3703</v>
      </c>
      <c r="I8395" s="8" t="s">
        <v>4080</v>
      </c>
      <c r="J8395" s="8" t="s">
        <v>3705</v>
      </c>
      <c r="K8395" s="8" t="s">
        <v>30396</v>
      </c>
      <c r="M8395" s="8" t="s">
        <v>3707</v>
      </c>
      <c r="N8395" s="8" t="s">
        <v>3708</v>
      </c>
      <c r="O8395" s="8" t="s">
        <v>3804</v>
      </c>
      <c r="P8395" s="9">
        <v>35.450000000000003</v>
      </c>
      <c r="Q8395" s="8" t="s">
        <v>3805</v>
      </c>
      <c r="S8395" s="9">
        <v>12.87</v>
      </c>
      <c r="T8395" s="9">
        <v>8.5399999999999991</v>
      </c>
      <c r="U8395" s="8" t="s">
        <v>3717</v>
      </c>
      <c r="V8395" s="8" t="s">
        <v>5500</v>
      </c>
      <c r="AV8395" s="8" t="s">
        <v>5501</v>
      </c>
      <c r="AW8395" s="8">
        <v>28</v>
      </c>
      <c r="AX8395" s="8">
        <v>1</v>
      </c>
      <c r="AY8395" s="8" t="s">
        <v>1327</v>
      </c>
      <c r="AZ8395" s="10">
        <v>36656</v>
      </c>
      <c r="BB8395" s="8" t="s">
        <v>3717</v>
      </c>
      <c r="BC8395" s="10">
        <v>36526</v>
      </c>
      <c r="BD8395" s="10">
        <v>44538</v>
      </c>
      <c r="BE8395" s="8" t="s">
        <v>3860</v>
      </c>
      <c r="BF8395" s="8" t="s">
        <v>3720</v>
      </c>
      <c r="BG8395" s="11">
        <v>9.3333999999999993</v>
      </c>
      <c r="BH8395" s="11">
        <v>20</v>
      </c>
      <c r="BI8395" s="8" t="s">
        <v>3720</v>
      </c>
      <c r="BJ8395" s="11">
        <v>14</v>
      </c>
      <c r="BQ8395" s="11">
        <v>0.60980000000000001</v>
      </c>
      <c r="BR8395" s="8" t="s">
        <v>5500</v>
      </c>
      <c r="BW8395" s="10">
        <v>43466</v>
      </c>
      <c r="BX8395" s="10">
        <v>43952</v>
      </c>
      <c r="BY8395" s="9">
        <v>1.9</v>
      </c>
      <c r="BZ8395" s="8" t="s">
        <v>3750</v>
      </c>
      <c r="CF8395" s="8" t="s">
        <v>3708</v>
      </c>
      <c r="CH8395" s="9">
        <v>53.42</v>
      </c>
      <c r="CM8395" s="12">
        <v>10</v>
      </c>
      <c r="CR8395" s="8" t="s">
        <v>30395</v>
      </c>
      <c r="CV8395" s="13">
        <v>1</v>
      </c>
    </row>
    <row r="8396" spans="1:100" x14ac:dyDescent="0.2">
      <c r="A8396" s="8" t="s">
        <v>30397</v>
      </c>
      <c r="B8396" s="8" t="s">
        <v>30395</v>
      </c>
      <c r="C8396" s="8" t="s">
        <v>3925</v>
      </c>
      <c r="D8396" s="8" t="s">
        <v>3699</v>
      </c>
      <c r="E8396" s="8" t="s">
        <v>4172</v>
      </c>
      <c r="F8396" s="8" t="s">
        <v>3701</v>
      </c>
      <c r="G8396" s="8" t="s">
        <v>7046</v>
      </c>
      <c r="H8396" s="8" t="s">
        <v>3703</v>
      </c>
      <c r="I8396" s="8" t="s">
        <v>4080</v>
      </c>
      <c r="J8396" s="8" t="s">
        <v>3705</v>
      </c>
      <c r="K8396" s="8" t="s">
        <v>30398</v>
      </c>
      <c r="M8396" s="8" t="s">
        <v>3707</v>
      </c>
      <c r="N8396" s="8" t="s">
        <v>3708</v>
      </c>
      <c r="O8396" s="8" t="s">
        <v>3804</v>
      </c>
      <c r="P8396" s="9">
        <v>70.680000000000007</v>
      </c>
      <c r="Q8396" s="8" t="s">
        <v>3805</v>
      </c>
      <c r="S8396" s="9">
        <v>25.72</v>
      </c>
      <c r="T8396" s="9">
        <v>17.07</v>
      </c>
      <c r="U8396" s="8" t="s">
        <v>3717</v>
      </c>
      <c r="V8396" s="8" t="s">
        <v>5500</v>
      </c>
      <c r="AV8396" s="8" t="s">
        <v>5501</v>
      </c>
      <c r="AW8396" s="8">
        <v>28</v>
      </c>
      <c r="AX8396" s="8">
        <v>1</v>
      </c>
      <c r="AY8396" s="8" t="s">
        <v>1327</v>
      </c>
      <c r="AZ8396" s="10">
        <v>36656</v>
      </c>
      <c r="BB8396" s="8" t="s">
        <v>3717</v>
      </c>
      <c r="BC8396" s="10">
        <v>36526</v>
      </c>
      <c r="BD8396" s="10">
        <v>44215</v>
      </c>
      <c r="BE8396" s="8" t="s">
        <v>3860</v>
      </c>
      <c r="BF8396" s="8" t="s">
        <v>3720</v>
      </c>
      <c r="BG8396" s="11">
        <v>18.666699999999999</v>
      </c>
      <c r="BH8396" s="11">
        <v>20</v>
      </c>
      <c r="BI8396" s="8" t="s">
        <v>3720</v>
      </c>
      <c r="BJ8396" s="11">
        <v>28</v>
      </c>
      <c r="BQ8396" s="11">
        <v>0.60980000000000001</v>
      </c>
      <c r="BR8396" s="8" t="s">
        <v>5500</v>
      </c>
      <c r="BW8396" s="10">
        <v>43466</v>
      </c>
      <c r="BX8396" s="10">
        <v>43952</v>
      </c>
      <c r="BY8396" s="9">
        <v>3.81</v>
      </c>
      <c r="BZ8396" s="8" t="s">
        <v>3750</v>
      </c>
      <c r="CF8396" s="8" t="s">
        <v>3708</v>
      </c>
      <c r="CH8396" s="9">
        <v>106.51</v>
      </c>
      <c r="CM8396" s="12">
        <v>10</v>
      </c>
      <c r="CR8396" s="8" t="s">
        <v>30395</v>
      </c>
      <c r="CV8396" s="13">
        <v>1</v>
      </c>
    </row>
    <row r="8397" spans="1:100" x14ac:dyDescent="0.2">
      <c r="A8397" s="8" t="s">
        <v>30399</v>
      </c>
      <c r="B8397" s="8" t="s">
        <v>30400</v>
      </c>
      <c r="C8397" s="8" t="s">
        <v>4077</v>
      </c>
      <c r="D8397" s="8" t="s">
        <v>6125</v>
      </c>
      <c r="E8397" s="8" t="s">
        <v>3954</v>
      </c>
      <c r="F8397" s="8" t="s">
        <v>3701</v>
      </c>
      <c r="G8397" s="8" t="s">
        <v>27878</v>
      </c>
      <c r="H8397" s="8" t="s">
        <v>3703</v>
      </c>
      <c r="I8397" s="8" t="s">
        <v>8099</v>
      </c>
      <c r="J8397" s="8" t="s">
        <v>3787</v>
      </c>
      <c r="K8397" s="8" t="s">
        <v>30401</v>
      </c>
      <c r="M8397" s="8" t="s">
        <v>3866</v>
      </c>
      <c r="N8397" s="8" t="s">
        <v>3771</v>
      </c>
      <c r="O8397" s="8" t="s">
        <v>3804</v>
      </c>
      <c r="P8397" s="9">
        <v>47.71</v>
      </c>
      <c r="Q8397" s="8" t="s">
        <v>3805</v>
      </c>
      <c r="S8397" s="9">
        <v>58.62</v>
      </c>
      <c r="T8397" s="9">
        <v>38.9</v>
      </c>
      <c r="U8397" s="8" t="s">
        <v>3710</v>
      </c>
      <c r="V8397" s="8" t="s">
        <v>30402</v>
      </c>
      <c r="AY8397" s="8" t="s">
        <v>636</v>
      </c>
      <c r="AZ8397" s="10">
        <v>41493</v>
      </c>
      <c r="BA8397" s="10">
        <v>45169</v>
      </c>
      <c r="BC8397" s="10">
        <v>41640</v>
      </c>
      <c r="BE8397" s="8" t="s">
        <v>3721</v>
      </c>
      <c r="BF8397" s="8" t="s">
        <v>3960</v>
      </c>
      <c r="BG8397" s="11">
        <v>100</v>
      </c>
      <c r="BH8397" s="11">
        <v>100</v>
      </c>
      <c r="BI8397" s="8" t="s">
        <v>3720</v>
      </c>
      <c r="BJ8397" s="11">
        <v>100</v>
      </c>
      <c r="BQ8397" s="11">
        <v>0.38900000000000001</v>
      </c>
      <c r="BR8397" s="8" t="s">
        <v>30402</v>
      </c>
      <c r="BW8397" s="10">
        <v>43466</v>
      </c>
      <c r="BX8397" s="10">
        <v>41609</v>
      </c>
      <c r="BY8397" s="9">
        <v>0</v>
      </c>
      <c r="BZ8397" s="8" t="s">
        <v>3742</v>
      </c>
      <c r="CF8397" s="8" t="s">
        <v>3708</v>
      </c>
      <c r="CH8397" s="9">
        <v>71.900000000000006</v>
      </c>
      <c r="CM8397" s="12">
        <v>10</v>
      </c>
      <c r="CR8397" s="8" t="s">
        <v>30400</v>
      </c>
      <c r="CV8397" s="13">
        <v>1</v>
      </c>
    </row>
    <row r="8398" spans="1:100" x14ac:dyDescent="0.2">
      <c r="A8398" s="8" t="s">
        <v>30403</v>
      </c>
      <c r="B8398" s="8" t="s">
        <v>30400</v>
      </c>
      <c r="C8398" s="8" t="s">
        <v>4077</v>
      </c>
      <c r="D8398" s="8" t="s">
        <v>6125</v>
      </c>
      <c r="E8398" s="8" t="s">
        <v>3954</v>
      </c>
      <c r="F8398" s="8" t="s">
        <v>3701</v>
      </c>
      <c r="G8398" s="8" t="s">
        <v>27878</v>
      </c>
      <c r="H8398" s="8" t="s">
        <v>3703</v>
      </c>
      <c r="I8398" s="8" t="s">
        <v>8099</v>
      </c>
      <c r="J8398" s="8" t="s">
        <v>3787</v>
      </c>
      <c r="K8398" s="8" t="s">
        <v>30401</v>
      </c>
      <c r="M8398" s="8" t="s">
        <v>3866</v>
      </c>
      <c r="N8398" s="8" t="s">
        <v>3708</v>
      </c>
      <c r="O8398" s="8" t="s">
        <v>3804</v>
      </c>
      <c r="P8398" s="9">
        <v>47.71</v>
      </c>
      <c r="Q8398" s="8" t="s">
        <v>3805</v>
      </c>
      <c r="S8398" s="9">
        <v>58.62</v>
      </c>
      <c r="T8398" s="9">
        <v>38.9</v>
      </c>
      <c r="U8398" s="8" t="s">
        <v>3710</v>
      </c>
      <c r="V8398" s="8" t="s">
        <v>30402</v>
      </c>
      <c r="AY8398" s="8" t="s">
        <v>636</v>
      </c>
      <c r="AZ8398" s="10">
        <v>41493</v>
      </c>
      <c r="BB8398" s="8" t="s">
        <v>3717</v>
      </c>
      <c r="BE8398" s="8" t="s">
        <v>3721</v>
      </c>
      <c r="BF8398" s="8" t="s">
        <v>3960</v>
      </c>
      <c r="BG8398" s="11">
        <v>100</v>
      </c>
      <c r="BH8398" s="11">
        <v>100</v>
      </c>
      <c r="BI8398" s="8" t="s">
        <v>3720</v>
      </c>
      <c r="BJ8398" s="11">
        <v>100</v>
      </c>
      <c r="BQ8398" s="11">
        <v>0.38900000000000001</v>
      </c>
      <c r="BR8398" s="8" t="s">
        <v>30402</v>
      </c>
      <c r="BW8398" s="10">
        <v>43466</v>
      </c>
      <c r="BX8398" s="10">
        <v>41609</v>
      </c>
      <c r="BY8398" s="9">
        <v>0</v>
      </c>
      <c r="BZ8398" s="8" t="s">
        <v>3742</v>
      </c>
      <c r="CF8398" s="8" t="s">
        <v>3708</v>
      </c>
      <c r="CH8398" s="9">
        <v>71.900000000000006</v>
      </c>
      <c r="CM8398" s="12">
        <v>10</v>
      </c>
      <c r="CR8398" s="8" t="s">
        <v>30400</v>
      </c>
      <c r="CV8398" s="13">
        <v>1</v>
      </c>
    </row>
    <row r="8399" spans="1:100" x14ac:dyDescent="0.2">
      <c r="A8399" s="8" t="s">
        <v>30404</v>
      </c>
      <c r="B8399" s="8" t="s">
        <v>30405</v>
      </c>
      <c r="C8399" s="8" t="s">
        <v>6646</v>
      </c>
      <c r="D8399" s="8" t="s">
        <v>7215</v>
      </c>
      <c r="E8399" s="8" t="s">
        <v>4313</v>
      </c>
      <c r="F8399" s="8" t="s">
        <v>3701</v>
      </c>
      <c r="G8399" s="8" t="s">
        <v>30406</v>
      </c>
      <c r="H8399" s="8" t="s">
        <v>4323</v>
      </c>
      <c r="N8399" s="8" t="s">
        <v>4123</v>
      </c>
      <c r="O8399" s="8" t="s">
        <v>3709</v>
      </c>
      <c r="P8399" s="9">
        <v>520</v>
      </c>
      <c r="Q8399" s="8" t="s">
        <v>3710</v>
      </c>
      <c r="R8399" s="8" t="s">
        <v>30407</v>
      </c>
      <c r="S8399" s="9">
        <v>656.92</v>
      </c>
      <c r="T8399" s="9">
        <v>455</v>
      </c>
      <c r="U8399" s="8" t="s">
        <v>3710</v>
      </c>
      <c r="V8399" s="8" t="s">
        <v>30408</v>
      </c>
      <c r="Y8399" s="8" t="s">
        <v>3738</v>
      </c>
      <c r="AC8399" s="8" t="s">
        <v>3717</v>
      </c>
      <c r="AY8399" s="8" t="s">
        <v>30409</v>
      </c>
      <c r="BC8399" s="10">
        <v>43920</v>
      </c>
      <c r="BE8399" s="8" t="s">
        <v>5747</v>
      </c>
      <c r="BF8399" s="8" t="s">
        <v>3719</v>
      </c>
      <c r="BG8399" s="11">
        <v>14.2857</v>
      </c>
      <c r="BH8399" s="11">
        <v>8</v>
      </c>
      <c r="BI8399" s="8" t="s">
        <v>3719</v>
      </c>
      <c r="BJ8399" s="11">
        <v>25</v>
      </c>
      <c r="BQ8399" s="11">
        <v>18.2</v>
      </c>
      <c r="BR8399" s="8" t="s">
        <v>30408</v>
      </c>
      <c r="BW8399" s="10">
        <v>44287</v>
      </c>
      <c r="BX8399" s="10">
        <v>43862</v>
      </c>
      <c r="BY8399" s="9">
        <v>87.78</v>
      </c>
      <c r="BZ8399" s="8" t="s">
        <v>3721</v>
      </c>
      <c r="CA8399" s="8" t="s">
        <v>3717</v>
      </c>
      <c r="CF8399" s="8" t="s">
        <v>3708</v>
      </c>
      <c r="CH8399" s="9">
        <v>744.7</v>
      </c>
      <c r="CM8399" s="12">
        <v>10</v>
      </c>
      <c r="CR8399" s="8" t="s">
        <v>30405</v>
      </c>
      <c r="CV8399" s="13">
        <v>1</v>
      </c>
    </row>
    <row r="8400" spans="1:100" x14ac:dyDescent="0.2">
      <c r="A8400" s="8" t="s">
        <v>1959</v>
      </c>
      <c r="B8400" s="8" t="s">
        <v>30410</v>
      </c>
      <c r="D8400" s="8" t="s">
        <v>14858</v>
      </c>
      <c r="E8400" s="8" t="s">
        <v>7936</v>
      </c>
      <c r="F8400" s="8" t="s">
        <v>4597</v>
      </c>
      <c r="G8400" s="8" t="s">
        <v>16812</v>
      </c>
      <c r="H8400" s="8" t="s">
        <v>3836</v>
      </c>
      <c r="I8400" s="8" t="s">
        <v>19869</v>
      </c>
      <c r="J8400" s="8" t="s">
        <v>4123</v>
      </c>
      <c r="K8400" s="8" t="s">
        <v>30411</v>
      </c>
      <c r="M8400" s="8" t="s">
        <v>3866</v>
      </c>
      <c r="N8400" s="8" t="s">
        <v>3708</v>
      </c>
      <c r="O8400" s="8" t="s">
        <v>3709</v>
      </c>
      <c r="P8400" s="9">
        <v>229.02</v>
      </c>
      <c r="Q8400" s="8" t="s">
        <v>3710</v>
      </c>
      <c r="R8400" s="8" t="s">
        <v>30412</v>
      </c>
      <c r="U8400" s="8" t="s">
        <v>6060</v>
      </c>
      <c r="W8400" s="8" t="s">
        <v>3774</v>
      </c>
      <c r="Y8400" s="8" t="s">
        <v>3738</v>
      </c>
      <c r="Z8400" s="8" t="s">
        <v>3983</v>
      </c>
      <c r="AD8400" s="9">
        <v>341.66</v>
      </c>
      <c r="AE8400" s="9">
        <v>229.02</v>
      </c>
      <c r="AF8400" s="8" t="s">
        <v>3710</v>
      </c>
      <c r="AG8400" s="8" t="s">
        <v>30412</v>
      </c>
      <c r="AH8400" s="8" t="s">
        <v>3774</v>
      </c>
      <c r="AJ8400" s="8" t="s">
        <v>3738</v>
      </c>
      <c r="AK8400" s="8" t="s">
        <v>3983</v>
      </c>
      <c r="AY8400" s="8" t="s">
        <v>1960</v>
      </c>
      <c r="AZ8400" s="10">
        <v>42606</v>
      </c>
      <c r="BB8400" s="8" t="s">
        <v>3717</v>
      </c>
      <c r="BC8400" s="10">
        <v>44449</v>
      </c>
      <c r="BR8400" s="8" t="s">
        <v>30412</v>
      </c>
      <c r="BW8400" s="10">
        <v>44682</v>
      </c>
      <c r="BX8400" s="10">
        <v>44652</v>
      </c>
      <c r="BY8400" s="9">
        <v>0</v>
      </c>
      <c r="BZ8400" s="8" t="s">
        <v>3777</v>
      </c>
      <c r="CF8400" s="8" t="s">
        <v>3708</v>
      </c>
      <c r="CG8400" s="9">
        <v>341.66</v>
      </c>
      <c r="CH8400" s="9">
        <v>341.66</v>
      </c>
      <c r="CI8400" s="12">
        <v>1</v>
      </c>
      <c r="CM8400" s="12">
        <v>10</v>
      </c>
      <c r="CR8400" s="8" t="s">
        <v>30410</v>
      </c>
    </row>
    <row r="8401" spans="1:100" x14ac:dyDescent="0.2">
      <c r="A8401" s="8" t="s">
        <v>30413</v>
      </c>
      <c r="B8401" s="8" t="s">
        <v>30414</v>
      </c>
      <c r="D8401" s="8" t="s">
        <v>4673</v>
      </c>
      <c r="E8401" s="8" t="s">
        <v>24695</v>
      </c>
      <c r="F8401" s="8" t="s">
        <v>3834</v>
      </c>
      <c r="G8401" s="8" t="s">
        <v>30415</v>
      </c>
      <c r="H8401" s="8" t="s">
        <v>3836</v>
      </c>
      <c r="I8401" s="8" t="s">
        <v>9046</v>
      </c>
      <c r="J8401" s="8" t="s">
        <v>3731</v>
      </c>
      <c r="K8401" s="8" t="s">
        <v>30416</v>
      </c>
      <c r="M8401" s="8" t="s">
        <v>3733</v>
      </c>
      <c r="N8401" s="8" t="s">
        <v>3708</v>
      </c>
      <c r="O8401" s="8" t="s">
        <v>3709</v>
      </c>
      <c r="P8401" s="9">
        <v>1235.76</v>
      </c>
      <c r="Q8401" s="8" t="s">
        <v>3710</v>
      </c>
      <c r="R8401" s="8" t="s">
        <v>30417</v>
      </c>
      <c r="U8401" s="8" t="s">
        <v>6060</v>
      </c>
      <c r="W8401" s="8" t="s">
        <v>3774</v>
      </c>
      <c r="Y8401" s="8" t="s">
        <v>3738</v>
      </c>
      <c r="AY8401" s="8" t="s">
        <v>6061</v>
      </c>
      <c r="BA8401" s="10">
        <v>46370</v>
      </c>
      <c r="BR8401" s="8" t="s">
        <v>30417</v>
      </c>
      <c r="BW8401" s="10">
        <v>44774</v>
      </c>
      <c r="BX8401" s="10">
        <v>44774</v>
      </c>
      <c r="BY8401" s="9">
        <v>0</v>
      </c>
      <c r="BZ8401" s="8" t="s">
        <v>3777</v>
      </c>
      <c r="CF8401" s="8" t="s">
        <v>3708</v>
      </c>
      <c r="CG8401" s="9">
        <v>610.09</v>
      </c>
      <c r="CH8401" s="9">
        <v>1681.72</v>
      </c>
      <c r="CI8401" s="12">
        <v>1</v>
      </c>
      <c r="CM8401" s="12">
        <v>10</v>
      </c>
      <c r="CR8401" s="8" t="s">
        <v>30414</v>
      </c>
    </row>
    <row r="8402" spans="1:100" x14ac:dyDescent="0.2">
      <c r="A8402" s="8" t="s">
        <v>30418</v>
      </c>
      <c r="B8402" s="8" t="s">
        <v>30419</v>
      </c>
      <c r="C8402" s="8" t="s">
        <v>5162</v>
      </c>
      <c r="D8402" s="8" t="s">
        <v>3783</v>
      </c>
      <c r="E8402" s="8" t="s">
        <v>4936</v>
      </c>
      <c r="F8402" s="8" t="s">
        <v>3765</v>
      </c>
      <c r="G8402" s="8" t="s">
        <v>10873</v>
      </c>
      <c r="H8402" s="8" t="s">
        <v>3767</v>
      </c>
      <c r="I8402" s="8" t="s">
        <v>5548</v>
      </c>
      <c r="J8402" s="8" t="s">
        <v>3731</v>
      </c>
      <c r="K8402" s="8" t="s">
        <v>30420</v>
      </c>
      <c r="M8402" s="8" t="s">
        <v>3733</v>
      </c>
      <c r="N8402" s="8" t="s">
        <v>3708</v>
      </c>
      <c r="O8402" s="8" t="s">
        <v>3709</v>
      </c>
      <c r="P8402" s="9">
        <v>8129.82</v>
      </c>
      <c r="Q8402" s="8" t="s">
        <v>3710</v>
      </c>
      <c r="R8402" s="8" t="s">
        <v>13058</v>
      </c>
      <c r="S8402" s="9">
        <v>9045.3700000000008</v>
      </c>
      <c r="T8402" s="9">
        <v>7274.1</v>
      </c>
      <c r="U8402" s="8" t="s">
        <v>3710</v>
      </c>
      <c r="V8402" s="8" t="s">
        <v>13064</v>
      </c>
      <c r="W8402" s="8" t="s">
        <v>3710</v>
      </c>
      <c r="Y8402" s="8" t="s">
        <v>3738</v>
      </c>
      <c r="Z8402" s="8" t="s">
        <v>3742</v>
      </c>
      <c r="AY8402" s="8" t="s">
        <v>30421</v>
      </c>
      <c r="BB8402" s="8" t="s">
        <v>3717</v>
      </c>
      <c r="BC8402" s="10">
        <v>39598</v>
      </c>
      <c r="BH8402" s="11">
        <v>35.714300000000001</v>
      </c>
      <c r="BI8402" s="8" t="s">
        <v>3720</v>
      </c>
      <c r="BJ8402" s="11">
        <v>2.8</v>
      </c>
      <c r="BQ8402" s="11">
        <v>2597.8939</v>
      </c>
      <c r="BR8402" s="8" t="s">
        <v>13064</v>
      </c>
      <c r="BW8402" s="10">
        <v>44378</v>
      </c>
      <c r="BX8402" s="10">
        <v>44409</v>
      </c>
      <c r="BY8402" s="9">
        <v>0</v>
      </c>
      <c r="BZ8402" s="8" t="s">
        <v>3777</v>
      </c>
      <c r="CF8402" s="8" t="s">
        <v>3708</v>
      </c>
      <c r="CH8402" s="9">
        <v>10024.31</v>
      </c>
      <c r="CM8402" s="12">
        <v>10</v>
      </c>
      <c r="CR8402" s="8" t="s">
        <v>30419</v>
      </c>
      <c r="CV8402" s="13">
        <v>1</v>
      </c>
    </row>
    <row r="8403" spans="1:100" x14ac:dyDescent="0.2">
      <c r="A8403" s="8" t="s">
        <v>2810</v>
      </c>
      <c r="B8403" s="8" t="s">
        <v>30422</v>
      </c>
      <c r="C8403" s="8" t="s">
        <v>4946</v>
      </c>
      <c r="D8403" s="8" t="s">
        <v>4368</v>
      </c>
      <c r="E8403" s="8" t="s">
        <v>4172</v>
      </c>
      <c r="F8403" s="8" t="s">
        <v>3701</v>
      </c>
      <c r="G8403" s="8" t="s">
        <v>23001</v>
      </c>
      <c r="H8403" s="8" t="s">
        <v>3703</v>
      </c>
      <c r="I8403" s="8" t="s">
        <v>7765</v>
      </c>
      <c r="J8403" s="8" t="s">
        <v>5518</v>
      </c>
      <c r="K8403" s="8" t="s">
        <v>30423</v>
      </c>
      <c r="M8403" s="8" t="s">
        <v>3866</v>
      </c>
      <c r="N8403" s="8" t="s">
        <v>3708</v>
      </c>
      <c r="O8403" s="8" t="s">
        <v>3804</v>
      </c>
      <c r="P8403" s="9">
        <v>496.69</v>
      </c>
      <c r="Q8403" s="8" t="s">
        <v>3805</v>
      </c>
      <c r="S8403" s="9">
        <v>150.32</v>
      </c>
      <c r="T8403" s="9">
        <v>99.94</v>
      </c>
      <c r="U8403" s="8" t="s">
        <v>3710</v>
      </c>
      <c r="V8403" s="8" t="s">
        <v>6374</v>
      </c>
      <c r="W8403" s="8" t="s">
        <v>3713</v>
      </c>
      <c r="X8403" s="8" t="s">
        <v>6375</v>
      </c>
      <c r="AV8403" s="8" t="s">
        <v>6376</v>
      </c>
      <c r="AW8403" s="8">
        <v>86</v>
      </c>
      <c r="AX8403" s="8">
        <v>3</v>
      </c>
      <c r="AY8403" s="8" t="s">
        <v>2801</v>
      </c>
      <c r="AZ8403" s="10">
        <v>39309</v>
      </c>
      <c r="BB8403" s="8" t="s">
        <v>3717</v>
      </c>
      <c r="BE8403" s="8" t="s">
        <v>4153</v>
      </c>
      <c r="BF8403" s="8" t="s">
        <v>3719</v>
      </c>
      <c r="BG8403" s="11">
        <v>42</v>
      </c>
      <c r="BH8403" s="11">
        <v>150</v>
      </c>
      <c r="BI8403" s="8" t="s">
        <v>3720</v>
      </c>
      <c r="BJ8403" s="11">
        <v>28</v>
      </c>
      <c r="BQ8403" s="11">
        <v>3.5693000000000001</v>
      </c>
      <c r="BR8403" s="8" t="s">
        <v>6374</v>
      </c>
      <c r="BW8403" s="10">
        <v>41275</v>
      </c>
      <c r="BX8403" s="10">
        <v>42430</v>
      </c>
      <c r="BY8403" s="9">
        <v>12.25</v>
      </c>
      <c r="BZ8403" s="8" t="s">
        <v>3721</v>
      </c>
      <c r="CF8403" s="8" t="s">
        <v>3708</v>
      </c>
      <c r="CH8403" s="9">
        <v>713.79</v>
      </c>
      <c r="CM8403" s="12">
        <v>10</v>
      </c>
      <c r="CR8403" s="8" t="s">
        <v>30422</v>
      </c>
      <c r="CV8403" s="13">
        <v>1</v>
      </c>
    </row>
    <row r="8404" spans="1:100" x14ac:dyDescent="0.2">
      <c r="A8404" s="8" t="s">
        <v>2808</v>
      </c>
      <c r="B8404" s="8" t="s">
        <v>30422</v>
      </c>
      <c r="C8404" s="8" t="s">
        <v>4946</v>
      </c>
      <c r="D8404" s="8" t="s">
        <v>4368</v>
      </c>
      <c r="E8404" s="8" t="s">
        <v>4498</v>
      </c>
      <c r="F8404" s="8" t="s">
        <v>3701</v>
      </c>
      <c r="G8404" s="8" t="s">
        <v>30424</v>
      </c>
      <c r="H8404" s="8" t="s">
        <v>3703</v>
      </c>
      <c r="I8404" s="8" t="s">
        <v>7765</v>
      </c>
      <c r="J8404" s="8" t="s">
        <v>5518</v>
      </c>
      <c r="K8404" s="8" t="s">
        <v>30423</v>
      </c>
      <c r="M8404" s="8" t="s">
        <v>3866</v>
      </c>
      <c r="N8404" s="8" t="s">
        <v>3708</v>
      </c>
      <c r="O8404" s="8" t="s">
        <v>3804</v>
      </c>
      <c r="P8404" s="9">
        <v>408.74</v>
      </c>
      <c r="Q8404" s="8" t="s">
        <v>3805</v>
      </c>
      <c r="S8404" s="9">
        <v>300.64</v>
      </c>
      <c r="T8404" s="9">
        <v>199.88</v>
      </c>
      <c r="U8404" s="8" t="s">
        <v>3710</v>
      </c>
      <c r="V8404" s="8" t="s">
        <v>6374</v>
      </c>
      <c r="W8404" s="8" t="s">
        <v>3713</v>
      </c>
      <c r="X8404" s="8" t="s">
        <v>6375</v>
      </c>
      <c r="AV8404" s="8" t="s">
        <v>6376</v>
      </c>
      <c r="AW8404" s="8">
        <v>86</v>
      </c>
      <c r="AX8404" s="8">
        <v>3</v>
      </c>
      <c r="AY8404" s="8" t="s">
        <v>2801</v>
      </c>
      <c r="AZ8404" s="10">
        <v>39309</v>
      </c>
      <c r="BB8404" s="8" t="s">
        <v>3717</v>
      </c>
      <c r="BC8404" s="10">
        <v>40634</v>
      </c>
      <c r="BE8404" s="8" t="s">
        <v>4153</v>
      </c>
      <c r="BF8404" s="8" t="s">
        <v>3719</v>
      </c>
      <c r="BG8404" s="11">
        <v>84</v>
      </c>
      <c r="BH8404" s="11">
        <v>150</v>
      </c>
      <c r="BI8404" s="8" t="s">
        <v>3720</v>
      </c>
      <c r="BJ8404" s="11">
        <v>56</v>
      </c>
      <c r="BQ8404" s="11">
        <v>3.5693000000000001</v>
      </c>
      <c r="BR8404" s="8" t="s">
        <v>6374</v>
      </c>
      <c r="BW8404" s="10">
        <v>41275</v>
      </c>
      <c r="BX8404" s="10">
        <v>42430</v>
      </c>
      <c r="BY8404" s="9">
        <v>24.49</v>
      </c>
      <c r="BZ8404" s="8" t="s">
        <v>3721</v>
      </c>
      <c r="CF8404" s="8" t="s">
        <v>3708</v>
      </c>
      <c r="CH8404" s="9">
        <v>593.82000000000005</v>
      </c>
      <c r="CM8404" s="12">
        <v>10</v>
      </c>
      <c r="CR8404" s="8" t="s">
        <v>30422</v>
      </c>
      <c r="CV8404" s="13">
        <v>1</v>
      </c>
    </row>
    <row r="8405" spans="1:100" x14ac:dyDescent="0.2">
      <c r="A8405" s="8" t="s">
        <v>30425</v>
      </c>
      <c r="B8405" s="8" t="s">
        <v>30422</v>
      </c>
      <c r="C8405" s="8" t="s">
        <v>4215</v>
      </c>
      <c r="D8405" s="8" t="s">
        <v>3798</v>
      </c>
      <c r="E8405" s="8" t="s">
        <v>6018</v>
      </c>
      <c r="F8405" s="8" t="s">
        <v>3701</v>
      </c>
      <c r="G8405" s="8" t="s">
        <v>30426</v>
      </c>
      <c r="H8405" s="8" t="s">
        <v>3703</v>
      </c>
      <c r="I8405" s="8" t="s">
        <v>7765</v>
      </c>
      <c r="J8405" s="8" t="s">
        <v>5518</v>
      </c>
      <c r="K8405" s="8" t="s">
        <v>30427</v>
      </c>
      <c r="M8405" s="8" t="s">
        <v>3866</v>
      </c>
      <c r="N8405" s="8" t="s">
        <v>3708</v>
      </c>
      <c r="O8405" s="8" t="s">
        <v>3804</v>
      </c>
      <c r="P8405" s="9">
        <v>390.44</v>
      </c>
      <c r="Q8405" s="8" t="s">
        <v>3805</v>
      </c>
      <c r="S8405" s="9">
        <v>107.38</v>
      </c>
      <c r="T8405" s="9">
        <v>71.39</v>
      </c>
      <c r="U8405" s="8" t="s">
        <v>3710</v>
      </c>
      <c r="V8405" s="8" t="s">
        <v>6374</v>
      </c>
      <c r="W8405" s="8" t="s">
        <v>3713</v>
      </c>
      <c r="X8405" s="8" t="s">
        <v>6375</v>
      </c>
      <c r="AV8405" s="8" t="s">
        <v>6376</v>
      </c>
      <c r="AW8405" s="8">
        <v>86</v>
      </c>
      <c r="AX8405" s="8">
        <v>3</v>
      </c>
      <c r="AY8405" s="8" t="s">
        <v>2801</v>
      </c>
      <c r="AZ8405" s="10">
        <v>38700</v>
      </c>
      <c r="BB8405" s="8" t="s">
        <v>3717</v>
      </c>
      <c r="BE8405" s="8" t="s">
        <v>4153</v>
      </c>
      <c r="BF8405" s="8" t="s">
        <v>3719</v>
      </c>
      <c r="BG8405" s="11">
        <v>30</v>
      </c>
      <c r="BH8405" s="11">
        <v>150</v>
      </c>
      <c r="BI8405" s="8" t="s">
        <v>3720</v>
      </c>
      <c r="BJ8405" s="11">
        <v>20</v>
      </c>
      <c r="BQ8405" s="11">
        <v>3.5693000000000001</v>
      </c>
      <c r="BR8405" s="8" t="s">
        <v>6374</v>
      </c>
      <c r="BW8405" s="10">
        <v>41275</v>
      </c>
      <c r="BX8405" s="10">
        <v>42430</v>
      </c>
      <c r="BY8405" s="9">
        <v>8.75</v>
      </c>
      <c r="BZ8405" s="8" t="s">
        <v>3721</v>
      </c>
      <c r="CF8405" s="8" t="s">
        <v>3708</v>
      </c>
      <c r="CH8405" s="9">
        <v>568.86</v>
      </c>
      <c r="CM8405" s="12">
        <v>10</v>
      </c>
      <c r="CR8405" s="8" t="s">
        <v>30422</v>
      </c>
      <c r="CV8405" s="13">
        <v>1</v>
      </c>
    </row>
    <row r="8406" spans="1:100" x14ac:dyDescent="0.2">
      <c r="A8406" s="8" t="s">
        <v>30428</v>
      </c>
      <c r="B8406" s="8" t="s">
        <v>30422</v>
      </c>
      <c r="C8406" s="8" t="s">
        <v>5853</v>
      </c>
      <c r="D8406" s="8" t="s">
        <v>4368</v>
      </c>
      <c r="E8406" s="8" t="s">
        <v>3860</v>
      </c>
      <c r="F8406" s="8" t="s">
        <v>3701</v>
      </c>
      <c r="G8406" s="8" t="s">
        <v>12390</v>
      </c>
      <c r="H8406" s="8" t="s">
        <v>3703</v>
      </c>
      <c r="I8406" s="8" t="s">
        <v>7765</v>
      </c>
      <c r="J8406" s="8" t="s">
        <v>5518</v>
      </c>
      <c r="K8406" s="8" t="s">
        <v>30429</v>
      </c>
      <c r="M8406" s="8" t="s">
        <v>3866</v>
      </c>
      <c r="N8406" s="8" t="s">
        <v>3708</v>
      </c>
      <c r="O8406" s="8" t="s">
        <v>3804</v>
      </c>
      <c r="P8406" s="9">
        <v>277.06</v>
      </c>
      <c r="Q8406" s="8" t="s">
        <v>3805</v>
      </c>
      <c r="R8406" s="8" t="s">
        <v>30430</v>
      </c>
      <c r="S8406" s="9">
        <v>133.4</v>
      </c>
      <c r="T8406" s="9">
        <v>88.52</v>
      </c>
      <c r="U8406" s="8" t="s">
        <v>3710</v>
      </c>
      <c r="V8406" s="8" t="s">
        <v>30430</v>
      </c>
      <c r="W8406" s="8" t="s">
        <v>3713</v>
      </c>
      <c r="X8406" s="8" t="s">
        <v>6375</v>
      </c>
      <c r="AV8406" s="8" t="s">
        <v>6376</v>
      </c>
      <c r="AW8406" s="8">
        <v>86</v>
      </c>
      <c r="AX8406" s="8">
        <v>3</v>
      </c>
      <c r="AY8406" s="8" t="s">
        <v>2801</v>
      </c>
      <c r="AZ8406" s="10">
        <v>39309</v>
      </c>
      <c r="BB8406" s="8" t="s">
        <v>3717</v>
      </c>
      <c r="BC8406" s="10">
        <v>42505</v>
      </c>
      <c r="BE8406" s="8" t="s">
        <v>4153</v>
      </c>
      <c r="BF8406" s="8" t="s">
        <v>3719</v>
      </c>
      <c r="BG8406" s="11">
        <v>22.5</v>
      </c>
      <c r="BH8406" s="11">
        <v>150</v>
      </c>
      <c r="BI8406" s="8" t="s">
        <v>3720</v>
      </c>
      <c r="BJ8406" s="11">
        <v>15</v>
      </c>
      <c r="BQ8406" s="11">
        <v>3.9331</v>
      </c>
      <c r="BR8406" s="8" t="s">
        <v>30430</v>
      </c>
      <c r="BW8406" s="10">
        <v>42430</v>
      </c>
      <c r="BX8406" s="10">
        <v>42430</v>
      </c>
      <c r="BY8406" s="9">
        <v>6.56</v>
      </c>
      <c r="BZ8406" s="8" t="s">
        <v>3721</v>
      </c>
      <c r="CF8406" s="8" t="s">
        <v>3708</v>
      </c>
      <c r="CH8406" s="9">
        <v>411.94</v>
      </c>
      <c r="CM8406" s="12">
        <v>10</v>
      </c>
      <c r="CR8406" s="8" t="s">
        <v>30422</v>
      </c>
      <c r="CV8406" s="13">
        <v>1</v>
      </c>
    </row>
    <row r="8407" spans="1:100" x14ac:dyDescent="0.2">
      <c r="A8407" s="8" t="s">
        <v>30431</v>
      </c>
      <c r="B8407" s="8" t="s">
        <v>30422</v>
      </c>
      <c r="C8407" s="8" t="s">
        <v>5853</v>
      </c>
      <c r="D8407" s="8" t="s">
        <v>3798</v>
      </c>
      <c r="E8407" s="8" t="s">
        <v>13715</v>
      </c>
      <c r="F8407" s="8" t="s">
        <v>3701</v>
      </c>
      <c r="G8407" s="8" t="s">
        <v>30432</v>
      </c>
      <c r="H8407" s="8" t="s">
        <v>3703</v>
      </c>
      <c r="I8407" s="8" t="s">
        <v>7765</v>
      </c>
      <c r="J8407" s="8" t="s">
        <v>5518</v>
      </c>
      <c r="K8407" s="8" t="s">
        <v>30433</v>
      </c>
      <c r="M8407" s="8" t="s">
        <v>3866</v>
      </c>
      <c r="N8407" s="8" t="s">
        <v>3708</v>
      </c>
      <c r="O8407" s="8" t="s">
        <v>3804</v>
      </c>
      <c r="P8407" s="9">
        <v>494.85</v>
      </c>
      <c r="Q8407" s="8" t="s">
        <v>3805</v>
      </c>
      <c r="S8407" s="9">
        <v>150.32</v>
      </c>
      <c r="T8407" s="9">
        <v>99.94</v>
      </c>
      <c r="U8407" s="8" t="s">
        <v>3710</v>
      </c>
      <c r="V8407" s="8" t="s">
        <v>6374</v>
      </c>
      <c r="W8407" s="8" t="s">
        <v>3713</v>
      </c>
      <c r="X8407" s="8" t="s">
        <v>6375</v>
      </c>
      <c r="AV8407" s="8" t="s">
        <v>6376</v>
      </c>
      <c r="AW8407" s="8">
        <v>86</v>
      </c>
      <c r="AX8407" s="8">
        <v>3</v>
      </c>
      <c r="AY8407" s="8" t="s">
        <v>2801</v>
      </c>
      <c r="AZ8407" s="10">
        <v>38700</v>
      </c>
      <c r="BB8407" s="8" t="s">
        <v>3717</v>
      </c>
      <c r="BE8407" s="8" t="s">
        <v>4153</v>
      </c>
      <c r="BF8407" s="8" t="s">
        <v>3719</v>
      </c>
      <c r="BG8407" s="11">
        <v>42</v>
      </c>
      <c r="BH8407" s="11">
        <v>150</v>
      </c>
      <c r="BI8407" s="8" t="s">
        <v>3720</v>
      </c>
      <c r="BJ8407" s="11">
        <v>28</v>
      </c>
      <c r="BQ8407" s="11">
        <v>3.5693000000000001</v>
      </c>
      <c r="BR8407" s="8" t="s">
        <v>6374</v>
      </c>
      <c r="BW8407" s="10">
        <v>41275</v>
      </c>
      <c r="BX8407" s="10">
        <v>42430</v>
      </c>
      <c r="BY8407" s="9">
        <v>12.25</v>
      </c>
      <c r="BZ8407" s="8" t="s">
        <v>3721</v>
      </c>
      <c r="CF8407" s="8" t="s">
        <v>3708</v>
      </c>
      <c r="CH8407" s="9">
        <v>711.28</v>
      </c>
      <c r="CM8407" s="12">
        <v>10</v>
      </c>
      <c r="CR8407" s="8" t="s">
        <v>30422</v>
      </c>
      <c r="CV8407" s="13">
        <v>1</v>
      </c>
    </row>
    <row r="8408" spans="1:100" x14ac:dyDescent="0.2">
      <c r="A8408" s="8" t="s">
        <v>30434</v>
      </c>
      <c r="B8408" s="8" t="s">
        <v>30435</v>
      </c>
      <c r="C8408" s="8" t="s">
        <v>17864</v>
      </c>
      <c r="D8408" s="8" t="s">
        <v>3699</v>
      </c>
      <c r="E8408" s="8" t="s">
        <v>4168</v>
      </c>
      <c r="F8408" s="8" t="s">
        <v>3701</v>
      </c>
      <c r="G8408" s="8" t="s">
        <v>30436</v>
      </c>
      <c r="H8408" s="8" t="s">
        <v>3703</v>
      </c>
      <c r="I8408" s="8" t="s">
        <v>12633</v>
      </c>
      <c r="J8408" s="8" t="s">
        <v>3769</v>
      </c>
      <c r="K8408" s="8" t="s">
        <v>30437</v>
      </c>
      <c r="M8408" s="8" t="s">
        <v>3866</v>
      </c>
      <c r="N8408" s="8" t="s">
        <v>3708</v>
      </c>
      <c r="O8408" s="8" t="s">
        <v>3709</v>
      </c>
      <c r="P8408" s="9">
        <v>637.01</v>
      </c>
      <c r="Q8408" s="8" t="s">
        <v>3710</v>
      </c>
      <c r="R8408" s="8" t="s">
        <v>30438</v>
      </c>
      <c r="S8408" s="9">
        <v>640.37</v>
      </c>
      <c r="T8408" s="9">
        <v>442.87</v>
      </c>
      <c r="U8408" s="8" t="s">
        <v>3710</v>
      </c>
      <c r="V8408" s="8" t="s">
        <v>30439</v>
      </c>
      <c r="AY8408" s="8" t="s">
        <v>30440</v>
      </c>
      <c r="AZ8408" s="10">
        <v>43928</v>
      </c>
      <c r="BB8408" s="8" t="s">
        <v>3717</v>
      </c>
      <c r="BC8408" s="10">
        <v>44256</v>
      </c>
      <c r="BE8408" s="8" t="s">
        <v>3721</v>
      </c>
      <c r="BF8408" s="8" t="s">
        <v>3960</v>
      </c>
      <c r="BG8408" s="11">
        <v>84</v>
      </c>
      <c r="BJ8408" s="11">
        <v>84</v>
      </c>
      <c r="BW8408" s="10">
        <v>44348</v>
      </c>
      <c r="BX8408" s="10">
        <v>44044</v>
      </c>
      <c r="BY8408" s="9">
        <v>258.77999999999997</v>
      </c>
      <c r="BZ8408" s="8" t="s">
        <v>3721</v>
      </c>
      <c r="CA8408" s="8" t="s">
        <v>3717</v>
      </c>
      <c r="CF8408" s="8" t="s">
        <v>3708</v>
      </c>
      <c r="CH8408" s="9">
        <v>899.15</v>
      </c>
      <c r="CM8408" s="12">
        <v>10</v>
      </c>
      <c r="CR8408" s="8" t="s">
        <v>30435</v>
      </c>
      <c r="CV8408" s="13">
        <v>1</v>
      </c>
    </row>
    <row r="8409" spans="1:100" x14ac:dyDescent="0.2">
      <c r="A8409" s="8" t="s">
        <v>30441</v>
      </c>
      <c r="B8409" s="8" t="s">
        <v>30442</v>
      </c>
      <c r="C8409" s="8" t="s">
        <v>4192</v>
      </c>
      <c r="D8409" s="8" t="s">
        <v>4044</v>
      </c>
      <c r="E8409" s="8" t="s">
        <v>3721</v>
      </c>
      <c r="F8409" s="8" t="s">
        <v>3765</v>
      </c>
      <c r="G8409" s="8" t="s">
        <v>30443</v>
      </c>
      <c r="H8409" s="8" t="s">
        <v>3767</v>
      </c>
      <c r="I8409" s="8" t="s">
        <v>10863</v>
      </c>
      <c r="J8409" s="8" t="s">
        <v>3771</v>
      </c>
      <c r="K8409" s="8" t="s">
        <v>30444</v>
      </c>
      <c r="M8409" s="8" t="s">
        <v>3866</v>
      </c>
      <c r="N8409" s="8" t="s">
        <v>3771</v>
      </c>
      <c r="O8409" s="8" t="s">
        <v>3709</v>
      </c>
      <c r="P8409" s="9">
        <v>1192.26</v>
      </c>
      <c r="Q8409" s="8" t="s">
        <v>3710</v>
      </c>
      <c r="R8409" s="8" t="s">
        <v>14183</v>
      </c>
      <c r="S8409" s="9">
        <v>542.66</v>
      </c>
      <c r="T8409" s="9">
        <v>398</v>
      </c>
      <c r="U8409" s="8" t="s">
        <v>3710</v>
      </c>
      <c r="V8409" s="8" t="s">
        <v>14184</v>
      </c>
      <c r="W8409" s="8" t="s">
        <v>3710</v>
      </c>
      <c r="Y8409" s="8" t="s">
        <v>3738</v>
      </c>
      <c r="AY8409" s="8" t="s">
        <v>14185</v>
      </c>
      <c r="AZ8409" s="10">
        <v>41535</v>
      </c>
      <c r="BA8409" s="10">
        <v>44834</v>
      </c>
      <c r="BC8409" s="10">
        <v>41683</v>
      </c>
      <c r="BD8409" s="10">
        <v>43646</v>
      </c>
      <c r="BH8409" s="11">
        <v>3240</v>
      </c>
      <c r="BI8409" s="8" t="s">
        <v>5059</v>
      </c>
      <c r="BJ8409" s="11">
        <v>0.15429999999999999</v>
      </c>
      <c r="BQ8409" s="11">
        <v>2579.0183999999999</v>
      </c>
      <c r="BR8409" s="8" t="s">
        <v>14184</v>
      </c>
      <c r="BW8409" s="10">
        <v>44197</v>
      </c>
      <c r="BX8409" s="10">
        <v>44562</v>
      </c>
      <c r="BY8409" s="9">
        <v>0</v>
      </c>
      <c r="BZ8409" s="8" t="s">
        <v>3777</v>
      </c>
      <c r="CF8409" s="8" t="s">
        <v>3708</v>
      </c>
      <c r="CH8409" s="9">
        <v>1625.74</v>
      </c>
      <c r="CM8409" s="12">
        <v>10</v>
      </c>
      <c r="CR8409" s="8" t="s">
        <v>30442</v>
      </c>
      <c r="CV8409" s="13">
        <v>1</v>
      </c>
    </row>
    <row r="8410" spans="1:100" x14ac:dyDescent="0.2">
      <c r="A8410" s="8" t="s">
        <v>30445</v>
      </c>
      <c r="B8410" s="8" t="s">
        <v>30442</v>
      </c>
      <c r="C8410" s="8" t="s">
        <v>4192</v>
      </c>
      <c r="D8410" s="8" t="s">
        <v>4044</v>
      </c>
      <c r="E8410" s="8" t="s">
        <v>3721</v>
      </c>
      <c r="F8410" s="8" t="s">
        <v>3765</v>
      </c>
      <c r="G8410" s="8" t="s">
        <v>30443</v>
      </c>
      <c r="H8410" s="8" t="s">
        <v>3767</v>
      </c>
      <c r="I8410" s="8" t="s">
        <v>10863</v>
      </c>
      <c r="J8410" s="8" t="s">
        <v>3771</v>
      </c>
      <c r="K8410" s="8" t="s">
        <v>30444</v>
      </c>
      <c r="M8410" s="8" t="s">
        <v>3866</v>
      </c>
      <c r="N8410" s="8" t="s">
        <v>3708</v>
      </c>
      <c r="O8410" s="8" t="s">
        <v>3709</v>
      </c>
      <c r="P8410" s="9">
        <v>1192.26</v>
      </c>
      <c r="Q8410" s="8" t="s">
        <v>3710</v>
      </c>
      <c r="R8410" s="8" t="s">
        <v>14183</v>
      </c>
      <c r="S8410" s="9">
        <v>542.66</v>
      </c>
      <c r="T8410" s="9">
        <v>398</v>
      </c>
      <c r="U8410" s="8" t="s">
        <v>3710</v>
      </c>
      <c r="V8410" s="8" t="s">
        <v>14184</v>
      </c>
      <c r="W8410" s="8" t="s">
        <v>3710</v>
      </c>
      <c r="Y8410" s="8" t="s">
        <v>3738</v>
      </c>
      <c r="AY8410" s="8" t="s">
        <v>14185</v>
      </c>
      <c r="AZ8410" s="10">
        <v>41535</v>
      </c>
      <c r="BB8410" s="8" t="s">
        <v>3717</v>
      </c>
      <c r="BC8410" s="10">
        <v>43647</v>
      </c>
      <c r="BH8410" s="11">
        <v>3240</v>
      </c>
      <c r="BI8410" s="8" t="s">
        <v>5059</v>
      </c>
      <c r="BJ8410" s="11">
        <v>0.15429999999999999</v>
      </c>
      <c r="BQ8410" s="11">
        <v>2579.0183999999999</v>
      </c>
      <c r="BR8410" s="8" t="s">
        <v>14184</v>
      </c>
      <c r="BW8410" s="10">
        <v>44197</v>
      </c>
      <c r="BX8410" s="10">
        <v>44562</v>
      </c>
      <c r="BY8410" s="9">
        <v>0</v>
      </c>
      <c r="BZ8410" s="8" t="s">
        <v>3777</v>
      </c>
      <c r="CF8410" s="8" t="s">
        <v>3708</v>
      </c>
      <c r="CH8410" s="9">
        <v>1625.74</v>
      </c>
      <c r="CM8410" s="12">
        <v>10</v>
      </c>
      <c r="CR8410" s="8" t="s">
        <v>30442</v>
      </c>
      <c r="CV8410" s="13">
        <v>1</v>
      </c>
    </row>
    <row r="8411" spans="1:100" x14ac:dyDescent="0.2">
      <c r="A8411" s="8" t="s">
        <v>30446</v>
      </c>
      <c r="B8411" s="8" t="s">
        <v>30442</v>
      </c>
      <c r="C8411" s="8" t="s">
        <v>4258</v>
      </c>
      <c r="D8411" s="8" t="s">
        <v>4044</v>
      </c>
      <c r="E8411" s="8" t="s">
        <v>3721</v>
      </c>
      <c r="F8411" s="8" t="s">
        <v>3765</v>
      </c>
      <c r="G8411" s="8" t="s">
        <v>30447</v>
      </c>
      <c r="H8411" s="8" t="s">
        <v>3767</v>
      </c>
      <c r="I8411" s="8" t="s">
        <v>10863</v>
      </c>
      <c r="J8411" s="8" t="s">
        <v>3771</v>
      </c>
      <c r="K8411" s="8" t="s">
        <v>30448</v>
      </c>
      <c r="M8411" s="8" t="s">
        <v>3866</v>
      </c>
      <c r="N8411" s="8" t="s">
        <v>3771</v>
      </c>
      <c r="O8411" s="8" t="s">
        <v>3709</v>
      </c>
      <c r="P8411" s="9">
        <v>1795.24</v>
      </c>
      <c r="Q8411" s="8" t="s">
        <v>3710</v>
      </c>
      <c r="R8411" s="8" t="s">
        <v>14183</v>
      </c>
      <c r="S8411" s="9">
        <v>1627.97</v>
      </c>
      <c r="T8411" s="9">
        <v>1193.99</v>
      </c>
      <c r="U8411" s="8" t="s">
        <v>3710</v>
      </c>
      <c r="V8411" s="8" t="s">
        <v>14184</v>
      </c>
      <c r="W8411" s="8" t="s">
        <v>3710</v>
      </c>
      <c r="Y8411" s="8" t="s">
        <v>3738</v>
      </c>
      <c r="AY8411" s="8" t="s">
        <v>14185</v>
      </c>
      <c r="AZ8411" s="10">
        <v>41535</v>
      </c>
      <c r="BA8411" s="10">
        <v>44834</v>
      </c>
      <c r="BC8411" s="10">
        <v>41683</v>
      </c>
      <c r="BD8411" s="10">
        <v>43646</v>
      </c>
      <c r="BH8411" s="11">
        <v>3240</v>
      </c>
      <c r="BI8411" s="8" t="s">
        <v>5059</v>
      </c>
      <c r="BJ8411" s="11">
        <v>0.46300000000000002</v>
      </c>
      <c r="BQ8411" s="11">
        <v>2579.0183999999999</v>
      </c>
      <c r="BR8411" s="8" t="s">
        <v>14184</v>
      </c>
      <c r="BW8411" s="10">
        <v>44197</v>
      </c>
      <c r="BX8411" s="10">
        <v>44562</v>
      </c>
      <c r="BY8411" s="9">
        <v>0</v>
      </c>
      <c r="BZ8411" s="8" t="s">
        <v>3777</v>
      </c>
      <c r="CF8411" s="8" t="s">
        <v>3708</v>
      </c>
      <c r="CH8411" s="9">
        <v>2401.77</v>
      </c>
      <c r="CM8411" s="12">
        <v>10</v>
      </c>
      <c r="CR8411" s="8" t="s">
        <v>30442</v>
      </c>
      <c r="CV8411" s="13">
        <v>1</v>
      </c>
    </row>
    <row r="8412" spans="1:100" x14ac:dyDescent="0.2">
      <c r="A8412" s="8" t="s">
        <v>30449</v>
      </c>
      <c r="B8412" s="8" t="s">
        <v>30442</v>
      </c>
      <c r="C8412" s="8" t="s">
        <v>4258</v>
      </c>
      <c r="D8412" s="8" t="s">
        <v>4044</v>
      </c>
      <c r="E8412" s="8" t="s">
        <v>3721</v>
      </c>
      <c r="F8412" s="8" t="s">
        <v>3765</v>
      </c>
      <c r="G8412" s="8" t="s">
        <v>30447</v>
      </c>
      <c r="H8412" s="8" t="s">
        <v>3767</v>
      </c>
      <c r="I8412" s="8" t="s">
        <v>10863</v>
      </c>
      <c r="J8412" s="8" t="s">
        <v>3771</v>
      </c>
      <c r="K8412" s="8" t="s">
        <v>30448</v>
      </c>
      <c r="M8412" s="8" t="s">
        <v>3866</v>
      </c>
      <c r="N8412" s="8" t="s">
        <v>3708</v>
      </c>
      <c r="O8412" s="8" t="s">
        <v>3709</v>
      </c>
      <c r="P8412" s="9">
        <v>1795.24</v>
      </c>
      <c r="Q8412" s="8" t="s">
        <v>3710</v>
      </c>
      <c r="R8412" s="8" t="s">
        <v>14183</v>
      </c>
      <c r="S8412" s="9">
        <v>1627.97</v>
      </c>
      <c r="T8412" s="9">
        <v>1193.99</v>
      </c>
      <c r="U8412" s="8" t="s">
        <v>3710</v>
      </c>
      <c r="V8412" s="8" t="s">
        <v>14184</v>
      </c>
      <c r="W8412" s="8" t="s">
        <v>3710</v>
      </c>
      <c r="Y8412" s="8" t="s">
        <v>3738</v>
      </c>
      <c r="AY8412" s="8" t="s">
        <v>14185</v>
      </c>
      <c r="AZ8412" s="10">
        <v>41535</v>
      </c>
      <c r="BB8412" s="8" t="s">
        <v>3717</v>
      </c>
      <c r="BC8412" s="10">
        <v>43647</v>
      </c>
      <c r="BH8412" s="11">
        <v>3240</v>
      </c>
      <c r="BI8412" s="8" t="s">
        <v>5059</v>
      </c>
      <c r="BJ8412" s="11">
        <v>0.46300000000000002</v>
      </c>
      <c r="BQ8412" s="11">
        <v>2579.0183999999999</v>
      </c>
      <c r="BR8412" s="8" t="s">
        <v>14184</v>
      </c>
      <c r="BW8412" s="10">
        <v>44197</v>
      </c>
      <c r="BX8412" s="10">
        <v>44562</v>
      </c>
      <c r="BY8412" s="9">
        <v>0</v>
      </c>
      <c r="BZ8412" s="8" t="s">
        <v>3777</v>
      </c>
      <c r="CF8412" s="8" t="s">
        <v>3708</v>
      </c>
      <c r="CH8412" s="9">
        <v>2401.77</v>
      </c>
      <c r="CM8412" s="12">
        <v>10</v>
      </c>
      <c r="CR8412" s="8" t="s">
        <v>30442</v>
      </c>
      <c r="CV8412" s="13">
        <v>1</v>
      </c>
    </row>
    <row r="8413" spans="1:100" x14ac:dyDescent="0.2">
      <c r="A8413" s="8" t="s">
        <v>30450</v>
      </c>
      <c r="B8413" s="8" t="s">
        <v>30451</v>
      </c>
      <c r="C8413" s="8" t="s">
        <v>30452</v>
      </c>
      <c r="D8413" s="8" t="s">
        <v>4120</v>
      </c>
      <c r="E8413" s="8" t="s">
        <v>4652</v>
      </c>
      <c r="F8413" s="8" t="s">
        <v>8600</v>
      </c>
      <c r="G8413" s="8" t="s">
        <v>30453</v>
      </c>
      <c r="H8413" s="8" t="s">
        <v>3703</v>
      </c>
      <c r="I8413" s="8" t="s">
        <v>7222</v>
      </c>
      <c r="J8413" s="8" t="s">
        <v>3769</v>
      </c>
      <c r="K8413" s="8" t="s">
        <v>30454</v>
      </c>
      <c r="M8413" s="8" t="s">
        <v>3866</v>
      </c>
      <c r="N8413" s="8" t="s">
        <v>3708</v>
      </c>
      <c r="O8413" s="8" t="s">
        <v>3709</v>
      </c>
      <c r="P8413" s="9">
        <v>3623.61</v>
      </c>
      <c r="Q8413" s="8" t="s">
        <v>3710</v>
      </c>
      <c r="R8413" s="8" t="s">
        <v>12207</v>
      </c>
      <c r="S8413" s="9">
        <v>5322.08</v>
      </c>
      <c r="T8413" s="9">
        <v>4105.49</v>
      </c>
      <c r="U8413" s="8" t="s">
        <v>3710</v>
      </c>
      <c r="V8413" s="8" t="s">
        <v>12208</v>
      </c>
      <c r="W8413" s="8" t="s">
        <v>3713</v>
      </c>
      <c r="X8413" s="8" t="s">
        <v>12209</v>
      </c>
      <c r="Y8413" s="8" t="s">
        <v>3738</v>
      </c>
      <c r="Z8413" s="8" t="s">
        <v>3739</v>
      </c>
      <c r="AY8413" s="8" t="s">
        <v>2240</v>
      </c>
      <c r="AZ8413" s="10">
        <v>41374</v>
      </c>
      <c r="BB8413" s="8" t="s">
        <v>3717</v>
      </c>
      <c r="BE8413" s="8" t="s">
        <v>7669</v>
      </c>
      <c r="BF8413" s="8" t="s">
        <v>3720</v>
      </c>
      <c r="BG8413" s="11">
        <v>6.65</v>
      </c>
      <c r="BH8413" s="11">
        <v>1</v>
      </c>
      <c r="BI8413" s="8" t="s">
        <v>5126</v>
      </c>
      <c r="BJ8413" s="11">
        <v>30</v>
      </c>
      <c r="BQ8413" s="11">
        <v>136.84970000000001</v>
      </c>
      <c r="BR8413" s="8" t="s">
        <v>12208</v>
      </c>
      <c r="BW8413" s="10">
        <v>44197</v>
      </c>
      <c r="BX8413" s="10">
        <v>42248</v>
      </c>
      <c r="BY8413" s="9">
        <v>0</v>
      </c>
      <c r="BZ8413" s="8" t="s">
        <v>3750</v>
      </c>
      <c r="CF8413" s="8" t="s">
        <v>3708</v>
      </c>
      <c r="CH8413" s="9">
        <v>4717.8100000000004</v>
      </c>
      <c r="CM8413" s="12">
        <v>10</v>
      </c>
      <c r="CR8413" s="8" t="s">
        <v>30451</v>
      </c>
      <c r="CV8413" s="13">
        <v>1</v>
      </c>
    </row>
    <row r="8414" spans="1:100" x14ac:dyDescent="0.2">
      <c r="A8414" s="8" t="s">
        <v>30455</v>
      </c>
      <c r="B8414" s="8" t="s">
        <v>30451</v>
      </c>
      <c r="C8414" s="8" t="s">
        <v>30452</v>
      </c>
      <c r="D8414" s="8" t="s">
        <v>4120</v>
      </c>
      <c r="E8414" s="8" t="s">
        <v>4873</v>
      </c>
      <c r="F8414" s="8" t="s">
        <v>8600</v>
      </c>
      <c r="G8414" s="8" t="s">
        <v>30456</v>
      </c>
      <c r="H8414" s="8" t="s">
        <v>3703</v>
      </c>
      <c r="I8414" s="8" t="s">
        <v>7222</v>
      </c>
      <c r="J8414" s="8" t="s">
        <v>3769</v>
      </c>
      <c r="K8414" s="8" t="s">
        <v>30454</v>
      </c>
      <c r="M8414" s="8" t="s">
        <v>3866</v>
      </c>
      <c r="N8414" s="8" t="s">
        <v>3708</v>
      </c>
      <c r="O8414" s="8" t="s">
        <v>3709</v>
      </c>
      <c r="P8414" s="9">
        <v>3623.61</v>
      </c>
      <c r="Q8414" s="8" t="s">
        <v>3710</v>
      </c>
      <c r="R8414" s="8" t="s">
        <v>12207</v>
      </c>
      <c r="S8414" s="9">
        <v>5322.08</v>
      </c>
      <c r="T8414" s="9">
        <v>4105.49</v>
      </c>
      <c r="U8414" s="8" t="s">
        <v>3710</v>
      </c>
      <c r="V8414" s="8" t="s">
        <v>12208</v>
      </c>
      <c r="W8414" s="8" t="s">
        <v>3713</v>
      </c>
      <c r="X8414" s="8" t="s">
        <v>12209</v>
      </c>
      <c r="Y8414" s="8" t="s">
        <v>3738</v>
      </c>
      <c r="Z8414" s="8" t="s">
        <v>3739</v>
      </c>
      <c r="AY8414" s="8" t="s">
        <v>2240</v>
      </c>
      <c r="AZ8414" s="10">
        <v>41374</v>
      </c>
      <c r="BB8414" s="8" t="s">
        <v>3717</v>
      </c>
      <c r="BC8414" s="10">
        <v>42858</v>
      </c>
      <c r="BE8414" s="8" t="s">
        <v>7669</v>
      </c>
      <c r="BF8414" s="8" t="s">
        <v>3720</v>
      </c>
      <c r="BG8414" s="11">
        <v>6.65</v>
      </c>
      <c r="BH8414" s="11">
        <v>1</v>
      </c>
      <c r="BI8414" s="8" t="s">
        <v>5126</v>
      </c>
      <c r="BJ8414" s="11">
        <v>30</v>
      </c>
      <c r="BQ8414" s="11">
        <v>136.84970000000001</v>
      </c>
      <c r="BR8414" s="8" t="s">
        <v>12208</v>
      </c>
      <c r="BW8414" s="10">
        <v>44197</v>
      </c>
      <c r="BX8414" s="10">
        <v>42248</v>
      </c>
      <c r="BY8414" s="9">
        <v>0</v>
      </c>
      <c r="BZ8414" s="8" t="s">
        <v>3742</v>
      </c>
      <c r="CA8414" s="8" t="s">
        <v>3717</v>
      </c>
      <c r="CF8414" s="8" t="s">
        <v>3708</v>
      </c>
      <c r="CH8414" s="9">
        <v>4717.8100000000004</v>
      </c>
      <c r="CM8414" s="12">
        <v>10</v>
      </c>
      <c r="CR8414" s="8" t="s">
        <v>30451</v>
      </c>
      <c r="CV8414" s="13">
        <v>1</v>
      </c>
    </row>
    <row r="8415" spans="1:100" x14ac:dyDescent="0.2">
      <c r="A8415" s="8" t="s">
        <v>30457</v>
      </c>
      <c r="B8415" s="8" t="s">
        <v>30451</v>
      </c>
      <c r="C8415" s="8" t="s">
        <v>30458</v>
      </c>
      <c r="D8415" s="8" t="s">
        <v>4120</v>
      </c>
      <c r="E8415" s="8" t="s">
        <v>4652</v>
      </c>
      <c r="F8415" s="8" t="s">
        <v>8600</v>
      </c>
      <c r="G8415" s="8" t="s">
        <v>30459</v>
      </c>
      <c r="H8415" s="8" t="s">
        <v>3703</v>
      </c>
      <c r="I8415" s="8" t="s">
        <v>7222</v>
      </c>
      <c r="J8415" s="8" t="s">
        <v>3769</v>
      </c>
      <c r="K8415" s="8" t="s">
        <v>30460</v>
      </c>
      <c r="M8415" s="8" t="s">
        <v>3866</v>
      </c>
      <c r="N8415" s="8" t="s">
        <v>3708</v>
      </c>
      <c r="O8415" s="8" t="s">
        <v>3709</v>
      </c>
      <c r="P8415" s="9">
        <v>3405.47</v>
      </c>
      <c r="Q8415" s="8" t="s">
        <v>3710</v>
      </c>
      <c r="R8415" s="8" t="s">
        <v>12207</v>
      </c>
      <c r="S8415" s="9">
        <v>5322.08</v>
      </c>
      <c r="T8415" s="9">
        <v>4105.49</v>
      </c>
      <c r="U8415" s="8" t="s">
        <v>3710</v>
      </c>
      <c r="V8415" s="8" t="s">
        <v>12208</v>
      </c>
      <c r="W8415" s="8" t="s">
        <v>3713</v>
      </c>
      <c r="X8415" s="8" t="s">
        <v>12209</v>
      </c>
      <c r="Y8415" s="8" t="s">
        <v>3738</v>
      </c>
      <c r="Z8415" s="8" t="s">
        <v>3739</v>
      </c>
      <c r="AY8415" s="8" t="s">
        <v>2240</v>
      </c>
      <c r="AZ8415" s="10">
        <v>41374</v>
      </c>
      <c r="BB8415" s="8" t="s">
        <v>3717</v>
      </c>
      <c r="BE8415" s="8" t="s">
        <v>7669</v>
      </c>
      <c r="BF8415" s="8" t="s">
        <v>3720</v>
      </c>
      <c r="BG8415" s="11">
        <v>13.35</v>
      </c>
      <c r="BH8415" s="11">
        <v>1</v>
      </c>
      <c r="BI8415" s="8" t="s">
        <v>5126</v>
      </c>
      <c r="BJ8415" s="11">
        <v>30</v>
      </c>
      <c r="BQ8415" s="11">
        <v>136.84970000000001</v>
      </c>
      <c r="BR8415" s="8" t="s">
        <v>12208</v>
      </c>
      <c r="BW8415" s="10">
        <v>44197</v>
      </c>
      <c r="BX8415" s="10">
        <v>42248</v>
      </c>
      <c r="BY8415" s="9">
        <v>0</v>
      </c>
      <c r="BZ8415" s="8" t="s">
        <v>3750</v>
      </c>
      <c r="CF8415" s="8" t="s">
        <v>3708</v>
      </c>
      <c r="CH8415" s="9">
        <v>4444.26</v>
      </c>
      <c r="CM8415" s="12">
        <v>10</v>
      </c>
      <c r="CR8415" s="8" t="s">
        <v>30451</v>
      </c>
      <c r="CV8415" s="13">
        <v>1</v>
      </c>
    </row>
    <row r="8416" spans="1:100" x14ac:dyDescent="0.2">
      <c r="A8416" s="8" t="s">
        <v>30461</v>
      </c>
      <c r="B8416" s="8" t="s">
        <v>30451</v>
      </c>
      <c r="C8416" s="8" t="s">
        <v>30458</v>
      </c>
      <c r="D8416" s="8" t="s">
        <v>4120</v>
      </c>
      <c r="E8416" s="8" t="s">
        <v>4873</v>
      </c>
      <c r="F8416" s="8" t="s">
        <v>8600</v>
      </c>
      <c r="G8416" s="8" t="s">
        <v>30462</v>
      </c>
      <c r="H8416" s="8" t="s">
        <v>3703</v>
      </c>
      <c r="I8416" s="8" t="s">
        <v>7222</v>
      </c>
      <c r="J8416" s="8" t="s">
        <v>3769</v>
      </c>
      <c r="K8416" s="8" t="s">
        <v>30460</v>
      </c>
      <c r="M8416" s="8" t="s">
        <v>3866</v>
      </c>
      <c r="N8416" s="8" t="s">
        <v>3708</v>
      </c>
      <c r="O8416" s="8" t="s">
        <v>3709</v>
      </c>
      <c r="P8416" s="9">
        <v>3405.47</v>
      </c>
      <c r="Q8416" s="8" t="s">
        <v>3710</v>
      </c>
      <c r="R8416" s="8" t="s">
        <v>12207</v>
      </c>
      <c r="S8416" s="9">
        <v>5322.08</v>
      </c>
      <c r="T8416" s="9">
        <v>4105.49</v>
      </c>
      <c r="U8416" s="8" t="s">
        <v>3710</v>
      </c>
      <c r="V8416" s="8" t="s">
        <v>12208</v>
      </c>
      <c r="W8416" s="8" t="s">
        <v>3713</v>
      </c>
      <c r="X8416" s="8" t="s">
        <v>12209</v>
      </c>
      <c r="Y8416" s="8" t="s">
        <v>3738</v>
      </c>
      <c r="Z8416" s="8" t="s">
        <v>3739</v>
      </c>
      <c r="AY8416" s="8" t="s">
        <v>2240</v>
      </c>
      <c r="AZ8416" s="10">
        <v>41374</v>
      </c>
      <c r="BB8416" s="8" t="s">
        <v>3717</v>
      </c>
      <c r="BC8416" s="10">
        <v>43994</v>
      </c>
      <c r="BE8416" s="8" t="s">
        <v>7669</v>
      </c>
      <c r="BF8416" s="8" t="s">
        <v>3720</v>
      </c>
      <c r="BG8416" s="11">
        <v>13.35</v>
      </c>
      <c r="BH8416" s="11">
        <v>1</v>
      </c>
      <c r="BI8416" s="8" t="s">
        <v>5126</v>
      </c>
      <c r="BJ8416" s="11">
        <v>30</v>
      </c>
      <c r="BQ8416" s="11">
        <v>136.84970000000001</v>
      </c>
      <c r="BR8416" s="8" t="s">
        <v>12208</v>
      </c>
      <c r="BW8416" s="10">
        <v>44197</v>
      </c>
      <c r="BX8416" s="10">
        <v>42248</v>
      </c>
      <c r="BY8416" s="9">
        <v>0</v>
      </c>
      <c r="BZ8416" s="8" t="s">
        <v>3742</v>
      </c>
      <c r="CF8416" s="8" t="s">
        <v>3708</v>
      </c>
      <c r="CH8416" s="9">
        <v>4444.26</v>
      </c>
      <c r="CM8416" s="12">
        <v>10</v>
      </c>
      <c r="CR8416" s="8" t="s">
        <v>30451</v>
      </c>
      <c r="CV8416" s="13">
        <v>1</v>
      </c>
    </row>
    <row r="8417" spans="1:100" x14ac:dyDescent="0.2">
      <c r="A8417" s="8" t="s">
        <v>30463</v>
      </c>
      <c r="B8417" s="8" t="s">
        <v>30451</v>
      </c>
      <c r="C8417" s="8" t="s">
        <v>6731</v>
      </c>
      <c r="D8417" s="8" t="s">
        <v>4120</v>
      </c>
      <c r="E8417" s="8" t="s">
        <v>4652</v>
      </c>
      <c r="F8417" s="8" t="s">
        <v>8600</v>
      </c>
      <c r="G8417" s="8" t="s">
        <v>30464</v>
      </c>
      <c r="H8417" s="8" t="s">
        <v>3703</v>
      </c>
      <c r="I8417" s="8" t="s">
        <v>7222</v>
      </c>
      <c r="J8417" s="8" t="s">
        <v>3769</v>
      </c>
      <c r="K8417" s="8" t="s">
        <v>30465</v>
      </c>
      <c r="M8417" s="8" t="s">
        <v>3866</v>
      </c>
      <c r="N8417" s="8" t="s">
        <v>3708</v>
      </c>
      <c r="O8417" s="8" t="s">
        <v>3709</v>
      </c>
      <c r="P8417" s="9">
        <v>3405.47</v>
      </c>
      <c r="Q8417" s="8" t="s">
        <v>3710</v>
      </c>
      <c r="R8417" s="8" t="s">
        <v>12207</v>
      </c>
      <c r="S8417" s="9">
        <v>5322.08</v>
      </c>
      <c r="T8417" s="9">
        <v>4105.49</v>
      </c>
      <c r="U8417" s="8" t="s">
        <v>3710</v>
      </c>
      <c r="V8417" s="8" t="s">
        <v>12208</v>
      </c>
      <c r="W8417" s="8" t="s">
        <v>3713</v>
      </c>
      <c r="X8417" s="8" t="s">
        <v>12209</v>
      </c>
      <c r="Y8417" s="8" t="s">
        <v>3738</v>
      </c>
      <c r="Z8417" s="8" t="s">
        <v>3739</v>
      </c>
      <c r="AY8417" s="8" t="s">
        <v>2240</v>
      </c>
      <c r="AZ8417" s="10">
        <v>41374</v>
      </c>
      <c r="BB8417" s="8" t="s">
        <v>3717</v>
      </c>
      <c r="BE8417" s="8" t="s">
        <v>7669</v>
      </c>
      <c r="BF8417" s="8" t="s">
        <v>3720</v>
      </c>
      <c r="BG8417" s="11">
        <v>20</v>
      </c>
      <c r="BH8417" s="11">
        <v>1</v>
      </c>
      <c r="BI8417" s="8" t="s">
        <v>5126</v>
      </c>
      <c r="BJ8417" s="11">
        <v>30</v>
      </c>
      <c r="BQ8417" s="11">
        <v>136.84970000000001</v>
      </c>
      <c r="BR8417" s="8" t="s">
        <v>12208</v>
      </c>
      <c r="BW8417" s="10">
        <v>44197</v>
      </c>
      <c r="BX8417" s="10">
        <v>42248</v>
      </c>
      <c r="BY8417" s="9">
        <v>0</v>
      </c>
      <c r="BZ8417" s="8" t="s">
        <v>3750</v>
      </c>
      <c r="CF8417" s="8" t="s">
        <v>3708</v>
      </c>
      <c r="CH8417" s="9">
        <v>4444.26</v>
      </c>
      <c r="CM8417" s="12">
        <v>10</v>
      </c>
      <c r="CR8417" s="8" t="s">
        <v>30451</v>
      </c>
      <c r="CV8417" s="13">
        <v>1</v>
      </c>
    </row>
    <row r="8418" spans="1:100" x14ac:dyDescent="0.2">
      <c r="A8418" s="8" t="s">
        <v>30466</v>
      </c>
      <c r="B8418" s="8" t="s">
        <v>30451</v>
      </c>
      <c r="C8418" s="8" t="s">
        <v>6731</v>
      </c>
      <c r="D8418" s="8" t="s">
        <v>4120</v>
      </c>
      <c r="E8418" s="8" t="s">
        <v>4873</v>
      </c>
      <c r="F8418" s="8" t="s">
        <v>8600</v>
      </c>
      <c r="G8418" s="8" t="s">
        <v>30467</v>
      </c>
      <c r="H8418" s="8" t="s">
        <v>3703</v>
      </c>
      <c r="I8418" s="8" t="s">
        <v>7222</v>
      </c>
      <c r="J8418" s="8" t="s">
        <v>3769</v>
      </c>
      <c r="K8418" s="8" t="s">
        <v>30465</v>
      </c>
      <c r="M8418" s="8" t="s">
        <v>3866</v>
      </c>
      <c r="N8418" s="8" t="s">
        <v>3708</v>
      </c>
      <c r="O8418" s="8" t="s">
        <v>3709</v>
      </c>
      <c r="P8418" s="9">
        <v>3405.47</v>
      </c>
      <c r="Q8418" s="8" t="s">
        <v>3710</v>
      </c>
      <c r="R8418" s="8" t="s">
        <v>12207</v>
      </c>
      <c r="S8418" s="9">
        <v>5322.08</v>
      </c>
      <c r="T8418" s="9">
        <v>4105.49</v>
      </c>
      <c r="U8418" s="8" t="s">
        <v>3710</v>
      </c>
      <c r="V8418" s="8" t="s">
        <v>12208</v>
      </c>
      <c r="W8418" s="8" t="s">
        <v>3713</v>
      </c>
      <c r="X8418" s="8" t="s">
        <v>12209</v>
      </c>
      <c r="Y8418" s="8" t="s">
        <v>3738</v>
      </c>
      <c r="Z8418" s="8" t="s">
        <v>3739</v>
      </c>
      <c r="AY8418" s="8" t="s">
        <v>2240</v>
      </c>
      <c r="AZ8418" s="10">
        <v>41374</v>
      </c>
      <c r="BB8418" s="8" t="s">
        <v>3717</v>
      </c>
      <c r="BC8418" s="10">
        <v>43887</v>
      </c>
      <c r="BE8418" s="8" t="s">
        <v>7669</v>
      </c>
      <c r="BF8418" s="8" t="s">
        <v>3720</v>
      </c>
      <c r="BG8418" s="11">
        <v>20</v>
      </c>
      <c r="BH8418" s="11">
        <v>1</v>
      </c>
      <c r="BI8418" s="8" t="s">
        <v>5126</v>
      </c>
      <c r="BJ8418" s="11">
        <v>30</v>
      </c>
      <c r="BQ8418" s="11">
        <v>136.84970000000001</v>
      </c>
      <c r="BR8418" s="8" t="s">
        <v>12208</v>
      </c>
      <c r="BW8418" s="10">
        <v>44197</v>
      </c>
      <c r="BX8418" s="10">
        <v>42248</v>
      </c>
      <c r="BY8418" s="9">
        <v>0</v>
      </c>
      <c r="BZ8418" s="8" t="s">
        <v>3742</v>
      </c>
      <c r="CF8418" s="8" t="s">
        <v>3708</v>
      </c>
      <c r="CH8418" s="9">
        <v>4444.26</v>
      </c>
      <c r="CM8418" s="12">
        <v>10</v>
      </c>
      <c r="CR8418" s="8" t="s">
        <v>30451</v>
      </c>
      <c r="CV8418" s="13">
        <v>1</v>
      </c>
    </row>
    <row r="8419" spans="1:100" x14ac:dyDescent="0.2">
      <c r="A8419" s="8" t="s">
        <v>30468</v>
      </c>
      <c r="B8419" s="8" t="s">
        <v>30451</v>
      </c>
      <c r="C8419" s="8" t="s">
        <v>30469</v>
      </c>
      <c r="D8419" s="8" t="s">
        <v>4120</v>
      </c>
      <c r="E8419" s="8" t="s">
        <v>4652</v>
      </c>
      <c r="F8419" s="8" t="s">
        <v>8600</v>
      </c>
      <c r="G8419" s="8" t="s">
        <v>30470</v>
      </c>
      <c r="H8419" s="8" t="s">
        <v>3703</v>
      </c>
      <c r="I8419" s="8" t="s">
        <v>7222</v>
      </c>
      <c r="J8419" s="8" t="s">
        <v>3769</v>
      </c>
      <c r="K8419" s="8" t="s">
        <v>30471</v>
      </c>
      <c r="M8419" s="8" t="s">
        <v>3866</v>
      </c>
      <c r="N8419" s="8" t="s">
        <v>3708</v>
      </c>
      <c r="O8419" s="8" t="s">
        <v>3709</v>
      </c>
      <c r="P8419" s="9">
        <v>3405.47</v>
      </c>
      <c r="Q8419" s="8" t="s">
        <v>3710</v>
      </c>
      <c r="R8419" s="8" t="s">
        <v>12207</v>
      </c>
      <c r="S8419" s="9">
        <v>5322.08</v>
      </c>
      <c r="T8419" s="9">
        <v>4105.49</v>
      </c>
      <c r="U8419" s="8" t="s">
        <v>3710</v>
      </c>
      <c r="V8419" s="8" t="s">
        <v>12208</v>
      </c>
      <c r="W8419" s="8" t="s">
        <v>3713</v>
      </c>
      <c r="X8419" s="8" t="s">
        <v>12209</v>
      </c>
      <c r="Y8419" s="8" t="s">
        <v>3738</v>
      </c>
      <c r="Z8419" s="8" t="s">
        <v>3739</v>
      </c>
      <c r="AY8419" s="8" t="s">
        <v>2240</v>
      </c>
      <c r="AZ8419" s="10">
        <v>41374</v>
      </c>
      <c r="BB8419" s="8" t="s">
        <v>3717</v>
      </c>
      <c r="BE8419" s="8" t="s">
        <v>7669</v>
      </c>
      <c r="BF8419" s="8" t="s">
        <v>3720</v>
      </c>
      <c r="BG8419" s="11">
        <v>26.65</v>
      </c>
      <c r="BH8419" s="11">
        <v>1</v>
      </c>
      <c r="BI8419" s="8" t="s">
        <v>5126</v>
      </c>
      <c r="BJ8419" s="11">
        <v>30</v>
      </c>
      <c r="BQ8419" s="11">
        <v>136.84970000000001</v>
      </c>
      <c r="BR8419" s="8" t="s">
        <v>12208</v>
      </c>
      <c r="BW8419" s="10">
        <v>44197</v>
      </c>
      <c r="BX8419" s="10">
        <v>42248</v>
      </c>
      <c r="BY8419" s="9">
        <v>0</v>
      </c>
      <c r="BZ8419" s="8" t="s">
        <v>3750</v>
      </c>
      <c r="CF8419" s="8" t="s">
        <v>3708</v>
      </c>
      <c r="CH8419" s="9">
        <v>4444.26</v>
      </c>
      <c r="CM8419" s="12">
        <v>10</v>
      </c>
      <c r="CR8419" s="8" t="s">
        <v>30451</v>
      </c>
      <c r="CV8419" s="13">
        <v>1</v>
      </c>
    </row>
    <row r="8420" spans="1:100" x14ac:dyDescent="0.2">
      <c r="A8420" s="8" t="s">
        <v>30472</v>
      </c>
      <c r="B8420" s="8" t="s">
        <v>30451</v>
      </c>
      <c r="C8420" s="8" t="s">
        <v>30469</v>
      </c>
      <c r="D8420" s="8" t="s">
        <v>4120</v>
      </c>
      <c r="E8420" s="8" t="s">
        <v>4873</v>
      </c>
      <c r="F8420" s="8" t="s">
        <v>8600</v>
      </c>
      <c r="G8420" s="8" t="s">
        <v>30473</v>
      </c>
      <c r="H8420" s="8" t="s">
        <v>3703</v>
      </c>
      <c r="I8420" s="8" t="s">
        <v>7222</v>
      </c>
      <c r="J8420" s="8" t="s">
        <v>3769</v>
      </c>
      <c r="K8420" s="8" t="s">
        <v>30471</v>
      </c>
      <c r="M8420" s="8" t="s">
        <v>3866</v>
      </c>
      <c r="N8420" s="8" t="s">
        <v>3708</v>
      </c>
      <c r="O8420" s="8" t="s">
        <v>3709</v>
      </c>
      <c r="P8420" s="9">
        <v>3405.47</v>
      </c>
      <c r="Q8420" s="8" t="s">
        <v>3710</v>
      </c>
      <c r="R8420" s="8" t="s">
        <v>12207</v>
      </c>
      <c r="S8420" s="9">
        <v>5322.08</v>
      </c>
      <c r="T8420" s="9">
        <v>4105.49</v>
      </c>
      <c r="U8420" s="8" t="s">
        <v>3710</v>
      </c>
      <c r="V8420" s="8" t="s">
        <v>12208</v>
      </c>
      <c r="W8420" s="8" t="s">
        <v>3713</v>
      </c>
      <c r="X8420" s="8" t="s">
        <v>12209</v>
      </c>
      <c r="Y8420" s="8" t="s">
        <v>3738</v>
      </c>
      <c r="Z8420" s="8" t="s">
        <v>3739</v>
      </c>
      <c r="AY8420" s="8" t="s">
        <v>2240</v>
      </c>
      <c r="AZ8420" s="10">
        <v>41374</v>
      </c>
      <c r="BB8420" s="8" t="s">
        <v>3717</v>
      </c>
      <c r="BC8420" s="10">
        <v>43901</v>
      </c>
      <c r="BE8420" s="8" t="s">
        <v>7669</v>
      </c>
      <c r="BF8420" s="8" t="s">
        <v>3720</v>
      </c>
      <c r="BG8420" s="11">
        <v>26.65</v>
      </c>
      <c r="BH8420" s="11">
        <v>1</v>
      </c>
      <c r="BI8420" s="8" t="s">
        <v>5126</v>
      </c>
      <c r="BJ8420" s="11">
        <v>30</v>
      </c>
      <c r="BQ8420" s="11">
        <v>136.84970000000001</v>
      </c>
      <c r="BR8420" s="8" t="s">
        <v>12208</v>
      </c>
      <c r="BW8420" s="10">
        <v>44197</v>
      </c>
      <c r="BX8420" s="10">
        <v>42248</v>
      </c>
      <c r="BY8420" s="9">
        <v>0</v>
      </c>
      <c r="BZ8420" s="8" t="s">
        <v>3742</v>
      </c>
      <c r="CF8420" s="8" t="s">
        <v>3708</v>
      </c>
      <c r="CH8420" s="9">
        <v>4444.26</v>
      </c>
      <c r="CM8420" s="12">
        <v>10</v>
      </c>
      <c r="CR8420" s="8" t="s">
        <v>30451</v>
      </c>
      <c r="CV8420" s="13">
        <v>1</v>
      </c>
    </row>
    <row r="8421" spans="1:100" x14ac:dyDescent="0.2">
      <c r="A8421" s="8" t="s">
        <v>30474</v>
      </c>
      <c r="B8421" s="8" t="s">
        <v>30451</v>
      </c>
      <c r="C8421" s="8" t="s">
        <v>12221</v>
      </c>
      <c r="D8421" s="8" t="s">
        <v>4120</v>
      </c>
      <c r="E8421" s="8" t="s">
        <v>4652</v>
      </c>
      <c r="F8421" s="8" t="s">
        <v>8600</v>
      </c>
      <c r="G8421" s="8" t="s">
        <v>30475</v>
      </c>
      <c r="H8421" s="8" t="s">
        <v>3703</v>
      </c>
      <c r="I8421" s="8" t="s">
        <v>7222</v>
      </c>
      <c r="J8421" s="8" t="s">
        <v>3769</v>
      </c>
      <c r="K8421" s="8" t="s">
        <v>30476</v>
      </c>
      <c r="M8421" s="8" t="s">
        <v>3866</v>
      </c>
      <c r="N8421" s="8" t="s">
        <v>3708</v>
      </c>
      <c r="O8421" s="8" t="s">
        <v>3709</v>
      </c>
      <c r="P8421" s="9">
        <v>3623.61</v>
      </c>
      <c r="Q8421" s="8" t="s">
        <v>3710</v>
      </c>
      <c r="R8421" s="8" t="s">
        <v>12207</v>
      </c>
      <c r="S8421" s="9">
        <v>5322.08</v>
      </c>
      <c r="T8421" s="9">
        <v>4105.49</v>
      </c>
      <c r="U8421" s="8" t="s">
        <v>3710</v>
      </c>
      <c r="V8421" s="8" t="s">
        <v>12208</v>
      </c>
      <c r="W8421" s="8" t="s">
        <v>3713</v>
      </c>
      <c r="X8421" s="8" t="s">
        <v>12209</v>
      </c>
      <c r="Y8421" s="8" t="s">
        <v>3738</v>
      </c>
      <c r="Z8421" s="8" t="s">
        <v>3739</v>
      </c>
      <c r="AY8421" s="8" t="s">
        <v>2240</v>
      </c>
      <c r="AZ8421" s="10">
        <v>41374</v>
      </c>
      <c r="BB8421" s="8" t="s">
        <v>3717</v>
      </c>
      <c r="BE8421" s="8" t="s">
        <v>7669</v>
      </c>
      <c r="BF8421" s="8" t="s">
        <v>3720</v>
      </c>
      <c r="BG8421" s="11">
        <v>40</v>
      </c>
      <c r="BH8421" s="11">
        <v>1</v>
      </c>
      <c r="BI8421" s="8" t="s">
        <v>5126</v>
      </c>
      <c r="BJ8421" s="11">
        <v>30</v>
      </c>
      <c r="BQ8421" s="11">
        <v>136.84970000000001</v>
      </c>
      <c r="BR8421" s="8" t="s">
        <v>12208</v>
      </c>
      <c r="BW8421" s="10">
        <v>44197</v>
      </c>
      <c r="BX8421" s="10">
        <v>42248</v>
      </c>
      <c r="BY8421" s="9">
        <v>0</v>
      </c>
      <c r="BZ8421" s="8" t="s">
        <v>3750</v>
      </c>
      <c r="CF8421" s="8" t="s">
        <v>3708</v>
      </c>
      <c r="CH8421" s="9">
        <v>4717.8100000000004</v>
      </c>
      <c r="CM8421" s="12">
        <v>10</v>
      </c>
      <c r="CR8421" s="8" t="s">
        <v>30451</v>
      </c>
      <c r="CV8421" s="13">
        <v>1</v>
      </c>
    </row>
    <row r="8422" spans="1:100" x14ac:dyDescent="0.2">
      <c r="A8422" s="8" t="s">
        <v>30477</v>
      </c>
      <c r="B8422" s="8" t="s">
        <v>30451</v>
      </c>
      <c r="C8422" s="8" t="s">
        <v>12221</v>
      </c>
      <c r="D8422" s="8" t="s">
        <v>4120</v>
      </c>
      <c r="E8422" s="8" t="s">
        <v>4873</v>
      </c>
      <c r="F8422" s="8" t="s">
        <v>8600</v>
      </c>
      <c r="G8422" s="8" t="s">
        <v>30478</v>
      </c>
      <c r="H8422" s="8" t="s">
        <v>3703</v>
      </c>
      <c r="I8422" s="8" t="s">
        <v>7222</v>
      </c>
      <c r="J8422" s="8" t="s">
        <v>3769</v>
      </c>
      <c r="K8422" s="8" t="s">
        <v>30476</v>
      </c>
      <c r="M8422" s="8" t="s">
        <v>3866</v>
      </c>
      <c r="N8422" s="8" t="s">
        <v>3708</v>
      </c>
      <c r="O8422" s="8" t="s">
        <v>3709</v>
      </c>
      <c r="P8422" s="9">
        <v>3623.61</v>
      </c>
      <c r="Q8422" s="8" t="s">
        <v>3710</v>
      </c>
      <c r="R8422" s="8" t="s">
        <v>12207</v>
      </c>
      <c r="S8422" s="9">
        <v>5322.08</v>
      </c>
      <c r="T8422" s="9">
        <v>4105.49</v>
      </c>
      <c r="U8422" s="8" t="s">
        <v>3710</v>
      </c>
      <c r="V8422" s="8" t="s">
        <v>12208</v>
      </c>
      <c r="W8422" s="8" t="s">
        <v>3713</v>
      </c>
      <c r="X8422" s="8" t="s">
        <v>12209</v>
      </c>
      <c r="Y8422" s="8" t="s">
        <v>3738</v>
      </c>
      <c r="Z8422" s="8" t="s">
        <v>3739</v>
      </c>
      <c r="AY8422" s="8" t="s">
        <v>2240</v>
      </c>
      <c r="AZ8422" s="10">
        <v>41374</v>
      </c>
      <c r="BB8422" s="8" t="s">
        <v>3717</v>
      </c>
      <c r="BC8422" s="10">
        <v>42437</v>
      </c>
      <c r="BE8422" s="8" t="s">
        <v>7669</v>
      </c>
      <c r="BF8422" s="8" t="s">
        <v>3720</v>
      </c>
      <c r="BG8422" s="11">
        <v>40</v>
      </c>
      <c r="BH8422" s="11">
        <v>1</v>
      </c>
      <c r="BI8422" s="8" t="s">
        <v>5126</v>
      </c>
      <c r="BJ8422" s="11">
        <v>30</v>
      </c>
      <c r="BQ8422" s="11">
        <v>136.84970000000001</v>
      </c>
      <c r="BR8422" s="8" t="s">
        <v>12208</v>
      </c>
      <c r="BW8422" s="10">
        <v>44197</v>
      </c>
      <c r="BX8422" s="10">
        <v>42248</v>
      </c>
      <c r="BY8422" s="9">
        <v>0</v>
      </c>
      <c r="BZ8422" s="8" t="s">
        <v>3750</v>
      </c>
      <c r="CF8422" s="8" t="s">
        <v>3708</v>
      </c>
      <c r="CH8422" s="9">
        <v>4717.8100000000004</v>
      </c>
      <c r="CM8422" s="12">
        <v>10</v>
      </c>
      <c r="CR8422" s="8" t="s">
        <v>30451</v>
      </c>
      <c r="CV8422" s="13">
        <v>1</v>
      </c>
    </row>
    <row r="8423" spans="1:100" x14ac:dyDescent="0.2">
      <c r="A8423" s="8" t="s">
        <v>30479</v>
      </c>
      <c r="B8423" s="8" t="s">
        <v>30480</v>
      </c>
      <c r="C8423" s="8" t="s">
        <v>12226</v>
      </c>
      <c r="D8423" s="8" t="s">
        <v>3699</v>
      </c>
      <c r="E8423" s="8" t="s">
        <v>12237</v>
      </c>
      <c r="F8423" s="8" t="s">
        <v>3701</v>
      </c>
      <c r="G8423" s="8" t="s">
        <v>17382</v>
      </c>
      <c r="H8423" s="8" t="s">
        <v>3703</v>
      </c>
      <c r="I8423" s="8" t="s">
        <v>9046</v>
      </c>
      <c r="J8423" s="8" t="s">
        <v>3731</v>
      </c>
      <c r="K8423" s="8" t="s">
        <v>30481</v>
      </c>
      <c r="M8423" s="8" t="s">
        <v>3733</v>
      </c>
      <c r="N8423" s="8" t="s">
        <v>3708</v>
      </c>
      <c r="O8423" s="8" t="s">
        <v>3709</v>
      </c>
      <c r="P8423" s="9">
        <v>2565.71</v>
      </c>
      <c r="Q8423" s="8" t="s">
        <v>3710</v>
      </c>
      <c r="R8423" s="8" t="s">
        <v>12230</v>
      </c>
      <c r="S8423" s="9">
        <v>2417.63</v>
      </c>
      <c r="T8423" s="9">
        <v>1659.67</v>
      </c>
      <c r="U8423" s="8" t="s">
        <v>3710</v>
      </c>
      <c r="V8423" s="8" t="s">
        <v>12231</v>
      </c>
      <c r="Y8423" s="8" t="s">
        <v>3738</v>
      </c>
      <c r="AY8423" s="8" t="s">
        <v>400</v>
      </c>
      <c r="BB8423" s="8" t="s">
        <v>3717</v>
      </c>
      <c r="BE8423" s="8" t="s">
        <v>4223</v>
      </c>
      <c r="BF8423" s="8" t="s">
        <v>3960</v>
      </c>
      <c r="BG8423" s="11">
        <v>98</v>
      </c>
      <c r="BW8423" s="10">
        <v>44075</v>
      </c>
      <c r="BX8423" s="10">
        <v>44562</v>
      </c>
      <c r="BY8423" s="9">
        <v>907.9</v>
      </c>
      <c r="BZ8423" s="8" t="s">
        <v>3750</v>
      </c>
      <c r="CF8423" s="8" t="s">
        <v>3708</v>
      </c>
      <c r="CH8423" s="9">
        <v>3391.2</v>
      </c>
      <c r="CM8423" s="12">
        <v>10</v>
      </c>
      <c r="CR8423" s="8" t="s">
        <v>30480</v>
      </c>
      <c r="CV8423" s="13">
        <v>1</v>
      </c>
    </row>
    <row r="8424" spans="1:100" x14ac:dyDescent="0.2">
      <c r="A8424" s="8" t="s">
        <v>30482</v>
      </c>
      <c r="B8424" s="8" t="s">
        <v>30480</v>
      </c>
      <c r="C8424" s="8" t="s">
        <v>12226</v>
      </c>
      <c r="D8424" s="8" t="s">
        <v>3699</v>
      </c>
      <c r="E8424" s="8" t="s">
        <v>4498</v>
      </c>
      <c r="F8424" s="8" t="s">
        <v>3701</v>
      </c>
      <c r="G8424" s="8" t="s">
        <v>12233</v>
      </c>
      <c r="H8424" s="8" t="s">
        <v>3703</v>
      </c>
      <c r="I8424" s="8" t="s">
        <v>9046</v>
      </c>
      <c r="J8424" s="8" t="s">
        <v>3731</v>
      </c>
      <c r="K8424" s="8" t="s">
        <v>30483</v>
      </c>
      <c r="M8424" s="8" t="s">
        <v>3733</v>
      </c>
      <c r="N8424" s="8" t="s">
        <v>3708</v>
      </c>
      <c r="O8424" s="8" t="s">
        <v>3709</v>
      </c>
      <c r="P8424" s="9">
        <v>675.64</v>
      </c>
      <c r="Q8424" s="8" t="s">
        <v>3710</v>
      </c>
      <c r="R8424" s="8" t="s">
        <v>12230</v>
      </c>
      <c r="S8424" s="9">
        <v>690.74</v>
      </c>
      <c r="T8424" s="9">
        <v>474.19</v>
      </c>
      <c r="U8424" s="8" t="s">
        <v>3710</v>
      </c>
      <c r="V8424" s="8" t="s">
        <v>12231</v>
      </c>
      <c r="Y8424" s="8" t="s">
        <v>3738</v>
      </c>
      <c r="AY8424" s="8" t="s">
        <v>400</v>
      </c>
      <c r="BB8424" s="8" t="s">
        <v>3717</v>
      </c>
      <c r="BE8424" s="8" t="s">
        <v>4223</v>
      </c>
      <c r="BF8424" s="8" t="s">
        <v>3960</v>
      </c>
      <c r="BG8424" s="11">
        <v>28</v>
      </c>
      <c r="BW8424" s="10">
        <v>44075</v>
      </c>
      <c r="BX8424" s="10">
        <v>44562</v>
      </c>
      <c r="BY8424" s="9">
        <v>259.39999999999998</v>
      </c>
      <c r="BZ8424" s="8" t="s">
        <v>3750</v>
      </c>
      <c r="CF8424" s="8" t="s">
        <v>3708</v>
      </c>
      <c r="CH8424" s="9">
        <v>950.14</v>
      </c>
      <c r="CM8424" s="12">
        <v>10</v>
      </c>
      <c r="CR8424" s="8" t="s">
        <v>30480</v>
      </c>
      <c r="CV8424" s="13">
        <v>1</v>
      </c>
    </row>
    <row r="8425" spans="1:100" x14ac:dyDescent="0.2">
      <c r="A8425" s="8" t="s">
        <v>30484</v>
      </c>
      <c r="B8425" s="8" t="s">
        <v>30480</v>
      </c>
      <c r="C8425" s="8" t="s">
        <v>12236</v>
      </c>
      <c r="D8425" s="8" t="s">
        <v>3699</v>
      </c>
      <c r="E8425" s="8" t="s">
        <v>12237</v>
      </c>
      <c r="F8425" s="8" t="s">
        <v>3701</v>
      </c>
      <c r="G8425" s="8" t="s">
        <v>12238</v>
      </c>
      <c r="H8425" s="8" t="s">
        <v>3703</v>
      </c>
      <c r="I8425" s="8" t="s">
        <v>9046</v>
      </c>
      <c r="J8425" s="8" t="s">
        <v>3731</v>
      </c>
      <c r="K8425" s="8" t="s">
        <v>30485</v>
      </c>
      <c r="M8425" s="8" t="s">
        <v>3733</v>
      </c>
      <c r="N8425" s="8" t="s">
        <v>3708</v>
      </c>
      <c r="O8425" s="8" t="s">
        <v>3709</v>
      </c>
      <c r="P8425" s="9">
        <v>2672.85</v>
      </c>
      <c r="Q8425" s="8" t="s">
        <v>3710</v>
      </c>
      <c r="R8425" s="8" t="s">
        <v>12230</v>
      </c>
      <c r="S8425" s="9">
        <v>2375.27</v>
      </c>
      <c r="T8425" s="9">
        <v>1631.56</v>
      </c>
      <c r="U8425" s="8" t="s">
        <v>3710</v>
      </c>
      <c r="V8425" s="8" t="s">
        <v>12231</v>
      </c>
      <c r="Y8425" s="8" t="s">
        <v>3738</v>
      </c>
      <c r="AY8425" s="8" t="s">
        <v>400</v>
      </c>
      <c r="BB8425" s="8" t="s">
        <v>3717</v>
      </c>
      <c r="BE8425" s="8" t="s">
        <v>4223</v>
      </c>
      <c r="BF8425" s="8" t="s">
        <v>3960</v>
      </c>
      <c r="BG8425" s="11">
        <v>98</v>
      </c>
      <c r="BW8425" s="10">
        <v>44075</v>
      </c>
      <c r="BX8425" s="10">
        <v>44562</v>
      </c>
      <c r="BY8425" s="9">
        <v>907.9</v>
      </c>
      <c r="BZ8425" s="8" t="s">
        <v>3750</v>
      </c>
      <c r="CF8425" s="8" t="s">
        <v>3708</v>
      </c>
      <c r="CH8425" s="9">
        <v>3525.55</v>
      </c>
      <c r="CM8425" s="12">
        <v>10</v>
      </c>
      <c r="CR8425" s="8" t="s">
        <v>30480</v>
      </c>
      <c r="CV8425" s="13">
        <v>1</v>
      </c>
    </row>
    <row r="8426" spans="1:100" x14ac:dyDescent="0.2">
      <c r="A8426" s="8" t="s">
        <v>30486</v>
      </c>
      <c r="B8426" s="8" t="s">
        <v>30480</v>
      </c>
      <c r="C8426" s="8" t="s">
        <v>12236</v>
      </c>
      <c r="D8426" s="8" t="s">
        <v>3699</v>
      </c>
      <c r="E8426" s="8" t="s">
        <v>4498</v>
      </c>
      <c r="F8426" s="8" t="s">
        <v>3701</v>
      </c>
      <c r="G8426" s="8" t="s">
        <v>12241</v>
      </c>
      <c r="H8426" s="8" t="s">
        <v>3703</v>
      </c>
      <c r="I8426" s="8" t="s">
        <v>9046</v>
      </c>
      <c r="J8426" s="8" t="s">
        <v>3731</v>
      </c>
      <c r="K8426" s="8" t="s">
        <v>30487</v>
      </c>
      <c r="M8426" s="8" t="s">
        <v>3733</v>
      </c>
      <c r="N8426" s="8" t="s">
        <v>3708</v>
      </c>
      <c r="O8426" s="8" t="s">
        <v>3709</v>
      </c>
      <c r="P8426" s="9">
        <v>749.15</v>
      </c>
      <c r="Q8426" s="8" t="s">
        <v>3710</v>
      </c>
      <c r="R8426" s="8" t="s">
        <v>12230</v>
      </c>
      <c r="S8426" s="9">
        <v>678.64</v>
      </c>
      <c r="T8426" s="9">
        <v>466.16</v>
      </c>
      <c r="U8426" s="8" t="s">
        <v>3710</v>
      </c>
      <c r="V8426" s="8" t="s">
        <v>12231</v>
      </c>
      <c r="Y8426" s="8" t="s">
        <v>3738</v>
      </c>
      <c r="AY8426" s="8" t="s">
        <v>400</v>
      </c>
      <c r="BB8426" s="8" t="s">
        <v>3717</v>
      </c>
      <c r="BE8426" s="8" t="s">
        <v>4223</v>
      </c>
      <c r="BF8426" s="8" t="s">
        <v>3960</v>
      </c>
      <c r="BG8426" s="11">
        <v>28</v>
      </c>
      <c r="BW8426" s="10">
        <v>44075</v>
      </c>
      <c r="BX8426" s="10">
        <v>44562</v>
      </c>
      <c r="BY8426" s="9">
        <v>259.39999999999998</v>
      </c>
      <c r="BZ8426" s="8" t="s">
        <v>3750</v>
      </c>
      <c r="CF8426" s="8" t="s">
        <v>3708</v>
      </c>
      <c r="CH8426" s="9">
        <v>1047.18</v>
      </c>
      <c r="CM8426" s="12">
        <v>10</v>
      </c>
      <c r="CR8426" s="8" t="s">
        <v>30480</v>
      </c>
      <c r="CV8426" s="13">
        <v>1</v>
      </c>
    </row>
    <row r="8427" spans="1:100" x14ac:dyDescent="0.2">
      <c r="A8427" s="8" t="s">
        <v>30488</v>
      </c>
      <c r="B8427" s="8" t="s">
        <v>30489</v>
      </c>
      <c r="C8427" s="8" t="s">
        <v>3797</v>
      </c>
      <c r="D8427" s="8" t="s">
        <v>3699</v>
      </c>
      <c r="E8427" s="8" t="s">
        <v>5747</v>
      </c>
      <c r="F8427" s="8" t="s">
        <v>3701</v>
      </c>
      <c r="G8427" s="8" t="s">
        <v>8522</v>
      </c>
      <c r="H8427" s="8" t="s">
        <v>3703</v>
      </c>
      <c r="I8427" s="8" t="s">
        <v>15219</v>
      </c>
      <c r="J8427" s="8" t="s">
        <v>3884</v>
      </c>
      <c r="K8427" s="8" t="s">
        <v>30490</v>
      </c>
      <c r="M8427" s="8" t="s">
        <v>3733</v>
      </c>
      <c r="N8427" s="8" t="s">
        <v>3708</v>
      </c>
      <c r="O8427" s="8" t="s">
        <v>3709</v>
      </c>
      <c r="P8427" s="9">
        <v>1508.29</v>
      </c>
      <c r="Q8427" s="8" t="s">
        <v>3710</v>
      </c>
      <c r="R8427" s="8" t="s">
        <v>30491</v>
      </c>
      <c r="S8427" s="9">
        <v>1646.71</v>
      </c>
      <c r="T8427" s="9">
        <v>1457.14</v>
      </c>
      <c r="U8427" s="8" t="s">
        <v>3710</v>
      </c>
      <c r="V8427" s="8" t="s">
        <v>30492</v>
      </c>
      <c r="W8427" s="8" t="s">
        <v>3710</v>
      </c>
      <c r="Y8427" s="8" t="s">
        <v>3738</v>
      </c>
      <c r="AD8427" s="9">
        <v>1966.64</v>
      </c>
      <c r="AE8427" s="9">
        <v>1457.14</v>
      </c>
      <c r="AF8427" s="8" t="s">
        <v>4223</v>
      </c>
      <c r="AG8427" s="8" t="s">
        <v>30493</v>
      </c>
      <c r="AH8427" s="8" t="s">
        <v>3710</v>
      </c>
      <c r="AJ8427" s="8" t="s">
        <v>3738</v>
      </c>
      <c r="AL8427" s="10">
        <v>45017</v>
      </c>
      <c r="AY8427" s="8" t="s">
        <v>30494</v>
      </c>
      <c r="BA8427" s="10">
        <v>45252</v>
      </c>
      <c r="BC8427" s="10">
        <v>42828</v>
      </c>
      <c r="BH8427" s="11">
        <v>400</v>
      </c>
      <c r="BI8427" s="8" t="s">
        <v>3720</v>
      </c>
      <c r="BJ8427" s="11">
        <v>0.35</v>
      </c>
      <c r="BK8427" s="11">
        <v>10</v>
      </c>
      <c r="BL8427" s="8" t="s">
        <v>3720</v>
      </c>
      <c r="BM8427" s="11">
        <v>14</v>
      </c>
      <c r="BQ8427" s="11">
        <v>4163.2624999999998</v>
      </c>
      <c r="BR8427" s="8" t="s">
        <v>30492</v>
      </c>
      <c r="BS8427" s="11">
        <v>1457.14</v>
      </c>
      <c r="BT8427" s="8" t="s">
        <v>30493</v>
      </c>
      <c r="BW8427" s="10">
        <v>44440</v>
      </c>
      <c r="BX8427" s="10">
        <v>44409</v>
      </c>
      <c r="BY8427" s="9">
        <v>0</v>
      </c>
      <c r="BZ8427" s="8" t="s">
        <v>3777</v>
      </c>
      <c r="CB8427" s="9">
        <v>0</v>
      </c>
      <c r="CC8427" s="8" t="s">
        <v>3777</v>
      </c>
      <c r="CF8427" s="8" t="s">
        <v>3708</v>
      </c>
      <c r="CH8427" s="9">
        <v>2032.47</v>
      </c>
      <c r="CM8427" s="12">
        <v>10</v>
      </c>
      <c r="CR8427" s="8" t="s">
        <v>30489</v>
      </c>
      <c r="CV8427" s="13">
        <v>2</v>
      </c>
    </row>
    <row r="8428" spans="1:100" x14ac:dyDescent="0.2">
      <c r="A8428" s="8" t="s">
        <v>30495</v>
      </c>
      <c r="B8428" s="8" t="s">
        <v>30489</v>
      </c>
      <c r="C8428" s="8" t="s">
        <v>4077</v>
      </c>
      <c r="D8428" s="8" t="s">
        <v>3699</v>
      </c>
      <c r="E8428" s="8" t="s">
        <v>21530</v>
      </c>
      <c r="F8428" s="8" t="s">
        <v>3701</v>
      </c>
      <c r="G8428" s="8" t="s">
        <v>30496</v>
      </c>
      <c r="H8428" s="8" t="s">
        <v>3703</v>
      </c>
      <c r="I8428" s="8" t="s">
        <v>15219</v>
      </c>
      <c r="J8428" s="8" t="s">
        <v>3884</v>
      </c>
      <c r="K8428" s="8" t="s">
        <v>30497</v>
      </c>
      <c r="M8428" s="8" t="s">
        <v>3733</v>
      </c>
      <c r="N8428" s="8" t="s">
        <v>3708</v>
      </c>
      <c r="O8428" s="8" t="s">
        <v>3709</v>
      </c>
      <c r="P8428" s="9">
        <v>125684.02</v>
      </c>
      <c r="Q8428" s="8" t="s">
        <v>3710</v>
      </c>
      <c r="R8428" s="8" t="s">
        <v>30491</v>
      </c>
      <c r="S8428" s="9">
        <v>131736.85</v>
      </c>
      <c r="T8428" s="9">
        <v>116571.35</v>
      </c>
      <c r="U8428" s="8" t="s">
        <v>3710</v>
      </c>
      <c r="V8428" s="8" t="s">
        <v>30492</v>
      </c>
      <c r="W8428" s="8" t="s">
        <v>3710</v>
      </c>
      <c r="Y8428" s="8" t="s">
        <v>3738</v>
      </c>
      <c r="AD8428" s="9">
        <v>131736.85</v>
      </c>
      <c r="AE8428" s="9">
        <v>116571.35</v>
      </c>
      <c r="AF8428" s="8" t="s">
        <v>4223</v>
      </c>
      <c r="AG8428" s="8" t="s">
        <v>30493</v>
      </c>
      <c r="AH8428" s="8" t="s">
        <v>3710</v>
      </c>
      <c r="AJ8428" s="8" t="s">
        <v>3738</v>
      </c>
      <c r="AL8428" s="10">
        <v>45017</v>
      </c>
      <c r="AY8428" s="8" t="s">
        <v>30494</v>
      </c>
      <c r="BA8428" s="10">
        <v>45252</v>
      </c>
      <c r="BC8428" s="10">
        <v>42828</v>
      </c>
      <c r="BH8428" s="11">
        <v>400</v>
      </c>
      <c r="BI8428" s="8" t="s">
        <v>3720</v>
      </c>
      <c r="BJ8428" s="11">
        <v>28</v>
      </c>
      <c r="BK8428" s="11">
        <v>100</v>
      </c>
      <c r="BL8428" s="8" t="s">
        <v>3720</v>
      </c>
      <c r="BM8428" s="11">
        <v>112</v>
      </c>
      <c r="BQ8428" s="11">
        <v>4163.2624999999998</v>
      </c>
      <c r="BR8428" s="8" t="s">
        <v>30492</v>
      </c>
      <c r="BS8428" s="11">
        <v>116571.35</v>
      </c>
      <c r="BT8428" s="8" t="s">
        <v>30493</v>
      </c>
      <c r="BW8428" s="10">
        <v>44440</v>
      </c>
      <c r="BX8428" s="10">
        <v>44409</v>
      </c>
      <c r="BY8428" s="9">
        <v>0</v>
      </c>
      <c r="BZ8428" s="8" t="s">
        <v>3777</v>
      </c>
      <c r="CB8428" s="9">
        <v>0</v>
      </c>
      <c r="CC8428" s="8" t="s">
        <v>3777</v>
      </c>
      <c r="CF8428" s="8" t="s">
        <v>3708</v>
      </c>
      <c r="CH8428" s="9">
        <v>141961.26999999999</v>
      </c>
      <c r="CM8428" s="12">
        <v>10</v>
      </c>
      <c r="CR8428" s="8" t="s">
        <v>30489</v>
      </c>
      <c r="CV8428" s="13">
        <v>2</v>
      </c>
    </row>
    <row r="8429" spans="1:100" x14ac:dyDescent="0.2">
      <c r="A8429" s="8" t="s">
        <v>30498</v>
      </c>
      <c r="B8429" s="8" t="s">
        <v>30489</v>
      </c>
      <c r="C8429" s="8" t="s">
        <v>4077</v>
      </c>
      <c r="D8429" s="8" t="s">
        <v>3699</v>
      </c>
      <c r="E8429" s="8" t="s">
        <v>5747</v>
      </c>
      <c r="F8429" s="8" t="s">
        <v>3701</v>
      </c>
      <c r="G8429" s="8" t="s">
        <v>30499</v>
      </c>
      <c r="H8429" s="8" t="s">
        <v>3703</v>
      </c>
      <c r="I8429" s="8" t="s">
        <v>15219</v>
      </c>
      <c r="J8429" s="8" t="s">
        <v>3884</v>
      </c>
      <c r="K8429" s="8" t="s">
        <v>30500</v>
      </c>
      <c r="M8429" s="8" t="s">
        <v>3733</v>
      </c>
      <c r="N8429" s="8" t="s">
        <v>3708</v>
      </c>
      <c r="O8429" s="8" t="s">
        <v>3709</v>
      </c>
      <c r="P8429" s="9">
        <v>15687.21</v>
      </c>
      <c r="Q8429" s="8" t="s">
        <v>3710</v>
      </c>
      <c r="R8429" s="8" t="s">
        <v>30491</v>
      </c>
      <c r="S8429" s="9">
        <v>16467.11</v>
      </c>
      <c r="T8429" s="9">
        <v>14571.42</v>
      </c>
      <c r="U8429" s="8" t="s">
        <v>3710</v>
      </c>
      <c r="V8429" s="8" t="s">
        <v>30492</v>
      </c>
      <c r="W8429" s="8" t="s">
        <v>3710</v>
      </c>
      <c r="Y8429" s="8" t="s">
        <v>3738</v>
      </c>
      <c r="AD8429" s="9">
        <v>17292.93</v>
      </c>
      <c r="AE8429" s="9">
        <v>14571.42</v>
      </c>
      <c r="AF8429" s="8" t="s">
        <v>4223</v>
      </c>
      <c r="AG8429" s="8" t="s">
        <v>30493</v>
      </c>
      <c r="AH8429" s="8" t="s">
        <v>3710</v>
      </c>
      <c r="AJ8429" s="8" t="s">
        <v>3738</v>
      </c>
      <c r="AL8429" s="10">
        <v>45017</v>
      </c>
      <c r="AY8429" s="8" t="s">
        <v>30494</v>
      </c>
      <c r="BA8429" s="10">
        <v>45252</v>
      </c>
      <c r="BC8429" s="10">
        <v>42828</v>
      </c>
      <c r="BH8429" s="11">
        <v>400</v>
      </c>
      <c r="BI8429" s="8" t="s">
        <v>3720</v>
      </c>
      <c r="BJ8429" s="11">
        <v>3.5</v>
      </c>
      <c r="BK8429" s="11">
        <v>100</v>
      </c>
      <c r="BL8429" s="8" t="s">
        <v>3720</v>
      </c>
      <c r="BM8429" s="11">
        <v>14</v>
      </c>
      <c r="BQ8429" s="11">
        <v>4163.2624999999998</v>
      </c>
      <c r="BR8429" s="8" t="s">
        <v>30492</v>
      </c>
      <c r="BS8429" s="11">
        <v>14571.42</v>
      </c>
      <c r="BT8429" s="8" t="s">
        <v>30493</v>
      </c>
      <c r="BW8429" s="10">
        <v>44440</v>
      </c>
      <c r="BX8429" s="10">
        <v>44409</v>
      </c>
      <c r="BY8429" s="9">
        <v>0</v>
      </c>
      <c r="BZ8429" s="8" t="s">
        <v>3777</v>
      </c>
      <c r="CB8429" s="9">
        <v>0</v>
      </c>
      <c r="CC8429" s="8" t="s">
        <v>3777</v>
      </c>
      <c r="CF8429" s="8" t="s">
        <v>3708</v>
      </c>
      <c r="CH8429" s="9">
        <v>18544.849999999999</v>
      </c>
      <c r="CM8429" s="12">
        <v>10</v>
      </c>
      <c r="CR8429" s="8" t="s">
        <v>30489</v>
      </c>
      <c r="CV8429" s="13">
        <v>2</v>
      </c>
    </row>
    <row r="8430" spans="1:100" x14ac:dyDescent="0.2">
      <c r="A8430" s="8" t="s">
        <v>30501</v>
      </c>
      <c r="B8430" s="8" t="s">
        <v>30489</v>
      </c>
      <c r="C8430" s="8" t="s">
        <v>4077</v>
      </c>
      <c r="D8430" s="8" t="s">
        <v>3699</v>
      </c>
      <c r="E8430" s="8" t="s">
        <v>6876</v>
      </c>
      <c r="F8430" s="8" t="s">
        <v>3701</v>
      </c>
      <c r="G8430" s="8" t="s">
        <v>30502</v>
      </c>
      <c r="H8430" s="8" t="s">
        <v>3703</v>
      </c>
      <c r="I8430" s="8" t="s">
        <v>15219</v>
      </c>
      <c r="J8430" s="8" t="s">
        <v>3884</v>
      </c>
      <c r="K8430" s="8" t="s">
        <v>30503</v>
      </c>
      <c r="M8430" s="8" t="s">
        <v>3733</v>
      </c>
      <c r="N8430" s="8" t="s">
        <v>3708</v>
      </c>
      <c r="O8430" s="8" t="s">
        <v>3709</v>
      </c>
      <c r="P8430" s="9">
        <v>7802.01</v>
      </c>
      <c r="Q8430" s="8" t="s">
        <v>3710</v>
      </c>
      <c r="R8430" s="8" t="s">
        <v>30491</v>
      </c>
      <c r="S8430" s="9">
        <v>8233.5499999999993</v>
      </c>
      <c r="T8430" s="9">
        <v>7285.71</v>
      </c>
      <c r="U8430" s="8" t="s">
        <v>3710</v>
      </c>
      <c r="V8430" s="8" t="s">
        <v>30492</v>
      </c>
      <c r="W8430" s="8" t="s">
        <v>3710</v>
      </c>
      <c r="Y8430" s="8" t="s">
        <v>3738</v>
      </c>
      <c r="AD8430" s="9">
        <v>9058.65</v>
      </c>
      <c r="AE8430" s="9">
        <v>7285.71</v>
      </c>
      <c r="AF8430" s="8" t="s">
        <v>4223</v>
      </c>
      <c r="AG8430" s="8" t="s">
        <v>30493</v>
      </c>
      <c r="AH8430" s="8" t="s">
        <v>3710</v>
      </c>
      <c r="AJ8430" s="8" t="s">
        <v>3738</v>
      </c>
      <c r="AL8430" s="10">
        <v>45017</v>
      </c>
      <c r="AY8430" s="8" t="s">
        <v>30494</v>
      </c>
      <c r="BA8430" s="10">
        <v>45252</v>
      </c>
      <c r="BC8430" s="10">
        <v>42828</v>
      </c>
      <c r="BH8430" s="11">
        <v>400</v>
      </c>
      <c r="BI8430" s="8" t="s">
        <v>3720</v>
      </c>
      <c r="BJ8430" s="11">
        <v>1.75</v>
      </c>
      <c r="BK8430" s="11">
        <v>100</v>
      </c>
      <c r="BL8430" s="8" t="s">
        <v>3720</v>
      </c>
      <c r="BM8430" s="11">
        <v>7</v>
      </c>
      <c r="BQ8430" s="11">
        <v>4163.2624999999998</v>
      </c>
      <c r="BR8430" s="8" t="s">
        <v>30492</v>
      </c>
      <c r="BS8430" s="11">
        <v>7285.71</v>
      </c>
      <c r="BT8430" s="8" t="s">
        <v>30493</v>
      </c>
      <c r="BW8430" s="10">
        <v>44440</v>
      </c>
      <c r="BX8430" s="10">
        <v>44409</v>
      </c>
      <c r="BY8430" s="9">
        <v>0</v>
      </c>
      <c r="BZ8430" s="8" t="s">
        <v>3777</v>
      </c>
      <c r="CB8430" s="9">
        <v>0</v>
      </c>
      <c r="CC8430" s="8" t="s">
        <v>3777</v>
      </c>
      <c r="CF8430" s="8" t="s">
        <v>3708</v>
      </c>
      <c r="CH8430" s="9">
        <v>9649.2999999999993</v>
      </c>
      <c r="CM8430" s="12">
        <v>10</v>
      </c>
      <c r="CR8430" s="8" t="s">
        <v>30489</v>
      </c>
      <c r="CV8430" s="13">
        <v>2</v>
      </c>
    </row>
    <row r="8431" spans="1:100" x14ac:dyDescent="0.2">
      <c r="A8431" s="8" t="s">
        <v>30504</v>
      </c>
      <c r="B8431" s="8" t="s">
        <v>30489</v>
      </c>
      <c r="C8431" s="8" t="s">
        <v>4215</v>
      </c>
      <c r="D8431" s="8" t="s">
        <v>3699</v>
      </c>
      <c r="E8431" s="8" t="s">
        <v>6876</v>
      </c>
      <c r="F8431" s="8" t="s">
        <v>3701</v>
      </c>
      <c r="G8431" s="8" t="s">
        <v>17583</v>
      </c>
      <c r="H8431" s="8" t="s">
        <v>3703</v>
      </c>
      <c r="I8431" s="8" t="s">
        <v>15219</v>
      </c>
      <c r="J8431" s="8" t="s">
        <v>3884</v>
      </c>
      <c r="K8431" s="8" t="s">
        <v>30505</v>
      </c>
      <c r="M8431" s="8" t="s">
        <v>3733</v>
      </c>
      <c r="N8431" s="8" t="s">
        <v>3708</v>
      </c>
      <c r="O8431" s="8" t="s">
        <v>3709</v>
      </c>
      <c r="P8431" s="9">
        <v>3865.88</v>
      </c>
      <c r="Q8431" s="8" t="s">
        <v>3710</v>
      </c>
      <c r="R8431" s="8" t="s">
        <v>30491</v>
      </c>
      <c r="S8431" s="9">
        <v>4116.7700000000004</v>
      </c>
      <c r="T8431" s="9">
        <v>3642.85</v>
      </c>
      <c r="U8431" s="8" t="s">
        <v>3710</v>
      </c>
      <c r="V8431" s="8" t="s">
        <v>30492</v>
      </c>
      <c r="W8431" s="8" t="s">
        <v>3710</v>
      </c>
      <c r="Y8431" s="8" t="s">
        <v>3738</v>
      </c>
      <c r="AD8431" s="9">
        <v>4741.93</v>
      </c>
      <c r="AE8431" s="9">
        <v>3642.85</v>
      </c>
      <c r="AF8431" s="8" t="s">
        <v>4223</v>
      </c>
      <c r="AG8431" s="8" t="s">
        <v>30493</v>
      </c>
      <c r="AH8431" s="8" t="s">
        <v>3710</v>
      </c>
      <c r="AJ8431" s="8" t="s">
        <v>3738</v>
      </c>
      <c r="AL8431" s="10">
        <v>45017</v>
      </c>
      <c r="AY8431" s="8" t="s">
        <v>30494</v>
      </c>
      <c r="BA8431" s="10">
        <v>45252</v>
      </c>
      <c r="BC8431" s="10">
        <v>42828</v>
      </c>
      <c r="BH8431" s="11">
        <v>400</v>
      </c>
      <c r="BI8431" s="8" t="s">
        <v>3720</v>
      </c>
      <c r="BJ8431" s="11">
        <v>0.875</v>
      </c>
      <c r="BK8431" s="11">
        <v>50</v>
      </c>
      <c r="BL8431" s="8" t="s">
        <v>3720</v>
      </c>
      <c r="BM8431" s="11">
        <v>7</v>
      </c>
      <c r="BQ8431" s="11">
        <v>4163.2624999999998</v>
      </c>
      <c r="BR8431" s="8" t="s">
        <v>30492</v>
      </c>
      <c r="BS8431" s="11">
        <v>3642.85</v>
      </c>
      <c r="BT8431" s="8" t="s">
        <v>30493</v>
      </c>
      <c r="BW8431" s="10">
        <v>44440</v>
      </c>
      <c r="BX8431" s="10">
        <v>44409</v>
      </c>
      <c r="BY8431" s="9">
        <v>0</v>
      </c>
      <c r="BZ8431" s="8" t="s">
        <v>3777</v>
      </c>
      <c r="CB8431" s="9">
        <v>0</v>
      </c>
      <c r="CC8431" s="8" t="s">
        <v>3777</v>
      </c>
      <c r="CF8431" s="8" t="s">
        <v>3708</v>
      </c>
      <c r="CH8431" s="9">
        <v>5021.6099999999997</v>
      </c>
      <c r="CM8431" s="12">
        <v>10</v>
      </c>
      <c r="CR8431" s="8" t="s">
        <v>30489</v>
      </c>
      <c r="CV8431" s="13">
        <v>2</v>
      </c>
    </row>
    <row r="8432" spans="1:100" x14ac:dyDescent="0.2">
      <c r="A8432" s="8" t="s">
        <v>30506</v>
      </c>
      <c r="B8432" s="8" t="s">
        <v>30507</v>
      </c>
      <c r="C8432" s="8" t="s">
        <v>4077</v>
      </c>
      <c r="D8432" s="8" t="s">
        <v>4644</v>
      </c>
      <c r="E8432" s="8" t="s">
        <v>3860</v>
      </c>
      <c r="F8432" s="8" t="s">
        <v>3701</v>
      </c>
      <c r="G8432" s="8" t="s">
        <v>7845</v>
      </c>
      <c r="H8432" s="8" t="s">
        <v>3703</v>
      </c>
      <c r="I8432" s="8" t="s">
        <v>4309</v>
      </c>
      <c r="J8432" s="8" t="s">
        <v>3774</v>
      </c>
      <c r="K8432" s="8" t="s">
        <v>30508</v>
      </c>
      <c r="M8432" s="8" t="s">
        <v>3707</v>
      </c>
      <c r="N8432" s="8" t="s">
        <v>3708</v>
      </c>
      <c r="O8432" s="8" t="s">
        <v>3804</v>
      </c>
      <c r="P8432" s="9">
        <v>340</v>
      </c>
      <c r="Q8432" s="8" t="s">
        <v>3805</v>
      </c>
      <c r="S8432" s="9">
        <v>389.92</v>
      </c>
      <c r="T8432" s="9">
        <v>259</v>
      </c>
      <c r="U8432" s="8" t="s">
        <v>3710</v>
      </c>
      <c r="V8432" s="8" t="s">
        <v>30509</v>
      </c>
      <c r="AY8432" s="8" t="s">
        <v>2224</v>
      </c>
      <c r="BB8432" s="8" t="s">
        <v>3717</v>
      </c>
      <c r="BC8432" s="10">
        <v>43935</v>
      </c>
      <c r="BE8432" s="8" t="s">
        <v>4153</v>
      </c>
      <c r="BF8432" s="8" t="s">
        <v>3719</v>
      </c>
      <c r="BG8432" s="11">
        <v>30</v>
      </c>
      <c r="BH8432" s="11">
        <v>150</v>
      </c>
      <c r="BI8432" s="8" t="s">
        <v>3720</v>
      </c>
      <c r="BJ8432" s="11">
        <v>20</v>
      </c>
      <c r="BQ8432" s="11">
        <v>12.95</v>
      </c>
      <c r="BR8432" s="8" t="s">
        <v>30509</v>
      </c>
      <c r="BW8432" s="10">
        <v>41275</v>
      </c>
      <c r="BX8432" s="10">
        <v>42461</v>
      </c>
      <c r="BY8432" s="9">
        <v>0</v>
      </c>
      <c r="BZ8432" s="8" t="s">
        <v>3742</v>
      </c>
      <c r="CF8432" s="8" t="s">
        <v>3708</v>
      </c>
      <c r="CH8432" s="9">
        <v>500.06</v>
      </c>
      <c r="CM8432" s="12">
        <v>10</v>
      </c>
      <c r="CR8432" s="8" t="s">
        <v>30507</v>
      </c>
      <c r="CV8432" s="13">
        <v>1</v>
      </c>
    </row>
    <row r="8433" spans="1:100" x14ac:dyDescent="0.2">
      <c r="A8433" s="8" t="s">
        <v>30510</v>
      </c>
      <c r="B8433" s="8" t="s">
        <v>30507</v>
      </c>
      <c r="C8433" s="8" t="s">
        <v>4019</v>
      </c>
      <c r="D8433" s="8" t="s">
        <v>4644</v>
      </c>
      <c r="E8433" s="8" t="s">
        <v>3860</v>
      </c>
      <c r="F8433" s="8" t="s">
        <v>3701</v>
      </c>
      <c r="G8433" s="8" t="s">
        <v>7841</v>
      </c>
      <c r="H8433" s="8" t="s">
        <v>3703</v>
      </c>
      <c r="I8433" s="8" t="s">
        <v>4309</v>
      </c>
      <c r="J8433" s="8" t="s">
        <v>3774</v>
      </c>
      <c r="K8433" s="8" t="s">
        <v>30511</v>
      </c>
      <c r="M8433" s="8" t="s">
        <v>3707</v>
      </c>
      <c r="N8433" s="8" t="s">
        <v>3708</v>
      </c>
      <c r="O8433" s="8" t="s">
        <v>3804</v>
      </c>
      <c r="P8433" s="9">
        <v>493.2</v>
      </c>
      <c r="Q8433" s="8" t="s">
        <v>3805</v>
      </c>
      <c r="S8433" s="9">
        <v>701.65</v>
      </c>
      <c r="T8433" s="9">
        <v>464.56</v>
      </c>
      <c r="U8433" s="8" t="s">
        <v>3710</v>
      </c>
      <c r="V8433" s="8" t="s">
        <v>30509</v>
      </c>
      <c r="AY8433" s="8" t="s">
        <v>2224</v>
      </c>
      <c r="BB8433" s="8" t="s">
        <v>3717</v>
      </c>
      <c r="BC8433" s="10">
        <v>44182</v>
      </c>
      <c r="BE8433" s="8" t="s">
        <v>4153</v>
      </c>
      <c r="BF8433" s="8" t="s">
        <v>3719</v>
      </c>
      <c r="BG8433" s="11">
        <v>60</v>
      </c>
      <c r="BH8433" s="11">
        <v>150</v>
      </c>
      <c r="BI8433" s="8" t="s">
        <v>3720</v>
      </c>
      <c r="BJ8433" s="11">
        <v>40</v>
      </c>
      <c r="BQ8433" s="11">
        <v>12.95</v>
      </c>
      <c r="BR8433" s="8" t="s">
        <v>30509</v>
      </c>
      <c r="BW8433" s="10">
        <v>41548</v>
      </c>
      <c r="BX8433" s="10">
        <v>42461</v>
      </c>
      <c r="BY8433" s="9">
        <v>0</v>
      </c>
      <c r="BZ8433" s="8" t="s">
        <v>3742</v>
      </c>
      <c r="CF8433" s="8" t="s">
        <v>3708</v>
      </c>
      <c r="CH8433" s="9">
        <v>709.02</v>
      </c>
      <c r="CM8433" s="12">
        <v>10</v>
      </c>
      <c r="CR8433" s="8" t="s">
        <v>30507</v>
      </c>
      <c r="CV8433" s="13">
        <v>1</v>
      </c>
    </row>
    <row r="8434" spans="1:100" x14ac:dyDescent="0.2">
      <c r="A8434" s="8" t="s">
        <v>30512</v>
      </c>
      <c r="B8434" s="8" t="s">
        <v>30507</v>
      </c>
      <c r="C8434" s="8" t="s">
        <v>4178</v>
      </c>
      <c r="D8434" s="8" t="s">
        <v>4644</v>
      </c>
      <c r="E8434" s="8" t="s">
        <v>3860</v>
      </c>
      <c r="F8434" s="8" t="s">
        <v>3701</v>
      </c>
      <c r="G8434" s="8" t="s">
        <v>30513</v>
      </c>
      <c r="H8434" s="8" t="s">
        <v>3703</v>
      </c>
      <c r="I8434" s="8" t="s">
        <v>4309</v>
      </c>
      <c r="J8434" s="8" t="s">
        <v>3774</v>
      </c>
      <c r="K8434" s="8" t="s">
        <v>30514</v>
      </c>
      <c r="M8434" s="8" t="s">
        <v>3707</v>
      </c>
      <c r="N8434" s="8" t="s">
        <v>3708</v>
      </c>
      <c r="O8434" s="8" t="s">
        <v>3804</v>
      </c>
      <c r="P8434" s="9">
        <v>154</v>
      </c>
      <c r="Q8434" s="8" t="s">
        <v>3805</v>
      </c>
      <c r="S8434" s="9">
        <v>127</v>
      </c>
      <c r="T8434" s="9">
        <v>84.55</v>
      </c>
      <c r="U8434" s="8" t="s">
        <v>3710</v>
      </c>
      <c r="V8434" s="8" t="s">
        <v>30509</v>
      </c>
      <c r="AY8434" s="8" t="s">
        <v>2224</v>
      </c>
      <c r="BB8434" s="8" t="s">
        <v>3717</v>
      </c>
      <c r="BC8434" s="10">
        <v>43935</v>
      </c>
      <c r="BE8434" s="8" t="s">
        <v>4153</v>
      </c>
      <c r="BF8434" s="8" t="s">
        <v>3719</v>
      </c>
      <c r="BG8434" s="11">
        <v>9</v>
      </c>
      <c r="BH8434" s="11">
        <v>150</v>
      </c>
      <c r="BI8434" s="8" t="s">
        <v>3720</v>
      </c>
      <c r="BJ8434" s="11">
        <v>6</v>
      </c>
      <c r="BQ8434" s="11">
        <v>12.95</v>
      </c>
      <c r="BR8434" s="8" t="s">
        <v>30509</v>
      </c>
      <c r="BW8434" s="10">
        <v>41275</v>
      </c>
      <c r="BX8434" s="10">
        <v>42461</v>
      </c>
      <c r="BY8434" s="9">
        <v>0</v>
      </c>
      <c r="BZ8434" s="8" t="s">
        <v>3742</v>
      </c>
      <c r="CF8434" s="8" t="s">
        <v>3708</v>
      </c>
      <c r="CH8434" s="9">
        <v>231.9</v>
      </c>
      <c r="CM8434" s="12">
        <v>10</v>
      </c>
      <c r="CR8434" s="8" t="s">
        <v>30507</v>
      </c>
      <c r="CV8434" s="13">
        <v>1</v>
      </c>
    </row>
    <row r="8435" spans="1:100" x14ac:dyDescent="0.2">
      <c r="A8435" s="8" t="s">
        <v>30515</v>
      </c>
      <c r="B8435" s="8" t="s">
        <v>30507</v>
      </c>
      <c r="C8435" s="8" t="s">
        <v>6257</v>
      </c>
      <c r="D8435" s="8" t="s">
        <v>4644</v>
      </c>
      <c r="E8435" s="8" t="s">
        <v>3860</v>
      </c>
      <c r="F8435" s="8" t="s">
        <v>3701</v>
      </c>
      <c r="G8435" s="8" t="s">
        <v>30516</v>
      </c>
      <c r="H8435" s="8" t="s">
        <v>3703</v>
      </c>
      <c r="I8435" s="8" t="s">
        <v>4309</v>
      </c>
      <c r="J8435" s="8" t="s">
        <v>3774</v>
      </c>
      <c r="K8435" s="8" t="s">
        <v>30517</v>
      </c>
      <c r="M8435" s="8" t="s">
        <v>3707</v>
      </c>
      <c r="N8435" s="8" t="s">
        <v>3708</v>
      </c>
      <c r="O8435" s="8" t="s">
        <v>3804</v>
      </c>
      <c r="P8435" s="9">
        <v>155.4</v>
      </c>
      <c r="Q8435" s="8" t="s">
        <v>3805</v>
      </c>
      <c r="S8435" s="9">
        <v>233.95</v>
      </c>
      <c r="T8435" s="9">
        <v>155.4</v>
      </c>
      <c r="U8435" s="8" t="s">
        <v>3710</v>
      </c>
      <c r="V8435" s="8" t="s">
        <v>30509</v>
      </c>
      <c r="Z8435" s="8" t="s">
        <v>3739</v>
      </c>
      <c r="AY8435" s="8" t="s">
        <v>2224</v>
      </c>
      <c r="BB8435" s="8" t="s">
        <v>3717</v>
      </c>
      <c r="BC8435" s="10">
        <v>43935</v>
      </c>
      <c r="BE8435" s="8" t="s">
        <v>4153</v>
      </c>
      <c r="BF8435" s="8" t="s">
        <v>3719</v>
      </c>
      <c r="BG8435" s="11">
        <v>18</v>
      </c>
      <c r="BH8435" s="11">
        <v>150</v>
      </c>
      <c r="BI8435" s="8" t="s">
        <v>3720</v>
      </c>
      <c r="BJ8435" s="11">
        <v>12</v>
      </c>
      <c r="BQ8435" s="11">
        <v>12.95</v>
      </c>
      <c r="BR8435" s="8" t="s">
        <v>30509</v>
      </c>
      <c r="BW8435" s="10">
        <v>41275</v>
      </c>
      <c r="BX8435" s="10">
        <v>42461</v>
      </c>
      <c r="BY8435" s="9">
        <v>0</v>
      </c>
      <c r="BZ8435" s="8" t="s">
        <v>3742</v>
      </c>
      <c r="CA8435" s="8" t="s">
        <v>3717</v>
      </c>
      <c r="CF8435" s="8" t="s">
        <v>3708</v>
      </c>
      <c r="CH8435" s="9">
        <v>233.95</v>
      </c>
      <c r="CM8435" s="12">
        <v>10</v>
      </c>
      <c r="CR8435" s="8" t="s">
        <v>30507</v>
      </c>
      <c r="CV8435" s="13">
        <v>1</v>
      </c>
    </row>
    <row r="8436" spans="1:100" x14ac:dyDescent="0.2">
      <c r="A8436" s="8" t="s">
        <v>2804</v>
      </c>
      <c r="B8436" s="8" t="s">
        <v>30518</v>
      </c>
      <c r="C8436" s="8" t="s">
        <v>4946</v>
      </c>
      <c r="D8436" s="8" t="s">
        <v>4368</v>
      </c>
      <c r="E8436" s="8" t="s">
        <v>3860</v>
      </c>
      <c r="F8436" s="8" t="s">
        <v>3701</v>
      </c>
      <c r="G8436" s="8" t="s">
        <v>12388</v>
      </c>
      <c r="H8436" s="8" t="s">
        <v>3703</v>
      </c>
      <c r="I8436" s="8" t="s">
        <v>4814</v>
      </c>
      <c r="J8436" s="8" t="s">
        <v>3787</v>
      </c>
      <c r="K8436" s="8" t="s">
        <v>30519</v>
      </c>
      <c r="M8436" s="8" t="s">
        <v>3866</v>
      </c>
      <c r="N8436" s="8" t="s">
        <v>3708</v>
      </c>
      <c r="O8436" s="8" t="s">
        <v>3804</v>
      </c>
      <c r="P8436" s="9">
        <v>197</v>
      </c>
      <c r="Q8436" s="8" t="s">
        <v>3805</v>
      </c>
      <c r="S8436" s="9">
        <v>161.06</v>
      </c>
      <c r="T8436" s="9">
        <v>107.08</v>
      </c>
      <c r="U8436" s="8" t="s">
        <v>3710</v>
      </c>
      <c r="V8436" s="8" t="s">
        <v>6374</v>
      </c>
      <c r="W8436" s="8" t="s">
        <v>3713</v>
      </c>
      <c r="X8436" s="8" t="s">
        <v>6375</v>
      </c>
      <c r="AV8436" s="8" t="s">
        <v>6376</v>
      </c>
      <c r="AW8436" s="8">
        <v>86</v>
      </c>
      <c r="AX8436" s="8">
        <v>3</v>
      </c>
      <c r="AY8436" s="8" t="s">
        <v>2801</v>
      </c>
      <c r="AZ8436" s="10">
        <v>39659</v>
      </c>
      <c r="BB8436" s="8" t="s">
        <v>3717</v>
      </c>
      <c r="BC8436" s="10">
        <v>43563</v>
      </c>
      <c r="BE8436" s="8" t="s">
        <v>4153</v>
      </c>
      <c r="BF8436" s="8" t="s">
        <v>3719</v>
      </c>
      <c r="BG8436" s="11">
        <v>45</v>
      </c>
      <c r="BH8436" s="11">
        <v>150</v>
      </c>
      <c r="BI8436" s="8" t="s">
        <v>3720</v>
      </c>
      <c r="BJ8436" s="11">
        <v>30</v>
      </c>
      <c r="BQ8436" s="11">
        <v>3.5693000000000001</v>
      </c>
      <c r="BR8436" s="8" t="s">
        <v>6374</v>
      </c>
      <c r="BW8436" s="10">
        <v>44197</v>
      </c>
      <c r="BX8436" s="10">
        <v>42430</v>
      </c>
      <c r="BY8436" s="9">
        <v>13.12</v>
      </c>
      <c r="BZ8436" s="8" t="s">
        <v>3721</v>
      </c>
      <c r="CF8436" s="8" t="s">
        <v>3708</v>
      </c>
      <c r="CH8436" s="9">
        <v>294.81</v>
      </c>
      <c r="CM8436" s="12">
        <v>10</v>
      </c>
      <c r="CR8436" s="8" t="s">
        <v>30518</v>
      </c>
      <c r="CV8436" s="13">
        <v>1</v>
      </c>
    </row>
    <row r="8437" spans="1:100" x14ac:dyDescent="0.2">
      <c r="A8437" s="8" t="s">
        <v>30520</v>
      </c>
      <c r="B8437" s="8" t="s">
        <v>30518</v>
      </c>
      <c r="C8437" s="8" t="s">
        <v>4946</v>
      </c>
      <c r="D8437" s="8" t="s">
        <v>4368</v>
      </c>
      <c r="E8437" s="8" t="s">
        <v>3874</v>
      </c>
      <c r="F8437" s="8" t="s">
        <v>3701</v>
      </c>
      <c r="G8437" s="8" t="s">
        <v>30521</v>
      </c>
      <c r="H8437" s="8" t="s">
        <v>3703</v>
      </c>
      <c r="I8437" s="8" t="s">
        <v>4814</v>
      </c>
      <c r="J8437" s="8" t="s">
        <v>3787</v>
      </c>
      <c r="K8437" s="8" t="s">
        <v>30519</v>
      </c>
      <c r="M8437" s="8" t="s">
        <v>3866</v>
      </c>
      <c r="N8437" s="8" t="s">
        <v>3708</v>
      </c>
      <c r="O8437" s="8" t="s">
        <v>3804</v>
      </c>
      <c r="P8437" s="9">
        <v>460</v>
      </c>
      <c r="Q8437" s="8" t="s">
        <v>3805</v>
      </c>
      <c r="R8437" s="8" t="s">
        <v>30522</v>
      </c>
      <c r="S8437" s="9">
        <v>533.42999999999995</v>
      </c>
      <c r="T8437" s="9">
        <v>353.97</v>
      </c>
      <c r="U8437" s="8" t="s">
        <v>3710</v>
      </c>
      <c r="V8437" s="8" t="s">
        <v>30522</v>
      </c>
      <c r="W8437" s="8" t="s">
        <v>3713</v>
      </c>
      <c r="X8437" s="8" t="s">
        <v>6375</v>
      </c>
      <c r="AV8437" s="8" t="s">
        <v>6376</v>
      </c>
      <c r="AW8437" s="8">
        <v>86</v>
      </c>
      <c r="AX8437" s="8">
        <v>3</v>
      </c>
      <c r="AY8437" s="8" t="s">
        <v>2801</v>
      </c>
      <c r="AZ8437" s="10">
        <v>39659</v>
      </c>
      <c r="BB8437" s="8" t="s">
        <v>3717</v>
      </c>
      <c r="BC8437" s="10">
        <v>43556</v>
      </c>
      <c r="BE8437" s="8" t="s">
        <v>4153</v>
      </c>
      <c r="BF8437" s="8" t="s">
        <v>3719</v>
      </c>
      <c r="BG8437" s="11">
        <v>135</v>
      </c>
      <c r="BH8437" s="11">
        <v>150</v>
      </c>
      <c r="BI8437" s="8" t="s">
        <v>3720</v>
      </c>
      <c r="BJ8437" s="11">
        <v>90</v>
      </c>
      <c r="BQ8437" s="11">
        <v>3.9331</v>
      </c>
      <c r="BR8437" s="8" t="s">
        <v>30522</v>
      </c>
      <c r="BW8437" s="10">
        <v>41852</v>
      </c>
      <c r="BX8437" s="10">
        <v>41852</v>
      </c>
      <c r="BY8437" s="9">
        <v>39.36</v>
      </c>
      <c r="BZ8437" s="8" t="s">
        <v>3721</v>
      </c>
      <c r="CF8437" s="8" t="s">
        <v>3708</v>
      </c>
      <c r="CH8437" s="9">
        <v>663.74</v>
      </c>
      <c r="CM8437" s="12">
        <v>10</v>
      </c>
      <c r="CR8437" s="8" t="s">
        <v>30518</v>
      </c>
      <c r="CV8437" s="13">
        <v>1</v>
      </c>
    </row>
    <row r="8438" spans="1:100" x14ac:dyDescent="0.2">
      <c r="A8438" s="8" t="s">
        <v>2800</v>
      </c>
      <c r="B8438" s="8" t="s">
        <v>30518</v>
      </c>
      <c r="C8438" s="8" t="s">
        <v>5853</v>
      </c>
      <c r="D8438" s="8" t="s">
        <v>4368</v>
      </c>
      <c r="E8438" s="8" t="s">
        <v>3860</v>
      </c>
      <c r="F8438" s="8" t="s">
        <v>3701</v>
      </c>
      <c r="G8438" s="8" t="s">
        <v>12390</v>
      </c>
      <c r="H8438" s="8" t="s">
        <v>3703</v>
      </c>
      <c r="I8438" s="8" t="s">
        <v>4814</v>
      </c>
      <c r="J8438" s="8" t="s">
        <v>3787</v>
      </c>
      <c r="K8438" s="8" t="s">
        <v>30523</v>
      </c>
      <c r="M8438" s="8" t="s">
        <v>3866</v>
      </c>
      <c r="N8438" s="8" t="s">
        <v>3708</v>
      </c>
      <c r="O8438" s="8" t="s">
        <v>3804</v>
      </c>
      <c r="P8438" s="9">
        <v>155</v>
      </c>
      <c r="Q8438" s="8" t="s">
        <v>3805</v>
      </c>
      <c r="S8438" s="9">
        <v>80.53</v>
      </c>
      <c r="T8438" s="9">
        <v>53.54</v>
      </c>
      <c r="U8438" s="8" t="s">
        <v>3710</v>
      </c>
      <c r="V8438" s="8" t="s">
        <v>6374</v>
      </c>
      <c r="W8438" s="8" t="s">
        <v>3713</v>
      </c>
      <c r="X8438" s="8" t="s">
        <v>6375</v>
      </c>
      <c r="AV8438" s="8" t="s">
        <v>6376</v>
      </c>
      <c r="AW8438" s="8">
        <v>86</v>
      </c>
      <c r="AX8438" s="8">
        <v>3</v>
      </c>
      <c r="AY8438" s="8" t="s">
        <v>2801</v>
      </c>
      <c r="AZ8438" s="10">
        <v>39659</v>
      </c>
      <c r="BB8438" s="8" t="s">
        <v>3717</v>
      </c>
      <c r="BC8438" s="10">
        <v>43697</v>
      </c>
      <c r="BE8438" s="8" t="s">
        <v>4153</v>
      </c>
      <c r="BF8438" s="8" t="s">
        <v>3719</v>
      </c>
      <c r="BG8438" s="11">
        <v>22.5</v>
      </c>
      <c r="BH8438" s="11">
        <v>150</v>
      </c>
      <c r="BI8438" s="8" t="s">
        <v>3720</v>
      </c>
      <c r="BJ8438" s="11">
        <v>15</v>
      </c>
      <c r="BQ8438" s="11">
        <v>3.5693000000000001</v>
      </c>
      <c r="BR8438" s="8" t="s">
        <v>6374</v>
      </c>
      <c r="BW8438" s="10">
        <v>44197</v>
      </c>
      <c r="BX8438" s="10">
        <v>42430</v>
      </c>
      <c r="BY8438" s="9">
        <v>6.56</v>
      </c>
      <c r="BZ8438" s="8" t="s">
        <v>3721</v>
      </c>
      <c r="CF8438" s="8" t="s">
        <v>3708</v>
      </c>
      <c r="CH8438" s="9">
        <v>233.37</v>
      </c>
      <c r="CM8438" s="12">
        <v>10</v>
      </c>
      <c r="CR8438" s="8" t="s">
        <v>30518</v>
      </c>
      <c r="CV8438" s="13">
        <v>1</v>
      </c>
    </row>
    <row r="8439" spans="1:100" x14ac:dyDescent="0.2">
      <c r="A8439" s="8" t="s">
        <v>30524</v>
      </c>
      <c r="B8439" s="8" t="s">
        <v>30518</v>
      </c>
      <c r="C8439" s="8" t="s">
        <v>5853</v>
      </c>
      <c r="D8439" s="8" t="s">
        <v>4368</v>
      </c>
      <c r="E8439" s="8" t="s">
        <v>3874</v>
      </c>
      <c r="F8439" s="8" t="s">
        <v>3701</v>
      </c>
      <c r="G8439" s="8" t="s">
        <v>30525</v>
      </c>
      <c r="H8439" s="8" t="s">
        <v>3703</v>
      </c>
      <c r="I8439" s="8" t="s">
        <v>4814</v>
      </c>
      <c r="J8439" s="8" t="s">
        <v>3787</v>
      </c>
      <c r="K8439" s="8" t="s">
        <v>30523</v>
      </c>
      <c r="M8439" s="8" t="s">
        <v>3866</v>
      </c>
      <c r="N8439" s="8" t="s">
        <v>3708</v>
      </c>
      <c r="O8439" s="8" t="s">
        <v>3804</v>
      </c>
      <c r="P8439" s="9">
        <v>320</v>
      </c>
      <c r="Q8439" s="8" t="s">
        <v>3805</v>
      </c>
      <c r="R8439" s="8" t="s">
        <v>30522</v>
      </c>
      <c r="S8439" s="9">
        <v>400.17</v>
      </c>
      <c r="T8439" s="9">
        <v>265.54000000000002</v>
      </c>
      <c r="U8439" s="8" t="s">
        <v>3710</v>
      </c>
      <c r="V8439" s="8" t="s">
        <v>30522</v>
      </c>
      <c r="W8439" s="8" t="s">
        <v>3713</v>
      </c>
      <c r="X8439" s="8" t="s">
        <v>6375</v>
      </c>
      <c r="AV8439" s="8" t="s">
        <v>6376</v>
      </c>
      <c r="AW8439" s="8">
        <v>86</v>
      </c>
      <c r="AX8439" s="8">
        <v>3</v>
      </c>
      <c r="AY8439" s="8" t="s">
        <v>2801</v>
      </c>
      <c r="AZ8439" s="10">
        <v>39659</v>
      </c>
      <c r="BB8439" s="8" t="s">
        <v>3717</v>
      </c>
      <c r="BC8439" s="10">
        <v>43486</v>
      </c>
      <c r="BE8439" s="8" t="s">
        <v>4153</v>
      </c>
      <c r="BF8439" s="8" t="s">
        <v>3719</v>
      </c>
      <c r="BG8439" s="11">
        <v>67.5</v>
      </c>
      <c r="BH8439" s="11">
        <v>150</v>
      </c>
      <c r="BI8439" s="8" t="s">
        <v>3720</v>
      </c>
      <c r="BJ8439" s="11">
        <v>45</v>
      </c>
      <c r="BQ8439" s="11">
        <v>3.9331</v>
      </c>
      <c r="BR8439" s="8" t="s">
        <v>30522</v>
      </c>
      <c r="BW8439" s="10">
        <v>41852</v>
      </c>
      <c r="BX8439" s="10">
        <v>41852</v>
      </c>
      <c r="BY8439" s="9">
        <v>19.68</v>
      </c>
      <c r="BZ8439" s="8" t="s">
        <v>3721</v>
      </c>
      <c r="CF8439" s="8" t="s">
        <v>3708</v>
      </c>
      <c r="CH8439" s="9">
        <v>472.78</v>
      </c>
      <c r="CM8439" s="12">
        <v>10</v>
      </c>
      <c r="CR8439" s="8" t="s">
        <v>30518</v>
      </c>
      <c r="CV8439" s="13">
        <v>1</v>
      </c>
    </row>
    <row r="8440" spans="1:100" x14ac:dyDescent="0.2">
      <c r="A8440" s="8" t="s">
        <v>30526</v>
      </c>
      <c r="B8440" s="8" t="s">
        <v>30527</v>
      </c>
      <c r="C8440" s="8" t="s">
        <v>5162</v>
      </c>
      <c r="D8440" s="8" t="s">
        <v>3725</v>
      </c>
      <c r="E8440" s="8" t="s">
        <v>5911</v>
      </c>
      <c r="F8440" s="8" t="s">
        <v>3765</v>
      </c>
      <c r="G8440" s="8" t="s">
        <v>30528</v>
      </c>
      <c r="H8440" s="8" t="s">
        <v>3882</v>
      </c>
      <c r="I8440" s="8" t="s">
        <v>13964</v>
      </c>
      <c r="J8440" s="8" t="s">
        <v>4123</v>
      </c>
      <c r="K8440" s="8" t="s">
        <v>30529</v>
      </c>
      <c r="M8440" s="8" t="s">
        <v>3707</v>
      </c>
      <c r="N8440" s="8" t="s">
        <v>3708</v>
      </c>
      <c r="O8440" s="8" t="s">
        <v>3709</v>
      </c>
      <c r="P8440" s="9">
        <v>1166.56</v>
      </c>
      <c r="Q8440" s="8" t="s">
        <v>3710</v>
      </c>
      <c r="R8440" s="8" t="s">
        <v>13966</v>
      </c>
      <c r="S8440" s="9">
        <v>1118.9000000000001</v>
      </c>
      <c r="T8440" s="9">
        <v>788.76</v>
      </c>
      <c r="U8440" s="8" t="s">
        <v>3710</v>
      </c>
      <c r="V8440" s="8" t="s">
        <v>13987</v>
      </c>
      <c r="W8440" s="8" t="s">
        <v>3774</v>
      </c>
      <c r="AV8440" s="8" t="s">
        <v>13968</v>
      </c>
      <c r="AW8440" s="8">
        <v>17</v>
      </c>
      <c r="AX8440" s="8">
        <v>2</v>
      </c>
      <c r="AY8440" s="8" t="s">
        <v>714</v>
      </c>
      <c r="AZ8440" s="10">
        <v>38063</v>
      </c>
      <c r="BB8440" s="8" t="s">
        <v>3717</v>
      </c>
      <c r="BE8440" s="8" t="s">
        <v>4153</v>
      </c>
      <c r="BF8440" s="8" t="s">
        <v>3719</v>
      </c>
      <c r="BG8440" s="11">
        <v>5</v>
      </c>
      <c r="BH8440" s="11">
        <v>62.5</v>
      </c>
      <c r="BI8440" s="8" t="s">
        <v>3720</v>
      </c>
      <c r="BJ8440" s="11">
        <v>8</v>
      </c>
      <c r="BQ8440" s="11">
        <v>98.594999999999999</v>
      </c>
      <c r="BR8440" s="8" t="s">
        <v>13987</v>
      </c>
      <c r="BW8440" s="10">
        <v>44166</v>
      </c>
      <c r="BX8440" s="10">
        <v>43040</v>
      </c>
      <c r="BY8440" s="9">
        <v>0</v>
      </c>
      <c r="BZ8440" s="8" t="s">
        <v>3777</v>
      </c>
      <c r="CF8440" s="8" t="s">
        <v>3708</v>
      </c>
      <c r="CH8440" s="9">
        <v>1592.66</v>
      </c>
      <c r="CM8440" s="12">
        <v>10</v>
      </c>
      <c r="CR8440" s="8" t="s">
        <v>30527</v>
      </c>
      <c r="CV8440" s="13">
        <v>1</v>
      </c>
    </row>
    <row r="8441" spans="1:100" x14ac:dyDescent="0.2">
      <c r="A8441" s="8" t="s">
        <v>30530</v>
      </c>
      <c r="B8441" s="8" t="s">
        <v>30531</v>
      </c>
      <c r="C8441" s="8" t="s">
        <v>27612</v>
      </c>
      <c r="D8441" s="8" t="s">
        <v>7171</v>
      </c>
      <c r="E8441" s="8" t="s">
        <v>30532</v>
      </c>
      <c r="F8441" s="8" t="s">
        <v>4546</v>
      </c>
      <c r="G8441" s="8" t="s">
        <v>30533</v>
      </c>
      <c r="H8441" s="8" t="s">
        <v>3882</v>
      </c>
      <c r="I8441" s="8" t="s">
        <v>4240</v>
      </c>
      <c r="J8441" s="8" t="s">
        <v>3884</v>
      </c>
      <c r="K8441" s="8" t="s">
        <v>30534</v>
      </c>
      <c r="M8441" s="8" t="s">
        <v>3733</v>
      </c>
      <c r="N8441" s="8" t="s">
        <v>3708</v>
      </c>
      <c r="O8441" s="8" t="s">
        <v>3709</v>
      </c>
      <c r="P8441" s="9">
        <v>56643.42</v>
      </c>
      <c r="Q8441" s="8" t="s">
        <v>3710</v>
      </c>
      <c r="R8441" s="8" t="s">
        <v>30535</v>
      </c>
      <c r="S8441" s="9">
        <v>64497.72</v>
      </c>
      <c r="T8441" s="9">
        <v>56643.42</v>
      </c>
      <c r="U8441" s="8" t="s">
        <v>3710</v>
      </c>
      <c r="V8441" s="8" t="s">
        <v>30536</v>
      </c>
      <c r="W8441" s="8" t="s">
        <v>3710</v>
      </c>
      <c r="Y8441" s="8" t="s">
        <v>3738</v>
      </c>
      <c r="Z8441" s="8" t="s">
        <v>3739</v>
      </c>
      <c r="AY8441" s="8" t="s">
        <v>30537</v>
      </c>
      <c r="BB8441" s="8" t="s">
        <v>3717</v>
      </c>
      <c r="BC8441" s="10">
        <v>42269</v>
      </c>
      <c r="BE8441" s="8" t="s">
        <v>5365</v>
      </c>
      <c r="BF8441" s="8" t="s">
        <v>3720</v>
      </c>
      <c r="BG8441" s="11">
        <v>11.2</v>
      </c>
      <c r="BH8441" s="11">
        <v>45</v>
      </c>
      <c r="BI8441" s="8" t="s">
        <v>5059</v>
      </c>
      <c r="BJ8441" s="11">
        <v>18.666699999999999</v>
      </c>
      <c r="BQ8441" s="11">
        <v>3034.4688999999998</v>
      </c>
      <c r="BR8441" s="8" t="s">
        <v>30536</v>
      </c>
      <c r="BW8441" s="10">
        <v>44197</v>
      </c>
      <c r="BX8441" s="10">
        <v>43678</v>
      </c>
      <c r="BY8441" s="9">
        <v>0</v>
      </c>
      <c r="BZ8441" s="8" t="s">
        <v>3777</v>
      </c>
      <c r="CF8441" s="8" t="s">
        <v>3708</v>
      </c>
      <c r="CH8441" s="9">
        <v>64497.72</v>
      </c>
      <c r="CM8441" s="12">
        <v>10</v>
      </c>
      <c r="CR8441" s="8" t="s">
        <v>30531</v>
      </c>
      <c r="CV8441" s="13">
        <v>1</v>
      </c>
    </row>
    <row r="8442" spans="1:100" x14ac:dyDescent="0.2">
      <c r="A8442" s="8" t="s">
        <v>30538</v>
      </c>
      <c r="B8442" s="8" t="s">
        <v>30539</v>
      </c>
      <c r="C8442" s="8" t="s">
        <v>30540</v>
      </c>
      <c r="D8442" s="8" t="s">
        <v>10405</v>
      </c>
      <c r="E8442" s="8" t="s">
        <v>30541</v>
      </c>
      <c r="F8442" s="8" t="s">
        <v>3701</v>
      </c>
      <c r="G8442" s="8" t="s">
        <v>30542</v>
      </c>
      <c r="H8442" s="8" t="s">
        <v>4068</v>
      </c>
      <c r="I8442" s="8" t="s">
        <v>6025</v>
      </c>
      <c r="J8442" s="8" t="s">
        <v>3787</v>
      </c>
      <c r="K8442" s="8" t="s">
        <v>30543</v>
      </c>
      <c r="M8442" s="8" t="s">
        <v>3707</v>
      </c>
      <c r="N8442" s="8" t="s">
        <v>3771</v>
      </c>
      <c r="O8442" s="8" t="s">
        <v>3709</v>
      </c>
      <c r="P8442" s="9">
        <v>31.54</v>
      </c>
      <c r="Q8442" s="8" t="s">
        <v>3710</v>
      </c>
      <c r="R8442" s="8" t="s">
        <v>30544</v>
      </c>
      <c r="S8442" s="9">
        <v>30.5</v>
      </c>
      <c r="T8442" s="9">
        <v>20.239999999999998</v>
      </c>
      <c r="U8442" s="8" t="s">
        <v>3710</v>
      </c>
      <c r="V8442" s="8" t="s">
        <v>26948</v>
      </c>
      <c r="AV8442" s="8" t="s">
        <v>26949</v>
      </c>
      <c r="AW8442" s="8">
        <v>91</v>
      </c>
      <c r="AX8442" s="8">
        <v>1</v>
      </c>
      <c r="AY8442" s="8" t="s">
        <v>3026</v>
      </c>
      <c r="BA8442" s="10">
        <v>45138</v>
      </c>
      <c r="BE8442" s="8" t="s">
        <v>4966</v>
      </c>
      <c r="BF8442" s="8" t="s">
        <v>3720</v>
      </c>
      <c r="BG8442" s="11">
        <v>5</v>
      </c>
      <c r="BH8442" s="11">
        <v>12</v>
      </c>
      <c r="BI8442" s="8" t="s">
        <v>3720</v>
      </c>
      <c r="BJ8442" s="11">
        <v>5</v>
      </c>
      <c r="BQ8442" s="11">
        <v>4.048</v>
      </c>
      <c r="BR8442" s="8" t="s">
        <v>26948</v>
      </c>
      <c r="BW8442" s="10">
        <v>44621</v>
      </c>
      <c r="BX8442" s="10">
        <v>42887</v>
      </c>
      <c r="BY8442" s="9">
        <v>17.03</v>
      </c>
      <c r="BZ8442" s="8" t="s">
        <v>3750</v>
      </c>
      <c r="CF8442" s="8" t="s">
        <v>3708</v>
      </c>
      <c r="CH8442" s="9">
        <v>47.53</v>
      </c>
      <c r="CM8442" s="12">
        <v>10</v>
      </c>
      <c r="CR8442" s="8" t="s">
        <v>30539</v>
      </c>
      <c r="CV8442" s="13">
        <v>1</v>
      </c>
    </row>
    <row r="8443" spans="1:100" x14ac:dyDescent="0.2">
      <c r="A8443" s="8" t="s">
        <v>3025</v>
      </c>
      <c r="B8443" s="8" t="s">
        <v>30539</v>
      </c>
      <c r="C8443" s="8" t="s">
        <v>30540</v>
      </c>
      <c r="D8443" s="8" t="s">
        <v>10405</v>
      </c>
      <c r="E8443" s="8" t="s">
        <v>30545</v>
      </c>
      <c r="F8443" s="8" t="s">
        <v>3701</v>
      </c>
      <c r="G8443" s="8" t="s">
        <v>30546</v>
      </c>
      <c r="H8443" s="8" t="s">
        <v>4068</v>
      </c>
      <c r="I8443" s="8" t="s">
        <v>6025</v>
      </c>
      <c r="J8443" s="8" t="s">
        <v>3787</v>
      </c>
      <c r="K8443" s="8" t="s">
        <v>30543</v>
      </c>
      <c r="M8443" s="8" t="s">
        <v>3707</v>
      </c>
      <c r="N8443" s="8" t="s">
        <v>3708</v>
      </c>
      <c r="O8443" s="8" t="s">
        <v>3709</v>
      </c>
      <c r="P8443" s="9">
        <v>31.54</v>
      </c>
      <c r="Q8443" s="8" t="s">
        <v>3710</v>
      </c>
      <c r="R8443" s="8" t="s">
        <v>30544</v>
      </c>
      <c r="S8443" s="9">
        <v>30.5</v>
      </c>
      <c r="T8443" s="9">
        <v>20.239999999999998</v>
      </c>
      <c r="U8443" s="8" t="s">
        <v>3710</v>
      </c>
      <c r="V8443" s="8" t="s">
        <v>26948</v>
      </c>
      <c r="AV8443" s="8" t="s">
        <v>26949</v>
      </c>
      <c r="AW8443" s="8">
        <v>91</v>
      </c>
      <c r="AX8443" s="8">
        <v>1</v>
      </c>
      <c r="AY8443" s="8" t="s">
        <v>3026</v>
      </c>
      <c r="BB8443" s="8" t="s">
        <v>3717</v>
      </c>
      <c r="BC8443" s="10">
        <v>44566</v>
      </c>
      <c r="BE8443" s="8" t="s">
        <v>4966</v>
      </c>
      <c r="BF8443" s="8" t="s">
        <v>3720</v>
      </c>
      <c r="BG8443" s="11">
        <v>5</v>
      </c>
      <c r="BH8443" s="11">
        <v>12</v>
      </c>
      <c r="BI8443" s="8" t="s">
        <v>3720</v>
      </c>
      <c r="BJ8443" s="11">
        <v>5</v>
      </c>
      <c r="BQ8443" s="11">
        <v>4.048</v>
      </c>
      <c r="BR8443" s="8" t="s">
        <v>26948</v>
      </c>
      <c r="BW8443" s="10">
        <v>44621</v>
      </c>
      <c r="BX8443" s="10">
        <v>42887</v>
      </c>
      <c r="BY8443" s="9">
        <v>17.03</v>
      </c>
      <c r="BZ8443" s="8" t="s">
        <v>3721</v>
      </c>
      <c r="CA8443" s="8" t="s">
        <v>3717</v>
      </c>
      <c r="CF8443" s="8" t="s">
        <v>3708</v>
      </c>
      <c r="CH8443" s="9">
        <v>47.53</v>
      </c>
      <c r="CM8443" s="12">
        <v>10</v>
      </c>
      <c r="CR8443" s="8" t="s">
        <v>30539</v>
      </c>
      <c r="CV8443" s="13">
        <v>1</v>
      </c>
    </row>
    <row r="8444" spans="1:100" x14ac:dyDescent="0.2">
      <c r="A8444" s="8" t="s">
        <v>30547</v>
      </c>
      <c r="B8444" s="8" t="s">
        <v>30539</v>
      </c>
      <c r="C8444" s="8" t="s">
        <v>3762</v>
      </c>
      <c r="D8444" s="8" t="s">
        <v>25439</v>
      </c>
      <c r="E8444" s="8" t="s">
        <v>5040</v>
      </c>
      <c r="F8444" s="8" t="s">
        <v>4546</v>
      </c>
      <c r="G8444" s="8" t="s">
        <v>30548</v>
      </c>
      <c r="H8444" s="8" t="s">
        <v>4068</v>
      </c>
      <c r="I8444" s="8" t="s">
        <v>6025</v>
      </c>
      <c r="J8444" s="8" t="s">
        <v>3787</v>
      </c>
      <c r="K8444" s="8" t="s">
        <v>30549</v>
      </c>
      <c r="M8444" s="8" t="s">
        <v>3707</v>
      </c>
      <c r="N8444" s="8" t="s">
        <v>3708</v>
      </c>
      <c r="O8444" s="8" t="s">
        <v>3709</v>
      </c>
      <c r="P8444" s="9">
        <v>72.38</v>
      </c>
      <c r="Q8444" s="8" t="s">
        <v>3710</v>
      </c>
      <c r="R8444" s="8" t="s">
        <v>8780</v>
      </c>
      <c r="S8444" s="9">
        <v>25.5</v>
      </c>
      <c r="T8444" s="9">
        <v>16.920000000000002</v>
      </c>
      <c r="U8444" s="8" t="s">
        <v>3710</v>
      </c>
      <c r="V8444" s="8" t="s">
        <v>8781</v>
      </c>
      <c r="AV8444" s="8" t="s">
        <v>8782</v>
      </c>
      <c r="AW8444" s="8">
        <v>91</v>
      </c>
      <c r="AX8444" s="8">
        <v>2</v>
      </c>
      <c r="AY8444" s="8" t="s">
        <v>2970</v>
      </c>
      <c r="BB8444" s="8" t="s">
        <v>3717</v>
      </c>
      <c r="BC8444" s="10">
        <v>43892</v>
      </c>
      <c r="BE8444" s="8" t="s">
        <v>3700</v>
      </c>
      <c r="BF8444" s="8" t="s">
        <v>3720</v>
      </c>
      <c r="BG8444" s="11">
        <v>10</v>
      </c>
      <c r="BH8444" s="11">
        <v>10</v>
      </c>
      <c r="BI8444" s="8" t="s">
        <v>3720</v>
      </c>
      <c r="BJ8444" s="11">
        <v>10</v>
      </c>
      <c r="BQ8444" s="11">
        <v>1.6919</v>
      </c>
      <c r="BR8444" s="8" t="s">
        <v>8781</v>
      </c>
      <c r="BW8444" s="10">
        <v>44470</v>
      </c>
      <c r="BX8444" s="10">
        <v>42675</v>
      </c>
      <c r="BY8444" s="9">
        <v>0</v>
      </c>
      <c r="BZ8444" s="8" t="s">
        <v>3742</v>
      </c>
      <c r="CF8444" s="8" t="s">
        <v>3708</v>
      </c>
      <c r="CH8444" s="9">
        <v>109.08</v>
      </c>
      <c r="CM8444" s="12">
        <v>10</v>
      </c>
      <c r="CR8444" s="8" t="s">
        <v>30539</v>
      </c>
      <c r="CV8444" s="13">
        <v>1</v>
      </c>
    </row>
    <row r="8445" spans="1:100" x14ac:dyDescent="0.2">
      <c r="A8445" s="8" t="s">
        <v>2969</v>
      </c>
      <c r="B8445" s="8" t="s">
        <v>30550</v>
      </c>
      <c r="C8445" s="8" t="s">
        <v>7543</v>
      </c>
      <c r="D8445" s="8" t="s">
        <v>4788</v>
      </c>
      <c r="E8445" s="8" t="s">
        <v>7179</v>
      </c>
      <c r="F8445" s="8" t="s">
        <v>4546</v>
      </c>
      <c r="G8445" s="8" t="s">
        <v>12168</v>
      </c>
      <c r="H8445" s="8" t="s">
        <v>4791</v>
      </c>
      <c r="I8445" s="8" t="s">
        <v>6025</v>
      </c>
      <c r="J8445" s="8" t="s">
        <v>3787</v>
      </c>
      <c r="K8445" s="8" t="s">
        <v>30551</v>
      </c>
      <c r="M8445" s="8" t="s">
        <v>3707</v>
      </c>
      <c r="N8445" s="8" t="s">
        <v>3708</v>
      </c>
      <c r="O8445" s="8" t="s">
        <v>3709</v>
      </c>
      <c r="P8445" s="9">
        <v>39.799999999999997</v>
      </c>
      <c r="Q8445" s="8" t="s">
        <v>3710</v>
      </c>
      <c r="R8445" s="8" t="s">
        <v>8780</v>
      </c>
      <c r="S8445" s="9">
        <v>63.75</v>
      </c>
      <c r="T8445" s="9">
        <v>42.3</v>
      </c>
      <c r="U8445" s="8" t="s">
        <v>3710</v>
      </c>
      <c r="V8445" s="8" t="s">
        <v>8781</v>
      </c>
      <c r="Z8445" s="8" t="s">
        <v>3739</v>
      </c>
      <c r="AV8445" s="8" t="s">
        <v>8782</v>
      </c>
      <c r="AW8445" s="8">
        <v>91</v>
      </c>
      <c r="AX8445" s="8">
        <v>2</v>
      </c>
      <c r="AY8445" s="8" t="s">
        <v>2970</v>
      </c>
      <c r="BB8445" s="8" t="s">
        <v>3717</v>
      </c>
      <c r="BC8445" s="10">
        <v>43872</v>
      </c>
      <c r="BE8445" s="8" t="s">
        <v>3718</v>
      </c>
      <c r="BF8445" s="8" t="s">
        <v>3720</v>
      </c>
      <c r="BG8445" s="11">
        <v>25</v>
      </c>
      <c r="BH8445" s="11">
        <v>0.8</v>
      </c>
      <c r="BI8445" s="8" t="s">
        <v>3720</v>
      </c>
      <c r="BJ8445" s="11">
        <v>25</v>
      </c>
      <c r="BQ8445" s="11">
        <v>1.6919</v>
      </c>
      <c r="BR8445" s="8" t="s">
        <v>8781</v>
      </c>
      <c r="BW8445" s="10">
        <v>44470</v>
      </c>
      <c r="BX8445" s="10">
        <v>42675</v>
      </c>
      <c r="BY8445" s="9">
        <v>0</v>
      </c>
      <c r="BZ8445" s="8" t="s">
        <v>3742</v>
      </c>
      <c r="CA8445" s="8" t="s">
        <v>3717</v>
      </c>
      <c r="CF8445" s="8" t="s">
        <v>3708</v>
      </c>
      <c r="CH8445" s="9">
        <v>59.98</v>
      </c>
      <c r="CM8445" s="12">
        <v>10</v>
      </c>
      <c r="CR8445" s="8" t="s">
        <v>30550</v>
      </c>
      <c r="CV8445" s="13">
        <v>1</v>
      </c>
    </row>
    <row r="8446" spans="1:100" x14ac:dyDescent="0.2">
      <c r="A8446" s="8" t="s">
        <v>30552</v>
      </c>
      <c r="B8446" s="8" t="s">
        <v>30553</v>
      </c>
      <c r="C8446" s="8" t="s">
        <v>4215</v>
      </c>
      <c r="D8446" s="8" t="s">
        <v>6125</v>
      </c>
      <c r="E8446" s="8" t="s">
        <v>18606</v>
      </c>
      <c r="F8446" s="8" t="s">
        <v>3701</v>
      </c>
      <c r="G8446" s="8" t="s">
        <v>30554</v>
      </c>
      <c r="H8446" s="8" t="s">
        <v>3801</v>
      </c>
      <c r="I8446" s="8" t="s">
        <v>7832</v>
      </c>
      <c r="J8446" s="8" t="s">
        <v>3769</v>
      </c>
      <c r="K8446" s="8" t="s">
        <v>30555</v>
      </c>
      <c r="M8446" s="8" t="s">
        <v>3707</v>
      </c>
      <c r="N8446" s="8" t="s">
        <v>3708</v>
      </c>
      <c r="O8446" s="8" t="s">
        <v>3804</v>
      </c>
      <c r="P8446" s="9">
        <v>40.229999999999997</v>
      </c>
      <c r="Q8446" s="8" t="s">
        <v>3805</v>
      </c>
      <c r="S8446" s="9">
        <v>23.49</v>
      </c>
      <c r="T8446" s="9">
        <v>15.59</v>
      </c>
      <c r="U8446" s="8" t="s">
        <v>3710</v>
      </c>
      <c r="V8446" s="8" t="s">
        <v>6098</v>
      </c>
      <c r="AV8446" s="8" t="s">
        <v>6099</v>
      </c>
      <c r="AW8446" s="8">
        <v>71</v>
      </c>
      <c r="AX8446" s="8">
        <v>1</v>
      </c>
      <c r="AY8446" s="8" t="s">
        <v>2010</v>
      </c>
      <c r="BB8446" s="8" t="s">
        <v>3717</v>
      </c>
      <c r="BE8446" s="8" t="s">
        <v>4153</v>
      </c>
      <c r="BF8446" s="8" t="s">
        <v>3719</v>
      </c>
      <c r="BG8446" s="11">
        <v>10</v>
      </c>
      <c r="BH8446" s="11">
        <v>100</v>
      </c>
      <c r="BI8446" s="8" t="s">
        <v>3720</v>
      </c>
      <c r="BJ8446" s="11">
        <v>10</v>
      </c>
      <c r="BQ8446" s="11">
        <v>1.5589999999999999</v>
      </c>
      <c r="BR8446" s="8" t="s">
        <v>6098</v>
      </c>
      <c r="BW8446" s="10">
        <v>43891</v>
      </c>
      <c r="BX8446" s="10">
        <v>43252</v>
      </c>
      <c r="BY8446" s="9">
        <v>0</v>
      </c>
      <c r="BZ8446" s="8" t="s">
        <v>3742</v>
      </c>
      <c r="CF8446" s="8" t="s">
        <v>3708</v>
      </c>
      <c r="CH8446" s="9">
        <v>60.63</v>
      </c>
      <c r="CM8446" s="12">
        <v>10</v>
      </c>
      <c r="CR8446" s="8" t="s">
        <v>30553</v>
      </c>
      <c r="CV8446" s="13">
        <v>1</v>
      </c>
    </row>
    <row r="8447" spans="1:100" x14ac:dyDescent="0.2">
      <c r="A8447" s="8" t="s">
        <v>30556</v>
      </c>
      <c r="B8447" s="8" t="s">
        <v>30553</v>
      </c>
      <c r="C8447" s="8" t="s">
        <v>4215</v>
      </c>
      <c r="D8447" s="8" t="s">
        <v>6125</v>
      </c>
      <c r="E8447" s="8" t="s">
        <v>13042</v>
      </c>
      <c r="F8447" s="8" t="s">
        <v>3701</v>
      </c>
      <c r="G8447" s="8" t="s">
        <v>30557</v>
      </c>
      <c r="H8447" s="8" t="s">
        <v>3801</v>
      </c>
      <c r="I8447" s="8" t="s">
        <v>7832</v>
      </c>
      <c r="J8447" s="8" t="s">
        <v>3769</v>
      </c>
      <c r="K8447" s="8" t="s">
        <v>30555</v>
      </c>
      <c r="M8447" s="8" t="s">
        <v>3707</v>
      </c>
      <c r="N8447" s="8" t="s">
        <v>3708</v>
      </c>
      <c r="O8447" s="8" t="s">
        <v>3804</v>
      </c>
      <c r="P8447" s="9">
        <v>90.97</v>
      </c>
      <c r="Q8447" s="8" t="s">
        <v>3805</v>
      </c>
      <c r="S8447" s="9">
        <v>58.74</v>
      </c>
      <c r="T8447" s="9">
        <v>38.979999999999997</v>
      </c>
      <c r="U8447" s="8" t="s">
        <v>3710</v>
      </c>
      <c r="V8447" s="8" t="s">
        <v>6098</v>
      </c>
      <c r="AV8447" s="8" t="s">
        <v>6099</v>
      </c>
      <c r="AW8447" s="8">
        <v>71</v>
      </c>
      <c r="AX8447" s="8">
        <v>1</v>
      </c>
      <c r="AY8447" s="8" t="s">
        <v>2010</v>
      </c>
      <c r="BB8447" s="8" t="s">
        <v>3717</v>
      </c>
      <c r="BE8447" s="8" t="s">
        <v>4153</v>
      </c>
      <c r="BF8447" s="8" t="s">
        <v>3719</v>
      </c>
      <c r="BG8447" s="11">
        <v>25</v>
      </c>
      <c r="BH8447" s="11">
        <v>100</v>
      </c>
      <c r="BI8447" s="8" t="s">
        <v>3720</v>
      </c>
      <c r="BJ8447" s="11">
        <v>25</v>
      </c>
      <c r="BQ8447" s="11">
        <v>1.5589999999999999</v>
      </c>
      <c r="BR8447" s="8" t="s">
        <v>6098</v>
      </c>
      <c r="BW8447" s="10">
        <v>43891</v>
      </c>
      <c r="BX8447" s="10">
        <v>43252</v>
      </c>
      <c r="BY8447" s="9">
        <v>0</v>
      </c>
      <c r="BZ8447" s="8" t="s">
        <v>3742</v>
      </c>
      <c r="CF8447" s="8" t="s">
        <v>3708</v>
      </c>
      <c r="CH8447" s="9">
        <v>137.09</v>
      </c>
      <c r="CM8447" s="12">
        <v>10</v>
      </c>
      <c r="CR8447" s="8" t="s">
        <v>30553</v>
      </c>
      <c r="CV8447" s="13">
        <v>1</v>
      </c>
    </row>
    <row r="8448" spans="1:100" x14ac:dyDescent="0.2">
      <c r="A8448" s="8" t="s">
        <v>2019</v>
      </c>
      <c r="B8448" s="8" t="s">
        <v>30558</v>
      </c>
      <c r="C8448" s="8" t="s">
        <v>4077</v>
      </c>
      <c r="D8448" s="8" t="s">
        <v>5854</v>
      </c>
      <c r="E8448" s="8" t="s">
        <v>3860</v>
      </c>
      <c r="F8448" s="8" t="s">
        <v>3701</v>
      </c>
      <c r="G8448" s="8" t="s">
        <v>6101</v>
      </c>
      <c r="H8448" s="8" t="s">
        <v>3703</v>
      </c>
      <c r="I8448" s="8" t="s">
        <v>7832</v>
      </c>
      <c r="J8448" s="8" t="s">
        <v>3769</v>
      </c>
      <c r="K8448" s="8" t="s">
        <v>30559</v>
      </c>
      <c r="M8448" s="8" t="s">
        <v>3707</v>
      </c>
      <c r="N8448" s="8" t="s">
        <v>3708</v>
      </c>
      <c r="O8448" s="8" t="s">
        <v>3804</v>
      </c>
      <c r="P8448" s="9">
        <v>82.71</v>
      </c>
      <c r="Q8448" s="8" t="s">
        <v>3805</v>
      </c>
      <c r="S8448" s="9">
        <v>70.48</v>
      </c>
      <c r="T8448" s="9">
        <v>46.77</v>
      </c>
      <c r="U8448" s="8" t="s">
        <v>3710</v>
      </c>
      <c r="V8448" s="8" t="s">
        <v>6098</v>
      </c>
      <c r="AV8448" s="8" t="s">
        <v>6099</v>
      </c>
      <c r="AW8448" s="8">
        <v>71</v>
      </c>
      <c r="AX8448" s="8">
        <v>1</v>
      </c>
      <c r="AY8448" s="8" t="s">
        <v>2010</v>
      </c>
      <c r="AZ8448" s="10">
        <v>36738</v>
      </c>
      <c r="BB8448" s="8" t="s">
        <v>3717</v>
      </c>
      <c r="BC8448" s="10">
        <v>44755</v>
      </c>
      <c r="BE8448" s="8" t="s">
        <v>4153</v>
      </c>
      <c r="BF8448" s="8" t="s">
        <v>3719</v>
      </c>
      <c r="BG8448" s="11">
        <v>30</v>
      </c>
      <c r="BH8448" s="11">
        <v>100</v>
      </c>
      <c r="BI8448" s="8" t="s">
        <v>3720</v>
      </c>
      <c r="BJ8448" s="11">
        <v>30</v>
      </c>
      <c r="BQ8448" s="11">
        <v>1.5589999999999999</v>
      </c>
      <c r="BR8448" s="8" t="s">
        <v>6098</v>
      </c>
      <c r="BW8448" s="10">
        <v>43891</v>
      </c>
      <c r="BX8448" s="10">
        <v>43252</v>
      </c>
      <c r="BY8448" s="9">
        <v>0</v>
      </c>
      <c r="BZ8448" s="8" t="s">
        <v>3742</v>
      </c>
      <c r="CF8448" s="8" t="s">
        <v>3708</v>
      </c>
      <c r="CH8448" s="9">
        <v>124.64</v>
      </c>
      <c r="CM8448" s="12">
        <v>10</v>
      </c>
      <c r="CR8448" s="8" t="s">
        <v>30558</v>
      </c>
      <c r="CV8448" s="13">
        <v>1</v>
      </c>
    </row>
    <row r="8449" spans="1:100" x14ac:dyDescent="0.2">
      <c r="A8449" s="8" t="s">
        <v>30560</v>
      </c>
      <c r="B8449" s="8" t="s">
        <v>30558</v>
      </c>
      <c r="C8449" s="8" t="s">
        <v>5853</v>
      </c>
      <c r="D8449" s="8" t="s">
        <v>5854</v>
      </c>
      <c r="E8449" s="8" t="s">
        <v>5121</v>
      </c>
      <c r="F8449" s="8" t="s">
        <v>3701</v>
      </c>
      <c r="G8449" s="8" t="s">
        <v>5855</v>
      </c>
      <c r="H8449" s="8" t="s">
        <v>3703</v>
      </c>
      <c r="I8449" s="8" t="s">
        <v>7832</v>
      </c>
      <c r="J8449" s="8" t="s">
        <v>3769</v>
      </c>
      <c r="K8449" s="8" t="s">
        <v>30561</v>
      </c>
      <c r="M8449" s="8" t="s">
        <v>3707</v>
      </c>
      <c r="N8449" s="8" t="s">
        <v>3708</v>
      </c>
      <c r="O8449" s="8" t="s">
        <v>3804</v>
      </c>
      <c r="P8449" s="9">
        <v>42.67</v>
      </c>
      <c r="Q8449" s="8" t="s">
        <v>3805</v>
      </c>
      <c r="S8449" s="9">
        <v>35.25</v>
      </c>
      <c r="T8449" s="9">
        <v>23.39</v>
      </c>
      <c r="U8449" s="8" t="s">
        <v>3710</v>
      </c>
      <c r="V8449" s="8" t="s">
        <v>6098</v>
      </c>
      <c r="AV8449" s="8" t="s">
        <v>6099</v>
      </c>
      <c r="AW8449" s="8">
        <v>71</v>
      </c>
      <c r="AX8449" s="8">
        <v>1</v>
      </c>
      <c r="AY8449" s="8" t="s">
        <v>2010</v>
      </c>
      <c r="AZ8449" s="10">
        <v>36738</v>
      </c>
      <c r="BB8449" s="8" t="s">
        <v>3717</v>
      </c>
      <c r="BE8449" s="8" t="s">
        <v>4153</v>
      </c>
      <c r="BF8449" s="8" t="s">
        <v>3719</v>
      </c>
      <c r="BG8449" s="11">
        <v>15</v>
      </c>
      <c r="BH8449" s="11">
        <v>100</v>
      </c>
      <c r="BI8449" s="8" t="s">
        <v>3720</v>
      </c>
      <c r="BJ8449" s="11">
        <v>15</v>
      </c>
      <c r="BQ8449" s="11">
        <v>1.5589999999999999</v>
      </c>
      <c r="BR8449" s="8" t="s">
        <v>6098</v>
      </c>
      <c r="BW8449" s="10">
        <v>43891</v>
      </c>
      <c r="BX8449" s="10">
        <v>43252</v>
      </c>
      <c r="BY8449" s="9">
        <v>0</v>
      </c>
      <c r="BZ8449" s="8" t="s">
        <v>3742</v>
      </c>
      <c r="CF8449" s="8" t="s">
        <v>3708</v>
      </c>
      <c r="CH8449" s="9">
        <v>64.3</v>
      </c>
      <c r="CM8449" s="12">
        <v>10</v>
      </c>
      <c r="CR8449" s="8" t="s">
        <v>30558</v>
      </c>
      <c r="CV8449" s="13">
        <v>1</v>
      </c>
    </row>
    <row r="8450" spans="1:100" x14ac:dyDescent="0.2">
      <c r="A8450" s="8" t="s">
        <v>30562</v>
      </c>
      <c r="B8450" s="8" t="s">
        <v>30563</v>
      </c>
      <c r="C8450" s="8" t="s">
        <v>11445</v>
      </c>
      <c r="D8450" s="8" t="s">
        <v>5854</v>
      </c>
      <c r="E8450" s="8" t="s">
        <v>3954</v>
      </c>
      <c r="F8450" s="8" t="s">
        <v>3701</v>
      </c>
      <c r="G8450" s="8" t="s">
        <v>30564</v>
      </c>
      <c r="H8450" s="8" t="s">
        <v>3703</v>
      </c>
      <c r="I8450" s="8" t="s">
        <v>4324</v>
      </c>
      <c r="J8450" s="8" t="s">
        <v>3884</v>
      </c>
      <c r="K8450" s="8" t="s">
        <v>30565</v>
      </c>
      <c r="M8450" s="8" t="s">
        <v>3707</v>
      </c>
      <c r="N8450" s="8" t="s">
        <v>3771</v>
      </c>
      <c r="O8450" s="8" t="s">
        <v>3709</v>
      </c>
      <c r="P8450" s="9">
        <v>427.73</v>
      </c>
      <c r="Q8450" s="8" t="s">
        <v>3710</v>
      </c>
      <c r="R8450" s="8" t="s">
        <v>11226</v>
      </c>
      <c r="S8450" s="9">
        <v>729.09</v>
      </c>
      <c r="T8450" s="9">
        <v>483.8</v>
      </c>
      <c r="U8450" s="8" t="s">
        <v>3710</v>
      </c>
      <c r="V8450" s="8" t="s">
        <v>11227</v>
      </c>
      <c r="Z8450" s="8" t="s">
        <v>3739</v>
      </c>
      <c r="AC8450" s="8" t="s">
        <v>3717</v>
      </c>
      <c r="AV8450" s="8" t="s">
        <v>11228</v>
      </c>
      <c r="AW8450" s="8">
        <v>24</v>
      </c>
      <c r="AX8450" s="8">
        <v>2</v>
      </c>
      <c r="AY8450" s="8" t="s">
        <v>1106</v>
      </c>
      <c r="BA8450" s="10">
        <v>45596</v>
      </c>
      <c r="BC8450" s="10">
        <v>43732</v>
      </c>
      <c r="BE8450" s="8" t="s">
        <v>11230</v>
      </c>
      <c r="BF8450" s="8" t="s">
        <v>3719</v>
      </c>
      <c r="BG8450" s="11">
        <v>100</v>
      </c>
      <c r="BH8450" s="11">
        <v>240</v>
      </c>
      <c r="BI8450" s="8" t="s">
        <v>3720</v>
      </c>
      <c r="BJ8450" s="11">
        <v>100</v>
      </c>
      <c r="BQ8450" s="11">
        <v>4.8380000000000001</v>
      </c>
      <c r="BR8450" s="8" t="s">
        <v>11227</v>
      </c>
      <c r="BW8450" s="10">
        <v>43466</v>
      </c>
      <c r="BX8450" s="10">
        <v>42826</v>
      </c>
      <c r="BY8450" s="9">
        <v>0</v>
      </c>
      <c r="BZ8450" s="8" t="s">
        <v>3742</v>
      </c>
      <c r="CF8450" s="8" t="s">
        <v>3708</v>
      </c>
      <c r="CH8450" s="9">
        <v>619.72</v>
      </c>
      <c r="CM8450" s="12">
        <v>10</v>
      </c>
      <c r="CR8450" s="8" t="s">
        <v>30563</v>
      </c>
      <c r="CV8450" s="13">
        <v>1</v>
      </c>
    </row>
    <row r="8451" spans="1:100" x14ac:dyDescent="0.2">
      <c r="A8451" s="8" t="s">
        <v>30566</v>
      </c>
      <c r="B8451" s="8" t="s">
        <v>30563</v>
      </c>
      <c r="C8451" s="8" t="s">
        <v>11445</v>
      </c>
      <c r="D8451" s="8" t="s">
        <v>5854</v>
      </c>
      <c r="E8451" s="8" t="s">
        <v>3954</v>
      </c>
      <c r="F8451" s="8" t="s">
        <v>3701</v>
      </c>
      <c r="G8451" s="8" t="s">
        <v>30564</v>
      </c>
      <c r="H8451" s="8" t="s">
        <v>3703</v>
      </c>
      <c r="I8451" s="8" t="s">
        <v>4324</v>
      </c>
      <c r="J8451" s="8" t="s">
        <v>3884</v>
      </c>
      <c r="K8451" s="8" t="s">
        <v>30565</v>
      </c>
      <c r="M8451" s="8" t="s">
        <v>3707</v>
      </c>
      <c r="N8451" s="8" t="s">
        <v>3708</v>
      </c>
      <c r="O8451" s="8" t="s">
        <v>3709</v>
      </c>
      <c r="P8451" s="9">
        <v>427.73</v>
      </c>
      <c r="Q8451" s="8" t="s">
        <v>3710</v>
      </c>
      <c r="R8451" s="8" t="s">
        <v>11226</v>
      </c>
      <c r="S8451" s="9">
        <v>729.09</v>
      </c>
      <c r="T8451" s="9">
        <v>483.8</v>
      </c>
      <c r="U8451" s="8" t="s">
        <v>3710</v>
      </c>
      <c r="V8451" s="8" t="s">
        <v>11227</v>
      </c>
      <c r="Z8451" s="8" t="s">
        <v>3739</v>
      </c>
      <c r="AC8451" s="8" t="s">
        <v>3717</v>
      </c>
      <c r="AV8451" s="8" t="s">
        <v>11228</v>
      </c>
      <c r="AW8451" s="8">
        <v>24</v>
      </c>
      <c r="AX8451" s="8">
        <v>2</v>
      </c>
      <c r="AY8451" s="8" t="s">
        <v>1106</v>
      </c>
      <c r="BB8451" s="8" t="s">
        <v>3717</v>
      </c>
      <c r="BE8451" s="8" t="s">
        <v>11230</v>
      </c>
      <c r="BF8451" s="8" t="s">
        <v>3719</v>
      </c>
      <c r="BG8451" s="11">
        <v>100</v>
      </c>
      <c r="BH8451" s="11">
        <v>240</v>
      </c>
      <c r="BI8451" s="8" t="s">
        <v>3720</v>
      </c>
      <c r="BJ8451" s="11">
        <v>100</v>
      </c>
      <c r="BQ8451" s="11">
        <v>4.8380000000000001</v>
      </c>
      <c r="BR8451" s="8" t="s">
        <v>11227</v>
      </c>
      <c r="BW8451" s="10">
        <v>43466</v>
      </c>
      <c r="BX8451" s="10">
        <v>42826</v>
      </c>
      <c r="BY8451" s="9">
        <v>0</v>
      </c>
      <c r="BZ8451" s="8" t="s">
        <v>3750</v>
      </c>
      <c r="CF8451" s="8" t="s">
        <v>3708</v>
      </c>
      <c r="CH8451" s="9">
        <v>619.72</v>
      </c>
      <c r="CM8451" s="12">
        <v>10</v>
      </c>
      <c r="CR8451" s="8" t="s">
        <v>30563</v>
      </c>
      <c r="CV8451" s="13">
        <v>1</v>
      </c>
    </row>
    <row r="8452" spans="1:100" x14ac:dyDescent="0.2">
      <c r="A8452" s="8" t="s">
        <v>30567</v>
      </c>
      <c r="B8452" s="8" t="s">
        <v>30563</v>
      </c>
      <c r="C8452" s="8" t="s">
        <v>11445</v>
      </c>
      <c r="D8452" s="8" t="s">
        <v>5854</v>
      </c>
      <c r="E8452" s="8" t="s">
        <v>4313</v>
      </c>
      <c r="F8452" s="8" t="s">
        <v>3701</v>
      </c>
      <c r="G8452" s="8" t="s">
        <v>30568</v>
      </c>
      <c r="H8452" s="8" t="s">
        <v>3703</v>
      </c>
      <c r="I8452" s="8" t="s">
        <v>4324</v>
      </c>
      <c r="J8452" s="8" t="s">
        <v>3884</v>
      </c>
      <c r="K8452" s="8" t="s">
        <v>30565</v>
      </c>
      <c r="M8452" s="8" t="s">
        <v>3707</v>
      </c>
      <c r="N8452" s="8" t="s">
        <v>3771</v>
      </c>
      <c r="O8452" s="8" t="s">
        <v>3709</v>
      </c>
      <c r="P8452" s="9">
        <v>207.29</v>
      </c>
      <c r="Q8452" s="8" t="s">
        <v>3710</v>
      </c>
      <c r="R8452" s="8" t="s">
        <v>11226</v>
      </c>
      <c r="S8452" s="9">
        <v>364.54</v>
      </c>
      <c r="T8452" s="9">
        <v>241.9</v>
      </c>
      <c r="U8452" s="8" t="s">
        <v>3710</v>
      </c>
      <c r="V8452" s="8" t="s">
        <v>11227</v>
      </c>
      <c r="Z8452" s="8" t="s">
        <v>3739</v>
      </c>
      <c r="AC8452" s="8" t="s">
        <v>3717</v>
      </c>
      <c r="AV8452" s="8" t="s">
        <v>11228</v>
      </c>
      <c r="AW8452" s="8">
        <v>24</v>
      </c>
      <c r="AX8452" s="8">
        <v>2</v>
      </c>
      <c r="AY8452" s="8" t="s">
        <v>1106</v>
      </c>
      <c r="BA8452" s="10">
        <v>45596</v>
      </c>
      <c r="BC8452" s="10">
        <v>43752</v>
      </c>
      <c r="BE8452" s="8" t="s">
        <v>11230</v>
      </c>
      <c r="BF8452" s="8" t="s">
        <v>3719</v>
      </c>
      <c r="BG8452" s="11">
        <v>50</v>
      </c>
      <c r="BH8452" s="11">
        <v>240</v>
      </c>
      <c r="BI8452" s="8" t="s">
        <v>3720</v>
      </c>
      <c r="BJ8452" s="11">
        <v>50</v>
      </c>
      <c r="BQ8452" s="11">
        <v>4.8380000000000001</v>
      </c>
      <c r="BR8452" s="8" t="s">
        <v>11227</v>
      </c>
      <c r="BW8452" s="10">
        <v>43466</v>
      </c>
      <c r="BX8452" s="10">
        <v>42826</v>
      </c>
      <c r="BY8452" s="9">
        <v>0</v>
      </c>
      <c r="BZ8452" s="8" t="s">
        <v>3742</v>
      </c>
      <c r="CF8452" s="8" t="s">
        <v>3708</v>
      </c>
      <c r="CH8452" s="9">
        <v>309.87</v>
      </c>
      <c r="CM8452" s="12">
        <v>10</v>
      </c>
      <c r="CR8452" s="8" t="s">
        <v>30563</v>
      </c>
      <c r="CV8452" s="13">
        <v>1</v>
      </c>
    </row>
    <row r="8453" spans="1:100" x14ac:dyDescent="0.2">
      <c r="A8453" s="8" t="s">
        <v>30569</v>
      </c>
      <c r="B8453" s="8" t="s">
        <v>30563</v>
      </c>
      <c r="C8453" s="8" t="s">
        <v>11445</v>
      </c>
      <c r="D8453" s="8" t="s">
        <v>5854</v>
      </c>
      <c r="E8453" s="8" t="s">
        <v>4313</v>
      </c>
      <c r="F8453" s="8" t="s">
        <v>3701</v>
      </c>
      <c r="G8453" s="8" t="s">
        <v>30568</v>
      </c>
      <c r="H8453" s="8" t="s">
        <v>3703</v>
      </c>
      <c r="I8453" s="8" t="s">
        <v>4324</v>
      </c>
      <c r="J8453" s="8" t="s">
        <v>3884</v>
      </c>
      <c r="K8453" s="8" t="s">
        <v>30565</v>
      </c>
      <c r="M8453" s="8" t="s">
        <v>3707</v>
      </c>
      <c r="N8453" s="8" t="s">
        <v>3708</v>
      </c>
      <c r="O8453" s="8" t="s">
        <v>3709</v>
      </c>
      <c r="P8453" s="9">
        <v>207.29</v>
      </c>
      <c r="Q8453" s="8" t="s">
        <v>3710</v>
      </c>
      <c r="R8453" s="8" t="s">
        <v>11226</v>
      </c>
      <c r="S8453" s="9">
        <v>364.54</v>
      </c>
      <c r="T8453" s="9">
        <v>241.9</v>
      </c>
      <c r="U8453" s="8" t="s">
        <v>3710</v>
      </c>
      <c r="V8453" s="8" t="s">
        <v>11227</v>
      </c>
      <c r="Z8453" s="8" t="s">
        <v>3739</v>
      </c>
      <c r="AC8453" s="8" t="s">
        <v>3717</v>
      </c>
      <c r="AV8453" s="8" t="s">
        <v>11228</v>
      </c>
      <c r="AW8453" s="8">
        <v>24</v>
      </c>
      <c r="AX8453" s="8">
        <v>2</v>
      </c>
      <c r="AY8453" s="8" t="s">
        <v>1106</v>
      </c>
      <c r="BB8453" s="8" t="s">
        <v>3717</v>
      </c>
      <c r="BE8453" s="8" t="s">
        <v>11230</v>
      </c>
      <c r="BF8453" s="8" t="s">
        <v>3719</v>
      </c>
      <c r="BG8453" s="11">
        <v>50</v>
      </c>
      <c r="BH8453" s="11">
        <v>240</v>
      </c>
      <c r="BI8453" s="8" t="s">
        <v>3720</v>
      </c>
      <c r="BJ8453" s="11">
        <v>50</v>
      </c>
      <c r="BQ8453" s="11">
        <v>4.8380000000000001</v>
      </c>
      <c r="BR8453" s="8" t="s">
        <v>11227</v>
      </c>
      <c r="BW8453" s="10">
        <v>43466</v>
      </c>
      <c r="BX8453" s="10">
        <v>42826</v>
      </c>
      <c r="BY8453" s="9">
        <v>0</v>
      </c>
      <c r="BZ8453" s="8" t="s">
        <v>3750</v>
      </c>
      <c r="CF8453" s="8" t="s">
        <v>3708</v>
      </c>
      <c r="CH8453" s="9">
        <v>309.87</v>
      </c>
      <c r="CM8453" s="12">
        <v>10</v>
      </c>
      <c r="CR8453" s="8" t="s">
        <v>30563</v>
      </c>
      <c r="CV8453" s="13">
        <v>1</v>
      </c>
    </row>
    <row r="8454" spans="1:100" x14ac:dyDescent="0.2">
      <c r="A8454" s="8" t="s">
        <v>30570</v>
      </c>
      <c r="B8454" s="8" t="s">
        <v>30571</v>
      </c>
      <c r="C8454" s="8" t="s">
        <v>14894</v>
      </c>
      <c r="D8454" s="8" t="s">
        <v>4788</v>
      </c>
      <c r="E8454" s="8" t="s">
        <v>4789</v>
      </c>
      <c r="F8454" s="8" t="s">
        <v>4546</v>
      </c>
      <c r="G8454" s="8" t="s">
        <v>14895</v>
      </c>
      <c r="H8454" s="8" t="s">
        <v>4791</v>
      </c>
      <c r="I8454" s="8" t="s">
        <v>4031</v>
      </c>
      <c r="J8454" s="8" t="s">
        <v>3769</v>
      </c>
      <c r="K8454" s="8" t="s">
        <v>26966</v>
      </c>
      <c r="M8454" s="8" t="s">
        <v>3866</v>
      </c>
      <c r="N8454" s="8" t="s">
        <v>3708</v>
      </c>
      <c r="O8454" s="8" t="s">
        <v>3804</v>
      </c>
      <c r="P8454" s="9">
        <v>366.25</v>
      </c>
      <c r="Q8454" s="8" t="s">
        <v>3805</v>
      </c>
      <c r="R8454" s="8" t="s">
        <v>26967</v>
      </c>
      <c r="S8454" s="9">
        <v>535.87</v>
      </c>
      <c r="T8454" s="9">
        <v>366.25</v>
      </c>
      <c r="U8454" s="8" t="s">
        <v>3710</v>
      </c>
      <c r="V8454" s="8" t="s">
        <v>26967</v>
      </c>
      <c r="W8454" s="8" t="s">
        <v>3736</v>
      </c>
      <c r="X8454" s="8" t="s">
        <v>4773</v>
      </c>
      <c r="Y8454" s="8" t="s">
        <v>3738</v>
      </c>
      <c r="Z8454" s="8" t="s">
        <v>3739</v>
      </c>
      <c r="AY8454" s="8" t="s">
        <v>2980</v>
      </c>
      <c r="AZ8454" s="10">
        <v>43614</v>
      </c>
      <c r="BA8454" s="10">
        <v>45470</v>
      </c>
      <c r="BC8454" s="10">
        <v>44350</v>
      </c>
      <c r="BD8454" s="10">
        <v>44606</v>
      </c>
      <c r="BE8454" s="8" t="s">
        <v>3997</v>
      </c>
      <c r="BF8454" s="8" t="s">
        <v>3960</v>
      </c>
      <c r="BG8454" s="11">
        <v>30</v>
      </c>
      <c r="BJ8454" s="11">
        <v>120</v>
      </c>
      <c r="BW8454" s="10">
        <v>44348</v>
      </c>
      <c r="BX8454" s="10">
        <v>44348</v>
      </c>
      <c r="BY8454" s="9">
        <v>0</v>
      </c>
      <c r="BZ8454" s="8" t="s">
        <v>3750</v>
      </c>
      <c r="CF8454" s="8" t="s">
        <v>3708</v>
      </c>
      <c r="CH8454" s="9">
        <v>535.87</v>
      </c>
      <c r="CM8454" s="12">
        <v>10</v>
      </c>
      <c r="CR8454" s="8" t="s">
        <v>30571</v>
      </c>
      <c r="CV8454" s="13">
        <v>1</v>
      </c>
    </row>
    <row r="8455" spans="1:100" x14ac:dyDescent="0.2">
      <c r="A8455" s="8" t="s">
        <v>2983</v>
      </c>
      <c r="B8455" s="8" t="s">
        <v>30571</v>
      </c>
      <c r="C8455" s="8" t="s">
        <v>14899</v>
      </c>
      <c r="D8455" s="8" t="s">
        <v>4788</v>
      </c>
      <c r="E8455" s="8" t="s">
        <v>4789</v>
      </c>
      <c r="F8455" s="8" t="s">
        <v>4546</v>
      </c>
      <c r="G8455" s="8" t="s">
        <v>14900</v>
      </c>
      <c r="H8455" s="8" t="s">
        <v>4791</v>
      </c>
      <c r="I8455" s="8" t="s">
        <v>4031</v>
      </c>
      <c r="J8455" s="8" t="s">
        <v>3769</v>
      </c>
      <c r="K8455" s="8" t="s">
        <v>26969</v>
      </c>
      <c r="M8455" s="8" t="s">
        <v>3866</v>
      </c>
      <c r="N8455" s="8" t="s">
        <v>3708</v>
      </c>
      <c r="O8455" s="8" t="s">
        <v>3804</v>
      </c>
      <c r="P8455" s="9">
        <v>463.28</v>
      </c>
      <c r="Q8455" s="8" t="s">
        <v>3805</v>
      </c>
      <c r="R8455" s="8" t="s">
        <v>26967</v>
      </c>
      <c r="S8455" s="9">
        <v>668.21</v>
      </c>
      <c r="T8455" s="9">
        <v>463.28</v>
      </c>
      <c r="U8455" s="8" t="s">
        <v>3710</v>
      </c>
      <c r="V8455" s="8" t="s">
        <v>26967</v>
      </c>
      <c r="W8455" s="8" t="s">
        <v>3736</v>
      </c>
      <c r="X8455" s="8" t="s">
        <v>4773</v>
      </c>
      <c r="Y8455" s="8" t="s">
        <v>3738</v>
      </c>
      <c r="Z8455" s="8" t="s">
        <v>3739</v>
      </c>
      <c r="AY8455" s="8" t="s">
        <v>2980</v>
      </c>
      <c r="AZ8455" s="10">
        <v>43614</v>
      </c>
      <c r="BA8455" s="10">
        <v>45470</v>
      </c>
      <c r="BC8455" s="10">
        <v>44350</v>
      </c>
      <c r="BE8455" s="8" t="s">
        <v>3997</v>
      </c>
      <c r="BF8455" s="8" t="s">
        <v>3960</v>
      </c>
      <c r="BG8455" s="11">
        <v>30</v>
      </c>
      <c r="BJ8455" s="11">
        <v>120</v>
      </c>
      <c r="BW8455" s="10">
        <v>44348</v>
      </c>
      <c r="BX8455" s="10">
        <v>44348</v>
      </c>
      <c r="BY8455" s="9">
        <v>0</v>
      </c>
      <c r="BZ8455" s="8" t="s">
        <v>3742</v>
      </c>
      <c r="CF8455" s="8" t="s">
        <v>3708</v>
      </c>
      <c r="CH8455" s="9">
        <v>668.21</v>
      </c>
      <c r="CM8455" s="12">
        <v>10</v>
      </c>
      <c r="CR8455" s="8" t="s">
        <v>30571</v>
      </c>
      <c r="CV8455" s="13">
        <v>1</v>
      </c>
    </row>
    <row r="8456" spans="1:100" x14ac:dyDescent="0.2">
      <c r="A8456" s="8" t="s">
        <v>30572</v>
      </c>
      <c r="B8456" s="8" t="s">
        <v>30571</v>
      </c>
      <c r="C8456" s="8" t="s">
        <v>26971</v>
      </c>
      <c r="D8456" s="8" t="s">
        <v>4788</v>
      </c>
      <c r="E8456" s="8" t="s">
        <v>4789</v>
      </c>
      <c r="F8456" s="8" t="s">
        <v>4546</v>
      </c>
      <c r="G8456" s="8" t="s">
        <v>26972</v>
      </c>
      <c r="H8456" s="8" t="s">
        <v>4791</v>
      </c>
      <c r="I8456" s="8" t="s">
        <v>4031</v>
      </c>
      <c r="J8456" s="8" t="s">
        <v>3769</v>
      </c>
      <c r="K8456" s="8" t="s">
        <v>26973</v>
      </c>
      <c r="M8456" s="8" t="s">
        <v>3866</v>
      </c>
      <c r="N8456" s="8" t="s">
        <v>3708</v>
      </c>
      <c r="O8456" s="8" t="s">
        <v>3804</v>
      </c>
      <c r="P8456" s="9">
        <v>314.64</v>
      </c>
      <c r="Q8456" s="8" t="s">
        <v>3805</v>
      </c>
      <c r="R8456" s="8" t="s">
        <v>26967</v>
      </c>
      <c r="S8456" s="9">
        <v>465.47</v>
      </c>
      <c r="T8456" s="9">
        <v>314.64</v>
      </c>
      <c r="U8456" s="8" t="s">
        <v>3710</v>
      </c>
      <c r="V8456" s="8" t="s">
        <v>26967</v>
      </c>
      <c r="W8456" s="8" t="s">
        <v>3736</v>
      </c>
      <c r="X8456" s="8" t="s">
        <v>4773</v>
      </c>
      <c r="Y8456" s="8" t="s">
        <v>3738</v>
      </c>
      <c r="Z8456" s="8" t="s">
        <v>3739</v>
      </c>
      <c r="AY8456" s="8" t="s">
        <v>2980</v>
      </c>
      <c r="AZ8456" s="10">
        <v>43614</v>
      </c>
      <c r="BA8456" s="10">
        <v>45470</v>
      </c>
      <c r="BC8456" s="10">
        <v>44350</v>
      </c>
      <c r="BD8456" s="10">
        <v>44606</v>
      </c>
      <c r="BE8456" s="8" t="s">
        <v>3997</v>
      </c>
      <c r="BF8456" s="8" t="s">
        <v>3960</v>
      </c>
      <c r="BG8456" s="11">
        <v>30</v>
      </c>
      <c r="BJ8456" s="11">
        <v>120</v>
      </c>
      <c r="BW8456" s="10">
        <v>44348</v>
      </c>
      <c r="BX8456" s="10">
        <v>44348</v>
      </c>
      <c r="BY8456" s="9">
        <v>0</v>
      </c>
      <c r="BZ8456" s="8" t="s">
        <v>3750</v>
      </c>
      <c r="CF8456" s="8" t="s">
        <v>3708</v>
      </c>
      <c r="CH8456" s="9">
        <v>465.47</v>
      </c>
      <c r="CM8456" s="12">
        <v>10</v>
      </c>
      <c r="CR8456" s="8" t="s">
        <v>30571</v>
      </c>
      <c r="CV8456" s="13">
        <v>1</v>
      </c>
    </row>
    <row r="8457" spans="1:100" x14ac:dyDescent="0.2">
      <c r="A8457" s="8" t="s">
        <v>30573</v>
      </c>
      <c r="B8457" s="8" t="s">
        <v>30574</v>
      </c>
      <c r="C8457" s="8" t="s">
        <v>3797</v>
      </c>
      <c r="D8457" s="8" t="s">
        <v>3798</v>
      </c>
      <c r="E8457" s="8" t="s">
        <v>3860</v>
      </c>
      <c r="F8457" s="8" t="s">
        <v>3701</v>
      </c>
      <c r="G8457" s="8" t="s">
        <v>4559</v>
      </c>
      <c r="H8457" s="8" t="s">
        <v>3703</v>
      </c>
      <c r="I8457" s="8" t="s">
        <v>7765</v>
      </c>
      <c r="J8457" s="8" t="s">
        <v>5518</v>
      </c>
      <c r="K8457" s="8" t="s">
        <v>30575</v>
      </c>
      <c r="M8457" s="8" t="s">
        <v>3866</v>
      </c>
      <c r="N8457" s="8" t="s">
        <v>3708</v>
      </c>
      <c r="O8457" s="8" t="s">
        <v>3709</v>
      </c>
      <c r="P8457" s="9">
        <v>53680.25</v>
      </c>
      <c r="Q8457" s="8" t="s">
        <v>3710</v>
      </c>
      <c r="R8457" s="8" t="s">
        <v>30576</v>
      </c>
      <c r="S8457" s="9">
        <v>87192.8</v>
      </c>
      <c r="T8457" s="9">
        <v>76870.77</v>
      </c>
      <c r="U8457" s="8" t="s">
        <v>3710</v>
      </c>
      <c r="V8457" s="8" t="s">
        <v>30576</v>
      </c>
      <c r="W8457" s="8" t="s">
        <v>3710</v>
      </c>
      <c r="Y8457" s="8" t="s">
        <v>3738</v>
      </c>
      <c r="Z8457" s="8" t="s">
        <v>3739</v>
      </c>
      <c r="AY8457" s="8" t="s">
        <v>4563</v>
      </c>
      <c r="AZ8457" s="10">
        <v>43712</v>
      </c>
      <c r="BA8457" s="10">
        <v>45559</v>
      </c>
      <c r="BC8457" s="10">
        <v>44682</v>
      </c>
      <c r="BE8457" s="8" t="s">
        <v>3700</v>
      </c>
      <c r="BF8457" s="8" t="s">
        <v>3720</v>
      </c>
      <c r="BG8457" s="11">
        <v>30</v>
      </c>
      <c r="BH8457" s="11">
        <v>10</v>
      </c>
      <c r="BI8457" s="8" t="s">
        <v>3720</v>
      </c>
      <c r="BJ8457" s="11">
        <v>30</v>
      </c>
      <c r="BQ8457" s="11">
        <v>2562.3589000000002</v>
      </c>
      <c r="BR8457" s="8" t="s">
        <v>30576</v>
      </c>
      <c r="BW8457" s="10">
        <v>44682</v>
      </c>
      <c r="BX8457" s="10">
        <v>44682</v>
      </c>
      <c r="BY8457" s="9">
        <v>0</v>
      </c>
      <c r="BZ8457" s="8" t="s">
        <v>3777</v>
      </c>
      <c r="CF8457" s="8" t="s">
        <v>3708</v>
      </c>
      <c r="CH8457" s="9">
        <v>61173.04</v>
      </c>
      <c r="CM8457" s="12">
        <v>10</v>
      </c>
      <c r="CR8457" s="8" t="s">
        <v>30574</v>
      </c>
      <c r="CV8457" s="13">
        <v>1</v>
      </c>
    </row>
    <row r="8458" spans="1:100" x14ac:dyDescent="0.2">
      <c r="A8458" s="8" t="s">
        <v>30577</v>
      </c>
      <c r="B8458" s="8" t="s">
        <v>30574</v>
      </c>
      <c r="C8458" s="8" t="s">
        <v>3929</v>
      </c>
      <c r="D8458" s="8" t="s">
        <v>3798</v>
      </c>
      <c r="E8458" s="8" t="s">
        <v>3860</v>
      </c>
      <c r="F8458" s="8" t="s">
        <v>3701</v>
      </c>
      <c r="G8458" s="8" t="s">
        <v>4565</v>
      </c>
      <c r="H8458" s="8" t="s">
        <v>3703</v>
      </c>
      <c r="I8458" s="8" t="s">
        <v>7765</v>
      </c>
      <c r="J8458" s="8" t="s">
        <v>5518</v>
      </c>
      <c r="K8458" s="8" t="s">
        <v>30578</v>
      </c>
      <c r="M8458" s="8" t="s">
        <v>3866</v>
      </c>
      <c r="N8458" s="8" t="s">
        <v>3708</v>
      </c>
      <c r="O8458" s="8" t="s">
        <v>3709</v>
      </c>
      <c r="P8458" s="9">
        <v>39880.78</v>
      </c>
      <c r="Q8458" s="8" t="s">
        <v>3710</v>
      </c>
      <c r="R8458" s="8" t="s">
        <v>30576</v>
      </c>
      <c r="S8458" s="9">
        <v>43596.41</v>
      </c>
      <c r="T8458" s="9">
        <v>38435.39</v>
      </c>
      <c r="U8458" s="8" t="s">
        <v>3710</v>
      </c>
      <c r="V8458" s="8" t="s">
        <v>30576</v>
      </c>
      <c r="W8458" s="8" t="s">
        <v>3710</v>
      </c>
      <c r="Y8458" s="8" t="s">
        <v>3738</v>
      </c>
      <c r="AY8458" s="8" t="s">
        <v>4563</v>
      </c>
      <c r="AZ8458" s="10">
        <v>43712</v>
      </c>
      <c r="BA8458" s="10">
        <v>45559</v>
      </c>
      <c r="BC8458" s="10">
        <v>44682</v>
      </c>
      <c r="BE8458" s="8" t="s">
        <v>3700</v>
      </c>
      <c r="BF8458" s="8" t="s">
        <v>3720</v>
      </c>
      <c r="BG8458" s="11">
        <v>15</v>
      </c>
      <c r="BH8458" s="11">
        <v>10</v>
      </c>
      <c r="BI8458" s="8" t="s">
        <v>3720</v>
      </c>
      <c r="BJ8458" s="11">
        <v>15</v>
      </c>
      <c r="BQ8458" s="11">
        <v>2562.3589000000002</v>
      </c>
      <c r="BR8458" s="8" t="s">
        <v>30576</v>
      </c>
      <c r="BW8458" s="10">
        <v>44682</v>
      </c>
      <c r="BX8458" s="10">
        <v>44682</v>
      </c>
      <c r="BY8458" s="9">
        <v>0</v>
      </c>
      <c r="BZ8458" s="8" t="s">
        <v>3777</v>
      </c>
      <c r="CF8458" s="8" t="s">
        <v>3708</v>
      </c>
      <c r="CH8458" s="9">
        <v>45690.04</v>
      </c>
      <c r="CM8458" s="12">
        <v>10</v>
      </c>
      <c r="CR8458" s="8" t="s">
        <v>30574</v>
      </c>
      <c r="CV8458" s="13">
        <v>1</v>
      </c>
    </row>
    <row r="8459" spans="1:100" x14ac:dyDescent="0.2">
      <c r="A8459" s="8" t="s">
        <v>30579</v>
      </c>
      <c r="B8459" s="8" t="s">
        <v>30580</v>
      </c>
      <c r="C8459" s="8" t="s">
        <v>4077</v>
      </c>
      <c r="D8459" s="8" t="s">
        <v>3798</v>
      </c>
      <c r="E8459" s="8" t="s">
        <v>5807</v>
      </c>
      <c r="F8459" s="8" t="s">
        <v>3701</v>
      </c>
      <c r="G8459" s="8" t="s">
        <v>28078</v>
      </c>
      <c r="H8459" s="8" t="s">
        <v>3703</v>
      </c>
      <c r="I8459" s="8" t="s">
        <v>10279</v>
      </c>
      <c r="J8459" s="8" t="s">
        <v>3769</v>
      </c>
      <c r="K8459" s="8" t="s">
        <v>30581</v>
      </c>
      <c r="M8459" s="8" t="s">
        <v>3707</v>
      </c>
      <c r="N8459" s="8" t="s">
        <v>3708</v>
      </c>
      <c r="O8459" s="8" t="s">
        <v>3709</v>
      </c>
      <c r="P8459" s="9">
        <v>32.200000000000003</v>
      </c>
      <c r="Q8459" s="8" t="s">
        <v>3710</v>
      </c>
      <c r="R8459" s="8" t="s">
        <v>30582</v>
      </c>
      <c r="S8459" s="9">
        <v>90.95</v>
      </c>
      <c r="T8459" s="9">
        <v>60.35</v>
      </c>
      <c r="U8459" s="8" t="s">
        <v>3710</v>
      </c>
      <c r="V8459" s="8" t="s">
        <v>30583</v>
      </c>
      <c r="Z8459" s="8" t="s">
        <v>3739</v>
      </c>
      <c r="AY8459" s="8" t="s">
        <v>30584</v>
      </c>
      <c r="BB8459" s="8" t="s">
        <v>3717</v>
      </c>
      <c r="BE8459" s="8" t="s">
        <v>4086</v>
      </c>
      <c r="BF8459" s="8" t="s">
        <v>3719</v>
      </c>
      <c r="BG8459" s="11">
        <v>3</v>
      </c>
      <c r="BH8459" s="11">
        <v>200</v>
      </c>
      <c r="BI8459" s="8" t="s">
        <v>3720</v>
      </c>
      <c r="BJ8459" s="11">
        <v>3</v>
      </c>
      <c r="BQ8459" s="11">
        <v>20.116700000000002</v>
      </c>
      <c r="BR8459" s="8" t="s">
        <v>30583</v>
      </c>
      <c r="BW8459" s="10">
        <v>44470</v>
      </c>
      <c r="BX8459" s="10">
        <v>42036</v>
      </c>
      <c r="BY8459" s="9">
        <v>0</v>
      </c>
      <c r="BZ8459" s="8" t="s">
        <v>3742</v>
      </c>
      <c r="CA8459" s="8" t="s">
        <v>3717</v>
      </c>
      <c r="CF8459" s="8" t="s">
        <v>3708</v>
      </c>
      <c r="CH8459" s="9">
        <v>48.53</v>
      </c>
      <c r="CM8459" s="12">
        <v>10</v>
      </c>
      <c r="CR8459" s="8" t="s">
        <v>30580</v>
      </c>
      <c r="CV8459" s="13">
        <v>1</v>
      </c>
    </row>
    <row r="8460" spans="1:100" x14ac:dyDescent="0.2">
      <c r="A8460" s="8" t="s">
        <v>30585</v>
      </c>
      <c r="B8460" s="8" t="s">
        <v>30586</v>
      </c>
      <c r="C8460" s="8" t="s">
        <v>11445</v>
      </c>
      <c r="D8460" s="8" t="s">
        <v>4644</v>
      </c>
      <c r="E8460" s="8" t="s">
        <v>3954</v>
      </c>
      <c r="F8460" s="8" t="s">
        <v>3701</v>
      </c>
      <c r="G8460" s="8" t="s">
        <v>17257</v>
      </c>
      <c r="H8460" s="8" t="s">
        <v>4163</v>
      </c>
      <c r="I8460" s="8" t="s">
        <v>3768</v>
      </c>
      <c r="J8460" s="8" t="s">
        <v>3769</v>
      </c>
      <c r="K8460" s="8" t="s">
        <v>30587</v>
      </c>
      <c r="M8460" s="8" t="s">
        <v>3707</v>
      </c>
      <c r="N8460" s="8" t="s">
        <v>3708</v>
      </c>
      <c r="O8460" s="8" t="s">
        <v>3709</v>
      </c>
      <c r="P8460" s="9">
        <v>416.55</v>
      </c>
      <c r="Q8460" s="8" t="s">
        <v>3710</v>
      </c>
      <c r="R8460" s="8" t="s">
        <v>11226</v>
      </c>
      <c r="S8460" s="9">
        <v>729.09</v>
      </c>
      <c r="T8460" s="9">
        <v>483.8</v>
      </c>
      <c r="U8460" s="8" t="s">
        <v>3710</v>
      </c>
      <c r="V8460" s="8" t="s">
        <v>11227</v>
      </c>
      <c r="Z8460" s="8" t="s">
        <v>3739</v>
      </c>
      <c r="AV8460" s="8" t="s">
        <v>11228</v>
      </c>
      <c r="AW8460" s="8">
        <v>24</v>
      </c>
      <c r="AX8460" s="8">
        <v>2</v>
      </c>
      <c r="AY8460" s="8" t="s">
        <v>1106</v>
      </c>
      <c r="BB8460" s="8" t="s">
        <v>3717</v>
      </c>
      <c r="BC8460" s="10">
        <v>44152</v>
      </c>
      <c r="BE8460" s="8" t="s">
        <v>11230</v>
      </c>
      <c r="BF8460" s="8" t="s">
        <v>3719</v>
      </c>
      <c r="BG8460" s="11">
        <v>100</v>
      </c>
      <c r="BH8460" s="11">
        <v>240</v>
      </c>
      <c r="BI8460" s="8" t="s">
        <v>3720</v>
      </c>
      <c r="BJ8460" s="11">
        <v>100</v>
      </c>
      <c r="BQ8460" s="11">
        <v>4.8380000000000001</v>
      </c>
      <c r="BR8460" s="8" t="s">
        <v>11227</v>
      </c>
      <c r="BW8460" s="10">
        <v>44136</v>
      </c>
      <c r="BX8460" s="10">
        <v>42826</v>
      </c>
      <c r="BY8460" s="9">
        <v>0</v>
      </c>
      <c r="BZ8460" s="8" t="s">
        <v>3742</v>
      </c>
      <c r="CF8460" s="8" t="s">
        <v>3708</v>
      </c>
      <c r="CH8460" s="9">
        <v>604.47</v>
      </c>
      <c r="CM8460" s="12">
        <v>10</v>
      </c>
      <c r="CR8460" s="8" t="s">
        <v>30586</v>
      </c>
      <c r="CV8460" s="13">
        <v>1</v>
      </c>
    </row>
    <row r="8461" spans="1:100" x14ac:dyDescent="0.2">
      <c r="A8461" s="8" t="s">
        <v>1109</v>
      </c>
      <c r="B8461" s="8" t="s">
        <v>30586</v>
      </c>
      <c r="C8461" s="8" t="s">
        <v>11445</v>
      </c>
      <c r="D8461" s="8" t="s">
        <v>4644</v>
      </c>
      <c r="E8461" s="8" t="s">
        <v>3860</v>
      </c>
      <c r="F8461" s="8" t="s">
        <v>3701</v>
      </c>
      <c r="G8461" s="8" t="s">
        <v>17264</v>
      </c>
      <c r="H8461" s="8" t="s">
        <v>4163</v>
      </c>
      <c r="I8461" s="8" t="s">
        <v>3768</v>
      </c>
      <c r="J8461" s="8" t="s">
        <v>3769</v>
      </c>
      <c r="K8461" s="8" t="s">
        <v>30587</v>
      </c>
      <c r="M8461" s="8" t="s">
        <v>3707</v>
      </c>
      <c r="N8461" s="8" t="s">
        <v>3708</v>
      </c>
      <c r="O8461" s="8" t="s">
        <v>3709</v>
      </c>
      <c r="P8461" s="9">
        <v>127.79</v>
      </c>
      <c r="Q8461" s="8" t="s">
        <v>3710</v>
      </c>
      <c r="R8461" s="8" t="s">
        <v>11226</v>
      </c>
      <c r="S8461" s="9">
        <v>218.73</v>
      </c>
      <c r="T8461" s="9">
        <v>145.13999999999999</v>
      </c>
      <c r="U8461" s="8" t="s">
        <v>3710</v>
      </c>
      <c r="V8461" s="8" t="s">
        <v>11227</v>
      </c>
      <c r="Z8461" s="8" t="s">
        <v>3739</v>
      </c>
      <c r="AV8461" s="8" t="s">
        <v>11228</v>
      </c>
      <c r="AW8461" s="8">
        <v>24</v>
      </c>
      <c r="AX8461" s="8">
        <v>2</v>
      </c>
      <c r="AY8461" s="8" t="s">
        <v>1106</v>
      </c>
      <c r="BB8461" s="8" t="s">
        <v>3717</v>
      </c>
      <c r="BC8461" s="10">
        <v>42384</v>
      </c>
      <c r="BE8461" s="8" t="s">
        <v>11230</v>
      </c>
      <c r="BF8461" s="8" t="s">
        <v>3719</v>
      </c>
      <c r="BG8461" s="11">
        <v>30</v>
      </c>
      <c r="BH8461" s="11">
        <v>240</v>
      </c>
      <c r="BI8461" s="8" t="s">
        <v>3720</v>
      </c>
      <c r="BJ8461" s="11">
        <v>30</v>
      </c>
      <c r="BQ8461" s="11">
        <v>4.8380000000000001</v>
      </c>
      <c r="BR8461" s="8" t="s">
        <v>11227</v>
      </c>
      <c r="BW8461" s="10">
        <v>44136</v>
      </c>
      <c r="BX8461" s="10">
        <v>42826</v>
      </c>
      <c r="BY8461" s="9">
        <v>0</v>
      </c>
      <c r="BZ8461" s="8" t="s">
        <v>3742</v>
      </c>
      <c r="CF8461" s="8" t="s">
        <v>3708</v>
      </c>
      <c r="CH8461" s="9">
        <v>192.58</v>
      </c>
      <c r="CM8461" s="12">
        <v>10</v>
      </c>
      <c r="CR8461" s="8" t="s">
        <v>30586</v>
      </c>
      <c r="CV8461" s="13">
        <v>1</v>
      </c>
    </row>
    <row r="8462" spans="1:100" x14ac:dyDescent="0.2">
      <c r="A8462" s="8" t="s">
        <v>30588</v>
      </c>
      <c r="B8462" s="8" t="s">
        <v>30589</v>
      </c>
      <c r="D8462" s="8" t="s">
        <v>7697</v>
      </c>
      <c r="E8462" s="8" t="s">
        <v>30590</v>
      </c>
      <c r="F8462" s="8" t="s">
        <v>3834</v>
      </c>
      <c r="G8462" s="8" t="s">
        <v>30591</v>
      </c>
      <c r="H8462" s="8" t="s">
        <v>3767</v>
      </c>
      <c r="I8462" s="8" t="s">
        <v>19869</v>
      </c>
      <c r="J8462" s="8" t="s">
        <v>4123</v>
      </c>
      <c r="K8462" s="8" t="s">
        <v>30592</v>
      </c>
      <c r="M8462" s="8" t="s">
        <v>3707</v>
      </c>
      <c r="N8462" s="8" t="s">
        <v>3708</v>
      </c>
      <c r="O8462" s="8" t="s">
        <v>3709</v>
      </c>
      <c r="P8462" s="9">
        <v>938.55</v>
      </c>
      <c r="Q8462" s="8" t="s">
        <v>3710</v>
      </c>
      <c r="R8462" s="8" t="s">
        <v>30593</v>
      </c>
      <c r="U8462" s="8" t="s">
        <v>3774</v>
      </c>
      <c r="W8462" s="8" t="s">
        <v>3774</v>
      </c>
      <c r="Z8462" s="8" t="s">
        <v>3983</v>
      </c>
      <c r="AC8462" s="8" t="s">
        <v>3717</v>
      </c>
      <c r="AY8462" s="8" t="s">
        <v>30594</v>
      </c>
      <c r="BB8462" s="8" t="s">
        <v>3717</v>
      </c>
      <c r="BR8462" s="8" t="s">
        <v>30593</v>
      </c>
      <c r="BW8462" s="10">
        <v>44562</v>
      </c>
      <c r="BX8462" s="10">
        <v>44440</v>
      </c>
      <c r="BY8462" s="9">
        <v>0</v>
      </c>
      <c r="BZ8462" s="8" t="s">
        <v>3777</v>
      </c>
      <c r="CF8462" s="8" t="s">
        <v>3708</v>
      </c>
      <c r="CG8462" s="9">
        <v>1139.6400000000001</v>
      </c>
      <c r="CH8462" s="9">
        <v>1139.6400000000001</v>
      </c>
      <c r="CI8462" s="12">
        <v>1</v>
      </c>
      <c r="CM8462" s="12">
        <v>10</v>
      </c>
      <c r="CR8462" s="8" t="s">
        <v>30589</v>
      </c>
    </row>
    <row r="8463" spans="1:100" x14ac:dyDescent="0.2">
      <c r="A8463" s="8" t="s">
        <v>885</v>
      </c>
      <c r="B8463" s="8" t="s">
        <v>30595</v>
      </c>
      <c r="C8463" s="8" t="s">
        <v>4691</v>
      </c>
      <c r="D8463" s="8" t="s">
        <v>3798</v>
      </c>
      <c r="E8463" s="8" t="s">
        <v>3954</v>
      </c>
      <c r="F8463" s="8" t="s">
        <v>3701</v>
      </c>
      <c r="G8463" s="8" t="s">
        <v>6821</v>
      </c>
      <c r="H8463" s="8" t="s">
        <v>3703</v>
      </c>
      <c r="I8463" s="8" t="s">
        <v>5517</v>
      </c>
      <c r="J8463" s="8" t="s">
        <v>5518</v>
      </c>
      <c r="K8463" s="8" t="s">
        <v>30596</v>
      </c>
      <c r="M8463" s="8" t="s">
        <v>3707</v>
      </c>
      <c r="N8463" s="8" t="s">
        <v>3708</v>
      </c>
      <c r="O8463" s="8" t="s">
        <v>3709</v>
      </c>
      <c r="P8463" s="9">
        <v>191.22</v>
      </c>
      <c r="Q8463" s="8" t="s">
        <v>3710</v>
      </c>
      <c r="R8463" s="8" t="s">
        <v>30597</v>
      </c>
      <c r="S8463" s="9">
        <v>169.24</v>
      </c>
      <c r="T8463" s="9">
        <v>112.3</v>
      </c>
      <c r="U8463" s="8" t="s">
        <v>3710</v>
      </c>
      <c r="V8463" s="8" t="s">
        <v>6086</v>
      </c>
      <c r="AV8463" s="8" t="s">
        <v>6087</v>
      </c>
      <c r="AW8463" s="8">
        <v>25</v>
      </c>
      <c r="AX8463" s="8">
        <v>4</v>
      </c>
      <c r="AY8463" s="8" t="s">
        <v>886</v>
      </c>
      <c r="BB8463" s="8" t="s">
        <v>3717</v>
      </c>
      <c r="BC8463" s="10">
        <v>39448</v>
      </c>
      <c r="BE8463" s="8" t="s">
        <v>5643</v>
      </c>
      <c r="BF8463" s="8" t="s">
        <v>3720</v>
      </c>
      <c r="BG8463" s="11">
        <v>33.333300000000001</v>
      </c>
      <c r="BH8463" s="11">
        <v>50</v>
      </c>
      <c r="BI8463" s="8" t="s">
        <v>3720</v>
      </c>
      <c r="BJ8463" s="11">
        <v>50</v>
      </c>
      <c r="BQ8463" s="11">
        <v>2.246</v>
      </c>
      <c r="BR8463" s="8" t="s">
        <v>6086</v>
      </c>
      <c r="BW8463" s="10">
        <v>44166</v>
      </c>
      <c r="BX8463" s="10">
        <v>44287</v>
      </c>
      <c r="BY8463" s="9">
        <v>0</v>
      </c>
      <c r="BZ8463" s="8" t="s">
        <v>3742</v>
      </c>
      <c r="CF8463" s="8" t="s">
        <v>3708</v>
      </c>
      <c r="CH8463" s="9">
        <v>286.35000000000002</v>
      </c>
      <c r="CM8463" s="12">
        <v>10</v>
      </c>
      <c r="CR8463" s="8" t="s">
        <v>30595</v>
      </c>
      <c r="CV8463" s="13">
        <v>1</v>
      </c>
    </row>
    <row r="8464" spans="1:100" x14ac:dyDescent="0.2">
      <c r="A8464" s="8" t="s">
        <v>30598</v>
      </c>
      <c r="B8464" s="8" t="s">
        <v>30595</v>
      </c>
      <c r="C8464" s="8" t="s">
        <v>4691</v>
      </c>
      <c r="D8464" s="8" t="s">
        <v>3798</v>
      </c>
      <c r="E8464" s="8" t="s">
        <v>3954</v>
      </c>
      <c r="F8464" s="8" t="s">
        <v>3701</v>
      </c>
      <c r="G8464" s="8" t="s">
        <v>6821</v>
      </c>
      <c r="H8464" s="8" t="s">
        <v>4068</v>
      </c>
      <c r="I8464" s="8" t="s">
        <v>5517</v>
      </c>
      <c r="J8464" s="8" t="s">
        <v>5518</v>
      </c>
      <c r="K8464" s="8" t="s">
        <v>30596</v>
      </c>
      <c r="M8464" s="8" t="s">
        <v>3707</v>
      </c>
      <c r="N8464" s="8" t="s">
        <v>3708</v>
      </c>
      <c r="O8464" s="8" t="s">
        <v>3709</v>
      </c>
      <c r="P8464" s="9">
        <v>191.22</v>
      </c>
      <c r="Q8464" s="8" t="s">
        <v>3710</v>
      </c>
      <c r="R8464" s="8" t="s">
        <v>30597</v>
      </c>
      <c r="S8464" s="9">
        <v>169.24</v>
      </c>
      <c r="T8464" s="9">
        <v>112.3</v>
      </c>
      <c r="U8464" s="8" t="s">
        <v>3710</v>
      </c>
      <c r="V8464" s="8" t="s">
        <v>6086</v>
      </c>
      <c r="AV8464" s="8" t="s">
        <v>6087</v>
      </c>
      <c r="AW8464" s="8">
        <v>25</v>
      </c>
      <c r="AX8464" s="8">
        <v>4</v>
      </c>
      <c r="AY8464" s="8" t="s">
        <v>886</v>
      </c>
      <c r="BB8464" s="8" t="s">
        <v>3717</v>
      </c>
      <c r="BE8464" s="8" t="s">
        <v>5643</v>
      </c>
      <c r="BF8464" s="8" t="s">
        <v>3720</v>
      </c>
      <c r="BG8464" s="11">
        <v>33.333300000000001</v>
      </c>
      <c r="BH8464" s="11">
        <v>50</v>
      </c>
      <c r="BI8464" s="8" t="s">
        <v>3720</v>
      </c>
      <c r="BJ8464" s="11">
        <v>50</v>
      </c>
      <c r="BQ8464" s="11">
        <v>2.246</v>
      </c>
      <c r="BR8464" s="8" t="s">
        <v>6086</v>
      </c>
      <c r="BW8464" s="10">
        <v>44166</v>
      </c>
      <c r="BX8464" s="10">
        <v>44287</v>
      </c>
      <c r="BY8464" s="9">
        <v>0</v>
      </c>
      <c r="BZ8464" s="8" t="s">
        <v>3742</v>
      </c>
      <c r="CF8464" s="8" t="s">
        <v>3708</v>
      </c>
      <c r="CH8464" s="9">
        <v>286.35000000000002</v>
      </c>
      <c r="CM8464" s="12">
        <v>10</v>
      </c>
      <c r="CR8464" s="8" t="s">
        <v>30595</v>
      </c>
      <c r="CV8464" s="13">
        <v>1</v>
      </c>
    </row>
    <row r="8465" spans="1:100" x14ac:dyDescent="0.2">
      <c r="A8465" s="8" t="s">
        <v>30599</v>
      </c>
      <c r="B8465" s="8" t="s">
        <v>30595</v>
      </c>
      <c r="C8465" s="8" t="s">
        <v>4691</v>
      </c>
      <c r="D8465" s="8" t="s">
        <v>3798</v>
      </c>
      <c r="E8465" s="8" t="s">
        <v>3954</v>
      </c>
      <c r="F8465" s="8" t="s">
        <v>3701</v>
      </c>
      <c r="G8465" s="8" t="s">
        <v>6821</v>
      </c>
      <c r="H8465" s="8" t="s">
        <v>3703</v>
      </c>
      <c r="I8465" s="8" t="s">
        <v>5517</v>
      </c>
      <c r="J8465" s="8" t="s">
        <v>5518</v>
      </c>
      <c r="K8465" s="8" t="s">
        <v>30596</v>
      </c>
      <c r="L8465" s="8" t="s">
        <v>30600</v>
      </c>
      <c r="M8465" s="8" t="s">
        <v>4062</v>
      </c>
      <c r="N8465" s="8" t="s">
        <v>3708</v>
      </c>
      <c r="O8465" s="8" t="s">
        <v>3709</v>
      </c>
      <c r="P8465" s="9">
        <v>191.22</v>
      </c>
      <c r="Q8465" s="8" t="s">
        <v>3710</v>
      </c>
      <c r="R8465" s="8" t="s">
        <v>30597</v>
      </c>
      <c r="S8465" s="9">
        <v>169.24</v>
      </c>
      <c r="T8465" s="9">
        <v>112.3</v>
      </c>
      <c r="U8465" s="8" t="s">
        <v>3710</v>
      </c>
      <c r="V8465" s="8" t="s">
        <v>6086</v>
      </c>
      <c r="AV8465" s="8" t="s">
        <v>6087</v>
      </c>
      <c r="AW8465" s="8">
        <v>25</v>
      </c>
      <c r="AX8465" s="8">
        <v>4</v>
      </c>
      <c r="AY8465" s="8" t="s">
        <v>886</v>
      </c>
      <c r="BA8465" s="10">
        <v>45918</v>
      </c>
      <c r="BE8465" s="8" t="s">
        <v>5643</v>
      </c>
      <c r="BF8465" s="8" t="s">
        <v>3720</v>
      </c>
      <c r="BG8465" s="11">
        <v>33.333300000000001</v>
      </c>
      <c r="BH8465" s="11">
        <v>50</v>
      </c>
      <c r="BI8465" s="8" t="s">
        <v>3720</v>
      </c>
      <c r="BJ8465" s="11">
        <v>50</v>
      </c>
      <c r="BQ8465" s="11">
        <v>2.246</v>
      </c>
      <c r="BR8465" s="8" t="s">
        <v>6086</v>
      </c>
      <c r="BW8465" s="10">
        <v>44166</v>
      </c>
      <c r="BX8465" s="10">
        <v>44287</v>
      </c>
      <c r="BY8465" s="9">
        <v>0</v>
      </c>
      <c r="BZ8465" s="8" t="s">
        <v>3742</v>
      </c>
      <c r="CF8465" s="8" t="s">
        <v>3708</v>
      </c>
      <c r="CH8465" s="9">
        <v>286.35000000000002</v>
      </c>
      <c r="CM8465" s="12">
        <v>10</v>
      </c>
      <c r="CR8465" s="8" t="s">
        <v>30595</v>
      </c>
      <c r="CV8465" s="13">
        <v>1</v>
      </c>
    </row>
    <row r="8466" spans="1:100" x14ac:dyDescent="0.2">
      <c r="A8466" s="8" t="s">
        <v>891</v>
      </c>
      <c r="B8466" s="8" t="s">
        <v>30595</v>
      </c>
      <c r="C8466" s="8" t="s">
        <v>4691</v>
      </c>
      <c r="D8466" s="8" t="s">
        <v>3798</v>
      </c>
      <c r="E8466" s="8" t="s">
        <v>5121</v>
      </c>
      <c r="F8466" s="8" t="s">
        <v>3701</v>
      </c>
      <c r="G8466" s="8" t="s">
        <v>16232</v>
      </c>
      <c r="H8466" s="8" t="s">
        <v>3703</v>
      </c>
      <c r="I8466" s="8" t="s">
        <v>5517</v>
      </c>
      <c r="J8466" s="8" t="s">
        <v>5518</v>
      </c>
      <c r="K8466" s="8" t="s">
        <v>30596</v>
      </c>
      <c r="M8466" s="8" t="s">
        <v>3707</v>
      </c>
      <c r="N8466" s="8" t="s">
        <v>3708</v>
      </c>
      <c r="O8466" s="8" t="s">
        <v>3709</v>
      </c>
      <c r="P8466" s="9">
        <v>38.24</v>
      </c>
      <c r="Q8466" s="8" t="s">
        <v>3710</v>
      </c>
      <c r="R8466" s="8" t="s">
        <v>30597</v>
      </c>
      <c r="S8466" s="9">
        <v>33.85</v>
      </c>
      <c r="T8466" s="9">
        <v>22.46</v>
      </c>
      <c r="U8466" s="8" t="s">
        <v>3710</v>
      </c>
      <c r="V8466" s="8" t="s">
        <v>6086</v>
      </c>
      <c r="AV8466" s="8" t="s">
        <v>6087</v>
      </c>
      <c r="AW8466" s="8">
        <v>25</v>
      </c>
      <c r="AX8466" s="8">
        <v>4</v>
      </c>
      <c r="AY8466" s="8" t="s">
        <v>886</v>
      </c>
      <c r="BB8466" s="8" t="s">
        <v>3717</v>
      </c>
      <c r="BC8466" s="10">
        <v>39448</v>
      </c>
      <c r="BE8466" s="8" t="s">
        <v>5643</v>
      </c>
      <c r="BF8466" s="8" t="s">
        <v>3720</v>
      </c>
      <c r="BG8466" s="11">
        <v>6.6666999999999996</v>
      </c>
      <c r="BH8466" s="11">
        <v>50</v>
      </c>
      <c r="BI8466" s="8" t="s">
        <v>3720</v>
      </c>
      <c r="BJ8466" s="11">
        <v>10</v>
      </c>
      <c r="BQ8466" s="11">
        <v>2.246</v>
      </c>
      <c r="BR8466" s="8" t="s">
        <v>6086</v>
      </c>
      <c r="BW8466" s="10">
        <v>44166</v>
      </c>
      <c r="BX8466" s="10">
        <v>44287</v>
      </c>
      <c r="BY8466" s="9">
        <v>0</v>
      </c>
      <c r="BZ8466" s="8" t="s">
        <v>3742</v>
      </c>
      <c r="CF8466" s="8" t="s">
        <v>3708</v>
      </c>
      <c r="CH8466" s="9">
        <v>57.63</v>
      </c>
      <c r="CM8466" s="12">
        <v>10</v>
      </c>
      <c r="CR8466" s="8" t="s">
        <v>30595</v>
      </c>
      <c r="CV8466" s="13">
        <v>1</v>
      </c>
    </row>
    <row r="8467" spans="1:100" x14ac:dyDescent="0.2">
      <c r="A8467" s="8" t="s">
        <v>889</v>
      </c>
      <c r="B8467" s="8" t="s">
        <v>30595</v>
      </c>
      <c r="C8467" s="8" t="s">
        <v>4215</v>
      </c>
      <c r="D8467" s="8" t="s">
        <v>4078</v>
      </c>
      <c r="E8467" s="8" t="s">
        <v>3860</v>
      </c>
      <c r="F8467" s="8" t="s">
        <v>3701</v>
      </c>
      <c r="G8467" s="8" t="s">
        <v>11554</v>
      </c>
      <c r="H8467" s="8" t="s">
        <v>3703</v>
      </c>
      <c r="I8467" s="8" t="s">
        <v>5517</v>
      </c>
      <c r="J8467" s="8" t="s">
        <v>5518</v>
      </c>
      <c r="K8467" s="8" t="s">
        <v>30601</v>
      </c>
      <c r="M8467" s="8" t="s">
        <v>3707</v>
      </c>
      <c r="N8467" s="8" t="s">
        <v>3708</v>
      </c>
      <c r="O8467" s="8" t="s">
        <v>3709</v>
      </c>
      <c r="P8467" s="9">
        <v>67.38</v>
      </c>
      <c r="Q8467" s="8" t="s">
        <v>3710</v>
      </c>
      <c r="R8467" s="8" t="s">
        <v>30597</v>
      </c>
      <c r="S8467" s="9">
        <v>101.54</v>
      </c>
      <c r="T8467" s="9">
        <v>67.38</v>
      </c>
      <c r="U8467" s="8" t="s">
        <v>3710</v>
      </c>
      <c r="V8467" s="8" t="s">
        <v>6086</v>
      </c>
      <c r="Z8467" s="8" t="s">
        <v>3739</v>
      </c>
      <c r="AV8467" s="8" t="s">
        <v>6087</v>
      </c>
      <c r="AW8467" s="8">
        <v>25</v>
      </c>
      <c r="AX8467" s="8">
        <v>4</v>
      </c>
      <c r="AY8467" s="8" t="s">
        <v>886</v>
      </c>
      <c r="BB8467" s="8" t="s">
        <v>3717</v>
      </c>
      <c r="BC8467" s="10">
        <v>39448</v>
      </c>
      <c r="BE8467" s="8" t="s">
        <v>5643</v>
      </c>
      <c r="BF8467" s="8" t="s">
        <v>3720</v>
      </c>
      <c r="BG8467" s="11">
        <v>20</v>
      </c>
      <c r="BH8467" s="11">
        <v>50</v>
      </c>
      <c r="BI8467" s="8" t="s">
        <v>3720</v>
      </c>
      <c r="BJ8467" s="11">
        <v>30</v>
      </c>
      <c r="BQ8467" s="11">
        <v>2.246</v>
      </c>
      <c r="BR8467" s="8" t="s">
        <v>6086</v>
      </c>
      <c r="BW8467" s="10">
        <v>44166</v>
      </c>
      <c r="BX8467" s="10">
        <v>44287</v>
      </c>
      <c r="BY8467" s="9">
        <v>0</v>
      </c>
      <c r="BZ8467" s="8" t="s">
        <v>3742</v>
      </c>
      <c r="CA8467" s="8" t="s">
        <v>3717</v>
      </c>
      <c r="CF8467" s="8" t="s">
        <v>3708</v>
      </c>
      <c r="CH8467" s="9">
        <v>101.54</v>
      </c>
      <c r="CM8467" s="12">
        <v>10</v>
      </c>
      <c r="CR8467" s="8" t="s">
        <v>30595</v>
      </c>
      <c r="CV8467" s="13">
        <v>1</v>
      </c>
    </row>
    <row r="8468" spans="1:100" x14ac:dyDescent="0.2">
      <c r="A8468" s="8" t="s">
        <v>30602</v>
      </c>
      <c r="B8468" s="8" t="s">
        <v>30603</v>
      </c>
      <c r="C8468" s="8" t="s">
        <v>4019</v>
      </c>
      <c r="D8468" s="8" t="s">
        <v>3699</v>
      </c>
      <c r="E8468" s="8" t="s">
        <v>5747</v>
      </c>
      <c r="F8468" s="8" t="s">
        <v>3701</v>
      </c>
      <c r="G8468" s="8" t="s">
        <v>30604</v>
      </c>
      <c r="H8468" s="8" t="s">
        <v>3703</v>
      </c>
      <c r="I8468" s="8" t="s">
        <v>4569</v>
      </c>
      <c r="J8468" s="8" t="s">
        <v>4570</v>
      </c>
      <c r="K8468" s="8" t="s">
        <v>30605</v>
      </c>
      <c r="M8468" s="8" t="s">
        <v>3866</v>
      </c>
      <c r="N8468" s="8" t="s">
        <v>3708</v>
      </c>
      <c r="O8468" s="8" t="s">
        <v>3804</v>
      </c>
      <c r="P8468" s="9">
        <v>12953.79</v>
      </c>
      <c r="Q8468" s="8" t="s">
        <v>3805</v>
      </c>
      <c r="S8468" s="9">
        <v>10252.75</v>
      </c>
      <c r="T8468" s="9">
        <v>8296.75</v>
      </c>
      <c r="U8468" s="8" t="s">
        <v>3710</v>
      </c>
      <c r="V8468" s="8" t="s">
        <v>30606</v>
      </c>
      <c r="W8468" s="8" t="s">
        <v>3713</v>
      </c>
      <c r="X8468" s="8" t="s">
        <v>3714</v>
      </c>
      <c r="AV8468" s="8" t="s">
        <v>10592</v>
      </c>
      <c r="AW8468" s="8">
        <v>58</v>
      </c>
      <c r="AX8468" s="8">
        <v>1</v>
      </c>
      <c r="AY8468" s="8" t="s">
        <v>30607</v>
      </c>
      <c r="AZ8468" s="10">
        <v>42816</v>
      </c>
      <c r="BB8468" s="8" t="s">
        <v>3717</v>
      </c>
      <c r="BC8468" s="10">
        <v>43040</v>
      </c>
      <c r="BD8468" s="10">
        <v>44546</v>
      </c>
      <c r="BE8468" s="8" t="s">
        <v>3976</v>
      </c>
      <c r="BF8468" s="8" t="s">
        <v>3719</v>
      </c>
      <c r="BG8468" s="11">
        <v>7</v>
      </c>
      <c r="BH8468" s="11">
        <v>400</v>
      </c>
      <c r="BI8468" s="8" t="s">
        <v>3720</v>
      </c>
      <c r="BJ8468" s="11">
        <v>7</v>
      </c>
      <c r="BQ8468" s="11">
        <v>1743.0114000000001</v>
      </c>
      <c r="BR8468" s="8" t="s">
        <v>30606</v>
      </c>
      <c r="BW8468" s="10">
        <v>43466</v>
      </c>
      <c r="BX8468" s="10">
        <v>42887</v>
      </c>
      <c r="BY8468" s="9">
        <v>548.07000000000005</v>
      </c>
      <c r="BZ8468" s="8" t="s">
        <v>3750</v>
      </c>
      <c r="CF8468" s="8" t="s">
        <v>3708</v>
      </c>
      <c r="CH8468" s="9">
        <v>15477.95</v>
      </c>
      <c r="CM8468" s="12">
        <v>10</v>
      </c>
      <c r="CR8468" s="8" t="s">
        <v>30603</v>
      </c>
      <c r="CV8468" s="13">
        <v>1</v>
      </c>
    </row>
    <row r="8469" spans="1:100" x14ac:dyDescent="0.2">
      <c r="A8469" s="8" t="s">
        <v>30608</v>
      </c>
      <c r="B8469" s="8" t="s">
        <v>30609</v>
      </c>
      <c r="C8469" s="8" t="s">
        <v>28819</v>
      </c>
      <c r="D8469" s="8" t="s">
        <v>30610</v>
      </c>
      <c r="E8469" s="8" t="s">
        <v>5121</v>
      </c>
      <c r="F8469" s="8" t="s">
        <v>4109</v>
      </c>
      <c r="G8469" s="8" t="s">
        <v>30611</v>
      </c>
      <c r="H8469" s="8" t="s">
        <v>4323</v>
      </c>
      <c r="I8469" s="8" t="s">
        <v>23649</v>
      </c>
      <c r="J8469" s="8" t="s">
        <v>3884</v>
      </c>
      <c r="K8469" s="8" t="s">
        <v>30612</v>
      </c>
      <c r="M8469" s="8" t="s">
        <v>3866</v>
      </c>
      <c r="N8469" s="8" t="s">
        <v>3708</v>
      </c>
      <c r="O8469" s="8" t="s">
        <v>3709</v>
      </c>
      <c r="P8469" s="9">
        <v>1110.8599999999999</v>
      </c>
      <c r="Q8469" s="8" t="s">
        <v>3710</v>
      </c>
      <c r="R8469" s="8" t="s">
        <v>25625</v>
      </c>
      <c r="S8469" s="9">
        <v>1561.8</v>
      </c>
      <c r="T8469" s="9">
        <v>1224.6099999999999</v>
      </c>
      <c r="U8469" s="8" t="s">
        <v>3710</v>
      </c>
      <c r="V8469" s="8" t="s">
        <v>25626</v>
      </c>
      <c r="W8469" s="8" t="s">
        <v>3736</v>
      </c>
      <c r="X8469" s="8" t="s">
        <v>25627</v>
      </c>
      <c r="Y8469" s="8" t="s">
        <v>3738</v>
      </c>
      <c r="Z8469" s="8" t="s">
        <v>3739</v>
      </c>
      <c r="AV8469" s="8" t="s">
        <v>25628</v>
      </c>
      <c r="AW8469" s="8">
        <v>76</v>
      </c>
      <c r="AX8469" s="8">
        <v>1</v>
      </c>
      <c r="AY8469" s="8" t="s">
        <v>18784</v>
      </c>
      <c r="AZ8469" s="10">
        <v>40268</v>
      </c>
      <c r="BB8469" s="8" t="s">
        <v>3717</v>
      </c>
      <c r="BC8469" s="10">
        <v>44609</v>
      </c>
      <c r="BD8469" s="10">
        <v>44729</v>
      </c>
      <c r="BH8469" s="11">
        <v>700</v>
      </c>
      <c r="BI8469" s="8" t="s">
        <v>3720</v>
      </c>
      <c r="BJ8469" s="11">
        <v>20</v>
      </c>
      <c r="BQ8469" s="11">
        <v>61.230699999999999</v>
      </c>
      <c r="BR8469" s="8" t="s">
        <v>25626</v>
      </c>
      <c r="BW8469" s="10">
        <v>44105</v>
      </c>
      <c r="BX8469" s="10">
        <v>43132</v>
      </c>
      <c r="BY8469" s="9">
        <v>0</v>
      </c>
      <c r="BZ8469" s="8" t="s">
        <v>3742</v>
      </c>
      <c r="CA8469" s="8" t="s">
        <v>3717</v>
      </c>
      <c r="CF8469" s="8" t="s">
        <v>3708</v>
      </c>
      <c r="CH8469" s="9">
        <v>1520.98</v>
      </c>
      <c r="CM8469" s="12">
        <v>10</v>
      </c>
      <c r="CR8469" s="8" t="s">
        <v>30609</v>
      </c>
      <c r="CV8469" s="13">
        <v>1</v>
      </c>
    </row>
    <row r="8470" spans="1:100" x14ac:dyDescent="0.2">
      <c r="A8470" s="8" t="s">
        <v>30613</v>
      </c>
      <c r="B8470" s="8" t="s">
        <v>30614</v>
      </c>
      <c r="C8470" s="8" t="s">
        <v>7785</v>
      </c>
      <c r="D8470" s="8" t="s">
        <v>3798</v>
      </c>
      <c r="E8470" s="8" t="s">
        <v>4091</v>
      </c>
      <c r="F8470" s="8" t="s">
        <v>3701</v>
      </c>
      <c r="G8470" s="8" t="s">
        <v>7786</v>
      </c>
      <c r="H8470" s="8" t="s">
        <v>3703</v>
      </c>
      <c r="I8470" s="8" t="s">
        <v>4569</v>
      </c>
      <c r="J8470" s="8" t="s">
        <v>4570</v>
      </c>
      <c r="K8470" s="8" t="s">
        <v>30615</v>
      </c>
      <c r="M8470" s="8" t="s">
        <v>3866</v>
      </c>
      <c r="N8470" s="8" t="s">
        <v>3708</v>
      </c>
      <c r="O8470" s="8" t="s">
        <v>3709</v>
      </c>
      <c r="P8470" s="9">
        <v>83.21</v>
      </c>
      <c r="Q8470" s="8" t="s">
        <v>3710</v>
      </c>
      <c r="R8470" s="8" t="s">
        <v>7782</v>
      </c>
      <c r="S8470" s="9">
        <v>103.8</v>
      </c>
      <c r="T8470" s="9">
        <v>68.88</v>
      </c>
      <c r="U8470" s="8" t="s">
        <v>3710</v>
      </c>
      <c r="V8470" s="8" t="s">
        <v>7788</v>
      </c>
      <c r="Y8470" s="8" t="s">
        <v>3738</v>
      </c>
      <c r="AY8470" s="8" t="s">
        <v>2885</v>
      </c>
      <c r="AZ8470" s="10">
        <v>41115</v>
      </c>
      <c r="BB8470" s="8" t="s">
        <v>3717</v>
      </c>
      <c r="BC8470" s="10">
        <v>41334</v>
      </c>
      <c r="BE8470" s="8" t="s">
        <v>6840</v>
      </c>
      <c r="BF8470" s="8" t="s">
        <v>3720</v>
      </c>
      <c r="BG8470" s="11">
        <v>40</v>
      </c>
      <c r="BH8470" s="11">
        <v>48</v>
      </c>
      <c r="BI8470" s="8" t="s">
        <v>3720</v>
      </c>
      <c r="BJ8470" s="11">
        <v>20</v>
      </c>
      <c r="BQ8470" s="11">
        <v>3.444</v>
      </c>
      <c r="BR8470" s="8" t="s">
        <v>7788</v>
      </c>
      <c r="BW8470" s="10">
        <v>44287</v>
      </c>
      <c r="BX8470" s="10">
        <v>43709</v>
      </c>
      <c r="BY8470" s="9">
        <v>0</v>
      </c>
      <c r="BZ8470" s="8" t="s">
        <v>3742</v>
      </c>
      <c r="CF8470" s="8" t="s">
        <v>3708</v>
      </c>
      <c r="CH8470" s="9">
        <v>125.4</v>
      </c>
      <c r="CM8470" s="12">
        <v>10</v>
      </c>
      <c r="CR8470" s="8" t="s">
        <v>30614</v>
      </c>
      <c r="CV8470" s="13">
        <v>1</v>
      </c>
    </row>
    <row r="8471" spans="1:100" x14ac:dyDescent="0.2">
      <c r="A8471" s="8" t="s">
        <v>30616</v>
      </c>
      <c r="B8471" s="8" t="s">
        <v>30614</v>
      </c>
      <c r="C8471" s="8" t="s">
        <v>7779</v>
      </c>
      <c r="D8471" s="8" t="s">
        <v>3798</v>
      </c>
      <c r="E8471" s="8" t="s">
        <v>4091</v>
      </c>
      <c r="F8471" s="8" t="s">
        <v>3701</v>
      </c>
      <c r="G8471" s="8" t="s">
        <v>7780</v>
      </c>
      <c r="H8471" s="8" t="s">
        <v>3703</v>
      </c>
      <c r="I8471" s="8" t="s">
        <v>4569</v>
      </c>
      <c r="J8471" s="8" t="s">
        <v>4570</v>
      </c>
      <c r="K8471" s="8" t="s">
        <v>30617</v>
      </c>
      <c r="M8471" s="8" t="s">
        <v>3866</v>
      </c>
      <c r="N8471" s="8" t="s">
        <v>3708</v>
      </c>
      <c r="O8471" s="8" t="s">
        <v>3709</v>
      </c>
      <c r="P8471" s="9">
        <v>103.32</v>
      </c>
      <c r="Q8471" s="8" t="s">
        <v>3710</v>
      </c>
      <c r="R8471" s="8" t="s">
        <v>7782</v>
      </c>
      <c r="S8471" s="9">
        <v>155.69999999999999</v>
      </c>
      <c r="T8471" s="9">
        <v>103.32</v>
      </c>
      <c r="U8471" s="8" t="s">
        <v>3710</v>
      </c>
      <c r="V8471" s="8" t="s">
        <v>7788</v>
      </c>
      <c r="Y8471" s="8" t="s">
        <v>3738</v>
      </c>
      <c r="Z8471" s="8" t="s">
        <v>3739</v>
      </c>
      <c r="AY8471" s="8" t="s">
        <v>2885</v>
      </c>
      <c r="AZ8471" s="10">
        <v>41115</v>
      </c>
      <c r="BB8471" s="8" t="s">
        <v>3717</v>
      </c>
      <c r="BC8471" s="10">
        <v>43619</v>
      </c>
      <c r="BE8471" s="8" t="s">
        <v>6840</v>
      </c>
      <c r="BF8471" s="8" t="s">
        <v>3720</v>
      </c>
      <c r="BG8471" s="11">
        <v>60</v>
      </c>
      <c r="BH8471" s="11">
        <v>48</v>
      </c>
      <c r="BI8471" s="8" t="s">
        <v>3720</v>
      </c>
      <c r="BJ8471" s="11">
        <v>30</v>
      </c>
      <c r="BQ8471" s="11">
        <v>3.444</v>
      </c>
      <c r="BR8471" s="8" t="s">
        <v>7788</v>
      </c>
      <c r="BW8471" s="10">
        <v>44287</v>
      </c>
      <c r="BX8471" s="10">
        <v>43709</v>
      </c>
      <c r="BY8471" s="9">
        <v>0</v>
      </c>
      <c r="BZ8471" s="8" t="s">
        <v>3742</v>
      </c>
      <c r="CF8471" s="8" t="s">
        <v>3708</v>
      </c>
      <c r="CH8471" s="9">
        <v>155.69999999999999</v>
      </c>
      <c r="CM8471" s="12">
        <v>10</v>
      </c>
      <c r="CR8471" s="8" t="s">
        <v>30614</v>
      </c>
      <c r="CV8471" s="13">
        <v>1</v>
      </c>
    </row>
    <row r="8472" spans="1:100" x14ac:dyDescent="0.2">
      <c r="A8472" s="8" t="s">
        <v>30618</v>
      </c>
      <c r="B8472" s="8" t="s">
        <v>30614</v>
      </c>
      <c r="C8472" s="8" t="s">
        <v>6552</v>
      </c>
      <c r="D8472" s="8" t="s">
        <v>3798</v>
      </c>
      <c r="E8472" s="8" t="s">
        <v>3954</v>
      </c>
      <c r="F8472" s="8" t="s">
        <v>3701</v>
      </c>
      <c r="G8472" s="8" t="s">
        <v>7791</v>
      </c>
      <c r="H8472" s="8" t="s">
        <v>3703</v>
      </c>
      <c r="I8472" s="8" t="s">
        <v>4569</v>
      </c>
      <c r="J8472" s="8" t="s">
        <v>4570</v>
      </c>
      <c r="K8472" s="8" t="s">
        <v>30619</v>
      </c>
      <c r="M8472" s="8" t="s">
        <v>3866</v>
      </c>
      <c r="N8472" s="8" t="s">
        <v>3708</v>
      </c>
      <c r="O8472" s="8" t="s">
        <v>3709</v>
      </c>
      <c r="P8472" s="9">
        <v>74.88</v>
      </c>
      <c r="Q8472" s="8" t="s">
        <v>3710</v>
      </c>
      <c r="R8472" s="8" t="s">
        <v>7782</v>
      </c>
      <c r="S8472" s="9">
        <v>86.5</v>
      </c>
      <c r="T8472" s="9">
        <v>57.4</v>
      </c>
      <c r="U8472" s="8" t="s">
        <v>3710</v>
      </c>
      <c r="V8472" s="8" t="s">
        <v>7788</v>
      </c>
      <c r="Y8472" s="8" t="s">
        <v>3738</v>
      </c>
      <c r="AY8472" s="8" t="s">
        <v>2885</v>
      </c>
      <c r="AZ8472" s="10">
        <v>41115</v>
      </c>
      <c r="BB8472" s="8" t="s">
        <v>3717</v>
      </c>
      <c r="BC8472" s="10">
        <v>43619</v>
      </c>
      <c r="BE8472" s="8" t="s">
        <v>6840</v>
      </c>
      <c r="BF8472" s="8" t="s">
        <v>3720</v>
      </c>
      <c r="BG8472" s="11">
        <v>33.333300000000001</v>
      </c>
      <c r="BH8472" s="11">
        <v>48</v>
      </c>
      <c r="BI8472" s="8" t="s">
        <v>3720</v>
      </c>
      <c r="BJ8472" s="11">
        <v>16.666699999999999</v>
      </c>
      <c r="BQ8472" s="11">
        <v>3.444</v>
      </c>
      <c r="BR8472" s="8" t="s">
        <v>7788</v>
      </c>
      <c r="BW8472" s="10">
        <v>44287</v>
      </c>
      <c r="BX8472" s="10">
        <v>43709</v>
      </c>
      <c r="BY8472" s="9">
        <v>0</v>
      </c>
      <c r="BZ8472" s="8" t="s">
        <v>3742</v>
      </c>
      <c r="CF8472" s="8" t="s">
        <v>3708</v>
      </c>
      <c r="CH8472" s="9">
        <v>112.84</v>
      </c>
      <c r="CM8472" s="12">
        <v>10</v>
      </c>
      <c r="CR8472" s="8" t="s">
        <v>30614</v>
      </c>
      <c r="CV8472" s="13">
        <v>1</v>
      </c>
    </row>
    <row r="8473" spans="1:100" x14ac:dyDescent="0.2">
      <c r="A8473" s="8" t="s">
        <v>30620</v>
      </c>
      <c r="B8473" s="8" t="s">
        <v>30621</v>
      </c>
      <c r="C8473" s="8" t="s">
        <v>4077</v>
      </c>
      <c r="D8473" s="8" t="s">
        <v>3699</v>
      </c>
      <c r="E8473" s="8" t="s">
        <v>4172</v>
      </c>
      <c r="F8473" s="8" t="s">
        <v>3701</v>
      </c>
      <c r="G8473" s="8" t="s">
        <v>6694</v>
      </c>
      <c r="H8473" s="8" t="s">
        <v>3703</v>
      </c>
      <c r="I8473" s="8" t="s">
        <v>3730</v>
      </c>
      <c r="J8473" s="8" t="s">
        <v>3731</v>
      </c>
      <c r="K8473" s="8" t="s">
        <v>30622</v>
      </c>
      <c r="M8473" s="8" t="s">
        <v>3733</v>
      </c>
      <c r="N8473" s="8" t="s">
        <v>3708</v>
      </c>
      <c r="O8473" s="8" t="s">
        <v>3709</v>
      </c>
      <c r="P8473" s="9">
        <v>29370.84</v>
      </c>
      <c r="Q8473" s="8" t="s">
        <v>3710</v>
      </c>
      <c r="R8473" s="8" t="s">
        <v>30623</v>
      </c>
      <c r="S8473" s="9">
        <v>19551.43</v>
      </c>
      <c r="T8473" s="9">
        <v>16864.73</v>
      </c>
      <c r="U8473" s="8" t="s">
        <v>3710</v>
      </c>
      <c r="V8473" s="8" t="s">
        <v>30623</v>
      </c>
      <c r="W8473" s="8" t="s">
        <v>3710</v>
      </c>
      <c r="Y8473" s="8" t="s">
        <v>3738</v>
      </c>
      <c r="AY8473" s="8" t="s">
        <v>30624</v>
      </c>
      <c r="BA8473" s="10">
        <v>45200</v>
      </c>
      <c r="BC8473" s="10">
        <v>43647</v>
      </c>
      <c r="BE8473" s="8" t="s">
        <v>4679</v>
      </c>
      <c r="BF8473" s="8" t="s">
        <v>3719</v>
      </c>
      <c r="BG8473" s="11">
        <v>9.3332999999999995</v>
      </c>
      <c r="BH8473" s="11">
        <v>300</v>
      </c>
      <c r="BI8473" s="8" t="s">
        <v>3720</v>
      </c>
      <c r="BJ8473" s="11">
        <v>9.3332999999999995</v>
      </c>
      <c r="BQ8473" s="11">
        <v>1806.9349999999999</v>
      </c>
      <c r="BR8473" s="8" t="s">
        <v>30623</v>
      </c>
      <c r="BW8473" s="10">
        <v>44317</v>
      </c>
      <c r="BX8473" s="10">
        <v>44317</v>
      </c>
      <c r="BY8473" s="9">
        <v>0</v>
      </c>
      <c r="BZ8473" s="8" t="s">
        <v>3777</v>
      </c>
      <c r="CF8473" s="8" t="s">
        <v>3708</v>
      </c>
      <c r="CH8473" s="9">
        <v>33897.879999999997</v>
      </c>
      <c r="CM8473" s="12">
        <v>10</v>
      </c>
      <c r="CR8473" s="8" t="s">
        <v>30621</v>
      </c>
      <c r="CV8473" s="13">
        <v>1</v>
      </c>
    </row>
    <row r="8474" spans="1:100" x14ac:dyDescent="0.2">
      <c r="A8474" s="8" t="s">
        <v>30625</v>
      </c>
      <c r="B8474" s="8" t="s">
        <v>30621</v>
      </c>
      <c r="C8474" s="8" t="s">
        <v>4946</v>
      </c>
      <c r="D8474" s="8" t="s">
        <v>3699</v>
      </c>
      <c r="E8474" s="8" t="s">
        <v>4172</v>
      </c>
      <c r="F8474" s="8" t="s">
        <v>3701</v>
      </c>
      <c r="G8474" s="8" t="s">
        <v>7941</v>
      </c>
      <c r="H8474" s="8" t="s">
        <v>3703</v>
      </c>
      <c r="I8474" s="8" t="s">
        <v>3730</v>
      </c>
      <c r="J8474" s="8" t="s">
        <v>3731</v>
      </c>
      <c r="K8474" s="8" t="s">
        <v>30626</v>
      </c>
      <c r="M8474" s="8" t="s">
        <v>3733</v>
      </c>
      <c r="N8474" s="8" t="s">
        <v>3708</v>
      </c>
      <c r="O8474" s="8" t="s">
        <v>3709</v>
      </c>
      <c r="P8474" s="9">
        <v>29370.84</v>
      </c>
      <c r="Q8474" s="8" t="s">
        <v>3710</v>
      </c>
      <c r="R8474" s="8" t="s">
        <v>30623</v>
      </c>
      <c r="S8474" s="9">
        <v>27600.65</v>
      </c>
      <c r="T8474" s="9">
        <v>23758.33</v>
      </c>
      <c r="U8474" s="8" t="s">
        <v>3710</v>
      </c>
      <c r="V8474" s="8" t="s">
        <v>30623</v>
      </c>
      <c r="W8474" s="8" t="s">
        <v>3710</v>
      </c>
      <c r="Y8474" s="8" t="s">
        <v>3738</v>
      </c>
      <c r="AY8474" s="8" t="s">
        <v>30624</v>
      </c>
      <c r="BA8474" s="10">
        <v>45200</v>
      </c>
      <c r="BC8474" s="10">
        <v>43647</v>
      </c>
      <c r="BE8474" s="8" t="s">
        <v>4679</v>
      </c>
      <c r="BF8474" s="8" t="s">
        <v>3719</v>
      </c>
      <c r="BG8474" s="11">
        <v>14</v>
      </c>
      <c r="BH8474" s="11">
        <v>300</v>
      </c>
      <c r="BI8474" s="8" t="s">
        <v>3720</v>
      </c>
      <c r="BJ8474" s="11">
        <v>14</v>
      </c>
      <c r="BQ8474" s="11">
        <v>1806.9349999999999</v>
      </c>
      <c r="BR8474" s="8" t="s">
        <v>30623</v>
      </c>
      <c r="BW8474" s="10">
        <v>44317</v>
      </c>
      <c r="BX8474" s="10">
        <v>44317</v>
      </c>
      <c r="BY8474" s="9">
        <v>0</v>
      </c>
      <c r="BZ8474" s="8" t="s">
        <v>3777</v>
      </c>
      <c r="CF8474" s="8" t="s">
        <v>3708</v>
      </c>
      <c r="CH8474" s="9">
        <v>33897.879999999997</v>
      </c>
      <c r="CM8474" s="12">
        <v>10</v>
      </c>
      <c r="CR8474" s="8" t="s">
        <v>30621</v>
      </c>
      <c r="CV8474" s="13">
        <v>1</v>
      </c>
    </row>
    <row r="8475" spans="1:100" x14ac:dyDescent="0.2">
      <c r="A8475" s="8" t="s">
        <v>30627</v>
      </c>
      <c r="B8475" s="8" t="s">
        <v>30621</v>
      </c>
      <c r="C8475" s="8" t="s">
        <v>4215</v>
      </c>
      <c r="D8475" s="8" t="s">
        <v>3699</v>
      </c>
      <c r="E8475" s="8" t="s">
        <v>4172</v>
      </c>
      <c r="F8475" s="8" t="s">
        <v>3701</v>
      </c>
      <c r="G8475" s="8" t="s">
        <v>6703</v>
      </c>
      <c r="H8475" s="8" t="s">
        <v>3703</v>
      </c>
      <c r="I8475" s="8" t="s">
        <v>3730</v>
      </c>
      <c r="J8475" s="8" t="s">
        <v>3731</v>
      </c>
      <c r="K8475" s="8" t="s">
        <v>30628</v>
      </c>
      <c r="M8475" s="8" t="s">
        <v>3733</v>
      </c>
      <c r="N8475" s="8" t="s">
        <v>3708</v>
      </c>
      <c r="O8475" s="8" t="s">
        <v>3709</v>
      </c>
      <c r="P8475" s="9">
        <v>29370.84</v>
      </c>
      <c r="Q8475" s="8" t="s">
        <v>3710</v>
      </c>
      <c r="R8475" s="8" t="s">
        <v>30623</v>
      </c>
      <c r="S8475" s="9">
        <v>11345.09</v>
      </c>
      <c r="T8475" s="9">
        <v>9831.1</v>
      </c>
      <c r="U8475" s="8" t="s">
        <v>3710</v>
      </c>
      <c r="V8475" s="8" t="s">
        <v>30623</v>
      </c>
      <c r="W8475" s="8" t="s">
        <v>3710</v>
      </c>
      <c r="Y8475" s="8" t="s">
        <v>3738</v>
      </c>
      <c r="AY8475" s="8" t="s">
        <v>30624</v>
      </c>
      <c r="BA8475" s="10">
        <v>45200</v>
      </c>
      <c r="BC8475" s="10">
        <v>44454</v>
      </c>
      <c r="BE8475" s="8" t="s">
        <v>4679</v>
      </c>
      <c r="BF8475" s="8" t="s">
        <v>3719</v>
      </c>
      <c r="BG8475" s="11">
        <v>4.6666999999999996</v>
      </c>
      <c r="BH8475" s="11">
        <v>300</v>
      </c>
      <c r="BI8475" s="8" t="s">
        <v>3720</v>
      </c>
      <c r="BJ8475" s="11">
        <v>4.6666999999999996</v>
      </c>
      <c r="BQ8475" s="11">
        <v>1806.9349999999999</v>
      </c>
      <c r="BR8475" s="8" t="s">
        <v>30623</v>
      </c>
      <c r="BW8475" s="10">
        <v>44317</v>
      </c>
      <c r="BX8475" s="10">
        <v>44317</v>
      </c>
      <c r="BY8475" s="9">
        <v>0</v>
      </c>
      <c r="BZ8475" s="8" t="s">
        <v>3777</v>
      </c>
      <c r="CF8475" s="8" t="s">
        <v>3708</v>
      </c>
      <c r="CH8475" s="9">
        <v>33897.879999999997</v>
      </c>
      <c r="CM8475" s="12">
        <v>10</v>
      </c>
      <c r="CR8475" s="8" t="s">
        <v>30621</v>
      </c>
      <c r="CV8475" s="13">
        <v>1</v>
      </c>
    </row>
    <row r="8476" spans="1:100" x14ac:dyDescent="0.2">
      <c r="A8476" s="8" t="s">
        <v>1679</v>
      </c>
      <c r="B8476" s="8" t="s">
        <v>30629</v>
      </c>
      <c r="C8476" s="8" t="s">
        <v>3797</v>
      </c>
      <c r="D8476" s="8" t="s">
        <v>3699</v>
      </c>
      <c r="E8476" s="8" t="s">
        <v>3954</v>
      </c>
      <c r="F8476" s="8" t="s">
        <v>3701</v>
      </c>
      <c r="G8476" s="8" t="s">
        <v>5497</v>
      </c>
      <c r="H8476" s="8" t="s">
        <v>3703</v>
      </c>
      <c r="I8476" s="8" t="s">
        <v>23035</v>
      </c>
      <c r="J8476" s="8" t="s">
        <v>3769</v>
      </c>
      <c r="K8476" s="8" t="s">
        <v>30630</v>
      </c>
      <c r="M8476" s="8" t="s">
        <v>3866</v>
      </c>
      <c r="N8476" s="8" t="s">
        <v>3708</v>
      </c>
      <c r="O8476" s="8" t="s">
        <v>3804</v>
      </c>
      <c r="P8476" s="9">
        <v>2711.42</v>
      </c>
      <c r="Q8476" s="8" t="s">
        <v>3805</v>
      </c>
      <c r="S8476" s="9">
        <v>2071.9899999999998</v>
      </c>
      <c r="T8476" s="9">
        <v>1539</v>
      </c>
      <c r="U8476" s="8" t="s">
        <v>3710</v>
      </c>
      <c r="V8476" s="8" t="s">
        <v>6742</v>
      </c>
      <c r="Y8476" s="8" t="s">
        <v>3738</v>
      </c>
      <c r="AV8476" s="8" t="s">
        <v>6596</v>
      </c>
      <c r="AW8476" s="8">
        <v>45</v>
      </c>
      <c r="AX8476" s="8">
        <v>2</v>
      </c>
      <c r="AY8476" s="8" t="s">
        <v>1676</v>
      </c>
      <c r="AZ8476" s="10">
        <v>38420</v>
      </c>
      <c r="BB8476" s="8" t="s">
        <v>3717</v>
      </c>
      <c r="BC8476" s="10">
        <v>39965</v>
      </c>
      <c r="BE8476" s="8" t="s">
        <v>4051</v>
      </c>
      <c r="BF8476" s="8" t="s">
        <v>3720</v>
      </c>
      <c r="BG8476" s="11">
        <v>200</v>
      </c>
      <c r="BH8476" s="11">
        <v>5</v>
      </c>
      <c r="BI8476" s="8" t="s">
        <v>3720</v>
      </c>
      <c r="BJ8476" s="11">
        <v>200</v>
      </c>
      <c r="BQ8476" s="11">
        <v>7.6950000000000003</v>
      </c>
      <c r="BR8476" s="8" t="s">
        <v>6742</v>
      </c>
      <c r="BW8476" s="10">
        <v>43466</v>
      </c>
      <c r="BX8476" s="10">
        <v>44593</v>
      </c>
      <c r="BY8476" s="9">
        <v>0</v>
      </c>
      <c r="BZ8476" s="8" t="s">
        <v>3742</v>
      </c>
      <c r="CF8476" s="8" t="s">
        <v>3708</v>
      </c>
      <c r="CH8476" s="9">
        <v>3573.92</v>
      </c>
      <c r="CM8476" s="12">
        <v>10</v>
      </c>
      <c r="CR8476" s="8" t="s">
        <v>30629</v>
      </c>
      <c r="CV8476" s="13">
        <v>1</v>
      </c>
    </row>
    <row r="8477" spans="1:100" x14ac:dyDescent="0.2">
      <c r="A8477" s="8" t="s">
        <v>30631</v>
      </c>
      <c r="B8477" s="8" t="s">
        <v>30629</v>
      </c>
      <c r="C8477" s="8" t="s">
        <v>3797</v>
      </c>
      <c r="D8477" s="8" t="s">
        <v>3699</v>
      </c>
      <c r="E8477" s="8" t="s">
        <v>3954</v>
      </c>
      <c r="F8477" s="8" t="s">
        <v>3701</v>
      </c>
      <c r="G8477" s="8" t="s">
        <v>5497</v>
      </c>
      <c r="H8477" s="8" t="s">
        <v>4163</v>
      </c>
      <c r="I8477" s="8" t="s">
        <v>23035</v>
      </c>
      <c r="J8477" s="8" t="s">
        <v>3769</v>
      </c>
      <c r="K8477" s="8" t="s">
        <v>30630</v>
      </c>
      <c r="M8477" s="8" t="s">
        <v>3866</v>
      </c>
      <c r="N8477" s="8" t="s">
        <v>3708</v>
      </c>
      <c r="O8477" s="8" t="s">
        <v>3804</v>
      </c>
      <c r="P8477" s="9">
        <v>2711.42</v>
      </c>
      <c r="Q8477" s="8" t="s">
        <v>3805</v>
      </c>
      <c r="S8477" s="9">
        <v>2071.9899999999998</v>
      </c>
      <c r="T8477" s="9">
        <v>1539</v>
      </c>
      <c r="U8477" s="8" t="s">
        <v>3710</v>
      </c>
      <c r="V8477" s="8" t="s">
        <v>6742</v>
      </c>
      <c r="Y8477" s="8" t="s">
        <v>3738</v>
      </c>
      <c r="AV8477" s="8" t="s">
        <v>6596</v>
      </c>
      <c r="AW8477" s="8">
        <v>45</v>
      </c>
      <c r="AX8477" s="8">
        <v>2</v>
      </c>
      <c r="AY8477" s="8" t="s">
        <v>1676</v>
      </c>
      <c r="AZ8477" s="10">
        <v>38420</v>
      </c>
      <c r="BB8477" s="8" t="s">
        <v>3717</v>
      </c>
      <c r="BE8477" s="8" t="s">
        <v>4051</v>
      </c>
      <c r="BF8477" s="8" t="s">
        <v>3720</v>
      </c>
      <c r="BG8477" s="11">
        <v>200</v>
      </c>
      <c r="BH8477" s="11">
        <v>5</v>
      </c>
      <c r="BI8477" s="8" t="s">
        <v>3720</v>
      </c>
      <c r="BJ8477" s="11">
        <v>200</v>
      </c>
      <c r="BQ8477" s="11">
        <v>7.6950000000000003</v>
      </c>
      <c r="BR8477" s="8" t="s">
        <v>6742</v>
      </c>
      <c r="BW8477" s="10">
        <v>43466</v>
      </c>
      <c r="BX8477" s="10">
        <v>44593</v>
      </c>
      <c r="BY8477" s="9">
        <v>0</v>
      </c>
      <c r="BZ8477" s="8" t="s">
        <v>3750</v>
      </c>
      <c r="CF8477" s="8" t="s">
        <v>3708</v>
      </c>
      <c r="CH8477" s="9">
        <v>3573.92</v>
      </c>
      <c r="CM8477" s="12">
        <v>10</v>
      </c>
      <c r="CR8477" s="8" t="s">
        <v>30629</v>
      </c>
      <c r="CV8477" s="13">
        <v>1</v>
      </c>
    </row>
    <row r="8478" spans="1:100" x14ac:dyDescent="0.2">
      <c r="A8478" s="8" t="s">
        <v>30632</v>
      </c>
      <c r="B8478" s="8" t="s">
        <v>30629</v>
      </c>
      <c r="C8478" s="8" t="s">
        <v>3797</v>
      </c>
      <c r="D8478" s="8" t="s">
        <v>3699</v>
      </c>
      <c r="E8478" s="8" t="s">
        <v>3954</v>
      </c>
      <c r="F8478" s="8" t="s">
        <v>3701</v>
      </c>
      <c r="G8478" s="8" t="s">
        <v>5497</v>
      </c>
      <c r="H8478" s="8" t="s">
        <v>3703</v>
      </c>
      <c r="I8478" s="8" t="s">
        <v>30633</v>
      </c>
      <c r="J8478" s="8" t="s">
        <v>4009</v>
      </c>
      <c r="K8478" s="8" t="s">
        <v>30630</v>
      </c>
      <c r="L8478" s="8" t="s">
        <v>30634</v>
      </c>
      <c r="M8478" s="8" t="s">
        <v>4062</v>
      </c>
      <c r="N8478" s="8" t="s">
        <v>3708</v>
      </c>
      <c r="O8478" s="8" t="s">
        <v>3804</v>
      </c>
      <c r="P8478" s="9">
        <v>2711.42</v>
      </c>
      <c r="Q8478" s="8" t="s">
        <v>3805</v>
      </c>
      <c r="S8478" s="9">
        <v>2071.9899999999998</v>
      </c>
      <c r="T8478" s="9">
        <v>1539</v>
      </c>
      <c r="U8478" s="8" t="s">
        <v>3710</v>
      </c>
      <c r="V8478" s="8" t="s">
        <v>6742</v>
      </c>
      <c r="Y8478" s="8" t="s">
        <v>3738</v>
      </c>
      <c r="AV8478" s="8" t="s">
        <v>6596</v>
      </c>
      <c r="AW8478" s="8">
        <v>45</v>
      </c>
      <c r="AX8478" s="8">
        <v>2</v>
      </c>
      <c r="AY8478" s="8" t="s">
        <v>1676</v>
      </c>
      <c r="AZ8478" s="10">
        <v>38420</v>
      </c>
      <c r="BA8478" s="10">
        <v>46526</v>
      </c>
      <c r="BE8478" s="8" t="s">
        <v>4051</v>
      </c>
      <c r="BF8478" s="8" t="s">
        <v>3720</v>
      </c>
      <c r="BG8478" s="11">
        <v>200</v>
      </c>
      <c r="BH8478" s="11">
        <v>5</v>
      </c>
      <c r="BI8478" s="8" t="s">
        <v>3720</v>
      </c>
      <c r="BJ8478" s="11">
        <v>200</v>
      </c>
      <c r="BQ8478" s="11">
        <v>7.6950000000000003</v>
      </c>
      <c r="BR8478" s="8" t="s">
        <v>6742</v>
      </c>
      <c r="BW8478" s="10">
        <v>43466</v>
      </c>
      <c r="BX8478" s="10">
        <v>44593</v>
      </c>
      <c r="BY8478" s="9">
        <v>0</v>
      </c>
      <c r="BZ8478" s="8" t="s">
        <v>3750</v>
      </c>
      <c r="CF8478" s="8" t="s">
        <v>3708</v>
      </c>
      <c r="CH8478" s="9">
        <v>3573.92</v>
      </c>
      <c r="CM8478" s="12">
        <v>10</v>
      </c>
      <c r="CR8478" s="8" t="s">
        <v>30629</v>
      </c>
      <c r="CV8478" s="13">
        <v>1</v>
      </c>
    </row>
    <row r="8479" spans="1:100" x14ac:dyDescent="0.2">
      <c r="A8479" s="8" t="s">
        <v>1675</v>
      </c>
      <c r="B8479" s="8" t="s">
        <v>30629</v>
      </c>
      <c r="C8479" s="8" t="s">
        <v>3929</v>
      </c>
      <c r="D8479" s="8" t="s">
        <v>3699</v>
      </c>
      <c r="E8479" s="8" t="s">
        <v>3954</v>
      </c>
      <c r="F8479" s="8" t="s">
        <v>3701</v>
      </c>
      <c r="G8479" s="8" t="s">
        <v>4202</v>
      </c>
      <c r="H8479" s="8" t="s">
        <v>3703</v>
      </c>
      <c r="I8479" s="8" t="s">
        <v>23035</v>
      </c>
      <c r="J8479" s="8" t="s">
        <v>3769</v>
      </c>
      <c r="K8479" s="8" t="s">
        <v>30635</v>
      </c>
      <c r="M8479" s="8" t="s">
        <v>3866</v>
      </c>
      <c r="N8479" s="8" t="s">
        <v>3708</v>
      </c>
      <c r="O8479" s="8" t="s">
        <v>3804</v>
      </c>
      <c r="P8479" s="9">
        <v>2480.42</v>
      </c>
      <c r="Q8479" s="8" t="s">
        <v>3805</v>
      </c>
      <c r="S8479" s="9">
        <v>1036</v>
      </c>
      <c r="T8479" s="9">
        <v>769.5</v>
      </c>
      <c r="U8479" s="8" t="s">
        <v>3710</v>
      </c>
      <c r="V8479" s="8" t="s">
        <v>6742</v>
      </c>
      <c r="Y8479" s="8" t="s">
        <v>3738</v>
      </c>
      <c r="AV8479" s="8" t="s">
        <v>6596</v>
      </c>
      <c r="AW8479" s="8">
        <v>45</v>
      </c>
      <c r="AX8479" s="8">
        <v>2</v>
      </c>
      <c r="AY8479" s="8" t="s">
        <v>1676</v>
      </c>
      <c r="AZ8479" s="10">
        <v>38420</v>
      </c>
      <c r="BB8479" s="8" t="s">
        <v>3717</v>
      </c>
      <c r="BC8479" s="10">
        <v>39472</v>
      </c>
      <c r="BE8479" s="8" t="s">
        <v>4051</v>
      </c>
      <c r="BF8479" s="8" t="s">
        <v>3720</v>
      </c>
      <c r="BG8479" s="11">
        <v>100</v>
      </c>
      <c r="BH8479" s="11">
        <v>5</v>
      </c>
      <c r="BI8479" s="8" t="s">
        <v>3720</v>
      </c>
      <c r="BJ8479" s="11">
        <v>100</v>
      </c>
      <c r="BQ8479" s="11">
        <v>7.6950000000000003</v>
      </c>
      <c r="BR8479" s="8" t="s">
        <v>6742</v>
      </c>
      <c r="BW8479" s="10">
        <v>43466</v>
      </c>
      <c r="BX8479" s="10">
        <v>44593</v>
      </c>
      <c r="BY8479" s="9">
        <v>0</v>
      </c>
      <c r="BZ8479" s="8" t="s">
        <v>3742</v>
      </c>
      <c r="CF8479" s="8" t="s">
        <v>3708</v>
      </c>
      <c r="CH8479" s="9">
        <v>3283.6</v>
      </c>
      <c r="CM8479" s="12">
        <v>10</v>
      </c>
      <c r="CR8479" s="8" t="s">
        <v>30629</v>
      </c>
      <c r="CV8479" s="13">
        <v>1</v>
      </c>
    </row>
    <row r="8480" spans="1:100" x14ac:dyDescent="0.2">
      <c r="A8480" s="8" t="s">
        <v>30636</v>
      </c>
      <c r="B8480" s="8" t="s">
        <v>30629</v>
      </c>
      <c r="C8480" s="8" t="s">
        <v>3929</v>
      </c>
      <c r="D8480" s="8" t="s">
        <v>3699</v>
      </c>
      <c r="E8480" s="8" t="s">
        <v>3954</v>
      </c>
      <c r="F8480" s="8" t="s">
        <v>3701</v>
      </c>
      <c r="G8480" s="8" t="s">
        <v>4202</v>
      </c>
      <c r="H8480" s="8" t="s">
        <v>4163</v>
      </c>
      <c r="I8480" s="8" t="s">
        <v>23035</v>
      </c>
      <c r="J8480" s="8" t="s">
        <v>3769</v>
      </c>
      <c r="K8480" s="8" t="s">
        <v>30635</v>
      </c>
      <c r="M8480" s="8" t="s">
        <v>3866</v>
      </c>
      <c r="N8480" s="8" t="s">
        <v>3708</v>
      </c>
      <c r="O8480" s="8" t="s">
        <v>3804</v>
      </c>
      <c r="P8480" s="9">
        <v>2480.42</v>
      </c>
      <c r="Q8480" s="8" t="s">
        <v>3805</v>
      </c>
      <c r="S8480" s="9">
        <v>1036</v>
      </c>
      <c r="T8480" s="9">
        <v>769.5</v>
      </c>
      <c r="U8480" s="8" t="s">
        <v>3710</v>
      </c>
      <c r="V8480" s="8" t="s">
        <v>6742</v>
      </c>
      <c r="Y8480" s="8" t="s">
        <v>3738</v>
      </c>
      <c r="AV8480" s="8" t="s">
        <v>6596</v>
      </c>
      <c r="AW8480" s="8">
        <v>45</v>
      </c>
      <c r="AX8480" s="8">
        <v>2</v>
      </c>
      <c r="AY8480" s="8" t="s">
        <v>1676</v>
      </c>
      <c r="AZ8480" s="10">
        <v>38420</v>
      </c>
      <c r="BB8480" s="8" t="s">
        <v>3717</v>
      </c>
      <c r="BE8480" s="8" t="s">
        <v>4051</v>
      </c>
      <c r="BF8480" s="8" t="s">
        <v>3720</v>
      </c>
      <c r="BG8480" s="11">
        <v>100</v>
      </c>
      <c r="BH8480" s="11">
        <v>5</v>
      </c>
      <c r="BI8480" s="8" t="s">
        <v>3720</v>
      </c>
      <c r="BJ8480" s="11">
        <v>100</v>
      </c>
      <c r="BQ8480" s="11">
        <v>7.6950000000000003</v>
      </c>
      <c r="BR8480" s="8" t="s">
        <v>6742</v>
      </c>
      <c r="BW8480" s="10">
        <v>43466</v>
      </c>
      <c r="BX8480" s="10">
        <v>44593</v>
      </c>
      <c r="BY8480" s="9">
        <v>0</v>
      </c>
      <c r="BZ8480" s="8" t="s">
        <v>3750</v>
      </c>
      <c r="CF8480" s="8" t="s">
        <v>3708</v>
      </c>
      <c r="CH8480" s="9">
        <v>3283.6</v>
      </c>
      <c r="CM8480" s="12">
        <v>10</v>
      </c>
      <c r="CR8480" s="8" t="s">
        <v>30629</v>
      </c>
      <c r="CV8480" s="13">
        <v>1</v>
      </c>
    </row>
    <row r="8481" spans="1:100" x14ac:dyDescent="0.2">
      <c r="A8481" s="8" t="s">
        <v>30637</v>
      </c>
      <c r="B8481" s="8" t="s">
        <v>30638</v>
      </c>
      <c r="C8481" s="8" t="s">
        <v>30639</v>
      </c>
      <c r="D8481" s="8" t="s">
        <v>4193</v>
      </c>
      <c r="E8481" s="8" t="s">
        <v>4313</v>
      </c>
      <c r="F8481" s="8" t="s">
        <v>3701</v>
      </c>
      <c r="G8481" s="8" t="s">
        <v>30640</v>
      </c>
      <c r="H8481" s="8" t="s">
        <v>3703</v>
      </c>
      <c r="I8481" s="8" t="s">
        <v>21837</v>
      </c>
      <c r="J8481" s="8" t="s">
        <v>3983</v>
      </c>
      <c r="K8481" s="8" t="s">
        <v>30641</v>
      </c>
      <c r="M8481" s="8" t="s">
        <v>3707</v>
      </c>
      <c r="N8481" s="8" t="s">
        <v>3771</v>
      </c>
      <c r="O8481" s="8" t="s">
        <v>3709</v>
      </c>
      <c r="P8481" s="9">
        <v>455.55</v>
      </c>
      <c r="Q8481" s="8" t="s">
        <v>3710</v>
      </c>
      <c r="R8481" s="8" t="s">
        <v>30642</v>
      </c>
      <c r="S8481" s="9">
        <v>657.67</v>
      </c>
      <c r="T8481" s="9">
        <v>455.55</v>
      </c>
      <c r="U8481" s="8" t="s">
        <v>3710</v>
      </c>
      <c r="V8481" s="8" t="s">
        <v>30643</v>
      </c>
      <c r="W8481" s="8" t="s">
        <v>3713</v>
      </c>
      <c r="X8481" s="8" t="s">
        <v>30644</v>
      </c>
      <c r="Y8481" s="8" t="s">
        <v>3738</v>
      </c>
      <c r="Z8481" s="8" t="s">
        <v>3739</v>
      </c>
      <c r="AY8481" s="8" t="s">
        <v>626</v>
      </c>
      <c r="BA8481" s="10">
        <v>44957</v>
      </c>
      <c r="BC8481" s="10">
        <v>41241</v>
      </c>
      <c r="BD8481" s="10">
        <v>42936</v>
      </c>
      <c r="BE8481" s="8" t="s">
        <v>30645</v>
      </c>
      <c r="BF8481" s="8" t="s">
        <v>3742</v>
      </c>
      <c r="BG8481" s="11">
        <v>25</v>
      </c>
      <c r="BH8481" s="11">
        <v>500</v>
      </c>
      <c r="BI8481" s="8" t="s">
        <v>30646</v>
      </c>
      <c r="BJ8481" s="11">
        <v>25</v>
      </c>
      <c r="BQ8481" s="11">
        <v>18.222000000000001</v>
      </c>
      <c r="BR8481" s="8" t="s">
        <v>30643</v>
      </c>
      <c r="BW8481" s="10">
        <v>44197</v>
      </c>
      <c r="BX8481" s="10">
        <v>44105</v>
      </c>
      <c r="BY8481" s="9">
        <v>0</v>
      </c>
      <c r="BZ8481" s="8" t="s">
        <v>3742</v>
      </c>
      <c r="CF8481" s="8" t="s">
        <v>3708</v>
      </c>
      <c r="CH8481" s="9">
        <v>657.67</v>
      </c>
      <c r="CM8481" s="12">
        <v>10</v>
      </c>
      <c r="CR8481" s="8" t="s">
        <v>30638</v>
      </c>
      <c r="CV8481" s="13">
        <v>1</v>
      </c>
    </row>
    <row r="8482" spans="1:100" x14ac:dyDescent="0.2">
      <c r="A8482" s="8" t="s">
        <v>625</v>
      </c>
      <c r="B8482" s="8" t="s">
        <v>30638</v>
      </c>
      <c r="C8482" s="8" t="s">
        <v>30639</v>
      </c>
      <c r="D8482" s="8" t="s">
        <v>4193</v>
      </c>
      <c r="E8482" s="8" t="s">
        <v>4313</v>
      </c>
      <c r="F8482" s="8" t="s">
        <v>3701</v>
      </c>
      <c r="G8482" s="8" t="s">
        <v>30640</v>
      </c>
      <c r="H8482" s="8" t="s">
        <v>3703</v>
      </c>
      <c r="I8482" s="8" t="s">
        <v>21837</v>
      </c>
      <c r="J8482" s="8" t="s">
        <v>3983</v>
      </c>
      <c r="K8482" s="8" t="s">
        <v>30641</v>
      </c>
      <c r="M8482" s="8" t="s">
        <v>3707</v>
      </c>
      <c r="N8482" s="8" t="s">
        <v>3708</v>
      </c>
      <c r="O8482" s="8" t="s">
        <v>3709</v>
      </c>
      <c r="P8482" s="9">
        <v>455.55</v>
      </c>
      <c r="Q8482" s="8" t="s">
        <v>3710</v>
      </c>
      <c r="R8482" s="8" t="s">
        <v>30642</v>
      </c>
      <c r="S8482" s="9">
        <v>657.67</v>
      </c>
      <c r="T8482" s="9">
        <v>455.55</v>
      </c>
      <c r="U8482" s="8" t="s">
        <v>3710</v>
      </c>
      <c r="V8482" s="8" t="s">
        <v>30643</v>
      </c>
      <c r="W8482" s="8" t="s">
        <v>3713</v>
      </c>
      <c r="X8482" s="8" t="s">
        <v>30644</v>
      </c>
      <c r="Y8482" s="8" t="s">
        <v>3738</v>
      </c>
      <c r="Z8482" s="8" t="s">
        <v>3739</v>
      </c>
      <c r="AY8482" s="8" t="s">
        <v>626</v>
      </c>
      <c r="BB8482" s="8" t="s">
        <v>3717</v>
      </c>
      <c r="BC8482" s="10">
        <v>43011</v>
      </c>
      <c r="BE8482" s="8" t="s">
        <v>30645</v>
      </c>
      <c r="BF8482" s="8" t="s">
        <v>3742</v>
      </c>
      <c r="BG8482" s="11">
        <v>25</v>
      </c>
      <c r="BH8482" s="11">
        <v>500</v>
      </c>
      <c r="BI8482" s="8" t="s">
        <v>30646</v>
      </c>
      <c r="BJ8482" s="11">
        <v>25</v>
      </c>
      <c r="BQ8482" s="11">
        <v>18.222000000000001</v>
      </c>
      <c r="BR8482" s="8" t="s">
        <v>30643</v>
      </c>
      <c r="BW8482" s="10">
        <v>44197</v>
      </c>
      <c r="BX8482" s="10">
        <v>44105</v>
      </c>
      <c r="BY8482" s="9">
        <v>0</v>
      </c>
      <c r="BZ8482" s="8" t="s">
        <v>3742</v>
      </c>
      <c r="CF8482" s="8" t="s">
        <v>3708</v>
      </c>
      <c r="CH8482" s="9">
        <v>657.67</v>
      </c>
      <c r="CM8482" s="12">
        <v>10</v>
      </c>
      <c r="CR8482" s="8" t="s">
        <v>30638</v>
      </c>
      <c r="CV8482" s="13">
        <v>1</v>
      </c>
    </row>
    <row r="8483" spans="1:100" x14ac:dyDescent="0.2">
      <c r="A8483" s="8" t="s">
        <v>30647</v>
      </c>
      <c r="B8483" s="8" t="s">
        <v>30638</v>
      </c>
      <c r="C8483" s="8" t="s">
        <v>30639</v>
      </c>
      <c r="D8483" s="8" t="s">
        <v>4193</v>
      </c>
      <c r="E8483" s="8" t="s">
        <v>4091</v>
      </c>
      <c r="F8483" s="8" t="s">
        <v>3701</v>
      </c>
      <c r="G8483" s="8" t="s">
        <v>30648</v>
      </c>
      <c r="H8483" s="8" t="s">
        <v>3703</v>
      </c>
      <c r="I8483" s="8" t="s">
        <v>21837</v>
      </c>
      <c r="J8483" s="8" t="s">
        <v>3983</v>
      </c>
      <c r="K8483" s="8" t="s">
        <v>30641</v>
      </c>
      <c r="M8483" s="8" t="s">
        <v>3707</v>
      </c>
      <c r="N8483" s="8" t="s">
        <v>3771</v>
      </c>
      <c r="O8483" s="8" t="s">
        <v>3709</v>
      </c>
      <c r="P8483" s="9">
        <v>544.87</v>
      </c>
      <c r="Q8483" s="8" t="s">
        <v>3710</v>
      </c>
      <c r="R8483" s="8" t="s">
        <v>30642</v>
      </c>
      <c r="S8483" s="9">
        <v>789.2</v>
      </c>
      <c r="T8483" s="9">
        <v>546.66</v>
      </c>
      <c r="U8483" s="8" t="s">
        <v>3710</v>
      </c>
      <c r="V8483" s="8" t="s">
        <v>30643</v>
      </c>
      <c r="W8483" s="8" t="s">
        <v>3713</v>
      </c>
      <c r="X8483" s="8" t="s">
        <v>30644</v>
      </c>
      <c r="Y8483" s="8" t="s">
        <v>3738</v>
      </c>
      <c r="Z8483" s="8" t="s">
        <v>3739</v>
      </c>
      <c r="AY8483" s="8" t="s">
        <v>626</v>
      </c>
      <c r="BA8483" s="10">
        <v>44957</v>
      </c>
      <c r="BC8483" s="10">
        <v>42725</v>
      </c>
      <c r="BD8483" s="10">
        <v>42935</v>
      </c>
      <c r="BE8483" s="8" t="s">
        <v>30645</v>
      </c>
      <c r="BF8483" s="8" t="s">
        <v>3742</v>
      </c>
      <c r="BG8483" s="11">
        <v>30</v>
      </c>
      <c r="BH8483" s="11">
        <v>500</v>
      </c>
      <c r="BI8483" s="8" t="s">
        <v>30646</v>
      </c>
      <c r="BJ8483" s="11">
        <v>30</v>
      </c>
      <c r="BQ8483" s="11">
        <v>18.222000000000001</v>
      </c>
      <c r="BR8483" s="8" t="s">
        <v>30643</v>
      </c>
      <c r="BW8483" s="10">
        <v>44197</v>
      </c>
      <c r="BX8483" s="10">
        <v>44105</v>
      </c>
      <c r="BY8483" s="9">
        <v>0</v>
      </c>
      <c r="BZ8483" s="8" t="s">
        <v>3742</v>
      </c>
      <c r="CA8483" s="8" t="s">
        <v>3717</v>
      </c>
      <c r="CF8483" s="8" t="s">
        <v>3708</v>
      </c>
      <c r="CH8483" s="9">
        <v>777.53</v>
      </c>
      <c r="CM8483" s="12">
        <v>10</v>
      </c>
      <c r="CR8483" s="8" t="s">
        <v>30638</v>
      </c>
      <c r="CV8483" s="13">
        <v>1</v>
      </c>
    </row>
    <row r="8484" spans="1:100" x14ac:dyDescent="0.2">
      <c r="A8484" s="8" t="s">
        <v>30649</v>
      </c>
      <c r="B8484" s="8" t="s">
        <v>30638</v>
      </c>
      <c r="C8484" s="8" t="s">
        <v>30639</v>
      </c>
      <c r="D8484" s="8" t="s">
        <v>4193</v>
      </c>
      <c r="E8484" s="8" t="s">
        <v>4091</v>
      </c>
      <c r="F8484" s="8" t="s">
        <v>3701</v>
      </c>
      <c r="G8484" s="8" t="s">
        <v>30648</v>
      </c>
      <c r="H8484" s="8" t="s">
        <v>3703</v>
      </c>
      <c r="I8484" s="8" t="s">
        <v>21837</v>
      </c>
      <c r="J8484" s="8" t="s">
        <v>3983</v>
      </c>
      <c r="K8484" s="8" t="s">
        <v>30641</v>
      </c>
      <c r="M8484" s="8" t="s">
        <v>3707</v>
      </c>
      <c r="N8484" s="8" t="s">
        <v>3708</v>
      </c>
      <c r="O8484" s="8" t="s">
        <v>3709</v>
      </c>
      <c r="P8484" s="9">
        <v>544.87</v>
      </c>
      <c r="Q8484" s="8" t="s">
        <v>3710</v>
      </c>
      <c r="R8484" s="8" t="s">
        <v>30642</v>
      </c>
      <c r="S8484" s="9">
        <v>789.2</v>
      </c>
      <c r="T8484" s="9">
        <v>546.66</v>
      </c>
      <c r="U8484" s="8" t="s">
        <v>3710</v>
      </c>
      <c r="V8484" s="8" t="s">
        <v>30643</v>
      </c>
      <c r="W8484" s="8" t="s">
        <v>3713</v>
      </c>
      <c r="X8484" s="8" t="s">
        <v>30644</v>
      </c>
      <c r="Y8484" s="8" t="s">
        <v>3738</v>
      </c>
      <c r="Z8484" s="8" t="s">
        <v>3739</v>
      </c>
      <c r="AY8484" s="8" t="s">
        <v>626</v>
      </c>
      <c r="BB8484" s="8" t="s">
        <v>3717</v>
      </c>
      <c r="BC8484" s="10">
        <v>42984</v>
      </c>
      <c r="BE8484" s="8" t="s">
        <v>30645</v>
      </c>
      <c r="BF8484" s="8" t="s">
        <v>3742</v>
      </c>
      <c r="BG8484" s="11">
        <v>30</v>
      </c>
      <c r="BH8484" s="11">
        <v>500</v>
      </c>
      <c r="BI8484" s="8" t="s">
        <v>30646</v>
      </c>
      <c r="BJ8484" s="11">
        <v>30</v>
      </c>
      <c r="BQ8484" s="11">
        <v>18.222000000000001</v>
      </c>
      <c r="BR8484" s="8" t="s">
        <v>30643</v>
      </c>
      <c r="BW8484" s="10">
        <v>44197</v>
      </c>
      <c r="BX8484" s="10">
        <v>44105</v>
      </c>
      <c r="BY8484" s="9">
        <v>0</v>
      </c>
      <c r="BZ8484" s="8" t="s">
        <v>3742</v>
      </c>
      <c r="CA8484" s="8" t="s">
        <v>3717</v>
      </c>
      <c r="CF8484" s="8" t="s">
        <v>3708</v>
      </c>
      <c r="CH8484" s="9">
        <v>777.53</v>
      </c>
      <c r="CM8484" s="12">
        <v>10</v>
      </c>
      <c r="CR8484" s="8" t="s">
        <v>30638</v>
      </c>
      <c r="CV8484" s="13">
        <v>1</v>
      </c>
    </row>
    <row r="8485" spans="1:100" x14ac:dyDescent="0.2">
      <c r="A8485" s="8" t="s">
        <v>30650</v>
      </c>
      <c r="B8485" s="8" t="s">
        <v>30638</v>
      </c>
      <c r="C8485" s="8" t="s">
        <v>30651</v>
      </c>
      <c r="D8485" s="8" t="s">
        <v>3725</v>
      </c>
      <c r="E8485" s="8" t="s">
        <v>5586</v>
      </c>
      <c r="F8485" s="8" t="s">
        <v>3990</v>
      </c>
      <c r="G8485" s="8" t="s">
        <v>30652</v>
      </c>
      <c r="H8485" s="8" t="s">
        <v>3882</v>
      </c>
      <c r="I8485" s="8" t="s">
        <v>21837</v>
      </c>
      <c r="J8485" s="8" t="s">
        <v>3983</v>
      </c>
      <c r="K8485" s="8" t="s">
        <v>30653</v>
      </c>
      <c r="M8485" s="8" t="s">
        <v>3707</v>
      </c>
      <c r="N8485" s="8" t="s">
        <v>3771</v>
      </c>
      <c r="O8485" s="8" t="s">
        <v>3709</v>
      </c>
      <c r="P8485" s="9">
        <v>349.09</v>
      </c>
      <c r="Q8485" s="8" t="s">
        <v>3710</v>
      </c>
      <c r="R8485" s="8" t="s">
        <v>30654</v>
      </c>
      <c r="S8485" s="9">
        <v>309.54000000000002</v>
      </c>
      <c r="T8485" s="9">
        <v>200.32</v>
      </c>
      <c r="U8485" s="8" t="s">
        <v>3710</v>
      </c>
      <c r="V8485" s="8" t="s">
        <v>30655</v>
      </c>
      <c r="W8485" s="8" t="s">
        <v>3774</v>
      </c>
      <c r="X8485" s="8" t="s">
        <v>30644</v>
      </c>
      <c r="Y8485" s="8" t="s">
        <v>3738</v>
      </c>
      <c r="AY8485" s="8" t="s">
        <v>626</v>
      </c>
      <c r="BA8485" s="10">
        <v>44957</v>
      </c>
      <c r="BC8485" s="10">
        <v>42177</v>
      </c>
      <c r="BD8485" s="10">
        <v>43205</v>
      </c>
      <c r="BE8485" s="8" t="s">
        <v>30645</v>
      </c>
      <c r="BF8485" s="8" t="s">
        <v>3742</v>
      </c>
      <c r="BG8485" s="11">
        <v>12</v>
      </c>
      <c r="BH8485" s="11">
        <v>600</v>
      </c>
      <c r="BI8485" s="8" t="s">
        <v>30646</v>
      </c>
      <c r="BJ8485" s="11">
        <v>10</v>
      </c>
      <c r="BQ8485" s="11">
        <v>20.032</v>
      </c>
      <c r="BR8485" s="8" t="s">
        <v>30655</v>
      </c>
      <c r="BW8485" s="10">
        <v>44197</v>
      </c>
      <c r="BX8485" s="10">
        <v>44593</v>
      </c>
      <c r="BY8485" s="9">
        <v>0</v>
      </c>
      <c r="BZ8485" s="8" t="s">
        <v>3777</v>
      </c>
      <c r="CF8485" s="8" t="s">
        <v>3708</v>
      </c>
      <c r="CH8485" s="9">
        <v>512.46</v>
      </c>
      <c r="CM8485" s="12">
        <v>10</v>
      </c>
      <c r="CR8485" s="8" t="s">
        <v>30638</v>
      </c>
      <c r="CV8485" s="13">
        <v>1</v>
      </c>
    </row>
    <row r="8486" spans="1:100" x14ac:dyDescent="0.2">
      <c r="A8486" s="8" t="s">
        <v>30656</v>
      </c>
      <c r="B8486" s="8" t="s">
        <v>30638</v>
      </c>
      <c r="C8486" s="8" t="s">
        <v>30651</v>
      </c>
      <c r="D8486" s="8" t="s">
        <v>3725</v>
      </c>
      <c r="E8486" s="8" t="s">
        <v>5586</v>
      </c>
      <c r="F8486" s="8" t="s">
        <v>3990</v>
      </c>
      <c r="G8486" s="8" t="s">
        <v>30652</v>
      </c>
      <c r="H8486" s="8" t="s">
        <v>3882</v>
      </c>
      <c r="I8486" s="8" t="s">
        <v>21837</v>
      </c>
      <c r="J8486" s="8" t="s">
        <v>3983</v>
      </c>
      <c r="K8486" s="8" t="s">
        <v>30653</v>
      </c>
      <c r="M8486" s="8" t="s">
        <v>3707</v>
      </c>
      <c r="N8486" s="8" t="s">
        <v>3708</v>
      </c>
      <c r="O8486" s="8" t="s">
        <v>3709</v>
      </c>
      <c r="P8486" s="9">
        <v>349.09</v>
      </c>
      <c r="Q8486" s="8" t="s">
        <v>3710</v>
      </c>
      <c r="R8486" s="8" t="s">
        <v>30654</v>
      </c>
      <c r="S8486" s="9">
        <v>309.54000000000002</v>
      </c>
      <c r="T8486" s="9">
        <v>200.32</v>
      </c>
      <c r="U8486" s="8" t="s">
        <v>3710</v>
      </c>
      <c r="V8486" s="8" t="s">
        <v>30655</v>
      </c>
      <c r="W8486" s="8" t="s">
        <v>3774</v>
      </c>
      <c r="X8486" s="8" t="s">
        <v>30644</v>
      </c>
      <c r="Y8486" s="8" t="s">
        <v>3738</v>
      </c>
      <c r="AY8486" s="8" t="s">
        <v>626</v>
      </c>
      <c r="BB8486" s="8" t="s">
        <v>3717</v>
      </c>
      <c r="BC8486" s="10">
        <v>43832</v>
      </c>
      <c r="BE8486" s="8" t="s">
        <v>30645</v>
      </c>
      <c r="BF8486" s="8" t="s">
        <v>3742</v>
      </c>
      <c r="BG8486" s="11">
        <v>12</v>
      </c>
      <c r="BH8486" s="11">
        <v>600</v>
      </c>
      <c r="BI8486" s="8" t="s">
        <v>30646</v>
      </c>
      <c r="BJ8486" s="11">
        <v>10</v>
      </c>
      <c r="BQ8486" s="11">
        <v>20.032</v>
      </c>
      <c r="BR8486" s="8" t="s">
        <v>30655</v>
      </c>
      <c r="BW8486" s="10">
        <v>44197</v>
      </c>
      <c r="BX8486" s="10">
        <v>44593</v>
      </c>
      <c r="BY8486" s="9">
        <v>0</v>
      </c>
      <c r="BZ8486" s="8" t="s">
        <v>3777</v>
      </c>
      <c r="CF8486" s="8" t="s">
        <v>3708</v>
      </c>
      <c r="CH8486" s="9">
        <v>512.46</v>
      </c>
      <c r="CM8486" s="12">
        <v>10</v>
      </c>
      <c r="CR8486" s="8" t="s">
        <v>30638</v>
      </c>
      <c r="CV8486" s="13">
        <v>1</v>
      </c>
    </row>
    <row r="8487" spans="1:100" x14ac:dyDescent="0.2">
      <c r="A8487" s="8" t="s">
        <v>30657</v>
      </c>
      <c r="B8487" s="8" t="s">
        <v>30658</v>
      </c>
      <c r="C8487" s="8" t="s">
        <v>4019</v>
      </c>
      <c r="D8487" s="8" t="s">
        <v>4044</v>
      </c>
      <c r="E8487" s="8" t="s">
        <v>3721</v>
      </c>
      <c r="F8487" s="8" t="s">
        <v>3765</v>
      </c>
      <c r="G8487" s="8" t="s">
        <v>30659</v>
      </c>
      <c r="H8487" s="8" t="s">
        <v>3767</v>
      </c>
      <c r="I8487" s="8" t="s">
        <v>6057</v>
      </c>
      <c r="J8487" s="8" t="s">
        <v>3771</v>
      </c>
      <c r="K8487" s="8" t="s">
        <v>30660</v>
      </c>
      <c r="M8487" s="8" t="s">
        <v>3733</v>
      </c>
      <c r="N8487" s="8" t="s">
        <v>3708</v>
      </c>
      <c r="O8487" s="8" t="s">
        <v>3804</v>
      </c>
      <c r="P8487" s="9">
        <v>2532.96</v>
      </c>
      <c r="Q8487" s="8" t="s">
        <v>3805</v>
      </c>
      <c r="S8487" s="9">
        <v>2333.6999999999998</v>
      </c>
      <c r="T8487" s="9">
        <v>1722.41</v>
      </c>
      <c r="U8487" s="8" t="s">
        <v>3710</v>
      </c>
      <c r="V8487" s="8" t="s">
        <v>22005</v>
      </c>
      <c r="W8487" s="8" t="s">
        <v>3774</v>
      </c>
      <c r="X8487" s="8" t="s">
        <v>3714</v>
      </c>
      <c r="AY8487" s="8" t="s">
        <v>30607</v>
      </c>
      <c r="BB8487" s="8" t="s">
        <v>3717</v>
      </c>
      <c r="BC8487" s="10">
        <v>44278</v>
      </c>
      <c r="BE8487" s="8" t="s">
        <v>3976</v>
      </c>
      <c r="BF8487" s="8" t="s">
        <v>3719</v>
      </c>
      <c r="BG8487" s="11">
        <v>0.5</v>
      </c>
      <c r="BH8487" s="11">
        <v>600</v>
      </c>
      <c r="BI8487" s="8" t="s">
        <v>3720</v>
      </c>
      <c r="BJ8487" s="11">
        <v>0.33329999999999999</v>
      </c>
      <c r="BQ8487" s="11">
        <v>5167.2385000000004</v>
      </c>
      <c r="BR8487" s="8" t="s">
        <v>22005</v>
      </c>
      <c r="BW8487" s="10">
        <v>43891</v>
      </c>
      <c r="BX8487" s="10">
        <v>42826</v>
      </c>
      <c r="BY8487" s="9">
        <v>0</v>
      </c>
      <c r="BZ8487" s="8" t="s">
        <v>3777</v>
      </c>
      <c r="CF8487" s="8" t="s">
        <v>3708</v>
      </c>
      <c r="CH8487" s="9">
        <v>3350.13</v>
      </c>
      <c r="CM8487" s="12">
        <v>10</v>
      </c>
      <c r="CR8487" s="8" t="s">
        <v>30658</v>
      </c>
      <c r="CV8487" s="13">
        <v>1</v>
      </c>
    </row>
    <row r="8488" spans="1:100" x14ac:dyDescent="0.2">
      <c r="A8488" s="8" t="s">
        <v>30661</v>
      </c>
      <c r="B8488" s="8" t="s">
        <v>30658</v>
      </c>
      <c r="C8488" s="8" t="s">
        <v>4019</v>
      </c>
      <c r="D8488" s="8" t="s">
        <v>3699</v>
      </c>
      <c r="E8488" s="8" t="s">
        <v>9861</v>
      </c>
      <c r="F8488" s="8" t="s">
        <v>3701</v>
      </c>
      <c r="G8488" s="8" t="s">
        <v>30662</v>
      </c>
      <c r="H8488" s="8" t="s">
        <v>3703</v>
      </c>
      <c r="I8488" s="8" t="s">
        <v>6057</v>
      </c>
      <c r="J8488" s="8" t="s">
        <v>3771</v>
      </c>
      <c r="K8488" s="8" t="s">
        <v>30663</v>
      </c>
      <c r="M8488" s="8" t="s">
        <v>3733</v>
      </c>
      <c r="N8488" s="8" t="s">
        <v>3708</v>
      </c>
      <c r="O8488" s="8" t="s">
        <v>3804</v>
      </c>
      <c r="P8488" s="9">
        <v>12953.79</v>
      </c>
      <c r="Q8488" s="8" t="s">
        <v>3805</v>
      </c>
      <c r="S8488" s="9">
        <v>10252.75</v>
      </c>
      <c r="T8488" s="9">
        <v>8296.75</v>
      </c>
      <c r="U8488" s="8" t="s">
        <v>3710</v>
      </c>
      <c r="V8488" s="8" t="s">
        <v>30664</v>
      </c>
      <c r="W8488" s="8" t="s">
        <v>3713</v>
      </c>
      <c r="X8488" s="8" t="s">
        <v>3714</v>
      </c>
      <c r="AV8488" s="8" t="s">
        <v>10592</v>
      </c>
      <c r="AW8488" s="8">
        <v>58</v>
      </c>
      <c r="AX8488" s="8">
        <v>1</v>
      </c>
      <c r="AY8488" s="8" t="s">
        <v>30607</v>
      </c>
      <c r="BB8488" s="8" t="s">
        <v>3717</v>
      </c>
      <c r="BC8488" s="10">
        <v>43726</v>
      </c>
      <c r="BD8488" s="10">
        <v>43972</v>
      </c>
      <c r="BE8488" s="8" t="s">
        <v>3976</v>
      </c>
      <c r="BF8488" s="8" t="s">
        <v>3719</v>
      </c>
      <c r="BG8488" s="11">
        <v>7</v>
      </c>
      <c r="BH8488" s="11">
        <v>400</v>
      </c>
      <c r="BI8488" s="8" t="s">
        <v>3720</v>
      </c>
      <c r="BJ8488" s="11">
        <v>7</v>
      </c>
      <c r="BQ8488" s="11">
        <v>1185.25</v>
      </c>
      <c r="BR8488" s="8" t="s">
        <v>30664</v>
      </c>
      <c r="BW8488" s="10">
        <v>43466</v>
      </c>
      <c r="BX8488" s="10">
        <v>43191</v>
      </c>
      <c r="BY8488" s="9">
        <v>548.07000000000005</v>
      </c>
      <c r="BZ8488" s="8" t="s">
        <v>3750</v>
      </c>
      <c r="CF8488" s="8" t="s">
        <v>3708</v>
      </c>
      <c r="CH8488" s="9">
        <v>15477.95</v>
      </c>
      <c r="CM8488" s="12">
        <v>10</v>
      </c>
      <c r="CR8488" s="8" t="s">
        <v>30658</v>
      </c>
      <c r="CV8488" s="13">
        <v>1</v>
      </c>
    </row>
    <row r="8489" spans="1:100" x14ac:dyDescent="0.2">
      <c r="A8489" s="8" t="s">
        <v>30665</v>
      </c>
      <c r="B8489" s="8" t="s">
        <v>30658</v>
      </c>
      <c r="C8489" s="8" t="s">
        <v>4019</v>
      </c>
      <c r="D8489" s="8" t="s">
        <v>3699</v>
      </c>
      <c r="E8489" s="8" t="s">
        <v>7205</v>
      </c>
      <c r="F8489" s="8" t="s">
        <v>3701</v>
      </c>
      <c r="G8489" s="8" t="s">
        <v>30666</v>
      </c>
      <c r="H8489" s="8" t="s">
        <v>3703</v>
      </c>
      <c r="I8489" s="8" t="s">
        <v>6057</v>
      </c>
      <c r="J8489" s="8" t="s">
        <v>3771</v>
      </c>
      <c r="K8489" s="8" t="s">
        <v>30667</v>
      </c>
      <c r="M8489" s="8" t="s">
        <v>3733</v>
      </c>
      <c r="N8489" s="8" t="s">
        <v>3708</v>
      </c>
      <c r="O8489" s="8" t="s">
        <v>3804</v>
      </c>
      <c r="P8489" s="9">
        <v>12953.79</v>
      </c>
      <c r="Q8489" s="8" t="s">
        <v>3805</v>
      </c>
      <c r="S8489" s="9">
        <v>10252.75</v>
      </c>
      <c r="T8489" s="9">
        <v>8296.75</v>
      </c>
      <c r="U8489" s="8" t="s">
        <v>3710</v>
      </c>
      <c r="V8489" s="8" t="s">
        <v>30664</v>
      </c>
      <c r="W8489" s="8" t="s">
        <v>3713</v>
      </c>
      <c r="X8489" s="8" t="s">
        <v>3714</v>
      </c>
      <c r="AV8489" s="8" t="s">
        <v>10592</v>
      </c>
      <c r="AW8489" s="8">
        <v>58</v>
      </c>
      <c r="AX8489" s="8">
        <v>1</v>
      </c>
      <c r="AY8489" s="8" t="s">
        <v>30607</v>
      </c>
      <c r="BB8489" s="8" t="s">
        <v>3717</v>
      </c>
      <c r="BC8489" s="10">
        <v>43973</v>
      </c>
      <c r="BE8489" s="8" t="s">
        <v>3976</v>
      </c>
      <c r="BF8489" s="8" t="s">
        <v>3719</v>
      </c>
      <c r="BG8489" s="11">
        <v>7</v>
      </c>
      <c r="BH8489" s="11">
        <v>400</v>
      </c>
      <c r="BI8489" s="8" t="s">
        <v>3720</v>
      </c>
      <c r="BJ8489" s="11">
        <v>7</v>
      </c>
      <c r="BQ8489" s="11">
        <v>1185.25</v>
      </c>
      <c r="BR8489" s="8" t="s">
        <v>30664</v>
      </c>
      <c r="BW8489" s="10">
        <v>43466</v>
      </c>
      <c r="BX8489" s="10">
        <v>43191</v>
      </c>
      <c r="BY8489" s="9">
        <v>548.07000000000005</v>
      </c>
      <c r="BZ8489" s="8" t="s">
        <v>3721</v>
      </c>
      <c r="CF8489" s="8" t="s">
        <v>3708</v>
      </c>
      <c r="CH8489" s="9">
        <v>15477.95</v>
      </c>
      <c r="CM8489" s="12">
        <v>10</v>
      </c>
      <c r="CR8489" s="8" t="s">
        <v>30658</v>
      </c>
      <c r="CV8489" s="13">
        <v>1</v>
      </c>
    </row>
    <row r="8490" spans="1:100" x14ac:dyDescent="0.2">
      <c r="A8490" s="8" t="s">
        <v>30668</v>
      </c>
      <c r="B8490" s="8" t="s">
        <v>30658</v>
      </c>
      <c r="C8490" s="8" t="s">
        <v>10426</v>
      </c>
      <c r="D8490" s="8" t="s">
        <v>5739</v>
      </c>
      <c r="E8490" s="8" t="s">
        <v>30669</v>
      </c>
      <c r="F8490" s="8" t="s">
        <v>3701</v>
      </c>
      <c r="G8490" s="8" t="s">
        <v>30670</v>
      </c>
      <c r="H8490" s="8" t="s">
        <v>4068</v>
      </c>
      <c r="I8490" s="8" t="s">
        <v>6057</v>
      </c>
      <c r="J8490" s="8" t="s">
        <v>3771</v>
      </c>
      <c r="K8490" s="8" t="s">
        <v>30671</v>
      </c>
      <c r="M8490" s="8" t="s">
        <v>3733</v>
      </c>
      <c r="N8490" s="8" t="s">
        <v>3708</v>
      </c>
      <c r="O8490" s="8" t="s">
        <v>3804</v>
      </c>
      <c r="P8490" s="9">
        <v>12587.63</v>
      </c>
      <c r="Q8490" s="8" t="s">
        <v>3805</v>
      </c>
      <c r="S8490" s="9">
        <v>10985.1</v>
      </c>
      <c r="T8490" s="9">
        <v>8889.3799999999992</v>
      </c>
      <c r="U8490" s="8" t="s">
        <v>3710</v>
      </c>
      <c r="V8490" s="8" t="s">
        <v>30664</v>
      </c>
      <c r="W8490" s="8" t="s">
        <v>3713</v>
      </c>
      <c r="X8490" s="8" t="s">
        <v>3714</v>
      </c>
      <c r="AV8490" s="8" t="s">
        <v>10592</v>
      </c>
      <c r="AW8490" s="8">
        <v>58</v>
      </c>
      <c r="AX8490" s="8">
        <v>1</v>
      </c>
      <c r="AY8490" s="8" t="s">
        <v>30607</v>
      </c>
      <c r="BB8490" s="8" t="s">
        <v>3717</v>
      </c>
      <c r="BC8490" s="10">
        <v>42345</v>
      </c>
      <c r="BE8490" s="8" t="s">
        <v>3976</v>
      </c>
      <c r="BF8490" s="8" t="s">
        <v>3719</v>
      </c>
      <c r="BG8490" s="11">
        <v>7.5</v>
      </c>
      <c r="BH8490" s="11">
        <v>400</v>
      </c>
      <c r="BI8490" s="8" t="s">
        <v>3720</v>
      </c>
      <c r="BJ8490" s="11">
        <v>7.5</v>
      </c>
      <c r="BQ8490" s="11">
        <v>1185.25</v>
      </c>
      <c r="BR8490" s="8" t="s">
        <v>30664</v>
      </c>
      <c r="BW8490" s="10">
        <v>43466</v>
      </c>
      <c r="BX8490" s="10">
        <v>43191</v>
      </c>
      <c r="BY8490" s="9">
        <v>587.22</v>
      </c>
      <c r="BZ8490" s="8" t="s">
        <v>3750</v>
      </c>
      <c r="CF8490" s="8" t="s">
        <v>3708</v>
      </c>
      <c r="CH8490" s="9">
        <v>15067.12</v>
      </c>
      <c r="CM8490" s="12">
        <v>10</v>
      </c>
      <c r="CR8490" s="8" t="s">
        <v>30658</v>
      </c>
      <c r="CV8490" s="13">
        <v>1</v>
      </c>
    </row>
    <row r="8491" spans="1:100" x14ac:dyDescent="0.2">
      <c r="A8491" s="8" t="s">
        <v>30672</v>
      </c>
      <c r="B8491" s="8" t="s">
        <v>30673</v>
      </c>
      <c r="C8491" s="8" t="s">
        <v>23616</v>
      </c>
      <c r="D8491" s="8" t="s">
        <v>3725</v>
      </c>
      <c r="E8491" s="8" t="s">
        <v>30674</v>
      </c>
      <c r="F8491" s="8" t="s">
        <v>3727</v>
      </c>
      <c r="G8491" s="8" t="s">
        <v>30675</v>
      </c>
      <c r="H8491" s="8" t="s">
        <v>3748</v>
      </c>
      <c r="I8491" s="8" t="s">
        <v>4164</v>
      </c>
      <c r="J8491" s="8" t="s">
        <v>3864</v>
      </c>
      <c r="K8491" s="8" t="s">
        <v>30676</v>
      </c>
      <c r="M8491" s="8" t="s">
        <v>3733</v>
      </c>
      <c r="N8491" s="8" t="s">
        <v>3708</v>
      </c>
      <c r="O8491" s="8" t="s">
        <v>3709</v>
      </c>
      <c r="P8491" s="9">
        <v>2071.0100000000002</v>
      </c>
      <c r="Q8491" s="8" t="s">
        <v>3710</v>
      </c>
      <c r="R8491" s="8" t="s">
        <v>8797</v>
      </c>
      <c r="S8491" s="9">
        <v>888.77</v>
      </c>
      <c r="T8491" s="9">
        <v>625.99</v>
      </c>
      <c r="U8491" s="8" t="s">
        <v>3710</v>
      </c>
      <c r="V8491" s="8" t="s">
        <v>30677</v>
      </c>
      <c r="W8491" s="8" t="s">
        <v>3713</v>
      </c>
      <c r="X8491" s="8" t="s">
        <v>3737</v>
      </c>
      <c r="Y8491" s="8" t="s">
        <v>3738</v>
      </c>
      <c r="AD8491" s="9">
        <v>2169.5700000000002</v>
      </c>
      <c r="AE8491" s="9">
        <v>1609.75</v>
      </c>
      <c r="AF8491" s="8" t="s">
        <v>4073</v>
      </c>
      <c r="AG8491" s="8" t="s">
        <v>30677</v>
      </c>
      <c r="AH8491" s="8" t="s">
        <v>3713</v>
      </c>
      <c r="AI8491" s="8" t="s">
        <v>8799</v>
      </c>
      <c r="AJ8491" s="8" t="s">
        <v>3738</v>
      </c>
      <c r="AV8491" s="8" t="s">
        <v>8800</v>
      </c>
      <c r="AW8491" s="8">
        <v>9</v>
      </c>
      <c r="AX8491" s="8">
        <v>5</v>
      </c>
      <c r="AY8491" s="8" t="s">
        <v>30678</v>
      </c>
      <c r="BB8491" s="8" t="s">
        <v>3717</v>
      </c>
      <c r="BC8491" s="10">
        <v>42217</v>
      </c>
      <c r="BE8491" s="8" t="s">
        <v>5744</v>
      </c>
      <c r="BF8491" s="8" t="s">
        <v>3720</v>
      </c>
      <c r="BG8491" s="11">
        <v>24</v>
      </c>
      <c r="BH8491" s="11">
        <v>1.2</v>
      </c>
      <c r="BI8491" s="8" t="s">
        <v>3720</v>
      </c>
      <c r="BJ8491" s="11">
        <v>30</v>
      </c>
      <c r="BK8491" s="11">
        <v>1.2</v>
      </c>
      <c r="BL8491" s="8" t="s">
        <v>3720</v>
      </c>
      <c r="BM8491" s="11">
        <v>30</v>
      </c>
      <c r="BQ8491" s="11">
        <v>20.866399999999999</v>
      </c>
      <c r="BR8491" s="8" t="s">
        <v>30677</v>
      </c>
      <c r="BS8491" s="11">
        <v>53.658299999999997</v>
      </c>
      <c r="BT8491" s="8" t="s">
        <v>30677</v>
      </c>
      <c r="BW8491" s="10">
        <v>44287</v>
      </c>
      <c r="BX8491" s="10">
        <v>43739</v>
      </c>
      <c r="BY8491" s="9">
        <v>1867.92</v>
      </c>
      <c r="BZ8491" s="8" t="s">
        <v>3721</v>
      </c>
      <c r="CA8491" s="8" t="s">
        <v>3717</v>
      </c>
      <c r="CB8491" s="9">
        <v>587.12</v>
      </c>
      <c r="CC8491" s="8" t="s">
        <v>3721</v>
      </c>
      <c r="CF8491" s="8" t="s">
        <v>3708</v>
      </c>
      <c r="CH8491" s="9">
        <v>2756.69</v>
      </c>
      <c r="CM8491" s="12">
        <v>10</v>
      </c>
      <c r="CR8491" s="8" t="s">
        <v>30673</v>
      </c>
      <c r="CV8491" s="13">
        <v>2</v>
      </c>
    </row>
    <row r="8492" spans="1:100" x14ac:dyDescent="0.2">
      <c r="A8492" s="8" t="s">
        <v>30679</v>
      </c>
      <c r="B8492" s="8" t="s">
        <v>30680</v>
      </c>
      <c r="C8492" s="8" t="s">
        <v>3782</v>
      </c>
      <c r="D8492" s="8" t="s">
        <v>7327</v>
      </c>
      <c r="E8492" s="8" t="s">
        <v>3849</v>
      </c>
      <c r="F8492" s="8" t="s">
        <v>3727</v>
      </c>
      <c r="G8492" s="8" t="s">
        <v>7328</v>
      </c>
      <c r="H8492" s="8" t="s">
        <v>3767</v>
      </c>
      <c r="I8492" s="8" t="s">
        <v>3851</v>
      </c>
      <c r="J8492" s="8" t="s">
        <v>3787</v>
      </c>
      <c r="K8492" s="8" t="s">
        <v>30681</v>
      </c>
      <c r="M8492" s="8" t="s">
        <v>3733</v>
      </c>
      <c r="N8492" s="8" t="s">
        <v>3708</v>
      </c>
      <c r="O8492" s="8" t="s">
        <v>3709</v>
      </c>
      <c r="P8492" s="9">
        <v>4095.75</v>
      </c>
      <c r="Q8492" s="8" t="s">
        <v>3710</v>
      </c>
      <c r="R8492" s="8" t="s">
        <v>7330</v>
      </c>
      <c r="S8492" s="9">
        <v>3800.15</v>
      </c>
      <c r="T8492" s="9">
        <v>2891.83</v>
      </c>
      <c r="U8492" s="8" t="s">
        <v>3710</v>
      </c>
      <c r="V8492" s="8" t="s">
        <v>7331</v>
      </c>
      <c r="W8492" s="8" t="s">
        <v>3710</v>
      </c>
      <c r="Y8492" s="8" t="s">
        <v>3738</v>
      </c>
      <c r="AY8492" s="8" t="s">
        <v>7332</v>
      </c>
      <c r="BB8492" s="8" t="s">
        <v>3717</v>
      </c>
      <c r="BC8492" s="10">
        <v>40603</v>
      </c>
      <c r="BH8492" s="11">
        <v>32.4375</v>
      </c>
      <c r="BI8492" s="8" t="s">
        <v>3720</v>
      </c>
      <c r="BJ8492" s="11">
        <v>3.0829</v>
      </c>
      <c r="BQ8492" s="11">
        <v>938.03750000000002</v>
      </c>
      <c r="BR8492" s="8" t="s">
        <v>7331</v>
      </c>
      <c r="BW8492" s="10">
        <v>44409</v>
      </c>
      <c r="BX8492" s="10">
        <v>44378</v>
      </c>
      <c r="BY8492" s="9">
        <v>0</v>
      </c>
      <c r="BZ8492" s="8" t="s">
        <v>3777</v>
      </c>
      <c r="CF8492" s="8" t="s">
        <v>3708</v>
      </c>
      <c r="CH8492" s="9">
        <v>5309.87</v>
      </c>
      <c r="CM8492" s="12">
        <v>10</v>
      </c>
      <c r="CR8492" s="8" t="s">
        <v>30680</v>
      </c>
      <c r="CV8492" s="13">
        <v>1</v>
      </c>
    </row>
    <row r="8493" spans="1:100" x14ac:dyDescent="0.2">
      <c r="A8493" s="8" t="s">
        <v>30682</v>
      </c>
      <c r="B8493" s="8" t="s">
        <v>30683</v>
      </c>
      <c r="C8493" s="8" t="s">
        <v>8927</v>
      </c>
      <c r="D8493" s="8" t="s">
        <v>3699</v>
      </c>
      <c r="E8493" s="8" t="s">
        <v>4091</v>
      </c>
      <c r="F8493" s="8" t="s">
        <v>3701</v>
      </c>
      <c r="G8493" s="8" t="s">
        <v>8928</v>
      </c>
      <c r="H8493" s="8" t="s">
        <v>3703</v>
      </c>
      <c r="I8493" s="8" t="s">
        <v>4031</v>
      </c>
      <c r="J8493" s="8" t="s">
        <v>3769</v>
      </c>
      <c r="K8493" s="8" t="s">
        <v>8929</v>
      </c>
      <c r="M8493" s="8" t="s">
        <v>3866</v>
      </c>
      <c r="N8493" s="8" t="s">
        <v>3708</v>
      </c>
      <c r="O8493" s="8" t="s">
        <v>3804</v>
      </c>
      <c r="P8493" s="9">
        <v>137.59</v>
      </c>
      <c r="Q8493" s="8" t="s">
        <v>3805</v>
      </c>
      <c r="S8493" s="9">
        <v>207.35</v>
      </c>
      <c r="T8493" s="9">
        <v>138.72</v>
      </c>
      <c r="U8493" s="8" t="s">
        <v>3710</v>
      </c>
      <c r="V8493" s="8" t="s">
        <v>8886</v>
      </c>
      <c r="Z8493" s="8" t="s">
        <v>3739</v>
      </c>
      <c r="AY8493" s="8" t="s">
        <v>526</v>
      </c>
      <c r="AZ8493" s="10">
        <v>40436</v>
      </c>
      <c r="BB8493" s="8" t="s">
        <v>3717</v>
      </c>
      <c r="BE8493" s="8" t="s">
        <v>4223</v>
      </c>
      <c r="BF8493" s="8" t="s">
        <v>3960</v>
      </c>
      <c r="BG8493" s="11">
        <v>30</v>
      </c>
      <c r="BJ8493" s="11">
        <v>60</v>
      </c>
      <c r="BW8493" s="10">
        <v>43922</v>
      </c>
      <c r="BX8493" s="10">
        <v>43160</v>
      </c>
      <c r="BY8493" s="9">
        <v>0</v>
      </c>
      <c r="BZ8493" s="8" t="s">
        <v>3750</v>
      </c>
      <c r="CF8493" s="8" t="s">
        <v>3708</v>
      </c>
      <c r="CH8493" s="9">
        <v>207.35</v>
      </c>
      <c r="CM8493" s="12">
        <v>10</v>
      </c>
      <c r="CR8493" s="8" t="s">
        <v>30683</v>
      </c>
      <c r="CV8493" s="13">
        <v>1</v>
      </c>
    </row>
    <row r="8494" spans="1:100" x14ac:dyDescent="0.2">
      <c r="A8494" s="8" t="s">
        <v>535</v>
      </c>
      <c r="B8494" s="8" t="s">
        <v>30683</v>
      </c>
      <c r="C8494" s="8" t="s">
        <v>8927</v>
      </c>
      <c r="D8494" s="8" t="s">
        <v>3699</v>
      </c>
      <c r="E8494" s="8" t="s">
        <v>3874</v>
      </c>
      <c r="F8494" s="8" t="s">
        <v>3701</v>
      </c>
      <c r="G8494" s="8" t="s">
        <v>8933</v>
      </c>
      <c r="H8494" s="8" t="s">
        <v>3703</v>
      </c>
      <c r="I8494" s="8" t="s">
        <v>4031</v>
      </c>
      <c r="J8494" s="8" t="s">
        <v>3769</v>
      </c>
      <c r="K8494" s="8" t="s">
        <v>8929</v>
      </c>
      <c r="M8494" s="8" t="s">
        <v>3866</v>
      </c>
      <c r="N8494" s="8" t="s">
        <v>3708</v>
      </c>
      <c r="O8494" s="8" t="s">
        <v>3804</v>
      </c>
      <c r="P8494" s="9">
        <v>220</v>
      </c>
      <c r="Q8494" s="8" t="s">
        <v>3805</v>
      </c>
      <c r="R8494" s="8" t="s">
        <v>8934</v>
      </c>
      <c r="S8494" s="9">
        <v>311.02</v>
      </c>
      <c r="T8494" s="9">
        <v>208.08</v>
      </c>
      <c r="U8494" s="8" t="s">
        <v>3710</v>
      </c>
      <c r="V8494" s="8" t="s">
        <v>8934</v>
      </c>
      <c r="AY8494" s="8" t="s">
        <v>526</v>
      </c>
      <c r="AZ8494" s="10">
        <v>40436</v>
      </c>
      <c r="BB8494" s="8" t="s">
        <v>3717</v>
      </c>
      <c r="BC8494" s="10">
        <v>44211</v>
      </c>
      <c r="BE8494" s="8" t="s">
        <v>4223</v>
      </c>
      <c r="BF8494" s="8" t="s">
        <v>3960</v>
      </c>
      <c r="BG8494" s="11">
        <v>45</v>
      </c>
      <c r="BJ8494" s="11">
        <v>90</v>
      </c>
      <c r="BW8494" s="10">
        <v>44197</v>
      </c>
      <c r="BX8494" s="10">
        <v>44197</v>
      </c>
      <c r="BY8494" s="9">
        <v>0</v>
      </c>
      <c r="BZ8494" s="8" t="s">
        <v>3742</v>
      </c>
      <c r="CF8494" s="8" t="s">
        <v>3708</v>
      </c>
      <c r="CH8494" s="9">
        <v>328.46</v>
      </c>
      <c r="CM8494" s="12">
        <v>10</v>
      </c>
      <c r="CR8494" s="8" t="s">
        <v>30683</v>
      </c>
      <c r="CV8494" s="13">
        <v>1</v>
      </c>
    </row>
    <row r="8495" spans="1:100" x14ac:dyDescent="0.2">
      <c r="A8495" s="8" t="s">
        <v>3324</v>
      </c>
      <c r="B8495" s="8" t="s">
        <v>30684</v>
      </c>
      <c r="C8495" s="8" t="s">
        <v>30685</v>
      </c>
      <c r="D8495" s="8" t="s">
        <v>30686</v>
      </c>
      <c r="E8495" s="8" t="s">
        <v>30687</v>
      </c>
      <c r="F8495" s="8" t="s">
        <v>4831</v>
      </c>
      <c r="G8495" s="8" t="s">
        <v>30688</v>
      </c>
      <c r="H8495" s="8" t="s">
        <v>4111</v>
      </c>
      <c r="I8495" s="8" t="s">
        <v>6588</v>
      </c>
      <c r="J8495" s="8" t="s">
        <v>3884</v>
      </c>
      <c r="K8495" s="8" t="s">
        <v>30689</v>
      </c>
      <c r="M8495" s="8" t="s">
        <v>3707</v>
      </c>
      <c r="N8495" s="8" t="s">
        <v>3708</v>
      </c>
      <c r="O8495" s="8" t="s">
        <v>3804</v>
      </c>
      <c r="P8495" s="9">
        <v>68.400000000000006</v>
      </c>
      <c r="Q8495" s="8" t="s">
        <v>3805</v>
      </c>
      <c r="S8495" s="9">
        <v>28.9</v>
      </c>
      <c r="T8495" s="9">
        <v>19.18</v>
      </c>
      <c r="U8495" s="8" t="s">
        <v>3710</v>
      </c>
      <c r="V8495" s="8" t="s">
        <v>6569</v>
      </c>
      <c r="Y8495" s="8" t="s">
        <v>3738</v>
      </c>
      <c r="AY8495" s="8" t="s">
        <v>3321</v>
      </c>
      <c r="BB8495" s="8" t="s">
        <v>3717</v>
      </c>
      <c r="BH8495" s="11">
        <v>10</v>
      </c>
      <c r="BI8495" s="8" t="s">
        <v>4839</v>
      </c>
      <c r="BJ8495" s="11">
        <v>20</v>
      </c>
      <c r="BQ8495" s="11">
        <v>1.0813999999999999</v>
      </c>
      <c r="BR8495" s="8" t="s">
        <v>6569</v>
      </c>
      <c r="BW8495" s="10">
        <v>41456</v>
      </c>
      <c r="BX8495" s="10">
        <v>43983</v>
      </c>
      <c r="BY8495" s="9">
        <v>40.119999999999997</v>
      </c>
      <c r="BZ8495" s="8" t="s">
        <v>3738</v>
      </c>
      <c r="CF8495" s="8" t="s">
        <v>4123</v>
      </c>
      <c r="CH8495" s="9">
        <v>103.08</v>
      </c>
      <c r="CM8495" s="12">
        <v>10</v>
      </c>
      <c r="CR8495" s="8" t="s">
        <v>30684</v>
      </c>
      <c r="CV8495" s="13">
        <v>1</v>
      </c>
    </row>
    <row r="8496" spans="1:100" x14ac:dyDescent="0.2">
      <c r="A8496" s="8" t="s">
        <v>30690</v>
      </c>
      <c r="B8496" s="8" t="s">
        <v>30684</v>
      </c>
      <c r="C8496" s="8" t="s">
        <v>30685</v>
      </c>
      <c r="D8496" s="8" t="s">
        <v>30686</v>
      </c>
      <c r="E8496" s="8" t="s">
        <v>30691</v>
      </c>
      <c r="F8496" s="8" t="s">
        <v>4831</v>
      </c>
      <c r="G8496" s="8" t="s">
        <v>30692</v>
      </c>
      <c r="H8496" s="8" t="s">
        <v>4111</v>
      </c>
      <c r="I8496" s="8" t="s">
        <v>6588</v>
      </c>
      <c r="J8496" s="8" t="s">
        <v>3884</v>
      </c>
      <c r="K8496" s="8" t="s">
        <v>30689</v>
      </c>
      <c r="M8496" s="8" t="s">
        <v>3707</v>
      </c>
      <c r="N8496" s="8" t="s">
        <v>3708</v>
      </c>
      <c r="O8496" s="8" t="s">
        <v>3804</v>
      </c>
      <c r="P8496" s="9">
        <v>172</v>
      </c>
      <c r="Q8496" s="8" t="s">
        <v>3805</v>
      </c>
      <c r="S8496" s="9">
        <v>86.73</v>
      </c>
      <c r="T8496" s="9">
        <v>57.55</v>
      </c>
      <c r="U8496" s="8" t="s">
        <v>3710</v>
      </c>
      <c r="V8496" s="8" t="s">
        <v>6569</v>
      </c>
      <c r="Y8496" s="8" t="s">
        <v>3738</v>
      </c>
      <c r="AY8496" s="8" t="s">
        <v>3321</v>
      </c>
      <c r="BB8496" s="8" t="s">
        <v>3717</v>
      </c>
      <c r="BH8496" s="11">
        <v>10</v>
      </c>
      <c r="BI8496" s="8" t="s">
        <v>4839</v>
      </c>
      <c r="BJ8496" s="11">
        <v>60</v>
      </c>
      <c r="BQ8496" s="11">
        <v>1.0813999999999999</v>
      </c>
      <c r="BR8496" s="8" t="s">
        <v>6569</v>
      </c>
      <c r="BW8496" s="10">
        <v>41456</v>
      </c>
      <c r="BX8496" s="10">
        <v>43983</v>
      </c>
      <c r="BY8496" s="9">
        <v>120.36</v>
      </c>
      <c r="BZ8496" s="8" t="s">
        <v>3738</v>
      </c>
      <c r="CF8496" s="8" t="s">
        <v>4123</v>
      </c>
      <c r="CH8496" s="9">
        <v>258.24</v>
      </c>
      <c r="CM8496" s="12">
        <v>10</v>
      </c>
      <c r="CR8496" s="8" t="s">
        <v>30684</v>
      </c>
      <c r="CV8496" s="13">
        <v>1</v>
      </c>
    </row>
    <row r="8497" spans="1:100" x14ac:dyDescent="0.2">
      <c r="A8497" s="8" t="s">
        <v>30693</v>
      </c>
      <c r="B8497" s="8" t="s">
        <v>30694</v>
      </c>
      <c r="C8497" s="8" t="s">
        <v>24138</v>
      </c>
      <c r="D8497" s="8" t="s">
        <v>3798</v>
      </c>
      <c r="E8497" s="8" t="s">
        <v>3860</v>
      </c>
      <c r="F8497" s="8" t="s">
        <v>3701</v>
      </c>
      <c r="G8497" s="8" t="s">
        <v>25143</v>
      </c>
      <c r="H8497" s="8" t="s">
        <v>3703</v>
      </c>
      <c r="I8497" s="8" t="s">
        <v>5517</v>
      </c>
      <c r="J8497" s="8" t="s">
        <v>5518</v>
      </c>
      <c r="K8497" s="8" t="s">
        <v>30695</v>
      </c>
      <c r="M8497" s="8" t="s">
        <v>3866</v>
      </c>
      <c r="N8497" s="8" t="s">
        <v>3708</v>
      </c>
      <c r="O8497" s="8" t="s">
        <v>3804</v>
      </c>
      <c r="P8497" s="9">
        <v>97.49</v>
      </c>
      <c r="Q8497" s="8" t="s">
        <v>3805</v>
      </c>
      <c r="S8497" s="9">
        <v>84.45</v>
      </c>
      <c r="T8497" s="9">
        <v>56.04</v>
      </c>
      <c r="U8497" s="8" t="s">
        <v>3710</v>
      </c>
      <c r="V8497" s="8" t="s">
        <v>25086</v>
      </c>
      <c r="AY8497" s="8" t="s">
        <v>1211</v>
      </c>
      <c r="AZ8497" s="10">
        <v>41031</v>
      </c>
      <c r="BB8497" s="8" t="s">
        <v>3717</v>
      </c>
      <c r="BC8497" s="10">
        <v>41712</v>
      </c>
      <c r="BD8497" s="10">
        <v>44280</v>
      </c>
      <c r="BE8497" s="8" t="s">
        <v>3721</v>
      </c>
      <c r="BF8497" s="8" t="s">
        <v>3960</v>
      </c>
      <c r="BG8497" s="11">
        <v>30</v>
      </c>
      <c r="BJ8497" s="11">
        <v>30</v>
      </c>
      <c r="BW8497" s="10">
        <v>43466</v>
      </c>
      <c r="BX8497" s="10">
        <v>43435</v>
      </c>
      <c r="BY8497" s="9">
        <v>0</v>
      </c>
      <c r="BZ8497" s="8" t="s">
        <v>3750</v>
      </c>
      <c r="CF8497" s="8" t="s">
        <v>3708</v>
      </c>
      <c r="CH8497" s="9">
        <v>146.91999999999999</v>
      </c>
      <c r="CM8497" s="12">
        <v>10</v>
      </c>
      <c r="CR8497" s="8" t="s">
        <v>30694</v>
      </c>
      <c r="CV8497" s="13">
        <v>1</v>
      </c>
    </row>
    <row r="8498" spans="1:100" x14ac:dyDescent="0.2">
      <c r="A8498" s="8" t="s">
        <v>30696</v>
      </c>
      <c r="B8498" s="8" t="s">
        <v>30694</v>
      </c>
      <c r="C8498" s="8" t="s">
        <v>24138</v>
      </c>
      <c r="D8498" s="8" t="s">
        <v>3798</v>
      </c>
      <c r="E8498" s="8" t="s">
        <v>3874</v>
      </c>
      <c r="F8498" s="8" t="s">
        <v>3701</v>
      </c>
      <c r="G8498" s="8" t="s">
        <v>24139</v>
      </c>
      <c r="H8498" s="8" t="s">
        <v>3703</v>
      </c>
      <c r="I8498" s="8" t="s">
        <v>5517</v>
      </c>
      <c r="J8498" s="8" t="s">
        <v>5518</v>
      </c>
      <c r="K8498" s="8" t="s">
        <v>30695</v>
      </c>
      <c r="M8498" s="8" t="s">
        <v>3866</v>
      </c>
      <c r="N8498" s="8" t="s">
        <v>3708</v>
      </c>
      <c r="O8498" s="8" t="s">
        <v>3804</v>
      </c>
      <c r="P8498" s="9">
        <v>292.48</v>
      </c>
      <c r="Q8498" s="8" t="s">
        <v>3805</v>
      </c>
      <c r="S8498" s="9">
        <v>253.36</v>
      </c>
      <c r="T8498" s="9">
        <v>168.12</v>
      </c>
      <c r="U8498" s="8" t="s">
        <v>3710</v>
      </c>
      <c r="V8498" s="8" t="s">
        <v>25086</v>
      </c>
      <c r="AY8498" s="8" t="s">
        <v>1211</v>
      </c>
      <c r="AZ8498" s="10">
        <v>41031</v>
      </c>
      <c r="BB8498" s="8" t="s">
        <v>3717</v>
      </c>
      <c r="BC8498" s="10">
        <v>41712</v>
      </c>
      <c r="BD8498" s="10">
        <v>44280</v>
      </c>
      <c r="BE8498" s="8" t="s">
        <v>3721</v>
      </c>
      <c r="BF8498" s="8" t="s">
        <v>3960</v>
      </c>
      <c r="BG8498" s="11">
        <v>90</v>
      </c>
      <c r="BJ8498" s="11">
        <v>90</v>
      </c>
      <c r="BW8498" s="10">
        <v>43466</v>
      </c>
      <c r="BX8498" s="10">
        <v>43435</v>
      </c>
      <c r="BY8498" s="9">
        <v>0</v>
      </c>
      <c r="BZ8498" s="8" t="s">
        <v>3750</v>
      </c>
      <c r="CF8498" s="8" t="s">
        <v>3708</v>
      </c>
      <c r="CH8498" s="9">
        <v>434.5</v>
      </c>
      <c r="CM8498" s="12">
        <v>10</v>
      </c>
      <c r="CR8498" s="8" t="s">
        <v>30694</v>
      </c>
      <c r="CV8498" s="13">
        <v>1</v>
      </c>
    </row>
    <row r="8499" spans="1:100" x14ac:dyDescent="0.2">
      <c r="A8499" s="8" t="s">
        <v>30697</v>
      </c>
      <c r="B8499" s="8" t="s">
        <v>30694</v>
      </c>
      <c r="C8499" s="8" t="s">
        <v>24144</v>
      </c>
      <c r="D8499" s="8" t="s">
        <v>3798</v>
      </c>
      <c r="E8499" s="8" t="s">
        <v>3860</v>
      </c>
      <c r="F8499" s="8" t="s">
        <v>3701</v>
      </c>
      <c r="G8499" s="8" t="s">
        <v>24145</v>
      </c>
      <c r="H8499" s="8" t="s">
        <v>3703</v>
      </c>
      <c r="I8499" s="8" t="s">
        <v>5517</v>
      </c>
      <c r="J8499" s="8" t="s">
        <v>5518</v>
      </c>
      <c r="K8499" s="8" t="s">
        <v>30698</v>
      </c>
      <c r="M8499" s="8" t="s">
        <v>3866</v>
      </c>
      <c r="N8499" s="8" t="s">
        <v>3708</v>
      </c>
      <c r="O8499" s="8" t="s">
        <v>3804</v>
      </c>
      <c r="P8499" s="9">
        <v>78.27</v>
      </c>
      <c r="Q8499" s="8" t="s">
        <v>3805</v>
      </c>
      <c r="S8499" s="9">
        <v>78.790000000000006</v>
      </c>
      <c r="T8499" s="9">
        <v>52.28</v>
      </c>
      <c r="U8499" s="8" t="s">
        <v>3710</v>
      </c>
      <c r="V8499" s="8" t="s">
        <v>25086</v>
      </c>
      <c r="AY8499" s="8" t="s">
        <v>1211</v>
      </c>
      <c r="AZ8499" s="10">
        <v>41031</v>
      </c>
      <c r="BA8499" s="10">
        <v>42885</v>
      </c>
      <c r="BC8499" s="10">
        <v>41712</v>
      </c>
      <c r="BE8499" s="8" t="s">
        <v>3721</v>
      </c>
      <c r="BF8499" s="8" t="s">
        <v>3960</v>
      </c>
      <c r="BG8499" s="11">
        <v>30</v>
      </c>
      <c r="BJ8499" s="11">
        <v>30</v>
      </c>
      <c r="BW8499" s="10">
        <v>43466</v>
      </c>
      <c r="BX8499" s="10">
        <v>43435</v>
      </c>
      <c r="BY8499" s="9">
        <v>0</v>
      </c>
      <c r="BZ8499" s="8" t="s">
        <v>3742</v>
      </c>
      <c r="CF8499" s="8" t="s">
        <v>3708</v>
      </c>
      <c r="CH8499" s="9">
        <v>117.95</v>
      </c>
      <c r="CM8499" s="12">
        <v>10</v>
      </c>
      <c r="CR8499" s="8" t="s">
        <v>30694</v>
      </c>
      <c r="CV8499" s="13">
        <v>1</v>
      </c>
    </row>
    <row r="8500" spans="1:100" x14ac:dyDescent="0.2">
      <c r="A8500" s="8" t="s">
        <v>30699</v>
      </c>
      <c r="B8500" s="8" t="s">
        <v>30694</v>
      </c>
      <c r="C8500" s="8" t="s">
        <v>24144</v>
      </c>
      <c r="D8500" s="8" t="s">
        <v>3798</v>
      </c>
      <c r="E8500" s="8" t="s">
        <v>3874</v>
      </c>
      <c r="F8500" s="8" t="s">
        <v>3701</v>
      </c>
      <c r="G8500" s="8" t="s">
        <v>24149</v>
      </c>
      <c r="H8500" s="8" t="s">
        <v>3703</v>
      </c>
      <c r="I8500" s="8" t="s">
        <v>5517</v>
      </c>
      <c r="J8500" s="8" t="s">
        <v>5518</v>
      </c>
      <c r="K8500" s="8" t="s">
        <v>30698</v>
      </c>
      <c r="M8500" s="8" t="s">
        <v>3866</v>
      </c>
      <c r="N8500" s="8" t="s">
        <v>3708</v>
      </c>
      <c r="O8500" s="8" t="s">
        <v>3804</v>
      </c>
      <c r="P8500" s="9">
        <v>273.7</v>
      </c>
      <c r="Q8500" s="8" t="s">
        <v>3805</v>
      </c>
      <c r="S8500" s="9">
        <v>407.03</v>
      </c>
      <c r="T8500" s="9">
        <v>270.08999999999997</v>
      </c>
      <c r="U8500" s="8" t="s">
        <v>3710</v>
      </c>
      <c r="V8500" s="8" t="s">
        <v>30700</v>
      </c>
      <c r="Z8500" s="8" t="s">
        <v>3739</v>
      </c>
      <c r="AY8500" s="8" t="s">
        <v>1211</v>
      </c>
      <c r="AZ8500" s="10">
        <v>41031</v>
      </c>
      <c r="BA8500" s="10">
        <v>42885</v>
      </c>
      <c r="BC8500" s="10">
        <v>41801</v>
      </c>
      <c r="BE8500" s="8" t="s">
        <v>3721</v>
      </c>
      <c r="BF8500" s="8" t="s">
        <v>3960</v>
      </c>
      <c r="BG8500" s="11">
        <v>90</v>
      </c>
      <c r="BH8500" s="11">
        <v>1</v>
      </c>
      <c r="BI8500" s="8" t="s">
        <v>5126</v>
      </c>
      <c r="BJ8500" s="11">
        <v>90</v>
      </c>
      <c r="BW8500" s="10">
        <v>43466</v>
      </c>
      <c r="BX8500" s="10">
        <v>41821</v>
      </c>
      <c r="BY8500" s="9">
        <v>0</v>
      </c>
      <c r="BZ8500" s="8" t="s">
        <v>3742</v>
      </c>
      <c r="CF8500" s="8" t="s">
        <v>3708</v>
      </c>
      <c r="CH8500" s="9">
        <v>407.02</v>
      </c>
      <c r="CM8500" s="12">
        <v>10</v>
      </c>
      <c r="CR8500" s="8" t="s">
        <v>30694</v>
      </c>
      <c r="CV8500" s="13">
        <v>1</v>
      </c>
    </row>
    <row r="8501" spans="1:100" x14ac:dyDescent="0.2">
      <c r="A8501" s="8" t="s">
        <v>30701</v>
      </c>
      <c r="B8501" s="8" t="s">
        <v>30694</v>
      </c>
      <c r="C8501" s="8" t="s">
        <v>24152</v>
      </c>
      <c r="D8501" s="8" t="s">
        <v>3798</v>
      </c>
      <c r="E8501" s="8" t="s">
        <v>3860</v>
      </c>
      <c r="F8501" s="8" t="s">
        <v>3701</v>
      </c>
      <c r="G8501" s="8" t="s">
        <v>24153</v>
      </c>
      <c r="H8501" s="8" t="s">
        <v>3703</v>
      </c>
      <c r="I8501" s="8" t="s">
        <v>5517</v>
      </c>
      <c r="J8501" s="8" t="s">
        <v>5518</v>
      </c>
      <c r="K8501" s="8" t="s">
        <v>30702</v>
      </c>
      <c r="M8501" s="8" t="s">
        <v>3866</v>
      </c>
      <c r="N8501" s="8" t="s">
        <v>3708</v>
      </c>
      <c r="O8501" s="8" t="s">
        <v>3804</v>
      </c>
      <c r="P8501" s="9">
        <v>132.63</v>
      </c>
      <c r="Q8501" s="8" t="s">
        <v>3805</v>
      </c>
      <c r="S8501" s="9">
        <v>152.05000000000001</v>
      </c>
      <c r="T8501" s="9">
        <v>102.6</v>
      </c>
      <c r="U8501" s="8" t="s">
        <v>3710</v>
      </c>
      <c r="V8501" s="8" t="s">
        <v>25086</v>
      </c>
      <c r="AY8501" s="8" t="s">
        <v>1211</v>
      </c>
      <c r="AZ8501" s="10">
        <v>41031</v>
      </c>
      <c r="BB8501" s="8" t="s">
        <v>3717</v>
      </c>
      <c r="BC8501" s="10">
        <v>41712</v>
      </c>
      <c r="BE8501" s="8" t="s">
        <v>3721</v>
      </c>
      <c r="BF8501" s="8" t="s">
        <v>3960</v>
      </c>
      <c r="BG8501" s="11">
        <v>30</v>
      </c>
      <c r="BJ8501" s="11">
        <v>30</v>
      </c>
      <c r="BW8501" s="10">
        <v>43497</v>
      </c>
      <c r="BX8501" s="10">
        <v>43435</v>
      </c>
      <c r="BY8501" s="9">
        <v>0</v>
      </c>
      <c r="BZ8501" s="8" t="s">
        <v>3742</v>
      </c>
      <c r="CF8501" s="8" t="s">
        <v>3708</v>
      </c>
      <c r="CH8501" s="9">
        <v>199.87</v>
      </c>
      <c r="CM8501" s="12">
        <v>10</v>
      </c>
      <c r="CR8501" s="8" t="s">
        <v>30694</v>
      </c>
      <c r="CV8501" s="13">
        <v>1</v>
      </c>
    </row>
    <row r="8502" spans="1:100" x14ac:dyDescent="0.2">
      <c r="A8502" s="8" t="s">
        <v>30703</v>
      </c>
      <c r="B8502" s="8" t="s">
        <v>30694</v>
      </c>
      <c r="C8502" s="8" t="s">
        <v>24152</v>
      </c>
      <c r="D8502" s="8" t="s">
        <v>3798</v>
      </c>
      <c r="E8502" s="8" t="s">
        <v>3874</v>
      </c>
      <c r="F8502" s="8" t="s">
        <v>3701</v>
      </c>
      <c r="G8502" s="8" t="s">
        <v>24157</v>
      </c>
      <c r="H8502" s="8" t="s">
        <v>3703</v>
      </c>
      <c r="I8502" s="8" t="s">
        <v>5517</v>
      </c>
      <c r="J8502" s="8" t="s">
        <v>5518</v>
      </c>
      <c r="K8502" s="8" t="s">
        <v>30702</v>
      </c>
      <c r="M8502" s="8" t="s">
        <v>3866</v>
      </c>
      <c r="N8502" s="8" t="s">
        <v>3708</v>
      </c>
      <c r="O8502" s="8" t="s">
        <v>3804</v>
      </c>
      <c r="P8502" s="9">
        <v>412.98</v>
      </c>
      <c r="Q8502" s="8" t="s">
        <v>3805</v>
      </c>
      <c r="S8502" s="9">
        <v>456.15</v>
      </c>
      <c r="T8502" s="9">
        <v>307.81</v>
      </c>
      <c r="U8502" s="8" t="s">
        <v>3710</v>
      </c>
      <c r="V8502" s="8" t="s">
        <v>25086</v>
      </c>
      <c r="AY8502" s="8" t="s">
        <v>1211</v>
      </c>
      <c r="AZ8502" s="10">
        <v>41031</v>
      </c>
      <c r="BB8502" s="8" t="s">
        <v>3717</v>
      </c>
      <c r="BC8502" s="10">
        <v>41712</v>
      </c>
      <c r="BE8502" s="8" t="s">
        <v>3721</v>
      </c>
      <c r="BF8502" s="8" t="s">
        <v>3960</v>
      </c>
      <c r="BG8502" s="11">
        <v>90</v>
      </c>
      <c r="BJ8502" s="11">
        <v>90</v>
      </c>
      <c r="BW8502" s="10">
        <v>43497</v>
      </c>
      <c r="BX8502" s="10">
        <v>43435</v>
      </c>
      <c r="BY8502" s="9">
        <v>0</v>
      </c>
      <c r="BZ8502" s="8" t="s">
        <v>3742</v>
      </c>
      <c r="CF8502" s="8" t="s">
        <v>3708</v>
      </c>
      <c r="CH8502" s="9">
        <v>599.6</v>
      </c>
      <c r="CM8502" s="12">
        <v>10</v>
      </c>
      <c r="CR8502" s="8" t="s">
        <v>30694</v>
      </c>
      <c r="CV8502" s="13">
        <v>1</v>
      </c>
    </row>
    <row r="8503" spans="1:100" x14ac:dyDescent="0.2">
      <c r="A8503" s="8" t="s">
        <v>30704</v>
      </c>
      <c r="B8503" s="8" t="s">
        <v>30694</v>
      </c>
      <c r="C8503" s="8" t="s">
        <v>9081</v>
      </c>
      <c r="D8503" s="8" t="s">
        <v>3798</v>
      </c>
      <c r="E8503" s="8" t="s">
        <v>3860</v>
      </c>
      <c r="F8503" s="8" t="s">
        <v>3701</v>
      </c>
      <c r="G8503" s="8" t="s">
        <v>24160</v>
      </c>
      <c r="H8503" s="8" t="s">
        <v>3703</v>
      </c>
      <c r="I8503" s="8" t="s">
        <v>5517</v>
      </c>
      <c r="J8503" s="8" t="s">
        <v>5518</v>
      </c>
      <c r="K8503" s="8" t="s">
        <v>30705</v>
      </c>
      <c r="M8503" s="8" t="s">
        <v>3866</v>
      </c>
      <c r="N8503" s="8" t="s">
        <v>3708</v>
      </c>
      <c r="O8503" s="8" t="s">
        <v>3804</v>
      </c>
      <c r="P8503" s="9">
        <v>116.58</v>
      </c>
      <c r="Q8503" s="8" t="s">
        <v>3805</v>
      </c>
      <c r="S8503" s="9">
        <v>126.48</v>
      </c>
      <c r="T8503" s="9">
        <v>83.93</v>
      </c>
      <c r="U8503" s="8" t="s">
        <v>3710</v>
      </c>
      <c r="V8503" s="8" t="s">
        <v>25086</v>
      </c>
      <c r="AY8503" s="8" t="s">
        <v>1211</v>
      </c>
      <c r="AZ8503" s="10">
        <v>41031</v>
      </c>
      <c r="BB8503" s="8" t="s">
        <v>3717</v>
      </c>
      <c r="BC8503" s="10">
        <v>41712</v>
      </c>
      <c r="BE8503" s="8" t="s">
        <v>3721</v>
      </c>
      <c r="BF8503" s="8" t="s">
        <v>3960</v>
      </c>
      <c r="BG8503" s="11">
        <v>30</v>
      </c>
      <c r="BJ8503" s="11">
        <v>30</v>
      </c>
      <c r="BW8503" s="10">
        <v>43466</v>
      </c>
      <c r="BX8503" s="10">
        <v>43435</v>
      </c>
      <c r="BY8503" s="9">
        <v>0</v>
      </c>
      <c r="BZ8503" s="8" t="s">
        <v>3742</v>
      </c>
      <c r="CF8503" s="8" t="s">
        <v>3708</v>
      </c>
      <c r="CH8503" s="9">
        <v>175.69</v>
      </c>
      <c r="CM8503" s="12">
        <v>10</v>
      </c>
      <c r="CR8503" s="8" t="s">
        <v>30694</v>
      </c>
      <c r="CV8503" s="13">
        <v>1</v>
      </c>
    </row>
    <row r="8504" spans="1:100" x14ac:dyDescent="0.2">
      <c r="A8504" s="8" t="s">
        <v>30706</v>
      </c>
      <c r="B8504" s="8" t="s">
        <v>30694</v>
      </c>
      <c r="C8504" s="8" t="s">
        <v>9081</v>
      </c>
      <c r="D8504" s="8" t="s">
        <v>3798</v>
      </c>
      <c r="E8504" s="8" t="s">
        <v>3874</v>
      </c>
      <c r="F8504" s="8" t="s">
        <v>3701</v>
      </c>
      <c r="G8504" s="8" t="s">
        <v>24164</v>
      </c>
      <c r="H8504" s="8" t="s">
        <v>3703</v>
      </c>
      <c r="I8504" s="8" t="s">
        <v>5517</v>
      </c>
      <c r="J8504" s="8" t="s">
        <v>5518</v>
      </c>
      <c r="K8504" s="8" t="s">
        <v>30705</v>
      </c>
      <c r="M8504" s="8" t="s">
        <v>3866</v>
      </c>
      <c r="N8504" s="8" t="s">
        <v>3708</v>
      </c>
      <c r="O8504" s="8" t="s">
        <v>3804</v>
      </c>
      <c r="P8504" s="9">
        <v>349.73</v>
      </c>
      <c r="Q8504" s="8" t="s">
        <v>3805</v>
      </c>
      <c r="S8504" s="9">
        <v>379.45</v>
      </c>
      <c r="T8504" s="9">
        <v>251.79</v>
      </c>
      <c r="U8504" s="8" t="s">
        <v>3710</v>
      </c>
      <c r="V8504" s="8" t="s">
        <v>25086</v>
      </c>
      <c r="AY8504" s="8" t="s">
        <v>1211</v>
      </c>
      <c r="AZ8504" s="10">
        <v>41031</v>
      </c>
      <c r="BB8504" s="8" t="s">
        <v>3717</v>
      </c>
      <c r="BC8504" s="10">
        <v>41712</v>
      </c>
      <c r="BE8504" s="8" t="s">
        <v>3721</v>
      </c>
      <c r="BF8504" s="8" t="s">
        <v>3960</v>
      </c>
      <c r="BG8504" s="11">
        <v>90</v>
      </c>
      <c r="BJ8504" s="11">
        <v>90</v>
      </c>
      <c r="BW8504" s="10">
        <v>43466</v>
      </c>
      <c r="BX8504" s="10">
        <v>43435</v>
      </c>
      <c r="BY8504" s="9">
        <v>0</v>
      </c>
      <c r="BZ8504" s="8" t="s">
        <v>3742</v>
      </c>
      <c r="CF8504" s="8" t="s">
        <v>3708</v>
      </c>
      <c r="CH8504" s="9">
        <v>513.33000000000004</v>
      </c>
      <c r="CM8504" s="12">
        <v>10</v>
      </c>
      <c r="CR8504" s="8" t="s">
        <v>30694</v>
      </c>
      <c r="CV8504" s="13">
        <v>1</v>
      </c>
    </row>
    <row r="8505" spans="1:100" x14ac:dyDescent="0.2">
      <c r="A8505" s="8" t="s">
        <v>30707</v>
      </c>
      <c r="B8505" s="8" t="s">
        <v>30708</v>
      </c>
      <c r="C8505" s="8" t="s">
        <v>3762</v>
      </c>
      <c r="D8505" s="8" t="s">
        <v>4829</v>
      </c>
      <c r="E8505" s="8" t="s">
        <v>4936</v>
      </c>
      <c r="F8505" s="8" t="s">
        <v>4831</v>
      </c>
      <c r="G8505" s="8" t="s">
        <v>6602</v>
      </c>
      <c r="H8505" s="8" t="s">
        <v>4833</v>
      </c>
      <c r="I8505" s="8" t="s">
        <v>7916</v>
      </c>
      <c r="J8505" s="8" t="s">
        <v>3769</v>
      </c>
      <c r="K8505" s="8" t="s">
        <v>30709</v>
      </c>
      <c r="M8505" s="8" t="s">
        <v>3866</v>
      </c>
      <c r="N8505" s="8" t="s">
        <v>3708</v>
      </c>
      <c r="O8505" s="8" t="s">
        <v>3709</v>
      </c>
      <c r="P8505" s="9">
        <v>116.81</v>
      </c>
      <c r="Q8505" s="8" t="s">
        <v>3710</v>
      </c>
      <c r="R8505" s="8" t="s">
        <v>9607</v>
      </c>
      <c r="S8505" s="9">
        <v>75.819999999999993</v>
      </c>
      <c r="T8505" s="9">
        <v>50.31</v>
      </c>
      <c r="U8505" s="8" t="s">
        <v>3710</v>
      </c>
      <c r="V8505" s="8" t="s">
        <v>9608</v>
      </c>
      <c r="W8505" s="8" t="s">
        <v>3736</v>
      </c>
      <c r="X8505" s="8" t="s">
        <v>4831</v>
      </c>
      <c r="Y8505" s="8" t="s">
        <v>3738</v>
      </c>
      <c r="AV8505" s="8" t="s">
        <v>9610</v>
      </c>
      <c r="AW8505" s="8">
        <v>97</v>
      </c>
      <c r="AX8505" s="8">
        <v>1</v>
      </c>
      <c r="AY8505" s="8" t="s">
        <v>20955</v>
      </c>
      <c r="AZ8505" s="10">
        <v>40016</v>
      </c>
      <c r="BB8505" s="8" t="s">
        <v>3717</v>
      </c>
      <c r="BC8505" s="10">
        <v>43046</v>
      </c>
      <c r="BH8505" s="11">
        <v>1</v>
      </c>
      <c r="BI8505" s="8" t="s">
        <v>5191</v>
      </c>
      <c r="BJ8505" s="11">
        <v>1</v>
      </c>
      <c r="BQ8505" s="11">
        <v>50.31</v>
      </c>
      <c r="BR8505" s="8" t="s">
        <v>9608</v>
      </c>
      <c r="BW8505" s="10">
        <v>44501</v>
      </c>
      <c r="BX8505" s="10">
        <v>42887</v>
      </c>
      <c r="BY8505" s="9">
        <v>100.21</v>
      </c>
      <c r="BZ8505" s="8" t="s">
        <v>3721</v>
      </c>
      <c r="CA8505" s="8" t="s">
        <v>3717</v>
      </c>
      <c r="CF8505" s="8" t="s">
        <v>3708</v>
      </c>
      <c r="CH8505" s="9">
        <v>176.03</v>
      </c>
      <c r="CM8505" s="12">
        <v>10</v>
      </c>
      <c r="CR8505" s="8" t="s">
        <v>30708</v>
      </c>
      <c r="CV8505" s="13">
        <v>1</v>
      </c>
    </row>
    <row r="8506" spans="1:100" x14ac:dyDescent="0.2">
      <c r="A8506" s="8" t="s">
        <v>30710</v>
      </c>
      <c r="B8506" s="8" t="s">
        <v>30711</v>
      </c>
      <c r="C8506" s="8" t="s">
        <v>4508</v>
      </c>
      <c r="D8506" s="8" t="s">
        <v>5129</v>
      </c>
      <c r="E8506" s="8" t="s">
        <v>4915</v>
      </c>
      <c r="F8506" s="8" t="s">
        <v>3701</v>
      </c>
      <c r="G8506" s="8" t="s">
        <v>30712</v>
      </c>
      <c r="H8506" s="8" t="s">
        <v>4833</v>
      </c>
      <c r="I8506" s="8" t="s">
        <v>30713</v>
      </c>
      <c r="J8506" s="8" t="s">
        <v>3884</v>
      </c>
      <c r="K8506" s="8" t="s">
        <v>30714</v>
      </c>
      <c r="M8506" s="8" t="s">
        <v>3707</v>
      </c>
      <c r="N8506" s="8" t="s">
        <v>3771</v>
      </c>
      <c r="O8506" s="8" t="s">
        <v>3709</v>
      </c>
      <c r="P8506" s="9">
        <v>71.349999999999994</v>
      </c>
      <c r="Q8506" s="8" t="s">
        <v>3710</v>
      </c>
      <c r="R8506" s="8" t="s">
        <v>30715</v>
      </c>
      <c r="S8506" s="9">
        <v>49.04</v>
      </c>
      <c r="T8506" s="9">
        <v>32.54</v>
      </c>
      <c r="U8506" s="8" t="s">
        <v>3710</v>
      </c>
      <c r="V8506" s="8" t="s">
        <v>30716</v>
      </c>
      <c r="AV8506" s="8" t="s">
        <v>30717</v>
      </c>
      <c r="AW8506" s="8">
        <v>74</v>
      </c>
      <c r="AX8506" s="8">
        <v>1</v>
      </c>
      <c r="AY8506" s="8" t="s">
        <v>464</v>
      </c>
      <c r="BA8506" s="10">
        <v>45747</v>
      </c>
      <c r="BC8506" s="10">
        <v>43703</v>
      </c>
      <c r="BD8506" s="10">
        <v>43763</v>
      </c>
      <c r="BE8506" s="8" t="s">
        <v>5121</v>
      </c>
      <c r="BF8506" s="8" t="s">
        <v>5059</v>
      </c>
      <c r="BG8506" s="11">
        <v>250</v>
      </c>
      <c r="BH8506" s="11">
        <v>1000</v>
      </c>
      <c r="BI8506" s="8" t="s">
        <v>4189</v>
      </c>
      <c r="BJ8506" s="11">
        <v>200</v>
      </c>
      <c r="BQ8506" s="11">
        <v>0.16270000000000001</v>
      </c>
      <c r="BR8506" s="8" t="s">
        <v>30716</v>
      </c>
      <c r="BW8506" s="10">
        <v>44105</v>
      </c>
      <c r="BX8506" s="10">
        <v>43952</v>
      </c>
      <c r="BY8506" s="9">
        <v>58.48</v>
      </c>
      <c r="BZ8506" s="8" t="s">
        <v>3721</v>
      </c>
      <c r="CA8506" s="8" t="s">
        <v>3717</v>
      </c>
      <c r="CF8506" s="8" t="s">
        <v>3708</v>
      </c>
      <c r="CH8506" s="9">
        <v>107.52</v>
      </c>
      <c r="CM8506" s="12">
        <v>10</v>
      </c>
      <c r="CR8506" s="8" t="s">
        <v>30711</v>
      </c>
      <c r="CV8506" s="13">
        <v>1</v>
      </c>
    </row>
    <row r="8507" spans="1:100" x14ac:dyDescent="0.2">
      <c r="A8507" s="8" t="s">
        <v>30718</v>
      </c>
      <c r="B8507" s="8" t="s">
        <v>30711</v>
      </c>
      <c r="C8507" s="8" t="s">
        <v>4508</v>
      </c>
      <c r="D8507" s="8" t="s">
        <v>5129</v>
      </c>
      <c r="E8507" s="8" t="s">
        <v>4915</v>
      </c>
      <c r="F8507" s="8" t="s">
        <v>3701</v>
      </c>
      <c r="G8507" s="8" t="s">
        <v>30712</v>
      </c>
      <c r="H8507" s="8" t="s">
        <v>4833</v>
      </c>
      <c r="I8507" s="8" t="s">
        <v>30713</v>
      </c>
      <c r="J8507" s="8" t="s">
        <v>3884</v>
      </c>
      <c r="K8507" s="8" t="s">
        <v>30714</v>
      </c>
      <c r="L8507" s="8" t="s">
        <v>5753</v>
      </c>
      <c r="M8507" s="8" t="s">
        <v>4062</v>
      </c>
      <c r="N8507" s="8" t="s">
        <v>3708</v>
      </c>
      <c r="O8507" s="8" t="s">
        <v>3709</v>
      </c>
      <c r="P8507" s="9">
        <v>71.349999999999994</v>
      </c>
      <c r="Q8507" s="8" t="s">
        <v>3710</v>
      </c>
      <c r="R8507" s="8" t="s">
        <v>30715</v>
      </c>
      <c r="S8507" s="9">
        <v>49.04</v>
      </c>
      <c r="T8507" s="9">
        <v>32.54</v>
      </c>
      <c r="U8507" s="8" t="s">
        <v>3710</v>
      </c>
      <c r="V8507" s="8" t="s">
        <v>30716</v>
      </c>
      <c r="AV8507" s="8" t="s">
        <v>30717</v>
      </c>
      <c r="AW8507" s="8">
        <v>74</v>
      </c>
      <c r="AX8507" s="8">
        <v>1</v>
      </c>
      <c r="AY8507" s="8" t="s">
        <v>464</v>
      </c>
      <c r="BA8507" s="10">
        <v>46184</v>
      </c>
      <c r="BE8507" s="8" t="s">
        <v>5121</v>
      </c>
      <c r="BF8507" s="8" t="s">
        <v>5059</v>
      </c>
      <c r="BG8507" s="11">
        <v>250</v>
      </c>
      <c r="BH8507" s="11">
        <v>1000</v>
      </c>
      <c r="BI8507" s="8" t="s">
        <v>4189</v>
      </c>
      <c r="BJ8507" s="11">
        <v>200</v>
      </c>
      <c r="BQ8507" s="11">
        <v>0.16270000000000001</v>
      </c>
      <c r="BR8507" s="8" t="s">
        <v>30716</v>
      </c>
      <c r="BW8507" s="10">
        <v>44105</v>
      </c>
      <c r="BX8507" s="10">
        <v>43952</v>
      </c>
      <c r="BY8507" s="9">
        <v>58.48</v>
      </c>
      <c r="BZ8507" s="8" t="s">
        <v>3721</v>
      </c>
      <c r="CA8507" s="8" t="s">
        <v>3717</v>
      </c>
      <c r="CF8507" s="8" t="s">
        <v>3708</v>
      </c>
      <c r="CH8507" s="9">
        <v>107.52</v>
      </c>
      <c r="CM8507" s="12">
        <v>10</v>
      </c>
      <c r="CR8507" s="8" t="s">
        <v>30711</v>
      </c>
      <c r="CV8507" s="13">
        <v>1</v>
      </c>
    </row>
    <row r="8508" spans="1:100" x14ac:dyDescent="0.2">
      <c r="A8508" s="8" t="s">
        <v>30719</v>
      </c>
      <c r="B8508" s="8" t="s">
        <v>30711</v>
      </c>
      <c r="C8508" s="8" t="s">
        <v>4508</v>
      </c>
      <c r="D8508" s="8" t="s">
        <v>5129</v>
      </c>
      <c r="E8508" s="8" t="s">
        <v>4915</v>
      </c>
      <c r="F8508" s="8" t="s">
        <v>3701</v>
      </c>
      <c r="G8508" s="8" t="s">
        <v>30712</v>
      </c>
      <c r="H8508" s="8" t="s">
        <v>4833</v>
      </c>
      <c r="I8508" s="8" t="s">
        <v>30713</v>
      </c>
      <c r="J8508" s="8" t="s">
        <v>3884</v>
      </c>
      <c r="K8508" s="8" t="s">
        <v>30714</v>
      </c>
      <c r="L8508" s="8" t="s">
        <v>30720</v>
      </c>
      <c r="M8508" s="8" t="s">
        <v>4062</v>
      </c>
      <c r="N8508" s="8" t="s">
        <v>3708</v>
      </c>
      <c r="O8508" s="8" t="s">
        <v>3709</v>
      </c>
      <c r="P8508" s="9">
        <v>71.349999999999994</v>
      </c>
      <c r="Q8508" s="8" t="s">
        <v>3710</v>
      </c>
      <c r="R8508" s="8" t="s">
        <v>30715</v>
      </c>
      <c r="S8508" s="9">
        <v>49.04</v>
      </c>
      <c r="T8508" s="9">
        <v>32.54</v>
      </c>
      <c r="U8508" s="8" t="s">
        <v>3710</v>
      </c>
      <c r="V8508" s="8" t="s">
        <v>30716</v>
      </c>
      <c r="AV8508" s="8" t="s">
        <v>30717</v>
      </c>
      <c r="AW8508" s="8">
        <v>74</v>
      </c>
      <c r="AX8508" s="8">
        <v>1</v>
      </c>
      <c r="AY8508" s="8" t="s">
        <v>464</v>
      </c>
      <c r="BA8508" s="10">
        <v>46504</v>
      </c>
      <c r="BE8508" s="8" t="s">
        <v>5121</v>
      </c>
      <c r="BF8508" s="8" t="s">
        <v>5059</v>
      </c>
      <c r="BG8508" s="11">
        <v>250</v>
      </c>
      <c r="BH8508" s="11">
        <v>1000</v>
      </c>
      <c r="BI8508" s="8" t="s">
        <v>4189</v>
      </c>
      <c r="BJ8508" s="11">
        <v>200</v>
      </c>
      <c r="BQ8508" s="11">
        <v>0.16270000000000001</v>
      </c>
      <c r="BR8508" s="8" t="s">
        <v>30716</v>
      </c>
      <c r="BW8508" s="10">
        <v>44105</v>
      </c>
      <c r="BX8508" s="10">
        <v>43952</v>
      </c>
      <c r="BY8508" s="9">
        <v>58.48</v>
      </c>
      <c r="BZ8508" s="8" t="s">
        <v>3721</v>
      </c>
      <c r="CA8508" s="8" t="s">
        <v>3717</v>
      </c>
      <c r="CF8508" s="8" t="s">
        <v>3708</v>
      </c>
      <c r="CH8508" s="9">
        <v>107.52</v>
      </c>
      <c r="CM8508" s="12">
        <v>10</v>
      </c>
      <c r="CR8508" s="8" t="s">
        <v>30711</v>
      </c>
      <c r="CV8508" s="13">
        <v>1</v>
      </c>
    </row>
    <row r="8509" spans="1:100" x14ac:dyDescent="0.2">
      <c r="A8509" s="8" t="s">
        <v>30721</v>
      </c>
      <c r="B8509" s="8" t="s">
        <v>30711</v>
      </c>
      <c r="C8509" s="8" t="s">
        <v>4508</v>
      </c>
      <c r="D8509" s="8" t="s">
        <v>5129</v>
      </c>
      <c r="E8509" s="8" t="s">
        <v>4915</v>
      </c>
      <c r="F8509" s="8" t="s">
        <v>3701</v>
      </c>
      <c r="G8509" s="8" t="s">
        <v>30712</v>
      </c>
      <c r="H8509" s="8" t="s">
        <v>4833</v>
      </c>
      <c r="I8509" s="8" t="s">
        <v>30713</v>
      </c>
      <c r="J8509" s="8" t="s">
        <v>3884</v>
      </c>
      <c r="K8509" s="8" t="s">
        <v>30714</v>
      </c>
      <c r="L8509" s="8" t="s">
        <v>30722</v>
      </c>
      <c r="M8509" s="8" t="s">
        <v>4062</v>
      </c>
      <c r="N8509" s="8" t="s">
        <v>3708</v>
      </c>
      <c r="O8509" s="8" t="s">
        <v>3709</v>
      </c>
      <c r="P8509" s="9">
        <v>71.349999999999994</v>
      </c>
      <c r="Q8509" s="8" t="s">
        <v>3710</v>
      </c>
      <c r="R8509" s="8" t="s">
        <v>30715</v>
      </c>
      <c r="S8509" s="9">
        <v>49.04</v>
      </c>
      <c r="T8509" s="9">
        <v>32.54</v>
      </c>
      <c r="U8509" s="8" t="s">
        <v>3710</v>
      </c>
      <c r="V8509" s="8" t="s">
        <v>30716</v>
      </c>
      <c r="AV8509" s="8" t="s">
        <v>30717</v>
      </c>
      <c r="AW8509" s="8">
        <v>74</v>
      </c>
      <c r="AX8509" s="8">
        <v>1</v>
      </c>
      <c r="AY8509" s="8" t="s">
        <v>464</v>
      </c>
      <c r="BA8509" s="10">
        <v>46572</v>
      </c>
      <c r="BE8509" s="8" t="s">
        <v>5121</v>
      </c>
      <c r="BF8509" s="8" t="s">
        <v>5059</v>
      </c>
      <c r="BG8509" s="11">
        <v>250</v>
      </c>
      <c r="BH8509" s="11">
        <v>1000</v>
      </c>
      <c r="BI8509" s="8" t="s">
        <v>4189</v>
      </c>
      <c r="BJ8509" s="11">
        <v>200</v>
      </c>
      <c r="BQ8509" s="11">
        <v>0.16270000000000001</v>
      </c>
      <c r="BR8509" s="8" t="s">
        <v>30716</v>
      </c>
      <c r="BW8509" s="10">
        <v>44105</v>
      </c>
      <c r="BX8509" s="10">
        <v>43952</v>
      </c>
      <c r="BY8509" s="9">
        <v>58.48</v>
      </c>
      <c r="BZ8509" s="8" t="s">
        <v>3721</v>
      </c>
      <c r="CA8509" s="8" t="s">
        <v>3717</v>
      </c>
      <c r="CF8509" s="8" t="s">
        <v>3708</v>
      </c>
      <c r="CH8509" s="9">
        <v>107.52</v>
      </c>
      <c r="CM8509" s="12">
        <v>10</v>
      </c>
      <c r="CR8509" s="8" t="s">
        <v>30711</v>
      </c>
      <c r="CV8509" s="13">
        <v>1</v>
      </c>
    </row>
    <row r="8510" spans="1:100" x14ac:dyDescent="0.2">
      <c r="A8510" s="8" t="s">
        <v>463</v>
      </c>
      <c r="B8510" s="8" t="s">
        <v>30711</v>
      </c>
      <c r="C8510" s="8" t="s">
        <v>4508</v>
      </c>
      <c r="D8510" s="8" t="s">
        <v>5129</v>
      </c>
      <c r="E8510" s="8" t="s">
        <v>4915</v>
      </c>
      <c r="F8510" s="8" t="s">
        <v>3701</v>
      </c>
      <c r="G8510" s="8" t="s">
        <v>30712</v>
      </c>
      <c r="H8510" s="8" t="s">
        <v>4833</v>
      </c>
      <c r="I8510" s="8" t="s">
        <v>30713</v>
      </c>
      <c r="J8510" s="8" t="s">
        <v>3884</v>
      </c>
      <c r="K8510" s="8" t="s">
        <v>30714</v>
      </c>
      <c r="M8510" s="8" t="s">
        <v>3707</v>
      </c>
      <c r="N8510" s="8" t="s">
        <v>3708</v>
      </c>
      <c r="O8510" s="8" t="s">
        <v>3709</v>
      </c>
      <c r="P8510" s="9">
        <v>71.349999999999994</v>
      </c>
      <c r="Q8510" s="8" t="s">
        <v>3710</v>
      </c>
      <c r="R8510" s="8" t="s">
        <v>30715</v>
      </c>
      <c r="S8510" s="9">
        <v>49.04</v>
      </c>
      <c r="T8510" s="9">
        <v>32.54</v>
      </c>
      <c r="U8510" s="8" t="s">
        <v>3710</v>
      </c>
      <c r="V8510" s="8" t="s">
        <v>30716</v>
      </c>
      <c r="AV8510" s="8" t="s">
        <v>30717</v>
      </c>
      <c r="AW8510" s="8">
        <v>74</v>
      </c>
      <c r="AX8510" s="8">
        <v>1</v>
      </c>
      <c r="AY8510" s="8" t="s">
        <v>464</v>
      </c>
      <c r="BB8510" s="8" t="s">
        <v>3717</v>
      </c>
      <c r="BC8510" s="10">
        <v>44011</v>
      </c>
      <c r="BE8510" s="8" t="s">
        <v>5121</v>
      </c>
      <c r="BF8510" s="8" t="s">
        <v>5059</v>
      </c>
      <c r="BG8510" s="11">
        <v>250</v>
      </c>
      <c r="BH8510" s="11">
        <v>1000</v>
      </c>
      <c r="BI8510" s="8" t="s">
        <v>4189</v>
      </c>
      <c r="BJ8510" s="11">
        <v>200</v>
      </c>
      <c r="BQ8510" s="11">
        <v>0.16270000000000001</v>
      </c>
      <c r="BR8510" s="8" t="s">
        <v>30716</v>
      </c>
      <c r="BW8510" s="10">
        <v>44105</v>
      </c>
      <c r="BX8510" s="10">
        <v>43952</v>
      </c>
      <c r="BY8510" s="9">
        <v>58.48</v>
      </c>
      <c r="BZ8510" s="8" t="s">
        <v>3721</v>
      </c>
      <c r="CA8510" s="8" t="s">
        <v>3717</v>
      </c>
      <c r="CF8510" s="8" t="s">
        <v>3708</v>
      </c>
      <c r="CH8510" s="9">
        <v>107.52</v>
      </c>
      <c r="CM8510" s="12">
        <v>10</v>
      </c>
      <c r="CR8510" s="8" t="s">
        <v>30711</v>
      </c>
      <c r="CV8510" s="13">
        <v>1</v>
      </c>
    </row>
    <row r="8511" spans="1:100" x14ac:dyDescent="0.2">
      <c r="A8511" s="8" t="s">
        <v>30723</v>
      </c>
      <c r="B8511" s="8" t="s">
        <v>30711</v>
      </c>
      <c r="C8511" s="8" t="s">
        <v>4508</v>
      </c>
      <c r="D8511" s="8" t="s">
        <v>5129</v>
      </c>
      <c r="E8511" s="8" t="s">
        <v>4915</v>
      </c>
      <c r="F8511" s="8" t="s">
        <v>3701</v>
      </c>
      <c r="G8511" s="8" t="s">
        <v>30712</v>
      </c>
      <c r="H8511" s="8" t="s">
        <v>4833</v>
      </c>
      <c r="I8511" s="8" t="s">
        <v>30713</v>
      </c>
      <c r="J8511" s="8" t="s">
        <v>3884</v>
      </c>
      <c r="K8511" s="8" t="s">
        <v>30714</v>
      </c>
      <c r="L8511" s="8" t="s">
        <v>30724</v>
      </c>
      <c r="M8511" s="8" t="s">
        <v>4062</v>
      </c>
      <c r="N8511" s="8" t="s">
        <v>3708</v>
      </c>
      <c r="O8511" s="8" t="s">
        <v>3709</v>
      </c>
      <c r="P8511" s="9">
        <v>71.349999999999994</v>
      </c>
      <c r="Q8511" s="8" t="s">
        <v>3710</v>
      </c>
      <c r="R8511" s="8" t="s">
        <v>30715</v>
      </c>
      <c r="S8511" s="9">
        <v>49.04</v>
      </c>
      <c r="T8511" s="9">
        <v>32.54</v>
      </c>
      <c r="U8511" s="8" t="s">
        <v>3710</v>
      </c>
      <c r="V8511" s="8" t="s">
        <v>30716</v>
      </c>
      <c r="AV8511" s="8" t="s">
        <v>30717</v>
      </c>
      <c r="AW8511" s="8">
        <v>74</v>
      </c>
      <c r="AX8511" s="8">
        <v>1</v>
      </c>
      <c r="AY8511" s="8" t="s">
        <v>464</v>
      </c>
      <c r="BA8511" s="10">
        <v>46358</v>
      </c>
      <c r="BE8511" s="8" t="s">
        <v>5121</v>
      </c>
      <c r="BF8511" s="8" t="s">
        <v>5059</v>
      </c>
      <c r="BG8511" s="11">
        <v>250</v>
      </c>
      <c r="BH8511" s="11">
        <v>1000</v>
      </c>
      <c r="BI8511" s="8" t="s">
        <v>4189</v>
      </c>
      <c r="BJ8511" s="11">
        <v>200</v>
      </c>
      <c r="BQ8511" s="11">
        <v>0.16270000000000001</v>
      </c>
      <c r="BR8511" s="8" t="s">
        <v>30716</v>
      </c>
      <c r="BW8511" s="10">
        <v>44105</v>
      </c>
      <c r="BX8511" s="10">
        <v>43952</v>
      </c>
      <c r="BY8511" s="9">
        <v>58.48</v>
      </c>
      <c r="BZ8511" s="8" t="s">
        <v>3750</v>
      </c>
      <c r="CF8511" s="8" t="s">
        <v>3708</v>
      </c>
      <c r="CH8511" s="9">
        <v>107.52</v>
      </c>
      <c r="CM8511" s="12">
        <v>10</v>
      </c>
      <c r="CR8511" s="8" t="s">
        <v>30711</v>
      </c>
      <c r="CV8511" s="13">
        <v>1</v>
      </c>
    </row>
    <row r="8512" spans="1:100" x14ac:dyDescent="0.2">
      <c r="A8512" s="8" t="s">
        <v>30725</v>
      </c>
      <c r="B8512" s="8" t="s">
        <v>30711</v>
      </c>
      <c r="C8512" s="8" t="s">
        <v>4508</v>
      </c>
      <c r="D8512" s="8" t="s">
        <v>5129</v>
      </c>
      <c r="E8512" s="8" t="s">
        <v>5169</v>
      </c>
      <c r="F8512" s="8" t="s">
        <v>3701</v>
      </c>
      <c r="G8512" s="8" t="s">
        <v>30726</v>
      </c>
      <c r="H8512" s="8" t="s">
        <v>7580</v>
      </c>
      <c r="I8512" s="8" t="s">
        <v>30713</v>
      </c>
      <c r="J8512" s="8" t="s">
        <v>3884</v>
      </c>
      <c r="K8512" s="8" t="s">
        <v>30714</v>
      </c>
      <c r="L8512" s="8" t="s">
        <v>7218</v>
      </c>
      <c r="M8512" s="8" t="s">
        <v>4062</v>
      </c>
      <c r="N8512" s="8" t="s">
        <v>3708</v>
      </c>
      <c r="O8512" s="8" t="s">
        <v>3709</v>
      </c>
      <c r="P8512" s="9">
        <v>71.349999999999994</v>
      </c>
      <c r="Q8512" s="8" t="s">
        <v>3710</v>
      </c>
      <c r="R8512" s="8" t="s">
        <v>30715</v>
      </c>
      <c r="S8512" s="9">
        <v>49.04</v>
      </c>
      <c r="T8512" s="9">
        <v>32.54</v>
      </c>
      <c r="U8512" s="8" t="s">
        <v>3710</v>
      </c>
      <c r="V8512" s="8" t="s">
        <v>30716</v>
      </c>
      <c r="AV8512" s="8" t="s">
        <v>30717</v>
      </c>
      <c r="AW8512" s="8">
        <v>74</v>
      </c>
      <c r="AX8512" s="8">
        <v>1</v>
      </c>
      <c r="AY8512" s="8" t="s">
        <v>464</v>
      </c>
      <c r="BA8512" s="10">
        <v>45476</v>
      </c>
      <c r="BE8512" s="8" t="s">
        <v>5121</v>
      </c>
      <c r="BF8512" s="8" t="s">
        <v>5059</v>
      </c>
      <c r="BG8512" s="11">
        <v>250</v>
      </c>
      <c r="BH8512" s="11">
        <v>1000</v>
      </c>
      <c r="BI8512" s="8" t="s">
        <v>4189</v>
      </c>
      <c r="BJ8512" s="11">
        <v>200</v>
      </c>
      <c r="BQ8512" s="11">
        <v>0.16270000000000001</v>
      </c>
      <c r="BR8512" s="8" t="s">
        <v>30716</v>
      </c>
      <c r="BW8512" s="10">
        <v>44105</v>
      </c>
      <c r="BX8512" s="10">
        <v>43952</v>
      </c>
      <c r="BY8512" s="9">
        <v>58.48</v>
      </c>
      <c r="BZ8512" s="8" t="s">
        <v>3721</v>
      </c>
      <c r="CA8512" s="8" t="s">
        <v>3717</v>
      </c>
      <c r="CF8512" s="8" t="s">
        <v>3708</v>
      </c>
      <c r="CH8512" s="9">
        <v>107.52</v>
      </c>
      <c r="CM8512" s="12">
        <v>10</v>
      </c>
      <c r="CR8512" s="8" t="s">
        <v>30711</v>
      </c>
      <c r="CV8512" s="13">
        <v>1</v>
      </c>
    </row>
    <row r="8513" spans="1:100" x14ac:dyDescent="0.2">
      <c r="A8513" s="8" t="s">
        <v>30727</v>
      </c>
      <c r="B8513" s="8" t="s">
        <v>30711</v>
      </c>
      <c r="C8513" s="8" t="s">
        <v>4508</v>
      </c>
      <c r="D8513" s="8" t="s">
        <v>5129</v>
      </c>
      <c r="E8513" s="8" t="s">
        <v>5169</v>
      </c>
      <c r="F8513" s="8" t="s">
        <v>3701</v>
      </c>
      <c r="G8513" s="8" t="s">
        <v>30726</v>
      </c>
      <c r="H8513" s="8" t="s">
        <v>4833</v>
      </c>
      <c r="I8513" s="8" t="s">
        <v>30713</v>
      </c>
      <c r="J8513" s="8" t="s">
        <v>3884</v>
      </c>
      <c r="K8513" s="8" t="s">
        <v>30714</v>
      </c>
      <c r="L8513" s="8" t="s">
        <v>30728</v>
      </c>
      <c r="M8513" s="8" t="s">
        <v>4062</v>
      </c>
      <c r="N8513" s="8" t="s">
        <v>3708</v>
      </c>
      <c r="O8513" s="8" t="s">
        <v>3709</v>
      </c>
      <c r="P8513" s="9">
        <v>71.349999999999994</v>
      </c>
      <c r="Q8513" s="8" t="s">
        <v>3710</v>
      </c>
      <c r="R8513" s="8" t="s">
        <v>30715</v>
      </c>
      <c r="S8513" s="9">
        <v>49.04</v>
      </c>
      <c r="T8513" s="9">
        <v>32.54</v>
      </c>
      <c r="U8513" s="8" t="s">
        <v>3710</v>
      </c>
      <c r="V8513" s="8" t="s">
        <v>30716</v>
      </c>
      <c r="AV8513" s="8" t="s">
        <v>30717</v>
      </c>
      <c r="AW8513" s="8">
        <v>74</v>
      </c>
      <c r="AX8513" s="8">
        <v>1</v>
      </c>
      <c r="AY8513" s="8" t="s">
        <v>464</v>
      </c>
      <c r="BA8513" s="10">
        <v>45586</v>
      </c>
      <c r="BE8513" s="8" t="s">
        <v>5121</v>
      </c>
      <c r="BF8513" s="8" t="s">
        <v>5059</v>
      </c>
      <c r="BG8513" s="11">
        <v>250</v>
      </c>
      <c r="BH8513" s="11">
        <v>1000</v>
      </c>
      <c r="BI8513" s="8" t="s">
        <v>4189</v>
      </c>
      <c r="BJ8513" s="11">
        <v>200</v>
      </c>
      <c r="BQ8513" s="11">
        <v>0.16270000000000001</v>
      </c>
      <c r="BR8513" s="8" t="s">
        <v>30716</v>
      </c>
      <c r="BW8513" s="10">
        <v>44105</v>
      </c>
      <c r="BX8513" s="10">
        <v>43952</v>
      </c>
      <c r="BY8513" s="9">
        <v>58.48</v>
      </c>
      <c r="BZ8513" s="8" t="s">
        <v>3750</v>
      </c>
      <c r="CF8513" s="8" t="s">
        <v>3708</v>
      </c>
      <c r="CH8513" s="9">
        <v>107.52</v>
      </c>
      <c r="CM8513" s="12">
        <v>10</v>
      </c>
      <c r="CR8513" s="8" t="s">
        <v>30711</v>
      </c>
      <c r="CV8513" s="13">
        <v>1</v>
      </c>
    </row>
    <row r="8514" spans="1:100" x14ac:dyDescent="0.2">
      <c r="A8514" s="8" t="s">
        <v>30729</v>
      </c>
      <c r="B8514" s="8" t="s">
        <v>30730</v>
      </c>
      <c r="C8514" s="8" t="s">
        <v>4077</v>
      </c>
      <c r="D8514" s="8" t="s">
        <v>3798</v>
      </c>
      <c r="E8514" s="8" t="s">
        <v>3860</v>
      </c>
      <c r="F8514" s="8" t="s">
        <v>3701</v>
      </c>
      <c r="G8514" s="8" t="s">
        <v>5225</v>
      </c>
      <c r="H8514" s="8" t="s">
        <v>3703</v>
      </c>
      <c r="I8514" s="8" t="s">
        <v>4743</v>
      </c>
      <c r="J8514" s="8" t="s">
        <v>3731</v>
      </c>
      <c r="K8514" s="8" t="s">
        <v>30731</v>
      </c>
      <c r="M8514" s="8" t="s">
        <v>3866</v>
      </c>
      <c r="N8514" s="8" t="s">
        <v>3708</v>
      </c>
      <c r="O8514" s="8" t="s">
        <v>3709</v>
      </c>
      <c r="P8514" s="9">
        <v>826.41</v>
      </c>
      <c r="Q8514" s="8" t="s">
        <v>3710</v>
      </c>
      <c r="R8514" s="8" t="s">
        <v>30732</v>
      </c>
      <c r="S8514" s="9">
        <v>1760.19</v>
      </c>
      <c r="T8514" s="9">
        <v>1296.73</v>
      </c>
      <c r="U8514" s="8" t="s">
        <v>3710</v>
      </c>
      <c r="V8514" s="8" t="s">
        <v>30733</v>
      </c>
      <c r="W8514" s="8" t="s">
        <v>3710</v>
      </c>
      <c r="Y8514" s="8" t="s">
        <v>3738</v>
      </c>
      <c r="Z8514" s="8" t="s">
        <v>3739</v>
      </c>
      <c r="AY8514" s="8" t="s">
        <v>30734</v>
      </c>
      <c r="BB8514" s="8" t="s">
        <v>3717</v>
      </c>
      <c r="BC8514" s="10">
        <v>44571</v>
      </c>
      <c r="BE8514" s="8" t="s">
        <v>4679</v>
      </c>
      <c r="BF8514" s="8" t="s">
        <v>3719</v>
      </c>
      <c r="BG8514" s="11">
        <v>10</v>
      </c>
      <c r="BH8514" s="11">
        <v>300</v>
      </c>
      <c r="BI8514" s="8" t="s">
        <v>3720</v>
      </c>
      <c r="BJ8514" s="11">
        <v>10</v>
      </c>
      <c r="BQ8514" s="11">
        <v>129.673</v>
      </c>
      <c r="BR8514" s="8" t="s">
        <v>30733</v>
      </c>
      <c r="BW8514" s="10">
        <v>44440</v>
      </c>
      <c r="BX8514" s="10">
        <v>42370</v>
      </c>
      <c r="BY8514" s="9">
        <v>0</v>
      </c>
      <c r="BZ8514" s="8" t="s">
        <v>3777</v>
      </c>
      <c r="CF8514" s="8" t="s">
        <v>3708</v>
      </c>
      <c r="CH8514" s="9">
        <v>1149.1600000000001</v>
      </c>
      <c r="CM8514" s="12">
        <v>10</v>
      </c>
      <c r="CR8514" s="8" t="s">
        <v>30730</v>
      </c>
      <c r="CV8514" s="13">
        <v>1</v>
      </c>
    </row>
    <row r="8515" spans="1:100" x14ac:dyDescent="0.2">
      <c r="A8515" s="8" t="s">
        <v>30735</v>
      </c>
      <c r="B8515" s="8" t="s">
        <v>30736</v>
      </c>
      <c r="C8515" s="8" t="s">
        <v>5565</v>
      </c>
      <c r="D8515" s="8" t="s">
        <v>10405</v>
      </c>
      <c r="E8515" s="8" t="s">
        <v>6284</v>
      </c>
      <c r="F8515" s="8" t="s">
        <v>3701</v>
      </c>
      <c r="G8515" s="8" t="s">
        <v>30737</v>
      </c>
      <c r="H8515" s="8" t="s">
        <v>4068</v>
      </c>
      <c r="I8515" s="8" t="s">
        <v>8523</v>
      </c>
      <c r="J8515" s="8" t="s">
        <v>3771</v>
      </c>
      <c r="K8515" s="8" t="s">
        <v>30738</v>
      </c>
      <c r="M8515" s="8" t="s">
        <v>3733</v>
      </c>
      <c r="N8515" s="8" t="s">
        <v>3708</v>
      </c>
      <c r="O8515" s="8" t="s">
        <v>3804</v>
      </c>
      <c r="P8515" s="9">
        <v>631.48</v>
      </c>
      <c r="Q8515" s="8" t="s">
        <v>3805</v>
      </c>
      <c r="S8515" s="9">
        <v>284.10000000000002</v>
      </c>
      <c r="T8515" s="9">
        <v>208.08</v>
      </c>
      <c r="U8515" s="8" t="s">
        <v>3717</v>
      </c>
      <c r="V8515" s="8" t="s">
        <v>30739</v>
      </c>
      <c r="W8515" s="8" t="s">
        <v>3736</v>
      </c>
      <c r="X8515" s="8" t="s">
        <v>6512</v>
      </c>
      <c r="Y8515" s="8" t="s">
        <v>3738</v>
      </c>
      <c r="AY8515" s="8" t="s">
        <v>2465</v>
      </c>
      <c r="BB8515" s="8" t="s">
        <v>3717</v>
      </c>
      <c r="BC8515" s="10">
        <v>43606</v>
      </c>
      <c r="BE8515" s="8" t="s">
        <v>4679</v>
      </c>
      <c r="BF8515" s="8" t="s">
        <v>3719</v>
      </c>
      <c r="BG8515" s="11">
        <v>6.6666999999999996</v>
      </c>
      <c r="BH8515" s="11">
        <v>300</v>
      </c>
      <c r="BI8515" s="8" t="s">
        <v>3720</v>
      </c>
      <c r="BJ8515" s="11">
        <v>6.6666999999999996</v>
      </c>
      <c r="BQ8515" s="11">
        <v>31.211500000000001</v>
      </c>
      <c r="BR8515" s="8" t="s">
        <v>30739</v>
      </c>
      <c r="BW8515" s="10">
        <v>43891</v>
      </c>
      <c r="BX8515" s="10">
        <v>44593</v>
      </c>
      <c r="BY8515" s="9">
        <v>0</v>
      </c>
      <c r="BZ8515" s="8" t="s">
        <v>3742</v>
      </c>
      <c r="CF8515" s="8" t="s">
        <v>3708</v>
      </c>
      <c r="CH8515" s="9">
        <v>891.85</v>
      </c>
      <c r="CM8515" s="12">
        <v>10</v>
      </c>
      <c r="CR8515" s="8" t="s">
        <v>30736</v>
      </c>
      <c r="CV8515" s="13">
        <v>1</v>
      </c>
    </row>
    <row r="8516" spans="1:100" x14ac:dyDescent="0.2">
      <c r="A8516" s="8" t="s">
        <v>30740</v>
      </c>
      <c r="B8516" s="8" t="s">
        <v>30736</v>
      </c>
      <c r="C8516" s="8" t="s">
        <v>4077</v>
      </c>
      <c r="D8516" s="8" t="s">
        <v>3699</v>
      </c>
      <c r="E8516" s="8" t="s">
        <v>4498</v>
      </c>
      <c r="F8516" s="8" t="s">
        <v>3701</v>
      </c>
      <c r="G8516" s="8" t="s">
        <v>6509</v>
      </c>
      <c r="H8516" s="8" t="s">
        <v>3703</v>
      </c>
      <c r="I8516" s="8" t="s">
        <v>8523</v>
      </c>
      <c r="J8516" s="8" t="s">
        <v>3771</v>
      </c>
      <c r="K8516" s="8" t="s">
        <v>30741</v>
      </c>
      <c r="M8516" s="8" t="s">
        <v>3733</v>
      </c>
      <c r="N8516" s="8" t="s">
        <v>3708</v>
      </c>
      <c r="O8516" s="8" t="s">
        <v>3804</v>
      </c>
      <c r="P8516" s="9">
        <v>1695.45</v>
      </c>
      <c r="Q8516" s="8" t="s">
        <v>3805</v>
      </c>
      <c r="S8516" s="9">
        <v>795.48</v>
      </c>
      <c r="T8516" s="9">
        <v>582.62</v>
      </c>
      <c r="U8516" s="8" t="s">
        <v>3710</v>
      </c>
      <c r="V8516" s="8" t="s">
        <v>15036</v>
      </c>
      <c r="W8516" s="8" t="s">
        <v>3736</v>
      </c>
      <c r="X8516" s="8" t="s">
        <v>6512</v>
      </c>
      <c r="Y8516" s="8" t="s">
        <v>3738</v>
      </c>
      <c r="AY8516" s="8" t="s">
        <v>2465</v>
      </c>
      <c r="BB8516" s="8" t="s">
        <v>3717</v>
      </c>
      <c r="BC8516" s="10">
        <v>40252</v>
      </c>
      <c r="BE8516" s="8" t="s">
        <v>4679</v>
      </c>
      <c r="BF8516" s="8" t="s">
        <v>3719</v>
      </c>
      <c r="BG8516" s="11">
        <v>18.666699999999999</v>
      </c>
      <c r="BH8516" s="11">
        <v>300</v>
      </c>
      <c r="BI8516" s="8" t="s">
        <v>3720</v>
      </c>
      <c r="BJ8516" s="11">
        <v>18.666699999999999</v>
      </c>
      <c r="BQ8516" s="11">
        <v>31.211500000000001</v>
      </c>
      <c r="BR8516" s="8" t="s">
        <v>15036</v>
      </c>
      <c r="BW8516" s="10">
        <v>43891</v>
      </c>
      <c r="BX8516" s="10">
        <v>43831</v>
      </c>
      <c r="BY8516" s="9">
        <v>0</v>
      </c>
      <c r="BZ8516" s="8" t="s">
        <v>3742</v>
      </c>
      <c r="CF8516" s="8" t="s">
        <v>3708</v>
      </c>
      <c r="CH8516" s="9">
        <v>2273.34</v>
      </c>
      <c r="CM8516" s="12">
        <v>10</v>
      </c>
      <c r="CR8516" s="8" t="s">
        <v>30736</v>
      </c>
      <c r="CV8516" s="13">
        <v>1</v>
      </c>
    </row>
    <row r="8517" spans="1:100" x14ac:dyDescent="0.2">
      <c r="A8517" s="8" t="s">
        <v>30742</v>
      </c>
      <c r="B8517" s="8" t="s">
        <v>30736</v>
      </c>
      <c r="C8517" s="8" t="s">
        <v>4946</v>
      </c>
      <c r="D8517" s="8" t="s">
        <v>3699</v>
      </c>
      <c r="E8517" s="8" t="s">
        <v>4498</v>
      </c>
      <c r="F8517" s="8" t="s">
        <v>3701</v>
      </c>
      <c r="G8517" s="8" t="s">
        <v>6514</v>
      </c>
      <c r="H8517" s="8" t="s">
        <v>3703</v>
      </c>
      <c r="I8517" s="8" t="s">
        <v>8523</v>
      </c>
      <c r="J8517" s="8" t="s">
        <v>3771</v>
      </c>
      <c r="K8517" s="8" t="s">
        <v>30743</v>
      </c>
      <c r="M8517" s="8" t="s">
        <v>3733</v>
      </c>
      <c r="N8517" s="8" t="s">
        <v>3708</v>
      </c>
      <c r="O8517" s="8" t="s">
        <v>3804</v>
      </c>
      <c r="P8517" s="9">
        <v>2540.33</v>
      </c>
      <c r="Q8517" s="8" t="s">
        <v>3805</v>
      </c>
      <c r="S8517" s="9">
        <v>1193.21</v>
      </c>
      <c r="T8517" s="9">
        <v>873.92</v>
      </c>
      <c r="U8517" s="8" t="s">
        <v>3710</v>
      </c>
      <c r="V8517" s="8" t="s">
        <v>15036</v>
      </c>
      <c r="W8517" s="8" t="s">
        <v>3736</v>
      </c>
      <c r="X8517" s="8" t="s">
        <v>6512</v>
      </c>
      <c r="Y8517" s="8" t="s">
        <v>3738</v>
      </c>
      <c r="AY8517" s="8" t="s">
        <v>2465</v>
      </c>
      <c r="BB8517" s="8" t="s">
        <v>3717</v>
      </c>
      <c r="BC8517" s="10">
        <v>40252</v>
      </c>
      <c r="BE8517" s="8" t="s">
        <v>4679</v>
      </c>
      <c r="BF8517" s="8" t="s">
        <v>3719</v>
      </c>
      <c r="BG8517" s="11">
        <v>28</v>
      </c>
      <c r="BH8517" s="11">
        <v>300</v>
      </c>
      <c r="BI8517" s="8" t="s">
        <v>3720</v>
      </c>
      <c r="BJ8517" s="11">
        <v>28</v>
      </c>
      <c r="BQ8517" s="11">
        <v>31.211500000000001</v>
      </c>
      <c r="BR8517" s="8" t="s">
        <v>15036</v>
      </c>
      <c r="BW8517" s="10">
        <v>43891</v>
      </c>
      <c r="BX8517" s="10">
        <v>43831</v>
      </c>
      <c r="BY8517" s="9">
        <v>0</v>
      </c>
      <c r="BZ8517" s="8" t="s">
        <v>3742</v>
      </c>
      <c r="CF8517" s="8" t="s">
        <v>3708</v>
      </c>
      <c r="CH8517" s="9">
        <v>3359.37</v>
      </c>
      <c r="CM8517" s="12">
        <v>10</v>
      </c>
      <c r="CR8517" s="8" t="s">
        <v>30736</v>
      </c>
      <c r="CV8517" s="13">
        <v>1</v>
      </c>
    </row>
    <row r="8518" spans="1:100" x14ac:dyDescent="0.2">
      <c r="A8518" s="8" t="s">
        <v>2464</v>
      </c>
      <c r="B8518" s="8" t="s">
        <v>30736</v>
      </c>
      <c r="C8518" s="8" t="s">
        <v>4019</v>
      </c>
      <c r="D8518" s="8" t="s">
        <v>3699</v>
      </c>
      <c r="E8518" s="8" t="s">
        <v>4498</v>
      </c>
      <c r="F8518" s="8" t="s">
        <v>3701</v>
      </c>
      <c r="G8518" s="8" t="s">
        <v>6517</v>
      </c>
      <c r="H8518" s="8" t="s">
        <v>3703</v>
      </c>
      <c r="I8518" s="8" t="s">
        <v>8523</v>
      </c>
      <c r="J8518" s="8" t="s">
        <v>3771</v>
      </c>
      <c r="K8518" s="8" t="s">
        <v>30744</v>
      </c>
      <c r="M8518" s="8" t="s">
        <v>3733</v>
      </c>
      <c r="N8518" s="8" t="s">
        <v>3708</v>
      </c>
      <c r="O8518" s="8" t="s">
        <v>3804</v>
      </c>
      <c r="P8518" s="9">
        <v>3388.47</v>
      </c>
      <c r="Q8518" s="8" t="s">
        <v>3805</v>
      </c>
      <c r="S8518" s="9">
        <v>1590.95</v>
      </c>
      <c r="T8518" s="9">
        <v>1165.23</v>
      </c>
      <c r="U8518" s="8" t="s">
        <v>3710</v>
      </c>
      <c r="V8518" s="8" t="s">
        <v>15036</v>
      </c>
      <c r="W8518" s="8" t="s">
        <v>3736</v>
      </c>
      <c r="X8518" s="8" t="s">
        <v>6512</v>
      </c>
      <c r="Y8518" s="8" t="s">
        <v>3738</v>
      </c>
      <c r="AY8518" s="8" t="s">
        <v>2465</v>
      </c>
      <c r="BB8518" s="8" t="s">
        <v>3717</v>
      </c>
      <c r="BC8518" s="10">
        <v>40252</v>
      </c>
      <c r="BE8518" s="8" t="s">
        <v>4679</v>
      </c>
      <c r="BF8518" s="8" t="s">
        <v>3719</v>
      </c>
      <c r="BG8518" s="11">
        <v>37.333300000000001</v>
      </c>
      <c r="BH8518" s="11">
        <v>300</v>
      </c>
      <c r="BI8518" s="8" t="s">
        <v>3720</v>
      </c>
      <c r="BJ8518" s="11">
        <v>37.333300000000001</v>
      </c>
      <c r="BQ8518" s="11">
        <v>31.211500000000001</v>
      </c>
      <c r="BR8518" s="8" t="s">
        <v>15036</v>
      </c>
      <c r="BW8518" s="10">
        <v>43891</v>
      </c>
      <c r="BX8518" s="10">
        <v>43831</v>
      </c>
      <c r="BY8518" s="9">
        <v>0</v>
      </c>
      <c r="BZ8518" s="8" t="s">
        <v>3742</v>
      </c>
      <c r="CF8518" s="8" t="s">
        <v>3708</v>
      </c>
      <c r="CH8518" s="9">
        <v>4422.9399999999996</v>
      </c>
      <c r="CM8518" s="12">
        <v>10</v>
      </c>
      <c r="CR8518" s="8" t="s">
        <v>30736</v>
      </c>
      <c r="CV8518" s="13">
        <v>1</v>
      </c>
    </row>
    <row r="8519" spans="1:100" x14ac:dyDescent="0.2">
      <c r="A8519" s="8" t="s">
        <v>30745</v>
      </c>
      <c r="B8519" s="8" t="s">
        <v>30736</v>
      </c>
      <c r="C8519" s="8" t="s">
        <v>4215</v>
      </c>
      <c r="D8519" s="8" t="s">
        <v>3699</v>
      </c>
      <c r="E8519" s="8" t="s">
        <v>5747</v>
      </c>
      <c r="F8519" s="8" t="s">
        <v>3701</v>
      </c>
      <c r="G8519" s="8" t="s">
        <v>6520</v>
      </c>
      <c r="H8519" s="8" t="s">
        <v>3703</v>
      </c>
      <c r="I8519" s="8" t="s">
        <v>8523</v>
      </c>
      <c r="J8519" s="8" t="s">
        <v>3771</v>
      </c>
      <c r="K8519" s="8" t="s">
        <v>30746</v>
      </c>
      <c r="M8519" s="8" t="s">
        <v>3733</v>
      </c>
      <c r="N8519" s="8" t="s">
        <v>3708</v>
      </c>
      <c r="O8519" s="8" t="s">
        <v>3804</v>
      </c>
      <c r="P8519" s="9">
        <v>214.6</v>
      </c>
      <c r="Q8519" s="8" t="s">
        <v>3805</v>
      </c>
      <c r="S8519" s="9">
        <v>99.44</v>
      </c>
      <c r="T8519" s="9">
        <v>72.83</v>
      </c>
      <c r="U8519" s="8" t="s">
        <v>3710</v>
      </c>
      <c r="V8519" s="8" t="s">
        <v>15036</v>
      </c>
      <c r="W8519" s="8" t="s">
        <v>3736</v>
      </c>
      <c r="X8519" s="8" t="s">
        <v>6512</v>
      </c>
      <c r="Y8519" s="8" t="s">
        <v>3738</v>
      </c>
      <c r="AY8519" s="8" t="s">
        <v>2465</v>
      </c>
      <c r="BB8519" s="8" t="s">
        <v>3717</v>
      </c>
      <c r="BC8519" s="10">
        <v>40252</v>
      </c>
      <c r="BE8519" s="8" t="s">
        <v>4679</v>
      </c>
      <c r="BF8519" s="8" t="s">
        <v>3719</v>
      </c>
      <c r="BG8519" s="11">
        <v>2.3332999999999999</v>
      </c>
      <c r="BH8519" s="11">
        <v>300</v>
      </c>
      <c r="BI8519" s="8" t="s">
        <v>3720</v>
      </c>
      <c r="BJ8519" s="11">
        <v>2.3332999999999999</v>
      </c>
      <c r="BQ8519" s="11">
        <v>31.211500000000001</v>
      </c>
      <c r="BR8519" s="8" t="s">
        <v>15036</v>
      </c>
      <c r="BW8519" s="10">
        <v>43891</v>
      </c>
      <c r="BX8519" s="10">
        <v>43831</v>
      </c>
      <c r="BY8519" s="9">
        <v>0</v>
      </c>
      <c r="BZ8519" s="8" t="s">
        <v>3742</v>
      </c>
      <c r="CF8519" s="8" t="s">
        <v>3708</v>
      </c>
      <c r="CH8519" s="9">
        <v>320.56</v>
      </c>
      <c r="CM8519" s="12">
        <v>10</v>
      </c>
      <c r="CR8519" s="8" t="s">
        <v>30736</v>
      </c>
      <c r="CV8519" s="13">
        <v>1</v>
      </c>
    </row>
    <row r="8520" spans="1:100" x14ac:dyDescent="0.2">
      <c r="A8520" s="8" t="s">
        <v>30747</v>
      </c>
      <c r="B8520" s="8" t="s">
        <v>30748</v>
      </c>
      <c r="C8520" s="8" t="s">
        <v>4143</v>
      </c>
      <c r="D8520" s="8" t="s">
        <v>3725</v>
      </c>
      <c r="E8520" s="8" t="s">
        <v>4915</v>
      </c>
      <c r="F8520" s="8" t="s">
        <v>3765</v>
      </c>
      <c r="G8520" s="8" t="s">
        <v>30749</v>
      </c>
      <c r="H8520" s="8" t="s">
        <v>3767</v>
      </c>
      <c r="I8520" s="8" t="s">
        <v>3768</v>
      </c>
      <c r="J8520" s="8" t="s">
        <v>3769</v>
      </c>
      <c r="K8520" s="8" t="s">
        <v>30750</v>
      </c>
      <c r="M8520" s="8" t="s">
        <v>3866</v>
      </c>
      <c r="N8520" s="8" t="s">
        <v>3708</v>
      </c>
      <c r="O8520" s="8" t="s">
        <v>3709</v>
      </c>
      <c r="P8520" s="9">
        <v>387.72</v>
      </c>
      <c r="Q8520" s="8" t="s">
        <v>3710</v>
      </c>
      <c r="R8520" s="8" t="s">
        <v>30751</v>
      </c>
      <c r="S8520" s="9">
        <v>235.46</v>
      </c>
      <c r="T8520" s="9">
        <v>156.43</v>
      </c>
      <c r="U8520" s="8" t="s">
        <v>3710</v>
      </c>
      <c r="V8520" s="8" t="s">
        <v>30752</v>
      </c>
      <c r="W8520" s="8" t="s">
        <v>3840</v>
      </c>
      <c r="X8520" s="8" t="s">
        <v>5047</v>
      </c>
      <c r="AY8520" s="8" t="s">
        <v>30753</v>
      </c>
      <c r="AZ8520" s="10">
        <v>39904</v>
      </c>
      <c r="BB8520" s="8" t="s">
        <v>3717</v>
      </c>
      <c r="BC8520" s="10">
        <v>44585</v>
      </c>
      <c r="BD8520" s="10">
        <v>44592</v>
      </c>
      <c r="BH8520" s="11">
        <v>0.74139999999999995</v>
      </c>
      <c r="BI8520" s="8" t="s">
        <v>3720</v>
      </c>
      <c r="BJ8520" s="11">
        <v>13.488</v>
      </c>
      <c r="BQ8520" s="11">
        <v>11.598000000000001</v>
      </c>
      <c r="BR8520" s="8" t="s">
        <v>30752</v>
      </c>
      <c r="BW8520" s="10">
        <v>44378</v>
      </c>
      <c r="BX8520" s="10">
        <v>42795</v>
      </c>
      <c r="BY8520" s="9">
        <v>0</v>
      </c>
      <c r="BZ8520" s="8" t="s">
        <v>3777</v>
      </c>
      <c r="CF8520" s="8" t="s">
        <v>3708</v>
      </c>
      <c r="CH8520" s="9">
        <v>565.15</v>
      </c>
      <c r="CM8520" s="12">
        <v>10</v>
      </c>
      <c r="CR8520" s="8" t="s">
        <v>30748</v>
      </c>
      <c r="CV8520" s="13">
        <v>1</v>
      </c>
    </row>
    <row r="8521" spans="1:100" x14ac:dyDescent="0.2">
      <c r="A8521" s="8" t="s">
        <v>30754</v>
      </c>
      <c r="B8521" s="8" t="s">
        <v>30755</v>
      </c>
      <c r="C8521" s="8" t="s">
        <v>4143</v>
      </c>
      <c r="D8521" s="8" t="s">
        <v>3725</v>
      </c>
      <c r="E8521" s="8" t="s">
        <v>4751</v>
      </c>
      <c r="F8521" s="8" t="s">
        <v>3765</v>
      </c>
      <c r="G8521" s="8" t="s">
        <v>30756</v>
      </c>
      <c r="H8521" s="8" t="s">
        <v>3767</v>
      </c>
      <c r="I8521" s="8" t="s">
        <v>3768</v>
      </c>
      <c r="J8521" s="8" t="s">
        <v>3769</v>
      </c>
      <c r="K8521" s="8" t="s">
        <v>30757</v>
      </c>
      <c r="M8521" s="8" t="s">
        <v>3866</v>
      </c>
      <c r="N8521" s="8" t="s">
        <v>3708</v>
      </c>
      <c r="O8521" s="8" t="s">
        <v>3709</v>
      </c>
      <c r="P8521" s="9">
        <v>141.41999999999999</v>
      </c>
      <c r="Q8521" s="8" t="s">
        <v>3710</v>
      </c>
      <c r="R8521" s="8" t="s">
        <v>30758</v>
      </c>
      <c r="S8521" s="9">
        <v>113.67</v>
      </c>
      <c r="T8521" s="9">
        <v>75.44</v>
      </c>
      <c r="U8521" s="8" t="s">
        <v>3710</v>
      </c>
      <c r="V8521" s="8" t="s">
        <v>30759</v>
      </c>
      <c r="W8521" s="8" t="s">
        <v>3840</v>
      </c>
      <c r="X8521" s="8" t="s">
        <v>5047</v>
      </c>
      <c r="AY8521" s="8" t="s">
        <v>30760</v>
      </c>
      <c r="BB8521" s="8" t="s">
        <v>3717</v>
      </c>
      <c r="BC8521" s="10">
        <v>44568</v>
      </c>
      <c r="BD8521" s="10">
        <v>44804</v>
      </c>
      <c r="BH8521" s="11">
        <v>0.34599999999999997</v>
      </c>
      <c r="BI8521" s="8" t="s">
        <v>3720</v>
      </c>
      <c r="BJ8521" s="11">
        <v>2.8902000000000001</v>
      </c>
      <c r="BQ8521" s="11">
        <v>26.101800000000001</v>
      </c>
      <c r="BR8521" s="8" t="s">
        <v>30759</v>
      </c>
      <c r="BW8521" s="10">
        <v>44378</v>
      </c>
      <c r="BX8521" s="10">
        <v>42795</v>
      </c>
      <c r="BY8521" s="9">
        <v>0</v>
      </c>
      <c r="BZ8521" s="8" t="s">
        <v>3777</v>
      </c>
      <c r="CF8521" s="8" t="s">
        <v>3708</v>
      </c>
      <c r="CH8521" s="9">
        <v>213.12</v>
      </c>
      <c r="CM8521" s="12">
        <v>10</v>
      </c>
      <c r="CR8521" s="8" t="s">
        <v>30755</v>
      </c>
      <c r="CV8521" s="13">
        <v>1</v>
      </c>
    </row>
    <row r="8522" spans="1:100" x14ac:dyDescent="0.2">
      <c r="A8522" s="8" t="s">
        <v>30761</v>
      </c>
      <c r="B8522" s="8" t="s">
        <v>30755</v>
      </c>
      <c r="C8522" s="8" t="s">
        <v>4143</v>
      </c>
      <c r="D8522" s="8" t="s">
        <v>3725</v>
      </c>
      <c r="E8522" s="8" t="s">
        <v>4674</v>
      </c>
      <c r="F8522" s="8" t="s">
        <v>3765</v>
      </c>
      <c r="G8522" s="8" t="s">
        <v>30762</v>
      </c>
      <c r="H8522" s="8" t="s">
        <v>3767</v>
      </c>
      <c r="I8522" s="8" t="s">
        <v>3768</v>
      </c>
      <c r="J8522" s="8" t="s">
        <v>3769</v>
      </c>
      <c r="K8522" s="8" t="s">
        <v>30757</v>
      </c>
      <c r="M8522" s="8" t="s">
        <v>3866</v>
      </c>
      <c r="N8522" s="8" t="s">
        <v>3708</v>
      </c>
      <c r="O8522" s="8" t="s">
        <v>3709</v>
      </c>
      <c r="P8522" s="9">
        <v>321.60000000000002</v>
      </c>
      <c r="Q8522" s="8" t="s">
        <v>3710</v>
      </c>
      <c r="R8522" s="8" t="s">
        <v>30758</v>
      </c>
      <c r="S8522" s="9">
        <v>227.34</v>
      </c>
      <c r="T8522" s="9">
        <v>150.88</v>
      </c>
      <c r="U8522" s="8" t="s">
        <v>3710</v>
      </c>
      <c r="V8522" s="8" t="s">
        <v>30759</v>
      </c>
      <c r="W8522" s="8" t="s">
        <v>3840</v>
      </c>
      <c r="X8522" s="8" t="s">
        <v>5047</v>
      </c>
      <c r="AY8522" s="8" t="s">
        <v>30760</v>
      </c>
      <c r="BB8522" s="8" t="s">
        <v>3717</v>
      </c>
      <c r="BC8522" s="10">
        <v>44568</v>
      </c>
      <c r="BD8522" s="10">
        <v>44865</v>
      </c>
      <c r="BH8522" s="11">
        <v>0.34599999999999997</v>
      </c>
      <c r="BI8522" s="8" t="s">
        <v>3720</v>
      </c>
      <c r="BJ8522" s="11">
        <v>5.7803000000000004</v>
      </c>
      <c r="BQ8522" s="11">
        <v>26.101800000000001</v>
      </c>
      <c r="BR8522" s="8" t="s">
        <v>30759</v>
      </c>
      <c r="BW8522" s="10">
        <v>44378</v>
      </c>
      <c r="BX8522" s="10">
        <v>42795</v>
      </c>
      <c r="BY8522" s="9">
        <v>0</v>
      </c>
      <c r="BZ8522" s="8" t="s">
        <v>3777</v>
      </c>
      <c r="CF8522" s="8" t="s">
        <v>3708</v>
      </c>
      <c r="CH8522" s="9">
        <v>474.96</v>
      </c>
      <c r="CM8522" s="12">
        <v>10</v>
      </c>
      <c r="CR8522" s="8" t="s">
        <v>30755</v>
      </c>
      <c r="CV8522" s="13">
        <v>1</v>
      </c>
    </row>
    <row r="8523" spans="1:100" x14ac:dyDescent="0.2">
      <c r="A8523" s="8" t="s">
        <v>30763</v>
      </c>
      <c r="B8523" s="8" t="s">
        <v>30764</v>
      </c>
      <c r="C8523" s="8" t="s">
        <v>3925</v>
      </c>
      <c r="D8523" s="8" t="s">
        <v>4193</v>
      </c>
      <c r="E8523" s="8" t="s">
        <v>9536</v>
      </c>
      <c r="F8523" s="8" t="s">
        <v>3701</v>
      </c>
      <c r="G8523" s="8" t="s">
        <v>30765</v>
      </c>
      <c r="H8523" s="8" t="s">
        <v>3703</v>
      </c>
      <c r="I8523" s="8" t="s">
        <v>4719</v>
      </c>
      <c r="J8523" s="8" t="s">
        <v>3769</v>
      </c>
      <c r="K8523" s="8" t="s">
        <v>30766</v>
      </c>
      <c r="M8523" s="8" t="s">
        <v>3866</v>
      </c>
      <c r="N8523" s="8" t="s">
        <v>3708</v>
      </c>
      <c r="O8523" s="8" t="s">
        <v>3709</v>
      </c>
      <c r="P8523" s="9">
        <v>1084.6300000000001</v>
      </c>
      <c r="Q8523" s="8" t="s">
        <v>3710</v>
      </c>
      <c r="R8523" s="8" t="s">
        <v>21272</v>
      </c>
      <c r="S8523" s="9">
        <v>340.27</v>
      </c>
      <c r="T8523" s="9">
        <v>289.25</v>
      </c>
      <c r="U8523" s="8" t="s">
        <v>3710</v>
      </c>
      <c r="V8523" s="8" t="s">
        <v>30767</v>
      </c>
      <c r="W8523" s="8" t="s">
        <v>3736</v>
      </c>
      <c r="X8523" s="8" t="s">
        <v>3854</v>
      </c>
      <c r="Y8523" s="8" t="s">
        <v>3738</v>
      </c>
      <c r="AD8523" s="9">
        <v>1345.58</v>
      </c>
      <c r="AE8523" s="9">
        <v>998.22</v>
      </c>
      <c r="AF8523" s="8" t="s">
        <v>4073</v>
      </c>
      <c r="AG8523" s="8" t="s">
        <v>30767</v>
      </c>
      <c r="AH8523" s="8" t="s">
        <v>3736</v>
      </c>
      <c r="AI8523" s="8" t="s">
        <v>3854</v>
      </c>
      <c r="AJ8523" s="8" t="s">
        <v>3738</v>
      </c>
      <c r="AY8523" s="8" t="s">
        <v>21274</v>
      </c>
      <c r="AZ8523" s="10">
        <v>43844</v>
      </c>
      <c r="BA8523" s="10">
        <v>45678</v>
      </c>
      <c r="BC8523" s="10">
        <v>44004</v>
      </c>
      <c r="BH8523" s="11">
        <v>14.8286</v>
      </c>
      <c r="BI8523" s="8" t="s">
        <v>3720</v>
      </c>
      <c r="BJ8523" s="11">
        <v>1.3487</v>
      </c>
      <c r="BK8523" s="11">
        <v>14.8286</v>
      </c>
      <c r="BL8523" s="8" t="s">
        <v>3720</v>
      </c>
      <c r="BM8523" s="11">
        <v>1.3487</v>
      </c>
      <c r="BQ8523" s="11">
        <v>214.46080000000001</v>
      </c>
      <c r="BR8523" s="8" t="s">
        <v>30767</v>
      </c>
      <c r="BS8523" s="11">
        <v>740.1069</v>
      </c>
      <c r="BT8523" s="8" t="s">
        <v>30767</v>
      </c>
      <c r="BW8523" s="10">
        <v>44378</v>
      </c>
      <c r="BX8523" s="10">
        <v>43922</v>
      </c>
      <c r="BY8523" s="9">
        <v>844.04</v>
      </c>
      <c r="BZ8523" s="8" t="s">
        <v>3721</v>
      </c>
      <c r="CB8523" s="9">
        <v>0</v>
      </c>
      <c r="CC8523" s="8" t="s">
        <v>3742</v>
      </c>
      <c r="CF8523" s="8" t="s">
        <v>3708</v>
      </c>
      <c r="CH8523" s="9">
        <v>1487.22</v>
      </c>
      <c r="CM8523" s="12">
        <v>10</v>
      </c>
      <c r="CR8523" s="8" t="s">
        <v>30764</v>
      </c>
      <c r="CV8523" s="13">
        <v>2</v>
      </c>
    </row>
    <row r="8524" spans="1:100" x14ac:dyDescent="0.2">
      <c r="A8524" s="8" t="s">
        <v>30768</v>
      </c>
      <c r="B8524" s="8" t="s">
        <v>30764</v>
      </c>
      <c r="C8524" s="8" t="s">
        <v>4178</v>
      </c>
      <c r="D8524" s="8" t="s">
        <v>4193</v>
      </c>
      <c r="E8524" s="8" t="s">
        <v>9536</v>
      </c>
      <c r="F8524" s="8" t="s">
        <v>3701</v>
      </c>
      <c r="G8524" s="8" t="s">
        <v>30769</v>
      </c>
      <c r="H8524" s="8" t="s">
        <v>3703</v>
      </c>
      <c r="I8524" s="8" t="s">
        <v>4719</v>
      </c>
      <c r="J8524" s="8" t="s">
        <v>3769</v>
      </c>
      <c r="K8524" s="8" t="s">
        <v>30770</v>
      </c>
      <c r="M8524" s="8" t="s">
        <v>3866</v>
      </c>
      <c r="N8524" s="8" t="s">
        <v>3708</v>
      </c>
      <c r="O8524" s="8" t="s">
        <v>3709</v>
      </c>
      <c r="P8524" s="9">
        <v>1618.77</v>
      </c>
      <c r="Q8524" s="8" t="s">
        <v>3710</v>
      </c>
      <c r="R8524" s="8" t="s">
        <v>21272</v>
      </c>
      <c r="S8524" s="9">
        <v>510.41</v>
      </c>
      <c r="T8524" s="9">
        <v>433.88</v>
      </c>
      <c r="U8524" s="8" t="s">
        <v>3710</v>
      </c>
      <c r="V8524" s="8" t="s">
        <v>30767</v>
      </c>
      <c r="W8524" s="8" t="s">
        <v>3736</v>
      </c>
      <c r="X8524" s="8" t="s">
        <v>3854</v>
      </c>
      <c r="Y8524" s="8" t="s">
        <v>3738</v>
      </c>
      <c r="AD8524" s="9">
        <v>2018.35</v>
      </c>
      <c r="AE8524" s="9">
        <v>1497.32</v>
      </c>
      <c r="AF8524" s="8" t="s">
        <v>4073</v>
      </c>
      <c r="AG8524" s="8" t="s">
        <v>30767</v>
      </c>
      <c r="AH8524" s="8" t="s">
        <v>3736</v>
      </c>
      <c r="AI8524" s="8" t="s">
        <v>3854</v>
      </c>
      <c r="AJ8524" s="8" t="s">
        <v>3738</v>
      </c>
      <c r="AY8524" s="8" t="s">
        <v>21274</v>
      </c>
      <c r="AZ8524" s="10">
        <v>43844</v>
      </c>
      <c r="BA8524" s="10">
        <v>45678</v>
      </c>
      <c r="BC8524" s="10">
        <v>44004</v>
      </c>
      <c r="BH8524" s="11">
        <v>14.8286</v>
      </c>
      <c r="BI8524" s="8" t="s">
        <v>3720</v>
      </c>
      <c r="BJ8524" s="11">
        <v>2.0230999999999999</v>
      </c>
      <c r="BK8524" s="11">
        <v>14.8286</v>
      </c>
      <c r="BL8524" s="8" t="s">
        <v>3720</v>
      </c>
      <c r="BM8524" s="11">
        <v>2.0230999999999999</v>
      </c>
      <c r="BQ8524" s="11">
        <v>214.46080000000001</v>
      </c>
      <c r="BR8524" s="8" t="s">
        <v>30767</v>
      </c>
      <c r="BS8524" s="11">
        <v>740.1069</v>
      </c>
      <c r="BT8524" s="8" t="s">
        <v>30767</v>
      </c>
      <c r="BW8524" s="10">
        <v>44378</v>
      </c>
      <c r="BX8524" s="10">
        <v>43922</v>
      </c>
      <c r="BY8524" s="9">
        <v>1266.06</v>
      </c>
      <c r="BZ8524" s="8" t="s">
        <v>3721</v>
      </c>
      <c r="CB8524" s="9">
        <v>0</v>
      </c>
      <c r="CC8524" s="8" t="s">
        <v>3742</v>
      </c>
      <c r="CF8524" s="8" t="s">
        <v>3708</v>
      </c>
      <c r="CH8524" s="9">
        <v>2174.66</v>
      </c>
      <c r="CM8524" s="12">
        <v>10</v>
      </c>
      <c r="CR8524" s="8" t="s">
        <v>30764</v>
      </c>
      <c r="CV8524" s="13">
        <v>2</v>
      </c>
    </row>
    <row r="8525" spans="1:100" x14ac:dyDescent="0.2">
      <c r="A8525" s="8" t="s">
        <v>30771</v>
      </c>
      <c r="B8525" s="8" t="s">
        <v>30772</v>
      </c>
      <c r="C8525" s="8" t="s">
        <v>30773</v>
      </c>
      <c r="D8525" s="8" t="s">
        <v>3699</v>
      </c>
      <c r="E8525" s="8" t="s">
        <v>4498</v>
      </c>
      <c r="F8525" s="8" t="s">
        <v>3701</v>
      </c>
      <c r="G8525" s="8" t="s">
        <v>30774</v>
      </c>
      <c r="H8525" s="8" t="s">
        <v>3703</v>
      </c>
      <c r="I8525" s="8" t="s">
        <v>4218</v>
      </c>
      <c r="J8525" s="8" t="s">
        <v>3864</v>
      </c>
      <c r="K8525" s="8" t="s">
        <v>30775</v>
      </c>
      <c r="M8525" s="8" t="s">
        <v>3733</v>
      </c>
      <c r="N8525" s="8" t="s">
        <v>3708</v>
      </c>
      <c r="O8525" s="8" t="s">
        <v>3709</v>
      </c>
      <c r="P8525" s="9">
        <v>662.57</v>
      </c>
      <c r="Q8525" s="8" t="s">
        <v>3710</v>
      </c>
      <c r="R8525" s="8" t="s">
        <v>30776</v>
      </c>
      <c r="S8525" s="9">
        <v>690.74</v>
      </c>
      <c r="T8525" s="9">
        <v>474.19</v>
      </c>
      <c r="U8525" s="8" t="s">
        <v>3710</v>
      </c>
      <c r="V8525" s="8" t="s">
        <v>30777</v>
      </c>
      <c r="Y8525" s="8" t="s">
        <v>3738</v>
      </c>
      <c r="AY8525" s="8" t="s">
        <v>30778</v>
      </c>
      <c r="BB8525" s="8" t="s">
        <v>3717</v>
      </c>
      <c r="BE8525" s="8" t="s">
        <v>4223</v>
      </c>
      <c r="BF8525" s="8" t="s">
        <v>3960</v>
      </c>
      <c r="BG8525" s="11">
        <v>28</v>
      </c>
      <c r="BW8525" s="10">
        <v>44105</v>
      </c>
      <c r="BX8525" s="10">
        <v>44470</v>
      </c>
      <c r="BY8525" s="9">
        <v>242.15</v>
      </c>
      <c r="BZ8525" s="8" t="s">
        <v>3721</v>
      </c>
      <c r="CA8525" s="8" t="s">
        <v>3717</v>
      </c>
      <c r="CF8525" s="8" t="s">
        <v>3708</v>
      </c>
      <c r="CH8525" s="9">
        <v>932.89</v>
      </c>
      <c r="CM8525" s="12">
        <v>10</v>
      </c>
      <c r="CR8525" s="8" t="s">
        <v>30772</v>
      </c>
      <c r="CV8525" s="13">
        <v>1</v>
      </c>
    </row>
    <row r="8526" spans="1:100" x14ac:dyDescent="0.2">
      <c r="A8526" s="8" t="s">
        <v>30779</v>
      </c>
      <c r="B8526" s="8" t="s">
        <v>30772</v>
      </c>
      <c r="C8526" s="8" t="s">
        <v>30780</v>
      </c>
      <c r="D8526" s="8" t="s">
        <v>3699</v>
      </c>
      <c r="E8526" s="8" t="s">
        <v>4498</v>
      </c>
      <c r="F8526" s="8" t="s">
        <v>3701</v>
      </c>
      <c r="G8526" s="8" t="s">
        <v>30781</v>
      </c>
      <c r="H8526" s="8" t="s">
        <v>3703</v>
      </c>
      <c r="I8526" s="8" t="s">
        <v>4218</v>
      </c>
      <c r="J8526" s="8" t="s">
        <v>3864</v>
      </c>
      <c r="K8526" s="8" t="s">
        <v>30782</v>
      </c>
      <c r="M8526" s="8" t="s">
        <v>3733</v>
      </c>
      <c r="N8526" s="8" t="s">
        <v>3708</v>
      </c>
      <c r="O8526" s="8" t="s">
        <v>3709</v>
      </c>
      <c r="P8526" s="9">
        <v>661.22</v>
      </c>
      <c r="Q8526" s="8" t="s">
        <v>3710</v>
      </c>
      <c r="R8526" s="8" t="s">
        <v>30776</v>
      </c>
      <c r="S8526" s="9">
        <v>678.64</v>
      </c>
      <c r="T8526" s="9">
        <v>466.16</v>
      </c>
      <c r="U8526" s="8" t="s">
        <v>3710</v>
      </c>
      <c r="V8526" s="8" t="s">
        <v>30777</v>
      </c>
      <c r="Y8526" s="8" t="s">
        <v>3738</v>
      </c>
      <c r="AY8526" s="8" t="s">
        <v>30778</v>
      </c>
      <c r="BB8526" s="8" t="s">
        <v>3717</v>
      </c>
      <c r="BC8526" s="10">
        <v>41981</v>
      </c>
      <c r="BE8526" s="8" t="s">
        <v>4223</v>
      </c>
      <c r="BF8526" s="8" t="s">
        <v>3960</v>
      </c>
      <c r="BG8526" s="11">
        <v>28</v>
      </c>
      <c r="BW8526" s="10">
        <v>44105</v>
      </c>
      <c r="BX8526" s="10">
        <v>44470</v>
      </c>
      <c r="BY8526" s="9">
        <v>242.15</v>
      </c>
      <c r="BZ8526" s="8" t="s">
        <v>3721</v>
      </c>
      <c r="CF8526" s="8" t="s">
        <v>3708</v>
      </c>
      <c r="CH8526" s="9">
        <v>931.11</v>
      </c>
      <c r="CM8526" s="12">
        <v>10</v>
      </c>
      <c r="CR8526" s="8" t="s">
        <v>30772</v>
      </c>
      <c r="CV8526" s="13">
        <v>1</v>
      </c>
    </row>
    <row r="8527" spans="1:100" x14ac:dyDescent="0.2">
      <c r="A8527" s="8" t="s">
        <v>30783</v>
      </c>
      <c r="B8527" s="8" t="s">
        <v>30784</v>
      </c>
      <c r="C8527" s="8" t="s">
        <v>7134</v>
      </c>
      <c r="D8527" s="8" t="s">
        <v>3699</v>
      </c>
      <c r="E8527" s="8" t="s">
        <v>4172</v>
      </c>
      <c r="F8527" s="8" t="s">
        <v>3701</v>
      </c>
      <c r="G8527" s="8" t="s">
        <v>30785</v>
      </c>
      <c r="H8527" s="8" t="s">
        <v>3703</v>
      </c>
      <c r="I8527" s="8" t="s">
        <v>4218</v>
      </c>
      <c r="J8527" s="8" t="s">
        <v>3864</v>
      </c>
      <c r="K8527" s="8" t="s">
        <v>30786</v>
      </c>
      <c r="M8527" s="8" t="s">
        <v>3733</v>
      </c>
      <c r="N8527" s="8" t="s">
        <v>3708</v>
      </c>
      <c r="O8527" s="8" t="s">
        <v>3709</v>
      </c>
      <c r="P8527" s="9">
        <v>346.72</v>
      </c>
      <c r="Q8527" s="8" t="s">
        <v>3710</v>
      </c>
      <c r="R8527" s="8" t="s">
        <v>8797</v>
      </c>
      <c r="S8527" s="9">
        <v>305.05</v>
      </c>
      <c r="T8527" s="9">
        <v>210.34</v>
      </c>
      <c r="U8527" s="8" t="s">
        <v>3710</v>
      </c>
      <c r="V8527" s="8" t="s">
        <v>30787</v>
      </c>
      <c r="Y8527" s="8" t="s">
        <v>3738</v>
      </c>
      <c r="AV8527" s="8" t="s">
        <v>8800</v>
      </c>
      <c r="AW8527" s="8">
        <v>9</v>
      </c>
      <c r="AX8527" s="8">
        <v>5</v>
      </c>
      <c r="AY8527" s="8" t="s">
        <v>30788</v>
      </c>
      <c r="BB8527" s="8" t="s">
        <v>3717</v>
      </c>
      <c r="BC8527" s="10">
        <v>43229</v>
      </c>
      <c r="BE8527" s="8" t="s">
        <v>4020</v>
      </c>
      <c r="BF8527" s="8" t="s">
        <v>3720</v>
      </c>
      <c r="BG8527" s="11">
        <v>14</v>
      </c>
      <c r="BH8527" s="11">
        <v>25</v>
      </c>
      <c r="BI8527" s="8" t="s">
        <v>3720</v>
      </c>
      <c r="BJ8527" s="11">
        <v>14</v>
      </c>
      <c r="BQ8527" s="11">
        <v>15.023899999999999</v>
      </c>
      <c r="BR8527" s="8" t="s">
        <v>30787</v>
      </c>
      <c r="BW8527" s="10">
        <v>44287</v>
      </c>
      <c r="BX8527" s="10">
        <v>44470</v>
      </c>
      <c r="BY8527" s="9">
        <v>0</v>
      </c>
      <c r="BZ8527" s="8" t="s">
        <v>3742</v>
      </c>
      <c r="CF8527" s="8" t="s">
        <v>3708</v>
      </c>
      <c r="CH8527" s="9">
        <v>509.23</v>
      </c>
      <c r="CM8527" s="12">
        <v>10</v>
      </c>
      <c r="CR8527" s="8" t="s">
        <v>30784</v>
      </c>
      <c r="CV8527" s="13">
        <v>1</v>
      </c>
    </row>
    <row r="8528" spans="1:100" x14ac:dyDescent="0.2">
      <c r="A8528" s="8" t="s">
        <v>30789</v>
      </c>
      <c r="B8528" s="8" t="s">
        <v>30784</v>
      </c>
      <c r="C8528" s="8" t="s">
        <v>4691</v>
      </c>
      <c r="D8528" s="8" t="s">
        <v>3699</v>
      </c>
      <c r="E8528" s="8" t="s">
        <v>4172</v>
      </c>
      <c r="F8528" s="8" t="s">
        <v>3701</v>
      </c>
      <c r="G8528" s="8" t="s">
        <v>4692</v>
      </c>
      <c r="H8528" s="8" t="s">
        <v>3703</v>
      </c>
      <c r="I8528" s="8" t="s">
        <v>4218</v>
      </c>
      <c r="J8528" s="8" t="s">
        <v>3864</v>
      </c>
      <c r="K8528" s="8" t="s">
        <v>30790</v>
      </c>
      <c r="M8528" s="8" t="s">
        <v>3733</v>
      </c>
      <c r="N8528" s="8" t="s">
        <v>3708</v>
      </c>
      <c r="O8528" s="8" t="s">
        <v>3709</v>
      </c>
      <c r="P8528" s="9">
        <v>667.52</v>
      </c>
      <c r="Q8528" s="8" t="s">
        <v>3710</v>
      </c>
      <c r="R8528" s="8" t="s">
        <v>8797</v>
      </c>
      <c r="S8528" s="9">
        <v>953.48</v>
      </c>
      <c r="T8528" s="9">
        <v>681.11</v>
      </c>
      <c r="U8528" s="8" t="s">
        <v>3710</v>
      </c>
      <c r="V8528" s="8" t="s">
        <v>8808</v>
      </c>
      <c r="W8528" s="8" t="s">
        <v>3713</v>
      </c>
      <c r="X8528" s="8" t="s">
        <v>3737</v>
      </c>
      <c r="Y8528" s="8" t="s">
        <v>3738</v>
      </c>
      <c r="Z8528" s="8" t="s">
        <v>3739</v>
      </c>
      <c r="AV8528" s="8" t="s">
        <v>8800</v>
      </c>
      <c r="AW8528" s="8">
        <v>9</v>
      </c>
      <c r="AX8528" s="8">
        <v>5</v>
      </c>
      <c r="AY8528" s="8" t="s">
        <v>30788</v>
      </c>
      <c r="BB8528" s="8" t="s">
        <v>3717</v>
      </c>
      <c r="BC8528" s="10">
        <v>43229</v>
      </c>
      <c r="BE8528" s="8" t="s">
        <v>4020</v>
      </c>
      <c r="BF8528" s="8" t="s">
        <v>3720</v>
      </c>
      <c r="BG8528" s="11">
        <v>28</v>
      </c>
      <c r="BH8528" s="11">
        <v>25</v>
      </c>
      <c r="BI8528" s="8" t="s">
        <v>3720</v>
      </c>
      <c r="BJ8528" s="11">
        <v>28</v>
      </c>
      <c r="BQ8528" s="11">
        <v>24.325199999999999</v>
      </c>
      <c r="BR8528" s="8" t="s">
        <v>8808</v>
      </c>
      <c r="BW8528" s="10">
        <v>44287</v>
      </c>
      <c r="BX8528" s="10">
        <v>42795</v>
      </c>
      <c r="BY8528" s="9">
        <v>0</v>
      </c>
      <c r="BZ8528" s="8" t="s">
        <v>3742</v>
      </c>
      <c r="CA8528" s="8" t="s">
        <v>3717</v>
      </c>
      <c r="CF8528" s="8" t="s">
        <v>3708</v>
      </c>
      <c r="CH8528" s="9">
        <v>939.43</v>
      </c>
      <c r="CM8528" s="12">
        <v>10</v>
      </c>
      <c r="CR8528" s="8" t="s">
        <v>30784</v>
      </c>
      <c r="CV8528" s="13">
        <v>1</v>
      </c>
    </row>
    <row r="8529" spans="1:100" x14ac:dyDescent="0.2">
      <c r="A8529" s="8" t="s">
        <v>30791</v>
      </c>
      <c r="B8529" s="8" t="s">
        <v>30792</v>
      </c>
      <c r="C8529" s="8" t="s">
        <v>28907</v>
      </c>
      <c r="D8529" s="8" t="s">
        <v>3699</v>
      </c>
      <c r="E8529" s="8" t="s">
        <v>3860</v>
      </c>
      <c r="F8529" s="8" t="s">
        <v>3701</v>
      </c>
      <c r="G8529" s="8" t="s">
        <v>28915</v>
      </c>
      <c r="H8529" s="8" t="s">
        <v>4163</v>
      </c>
      <c r="I8529" s="8" t="s">
        <v>7986</v>
      </c>
      <c r="J8529" s="8" t="s">
        <v>3787</v>
      </c>
      <c r="K8529" s="8" t="s">
        <v>30793</v>
      </c>
      <c r="M8529" s="8" t="s">
        <v>3733</v>
      </c>
      <c r="N8529" s="8" t="s">
        <v>3708</v>
      </c>
      <c r="O8529" s="8" t="s">
        <v>3804</v>
      </c>
      <c r="P8529" s="9">
        <v>3987.68</v>
      </c>
      <c r="Q8529" s="8" t="s">
        <v>3805</v>
      </c>
      <c r="S8529" s="9">
        <v>5174.3500000000004</v>
      </c>
      <c r="T8529" s="9">
        <v>3987.68</v>
      </c>
      <c r="U8529" s="8" t="s">
        <v>3710</v>
      </c>
      <c r="V8529" s="8" t="s">
        <v>28925</v>
      </c>
      <c r="Y8529" s="8" t="s">
        <v>3738</v>
      </c>
      <c r="Z8529" s="8" t="s">
        <v>3739</v>
      </c>
      <c r="AY8529" s="8" t="s">
        <v>28911</v>
      </c>
      <c r="BB8529" s="8" t="s">
        <v>3717</v>
      </c>
      <c r="BE8529" s="8" t="s">
        <v>28912</v>
      </c>
      <c r="BF8529" s="8" t="s">
        <v>3720</v>
      </c>
      <c r="BG8529" s="11">
        <v>30</v>
      </c>
      <c r="BH8529" s="11">
        <v>245</v>
      </c>
      <c r="BI8529" s="8" t="s">
        <v>3720</v>
      </c>
      <c r="BJ8529" s="11">
        <v>30</v>
      </c>
      <c r="BQ8529" s="11">
        <v>132.92269999999999</v>
      </c>
      <c r="BR8529" s="8" t="s">
        <v>28925</v>
      </c>
      <c r="BW8529" s="10">
        <v>44743</v>
      </c>
      <c r="BX8529" s="10">
        <v>43252</v>
      </c>
      <c r="BY8529" s="9">
        <v>0</v>
      </c>
      <c r="BZ8529" s="8" t="s">
        <v>3742</v>
      </c>
      <c r="CA8529" s="8" t="s">
        <v>3717</v>
      </c>
      <c r="CF8529" s="8" t="s">
        <v>3708</v>
      </c>
      <c r="CH8529" s="9">
        <v>5174.3500000000004</v>
      </c>
      <c r="CM8529" s="12">
        <v>10</v>
      </c>
      <c r="CR8529" s="8" t="s">
        <v>30792</v>
      </c>
      <c r="CV8529" s="13">
        <v>1</v>
      </c>
    </row>
    <row r="8530" spans="1:100" x14ac:dyDescent="0.2">
      <c r="A8530" s="8" t="s">
        <v>2494</v>
      </c>
      <c r="B8530" s="8" t="s">
        <v>30794</v>
      </c>
      <c r="C8530" s="8" t="s">
        <v>4077</v>
      </c>
      <c r="D8530" s="8" t="s">
        <v>4078</v>
      </c>
      <c r="E8530" s="8" t="s">
        <v>4313</v>
      </c>
      <c r="F8530" s="8" t="s">
        <v>3701</v>
      </c>
      <c r="G8530" s="8" t="s">
        <v>30795</v>
      </c>
      <c r="H8530" s="8" t="s">
        <v>4163</v>
      </c>
      <c r="I8530" s="8" t="s">
        <v>7765</v>
      </c>
      <c r="J8530" s="8" t="s">
        <v>5518</v>
      </c>
      <c r="K8530" s="8" t="s">
        <v>30796</v>
      </c>
      <c r="M8530" s="8" t="s">
        <v>3707</v>
      </c>
      <c r="N8530" s="8" t="s">
        <v>3708</v>
      </c>
      <c r="O8530" s="8" t="s">
        <v>3709</v>
      </c>
      <c r="P8530" s="9">
        <v>77.31</v>
      </c>
      <c r="Q8530" s="8" t="s">
        <v>3710</v>
      </c>
      <c r="R8530" s="8" t="s">
        <v>30797</v>
      </c>
      <c r="S8530" s="9">
        <v>104.48</v>
      </c>
      <c r="T8530" s="9">
        <v>69.33</v>
      </c>
      <c r="U8530" s="8" t="s">
        <v>3710</v>
      </c>
      <c r="V8530" s="8" t="s">
        <v>24378</v>
      </c>
      <c r="W8530" s="8" t="s">
        <v>3713</v>
      </c>
      <c r="X8530" s="8" t="s">
        <v>30798</v>
      </c>
      <c r="AY8530" s="8" t="s">
        <v>2495</v>
      </c>
      <c r="BB8530" s="8" t="s">
        <v>3717</v>
      </c>
      <c r="BE8530" s="8" t="s">
        <v>4086</v>
      </c>
      <c r="BF8530" s="8" t="s">
        <v>3719</v>
      </c>
      <c r="BG8530" s="11">
        <v>25</v>
      </c>
      <c r="BH8530" s="11">
        <v>200</v>
      </c>
      <c r="BI8530" s="8" t="s">
        <v>3720</v>
      </c>
      <c r="BJ8530" s="11">
        <v>25</v>
      </c>
      <c r="BQ8530" s="11">
        <v>2.7730999999999999</v>
      </c>
      <c r="BR8530" s="8" t="s">
        <v>24378</v>
      </c>
      <c r="BW8530" s="10">
        <v>44287</v>
      </c>
      <c r="BX8530" s="10">
        <v>42186</v>
      </c>
      <c r="BY8530" s="9">
        <v>12.03</v>
      </c>
      <c r="BZ8530" s="8" t="s">
        <v>3721</v>
      </c>
      <c r="CA8530" s="8" t="s">
        <v>3717</v>
      </c>
      <c r="CF8530" s="8" t="s">
        <v>3708</v>
      </c>
      <c r="CH8530" s="9">
        <v>116.51</v>
      </c>
      <c r="CM8530" s="12">
        <v>10</v>
      </c>
      <c r="CR8530" s="8" t="s">
        <v>30794</v>
      </c>
      <c r="CV8530" s="13">
        <v>1</v>
      </c>
    </row>
    <row r="8531" spans="1:100" x14ac:dyDescent="0.2">
      <c r="A8531" s="8" t="s">
        <v>30799</v>
      </c>
      <c r="B8531" s="8" t="s">
        <v>30800</v>
      </c>
      <c r="C8531" s="8" t="s">
        <v>30253</v>
      </c>
      <c r="D8531" s="8" t="s">
        <v>3699</v>
      </c>
      <c r="E8531" s="8" t="s">
        <v>4091</v>
      </c>
      <c r="F8531" s="8" t="s">
        <v>3701</v>
      </c>
      <c r="G8531" s="8" t="s">
        <v>30254</v>
      </c>
      <c r="H8531" s="8" t="s">
        <v>3703</v>
      </c>
      <c r="I8531" s="8" t="s">
        <v>4993</v>
      </c>
      <c r="J8531" s="8" t="s">
        <v>4009</v>
      </c>
      <c r="K8531" s="8" t="s">
        <v>30801</v>
      </c>
      <c r="M8531" s="8" t="s">
        <v>3866</v>
      </c>
      <c r="N8531" s="8" t="s">
        <v>3771</v>
      </c>
      <c r="O8531" s="8" t="s">
        <v>3804</v>
      </c>
      <c r="P8531" s="9">
        <v>28157.65</v>
      </c>
      <c r="Q8531" s="8" t="s">
        <v>3805</v>
      </c>
      <c r="S8531" s="9">
        <v>16664.490000000002</v>
      </c>
      <c r="T8531" s="9">
        <v>14011.31</v>
      </c>
      <c r="U8531" s="8" t="s">
        <v>3710</v>
      </c>
      <c r="V8531" s="8" t="s">
        <v>30256</v>
      </c>
      <c r="W8531" s="8" t="s">
        <v>3736</v>
      </c>
      <c r="X8531" s="8" t="s">
        <v>30257</v>
      </c>
      <c r="Y8531" s="8" t="s">
        <v>3738</v>
      </c>
      <c r="AY8531" s="8" t="s">
        <v>30258</v>
      </c>
      <c r="AZ8531" s="10">
        <v>42543</v>
      </c>
      <c r="BA8531" s="10">
        <v>44834</v>
      </c>
      <c r="BC8531" s="10">
        <v>42737</v>
      </c>
      <c r="BE8531" s="8" t="s">
        <v>15775</v>
      </c>
      <c r="BF8531" s="8" t="s">
        <v>3719</v>
      </c>
      <c r="BG8531" s="11">
        <v>30</v>
      </c>
      <c r="BH8531" s="11">
        <v>900</v>
      </c>
      <c r="BI8531" s="8" t="s">
        <v>3720</v>
      </c>
      <c r="BJ8531" s="11">
        <v>30</v>
      </c>
      <c r="BQ8531" s="11">
        <v>467.04379999999998</v>
      </c>
      <c r="BR8531" s="8" t="s">
        <v>30256</v>
      </c>
      <c r="BW8531" s="10">
        <v>43466</v>
      </c>
      <c r="BX8531" s="10">
        <v>42917</v>
      </c>
      <c r="BY8531" s="9">
        <v>5762.47</v>
      </c>
      <c r="BZ8531" s="8" t="s">
        <v>3721</v>
      </c>
      <c r="CF8531" s="8" t="s">
        <v>3708</v>
      </c>
      <c r="CH8531" s="9">
        <v>32536.68</v>
      </c>
      <c r="CM8531" s="12">
        <v>10</v>
      </c>
      <c r="CR8531" s="8" t="s">
        <v>30800</v>
      </c>
      <c r="CV8531" s="13">
        <v>1</v>
      </c>
    </row>
    <row r="8532" spans="1:100" x14ac:dyDescent="0.2">
      <c r="A8532" s="8" t="s">
        <v>30802</v>
      </c>
      <c r="B8532" s="8" t="s">
        <v>30800</v>
      </c>
      <c r="C8532" s="8" t="s">
        <v>30253</v>
      </c>
      <c r="D8532" s="8" t="s">
        <v>3699</v>
      </c>
      <c r="E8532" s="8" t="s">
        <v>4091</v>
      </c>
      <c r="F8532" s="8" t="s">
        <v>3701</v>
      </c>
      <c r="G8532" s="8" t="s">
        <v>30254</v>
      </c>
      <c r="H8532" s="8" t="s">
        <v>3703</v>
      </c>
      <c r="I8532" s="8" t="s">
        <v>4993</v>
      </c>
      <c r="J8532" s="8" t="s">
        <v>4009</v>
      </c>
      <c r="K8532" s="8" t="s">
        <v>30801</v>
      </c>
      <c r="M8532" s="8" t="s">
        <v>3866</v>
      </c>
      <c r="N8532" s="8" t="s">
        <v>3708</v>
      </c>
      <c r="O8532" s="8" t="s">
        <v>3804</v>
      </c>
      <c r="P8532" s="9">
        <v>28157.65</v>
      </c>
      <c r="Q8532" s="8" t="s">
        <v>3805</v>
      </c>
      <c r="S8532" s="9">
        <v>16664.490000000002</v>
      </c>
      <c r="T8532" s="9">
        <v>14011.31</v>
      </c>
      <c r="U8532" s="8" t="s">
        <v>3710</v>
      </c>
      <c r="V8532" s="8" t="s">
        <v>30256</v>
      </c>
      <c r="W8532" s="8" t="s">
        <v>3736</v>
      </c>
      <c r="X8532" s="8" t="s">
        <v>30257</v>
      </c>
      <c r="Y8532" s="8" t="s">
        <v>3738</v>
      </c>
      <c r="AY8532" s="8" t="s">
        <v>30258</v>
      </c>
      <c r="AZ8532" s="10">
        <v>42543</v>
      </c>
      <c r="BB8532" s="8" t="s">
        <v>3717</v>
      </c>
      <c r="BE8532" s="8" t="s">
        <v>15775</v>
      </c>
      <c r="BF8532" s="8" t="s">
        <v>3719</v>
      </c>
      <c r="BG8532" s="11">
        <v>30</v>
      </c>
      <c r="BH8532" s="11">
        <v>900</v>
      </c>
      <c r="BI8532" s="8" t="s">
        <v>3720</v>
      </c>
      <c r="BJ8532" s="11">
        <v>30</v>
      </c>
      <c r="BQ8532" s="11">
        <v>467.04379999999998</v>
      </c>
      <c r="BR8532" s="8" t="s">
        <v>30256</v>
      </c>
      <c r="BW8532" s="10">
        <v>43466</v>
      </c>
      <c r="BX8532" s="10">
        <v>42917</v>
      </c>
      <c r="BY8532" s="9">
        <v>5762.47</v>
      </c>
      <c r="BZ8532" s="8" t="s">
        <v>3750</v>
      </c>
      <c r="CF8532" s="8" t="s">
        <v>3708</v>
      </c>
      <c r="CH8532" s="9">
        <v>32536.68</v>
      </c>
      <c r="CM8532" s="12">
        <v>10</v>
      </c>
      <c r="CR8532" s="8" t="s">
        <v>30800</v>
      </c>
      <c r="CV8532" s="13">
        <v>1</v>
      </c>
    </row>
    <row r="8533" spans="1:100" x14ac:dyDescent="0.2">
      <c r="A8533" s="8" t="s">
        <v>30803</v>
      </c>
      <c r="B8533" s="8" t="s">
        <v>30804</v>
      </c>
      <c r="C8533" s="8" t="s">
        <v>30805</v>
      </c>
      <c r="D8533" s="8" t="s">
        <v>30686</v>
      </c>
      <c r="E8533" s="8" t="s">
        <v>14618</v>
      </c>
      <c r="F8533" s="8" t="s">
        <v>4831</v>
      </c>
      <c r="G8533" s="8" t="s">
        <v>30806</v>
      </c>
      <c r="H8533" s="8" t="s">
        <v>4111</v>
      </c>
      <c r="I8533" s="8" t="s">
        <v>7423</v>
      </c>
      <c r="J8533" s="8" t="s">
        <v>4123</v>
      </c>
      <c r="K8533" s="8" t="s">
        <v>30807</v>
      </c>
      <c r="M8533" s="8" t="s">
        <v>3866</v>
      </c>
      <c r="N8533" s="8" t="s">
        <v>3708</v>
      </c>
      <c r="O8533" s="8" t="s">
        <v>3709</v>
      </c>
      <c r="P8533" s="9">
        <v>225.63</v>
      </c>
      <c r="Q8533" s="8" t="s">
        <v>3710</v>
      </c>
      <c r="R8533" s="8" t="s">
        <v>30808</v>
      </c>
      <c r="S8533" s="9">
        <v>343.09</v>
      </c>
      <c r="T8533" s="9">
        <v>230</v>
      </c>
      <c r="U8533" s="8" t="s">
        <v>3710</v>
      </c>
      <c r="V8533" s="8" t="s">
        <v>30809</v>
      </c>
      <c r="W8533" s="8" t="s">
        <v>3713</v>
      </c>
      <c r="X8533" s="8" t="s">
        <v>4831</v>
      </c>
      <c r="Z8533" s="8" t="s">
        <v>3739</v>
      </c>
      <c r="AV8533" s="8" t="s">
        <v>30810</v>
      </c>
      <c r="AW8533" s="8">
        <v>97</v>
      </c>
      <c r="AX8533" s="8">
        <v>3</v>
      </c>
      <c r="AY8533" s="8" t="s">
        <v>30811</v>
      </c>
      <c r="AZ8533" s="10">
        <v>38630</v>
      </c>
      <c r="BB8533" s="8" t="s">
        <v>3717</v>
      </c>
      <c r="BC8533" s="10">
        <v>44622</v>
      </c>
      <c r="BH8533" s="11">
        <v>1</v>
      </c>
      <c r="BI8533" s="8" t="s">
        <v>5191</v>
      </c>
      <c r="BJ8533" s="11">
        <v>1</v>
      </c>
      <c r="BQ8533" s="11">
        <v>230</v>
      </c>
      <c r="BR8533" s="8" t="s">
        <v>30809</v>
      </c>
      <c r="BW8533" s="10">
        <v>44409</v>
      </c>
      <c r="BX8533" s="10">
        <v>44409</v>
      </c>
      <c r="BY8533" s="9">
        <v>0</v>
      </c>
      <c r="BZ8533" s="8" t="s">
        <v>3742</v>
      </c>
      <c r="CA8533" s="8" t="s">
        <v>3717</v>
      </c>
      <c r="CF8533" s="8" t="s">
        <v>3708</v>
      </c>
      <c r="CH8533" s="9">
        <v>336.7</v>
      </c>
      <c r="CM8533" s="12">
        <v>10</v>
      </c>
      <c r="CR8533" s="8" t="s">
        <v>30804</v>
      </c>
      <c r="CV8533" s="13">
        <v>1</v>
      </c>
    </row>
    <row r="8534" spans="1:100" x14ac:dyDescent="0.2">
      <c r="A8534" s="8" t="s">
        <v>30812</v>
      </c>
      <c r="B8534" s="8" t="s">
        <v>30813</v>
      </c>
      <c r="C8534" s="8" t="s">
        <v>4265</v>
      </c>
      <c r="D8534" s="8" t="s">
        <v>3798</v>
      </c>
      <c r="E8534" s="8" t="s">
        <v>4172</v>
      </c>
      <c r="F8534" s="8" t="s">
        <v>3701</v>
      </c>
      <c r="G8534" s="8" t="s">
        <v>6398</v>
      </c>
      <c r="H8534" s="8" t="s">
        <v>3703</v>
      </c>
      <c r="I8534" s="8" t="s">
        <v>4240</v>
      </c>
      <c r="J8534" s="8" t="s">
        <v>3884</v>
      </c>
      <c r="K8534" s="8" t="s">
        <v>30814</v>
      </c>
      <c r="M8534" s="8" t="s">
        <v>3866</v>
      </c>
      <c r="N8534" s="8" t="s">
        <v>3771</v>
      </c>
      <c r="O8534" s="8" t="s">
        <v>3709</v>
      </c>
      <c r="P8534" s="9">
        <v>597.82000000000005</v>
      </c>
      <c r="Q8534" s="8" t="s">
        <v>3710</v>
      </c>
      <c r="R8534" s="8" t="s">
        <v>6401</v>
      </c>
      <c r="S8534" s="9">
        <v>790.49</v>
      </c>
      <c r="T8534" s="9">
        <v>554.69000000000005</v>
      </c>
      <c r="U8534" s="8" t="s">
        <v>3717</v>
      </c>
      <c r="V8534" s="8" t="s">
        <v>12635</v>
      </c>
      <c r="W8534" s="8" t="s">
        <v>3736</v>
      </c>
      <c r="X8534" s="8" t="s">
        <v>6403</v>
      </c>
      <c r="Y8534" s="8" t="s">
        <v>3738</v>
      </c>
      <c r="AY8534" s="8" t="s">
        <v>6404</v>
      </c>
      <c r="AZ8534" s="10">
        <v>40240</v>
      </c>
      <c r="BA8534" s="10">
        <v>45016</v>
      </c>
      <c r="BC8534" s="10">
        <v>40630</v>
      </c>
      <c r="BD8534" s="10">
        <v>43356</v>
      </c>
      <c r="BE8534" s="8" t="s">
        <v>4223</v>
      </c>
      <c r="BF8534" s="8" t="s">
        <v>3720</v>
      </c>
      <c r="BG8534" s="11">
        <v>28</v>
      </c>
      <c r="BH8534" s="11">
        <v>2</v>
      </c>
      <c r="BI8534" s="8" t="s">
        <v>3720</v>
      </c>
      <c r="BJ8534" s="11">
        <v>28</v>
      </c>
      <c r="BQ8534" s="11">
        <v>19.810400000000001</v>
      </c>
      <c r="BR8534" s="8" t="s">
        <v>12635</v>
      </c>
      <c r="BW8534" s="10">
        <v>44166</v>
      </c>
      <c r="BX8534" s="10">
        <v>44075</v>
      </c>
      <c r="BY8534" s="9">
        <v>0</v>
      </c>
      <c r="BZ8534" s="8" t="s">
        <v>3750</v>
      </c>
      <c r="CF8534" s="8" t="s">
        <v>3708</v>
      </c>
      <c r="CH8534" s="9">
        <v>847.42</v>
      </c>
      <c r="CM8534" s="12">
        <v>10</v>
      </c>
      <c r="CR8534" s="8" t="s">
        <v>30815</v>
      </c>
      <c r="CV8534" s="13">
        <v>1</v>
      </c>
    </row>
    <row r="8535" spans="1:100" x14ac:dyDescent="0.2">
      <c r="A8535" s="8" t="s">
        <v>30816</v>
      </c>
      <c r="B8535" s="8" t="s">
        <v>30813</v>
      </c>
      <c r="C8535" s="8" t="s">
        <v>4265</v>
      </c>
      <c r="D8535" s="8" t="s">
        <v>3798</v>
      </c>
      <c r="E8535" s="8" t="s">
        <v>4172</v>
      </c>
      <c r="F8535" s="8" t="s">
        <v>3701</v>
      </c>
      <c r="G8535" s="8" t="s">
        <v>6398</v>
      </c>
      <c r="H8535" s="8" t="s">
        <v>3703</v>
      </c>
      <c r="I8535" s="8" t="s">
        <v>4240</v>
      </c>
      <c r="J8535" s="8" t="s">
        <v>3884</v>
      </c>
      <c r="K8535" s="8" t="s">
        <v>30814</v>
      </c>
      <c r="M8535" s="8" t="s">
        <v>3866</v>
      </c>
      <c r="N8535" s="8" t="s">
        <v>3708</v>
      </c>
      <c r="O8535" s="8" t="s">
        <v>3709</v>
      </c>
      <c r="P8535" s="9">
        <v>597.82000000000005</v>
      </c>
      <c r="Q8535" s="8" t="s">
        <v>3710</v>
      </c>
      <c r="R8535" s="8" t="s">
        <v>6401</v>
      </c>
      <c r="S8535" s="9">
        <v>790.49</v>
      </c>
      <c r="T8535" s="9">
        <v>554.69000000000005</v>
      </c>
      <c r="U8535" s="8" t="s">
        <v>3717</v>
      </c>
      <c r="V8535" s="8" t="s">
        <v>12635</v>
      </c>
      <c r="W8535" s="8" t="s">
        <v>3736</v>
      </c>
      <c r="X8535" s="8" t="s">
        <v>6403</v>
      </c>
      <c r="Y8535" s="8" t="s">
        <v>3738</v>
      </c>
      <c r="AY8535" s="8" t="s">
        <v>6404</v>
      </c>
      <c r="AZ8535" s="10">
        <v>40240</v>
      </c>
      <c r="BB8535" s="8" t="s">
        <v>3717</v>
      </c>
      <c r="BC8535" s="10">
        <v>43355</v>
      </c>
      <c r="BE8535" s="8" t="s">
        <v>4223</v>
      </c>
      <c r="BF8535" s="8" t="s">
        <v>3720</v>
      </c>
      <c r="BG8535" s="11">
        <v>28</v>
      </c>
      <c r="BH8535" s="11">
        <v>2</v>
      </c>
      <c r="BI8535" s="8" t="s">
        <v>3720</v>
      </c>
      <c r="BJ8535" s="11">
        <v>28</v>
      </c>
      <c r="BQ8535" s="11">
        <v>19.810400000000001</v>
      </c>
      <c r="BR8535" s="8" t="s">
        <v>12635</v>
      </c>
      <c r="BW8535" s="10">
        <v>44166</v>
      </c>
      <c r="BX8535" s="10">
        <v>44075</v>
      </c>
      <c r="BY8535" s="9">
        <v>0</v>
      </c>
      <c r="BZ8535" s="8" t="s">
        <v>3742</v>
      </c>
      <c r="CF8535" s="8" t="s">
        <v>3708</v>
      </c>
      <c r="CH8535" s="9">
        <v>847.42</v>
      </c>
      <c r="CM8535" s="12">
        <v>10</v>
      </c>
      <c r="CR8535" s="8" t="s">
        <v>30813</v>
      </c>
      <c r="CV8535" s="13">
        <v>1</v>
      </c>
    </row>
    <row r="8536" spans="1:100" x14ac:dyDescent="0.2">
      <c r="A8536" s="8" t="s">
        <v>30817</v>
      </c>
      <c r="B8536" s="8" t="s">
        <v>30813</v>
      </c>
      <c r="C8536" s="8" t="s">
        <v>4265</v>
      </c>
      <c r="D8536" s="8" t="s">
        <v>3798</v>
      </c>
      <c r="E8536" s="8" t="s">
        <v>4254</v>
      </c>
      <c r="F8536" s="8" t="s">
        <v>3701</v>
      </c>
      <c r="G8536" s="8" t="s">
        <v>6406</v>
      </c>
      <c r="H8536" s="8" t="s">
        <v>3703</v>
      </c>
      <c r="I8536" s="8" t="s">
        <v>4240</v>
      </c>
      <c r="J8536" s="8" t="s">
        <v>3884</v>
      </c>
      <c r="K8536" s="8" t="s">
        <v>30814</v>
      </c>
      <c r="M8536" s="8" t="s">
        <v>3866</v>
      </c>
      <c r="N8536" s="8" t="s">
        <v>3771</v>
      </c>
      <c r="O8536" s="8" t="s">
        <v>3709</v>
      </c>
      <c r="P8536" s="9">
        <v>2311.89</v>
      </c>
      <c r="Q8536" s="8" t="s">
        <v>3710</v>
      </c>
      <c r="R8536" s="8" t="s">
        <v>6401</v>
      </c>
      <c r="S8536" s="9">
        <v>2371.4699999999998</v>
      </c>
      <c r="T8536" s="9">
        <v>1664.07</v>
      </c>
      <c r="U8536" s="8" t="s">
        <v>3717</v>
      </c>
      <c r="V8536" s="8" t="s">
        <v>12635</v>
      </c>
      <c r="W8536" s="8" t="s">
        <v>3736</v>
      </c>
      <c r="X8536" s="8" t="s">
        <v>6403</v>
      </c>
      <c r="Y8536" s="8" t="s">
        <v>3738</v>
      </c>
      <c r="AY8536" s="8" t="s">
        <v>6404</v>
      </c>
      <c r="AZ8536" s="10">
        <v>40240</v>
      </c>
      <c r="BA8536" s="10">
        <v>45016</v>
      </c>
      <c r="BC8536" s="10">
        <v>40630</v>
      </c>
      <c r="BD8536" s="10">
        <v>43214</v>
      </c>
      <c r="BE8536" s="8" t="s">
        <v>4223</v>
      </c>
      <c r="BF8536" s="8" t="s">
        <v>3720</v>
      </c>
      <c r="BG8536" s="11">
        <v>84</v>
      </c>
      <c r="BH8536" s="11">
        <v>2</v>
      </c>
      <c r="BI8536" s="8" t="s">
        <v>3720</v>
      </c>
      <c r="BJ8536" s="11">
        <v>84</v>
      </c>
      <c r="BQ8536" s="11">
        <v>19.810400000000001</v>
      </c>
      <c r="BR8536" s="8" t="s">
        <v>12635</v>
      </c>
      <c r="BW8536" s="10">
        <v>44166</v>
      </c>
      <c r="BX8536" s="10">
        <v>44075</v>
      </c>
      <c r="BY8536" s="9">
        <v>0</v>
      </c>
      <c r="BZ8536" s="8" t="s">
        <v>3750</v>
      </c>
      <c r="CF8536" s="8" t="s">
        <v>3708</v>
      </c>
      <c r="CH8536" s="9">
        <v>3066.7</v>
      </c>
      <c r="CM8536" s="12">
        <v>10</v>
      </c>
      <c r="CR8536" s="8" t="s">
        <v>30815</v>
      </c>
      <c r="CV8536" s="13">
        <v>1</v>
      </c>
    </row>
    <row r="8537" spans="1:100" x14ac:dyDescent="0.2">
      <c r="A8537" s="8" t="s">
        <v>30818</v>
      </c>
      <c r="B8537" s="8" t="s">
        <v>30813</v>
      </c>
      <c r="C8537" s="8" t="s">
        <v>4265</v>
      </c>
      <c r="D8537" s="8" t="s">
        <v>3798</v>
      </c>
      <c r="E8537" s="8" t="s">
        <v>4254</v>
      </c>
      <c r="F8537" s="8" t="s">
        <v>3701</v>
      </c>
      <c r="G8537" s="8" t="s">
        <v>6406</v>
      </c>
      <c r="H8537" s="8" t="s">
        <v>3703</v>
      </c>
      <c r="I8537" s="8" t="s">
        <v>4240</v>
      </c>
      <c r="J8537" s="8" t="s">
        <v>3884</v>
      </c>
      <c r="K8537" s="8" t="s">
        <v>30814</v>
      </c>
      <c r="M8537" s="8" t="s">
        <v>3866</v>
      </c>
      <c r="N8537" s="8" t="s">
        <v>3708</v>
      </c>
      <c r="O8537" s="8" t="s">
        <v>3709</v>
      </c>
      <c r="P8537" s="9">
        <v>2311.89</v>
      </c>
      <c r="Q8537" s="8" t="s">
        <v>3710</v>
      </c>
      <c r="R8537" s="8" t="s">
        <v>6401</v>
      </c>
      <c r="S8537" s="9">
        <v>2371.4699999999998</v>
      </c>
      <c r="T8537" s="9">
        <v>1664.07</v>
      </c>
      <c r="U8537" s="8" t="s">
        <v>3717</v>
      </c>
      <c r="V8537" s="8" t="s">
        <v>12635</v>
      </c>
      <c r="W8537" s="8" t="s">
        <v>3736</v>
      </c>
      <c r="X8537" s="8" t="s">
        <v>6403</v>
      </c>
      <c r="Y8537" s="8" t="s">
        <v>3738</v>
      </c>
      <c r="AY8537" s="8" t="s">
        <v>6404</v>
      </c>
      <c r="AZ8537" s="10">
        <v>40240</v>
      </c>
      <c r="BB8537" s="8" t="s">
        <v>3717</v>
      </c>
      <c r="BC8537" s="10">
        <v>43188</v>
      </c>
      <c r="BE8537" s="8" t="s">
        <v>4223</v>
      </c>
      <c r="BF8537" s="8" t="s">
        <v>3720</v>
      </c>
      <c r="BG8537" s="11">
        <v>84</v>
      </c>
      <c r="BH8537" s="11">
        <v>2</v>
      </c>
      <c r="BI8537" s="8" t="s">
        <v>3720</v>
      </c>
      <c r="BJ8537" s="11">
        <v>84</v>
      </c>
      <c r="BQ8537" s="11">
        <v>19.810400000000001</v>
      </c>
      <c r="BR8537" s="8" t="s">
        <v>12635</v>
      </c>
      <c r="BW8537" s="10">
        <v>44166</v>
      </c>
      <c r="BX8537" s="10">
        <v>44075</v>
      </c>
      <c r="BY8537" s="9">
        <v>0</v>
      </c>
      <c r="BZ8537" s="8" t="s">
        <v>3742</v>
      </c>
      <c r="CF8537" s="8" t="s">
        <v>3708</v>
      </c>
      <c r="CH8537" s="9">
        <v>3066.7</v>
      </c>
      <c r="CM8537" s="12">
        <v>10</v>
      </c>
      <c r="CR8537" s="8" t="s">
        <v>30813</v>
      </c>
      <c r="CV8537" s="13">
        <v>1</v>
      </c>
    </row>
    <row r="8538" spans="1:100" x14ac:dyDescent="0.2">
      <c r="A8538" s="8" t="s">
        <v>30819</v>
      </c>
      <c r="B8538" s="8" t="s">
        <v>30820</v>
      </c>
      <c r="C8538" s="8" t="s">
        <v>30821</v>
      </c>
      <c r="D8538" s="8" t="s">
        <v>3725</v>
      </c>
      <c r="E8538" s="8" t="s">
        <v>30822</v>
      </c>
      <c r="F8538" s="8" t="s">
        <v>17091</v>
      </c>
      <c r="G8538" s="8" t="s">
        <v>30823</v>
      </c>
      <c r="H8538" s="8" t="s">
        <v>4068</v>
      </c>
      <c r="I8538" s="8" t="s">
        <v>9825</v>
      </c>
      <c r="J8538" s="8" t="s">
        <v>3750</v>
      </c>
      <c r="K8538" s="8" t="s">
        <v>30824</v>
      </c>
      <c r="M8538" s="8" t="s">
        <v>3707</v>
      </c>
      <c r="N8538" s="8" t="s">
        <v>3708</v>
      </c>
      <c r="O8538" s="8" t="s">
        <v>3709</v>
      </c>
      <c r="P8538" s="9">
        <v>4027.73</v>
      </c>
      <c r="Q8538" s="8" t="s">
        <v>3710</v>
      </c>
      <c r="R8538" s="8" t="s">
        <v>30825</v>
      </c>
      <c r="S8538" s="9">
        <v>4823.13</v>
      </c>
      <c r="T8538" s="9">
        <v>3707.6</v>
      </c>
      <c r="U8538" s="8" t="s">
        <v>3710</v>
      </c>
      <c r="V8538" s="8" t="s">
        <v>30826</v>
      </c>
      <c r="W8538" s="8" t="s">
        <v>3884</v>
      </c>
      <c r="AY8538" s="8" t="s">
        <v>30827</v>
      </c>
      <c r="BB8538" s="8" t="s">
        <v>3717</v>
      </c>
      <c r="BD8538" s="10">
        <v>40969</v>
      </c>
      <c r="BH8538" s="11">
        <v>130</v>
      </c>
      <c r="BI8538" s="8" t="s">
        <v>3945</v>
      </c>
      <c r="BJ8538" s="11">
        <v>3.8462000000000001</v>
      </c>
      <c r="BQ8538" s="11">
        <v>963.98239999999998</v>
      </c>
      <c r="BR8538" s="8" t="s">
        <v>30826</v>
      </c>
      <c r="BW8538" s="10">
        <v>44287</v>
      </c>
      <c r="BX8538" s="10">
        <v>42552</v>
      </c>
      <c r="BY8538" s="9">
        <v>0</v>
      </c>
      <c r="BZ8538" s="8" t="s">
        <v>3777</v>
      </c>
      <c r="CF8538" s="8" t="s">
        <v>3708</v>
      </c>
      <c r="CH8538" s="9">
        <v>5224.57</v>
      </c>
      <c r="CM8538" s="12">
        <v>10</v>
      </c>
      <c r="CR8538" s="8" t="s">
        <v>30820</v>
      </c>
      <c r="CV8538" s="13">
        <v>1</v>
      </c>
    </row>
    <row r="8539" spans="1:100" x14ac:dyDescent="0.2">
      <c r="A8539" s="8" t="s">
        <v>30828</v>
      </c>
      <c r="B8539" s="8" t="s">
        <v>30820</v>
      </c>
      <c r="C8539" s="8" t="s">
        <v>30821</v>
      </c>
      <c r="D8539" s="8" t="s">
        <v>3725</v>
      </c>
      <c r="E8539" s="8" t="s">
        <v>9836</v>
      </c>
      <c r="F8539" s="8" t="s">
        <v>17091</v>
      </c>
      <c r="G8539" s="8" t="s">
        <v>30829</v>
      </c>
      <c r="H8539" s="8" t="s">
        <v>4068</v>
      </c>
      <c r="I8539" s="8" t="s">
        <v>9825</v>
      </c>
      <c r="J8539" s="8" t="s">
        <v>3750</v>
      </c>
      <c r="K8539" s="8" t="s">
        <v>30824</v>
      </c>
      <c r="M8539" s="8" t="s">
        <v>3707</v>
      </c>
      <c r="N8539" s="8" t="s">
        <v>3708</v>
      </c>
      <c r="O8539" s="8" t="s">
        <v>3709</v>
      </c>
      <c r="P8539" s="9">
        <v>4027.73</v>
      </c>
      <c r="Q8539" s="8" t="s">
        <v>3710</v>
      </c>
      <c r="R8539" s="8" t="s">
        <v>30825</v>
      </c>
      <c r="S8539" s="9">
        <v>4823.13</v>
      </c>
      <c r="T8539" s="9">
        <v>3707.6</v>
      </c>
      <c r="U8539" s="8" t="s">
        <v>3710</v>
      </c>
      <c r="V8539" s="8" t="s">
        <v>30826</v>
      </c>
      <c r="W8539" s="8" t="s">
        <v>3884</v>
      </c>
      <c r="AY8539" s="8" t="s">
        <v>30827</v>
      </c>
      <c r="BB8539" s="8" t="s">
        <v>3717</v>
      </c>
      <c r="BH8539" s="11">
        <v>130</v>
      </c>
      <c r="BI8539" s="8" t="s">
        <v>3945</v>
      </c>
      <c r="BJ8539" s="11">
        <v>3.8462000000000001</v>
      </c>
      <c r="BQ8539" s="11">
        <v>963.98239999999998</v>
      </c>
      <c r="BR8539" s="8" t="s">
        <v>30826</v>
      </c>
      <c r="BW8539" s="10">
        <v>44287</v>
      </c>
      <c r="BX8539" s="10">
        <v>42552</v>
      </c>
      <c r="BY8539" s="9">
        <v>0</v>
      </c>
      <c r="BZ8539" s="8" t="s">
        <v>3777</v>
      </c>
      <c r="CF8539" s="8" t="s">
        <v>3708</v>
      </c>
      <c r="CH8539" s="9">
        <v>5224.57</v>
      </c>
      <c r="CM8539" s="12">
        <v>10</v>
      </c>
      <c r="CR8539" s="8" t="s">
        <v>30820</v>
      </c>
      <c r="CV8539" s="13">
        <v>1</v>
      </c>
    </row>
    <row r="8540" spans="1:100" x14ac:dyDescent="0.2">
      <c r="A8540" s="8" t="s">
        <v>30830</v>
      </c>
      <c r="B8540" s="8" t="s">
        <v>30820</v>
      </c>
      <c r="C8540" s="8" t="s">
        <v>23208</v>
      </c>
      <c r="D8540" s="8" t="s">
        <v>3725</v>
      </c>
      <c r="E8540" s="8" t="s">
        <v>20208</v>
      </c>
      <c r="F8540" s="8" t="s">
        <v>17091</v>
      </c>
      <c r="G8540" s="8" t="s">
        <v>30831</v>
      </c>
      <c r="H8540" s="8" t="s">
        <v>4068</v>
      </c>
      <c r="I8540" s="8" t="s">
        <v>9825</v>
      </c>
      <c r="J8540" s="8" t="s">
        <v>3750</v>
      </c>
      <c r="K8540" s="8" t="s">
        <v>30832</v>
      </c>
      <c r="M8540" s="8" t="s">
        <v>3707</v>
      </c>
      <c r="N8540" s="8" t="s">
        <v>3708</v>
      </c>
      <c r="O8540" s="8" t="s">
        <v>3709</v>
      </c>
      <c r="P8540" s="9">
        <v>7953.82</v>
      </c>
      <c r="Q8540" s="8" t="s">
        <v>3710</v>
      </c>
      <c r="R8540" s="8" t="s">
        <v>23212</v>
      </c>
      <c r="S8540" s="9">
        <v>9822.9500000000007</v>
      </c>
      <c r="T8540" s="9">
        <v>7953.8</v>
      </c>
      <c r="U8540" s="8" t="s">
        <v>3710</v>
      </c>
      <c r="V8540" s="8" t="s">
        <v>23213</v>
      </c>
      <c r="W8540" s="8" t="s">
        <v>3884</v>
      </c>
      <c r="AV8540" s="8" t="s">
        <v>23214</v>
      </c>
      <c r="AW8540" s="8">
        <v>110</v>
      </c>
      <c r="AX8540" s="8">
        <v>5</v>
      </c>
      <c r="AY8540" s="8" t="s">
        <v>30827</v>
      </c>
      <c r="BB8540" s="8" t="s">
        <v>3717</v>
      </c>
      <c r="BH8540" s="11">
        <v>111</v>
      </c>
      <c r="BI8540" s="8" t="s">
        <v>3945</v>
      </c>
      <c r="BJ8540" s="11">
        <v>9.0090000000000003</v>
      </c>
      <c r="BQ8540" s="11">
        <v>882.87400000000002</v>
      </c>
      <c r="BR8540" s="8" t="s">
        <v>23213</v>
      </c>
      <c r="BW8540" s="10">
        <v>44287</v>
      </c>
      <c r="BX8540" s="10">
        <v>42401</v>
      </c>
      <c r="BY8540" s="9">
        <v>0</v>
      </c>
      <c r="BZ8540" s="8" t="s">
        <v>3777</v>
      </c>
      <c r="CF8540" s="8" t="s">
        <v>3708</v>
      </c>
      <c r="CH8540" s="9">
        <v>9822.9699999999993</v>
      </c>
      <c r="CM8540" s="12">
        <v>10</v>
      </c>
      <c r="CR8540" s="8" t="s">
        <v>30820</v>
      </c>
      <c r="CV8540" s="13">
        <v>1</v>
      </c>
    </row>
    <row r="8541" spans="1:100" x14ac:dyDescent="0.2">
      <c r="A8541" s="8" t="s">
        <v>30833</v>
      </c>
      <c r="B8541" s="8" t="s">
        <v>30820</v>
      </c>
      <c r="C8541" s="8" t="s">
        <v>23208</v>
      </c>
      <c r="D8541" s="8" t="s">
        <v>3725</v>
      </c>
      <c r="E8541" s="8" t="s">
        <v>23045</v>
      </c>
      <c r="F8541" s="8" t="s">
        <v>17091</v>
      </c>
      <c r="G8541" s="8" t="s">
        <v>30834</v>
      </c>
      <c r="H8541" s="8" t="s">
        <v>4068</v>
      </c>
      <c r="I8541" s="8" t="s">
        <v>9825</v>
      </c>
      <c r="J8541" s="8" t="s">
        <v>3750</v>
      </c>
      <c r="K8541" s="8" t="s">
        <v>30832</v>
      </c>
      <c r="M8541" s="8" t="s">
        <v>3707</v>
      </c>
      <c r="N8541" s="8" t="s">
        <v>3708</v>
      </c>
      <c r="O8541" s="8" t="s">
        <v>3709</v>
      </c>
      <c r="P8541" s="9">
        <v>16393.73</v>
      </c>
      <c r="Q8541" s="8" t="s">
        <v>3710</v>
      </c>
      <c r="R8541" s="8" t="s">
        <v>23212</v>
      </c>
      <c r="S8541" s="9">
        <v>19645.89</v>
      </c>
      <c r="T8541" s="9">
        <v>15907.6</v>
      </c>
      <c r="U8541" s="8" t="s">
        <v>3710</v>
      </c>
      <c r="V8541" s="8" t="s">
        <v>23213</v>
      </c>
      <c r="W8541" s="8" t="s">
        <v>3884</v>
      </c>
      <c r="Z8541" s="8" t="s">
        <v>3739</v>
      </c>
      <c r="AV8541" s="8" t="s">
        <v>23214</v>
      </c>
      <c r="AW8541" s="8">
        <v>110</v>
      </c>
      <c r="AX8541" s="8">
        <v>5</v>
      </c>
      <c r="AY8541" s="8" t="s">
        <v>30827</v>
      </c>
      <c r="BB8541" s="8" t="s">
        <v>3717</v>
      </c>
      <c r="BH8541" s="11">
        <v>111</v>
      </c>
      <c r="BI8541" s="8" t="s">
        <v>3945</v>
      </c>
      <c r="BJ8541" s="11">
        <v>18.018000000000001</v>
      </c>
      <c r="BQ8541" s="11">
        <v>882.87400000000002</v>
      </c>
      <c r="BR8541" s="8" t="s">
        <v>23213</v>
      </c>
      <c r="BW8541" s="10">
        <v>44287</v>
      </c>
      <c r="BX8541" s="10">
        <v>42401</v>
      </c>
      <c r="BY8541" s="9">
        <v>0</v>
      </c>
      <c r="BZ8541" s="8" t="s">
        <v>3777</v>
      </c>
      <c r="CF8541" s="8" t="s">
        <v>3708</v>
      </c>
      <c r="CH8541" s="9">
        <v>19337.57</v>
      </c>
      <c r="CM8541" s="12">
        <v>10</v>
      </c>
      <c r="CR8541" s="8" t="s">
        <v>30820</v>
      </c>
      <c r="CV8541" s="13">
        <v>1</v>
      </c>
    </row>
    <row r="8542" spans="1:100" x14ac:dyDescent="0.2">
      <c r="A8542" s="8" t="s">
        <v>30835</v>
      </c>
      <c r="B8542" s="8" t="s">
        <v>30820</v>
      </c>
      <c r="C8542" s="8" t="s">
        <v>23208</v>
      </c>
      <c r="D8542" s="8" t="s">
        <v>3725</v>
      </c>
      <c r="E8542" s="8" t="s">
        <v>30822</v>
      </c>
      <c r="F8542" s="8" t="s">
        <v>17091</v>
      </c>
      <c r="G8542" s="8" t="s">
        <v>30836</v>
      </c>
      <c r="H8542" s="8" t="s">
        <v>4068</v>
      </c>
      <c r="I8542" s="8" t="s">
        <v>9825</v>
      </c>
      <c r="J8542" s="8" t="s">
        <v>3750</v>
      </c>
      <c r="K8542" s="8" t="s">
        <v>30832</v>
      </c>
      <c r="M8542" s="8" t="s">
        <v>3707</v>
      </c>
      <c r="N8542" s="8" t="s">
        <v>3708</v>
      </c>
      <c r="O8542" s="8" t="s">
        <v>3709</v>
      </c>
      <c r="P8542" s="9">
        <v>4421.03</v>
      </c>
      <c r="Q8542" s="8" t="s">
        <v>3710</v>
      </c>
      <c r="R8542" s="8" t="s">
        <v>23212</v>
      </c>
      <c r="S8542" s="9">
        <v>4911.47</v>
      </c>
      <c r="T8542" s="9">
        <v>3976.9</v>
      </c>
      <c r="U8542" s="8" t="s">
        <v>3710</v>
      </c>
      <c r="V8542" s="8" t="s">
        <v>23213</v>
      </c>
      <c r="W8542" s="8" t="s">
        <v>3884</v>
      </c>
      <c r="AV8542" s="8" t="s">
        <v>23214</v>
      </c>
      <c r="AW8542" s="8">
        <v>110</v>
      </c>
      <c r="AX8542" s="8">
        <v>5</v>
      </c>
      <c r="AY8542" s="8" t="s">
        <v>30827</v>
      </c>
      <c r="BB8542" s="8" t="s">
        <v>3717</v>
      </c>
      <c r="BD8542" s="10">
        <v>40969</v>
      </c>
      <c r="BH8542" s="11">
        <v>111</v>
      </c>
      <c r="BI8542" s="8" t="s">
        <v>3945</v>
      </c>
      <c r="BJ8542" s="11">
        <v>4.5045000000000002</v>
      </c>
      <c r="BQ8542" s="11">
        <v>882.87400000000002</v>
      </c>
      <c r="BR8542" s="8" t="s">
        <v>23213</v>
      </c>
      <c r="BW8542" s="10">
        <v>44287</v>
      </c>
      <c r="BX8542" s="10">
        <v>42401</v>
      </c>
      <c r="BY8542" s="9">
        <v>0</v>
      </c>
      <c r="BZ8542" s="8" t="s">
        <v>3777</v>
      </c>
      <c r="CF8542" s="8" t="s">
        <v>3708</v>
      </c>
      <c r="CH8542" s="9">
        <v>5717.77</v>
      </c>
      <c r="CM8542" s="12">
        <v>10</v>
      </c>
      <c r="CR8542" s="8" t="s">
        <v>30820</v>
      </c>
      <c r="CV8542" s="13">
        <v>1</v>
      </c>
    </row>
    <row r="8543" spans="1:100" x14ac:dyDescent="0.2">
      <c r="A8543" s="8" t="s">
        <v>30837</v>
      </c>
      <c r="B8543" s="8" t="s">
        <v>30820</v>
      </c>
      <c r="C8543" s="8" t="s">
        <v>23208</v>
      </c>
      <c r="D8543" s="8" t="s">
        <v>3725</v>
      </c>
      <c r="E8543" s="8" t="s">
        <v>9836</v>
      </c>
      <c r="F8543" s="8" t="s">
        <v>17091</v>
      </c>
      <c r="G8543" s="8" t="s">
        <v>30838</v>
      </c>
      <c r="H8543" s="8" t="s">
        <v>4068</v>
      </c>
      <c r="I8543" s="8" t="s">
        <v>9825</v>
      </c>
      <c r="J8543" s="8" t="s">
        <v>3750</v>
      </c>
      <c r="K8543" s="8" t="s">
        <v>30832</v>
      </c>
      <c r="M8543" s="8" t="s">
        <v>3707</v>
      </c>
      <c r="N8543" s="8" t="s">
        <v>3708</v>
      </c>
      <c r="O8543" s="8" t="s">
        <v>3709</v>
      </c>
      <c r="P8543" s="9">
        <v>4421.03</v>
      </c>
      <c r="Q8543" s="8" t="s">
        <v>3710</v>
      </c>
      <c r="R8543" s="8" t="s">
        <v>23212</v>
      </c>
      <c r="S8543" s="9">
        <v>4911.47</v>
      </c>
      <c r="T8543" s="9">
        <v>3976.9</v>
      </c>
      <c r="U8543" s="8" t="s">
        <v>3710</v>
      </c>
      <c r="V8543" s="8" t="s">
        <v>23213</v>
      </c>
      <c r="W8543" s="8" t="s">
        <v>3884</v>
      </c>
      <c r="AV8543" s="8" t="s">
        <v>23214</v>
      </c>
      <c r="AW8543" s="8">
        <v>110</v>
      </c>
      <c r="AX8543" s="8">
        <v>5</v>
      </c>
      <c r="AY8543" s="8" t="s">
        <v>30827</v>
      </c>
      <c r="BB8543" s="8" t="s">
        <v>3717</v>
      </c>
      <c r="BH8543" s="11">
        <v>111</v>
      </c>
      <c r="BI8543" s="8" t="s">
        <v>3945</v>
      </c>
      <c r="BJ8543" s="11">
        <v>4.5045000000000002</v>
      </c>
      <c r="BQ8543" s="11">
        <v>882.87400000000002</v>
      </c>
      <c r="BR8543" s="8" t="s">
        <v>23213</v>
      </c>
      <c r="BW8543" s="10">
        <v>44287</v>
      </c>
      <c r="BX8543" s="10">
        <v>42401</v>
      </c>
      <c r="BY8543" s="9">
        <v>0</v>
      </c>
      <c r="BZ8543" s="8" t="s">
        <v>3777</v>
      </c>
      <c r="CF8543" s="8" t="s">
        <v>3708</v>
      </c>
      <c r="CH8543" s="9">
        <v>5717.77</v>
      </c>
      <c r="CM8543" s="12">
        <v>10</v>
      </c>
      <c r="CR8543" s="8" t="s">
        <v>30820</v>
      </c>
      <c r="CV8543" s="13">
        <v>1</v>
      </c>
    </row>
    <row r="8544" spans="1:100" x14ac:dyDescent="0.2">
      <c r="A8544" s="8" t="s">
        <v>30839</v>
      </c>
      <c r="B8544" s="8" t="s">
        <v>30840</v>
      </c>
      <c r="D8544" s="8" t="s">
        <v>5063</v>
      </c>
      <c r="E8544" s="8" t="s">
        <v>3997</v>
      </c>
      <c r="F8544" s="8" t="s">
        <v>3701</v>
      </c>
      <c r="G8544" s="8" t="s">
        <v>14513</v>
      </c>
      <c r="H8544" s="8" t="s">
        <v>4323</v>
      </c>
      <c r="I8544" s="8" t="s">
        <v>6622</v>
      </c>
      <c r="J8544" s="8" t="s">
        <v>3884</v>
      </c>
      <c r="K8544" s="8" t="s">
        <v>30841</v>
      </c>
      <c r="M8544" s="8" t="s">
        <v>3866</v>
      </c>
      <c r="N8544" s="8" t="s">
        <v>3708</v>
      </c>
      <c r="O8544" s="8" t="s">
        <v>3709</v>
      </c>
      <c r="P8544" s="9">
        <v>193.94</v>
      </c>
      <c r="Q8544" s="8" t="s">
        <v>3710</v>
      </c>
      <c r="R8544" s="8" t="s">
        <v>9809</v>
      </c>
      <c r="S8544" s="9">
        <v>248.55</v>
      </c>
      <c r="T8544" s="9">
        <v>165.38</v>
      </c>
      <c r="U8544" s="8" t="s">
        <v>3710</v>
      </c>
      <c r="V8544" s="8" t="s">
        <v>9810</v>
      </c>
      <c r="Y8544" s="8" t="s">
        <v>3738</v>
      </c>
      <c r="AY8544" s="8" t="s">
        <v>9881</v>
      </c>
      <c r="AZ8544" s="10">
        <v>42360</v>
      </c>
      <c r="BB8544" s="8" t="s">
        <v>3717</v>
      </c>
      <c r="BC8544" s="10">
        <v>42887</v>
      </c>
      <c r="BE8544" s="8" t="s">
        <v>4223</v>
      </c>
      <c r="BF8544" s="8" t="s">
        <v>3960</v>
      </c>
      <c r="BG8544" s="11">
        <v>2</v>
      </c>
      <c r="BH8544" s="11">
        <v>420</v>
      </c>
      <c r="BI8544" s="8" t="s">
        <v>3719</v>
      </c>
      <c r="BJ8544" s="11">
        <v>1</v>
      </c>
      <c r="BQ8544" s="11">
        <v>165.38</v>
      </c>
      <c r="BR8544" s="8" t="s">
        <v>9810</v>
      </c>
      <c r="BW8544" s="10">
        <v>44501</v>
      </c>
      <c r="BX8544" s="10">
        <v>43101</v>
      </c>
      <c r="BY8544" s="9">
        <v>41.78</v>
      </c>
      <c r="BZ8544" s="8" t="s">
        <v>3721</v>
      </c>
      <c r="CA8544" s="8" t="s">
        <v>3717</v>
      </c>
      <c r="CF8544" s="8" t="s">
        <v>3708</v>
      </c>
      <c r="CH8544" s="9">
        <v>290.33</v>
      </c>
      <c r="CM8544" s="12">
        <v>10</v>
      </c>
      <c r="CR8544" s="8" t="s">
        <v>30840</v>
      </c>
      <c r="CV8544" s="13">
        <v>1</v>
      </c>
    </row>
    <row r="8545" spans="1:100" x14ac:dyDescent="0.2">
      <c r="A8545" s="8" t="s">
        <v>30842</v>
      </c>
      <c r="B8545" s="8" t="s">
        <v>30843</v>
      </c>
      <c r="C8545" s="8" t="s">
        <v>3818</v>
      </c>
      <c r="D8545" s="8" t="s">
        <v>4044</v>
      </c>
      <c r="E8545" s="8" t="s">
        <v>3721</v>
      </c>
      <c r="F8545" s="8" t="s">
        <v>3765</v>
      </c>
      <c r="G8545" s="8" t="s">
        <v>30844</v>
      </c>
      <c r="H8545" s="8" t="s">
        <v>3767</v>
      </c>
      <c r="I8545" s="8" t="s">
        <v>4174</v>
      </c>
      <c r="J8545" s="8" t="s">
        <v>3884</v>
      </c>
      <c r="K8545" s="8" t="s">
        <v>30845</v>
      </c>
      <c r="M8545" s="8" t="s">
        <v>3733</v>
      </c>
      <c r="N8545" s="8" t="s">
        <v>3708</v>
      </c>
      <c r="O8545" s="8" t="s">
        <v>3709</v>
      </c>
      <c r="P8545" s="9">
        <v>26140.42</v>
      </c>
      <c r="Q8545" s="8" t="s">
        <v>3710</v>
      </c>
      <c r="R8545" s="8" t="s">
        <v>7721</v>
      </c>
      <c r="S8545" s="9">
        <v>23226.02</v>
      </c>
      <c r="T8545" s="9">
        <v>19498.87</v>
      </c>
      <c r="U8545" s="8" t="s">
        <v>3710</v>
      </c>
      <c r="V8545" s="8" t="s">
        <v>13572</v>
      </c>
      <c r="W8545" s="8" t="s">
        <v>3710</v>
      </c>
      <c r="Y8545" s="8" t="s">
        <v>3738</v>
      </c>
      <c r="AV8545" s="8" t="s">
        <v>7723</v>
      </c>
      <c r="AW8545" s="8">
        <v>103</v>
      </c>
      <c r="AX8545" s="8">
        <v>1</v>
      </c>
      <c r="AY8545" s="8" t="s">
        <v>30846</v>
      </c>
      <c r="BB8545" s="8" t="s">
        <v>3717</v>
      </c>
      <c r="BC8545" s="10">
        <v>43844</v>
      </c>
      <c r="BD8545" s="10">
        <v>44043</v>
      </c>
      <c r="BH8545" s="11">
        <v>143.8356</v>
      </c>
      <c r="BI8545" s="8" t="s">
        <v>5059</v>
      </c>
      <c r="BJ8545" s="11">
        <v>104.28570000000001</v>
      </c>
      <c r="BQ8545" s="11">
        <v>186.97540000000001</v>
      </c>
      <c r="BR8545" s="8" t="s">
        <v>13572</v>
      </c>
      <c r="BW8545" s="10">
        <v>44256</v>
      </c>
      <c r="BX8545" s="10">
        <v>43952</v>
      </c>
      <c r="BY8545" s="9">
        <v>0</v>
      </c>
      <c r="BZ8545" s="8" t="s">
        <v>3777</v>
      </c>
      <c r="CF8545" s="8" t="s">
        <v>3708</v>
      </c>
      <c r="CH8545" s="9">
        <v>30273.35</v>
      </c>
      <c r="CM8545" s="12">
        <v>10</v>
      </c>
      <c r="CR8545" s="8" t="s">
        <v>30843</v>
      </c>
      <c r="CV8545" s="13">
        <v>1</v>
      </c>
    </row>
    <row r="8546" spans="1:100" x14ac:dyDescent="0.2">
      <c r="A8546" s="8" t="s">
        <v>30847</v>
      </c>
      <c r="B8546" s="8" t="s">
        <v>30848</v>
      </c>
      <c r="D8546" s="8" t="s">
        <v>5063</v>
      </c>
      <c r="E8546" s="8" t="s">
        <v>30849</v>
      </c>
      <c r="F8546" s="8" t="s">
        <v>3701</v>
      </c>
      <c r="G8546" s="8" t="s">
        <v>30850</v>
      </c>
      <c r="H8546" s="8" t="s">
        <v>4323</v>
      </c>
      <c r="N8546" s="8" t="s">
        <v>3738</v>
      </c>
      <c r="O8546" s="8" t="s">
        <v>3709</v>
      </c>
      <c r="P8546" s="9">
        <v>13418.1</v>
      </c>
      <c r="Q8546" s="8" t="s">
        <v>3710</v>
      </c>
      <c r="R8546" s="8" t="s">
        <v>30851</v>
      </c>
      <c r="S8546" s="9">
        <v>7902.05</v>
      </c>
      <c r="T8546" s="9">
        <v>5658.03</v>
      </c>
      <c r="U8546" s="8" t="s">
        <v>3717</v>
      </c>
      <c r="V8546" s="8" t="s">
        <v>30852</v>
      </c>
      <c r="W8546" s="8" t="s">
        <v>3710</v>
      </c>
      <c r="X8546" s="8" t="s">
        <v>4234</v>
      </c>
      <c r="Y8546" s="8" t="s">
        <v>3738</v>
      </c>
      <c r="AY8546" s="8" t="s">
        <v>3347</v>
      </c>
      <c r="BH8546" s="11">
        <v>25</v>
      </c>
      <c r="BI8546" s="8" t="s">
        <v>3719</v>
      </c>
      <c r="BJ8546" s="11">
        <v>18</v>
      </c>
      <c r="BQ8546" s="11">
        <v>314.33429999999998</v>
      </c>
      <c r="BR8546" s="8" t="s">
        <v>30852</v>
      </c>
      <c r="BW8546" s="10">
        <v>44228</v>
      </c>
      <c r="BX8546" s="10">
        <v>43983</v>
      </c>
      <c r="BY8546" s="9">
        <v>0</v>
      </c>
      <c r="BZ8546" s="8" t="s">
        <v>3777</v>
      </c>
      <c r="CH8546" s="9">
        <v>16726.13</v>
      </c>
      <c r="CM8546" s="12">
        <v>15</v>
      </c>
      <c r="CR8546" s="8" t="s">
        <v>30848</v>
      </c>
      <c r="CV8546" s="13">
        <v>1</v>
      </c>
    </row>
    <row r="8547" spans="1:100" x14ac:dyDescent="0.2">
      <c r="A8547" s="8" t="s">
        <v>30853</v>
      </c>
      <c r="B8547" s="8" t="s">
        <v>30854</v>
      </c>
      <c r="D8547" s="8" t="s">
        <v>5063</v>
      </c>
      <c r="E8547" s="8" t="s">
        <v>30849</v>
      </c>
      <c r="F8547" s="8" t="s">
        <v>3701</v>
      </c>
      <c r="G8547" s="8" t="s">
        <v>30850</v>
      </c>
      <c r="H8547" s="8" t="s">
        <v>4323</v>
      </c>
      <c r="N8547" s="8" t="s">
        <v>3738</v>
      </c>
      <c r="O8547" s="8" t="s">
        <v>3709</v>
      </c>
      <c r="P8547" s="9">
        <v>13418.1</v>
      </c>
      <c r="Q8547" s="8" t="s">
        <v>3710</v>
      </c>
      <c r="R8547" s="8" t="s">
        <v>30851</v>
      </c>
      <c r="S8547" s="9">
        <v>7902.05</v>
      </c>
      <c r="T8547" s="9">
        <v>5658.03</v>
      </c>
      <c r="U8547" s="8" t="s">
        <v>3717</v>
      </c>
      <c r="V8547" s="8" t="s">
        <v>30852</v>
      </c>
      <c r="W8547" s="8" t="s">
        <v>3710</v>
      </c>
      <c r="X8547" s="8" t="s">
        <v>4234</v>
      </c>
      <c r="Y8547" s="8" t="s">
        <v>3738</v>
      </c>
      <c r="AY8547" s="8" t="s">
        <v>3347</v>
      </c>
      <c r="BH8547" s="11">
        <v>25</v>
      </c>
      <c r="BI8547" s="8" t="s">
        <v>3719</v>
      </c>
      <c r="BJ8547" s="11">
        <v>18</v>
      </c>
      <c r="BQ8547" s="11">
        <v>314.33429999999998</v>
      </c>
      <c r="BR8547" s="8" t="s">
        <v>30852</v>
      </c>
      <c r="BW8547" s="10">
        <v>44228</v>
      </c>
      <c r="BX8547" s="10">
        <v>43983</v>
      </c>
      <c r="BY8547" s="9">
        <v>0</v>
      </c>
      <c r="BZ8547" s="8" t="s">
        <v>3777</v>
      </c>
      <c r="CH8547" s="9">
        <v>16726.13</v>
      </c>
      <c r="CM8547" s="12">
        <v>15</v>
      </c>
      <c r="CR8547" s="8" t="s">
        <v>30854</v>
      </c>
      <c r="CV8547" s="13">
        <v>1</v>
      </c>
    </row>
    <row r="8548" spans="1:100" x14ac:dyDescent="0.2">
      <c r="A8548" s="8" t="s">
        <v>30855</v>
      </c>
      <c r="B8548" s="8" t="s">
        <v>30856</v>
      </c>
      <c r="D8548" s="8" t="s">
        <v>5063</v>
      </c>
      <c r="E8548" s="8" t="s">
        <v>30849</v>
      </c>
      <c r="F8548" s="8" t="s">
        <v>3701</v>
      </c>
      <c r="G8548" s="8" t="s">
        <v>30850</v>
      </c>
      <c r="H8548" s="8" t="s">
        <v>4323</v>
      </c>
      <c r="N8548" s="8" t="s">
        <v>3738</v>
      </c>
      <c r="O8548" s="8" t="s">
        <v>3709</v>
      </c>
      <c r="P8548" s="9">
        <v>13418.1</v>
      </c>
      <c r="Q8548" s="8" t="s">
        <v>3710</v>
      </c>
      <c r="R8548" s="8" t="s">
        <v>30851</v>
      </c>
      <c r="S8548" s="9">
        <v>7902.05</v>
      </c>
      <c r="T8548" s="9">
        <v>5658.03</v>
      </c>
      <c r="U8548" s="8" t="s">
        <v>3717</v>
      </c>
      <c r="V8548" s="8" t="s">
        <v>30852</v>
      </c>
      <c r="W8548" s="8" t="s">
        <v>3710</v>
      </c>
      <c r="X8548" s="8" t="s">
        <v>4234</v>
      </c>
      <c r="Y8548" s="8" t="s">
        <v>3738</v>
      </c>
      <c r="AY8548" s="8" t="s">
        <v>3347</v>
      </c>
      <c r="BH8548" s="11">
        <v>25</v>
      </c>
      <c r="BI8548" s="8" t="s">
        <v>3719</v>
      </c>
      <c r="BJ8548" s="11">
        <v>18</v>
      </c>
      <c r="BQ8548" s="11">
        <v>314.33429999999998</v>
      </c>
      <c r="BR8548" s="8" t="s">
        <v>30852</v>
      </c>
      <c r="BW8548" s="10">
        <v>44228</v>
      </c>
      <c r="BX8548" s="10">
        <v>43983</v>
      </c>
      <c r="BY8548" s="9">
        <v>0</v>
      </c>
      <c r="BZ8548" s="8" t="s">
        <v>3777</v>
      </c>
      <c r="CH8548" s="9">
        <v>16726.13</v>
      </c>
      <c r="CM8548" s="12">
        <v>15</v>
      </c>
      <c r="CR8548" s="8" t="s">
        <v>30856</v>
      </c>
      <c r="CV8548" s="13">
        <v>1</v>
      </c>
    </row>
    <row r="8549" spans="1:100" x14ac:dyDescent="0.2">
      <c r="A8549" s="8" t="s">
        <v>30857</v>
      </c>
      <c r="B8549" s="8" t="s">
        <v>30858</v>
      </c>
      <c r="D8549" s="8" t="s">
        <v>5063</v>
      </c>
      <c r="E8549" s="8" t="s">
        <v>30859</v>
      </c>
      <c r="F8549" s="8" t="s">
        <v>3701</v>
      </c>
      <c r="G8549" s="8" t="s">
        <v>30860</v>
      </c>
      <c r="H8549" s="8" t="s">
        <v>4323</v>
      </c>
      <c r="N8549" s="8" t="s">
        <v>3738</v>
      </c>
      <c r="O8549" s="8" t="s">
        <v>3709</v>
      </c>
      <c r="P8549" s="9">
        <v>17666.88</v>
      </c>
      <c r="Q8549" s="8" t="s">
        <v>3710</v>
      </c>
      <c r="R8549" s="8" t="s">
        <v>30851</v>
      </c>
      <c r="S8549" s="9">
        <v>10536.07</v>
      </c>
      <c r="T8549" s="9">
        <v>7544.04</v>
      </c>
      <c r="U8549" s="8" t="s">
        <v>3717</v>
      </c>
      <c r="V8549" s="8" t="s">
        <v>30852</v>
      </c>
      <c r="W8549" s="8" t="s">
        <v>3710</v>
      </c>
      <c r="X8549" s="8" t="s">
        <v>4234</v>
      </c>
      <c r="Y8549" s="8" t="s">
        <v>3738</v>
      </c>
      <c r="AY8549" s="8" t="s">
        <v>3347</v>
      </c>
      <c r="BH8549" s="11">
        <v>25</v>
      </c>
      <c r="BI8549" s="8" t="s">
        <v>3719</v>
      </c>
      <c r="BJ8549" s="11">
        <v>24</v>
      </c>
      <c r="BQ8549" s="11">
        <v>314.33429999999998</v>
      </c>
      <c r="BR8549" s="8" t="s">
        <v>30852</v>
      </c>
      <c r="BW8549" s="10">
        <v>44228</v>
      </c>
      <c r="BX8549" s="10">
        <v>43983</v>
      </c>
      <c r="BY8549" s="9">
        <v>0</v>
      </c>
      <c r="BZ8549" s="8" t="s">
        <v>3777</v>
      </c>
      <c r="CH8549" s="9">
        <v>21709.95</v>
      </c>
      <c r="CM8549" s="12">
        <v>15</v>
      </c>
      <c r="CR8549" s="8" t="s">
        <v>30858</v>
      </c>
      <c r="CV8549" s="13">
        <v>1</v>
      </c>
    </row>
    <row r="8550" spans="1:100" x14ac:dyDescent="0.2">
      <c r="A8550" s="8" t="s">
        <v>30861</v>
      </c>
      <c r="B8550" s="8" t="s">
        <v>30862</v>
      </c>
      <c r="D8550" s="8" t="s">
        <v>5063</v>
      </c>
      <c r="E8550" s="8" t="s">
        <v>30859</v>
      </c>
      <c r="F8550" s="8" t="s">
        <v>3701</v>
      </c>
      <c r="G8550" s="8" t="s">
        <v>30860</v>
      </c>
      <c r="H8550" s="8" t="s">
        <v>4323</v>
      </c>
      <c r="N8550" s="8" t="s">
        <v>3738</v>
      </c>
      <c r="O8550" s="8" t="s">
        <v>3709</v>
      </c>
      <c r="P8550" s="9">
        <v>17666.88</v>
      </c>
      <c r="Q8550" s="8" t="s">
        <v>3710</v>
      </c>
      <c r="R8550" s="8" t="s">
        <v>30851</v>
      </c>
      <c r="S8550" s="9">
        <v>10536.07</v>
      </c>
      <c r="T8550" s="9">
        <v>7544.04</v>
      </c>
      <c r="U8550" s="8" t="s">
        <v>3717</v>
      </c>
      <c r="V8550" s="8" t="s">
        <v>30852</v>
      </c>
      <c r="W8550" s="8" t="s">
        <v>3710</v>
      </c>
      <c r="X8550" s="8" t="s">
        <v>4234</v>
      </c>
      <c r="Y8550" s="8" t="s">
        <v>3738</v>
      </c>
      <c r="AY8550" s="8" t="s">
        <v>3347</v>
      </c>
      <c r="BH8550" s="11">
        <v>25</v>
      </c>
      <c r="BI8550" s="8" t="s">
        <v>3719</v>
      </c>
      <c r="BJ8550" s="11">
        <v>24</v>
      </c>
      <c r="BQ8550" s="11">
        <v>314.33429999999998</v>
      </c>
      <c r="BR8550" s="8" t="s">
        <v>30852</v>
      </c>
      <c r="BW8550" s="10">
        <v>44228</v>
      </c>
      <c r="BX8550" s="10">
        <v>43983</v>
      </c>
      <c r="BY8550" s="9">
        <v>0</v>
      </c>
      <c r="BZ8550" s="8" t="s">
        <v>3777</v>
      </c>
      <c r="CH8550" s="9">
        <v>21709.95</v>
      </c>
      <c r="CM8550" s="12">
        <v>15</v>
      </c>
      <c r="CR8550" s="8" t="s">
        <v>30862</v>
      </c>
      <c r="CV8550" s="13">
        <v>1</v>
      </c>
    </row>
    <row r="8551" spans="1:100" x14ac:dyDescent="0.2">
      <c r="A8551" s="8" t="s">
        <v>30863</v>
      </c>
      <c r="B8551" s="8" t="s">
        <v>30864</v>
      </c>
      <c r="D8551" s="8" t="s">
        <v>5063</v>
      </c>
      <c r="E8551" s="8" t="s">
        <v>30859</v>
      </c>
      <c r="F8551" s="8" t="s">
        <v>3701</v>
      </c>
      <c r="G8551" s="8" t="s">
        <v>30860</v>
      </c>
      <c r="H8551" s="8" t="s">
        <v>4323</v>
      </c>
      <c r="N8551" s="8" t="s">
        <v>3738</v>
      </c>
      <c r="O8551" s="8" t="s">
        <v>3709</v>
      </c>
      <c r="P8551" s="9">
        <v>17666.88</v>
      </c>
      <c r="Q8551" s="8" t="s">
        <v>3710</v>
      </c>
      <c r="R8551" s="8" t="s">
        <v>30851</v>
      </c>
      <c r="S8551" s="9">
        <v>10536.07</v>
      </c>
      <c r="T8551" s="9">
        <v>7544.04</v>
      </c>
      <c r="U8551" s="8" t="s">
        <v>3717</v>
      </c>
      <c r="V8551" s="8" t="s">
        <v>30852</v>
      </c>
      <c r="W8551" s="8" t="s">
        <v>3710</v>
      </c>
      <c r="X8551" s="8" t="s">
        <v>4234</v>
      </c>
      <c r="Y8551" s="8" t="s">
        <v>3738</v>
      </c>
      <c r="AY8551" s="8" t="s">
        <v>3347</v>
      </c>
      <c r="BH8551" s="11">
        <v>25</v>
      </c>
      <c r="BI8551" s="8" t="s">
        <v>3719</v>
      </c>
      <c r="BJ8551" s="11">
        <v>24</v>
      </c>
      <c r="BQ8551" s="11">
        <v>314.33429999999998</v>
      </c>
      <c r="BR8551" s="8" t="s">
        <v>30852</v>
      </c>
      <c r="BW8551" s="10">
        <v>44228</v>
      </c>
      <c r="BX8551" s="10">
        <v>43983</v>
      </c>
      <c r="BY8551" s="9">
        <v>0</v>
      </c>
      <c r="BZ8551" s="8" t="s">
        <v>3777</v>
      </c>
      <c r="CH8551" s="9">
        <v>21709.95</v>
      </c>
      <c r="CM8551" s="12">
        <v>15</v>
      </c>
      <c r="CR8551" s="8" t="s">
        <v>30864</v>
      </c>
      <c r="CV8551" s="13">
        <v>1</v>
      </c>
    </row>
    <row r="8552" spans="1:100" x14ac:dyDescent="0.2">
      <c r="A8552" s="8" t="s">
        <v>30865</v>
      </c>
      <c r="B8552" s="8" t="s">
        <v>30866</v>
      </c>
      <c r="D8552" s="8" t="s">
        <v>4509</v>
      </c>
      <c r="E8552" s="8" t="s">
        <v>14725</v>
      </c>
      <c r="F8552" s="8" t="s">
        <v>3701</v>
      </c>
      <c r="G8552" s="8" t="s">
        <v>14726</v>
      </c>
      <c r="N8552" s="8" t="s">
        <v>3738</v>
      </c>
      <c r="O8552" s="8" t="s">
        <v>3709</v>
      </c>
      <c r="P8552" s="9">
        <v>421.37</v>
      </c>
      <c r="Q8552" s="8" t="s">
        <v>3710</v>
      </c>
      <c r="R8552" s="8" t="s">
        <v>30867</v>
      </c>
      <c r="S8552" s="9">
        <v>289.02999999999997</v>
      </c>
      <c r="T8552" s="9">
        <v>183.45</v>
      </c>
      <c r="U8552" s="8" t="s">
        <v>3710</v>
      </c>
      <c r="V8552" s="8" t="s">
        <v>30867</v>
      </c>
      <c r="W8552" s="8" t="s">
        <v>3736</v>
      </c>
      <c r="X8552" s="8" t="s">
        <v>10615</v>
      </c>
      <c r="Y8552" s="8" t="s">
        <v>3738</v>
      </c>
      <c r="AD8552" s="9">
        <v>673.76</v>
      </c>
      <c r="AE8552" s="9">
        <v>427.65</v>
      </c>
      <c r="AF8552" s="8" t="s">
        <v>4073</v>
      </c>
      <c r="AG8552" s="8" t="s">
        <v>30867</v>
      </c>
      <c r="AH8552" s="8" t="s">
        <v>3736</v>
      </c>
      <c r="AI8552" s="8" t="s">
        <v>10615</v>
      </c>
      <c r="AJ8552" s="8" t="s">
        <v>3738</v>
      </c>
      <c r="AK8552" s="8" t="s">
        <v>3739</v>
      </c>
      <c r="AV8552" s="8" t="s">
        <v>22364</v>
      </c>
      <c r="AW8552" s="8">
        <v>108</v>
      </c>
      <c r="AX8552" s="8">
        <v>12</v>
      </c>
      <c r="AY8552" s="8" t="s">
        <v>3347</v>
      </c>
      <c r="BH8552" s="11">
        <v>600</v>
      </c>
      <c r="BI8552" s="8" t="s">
        <v>5354</v>
      </c>
      <c r="BJ8552" s="11">
        <v>2.5</v>
      </c>
      <c r="BK8552" s="11">
        <v>2250</v>
      </c>
      <c r="BL8552" s="8" t="s">
        <v>5354</v>
      </c>
      <c r="BM8552" s="11">
        <v>0.66669999999999996</v>
      </c>
      <c r="BQ8552" s="11">
        <v>73.364800000000002</v>
      </c>
      <c r="BR8552" s="8" t="s">
        <v>30867</v>
      </c>
      <c r="BS8552" s="11">
        <v>641.47500000000002</v>
      </c>
      <c r="BT8552" s="8" t="s">
        <v>30867</v>
      </c>
      <c r="BW8552" s="10">
        <v>44713</v>
      </c>
      <c r="BX8552" s="10">
        <v>44713</v>
      </c>
      <c r="BY8552" s="9">
        <v>298.12</v>
      </c>
      <c r="BZ8552" s="8" t="s">
        <v>3750</v>
      </c>
      <c r="CB8552" s="9">
        <v>0</v>
      </c>
      <c r="CC8552" s="8" t="s">
        <v>3750</v>
      </c>
      <c r="CH8552" s="9">
        <v>638.82000000000005</v>
      </c>
      <c r="CM8552" s="12">
        <v>15</v>
      </c>
      <c r="CR8552" s="8" t="s">
        <v>30866</v>
      </c>
      <c r="CV8552" s="13">
        <v>2</v>
      </c>
    </row>
    <row r="8553" spans="1:100" x14ac:dyDescent="0.2">
      <c r="A8553" s="8" t="s">
        <v>741</v>
      </c>
      <c r="B8553" s="8" t="s">
        <v>30868</v>
      </c>
      <c r="C8553" s="8" t="s">
        <v>30079</v>
      </c>
      <c r="D8553" s="8" t="s">
        <v>3725</v>
      </c>
      <c r="E8553" s="8" t="s">
        <v>4362</v>
      </c>
      <c r="F8553" s="8" t="s">
        <v>4597</v>
      </c>
      <c r="G8553" s="8" t="s">
        <v>30869</v>
      </c>
      <c r="H8553" s="8" t="s">
        <v>3882</v>
      </c>
      <c r="I8553" s="8" t="s">
        <v>4031</v>
      </c>
      <c r="J8553" s="8" t="s">
        <v>3769</v>
      </c>
      <c r="K8553" s="8" t="s">
        <v>30870</v>
      </c>
      <c r="M8553" s="8" t="s">
        <v>3707</v>
      </c>
      <c r="N8553" s="8" t="s">
        <v>3708</v>
      </c>
      <c r="O8553" s="8" t="s">
        <v>3709</v>
      </c>
      <c r="P8553" s="9">
        <v>56.72</v>
      </c>
      <c r="Q8553" s="8" t="s">
        <v>3710</v>
      </c>
      <c r="R8553" s="8" t="s">
        <v>30871</v>
      </c>
      <c r="S8553" s="9">
        <v>57.48</v>
      </c>
      <c r="T8553" s="9">
        <v>38.14</v>
      </c>
      <c r="U8553" s="8" t="s">
        <v>3710</v>
      </c>
      <c r="V8553" s="8" t="s">
        <v>30872</v>
      </c>
      <c r="W8553" s="8" t="s">
        <v>3774</v>
      </c>
      <c r="AC8553" s="8" t="s">
        <v>3717</v>
      </c>
      <c r="AY8553" s="8" t="s">
        <v>738</v>
      </c>
      <c r="BB8553" s="8" t="s">
        <v>3717</v>
      </c>
      <c r="BE8553" s="8" t="s">
        <v>30873</v>
      </c>
      <c r="BF8553" s="8" t="s">
        <v>3720</v>
      </c>
      <c r="BG8553" s="11">
        <v>250</v>
      </c>
      <c r="BH8553" s="11">
        <v>11.9048</v>
      </c>
      <c r="BI8553" s="8" t="s">
        <v>5059</v>
      </c>
      <c r="BJ8553" s="11">
        <v>419.99869999999999</v>
      </c>
      <c r="BQ8553" s="11">
        <v>9.0800000000000006E-2</v>
      </c>
      <c r="BR8553" s="8" t="s">
        <v>30872</v>
      </c>
      <c r="BW8553" s="10">
        <v>42887</v>
      </c>
      <c r="BX8553" s="10">
        <v>42736</v>
      </c>
      <c r="BY8553" s="9">
        <v>0</v>
      </c>
      <c r="BZ8553" s="8" t="s">
        <v>3777</v>
      </c>
      <c r="CF8553" s="8" t="s">
        <v>3708</v>
      </c>
      <c r="CH8553" s="9">
        <v>85.48</v>
      </c>
      <c r="CM8553" s="12">
        <v>10</v>
      </c>
      <c r="CR8553" s="8" t="s">
        <v>30868</v>
      </c>
      <c r="CV8553" s="13">
        <v>1</v>
      </c>
    </row>
    <row r="8554" spans="1:100" x14ac:dyDescent="0.2">
      <c r="A8554" s="8" t="s">
        <v>30874</v>
      </c>
      <c r="B8554" s="8" t="s">
        <v>30868</v>
      </c>
      <c r="C8554" s="8" t="s">
        <v>12525</v>
      </c>
      <c r="D8554" s="8" t="s">
        <v>3725</v>
      </c>
      <c r="E8554" s="8" t="s">
        <v>4362</v>
      </c>
      <c r="F8554" s="8" t="s">
        <v>4597</v>
      </c>
      <c r="G8554" s="8" t="s">
        <v>30875</v>
      </c>
      <c r="H8554" s="8" t="s">
        <v>3882</v>
      </c>
      <c r="I8554" s="8" t="s">
        <v>4031</v>
      </c>
      <c r="J8554" s="8" t="s">
        <v>3769</v>
      </c>
      <c r="K8554" s="8" t="s">
        <v>30876</v>
      </c>
      <c r="M8554" s="8" t="s">
        <v>3707</v>
      </c>
      <c r="N8554" s="8" t="s">
        <v>3708</v>
      </c>
      <c r="O8554" s="8" t="s">
        <v>3709</v>
      </c>
      <c r="P8554" s="9">
        <v>27.85</v>
      </c>
      <c r="Q8554" s="8" t="s">
        <v>3710</v>
      </c>
      <c r="R8554" s="8" t="s">
        <v>30871</v>
      </c>
      <c r="S8554" s="9">
        <v>17.239999999999998</v>
      </c>
      <c r="T8554" s="9">
        <v>11.44</v>
      </c>
      <c r="U8554" s="8" t="s">
        <v>3710</v>
      </c>
      <c r="V8554" s="8" t="s">
        <v>30872</v>
      </c>
      <c r="W8554" s="8" t="s">
        <v>3774</v>
      </c>
      <c r="AY8554" s="8" t="s">
        <v>738</v>
      </c>
      <c r="BB8554" s="8" t="s">
        <v>3717</v>
      </c>
      <c r="BE8554" s="8" t="s">
        <v>30873</v>
      </c>
      <c r="BF8554" s="8" t="s">
        <v>3720</v>
      </c>
      <c r="BG8554" s="11">
        <v>75</v>
      </c>
      <c r="BH8554" s="11">
        <v>11.9048</v>
      </c>
      <c r="BI8554" s="8" t="s">
        <v>5059</v>
      </c>
      <c r="BJ8554" s="11">
        <v>125.9996</v>
      </c>
      <c r="BQ8554" s="11">
        <v>9.0800000000000006E-2</v>
      </c>
      <c r="BR8554" s="8" t="s">
        <v>30872</v>
      </c>
      <c r="BW8554" s="10">
        <v>44501</v>
      </c>
      <c r="BX8554" s="10">
        <v>42736</v>
      </c>
      <c r="BY8554" s="9">
        <v>0</v>
      </c>
      <c r="BZ8554" s="8" t="s">
        <v>3777</v>
      </c>
      <c r="CF8554" s="8" t="s">
        <v>3708</v>
      </c>
      <c r="CH8554" s="9">
        <v>41.97</v>
      </c>
      <c r="CM8554" s="12">
        <v>10</v>
      </c>
      <c r="CR8554" s="8" t="s">
        <v>30868</v>
      </c>
      <c r="CV8554" s="13">
        <v>1</v>
      </c>
    </row>
    <row r="8555" spans="1:100" x14ac:dyDescent="0.2">
      <c r="A8555" s="8" t="s">
        <v>30877</v>
      </c>
      <c r="B8555" s="8" t="s">
        <v>30878</v>
      </c>
      <c r="C8555" s="8" t="s">
        <v>7995</v>
      </c>
      <c r="D8555" s="8" t="s">
        <v>4829</v>
      </c>
      <c r="E8555" s="8" t="s">
        <v>7996</v>
      </c>
      <c r="F8555" s="8" t="s">
        <v>4831</v>
      </c>
      <c r="G8555" s="8" t="s">
        <v>7997</v>
      </c>
      <c r="H8555" s="8" t="s">
        <v>4833</v>
      </c>
      <c r="I8555" s="8" t="s">
        <v>6567</v>
      </c>
      <c r="J8555" s="8" t="s">
        <v>3787</v>
      </c>
      <c r="K8555" s="8" t="s">
        <v>30879</v>
      </c>
      <c r="M8555" s="8" t="s">
        <v>3866</v>
      </c>
      <c r="N8555" s="8" t="s">
        <v>3771</v>
      </c>
      <c r="O8555" s="8" t="s">
        <v>3804</v>
      </c>
      <c r="P8555" s="9">
        <v>279.13</v>
      </c>
      <c r="Q8555" s="8" t="s">
        <v>3805</v>
      </c>
      <c r="S8555" s="9">
        <v>150</v>
      </c>
      <c r="T8555" s="9">
        <v>101.1</v>
      </c>
      <c r="U8555" s="8" t="s">
        <v>3710</v>
      </c>
      <c r="V8555" s="8" t="s">
        <v>4837</v>
      </c>
      <c r="W8555" s="8" t="s">
        <v>3713</v>
      </c>
      <c r="X8555" s="8" t="s">
        <v>4831</v>
      </c>
      <c r="AV8555" s="8" t="s">
        <v>4838</v>
      </c>
      <c r="AW8555" s="8">
        <v>100</v>
      </c>
      <c r="AX8555" s="8">
        <v>4</v>
      </c>
      <c r="AY8555" s="8" t="s">
        <v>8000</v>
      </c>
      <c r="AZ8555" s="10">
        <v>42704</v>
      </c>
      <c r="BA8555" s="10">
        <v>44957</v>
      </c>
      <c r="BC8555" s="10">
        <v>43913</v>
      </c>
      <c r="BD8555" s="10">
        <v>44285</v>
      </c>
      <c r="BE8555" s="8" t="s">
        <v>4153</v>
      </c>
      <c r="BF8555" s="8" t="s">
        <v>3945</v>
      </c>
      <c r="BG8555" s="11">
        <v>30</v>
      </c>
      <c r="BH8555" s="11">
        <v>2</v>
      </c>
      <c r="BI8555" s="8" t="s">
        <v>4839</v>
      </c>
      <c r="BJ8555" s="11">
        <v>28</v>
      </c>
      <c r="BQ8555" s="11">
        <v>3.6105</v>
      </c>
      <c r="BR8555" s="8" t="s">
        <v>4837</v>
      </c>
      <c r="BW8555" s="10">
        <v>43466</v>
      </c>
      <c r="BX8555" s="10">
        <v>43983</v>
      </c>
      <c r="BY8555" s="9">
        <v>0</v>
      </c>
      <c r="BZ8555" s="8" t="s">
        <v>3742</v>
      </c>
      <c r="CF8555" s="8" t="s">
        <v>3708</v>
      </c>
      <c r="CH8555" s="9">
        <v>414.97</v>
      </c>
      <c r="CM8555" s="12">
        <v>10</v>
      </c>
      <c r="CR8555" s="8" t="s">
        <v>30880</v>
      </c>
      <c r="CV8555" s="13">
        <v>1</v>
      </c>
    </row>
    <row r="8556" spans="1:100" x14ac:dyDescent="0.2">
      <c r="A8556" s="8" t="s">
        <v>30881</v>
      </c>
      <c r="B8556" s="8" t="s">
        <v>30878</v>
      </c>
      <c r="C8556" s="8" t="s">
        <v>7995</v>
      </c>
      <c r="D8556" s="8" t="s">
        <v>4829</v>
      </c>
      <c r="E8556" s="8" t="s">
        <v>7996</v>
      </c>
      <c r="F8556" s="8" t="s">
        <v>4831</v>
      </c>
      <c r="G8556" s="8" t="s">
        <v>7997</v>
      </c>
      <c r="H8556" s="8" t="s">
        <v>4833</v>
      </c>
      <c r="I8556" s="8" t="s">
        <v>6567</v>
      </c>
      <c r="J8556" s="8" t="s">
        <v>3787</v>
      </c>
      <c r="K8556" s="8" t="s">
        <v>30879</v>
      </c>
      <c r="M8556" s="8" t="s">
        <v>3866</v>
      </c>
      <c r="N8556" s="8" t="s">
        <v>3771</v>
      </c>
      <c r="O8556" s="8" t="s">
        <v>3804</v>
      </c>
      <c r="P8556" s="9">
        <v>279.13</v>
      </c>
      <c r="Q8556" s="8" t="s">
        <v>3805</v>
      </c>
      <c r="S8556" s="9">
        <v>150</v>
      </c>
      <c r="T8556" s="9">
        <v>101.1</v>
      </c>
      <c r="U8556" s="8" t="s">
        <v>3710</v>
      </c>
      <c r="V8556" s="8" t="s">
        <v>4837</v>
      </c>
      <c r="W8556" s="8" t="s">
        <v>3713</v>
      </c>
      <c r="X8556" s="8" t="s">
        <v>4831</v>
      </c>
      <c r="AV8556" s="8" t="s">
        <v>4838</v>
      </c>
      <c r="AW8556" s="8">
        <v>100</v>
      </c>
      <c r="AX8556" s="8">
        <v>4</v>
      </c>
      <c r="AY8556" s="8" t="s">
        <v>8000</v>
      </c>
      <c r="AZ8556" s="10">
        <v>42704</v>
      </c>
      <c r="BA8556" s="10">
        <v>45535</v>
      </c>
      <c r="BC8556" s="10">
        <v>44470</v>
      </c>
      <c r="BE8556" s="8" t="s">
        <v>4153</v>
      </c>
      <c r="BF8556" s="8" t="s">
        <v>3945</v>
      </c>
      <c r="BG8556" s="11">
        <v>30</v>
      </c>
      <c r="BH8556" s="11">
        <v>2</v>
      </c>
      <c r="BI8556" s="8" t="s">
        <v>4839</v>
      </c>
      <c r="BJ8556" s="11">
        <v>28</v>
      </c>
      <c r="BQ8556" s="11">
        <v>3.6105</v>
      </c>
      <c r="BR8556" s="8" t="s">
        <v>4837</v>
      </c>
      <c r="BW8556" s="10">
        <v>43466</v>
      </c>
      <c r="BX8556" s="10">
        <v>43983</v>
      </c>
      <c r="BY8556" s="9">
        <v>0</v>
      </c>
      <c r="BZ8556" s="8" t="s">
        <v>3742</v>
      </c>
      <c r="CF8556" s="8" t="s">
        <v>3708</v>
      </c>
      <c r="CH8556" s="9">
        <v>414.97</v>
      </c>
      <c r="CM8556" s="12">
        <v>10</v>
      </c>
      <c r="CR8556" s="8" t="s">
        <v>30878</v>
      </c>
      <c r="CV8556" s="13">
        <v>1</v>
      </c>
    </row>
    <row r="8557" spans="1:100" x14ac:dyDescent="0.2">
      <c r="A8557" s="8" t="s">
        <v>30882</v>
      </c>
      <c r="B8557" s="8" t="s">
        <v>30878</v>
      </c>
      <c r="C8557" s="8" t="s">
        <v>7995</v>
      </c>
      <c r="D8557" s="8" t="s">
        <v>4829</v>
      </c>
      <c r="E8557" s="8" t="s">
        <v>7996</v>
      </c>
      <c r="F8557" s="8" t="s">
        <v>4831</v>
      </c>
      <c r="G8557" s="8" t="s">
        <v>7997</v>
      </c>
      <c r="H8557" s="8" t="s">
        <v>4833</v>
      </c>
      <c r="I8557" s="8" t="s">
        <v>6567</v>
      </c>
      <c r="J8557" s="8" t="s">
        <v>3787</v>
      </c>
      <c r="K8557" s="8" t="s">
        <v>30879</v>
      </c>
      <c r="M8557" s="8" t="s">
        <v>3866</v>
      </c>
      <c r="N8557" s="8" t="s">
        <v>3708</v>
      </c>
      <c r="O8557" s="8" t="s">
        <v>3804</v>
      </c>
      <c r="P8557" s="9">
        <v>279.13</v>
      </c>
      <c r="Q8557" s="8" t="s">
        <v>3805</v>
      </c>
      <c r="S8557" s="9">
        <v>150</v>
      </c>
      <c r="T8557" s="9">
        <v>101.1</v>
      </c>
      <c r="U8557" s="8" t="s">
        <v>3710</v>
      </c>
      <c r="V8557" s="8" t="s">
        <v>4837</v>
      </c>
      <c r="W8557" s="8" t="s">
        <v>3713</v>
      </c>
      <c r="X8557" s="8" t="s">
        <v>4831</v>
      </c>
      <c r="AV8557" s="8" t="s">
        <v>4838</v>
      </c>
      <c r="AW8557" s="8">
        <v>100</v>
      </c>
      <c r="AX8557" s="8">
        <v>4</v>
      </c>
      <c r="AY8557" s="8" t="s">
        <v>8000</v>
      </c>
      <c r="AZ8557" s="10">
        <v>42704</v>
      </c>
      <c r="BB8557" s="8" t="s">
        <v>3717</v>
      </c>
      <c r="BE8557" s="8" t="s">
        <v>4153</v>
      </c>
      <c r="BF8557" s="8" t="s">
        <v>3945</v>
      </c>
      <c r="BG8557" s="11">
        <v>30</v>
      </c>
      <c r="BH8557" s="11">
        <v>2</v>
      </c>
      <c r="BI8557" s="8" t="s">
        <v>4839</v>
      </c>
      <c r="BJ8557" s="11">
        <v>28</v>
      </c>
      <c r="BQ8557" s="11">
        <v>3.6105</v>
      </c>
      <c r="BR8557" s="8" t="s">
        <v>4837</v>
      </c>
      <c r="BW8557" s="10">
        <v>43466</v>
      </c>
      <c r="BX8557" s="10">
        <v>43983</v>
      </c>
      <c r="BY8557" s="9">
        <v>0</v>
      </c>
      <c r="BZ8557" s="8" t="s">
        <v>3750</v>
      </c>
      <c r="CF8557" s="8" t="s">
        <v>3708</v>
      </c>
      <c r="CH8557" s="9">
        <v>414.97</v>
      </c>
      <c r="CM8557" s="12">
        <v>10</v>
      </c>
      <c r="CR8557" s="8" t="s">
        <v>30878</v>
      </c>
      <c r="CV8557" s="13">
        <v>1</v>
      </c>
    </row>
    <row r="8558" spans="1:100" x14ac:dyDescent="0.2">
      <c r="A8558" s="8" t="s">
        <v>30883</v>
      </c>
      <c r="B8558" s="8" t="s">
        <v>30884</v>
      </c>
      <c r="C8558" s="8" t="s">
        <v>5162</v>
      </c>
      <c r="D8558" s="8" t="s">
        <v>4829</v>
      </c>
      <c r="E8558" s="8" t="s">
        <v>4936</v>
      </c>
      <c r="F8558" s="8" t="s">
        <v>4831</v>
      </c>
      <c r="G8558" s="8" t="s">
        <v>11748</v>
      </c>
      <c r="H8558" s="8" t="s">
        <v>4833</v>
      </c>
      <c r="I8558" s="8" t="s">
        <v>6567</v>
      </c>
      <c r="J8558" s="8" t="s">
        <v>3787</v>
      </c>
      <c r="K8558" s="8" t="s">
        <v>30885</v>
      </c>
      <c r="M8558" s="8" t="s">
        <v>3866</v>
      </c>
      <c r="N8558" s="8" t="s">
        <v>3771</v>
      </c>
      <c r="O8558" s="8" t="s">
        <v>3709</v>
      </c>
      <c r="P8558" s="9">
        <v>99.58</v>
      </c>
      <c r="Q8558" s="8" t="s">
        <v>3710</v>
      </c>
      <c r="R8558" s="8" t="s">
        <v>7412</v>
      </c>
      <c r="S8558" s="9">
        <v>210.39</v>
      </c>
      <c r="T8558" s="9">
        <v>140.44</v>
      </c>
      <c r="U8558" s="8" t="s">
        <v>3710</v>
      </c>
      <c r="V8558" s="8" t="s">
        <v>30886</v>
      </c>
      <c r="W8558" s="8" t="s">
        <v>3713</v>
      </c>
      <c r="X8558" s="8" t="s">
        <v>4831</v>
      </c>
      <c r="Z8558" s="8" t="s">
        <v>3739</v>
      </c>
      <c r="AV8558" s="8" t="s">
        <v>7414</v>
      </c>
      <c r="AW8558" s="8">
        <v>100</v>
      </c>
      <c r="AX8558" s="8">
        <v>2</v>
      </c>
      <c r="AY8558" s="8" t="s">
        <v>3265</v>
      </c>
      <c r="AZ8558" s="10">
        <v>43257</v>
      </c>
      <c r="BA8558" s="10">
        <v>45838</v>
      </c>
      <c r="BC8558" s="10">
        <v>44137</v>
      </c>
      <c r="BD8558" s="10">
        <v>44691</v>
      </c>
      <c r="BE8558" s="8" t="s">
        <v>4679</v>
      </c>
      <c r="BF8558" s="8" t="s">
        <v>3945</v>
      </c>
      <c r="BG8558" s="11">
        <v>16.666699999999999</v>
      </c>
      <c r="BH8558" s="11">
        <v>6</v>
      </c>
      <c r="BI8558" s="8" t="s">
        <v>4839</v>
      </c>
      <c r="BJ8558" s="11">
        <v>28</v>
      </c>
      <c r="BQ8558" s="11">
        <v>5.0152000000000001</v>
      </c>
      <c r="BR8558" s="8" t="s">
        <v>30886</v>
      </c>
      <c r="BW8558" s="10">
        <v>44501</v>
      </c>
      <c r="BX8558" s="10">
        <v>43831</v>
      </c>
      <c r="BY8558" s="9">
        <v>0</v>
      </c>
      <c r="BZ8558" s="8" t="s">
        <v>3742</v>
      </c>
      <c r="CA8558" s="8" t="s">
        <v>3717</v>
      </c>
      <c r="CF8558" s="8" t="s">
        <v>3708</v>
      </c>
      <c r="CH8558" s="9">
        <v>150.07</v>
      </c>
      <c r="CM8558" s="12">
        <v>10</v>
      </c>
      <c r="CR8558" s="8" t="s">
        <v>30884</v>
      </c>
      <c r="CV8558" s="13">
        <v>1</v>
      </c>
    </row>
    <row r="8559" spans="1:100" x14ac:dyDescent="0.2">
      <c r="A8559" s="8" t="s">
        <v>30887</v>
      </c>
      <c r="B8559" s="8" t="s">
        <v>30884</v>
      </c>
      <c r="C8559" s="8" t="s">
        <v>5162</v>
      </c>
      <c r="D8559" s="8" t="s">
        <v>4829</v>
      </c>
      <c r="E8559" s="8" t="s">
        <v>4936</v>
      </c>
      <c r="F8559" s="8" t="s">
        <v>4831</v>
      </c>
      <c r="G8559" s="8" t="s">
        <v>11748</v>
      </c>
      <c r="H8559" s="8" t="s">
        <v>4833</v>
      </c>
      <c r="I8559" s="8" t="s">
        <v>6567</v>
      </c>
      <c r="J8559" s="8" t="s">
        <v>3787</v>
      </c>
      <c r="K8559" s="8" t="s">
        <v>30885</v>
      </c>
      <c r="M8559" s="8" t="s">
        <v>3866</v>
      </c>
      <c r="N8559" s="8" t="s">
        <v>3708</v>
      </c>
      <c r="O8559" s="8" t="s">
        <v>3709</v>
      </c>
      <c r="P8559" s="9">
        <v>99.58</v>
      </c>
      <c r="Q8559" s="8" t="s">
        <v>3710</v>
      </c>
      <c r="R8559" s="8" t="s">
        <v>7412</v>
      </c>
      <c r="S8559" s="9">
        <v>210.39</v>
      </c>
      <c r="T8559" s="9">
        <v>140.44</v>
      </c>
      <c r="U8559" s="8" t="s">
        <v>3710</v>
      </c>
      <c r="V8559" s="8" t="s">
        <v>30886</v>
      </c>
      <c r="W8559" s="8" t="s">
        <v>3713</v>
      </c>
      <c r="X8559" s="8" t="s">
        <v>4831</v>
      </c>
      <c r="Z8559" s="8" t="s">
        <v>3739</v>
      </c>
      <c r="AV8559" s="8" t="s">
        <v>7414</v>
      </c>
      <c r="AW8559" s="8">
        <v>100</v>
      </c>
      <c r="AX8559" s="8">
        <v>2</v>
      </c>
      <c r="AY8559" s="8" t="s">
        <v>3265</v>
      </c>
      <c r="AZ8559" s="10">
        <v>43257</v>
      </c>
      <c r="BB8559" s="8" t="s">
        <v>3717</v>
      </c>
      <c r="BE8559" s="8" t="s">
        <v>4679</v>
      </c>
      <c r="BF8559" s="8" t="s">
        <v>3945</v>
      </c>
      <c r="BG8559" s="11">
        <v>16.666699999999999</v>
      </c>
      <c r="BH8559" s="11">
        <v>6</v>
      </c>
      <c r="BI8559" s="8" t="s">
        <v>4839</v>
      </c>
      <c r="BJ8559" s="11">
        <v>28</v>
      </c>
      <c r="BQ8559" s="11">
        <v>5.0152000000000001</v>
      </c>
      <c r="BR8559" s="8" t="s">
        <v>30886</v>
      </c>
      <c r="BW8559" s="10">
        <v>44501</v>
      </c>
      <c r="BX8559" s="10">
        <v>43831</v>
      </c>
      <c r="BY8559" s="9">
        <v>0</v>
      </c>
      <c r="BZ8559" s="8" t="s">
        <v>3750</v>
      </c>
      <c r="CF8559" s="8" t="s">
        <v>3708</v>
      </c>
      <c r="CH8559" s="9">
        <v>150.07</v>
      </c>
      <c r="CM8559" s="12">
        <v>10</v>
      </c>
      <c r="CR8559" s="8" t="s">
        <v>30884</v>
      </c>
      <c r="CV8559" s="13">
        <v>1</v>
      </c>
    </row>
    <row r="8560" spans="1:100" x14ac:dyDescent="0.2">
      <c r="A8560" s="8" t="s">
        <v>30888</v>
      </c>
      <c r="B8560" s="8" t="s">
        <v>30884</v>
      </c>
      <c r="C8560" s="8" t="s">
        <v>5162</v>
      </c>
      <c r="D8560" s="8" t="s">
        <v>4829</v>
      </c>
      <c r="E8560" s="8" t="s">
        <v>5622</v>
      </c>
      <c r="F8560" s="8" t="s">
        <v>4831</v>
      </c>
      <c r="G8560" s="8" t="s">
        <v>30889</v>
      </c>
      <c r="H8560" s="8" t="s">
        <v>4833</v>
      </c>
      <c r="I8560" s="8" t="s">
        <v>6567</v>
      </c>
      <c r="J8560" s="8" t="s">
        <v>3787</v>
      </c>
      <c r="K8560" s="8" t="s">
        <v>30885</v>
      </c>
      <c r="M8560" s="8" t="s">
        <v>3866</v>
      </c>
      <c r="N8560" s="8" t="s">
        <v>3771</v>
      </c>
      <c r="O8560" s="8" t="s">
        <v>3709</v>
      </c>
      <c r="P8560" s="9">
        <v>236.93</v>
      </c>
      <c r="Q8560" s="8" t="s">
        <v>3710</v>
      </c>
      <c r="R8560" s="8" t="s">
        <v>7412</v>
      </c>
      <c r="S8560" s="9">
        <v>631.16</v>
      </c>
      <c r="T8560" s="9">
        <v>421.31</v>
      </c>
      <c r="U8560" s="8" t="s">
        <v>3710</v>
      </c>
      <c r="V8560" s="8" t="s">
        <v>30886</v>
      </c>
      <c r="W8560" s="8" t="s">
        <v>3713</v>
      </c>
      <c r="X8560" s="8" t="s">
        <v>4831</v>
      </c>
      <c r="Z8560" s="8" t="s">
        <v>3739</v>
      </c>
      <c r="AV8560" s="8" t="s">
        <v>7414</v>
      </c>
      <c r="AW8560" s="8">
        <v>100</v>
      </c>
      <c r="AX8560" s="8">
        <v>2</v>
      </c>
      <c r="AY8560" s="8" t="s">
        <v>3265</v>
      </c>
      <c r="AZ8560" s="10">
        <v>43257</v>
      </c>
      <c r="BA8560" s="10">
        <v>45838</v>
      </c>
      <c r="BE8560" s="8" t="s">
        <v>4679</v>
      </c>
      <c r="BF8560" s="8" t="s">
        <v>3945</v>
      </c>
      <c r="BG8560" s="11">
        <v>50</v>
      </c>
      <c r="BH8560" s="11">
        <v>6</v>
      </c>
      <c r="BI8560" s="8" t="s">
        <v>4839</v>
      </c>
      <c r="BJ8560" s="11">
        <v>84</v>
      </c>
      <c r="BQ8560" s="11">
        <v>5.0152000000000001</v>
      </c>
      <c r="BR8560" s="8" t="s">
        <v>30886</v>
      </c>
      <c r="BW8560" s="10">
        <v>44501</v>
      </c>
      <c r="BX8560" s="10">
        <v>43831</v>
      </c>
      <c r="BY8560" s="9">
        <v>0</v>
      </c>
      <c r="BZ8560" s="8" t="s">
        <v>3750</v>
      </c>
      <c r="CF8560" s="8" t="s">
        <v>3708</v>
      </c>
      <c r="CH8560" s="9">
        <v>353.23</v>
      </c>
      <c r="CM8560" s="12">
        <v>10</v>
      </c>
      <c r="CR8560" s="8" t="s">
        <v>30884</v>
      </c>
      <c r="CV8560" s="13">
        <v>1</v>
      </c>
    </row>
    <row r="8561" spans="1:100" x14ac:dyDescent="0.2">
      <c r="A8561" s="8" t="s">
        <v>30890</v>
      </c>
      <c r="B8561" s="8" t="s">
        <v>30884</v>
      </c>
      <c r="C8561" s="8" t="s">
        <v>5162</v>
      </c>
      <c r="D8561" s="8" t="s">
        <v>4829</v>
      </c>
      <c r="E8561" s="8" t="s">
        <v>5622</v>
      </c>
      <c r="F8561" s="8" t="s">
        <v>4831</v>
      </c>
      <c r="G8561" s="8" t="s">
        <v>30889</v>
      </c>
      <c r="H8561" s="8" t="s">
        <v>4833</v>
      </c>
      <c r="I8561" s="8" t="s">
        <v>6567</v>
      </c>
      <c r="J8561" s="8" t="s">
        <v>3787</v>
      </c>
      <c r="K8561" s="8" t="s">
        <v>30885</v>
      </c>
      <c r="M8561" s="8" t="s">
        <v>3866</v>
      </c>
      <c r="N8561" s="8" t="s">
        <v>3708</v>
      </c>
      <c r="O8561" s="8" t="s">
        <v>3709</v>
      </c>
      <c r="P8561" s="9">
        <v>236.93</v>
      </c>
      <c r="Q8561" s="8" t="s">
        <v>3710</v>
      </c>
      <c r="R8561" s="8" t="s">
        <v>7412</v>
      </c>
      <c r="S8561" s="9">
        <v>631.16</v>
      </c>
      <c r="T8561" s="9">
        <v>421.31</v>
      </c>
      <c r="U8561" s="8" t="s">
        <v>3710</v>
      </c>
      <c r="V8561" s="8" t="s">
        <v>30886</v>
      </c>
      <c r="W8561" s="8" t="s">
        <v>3713</v>
      </c>
      <c r="X8561" s="8" t="s">
        <v>4831</v>
      </c>
      <c r="Z8561" s="8" t="s">
        <v>3739</v>
      </c>
      <c r="AV8561" s="8" t="s">
        <v>7414</v>
      </c>
      <c r="AW8561" s="8">
        <v>100</v>
      </c>
      <c r="AX8561" s="8">
        <v>2</v>
      </c>
      <c r="AY8561" s="8" t="s">
        <v>3265</v>
      </c>
      <c r="AZ8561" s="10">
        <v>43257</v>
      </c>
      <c r="BB8561" s="8" t="s">
        <v>3717</v>
      </c>
      <c r="BE8561" s="8" t="s">
        <v>4679</v>
      </c>
      <c r="BF8561" s="8" t="s">
        <v>3945</v>
      </c>
      <c r="BG8561" s="11">
        <v>50</v>
      </c>
      <c r="BH8561" s="11">
        <v>6</v>
      </c>
      <c r="BI8561" s="8" t="s">
        <v>4839</v>
      </c>
      <c r="BJ8561" s="11">
        <v>84</v>
      </c>
      <c r="BQ8561" s="11">
        <v>5.0152000000000001</v>
      </c>
      <c r="BR8561" s="8" t="s">
        <v>30886</v>
      </c>
      <c r="BW8561" s="10">
        <v>44501</v>
      </c>
      <c r="BX8561" s="10">
        <v>43831</v>
      </c>
      <c r="BY8561" s="9">
        <v>0</v>
      </c>
      <c r="BZ8561" s="8" t="s">
        <v>3750</v>
      </c>
      <c r="CF8561" s="8" t="s">
        <v>3708</v>
      </c>
      <c r="CH8561" s="9">
        <v>353.23</v>
      </c>
      <c r="CM8561" s="12">
        <v>10</v>
      </c>
      <c r="CR8561" s="8" t="s">
        <v>30884</v>
      </c>
      <c r="CV8561" s="13">
        <v>1</v>
      </c>
    </row>
    <row r="8562" spans="1:100" x14ac:dyDescent="0.2">
      <c r="A8562" s="8" t="s">
        <v>30891</v>
      </c>
      <c r="B8562" s="8" t="s">
        <v>30892</v>
      </c>
      <c r="C8562" s="8" t="s">
        <v>5615</v>
      </c>
      <c r="D8562" s="8" t="s">
        <v>4829</v>
      </c>
      <c r="E8562" s="8" t="s">
        <v>4936</v>
      </c>
      <c r="F8562" s="8" t="s">
        <v>4831</v>
      </c>
      <c r="G8562" s="8" t="s">
        <v>5616</v>
      </c>
      <c r="H8562" s="8" t="s">
        <v>4833</v>
      </c>
      <c r="I8562" s="8" t="s">
        <v>6567</v>
      </c>
      <c r="J8562" s="8" t="s">
        <v>3787</v>
      </c>
      <c r="K8562" s="8" t="s">
        <v>30893</v>
      </c>
      <c r="M8562" s="8" t="s">
        <v>3866</v>
      </c>
      <c r="N8562" s="8" t="s">
        <v>3771</v>
      </c>
      <c r="O8562" s="8" t="s">
        <v>3804</v>
      </c>
      <c r="P8562" s="9">
        <v>503.68</v>
      </c>
      <c r="Q8562" s="8" t="s">
        <v>3805</v>
      </c>
      <c r="R8562" s="8" t="s">
        <v>30894</v>
      </c>
      <c r="S8562" s="9">
        <v>140</v>
      </c>
      <c r="T8562" s="9">
        <v>94.19</v>
      </c>
      <c r="U8562" s="8" t="s">
        <v>3710</v>
      </c>
      <c r="V8562" s="8" t="s">
        <v>30894</v>
      </c>
      <c r="W8562" s="8" t="s">
        <v>3736</v>
      </c>
      <c r="X8562" s="8" t="s">
        <v>4831</v>
      </c>
      <c r="AY8562" s="8" t="s">
        <v>3283</v>
      </c>
      <c r="AZ8562" s="10">
        <v>43257</v>
      </c>
      <c r="BA8562" s="10">
        <v>45626</v>
      </c>
      <c r="BC8562" s="10">
        <v>44027</v>
      </c>
      <c r="BE8562" s="8" t="s">
        <v>4086</v>
      </c>
      <c r="BF8562" s="8" t="s">
        <v>3945</v>
      </c>
      <c r="BG8562" s="11">
        <v>25</v>
      </c>
      <c r="BJ8562" s="11">
        <v>112</v>
      </c>
      <c r="BW8562" s="10">
        <v>43678</v>
      </c>
      <c r="BX8562" s="10">
        <v>43678</v>
      </c>
      <c r="BY8562" s="9">
        <v>11.76</v>
      </c>
      <c r="BZ8562" s="8" t="s">
        <v>3721</v>
      </c>
      <c r="CF8562" s="8" t="s">
        <v>3708</v>
      </c>
      <c r="CH8562" s="9">
        <v>723.16</v>
      </c>
      <c r="CM8562" s="12">
        <v>10</v>
      </c>
      <c r="CR8562" s="8" t="s">
        <v>30892</v>
      </c>
      <c r="CV8562" s="13">
        <v>1</v>
      </c>
    </row>
    <row r="8563" spans="1:100" x14ac:dyDescent="0.2">
      <c r="A8563" s="8" t="s">
        <v>30895</v>
      </c>
      <c r="B8563" s="8" t="s">
        <v>30892</v>
      </c>
      <c r="C8563" s="8" t="s">
        <v>5615</v>
      </c>
      <c r="D8563" s="8" t="s">
        <v>4829</v>
      </c>
      <c r="E8563" s="8" t="s">
        <v>4936</v>
      </c>
      <c r="F8563" s="8" t="s">
        <v>4831</v>
      </c>
      <c r="G8563" s="8" t="s">
        <v>5616</v>
      </c>
      <c r="H8563" s="8" t="s">
        <v>4833</v>
      </c>
      <c r="I8563" s="8" t="s">
        <v>6567</v>
      </c>
      <c r="J8563" s="8" t="s">
        <v>3787</v>
      </c>
      <c r="K8563" s="8" t="s">
        <v>30893</v>
      </c>
      <c r="M8563" s="8" t="s">
        <v>3866</v>
      </c>
      <c r="N8563" s="8" t="s">
        <v>3708</v>
      </c>
      <c r="O8563" s="8" t="s">
        <v>3804</v>
      </c>
      <c r="P8563" s="9">
        <v>503.68</v>
      </c>
      <c r="Q8563" s="8" t="s">
        <v>3805</v>
      </c>
      <c r="R8563" s="8" t="s">
        <v>30894</v>
      </c>
      <c r="S8563" s="9">
        <v>140</v>
      </c>
      <c r="T8563" s="9">
        <v>94.19</v>
      </c>
      <c r="U8563" s="8" t="s">
        <v>3710</v>
      </c>
      <c r="V8563" s="8" t="s">
        <v>30894</v>
      </c>
      <c r="W8563" s="8" t="s">
        <v>3736</v>
      </c>
      <c r="X8563" s="8" t="s">
        <v>4831</v>
      </c>
      <c r="AY8563" s="8" t="s">
        <v>3283</v>
      </c>
      <c r="AZ8563" s="10">
        <v>43257</v>
      </c>
      <c r="BB8563" s="8" t="s">
        <v>3717</v>
      </c>
      <c r="BE8563" s="8" t="s">
        <v>4086</v>
      </c>
      <c r="BF8563" s="8" t="s">
        <v>3945</v>
      </c>
      <c r="BG8563" s="11">
        <v>25</v>
      </c>
      <c r="BJ8563" s="11">
        <v>112</v>
      </c>
      <c r="BW8563" s="10">
        <v>43678</v>
      </c>
      <c r="BX8563" s="10">
        <v>43678</v>
      </c>
      <c r="BY8563" s="9">
        <v>11.76</v>
      </c>
      <c r="BZ8563" s="8" t="s">
        <v>3750</v>
      </c>
      <c r="CF8563" s="8" t="s">
        <v>3708</v>
      </c>
      <c r="CH8563" s="9">
        <v>723.16</v>
      </c>
      <c r="CM8563" s="12">
        <v>10</v>
      </c>
      <c r="CR8563" s="8" t="s">
        <v>30892</v>
      </c>
      <c r="CV8563" s="13">
        <v>1</v>
      </c>
    </row>
    <row r="8564" spans="1:100" x14ac:dyDescent="0.2">
      <c r="A8564" s="8" t="s">
        <v>30896</v>
      </c>
      <c r="B8564" s="8" t="s">
        <v>30892</v>
      </c>
      <c r="C8564" s="8" t="s">
        <v>5615</v>
      </c>
      <c r="D8564" s="8" t="s">
        <v>4829</v>
      </c>
      <c r="E8564" s="8" t="s">
        <v>5622</v>
      </c>
      <c r="F8564" s="8" t="s">
        <v>4831</v>
      </c>
      <c r="G8564" s="8" t="s">
        <v>5623</v>
      </c>
      <c r="H8564" s="8" t="s">
        <v>4833</v>
      </c>
      <c r="I8564" s="8" t="s">
        <v>6567</v>
      </c>
      <c r="J8564" s="8" t="s">
        <v>3787</v>
      </c>
      <c r="K8564" s="8" t="s">
        <v>30893</v>
      </c>
      <c r="M8564" s="8" t="s">
        <v>3866</v>
      </c>
      <c r="N8564" s="8" t="s">
        <v>3771</v>
      </c>
      <c r="O8564" s="8" t="s">
        <v>3804</v>
      </c>
      <c r="P8564" s="9">
        <v>1410.3</v>
      </c>
      <c r="Q8564" s="8" t="s">
        <v>3805</v>
      </c>
      <c r="R8564" s="8" t="s">
        <v>30894</v>
      </c>
      <c r="S8564" s="9">
        <v>420.01</v>
      </c>
      <c r="T8564" s="9">
        <v>282.58</v>
      </c>
      <c r="U8564" s="8" t="s">
        <v>3710</v>
      </c>
      <c r="V8564" s="8" t="s">
        <v>30894</v>
      </c>
      <c r="W8564" s="8" t="s">
        <v>3736</v>
      </c>
      <c r="X8564" s="8" t="s">
        <v>4831</v>
      </c>
      <c r="AY8564" s="8" t="s">
        <v>3283</v>
      </c>
      <c r="AZ8564" s="10">
        <v>43257</v>
      </c>
      <c r="BA8564" s="10">
        <v>45626</v>
      </c>
      <c r="BE8564" s="8" t="s">
        <v>4086</v>
      </c>
      <c r="BF8564" s="8" t="s">
        <v>3945</v>
      </c>
      <c r="BG8564" s="11">
        <v>75</v>
      </c>
      <c r="BJ8564" s="11">
        <v>336</v>
      </c>
      <c r="BW8564" s="10">
        <v>43678</v>
      </c>
      <c r="BX8564" s="10">
        <v>43678</v>
      </c>
      <c r="BY8564" s="9">
        <v>35.28</v>
      </c>
      <c r="BZ8564" s="8" t="s">
        <v>3750</v>
      </c>
      <c r="CF8564" s="8" t="s">
        <v>3708</v>
      </c>
      <c r="CH8564" s="9">
        <v>1906.36</v>
      </c>
      <c r="CM8564" s="12">
        <v>10</v>
      </c>
      <c r="CR8564" s="8" t="s">
        <v>30892</v>
      </c>
      <c r="CV8564" s="13">
        <v>1</v>
      </c>
    </row>
    <row r="8565" spans="1:100" x14ac:dyDescent="0.2">
      <c r="A8565" s="8" t="s">
        <v>30897</v>
      </c>
      <c r="B8565" s="8" t="s">
        <v>30892</v>
      </c>
      <c r="C8565" s="8" t="s">
        <v>5615</v>
      </c>
      <c r="D8565" s="8" t="s">
        <v>4829</v>
      </c>
      <c r="E8565" s="8" t="s">
        <v>5622</v>
      </c>
      <c r="F8565" s="8" t="s">
        <v>4831</v>
      </c>
      <c r="G8565" s="8" t="s">
        <v>5623</v>
      </c>
      <c r="H8565" s="8" t="s">
        <v>4833</v>
      </c>
      <c r="I8565" s="8" t="s">
        <v>6567</v>
      </c>
      <c r="J8565" s="8" t="s">
        <v>3787</v>
      </c>
      <c r="K8565" s="8" t="s">
        <v>30893</v>
      </c>
      <c r="M8565" s="8" t="s">
        <v>3866</v>
      </c>
      <c r="N8565" s="8" t="s">
        <v>3708</v>
      </c>
      <c r="O8565" s="8" t="s">
        <v>3804</v>
      </c>
      <c r="P8565" s="9">
        <v>1410.3</v>
      </c>
      <c r="Q8565" s="8" t="s">
        <v>3805</v>
      </c>
      <c r="R8565" s="8" t="s">
        <v>30894</v>
      </c>
      <c r="S8565" s="9">
        <v>420.01</v>
      </c>
      <c r="T8565" s="9">
        <v>282.58</v>
      </c>
      <c r="U8565" s="8" t="s">
        <v>3710</v>
      </c>
      <c r="V8565" s="8" t="s">
        <v>30894</v>
      </c>
      <c r="W8565" s="8" t="s">
        <v>3736</v>
      </c>
      <c r="X8565" s="8" t="s">
        <v>4831</v>
      </c>
      <c r="AY8565" s="8" t="s">
        <v>3283</v>
      </c>
      <c r="AZ8565" s="10">
        <v>43257</v>
      </c>
      <c r="BB8565" s="8" t="s">
        <v>3717</v>
      </c>
      <c r="BE8565" s="8" t="s">
        <v>4086</v>
      </c>
      <c r="BF8565" s="8" t="s">
        <v>3945</v>
      </c>
      <c r="BG8565" s="11">
        <v>75</v>
      </c>
      <c r="BJ8565" s="11">
        <v>336</v>
      </c>
      <c r="BW8565" s="10">
        <v>43678</v>
      </c>
      <c r="BX8565" s="10">
        <v>43678</v>
      </c>
      <c r="BY8565" s="9">
        <v>35.28</v>
      </c>
      <c r="BZ8565" s="8" t="s">
        <v>3750</v>
      </c>
      <c r="CF8565" s="8" t="s">
        <v>3708</v>
      </c>
      <c r="CH8565" s="9">
        <v>1906.36</v>
      </c>
      <c r="CM8565" s="12">
        <v>10</v>
      </c>
      <c r="CR8565" s="8" t="s">
        <v>30892</v>
      </c>
      <c r="CV8565" s="13">
        <v>1</v>
      </c>
    </row>
    <row r="8566" spans="1:100" x14ac:dyDescent="0.2">
      <c r="A8566" s="8" t="s">
        <v>30898</v>
      </c>
      <c r="B8566" s="8" t="s">
        <v>30899</v>
      </c>
      <c r="C8566" s="8" t="s">
        <v>13906</v>
      </c>
      <c r="D8566" s="8" t="s">
        <v>4829</v>
      </c>
      <c r="E8566" s="8" t="s">
        <v>4830</v>
      </c>
      <c r="F8566" s="8" t="s">
        <v>4831</v>
      </c>
      <c r="G8566" s="8" t="s">
        <v>30900</v>
      </c>
      <c r="H8566" s="8" t="s">
        <v>4833</v>
      </c>
      <c r="I8566" s="8" t="s">
        <v>6567</v>
      </c>
      <c r="J8566" s="8" t="s">
        <v>3787</v>
      </c>
      <c r="K8566" s="8" t="s">
        <v>30901</v>
      </c>
      <c r="M8566" s="8" t="s">
        <v>3866</v>
      </c>
      <c r="N8566" s="8" t="s">
        <v>3771</v>
      </c>
      <c r="O8566" s="8" t="s">
        <v>3709</v>
      </c>
      <c r="P8566" s="9">
        <v>153.63</v>
      </c>
      <c r="Q8566" s="8" t="s">
        <v>3710</v>
      </c>
      <c r="R8566" s="8" t="s">
        <v>4836</v>
      </c>
      <c r="S8566" s="9">
        <v>150</v>
      </c>
      <c r="T8566" s="9">
        <v>101.1</v>
      </c>
      <c r="U8566" s="8" t="s">
        <v>3710</v>
      </c>
      <c r="V8566" s="8" t="s">
        <v>30902</v>
      </c>
      <c r="W8566" s="8" t="s">
        <v>3713</v>
      </c>
      <c r="X8566" s="8" t="s">
        <v>4831</v>
      </c>
      <c r="AV8566" s="8" t="s">
        <v>4838</v>
      </c>
      <c r="AW8566" s="8">
        <v>100</v>
      </c>
      <c r="AX8566" s="8">
        <v>4</v>
      </c>
      <c r="AY8566" s="8" t="s">
        <v>3291</v>
      </c>
      <c r="AZ8566" s="10">
        <v>43320</v>
      </c>
      <c r="BA8566" s="10">
        <v>45412</v>
      </c>
      <c r="BC8566" s="10">
        <v>43983</v>
      </c>
      <c r="BD8566" s="10">
        <v>44538</v>
      </c>
      <c r="BE8566" s="8" t="s">
        <v>4153</v>
      </c>
      <c r="BF8566" s="8" t="s">
        <v>3945</v>
      </c>
      <c r="BG8566" s="11">
        <v>25</v>
      </c>
      <c r="BH8566" s="11">
        <v>2</v>
      </c>
      <c r="BI8566" s="8" t="s">
        <v>4839</v>
      </c>
      <c r="BJ8566" s="11">
        <v>28</v>
      </c>
      <c r="BQ8566" s="11">
        <v>3.6105</v>
      </c>
      <c r="BR8566" s="8" t="s">
        <v>30902</v>
      </c>
      <c r="BW8566" s="10">
        <v>44501</v>
      </c>
      <c r="BX8566" s="10">
        <v>44378</v>
      </c>
      <c r="BY8566" s="9">
        <v>0</v>
      </c>
      <c r="BZ8566" s="8" t="s">
        <v>3750</v>
      </c>
      <c r="CF8566" s="8" t="s">
        <v>3708</v>
      </c>
      <c r="CH8566" s="9">
        <v>231.36</v>
      </c>
      <c r="CM8566" s="12">
        <v>10</v>
      </c>
      <c r="CR8566" s="8" t="s">
        <v>30899</v>
      </c>
      <c r="CV8566" s="13">
        <v>1</v>
      </c>
    </row>
    <row r="8567" spans="1:100" x14ac:dyDescent="0.2">
      <c r="A8567" s="8" t="s">
        <v>30903</v>
      </c>
      <c r="B8567" s="8" t="s">
        <v>30899</v>
      </c>
      <c r="C8567" s="8" t="s">
        <v>13906</v>
      </c>
      <c r="D8567" s="8" t="s">
        <v>4829</v>
      </c>
      <c r="E8567" s="8" t="s">
        <v>4830</v>
      </c>
      <c r="F8567" s="8" t="s">
        <v>4831</v>
      </c>
      <c r="G8567" s="8" t="s">
        <v>30900</v>
      </c>
      <c r="H8567" s="8" t="s">
        <v>4833</v>
      </c>
      <c r="I8567" s="8" t="s">
        <v>6567</v>
      </c>
      <c r="J8567" s="8" t="s">
        <v>3787</v>
      </c>
      <c r="K8567" s="8" t="s">
        <v>30901</v>
      </c>
      <c r="M8567" s="8" t="s">
        <v>3866</v>
      </c>
      <c r="N8567" s="8" t="s">
        <v>3708</v>
      </c>
      <c r="O8567" s="8" t="s">
        <v>3709</v>
      </c>
      <c r="P8567" s="9">
        <v>153.63</v>
      </c>
      <c r="Q8567" s="8" t="s">
        <v>3710</v>
      </c>
      <c r="R8567" s="8" t="s">
        <v>4836</v>
      </c>
      <c r="S8567" s="9">
        <v>150</v>
      </c>
      <c r="T8567" s="9">
        <v>101.1</v>
      </c>
      <c r="U8567" s="8" t="s">
        <v>3710</v>
      </c>
      <c r="V8567" s="8" t="s">
        <v>30902</v>
      </c>
      <c r="W8567" s="8" t="s">
        <v>3713</v>
      </c>
      <c r="X8567" s="8" t="s">
        <v>4831</v>
      </c>
      <c r="AV8567" s="8" t="s">
        <v>4838</v>
      </c>
      <c r="AW8567" s="8">
        <v>100</v>
      </c>
      <c r="AX8567" s="8">
        <v>4</v>
      </c>
      <c r="AY8567" s="8" t="s">
        <v>3291</v>
      </c>
      <c r="AZ8567" s="10">
        <v>43320</v>
      </c>
      <c r="BA8567" s="10">
        <v>45167</v>
      </c>
      <c r="BE8567" s="8" t="s">
        <v>4153</v>
      </c>
      <c r="BF8567" s="8" t="s">
        <v>3945</v>
      </c>
      <c r="BG8567" s="11">
        <v>25</v>
      </c>
      <c r="BH8567" s="11">
        <v>2</v>
      </c>
      <c r="BI8567" s="8" t="s">
        <v>4839</v>
      </c>
      <c r="BJ8567" s="11">
        <v>28</v>
      </c>
      <c r="BQ8567" s="11">
        <v>3.6105</v>
      </c>
      <c r="BR8567" s="8" t="s">
        <v>30902</v>
      </c>
      <c r="BW8567" s="10">
        <v>44501</v>
      </c>
      <c r="BX8567" s="10">
        <v>44378</v>
      </c>
      <c r="BY8567" s="9">
        <v>0</v>
      </c>
      <c r="BZ8567" s="8" t="s">
        <v>3750</v>
      </c>
      <c r="CF8567" s="8" t="s">
        <v>3708</v>
      </c>
      <c r="CH8567" s="9">
        <v>231.36</v>
      </c>
      <c r="CM8567" s="12">
        <v>10</v>
      </c>
      <c r="CR8567" s="8" t="s">
        <v>30899</v>
      </c>
      <c r="CV8567" s="13">
        <v>1</v>
      </c>
    </row>
    <row r="8568" spans="1:100" x14ac:dyDescent="0.2">
      <c r="A8568" s="8" t="s">
        <v>30904</v>
      </c>
      <c r="B8568" s="8" t="s">
        <v>30905</v>
      </c>
      <c r="C8568" s="8" t="s">
        <v>18288</v>
      </c>
      <c r="D8568" s="8" t="s">
        <v>4829</v>
      </c>
      <c r="E8568" s="8" t="s">
        <v>4830</v>
      </c>
      <c r="F8568" s="8" t="s">
        <v>4831</v>
      </c>
      <c r="G8568" s="8" t="s">
        <v>18297</v>
      </c>
      <c r="H8568" s="8" t="s">
        <v>4833</v>
      </c>
      <c r="I8568" s="8" t="s">
        <v>6567</v>
      </c>
      <c r="J8568" s="8" t="s">
        <v>3787</v>
      </c>
      <c r="K8568" s="8" t="s">
        <v>30906</v>
      </c>
      <c r="M8568" s="8" t="s">
        <v>3866</v>
      </c>
      <c r="N8568" s="8" t="s">
        <v>3771</v>
      </c>
      <c r="O8568" s="8" t="s">
        <v>3804</v>
      </c>
      <c r="P8568" s="9">
        <v>547.75</v>
      </c>
      <c r="Q8568" s="8" t="s">
        <v>3805</v>
      </c>
      <c r="R8568" s="8" t="s">
        <v>30907</v>
      </c>
      <c r="S8568" s="9">
        <v>121.24</v>
      </c>
      <c r="T8568" s="9">
        <v>81.37</v>
      </c>
      <c r="U8568" s="8" t="s">
        <v>3710</v>
      </c>
      <c r="V8568" s="8" t="s">
        <v>30908</v>
      </c>
      <c r="W8568" s="8" t="s">
        <v>3736</v>
      </c>
      <c r="X8568" s="8" t="s">
        <v>4831</v>
      </c>
      <c r="AY8568" s="8" t="s">
        <v>3283</v>
      </c>
      <c r="AZ8568" s="10">
        <v>43949</v>
      </c>
      <c r="BA8568" s="10">
        <v>45412</v>
      </c>
      <c r="BE8568" s="8" t="s">
        <v>4153</v>
      </c>
      <c r="BF8568" s="8" t="s">
        <v>3945</v>
      </c>
      <c r="BG8568" s="11">
        <v>25</v>
      </c>
      <c r="BJ8568" s="11">
        <v>56</v>
      </c>
      <c r="BW8568" s="10">
        <v>44136</v>
      </c>
      <c r="BX8568" s="10">
        <v>44682</v>
      </c>
      <c r="BY8568" s="9">
        <v>11.76</v>
      </c>
      <c r="BZ8568" s="8" t="s">
        <v>3750</v>
      </c>
      <c r="CF8568" s="8" t="s">
        <v>3708</v>
      </c>
      <c r="CH8568" s="9">
        <v>781.33</v>
      </c>
      <c r="CM8568" s="12">
        <v>10</v>
      </c>
      <c r="CR8568" s="8" t="s">
        <v>30905</v>
      </c>
      <c r="CV8568" s="13">
        <v>1</v>
      </c>
    </row>
    <row r="8569" spans="1:100" x14ac:dyDescent="0.2">
      <c r="A8569" s="8" t="s">
        <v>30909</v>
      </c>
      <c r="B8569" s="8" t="s">
        <v>30905</v>
      </c>
      <c r="C8569" s="8" t="s">
        <v>18288</v>
      </c>
      <c r="D8569" s="8" t="s">
        <v>4829</v>
      </c>
      <c r="E8569" s="8" t="s">
        <v>4830</v>
      </c>
      <c r="F8569" s="8" t="s">
        <v>4831</v>
      </c>
      <c r="G8569" s="8" t="s">
        <v>18297</v>
      </c>
      <c r="H8569" s="8" t="s">
        <v>4833</v>
      </c>
      <c r="I8569" s="8" t="s">
        <v>6567</v>
      </c>
      <c r="J8569" s="8" t="s">
        <v>3787</v>
      </c>
      <c r="K8569" s="8" t="s">
        <v>30906</v>
      </c>
      <c r="M8569" s="8" t="s">
        <v>3866</v>
      </c>
      <c r="N8569" s="8" t="s">
        <v>3708</v>
      </c>
      <c r="O8569" s="8" t="s">
        <v>3804</v>
      </c>
      <c r="P8569" s="9">
        <v>547.75</v>
      </c>
      <c r="Q8569" s="8" t="s">
        <v>3805</v>
      </c>
      <c r="R8569" s="8" t="s">
        <v>30907</v>
      </c>
      <c r="S8569" s="9">
        <v>121.24</v>
      </c>
      <c r="T8569" s="9">
        <v>81.37</v>
      </c>
      <c r="U8569" s="8" t="s">
        <v>3710</v>
      </c>
      <c r="V8569" s="8" t="s">
        <v>30908</v>
      </c>
      <c r="W8569" s="8" t="s">
        <v>3736</v>
      </c>
      <c r="X8569" s="8" t="s">
        <v>4831</v>
      </c>
      <c r="AY8569" s="8" t="s">
        <v>3283</v>
      </c>
      <c r="AZ8569" s="10">
        <v>43949</v>
      </c>
      <c r="BA8569" s="10">
        <v>45778</v>
      </c>
      <c r="BE8569" s="8" t="s">
        <v>4153</v>
      </c>
      <c r="BF8569" s="8" t="s">
        <v>3945</v>
      </c>
      <c r="BG8569" s="11">
        <v>25</v>
      </c>
      <c r="BJ8569" s="11">
        <v>56</v>
      </c>
      <c r="BW8569" s="10">
        <v>44136</v>
      </c>
      <c r="BX8569" s="10">
        <v>44682</v>
      </c>
      <c r="BY8569" s="9">
        <v>11.76</v>
      </c>
      <c r="BZ8569" s="8" t="s">
        <v>3750</v>
      </c>
      <c r="CF8569" s="8" t="s">
        <v>3708</v>
      </c>
      <c r="CH8569" s="9">
        <v>781.33</v>
      </c>
      <c r="CM8569" s="12">
        <v>10</v>
      </c>
      <c r="CR8569" s="8" t="s">
        <v>30905</v>
      </c>
      <c r="CV8569" s="13">
        <v>1</v>
      </c>
    </row>
    <row r="8570" spans="1:100" x14ac:dyDescent="0.2">
      <c r="A8570" s="8" t="s">
        <v>30910</v>
      </c>
      <c r="B8570" s="8" t="s">
        <v>30911</v>
      </c>
      <c r="C8570" s="8" t="s">
        <v>4543</v>
      </c>
      <c r="D8570" s="8" t="s">
        <v>30912</v>
      </c>
      <c r="E8570" s="8" t="s">
        <v>15048</v>
      </c>
      <c r="G8570" s="8" t="s">
        <v>30913</v>
      </c>
      <c r="H8570" s="8" t="s">
        <v>3938</v>
      </c>
      <c r="I8570" s="8" t="s">
        <v>15050</v>
      </c>
      <c r="J8570" s="8" t="s">
        <v>3769</v>
      </c>
      <c r="K8570" s="8" t="s">
        <v>30914</v>
      </c>
      <c r="M8570" s="8" t="s">
        <v>3866</v>
      </c>
      <c r="N8570" s="8" t="s">
        <v>3708</v>
      </c>
      <c r="O8570" s="8" t="s">
        <v>3709</v>
      </c>
      <c r="P8570" s="9">
        <v>260.2</v>
      </c>
      <c r="Q8570" s="8" t="s">
        <v>3710</v>
      </c>
      <c r="R8570" s="8" t="s">
        <v>30915</v>
      </c>
      <c r="S8570" s="9">
        <v>352.75</v>
      </c>
      <c r="T8570" s="9">
        <v>236.6</v>
      </c>
      <c r="U8570" s="8" t="s">
        <v>3710</v>
      </c>
      <c r="V8570" s="8" t="s">
        <v>30916</v>
      </c>
      <c r="AY8570" s="8" t="s">
        <v>3371</v>
      </c>
      <c r="AZ8570" s="10">
        <v>37510</v>
      </c>
      <c r="BB8570" s="8" t="s">
        <v>3717</v>
      </c>
      <c r="BC8570" s="10">
        <v>44228</v>
      </c>
      <c r="BH8570" s="11">
        <v>1000</v>
      </c>
      <c r="BI8570" s="8" t="s">
        <v>3945</v>
      </c>
      <c r="BJ8570" s="11">
        <v>10</v>
      </c>
      <c r="BQ8570" s="11">
        <v>23.66</v>
      </c>
      <c r="BR8570" s="8" t="s">
        <v>30916</v>
      </c>
      <c r="BW8570" s="10">
        <v>44531</v>
      </c>
      <c r="BX8570" s="10">
        <v>42036</v>
      </c>
      <c r="BY8570" s="9">
        <v>34.520000000000003</v>
      </c>
      <c r="BZ8570" s="8" t="s">
        <v>3721</v>
      </c>
      <c r="CA8570" s="8" t="s">
        <v>3717</v>
      </c>
      <c r="CF8570" s="8" t="s">
        <v>3708</v>
      </c>
      <c r="CH8570" s="9">
        <v>387.27</v>
      </c>
      <c r="CM8570" s="12">
        <v>10</v>
      </c>
      <c r="CR8570" s="8" t="s">
        <v>30911</v>
      </c>
      <c r="CV8570" s="13">
        <v>1</v>
      </c>
    </row>
    <row r="8571" spans="1:100" x14ac:dyDescent="0.2">
      <c r="A8571" s="8" t="s">
        <v>30917</v>
      </c>
      <c r="B8571" s="8" t="s">
        <v>30911</v>
      </c>
      <c r="C8571" s="8" t="s">
        <v>4543</v>
      </c>
      <c r="D8571" s="8" t="s">
        <v>30912</v>
      </c>
      <c r="E8571" s="8" t="s">
        <v>15052</v>
      </c>
      <c r="G8571" s="8" t="s">
        <v>30918</v>
      </c>
      <c r="H8571" s="8" t="s">
        <v>3938</v>
      </c>
      <c r="I8571" s="8" t="s">
        <v>15050</v>
      </c>
      <c r="J8571" s="8" t="s">
        <v>3769</v>
      </c>
      <c r="K8571" s="8" t="s">
        <v>30914</v>
      </c>
      <c r="M8571" s="8" t="s">
        <v>3866</v>
      </c>
      <c r="N8571" s="8" t="s">
        <v>3708</v>
      </c>
      <c r="O8571" s="8" t="s">
        <v>3709</v>
      </c>
      <c r="P8571" s="9">
        <v>317</v>
      </c>
      <c r="Q8571" s="8" t="s">
        <v>3710</v>
      </c>
      <c r="R8571" s="8" t="s">
        <v>30915</v>
      </c>
      <c r="S8571" s="9">
        <v>352.75</v>
      </c>
      <c r="T8571" s="9">
        <v>236.6</v>
      </c>
      <c r="U8571" s="8" t="s">
        <v>3710</v>
      </c>
      <c r="V8571" s="8" t="s">
        <v>30916</v>
      </c>
      <c r="AY8571" s="8" t="s">
        <v>3371</v>
      </c>
      <c r="AZ8571" s="10">
        <v>37510</v>
      </c>
      <c r="BB8571" s="8" t="s">
        <v>3717</v>
      </c>
      <c r="BC8571" s="10">
        <v>44280</v>
      </c>
      <c r="BH8571" s="11">
        <v>1000</v>
      </c>
      <c r="BI8571" s="8" t="s">
        <v>3945</v>
      </c>
      <c r="BJ8571" s="11">
        <v>10</v>
      </c>
      <c r="BQ8571" s="11">
        <v>23.66</v>
      </c>
      <c r="BR8571" s="8" t="s">
        <v>30916</v>
      </c>
      <c r="BW8571" s="10">
        <v>44531</v>
      </c>
      <c r="BX8571" s="10">
        <v>42036</v>
      </c>
      <c r="BY8571" s="9">
        <v>34.520000000000003</v>
      </c>
      <c r="BZ8571" s="8" t="s">
        <v>3721</v>
      </c>
      <c r="CF8571" s="8" t="s">
        <v>3708</v>
      </c>
      <c r="CH8571" s="9">
        <v>468.69</v>
      </c>
      <c r="CM8571" s="12">
        <v>10</v>
      </c>
      <c r="CR8571" s="8" t="s">
        <v>30911</v>
      </c>
      <c r="CV8571" s="13">
        <v>1</v>
      </c>
    </row>
    <row r="8572" spans="1:100" x14ac:dyDescent="0.2">
      <c r="A8572" s="8" t="s">
        <v>30919</v>
      </c>
      <c r="B8572" s="8" t="s">
        <v>30920</v>
      </c>
      <c r="C8572" s="8" t="s">
        <v>12226</v>
      </c>
      <c r="D8572" s="8" t="s">
        <v>3699</v>
      </c>
      <c r="E8572" s="8" t="s">
        <v>4091</v>
      </c>
      <c r="F8572" s="8" t="s">
        <v>3701</v>
      </c>
      <c r="G8572" s="8" t="s">
        <v>30921</v>
      </c>
      <c r="H8572" s="8" t="s">
        <v>4163</v>
      </c>
      <c r="I8572" s="8" t="s">
        <v>10863</v>
      </c>
      <c r="J8572" s="8" t="s">
        <v>3771</v>
      </c>
      <c r="K8572" s="8" t="s">
        <v>30922</v>
      </c>
      <c r="M8572" s="8" t="s">
        <v>3733</v>
      </c>
      <c r="N8572" s="8" t="s">
        <v>3708</v>
      </c>
      <c r="O8572" s="8" t="s">
        <v>3709</v>
      </c>
      <c r="P8572" s="9">
        <v>1000.63</v>
      </c>
      <c r="Q8572" s="8" t="s">
        <v>3710</v>
      </c>
      <c r="R8572" s="8" t="s">
        <v>30923</v>
      </c>
      <c r="S8572" s="9">
        <v>1319.75</v>
      </c>
      <c r="T8572" s="9">
        <v>954.51</v>
      </c>
      <c r="U8572" s="8" t="s">
        <v>3710</v>
      </c>
      <c r="V8572" s="8" t="s">
        <v>30924</v>
      </c>
      <c r="W8572" s="8" t="s">
        <v>3736</v>
      </c>
      <c r="X8572" s="8" t="s">
        <v>3737</v>
      </c>
      <c r="Y8572" s="8" t="s">
        <v>3738</v>
      </c>
      <c r="AY8572" s="8" t="s">
        <v>30925</v>
      </c>
      <c r="BB8572" s="8" t="s">
        <v>3717</v>
      </c>
      <c r="BC8572" s="10">
        <v>42283</v>
      </c>
      <c r="BE8572" s="8" t="s">
        <v>4223</v>
      </c>
      <c r="BF8572" s="8" t="s">
        <v>3960</v>
      </c>
      <c r="BG8572" s="11">
        <v>30</v>
      </c>
      <c r="BH8572" s="11">
        <v>1</v>
      </c>
      <c r="BI8572" s="8" t="s">
        <v>5126</v>
      </c>
      <c r="BJ8572" s="11">
        <v>60</v>
      </c>
      <c r="BW8572" s="10">
        <v>44105</v>
      </c>
      <c r="BX8572" s="10">
        <v>42217</v>
      </c>
      <c r="BY8572" s="9">
        <v>59.36</v>
      </c>
      <c r="BZ8572" s="8" t="s">
        <v>3721</v>
      </c>
      <c r="CA8572" s="8" t="s">
        <v>3717</v>
      </c>
      <c r="CF8572" s="8" t="s">
        <v>3708</v>
      </c>
      <c r="CH8572" s="9">
        <v>1379.11</v>
      </c>
      <c r="CM8572" s="12">
        <v>10</v>
      </c>
      <c r="CR8572" s="8" t="s">
        <v>30920</v>
      </c>
      <c r="CV8572" s="13">
        <v>1</v>
      </c>
    </row>
    <row r="8573" spans="1:100" x14ac:dyDescent="0.2">
      <c r="A8573" s="8" t="s">
        <v>30926</v>
      </c>
      <c r="B8573" s="8" t="s">
        <v>30927</v>
      </c>
      <c r="C8573" s="8" t="s">
        <v>3929</v>
      </c>
      <c r="D8573" s="8" t="s">
        <v>3699</v>
      </c>
      <c r="E8573" s="8" t="s">
        <v>7499</v>
      </c>
      <c r="F8573" s="8" t="s">
        <v>3701</v>
      </c>
      <c r="G8573" s="8" t="s">
        <v>14544</v>
      </c>
      <c r="H8573" s="8" t="s">
        <v>3801</v>
      </c>
      <c r="I8573" s="8" t="s">
        <v>6025</v>
      </c>
      <c r="J8573" s="8" t="s">
        <v>3787</v>
      </c>
      <c r="K8573" s="8" t="s">
        <v>30928</v>
      </c>
      <c r="M8573" s="8" t="s">
        <v>3733</v>
      </c>
      <c r="N8573" s="8" t="s">
        <v>3708</v>
      </c>
      <c r="O8573" s="8" t="s">
        <v>3709</v>
      </c>
      <c r="P8573" s="9">
        <v>42175.78</v>
      </c>
      <c r="Q8573" s="8" t="s">
        <v>3710</v>
      </c>
      <c r="R8573" s="8" t="s">
        <v>8358</v>
      </c>
      <c r="S8573" s="9">
        <v>15845.59</v>
      </c>
      <c r="T8573" s="9">
        <v>13221.37</v>
      </c>
      <c r="U8573" s="8" t="s">
        <v>3710</v>
      </c>
      <c r="V8573" s="8" t="s">
        <v>8359</v>
      </c>
      <c r="W8573" s="8" t="s">
        <v>3710</v>
      </c>
      <c r="Y8573" s="8" t="s">
        <v>3738</v>
      </c>
      <c r="AV8573" s="8" t="s">
        <v>5487</v>
      </c>
      <c r="AW8573" s="8">
        <v>14</v>
      </c>
      <c r="AX8573" s="8">
        <v>2</v>
      </c>
      <c r="AY8573" s="8" t="s">
        <v>5488</v>
      </c>
      <c r="BB8573" s="8" t="s">
        <v>3717</v>
      </c>
      <c r="BC8573" s="10">
        <v>42971</v>
      </c>
      <c r="BE8573" s="8" t="s">
        <v>4806</v>
      </c>
      <c r="BF8573" s="8" t="s">
        <v>3720</v>
      </c>
      <c r="BG8573" s="11">
        <v>20</v>
      </c>
      <c r="BH8573" s="11">
        <v>5</v>
      </c>
      <c r="BI8573" s="8" t="s">
        <v>3720</v>
      </c>
      <c r="BJ8573" s="11">
        <v>30</v>
      </c>
      <c r="BQ8573" s="11">
        <v>440.7124</v>
      </c>
      <c r="BR8573" s="8" t="s">
        <v>8359</v>
      </c>
      <c r="BW8573" s="10">
        <v>44075</v>
      </c>
      <c r="BX8573" s="10">
        <v>44562</v>
      </c>
      <c r="BY8573" s="9">
        <v>0</v>
      </c>
      <c r="BZ8573" s="8" t="s">
        <v>3777</v>
      </c>
      <c r="CF8573" s="8" t="s">
        <v>3708</v>
      </c>
      <c r="CH8573" s="9">
        <v>48265.03</v>
      </c>
      <c r="CM8573" s="12">
        <v>10</v>
      </c>
      <c r="CR8573" s="8" t="s">
        <v>30927</v>
      </c>
      <c r="CV8573" s="13">
        <v>1</v>
      </c>
    </row>
    <row r="8574" spans="1:100" x14ac:dyDescent="0.2">
      <c r="A8574" s="8" t="s">
        <v>30929</v>
      </c>
      <c r="B8574" s="8" t="s">
        <v>30930</v>
      </c>
      <c r="C8574" s="8" t="s">
        <v>4215</v>
      </c>
      <c r="D8574" s="8" t="s">
        <v>6125</v>
      </c>
      <c r="E8574" s="8" t="s">
        <v>5121</v>
      </c>
      <c r="F8574" s="8" t="s">
        <v>3701</v>
      </c>
      <c r="G8574" s="8" t="s">
        <v>11352</v>
      </c>
      <c r="H8574" s="8" t="s">
        <v>3703</v>
      </c>
      <c r="I8574" s="8" t="s">
        <v>7916</v>
      </c>
      <c r="J8574" s="8" t="s">
        <v>3769</v>
      </c>
      <c r="K8574" s="8" t="s">
        <v>30931</v>
      </c>
      <c r="M8574" s="8" t="s">
        <v>3707</v>
      </c>
      <c r="N8574" s="8" t="s">
        <v>3708</v>
      </c>
      <c r="O8574" s="8" t="s">
        <v>3804</v>
      </c>
      <c r="P8574" s="9">
        <v>33.74</v>
      </c>
      <c r="Q8574" s="8" t="s">
        <v>3805</v>
      </c>
      <c r="S8574" s="9">
        <v>23.49</v>
      </c>
      <c r="T8574" s="9">
        <v>15.59</v>
      </c>
      <c r="U8574" s="8" t="s">
        <v>3710</v>
      </c>
      <c r="V8574" s="8" t="s">
        <v>6098</v>
      </c>
      <c r="AV8574" s="8" t="s">
        <v>6099</v>
      </c>
      <c r="AW8574" s="8">
        <v>71</v>
      </c>
      <c r="AX8574" s="8">
        <v>1</v>
      </c>
      <c r="AY8574" s="8" t="s">
        <v>2010</v>
      </c>
      <c r="BB8574" s="8" t="s">
        <v>3717</v>
      </c>
      <c r="BD8574" s="10">
        <v>44379</v>
      </c>
      <c r="BE8574" s="8" t="s">
        <v>4153</v>
      </c>
      <c r="BF8574" s="8" t="s">
        <v>3719</v>
      </c>
      <c r="BG8574" s="11">
        <v>10</v>
      </c>
      <c r="BH8574" s="11">
        <v>100</v>
      </c>
      <c r="BI8574" s="8" t="s">
        <v>3720</v>
      </c>
      <c r="BJ8574" s="11">
        <v>10</v>
      </c>
      <c r="BQ8574" s="11">
        <v>1.5589999999999999</v>
      </c>
      <c r="BR8574" s="8" t="s">
        <v>6098</v>
      </c>
      <c r="BW8574" s="10">
        <v>43891</v>
      </c>
      <c r="BX8574" s="10">
        <v>43252</v>
      </c>
      <c r="BY8574" s="9">
        <v>0</v>
      </c>
      <c r="BZ8574" s="8" t="s">
        <v>3742</v>
      </c>
      <c r="CF8574" s="8" t="s">
        <v>3708</v>
      </c>
      <c r="CH8574" s="9">
        <v>50.85</v>
      </c>
      <c r="CM8574" s="12">
        <v>10</v>
      </c>
      <c r="CR8574" s="8" t="s">
        <v>30930</v>
      </c>
      <c r="CV8574" s="13">
        <v>1</v>
      </c>
    </row>
    <row r="8575" spans="1:100" x14ac:dyDescent="0.2">
      <c r="A8575" s="8" t="s">
        <v>30932</v>
      </c>
      <c r="B8575" s="8" t="s">
        <v>30933</v>
      </c>
      <c r="C8575" s="8" t="s">
        <v>4215</v>
      </c>
      <c r="D8575" s="8" t="s">
        <v>4054</v>
      </c>
      <c r="E8575" s="8" t="s">
        <v>3700</v>
      </c>
      <c r="F8575" s="8" t="s">
        <v>3701</v>
      </c>
      <c r="G8575" s="8" t="s">
        <v>30934</v>
      </c>
      <c r="H8575" s="8" t="s">
        <v>3703</v>
      </c>
      <c r="I8575" s="8" t="s">
        <v>7916</v>
      </c>
      <c r="J8575" s="8" t="s">
        <v>3769</v>
      </c>
      <c r="K8575" s="8" t="s">
        <v>30935</v>
      </c>
      <c r="M8575" s="8" t="s">
        <v>3707</v>
      </c>
      <c r="N8575" s="8" t="s">
        <v>3708</v>
      </c>
      <c r="O8575" s="8" t="s">
        <v>3804</v>
      </c>
      <c r="P8575" s="9">
        <v>32.81</v>
      </c>
      <c r="Q8575" s="8" t="s">
        <v>3805</v>
      </c>
      <c r="S8575" s="9">
        <v>11.75</v>
      </c>
      <c r="T8575" s="9">
        <v>7.8</v>
      </c>
      <c r="U8575" s="8" t="s">
        <v>3710</v>
      </c>
      <c r="V8575" s="8" t="s">
        <v>6098</v>
      </c>
      <c r="AV8575" s="8" t="s">
        <v>6099</v>
      </c>
      <c r="AW8575" s="8">
        <v>71</v>
      </c>
      <c r="AX8575" s="8">
        <v>1</v>
      </c>
      <c r="AY8575" s="8" t="s">
        <v>2010</v>
      </c>
      <c r="BB8575" s="8" t="s">
        <v>3717</v>
      </c>
      <c r="BD8575" s="10">
        <v>44379</v>
      </c>
      <c r="BE8575" s="8" t="s">
        <v>4153</v>
      </c>
      <c r="BF8575" s="8" t="s">
        <v>3719</v>
      </c>
      <c r="BG8575" s="11">
        <v>5</v>
      </c>
      <c r="BH8575" s="11">
        <v>100</v>
      </c>
      <c r="BI8575" s="8" t="s">
        <v>3720</v>
      </c>
      <c r="BJ8575" s="11">
        <v>5</v>
      </c>
      <c r="BQ8575" s="11">
        <v>1.5589999999999999</v>
      </c>
      <c r="BR8575" s="8" t="s">
        <v>6098</v>
      </c>
      <c r="BW8575" s="10">
        <v>43891</v>
      </c>
      <c r="BX8575" s="10">
        <v>43252</v>
      </c>
      <c r="BY8575" s="9">
        <v>0</v>
      </c>
      <c r="BZ8575" s="8" t="s">
        <v>3742</v>
      </c>
      <c r="CF8575" s="8" t="s">
        <v>3708</v>
      </c>
      <c r="CH8575" s="9">
        <v>49.44</v>
      </c>
      <c r="CM8575" s="12">
        <v>10</v>
      </c>
      <c r="CR8575" s="8" t="s">
        <v>30933</v>
      </c>
      <c r="CV8575" s="13">
        <v>1</v>
      </c>
    </row>
    <row r="8576" spans="1:100" x14ac:dyDescent="0.2">
      <c r="A8576" s="8" t="s">
        <v>30936</v>
      </c>
      <c r="B8576" s="8" t="s">
        <v>30937</v>
      </c>
      <c r="C8576" s="8" t="s">
        <v>4077</v>
      </c>
      <c r="D8576" s="8" t="s">
        <v>4644</v>
      </c>
      <c r="E8576" s="8" t="s">
        <v>7499</v>
      </c>
      <c r="F8576" s="8" t="s">
        <v>3701</v>
      </c>
      <c r="G8576" s="8" t="s">
        <v>23663</v>
      </c>
      <c r="H8576" s="8" t="s">
        <v>3703</v>
      </c>
      <c r="I8576" s="8" t="s">
        <v>7916</v>
      </c>
      <c r="J8576" s="8" t="s">
        <v>3769</v>
      </c>
      <c r="K8576" s="8" t="s">
        <v>30938</v>
      </c>
      <c r="M8576" s="8" t="s">
        <v>3707</v>
      </c>
      <c r="N8576" s="8" t="s">
        <v>3708</v>
      </c>
      <c r="O8576" s="8" t="s">
        <v>3804</v>
      </c>
      <c r="P8576" s="9">
        <v>120.52</v>
      </c>
      <c r="Q8576" s="8" t="s">
        <v>3805</v>
      </c>
      <c r="S8576" s="9">
        <v>70.48</v>
      </c>
      <c r="T8576" s="9">
        <v>46.77</v>
      </c>
      <c r="U8576" s="8" t="s">
        <v>3710</v>
      </c>
      <c r="V8576" s="8" t="s">
        <v>6098</v>
      </c>
      <c r="AV8576" s="8" t="s">
        <v>6099</v>
      </c>
      <c r="AW8576" s="8">
        <v>71</v>
      </c>
      <c r="AX8576" s="8">
        <v>1</v>
      </c>
      <c r="AY8576" s="8" t="s">
        <v>2010</v>
      </c>
      <c r="BB8576" s="8" t="s">
        <v>3717</v>
      </c>
      <c r="BC8576" s="10">
        <v>44123</v>
      </c>
      <c r="BD8576" s="10">
        <v>44379</v>
      </c>
      <c r="BE8576" s="8" t="s">
        <v>4153</v>
      </c>
      <c r="BF8576" s="8" t="s">
        <v>3719</v>
      </c>
      <c r="BG8576" s="11">
        <v>30</v>
      </c>
      <c r="BH8576" s="11">
        <v>100</v>
      </c>
      <c r="BI8576" s="8" t="s">
        <v>3720</v>
      </c>
      <c r="BJ8576" s="11">
        <v>30</v>
      </c>
      <c r="BQ8576" s="11">
        <v>1.5589999999999999</v>
      </c>
      <c r="BR8576" s="8" t="s">
        <v>6098</v>
      </c>
      <c r="BW8576" s="10">
        <v>43891</v>
      </c>
      <c r="BX8576" s="10">
        <v>43252</v>
      </c>
      <c r="BY8576" s="9">
        <v>0</v>
      </c>
      <c r="BZ8576" s="8" t="s">
        <v>3742</v>
      </c>
      <c r="CF8576" s="8" t="s">
        <v>3708</v>
      </c>
      <c r="CH8576" s="9">
        <v>181.62</v>
      </c>
      <c r="CM8576" s="12">
        <v>10</v>
      </c>
      <c r="CR8576" s="8" t="s">
        <v>30937</v>
      </c>
      <c r="CV8576" s="13">
        <v>1</v>
      </c>
    </row>
    <row r="8577" spans="1:100" x14ac:dyDescent="0.2">
      <c r="A8577" s="8" t="s">
        <v>30939</v>
      </c>
      <c r="B8577" s="8" t="s">
        <v>30940</v>
      </c>
      <c r="C8577" s="8" t="s">
        <v>4019</v>
      </c>
      <c r="D8577" s="8" t="s">
        <v>4044</v>
      </c>
      <c r="E8577" s="8" t="s">
        <v>3721</v>
      </c>
      <c r="F8577" s="8" t="s">
        <v>3765</v>
      </c>
      <c r="G8577" s="8" t="s">
        <v>30659</v>
      </c>
      <c r="H8577" s="8" t="s">
        <v>3767</v>
      </c>
      <c r="I8577" s="8" t="s">
        <v>4993</v>
      </c>
      <c r="J8577" s="8" t="s">
        <v>4009</v>
      </c>
      <c r="K8577" s="8" t="s">
        <v>30941</v>
      </c>
      <c r="M8577" s="8" t="s">
        <v>4033</v>
      </c>
      <c r="N8577" s="8" t="s">
        <v>3708</v>
      </c>
      <c r="O8577" s="8" t="s">
        <v>3804</v>
      </c>
      <c r="P8577" s="9">
        <v>2532.96</v>
      </c>
      <c r="Q8577" s="8" t="s">
        <v>3805</v>
      </c>
      <c r="S8577" s="9">
        <v>2333.6999999999998</v>
      </c>
      <c r="T8577" s="9">
        <v>1722.41</v>
      </c>
      <c r="U8577" s="8" t="s">
        <v>3710</v>
      </c>
      <c r="V8577" s="8" t="s">
        <v>22005</v>
      </c>
      <c r="W8577" s="8" t="s">
        <v>3774</v>
      </c>
      <c r="X8577" s="8" t="s">
        <v>3714</v>
      </c>
      <c r="AY8577" s="8" t="s">
        <v>30607</v>
      </c>
      <c r="AZ8577" s="10">
        <v>41990</v>
      </c>
      <c r="BB8577" s="8" t="s">
        <v>3717</v>
      </c>
      <c r="BE8577" s="8" t="s">
        <v>3976</v>
      </c>
      <c r="BF8577" s="8" t="s">
        <v>3719</v>
      </c>
      <c r="BG8577" s="11">
        <v>0.5</v>
      </c>
      <c r="BH8577" s="11">
        <v>600</v>
      </c>
      <c r="BI8577" s="8" t="s">
        <v>3720</v>
      </c>
      <c r="BJ8577" s="11">
        <v>0.33329999999999999</v>
      </c>
      <c r="BQ8577" s="11">
        <v>5167.2385000000004</v>
      </c>
      <c r="BR8577" s="8" t="s">
        <v>22005</v>
      </c>
      <c r="BW8577" s="10">
        <v>43891</v>
      </c>
      <c r="BX8577" s="10">
        <v>42826</v>
      </c>
      <c r="BY8577" s="9">
        <v>0</v>
      </c>
      <c r="BZ8577" s="8" t="s">
        <v>3777</v>
      </c>
      <c r="CF8577" s="8" t="s">
        <v>3708</v>
      </c>
      <c r="CH8577" s="9">
        <v>3350.13</v>
      </c>
      <c r="CM8577" s="12">
        <v>10</v>
      </c>
      <c r="CR8577" s="8" t="s">
        <v>30940</v>
      </c>
      <c r="CV8577" s="13">
        <v>1</v>
      </c>
    </row>
    <row r="8578" spans="1:100" x14ac:dyDescent="0.2">
      <c r="A8578" s="8" t="s">
        <v>30942</v>
      </c>
      <c r="B8578" s="8" t="s">
        <v>30940</v>
      </c>
      <c r="C8578" s="8" t="s">
        <v>4019</v>
      </c>
      <c r="D8578" s="8" t="s">
        <v>3699</v>
      </c>
      <c r="E8578" s="8" t="s">
        <v>26793</v>
      </c>
      <c r="F8578" s="8" t="s">
        <v>3701</v>
      </c>
      <c r="G8578" s="8" t="s">
        <v>30943</v>
      </c>
      <c r="H8578" s="8" t="s">
        <v>3801</v>
      </c>
      <c r="I8578" s="8" t="s">
        <v>3897</v>
      </c>
      <c r="J8578" s="8" t="s">
        <v>3736</v>
      </c>
      <c r="K8578" s="8" t="s">
        <v>30944</v>
      </c>
      <c r="M8578" s="8" t="s">
        <v>3733</v>
      </c>
      <c r="N8578" s="8" t="s">
        <v>3708</v>
      </c>
      <c r="O8578" s="8" t="s">
        <v>3804</v>
      </c>
      <c r="P8578" s="9">
        <v>8808.58</v>
      </c>
      <c r="Q8578" s="8" t="s">
        <v>3805</v>
      </c>
      <c r="S8578" s="9">
        <v>10252.75</v>
      </c>
      <c r="T8578" s="9">
        <v>8296.75</v>
      </c>
      <c r="U8578" s="8" t="s">
        <v>3710</v>
      </c>
      <c r="V8578" s="8" t="s">
        <v>30664</v>
      </c>
      <c r="W8578" s="8" t="s">
        <v>3713</v>
      </c>
      <c r="X8578" s="8" t="s">
        <v>3714</v>
      </c>
      <c r="AV8578" s="8" t="s">
        <v>10592</v>
      </c>
      <c r="AW8578" s="8">
        <v>58</v>
      </c>
      <c r="AX8578" s="8">
        <v>1</v>
      </c>
      <c r="AY8578" s="8" t="s">
        <v>30607</v>
      </c>
      <c r="BB8578" s="8" t="s">
        <v>3717</v>
      </c>
      <c r="BC8578" s="10">
        <v>42584</v>
      </c>
      <c r="BD8578" s="10">
        <v>44715</v>
      </c>
      <c r="BE8578" s="8" t="s">
        <v>3976</v>
      </c>
      <c r="BF8578" s="8" t="s">
        <v>3719</v>
      </c>
      <c r="BG8578" s="11">
        <v>7</v>
      </c>
      <c r="BH8578" s="11">
        <v>400</v>
      </c>
      <c r="BI8578" s="8" t="s">
        <v>3720</v>
      </c>
      <c r="BJ8578" s="11">
        <v>7</v>
      </c>
      <c r="BQ8578" s="11">
        <v>1185.25</v>
      </c>
      <c r="BR8578" s="8" t="s">
        <v>30664</v>
      </c>
      <c r="BW8578" s="10">
        <v>43466</v>
      </c>
      <c r="BX8578" s="10">
        <v>43191</v>
      </c>
      <c r="BY8578" s="9">
        <v>548.07000000000005</v>
      </c>
      <c r="BZ8578" s="8" t="s">
        <v>3721</v>
      </c>
      <c r="CA8578" s="8" t="s">
        <v>3717</v>
      </c>
      <c r="CF8578" s="8" t="s">
        <v>3708</v>
      </c>
      <c r="CH8578" s="9">
        <v>10800.82</v>
      </c>
      <c r="CM8578" s="12">
        <v>10</v>
      </c>
      <c r="CR8578" s="8" t="s">
        <v>30940</v>
      </c>
      <c r="CV8578" s="13">
        <v>1</v>
      </c>
    </row>
    <row r="8579" spans="1:100" x14ac:dyDescent="0.2">
      <c r="A8579" s="8" t="s">
        <v>30945</v>
      </c>
      <c r="B8579" s="8" t="s">
        <v>30946</v>
      </c>
      <c r="C8579" s="8" t="s">
        <v>4019</v>
      </c>
      <c r="D8579" s="8" t="s">
        <v>4044</v>
      </c>
      <c r="E8579" s="8" t="s">
        <v>3721</v>
      </c>
      <c r="F8579" s="8" t="s">
        <v>3765</v>
      </c>
      <c r="G8579" s="8" t="s">
        <v>30659</v>
      </c>
      <c r="H8579" s="8" t="s">
        <v>3767</v>
      </c>
      <c r="I8579" s="8" t="s">
        <v>5577</v>
      </c>
      <c r="J8579" s="8" t="s">
        <v>3769</v>
      </c>
      <c r="K8579" s="8" t="s">
        <v>30947</v>
      </c>
      <c r="M8579" s="8" t="s">
        <v>3866</v>
      </c>
      <c r="N8579" s="8" t="s">
        <v>3708</v>
      </c>
      <c r="O8579" s="8" t="s">
        <v>3804</v>
      </c>
      <c r="P8579" s="9">
        <v>2532.96</v>
      </c>
      <c r="Q8579" s="8" t="s">
        <v>3805</v>
      </c>
      <c r="S8579" s="9">
        <v>2333.6999999999998</v>
      </c>
      <c r="T8579" s="9">
        <v>1722.41</v>
      </c>
      <c r="U8579" s="8" t="s">
        <v>3710</v>
      </c>
      <c r="V8579" s="8" t="s">
        <v>22005</v>
      </c>
      <c r="W8579" s="8" t="s">
        <v>3774</v>
      </c>
      <c r="X8579" s="8" t="s">
        <v>3714</v>
      </c>
      <c r="AY8579" s="8" t="s">
        <v>30607</v>
      </c>
      <c r="AZ8579" s="10">
        <v>42277</v>
      </c>
      <c r="BB8579" s="8" t="s">
        <v>3717</v>
      </c>
      <c r="BC8579" s="10">
        <v>44041</v>
      </c>
      <c r="BE8579" s="8" t="s">
        <v>3976</v>
      </c>
      <c r="BF8579" s="8" t="s">
        <v>3719</v>
      </c>
      <c r="BG8579" s="11">
        <v>0.5</v>
      </c>
      <c r="BH8579" s="11">
        <v>600</v>
      </c>
      <c r="BI8579" s="8" t="s">
        <v>3720</v>
      </c>
      <c r="BJ8579" s="11">
        <v>0.33329999999999999</v>
      </c>
      <c r="BQ8579" s="11">
        <v>5167.2385000000004</v>
      </c>
      <c r="BR8579" s="8" t="s">
        <v>22005</v>
      </c>
      <c r="BW8579" s="10">
        <v>43891</v>
      </c>
      <c r="BX8579" s="10">
        <v>42826</v>
      </c>
      <c r="BY8579" s="9">
        <v>0</v>
      </c>
      <c r="BZ8579" s="8" t="s">
        <v>3777</v>
      </c>
      <c r="CF8579" s="8" t="s">
        <v>3708</v>
      </c>
      <c r="CH8579" s="9">
        <v>3350.13</v>
      </c>
      <c r="CM8579" s="12">
        <v>10</v>
      </c>
      <c r="CR8579" s="8" t="s">
        <v>30946</v>
      </c>
      <c r="CV8579" s="13">
        <v>1</v>
      </c>
    </row>
    <row r="8580" spans="1:100" x14ac:dyDescent="0.2">
      <c r="A8580" s="8" t="s">
        <v>30948</v>
      </c>
      <c r="B8580" s="8" t="s">
        <v>30949</v>
      </c>
      <c r="C8580" s="8" t="s">
        <v>4019</v>
      </c>
      <c r="D8580" s="8" t="s">
        <v>4216</v>
      </c>
      <c r="E8580" s="8" t="s">
        <v>3721</v>
      </c>
      <c r="F8580" s="8" t="s">
        <v>3765</v>
      </c>
      <c r="G8580" s="8" t="s">
        <v>10595</v>
      </c>
      <c r="H8580" s="8" t="s">
        <v>3767</v>
      </c>
      <c r="I8580" s="8" t="s">
        <v>4046</v>
      </c>
      <c r="J8580" s="8" t="s">
        <v>3769</v>
      </c>
      <c r="K8580" s="8" t="s">
        <v>30950</v>
      </c>
      <c r="M8580" s="8" t="s">
        <v>3707</v>
      </c>
      <c r="N8580" s="8" t="s">
        <v>3708</v>
      </c>
      <c r="O8580" s="8" t="s">
        <v>3804</v>
      </c>
      <c r="P8580" s="9">
        <v>2532.96</v>
      </c>
      <c r="Q8580" s="8" t="s">
        <v>3805</v>
      </c>
      <c r="S8580" s="9">
        <v>2333.6999999999998</v>
      </c>
      <c r="T8580" s="9">
        <v>1722.41</v>
      </c>
      <c r="U8580" s="8" t="s">
        <v>3710</v>
      </c>
      <c r="V8580" s="8" t="s">
        <v>30951</v>
      </c>
      <c r="W8580" s="8" t="s">
        <v>3774</v>
      </c>
      <c r="X8580" s="8" t="s">
        <v>3714</v>
      </c>
      <c r="AY8580" s="8" t="s">
        <v>30607</v>
      </c>
      <c r="AZ8580" s="10">
        <v>43607</v>
      </c>
      <c r="BA8580" s="10">
        <v>45454</v>
      </c>
      <c r="BC8580" s="10">
        <v>44501</v>
      </c>
      <c r="BE8580" s="8" t="s">
        <v>3976</v>
      </c>
      <c r="BF8580" s="8" t="s">
        <v>3719</v>
      </c>
      <c r="BG8580" s="11">
        <v>0.5</v>
      </c>
      <c r="BH8580" s="11">
        <v>600</v>
      </c>
      <c r="BI8580" s="8" t="s">
        <v>3720</v>
      </c>
      <c r="BJ8580" s="11">
        <v>0.33329999999999999</v>
      </c>
      <c r="BQ8580" s="11">
        <v>5167.2385000000004</v>
      </c>
      <c r="BR8580" s="8" t="s">
        <v>30951</v>
      </c>
      <c r="BW8580" s="10">
        <v>43891</v>
      </c>
      <c r="BX8580" s="10">
        <v>43709</v>
      </c>
      <c r="BY8580" s="9">
        <v>0</v>
      </c>
      <c r="BZ8580" s="8" t="s">
        <v>3777</v>
      </c>
      <c r="CF8580" s="8" t="s">
        <v>3708</v>
      </c>
      <c r="CH8580" s="9">
        <v>3350.13</v>
      </c>
      <c r="CM8580" s="12">
        <v>10</v>
      </c>
      <c r="CR8580" s="8" t="s">
        <v>30949</v>
      </c>
      <c r="CV8580" s="13">
        <v>1</v>
      </c>
    </row>
    <row r="8581" spans="1:100" x14ac:dyDescent="0.2">
      <c r="A8581" s="8" t="s">
        <v>30952</v>
      </c>
      <c r="B8581" s="8" t="s">
        <v>30949</v>
      </c>
      <c r="C8581" s="8" t="s">
        <v>4019</v>
      </c>
      <c r="D8581" s="8" t="s">
        <v>3699</v>
      </c>
      <c r="E8581" s="8" t="s">
        <v>3700</v>
      </c>
      <c r="F8581" s="8" t="s">
        <v>3701</v>
      </c>
      <c r="G8581" s="8" t="s">
        <v>14394</v>
      </c>
      <c r="H8581" s="8" t="s">
        <v>3703</v>
      </c>
      <c r="I8581" s="8" t="s">
        <v>4046</v>
      </c>
      <c r="J8581" s="8" t="s">
        <v>3769</v>
      </c>
      <c r="K8581" s="8" t="s">
        <v>30953</v>
      </c>
      <c r="M8581" s="8" t="s">
        <v>3707</v>
      </c>
      <c r="N8581" s="8" t="s">
        <v>3708</v>
      </c>
      <c r="O8581" s="8" t="s">
        <v>3804</v>
      </c>
      <c r="P8581" s="9">
        <v>9252.7099999999991</v>
      </c>
      <c r="Q8581" s="8" t="s">
        <v>3805</v>
      </c>
      <c r="R8581" s="8" t="s">
        <v>30954</v>
      </c>
      <c r="S8581" s="9">
        <v>7323.4</v>
      </c>
      <c r="T8581" s="9">
        <v>5926.25</v>
      </c>
      <c r="U8581" s="8" t="s">
        <v>3710</v>
      </c>
      <c r="V8581" s="8" t="s">
        <v>30954</v>
      </c>
      <c r="W8581" s="8" t="s">
        <v>3713</v>
      </c>
      <c r="X8581" s="8" t="s">
        <v>3714</v>
      </c>
      <c r="AV8581" s="8" t="s">
        <v>10592</v>
      </c>
      <c r="AW8581" s="8">
        <v>58</v>
      </c>
      <c r="AX8581" s="8">
        <v>1</v>
      </c>
      <c r="AY8581" s="8" t="s">
        <v>30607</v>
      </c>
      <c r="AZ8581" s="10">
        <v>43670</v>
      </c>
      <c r="BA8581" s="10">
        <v>45506</v>
      </c>
      <c r="BE8581" s="8" t="s">
        <v>3976</v>
      </c>
      <c r="BF8581" s="8" t="s">
        <v>3719</v>
      </c>
      <c r="BG8581" s="11">
        <v>5</v>
      </c>
      <c r="BH8581" s="11">
        <v>400</v>
      </c>
      <c r="BI8581" s="8" t="s">
        <v>3720</v>
      </c>
      <c r="BJ8581" s="11">
        <v>5</v>
      </c>
      <c r="BQ8581" s="11">
        <v>1185.25</v>
      </c>
      <c r="BR8581" s="8" t="s">
        <v>30954</v>
      </c>
      <c r="BW8581" s="10">
        <v>43770</v>
      </c>
      <c r="BX8581" s="10">
        <v>43770</v>
      </c>
      <c r="BY8581" s="9">
        <v>391.48</v>
      </c>
      <c r="BZ8581" s="8" t="s">
        <v>3750</v>
      </c>
      <c r="CF8581" s="8" t="s">
        <v>3708</v>
      </c>
      <c r="CH8581" s="9">
        <v>11308.9</v>
      </c>
      <c r="CM8581" s="12">
        <v>10</v>
      </c>
      <c r="CR8581" s="8" t="s">
        <v>30949</v>
      </c>
      <c r="CV8581" s="13">
        <v>1</v>
      </c>
    </row>
    <row r="8582" spans="1:100" x14ac:dyDescent="0.2">
      <c r="A8582" s="8" t="s">
        <v>30955</v>
      </c>
      <c r="B8582" s="8" t="s">
        <v>30949</v>
      </c>
      <c r="C8582" s="8" t="s">
        <v>4019</v>
      </c>
      <c r="D8582" s="8" t="s">
        <v>3699</v>
      </c>
      <c r="E8582" s="8" t="s">
        <v>3954</v>
      </c>
      <c r="F8582" s="8" t="s">
        <v>3701</v>
      </c>
      <c r="G8582" s="8" t="s">
        <v>9433</v>
      </c>
      <c r="H8582" s="8" t="s">
        <v>3703</v>
      </c>
      <c r="I8582" s="8" t="s">
        <v>4046</v>
      </c>
      <c r="J8582" s="8" t="s">
        <v>3769</v>
      </c>
      <c r="K8582" s="8" t="s">
        <v>30953</v>
      </c>
      <c r="M8582" s="8" t="s">
        <v>3707</v>
      </c>
      <c r="N8582" s="8" t="s">
        <v>3708</v>
      </c>
      <c r="O8582" s="8" t="s">
        <v>3804</v>
      </c>
      <c r="P8582" s="9">
        <v>92527.07</v>
      </c>
      <c r="Q8582" s="8" t="s">
        <v>3805</v>
      </c>
      <c r="R8582" s="8" t="s">
        <v>30954</v>
      </c>
      <c r="S8582" s="9">
        <v>73233.95</v>
      </c>
      <c r="T8582" s="9">
        <v>59262.5</v>
      </c>
      <c r="U8582" s="8" t="s">
        <v>3710</v>
      </c>
      <c r="V8582" s="8" t="s">
        <v>30954</v>
      </c>
      <c r="W8582" s="8" t="s">
        <v>3713</v>
      </c>
      <c r="X8582" s="8" t="s">
        <v>3714</v>
      </c>
      <c r="AV8582" s="8" t="s">
        <v>10592</v>
      </c>
      <c r="AW8582" s="8">
        <v>58</v>
      </c>
      <c r="AX8582" s="8">
        <v>1</v>
      </c>
      <c r="AY8582" s="8" t="s">
        <v>30607</v>
      </c>
      <c r="AZ8582" s="10">
        <v>43670</v>
      </c>
      <c r="BA8582" s="10">
        <v>45506</v>
      </c>
      <c r="BE8582" s="8" t="s">
        <v>3976</v>
      </c>
      <c r="BF8582" s="8" t="s">
        <v>3719</v>
      </c>
      <c r="BG8582" s="11">
        <v>50</v>
      </c>
      <c r="BH8582" s="11">
        <v>400</v>
      </c>
      <c r="BI8582" s="8" t="s">
        <v>3720</v>
      </c>
      <c r="BJ8582" s="11">
        <v>50</v>
      </c>
      <c r="BQ8582" s="11">
        <v>1185.25</v>
      </c>
      <c r="BR8582" s="8" t="s">
        <v>30954</v>
      </c>
      <c r="BW8582" s="10">
        <v>43770</v>
      </c>
      <c r="BX8582" s="10">
        <v>43770</v>
      </c>
      <c r="BY8582" s="9">
        <v>3914.79</v>
      </c>
      <c r="BZ8582" s="8" t="s">
        <v>3750</v>
      </c>
      <c r="CF8582" s="8" t="s">
        <v>3708</v>
      </c>
      <c r="CH8582" s="9">
        <v>104759.17</v>
      </c>
      <c r="CM8582" s="12">
        <v>10</v>
      </c>
      <c r="CR8582" s="8" t="s">
        <v>30949</v>
      </c>
      <c r="CV8582" s="13">
        <v>1</v>
      </c>
    </row>
    <row r="8583" spans="1:100" x14ac:dyDescent="0.2">
      <c r="A8583" s="8" t="s">
        <v>30956</v>
      </c>
      <c r="B8583" s="8" t="s">
        <v>30949</v>
      </c>
      <c r="C8583" s="8" t="s">
        <v>4019</v>
      </c>
      <c r="D8583" s="8" t="s">
        <v>3699</v>
      </c>
      <c r="E8583" s="8" t="s">
        <v>5747</v>
      </c>
      <c r="F8583" s="8" t="s">
        <v>3701</v>
      </c>
      <c r="G8583" s="8" t="s">
        <v>30604</v>
      </c>
      <c r="H8583" s="8" t="s">
        <v>3703</v>
      </c>
      <c r="I8583" s="8" t="s">
        <v>4046</v>
      </c>
      <c r="J8583" s="8" t="s">
        <v>3769</v>
      </c>
      <c r="K8583" s="8" t="s">
        <v>30953</v>
      </c>
      <c r="M8583" s="8" t="s">
        <v>3707</v>
      </c>
      <c r="N8583" s="8" t="s">
        <v>3708</v>
      </c>
      <c r="O8583" s="8" t="s">
        <v>3804</v>
      </c>
      <c r="P8583" s="9">
        <v>12953.79</v>
      </c>
      <c r="Q8583" s="8" t="s">
        <v>3805</v>
      </c>
      <c r="R8583" s="8" t="s">
        <v>30954</v>
      </c>
      <c r="S8583" s="9">
        <v>10252.75</v>
      </c>
      <c r="T8583" s="9">
        <v>8296.75</v>
      </c>
      <c r="U8583" s="8" t="s">
        <v>3710</v>
      </c>
      <c r="V8583" s="8" t="s">
        <v>30954</v>
      </c>
      <c r="W8583" s="8" t="s">
        <v>3713</v>
      </c>
      <c r="X8583" s="8" t="s">
        <v>3714</v>
      </c>
      <c r="AV8583" s="8" t="s">
        <v>10592</v>
      </c>
      <c r="AW8583" s="8">
        <v>58</v>
      </c>
      <c r="AX8583" s="8">
        <v>1</v>
      </c>
      <c r="AY8583" s="8" t="s">
        <v>30607</v>
      </c>
      <c r="AZ8583" s="10">
        <v>43670</v>
      </c>
      <c r="BA8583" s="10">
        <v>45506</v>
      </c>
      <c r="BC8583" s="10">
        <v>43836</v>
      </c>
      <c r="BE8583" s="8" t="s">
        <v>3976</v>
      </c>
      <c r="BF8583" s="8" t="s">
        <v>3719</v>
      </c>
      <c r="BG8583" s="11">
        <v>7</v>
      </c>
      <c r="BH8583" s="11">
        <v>400</v>
      </c>
      <c r="BI8583" s="8" t="s">
        <v>3720</v>
      </c>
      <c r="BJ8583" s="11">
        <v>7</v>
      </c>
      <c r="BQ8583" s="11">
        <v>1185.25</v>
      </c>
      <c r="BR8583" s="8" t="s">
        <v>30954</v>
      </c>
      <c r="BW8583" s="10">
        <v>43770</v>
      </c>
      <c r="BX8583" s="10">
        <v>43770</v>
      </c>
      <c r="BY8583" s="9">
        <v>548.07000000000005</v>
      </c>
      <c r="BZ8583" s="8" t="s">
        <v>3721</v>
      </c>
      <c r="CF8583" s="8" t="s">
        <v>3708</v>
      </c>
      <c r="CH8583" s="9">
        <v>15477.95</v>
      </c>
      <c r="CM8583" s="12">
        <v>10</v>
      </c>
      <c r="CR8583" s="8" t="s">
        <v>30949</v>
      </c>
      <c r="CV8583" s="13">
        <v>1</v>
      </c>
    </row>
    <row r="8584" spans="1:100" x14ac:dyDescent="0.2">
      <c r="A8584" s="8" t="s">
        <v>30957</v>
      </c>
      <c r="B8584" s="8" t="s">
        <v>30949</v>
      </c>
      <c r="C8584" s="8" t="s">
        <v>4019</v>
      </c>
      <c r="D8584" s="8" t="s">
        <v>3699</v>
      </c>
      <c r="E8584" s="8" t="s">
        <v>5121</v>
      </c>
      <c r="F8584" s="8" t="s">
        <v>3701</v>
      </c>
      <c r="G8584" s="8" t="s">
        <v>14401</v>
      </c>
      <c r="H8584" s="8" t="s">
        <v>3703</v>
      </c>
      <c r="I8584" s="8" t="s">
        <v>4046</v>
      </c>
      <c r="J8584" s="8" t="s">
        <v>3769</v>
      </c>
      <c r="K8584" s="8" t="s">
        <v>30953</v>
      </c>
      <c r="M8584" s="8" t="s">
        <v>3707</v>
      </c>
      <c r="N8584" s="8" t="s">
        <v>3708</v>
      </c>
      <c r="O8584" s="8" t="s">
        <v>3804</v>
      </c>
      <c r="P8584" s="9">
        <v>18505.41</v>
      </c>
      <c r="Q8584" s="8" t="s">
        <v>3805</v>
      </c>
      <c r="R8584" s="8" t="s">
        <v>30954</v>
      </c>
      <c r="S8584" s="9">
        <v>14646.79</v>
      </c>
      <c r="T8584" s="9">
        <v>11852.5</v>
      </c>
      <c r="U8584" s="8" t="s">
        <v>3710</v>
      </c>
      <c r="V8584" s="8" t="s">
        <v>30954</v>
      </c>
      <c r="W8584" s="8" t="s">
        <v>3713</v>
      </c>
      <c r="X8584" s="8" t="s">
        <v>3714</v>
      </c>
      <c r="AV8584" s="8" t="s">
        <v>10592</v>
      </c>
      <c r="AW8584" s="8">
        <v>58</v>
      </c>
      <c r="AX8584" s="8">
        <v>1</v>
      </c>
      <c r="AY8584" s="8" t="s">
        <v>30607</v>
      </c>
      <c r="AZ8584" s="10">
        <v>43670</v>
      </c>
      <c r="BA8584" s="10">
        <v>45506</v>
      </c>
      <c r="BE8584" s="8" t="s">
        <v>3976</v>
      </c>
      <c r="BF8584" s="8" t="s">
        <v>3719</v>
      </c>
      <c r="BG8584" s="11">
        <v>10</v>
      </c>
      <c r="BH8584" s="11">
        <v>400</v>
      </c>
      <c r="BI8584" s="8" t="s">
        <v>3720</v>
      </c>
      <c r="BJ8584" s="11">
        <v>10</v>
      </c>
      <c r="BQ8584" s="11">
        <v>1185.25</v>
      </c>
      <c r="BR8584" s="8" t="s">
        <v>30954</v>
      </c>
      <c r="BW8584" s="10">
        <v>43770</v>
      </c>
      <c r="BX8584" s="10">
        <v>43770</v>
      </c>
      <c r="BY8584" s="9">
        <v>782.96</v>
      </c>
      <c r="BZ8584" s="8" t="s">
        <v>3750</v>
      </c>
      <c r="CF8584" s="8" t="s">
        <v>3708</v>
      </c>
      <c r="CH8584" s="9">
        <v>21706.87</v>
      </c>
      <c r="CM8584" s="12">
        <v>10</v>
      </c>
      <c r="CR8584" s="8" t="s">
        <v>30949</v>
      </c>
      <c r="CV8584" s="13">
        <v>1</v>
      </c>
    </row>
    <row r="8585" spans="1:100" x14ac:dyDescent="0.2">
      <c r="A8585" s="8" t="s">
        <v>30958</v>
      </c>
      <c r="B8585" s="8" t="s">
        <v>30949</v>
      </c>
      <c r="C8585" s="8" t="s">
        <v>4019</v>
      </c>
      <c r="D8585" s="8" t="s">
        <v>3699</v>
      </c>
      <c r="E8585" s="8" t="s">
        <v>4172</v>
      </c>
      <c r="F8585" s="8" t="s">
        <v>3701</v>
      </c>
      <c r="G8585" s="8" t="s">
        <v>17577</v>
      </c>
      <c r="H8585" s="8" t="s">
        <v>3703</v>
      </c>
      <c r="I8585" s="8" t="s">
        <v>4046</v>
      </c>
      <c r="J8585" s="8" t="s">
        <v>3769</v>
      </c>
      <c r="K8585" s="8" t="s">
        <v>30953</v>
      </c>
      <c r="M8585" s="8" t="s">
        <v>3707</v>
      </c>
      <c r="N8585" s="8" t="s">
        <v>3708</v>
      </c>
      <c r="O8585" s="8" t="s">
        <v>3804</v>
      </c>
      <c r="P8585" s="9">
        <v>25907.58</v>
      </c>
      <c r="Q8585" s="8" t="s">
        <v>3805</v>
      </c>
      <c r="R8585" s="8" t="s">
        <v>30954</v>
      </c>
      <c r="S8585" s="9">
        <v>20505.509999999998</v>
      </c>
      <c r="T8585" s="9">
        <v>16593.5</v>
      </c>
      <c r="U8585" s="8" t="s">
        <v>3710</v>
      </c>
      <c r="V8585" s="8" t="s">
        <v>30954</v>
      </c>
      <c r="W8585" s="8" t="s">
        <v>3713</v>
      </c>
      <c r="X8585" s="8" t="s">
        <v>3714</v>
      </c>
      <c r="AV8585" s="8" t="s">
        <v>10592</v>
      </c>
      <c r="AW8585" s="8">
        <v>58</v>
      </c>
      <c r="AX8585" s="8">
        <v>1</v>
      </c>
      <c r="AY8585" s="8" t="s">
        <v>30607</v>
      </c>
      <c r="AZ8585" s="10">
        <v>43670</v>
      </c>
      <c r="BA8585" s="10">
        <v>45506</v>
      </c>
      <c r="BE8585" s="8" t="s">
        <v>3976</v>
      </c>
      <c r="BF8585" s="8" t="s">
        <v>3719</v>
      </c>
      <c r="BG8585" s="11">
        <v>14</v>
      </c>
      <c r="BH8585" s="11">
        <v>400</v>
      </c>
      <c r="BI8585" s="8" t="s">
        <v>3720</v>
      </c>
      <c r="BJ8585" s="11">
        <v>14</v>
      </c>
      <c r="BQ8585" s="11">
        <v>1185.25</v>
      </c>
      <c r="BR8585" s="8" t="s">
        <v>30954</v>
      </c>
      <c r="BW8585" s="10">
        <v>43770</v>
      </c>
      <c r="BX8585" s="10">
        <v>43770</v>
      </c>
      <c r="BY8585" s="9">
        <v>1096.1400000000001</v>
      </c>
      <c r="BZ8585" s="8" t="s">
        <v>3750</v>
      </c>
      <c r="CF8585" s="8" t="s">
        <v>3708</v>
      </c>
      <c r="CH8585" s="9">
        <v>30012.1</v>
      </c>
      <c r="CM8585" s="12">
        <v>10</v>
      </c>
      <c r="CR8585" s="8" t="s">
        <v>30949</v>
      </c>
      <c r="CV8585" s="13">
        <v>1</v>
      </c>
    </row>
    <row r="8586" spans="1:100" x14ac:dyDescent="0.2">
      <c r="A8586" s="8" t="s">
        <v>30959</v>
      </c>
      <c r="B8586" s="8" t="s">
        <v>30949</v>
      </c>
      <c r="C8586" s="8" t="s">
        <v>4019</v>
      </c>
      <c r="D8586" s="8" t="s">
        <v>3699</v>
      </c>
      <c r="E8586" s="8" t="s">
        <v>3860</v>
      </c>
      <c r="F8586" s="8" t="s">
        <v>3701</v>
      </c>
      <c r="G8586" s="8" t="s">
        <v>9438</v>
      </c>
      <c r="H8586" s="8" t="s">
        <v>3703</v>
      </c>
      <c r="I8586" s="8" t="s">
        <v>4046</v>
      </c>
      <c r="J8586" s="8" t="s">
        <v>3769</v>
      </c>
      <c r="K8586" s="8" t="s">
        <v>30953</v>
      </c>
      <c r="M8586" s="8" t="s">
        <v>3707</v>
      </c>
      <c r="N8586" s="8" t="s">
        <v>3708</v>
      </c>
      <c r="O8586" s="8" t="s">
        <v>3804</v>
      </c>
      <c r="P8586" s="9">
        <v>27758.12</v>
      </c>
      <c r="Q8586" s="8" t="s">
        <v>3805</v>
      </c>
      <c r="R8586" s="8" t="s">
        <v>30954</v>
      </c>
      <c r="S8586" s="9">
        <v>21970.19</v>
      </c>
      <c r="T8586" s="9">
        <v>17778.75</v>
      </c>
      <c r="U8586" s="8" t="s">
        <v>3710</v>
      </c>
      <c r="V8586" s="8" t="s">
        <v>30954</v>
      </c>
      <c r="W8586" s="8" t="s">
        <v>3713</v>
      </c>
      <c r="X8586" s="8" t="s">
        <v>3714</v>
      </c>
      <c r="AV8586" s="8" t="s">
        <v>10592</v>
      </c>
      <c r="AW8586" s="8">
        <v>58</v>
      </c>
      <c r="AX8586" s="8">
        <v>1</v>
      </c>
      <c r="AY8586" s="8" t="s">
        <v>30607</v>
      </c>
      <c r="AZ8586" s="10">
        <v>43670</v>
      </c>
      <c r="BA8586" s="10">
        <v>45506</v>
      </c>
      <c r="BE8586" s="8" t="s">
        <v>3976</v>
      </c>
      <c r="BF8586" s="8" t="s">
        <v>3719</v>
      </c>
      <c r="BG8586" s="11">
        <v>15</v>
      </c>
      <c r="BH8586" s="11">
        <v>400</v>
      </c>
      <c r="BI8586" s="8" t="s">
        <v>3720</v>
      </c>
      <c r="BJ8586" s="11">
        <v>15</v>
      </c>
      <c r="BQ8586" s="11">
        <v>1185.25</v>
      </c>
      <c r="BR8586" s="8" t="s">
        <v>30954</v>
      </c>
      <c r="BW8586" s="10">
        <v>43770</v>
      </c>
      <c r="BX8586" s="10">
        <v>43770</v>
      </c>
      <c r="BY8586" s="9">
        <v>1174.44</v>
      </c>
      <c r="BZ8586" s="8" t="s">
        <v>3750</v>
      </c>
      <c r="CF8586" s="8" t="s">
        <v>3708</v>
      </c>
      <c r="CH8586" s="9">
        <v>32088.41</v>
      </c>
      <c r="CM8586" s="12">
        <v>10</v>
      </c>
      <c r="CR8586" s="8" t="s">
        <v>30949</v>
      </c>
      <c r="CV8586" s="13">
        <v>1</v>
      </c>
    </row>
    <row r="8587" spans="1:100" x14ac:dyDescent="0.2">
      <c r="A8587" s="8" t="s">
        <v>30960</v>
      </c>
      <c r="B8587" s="8" t="s">
        <v>30949</v>
      </c>
      <c r="C8587" s="8" t="s">
        <v>4019</v>
      </c>
      <c r="D8587" s="8" t="s">
        <v>3699</v>
      </c>
      <c r="E8587" s="8" t="s">
        <v>3860</v>
      </c>
      <c r="F8587" s="8" t="s">
        <v>3701</v>
      </c>
      <c r="G8587" s="8" t="s">
        <v>9438</v>
      </c>
      <c r="H8587" s="8" t="s">
        <v>4163</v>
      </c>
      <c r="I8587" s="8" t="s">
        <v>4046</v>
      </c>
      <c r="J8587" s="8" t="s">
        <v>3769</v>
      </c>
      <c r="K8587" s="8" t="s">
        <v>30953</v>
      </c>
      <c r="M8587" s="8" t="s">
        <v>3707</v>
      </c>
      <c r="N8587" s="8" t="s">
        <v>3708</v>
      </c>
      <c r="O8587" s="8" t="s">
        <v>3804</v>
      </c>
      <c r="P8587" s="9">
        <v>27758.12</v>
      </c>
      <c r="Q8587" s="8" t="s">
        <v>3805</v>
      </c>
      <c r="R8587" s="8" t="s">
        <v>30954</v>
      </c>
      <c r="S8587" s="9">
        <v>21970.19</v>
      </c>
      <c r="T8587" s="9">
        <v>17778.75</v>
      </c>
      <c r="U8587" s="8" t="s">
        <v>3710</v>
      </c>
      <c r="V8587" s="8" t="s">
        <v>30954</v>
      </c>
      <c r="W8587" s="8" t="s">
        <v>3713</v>
      </c>
      <c r="X8587" s="8" t="s">
        <v>3714</v>
      </c>
      <c r="AV8587" s="8" t="s">
        <v>10592</v>
      </c>
      <c r="AW8587" s="8">
        <v>58</v>
      </c>
      <c r="AX8587" s="8">
        <v>1</v>
      </c>
      <c r="AY8587" s="8" t="s">
        <v>30607</v>
      </c>
      <c r="AZ8587" s="10">
        <v>43670</v>
      </c>
      <c r="BA8587" s="10">
        <v>45506</v>
      </c>
      <c r="BE8587" s="8" t="s">
        <v>3976</v>
      </c>
      <c r="BF8587" s="8" t="s">
        <v>3719</v>
      </c>
      <c r="BG8587" s="11">
        <v>15</v>
      </c>
      <c r="BH8587" s="11">
        <v>400</v>
      </c>
      <c r="BI8587" s="8" t="s">
        <v>3720</v>
      </c>
      <c r="BJ8587" s="11">
        <v>15</v>
      </c>
      <c r="BQ8587" s="11">
        <v>1185.25</v>
      </c>
      <c r="BR8587" s="8" t="s">
        <v>30954</v>
      </c>
      <c r="BW8587" s="10">
        <v>43770</v>
      </c>
      <c r="BX8587" s="10">
        <v>43770</v>
      </c>
      <c r="BY8587" s="9">
        <v>1174.44</v>
      </c>
      <c r="BZ8587" s="8" t="s">
        <v>3750</v>
      </c>
      <c r="CF8587" s="8" t="s">
        <v>3708</v>
      </c>
      <c r="CH8587" s="9">
        <v>32088.41</v>
      </c>
      <c r="CM8587" s="12">
        <v>10</v>
      </c>
      <c r="CR8587" s="8" t="s">
        <v>30949</v>
      </c>
      <c r="CV8587" s="13">
        <v>1</v>
      </c>
    </row>
    <row r="8588" spans="1:100" x14ac:dyDescent="0.2">
      <c r="A8588" s="8" t="s">
        <v>30961</v>
      </c>
      <c r="B8588" s="8" t="s">
        <v>30949</v>
      </c>
      <c r="C8588" s="8" t="s">
        <v>4019</v>
      </c>
      <c r="D8588" s="8" t="s">
        <v>3699</v>
      </c>
      <c r="E8588" s="8" t="s">
        <v>4313</v>
      </c>
      <c r="F8588" s="8" t="s">
        <v>3701</v>
      </c>
      <c r="G8588" s="8" t="s">
        <v>16985</v>
      </c>
      <c r="H8588" s="8" t="s">
        <v>3703</v>
      </c>
      <c r="I8588" s="8" t="s">
        <v>4046</v>
      </c>
      <c r="J8588" s="8" t="s">
        <v>3769</v>
      </c>
      <c r="K8588" s="8" t="s">
        <v>30953</v>
      </c>
      <c r="M8588" s="8" t="s">
        <v>3707</v>
      </c>
      <c r="N8588" s="8" t="s">
        <v>3708</v>
      </c>
      <c r="O8588" s="8" t="s">
        <v>3804</v>
      </c>
      <c r="P8588" s="9">
        <v>46263.54</v>
      </c>
      <c r="Q8588" s="8" t="s">
        <v>3805</v>
      </c>
      <c r="R8588" s="8" t="s">
        <v>30954</v>
      </c>
      <c r="S8588" s="9">
        <v>36616.980000000003</v>
      </c>
      <c r="T8588" s="9">
        <v>29631.25</v>
      </c>
      <c r="U8588" s="8" t="s">
        <v>3710</v>
      </c>
      <c r="V8588" s="8" t="s">
        <v>30954</v>
      </c>
      <c r="W8588" s="8" t="s">
        <v>3713</v>
      </c>
      <c r="X8588" s="8" t="s">
        <v>3714</v>
      </c>
      <c r="AV8588" s="8" t="s">
        <v>10592</v>
      </c>
      <c r="AW8588" s="8">
        <v>58</v>
      </c>
      <c r="AX8588" s="8">
        <v>1</v>
      </c>
      <c r="AY8588" s="8" t="s">
        <v>30607</v>
      </c>
      <c r="AZ8588" s="10">
        <v>43670</v>
      </c>
      <c r="BA8588" s="10">
        <v>45506</v>
      </c>
      <c r="BE8588" s="8" t="s">
        <v>3976</v>
      </c>
      <c r="BF8588" s="8" t="s">
        <v>3719</v>
      </c>
      <c r="BG8588" s="11">
        <v>25</v>
      </c>
      <c r="BH8588" s="11">
        <v>400</v>
      </c>
      <c r="BI8588" s="8" t="s">
        <v>3720</v>
      </c>
      <c r="BJ8588" s="11">
        <v>25</v>
      </c>
      <c r="BQ8588" s="11">
        <v>1185.25</v>
      </c>
      <c r="BR8588" s="8" t="s">
        <v>30954</v>
      </c>
      <c r="BW8588" s="10">
        <v>43770</v>
      </c>
      <c r="BX8588" s="10">
        <v>43770</v>
      </c>
      <c r="BY8588" s="9">
        <v>1957.39</v>
      </c>
      <c r="BZ8588" s="8" t="s">
        <v>3750</v>
      </c>
      <c r="CF8588" s="8" t="s">
        <v>3708</v>
      </c>
      <c r="CH8588" s="9">
        <v>52851.49</v>
      </c>
      <c r="CM8588" s="12">
        <v>10</v>
      </c>
      <c r="CR8588" s="8" t="s">
        <v>30949</v>
      </c>
      <c r="CV8588" s="13">
        <v>1</v>
      </c>
    </row>
    <row r="8589" spans="1:100" x14ac:dyDescent="0.2">
      <c r="A8589" s="8" t="s">
        <v>30962</v>
      </c>
      <c r="B8589" s="8" t="s">
        <v>30949</v>
      </c>
      <c r="C8589" s="8" t="s">
        <v>4019</v>
      </c>
      <c r="D8589" s="8" t="s">
        <v>3699</v>
      </c>
      <c r="E8589" s="8" t="s">
        <v>4498</v>
      </c>
      <c r="F8589" s="8" t="s">
        <v>3701</v>
      </c>
      <c r="G8589" s="8" t="s">
        <v>6517</v>
      </c>
      <c r="H8589" s="8" t="s">
        <v>3703</v>
      </c>
      <c r="I8589" s="8" t="s">
        <v>4046</v>
      </c>
      <c r="J8589" s="8" t="s">
        <v>3769</v>
      </c>
      <c r="K8589" s="8" t="s">
        <v>30953</v>
      </c>
      <c r="M8589" s="8" t="s">
        <v>3707</v>
      </c>
      <c r="N8589" s="8" t="s">
        <v>3708</v>
      </c>
      <c r="O8589" s="8" t="s">
        <v>3804</v>
      </c>
      <c r="P8589" s="9">
        <v>51815.16</v>
      </c>
      <c r="Q8589" s="8" t="s">
        <v>3805</v>
      </c>
      <c r="R8589" s="8" t="s">
        <v>30954</v>
      </c>
      <c r="S8589" s="9">
        <v>41011.01</v>
      </c>
      <c r="T8589" s="9">
        <v>33187</v>
      </c>
      <c r="U8589" s="8" t="s">
        <v>3710</v>
      </c>
      <c r="V8589" s="8" t="s">
        <v>30954</v>
      </c>
      <c r="W8589" s="8" t="s">
        <v>3713</v>
      </c>
      <c r="X8589" s="8" t="s">
        <v>3714</v>
      </c>
      <c r="AV8589" s="8" t="s">
        <v>10592</v>
      </c>
      <c r="AW8589" s="8">
        <v>58</v>
      </c>
      <c r="AX8589" s="8">
        <v>1</v>
      </c>
      <c r="AY8589" s="8" t="s">
        <v>30607</v>
      </c>
      <c r="AZ8589" s="10">
        <v>43670</v>
      </c>
      <c r="BA8589" s="10">
        <v>45506</v>
      </c>
      <c r="BE8589" s="8" t="s">
        <v>3976</v>
      </c>
      <c r="BF8589" s="8" t="s">
        <v>3719</v>
      </c>
      <c r="BG8589" s="11">
        <v>28</v>
      </c>
      <c r="BH8589" s="11">
        <v>400</v>
      </c>
      <c r="BI8589" s="8" t="s">
        <v>3720</v>
      </c>
      <c r="BJ8589" s="11">
        <v>28</v>
      </c>
      <c r="BQ8589" s="11">
        <v>1185.25</v>
      </c>
      <c r="BR8589" s="8" t="s">
        <v>30954</v>
      </c>
      <c r="BW8589" s="10">
        <v>43770</v>
      </c>
      <c r="BX8589" s="10">
        <v>43770</v>
      </c>
      <c r="BY8589" s="9">
        <v>2192.2800000000002</v>
      </c>
      <c r="BZ8589" s="8" t="s">
        <v>3750</v>
      </c>
      <c r="CF8589" s="8" t="s">
        <v>3708</v>
      </c>
      <c r="CH8589" s="9">
        <v>59080.41</v>
      </c>
      <c r="CM8589" s="12">
        <v>10</v>
      </c>
      <c r="CR8589" s="8" t="s">
        <v>30949</v>
      </c>
      <c r="CV8589" s="13">
        <v>1</v>
      </c>
    </row>
    <row r="8590" spans="1:100" x14ac:dyDescent="0.2">
      <c r="A8590" s="8" t="s">
        <v>30963</v>
      </c>
      <c r="B8590" s="8" t="s">
        <v>30964</v>
      </c>
      <c r="C8590" s="8" t="s">
        <v>4019</v>
      </c>
      <c r="D8590" s="8" t="s">
        <v>4044</v>
      </c>
      <c r="E8590" s="8" t="s">
        <v>3721</v>
      </c>
      <c r="F8590" s="8" t="s">
        <v>3765</v>
      </c>
      <c r="G8590" s="8" t="s">
        <v>30659</v>
      </c>
      <c r="H8590" s="8" t="s">
        <v>3767</v>
      </c>
      <c r="I8590" s="8" t="s">
        <v>3768</v>
      </c>
      <c r="J8590" s="8" t="s">
        <v>3769</v>
      </c>
      <c r="K8590" s="8" t="s">
        <v>30965</v>
      </c>
      <c r="M8590" s="8" t="s">
        <v>3866</v>
      </c>
      <c r="N8590" s="8" t="s">
        <v>3708</v>
      </c>
      <c r="O8590" s="8" t="s">
        <v>3804</v>
      </c>
      <c r="P8590" s="9">
        <v>1722.41</v>
      </c>
      <c r="Q8590" s="8" t="s">
        <v>3805</v>
      </c>
      <c r="S8590" s="9">
        <v>2333.6999999999998</v>
      </c>
      <c r="T8590" s="9">
        <v>1722.41</v>
      </c>
      <c r="U8590" s="8" t="s">
        <v>3710</v>
      </c>
      <c r="V8590" s="8" t="s">
        <v>22005</v>
      </c>
      <c r="W8590" s="8" t="s">
        <v>3774</v>
      </c>
      <c r="X8590" s="8" t="s">
        <v>3714</v>
      </c>
      <c r="Z8590" s="8" t="s">
        <v>3739</v>
      </c>
      <c r="AY8590" s="8" t="s">
        <v>30607</v>
      </c>
      <c r="AZ8590" s="10">
        <v>42060</v>
      </c>
      <c r="BB8590" s="8" t="s">
        <v>3717</v>
      </c>
      <c r="BC8590" s="10">
        <v>44332</v>
      </c>
      <c r="BE8590" s="8" t="s">
        <v>3976</v>
      </c>
      <c r="BF8590" s="8" t="s">
        <v>3719</v>
      </c>
      <c r="BG8590" s="11">
        <v>0.5</v>
      </c>
      <c r="BH8590" s="11">
        <v>600</v>
      </c>
      <c r="BI8590" s="8" t="s">
        <v>3720</v>
      </c>
      <c r="BJ8590" s="11">
        <v>0.33329999999999999</v>
      </c>
      <c r="BQ8590" s="11">
        <v>5167.2385000000004</v>
      </c>
      <c r="BR8590" s="8" t="s">
        <v>22005</v>
      </c>
      <c r="BW8590" s="10">
        <v>43891</v>
      </c>
      <c r="BX8590" s="10">
        <v>42826</v>
      </c>
      <c r="BY8590" s="9">
        <v>0</v>
      </c>
      <c r="BZ8590" s="8" t="s">
        <v>3777</v>
      </c>
      <c r="CF8590" s="8" t="s">
        <v>3708</v>
      </c>
      <c r="CH8590" s="9">
        <v>2308.04</v>
      </c>
      <c r="CM8590" s="12">
        <v>10</v>
      </c>
      <c r="CR8590" s="8" t="s">
        <v>30964</v>
      </c>
      <c r="CV8590" s="13">
        <v>1</v>
      </c>
    </row>
    <row r="8591" spans="1:100" x14ac:dyDescent="0.2">
      <c r="A8591" s="8" t="s">
        <v>30966</v>
      </c>
      <c r="B8591" s="8" t="s">
        <v>30964</v>
      </c>
      <c r="C8591" s="8" t="s">
        <v>4019</v>
      </c>
      <c r="D8591" s="8" t="s">
        <v>3699</v>
      </c>
      <c r="E8591" s="8" t="s">
        <v>5747</v>
      </c>
      <c r="F8591" s="8" t="s">
        <v>3701</v>
      </c>
      <c r="G8591" s="8" t="s">
        <v>30604</v>
      </c>
      <c r="H8591" s="8" t="s">
        <v>3703</v>
      </c>
      <c r="I8591" s="8" t="s">
        <v>3768</v>
      </c>
      <c r="J8591" s="8" t="s">
        <v>3769</v>
      </c>
      <c r="K8591" s="8" t="s">
        <v>30967</v>
      </c>
      <c r="M8591" s="8" t="s">
        <v>3866</v>
      </c>
      <c r="N8591" s="8" t="s">
        <v>3708</v>
      </c>
      <c r="O8591" s="8" t="s">
        <v>3804</v>
      </c>
      <c r="P8591" s="9">
        <v>12953.79</v>
      </c>
      <c r="Q8591" s="8" t="s">
        <v>3805</v>
      </c>
      <c r="S8591" s="9">
        <v>10252.75</v>
      </c>
      <c r="T8591" s="9">
        <v>8296.75</v>
      </c>
      <c r="U8591" s="8" t="s">
        <v>3710</v>
      </c>
      <c r="V8591" s="8" t="s">
        <v>30664</v>
      </c>
      <c r="W8591" s="8" t="s">
        <v>3713</v>
      </c>
      <c r="X8591" s="8" t="s">
        <v>3714</v>
      </c>
      <c r="AV8591" s="8" t="s">
        <v>10592</v>
      </c>
      <c r="AW8591" s="8">
        <v>58</v>
      </c>
      <c r="AX8591" s="8">
        <v>1</v>
      </c>
      <c r="AY8591" s="8" t="s">
        <v>30607</v>
      </c>
      <c r="AZ8591" s="10">
        <v>41605</v>
      </c>
      <c r="BB8591" s="8" t="s">
        <v>3717</v>
      </c>
      <c r="BC8591" s="10">
        <v>44176</v>
      </c>
      <c r="BD8591" s="10">
        <v>44697</v>
      </c>
      <c r="BE8591" s="8" t="s">
        <v>3976</v>
      </c>
      <c r="BF8591" s="8" t="s">
        <v>3719</v>
      </c>
      <c r="BG8591" s="11">
        <v>7</v>
      </c>
      <c r="BH8591" s="11">
        <v>400</v>
      </c>
      <c r="BI8591" s="8" t="s">
        <v>3720</v>
      </c>
      <c r="BJ8591" s="11">
        <v>7</v>
      </c>
      <c r="BQ8591" s="11">
        <v>1185.25</v>
      </c>
      <c r="BR8591" s="8" t="s">
        <v>30664</v>
      </c>
      <c r="BW8591" s="10">
        <v>43466</v>
      </c>
      <c r="BX8591" s="10">
        <v>43191</v>
      </c>
      <c r="BY8591" s="9">
        <v>548.07000000000005</v>
      </c>
      <c r="BZ8591" s="8" t="s">
        <v>3721</v>
      </c>
      <c r="CF8591" s="8" t="s">
        <v>3708</v>
      </c>
      <c r="CH8591" s="9">
        <v>15477.95</v>
      </c>
      <c r="CM8591" s="12">
        <v>10</v>
      </c>
      <c r="CR8591" s="8" t="s">
        <v>30964</v>
      </c>
      <c r="CV8591" s="13">
        <v>1</v>
      </c>
    </row>
    <row r="8592" spans="1:100" x14ac:dyDescent="0.2">
      <c r="A8592" s="8" t="s">
        <v>30968</v>
      </c>
      <c r="B8592" s="8" t="s">
        <v>30964</v>
      </c>
      <c r="C8592" s="8" t="s">
        <v>4019</v>
      </c>
      <c r="D8592" s="8" t="s">
        <v>3699</v>
      </c>
      <c r="E8592" s="8" t="s">
        <v>26793</v>
      </c>
      <c r="F8592" s="8" t="s">
        <v>3701</v>
      </c>
      <c r="G8592" s="8" t="s">
        <v>30943</v>
      </c>
      <c r="H8592" s="8" t="s">
        <v>3801</v>
      </c>
      <c r="I8592" s="8" t="s">
        <v>3768</v>
      </c>
      <c r="J8592" s="8" t="s">
        <v>3769</v>
      </c>
      <c r="K8592" s="8" t="s">
        <v>30967</v>
      </c>
      <c r="M8592" s="8" t="s">
        <v>3866</v>
      </c>
      <c r="N8592" s="8" t="s">
        <v>3708</v>
      </c>
      <c r="O8592" s="8" t="s">
        <v>3804</v>
      </c>
      <c r="P8592" s="9">
        <v>12953.79</v>
      </c>
      <c r="Q8592" s="8" t="s">
        <v>3805</v>
      </c>
      <c r="S8592" s="9">
        <v>10252.75</v>
      </c>
      <c r="T8592" s="9">
        <v>8296.75</v>
      </c>
      <c r="U8592" s="8" t="s">
        <v>3710</v>
      </c>
      <c r="V8592" s="8" t="s">
        <v>30664</v>
      </c>
      <c r="W8592" s="8" t="s">
        <v>3713</v>
      </c>
      <c r="X8592" s="8" t="s">
        <v>3714</v>
      </c>
      <c r="AV8592" s="8" t="s">
        <v>10592</v>
      </c>
      <c r="AW8592" s="8">
        <v>58</v>
      </c>
      <c r="AX8592" s="8">
        <v>1</v>
      </c>
      <c r="AY8592" s="8" t="s">
        <v>30607</v>
      </c>
      <c r="AZ8592" s="10">
        <v>41605</v>
      </c>
      <c r="BB8592" s="8" t="s">
        <v>3717</v>
      </c>
      <c r="BC8592" s="10">
        <v>42614</v>
      </c>
      <c r="BD8592" s="10">
        <v>43435</v>
      </c>
      <c r="BE8592" s="8" t="s">
        <v>3976</v>
      </c>
      <c r="BF8592" s="8" t="s">
        <v>3719</v>
      </c>
      <c r="BG8592" s="11">
        <v>7</v>
      </c>
      <c r="BH8592" s="11">
        <v>400</v>
      </c>
      <c r="BI8592" s="8" t="s">
        <v>3720</v>
      </c>
      <c r="BJ8592" s="11">
        <v>7</v>
      </c>
      <c r="BQ8592" s="11">
        <v>1185.25</v>
      </c>
      <c r="BR8592" s="8" t="s">
        <v>30664</v>
      </c>
      <c r="BW8592" s="10">
        <v>43466</v>
      </c>
      <c r="BX8592" s="10">
        <v>43191</v>
      </c>
      <c r="BY8592" s="9">
        <v>548.07000000000005</v>
      </c>
      <c r="BZ8592" s="8" t="s">
        <v>3750</v>
      </c>
      <c r="CF8592" s="8" t="s">
        <v>3708</v>
      </c>
      <c r="CH8592" s="9">
        <v>15477.95</v>
      </c>
      <c r="CM8592" s="12">
        <v>10</v>
      </c>
      <c r="CR8592" s="8" t="s">
        <v>30964</v>
      </c>
      <c r="CV8592" s="13">
        <v>1</v>
      </c>
    </row>
    <row r="8593" spans="1:100" x14ac:dyDescent="0.2">
      <c r="A8593" s="8" t="s">
        <v>30969</v>
      </c>
      <c r="B8593" s="8" t="s">
        <v>30970</v>
      </c>
      <c r="C8593" s="8" t="s">
        <v>4019</v>
      </c>
      <c r="D8593" s="8" t="s">
        <v>4044</v>
      </c>
      <c r="E8593" s="8" t="s">
        <v>3721</v>
      </c>
      <c r="F8593" s="8" t="s">
        <v>3765</v>
      </c>
      <c r="G8593" s="8" t="s">
        <v>30659</v>
      </c>
      <c r="H8593" s="8" t="s">
        <v>3767</v>
      </c>
      <c r="I8593" s="8" t="s">
        <v>4993</v>
      </c>
      <c r="J8593" s="8" t="s">
        <v>4009</v>
      </c>
      <c r="K8593" s="8" t="s">
        <v>30971</v>
      </c>
      <c r="M8593" s="8" t="s">
        <v>3866</v>
      </c>
      <c r="N8593" s="8" t="s">
        <v>3708</v>
      </c>
      <c r="O8593" s="8" t="s">
        <v>3804</v>
      </c>
      <c r="P8593" s="9">
        <v>1519.77</v>
      </c>
      <c r="Q8593" s="8" t="s">
        <v>3805</v>
      </c>
      <c r="S8593" s="9">
        <v>2333.6999999999998</v>
      </c>
      <c r="T8593" s="9">
        <v>1722.41</v>
      </c>
      <c r="U8593" s="8" t="s">
        <v>3710</v>
      </c>
      <c r="V8593" s="8" t="s">
        <v>30972</v>
      </c>
      <c r="W8593" s="8" t="s">
        <v>3774</v>
      </c>
      <c r="X8593" s="8" t="s">
        <v>3714</v>
      </c>
      <c r="Z8593" s="8" t="s">
        <v>3739</v>
      </c>
      <c r="AY8593" s="8" t="s">
        <v>30607</v>
      </c>
      <c r="AZ8593" s="10">
        <v>42725</v>
      </c>
      <c r="BB8593" s="8" t="s">
        <v>3717</v>
      </c>
      <c r="BE8593" s="8" t="s">
        <v>3976</v>
      </c>
      <c r="BF8593" s="8" t="s">
        <v>3719</v>
      </c>
      <c r="BG8593" s="11">
        <v>0.5</v>
      </c>
      <c r="BH8593" s="11">
        <v>600</v>
      </c>
      <c r="BI8593" s="8" t="s">
        <v>3720</v>
      </c>
      <c r="BJ8593" s="11">
        <v>0.33329999999999999</v>
      </c>
      <c r="BQ8593" s="11">
        <v>5167.2385000000004</v>
      </c>
      <c r="BR8593" s="8" t="s">
        <v>30972</v>
      </c>
      <c r="BW8593" s="10">
        <v>43891</v>
      </c>
      <c r="BX8593" s="10">
        <v>42948</v>
      </c>
      <c r="BY8593" s="9">
        <v>0</v>
      </c>
      <c r="BZ8593" s="8" t="s">
        <v>3777</v>
      </c>
      <c r="CF8593" s="8" t="s">
        <v>3708</v>
      </c>
      <c r="CH8593" s="9">
        <v>2047.24</v>
      </c>
      <c r="CM8593" s="12">
        <v>10</v>
      </c>
      <c r="CR8593" s="8" t="s">
        <v>30970</v>
      </c>
      <c r="CV8593" s="13">
        <v>1</v>
      </c>
    </row>
    <row r="8594" spans="1:100" x14ac:dyDescent="0.2">
      <c r="A8594" s="8" t="s">
        <v>30973</v>
      </c>
      <c r="B8594" s="8" t="s">
        <v>30974</v>
      </c>
      <c r="C8594" s="8" t="s">
        <v>4019</v>
      </c>
      <c r="D8594" s="8" t="s">
        <v>4044</v>
      </c>
      <c r="E8594" s="8" t="s">
        <v>3721</v>
      </c>
      <c r="F8594" s="8" t="s">
        <v>3765</v>
      </c>
      <c r="G8594" s="8" t="s">
        <v>30659</v>
      </c>
      <c r="H8594" s="8" t="s">
        <v>3767</v>
      </c>
      <c r="I8594" s="8" t="s">
        <v>7113</v>
      </c>
      <c r="J8594" s="8" t="s">
        <v>3769</v>
      </c>
      <c r="K8594" s="8" t="s">
        <v>30975</v>
      </c>
      <c r="M8594" s="8" t="s">
        <v>3707</v>
      </c>
      <c r="N8594" s="8" t="s">
        <v>3708</v>
      </c>
      <c r="O8594" s="8" t="s">
        <v>3804</v>
      </c>
      <c r="P8594" s="9">
        <v>1742.35</v>
      </c>
      <c r="Q8594" s="8" t="s">
        <v>3805</v>
      </c>
      <c r="R8594" s="8" t="s">
        <v>30976</v>
      </c>
      <c r="S8594" s="9">
        <v>2333.6999999999998</v>
      </c>
      <c r="T8594" s="9">
        <v>1722.41</v>
      </c>
      <c r="U8594" s="8" t="s">
        <v>3710</v>
      </c>
      <c r="V8594" s="8" t="s">
        <v>30976</v>
      </c>
      <c r="W8594" s="8" t="s">
        <v>3774</v>
      </c>
      <c r="X8594" s="8" t="s">
        <v>3714</v>
      </c>
      <c r="Z8594" s="8" t="s">
        <v>3739</v>
      </c>
      <c r="AY8594" s="8" t="s">
        <v>30607</v>
      </c>
      <c r="AZ8594" s="10">
        <v>44516</v>
      </c>
      <c r="BA8594" s="10">
        <v>46353</v>
      </c>
      <c r="BE8594" s="8" t="s">
        <v>3976</v>
      </c>
      <c r="BF8594" s="8" t="s">
        <v>3719</v>
      </c>
      <c r="BG8594" s="11">
        <v>0.5</v>
      </c>
      <c r="BH8594" s="11">
        <v>600</v>
      </c>
      <c r="BI8594" s="8" t="s">
        <v>3720</v>
      </c>
      <c r="BJ8594" s="11">
        <v>0.33329999999999999</v>
      </c>
      <c r="BQ8594" s="11">
        <v>5167.2385000000004</v>
      </c>
      <c r="BR8594" s="8" t="s">
        <v>30976</v>
      </c>
      <c r="BW8594" s="10">
        <v>44621</v>
      </c>
      <c r="BX8594" s="10">
        <v>44621</v>
      </c>
      <c r="BY8594" s="9">
        <v>0</v>
      </c>
      <c r="BZ8594" s="8" t="s">
        <v>3777</v>
      </c>
      <c r="CF8594" s="8" t="s">
        <v>3708</v>
      </c>
      <c r="CH8594" s="9">
        <v>2333.6999999999998</v>
      </c>
      <c r="CM8594" s="12">
        <v>10</v>
      </c>
      <c r="CR8594" s="8" t="s">
        <v>30974</v>
      </c>
      <c r="CV8594" s="13">
        <v>1</v>
      </c>
    </row>
    <row r="8595" spans="1:100" x14ac:dyDescent="0.2">
      <c r="A8595" s="8" t="s">
        <v>30977</v>
      </c>
      <c r="B8595" s="8" t="s">
        <v>30978</v>
      </c>
      <c r="C8595" s="8" t="s">
        <v>4019</v>
      </c>
      <c r="D8595" s="8" t="s">
        <v>4044</v>
      </c>
      <c r="E8595" s="8" t="s">
        <v>3721</v>
      </c>
      <c r="F8595" s="8" t="s">
        <v>3765</v>
      </c>
      <c r="G8595" s="8" t="s">
        <v>30659</v>
      </c>
      <c r="H8595" s="8" t="s">
        <v>3767</v>
      </c>
      <c r="I8595" s="8" t="s">
        <v>4731</v>
      </c>
      <c r="J8595" s="8" t="s">
        <v>3787</v>
      </c>
      <c r="K8595" s="8" t="s">
        <v>30979</v>
      </c>
      <c r="M8595" s="8" t="s">
        <v>3866</v>
      </c>
      <c r="N8595" s="8" t="s">
        <v>3771</v>
      </c>
      <c r="O8595" s="8" t="s">
        <v>3804</v>
      </c>
      <c r="P8595" s="9">
        <v>2532.96</v>
      </c>
      <c r="Q8595" s="8" t="s">
        <v>3805</v>
      </c>
      <c r="S8595" s="9">
        <v>2333.6999999999998</v>
      </c>
      <c r="T8595" s="9">
        <v>1722.41</v>
      </c>
      <c r="U8595" s="8" t="s">
        <v>3710</v>
      </c>
      <c r="V8595" s="8" t="s">
        <v>22005</v>
      </c>
      <c r="W8595" s="8" t="s">
        <v>3774</v>
      </c>
      <c r="X8595" s="8" t="s">
        <v>3714</v>
      </c>
      <c r="AY8595" s="8" t="s">
        <v>30607</v>
      </c>
      <c r="AZ8595" s="10">
        <v>42494</v>
      </c>
      <c r="BA8595" s="10">
        <v>45838</v>
      </c>
      <c r="BC8595" s="10">
        <v>42674</v>
      </c>
      <c r="BD8595" s="10">
        <v>44588</v>
      </c>
      <c r="BE8595" s="8" t="s">
        <v>3976</v>
      </c>
      <c r="BF8595" s="8" t="s">
        <v>3719</v>
      </c>
      <c r="BG8595" s="11">
        <v>0.5</v>
      </c>
      <c r="BH8595" s="11">
        <v>600</v>
      </c>
      <c r="BI8595" s="8" t="s">
        <v>3720</v>
      </c>
      <c r="BJ8595" s="11">
        <v>0.33329999999999999</v>
      </c>
      <c r="BQ8595" s="11">
        <v>5167.2385000000004</v>
      </c>
      <c r="BR8595" s="8" t="s">
        <v>22005</v>
      </c>
      <c r="BW8595" s="10">
        <v>43891</v>
      </c>
      <c r="BX8595" s="10">
        <v>42826</v>
      </c>
      <c r="BY8595" s="9">
        <v>0</v>
      </c>
      <c r="BZ8595" s="8" t="s">
        <v>3777</v>
      </c>
      <c r="CF8595" s="8" t="s">
        <v>3708</v>
      </c>
      <c r="CH8595" s="9">
        <v>3350.13</v>
      </c>
      <c r="CM8595" s="12">
        <v>10</v>
      </c>
      <c r="CR8595" s="8" t="s">
        <v>30978</v>
      </c>
      <c r="CV8595" s="13">
        <v>1</v>
      </c>
    </row>
    <row r="8596" spans="1:100" x14ac:dyDescent="0.2">
      <c r="A8596" s="8" t="s">
        <v>30980</v>
      </c>
      <c r="B8596" s="8" t="s">
        <v>30978</v>
      </c>
      <c r="C8596" s="8" t="s">
        <v>4019</v>
      </c>
      <c r="D8596" s="8" t="s">
        <v>4044</v>
      </c>
      <c r="E8596" s="8" t="s">
        <v>3721</v>
      </c>
      <c r="F8596" s="8" t="s">
        <v>3765</v>
      </c>
      <c r="G8596" s="8" t="s">
        <v>30659</v>
      </c>
      <c r="H8596" s="8" t="s">
        <v>3767</v>
      </c>
      <c r="I8596" s="8" t="s">
        <v>4731</v>
      </c>
      <c r="J8596" s="8" t="s">
        <v>3787</v>
      </c>
      <c r="K8596" s="8" t="s">
        <v>30979</v>
      </c>
      <c r="M8596" s="8" t="s">
        <v>3866</v>
      </c>
      <c r="N8596" s="8" t="s">
        <v>3708</v>
      </c>
      <c r="O8596" s="8" t="s">
        <v>3804</v>
      </c>
      <c r="P8596" s="9">
        <v>2532.96</v>
      </c>
      <c r="Q8596" s="8" t="s">
        <v>3805</v>
      </c>
      <c r="S8596" s="9">
        <v>2333.6999999999998</v>
      </c>
      <c r="T8596" s="9">
        <v>1722.41</v>
      </c>
      <c r="U8596" s="8" t="s">
        <v>3710</v>
      </c>
      <c r="V8596" s="8" t="s">
        <v>22005</v>
      </c>
      <c r="W8596" s="8" t="s">
        <v>3774</v>
      </c>
      <c r="X8596" s="8" t="s">
        <v>3714</v>
      </c>
      <c r="AY8596" s="8" t="s">
        <v>30607</v>
      </c>
      <c r="AZ8596" s="10">
        <v>42494</v>
      </c>
      <c r="BB8596" s="8" t="s">
        <v>3717</v>
      </c>
      <c r="BE8596" s="8" t="s">
        <v>3976</v>
      </c>
      <c r="BF8596" s="8" t="s">
        <v>3719</v>
      </c>
      <c r="BG8596" s="11">
        <v>0.5</v>
      </c>
      <c r="BH8596" s="11">
        <v>600</v>
      </c>
      <c r="BI8596" s="8" t="s">
        <v>3720</v>
      </c>
      <c r="BJ8596" s="11">
        <v>0.33329999999999999</v>
      </c>
      <c r="BQ8596" s="11">
        <v>5167.2385000000004</v>
      </c>
      <c r="BR8596" s="8" t="s">
        <v>22005</v>
      </c>
      <c r="BW8596" s="10">
        <v>43891</v>
      </c>
      <c r="BX8596" s="10">
        <v>42826</v>
      </c>
      <c r="BY8596" s="9">
        <v>0</v>
      </c>
      <c r="BZ8596" s="8" t="s">
        <v>3777</v>
      </c>
      <c r="CF8596" s="8" t="s">
        <v>3708</v>
      </c>
      <c r="CH8596" s="9">
        <v>3350.13</v>
      </c>
      <c r="CM8596" s="12">
        <v>10</v>
      </c>
      <c r="CR8596" s="8" t="s">
        <v>30978</v>
      </c>
      <c r="CV8596" s="13">
        <v>1</v>
      </c>
    </row>
    <row r="8597" spans="1:100" x14ac:dyDescent="0.2">
      <c r="A8597" s="8" t="s">
        <v>30981</v>
      </c>
      <c r="B8597" s="8" t="s">
        <v>30978</v>
      </c>
      <c r="C8597" s="8" t="s">
        <v>4019</v>
      </c>
      <c r="D8597" s="8" t="s">
        <v>3699</v>
      </c>
      <c r="E8597" s="8" t="s">
        <v>5747</v>
      </c>
      <c r="F8597" s="8" t="s">
        <v>3701</v>
      </c>
      <c r="G8597" s="8" t="s">
        <v>30604</v>
      </c>
      <c r="H8597" s="8" t="s">
        <v>3703</v>
      </c>
      <c r="I8597" s="8" t="s">
        <v>4814</v>
      </c>
      <c r="J8597" s="8" t="s">
        <v>3787</v>
      </c>
      <c r="K8597" s="8" t="s">
        <v>30982</v>
      </c>
      <c r="M8597" s="8" t="s">
        <v>3866</v>
      </c>
      <c r="N8597" s="8" t="s">
        <v>3708</v>
      </c>
      <c r="O8597" s="8" t="s">
        <v>3804</v>
      </c>
      <c r="P8597" s="9">
        <v>12953.79</v>
      </c>
      <c r="Q8597" s="8" t="s">
        <v>3805</v>
      </c>
      <c r="S8597" s="9">
        <v>10252.75</v>
      </c>
      <c r="T8597" s="9">
        <v>8296.75</v>
      </c>
      <c r="U8597" s="8" t="s">
        <v>3710</v>
      </c>
      <c r="V8597" s="8" t="s">
        <v>30664</v>
      </c>
      <c r="W8597" s="8" t="s">
        <v>3713</v>
      </c>
      <c r="X8597" s="8" t="s">
        <v>3714</v>
      </c>
      <c r="AV8597" s="8" t="s">
        <v>10592</v>
      </c>
      <c r="AW8597" s="8">
        <v>58</v>
      </c>
      <c r="AX8597" s="8">
        <v>1</v>
      </c>
      <c r="AY8597" s="8" t="s">
        <v>30607</v>
      </c>
      <c r="AZ8597" s="10">
        <v>42018</v>
      </c>
      <c r="BB8597" s="8" t="s">
        <v>3717</v>
      </c>
      <c r="BC8597" s="10">
        <v>43655</v>
      </c>
      <c r="BE8597" s="8" t="s">
        <v>3976</v>
      </c>
      <c r="BF8597" s="8" t="s">
        <v>3719</v>
      </c>
      <c r="BG8597" s="11">
        <v>7</v>
      </c>
      <c r="BH8597" s="11">
        <v>400</v>
      </c>
      <c r="BI8597" s="8" t="s">
        <v>3720</v>
      </c>
      <c r="BJ8597" s="11">
        <v>7</v>
      </c>
      <c r="BQ8597" s="11">
        <v>1185.25</v>
      </c>
      <c r="BR8597" s="8" t="s">
        <v>30664</v>
      </c>
      <c r="BW8597" s="10">
        <v>43466</v>
      </c>
      <c r="BX8597" s="10">
        <v>43191</v>
      </c>
      <c r="BY8597" s="9">
        <v>548.07000000000005</v>
      </c>
      <c r="BZ8597" s="8" t="s">
        <v>3721</v>
      </c>
      <c r="CF8597" s="8" t="s">
        <v>3708</v>
      </c>
      <c r="CH8597" s="9">
        <v>15477.95</v>
      </c>
      <c r="CM8597" s="12">
        <v>10</v>
      </c>
      <c r="CR8597" s="8" t="s">
        <v>30978</v>
      </c>
      <c r="CV8597" s="13">
        <v>1</v>
      </c>
    </row>
    <row r="8598" spans="1:100" x14ac:dyDescent="0.2">
      <c r="A8598" s="8" t="s">
        <v>30983</v>
      </c>
      <c r="B8598" s="8" t="s">
        <v>30984</v>
      </c>
      <c r="C8598" s="8" t="s">
        <v>4019</v>
      </c>
      <c r="D8598" s="8" t="s">
        <v>4044</v>
      </c>
      <c r="E8598" s="8" t="s">
        <v>3721</v>
      </c>
      <c r="F8598" s="8" t="s">
        <v>3765</v>
      </c>
      <c r="G8598" s="8" t="s">
        <v>30659</v>
      </c>
      <c r="H8598" s="8" t="s">
        <v>3767</v>
      </c>
      <c r="I8598" s="8" t="s">
        <v>4763</v>
      </c>
      <c r="J8598" s="8" t="s">
        <v>3769</v>
      </c>
      <c r="K8598" s="8" t="s">
        <v>30985</v>
      </c>
      <c r="M8598" s="8" t="s">
        <v>3866</v>
      </c>
      <c r="N8598" s="8" t="s">
        <v>3708</v>
      </c>
      <c r="O8598" s="8" t="s">
        <v>3804</v>
      </c>
      <c r="P8598" s="9">
        <v>2532.96</v>
      </c>
      <c r="Q8598" s="8" t="s">
        <v>3805</v>
      </c>
      <c r="S8598" s="9">
        <v>2333.6999999999998</v>
      </c>
      <c r="T8598" s="9">
        <v>1722.41</v>
      </c>
      <c r="U8598" s="8" t="s">
        <v>3710</v>
      </c>
      <c r="V8598" s="8" t="s">
        <v>22005</v>
      </c>
      <c r="W8598" s="8" t="s">
        <v>3774</v>
      </c>
      <c r="X8598" s="8" t="s">
        <v>3714</v>
      </c>
      <c r="AY8598" s="8" t="s">
        <v>30607</v>
      </c>
      <c r="AZ8598" s="10">
        <v>41864</v>
      </c>
      <c r="BB8598" s="8" t="s">
        <v>3717</v>
      </c>
      <c r="BC8598" s="10">
        <v>44315</v>
      </c>
      <c r="BE8598" s="8" t="s">
        <v>3976</v>
      </c>
      <c r="BF8598" s="8" t="s">
        <v>3719</v>
      </c>
      <c r="BG8598" s="11">
        <v>0.5</v>
      </c>
      <c r="BH8598" s="11">
        <v>600</v>
      </c>
      <c r="BI8598" s="8" t="s">
        <v>3720</v>
      </c>
      <c r="BJ8598" s="11">
        <v>0.33329999999999999</v>
      </c>
      <c r="BQ8598" s="11">
        <v>5167.2385000000004</v>
      </c>
      <c r="BR8598" s="8" t="s">
        <v>22005</v>
      </c>
      <c r="BW8598" s="10">
        <v>43891</v>
      </c>
      <c r="BX8598" s="10">
        <v>42826</v>
      </c>
      <c r="BY8598" s="9">
        <v>0</v>
      </c>
      <c r="BZ8598" s="8" t="s">
        <v>3777</v>
      </c>
      <c r="CF8598" s="8" t="s">
        <v>3708</v>
      </c>
      <c r="CH8598" s="9">
        <v>3350.13</v>
      </c>
      <c r="CM8598" s="12">
        <v>10</v>
      </c>
      <c r="CR8598" s="8" t="s">
        <v>30984</v>
      </c>
      <c r="CV8598" s="13">
        <v>1</v>
      </c>
    </row>
    <row r="8599" spans="1:100" x14ac:dyDescent="0.2">
      <c r="A8599" s="8" t="s">
        <v>30986</v>
      </c>
      <c r="B8599" s="8" t="s">
        <v>30984</v>
      </c>
      <c r="C8599" s="8" t="s">
        <v>4019</v>
      </c>
      <c r="D8599" s="8" t="s">
        <v>3699</v>
      </c>
      <c r="E8599" s="8" t="s">
        <v>5747</v>
      </c>
      <c r="F8599" s="8" t="s">
        <v>3701</v>
      </c>
      <c r="G8599" s="8" t="s">
        <v>30604</v>
      </c>
      <c r="H8599" s="8" t="s">
        <v>3703</v>
      </c>
      <c r="I8599" s="8" t="s">
        <v>4763</v>
      </c>
      <c r="J8599" s="8" t="s">
        <v>3769</v>
      </c>
      <c r="K8599" s="8" t="s">
        <v>30987</v>
      </c>
      <c r="M8599" s="8" t="s">
        <v>3866</v>
      </c>
      <c r="N8599" s="8" t="s">
        <v>3708</v>
      </c>
      <c r="O8599" s="8" t="s">
        <v>3804</v>
      </c>
      <c r="P8599" s="9">
        <v>12953.79</v>
      </c>
      <c r="Q8599" s="8" t="s">
        <v>3805</v>
      </c>
      <c r="S8599" s="9">
        <v>10252.75</v>
      </c>
      <c r="T8599" s="9">
        <v>8296.75</v>
      </c>
      <c r="U8599" s="8" t="s">
        <v>3710</v>
      </c>
      <c r="V8599" s="8" t="s">
        <v>30664</v>
      </c>
      <c r="W8599" s="8" t="s">
        <v>3713</v>
      </c>
      <c r="X8599" s="8" t="s">
        <v>3714</v>
      </c>
      <c r="AV8599" s="8" t="s">
        <v>10592</v>
      </c>
      <c r="AW8599" s="8">
        <v>58</v>
      </c>
      <c r="AX8599" s="8">
        <v>1</v>
      </c>
      <c r="AY8599" s="8" t="s">
        <v>30607</v>
      </c>
      <c r="AZ8599" s="10">
        <v>41528</v>
      </c>
      <c r="BB8599" s="8" t="s">
        <v>3717</v>
      </c>
      <c r="BC8599" s="10">
        <v>43962</v>
      </c>
      <c r="BE8599" s="8" t="s">
        <v>3976</v>
      </c>
      <c r="BF8599" s="8" t="s">
        <v>3719</v>
      </c>
      <c r="BG8599" s="11">
        <v>7</v>
      </c>
      <c r="BH8599" s="11">
        <v>400</v>
      </c>
      <c r="BI8599" s="8" t="s">
        <v>3720</v>
      </c>
      <c r="BJ8599" s="11">
        <v>7</v>
      </c>
      <c r="BQ8599" s="11">
        <v>1185.25</v>
      </c>
      <c r="BR8599" s="8" t="s">
        <v>30664</v>
      </c>
      <c r="BW8599" s="10">
        <v>43466</v>
      </c>
      <c r="BX8599" s="10">
        <v>43191</v>
      </c>
      <c r="BY8599" s="9">
        <v>548.07000000000005</v>
      </c>
      <c r="BZ8599" s="8" t="s">
        <v>3721</v>
      </c>
      <c r="CF8599" s="8" t="s">
        <v>3708</v>
      </c>
      <c r="CH8599" s="9">
        <v>15477.95</v>
      </c>
      <c r="CM8599" s="12">
        <v>10</v>
      </c>
      <c r="CR8599" s="8" t="s">
        <v>30984</v>
      </c>
      <c r="CV8599" s="13">
        <v>1</v>
      </c>
    </row>
    <row r="8600" spans="1:100" x14ac:dyDescent="0.2">
      <c r="A8600" s="8" t="s">
        <v>30988</v>
      </c>
      <c r="B8600" s="8" t="s">
        <v>30989</v>
      </c>
      <c r="C8600" s="8" t="s">
        <v>30990</v>
      </c>
      <c r="D8600" s="8" t="s">
        <v>3699</v>
      </c>
      <c r="E8600" s="8" t="s">
        <v>4172</v>
      </c>
      <c r="F8600" s="8" t="s">
        <v>3701</v>
      </c>
      <c r="G8600" s="8" t="s">
        <v>30991</v>
      </c>
      <c r="H8600" s="8" t="s">
        <v>4163</v>
      </c>
      <c r="I8600" s="8" t="s">
        <v>7986</v>
      </c>
      <c r="J8600" s="8" t="s">
        <v>3787</v>
      </c>
      <c r="K8600" s="8" t="s">
        <v>30992</v>
      </c>
      <c r="M8600" s="8" t="s">
        <v>3733</v>
      </c>
      <c r="N8600" s="8" t="s">
        <v>3708</v>
      </c>
      <c r="O8600" s="8" t="s">
        <v>3709</v>
      </c>
      <c r="P8600" s="9">
        <v>303264</v>
      </c>
      <c r="Q8600" s="8" t="s">
        <v>3710</v>
      </c>
      <c r="R8600" s="8" t="s">
        <v>30993</v>
      </c>
      <c r="S8600" s="9">
        <v>504800.71</v>
      </c>
      <c r="T8600" s="9">
        <v>449070.33</v>
      </c>
      <c r="U8600" s="8" t="s">
        <v>3710</v>
      </c>
      <c r="V8600" s="8" t="s">
        <v>30994</v>
      </c>
      <c r="W8600" s="8" t="s">
        <v>3710</v>
      </c>
      <c r="Y8600" s="8" t="s">
        <v>3738</v>
      </c>
      <c r="Z8600" s="8" t="s">
        <v>3739</v>
      </c>
      <c r="AY8600" s="8" t="s">
        <v>30995</v>
      </c>
      <c r="BB8600" s="8" t="s">
        <v>3717</v>
      </c>
      <c r="BC8600" s="10">
        <v>43180</v>
      </c>
      <c r="BJ8600" s="11">
        <v>28</v>
      </c>
      <c r="BW8600" s="10">
        <v>44256</v>
      </c>
      <c r="BX8600" s="10">
        <v>43191</v>
      </c>
      <c r="BY8600" s="9">
        <v>0</v>
      </c>
      <c r="BZ8600" s="8" t="s">
        <v>3777</v>
      </c>
      <c r="CF8600" s="8" t="s">
        <v>3708</v>
      </c>
      <c r="CH8600" s="9">
        <v>341206.01</v>
      </c>
      <c r="CM8600" s="12">
        <v>10</v>
      </c>
      <c r="CR8600" s="8" t="s">
        <v>30989</v>
      </c>
      <c r="CV8600" s="13">
        <v>1</v>
      </c>
    </row>
    <row r="8601" spans="1:100" x14ac:dyDescent="0.2">
      <c r="A8601" s="8" t="s">
        <v>30996</v>
      </c>
      <c r="B8601" s="8" t="s">
        <v>30997</v>
      </c>
      <c r="C8601" s="8" t="s">
        <v>4019</v>
      </c>
      <c r="D8601" s="8" t="s">
        <v>3699</v>
      </c>
      <c r="E8601" s="8" t="s">
        <v>3860</v>
      </c>
      <c r="F8601" s="8" t="s">
        <v>3701</v>
      </c>
      <c r="G8601" s="8" t="s">
        <v>9438</v>
      </c>
      <c r="H8601" s="8" t="s">
        <v>4163</v>
      </c>
      <c r="I8601" s="8" t="s">
        <v>4069</v>
      </c>
      <c r="J8601" s="8" t="s">
        <v>3787</v>
      </c>
      <c r="K8601" s="8" t="s">
        <v>30998</v>
      </c>
      <c r="M8601" s="8" t="s">
        <v>3733</v>
      </c>
      <c r="N8601" s="8" t="s">
        <v>3708</v>
      </c>
      <c r="O8601" s="8" t="s">
        <v>3709</v>
      </c>
      <c r="P8601" s="9">
        <v>15707.75</v>
      </c>
      <c r="Q8601" s="8" t="s">
        <v>3710</v>
      </c>
      <c r="R8601" s="8" t="s">
        <v>30999</v>
      </c>
      <c r="S8601" s="9">
        <v>16820.39</v>
      </c>
      <c r="T8601" s="9">
        <v>14781.14</v>
      </c>
      <c r="U8601" s="8" t="s">
        <v>3710</v>
      </c>
      <c r="V8601" s="8" t="s">
        <v>31000</v>
      </c>
      <c r="W8601" s="8" t="s">
        <v>3710</v>
      </c>
      <c r="Y8601" s="8" t="s">
        <v>3738</v>
      </c>
      <c r="AD8601" s="9">
        <v>18793.63</v>
      </c>
      <c r="AE8601" s="9">
        <v>15908.94</v>
      </c>
      <c r="AF8601" s="8" t="s">
        <v>4244</v>
      </c>
      <c r="AG8601" s="8" t="s">
        <v>31000</v>
      </c>
      <c r="AH8601" s="8" t="s">
        <v>3710</v>
      </c>
      <c r="AJ8601" s="8" t="s">
        <v>3738</v>
      </c>
      <c r="AK8601" s="8" t="s">
        <v>3739</v>
      </c>
      <c r="AY8601" s="8" t="s">
        <v>31001</v>
      </c>
      <c r="BB8601" s="8" t="s">
        <v>3717</v>
      </c>
      <c r="BC8601" s="10">
        <v>40575</v>
      </c>
      <c r="BE8601" s="8" t="s">
        <v>3718</v>
      </c>
      <c r="BF8601" s="8" t="s">
        <v>3719</v>
      </c>
      <c r="BG8601" s="11">
        <v>7.5</v>
      </c>
      <c r="BH8601" s="11">
        <v>800</v>
      </c>
      <c r="BI8601" s="8" t="s">
        <v>3720</v>
      </c>
      <c r="BJ8601" s="11">
        <v>7.5</v>
      </c>
      <c r="BK8601" s="11">
        <v>200</v>
      </c>
      <c r="BL8601" s="8" t="s">
        <v>3720</v>
      </c>
      <c r="BM8601" s="11">
        <v>30</v>
      </c>
      <c r="BQ8601" s="11">
        <v>1970.8186000000001</v>
      </c>
      <c r="BR8601" s="8" t="s">
        <v>31000</v>
      </c>
      <c r="BS8601" s="11">
        <v>15908.94</v>
      </c>
      <c r="BT8601" s="8" t="s">
        <v>31000</v>
      </c>
      <c r="BW8601" s="10">
        <v>44136</v>
      </c>
      <c r="BX8601" s="10">
        <v>43891</v>
      </c>
      <c r="BY8601" s="9">
        <v>0</v>
      </c>
      <c r="BZ8601" s="8" t="s">
        <v>3777</v>
      </c>
      <c r="CB8601" s="9">
        <v>0</v>
      </c>
      <c r="CC8601" s="8" t="s">
        <v>3777</v>
      </c>
      <c r="CF8601" s="8" t="s">
        <v>3708</v>
      </c>
      <c r="CH8601" s="9">
        <v>18567.900000000001</v>
      </c>
      <c r="CM8601" s="12">
        <v>10</v>
      </c>
      <c r="CR8601" s="8" t="s">
        <v>30997</v>
      </c>
      <c r="CV8601" s="13">
        <v>2</v>
      </c>
    </row>
    <row r="8602" spans="1:100" x14ac:dyDescent="0.2">
      <c r="A8602" s="8" t="s">
        <v>31002</v>
      </c>
      <c r="B8602" s="8" t="s">
        <v>30997</v>
      </c>
      <c r="C8602" s="8" t="s">
        <v>3698</v>
      </c>
      <c r="D8602" s="8" t="s">
        <v>3699</v>
      </c>
      <c r="E8602" s="8" t="s">
        <v>4091</v>
      </c>
      <c r="F8602" s="8" t="s">
        <v>3701</v>
      </c>
      <c r="G8602" s="8" t="s">
        <v>17210</v>
      </c>
      <c r="H8602" s="8" t="s">
        <v>4163</v>
      </c>
      <c r="I8602" s="8" t="s">
        <v>4069</v>
      </c>
      <c r="J8602" s="8" t="s">
        <v>3787</v>
      </c>
      <c r="K8602" s="8" t="s">
        <v>31003</v>
      </c>
      <c r="M8602" s="8" t="s">
        <v>3733</v>
      </c>
      <c r="N8602" s="8" t="s">
        <v>3708</v>
      </c>
      <c r="O8602" s="8" t="s">
        <v>3709</v>
      </c>
      <c r="P8602" s="9">
        <v>61849.46</v>
      </c>
      <c r="Q8602" s="8" t="s">
        <v>3710</v>
      </c>
      <c r="R8602" s="8" t="s">
        <v>30999</v>
      </c>
      <c r="S8602" s="9">
        <v>67281.56</v>
      </c>
      <c r="T8602" s="9">
        <v>59124.56</v>
      </c>
      <c r="U8602" s="8" t="s">
        <v>3710</v>
      </c>
      <c r="V8602" s="8" t="s">
        <v>31000</v>
      </c>
      <c r="W8602" s="8" t="s">
        <v>3710</v>
      </c>
      <c r="Y8602" s="8" t="s">
        <v>3738</v>
      </c>
      <c r="AD8602" s="9">
        <v>67281.56</v>
      </c>
      <c r="AE8602" s="9">
        <v>59124.56</v>
      </c>
      <c r="AF8602" s="8" t="s">
        <v>4244</v>
      </c>
      <c r="AG8602" s="8" t="s">
        <v>31000</v>
      </c>
      <c r="AH8602" s="8" t="s">
        <v>3710</v>
      </c>
      <c r="AJ8602" s="8" t="s">
        <v>3738</v>
      </c>
      <c r="AY8602" s="8" t="s">
        <v>31001</v>
      </c>
      <c r="BB8602" s="8" t="s">
        <v>3717</v>
      </c>
      <c r="BC8602" s="10">
        <v>42026</v>
      </c>
      <c r="BE8602" s="8" t="s">
        <v>3718</v>
      </c>
      <c r="BF8602" s="8" t="s">
        <v>3719</v>
      </c>
      <c r="BG8602" s="11">
        <v>30</v>
      </c>
      <c r="BH8602" s="11">
        <v>800</v>
      </c>
      <c r="BI8602" s="8" t="s">
        <v>3720</v>
      </c>
      <c r="BJ8602" s="11">
        <v>30</v>
      </c>
      <c r="BK8602" s="11">
        <v>400</v>
      </c>
      <c r="BL8602" s="8" t="s">
        <v>3720</v>
      </c>
      <c r="BM8602" s="11">
        <v>60</v>
      </c>
      <c r="BQ8602" s="11">
        <v>1970.8186000000001</v>
      </c>
      <c r="BR8602" s="8" t="s">
        <v>31000</v>
      </c>
      <c r="BS8602" s="11">
        <v>59124.56</v>
      </c>
      <c r="BT8602" s="8" t="s">
        <v>31000</v>
      </c>
      <c r="BW8602" s="10">
        <v>44136</v>
      </c>
      <c r="BX8602" s="10">
        <v>43891</v>
      </c>
      <c r="BY8602" s="9">
        <v>0</v>
      </c>
      <c r="BZ8602" s="8" t="s">
        <v>3777</v>
      </c>
      <c r="CB8602" s="9">
        <v>0</v>
      </c>
      <c r="CC8602" s="8" t="s">
        <v>3777</v>
      </c>
      <c r="CF8602" s="8" t="s">
        <v>3708</v>
      </c>
      <c r="CH8602" s="9">
        <v>70338.89</v>
      </c>
      <c r="CM8602" s="12">
        <v>10</v>
      </c>
      <c r="CR8602" s="8" t="s">
        <v>30997</v>
      </c>
      <c r="CV8602" s="13">
        <v>2</v>
      </c>
    </row>
    <row r="8603" spans="1:100" x14ac:dyDescent="0.2">
      <c r="A8603" s="8" t="s">
        <v>31004</v>
      </c>
      <c r="B8603" s="8" t="s">
        <v>31005</v>
      </c>
      <c r="C8603" s="8" t="s">
        <v>7706</v>
      </c>
      <c r="D8603" s="8" t="s">
        <v>3798</v>
      </c>
      <c r="E8603" s="8" t="s">
        <v>4873</v>
      </c>
      <c r="F8603" s="8" t="s">
        <v>3701</v>
      </c>
      <c r="G8603" s="8" t="s">
        <v>31006</v>
      </c>
      <c r="H8603" s="8" t="s">
        <v>3703</v>
      </c>
      <c r="I8603" s="8" t="s">
        <v>4599</v>
      </c>
      <c r="J8603" s="8" t="s">
        <v>3769</v>
      </c>
      <c r="K8603" s="8" t="s">
        <v>31007</v>
      </c>
      <c r="M8603" s="8" t="s">
        <v>3707</v>
      </c>
      <c r="N8603" s="8" t="s">
        <v>3708</v>
      </c>
      <c r="O8603" s="8" t="s">
        <v>3709</v>
      </c>
      <c r="P8603" s="9">
        <v>74.83</v>
      </c>
      <c r="Q8603" s="8" t="s">
        <v>3710</v>
      </c>
      <c r="R8603" s="8" t="s">
        <v>23353</v>
      </c>
      <c r="S8603" s="9">
        <v>112.77</v>
      </c>
      <c r="T8603" s="9">
        <v>74.83</v>
      </c>
      <c r="U8603" s="8" t="s">
        <v>3710</v>
      </c>
      <c r="V8603" s="8" t="s">
        <v>23354</v>
      </c>
      <c r="Z8603" s="8" t="s">
        <v>3739</v>
      </c>
      <c r="AC8603" s="8" t="s">
        <v>3717</v>
      </c>
      <c r="AV8603" s="8" t="s">
        <v>23355</v>
      </c>
      <c r="AW8603" s="8">
        <v>52</v>
      </c>
      <c r="AX8603" s="8">
        <v>1</v>
      </c>
      <c r="AY8603" s="8" t="s">
        <v>1805</v>
      </c>
      <c r="BB8603" s="8" t="s">
        <v>3717</v>
      </c>
      <c r="BE8603" s="8" t="s">
        <v>4223</v>
      </c>
      <c r="BF8603" s="8" t="s">
        <v>3719</v>
      </c>
      <c r="BG8603" s="11">
        <v>10.682600000000001</v>
      </c>
      <c r="BH8603" s="11">
        <v>4</v>
      </c>
      <c r="BI8603" s="8" t="s">
        <v>23357</v>
      </c>
      <c r="BJ8603" s="11">
        <v>9</v>
      </c>
      <c r="BQ8603" s="11">
        <v>8.3143999999999991</v>
      </c>
      <c r="BR8603" s="8" t="s">
        <v>23354</v>
      </c>
      <c r="BW8603" s="10">
        <v>44197</v>
      </c>
      <c r="BX8603" s="10">
        <v>44044</v>
      </c>
      <c r="BY8603" s="9">
        <v>0</v>
      </c>
      <c r="BZ8603" s="8" t="s">
        <v>3742</v>
      </c>
      <c r="CA8603" s="8" t="s">
        <v>3717</v>
      </c>
      <c r="CF8603" s="8" t="s">
        <v>3708</v>
      </c>
      <c r="CH8603" s="9">
        <v>112.77</v>
      </c>
      <c r="CM8603" s="12">
        <v>10</v>
      </c>
      <c r="CR8603" s="8" t="s">
        <v>31005</v>
      </c>
      <c r="CV8603" s="13">
        <v>1</v>
      </c>
    </row>
    <row r="8604" spans="1:100" x14ac:dyDescent="0.2">
      <c r="A8604" s="8" t="s">
        <v>1808</v>
      </c>
      <c r="B8604" s="8" t="s">
        <v>31005</v>
      </c>
      <c r="C8604" s="8" t="s">
        <v>31008</v>
      </c>
      <c r="D8604" s="8" t="s">
        <v>3798</v>
      </c>
      <c r="E8604" s="8" t="s">
        <v>4873</v>
      </c>
      <c r="F8604" s="8" t="s">
        <v>3701</v>
      </c>
      <c r="G8604" s="8" t="s">
        <v>31009</v>
      </c>
      <c r="H8604" s="8" t="s">
        <v>3703</v>
      </c>
      <c r="I8604" s="8" t="s">
        <v>4599</v>
      </c>
      <c r="J8604" s="8" t="s">
        <v>3769</v>
      </c>
      <c r="K8604" s="8" t="s">
        <v>31010</v>
      </c>
      <c r="M8604" s="8" t="s">
        <v>3707</v>
      </c>
      <c r="N8604" s="8" t="s">
        <v>3708</v>
      </c>
      <c r="O8604" s="8" t="s">
        <v>3709</v>
      </c>
      <c r="P8604" s="9">
        <v>55.61</v>
      </c>
      <c r="Q8604" s="8" t="s">
        <v>3710</v>
      </c>
      <c r="R8604" s="8" t="s">
        <v>23353</v>
      </c>
      <c r="S8604" s="9">
        <v>75.180000000000007</v>
      </c>
      <c r="T8604" s="9">
        <v>49.89</v>
      </c>
      <c r="U8604" s="8" t="s">
        <v>3710</v>
      </c>
      <c r="V8604" s="8" t="s">
        <v>23354</v>
      </c>
      <c r="AC8604" s="8" t="s">
        <v>3717</v>
      </c>
      <c r="AV8604" s="8" t="s">
        <v>23355</v>
      </c>
      <c r="AW8604" s="8">
        <v>52</v>
      </c>
      <c r="AX8604" s="8">
        <v>1</v>
      </c>
      <c r="AY8604" s="8" t="s">
        <v>1805</v>
      </c>
      <c r="BB8604" s="8" t="s">
        <v>3717</v>
      </c>
      <c r="BE8604" s="8" t="s">
        <v>4223</v>
      </c>
      <c r="BF8604" s="8" t="s">
        <v>3719</v>
      </c>
      <c r="BG8604" s="11">
        <v>7.1159999999999997</v>
      </c>
      <c r="BH8604" s="11">
        <v>4</v>
      </c>
      <c r="BI8604" s="8" t="s">
        <v>23357</v>
      </c>
      <c r="BJ8604" s="11">
        <v>6</v>
      </c>
      <c r="BQ8604" s="11">
        <v>8.3143999999999991</v>
      </c>
      <c r="BR8604" s="8" t="s">
        <v>23354</v>
      </c>
      <c r="BW8604" s="10">
        <v>44197</v>
      </c>
      <c r="BX8604" s="10">
        <v>44044</v>
      </c>
      <c r="BY8604" s="9">
        <v>0</v>
      </c>
      <c r="BZ8604" s="8" t="s">
        <v>3742</v>
      </c>
      <c r="CF8604" s="8" t="s">
        <v>3708</v>
      </c>
      <c r="CH8604" s="9">
        <v>83.8</v>
      </c>
      <c r="CM8604" s="12">
        <v>10</v>
      </c>
      <c r="CR8604" s="8" t="s">
        <v>31005</v>
      </c>
      <c r="CV8604" s="13">
        <v>1</v>
      </c>
    </row>
    <row r="8605" spans="1:100" x14ac:dyDescent="0.2">
      <c r="A8605" s="8" t="s">
        <v>31011</v>
      </c>
      <c r="B8605" s="8" t="s">
        <v>31012</v>
      </c>
      <c r="C8605" s="8" t="s">
        <v>9480</v>
      </c>
      <c r="D8605" s="8" t="s">
        <v>4044</v>
      </c>
      <c r="E8605" s="8" t="s">
        <v>3721</v>
      </c>
      <c r="F8605" s="8" t="s">
        <v>3765</v>
      </c>
      <c r="G8605" s="8" t="s">
        <v>31013</v>
      </c>
      <c r="H8605" s="8" t="s">
        <v>3767</v>
      </c>
      <c r="I8605" s="8" t="s">
        <v>12341</v>
      </c>
      <c r="J8605" s="8" t="s">
        <v>3787</v>
      </c>
      <c r="K8605" s="8" t="s">
        <v>31014</v>
      </c>
      <c r="M8605" s="8" t="s">
        <v>4220</v>
      </c>
      <c r="N8605" s="8" t="s">
        <v>3708</v>
      </c>
      <c r="O8605" s="8" t="s">
        <v>3709</v>
      </c>
      <c r="P8605" s="9">
        <v>35669.21</v>
      </c>
      <c r="Q8605" s="8" t="s">
        <v>3710</v>
      </c>
      <c r="R8605" s="8" t="s">
        <v>9483</v>
      </c>
      <c r="S8605" s="9">
        <v>35560.61</v>
      </c>
      <c r="T8605" s="9">
        <v>30852.77</v>
      </c>
      <c r="U8605" s="8" t="s">
        <v>3710</v>
      </c>
      <c r="V8605" s="8" t="s">
        <v>9484</v>
      </c>
      <c r="W8605" s="8" t="s">
        <v>3710</v>
      </c>
      <c r="Y8605" s="8" t="s">
        <v>3738</v>
      </c>
      <c r="AY8605" s="8" t="s">
        <v>31015</v>
      </c>
      <c r="BB8605" s="8" t="s">
        <v>3717</v>
      </c>
      <c r="BC8605" s="10">
        <v>40624</v>
      </c>
      <c r="BE8605" s="8" t="s">
        <v>9486</v>
      </c>
      <c r="BF8605" s="8" t="s">
        <v>3742</v>
      </c>
      <c r="BG8605" s="11">
        <v>1.3332999999999999</v>
      </c>
      <c r="BH8605" s="11">
        <v>160.71430000000001</v>
      </c>
      <c r="BI8605" s="8" t="s">
        <v>3742</v>
      </c>
      <c r="BJ8605" s="11">
        <v>2.4889000000000001</v>
      </c>
      <c r="BQ8605" s="11">
        <v>12396.205099999999</v>
      </c>
      <c r="BR8605" s="8" t="s">
        <v>9484</v>
      </c>
      <c r="BW8605" s="10">
        <v>44197</v>
      </c>
      <c r="BX8605" s="10">
        <v>44075</v>
      </c>
      <c r="BY8605" s="9">
        <v>0</v>
      </c>
      <c r="BZ8605" s="8" t="s">
        <v>3777</v>
      </c>
      <c r="CF8605" s="8" t="s">
        <v>3708</v>
      </c>
      <c r="CH8605" s="9">
        <v>40964.65</v>
      </c>
      <c r="CM8605" s="12">
        <v>10</v>
      </c>
      <c r="CR8605" s="8" t="s">
        <v>31012</v>
      </c>
      <c r="CV8605" s="13">
        <v>1</v>
      </c>
    </row>
    <row r="8606" spans="1:100" x14ac:dyDescent="0.2">
      <c r="A8606" s="8" t="s">
        <v>31016</v>
      </c>
      <c r="B8606" s="8" t="s">
        <v>31017</v>
      </c>
      <c r="C8606" s="8" t="s">
        <v>3988</v>
      </c>
      <c r="D8606" s="8" t="s">
        <v>3989</v>
      </c>
      <c r="E8606" s="8" t="s">
        <v>3700</v>
      </c>
      <c r="F8606" s="8" t="s">
        <v>3990</v>
      </c>
      <c r="G8606" s="8" t="s">
        <v>3999</v>
      </c>
      <c r="H8606" s="8" t="s">
        <v>3767</v>
      </c>
      <c r="I8606" s="8" t="s">
        <v>4599</v>
      </c>
      <c r="J8606" s="8" t="s">
        <v>3769</v>
      </c>
      <c r="K8606" s="8" t="s">
        <v>31018</v>
      </c>
      <c r="M8606" s="8" t="s">
        <v>3707</v>
      </c>
      <c r="N8606" s="8" t="s">
        <v>3708</v>
      </c>
      <c r="O8606" s="8" t="s">
        <v>3709</v>
      </c>
      <c r="P8606" s="9">
        <v>259.77</v>
      </c>
      <c r="Q8606" s="8" t="s">
        <v>3710</v>
      </c>
      <c r="R8606" s="8" t="s">
        <v>7367</v>
      </c>
      <c r="S8606" s="9">
        <v>331.45</v>
      </c>
      <c r="T8606" s="9">
        <v>243.35</v>
      </c>
      <c r="U8606" s="8" t="s">
        <v>3710</v>
      </c>
      <c r="V8606" s="8" t="s">
        <v>7368</v>
      </c>
      <c r="W8606" s="8" t="s">
        <v>4552</v>
      </c>
      <c r="AC8606" s="8" t="s">
        <v>3717</v>
      </c>
      <c r="AV8606" s="8" t="s">
        <v>7369</v>
      </c>
      <c r="AW8606" s="8">
        <v>53</v>
      </c>
      <c r="AX8606" s="8">
        <v>3</v>
      </c>
      <c r="AY8606" s="8" t="s">
        <v>7370</v>
      </c>
      <c r="BB8606" s="8" t="s">
        <v>3717</v>
      </c>
      <c r="BC8606" s="10">
        <v>43803</v>
      </c>
      <c r="BE8606" s="8" t="s">
        <v>4128</v>
      </c>
      <c r="BF8606" s="8" t="s">
        <v>3719</v>
      </c>
      <c r="BG8606" s="11">
        <v>3.3332999999999999</v>
      </c>
      <c r="BH8606" s="11">
        <v>1000</v>
      </c>
      <c r="BI8606" s="8" t="s">
        <v>3720</v>
      </c>
      <c r="BJ8606" s="11">
        <v>10</v>
      </c>
      <c r="BQ8606" s="11">
        <v>24.3352</v>
      </c>
      <c r="BR8606" s="8" t="s">
        <v>7368</v>
      </c>
      <c r="BW8606" s="10">
        <v>42522</v>
      </c>
      <c r="BX8606" s="10">
        <v>43252</v>
      </c>
      <c r="BY8606" s="9">
        <v>0</v>
      </c>
      <c r="BZ8606" s="8" t="s">
        <v>3777</v>
      </c>
      <c r="CF8606" s="8" t="s">
        <v>3708</v>
      </c>
      <c r="CH8606" s="9">
        <v>386.64</v>
      </c>
      <c r="CM8606" s="12">
        <v>10</v>
      </c>
      <c r="CR8606" s="8" t="s">
        <v>31017</v>
      </c>
      <c r="CV8606" s="13">
        <v>1</v>
      </c>
    </row>
    <row r="8607" spans="1:100" x14ac:dyDescent="0.2">
      <c r="A8607" s="8" t="s">
        <v>31019</v>
      </c>
      <c r="B8607" s="8" t="s">
        <v>31020</v>
      </c>
      <c r="C8607" s="8" t="s">
        <v>31021</v>
      </c>
      <c r="D8607" s="8" t="s">
        <v>6118</v>
      </c>
      <c r="E8607" s="8" t="s">
        <v>4812</v>
      </c>
      <c r="F8607" s="8" t="s">
        <v>3701</v>
      </c>
      <c r="G8607" s="8" t="s">
        <v>31022</v>
      </c>
      <c r="H8607" s="8" t="s">
        <v>4163</v>
      </c>
      <c r="I8607" s="8" t="s">
        <v>7305</v>
      </c>
      <c r="J8607" s="8" t="s">
        <v>3731</v>
      </c>
      <c r="K8607" s="8" t="s">
        <v>31023</v>
      </c>
      <c r="M8607" s="8" t="s">
        <v>3733</v>
      </c>
      <c r="N8607" s="8" t="s">
        <v>3708</v>
      </c>
      <c r="O8607" s="8" t="s">
        <v>3709</v>
      </c>
      <c r="P8607" s="9">
        <v>21279.47</v>
      </c>
      <c r="Q8607" s="8" t="s">
        <v>3710</v>
      </c>
      <c r="R8607" s="8" t="s">
        <v>31024</v>
      </c>
      <c r="S8607" s="9">
        <v>24293.54</v>
      </c>
      <c r="T8607" s="9">
        <v>20750.740000000002</v>
      </c>
      <c r="U8607" s="8" t="s">
        <v>3710</v>
      </c>
      <c r="V8607" s="8" t="s">
        <v>31024</v>
      </c>
      <c r="W8607" s="8" t="s">
        <v>3710</v>
      </c>
      <c r="Y8607" s="8" t="s">
        <v>3738</v>
      </c>
      <c r="AY8607" s="8" t="s">
        <v>31025</v>
      </c>
      <c r="BA8607" s="10">
        <v>46342</v>
      </c>
      <c r="BH8607" s="11">
        <v>924</v>
      </c>
      <c r="BI8607" s="8" t="s">
        <v>3720</v>
      </c>
      <c r="BJ8607" s="11">
        <v>30</v>
      </c>
      <c r="BQ8607" s="11">
        <v>691.69110000000001</v>
      </c>
      <c r="BR8607" s="8" t="s">
        <v>31024</v>
      </c>
      <c r="BW8607" s="10">
        <v>44774</v>
      </c>
      <c r="BX8607" s="10">
        <v>44774</v>
      </c>
      <c r="BY8607" s="9">
        <v>0</v>
      </c>
      <c r="BZ8607" s="8" t="s">
        <v>3777</v>
      </c>
      <c r="CF8607" s="8" t="s">
        <v>3708</v>
      </c>
      <c r="CH8607" s="9">
        <v>24819.37</v>
      </c>
      <c r="CM8607" s="12">
        <v>10</v>
      </c>
      <c r="CR8607" s="8" t="s">
        <v>31020</v>
      </c>
      <c r="CV8607" s="13">
        <v>1</v>
      </c>
    </row>
    <row r="8608" spans="1:100" x14ac:dyDescent="0.2">
      <c r="A8608" s="8" t="s">
        <v>31026</v>
      </c>
      <c r="B8608" s="8" t="s">
        <v>31027</v>
      </c>
      <c r="C8608" s="8" t="s">
        <v>25764</v>
      </c>
      <c r="D8608" s="8" t="s">
        <v>3699</v>
      </c>
      <c r="E8608" s="8" t="s">
        <v>3860</v>
      </c>
      <c r="F8608" s="8" t="s">
        <v>3701</v>
      </c>
      <c r="G8608" s="8" t="s">
        <v>25765</v>
      </c>
      <c r="H8608" s="8" t="s">
        <v>3703</v>
      </c>
      <c r="I8608" s="8" t="s">
        <v>4080</v>
      </c>
      <c r="J8608" s="8" t="s">
        <v>3705</v>
      </c>
      <c r="K8608" s="8" t="s">
        <v>31028</v>
      </c>
      <c r="M8608" s="8" t="s">
        <v>3866</v>
      </c>
      <c r="N8608" s="8" t="s">
        <v>3708</v>
      </c>
      <c r="O8608" s="8" t="s">
        <v>3709</v>
      </c>
      <c r="P8608" s="9">
        <v>199.42</v>
      </c>
      <c r="Q8608" s="8" t="s">
        <v>3710</v>
      </c>
      <c r="R8608" s="8" t="s">
        <v>31029</v>
      </c>
      <c r="S8608" s="9">
        <v>141.29</v>
      </c>
      <c r="T8608" s="9">
        <v>93.98</v>
      </c>
      <c r="U8608" s="8" t="s">
        <v>3710</v>
      </c>
      <c r="V8608" s="8" t="s">
        <v>31030</v>
      </c>
      <c r="AY8608" s="8" t="s">
        <v>31031</v>
      </c>
      <c r="AZ8608" s="10">
        <v>42431</v>
      </c>
      <c r="BB8608" s="8" t="s">
        <v>3717</v>
      </c>
      <c r="BC8608" s="10">
        <v>43891</v>
      </c>
      <c r="BE8608" s="8" t="s">
        <v>3721</v>
      </c>
      <c r="BF8608" s="8" t="s">
        <v>3960</v>
      </c>
      <c r="BG8608" s="11">
        <v>30</v>
      </c>
      <c r="BW8608" s="10">
        <v>44317</v>
      </c>
      <c r="BX8608" s="10">
        <v>43831</v>
      </c>
      <c r="BY8608" s="9">
        <v>157.06</v>
      </c>
      <c r="BZ8608" s="8" t="s">
        <v>3721</v>
      </c>
      <c r="CA8608" s="8" t="s">
        <v>3717</v>
      </c>
      <c r="CF8608" s="8" t="s">
        <v>3708</v>
      </c>
      <c r="CH8608" s="9">
        <v>298.35000000000002</v>
      </c>
      <c r="CM8608" s="12">
        <v>10</v>
      </c>
      <c r="CR8608" s="8" t="s">
        <v>31027</v>
      </c>
      <c r="CV8608" s="13">
        <v>1</v>
      </c>
    </row>
    <row r="8609" spans="1:100" x14ac:dyDescent="0.2">
      <c r="A8609" s="8" t="s">
        <v>31032</v>
      </c>
      <c r="B8609" s="8" t="s">
        <v>31027</v>
      </c>
      <c r="C8609" s="8" t="s">
        <v>31033</v>
      </c>
      <c r="D8609" s="8" t="s">
        <v>3699</v>
      </c>
      <c r="E8609" s="8" t="s">
        <v>3860</v>
      </c>
      <c r="F8609" s="8" t="s">
        <v>3701</v>
      </c>
      <c r="G8609" s="8" t="s">
        <v>31034</v>
      </c>
      <c r="H8609" s="8" t="s">
        <v>3703</v>
      </c>
      <c r="I8609" s="8" t="s">
        <v>4080</v>
      </c>
      <c r="J8609" s="8" t="s">
        <v>3705</v>
      </c>
      <c r="K8609" s="8" t="s">
        <v>31035</v>
      </c>
      <c r="M8609" s="8" t="s">
        <v>3866</v>
      </c>
      <c r="N8609" s="8" t="s">
        <v>3708</v>
      </c>
      <c r="O8609" s="8" t="s">
        <v>3709</v>
      </c>
      <c r="P8609" s="9">
        <v>191.49</v>
      </c>
      <c r="Q8609" s="8" t="s">
        <v>3710</v>
      </c>
      <c r="R8609" s="8" t="s">
        <v>31029</v>
      </c>
      <c r="S8609" s="9">
        <v>110.2</v>
      </c>
      <c r="T8609" s="9">
        <v>73.349999999999994</v>
      </c>
      <c r="U8609" s="8" t="s">
        <v>3710</v>
      </c>
      <c r="V8609" s="8" t="s">
        <v>31030</v>
      </c>
      <c r="AY8609" s="8" t="s">
        <v>31031</v>
      </c>
      <c r="AZ8609" s="10">
        <v>42431</v>
      </c>
      <c r="BB8609" s="8" t="s">
        <v>3717</v>
      </c>
      <c r="BC8609" s="10">
        <v>43891</v>
      </c>
      <c r="BE8609" s="8" t="s">
        <v>3721</v>
      </c>
      <c r="BF8609" s="8" t="s">
        <v>3960</v>
      </c>
      <c r="BG8609" s="11">
        <v>30</v>
      </c>
      <c r="BW8609" s="10">
        <v>44317</v>
      </c>
      <c r="BX8609" s="10">
        <v>43831</v>
      </c>
      <c r="BY8609" s="9">
        <v>157.06</v>
      </c>
      <c r="BZ8609" s="8" t="s">
        <v>3721</v>
      </c>
      <c r="CF8609" s="8" t="s">
        <v>3708</v>
      </c>
      <c r="CH8609" s="9">
        <v>286.75</v>
      </c>
      <c r="CM8609" s="12">
        <v>10</v>
      </c>
      <c r="CR8609" s="8" t="s">
        <v>31027</v>
      </c>
      <c r="CV8609" s="13">
        <v>1</v>
      </c>
    </row>
    <row r="8610" spans="1:100" x14ac:dyDescent="0.2">
      <c r="A8610" s="8" t="s">
        <v>31036</v>
      </c>
      <c r="B8610" s="8" t="s">
        <v>31037</v>
      </c>
      <c r="C8610" s="8" t="s">
        <v>4379</v>
      </c>
      <c r="D8610" s="8" t="s">
        <v>3798</v>
      </c>
      <c r="E8610" s="8" t="s">
        <v>3954</v>
      </c>
      <c r="F8610" s="8" t="s">
        <v>3701</v>
      </c>
      <c r="G8610" s="8" t="s">
        <v>31038</v>
      </c>
      <c r="H8610" s="8" t="s">
        <v>4163</v>
      </c>
      <c r="I8610" s="8" t="s">
        <v>5309</v>
      </c>
      <c r="J8610" s="8" t="s">
        <v>5310</v>
      </c>
      <c r="K8610" s="8" t="s">
        <v>31039</v>
      </c>
      <c r="M8610" s="8" t="s">
        <v>3707</v>
      </c>
      <c r="N8610" s="8" t="s">
        <v>3708</v>
      </c>
      <c r="O8610" s="8" t="s">
        <v>3709</v>
      </c>
      <c r="P8610" s="9">
        <v>90.18</v>
      </c>
      <c r="Q8610" s="8" t="s">
        <v>3710</v>
      </c>
      <c r="R8610" s="8" t="s">
        <v>31040</v>
      </c>
      <c r="S8610" s="9">
        <v>120.61</v>
      </c>
      <c r="T8610" s="9">
        <v>80.03</v>
      </c>
      <c r="U8610" s="8" t="s">
        <v>3710</v>
      </c>
      <c r="V8610" s="8" t="s">
        <v>31041</v>
      </c>
      <c r="AC8610" s="8" t="s">
        <v>8319</v>
      </c>
      <c r="AY8610" s="8" t="s">
        <v>586</v>
      </c>
      <c r="BB8610" s="8" t="s">
        <v>3717</v>
      </c>
      <c r="BE8610" s="8" t="s">
        <v>4806</v>
      </c>
      <c r="BF8610" s="8" t="s">
        <v>3720</v>
      </c>
      <c r="BG8610" s="11">
        <v>40</v>
      </c>
      <c r="BH8610" s="11">
        <v>7.5</v>
      </c>
      <c r="BI8610" s="8" t="s">
        <v>3720</v>
      </c>
      <c r="BJ8610" s="11">
        <v>40</v>
      </c>
      <c r="BQ8610" s="11">
        <v>1.8388</v>
      </c>
      <c r="BR8610" s="8" t="s">
        <v>31041</v>
      </c>
      <c r="BW8610" s="10">
        <v>44409</v>
      </c>
      <c r="BX8610" s="10">
        <v>42401</v>
      </c>
      <c r="BY8610" s="9">
        <v>0</v>
      </c>
      <c r="BZ8610" s="8" t="s">
        <v>3742</v>
      </c>
      <c r="CF8610" s="8" t="s">
        <v>3708</v>
      </c>
      <c r="CH8610" s="9">
        <v>135.9</v>
      </c>
      <c r="CM8610" s="12">
        <v>10</v>
      </c>
      <c r="CR8610" s="8" t="s">
        <v>31037</v>
      </c>
      <c r="CV8610" s="13">
        <v>1</v>
      </c>
    </row>
    <row r="8611" spans="1:100" x14ac:dyDescent="0.2">
      <c r="A8611" s="8" t="s">
        <v>585</v>
      </c>
      <c r="B8611" s="8" t="s">
        <v>31037</v>
      </c>
      <c r="C8611" s="8" t="s">
        <v>3929</v>
      </c>
      <c r="D8611" s="8" t="s">
        <v>3798</v>
      </c>
      <c r="E8611" s="8" t="s">
        <v>3954</v>
      </c>
      <c r="F8611" s="8" t="s">
        <v>3701</v>
      </c>
      <c r="G8611" s="8" t="s">
        <v>4015</v>
      </c>
      <c r="H8611" s="8" t="s">
        <v>4163</v>
      </c>
      <c r="I8611" s="8" t="s">
        <v>5309</v>
      </c>
      <c r="J8611" s="8" t="s">
        <v>5310</v>
      </c>
      <c r="K8611" s="8" t="s">
        <v>31042</v>
      </c>
      <c r="M8611" s="8" t="s">
        <v>3707</v>
      </c>
      <c r="N8611" s="8" t="s">
        <v>3708</v>
      </c>
      <c r="O8611" s="8" t="s">
        <v>3709</v>
      </c>
      <c r="P8611" s="9">
        <v>116.01</v>
      </c>
      <c r="Q8611" s="8" t="s">
        <v>3710</v>
      </c>
      <c r="R8611" s="8" t="s">
        <v>31040</v>
      </c>
      <c r="S8611" s="9">
        <v>184.74</v>
      </c>
      <c r="T8611" s="9">
        <v>122.59</v>
      </c>
      <c r="U8611" s="8" t="s">
        <v>3710</v>
      </c>
      <c r="V8611" s="8" t="s">
        <v>31041</v>
      </c>
      <c r="Z8611" s="8" t="s">
        <v>3739</v>
      </c>
      <c r="AC8611" s="8" t="s">
        <v>8319</v>
      </c>
      <c r="AY8611" s="8" t="s">
        <v>586</v>
      </c>
      <c r="BB8611" s="8" t="s">
        <v>3717</v>
      </c>
      <c r="BC8611" s="10">
        <v>41662</v>
      </c>
      <c r="BE8611" s="8" t="s">
        <v>4806</v>
      </c>
      <c r="BF8611" s="8" t="s">
        <v>3720</v>
      </c>
      <c r="BG8611" s="11">
        <v>66.666600000000003</v>
      </c>
      <c r="BH8611" s="11">
        <v>7.5</v>
      </c>
      <c r="BI8611" s="8" t="s">
        <v>3720</v>
      </c>
      <c r="BJ8611" s="11">
        <v>66.666700000000006</v>
      </c>
      <c r="BQ8611" s="11">
        <v>1.8388</v>
      </c>
      <c r="BR8611" s="8" t="s">
        <v>31041</v>
      </c>
      <c r="BW8611" s="10">
        <v>44409</v>
      </c>
      <c r="BX8611" s="10">
        <v>42401</v>
      </c>
      <c r="BY8611" s="9">
        <v>0</v>
      </c>
      <c r="BZ8611" s="8" t="s">
        <v>3742</v>
      </c>
      <c r="CA8611" s="8" t="s">
        <v>3717</v>
      </c>
      <c r="CF8611" s="8" t="s">
        <v>3708</v>
      </c>
      <c r="CH8611" s="9">
        <v>174.83</v>
      </c>
      <c r="CM8611" s="12">
        <v>10</v>
      </c>
      <c r="CR8611" s="8" t="s">
        <v>31037</v>
      </c>
      <c r="CV8611" s="13">
        <v>1</v>
      </c>
    </row>
    <row r="8612" spans="1:100" x14ac:dyDescent="0.2">
      <c r="A8612" s="8" t="s">
        <v>31043</v>
      </c>
      <c r="B8612" s="8" t="s">
        <v>31044</v>
      </c>
      <c r="C8612" s="8" t="s">
        <v>4265</v>
      </c>
      <c r="D8612" s="8" t="s">
        <v>3798</v>
      </c>
      <c r="E8612" s="8" t="s">
        <v>6794</v>
      </c>
      <c r="F8612" s="8" t="s">
        <v>3701</v>
      </c>
      <c r="G8612" s="8" t="s">
        <v>31045</v>
      </c>
      <c r="H8612" s="8" t="s">
        <v>3703</v>
      </c>
      <c r="I8612" s="8" t="s">
        <v>5598</v>
      </c>
      <c r="J8612" s="8" t="s">
        <v>3769</v>
      </c>
      <c r="K8612" s="8" t="s">
        <v>31046</v>
      </c>
      <c r="M8612" s="8" t="s">
        <v>3707</v>
      </c>
      <c r="N8612" s="8" t="s">
        <v>3708</v>
      </c>
      <c r="O8612" s="8" t="s">
        <v>3709</v>
      </c>
      <c r="P8612" s="9">
        <v>83.8</v>
      </c>
      <c r="Q8612" s="8" t="s">
        <v>3710</v>
      </c>
      <c r="R8612" s="8" t="s">
        <v>31047</v>
      </c>
      <c r="S8612" s="9">
        <v>93.75</v>
      </c>
      <c r="T8612" s="9">
        <v>62.21</v>
      </c>
      <c r="U8612" s="8" t="s">
        <v>3710</v>
      </c>
      <c r="V8612" s="8" t="s">
        <v>31041</v>
      </c>
      <c r="AC8612" s="8" t="s">
        <v>3717</v>
      </c>
      <c r="AY8612" s="8" t="s">
        <v>586</v>
      </c>
      <c r="AZ8612" s="10">
        <v>36880</v>
      </c>
      <c r="BB8612" s="8" t="s">
        <v>3717</v>
      </c>
      <c r="BC8612" s="10">
        <v>41134</v>
      </c>
      <c r="BE8612" s="8" t="s">
        <v>4806</v>
      </c>
      <c r="BF8612" s="8" t="s">
        <v>3720</v>
      </c>
      <c r="BG8612" s="11">
        <v>26.666699999999999</v>
      </c>
      <c r="BH8612" s="11">
        <v>7.5</v>
      </c>
      <c r="BI8612" s="8" t="s">
        <v>3720</v>
      </c>
      <c r="BJ8612" s="11">
        <v>26.666699999999999</v>
      </c>
      <c r="BQ8612" s="11">
        <v>1.8388</v>
      </c>
      <c r="BR8612" s="8" t="s">
        <v>31041</v>
      </c>
      <c r="BW8612" s="10">
        <v>42522</v>
      </c>
      <c r="BX8612" s="10">
        <v>42401</v>
      </c>
      <c r="BY8612" s="9">
        <v>0</v>
      </c>
      <c r="BZ8612" s="8" t="s">
        <v>3742</v>
      </c>
      <c r="CF8612" s="8" t="s">
        <v>3708</v>
      </c>
      <c r="CH8612" s="9">
        <v>126.29</v>
      </c>
      <c r="CM8612" s="12">
        <v>10</v>
      </c>
      <c r="CR8612" s="8" t="s">
        <v>31044</v>
      </c>
      <c r="CV8612" s="13">
        <v>1</v>
      </c>
    </row>
    <row r="8613" spans="1:100" x14ac:dyDescent="0.2">
      <c r="A8613" s="8" t="s">
        <v>31048</v>
      </c>
      <c r="B8613" s="8" t="s">
        <v>31044</v>
      </c>
      <c r="C8613" s="8" t="s">
        <v>3929</v>
      </c>
      <c r="D8613" s="8" t="s">
        <v>3798</v>
      </c>
      <c r="E8613" s="8" t="s">
        <v>6794</v>
      </c>
      <c r="F8613" s="8" t="s">
        <v>3701</v>
      </c>
      <c r="G8613" s="8" t="s">
        <v>8158</v>
      </c>
      <c r="H8613" s="8" t="s">
        <v>3703</v>
      </c>
      <c r="I8613" s="8" t="s">
        <v>5598</v>
      </c>
      <c r="J8613" s="8" t="s">
        <v>3769</v>
      </c>
      <c r="K8613" s="8" t="s">
        <v>31049</v>
      </c>
      <c r="M8613" s="8" t="s">
        <v>3707</v>
      </c>
      <c r="N8613" s="8" t="s">
        <v>3708</v>
      </c>
      <c r="O8613" s="8" t="s">
        <v>3709</v>
      </c>
      <c r="P8613" s="9">
        <v>122.59</v>
      </c>
      <c r="Q8613" s="8" t="s">
        <v>3710</v>
      </c>
      <c r="R8613" s="8" t="s">
        <v>31047</v>
      </c>
      <c r="S8613" s="9">
        <v>184.74</v>
      </c>
      <c r="T8613" s="9">
        <v>122.59</v>
      </c>
      <c r="U8613" s="8" t="s">
        <v>3710</v>
      </c>
      <c r="V8613" s="8" t="s">
        <v>31041</v>
      </c>
      <c r="Z8613" s="8" t="s">
        <v>3739</v>
      </c>
      <c r="AC8613" s="8" t="s">
        <v>3717</v>
      </c>
      <c r="AY8613" s="8" t="s">
        <v>586</v>
      </c>
      <c r="AZ8613" s="10">
        <v>36880</v>
      </c>
      <c r="BB8613" s="8" t="s">
        <v>3717</v>
      </c>
      <c r="BC8613" s="10">
        <v>41134</v>
      </c>
      <c r="BE8613" s="8" t="s">
        <v>4806</v>
      </c>
      <c r="BF8613" s="8" t="s">
        <v>3720</v>
      </c>
      <c r="BG8613" s="11">
        <v>66.666700000000006</v>
      </c>
      <c r="BH8613" s="11">
        <v>7.5</v>
      </c>
      <c r="BI8613" s="8" t="s">
        <v>3720</v>
      </c>
      <c r="BJ8613" s="11">
        <v>66.666700000000006</v>
      </c>
      <c r="BQ8613" s="11">
        <v>1.8388</v>
      </c>
      <c r="BR8613" s="8" t="s">
        <v>31041</v>
      </c>
      <c r="BW8613" s="10">
        <v>42522</v>
      </c>
      <c r="BX8613" s="10">
        <v>42401</v>
      </c>
      <c r="BY8613" s="9">
        <v>0</v>
      </c>
      <c r="BZ8613" s="8" t="s">
        <v>3742</v>
      </c>
      <c r="CF8613" s="8" t="s">
        <v>3708</v>
      </c>
      <c r="CH8613" s="9">
        <v>184.74</v>
      </c>
      <c r="CM8613" s="12">
        <v>10</v>
      </c>
      <c r="CR8613" s="8" t="s">
        <v>31044</v>
      </c>
      <c r="CV8613" s="13">
        <v>1</v>
      </c>
    </row>
    <row r="8614" spans="1:100" x14ac:dyDescent="0.2">
      <c r="A8614" s="8" t="s">
        <v>31050</v>
      </c>
      <c r="B8614" s="8" t="s">
        <v>31051</v>
      </c>
      <c r="C8614" s="8" t="s">
        <v>4543</v>
      </c>
      <c r="D8614" s="8" t="s">
        <v>30912</v>
      </c>
      <c r="E8614" s="8" t="s">
        <v>15579</v>
      </c>
      <c r="G8614" s="8" t="s">
        <v>31052</v>
      </c>
      <c r="H8614" s="8" t="s">
        <v>4068</v>
      </c>
      <c r="I8614" s="8" t="s">
        <v>5577</v>
      </c>
      <c r="J8614" s="8" t="s">
        <v>3769</v>
      </c>
      <c r="K8614" s="8" t="s">
        <v>31053</v>
      </c>
      <c r="M8614" s="8" t="s">
        <v>3707</v>
      </c>
      <c r="N8614" s="8" t="s">
        <v>3708</v>
      </c>
      <c r="O8614" s="8" t="s">
        <v>3709</v>
      </c>
      <c r="P8614" s="9">
        <v>237.29</v>
      </c>
      <c r="Q8614" s="8" t="s">
        <v>3710</v>
      </c>
      <c r="R8614" s="8" t="s">
        <v>30915</v>
      </c>
      <c r="S8614" s="9">
        <v>176.37</v>
      </c>
      <c r="T8614" s="9">
        <v>118.3</v>
      </c>
      <c r="U8614" s="8" t="s">
        <v>3710</v>
      </c>
      <c r="V8614" s="8" t="s">
        <v>31054</v>
      </c>
      <c r="AY8614" s="8" t="s">
        <v>3371</v>
      </c>
      <c r="BB8614" s="8" t="s">
        <v>3717</v>
      </c>
      <c r="BC8614" s="10">
        <v>44583</v>
      </c>
      <c r="BH8614" s="11">
        <v>1000</v>
      </c>
      <c r="BI8614" s="8" t="s">
        <v>3945</v>
      </c>
      <c r="BJ8614" s="11">
        <v>5</v>
      </c>
      <c r="BQ8614" s="11">
        <v>23.66</v>
      </c>
      <c r="BR8614" s="8" t="s">
        <v>31054</v>
      </c>
      <c r="BW8614" s="10">
        <v>44531</v>
      </c>
      <c r="BX8614" s="10">
        <v>43374</v>
      </c>
      <c r="BY8614" s="9">
        <v>17.260000000000002</v>
      </c>
      <c r="BZ8614" s="8" t="s">
        <v>3721</v>
      </c>
      <c r="CF8614" s="8" t="s">
        <v>3708</v>
      </c>
      <c r="CH8614" s="9">
        <v>353.76</v>
      </c>
      <c r="CM8614" s="12">
        <v>10</v>
      </c>
      <c r="CR8614" s="8" t="s">
        <v>31051</v>
      </c>
      <c r="CV8614" s="13">
        <v>1</v>
      </c>
    </row>
    <row r="8615" spans="1:100" x14ac:dyDescent="0.2">
      <c r="A8615" s="8" t="s">
        <v>31055</v>
      </c>
      <c r="B8615" s="8" t="s">
        <v>31051</v>
      </c>
      <c r="C8615" s="8" t="s">
        <v>4543</v>
      </c>
      <c r="D8615" s="8" t="s">
        <v>30912</v>
      </c>
      <c r="E8615" s="8" t="s">
        <v>15593</v>
      </c>
      <c r="G8615" s="8" t="s">
        <v>31056</v>
      </c>
      <c r="H8615" s="8" t="s">
        <v>4068</v>
      </c>
      <c r="I8615" s="8" t="s">
        <v>5577</v>
      </c>
      <c r="J8615" s="8" t="s">
        <v>3769</v>
      </c>
      <c r="K8615" s="8" t="s">
        <v>31053</v>
      </c>
      <c r="M8615" s="8" t="s">
        <v>3707</v>
      </c>
      <c r="N8615" s="8" t="s">
        <v>3708</v>
      </c>
      <c r="O8615" s="8" t="s">
        <v>3709</v>
      </c>
      <c r="P8615" s="9">
        <v>319.95999999999998</v>
      </c>
      <c r="Q8615" s="8" t="s">
        <v>3710</v>
      </c>
      <c r="R8615" s="8" t="s">
        <v>30915</v>
      </c>
      <c r="S8615" s="9">
        <v>176.37</v>
      </c>
      <c r="T8615" s="9">
        <v>118.3</v>
      </c>
      <c r="U8615" s="8" t="s">
        <v>3710</v>
      </c>
      <c r="V8615" s="8" t="s">
        <v>31054</v>
      </c>
      <c r="AY8615" s="8" t="s">
        <v>3371</v>
      </c>
      <c r="BB8615" s="8" t="s">
        <v>3717</v>
      </c>
      <c r="BC8615" s="10">
        <v>44270</v>
      </c>
      <c r="BH8615" s="11">
        <v>1000</v>
      </c>
      <c r="BI8615" s="8" t="s">
        <v>3945</v>
      </c>
      <c r="BJ8615" s="11">
        <v>5</v>
      </c>
      <c r="BQ8615" s="11">
        <v>23.66</v>
      </c>
      <c r="BR8615" s="8" t="s">
        <v>31054</v>
      </c>
      <c r="BW8615" s="10">
        <v>44531</v>
      </c>
      <c r="BX8615" s="10">
        <v>43374</v>
      </c>
      <c r="BY8615" s="9">
        <v>17.260000000000002</v>
      </c>
      <c r="BZ8615" s="8" t="s">
        <v>3721</v>
      </c>
      <c r="CF8615" s="8" t="s">
        <v>3708</v>
      </c>
      <c r="CH8615" s="9">
        <v>472.73</v>
      </c>
      <c r="CM8615" s="12">
        <v>10</v>
      </c>
      <c r="CR8615" s="8" t="s">
        <v>31051</v>
      </c>
      <c r="CV8615" s="13">
        <v>1</v>
      </c>
    </row>
    <row r="8616" spans="1:100" x14ac:dyDescent="0.2">
      <c r="A8616" s="8" t="s">
        <v>31057</v>
      </c>
      <c r="B8616" s="8" t="s">
        <v>31058</v>
      </c>
      <c r="C8616" s="8" t="s">
        <v>4946</v>
      </c>
      <c r="D8616" s="8" t="s">
        <v>5854</v>
      </c>
      <c r="E8616" s="8" t="s">
        <v>3860</v>
      </c>
      <c r="F8616" s="8" t="s">
        <v>3701</v>
      </c>
      <c r="G8616" s="8" t="s">
        <v>8726</v>
      </c>
      <c r="H8616" s="8" t="s">
        <v>4163</v>
      </c>
      <c r="I8616" s="8" t="s">
        <v>6592</v>
      </c>
      <c r="J8616" s="8" t="s">
        <v>3769</v>
      </c>
      <c r="K8616" s="8" t="s">
        <v>31059</v>
      </c>
      <c r="M8616" s="8" t="s">
        <v>3707</v>
      </c>
      <c r="N8616" s="8" t="s">
        <v>3708</v>
      </c>
      <c r="O8616" s="8" t="s">
        <v>3709</v>
      </c>
      <c r="P8616" s="9">
        <v>262.18</v>
      </c>
      <c r="Q8616" s="8" t="s">
        <v>3710</v>
      </c>
      <c r="R8616" s="8" t="s">
        <v>31060</v>
      </c>
      <c r="S8616" s="9">
        <v>80.53</v>
      </c>
      <c r="T8616" s="9">
        <v>53.54</v>
      </c>
      <c r="U8616" s="8" t="s">
        <v>3710</v>
      </c>
      <c r="V8616" s="8" t="s">
        <v>31060</v>
      </c>
      <c r="W8616" s="8" t="s">
        <v>3713</v>
      </c>
      <c r="X8616" s="8" t="s">
        <v>6375</v>
      </c>
      <c r="AV8616" s="8" t="s">
        <v>6376</v>
      </c>
      <c r="AW8616" s="8">
        <v>86</v>
      </c>
      <c r="AX8616" s="8">
        <v>3</v>
      </c>
      <c r="AY8616" s="8" t="s">
        <v>8729</v>
      </c>
      <c r="AZ8616" s="10">
        <v>44035</v>
      </c>
      <c r="BA8616" s="10">
        <v>45881</v>
      </c>
      <c r="BC8616" s="10">
        <v>44187</v>
      </c>
      <c r="BE8616" s="8" t="s">
        <v>4679</v>
      </c>
      <c r="BF8616" s="8" t="s">
        <v>3719</v>
      </c>
      <c r="BG8616" s="11">
        <v>15</v>
      </c>
      <c r="BH8616" s="11">
        <v>300</v>
      </c>
      <c r="BI8616" s="8" t="s">
        <v>3720</v>
      </c>
      <c r="BJ8616" s="11">
        <v>15</v>
      </c>
      <c r="BQ8616" s="11">
        <v>3.5693000000000001</v>
      </c>
      <c r="BR8616" s="8" t="s">
        <v>31060</v>
      </c>
      <c r="BW8616" s="10">
        <v>44136</v>
      </c>
      <c r="BX8616" s="10">
        <v>44136</v>
      </c>
      <c r="BY8616" s="9">
        <v>279.04000000000002</v>
      </c>
      <c r="BZ8616" s="8" t="s">
        <v>3721</v>
      </c>
      <c r="CF8616" s="8" t="s">
        <v>3708</v>
      </c>
      <c r="CH8616" s="9">
        <v>390.17</v>
      </c>
      <c r="CM8616" s="12">
        <v>10</v>
      </c>
      <c r="CR8616" s="8" t="s">
        <v>31058</v>
      </c>
      <c r="CV8616" s="13">
        <v>1</v>
      </c>
    </row>
    <row r="8617" spans="1:100" x14ac:dyDescent="0.2">
      <c r="A8617" s="8" t="s">
        <v>31061</v>
      </c>
      <c r="B8617" s="8" t="s">
        <v>31058</v>
      </c>
      <c r="C8617" s="8" t="s">
        <v>4946</v>
      </c>
      <c r="D8617" s="8" t="s">
        <v>5854</v>
      </c>
      <c r="E8617" s="8" t="s">
        <v>3874</v>
      </c>
      <c r="F8617" s="8" t="s">
        <v>3701</v>
      </c>
      <c r="G8617" s="8" t="s">
        <v>31062</v>
      </c>
      <c r="H8617" s="8" t="s">
        <v>4163</v>
      </c>
      <c r="I8617" s="8" t="s">
        <v>6592</v>
      </c>
      <c r="J8617" s="8" t="s">
        <v>3769</v>
      </c>
      <c r="K8617" s="8" t="s">
        <v>31059</v>
      </c>
      <c r="M8617" s="8" t="s">
        <v>3707</v>
      </c>
      <c r="N8617" s="8" t="s">
        <v>3708</v>
      </c>
      <c r="O8617" s="8" t="s">
        <v>3709</v>
      </c>
      <c r="P8617" s="9">
        <v>786.54</v>
      </c>
      <c r="Q8617" s="8" t="s">
        <v>3710</v>
      </c>
      <c r="R8617" s="8" t="s">
        <v>31060</v>
      </c>
      <c r="S8617" s="9">
        <v>241.59</v>
      </c>
      <c r="T8617" s="9">
        <v>160.62</v>
      </c>
      <c r="U8617" s="8" t="s">
        <v>3710</v>
      </c>
      <c r="V8617" s="8" t="s">
        <v>31060</v>
      </c>
      <c r="W8617" s="8" t="s">
        <v>3713</v>
      </c>
      <c r="X8617" s="8" t="s">
        <v>6375</v>
      </c>
      <c r="AV8617" s="8" t="s">
        <v>6376</v>
      </c>
      <c r="AW8617" s="8">
        <v>86</v>
      </c>
      <c r="AX8617" s="8">
        <v>3</v>
      </c>
      <c r="AY8617" s="8" t="s">
        <v>8729</v>
      </c>
      <c r="AZ8617" s="10">
        <v>44035</v>
      </c>
      <c r="BA8617" s="10">
        <v>45881</v>
      </c>
      <c r="BC8617" s="10">
        <v>44187</v>
      </c>
      <c r="BE8617" s="8" t="s">
        <v>4679</v>
      </c>
      <c r="BF8617" s="8" t="s">
        <v>3719</v>
      </c>
      <c r="BG8617" s="11">
        <v>45</v>
      </c>
      <c r="BH8617" s="11">
        <v>300</v>
      </c>
      <c r="BI8617" s="8" t="s">
        <v>3720</v>
      </c>
      <c r="BJ8617" s="11">
        <v>45</v>
      </c>
      <c r="BQ8617" s="11">
        <v>3.5693000000000001</v>
      </c>
      <c r="BR8617" s="8" t="s">
        <v>31060</v>
      </c>
      <c r="BW8617" s="10">
        <v>44136</v>
      </c>
      <c r="BX8617" s="10">
        <v>44136</v>
      </c>
      <c r="BY8617" s="9">
        <v>837.12</v>
      </c>
      <c r="BZ8617" s="8" t="s">
        <v>3721</v>
      </c>
      <c r="CF8617" s="8" t="s">
        <v>3708</v>
      </c>
      <c r="CH8617" s="9">
        <v>1096.53</v>
      </c>
      <c r="CM8617" s="12">
        <v>10</v>
      </c>
      <c r="CR8617" s="8" t="s">
        <v>31058</v>
      </c>
      <c r="CV8617" s="13">
        <v>1</v>
      </c>
    </row>
    <row r="8618" spans="1:100" x14ac:dyDescent="0.2">
      <c r="A8618" s="8" t="s">
        <v>31063</v>
      </c>
      <c r="B8618" s="8" t="s">
        <v>31064</v>
      </c>
      <c r="C8618" s="8" t="s">
        <v>31065</v>
      </c>
      <c r="D8618" s="8" t="s">
        <v>4416</v>
      </c>
      <c r="E8618" s="8" t="s">
        <v>5155</v>
      </c>
      <c r="F8618" s="8" t="s">
        <v>3765</v>
      </c>
      <c r="G8618" s="8" t="s">
        <v>31066</v>
      </c>
      <c r="H8618" s="8" t="s">
        <v>3767</v>
      </c>
      <c r="I8618" s="8" t="s">
        <v>4897</v>
      </c>
      <c r="J8618" s="8" t="s">
        <v>3771</v>
      </c>
      <c r="K8618" s="8" t="s">
        <v>31067</v>
      </c>
      <c r="M8618" s="8" t="s">
        <v>3866</v>
      </c>
      <c r="N8618" s="8" t="s">
        <v>3708</v>
      </c>
      <c r="O8618" s="8" t="s">
        <v>3804</v>
      </c>
      <c r="P8618" s="9">
        <v>11725.78</v>
      </c>
      <c r="Q8618" s="8" t="s">
        <v>3805</v>
      </c>
      <c r="S8618" s="9">
        <v>11511.65</v>
      </c>
      <c r="T8618" s="9">
        <v>9429.94</v>
      </c>
      <c r="U8618" s="8" t="s">
        <v>3710</v>
      </c>
      <c r="V8618" s="8" t="s">
        <v>15821</v>
      </c>
      <c r="W8618" s="8" t="s">
        <v>3840</v>
      </c>
      <c r="X8618" s="8" t="s">
        <v>4422</v>
      </c>
      <c r="Y8618" s="8" t="s">
        <v>3738</v>
      </c>
      <c r="AY8618" s="8" t="s">
        <v>13725</v>
      </c>
      <c r="AZ8618" s="10">
        <v>40919</v>
      </c>
      <c r="BB8618" s="8" t="s">
        <v>3717</v>
      </c>
      <c r="BJ8618" s="11">
        <v>1</v>
      </c>
      <c r="BW8618" s="10">
        <v>43891</v>
      </c>
      <c r="BX8618" s="10">
        <v>43647</v>
      </c>
      <c r="BY8618" s="9">
        <v>0</v>
      </c>
      <c r="BZ8618" s="8" t="s">
        <v>3777</v>
      </c>
      <c r="CF8618" s="8" t="s">
        <v>3708</v>
      </c>
      <c r="CH8618" s="9">
        <v>14100.13</v>
      </c>
      <c r="CM8618" s="12">
        <v>10</v>
      </c>
      <c r="CR8618" s="8" t="s">
        <v>31064</v>
      </c>
      <c r="CV8618" s="13">
        <v>1</v>
      </c>
    </row>
    <row r="8619" spans="1:100" x14ac:dyDescent="0.2">
      <c r="A8619" s="8" t="s">
        <v>31068</v>
      </c>
      <c r="B8619" s="8" t="s">
        <v>31064</v>
      </c>
      <c r="C8619" s="8" t="s">
        <v>31069</v>
      </c>
      <c r="D8619" s="8" t="s">
        <v>4416</v>
      </c>
      <c r="E8619" s="8" t="s">
        <v>9462</v>
      </c>
      <c r="F8619" s="8" t="s">
        <v>3765</v>
      </c>
      <c r="G8619" s="8" t="s">
        <v>31070</v>
      </c>
      <c r="H8619" s="8" t="s">
        <v>3767</v>
      </c>
      <c r="I8619" s="8" t="s">
        <v>4897</v>
      </c>
      <c r="J8619" s="8" t="s">
        <v>3771</v>
      </c>
      <c r="K8619" s="8" t="s">
        <v>31071</v>
      </c>
      <c r="M8619" s="8" t="s">
        <v>3866</v>
      </c>
      <c r="N8619" s="8" t="s">
        <v>3708</v>
      </c>
      <c r="O8619" s="8" t="s">
        <v>3804</v>
      </c>
      <c r="P8619" s="9">
        <v>6348.07</v>
      </c>
      <c r="Q8619" s="8" t="s">
        <v>3805</v>
      </c>
      <c r="S8619" s="9">
        <v>6086.37</v>
      </c>
      <c r="T8619" s="9">
        <v>4714.97</v>
      </c>
      <c r="U8619" s="8" t="s">
        <v>3710</v>
      </c>
      <c r="V8619" s="8" t="s">
        <v>15821</v>
      </c>
      <c r="W8619" s="8" t="s">
        <v>3840</v>
      </c>
      <c r="X8619" s="8" t="s">
        <v>4422</v>
      </c>
      <c r="Y8619" s="8" t="s">
        <v>3738</v>
      </c>
      <c r="AY8619" s="8" t="s">
        <v>13725</v>
      </c>
      <c r="AZ8619" s="10">
        <v>40919</v>
      </c>
      <c r="BB8619" s="8" t="s">
        <v>3717</v>
      </c>
      <c r="BJ8619" s="11">
        <v>1</v>
      </c>
      <c r="BW8619" s="10">
        <v>43891</v>
      </c>
      <c r="BX8619" s="10">
        <v>43647</v>
      </c>
      <c r="BY8619" s="9">
        <v>0</v>
      </c>
      <c r="BZ8619" s="8" t="s">
        <v>3777</v>
      </c>
      <c r="CF8619" s="8" t="s">
        <v>3708</v>
      </c>
      <c r="CH8619" s="9">
        <v>7985.99</v>
      </c>
      <c r="CM8619" s="12">
        <v>10</v>
      </c>
      <c r="CR8619" s="8" t="s">
        <v>31064</v>
      </c>
      <c r="CV8619" s="13">
        <v>1</v>
      </c>
    </row>
    <row r="8620" spans="1:100" x14ac:dyDescent="0.2">
      <c r="A8620" s="8" t="s">
        <v>3231</v>
      </c>
      <c r="B8620" s="8" t="s">
        <v>31072</v>
      </c>
      <c r="C8620" s="8" t="s">
        <v>3797</v>
      </c>
      <c r="D8620" s="8" t="s">
        <v>4492</v>
      </c>
      <c r="E8620" s="8" t="s">
        <v>3860</v>
      </c>
      <c r="F8620" s="8" t="s">
        <v>3701</v>
      </c>
      <c r="G8620" s="8" t="s">
        <v>13216</v>
      </c>
      <c r="H8620" s="8" t="s">
        <v>3703</v>
      </c>
      <c r="I8620" s="8" t="s">
        <v>4294</v>
      </c>
      <c r="J8620" s="8" t="s">
        <v>3713</v>
      </c>
      <c r="K8620" s="8" t="s">
        <v>31073</v>
      </c>
      <c r="M8620" s="8" t="s">
        <v>3866</v>
      </c>
      <c r="N8620" s="8" t="s">
        <v>3708</v>
      </c>
      <c r="O8620" s="8" t="s">
        <v>3709</v>
      </c>
      <c r="P8620" s="9">
        <v>179.93</v>
      </c>
      <c r="Q8620" s="8" t="s">
        <v>3710</v>
      </c>
      <c r="R8620" s="8" t="s">
        <v>13459</v>
      </c>
      <c r="S8620" s="9">
        <v>29.39</v>
      </c>
      <c r="T8620" s="9">
        <v>19.5</v>
      </c>
      <c r="U8620" s="8" t="s">
        <v>3710</v>
      </c>
      <c r="V8620" s="8" t="s">
        <v>31074</v>
      </c>
      <c r="AV8620" s="8" t="s">
        <v>4515</v>
      </c>
      <c r="AW8620" s="8">
        <v>96</v>
      </c>
      <c r="AX8620" s="8">
        <v>2</v>
      </c>
      <c r="AY8620" s="8" t="s">
        <v>3226</v>
      </c>
      <c r="AZ8620" s="10">
        <v>42949</v>
      </c>
      <c r="BB8620" s="8" t="s">
        <v>3717</v>
      </c>
      <c r="BC8620" s="10">
        <v>44613</v>
      </c>
      <c r="BE8620" s="8" t="s">
        <v>5121</v>
      </c>
      <c r="BF8620" s="8" t="s">
        <v>3720</v>
      </c>
      <c r="BG8620" s="11">
        <v>15</v>
      </c>
      <c r="BH8620" s="11">
        <v>20</v>
      </c>
      <c r="BI8620" s="8" t="s">
        <v>3720</v>
      </c>
      <c r="BJ8620" s="11">
        <v>15</v>
      </c>
      <c r="BQ8620" s="11">
        <v>1.3</v>
      </c>
      <c r="BR8620" s="8" t="s">
        <v>31074</v>
      </c>
      <c r="BW8620" s="10">
        <v>44501</v>
      </c>
      <c r="BX8620" s="10">
        <v>43586</v>
      </c>
      <c r="BY8620" s="9">
        <v>69.81</v>
      </c>
      <c r="BZ8620" s="8" t="s">
        <v>3721</v>
      </c>
      <c r="CF8620" s="8" t="s">
        <v>3708</v>
      </c>
      <c r="CH8620" s="9">
        <v>269.83999999999997</v>
      </c>
      <c r="CM8620" s="12">
        <v>10</v>
      </c>
      <c r="CR8620" s="8" t="s">
        <v>31072</v>
      </c>
      <c r="CV8620" s="13">
        <v>1</v>
      </c>
    </row>
    <row r="8621" spans="1:100" x14ac:dyDescent="0.2">
      <c r="A8621" s="8" t="s">
        <v>3229</v>
      </c>
      <c r="B8621" s="8" t="s">
        <v>31072</v>
      </c>
      <c r="C8621" s="8" t="s">
        <v>3925</v>
      </c>
      <c r="D8621" s="8" t="s">
        <v>3798</v>
      </c>
      <c r="E8621" s="8" t="s">
        <v>3860</v>
      </c>
      <c r="F8621" s="8" t="s">
        <v>3701</v>
      </c>
      <c r="G8621" s="8" t="s">
        <v>6503</v>
      </c>
      <c r="H8621" s="8" t="s">
        <v>3703</v>
      </c>
      <c r="I8621" s="8" t="s">
        <v>4294</v>
      </c>
      <c r="J8621" s="8" t="s">
        <v>3713</v>
      </c>
      <c r="K8621" s="8" t="s">
        <v>31075</v>
      </c>
      <c r="M8621" s="8" t="s">
        <v>3866</v>
      </c>
      <c r="N8621" s="8" t="s">
        <v>3708</v>
      </c>
      <c r="O8621" s="8" t="s">
        <v>3709</v>
      </c>
      <c r="P8621" s="9">
        <v>131.65</v>
      </c>
      <c r="Q8621" s="8" t="s">
        <v>3710</v>
      </c>
      <c r="R8621" s="8" t="s">
        <v>13459</v>
      </c>
      <c r="S8621" s="9">
        <v>58.77</v>
      </c>
      <c r="T8621" s="9">
        <v>39</v>
      </c>
      <c r="U8621" s="8" t="s">
        <v>3710</v>
      </c>
      <c r="V8621" s="8" t="s">
        <v>4514</v>
      </c>
      <c r="AV8621" s="8" t="s">
        <v>4515</v>
      </c>
      <c r="AW8621" s="8">
        <v>96</v>
      </c>
      <c r="AX8621" s="8">
        <v>2</v>
      </c>
      <c r="AY8621" s="8" t="s">
        <v>3226</v>
      </c>
      <c r="AZ8621" s="10">
        <v>40555</v>
      </c>
      <c r="BB8621" s="8" t="s">
        <v>3717</v>
      </c>
      <c r="BC8621" s="10">
        <v>44706</v>
      </c>
      <c r="BD8621" s="10">
        <v>44746</v>
      </c>
      <c r="BE8621" s="8" t="s">
        <v>5121</v>
      </c>
      <c r="BF8621" s="8" t="s">
        <v>3720</v>
      </c>
      <c r="BG8621" s="11">
        <v>30</v>
      </c>
      <c r="BH8621" s="11">
        <v>20</v>
      </c>
      <c r="BI8621" s="8" t="s">
        <v>3720</v>
      </c>
      <c r="BJ8621" s="11">
        <v>30</v>
      </c>
      <c r="BQ8621" s="11">
        <v>1.3</v>
      </c>
      <c r="BR8621" s="8" t="s">
        <v>4514</v>
      </c>
      <c r="BW8621" s="10">
        <v>44501</v>
      </c>
      <c r="BX8621" s="10">
        <v>43983</v>
      </c>
      <c r="BY8621" s="9">
        <v>139.63</v>
      </c>
      <c r="BZ8621" s="8" t="s">
        <v>3721</v>
      </c>
      <c r="CA8621" s="8" t="s">
        <v>3717</v>
      </c>
      <c r="CF8621" s="8" t="s">
        <v>3708</v>
      </c>
      <c r="CH8621" s="9">
        <v>198.4</v>
      </c>
      <c r="CM8621" s="12">
        <v>10</v>
      </c>
      <c r="CR8621" s="8" t="s">
        <v>31072</v>
      </c>
      <c r="CV8621" s="13">
        <v>1</v>
      </c>
    </row>
    <row r="8622" spans="1:100" x14ac:dyDescent="0.2">
      <c r="A8622" s="8" t="s">
        <v>3225</v>
      </c>
      <c r="B8622" s="8" t="s">
        <v>31072</v>
      </c>
      <c r="C8622" s="8" t="s">
        <v>3925</v>
      </c>
      <c r="D8622" s="8" t="s">
        <v>3798</v>
      </c>
      <c r="E8622" s="8" t="s">
        <v>4313</v>
      </c>
      <c r="F8622" s="8" t="s">
        <v>3701</v>
      </c>
      <c r="G8622" s="8" t="s">
        <v>20824</v>
      </c>
      <c r="H8622" s="8" t="s">
        <v>3703</v>
      </c>
      <c r="I8622" s="8" t="s">
        <v>4294</v>
      </c>
      <c r="J8622" s="8" t="s">
        <v>3713</v>
      </c>
      <c r="K8622" s="8" t="s">
        <v>31075</v>
      </c>
      <c r="M8622" s="8" t="s">
        <v>3866</v>
      </c>
      <c r="N8622" s="8" t="s">
        <v>3708</v>
      </c>
      <c r="O8622" s="8" t="s">
        <v>3709</v>
      </c>
      <c r="P8622" s="9">
        <v>259.77999999999997</v>
      </c>
      <c r="Q8622" s="8" t="s">
        <v>3710</v>
      </c>
      <c r="R8622" s="8" t="s">
        <v>13459</v>
      </c>
      <c r="S8622" s="9">
        <v>97.96</v>
      </c>
      <c r="T8622" s="9">
        <v>65</v>
      </c>
      <c r="U8622" s="8" t="s">
        <v>3710</v>
      </c>
      <c r="V8622" s="8" t="s">
        <v>4514</v>
      </c>
      <c r="AV8622" s="8" t="s">
        <v>4515</v>
      </c>
      <c r="AW8622" s="8">
        <v>96</v>
      </c>
      <c r="AX8622" s="8">
        <v>2</v>
      </c>
      <c r="AY8622" s="8" t="s">
        <v>3226</v>
      </c>
      <c r="AZ8622" s="10">
        <v>40555</v>
      </c>
      <c r="BB8622" s="8" t="s">
        <v>3717</v>
      </c>
      <c r="BC8622" s="10">
        <v>43173</v>
      </c>
      <c r="BD8622" s="10">
        <v>44725</v>
      </c>
      <c r="BE8622" s="8" t="s">
        <v>5121</v>
      </c>
      <c r="BF8622" s="8" t="s">
        <v>3720</v>
      </c>
      <c r="BG8622" s="11">
        <v>50</v>
      </c>
      <c r="BH8622" s="11">
        <v>20</v>
      </c>
      <c r="BI8622" s="8" t="s">
        <v>3720</v>
      </c>
      <c r="BJ8622" s="11">
        <v>50</v>
      </c>
      <c r="BQ8622" s="11">
        <v>1.3</v>
      </c>
      <c r="BR8622" s="8" t="s">
        <v>4514</v>
      </c>
      <c r="BW8622" s="10">
        <v>44501</v>
      </c>
      <c r="BX8622" s="10">
        <v>43983</v>
      </c>
      <c r="BY8622" s="9">
        <v>232.72</v>
      </c>
      <c r="BZ8622" s="8" t="s">
        <v>3721</v>
      </c>
      <c r="CF8622" s="8" t="s">
        <v>3708</v>
      </c>
      <c r="CH8622" s="9">
        <v>386.66</v>
      </c>
      <c r="CM8622" s="12">
        <v>10</v>
      </c>
      <c r="CR8622" s="8" t="s">
        <v>31072</v>
      </c>
      <c r="CV8622" s="13">
        <v>1</v>
      </c>
    </row>
    <row r="8623" spans="1:100" x14ac:dyDescent="0.2">
      <c r="A8623" s="8" t="s">
        <v>31076</v>
      </c>
      <c r="B8623" s="8" t="s">
        <v>31072</v>
      </c>
      <c r="C8623" s="8" t="s">
        <v>7623</v>
      </c>
      <c r="D8623" s="8" t="s">
        <v>4509</v>
      </c>
      <c r="E8623" s="8" t="s">
        <v>31077</v>
      </c>
      <c r="F8623" s="8" t="s">
        <v>3701</v>
      </c>
      <c r="G8623" s="8" t="s">
        <v>31078</v>
      </c>
      <c r="H8623" s="8" t="s">
        <v>4068</v>
      </c>
      <c r="I8623" s="8" t="s">
        <v>4294</v>
      </c>
      <c r="J8623" s="8" t="s">
        <v>3713</v>
      </c>
      <c r="K8623" s="8" t="s">
        <v>31079</v>
      </c>
      <c r="M8623" s="8" t="s">
        <v>3866</v>
      </c>
      <c r="N8623" s="8" t="s">
        <v>3708</v>
      </c>
      <c r="O8623" s="8" t="s">
        <v>3709</v>
      </c>
      <c r="P8623" s="9">
        <v>160.68</v>
      </c>
      <c r="Q8623" s="8" t="s">
        <v>3710</v>
      </c>
      <c r="R8623" s="8" t="s">
        <v>13459</v>
      </c>
      <c r="S8623" s="9">
        <v>32.33</v>
      </c>
      <c r="T8623" s="9">
        <v>21.45</v>
      </c>
      <c r="U8623" s="8" t="s">
        <v>3710</v>
      </c>
      <c r="V8623" s="8" t="s">
        <v>31080</v>
      </c>
      <c r="AV8623" s="8" t="s">
        <v>4515</v>
      </c>
      <c r="AW8623" s="8">
        <v>96</v>
      </c>
      <c r="AX8623" s="8">
        <v>2</v>
      </c>
      <c r="AY8623" s="8" t="s">
        <v>3226</v>
      </c>
      <c r="AZ8623" s="10">
        <v>42949</v>
      </c>
      <c r="BB8623" s="8" t="s">
        <v>3717</v>
      </c>
      <c r="BC8623" s="10">
        <v>43521</v>
      </c>
      <c r="BD8623" s="10">
        <v>44614</v>
      </c>
      <c r="BE8623" s="8" t="s">
        <v>5121</v>
      </c>
      <c r="BF8623" s="8" t="s">
        <v>3720</v>
      </c>
      <c r="BG8623" s="11">
        <v>15</v>
      </c>
      <c r="BH8623" s="11">
        <v>20</v>
      </c>
      <c r="BI8623" s="8" t="s">
        <v>3720</v>
      </c>
      <c r="BJ8623" s="11">
        <v>15</v>
      </c>
      <c r="BQ8623" s="11">
        <v>1.3</v>
      </c>
      <c r="BR8623" s="8" t="s">
        <v>31080</v>
      </c>
      <c r="BW8623" s="10">
        <v>44501</v>
      </c>
      <c r="BX8623" s="10">
        <v>43678</v>
      </c>
      <c r="BY8623" s="9">
        <v>69.81</v>
      </c>
      <c r="BZ8623" s="8" t="s">
        <v>3750</v>
      </c>
      <c r="CF8623" s="8" t="s">
        <v>3708</v>
      </c>
      <c r="CH8623" s="9">
        <v>241.67</v>
      </c>
      <c r="CM8623" s="12">
        <v>10</v>
      </c>
      <c r="CR8623" s="8" t="s">
        <v>31072</v>
      </c>
      <c r="CV8623" s="13">
        <v>1</v>
      </c>
    </row>
    <row r="8624" spans="1:100" x14ac:dyDescent="0.2">
      <c r="A8624" s="8" t="s">
        <v>31081</v>
      </c>
      <c r="B8624" s="8" t="s">
        <v>31082</v>
      </c>
      <c r="C8624" s="8" t="s">
        <v>18288</v>
      </c>
      <c r="D8624" s="8" t="s">
        <v>4829</v>
      </c>
      <c r="E8624" s="8" t="s">
        <v>4830</v>
      </c>
      <c r="F8624" s="8" t="s">
        <v>4831</v>
      </c>
      <c r="G8624" s="8" t="s">
        <v>18297</v>
      </c>
      <c r="H8624" s="8" t="s">
        <v>4833</v>
      </c>
      <c r="I8624" s="8" t="s">
        <v>8861</v>
      </c>
      <c r="J8624" s="8" t="s">
        <v>3731</v>
      </c>
      <c r="K8624" s="8" t="s">
        <v>31083</v>
      </c>
      <c r="M8624" s="8" t="s">
        <v>3707</v>
      </c>
      <c r="N8624" s="8" t="s">
        <v>3771</v>
      </c>
      <c r="O8624" s="8" t="s">
        <v>3804</v>
      </c>
      <c r="P8624" s="9">
        <v>670.4</v>
      </c>
      <c r="Q8624" s="8" t="s">
        <v>3805</v>
      </c>
      <c r="S8624" s="9">
        <v>128.82</v>
      </c>
      <c r="T8624" s="9">
        <v>86.55</v>
      </c>
      <c r="U8624" s="8" t="s">
        <v>3710</v>
      </c>
      <c r="V8624" s="8" t="s">
        <v>18291</v>
      </c>
      <c r="W8624" s="8" t="s">
        <v>3736</v>
      </c>
      <c r="X8624" s="8" t="s">
        <v>4831</v>
      </c>
      <c r="AY8624" s="8" t="s">
        <v>3283</v>
      </c>
      <c r="AZ8624" s="10">
        <v>37244</v>
      </c>
      <c r="BA8624" s="10">
        <v>45747</v>
      </c>
      <c r="BC8624" s="10">
        <v>43091</v>
      </c>
      <c r="BD8624" s="10">
        <v>44749</v>
      </c>
      <c r="BE8624" s="8" t="s">
        <v>4153</v>
      </c>
      <c r="BF8624" s="8" t="s">
        <v>3945</v>
      </c>
      <c r="BG8624" s="11">
        <v>25</v>
      </c>
      <c r="BJ8624" s="11">
        <v>56</v>
      </c>
      <c r="BW8624" s="10">
        <v>41275</v>
      </c>
      <c r="BX8624" s="10">
        <v>44136</v>
      </c>
      <c r="BY8624" s="9">
        <v>11.76</v>
      </c>
      <c r="BZ8624" s="8" t="s">
        <v>3721</v>
      </c>
      <c r="CF8624" s="8" t="s">
        <v>3708</v>
      </c>
      <c r="CH8624" s="9">
        <v>943.23</v>
      </c>
      <c r="CM8624" s="12">
        <v>10</v>
      </c>
      <c r="CR8624" s="8" t="s">
        <v>31082</v>
      </c>
      <c r="CV8624" s="13">
        <v>1</v>
      </c>
    </row>
    <row r="8625" spans="1:100" x14ac:dyDescent="0.2">
      <c r="A8625" s="8" t="s">
        <v>3282</v>
      </c>
      <c r="B8625" s="8" t="s">
        <v>31082</v>
      </c>
      <c r="C8625" s="8" t="s">
        <v>18288</v>
      </c>
      <c r="D8625" s="8" t="s">
        <v>4829</v>
      </c>
      <c r="E8625" s="8" t="s">
        <v>4830</v>
      </c>
      <c r="F8625" s="8" t="s">
        <v>4831</v>
      </c>
      <c r="G8625" s="8" t="s">
        <v>18297</v>
      </c>
      <c r="H8625" s="8" t="s">
        <v>4833</v>
      </c>
      <c r="I8625" s="8" t="s">
        <v>8861</v>
      </c>
      <c r="J8625" s="8" t="s">
        <v>3731</v>
      </c>
      <c r="K8625" s="8" t="s">
        <v>31083</v>
      </c>
      <c r="M8625" s="8" t="s">
        <v>3707</v>
      </c>
      <c r="N8625" s="8" t="s">
        <v>3708</v>
      </c>
      <c r="O8625" s="8" t="s">
        <v>3804</v>
      </c>
      <c r="P8625" s="9">
        <v>670.4</v>
      </c>
      <c r="Q8625" s="8" t="s">
        <v>3805</v>
      </c>
      <c r="S8625" s="9">
        <v>128.82</v>
      </c>
      <c r="T8625" s="9">
        <v>86.55</v>
      </c>
      <c r="U8625" s="8" t="s">
        <v>3710</v>
      </c>
      <c r="V8625" s="8" t="s">
        <v>18291</v>
      </c>
      <c r="W8625" s="8" t="s">
        <v>3736</v>
      </c>
      <c r="X8625" s="8" t="s">
        <v>4831</v>
      </c>
      <c r="AY8625" s="8" t="s">
        <v>3283</v>
      </c>
      <c r="AZ8625" s="10">
        <v>37244</v>
      </c>
      <c r="BB8625" s="8" t="s">
        <v>3717</v>
      </c>
      <c r="BC8625" s="10">
        <v>44596</v>
      </c>
      <c r="BE8625" s="8" t="s">
        <v>4153</v>
      </c>
      <c r="BF8625" s="8" t="s">
        <v>3945</v>
      </c>
      <c r="BG8625" s="11">
        <v>25</v>
      </c>
      <c r="BJ8625" s="11">
        <v>56</v>
      </c>
      <c r="BW8625" s="10">
        <v>41275</v>
      </c>
      <c r="BX8625" s="10">
        <v>44136</v>
      </c>
      <c r="BY8625" s="9">
        <v>11.76</v>
      </c>
      <c r="BZ8625" s="8" t="s">
        <v>3750</v>
      </c>
      <c r="CF8625" s="8" t="s">
        <v>3708</v>
      </c>
      <c r="CH8625" s="9">
        <v>943.23</v>
      </c>
      <c r="CM8625" s="12">
        <v>10</v>
      </c>
      <c r="CR8625" s="8" t="s">
        <v>31082</v>
      </c>
      <c r="CV8625" s="13">
        <v>1</v>
      </c>
    </row>
    <row r="8626" spans="1:100" x14ac:dyDescent="0.2">
      <c r="A8626" s="8" t="s">
        <v>31084</v>
      </c>
      <c r="B8626" s="8" t="s">
        <v>31082</v>
      </c>
      <c r="C8626" s="8" t="s">
        <v>18288</v>
      </c>
      <c r="D8626" s="8" t="s">
        <v>4829</v>
      </c>
      <c r="E8626" s="8" t="s">
        <v>4841</v>
      </c>
      <c r="F8626" s="8" t="s">
        <v>4831</v>
      </c>
      <c r="G8626" s="8" t="s">
        <v>18289</v>
      </c>
      <c r="H8626" s="8" t="s">
        <v>4833</v>
      </c>
      <c r="I8626" s="8" t="s">
        <v>8861</v>
      </c>
      <c r="J8626" s="8" t="s">
        <v>3731</v>
      </c>
      <c r="K8626" s="8" t="s">
        <v>31083</v>
      </c>
      <c r="M8626" s="8" t="s">
        <v>3707</v>
      </c>
      <c r="N8626" s="8" t="s">
        <v>3771</v>
      </c>
      <c r="O8626" s="8" t="s">
        <v>3804</v>
      </c>
      <c r="P8626" s="9">
        <v>2011.2</v>
      </c>
      <c r="Q8626" s="8" t="s">
        <v>3805</v>
      </c>
      <c r="S8626" s="9">
        <v>386.45</v>
      </c>
      <c r="T8626" s="9">
        <v>259.64</v>
      </c>
      <c r="U8626" s="8" t="s">
        <v>3710</v>
      </c>
      <c r="V8626" s="8" t="s">
        <v>18291</v>
      </c>
      <c r="W8626" s="8" t="s">
        <v>3736</v>
      </c>
      <c r="X8626" s="8" t="s">
        <v>4831</v>
      </c>
      <c r="AY8626" s="8" t="s">
        <v>3283</v>
      </c>
      <c r="AZ8626" s="10">
        <v>37244</v>
      </c>
      <c r="BA8626" s="10">
        <v>45747</v>
      </c>
      <c r="BC8626" s="10">
        <v>44305</v>
      </c>
      <c r="BD8626" s="10">
        <v>44592</v>
      </c>
      <c r="BE8626" s="8" t="s">
        <v>4153</v>
      </c>
      <c r="BF8626" s="8" t="s">
        <v>3945</v>
      </c>
      <c r="BG8626" s="11">
        <v>75</v>
      </c>
      <c r="BJ8626" s="11">
        <v>168</v>
      </c>
      <c r="BW8626" s="10">
        <v>41275</v>
      </c>
      <c r="BX8626" s="10">
        <v>44136</v>
      </c>
      <c r="BY8626" s="9">
        <v>35.28</v>
      </c>
      <c r="BZ8626" s="8" t="s">
        <v>3721</v>
      </c>
      <c r="CF8626" s="8" t="s">
        <v>3708</v>
      </c>
      <c r="CH8626" s="9">
        <v>2679.71</v>
      </c>
      <c r="CM8626" s="12">
        <v>10</v>
      </c>
      <c r="CR8626" s="8" t="s">
        <v>31082</v>
      </c>
      <c r="CV8626" s="13">
        <v>1</v>
      </c>
    </row>
    <row r="8627" spans="1:100" x14ac:dyDescent="0.2">
      <c r="A8627" s="8" t="s">
        <v>3286</v>
      </c>
      <c r="B8627" s="8" t="s">
        <v>31082</v>
      </c>
      <c r="C8627" s="8" t="s">
        <v>18288</v>
      </c>
      <c r="D8627" s="8" t="s">
        <v>4829</v>
      </c>
      <c r="E8627" s="8" t="s">
        <v>4841</v>
      </c>
      <c r="F8627" s="8" t="s">
        <v>4831</v>
      </c>
      <c r="G8627" s="8" t="s">
        <v>18289</v>
      </c>
      <c r="H8627" s="8" t="s">
        <v>4833</v>
      </c>
      <c r="I8627" s="8" t="s">
        <v>8861</v>
      </c>
      <c r="J8627" s="8" t="s">
        <v>3731</v>
      </c>
      <c r="K8627" s="8" t="s">
        <v>31083</v>
      </c>
      <c r="M8627" s="8" t="s">
        <v>3707</v>
      </c>
      <c r="N8627" s="8" t="s">
        <v>3708</v>
      </c>
      <c r="O8627" s="8" t="s">
        <v>3804</v>
      </c>
      <c r="P8627" s="9">
        <v>2011.2</v>
      </c>
      <c r="Q8627" s="8" t="s">
        <v>3805</v>
      </c>
      <c r="S8627" s="9">
        <v>386.45</v>
      </c>
      <c r="T8627" s="9">
        <v>259.64</v>
      </c>
      <c r="U8627" s="8" t="s">
        <v>3710</v>
      </c>
      <c r="V8627" s="8" t="s">
        <v>18291</v>
      </c>
      <c r="W8627" s="8" t="s">
        <v>3736</v>
      </c>
      <c r="X8627" s="8" t="s">
        <v>4831</v>
      </c>
      <c r="AY8627" s="8" t="s">
        <v>3283</v>
      </c>
      <c r="AZ8627" s="10">
        <v>37244</v>
      </c>
      <c r="BB8627" s="8" t="s">
        <v>3717</v>
      </c>
      <c r="BC8627" s="10">
        <v>44575</v>
      </c>
      <c r="BE8627" s="8" t="s">
        <v>4153</v>
      </c>
      <c r="BF8627" s="8" t="s">
        <v>3945</v>
      </c>
      <c r="BG8627" s="11">
        <v>75</v>
      </c>
      <c r="BJ8627" s="11">
        <v>168</v>
      </c>
      <c r="BW8627" s="10">
        <v>41275</v>
      </c>
      <c r="BX8627" s="10">
        <v>44136</v>
      </c>
      <c r="BY8627" s="9">
        <v>35.28</v>
      </c>
      <c r="BZ8627" s="8" t="s">
        <v>3721</v>
      </c>
      <c r="CF8627" s="8" t="s">
        <v>3708</v>
      </c>
      <c r="CH8627" s="9">
        <v>2679.71</v>
      </c>
      <c r="CM8627" s="12">
        <v>10</v>
      </c>
      <c r="CR8627" s="8" t="s">
        <v>31082</v>
      </c>
      <c r="CV8627" s="13">
        <v>1</v>
      </c>
    </row>
    <row r="8628" spans="1:100" x14ac:dyDescent="0.2">
      <c r="A8628" s="8" t="s">
        <v>31085</v>
      </c>
      <c r="B8628" s="8" t="s">
        <v>31086</v>
      </c>
      <c r="C8628" s="8" t="s">
        <v>13906</v>
      </c>
      <c r="D8628" s="8" t="s">
        <v>4829</v>
      </c>
      <c r="E8628" s="8" t="s">
        <v>4830</v>
      </c>
      <c r="F8628" s="8" t="s">
        <v>4831</v>
      </c>
      <c r="G8628" s="8" t="s">
        <v>30900</v>
      </c>
      <c r="H8628" s="8" t="s">
        <v>4833</v>
      </c>
      <c r="I8628" s="8" t="s">
        <v>8861</v>
      </c>
      <c r="J8628" s="8" t="s">
        <v>3731</v>
      </c>
      <c r="K8628" s="8" t="s">
        <v>31087</v>
      </c>
      <c r="M8628" s="8" t="s">
        <v>3707</v>
      </c>
      <c r="N8628" s="8" t="s">
        <v>3771</v>
      </c>
      <c r="O8628" s="8" t="s">
        <v>3709</v>
      </c>
      <c r="P8628" s="9">
        <v>117.76</v>
      </c>
      <c r="Q8628" s="8" t="s">
        <v>3710</v>
      </c>
      <c r="R8628" s="8" t="s">
        <v>4836</v>
      </c>
      <c r="S8628" s="9">
        <v>150</v>
      </c>
      <c r="T8628" s="9">
        <v>101.1</v>
      </c>
      <c r="U8628" s="8" t="s">
        <v>3710</v>
      </c>
      <c r="V8628" s="8" t="s">
        <v>4837</v>
      </c>
      <c r="W8628" s="8" t="s">
        <v>3713</v>
      </c>
      <c r="X8628" s="8" t="s">
        <v>4831</v>
      </c>
      <c r="AV8628" s="8" t="s">
        <v>4838</v>
      </c>
      <c r="AW8628" s="8">
        <v>100</v>
      </c>
      <c r="AX8628" s="8">
        <v>4</v>
      </c>
      <c r="AY8628" s="8" t="s">
        <v>3291</v>
      </c>
      <c r="BA8628" s="10">
        <v>45382</v>
      </c>
      <c r="BC8628" s="10">
        <v>41530</v>
      </c>
      <c r="BD8628" s="10">
        <v>44634</v>
      </c>
      <c r="BE8628" s="8" t="s">
        <v>4153</v>
      </c>
      <c r="BF8628" s="8" t="s">
        <v>3945</v>
      </c>
      <c r="BG8628" s="11">
        <v>25</v>
      </c>
      <c r="BH8628" s="11">
        <v>2</v>
      </c>
      <c r="BI8628" s="8" t="s">
        <v>4839</v>
      </c>
      <c r="BJ8628" s="11">
        <v>28</v>
      </c>
      <c r="BQ8628" s="11">
        <v>3.6105</v>
      </c>
      <c r="BR8628" s="8" t="s">
        <v>4837</v>
      </c>
      <c r="BW8628" s="10">
        <v>44501</v>
      </c>
      <c r="BX8628" s="10">
        <v>43983</v>
      </c>
      <c r="BY8628" s="9">
        <v>0</v>
      </c>
      <c r="BZ8628" s="8" t="s">
        <v>3742</v>
      </c>
      <c r="CF8628" s="8" t="s">
        <v>3708</v>
      </c>
      <c r="CH8628" s="9">
        <v>177.46</v>
      </c>
      <c r="CM8628" s="12">
        <v>10</v>
      </c>
      <c r="CR8628" s="8" t="s">
        <v>31086</v>
      </c>
      <c r="CV8628" s="13">
        <v>1</v>
      </c>
    </row>
    <row r="8629" spans="1:100" x14ac:dyDescent="0.2">
      <c r="A8629" s="8" t="s">
        <v>3298</v>
      </c>
      <c r="B8629" s="8" t="s">
        <v>31086</v>
      </c>
      <c r="C8629" s="8" t="s">
        <v>13906</v>
      </c>
      <c r="D8629" s="8" t="s">
        <v>4829</v>
      </c>
      <c r="E8629" s="8" t="s">
        <v>4830</v>
      </c>
      <c r="F8629" s="8" t="s">
        <v>4831</v>
      </c>
      <c r="G8629" s="8" t="s">
        <v>30900</v>
      </c>
      <c r="H8629" s="8" t="s">
        <v>4833</v>
      </c>
      <c r="I8629" s="8" t="s">
        <v>8861</v>
      </c>
      <c r="J8629" s="8" t="s">
        <v>3731</v>
      </c>
      <c r="K8629" s="8" t="s">
        <v>31087</v>
      </c>
      <c r="M8629" s="8" t="s">
        <v>3707</v>
      </c>
      <c r="N8629" s="8" t="s">
        <v>3708</v>
      </c>
      <c r="O8629" s="8" t="s">
        <v>3709</v>
      </c>
      <c r="P8629" s="9">
        <v>117.76</v>
      </c>
      <c r="Q8629" s="8" t="s">
        <v>3710</v>
      </c>
      <c r="R8629" s="8" t="s">
        <v>4836</v>
      </c>
      <c r="S8629" s="9">
        <v>150</v>
      </c>
      <c r="T8629" s="9">
        <v>101.1</v>
      </c>
      <c r="U8629" s="8" t="s">
        <v>3710</v>
      </c>
      <c r="V8629" s="8" t="s">
        <v>4837</v>
      </c>
      <c r="W8629" s="8" t="s">
        <v>3713</v>
      </c>
      <c r="X8629" s="8" t="s">
        <v>4831</v>
      </c>
      <c r="AV8629" s="8" t="s">
        <v>4838</v>
      </c>
      <c r="AW8629" s="8">
        <v>100</v>
      </c>
      <c r="AX8629" s="8">
        <v>4</v>
      </c>
      <c r="AY8629" s="8" t="s">
        <v>3291</v>
      </c>
      <c r="BB8629" s="8" t="s">
        <v>3717</v>
      </c>
      <c r="BC8629" s="10">
        <v>44609</v>
      </c>
      <c r="BE8629" s="8" t="s">
        <v>4153</v>
      </c>
      <c r="BF8629" s="8" t="s">
        <v>3945</v>
      </c>
      <c r="BG8629" s="11">
        <v>25</v>
      </c>
      <c r="BH8629" s="11">
        <v>2</v>
      </c>
      <c r="BI8629" s="8" t="s">
        <v>4839</v>
      </c>
      <c r="BJ8629" s="11">
        <v>28</v>
      </c>
      <c r="BQ8629" s="11">
        <v>3.6105</v>
      </c>
      <c r="BR8629" s="8" t="s">
        <v>4837</v>
      </c>
      <c r="BW8629" s="10">
        <v>44501</v>
      </c>
      <c r="BX8629" s="10">
        <v>43983</v>
      </c>
      <c r="BY8629" s="9">
        <v>0</v>
      </c>
      <c r="BZ8629" s="8" t="s">
        <v>3742</v>
      </c>
      <c r="CF8629" s="8" t="s">
        <v>3708</v>
      </c>
      <c r="CH8629" s="9">
        <v>177.46</v>
      </c>
      <c r="CM8629" s="12">
        <v>10</v>
      </c>
      <c r="CR8629" s="8" t="s">
        <v>31086</v>
      </c>
      <c r="CV8629" s="13">
        <v>1</v>
      </c>
    </row>
    <row r="8630" spans="1:100" x14ac:dyDescent="0.2">
      <c r="A8630" s="8" t="s">
        <v>31088</v>
      </c>
      <c r="B8630" s="8" t="s">
        <v>31086</v>
      </c>
      <c r="C8630" s="8" t="s">
        <v>13906</v>
      </c>
      <c r="D8630" s="8" t="s">
        <v>4829</v>
      </c>
      <c r="E8630" s="8" t="s">
        <v>4841</v>
      </c>
      <c r="F8630" s="8" t="s">
        <v>4831</v>
      </c>
      <c r="G8630" s="8" t="s">
        <v>31089</v>
      </c>
      <c r="H8630" s="8" t="s">
        <v>4833</v>
      </c>
      <c r="I8630" s="8" t="s">
        <v>8861</v>
      </c>
      <c r="J8630" s="8" t="s">
        <v>3731</v>
      </c>
      <c r="K8630" s="8" t="s">
        <v>31087</v>
      </c>
      <c r="M8630" s="8" t="s">
        <v>3707</v>
      </c>
      <c r="N8630" s="8" t="s">
        <v>3771</v>
      </c>
      <c r="O8630" s="8" t="s">
        <v>3709</v>
      </c>
      <c r="P8630" s="9">
        <v>287.44</v>
      </c>
      <c r="Q8630" s="8" t="s">
        <v>3710</v>
      </c>
      <c r="R8630" s="8" t="s">
        <v>4836</v>
      </c>
      <c r="S8630" s="9">
        <v>449.99</v>
      </c>
      <c r="T8630" s="9">
        <v>303.29000000000002</v>
      </c>
      <c r="U8630" s="8" t="s">
        <v>3710</v>
      </c>
      <c r="V8630" s="8" t="s">
        <v>4837</v>
      </c>
      <c r="W8630" s="8" t="s">
        <v>3713</v>
      </c>
      <c r="X8630" s="8" t="s">
        <v>4831</v>
      </c>
      <c r="Z8630" s="8" t="s">
        <v>3739</v>
      </c>
      <c r="AV8630" s="8" t="s">
        <v>4838</v>
      </c>
      <c r="AW8630" s="8">
        <v>100</v>
      </c>
      <c r="AX8630" s="8">
        <v>4</v>
      </c>
      <c r="AY8630" s="8" t="s">
        <v>3291</v>
      </c>
      <c r="BA8630" s="10">
        <v>45382</v>
      </c>
      <c r="BC8630" s="10">
        <v>43731</v>
      </c>
      <c r="BD8630" s="10">
        <v>44636</v>
      </c>
      <c r="BE8630" s="8" t="s">
        <v>4153</v>
      </c>
      <c r="BF8630" s="8" t="s">
        <v>3945</v>
      </c>
      <c r="BG8630" s="11">
        <v>75</v>
      </c>
      <c r="BH8630" s="11">
        <v>2</v>
      </c>
      <c r="BI8630" s="8" t="s">
        <v>4839</v>
      </c>
      <c r="BJ8630" s="11">
        <v>84</v>
      </c>
      <c r="BQ8630" s="11">
        <v>3.6105</v>
      </c>
      <c r="BR8630" s="8" t="s">
        <v>4837</v>
      </c>
      <c r="BW8630" s="10">
        <v>44501</v>
      </c>
      <c r="BX8630" s="10">
        <v>43983</v>
      </c>
      <c r="BY8630" s="9">
        <v>0</v>
      </c>
      <c r="BZ8630" s="8" t="s">
        <v>3742</v>
      </c>
      <c r="CA8630" s="8" t="s">
        <v>3717</v>
      </c>
      <c r="CF8630" s="8" t="s">
        <v>3708</v>
      </c>
      <c r="CH8630" s="9">
        <v>427.12</v>
      </c>
      <c r="CM8630" s="12">
        <v>10</v>
      </c>
      <c r="CR8630" s="8" t="s">
        <v>31086</v>
      </c>
      <c r="CV8630" s="13">
        <v>1</v>
      </c>
    </row>
    <row r="8631" spans="1:100" x14ac:dyDescent="0.2">
      <c r="A8631" s="8" t="s">
        <v>31090</v>
      </c>
      <c r="B8631" s="8" t="s">
        <v>31086</v>
      </c>
      <c r="C8631" s="8" t="s">
        <v>13906</v>
      </c>
      <c r="D8631" s="8" t="s">
        <v>4829</v>
      </c>
      <c r="E8631" s="8" t="s">
        <v>4841</v>
      </c>
      <c r="F8631" s="8" t="s">
        <v>4831</v>
      </c>
      <c r="G8631" s="8" t="s">
        <v>31089</v>
      </c>
      <c r="H8631" s="8" t="s">
        <v>4833</v>
      </c>
      <c r="I8631" s="8" t="s">
        <v>8861</v>
      </c>
      <c r="J8631" s="8" t="s">
        <v>3731</v>
      </c>
      <c r="K8631" s="8" t="s">
        <v>31087</v>
      </c>
      <c r="L8631" s="8" t="s">
        <v>31091</v>
      </c>
      <c r="M8631" s="8" t="s">
        <v>4062</v>
      </c>
      <c r="N8631" s="8" t="s">
        <v>3708</v>
      </c>
      <c r="O8631" s="8" t="s">
        <v>3709</v>
      </c>
      <c r="P8631" s="9">
        <v>287.44</v>
      </c>
      <c r="Q8631" s="8" t="s">
        <v>3710</v>
      </c>
      <c r="R8631" s="8" t="s">
        <v>4836</v>
      </c>
      <c r="S8631" s="9">
        <v>449.99</v>
      </c>
      <c r="T8631" s="9">
        <v>303.29000000000002</v>
      </c>
      <c r="U8631" s="8" t="s">
        <v>3710</v>
      </c>
      <c r="V8631" s="8" t="s">
        <v>4837</v>
      </c>
      <c r="W8631" s="8" t="s">
        <v>3713</v>
      </c>
      <c r="X8631" s="8" t="s">
        <v>4831</v>
      </c>
      <c r="Z8631" s="8" t="s">
        <v>3739</v>
      </c>
      <c r="AV8631" s="8" t="s">
        <v>4838</v>
      </c>
      <c r="AW8631" s="8">
        <v>100</v>
      </c>
      <c r="AX8631" s="8">
        <v>4</v>
      </c>
      <c r="AY8631" s="8" t="s">
        <v>3291</v>
      </c>
      <c r="BA8631" s="10">
        <v>46058</v>
      </c>
      <c r="BE8631" s="8" t="s">
        <v>4153</v>
      </c>
      <c r="BF8631" s="8" t="s">
        <v>3945</v>
      </c>
      <c r="BG8631" s="11">
        <v>75</v>
      </c>
      <c r="BH8631" s="11">
        <v>2</v>
      </c>
      <c r="BI8631" s="8" t="s">
        <v>4839</v>
      </c>
      <c r="BJ8631" s="11">
        <v>84</v>
      </c>
      <c r="BQ8631" s="11">
        <v>3.6105</v>
      </c>
      <c r="BR8631" s="8" t="s">
        <v>4837</v>
      </c>
      <c r="BW8631" s="10">
        <v>44501</v>
      </c>
      <c r="BX8631" s="10">
        <v>43983</v>
      </c>
      <c r="BY8631" s="9">
        <v>0</v>
      </c>
      <c r="BZ8631" s="8" t="s">
        <v>3750</v>
      </c>
      <c r="CF8631" s="8" t="s">
        <v>3708</v>
      </c>
      <c r="CH8631" s="9">
        <v>427.12</v>
      </c>
      <c r="CM8631" s="12">
        <v>10</v>
      </c>
      <c r="CR8631" s="8" t="s">
        <v>31086</v>
      </c>
      <c r="CV8631" s="13">
        <v>1</v>
      </c>
    </row>
    <row r="8632" spans="1:100" x14ac:dyDescent="0.2">
      <c r="A8632" s="8" t="s">
        <v>3294</v>
      </c>
      <c r="B8632" s="8" t="s">
        <v>31086</v>
      </c>
      <c r="C8632" s="8" t="s">
        <v>13906</v>
      </c>
      <c r="D8632" s="8" t="s">
        <v>4829</v>
      </c>
      <c r="E8632" s="8" t="s">
        <v>4841</v>
      </c>
      <c r="F8632" s="8" t="s">
        <v>4831</v>
      </c>
      <c r="G8632" s="8" t="s">
        <v>31089</v>
      </c>
      <c r="H8632" s="8" t="s">
        <v>4833</v>
      </c>
      <c r="I8632" s="8" t="s">
        <v>8861</v>
      </c>
      <c r="J8632" s="8" t="s">
        <v>3731</v>
      </c>
      <c r="K8632" s="8" t="s">
        <v>31087</v>
      </c>
      <c r="M8632" s="8" t="s">
        <v>3707</v>
      </c>
      <c r="N8632" s="8" t="s">
        <v>3708</v>
      </c>
      <c r="O8632" s="8" t="s">
        <v>3709</v>
      </c>
      <c r="P8632" s="9">
        <v>287.44</v>
      </c>
      <c r="Q8632" s="8" t="s">
        <v>3710</v>
      </c>
      <c r="R8632" s="8" t="s">
        <v>4836</v>
      </c>
      <c r="S8632" s="9">
        <v>449.99</v>
      </c>
      <c r="T8632" s="9">
        <v>303.29000000000002</v>
      </c>
      <c r="U8632" s="8" t="s">
        <v>3710</v>
      </c>
      <c r="V8632" s="8" t="s">
        <v>4837</v>
      </c>
      <c r="W8632" s="8" t="s">
        <v>3713</v>
      </c>
      <c r="X8632" s="8" t="s">
        <v>4831</v>
      </c>
      <c r="Z8632" s="8" t="s">
        <v>3739</v>
      </c>
      <c r="AV8632" s="8" t="s">
        <v>4838</v>
      </c>
      <c r="AW8632" s="8">
        <v>100</v>
      </c>
      <c r="AX8632" s="8">
        <v>4</v>
      </c>
      <c r="AY8632" s="8" t="s">
        <v>3291</v>
      </c>
      <c r="BB8632" s="8" t="s">
        <v>3717</v>
      </c>
      <c r="BC8632" s="10">
        <v>44592</v>
      </c>
      <c r="BE8632" s="8" t="s">
        <v>4153</v>
      </c>
      <c r="BF8632" s="8" t="s">
        <v>3945</v>
      </c>
      <c r="BG8632" s="11">
        <v>75</v>
      </c>
      <c r="BH8632" s="11">
        <v>2</v>
      </c>
      <c r="BI8632" s="8" t="s">
        <v>4839</v>
      </c>
      <c r="BJ8632" s="11">
        <v>84</v>
      </c>
      <c r="BQ8632" s="11">
        <v>3.6105</v>
      </c>
      <c r="BR8632" s="8" t="s">
        <v>4837</v>
      </c>
      <c r="BW8632" s="10">
        <v>44501</v>
      </c>
      <c r="BX8632" s="10">
        <v>43983</v>
      </c>
      <c r="BY8632" s="9">
        <v>0</v>
      </c>
      <c r="BZ8632" s="8" t="s">
        <v>3742</v>
      </c>
      <c r="CA8632" s="8" t="s">
        <v>3717</v>
      </c>
      <c r="CF8632" s="8" t="s">
        <v>3708</v>
      </c>
      <c r="CH8632" s="9">
        <v>427.12</v>
      </c>
      <c r="CM8632" s="12">
        <v>10</v>
      </c>
      <c r="CR8632" s="8" t="s">
        <v>31086</v>
      </c>
      <c r="CV8632" s="13">
        <v>1</v>
      </c>
    </row>
    <row r="8633" spans="1:100" x14ac:dyDescent="0.2">
      <c r="A8633" s="8" t="s">
        <v>31092</v>
      </c>
      <c r="B8633" s="8" t="s">
        <v>31093</v>
      </c>
      <c r="C8633" s="8" t="s">
        <v>9055</v>
      </c>
      <c r="D8633" s="8" t="s">
        <v>3798</v>
      </c>
      <c r="E8633" s="8" t="s">
        <v>3954</v>
      </c>
      <c r="F8633" s="8" t="s">
        <v>3701</v>
      </c>
      <c r="G8633" s="8" t="s">
        <v>31094</v>
      </c>
      <c r="H8633" s="8" t="s">
        <v>3703</v>
      </c>
      <c r="I8633" s="8" t="s">
        <v>4763</v>
      </c>
      <c r="J8633" s="8" t="s">
        <v>3769</v>
      </c>
      <c r="K8633" s="8" t="s">
        <v>31095</v>
      </c>
      <c r="M8633" s="8" t="s">
        <v>3866</v>
      </c>
      <c r="N8633" s="8" t="s">
        <v>3708</v>
      </c>
      <c r="O8633" s="8" t="s">
        <v>3709</v>
      </c>
      <c r="P8633" s="9">
        <v>298.13</v>
      </c>
      <c r="Q8633" s="8" t="s">
        <v>3710</v>
      </c>
      <c r="R8633" s="8" t="s">
        <v>9058</v>
      </c>
      <c r="S8633" s="9">
        <v>286.66000000000003</v>
      </c>
      <c r="T8633" s="9">
        <v>191.43</v>
      </c>
      <c r="U8633" s="8" t="s">
        <v>3710</v>
      </c>
      <c r="V8633" s="8" t="s">
        <v>9059</v>
      </c>
      <c r="AY8633" s="8" t="s">
        <v>1293</v>
      </c>
      <c r="AZ8633" s="10">
        <v>40303</v>
      </c>
      <c r="BB8633" s="8" t="s">
        <v>3717</v>
      </c>
      <c r="BC8633" s="10">
        <v>43850</v>
      </c>
      <c r="BD8633" s="10">
        <v>44335</v>
      </c>
      <c r="BE8633" s="8" t="s">
        <v>3721</v>
      </c>
      <c r="BF8633" s="8" t="s">
        <v>3960</v>
      </c>
      <c r="BG8633" s="11">
        <v>100</v>
      </c>
      <c r="BH8633" s="11">
        <v>1</v>
      </c>
      <c r="BI8633" s="8" t="s">
        <v>5126</v>
      </c>
      <c r="BJ8633" s="11">
        <v>100</v>
      </c>
      <c r="BW8633" s="10">
        <v>44378</v>
      </c>
      <c r="BX8633" s="10">
        <v>42156</v>
      </c>
      <c r="BY8633" s="9">
        <v>1.25</v>
      </c>
      <c r="BZ8633" s="8" t="s">
        <v>3750</v>
      </c>
      <c r="CF8633" s="8" t="s">
        <v>3708</v>
      </c>
      <c r="CH8633" s="9">
        <v>442.76</v>
      </c>
      <c r="CM8633" s="12">
        <v>10</v>
      </c>
      <c r="CR8633" s="8" t="s">
        <v>31093</v>
      </c>
      <c r="CV8633" s="13">
        <v>1</v>
      </c>
    </row>
    <row r="8634" spans="1:100" x14ac:dyDescent="0.2">
      <c r="A8634" s="8" t="s">
        <v>31096</v>
      </c>
      <c r="B8634" s="8" t="s">
        <v>31093</v>
      </c>
      <c r="C8634" s="8" t="s">
        <v>9055</v>
      </c>
      <c r="D8634" s="8" t="s">
        <v>3798</v>
      </c>
      <c r="E8634" s="8" t="s">
        <v>3954</v>
      </c>
      <c r="F8634" s="8" t="s">
        <v>3701</v>
      </c>
      <c r="G8634" s="8" t="s">
        <v>31094</v>
      </c>
      <c r="H8634" s="8" t="s">
        <v>4163</v>
      </c>
      <c r="I8634" s="8" t="s">
        <v>4763</v>
      </c>
      <c r="J8634" s="8" t="s">
        <v>3769</v>
      </c>
      <c r="K8634" s="8" t="s">
        <v>31095</v>
      </c>
      <c r="M8634" s="8" t="s">
        <v>3866</v>
      </c>
      <c r="N8634" s="8" t="s">
        <v>3708</v>
      </c>
      <c r="O8634" s="8" t="s">
        <v>3709</v>
      </c>
      <c r="P8634" s="9">
        <v>298.13</v>
      </c>
      <c r="Q8634" s="8" t="s">
        <v>3710</v>
      </c>
      <c r="R8634" s="8" t="s">
        <v>9058</v>
      </c>
      <c r="S8634" s="9">
        <v>286.66000000000003</v>
      </c>
      <c r="T8634" s="9">
        <v>191.43</v>
      </c>
      <c r="U8634" s="8" t="s">
        <v>3710</v>
      </c>
      <c r="V8634" s="8" t="s">
        <v>9059</v>
      </c>
      <c r="AY8634" s="8" t="s">
        <v>1293</v>
      </c>
      <c r="AZ8634" s="10">
        <v>40303</v>
      </c>
      <c r="BB8634" s="8" t="s">
        <v>3717</v>
      </c>
      <c r="BE8634" s="8" t="s">
        <v>3721</v>
      </c>
      <c r="BF8634" s="8" t="s">
        <v>3960</v>
      </c>
      <c r="BG8634" s="11">
        <v>100</v>
      </c>
      <c r="BH8634" s="11">
        <v>1</v>
      </c>
      <c r="BI8634" s="8" t="s">
        <v>5126</v>
      </c>
      <c r="BJ8634" s="11">
        <v>100</v>
      </c>
      <c r="BW8634" s="10">
        <v>44378</v>
      </c>
      <c r="BX8634" s="10">
        <v>42156</v>
      </c>
      <c r="BY8634" s="9">
        <v>1.25</v>
      </c>
      <c r="BZ8634" s="8" t="s">
        <v>3750</v>
      </c>
      <c r="CF8634" s="8" t="s">
        <v>3708</v>
      </c>
      <c r="CH8634" s="9">
        <v>442.76</v>
      </c>
      <c r="CM8634" s="12">
        <v>10</v>
      </c>
      <c r="CR8634" s="8" t="s">
        <v>31093</v>
      </c>
      <c r="CV8634" s="13">
        <v>1</v>
      </c>
    </row>
    <row r="8635" spans="1:100" x14ac:dyDescent="0.2">
      <c r="A8635" s="8" t="s">
        <v>31097</v>
      </c>
      <c r="B8635" s="8" t="s">
        <v>31098</v>
      </c>
      <c r="C8635" s="8" t="s">
        <v>4019</v>
      </c>
      <c r="D8635" s="8" t="s">
        <v>4078</v>
      </c>
      <c r="E8635" s="8" t="s">
        <v>4091</v>
      </c>
      <c r="F8635" s="8" t="s">
        <v>3701</v>
      </c>
      <c r="G8635" s="8" t="s">
        <v>4102</v>
      </c>
      <c r="H8635" s="8" t="s">
        <v>3703</v>
      </c>
      <c r="I8635" s="8" t="s">
        <v>6057</v>
      </c>
      <c r="J8635" s="8" t="s">
        <v>3771</v>
      </c>
      <c r="K8635" s="8" t="s">
        <v>31099</v>
      </c>
      <c r="M8635" s="8" t="s">
        <v>3733</v>
      </c>
      <c r="N8635" s="8" t="s">
        <v>3708</v>
      </c>
      <c r="O8635" s="8" t="s">
        <v>3709</v>
      </c>
      <c r="P8635" s="9">
        <v>90615.05</v>
      </c>
      <c r="Q8635" s="8" t="s">
        <v>3710</v>
      </c>
      <c r="R8635" s="8" t="s">
        <v>31100</v>
      </c>
      <c r="S8635" s="9">
        <v>85890.86</v>
      </c>
      <c r="T8635" s="9">
        <v>75878.63</v>
      </c>
      <c r="U8635" s="8" t="s">
        <v>3710</v>
      </c>
      <c r="V8635" s="8" t="s">
        <v>31101</v>
      </c>
      <c r="W8635" s="8" t="s">
        <v>3710</v>
      </c>
      <c r="Y8635" s="8" t="s">
        <v>3738</v>
      </c>
      <c r="AD8635" s="9">
        <v>101124.33</v>
      </c>
      <c r="AE8635" s="9">
        <v>89287.46</v>
      </c>
      <c r="AF8635" s="8" t="s">
        <v>4244</v>
      </c>
      <c r="AG8635" s="8" t="s">
        <v>31102</v>
      </c>
      <c r="AH8635" s="8" t="s">
        <v>3710</v>
      </c>
      <c r="AJ8635" s="8" t="s">
        <v>3738</v>
      </c>
      <c r="AY8635" s="8" t="s">
        <v>31103</v>
      </c>
      <c r="BB8635" s="8" t="s">
        <v>3717</v>
      </c>
      <c r="BC8635" s="10">
        <v>44579</v>
      </c>
      <c r="BE8635" s="8" t="s">
        <v>4198</v>
      </c>
      <c r="BF8635" s="8" t="s">
        <v>3719</v>
      </c>
      <c r="BG8635" s="11">
        <v>24</v>
      </c>
      <c r="BH8635" s="11">
        <v>500</v>
      </c>
      <c r="BI8635" s="8" t="s">
        <v>3720</v>
      </c>
      <c r="BJ8635" s="11">
        <v>24</v>
      </c>
      <c r="BK8635" s="11">
        <v>200</v>
      </c>
      <c r="BL8635" s="8" t="s">
        <v>3720</v>
      </c>
      <c r="BM8635" s="11">
        <v>60</v>
      </c>
      <c r="BQ8635" s="11">
        <v>3581.1907999999999</v>
      </c>
      <c r="BR8635" s="8" t="s">
        <v>31101</v>
      </c>
      <c r="BS8635" s="11">
        <v>89287.46</v>
      </c>
      <c r="BT8635" s="8" t="s">
        <v>31102</v>
      </c>
      <c r="BW8635" s="10">
        <v>44378</v>
      </c>
      <c r="BX8635" s="10">
        <v>43405</v>
      </c>
      <c r="BY8635" s="9">
        <v>0</v>
      </c>
      <c r="BZ8635" s="8" t="s">
        <v>3777</v>
      </c>
      <c r="CB8635" s="9">
        <v>0</v>
      </c>
      <c r="CC8635" s="8" t="s">
        <v>3777</v>
      </c>
      <c r="CF8635" s="8" t="s">
        <v>3708</v>
      </c>
      <c r="CH8635" s="9">
        <v>102613.89</v>
      </c>
      <c r="CM8635" s="12">
        <v>10</v>
      </c>
      <c r="CR8635" s="8" t="s">
        <v>31098</v>
      </c>
      <c r="CV8635" s="13">
        <v>2</v>
      </c>
    </row>
    <row r="8636" spans="1:100" x14ac:dyDescent="0.2">
      <c r="A8636" s="8" t="s">
        <v>31104</v>
      </c>
      <c r="B8636" s="8" t="s">
        <v>31098</v>
      </c>
      <c r="C8636" s="8" t="s">
        <v>4043</v>
      </c>
      <c r="D8636" s="8" t="s">
        <v>4078</v>
      </c>
      <c r="E8636" s="8" t="s">
        <v>4091</v>
      </c>
      <c r="F8636" s="8" t="s">
        <v>3701</v>
      </c>
      <c r="G8636" s="8" t="s">
        <v>11207</v>
      </c>
      <c r="H8636" s="8" t="s">
        <v>3703</v>
      </c>
      <c r="I8636" s="8" t="s">
        <v>6057</v>
      </c>
      <c r="J8636" s="8" t="s">
        <v>3771</v>
      </c>
      <c r="K8636" s="8" t="s">
        <v>31105</v>
      </c>
      <c r="M8636" s="8" t="s">
        <v>3733</v>
      </c>
      <c r="N8636" s="8" t="s">
        <v>3708</v>
      </c>
      <c r="O8636" s="8" t="s">
        <v>3709</v>
      </c>
      <c r="P8636" s="9">
        <v>111113.26</v>
      </c>
      <c r="Q8636" s="8" t="s">
        <v>3710</v>
      </c>
      <c r="R8636" s="8" t="s">
        <v>31100</v>
      </c>
      <c r="S8636" s="9">
        <v>107363.57</v>
      </c>
      <c r="T8636" s="9">
        <v>94848.28</v>
      </c>
      <c r="U8636" s="8" t="s">
        <v>3710</v>
      </c>
      <c r="V8636" s="8" t="s">
        <v>31101</v>
      </c>
      <c r="W8636" s="8" t="s">
        <v>3710</v>
      </c>
      <c r="Y8636" s="8" t="s">
        <v>3738</v>
      </c>
      <c r="AD8636" s="9">
        <v>107363.57</v>
      </c>
      <c r="AE8636" s="9">
        <v>94848.28</v>
      </c>
      <c r="AF8636" s="8" t="s">
        <v>4244</v>
      </c>
      <c r="AG8636" s="8" t="s">
        <v>31102</v>
      </c>
      <c r="AH8636" s="8" t="s">
        <v>3710</v>
      </c>
      <c r="AJ8636" s="8" t="s">
        <v>3738</v>
      </c>
      <c r="AY8636" s="8" t="s">
        <v>31103</v>
      </c>
      <c r="BB8636" s="8" t="s">
        <v>3717</v>
      </c>
      <c r="BC8636" s="10">
        <v>44579</v>
      </c>
      <c r="BE8636" s="8" t="s">
        <v>4198</v>
      </c>
      <c r="BF8636" s="8" t="s">
        <v>3719</v>
      </c>
      <c r="BG8636" s="11">
        <v>30</v>
      </c>
      <c r="BH8636" s="11">
        <v>500</v>
      </c>
      <c r="BI8636" s="8" t="s">
        <v>3720</v>
      </c>
      <c r="BJ8636" s="11">
        <v>30</v>
      </c>
      <c r="BK8636" s="11">
        <v>250</v>
      </c>
      <c r="BL8636" s="8" t="s">
        <v>3720</v>
      </c>
      <c r="BM8636" s="11">
        <v>60</v>
      </c>
      <c r="BQ8636" s="11">
        <v>3581.1907999999999</v>
      </c>
      <c r="BR8636" s="8" t="s">
        <v>31101</v>
      </c>
      <c r="BS8636" s="11">
        <v>94848.28</v>
      </c>
      <c r="BT8636" s="8" t="s">
        <v>31102</v>
      </c>
      <c r="BW8636" s="10">
        <v>44378</v>
      </c>
      <c r="BX8636" s="10">
        <v>43405</v>
      </c>
      <c r="BY8636" s="9">
        <v>0</v>
      </c>
      <c r="BZ8636" s="8" t="s">
        <v>3777</v>
      </c>
      <c r="CB8636" s="9">
        <v>0</v>
      </c>
      <c r="CC8636" s="8" t="s">
        <v>3777</v>
      </c>
      <c r="CF8636" s="8" t="s">
        <v>3708</v>
      </c>
      <c r="CH8636" s="9">
        <v>125612.88</v>
      </c>
      <c r="CM8636" s="12">
        <v>10</v>
      </c>
      <c r="CR8636" s="8" t="s">
        <v>31098</v>
      </c>
      <c r="CV8636" s="13">
        <v>2</v>
      </c>
    </row>
    <row r="8637" spans="1:100" x14ac:dyDescent="0.2">
      <c r="A8637" s="8" t="s">
        <v>31106</v>
      </c>
      <c r="B8637" s="8" t="s">
        <v>31107</v>
      </c>
      <c r="C8637" s="8" t="s">
        <v>18288</v>
      </c>
      <c r="D8637" s="8" t="s">
        <v>4829</v>
      </c>
      <c r="E8637" s="8" t="s">
        <v>4841</v>
      </c>
      <c r="F8637" s="8" t="s">
        <v>4831</v>
      </c>
      <c r="G8637" s="8" t="s">
        <v>18289</v>
      </c>
      <c r="H8637" s="8" t="s">
        <v>4833</v>
      </c>
      <c r="I8637" s="8" t="s">
        <v>23889</v>
      </c>
      <c r="J8637" s="8" t="s">
        <v>4009</v>
      </c>
      <c r="K8637" s="8" t="s">
        <v>31108</v>
      </c>
      <c r="M8637" s="8" t="s">
        <v>4033</v>
      </c>
      <c r="N8637" s="8" t="s">
        <v>3708</v>
      </c>
      <c r="O8637" s="8" t="s">
        <v>3804</v>
      </c>
      <c r="P8637" s="9">
        <v>708.93</v>
      </c>
      <c r="Q8637" s="8" t="s">
        <v>3805</v>
      </c>
      <c r="S8637" s="9">
        <v>345.06</v>
      </c>
      <c r="T8637" s="9">
        <v>231.83</v>
      </c>
      <c r="U8637" s="8" t="s">
        <v>3710</v>
      </c>
      <c r="V8637" s="8" t="s">
        <v>18291</v>
      </c>
      <c r="W8637" s="8" t="s">
        <v>3736</v>
      </c>
      <c r="X8637" s="8" t="s">
        <v>4831</v>
      </c>
      <c r="AY8637" s="8" t="s">
        <v>3283</v>
      </c>
      <c r="AZ8637" s="10">
        <v>40765</v>
      </c>
      <c r="BB8637" s="8" t="s">
        <v>3717</v>
      </c>
      <c r="BC8637" s="10">
        <v>44504</v>
      </c>
      <c r="BE8637" s="8" t="s">
        <v>4153</v>
      </c>
      <c r="BF8637" s="8" t="s">
        <v>3945</v>
      </c>
      <c r="BG8637" s="11">
        <v>75</v>
      </c>
      <c r="BJ8637" s="11">
        <v>150</v>
      </c>
      <c r="BW8637" s="10">
        <v>41275</v>
      </c>
      <c r="BX8637" s="10">
        <v>44136</v>
      </c>
      <c r="BY8637" s="9">
        <v>35.28</v>
      </c>
      <c r="BZ8637" s="8" t="s">
        <v>3721</v>
      </c>
      <c r="CF8637" s="8" t="s">
        <v>3708</v>
      </c>
      <c r="CH8637" s="9">
        <v>994.09</v>
      </c>
      <c r="CM8637" s="12">
        <v>10</v>
      </c>
      <c r="CR8637" s="8" t="s">
        <v>31107</v>
      </c>
      <c r="CV8637" s="13">
        <v>1</v>
      </c>
    </row>
    <row r="8638" spans="1:100" x14ac:dyDescent="0.2">
      <c r="A8638" s="8" t="s">
        <v>31109</v>
      </c>
      <c r="B8638" s="8" t="s">
        <v>31110</v>
      </c>
      <c r="C8638" s="8" t="s">
        <v>4828</v>
      </c>
      <c r="D8638" s="8" t="s">
        <v>4829</v>
      </c>
      <c r="E8638" s="8" t="s">
        <v>31111</v>
      </c>
      <c r="F8638" s="8" t="s">
        <v>4831</v>
      </c>
      <c r="G8638" s="8" t="s">
        <v>31112</v>
      </c>
      <c r="H8638" s="8" t="s">
        <v>4833</v>
      </c>
      <c r="I8638" s="8" t="s">
        <v>8093</v>
      </c>
      <c r="J8638" s="8" t="s">
        <v>4009</v>
      </c>
      <c r="K8638" s="8" t="s">
        <v>31113</v>
      </c>
      <c r="M8638" s="8" t="s">
        <v>4033</v>
      </c>
      <c r="N8638" s="8" t="s">
        <v>3708</v>
      </c>
      <c r="O8638" s="8" t="s">
        <v>3709</v>
      </c>
      <c r="P8638" s="9">
        <v>493.81</v>
      </c>
      <c r="Q8638" s="8" t="s">
        <v>3710</v>
      </c>
      <c r="R8638" s="8" t="s">
        <v>31114</v>
      </c>
      <c r="S8638" s="9">
        <v>482.14</v>
      </c>
      <c r="T8638" s="9">
        <v>324.95999999999998</v>
      </c>
      <c r="U8638" s="8" t="s">
        <v>3710</v>
      </c>
      <c r="V8638" s="8" t="s">
        <v>31114</v>
      </c>
      <c r="W8638" s="8" t="s">
        <v>3713</v>
      </c>
      <c r="X8638" s="8" t="s">
        <v>4831</v>
      </c>
      <c r="AV8638" s="8" t="s">
        <v>4838</v>
      </c>
      <c r="AW8638" s="8">
        <v>100</v>
      </c>
      <c r="AX8638" s="8">
        <v>4</v>
      </c>
      <c r="AY8638" s="8" t="s">
        <v>3291</v>
      </c>
      <c r="AZ8638" s="10">
        <v>44567</v>
      </c>
      <c r="BA8638" s="10">
        <v>46426</v>
      </c>
      <c r="BE8638" s="8" t="s">
        <v>4153</v>
      </c>
      <c r="BF8638" s="8" t="s">
        <v>3945</v>
      </c>
      <c r="BG8638" s="11">
        <v>75</v>
      </c>
      <c r="BH8638" s="11">
        <v>2</v>
      </c>
      <c r="BI8638" s="8" t="s">
        <v>4839</v>
      </c>
      <c r="BJ8638" s="11">
        <v>90</v>
      </c>
      <c r="BQ8638" s="11">
        <v>3.6105</v>
      </c>
      <c r="BR8638" s="8" t="s">
        <v>31114</v>
      </c>
      <c r="BW8638" s="10">
        <v>44774</v>
      </c>
      <c r="BX8638" s="10">
        <v>44774</v>
      </c>
      <c r="BY8638" s="9">
        <v>0</v>
      </c>
      <c r="BZ8638" s="8" t="s">
        <v>3750</v>
      </c>
      <c r="CF8638" s="8" t="s">
        <v>3708</v>
      </c>
      <c r="CH8638" s="9">
        <v>709.86</v>
      </c>
      <c r="CM8638" s="12">
        <v>10</v>
      </c>
      <c r="CR8638" s="8" t="s">
        <v>31110</v>
      </c>
      <c r="CV8638" s="13">
        <v>1</v>
      </c>
    </row>
    <row r="8639" spans="1:100" x14ac:dyDescent="0.2">
      <c r="A8639" s="8" t="s">
        <v>31115</v>
      </c>
      <c r="B8639" s="8" t="s">
        <v>31116</v>
      </c>
      <c r="C8639" s="8" t="s">
        <v>5295</v>
      </c>
      <c r="D8639" s="8" t="s">
        <v>3798</v>
      </c>
      <c r="E8639" s="8" t="s">
        <v>3860</v>
      </c>
      <c r="F8639" s="8" t="s">
        <v>3701</v>
      </c>
      <c r="G8639" s="8" t="s">
        <v>5296</v>
      </c>
      <c r="H8639" s="8" t="s">
        <v>3703</v>
      </c>
      <c r="I8639" s="8" t="s">
        <v>8861</v>
      </c>
      <c r="J8639" s="8" t="s">
        <v>3731</v>
      </c>
      <c r="K8639" s="8" t="s">
        <v>31117</v>
      </c>
      <c r="M8639" s="8" t="s">
        <v>3707</v>
      </c>
      <c r="N8639" s="8" t="s">
        <v>3771</v>
      </c>
      <c r="O8639" s="8" t="s">
        <v>3804</v>
      </c>
      <c r="P8639" s="9">
        <v>47</v>
      </c>
      <c r="Q8639" s="8" t="s">
        <v>3805</v>
      </c>
      <c r="S8639" s="9">
        <v>11.71</v>
      </c>
      <c r="T8639" s="9">
        <v>7.77</v>
      </c>
      <c r="U8639" s="8" t="s">
        <v>3710</v>
      </c>
      <c r="V8639" s="8" t="s">
        <v>5299</v>
      </c>
      <c r="AV8639" s="8" t="s">
        <v>5300</v>
      </c>
      <c r="AW8639" s="8">
        <v>85</v>
      </c>
      <c r="AX8639" s="8">
        <v>1</v>
      </c>
      <c r="AY8639" s="8" t="s">
        <v>2629</v>
      </c>
      <c r="BA8639" s="10">
        <v>45777</v>
      </c>
      <c r="BC8639" s="10">
        <v>44379</v>
      </c>
      <c r="BE8639" s="8" t="s">
        <v>3721</v>
      </c>
      <c r="BF8639" s="8" t="s">
        <v>3720</v>
      </c>
      <c r="BG8639" s="11">
        <v>7.5</v>
      </c>
      <c r="BH8639" s="11">
        <v>1.5</v>
      </c>
      <c r="BI8639" s="8" t="s">
        <v>3720</v>
      </c>
      <c r="BJ8639" s="11">
        <v>5</v>
      </c>
      <c r="BQ8639" s="11">
        <v>1.5529999999999999</v>
      </c>
      <c r="BR8639" s="8" t="s">
        <v>5299</v>
      </c>
      <c r="BW8639" s="10">
        <v>43739</v>
      </c>
      <c r="BX8639" s="10">
        <v>43709</v>
      </c>
      <c r="BY8639" s="9">
        <v>12.68</v>
      </c>
      <c r="BZ8639" s="8" t="s">
        <v>3721</v>
      </c>
      <c r="CF8639" s="8" t="s">
        <v>3708</v>
      </c>
      <c r="CH8639" s="9">
        <v>70.83</v>
      </c>
      <c r="CM8639" s="12">
        <v>10</v>
      </c>
      <c r="CR8639" s="8" t="s">
        <v>31116</v>
      </c>
      <c r="CV8639" s="13">
        <v>1</v>
      </c>
    </row>
    <row r="8640" spans="1:100" x14ac:dyDescent="0.2">
      <c r="A8640" s="8" t="s">
        <v>31118</v>
      </c>
      <c r="B8640" s="8" t="s">
        <v>31116</v>
      </c>
      <c r="C8640" s="8" t="s">
        <v>5295</v>
      </c>
      <c r="D8640" s="8" t="s">
        <v>3798</v>
      </c>
      <c r="E8640" s="8" t="s">
        <v>3860</v>
      </c>
      <c r="F8640" s="8" t="s">
        <v>3701</v>
      </c>
      <c r="G8640" s="8" t="s">
        <v>5296</v>
      </c>
      <c r="H8640" s="8" t="s">
        <v>3703</v>
      </c>
      <c r="I8640" s="8" t="s">
        <v>8861</v>
      </c>
      <c r="J8640" s="8" t="s">
        <v>3731</v>
      </c>
      <c r="K8640" s="8" t="s">
        <v>31117</v>
      </c>
      <c r="M8640" s="8" t="s">
        <v>3707</v>
      </c>
      <c r="N8640" s="8" t="s">
        <v>3708</v>
      </c>
      <c r="O8640" s="8" t="s">
        <v>3804</v>
      </c>
      <c r="P8640" s="9">
        <v>47</v>
      </c>
      <c r="Q8640" s="8" t="s">
        <v>3805</v>
      </c>
      <c r="S8640" s="9">
        <v>11.71</v>
      </c>
      <c r="T8640" s="9">
        <v>7.77</v>
      </c>
      <c r="U8640" s="8" t="s">
        <v>3710</v>
      </c>
      <c r="V8640" s="8" t="s">
        <v>5299</v>
      </c>
      <c r="AV8640" s="8" t="s">
        <v>5300</v>
      </c>
      <c r="AW8640" s="8">
        <v>85</v>
      </c>
      <c r="AX8640" s="8">
        <v>1</v>
      </c>
      <c r="AY8640" s="8" t="s">
        <v>2629</v>
      </c>
      <c r="BB8640" s="8" t="s">
        <v>3717</v>
      </c>
      <c r="BE8640" s="8" t="s">
        <v>3721</v>
      </c>
      <c r="BF8640" s="8" t="s">
        <v>3720</v>
      </c>
      <c r="BG8640" s="11">
        <v>7.5</v>
      </c>
      <c r="BH8640" s="11">
        <v>1.5</v>
      </c>
      <c r="BI8640" s="8" t="s">
        <v>3720</v>
      </c>
      <c r="BJ8640" s="11">
        <v>5</v>
      </c>
      <c r="BQ8640" s="11">
        <v>1.5529999999999999</v>
      </c>
      <c r="BR8640" s="8" t="s">
        <v>5299</v>
      </c>
      <c r="BW8640" s="10">
        <v>43739</v>
      </c>
      <c r="BX8640" s="10">
        <v>43709</v>
      </c>
      <c r="BY8640" s="9">
        <v>12.68</v>
      </c>
      <c r="BZ8640" s="8" t="s">
        <v>3750</v>
      </c>
      <c r="CF8640" s="8" t="s">
        <v>3708</v>
      </c>
      <c r="CH8640" s="9">
        <v>70.83</v>
      </c>
      <c r="CM8640" s="12">
        <v>10</v>
      </c>
      <c r="CR8640" s="8" t="s">
        <v>31116</v>
      </c>
      <c r="CV8640" s="13">
        <v>1</v>
      </c>
    </row>
    <row r="8641" spans="1:100" x14ac:dyDescent="0.2">
      <c r="A8641" s="8" t="s">
        <v>2636</v>
      </c>
      <c r="B8641" s="8" t="s">
        <v>31116</v>
      </c>
      <c r="C8641" s="8" t="s">
        <v>4192</v>
      </c>
      <c r="D8641" s="8" t="s">
        <v>3798</v>
      </c>
      <c r="E8641" s="8" t="s">
        <v>3860</v>
      </c>
      <c r="F8641" s="8" t="s">
        <v>3701</v>
      </c>
      <c r="G8641" s="8" t="s">
        <v>5302</v>
      </c>
      <c r="H8641" s="8" t="s">
        <v>3703</v>
      </c>
      <c r="I8641" s="8" t="s">
        <v>8861</v>
      </c>
      <c r="J8641" s="8" t="s">
        <v>3731</v>
      </c>
      <c r="K8641" s="8" t="s">
        <v>31119</v>
      </c>
      <c r="M8641" s="8" t="s">
        <v>3707</v>
      </c>
      <c r="N8641" s="8" t="s">
        <v>3771</v>
      </c>
      <c r="O8641" s="8" t="s">
        <v>3804</v>
      </c>
      <c r="P8641" s="9">
        <v>64</v>
      </c>
      <c r="Q8641" s="8" t="s">
        <v>3805</v>
      </c>
      <c r="S8641" s="9">
        <v>23.4</v>
      </c>
      <c r="T8641" s="9">
        <v>15.53</v>
      </c>
      <c r="U8641" s="8" t="s">
        <v>3710</v>
      </c>
      <c r="V8641" s="8" t="s">
        <v>5299</v>
      </c>
      <c r="AV8641" s="8" t="s">
        <v>5300</v>
      </c>
      <c r="AW8641" s="8">
        <v>85</v>
      </c>
      <c r="AX8641" s="8">
        <v>1</v>
      </c>
      <c r="AY8641" s="8" t="s">
        <v>2629</v>
      </c>
      <c r="BA8641" s="10">
        <v>45777</v>
      </c>
      <c r="BC8641" s="10">
        <v>44378</v>
      </c>
      <c r="BE8641" s="8" t="s">
        <v>3721</v>
      </c>
      <c r="BF8641" s="8" t="s">
        <v>3720</v>
      </c>
      <c r="BG8641" s="11">
        <v>15</v>
      </c>
      <c r="BH8641" s="11">
        <v>1.5</v>
      </c>
      <c r="BI8641" s="8" t="s">
        <v>3720</v>
      </c>
      <c r="BJ8641" s="11">
        <v>10</v>
      </c>
      <c r="BQ8641" s="11">
        <v>1.5529999999999999</v>
      </c>
      <c r="BR8641" s="8" t="s">
        <v>5299</v>
      </c>
      <c r="BW8641" s="10">
        <v>43739</v>
      </c>
      <c r="BX8641" s="10">
        <v>43709</v>
      </c>
      <c r="BY8641" s="9">
        <v>25.36</v>
      </c>
      <c r="BZ8641" s="8" t="s">
        <v>3721</v>
      </c>
      <c r="CF8641" s="8" t="s">
        <v>3708</v>
      </c>
      <c r="CH8641" s="9">
        <v>96.45</v>
      </c>
      <c r="CM8641" s="12">
        <v>10</v>
      </c>
      <c r="CR8641" s="8" t="s">
        <v>31116</v>
      </c>
      <c r="CV8641" s="13">
        <v>1</v>
      </c>
    </row>
    <row r="8642" spans="1:100" x14ac:dyDescent="0.2">
      <c r="A8642" s="8" t="s">
        <v>2638</v>
      </c>
      <c r="B8642" s="8" t="s">
        <v>31116</v>
      </c>
      <c r="C8642" s="8" t="s">
        <v>4192</v>
      </c>
      <c r="D8642" s="8" t="s">
        <v>3798</v>
      </c>
      <c r="E8642" s="8" t="s">
        <v>3860</v>
      </c>
      <c r="F8642" s="8" t="s">
        <v>3701</v>
      </c>
      <c r="G8642" s="8" t="s">
        <v>5302</v>
      </c>
      <c r="H8642" s="8" t="s">
        <v>3703</v>
      </c>
      <c r="I8642" s="8" t="s">
        <v>8861</v>
      </c>
      <c r="J8642" s="8" t="s">
        <v>3731</v>
      </c>
      <c r="K8642" s="8" t="s">
        <v>31119</v>
      </c>
      <c r="M8642" s="8" t="s">
        <v>3707</v>
      </c>
      <c r="N8642" s="8" t="s">
        <v>3708</v>
      </c>
      <c r="O8642" s="8" t="s">
        <v>3804</v>
      </c>
      <c r="P8642" s="9">
        <v>64</v>
      </c>
      <c r="Q8642" s="8" t="s">
        <v>3805</v>
      </c>
      <c r="S8642" s="9">
        <v>23.4</v>
      </c>
      <c r="T8642" s="9">
        <v>15.53</v>
      </c>
      <c r="U8642" s="8" t="s">
        <v>3710</v>
      </c>
      <c r="V8642" s="8" t="s">
        <v>5299</v>
      </c>
      <c r="AV8642" s="8" t="s">
        <v>5300</v>
      </c>
      <c r="AW8642" s="8">
        <v>85</v>
      </c>
      <c r="AX8642" s="8">
        <v>1</v>
      </c>
      <c r="AY8642" s="8" t="s">
        <v>2629</v>
      </c>
      <c r="BB8642" s="8" t="s">
        <v>3717</v>
      </c>
      <c r="BE8642" s="8" t="s">
        <v>3721</v>
      </c>
      <c r="BF8642" s="8" t="s">
        <v>3720</v>
      </c>
      <c r="BG8642" s="11">
        <v>15</v>
      </c>
      <c r="BH8642" s="11">
        <v>1.5</v>
      </c>
      <c r="BI8642" s="8" t="s">
        <v>3720</v>
      </c>
      <c r="BJ8642" s="11">
        <v>10</v>
      </c>
      <c r="BQ8642" s="11">
        <v>1.5529999999999999</v>
      </c>
      <c r="BR8642" s="8" t="s">
        <v>5299</v>
      </c>
      <c r="BW8642" s="10">
        <v>43739</v>
      </c>
      <c r="BX8642" s="10">
        <v>43709</v>
      </c>
      <c r="BY8642" s="9">
        <v>25.36</v>
      </c>
      <c r="BZ8642" s="8" t="s">
        <v>3750</v>
      </c>
      <c r="CF8642" s="8" t="s">
        <v>3708</v>
      </c>
      <c r="CH8642" s="9">
        <v>96.45</v>
      </c>
      <c r="CM8642" s="12">
        <v>10</v>
      </c>
      <c r="CR8642" s="8" t="s">
        <v>31116</v>
      </c>
      <c r="CV8642" s="13">
        <v>1</v>
      </c>
    </row>
    <row r="8643" spans="1:100" x14ac:dyDescent="0.2">
      <c r="A8643" s="8" t="s">
        <v>31120</v>
      </c>
      <c r="B8643" s="8" t="s">
        <v>31116</v>
      </c>
      <c r="C8643" s="8" t="s">
        <v>4249</v>
      </c>
      <c r="D8643" s="8" t="s">
        <v>3798</v>
      </c>
      <c r="E8643" s="8" t="s">
        <v>3860</v>
      </c>
      <c r="F8643" s="8" t="s">
        <v>3701</v>
      </c>
      <c r="G8643" s="8" t="s">
        <v>5305</v>
      </c>
      <c r="H8643" s="8" t="s">
        <v>3703</v>
      </c>
      <c r="I8643" s="8" t="s">
        <v>8861</v>
      </c>
      <c r="J8643" s="8" t="s">
        <v>3731</v>
      </c>
      <c r="K8643" s="8" t="s">
        <v>31121</v>
      </c>
      <c r="M8643" s="8" t="s">
        <v>3707</v>
      </c>
      <c r="N8643" s="8" t="s">
        <v>3771</v>
      </c>
      <c r="O8643" s="8" t="s">
        <v>3804</v>
      </c>
      <c r="P8643" s="9">
        <v>113</v>
      </c>
      <c r="Q8643" s="8" t="s">
        <v>3805</v>
      </c>
      <c r="S8643" s="9">
        <v>46.81</v>
      </c>
      <c r="T8643" s="9">
        <v>31.06</v>
      </c>
      <c r="U8643" s="8" t="s">
        <v>3710</v>
      </c>
      <c r="V8643" s="8" t="s">
        <v>5299</v>
      </c>
      <c r="AV8643" s="8" t="s">
        <v>5300</v>
      </c>
      <c r="AW8643" s="8">
        <v>85</v>
      </c>
      <c r="AX8643" s="8">
        <v>1</v>
      </c>
      <c r="AY8643" s="8" t="s">
        <v>2629</v>
      </c>
      <c r="BA8643" s="10">
        <v>45777</v>
      </c>
      <c r="BC8643" s="10">
        <v>44378</v>
      </c>
      <c r="BD8643" s="10">
        <v>44725</v>
      </c>
      <c r="BE8643" s="8" t="s">
        <v>3721</v>
      </c>
      <c r="BF8643" s="8" t="s">
        <v>3720</v>
      </c>
      <c r="BG8643" s="11">
        <v>30</v>
      </c>
      <c r="BH8643" s="11">
        <v>1.5</v>
      </c>
      <c r="BI8643" s="8" t="s">
        <v>3720</v>
      </c>
      <c r="BJ8643" s="11">
        <v>20</v>
      </c>
      <c r="BQ8643" s="11">
        <v>1.5529999999999999</v>
      </c>
      <c r="BR8643" s="8" t="s">
        <v>5299</v>
      </c>
      <c r="BW8643" s="10">
        <v>43739</v>
      </c>
      <c r="BX8643" s="10">
        <v>43709</v>
      </c>
      <c r="BY8643" s="9">
        <v>50.72</v>
      </c>
      <c r="BZ8643" s="8" t="s">
        <v>3721</v>
      </c>
      <c r="CF8643" s="8" t="s">
        <v>3708</v>
      </c>
      <c r="CH8643" s="9">
        <v>170.29</v>
      </c>
      <c r="CM8643" s="12">
        <v>10</v>
      </c>
      <c r="CR8643" s="8" t="s">
        <v>31116</v>
      </c>
      <c r="CV8643" s="13">
        <v>1</v>
      </c>
    </row>
    <row r="8644" spans="1:100" x14ac:dyDescent="0.2">
      <c r="A8644" s="8" t="s">
        <v>31122</v>
      </c>
      <c r="B8644" s="8" t="s">
        <v>31116</v>
      </c>
      <c r="C8644" s="8" t="s">
        <v>4249</v>
      </c>
      <c r="D8644" s="8" t="s">
        <v>3798</v>
      </c>
      <c r="E8644" s="8" t="s">
        <v>3860</v>
      </c>
      <c r="F8644" s="8" t="s">
        <v>3701</v>
      </c>
      <c r="G8644" s="8" t="s">
        <v>5305</v>
      </c>
      <c r="H8644" s="8" t="s">
        <v>3703</v>
      </c>
      <c r="I8644" s="8" t="s">
        <v>8861</v>
      </c>
      <c r="J8644" s="8" t="s">
        <v>3731</v>
      </c>
      <c r="K8644" s="8" t="s">
        <v>31121</v>
      </c>
      <c r="M8644" s="8" t="s">
        <v>3707</v>
      </c>
      <c r="N8644" s="8" t="s">
        <v>3708</v>
      </c>
      <c r="O8644" s="8" t="s">
        <v>3804</v>
      </c>
      <c r="P8644" s="9">
        <v>113</v>
      </c>
      <c r="Q8644" s="8" t="s">
        <v>3805</v>
      </c>
      <c r="S8644" s="9">
        <v>46.81</v>
      </c>
      <c r="T8644" s="9">
        <v>31.06</v>
      </c>
      <c r="U8644" s="8" t="s">
        <v>3710</v>
      </c>
      <c r="V8644" s="8" t="s">
        <v>5299</v>
      </c>
      <c r="AV8644" s="8" t="s">
        <v>5300</v>
      </c>
      <c r="AW8644" s="8">
        <v>85</v>
      </c>
      <c r="AX8644" s="8">
        <v>1</v>
      </c>
      <c r="AY8644" s="8" t="s">
        <v>2629</v>
      </c>
      <c r="BB8644" s="8" t="s">
        <v>3717</v>
      </c>
      <c r="BE8644" s="8" t="s">
        <v>3721</v>
      </c>
      <c r="BF8644" s="8" t="s">
        <v>3720</v>
      </c>
      <c r="BG8644" s="11">
        <v>30</v>
      </c>
      <c r="BH8644" s="11">
        <v>1.5</v>
      </c>
      <c r="BI8644" s="8" t="s">
        <v>3720</v>
      </c>
      <c r="BJ8644" s="11">
        <v>20</v>
      </c>
      <c r="BQ8644" s="11">
        <v>1.5529999999999999</v>
      </c>
      <c r="BR8644" s="8" t="s">
        <v>5299</v>
      </c>
      <c r="BW8644" s="10">
        <v>43739</v>
      </c>
      <c r="BX8644" s="10">
        <v>43709</v>
      </c>
      <c r="BY8644" s="9">
        <v>50.72</v>
      </c>
      <c r="BZ8644" s="8" t="s">
        <v>3750</v>
      </c>
      <c r="CF8644" s="8" t="s">
        <v>3708</v>
      </c>
      <c r="CH8644" s="9">
        <v>170.29</v>
      </c>
      <c r="CM8644" s="12">
        <v>10</v>
      </c>
      <c r="CR8644" s="8" t="s">
        <v>31116</v>
      </c>
      <c r="CV8644" s="13">
        <v>1</v>
      </c>
    </row>
    <row r="8645" spans="1:100" x14ac:dyDescent="0.2">
      <c r="A8645" s="8" t="s">
        <v>31123</v>
      </c>
      <c r="B8645" s="8" t="s">
        <v>31116</v>
      </c>
      <c r="C8645" s="8" t="s">
        <v>4265</v>
      </c>
      <c r="D8645" s="8" t="s">
        <v>3798</v>
      </c>
      <c r="E8645" s="8" t="s">
        <v>4313</v>
      </c>
      <c r="F8645" s="8" t="s">
        <v>3701</v>
      </c>
      <c r="G8645" s="8" t="s">
        <v>4820</v>
      </c>
      <c r="H8645" s="8" t="s">
        <v>4163</v>
      </c>
      <c r="I8645" s="8" t="s">
        <v>8861</v>
      </c>
      <c r="J8645" s="8" t="s">
        <v>3731</v>
      </c>
      <c r="K8645" s="8" t="s">
        <v>31124</v>
      </c>
      <c r="M8645" s="8" t="s">
        <v>3707</v>
      </c>
      <c r="N8645" s="8" t="s">
        <v>3771</v>
      </c>
      <c r="O8645" s="8" t="s">
        <v>3804</v>
      </c>
      <c r="P8645" s="9">
        <v>327</v>
      </c>
      <c r="Q8645" s="8" t="s">
        <v>3805</v>
      </c>
      <c r="S8645" s="9">
        <v>120.03</v>
      </c>
      <c r="T8645" s="9">
        <v>79.650000000000006</v>
      </c>
      <c r="U8645" s="8" t="s">
        <v>3710</v>
      </c>
      <c r="V8645" s="8" t="s">
        <v>5299</v>
      </c>
      <c r="AV8645" s="8" t="s">
        <v>5300</v>
      </c>
      <c r="AW8645" s="8">
        <v>85</v>
      </c>
      <c r="AX8645" s="8">
        <v>1</v>
      </c>
      <c r="AY8645" s="8" t="s">
        <v>2629</v>
      </c>
      <c r="BA8645" s="10">
        <v>45777</v>
      </c>
      <c r="BC8645" s="10">
        <v>43964</v>
      </c>
      <c r="BE8645" s="8" t="s">
        <v>3721</v>
      </c>
      <c r="BF8645" s="8" t="s">
        <v>3720</v>
      </c>
      <c r="BG8645" s="11">
        <v>100</v>
      </c>
      <c r="BH8645" s="11">
        <v>1.5</v>
      </c>
      <c r="BI8645" s="8" t="s">
        <v>3720</v>
      </c>
      <c r="BJ8645" s="11">
        <v>66.666700000000006</v>
      </c>
      <c r="BQ8645" s="11">
        <v>1.5529999999999999</v>
      </c>
      <c r="BR8645" s="8" t="s">
        <v>5299</v>
      </c>
      <c r="BW8645" s="10">
        <v>43739</v>
      </c>
      <c r="BX8645" s="10">
        <v>43709</v>
      </c>
      <c r="BY8645" s="9">
        <v>169.06</v>
      </c>
      <c r="BZ8645" s="8" t="s">
        <v>3721</v>
      </c>
      <c r="CF8645" s="8" t="s">
        <v>3708</v>
      </c>
      <c r="CH8645" s="9">
        <v>482.33</v>
      </c>
      <c r="CM8645" s="12">
        <v>10</v>
      </c>
      <c r="CR8645" s="8" t="s">
        <v>31116</v>
      </c>
      <c r="CV8645" s="13">
        <v>1</v>
      </c>
    </row>
    <row r="8646" spans="1:100" x14ac:dyDescent="0.2">
      <c r="A8646" s="8" t="s">
        <v>31125</v>
      </c>
      <c r="B8646" s="8" t="s">
        <v>31116</v>
      </c>
      <c r="C8646" s="8" t="s">
        <v>4265</v>
      </c>
      <c r="D8646" s="8" t="s">
        <v>3798</v>
      </c>
      <c r="E8646" s="8" t="s">
        <v>4313</v>
      </c>
      <c r="F8646" s="8" t="s">
        <v>3701</v>
      </c>
      <c r="G8646" s="8" t="s">
        <v>4820</v>
      </c>
      <c r="H8646" s="8" t="s">
        <v>4163</v>
      </c>
      <c r="I8646" s="8" t="s">
        <v>8861</v>
      </c>
      <c r="J8646" s="8" t="s">
        <v>3731</v>
      </c>
      <c r="K8646" s="8" t="s">
        <v>31124</v>
      </c>
      <c r="M8646" s="8" t="s">
        <v>3707</v>
      </c>
      <c r="N8646" s="8" t="s">
        <v>3708</v>
      </c>
      <c r="O8646" s="8" t="s">
        <v>3804</v>
      </c>
      <c r="P8646" s="9">
        <v>327</v>
      </c>
      <c r="Q8646" s="8" t="s">
        <v>3805</v>
      </c>
      <c r="S8646" s="9">
        <v>120.03</v>
      </c>
      <c r="T8646" s="9">
        <v>79.650000000000006</v>
      </c>
      <c r="U8646" s="8" t="s">
        <v>3710</v>
      </c>
      <c r="V8646" s="8" t="s">
        <v>5299</v>
      </c>
      <c r="AV8646" s="8" t="s">
        <v>5300</v>
      </c>
      <c r="AW8646" s="8">
        <v>85</v>
      </c>
      <c r="AX8646" s="8">
        <v>1</v>
      </c>
      <c r="AY8646" s="8" t="s">
        <v>2629</v>
      </c>
      <c r="BB8646" s="8" t="s">
        <v>3717</v>
      </c>
      <c r="BE8646" s="8" t="s">
        <v>3721</v>
      </c>
      <c r="BF8646" s="8" t="s">
        <v>3720</v>
      </c>
      <c r="BG8646" s="11">
        <v>100</v>
      </c>
      <c r="BH8646" s="11">
        <v>1.5</v>
      </c>
      <c r="BI8646" s="8" t="s">
        <v>3720</v>
      </c>
      <c r="BJ8646" s="11">
        <v>66.666700000000006</v>
      </c>
      <c r="BQ8646" s="11">
        <v>1.5529999999999999</v>
      </c>
      <c r="BR8646" s="8" t="s">
        <v>5299</v>
      </c>
      <c r="BW8646" s="10">
        <v>43739</v>
      </c>
      <c r="BX8646" s="10">
        <v>43709</v>
      </c>
      <c r="BY8646" s="9">
        <v>169.06</v>
      </c>
      <c r="BZ8646" s="8" t="s">
        <v>3750</v>
      </c>
      <c r="CF8646" s="8" t="s">
        <v>3708</v>
      </c>
      <c r="CH8646" s="9">
        <v>482.33</v>
      </c>
      <c r="CM8646" s="12">
        <v>10</v>
      </c>
      <c r="CR8646" s="8" t="s">
        <v>31116</v>
      </c>
      <c r="CV8646" s="13">
        <v>1</v>
      </c>
    </row>
    <row r="8647" spans="1:100" x14ac:dyDescent="0.2">
      <c r="A8647" s="8" t="s">
        <v>31126</v>
      </c>
      <c r="B8647" s="8" t="s">
        <v>31127</v>
      </c>
      <c r="C8647" s="8" t="s">
        <v>4192</v>
      </c>
      <c r="D8647" s="8" t="s">
        <v>4644</v>
      </c>
      <c r="E8647" s="8" t="s">
        <v>3860</v>
      </c>
      <c r="F8647" s="8" t="s">
        <v>3701</v>
      </c>
      <c r="G8647" s="8" t="s">
        <v>15919</v>
      </c>
      <c r="H8647" s="8" t="s">
        <v>3703</v>
      </c>
      <c r="I8647" s="8" t="s">
        <v>8861</v>
      </c>
      <c r="J8647" s="8" t="s">
        <v>3731</v>
      </c>
      <c r="K8647" s="8" t="s">
        <v>31128</v>
      </c>
      <c r="M8647" s="8" t="s">
        <v>3707</v>
      </c>
      <c r="N8647" s="8" t="s">
        <v>3771</v>
      </c>
      <c r="O8647" s="8" t="s">
        <v>3804</v>
      </c>
      <c r="P8647" s="9">
        <v>95</v>
      </c>
      <c r="Q8647" s="8" t="s">
        <v>3805</v>
      </c>
      <c r="S8647" s="9">
        <v>35.11</v>
      </c>
      <c r="T8647" s="9">
        <v>23.3</v>
      </c>
      <c r="U8647" s="8" t="s">
        <v>3710</v>
      </c>
      <c r="V8647" s="8" t="s">
        <v>5299</v>
      </c>
      <c r="AV8647" s="8" t="s">
        <v>5300</v>
      </c>
      <c r="AW8647" s="8">
        <v>85</v>
      </c>
      <c r="AX8647" s="8">
        <v>1</v>
      </c>
      <c r="AY8647" s="8" t="s">
        <v>2629</v>
      </c>
      <c r="BA8647" s="10">
        <v>45535</v>
      </c>
      <c r="BC8647" s="10">
        <v>44022</v>
      </c>
      <c r="BE8647" s="8" t="s">
        <v>3721</v>
      </c>
      <c r="BF8647" s="8" t="s">
        <v>3720</v>
      </c>
      <c r="BG8647" s="11">
        <v>15</v>
      </c>
      <c r="BH8647" s="11">
        <v>1</v>
      </c>
      <c r="BI8647" s="8" t="s">
        <v>3720</v>
      </c>
      <c r="BJ8647" s="11">
        <v>15</v>
      </c>
      <c r="BQ8647" s="11">
        <v>1.5529999999999999</v>
      </c>
      <c r="BR8647" s="8" t="s">
        <v>5299</v>
      </c>
      <c r="BW8647" s="10">
        <v>43739</v>
      </c>
      <c r="BX8647" s="10">
        <v>43709</v>
      </c>
      <c r="BY8647" s="9">
        <v>25.36</v>
      </c>
      <c r="BZ8647" s="8" t="s">
        <v>3721</v>
      </c>
      <c r="CF8647" s="8" t="s">
        <v>3708</v>
      </c>
      <c r="CH8647" s="9">
        <v>143.16999999999999</v>
      </c>
      <c r="CM8647" s="12">
        <v>10</v>
      </c>
      <c r="CR8647" s="8" t="s">
        <v>31127</v>
      </c>
      <c r="CV8647" s="13">
        <v>1</v>
      </c>
    </row>
    <row r="8648" spans="1:100" x14ac:dyDescent="0.2">
      <c r="A8648" s="8" t="s">
        <v>31129</v>
      </c>
      <c r="B8648" s="8" t="s">
        <v>31127</v>
      </c>
      <c r="C8648" s="8" t="s">
        <v>4192</v>
      </c>
      <c r="D8648" s="8" t="s">
        <v>4644</v>
      </c>
      <c r="E8648" s="8" t="s">
        <v>3860</v>
      </c>
      <c r="F8648" s="8" t="s">
        <v>3701</v>
      </c>
      <c r="G8648" s="8" t="s">
        <v>15919</v>
      </c>
      <c r="H8648" s="8" t="s">
        <v>3703</v>
      </c>
      <c r="I8648" s="8" t="s">
        <v>8861</v>
      </c>
      <c r="J8648" s="8" t="s">
        <v>3731</v>
      </c>
      <c r="K8648" s="8" t="s">
        <v>31128</v>
      </c>
      <c r="M8648" s="8" t="s">
        <v>3707</v>
      </c>
      <c r="N8648" s="8" t="s">
        <v>3708</v>
      </c>
      <c r="O8648" s="8" t="s">
        <v>3804</v>
      </c>
      <c r="P8648" s="9">
        <v>95</v>
      </c>
      <c r="Q8648" s="8" t="s">
        <v>3805</v>
      </c>
      <c r="S8648" s="9">
        <v>35.11</v>
      </c>
      <c r="T8648" s="9">
        <v>23.3</v>
      </c>
      <c r="U8648" s="8" t="s">
        <v>3710</v>
      </c>
      <c r="V8648" s="8" t="s">
        <v>5299</v>
      </c>
      <c r="AV8648" s="8" t="s">
        <v>5300</v>
      </c>
      <c r="AW8648" s="8">
        <v>85</v>
      </c>
      <c r="AX8648" s="8">
        <v>1</v>
      </c>
      <c r="AY8648" s="8" t="s">
        <v>2629</v>
      </c>
      <c r="BB8648" s="8" t="s">
        <v>3717</v>
      </c>
      <c r="BE8648" s="8" t="s">
        <v>3721</v>
      </c>
      <c r="BF8648" s="8" t="s">
        <v>3720</v>
      </c>
      <c r="BG8648" s="11">
        <v>15</v>
      </c>
      <c r="BH8648" s="11">
        <v>1</v>
      </c>
      <c r="BI8648" s="8" t="s">
        <v>3720</v>
      </c>
      <c r="BJ8648" s="11">
        <v>15</v>
      </c>
      <c r="BQ8648" s="11">
        <v>1.5529999999999999</v>
      </c>
      <c r="BR8648" s="8" t="s">
        <v>5299</v>
      </c>
      <c r="BW8648" s="10">
        <v>43739</v>
      </c>
      <c r="BX8648" s="10">
        <v>43709</v>
      </c>
      <c r="BY8648" s="9">
        <v>25.36</v>
      </c>
      <c r="BZ8648" s="8" t="s">
        <v>3750</v>
      </c>
      <c r="CF8648" s="8" t="s">
        <v>3708</v>
      </c>
      <c r="CH8648" s="9">
        <v>143.16999999999999</v>
      </c>
      <c r="CM8648" s="12">
        <v>10</v>
      </c>
      <c r="CR8648" s="8" t="s">
        <v>31127</v>
      </c>
      <c r="CV8648" s="13">
        <v>1</v>
      </c>
    </row>
    <row r="8649" spans="1:100" x14ac:dyDescent="0.2">
      <c r="A8649" s="8" t="s">
        <v>31130</v>
      </c>
      <c r="B8649" s="8" t="s">
        <v>31127</v>
      </c>
      <c r="C8649" s="8" t="s">
        <v>4249</v>
      </c>
      <c r="D8649" s="8" t="s">
        <v>4644</v>
      </c>
      <c r="E8649" s="8" t="s">
        <v>3860</v>
      </c>
      <c r="F8649" s="8" t="s">
        <v>3701</v>
      </c>
      <c r="G8649" s="8" t="s">
        <v>15922</v>
      </c>
      <c r="H8649" s="8" t="s">
        <v>3703</v>
      </c>
      <c r="I8649" s="8" t="s">
        <v>8861</v>
      </c>
      <c r="J8649" s="8" t="s">
        <v>3731</v>
      </c>
      <c r="K8649" s="8" t="s">
        <v>31131</v>
      </c>
      <c r="M8649" s="8" t="s">
        <v>3707</v>
      </c>
      <c r="N8649" s="8" t="s">
        <v>3771</v>
      </c>
      <c r="O8649" s="8" t="s">
        <v>3804</v>
      </c>
      <c r="P8649" s="9">
        <v>180</v>
      </c>
      <c r="Q8649" s="8" t="s">
        <v>3805</v>
      </c>
      <c r="S8649" s="9">
        <v>70.209999999999994</v>
      </c>
      <c r="T8649" s="9">
        <v>46.59</v>
      </c>
      <c r="U8649" s="8" t="s">
        <v>3710</v>
      </c>
      <c r="V8649" s="8" t="s">
        <v>5299</v>
      </c>
      <c r="AV8649" s="8" t="s">
        <v>5300</v>
      </c>
      <c r="AW8649" s="8">
        <v>85</v>
      </c>
      <c r="AX8649" s="8">
        <v>1</v>
      </c>
      <c r="AY8649" s="8" t="s">
        <v>2629</v>
      </c>
      <c r="BA8649" s="10">
        <v>45535</v>
      </c>
      <c r="BC8649" s="10">
        <v>44621</v>
      </c>
      <c r="BE8649" s="8" t="s">
        <v>3721</v>
      </c>
      <c r="BF8649" s="8" t="s">
        <v>3720</v>
      </c>
      <c r="BG8649" s="11">
        <v>30</v>
      </c>
      <c r="BH8649" s="11">
        <v>1</v>
      </c>
      <c r="BI8649" s="8" t="s">
        <v>3720</v>
      </c>
      <c r="BJ8649" s="11">
        <v>30</v>
      </c>
      <c r="BQ8649" s="11">
        <v>1.5529999999999999</v>
      </c>
      <c r="BR8649" s="8" t="s">
        <v>5299</v>
      </c>
      <c r="BW8649" s="10">
        <v>43739</v>
      </c>
      <c r="BX8649" s="10">
        <v>43709</v>
      </c>
      <c r="BY8649" s="9">
        <v>50.72</v>
      </c>
      <c r="BZ8649" s="8" t="s">
        <v>3721</v>
      </c>
      <c r="CF8649" s="8" t="s">
        <v>3708</v>
      </c>
      <c r="CH8649" s="9">
        <v>269.94</v>
      </c>
      <c r="CM8649" s="12">
        <v>10</v>
      </c>
      <c r="CR8649" s="8" t="s">
        <v>31127</v>
      </c>
      <c r="CV8649" s="13">
        <v>1</v>
      </c>
    </row>
    <row r="8650" spans="1:100" x14ac:dyDescent="0.2">
      <c r="A8650" s="8" t="s">
        <v>31132</v>
      </c>
      <c r="B8650" s="8" t="s">
        <v>31127</v>
      </c>
      <c r="C8650" s="8" t="s">
        <v>4249</v>
      </c>
      <c r="D8650" s="8" t="s">
        <v>4644</v>
      </c>
      <c r="E8650" s="8" t="s">
        <v>3860</v>
      </c>
      <c r="F8650" s="8" t="s">
        <v>3701</v>
      </c>
      <c r="G8650" s="8" t="s">
        <v>15922</v>
      </c>
      <c r="H8650" s="8" t="s">
        <v>3703</v>
      </c>
      <c r="I8650" s="8" t="s">
        <v>8861</v>
      </c>
      <c r="J8650" s="8" t="s">
        <v>3731</v>
      </c>
      <c r="K8650" s="8" t="s">
        <v>31131</v>
      </c>
      <c r="M8650" s="8" t="s">
        <v>3707</v>
      </c>
      <c r="N8650" s="8" t="s">
        <v>3708</v>
      </c>
      <c r="O8650" s="8" t="s">
        <v>3804</v>
      </c>
      <c r="P8650" s="9">
        <v>180</v>
      </c>
      <c r="Q8650" s="8" t="s">
        <v>3805</v>
      </c>
      <c r="S8650" s="9">
        <v>70.209999999999994</v>
      </c>
      <c r="T8650" s="9">
        <v>46.59</v>
      </c>
      <c r="U8650" s="8" t="s">
        <v>3710</v>
      </c>
      <c r="V8650" s="8" t="s">
        <v>5299</v>
      </c>
      <c r="AV8650" s="8" t="s">
        <v>5300</v>
      </c>
      <c r="AW8650" s="8">
        <v>85</v>
      </c>
      <c r="AX8650" s="8">
        <v>1</v>
      </c>
      <c r="AY8650" s="8" t="s">
        <v>2629</v>
      </c>
      <c r="BB8650" s="8" t="s">
        <v>3717</v>
      </c>
      <c r="BE8650" s="8" t="s">
        <v>3721</v>
      </c>
      <c r="BF8650" s="8" t="s">
        <v>3720</v>
      </c>
      <c r="BG8650" s="11">
        <v>30</v>
      </c>
      <c r="BH8650" s="11">
        <v>1</v>
      </c>
      <c r="BI8650" s="8" t="s">
        <v>3720</v>
      </c>
      <c r="BJ8650" s="11">
        <v>30</v>
      </c>
      <c r="BQ8650" s="11">
        <v>1.5529999999999999</v>
      </c>
      <c r="BR8650" s="8" t="s">
        <v>5299</v>
      </c>
      <c r="BW8650" s="10">
        <v>43739</v>
      </c>
      <c r="BX8650" s="10">
        <v>43709</v>
      </c>
      <c r="BY8650" s="9">
        <v>50.72</v>
      </c>
      <c r="BZ8650" s="8" t="s">
        <v>3750</v>
      </c>
      <c r="CF8650" s="8" t="s">
        <v>3708</v>
      </c>
      <c r="CH8650" s="9">
        <v>269.94</v>
      </c>
      <c r="CM8650" s="12">
        <v>10</v>
      </c>
      <c r="CR8650" s="8" t="s">
        <v>31127</v>
      </c>
      <c r="CV8650" s="13">
        <v>1</v>
      </c>
    </row>
    <row r="8651" spans="1:100" x14ac:dyDescent="0.2">
      <c r="A8651" s="8" t="s">
        <v>31133</v>
      </c>
      <c r="B8651" s="8" t="s">
        <v>31127</v>
      </c>
      <c r="C8651" s="8" t="s">
        <v>4265</v>
      </c>
      <c r="D8651" s="8" t="s">
        <v>4644</v>
      </c>
      <c r="E8651" s="8" t="s">
        <v>3860</v>
      </c>
      <c r="F8651" s="8" t="s">
        <v>3701</v>
      </c>
      <c r="G8651" s="8" t="s">
        <v>31134</v>
      </c>
      <c r="H8651" s="8" t="s">
        <v>3703</v>
      </c>
      <c r="I8651" s="8" t="s">
        <v>8861</v>
      </c>
      <c r="J8651" s="8" t="s">
        <v>3731</v>
      </c>
      <c r="K8651" s="8" t="s">
        <v>31135</v>
      </c>
      <c r="M8651" s="8" t="s">
        <v>3707</v>
      </c>
      <c r="N8651" s="8" t="s">
        <v>3771</v>
      </c>
      <c r="O8651" s="8" t="s">
        <v>3804</v>
      </c>
      <c r="P8651" s="9">
        <v>291</v>
      </c>
      <c r="Q8651" s="8" t="s">
        <v>3805</v>
      </c>
      <c r="S8651" s="9">
        <v>140.41999999999999</v>
      </c>
      <c r="T8651" s="9">
        <v>93.18</v>
      </c>
      <c r="U8651" s="8" t="s">
        <v>3710</v>
      </c>
      <c r="V8651" s="8" t="s">
        <v>5299</v>
      </c>
      <c r="AV8651" s="8" t="s">
        <v>5300</v>
      </c>
      <c r="AW8651" s="8">
        <v>85</v>
      </c>
      <c r="AX8651" s="8">
        <v>1</v>
      </c>
      <c r="AY8651" s="8" t="s">
        <v>2629</v>
      </c>
      <c r="BA8651" s="10">
        <v>45535</v>
      </c>
      <c r="BC8651" s="10">
        <v>44378</v>
      </c>
      <c r="BE8651" s="8" t="s">
        <v>3721</v>
      </c>
      <c r="BF8651" s="8" t="s">
        <v>3720</v>
      </c>
      <c r="BG8651" s="11">
        <v>60</v>
      </c>
      <c r="BH8651" s="11">
        <v>1</v>
      </c>
      <c r="BI8651" s="8" t="s">
        <v>3720</v>
      </c>
      <c r="BJ8651" s="11">
        <v>60</v>
      </c>
      <c r="BQ8651" s="11">
        <v>1.5529999999999999</v>
      </c>
      <c r="BR8651" s="8" t="s">
        <v>5299</v>
      </c>
      <c r="BW8651" s="10">
        <v>43739</v>
      </c>
      <c r="BX8651" s="10">
        <v>43709</v>
      </c>
      <c r="BY8651" s="9">
        <v>101.44</v>
      </c>
      <c r="BZ8651" s="8" t="s">
        <v>3721</v>
      </c>
      <c r="CF8651" s="8" t="s">
        <v>3708</v>
      </c>
      <c r="CH8651" s="9">
        <v>432.33</v>
      </c>
      <c r="CM8651" s="12">
        <v>10</v>
      </c>
      <c r="CR8651" s="8" t="s">
        <v>31127</v>
      </c>
      <c r="CV8651" s="13">
        <v>1</v>
      </c>
    </row>
    <row r="8652" spans="1:100" x14ac:dyDescent="0.2">
      <c r="A8652" s="8" t="s">
        <v>31136</v>
      </c>
      <c r="B8652" s="8" t="s">
        <v>31127</v>
      </c>
      <c r="C8652" s="8" t="s">
        <v>4265</v>
      </c>
      <c r="D8652" s="8" t="s">
        <v>4644</v>
      </c>
      <c r="E8652" s="8" t="s">
        <v>3860</v>
      </c>
      <c r="F8652" s="8" t="s">
        <v>3701</v>
      </c>
      <c r="G8652" s="8" t="s">
        <v>31134</v>
      </c>
      <c r="H8652" s="8" t="s">
        <v>3703</v>
      </c>
      <c r="I8652" s="8" t="s">
        <v>8861</v>
      </c>
      <c r="J8652" s="8" t="s">
        <v>3731</v>
      </c>
      <c r="K8652" s="8" t="s">
        <v>31135</v>
      </c>
      <c r="M8652" s="8" t="s">
        <v>3707</v>
      </c>
      <c r="N8652" s="8" t="s">
        <v>3708</v>
      </c>
      <c r="O8652" s="8" t="s">
        <v>3804</v>
      </c>
      <c r="P8652" s="9">
        <v>291</v>
      </c>
      <c r="Q8652" s="8" t="s">
        <v>3805</v>
      </c>
      <c r="S8652" s="9">
        <v>140.41999999999999</v>
      </c>
      <c r="T8652" s="9">
        <v>93.18</v>
      </c>
      <c r="U8652" s="8" t="s">
        <v>3710</v>
      </c>
      <c r="V8652" s="8" t="s">
        <v>5299</v>
      </c>
      <c r="AV8652" s="8" t="s">
        <v>5300</v>
      </c>
      <c r="AW8652" s="8">
        <v>85</v>
      </c>
      <c r="AX8652" s="8">
        <v>1</v>
      </c>
      <c r="AY8652" s="8" t="s">
        <v>2629</v>
      </c>
      <c r="BB8652" s="8" t="s">
        <v>3717</v>
      </c>
      <c r="BE8652" s="8" t="s">
        <v>3721</v>
      </c>
      <c r="BF8652" s="8" t="s">
        <v>3720</v>
      </c>
      <c r="BG8652" s="11">
        <v>60</v>
      </c>
      <c r="BH8652" s="11">
        <v>1</v>
      </c>
      <c r="BI8652" s="8" t="s">
        <v>3720</v>
      </c>
      <c r="BJ8652" s="11">
        <v>60</v>
      </c>
      <c r="BQ8652" s="11">
        <v>1.5529999999999999</v>
      </c>
      <c r="BR8652" s="8" t="s">
        <v>5299</v>
      </c>
      <c r="BW8652" s="10">
        <v>43739</v>
      </c>
      <c r="BX8652" s="10">
        <v>43709</v>
      </c>
      <c r="BY8652" s="9">
        <v>101.44</v>
      </c>
      <c r="BZ8652" s="8" t="s">
        <v>3750</v>
      </c>
      <c r="CF8652" s="8" t="s">
        <v>3708</v>
      </c>
      <c r="CH8652" s="9">
        <v>432.33</v>
      </c>
      <c r="CM8652" s="12">
        <v>10</v>
      </c>
      <c r="CR8652" s="8" t="s">
        <v>31127</v>
      </c>
      <c r="CV8652" s="13">
        <v>1</v>
      </c>
    </row>
    <row r="8653" spans="1:100" x14ac:dyDescent="0.2">
      <c r="A8653" s="8" t="s">
        <v>31137</v>
      </c>
      <c r="B8653" s="8" t="s">
        <v>31138</v>
      </c>
      <c r="C8653" s="8" t="s">
        <v>3797</v>
      </c>
      <c r="D8653" s="8" t="s">
        <v>3699</v>
      </c>
      <c r="E8653" s="8" t="s">
        <v>11695</v>
      </c>
      <c r="F8653" s="8" t="s">
        <v>3701</v>
      </c>
      <c r="G8653" s="8" t="s">
        <v>31139</v>
      </c>
      <c r="H8653" s="8" t="s">
        <v>3703</v>
      </c>
      <c r="I8653" s="8" t="s">
        <v>4240</v>
      </c>
      <c r="J8653" s="8" t="s">
        <v>3884</v>
      </c>
      <c r="K8653" s="8" t="s">
        <v>31140</v>
      </c>
      <c r="M8653" s="8" t="s">
        <v>3733</v>
      </c>
      <c r="N8653" s="8" t="s">
        <v>3708</v>
      </c>
      <c r="O8653" s="8" t="s">
        <v>3709</v>
      </c>
      <c r="P8653" s="9">
        <v>456.87</v>
      </c>
      <c r="Q8653" s="8" t="s">
        <v>3710</v>
      </c>
      <c r="R8653" s="8" t="s">
        <v>12413</v>
      </c>
      <c r="S8653" s="9">
        <v>515</v>
      </c>
      <c r="T8653" s="9">
        <v>350.95</v>
      </c>
      <c r="U8653" s="8" t="s">
        <v>3710</v>
      </c>
      <c r="V8653" s="8" t="s">
        <v>12418</v>
      </c>
      <c r="Y8653" s="8" t="s">
        <v>3738</v>
      </c>
      <c r="AV8653" s="8" t="s">
        <v>12420</v>
      </c>
      <c r="AW8653" s="8">
        <v>13</v>
      </c>
      <c r="AX8653" s="8">
        <v>2</v>
      </c>
      <c r="AY8653" s="8" t="s">
        <v>668</v>
      </c>
      <c r="BB8653" s="8" t="s">
        <v>3717</v>
      </c>
      <c r="BC8653" s="10">
        <v>39920</v>
      </c>
      <c r="BE8653" s="8" t="s">
        <v>5121</v>
      </c>
      <c r="BF8653" s="8" t="s">
        <v>3720</v>
      </c>
      <c r="BG8653" s="11">
        <v>5</v>
      </c>
      <c r="BH8653" s="11">
        <v>10</v>
      </c>
      <c r="BI8653" s="8" t="s">
        <v>3720</v>
      </c>
      <c r="BJ8653" s="11">
        <v>10</v>
      </c>
      <c r="BQ8653" s="11">
        <v>35.094999999999999</v>
      </c>
      <c r="BR8653" s="8" t="s">
        <v>12418</v>
      </c>
      <c r="BW8653" s="10">
        <v>44228</v>
      </c>
      <c r="BX8653" s="10">
        <v>43952</v>
      </c>
      <c r="BY8653" s="9">
        <v>0</v>
      </c>
      <c r="BZ8653" s="8" t="s">
        <v>3742</v>
      </c>
      <c r="CF8653" s="8" t="s">
        <v>3708</v>
      </c>
      <c r="CH8653" s="9">
        <v>659.47</v>
      </c>
      <c r="CM8653" s="12">
        <v>10</v>
      </c>
      <c r="CR8653" s="8" t="s">
        <v>31138</v>
      </c>
      <c r="CV8653" s="13">
        <v>1</v>
      </c>
    </row>
    <row r="8654" spans="1:100" x14ac:dyDescent="0.2">
      <c r="A8654" s="8" t="s">
        <v>673</v>
      </c>
      <c r="B8654" s="8" t="s">
        <v>31138</v>
      </c>
      <c r="C8654" s="8" t="s">
        <v>3797</v>
      </c>
      <c r="D8654" s="8" t="s">
        <v>3699</v>
      </c>
      <c r="E8654" s="8" t="s">
        <v>4873</v>
      </c>
      <c r="F8654" s="8" t="s">
        <v>3701</v>
      </c>
      <c r="G8654" s="8" t="s">
        <v>13161</v>
      </c>
      <c r="H8654" s="8" t="s">
        <v>3703</v>
      </c>
      <c r="I8654" s="8" t="s">
        <v>4240</v>
      </c>
      <c r="J8654" s="8" t="s">
        <v>3884</v>
      </c>
      <c r="K8654" s="8" t="s">
        <v>31141</v>
      </c>
      <c r="M8654" s="8" t="s">
        <v>3733</v>
      </c>
      <c r="N8654" s="8" t="s">
        <v>3708</v>
      </c>
      <c r="O8654" s="8" t="s">
        <v>3709</v>
      </c>
      <c r="P8654" s="9">
        <v>1342.73</v>
      </c>
      <c r="Q8654" s="8" t="s">
        <v>3710</v>
      </c>
      <c r="R8654" s="8" t="s">
        <v>12413</v>
      </c>
      <c r="S8654" s="9">
        <v>1544.99</v>
      </c>
      <c r="T8654" s="9">
        <v>1052.8499999999999</v>
      </c>
      <c r="U8654" s="8" t="s">
        <v>3710</v>
      </c>
      <c r="V8654" s="8" t="s">
        <v>12418</v>
      </c>
      <c r="Y8654" s="8" t="s">
        <v>3738</v>
      </c>
      <c r="AV8654" s="8" t="s">
        <v>12420</v>
      </c>
      <c r="AW8654" s="8">
        <v>13</v>
      </c>
      <c r="AX8654" s="8">
        <v>2</v>
      </c>
      <c r="AY8654" s="8" t="s">
        <v>668</v>
      </c>
      <c r="BB8654" s="8" t="s">
        <v>3717</v>
      </c>
      <c r="BC8654" s="10">
        <v>39920</v>
      </c>
      <c r="BE8654" s="8" t="s">
        <v>5121</v>
      </c>
      <c r="BF8654" s="8" t="s">
        <v>3720</v>
      </c>
      <c r="BG8654" s="11">
        <v>15</v>
      </c>
      <c r="BH8654" s="11">
        <v>10</v>
      </c>
      <c r="BI8654" s="8" t="s">
        <v>3720</v>
      </c>
      <c r="BJ8654" s="11">
        <v>30</v>
      </c>
      <c r="BQ8654" s="11">
        <v>35.094999999999999</v>
      </c>
      <c r="BR8654" s="8" t="s">
        <v>12418</v>
      </c>
      <c r="BW8654" s="10">
        <v>44228</v>
      </c>
      <c r="BX8654" s="10">
        <v>43952</v>
      </c>
      <c r="BY8654" s="9">
        <v>0</v>
      </c>
      <c r="BZ8654" s="8" t="s">
        <v>3742</v>
      </c>
      <c r="CF8654" s="8" t="s">
        <v>3708</v>
      </c>
      <c r="CH8654" s="9">
        <v>1819.39</v>
      </c>
      <c r="CM8654" s="12">
        <v>10</v>
      </c>
      <c r="CR8654" s="8" t="s">
        <v>31138</v>
      </c>
      <c r="CV8654" s="13">
        <v>1</v>
      </c>
    </row>
    <row r="8655" spans="1:100" x14ac:dyDescent="0.2">
      <c r="A8655" s="8" t="s">
        <v>675</v>
      </c>
      <c r="B8655" s="8" t="s">
        <v>31138</v>
      </c>
      <c r="C8655" s="8" t="s">
        <v>3818</v>
      </c>
      <c r="D8655" s="8" t="s">
        <v>3699</v>
      </c>
      <c r="E8655" s="8" t="s">
        <v>6661</v>
      </c>
      <c r="F8655" s="8" t="s">
        <v>3701</v>
      </c>
      <c r="G8655" s="8" t="s">
        <v>31142</v>
      </c>
      <c r="H8655" s="8" t="s">
        <v>3703</v>
      </c>
      <c r="I8655" s="8" t="s">
        <v>4240</v>
      </c>
      <c r="J8655" s="8" t="s">
        <v>3884</v>
      </c>
      <c r="K8655" s="8" t="s">
        <v>31143</v>
      </c>
      <c r="M8655" s="8" t="s">
        <v>3733</v>
      </c>
      <c r="N8655" s="8" t="s">
        <v>3708</v>
      </c>
      <c r="O8655" s="8" t="s">
        <v>3709</v>
      </c>
      <c r="P8655" s="9">
        <v>1259.6400000000001</v>
      </c>
      <c r="Q8655" s="8" t="s">
        <v>3710</v>
      </c>
      <c r="R8655" s="8" t="s">
        <v>12413</v>
      </c>
      <c r="S8655" s="9">
        <v>958.49</v>
      </c>
      <c r="T8655" s="9">
        <v>693</v>
      </c>
      <c r="U8655" s="8" t="s">
        <v>3710</v>
      </c>
      <c r="V8655" s="8" t="s">
        <v>12418</v>
      </c>
      <c r="W8655" s="8" t="s">
        <v>3736</v>
      </c>
      <c r="X8655" s="8" t="s">
        <v>12419</v>
      </c>
      <c r="Y8655" s="8" t="s">
        <v>3738</v>
      </c>
      <c r="AY8655" s="8" t="s">
        <v>668</v>
      </c>
      <c r="BB8655" s="8" t="s">
        <v>3717</v>
      </c>
      <c r="BC8655" s="10">
        <v>44200</v>
      </c>
      <c r="BE8655" s="8" t="s">
        <v>5121</v>
      </c>
      <c r="BF8655" s="8" t="s">
        <v>3720</v>
      </c>
      <c r="BG8655" s="11">
        <v>21</v>
      </c>
      <c r="BH8655" s="11">
        <v>20</v>
      </c>
      <c r="BI8655" s="8" t="s">
        <v>3720</v>
      </c>
      <c r="BJ8655" s="11">
        <v>21</v>
      </c>
      <c r="BQ8655" s="11">
        <v>33</v>
      </c>
      <c r="BR8655" s="8" t="s">
        <v>12418</v>
      </c>
      <c r="BW8655" s="10">
        <v>44228</v>
      </c>
      <c r="BX8655" s="10">
        <v>44593</v>
      </c>
      <c r="BY8655" s="9">
        <v>0</v>
      </c>
      <c r="BZ8655" s="8" t="s">
        <v>3742</v>
      </c>
      <c r="CF8655" s="8" t="s">
        <v>3708</v>
      </c>
      <c r="CH8655" s="9">
        <v>1712.46</v>
      </c>
      <c r="CM8655" s="12">
        <v>10</v>
      </c>
      <c r="CR8655" s="8" t="s">
        <v>31138</v>
      </c>
      <c r="CV8655" s="13">
        <v>1</v>
      </c>
    </row>
    <row r="8656" spans="1:100" x14ac:dyDescent="0.2">
      <c r="A8656" s="8" t="s">
        <v>31144</v>
      </c>
      <c r="B8656" s="8" t="s">
        <v>31138</v>
      </c>
      <c r="C8656" s="8" t="s">
        <v>3818</v>
      </c>
      <c r="D8656" s="8" t="s">
        <v>3699</v>
      </c>
      <c r="E8656" s="8" t="s">
        <v>18097</v>
      </c>
      <c r="F8656" s="8" t="s">
        <v>3701</v>
      </c>
      <c r="G8656" s="8" t="s">
        <v>31145</v>
      </c>
      <c r="H8656" s="8" t="s">
        <v>3703</v>
      </c>
      <c r="I8656" s="8" t="s">
        <v>4240</v>
      </c>
      <c r="J8656" s="8" t="s">
        <v>3884</v>
      </c>
      <c r="K8656" s="8" t="s">
        <v>31146</v>
      </c>
      <c r="M8656" s="8" t="s">
        <v>3733</v>
      </c>
      <c r="N8656" s="8" t="s">
        <v>3708</v>
      </c>
      <c r="O8656" s="8" t="s">
        <v>3709</v>
      </c>
      <c r="P8656" s="9">
        <v>1923.88</v>
      </c>
      <c r="Q8656" s="8" t="s">
        <v>3710</v>
      </c>
      <c r="R8656" s="8" t="s">
        <v>12413</v>
      </c>
      <c r="S8656" s="9">
        <v>1437.73</v>
      </c>
      <c r="T8656" s="9">
        <v>1039.5</v>
      </c>
      <c r="U8656" s="8" t="s">
        <v>3710</v>
      </c>
      <c r="V8656" s="8" t="s">
        <v>12418</v>
      </c>
      <c r="W8656" s="8" t="s">
        <v>3736</v>
      </c>
      <c r="X8656" s="8" t="s">
        <v>12419</v>
      </c>
      <c r="Y8656" s="8" t="s">
        <v>3738</v>
      </c>
      <c r="AY8656" s="8" t="s">
        <v>668</v>
      </c>
      <c r="BB8656" s="8" t="s">
        <v>3717</v>
      </c>
      <c r="BC8656" s="10">
        <v>43374</v>
      </c>
      <c r="BE8656" s="8" t="s">
        <v>5121</v>
      </c>
      <c r="BF8656" s="8" t="s">
        <v>3720</v>
      </c>
      <c r="BG8656" s="11">
        <v>31.5</v>
      </c>
      <c r="BH8656" s="11">
        <v>20</v>
      </c>
      <c r="BI8656" s="8" t="s">
        <v>3720</v>
      </c>
      <c r="BJ8656" s="11">
        <v>31.5</v>
      </c>
      <c r="BQ8656" s="11">
        <v>33</v>
      </c>
      <c r="BR8656" s="8" t="s">
        <v>12418</v>
      </c>
      <c r="BW8656" s="10">
        <v>44228</v>
      </c>
      <c r="BX8656" s="10">
        <v>44593</v>
      </c>
      <c r="BY8656" s="9">
        <v>0</v>
      </c>
      <c r="BZ8656" s="8" t="s">
        <v>3742</v>
      </c>
      <c r="CF8656" s="8" t="s">
        <v>3708</v>
      </c>
      <c r="CH8656" s="9">
        <v>2567.33</v>
      </c>
      <c r="CM8656" s="12">
        <v>10</v>
      </c>
      <c r="CR8656" s="8" t="s">
        <v>31138</v>
      </c>
      <c r="CV8656" s="13">
        <v>1</v>
      </c>
    </row>
    <row r="8657" spans="1:100" x14ac:dyDescent="0.2">
      <c r="A8657" s="8" t="s">
        <v>671</v>
      </c>
      <c r="B8657" s="8" t="s">
        <v>31138</v>
      </c>
      <c r="C8657" s="8" t="s">
        <v>3818</v>
      </c>
      <c r="D8657" s="8" t="s">
        <v>3699</v>
      </c>
      <c r="E8657" s="8" t="s">
        <v>12542</v>
      </c>
      <c r="F8657" s="8" t="s">
        <v>3701</v>
      </c>
      <c r="G8657" s="8" t="s">
        <v>31147</v>
      </c>
      <c r="H8657" s="8" t="s">
        <v>3703</v>
      </c>
      <c r="I8657" s="8" t="s">
        <v>4240</v>
      </c>
      <c r="J8657" s="8" t="s">
        <v>3884</v>
      </c>
      <c r="K8657" s="8" t="s">
        <v>31148</v>
      </c>
      <c r="M8657" s="8" t="s">
        <v>3733</v>
      </c>
      <c r="N8657" s="8" t="s">
        <v>3708</v>
      </c>
      <c r="O8657" s="8" t="s">
        <v>3709</v>
      </c>
      <c r="P8657" s="9">
        <v>4891.6099999999997</v>
      </c>
      <c r="Q8657" s="8" t="s">
        <v>3710</v>
      </c>
      <c r="R8657" s="8" t="s">
        <v>12413</v>
      </c>
      <c r="S8657" s="9">
        <v>3354.7</v>
      </c>
      <c r="T8657" s="9">
        <v>2425.5</v>
      </c>
      <c r="U8657" s="8" t="s">
        <v>3710</v>
      </c>
      <c r="V8657" s="8" t="s">
        <v>12418</v>
      </c>
      <c r="W8657" s="8" t="s">
        <v>3736</v>
      </c>
      <c r="X8657" s="8" t="s">
        <v>12419</v>
      </c>
      <c r="Y8657" s="8" t="s">
        <v>3738</v>
      </c>
      <c r="AY8657" s="8" t="s">
        <v>668</v>
      </c>
      <c r="BB8657" s="8" t="s">
        <v>3717</v>
      </c>
      <c r="BC8657" s="10">
        <v>42789</v>
      </c>
      <c r="BE8657" s="8" t="s">
        <v>5121</v>
      </c>
      <c r="BF8657" s="8" t="s">
        <v>3720</v>
      </c>
      <c r="BG8657" s="11">
        <v>73.5</v>
      </c>
      <c r="BH8657" s="11">
        <v>20</v>
      </c>
      <c r="BI8657" s="8" t="s">
        <v>3720</v>
      </c>
      <c r="BJ8657" s="11">
        <v>73.5</v>
      </c>
      <c r="BQ8657" s="11">
        <v>33</v>
      </c>
      <c r="BR8657" s="8" t="s">
        <v>12418</v>
      </c>
      <c r="BW8657" s="10">
        <v>44228</v>
      </c>
      <c r="BX8657" s="10">
        <v>44593</v>
      </c>
      <c r="BY8657" s="9">
        <v>0</v>
      </c>
      <c r="BZ8657" s="8" t="s">
        <v>3742</v>
      </c>
      <c r="CF8657" s="8" t="s">
        <v>3708</v>
      </c>
      <c r="CH8657" s="9">
        <v>6307.88</v>
      </c>
      <c r="CM8657" s="12">
        <v>10</v>
      </c>
      <c r="CR8657" s="8" t="s">
        <v>31138</v>
      </c>
      <c r="CV8657" s="13">
        <v>1</v>
      </c>
    </row>
    <row r="8658" spans="1:100" x14ac:dyDescent="0.2">
      <c r="A8658" s="8" t="s">
        <v>31149</v>
      </c>
      <c r="B8658" s="8" t="s">
        <v>31138</v>
      </c>
      <c r="C8658" s="8" t="s">
        <v>3925</v>
      </c>
      <c r="D8658" s="8" t="s">
        <v>3699</v>
      </c>
      <c r="E8658" s="8" t="s">
        <v>6661</v>
      </c>
      <c r="F8658" s="8" t="s">
        <v>3701</v>
      </c>
      <c r="G8658" s="8" t="s">
        <v>26730</v>
      </c>
      <c r="H8658" s="8" t="s">
        <v>3703</v>
      </c>
      <c r="I8658" s="8" t="s">
        <v>4240</v>
      </c>
      <c r="J8658" s="8" t="s">
        <v>3884</v>
      </c>
      <c r="K8658" s="8" t="s">
        <v>31150</v>
      </c>
      <c r="M8658" s="8" t="s">
        <v>3733</v>
      </c>
      <c r="N8658" s="8" t="s">
        <v>3708</v>
      </c>
      <c r="O8658" s="8" t="s">
        <v>3709</v>
      </c>
      <c r="P8658" s="9">
        <v>1259.6400000000001</v>
      </c>
      <c r="Q8658" s="8" t="s">
        <v>3710</v>
      </c>
      <c r="R8658" s="8" t="s">
        <v>12413</v>
      </c>
      <c r="S8658" s="9">
        <v>1277.98</v>
      </c>
      <c r="T8658" s="9">
        <v>924</v>
      </c>
      <c r="U8658" s="8" t="s">
        <v>3710</v>
      </c>
      <c r="V8658" s="8" t="s">
        <v>12418</v>
      </c>
      <c r="W8658" s="8" t="s">
        <v>3736</v>
      </c>
      <c r="X8658" s="8" t="s">
        <v>12419</v>
      </c>
      <c r="Y8658" s="8" t="s">
        <v>3738</v>
      </c>
      <c r="AY8658" s="8" t="s">
        <v>668</v>
      </c>
      <c r="BB8658" s="8" t="s">
        <v>3717</v>
      </c>
      <c r="BC8658" s="10">
        <v>40973</v>
      </c>
      <c r="BE8658" s="8" t="s">
        <v>5121</v>
      </c>
      <c r="BF8658" s="8" t="s">
        <v>3720</v>
      </c>
      <c r="BG8658" s="11">
        <v>28</v>
      </c>
      <c r="BH8658" s="11">
        <v>20</v>
      </c>
      <c r="BI8658" s="8" t="s">
        <v>3720</v>
      </c>
      <c r="BJ8658" s="11">
        <v>28</v>
      </c>
      <c r="BQ8658" s="11">
        <v>33</v>
      </c>
      <c r="BR8658" s="8" t="s">
        <v>12418</v>
      </c>
      <c r="BW8658" s="10">
        <v>44228</v>
      </c>
      <c r="BX8658" s="10">
        <v>44593</v>
      </c>
      <c r="BY8658" s="9">
        <v>0</v>
      </c>
      <c r="BZ8658" s="8" t="s">
        <v>3742</v>
      </c>
      <c r="CF8658" s="8" t="s">
        <v>3708</v>
      </c>
      <c r="CH8658" s="9">
        <v>1712.46</v>
      </c>
      <c r="CM8658" s="12">
        <v>10</v>
      </c>
      <c r="CR8658" s="8" t="s">
        <v>31138</v>
      </c>
      <c r="CV8658" s="13">
        <v>1</v>
      </c>
    </row>
    <row r="8659" spans="1:100" x14ac:dyDescent="0.2">
      <c r="A8659" s="8" t="s">
        <v>667</v>
      </c>
      <c r="B8659" s="8" t="s">
        <v>31138</v>
      </c>
      <c r="C8659" s="8" t="s">
        <v>3925</v>
      </c>
      <c r="D8659" s="8" t="s">
        <v>3699</v>
      </c>
      <c r="E8659" s="8" t="s">
        <v>12542</v>
      </c>
      <c r="F8659" s="8" t="s">
        <v>3701</v>
      </c>
      <c r="G8659" s="8" t="s">
        <v>23311</v>
      </c>
      <c r="H8659" s="8" t="s">
        <v>3703</v>
      </c>
      <c r="I8659" s="8" t="s">
        <v>4240</v>
      </c>
      <c r="J8659" s="8" t="s">
        <v>3884</v>
      </c>
      <c r="K8659" s="8" t="s">
        <v>31151</v>
      </c>
      <c r="M8659" s="8" t="s">
        <v>3733</v>
      </c>
      <c r="N8659" s="8" t="s">
        <v>3708</v>
      </c>
      <c r="O8659" s="8" t="s">
        <v>3709</v>
      </c>
      <c r="P8659" s="9">
        <v>4891.6099999999997</v>
      </c>
      <c r="Q8659" s="8" t="s">
        <v>3710</v>
      </c>
      <c r="R8659" s="8" t="s">
        <v>12413</v>
      </c>
      <c r="S8659" s="9">
        <v>4472.93</v>
      </c>
      <c r="T8659" s="9">
        <v>3234</v>
      </c>
      <c r="U8659" s="8" t="s">
        <v>3710</v>
      </c>
      <c r="V8659" s="8" t="s">
        <v>12418</v>
      </c>
      <c r="W8659" s="8" t="s">
        <v>3736</v>
      </c>
      <c r="X8659" s="8" t="s">
        <v>12419</v>
      </c>
      <c r="Y8659" s="8" t="s">
        <v>3738</v>
      </c>
      <c r="AY8659" s="8" t="s">
        <v>668</v>
      </c>
      <c r="BB8659" s="8" t="s">
        <v>3717</v>
      </c>
      <c r="BC8659" s="10">
        <v>40973</v>
      </c>
      <c r="BE8659" s="8" t="s">
        <v>5121</v>
      </c>
      <c r="BF8659" s="8" t="s">
        <v>3720</v>
      </c>
      <c r="BG8659" s="11">
        <v>98</v>
      </c>
      <c r="BH8659" s="11">
        <v>20</v>
      </c>
      <c r="BI8659" s="8" t="s">
        <v>3720</v>
      </c>
      <c r="BJ8659" s="11">
        <v>98</v>
      </c>
      <c r="BQ8659" s="11">
        <v>33</v>
      </c>
      <c r="BR8659" s="8" t="s">
        <v>12418</v>
      </c>
      <c r="BW8659" s="10">
        <v>44228</v>
      </c>
      <c r="BX8659" s="10">
        <v>44593</v>
      </c>
      <c r="BY8659" s="9">
        <v>0</v>
      </c>
      <c r="BZ8659" s="8" t="s">
        <v>3742</v>
      </c>
      <c r="CF8659" s="8" t="s">
        <v>3708</v>
      </c>
      <c r="CH8659" s="9">
        <v>6307.88</v>
      </c>
      <c r="CM8659" s="12">
        <v>10</v>
      </c>
      <c r="CR8659" s="8" t="s">
        <v>31138</v>
      </c>
      <c r="CV8659" s="13">
        <v>1</v>
      </c>
    </row>
    <row r="8660" spans="1:100" x14ac:dyDescent="0.2">
      <c r="A8660" s="8" t="s">
        <v>31152</v>
      </c>
      <c r="B8660" s="8" t="s">
        <v>31138</v>
      </c>
      <c r="C8660" s="8" t="s">
        <v>4272</v>
      </c>
      <c r="D8660" s="8" t="s">
        <v>3699</v>
      </c>
      <c r="E8660" s="8" t="s">
        <v>31153</v>
      </c>
      <c r="F8660" s="8" t="s">
        <v>3701</v>
      </c>
      <c r="G8660" s="8" t="s">
        <v>31154</v>
      </c>
      <c r="H8660" s="8" t="s">
        <v>3703</v>
      </c>
      <c r="I8660" s="8" t="s">
        <v>4240</v>
      </c>
      <c r="J8660" s="8" t="s">
        <v>3884</v>
      </c>
      <c r="K8660" s="8" t="s">
        <v>31155</v>
      </c>
      <c r="M8660" s="8" t="s">
        <v>3733</v>
      </c>
      <c r="N8660" s="8" t="s">
        <v>3708</v>
      </c>
      <c r="O8660" s="8" t="s">
        <v>3709</v>
      </c>
      <c r="P8660" s="9">
        <v>4745.96</v>
      </c>
      <c r="Q8660" s="8" t="s">
        <v>3710</v>
      </c>
      <c r="R8660" s="8" t="s">
        <v>31156</v>
      </c>
      <c r="S8660" s="9">
        <v>6226.48</v>
      </c>
      <c r="T8660" s="9">
        <v>4698.9399999999996</v>
      </c>
      <c r="U8660" s="8" t="s">
        <v>3710</v>
      </c>
      <c r="V8660" s="8" t="s">
        <v>31157</v>
      </c>
      <c r="W8660" s="8" t="s">
        <v>3736</v>
      </c>
      <c r="X8660" s="8" t="s">
        <v>31158</v>
      </c>
      <c r="Y8660" s="8" t="s">
        <v>3738</v>
      </c>
      <c r="Z8660" s="8" t="s">
        <v>3739</v>
      </c>
      <c r="AY8660" s="8" t="s">
        <v>668</v>
      </c>
      <c r="BB8660" s="8" t="s">
        <v>3717</v>
      </c>
      <c r="BC8660" s="10">
        <v>43885</v>
      </c>
      <c r="BE8660" s="8" t="s">
        <v>5121</v>
      </c>
      <c r="BF8660" s="8" t="s">
        <v>3720</v>
      </c>
      <c r="BG8660" s="11">
        <v>24.5</v>
      </c>
      <c r="BH8660" s="11">
        <v>5</v>
      </c>
      <c r="BI8660" s="8" t="s">
        <v>3720</v>
      </c>
      <c r="BJ8660" s="11">
        <v>98</v>
      </c>
      <c r="BQ8660" s="11">
        <v>47.948399999999999</v>
      </c>
      <c r="BR8660" s="8" t="s">
        <v>31157</v>
      </c>
      <c r="BW8660" s="10">
        <v>44228</v>
      </c>
      <c r="BX8660" s="10">
        <v>43770</v>
      </c>
      <c r="BY8660" s="9">
        <v>0</v>
      </c>
      <c r="BZ8660" s="8" t="s">
        <v>3742</v>
      </c>
      <c r="CA8660" s="8" t="s">
        <v>3717</v>
      </c>
      <c r="CF8660" s="8" t="s">
        <v>3708</v>
      </c>
      <c r="CH8660" s="9">
        <v>6125.23</v>
      </c>
      <c r="CM8660" s="12">
        <v>10</v>
      </c>
      <c r="CR8660" s="8" t="s">
        <v>31138</v>
      </c>
      <c r="CV8660" s="13">
        <v>1</v>
      </c>
    </row>
    <row r="8661" spans="1:100" x14ac:dyDescent="0.2">
      <c r="A8661" s="8" t="s">
        <v>31159</v>
      </c>
      <c r="B8661" s="8" t="s">
        <v>31160</v>
      </c>
      <c r="C8661" s="8" t="s">
        <v>3797</v>
      </c>
      <c r="D8661" s="8" t="s">
        <v>3699</v>
      </c>
      <c r="E8661" s="8" t="s">
        <v>4498</v>
      </c>
      <c r="F8661" s="8" t="s">
        <v>3701</v>
      </c>
      <c r="G8661" s="8" t="s">
        <v>8486</v>
      </c>
      <c r="H8661" s="8" t="s">
        <v>3703</v>
      </c>
      <c r="I8661" s="8" t="s">
        <v>6057</v>
      </c>
      <c r="J8661" s="8" t="s">
        <v>3771</v>
      </c>
      <c r="K8661" s="8" t="s">
        <v>31161</v>
      </c>
      <c r="M8661" s="8" t="s">
        <v>3733</v>
      </c>
      <c r="N8661" s="8" t="s">
        <v>3708</v>
      </c>
      <c r="O8661" s="8" t="s">
        <v>3709</v>
      </c>
      <c r="P8661" s="9">
        <v>32489.18</v>
      </c>
      <c r="Q8661" s="8" t="s">
        <v>3710</v>
      </c>
      <c r="R8661" s="8" t="s">
        <v>31162</v>
      </c>
      <c r="S8661" s="9">
        <v>36316.29</v>
      </c>
      <c r="T8661" s="9">
        <v>31526.28</v>
      </c>
      <c r="U8661" s="8" t="s">
        <v>3717</v>
      </c>
      <c r="V8661" s="8" t="s">
        <v>31163</v>
      </c>
      <c r="W8661" s="8" t="s">
        <v>3710</v>
      </c>
      <c r="Y8661" s="8" t="s">
        <v>3738</v>
      </c>
      <c r="AY8661" s="8" t="s">
        <v>31164</v>
      </c>
      <c r="BA8661" s="10">
        <v>46470</v>
      </c>
      <c r="BC8661" s="10">
        <v>43791</v>
      </c>
      <c r="BE8661" s="8" t="s">
        <v>3700</v>
      </c>
      <c r="BF8661" s="8" t="s">
        <v>3720</v>
      </c>
      <c r="BG8661" s="11">
        <v>56</v>
      </c>
      <c r="BH8661" s="11">
        <v>10</v>
      </c>
      <c r="BI8661" s="8" t="s">
        <v>3720</v>
      </c>
      <c r="BJ8661" s="11">
        <v>56</v>
      </c>
      <c r="BQ8661" s="11">
        <v>562.96929999999998</v>
      </c>
      <c r="BR8661" s="8" t="s">
        <v>31163</v>
      </c>
      <c r="BW8661" s="10">
        <v>44470</v>
      </c>
      <c r="BX8661" s="10">
        <v>44075</v>
      </c>
      <c r="BY8661" s="9">
        <v>0</v>
      </c>
      <c r="BZ8661" s="8" t="s">
        <v>3777</v>
      </c>
      <c r="CF8661" s="8" t="s">
        <v>3708</v>
      </c>
      <c r="CH8661" s="9">
        <v>37396.660000000003</v>
      </c>
      <c r="CM8661" s="12">
        <v>10</v>
      </c>
      <c r="CR8661" s="8" t="s">
        <v>31160</v>
      </c>
      <c r="CV8661" s="13">
        <v>1</v>
      </c>
    </row>
    <row r="8662" spans="1:100" x14ac:dyDescent="0.2">
      <c r="A8662" s="8" t="s">
        <v>31165</v>
      </c>
      <c r="B8662" s="8" t="s">
        <v>31160</v>
      </c>
      <c r="C8662" s="8" t="s">
        <v>31166</v>
      </c>
      <c r="D8662" s="8" t="s">
        <v>4644</v>
      </c>
      <c r="E8662" s="8" t="s">
        <v>4172</v>
      </c>
      <c r="F8662" s="8" t="s">
        <v>3701</v>
      </c>
      <c r="G8662" s="8" t="s">
        <v>31167</v>
      </c>
      <c r="H8662" s="8" t="s">
        <v>3703</v>
      </c>
      <c r="I8662" s="8" t="s">
        <v>6057</v>
      </c>
      <c r="J8662" s="8" t="s">
        <v>3771</v>
      </c>
      <c r="K8662" s="8" t="s">
        <v>31168</v>
      </c>
      <c r="M8662" s="8" t="s">
        <v>3733</v>
      </c>
      <c r="N8662" s="8" t="s">
        <v>3708</v>
      </c>
      <c r="O8662" s="8" t="s">
        <v>3709</v>
      </c>
      <c r="P8662" s="9">
        <v>18810.23</v>
      </c>
      <c r="Q8662" s="8" t="s">
        <v>3710</v>
      </c>
      <c r="R8662" s="8" t="s">
        <v>31169</v>
      </c>
      <c r="S8662" s="9">
        <v>18592.84</v>
      </c>
      <c r="T8662" s="9">
        <v>15729.98</v>
      </c>
      <c r="U8662" s="8" t="s">
        <v>3717</v>
      </c>
      <c r="V8662" s="8" t="s">
        <v>31169</v>
      </c>
      <c r="W8662" s="8" t="s">
        <v>3710</v>
      </c>
      <c r="Y8662" s="8" t="s">
        <v>3738</v>
      </c>
      <c r="AD8662" s="9">
        <v>12090.65</v>
      </c>
      <c r="AE8662" s="9">
        <v>9936.07</v>
      </c>
      <c r="AF8662" s="8" t="s">
        <v>3717</v>
      </c>
      <c r="AG8662" s="8" t="s">
        <v>31169</v>
      </c>
      <c r="AH8662" s="8" t="s">
        <v>3710</v>
      </c>
      <c r="AJ8662" s="8" t="s">
        <v>3738</v>
      </c>
      <c r="AY8662" s="8" t="s">
        <v>31164</v>
      </c>
      <c r="BA8662" s="10">
        <v>46470</v>
      </c>
      <c r="BC8662" s="10">
        <v>44061</v>
      </c>
      <c r="BE8662" s="8" t="s">
        <v>3700</v>
      </c>
      <c r="BF8662" s="8" t="s">
        <v>3720</v>
      </c>
      <c r="BG8662" s="11">
        <v>30.8</v>
      </c>
      <c r="BH8662" s="11">
        <v>11</v>
      </c>
      <c r="BI8662" s="8" t="s">
        <v>3720</v>
      </c>
      <c r="BJ8662" s="11">
        <v>28</v>
      </c>
      <c r="BK8662" s="11">
        <v>11</v>
      </c>
      <c r="BL8662" s="8" t="s">
        <v>3720</v>
      </c>
      <c r="BM8662" s="11">
        <v>28</v>
      </c>
      <c r="BQ8662" s="11">
        <v>561.78499999999997</v>
      </c>
      <c r="BR8662" s="8" t="s">
        <v>31169</v>
      </c>
      <c r="BS8662" s="11">
        <v>354.85969999999998</v>
      </c>
      <c r="BT8662" s="8" t="s">
        <v>31169</v>
      </c>
      <c r="BW8662" s="10">
        <v>44197</v>
      </c>
      <c r="BX8662" s="10">
        <v>44197</v>
      </c>
      <c r="BY8662" s="9">
        <v>0</v>
      </c>
      <c r="BZ8662" s="8" t="s">
        <v>3777</v>
      </c>
      <c r="CB8662" s="9">
        <v>0</v>
      </c>
      <c r="CC8662" s="8" t="s">
        <v>3777</v>
      </c>
      <c r="CF8662" s="8" t="s">
        <v>3708</v>
      </c>
      <c r="CH8662" s="9">
        <v>22048.880000000001</v>
      </c>
      <c r="CM8662" s="12">
        <v>10</v>
      </c>
      <c r="CR8662" s="8" t="s">
        <v>31160</v>
      </c>
      <c r="CV8662" s="13">
        <v>2</v>
      </c>
    </row>
    <row r="8663" spans="1:100" x14ac:dyDescent="0.2">
      <c r="A8663" s="8" t="s">
        <v>31170</v>
      </c>
      <c r="B8663" s="8" t="s">
        <v>31160</v>
      </c>
      <c r="C8663" s="8" t="s">
        <v>31166</v>
      </c>
      <c r="D8663" s="8" t="s">
        <v>4644</v>
      </c>
      <c r="E8663" s="8" t="s">
        <v>31171</v>
      </c>
      <c r="F8663" s="8" t="s">
        <v>3701</v>
      </c>
      <c r="G8663" s="8" t="s">
        <v>31172</v>
      </c>
      <c r="H8663" s="8" t="s">
        <v>3703</v>
      </c>
      <c r="I8663" s="8" t="s">
        <v>6057</v>
      </c>
      <c r="J8663" s="8" t="s">
        <v>3771</v>
      </c>
      <c r="K8663" s="8" t="s">
        <v>31173</v>
      </c>
      <c r="M8663" s="8" t="s">
        <v>3733</v>
      </c>
      <c r="N8663" s="8" t="s">
        <v>3708</v>
      </c>
      <c r="O8663" s="8" t="s">
        <v>3709</v>
      </c>
      <c r="P8663" s="9">
        <v>61133.25</v>
      </c>
      <c r="Q8663" s="8" t="s">
        <v>3710</v>
      </c>
      <c r="R8663" s="8" t="s">
        <v>31169</v>
      </c>
      <c r="S8663" s="9">
        <v>60426.73</v>
      </c>
      <c r="T8663" s="9">
        <v>51122.44</v>
      </c>
      <c r="U8663" s="8" t="s">
        <v>3717</v>
      </c>
      <c r="V8663" s="8" t="s">
        <v>31169</v>
      </c>
      <c r="W8663" s="8" t="s">
        <v>3710</v>
      </c>
      <c r="Y8663" s="8" t="s">
        <v>3738</v>
      </c>
      <c r="AD8663" s="9">
        <v>39294.629999999997</v>
      </c>
      <c r="AE8663" s="9">
        <v>32292.23</v>
      </c>
      <c r="AF8663" s="8" t="s">
        <v>3717</v>
      </c>
      <c r="AG8663" s="8" t="s">
        <v>31169</v>
      </c>
      <c r="AH8663" s="8" t="s">
        <v>3710</v>
      </c>
      <c r="AJ8663" s="8" t="s">
        <v>3738</v>
      </c>
      <c r="AY8663" s="8" t="s">
        <v>31164</v>
      </c>
      <c r="BA8663" s="10">
        <v>46470</v>
      </c>
      <c r="BE8663" s="8" t="s">
        <v>3700</v>
      </c>
      <c r="BF8663" s="8" t="s">
        <v>3720</v>
      </c>
      <c r="BG8663" s="11">
        <v>100.1</v>
      </c>
      <c r="BH8663" s="11">
        <v>11</v>
      </c>
      <c r="BI8663" s="8" t="s">
        <v>3720</v>
      </c>
      <c r="BJ8663" s="11">
        <v>91</v>
      </c>
      <c r="BK8663" s="11">
        <v>11</v>
      </c>
      <c r="BL8663" s="8" t="s">
        <v>3720</v>
      </c>
      <c r="BM8663" s="11">
        <v>91</v>
      </c>
      <c r="BQ8663" s="11">
        <v>561.78499999999997</v>
      </c>
      <c r="BR8663" s="8" t="s">
        <v>31169</v>
      </c>
      <c r="BS8663" s="11">
        <v>354.85969999999998</v>
      </c>
      <c r="BT8663" s="8" t="s">
        <v>31169</v>
      </c>
      <c r="BW8663" s="10">
        <v>44197</v>
      </c>
      <c r="BX8663" s="10">
        <v>44197</v>
      </c>
      <c r="BY8663" s="9">
        <v>0</v>
      </c>
      <c r="BZ8663" s="8" t="s">
        <v>3777</v>
      </c>
      <c r="CB8663" s="9">
        <v>0</v>
      </c>
      <c r="CC8663" s="8" t="s">
        <v>3777</v>
      </c>
      <c r="CF8663" s="8" t="s">
        <v>3708</v>
      </c>
      <c r="CH8663" s="9">
        <v>69535.31</v>
      </c>
      <c r="CM8663" s="12">
        <v>10</v>
      </c>
      <c r="CR8663" s="8" t="s">
        <v>31160</v>
      </c>
      <c r="CV8663" s="13">
        <v>2</v>
      </c>
    </row>
    <row r="8664" spans="1:100" x14ac:dyDescent="0.2">
      <c r="A8664" s="8" t="s">
        <v>31174</v>
      </c>
      <c r="B8664" s="8" t="s">
        <v>31160</v>
      </c>
      <c r="C8664" s="8" t="s">
        <v>3929</v>
      </c>
      <c r="D8664" s="8" t="s">
        <v>3699</v>
      </c>
      <c r="E8664" s="8" t="s">
        <v>31175</v>
      </c>
      <c r="F8664" s="8" t="s">
        <v>3701</v>
      </c>
      <c r="G8664" s="8" t="s">
        <v>31176</v>
      </c>
      <c r="H8664" s="8" t="s">
        <v>3703</v>
      </c>
      <c r="I8664" s="8" t="s">
        <v>6057</v>
      </c>
      <c r="J8664" s="8" t="s">
        <v>3771</v>
      </c>
      <c r="K8664" s="8" t="s">
        <v>31177</v>
      </c>
      <c r="M8664" s="8" t="s">
        <v>3733</v>
      </c>
      <c r="N8664" s="8" t="s">
        <v>3708</v>
      </c>
      <c r="O8664" s="8" t="s">
        <v>3709</v>
      </c>
      <c r="P8664" s="9">
        <v>56524.24</v>
      </c>
      <c r="Q8664" s="8" t="s">
        <v>3710</v>
      </c>
      <c r="R8664" s="8" t="s">
        <v>22997</v>
      </c>
      <c r="S8664" s="9">
        <v>60547.41</v>
      </c>
      <c r="T8664" s="9">
        <v>51230</v>
      </c>
      <c r="U8664" s="8" t="s">
        <v>3717</v>
      </c>
      <c r="V8664" s="8" t="s">
        <v>31178</v>
      </c>
      <c r="W8664" s="8" t="s">
        <v>3710</v>
      </c>
      <c r="Y8664" s="8" t="s">
        <v>3738</v>
      </c>
      <c r="AD8664" s="9">
        <v>39294.629999999997</v>
      </c>
      <c r="AE8664" s="9">
        <v>32292.23</v>
      </c>
      <c r="AF8664" s="8" t="s">
        <v>3717</v>
      </c>
      <c r="AG8664" s="8" t="s">
        <v>31178</v>
      </c>
      <c r="AH8664" s="8" t="s">
        <v>3710</v>
      </c>
      <c r="AJ8664" s="8" t="s">
        <v>3738</v>
      </c>
      <c r="AY8664" s="8" t="s">
        <v>31164</v>
      </c>
      <c r="BA8664" s="10">
        <v>46470</v>
      </c>
      <c r="BC8664" s="10">
        <v>43374</v>
      </c>
      <c r="BE8664" s="8" t="s">
        <v>3700</v>
      </c>
      <c r="BF8664" s="8" t="s">
        <v>3720</v>
      </c>
      <c r="BG8664" s="11">
        <v>91</v>
      </c>
      <c r="BH8664" s="11">
        <v>10</v>
      </c>
      <c r="BI8664" s="8" t="s">
        <v>3720</v>
      </c>
      <c r="BJ8664" s="11">
        <v>91</v>
      </c>
      <c r="BK8664" s="11">
        <v>10</v>
      </c>
      <c r="BL8664" s="8" t="s">
        <v>3720</v>
      </c>
      <c r="BM8664" s="11">
        <v>91</v>
      </c>
      <c r="BQ8664" s="11">
        <v>584.40459999999996</v>
      </c>
      <c r="BR8664" s="8" t="s">
        <v>31178</v>
      </c>
      <c r="BS8664" s="11">
        <v>354.85969999999998</v>
      </c>
      <c r="BT8664" s="8" t="s">
        <v>31178</v>
      </c>
      <c r="BW8664" s="10">
        <v>44470</v>
      </c>
      <c r="BX8664" s="10">
        <v>44531</v>
      </c>
      <c r="BY8664" s="9">
        <v>0</v>
      </c>
      <c r="BZ8664" s="8" t="s">
        <v>3777</v>
      </c>
      <c r="CB8664" s="9">
        <v>0</v>
      </c>
      <c r="CC8664" s="8" t="s">
        <v>3777</v>
      </c>
      <c r="CF8664" s="8" t="s">
        <v>3708</v>
      </c>
      <c r="CH8664" s="9">
        <v>64364</v>
      </c>
      <c r="CM8664" s="12">
        <v>10</v>
      </c>
      <c r="CR8664" s="8" t="s">
        <v>31160</v>
      </c>
      <c r="CV8664" s="13">
        <v>2</v>
      </c>
    </row>
    <row r="8665" spans="1:100" x14ac:dyDescent="0.2">
      <c r="A8665" s="8" t="s">
        <v>31179</v>
      </c>
      <c r="B8665" s="8" t="s">
        <v>31160</v>
      </c>
      <c r="C8665" s="8" t="s">
        <v>3929</v>
      </c>
      <c r="D8665" s="8" t="s">
        <v>3699</v>
      </c>
      <c r="E8665" s="8" t="s">
        <v>4498</v>
      </c>
      <c r="F8665" s="8" t="s">
        <v>3701</v>
      </c>
      <c r="G8665" s="8" t="s">
        <v>8211</v>
      </c>
      <c r="H8665" s="8" t="s">
        <v>3703</v>
      </c>
      <c r="I8665" s="8" t="s">
        <v>6057</v>
      </c>
      <c r="J8665" s="8" t="s">
        <v>3771</v>
      </c>
      <c r="K8665" s="8" t="s">
        <v>31180</v>
      </c>
      <c r="M8665" s="8" t="s">
        <v>3733</v>
      </c>
      <c r="N8665" s="8" t="s">
        <v>3708</v>
      </c>
      <c r="O8665" s="8" t="s">
        <v>3709</v>
      </c>
      <c r="P8665" s="9">
        <v>16422.23</v>
      </c>
      <c r="Q8665" s="8" t="s">
        <v>3710</v>
      </c>
      <c r="R8665" s="8" t="s">
        <v>22997</v>
      </c>
      <c r="S8665" s="9">
        <v>18629.89</v>
      </c>
      <c r="T8665" s="9">
        <v>15763</v>
      </c>
      <c r="U8665" s="8" t="s">
        <v>3717</v>
      </c>
      <c r="V8665" s="8" t="s">
        <v>31178</v>
      </c>
      <c r="W8665" s="8" t="s">
        <v>3710</v>
      </c>
      <c r="Y8665" s="8" t="s">
        <v>3738</v>
      </c>
      <c r="AD8665" s="9">
        <v>12090.65</v>
      </c>
      <c r="AE8665" s="9">
        <v>9936.07</v>
      </c>
      <c r="AF8665" s="8" t="s">
        <v>3717</v>
      </c>
      <c r="AG8665" s="8" t="s">
        <v>31178</v>
      </c>
      <c r="AH8665" s="8" t="s">
        <v>3710</v>
      </c>
      <c r="AJ8665" s="8" t="s">
        <v>3738</v>
      </c>
      <c r="AY8665" s="8" t="s">
        <v>31164</v>
      </c>
      <c r="BA8665" s="10">
        <v>46470</v>
      </c>
      <c r="BC8665" s="10">
        <v>43374</v>
      </c>
      <c r="BE8665" s="8" t="s">
        <v>3700</v>
      </c>
      <c r="BF8665" s="8" t="s">
        <v>3720</v>
      </c>
      <c r="BG8665" s="11">
        <v>28</v>
      </c>
      <c r="BH8665" s="11">
        <v>10</v>
      </c>
      <c r="BI8665" s="8" t="s">
        <v>3720</v>
      </c>
      <c r="BJ8665" s="11">
        <v>28</v>
      </c>
      <c r="BK8665" s="11">
        <v>10</v>
      </c>
      <c r="BL8665" s="8" t="s">
        <v>3720</v>
      </c>
      <c r="BM8665" s="11">
        <v>28</v>
      </c>
      <c r="BQ8665" s="11">
        <v>584.40459999999996</v>
      </c>
      <c r="BR8665" s="8" t="s">
        <v>31178</v>
      </c>
      <c r="BS8665" s="11">
        <v>354.85969999999998</v>
      </c>
      <c r="BT8665" s="8" t="s">
        <v>31178</v>
      </c>
      <c r="BW8665" s="10">
        <v>44470</v>
      </c>
      <c r="BX8665" s="10">
        <v>44531</v>
      </c>
      <c r="BY8665" s="9">
        <v>0</v>
      </c>
      <c r="BZ8665" s="8" t="s">
        <v>3777</v>
      </c>
      <c r="CB8665" s="9">
        <v>0</v>
      </c>
      <c r="CC8665" s="8" t="s">
        <v>3777</v>
      </c>
      <c r="CF8665" s="8" t="s">
        <v>3708</v>
      </c>
      <c r="CH8665" s="9">
        <v>19369.54</v>
      </c>
      <c r="CM8665" s="12">
        <v>10</v>
      </c>
      <c r="CR8665" s="8" t="s">
        <v>31160</v>
      </c>
      <c r="CV8665" s="13">
        <v>2</v>
      </c>
    </row>
    <row r="8666" spans="1:100" x14ac:dyDescent="0.2">
      <c r="A8666" s="8" t="s">
        <v>31181</v>
      </c>
      <c r="B8666" s="8" t="s">
        <v>31182</v>
      </c>
      <c r="C8666" s="8" t="s">
        <v>5136</v>
      </c>
      <c r="D8666" s="8" t="s">
        <v>3699</v>
      </c>
      <c r="E8666" s="8" t="s">
        <v>31183</v>
      </c>
      <c r="F8666" s="8" t="s">
        <v>3701</v>
      </c>
      <c r="G8666" s="8" t="s">
        <v>31184</v>
      </c>
      <c r="H8666" s="8" t="s">
        <v>3703</v>
      </c>
      <c r="I8666" s="8" t="s">
        <v>4174</v>
      </c>
      <c r="J8666" s="8" t="s">
        <v>3884</v>
      </c>
      <c r="K8666" s="8" t="s">
        <v>31185</v>
      </c>
      <c r="M8666" s="8" t="s">
        <v>3733</v>
      </c>
      <c r="N8666" s="8" t="s">
        <v>3708</v>
      </c>
      <c r="O8666" s="8" t="s">
        <v>3804</v>
      </c>
      <c r="P8666" s="9">
        <v>4102.9799999999996</v>
      </c>
      <c r="Q8666" s="8" t="s">
        <v>3805</v>
      </c>
      <c r="S8666" s="9">
        <v>1651.16</v>
      </c>
      <c r="T8666" s="9">
        <v>1212.01</v>
      </c>
      <c r="U8666" s="8" t="s">
        <v>3710</v>
      </c>
      <c r="V8666" s="8" t="s">
        <v>9109</v>
      </c>
      <c r="W8666" s="8" t="s">
        <v>3736</v>
      </c>
      <c r="X8666" s="8" t="s">
        <v>3854</v>
      </c>
      <c r="Y8666" s="8" t="s">
        <v>3738</v>
      </c>
      <c r="AY8666" s="8" t="s">
        <v>9110</v>
      </c>
      <c r="BB8666" s="8" t="s">
        <v>3717</v>
      </c>
      <c r="BD8666" s="10">
        <v>43563</v>
      </c>
      <c r="BH8666" s="11">
        <v>2883.3332999999998</v>
      </c>
      <c r="BI8666" s="8" t="s">
        <v>3720</v>
      </c>
      <c r="BJ8666" s="11">
        <v>20.809200000000001</v>
      </c>
      <c r="BQ8666" s="11">
        <v>58.244100000000003</v>
      </c>
      <c r="BR8666" s="8" t="s">
        <v>9109</v>
      </c>
      <c r="BW8666" s="10">
        <v>43891</v>
      </c>
      <c r="BX8666" s="10">
        <v>43525</v>
      </c>
      <c r="BY8666" s="9">
        <v>1658.34</v>
      </c>
      <c r="BZ8666" s="8" t="s">
        <v>3750</v>
      </c>
      <c r="CF8666" s="8" t="s">
        <v>3708</v>
      </c>
      <c r="CH8666" s="9">
        <v>5318.94</v>
      </c>
      <c r="CM8666" s="12">
        <v>10</v>
      </c>
      <c r="CR8666" s="8" t="s">
        <v>31182</v>
      </c>
      <c r="CV8666" s="13">
        <v>1</v>
      </c>
    </row>
    <row r="8667" spans="1:100" x14ac:dyDescent="0.2">
      <c r="A8667" s="8" t="s">
        <v>31186</v>
      </c>
      <c r="B8667" s="8" t="s">
        <v>31187</v>
      </c>
      <c r="C8667" s="8" t="s">
        <v>31188</v>
      </c>
      <c r="D8667" s="8" t="s">
        <v>3725</v>
      </c>
      <c r="E8667" s="8" t="s">
        <v>15209</v>
      </c>
      <c r="F8667" s="8" t="s">
        <v>5338</v>
      </c>
      <c r="G8667" s="8" t="s">
        <v>31189</v>
      </c>
      <c r="H8667" s="8" t="s">
        <v>3767</v>
      </c>
      <c r="I8667" s="8" t="s">
        <v>11790</v>
      </c>
      <c r="J8667" s="8" t="s">
        <v>4123</v>
      </c>
      <c r="K8667" s="8" t="s">
        <v>31190</v>
      </c>
      <c r="M8667" s="8" t="s">
        <v>3707</v>
      </c>
      <c r="N8667" s="8" t="s">
        <v>3708</v>
      </c>
      <c r="O8667" s="8" t="s">
        <v>3709</v>
      </c>
      <c r="P8667" s="9">
        <v>725</v>
      </c>
      <c r="Q8667" s="8" t="s">
        <v>3710</v>
      </c>
      <c r="R8667" s="8" t="s">
        <v>17103</v>
      </c>
      <c r="S8667" s="9">
        <v>974.67</v>
      </c>
      <c r="T8667" s="9">
        <v>721.85</v>
      </c>
      <c r="U8667" s="8" t="s">
        <v>3710</v>
      </c>
      <c r="V8667" s="8" t="s">
        <v>17104</v>
      </c>
      <c r="W8667" s="8" t="s">
        <v>3884</v>
      </c>
      <c r="AV8667" s="8" t="s">
        <v>17105</v>
      </c>
      <c r="AW8667" s="8">
        <v>110</v>
      </c>
      <c r="AX8667" s="8">
        <v>4</v>
      </c>
      <c r="AY8667" s="8" t="s">
        <v>31191</v>
      </c>
      <c r="BB8667" s="8" t="s">
        <v>3717</v>
      </c>
      <c r="BC8667" s="10">
        <v>44005</v>
      </c>
      <c r="BH8667" s="11">
        <v>117</v>
      </c>
      <c r="BI8667" s="8" t="s">
        <v>3945</v>
      </c>
      <c r="BJ8667" s="11">
        <v>0.85470000000000002</v>
      </c>
      <c r="BQ8667" s="11">
        <v>844.56449999999995</v>
      </c>
      <c r="BR8667" s="8" t="s">
        <v>17104</v>
      </c>
      <c r="BW8667" s="10">
        <v>44501</v>
      </c>
      <c r="BX8667" s="10">
        <v>42401</v>
      </c>
      <c r="BY8667" s="9">
        <v>0</v>
      </c>
      <c r="BZ8667" s="8" t="s">
        <v>3777</v>
      </c>
      <c r="CF8667" s="8" t="s">
        <v>3708</v>
      </c>
      <c r="CH8667" s="9">
        <v>1015.3</v>
      </c>
      <c r="CM8667" s="12">
        <v>10</v>
      </c>
      <c r="CR8667" s="8" t="s">
        <v>31187</v>
      </c>
      <c r="CV8667" s="13">
        <v>1</v>
      </c>
    </row>
    <row r="8668" spans="1:100" x14ac:dyDescent="0.2">
      <c r="A8668" s="8" t="s">
        <v>31192</v>
      </c>
      <c r="B8668" s="8" t="s">
        <v>31187</v>
      </c>
      <c r="C8668" s="8" t="s">
        <v>31193</v>
      </c>
      <c r="D8668" s="8" t="s">
        <v>3725</v>
      </c>
      <c r="E8668" s="8" t="s">
        <v>15209</v>
      </c>
      <c r="F8668" s="8" t="s">
        <v>5338</v>
      </c>
      <c r="G8668" s="8" t="s">
        <v>31194</v>
      </c>
      <c r="H8668" s="8" t="s">
        <v>3767</v>
      </c>
      <c r="I8668" s="8" t="s">
        <v>11790</v>
      </c>
      <c r="J8668" s="8" t="s">
        <v>4123</v>
      </c>
      <c r="K8668" s="8" t="s">
        <v>31195</v>
      </c>
      <c r="M8668" s="8" t="s">
        <v>3707</v>
      </c>
      <c r="N8668" s="8" t="s">
        <v>3708</v>
      </c>
      <c r="O8668" s="8" t="s">
        <v>3709</v>
      </c>
      <c r="P8668" s="9">
        <v>828.87</v>
      </c>
      <c r="Q8668" s="8" t="s">
        <v>3710</v>
      </c>
      <c r="R8668" s="8" t="s">
        <v>17116</v>
      </c>
      <c r="S8668" s="9">
        <v>887.45</v>
      </c>
      <c r="T8668" s="9">
        <v>712.47</v>
      </c>
      <c r="U8668" s="8" t="s">
        <v>3710</v>
      </c>
      <c r="V8668" s="8" t="s">
        <v>17117</v>
      </c>
      <c r="W8668" s="8" t="s">
        <v>3884</v>
      </c>
      <c r="AV8668" s="8" t="s">
        <v>17118</v>
      </c>
      <c r="AW8668" s="8">
        <v>110</v>
      </c>
      <c r="AX8668" s="8">
        <v>6</v>
      </c>
      <c r="AY8668" s="8" t="s">
        <v>31191</v>
      </c>
      <c r="BB8668" s="8" t="s">
        <v>3717</v>
      </c>
      <c r="BC8668" s="10">
        <v>42424</v>
      </c>
      <c r="BH8668" s="11">
        <v>100</v>
      </c>
      <c r="BI8668" s="8" t="s">
        <v>3945</v>
      </c>
      <c r="BJ8668" s="11">
        <v>1</v>
      </c>
      <c r="BQ8668" s="11">
        <v>712.47400000000005</v>
      </c>
      <c r="BR8668" s="8" t="s">
        <v>17117</v>
      </c>
      <c r="BW8668" s="10">
        <v>44287</v>
      </c>
      <c r="BX8668" s="10">
        <v>43922</v>
      </c>
      <c r="BY8668" s="9">
        <v>0</v>
      </c>
      <c r="BZ8668" s="8" t="s">
        <v>3777</v>
      </c>
      <c r="CF8668" s="8" t="s">
        <v>3708</v>
      </c>
      <c r="CH8668" s="9">
        <v>1152.4100000000001</v>
      </c>
      <c r="CM8668" s="12">
        <v>10</v>
      </c>
      <c r="CR8668" s="8" t="s">
        <v>31187</v>
      </c>
      <c r="CV8668" s="13">
        <v>1</v>
      </c>
    </row>
    <row r="8669" spans="1:100" x14ac:dyDescent="0.2">
      <c r="A8669" s="8" t="s">
        <v>31196</v>
      </c>
      <c r="B8669" s="8" t="s">
        <v>31187</v>
      </c>
      <c r="C8669" s="8" t="s">
        <v>31193</v>
      </c>
      <c r="D8669" s="8" t="s">
        <v>3725</v>
      </c>
      <c r="E8669" s="8" t="s">
        <v>15212</v>
      </c>
      <c r="F8669" s="8" t="s">
        <v>5338</v>
      </c>
      <c r="G8669" s="8" t="s">
        <v>31197</v>
      </c>
      <c r="H8669" s="8" t="s">
        <v>3767</v>
      </c>
      <c r="I8669" s="8" t="s">
        <v>11790</v>
      </c>
      <c r="J8669" s="8" t="s">
        <v>4123</v>
      </c>
      <c r="K8669" s="8" t="s">
        <v>31195</v>
      </c>
      <c r="M8669" s="8" t="s">
        <v>3707</v>
      </c>
      <c r="N8669" s="8" t="s">
        <v>3708</v>
      </c>
      <c r="O8669" s="8" t="s">
        <v>3709</v>
      </c>
      <c r="P8669" s="9">
        <v>1491.25</v>
      </c>
      <c r="Q8669" s="8" t="s">
        <v>3710</v>
      </c>
      <c r="R8669" s="8" t="s">
        <v>17116</v>
      </c>
      <c r="S8669" s="9">
        <v>1774.89</v>
      </c>
      <c r="T8669" s="9">
        <v>1424.94</v>
      </c>
      <c r="U8669" s="8" t="s">
        <v>3710</v>
      </c>
      <c r="V8669" s="8" t="s">
        <v>17117</v>
      </c>
      <c r="W8669" s="8" t="s">
        <v>3884</v>
      </c>
      <c r="AV8669" s="8" t="s">
        <v>17118</v>
      </c>
      <c r="AW8669" s="8">
        <v>110</v>
      </c>
      <c r="AX8669" s="8">
        <v>6</v>
      </c>
      <c r="AY8669" s="8" t="s">
        <v>31191</v>
      </c>
      <c r="BB8669" s="8" t="s">
        <v>3717</v>
      </c>
      <c r="BC8669" s="10">
        <v>43746</v>
      </c>
      <c r="BH8669" s="11">
        <v>100</v>
      </c>
      <c r="BI8669" s="8" t="s">
        <v>3945</v>
      </c>
      <c r="BJ8669" s="11">
        <v>2</v>
      </c>
      <c r="BQ8669" s="11">
        <v>712.47400000000005</v>
      </c>
      <c r="BR8669" s="8" t="s">
        <v>17117</v>
      </c>
      <c r="BW8669" s="10">
        <v>44287</v>
      </c>
      <c r="BX8669" s="10">
        <v>43922</v>
      </c>
      <c r="BY8669" s="9">
        <v>0</v>
      </c>
      <c r="BZ8669" s="8" t="s">
        <v>3777</v>
      </c>
      <c r="CF8669" s="8" t="s">
        <v>3708</v>
      </c>
      <c r="CH8669" s="9">
        <v>2010.54</v>
      </c>
      <c r="CM8669" s="12">
        <v>10</v>
      </c>
      <c r="CR8669" s="8" t="s">
        <v>31187</v>
      </c>
      <c r="CV8669" s="13">
        <v>1</v>
      </c>
    </row>
    <row r="8670" spans="1:100" x14ac:dyDescent="0.2">
      <c r="A8670" s="8" t="s">
        <v>31198</v>
      </c>
      <c r="B8670" s="8" t="s">
        <v>31187</v>
      </c>
      <c r="C8670" s="8" t="s">
        <v>31193</v>
      </c>
      <c r="D8670" s="8" t="s">
        <v>3725</v>
      </c>
      <c r="E8670" s="8" t="s">
        <v>31199</v>
      </c>
      <c r="F8670" s="8" t="s">
        <v>5338</v>
      </c>
      <c r="G8670" s="8" t="s">
        <v>31200</v>
      </c>
      <c r="H8670" s="8" t="s">
        <v>3767</v>
      </c>
      <c r="I8670" s="8" t="s">
        <v>11790</v>
      </c>
      <c r="J8670" s="8" t="s">
        <v>4123</v>
      </c>
      <c r="K8670" s="8" t="s">
        <v>31195</v>
      </c>
      <c r="M8670" s="8" t="s">
        <v>3707</v>
      </c>
      <c r="N8670" s="8" t="s">
        <v>3708</v>
      </c>
      <c r="O8670" s="8" t="s">
        <v>3709</v>
      </c>
      <c r="P8670" s="9">
        <v>4144.3500000000004</v>
      </c>
      <c r="Q8670" s="8" t="s">
        <v>3710</v>
      </c>
      <c r="R8670" s="8" t="s">
        <v>31201</v>
      </c>
      <c r="S8670" s="9">
        <v>4437.2299999999996</v>
      </c>
      <c r="T8670" s="9">
        <v>3562.35</v>
      </c>
      <c r="U8670" s="8" t="s">
        <v>3710</v>
      </c>
      <c r="V8670" s="8" t="s">
        <v>31201</v>
      </c>
      <c r="W8670" s="8" t="s">
        <v>3884</v>
      </c>
      <c r="AV8670" s="8" t="s">
        <v>17118</v>
      </c>
      <c r="AW8670" s="8">
        <v>110</v>
      </c>
      <c r="AX8670" s="8">
        <v>6</v>
      </c>
      <c r="AY8670" s="8" t="s">
        <v>31191</v>
      </c>
      <c r="BB8670" s="8" t="s">
        <v>3717</v>
      </c>
      <c r="BH8670" s="11">
        <v>100</v>
      </c>
      <c r="BI8670" s="8" t="s">
        <v>3945</v>
      </c>
      <c r="BJ8670" s="11">
        <v>5</v>
      </c>
      <c r="BQ8670" s="11">
        <v>712.47400000000005</v>
      </c>
      <c r="BR8670" s="8" t="s">
        <v>31201</v>
      </c>
      <c r="BW8670" s="10">
        <v>44562</v>
      </c>
      <c r="BX8670" s="10">
        <v>44562</v>
      </c>
      <c r="BY8670" s="9">
        <v>0</v>
      </c>
      <c r="BZ8670" s="8" t="s">
        <v>3777</v>
      </c>
      <c r="CF8670" s="8" t="s">
        <v>3708</v>
      </c>
      <c r="CH8670" s="9">
        <v>5370.81</v>
      </c>
      <c r="CM8670" s="12">
        <v>10</v>
      </c>
      <c r="CR8670" s="8" t="s">
        <v>31187</v>
      </c>
      <c r="CV8670" s="13">
        <v>1</v>
      </c>
    </row>
    <row r="8671" spans="1:100" x14ac:dyDescent="0.2">
      <c r="A8671" s="8" t="s">
        <v>31202</v>
      </c>
      <c r="B8671" s="8" t="s">
        <v>31203</v>
      </c>
      <c r="C8671" s="8" t="s">
        <v>8368</v>
      </c>
      <c r="D8671" s="8" t="s">
        <v>8221</v>
      </c>
      <c r="E8671" s="8" t="s">
        <v>3721</v>
      </c>
      <c r="F8671" s="8" t="s">
        <v>31204</v>
      </c>
      <c r="G8671" s="8" t="s">
        <v>8370</v>
      </c>
      <c r="H8671" s="8" t="s">
        <v>3767</v>
      </c>
      <c r="I8671" s="8" t="s">
        <v>24375</v>
      </c>
      <c r="J8671" s="8" t="s">
        <v>3884</v>
      </c>
      <c r="K8671" s="8" t="s">
        <v>31205</v>
      </c>
      <c r="M8671" s="8" t="s">
        <v>3866</v>
      </c>
      <c r="N8671" s="8" t="s">
        <v>3708</v>
      </c>
      <c r="O8671" s="8" t="s">
        <v>3804</v>
      </c>
      <c r="P8671" s="9">
        <v>3836.99</v>
      </c>
      <c r="Q8671" s="8" t="s">
        <v>3805</v>
      </c>
      <c r="S8671" s="9">
        <v>2919.8</v>
      </c>
      <c r="T8671" s="9">
        <v>2259.09</v>
      </c>
      <c r="U8671" s="8" t="s">
        <v>3710</v>
      </c>
      <c r="V8671" s="8" t="s">
        <v>31206</v>
      </c>
      <c r="W8671" s="8" t="s">
        <v>3840</v>
      </c>
      <c r="X8671" s="8" t="s">
        <v>31207</v>
      </c>
      <c r="Y8671" s="8" t="s">
        <v>3738</v>
      </c>
      <c r="AY8671" s="8" t="s">
        <v>8374</v>
      </c>
      <c r="AZ8671" s="10">
        <v>43782</v>
      </c>
      <c r="BB8671" s="8" t="s">
        <v>3717</v>
      </c>
      <c r="BC8671" s="10">
        <v>42432</v>
      </c>
      <c r="BH8671" s="11">
        <v>200</v>
      </c>
      <c r="BI8671" s="8" t="s">
        <v>3743</v>
      </c>
      <c r="BJ8671" s="11">
        <v>0.5</v>
      </c>
      <c r="BQ8671" s="11">
        <v>4518.1824999999999</v>
      </c>
      <c r="BR8671" s="8" t="s">
        <v>31206</v>
      </c>
      <c r="BW8671" s="10">
        <v>43891</v>
      </c>
      <c r="BX8671" s="10">
        <v>42430</v>
      </c>
      <c r="BY8671" s="9">
        <v>0</v>
      </c>
      <c r="BZ8671" s="8" t="s">
        <v>3777</v>
      </c>
      <c r="CF8671" s="8" t="s">
        <v>3708</v>
      </c>
      <c r="CH8671" s="9">
        <v>4985.3900000000003</v>
      </c>
      <c r="CM8671" s="12">
        <v>10</v>
      </c>
      <c r="CR8671" s="8" t="s">
        <v>31203</v>
      </c>
      <c r="CV8671" s="13">
        <v>1</v>
      </c>
    </row>
    <row r="8672" spans="1:100" x14ac:dyDescent="0.2">
      <c r="A8672" s="8" t="s">
        <v>31208</v>
      </c>
      <c r="B8672" s="8" t="s">
        <v>31209</v>
      </c>
      <c r="C8672" s="8" t="s">
        <v>4077</v>
      </c>
      <c r="D8672" s="8" t="s">
        <v>29676</v>
      </c>
      <c r="E8672" s="8" t="s">
        <v>31210</v>
      </c>
      <c r="F8672" s="8" t="s">
        <v>3834</v>
      </c>
      <c r="G8672" s="8" t="s">
        <v>31211</v>
      </c>
      <c r="H8672" s="8" t="s">
        <v>3836</v>
      </c>
      <c r="I8672" s="8" t="s">
        <v>10863</v>
      </c>
      <c r="J8672" s="8" t="s">
        <v>3771</v>
      </c>
      <c r="K8672" s="8" t="s">
        <v>31212</v>
      </c>
      <c r="M8672" s="8" t="s">
        <v>3733</v>
      </c>
      <c r="N8672" s="8" t="s">
        <v>3708</v>
      </c>
      <c r="O8672" s="8" t="s">
        <v>3709</v>
      </c>
      <c r="P8672" s="9">
        <v>6167.62</v>
      </c>
      <c r="Q8672" s="8" t="s">
        <v>3710</v>
      </c>
      <c r="R8672" s="8" t="s">
        <v>31213</v>
      </c>
      <c r="S8672" s="9">
        <v>8808.5300000000007</v>
      </c>
      <c r="T8672" s="9">
        <v>7067.07</v>
      </c>
      <c r="U8672" s="8" t="s">
        <v>3710</v>
      </c>
      <c r="V8672" s="8" t="s">
        <v>31214</v>
      </c>
      <c r="W8672" s="8" t="s">
        <v>3774</v>
      </c>
      <c r="X8672" s="8" t="s">
        <v>3807</v>
      </c>
      <c r="Y8672" s="8" t="s">
        <v>3738</v>
      </c>
      <c r="Z8672" s="8" t="s">
        <v>3739</v>
      </c>
      <c r="AY8672" s="8" t="s">
        <v>2607</v>
      </c>
      <c r="BB8672" s="8" t="s">
        <v>3717</v>
      </c>
      <c r="BC8672" s="10">
        <v>40909</v>
      </c>
      <c r="BE8672" s="8" t="s">
        <v>4013</v>
      </c>
      <c r="BF8672" s="8" t="s">
        <v>3720</v>
      </c>
      <c r="BG8672" s="11">
        <v>40</v>
      </c>
      <c r="BH8672" s="11">
        <v>2.5</v>
      </c>
      <c r="BI8672" s="8" t="s">
        <v>3720</v>
      </c>
      <c r="BJ8672" s="11">
        <v>40</v>
      </c>
      <c r="BQ8672" s="11">
        <v>211.471</v>
      </c>
      <c r="BR8672" s="8" t="s">
        <v>31214</v>
      </c>
      <c r="BW8672" s="10">
        <v>44105</v>
      </c>
      <c r="BX8672" s="10">
        <v>40969</v>
      </c>
      <c r="BY8672" s="9">
        <v>0</v>
      </c>
      <c r="BZ8672" s="8" t="s">
        <v>3777</v>
      </c>
      <c r="CF8672" s="8" t="s">
        <v>3708</v>
      </c>
      <c r="CH8672" s="9">
        <v>7779.56</v>
      </c>
      <c r="CM8672" s="12">
        <v>10</v>
      </c>
      <c r="CR8672" s="8" t="s">
        <v>31209</v>
      </c>
      <c r="CV8672" s="13">
        <v>1</v>
      </c>
    </row>
    <row r="8673" spans="1:100" x14ac:dyDescent="0.2">
      <c r="A8673" s="8" t="s">
        <v>31215</v>
      </c>
      <c r="B8673" s="8" t="s">
        <v>31209</v>
      </c>
      <c r="C8673" s="8" t="s">
        <v>4946</v>
      </c>
      <c r="D8673" s="8" t="s">
        <v>29676</v>
      </c>
      <c r="E8673" s="8" t="s">
        <v>31210</v>
      </c>
      <c r="F8673" s="8" t="s">
        <v>3834</v>
      </c>
      <c r="G8673" s="8" t="s">
        <v>31216</v>
      </c>
      <c r="H8673" s="8" t="s">
        <v>3836</v>
      </c>
      <c r="I8673" s="8" t="s">
        <v>10863</v>
      </c>
      <c r="J8673" s="8" t="s">
        <v>3771</v>
      </c>
      <c r="K8673" s="8" t="s">
        <v>31217</v>
      </c>
      <c r="M8673" s="8" t="s">
        <v>3733</v>
      </c>
      <c r="N8673" s="8" t="s">
        <v>3708</v>
      </c>
      <c r="O8673" s="8" t="s">
        <v>3709</v>
      </c>
      <c r="P8673" s="9">
        <v>9251</v>
      </c>
      <c r="Q8673" s="8" t="s">
        <v>3710</v>
      </c>
      <c r="R8673" s="8" t="s">
        <v>31213</v>
      </c>
      <c r="S8673" s="9">
        <v>15601.07</v>
      </c>
      <c r="T8673" s="9">
        <v>12688.26</v>
      </c>
      <c r="U8673" s="8" t="s">
        <v>3710</v>
      </c>
      <c r="V8673" s="8" t="s">
        <v>31218</v>
      </c>
      <c r="W8673" s="8" t="s">
        <v>3774</v>
      </c>
      <c r="X8673" s="8" t="s">
        <v>3807</v>
      </c>
      <c r="Y8673" s="8" t="s">
        <v>3738</v>
      </c>
      <c r="Z8673" s="8" t="s">
        <v>3739</v>
      </c>
      <c r="AY8673" s="8" t="s">
        <v>2607</v>
      </c>
      <c r="BB8673" s="8" t="s">
        <v>3717</v>
      </c>
      <c r="BC8673" s="10">
        <v>40909</v>
      </c>
      <c r="BE8673" s="8" t="s">
        <v>4013</v>
      </c>
      <c r="BF8673" s="8" t="s">
        <v>3720</v>
      </c>
      <c r="BG8673" s="11">
        <v>60</v>
      </c>
      <c r="BH8673" s="11">
        <v>2.5</v>
      </c>
      <c r="BI8673" s="8" t="s">
        <v>3720</v>
      </c>
      <c r="BJ8673" s="11">
        <v>60</v>
      </c>
      <c r="BQ8673" s="11">
        <v>211.471</v>
      </c>
      <c r="BR8673" s="8" t="s">
        <v>31218</v>
      </c>
      <c r="BW8673" s="10">
        <v>44105</v>
      </c>
      <c r="BX8673" s="10">
        <v>41306</v>
      </c>
      <c r="BY8673" s="9">
        <v>0</v>
      </c>
      <c r="BZ8673" s="8" t="s">
        <v>3777</v>
      </c>
      <c r="CF8673" s="8" t="s">
        <v>3708</v>
      </c>
      <c r="CH8673" s="9">
        <v>11306.94</v>
      </c>
      <c r="CM8673" s="12">
        <v>10</v>
      </c>
      <c r="CR8673" s="8" t="s">
        <v>31209</v>
      </c>
      <c r="CV8673" s="13">
        <v>1</v>
      </c>
    </row>
    <row r="8674" spans="1:100" x14ac:dyDescent="0.2">
      <c r="A8674" s="8" t="s">
        <v>31219</v>
      </c>
      <c r="B8674" s="8" t="s">
        <v>31209</v>
      </c>
      <c r="C8674" s="8" t="s">
        <v>4215</v>
      </c>
      <c r="D8674" s="8" t="s">
        <v>29676</v>
      </c>
      <c r="E8674" s="8" t="s">
        <v>31210</v>
      </c>
      <c r="F8674" s="8" t="s">
        <v>3834</v>
      </c>
      <c r="G8674" s="8" t="s">
        <v>31220</v>
      </c>
      <c r="H8674" s="8" t="s">
        <v>3836</v>
      </c>
      <c r="I8674" s="8" t="s">
        <v>10863</v>
      </c>
      <c r="J8674" s="8" t="s">
        <v>3771</v>
      </c>
      <c r="K8674" s="8" t="s">
        <v>31221</v>
      </c>
      <c r="M8674" s="8" t="s">
        <v>3733</v>
      </c>
      <c r="N8674" s="8" t="s">
        <v>3708</v>
      </c>
      <c r="O8674" s="8" t="s">
        <v>3709</v>
      </c>
      <c r="P8674" s="9">
        <v>3917.92</v>
      </c>
      <c r="Q8674" s="8" t="s">
        <v>3710</v>
      </c>
      <c r="R8674" s="8" t="s">
        <v>31213</v>
      </c>
      <c r="S8674" s="9">
        <v>6576.18</v>
      </c>
      <c r="T8674" s="9">
        <v>5432.06</v>
      </c>
      <c r="U8674" s="8" t="s">
        <v>3710</v>
      </c>
      <c r="V8674" s="8" t="s">
        <v>31214</v>
      </c>
      <c r="W8674" s="8" t="s">
        <v>3774</v>
      </c>
      <c r="X8674" s="8" t="s">
        <v>3807</v>
      </c>
      <c r="Y8674" s="8" t="s">
        <v>3738</v>
      </c>
      <c r="Z8674" s="8" t="s">
        <v>3739</v>
      </c>
      <c r="AY8674" s="8" t="s">
        <v>2607</v>
      </c>
      <c r="BB8674" s="8" t="s">
        <v>3717</v>
      </c>
      <c r="BC8674" s="10">
        <v>40909</v>
      </c>
      <c r="BE8674" s="8" t="s">
        <v>4013</v>
      </c>
      <c r="BF8674" s="8" t="s">
        <v>3720</v>
      </c>
      <c r="BG8674" s="11">
        <v>20</v>
      </c>
      <c r="BH8674" s="11">
        <v>2.5</v>
      </c>
      <c r="BI8674" s="8" t="s">
        <v>3720</v>
      </c>
      <c r="BJ8674" s="11">
        <v>20</v>
      </c>
      <c r="BQ8674" s="11">
        <v>211.471</v>
      </c>
      <c r="BR8674" s="8" t="s">
        <v>31214</v>
      </c>
      <c r="BW8674" s="10">
        <v>44105</v>
      </c>
      <c r="BX8674" s="10">
        <v>40969</v>
      </c>
      <c r="BY8674" s="9">
        <v>0</v>
      </c>
      <c r="BZ8674" s="8" t="s">
        <v>3777</v>
      </c>
      <c r="CF8674" s="8" t="s">
        <v>3708</v>
      </c>
      <c r="CH8674" s="9">
        <v>5086.87</v>
      </c>
      <c r="CM8674" s="12">
        <v>10</v>
      </c>
      <c r="CR8674" s="8" t="s">
        <v>31209</v>
      </c>
      <c r="CV8674" s="13">
        <v>1</v>
      </c>
    </row>
    <row r="8675" spans="1:100" x14ac:dyDescent="0.2">
      <c r="A8675" s="8" t="s">
        <v>31222</v>
      </c>
      <c r="B8675" s="8" t="s">
        <v>31209</v>
      </c>
      <c r="C8675" s="8" t="s">
        <v>5853</v>
      </c>
      <c r="D8675" s="8" t="s">
        <v>29676</v>
      </c>
      <c r="E8675" s="8" t="s">
        <v>31210</v>
      </c>
      <c r="F8675" s="8" t="s">
        <v>3834</v>
      </c>
      <c r="G8675" s="8" t="s">
        <v>31223</v>
      </c>
      <c r="H8675" s="8" t="s">
        <v>3836</v>
      </c>
      <c r="I8675" s="8" t="s">
        <v>10863</v>
      </c>
      <c r="J8675" s="8" t="s">
        <v>3771</v>
      </c>
      <c r="K8675" s="8" t="s">
        <v>31224</v>
      </c>
      <c r="M8675" s="8" t="s">
        <v>3733</v>
      </c>
      <c r="N8675" s="8" t="s">
        <v>3708</v>
      </c>
      <c r="O8675" s="8" t="s">
        <v>3709</v>
      </c>
      <c r="P8675" s="9">
        <v>5010.68</v>
      </c>
      <c r="Q8675" s="8" t="s">
        <v>3710</v>
      </c>
      <c r="R8675" s="8" t="s">
        <v>31213</v>
      </c>
      <c r="S8675" s="9">
        <v>7800.53</v>
      </c>
      <c r="T8675" s="9">
        <v>6344.13</v>
      </c>
      <c r="U8675" s="8" t="s">
        <v>3710</v>
      </c>
      <c r="V8675" s="8" t="s">
        <v>31214</v>
      </c>
      <c r="W8675" s="8" t="s">
        <v>3774</v>
      </c>
      <c r="X8675" s="8" t="s">
        <v>3807</v>
      </c>
      <c r="Y8675" s="8" t="s">
        <v>3738</v>
      </c>
      <c r="Z8675" s="8" t="s">
        <v>3739</v>
      </c>
      <c r="AY8675" s="8" t="s">
        <v>2607</v>
      </c>
      <c r="BB8675" s="8" t="s">
        <v>3717</v>
      </c>
      <c r="BC8675" s="10">
        <v>40909</v>
      </c>
      <c r="BE8675" s="8" t="s">
        <v>4013</v>
      </c>
      <c r="BF8675" s="8" t="s">
        <v>3720</v>
      </c>
      <c r="BG8675" s="11">
        <v>30</v>
      </c>
      <c r="BH8675" s="11">
        <v>2.5</v>
      </c>
      <c r="BI8675" s="8" t="s">
        <v>3720</v>
      </c>
      <c r="BJ8675" s="11">
        <v>30</v>
      </c>
      <c r="BQ8675" s="11">
        <v>211.471</v>
      </c>
      <c r="BR8675" s="8" t="s">
        <v>31214</v>
      </c>
      <c r="BW8675" s="10">
        <v>44105</v>
      </c>
      <c r="BX8675" s="10">
        <v>40969</v>
      </c>
      <c r="BY8675" s="9">
        <v>0</v>
      </c>
      <c r="BZ8675" s="8" t="s">
        <v>3777</v>
      </c>
      <c r="CF8675" s="8" t="s">
        <v>3708</v>
      </c>
      <c r="CH8675" s="9">
        <v>6456.02</v>
      </c>
      <c r="CM8675" s="12">
        <v>10</v>
      </c>
      <c r="CR8675" s="8" t="s">
        <v>31209</v>
      </c>
      <c r="CV8675" s="13">
        <v>1</v>
      </c>
    </row>
    <row r="8676" spans="1:100" x14ac:dyDescent="0.2">
      <c r="A8676" s="8" t="s">
        <v>31225</v>
      </c>
      <c r="B8676" s="8" t="s">
        <v>31226</v>
      </c>
      <c r="C8676" s="8" t="s">
        <v>4043</v>
      </c>
      <c r="D8676" s="8" t="s">
        <v>3699</v>
      </c>
      <c r="E8676" s="8" t="s">
        <v>3874</v>
      </c>
      <c r="F8676" s="8" t="s">
        <v>3701</v>
      </c>
      <c r="G8676" s="8" t="s">
        <v>31227</v>
      </c>
      <c r="H8676" s="8" t="s">
        <v>3703</v>
      </c>
      <c r="I8676" s="8" t="s">
        <v>8849</v>
      </c>
      <c r="J8676" s="8" t="s">
        <v>4123</v>
      </c>
      <c r="K8676" s="8" t="s">
        <v>31228</v>
      </c>
      <c r="M8676" s="8" t="s">
        <v>4220</v>
      </c>
      <c r="N8676" s="8" t="s">
        <v>3708</v>
      </c>
      <c r="O8676" s="8" t="s">
        <v>3709</v>
      </c>
      <c r="P8676" s="9">
        <v>25734.09</v>
      </c>
      <c r="Q8676" s="8" t="s">
        <v>3710</v>
      </c>
      <c r="R8676" s="8" t="s">
        <v>31229</v>
      </c>
      <c r="S8676" s="9">
        <v>28152.41</v>
      </c>
      <c r="T8676" s="9">
        <v>24250.1</v>
      </c>
      <c r="U8676" s="8" t="s">
        <v>3710</v>
      </c>
      <c r="V8676" s="8" t="s">
        <v>31230</v>
      </c>
      <c r="W8676" s="8" t="s">
        <v>3710</v>
      </c>
      <c r="Y8676" s="8" t="s">
        <v>3738</v>
      </c>
      <c r="AY8676" s="8" t="s">
        <v>31231</v>
      </c>
      <c r="BB8676" s="8" t="s">
        <v>3717</v>
      </c>
      <c r="BC8676" s="10">
        <v>43885</v>
      </c>
      <c r="BE8676" s="8" t="s">
        <v>11436</v>
      </c>
      <c r="BF8676" s="8" t="s">
        <v>3719</v>
      </c>
      <c r="BG8676" s="11">
        <v>30</v>
      </c>
      <c r="BH8676" s="11">
        <v>750</v>
      </c>
      <c r="BI8676" s="8" t="s">
        <v>3720</v>
      </c>
      <c r="BJ8676" s="11">
        <v>30</v>
      </c>
      <c r="BQ8676" s="11">
        <v>808.33669999999995</v>
      </c>
      <c r="BR8676" s="8" t="s">
        <v>31230</v>
      </c>
      <c r="BW8676" s="10">
        <v>44501</v>
      </c>
      <c r="BX8676" s="10">
        <v>44013</v>
      </c>
      <c r="BY8676" s="9">
        <v>0</v>
      </c>
      <c r="BZ8676" s="8" t="s">
        <v>3777</v>
      </c>
      <c r="CF8676" s="8" t="s">
        <v>3708</v>
      </c>
      <c r="CH8676" s="9">
        <v>29817.45</v>
      </c>
      <c r="CM8676" s="12">
        <v>10</v>
      </c>
      <c r="CR8676" s="8" t="s">
        <v>31226</v>
      </c>
      <c r="CV8676" s="13">
        <v>1</v>
      </c>
    </row>
    <row r="8677" spans="1:100" x14ac:dyDescent="0.2">
      <c r="A8677" s="8" t="s">
        <v>31232</v>
      </c>
      <c r="B8677" s="8" t="s">
        <v>31233</v>
      </c>
      <c r="C8677" s="8" t="s">
        <v>7685</v>
      </c>
      <c r="D8677" s="8" t="s">
        <v>3725</v>
      </c>
      <c r="E8677" s="8" t="s">
        <v>31234</v>
      </c>
      <c r="F8677" s="8" t="s">
        <v>3727</v>
      </c>
      <c r="G8677" s="8" t="s">
        <v>31235</v>
      </c>
      <c r="H8677" s="8" t="s">
        <v>3767</v>
      </c>
      <c r="I8677" s="8" t="s">
        <v>5548</v>
      </c>
      <c r="J8677" s="8" t="s">
        <v>3731</v>
      </c>
      <c r="K8677" s="8" t="s">
        <v>31236</v>
      </c>
      <c r="M8677" s="8" t="s">
        <v>3733</v>
      </c>
      <c r="N8677" s="8" t="s">
        <v>3708</v>
      </c>
      <c r="O8677" s="8" t="s">
        <v>3709</v>
      </c>
      <c r="P8677" s="9">
        <v>6193.63</v>
      </c>
      <c r="Q8677" s="8" t="s">
        <v>3710</v>
      </c>
      <c r="R8677" s="8" t="s">
        <v>31237</v>
      </c>
      <c r="S8677" s="9">
        <v>6706.38</v>
      </c>
      <c r="T8677" s="9">
        <v>5229.53</v>
      </c>
      <c r="U8677" s="8" t="s">
        <v>3710</v>
      </c>
      <c r="V8677" s="8" t="s">
        <v>31238</v>
      </c>
      <c r="W8677" s="8" t="s">
        <v>3840</v>
      </c>
      <c r="X8677" s="8" t="s">
        <v>31239</v>
      </c>
      <c r="Y8677" s="8" t="s">
        <v>3738</v>
      </c>
      <c r="AY8677" s="8" t="s">
        <v>25256</v>
      </c>
      <c r="BB8677" s="8" t="s">
        <v>3717</v>
      </c>
      <c r="BC8677" s="10">
        <v>41253</v>
      </c>
      <c r="BE8677" s="8" t="s">
        <v>25257</v>
      </c>
      <c r="BF8677" s="8" t="s">
        <v>3720</v>
      </c>
      <c r="BG8677" s="11">
        <v>360.60610000000003</v>
      </c>
      <c r="BH8677" s="11">
        <v>4.2857000000000003</v>
      </c>
      <c r="BI8677" s="8" t="s">
        <v>3720</v>
      </c>
      <c r="BJ8677" s="11">
        <v>28.0001</v>
      </c>
      <c r="BQ8677" s="11">
        <v>211.65539999999999</v>
      </c>
      <c r="BR8677" s="8" t="s">
        <v>31238</v>
      </c>
      <c r="BW8677" s="10">
        <v>44378</v>
      </c>
      <c r="BX8677" s="10">
        <v>43922</v>
      </c>
      <c r="BY8677" s="9">
        <v>0</v>
      </c>
      <c r="BZ8677" s="8" t="s">
        <v>3777</v>
      </c>
      <c r="CF8677" s="8" t="s">
        <v>3708</v>
      </c>
      <c r="CH8677" s="9">
        <v>7809.31</v>
      </c>
      <c r="CM8677" s="12">
        <v>10</v>
      </c>
      <c r="CR8677" s="8" t="s">
        <v>31233</v>
      </c>
      <c r="CV8677" s="13">
        <v>1</v>
      </c>
    </row>
    <row r="8678" spans="1:100" x14ac:dyDescent="0.2">
      <c r="A8678" s="8" t="s">
        <v>31240</v>
      </c>
      <c r="B8678" s="8" t="s">
        <v>31241</v>
      </c>
      <c r="C8678" s="8" t="s">
        <v>28309</v>
      </c>
      <c r="D8678" s="8" t="s">
        <v>3699</v>
      </c>
      <c r="E8678" s="8" t="s">
        <v>12237</v>
      </c>
      <c r="F8678" s="8" t="s">
        <v>3701</v>
      </c>
      <c r="G8678" s="8" t="s">
        <v>31242</v>
      </c>
      <c r="H8678" s="8" t="s">
        <v>3703</v>
      </c>
      <c r="I8678" s="8" t="s">
        <v>7922</v>
      </c>
      <c r="J8678" s="8" t="s">
        <v>3710</v>
      </c>
      <c r="K8678" s="8" t="s">
        <v>31243</v>
      </c>
      <c r="M8678" s="8" t="s">
        <v>3733</v>
      </c>
      <c r="N8678" s="8" t="s">
        <v>3708</v>
      </c>
      <c r="O8678" s="8" t="s">
        <v>3709</v>
      </c>
      <c r="P8678" s="9">
        <v>2990.54</v>
      </c>
      <c r="Q8678" s="8" t="s">
        <v>3710</v>
      </c>
      <c r="R8678" s="8" t="s">
        <v>31244</v>
      </c>
      <c r="S8678" s="9">
        <v>4311.2</v>
      </c>
      <c r="T8678" s="9">
        <v>3118.07</v>
      </c>
      <c r="U8678" s="8" t="s">
        <v>3710</v>
      </c>
      <c r="V8678" s="8" t="s">
        <v>31245</v>
      </c>
      <c r="W8678" s="8" t="s">
        <v>3736</v>
      </c>
      <c r="X8678" s="8" t="s">
        <v>3737</v>
      </c>
      <c r="Y8678" s="8" t="s">
        <v>3738</v>
      </c>
      <c r="Z8678" s="8" t="s">
        <v>3739</v>
      </c>
      <c r="AY8678" s="8" t="s">
        <v>31246</v>
      </c>
      <c r="BB8678" s="8" t="s">
        <v>3717</v>
      </c>
      <c r="BC8678" s="10">
        <v>43017</v>
      </c>
      <c r="BE8678" s="8" t="s">
        <v>4223</v>
      </c>
      <c r="BF8678" s="8" t="s">
        <v>3960</v>
      </c>
      <c r="BG8678" s="11">
        <v>98</v>
      </c>
      <c r="BJ8678" s="11">
        <v>196</v>
      </c>
      <c r="BW8678" s="10">
        <v>44287</v>
      </c>
      <c r="BX8678" s="10">
        <v>42979</v>
      </c>
      <c r="BY8678" s="9">
        <v>0</v>
      </c>
      <c r="BZ8678" s="8" t="s">
        <v>3742</v>
      </c>
      <c r="CF8678" s="8" t="s">
        <v>3708</v>
      </c>
      <c r="CH8678" s="9">
        <v>3923.94</v>
      </c>
      <c r="CM8678" s="12">
        <v>10</v>
      </c>
      <c r="CR8678" s="8" t="s">
        <v>31241</v>
      </c>
      <c r="CV8678" s="13">
        <v>1</v>
      </c>
    </row>
    <row r="8679" spans="1:100" x14ac:dyDescent="0.2">
      <c r="A8679" s="8" t="s">
        <v>31247</v>
      </c>
      <c r="B8679" s="8" t="s">
        <v>31241</v>
      </c>
      <c r="C8679" s="8" t="s">
        <v>28309</v>
      </c>
      <c r="D8679" s="8" t="s">
        <v>3699</v>
      </c>
      <c r="E8679" s="8" t="s">
        <v>4091</v>
      </c>
      <c r="F8679" s="8" t="s">
        <v>3701</v>
      </c>
      <c r="G8679" s="8" t="s">
        <v>31248</v>
      </c>
      <c r="H8679" s="8" t="s">
        <v>3703</v>
      </c>
      <c r="I8679" s="8" t="s">
        <v>7922</v>
      </c>
      <c r="J8679" s="8" t="s">
        <v>3710</v>
      </c>
      <c r="K8679" s="8" t="s">
        <v>31249</v>
      </c>
      <c r="M8679" s="8" t="s">
        <v>3733</v>
      </c>
      <c r="N8679" s="8" t="s">
        <v>3708</v>
      </c>
      <c r="O8679" s="8" t="s">
        <v>3709</v>
      </c>
      <c r="P8679" s="9">
        <v>863.08</v>
      </c>
      <c r="Q8679" s="8" t="s">
        <v>3710</v>
      </c>
      <c r="R8679" s="8" t="s">
        <v>31244</v>
      </c>
      <c r="S8679" s="9">
        <v>1319.75</v>
      </c>
      <c r="T8679" s="9">
        <v>954.51</v>
      </c>
      <c r="U8679" s="8" t="s">
        <v>3710</v>
      </c>
      <c r="V8679" s="8" t="s">
        <v>31250</v>
      </c>
      <c r="W8679" s="8" t="s">
        <v>3736</v>
      </c>
      <c r="X8679" s="8" t="s">
        <v>3737</v>
      </c>
      <c r="Y8679" s="8" t="s">
        <v>3738</v>
      </c>
      <c r="Z8679" s="8" t="s">
        <v>3739</v>
      </c>
      <c r="AY8679" s="8" t="s">
        <v>31246</v>
      </c>
      <c r="BB8679" s="8" t="s">
        <v>3717</v>
      </c>
      <c r="BC8679" s="10">
        <v>42240</v>
      </c>
      <c r="BE8679" s="8" t="s">
        <v>4223</v>
      </c>
      <c r="BF8679" s="8" t="s">
        <v>3960</v>
      </c>
      <c r="BG8679" s="11">
        <v>30</v>
      </c>
      <c r="BH8679" s="11">
        <v>1</v>
      </c>
      <c r="BI8679" s="8" t="s">
        <v>5126</v>
      </c>
      <c r="BJ8679" s="11">
        <v>60</v>
      </c>
      <c r="BW8679" s="10">
        <v>44287</v>
      </c>
      <c r="BX8679" s="10">
        <v>42156</v>
      </c>
      <c r="BY8679" s="9">
        <v>0</v>
      </c>
      <c r="BZ8679" s="8" t="s">
        <v>3742</v>
      </c>
      <c r="CA8679" s="8" t="s">
        <v>3717</v>
      </c>
      <c r="CF8679" s="8" t="s">
        <v>3708</v>
      </c>
      <c r="CH8679" s="9">
        <v>1197.57</v>
      </c>
      <c r="CM8679" s="12">
        <v>10</v>
      </c>
      <c r="CR8679" s="8" t="s">
        <v>31241</v>
      </c>
      <c r="CV8679" s="13">
        <v>1</v>
      </c>
    </row>
    <row r="8680" spans="1:100" x14ac:dyDescent="0.2">
      <c r="A8680" s="8" t="s">
        <v>31251</v>
      </c>
      <c r="B8680" s="8" t="s">
        <v>31241</v>
      </c>
      <c r="C8680" s="8" t="s">
        <v>28317</v>
      </c>
      <c r="D8680" s="8" t="s">
        <v>3699</v>
      </c>
      <c r="E8680" s="8" t="s">
        <v>4091</v>
      </c>
      <c r="F8680" s="8" t="s">
        <v>3701</v>
      </c>
      <c r="G8680" s="8" t="s">
        <v>31252</v>
      </c>
      <c r="H8680" s="8" t="s">
        <v>3703</v>
      </c>
      <c r="I8680" s="8" t="s">
        <v>7922</v>
      </c>
      <c r="J8680" s="8" t="s">
        <v>3710</v>
      </c>
      <c r="K8680" s="8" t="s">
        <v>31253</v>
      </c>
      <c r="M8680" s="8" t="s">
        <v>3733</v>
      </c>
      <c r="N8680" s="8" t="s">
        <v>3708</v>
      </c>
      <c r="O8680" s="8" t="s">
        <v>3709</v>
      </c>
      <c r="P8680" s="9">
        <v>884.11</v>
      </c>
      <c r="Q8680" s="8" t="s">
        <v>3710</v>
      </c>
      <c r="R8680" s="8" t="s">
        <v>31244</v>
      </c>
      <c r="S8680" s="9">
        <v>1306.73</v>
      </c>
      <c r="T8680" s="9">
        <v>944.39</v>
      </c>
      <c r="U8680" s="8" t="s">
        <v>3710</v>
      </c>
      <c r="V8680" s="8" t="s">
        <v>31250</v>
      </c>
      <c r="W8680" s="8" t="s">
        <v>3736</v>
      </c>
      <c r="X8680" s="8" t="s">
        <v>3737</v>
      </c>
      <c r="Y8680" s="8" t="s">
        <v>3738</v>
      </c>
      <c r="Z8680" s="8" t="s">
        <v>3739</v>
      </c>
      <c r="AY8680" s="8" t="s">
        <v>31246</v>
      </c>
      <c r="BB8680" s="8" t="s">
        <v>3717</v>
      </c>
      <c r="BC8680" s="10">
        <v>42240</v>
      </c>
      <c r="BE8680" s="8" t="s">
        <v>4223</v>
      </c>
      <c r="BF8680" s="8" t="s">
        <v>3960</v>
      </c>
      <c r="BG8680" s="11">
        <v>30</v>
      </c>
      <c r="BH8680" s="11">
        <v>1</v>
      </c>
      <c r="BI8680" s="8" t="s">
        <v>5126</v>
      </c>
      <c r="BJ8680" s="11">
        <v>60</v>
      </c>
      <c r="BW8680" s="10">
        <v>44287</v>
      </c>
      <c r="BX8680" s="10">
        <v>42156</v>
      </c>
      <c r="BY8680" s="9">
        <v>0</v>
      </c>
      <c r="BZ8680" s="8" t="s">
        <v>3742</v>
      </c>
      <c r="CF8680" s="8" t="s">
        <v>3708</v>
      </c>
      <c r="CH8680" s="9">
        <v>1225.33</v>
      </c>
      <c r="CM8680" s="12">
        <v>10</v>
      </c>
      <c r="CR8680" s="8" t="s">
        <v>31241</v>
      </c>
      <c r="CV8680" s="13">
        <v>1</v>
      </c>
    </row>
    <row r="8681" spans="1:100" x14ac:dyDescent="0.2">
      <c r="A8681" s="8" t="s">
        <v>31254</v>
      </c>
      <c r="B8681" s="8" t="s">
        <v>31255</v>
      </c>
      <c r="C8681" s="8" t="s">
        <v>4946</v>
      </c>
      <c r="D8681" s="8" t="s">
        <v>4416</v>
      </c>
      <c r="E8681" s="8" t="s">
        <v>11462</v>
      </c>
      <c r="F8681" s="8" t="s">
        <v>3727</v>
      </c>
      <c r="G8681" s="8" t="s">
        <v>31256</v>
      </c>
      <c r="H8681" s="8" t="s">
        <v>3767</v>
      </c>
      <c r="I8681" s="8" t="s">
        <v>4069</v>
      </c>
      <c r="J8681" s="8" t="s">
        <v>3787</v>
      </c>
      <c r="K8681" s="8" t="s">
        <v>31257</v>
      </c>
      <c r="M8681" s="8" t="s">
        <v>3733</v>
      </c>
      <c r="N8681" s="8" t="s">
        <v>3708</v>
      </c>
      <c r="O8681" s="8" t="s">
        <v>3709</v>
      </c>
      <c r="P8681" s="9">
        <v>7211.13</v>
      </c>
      <c r="Q8681" s="8" t="s">
        <v>3710</v>
      </c>
      <c r="R8681" s="8" t="s">
        <v>31258</v>
      </c>
      <c r="S8681" s="9">
        <v>9276.9500000000007</v>
      </c>
      <c r="T8681" s="9">
        <v>7476.53</v>
      </c>
      <c r="U8681" s="8" t="s">
        <v>3710</v>
      </c>
      <c r="V8681" s="8" t="s">
        <v>31259</v>
      </c>
      <c r="W8681" s="8" t="s">
        <v>3710</v>
      </c>
      <c r="Y8681" s="8" t="s">
        <v>3738</v>
      </c>
      <c r="Z8681" s="8" t="s">
        <v>3739</v>
      </c>
      <c r="AY8681" s="8" t="s">
        <v>31260</v>
      </c>
      <c r="BB8681" s="8" t="s">
        <v>3717</v>
      </c>
      <c r="BE8681" s="8" t="s">
        <v>8081</v>
      </c>
      <c r="BF8681" s="8" t="s">
        <v>3720</v>
      </c>
      <c r="BG8681" s="11">
        <v>9.375</v>
      </c>
      <c r="BH8681" s="11">
        <v>22.767900000000001</v>
      </c>
      <c r="BI8681" s="8" t="s">
        <v>3720</v>
      </c>
      <c r="BJ8681" s="11">
        <v>6.5881999999999996</v>
      </c>
      <c r="BQ8681" s="11">
        <v>1241.0454</v>
      </c>
      <c r="BR8681" s="8" t="s">
        <v>31259</v>
      </c>
      <c r="BW8681" s="10">
        <v>44501</v>
      </c>
      <c r="BX8681" s="10">
        <v>43252</v>
      </c>
      <c r="BY8681" s="9">
        <v>0</v>
      </c>
      <c r="BZ8681" s="8" t="s">
        <v>3777</v>
      </c>
      <c r="CF8681" s="8" t="s">
        <v>3708</v>
      </c>
      <c r="CH8681" s="9">
        <v>8973.33</v>
      </c>
      <c r="CM8681" s="12">
        <v>10</v>
      </c>
      <c r="CR8681" s="8" t="s">
        <v>31255</v>
      </c>
      <c r="CV8681" s="13">
        <v>1</v>
      </c>
    </row>
    <row r="8682" spans="1:100" x14ac:dyDescent="0.2">
      <c r="A8682" s="8" t="s">
        <v>31261</v>
      </c>
      <c r="B8682" s="8" t="s">
        <v>31255</v>
      </c>
      <c r="C8682" s="8" t="s">
        <v>4946</v>
      </c>
      <c r="D8682" s="8" t="s">
        <v>6172</v>
      </c>
      <c r="E8682" s="8" t="s">
        <v>4751</v>
      </c>
      <c r="F8682" s="8" t="s">
        <v>3727</v>
      </c>
      <c r="G8682" s="8" t="s">
        <v>31262</v>
      </c>
      <c r="H8682" s="8" t="s">
        <v>3836</v>
      </c>
      <c r="I8682" s="8" t="s">
        <v>4069</v>
      </c>
      <c r="J8682" s="8" t="s">
        <v>3787</v>
      </c>
      <c r="K8682" s="8" t="s">
        <v>31263</v>
      </c>
      <c r="M8682" s="8" t="s">
        <v>3733</v>
      </c>
      <c r="N8682" s="8" t="s">
        <v>3708</v>
      </c>
      <c r="O8682" s="8" t="s">
        <v>3709</v>
      </c>
      <c r="P8682" s="9">
        <v>7211.13</v>
      </c>
      <c r="Q8682" s="8" t="s">
        <v>3710</v>
      </c>
      <c r="R8682" s="8" t="s">
        <v>31258</v>
      </c>
      <c r="S8682" s="9">
        <v>9276.9500000000007</v>
      </c>
      <c r="T8682" s="9">
        <v>7476.53</v>
      </c>
      <c r="U8682" s="8" t="s">
        <v>3710</v>
      </c>
      <c r="V8682" s="8" t="s">
        <v>31259</v>
      </c>
      <c r="W8682" s="8" t="s">
        <v>3710</v>
      </c>
      <c r="Y8682" s="8" t="s">
        <v>3738</v>
      </c>
      <c r="Z8682" s="8" t="s">
        <v>3739</v>
      </c>
      <c r="AY8682" s="8" t="s">
        <v>31260</v>
      </c>
      <c r="BB8682" s="8" t="s">
        <v>3717</v>
      </c>
      <c r="BE8682" s="8" t="s">
        <v>8081</v>
      </c>
      <c r="BF8682" s="8" t="s">
        <v>3720</v>
      </c>
      <c r="BG8682" s="11">
        <v>9.375</v>
      </c>
      <c r="BH8682" s="11">
        <v>22.767900000000001</v>
      </c>
      <c r="BI8682" s="8" t="s">
        <v>3720</v>
      </c>
      <c r="BJ8682" s="11">
        <v>6.5881999999999996</v>
      </c>
      <c r="BQ8682" s="11">
        <v>1241.0454</v>
      </c>
      <c r="BR8682" s="8" t="s">
        <v>31259</v>
      </c>
      <c r="BW8682" s="10">
        <v>44501</v>
      </c>
      <c r="BX8682" s="10">
        <v>43252</v>
      </c>
      <c r="BY8682" s="9">
        <v>0</v>
      </c>
      <c r="BZ8682" s="8" t="s">
        <v>3777</v>
      </c>
      <c r="CF8682" s="8" t="s">
        <v>3708</v>
      </c>
      <c r="CH8682" s="9">
        <v>8973.33</v>
      </c>
      <c r="CM8682" s="12">
        <v>10</v>
      </c>
      <c r="CR8682" s="8" t="s">
        <v>31255</v>
      </c>
      <c r="CV8682" s="13">
        <v>1</v>
      </c>
    </row>
    <row r="8683" spans="1:100" x14ac:dyDescent="0.2">
      <c r="A8683" s="8" t="s">
        <v>31264</v>
      </c>
      <c r="B8683" s="8" t="s">
        <v>31255</v>
      </c>
      <c r="C8683" s="8" t="s">
        <v>5853</v>
      </c>
      <c r="D8683" s="8" t="s">
        <v>6172</v>
      </c>
      <c r="E8683" s="8" t="s">
        <v>7929</v>
      </c>
      <c r="F8683" s="8" t="s">
        <v>3727</v>
      </c>
      <c r="G8683" s="8" t="s">
        <v>31265</v>
      </c>
      <c r="H8683" s="8" t="s">
        <v>3836</v>
      </c>
      <c r="I8683" s="8" t="s">
        <v>4069</v>
      </c>
      <c r="J8683" s="8" t="s">
        <v>3787</v>
      </c>
      <c r="K8683" s="8" t="s">
        <v>31266</v>
      </c>
      <c r="M8683" s="8" t="s">
        <v>3733</v>
      </c>
      <c r="N8683" s="8" t="s">
        <v>3708</v>
      </c>
      <c r="O8683" s="8" t="s">
        <v>3709</v>
      </c>
      <c r="P8683" s="9">
        <v>3605.41</v>
      </c>
      <c r="Q8683" s="8" t="s">
        <v>3710</v>
      </c>
      <c r="R8683" s="8" t="s">
        <v>31258</v>
      </c>
      <c r="S8683" s="9">
        <v>4638.47</v>
      </c>
      <c r="T8683" s="9">
        <v>3738.26</v>
      </c>
      <c r="U8683" s="8" t="s">
        <v>3710</v>
      </c>
      <c r="V8683" s="8" t="s">
        <v>31267</v>
      </c>
      <c r="W8683" s="8" t="s">
        <v>3710</v>
      </c>
      <c r="Y8683" s="8" t="s">
        <v>3738</v>
      </c>
      <c r="AY8683" s="8" t="s">
        <v>31260</v>
      </c>
      <c r="BB8683" s="8" t="s">
        <v>3717</v>
      </c>
      <c r="BC8683" s="10">
        <v>43991</v>
      </c>
      <c r="BE8683" s="8" t="s">
        <v>8081</v>
      </c>
      <c r="BF8683" s="8" t="s">
        <v>3720</v>
      </c>
      <c r="BG8683" s="11">
        <v>4.6875</v>
      </c>
      <c r="BH8683" s="11">
        <v>22.767900000000001</v>
      </c>
      <c r="BI8683" s="8" t="s">
        <v>3720</v>
      </c>
      <c r="BJ8683" s="11">
        <v>3.2940999999999998</v>
      </c>
      <c r="BQ8683" s="11">
        <v>1241.0454</v>
      </c>
      <c r="BR8683" s="8" t="s">
        <v>31267</v>
      </c>
      <c r="BW8683" s="10">
        <v>44501</v>
      </c>
      <c r="BX8683" s="10">
        <v>42767</v>
      </c>
      <c r="BY8683" s="9">
        <v>0</v>
      </c>
      <c r="BZ8683" s="8" t="s">
        <v>3777</v>
      </c>
      <c r="CF8683" s="8" t="s">
        <v>3708</v>
      </c>
      <c r="CH8683" s="9">
        <v>4694.9799999999996</v>
      </c>
      <c r="CM8683" s="12">
        <v>10</v>
      </c>
      <c r="CR8683" s="8" t="s">
        <v>31255</v>
      </c>
      <c r="CV8683" s="13">
        <v>1</v>
      </c>
    </row>
    <row r="8684" spans="1:100" x14ac:dyDescent="0.2">
      <c r="A8684" s="8" t="s">
        <v>31268</v>
      </c>
      <c r="B8684" s="8" t="s">
        <v>31269</v>
      </c>
      <c r="C8684" s="8" t="s">
        <v>4043</v>
      </c>
      <c r="D8684" s="8" t="s">
        <v>3699</v>
      </c>
      <c r="E8684" s="8" t="s">
        <v>3700</v>
      </c>
      <c r="F8684" s="8" t="s">
        <v>3701</v>
      </c>
      <c r="G8684" s="8" t="s">
        <v>9402</v>
      </c>
      <c r="H8684" s="8" t="s">
        <v>3703</v>
      </c>
      <c r="I8684" s="8" t="s">
        <v>6473</v>
      </c>
      <c r="J8684" s="8" t="s">
        <v>3774</v>
      </c>
      <c r="K8684" s="8" t="s">
        <v>31270</v>
      </c>
      <c r="M8684" s="8" t="s">
        <v>3866</v>
      </c>
      <c r="N8684" s="8" t="s">
        <v>3708</v>
      </c>
      <c r="O8684" s="8" t="s">
        <v>3804</v>
      </c>
      <c r="P8684" s="9">
        <v>65.83</v>
      </c>
      <c r="Q8684" s="8" t="s">
        <v>3805</v>
      </c>
      <c r="S8684" s="9">
        <v>84.21</v>
      </c>
      <c r="T8684" s="9">
        <v>55.95</v>
      </c>
      <c r="U8684" s="8" t="s">
        <v>3710</v>
      </c>
      <c r="V8684" s="8" t="s">
        <v>9405</v>
      </c>
      <c r="AV8684" s="8" t="s">
        <v>9406</v>
      </c>
      <c r="AW8684" s="8">
        <v>53</v>
      </c>
      <c r="AX8684" s="8">
        <v>2</v>
      </c>
      <c r="AY8684" s="8" t="s">
        <v>1839</v>
      </c>
      <c r="AZ8684" s="10">
        <v>38434</v>
      </c>
      <c r="BB8684" s="8" t="s">
        <v>3717</v>
      </c>
      <c r="BC8684" s="10">
        <v>44643</v>
      </c>
      <c r="BD8684" s="10">
        <v>44700</v>
      </c>
      <c r="BE8684" s="8" t="s">
        <v>4198</v>
      </c>
      <c r="BF8684" s="8" t="s">
        <v>3719</v>
      </c>
      <c r="BG8684" s="11">
        <v>5</v>
      </c>
      <c r="BH8684" s="11">
        <v>1000</v>
      </c>
      <c r="BI8684" s="8" t="s">
        <v>3720</v>
      </c>
      <c r="BJ8684" s="11">
        <v>2.5</v>
      </c>
      <c r="BQ8684" s="11">
        <v>22.378599999999999</v>
      </c>
      <c r="BR8684" s="8" t="s">
        <v>9405</v>
      </c>
      <c r="BW8684" s="10">
        <v>44197</v>
      </c>
      <c r="BX8684" s="10">
        <v>44044</v>
      </c>
      <c r="BY8684" s="9">
        <v>0</v>
      </c>
      <c r="BZ8684" s="8" t="s">
        <v>3742</v>
      </c>
      <c r="CF8684" s="8" t="s">
        <v>3708</v>
      </c>
      <c r="CH8684" s="9">
        <v>99.21</v>
      </c>
      <c r="CM8684" s="12">
        <v>10</v>
      </c>
      <c r="CR8684" s="8" t="s">
        <v>31269</v>
      </c>
      <c r="CV8684" s="13">
        <v>1</v>
      </c>
    </row>
    <row r="8685" spans="1:100" x14ac:dyDescent="0.2">
      <c r="A8685" s="8" t="s">
        <v>1842</v>
      </c>
      <c r="B8685" s="8" t="s">
        <v>31269</v>
      </c>
      <c r="C8685" s="8" t="s">
        <v>5136</v>
      </c>
      <c r="D8685" s="8" t="s">
        <v>3699</v>
      </c>
      <c r="E8685" s="8" t="s">
        <v>3700</v>
      </c>
      <c r="F8685" s="8" t="s">
        <v>3701</v>
      </c>
      <c r="G8685" s="8" t="s">
        <v>9410</v>
      </c>
      <c r="H8685" s="8" t="s">
        <v>3703</v>
      </c>
      <c r="I8685" s="8" t="s">
        <v>6473</v>
      </c>
      <c r="J8685" s="8" t="s">
        <v>3774</v>
      </c>
      <c r="K8685" s="8" t="s">
        <v>31271</v>
      </c>
      <c r="M8685" s="8" t="s">
        <v>3866</v>
      </c>
      <c r="N8685" s="8" t="s">
        <v>3708</v>
      </c>
      <c r="O8685" s="8" t="s">
        <v>3804</v>
      </c>
      <c r="P8685" s="9">
        <v>126.35</v>
      </c>
      <c r="Q8685" s="8" t="s">
        <v>3805</v>
      </c>
      <c r="S8685" s="9">
        <v>168.41</v>
      </c>
      <c r="T8685" s="9">
        <v>111.89</v>
      </c>
      <c r="U8685" s="8" t="s">
        <v>3710</v>
      </c>
      <c r="V8685" s="8" t="s">
        <v>9405</v>
      </c>
      <c r="AV8685" s="8" t="s">
        <v>9406</v>
      </c>
      <c r="AW8685" s="8">
        <v>53</v>
      </c>
      <c r="AX8685" s="8">
        <v>2</v>
      </c>
      <c r="AY8685" s="8" t="s">
        <v>1839</v>
      </c>
      <c r="AZ8685" s="10">
        <v>38434</v>
      </c>
      <c r="BB8685" s="8" t="s">
        <v>3717</v>
      </c>
      <c r="BC8685" s="10">
        <v>44692</v>
      </c>
      <c r="BE8685" s="8" t="s">
        <v>4198</v>
      </c>
      <c r="BF8685" s="8" t="s">
        <v>3719</v>
      </c>
      <c r="BG8685" s="11">
        <v>10</v>
      </c>
      <c r="BH8685" s="11">
        <v>1000</v>
      </c>
      <c r="BI8685" s="8" t="s">
        <v>3720</v>
      </c>
      <c r="BJ8685" s="11">
        <v>5</v>
      </c>
      <c r="BQ8685" s="11">
        <v>22.378599999999999</v>
      </c>
      <c r="BR8685" s="8" t="s">
        <v>9405</v>
      </c>
      <c r="BW8685" s="10">
        <v>44197</v>
      </c>
      <c r="BX8685" s="10">
        <v>44044</v>
      </c>
      <c r="BY8685" s="9">
        <v>0</v>
      </c>
      <c r="BZ8685" s="8" t="s">
        <v>3742</v>
      </c>
      <c r="CF8685" s="8" t="s">
        <v>3708</v>
      </c>
      <c r="CH8685" s="9">
        <v>190.41</v>
      </c>
      <c r="CM8685" s="12">
        <v>10</v>
      </c>
      <c r="CR8685" s="8" t="s">
        <v>31269</v>
      </c>
      <c r="CV8685" s="13">
        <v>1</v>
      </c>
    </row>
    <row r="8686" spans="1:100" x14ac:dyDescent="0.2">
      <c r="A8686" s="8" t="s">
        <v>1838</v>
      </c>
      <c r="B8686" s="8" t="s">
        <v>31269</v>
      </c>
      <c r="C8686" s="8" t="s">
        <v>5136</v>
      </c>
      <c r="D8686" s="8" t="s">
        <v>3699</v>
      </c>
      <c r="E8686" s="8" t="s">
        <v>5747</v>
      </c>
      <c r="F8686" s="8" t="s">
        <v>3701</v>
      </c>
      <c r="G8686" s="8" t="s">
        <v>9845</v>
      </c>
      <c r="H8686" s="8" t="s">
        <v>3703</v>
      </c>
      <c r="I8686" s="8" t="s">
        <v>6473</v>
      </c>
      <c r="J8686" s="8" t="s">
        <v>3774</v>
      </c>
      <c r="K8686" s="8" t="s">
        <v>31271</v>
      </c>
      <c r="M8686" s="8" t="s">
        <v>3866</v>
      </c>
      <c r="N8686" s="8" t="s">
        <v>3708</v>
      </c>
      <c r="O8686" s="8" t="s">
        <v>3804</v>
      </c>
      <c r="P8686" s="9">
        <v>175.79</v>
      </c>
      <c r="Q8686" s="8" t="s">
        <v>3805</v>
      </c>
      <c r="S8686" s="9">
        <v>235.78</v>
      </c>
      <c r="T8686" s="9">
        <v>156.65</v>
      </c>
      <c r="U8686" s="8" t="s">
        <v>3710</v>
      </c>
      <c r="V8686" s="8" t="s">
        <v>9405</v>
      </c>
      <c r="AV8686" s="8" t="s">
        <v>9406</v>
      </c>
      <c r="AW8686" s="8">
        <v>53</v>
      </c>
      <c r="AX8686" s="8">
        <v>2</v>
      </c>
      <c r="AY8686" s="8" t="s">
        <v>1839</v>
      </c>
      <c r="AZ8686" s="10">
        <v>38434</v>
      </c>
      <c r="BB8686" s="8" t="s">
        <v>3717</v>
      </c>
      <c r="BC8686" s="10">
        <v>44692</v>
      </c>
      <c r="BE8686" s="8" t="s">
        <v>4198</v>
      </c>
      <c r="BF8686" s="8" t="s">
        <v>3719</v>
      </c>
      <c r="BG8686" s="11">
        <v>14</v>
      </c>
      <c r="BH8686" s="11">
        <v>1000</v>
      </c>
      <c r="BI8686" s="8" t="s">
        <v>3720</v>
      </c>
      <c r="BJ8686" s="11">
        <v>7</v>
      </c>
      <c r="BQ8686" s="11">
        <v>22.378599999999999</v>
      </c>
      <c r="BR8686" s="8" t="s">
        <v>9405</v>
      </c>
      <c r="BW8686" s="10">
        <v>44197</v>
      </c>
      <c r="BX8686" s="10">
        <v>44044</v>
      </c>
      <c r="BY8686" s="9">
        <v>0</v>
      </c>
      <c r="BZ8686" s="8" t="s">
        <v>3742</v>
      </c>
      <c r="CF8686" s="8" t="s">
        <v>3708</v>
      </c>
      <c r="CH8686" s="9">
        <v>263.77999999999997</v>
      </c>
      <c r="CM8686" s="12">
        <v>10</v>
      </c>
      <c r="CR8686" s="8" t="s">
        <v>31269</v>
      </c>
      <c r="CV8686" s="13">
        <v>1</v>
      </c>
    </row>
    <row r="8687" spans="1:100" x14ac:dyDescent="0.2">
      <c r="A8687" s="8" t="s">
        <v>31272</v>
      </c>
      <c r="B8687" s="8" t="s">
        <v>31273</v>
      </c>
      <c r="C8687" s="8" t="s">
        <v>31274</v>
      </c>
      <c r="D8687" s="8" t="s">
        <v>14209</v>
      </c>
      <c r="E8687" s="8" t="s">
        <v>31275</v>
      </c>
      <c r="F8687" s="8" t="s">
        <v>4831</v>
      </c>
      <c r="G8687" s="8" t="s">
        <v>31276</v>
      </c>
      <c r="H8687" s="8" t="s">
        <v>4111</v>
      </c>
      <c r="I8687" s="8" t="s">
        <v>31277</v>
      </c>
      <c r="J8687" s="8" t="s">
        <v>4585</v>
      </c>
      <c r="K8687" s="8" t="s">
        <v>31278</v>
      </c>
      <c r="M8687" s="8" t="s">
        <v>3866</v>
      </c>
      <c r="N8687" s="8" t="s">
        <v>3708</v>
      </c>
      <c r="O8687" s="8" t="s">
        <v>3709</v>
      </c>
      <c r="P8687" s="9">
        <v>432.86</v>
      </c>
      <c r="Q8687" s="8" t="s">
        <v>3710</v>
      </c>
      <c r="R8687" s="8" t="s">
        <v>31279</v>
      </c>
      <c r="S8687" s="9">
        <v>343.09</v>
      </c>
      <c r="T8687" s="9">
        <v>230</v>
      </c>
      <c r="U8687" s="8" t="s">
        <v>3710</v>
      </c>
      <c r="V8687" s="8" t="s">
        <v>30809</v>
      </c>
      <c r="W8687" s="8" t="s">
        <v>3713</v>
      </c>
      <c r="X8687" s="8" t="s">
        <v>4831</v>
      </c>
      <c r="AV8687" s="8" t="s">
        <v>30810</v>
      </c>
      <c r="AW8687" s="8">
        <v>97</v>
      </c>
      <c r="AX8687" s="8">
        <v>3</v>
      </c>
      <c r="AY8687" s="8" t="s">
        <v>31280</v>
      </c>
      <c r="AZ8687" s="10">
        <v>43600</v>
      </c>
      <c r="BA8687" s="10">
        <v>45448</v>
      </c>
      <c r="BC8687" s="10">
        <v>43938</v>
      </c>
      <c r="BH8687" s="11">
        <v>1</v>
      </c>
      <c r="BI8687" s="8" t="s">
        <v>5191</v>
      </c>
      <c r="BJ8687" s="11">
        <v>1</v>
      </c>
      <c r="BQ8687" s="11">
        <v>230</v>
      </c>
      <c r="BR8687" s="8" t="s">
        <v>30809</v>
      </c>
      <c r="BW8687" s="10">
        <v>44228</v>
      </c>
      <c r="BX8687" s="10">
        <v>44409</v>
      </c>
      <c r="BY8687" s="9">
        <v>283.63</v>
      </c>
      <c r="BZ8687" s="8" t="s">
        <v>3750</v>
      </c>
      <c r="CF8687" s="8" t="s">
        <v>3708</v>
      </c>
      <c r="CH8687" s="9">
        <v>626.72</v>
      </c>
      <c r="CM8687" s="12">
        <v>10</v>
      </c>
      <c r="CR8687" s="8" t="s">
        <v>31273</v>
      </c>
      <c r="CV8687" s="13">
        <v>1</v>
      </c>
    </row>
    <row r="8688" spans="1:100" x14ac:dyDescent="0.2">
      <c r="A8688" s="8" t="s">
        <v>31281</v>
      </c>
      <c r="B8688" s="8" t="s">
        <v>31282</v>
      </c>
      <c r="C8688" s="8" t="s">
        <v>5508</v>
      </c>
      <c r="D8688" s="8" t="s">
        <v>3699</v>
      </c>
      <c r="E8688" s="8" t="s">
        <v>4254</v>
      </c>
      <c r="F8688" s="8" t="s">
        <v>3701</v>
      </c>
      <c r="G8688" s="8" t="s">
        <v>31283</v>
      </c>
      <c r="H8688" s="8" t="s">
        <v>3703</v>
      </c>
      <c r="I8688" s="8" t="s">
        <v>4370</v>
      </c>
      <c r="J8688" s="8" t="s">
        <v>3731</v>
      </c>
      <c r="K8688" s="8" t="s">
        <v>31284</v>
      </c>
      <c r="M8688" s="8" t="s">
        <v>4220</v>
      </c>
      <c r="N8688" s="8" t="s">
        <v>3708</v>
      </c>
      <c r="O8688" s="8" t="s">
        <v>3709</v>
      </c>
      <c r="P8688" s="9">
        <v>423469.63</v>
      </c>
      <c r="Q8688" s="8" t="s">
        <v>3710</v>
      </c>
      <c r="R8688" s="8" t="s">
        <v>31285</v>
      </c>
      <c r="S8688" s="9">
        <v>514315.84</v>
      </c>
      <c r="T8688" s="9">
        <v>457550.84</v>
      </c>
      <c r="U8688" s="8" t="s">
        <v>3721</v>
      </c>
      <c r="V8688" s="8" t="s">
        <v>31285</v>
      </c>
      <c r="W8688" s="8" t="s">
        <v>3710</v>
      </c>
      <c r="Y8688" s="8" t="s">
        <v>3738</v>
      </c>
      <c r="Z8688" s="8" t="s">
        <v>3739</v>
      </c>
      <c r="AA8688" s="10">
        <v>45078</v>
      </c>
      <c r="AY8688" s="8" t="s">
        <v>31286</v>
      </c>
      <c r="BA8688" s="10">
        <v>45593</v>
      </c>
      <c r="BC8688" s="10">
        <v>43948</v>
      </c>
      <c r="BE8688" s="8" t="s">
        <v>12144</v>
      </c>
      <c r="BF8688" s="8" t="s">
        <v>3719</v>
      </c>
      <c r="BG8688" s="11">
        <v>28</v>
      </c>
      <c r="BH8688" s="11">
        <v>40</v>
      </c>
      <c r="BI8688" s="8" t="s">
        <v>3720</v>
      </c>
      <c r="BJ8688" s="11">
        <v>84</v>
      </c>
      <c r="BQ8688" s="11">
        <v>457550.84</v>
      </c>
      <c r="BR8688" s="8" t="s">
        <v>31285</v>
      </c>
      <c r="BW8688" s="10">
        <v>44348</v>
      </c>
      <c r="BX8688" s="10">
        <v>44348</v>
      </c>
      <c r="BY8688" s="9">
        <v>0</v>
      </c>
      <c r="BZ8688" s="8" t="s">
        <v>3777</v>
      </c>
      <c r="CF8688" s="8" t="s">
        <v>3708</v>
      </c>
      <c r="CH8688" s="9">
        <v>476076.72</v>
      </c>
      <c r="CM8688" s="12">
        <v>10</v>
      </c>
      <c r="CR8688" s="8" t="s">
        <v>31282</v>
      </c>
      <c r="CV8688" s="13">
        <v>1</v>
      </c>
    </row>
    <row r="8689" spans="1:100" x14ac:dyDescent="0.2">
      <c r="A8689" s="8" t="s">
        <v>31287</v>
      </c>
      <c r="B8689" s="8" t="s">
        <v>31288</v>
      </c>
      <c r="D8689" s="8" t="s">
        <v>4229</v>
      </c>
      <c r="E8689" s="8" t="s">
        <v>10185</v>
      </c>
      <c r="F8689" s="8" t="s">
        <v>3701</v>
      </c>
      <c r="G8689" s="8" t="s">
        <v>20419</v>
      </c>
      <c r="H8689" s="8" t="s">
        <v>5066</v>
      </c>
      <c r="N8689" s="8" t="s">
        <v>3738</v>
      </c>
      <c r="O8689" s="8" t="s">
        <v>3709</v>
      </c>
      <c r="P8689" s="9">
        <v>3362.53</v>
      </c>
      <c r="Q8689" s="8" t="s">
        <v>3710</v>
      </c>
      <c r="R8689" s="8" t="s">
        <v>10202</v>
      </c>
      <c r="S8689" s="9">
        <v>3143.03</v>
      </c>
      <c r="T8689" s="9">
        <v>2468.7600000000002</v>
      </c>
      <c r="U8689" s="8" t="s">
        <v>3710</v>
      </c>
      <c r="V8689" s="8" t="s">
        <v>31289</v>
      </c>
      <c r="W8689" s="8" t="s">
        <v>3710</v>
      </c>
      <c r="X8689" s="8" t="s">
        <v>4234</v>
      </c>
      <c r="Y8689" s="8" t="s">
        <v>3738</v>
      </c>
      <c r="AV8689" s="8" t="s">
        <v>10204</v>
      </c>
      <c r="AW8689" s="8">
        <v>107</v>
      </c>
      <c r="AX8689" s="8">
        <v>1</v>
      </c>
      <c r="AY8689" s="8" t="s">
        <v>3347</v>
      </c>
      <c r="BH8689" s="11">
        <v>50</v>
      </c>
      <c r="BI8689" s="8" t="s">
        <v>3719</v>
      </c>
      <c r="BJ8689" s="11">
        <v>3.9</v>
      </c>
      <c r="BQ8689" s="11">
        <v>633.01289999999995</v>
      </c>
      <c r="BR8689" s="8" t="s">
        <v>31289</v>
      </c>
      <c r="BW8689" s="10">
        <v>44197</v>
      </c>
      <c r="BX8689" s="10">
        <v>43313</v>
      </c>
      <c r="BY8689" s="9">
        <v>0</v>
      </c>
      <c r="BZ8689" s="8" t="s">
        <v>3777</v>
      </c>
      <c r="CH8689" s="9">
        <v>4589.9799999999996</v>
      </c>
      <c r="CM8689" s="12">
        <v>15</v>
      </c>
      <c r="CR8689" s="8" t="s">
        <v>31288</v>
      </c>
      <c r="CV8689" s="13">
        <v>1</v>
      </c>
    </row>
    <row r="8690" spans="1:100" x14ac:dyDescent="0.2">
      <c r="A8690" s="8" t="s">
        <v>31290</v>
      </c>
      <c r="B8690" s="8" t="s">
        <v>31291</v>
      </c>
      <c r="D8690" s="8" t="s">
        <v>4229</v>
      </c>
      <c r="E8690" s="8" t="s">
        <v>10185</v>
      </c>
      <c r="F8690" s="8" t="s">
        <v>3701</v>
      </c>
      <c r="G8690" s="8" t="s">
        <v>20419</v>
      </c>
      <c r="H8690" s="8" t="s">
        <v>5066</v>
      </c>
      <c r="N8690" s="8" t="s">
        <v>3738</v>
      </c>
      <c r="O8690" s="8" t="s">
        <v>3709</v>
      </c>
      <c r="P8690" s="9">
        <v>3362.53</v>
      </c>
      <c r="Q8690" s="8" t="s">
        <v>3710</v>
      </c>
      <c r="R8690" s="8" t="s">
        <v>10202</v>
      </c>
      <c r="S8690" s="9">
        <v>3143.03</v>
      </c>
      <c r="T8690" s="9">
        <v>2468.7600000000002</v>
      </c>
      <c r="U8690" s="8" t="s">
        <v>3710</v>
      </c>
      <c r="V8690" s="8" t="s">
        <v>31289</v>
      </c>
      <c r="W8690" s="8" t="s">
        <v>3710</v>
      </c>
      <c r="X8690" s="8" t="s">
        <v>4234</v>
      </c>
      <c r="Y8690" s="8" t="s">
        <v>3738</v>
      </c>
      <c r="AV8690" s="8" t="s">
        <v>10204</v>
      </c>
      <c r="AW8690" s="8">
        <v>107</v>
      </c>
      <c r="AX8690" s="8">
        <v>1</v>
      </c>
      <c r="AY8690" s="8" t="s">
        <v>3347</v>
      </c>
      <c r="BH8690" s="11">
        <v>50</v>
      </c>
      <c r="BI8690" s="8" t="s">
        <v>3719</v>
      </c>
      <c r="BJ8690" s="11">
        <v>3.9</v>
      </c>
      <c r="BQ8690" s="11">
        <v>633.01289999999995</v>
      </c>
      <c r="BR8690" s="8" t="s">
        <v>31289</v>
      </c>
      <c r="BW8690" s="10">
        <v>44197</v>
      </c>
      <c r="BX8690" s="10">
        <v>43313</v>
      </c>
      <c r="BY8690" s="9">
        <v>0</v>
      </c>
      <c r="BZ8690" s="8" t="s">
        <v>3777</v>
      </c>
      <c r="CH8690" s="9">
        <v>4589.9799999999996</v>
      </c>
      <c r="CM8690" s="12">
        <v>15</v>
      </c>
      <c r="CR8690" s="8" t="s">
        <v>31291</v>
      </c>
      <c r="CV8690" s="13">
        <v>1</v>
      </c>
    </row>
    <row r="8691" spans="1:100" x14ac:dyDescent="0.2">
      <c r="A8691" s="8" t="s">
        <v>31292</v>
      </c>
      <c r="B8691" s="8" t="s">
        <v>31293</v>
      </c>
      <c r="D8691" s="8" t="s">
        <v>5739</v>
      </c>
      <c r="E8691" s="8" t="s">
        <v>10185</v>
      </c>
      <c r="F8691" s="8" t="s">
        <v>3701</v>
      </c>
      <c r="G8691" s="8" t="s">
        <v>31294</v>
      </c>
      <c r="H8691" s="8" t="s">
        <v>5066</v>
      </c>
      <c r="N8691" s="8" t="s">
        <v>3738</v>
      </c>
      <c r="O8691" s="8" t="s">
        <v>3709</v>
      </c>
      <c r="P8691" s="9">
        <v>4075.48</v>
      </c>
      <c r="Q8691" s="8" t="s">
        <v>3710</v>
      </c>
      <c r="R8691" s="8" t="s">
        <v>10202</v>
      </c>
      <c r="S8691" s="9">
        <v>6205.48</v>
      </c>
      <c r="T8691" s="9">
        <v>4874.22</v>
      </c>
      <c r="U8691" s="8" t="s">
        <v>3710</v>
      </c>
      <c r="V8691" s="8" t="s">
        <v>10203</v>
      </c>
      <c r="W8691" s="8" t="s">
        <v>3710</v>
      </c>
      <c r="X8691" s="8" t="s">
        <v>4234</v>
      </c>
      <c r="Y8691" s="8" t="s">
        <v>3738</v>
      </c>
      <c r="Z8691" s="8" t="s">
        <v>3739</v>
      </c>
      <c r="AV8691" s="8" t="s">
        <v>10204</v>
      </c>
      <c r="AW8691" s="8">
        <v>107</v>
      </c>
      <c r="AX8691" s="8">
        <v>1</v>
      </c>
      <c r="AY8691" s="8" t="s">
        <v>3347</v>
      </c>
      <c r="BH8691" s="11">
        <v>50</v>
      </c>
      <c r="BI8691" s="8" t="s">
        <v>3719</v>
      </c>
      <c r="BJ8691" s="11">
        <v>7.7</v>
      </c>
      <c r="BQ8691" s="11">
        <v>633.01289999999995</v>
      </c>
      <c r="BR8691" s="8" t="s">
        <v>10203</v>
      </c>
      <c r="BW8691" s="10">
        <v>44197</v>
      </c>
      <c r="BX8691" s="10">
        <v>43132</v>
      </c>
      <c r="BY8691" s="9">
        <v>0</v>
      </c>
      <c r="BZ8691" s="8" t="s">
        <v>3777</v>
      </c>
      <c r="CH8691" s="9">
        <v>5524.65</v>
      </c>
      <c r="CM8691" s="12">
        <v>15</v>
      </c>
      <c r="CR8691" s="8" t="s">
        <v>31293</v>
      </c>
      <c r="CV8691" s="13">
        <v>1</v>
      </c>
    </row>
    <row r="8692" spans="1:100" x14ac:dyDescent="0.2">
      <c r="A8692" s="8" t="s">
        <v>31295</v>
      </c>
      <c r="B8692" s="8" t="s">
        <v>31296</v>
      </c>
      <c r="D8692" s="8" t="s">
        <v>5739</v>
      </c>
      <c r="E8692" s="8" t="s">
        <v>10185</v>
      </c>
      <c r="F8692" s="8" t="s">
        <v>3701</v>
      </c>
      <c r="G8692" s="8" t="s">
        <v>31294</v>
      </c>
      <c r="H8692" s="8" t="s">
        <v>5066</v>
      </c>
      <c r="N8692" s="8" t="s">
        <v>3738</v>
      </c>
      <c r="O8692" s="8" t="s">
        <v>3709</v>
      </c>
      <c r="P8692" s="9">
        <v>1078.7</v>
      </c>
      <c r="Q8692" s="8" t="s">
        <v>3710</v>
      </c>
      <c r="R8692" s="8" t="s">
        <v>10194</v>
      </c>
      <c r="S8692" s="9">
        <v>1479.59</v>
      </c>
      <c r="T8692" s="9">
        <v>1078.7</v>
      </c>
      <c r="U8692" s="8" t="s">
        <v>3710</v>
      </c>
      <c r="V8692" s="8" t="s">
        <v>10195</v>
      </c>
      <c r="W8692" s="8" t="s">
        <v>3710</v>
      </c>
      <c r="X8692" s="8" t="s">
        <v>4234</v>
      </c>
      <c r="Y8692" s="8" t="s">
        <v>3738</v>
      </c>
      <c r="Z8692" s="8" t="s">
        <v>3739</v>
      </c>
      <c r="AV8692" s="8" t="s">
        <v>10196</v>
      </c>
      <c r="AW8692" s="8">
        <v>107</v>
      </c>
      <c r="AX8692" s="8">
        <v>2</v>
      </c>
      <c r="AY8692" s="8" t="s">
        <v>3347</v>
      </c>
      <c r="BH8692" s="11">
        <v>14</v>
      </c>
      <c r="BI8692" s="8" t="s">
        <v>3719</v>
      </c>
      <c r="BJ8692" s="11">
        <v>3.8393000000000002</v>
      </c>
      <c r="BQ8692" s="11">
        <v>280.96370000000002</v>
      </c>
      <c r="BR8692" s="8" t="s">
        <v>10195</v>
      </c>
      <c r="BW8692" s="10">
        <v>44136</v>
      </c>
      <c r="BX8692" s="10">
        <v>43282</v>
      </c>
      <c r="BY8692" s="9">
        <v>0</v>
      </c>
      <c r="BZ8692" s="8" t="s">
        <v>3777</v>
      </c>
      <c r="CH8692" s="9">
        <v>1479.59</v>
      </c>
      <c r="CM8692" s="12">
        <v>10</v>
      </c>
      <c r="CR8692" s="8" t="s">
        <v>31296</v>
      </c>
      <c r="CV8692" s="13">
        <v>1</v>
      </c>
    </row>
    <row r="8693" spans="1:100" x14ac:dyDescent="0.2">
      <c r="A8693" s="8" t="s">
        <v>31297</v>
      </c>
      <c r="B8693" s="8" t="s">
        <v>31298</v>
      </c>
      <c r="D8693" s="8" t="s">
        <v>5739</v>
      </c>
      <c r="E8693" s="8" t="s">
        <v>10185</v>
      </c>
      <c r="F8693" s="8" t="s">
        <v>3701</v>
      </c>
      <c r="G8693" s="8" t="s">
        <v>31294</v>
      </c>
      <c r="H8693" s="8" t="s">
        <v>5066</v>
      </c>
      <c r="N8693" s="8" t="s">
        <v>3738</v>
      </c>
      <c r="O8693" s="8" t="s">
        <v>3709</v>
      </c>
      <c r="P8693" s="9">
        <v>3655.34</v>
      </c>
      <c r="Q8693" s="8" t="s">
        <v>3710</v>
      </c>
      <c r="R8693" s="8" t="s">
        <v>10202</v>
      </c>
      <c r="S8693" s="9">
        <v>6044.29</v>
      </c>
      <c r="T8693" s="9">
        <v>4747.6099999999997</v>
      </c>
      <c r="U8693" s="8" t="s">
        <v>3710</v>
      </c>
      <c r="V8693" s="8" t="s">
        <v>10203</v>
      </c>
      <c r="W8693" s="8" t="s">
        <v>3710</v>
      </c>
      <c r="X8693" s="8" t="s">
        <v>4234</v>
      </c>
      <c r="Y8693" s="8" t="s">
        <v>3738</v>
      </c>
      <c r="Z8693" s="8" t="s">
        <v>3739</v>
      </c>
      <c r="AV8693" s="8" t="s">
        <v>10204</v>
      </c>
      <c r="AW8693" s="8">
        <v>107</v>
      </c>
      <c r="AX8693" s="8">
        <v>1</v>
      </c>
      <c r="AY8693" s="8" t="s">
        <v>3347</v>
      </c>
      <c r="BH8693" s="11">
        <v>50</v>
      </c>
      <c r="BI8693" s="8" t="s">
        <v>3719</v>
      </c>
      <c r="BJ8693" s="11">
        <v>7.5</v>
      </c>
      <c r="BQ8693" s="11">
        <v>633.01289999999995</v>
      </c>
      <c r="BR8693" s="8" t="s">
        <v>10203</v>
      </c>
      <c r="BW8693" s="10">
        <v>44197</v>
      </c>
      <c r="BX8693" s="10">
        <v>43132</v>
      </c>
      <c r="BY8693" s="9">
        <v>0</v>
      </c>
      <c r="BZ8693" s="8" t="s">
        <v>3777</v>
      </c>
      <c r="CH8693" s="9">
        <v>4973.8500000000004</v>
      </c>
      <c r="CM8693" s="12">
        <v>15</v>
      </c>
      <c r="CR8693" s="8" t="s">
        <v>31298</v>
      </c>
      <c r="CV8693" s="13">
        <v>1</v>
      </c>
    </row>
    <row r="8694" spans="1:100" x14ac:dyDescent="0.2">
      <c r="A8694" s="8" t="s">
        <v>31299</v>
      </c>
      <c r="B8694" s="8" t="s">
        <v>31300</v>
      </c>
      <c r="D8694" s="8" t="s">
        <v>5739</v>
      </c>
      <c r="E8694" s="8" t="s">
        <v>10185</v>
      </c>
      <c r="F8694" s="8" t="s">
        <v>3701</v>
      </c>
      <c r="G8694" s="8" t="s">
        <v>31294</v>
      </c>
      <c r="H8694" s="8" t="s">
        <v>5066</v>
      </c>
      <c r="N8694" s="8" t="s">
        <v>3738</v>
      </c>
      <c r="O8694" s="8" t="s">
        <v>3709</v>
      </c>
      <c r="P8694" s="9">
        <v>3655.34</v>
      </c>
      <c r="Q8694" s="8" t="s">
        <v>3710</v>
      </c>
      <c r="R8694" s="8" t="s">
        <v>10202</v>
      </c>
      <c r="S8694" s="9">
        <v>5704.41</v>
      </c>
      <c r="T8694" s="9">
        <v>4684.3100000000004</v>
      </c>
      <c r="U8694" s="8" t="s">
        <v>3710</v>
      </c>
      <c r="V8694" s="8" t="s">
        <v>10203</v>
      </c>
      <c r="W8694" s="8" t="s">
        <v>3710</v>
      </c>
      <c r="X8694" s="8" t="s">
        <v>4234</v>
      </c>
      <c r="Y8694" s="8" t="s">
        <v>3738</v>
      </c>
      <c r="Z8694" s="8" t="s">
        <v>3739</v>
      </c>
      <c r="AV8694" s="8" t="s">
        <v>10204</v>
      </c>
      <c r="AW8694" s="8">
        <v>107</v>
      </c>
      <c r="AX8694" s="8">
        <v>1</v>
      </c>
      <c r="AY8694" s="8" t="s">
        <v>3347</v>
      </c>
      <c r="BH8694" s="11">
        <v>50</v>
      </c>
      <c r="BI8694" s="8" t="s">
        <v>3719</v>
      </c>
      <c r="BJ8694" s="11">
        <v>7.4</v>
      </c>
      <c r="BQ8694" s="11">
        <v>633.01289999999995</v>
      </c>
      <c r="BR8694" s="8" t="s">
        <v>10203</v>
      </c>
      <c r="BW8694" s="10">
        <v>44197</v>
      </c>
      <c r="BX8694" s="10">
        <v>43132</v>
      </c>
      <c r="BY8694" s="9">
        <v>0</v>
      </c>
      <c r="BZ8694" s="8" t="s">
        <v>3777</v>
      </c>
      <c r="CH8694" s="9">
        <v>4757.6000000000004</v>
      </c>
      <c r="CM8694" s="12">
        <v>10</v>
      </c>
      <c r="CR8694" s="8" t="s">
        <v>31300</v>
      </c>
      <c r="CV8694" s="13">
        <v>1</v>
      </c>
    </row>
    <row r="8695" spans="1:100" x14ac:dyDescent="0.2">
      <c r="A8695" s="8" t="s">
        <v>31301</v>
      </c>
      <c r="B8695" s="8" t="s">
        <v>31302</v>
      </c>
      <c r="C8695" s="8" t="s">
        <v>5508</v>
      </c>
      <c r="D8695" s="8" t="s">
        <v>4193</v>
      </c>
      <c r="E8695" s="8" t="s">
        <v>8204</v>
      </c>
      <c r="F8695" s="8" t="s">
        <v>3701</v>
      </c>
      <c r="G8695" s="8" t="s">
        <v>31303</v>
      </c>
      <c r="H8695" s="8" t="s">
        <v>3703</v>
      </c>
      <c r="I8695" s="8" t="s">
        <v>4370</v>
      </c>
      <c r="J8695" s="8" t="s">
        <v>3731</v>
      </c>
      <c r="K8695" s="8" t="s">
        <v>31304</v>
      </c>
      <c r="M8695" s="8" t="s">
        <v>3733</v>
      </c>
      <c r="N8695" s="8" t="s">
        <v>3708</v>
      </c>
      <c r="O8695" s="8" t="s">
        <v>3709</v>
      </c>
      <c r="P8695" s="9">
        <v>72621.69</v>
      </c>
      <c r="Q8695" s="8" t="s">
        <v>3710</v>
      </c>
      <c r="R8695" s="8" t="s">
        <v>31305</v>
      </c>
      <c r="S8695" s="9">
        <v>69819.210000000006</v>
      </c>
      <c r="T8695" s="9">
        <v>61386.28</v>
      </c>
      <c r="U8695" s="8" t="s">
        <v>3710</v>
      </c>
      <c r="V8695" s="8" t="s">
        <v>31306</v>
      </c>
      <c r="W8695" s="8" t="s">
        <v>3710</v>
      </c>
      <c r="Y8695" s="8" t="s">
        <v>3738</v>
      </c>
      <c r="AY8695" s="8" t="s">
        <v>31307</v>
      </c>
      <c r="BB8695" s="8" t="s">
        <v>3717</v>
      </c>
      <c r="BC8695" s="10">
        <v>41645</v>
      </c>
      <c r="BD8695" s="10">
        <v>44552</v>
      </c>
      <c r="BE8695" s="8" t="s">
        <v>15958</v>
      </c>
      <c r="BF8695" s="8" t="s">
        <v>3719</v>
      </c>
      <c r="BG8695" s="11">
        <v>28</v>
      </c>
      <c r="BH8695" s="11">
        <v>160</v>
      </c>
      <c r="BI8695" s="8" t="s">
        <v>3720</v>
      </c>
      <c r="BJ8695" s="11">
        <v>28</v>
      </c>
      <c r="BQ8695" s="11">
        <v>2192.3672000000001</v>
      </c>
      <c r="BR8695" s="8" t="s">
        <v>31306</v>
      </c>
      <c r="BW8695" s="10">
        <v>44197</v>
      </c>
      <c r="BX8695" s="10">
        <v>43221</v>
      </c>
      <c r="BY8695" s="9">
        <v>0</v>
      </c>
      <c r="BZ8695" s="8" t="s">
        <v>3777</v>
      </c>
      <c r="CF8695" s="8" t="s">
        <v>3708</v>
      </c>
      <c r="CH8695" s="9">
        <v>82425.34</v>
      </c>
      <c r="CM8695" s="12">
        <v>10</v>
      </c>
      <c r="CR8695" s="8" t="s">
        <v>31302</v>
      </c>
      <c r="CV8695" s="13">
        <v>1</v>
      </c>
    </row>
    <row r="8696" spans="1:100" x14ac:dyDescent="0.2">
      <c r="A8696" s="8" t="s">
        <v>31308</v>
      </c>
      <c r="B8696" s="8" t="s">
        <v>31302</v>
      </c>
      <c r="C8696" s="8" t="s">
        <v>5508</v>
      </c>
      <c r="D8696" s="8" t="s">
        <v>3699</v>
      </c>
      <c r="E8696" s="8" t="s">
        <v>8204</v>
      </c>
      <c r="F8696" s="8" t="s">
        <v>3701</v>
      </c>
      <c r="G8696" s="8" t="s">
        <v>31309</v>
      </c>
      <c r="H8696" s="8" t="s">
        <v>3703</v>
      </c>
      <c r="I8696" s="8" t="s">
        <v>4370</v>
      </c>
      <c r="J8696" s="8" t="s">
        <v>3731</v>
      </c>
      <c r="K8696" s="8" t="s">
        <v>31310</v>
      </c>
      <c r="M8696" s="8" t="s">
        <v>3733</v>
      </c>
      <c r="N8696" s="8" t="s">
        <v>3708</v>
      </c>
      <c r="O8696" s="8" t="s">
        <v>3709</v>
      </c>
      <c r="P8696" s="9">
        <v>68092.429999999993</v>
      </c>
      <c r="Q8696" s="8" t="s">
        <v>3710</v>
      </c>
      <c r="R8696" s="8" t="s">
        <v>31305</v>
      </c>
      <c r="S8696" s="9">
        <v>69819.210000000006</v>
      </c>
      <c r="T8696" s="9">
        <v>61386.28</v>
      </c>
      <c r="U8696" s="8" t="s">
        <v>3710</v>
      </c>
      <c r="V8696" s="8" t="s">
        <v>31311</v>
      </c>
      <c r="W8696" s="8" t="s">
        <v>3710</v>
      </c>
      <c r="Y8696" s="8" t="s">
        <v>3738</v>
      </c>
      <c r="AY8696" s="8" t="s">
        <v>31307</v>
      </c>
      <c r="BB8696" s="8" t="s">
        <v>3717</v>
      </c>
      <c r="BC8696" s="10">
        <v>43878</v>
      </c>
      <c r="BE8696" s="8" t="s">
        <v>15958</v>
      </c>
      <c r="BF8696" s="8" t="s">
        <v>3719</v>
      </c>
      <c r="BG8696" s="11">
        <v>28</v>
      </c>
      <c r="BH8696" s="11">
        <v>160</v>
      </c>
      <c r="BI8696" s="8" t="s">
        <v>3720</v>
      </c>
      <c r="BJ8696" s="11">
        <v>28</v>
      </c>
      <c r="BQ8696" s="11">
        <v>2192.3672000000001</v>
      </c>
      <c r="BR8696" s="8" t="s">
        <v>31311</v>
      </c>
      <c r="BW8696" s="10">
        <v>44197</v>
      </c>
      <c r="BX8696" s="10">
        <v>43862</v>
      </c>
      <c r="BY8696" s="9">
        <v>0</v>
      </c>
      <c r="BZ8696" s="8" t="s">
        <v>3777</v>
      </c>
      <c r="CF8696" s="8" t="s">
        <v>3708</v>
      </c>
      <c r="CH8696" s="9">
        <v>77343.509999999995</v>
      </c>
      <c r="CM8696" s="12">
        <v>10</v>
      </c>
      <c r="CR8696" s="8" t="s">
        <v>31302</v>
      </c>
      <c r="CV8696" s="13">
        <v>1</v>
      </c>
    </row>
    <row r="8697" spans="1:100" x14ac:dyDescent="0.2">
      <c r="A8697" s="8" t="s">
        <v>325</v>
      </c>
      <c r="B8697" s="8" t="s">
        <v>31312</v>
      </c>
      <c r="C8697" s="8" t="s">
        <v>31313</v>
      </c>
      <c r="D8697" s="8" t="s">
        <v>3725</v>
      </c>
      <c r="E8697" s="8" t="s">
        <v>5958</v>
      </c>
      <c r="F8697" s="8" t="s">
        <v>3727</v>
      </c>
      <c r="G8697" s="8" t="s">
        <v>31314</v>
      </c>
      <c r="H8697" s="8" t="s">
        <v>3748</v>
      </c>
      <c r="I8697" s="8" t="s">
        <v>4164</v>
      </c>
      <c r="J8697" s="8" t="s">
        <v>3864</v>
      </c>
      <c r="K8697" s="8" t="s">
        <v>31315</v>
      </c>
      <c r="M8697" s="8" t="s">
        <v>3733</v>
      </c>
      <c r="N8697" s="8" t="s">
        <v>3708</v>
      </c>
      <c r="O8697" s="8" t="s">
        <v>3709</v>
      </c>
      <c r="P8697" s="9">
        <v>2823.3</v>
      </c>
      <c r="Q8697" s="8" t="s">
        <v>3710</v>
      </c>
      <c r="R8697" s="8" t="s">
        <v>31316</v>
      </c>
      <c r="S8697" s="9">
        <v>2724.1</v>
      </c>
      <c r="T8697" s="9">
        <v>2026.94</v>
      </c>
      <c r="U8697" s="8" t="s">
        <v>3710</v>
      </c>
      <c r="V8697" s="8" t="s">
        <v>31317</v>
      </c>
      <c r="W8697" s="8" t="s">
        <v>3736</v>
      </c>
      <c r="X8697" s="8" t="s">
        <v>3737</v>
      </c>
      <c r="Y8697" s="8" t="s">
        <v>3738</v>
      </c>
      <c r="AY8697" s="8" t="s">
        <v>326</v>
      </c>
      <c r="BB8697" s="8" t="s">
        <v>3717</v>
      </c>
      <c r="BC8697" s="10">
        <v>42642</v>
      </c>
      <c r="BE8697" s="8" t="s">
        <v>3741</v>
      </c>
      <c r="BF8697" s="8" t="s">
        <v>3742</v>
      </c>
      <c r="BG8697" s="11">
        <v>22.5</v>
      </c>
      <c r="BW8697" s="10">
        <v>44166</v>
      </c>
      <c r="BX8697" s="10">
        <v>43678</v>
      </c>
      <c r="BY8697" s="9">
        <v>990.12</v>
      </c>
      <c r="BZ8697" s="8" t="s">
        <v>3721</v>
      </c>
      <c r="CA8697" s="8" t="s">
        <v>3717</v>
      </c>
      <c r="CF8697" s="8" t="s">
        <v>3708</v>
      </c>
      <c r="CH8697" s="9">
        <v>3714.22</v>
      </c>
      <c r="CM8697" s="12">
        <v>10</v>
      </c>
      <c r="CR8697" s="8" t="s">
        <v>31312</v>
      </c>
      <c r="CV8697" s="13">
        <v>1</v>
      </c>
    </row>
    <row r="8698" spans="1:100" x14ac:dyDescent="0.2">
      <c r="A8698" s="8" t="s">
        <v>31318</v>
      </c>
      <c r="B8698" s="8" t="s">
        <v>31319</v>
      </c>
      <c r="C8698" s="8" t="s">
        <v>4508</v>
      </c>
      <c r="D8698" s="8" t="s">
        <v>4509</v>
      </c>
      <c r="E8698" s="8" t="s">
        <v>6284</v>
      </c>
      <c r="F8698" s="8" t="s">
        <v>3701</v>
      </c>
      <c r="G8698" s="8" t="s">
        <v>31320</v>
      </c>
      <c r="H8698" s="8" t="s">
        <v>4068</v>
      </c>
      <c r="I8698" s="8" t="s">
        <v>18729</v>
      </c>
      <c r="J8698" s="8" t="s">
        <v>3769</v>
      </c>
      <c r="K8698" s="8" t="s">
        <v>31321</v>
      </c>
      <c r="M8698" s="8" t="s">
        <v>3866</v>
      </c>
      <c r="N8698" s="8" t="s">
        <v>3708</v>
      </c>
      <c r="O8698" s="8" t="s">
        <v>3804</v>
      </c>
      <c r="P8698" s="9">
        <v>112.89</v>
      </c>
      <c r="Q8698" s="8" t="s">
        <v>3805</v>
      </c>
      <c r="S8698" s="9">
        <v>39.18</v>
      </c>
      <c r="T8698" s="9">
        <v>26</v>
      </c>
      <c r="U8698" s="8" t="s">
        <v>3710</v>
      </c>
      <c r="V8698" s="8" t="s">
        <v>4514</v>
      </c>
      <c r="AV8698" s="8" t="s">
        <v>4515</v>
      </c>
      <c r="AW8698" s="8">
        <v>96</v>
      </c>
      <c r="AX8698" s="8">
        <v>2</v>
      </c>
      <c r="AY8698" s="8" t="s">
        <v>3176</v>
      </c>
      <c r="AZ8698" s="10">
        <v>38882</v>
      </c>
      <c r="BB8698" s="8" t="s">
        <v>3717</v>
      </c>
      <c r="BC8698" s="10">
        <v>43411</v>
      </c>
      <c r="BE8698" s="8" t="s">
        <v>4051</v>
      </c>
      <c r="BF8698" s="8" t="s">
        <v>3720</v>
      </c>
      <c r="BG8698" s="11">
        <v>20</v>
      </c>
      <c r="BH8698" s="11">
        <v>5</v>
      </c>
      <c r="BI8698" s="8" t="s">
        <v>3720</v>
      </c>
      <c r="BJ8698" s="11">
        <v>20</v>
      </c>
      <c r="BQ8698" s="11">
        <v>1.3</v>
      </c>
      <c r="BR8698" s="8" t="s">
        <v>4514</v>
      </c>
      <c r="BW8698" s="10">
        <v>43466</v>
      </c>
      <c r="BX8698" s="10">
        <v>43983</v>
      </c>
      <c r="BY8698" s="9">
        <v>0</v>
      </c>
      <c r="BZ8698" s="8" t="s">
        <v>3742</v>
      </c>
      <c r="CF8698" s="8" t="s">
        <v>3708</v>
      </c>
      <c r="CH8698" s="9">
        <v>170.13</v>
      </c>
      <c r="CM8698" s="12">
        <v>10</v>
      </c>
      <c r="CR8698" s="8" t="s">
        <v>31319</v>
      </c>
      <c r="CV8698" s="13">
        <v>1</v>
      </c>
    </row>
    <row r="8699" spans="1:100" x14ac:dyDescent="0.2">
      <c r="A8699" s="8" t="s">
        <v>31322</v>
      </c>
      <c r="B8699" s="8" t="s">
        <v>31319</v>
      </c>
      <c r="C8699" s="8" t="s">
        <v>3929</v>
      </c>
      <c r="D8699" s="8" t="s">
        <v>3699</v>
      </c>
      <c r="E8699" s="8" t="s">
        <v>4172</v>
      </c>
      <c r="F8699" s="8" t="s">
        <v>3701</v>
      </c>
      <c r="G8699" s="8" t="s">
        <v>5471</v>
      </c>
      <c r="H8699" s="8" t="s">
        <v>3703</v>
      </c>
      <c r="I8699" s="8" t="s">
        <v>18729</v>
      </c>
      <c r="J8699" s="8" t="s">
        <v>3769</v>
      </c>
      <c r="K8699" s="8" t="s">
        <v>31323</v>
      </c>
      <c r="M8699" s="8" t="s">
        <v>3866</v>
      </c>
      <c r="N8699" s="8" t="s">
        <v>3708</v>
      </c>
      <c r="O8699" s="8" t="s">
        <v>3804</v>
      </c>
      <c r="P8699" s="9">
        <v>109.12</v>
      </c>
      <c r="Q8699" s="8" t="s">
        <v>3805</v>
      </c>
      <c r="S8699" s="9">
        <v>54.85</v>
      </c>
      <c r="T8699" s="9">
        <v>36.4</v>
      </c>
      <c r="U8699" s="8" t="s">
        <v>3710</v>
      </c>
      <c r="V8699" s="8" t="s">
        <v>4514</v>
      </c>
      <c r="AV8699" s="8" t="s">
        <v>4515</v>
      </c>
      <c r="AW8699" s="8">
        <v>96</v>
      </c>
      <c r="AX8699" s="8">
        <v>2</v>
      </c>
      <c r="AY8699" s="8" t="s">
        <v>3176</v>
      </c>
      <c r="AZ8699" s="10">
        <v>37307</v>
      </c>
      <c r="BB8699" s="8" t="s">
        <v>3717</v>
      </c>
      <c r="BE8699" s="8" t="s">
        <v>4051</v>
      </c>
      <c r="BF8699" s="8" t="s">
        <v>3720</v>
      </c>
      <c r="BG8699" s="11">
        <v>28</v>
      </c>
      <c r="BH8699" s="11">
        <v>5</v>
      </c>
      <c r="BI8699" s="8" t="s">
        <v>3720</v>
      </c>
      <c r="BJ8699" s="11">
        <v>28</v>
      </c>
      <c r="BQ8699" s="11">
        <v>1.3</v>
      </c>
      <c r="BR8699" s="8" t="s">
        <v>4514</v>
      </c>
      <c r="BW8699" s="10">
        <v>43466</v>
      </c>
      <c r="BX8699" s="10">
        <v>43983</v>
      </c>
      <c r="BY8699" s="9">
        <v>0</v>
      </c>
      <c r="BZ8699" s="8" t="s">
        <v>3742</v>
      </c>
      <c r="CF8699" s="8" t="s">
        <v>3708</v>
      </c>
      <c r="CH8699" s="9">
        <v>164.44</v>
      </c>
      <c r="CM8699" s="12">
        <v>10</v>
      </c>
      <c r="CR8699" s="8" t="s">
        <v>31319</v>
      </c>
      <c r="CV8699" s="13">
        <v>1</v>
      </c>
    </row>
    <row r="8700" spans="1:100" x14ac:dyDescent="0.2">
      <c r="A8700" s="8" t="s">
        <v>31324</v>
      </c>
      <c r="B8700" s="8" t="s">
        <v>31319</v>
      </c>
      <c r="C8700" s="8" t="s">
        <v>3929</v>
      </c>
      <c r="D8700" s="8" t="s">
        <v>3699</v>
      </c>
      <c r="E8700" s="8" t="s">
        <v>4313</v>
      </c>
      <c r="F8700" s="8" t="s">
        <v>3701</v>
      </c>
      <c r="G8700" s="8" t="s">
        <v>4536</v>
      </c>
      <c r="H8700" s="8" t="s">
        <v>3703</v>
      </c>
      <c r="I8700" s="8" t="s">
        <v>18729</v>
      </c>
      <c r="J8700" s="8" t="s">
        <v>3769</v>
      </c>
      <c r="K8700" s="8" t="s">
        <v>31323</v>
      </c>
      <c r="M8700" s="8" t="s">
        <v>3866</v>
      </c>
      <c r="N8700" s="8" t="s">
        <v>3708</v>
      </c>
      <c r="O8700" s="8" t="s">
        <v>3804</v>
      </c>
      <c r="P8700" s="9">
        <v>186.91</v>
      </c>
      <c r="Q8700" s="8" t="s">
        <v>3805</v>
      </c>
      <c r="S8700" s="9">
        <v>97.96</v>
      </c>
      <c r="T8700" s="9">
        <v>65</v>
      </c>
      <c r="U8700" s="8" t="s">
        <v>3710</v>
      </c>
      <c r="V8700" s="8" t="s">
        <v>4514</v>
      </c>
      <c r="AV8700" s="8" t="s">
        <v>4515</v>
      </c>
      <c r="AW8700" s="8">
        <v>96</v>
      </c>
      <c r="AX8700" s="8">
        <v>2</v>
      </c>
      <c r="AY8700" s="8" t="s">
        <v>3176</v>
      </c>
      <c r="AZ8700" s="10">
        <v>37307</v>
      </c>
      <c r="BB8700" s="8" t="s">
        <v>3717</v>
      </c>
      <c r="BE8700" s="8" t="s">
        <v>4051</v>
      </c>
      <c r="BF8700" s="8" t="s">
        <v>3720</v>
      </c>
      <c r="BG8700" s="11">
        <v>50</v>
      </c>
      <c r="BH8700" s="11">
        <v>5</v>
      </c>
      <c r="BI8700" s="8" t="s">
        <v>3720</v>
      </c>
      <c r="BJ8700" s="11">
        <v>50</v>
      </c>
      <c r="BQ8700" s="11">
        <v>1.3</v>
      </c>
      <c r="BR8700" s="8" t="s">
        <v>4514</v>
      </c>
      <c r="BW8700" s="10">
        <v>43466</v>
      </c>
      <c r="BX8700" s="10">
        <v>43983</v>
      </c>
      <c r="BY8700" s="9">
        <v>0</v>
      </c>
      <c r="BZ8700" s="8" t="s">
        <v>3742</v>
      </c>
      <c r="CF8700" s="8" t="s">
        <v>3708</v>
      </c>
      <c r="CH8700" s="9">
        <v>280.05</v>
      </c>
      <c r="CM8700" s="12">
        <v>10</v>
      </c>
      <c r="CR8700" s="8" t="s">
        <v>31319</v>
      </c>
      <c r="CV8700" s="13">
        <v>1</v>
      </c>
    </row>
    <row r="8701" spans="1:100" x14ac:dyDescent="0.2">
      <c r="A8701" s="8" t="s">
        <v>31325</v>
      </c>
      <c r="B8701" s="8" t="s">
        <v>31319</v>
      </c>
      <c r="C8701" s="8" t="s">
        <v>3929</v>
      </c>
      <c r="D8701" s="8" t="s">
        <v>3699</v>
      </c>
      <c r="E8701" s="8" t="s">
        <v>3874</v>
      </c>
      <c r="F8701" s="8" t="s">
        <v>3701</v>
      </c>
      <c r="G8701" s="8" t="s">
        <v>4539</v>
      </c>
      <c r="H8701" s="8" t="s">
        <v>3703</v>
      </c>
      <c r="I8701" s="8" t="s">
        <v>18729</v>
      </c>
      <c r="J8701" s="8" t="s">
        <v>3769</v>
      </c>
      <c r="K8701" s="8" t="s">
        <v>31323</v>
      </c>
      <c r="M8701" s="8" t="s">
        <v>3866</v>
      </c>
      <c r="N8701" s="8" t="s">
        <v>3708</v>
      </c>
      <c r="O8701" s="8" t="s">
        <v>3804</v>
      </c>
      <c r="P8701" s="9">
        <v>336.44</v>
      </c>
      <c r="Q8701" s="8" t="s">
        <v>3805</v>
      </c>
      <c r="S8701" s="9">
        <v>176.32</v>
      </c>
      <c r="T8701" s="9">
        <v>117</v>
      </c>
      <c r="U8701" s="8" t="s">
        <v>3710</v>
      </c>
      <c r="V8701" s="8" t="s">
        <v>4514</v>
      </c>
      <c r="AV8701" s="8" t="s">
        <v>4515</v>
      </c>
      <c r="AW8701" s="8">
        <v>96</v>
      </c>
      <c r="AX8701" s="8">
        <v>2</v>
      </c>
      <c r="AY8701" s="8" t="s">
        <v>3176</v>
      </c>
      <c r="AZ8701" s="10">
        <v>37307</v>
      </c>
      <c r="BB8701" s="8" t="s">
        <v>3717</v>
      </c>
      <c r="BE8701" s="8" t="s">
        <v>4051</v>
      </c>
      <c r="BF8701" s="8" t="s">
        <v>3720</v>
      </c>
      <c r="BG8701" s="11">
        <v>90</v>
      </c>
      <c r="BH8701" s="11">
        <v>5</v>
      </c>
      <c r="BI8701" s="8" t="s">
        <v>3720</v>
      </c>
      <c r="BJ8701" s="11">
        <v>90</v>
      </c>
      <c r="BQ8701" s="11">
        <v>1.3</v>
      </c>
      <c r="BR8701" s="8" t="s">
        <v>4514</v>
      </c>
      <c r="BW8701" s="10">
        <v>43466</v>
      </c>
      <c r="BX8701" s="10">
        <v>43983</v>
      </c>
      <c r="BY8701" s="9">
        <v>0</v>
      </c>
      <c r="BZ8701" s="8" t="s">
        <v>3742</v>
      </c>
      <c r="CF8701" s="8" t="s">
        <v>3708</v>
      </c>
      <c r="CH8701" s="9">
        <v>495.2</v>
      </c>
      <c r="CM8701" s="12">
        <v>10</v>
      </c>
      <c r="CR8701" s="8" t="s">
        <v>31319</v>
      </c>
      <c r="CV8701" s="13">
        <v>1</v>
      </c>
    </row>
    <row r="8702" spans="1:100" x14ac:dyDescent="0.2">
      <c r="A8702" s="8" t="s">
        <v>31326</v>
      </c>
      <c r="B8702" s="8" t="s">
        <v>31327</v>
      </c>
      <c r="C8702" s="8" t="s">
        <v>31328</v>
      </c>
      <c r="D8702" s="8" t="s">
        <v>11266</v>
      </c>
      <c r="E8702" s="8" t="s">
        <v>31329</v>
      </c>
      <c r="F8702" s="8" t="s">
        <v>6620</v>
      </c>
      <c r="G8702" s="8" t="s">
        <v>31330</v>
      </c>
      <c r="H8702" s="8" t="s">
        <v>4068</v>
      </c>
      <c r="I8702" s="8" t="s">
        <v>25836</v>
      </c>
      <c r="J8702" s="8" t="s">
        <v>3884</v>
      </c>
      <c r="K8702" s="8" t="s">
        <v>31331</v>
      </c>
      <c r="M8702" s="8" t="s">
        <v>3707</v>
      </c>
      <c r="N8702" s="8" t="s">
        <v>3708</v>
      </c>
      <c r="O8702" s="8" t="s">
        <v>3709</v>
      </c>
      <c r="P8702" s="9">
        <v>612.33000000000004</v>
      </c>
      <c r="Q8702" s="8" t="s">
        <v>3710</v>
      </c>
      <c r="R8702" s="8" t="s">
        <v>31332</v>
      </c>
      <c r="S8702" s="9">
        <v>704.85</v>
      </c>
      <c r="T8702" s="9">
        <v>490.14</v>
      </c>
      <c r="U8702" s="8" t="s">
        <v>3710</v>
      </c>
      <c r="V8702" s="8" t="s">
        <v>31333</v>
      </c>
      <c r="AY8702" s="8" t="s">
        <v>31334</v>
      </c>
      <c r="BB8702" s="8" t="s">
        <v>3717</v>
      </c>
      <c r="BC8702" s="10">
        <v>44153</v>
      </c>
      <c r="BD8702" s="10">
        <v>44643</v>
      </c>
      <c r="BE8702" s="8" t="s">
        <v>3721</v>
      </c>
      <c r="BF8702" s="8" t="s">
        <v>3960</v>
      </c>
      <c r="BG8702" s="11">
        <v>10</v>
      </c>
      <c r="BH8702" s="11">
        <v>26.8</v>
      </c>
      <c r="BI8702" s="8" t="s">
        <v>3719</v>
      </c>
      <c r="BJ8702" s="11">
        <v>5</v>
      </c>
      <c r="BQ8702" s="11">
        <v>98.028599999999997</v>
      </c>
      <c r="BR8702" s="8" t="s">
        <v>31333</v>
      </c>
      <c r="BW8702" s="10">
        <v>44348</v>
      </c>
      <c r="BX8702" s="10">
        <v>43101</v>
      </c>
      <c r="BY8702" s="9">
        <v>161.72999999999999</v>
      </c>
      <c r="BZ8702" s="8" t="s">
        <v>3750</v>
      </c>
      <c r="CF8702" s="8" t="s">
        <v>3708</v>
      </c>
      <c r="CH8702" s="9">
        <v>866.58</v>
      </c>
      <c r="CM8702" s="12">
        <v>10</v>
      </c>
      <c r="CR8702" s="8" t="s">
        <v>31327</v>
      </c>
      <c r="CV8702" s="13">
        <v>1</v>
      </c>
    </row>
    <row r="8703" spans="1:100" x14ac:dyDescent="0.2">
      <c r="A8703" s="8" t="s">
        <v>31335</v>
      </c>
      <c r="B8703" s="8" t="s">
        <v>31327</v>
      </c>
      <c r="C8703" s="8" t="s">
        <v>31328</v>
      </c>
      <c r="D8703" s="8" t="s">
        <v>11266</v>
      </c>
      <c r="E8703" s="8" t="s">
        <v>31336</v>
      </c>
      <c r="F8703" s="8" t="s">
        <v>6620</v>
      </c>
      <c r="G8703" s="8" t="s">
        <v>31337</v>
      </c>
      <c r="H8703" s="8" t="s">
        <v>4068</v>
      </c>
      <c r="I8703" s="8" t="s">
        <v>25836</v>
      </c>
      <c r="J8703" s="8" t="s">
        <v>3884</v>
      </c>
      <c r="K8703" s="8" t="s">
        <v>31331</v>
      </c>
      <c r="M8703" s="8" t="s">
        <v>3707</v>
      </c>
      <c r="N8703" s="8" t="s">
        <v>3708</v>
      </c>
      <c r="O8703" s="8" t="s">
        <v>3709</v>
      </c>
      <c r="P8703" s="9">
        <v>127.97</v>
      </c>
      <c r="Q8703" s="8" t="s">
        <v>3710</v>
      </c>
      <c r="R8703" s="8" t="s">
        <v>31332</v>
      </c>
      <c r="S8703" s="9">
        <v>140.97</v>
      </c>
      <c r="T8703" s="9">
        <v>98.03</v>
      </c>
      <c r="U8703" s="8" t="s">
        <v>3710</v>
      </c>
      <c r="V8703" s="8" t="s">
        <v>31333</v>
      </c>
      <c r="AY8703" s="8" t="s">
        <v>31334</v>
      </c>
      <c r="BB8703" s="8" t="s">
        <v>3717</v>
      </c>
      <c r="BC8703" s="10">
        <v>43252</v>
      </c>
      <c r="BD8703" s="10">
        <v>44329</v>
      </c>
      <c r="BE8703" s="8" t="s">
        <v>3721</v>
      </c>
      <c r="BF8703" s="8" t="s">
        <v>3960</v>
      </c>
      <c r="BG8703" s="11">
        <v>2</v>
      </c>
      <c r="BH8703" s="11">
        <v>26.8</v>
      </c>
      <c r="BI8703" s="8" t="s">
        <v>3719</v>
      </c>
      <c r="BJ8703" s="11">
        <v>1</v>
      </c>
      <c r="BQ8703" s="11">
        <v>98.028599999999997</v>
      </c>
      <c r="BR8703" s="8" t="s">
        <v>31333</v>
      </c>
      <c r="BW8703" s="10">
        <v>44348</v>
      </c>
      <c r="BX8703" s="10">
        <v>43101</v>
      </c>
      <c r="BY8703" s="9">
        <v>32.35</v>
      </c>
      <c r="BZ8703" s="8" t="s">
        <v>3750</v>
      </c>
      <c r="CF8703" s="8" t="s">
        <v>3708</v>
      </c>
      <c r="CH8703" s="9">
        <v>192.85</v>
      </c>
      <c r="CM8703" s="12">
        <v>10</v>
      </c>
      <c r="CR8703" s="8" t="s">
        <v>31327</v>
      </c>
      <c r="CV8703" s="13">
        <v>1</v>
      </c>
    </row>
    <row r="8704" spans="1:100" x14ac:dyDescent="0.2">
      <c r="A8704" s="8" t="s">
        <v>31338</v>
      </c>
      <c r="B8704" s="8" t="s">
        <v>31339</v>
      </c>
      <c r="C8704" s="8" t="s">
        <v>3797</v>
      </c>
      <c r="D8704" s="8" t="s">
        <v>3699</v>
      </c>
      <c r="E8704" s="8" t="s">
        <v>4172</v>
      </c>
      <c r="F8704" s="8" t="s">
        <v>3701</v>
      </c>
      <c r="G8704" s="8" t="s">
        <v>5464</v>
      </c>
      <c r="H8704" s="8" t="s">
        <v>3703</v>
      </c>
      <c r="I8704" s="8" t="s">
        <v>4080</v>
      </c>
      <c r="J8704" s="8" t="s">
        <v>3705</v>
      </c>
      <c r="K8704" s="8" t="s">
        <v>31340</v>
      </c>
      <c r="M8704" s="8" t="s">
        <v>4033</v>
      </c>
      <c r="N8704" s="8" t="s">
        <v>3708</v>
      </c>
      <c r="O8704" s="8" t="s">
        <v>3804</v>
      </c>
      <c r="P8704" s="9">
        <v>1564.96</v>
      </c>
      <c r="Q8704" s="8" t="s">
        <v>3805</v>
      </c>
      <c r="S8704" s="9">
        <v>328.9</v>
      </c>
      <c r="T8704" s="9">
        <v>220.3</v>
      </c>
      <c r="U8704" s="8" t="s">
        <v>3717</v>
      </c>
      <c r="V8704" s="8" t="s">
        <v>5466</v>
      </c>
      <c r="Y8704" s="8" t="s">
        <v>3738</v>
      </c>
      <c r="Z8704" s="8" t="s">
        <v>3739</v>
      </c>
      <c r="AC8704" s="8" t="s">
        <v>3717</v>
      </c>
      <c r="AV8704" s="8" t="s">
        <v>5467</v>
      </c>
      <c r="AW8704" s="8">
        <v>87</v>
      </c>
      <c r="AX8704" s="8">
        <v>1</v>
      </c>
      <c r="AY8704" s="8" t="s">
        <v>2835</v>
      </c>
      <c r="AZ8704" s="10">
        <v>38833</v>
      </c>
      <c r="BB8704" s="8" t="s">
        <v>3717</v>
      </c>
      <c r="BC8704" s="10">
        <v>42248</v>
      </c>
      <c r="BE8704" s="8" t="s">
        <v>4806</v>
      </c>
      <c r="BF8704" s="8" t="s">
        <v>3720</v>
      </c>
      <c r="BG8704" s="11">
        <v>37.333300000000001</v>
      </c>
      <c r="BH8704" s="11">
        <v>10</v>
      </c>
      <c r="BI8704" s="8" t="s">
        <v>3720</v>
      </c>
      <c r="BJ8704" s="11">
        <v>28</v>
      </c>
      <c r="BQ8704" s="11">
        <v>7.8678999999999997</v>
      </c>
      <c r="BR8704" s="8" t="s">
        <v>5466</v>
      </c>
      <c r="BW8704" s="10">
        <v>44166</v>
      </c>
      <c r="BX8704" s="10">
        <v>44378</v>
      </c>
      <c r="BY8704" s="9">
        <v>0</v>
      </c>
      <c r="BZ8704" s="8" t="s">
        <v>3742</v>
      </c>
      <c r="CF8704" s="8" t="s">
        <v>3708</v>
      </c>
      <c r="CH8704" s="9">
        <v>328.9</v>
      </c>
      <c r="CM8704" s="12">
        <v>10</v>
      </c>
      <c r="CR8704" s="8" t="s">
        <v>31339</v>
      </c>
      <c r="CV8704" s="13">
        <v>1</v>
      </c>
    </row>
    <row r="8705" spans="1:100" x14ac:dyDescent="0.2">
      <c r="A8705" s="8" t="s">
        <v>31341</v>
      </c>
      <c r="B8705" s="8" t="s">
        <v>31339</v>
      </c>
      <c r="C8705" s="8" t="s">
        <v>3797</v>
      </c>
      <c r="D8705" s="8" t="s">
        <v>3699</v>
      </c>
      <c r="E8705" s="8" t="s">
        <v>4172</v>
      </c>
      <c r="F8705" s="8" t="s">
        <v>3701</v>
      </c>
      <c r="G8705" s="8" t="s">
        <v>5464</v>
      </c>
      <c r="H8705" s="8" t="s">
        <v>3703</v>
      </c>
      <c r="I8705" s="8" t="s">
        <v>4080</v>
      </c>
      <c r="J8705" s="8" t="s">
        <v>3705</v>
      </c>
      <c r="K8705" s="8" t="s">
        <v>31340</v>
      </c>
      <c r="L8705" s="8" t="s">
        <v>31342</v>
      </c>
      <c r="M8705" s="8" t="s">
        <v>4062</v>
      </c>
      <c r="N8705" s="8" t="s">
        <v>3708</v>
      </c>
      <c r="O8705" s="8" t="s">
        <v>3804</v>
      </c>
      <c r="P8705" s="9">
        <v>1564.96</v>
      </c>
      <c r="Q8705" s="8" t="s">
        <v>3805</v>
      </c>
      <c r="S8705" s="9">
        <v>328.9</v>
      </c>
      <c r="T8705" s="9">
        <v>220.3</v>
      </c>
      <c r="U8705" s="8" t="s">
        <v>3717</v>
      </c>
      <c r="V8705" s="8" t="s">
        <v>5466</v>
      </c>
      <c r="Y8705" s="8" t="s">
        <v>3738</v>
      </c>
      <c r="Z8705" s="8" t="s">
        <v>3739</v>
      </c>
      <c r="AC8705" s="8" t="s">
        <v>3717</v>
      </c>
      <c r="AV8705" s="8" t="s">
        <v>5467</v>
      </c>
      <c r="AW8705" s="8">
        <v>87</v>
      </c>
      <c r="AX8705" s="8">
        <v>1</v>
      </c>
      <c r="AY8705" s="8" t="s">
        <v>2835</v>
      </c>
      <c r="AZ8705" s="10">
        <v>38833</v>
      </c>
      <c r="BA8705" s="10">
        <v>44792</v>
      </c>
      <c r="BE8705" s="8" t="s">
        <v>4806</v>
      </c>
      <c r="BF8705" s="8" t="s">
        <v>3720</v>
      </c>
      <c r="BG8705" s="11">
        <v>37.333300000000001</v>
      </c>
      <c r="BH8705" s="11">
        <v>10</v>
      </c>
      <c r="BI8705" s="8" t="s">
        <v>3720</v>
      </c>
      <c r="BJ8705" s="11">
        <v>28</v>
      </c>
      <c r="BQ8705" s="11">
        <v>7.8678999999999997</v>
      </c>
      <c r="BR8705" s="8" t="s">
        <v>5466</v>
      </c>
      <c r="BW8705" s="10">
        <v>44166</v>
      </c>
      <c r="BX8705" s="10">
        <v>44378</v>
      </c>
      <c r="BY8705" s="9">
        <v>0</v>
      </c>
      <c r="BZ8705" s="8" t="s">
        <v>3742</v>
      </c>
      <c r="CF8705" s="8" t="s">
        <v>3708</v>
      </c>
      <c r="CH8705" s="9">
        <v>328.9</v>
      </c>
      <c r="CM8705" s="12">
        <v>10</v>
      </c>
      <c r="CR8705" s="8" t="s">
        <v>31339</v>
      </c>
      <c r="CV8705" s="13">
        <v>1</v>
      </c>
    </row>
    <row r="8706" spans="1:100" x14ac:dyDescent="0.2">
      <c r="A8706" s="8" t="s">
        <v>31343</v>
      </c>
      <c r="B8706" s="8" t="s">
        <v>31339</v>
      </c>
      <c r="C8706" s="8" t="s">
        <v>3797</v>
      </c>
      <c r="D8706" s="8" t="s">
        <v>3699</v>
      </c>
      <c r="E8706" s="8" t="s">
        <v>4172</v>
      </c>
      <c r="F8706" s="8" t="s">
        <v>3701</v>
      </c>
      <c r="G8706" s="8" t="s">
        <v>5464</v>
      </c>
      <c r="H8706" s="8" t="s">
        <v>3703</v>
      </c>
      <c r="I8706" s="8" t="s">
        <v>4080</v>
      </c>
      <c r="J8706" s="8" t="s">
        <v>3705</v>
      </c>
      <c r="K8706" s="8" t="s">
        <v>31340</v>
      </c>
      <c r="L8706" s="8" t="s">
        <v>31344</v>
      </c>
      <c r="M8706" s="8" t="s">
        <v>4062</v>
      </c>
      <c r="N8706" s="8" t="s">
        <v>3708</v>
      </c>
      <c r="O8706" s="8" t="s">
        <v>3804</v>
      </c>
      <c r="P8706" s="9">
        <v>1564.96</v>
      </c>
      <c r="Q8706" s="8" t="s">
        <v>3805</v>
      </c>
      <c r="S8706" s="9">
        <v>328.9</v>
      </c>
      <c r="T8706" s="9">
        <v>220.3</v>
      </c>
      <c r="U8706" s="8" t="s">
        <v>3717</v>
      </c>
      <c r="V8706" s="8" t="s">
        <v>5466</v>
      </c>
      <c r="Y8706" s="8" t="s">
        <v>3738</v>
      </c>
      <c r="Z8706" s="8" t="s">
        <v>3739</v>
      </c>
      <c r="AC8706" s="8" t="s">
        <v>3717</v>
      </c>
      <c r="AV8706" s="8" t="s">
        <v>5467</v>
      </c>
      <c r="AW8706" s="8">
        <v>87</v>
      </c>
      <c r="AX8706" s="8">
        <v>1</v>
      </c>
      <c r="AY8706" s="8" t="s">
        <v>2835</v>
      </c>
      <c r="AZ8706" s="10">
        <v>38833</v>
      </c>
      <c r="BA8706" s="10">
        <v>46407</v>
      </c>
      <c r="BE8706" s="8" t="s">
        <v>4806</v>
      </c>
      <c r="BF8706" s="8" t="s">
        <v>3720</v>
      </c>
      <c r="BG8706" s="11">
        <v>37.333300000000001</v>
      </c>
      <c r="BH8706" s="11">
        <v>10</v>
      </c>
      <c r="BI8706" s="8" t="s">
        <v>3720</v>
      </c>
      <c r="BJ8706" s="11">
        <v>28</v>
      </c>
      <c r="BQ8706" s="11">
        <v>7.8678999999999997</v>
      </c>
      <c r="BR8706" s="8" t="s">
        <v>5466</v>
      </c>
      <c r="BW8706" s="10">
        <v>44166</v>
      </c>
      <c r="BX8706" s="10">
        <v>44378</v>
      </c>
      <c r="BY8706" s="9">
        <v>0</v>
      </c>
      <c r="BZ8706" s="8" t="s">
        <v>3742</v>
      </c>
      <c r="CF8706" s="8" t="s">
        <v>3708</v>
      </c>
      <c r="CH8706" s="9">
        <v>328.9</v>
      </c>
      <c r="CM8706" s="12">
        <v>10</v>
      </c>
      <c r="CR8706" s="8" t="s">
        <v>31339</v>
      </c>
      <c r="CV8706" s="13">
        <v>1</v>
      </c>
    </row>
    <row r="8707" spans="1:100" x14ac:dyDescent="0.2">
      <c r="A8707" s="8" t="s">
        <v>31345</v>
      </c>
      <c r="B8707" s="8" t="s">
        <v>31339</v>
      </c>
      <c r="C8707" s="8" t="s">
        <v>3929</v>
      </c>
      <c r="D8707" s="8" t="s">
        <v>3699</v>
      </c>
      <c r="E8707" s="8" t="s">
        <v>4172</v>
      </c>
      <c r="F8707" s="8" t="s">
        <v>3701</v>
      </c>
      <c r="G8707" s="8" t="s">
        <v>5471</v>
      </c>
      <c r="H8707" s="8" t="s">
        <v>3703</v>
      </c>
      <c r="I8707" s="8" t="s">
        <v>4080</v>
      </c>
      <c r="J8707" s="8" t="s">
        <v>3705</v>
      </c>
      <c r="K8707" s="8" t="s">
        <v>31346</v>
      </c>
      <c r="M8707" s="8" t="s">
        <v>4033</v>
      </c>
      <c r="N8707" s="8" t="s">
        <v>3708</v>
      </c>
      <c r="O8707" s="8" t="s">
        <v>3804</v>
      </c>
      <c r="P8707" s="9">
        <v>1152.48</v>
      </c>
      <c r="Q8707" s="8" t="s">
        <v>3805</v>
      </c>
      <c r="S8707" s="9">
        <v>164.45</v>
      </c>
      <c r="T8707" s="9">
        <v>110.15</v>
      </c>
      <c r="U8707" s="8" t="s">
        <v>3717</v>
      </c>
      <c r="V8707" s="8" t="s">
        <v>5466</v>
      </c>
      <c r="Y8707" s="8" t="s">
        <v>3738</v>
      </c>
      <c r="Z8707" s="8" t="s">
        <v>3739</v>
      </c>
      <c r="AC8707" s="8" t="s">
        <v>3717</v>
      </c>
      <c r="AV8707" s="8" t="s">
        <v>5467</v>
      </c>
      <c r="AW8707" s="8">
        <v>87</v>
      </c>
      <c r="AX8707" s="8">
        <v>1</v>
      </c>
      <c r="AY8707" s="8" t="s">
        <v>2835</v>
      </c>
      <c r="AZ8707" s="10">
        <v>38833</v>
      </c>
      <c r="BB8707" s="8" t="s">
        <v>3717</v>
      </c>
      <c r="BC8707" s="10">
        <v>42248</v>
      </c>
      <c r="BE8707" s="8" t="s">
        <v>4806</v>
      </c>
      <c r="BF8707" s="8" t="s">
        <v>3720</v>
      </c>
      <c r="BG8707" s="11">
        <v>18.666699999999999</v>
      </c>
      <c r="BH8707" s="11">
        <v>10</v>
      </c>
      <c r="BI8707" s="8" t="s">
        <v>3720</v>
      </c>
      <c r="BJ8707" s="11">
        <v>14</v>
      </c>
      <c r="BQ8707" s="11">
        <v>7.8678999999999997</v>
      </c>
      <c r="BR8707" s="8" t="s">
        <v>5466</v>
      </c>
      <c r="BW8707" s="10">
        <v>44531</v>
      </c>
      <c r="BX8707" s="10">
        <v>44378</v>
      </c>
      <c r="BY8707" s="9">
        <v>0</v>
      </c>
      <c r="BZ8707" s="8" t="s">
        <v>3742</v>
      </c>
      <c r="CF8707" s="8" t="s">
        <v>3708</v>
      </c>
      <c r="CH8707" s="9">
        <v>164.44</v>
      </c>
      <c r="CM8707" s="12">
        <v>10</v>
      </c>
      <c r="CR8707" s="8" t="s">
        <v>31339</v>
      </c>
      <c r="CV8707" s="13">
        <v>1</v>
      </c>
    </row>
    <row r="8708" spans="1:100" x14ac:dyDescent="0.2">
      <c r="A8708" s="8" t="s">
        <v>31347</v>
      </c>
      <c r="B8708" s="8" t="s">
        <v>31348</v>
      </c>
      <c r="C8708" s="8" t="s">
        <v>31349</v>
      </c>
      <c r="D8708" s="8" t="s">
        <v>4829</v>
      </c>
      <c r="E8708" s="8" t="s">
        <v>4936</v>
      </c>
      <c r="F8708" s="8" t="s">
        <v>4831</v>
      </c>
      <c r="G8708" s="8" t="s">
        <v>31350</v>
      </c>
      <c r="H8708" s="8" t="s">
        <v>4833</v>
      </c>
      <c r="I8708" s="8" t="s">
        <v>6567</v>
      </c>
      <c r="J8708" s="8" t="s">
        <v>3787</v>
      </c>
      <c r="K8708" s="8" t="s">
        <v>31351</v>
      </c>
      <c r="M8708" s="8" t="s">
        <v>3733</v>
      </c>
      <c r="N8708" s="8" t="s">
        <v>3708</v>
      </c>
      <c r="O8708" s="8" t="s">
        <v>3709</v>
      </c>
      <c r="P8708" s="9">
        <v>158.79</v>
      </c>
      <c r="Q8708" s="8" t="s">
        <v>3710</v>
      </c>
      <c r="R8708" s="8" t="s">
        <v>11343</v>
      </c>
      <c r="S8708" s="9">
        <v>103.05</v>
      </c>
      <c r="T8708" s="9">
        <v>68.38</v>
      </c>
      <c r="U8708" s="8" t="s">
        <v>3710</v>
      </c>
      <c r="V8708" s="8" t="s">
        <v>11344</v>
      </c>
      <c r="W8708" s="8" t="s">
        <v>3713</v>
      </c>
      <c r="X8708" s="8" t="s">
        <v>4831</v>
      </c>
      <c r="AV8708" s="8" t="s">
        <v>11345</v>
      </c>
      <c r="AW8708" s="8">
        <v>99</v>
      </c>
      <c r="AX8708" s="8">
        <v>1</v>
      </c>
      <c r="AY8708" s="8" t="s">
        <v>31352</v>
      </c>
      <c r="BB8708" s="8" t="s">
        <v>3717</v>
      </c>
      <c r="BC8708" s="10">
        <v>42125</v>
      </c>
      <c r="BH8708" s="11">
        <v>1</v>
      </c>
      <c r="BI8708" s="8" t="s">
        <v>5191</v>
      </c>
      <c r="BJ8708" s="11">
        <v>1</v>
      </c>
      <c r="BQ8708" s="11">
        <v>68.38</v>
      </c>
      <c r="BR8708" s="8" t="s">
        <v>11344</v>
      </c>
      <c r="BW8708" s="10">
        <v>44287</v>
      </c>
      <c r="BX8708" s="10">
        <v>44136</v>
      </c>
      <c r="BY8708" s="9">
        <v>135.86000000000001</v>
      </c>
      <c r="BZ8708" s="8" t="s">
        <v>3721</v>
      </c>
      <c r="CA8708" s="8" t="s">
        <v>3717</v>
      </c>
      <c r="CF8708" s="8" t="s">
        <v>3708</v>
      </c>
      <c r="CH8708" s="9">
        <v>238.91</v>
      </c>
      <c r="CM8708" s="12">
        <v>10</v>
      </c>
      <c r="CR8708" s="8" t="s">
        <v>31348</v>
      </c>
      <c r="CV8708" s="13">
        <v>1</v>
      </c>
    </row>
    <row r="8709" spans="1:100" x14ac:dyDescent="0.2">
      <c r="A8709" s="8" t="s">
        <v>31353</v>
      </c>
      <c r="B8709" s="8" t="s">
        <v>31354</v>
      </c>
      <c r="C8709" s="8" t="s">
        <v>3762</v>
      </c>
      <c r="D8709" s="8" t="s">
        <v>3783</v>
      </c>
      <c r="E8709" s="8" t="s">
        <v>4915</v>
      </c>
      <c r="F8709" s="8" t="s">
        <v>3765</v>
      </c>
      <c r="G8709" s="8" t="s">
        <v>23458</v>
      </c>
      <c r="H8709" s="8" t="s">
        <v>3767</v>
      </c>
      <c r="I8709" s="8" t="s">
        <v>3851</v>
      </c>
      <c r="J8709" s="8" t="s">
        <v>3787</v>
      </c>
      <c r="K8709" s="8" t="s">
        <v>31355</v>
      </c>
      <c r="M8709" s="8" t="s">
        <v>3733</v>
      </c>
      <c r="N8709" s="8" t="s">
        <v>3708</v>
      </c>
      <c r="O8709" s="8" t="s">
        <v>3709</v>
      </c>
      <c r="P8709" s="9">
        <v>79793.19</v>
      </c>
      <c r="Q8709" s="8" t="s">
        <v>3710</v>
      </c>
      <c r="R8709" s="8" t="s">
        <v>31356</v>
      </c>
      <c r="S8709" s="9">
        <v>81839.570000000007</v>
      </c>
      <c r="T8709" s="9">
        <v>72730.5</v>
      </c>
      <c r="U8709" s="8" t="s">
        <v>3710</v>
      </c>
      <c r="V8709" s="8" t="s">
        <v>31357</v>
      </c>
      <c r="W8709" s="8" t="s">
        <v>3710</v>
      </c>
      <c r="Y8709" s="8" t="s">
        <v>3738</v>
      </c>
      <c r="AD8709" s="9">
        <v>83823.759999999995</v>
      </c>
      <c r="AE8709" s="9">
        <v>73868.06</v>
      </c>
      <c r="AF8709" s="8" t="s">
        <v>4244</v>
      </c>
      <c r="AG8709" s="8" t="s">
        <v>31358</v>
      </c>
      <c r="AH8709" s="8" t="s">
        <v>3710</v>
      </c>
      <c r="AJ8709" s="8" t="s">
        <v>3738</v>
      </c>
      <c r="AY8709" s="8" t="s">
        <v>31359</v>
      </c>
      <c r="BB8709" s="8" t="s">
        <v>3717</v>
      </c>
      <c r="BC8709" s="10">
        <v>40983</v>
      </c>
      <c r="BH8709" s="11">
        <v>10.7143</v>
      </c>
      <c r="BI8709" s="8" t="s">
        <v>3720</v>
      </c>
      <c r="BJ8709" s="11">
        <v>4.6666999999999996</v>
      </c>
      <c r="BK8709" s="11">
        <v>50</v>
      </c>
      <c r="BL8709" s="8" t="s">
        <v>3720</v>
      </c>
      <c r="BM8709" s="11">
        <v>1</v>
      </c>
      <c r="BQ8709" s="11">
        <v>15585.1289</v>
      </c>
      <c r="BR8709" s="8" t="s">
        <v>31357</v>
      </c>
      <c r="BS8709" s="11">
        <v>73868.06</v>
      </c>
      <c r="BT8709" s="8" t="s">
        <v>31358</v>
      </c>
      <c r="BW8709" s="10">
        <v>44378</v>
      </c>
      <c r="BX8709" s="10">
        <v>44713</v>
      </c>
      <c r="BY8709" s="9">
        <v>0</v>
      </c>
      <c r="BZ8709" s="8" t="s">
        <v>3777</v>
      </c>
      <c r="CB8709" s="9">
        <v>0</v>
      </c>
      <c r="CC8709" s="8" t="s">
        <v>3777</v>
      </c>
      <c r="CF8709" s="8" t="s">
        <v>3708</v>
      </c>
      <c r="CH8709" s="9">
        <v>90471.76</v>
      </c>
      <c r="CM8709" s="12">
        <v>10</v>
      </c>
      <c r="CR8709" s="8" t="s">
        <v>31354</v>
      </c>
      <c r="CV8709" s="13">
        <v>2</v>
      </c>
    </row>
    <row r="8710" spans="1:100" x14ac:dyDescent="0.2">
      <c r="A8710" s="8" t="s">
        <v>31360</v>
      </c>
      <c r="B8710" s="8" t="s">
        <v>31354</v>
      </c>
      <c r="C8710" s="8" t="s">
        <v>3762</v>
      </c>
      <c r="D8710" s="8" t="s">
        <v>3783</v>
      </c>
      <c r="E8710" s="8" t="s">
        <v>5050</v>
      </c>
      <c r="F8710" s="8" t="s">
        <v>3765</v>
      </c>
      <c r="G8710" s="8" t="s">
        <v>23465</v>
      </c>
      <c r="H8710" s="8" t="s">
        <v>3767</v>
      </c>
      <c r="I8710" s="8" t="s">
        <v>3851</v>
      </c>
      <c r="J8710" s="8" t="s">
        <v>3787</v>
      </c>
      <c r="K8710" s="8" t="s">
        <v>31361</v>
      </c>
      <c r="M8710" s="8" t="s">
        <v>3733</v>
      </c>
      <c r="N8710" s="8" t="s">
        <v>3708</v>
      </c>
      <c r="O8710" s="8" t="s">
        <v>3709</v>
      </c>
      <c r="P8710" s="9">
        <v>321293.86</v>
      </c>
      <c r="Q8710" s="8" t="s">
        <v>3710</v>
      </c>
      <c r="R8710" s="8" t="s">
        <v>31356</v>
      </c>
      <c r="S8710" s="9">
        <v>327358.31</v>
      </c>
      <c r="T8710" s="9">
        <v>290922.02</v>
      </c>
      <c r="U8710" s="8" t="s">
        <v>3710</v>
      </c>
      <c r="V8710" s="8" t="s">
        <v>31357</v>
      </c>
      <c r="W8710" s="8" t="s">
        <v>3710</v>
      </c>
      <c r="Y8710" s="8" t="s">
        <v>3738</v>
      </c>
      <c r="AD8710" s="9">
        <v>327358.31</v>
      </c>
      <c r="AE8710" s="9">
        <v>290922.02</v>
      </c>
      <c r="AF8710" s="8" t="s">
        <v>4244</v>
      </c>
      <c r="AG8710" s="8" t="s">
        <v>31358</v>
      </c>
      <c r="AH8710" s="8" t="s">
        <v>3710</v>
      </c>
      <c r="AJ8710" s="8" t="s">
        <v>3738</v>
      </c>
      <c r="AY8710" s="8" t="s">
        <v>31359</v>
      </c>
      <c r="BB8710" s="8" t="s">
        <v>3717</v>
      </c>
      <c r="BC8710" s="10">
        <v>41218</v>
      </c>
      <c r="BH8710" s="11">
        <v>10.7143</v>
      </c>
      <c r="BI8710" s="8" t="s">
        <v>3720</v>
      </c>
      <c r="BJ8710" s="11">
        <v>18.666599999999999</v>
      </c>
      <c r="BK8710" s="11">
        <v>200</v>
      </c>
      <c r="BL8710" s="8" t="s">
        <v>3720</v>
      </c>
      <c r="BM8710" s="11">
        <v>1</v>
      </c>
      <c r="BQ8710" s="11">
        <v>15585.1289</v>
      </c>
      <c r="BR8710" s="8" t="s">
        <v>31357</v>
      </c>
      <c r="BS8710" s="11">
        <v>290922.02</v>
      </c>
      <c r="BT8710" s="8" t="s">
        <v>31358</v>
      </c>
      <c r="BW8710" s="10">
        <v>44378</v>
      </c>
      <c r="BX8710" s="10">
        <v>44713</v>
      </c>
      <c r="BY8710" s="9">
        <v>0</v>
      </c>
      <c r="BZ8710" s="8" t="s">
        <v>3777</v>
      </c>
      <c r="CB8710" s="9">
        <v>0</v>
      </c>
      <c r="CC8710" s="8" t="s">
        <v>3777</v>
      </c>
      <c r="CF8710" s="8" t="s">
        <v>3708</v>
      </c>
      <c r="CH8710" s="9">
        <v>361435.51</v>
      </c>
      <c r="CM8710" s="12">
        <v>10</v>
      </c>
      <c r="CR8710" s="8" t="s">
        <v>31354</v>
      </c>
      <c r="CV8710" s="13">
        <v>2</v>
      </c>
    </row>
    <row r="8711" spans="1:100" x14ac:dyDescent="0.2">
      <c r="A8711" s="8" t="s">
        <v>1300</v>
      </c>
      <c r="B8711" s="8" t="s">
        <v>31362</v>
      </c>
      <c r="C8711" s="8" t="s">
        <v>31363</v>
      </c>
      <c r="D8711" s="8" t="s">
        <v>3798</v>
      </c>
      <c r="E8711" s="8" t="s">
        <v>3860</v>
      </c>
      <c r="F8711" s="8" t="s">
        <v>3701</v>
      </c>
      <c r="G8711" s="8" t="s">
        <v>31364</v>
      </c>
      <c r="H8711" s="8" t="s">
        <v>3703</v>
      </c>
      <c r="I8711" s="8" t="s">
        <v>5598</v>
      </c>
      <c r="J8711" s="8" t="s">
        <v>3769</v>
      </c>
      <c r="K8711" s="8" t="s">
        <v>31365</v>
      </c>
      <c r="M8711" s="8" t="s">
        <v>4033</v>
      </c>
      <c r="N8711" s="8" t="s">
        <v>3708</v>
      </c>
      <c r="O8711" s="8" t="s">
        <v>3804</v>
      </c>
      <c r="P8711" s="9">
        <v>136.80000000000001</v>
      </c>
      <c r="Q8711" s="8" t="s">
        <v>3805</v>
      </c>
      <c r="R8711" s="8" t="s">
        <v>31366</v>
      </c>
      <c r="S8711" s="9">
        <v>128.31</v>
      </c>
      <c r="T8711" s="9">
        <v>85.37</v>
      </c>
      <c r="U8711" s="8" t="s">
        <v>3710</v>
      </c>
      <c r="V8711" s="8" t="s">
        <v>31366</v>
      </c>
      <c r="AY8711" s="8" t="s">
        <v>1301</v>
      </c>
      <c r="AZ8711" s="10">
        <v>44285</v>
      </c>
      <c r="BA8711" s="10">
        <v>46128</v>
      </c>
      <c r="BC8711" s="10">
        <v>44564</v>
      </c>
      <c r="BE8711" s="8" t="s">
        <v>3721</v>
      </c>
      <c r="BF8711" s="8" t="s">
        <v>3960</v>
      </c>
      <c r="BG8711" s="11">
        <v>30</v>
      </c>
      <c r="BW8711" s="10">
        <v>44531</v>
      </c>
      <c r="BX8711" s="10">
        <v>44531</v>
      </c>
      <c r="BY8711" s="9">
        <v>0</v>
      </c>
      <c r="BZ8711" s="8" t="s">
        <v>3742</v>
      </c>
      <c r="CF8711" s="8" t="s">
        <v>3708</v>
      </c>
      <c r="CH8711" s="9">
        <v>206.16</v>
      </c>
      <c r="CM8711" s="12">
        <v>10</v>
      </c>
      <c r="CR8711" s="8" t="s">
        <v>31362</v>
      </c>
      <c r="CV8711" s="13">
        <v>1</v>
      </c>
    </row>
    <row r="8712" spans="1:100" x14ac:dyDescent="0.2">
      <c r="A8712" s="8" t="s">
        <v>31367</v>
      </c>
      <c r="B8712" s="8" t="s">
        <v>31368</v>
      </c>
      <c r="C8712" s="8" t="s">
        <v>5508</v>
      </c>
      <c r="D8712" s="8" t="s">
        <v>3725</v>
      </c>
      <c r="E8712" s="8" t="s">
        <v>16085</v>
      </c>
      <c r="F8712" s="8" t="s">
        <v>3727</v>
      </c>
      <c r="G8712" s="8" t="s">
        <v>16086</v>
      </c>
      <c r="H8712" s="8" t="s">
        <v>3748</v>
      </c>
      <c r="I8712" s="8" t="s">
        <v>16005</v>
      </c>
      <c r="J8712" s="8" t="s">
        <v>5518</v>
      </c>
      <c r="K8712" s="8" t="s">
        <v>31369</v>
      </c>
      <c r="M8712" s="8" t="s">
        <v>3733</v>
      </c>
      <c r="N8712" s="8" t="s">
        <v>3708</v>
      </c>
      <c r="O8712" s="8" t="s">
        <v>3804</v>
      </c>
      <c r="P8712" s="9">
        <v>9936.2199999999993</v>
      </c>
      <c r="Q8712" s="8" t="s">
        <v>3805</v>
      </c>
      <c r="R8712" s="8" t="s">
        <v>31370</v>
      </c>
      <c r="S8712" s="9">
        <v>10595.78</v>
      </c>
      <c r="T8712" s="9">
        <v>8629.34</v>
      </c>
      <c r="U8712" s="8" t="s">
        <v>3717</v>
      </c>
      <c r="V8712" s="8" t="s">
        <v>5550</v>
      </c>
      <c r="W8712" s="8" t="s">
        <v>3710</v>
      </c>
      <c r="Y8712" s="8" t="s">
        <v>3738</v>
      </c>
      <c r="AV8712" s="8" t="s">
        <v>5551</v>
      </c>
      <c r="AW8712" s="8">
        <v>70</v>
      </c>
      <c r="AX8712" s="8">
        <v>2</v>
      </c>
      <c r="AY8712" s="8" t="s">
        <v>5552</v>
      </c>
      <c r="BA8712" s="10">
        <v>46065</v>
      </c>
      <c r="BC8712" s="10">
        <v>44580</v>
      </c>
      <c r="BE8712" s="8" t="s">
        <v>5553</v>
      </c>
      <c r="BF8712" s="8" t="s">
        <v>3720</v>
      </c>
      <c r="BG8712" s="11">
        <v>27.586200000000002</v>
      </c>
      <c r="BH8712" s="11">
        <v>2.8571</v>
      </c>
      <c r="BI8712" s="8" t="s">
        <v>3720</v>
      </c>
      <c r="BJ8712" s="11">
        <v>28.000399999999999</v>
      </c>
      <c r="BQ8712" s="11">
        <v>308.18610000000001</v>
      </c>
      <c r="BR8712" s="8" t="s">
        <v>5550</v>
      </c>
      <c r="BW8712" s="10">
        <v>44348</v>
      </c>
      <c r="BX8712" s="10">
        <v>44743</v>
      </c>
      <c r="BY8712" s="9">
        <v>0</v>
      </c>
      <c r="BZ8712" s="8" t="s">
        <v>3777</v>
      </c>
      <c r="CF8712" s="8" t="s">
        <v>3708</v>
      </c>
      <c r="CH8712" s="9">
        <v>12090.84</v>
      </c>
      <c r="CM8712" s="12">
        <v>10</v>
      </c>
      <c r="CR8712" s="8" t="s">
        <v>31368</v>
      </c>
      <c r="CV8712" s="13">
        <v>1</v>
      </c>
    </row>
    <row r="8713" spans="1:100" x14ac:dyDescent="0.2">
      <c r="A8713" s="8" t="s">
        <v>31371</v>
      </c>
      <c r="B8713" s="8" t="s">
        <v>31368</v>
      </c>
      <c r="C8713" s="8" t="s">
        <v>5508</v>
      </c>
      <c r="D8713" s="8" t="s">
        <v>3725</v>
      </c>
      <c r="E8713" s="8" t="s">
        <v>31372</v>
      </c>
      <c r="F8713" s="8" t="s">
        <v>3727</v>
      </c>
      <c r="G8713" s="8" t="s">
        <v>31373</v>
      </c>
      <c r="H8713" s="8" t="s">
        <v>3836</v>
      </c>
      <c r="I8713" s="8" t="s">
        <v>16005</v>
      </c>
      <c r="J8713" s="8" t="s">
        <v>5518</v>
      </c>
      <c r="K8713" s="8" t="s">
        <v>31374</v>
      </c>
      <c r="M8713" s="8" t="s">
        <v>3733</v>
      </c>
      <c r="N8713" s="8" t="s">
        <v>3708</v>
      </c>
      <c r="O8713" s="8" t="s">
        <v>3804</v>
      </c>
      <c r="P8713" s="9">
        <v>9936.2199999999993</v>
      </c>
      <c r="Q8713" s="8" t="s">
        <v>3805</v>
      </c>
      <c r="R8713" s="8" t="s">
        <v>31370</v>
      </c>
      <c r="S8713" s="9">
        <v>10595.78</v>
      </c>
      <c r="T8713" s="9">
        <v>8629.34</v>
      </c>
      <c r="U8713" s="8" t="s">
        <v>3717</v>
      </c>
      <c r="V8713" s="8" t="s">
        <v>5550</v>
      </c>
      <c r="W8713" s="8" t="s">
        <v>3710</v>
      </c>
      <c r="Y8713" s="8" t="s">
        <v>3738</v>
      </c>
      <c r="AV8713" s="8" t="s">
        <v>5551</v>
      </c>
      <c r="AW8713" s="8">
        <v>70</v>
      </c>
      <c r="AX8713" s="8">
        <v>2</v>
      </c>
      <c r="AY8713" s="8" t="s">
        <v>5552</v>
      </c>
      <c r="BA8713" s="10">
        <v>46065</v>
      </c>
      <c r="BE8713" s="8" t="s">
        <v>5553</v>
      </c>
      <c r="BF8713" s="8" t="s">
        <v>3720</v>
      </c>
      <c r="BG8713" s="11">
        <v>27.586200000000002</v>
      </c>
      <c r="BH8713" s="11">
        <v>2.8571</v>
      </c>
      <c r="BI8713" s="8" t="s">
        <v>3720</v>
      </c>
      <c r="BJ8713" s="11">
        <v>28.000399999999999</v>
      </c>
      <c r="BQ8713" s="11">
        <v>308.18610000000001</v>
      </c>
      <c r="BR8713" s="8" t="s">
        <v>5550</v>
      </c>
      <c r="BW8713" s="10">
        <v>44348</v>
      </c>
      <c r="BX8713" s="10">
        <v>44743</v>
      </c>
      <c r="BY8713" s="9">
        <v>0</v>
      </c>
      <c r="BZ8713" s="8" t="s">
        <v>3777</v>
      </c>
      <c r="CF8713" s="8" t="s">
        <v>3708</v>
      </c>
      <c r="CH8713" s="9">
        <v>12090.84</v>
      </c>
      <c r="CM8713" s="12">
        <v>10</v>
      </c>
      <c r="CR8713" s="8" t="s">
        <v>31368</v>
      </c>
      <c r="CV8713" s="13">
        <v>1</v>
      </c>
    </row>
    <row r="8714" spans="1:100" x14ac:dyDescent="0.2">
      <c r="A8714" s="8" t="s">
        <v>31375</v>
      </c>
      <c r="B8714" s="8" t="s">
        <v>31368</v>
      </c>
      <c r="C8714" s="8" t="s">
        <v>5508</v>
      </c>
      <c r="D8714" s="8" t="s">
        <v>3725</v>
      </c>
      <c r="E8714" s="8" t="s">
        <v>16961</v>
      </c>
      <c r="F8714" s="8" t="s">
        <v>3727</v>
      </c>
      <c r="G8714" s="8" t="s">
        <v>31376</v>
      </c>
      <c r="H8714" s="8" t="s">
        <v>3748</v>
      </c>
      <c r="I8714" s="8" t="s">
        <v>16005</v>
      </c>
      <c r="J8714" s="8" t="s">
        <v>5518</v>
      </c>
      <c r="K8714" s="8" t="s">
        <v>31377</v>
      </c>
      <c r="M8714" s="8" t="s">
        <v>3733</v>
      </c>
      <c r="N8714" s="8" t="s">
        <v>3708</v>
      </c>
      <c r="O8714" s="8" t="s">
        <v>3804</v>
      </c>
      <c r="P8714" s="9">
        <v>20711.11</v>
      </c>
      <c r="Q8714" s="8" t="s">
        <v>3805</v>
      </c>
      <c r="R8714" s="8" t="s">
        <v>31370</v>
      </c>
      <c r="S8714" s="9">
        <v>21191.56</v>
      </c>
      <c r="T8714" s="9">
        <v>17258.68</v>
      </c>
      <c r="U8714" s="8" t="s">
        <v>3717</v>
      </c>
      <c r="V8714" s="8" t="s">
        <v>5550</v>
      </c>
      <c r="W8714" s="8" t="s">
        <v>3710</v>
      </c>
      <c r="Y8714" s="8" t="s">
        <v>3738</v>
      </c>
      <c r="AV8714" s="8" t="s">
        <v>5551</v>
      </c>
      <c r="AW8714" s="8">
        <v>70</v>
      </c>
      <c r="AX8714" s="8">
        <v>2</v>
      </c>
      <c r="AY8714" s="8" t="s">
        <v>5552</v>
      </c>
      <c r="BA8714" s="10">
        <v>46065</v>
      </c>
      <c r="BE8714" s="8" t="s">
        <v>5553</v>
      </c>
      <c r="BF8714" s="8" t="s">
        <v>3720</v>
      </c>
      <c r="BG8714" s="11">
        <v>55.172400000000003</v>
      </c>
      <c r="BH8714" s="11">
        <v>2.8571</v>
      </c>
      <c r="BI8714" s="8" t="s">
        <v>3720</v>
      </c>
      <c r="BJ8714" s="11">
        <v>56.000799999999998</v>
      </c>
      <c r="BQ8714" s="11">
        <v>308.18610000000001</v>
      </c>
      <c r="BR8714" s="8" t="s">
        <v>5550</v>
      </c>
      <c r="BW8714" s="10">
        <v>44348</v>
      </c>
      <c r="BX8714" s="10">
        <v>44743</v>
      </c>
      <c r="BY8714" s="9">
        <v>0</v>
      </c>
      <c r="BZ8714" s="8" t="s">
        <v>3777</v>
      </c>
      <c r="CF8714" s="8" t="s">
        <v>3708</v>
      </c>
      <c r="CH8714" s="9">
        <v>24181.67</v>
      </c>
      <c r="CM8714" s="12">
        <v>10</v>
      </c>
      <c r="CR8714" s="8" t="s">
        <v>31368</v>
      </c>
      <c r="CV8714" s="13">
        <v>1</v>
      </c>
    </row>
    <row r="8715" spans="1:100" x14ac:dyDescent="0.2">
      <c r="A8715" s="8" t="s">
        <v>31378</v>
      </c>
      <c r="B8715" s="8" t="s">
        <v>31368</v>
      </c>
      <c r="C8715" s="8" t="s">
        <v>5508</v>
      </c>
      <c r="D8715" s="8" t="s">
        <v>3725</v>
      </c>
      <c r="E8715" s="8" t="s">
        <v>16937</v>
      </c>
      <c r="F8715" s="8" t="s">
        <v>3727</v>
      </c>
      <c r="G8715" s="8" t="s">
        <v>31379</v>
      </c>
      <c r="H8715" s="8" t="s">
        <v>3836</v>
      </c>
      <c r="I8715" s="8" t="s">
        <v>16005</v>
      </c>
      <c r="J8715" s="8" t="s">
        <v>5518</v>
      </c>
      <c r="K8715" s="8" t="s">
        <v>31380</v>
      </c>
      <c r="M8715" s="8" t="s">
        <v>3733</v>
      </c>
      <c r="N8715" s="8" t="s">
        <v>3708</v>
      </c>
      <c r="O8715" s="8" t="s">
        <v>3804</v>
      </c>
      <c r="P8715" s="9">
        <v>20711.11</v>
      </c>
      <c r="Q8715" s="8" t="s">
        <v>3805</v>
      </c>
      <c r="R8715" s="8" t="s">
        <v>31370</v>
      </c>
      <c r="S8715" s="9">
        <v>21191.56</v>
      </c>
      <c r="T8715" s="9">
        <v>17258.68</v>
      </c>
      <c r="U8715" s="8" t="s">
        <v>3717</v>
      </c>
      <c r="V8715" s="8" t="s">
        <v>5550</v>
      </c>
      <c r="W8715" s="8" t="s">
        <v>3710</v>
      </c>
      <c r="Y8715" s="8" t="s">
        <v>3738</v>
      </c>
      <c r="AV8715" s="8" t="s">
        <v>5551</v>
      </c>
      <c r="AW8715" s="8">
        <v>70</v>
      </c>
      <c r="AX8715" s="8">
        <v>2</v>
      </c>
      <c r="AY8715" s="8" t="s">
        <v>5552</v>
      </c>
      <c r="BA8715" s="10">
        <v>46065</v>
      </c>
      <c r="BE8715" s="8" t="s">
        <v>5553</v>
      </c>
      <c r="BF8715" s="8" t="s">
        <v>3720</v>
      </c>
      <c r="BG8715" s="11">
        <v>55.172400000000003</v>
      </c>
      <c r="BH8715" s="11">
        <v>2.8571</v>
      </c>
      <c r="BI8715" s="8" t="s">
        <v>3720</v>
      </c>
      <c r="BJ8715" s="11">
        <v>56.000799999999998</v>
      </c>
      <c r="BQ8715" s="11">
        <v>308.18610000000001</v>
      </c>
      <c r="BR8715" s="8" t="s">
        <v>5550</v>
      </c>
      <c r="BW8715" s="10">
        <v>44348</v>
      </c>
      <c r="BX8715" s="10">
        <v>44743</v>
      </c>
      <c r="BY8715" s="9">
        <v>0</v>
      </c>
      <c r="BZ8715" s="8" t="s">
        <v>3777</v>
      </c>
      <c r="CF8715" s="8" t="s">
        <v>3708</v>
      </c>
      <c r="CH8715" s="9">
        <v>24181.67</v>
      </c>
      <c r="CM8715" s="12">
        <v>10</v>
      </c>
      <c r="CR8715" s="8" t="s">
        <v>31368</v>
      </c>
      <c r="CV8715" s="13">
        <v>1</v>
      </c>
    </row>
    <row r="8716" spans="1:100" x14ac:dyDescent="0.2">
      <c r="A8716" s="8" t="s">
        <v>31381</v>
      </c>
      <c r="B8716" s="8" t="s">
        <v>31368</v>
      </c>
      <c r="C8716" s="8" t="s">
        <v>5508</v>
      </c>
      <c r="D8716" s="8" t="s">
        <v>3725</v>
      </c>
      <c r="E8716" s="8" t="s">
        <v>31382</v>
      </c>
      <c r="F8716" s="8" t="s">
        <v>3727</v>
      </c>
      <c r="G8716" s="8" t="s">
        <v>31383</v>
      </c>
      <c r="H8716" s="8" t="s">
        <v>3836</v>
      </c>
      <c r="I8716" s="8" t="s">
        <v>16005</v>
      </c>
      <c r="J8716" s="8" t="s">
        <v>5518</v>
      </c>
      <c r="K8716" s="8" t="s">
        <v>31384</v>
      </c>
      <c r="M8716" s="8" t="s">
        <v>3733</v>
      </c>
      <c r="N8716" s="8" t="s">
        <v>3708</v>
      </c>
      <c r="O8716" s="8" t="s">
        <v>3804</v>
      </c>
      <c r="P8716" s="9">
        <v>20711.11</v>
      </c>
      <c r="Q8716" s="8" t="s">
        <v>3805</v>
      </c>
      <c r="R8716" s="8" t="s">
        <v>31370</v>
      </c>
      <c r="S8716" s="9">
        <v>21191.56</v>
      </c>
      <c r="T8716" s="9">
        <v>17258.68</v>
      </c>
      <c r="U8716" s="8" t="s">
        <v>3717</v>
      </c>
      <c r="V8716" s="8" t="s">
        <v>5550</v>
      </c>
      <c r="W8716" s="8" t="s">
        <v>3710</v>
      </c>
      <c r="Y8716" s="8" t="s">
        <v>3738</v>
      </c>
      <c r="AV8716" s="8" t="s">
        <v>5551</v>
      </c>
      <c r="AW8716" s="8">
        <v>70</v>
      </c>
      <c r="AX8716" s="8">
        <v>2</v>
      </c>
      <c r="AY8716" s="8" t="s">
        <v>5552</v>
      </c>
      <c r="BA8716" s="10">
        <v>46065</v>
      </c>
      <c r="BE8716" s="8" t="s">
        <v>5553</v>
      </c>
      <c r="BF8716" s="8" t="s">
        <v>3720</v>
      </c>
      <c r="BG8716" s="11">
        <v>55.172400000000003</v>
      </c>
      <c r="BH8716" s="11">
        <v>2.8571</v>
      </c>
      <c r="BI8716" s="8" t="s">
        <v>3720</v>
      </c>
      <c r="BJ8716" s="11">
        <v>56.000799999999998</v>
      </c>
      <c r="BQ8716" s="11">
        <v>308.18610000000001</v>
      </c>
      <c r="BR8716" s="8" t="s">
        <v>5550</v>
      </c>
      <c r="BW8716" s="10">
        <v>44348</v>
      </c>
      <c r="BX8716" s="10">
        <v>44743</v>
      </c>
      <c r="BY8716" s="9">
        <v>0</v>
      </c>
      <c r="BZ8716" s="8" t="s">
        <v>3777</v>
      </c>
      <c r="CF8716" s="8" t="s">
        <v>3708</v>
      </c>
      <c r="CH8716" s="9">
        <v>24181.67</v>
      </c>
      <c r="CM8716" s="12">
        <v>10</v>
      </c>
      <c r="CR8716" s="8" t="s">
        <v>31368</v>
      </c>
      <c r="CV8716" s="13">
        <v>1</v>
      </c>
    </row>
    <row r="8717" spans="1:100" x14ac:dyDescent="0.2">
      <c r="A8717" s="8" t="s">
        <v>31385</v>
      </c>
      <c r="B8717" s="8" t="s">
        <v>31368</v>
      </c>
      <c r="C8717" s="8" t="s">
        <v>4291</v>
      </c>
      <c r="D8717" s="8" t="s">
        <v>3725</v>
      </c>
      <c r="E8717" s="8" t="s">
        <v>16092</v>
      </c>
      <c r="F8717" s="8" t="s">
        <v>3727</v>
      </c>
      <c r="G8717" s="8" t="s">
        <v>16093</v>
      </c>
      <c r="H8717" s="8" t="s">
        <v>3748</v>
      </c>
      <c r="I8717" s="8" t="s">
        <v>16005</v>
      </c>
      <c r="J8717" s="8" t="s">
        <v>5518</v>
      </c>
      <c r="K8717" s="8" t="s">
        <v>31386</v>
      </c>
      <c r="M8717" s="8" t="s">
        <v>3733</v>
      </c>
      <c r="N8717" s="8" t="s">
        <v>3708</v>
      </c>
      <c r="O8717" s="8" t="s">
        <v>3804</v>
      </c>
      <c r="P8717" s="9">
        <v>14513.61</v>
      </c>
      <c r="Q8717" s="8" t="s">
        <v>3805</v>
      </c>
      <c r="R8717" s="8" t="s">
        <v>31387</v>
      </c>
      <c r="S8717" s="9">
        <v>8680.7199999999993</v>
      </c>
      <c r="T8717" s="9">
        <v>6955.35</v>
      </c>
      <c r="U8717" s="8" t="s">
        <v>3710</v>
      </c>
      <c r="V8717" s="8" t="s">
        <v>31387</v>
      </c>
      <c r="W8717" s="8" t="s">
        <v>3710</v>
      </c>
      <c r="Y8717" s="8" t="s">
        <v>3738</v>
      </c>
      <c r="AY8717" s="8" t="s">
        <v>5552</v>
      </c>
      <c r="BA8717" s="10">
        <v>46065</v>
      </c>
      <c r="BE8717" s="8" t="s">
        <v>5553</v>
      </c>
      <c r="BF8717" s="8" t="s">
        <v>3720</v>
      </c>
      <c r="BG8717" s="11">
        <v>27.586200000000002</v>
      </c>
      <c r="BH8717" s="11">
        <v>2.8571</v>
      </c>
      <c r="BI8717" s="8" t="s">
        <v>3720</v>
      </c>
      <c r="BJ8717" s="11">
        <v>28.000399999999999</v>
      </c>
      <c r="BQ8717" s="11">
        <v>354.85969999999998</v>
      </c>
      <c r="BR8717" s="8" t="s">
        <v>31387</v>
      </c>
      <c r="BW8717" s="10">
        <v>44713</v>
      </c>
      <c r="BX8717" s="10">
        <v>44713</v>
      </c>
      <c r="BY8717" s="9">
        <v>0</v>
      </c>
      <c r="BZ8717" s="8" t="s">
        <v>3777</v>
      </c>
      <c r="CF8717" s="8" t="s">
        <v>3708</v>
      </c>
      <c r="CH8717" s="9">
        <v>17228.07</v>
      </c>
      <c r="CM8717" s="12">
        <v>10</v>
      </c>
      <c r="CR8717" s="8" t="s">
        <v>31368</v>
      </c>
      <c r="CV8717" s="13">
        <v>1</v>
      </c>
    </row>
    <row r="8718" spans="1:100" x14ac:dyDescent="0.2">
      <c r="A8718" s="8" t="s">
        <v>31388</v>
      </c>
      <c r="B8718" s="8" t="s">
        <v>31368</v>
      </c>
      <c r="C8718" s="8" t="s">
        <v>4291</v>
      </c>
      <c r="D8718" s="8" t="s">
        <v>3725</v>
      </c>
      <c r="E8718" s="8" t="s">
        <v>16184</v>
      </c>
      <c r="F8718" s="8" t="s">
        <v>3727</v>
      </c>
      <c r="G8718" s="8" t="s">
        <v>16185</v>
      </c>
      <c r="H8718" s="8" t="s">
        <v>3836</v>
      </c>
      <c r="I8718" s="8" t="s">
        <v>16005</v>
      </c>
      <c r="J8718" s="8" t="s">
        <v>5518</v>
      </c>
      <c r="K8718" s="8" t="s">
        <v>31389</v>
      </c>
      <c r="M8718" s="8" t="s">
        <v>3733</v>
      </c>
      <c r="N8718" s="8" t="s">
        <v>3708</v>
      </c>
      <c r="O8718" s="8" t="s">
        <v>3804</v>
      </c>
      <c r="P8718" s="9">
        <v>14513.61</v>
      </c>
      <c r="Q8718" s="8" t="s">
        <v>3805</v>
      </c>
      <c r="R8718" s="8" t="s">
        <v>31387</v>
      </c>
      <c r="S8718" s="9">
        <v>8680.7199999999993</v>
      </c>
      <c r="T8718" s="9">
        <v>6955.35</v>
      </c>
      <c r="U8718" s="8" t="s">
        <v>3710</v>
      </c>
      <c r="V8718" s="8" t="s">
        <v>31387</v>
      </c>
      <c r="W8718" s="8" t="s">
        <v>3710</v>
      </c>
      <c r="Y8718" s="8" t="s">
        <v>3738</v>
      </c>
      <c r="AY8718" s="8" t="s">
        <v>5552</v>
      </c>
      <c r="BA8718" s="10">
        <v>46065</v>
      </c>
      <c r="BE8718" s="8" t="s">
        <v>5553</v>
      </c>
      <c r="BF8718" s="8" t="s">
        <v>3720</v>
      </c>
      <c r="BG8718" s="11">
        <v>27.586200000000002</v>
      </c>
      <c r="BH8718" s="11">
        <v>2.8571</v>
      </c>
      <c r="BI8718" s="8" t="s">
        <v>3720</v>
      </c>
      <c r="BJ8718" s="11">
        <v>28.000399999999999</v>
      </c>
      <c r="BQ8718" s="11">
        <v>354.85969999999998</v>
      </c>
      <c r="BR8718" s="8" t="s">
        <v>31387</v>
      </c>
      <c r="BW8718" s="10">
        <v>44713</v>
      </c>
      <c r="BX8718" s="10">
        <v>44713</v>
      </c>
      <c r="BY8718" s="9">
        <v>0</v>
      </c>
      <c r="BZ8718" s="8" t="s">
        <v>3777</v>
      </c>
      <c r="CF8718" s="8" t="s">
        <v>3708</v>
      </c>
      <c r="CH8718" s="9">
        <v>17228.07</v>
      </c>
      <c r="CM8718" s="12">
        <v>10</v>
      </c>
      <c r="CR8718" s="8" t="s">
        <v>31368</v>
      </c>
      <c r="CV8718" s="13">
        <v>1</v>
      </c>
    </row>
    <row r="8719" spans="1:100" x14ac:dyDescent="0.2">
      <c r="A8719" s="8" t="s">
        <v>31390</v>
      </c>
      <c r="B8719" s="8" t="s">
        <v>31368</v>
      </c>
      <c r="C8719" s="8" t="s">
        <v>4291</v>
      </c>
      <c r="D8719" s="8" t="s">
        <v>3725</v>
      </c>
      <c r="E8719" s="8" t="s">
        <v>31391</v>
      </c>
      <c r="F8719" s="8" t="s">
        <v>3727</v>
      </c>
      <c r="G8719" s="8" t="s">
        <v>31392</v>
      </c>
      <c r="H8719" s="8" t="s">
        <v>3836</v>
      </c>
      <c r="I8719" s="8" t="s">
        <v>16005</v>
      </c>
      <c r="J8719" s="8" t="s">
        <v>5518</v>
      </c>
      <c r="K8719" s="8" t="s">
        <v>31393</v>
      </c>
      <c r="M8719" s="8" t="s">
        <v>3733</v>
      </c>
      <c r="N8719" s="8" t="s">
        <v>3708</v>
      </c>
      <c r="O8719" s="8" t="s">
        <v>3804</v>
      </c>
      <c r="P8719" s="9">
        <v>14513.61</v>
      </c>
      <c r="Q8719" s="8" t="s">
        <v>3805</v>
      </c>
      <c r="R8719" s="8" t="s">
        <v>31387</v>
      </c>
      <c r="S8719" s="9">
        <v>8680.7199999999993</v>
      </c>
      <c r="T8719" s="9">
        <v>6955.35</v>
      </c>
      <c r="U8719" s="8" t="s">
        <v>3710</v>
      </c>
      <c r="V8719" s="8" t="s">
        <v>31387</v>
      </c>
      <c r="W8719" s="8" t="s">
        <v>3710</v>
      </c>
      <c r="Y8719" s="8" t="s">
        <v>3738</v>
      </c>
      <c r="AY8719" s="8" t="s">
        <v>5552</v>
      </c>
      <c r="BA8719" s="10">
        <v>46065</v>
      </c>
      <c r="BE8719" s="8" t="s">
        <v>5553</v>
      </c>
      <c r="BF8719" s="8" t="s">
        <v>3720</v>
      </c>
      <c r="BG8719" s="11">
        <v>27.586200000000002</v>
      </c>
      <c r="BH8719" s="11">
        <v>2.8571</v>
      </c>
      <c r="BI8719" s="8" t="s">
        <v>3720</v>
      </c>
      <c r="BJ8719" s="11">
        <v>28.000399999999999</v>
      </c>
      <c r="BQ8719" s="11">
        <v>354.85969999999998</v>
      </c>
      <c r="BR8719" s="8" t="s">
        <v>31387</v>
      </c>
      <c r="BW8719" s="10">
        <v>44713</v>
      </c>
      <c r="BX8719" s="10">
        <v>44713</v>
      </c>
      <c r="BY8719" s="9">
        <v>0</v>
      </c>
      <c r="BZ8719" s="8" t="s">
        <v>3777</v>
      </c>
      <c r="CF8719" s="8" t="s">
        <v>3708</v>
      </c>
      <c r="CH8719" s="9">
        <v>17228.07</v>
      </c>
      <c r="CM8719" s="12">
        <v>10</v>
      </c>
      <c r="CR8719" s="8" t="s">
        <v>31368</v>
      </c>
      <c r="CV8719" s="13">
        <v>1</v>
      </c>
    </row>
    <row r="8720" spans="1:100" x14ac:dyDescent="0.2">
      <c r="A8720" s="8" t="s">
        <v>31394</v>
      </c>
      <c r="B8720" s="8" t="s">
        <v>31395</v>
      </c>
      <c r="C8720" s="8" t="s">
        <v>3797</v>
      </c>
      <c r="D8720" s="8" t="s">
        <v>3699</v>
      </c>
      <c r="E8720" s="8" t="s">
        <v>3954</v>
      </c>
      <c r="F8720" s="8" t="s">
        <v>3701</v>
      </c>
      <c r="G8720" s="8" t="s">
        <v>5497</v>
      </c>
      <c r="H8720" s="8" t="s">
        <v>3703</v>
      </c>
      <c r="I8720" s="8" t="s">
        <v>5934</v>
      </c>
      <c r="J8720" s="8" t="s">
        <v>3769</v>
      </c>
      <c r="K8720" s="8" t="s">
        <v>31396</v>
      </c>
      <c r="M8720" s="8" t="s">
        <v>4033</v>
      </c>
      <c r="N8720" s="8" t="s">
        <v>3708</v>
      </c>
      <c r="O8720" s="8" t="s">
        <v>3804</v>
      </c>
      <c r="P8720" s="9">
        <v>2327.3000000000002</v>
      </c>
      <c r="Q8720" s="8" t="s">
        <v>3805</v>
      </c>
      <c r="S8720" s="9">
        <v>2071.9899999999998</v>
      </c>
      <c r="T8720" s="9">
        <v>1539</v>
      </c>
      <c r="U8720" s="8" t="s">
        <v>3710</v>
      </c>
      <c r="V8720" s="8" t="s">
        <v>6742</v>
      </c>
      <c r="Y8720" s="8" t="s">
        <v>3738</v>
      </c>
      <c r="AV8720" s="8" t="s">
        <v>6596</v>
      </c>
      <c r="AW8720" s="8">
        <v>45</v>
      </c>
      <c r="AX8720" s="8">
        <v>2</v>
      </c>
      <c r="AY8720" s="8" t="s">
        <v>1676</v>
      </c>
      <c r="AZ8720" s="10">
        <v>40982</v>
      </c>
      <c r="BB8720" s="8" t="s">
        <v>3717</v>
      </c>
      <c r="BC8720" s="10">
        <v>42278</v>
      </c>
      <c r="BE8720" s="8" t="s">
        <v>4051</v>
      </c>
      <c r="BF8720" s="8" t="s">
        <v>3720</v>
      </c>
      <c r="BG8720" s="11">
        <v>200</v>
      </c>
      <c r="BH8720" s="11">
        <v>5</v>
      </c>
      <c r="BI8720" s="8" t="s">
        <v>3720</v>
      </c>
      <c r="BJ8720" s="11">
        <v>200</v>
      </c>
      <c r="BQ8720" s="11">
        <v>7.6950000000000003</v>
      </c>
      <c r="BR8720" s="8" t="s">
        <v>6742</v>
      </c>
      <c r="BW8720" s="10">
        <v>43497</v>
      </c>
      <c r="BX8720" s="10">
        <v>44593</v>
      </c>
      <c r="BY8720" s="9">
        <v>0</v>
      </c>
      <c r="BZ8720" s="8" t="s">
        <v>3742</v>
      </c>
      <c r="CF8720" s="8" t="s">
        <v>3708</v>
      </c>
      <c r="CH8720" s="9">
        <v>3086.54</v>
      </c>
      <c r="CM8720" s="12">
        <v>10</v>
      </c>
      <c r="CR8720" s="8" t="s">
        <v>31395</v>
      </c>
      <c r="CV8720" s="13">
        <v>1</v>
      </c>
    </row>
    <row r="8721" spans="1:100" x14ac:dyDescent="0.2">
      <c r="A8721" s="8" t="s">
        <v>31397</v>
      </c>
      <c r="B8721" s="8" t="s">
        <v>31395</v>
      </c>
      <c r="C8721" s="8" t="s">
        <v>3797</v>
      </c>
      <c r="D8721" s="8" t="s">
        <v>3699</v>
      </c>
      <c r="E8721" s="8" t="s">
        <v>3860</v>
      </c>
      <c r="F8721" s="8" t="s">
        <v>3701</v>
      </c>
      <c r="G8721" s="8" t="s">
        <v>3917</v>
      </c>
      <c r="H8721" s="8" t="s">
        <v>3703</v>
      </c>
      <c r="I8721" s="8" t="s">
        <v>5934</v>
      </c>
      <c r="J8721" s="8" t="s">
        <v>3769</v>
      </c>
      <c r="K8721" s="8" t="s">
        <v>31396</v>
      </c>
      <c r="M8721" s="8" t="s">
        <v>4033</v>
      </c>
      <c r="N8721" s="8" t="s">
        <v>3708</v>
      </c>
      <c r="O8721" s="8" t="s">
        <v>3804</v>
      </c>
      <c r="P8721" s="9">
        <v>657.32</v>
      </c>
      <c r="Q8721" s="8" t="s">
        <v>3805</v>
      </c>
      <c r="S8721" s="9">
        <v>621.6</v>
      </c>
      <c r="T8721" s="9">
        <v>461.7</v>
      </c>
      <c r="U8721" s="8" t="s">
        <v>3710</v>
      </c>
      <c r="V8721" s="8" t="s">
        <v>6742</v>
      </c>
      <c r="Y8721" s="8" t="s">
        <v>3738</v>
      </c>
      <c r="AV8721" s="8" t="s">
        <v>6596</v>
      </c>
      <c r="AW8721" s="8">
        <v>45</v>
      </c>
      <c r="AX8721" s="8">
        <v>2</v>
      </c>
      <c r="AY8721" s="8" t="s">
        <v>1676</v>
      </c>
      <c r="AZ8721" s="10">
        <v>40982</v>
      </c>
      <c r="BB8721" s="8" t="s">
        <v>3717</v>
      </c>
      <c r="BC8721" s="10">
        <v>41361</v>
      </c>
      <c r="BE8721" s="8" t="s">
        <v>4051</v>
      </c>
      <c r="BF8721" s="8" t="s">
        <v>3720</v>
      </c>
      <c r="BG8721" s="11">
        <v>60</v>
      </c>
      <c r="BH8721" s="11">
        <v>5</v>
      </c>
      <c r="BI8721" s="8" t="s">
        <v>3720</v>
      </c>
      <c r="BJ8721" s="11">
        <v>60</v>
      </c>
      <c r="BQ8721" s="11">
        <v>7.6950000000000003</v>
      </c>
      <c r="BR8721" s="8" t="s">
        <v>6742</v>
      </c>
      <c r="BW8721" s="10">
        <v>43497</v>
      </c>
      <c r="BX8721" s="10">
        <v>44593</v>
      </c>
      <c r="BY8721" s="9">
        <v>0</v>
      </c>
      <c r="BZ8721" s="8" t="s">
        <v>3742</v>
      </c>
      <c r="CF8721" s="8" t="s">
        <v>3708</v>
      </c>
      <c r="CH8721" s="9">
        <v>925.96</v>
      </c>
      <c r="CM8721" s="12">
        <v>10</v>
      </c>
      <c r="CR8721" s="8" t="s">
        <v>31395</v>
      </c>
      <c r="CV8721" s="13">
        <v>1</v>
      </c>
    </row>
    <row r="8722" spans="1:100" x14ac:dyDescent="0.2">
      <c r="A8722" s="8" t="s">
        <v>31398</v>
      </c>
      <c r="B8722" s="8" t="s">
        <v>31395</v>
      </c>
      <c r="C8722" s="8" t="s">
        <v>3797</v>
      </c>
      <c r="D8722" s="8" t="s">
        <v>3699</v>
      </c>
      <c r="E8722" s="8" t="s">
        <v>3874</v>
      </c>
      <c r="F8722" s="8" t="s">
        <v>3701</v>
      </c>
      <c r="G8722" s="8" t="s">
        <v>5904</v>
      </c>
      <c r="H8722" s="8" t="s">
        <v>3703</v>
      </c>
      <c r="I8722" s="8" t="s">
        <v>5934</v>
      </c>
      <c r="J8722" s="8" t="s">
        <v>3769</v>
      </c>
      <c r="K8722" s="8" t="s">
        <v>31396</v>
      </c>
      <c r="M8722" s="8" t="s">
        <v>4033</v>
      </c>
      <c r="N8722" s="8" t="s">
        <v>3708</v>
      </c>
      <c r="O8722" s="8" t="s">
        <v>3804</v>
      </c>
      <c r="P8722" s="9">
        <v>3200</v>
      </c>
      <c r="Q8722" s="8" t="s">
        <v>3805</v>
      </c>
      <c r="R8722" s="8" t="s">
        <v>31399</v>
      </c>
      <c r="S8722" s="9">
        <v>2777.87</v>
      </c>
      <c r="T8722" s="9">
        <v>1962.48</v>
      </c>
      <c r="U8722" s="8" t="s">
        <v>3710</v>
      </c>
      <c r="V8722" s="8" t="s">
        <v>31399</v>
      </c>
      <c r="W8722" s="8" t="s">
        <v>3713</v>
      </c>
      <c r="X8722" s="8" t="s">
        <v>14370</v>
      </c>
      <c r="Y8722" s="8" t="s">
        <v>3738</v>
      </c>
      <c r="AV8722" s="8" t="s">
        <v>6596</v>
      </c>
      <c r="AW8722" s="8">
        <v>45</v>
      </c>
      <c r="AX8722" s="8">
        <v>2</v>
      </c>
      <c r="AY8722" s="8" t="s">
        <v>1676</v>
      </c>
      <c r="AZ8722" s="10">
        <v>40982</v>
      </c>
      <c r="BB8722" s="8" t="s">
        <v>3717</v>
      </c>
      <c r="BE8722" s="8" t="s">
        <v>4051</v>
      </c>
      <c r="BF8722" s="8" t="s">
        <v>3720</v>
      </c>
      <c r="BG8722" s="11">
        <v>180</v>
      </c>
      <c r="BH8722" s="11">
        <v>5</v>
      </c>
      <c r="BI8722" s="8" t="s">
        <v>3720</v>
      </c>
      <c r="BJ8722" s="11">
        <v>180</v>
      </c>
      <c r="BQ8722" s="11">
        <v>10.902699999999999</v>
      </c>
      <c r="BR8722" s="8" t="s">
        <v>31399</v>
      </c>
      <c r="BW8722" s="10">
        <v>44774</v>
      </c>
      <c r="BX8722" s="10">
        <v>44774</v>
      </c>
      <c r="BY8722" s="9">
        <v>0</v>
      </c>
      <c r="BZ8722" s="8" t="s">
        <v>3750</v>
      </c>
      <c r="CF8722" s="8" t="s">
        <v>3708</v>
      </c>
      <c r="CH8722" s="9">
        <v>4186.6000000000004</v>
      </c>
      <c r="CM8722" s="12">
        <v>10</v>
      </c>
      <c r="CR8722" s="8" t="s">
        <v>31395</v>
      </c>
      <c r="CV8722" s="13">
        <v>1</v>
      </c>
    </row>
    <row r="8723" spans="1:100" x14ac:dyDescent="0.2">
      <c r="A8723" s="8" t="s">
        <v>31400</v>
      </c>
      <c r="B8723" s="8" t="s">
        <v>31395</v>
      </c>
      <c r="C8723" s="8" t="s">
        <v>3929</v>
      </c>
      <c r="D8723" s="8" t="s">
        <v>3699</v>
      </c>
      <c r="E8723" s="8" t="s">
        <v>3954</v>
      </c>
      <c r="F8723" s="8" t="s">
        <v>3701</v>
      </c>
      <c r="G8723" s="8" t="s">
        <v>4202</v>
      </c>
      <c r="H8723" s="8" t="s">
        <v>3703</v>
      </c>
      <c r="I8723" s="8" t="s">
        <v>5934</v>
      </c>
      <c r="J8723" s="8" t="s">
        <v>3769</v>
      </c>
      <c r="K8723" s="8" t="s">
        <v>31401</v>
      </c>
      <c r="M8723" s="8" t="s">
        <v>4033</v>
      </c>
      <c r="N8723" s="8" t="s">
        <v>3708</v>
      </c>
      <c r="O8723" s="8" t="s">
        <v>3804</v>
      </c>
      <c r="P8723" s="9">
        <v>1128.17</v>
      </c>
      <c r="Q8723" s="8" t="s">
        <v>3805</v>
      </c>
      <c r="S8723" s="9">
        <v>1036</v>
      </c>
      <c r="T8723" s="9">
        <v>769.5</v>
      </c>
      <c r="U8723" s="8" t="s">
        <v>3710</v>
      </c>
      <c r="V8723" s="8" t="s">
        <v>6742</v>
      </c>
      <c r="Y8723" s="8" t="s">
        <v>3738</v>
      </c>
      <c r="AV8723" s="8" t="s">
        <v>6596</v>
      </c>
      <c r="AW8723" s="8">
        <v>45</v>
      </c>
      <c r="AX8723" s="8">
        <v>2</v>
      </c>
      <c r="AY8723" s="8" t="s">
        <v>1676</v>
      </c>
      <c r="AZ8723" s="10">
        <v>40982</v>
      </c>
      <c r="BB8723" s="8" t="s">
        <v>3717</v>
      </c>
      <c r="BC8723" s="10">
        <v>42278</v>
      </c>
      <c r="BE8723" s="8" t="s">
        <v>4051</v>
      </c>
      <c r="BF8723" s="8" t="s">
        <v>3720</v>
      </c>
      <c r="BG8723" s="11">
        <v>100</v>
      </c>
      <c r="BH8723" s="11">
        <v>5</v>
      </c>
      <c r="BI8723" s="8" t="s">
        <v>3720</v>
      </c>
      <c r="BJ8723" s="11">
        <v>100</v>
      </c>
      <c r="BQ8723" s="11">
        <v>7.6950000000000003</v>
      </c>
      <c r="BR8723" s="8" t="s">
        <v>6742</v>
      </c>
      <c r="BW8723" s="10">
        <v>43497</v>
      </c>
      <c r="BX8723" s="10">
        <v>44593</v>
      </c>
      <c r="BY8723" s="9">
        <v>0</v>
      </c>
      <c r="BZ8723" s="8" t="s">
        <v>3742</v>
      </c>
      <c r="CF8723" s="8" t="s">
        <v>3708</v>
      </c>
      <c r="CH8723" s="9">
        <v>1543.25</v>
      </c>
      <c r="CM8723" s="12">
        <v>10</v>
      </c>
      <c r="CR8723" s="8" t="s">
        <v>31395</v>
      </c>
      <c r="CV8723" s="13">
        <v>1</v>
      </c>
    </row>
    <row r="8724" spans="1:100" x14ac:dyDescent="0.2">
      <c r="A8724" s="8" t="s">
        <v>31402</v>
      </c>
      <c r="B8724" s="8" t="s">
        <v>31395</v>
      </c>
      <c r="C8724" s="8" t="s">
        <v>3929</v>
      </c>
      <c r="D8724" s="8" t="s">
        <v>3699</v>
      </c>
      <c r="E8724" s="8" t="s">
        <v>3860</v>
      </c>
      <c r="F8724" s="8" t="s">
        <v>3701</v>
      </c>
      <c r="G8724" s="8" t="s">
        <v>3930</v>
      </c>
      <c r="H8724" s="8" t="s">
        <v>3703</v>
      </c>
      <c r="I8724" s="8" t="s">
        <v>5934</v>
      </c>
      <c r="J8724" s="8" t="s">
        <v>3769</v>
      </c>
      <c r="K8724" s="8" t="s">
        <v>31401</v>
      </c>
      <c r="M8724" s="8" t="s">
        <v>4033</v>
      </c>
      <c r="N8724" s="8" t="s">
        <v>3708</v>
      </c>
      <c r="O8724" s="8" t="s">
        <v>3804</v>
      </c>
      <c r="P8724" s="9">
        <v>312.82</v>
      </c>
      <c r="Q8724" s="8" t="s">
        <v>3805</v>
      </c>
      <c r="S8724" s="9">
        <v>310.8</v>
      </c>
      <c r="T8724" s="9">
        <v>230.85</v>
      </c>
      <c r="U8724" s="8" t="s">
        <v>3710</v>
      </c>
      <c r="V8724" s="8" t="s">
        <v>6742</v>
      </c>
      <c r="Y8724" s="8" t="s">
        <v>3738</v>
      </c>
      <c r="AV8724" s="8" t="s">
        <v>6596</v>
      </c>
      <c r="AW8724" s="8">
        <v>45</v>
      </c>
      <c r="AX8724" s="8">
        <v>2</v>
      </c>
      <c r="AY8724" s="8" t="s">
        <v>1676</v>
      </c>
      <c r="AZ8724" s="10">
        <v>40982</v>
      </c>
      <c r="BB8724" s="8" t="s">
        <v>3717</v>
      </c>
      <c r="BC8724" s="10">
        <v>44207</v>
      </c>
      <c r="BE8724" s="8" t="s">
        <v>4051</v>
      </c>
      <c r="BF8724" s="8" t="s">
        <v>3720</v>
      </c>
      <c r="BG8724" s="11">
        <v>30</v>
      </c>
      <c r="BH8724" s="11">
        <v>5</v>
      </c>
      <c r="BI8724" s="8" t="s">
        <v>3720</v>
      </c>
      <c r="BJ8724" s="11">
        <v>30</v>
      </c>
      <c r="BQ8724" s="11">
        <v>7.6950000000000003</v>
      </c>
      <c r="BR8724" s="8" t="s">
        <v>6742</v>
      </c>
      <c r="BW8724" s="10">
        <v>43497</v>
      </c>
      <c r="BX8724" s="10">
        <v>44593</v>
      </c>
      <c r="BY8724" s="9">
        <v>0</v>
      </c>
      <c r="BZ8724" s="8" t="s">
        <v>3742</v>
      </c>
      <c r="CF8724" s="8" t="s">
        <v>3708</v>
      </c>
      <c r="CH8724" s="9">
        <v>462.99</v>
      </c>
      <c r="CM8724" s="12">
        <v>10</v>
      </c>
      <c r="CR8724" s="8" t="s">
        <v>31395</v>
      </c>
      <c r="CV8724" s="13">
        <v>1</v>
      </c>
    </row>
    <row r="8725" spans="1:100" x14ac:dyDescent="0.2">
      <c r="A8725" s="8" t="s">
        <v>31403</v>
      </c>
      <c r="B8725" s="8" t="s">
        <v>31395</v>
      </c>
      <c r="C8725" s="8" t="s">
        <v>3929</v>
      </c>
      <c r="D8725" s="8" t="s">
        <v>3699</v>
      </c>
      <c r="E8725" s="8" t="s">
        <v>3874</v>
      </c>
      <c r="F8725" s="8" t="s">
        <v>3701</v>
      </c>
      <c r="G8725" s="8" t="s">
        <v>4539</v>
      </c>
      <c r="H8725" s="8" t="s">
        <v>3703</v>
      </c>
      <c r="I8725" s="8" t="s">
        <v>5934</v>
      </c>
      <c r="J8725" s="8" t="s">
        <v>3769</v>
      </c>
      <c r="K8725" s="8" t="s">
        <v>31401</v>
      </c>
      <c r="M8725" s="8" t="s">
        <v>4033</v>
      </c>
      <c r="N8725" s="8" t="s">
        <v>3708</v>
      </c>
      <c r="O8725" s="8" t="s">
        <v>3804</v>
      </c>
      <c r="P8725" s="9">
        <v>2500</v>
      </c>
      <c r="Q8725" s="8" t="s">
        <v>3805</v>
      </c>
      <c r="R8725" s="8" t="s">
        <v>31399</v>
      </c>
      <c r="S8725" s="9">
        <v>1388.93</v>
      </c>
      <c r="T8725" s="9">
        <v>981.24</v>
      </c>
      <c r="U8725" s="8" t="s">
        <v>3710</v>
      </c>
      <c r="V8725" s="8" t="s">
        <v>31399</v>
      </c>
      <c r="W8725" s="8" t="s">
        <v>3713</v>
      </c>
      <c r="X8725" s="8" t="s">
        <v>14370</v>
      </c>
      <c r="Y8725" s="8" t="s">
        <v>3738</v>
      </c>
      <c r="AV8725" s="8" t="s">
        <v>6596</v>
      </c>
      <c r="AW8725" s="8">
        <v>45</v>
      </c>
      <c r="AX8725" s="8">
        <v>2</v>
      </c>
      <c r="AY8725" s="8" t="s">
        <v>1676</v>
      </c>
      <c r="AZ8725" s="10">
        <v>40982</v>
      </c>
      <c r="BB8725" s="8" t="s">
        <v>3717</v>
      </c>
      <c r="BE8725" s="8" t="s">
        <v>4051</v>
      </c>
      <c r="BF8725" s="8" t="s">
        <v>3720</v>
      </c>
      <c r="BG8725" s="11">
        <v>90</v>
      </c>
      <c r="BH8725" s="11">
        <v>5</v>
      </c>
      <c r="BI8725" s="8" t="s">
        <v>3720</v>
      </c>
      <c r="BJ8725" s="11">
        <v>90</v>
      </c>
      <c r="BQ8725" s="11">
        <v>10.902699999999999</v>
      </c>
      <c r="BR8725" s="8" t="s">
        <v>31399</v>
      </c>
      <c r="BW8725" s="10">
        <v>44774</v>
      </c>
      <c r="BX8725" s="10">
        <v>44774</v>
      </c>
      <c r="BY8725" s="9">
        <v>0</v>
      </c>
      <c r="BZ8725" s="8" t="s">
        <v>3750</v>
      </c>
      <c r="CF8725" s="8" t="s">
        <v>3708</v>
      </c>
      <c r="CH8725" s="9">
        <v>3308.8</v>
      </c>
      <c r="CM8725" s="12">
        <v>10</v>
      </c>
      <c r="CR8725" s="8" t="s">
        <v>31395</v>
      </c>
      <c r="CV8725" s="13">
        <v>1</v>
      </c>
    </row>
    <row r="8726" spans="1:100" x14ac:dyDescent="0.2">
      <c r="A8726" s="8" t="s">
        <v>31404</v>
      </c>
      <c r="B8726" s="8" t="s">
        <v>31405</v>
      </c>
      <c r="C8726" s="8" t="s">
        <v>7170</v>
      </c>
      <c r="D8726" s="8" t="s">
        <v>10542</v>
      </c>
      <c r="E8726" s="8" t="s">
        <v>31406</v>
      </c>
      <c r="F8726" s="8" t="s">
        <v>4831</v>
      </c>
      <c r="G8726" s="8" t="s">
        <v>31407</v>
      </c>
      <c r="H8726" s="8" t="s">
        <v>3992</v>
      </c>
      <c r="I8726" s="8" t="s">
        <v>7423</v>
      </c>
      <c r="J8726" s="8" t="s">
        <v>4123</v>
      </c>
      <c r="K8726" s="8" t="s">
        <v>31408</v>
      </c>
      <c r="M8726" s="8" t="s">
        <v>3866</v>
      </c>
      <c r="N8726" s="8" t="s">
        <v>3708</v>
      </c>
      <c r="O8726" s="8" t="s">
        <v>3709</v>
      </c>
      <c r="P8726" s="9">
        <v>199.83</v>
      </c>
      <c r="Q8726" s="8" t="s">
        <v>3710</v>
      </c>
      <c r="R8726" s="8" t="s">
        <v>5166</v>
      </c>
      <c r="S8726" s="9">
        <v>96.01</v>
      </c>
      <c r="T8726" s="9">
        <v>63.71</v>
      </c>
      <c r="U8726" s="8" t="s">
        <v>3710</v>
      </c>
      <c r="V8726" s="8" t="s">
        <v>5167</v>
      </c>
      <c r="AY8726" s="8" t="s">
        <v>31409</v>
      </c>
      <c r="AZ8726" s="10">
        <v>38532</v>
      </c>
      <c r="BB8726" s="8" t="s">
        <v>3717</v>
      </c>
      <c r="BC8726" s="10">
        <v>43923</v>
      </c>
      <c r="BD8726" s="10">
        <v>44265</v>
      </c>
      <c r="BH8726" s="11">
        <v>4</v>
      </c>
      <c r="BI8726" s="8" t="s">
        <v>4839</v>
      </c>
      <c r="BJ8726" s="11">
        <v>15</v>
      </c>
      <c r="BQ8726" s="11">
        <v>4.2470999999999997</v>
      </c>
      <c r="BR8726" s="8" t="s">
        <v>5167</v>
      </c>
      <c r="BW8726" s="10">
        <v>44166</v>
      </c>
      <c r="BX8726" s="10">
        <v>44166</v>
      </c>
      <c r="BY8726" s="9">
        <v>202.94</v>
      </c>
      <c r="BZ8726" s="8" t="s">
        <v>3750</v>
      </c>
      <c r="CF8726" s="8" t="s">
        <v>3708</v>
      </c>
      <c r="CH8726" s="9">
        <v>298.95</v>
      </c>
      <c r="CM8726" s="12">
        <v>10</v>
      </c>
      <c r="CR8726" s="8" t="s">
        <v>31405</v>
      </c>
      <c r="CV8726" s="13">
        <v>1</v>
      </c>
    </row>
    <row r="8727" spans="1:100" x14ac:dyDescent="0.2">
      <c r="A8727" s="8" t="s">
        <v>31410</v>
      </c>
      <c r="B8727" s="8" t="s">
        <v>31405</v>
      </c>
      <c r="C8727" s="8" t="s">
        <v>7170</v>
      </c>
      <c r="D8727" s="8" t="s">
        <v>10542</v>
      </c>
      <c r="E8727" s="8" t="s">
        <v>31411</v>
      </c>
      <c r="F8727" s="8" t="s">
        <v>4831</v>
      </c>
      <c r="G8727" s="8" t="s">
        <v>31412</v>
      </c>
      <c r="H8727" s="8" t="s">
        <v>3992</v>
      </c>
      <c r="I8727" s="8" t="s">
        <v>7423</v>
      </c>
      <c r="J8727" s="8" t="s">
        <v>4123</v>
      </c>
      <c r="K8727" s="8" t="s">
        <v>31408</v>
      </c>
      <c r="M8727" s="8" t="s">
        <v>3866</v>
      </c>
      <c r="N8727" s="8" t="s">
        <v>3708</v>
      </c>
      <c r="O8727" s="8" t="s">
        <v>3709</v>
      </c>
      <c r="P8727" s="9">
        <v>199.83</v>
      </c>
      <c r="Q8727" s="8" t="s">
        <v>3710</v>
      </c>
      <c r="R8727" s="8" t="s">
        <v>31413</v>
      </c>
      <c r="S8727" s="9">
        <v>96.01</v>
      </c>
      <c r="T8727" s="9">
        <v>63.71</v>
      </c>
      <c r="U8727" s="8" t="s">
        <v>3710</v>
      </c>
      <c r="V8727" s="8" t="s">
        <v>31413</v>
      </c>
      <c r="AY8727" s="8" t="s">
        <v>31409</v>
      </c>
      <c r="AZ8727" s="10">
        <v>38532</v>
      </c>
      <c r="BB8727" s="8" t="s">
        <v>3717</v>
      </c>
      <c r="BC8727" s="10">
        <v>44594</v>
      </c>
      <c r="BD8727" s="10">
        <v>44704</v>
      </c>
      <c r="BH8727" s="11">
        <v>4</v>
      </c>
      <c r="BI8727" s="8" t="s">
        <v>4839</v>
      </c>
      <c r="BJ8727" s="11">
        <v>15</v>
      </c>
      <c r="BQ8727" s="11">
        <v>4.2470999999999997</v>
      </c>
      <c r="BR8727" s="8" t="s">
        <v>31413</v>
      </c>
      <c r="BW8727" s="10">
        <v>44287</v>
      </c>
      <c r="BX8727" s="10">
        <v>44287</v>
      </c>
      <c r="BY8727" s="9">
        <v>202.94</v>
      </c>
      <c r="BZ8727" s="8" t="s">
        <v>3721</v>
      </c>
      <c r="CA8727" s="8" t="s">
        <v>3717</v>
      </c>
      <c r="CF8727" s="8" t="s">
        <v>3708</v>
      </c>
      <c r="CH8727" s="9">
        <v>298.95</v>
      </c>
      <c r="CM8727" s="12">
        <v>10</v>
      </c>
      <c r="CR8727" s="8" t="s">
        <v>31405</v>
      </c>
      <c r="CV8727" s="13">
        <v>1</v>
      </c>
    </row>
    <row r="8728" spans="1:100" x14ac:dyDescent="0.2">
      <c r="A8728" s="8" t="s">
        <v>31414</v>
      </c>
      <c r="B8728" s="8" t="s">
        <v>31415</v>
      </c>
      <c r="C8728" s="8" t="s">
        <v>4265</v>
      </c>
      <c r="D8728" s="8" t="s">
        <v>3798</v>
      </c>
      <c r="E8728" s="8" t="s">
        <v>14527</v>
      </c>
      <c r="F8728" s="8" t="s">
        <v>3701</v>
      </c>
      <c r="G8728" s="8" t="s">
        <v>31416</v>
      </c>
      <c r="H8728" s="8" t="s">
        <v>3703</v>
      </c>
      <c r="I8728" s="8" t="s">
        <v>5517</v>
      </c>
      <c r="J8728" s="8" t="s">
        <v>5518</v>
      </c>
      <c r="K8728" s="8" t="s">
        <v>31417</v>
      </c>
      <c r="M8728" s="8" t="s">
        <v>3866</v>
      </c>
      <c r="N8728" s="8" t="s">
        <v>3708</v>
      </c>
      <c r="O8728" s="8" t="s">
        <v>3709</v>
      </c>
      <c r="P8728" s="9">
        <v>477.09</v>
      </c>
      <c r="Q8728" s="8" t="s">
        <v>3710</v>
      </c>
      <c r="R8728" s="8" t="s">
        <v>6401</v>
      </c>
      <c r="S8728" s="9">
        <v>704.35</v>
      </c>
      <c r="T8728" s="9">
        <v>489.43</v>
      </c>
      <c r="U8728" s="8" t="s">
        <v>3710</v>
      </c>
      <c r="V8728" s="8" t="s">
        <v>31418</v>
      </c>
      <c r="W8728" s="8" t="s">
        <v>3736</v>
      </c>
      <c r="X8728" s="8" t="s">
        <v>6403</v>
      </c>
      <c r="Y8728" s="8" t="s">
        <v>3738</v>
      </c>
      <c r="Z8728" s="8" t="s">
        <v>3739</v>
      </c>
      <c r="AY8728" s="8" t="s">
        <v>6404</v>
      </c>
      <c r="AZ8728" s="10">
        <v>43530</v>
      </c>
      <c r="BA8728" s="10">
        <v>45377</v>
      </c>
      <c r="BC8728" s="10">
        <v>44000</v>
      </c>
      <c r="BE8728" s="8" t="s">
        <v>4223</v>
      </c>
      <c r="BF8728" s="8" t="s">
        <v>3720</v>
      </c>
      <c r="BG8728" s="11">
        <v>28</v>
      </c>
      <c r="BH8728" s="11">
        <v>2</v>
      </c>
      <c r="BI8728" s="8" t="s">
        <v>3720</v>
      </c>
      <c r="BJ8728" s="11">
        <v>28</v>
      </c>
      <c r="BQ8728" s="11">
        <v>29.132999999999999</v>
      </c>
      <c r="BR8728" s="8" t="s">
        <v>31418</v>
      </c>
      <c r="BW8728" s="10">
        <v>44166</v>
      </c>
      <c r="BX8728" s="10">
        <v>43952</v>
      </c>
      <c r="BY8728" s="9">
        <v>0</v>
      </c>
      <c r="BZ8728" s="8" t="s">
        <v>3742</v>
      </c>
      <c r="CF8728" s="8" t="s">
        <v>3708</v>
      </c>
      <c r="CH8728" s="9">
        <v>687.05</v>
      </c>
      <c r="CM8728" s="12">
        <v>10</v>
      </c>
      <c r="CR8728" s="8" t="s">
        <v>31415</v>
      </c>
      <c r="CV8728" s="13">
        <v>1</v>
      </c>
    </row>
    <row r="8729" spans="1:100" x14ac:dyDescent="0.2">
      <c r="A8729" s="8" t="s">
        <v>31419</v>
      </c>
      <c r="B8729" s="8" t="s">
        <v>31415</v>
      </c>
      <c r="C8729" s="8" t="s">
        <v>4265</v>
      </c>
      <c r="D8729" s="8" t="s">
        <v>3798</v>
      </c>
      <c r="E8729" s="8" t="s">
        <v>31420</v>
      </c>
      <c r="F8729" s="8" t="s">
        <v>3701</v>
      </c>
      <c r="G8729" s="8" t="s">
        <v>31421</v>
      </c>
      <c r="H8729" s="8" t="s">
        <v>3703</v>
      </c>
      <c r="I8729" s="8" t="s">
        <v>5517</v>
      </c>
      <c r="J8729" s="8" t="s">
        <v>5518</v>
      </c>
      <c r="K8729" s="8" t="s">
        <v>31417</v>
      </c>
      <c r="M8729" s="8" t="s">
        <v>3866</v>
      </c>
      <c r="N8729" s="8" t="s">
        <v>3708</v>
      </c>
      <c r="O8729" s="8" t="s">
        <v>3709</v>
      </c>
      <c r="P8729" s="9">
        <v>1431.38</v>
      </c>
      <c r="Q8729" s="8" t="s">
        <v>3710</v>
      </c>
      <c r="R8729" s="8" t="s">
        <v>6401</v>
      </c>
      <c r="S8729" s="9">
        <v>2113.06</v>
      </c>
      <c r="T8729" s="9">
        <v>1468.3</v>
      </c>
      <c r="U8729" s="8" t="s">
        <v>3710</v>
      </c>
      <c r="V8729" s="8" t="s">
        <v>31418</v>
      </c>
      <c r="W8729" s="8" t="s">
        <v>3736</v>
      </c>
      <c r="X8729" s="8" t="s">
        <v>6403</v>
      </c>
      <c r="Y8729" s="8" t="s">
        <v>3738</v>
      </c>
      <c r="Z8729" s="8" t="s">
        <v>3739</v>
      </c>
      <c r="AY8729" s="8" t="s">
        <v>6404</v>
      </c>
      <c r="AZ8729" s="10">
        <v>43530</v>
      </c>
      <c r="BA8729" s="10">
        <v>45377</v>
      </c>
      <c r="BC8729" s="10">
        <v>44000</v>
      </c>
      <c r="BE8729" s="8" t="s">
        <v>4223</v>
      </c>
      <c r="BF8729" s="8" t="s">
        <v>3720</v>
      </c>
      <c r="BG8729" s="11">
        <v>84</v>
      </c>
      <c r="BH8729" s="11">
        <v>2</v>
      </c>
      <c r="BI8729" s="8" t="s">
        <v>3720</v>
      </c>
      <c r="BJ8729" s="11">
        <v>84</v>
      </c>
      <c r="BQ8729" s="11">
        <v>29.132999999999999</v>
      </c>
      <c r="BR8729" s="8" t="s">
        <v>31418</v>
      </c>
      <c r="BW8729" s="10">
        <v>44166</v>
      </c>
      <c r="BX8729" s="10">
        <v>43952</v>
      </c>
      <c r="BY8729" s="9">
        <v>0</v>
      </c>
      <c r="BZ8729" s="8" t="s">
        <v>3742</v>
      </c>
      <c r="CF8729" s="8" t="s">
        <v>3708</v>
      </c>
      <c r="CH8729" s="9">
        <v>1933.49</v>
      </c>
      <c r="CM8729" s="12">
        <v>10</v>
      </c>
      <c r="CR8729" s="8" t="s">
        <v>31415</v>
      </c>
      <c r="CV8729" s="13">
        <v>1</v>
      </c>
    </row>
    <row r="8730" spans="1:100" x14ac:dyDescent="0.2">
      <c r="A8730" s="8" t="s">
        <v>31422</v>
      </c>
      <c r="B8730" s="8" t="s">
        <v>31423</v>
      </c>
      <c r="C8730" s="8" t="s">
        <v>3797</v>
      </c>
      <c r="D8730" s="8" t="s">
        <v>3699</v>
      </c>
      <c r="E8730" s="8" t="s">
        <v>4172</v>
      </c>
      <c r="F8730" s="8" t="s">
        <v>3701</v>
      </c>
      <c r="G8730" s="8" t="s">
        <v>5464</v>
      </c>
      <c r="H8730" s="8" t="s">
        <v>3703</v>
      </c>
      <c r="I8730" s="8" t="s">
        <v>4008</v>
      </c>
      <c r="J8730" s="8" t="s">
        <v>4009</v>
      </c>
      <c r="K8730" s="8" t="s">
        <v>31424</v>
      </c>
      <c r="M8730" s="8" t="s">
        <v>3866</v>
      </c>
      <c r="N8730" s="8" t="s">
        <v>3708</v>
      </c>
      <c r="O8730" s="8" t="s">
        <v>3709</v>
      </c>
      <c r="P8730" s="9">
        <v>67.959999999999994</v>
      </c>
      <c r="Q8730" s="8" t="s">
        <v>3710</v>
      </c>
      <c r="R8730" s="8" t="s">
        <v>10493</v>
      </c>
      <c r="S8730" s="9">
        <v>51.46</v>
      </c>
      <c r="T8730" s="9">
        <v>34.15</v>
      </c>
      <c r="U8730" s="8" t="s">
        <v>3717</v>
      </c>
      <c r="V8730" s="8" t="s">
        <v>5500</v>
      </c>
      <c r="AV8730" s="8" t="s">
        <v>5501</v>
      </c>
      <c r="AW8730" s="8">
        <v>28</v>
      </c>
      <c r="AX8730" s="8">
        <v>1</v>
      </c>
      <c r="AY8730" s="8" t="s">
        <v>1367</v>
      </c>
      <c r="AZ8730" s="10">
        <v>40394</v>
      </c>
      <c r="BB8730" s="8" t="s">
        <v>3717</v>
      </c>
      <c r="BC8730" s="10">
        <v>40634</v>
      </c>
      <c r="BE8730" s="8" t="s">
        <v>3700</v>
      </c>
      <c r="BF8730" s="8" t="s">
        <v>3720</v>
      </c>
      <c r="BG8730" s="11">
        <v>28</v>
      </c>
      <c r="BH8730" s="11">
        <v>5</v>
      </c>
      <c r="BI8730" s="8" t="s">
        <v>3720</v>
      </c>
      <c r="BJ8730" s="11">
        <v>56</v>
      </c>
      <c r="BQ8730" s="11">
        <v>0.60980000000000001</v>
      </c>
      <c r="BR8730" s="8" t="s">
        <v>5500</v>
      </c>
      <c r="BW8730" s="10">
        <v>44348</v>
      </c>
      <c r="BX8730" s="10">
        <v>43952</v>
      </c>
      <c r="BY8730" s="9">
        <v>0</v>
      </c>
      <c r="BZ8730" s="8" t="s">
        <v>3742</v>
      </c>
      <c r="CF8730" s="8" t="s">
        <v>3708</v>
      </c>
      <c r="CH8730" s="9">
        <v>102.42</v>
      </c>
      <c r="CM8730" s="12">
        <v>10</v>
      </c>
      <c r="CR8730" s="8" t="s">
        <v>31423</v>
      </c>
      <c r="CV8730" s="13">
        <v>1</v>
      </c>
    </row>
    <row r="8731" spans="1:100" x14ac:dyDescent="0.2">
      <c r="A8731" s="8" t="s">
        <v>31425</v>
      </c>
      <c r="B8731" s="8" t="s">
        <v>31423</v>
      </c>
      <c r="C8731" s="8" t="s">
        <v>3797</v>
      </c>
      <c r="D8731" s="8" t="s">
        <v>3699</v>
      </c>
      <c r="E8731" s="8" t="s">
        <v>4713</v>
      </c>
      <c r="F8731" s="8" t="s">
        <v>3701</v>
      </c>
      <c r="G8731" s="8" t="s">
        <v>5468</v>
      </c>
      <c r="H8731" s="8" t="s">
        <v>3703</v>
      </c>
      <c r="I8731" s="8" t="s">
        <v>4008</v>
      </c>
      <c r="J8731" s="8" t="s">
        <v>4009</v>
      </c>
      <c r="K8731" s="8" t="s">
        <v>31424</v>
      </c>
      <c r="M8731" s="8" t="s">
        <v>3866</v>
      </c>
      <c r="N8731" s="8" t="s">
        <v>3708</v>
      </c>
      <c r="O8731" s="8" t="s">
        <v>3709</v>
      </c>
      <c r="P8731" s="9">
        <v>203.54</v>
      </c>
      <c r="Q8731" s="8" t="s">
        <v>3710</v>
      </c>
      <c r="R8731" s="8" t="s">
        <v>10493</v>
      </c>
      <c r="S8731" s="9">
        <v>180.12</v>
      </c>
      <c r="T8731" s="9">
        <v>119.52</v>
      </c>
      <c r="U8731" s="8" t="s">
        <v>3717</v>
      </c>
      <c r="V8731" s="8" t="s">
        <v>5500</v>
      </c>
      <c r="AV8731" s="8" t="s">
        <v>5501</v>
      </c>
      <c r="AW8731" s="8">
        <v>28</v>
      </c>
      <c r="AX8731" s="8">
        <v>1</v>
      </c>
      <c r="AY8731" s="8" t="s">
        <v>1367</v>
      </c>
      <c r="AZ8731" s="10">
        <v>40394</v>
      </c>
      <c r="BB8731" s="8" t="s">
        <v>3717</v>
      </c>
      <c r="BC8731" s="10">
        <v>43739</v>
      </c>
      <c r="BE8731" s="8" t="s">
        <v>3700</v>
      </c>
      <c r="BF8731" s="8" t="s">
        <v>3720</v>
      </c>
      <c r="BG8731" s="11">
        <v>98</v>
      </c>
      <c r="BH8731" s="11">
        <v>5</v>
      </c>
      <c r="BI8731" s="8" t="s">
        <v>3720</v>
      </c>
      <c r="BJ8731" s="11">
        <v>196</v>
      </c>
      <c r="BQ8731" s="11">
        <v>0.60980000000000001</v>
      </c>
      <c r="BR8731" s="8" t="s">
        <v>5500</v>
      </c>
      <c r="BW8731" s="10">
        <v>44348</v>
      </c>
      <c r="BX8731" s="10">
        <v>43952</v>
      </c>
      <c r="BY8731" s="9">
        <v>0</v>
      </c>
      <c r="BZ8731" s="8" t="s">
        <v>3742</v>
      </c>
      <c r="CF8731" s="8" t="s">
        <v>3708</v>
      </c>
      <c r="CH8731" s="9">
        <v>304.38</v>
      </c>
      <c r="CM8731" s="12">
        <v>10</v>
      </c>
      <c r="CR8731" s="8" t="s">
        <v>31423</v>
      </c>
      <c r="CV8731" s="13">
        <v>1</v>
      </c>
    </row>
    <row r="8732" spans="1:100" x14ac:dyDescent="0.2">
      <c r="A8732" s="8" t="s">
        <v>31426</v>
      </c>
      <c r="B8732" s="8" t="s">
        <v>31423</v>
      </c>
      <c r="C8732" s="8" t="s">
        <v>3818</v>
      </c>
      <c r="D8732" s="8" t="s">
        <v>3699</v>
      </c>
      <c r="E8732" s="8" t="s">
        <v>4172</v>
      </c>
      <c r="F8732" s="8" t="s">
        <v>3701</v>
      </c>
      <c r="G8732" s="8" t="s">
        <v>31427</v>
      </c>
      <c r="H8732" s="8" t="s">
        <v>3703</v>
      </c>
      <c r="I8732" s="8" t="s">
        <v>4008</v>
      </c>
      <c r="J8732" s="8" t="s">
        <v>4009</v>
      </c>
      <c r="K8732" s="8" t="s">
        <v>31428</v>
      </c>
      <c r="M8732" s="8" t="s">
        <v>3866</v>
      </c>
      <c r="N8732" s="8" t="s">
        <v>3708</v>
      </c>
      <c r="O8732" s="8" t="s">
        <v>3709</v>
      </c>
      <c r="P8732" s="9">
        <v>74.25</v>
      </c>
      <c r="Q8732" s="8" t="s">
        <v>3710</v>
      </c>
      <c r="R8732" s="8" t="s">
        <v>10493</v>
      </c>
      <c r="S8732" s="9">
        <v>66.2</v>
      </c>
      <c r="T8732" s="9">
        <v>43.93</v>
      </c>
      <c r="U8732" s="8" t="s">
        <v>3710</v>
      </c>
      <c r="V8732" s="8" t="s">
        <v>31429</v>
      </c>
      <c r="AV8732" s="8" t="s">
        <v>5501</v>
      </c>
      <c r="AW8732" s="8">
        <v>28</v>
      </c>
      <c r="AX8732" s="8">
        <v>1</v>
      </c>
      <c r="AY8732" s="8" t="s">
        <v>1367</v>
      </c>
      <c r="AZ8732" s="10">
        <v>42879</v>
      </c>
      <c r="BA8732" s="10">
        <v>44734</v>
      </c>
      <c r="BC8732" s="10">
        <v>44418</v>
      </c>
      <c r="BE8732" s="8" t="s">
        <v>3700</v>
      </c>
      <c r="BF8732" s="8" t="s">
        <v>3720</v>
      </c>
      <c r="BG8732" s="11">
        <v>42</v>
      </c>
      <c r="BH8732" s="11">
        <v>5</v>
      </c>
      <c r="BI8732" s="8" t="s">
        <v>3720</v>
      </c>
      <c r="BJ8732" s="11">
        <v>84</v>
      </c>
      <c r="BQ8732" s="11">
        <v>0.60980000000000001</v>
      </c>
      <c r="BR8732" s="8" t="s">
        <v>31429</v>
      </c>
      <c r="BW8732" s="10">
        <v>44348</v>
      </c>
      <c r="BX8732" s="10">
        <v>44409</v>
      </c>
      <c r="BY8732" s="9">
        <v>0</v>
      </c>
      <c r="BZ8732" s="8" t="s">
        <v>3742</v>
      </c>
      <c r="CF8732" s="8" t="s">
        <v>3708</v>
      </c>
      <c r="CH8732" s="9">
        <v>111.89</v>
      </c>
      <c r="CM8732" s="12">
        <v>10</v>
      </c>
      <c r="CR8732" s="8" t="s">
        <v>31423</v>
      </c>
      <c r="CV8732" s="13">
        <v>1</v>
      </c>
    </row>
    <row r="8733" spans="1:100" x14ac:dyDescent="0.2">
      <c r="A8733" s="8" t="s">
        <v>31430</v>
      </c>
      <c r="B8733" s="8" t="s">
        <v>31423</v>
      </c>
      <c r="C8733" s="8" t="s">
        <v>3925</v>
      </c>
      <c r="D8733" s="8" t="s">
        <v>3699</v>
      </c>
      <c r="E8733" s="8" t="s">
        <v>4172</v>
      </c>
      <c r="F8733" s="8" t="s">
        <v>3701</v>
      </c>
      <c r="G8733" s="8" t="s">
        <v>7046</v>
      </c>
      <c r="H8733" s="8" t="s">
        <v>3703</v>
      </c>
      <c r="I8733" s="8" t="s">
        <v>4008</v>
      </c>
      <c r="J8733" s="8" t="s">
        <v>4009</v>
      </c>
      <c r="K8733" s="8" t="s">
        <v>31431</v>
      </c>
      <c r="M8733" s="8" t="s">
        <v>3866</v>
      </c>
      <c r="N8733" s="8" t="s">
        <v>3708</v>
      </c>
      <c r="O8733" s="8" t="s">
        <v>3709</v>
      </c>
      <c r="P8733" s="9">
        <v>102.98</v>
      </c>
      <c r="Q8733" s="8" t="s">
        <v>3710</v>
      </c>
      <c r="R8733" s="8" t="s">
        <v>10493</v>
      </c>
      <c r="S8733" s="9">
        <v>79.180000000000007</v>
      </c>
      <c r="T8733" s="9">
        <v>52.54</v>
      </c>
      <c r="U8733" s="8" t="s">
        <v>3717</v>
      </c>
      <c r="V8733" s="8" t="s">
        <v>5500</v>
      </c>
      <c r="AV8733" s="8" t="s">
        <v>5501</v>
      </c>
      <c r="AW8733" s="8">
        <v>28</v>
      </c>
      <c r="AX8733" s="8">
        <v>1</v>
      </c>
      <c r="AY8733" s="8" t="s">
        <v>1367</v>
      </c>
      <c r="AZ8733" s="10">
        <v>40394</v>
      </c>
      <c r="BB8733" s="8" t="s">
        <v>3717</v>
      </c>
      <c r="BC8733" s="10">
        <v>40634</v>
      </c>
      <c r="BE8733" s="8" t="s">
        <v>3700</v>
      </c>
      <c r="BF8733" s="8" t="s">
        <v>3720</v>
      </c>
      <c r="BG8733" s="11">
        <v>56</v>
      </c>
      <c r="BH8733" s="11">
        <v>5</v>
      </c>
      <c r="BI8733" s="8" t="s">
        <v>3720</v>
      </c>
      <c r="BJ8733" s="11">
        <v>112</v>
      </c>
      <c r="BQ8733" s="11">
        <v>0.60980000000000001</v>
      </c>
      <c r="BR8733" s="8" t="s">
        <v>5500</v>
      </c>
      <c r="BW8733" s="10">
        <v>44348</v>
      </c>
      <c r="BX8733" s="10">
        <v>43952</v>
      </c>
      <c r="BY8733" s="9">
        <v>0</v>
      </c>
      <c r="BZ8733" s="8" t="s">
        <v>3742</v>
      </c>
      <c r="CF8733" s="8" t="s">
        <v>3708</v>
      </c>
      <c r="CH8733" s="9">
        <v>155.19</v>
      </c>
      <c r="CM8733" s="12">
        <v>10</v>
      </c>
      <c r="CR8733" s="8" t="s">
        <v>31423</v>
      </c>
      <c r="CV8733" s="13">
        <v>1</v>
      </c>
    </row>
    <row r="8734" spans="1:100" x14ac:dyDescent="0.2">
      <c r="A8734" s="8" t="s">
        <v>31432</v>
      </c>
      <c r="B8734" s="8" t="s">
        <v>31423</v>
      </c>
      <c r="C8734" s="8" t="s">
        <v>3925</v>
      </c>
      <c r="D8734" s="8" t="s">
        <v>3699</v>
      </c>
      <c r="E8734" s="8" t="s">
        <v>4713</v>
      </c>
      <c r="F8734" s="8" t="s">
        <v>3701</v>
      </c>
      <c r="G8734" s="8" t="s">
        <v>7049</v>
      </c>
      <c r="H8734" s="8" t="s">
        <v>3703</v>
      </c>
      <c r="I8734" s="8" t="s">
        <v>4008</v>
      </c>
      <c r="J8734" s="8" t="s">
        <v>4009</v>
      </c>
      <c r="K8734" s="8" t="s">
        <v>31431</v>
      </c>
      <c r="M8734" s="8" t="s">
        <v>3866</v>
      </c>
      <c r="N8734" s="8" t="s">
        <v>3708</v>
      </c>
      <c r="O8734" s="8" t="s">
        <v>3709</v>
      </c>
      <c r="P8734" s="9">
        <v>316.7</v>
      </c>
      <c r="Q8734" s="8" t="s">
        <v>3710</v>
      </c>
      <c r="R8734" s="8" t="s">
        <v>10493</v>
      </c>
      <c r="S8734" s="9">
        <v>277.11</v>
      </c>
      <c r="T8734" s="9">
        <v>183.88</v>
      </c>
      <c r="U8734" s="8" t="s">
        <v>3717</v>
      </c>
      <c r="V8734" s="8" t="s">
        <v>5500</v>
      </c>
      <c r="AV8734" s="8" t="s">
        <v>5501</v>
      </c>
      <c r="AW8734" s="8">
        <v>28</v>
      </c>
      <c r="AX8734" s="8">
        <v>1</v>
      </c>
      <c r="AY8734" s="8" t="s">
        <v>1367</v>
      </c>
      <c r="AZ8734" s="10">
        <v>40394</v>
      </c>
      <c r="BB8734" s="8" t="s">
        <v>3717</v>
      </c>
      <c r="BC8734" s="10">
        <v>41624</v>
      </c>
      <c r="BE8734" s="8" t="s">
        <v>3700</v>
      </c>
      <c r="BF8734" s="8" t="s">
        <v>3720</v>
      </c>
      <c r="BG8734" s="11">
        <v>196</v>
      </c>
      <c r="BH8734" s="11">
        <v>5</v>
      </c>
      <c r="BI8734" s="8" t="s">
        <v>3720</v>
      </c>
      <c r="BJ8734" s="11">
        <v>392</v>
      </c>
      <c r="BQ8734" s="11">
        <v>0.60980000000000001</v>
      </c>
      <c r="BR8734" s="8" t="s">
        <v>5500</v>
      </c>
      <c r="BW8734" s="10">
        <v>44348</v>
      </c>
      <c r="BX8734" s="10">
        <v>43952</v>
      </c>
      <c r="BY8734" s="9">
        <v>0</v>
      </c>
      <c r="BZ8734" s="8" t="s">
        <v>3742</v>
      </c>
      <c r="CF8734" s="8" t="s">
        <v>3708</v>
      </c>
      <c r="CH8734" s="9">
        <v>468.28</v>
      </c>
      <c r="CM8734" s="12">
        <v>10</v>
      </c>
      <c r="CR8734" s="8" t="s">
        <v>31423</v>
      </c>
      <c r="CV8734" s="13">
        <v>1</v>
      </c>
    </row>
    <row r="8735" spans="1:100" x14ac:dyDescent="0.2">
      <c r="A8735" s="8" t="s">
        <v>31433</v>
      </c>
      <c r="B8735" s="8" t="s">
        <v>31423</v>
      </c>
      <c r="C8735" s="8" t="s">
        <v>4178</v>
      </c>
      <c r="D8735" s="8" t="s">
        <v>3699</v>
      </c>
      <c r="E8735" s="8" t="s">
        <v>4172</v>
      </c>
      <c r="F8735" s="8" t="s">
        <v>3701</v>
      </c>
      <c r="G8735" s="8" t="s">
        <v>5397</v>
      </c>
      <c r="H8735" s="8" t="s">
        <v>3703</v>
      </c>
      <c r="I8735" s="8" t="s">
        <v>4008</v>
      </c>
      <c r="J8735" s="8" t="s">
        <v>4009</v>
      </c>
      <c r="K8735" s="8" t="s">
        <v>31434</v>
      </c>
      <c r="M8735" s="8" t="s">
        <v>3866</v>
      </c>
      <c r="N8735" s="8" t="s">
        <v>3708</v>
      </c>
      <c r="O8735" s="8" t="s">
        <v>3709</v>
      </c>
      <c r="P8735" s="9">
        <v>114.22</v>
      </c>
      <c r="Q8735" s="8" t="s">
        <v>3710</v>
      </c>
      <c r="R8735" s="8" t="s">
        <v>10493</v>
      </c>
      <c r="S8735" s="9">
        <v>101.86</v>
      </c>
      <c r="T8735" s="9">
        <v>67.59</v>
      </c>
      <c r="U8735" s="8" t="s">
        <v>3710</v>
      </c>
      <c r="V8735" s="8" t="s">
        <v>31429</v>
      </c>
      <c r="AV8735" s="8" t="s">
        <v>5501</v>
      </c>
      <c r="AW8735" s="8">
        <v>28</v>
      </c>
      <c r="AX8735" s="8">
        <v>1</v>
      </c>
      <c r="AY8735" s="8" t="s">
        <v>1367</v>
      </c>
      <c r="AZ8735" s="10">
        <v>42879</v>
      </c>
      <c r="BA8735" s="10">
        <v>44734</v>
      </c>
      <c r="BC8735" s="10">
        <v>44418</v>
      </c>
      <c r="BE8735" s="8" t="s">
        <v>3700</v>
      </c>
      <c r="BF8735" s="8" t="s">
        <v>3720</v>
      </c>
      <c r="BG8735" s="11">
        <v>84</v>
      </c>
      <c r="BH8735" s="11">
        <v>5</v>
      </c>
      <c r="BI8735" s="8" t="s">
        <v>3720</v>
      </c>
      <c r="BJ8735" s="11">
        <v>168</v>
      </c>
      <c r="BQ8735" s="11">
        <v>0.60980000000000001</v>
      </c>
      <c r="BR8735" s="8" t="s">
        <v>31429</v>
      </c>
      <c r="BW8735" s="10">
        <v>44348</v>
      </c>
      <c r="BX8735" s="10">
        <v>44409</v>
      </c>
      <c r="BY8735" s="9">
        <v>0</v>
      </c>
      <c r="BZ8735" s="8" t="s">
        <v>3742</v>
      </c>
      <c r="CF8735" s="8" t="s">
        <v>3708</v>
      </c>
      <c r="CH8735" s="9">
        <v>172.13</v>
      </c>
      <c r="CM8735" s="12">
        <v>10</v>
      </c>
      <c r="CR8735" s="8" t="s">
        <v>31423</v>
      </c>
      <c r="CV8735" s="13">
        <v>1</v>
      </c>
    </row>
    <row r="8736" spans="1:100" x14ac:dyDescent="0.2">
      <c r="A8736" s="8" t="s">
        <v>31435</v>
      </c>
      <c r="B8736" s="8" t="s">
        <v>31423</v>
      </c>
      <c r="C8736" s="8" t="s">
        <v>5508</v>
      </c>
      <c r="D8736" s="8" t="s">
        <v>3699</v>
      </c>
      <c r="E8736" s="8" t="s">
        <v>4172</v>
      </c>
      <c r="F8736" s="8" t="s">
        <v>3701</v>
      </c>
      <c r="G8736" s="8" t="s">
        <v>7051</v>
      </c>
      <c r="H8736" s="8" t="s">
        <v>3703</v>
      </c>
      <c r="I8736" s="8" t="s">
        <v>4008</v>
      </c>
      <c r="J8736" s="8" t="s">
        <v>4009</v>
      </c>
      <c r="K8736" s="8" t="s">
        <v>31436</v>
      </c>
      <c r="M8736" s="8" t="s">
        <v>3866</v>
      </c>
      <c r="N8736" s="8" t="s">
        <v>3708</v>
      </c>
      <c r="O8736" s="8" t="s">
        <v>3709</v>
      </c>
      <c r="P8736" s="9">
        <v>136.59</v>
      </c>
      <c r="Q8736" s="8" t="s">
        <v>3710</v>
      </c>
      <c r="R8736" s="8" t="s">
        <v>10493</v>
      </c>
      <c r="S8736" s="9">
        <v>121.8</v>
      </c>
      <c r="T8736" s="9">
        <v>80.819999999999993</v>
      </c>
      <c r="U8736" s="8" t="s">
        <v>3717</v>
      </c>
      <c r="V8736" s="8" t="s">
        <v>5500</v>
      </c>
      <c r="AV8736" s="8" t="s">
        <v>5501</v>
      </c>
      <c r="AW8736" s="8">
        <v>28</v>
      </c>
      <c r="AX8736" s="8">
        <v>1</v>
      </c>
      <c r="AY8736" s="8" t="s">
        <v>1367</v>
      </c>
      <c r="AZ8736" s="10">
        <v>40394</v>
      </c>
      <c r="BB8736" s="8" t="s">
        <v>3717</v>
      </c>
      <c r="BC8736" s="10">
        <v>40634</v>
      </c>
      <c r="BE8736" s="8" t="s">
        <v>3700</v>
      </c>
      <c r="BF8736" s="8" t="s">
        <v>3720</v>
      </c>
      <c r="BG8736" s="11">
        <v>112</v>
      </c>
      <c r="BH8736" s="11">
        <v>5</v>
      </c>
      <c r="BI8736" s="8" t="s">
        <v>3720</v>
      </c>
      <c r="BJ8736" s="11">
        <v>224</v>
      </c>
      <c r="BQ8736" s="11">
        <v>0.60980000000000001</v>
      </c>
      <c r="BR8736" s="8" t="s">
        <v>5500</v>
      </c>
      <c r="BW8736" s="10">
        <v>44348</v>
      </c>
      <c r="BX8736" s="10">
        <v>43952</v>
      </c>
      <c r="BY8736" s="9">
        <v>0</v>
      </c>
      <c r="BZ8736" s="8" t="s">
        <v>3742</v>
      </c>
      <c r="CF8736" s="8" t="s">
        <v>3708</v>
      </c>
      <c r="CH8736" s="9">
        <v>205.84</v>
      </c>
      <c r="CM8736" s="12">
        <v>10</v>
      </c>
      <c r="CR8736" s="8" t="s">
        <v>31423</v>
      </c>
      <c r="CV8736" s="13">
        <v>1</v>
      </c>
    </row>
    <row r="8737" spans="1:100" x14ac:dyDescent="0.2">
      <c r="A8737" s="8" t="s">
        <v>31437</v>
      </c>
      <c r="B8737" s="8" t="s">
        <v>31438</v>
      </c>
      <c r="C8737" s="8" t="s">
        <v>5646</v>
      </c>
      <c r="D8737" s="8" t="s">
        <v>4078</v>
      </c>
      <c r="E8737" s="8" t="s">
        <v>3860</v>
      </c>
      <c r="F8737" s="8" t="s">
        <v>3701</v>
      </c>
      <c r="G8737" s="8" t="s">
        <v>10946</v>
      </c>
      <c r="H8737" s="8" t="s">
        <v>3703</v>
      </c>
      <c r="I8737" s="8" t="s">
        <v>4008</v>
      </c>
      <c r="J8737" s="8" t="s">
        <v>4009</v>
      </c>
      <c r="K8737" s="8" t="s">
        <v>31439</v>
      </c>
      <c r="M8737" s="8" t="s">
        <v>3866</v>
      </c>
      <c r="N8737" s="8" t="s">
        <v>3708</v>
      </c>
      <c r="O8737" s="8" t="s">
        <v>3709</v>
      </c>
      <c r="P8737" s="9">
        <v>172.39</v>
      </c>
      <c r="Q8737" s="8" t="s">
        <v>3710</v>
      </c>
      <c r="R8737" s="8" t="s">
        <v>31440</v>
      </c>
      <c r="S8737" s="9">
        <v>175.67</v>
      </c>
      <c r="T8737" s="9">
        <v>116.57</v>
      </c>
      <c r="U8737" s="8" t="s">
        <v>3710</v>
      </c>
      <c r="V8737" s="8" t="s">
        <v>31441</v>
      </c>
      <c r="Y8737" s="8" t="s">
        <v>3738</v>
      </c>
      <c r="AY8737" s="8" t="s">
        <v>31442</v>
      </c>
      <c r="AZ8737" s="10">
        <v>43173</v>
      </c>
      <c r="BA8737" s="10">
        <v>45012</v>
      </c>
      <c r="BC8737" s="10">
        <v>44224</v>
      </c>
      <c r="BE8737" s="8" t="s">
        <v>3721</v>
      </c>
      <c r="BF8737" s="8" t="s">
        <v>3960</v>
      </c>
      <c r="BG8737" s="11">
        <v>30</v>
      </c>
      <c r="BJ8737" s="11">
        <v>30</v>
      </c>
      <c r="BW8737" s="10">
        <v>44348</v>
      </c>
      <c r="BX8737" s="10">
        <v>43282</v>
      </c>
      <c r="BY8737" s="9">
        <v>29.9</v>
      </c>
      <c r="BZ8737" s="8" t="s">
        <v>3721</v>
      </c>
      <c r="CF8737" s="8" t="s">
        <v>3708</v>
      </c>
      <c r="CH8737" s="9">
        <v>258.81</v>
      </c>
      <c r="CM8737" s="12">
        <v>10</v>
      </c>
      <c r="CR8737" s="8" t="s">
        <v>31438</v>
      </c>
      <c r="CV8737" s="13">
        <v>1</v>
      </c>
    </row>
    <row r="8738" spans="1:100" x14ac:dyDescent="0.2">
      <c r="A8738" s="8" t="s">
        <v>31443</v>
      </c>
      <c r="B8738" s="8" t="s">
        <v>31438</v>
      </c>
      <c r="C8738" s="8" t="s">
        <v>5528</v>
      </c>
      <c r="D8738" s="8" t="s">
        <v>4078</v>
      </c>
      <c r="E8738" s="8" t="s">
        <v>3860</v>
      </c>
      <c r="F8738" s="8" t="s">
        <v>3701</v>
      </c>
      <c r="G8738" s="8" t="s">
        <v>13390</v>
      </c>
      <c r="H8738" s="8" t="s">
        <v>3703</v>
      </c>
      <c r="I8738" s="8" t="s">
        <v>4008</v>
      </c>
      <c r="J8738" s="8" t="s">
        <v>4009</v>
      </c>
      <c r="K8738" s="8" t="s">
        <v>31444</v>
      </c>
      <c r="M8738" s="8" t="s">
        <v>3866</v>
      </c>
      <c r="N8738" s="8" t="s">
        <v>3708</v>
      </c>
      <c r="O8738" s="8" t="s">
        <v>3709</v>
      </c>
      <c r="P8738" s="9">
        <v>159.79</v>
      </c>
      <c r="Q8738" s="8" t="s">
        <v>3710</v>
      </c>
      <c r="R8738" s="8" t="s">
        <v>31440</v>
      </c>
      <c r="S8738" s="9">
        <v>123.15</v>
      </c>
      <c r="T8738" s="9">
        <v>81.72</v>
      </c>
      <c r="U8738" s="8" t="s">
        <v>3710</v>
      </c>
      <c r="V8738" s="8" t="s">
        <v>31441</v>
      </c>
      <c r="Y8738" s="8" t="s">
        <v>3738</v>
      </c>
      <c r="AY8738" s="8" t="s">
        <v>31442</v>
      </c>
      <c r="AZ8738" s="10">
        <v>43173</v>
      </c>
      <c r="BA8738" s="10">
        <v>45012</v>
      </c>
      <c r="BC8738" s="10">
        <v>43859</v>
      </c>
      <c r="BE8738" s="8" t="s">
        <v>3721</v>
      </c>
      <c r="BF8738" s="8" t="s">
        <v>3960</v>
      </c>
      <c r="BG8738" s="11">
        <v>30</v>
      </c>
      <c r="BJ8738" s="11">
        <v>30</v>
      </c>
      <c r="BW8738" s="10">
        <v>44348</v>
      </c>
      <c r="BX8738" s="10">
        <v>43282</v>
      </c>
      <c r="BY8738" s="9">
        <v>29.9</v>
      </c>
      <c r="BZ8738" s="8" t="s">
        <v>3721</v>
      </c>
      <c r="CF8738" s="8" t="s">
        <v>3708</v>
      </c>
      <c r="CH8738" s="9">
        <v>240.37</v>
      </c>
      <c r="CM8738" s="12">
        <v>10</v>
      </c>
      <c r="CR8738" s="8" t="s">
        <v>31438</v>
      </c>
      <c r="CV8738" s="13">
        <v>1</v>
      </c>
    </row>
    <row r="8739" spans="1:100" x14ac:dyDescent="0.2">
      <c r="A8739" s="8" t="s">
        <v>31445</v>
      </c>
      <c r="B8739" s="8" t="s">
        <v>31438</v>
      </c>
      <c r="C8739" s="8" t="s">
        <v>5536</v>
      </c>
      <c r="D8739" s="8" t="s">
        <v>4078</v>
      </c>
      <c r="E8739" s="8" t="s">
        <v>3860</v>
      </c>
      <c r="F8739" s="8" t="s">
        <v>3701</v>
      </c>
      <c r="G8739" s="8" t="s">
        <v>10956</v>
      </c>
      <c r="H8739" s="8" t="s">
        <v>3703</v>
      </c>
      <c r="I8739" s="8" t="s">
        <v>4008</v>
      </c>
      <c r="J8739" s="8" t="s">
        <v>4009</v>
      </c>
      <c r="K8739" s="8" t="s">
        <v>31446</v>
      </c>
      <c r="M8739" s="8" t="s">
        <v>3866</v>
      </c>
      <c r="N8739" s="8" t="s">
        <v>3708</v>
      </c>
      <c r="O8739" s="8" t="s">
        <v>3709</v>
      </c>
      <c r="P8739" s="9">
        <v>162</v>
      </c>
      <c r="Q8739" s="8" t="s">
        <v>3710</v>
      </c>
      <c r="R8739" s="8" t="s">
        <v>31440</v>
      </c>
      <c r="S8739" s="9">
        <v>213.71</v>
      </c>
      <c r="T8739" s="9">
        <v>141.81</v>
      </c>
      <c r="U8739" s="8" t="s">
        <v>3710</v>
      </c>
      <c r="V8739" s="8" t="s">
        <v>31441</v>
      </c>
      <c r="Y8739" s="8" t="s">
        <v>3738</v>
      </c>
      <c r="AY8739" s="8" t="s">
        <v>31442</v>
      </c>
      <c r="AZ8739" s="10">
        <v>43173</v>
      </c>
      <c r="BA8739" s="10">
        <v>45012</v>
      </c>
      <c r="BC8739" s="10">
        <v>44169</v>
      </c>
      <c r="BE8739" s="8" t="s">
        <v>3721</v>
      </c>
      <c r="BF8739" s="8" t="s">
        <v>3960</v>
      </c>
      <c r="BG8739" s="11">
        <v>30</v>
      </c>
      <c r="BJ8739" s="11">
        <v>30</v>
      </c>
      <c r="BW8739" s="10">
        <v>44348</v>
      </c>
      <c r="BX8739" s="10">
        <v>43282</v>
      </c>
      <c r="BY8739" s="9">
        <v>29.9</v>
      </c>
      <c r="BZ8739" s="8" t="s">
        <v>3721</v>
      </c>
      <c r="CA8739" s="8" t="s">
        <v>3717</v>
      </c>
      <c r="CF8739" s="8" t="s">
        <v>3708</v>
      </c>
      <c r="CH8739" s="9">
        <v>243.61</v>
      </c>
      <c r="CM8739" s="12">
        <v>10</v>
      </c>
      <c r="CR8739" s="8" t="s">
        <v>31438</v>
      </c>
      <c r="CV8739" s="13">
        <v>1</v>
      </c>
    </row>
    <row r="8740" spans="1:100" x14ac:dyDescent="0.2">
      <c r="A8740" s="8" t="s">
        <v>31447</v>
      </c>
      <c r="B8740" s="8" t="s">
        <v>31438</v>
      </c>
      <c r="C8740" s="8" t="s">
        <v>5541</v>
      </c>
      <c r="D8740" s="8" t="s">
        <v>4078</v>
      </c>
      <c r="E8740" s="8" t="s">
        <v>3860</v>
      </c>
      <c r="F8740" s="8" t="s">
        <v>3701</v>
      </c>
      <c r="G8740" s="8" t="s">
        <v>13395</v>
      </c>
      <c r="H8740" s="8" t="s">
        <v>3703</v>
      </c>
      <c r="I8740" s="8" t="s">
        <v>4008</v>
      </c>
      <c r="J8740" s="8" t="s">
        <v>4009</v>
      </c>
      <c r="K8740" s="8" t="s">
        <v>31448</v>
      </c>
      <c r="M8740" s="8" t="s">
        <v>3866</v>
      </c>
      <c r="N8740" s="8" t="s">
        <v>3708</v>
      </c>
      <c r="O8740" s="8" t="s">
        <v>3709</v>
      </c>
      <c r="P8740" s="9">
        <v>162</v>
      </c>
      <c r="Q8740" s="8" t="s">
        <v>3710</v>
      </c>
      <c r="R8740" s="8" t="s">
        <v>31440</v>
      </c>
      <c r="S8740" s="9">
        <v>161.19</v>
      </c>
      <c r="T8740" s="9">
        <v>106.96</v>
      </c>
      <c r="U8740" s="8" t="s">
        <v>3710</v>
      </c>
      <c r="V8740" s="8" t="s">
        <v>31441</v>
      </c>
      <c r="Y8740" s="8" t="s">
        <v>3738</v>
      </c>
      <c r="AY8740" s="8" t="s">
        <v>31442</v>
      </c>
      <c r="AZ8740" s="10">
        <v>43173</v>
      </c>
      <c r="BA8740" s="10">
        <v>45012</v>
      </c>
      <c r="BC8740" s="10">
        <v>44169</v>
      </c>
      <c r="BE8740" s="8" t="s">
        <v>3721</v>
      </c>
      <c r="BF8740" s="8" t="s">
        <v>3960</v>
      </c>
      <c r="BG8740" s="11">
        <v>30</v>
      </c>
      <c r="BJ8740" s="11">
        <v>30</v>
      </c>
      <c r="BW8740" s="10">
        <v>44348</v>
      </c>
      <c r="BX8740" s="10">
        <v>43282</v>
      </c>
      <c r="BY8740" s="9">
        <v>29.9</v>
      </c>
      <c r="BZ8740" s="8" t="s">
        <v>3721</v>
      </c>
      <c r="CF8740" s="8" t="s">
        <v>3708</v>
      </c>
      <c r="CH8740" s="9">
        <v>243.61</v>
      </c>
      <c r="CM8740" s="12">
        <v>10</v>
      </c>
      <c r="CR8740" s="8" t="s">
        <v>31438</v>
      </c>
      <c r="CV8740" s="13">
        <v>1</v>
      </c>
    </row>
    <row r="8741" spans="1:100" x14ac:dyDescent="0.2">
      <c r="A8741" s="8" t="s">
        <v>31449</v>
      </c>
      <c r="B8741" s="8" t="s">
        <v>31450</v>
      </c>
      <c r="C8741" s="8" t="s">
        <v>3797</v>
      </c>
      <c r="D8741" s="8" t="s">
        <v>4492</v>
      </c>
      <c r="E8741" s="8" t="s">
        <v>4172</v>
      </c>
      <c r="F8741" s="8" t="s">
        <v>3701</v>
      </c>
      <c r="G8741" s="8" t="s">
        <v>4493</v>
      </c>
      <c r="H8741" s="8" t="s">
        <v>3703</v>
      </c>
      <c r="I8741" s="8" t="s">
        <v>4080</v>
      </c>
      <c r="J8741" s="8" t="s">
        <v>3705</v>
      </c>
      <c r="K8741" s="8" t="s">
        <v>31451</v>
      </c>
      <c r="M8741" s="8" t="s">
        <v>3733</v>
      </c>
      <c r="N8741" s="8" t="s">
        <v>3708</v>
      </c>
      <c r="O8741" s="8" t="s">
        <v>3804</v>
      </c>
      <c r="P8741" s="9">
        <v>128.16</v>
      </c>
      <c r="Q8741" s="8" t="s">
        <v>3805</v>
      </c>
      <c r="S8741" s="9">
        <v>152.97999999999999</v>
      </c>
      <c r="T8741" s="9">
        <v>101.51</v>
      </c>
      <c r="U8741" s="8" t="s">
        <v>3710</v>
      </c>
      <c r="V8741" s="8" t="s">
        <v>4495</v>
      </c>
      <c r="W8741" s="8" t="s">
        <v>3713</v>
      </c>
      <c r="X8741" s="8" t="s">
        <v>3807</v>
      </c>
      <c r="AV8741" s="8" t="s">
        <v>4496</v>
      </c>
      <c r="AW8741" s="8">
        <v>84</v>
      </c>
      <c r="AX8741" s="8">
        <v>2</v>
      </c>
      <c r="AY8741" s="8" t="s">
        <v>2531</v>
      </c>
      <c r="BB8741" s="8" t="s">
        <v>3717</v>
      </c>
      <c r="BC8741" s="10">
        <v>44099</v>
      </c>
      <c r="BD8741" s="10">
        <v>44742</v>
      </c>
      <c r="BE8741" s="8" t="s">
        <v>3700</v>
      </c>
      <c r="BF8741" s="8" t="s">
        <v>3720</v>
      </c>
      <c r="BG8741" s="11">
        <v>28</v>
      </c>
      <c r="BH8741" s="11">
        <v>13</v>
      </c>
      <c r="BI8741" s="8" t="s">
        <v>3720</v>
      </c>
      <c r="BJ8741" s="11">
        <v>21.538499999999999</v>
      </c>
      <c r="BQ8741" s="11">
        <v>4.7130000000000001</v>
      </c>
      <c r="BR8741" s="8" t="s">
        <v>4495</v>
      </c>
      <c r="BW8741" s="10">
        <v>43891</v>
      </c>
      <c r="BX8741" s="10">
        <v>44531</v>
      </c>
      <c r="BY8741" s="9">
        <v>0</v>
      </c>
      <c r="BZ8741" s="8" t="s">
        <v>3742</v>
      </c>
      <c r="CF8741" s="8" t="s">
        <v>3708</v>
      </c>
      <c r="CH8741" s="9">
        <v>193.14</v>
      </c>
      <c r="CM8741" s="12">
        <v>10</v>
      </c>
      <c r="CR8741" s="8" t="s">
        <v>31450</v>
      </c>
      <c r="CV8741" s="13">
        <v>1</v>
      </c>
    </row>
    <row r="8742" spans="1:100" x14ac:dyDescent="0.2">
      <c r="A8742" s="8" t="s">
        <v>31452</v>
      </c>
      <c r="B8742" s="8" t="s">
        <v>31450</v>
      </c>
      <c r="C8742" s="8" t="s">
        <v>3797</v>
      </c>
      <c r="D8742" s="8" t="s">
        <v>4492</v>
      </c>
      <c r="E8742" s="8" t="s">
        <v>3776</v>
      </c>
      <c r="F8742" s="8" t="s">
        <v>3701</v>
      </c>
      <c r="G8742" s="8" t="s">
        <v>31453</v>
      </c>
      <c r="H8742" s="8" t="s">
        <v>3703</v>
      </c>
      <c r="I8742" s="8" t="s">
        <v>4080</v>
      </c>
      <c r="J8742" s="8" t="s">
        <v>3705</v>
      </c>
      <c r="K8742" s="8" t="s">
        <v>31454</v>
      </c>
      <c r="M8742" s="8" t="s">
        <v>3733</v>
      </c>
      <c r="N8742" s="8" t="s">
        <v>3708</v>
      </c>
      <c r="O8742" s="8" t="s">
        <v>3804</v>
      </c>
      <c r="P8742" s="9">
        <v>1879.79</v>
      </c>
      <c r="Q8742" s="8" t="s">
        <v>3805</v>
      </c>
      <c r="R8742" s="8" t="s">
        <v>31455</v>
      </c>
      <c r="S8742" s="9">
        <v>1168.33</v>
      </c>
      <c r="T8742" s="9">
        <v>808.78</v>
      </c>
      <c r="U8742" s="8" t="s">
        <v>3710</v>
      </c>
      <c r="V8742" s="8" t="s">
        <v>31455</v>
      </c>
      <c r="W8742" s="8" t="s">
        <v>3736</v>
      </c>
      <c r="X8742" s="8" t="s">
        <v>3807</v>
      </c>
      <c r="Y8742" s="8" t="s">
        <v>3738</v>
      </c>
      <c r="AV8742" s="8" t="s">
        <v>4496</v>
      </c>
      <c r="AW8742" s="8">
        <v>84</v>
      </c>
      <c r="AX8742" s="8">
        <v>2</v>
      </c>
      <c r="AY8742" s="8" t="s">
        <v>2531</v>
      </c>
      <c r="BB8742" s="8" t="s">
        <v>3717</v>
      </c>
      <c r="BC8742" s="10">
        <v>44645</v>
      </c>
      <c r="BE8742" s="8" t="s">
        <v>3700</v>
      </c>
      <c r="BF8742" s="8" t="s">
        <v>3720</v>
      </c>
      <c r="BG8742" s="11">
        <v>35</v>
      </c>
      <c r="BH8742" s="11">
        <v>13</v>
      </c>
      <c r="BI8742" s="8" t="s">
        <v>3720</v>
      </c>
      <c r="BJ8742" s="11">
        <v>26.923100000000002</v>
      </c>
      <c r="BQ8742" s="11">
        <v>30.040400000000002</v>
      </c>
      <c r="BR8742" s="8" t="s">
        <v>31455</v>
      </c>
      <c r="BW8742" s="10">
        <v>44562</v>
      </c>
      <c r="BX8742" s="10">
        <v>44562</v>
      </c>
      <c r="BY8742" s="9">
        <v>0</v>
      </c>
      <c r="BZ8742" s="8" t="s">
        <v>3742</v>
      </c>
      <c r="CF8742" s="8" t="s">
        <v>3708</v>
      </c>
      <c r="CH8742" s="9">
        <v>2510.59</v>
      </c>
      <c r="CM8742" s="12">
        <v>10</v>
      </c>
      <c r="CR8742" s="8" t="s">
        <v>31450</v>
      </c>
      <c r="CV8742" s="13">
        <v>1</v>
      </c>
    </row>
    <row r="8743" spans="1:100" x14ac:dyDescent="0.2">
      <c r="A8743" s="8" t="s">
        <v>31456</v>
      </c>
      <c r="B8743" s="8" t="s">
        <v>31450</v>
      </c>
      <c r="C8743" s="8" t="s">
        <v>3797</v>
      </c>
      <c r="D8743" s="8" t="s">
        <v>4492</v>
      </c>
      <c r="E8743" s="8" t="s">
        <v>4498</v>
      </c>
      <c r="F8743" s="8" t="s">
        <v>3701</v>
      </c>
      <c r="G8743" s="8" t="s">
        <v>4499</v>
      </c>
      <c r="H8743" s="8" t="s">
        <v>3703</v>
      </c>
      <c r="I8743" s="8" t="s">
        <v>4080</v>
      </c>
      <c r="J8743" s="8" t="s">
        <v>3705</v>
      </c>
      <c r="K8743" s="8" t="s">
        <v>31457</v>
      </c>
      <c r="M8743" s="8" t="s">
        <v>3733</v>
      </c>
      <c r="N8743" s="8" t="s">
        <v>3708</v>
      </c>
      <c r="O8743" s="8" t="s">
        <v>3804</v>
      </c>
      <c r="P8743" s="9">
        <v>245.83</v>
      </c>
      <c r="Q8743" s="8" t="s">
        <v>3805</v>
      </c>
      <c r="S8743" s="9">
        <v>305.95</v>
      </c>
      <c r="T8743" s="9">
        <v>203.02</v>
      </c>
      <c r="U8743" s="8" t="s">
        <v>3710</v>
      </c>
      <c r="V8743" s="8" t="s">
        <v>4495</v>
      </c>
      <c r="W8743" s="8" t="s">
        <v>3713</v>
      </c>
      <c r="X8743" s="8" t="s">
        <v>3807</v>
      </c>
      <c r="AV8743" s="8" t="s">
        <v>4496</v>
      </c>
      <c r="AW8743" s="8">
        <v>84</v>
      </c>
      <c r="AX8743" s="8">
        <v>2</v>
      </c>
      <c r="AY8743" s="8" t="s">
        <v>2531</v>
      </c>
      <c r="BB8743" s="8" t="s">
        <v>3717</v>
      </c>
      <c r="BC8743" s="10">
        <v>42206</v>
      </c>
      <c r="BD8743" s="10">
        <v>44159</v>
      </c>
      <c r="BE8743" s="8" t="s">
        <v>3700</v>
      </c>
      <c r="BF8743" s="8" t="s">
        <v>3720</v>
      </c>
      <c r="BG8743" s="11">
        <v>56</v>
      </c>
      <c r="BH8743" s="11">
        <v>13</v>
      </c>
      <c r="BI8743" s="8" t="s">
        <v>3720</v>
      </c>
      <c r="BJ8743" s="11">
        <v>43.076900000000002</v>
      </c>
      <c r="BQ8743" s="11">
        <v>4.7130000000000001</v>
      </c>
      <c r="BR8743" s="8" t="s">
        <v>4495</v>
      </c>
      <c r="BW8743" s="10">
        <v>43891</v>
      </c>
      <c r="BX8743" s="10">
        <v>44531</v>
      </c>
      <c r="BY8743" s="9">
        <v>0</v>
      </c>
      <c r="BZ8743" s="8" t="s">
        <v>3750</v>
      </c>
      <c r="CF8743" s="8" t="s">
        <v>3708</v>
      </c>
      <c r="CH8743" s="9">
        <v>366.25</v>
      </c>
      <c r="CM8743" s="12">
        <v>10</v>
      </c>
      <c r="CR8743" s="8" t="s">
        <v>31450</v>
      </c>
      <c r="CV8743" s="13">
        <v>1</v>
      </c>
    </row>
    <row r="8744" spans="1:100" x14ac:dyDescent="0.2">
      <c r="A8744" s="8" t="s">
        <v>31458</v>
      </c>
      <c r="B8744" s="8" t="s">
        <v>31450</v>
      </c>
      <c r="C8744" s="8" t="s">
        <v>3797</v>
      </c>
      <c r="D8744" s="8" t="s">
        <v>4492</v>
      </c>
      <c r="E8744" s="8" t="s">
        <v>17608</v>
      </c>
      <c r="F8744" s="8" t="s">
        <v>3701</v>
      </c>
      <c r="G8744" s="8" t="s">
        <v>31459</v>
      </c>
      <c r="H8744" s="8" t="s">
        <v>3703</v>
      </c>
      <c r="I8744" s="8" t="s">
        <v>4080</v>
      </c>
      <c r="J8744" s="8" t="s">
        <v>3705</v>
      </c>
      <c r="K8744" s="8" t="s">
        <v>31460</v>
      </c>
      <c r="M8744" s="8" t="s">
        <v>3733</v>
      </c>
      <c r="N8744" s="8" t="s">
        <v>3708</v>
      </c>
      <c r="O8744" s="8" t="s">
        <v>3804</v>
      </c>
      <c r="P8744" s="9">
        <v>3759.57</v>
      </c>
      <c r="Q8744" s="8" t="s">
        <v>3805</v>
      </c>
      <c r="S8744" s="9">
        <v>382.45</v>
      </c>
      <c r="T8744" s="9">
        <v>253.78</v>
      </c>
      <c r="U8744" s="8" t="s">
        <v>3710</v>
      </c>
      <c r="V8744" s="8" t="s">
        <v>31461</v>
      </c>
      <c r="W8744" s="8" t="s">
        <v>3713</v>
      </c>
      <c r="X8744" s="8" t="s">
        <v>3807</v>
      </c>
      <c r="AV8744" s="8" t="s">
        <v>4496</v>
      </c>
      <c r="AW8744" s="8">
        <v>84</v>
      </c>
      <c r="AX8744" s="8">
        <v>2</v>
      </c>
      <c r="AY8744" s="8" t="s">
        <v>2531</v>
      </c>
      <c r="BB8744" s="8" t="s">
        <v>3717</v>
      </c>
      <c r="BC8744" s="10">
        <v>43983</v>
      </c>
      <c r="BD8744" s="10">
        <v>44742</v>
      </c>
      <c r="BE8744" s="8" t="s">
        <v>3700</v>
      </c>
      <c r="BF8744" s="8" t="s">
        <v>3720</v>
      </c>
      <c r="BG8744" s="11">
        <v>70</v>
      </c>
      <c r="BH8744" s="11">
        <v>13</v>
      </c>
      <c r="BI8744" s="8" t="s">
        <v>3720</v>
      </c>
      <c r="BJ8744" s="11">
        <v>53.846200000000003</v>
      </c>
      <c r="BQ8744" s="11">
        <v>4.7130000000000001</v>
      </c>
      <c r="BR8744" s="8" t="s">
        <v>31461</v>
      </c>
      <c r="BW8744" s="10">
        <v>43891</v>
      </c>
      <c r="BX8744" s="10">
        <v>44682</v>
      </c>
      <c r="BY8744" s="9">
        <v>0</v>
      </c>
      <c r="BZ8744" s="8" t="s">
        <v>3742</v>
      </c>
      <c r="CF8744" s="8" t="s">
        <v>3708</v>
      </c>
      <c r="CH8744" s="9">
        <v>4888.3</v>
      </c>
      <c r="CM8744" s="12">
        <v>10</v>
      </c>
      <c r="CR8744" s="8" t="s">
        <v>31450</v>
      </c>
      <c r="CV8744" s="13">
        <v>1</v>
      </c>
    </row>
    <row r="8745" spans="1:100" x14ac:dyDescent="0.2">
      <c r="A8745" s="8" t="s">
        <v>31462</v>
      </c>
      <c r="B8745" s="8" t="s">
        <v>31450</v>
      </c>
      <c r="C8745" s="8" t="s">
        <v>3797</v>
      </c>
      <c r="D8745" s="8" t="s">
        <v>3798</v>
      </c>
      <c r="E8745" s="8" t="s">
        <v>4172</v>
      </c>
      <c r="F8745" s="8" t="s">
        <v>3701</v>
      </c>
      <c r="G8745" s="8" t="s">
        <v>4301</v>
      </c>
      <c r="H8745" s="8" t="s">
        <v>3703</v>
      </c>
      <c r="I8745" s="8" t="s">
        <v>4080</v>
      </c>
      <c r="J8745" s="8" t="s">
        <v>3705</v>
      </c>
      <c r="K8745" s="8" t="s">
        <v>31463</v>
      </c>
      <c r="M8745" s="8" t="s">
        <v>3733</v>
      </c>
      <c r="N8745" s="8" t="s">
        <v>3708</v>
      </c>
      <c r="O8745" s="8" t="s">
        <v>3804</v>
      </c>
      <c r="P8745" s="9">
        <v>170.6</v>
      </c>
      <c r="Q8745" s="8" t="s">
        <v>3805</v>
      </c>
      <c r="S8745" s="9">
        <v>152.97999999999999</v>
      </c>
      <c r="T8745" s="9">
        <v>101.51</v>
      </c>
      <c r="U8745" s="8" t="s">
        <v>3710</v>
      </c>
      <c r="V8745" s="8" t="s">
        <v>4495</v>
      </c>
      <c r="W8745" s="8" t="s">
        <v>3713</v>
      </c>
      <c r="X8745" s="8" t="s">
        <v>3807</v>
      </c>
      <c r="AV8745" s="8" t="s">
        <v>4496</v>
      </c>
      <c r="AW8745" s="8">
        <v>84</v>
      </c>
      <c r="AX8745" s="8">
        <v>2</v>
      </c>
      <c r="AY8745" s="8" t="s">
        <v>2531</v>
      </c>
      <c r="BB8745" s="8" t="s">
        <v>3717</v>
      </c>
      <c r="BC8745" s="10">
        <v>40659</v>
      </c>
      <c r="BD8745" s="10">
        <v>44742</v>
      </c>
      <c r="BE8745" s="8" t="s">
        <v>3700</v>
      </c>
      <c r="BF8745" s="8" t="s">
        <v>3720</v>
      </c>
      <c r="BG8745" s="11">
        <v>28</v>
      </c>
      <c r="BH8745" s="11">
        <v>13</v>
      </c>
      <c r="BI8745" s="8" t="s">
        <v>3720</v>
      </c>
      <c r="BJ8745" s="11">
        <v>21.538499999999999</v>
      </c>
      <c r="BQ8745" s="11">
        <v>4.7130000000000001</v>
      </c>
      <c r="BR8745" s="8" t="s">
        <v>4495</v>
      </c>
      <c r="BW8745" s="10">
        <v>43891</v>
      </c>
      <c r="BX8745" s="10">
        <v>44531</v>
      </c>
      <c r="BY8745" s="9">
        <v>0</v>
      </c>
      <c r="BZ8745" s="8" t="s">
        <v>3742</v>
      </c>
      <c r="CF8745" s="8" t="s">
        <v>3708</v>
      </c>
      <c r="CH8745" s="9">
        <v>256.19</v>
      </c>
      <c r="CM8745" s="12">
        <v>10</v>
      </c>
      <c r="CR8745" s="8" t="s">
        <v>31450</v>
      </c>
      <c r="CV8745" s="13">
        <v>1</v>
      </c>
    </row>
    <row r="8746" spans="1:100" x14ac:dyDescent="0.2">
      <c r="A8746" s="8" t="s">
        <v>31464</v>
      </c>
      <c r="B8746" s="8" t="s">
        <v>31450</v>
      </c>
      <c r="C8746" s="8" t="s">
        <v>3797</v>
      </c>
      <c r="D8746" s="8" t="s">
        <v>3798</v>
      </c>
      <c r="E8746" s="8" t="s">
        <v>3776</v>
      </c>
      <c r="F8746" s="8" t="s">
        <v>3701</v>
      </c>
      <c r="G8746" s="8" t="s">
        <v>31465</v>
      </c>
      <c r="H8746" s="8" t="s">
        <v>3703</v>
      </c>
      <c r="I8746" s="8" t="s">
        <v>4080</v>
      </c>
      <c r="J8746" s="8" t="s">
        <v>3705</v>
      </c>
      <c r="K8746" s="8" t="s">
        <v>31466</v>
      </c>
      <c r="M8746" s="8" t="s">
        <v>3733</v>
      </c>
      <c r="N8746" s="8" t="s">
        <v>3708</v>
      </c>
      <c r="O8746" s="8" t="s">
        <v>3804</v>
      </c>
      <c r="P8746" s="9">
        <v>1879.79</v>
      </c>
      <c r="Q8746" s="8" t="s">
        <v>3805</v>
      </c>
      <c r="R8746" s="8" t="s">
        <v>31455</v>
      </c>
      <c r="S8746" s="9">
        <v>1168.33</v>
      </c>
      <c r="T8746" s="9">
        <v>808.78</v>
      </c>
      <c r="U8746" s="8" t="s">
        <v>3710</v>
      </c>
      <c r="V8746" s="8" t="s">
        <v>31455</v>
      </c>
      <c r="W8746" s="8" t="s">
        <v>3736</v>
      </c>
      <c r="X8746" s="8" t="s">
        <v>3807</v>
      </c>
      <c r="Y8746" s="8" t="s">
        <v>3738</v>
      </c>
      <c r="AV8746" s="8" t="s">
        <v>4496</v>
      </c>
      <c r="AW8746" s="8">
        <v>84</v>
      </c>
      <c r="AX8746" s="8">
        <v>2</v>
      </c>
      <c r="AY8746" s="8" t="s">
        <v>2531</v>
      </c>
      <c r="BB8746" s="8" t="s">
        <v>3717</v>
      </c>
      <c r="BC8746" s="10">
        <v>44610</v>
      </c>
      <c r="BE8746" s="8" t="s">
        <v>3700</v>
      </c>
      <c r="BF8746" s="8" t="s">
        <v>3720</v>
      </c>
      <c r="BG8746" s="11">
        <v>35</v>
      </c>
      <c r="BH8746" s="11">
        <v>13</v>
      </c>
      <c r="BI8746" s="8" t="s">
        <v>3720</v>
      </c>
      <c r="BJ8746" s="11">
        <v>26.923100000000002</v>
      </c>
      <c r="BQ8746" s="11">
        <v>30.040400000000002</v>
      </c>
      <c r="BR8746" s="8" t="s">
        <v>31455</v>
      </c>
      <c r="BW8746" s="10">
        <v>44562</v>
      </c>
      <c r="BX8746" s="10">
        <v>44562</v>
      </c>
      <c r="BY8746" s="9">
        <v>0</v>
      </c>
      <c r="BZ8746" s="8" t="s">
        <v>3742</v>
      </c>
      <c r="CF8746" s="8" t="s">
        <v>3708</v>
      </c>
      <c r="CH8746" s="9">
        <v>2510.59</v>
      </c>
      <c r="CM8746" s="12">
        <v>10</v>
      </c>
      <c r="CR8746" s="8" t="s">
        <v>31450</v>
      </c>
      <c r="CV8746" s="13">
        <v>1</v>
      </c>
    </row>
    <row r="8747" spans="1:100" x14ac:dyDescent="0.2">
      <c r="A8747" s="8" t="s">
        <v>31467</v>
      </c>
      <c r="B8747" s="8" t="s">
        <v>31450</v>
      </c>
      <c r="C8747" s="8" t="s">
        <v>3797</v>
      </c>
      <c r="D8747" s="8" t="s">
        <v>3798</v>
      </c>
      <c r="E8747" s="8" t="s">
        <v>4498</v>
      </c>
      <c r="F8747" s="8" t="s">
        <v>3701</v>
      </c>
      <c r="G8747" s="8" t="s">
        <v>6450</v>
      </c>
      <c r="H8747" s="8" t="s">
        <v>3703</v>
      </c>
      <c r="I8747" s="8" t="s">
        <v>4080</v>
      </c>
      <c r="J8747" s="8" t="s">
        <v>3705</v>
      </c>
      <c r="K8747" s="8" t="s">
        <v>31468</v>
      </c>
      <c r="M8747" s="8" t="s">
        <v>3733</v>
      </c>
      <c r="N8747" s="8" t="s">
        <v>3708</v>
      </c>
      <c r="O8747" s="8" t="s">
        <v>3804</v>
      </c>
      <c r="P8747" s="9">
        <v>1832.42</v>
      </c>
      <c r="Q8747" s="8" t="s">
        <v>3805</v>
      </c>
      <c r="S8747" s="9">
        <v>305.95</v>
      </c>
      <c r="T8747" s="9">
        <v>203.02</v>
      </c>
      <c r="U8747" s="8" t="s">
        <v>3710</v>
      </c>
      <c r="V8747" s="8" t="s">
        <v>4495</v>
      </c>
      <c r="W8747" s="8" t="s">
        <v>3713</v>
      </c>
      <c r="X8747" s="8" t="s">
        <v>3807</v>
      </c>
      <c r="AV8747" s="8" t="s">
        <v>4496</v>
      </c>
      <c r="AW8747" s="8">
        <v>84</v>
      </c>
      <c r="AX8747" s="8">
        <v>2</v>
      </c>
      <c r="AY8747" s="8" t="s">
        <v>2531</v>
      </c>
      <c r="BB8747" s="8" t="s">
        <v>3717</v>
      </c>
      <c r="BC8747" s="10">
        <v>42206</v>
      </c>
      <c r="BD8747" s="10">
        <v>44278</v>
      </c>
      <c r="BE8747" s="8" t="s">
        <v>3700</v>
      </c>
      <c r="BF8747" s="8" t="s">
        <v>3720</v>
      </c>
      <c r="BG8747" s="11">
        <v>56</v>
      </c>
      <c r="BH8747" s="11">
        <v>13</v>
      </c>
      <c r="BI8747" s="8" t="s">
        <v>3720</v>
      </c>
      <c r="BJ8747" s="11">
        <v>43.076900000000002</v>
      </c>
      <c r="BQ8747" s="11">
        <v>4.7130000000000001</v>
      </c>
      <c r="BR8747" s="8" t="s">
        <v>4495</v>
      </c>
      <c r="BW8747" s="10">
        <v>43891</v>
      </c>
      <c r="BX8747" s="10">
        <v>44531</v>
      </c>
      <c r="BY8747" s="9">
        <v>0</v>
      </c>
      <c r="BZ8747" s="8" t="s">
        <v>3750</v>
      </c>
      <c r="CF8747" s="8" t="s">
        <v>3708</v>
      </c>
      <c r="CH8747" s="9">
        <v>2449.62</v>
      </c>
      <c r="CM8747" s="12">
        <v>10</v>
      </c>
      <c r="CR8747" s="8" t="s">
        <v>31450</v>
      </c>
      <c r="CV8747" s="13">
        <v>1</v>
      </c>
    </row>
    <row r="8748" spans="1:100" x14ac:dyDescent="0.2">
      <c r="A8748" s="8" t="s">
        <v>31469</v>
      </c>
      <c r="B8748" s="8" t="s">
        <v>31450</v>
      </c>
      <c r="C8748" s="8" t="s">
        <v>3797</v>
      </c>
      <c r="D8748" s="8" t="s">
        <v>3798</v>
      </c>
      <c r="E8748" s="8" t="s">
        <v>17608</v>
      </c>
      <c r="F8748" s="8" t="s">
        <v>3701</v>
      </c>
      <c r="G8748" s="8" t="s">
        <v>31470</v>
      </c>
      <c r="H8748" s="8" t="s">
        <v>3703</v>
      </c>
      <c r="I8748" s="8" t="s">
        <v>4080</v>
      </c>
      <c r="J8748" s="8" t="s">
        <v>3705</v>
      </c>
      <c r="K8748" s="8" t="s">
        <v>31471</v>
      </c>
      <c r="M8748" s="8" t="s">
        <v>3733</v>
      </c>
      <c r="N8748" s="8" t="s">
        <v>3708</v>
      </c>
      <c r="O8748" s="8" t="s">
        <v>3804</v>
      </c>
      <c r="P8748" s="9">
        <v>3759.57</v>
      </c>
      <c r="Q8748" s="8" t="s">
        <v>3805</v>
      </c>
      <c r="S8748" s="9">
        <v>382.45</v>
      </c>
      <c r="T8748" s="9">
        <v>253.78</v>
      </c>
      <c r="U8748" s="8" t="s">
        <v>3710</v>
      </c>
      <c r="V8748" s="8" t="s">
        <v>31461</v>
      </c>
      <c r="W8748" s="8" t="s">
        <v>3713</v>
      </c>
      <c r="X8748" s="8" t="s">
        <v>3807</v>
      </c>
      <c r="AV8748" s="8" t="s">
        <v>4496</v>
      </c>
      <c r="AW8748" s="8">
        <v>84</v>
      </c>
      <c r="AX8748" s="8">
        <v>2</v>
      </c>
      <c r="AY8748" s="8" t="s">
        <v>2531</v>
      </c>
      <c r="BB8748" s="8" t="s">
        <v>3717</v>
      </c>
      <c r="BC8748" s="10">
        <v>43891</v>
      </c>
      <c r="BD8748" s="10">
        <v>44742</v>
      </c>
      <c r="BE8748" s="8" t="s">
        <v>3700</v>
      </c>
      <c r="BF8748" s="8" t="s">
        <v>3720</v>
      </c>
      <c r="BG8748" s="11">
        <v>70</v>
      </c>
      <c r="BH8748" s="11">
        <v>13</v>
      </c>
      <c r="BI8748" s="8" t="s">
        <v>3720</v>
      </c>
      <c r="BJ8748" s="11">
        <v>53.846200000000003</v>
      </c>
      <c r="BQ8748" s="11">
        <v>4.7130000000000001</v>
      </c>
      <c r="BR8748" s="8" t="s">
        <v>31461</v>
      </c>
      <c r="BW8748" s="10">
        <v>43891</v>
      </c>
      <c r="BX8748" s="10">
        <v>44682</v>
      </c>
      <c r="BY8748" s="9">
        <v>0</v>
      </c>
      <c r="BZ8748" s="8" t="s">
        <v>3750</v>
      </c>
      <c r="CF8748" s="8" t="s">
        <v>3708</v>
      </c>
      <c r="CH8748" s="9">
        <v>4888.3</v>
      </c>
      <c r="CM8748" s="12">
        <v>10</v>
      </c>
      <c r="CR8748" s="8" t="s">
        <v>31450</v>
      </c>
      <c r="CV8748" s="13">
        <v>1</v>
      </c>
    </row>
    <row r="8749" spans="1:100" x14ac:dyDescent="0.2">
      <c r="A8749" s="8" t="s">
        <v>31472</v>
      </c>
      <c r="B8749" s="8" t="s">
        <v>31450</v>
      </c>
      <c r="C8749" s="8" t="s">
        <v>3818</v>
      </c>
      <c r="D8749" s="8" t="s">
        <v>4492</v>
      </c>
      <c r="E8749" s="8" t="s">
        <v>4172</v>
      </c>
      <c r="F8749" s="8" t="s">
        <v>3701</v>
      </c>
      <c r="G8749" s="8" t="s">
        <v>13554</v>
      </c>
      <c r="H8749" s="8" t="s">
        <v>3703</v>
      </c>
      <c r="I8749" s="8" t="s">
        <v>4080</v>
      </c>
      <c r="J8749" s="8" t="s">
        <v>3705</v>
      </c>
      <c r="K8749" s="8" t="s">
        <v>31473</v>
      </c>
      <c r="M8749" s="8" t="s">
        <v>3733</v>
      </c>
      <c r="N8749" s="8" t="s">
        <v>3708</v>
      </c>
      <c r="O8749" s="8" t="s">
        <v>3804</v>
      </c>
      <c r="P8749" s="9">
        <v>399.8</v>
      </c>
      <c r="Q8749" s="8" t="s">
        <v>3805</v>
      </c>
      <c r="S8749" s="9">
        <v>229.47</v>
      </c>
      <c r="T8749" s="9">
        <v>152.27000000000001</v>
      </c>
      <c r="U8749" s="8" t="s">
        <v>3710</v>
      </c>
      <c r="V8749" s="8" t="s">
        <v>4495</v>
      </c>
      <c r="W8749" s="8" t="s">
        <v>3713</v>
      </c>
      <c r="X8749" s="8" t="s">
        <v>3807</v>
      </c>
      <c r="AV8749" s="8" t="s">
        <v>4496</v>
      </c>
      <c r="AW8749" s="8">
        <v>84</v>
      </c>
      <c r="AX8749" s="8">
        <v>2</v>
      </c>
      <c r="AY8749" s="8" t="s">
        <v>2531</v>
      </c>
      <c r="BB8749" s="8" t="s">
        <v>3717</v>
      </c>
      <c r="BC8749" s="10">
        <v>40892</v>
      </c>
      <c r="BD8749" s="10">
        <v>44370</v>
      </c>
      <c r="BE8749" s="8" t="s">
        <v>3700</v>
      </c>
      <c r="BF8749" s="8" t="s">
        <v>3720</v>
      </c>
      <c r="BG8749" s="11">
        <v>42</v>
      </c>
      <c r="BH8749" s="11">
        <v>13</v>
      </c>
      <c r="BI8749" s="8" t="s">
        <v>3720</v>
      </c>
      <c r="BJ8749" s="11">
        <v>32.307699999999997</v>
      </c>
      <c r="BQ8749" s="11">
        <v>4.7130000000000001</v>
      </c>
      <c r="BR8749" s="8" t="s">
        <v>4495</v>
      </c>
      <c r="BW8749" s="10">
        <v>43891</v>
      </c>
      <c r="BX8749" s="10">
        <v>44531</v>
      </c>
      <c r="BY8749" s="9">
        <v>0</v>
      </c>
      <c r="BZ8749" s="8" t="s">
        <v>3750</v>
      </c>
      <c r="CF8749" s="8" t="s">
        <v>3708</v>
      </c>
      <c r="CH8749" s="9">
        <v>581.63</v>
      </c>
      <c r="CM8749" s="12">
        <v>10</v>
      </c>
      <c r="CR8749" s="8" t="s">
        <v>31450</v>
      </c>
      <c r="CV8749" s="13">
        <v>1</v>
      </c>
    </row>
    <row r="8750" spans="1:100" x14ac:dyDescent="0.2">
      <c r="A8750" s="8" t="s">
        <v>31474</v>
      </c>
      <c r="B8750" s="8" t="s">
        <v>31450</v>
      </c>
      <c r="C8750" s="8" t="s">
        <v>3818</v>
      </c>
      <c r="D8750" s="8" t="s">
        <v>4492</v>
      </c>
      <c r="E8750" s="8" t="s">
        <v>3776</v>
      </c>
      <c r="F8750" s="8" t="s">
        <v>3701</v>
      </c>
      <c r="G8750" s="8" t="s">
        <v>31475</v>
      </c>
      <c r="H8750" s="8" t="s">
        <v>3703</v>
      </c>
      <c r="I8750" s="8" t="s">
        <v>4080</v>
      </c>
      <c r="J8750" s="8" t="s">
        <v>3705</v>
      </c>
      <c r="K8750" s="8" t="s">
        <v>31476</v>
      </c>
      <c r="M8750" s="8" t="s">
        <v>3733</v>
      </c>
      <c r="N8750" s="8" t="s">
        <v>3708</v>
      </c>
      <c r="O8750" s="8" t="s">
        <v>3804</v>
      </c>
      <c r="P8750" s="9">
        <v>1328.23</v>
      </c>
      <c r="Q8750" s="8" t="s">
        <v>3805</v>
      </c>
      <c r="R8750" s="8" t="s">
        <v>31455</v>
      </c>
      <c r="S8750" s="9">
        <v>1752.51</v>
      </c>
      <c r="T8750" s="9">
        <v>1213.18</v>
      </c>
      <c r="U8750" s="8" t="s">
        <v>3710</v>
      </c>
      <c r="V8750" s="8" t="s">
        <v>31455</v>
      </c>
      <c r="W8750" s="8" t="s">
        <v>3736</v>
      </c>
      <c r="X8750" s="8" t="s">
        <v>3807</v>
      </c>
      <c r="Y8750" s="8" t="s">
        <v>3738</v>
      </c>
      <c r="AV8750" s="8" t="s">
        <v>4496</v>
      </c>
      <c r="AW8750" s="8">
        <v>84</v>
      </c>
      <c r="AX8750" s="8">
        <v>2</v>
      </c>
      <c r="AY8750" s="8" t="s">
        <v>2531</v>
      </c>
      <c r="BB8750" s="8" t="s">
        <v>3717</v>
      </c>
      <c r="BC8750" s="10">
        <v>44638</v>
      </c>
      <c r="BE8750" s="8" t="s">
        <v>3700</v>
      </c>
      <c r="BF8750" s="8" t="s">
        <v>3720</v>
      </c>
      <c r="BG8750" s="11">
        <v>52.5</v>
      </c>
      <c r="BH8750" s="11">
        <v>13</v>
      </c>
      <c r="BI8750" s="8" t="s">
        <v>3720</v>
      </c>
      <c r="BJ8750" s="11">
        <v>40.384599999999999</v>
      </c>
      <c r="BQ8750" s="11">
        <v>30.040400000000002</v>
      </c>
      <c r="BR8750" s="8" t="s">
        <v>31455</v>
      </c>
      <c r="BW8750" s="10">
        <v>44562</v>
      </c>
      <c r="BX8750" s="10">
        <v>44562</v>
      </c>
      <c r="BY8750" s="9">
        <v>0</v>
      </c>
      <c r="BZ8750" s="8" t="s">
        <v>3742</v>
      </c>
      <c r="CF8750" s="8" t="s">
        <v>3708</v>
      </c>
      <c r="CH8750" s="9">
        <v>1800.73</v>
      </c>
      <c r="CM8750" s="12">
        <v>10</v>
      </c>
      <c r="CR8750" s="8" t="s">
        <v>31450</v>
      </c>
      <c r="CV8750" s="13">
        <v>1</v>
      </c>
    </row>
    <row r="8751" spans="1:100" x14ac:dyDescent="0.2">
      <c r="A8751" s="8" t="s">
        <v>31477</v>
      </c>
      <c r="B8751" s="8" t="s">
        <v>31450</v>
      </c>
      <c r="C8751" s="8" t="s">
        <v>3818</v>
      </c>
      <c r="D8751" s="8" t="s">
        <v>4492</v>
      </c>
      <c r="E8751" s="8" t="s">
        <v>17608</v>
      </c>
      <c r="F8751" s="8" t="s">
        <v>3701</v>
      </c>
      <c r="G8751" s="8" t="s">
        <v>31478</v>
      </c>
      <c r="H8751" s="8" t="s">
        <v>3703</v>
      </c>
      <c r="I8751" s="8" t="s">
        <v>4080</v>
      </c>
      <c r="J8751" s="8" t="s">
        <v>3705</v>
      </c>
      <c r="K8751" s="8" t="s">
        <v>31479</v>
      </c>
      <c r="M8751" s="8" t="s">
        <v>3733</v>
      </c>
      <c r="N8751" s="8" t="s">
        <v>3708</v>
      </c>
      <c r="O8751" s="8" t="s">
        <v>3804</v>
      </c>
      <c r="P8751" s="9">
        <v>2656.46</v>
      </c>
      <c r="Q8751" s="8" t="s">
        <v>3805</v>
      </c>
      <c r="S8751" s="9">
        <v>573.66999999999996</v>
      </c>
      <c r="T8751" s="9">
        <v>380.67</v>
      </c>
      <c r="U8751" s="8" t="s">
        <v>3710</v>
      </c>
      <c r="V8751" s="8" t="s">
        <v>31461</v>
      </c>
      <c r="W8751" s="8" t="s">
        <v>3713</v>
      </c>
      <c r="X8751" s="8" t="s">
        <v>3807</v>
      </c>
      <c r="AV8751" s="8" t="s">
        <v>4496</v>
      </c>
      <c r="AW8751" s="8">
        <v>84</v>
      </c>
      <c r="AX8751" s="8">
        <v>2</v>
      </c>
      <c r="AY8751" s="8" t="s">
        <v>2531</v>
      </c>
      <c r="BB8751" s="8" t="s">
        <v>3717</v>
      </c>
      <c r="BC8751" s="10">
        <v>44044</v>
      </c>
      <c r="BD8751" s="10">
        <v>44742</v>
      </c>
      <c r="BE8751" s="8" t="s">
        <v>3700</v>
      </c>
      <c r="BF8751" s="8" t="s">
        <v>3720</v>
      </c>
      <c r="BG8751" s="11">
        <v>105</v>
      </c>
      <c r="BH8751" s="11">
        <v>13</v>
      </c>
      <c r="BI8751" s="8" t="s">
        <v>3720</v>
      </c>
      <c r="BJ8751" s="11">
        <v>80.769199999999998</v>
      </c>
      <c r="BQ8751" s="11">
        <v>4.7130000000000001</v>
      </c>
      <c r="BR8751" s="8" t="s">
        <v>31461</v>
      </c>
      <c r="BW8751" s="10">
        <v>44013</v>
      </c>
      <c r="BX8751" s="10">
        <v>44682</v>
      </c>
      <c r="BY8751" s="9">
        <v>0</v>
      </c>
      <c r="BZ8751" s="8" t="s">
        <v>3742</v>
      </c>
      <c r="CF8751" s="8" t="s">
        <v>3708</v>
      </c>
      <c r="CH8751" s="9">
        <v>3505</v>
      </c>
      <c r="CM8751" s="12">
        <v>10</v>
      </c>
      <c r="CR8751" s="8" t="s">
        <v>31450</v>
      </c>
      <c r="CV8751" s="13">
        <v>1</v>
      </c>
    </row>
    <row r="8752" spans="1:100" x14ac:dyDescent="0.2">
      <c r="A8752" s="8" t="s">
        <v>31480</v>
      </c>
      <c r="B8752" s="8" t="s">
        <v>31450</v>
      </c>
      <c r="C8752" s="8" t="s">
        <v>3925</v>
      </c>
      <c r="D8752" s="8" t="s">
        <v>4492</v>
      </c>
      <c r="E8752" s="8" t="s">
        <v>4172</v>
      </c>
      <c r="F8752" s="8" t="s">
        <v>3701</v>
      </c>
      <c r="G8752" s="8" t="s">
        <v>19742</v>
      </c>
      <c r="H8752" s="8" t="s">
        <v>3703</v>
      </c>
      <c r="I8752" s="8" t="s">
        <v>4080</v>
      </c>
      <c r="J8752" s="8" t="s">
        <v>3705</v>
      </c>
      <c r="K8752" s="8" t="s">
        <v>31481</v>
      </c>
      <c r="M8752" s="8" t="s">
        <v>3733</v>
      </c>
      <c r="N8752" s="8" t="s">
        <v>3708</v>
      </c>
      <c r="O8752" s="8" t="s">
        <v>3804</v>
      </c>
      <c r="P8752" s="9">
        <v>601.91999999999996</v>
      </c>
      <c r="Q8752" s="8" t="s">
        <v>3805</v>
      </c>
      <c r="S8752" s="9">
        <v>305.95</v>
      </c>
      <c r="T8752" s="9">
        <v>203.02</v>
      </c>
      <c r="U8752" s="8" t="s">
        <v>3710</v>
      </c>
      <c r="V8752" s="8" t="s">
        <v>4495</v>
      </c>
      <c r="W8752" s="8" t="s">
        <v>3713</v>
      </c>
      <c r="X8752" s="8" t="s">
        <v>3807</v>
      </c>
      <c r="AV8752" s="8" t="s">
        <v>4496</v>
      </c>
      <c r="AW8752" s="8">
        <v>84</v>
      </c>
      <c r="AX8752" s="8">
        <v>2</v>
      </c>
      <c r="AY8752" s="8" t="s">
        <v>2531</v>
      </c>
      <c r="BB8752" s="8" t="s">
        <v>3717</v>
      </c>
      <c r="BC8752" s="10">
        <v>40892</v>
      </c>
      <c r="BD8752" s="10">
        <v>44447</v>
      </c>
      <c r="BE8752" s="8" t="s">
        <v>3700</v>
      </c>
      <c r="BF8752" s="8" t="s">
        <v>3720</v>
      </c>
      <c r="BG8752" s="11">
        <v>56</v>
      </c>
      <c r="BH8752" s="11">
        <v>13</v>
      </c>
      <c r="BI8752" s="8" t="s">
        <v>3720</v>
      </c>
      <c r="BJ8752" s="11">
        <v>43.076900000000002</v>
      </c>
      <c r="BQ8752" s="11">
        <v>4.7130000000000001</v>
      </c>
      <c r="BR8752" s="8" t="s">
        <v>4495</v>
      </c>
      <c r="BW8752" s="10">
        <v>43891</v>
      </c>
      <c r="BX8752" s="10">
        <v>44531</v>
      </c>
      <c r="BY8752" s="9">
        <v>0</v>
      </c>
      <c r="BZ8752" s="8" t="s">
        <v>3750</v>
      </c>
      <c r="CF8752" s="8" t="s">
        <v>3708</v>
      </c>
      <c r="CH8752" s="9">
        <v>852.83</v>
      </c>
      <c r="CM8752" s="12">
        <v>10</v>
      </c>
      <c r="CR8752" s="8" t="s">
        <v>31450</v>
      </c>
      <c r="CV8752" s="13">
        <v>1</v>
      </c>
    </row>
    <row r="8753" spans="1:100" x14ac:dyDescent="0.2">
      <c r="A8753" s="8" t="s">
        <v>31482</v>
      </c>
      <c r="B8753" s="8" t="s">
        <v>31450</v>
      </c>
      <c r="C8753" s="8" t="s">
        <v>3925</v>
      </c>
      <c r="D8753" s="8" t="s">
        <v>4492</v>
      </c>
      <c r="E8753" s="8" t="s">
        <v>3776</v>
      </c>
      <c r="F8753" s="8" t="s">
        <v>3701</v>
      </c>
      <c r="G8753" s="8" t="s">
        <v>31483</v>
      </c>
      <c r="H8753" s="8" t="s">
        <v>3703</v>
      </c>
      <c r="I8753" s="8" t="s">
        <v>4080</v>
      </c>
      <c r="J8753" s="8" t="s">
        <v>3705</v>
      </c>
      <c r="K8753" s="8" t="s">
        <v>31484</v>
      </c>
      <c r="M8753" s="8" t="s">
        <v>3733</v>
      </c>
      <c r="N8753" s="8" t="s">
        <v>3708</v>
      </c>
      <c r="O8753" s="8" t="s">
        <v>3804</v>
      </c>
      <c r="P8753" s="9">
        <v>5687.57</v>
      </c>
      <c r="Q8753" s="8" t="s">
        <v>3805</v>
      </c>
      <c r="R8753" s="8" t="s">
        <v>31455</v>
      </c>
      <c r="S8753" s="9">
        <v>1975.65</v>
      </c>
      <c r="T8753" s="9">
        <v>1352.89</v>
      </c>
      <c r="U8753" s="8" t="s">
        <v>3710</v>
      </c>
      <c r="V8753" s="8" t="s">
        <v>31455</v>
      </c>
      <c r="W8753" s="8" t="s">
        <v>3736</v>
      </c>
      <c r="X8753" s="8" t="s">
        <v>3807</v>
      </c>
      <c r="Y8753" s="8" t="s">
        <v>3738</v>
      </c>
      <c r="AV8753" s="8" t="s">
        <v>4496</v>
      </c>
      <c r="AW8753" s="8">
        <v>84</v>
      </c>
      <c r="AX8753" s="8">
        <v>2</v>
      </c>
      <c r="AY8753" s="8" t="s">
        <v>2531</v>
      </c>
      <c r="BB8753" s="8" t="s">
        <v>3717</v>
      </c>
      <c r="BC8753" s="10">
        <v>44610</v>
      </c>
      <c r="BE8753" s="8" t="s">
        <v>3700</v>
      </c>
      <c r="BF8753" s="8" t="s">
        <v>3720</v>
      </c>
      <c r="BG8753" s="11">
        <v>70</v>
      </c>
      <c r="BH8753" s="11">
        <v>13</v>
      </c>
      <c r="BI8753" s="8" t="s">
        <v>3720</v>
      </c>
      <c r="BJ8753" s="11">
        <v>53.846200000000003</v>
      </c>
      <c r="BQ8753" s="11">
        <v>30.040400000000002</v>
      </c>
      <c r="BR8753" s="8" t="s">
        <v>31455</v>
      </c>
      <c r="BW8753" s="10">
        <v>44562</v>
      </c>
      <c r="BX8753" s="10">
        <v>44562</v>
      </c>
      <c r="BY8753" s="9">
        <v>0</v>
      </c>
      <c r="BZ8753" s="8" t="s">
        <v>3742</v>
      </c>
      <c r="CF8753" s="8" t="s">
        <v>3708</v>
      </c>
      <c r="CH8753" s="9">
        <v>7230.38</v>
      </c>
      <c r="CM8753" s="12">
        <v>10</v>
      </c>
      <c r="CR8753" s="8" t="s">
        <v>31450</v>
      </c>
      <c r="CV8753" s="13">
        <v>1</v>
      </c>
    </row>
    <row r="8754" spans="1:100" x14ac:dyDescent="0.2">
      <c r="A8754" s="8" t="s">
        <v>31485</v>
      </c>
      <c r="B8754" s="8" t="s">
        <v>31450</v>
      </c>
      <c r="C8754" s="8" t="s">
        <v>3925</v>
      </c>
      <c r="D8754" s="8" t="s">
        <v>4492</v>
      </c>
      <c r="E8754" s="8" t="s">
        <v>17608</v>
      </c>
      <c r="F8754" s="8" t="s">
        <v>3701</v>
      </c>
      <c r="G8754" s="8" t="s">
        <v>31486</v>
      </c>
      <c r="H8754" s="8" t="s">
        <v>3703</v>
      </c>
      <c r="I8754" s="8" t="s">
        <v>4080</v>
      </c>
      <c r="J8754" s="8" t="s">
        <v>3705</v>
      </c>
      <c r="K8754" s="8" t="s">
        <v>31487</v>
      </c>
      <c r="M8754" s="8" t="s">
        <v>3733</v>
      </c>
      <c r="N8754" s="8" t="s">
        <v>3708</v>
      </c>
      <c r="O8754" s="8" t="s">
        <v>3804</v>
      </c>
      <c r="P8754" s="9">
        <v>11375.13</v>
      </c>
      <c r="Q8754" s="8" t="s">
        <v>3805</v>
      </c>
      <c r="S8754" s="9">
        <v>764.89</v>
      </c>
      <c r="T8754" s="9">
        <v>507.56</v>
      </c>
      <c r="U8754" s="8" t="s">
        <v>3710</v>
      </c>
      <c r="V8754" s="8" t="s">
        <v>31461</v>
      </c>
      <c r="W8754" s="8" t="s">
        <v>3713</v>
      </c>
      <c r="X8754" s="8" t="s">
        <v>3807</v>
      </c>
      <c r="AV8754" s="8" t="s">
        <v>4496</v>
      </c>
      <c r="AW8754" s="8">
        <v>84</v>
      </c>
      <c r="AX8754" s="8">
        <v>2</v>
      </c>
      <c r="AY8754" s="8" t="s">
        <v>2531</v>
      </c>
      <c r="BB8754" s="8" t="s">
        <v>3717</v>
      </c>
      <c r="BC8754" s="10">
        <v>43952</v>
      </c>
      <c r="BD8754" s="10">
        <v>44742</v>
      </c>
      <c r="BE8754" s="8" t="s">
        <v>3700</v>
      </c>
      <c r="BF8754" s="8" t="s">
        <v>3720</v>
      </c>
      <c r="BG8754" s="11">
        <v>140</v>
      </c>
      <c r="BH8754" s="11">
        <v>13</v>
      </c>
      <c r="BI8754" s="8" t="s">
        <v>3720</v>
      </c>
      <c r="BJ8754" s="11">
        <v>107.6923</v>
      </c>
      <c r="BQ8754" s="11">
        <v>4.7130000000000001</v>
      </c>
      <c r="BR8754" s="8" t="s">
        <v>31461</v>
      </c>
      <c r="BW8754" s="10">
        <v>43891</v>
      </c>
      <c r="BX8754" s="10">
        <v>44682</v>
      </c>
      <c r="BY8754" s="9">
        <v>0</v>
      </c>
      <c r="BZ8754" s="8" t="s">
        <v>3742</v>
      </c>
      <c r="CF8754" s="8" t="s">
        <v>3708</v>
      </c>
      <c r="CH8754" s="9">
        <v>13706.7</v>
      </c>
      <c r="CM8754" s="12">
        <v>10</v>
      </c>
      <c r="CR8754" s="8" t="s">
        <v>31450</v>
      </c>
      <c r="CV8754" s="13">
        <v>1</v>
      </c>
    </row>
    <row r="8755" spans="1:100" x14ac:dyDescent="0.2">
      <c r="A8755" s="8" t="s">
        <v>31488</v>
      </c>
      <c r="B8755" s="8" t="s">
        <v>31450</v>
      </c>
      <c r="C8755" s="8" t="s">
        <v>3929</v>
      </c>
      <c r="D8755" s="8" t="s">
        <v>4492</v>
      </c>
      <c r="E8755" s="8" t="s">
        <v>4172</v>
      </c>
      <c r="F8755" s="8" t="s">
        <v>3701</v>
      </c>
      <c r="G8755" s="8" t="s">
        <v>4503</v>
      </c>
      <c r="H8755" s="8" t="s">
        <v>3703</v>
      </c>
      <c r="I8755" s="8" t="s">
        <v>4080</v>
      </c>
      <c r="J8755" s="8" t="s">
        <v>3705</v>
      </c>
      <c r="K8755" s="8" t="s">
        <v>31489</v>
      </c>
      <c r="M8755" s="8" t="s">
        <v>3733</v>
      </c>
      <c r="N8755" s="8" t="s">
        <v>3708</v>
      </c>
      <c r="O8755" s="8" t="s">
        <v>3804</v>
      </c>
      <c r="P8755" s="9">
        <v>100.77</v>
      </c>
      <c r="Q8755" s="8" t="s">
        <v>3805</v>
      </c>
      <c r="S8755" s="9">
        <v>84.47</v>
      </c>
      <c r="T8755" s="9">
        <v>56.05</v>
      </c>
      <c r="U8755" s="8" t="s">
        <v>3710</v>
      </c>
      <c r="V8755" s="8" t="s">
        <v>4495</v>
      </c>
      <c r="W8755" s="8" t="s">
        <v>3713</v>
      </c>
      <c r="X8755" s="8" t="s">
        <v>3807</v>
      </c>
      <c r="AV8755" s="8" t="s">
        <v>4496</v>
      </c>
      <c r="AW8755" s="8">
        <v>84</v>
      </c>
      <c r="AX8755" s="8">
        <v>2</v>
      </c>
      <c r="AY8755" s="8" t="s">
        <v>2531</v>
      </c>
      <c r="BB8755" s="8" t="s">
        <v>3717</v>
      </c>
      <c r="BC8755" s="10">
        <v>40892</v>
      </c>
      <c r="BD8755" s="10">
        <v>44742</v>
      </c>
      <c r="BE8755" s="8" t="s">
        <v>3700</v>
      </c>
      <c r="BF8755" s="8" t="s">
        <v>3720</v>
      </c>
      <c r="BG8755" s="11">
        <v>14</v>
      </c>
      <c r="BH8755" s="11">
        <v>13</v>
      </c>
      <c r="BI8755" s="8" t="s">
        <v>3720</v>
      </c>
      <c r="BJ8755" s="11">
        <v>10.7692</v>
      </c>
      <c r="BQ8755" s="11">
        <v>4.7130000000000001</v>
      </c>
      <c r="BR8755" s="8" t="s">
        <v>4495</v>
      </c>
      <c r="BW8755" s="10">
        <v>43891</v>
      </c>
      <c r="BX8755" s="10">
        <v>44531</v>
      </c>
      <c r="BY8755" s="9">
        <v>0</v>
      </c>
      <c r="BZ8755" s="8" t="s">
        <v>3750</v>
      </c>
      <c r="CF8755" s="8" t="s">
        <v>3708</v>
      </c>
      <c r="CH8755" s="9">
        <v>151.86000000000001</v>
      </c>
      <c r="CM8755" s="12">
        <v>10</v>
      </c>
      <c r="CR8755" s="8" t="s">
        <v>31450</v>
      </c>
      <c r="CV8755" s="13">
        <v>1</v>
      </c>
    </row>
    <row r="8756" spans="1:100" x14ac:dyDescent="0.2">
      <c r="A8756" s="8" t="s">
        <v>31490</v>
      </c>
      <c r="B8756" s="8" t="s">
        <v>31450</v>
      </c>
      <c r="C8756" s="8" t="s">
        <v>3929</v>
      </c>
      <c r="D8756" s="8" t="s">
        <v>4492</v>
      </c>
      <c r="E8756" s="8" t="s">
        <v>3776</v>
      </c>
      <c r="F8756" s="8" t="s">
        <v>3701</v>
      </c>
      <c r="G8756" s="8" t="s">
        <v>31491</v>
      </c>
      <c r="H8756" s="8" t="s">
        <v>3703</v>
      </c>
      <c r="I8756" s="8" t="s">
        <v>4080</v>
      </c>
      <c r="J8756" s="8" t="s">
        <v>3705</v>
      </c>
      <c r="K8756" s="8" t="s">
        <v>31492</v>
      </c>
      <c r="M8756" s="8" t="s">
        <v>3733</v>
      </c>
      <c r="N8756" s="8" t="s">
        <v>3708</v>
      </c>
      <c r="O8756" s="8" t="s">
        <v>3804</v>
      </c>
      <c r="P8756" s="9">
        <v>1040.68</v>
      </c>
      <c r="Q8756" s="8" t="s">
        <v>3805</v>
      </c>
      <c r="R8756" s="8" t="s">
        <v>31455</v>
      </c>
      <c r="S8756" s="9">
        <v>875.53</v>
      </c>
      <c r="T8756" s="9">
        <v>618</v>
      </c>
      <c r="U8756" s="8" t="s">
        <v>3710</v>
      </c>
      <c r="V8756" s="8" t="s">
        <v>31455</v>
      </c>
      <c r="W8756" s="8" t="s">
        <v>3736</v>
      </c>
      <c r="X8756" s="8" t="s">
        <v>3807</v>
      </c>
      <c r="Y8756" s="8" t="s">
        <v>3738</v>
      </c>
      <c r="AV8756" s="8" t="s">
        <v>4496</v>
      </c>
      <c r="AW8756" s="8">
        <v>84</v>
      </c>
      <c r="AX8756" s="8">
        <v>2</v>
      </c>
      <c r="AY8756" s="8" t="s">
        <v>2531</v>
      </c>
      <c r="BB8756" s="8" t="s">
        <v>3717</v>
      </c>
      <c r="BC8756" s="10">
        <v>44610</v>
      </c>
      <c r="BE8756" s="8" t="s">
        <v>3700</v>
      </c>
      <c r="BF8756" s="8" t="s">
        <v>3720</v>
      </c>
      <c r="BG8756" s="11">
        <v>17.5</v>
      </c>
      <c r="BH8756" s="11">
        <v>13</v>
      </c>
      <c r="BI8756" s="8" t="s">
        <v>3720</v>
      </c>
      <c r="BJ8756" s="11">
        <v>13.461499999999999</v>
      </c>
      <c r="BQ8756" s="11">
        <v>30.040400000000002</v>
      </c>
      <c r="BR8756" s="8" t="s">
        <v>31455</v>
      </c>
      <c r="BW8756" s="10">
        <v>44562</v>
      </c>
      <c r="BX8756" s="10">
        <v>44562</v>
      </c>
      <c r="BY8756" s="9">
        <v>0</v>
      </c>
      <c r="BZ8756" s="8" t="s">
        <v>3742</v>
      </c>
      <c r="CF8756" s="8" t="s">
        <v>3708</v>
      </c>
      <c r="CH8756" s="9">
        <v>1430.66</v>
      </c>
      <c r="CM8756" s="12">
        <v>10</v>
      </c>
      <c r="CR8756" s="8" t="s">
        <v>31450</v>
      </c>
      <c r="CV8756" s="13">
        <v>1</v>
      </c>
    </row>
    <row r="8757" spans="1:100" x14ac:dyDescent="0.2">
      <c r="A8757" s="8" t="s">
        <v>31493</v>
      </c>
      <c r="B8757" s="8" t="s">
        <v>31450</v>
      </c>
      <c r="C8757" s="8" t="s">
        <v>3929</v>
      </c>
      <c r="D8757" s="8" t="s">
        <v>4492</v>
      </c>
      <c r="E8757" s="8" t="s">
        <v>4498</v>
      </c>
      <c r="F8757" s="8" t="s">
        <v>3701</v>
      </c>
      <c r="G8757" s="8" t="s">
        <v>4506</v>
      </c>
      <c r="H8757" s="8" t="s">
        <v>3703</v>
      </c>
      <c r="I8757" s="8" t="s">
        <v>4080</v>
      </c>
      <c r="J8757" s="8" t="s">
        <v>3705</v>
      </c>
      <c r="K8757" s="8" t="s">
        <v>31494</v>
      </c>
      <c r="M8757" s="8" t="s">
        <v>3733</v>
      </c>
      <c r="N8757" s="8" t="s">
        <v>3708</v>
      </c>
      <c r="O8757" s="8" t="s">
        <v>3804</v>
      </c>
      <c r="P8757" s="9">
        <v>112.11</v>
      </c>
      <c r="Q8757" s="8" t="s">
        <v>3805</v>
      </c>
      <c r="S8757" s="9">
        <v>168.95</v>
      </c>
      <c r="T8757" s="9">
        <v>112.11</v>
      </c>
      <c r="U8757" s="8" t="s">
        <v>3710</v>
      </c>
      <c r="V8757" s="8" t="s">
        <v>4495</v>
      </c>
      <c r="W8757" s="8" t="s">
        <v>3713</v>
      </c>
      <c r="X8757" s="8" t="s">
        <v>3807</v>
      </c>
      <c r="Z8757" s="8" t="s">
        <v>3739</v>
      </c>
      <c r="AV8757" s="8" t="s">
        <v>4496</v>
      </c>
      <c r="AW8757" s="8">
        <v>84</v>
      </c>
      <c r="AX8757" s="8">
        <v>2</v>
      </c>
      <c r="AY8757" s="8" t="s">
        <v>2531</v>
      </c>
      <c r="BB8757" s="8" t="s">
        <v>3717</v>
      </c>
      <c r="BC8757" s="10">
        <v>42206</v>
      </c>
      <c r="BD8757" s="10">
        <v>44538</v>
      </c>
      <c r="BE8757" s="8" t="s">
        <v>3700</v>
      </c>
      <c r="BF8757" s="8" t="s">
        <v>3720</v>
      </c>
      <c r="BG8757" s="11">
        <v>28</v>
      </c>
      <c r="BH8757" s="11">
        <v>13</v>
      </c>
      <c r="BI8757" s="8" t="s">
        <v>3720</v>
      </c>
      <c r="BJ8757" s="11">
        <v>21.538499999999999</v>
      </c>
      <c r="BQ8757" s="11">
        <v>4.7130000000000001</v>
      </c>
      <c r="BR8757" s="8" t="s">
        <v>4495</v>
      </c>
      <c r="BW8757" s="10">
        <v>44013</v>
      </c>
      <c r="BX8757" s="10">
        <v>44531</v>
      </c>
      <c r="BY8757" s="9">
        <v>0</v>
      </c>
      <c r="BZ8757" s="8" t="s">
        <v>3750</v>
      </c>
      <c r="CF8757" s="8" t="s">
        <v>3708</v>
      </c>
      <c r="CH8757" s="9">
        <v>168.95</v>
      </c>
      <c r="CM8757" s="12">
        <v>10</v>
      </c>
      <c r="CR8757" s="8" t="s">
        <v>31450</v>
      </c>
      <c r="CV8757" s="13">
        <v>1</v>
      </c>
    </row>
    <row r="8758" spans="1:100" x14ac:dyDescent="0.2">
      <c r="A8758" s="8" t="s">
        <v>31495</v>
      </c>
      <c r="B8758" s="8" t="s">
        <v>31450</v>
      </c>
      <c r="C8758" s="8" t="s">
        <v>3929</v>
      </c>
      <c r="D8758" s="8" t="s">
        <v>4492</v>
      </c>
      <c r="E8758" s="8" t="s">
        <v>17608</v>
      </c>
      <c r="F8758" s="8" t="s">
        <v>3701</v>
      </c>
      <c r="G8758" s="8" t="s">
        <v>31496</v>
      </c>
      <c r="H8758" s="8" t="s">
        <v>3703</v>
      </c>
      <c r="I8758" s="8" t="s">
        <v>4080</v>
      </c>
      <c r="J8758" s="8" t="s">
        <v>3705</v>
      </c>
      <c r="K8758" s="8" t="s">
        <v>31497</v>
      </c>
      <c r="M8758" s="8" t="s">
        <v>3733</v>
      </c>
      <c r="N8758" s="8" t="s">
        <v>3708</v>
      </c>
      <c r="O8758" s="8" t="s">
        <v>3804</v>
      </c>
      <c r="P8758" s="9">
        <v>2081.35</v>
      </c>
      <c r="Q8758" s="8" t="s">
        <v>3805</v>
      </c>
      <c r="S8758" s="9">
        <v>211.18</v>
      </c>
      <c r="T8758" s="9">
        <v>140.13</v>
      </c>
      <c r="U8758" s="8" t="s">
        <v>3710</v>
      </c>
      <c r="V8758" s="8" t="s">
        <v>31461</v>
      </c>
      <c r="W8758" s="8" t="s">
        <v>3713</v>
      </c>
      <c r="X8758" s="8" t="s">
        <v>3807</v>
      </c>
      <c r="AV8758" s="8" t="s">
        <v>4496</v>
      </c>
      <c r="AW8758" s="8">
        <v>84</v>
      </c>
      <c r="AX8758" s="8">
        <v>2</v>
      </c>
      <c r="AY8758" s="8" t="s">
        <v>2531</v>
      </c>
      <c r="BB8758" s="8" t="s">
        <v>3717</v>
      </c>
      <c r="BC8758" s="10">
        <v>43952</v>
      </c>
      <c r="BD8758" s="10">
        <v>44742</v>
      </c>
      <c r="BE8758" s="8" t="s">
        <v>3700</v>
      </c>
      <c r="BF8758" s="8" t="s">
        <v>3720</v>
      </c>
      <c r="BG8758" s="11">
        <v>35</v>
      </c>
      <c r="BH8758" s="11">
        <v>13</v>
      </c>
      <c r="BI8758" s="8" t="s">
        <v>3720</v>
      </c>
      <c r="BJ8758" s="11">
        <v>26.923100000000002</v>
      </c>
      <c r="BQ8758" s="11">
        <v>4.7130000000000001</v>
      </c>
      <c r="BR8758" s="8" t="s">
        <v>31461</v>
      </c>
      <c r="BW8758" s="10">
        <v>43891</v>
      </c>
      <c r="BX8758" s="10">
        <v>44682</v>
      </c>
      <c r="BY8758" s="9">
        <v>0</v>
      </c>
      <c r="BZ8758" s="8" t="s">
        <v>3750</v>
      </c>
      <c r="CF8758" s="8" t="s">
        <v>3708</v>
      </c>
      <c r="CH8758" s="9">
        <v>2770</v>
      </c>
      <c r="CM8758" s="12">
        <v>10</v>
      </c>
      <c r="CR8758" s="8" t="s">
        <v>31450</v>
      </c>
      <c r="CV8758" s="13">
        <v>1</v>
      </c>
    </row>
    <row r="8759" spans="1:100" x14ac:dyDescent="0.2">
      <c r="A8759" s="8" t="s">
        <v>31498</v>
      </c>
      <c r="B8759" s="8" t="s">
        <v>31450</v>
      </c>
      <c r="C8759" s="8" t="s">
        <v>3929</v>
      </c>
      <c r="D8759" s="8" t="s">
        <v>3798</v>
      </c>
      <c r="E8759" s="8" t="s">
        <v>4172</v>
      </c>
      <c r="F8759" s="8" t="s">
        <v>3701</v>
      </c>
      <c r="G8759" s="8" t="s">
        <v>11505</v>
      </c>
      <c r="H8759" s="8" t="s">
        <v>3703</v>
      </c>
      <c r="I8759" s="8" t="s">
        <v>4080</v>
      </c>
      <c r="J8759" s="8" t="s">
        <v>3705</v>
      </c>
      <c r="K8759" s="8" t="s">
        <v>31499</v>
      </c>
      <c r="M8759" s="8" t="s">
        <v>3733</v>
      </c>
      <c r="N8759" s="8" t="s">
        <v>3708</v>
      </c>
      <c r="O8759" s="8" t="s">
        <v>3804</v>
      </c>
      <c r="P8759" s="9">
        <v>78.11</v>
      </c>
      <c r="Q8759" s="8" t="s">
        <v>3805</v>
      </c>
      <c r="S8759" s="9">
        <v>84.47</v>
      </c>
      <c r="T8759" s="9">
        <v>56.05</v>
      </c>
      <c r="U8759" s="8" t="s">
        <v>3710</v>
      </c>
      <c r="V8759" s="8" t="s">
        <v>4495</v>
      </c>
      <c r="W8759" s="8" t="s">
        <v>3713</v>
      </c>
      <c r="X8759" s="8" t="s">
        <v>3807</v>
      </c>
      <c r="AV8759" s="8" t="s">
        <v>4496</v>
      </c>
      <c r="AW8759" s="8">
        <v>84</v>
      </c>
      <c r="AX8759" s="8">
        <v>2</v>
      </c>
      <c r="AY8759" s="8" t="s">
        <v>2531</v>
      </c>
      <c r="BB8759" s="8" t="s">
        <v>3717</v>
      </c>
      <c r="BC8759" s="10">
        <v>40892</v>
      </c>
      <c r="BD8759" s="10">
        <v>44742</v>
      </c>
      <c r="BE8759" s="8" t="s">
        <v>3700</v>
      </c>
      <c r="BF8759" s="8" t="s">
        <v>3720</v>
      </c>
      <c r="BG8759" s="11">
        <v>14</v>
      </c>
      <c r="BH8759" s="11">
        <v>13</v>
      </c>
      <c r="BI8759" s="8" t="s">
        <v>3720</v>
      </c>
      <c r="BJ8759" s="11">
        <v>10.7692</v>
      </c>
      <c r="BQ8759" s="11">
        <v>4.7130000000000001</v>
      </c>
      <c r="BR8759" s="8" t="s">
        <v>4495</v>
      </c>
      <c r="BW8759" s="10">
        <v>43891</v>
      </c>
      <c r="BX8759" s="10">
        <v>44531</v>
      </c>
      <c r="BY8759" s="9">
        <v>0</v>
      </c>
      <c r="BZ8759" s="8" t="s">
        <v>3742</v>
      </c>
      <c r="CF8759" s="8" t="s">
        <v>3708</v>
      </c>
      <c r="CH8759" s="9">
        <v>117.71</v>
      </c>
      <c r="CM8759" s="12">
        <v>10</v>
      </c>
      <c r="CR8759" s="8" t="s">
        <v>31450</v>
      </c>
      <c r="CV8759" s="13">
        <v>1</v>
      </c>
    </row>
    <row r="8760" spans="1:100" x14ac:dyDescent="0.2">
      <c r="A8760" s="8" t="s">
        <v>31500</v>
      </c>
      <c r="B8760" s="8" t="s">
        <v>31450</v>
      </c>
      <c r="C8760" s="8" t="s">
        <v>3929</v>
      </c>
      <c r="D8760" s="8" t="s">
        <v>3798</v>
      </c>
      <c r="E8760" s="8" t="s">
        <v>3776</v>
      </c>
      <c r="F8760" s="8" t="s">
        <v>3701</v>
      </c>
      <c r="G8760" s="8" t="s">
        <v>31501</v>
      </c>
      <c r="H8760" s="8" t="s">
        <v>3703</v>
      </c>
      <c r="I8760" s="8" t="s">
        <v>4080</v>
      </c>
      <c r="J8760" s="8" t="s">
        <v>3705</v>
      </c>
      <c r="K8760" s="8" t="s">
        <v>31502</v>
      </c>
      <c r="M8760" s="8" t="s">
        <v>3733</v>
      </c>
      <c r="N8760" s="8" t="s">
        <v>3708</v>
      </c>
      <c r="O8760" s="8" t="s">
        <v>3804</v>
      </c>
      <c r="P8760" s="9">
        <v>1040.68</v>
      </c>
      <c r="Q8760" s="8" t="s">
        <v>3805</v>
      </c>
      <c r="R8760" s="8" t="s">
        <v>31455</v>
      </c>
      <c r="S8760" s="9">
        <v>875.53</v>
      </c>
      <c r="T8760" s="9">
        <v>618</v>
      </c>
      <c r="U8760" s="8" t="s">
        <v>3710</v>
      </c>
      <c r="V8760" s="8" t="s">
        <v>31455</v>
      </c>
      <c r="W8760" s="8" t="s">
        <v>3736</v>
      </c>
      <c r="X8760" s="8" t="s">
        <v>3807</v>
      </c>
      <c r="Y8760" s="8" t="s">
        <v>3738</v>
      </c>
      <c r="AV8760" s="8" t="s">
        <v>4496</v>
      </c>
      <c r="AW8760" s="8">
        <v>84</v>
      </c>
      <c r="AX8760" s="8">
        <v>2</v>
      </c>
      <c r="AY8760" s="8" t="s">
        <v>2531</v>
      </c>
      <c r="BB8760" s="8" t="s">
        <v>3717</v>
      </c>
      <c r="BC8760" s="10">
        <v>44610</v>
      </c>
      <c r="BE8760" s="8" t="s">
        <v>3700</v>
      </c>
      <c r="BF8760" s="8" t="s">
        <v>3720</v>
      </c>
      <c r="BG8760" s="11">
        <v>17.5</v>
      </c>
      <c r="BH8760" s="11">
        <v>13</v>
      </c>
      <c r="BI8760" s="8" t="s">
        <v>3720</v>
      </c>
      <c r="BJ8760" s="11">
        <v>13.461499999999999</v>
      </c>
      <c r="BQ8760" s="11">
        <v>30.040400000000002</v>
      </c>
      <c r="BR8760" s="8" t="s">
        <v>31455</v>
      </c>
      <c r="BW8760" s="10">
        <v>44562</v>
      </c>
      <c r="BX8760" s="10">
        <v>44562</v>
      </c>
      <c r="BY8760" s="9">
        <v>0</v>
      </c>
      <c r="BZ8760" s="8" t="s">
        <v>3742</v>
      </c>
      <c r="CF8760" s="8" t="s">
        <v>3708</v>
      </c>
      <c r="CH8760" s="9">
        <v>1430.66</v>
      </c>
      <c r="CM8760" s="12">
        <v>10</v>
      </c>
      <c r="CR8760" s="8" t="s">
        <v>31450</v>
      </c>
      <c r="CV8760" s="13">
        <v>1</v>
      </c>
    </row>
    <row r="8761" spans="1:100" x14ac:dyDescent="0.2">
      <c r="A8761" s="8" t="s">
        <v>31503</v>
      </c>
      <c r="B8761" s="8" t="s">
        <v>31450</v>
      </c>
      <c r="C8761" s="8" t="s">
        <v>3929</v>
      </c>
      <c r="D8761" s="8" t="s">
        <v>3798</v>
      </c>
      <c r="E8761" s="8" t="s">
        <v>4498</v>
      </c>
      <c r="F8761" s="8" t="s">
        <v>3701</v>
      </c>
      <c r="G8761" s="8" t="s">
        <v>22937</v>
      </c>
      <c r="H8761" s="8" t="s">
        <v>3703</v>
      </c>
      <c r="I8761" s="8" t="s">
        <v>4080</v>
      </c>
      <c r="J8761" s="8" t="s">
        <v>3705</v>
      </c>
      <c r="K8761" s="8" t="s">
        <v>31504</v>
      </c>
      <c r="M8761" s="8" t="s">
        <v>3733</v>
      </c>
      <c r="N8761" s="8" t="s">
        <v>3708</v>
      </c>
      <c r="O8761" s="8" t="s">
        <v>3804</v>
      </c>
      <c r="P8761" s="9">
        <v>349.32</v>
      </c>
      <c r="Q8761" s="8" t="s">
        <v>3805</v>
      </c>
      <c r="S8761" s="9">
        <v>168.95</v>
      </c>
      <c r="T8761" s="9">
        <v>112.11</v>
      </c>
      <c r="U8761" s="8" t="s">
        <v>3710</v>
      </c>
      <c r="V8761" s="8" t="s">
        <v>4495</v>
      </c>
      <c r="W8761" s="8" t="s">
        <v>3713</v>
      </c>
      <c r="X8761" s="8" t="s">
        <v>3807</v>
      </c>
      <c r="AV8761" s="8" t="s">
        <v>4496</v>
      </c>
      <c r="AW8761" s="8">
        <v>84</v>
      </c>
      <c r="AX8761" s="8">
        <v>2</v>
      </c>
      <c r="AY8761" s="8" t="s">
        <v>2531</v>
      </c>
      <c r="BB8761" s="8" t="s">
        <v>3717</v>
      </c>
      <c r="BC8761" s="10">
        <v>43977</v>
      </c>
      <c r="BD8761" s="10">
        <v>44447</v>
      </c>
      <c r="BE8761" s="8" t="s">
        <v>3700</v>
      </c>
      <c r="BF8761" s="8" t="s">
        <v>3720</v>
      </c>
      <c r="BG8761" s="11">
        <v>28</v>
      </c>
      <c r="BH8761" s="11">
        <v>13</v>
      </c>
      <c r="BI8761" s="8" t="s">
        <v>3720</v>
      </c>
      <c r="BJ8761" s="11">
        <v>21.538499999999999</v>
      </c>
      <c r="BQ8761" s="11">
        <v>4.7130000000000001</v>
      </c>
      <c r="BR8761" s="8" t="s">
        <v>4495</v>
      </c>
      <c r="BW8761" s="10">
        <v>43891</v>
      </c>
      <c r="BX8761" s="10">
        <v>44531</v>
      </c>
      <c r="BY8761" s="9">
        <v>0</v>
      </c>
      <c r="BZ8761" s="8" t="s">
        <v>3750</v>
      </c>
      <c r="CF8761" s="8" t="s">
        <v>3708</v>
      </c>
      <c r="CH8761" s="9">
        <v>512.77</v>
      </c>
      <c r="CM8761" s="12">
        <v>10</v>
      </c>
      <c r="CR8761" s="8" t="s">
        <v>31450</v>
      </c>
      <c r="CV8761" s="13">
        <v>1</v>
      </c>
    </row>
    <row r="8762" spans="1:100" x14ac:dyDescent="0.2">
      <c r="A8762" s="8" t="s">
        <v>31505</v>
      </c>
      <c r="B8762" s="8" t="s">
        <v>31450</v>
      </c>
      <c r="C8762" s="8" t="s">
        <v>3929</v>
      </c>
      <c r="D8762" s="8" t="s">
        <v>3798</v>
      </c>
      <c r="E8762" s="8" t="s">
        <v>17608</v>
      </c>
      <c r="F8762" s="8" t="s">
        <v>3701</v>
      </c>
      <c r="G8762" s="8" t="s">
        <v>31506</v>
      </c>
      <c r="H8762" s="8" t="s">
        <v>3703</v>
      </c>
      <c r="I8762" s="8" t="s">
        <v>4080</v>
      </c>
      <c r="J8762" s="8" t="s">
        <v>3705</v>
      </c>
      <c r="K8762" s="8" t="s">
        <v>31507</v>
      </c>
      <c r="M8762" s="8" t="s">
        <v>3733</v>
      </c>
      <c r="N8762" s="8" t="s">
        <v>3708</v>
      </c>
      <c r="O8762" s="8" t="s">
        <v>3804</v>
      </c>
      <c r="P8762" s="9">
        <v>2081.35</v>
      </c>
      <c r="Q8762" s="8" t="s">
        <v>3805</v>
      </c>
      <c r="S8762" s="9">
        <v>211.18</v>
      </c>
      <c r="T8762" s="9">
        <v>140.13</v>
      </c>
      <c r="U8762" s="8" t="s">
        <v>3710</v>
      </c>
      <c r="V8762" s="8" t="s">
        <v>31461</v>
      </c>
      <c r="W8762" s="8" t="s">
        <v>3713</v>
      </c>
      <c r="X8762" s="8" t="s">
        <v>3807</v>
      </c>
      <c r="AV8762" s="8" t="s">
        <v>4496</v>
      </c>
      <c r="AW8762" s="8">
        <v>84</v>
      </c>
      <c r="AX8762" s="8">
        <v>2</v>
      </c>
      <c r="AY8762" s="8" t="s">
        <v>2531</v>
      </c>
      <c r="BB8762" s="8" t="s">
        <v>3717</v>
      </c>
      <c r="BC8762" s="10">
        <v>43862</v>
      </c>
      <c r="BD8762" s="10">
        <v>44742</v>
      </c>
      <c r="BE8762" s="8" t="s">
        <v>3700</v>
      </c>
      <c r="BF8762" s="8" t="s">
        <v>3720</v>
      </c>
      <c r="BG8762" s="11">
        <v>35</v>
      </c>
      <c r="BH8762" s="11">
        <v>13</v>
      </c>
      <c r="BI8762" s="8" t="s">
        <v>3720</v>
      </c>
      <c r="BJ8762" s="11">
        <v>26.923100000000002</v>
      </c>
      <c r="BQ8762" s="11">
        <v>4.7130000000000001</v>
      </c>
      <c r="BR8762" s="8" t="s">
        <v>31461</v>
      </c>
      <c r="BW8762" s="10">
        <v>43891</v>
      </c>
      <c r="BX8762" s="10">
        <v>44682</v>
      </c>
      <c r="BY8762" s="9">
        <v>0</v>
      </c>
      <c r="BZ8762" s="8" t="s">
        <v>3750</v>
      </c>
      <c r="CF8762" s="8" t="s">
        <v>3708</v>
      </c>
      <c r="CH8762" s="9">
        <v>2770</v>
      </c>
      <c r="CM8762" s="12">
        <v>10</v>
      </c>
      <c r="CR8762" s="8" t="s">
        <v>31450</v>
      </c>
      <c r="CV8762" s="13">
        <v>1</v>
      </c>
    </row>
    <row r="8763" spans="1:100" x14ac:dyDescent="0.2">
      <c r="A8763" s="8" t="s">
        <v>31508</v>
      </c>
      <c r="B8763" s="8" t="s">
        <v>31509</v>
      </c>
      <c r="C8763" s="8" t="s">
        <v>11689</v>
      </c>
      <c r="D8763" s="8" t="s">
        <v>3699</v>
      </c>
      <c r="E8763" s="8" t="s">
        <v>12644</v>
      </c>
      <c r="F8763" s="8" t="s">
        <v>3701</v>
      </c>
      <c r="G8763" s="8" t="s">
        <v>31510</v>
      </c>
      <c r="H8763" s="8" t="s">
        <v>3703</v>
      </c>
      <c r="I8763" s="8" t="s">
        <v>4324</v>
      </c>
      <c r="J8763" s="8" t="s">
        <v>3884</v>
      </c>
      <c r="K8763" s="8" t="s">
        <v>31511</v>
      </c>
      <c r="M8763" s="8" t="s">
        <v>3707</v>
      </c>
      <c r="N8763" s="8" t="s">
        <v>3708</v>
      </c>
      <c r="O8763" s="8" t="s">
        <v>3804</v>
      </c>
      <c r="P8763" s="9">
        <v>54.33</v>
      </c>
      <c r="Q8763" s="8" t="s">
        <v>3805</v>
      </c>
      <c r="S8763" s="9">
        <v>16.77</v>
      </c>
      <c r="T8763" s="9">
        <v>11.13</v>
      </c>
      <c r="U8763" s="8" t="s">
        <v>3710</v>
      </c>
      <c r="V8763" s="8" t="s">
        <v>11693</v>
      </c>
      <c r="AY8763" s="8" t="s">
        <v>2272</v>
      </c>
      <c r="AZ8763" s="10">
        <v>37524</v>
      </c>
      <c r="BB8763" s="8" t="s">
        <v>3717</v>
      </c>
      <c r="BC8763" s="10">
        <v>43874</v>
      </c>
      <c r="BE8763" s="8" t="s">
        <v>3997</v>
      </c>
      <c r="BF8763" s="8" t="s">
        <v>3960</v>
      </c>
      <c r="BG8763" s="11">
        <v>2.5</v>
      </c>
      <c r="BJ8763" s="11">
        <v>10</v>
      </c>
      <c r="BW8763" s="10">
        <v>41365</v>
      </c>
      <c r="BX8763" s="10">
        <v>42309</v>
      </c>
      <c r="BY8763" s="9">
        <v>6.16</v>
      </c>
      <c r="BZ8763" s="8" t="s">
        <v>3721</v>
      </c>
      <c r="CF8763" s="8" t="s">
        <v>3708</v>
      </c>
      <c r="CH8763" s="9">
        <v>81.88</v>
      </c>
      <c r="CM8763" s="12">
        <v>10</v>
      </c>
      <c r="CR8763" s="8" t="s">
        <v>31509</v>
      </c>
      <c r="CV8763" s="13">
        <v>1</v>
      </c>
    </row>
    <row r="8764" spans="1:100" x14ac:dyDescent="0.2">
      <c r="A8764" s="8" t="s">
        <v>31512</v>
      </c>
      <c r="B8764" s="8" t="s">
        <v>31509</v>
      </c>
      <c r="C8764" s="8" t="s">
        <v>11689</v>
      </c>
      <c r="D8764" s="8" t="s">
        <v>3699</v>
      </c>
      <c r="E8764" s="8" t="s">
        <v>18606</v>
      </c>
      <c r="F8764" s="8" t="s">
        <v>3701</v>
      </c>
      <c r="G8764" s="8" t="s">
        <v>31513</v>
      </c>
      <c r="H8764" s="8" t="s">
        <v>3703</v>
      </c>
      <c r="I8764" s="8" t="s">
        <v>4324</v>
      </c>
      <c r="J8764" s="8" t="s">
        <v>3884</v>
      </c>
      <c r="K8764" s="8" t="s">
        <v>31511</v>
      </c>
      <c r="M8764" s="8" t="s">
        <v>3707</v>
      </c>
      <c r="N8764" s="8" t="s">
        <v>3708</v>
      </c>
      <c r="O8764" s="8" t="s">
        <v>3804</v>
      </c>
      <c r="P8764" s="9">
        <v>114.73</v>
      </c>
      <c r="Q8764" s="8" t="s">
        <v>3805</v>
      </c>
      <c r="S8764" s="9">
        <v>33.549999999999997</v>
      </c>
      <c r="T8764" s="9">
        <v>22.26</v>
      </c>
      <c r="U8764" s="8" t="s">
        <v>3710</v>
      </c>
      <c r="V8764" s="8" t="s">
        <v>11693</v>
      </c>
      <c r="AY8764" s="8" t="s">
        <v>2272</v>
      </c>
      <c r="AZ8764" s="10">
        <v>37524</v>
      </c>
      <c r="BB8764" s="8" t="s">
        <v>3717</v>
      </c>
      <c r="BC8764" s="10">
        <v>41719</v>
      </c>
      <c r="BE8764" s="8" t="s">
        <v>3997</v>
      </c>
      <c r="BF8764" s="8" t="s">
        <v>3960</v>
      </c>
      <c r="BG8764" s="11">
        <v>5</v>
      </c>
      <c r="BJ8764" s="11">
        <v>20</v>
      </c>
      <c r="BW8764" s="10">
        <v>41365</v>
      </c>
      <c r="BX8764" s="10">
        <v>42309</v>
      </c>
      <c r="BY8764" s="9">
        <v>12.33</v>
      </c>
      <c r="BZ8764" s="8" t="s">
        <v>3721</v>
      </c>
      <c r="CF8764" s="8" t="s">
        <v>3708</v>
      </c>
      <c r="CH8764" s="9">
        <v>172.9</v>
      </c>
      <c r="CM8764" s="12">
        <v>10</v>
      </c>
      <c r="CR8764" s="8" t="s">
        <v>31509</v>
      </c>
      <c r="CV8764" s="13">
        <v>1</v>
      </c>
    </row>
    <row r="8765" spans="1:100" x14ac:dyDescent="0.2">
      <c r="A8765" s="8" t="s">
        <v>2287</v>
      </c>
      <c r="B8765" s="8" t="s">
        <v>31509</v>
      </c>
      <c r="C8765" s="8" t="s">
        <v>11689</v>
      </c>
      <c r="D8765" s="8" t="s">
        <v>3699</v>
      </c>
      <c r="E8765" s="8" t="s">
        <v>7499</v>
      </c>
      <c r="F8765" s="8" t="s">
        <v>3701</v>
      </c>
      <c r="G8765" s="8" t="s">
        <v>31514</v>
      </c>
      <c r="H8765" s="8" t="s">
        <v>3703</v>
      </c>
      <c r="I8765" s="8" t="s">
        <v>4324</v>
      </c>
      <c r="J8765" s="8" t="s">
        <v>3884</v>
      </c>
      <c r="K8765" s="8" t="s">
        <v>31511</v>
      </c>
      <c r="M8765" s="8" t="s">
        <v>3707</v>
      </c>
      <c r="N8765" s="8" t="s">
        <v>3708</v>
      </c>
      <c r="O8765" s="8" t="s">
        <v>3804</v>
      </c>
      <c r="P8765" s="9">
        <v>172.03</v>
      </c>
      <c r="Q8765" s="8" t="s">
        <v>3805</v>
      </c>
      <c r="S8765" s="9">
        <v>50.32</v>
      </c>
      <c r="T8765" s="9">
        <v>33.39</v>
      </c>
      <c r="U8765" s="8" t="s">
        <v>3710</v>
      </c>
      <c r="V8765" s="8" t="s">
        <v>11693</v>
      </c>
      <c r="AY8765" s="8" t="s">
        <v>2272</v>
      </c>
      <c r="AZ8765" s="10">
        <v>37524</v>
      </c>
      <c r="BB8765" s="8" t="s">
        <v>3717</v>
      </c>
      <c r="BC8765" s="10">
        <v>41719</v>
      </c>
      <c r="BE8765" s="8" t="s">
        <v>3997</v>
      </c>
      <c r="BF8765" s="8" t="s">
        <v>3960</v>
      </c>
      <c r="BG8765" s="11">
        <v>7.5</v>
      </c>
      <c r="BJ8765" s="11">
        <v>30</v>
      </c>
      <c r="BW8765" s="10">
        <v>41365</v>
      </c>
      <c r="BX8765" s="10">
        <v>42309</v>
      </c>
      <c r="BY8765" s="9">
        <v>18.489999999999998</v>
      </c>
      <c r="BZ8765" s="8" t="s">
        <v>3721</v>
      </c>
      <c r="CF8765" s="8" t="s">
        <v>3708</v>
      </c>
      <c r="CH8765" s="9">
        <v>258.27999999999997</v>
      </c>
      <c r="CM8765" s="12">
        <v>10</v>
      </c>
      <c r="CR8765" s="8" t="s">
        <v>31509</v>
      </c>
      <c r="CV8765" s="13">
        <v>1</v>
      </c>
    </row>
    <row r="8766" spans="1:100" x14ac:dyDescent="0.2">
      <c r="A8766" s="8" t="s">
        <v>31515</v>
      </c>
      <c r="B8766" s="8" t="s">
        <v>31516</v>
      </c>
      <c r="C8766" s="8" t="s">
        <v>11689</v>
      </c>
      <c r="D8766" s="8" t="s">
        <v>21183</v>
      </c>
      <c r="E8766" s="8" t="s">
        <v>3700</v>
      </c>
      <c r="F8766" s="8" t="s">
        <v>3701</v>
      </c>
      <c r="G8766" s="8" t="s">
        <v>31517</v>
      </c>
      <c r="H8766" s="8" t="s">
        <v>5516</v>
      </c>
      <c r="I8766" s="8" t="s">
        <v>4324</v>
      </c>
      <c r="J8766" s="8" t="s">
        <v>3884</v>
      </c>
      <c r="K8766" s="8" t="s">
        <v>31518</v>
      </c>
      <c r="M8766" s="8" t="s">
        <v>3707</v>
      </c>
      <c r="N8766" s="8" t="s">
        <v>3708</v>
      </c>
      <c r="O8766" s="8" t="s">
        <v>3804</v>
      </c>
      <c r="P8766" s="9">
        <v>82.4</v>
      </c>
      <c r="Q8766" s="8" t="s">
        <v>3805</v>
      </c>
      <c r="S8766" s="9">
        <v>16.77</v>
      </c>
      <c r="T8766" s="9">
        <v>11.13</v>
      </c>
      <c r="U8766" s="8" t="s">
        <v>3710</v>
      </c>
      <c r="V8766" s="8" t="s">
        <v>11693</v>
      </c>
      <c r="AY8766" s="8" t="s">
        <v>2272</v>
      </c>
      <c r="AZ8766" s="10">
        <v>40576</v>
      </c>
      <c r="BB8766" s="8" t="s">
        <v>3717</v>
      </c>
      <c r="BC8766" s="10">
        <v>42125</v>
      </c>
      <c r="BE8766" s="8" t="s">
        <v>3997</v>
      </c>
      <c r="BF8766" s="8" t="s">
        <v>3960</v>
      </c>
      <c r="BG8766" s="11">
        <v>2.5</v>
      </c>
      <c r="BJ8766" s="11">
        <v>10</v>
      </c>
      <c r="BW8766" s="10">
        <v>43922</v>
      </c>
      <c r="BX8766" s="10">
        <v>42309</v>
      </c>
      <c r="BY8766" s="9">
        <v>6.16</v>
      </c>
      <c r="BZ8766" s="8" t="s">
        <v>3721</v>
      </c>
      <c r="CF8766" s="8" t="s">
        <v>3708</v>
      </c>
      <c r="CH8766" s="9">
        <v>124.18</v>
      </c>
      <c r="CM8766" s="12">
        <v>10</v>
      </c>
      <c r="CR8766" s="8" t="s">
        <v>31516</v>
      </c>
      <c r="CV8766" s="13">
        <v>1</v>
      </c>
    </row>
    <row r="8767" spans="1:100" x14ac:dyDescent="0.2">
      <c r="A8767" s="8" t="s">
        <v>31519</v>
      </c>
      <c r="B8767" s="8" t="s">
        <v>31520</v>
      </c>
      <c r="C8767" s="8" t="s">
        <v>3782</v>
      </c>
      <c r="D8767" s="8" t="s">
        <v>3783</v>
      </c>
      <c r="E8767" s="8" t="s">
        <v>3792</v>
      </c>
      <c r="F8767" s="8" t="s">
        <v>3765</v>
      </c>
      <c r="G8767" s="8" t="s">
        <v>3793</v>
      </c>
      <c r="H8767" s="8" t="s">
        <v>3767</v>
      </c>
      <c r="I8767" s="8" t="s">
        <v>7190</v>
      </c>
      <c r="J8767" s="8" t="s">
        <v>4123</v>
      </c>
      <c r="K8767" s="8" t="s">
        <v>31521</v>
      </c>
      <c r="M8767" s="8" t="s">
        <v>3733</v>
      </c>
      <c r="N8767" s="8" t="s">
        <v>3708</v>
      </c>
      <c r="O8767" s="8" t="s">
        <v>3709</v>
      </c>
      <c r="P8767" s="9">
        <v>7533.09</v>
      </c>
      <c r="Q8767" s="8" t="s">
        <v>3710</v>
      </c>
      <c r="R8767" s="8" t="s">
        <v>31522</v>
      </c>
      <c r="S8767" s="9">
        <v>8102.16</v>
      </c>
      <c r="T8767" s="9">
        <v>6958.31</v>
      </c>
      <c r="U8767" s="8" t="s">
        <v>3710</v>
      </c>
      <c r="V8767" s="8" t="s">
        <v>31523</v>
      </c>
      <c r="W8767" s="8" t="s">
        <v>3710</v>
      </c>
      <c r="Y8767" s="8" t="s">
        <v>3738</v>
      </c>
      <c r="AY8767" s="8" t="s">
        <v>31524</v>
      </c>
      <c r="BB8767" s="8" t="s">
        <v>3717</v>
      </c>
      <c r="BC8767" s="10">
        <v>41687</v>
      </c>
      <c r="BD8767" s="10">
        <v>44760</v>
      </c>
      <c r="BH8767" s="11">
        <v>21.428599999999999</v>
      </c>
      <c r="BI8767" s="8" t="s">
        <v>3720</v>
      </c>
      <c r="BJ8767" s="11">
        <v>4.6666999999999996</v>
      </c>
      <c r="BQ8767" s="11">
        <v>1491.0684000000001</v>
      </c>
      <c r="BR8767" s="8" t="s">
        <v>31523</v>
      </c>
      <c r="BW8767" s="10">
        <v>44378</v>
      </c>
      <c r="BX8767" s="10">
        <v>43525</v>
      </c>
      <c r="BY8767" s="9">
        <v>0</v>
      </c>
      <c r="BZ8767" s="8" t="s">
        <v>3777</v>
      </c>
      <c r="CF8767" s="8" t="s">
        <v>3708</v>
      </c>
      <c r="CH8767" s="9">
        <v>9341.65</v>
      </c>
      <c r="CM8767" s="12">
        <v>10</v>
      </c>
      <c r="CR8767" s="8" t="s">
        <v>31520</v>
      </c>
      <c r="CV8767" s="13">
        <v>1</v>
      </c>
    </row>
    <row r="8768" spans="1:100" x14ac:dyDescent="0.2">
      <c r="A8768" s="8" t="s">
        <v>31525</v>
      </c>
      <c r="B8768" s="8" t="s">
        <v>31520</v>
      </c>
      <c r="C8768" s="8" t="s">
        <v>3782</v>
      </c>
      <c r="D8768" s="8" t="s">
        <v>3783</v>
      </c>
      <c r="E8768" s="8" t="s">
        <v>11527</v>
      </c>
      <c r="F8768" s="8" t="s">
        <v>3765</v>
      </c>
      <c r="G8768" s="8" t="s">
        <v>31526</v>
      </c>
      <c r="H8768" s="8" t="s">
        <v>3767</v>
      </c>
      <c r="I8768" s="8" t="s">
        <v>7190</v>
      </c>
      <c r="J8768" s="8" t="s">
        <v>4123</v>
      </c>
      <c r="K8768" s="8" t="s">
        <v>31527</v>
      </c>
      <c r="M8768" s="8" t="s">
        <v>3733</v>
      </c>
      <c r="N8768" s="8" t="s">
        <v>3708</v>
      </c>
      <c r="O8768" s="8" t="s">
        <v>3709</v>
      </c>
      <c r="P8768" s="9">
        <v>15082.35</v>
      </c>
      <c r="Q8768" s="8" t="s">
        <v>3710</v>
      </c>
      <c r="R8768" s="8" t="s">
        <v>31522</v>
      </c>
      <c r="S8768" s="9">
        <v>16204.32</v>
      </c>
      <c r="T8768" s="9">
        <v>13916.62</v>
      </c>
      <c r="U8768" s="8" t="s">
        <v>3710</v>
      </c>
      <c r="V8768" s="8" t="s">
        <v>31523</v>
      </c>
      <c r="W8768" s="8" t="s">
        <v>3710</v>
      </c>
      <c r="Y8768" s="8" t="s">
        <v>3738</v>
      </c>
      <c r="AY8768" s="8" t="s">
        <v>31524</v>
      </c>
      <c r="BB8768" s="8" t="s">
        <v>3717</v>
      </c>
      <c r="BC8768" s="10">
        <v>41687</v>
      </c>
      <c r="BH8768" s="11">
        <v>21.428599999999999</v>
      </c>
      <c r="BI8768" s="8" t="s">
        <v>3720</v>
      </c>
      <c r="BJ8768" s="11">
        <v>9.3332999999999995</v>
      </c>
      <c r="BQ8768" s="11">
        <v>1491.0684000000001</v>
      </c>
      <c r="BR8768" s="8" t="s">
        <v>31523</v>
      </c>
      <c r="BW8768" s="10">
        <v>44378</v>
      </c>
      <c r="BX8768" s="10">
        <v>43525</v>
      </c>
      <c r="BY8768" s="9">
        <v>0</v>
      </c>
      <c r="BZ8768" s="8" t="s">
        <v>3777</v>
      </c>
      <c r="CF8768" s="8" t="s">
        <v>3708</v>
      </c>
      <c r="CH8768" s="9">
        <v>17866.2</v>
      </c>
      <c r="CM8768" s="12">
        <v>10</v>
      </c>
      <c r="CR8768" s="8" t="s">
        <v>31520</v>
      </c>
      <c r="CV8768" s="13">
        <v>1</v>
      </c>
    </row>
    <row r="8769" spans="1:100" x14ac:dyDescent="0.2">
      <c r="A8769" s="8" t="s">
        <v>31528</v>
      </c>
      <c r="B8769" s="8" t="s">
        <v>31529</v>
      </c>
      <c r="C8769" s="8" t="s">
        <v>3905</v>
      </c>
      <c r="D8769" s="8" t="s">
        <v>20355</v>
      </c>
      <c r="E8769" s="8" t="s">
        <v>31530</v>
      </c>
      <c r="F8769" s="8" t="s">
        <v>3895</v>
      </c>
      <c r="G8769" s="8" t="s">
        <v>31531</v>
      </c>
      <c r="H8769" s="8" t="s">
        <v>3836</v>
      </c>
      <c r="I8769" s="8" t="s">
        <v>6473</v>
      </c>
      <c r="J8769" s="8" t="s">
        <v>3774</v>
      </c>
      <c r="K8769" s="8" t="s">
        <v>31532</v>
      </c>
      <c r="M8769" s="8" t="s">
        <v>3733</v>
      </c>
      <c r="N8769" s="8" t="s">
        <v>3708</v>
      </c>
      <c r="O8769" s="8" t="s">
        <v>3709</v>
      </c>
      <c r="P8769" s="9">
        <v>2379.91</v>
      </c>
      <c r="Q8769" s="8" t="s">
        <v>3710</v>
      </c>
      <c r="R8769" s="8" t="s">
        <v>29019</v>
      </c>
      <c r="S8769" s="9">
        <v>2767.93</v>
      </c>
      <c r="T8769" s="9">
        <v>2120.66</v>
      </c>
      <c r="U8769" s="8" t="s">
        <v>3710</v>
      </c>
      <c r="V8769" s="8" t="s">
        <v>3910</v>
      </c>
      <c r="W8769" s="8" t="s">
        <v>3840</v>
      </c>
      <c r="X8769" s="8" t="s">
        <v>3900</v>
      </c>
      <c r="Y8769" s="8" t="s">
        <v>3738</v>
      </c>
      <c r="AY8769" s="8" t="s">
        <v>3901</v>
      </c>
      <c r="BB8769" s="8" t="s">
        <v>3717</v>
      </c>
      <c r="BC8769" s="10">
        <v>43591</v>
      </c>
      <c r="BE8769" s="8" t="s">
        <v>3902</v>
      </c>
      <c r="BF8769" s="8" t="s">
        <v>3720</v>
      </c>
      <c r="BG8769" s="11">
        <v>4.2857000000000003</v>
      </c>
      <c r="BH8769" s="11">
        <v>37.5</v>
      </c>
      <c r="BI8769" s="8" t="s">
        <v>3903</v>
      </c>
      <c r="BJ8769" s="11">
        <v>4</v>
      </c>
      <c r="BQ8769" s="11">
        <v>530.16449999999998</v>
      </c>
      <c r="BR8769" s="8" t="s">
        <v>3910</v>
      </c>
      <c r="BW8769" s="10">
        <v>44256</v>
      </c>
      <c r="BX8769" s="10">
        <v>43132</v>
      </c>
      <c r="BY8769" s="9">
        <v>0</v>
      </c>
      <c r="BZ8769" s="8" t="s">
        <v>3777</v>
      </c>
      <c r="CF8769" s="8" t="s">
        <v>3708</v>
      </c>
      <c r="CH8769" s="9">
        <v>3154.24</v>
      </c>
      <c r="CM8769" s="12">
        <v>10</v>
      </c>
      <c r="CR8769" s="8" t="s">
        <v>31529</v>
      </c>
      <c r="CV8769" s="13">
        <v>1</v>
      </c>
    </row>
    <row r="8770" spans="1:100" x14ac:dyDescent="0.2">
      <c r="A8770" s="8" t="s">
        <v>31533</v>
      </c>
      <c r="B8770" s="8" t="s">
        <v>31529</v>
      </c>
      <c r="C8770" s="8" t="s">
        <v>3912</v>
      </c>
      <c r="D8770" s="8" t="s">
        <v>20355</v>
      </c>
      <c r="E8770" s="8" t="s">
        <v>31530</v>
      </c>
      <c r="F8770" s="8" t="s">
        <v>3895</v>
      </c>
      <c r="G8770" s="8" t="s">
        <v>31534</v>
      </c>
      <c r="H8770" s="8" t="s">
        <v>3836</v>
      </c>
      <c r="I8770" s="8" t="s">
        <v>6473</v>
      </c>
      <c r="J8770" s="8" t="s">
        <v>3774</v>
      </c>
      <c r="K8770" s="8" t="s">
        <v>31535</v>
      </c>
      <c r="M8770" s="8" t="s">
        <v>3733</v>
      </c>
      <c r="N8770" s="8" t="s">
        <v>3708</v>
      </c>
      <c r="O8770" s="8" t="s">
        <v>3709</v>
      </c>
      <c r="P8770" s="9">
        <v>2760.77</v>
      </c>
      <c r="Q8770" s="8" t="s">
        <v>3710</v>
      </c>
      <c r="R8770" s="8" t="s">
        <v>29019</v>
      </c>
      <c r="S8770" s="9">
        <v>4428.68</v>
      </c>
      <c r="T8770" s="9">
        <v>3393.05</v>
      </c>
      <c r="U8770" s="8" t="s">
        <v>3710</v>
      </c>
      <c r="V8770" s="8" t="s">
        <v>3910</v>
      </c>
      <c r="W8770" s="8" t="s">
        <v>3840</v>
      </c>
      <c r="X8770" s="8" t="s">
        <v>3900</v>
      </c>
      <c r="Y8770" s="8" t="s">
        <v>3738</v>
      </c>
      <c r="Z8770" s="8" t="s">
        <v>3739</v>
      </c>
      <c r="AY8770" s="8" t="s">
        <v>3901</v>
      </c>
      <c r="BB8770" s="8" t="s">
        <v>3717</v>
      </c>
      <c r="BC8770" s="10">
        <v>42129</v>
      </c>
      <c r="BE8770" s="8" t="s">
        <v>3902</v>
      </c>
      <c r="BF8770" s="8" t="s">
        <v>3720</v>
      </c>
      <c r="BG8770" s="11">
        <v>6.8571</v>
      </c>
      <c r="BH8770" s="11">
        <v>37.5</v>
      </c>
      <c r="BI8770" s="8" t="s">
        <v>3903</v>
      </c>
      <c r="BJ8770" s="11">
        <v>6.4</v>
      </c>
      <c r="BQ8770" s="11">
        <v>530.16449999999998</v>
      </c>
      <c r="BR8770" s="8" t="s">
        <v>3910</v>
      </c>
      <c r="BW8770" s="10">
        <v>44256</v>
      </c>
      <c r="BX8770" s="10">
        <v>43132</v>
      </c>
      <c r="BY8770" s="9">
        <v>0</v>
      </c>
      <c r="BZ8770" s="8" t="s">
        <v>3777</v>
      </c>
      <c r="CF8770" s="8" t="s">
        <v>3708</v>
      </c>
      <c r="CH8770" s="9">
        <v>3635.81</v>
      </c>
      <c r="CM8770" s="12">
        <v>10</v>
      </c>
      <c r="CR8770" s="8" t="s">
        <v>31529</v>
      </c>
      <c r="CV8770" s="13">
        <v>1</v>
      </c>
    </row>
    <row r="8771" spans="1:100" x14ac:dyDescent="0.2">
      <c r="A8771" s="8" t="s">
        <v>31536</v>
      </c>
      <c r="B8771" s="8" t="s">
        <v>31537</v>
      </c>
      <c r="C8771" s="8" t="s">
        <v>3782</v>
      </c>
      <c r="D8771" s="8" t="s">
        <v>7327</v>
      </c>
      <c r="E8771" s="8" t="s">
        <v>3849</v>
      </c>
      <c r="F8771" s="8" t="s">
        <v>3727</v>
      </c>
      <c r="G8771" s="8" t="s">
        <v>7328</v>
      </c>
      <c r="H8771" s="8" t="s">
        <v>3767</v>
      </c>
      <c r="I8771" s="8" t="s">
        <v>4031</v>
      </c>
      <c r="J8771" s="8" t="s">
        <v>3769</v>
      </c>
      <c r="K8771" s="8" t="s">
        <v>31538</v>
      </c>
      <c r="M8771" s="8" t="s">
        <v>3866</v>
      </c>
      <c r="N8771" s="8" t="s">
        <v>3708</v>
      </c>
      <c r="O8771" s="8" t="s">
        <v>3709</v>
      </c>
      <c r="P8771" s="9">
        <v>5233.58</v>
      </c>
      <c r="Q8771" s="8" t="s">
        <v>3710</v>
      </c>
      <c r="R8771" s="8" t="s">
        <v>31539</v>
      </c>
      <c r="S8771" s="9">
        <v>3800.15</v>
      </c>
      <c r="T8771" s="9">
        <v>2891.83</v>
      </c>
      <c r="U8771" s="8" t="s">
        <v>3710</v>
      </c>
      <c r="V8771" s="8" t="s">
        <v>31540</v>
      </c>
      <c r="W8771" s="8" t="s">
        <v>3710</v>
      </c>
      <c r="Y8771" s="8" t="s">
        <v>3738</v>
      </c>
      <c r="AY8771" s="8" t="s">
        <v>7332</v>
      </c>
      <c r="AZ8771" s="10">
        <v>44271</v>
      </c>
      <c r="BA8771" s="10">
        <v>46114</v>
      </c>
      <c r="BC8771" s="10">
        <v>44512</v>
      </c>
      <c r="BH8771" s="11">
        <v>32.4375</v>
      </c>
      <c r="BI8771" s="8" t="s">
        <v>3720</v>
      </c>
      <c r="BJ8771" s="11">
        <v>3.0829</v>
      </c>
      <c r="BQ8771" s="11">
        <v>938.03750000000002</v>
      </c>
      <c r="BR8771" s="8" t="s">
        <v>31540</v>
      </c>
      <c r="BW8771" s="10">
        <v>44409</v>
      </c>
      <c r="BX8771" s="10">
        <v>44682</v>
      </c>
      <c r="BY8771" s="9">
        <v>0</v>
      </c>
      <c r="BZ8771" s="8" t="s">
        <v>3777</v>
      </c>
      <c r="CF8771" s="8" t="s">
        <v>3708</v>
      </c>
      <c r="CH8771" s="9">
        <v>6711.02</v>
      </c>
      <c r="CM8771" s="12">
        <v>10</v>
      </c>
      <c r="CR8771" s="8" t="s">
        <v>31537</v>
      </c>
      <c r="CV8771" s="13">
        <v>1</v>
      </c>
    </row>
    <row r="8772" spans="1:100" x14ac:dyDescent="0.2">
      <c r="A8772" s="8" t="s">
        <v>31541</v>
      </c>
      <c r="B8772" s="8" t="s">
        <v>31542</v>
      </c>
      <c r="C8772" s="8" t="s">
        <v>3929</v>
      </c>
      <c r="D8772" s="8" t="s">
        <v>8221</v>
      </c>
      <c r="E8772" s="8" t="s">
        <v>3721</v>
      </c>
      <c r="F8772" s="8" t="s">
        <v>3765</v>
      </c>
      <c r="G8772" s="8" t="s">
        <v>31543</v>
      </c>
      <c r="H8772" s="8" t="s">
        <v>3767</v>
      </c>
      <c r="I8772" s="8" t="s">
        <v>3918</v>
      </c>
      <c r="J8772" s="8" t="s">
        <v>3769</v>
      </c>
      <c r="K8772" s="8" t="s">
        <v>31544</v>
      </c>
      <c r="M8772" s="8" t="s">
        <v>3707</v>
      </c>
      <c r="N8772" s="8" t="s">
        <v>3708</v>
      </c>
      <c r="O8772" s="8" t="s">
        <v>3709</v>
      </c>
      <c r="P8772" s="9">
        <v>1417.59</v>
      </c>
      <c r="Q8772" s="8" t="s">
        <v>3710</v>
      </c>
      <c r="R8772" s="8" t="s">
        <v>16449</v>
      </c>
      <c r="S8772" s="9">
        <v>1555.91</v>
      </c>
      <c r="T8772" s="9">
        <v>1138</v>
      </c>
      <c r="U8772" s="8" t="s">
        <v>3710</v>
      </c>
      <c r="V8772" s="8" t="s">
        <v>31545</v>
      </c>
      <c r="W8772" s="8" t="s">
        <v>3840</v>
      </c>
      <c r="X8772" s="8" t="s">
        <v>4961</v>
      </c>
      <c r="AY8772" s="8" t="s">
        <v>16451</v>
      </c>
      <c r="BB8772" s="8" t="s">
        <v>3717</v>
      </c>
      <c r="BC8772" s="10">
        <v>44036</v>
      </c>
      <c r="BD8772" s="10">
        <v>44728</v>
      </c>
      <c r="BH8772" s="11">
        <v>2.2242999999999999</v>
      </c>
      <c r="BI8772" s="8" t="s">
        <v>3720</v>
      </c>
      <c r="BJ8772" s="11">
        <v>2.2479</v>
      </c>
      <c r="BQ8772" s="11">
        <v>506.33670000000001</v>
      </c>
      <c r="BR8772" s="8" t="s">
        <v>31545</v>
      </c>
      <c r="BW8772" s="10">
        <v>44501</v>
      </c>
      <c r="BX8772" s="10">
        <v>43040</v>
      </c>
      <c r="BY8772" s="9">
        <v>0</v>
      </c>
      <c r="BZ8772" s="8" t="s">
        <v>3777</v>
      </c>
      <c r="CF8772" s="8" t="s">
        <v>3708</v>
      </c>
      <c r="CH8772" s="9">
        <v>1915.74</v>
      </c>
      <c r="CM8772" s="12">
        <v>10</v>
      </c>
      <c r="CR8772" s="8" t="s">
        <v>31542</v>
      </c>
      <c r="CV8772" s="13">
        <v>1</v>
      </c>
    </row>
    <row r="8773" spans="1:100" x14ac:dyDescent="0.2">
      <c r="A8773" s="8" t="s">
        <v>31546</v>
      </c>
      <c r="B8773" s="8" t="s">
        <v>31547</v>
      </c>
      <c r="C8773" s="8" t="s">
        <v>4077</v>
      </c>
      <c r="D8773" s="8" t="s">
        <v>4078</v>
      </c>
      <c r="E8773" s="8" t="s">
        <v>4254</v>
      </c>
      <c r="F8773" s="8" t="s">
        <v>3701</v>
      </c>
      <c r="G8773" s="8" t="s">
        <v>31548</v>
      </c>
      <c r="H8773" s="8" t="s">
        <v>3703</v>
      </c>
      <c r="I8773" s="8" t="s">
        <v>10863</v>
      </c>
      <c r="J8773" s="8" t="s">
        <v>3771</v>
      </c>
      <c r="K8773" s="8" t="s">
        <v>31549</v>
      </c>
      <c r="M8773" s="8" t="s">
        <v>3733</v>
      </c>
      <c r="N8773" s="8" t="s">
        <v>3708</v>
      </c>
      <c r="O8773" s="8" t="s">
        <v>3709</v>
      </c>
      <c r="P8773" s="9">
        <v>102030.83</v>
      </c>
      <c r="Q8773" s="8" t="s">
        <v>3710</v>
      </c>
      <c r="R8773" s="8" t="s">
        <v>31550</v>
      </c>
      <c r="S8773" s="9">
        <v>117713.93</v>
      </c>
      <c r="T8773" s="9">
        <v>104073.2</v>
      </c>
      <c r="U8773" s="8" t="s">
        <v>3710</v>
      </c>
      <c r="V8773" s="8" t="s">
        <v>31551</v>
      </c>
      <c r="W8773" s="8" t="s">
        <v>3710</v>
      </c>
      <c r="Y8773" s="8" t="s">
        <v>3738</v>
      </c>
      <c r="Z8773" s="8" t="s">
        <v>3739</v>
      </c>
      <c r="AY8773" s="8" t="s">
        <v>31552</v>
      </c>
      <c r="BB8773" s="8" t="s">
        <v>3717</v>
      </c>
      <c r="BE8773" s="8" t="s">
        <v>4679</v>
      </c>
      <c r="BF8773" s="8" t="s">
        <v>3719</v>
      </c>
      <c r="BG8773" s="11">
        <v>28</v>
      </c>
      <c r="BH8773" s="11">
        <v>300</v>
      </c>
      <c r="BI8773" s="8" t="s">
        <v>3720</v>
      </c>
      <c r="BJ8773" s="11">
        <v>28</v>
      </c>
      <c r="BQ8773" s="11">
        <v>3716.9000999999998</v>
      </c>
      <c r="BR8773" s="8" t="s">
        <v>31551</v>
      </c>
      <c r="BW8773" s="10">
        <v>44501</v>
      </c>
      <c r="BX8773" s="10">
        <v>43009</v>
      </c>
      <c r="BY8773" s="9">
        <v>0</v>
      </c>
      <c r="BZ8773" s="8" t="s">
        <v>3777</v>
      </c>
      <c r="CF8773" s="8" t="s">
        <v>3708</v>
      </c>
      <c r="CH8773" s="9">
        <v>115422.39</v>
      </c>
      <c r="CM8773" s="12">
        <v>10</v>
      </c>
      <c r="CR8773" s="8" t="s">
        <v>31547</v>
      </c>
      <c r="CV8773" s="13">
        <v>1</v>
      </c>
    </row>
    <row r="8774" spans="1:100" x14ac:dyDescent="0.2">
      <c r="A8774" s="8" t="s">
        <v>31553</v>
      </c>
      <c r="B8774" s="8" t="s">
        <v>31554</v>
      </c>
      <c r="C8774" s="8" t="s">
        <v>4038</v>
      </c>
      <c r="D8774" s="8" t="s">
        <v>3798</v>
      </c>
      <c r="E8774" s="8" t="s">
        <v>4873</v>
      </c>
      <c r="F8774" s="8" t="s">
        <v>3701</v>
      </c>
      <c r="G8774" s="8" t="s">
        <v>31555</v>
      </c>
      <c r="H8774" s="8" t="s">
        <v>3703</v>
      </c>
      <c r="I8774" s="8" t="s">
        <v>23117</v>
      </c>
      <c r="J8774" s="8" t="s">
        <v>3738</v>
      </c>
      <c r="K8774" s="8" t="s">
        <v>31556</v>
      </c>
      <c r="M8774" s="8" t="s">
        <v>3733</v>
      </c>
      <c r="N8774" s="8" t="s">
        <v>3708</v>
      </c>
      <c r="O8774" s="8" t="s">
        <v>3709</v>
      </c>
      <c r="P8774" s="9">
        <v>2132.81</v>
      </c>
      <c r="Q8774" s="8" t="s">
        <v>3710</v>
      </c>
      <c r="R8774" s="8" t="s">
        <v>13195</v>
      </c>
      <c r="S8774" s="9">
        <v>1776.99</v>
      </c>
      <c r="T8774" s="9">
        <v>1309.78</v>
      </c>
      <c r="U8774" s="8" t="s">
        <v>3710</v>
      </c>
      <c r="V8774" s="8" t="s">
        <v>13196</v>
      </c>
      <c r="W8774" s="8" t="s">
        <v>3736</v>
      </c>
      <c r="X8774" s="8" t="s">
        <v>6512</v>
      </c>
      <c r="Y8774" s="8" t="s">
        <v>3738</v>
      </c>
      <c r="AY8774" s="8" t="s">
        <v>13197</v>
      </c>
      <c r="BB8774" s="8" t="s">
        <v>3717</v>
      </c>
      <c r="BC8774" s="10">
        <v>40665</v>
      </c>
      <c r="BE8774" s="8" t="s">
        <v>3718</v>
      </c>
      <c r="BF8774" s="8" t="s">
        <v>3719</v>
      </c>
      <c r="BG8774" s="11">
        <v>30</v>
      </c>
      <c r="BH8774" s="11">
        <v>800</v>
      </c>
      <c r="BI8774" s="8" t="s">
        <v>3720</v>
      </c>
      <c r="BJ8774" s="11">
        <v>30</v>
      </c>
      <c r="BQ8774" s="11">
        <v>43.659399999999998</v>
      </c>
      <c r="BR8774" s="8" t="s">
        <v>13196</v>
      </c>
      <c r="BW8774" s="10">
        <v>44501</v>
      </c>
      <c r="BX8774" s="10">
        <v>44013</v>
      </c>
      <c r="BY8774" s="9">
        <v>0</v>
      </c>
      <c r="BZ8774" s="8" t="s">
        <v>3742</v>
      </c>
      <c r="CF8774" s="8" t="s">
        <v>3708</v>
      </c>
      <c r="CH8774" s="9">
        <v>2836.23</v>
      </c>
      <c r="CM8774" s="12">
        <v>10</v>
      </c>
      <c r="CR8774" s="8" t="s">
        <v>31554</v>
      </c>
      <c r="CV8774" s="13">
        <v>1</v>
      </c>
    </row>
    <row r="8775" spans="1:100" x14ac:dyDescent="0.2">
      <c r="A8775" s="8" t="s">
        <v>31557</v>
      </c>
      <c r="B8775" s="8" t="s">
        <v>31558</v>
      </c>
      <c r="C8775" s="8" t="s">
        <v>4077</v>
      </c>
      <c r="D8775" s="8" t="s">
        <v>3699</v>
      </c>
      <c r="E8775" s="8" t="s">
        <v>4172</v>
      </c>
      <c r="F8775" s="8" t="s">
        <v>3701</v>
      </c>
      <c r="G8775" s="8" t="s">
        <v>6694</v>
      </c>
      <c r="H8775" s="8" t="s">
        <v>3703</v>
      </c>
      <c r="I8775" s="8" t="s">
        <v>6025</v>
      </c>
      <c r="J8775" s="8" t="s">
        <v>3787</v>
      </c>
      <c r="K8775" s="8" t="s">
        <v>31559</v>
      </c>
      <c r="M8775" s="8" t="s">
        <v>3733</v>
      </c>
      <c r="N8775" s="8" t="s">
        <v>3708</v>
      </c>
      <c r="O8775" s="8" t="s">
        <v>3709</v>
      </c>
      <c r="P8775" s="9">
        <v>565.88</v>
      </c>
      <c r="Q8775" s="8" t="s">
        <v>3710</v>
      </c>
      <c r="R8775" s="8" t="s">
        <v>31560</v>
      </c>
      <c r="S8775" s="9">
        <v>1063.74</v>
      </c>
      <c r="T8775" s="9">
        <v>761.7</v>
      </c>
      <c r="U8775" s="8" t="s">
        <v>3710</v>
      </c>
      <c r="V8775" s="8" t="s">
        <v>31561</v>
      </c>
      <c r="W8775" s="8" t="s">
        <v>3736</v>
      </c>
      <c r="X8775" s="8" t="s">
        <v>7503</v>
      </c>
      <c r="Y8775" s="8" t="s">
        <v>3738</v>
      </c>
      <c r="Z8775" s="8" t="s">
        <v>3739</v>
      </c>
      <c r="AY8775" s="8" t="s">
        <v>12948</v>
      </c>
      <c r="BB8775" s="8" t="s">
        <v>3717</v>
      </c>
      <c r="BC8775" s="10">
        <v>42821</v>
      </c>
      <c r="BE8775" s="8" t="s">
        <v>4679</v>
      </c>
      <c r="BF8775" s="8" t="s">
        <v>3719</v>
      </c>
      <c r="BG8775" s="11">
        <v>9.3332999999999995</v>
      </c>
      <c r="BH8775" s="11">
        <v>100</v>
      </c>
      <c r="BI8775" s="8" t="s">
        <v>3720</v>
      </c>
      <c r="BJ8775" s="11">
        <v>28</v>
      </c>
      <c r="BQ8775" s="11">
        <v>27.203700000000001</v>
      </c>
      <c r="BR8775" s="8" t="s">
        <v>31561</v>
      </c>
      <c r="BW8775" s="10">
        <v>44256</v>
      </c>
      <c r="BX8775" s="10">
        <v>42979</v>
      </c>
      <c r="BY8775" s="9">
        <v>0</v>
      </c>
      <c r="BZ8775" s="8" t="s">
        <v>3742</v>
      </c>
      <c r="CA8775" s="8" t="s">
        <v>3717</v>
      </c>
      <c r="CF8775" s="8" t="s">
        <v>3708</v>
      </c>
      <c r="CH8775" s="9">
        <v>805.26</v>
      </c>
      <c r="CM8775" s="12">
        <v>10</v>
      </c>
      <c r="CR8775" s="8" t="s">
        <v>31558</v>
      </c>
      <c r="CV8775" s="13">
        <v>1</v>
      </c>
    </row>
    <row r="8776" spans="1:100" x14ac:dyDescent="0.2">
      <c r="A8776" s="8" t="s">
        <v>31562</v>
      </c>
      <c r="B8776" s="8" t="s">
        <v>31558</v>
      </c>
      <c r="C8776" s="8" t="s">
        <v>4077</v>
      </c>
      <c r="D8776" s="8" t="s">
        <v>3699</v>
      </c>
      <c r="E8776" s="8" t="s">
        <v>4254</v>
      </c>
      <c r="F8776" s="8" t="s">
        <v>3701</v>
      </c>
      <c r="G8776" s="8" t="s">
        <v>6698</v>
      </c>
      <c r="H8776" s="8" t="s">
        <v>3703</v>
      </c>
      <c r="I8776" s="8" t="s">
        <v>6025</v>
      </c>
      <c r="J8776" s="8" t="s">
        <v>3787</v>
      </c>
      <c r="K8776" s="8" t="s">
        <v>31563</v>
      </c>
      <c r="M8776" s="8" t="s">
        <v>3733</v>
      </c>
      <c r="N8776" s="8" t="s">
        <v>3708</v>
      </c>
      <c r="O8776" s="8" t="s">
        <v>3709</v>
      </c>
      <c r="P8776" s="9">
        <v>2508.15</v>
      </c>
      <c r="Q8776" s="8" t="s">
        <v>3710</v>
      </c>
      <c r="R8776" s="8" t="s">
        <v>31560</v>
      </c>
      <c r="S8776" s="9">
        <v>3191.25</v>
      </c>
      <c r="T8776" s="9">
        <v>2285.11</v>
      </c>
      <c r="U8776" s="8" t="s">
        <v>3710</v>
      </c>
      <c r="V8776" s="8" t="s">
        <v>31561</v>
      </c>
      <c r="W8776" s="8" t="s">
        <v>3736</v>
      </c>
      <c r="X8776" s="8" t="s">
        <v>7503</v>
      </c>
      <c r="Y8776" s="8" t="s">
        <v>3738</v>
      </c>
      <c r="AY8776" s="8" t="s">
        <v>12948</v>
      </c>
      <c r="BB8776" s="8" t="s">
        <v>3717</v>
      </c>
      <c r="BE8776" s="8" t="s">
        <v>4679</v>
      </c>
      <c r="BF8776" s="8" t="s">
        <v>3719</v>
      </c>
      <c r="BG8776" s="11">
        <v>28</v>
      </c>
      <c r="BH8776" s="11">
        <v>100</v>
      </c>
      <c r="BI8776" s="8" t="s">
        <v>3720</v>
      </c>
      <c r="BJ8776" s="11">
        <v>84</v>
      </c>
      <c r="BQ8776" s="11">
        <v>27.203700000000001</v>
      </c>
      <c r="BR8776" s="8" t="s">
        <v>31561</v>
      </c>
      <c r="BW8776" s="10">
        <v>44256</v>
      </c>
      <c r="BX8776" s="10">
        <v>42979</v>
      </c>
      <c r="BY8776" s="9">
        <v>0</v>
      </c>
      <c r="BZ8776" s="8" t="s">
        <v>3742</v>
      </c>
      <c r="CF8776" s="8" t="s">
        <v>3708</v>
      </c>
      <c r="CH8776" s="9">
        <v>3319.02</v>
      </c>
      <c r="CM8776" s="12">
        <v>10</v>
      </c>
      <c r="CR8776" s="8" t="s">
        <v>31558</v>
      </c>
      <c r="CV8776" s="13">
        <v>1</v>
      </c>
    </row>
    <row r="8777" spans="1:100" x14ac:dyDescent="0.2">
      <c r="A8777" s="8" t="s">
        <v>31564</v>
      </c>
      <c r="B8777" s="8" t="s">
        <v>31565</v>
      </c>
      <c r="C8777" s="8" t="s">
        <v>8333</v>
      </c>
      <c r="D8777" s="8" t="s">
        <v>8221</v>
      </c>
      <c r="E8777" s="8" t="s">
        <v>3721</v>
      </c>
      <c r="F8777" s="8" t="s">
        <v>3895</v>
      </c>
      <c r="G8777" s="8" t="s">
        <v>8334</v>
      </c>
      <c r="H8777" s="8" t="s">
        <v>3767</v>
      </c>
      <c r="I8777" s="8" t="s">
        <v>7765</v>
      </c>
      <c r="J8777" s="8" t="s">
        <v>5518</v>
      </c>
      <c r="K8777" s="8" t="s">
        <v>31566</v>
      </c>
      <c r="M8777" s="8" t="s">
        <v>3866</v>
      </c>
      <c r="N8777" s="8" t="s">
        <v>3708</v>
      </c>
      <c r="O8777" s="8" t="s">
        <v>3709</v>
      </c>
      <c r="P8777" s="9">
        <v>3200</v>
      </c>
      <c r="Q8777" s="8" t="s">
        <v>3710</v>
      </c>
      <c r="R8777" s="8" t="s">
        <v>8336</v>
      </c>
      <c r="S8777" s="9">
        <v>2209.6999999999998</v>
      </c>
      <c r="T8777" s="9">
        <v>1646</v>
      </c>
      <c r="U8777" s="8" t="s">
        <v>3717</v>
      </c>
      <c r="V8777" s="8" t="s">
        <v>8337</v>
      </c>
      <c r="W8777" s="8" t="s">
        <v>3710</v>
      </c>
      <c r="Y8777" s="8" t="s">
        <v>3738</v>
      </c>
      <c r="AY8777" s="8" t="s">
        <v>8338</v>
      </c>
      <c r="AZ8777" s="10">
        <v>42277</v>
      </c>
      <c r="BB8777" s="8" t="s">
        <v>3717</v>
      </c>
      <c r="BC8777" s="10">
        <v>44680</v>
      </c>
      <c r="BH8777" s="11">
        <v>0.4284</v>
      </c>
      <c r="BI8777" s="8" t="s">
        <v>3720</v>
      </c>
      <c r="BJ8777" s="11">
        <v>8.1699000000000002</v>
      </c>
      <c r="BQ8777" s="11">
        <v>201.47040000000001</v>
      </c>
      <c r="BR8777" s="8" t="s">
        <v>8337</v>
      </c>
      <c r="BW8777" s="10">
        <v>44409</v>
      </c>
      <c r="BX8777" s="10">
        <v>43983</v>
      </c>
      <c r="BY8777" s="9">
        <v>0</v>
      </c>
      <c r="BZ8777" s="8" t="s">
        <v>3777</v>
      </c>
      <c r="CF8777" s="8" t="s">
        <v>3708</v>
      </c>
      <c r="CH8777" s="9">
        <v>4186.6000000000004</v>
      </c>
      <c r="CM8777" s="12">
        <v>10</v>
      </c>
      <c r="CR8777" s="8" t="s">
        <v>31565</v>
      </c>
      <c r="CV8777" s="13">
        <v>1</v>
      </c>
    </row>
    <row r="8778" spans="1:100" x14ac:dyDescent="0.2">
      <c r="A8778" s="8" t="s">
        <v>31567</v>
      </c>
      <c r="B8778" s="8" t="s">
        <v>31568</v>
      </c>
      <c r="C8778" s="8" t="s">
        <v>4077</v>
      </c>
      <c r="D8778" s="8" t="s">
        <v>4078</v>
      </c>
      <c r="E8778" s="8" t="s">
        <v>3813</v>
      </c>
      <c r="F8778" s="8" t="s">
        <v>3701</v>
      </c>
      <c r="G8778" s="8" t="s">
        <v>31569</v>
      </c>
      <c r="H8778" s="8" t="s">
        <v>3801</v>
      </c>
      <c r="I8778" s="8" t="s">
        <v>6025</v>
      </c>
      <c r="J8778" s="8" t="s">
        <v>3787</v>
      </c>
      <c r="K8778" s="8" t="s">
        <v>31570</v>
      </c>
      <c r="M8778" s="8" t="s">
        <v>4220</v>
      </c>
      <c r="N8778" s="8" t="s">
        <v>3708</v>
      </c>
      <c r="O8778" s="8" t="s">
        <v>3709</v>
      </c>
      <c r="P8778" s="9">
        <v>98599.97</v>
      </c>
      <c r="Q8778" s="8" t="s">
        <v>3710</v>
      </c>
      <c r="R8778" s="8" t="s">
        <v>31571</v>
      </c>
      <c r="S8778" s="9">
        <v>102342.97</v>
      </c>
      <c r="T8778" s="9">
        <v>90373.59</v>
      </c>
      <c r="U8778" s="8" t="s">
        <v>3721</v>
      </c>
      <c r="V8778" s="8" t="s">
        <v>31571</v>
      </c>
      <c r="W8778" s="8" t="s">
        <v>3710</v>
      </c>
      <c r="Y8778" s="8" t="s">
        <v>3738</v>
      </c>
      <c r="AA8778" s="10">
        <v>45352</v>
      </c>
      <c r="AY8778" s="8" t="s">
        <v>31572</v>
      </c>
      <c r="BB8778" s="8" t="s">
        <v>3717</v>
      </c>
      <c r="BC8778" s="10">
        <v>44013</v>
      </c>
      <c r="BH8778" s="11">
        <v>100</v>
      </c>
      <c r="BI8778" s="8" t="s">
        <v>3720</v>
      </c>
      <c r="BJ8778" s="11">
        <v>56</v>
      </c>
      <c r="BQ8778" s="11">
        <v>90373.59</v>
      </c>
      <c r="BR8778" s="8" t="s">
        <v>31571</v>
      </c>
      <c r="BW8778" s="10">
        <v>44621</v>
      </c>
      <c r="BX8778" s="10">
        <v>44621</v>
      </c>
      <c r="BY8778" s="9">
        <v>0</v>
      </c>
      <c r="BZ8778" s="8" t="s">
        <v>3777</v>
      </c>
      <c r="CF8778" s="8" t="s">
        <v>3708</v>
      </c>
      <c r="CH8778" s="9">
        <v>111572.97</v>
      </c>
      <c r="CM8778" s="12">
        <v>10</v>
      </c>
      <c r="CR8778" s="8" t="s">
        <v>31568</v>
      </c>
      <c r="CV8778" s="13">
        <v>1</v>
      </c>
    </row>
    <row r="8779" spans="1:100" x14ac:dyDescent="0.2">
      <c r="A8779" s="8" t="s">
        <v>31573</v>
      </c>
      <c r="B8779" s="8" t="s">
        <v>31574</v>
      </c>
      <c r="C8779" s="8" t="s">
        <v>11445</v>
      </c>
      <c r="D8779" s="8" t="s">
        <v>3699</v>
      </c>
      <c r="E8779" s="8" t="s">
        <v>3813</v>
      </c>
      <c r="F8779" s="8" t="s">
        <v>3701</v>
      </c>
      <c r="G8779" s="8" t="s">
        <v>31575</v>
      </c>
      <c r="H8779" s="8" t="s">
        <v>3801</v>
      </c>
      <c r="I8779" s="8" t="s">
        <v>4949</v>
      </c>
      <c r="J8779" s="8" t="s">
        <v>3884</v>
      </c>
      <c r="K8779" s="8" t="s">
        <v>31576</v>
      </c>
      <c r="M8779" s="8" t="s">
        <v>3733</v>
      </c>
      <c r="N8779" s="8" t="s">
        <v>3708</v>
      </c>
      <c r="O8779" s="8" t="s">
        <v>3709</v>
      </c>
      <c r="P8779" s="9">
        <v>31256.21</v>
      </c>
      <c r="Q8779" s="8" t="s">
        <v>3710</v>
      </c>
      <c r="R8779" s="8" t="s">
        <v>31577</v>
      </c>
      <c r="S8779" s="9">
        <v>34337.379999999997</v>
      </c>
      <c r="T8779" s="9">
        <v>29762.55</v>
      </c>
      <c r="U8779" s="8" t="s">
        <v>3710</v>
      </c>
      <c r="V8779" s="8" t="s">
        <v>31578</v>
      </c>
      <c r="W8779" s="8" t="s">
        <v>3710</v>
      </c>
      <c r="Y8779" s="8" t="s">
        <v>3738</v>
      </c>
      <c r="AY8779" s="8" t="s">
        <v>31579</v>
      </c>
      <c r="BB8779" s="8" t="s">
        <v>3717</v>
      </c>
      <c r="BE8779" s="8" t="s">
        <v>31580</v>
      </c>
      <c r="BF8779" s="8" t="s">
        <v>3719</v>
      </c>
      <c r="BG8779" s="11">
        <v>7</v>
      </c>
      <c r="BH8779" s="11">
        <v>1920</v>
      </c>
      <c r="BI8779" s="8" t="s">
        <v>3720</v>
      </c>
      <c r="BJ8779" s="11">
        <v>7</v>
      </c>
      <c r="BQ8779" s="11">
        <v>4251.7929999999997</v>
      </c>
      <c r="BR8779" s="8" t="s">
        <v>31578</v>
      </c>
      <c r="BW8779" s="10">
        <v>44409</v>
      </c>
      <c r="BX8779" s="10">
        <v>43374</v>
      </c>
      <c r="BY8779" s="9">
        <v>0</v>
      </c>
      <c r="BZ8779" s="8" t="s">
        <v>3777</v>
      </c>
      <c r="CF8779" s="8" t="s">
        <v>3708</v>
      </c>
      <c r="CH8779" s="9">
        <v>36013.269999999997</v>
      </c>
      <c r="CM8779" s="12">
        <v>10</v>
      </c>
      <c r="CR8779" s="8" t="s">
        <v>31574</v>
      </c>
      <c r="CV8779" s="13">
        <v>1</v>
      </c>
    </row>
    <row r="8780" spans="1:100" x14ac:dyDescent="0.2">
      <c r="A8780" s="8" t="s">
        <v>31581</v>
      </c>
      <c r="B8780" s="8" t="s">
        <v>31582</v>
      </c>
      <c r="C8780" s="8" t="s">
        <v>5508</v>
      </c>
      <c r="D8780" s="8" t="s">
        <v>4078</v>
      </c>
      <c r="E8780" s="8" t="s">
        <v>3860</v>
      </c>
      <c r="F8780" s="8" t="s">
        <v>3701</v>
      </c>
      <c r="G8780" s="8" t="s">
        <v>31583</v>
      </c>
      <c r="H8780" s="8" t="s">
        <v>3703</v>
      </c>
      <c r="I8780" s="8" t="s">
        <v>8861</v>
      </c>
      <c r="J8780" s="8" t="s">
        <v>3731</v>
      </c>
      <c r="K8780" s="8" t="s">
        <v>31584</v>
      </c>
      <c r="M8780" s="8" t="s">
        <v>3707</v>
      </c>
      <c r="N8780" s="8" t="s">
        <v>3771</v>
      </c>
      <c r="O8780" s="8" t="s">
        <v>3709</v>
      </c>
      <c r="P8780" s="9">
        <v>919.67</v>
      </c>
      <c r="Q8780" s="8" t="s">
        <v>3710</v>
      </c>
      <c r="R8780" s="8" t="s">
        <v>17052</v>
      </c>
      <c r="S8780" s="9">
        <v>153.65</v>
      </c>
      <c r="T8780" s="9">
        <v>102.56</v>
      </c>
      <c r="U8780" s="8" t="s">
        <v>3710</v>
      </c>
      <c r="V8780" s="8" t="s">
        <v>19652</v>
      </c>
      <c r="W8780" s="8" t="s">
        <v>3713</v>
      </c>
      <c r="X8780" s="8" t="s">
        <v>3807</v>
      </c>
      <c r="AD8780" s="9">
        <v>799.52</v>
      </c>
      <c r="AE8780" s="9">
        <v>576.25</v>
      </c>
      <c r="AF8780" s="8" t="s">
        <v>4073</v>
      </c>
      <c r="AG8780" s="8" t="s">
        <v>19652</v>
      </c>
      <c r="AH8780" s="8" t="s">
        <v>3736</v>
      </c>
      <c r="AI8780" s="8" t="s">
        <v>3807</v>
      </c>
      <c r="AJ8780" s="8" t="s">
        <v>3738</v>
      </c>
      <c r="AV8780" s="8" t="s">
        <v>17054</v>
      </c>
      <c r="AW8780" s="8">
        <v>84</v>
      </c>
      <c r="AX8780" s="8">
        <v>1</v>
      </c>
      <c r="AY8780" s="8" t="s">
        <v>31585</v>
      </c>
      <c r="BA8780" s="10">
        <v>45869</v>
      </c>
      <c r="BC8780" s="10">
        <v>43836</v>
      </c>
      <c r="BD8780" s="10">
        <v>44477</v>
      </c>
      <c r="BE8780" s="8" t="s">
        <v>4298</v>
      </c>
      <c r="BF8780" s="8" t="s">
        <v>3720</v>
      </c>
      <c r="BG8780" s="11">
        <v>15</v>
      </c>
      <c r="BH8780" s="11">
        <v>110</v>
      </c>
      <c r="BI8780" s="8" t="s">
        <v>3720</v>
      </c>
      <c r="BJ8780" s="11">
        <v>10.9091</v>
      </c>
      <c r="BK8780" s="11">
        <v>110</v>
      </c>
      <c r="BL8780" s="8" t="s">
        <v>3720</v>
      </c>
      <c r="BM8780" s="11">
        <v>10.9091</v>
      </c>
      <c r="BQ8780" s="11">
        <v>9.4009999999999998</v>
      </c>
      <c r="BR8780" s="8" t="s">
        <v>19652</v>
      </c>
      <c r="BS8780" s="11">
        <v>52.8232</v>
      </c>
      <c r="BT8780" s="8" t="s">
        <v>19652</v>
      </c>
      <c r="BW8780" s="10">
        <v>44136</v>
      </c>
      <c r="BX8780" s="10">
        <v>42948</v>
      </c>
      <c r="BY8780" s="9">
        <v>586.69000000000005</v>
      </c>
      <c r="BZ8780" s="8" t="s">
        <v>3750</v>
      </c>
      <c r="CB8780" s="9">
        <v>0</v>
      </c>
      <c r="CC8780" s="8" t="s">
        <v>3750</v>
      </c>
      <c r="CF8780" s="8" t="s">
        <v>3708</v>
      </c>
      <c r="CH8780" s="9">
        <v>1272.26</v>
      </c>
      <c r="CM8780" s="12">
        <v>10</v>
      </c>
      <c r="CR8780" s="8" t="s">
        <v>31582</v>
      </c>
      <c r="CV8780" s="13">
        <v>2</v>
      </c>
    </row>
    <row r="8781" spans="1:100" x14ac:dyDescent="0.2">
      <c r="A8781" s="8" t="s">
        <v>31586</v>
      </c>
      <c r="B8781" s="8" t="s">
        <v>31582</v>
      </c>
      <c r="C8781" s="8" t="s">
        <v>5508</v>
      </c>
      <c r="D8781" s="8" t="s">
        <v>4078</v>
      </c>
      <c r="E8781" s="8" t="s">
        <v>3860</v>
      </c>
      <c r="F8781" s="8" t="s">
        <v>3701</v>
      </c>
      <c r="G8781" s="8" t="s">
        <v>31583</v>
      </c>
      <c r="H8781" s="8" t="s">
        <v>3703</v>
      </c>
      <c r="I8781" s="8" t="s">
        <v>8861</v>
      </c>
      <c r="J8781" s="8" t="s">
        <v>3731</v>
      </c>
      <c r="K8781" s="8" t="s">
        <v>31584</v>
      </c>
      <c r="M8781" s="8" t="s">
        <v>3707</v>
      </c>
      <c r="N8781" s="8" t="s">
        <v>3708</v>
      </c>
      <c r="O8781" s="8" t="s">
        <v>3709</v>
      </c>
      <c r="P8781" s="9">
        <v>919.67</v>
      </c>
      <c r="Q8781" s="8" t="s">
        <v>3710</v>
      </c>
      <c r="R8781" s="8" t="s">
        <v>17052</v>
      </c>
      <c r="S8781" s="9">
        <v>153.65</v>
      </c>
      <c r="T8781" s="9">
        <v>102.56</v>
      </c>
      <c r="U8781" s="8" t="s">
        <v>3710</v>
      </c>
      <c r="V8781" s="8" t="s">
        <v>19652</v>
      </c>
      <c r="W8781" s="8" t="s">
        <v>3713</v>
      </c>
      <c r="X8781" s="8" t="s">
        <v>3807</v>
      </c>
      <c r="AD8781" s="9">
        <v>799.52</v>
      </c>
      <c r="AE8781" s="9">
        <v>576.25</v>
      </c>
      <c r="AF8781" s="8" t="s">
        <v>4073</v>
      </c>
      <c r="AG8781" s="8" t="s">
        <v>19652</v>
      </c>
      <c r="AH8781" s="8" t="s">
        <v>3736</v>
      </c>
      <c r="AI8781" s="8" t="s">
        <v>3807</v>
      </c>
      <c r="AJ8781" s="8" t="s">
        <v>3738</v>
      </c>
      <c r="AV8781" s="8" t="s">
        <v>17054</v>
      </c>
      <c r="AW8781" s="8">
        <v>84</v>
      </c>
      <c r="AX8781" s="8">
        <v>1</v>
      </c>
      <c r="AY8781" s="8" t="s">
        <v>31585</v>
      </c>
      <c r="BB8781" s="8" t="s">
        <v>3717</v>
      </c>
      <c r="BC8781" s="10">
        <v>44340</v>
      </c>
      <c r="BE8781" s="8" t="s">
        <v>4298</v>
      </c>
      <c r="BF8781" s="8" t="s">
        <v>3720</v>
      </c>
      <c r="BG8781" s="11">
        <v>15</v>
      </c>
      <c r="BH8781" s="11">
        <v>110</v>
      </c>
      <c r="BI8781" s="8" t="s">
        <v>3720</v>
      </c>
      <c r="BJ8781" s="11">
        <v>10.9091</v>
      </c>
      <c r="BK8781" s="11">
        <v>110</v>
      </c>
      <c r="BL8781" s="8" t="s">
        <v>3720</v>
      </c>
      <c r="BM8781" s="11">
        <v>10.9091</v>
      </c>
      <c r="BQ8781" s="11">
        <v>9.4009999999999998</v>
      </c>
      <c r="BR8781" s="8" t="s">
        <v>19652</v>
      </c>
      <c r="BS8781" s="11">
        <v>52.8232</v>
      </c>
      <c r="BT8781" s="8" t="s">
        <v>19652</v>
      </c>
      <c r="BW8781" s="10">
        <v>44136</v>
      </c>
      <c r="BX8781" s="10">
        <v>42948</v>
      </c>
      <c r="BY8781" s="9">
        <v>586.69000000000005</v>
      </c>
      <c r="BZ8781" s="8" t="s">
        <v>3721</v>
      </c>
      <c r="CB8781" s="9">
        <v>0</v>
      </c>
      <c r="CC8781" s="8" t="s">
        <v>3742</v>
      </c>
      <c r="CF8781" s="8" t="s">
        <v>3708</v>
      </c>
      <c r="CH8781" s="9">
        <v>1272.26</v>
      </c>
      <c r="CM8781" s="12">
        <v>10</v>
      </c>
      <c r="CR8781" s="8" t="s">
        <v>31582</v>
      </c>
      <c r="CV8781" s="13">
        <v>2</v>
      </c>
    </row>
    <row r="8782" spans="1:100" x14ac:dyDescent="0.2">
      <c r="A8782" s="8" t="s">
        <v>31587</v>
      </c>
      <c r="B8782" s="8" t="s">
        <v>31582</v>
      </c>
      <c r="C8782" s="8" t="s">
        <v>6257</v>
      </c>
      <c r="D8782" s="8" t="s">
        <v>4078</v>
      </c>
      <c r="E8782" s="8" t="s">
        <v>3860</v>
      </c>
      <c r="F8782" s="8" t="s">
        <v>3701</v>
      </c>
      <c r="G8782" s="8" t="s">
        <v>31588</v>
      </c>
      <c r="H8782" s="8" t="s">
        <v>3703</v>
      </c>
      <c r="I8782" s="8" t="s">
        <v>8861</v>
      </c>
      <c r="J8782" s="8" t="s">
        <v>3731</v>
      </c>
      <c r="K8782" s="8" t="s">
        <v>31589</v>
      </c>
      <c r="M8782" s="8" t="s">
        <v>3707</v>
      </c>
      <c r="N8782" s="8" t="s">
        <v>3771</v>
      </c>
      <c r="O8782" s="8" t="s">
        <v>3709</v>
      </c>
      <c r="P8782" s="9">
        <v>1019.15</v>
      </c>
      <c r="Q8782" s="8" t="s">
        <v>3710</v>
      </c>
      <c r="R8782" s="8" t="s">
        <v>17052</v>
      </c>
      <c r="S8782" s="9">
        <v>230.45</v>
      </c>
      <c r="T8782" s="9">
        <v>153.83000000000001</v>
      </c>
      <c r="U8782" s="8" t="s">
        <v>3710</v>
      </c>
      <c r="V8782" s="8" t="s">
        <v>19652</v>
      </c>
      <c r="W8782" s="8" t="s">
        <v>3713</v>
      </c>
      <c r="X8782" s="8" t="s">
        <v>3807</v>
      </c>
      <c r="AD8782" s="9">
        <v>1199.28</v>
      </c>
      <c r="AE8782" s="9">
        <v>864.38</v>
      </c>
      <c r="AF8782" s="8" t="s">
        <v>4073</v>
      </c>
      <c r="AG8782" s="8" t="s">
        <v>19652</v>
      </c>
      <c r="AH8782" s="8" t="s">
        <v>3736</v>
      </c>
      <c r="AI8782" s="8" t="s">
        <v>3807</v>
      </c>
      <c r="AJ8782" s="8" t="s">
        <v>3738</v>
      </c>
      <c r="AV8782" s="8" t="s">
        <v>17054</v>
      </c>
      <c r="AW8782" s="8">
        <v>84</v>
      </c>
      <c r="AX8782" s="8">
        <v>1</v>
      </c>
      <c r="AY8782" s="8" t="s">
        <v>31585</v>
      </c>
      <c r="BA8782" s="10">
        <v>45869</v>
      </c>
      <c r="BC8782" s="10">
        <v>43854</v>
      </c>
      <c r="BD8782" s="10">
        <v>44564</v>
      </c>
      <c r="BE8782" s="8" t="s">
        <v>4298</v>
      </c>
      <c r="BF8782" s="8" t="s">
        <v>3720</v>
      </c>
      <c r="BG8782" s="11">
        <v>22.5</v>
      </c>
      <c r="BH8782" s="11">
        <v>110</v>
      </c>
      <c r="BI8782" s="8" t="s">
        <v>3720</v>
      </c>
      <c r="BJ8782" s="11">
        <v>16.363600000000002</v>
      </c>
      <c r="BK8782" s="11">
        <v>110</v>
      </c>
      <c r="BL8782" s="8" t="s">
        <v>3720</v>
      </c>
      <c r="BM8782" s="11">
        <v>16.363600000000002</v>
      </c>
      <c r="BQ8782" s="11">
        <v>9.4009999999999998</v>
      </c>
      <c r="BR8782" s="8" t="s">
        <v>19652</v>
      </c>
      <c r="BS8782" s="11">
        <v>52.8232</v>
      </c>
      <c r="BT8782" s="8" t="s">
        <v>19652</v>
      </c>
      <c r="BW8782" s="10">
        <v>44136</v>
      </c>
      <c r="BX8782" s="10">
        <v>42948</v>
      </c>
      <c r="BY8782" s="9">
        <v>880.04</v>
      </c>
      <c r="BZ8782" s="8" t="s">
        <v>3750</v>
      </c>
      <c r="CB8782" s="9">
        <v>0</v>
      </c>
      <c r="CC8782" s="8" t="s">
        <v>3750</v>
      </c>
      <c r="CF8782" s="8" t="s">
        <v>3708</v>
      </c>
      <c r="CH8782" s="9">
        <v>1402.95</v>
      </c>
      <c r="CM8782" s="12">
        <v>10</v>
      </c>
      <c r="CR8782" s="8" t="s">
        <v>31582</v>
      </c>
      <c r="CV8782" s="13">
        <v>2</v>
      </c>
    </row>
    <row r="8783" spans="1:100" x14ac:dyDescent="0.2">
      <c r="A8783" s="8" t="s">
        <v>31590</v>
      </c>
      <c r="B8783" s="8" t="s">
        <v>31582</v>
      </c>
      <c r="C8783" s="8" t="s">
        <v>6257</v>
      </c>
      <c r="D8783" s="8" t="s">
        <v>4078</v>
      </c>
      <c r="E8783" s="8" t="s">
        <v>3860</v>
      </c>
      <c r="F8783" s="8" t="s">
        <v>3701</v>
      </c>
      <c r="G8783" s="8" t="s">
        <v>31588</v>
      </c>
      <c r="H8783" s="8" t="s">
        <v>3703</v>
      </c>
      <c r="I8783" s="8" t="s">
        <v>8861</v>
      </c>
      <c r="J8783" s="8" t="s">
        <v>3731</v>
      </c>
      <c r="K8783" s="8" t="s">
        <v>31589</v>
      </c>
      <c r="M8783" s="8" t="s">
        <v>3707</v>
      </c>
      <c r="N8783" s="8" t="s">
        <v>3708</v>
      </c>
      <c r="O8783" s="8" t="s">
        <v>3709</v>
      </c>
      <c r="P8783" s="9">
        <v>1019.15</v>
      </c>
      <c r="Q8783" s="8" t="s">
        <v>3710</v>
      </c>
      <c r="R8783" s="8" t="s">
        <v>17052</v>
      </c>
      <c r="S8783" s="9">
        <v>230.45</v>
      </c>
      <c r="T8783" s="9">
        <v>153.83000000000001</v>
      </c>
      <c r="U8783" s="8" t="s">
        <v>3710</v>
      </c>
      <c r="V8783" s="8" t="s">
        <v>19652</v>
      </c>
      <c r="W8783" s="8" t="s">
        <v>3713</v>
      </c>
      <c r="X8783" s="8" t="s">
        <v>3807</v>
      </c>
      <c r="AD8783" s="9">
        <v>1199.28</v>
      </c>
      <c r="AE8783" s="9">
        <v>864.38</v>
      </c>
      <c r="AF8783" s="8" t="s">
        <v>4073</v>
      </c>
      <c r="AG8783" s="8" t="s">
        <v>19652</v>
      </c>
      <c r="AH8783" s="8" t="s">
        <v>3736</v>
      </c>
      <c r="AI8783" s="8" t="s">
        <v>3807</v>
      </c>
      <c r="AJ8783" s="8" t="s">
        <v>3738</v>
      </c>
      <c r="AV8783" s="8" t="s">
        <v>17054</v>
      </c>
      <c r="AW8783" s="8">
        <v>84</v>
      </c>
      <c r="AX8783" s="8">
        <v>1</v>
      </c>
      <c r="AY8783" s="8" t="s">
        <v>31585</v>
      </c>
      <c r="BB8783" s="8" t="s">
        <v>3717</v>
      </c>
      <c r="BC8783" s="10">
        <v>44459</v>
      </c>
      <c r="BE8783" s="8" t="s">
        <v>4298</v>
      </c>
      <c r="BF8783" s="8" t="s">
        <v>3720</v>
      </c>
      <c r="BG8783" s="11">
        <v>22.5</v>
      </c>
      <c r="BH8783" s="11">
        <v>110</v>
      </c>
      <c r="BI8783" s="8" t="s">
        <v>3720</v>
      </c>
      <c r="BJ8783" s="11">
        <v>16.363600000000002</v>
      </c>
      <c r="BK8783" s="11">
        <v>110</v>
      </c>
      <c r="BL8783" s="8" t="s">
        <v>3720</v>
      </c>
      <c r="BM8783" s="11">
        <v>16.363600000000002</v>
      </c>
      <c r="BQ8783" s="11">
        <v>9.4009999999999998</v>
      </c>
      <c r="BR8783" s="8" t="s">
        <v>19652</v>
      </c>
      <c r="BS8783" s="11">
        <v>52.8232</v>
      </c>
      <c r="BT8783" s="8" t="s">
        <v>19652</v>
      </c>
      <c r="BW8783" s="10">
        <v>44136</v>
      </c>
      <c r="BX8783" s="10">
        <v>42948</v>
      </c>
      <c r="BY8783" s="9">
        <v>880.04</v>
      </c>
      <c r="BZ8783" s="8" t="s">
        <v>3721</v>
      </c>
      <c r="CB8783" s="9">
        <v>0</v>
      </c>
      <c r="CC8783" s="8" t="s">
        <v>3742</v>
      </c>
      <c r="CF8783" s="8" t="s">
        <v>3708</v>
      </c>
      <c r="CH8783" s="9">
        <v>1402.95</v>
      </c>
      <c r="CM8783" s="12">
        <v>10</v>
      </c>
      <c r="CR8783" s="8" t="s">
        <v>31582</v>
      </c>
      <c r="CV8783" s="13">
        <v>2</v>
      </c>
    </row>
    <row r="8784" spans="1:100" x14ac:dyDescent="0.2">
      <c r="A8784" s="8" t="s">
        <v>31591</v>
      </c>
      <c r="B8784" s="8" t="s">
        <v>31582</v>
      </c>
      <c r="C8784" s="8" t="s">
        <v>4291</v>
      </c>
      <c r="D8784" s="8" t="s">
        <v>4078</v>
      </c>
      <c r="E8784" s="8" t="s">
        <v>3860</v>
      </c>
      <c r="F8784" s="8" t="s">
        <v>3701</v>
      </c>
      <c r="G8784" s="8" t="s">
        <v>31592</v>
      </c>
      <c r="H8784" s="8" t="s">
        <v>3703</v>
      </c>
      <c r="I8784" s="8" t="s">
        <v>8861</v>
      </c>
      <c r="J8784" s="8" t="s">
        <v>3731</v>
      </c>
      <c r="K8784" s="8" t="s">
        <v>31593</v>
      </c>
      <c r="M8784" s="8" t="s">
        <v>3707</v>
      </c>
      <c r="N8784" s="8" t="s">
        <v>3771</v>
      </c>
      <c r="O8784" s="8" t="s">
        <v>3709</v>
      </c>
      <c r="P8784" s="9">
        <v>1214.22</v>
      </c>
      <c r="Q8784" s="8" t="s">
        <v>3710</v>
      </c>
      <c r="R8784" s="8" t="s">
        <v>17052</v>
      </c>
      <c r="S8784" s="9">
        <v>307.27999999999997</v>
      </c>
      <c r="T8784" s="9">
        <v>205.11</v>
      </c>
      <c r="U8784" s="8" t="s">
        <v>3710</v>
      </c>
      <c r="V8784" s="8" t="s">
        <v>19652</v>
      </c>
      <c r="W8784" s="8" t="s">
        <v>3713</v>
      </c>
      <c r="X8784" s="8" t="s">
        <v>3807</v>
      </c>
      <c r="AD8784" s="9">
        <v>1599.05</v>
      </c>
      <c r="AE8784" s="9">
        <v>1152.51</v>
      </c>
      <c r="AF8784" s="8" t="s">
        <v>4073</v>
      </c>
      <c r="AG8784" s="8" t="s">
        <v>19652</v>
      </c>
      <c r="AH8784" s="8" t="s">
        <v>3736</v>
      </c>
      <c r="AI8784" s="8" t="s">
        <v>3807</v>
      </c>
      <c r="AJ8784" s="8" t="s">
        <v>3738</v>
      </c>
      <c r="AV8784" s="8" t="s">
        <v>17054</v>
      </c>
      <c r="AW8784" s="8">
        <v>84</v>
      </c>
      <c r="AX8784" s="8">
        <v>1</v>
      </c>
      <c r="AY8784" s="8" t="s">
        <v>31585</v>
      </c>
      <c r="BA8784" s="10">
        <v>45869</v>
      </c>
      <c r="BC8784" s="10">
        <v>43903</v>
      </c>
      <c r="BD8784" s="10">
        <v>44473</v>
      </c>
      <c r="BE8784" s="8" t="s">
        <v>4298</v>
      </c>
      <c r="BF8784" s="8" t="s">
        <v>3720</v>
      </c>
      <c r="BG8784" s="11">
        <v>30</v>
      </c>
      <c r="BH8784" s="11">
        <v>110</v>
      </c>
      <c r="BI8784" s="8" t="s">
        <v>3720</v>
      </c>
      <c r="BJ8784" s="11">
        <v>21.818200000000001</v>
      </c>
      <c r="BK8784" s="11">
        <v>110</v>
      </c>
      <c r="BL8784" s="8" t="s">
        <v>3720</v>
      </c>
      <c r="BM8784" s="11">
        <v>21.818200000000001</v>
      </c>
      <c r="BQ8784" s="11">
        <v>9.4009999999999998</v>
      </c>
      <c r="BR8784" s="8" t="s">
        <v>19652</v>
      </c>
      <c r="BS8784" s="11">
        <v>52.8232</v>
      </c>
      <c r="BT8784" s="8" t="s">
        <v>19652</v>
      </c>
      <c r="BW8784" s="10">
        <v>44136</v>
      </c>
      <c r="BX8784" s="10">
        <v>42948</v>
      </c>
      <c r="BY8784" s="9">
        <v>1173.3900000000001</v>
      </c>
      <c r="BZ8784" s="8" t="s">
        <v>3750</v>
      </c>
      <c r="CB8784" s="9">
        <v>0</v>
      </c>
      <c r="CC8784" s="8" t="s">
        <v>3750</v>
      </c>
      <c r="CF8784" s="8" t="s">
        <v>3708</v>
      </c>
      <c r="CH8784" s="9">
        <v>1654</v>
      </c>
      <c r="CM8784" s="12">
        <v>10</v>
      </c>
      <c r="CR8784" s="8" t="s">
        <v>31582</v>
      </c>
      <c r="CV8784" s="13">
        <v>2</v>
      </c>
    </row>
    <row r="8785" spans="1:100" x14ac:dyDescent="0.2">
      <c r="A8785" s="8" t="s">
        <v>31594</v>
      </c>
      <c r="B8785" s="8" t="s">
        <v>31582</v>
      </c>
      <c r="C8785" s="8" t="s">
        <v>4291</v>
      </c>
      <c r="D8785" s="8" t="s">
        <v>4078</v>
      </c>
      <c r="E8785" s="8" t="s">
        <v>3860</v>
      </c>
      <c r="F8785" s="8" t="s">
        <v>3701</v>
      </c>
      <c r="G8785" s="8" t="s">
        <v>31592</v>
      </c>
      <c r="H8785" s="8" t="s">
        <v>3703</v>
      </c>
      <c r="I8785" s="8" t="s">
        <v>8861</v>
      </c>
      <c r="J8785" s="8" t="s">
        <v>3731</v>
      </c>
      <c r="K8785" s="8" t="s">
        <v>31593</v>
      </c>
      <c r="M8785" s="8" t="s">
        <v>3707</v>
      </c>
      <c r="N8785" s="8" t="s">
        <v>3708</v>
      </c>
      <c r="O8785" s="8" t="s">
        <v>3709</v>
      </c>
      <c r="P8785" s="9">
        <v>1214.22</v>
      </c>
      <c r="Q8785" s="8" t="s">
        <v>3710</v>
      </c>
      <c r="R8785" s="8" t="s">
        <v>17052</v>
      </c>
      <c r="S8785" s="9">
        <v>307.27999999999997</v>
      </c>
      <c r="T8785" s="9">
        <v>205.11</v>
      </c>
      <c r="U8785" s="8" t="s">
        <v>3710</v>
      </c>
      <c r="V8785" s="8" t="s">
        <v>19652</v>
      </c>
      <c r="W8785" s="8" t="s">
        <v>3713</v>
      </c>
      <c r="X8785" s="8" t="s">
        <v>3807</v>
      </c>
      <c r="AD8785" s="9">
        <v>1599.05</v>
      </c>
      <c r="AE8785" s="9">
        <v>1152.51</v>
      </c>
      <c r="AF8785" s="8" t="s">
        <v>4073</v>
      </c>
      <c r="AG8785" s="8" t="s">
        <v>19652</v>
      </c>
      <c r="AH8785" s="8" t="s">
        <v>3736</v>
      </c>
      <c r="AI8785" s="8" t="s">
        <v>3807</v>
      </c>
      <c r="AJ8785" s="8" t="s">
        <v>3738</v>
      </c>
      <c r="AV8785" s="8" t="s">
        <v>17054</v>
      </c>
      <c r="AW8785" s="8">
        <v>84</v>
      </c>
      <c r="AX8785" s="8">
        <v>1</v>
      </c>
      <c r="AY8785" s="8" t="s">
        <v>31585</v>
      </c>
      <c r="BB8785" s="8" t="s">
        <v>3717</v>
      </c>
      <c r="BC8785" s="10">
        <v>44354</v>
      </c>
      <c r="BE8785" s="8" t="s">
        <v>4298</v>
      </c>
      <c r="BF8785" s="8" t="s">
        <v>3720</v>
      </c>
      <c r="BG8785" s="11">
        <v>30</v>
      </c>
      <c r="BH8785" s="11">
        <v>110</v>
      </c>
      <c r="BI8785" s="8" t="s">
        <v>3720</v>
      </c>
      <c r="BJ8785" s="11">
        <v>21.818200000000001</v>
      </c>
      <c r="BK8785" s="11">
        <v>110</v>
      </c>
      <c r="BL8785" s="8" t="s">
        <v>3720</v>
      </c>
      <c r="BM8785" s="11">
        <v>21.818200000000001</v>
      </c>
      <c r="BQ8785" s="11">
        <v>9.4009999999999998</v>
      </c>
      <c r="BR8785" s="8" t="s">
        <v>19652</v>
      </c>
      <c r="BS8785" s="11">
        <v>52.8232</v>
      </c>
      <c r="BT8785" s="8" t="s">
        <v>19652</v>
      </c>
      <c r="BW8785" s="10">
        <v>44136</v>
      </c>
      <c r="BX8785" s="10">
        <v>42948</v>
      </c>
      <c r="BY8785" s="9">
        <v>1173.3900000000001</v>
      </c>
      <c r="BZ8785" s="8" t="s">
        <v>3721</v>
      </c>
      <c r="CB8785" s="9">
        <v>0</v>
      </c>
      <c r="CC8785" s="8" t="s">
        <v>3742</v>
      </c>
      <c r="CF8785" s="8" t="s">
        <v>3708</v>
      </c>
      <c r="CH8785" s="9">
        <v>1654</v>
      </c>
      <c r="CM8785" s="12">
        <v>10</v>
      </c>
      <c r="CR8785" s="8" t="s">
        <v>31582</v>
      </c>
      <c r="CV8785" s="13">
        <v>2</v>
      </c>
    </row>
    <row r="8786" spans="1:100" x14ac:dyDescent="0.2">
      <c r="A8786" s="8" t="s">
        <v>1778</v>
      </c>
      <c r="B8786" s="8" t="s">
        <v>31595</v>
      </c>
      <c r="C8786" s="8" t="s">
        <v>5053</v>
      </c>
      <c r="D8786" s="8" t="s">
        <v>4193</v>
      </c>
      <c r="E8786" s="8" t="s">
        <v>4172</v>
      </c>
      <c r="F8786" s="8" t="s">
        <v>3701</v>
      </c>
      <c r="G8786" s="8" t="s">
        <v>26349</v>
      </c>
      <c r="H8786" s="8" t="s">
        <v>3703</v>
      </c>
      <c r="I8786" s="8" t="s">
        <v>11942</v>
      </c>
      <c r="J8786" s="8" t="s">
        <v>3769</v>
      </c>
      <c r="K8786" s="8" t="s">
        <v>31596</v>
      </c>
      <c r="M8786" s="8" t="s">
        <v>3866</v>
      </c>
      <c r="N8786" s="8" t="s">
        <v>3708</v>
      </c>
      <c r="O8786" s="8" t="s">
        <v>3709</v>
      </c>
      <c r="P8786" s="9">
        <v>1188.97</v>
      </c>
      <c r="Q8786" s="8" t="s">
        <v>3710</v>
      </c>
      <c r="R8786" s="8" t="s">
        <v>26351</v>
      </c>
      <c r="S8786" s="9">
        <v>1383.78</v>
      </c>
      <c r="T8786" s="9">
        <v>1039.73</v>
      </c>
      <c r="U8786" s="8" t="s">
        <v>3710</v>
      </c>
      <c r="V8786" s="8" t="s">
        <v>31597</v>
      </c>
      <c r="W8786" s="8" t="s">
        <v>3736</v>
      </c>
      <c r="X8786" s="8" t="s">
        <v>3943</v>
      </c>
      <c r="Y8786" s="8" t="s">
        <v>3738</v>
      </c>
      <c r="AY8786" s="8" t="s">
        <v>1775</v>
      </c>
      <c r="AZ8786" s="10">
        <v>39477</v>
      </c>
      <c r="BB8786" s="8" t="s">
        <v>3717</v>
      </c>
      <c r="BC8786" s="10">
        <v>44728</v>
      </c>
      <c r="BE8786" s="8" t="s">
        <v>4223</v>
      </c>
      <c r="BF8786" s="8" t="s">
        <v>5059</v>
      </c>
      <c r="BG8786" s="11">
        <v>14</v>
      </c>
      <c r="BH8786" s="11">
        <v>2</v>
      </c>
      <c r="BI8786" s="8" t="s">
        <v>5059</v>
      </c>
      <c r="BJ8786" s="11">
        <v>14</v>
      </c>
      <c r="BQ8786" s="11">
        <v>74.266300000000001</v>
      </c>
      <c r="BR8786" s="8" t="s">
        <v>31597</v>
      </c>
      <c r="BW8786" s="10">
        <v>44348</v>
      </c>
      <c r="BX8786" s="10">
        <v>43800</v>
      </c>
      <c r="BY8786" s="9">
        <v>0</v>
      </c>
      <c r="BZ8786" s="8" t="s">
        <v>3742</v>
      </c>
      <c r="CF8786" s="8" t="s">
        <v>3708</v>
      </c>
      <c r="CH8786" s="9">
        <v>1621.5</v>
      </c>
      <c r="CM8786" s="12">
        <v>10</v>
      </c>
      <c r="CR8786" s="8" t="s">
        <v>31595</v>
      </c>
      <c r="CV8786" s="13">
        <v>1</v>
      </c>
    </row>
    <row r="8787" spans="1:100" x14ac:dyDescent="0.2">
      <c r="A8787" s="8" t="s">
        <v>1774</v>
      </c>
      <c r="B8787" s="8" t="s">
        <v>31595</v>
      </c>
      <c r="C8787" s="8" t="s">
        <v>26354</v>
      </c>
      <c r="D8787" s="8" t="s">
        <v>4193</v>
      </c>
      <c r="E8787" s="8" t="s">
        <v>4172</v>
      </c>
      <c r="F8787" s="8" t="s">
        <v>3701</v>
      </c>
      <c r="G8787" s="8" t="s">
        <v>26355</v>
      </c>
      <c r="H8787" s="8" t="s">
        <v>3703</v>
      </c>
      <c r="I8787" s="8" t="s">
        <v>11942</v>
      </c>
      <c r="J8787" s="8" t="s">
        <v>3769</v>
      </c>
      <c r="K8787" s="8" t="s">
        <v>31598</v>
      </c>
      <c r="M8787" s="8" t="s">
        <v>3866</v>
      </c>
      <c r="N8787" s="8" t="s">
        <v>3708</v>
      </c>
      <c r="O8787" s="8" t="s">
        <v>3709</v>
      </c>
      <c r="P8787" s="9">
        <v>3365</v>
      </c>
      <c r="Q8787" s="8" t="s">
        <v>3710</v>
      </c>
      <c r="R8787" s="8" t="s">
        <v>26351</v>
      </c>
      <c r="S8787" s="9">
        <v>2767.57</v>
      </c>
      <c r="T8787" s="9">
        <v>2079.46</v>
      </c>
      <c r="U8787" s="8" t="s">
        <v>3710</v>
      </c>
      <c r="V8787" s="8" t="s">
        <v>31597</v>
      </c>
      <c r="W8787" s="8" t="s">
        <v>3736</v>
      </c>
      <c r="X8787" s="8" t="s">
        <v>3943</v>
      </c>
      <c r="Y8787" s="8" t="s">
        <v>3738</v>
      </c>
      <c r="AY8787" s="8" t="s">
        <v>1775</v>
      </c>
      <c r="AZ8787" s="10">
        <v>39477</v>
      </c>
      <c r="BB8787" s="8" t="s">
        <v>3717</v>
      </c>
      <c r="BC8787" s="10">
        <v>41532</v>
      </c>
      <c r="BE8787" s="8" t="s">
        <v>4223</v>
      </c>
      <c r="BF8787" s="8" t="s">
        <v>5059</v>
      </c>
      <c r="BG8787" s="11">
        <v>28</v>
      </c>
      <c r="BH8787" s="11">
        <v>2</v>
      </c>
      <c r="BI8787" s="8" t="s">
        <v>5059</v>
      </c>
      <c r="BJ8787" s="11">
        <v>28</v>
      </c>
      <c r="BQ8787" s="11">
        <v>74.266300000000001</v>
      </c>
      <c r="BR8787" s="8" t="s">
        <v>31597</v>
      </c>
      <c r="BW8787" s="10">
        <v>44348</v>
      </c>
      <c r="BX8787" s="10">
        <v>43800</v>
      </c>
      <c r="BY8787" s="9">
        <v>0</v>
      </c>
      <c r="BZ8787" s="8" t="s">
        <v>3742</v>
      </c>
      <c r="CF8787" s="8" t="s">
        <v>3708</v>
      </c>
      <c r="CH8787" s="9">
        <v>4393.51</v>
      </c>
      <c r="CM8787" s="12">
        <v>10</v>
      </c>
      <c r="CR8787" s="8" t="s">
        <v>31595</v>
      </c>
      <c r="CV8787" s="13">
        <v>1</v>
      </c>
    </row>
    <row r="8788" spans="1:100" x14ac:dyDescent="0.2">
      <c r="A8788" s="8" t="s">
        <v>31599</v>
      </c>
      <c r="B8788" s="8" t="s">
        <v>31595</v>
      </c>
      <c r="C8788" s="8" t="s">
        <v>23827</v>
      </c>
      <c r="D8788" s="8" t="s">
        <v>3725</v>
      </c>
      <c r="E8788" s="8" t="s">
        <v>4362</v>
      </c>
      <c r="F8788" s="8" t="s">
        <v>3765</v>
      </c>
      <c r="G8788" s="8" t="s">
        <v>23828</v>
      </c>
      <c r="H8788" s="8" t="s">
        <v>3767</v>
      </c>
      <c r="I8788" s="8" t="s">
        <v>11942</v>
      </c>
      <c r="J8788" s="8" t="s">
        <v>3769</v>
      </c>
      <c r="K8788" s="8" t="s">
        <v>31600</v>
      </c>
      <c r="M8788" s="8" t="s">
        <v>3866</v>
      </c>
      <c r="N8788" s="8" t="s">
        <v>3708</v>
      </c>
      <c r="O8788" s="8" t="s">
        <v>3804</v>
      </c>
      <c r="P8788" s="9">
        <v>1888.71</v>
      </c>
      <c r="Q8788" s="8" t="s">
        <v>3805</v>
      </c>
      <c r="S8788" s="9">
        <v>2522.0700000000002</v>
      </c>
      <c r="T8788" s="9">
        <v>1888.71</v>
      </c>
      <c r="U8788" s="8" t="s">
        <v>3710</v>
      </c>
      <c r="V8788" s="8" t="s">
        <v>23842</v>
      </c>
      <c r="W8788" s="8" t="s">
        <v>3774</v>
      </c>
      <c r="Y8788" s="8" t="s">
        <v>3738</v>
      </c>
      <c r="Z8788" s="8" t="s">
        <v>3739</v>
      </c>
      <c r="AY8788" s="8" t="s">
        <v>1775</v>
      </c>
      <c r="AZ8788" s="10">
        <v>38350</v>
      </c>
      <c r="BB8788" s="8" t="s">
        <v>3717</v>
      </c>
      <c r="BC8788" s="10">
        <v>42186</v>
      </c>
      <c r="BE8788" s="8" t="s">
        <v>4223</v>
      </c>
      <c r="BF8788" s="8" t="s">
        <v>5059</v>
      </c>
      <c r="BG8788" s="11">
        <v>12.5</v>
      </c>
      <c r="BH8788" s="11">
        <v>2E-3</v>
      </c>
      <c r="BI8788" s="8" t="s">
        <v>3720</v>
      </c>
      <c r="BJ8788" s="11">
        <v>12.5</v>
      </c>
      <c r="BQ8788" s="11">
        <v>151.0968</v>
      </c>
      <c r="BR8788" s="8" t="s">
        <v>23842</v>
      </c>
      <c r="BW8788" s="10">
        <v>43466</v>
      </c>
      <c r="BX8788" s="10">
        <v>42491</v>
      </c>
      <c r="BY8788" s="9">
        <v>0</v>
      </c>
      <c r="BZ8788" s="8" t="s">
        <v>3777</v>
      </c>
      <c r="CF8788" s="8" t="s">
        <v>3708</v>
      </c>
      <c r="CH8788" s="9">
        <v>2522.0700000000002</v>
      </c>
      <c r="CM8788" s="12">
        <v>10</v>
      </c>
      <c r="CR8788" s="8" t="s">
        <v>31595</v>
      </c>
      <c r="CV8788" s="13">
        <v>1</v>
      </c>
    </row>
    <row r="8789" spans="1:100" x14ac:dyDescent="0.2">
      <c r="A8789" s="8" t="s">
        <v>31601</v>
      </c>
      <c r="B8789" s="8" t="s">
        <v>31595</v>
      </c>
      <c r="C8789" s="8" t="s">
        <v>23827</v>
      </c>
      <c r="D8789" s="8" t="s">
        <v>3725</v>
      </c>
      <c r="E8789" s="8" t="s">
        <v>4682</v>
      </c>
      <c r="F8789" s="8" t="s">
        <v>3765</v>
      </c>
      <c r="G8789" s="8" t="s">
        <v>28007</v>
      </c>
      <c r="H8789" s="8" t="s">
        <v>3767</v>
      </c>
      <c r="I8789" s="8" t="s">
        <v>11942</v>
      </c>
      <c r="J8789" s="8" t="s">
        <v>3769</v>
      </c>
      <c r="K8789" s="8" t="s">
        <v>31600</v>
      </c>
      <c r="M8789" s="8" t="s">
        <v>3866</v>
      </c>
      <c r="N8789" s="8" t="s">
        <v>3708</v>
      </c>
      <c r="O8789" s="8" t="s">
        <v>3804</v>
      </c>
      <c r="P8789" s="9">
        <v>4047.37</v>
      </c>
      <c r="Q8789" s="8" t="s">
        <v>3805</v>
      </c>
      <c r="S8789" s="9">
        <v>5044.1400000000003</v>
      </c>
      <c r="T8789" s="9">
        <v>3777.42</v>
      </c>
      <c r="U8789" s="8" t="s">
        <v>3710</v>
      </c>
      <c r="V8789" s="8" t="s">
        <v>23842</v>
      </c>
      <c r="W8789" s="8" t="s">
        <v>3774</v>
      </c>
      <c r="Y8789" s="8" t="s">
        <v>3738</v>
      </c>
      <c r="AY8789" s="8" t="s">
        <v>1775</v>
      </c>
      <c r="AZ8789" s="10">
        <v>38350</v>
      </c>
      <c r="BB8789" s="8" t="s">
        <v>3717</v>
      </c>
      <c r="BC8789" s="10">
        <v>42254</v>
      </c>
      <c r="BD8789" s="10">
        <v>43356</v>
      </c>
      <c r="BE8789" s="8" t="s">
        <v>4223</v>
      </c>
      <c r="BF8789" s="8" t="s">
        <v>5059</v>
      </c>
      <c r="BG8789" s="11">
        <v>25</v>
      </c>
      <c r="BH8789" s="11">
        <v>2E-3</v>
      </c>
      <c r="BI8789" s="8" t="s">
        <v>3720</v>
      </c>
      <c r="BJ8789" s="11">
        <v>25</v>
      </c>
      <c r="BQ8789" s="11">
        <v>151.0968</v>
      </c>
      <c r="BR8789" s="8" t="s">
        <v>23842</v>
      </c>
      <c r="BW8789" s="10">
        <v>43466</v>
      </c>
      <c r="BX8789" s="10">
        <v>42491</v>
      </c>
      <c r="BY8789" s="9">
        <v>0</v>
      </c>
      <c r="BZ8789" s="8" t="s">
        <v>3777</v>
      </c>
      <c r="CF8789" s="8" t="s">
        <v>3708</v>
      </c>
      <c r="CH8789" s="9">
        <v>5249.2</v>
      </c>
      <c r="CM8789" s="12">
        <v>10</v>
      </c>
      <c r="CR8789" s="8" t="s">
        <v>31595</v>
      </c>
      <c r="CV8789" s="13">
        <v>1</v>
      </c>
    </row>
    <row r="8790" spans="1:100" x14ac:dyDescent="0.2">
      <c r="A8790" s="8" t="s">
        <v>3183</v>
      </c>
      <c r="B8790" s="8" t="s">
        <v>31602</v>
      </c>
      <c r="C8790" s="8" t="s">
        <v>3929</v>
      </c>
      <c r="D8790" s="8" t="s">
        <v>3699</v>
      </c>
      <c r="E8790" s="8" t="s">
        <v>31603</v>
      </c>
      <c r="F8790" s="8" t="s">
        <v>3701</v>
      </c>
      <c r="G8790" s="8" t="s">
        <v>31604</v>
      </c>
      <c r="H8790" s="8" t="s">
        <v>3703</v>
      </c>
      <c r="I8790" s="8" t="s">
        <v>4031</v>
      </c>
      <c r="J8790" s="8" t="s">
        <v>3769</v>
      </c>
      <c r="K8790" s="8" t="s">
        <v>31605</v>
      </c>
      <c r="M8790" s="8" t="s">
        <v>4033</v>
      </c>
      <c r="N8790" s="8" t="s">
        <v>3708</v>
      </c>
      <c r="O8790" s="8" t="s">
        <v>3804</v>
      </c>
      <c r="P8790" s="9">
        <v>109.12</v>
      </c>
      <c r="Q8790" s="8" t="s">
        <v>3805</v>
      </c>
      <c r="S8790" s="9">
        <v>54.85</v>
      </c>
      <c r="T8790" s="9">
        <v>36.4</v>
      </c>
      <c r="U8790" s="8" t="s">
        <v>3710</v>
      </c>
      <c r="V8790" s="8" t="s">
        <v>4514</v>
      </c>
      <c r="AC8790" s="8" t="s">
        <v>3717</v>
      </c>
      <c r="AV8790" s="8" t="s">
        <v>4515</v>
      </c>
      <c r="AW8790" s="8">
        <v>96</v>
      </c>
      <c r="AX8790" s="8">
        <v>2</v>
      </c>
      <c r="AY8790" s="8" t="s">
        <v>3176</v>
      </c>
      <c r="AZ8790" s="10">
        <v>40100</v>
      </c>
      <c r="BB8790" s="8" t="s">
        <v>3717</v>
      </c>
      <c r="BC8790" s="10">
        <v>44760</v>
      </c>
      <c r="BE8790" s="8" t="s">
        <v>4051</v>
      </c>
      <c r="BF8790" s="8" t="s">
        <v>3720</v>
      </c>
      <c r="BG8790" s="11">
        <v>28</v>
      </c>
      <c r="BH8790" s="11">
        <v>5</v>
      </c>
      <c r="BI8790" s="8" t="s">
        <v>3720</v>
      </c>
      <c r="BJ8790" s="11">
        <v>28</v>
      </c>
      <c r="BQ8790" s="11">
        <v>1.3</v>
      </c>
      <c r="BR8790" s="8" t="s">
        <v>4514</v>
      </c>
      <c r="BW8790" s="10">
        <v>43466</v>
      </c>
      <c r="BX8790" s="10">
        <v>43983</v>
      </c>
      <c r="BY8790" s="9">
        <v>0</v>
      </c>
      <c r="BZ8790" s="8" t="s">
        <v>3742</v>
      </c>
      <c r="CF8790" s="8" t="s">
        <v>3708</v>
      </c>
      <c r="CH8790" s="9">
        <v>64.540000000000006</v>
      </c>
      <c r="CM8790" s="12">
        <v>10</v>
      </c>
      <c r="CR8790" s="8" t="s">
        <v>31602</v>
      </c>
      <c r="CV8790" s="13">
        <v>1</v>
      </c>
    </row>
    <row r="8791" spans="1:100" x14ac:dyDescent="0.2">
      <c r="A8791" s="8" t="s">
        <v>3189</v>
      </c>
      <c r="B8791" s="8" t="s">
        <v>31602</v>
      </c>
      <c r="C8791" s="8" t="s">
        <v>3929</v>
      </c>
      <c r="D8791" s="8" t="s">
        <v>3699</v>
      </c>
      <c r="E8791" s="8" t="s">
        <v>31606</v>
      </c>
      <c r="F8791" s="8" t="s">
        <v>3701</v>
      </c>
      <c r="G8791" s="8" t="s">
        <v>31607</v>
      </c>
      <c r="H8791" s="8" t="s">
        <v>3703</v>
      </c>
      <c r="I8791" s="8" t="s">
        <v>4031</v>
      </c>
      <c r="J8791" s="8" t="s">
        <v>3769</v>
      </c>
      <c r="K8791" s="8" t="s">
        <v>31605</v>
      </c>
      <c r="M8791" s="8" t="s">
        <v>4033</v>
      </c>
      <c r="N8791" s="8" t="s">
        <v>3708</v>
      </c>
      <c r="O8791" s="8" t="s">
        <v>3804</v>
      </c>
      <c r="P8791" s="9">
        <v>186.91</v>
      </c>
      <c r="Q8791" s="8" t="s">
        <v>3805</v>
      </c>
      <c r="S8791" s="9">
        <v>97.96</v>
      </c>
      <c r="T8791" s="9">
        <v>65</v>
      </c>
      <c r="U8791" s="8" t="s">
        <v>3710</v>
      </c>
      <c r="V8791" s="8" t="s">
        <v>4514</v>
      </c>
      <c r="AC8791" s="8" t="s">
        <v>3717</v>
      </c>
      <c r="AV8791" s="8" t="s">
        <v>4515</v>
      </c>
      <c r="AW8791" s="8">
        <v>96</v>
      </c>
      <c r="AX8791" s="8">
        <v>2</v>
      </c>
      <c r="AY8791" s="8" t="s">
        <v>3176</v>
      </c>
      <c r="AZ8791" s="10">
        <v>40100</v>
      </c>
      <c r="BB8791" s="8" t="s">
        <v>3717</v>
      </c>
      <c r="BC8791" s="10">
        <v>44760</v>
      </c>
      <c r="BE8791" s="8" t="s">
        <v>4051</v>
      </c>
      <c r="BF8791" s="8" t="s">
        <v>3720</v>
      </c>
      <c r="BG8791" s="11">
        <v>50</v>
      </c>
      <c r="BH8791" s="11">
        <v>5</v>
      </c>
      <c r="BI8791" s="8" t="s">
        <v>3720</v>
      </c>
      <c r="BJ8791" s="11">
        <v>50</v>
      </c>
      <c r="BQ8791" s="11">
        <v>1.3</v>
      </c>
      <c r="BR8791" s="8" t="s">
        <v>4514</v>
      </c>
      <c r="BW8791" s="10">
        <v>43466</v>
      </c>
      <c r="BX8791" s="10">
        <v>43983</v>
      </c>
      <c r="BY8791" s="9">
        <v>0</v>
      </c>
      <c r="BZ8791" s="8" t="s">
        <v>3742</v>
      </c>
      <c r="CF8791" s="8" t="s">
        <v>3708</v>
      </c>
      <c r="CH8791" s="9">
        <v>115.26</v>
      </c>
      <c r="CM8791" s="12">
        <v>10</v>
      </c>
      <c r="CR8791" s="8" t="s">
        <v>31602</v>
      </c>
      <c r="CV8791" s="13">
        <v>1</v>
      </c>
    </row>
    <row r="8792" spans="1:100" x14ac:dyDescent="0.2">
      <c r="A8792" s="8" t="s">
        <v>3185</v>
      </c>
      <c r="B8792" s="8" t="s">
        <v>31602</v>
      </c>
      <c r="C8792" s="8" t="s">
        <v>3929</v>
      </c>
      <c r="D8792" s="8" t="s">
        <v>3699</v>
      </c>
      <c r="E8792" s="8" t="s">
        <v>31608</v>
      </c>
      <c r="F8792" s="8" t="s">
        <v>3701</v>
      </c>
      <c r="G8792" s="8" t="s">
        <v>31609</v>
      </c>
      <c r="H8792" s="8" t="s">
        <v>3703</v>
      </c>
      <c r="I8792" s="8" t="s">
        <v>4031</v>
      </c>
      <c r="J8792" s="8" t="s">
        <v>3769</v>
      </c>
      <c r="K8792" s="8" t="s">
        <v>31605</v>
      </c>
      <c r="M8792" s="8" t="s">
        <v>4033</v>
      </c>
      <c r="N8792" s="8" t="s">
        <v>3708</v>
      </c>
      <c r="O8792" s="8" t="s">
        <v>3804</v>
      </c>
      <c r="P8792" s="9">
        <v>336.44</v>
      </c>
      <c r="Q8792" s="8" t="s">
        <v>3805</v>
      </c>
      <c r="S8792" s="9">
        <v>176.32</v>
      </c>
      <c r="T8792" s="9">
        <v>117</v>
      </c>
      <c r="U8792" s="8" t="s">
        <v>3710</v>
      </c>
      <c r="V8792" s="8" t="s">
        <v>4514</v>
      </c>
      <c r="AC8792" s="8" t="s">
        <v>3717</v>
      </c>
      <c r="AV8792" s="8" t="s">
        <v>4515</v>
      </c>
      <c r="AW8792" s="8">
        <v>96</v>
      </c>
      <c r="AX8792" s="8">
        <v>2</v>
      </c>
      <c r="AY8792" s="8" t="s">
        <v>3176</v>
      </c>
      <c r="AZ8792" s="10">
        <v>40100</v>
      </c>
      <c r="BB8792" s="8" t="s">
        <v>3717</v>
      </c>
      <c r="BC8792" s="10">
        <v>44756</v>
      </c>
      <c r="BE8792" s="8" t="s">
        <v>4051</v>
      </c>
      <c r="BF8792" s="8" t="s">
        <v>3720</v>
      </c>
      <c r="BG8792" s="11">
        <v>90</v>
      </c>
      <c r="BH8792" s="11">
        <v>5</v>
      </c>
      <c r="BI8792" s="8" t="s">
        <v>3720</v>
      </c>
      <c r="BJ8792" s="11">
        <v>90</v>
      </c>
      <c r="BQ8792" s="11">
        <v>1.3</v>
      </c>
      <c r="BR8792" s="8" t="s">
        <v>4514</v>
      </c>
      <c r="BW8792" s="10">
        <v>43466</v>
      </c>
      <c r="BX8792" s="10">
        <v>43983</v>
      </c>
      <c r="BY8792" s="9">
        <v>0</v>
      </c>
      <c r="BZ8792" s="8" t="s">
        <v>3742</v>
      </c>
      <c r="CF8792" s="8" t="s">
        <v>3708</v>
      </c>
      <c r="CH8792" s="9">
        <v>207.45</v>
      </c>
      <c r="CM8792" s="12">
        <v>10</v>
      </c>
      <c r="CR8792" s="8" t="s">
        <v>31602</v>
      </c>
      <c r="CV8792" s="13">
        <v>1</v>
      </c>
    </row>
    <row r="8793" spans="1:100" x14ac:dyDescent="0.2">
      <c r="A8793" s="8" t="s">
        <v>31610</v>
      </c>
      <c r="B8793" s="8" t="s">
        <v>31611</v>
      </c>
      <c r="C8793" s="8" t="s">
        <v>5646</v>
      </c>
      <c r="D8793" s="8" t="s">
        <v>3699</v>
      </c>
      <c r="E8793" s="8" t="s">
        <v>3860</v>
      </c>
      <c r="F8793" s="8" t="s">
        <v>3701</v>
      </c>
      <c r="G8793" s="8" t="s">
        <v>8860</v>
      </c>
      <c r="H8793" s="8" t="s">
        <v>3703</v>
      </c>
      <c r="I8793" s="8" t="s">
        <v>4283</v>
      </c>
      <c r="J8793" s="8" t="s">
        <v>3769</v>
      </c>
      <c r="K8793" s="8" t="s">
        <v>31612</v>
      </c>
      <c r="M8793" s="8" t="s">
        <v>4033</v>
      </c>
      <c r="N8793" s="8" t="s">
        <v>3708</v>
      </c>
      <c r="O8793" s="8" t="s">
        <v>3804</v>
      </c>
      <c r="P8793" s="9">
        <v>984.63</v>
      </c>
      <c r="Q8793" s="8" t="s">
        <v>3805</v>
      </c>
      <c r="S8793" s="9">
        <v>162.36000000000001</v>
      </c>
      <c r="T8793" s="9">
        <v>107.74</v>
      </c>
      <c r="U8793" s="8" t="s">
        <v>3710</v>
      </c>
      <c r="V8793" s="8" t="s">
        <v>10948</v>
      </c>
      <c r="Y8793" s="8" t="s">
        <v>3738</v>
      </c>
      <c r="AY8793" s="8" t="s">
        <v>1413</v>
      </c>
      <c r="AZ8793" s="10">
        <v>41906</v>
      </c>
      <c r="BB8793" s="8" t="s">
        <v>3717</v>
      </c>
      <c r="BC8793" s="10">
        <v>43923</v>
      </c>
      <c r="BD8793" s="10">
        <v>44711</v>
      </c>
      <c r="BE8793" s="8" t="s">
        <v>3721</v>
      </c>
      <c r="BF8793" s="8" t="s">
        <v>3960</v>
      </c>
      <c r="BG8793" s="11">
        <v>30</v>
      </c>
      <c r="BJ8793" s="11">
        <v>30</v>
      </c>
      <c r="BW8793" s="10">
        <v>43891</v>
      </c>
      <c r="BX8793" s="10">
        <v>44317</v>
      </c>
      <c r="BY8793" s="9">
        <v>795.6</v>
      </c>
      <c r="BZ8793" s="8" t="s">
        <v>3721</v>
      </c>
      <c r="CF8793" s="8" t="s">
        <v>3708</v>
      </c>
      <c r="CH8793" s="9">
        <v>1358.01</v>
      </c>
      <c r="CM8793" s="12">
        <v>10</v>
      </c>
      <c r="CR8793" s="8" t="s">
        <v>31611</v>
      </c>
      <c r="CV8793" s="13">
        <v>1</v>
      </c>
    </row>
    <row r="8794" spans="1:100" x14ac:dyDescent="0.2">
      <c r="A8794" s="8" t="s">
        <v>31613</v>
      </c>
      <c r="B8794" s="8" t="s">
        <v>31611</v>
      </c>
      <c r="C8794" s="8" t="s">
        <v>5646</v>
      </c>
      <c r="D8794" s="8" t="s">
        <v>3699</v>
      </c>
      <c r="E8794" s="8" t="s">
        <v>3874</v>
      </c>
      <c r="F8794" s="8" t="s">
        <v>3701</v>
      </c>
      <c r="G8794" s="8" t="s">
        <v>5647</v>
      </c>
      <c r="H8794" s="8" t="s">
        <v>3703</v>
      </c>
      <c r="I8794" s="8" t="s">
        <v>4283</v>
      </c>
      <c r="J8794" s="8" t="s">
        <v>3769</v>
      </c>
      <c r="K8794" s="8" t="s">
        <v>31612</v>
      </c>
      <c r="M8794" s="8" t="s">
        <v>4033</v>
      </c>
      <c r="N8794" s="8" t="s">
        <v>3708</v>
      </c>
      <c r="O8794" s="8" t="s">
        <v>3804</v>
      </c>
      <c r="P8794" s="9">
        <v>3090.94</v>
      </c>
      <c r="Q8794" s="8" t="s">
        <v>3805</v>
      </c>
      <c r="S8794" s="9">
        <v>487.08</v>
      </c>
      <c r="T8794" s="9">
        <v>323.20999999999998</v>
      </c>
      <c r="U8794" s="8" t="s">
        <v>3710</v>
      </c>
      <c r="V8794" s="8" t="s">
        <v>10948</v>
      </c>
      <c r="Y8794" s="8" t="s">
        <v>3738</v>
      </c>
      <c r="AY8794" s="8" t="s">
        <v>1413</v>
      </c>
      <c r="AZ8794" s="10">
        <v>41906</v>
      </c>
      <c r="BB8794" s="8" t="s">
        <v>3717</v>
      </c>
      <c r="BC8794" s="10">
        <v>44760</v>
      </c>
      <c r="BD8794" s="10">
        <v>44774</v>
      </c>
      <c r="BE8794" s="8" t="s">
        <v>3721</v>
      </c>
      <c r="BF8794" s="8" t="s">
        <v>3960</v>
      </c>
      <c r="BG8794" s="11">
        <v>90</v>
      </c>
      <c r="BJ8794" s="11">
        <v>90</v>
      </c>
      <c r="BW8794" s="10">
        <v>43891</v>
      </c>
      <c r="BX8794" s="10">
        <v>44317</v>
      </c>
      <c r="BY8794" s="9">
        <v>2386.8000000000002</v>
      </c>
      <c r="BZ8794" s="8" t="s">
        <v>3721</v>
      </c>
      <c r="CF8794" s="8" t="s">
        <v>3708</v>
      </c>
      <c r="CH8794" s="9">
        <v>4049.84</v>
      </c>
      <c r="CM8794" s="12">
        <v>10</v>
      </c>
      <c r="CR8794" s="8" t="s">
        <v>31611</v>
      </c>
      <c r="CV8794" s="13">
        <v>1</v>
      </c>
    </row>
    <row r="8795" spans="1:100" x14ac:dyDescent="0.2">
      <c r="A8795" s="8" t="s">
        <v>31614</v>
      </c>
      <c r="B8795" s="8" t="s">
        <v>31611</v>
      </c>
      <c r="C8795" s="8" t="s">
        <v>5536</v>
      </c>
      <c r="D8795" s="8" t="s">
        <v>3699</v>
      </c>
      <c r="E8795" s="8" t="s">
        <v>3860</v>
      </c>
      <c r="F8795" s="8" t="s">
        <v>3701</v>
      </c>
      <c r="G8795" s="8" t="s">
        <v>26808</v>
      </c>
      <c r="H8795" s="8" t="s">
        <v>3703</v>
      </c>
      <c r="I8795" s="8" t="s">
        <v>4283</v>
      </c>
      <c r="J8795" s="8" t="s">
        <v>3769</v>
      </c>
      <c r="K8795" s="8" t="s">
        <v>31615</v>
      </c>
      <c r="M8795" s="8" t="s">
        <v>4033</v>
      </c>
      <c r="N8795" s="8" t="s">
        <v>3708</v>
      </c>
      <c r="O8795" s="8" t="s">
        <v>3804</v>
      </c>
      <c r="P8795" s="9">
        <v>966.66</v>
      </c>
      <c r="Q8795" s="8" t="s">
        <v>3805</v>
      </c>
      <c r="S8795" s="9">
        <v>162.36000000000001</v>
      </c>
      <c r="T8795" s="9">
        <v>107.74</v>
      </c>
      <c r="U8795" s="8" t="s">
        <v>3710</v>
      </c>
      <c r="V8795" s="8" t="s">
        <v>10948</v>
      </c>
      <c r="Y8795" s="8" t="s">
        <v>3738</v>
      </c>
      <c r="AY8795" s="8" t="s">
        <v>1413</v>
      </c>
      <c r="AZ8795" s="10">
        <v>41906</v>
      </c>
      <c r="BB8795" s="8" t="s">
        <v>3717</v>
      </c>
      <c r="BC8795" s="10">
        <v>43923</v>
      </c>
      <c r="BE8795" s="8" t="s">
        <v>3721</v>
      </c>
      <c r="BF8795" s="8" t="s">
        <v>3960</v>
      </c>
      <c r="BG8795" s="11">
        <v>30</v>
      </c>
      <c r="BJ8795" s="11">
        <v>30</v>
      </c>
      <c r="BW8795" s="10">
        <v>43891</v>
      </c>
      <c r="BX8795" s="10">
        <v>44317</v>
      </c>
      <c r="BY8795" s="9">
        <v>795.6</v>
      </c>
      <c r="BZ8795" s="8" t="s">
        <v>3721</v>
      </c>
      <c r="CF8795" s="8" t="s">
        <v>3708</v>
      </c>
      <c r="CH8795" s="9">
        <v>1334.29</v>
      </c>
      <c r="CM8795" s="12">
        <v>10</v>
      </c>
      <c r="CR8795" s="8" t="s">
        <v>31611</v>
      </c>
      <c r="CV8795" s="13">
        <v>1</v>
      </c>
    </row>
    <row r="8796" spans="1:100" x14ac:dyDescent="0.2">
      <c r="A8796" s="8" t="s">
        <v>1422</v>
      </c>
      <c r="B8796" s="8" t="s">
        <v>31611</v>
      </c>
      <c r="C8796" s="8" t="s">
        <v>5536</v>
      </c>
      <c r="D8796" s="8" t="s">
        <v>3699</v>
      </c>
      <c r="E8796" s="8" t="s">
        <v>3874</v>
      </c>
      <c r="F8796" s="8" t="s">
        <v>3701</v>
      </c>
      <c r="G8796" s="8" t="s">
        <v>5655</v>
      </c>
      <c r="H8796" s="8" t="s">
        <v>3703</v>
      </c>
      <c r="I8796" s="8" t="s">
        <v>4283</v>
      </c>
      <c r="J8796" s="8" t="s">
        <v>3769</v>
      </c>
      <c r="K8796" s="8" t="s">
        <v>31615</v>
      </c>
      <c r="M8796" s="8" t="s">
        <v>4033</v>
      </c>
      <c r="N8796" s="8" t="s">
        <v>3708</v>
      </c>
      <c r="O8796" s="8" t="s">
        <v>3804</v>
      </c>
      <c r="P8796" s="9">
        <v>3110.38</v>
      </c>
      <c r="Q8796" s="8" t="s">
        <v>3805</v>
      </c>
      <c r="S8796" s="9">
        <v>487.08</v>
      </c>
      <c r="T8796" s="9">
        <v>323.20999999999998</v>
      </c>
      <c r="U8796" s="8" t="s">
        <v>3710</v>
      </c>
      <c r="V8796" s="8" t="s">
        <v>10948</v>
      </c>
      <c r="Y8796" s="8" t="s">
        <v>3738</v>
      </c>
      <c r="AY8796" s="8" t="s">
        <v>1413</v>
      </c>
      <c r="AZ8796" s="10">
        <v>41906</v>
      </c>
      <c r="BB8796" s="8" t="s">
        <v>3717</v>
      </c>
      <c r="BC8796" s="10">
        <v>43882</v>
      </c>
      <c r="BE8796" s="8" t="s">
        <v>3721</v>
      </c>
      <c r="BF8796" s="8" t="s">
        <v>3960</v>
      </c>
      <c r="BG8796" s="11">
        <v>90</v>
      </c>
      <c r="BJ8796" s="11">
        <v>90</v>
      </c>
      <c r="BW8796" s="10">
        <v>43891</v>
      </c>
      <c r="BX8796" s="10">
        <v>44317</v>
      </c>
      <c r="BY8796" s="9">
        <v>2386.8000000000002</v>
      </c>
      <c r="BZ8796" s="8" t="s">
        <v>3721</v>
      </c>
      <c r="CF8796" s="8" t="s">
        <v>3708</v>
      </c>
      <c r="CH8796" s="9">
        <v>4074.22</v>
      </c>
      <c r="CM8796" s="12">
        <v>10</v>
      </c>
      <c r="CR8796" s="8" t="s">
        <v>31611</v>
      </c>
      <c r="CV8796" s="13">
        <v>1</v>
      </c>
    </row>
    <row r="8797" spans="1:100" x14ac:dyDescent="0.2">
      <c r="A8797" s="8" t="s">
        <v>1420</v>
      </c>
      <c r="B8797" s="8" t="s">
        <v>31611</v>
      </c>
      <c r="C8797" s="8" t="s">
        <v>13398</v>
      </c>
      <c r="D8797" s="8" t="s">
        <v>3699</v>
      </c>
      <c r="E8797" s="8" t="s">
        <v>3860</v>
      </c>
      <c r="F8797" s="8" t="s">
        <v>3701</v>
      </c>
      <c r="G8797" s="8" t="s">
        <v>26812</v>
      </c>
      <c r="H8797" s="8" t="s">
        <v>3703</v>
      </c>
      <c r="I8797" s="8" t="s">
        <v>4283</v>
      </c>
      <c r="J8797" s="8" t="s">
        <v>3769</v>
      </c>
      <c r="K8797" s="8" t="s">
        <v>31616</v>
      </c>
      <c r="M8797" s="8" t="s">
        <v>4033</v>
      </c>
      <c r="N8797" s="8" t="s">
        <v>3708</v>
      </c>
      <c r="O8797" s="8" t="s">
        <v>3804</v>
      </c>
      <c r="P8797" s="9">
        <v>1739.99</v>
      </c>
      <c r="Q8797" s="8" t="s">
        <v>3805</v>
      </c>
      <c r="S8797" s="9">
        <v>255</v>
      </c>
      <c r="T8797" s="9">
        <v>170.31</v>
      </c>
      <c r="U8797" s="8" t="s">
        <v>3710</v>
      </c>
      <c r="V8797" s="8" t="s">
        <v>10948</v>
      </c>
      <c r="Y8797" s="8" t="s">
        <v>3738</v>
      </c>
      <c r="AY8797" s="8" t="s">
        <v>1413</v>
      </c>
      <c r="AZ8797" s="10">
        <v>41906</v>
      </c>
      <c r="BB8797" s="8" t="s">
        <v>3717</v>
      </c>
      <c r="BC8797" s="10">
        <v>43798</v>
      </c>
      <c r="BE8797" s="8" t="s">
        <v>3721</v>
      </c>
      <c r="BF8797" s="8" t="s">
        <v>3960</v>
      </c>
      <c r="BG8797" s="11">
        <v>30</v>
      </c>
      <c r="BW8797" s="10">
        <v>43891</v>
      </c>
      <c r="BX8797" s="10">
        <v>44317</v>
      </c>
      <c r="BY8797" s="9">
        <v>795.6</v>
      </c>
      <c r="BZ8797" s="8" t="s">
        <v>3721</v>
      </c>
      <c r="CF8797" s="8" t="s">
        <v>3708</v>
      </c>
      <c r="CH8797" s="9">
        <v>2330.67</v>
      </c>
      <c r="CM8797" s="12">
        <v>10</v>
      </c>
      <c r="CR8797" s="8" t="s">
        <v>31611</v>
      </c>
      <c r="CV8797" s="13">
        <v>1</v>
      </c>
    </row>
    <row r="8798" spans="1:100" x14ac:dyDescent="0.2">
      <c r="A8798" s="8" t="s">
        <v>1412</v>
      </c>
      <c r="B8798" s="8" t="s">
        <v>31611</v>
      </c>
      <c r="C8798" s="8" t="s">
        <v>13398</v>
      </c>
      <c r="D8798" s="8" t="s">
        <v>3699</v>
      </c>
      <c r="E8798" s="8" t="s">
        <v>3874</v>
      </c>
      <c r="F8798" s="8" t="s">
        <v>3701</v>
      </c>
      <c r="G8798" s="8" t="s">
        <v>31617</v>
      </c>
      <c r="H8798" s="8" t="s">
        <v>3703</v>
      </c>
      <c r="I8798" s="8" t="s">
        <v>4283</v>
      </c>
      <c r="J8798" s="8" t="s">
        <v>3769</v>
      </c>
      <c r="K8798" s="8" t="s">
        <v>31616</v>
      </c>
      <c r="M8798" s="8" t="s">
        <v>4033</v>
      </c>
      <c r="N8798" s="8" t="s">
        <v>3708</v>
      </c>
      <c r="O8798" s="8" t="s">
        <v>3804</v>
      </c>
      <c r="P8798" s="9">
        <v>5219.97</v>
      </c>
      <c r="Q8798" s="8" t="s">
        <v>3805</v>
      </c>
      <c r="S8798" s="9">
        <v>764.96</v>
      </c>
      <c r="T8798" s="9">
        <v>510.92</v>
      </c>
      <c r="U8798" s="8" t="s">
        <v>3710</v>
      </c>
      <c r="V8798" s="8" t="s">
        <v>10948</v>
      </c>
      <c r="Y8798" s="8" t="s">
        <v>3738</v>
      </c>
      <c r="AY8798" s="8" t="s">
        <v>1413</v>
      </c>
      <c r="AZ8798" s="10">
        <v>41906</v>
      </c>
      <c r="BB8798" s="8" t="s">
        <v>3717</v>
      </c>
      <c r="BC8798" s="10">
        <v>44760</v>
      </c>
      <c r="BD8798" s="10">
        <v>44774</v>
      </c>
      <c r="BE8798" s="8" t="s">
        <v>3721</v>
      </c>
      <c r="BF8798" s="8" t="s">
        <v>3960</v>
      </c>
      <c r="BG8798" s="11">
        <v>90</v>
      </c>
      <c r="BW8798" s="10">
        <v>43891</v>
      </c>
      <c r="BX8798" s="10">
        <v>44317</v>
      </c>
      <c r="BY8798" s="9">
        <v>2386.8000000000002</v>
      </c>
      <c r="BZ8798" s="8" t="s">
        <v>3721</v>
      </c>
      <c r="CF8798" s="8" t="s">
        <v>3708</v>
      </c>
      <c r="CH8798" s="9">
        <v>6695.45</v>
      </c>
      <c r="CM8798" s="12">
        <v>10</v>
      </c>
      <c r="CR8798" s="8" t="s">
        <v>31611</v>
      </c>
      <c r="CV8798" s="13">
        <v>1</v>
      </c>
    </row>
    <row r="8799" spans="1:100" x14ac:dyDescent="0.2">
      <c r="A8799" s="8" t="s">
        <v>31618</v>
      </c>
      <c r="B8799" s="8" t="s">
        <v>31619</v>
      </c>
      <c r="C8799" s="8" t="s">
        <v>5646</v>
      </c>
      <c r="D8799" s="8" t="s">
        <v>3699</v>
      </c>
      <c r="E8799" s="8" t="s">
        <v>3860</v>
      </c>
      <c r="F8799" s="8" t="s">
        <v>3701</v>
      </c>
      <c r="G8799" s="8" t="s">
        <v>8860</v>
      </c>
      <c r="H8799" s="8" t="s">
        <v>3703</v>
      </c>
      <c r="I8799" s="8" t="s">
        <v>4283</v>
      </c>
      <c r="J8799" s="8" t="s">
        <v>3769</v>
      </c>
      <c r="K8799" s="8" t="s">
        <v>31620</v>
      </c>
      <c r="M8799" s="8" t="s">
        <v>4033</v>
      </c>
      <c r="N8799" s="8" t="s">
        <v>3708</v>
      </c>
      <c r="O8799" s="8" t="s">
        <v>3804</v>
      </c>
      <c r="P8799" s="9">
        <v>984.63</v>
      </c>
      <c r="Q8799" s="8" t="s">
        <v>3805</v>
      </c>
      <c r="R8799" s="8" t="s">
        <v>31621</v>
      </c>
      <c r="S8799" s="9">
        <v>162.36000000000001</v>
      </c>
      <c r="T8799" s="9">
        <v>107.74</v>
      </c>
      <c r="U8799" s="8" t="s">
        <v>3710</v>
      </c>
      <c r="V8799" s="8" t="s">
        <v>31621</v>
      </c>
      <c r="Y8799" s="8" t="s">
        <v>3738</v>
      </c>
      <c r="AY8799" s="8" t="s">
        <v>1413</v>
      </c>
      <c r="AZ8799" s="10">
        <v>43537</v>
      </c>
      <c r="BA8799" s="10">
        <v>45385</v>
      </c>
      <c r="BE8799" s="8" t="s">
        <v>3721</v>
      </c>
      <c r="BF8799" s="8" t="s">
        <v>3960</v>
      </c>
      <c r="BG8799" s="11">
        <v>30</v>
      </c>
      <c r="BJ8799" s="11">
        <v>30</v>
      </c>
      <c r="BW8799" s="10">
        <v>44743</v>
      </c>
      <c r="BX8799" s="10">
        <v>44743</v>
      </c>
      <c r="BY8799" s="9">
        <v>795.6</v>
      </c>
      <c r="BZ8799" s="8" t="s">
        <v>3750</v>
      </c>
      <c r="CF8799" s="8" t="s">
        <v>3708</v>
      </c>
      <c r="CH8799" s="9">
        <v>1358.01</v>
      </c>
      <c r="CM8799" s="12">
        <v>10</v>
      </c>
      <c r="CR8799" s="8" t="s">
        <v>31619</v>
      </c>
      <c r="CV8799" s="13">
        <v>1</v>
      </c>
    </row>
    <row r="8800" spans="1:100" x14ac:dyDescent="0.2">
      <c r="A8800" s="8" t="s">
        <v>31622</v>
      </c>
      <c r="B8800" s="8" t="s">
        <v>31619</v>
      </c>
      <c r="C8800" s="8" t="s">
        <v>5646</v>
      </c>
      <c r="D8800" s="8" t="s">
        <v>3699</v>
      </c>
      <c r="E8800" s="8" t="s">
        <v>3874</v>
      </c>
      <c r="F8800" s="8" t="s">
        <v>3701</v>
      </c>
      <c r="G8800" s="8" t="s">
        <v>5647</v>
      </c>
      <c r="H8800" s="8" t="s">
        <v>3703</v>
      </c>
      <c r="I8800" s="8" t="s">
        <v>4283</v>
      </c>
      <c r="J8800" s="8" t="s">
        <v>3769</v>
      </c>
      <c r="K8800" s="8" t="s">
        <v>31620</v>
      </c>
      <c r="M8800" s="8" t="s">
        <v>4033</v>
      </c>
      <c r="N8800" s="8" t="s">
        <v>3708</v>
      </c>
      <c r="O8800" s="8" t="s">
        <v>3804</v>
      </c>
      <c r="P8800" s="9">
        <v>3090.94</v>
      </c>
      <c r="Q8800" s="8" t="s">
        <v>3805</v>
      </c>
      <c r="R8800" s="8" t="s">
        <v>31621</v>
      </c>
      <c r="S8800" s="9">
        <v>487.08</v>
      </c>
      <c r="T8800" s="9">
        <v>323.20999999999998</v>
      </c>
      <c r="U8800" s="8" t="s">
        <v>3710</v>
      </c>
      <c r="V8800" s="8" t="s">
        <v>31621</v>
      </c>
      <c r="Y8800" s="8" t="s">
        <v>3738</v>
      </c>
      <c r="AY8800" s="8" t="s">
        <v>1413</v>
      </c>
      <c r="AZ8800" s="10">
        <v>43537</v>
      </c>
      <c r="BA8800" s="10">
        <v>45385</v>
      </c>
      <c r="BE8800" s="8" t="s">
        <v>3721</v>
      </c>
      <c r="BF8800" s="8" t="s">
        <v>3960</v>
      </c>
      <c r="BG8800" s="11">
        <v>90</v>
      </c>
      <c r="BJ8800" s="11">
        <v>90</v>
      </c>
      <c r="BW8800" s="10">
        <v>44743</v>
      </c>
      <c r="BX8800" s="10">
        <v>44743</v>
      </c>
      <c r="BY8800" s="9">
        <v>2386.8000000000002</v>
      </c>
      <c r="BZ8800" s="8" t="s">
        <v>3750</v>
      </c>
      <c r="CF8800" s="8" t="s">
        <v>3708</v>
      </c>
      <c r="CH8800" s="9">
        <v>4049.84</v>
      </c>
      <c r="CM8800" s="12">
        <v>10</v>
      </c>
      <c r="CR8800" s="8" t="s">
        <v>31619</v>
      </c>
      <c r="CV8800" s="13">
        <v>1</v>
      </c>
    </row>
    <row r="8801" spans="1:100" x14ac:dyDescent="0.2">
      <c r="A8801" s="8" t="s">
        <v>31623</v>
      </c>
      <c r="B8801" s="8" t="s">
        <v>31619</v>
      </c>
      <c r="C8801" s="8" t="s">
        <v>5536</v>
      </c>
      <c r="D8801" s="8" t="s">
        <v>3699</v>
      </c>
      <c r="E8801" s="8" t="s">
        <v>3860</v>
      </c>
      <c r="F8801" s="8" t="s">
        <v>3701</v>
      </c>
      <c r="G8801" s="8" t="s">
        <v>26808</v>
      </c>
      <c r="H8801" s="8" t="s">
        <v>3703</v>
      </c>
      <c r="I8801" s="8" t="s">
        <v>4283</v>
      </c>
      <c r="J8801" s="8" t="s">
        <v>3769</v>
      </c>
      <c r="K8801" s="8" t="s">
        <v>31624</v>
      </c>
      <c r="M8801" s="8" t="s">
        <v>4033</v>
      </c>
      <c r="N8801" s="8" t="s">
        <v>3708</v>
      </c>
      <c r="O8801" s="8" t="s">
        <v>3804</v>
      </c>
      <c r="P8801" s="9">
        <v>966.66</v>
      </c>
      <c r="Q8801" s="8" t="s">
        <v>3805</v>
      </c>
      <c r="R8801" s="8" t="s">
        <v>31621</v>
      </c>
      <c r="S8801" s="9">
        <v>162.36000000000001</v>
      </c>
      <c r="T8801" s="9">
        <v>107.74</v>
      </c>
      <c r="U8801" s="8" t="s">
        <v>3710</v>
      </c>
      <c r="V8801" s="8" t="s">
        <v>31621</v>
      </c>
      <c r="Y8801" s="8" t="s">
        <v>3738</v>
      </c>
      <c r="AY8801" s="8" t="s">
        <v>1413</v>
      </c>
      <c r="AZ8801" s="10">
        <v>43537</v>
      </c>
      <c r="BA8801" s="10">
        <v>45385</v>
      </c>
      <c r="BE8801" s="8" t="s">
        <v>3721</v>
      </c>
      <c r="BF8801" s="8" t="s">
        <v>3960</v>
      </c>
      <c r="BG8801" s="11">
        <v>30</v>
      </c>
      <c r="BJ8801" s="11">
        <v>30</v>
      </c>
      <c r="BW8801" s="10">
        <v>44743</v>
      </c>
      <c r="BX8801" s="10">
        <v>44743</v>
      </c>
      <c r="BY8801" s="9">
        <v>795.6</v>
      </c>
      <c r="BZ8801" s="8" t="s">
        <v>3750</v>
      </c>
      <c r="CF8801" s="8" t="s">
        <v>3708</v>
      </c>
      <c r="CH8801" s="9">
        <v>1334.29</v>
      </c>
      <c r="CM8801" s="12">
        <v>10</v>
      </c>
      <c r="CR8801" s="8" t="s">
        <v>31619</v>
      </c>
      <c r="CV8801" s="13">
        <v>1</v>
      </c>
    </row>
    <row r="8802" spans="1:100" x14ac:dyDescent="0.2">
      <c r="A8802" s="8" t="s">
        <v>31625</v>
      </c>
      <c r="B8802" s="8" t="s">
        <v>31619</v>
      </c>
      <c r="C8802" s="8" t="s">
        <v>5536</v>
      </c>
      <c r="D8802" s="8" t="s">
        <v>3699</v>
      </c>
      <c r="E8802" s="8" t="s">
        <v>3874</v>
      </c>
      <c r="F8802" s="8" t="s">
        <v>3701</v>
      </c>
      <c r="G8802" s="8" t="s">
        <v>5655</v>
      </c>
      <c r="H8802" s="8" t="s">
        <v>3703</v>
      </c>
      <c r="I8802" s="8" t="s">
        <v>4283</v>
      </c>
      <c r="J8802" s="8" t="s">
        <v>3769</v>
      </c>
      <c r="K8802" s="8" t="s">
        <v>31624</v>
      </c>
      <c r="M8802" s="8" t="s">
        <v>4033</v>
      </c>
      <c r="N8802" s="8" t="s">
        <v>3708</v>
      </c>
      <c r="O8802" s="8" t="s">
        <v>3804</v>
      </c>
      <c r="P8802" s="9">
        <v>3110.38</v>
      </c>
      <c r="Q8802" s="8" t="s">
        <v>3805</v>
      </c>
      <c r="R8802" s="8" t="s">
        <v>31621</v>
      </c>
      <c r="S8802" s="9">
        <v>487.08</v>
      </c>
      <c r="T8802" s="9">
        <v>323.20999999999998</v>
      </c>
      <c r="U8802" s="8" t="s">
        <v>3710</v>
      </c>
      <c r="V8802" s="8" t="s">
        <v>31621</v>
      </c>
      <c r="Y8802" s="8" t="s">
        <v>3738</v>
      </c>
      <c r="AY8802" s="8" t="s">
        <v>1413</v>
      </c>
      <c r="AZ8802" s="10">
        <v>43537</v>
      </c>
      <c r="BA8802" s="10">
        <v>45385</v>
      </c>
      <c r="BE8802" s="8" t="s">
        <v>3721</v>
      </c>
      <c r="BF8802" s="8" t="s">
        <v>3960</v>
      </c>
      <c r="BG8802" s="11">
        <v>90</v>
      </c>
      <c r="BJ8802" s="11">
        <v>90</v>
      </c>
      <c r="BW8802" s="10">
        <v>44743</v>
      </c>
      <c r="BX8802" s="10">
        <v>44743</v>
      </c>
      <c r="BY8802" s="9">
        <v>2386.8000000000002</v>
      </c>
      <c r="BZ8802" s="8" t="s">
        <v>3750</v>
      </c>
      <c r="CF8802" s="8" t="s">
        <v>3708</v>
      </c>
      <c r="CH8802" s="9">
        <v>4074.22</v>
      </c>
      <c r="CM8802" s="12">
        <v>10</v>
      </c>
      <c r="CR8802" s="8" t="s">
        <v>31619</v>
      </c>
      <c r="CV8802" s="13">
        <v>1</v>
      </c>
    </row>
    <row r="8803" spans="1:100" x14ac:dyDescent="0.2">
      <c r="A8803" s="8" t="s">
        <v>1418</v>
      </c>
      <c r="B8803" s="8" t="s">
        <v>31619</v>
      </c>
      <c r="C8803" s="8" t="s">
        <v>13398</v>
      </c>
      <c r="D8803" s="8" t="s">
        <v>3699</v>
      </c>
      <c r="E8803" s="8" t="s">
        <v>3860</v>
      </c>
      <c r="F8803" s="8" t="s">
        <v>3701</v>
      </c>
      <c r="G8803" s="8" t="s">
        <v>26812</v>
      </c>
      <c r="H8803" s="8" t="s">
        <v>3703</v>
      </c>
      <c r="I8803" s="8" t="s">
        <v>4283</v>
      </c>
      <c r="J8803" s="8" t="s">
        <v>3769</v>
      </c>
      <c r="K8803" s="8" t="s">
        <v>31626</v>
      </c>
      <c r="M8803" s="8" t="s">
        <v>4033</v>
      </c>
      <c r="N8803" s="8" t="s">
        <v>3708</v>
      </c>
      <c r="O8803" s="8" t="s">
        <v>3804</v>
      </c>
      <c r="P8803" s="9">
        <v>1739.99</v>
      </c>
      <c r="Q8803" s="8" t="s">
        <v>3805</v>
      </c>
      <c r="R8803" s="8" t="s">
        <v>31621</v>
      </c>
      <c r="S8803" s="9">
        <v>255</v>
      </c>
      <c r="T8803" s="9">
        <v>170.31</v>
      </c>
      <c r="U8803" s="8" t="s">
        <v>3710</v>
      </c>
      <c r="V8803" s="8" t="s">
        <v>31621</v>
      </c>
      <c r="Y8803" s="8" t="s">
        <v>3738</v>
      </c>
      <c r="AY8803" s="8" t="s">
        <v>1413</v>
      </c>
      <c r="AZ8803" s="10">
        <v>43537</v>
      </c>
      <c r="BA8803" s="10">
        <v>45385</v>
      </c>
      <c r="BE8803" s="8" t="s">
        <v>3721</v>
      </c>
      <c r="BF8803" s="8" t="s">
        <v>3960</v>
      </c>
      <c r="BG8803" s="11">
        <v>30</v>
      </c>
      <c r="BW8803" s="10">
        <v>44743</v>
      </c>
      <c r="BX8803" s="10">
        <v>44743</v>
      </c>
      <c r="BY8803" s="9">
        <v>795.6</v>
      </c>
      <c r="BZ8803" s="8" t="s">
        <v>3750</v>
      </c>
      <c r="CF8803" s="8" t="s">
        <v>3708</v>
      </c>
      <c r="CH8803" s="9">
        <v>2330.67</v>
      </c>
      <c r="CM8803" s="12">
        <v>10</v>
      </c>
      <c r="CR8803" s="8" t="s">
        <v>31619</v>
      </c>
      <c r="CV8803" s="13">
        <v>1</v>
      </c>
    </row>
    <row r="8804" spans="1:100" x14ac:dyDescent="0.2">
      <c r="A8804" s="8" t="s">
        <v>31627</v>
      </c>
      <c r="B8804" s="8" t="s">
        <v>31619</v>
      </c>
      <c r="C8804" s="8" t="s">
        <v>13398</v>
      </c>
      <c r="D8804" s="8" t="s">
        <v>3699</v>
      </c>
      <c r="E8804" s="8" t="s">
        <v>3874</v>
      </c>
      <c r="F8804" s="8" t="s">
        <v>3701</v>
      </c>
      <c r="G8804" s="8" t="s">
        <v>31617</v>
      </c>
      <c r="H8804" s="8" t="s">
        <v>3703</v>
      </c>
      <c r="I8804" s="8" t="s">
        <v>4283</v>
      </c>
      <c r="J8804" s="8" t="s">
        <v>3769</v>
      </c>
      <c r="K8804" s="8" t="s">
        <v>31626</v>
      </c>
      <c r="M8804" s="8" t="s">
        <v>4033</v>
      </c>
      <c r="N8804" s="8" t="s">
        <v>3708</v>
      </c>
      <c r="O8804" s="8" t="s">
        <v>3804</v>
      </c>
      <c r="P8804" s="9">
        <v>5219.97</v>
      </c>
      <c r="Q8804" s="8" t="s">
        <v>3805</v>
      </c>
      <c r="R8804" s="8" t="s">
        <v>31621</v>
      </c>
      <c r="S8804" s="9">
        <v>764.96</v>
      </c>
      <c r="T8804" s="9">
        <v>510.92</v>
      </c>
      <c r="U8804" s="8" t="s">
        <v>3710</v>
      </c>
      <c r="V8804" s="8" t="s">
        <v>31621</v>
      </c>
      <c r="Y8804" s="8" t="s">
        <v>3738</v>
      </c>
      <c r="AY8804" s="8" t="s">
        <v>1413</v>
      </c>
      <c r="AZ8804" s="10">
        <v>43537</v>
      </c>
      <c r="BA8804" s="10">
        <v>45385</v>
      </c>
      <c r="BE8804" s="8" t="s">
        <v>3721</v>
      </c>
      <c r="BF8804" s="8" t="s">
        <v>3960</v>
      </c>
      <c r="BG8804" s="11">
        <v>90</v>
      </c>
      <c r="BW8804" s="10">
        <v>44743</v>
      </c>
      <c r="BX8804" s="10">
        <v>44743</v>
      </c>
      <c r="BY8804" s="9">
        <v>2386.8000000000002</v>
      </c>
      <c r="BZ8804" s="8" t="s">
        <v>3750</v>
      </c>
      <c r="CF8804" s="8" t="s">
        <v>3708</v>
      </c>
      <c r="CH8804" s="9">
        <v>6695.45</v>
      </c>
      <c r="CM8804" s="12">
        <v>10</v>
      </c>
      <c r="CR8804" s="8" t="s">
        <v>31619</v>
      </c>
      <c r="CV8804" s="13">
        <v>1</v>
      </c>
    </row>
    <row r="8805" spans="1:100" x14ac:dyDescent="0.2">
      <c r="A8805" s="8" t="s">
        <v>31628</v>
      </c>
      <c r="B8805" s="8" t="s">
        <v>31629</v>
      </c>
      <c r="C8805" s="8" t="s">
        <v>31630</v>
      </c>
      <c r="D8805" s="8" t="s">
        <v>3699</v>
      </c>
      <c r="E8805" s="8" t="s">
        <v>4172</v>
      </c>
      <c r="F8805" s="8" t="s">
        <v>3701</v>
      </c>
      <c r="G8805" s="8" t="s">
        <v>31631</v>
      </c>
      <c r="H8805" s="8" t="s">
        <v>3703</v>
      </c>
      <c r="I8805" s="8" t="s">
        <v>9046</v>
      </c>
      <c r="J8805" s="8" t="s">
        <v>3731</v>
      </c>
      <c r="K8805" s="8" t="s">
        <v>31632</v>
      </c>
      <c r="M8805" s="8" t="s">
        <v>3733</v>
      </c>
      <c r="N8805" s="8" t="s">
        <v>3708</v>
      </c>
      <c r="O8805" s="8" t="s">
        <v>3709</v>
      </c>
      <c r="P8805" s="9">
        <v>165283.71</v>
      </c>
      <c r="Q8805" s="8" t="s">
        <v>3710</v>
      </c>
      <c r="R8805" s="8" t="s">
        <v>31633</v>
      </c>
      <c r="S8805" s="9">
        <v>167299.29999999999</v>
      </c>
      <c r="T8805" s="9">
        <v>148266.93</v>
      </c>
      <c r="U8805" s="8" t="s">
        <v>3710</v>
      </c>
      <c r="V8805" s="8" t="s">
        <v>31634</v>
      </c>
      <c r="W8805" s="8" t="s">
        <v>3710</v>
      </c>
      <c r="Y8805" s="8" t="s">
        <v>3738</v>
      </c>
      <c r="AY8805" s="8" t="s">
        <v>31635</v>
      </c>
      <c r="BB8805" s="8" t="s">
        <v>3717</v>
      </c>
      <c r="BC8805" s="10">
        <v>42712</v>
      </c>
      <c r="BE8805" s="8" t="s">
        <v>3721</v>
      </c>
      <c r="BF8805" s="8" t="s">
        <v>3960</v>
      </c>
      <c r="BG8805" s="11">
        <v>28</v>
      </c>
      <c r="BH8805" s="11">
        <v>1</v>
      </c>
      <c r="BI8805" s="8" t="s">
        <v>5126</v>
      </c>
      <c r="BJ8805" s="11">
        <v>28</v>
      </c>
      <c r="BQ8805" s="11">
        <v>5295.2475999999997</v>
      </c>
      <c r="BR8805" s="8" t="s">
        <v>31634</v>
      </c>
      <c r="BW8805" s="10">
        <v>44256</v>
      </c>
      <c r="BX8805" s="10">
        <v>44652</v>
      </c>
      <c r="BY8805" s="9">
        <v>0</v>
      </c>
      <c r="BZ8805" s="8" t="s">
        <v>3777</v>
      </c>
      <c r="CF8805" s="8" t="s">
        <v>3708</v>
      </c>
      <c r="CH8805" s="9">
        <v>186392.12</v>
      </c>
      <c r="CM8805" s="12">
        <v>10</v>
      </c>
      <c r="CR8805" s="8" t="s">
        <v>31629</v>
      </c>
      <c r="CV8805" s="13">
        <v>1</v>
      </c>
    </row>
    <row r="8806" spans="1:100" x14ac:dyDescent="0.2">
      <c r="A8806" s="8" t="s">
        <v>31636</v>
      </c>
      <c r="B8806" s="8" t="s">
        <v>31637</v>
      </c>
      <c r="C8806" s="8" t="s">
        <v>4946</v>
      </c>
      <c r="D8806" s="8" t="s">
        <v>4216</v>
      </c>
      <c r="E8806" s="8" t="s">
        <v>3721</v>
      </c>
      <c r="F8806" s="8" t="s">
        <v>3765</v>
      </c>
      <c r="G8806" s="8" t="s">
        <v>15992</v>
      </c>
      <c r="H8806" s="8" t="s">
        <v>3767</v>
      </c>
      <c r="I8806" s="8" t="s">
        <v>3897</v>
      </c>
      <c r="J8806" s="8" t="s">
        <v>3736</v>
      </c>
      <c r="K8806" s="8" t="s">
        <v>31638</v>
      </c>
      <c r="M8806" s="8" t="s">
        <v>3733</v>
      </c>
      <c r="N8806" s="8" t="s">
        <v>3708</v>
      </c>
      <c r="O8806" s="8" t="s">
        <v>3804</v>
      </c>
      <c r="P8806" s="9">
        <v>12925.57</v>
      </c>
      <c r="Q8806" s="8" t="s">
        <v>3805</v>
      </c>
      <c r="R8806" s="8" t="s">
        <v>31639</v>
      </c>
      <c r="S8806" s="9">
        <v>7894.82</v>
      </c>
      <c r="T8806" s="9">
        <v>6268.37</v>
      </c>
      <c r="U8806" s="8" t="s">
        <v>3710</v>
      </c>
      <c r="V8806" s="8" t="s">
        <v>31639</v>
      </c>
      <c r="W8806" s="8" t="s">
        <v>3710</v>
      </c>
      <c r="Y8806" s="8" t="s">
        <v>3738</v>
      </c>
      <c r="AY8806" s="8" t="s">
        <v>15995</v>
      </c>
      <c r="BA8806" s="10">
        <v>45866</v>
      </c>
      <c r="BC8806" s="10">
        <v>44144</v>
      </c>
      <c r="BH8806" s="11">
        <v>21.428599999999999</v>
      </c>
      <c r="BI8806" s="8" t="s">
        <v>3720</v>
      </c>
      <c r="BJ8806" s="11">
        <v>7</v>
      </c>
      <c r="BQ8806" s="11">
        <v>895.48260000000005</v>
      </c>
      <c r="BR8806" s="8" t="s">
        <v>31639</v>
      </c>
      <c r="BW8806" s="10">
        <v>44105</v>
      </c>
      <c r="BX8806" s="10">
        <v>44105</v>
      </c>
      <c r="BY8806" s="9">
        <v>0</v>
      </c>
      <c r="BZ8806" s="8" t="s">
        <v>3777</v>
      </c>
      <c r="CF8806" s="8" t="s">
        <v>3708</v>
      </c>
      <c r="CH8806" s="9">
        <v>15446.29</v>
      </c>
      <c r="CM8806" s="12">
        <v>10</v>
      </c>
      <c r="CR8806" s="8" t="s">
        <v>31637</v>
      </c>
      <c r="CV8806" s="13">
        <v>1</v>
      </c>
    </row>
    <row r="8807" spans="1:100" x14ac:dyDescent="0.2">
      <c r="A8807" s="8" t="s">
        <v>31640</v>
      </c>
      <c r="B8807" s="8" t="s">
        <v>31641</v>
      </c>
      <c r="C8807" s="8" t="s">
        <v>4077</v>
      </c>
      <c r="D8807" s="8" t="s">
        <v>4216</v>
      </c>
      <c r="E8807" s="8" t="s">
        <v>3721</v>
      </c>
      <c r="F8807" s="8" t="s">
        <v>3765</v>
      </c>
      <c r="G8807" s="8" t="s">
        <v>5996</v>
      </c>
      <c r="H8807" s="8" t="s">
        <v>3767</v>
      </c>
      <c r="I8807" s="8" t="s">
        <v>6473</v>
      </c>
      <c r="J8807" s="8" t="s">
        <v>3774</v>
      </c>
      <c r="K8807" s="8" t="s">
        <v>31642</v>
      </c>
      <c r="M8807" s="8" t="s">
        <v>3733</v>
      </c>
      <c r="N8807" s="8" t="s">
        <v>3708</v>
      </c>
      <c r="O8807" s="8" t="s">
        <v>3804</v>
      </c>
      <c r="P8807" s="9">
        <v>11595.82</v>
      </c>
      <c r="Q8807" s="8" t="s">
        <v>3805</v>
      </c>
      <c r="S8807" s="9">
        <v>5137.25</v>
      </c>
      <c r="T8807" s="9">
        <v>4183.84</v>
      </c>
      <c r="U8807" s="8" t="s">
        <v>3717</v>
      </c>
      <c r="V8807" s="8" t="s">
        <v>5550</v>
      </c>
      <c r="W8807" s="8" t="s">
        <v>3710</v>
      </c>
      <c r="Y8807" s="8" t="s">
        <v>3738</v>
      </c>
      <c r="AV8807" s="8" t="s">
        <v>5551</v>
      </c>
      <c r="AW8807" s="8">
        <v>70</v>
      </c>
      <c r="AX8807" s="8">
        <v>2</v>
      </c>
      <c r="AY8807" s="8" t="s">
        <v>14151</v>
      </c>
      <c r="BA8807" s="10">
        <v>45069</v>
      </c>
      <c r="BC8807" s="10">
        <v>43550</v>
      </c>
      <c r="BE8807" s="8" t="s">
        <v>14152</v>
      </c>
      <c r="BF8807" s="8" t="s">
        <v>3720</v>
      </c>
      <c r="BG8807" s="11">
        <v>26.666699999999999</v>
      </c>
      <c r="BH8807" s="11">
        <v>7.3661000000000003</v>
      </c>
      <c r="BI8807" s="8" t="s">
        <v>3720</v>
      </c>
      <c r="BJ8807" s="11">
        <v>13.575699999999999</v>
      </c>
      <c r="BQ8807" s="11">
        <v>308.18610000000001</v>
      </c>
      <c r="BR8807" s="8" t="s">
        <v>5550</v>
      </c>
      <c r="BW8807" s="10">
        <v>43891</v>
      </c>
      <c r="BX8807" s="10">
        <v>44743</v>
      </c>
      <c r="BY8807" s="9">
        <v>0</v>
      </c>
      <c r="BZ8807" s="8" t="s">
        <v>3777</v>
      </c>
      <c r="CF8807" s="8" t="s">
        <v>3708</v>
      </c>
      <c r="CH8807" s="9">
        <v>13954.31</v>
      </c>
      <c r="CM8807" s="12">
        <v>10</v>
      </c>
      <c r="CR8807" s="8" t="s">
        <v>31641</v>
      </c>
      <c r="CV8807" s="13">
        <v>1</v>
      </c>
    </row>
    <row r="8808" spans="1:100" x14ac:dyDescent="0.2">
      <c r="A8808" s="8" t="s">
        <v>31643</v>
      </c>
      <c r="B8808" s="8" t="s">
        <v>31644</v>
      </c>
      <c r="C8808" s="8" t="s">
        <v>5646</v>
      </c>
      <c r="D8808" s="8" t="s">
        <v>3798</v>
      </c>
      <c r="E8808" s="8" t="s">
        <v>3860</v>
      </c>
      <c r="F8808" s="8" t="s">
        <v>3701</v>
      </c>
      <c r="G8808" s="8" t="s">
        <v>7955</v>
      </c>
      <c r="H8808" s="8" t="s">
        <v>3703</v>
      </c>
      <c r="I8808" s="8" t="s">
        <v>4031</v>
      </c>
      <c r="J8808" s="8" t="s">
        <v>3769</v>
      </c>
      <c r="K8808" s="8" t="s">
        <v>31645</v>
      </c>
      <c r="M8808" s="8" t="s">
        <v>3866</v>
      </c>
      <c r="N8808" s="8" t="s">
        <v>3708</v>
      </c>
      <c r="O8808" s="8" t="s">
        <v>3709</v>
      </c>
      <c r="P8808" s="9">
        <v>553.47</v>
      </c>
      <c r="Q8808" s="8" t="s">
        <v>3710</v>
      </c>
      <c r="R8808" s="8" t="s">
        <v>31646</v>
      </c>
      <c r="S8808" s="9">
        <v>152.05000000000001</v>
      </c>
      <c r="T8808" s="9">
        <v>102</v>
      </c>
      <c r="U8808" s="8" t="s">
        <v>3710</v>
      </c>
      <c r="V8808" s="8" t="s">
        <v>31647</v>
      </c>
      <c r="Y8808" s="8" t="s">
        <v>3738</v>
      </c>
      <c r="AY8808" s="8" t="s">
        <v>1409</v>
      </c>
      <c r="AZ8808" s="10">
        <v>43705</v>
      </c>
      <c r="BA8808" s="10">
        <v>45542</v>
      </c>
      <c r="BC8808" s="10">
        <v>44713</v>
      </c>
      <c r="BD8808" s="10">
        <v>44726</v>
      </c>
      <c r="BE8808" s="8" t="s">
        <v>3721</v>
      </c>
      <c r="BF8808" s="8" t="s">
        <v>3960</v>
      </c>
      <c r="BG8808" s="11">
        <v>30</v>
      </c>
      <c r="BW8808" s="10">
        <v>44348</v>
      </c>
      <c r="BX8808" s="10">
        <v>44317</v>
      </c>
      <c r="BY8808" s="9">
        <v>350.47</v>
      </c>
      <c r="BZ8808" s="8" t="s">
        <v>3721</v>
      </c>
      <c r="CF8808" s="8" t="s">
        <v>3708</v>
      </c>
      <c r="CH8808" s="9">
        <v>788.88</v>
      </c>
      <c r="CM8808" s="12">
        <v>10</v>
      </c>
      <c r="CR8808" s="8" t="s">
        <v>31644</v>
      </c>
      <c r="CV8808" s="13">
        <v>1</v>
      </c>
    </row>
    <row r="8809" spans="1:100" x14ac:dyDescent="0.2">
      <c r="A8809" s="8" t="s">
        <v>31648</v>
      </c>
      <c r="B8809" s="8" t="s">
        <v>31644</v>
      </c>
      <c r="C8809" s="8" t="s">
        <v>13631</v>
      </c>
      <c r="D8809" s="8" t="s">
        <v>3798</v>
      </c>
      <c r="E8809" s="8" t="s">
        <v>3954</v>
      </c>
      <c r="F8809" s="8" t="s">
        <v>3701</v>
      </c>
      <c r="G8809" s="8" t="s">
        <v>13632</v>
      </c>
      <c r="H8809" s="8" t="s">
        <v>3703</v>
      </c>
      <c r="I8809" s="8" t="s">
        <v>4031</v>
      </c>
      <c r="J8809" s="8" t="s">
        <v>3769</v>
      </c>
      <c r="K8809" s="8" t="s">
        <v>31649</v>
      </c>
      <c r="M8809" s="8" t="s">
        <v>3866</v>
      </c>
      <c r="N8809" s="8" t="s">
        <v>3708</v>
      </c>
      <c r="O8809" s="8" t="s">
        <v>3709</v>
      </c>
      <c r="P8809" s="9">
        <v>1875.89</v>
      </c>
      <c r="Q8809" s="8" t="s">
        <v>3710</v>
      </c>
      <c r="R8809" s="8" t="s">
        <v>31646</v>
      </c>
      <c r="S8809" s="9">
        <v>598.75</v>
      </c>
      <c r="T8809" s="9">
        <v>400.99</v>
      </c>
      <c r="U8809" s="8" t="s">
        <v>3710</v>
      </c>
      <c r="V8809" s="8" t="s">
        <v>31647</v>
      </c>
      <c r="Y8809" s="8" t="s">
        <v>3738</v>
      </c>
      <c r="AY8809" s="8" t="s">
        <v>1409</v>
      </c>
      <c r="AZ8809" s="10">
        <v>43705</v>
      </c>
      <c r="BA8809" s="10">
        <v>45542</v>
      </c>
      <c r="BC8809" s="10">
        <v>44749</v>
      </c>
      <c r="BD8809" s="10">
        <v>44770</v>
      </c>
      <c r="BE8809" s="8" t="s">
        <v>3721</v>
      </c>
      <c r="BF8809" s="8" t="s">
        <v>3960</v>
      </c>
      <c r="BG8809" s="11">
        <v>100</v>
      </c>
      <c r="BW8809" s="10">
        <v>44348</v>
      </c>
      <c r="BX8809" s="10">
        <v>44317</v>
      </c>
      <c r="BY8809" s="9">
        <v>1168.23</v>
      </c>
      <c r="BZ8809" s="8" t="s">
        <v>3721</v>
      </c>
      <c r="CF8809" s="8" t="s">
        <v>3708</v>
      </c>
      <c r="CH8809" s="9">
        <v>2505.5700000000002</v>
      </c>
      <c r="CM8809" s="12">
        <v>10</v>
      </c>
      <c r="CR8809" s="8" t="s">
        <v>31644</v>
      </c>
      <c r="CV8809" s="13">
        <v>1</v>
      </c>
    </row>
    <row r="8810" spans="1:100" x14ac:dyDescent="0.2">
      <c r="A8810" s="8" t="s">
        <v>31650</v>
      </c>
      <c r="B8810" s="8" t="s">
        <v>31644</v>
      </c>
      <c r="C8810" s="8" t="s">
        <v>13631</v>
      </c>
      <c r="D8810" s="8" t="s">
        <v>3798</v>
      </c>
      <c r="E8810" s="8" t="s">
        <v>3860</v>
      </c>
      <c r="F8810" s="8" t="s">
        <v>3701</v>
      </c>
      <c r="G8810" s="8" t="s">
        <v>13635</v>
      </c>
      <c r="H8810" s="8" t="s">
        <v>3703</v>
      </c>
      <c r="I8810" s="8" t="s">
        <v>4031</v>
      </c>
      <c r="J8810" s="8" t="s">
        <v>3769</v>
      </c>
      <c r="K8810" s="8" t="s">
        <v>31649</v>
      </c>
      <c r="M8810" s="8" t="s">
        <v>3866</v>
      </c>
      <c r="N8810" s="8" t="s">
        <v>3708</v>
      </c>
      <c r="O8810" s="8" t="s">
        <v>3709</v>
      </c>
      <c r="P8810" s="9">
        <v>556.34</v>
      </c>
      <c r="Q8810" s="8" t="s">
        <v>3710</v>
      </c>
      <c r="R8810" s="8" t="s">
        <v>31646</v>
      </c>
      <c r="S8810" s="9">
        <v>179.63</v>
      </c>
      <c r="T8810" s="9">
        <v>120.3</v>
      </c>
      <c r="U8810" s="8" t="s">
        <v>3710</v>
      </c>
      <c r="V8810" s="8" t="s">
        <v>31647</v>
      </c>
      <c r="Y8810" s="8" t="s">
        <v>3738</v>
      </c>
      <c r="AY8810" s="8" t="s">
        <v>1409</v>
      </c>
      <c r="AZ8810" s="10">
        <v>43705</v>
      </c>
      <c r="BA8810" s="10">
        <v>45542</v>
      </c>
      <c r="BC8810" s="10">
        <v>44749</v>
      </c>
      <c r="BD8810" s="10">
        <v>44770</v>
      </c>
      <c r="BE8810" s="8" t="s">
        <v>3721</v>
      </c>
      <c r="BF8810" s="8" t="s">
        <v>3960</v>
      </c>
      <c r="BG8810" s="11">
        <v>30</v>
      </c>
      <c r="BW8810" s="10">
        <v>44348</v>
      </c>
      <c r="BX8810" s="10">
        <v>44317</v>
      </c>
      <c r="BY8810" s="9">
        <v>350.47</v>
      </c>
      <c r="BZ8810" s="8" t="s">
        <v>3721</v>
      </c>
      <c r="CF8810" s="8" t="s">
        <v>3708</v>
      </c>
      <c r="CH8810" s="9">
        <v>792.67</v>
      </c>
      <c r="CM8810" s="12">
        <v>10</v>
      </c>
      <c r="CR8810" s="8" t="s">
        <v>31644</v>
      </c>
      <c r="CV8810" s="13">
        <v>1</v>
      </c>
    </row>
    <row r="8811" spans="1:100" x14ac:dyDescent="0.2">
      <c r="A8811" s="8" t="s">
        <v>31651</v>
      </c>
      <c r="B8811" s="8" t="s">
        <v>31644</v>
      </c>
      <c r="C8811" s="8" t="s">
        <v>15450</v>
      </c>
      <c r="D8811" s="8" t="s">
        <v>3798</v>
      </c>
      <c r="E8811" s="8" t="s">
        <v>3954</v>
      </c>
      <c r="F8811" s="8" t="s">
        <v>3701</v>
      </c>
      <c r="G8811" s="8" t="s">
        <v>31652</v>
      </c>
      <c r="H8811" s="8" t="s">
        <v>3703</v>
      </c>
      <c r="I8811" s="8" t="s">
        <v>4031</v>
      </c>
      <c r="J8811" s="8" t="s">
        <v>3769</v>
      </c>
      <c r="K8811" s="8" t="s">
        <v>31653</v>
      </c>
      <c r="M8811" s="8" t="s">
        <v>3866</v>
      </c>
      <c r="N8811" s="8" t="s">
        <v>3708</v>
      </c>
      <c r="O8811" s="8" t="s">
        <v>3709</v>
      </c>
      <c r="P8811" s="9">
        <v>2073.59</v>
      </c>
      <c r="Q8811" s="8" t="s">
        <v>3710</v>
      </c>
      <c r="R8811" s="8" t="s">
        <v>31646</v>
      </c>
      <c r="S8811" s="9">
        <v>697.72</v>
      </c>
      <c r="T8811" s="9">
        <v>466.66</v>
      </c>
      <c r="U8811" s="8" t="s">
        <v>3710</v>
      </c>
      <c r="V8811" s="8" t="s">
        <v>31647</v>
      </c>
      <c r="Y8811" s="8" t="s">
        <v>3738</v>
      </c>
      <c r="AY8811" s="8" t="s">
        <v>1409</v>
      </c>
      <c r="AZ8811" s="10">
        <v>43705</v>
      </c>
      <c r="BA8811" s="10">
        <v>45542</v>
      </c>
      <c r="BC8811" s="10">
        <v>44628</v>
      </c>
      <c r="BD8811" s="10">
        <v>44706</v>
      </c>
      <c r="BE8811" s="8" t="s">
        <v>3721</v>
      </c>
      <c r="BF8811" s="8" t="s">
        <v>3960</v>
      </c>
      <c r="BG8811" s="11">
        <v>100</v>
      </c>
      <c r="BW8811" s="10">
        <v>44348</v>
      </c>
      <c r="BX8811" s="10">
        <v>44317</v>
      </c>
      <c r="BY8811" s="9">
        <v>1168.23</v>
      </c>
      <c r="BZ8811" s="8" t="s">
        <v>3721</v>
      </c>
      <c r="CF8811" s="8" t="s">
        <v>3708</v>
      </c>
      <c r="CH8811" s="9">
        <v>2760.01</v>
      </c>
      <c r="CM8811" s="12">
        <v>10</v>
      </c>
      <c r="CR8811" s="8" t="s">
        <v>31644</v>
      </c>
      <c r="CV8811" s="13">
        <v>1</v>
      </c>
    </row>
    <row r="8812" spans="1:100" x14ac:dyDescent="0.2">
      <c r="A8812" s="8" t="s">
        <v>31654</v>
      </c>
      <c r="B8812" s="8" t="s">
        <v>31644</v>
      </c>
      <c r="C8812" s="8" t="s">
        <v>15450</v>
      </c>
      <c r="D8812" s="8" t="s">
        <v>3798</v>
      </c>
      <c r="E8812" s="8" t="s">
        <v>3860</v>
      </c>
      <c r="F8812" s="8" t="s">
        <v>3701</v>
      </c>
      <c r="G8812" s="8" t="s">
        <v>31655</v>
      </c>
      <c r="H8812" s="8" t="s">
        <v>3703</v>
      </c>
      <c r="I8812" s="8" t="s">
        <v>4031</v>
      </c>
      <c r="J8812" s="8" t="s">
        <v>3769</v>
      </c>
      <c r="K8812" s="8" t="s">
        <v>31653</v>
      </c>
      <c r="M8812" s="8" t="s">
        <v>3866</v>
      </c>
      <c r="N8812" s="8" t="s">
        <v>3708</v>
      </c>
      <c r="O8812" s="8" t="s">
        <v>3709</v>
      </c>
      <c r="P8812" s="9">
        <v>580</v>
      </c>
      <c r="Q8812" s="8" t="s">
        <v>3710</v>
      </c>
      <c r="R8812" s="8" t="s">
        <v>31646</v>
      </c>
      <c r="S8812" s="9">
        <v>209.32</v>
      </c>
      <c r="T8812" s="9">
        <v>140</v>
      </c>
      <c r="U8812" s="8" t="s">
        <v>3710</v>
      </c>
      <c r="V8812" s="8" t="s">
        <v>31647</v>
      </c>
      <c r="Y8812" s="8" t="s">
        <v>3738</v>
      </c>
      <c r="AY8812" s="8" t="s">
        <v>1409</v>
      </c>
      <c r="AZ8812" s="10">
        <v>43705</v>
      </c>
      <c r="BA8812" s="10">
        <v>45542</v>
      </c>
      <c r="BC8812" s="10">
        <v>43892</v>
      </c>
      <c r="BD8812" s="10">
        <v>44614</v>
      </c>
      <c r="BE8812" s="8" t="s">
        <v>3721</v>
      </c>
      <c r="BF8812" s="8" t="s">
        <v>3960</v>
      </c>
      <c r="BG8812" s="11">
        <v>30</v>
      </c>
      <c r="BW8812" s="10">
        <v>44348</v>
      </c>
      <c r="BX8812" s="10">
        <v>44317</v>
      </c>
      <c r="BY8812" s="9">
        <v>350.47</v>
      </c>
      <c r="BZ8812" s="8" t="s">
        <v>3721</v>
      </c>
      <c r="CF8812" s="8" t="s">
        <v>3708</v>
      </c>
      <c r="CH8812" s="9">
        <v>823.9</v>
      </c>
      <c r="CM8812" s="12">
        <v>10</v>
      </c>
      <c r="CR8812" s="8" t="s">
        <v>31644</v>
      </c>
      <c r="CV8812" s="13">
        <v>1</v>
      </c>
    </row>
    <row r="8813" spans="1:100" x14ac:dyDescent="0.2">
      <c r="A8813" s="8" t="s">
        <v>31656</v>
      </c>
      <c r="B8813" s="8" t="s">
        <v>31644</v>
      </c>
      <c r="C8813" s="8" t="s">
        <v>25771</v>
      </c>
      <c r="D8813" s="8" t="s">
        <v>3798</v>
      </c>
      <c r="E8813" s="8" t="s">
        <v>3954</v>
      </c>
      <c r="F8813" s="8" t="s">
        <v>3701</v>
      </c>
      <c r="G8813" s="8" t="s">
        <v>31657</v>
      </c>
      <c r="H8813" s="8" t="s">
        <v>3703</v>
      </c>
      <c r="I8813" s="8" t="s">
        <v>4031</v>
      </c>
      <c r="J8813" s="8" t="s">
        <v>3769</v>
      </c>
      <c r="K8813" s="8" t="s">
        <v>31658</v>
      </c>
      <c r="M8813" s="8" t="s">
        <v>3866</v>
      </c>
      <c r="N8813" s="8" t="s">
        <v>3708</v>
      </c>
      <c r="O8813" s="8" t="s">
        <v>3709</v>
      </c>
      <c r="P8813" s="9">
        <v>2548.0700000000002</v>
      </c>
      <c r="Q8813" s="8" t="s">
        <v>3710</v>
      </c>
      <c r="R8813" s="8" t="s">
        <v>31659</v>
      </c>
      <c r="S8813" s="9">
        <v>1150.08</v>
      </c>
      <c r="T8813" s="9">
        <v>766.83</v>
      </c>
      <c r="U8813" s="8" t="s">
        <v>3710</v>
      </c>
      <c r="V8813" s="8" t="s">
        <v>31659</v>
      </c>
      <c r="Y8813" s="8" t="s">
        <v>3738</v>
      </c>
      <c r="AY8813" s="8" t="s">
        <v>1409</v>
      </c>
      <c r="AZ8813" s="10">
        <v>43705</v>
      </c>
      <c r="BA8813" s="10">
        <v>45542</v>
      </c>
      <c r="BC8813" s="10">
        <v>44321</v>
      </c>
      <c r="BE8813" s="8" t="s">
        <v>3721</v>
      </c>
      <c r="BF8813" s="8" t="s">
        <v>3960</v>
      </c>
      <c r="BG8813" s="11">
        <v>100</v>
      </c>
      <c r="BW8813" s="10">
        <v>44228</v>
      </c>
      <c r="BX8813" s="10">
        <v>44228</v>
      </c>
      <c r="BY8813" s="9">
        <v>1168.23</v>
      </c>
      <c r="BZ8813" s="8" t="s">
        <v>3721</v>
      </c>
      <c r="CF8813" s="8" t="s">
        <v>3708</v>
      </c>
      <c r="CH8813" s="9">
        <v>3369.08</v>
      </c>
      <c r="CM8813" s="12">
        <v>10</v>
      </c>
      <c r="CR8813" s="8" t="s">
        <v>31644</v>
      </c>
      <c r="CV8813" s="13">
        <v>1</v>
      </c>
    </row>
    <row r="8814" spans="1:100" x14ac:dyDescent="0.2">
      <c r="A8814" s="8" t="s">
        <v>1408</v>
      </c>
      <c r="B8814" s="8" t="s">
        <v>31644</v>
      </c>
      <c r="C8814" s="8" t="s">
        <v>25771</v>
      </c>
      <c r="D8814" s="8" t="s">
        <v>3798</v>
      </c>
      <c r="E8814" s="8" t="s">
        <v>3860</v>
      </c>
      <c r="F8814" s="8" t="s">
        <v>3701</v>
      </c>
      <c r="G8814" s="8" t="s">
        <v>31660</v>
      </c>
      <c r="H8814" s="8" t="s">
        <v>3703</v>
      </c>
      <c r="I8814" s="8" t="s">
        <v>4031</v>
      </c>
      <c r="J8814" s="8" t="s">
        <v>3769</v>
      </c>
      <c r="K8814" s="8" t="s">
        <v>31658</v>
      </c>
      <c r="M8814" s="8" t="s">
        <v>3866</v>
      </c>
      <c r="N8814" s="8" t="s">
        <v>3708</v>
      </c>
      <c r="O8814" s="8" t="s">
        <v>3709</v>
      </c>
      <c r="P8814" s="9">
        <v>417.28</v>
      </c>
      <c r="Q8814" s="8" t="s">
        <v>3710</v>
      </c>
      <c r="R8814" s="8" t="s">
        <v>31646</v>
      </c>
      <c r="S8814" s="9">
        <v>255</v>
      </c>
      <c r="T8814" s="9">
        <v>170.31</v>
      </c>
      <c r="U8814" s="8" t="s">
        <v>3710</v>
      </c>
      <c r="V8814" s="8" t="s">
        <v>31647</v>
      </c>
      <c r="Y8814" s="8" t="s">
        <v>3738</v>
      </c>
      <c r="AY8814" s="8" t="s">
        <v>1409</v>
      </c>
      <c r="AZ8814" s="10">
        <v>43705</v>
      </c>
      <c r="BA8814" s="10">
        <v>45542</v>
      </c>
      <c r="BC8814" s="10">
        <v>44307</v>
      </c>
      <c r="BE8814" s="8" t="s">
        <v>3721</v>
      </c>
      <c r="BF8814" s="8" t="s">
        <v>3960</v>
      </c>
      <c r="BG8814" s="11">
        <v>30</v>
      </c>
      <c r="BW8814" s="10">
        <v>44348</v>
      </c>
      <c r="BX8814" s="10">
        <v>44317</v>
      </c>
      <c r="BY8814" s="9">
        <v>350.47</v>
      </c>
      <c r="BZ8814" s="8" t="s">
        <v>3721</v>
      </c>
      <c r="CA8814" s="8" t="s">
        <v>3717</v>
      </c>
      <c r="CF8814" s="8" t="s">
        <v>3708</v>
      </c>
      <c r="CH8814" s="9">
        <v>605.47</v>
      </c>
      <c r="CM8814" s="12">
        <v>10</v>
      </c>
      <c r="CR8814" s="8" t="s">
        <v>31644</v>
      </c>
      <c r="CV8814" s="13">
        <v>1</v>
      </c>
    </row>
    <row r="8815" spans="1:100" x14ac:dyDescent="0.2">
      <c r="A8815" s="8" t="s">
        <v>31661</v>
      </c>
      <c r="B8815" s="8" t="s">
        <v>31662</v>
      </c>
      <c r="C8815" s="8" t="s">
        <v>3797</v>
      </c>
      <c r="D8815" s="8" t="s">
        <v>3699</v>
      </c>
      <c r="E8815" s="8" t="s">
        <v>3954</v>
      </c>
      <c r="F8815" s="8" t="s">
        <v>3701</v>
      </c>
      <c r="G8815" s="8" t="s">
        <v>5497</v>
      </c>
      <c r="H8815" s="8" t="s">
        <v>3703</v>
      </c>
      <c r="I8815" s="8" t="s">
        <v>4031</v>
      </c>
      <c r="J8815" s="8" t="s">
        <v>3769</v>
      </c>
      <c r="K8815" s="8" t="s">
        <v>31663</v>
      </c>
      <c r="M8815" s="8" t="s">
        <v>3866</v>
      </c>
      <c r="N8815" s="8" t="s">
        <v>3708</v>
      </c>
      <c r="O8815" s="8" t="s">
        <v>3804</v>
      </c>
      <c r="P8815" s="9">
        <v>3128.68</v>
      </c>
      <c r="Q8815" s="8" t="s">
        <v>3805</v>
      </c>
      <c r="R8815" s="8" t="s">
        <v>31664</v>
      </c>
      <c r="S8815" s="9">
        <v>2071.9899999999998</v>
      </c>
      <c r="T8815" s="9">
        <v>1539</v>
      </c>
      <c r="U8815" s="8" t="s">
        <v>3710</v>
      </c>
      <c r="V8815" s="8" t="s">
        <v>31665</v>
      </c>
      <c r="Y8815" s="8" t="s">
        <v>3738</v>
      </c>
      <c r="AV8815" s="8" t="s">
        <v>6596</v>
      </c>
      <c r="AW8815" s="8">
        <v>45</v>
      </c>
      <c r="AX8815" s="8">
        <v>2</v>
      </c>
      <c r="AY8815" s="8" t="s">
        <v>1676</v>
      </c>
      <c r="AZ8815" s="10">
        <v>40604</v>
      </c>
      <c r="BB8815" s="8" t="s">
        <v>3717</v>
      </c>
      <c r="BC8815" s="10">
        <v>43910</v>
      </c>
      <c r="BE8815" s="8" t="s">
        <v>4051</v>
      </c>
      <c r="BF8815" s="8" t="s">
        <v>3720</v>
      </c>
      <c r="BG8815" s="11">
        <v>200</v>
      </c>
      <c r="BH8815" s="11">
        <v>5</v>
      </c>
      <c r="BI8815" s="8" t="s">
        <v>3720</v>
      </c>
      <c r="BJ8815" s="11">
        <v>200</v>
      </c>
      <c r="BQ8815" s="11">
        <v>7.6950000000000003</v>
      </c>
      <c r="BR8815" s="8" t="s">
        <v>31665</v>
      </c>
      <c r="BW8815" s="10">
        <v>43983</v>
      </c>
      <c r="BX8815" s="10">
        <v>44621</v>
      </c>
      <c r="BY8815" s="9">
        <v>0</v>
      </c>
      <c r="BZ8815" s="8" t="s">
        <v>3742</v>
      </c>
      <c r="CF8815" s="8" t="s">
        <v>3708</v>
      </c>
      <c r="CH8815" s="9">
        <v>4097.16</v>
      </c>
      <c r="CM8815" s="12">
        <v>10</v>
      </c>
      <c r="CR8815" s="8" t="s">
        <v>31662</v>
      </c>
      <c r="CV8815" s="13">
        <v>1</v>
      </c>
    </row>
    <row r="8816" spans="1:100" x14ac:dyDescent="0.2">
      <c r="A8816" s="8" t="s">
        <v>31666</v>
      </c>
      <c r="B8816" s="8" t="s">
        <v>31662</v>
      </c>
      <c r="C8816" s="8" t="s">
        <v>3797</v>
      </c>
      <c r="D8816" s="8" t="s">
        <v>3699</v>
      </c>
      <c r="E8816" s="8" t="s">
        <v>3874</v>
      </c>
      <c r="F8816" s="8" t="s">
        <v>3701</v>
      </c>
      <c r="G8816" s="8" t="s">
        <v>5904</v>
      </c>
      <c r="H8816" s="8" t="s">
        <v>3703</v>
      </c>
      <c r="I8816" s="8" t="s">
        <v>4031</v>
      </c>
      <c r="J8816" s="8" t="s">
        <v>3769</v>
      </c>
      <c r="K8816" s="8" t="s">
        <v>31663</v>
      </c>
      <c r="M8816" s="8" t="s">
        <v>3866</v>
      </c>
      <c r="N8816" s="8" t="s">
        <v>3708</v>
      </c>
      <c r="O8816" s="8" t="s">
        <v>3804</v>
      </c>
      <c r="P8816" s="9">
        <v>3200</v>
      </c>
      <c r="Q8816" s="8" t="s">
        <v>3805</v>
      </c>
      <c r="R8816" s="8" t="s">
        <v>31667</v>
      </c>
      <c r="S8816" s="9">
        <v>1864.79</v>
      </c>
      <c r="T8816" s="9">
        <v>1385.1</v>
      </c>
      <c r="U8816" s="8" t="s">
        <v>3710</v>
      </c>
      <c r="V8816" s="8" t="s">
        <v>31668</v>
      </c>
      <c r="Y8816" s="8" t="s">
        <v>3738</v>
      </c>
      <c r="AV8816" s="8" t="s">
        <v>6596</v>
      </c>
      <c r="AW8816" s="8">
        <v>45</v>
      </c>
      <c r="AX8816" s="8">
        <v>2</v>
      </c>
      <c r="AY8816" s="8" t="s">
        <v>1676</v>
      </c>
      <c r="AZ8816" s="10">
        <v>40604</v>
      </c>
      <c r="BB8816" s="8" t="s">
        <v>3717</v>
      </c>
      <c r="BC8816" s="10">
        <v>44566</v>
      </c>
      <c r="BE8816" s="8" t="s">
        <v>4051</v>
      </c>
      <c r="BF8816" s="8" t="s">
        <v>3720</v>
      </c>
      <c r="BG8816" s="11">
        <v>180</v>
      </c>
      <c r="BH8816" s="11">
        <v>5</v>
      </c>
      <c r="BI8816" s="8" t="s">
        <v>3720</v>
      </c>
      <c r="BJ8816" s="11">
        <v>180</v>
      </c>
      <c r="BQ8816" s="11">
        <v>7.6950000000000003</v>
      </c>
      <c r="BR8816" s="8" t="s">
        <v>31668</v>
      </c>
      <c r="BW8816" s="10">
        <v>44440</v>
      </c>
      <c r="BX8816" s="10">
        <v>44713</v>
      </c>
      <c r="BY8816" s="9">
        <v>0</v>
      </c>
      <c r="BZ8816" s="8" t="s">
        <v>3742</v>
      </c>
      <c r="CF8816" s="8" t="s">
        <v>3708</v>
      </c>
      <c r="CH8816" s="9">
        <v>4186.6000000000004</v>
      </c>
      <c r="CM8816" s="12">
        <v>10</v>
      </c>
      <c r="CR8816" s="8" t="s">
        <v>31662</v>
      </c>
      <c r="CV8816" s="13">
        <v>1</v>
      </c>
    </row>
    <row r="8817" spans="1:100" x14ac:dyDescent="0.2">
      <c r="A8817" s="8" t="s">
        <v>31669</v>
      </c>
      <c r="B8817" s="8" t="s">
        <v>31662</v>
      </c>
      <c r="C8817" s="8" t="s">
        <v>3929</v>
      </c>
      <c r="D8817" s="8" t="s">
        <v>3699</v>
      </c>
      <c r="E8817" s="8" t="s">
        <v>3954</v>
      </c>
      <c r="F8817" s="8" t="s">
        <v>3701</v>
      </c>
      <c r="G8817" s="8" t="s">
        <v>4202</v>
      </c>
      <c r="H8817" s="8" t="s">
        <v>3703</v>
      </c>
      <c r="I8817" s="8" t="s">
        <v>4031</v>
      </c>
      <c r="J8817" s="8" t="s">
        <v>3769</v>
      </c>
      <c r="K8817" s="8" t="s">
        <v>31670</v>
      </c>
      <c r="M8817" s="8" t="s">
        <v>3866</v>
      </c>
      <c r="N8817" s="8" t="s">
        <v>3708</v>
      </c>
      <c r="O8817" s="8" t="s">
        <v>3804</v>
      </c>
      <c r="P8817" s="9">
        <v>2480.42</v>
      </c>
      <c r="Q8817" s="8" t="s">
        <v>3805</v>
      </c>
      <c r="S8817" s="9">
        <v>1036</v>
      </c>
      <c r="T8817" s="9">
        <v>769.5</v>
      </c>
      <c r="U8817" s="8" t="s">
        <v>3710</v>
      </c>
      <c r="V8817" s="8" t="s">
        <v>6742</v>
      </c>
      <c r="Y8817" s="8" t="s">
        <v>3738</v>
      </c>
      <c r="AV8817" s="8" t="s">
        <v>6596</v>
      </c>
      <c r="AW8817" s="8">
        <v>45</v>
      </c>
      <c r="AX8817" s="8">
        <v>2</v>
      </c>
      <c r="AY8817" s="8" t="s">
        <v>1676</v>
      </c>
      <c r="AZ8817" s="10">
        <v>40604</v>
      </c>
      <c r="BB8817" s="8" t="s">
        <v>3717</v>
      </c>
      <c r="BC8817" s="10">
        <v>43906</v>
      </c>
      <c r="BD8817" s="10">
        <v>44648</v>
      </c>
      <c r="BE8817" s="8" t="s">
        <v>4051</v>
      </c>
      <c r="BF8817" s="8" t="s">
        <v>3720</v>
      </c>
      <c r="BG8817" s="11">
        <v>100</v>
      </c>
      <c r="BH8817" s="11">
        <v>5</v>
      </c>
      <c r="BI8817" s="8" t="s">
        <v>3720</v>
      </c>
      <c r="BJ8817" s="11">
        <v>100</v>
      </c>
      <c r="BQ8817" s="11">
        <v>7.6950000000000003</v>
      </c>
      <c r="BR8817" s="8" t="s">
        <v>6742</v>
      </c>
      <c r="BW8817" s="10">
        <v>43466</v>
      </c>
      <c r="BX8817" s="10">
        <v>44593</v>
      </c>
      <c r="BY8817" s="9">
        <v>0</v>
      </c>
      <c r="BZ8817" s="8" t="s">
        <v>3742</v>
      </c>
      <c r="CF8817" s="8" t="s">
        <v>3708</v>
      </c>
      <c r="CH8817" s="9">
        <v>3283.6</v>
      </c>
      <c r="CM8817" s="12">
        <v>10</v>
      </c>
      <c r="CR8817" s="8" t="s">
        <v>31662</v>
      </c>
      <c r="CV8817" s="13">
        <v>1</v>
      </c>
    </row>
    <row r="8818" spans="1:100" x14ac:dyDescent="0.2">
      <c r="A8818" s="8" t="s">
        <v>31671</v>
      </c>
      <c r="B8818" s="8" t="s">
        <v>31662</v>
      </c>
      <c r="C8818" s="8" t="s">
        <v>3929</v>
      </c>
      <c r="D8818" s="8" t="s">
        <v>3699</v>
      </c>
      <c r="E8818" s="8" t="s">
        <v>3874</v>
      </c>
      <c r="F8818" s="8" t="s">
        <v>3701</v>
      </c>
      <c r="G8818" s="8" t="s">
        <v>4539</v>
      </c>
      <c r="H8818" s="8" t="s">
        <v>3703</v>
      </c>
      <c r="I8818" s="8" t="s">
        <v>4031</v>
      </c>
      <c r="J8818" s="8" t="s">
        <v>3769</v>
      </c>
      <c r="K8818" s="8" t="s">
        <v>31670</v>
      </c>
      <c r="M8818" s="8" t="s">
        <v>3866</v>
      </c>
      <c r="N8818" s="8" t="s">
        <v>3708</v>
      </c>
      <c r="O8818" s="8" t="s">
        <v>3804</v>
      </c>
      <c r="P8818" s="9">
        <v>2500</v>
      </c>
      <c r="Q8818" s="8" t="s">
        <v>3805</v>
      </c>
      <c r="R8818" s="8" t="s">
        <v>31667</v>
      </c>
      <c r="S8818" s="9">
        <v>932.4</v>
      </c>
      <c r="T8818" s="9">
        <v>692.55</v>
      </c>
      <c r="U8818" s="8" t="s">
        <v>3710</v>
      </c>
      <c r="V8818" s="8" t="s">
        <v>31668</v>
      </c>
      <c r="Y8818" s="8" t="s">
        <v>3738</v>
      </c>
      <c r="AV8818" s="8" t="s">
        <v>6596</v>
      </c>
      <c r="AW8818" s="8">
        <v>45</v>
      </c>
      <c r="AX8818" s="8">
        <v>2</v>
      </c>
      <c r="AY8818" s="8" t="s">
        <v>1676</v>
      </c>
      <c r="AZ8818" s="10">
        <v>40604</v>
      </c>
      <c r="BB8818" s="8" t="s">
        <v>3717</v>
      </c>
      <c r="BC8818" s="10">
        <v>44504</v>
      </c>
      <c r="BE8818" s="8" t="s">
        <v>4051</v>
      </c>
      <c r="BF8818" s="8" t="s">
        <v>3720</v>
      </c>
      <c r="BG8818" s="11">
        <v>90</v>
      </c>
      <c r="BH8818" s="11">
        <v>5</v>
      </c>
      <c r="BI8818" s="8" t="s">
        <v>3720</v>
      </c>
      <c r="BJ8818" s="11">
        <v>90</v>
      </c>
      <c r="BQ8818" s="11">
        <v>7.6950000000000003</v>
      </c>
      <c r="BR8818" s="8" t="s">
        <v>31668</v>
      </c>
      <c r="BW8818" s="10">
        <v>44440</v>
      </c>
      <c r="BX8818" s="10">
        <v>44713</v>
      </c>
      <c r="BY8818" s="9">
        <v>0</v>
      </c>
      <c r="BZ8818" s="8" t="s">
        <v>3742</v>
      </c>
      <c r="CF8818" s="8" t="s">
        <v>3708</v>
      </c>
      <c r="CH8818" s="9">
        <v>3308.8</v>
      </c>
      <c r="CM8818" s="12">
        <v>10</v>
      </c>
      <c r="CR8818" s="8" t="s">
        <v>31662</v>
      </c>
      <c r="CV8818" s="13">
        <v>1</v>
      </c>
    </row>
    <row r="8819" spans="1:100" x14ac:dyDescent="0.2">
      <c r="A8819" s="8" t="s">
        <v>31672</v>
      </c>
      <c r="B8819" s="8" t="s">
        <v>31673</v>
      </c>
      <c r="C8819" s="8" t="s">
        <v>8575</v>
      </c>
      <c r="D8819" s="8" t="s">
        <v>4644</v>
      </c>
      <c r="E8819" s="8" t="s">
        <v>4172</v>
      </c>
      <c r="F8819" s="8" t="s">
        <v>3701</v>
      </c>
      <c r="G8819" s="8" t="s">
        <v>26242</v>
      </c>
      <c r="H8819" s="8" t="s">
        <v>3703</v>
      </c>
      <c r="I8819" s="8" t="s">
        <v>10488</v>
      </c>
      <c r="J8819" s="8" t="s">
        <v>10489</v>
      </c>
      <c r="K8819" s="8" t="s">
        <v>26243</v>
      </c>
      <c r="M8819" s="8" t="s">
        <v>4033</v>
      </c>
      <c r="N8819" s="8" t="s">
        <v>3708</v>
      </c>
      <c r="O8819" s="8" t="s">
        <v>3709</v>
      </c>
      <c r="P8819" s="9">
        <v>93.54</v>
      </c>
      <c r="Q8819" s="8" t="s">
        <v>3710</v>
      </c>
      <c r="R8819" s="8" t="s">
        <v>26244</v>
      </c>
      <c r="S8819" s="9">
        <v>40.31</v>
      </c>
      <c r="T8819" s="9">
        <v>26.75</v>
      </c>
      <c r="U8819" s="8" t="s">
        <v>3710</v>
      </c>
      <c r="V8819" s="8" t="s">
        <v>26244</v>
      </c>
      <c r="AY8819" s="8" t="s">
        <v>330</v>
      </c>
      <c r="AZ8819" s="10">
        <v>43362</v>
      </c>
      <c r="BA8819" s="10">
        <v>45209</v>
      </c>
      <c r="BE8819" s="8" t="s">
        <v>4223</v>
      </c>
      <c r="BF8819" s="8" t="s">
        <v>3719</v>
      </c>
      <c r="BG8819" s="11">
        <v>14</v>
      </c>
      <c r="BH8819" s="11">
        <v>2000</v>
      </c>
      <c r="BI8819" s="8" t="s">
        <v>3720</v>
      </c>
      <c r="BJ8819" s="11">
        <v>14</v>
      </c>
      <c r="BQ8819" s="11">
        <v>1.9113</v>
      </c>
      <c r="BR8819" s="8" t="s">
        <v>26244</v>
      </c>
      <c r="BW8819" s="10">
        <v>44562</v>
      </c>
      <c r="BX8819" s="10">
        <v>44562</v>
      </c>
      <c r="BY8819" s="9">
        <v>0</v>
      </c>
      <c r="BZ8819" s="8" t="s">
        <v>3750</v>
      </c>
      <c r="CF8819" s="8" t="s">
        <v>3708</v>
      </c>
      <c r="CH8819" s="9">
        <v>140.96</v>
      </c>
      <c r="CM8819" s="12">
        <v>10</v>
      </c>
      <c r="CR8819" s="8" t="s">
        <v>31673</v>
      </c>
      <c r="CV8819" s="13">
        <v>1</v>
      </c>
    </row>
    <row r="8820" spans="1:100" x14ac:dyDescent="0.2">
      <c r="A8820" s="8" t="s">
        <v>31674</v>
      </c>
      <c r="B8820" s="8" t="s">
        <v>31673</v>
      </c>
      <c r="C8820" s="8" t="s">
        <v>8575</v>
      </c>
      <c r="D8820" s="8" t="s">
        <v>4644</v>
      </c>
      <c r="E8820" s="8" t="s">
        <v>4498</v>
      </c>
      <c r="F8820" s="8" t="s">
        <v>3701</v>
      </c>
      <c r="G8820" s="8" t="s">
        <v>26246</v>
      </c>
      <c r="H8820" s="8" t="s">
        <v>3703</v>
      </c>
      <c r="I8820" s="8" t="s">
        <v>10488</v>
      </c>
      <c r="J8820" s="8" t="s">
        <v>10489</v>
      </c>
      <c r="K8820" s="8" t="s">
        <v>26243</v>
      </c>
      <c r="M8820" s="8" t="s">
        <v>4033</v>
      </c>
      <c r="N8820" s="8" t="s">
        <v>3708</v>
      </c>
      <c r="O8820" s="8" t="s">
        <v>3709</v>
      </c>
      <c r="P8820" s="9">
        <v>187.08</v>
      </c>
      <c r="Q8820" s="8" t="s">
        <v>3710</v>
      </c>
      <c r="R8820" s="8" t="s">
        <v>26244</v>
      </c>
      <c r="S8820" s="9">
        <v>80.64</v>
      </c>
      <c r="T8820" s="9">
        <v>53.51</v>
      </c>
      <c r="U8820" s="8" t="s">
        <v>3710</v>
      </c>
      <c r="V8820" s="8" t="s">
        <v>26244</v>
      </c>
      <c r="AY8820" s="8" t="s">
        <v>330</v>
      </c>
      <c r="AZ8820" s="10">
        <v>43362</v>
      </c>
      <c r="BA8820" s="10">
        <v>45209</v>
      </c>
      <c r="BC8820" s="10">
        <v>44634</v>
      </c>
      <c r="BE8820" s="8" t="s">
        <v>4223</v>
      </c>
      <c r="BF8820" s="8" t="s">
        <v>3719</v>
      </c>
      <c r="BG8820" s="11">
        <v>28</v>
      </c>
      <c r="BH8820" s="11">
        <v>2000</v>
      </c>
      <c r="BI8820" s="8" t="s">
        <v>3720</v>
      </c>
      <c r="BJ8820" s="11">
        <v>28</v>
      </c>
      <c r="BQ8820" s="11">
        <v>1.9113</v>
      </c>
      <c r="BR8820" s="8" t="s">
        <v>26244</v>
      </c>
      <c r="BW8820" s="10">
        <v>44562</v>
      </c>
      <c r="BX8820" s="10">
        <v>44562</v>
      </c>
      <c r="BY8820" s="9">
        <v>0</v>
      </c>
      <c r="BZ8820" s="8" t="s">
        <v>3742</v>
      </c>
      <c r="CF8820" s="8" t="s">
        <v>3708</v>
      </c>
      <c r="CH8820" s="9">
        <v>280.3</v>
      </c>
      <c r="CM8820" s="12">
        <v>10</v>
      </c>
      <c r="CR8820" s="8" t="s">
        <v>31673</v>
      </c>
      <c r="CV8820" s="13">
        <v>1</v>
      </c>
    </row>
    <row r="8821" spans="1:100" x14ac:dyDescent="0.2">
      <c r="A8821" s="8" t="s">
        <v>31675</v>
      </c>
      <c r="B8821" s="8" t="s">
        <v>31673</v>
      </c>
      <c r="C8821" s="8" t="s">
        <v>5136</v>
      </c>
      <c r="D8821" s="8" t="s">
        <v>4644</v>
      </c>
      <c r="E8821" s="8" t="s">
        <v>4172</v>
      </c>
      <c r="F8821" s="8" t="s">
        <v>3701</v>
      </c>
      <c r="G8821" s="8" t="s">
        <v>26248</v>
      </c>
      <c r="H8821" s="8" t="s">
        <v>3703</v>
      </c>
      <c r="I8821" s="8" t="s">
        <v>10488</v>
      </c>
      <c r="J8821" s="8" t="s">
        <v>10489</v>
      </c>
      <c r="K8821" s="8" t="s">
        <v>26249</v>
      </c>
      <c r="M8821" s="8" t="s">
        <v>4033</v>
      </c>
      <c r="N8821" s="8" t="s">
        <v>3708</v>
      </c>
      <c r="O8821" s="8" t="s">
        <v>3709</v>
      </c>
      <c r="P8821" s="9">
        <v>50.41</v>
      </c>
      <c r="Q8821" s="8" t="s">
        <v>3710</v>
      </c>
      <c r="R8821" s="8" t="s">
        <v>26244</v>
      </c>
      <c r="S8821" s="9">
        <v>26.21</v>
      </c>
      <c r="T8821" s="9">
        <v>17.39</v>
      </c>
      <c r="U8821" s="8" t="s">
        <v>3710</v>
      </c>
      <c r="V8821" s="8" t="s">
        <v>26244</v>
      </c>
      <c r="AY8821" s="8" t="s">
        <v>330</v>
      </c>
      <c r="AZ8821" s="10">
        <v>43362</v>
      </c>
      <c r="BA8821" s="10">
        <v>45209</v>
      </c>
      <c r="BE8821" s="8" t="s">
        <v>4223</v>
      </c>
      <c r="BF8821" s="8" t="s">
        <v>3719</v>
      </c>
      <c r="BG8821" s="11">
        <v>7</v>
      </c>
      <c r="BH8821" s="11">
        <v>2000</v>
      </c>
      <c r="BI8821" s="8" t="s">
        <v>3720</v>
      </c>
      <c r="BJ8821" s="11">
        <v>7</v>
      </c>
      <c r="BQ8821" s="11">
        <v>1.9113</v>
      </c>
      <c r="BR8821" s="8" t="s">
        <v>26244</v>
      </c>
      <c r="BW8821" s="10">
        <v>44562</v>
      </c>
      <c r="BX8821" s="10">
        <v>44562</v>
      </c>
      <c r="BY8821" s="9">
        <v>0</v>
      </c>
      <c r="BZ8821" s="8" t="s">
        <v>3750</v>
      </c>
      <c r="CF8821" s="8" t="s">
        <v>3708</v>
      </c>
      <c r="CH8821" s="9">
        <v>75.97</v>
      </c>
      <c r="CM8821" s="12">
        <v>10</v>
      </c>
      <c r="CR8821" s="8" t="s">
        <v>31673</v>
      </c>
      <c r="CV8821" s="13">
        <v>1</v>
      </c>
    </row>
    <row r="8822" spans="1:100" x14ac:dyDescent="0.2">
      <c r="A8822" s="8" t="s">
        <v>31676</v>
      </c>
      <c r="B8822" s="8" t="s">
        <v>31673</v>
      </c>
      <c r="C8822" s="8" t="s">
        <v>5136</v>
      </c>
      <c r="D8822" s="8" t="s">
        <v>4644</v>
      </c>
      <c r="E8822" s="8" t="s">
        <v>4498</v>
      </c>
      <c r="F8822" s="8" t="s">
        <v>3701</v>
      </c>
      <c r="G8822" s="8" t="s">
        <v>26251</v>
      </c>
      <c r="H8822" s="8" t="s">
        <v>3703</v>
      </c>
      <c r="I8822" s="8" t="s">
        <v>10488</v>
      </c>
      <c r="J8822" s="8" t="s">
        <v>10489</v>
      </c>
      <c r="K8822" s="8" t="s">
        <v>26249</v>
      </c>
      <c r="M8822" s="8" t="s">
        <v>4033</v>
      </c>
      <c r="N8822" s="8" t="s">
        <v>3708</v>
      </c>
      <c r="O8822" s="8" t="s">
        <v>3709</v>
      </c>
      <c r="P8822" s="9">
        <v>100.83</v>
      </c>
      <c r="Q8822" s="8" t="s">
        <v>3710</v>
      </c>
      <c r="R8822" s="8" t="s">
        <v>26244</v>
      </c>
      <c r="S8822" s="9">
        <v>52.41</v>
      </c>
      <c r="T8822" s="9">
        <v>34.78</v>
      </c>
      <c r="U8822" s="8" t="s">
        <v>3710</v>
      </c>
      <c r="V8822" s="8" t="s">
        <v>26244</v>
      </c>
      <c r="AY8822" s="8" t="s">
        <v>330</v>
      </c>
      <c r="AZ8822" s="10">
        <v>43362</v>
      </c>
      <c r="BA8822" s="10">
        <v>45209</v>
      </c>
      <c r="BC8822" s="10">
        <v>44634</v>
      </c>
      <c r="BE8822" s="8" t="s">
        <v>4223</v>
      </c>
      <c r="BF8822" s="8" t="s">
        <v>3719</v>
      </c>
      <c r="BG8822" s="11">
        <v>14</v>
      </c>
      <c r="BH8822" s="11">
        <v>2000</v>
      </c>
      <c r="BI8822" s="8" t="s">
        <v>3720</v>
      </c>
      <c r="BJ8822" s="11">
        <v>14</v>
      </c>
      <c r="BQ8822" s="11">
        <v>1.9113</v>
      </c>
      <c r="BR8822" s="8" t="s">
        <v>26244</v>
      </c>
      <c r="BW8822" s="10">
        <v>44562</v>
      </c>
      <c r="BX8822" s="10">
        <v>44562</v>
      </c>
      <c r="BY8822" s="9">
        <v>0</v>
      </c>
      <c r="BZ8822" s="8" t="s">
        <v>3742</v>
      </c>
      <c r="CF8822" s="8" t="s">
        <v>3708</v>
      </c>
      <c r="CH8822" s="9">
        <v>151.94999999999999</v>
      </c>
      <c r="CM8822" s="12">
        <v>10</v>
      </c>
      <c r="CR8822" s="8" t="s">
        <v>31673</v>
      </c>
      <c r="CV8822" s="13">
        <v>1</v>
      </c>
    </row>
    <row r="8823" spans="1:100" x14ac:dyDescent="0.2">
      <c r="A8823" s="8" t="s">
        <v>31677</v>
      </c>
      <c r="B8823" s="8" t="s">
        <v>31673</v>
      </c>
      <c r="C8823" s="8" t="s">
        <v>7322</v>
      </c>
      <c r="D8823" s="8" t="s">
        <v>4644</v>
      </c>
      <c r="E8823" s="8" t="s">
        <v>4172</v>
      </c>
      <c r="F8823" s="8" t="s">
        <v>3701</v>
      </c>
      <c r="G8823" s="8" t="s">
        <v>26253</v>
      </c>
      <c r="H8823" s="8" t="s">
        <v>3703</v>
      </c>
      <c r="I8823" s="8" t="s">
        <v>10488</v>
      </c>
      <c r="J8823" s="8" t="s">
        <v>10489</v>
      </c>
      <c r="K8823" s="8" t="s">
        <v>26254</v>
      </c>
      <c r="M8823" s="8" t="s">
        <v>4033</v>
      </c>
      <c r="N8823" s="8" t="s">
        <v>3708</v>
      </c>
      <c r="O8823" s="8" t="s">
        <v>3709</v>
      </c>
      <c r="P8823" s="9">
        <v>84.26</v>
      </c>
      <c r="Q8823" s="8" t="s">
        <v>3710</v>
      </c>
      <c r="R8823" s="8" t="s">
        <v>26244</v>
      </c>
      <c r="S8823" s="9">
        <v>33.71</v>
      </c>
      <c r="T8823" s="9">
        <v>22.37</v>
      </c>
      <c r="U8823" s="8" t="s">
        <v>3710</v>
      </c>
      <c r="V8823" s="8" t="s">
        <v>26244</v>
      </c>
      <c r="AY8823" s="8" t="s">
        <v>330</v>
      </c>
      <c r="AZ8823" s="10">
        <v>43362</v>
      </c>
      <c r="BA8823" s="10">
        <v>45209</v>
      </c>
      <c r="BE8823" s="8" t="s">
        <v>4223</v>
      </c>
      <c r="BF8823" s="8" t="s">
        <v>3719</v>
      </c>
      <c r="BG8823" s="11">
        <v>10.5</v>
      </c>
      <c r="BH8823" s="11">
        <v>2000</v>
      </c>
      <c r="BI8823" s="8" t="s">
        <v>3720</v>
      </c>
      <c r="BJ8823" s="11">
        <v>10.5</v>
      </c>
      <c r="BQ8823" s="11">
        <v>1.9113</v>
      </c>
      <c r="BR8823" s="8" t="s">
        <v>26244</v>
      </c>
      <c r="BW8823" s="10">
        <v>44562</v>
      </c>
      <c r="BX8823" s="10">
        <v>44562</v>
      </c>
      <c r="BY8823" s="9">
        <v>0</v>
      </c>
      <c r="BZ8823" s="8" t="s">
        <v>3750</v>
      </c>
      <c r="CF8823" s="8" t="s">
        <v>3708</v>
      </c>
      <c r="CH8823" s="9">
        <v>126.98</v>
      </c>
      <c r="CM8823" s="12">
        <v>10</v>
      </c>
      <c r="CR8823" s="8" t="s">
        <v>31673</v>
      </c>
      <c r="CV8823" s="13">
        <v>1</v>
      </c>
    </row>
    <row r="8824" spans="1:100" x14ac:dyDescent="0.2">
      <c r="A8824" s="8" t="s">
        <v>31678</v>
      </c>
      <c r="B8824" s="8" t="s">
        <v>31673</v>
      </c>
      <c r="C8824" s="8" t="s">
        <v>7322</v>
      </c>
      <c r="D8824" s="8" t="s">
        <v>4644</v>
      </c>
      <c r="E8824" s="8" t="s">
        <v>4498</v>
      </c>
      <c r="F8824" s="8" t="s">
        <v>3701</v>
      </c>
      <c r="G8824" s="8" t="s">
        <v>26256</v>
      </c>
      <c r="H8824" s="8" t="s">
        <v>3703</v>
      </c>
      <c r="I8824" s="8" t="s">
        <v>10488</v>
      </c>
      <c r="J8824" s="8" t="s">
        <v>10489</v>
      </c>
      <c r="K8824" s="8" t="s">
        <v>26254</v>
      </c>
      <c r="M8824" s="8" t="s">
        <v>4033</v>
      </c>
      <c r="N8824" s="8" t="s">
        <v>3708</v>
      </c>
      <c r="O8824" s="8" t="s">
        <v>3709</v>
      </c>
      <c r="P8824" s="9">
        <v>168.52</v>
      </c>
      <c r="Q8824" s="8" t="s">
        <v>3710</v>
      </c>
      <c r="R8824" s="8" t="s">
        <v>26244</v>
      </c>
      <c r="S8824" s="9">
        <v>67.44</v>
      </c>
      <c r="T8824" s="9">
        <v>44.75</v>
      </c>
      <c r="U8824" s="8" t="s">
        <v>3710</v>
      </c>
      <c r="V8824" s="8" t="s">
        <v>26244</v>
      </c>
      <c r="AY8824" s="8" t="s">
        <v>330</v>
      </c>
      <c r="AZ8824" s="10">
        <v>43362</v>
      </c>
      <c r="BA8824" s="10">
        <v>45209</v>
      </c>
      <c r="BC8824" s="10">
        <v>44634</v>
      </c>
      <c r="BE8824" s="8" t="s">
        <v>4223</v>
      </c>
      <c r="BF8824" s="8" t="s">
        <v>3719</v>
      </c>
      <c r="BG8824" s="11">
        <v>21</v>
      </c>
      <c r="BH8824" s="11">
        <v>2000</v>
      </c>
      <c r="BI8824" s="8" t="s">
        <v>3720</v>
      </c>
      <c r="BJ8824" s="11">
        <v>21</v>
      </c>
      <c r="BQ8824" s="11">
        <v>1.9113</v>
      </c>
      <c r="BR8824" s="8" t="s">
        <v>26244</v>
      </c>
      <c r="BW8824" s="10">
        <v>44562</v>
      </c>
      <c r="BX8824" s="10">
        <v>44562</v>
      </c>
      <c r="BY8824" s="9">
        <v>0</v>
      </c>
      <c r="BZ8824" s="8" t="s">
        <v>3742</v>
      </c>
      <c r="CF8824" s="8" t="s">
        <v>3708</v>
      </c>
      <c r="CH8824" s="9">
        <v>253.14</v>
      </c>
      <c r="CM8824" s="12">
        <v>10</v>
      </c>
      <c r="CR8824" s="8" t="s">
        <v>31673</v>
      </c>
      <c r="CV8824" s="13">
        <v>1</v>
      </c>
    </row>
    <row r="8825" spans="1:100" x14ac:dyDescent="0.2">
      <c r="A8825" s="8" t="s">
        <v>31679</v>
      </c>
      <c r="B8825" s="8" t="s">
        <v>31680</v>
      </c>
      <c r="C8825" s="8" t="s">
        <v>5200</v>
      </c>
      <c r="D8825" s="8" t="s">
        <v>3699</v>
      </c>
      <c r="E8825" s="8" t="s">
        <v>4091</v>
      </c>
      <c r="F8825" s="8" t="s">
        <v>3701</v>
      </c>
      <c r="G8825" s="8" t="s">
        <v>9458</v>
      </c>
      <c r="H8825" s="8" t="s">
        <v>3703</v>
      </c>
      <c r="I8825" s="8" t="s">
        <v>9452</v>
      </c>
      <c r="J8825" s="8" t="s">
        <v>3731</v>
      </c>
      <c r="K8825" s="8" t="s">
        <v>31681</v>
      </c>
      <c r="M8825" s="8" t="s">
        <v>3733</v>
      </c>
      <c r="N8825" s="8" t="s">
        <v>3708</v>
      </c>
      <c r="O8825" s="8" t="s">
        <v>3709</v>
      </c>
      <c r="P8825" s="9">
        <v>4914</v>
      </c>
      <c r="Q8825" s="8" t="s">
        <v>3710</v>
      </c>
      <c r="R8825" s="8" t="s">
        <v>31682</v>
      </c>
      <c r="S8825" s="9">
        <v>5941.86</v>
      </c>
      <c r="T8825" s="9">
        <v>4599.7299999999996</v>
      </c>
      <c r="U8825" s="8" t="s">
        <v>3710</v>
      </c>
      <c r="V8825" s="8" t="s">
        <v>31683</v>
      </c>
      <c r="W8825" s="8" t="s">
        <v>3710</v>
      </c>
      <c r="Y8825" s="8" t="s">
        <v>3738</v>
      </c>
      <c r="AY8825" s="8" t="s">
        <v>31684</v>
      </c>
      <c r="BB8825" s="8" t="s">
        <v>3717</v>
      </c>
      <c r="BC8825" s="10">
        <v>42633</v>
      </c>
      <c r="BE8825" s="8" t="s">
        <v>7669</v>
      </c>
      <c r="BF8825" s="8" t="s">
        <v>3719</v>
      </c>
      <c r="BG8825" s="11">
        <v>30</v>
      </c>
      <c r="BH8825" s="11">
        <v>600</v>
      </c>
      <c r="BI8825" s="8" t="s">
        <v>3720</v>
      </c>
      <c r="BJ8825" s="11">
        <v>30</v>
      </c>
      <c r="BQ8825" s="11">
        <v>153.32409999999999</v>
      </c>
      <c r="BR8825" s="8" t="s">
        <v>31683</v>
      </c>
      <c r="BW8825" s="10">
        <v>44256</v>
      </c>
      <c r="BX8825" s="10">
        <v>42552</v>
      </c>
      <c r="BY8825" s="9">
        <v>0</v>
      </c>
      <c r="BZ8825" s="8" t="s">
        <v>3777</v>
      </c>
      <c r="CF8825" s="8" t="s">
        <v>3708</v>
      </c>
      <c r="CH8825" s="9">
        <v>6335.96</v>
      </c>
      <c r="CM8825" s="12">
        <v>10</v>
      </c>
      <c r="CR8825" s="8" t="s">
        <v>31680</v>
      </c>
      <c r="CV8825" s="13">
        <v>1</v>
      </c>
    </row>
    <row r="8826" spans="1:100" x14ac:dyDescent="0.2">
      <c r="A8826" s="8" t="s">
        <v>31685</v>
      </c>
      <c r="B8826" s="8" t="s">
        <v>31686</v>
      </c>
      <c r="C8826" s="8" t="s">
        <v>31687</v>
      </c>
      <c r="D8826" s="8" t="s">
        <v>6172</v>
      </c>
      <c r="E8826" s="8" t="s">
        <v>5337</v>
      </c>
      <c r="F8826" s="8" t="s">
        <v>3727</v>
      </c>
      <c r="G8826" s="8" t="s">
        <v>31688</v>
      </c>
      <c r="H8826" s="8" t="s">
        <v>3836</v>
      </c>
      <c r="I8826" s="8" t="s">
        <v>4294</v>
      </c>
      <c r="J8826" s="8" t="s">
        <v>3713</v>
      </c>
      <c r="K8826" s="8" t="s">
        <v>31689</v>
      </c>
      <c r="M8826" s="8" t="s">
        <v>3866</v>
      </c>
      <c r="N8826" s="8" t="s">
        <v>3708</v>
      </c>
      <c r="O8826" s="8" t="s">
        <v>3804</v>
      </c>
      <c r="P8826" s="9">
        <v>610</v>
      </c>
      <c r="Q8826" s="8" t="s">
        <v>3805</v>
      </c>
      <c r="S8826" s="9">
        <v>525.95000000000005</v>
      </c>
      <c r="T8826" s="9">
        <v>358.98</v>
      </c>
      <c r="U8826" s="8" t="s">
        <v>3710</v>
      </c>
      <c r="V8826" s="8" t="s">
        <v>9909</v>
      </c>
      <c r="Y8826" s="8" t="s">
        <v>3738</v>
      </c>
      <c r="AV8826" s="8" t="s">
        <v>9910</v>
      </c>
      <c r="AW8826" s="8">
        <v>12</v>
      </c>
      <c r="AX8826" s="8">
        <v>1</v>
      </c>
      <c r="AY8826" s="8" t="s">
        <v>31690</v>
      </c>
      <c r="AZ8826" s="10">
        <v>38714</v>
      </c>
      <c r="BB8826" s="8" t="s">
        <v>3717</v>
      </c>
      <c r="BC8826" s="10">
        <v>43633</v>
      </c>
      <c r="BE8826" s="8" t="s">
        <v>4013</v>
      </c>
      <c r="BF8826" s="8" t="s">
        <v>4943</v>
      </c>
      <c r="BG8826" s="11">
        <v>10</v>
      </c>
      <c r="BH8826" s="11">
        <v>3500</v>
      </c>
      <c r="BI8826" s="8" t="s">
        <v>4189</v>
      </c>
      <c r="BJ8826" s="11">
        <v>7.1429</v>
      </c>
      <c r="BQ8826" s="11">
        <v>50.256700000000002</v>
      </c>
      <c r="BR8826" s="8" t="s">
        <v>9909</v>
      </c>
      <c r="BW8826" s="10">
        <v>44197</v>
      </c>
      <c r="BX8826" s="10">
        <v>44501</v>
      </c>
      <c r="BY8826" s="9">
        <v>337.55</v>
      </c>
      <c r="BZ8826" s="8" t="s">
        <v>3721</v>
      </c>
      <c r="CA8826" s="8" t="s">
        <v>3717</v>
      </c>
      <c r="CF8826" s="8" t="s">
        <v>3708</v>
      </c>
      <c r="CH8826" s="9">
        <v>863.5</v>
      </c>
      <c r="CM8826" s="12">
        <v>10</v>
      </c>
      <c r="CR8826" s="8" t="s">
        <v>31686</v>
      </c>
      <c r="CV8826" s="13">
        <v>1</v>
      </c>
    </row>
    <row r="8827" spans="1:100" x14ac:dyDescent="0.2">
      <c r="A8827" s="8" t="s">
        <v>31691</v>
      </c>
      <c r="B8827" s="8" t="s">
        <v>31686</v>
      </c>
      <c r="C8827" s="8" t="s">
        <v>31692</v>
      </c>
      <c r="D8827" s="8" t="s">
        <v>6172</v>
      </c>
      <c r="E8827" s="8" t="s">
        <v>5337</v>
      </c>
      <c r="F8827" s="8" t="s">
        <v>3727</v>
      </c>
      <c r="G8827" s="8" t="s">
        <v>31693</v>
      </c>
      <c r="H8827" s="8" t="s">
        <v>3836</v>
      </c>
      <c r="I8827" s="8" t="s">
        <v>4294</v>
      </c>
      <c r="J8827" s="8" t="s">
        <v>3713</v>
      </c>
      <c r="K8827" s="8" t="s">
        <v>31694</v>
      </c>
      <c r="M8827" s="8" t="s">
        <v>3866</v>
      </c>
      <c r="N8827" s="8" t="s">
        <v>3708</v>
      </c>
      <c r="O8827" s="8" t="s">
        <v>3804</v>
      </c>
      <c r="P8827" s="9">
        <v>2585</v>
      </c>
      <c r="Q8827" s="8" t="s">
        <v>3805</v>
      </c>
      <c r="R8827" s="8" t="s">
        <v>31695</v>
      </c>
      <c r="S8827" s="9">
        <v>1004.07</v>
      </c>
      <c r="T8827" s="9">
        <v>712.65</v>
      </c>
      <c r="U8827" s="8" t="s">
        <v>3710</v>
      </c>
      <c r="V8827" s="8" t="s">
        <v>31695</v>
      </c>
      <c r="Y8827" s="8" t="s">
        <v>3738</v>
      </c>
      <c r="AV8827" s="8" t="s">
        <v>9889</v>
      </c>
      <c r="AW8827" s="8">
        <v>12</v>
      </c>
      <c r="AX8827" s="8">
        <v>2</v>
      </c>
      <c r="AY8827" s="8" t="s">
        <v>31690</v>
      </c>
      <c r="AZ8827" s="10">
        <v>39106</v>
      </c>
      <c r="BB8827" s="8" t="s">
        <v>3717</v>
      </c>
      <c r="BE8827" s="8" t="s">
        <v>4013</v>
      </c>
      <c r="BF8827" s="8" t="s">
        <v>4943</v>
      </c>
      <c r="BG8827" s="11">
        <v>20</v>
      </c>
      <c r="BH8827" s="11">
        <v>8625</v>
      </c>
      <c r="BI8827" s="8" t="s">
        <v>4189</v>
      </c>
      <c r="BJ8827" s="11">
        <v>5.7971000000000004</v>
      </c>
      <c r="BQ8827" s="11">
        <v>122.9323</v>
      </c>
      <c r="BR8827" s="8" t="s">
        <v>31695</v>
      </c>
      <c r="BW8827" s="10">
        <v>44228</v>
      </c>
      <c r="BX8827" s="10">
        <v>44228</v>
      </c>
      <c r="BY8827" s="9">
        <v>675.1</v>
      </c>
      <c r="BZ8827" s="8" t="s">
        <v>3721</v>
      </c>
      <c r="CF8827" s="8" t="s">
        <v>3708</v>
      </c>
      <c r="CH8827" s="9">
        <v>3415.39</v>
      </c>
      <c r="CM8827" s="12">
        <v>10</v>
      </c>
      <c r="CR8827" s="8" t="s">
        <v>31686</v>
      </c>
      <c r="CV8827" s="13">
        <v>1</v>
      </c>
    </row>
    <row r="8828" spans="1:100" x14ac:dyDescent="0.2">
      <c r="A8828" s="8" t="s">
        <v>31696</v>
      </c>
      <c r="B8828" s="8" t="s">
        <v>31686</v>
      </c>
      <c r="C8828" s="8" t="s">
        <v>31692</v>
      </c>
      <c r="D8828" s="8" t="s">
        <v>6172</v>
      </c>
      <c r="E8828" s="8" t="s">
        <v>14623</v>
      </c>
      <c r="F8828" s="8" t="s">
        <v>3727</v>
      </c>
      <c r="G8828" s="8" t="s">
        <v>31697</v>
      </c>
      <c r="H8828" s="8" t="s">
        <v>3836</v>
      </c>
      <c r="I8828" s="8" t="s">
        <v>4294</v>
      </c>
      <c r="J8828" s="8" t="s">
        <v>3713</v>
      </c>
      <c r="K8828" s="8" t="s">
        <v>31694</v>
      </c>
      <c r="M8828" s="8" t="s">
        <v>3866</v>
      </c>
      <c r="N8828" s="8" t="s">
        <v>3708</v>
      </c>
      <c r="O8828" s="8" t="s">
        <v>3804</v>
      </c>
      <c r="P8828" s="9">
        <v>3201</v>
      </c>
      <c r="Q8828" s="8" t="s">
        <v>3805</v>
      </c>
      <c r="R8828" s="8" t="s">
        <v>31695</v>
      </c>
      <c r="S8828" s="9">
        <v>1506.09</v>
      </c>
      <c r="T8828" s="9">
        <v>1068.97</v>
      </c>
      <c r="U8828" s="8" t="s">
        <v>3710</v>
      </c>
      <c r="V8828" s="8" t="s">
        <v>31695</v>
      </c>
      <c r="Y8828" s="8" t="s">
        <v>3738</v>
      </c>
      <c r="AV8828" s="8" t="s">
        <v>9889</v>
      </c>
      <c r="AW8828" s="8">
        <v>12</v>
      </c>
      <c r="AX8828" s="8">
        <v>2</v>
      </c>
      <c r="AY8828" s="8" t="s">
        <v>31690</v>
      </c>
      <c r="AZ8828" s="10">
        <v>39106</v>
      </c>
      <c r="BB8828" s="8" t="s">
        <v>3717</v>
      </c>
      <c r="BE8828" s="8" t="s">
        <v>4013</v>
      </c>
      <c r="BF8828" s="8" t="s">
        <v>4943</v>
      </c>
      <c r="BG8828" s="11">
        <v>30</v>
      </c>
      <c r="BH8828" s="11">
        <v>8625</v>
      </c>
      <c r="BI8828" s="8" t="s">
        <v>4189</v>
      </c>
      <c r="BJ8828" s="11">
        <v>8.6957000000000004</v>
      </c>
      <c r="BQ8828" s="11">
        <v>122.9323</v>
      </c>
      <c r="BR8828" s="8" t="s">
        <v>31695</v>
      </c>
      <c r="BW8828" s="10">
        <v>44228</v>
      </c>
      <c r="BX8828" s="10">
        <v>44228</v>
      </c>
      <c r="BY8828" s="9">
        <v>1012.65</v>
      </c>
      <c r="BZ8828" s="8" t="s">
        <v>3721</v>
      </c>
      <c r="CF8828" s="8" t="s">
        <v>3708</v>
      </c>
      <c r="CH8828" s="9">
        <v>4187.8500000000004</v>
      </c>
      <c r="CM8828" s="12">
        <v>10</v>
      </c>
      <c r="CR8828" s="8" t="s">
        <v>31686</v>
      </c>
      <c r="CV8828" s="13">
        <v>1</v>
      </c>
    </row>
    <row r="8829" spans="1:100" x14ac:dyDescent="0.2">
      <c r="A8829" s="8" t="s">
        <v>31698</v>
      </c>
      <c r="B8829" s="8" t="s">
        <v>31686</v>
      </c>
      <c r="C8829" s="8" t="s">
        <v>31692</v>
      </c>
      <c r="D8829" s="8" t="s">
        <v>6172</v>
      </c>
      <c r="E8829" s="8" t="s">
        <v>14628</v>
      </c>
      <c r="F8829" s="8" t="s">
        <v>3727</v>
      </c>
      <c r="G8829" s="8" t="s">
        <v>31699</v>
      </c>
      <c r="H8829" s="8" t="s">
        <v>3836</v>
      </c>
      <c r="I8829" s="8" t="s">
        <v>4294</v>
      </c>
      <c r="J8829" s="8" t="s">
        <v>3713</v>
      </c>
      <c r="K8829" s="8" t="s">
        <v>31694</v>
      </c>
      <c r="M8829" s="8" t="s">
        <v>3866</v>
      </c>
      <c r="N8829" s="8" t="s">
        <v>3708</v>
      </c>
      <c r="O8829" s="8" t="s">
        <v>3804</v>
      </c>
      <c r="P8829" s="9">
        <v>4047</v>
      </c>
      <c r="Q8829" s="8" t="s">
        <v>3805</v>
      </c>
      <c r="R8829" s="8" t="s">
        <v>31695</v>
      </c>
      <c r="S8829" s="9">
        <v>2008.14</v>
      </c>
      <c r="T8829" s="9">
        <v>1425.3</v>
      </c>
      <c r="U8829" s="8" t="s">
        <v>3710</v>
      </c>
      <c r="V8829" s="8" t="s">
        <v>31695</v>
      </c>
      <c r="Y8829" s="8" t="s">
        <v>3738</v>
      </c>
      <c r="AV8829" s="8" t="s">
        <v>9889</v>
      </c>
      <c r="AW8829" s="8">
        <v>12</v>
      </c>
      <c r="AX8829" s="8">
        <v>2</v>
      </c>
      <c r="AY8829" s="8" t="s">
        <v>31690</v>
      </c>
      <c r="AZ8829" s="10">
        <v>39106</v>
      </c>
      <c r="BB8829" s="8" t="s">
        <v>3717</v>
      </c>
      <c r="BE8829" s="8" t="s">
        <v>4013</v>
      </c>
      <c r="BF8829" s="8" t="s">
        <v>4943</v>
      </c>
      <c r="BG8829" s="11">
        <v>40</v>
      </c>
      <c r="BH8829" s="11">
        <v>8625</v>
      </c>
      <c r="BI8829" s="8" t="s">
        <v>4189</v>
      </c>
      <c r="BJ8829" s="11">
        <v>11.594200000000001</v>
      </c>
      <c r="BQ8829" s="11">
        <v>122.9323</v>
      </c>
      <c r="BR8829" s="8" t="s">
        <v>31695</v>
      </c>
      <c r="BW8829" s="10">
        <v>44228</v>
      </c>
      <c r="BX8829" s="10">
        <v>44228</v>
      </c>
      <c r="BY8829" s="9">
        <v>1350.2</v>
      </c>
      <c r="BZ8829" s="8" t="s">
        <v>3721</v>
      </c>
      <c r="CF8829" s="8" t="s">
        <v>3708</v>
      </c>
      <c r="CH8829" s="9">
        <v>5248.74</v>
      </c>
      <c r="CM8829" s="12">
        <v>10</v>
      </c>
      <c r="CR8829" s="8" t="s">
        <v>31686</v>
      </c>
      <c r="CV8829" s="13">
        <v>1</v>
      </c>
    </row>
    <row r="8830" spans="1:100" x14ac:dyDescent="0.2">
      <c r="A8830" s="8" t="s">
        <v>31700</v>
      </c>
      <c r="B8830" s="8" t="s">
        <v>31686</v>
      </c>
      <c r="C8830" s="8" t="s">
        <v>31701</v>
      </c>
      <c r="D8830" s="8" t="s">
        <v>6172</v>
      </c>
      <c r="E8830" s="8" t="s">
        <v>5337</v>
      </c>
      <c r="F8830" s="8" t="s">
        <v>3727</v>
      </c>
      <c r="G8830" s="8" t="s">
        <v>31702</v>
      </c>
      <c r="H8830" s="8" t="s">
        <v>3836</v>
      </c>
      <c r="I8830" s="8" t="s">
        <v>4294</v>
      </c>
      <c r="J8830" s="8" t="s">
        <v>3713</v>
      </c>
      <c r="K8830" s="8" t="s">
        <v>31703</v>
      </c>
      <c r="M8830" s="8" t="s">
        <v>3866</v>
      </c>
      <c r="N8830" s="8" t="s">
        <v>3708</v>
      </c>
      <c r="O8830" s="8" t="s">
        <v>3804</v>
      </c>
      <c r="P8830" s="9">
        <v>984</v>
      </c>
      <c r="Q8830" s="8" t="s">
        <v>3805</v>
      </c>
      <c r="S8830" s="9">
        <v>736.33</v>
      </c>
      <c r="T8830" s="9">
        <v>502.57</v>
      </c>
      <c r="U8830" s="8" t="s">
        <v>3710</v>
      </c>
      <c r="V8830" s="8" t="s">
        <v>9909</v>
      </c>
      <c r="Y8830" s="8" t="s">
        <v>3738</v>
      </c>
      <c r="AV8830" s="8" t="s">
        <v>9910</v>
      </c>
      <c r="AW8830" s="8">
        <v>12</v>
      </c>
      <c r="AX8830" s="8">
        <v>1</v>
      </c>
      <c r="AY8830" s="8" t="s">
        <v>31690</v>
      </c>
      <c r="AZ8830" s="10">
        <v>38714</v>
      </c>
      <c r="BB8830" s="8" t="s">
        <v>3717</v>
      </c>
      <c r="BC8830" s="10">
        <v>44488</v>
      </c>
      <c r="BE8830" s="8" t="s">
        <v>4013</v>
      </c>
      <c r="BF8830" s="8" t="s">
        <v>4943</v>
      </c>
      <c r="BG8830" s="11">
        <v>14</v>
      </c>
      <c r="BH8830" s="11">
        <v>3500</v>
      </c>
      <c r="BI8830" s="8" t="s">
        <v>4189</v>
      </c>
      <c r="BJ8830" s="11">
        <v>10</v>
      </c>
      <c r="BQ8830" s="11">
        <v>50.256700000000002</v>
      </c>
      <c r="BR8830" s="8" t="s">
        <v>9909</v>
      </c>
      <c r="BW8830" s="10">
        <v>44197</v>
      </c>
      <c r="BX8830" s="10">
        <v>44501</v>
      </c>
      <c r="BY8830" s="9">
        <v>472.57</v>
      </c>
      <c r="BZ8830" s="8" t="s">
        <v>3721</v>
      </c>
      <c r="CF8830" s="8" t="s">
        <v>3708</v>
      </c>
      <c r="CH8830" s="9">
        <v>1357.18</v>
      </c>
      <c r="CM8830" s="12">
        <v>10</v>
      </c>
      <c r="CR8830" s="8" t="s">
        <v>31686</v>
      </c>
      <c r="CV8830" s="13">
        <v>1</v>
      </c>
    </row>
    <row r="8831" spans="1:100" x14ac:dyDescent="0.2">
      <c r="A8831" s="8" t="s">
        <v>31704</v>
      </c>
      <c r="B8831" s="8" t="s">
        <v>31705</v>
      </c>
      <c r="C8831" s="8" t="s">
        <v>8306</v>
      </c>
      <c r="D8831" s="8" t="s">
        <v>3725</v>
      </c>
      <c r="E8831" s="8" t="s">
        <v>15723</v>
      </c>
      <c r="F8831" s="8" t="s">
        <v>3727</v>
      </c>
      <c r="G8831" s="8" t="s">
        <v>23940</v>
      </c>
      <c r="H8831" s="8" t="s">
        <v>3836</v>
      </c>
      <c r="I8831" s="8" t="s">
        <v>6473</v>
      </c>
      <c r="J8831" s="8" t="s">
        <v>3774</v>
      </c>
      <c r="K8831" s="8" t="s">
        <v>31706</v>
      </c>
      <c r="M8831" s="8" t="s">
        <v>3733</v>
      </c>
      <c r="N8831" s="8" t="s">
        <v>3708</v>
      </c>
      <c r="O8831" s="8" t="s">
        <v>3804</v>
      </c>
      <c r="P8831" s="9">
        <v>17344.189999999999</v>
      </c>
      <c r="Q8831" s="8" t="s">
        <v>3805</v>
      </c>
      <c r="S8831" s="9">
        <v>11977.01</v>
      </c>
      <c r="T8831" s="9">
        <v>9836.7199999999993</v>
      </c>
      <c r="U8831" s="8" t="s">
        <v>3710</v>
      </c>
      <c r="V8831" s="8" t="s">
        <v>31707</v>
      </c>
      <c r="W8831" s="8" t="s">
        <v>3736</v>
      </c>
      <c r="X8831" s="8" t="s">
        <v>5047</v>
      </c>
      <c r="Y8831" s="8" t="s">
        <v>3738</v>
      </c>
      <c r="AY8831" s="8" t="s">
        <v>14908</v>
      </c>
      <c r="BA8831" s="10">
        <v>45256</v>
      </c>
      <c r="BC8831" s="10">
        <v>43521</v>
      </c>
      <c r="BE8831" s="8" t="s">
        <v>4679</v>
      </c>
      <c r="BF8831" s="8" t="s">
        <v>3720</v>
      </c>
      <c r="BG8831" s="11">
        <v>20</v>
      </c>
      <c r="BH8831" s="11">
        <v>0.3</v>
      </c>
      <c r="BI8831" s="8" t="s">
        <v>3720</v>
      </c>
      <c r="BJ8831" s="11">
        <v>20</v>
      </c>
      <c r="BQ8831" s="11">
        <v>491.83600000000001</v>
      </c>
      <c r="BR8831" s="8" t="s">
        <v>31707</v>
      </c>
      <c r="BW8831" s="10">
        <v>43891</v>
      </c>
      <c r="BX8831" s="10">
        <v>44713</v>
      </c>
      <c r="BY8831" s="9">
        <v>0</v>
      </c>
      <c r="BZ8831" s="8" t="s">
        <v>3742</v>
      </c>
      <c r="CF8831" s="8" t="s">
        <v>3708</v>
      </c>
      <c r="CH8831" s="9">
        <v>20403.98</v>
      </c>
      <c r="CM8831" s="12">
        <v>10</v>
      </c>
      <c r="CR8831" s="8" t="s">
        <v>31705</v>
      </c>
      <c r="CV8831" s="13">
        <v>1</v>
      </c>
    </row>
    <row r="8832" spans="1:100" x14ac:dyDescent="0.2">
      <c r="A8832" s="8" t="s">
        <v>31708</v>
      </c>
      <c r="B8832" s="8" t="s">
        <v>31709</v>
      </c>
      <c r="C8832" s="8" t="s">
        <v>4691</v>
      </c>
      <c r="D8832" s="8" t="s">
        <v>3699</v>
      </c>
      <c r="E8832" s="8" t="s">
        <v>4172</v>
      </c>
      <c r="F8832" s="8" t="s">
        <v>3701</v>
      </c>
      <c r="G8832" s="8" t="s">
        <v>4692</v>
      </c>
      <c r="H8832" s="8" t="s">
        <v>3703</v>
      </c>
      <c r="I8832" s="8" t="s">
        <v>4031</v>
      </c>
      <c r="J8832" s="8" t="s">
        <v>3769</v>
      </c>
      <c r="K8832" s="8" t="s">
        <v>31710</v>
      </c>
      <c r="M8832" s="8" t="s">
        <v>4033</v>
      </c>
      <c r="N8832" s="8" t="s">
        <v>3708</v>
      </c>
      <c r="O8832" s="8" t="s">
        <v>3804</v>
      </c>
      <c r="P8832" s="9">
        <v>492.37</v>
      </c>
      <c r="Q8832" s="8" t="s">
        <v>3805</v>
      </c>
      <c r="S8832" s="9">
        <v>244.48</v>
      </c>
      <c r="T8832" s="9">
        <v>162.6</v>
      </c>
      <c r="U8832" s="8" t="s">
        <v>3710</v>
      </c>
      <c r="V8832" s="8" t="s">
        <v>31711</v>
      </c>
      <c r="W8832" s="8" t="s">
        <v>3736</v>
      </c>
      <c r="X8832" s="8" t="s">
        <v>4696</v>
      </c>
      <c r="Y8832" s="8" t="s">
        <v>3738</v>
      </c>
      <c r="AY8832" s="8" t="s">
        <v>4697</v>
      </c>
      <c r="AZ8832" s="10">
        <v>43306</v>
      </c>
      <c r="BA8832" s="10">
        <v>45153</v>
      </c>
      <c r="BC8832" s="10">
        <v>43521</v>
      </c>
      <c r="BE8832" s="8" t="s">
        <v>4020</v>
      </c>
      <c r="BF8832" s="8" t="s">
        <v>3720</v>
      </c>
      <c r="BG8832" s="11">
        <v>28</v>
      </c>
      <c r="BH8832" s="11">
        <v>25</v>
      </c>
      <c r="BI8832" s="8" t="s">
        <v>3720</v>
      </c>
      <c r="BJ8832" s="11">
        <v>28</v>
      </c>
      <c r="BQ8832" s="11">
        <v>5.8072999999999997</v>
      </c>
      <c r="BR8832" s="8" t="s">
        <v>31711</v>
      </c>
      <c r="BW8832" s="10">
        <v>43891</v>
      </c>
      <c r="BX8832" s="10">
        <v>44593</v>
      </c>
      <c r="BY8832" s="9">
        <v>0</v>
      </c>
      <c r="BZ8832" s="8" t="s">
        <v>3742</v>
      </c>
      <c r="CF8832" s="8" t="s">
        <v>3708</v>
      </c>
      <c r="CH8832" s="9">
        <v>707.89</v>
      </c>
      <c r="CM8832" s="12">
        <v>10</v>
      </c>
      <c r="CR8832" s="8" t="s">
        <v>31709</v>
      </c>
      <c r="CV8832" s="13">
        <v>1</v>
      </c>
    </row>
    <row r="8833" spans="1:100" x14ac:dyDescent="0.2">
      <c r="A8833" s="8" t="s">
        <v>31712</v>
      </c>
      <c r="B8833" s="8" t="s">
        <v>31709</v>
      </c>
      <c r="C8833" s="8" t="s">
        <v>4691</v>
      </c>
      <c r="D8833" s="8" t="s">
        <v>3699</v>
      </c>
      <c r="E8833" s="8" t="s">
        <v>4254</v>
      </c>
      <c r="F8833" s="8" t="s">
        <v>3701</v>
      </c>
      <c r="G8833" s="8" t="s">
        <v>4703</v>
      </c>
      <c r="H8833" s="8" t="s">
        <v>3703</v>
      </c>
      <c r="I8833" s="8" t="s">
        <v>4031</v>
      </c>
      <c r="J8833" s="8" t="s">
        <v>3769</v>
      </c>
      <c r="K8833" s="8" t="s">
        <v>31710</v>
      </c>
      <c r="M8833" s="8" t="s">
        <v>4033</v>
      </c>
      <c r="N8833" s="8" t="s">
        <v>3708</v>
      </c>
      <c r="O8833" s="8" t="s">
        <v>3804</v>
      </c>
      <c r="P8833" s="9">
        <v>2600</v>
      </c>
      <c r="Q8833" s="8" t="s">
        <v>3805</v>
      </c>
      <c r="R8833" s="8" t="s">
        <v>31713</v>
      </c>
      <c r="S8833" s="9">
        <v>3145.05</v>
      </c>
      <c r="T8833" s="9">
        <v>2250.11</v>
      </c>
      <c r="U8833" s="8" t="s">
        <v>3710</v>
      </c>
      <c r="V8833" s="8" t="s">
        <v>31713</v>
      </c>
      <c r="W8833" s="8" t="s">
        <v>3736</v>
      </c>
      <c r="X8833" s="8" t="s">
        <v>4696</v>
      </c>
      <c r="Y8833" s="8" t="s">
        <v>3738</v>
      </c>
      <c r="AY8833" s="8" t="s">
        <v>4697</v>
      </c>
      <c r="AZ8833" s="10">
        <v>43306</v>
      </c>
      <c r="BA8833" s="10">
        <v>45153</v>
      </c>
      <c r="BC8833" s="10">
        <v>43521</v>
      </c>
      <c r="BE8833" s="8" t="s">
        <v>4020</v>
      </c>
      <c r="BF8833" s="8" t="s">
        <v>3720</v>
      </c>
      <c r="BG8833" s="11">
        <v>84</v>
      </c>
      <c r="BH8833" s="11">
        <v>25</v>
      </c>
      <c r="BI8833" s="8" t="s">
        <v>3720</v>
      </c>
      <c r="BJ8833" s="11">
        <v>84</v>
      </c>
      <c r="BQ8833" s="11">
        <v>27.806799999999999</v>
      </c>
      <c r="BR8833" s="8" t="s">
        <v>31713</v>
      </c>
      <c r="BW8833" s="10">
        <v>44713</v>
      </c>
      <c r="BX8833" s="10">
        <v>44713</v>
      </c>
      <c r="BY8833" s="9">
        <v>0</v>
      </c>
      <c r="BZ8833" s="8" t="s">
        <v>3742</v>
      </c>
      <c r="CF8833" s="8" t="s">
        <v>3708</v>
      </c>
      <c r="CH8833" s="9">
        <v>3434.2</v>
      </c>
      <c r="CM8833" s="12">
        <v>10</v>
      </c>
      <c r="CR8833" s="8" t="s">
        <v>31709</v>
      </c>
      <c r="CV8833" s="13">
        <v>1</v>
      </c>
    </row>
    <row r="8834" spans="1:100" x14ac:dyDescent="0.2">
      <c r="A8834" s="8" t="s">
        <v>31714</v>
      </c>
      <c r="B8834" s="8" t="s">
        <v>31715</v>
      </c>
      <c r="C8834" s="8" t="s">
        <v>7316</v>
      </c>
      <c r="D8834" s="8" t="s">
        <v>3989</v>
      </c>
      <c r="E8834" s="8" t="s">
        <v>3721</v>
      </c>
      <c r="F8834" s="8" t="s">
        <v>3990</v>
      </c>
      <c r="G8834" s="8" t="s">
        <v>31716</v>
      </c>
      <c r="H8834" s="8" t="s">
        <v>3767</v>
      </c>
      <c r="I8834" s="8" t="s">
        <v>6025</v>
      </c>
      <c r="J8834" s="8" t="s">
        <v>3787</v>
      </c>
      <c r="K8834" s="8" t="s">
        <v>31717</v>
      </c>
      <c r="M8834" s="8" t="s">
        <v>3866</v>
      </c>
      <c r="N8834" s="8" t="s">
        <v>3708</v>
      </c>
      <c r="O8834" s="8" t="s">
        <v>3709</v>
      </c>
      <c r="P8834" s="9">
        <v>52.76</v>
      </c>
      <c r="Q8834" s="8" t="s">
        <v>3710</v>
      </c>
      <c r="R8834" s="8" t="s">
        <v>7319</v>
      </c>
      <c r="S8834" s="9">
        <v>67.06</v>
      </c>
      <c r="T8834" s="9">
        <v>46.5</v>
      </c>
      <c r="U8834" s="8" t="s">
        <v>3710</v>
      </c>
      <c r="V8834" s="8" t="s">
        <v>7320</v>
      </c>
      <c r="W8834" s="8" t="s">
        <v>3774</v>
      </c>
      <c r="X8834" s="8" t="s">
        <v>3714</v>
      </c>
      <c r="AY8834" s="8" t="s">
        <v>1839</v>
      </c>
      <c r="BB8834" s="8" t="s">
        <v>3717</v>
      </c>
      <c r="BC8834" s="10">
        <v>44048</v>
      </c>
      <c r="BE8834" s="8" t="s">
        <v>4128</v>
      </c>
      <c r="BF8834" s="8" t="s">
        <v>3719</v>
      </c>
      <c r="BG8834" s="11">
        <v>0.5</v>
      </c>
      <c r="BH8834" s="11">
        <v>3000</v>
      </c>
      <c r="BI8834" s="8" t="s">
        <v>3720</v>
      </c>
      <c r="BJ8834" s="11">
        <v>0.5</v>
      </c>
      <c r="BQ8834" s="11">
        <v>92.998099999999994</v>
      </c>
      <c r="BR8834" s="8" t="s">
        <v>7320</v>
      </c>
      <c r="BW8834" s="10">
        <v>44197</v>
      </c>
      <c r="BX8834" s="10">
        <v>42491</v>
      </c>
      <c r="BY8834" s="9">
        <v>0</v>
      </c>
      <c r="BZ8834" s="8" t="s">
        <v>3777</v>
      </c>
      <c r="CF8834" s="8" t="s">
        <v>3708</v>
      </c>
      <c r="CH8834" s="9">
        <v>79.510000000000005</v>
      </c>
      <c r="CM8834" s="12">
        <v>10</v>
      </c>
      <c r="CR8834" s="8" t="s">
        <v>31715</v>
      </c>
      <c r="CV8834" s="13">
        <v>1</v>
      </c>
    </row>
    <row r="8835" spans="1:100" x14ac:dyDescent="0.2">
      <c r="A8835" s="8" t="s">
        <v>31718</v>
      </c>
      <c r="B8835" s="8" t="s">
        <v>31715</v>
      </c>
      <c r="C8835" s="8" t="s">
        <v>7322</v>
      </c>
      <c r="D8835" s="8" t="s">
        <v>3989</v>
      </c>
      <c r="E8835" s="8" t="s">
        <v>3721</v>
      </c>
      <c r="F8835" s="8" t="s">
        <v>3990</v>
      </c>
      <c r="G8835" s="8" t="s">
        <v>31719</v>
      </c>
      <c r="H8835" s="8" t="s">
        <v>3767</v>
      </c>
      <c r="I8835" s="8" t="s">
        <v>6025</v>
      </c>
      <c r="J8835" s="8" t="s">
        <v>3787</v>
      </c>
      <c r="K8835" s="8" t="s">
        <v>31720</v>
      </c>
      <c r="M8835" s="8" t="s">
        <v>3866</v>
      </c>
      <c r="N8835" s="8" t="s">
        <v>3708</v>
      </c>
      <c r="O8835" s="8" t="s">
        <v>3709</v>
      </c>
      <c r="P8835" s="9">
        <v>41.98</v>
      </c>
      <c r="Q8835" s="8" t="s">
        <v>3710</v>
      </c>
      <c r="R8835" s="8" t="s">
        <v>7319</v>
      </c>
      <c r="S8835" s="9">
        <v>33.53</v>
      </c>
      <c r="T8835" s="9">
        <v>23.25</v>
      </c>
      <c r="U8835" s="8" t="s">
        <v>3710</v>
      </c>
      <c r="V8835" s="8" t="s">
        <v>7320</v>
      </c>
      <c r="W8835" s="8" t="s">
        <v>3774</v>
      </c>
      <c r="X8835" s="8" t="s">
        <v>3714</v>
      </c>
      <c r="AY8835" s="8" t="s">
        <v>1839</v>
      </c>
      <c r="BB8835" s="8" t="s">
        <v>3717</v>
      </c>
      <c r="BC8835" s="10">
        <v>43753</v>
      </c>
      <c r="BE8835" s="8" t="s">
        <v>4128</v>
      </c>
      <c r="BF8835" s="8" t="s">
        <v>3719</v>
      </c>
      <c r="BG8835" s="11">
        <v>0.25</v>
      </c>
      <c r="BH8835" s="11">
        <v>3000</v>
      </c>
      <c r="BI8835" s="8" t="s">
        <v>3720</v>
      </c>
      <c r="BJ8835" s="11">
        <v>0.25</v>
      </c>
      <c r="BQ8835" s="11">
        <v>92.998099999999994</v>
      </c>
      <c r="BR8835" s="8" t="s">
        <v>7320</v>
      </c>
      <c r="BW8835" s="10">
        <v>44197</v>
      </c>
      <c r="BX8835" s="10">
        <v>42491</v>
      </c>
      <c r="BY8835" s="9">
        <v>0</v>
      </c>
      <c r="BZ8835" s="8" t="s">
        <v>3777</v>
      </c>
      <c r="CF8835" s="8" t="s">
        <v>3708</v>
      </c>
      <c r="CH8835" s="9">
        <v>63.26</v>
      </c>
      <c r="CM8835" s="12">
        <v>10</v>
      </c>
      <c r="CR8835" s="8" t="s">
        <v>31715</v>
      </c>
      <c r="CV8835" s="13">
        <v>1</v>
      </c>
    </row>
    <row r="8836" spans="1:100" x14ac:dyDescent="0.2">
      <c r="A8836" s="8" t="s">
        <v>31721</v>
      </c>
      <c r="B8836" s="8" t="s">
        <v>31722</v>
      </c>
      <c r="C8836" s="8" t="s">
        <v>31723</v>
      </c>
      <c r="D8836" s="8" t="s">
        <v>31724</v>
      </c>
      <c r="E8836" s="8" t="s">
        <v>31725</v>
      </c>
      <c r="F8836" s="8" t="s">
        <v>4109</v>
      </c>
      <c r="G8836" s="8" t="s">
        <v>31726</v>
      </c>
      <c r="H8836" s="8" t="s">
        <v>4068</v>
      </c>
      <c r="I8836" s="8" t="s">
        <v>4174</v>
      </c>
      <c r="J8836" s="8" t="s">
        <v>3884</v>
      </c>
      <c r="K8836" s="8" t="s">
        <v>31727</v>
      </c>
      <c r="M8836" s="8" t="s">
        <v>3707</v>
      </c>
      <c r="N8836" s="8" t="s">
        <v>3771</v>
      </c>
      <c r="O8836" s="8" t="s">
        <v>3709</v>
      </c>
      <c r="P8836" s="9">
        <v>156.88999999999999</v>
      </c>
      <c r="Q8836" s="8" t="s">
        <v>3710</v>
      </c>
      <c r="R8836" s="8" t="s">
        <v>31728</v>
      </c>
      <c r="S8836" s="9">
        <v>180.93</v>
      </c>
      <c r="T8836" s="9">
        <v>121.74</v>
      </c>
      <c r="U8836" s="8" t="s">
        <v>3710</v>
      </c>
      <c r="V8836" s="8" t="s">
        <v>31729</v>
      </c>
      <c r="AY8836" s="8" t="s">
        <v>31730</v>
      </c>
      <c r="BA8836" s="10">
        <v>45351</v>
      </c>
      <c r="BC8836" s="10">
        <v>44035</v>
      </c>
      <c r="BD8836" s="10">
        <v>44629</v>
      </c>
      <c r="BH8836" s="11">
        <v>2</v>
      </c>
      <c r="BI8836" s="8" t="s">
        <v>3945</v>
      </c>
      <c r="BJ8836" s="11">
        <v>15</v>
      </c>
      <c r="BQ8836" s="11">
        <v>8.1160999999999994</v>
      </c>
      <c r="BR8836" s="8" t="s">
        <v>31729</v>
      </c>
      <c r="BW8836" s="10">
        <v>44197</v>
      </c>
      <c r="BX8836" s="10">
        <v>44075</v>
      </c>
      <c r="BY8836" s="9">
        <v>44.65</v>
      </c>
      <c r="BZ8836" s="8" t="s">
        <v>3721</v>
      </c>
      <c r="CF8836" s="8" t="s">
        <v>3708</v>
      </c>
      <c r="CH8836" s="9">
        <v>236.13</v>
      </c>
      <c r="CM8836" s="12">
        <v>10</v>
      </c>
      <c r="CR8836" s="8" t="s">
        <v>31722</v>
      </c>
      <c r="CV8836" s="13">
        <v>1</v>
      </c>
    </row>
    <row r="8837" spans="1:100" x14ac:dyDescent="0.2">
      <c r="A8837" s="8" t="s">
        <v>31731</v>
      </c>
      <c r="B8837" s="8" t="s">
        <v>31722</v>
      </c>
      <c r="C8837" s="8" t="s">
        <v>31723</v>
      </c>
      <c r="D8837" s="8" t="s">
        <v>31724</v>
      </c>
      <c r="E8837" s="8" t="s">
        <v>31725</v>
      </c>
      <c r="F8837" s="8" t="s">
        <v>4109</v>
      </c>
      <c r="G8837" s="8" t="s">
        <v>31726</v>
      </c>
      <c r="H8837" s="8" t="s">
        <v>4068</v>
      </c>
      <c r="I8837" s="8" t="s">
        <v>4174</v>
      </c>
      <c r="J8837" s="8" t="s">
        <v>3884</v>
      </c>
      <c r="K8837" s="8" t="s">
        <v>31727</v>
      </c>
      <c r="M8837" s="8" t="s">
        <v>3707</v>
      </c>
      <c r="N8837" s="8" t="s">
        <v>3708</v>
      </c>
      <c r="O8837" s="8" t="s">
        <v>3709</v>
      </c>
      <c r="P8837" s="9">
        <v>156.88999999999999</v>
      </c>
      <c r="Q8837" s="8" t="s">
        <v>3710</v>
      </c>
      <c r="R8837" s="8" t="s">
        <v>31728</v>
      </c>
      <c r="S8837" s="9">
        <v>180.93</v>
      </c>
      <c r="T8837" s="9">
        <v>121.74</v>
      </c>
      <c r="U8837" s="8" t="s">
        <v>3710</v>
      </c>
      <c r="V8837" s="8" t="s">
        <v>31729</v>
      </c>
      <c r="AY8837" s="8" t="s">
        <v>31730</v>
      </c>
      <c r="BB8837" s="8" t="s">
        <v>3717</v>
      </c>
      <c r="BC8837" s="10">
        <v>44629</v>
      </c>
      <c r="BH8837" s="11">
        <v>2</v>
      </c>
      <c r="BI8837" s="8" t="s">
        <v>3945</v>
      </c>
      <c r="BJ8837" s="11">
        <v>15</v>
      </c>
      <c r="BQ8837" s="11">
        <v>8.1160999999999994</v>
      </c>
      <c r="BR8837" s="8" t="s">
        <v>31729</v>
      </c>
      <c r="BW8837" s="10">
        <v>44197</v>
      </c>
      <c r="BX8837" s="10">
        <v>44075</v>
      </c>
      <c r="BY8837" s="9">
        <v>44.65</v>
      </c>
      <c r="BZ8837" s="8" t="s">
        <v>3721</v>
      </c>
      <c r="CF8837" s="8" t="s">
        <v>3708</v>
      </c>
      <c r="CH8837" s="9">
        <v>236.13</v>
      </c>
      <c r="CM8837" s="12">
        <v>10</v>
      </c>
      <c r="CR8837" s="8" t="s">
        <v>31722</v>
      </c>
      <c r="CV8837" s="13">
        <v>1</v>
      </c>
    </row>
    <row r="8838" spans="1:100" x14ac:dyDescent="0.2">
      <c r="A8838" s="8" t="s">
        <v>31732</v>
      </c>
      <c r="B8838" s="8" t="s">
        <v>31722</v>
      </c>
      <c r="C8838" s="8" t="s">
        <v>31723</v>
      </c>
      <c r="D8838" s="8" t="s">
        <v>31724</v>
      </c>
      <c r="E8838" s="8" t="s">
        <v>31733</v>
      </c>
      <c r="F8838" s="8" t="s">
        <v>4109</v>
      </c>
      <c r="G8838" s="8" t="s">
        <v>31734</v>
      </c>
      <c r="H8838" s="8" t="s">
        <v>4068</v>
      </c>
      <c r="I8838" s="8" t="s">
        <v>4174</v>
      </c>
      <c r="J8838" s="8" t="s">
        <v>3884</v>
      </c>
      <c r="K8838" s="8" t="s">
        <v>31727</v>
      </c>
      <c r="M8838" s="8" t="s">
        <v>3707</v>
      </c>
      <c r="N8838" s="8" t="s">
        <v>3771</v>
      </c>
      <c r="O8838" s="8" t="s">
        <v>3709</v>
      </c>
      <c r="P8838" s="9">
        <v>365.2</v>
      </c>
      <c r="Q8838" s="8" t="s">
        <v>3710</v>
      </c>
      <c r="R8838" s="8" t="s">
        <v>31728</v>
      </c>
      <c r="S8838" s="9">
        <v>422.19</v>
      </c>
      <c r="T8838" s="9">
        <v>284.07</v>
      </c>
      <c r="U8838" s="8" t="s">
        <v>3710</v>
      </c>
      <c r="V8838" s="8" t="s">
        <v>31729</v>
      </c>
      <c r="AY8838" s="8" t="s">
        <v>31730</v>
      </c>
      <c r="BA8838" s="10">
        <v>45351</v>
      </c>
      <c r="BC8838" s="10">
        <v>42780</v>
      </c>
      <c r="BD8838" s="10">
        <v>43846</v>
      </c>
      <c r="BH8838" s="11">
        <v>2</v>
      </c>
      <c r="BI8838" s="8" t="s">
        <v>3945</v>
      </c>
      <c r="BJ8838" s="11">
        <v>35</v>
      </c>
      <c r="BQ8838" s="11">
        <v>8.1160999999999994</v>
      </c>
      <c r="BR8838" s="8" t="s">
        <v>31729</v>
      </c>
      <c r="BW8838" s="10">
        <v>44197</v>
      </c>
      <c r="BX8838" s="10">
        <v>44075</v>
      </c>
      <c r="BY8838" s="9">
        <v>104.18</v>
      </c>
      <c r="BZ8838" s="8" t="s">
        <v>3750</v>
      </c>
      <c r="CF8838" s="8" t="s">
        <v>3708</v>
      </c>
      <c r="CH8838" s="9">
        <v>534.42999999999995</v>
      </c>
      <c r="CM8838" s="12">
        <v>10</v>
      </c>
      <c r="CR8838" s="8" t="s">
        <v>31722</v>
      </c>
      <c r="CV8838" s="13">
        <v>1</v>
      </c>
    </row>
    <row r="8839" spans="1:100" x14ac:dyDescent="0.2">
      <c r="A8839" s="8" t="s">
        <v>31735</v>
      </c>
      <c r="B8839" s="8" t="s">
        <v>31722</v>
      </c>
      <c r="C8839" s="8" t="s">
        <v>31723</v>
      </c>
      <c r="D8839" s="8" t="s">
        <v>31724</v>
      </c>
      <c r="E8839" s="8" t="s">
        <v>31733</v>
      </c>
      <c r="F8839" s="8" t="s">
        <v>4109</v>
      </c>
      <c r="G8839" s="8" t="s">
        <v>31734</v>
      </c>
      <c r="H8839" s="8" t="s">
        <v>4068</v>
      </c>
      <c r="I8839" s="8" t="s">
        <v>4174</v>
      </c>
      <c r="J8839" s="8" t="s">
        <v>3884</v>
      </c>
      <c r="K8839" s="8" t="s">
        <v>31727</v>
      </c>
      <c r="M8839" s="8" t="s">
        <v>3707</v>
      </c>
      <c r="N8839" s="8" t="s">
        <v>3708</v>
      </c>
      <c r="O8839" s="8" t="s">
        <v>3709</v>
      </c>
      <c r="P8839" s="9">
        <v>365.2</v>
      </c>
      <c r="Q8839" s="8" t="s">
        <v>3710</v>
      </c>
      <c r="R8839" s="8" t="s">
        <v>31728</v>
      </c>
      <c r="S8839" s="9">
        <v>422.19</v>
      </c>
      <c r="T8839" s="9">
        <v>284.07</v>
      </c>
      <c r="U8839" s="8" t="s">
        <v>3710</v>
      </c>
      <c r="V8839" s="8" t="s">
        <v>31729</v>
      </c>
      <c r="AY8839" s="8" t="s">
        <v>31730</v>
      </c>
      <c r="BB8839" s="8" t="s">
        <v>3717</v>
      </c>
      <c r="BH8839" s="11">
        <v>2</v>
      </c>
      <c r="BI8839" s="8" t="s">
        <v>3945</v>
      </c>
      <c r="BJ8839" s="11">
        <v>35</v>
      </c>
      <c r="BQ8839" s="11">
        <v>8.1160999999999994</v>
      </c>
      <c r="BR8839" s="8" t="s">
        <v>31729</v>
      </c>
      <c r="BW8839" s="10">
        <v>44197</v>
      </c>
      <c r="BX8839" s="10">
        <v>44075</v>
      </c>
      <c r="BY8839" s="9">
        <v>104.18</v>
      </c>
      <c r="BZ8839" s="8" t="s">
        <v>3750</v>
      </c>
      <c r="CF8839" s="8" t="s">
        <v>3708</v>
      </c>
      <c r="CH8839" s="9">
        <v>534.42999999999995</v>
      </c>
      <c r="CM8839" s="12">
        <v>10</v>
      </c>
      <c r="CR8839" s="8" t="s">
        <v>31722</v>
      </c>
      <c r="CV8839" s="13">
        <v>1</v>
      </c>
    </row>
    <row r="8840" spans="1:100" x14ac:dyDescent="0.2">
      <c r="A8840" s="8" t="s">
        <v>31736</v>
      </c>
      <c r="B8840" s="8" t="s">
        <v>31722</v>
      </c>
      <c r="C8840" s="8" t="s">
        <v>31723</v>
      </c>
      <c r="D8840" s="8" t="s">
        <v>31724</v>
      </c>
      <c r="E8840" s="8" t="s">
        <v>31737</v>
      </c>
      <c r="F8840" s="8" t="s">
        <v>4109</v>
      </c>
      <c r="G8840" s="8" t="s">
        <v>31738</v>
      </c>
      <c r="H8840" s="8" t="s">
        <v>4068</v>
      </c>
      <c r="I8840" s="8" t="s">
        <v>4174</v>
      </c>
      <c r="J8840" s="8" t="s">
        <v>3884</v>
      </c>
      <c r="K8840" s="8" t="s">
        <v>31727</v>
      </c>
      <c r="M8840" s="8" t="s">
        <v>3707</v>
      </c>
      <c r="N8840" s="8" t="s">
        <v>3771</v>
      </c>
      <c r="O8840" s="8" t="s">
        <v>3709</v>
      </c>
      <c r="P8840" s="9">
        <v>469.54</v>
      </c>
      <c r="Q8840" s="8" t="s">
        <v>3710</v>
      </c>
      <c r="R8840" s="8" t="s">
        <v>31728</v>
      </c>
      <c r="S8840" s="9">
        <v>542.79999999999995</v>
      </c>
      <c r="T8840" s="9">
        <v>365.22</v>
      </c>
      <c r="U8840" s="8" t="s">
        <v>3710</v>
      </c>
      <c r="V8840" s="8" t="s">
        <v>31739</v>
      </c>
      <c r="AY8840" s="8" t="s">
        <v>31730</v>
      </c>
      <c r="BA8840" s="10">
        <v>45351</v>
      </c>
      <c r="BC8840" s="10">
        <v>44166</v>
      </c>
      <c r="BD8840" s="10">
        <v>44704</v>
      </c>
      <c r="BH8840" s="11">
        <v>2</v>
      </c>
      <c r="BI8840" s="8" t="s">
        <v>3945</v>
      </c>
      <c r="BJ8840" s="11">
        <v>45</v>
      </c>
      <c r="BQ8840" s="11">
        <v>8.1160999999999994</v>
      </c>
      <c r="BR8840" s="8" t="s">
        <v>31739</v>
      </c>
      <c r="BW8840" s="10">
        <v>44197</v>
      </c>
      <c r="BX8840" s="10">
        <v>43466</v>
      </c>
      <c r="BY8840" s="9">
        <v>133.94999999999999</v>
      </c>
      <c r="BZ8840" s="8" t="s">
        <v>3721</v>
      </c>
      <c r="CA8840" s="8" t="s">
        <v>3717</v>
      </c>
      <c r="CF8840" s="8" t="s">
        <v>3708</v>
      </c>
      <c r="CH8840" s="9">
        <v>676.75</v>
      </c>
      <c r="CM8840" s="12">
        <v>10</v>
      </c>
      <c r="CR8840" s="8" t="s">
        <v>31722</v>
      </c>
      <c r="CV8840" s="13">
        <v>1</v>
      </c>
    </row>
    <row r="8841" spans="1:100" x14ac:dyDescent="0.2">
      <c r="A8841" s="8" t="s">
        <v>31740</v>
      </c>
      <c r="B8841" s="8" t="s">
        <v>31722</v>
      </c>
      <c r="C8841" s="8" t="s">
        <v>31723</v>
      </c>
      <c r="D8841" s="8" t="s">
        <v>31724</v>
      </c>
      <c r="E8841" s="8" t="s">
        <v>31737</v>
      </c>
      <c r="F8841" s="8" t="s">
        <v>4109</v>
      </c>
      <c r="G8841" s="8" t="s">
        <v>31738</v>
      </c>
      <c r="H8841" s="8" t="s">
        <v>4068</v>
      </c>
      <c r="I8841" s="8" t="s">
        <v>4174</v>
      </c>
      <c r="J8841" s="8" t="s">
        <v>3884</v>
      </c>
      <c r="K8841" s="8" t="s">
        <v>31727</v>
      </c>
      <c r="M8841" s="8" t="s">
        <v>3707</v>
      </c>
      <c r="N8841" s="8" t="s">
        <v>3708</v>
      </c>
      <c r="O8841" s="8" t="s">
        <v>3709</v>
      </c>
      <c r="P8841" s="9">
        <v>469.54</v>
      </c>
      <c r="Q8841" s="8" t="s">
        <v>3710</v>
      </c>
      <c r="R8841" s="8" t="s">
        <v>31728</v>
      </c>
      <c r="S8841" s="9">
        <v>542.79999999999995</v>
      </c>
      <c r="T8841" s="9">
        <v>365.22</v>
      </c>
      <c r="U8841" s="8" t="s">
        <v>3710</v>
      </c>
      <c r="V8841" s="8" t="s">
        <v>31739</v>
      </c>
      <c r="AY8841" s="8" t="s">
        <v>31730</v>
      </c>
      <c r="BB8841" s="8" t="s">
        <v>3717</v>
      </c>
      <c r="BC8841" s="10">
        <v>44652</v>
      </c>
      <c r="BH8841" s="11">
        <v>2</v>
      </c>
      <c r="BI8841" s="8" t="s">
        <v>3945</v>
      </c>
      <c r="BJ8841" s="11">
        <v>45</v>
      </c>
      <c r="BQ8841" s="11">
        <v>8.1160999999999994</v>
      </c>
      <c r="BR8841" s="8" t="s">
        <v>31739</v>
      </c>
      <c r="BW8841" s="10">
        <v>44197</v>
      </c>
      <c r="BX8841" s="10">
        <v>43466</v>
      </c>
      <c r="BY8841" s="9">
        <v>133.94999999999999</v>
      </c>
      <c r="BZ8841" s="8" t="s">
        <v>3721</v>
      </c>
      <c r="CA8841" s="8" t="s">
        <v>3717</v>
      </c>
      <c r="CF8841" s="8" t="s">
        <v>3708</v>
      </c>
      <c r="CH8841" s="9">
        <v>676.75</v>
      </c>
      <c r="CM8841" s="12">
        <v>10</v>
      </c>
      <c r="CR8841" s="8" t="s">
        <v>31722</v>
      </c>
      <c r="CV8841" s="13">
        <v>1</v>
      </c>
    </row>
    <row r="8842" spans="1:100" x14ac:dyDescent="0.2">
      <c r="A8842" s="8" t="s">
        <v>31741</v>
      </c>
      <c r="B8842" s="8" t="s">
        <v>31742</v>
      </c>
      <c r="C8842" s="8" t="s">
        <v>4606</v>
      </c>
      <c r="D8842" s="8" t="s">
        <v>7215</v>
      </c>
      <c r="E8842" s="8" t="s">
        <v>7578</v>
      </c>
      <c r="F8842" s="8" t="s">
        <v>3701</v>
      </c>
      <c r="G8842" s="8" t="s">
        <v>31743</v>
      </c>
      <c r="H8842" s="8" t="s">
        <v>4068</v>
      </c>
      <c r="I8842" s="8" t="s">
        <v>6025</v>
      </c>
      <c r="J8842" s="8" t="s">
        <v>3787</v>
      </c>
      <c r="K8842" s="8" t="s">
        <v>31744</v>
      </c>
      <c r="M8842" s="8" t="s">
        <v>3866</v>
      </c>
      <c r="N8842" s="8" t="s">
        <v>3708</v>
      </c>
      <c r="O8842" s="8" t="s">
        <v>3804</v>
      </c>
      <c r="P8842" s="9">
        <v>94.45</v>
      </c>
      <c r="Q8842" s="8" t="s">
        <v>3805</v>
      </c>
      <c r="S8842" s="9">
        <v>42.1</v>
      </c>
      <c r="T8842" s="9">
        <v>27.97</v>
      </c>
      <c r="U8842" s="8" t="s">
        <v>3710</v>
      </c>
      <c r="V8842" s="8" t="s">
        <v>9405</v>
      </c>
      <c r="AV8842" s="8" t="s">
        <v>9406</v>
      </c>
      <c r="AW8842" s="8">
        <v>53</v>
      </c>
      <c r="AX8842" s="8">
        <v>2</v>
      </c>
      <c r="AY8842" s="8" t="s">
        <v>1839</v>
      </c>
      <c r="BB8842" s="8" t="s">
        <v>3717</v>
      </c>
      <c r="BC8842" s="10">
        <v>44739</v>
      </c>
      <c r="BE8842" s="8" t="s">
        <v>4198</v>
      </c>
      <c r="BF8842" s="8" t="s">
        <v>3719</v>
      </c>
      <c r="BG8842" s="11">
        <v>2.5</v>
      </c>
      <c r="BH8842" s="11">
        <v>1000</v>
      </c>
      <c r="BI8842" s="8" t="s">
        <v>3720</v>
      </c>
      <c r="BJ8842" s="11">
        <v>1.25</v>
      </c>
      <c r="BQ8842" s="11">
        <v>22.378599999999999</v>
      </c>
      <c r="BR8842" s="8" t="s">
        <v>9405</v>
      </c>
      <c r="BW8842" s="10">
        <v>43466</v>
      </c>
      <c r="BX8842" s="10">
        <v>44044</v>
      </c>
      <c r="BY8842" s="9">
        <v>0</v>
      </c>
      <c r="BZ8842" s="8" t="s">
        <v>3742</v>
      </c>
      <c r="CF8842" s="8" t="s">
        <v>3708</v>
      </c>
      <c r="CH8842" s="9">
        <v>142.34</v>
      </c>
      <c r="CM8842" s="12">
        <v>10</v>
      </c>
      <c r="CR8842" s="8" t="s">
        <v>31742</v>
      </c>
      <c r="CV8842" s="13">
        <v>1</v>
      </c>
    </row>
    <row r="8843" spans="1:100" x14ac:dyDescent="0.2">
      <c r="A8843" s="8" t="s">
        <v>31745</v>
      </c>
      <c r="B8843" s="8" t="s">
        <v>31742</v>
      </c>
      <c r="C8843" s="8" t="s">
        <v>4606</v>
      </c>
      <c r="D8843" s="8" t="s">
        <v>3699</v>
      </c>
      <c r="E8843" s="8" t="s">
        <v>3700</v>
      </c>
      <c r="F8843" s="8" t="s">
        <v>3701</v>
      </c>
      <c r="G8843" s="8" t="s">
        <v>31746</v>
      </c>
      <c r="H8843" s="8" t="s">
        <v>3703</v>
      </c>
      <c r="I8843" s="8" t="s">
        <v>6025</v>
      </c>
      <c r="J8843" s="8" t="s">
        <v>3787</v>
      </c>
      <c r="K8843" s="8" t="s">
        <v>31747</v>
      </c>
      <c r="M8843" s="8" t="s">
        <v>3866</v>
      </c>
      <c r="N8843" s="8" t="s">
        <v>3708</v>
      </c>
      <c r="O8843" s="8" t="s">
        <v>3804</v>
      </c>
      <c r="P8843" s="9">
        <v>59.37</v>
      </c>
      <c r="Q8843" s="8" t="s">
        <v>3805</v>
      </c>
      <c r="S8843" s="9">
        <v>54.39</v>
      </c>
      <c r="T8843" s="9">
        <v>36.369999999999997</v>
      </c>
      <c r="U8843" s="8" t="s">
        <v>3710</v>
      </c>
      <c r="V8843" s="8" t="s">
        <v>9405</v>
      </c>
      <c r="AV8843" s="8" t="s">
        <v>9406</v>
      </c>
      <c r="AW8843" s="8">
        <v>53</v>
      </c>
      <c r="AX8843" s="8">
        <v>2</v>
      </c>
      <c r="AY8843" s="8" t="s">
        <v>1839</v>
      </c>
      <c r="BB8843" s="8" t="s">
        <v>3717</v>
      </c>
      <c r="BC8843" s="10">
        <v>44048</v>
      </c>
      <c r="BD8843" s="10">
        <v>44687</v>
      </c>
      <c r="BE8843" s="8" t="s">
        <v>4198</v>
      </c>
      <c r="BF8843" s="8" t="s">
        <v>3719</v>
      </c>
      <c r="BG8843" s="11">
        <v>2.5</v>
      </c>
      <c r="BH8843" s="11">
        <v>1000</v>
      </c>
      <c r="BI8843" s="8" t="s">
        <v>3720</v>
      </c>
      <c r="BJ8843" s="11">
        <v>1.25</v>
      </c>
      <c r="BQ8843" s="11">
        <v>22.378599999999999</v>
      </c>
      <c r="BR8843" s="8" t="s">
        <v>9405</v>
      </c>
      <c r="BW8843" s="10">
        <v>43466</v>
      </c>
      <c r="BX8843" s="10">
        <v>44044</v>
      </c>
      <c r="BY8843" s="9">
        <v>0</v>
      </c>
      <c r="BZ8843" s="8" t="s">
        <v>3742</v>
      </c>
      <c r="CF8843" s="8" t="s">
        <v>3708</v>
      </c>
      <c r="CH8843" s="9">
        <v>89.47</v>
      </c>
      <c r="CM8843" s="12">
        <v>10</v>
      </c>
      <c r="CR8843" s="8" t="s">
        <v>31748</v>
      </c>
      <c r="CV8843" s="13">
        <v>1</v>
      </c>
    </row>
    <row r="8844" spans="1:100" x14ac:dyDescent="0.2">
      <c r="A8844" s="8" t="s">
        <v>31749</v>
      </c>
      <c r="B8844" s="8" t="s">
        <v>31742</v>
      </c>
      <c r="C8844" s="8" t="s">
        <v>4043</v>
      </c>
      <c r="D8844" s="8" t="s">
        <v>3699</v>
      </c>
      <c r="E8844" s="8" t="s">
        <v>3700</v>
      </c>
      <c r="F8844" s="8" t="s">
        <v>3701</v>
      </c>
      <c r="G8844" s="8" t="s">
        <v>9402</v>
      </c>
      <c r="H8844" s="8" t="s">
        <v>3703</v>
      </c>
      <c r="I8844" s="8" t="s">
        <v>6025</v>
      </c>
      <c r="J8844" s="8" t="s">
        <v>3787</v>
      </c>
      <c r="K8844" s="8" t="s">
        <v>31750</v>
      </c>
      <c r="M8844" s="8" t="s">
        <v>3866</v>
      </c>
      <c r="N8844" s="8" t="s">
        <v>3708</v>
      </c>
      <c r="O8844" s="8" t="s">
        <v>3804</v>
      </c>
      <c r="P8844" s="9">
        <v>70.239999999999995</v>
      </c>
      <c r="Q8844" s="8" t="s">
        <v>3805</v>
      </c>
      <c r="S8844" s="9">
        <v>84.21</v>
      </c>
      <c r="T8844" s="9">
        <v>55.95</v>
      </c>
      <c r="U8844" s="8" t="s">
        <v>3710</v>
      </c>
      <c r="V8844" s="8" t="s">
        <v>9405</v>
      </c>
      <c r="AV8844" s="8" t="s">
        <v>9406</v>
      </c>
      <c r="AW8844" s="8">
        <v>53</v>
      </c>
      <c r="AX8844" s="8">
        <v>2</v>
      </c>
      <c r="AY8844" s="8" t="s">
        <v>1839</v>
      </c>
      <c r="BB8844" s="8" t="s">
        <v>3717</v>
      </c>
      <c r="BC8844" s="10">
        <v>44767</v>
      </c>
      <c r="BE8844" s="8" t="s">
        <v>4198</v>
      </c>
      <c r="BF8844" s="8" t="s">
        <v>3719</v>
      </c>
      <c r="BG8844" s="11">
        <v>5</v>
      </c>
      <c r="BH8844" s="11">
        <v>1000</v>
      </c>
      <c r="BI8844" s="8" t="s">
        <v>3720</v>
      </c>
      <c r="BJ8844" s="11">
        <v>2.5</v>
      </c>
      <c r="BQ8844" s="11">
        <v>22.378599999999999</v>
      </c>
      <c r="BR8844" s="8" t="s">
        <v>9405</v>
      </c>
      <c r="BW8844" s="10">
        <v>43466</v>
      </c>
      <c r="BX8844" s="10">
        <v>44044</v>
      </c>
      <c r="BY8844" s="9">
        <v>0</v>
      </c>
      <c r="BZ8844" s="8" t="s">
        <v>3742</v>
      </c>
      <c r="CF8844" s="8" t="s">
        <v>3708</v>
      </c>
      <c r="CH8844" s="9">
        <v>105.85</v>
      </c>
      <c r="CM8844" s="12">
        <v>10</v>
      </c>
      <c r="CR8844" s="8" t="s">
        <v>31751</v>
      </c>
      <c r="CV8844" s="13">
        <v>1</v>
      </c>
    </row>
    <row r="8845" spans="1:100" x14ac:dyDescent="0.2">
      <c r="A8845" s="8" t="s">
        <v>31752</v>
      </c>
      <c r="B8845" s="8" t="s">
        <v>31742</v>
      </c>
      <c r="C8845" s="8" t="s">
        <v>5136</v>
      </c>
      <c r="D8845" s="8" t="s">
        <v>3699</v>
      </c>
      <c r="E8845" s="8" t="s">
        <v>3700</v>
      </c>
      <c r="F8845" s="8" t="s">
        <v>3701</v>
      </c>
      <c r="G8845" s="8" t="s">
        <v>9410</v>
      </c>
      <c r="H8845" s="8" t="s">
        <v>3703</v>
      </c>
      <c r="I8845" s="8" t="s">
        <v>6025</v>
      </c>
      <c r="J8845" s="8" t="s">
        <v>3787</v>
      </c>
      <c r="K8845" s="8" t="s">
        <v>31753</v>
      </c>
      <c r="M8845" s="8" t="s">
        <v>3866</v>
      </c>
      <c r="N8845" s="8" t="s">
        <v>3708</v>
      </c>
      <c r="O8845" s="8" t="s">
        <v>3804</v>
      </c>
      <c r="P8845" s="9">
        <v>121.2</v>
      </c>
      <c r="Q8845" s="8" t="s">
        <v>3805</v>
      </c>
      <c r="S8845" s="9">
        <v>168.41</v>
      </c>
      <c r="T8845" s="9">
        <v>111.89</v>
      </c>
      <c r="U8845" s="8" t="s">
        <v>3710</v>
      </c>
      <c r="V8845" s="8" t="s">
        <v>9405</v>
      </c>
      <c r="AV8845" s="8" t="s">
        <v>9406</v>
      </c>
      <c r="AW8845" s="8">
        <v>53</v>
      </c>
      <c r="AX8845" s="8">
        <v>2</v>
      </c>
      <c r="AY8845" s="8" t="s">
        <v>1839</v>
      </c>
      <c r="BB8845" s="8" t="s">
        <v>3717</v>
      </c>
      <c r="BC8845" s="10">
        <v>44725</v>
      </c>
      <c r="BD8845" s="10">
        <v>44741</v>
      </c>
      <c r="BE8845" s="8" t="s">
        <v>4198</v>
      </c>
      <c r="BF8845" s="8" t="s">
        <v>3719</v>
      </c>
      <c r="BG8845" s="11">
        <v>10</v>
      </c>
      <c r="BH8845" s="11">
        <v>1000</v>
      </c>
      <c r="BI8845" s="8" t="s">
        <v>3720</v>
      </c>
      <c r="BJ8845" s="11">
        <v>5</v>
      </c>
      <c r="BQ8845" s="11">
        <v>22.378599999999999</v>
      </c>
      <c r="BR8845" s="8" t="s">
        <v>9405</v>
      </c>
      <c r="BW8845" s="10">
        <v>43466</v>
      </c>
      <c r="BX8845" s="10">
        <v>44044</v>
      </c>
      <c r="BY8845" s="9">
        <v>0</v>
      </c>
      <c r="BZ8845" s="8" t="s">
        <v>3742</v>
      </c>
      <c r="CF8845" s="8" t="s">
        <v>3708</v>
      </c>
      <c r="CH8845" s="9">
        <v>182.65</v>
      </c>
      <c r="CM8845" s="12">
        <v>10</v>
      </c>
      <c r="CR8845" s="8" t="s">
        <v>31754</v>
      </c>
      <c r="CV8845" s="13">
        <v>1</v>
      </c>
    </row>
    <row r="8846" spans="1:100" x14ac:dyDescent="0.2">
      <c r="A8846" s="8" t="s">
        <v>1846</v>
      </c>
      <c r="B8846" s="8" t="s">
        <v>31742</v>
      </c>
      <c r="C8846" s="8" t="s">
        <v>5136</v>
      </c>
      <c r="D8846" s="8" t="s">
        <v>3699</v>
      </c>
      <c r="E8846" s="8" t="s">
        <v>5747</v>
      </c>
      <c r="F8846" s="8" t="s">
        <v>3701</v>
      </c>
      <c r="G8846" s="8" t="s">
        <v>9845</v>
      </c>
      <c r="H8846" s="8" t="s">
        <v>3703</v>
      </c>
      <c r="I8846" s="8" t="s">
        <v>6025</v>
      </c>
      <c r="J8846" s="8" t="s">
        <v>3787</v>
      </c>
      <c r="K8846" s="8" t="s">
        <v>31753</v>
      </c>
      <c r="M8846" s="8" t="s">
        <v>3866</v>
      </c>
      <c r="N8846" s="8" t="s">
        <v>3708</v>
      </c>
      <c r="O8846" s="8" t="s">
        <v>3804</v>
      </c>
      <c r="P8846" s="9">
        <v>156.66</v>
      </c>
      <c r="Q8846" s="8" t="s">
        <v>3805</v>
      </c>
      <c r="S8846" s="9">
        <v>235.78</v>
      </c>
      <c r="T8846" s="9">
        <v>156.65</v>
      </c>
      <c r="U8846" s="8" t="s">
        <v>3710</v>
      </c>
      <c r="V8846" s="8" t="s">
        <v>9405</v>
      </c>
      <c r="AV8846" s="8" t="s">
        <v>9406</v>
      </c>
      <c r="AW8846" s="8">
        <v>53</v>
      </c>
      <c r="AX8846" s="8">
        <v>2</v>
      </c>
      <c r="AY8846" s="8" t="s">
        <v>1839</v>
      </c>
      <c r="BB8846" s="8" t="s">
        <v>3717</v>
      </c>
      <c r="BC8846" s="10">
        <v>44704</v>
      </c>
      <c r="BD8846" s="10">
        <v>44742</v>
      </c>
      <c r="BE8846" s="8" t="s">
        <v>4198</v>
      </c>
      <c r="BF8846" s="8" t="s">
        <v>3719</v>
      </c>
      <c r="BG8846" s="11">
        <v>14</v>
      </c>
      <c r="BH8846" s="11">
        <v>1000</v>
      </c>
      <c r="BI8846" s="8" t="s">
        <v>3720</v>
      </c>
      <c r="BJ8846" s="11">
        <v>7</v>
      </c>
      <c r="BQ8846" s="11">
        <v>22.378599999999999</v>
      </c>
      <c r="BR8846" s="8" t="s">
        <v>9405</v>
      </c>
      <c r="BW8846" s="10">
        <v>43466</v>
      </c>
      <c r="BX8846" s="10">
        <v>44044</v>
      </c>
      <c r="BY8846" s="9">
        <v>0</v>
      </c>
      <c r="BZ8846" s="8" t="s">
        <v>3742</v>
      </c>
      <c r="CF8846" s="8" t="s">
        <v>3708</v>
      </c>
      <c r="CH8846" s="9">
        <v>235.79</v>
      </c>
      <c r="CM8846" s="12">
        <v>10</v>
      </c>
      <c r="CR8846" s="8" t="s">
        <v>31754</v>
      </c>
      <c r="CV8846" s="13">
        <v>1</v>
      </c>
    </row>
    <row r="8847" spans="1:100" x14ac:dyDescent="0.2">
      <c r="A8847" s="8" t="s">
        <v>31755</v>
      </c>
      <c r="B8847" s="8" t="s">
        <v>31756</v>
      </c>
      <c r="C8847" s="8" t="s">
        <v>5508</v>
      </c>
      <c r="D8847" s="8" t="s">
        <v>4078</v>
      </c>
      <c r="E8847" s="8" t="s">
        <v>3860</v>
      </c>
      <c r="F8847" s="8" t="s">
        <v>3701</v>
      </c>
      <c r="G8847" s="8" t="s">
        <v>31583</v>
      </c>
      <c r="H8847" s="8" t="s">
        <v>3703</v>
      </c>
      <c r="I8847" s="8" t="s">
        <v>3970</v>
      </c>
      <c r="J8847" s="8" t="s">
        <v>3769</v>
      </c>
      <c r="K8847" s="8" t="s">
        <v>31757</v>
      </c>
      <c r="M8847" s="8" t="s">
        <v>4033</v>
      </c>
      <c r="N8847" s="8" t="s">
        <v>3708</v>
      </c>
      <c r="O8847" s="8" t="s">
        <v>3709</v>
      </c>
      <c r="P8847" s="9">
        <v>781.04</v>
      </c>
      <c r="Q8847" s="8" t="s">
        <v>3710</v>
      </c>
      <c r="R8847" s="8" t="s">
        <v>17052</v>
      </c>
      <c r="S8847" s="9">
        <v>153.65</v>
      </c>
      <c r="T8847" s="9">
        <v>102.56</v>
      </c>
      <c r="U8847" s="8" t="s">
        <v>3710</v>
      </c>
      <c r="V8847" s="8" t="s">
        <v>19652</v>
      </c>
      <c r="W8847" s="8" t="s">
        <v>3713</v>
      </c>
      <c r="X8847" s="8" t="s">
        <v>3807</v>
      </c>
      <c r="AD8847" s="9">
        <v>799.52</v>
      </c>
      <c r="AE8847" s="9">
        <v>576.25</v>
      </c>
      <c r="AF8847" s="8" t="s">
        <v>4073</v>
      </c>
      <c r="AG8847" s="8" t="s">
        <v>19652</v>
      </c>
      <c r="AH8847" s="8" t="s">
        <v>3736</v>
      </c>
      <c r="AI8847" s="8" t="s">
        <v>3807</v>
      </c>
      <c r="AJ8847" s="8" t="s">
        <v>3738</v>
      </c>
      <c r="AV8847" s="8" t="s">
        <v>17054</v>
      </c>
      <c r="AW8847" s="8">
        <v>84</v>
      </c>
      <c r="AX8847" s="8">
        <v>1</v>
      </c>
      <c r="AY8847" s="8" t="s">
        <v>31585</v>
      </c>
      <c r="AZ8847" s="10">
        <v>41073</v>
      </c>
      <c r="BB8847" s="8" t="s">
        <v>3717</v>
      </c>
      <c r="BE8847" s="8" t="s">
        <v>4298</v>
      </c>
      <c r="BF8847" s="8" t="s">
        <v>3720</v>
      </c>
      <c r="BG8847" s="11">
        <v>15</v>
      </c>
      <c r="BH8847" s="11">
        <v>110</v>
      </c>
      <c r="BI8847" s="8" t="s">
        <v>3720</v>
      </c>
      <c r="BJ8847" s="11">
        <v>10.9091</v>
      </c>
      <c r="BK8847" s="11">
        <v>110</v>
      </c>
      <c r="BL8847" s="8" t="s">
        <v>3720</v>
      </c>
      <c r="BM8847" s="11">
        <v>10.9091</v>
      </c>
      <c r="BQ8847" s="11">
        <v>9.4009999999999998</v>
      </c>
      <c r="BR8847" s="8" t="s">
        <v>19652</v>
      </c>
      <c r="BS8847" s="11">
        <v>52.8232</v>
      </c>
      <c r="BT8847" s="8" t="s">
        <v>19652</v>
      </c>
      <c r="BW8847" s="10">
        <v>44136</v>
      </c>
      <c r="BX8847" s="10">
        <v>42948</v>
      </c>
      <c r="BY8847" s="9">
        <v>586.69000000000005</v>
      </c>
      <c r="BZ8847" s="8" t="s">
        <v>3750</v>
      </c>
      <c r="CB8847" s="9">
        <v>0</v>
      </c>
      <c r="CC8847" s="8" t="s">
        <v>3750</v>
      </c>
      <c r="CF8847" s="8" t="s">
        <v>3708</v>
      </c>
      <c r="CH8847" s="9">
        <v>1089.27</v>
      </c>
      <c r="CM8847" s="12">
        <v>10</v>
      </c>
      <c r="CR8847" s="8" t="s">
        <v>31756</v>
      </c>
      <c r="CV8847" s="13">
        <v>2</v>
      </c>
    </row>
    <row r="8848" spans="1:100" x14ac:dyDescent="0.2">
      <c r="A8848" s="8" t="s">
        <v>31758</v>
      </c>
      <c r="B8848" s="8" t="s">
        <v>31756</v>
      </c>
      <c r="C8848" s="8" t="s">
        <v>6257</v>
      </c>
      <c r="D8848" s="8" t="s">
        <v>4078</v>
      </c>
      <c r="E8848" s="8" t="s">
        <v>3860</v>
      </c>
      <c r="F8848" s="8" t="s">
        <v>3701</v>
      </c>
      <c r="G8848" s="8" t="s">
        <v>31588</v>
      </c>
      <c r="H8848" s="8" t="s">
        <v>3703</v>
      </c>
      <c r="I8848" s="8" t="s">
        <v>3970</v>
      </c>
      <c r="J8848" s="8" t="s">
        <v>3769</v>
      </c>
      <c r="K8848" s="8" t="s">
        <v>31759</v>
      </c>
      <c r="M8848" s="8" t="s">
        <v>4033</v>
      </c>
      <c r="N8848" s="8" t="s">
        <v>3708</v>
      </c>
      <c r="O8848" s="8" t="s">
        <v>3709</v>
      </c>
      <c r="P8848" s="9">
        <v>797.11</v>
      </c>
      <c r="Q8848" s="8" t="s">
        <v>3710</v>
      </c>
      <c r="R8848" s="8" t="s">
        <v>17052</v>
      </c>
      <c r="S8848" s="9">
        <v>230.45</v>
      </c>
      <c r="T8848" s="9">
        <v>153.83000000000001</v>
      </c>
      <c r="U8848" s="8" t="s">
        <v>3710</v>
      </c>
      <c r="V8848" s="8" t="s">
        <v>19652</v>
      </c>
      <c r="W8848" s="8" t="s">
        <v>3713</v>
      </c>
      <c r="X8848" s="8" t="s">
        <v>3807</v>
      </c>
      <c r="AD8848" s="9">
        <v>1199.28</v>
      </c>
      <c r="AE8848" s="9">
        <v>864.38</v>
      </c>
      <c r="AF8848" s="8" t="s">
        <v>4073</v>
      </c>
      <c r="AG8848" s="8" t="s">
        <v>19652</v>
      </c>
      <c r="AH8848" s="8" t="s">
        <v>3736</v>
      </c>
      <c r="AI8848" s="8" t="s">
        <v>3807</v>
      </c>
      <c r="AJ8848" s="8" t="s">
        <v>3738</v>
      </c>
      <c r="AK8848" s="8" t="s">
        <v>3739</v>
      </c>
      <c r="AV8848" s="8" t="s">
        <v>17054</v>
      </c>
      <c r="AW8848" s="8">
        <v>84</v>
      </c>
      <c r="AX8848" s="8">
        <v>1</v>
      </c>
      <c r="AY8848" s="8" t="s">
        <v>31585</v>
      </c>
      <c r="AZ8848" s="10">
        <v>41073</v>
      </c>
      <c r="BB8848" s="8" t="s">
        <v>3717</v>
      </c>
      <c r="BE8848" s="8" t="s">
        <v>4298</v>
      </c>
      <c r="BF8848" s="8" t="s">
        <v>3720</v>
      </c>
      <c r="BG8848" s="11">
        <v>22.5</v>
      </c>
      <c r="BH8848" s="11">
        <v>110</v>
      </c>
      <c r="BI8848" s="8" t="s">
        <v>3720</v>
      </c>
      <c r="BJ8848" s="11">
        <v>16.363600000000002</v>
      </c>
      <c r="BK8848" s="11">
        <v>110</v>
      </c>
      <c r="BL8848" s="8" t="s">
        <v>3720</v>
      </c>
      <c r="BM8848" s="11">
        <v>16.363600000000002</v>
      </c>
      <c r="BQ8848" s="11">
        <v>9.4009999999999998</v>
      </c>
      <c r="BR8848" s="8" t="s">
        <v>19652</v>
      </c>
      <c r="BS8848" s="11">
        <v>52.8232</v>
      </c>
      <c r="BT8848" s="8" t="s">
        <v>19652</v>
      </c>
      <c r="BW8848" s="10">
        <v>44136</v>
      </c>
      <c r="BX8848" s="10">
        <v>42948</v>
      </c>
      <c r="BY8848" s="9">
        <v>880.04</v>
      </c>
      <c r="BZ8848" s="8" t="s">
        <v>3750</v>
      </c>
      <c r="CB8848" s="9">
        <v>0</v>
      </c>
      <c r="CC8848" s="8" t="s">
        <v>3750</v>
      </c>
      <c r="CF8848" s="8" t="s">
        <v>3708</v>
      </c>
      <c r="CH8848" s="9">
        <v>1110.49</v>
      </c>
      <c r="CM8848" s="12">
        <v>10</v>
      </c>
      <c r="CR8848" s="8" t="s">
        <v>31756</v>
      </c>
      <c r="CV8848" s="13">
        <v>2</v>
      </c>
    </row>
    <row r="8849" spans="1:100" x14ac:dyDescent="0.2">
      <c r="A8849" s="8" t="s">
        <v>31760</v>
      </c>
      <c r="B8849" s="8" t="s">
        <v>31756</v>
      </c>
      <c r="C8849" s="8" t="s">
        <v>4291</v>
      </c>
      <c r="D8849" s="8" t="s">
        <v>4078</v>
      </c>
      <c r="E8849" s="8" t="s">
        <v>3860</v>
      </c>
      <c r="F8849" s="8" t="s">
        <v>3701</v>
      </c>
      <c r="G8849" s="8" t="s">
        <v>31592</v>
      </c>
      <c r="H8849" s="8" t="s">
        <v>3703</v>
      </c>
      <c r="I8849" s="8" t="s">
        <v>3970</v>
      </c>
      <c r="J8849" s="8" t="s">
        <v>3769</v>
      </c>
      <c r="K8849" s="8" t="s">
        <v>31761</v>
      </c>
      <c r="M8849" s="8" t="s">
        <v>4033</v>
      </c>
      <c r="N8849" s="8" t="s">
        <v>3708</v>
      </c>
      <c r="O8849" s="8" t="s">
        <v>3709</v>
      </c>
      <c r="P8849" s="9">
        <v>1202.69</v>
      </c>
      <c r="Q8849" s="8" t="s">
        <v>3710</v>
      </c>
      <c r="R8849" s="8" t="s">
        <v>17052</v>
      </c>
      <c r="S8849" s="9">
        <v>307.27999999999997</v>
      </c>
      <c r="T8849" s="9">
        <v>205.11</v>
      </c>
      <c r="U8849" s="8" t="s">
        <v>3710</v>
      </c>
      <c r="V8849" s="8" t="s">
        <v>19652</v>
      </c>
      <c r="W8849" s="8" t="s">
        <v>3713</v>
      </c>
      <c r="X8849" s="8" t="s">
        <v>3807</v>
      </c>
      <c r="AD8849" s="9">
        <v>1599.05</v>
      </c>
      <c r="AE8849" s="9">
        <v>1152.51</v>
      </c>
      <c r="AF8849" s="8" t="s">
        <v>4073</v>
      </c>
      <c r="AG8849" s="8" t="s">
        <v>19652</v>
      </c>
      <c r="AH8849" s="8" t="s">
        <v>3736</v>
      </c>
      <c r="AI8849" s="8" t="s">
        <v>3807</v>
      </c>
      <c r="AJ8849" s="8" t="s">
        <v>3738</v>
      </c>
      <c r="AV8849" s="8" t="s">
        <v>17054</v>
      </c>
      <c r="AW8849" s="8">
        <v>84</v>
      </c>
      <c r="AX8849" s="8">
        <v>1</v>
      </c>
      <c r="AY8849" s="8" t="s">
        <v>31585</v>
      </c>
      <c r="AZ8849" s="10">
        <v>41073</v>
      </c>
      <c r="BB8849" s="8" t="s">
        <v>3717</v>
      </c>
      <c r="BE8849" s="8" t="s">
        <v>4298</v>
      </c>
      <c r="BF8849" s="8" t="s">
        <v>3720</v>
      </c>
      <c r="BG8849" s="11">
        <v>30</v>
      </c>
      <c r="BH8849" s="11">
        <v>110</v>
      </c>
      <c r="BI8849" s="8" t="s">
        <v>3720</v>
      </c>
      <c r="BJ8849" s="11">
        <v>21.818200000000001</v>
      </c>
      <c r="BK8849" s="11">
        <v>110</v>
      </c>
      <c r="BL8849" s="8" t="s">
        <v>3720</v>
      </c>
      <c r="BM8849" s="11">
        <v>21.818200000000001</v>
      </c>
      <c r="BQ8849" s="11">
        <v>9.4009999999999998</v>
      </c>
      <c r="BR8849" s="8" t="s">
        <v>19652</v>
      </c>
      <c r="BS8849" s="11">
        <v>52.8232</v>
      </c>
      <c r="BT8849" s="8" t="s">
        <v>19652</v>
      </c>
      <c r="BW8849" s="10">
        <v>44136</v>
      </c>
      <c r="BX8849" s="10">
        <v>42948</v>
      </c>
      <c r="BY8849" s="9">
        <v>1173.3900000000001</v>
      </c>
      <c r="BZ8849" s="8" t="s">
        <v>3750</v>
      </c>
      <c r="CB8849" s="9">
        <v>0</v>
      </c>
      <c r="CC8849" s="8" t="s">
        <v>3750</v>
      </c>
      <c r="CF8849" s="8" t="s">
        <v>3708</v>
      </c>
      <c r="CH8849" s="9">
        <v>1639.16</v>
      </c>
      <c r="CM8849" s="12">
        <v>10</v>
      </c>
      <c r="CR8849" s="8" t="s">
        <v>31756</v>
      </c>
      <c r="CV8849" s="13">
        <v>2</v>
      </c>
    </row>
    <row r="8850" spans="1:100" x14ac:dyDescent="0.2">
      <c r="A8850" s="8" t="s">
        <v>31762</v>
      </c>
      <c r="B8850" s="8" t="s">
        <v>31763</v>
      </c>
      <c r="C8850" s="8" t="s">
        <v>5508</v>
      </c>
      <c r="D8850" s="8" t="s">
        <v>4078</v>
      </c>
      <c r="E8850" s="8" t="s">
        <v>3860</v>
      </c>
      <c r="F8850" s="8" t="s">
        <v>3701</v>
      </c>
      <c r="G8850" s="8" t="s">
        <v>31583</v>
      </c>
      <c r="H8850" s="8" t="s">
        <v>3703</v>
      </c>
      <c r="I8850" s="8" t="s">
        <v>3970</v>
      </c>
      <c r="J8850" s="8" t="s">
        <v>3769</v>
      </c>
      <c r="K8850" s="8" t="s">
        <v>31757</v>
      </c>
      <c r="M8850" s="8" t="s">
        <v>4033</v>
      </c>
      <c r="N8850" s="8" t="s">
        <v>3771</v>
      </c>
      <c r="O8850" s="8" t="s">
        <v>3709</v>
      </c>
      <c r="P8850" s="9">
        <v>781.04</v>
      </c>
      <c r="Q8850" s="8" t="s">
        <v>3710</v>
      </c>
      <c r="R8850" s="8" t="s">
        <v>17052</v>
      </c>
      <c r="S8850" s="9">
        <v>153.65</v>
      </c>
      <c r="T8850" s="9">
        <v>102.56</v>
      </c>
      <c r="U8850" s="8" t="s">
        <v>3710</v>
      </c>
      <c r="V8850" s="8" t="s">
        <v>19652</v>
      </c>
      <c r="W8850" s="8" t="s">
        <v>3713</v>
      </c>
      <c r="X8850" s="8" t="s">
        <v>3807</v>
      </c>
      <c r="AD8850" s="9">
        <v>799.52</v>
      </c>
      <c r="AE8850" s="9">
        <v>576.25</v>
      </c>
      <c r="AF8850" s="8" t="s">
        <v>4073</v>
      </c>
      <c r="AG8850" s="8" t="s">
        <v>19652</v>
      </c>
      <c r="AH8850" s="8" t="s">
        <v>3736</v>
      </c>
      <c r="AI8850" s="8" t="s">
        <v>3807</v>
      </c>
      <c r="AJ8850" s="8" t="s">
        <v>3738</v>
      </c>
      <c r="AV8850" s="8" t="s">
        <v>17054</v>
      </c>
      <c r="AW8850" s="8">
        <v>84</v>
      </c>
      <c r="AX8850" s="8">
        <v>1</v>
      </c>
      <c r="AY8850" s="8" t="s">
        <v>31585</v>
      </c>
      <c r="AZ8850" s="10">
        <v>41073</v>
      </c>
      <c r="BA8850" s="10">
        <v>45596</v>
      </c>
      <c r="BC8850" s="10">
        <v>44042</v>
      </c>
      <c r="BE8850" s="8" t="s">
        <v>4298</v>
      </c>
      <c r="BF8850" s="8" t="s">
        <v>3720</v>
      </c>
      <c r="BG8850" s="11">
        <v>15</v>
      </c>
      <c r="BH8850" s="11">
        <v>110</v>
      </c>
      <c r="BI8850" s="8" t="s">
        <v>3720</v>
      </c>
      <c r="BJ8850" s="11">
        <v>10.9091</v>
      </c>
      <c r="BK8850" s="11">
        <v>110</v>
      </c>
      <c r="BL8850" s="8" t="s">
        <v>3720</v>
      </c>
      <c r="BM8850" s="11">
        <v>10.9091</v>
      </c>
      <c r="BQ8850" s="11">
        <v>9.4009999999999998</v>
      </c>
      <c r="BR8850" s="8" t="s">
        <v>19652</v>
      </c>
      <c r="BS8850" s="11">
        <v>52.8232</v>
      </c>
      <c r="BT8850" s="8" t="s">
        <v>19652</v>
      </c>
      <c r="BW8850" s="10">
        <v>44136</v>
      </c>
      <c r="BX8850" s="10">
        <v>42948</v>
      </c>
      <c r="BY8850" s="9">
        <v>586.69000000000005</v>
      </c>
      <c r="BZ8850" s="8" t="s">
        <v>3721</v>
      </c>
      <c r="CB8850" s="9">
        <v>0</v>
      </c>
      <c r="CC8850" s="8" t="s">
        <v>3742</v>
      </c>
      <c r="CF8850" s="8" t="s">
        <v>3708</v>
      </c>
      <c r="CH8850" s="9">
        <v>1089.27</v>
      </c>
      <c r="CM8850" s="12">
        <v>10</v>
      </c>
      <c r="CR8850" s="8" t="s">
        <v>31763</v>
      </c>
      <c r="CV8850" s="13">
        <v>2</v>
      </c>
    </row>
    <row r="8851" spans="1:100" x14ac:dyDescent="0.2">
      <c r="A8851" s="8" t="s">
        <v>31764</v>
      </c>
      <c r="B8851" s="8" t="s">
        <v>31763</v>
      </c>
      <c r="C8851" s="8" t="s">
        <v>6257</v>
      </c>
      <c r="D8851" s="8" t="s">
        <v>4078</v>
      </c>
      <c r="E8851" s="8" t="s">
        <v>3860</v>
      </c>
      <c r="F8851" s="8" t="s">
        <v>3701</v>
      </c>
      <c r="G8851" s="8" t="s">
        <v>31588</v>
      </c>
      <c r="H8851" s="8" t="s">
        <v>3703</v>
      </c>
      <c r="I8851" s="8" t="s">
        <v>3970</v>
      </c>
      <c r="J8851" s="8" t="s">
        <v>3769</v>
      </c>
      <c r="K8851" s="8" t="s">
        <v>31759</v>
      </c>
      <c r="M8851" s="8" t="s">
        <v>4033</v>
      </c>
      <c r="N8851" s="8" t="s">
        <v>3771</v>
      </c>
      <c r="O8851" s="8" t="s">
        <v>3709</v>
      </c>
      <c r="P8851" s="9">
        <v>797.11</v>
      </c>
      <c r="Q8851" s="8" t="s">
        <v>3710</v>
      </c>
      <c r="R8851" s="8" t="s">
        <v>17052</v>
      </c>
      <c r="S8851" s="9">
        <v>230.45</v>
      </c>
      <c r="T8851" s="9">
        <v>153.83000000000001</v>
      </c>
      <c r="U8851" s="8" t="s">
        <v>3710</v>
      </c>
      <c r="V8851" s="8" t="s">
        <v>19652</v>
      </c>
      <c r="W8851" s="8" t="s">
        <v>3713</v>
      </c>
      <c r="X8851" s="8" t="s">
        <v>3807</v>
      </c>
      <c r="AD8851" s="9">
        <v>1199.28</v>
      </c>
      <c r="AE8851" s="9">
        <v>864.38</v>
      </c>
      <c r="AF8851" s="8" t="s">
        <v>4073</v>
      </c>
      <c r="AG8851" s="8" t="s">
        <v>19652</v>
      </c>
      <c r="AH8851" s="8" t="s">
        <v>3736</v>
      </c>
      <c r="AI8851" s="8" t="s">
        <v>3807</v>
      </c>
      <c r="AJ8851" s="8" t="s">
        <v>3738</v>
      </c>
      <c r="AK8851" s="8" t="s">
        <v>3739</v>
      </c>
      <c r="AV8851" s="8" t="s">
        <v>17054</v>
      </c>
      <c r="AW8851" s="8">
        <v>84</v>
      </c>
      <c r="AX8851" s="8">
        <v>1</v>
      </c>
      <c r="AY8851" s="8" t="s">
        <v>31585</v>
      </c>
      <c r="AZ8851" s="10">
        <v>41073</v>
      </c>
      <c r="BA8851" s="10">
        <v>45596</v>
      </c>
      <c r="BC8851" s="10">
        <v>44042</v>
      </c>
      <c r="BE8851" s="8" t="s">
        <v>4298</v>
      </c>
      <c r="BF8851" s="8" t="s">
        <v>3720</v>
      </c>
      <c r="BG8851" s="11">
        <v>22.5</v>
      </c>
      <c r="BH8851" s="11">
        <v>110</v>
      </c>
      <c r="BI8851" s="8" t="s">
        <v>3720</v>
      </c>
      <c r="BJ8851" s="11">
        <v>16.363600000000002</v>
      </c>
      <c r="BK8851" s="11">
        <v>110</v>
      </c>
      <c r="BL8851" s="8" t="s">
        <v>3720</v>
      </c>
      <c r="BM8851" s="11">
        <v>16.363600000000002</v>
      </c>
      <c r="BQ8851" s="11">
        <v>9.4009999999999998</v>
      </c>
      <c r="BR8851" s="8" t="s">
        <v>19652</v>
      </c>
      <c r="BS8851" s="11">
        <v>52.8232</v>
      </c>
      <c r="BT8851" s="8" t="s">
        <v>19652</v>
      </c>
      <c r="BW8851" s="10">
        <v>44136</v>
      </c>
      <c r="BX8851" s="10">
        <v>42948</v>
      </c>
      <c r="BY8851" s="9">
        <v>880.04</v>
      </c>
      <c r="BZ8851" s="8" t="s">
        <v>3721</v>
      </c>
      <c r="CA8851" s="8" t="s">
        <v>3717</v>
      </c>
      <c r="CB8851" s="9">
        <v>0</v>
      </c>
      <c r="CC8851" s="8" t="s">
        <v>3742</v>
      </c>
      <c r="CF8851" s="8" t="s">
        <v>3708</v>
      </c>
      <c r="CH8851" s="9">
        <v>1110.49</v>
      </c>
      <c r="CM8851" s="12">
        <v>10</v>
      </c>
      <c r="CR8851" s="8" t="s">
        <v>31763</v>
      </c>
      <c r="CV8851" s="13">
        <v>2</v>
      </c>
    </row>
    <row r="8852" spans="1:100" x14ac:dyDescent="0.2">
      <c r="A8852" s="8" t="s">
        <v>31765</v>
      </c>
      <c r="B8852" s="8" t="s">
        <v>31763</v>
      </c>
      <c r="C8852" s="8" t="s">
        <v>4291</v>
      </c>
      <c r="D8852" s="8" t="s">
        <v>4078</v>
      </c>
      <c r="E8852" s="8" t="s">
        <v>3860</v>
      </c>
      <c r="F8852" s="8" t="s">
        <v>3701</v>
      </c>
      <c r="G8852" s="8" t="s">
        <v>31592</v>
      </c>
      <c r="H8852" s="8" t="s">
        <v>3703</v>
      </c>
      <c r="I8852" s="8" t="s">
        <v>3970</v>
      </c>
      <c r="J8852" s="8" t="s">
        <v>3769</v>
      </c>
      <c r="K8852" s="8" t="s">
        <v>31761</v>
      </c>
      <c r="M8852" s="8" t="s">
        <v>4033</v>
      </c>
      <c r="N8852" s="8" t="s">
        <v>3771</v>
      </c>
      <c r="O8852" s="8" t="s">
        <v>3709</v>
      </c>
      <c r="P8852" s="9">
        <v>1202.69</v>
      </c>
      <c r="Q8852" s="8" t="s">
        <v>3710</v>
      </c>
      <c r="R8852" s="8" t="s">
        <v>17052</v>
      </c>
      <c r="S8852" s="9">
        <v>307.27999999999997</v>
      </c>
      <c r="T8852" s="9">
        <v>205.11</v>
      </c>
      <c r="U8852" s="8" t="s">
        <v>3710</v>
      </c>
      <c r="V8852" s="8" t="s">
        <v>19652</v>
      </c>
      <c r="W8852" s="8" t="s">
        <v>3713</v>
      </c>
      <c r="X8852" s="8" t="s">
        <v>3807</v>
      </c>
      <c r="AD8852" s="9">
        <v>1599.05</v>
      </c>
      <c r="AE8852" s="9">
        <v>1152.51</v>
      </c>
      <c r="AF8852" s="8" t="s">
        <v>4073</v>
      </c>
      <c r="AG8852" s="8" t="s">
        <v>19652</v>
      </c>
      <c r="AH8852" s="8" t="s">
        <v>3736</v>
      </c>
      <c r="AI8852" s="8" t="s">
        <v>3807</v>
      </c>
      <c r="AJ8852" s="8" t="s">
        <v>3738</v>
      </c>
      <c r="AV8852" s="8" t="s">
        <v>17054</v>
      </c>
      <c r="AW8852" s="8">
        <v>84</v>
      </c>
      <c r="AX8852" s="8">
        <v>1</v>
      </c>
      <c r="AY8852" s="8" t="s">
        <v>31585</v>
      </c>
      <c r="AZ8852" s="10">
        <v>41073</v>
      </c>
      <c r="BA8852" s="10">
        <v>45596</v>
      </c>
      <c r="BC8852" s="10">
        <v>43999</v>
      </c>
      <c r="BE8852" s="8" t="s">
        <v>4298</v>
      </c>
      <c r="BF8852" s="8" t="s">
        <v>3720</v>
      </c>
      <c r="BG8852" s="11">
        <v>30</v>
      </c>
      <c r="BH8852" s="11">
        <v>110</v>
      </c>
      <c r="BI8852" s="8" t="s">
        <v>3720</v>
      </c>
      <c r="BJ8852" s="11">
        <v>21.818200000000001</v>
      </c>
      <c r="BK8852" s="11">
        <v>110</v>
      </c>
      <c r="BL8852" s="8" t="s">
        <v>3720</v>
      </c>
      <c r="BM8852" s="11">
        <v>21.818200000000001</v>
      </c>
      <c r="BQ8852" s="11">
        <v>9.4009999999999998</v>
      </c>
      <c r="BR8852" s="8" t="s">
        <v>19652</v>
      </c>
      <c r="BS8852" s="11">
        <v>52.8232</v>
      </c>
      <c r="BT8852" s="8" t="s">
        <v>19652</v>
      </c>
      <c r="BW8852" s="10">
        <v>44136</v>
      </c>
      <c r="BX8852" s="10">
        <v>42948</v>
      </c>
      <c r="BY8852" s="9">
        <v>1173.3900000000001</v>
      </c>
      <c r="BZ8852" s="8" t="s">
        <v>3721</v>
      </c>
      <c r="CB8852" s="9">
        <v>0</v>
      </c>
      <c r="CC8852" s="8" t="s">
        <v>3742</v>
      </c>
      <c r="CF8852" s="8" t="s">
        <v>3708</v>
      </c>
      <c r="CH8852" s="9">
        <v>1639.16</v>
      </c>
      <c r="CM8852" s="12">
        <v>10</v>
      </c>
      <c r="CR8852" s="8" t="s">
        <v>31763</v>
      </c>
      <c r="CV8852" s="13">
        <v>2</v>
      </c>
    </row>
    <row r="8853" spans="1:100" x14ac:dyDescent="0.2">
      <c r="A8853" s="8" t="s">
        <v>31766</v>
      </c>
      <c r="B8853" s="8" t="s">
        <v>31767</v>
      </c>
      <c r="C8853" s="8" t="s">
        <v>4019</v>
      </c>
      <c r="D8853" s="8" t="s">
        <v>3798</v>
      </c>
      <c r="E8853" s="8" t="s">
        <v>4020</v>
      </c>
      <c r="F8853" s="8" t="s">
        <v>3701</v>
      </c>
      <c r="G8853" s="8" t="s">
        <v>4021</v>
      </c>
      <c r="H8853" s="8" t="s">
        <v>3703</v>
      </c>
      <c r="I8853" s="8" t="s">
        <v>4031</v>
      </c>
      <c r="J8853" s="8" t="s">
        <v>3769</v>
      </c>
      <c r="K8853" s="8" t="s">
        <v>4032</v>
      </c>
      <c r="M8853" s="8" t="s">
        <v>4033</v>
      </c>
      <c r="N8853" s="8" t="s">
        <v>3708</v>
      </c>
      <c r="O8853" s="8" t="s">
        <v>3709</v>
      </c>
      <c r="P8853" s="9">
        <v>160.80000000000001</v>
      </c>
      <c r="Q8853" s="8" t="s">
        <v>3710</v>
      </c>
      <c r="R8853" s="8" t="s">
        <v>4034</v>
      </c>
      <c r="S8853" s="9">
        <v>247.17</v>
      </c>
      <c r="T8853" s="9">
        <v>176.46</v>
      </c>
      <c r="U8853" s="8" t="s">
        <v>3710</v>
      </c>
      <c r="V8853" s="8" t="s">
        <v>4034</v>
      </c>
      <c r="Z8853" s="8" t="s">
        <v>3739</v>
      </c>
      <c r="AC8853" s="8" t="s">
        <v>3717</v>
      </c>
      <c r="AV8853" s="8" t="s">
        <v>4025</v>
      </c>
      <c r="AW8853" s="8">
        <v>59</v>
      </c>
      <c r="AX8853" s="8">
        <v>1</v>
      </c>
      <c r="AY8853" s="8" t="s">
        <v>1943</v>
      </c>
      <c r="AZ8853" s="10">
        <v>44110</v>
      </c>
      <c r="BA8853" s="10">
        <v>45966</v>
      </c>
      <c r="BC8853" s="10">
        <v>44564</v>
      </c>
      <c r="BE8853" s="8" t="s">
        <v>3997</v>
      </c>
      <c r="BF8853" s="8" t="s">
        <v>3719</v>
      </c>
      <c r="BG8853" s="11">
        <v>1.25</v>
      </c>
      <c r="BH8853" s="11">
        <v>4000</v>
      </c>
      <c r="BI8853" s="8" t="s">
        <v>3720</v>
      </c>
      <c r="BJ8853" s="11">
        <v>1.25</v>
      </c>
      <c r="BQ8853" s="11">
        <v>60.626300000000001</v>
      </c>
      <c r="BR8853" s="8" t="s">
        <v>4034</v>
      </c>
      <c r="BW8853" s="10">
        <v>44743</v>
      </c>
      <c r="BX8853" s="10">
        <v>44440</v>
      </c>
      <c r="BY8853" s="9">
        <v>0</v>
      </c>
      <c r="BZ8853" s="8" t="s">
        <v>3742</v>
      </c>
      <c r="CA8853" s="8" t="s">
        <v>3717</v>
      </c>
      <c r="CF8853" s="8" t="s">
        <v>3708</v>
      </c>
      <c r="CH8853" s="9">
        <v>209.85</v>
      </c>
      <c r="CM8853" s="12">
        <v>10</v>
      </c>
      <c r="CR8853" s="8" t="s">
        <v>31767</v>
      </c>
      <c r="CV8853" s="13">
        <v>1</v>
      </c>
    </row>
    <row r="8854" spans="1:100" x14ac:dyDescent="0.2">
      <c r="A8854" s="8" t="s">
        <v>31768</v>
      </c>
      <c r="B8854" s="8" t="s">
        <v>31767</v>
      </c>
      <c r="C8854" s="8" t="s">
        <v>3698</v>
      </c>
      <c r="D8854" s="8" t="s">
        <v>3798</v>
      </c>
      <c r="E8854" s="8" t="s">
        <v>4020</v>
      </c>
      <c r="F8854" s="8" t="s">
        <v>3701</v>
      </c>
      <c r="G8854" s="8" t="s">
        <v>4027</v>
      </c>
      <c r="H8854" s="8" t="s">
        <v>3703</v>
      </c>
      <c r="I8854" s="8" t="s">
        <v>4031</v>
      </c>
      <c r="J8854" s="8" t="s">
        <v>3769</v>
      </c>
      <c r="K8854" s="8" t="s">
        <v>4036</v>
      </c>
      <c r="M8854" s="8" t="s">
        <v>4033</v>
      </c>
      <c r="N8854" s="8" t="s">
        <v>3708</v>
      </c>
      <c r="O8854" s="8" t="s">
        <v>3709</v>
      </c>
      <c r="P8854" s="9">
        <v>220.75</v>
      </c>
      <c r="Q8854" s="8" t="s">
        <v>3710</v>
      </c>
      <c r="R8854" s="8" t="s">
        <v>4034</v>
      </c>
      <c r="S8854" s="9">
        <v>329.56</v>
      </c>
      <c r="T8854" s="9">
        <v>232.11</v>
      </c>
      <c r="U8854" s="8" t="s">
        <v>3710</v>
      </c>
      <c r="V8854" s="8" t="s">
        <v>4034</v>
      </c>
      <c r="Z8854" s="8" t="s">
        <v>3739</v>
      </c>
      <c r="AC8854" s="8" t="s">
        <v>3717</v>
      </c>
      <c r="AV8854" s="8" t="s">
        <v>4025</v>
      </c>
      <c r="AW8854" s="8">
        <v>59</v>
      </c>
      <c r="AX8854" s="8">
        <v>1</v>
      </c>
      <c r="AY8854" s="8" t="s">
        <v>1943</v>
      </c>
      <c r="AZ8854" s="10">
        <v>44110</v>
      </c>
      <c r="BA8854" s="10">
        <v>45966</v>
      </c>
      <c r="BC8854" s="10">
        <v>44564</v>
      </c>
      <c r="BE8854" s="8" t="s">
        <v>3997</v>
      </c>
      <c r="BF8854" s="8" t="s">
        <v>3719</v>
      </c>
      <c r="BG8854" s="11">
        <v>2.5</v>
      </c>
      <c r="BH8854" s="11">
        <v>4000</v>
      </c>
      <c r="BI8854" s="8" t="s">
        <v>3720</v>
      </c>
      <c r="BJ8854" s="11">
        <v>2.5</v>
      </c>
      <c r="BQ8854" s="11">
        <v>60.626300000000001</v>
      </c>
      <c r="BR8854" s="8" t="s">
        <v>4034</v>
      </c>
      <c r="BW8854" s="10">
        <v>44743</v>
      </c>
      <c r="BX8854" s="10">
        <v>44440</v>
      </c>
      <c r="BY8854" s="9">
        <v>0</v>
      </c>
      <c r="BZ8854" s="8" t="s">
        <v>3742</v>
      </c>
      <c r="CF8854" s="8" t="s">
        <v>3708</v>
      </c>
      <c r="CH8854" s="9">
        <v>279.8</v>
      </c>
      <c r="CM8854" s="12">
        <v>10</v>
      </c>
      <c r="CR8854" s="8" t="s">
        <v>31767</v>
      </c>
      <c r="CV8854" s="13">
        <v>1</v>
      </c>
    </row>
    <row r="8855" spans="1:100" x14ac:dyDescent="0.2">
      <c r="A8855" s="8" t="s">
        <v>31769</v>
      </c>
      <c r="B8855" s="8" t="s">
        <v>31767</v>
      </c>
      <c r="C8855" s="8" t="s">
        <v>4038</v>
      </c>
      <c r="D8855" s="8" t="s">
        <v>3798</v>
      </c>
      <c r="E8855" s="8" t="s">
        <v>3776</v>
      </c>
      <c r="F8855" s="8" t="s">
        <v>3701</v>
      </c>
      <c r="G8855" s="8" t="s">
        <v>4039</v>
      </c>
      <c r="H8855" s="8" t="s">
        <v>3703</v>
      </c>
      <c r="I8855" s="8" t="s">
        <v>4031</v>
      </c>
      <c r="J8855" s="8" t="s">
        <v>3769</v>
      </c>
      <c r="K8855" s="8" t="s">
        <v>4040</v>
      </c>
      <c r="M8855" s="8" t="s">
        <v>4033</v>
      </c>
      <c r="N8855" s="8" t="s">
        <v>3708</v>
      </c>
      <c r="O8855" s="8" t="s">
        <v>3709</v>
      </c>
      <c r="P8855" s="9">
        <v>677.93</v>
      </c>
      <c r="Q8855" s="8" t="s">
        <v>3710</v>
      </c>
      <c r="R8855" s="8" t="s">
        <v>4034</v>
      </c>
      <c r="S8855" s="9">
        <v>615.15</v>
      </c>
      <c r="T8855" s="9">
        <v>424.38</v>
      </c>
      <c r="U8855" s="8" t="s">
        <v>3710</v>
      </c>
      <c r="V8855" s="8" t="s">
        <v>4034</v>
      </c>
      <c r="Z8855" s="8" t="s">
        <v>3739</v>
      </c>
      <c r="AC8855" s="8" t="s">
        <v>3717</v>
      </c>
      <c r="AV8855" s="8" t="s">
        <v>4025</v>
      </c>
      <c r="AW8855" s="8">
        <v>59</v>
      </c>
      <c r="AX8855" s="8">
        <v>1</v>
      </c>
      <c r="AY8855" s="8" t="s">
        <v>1943</v>
      </c>
      <c r="AZ8855" s="10">
        <v>44110</v>
      </c>
      <c r="BA8855" s="10">
        <v>45966</v>
      </c>
      <c r="BC8855" s="10">
        <v>44564</v>
      </c>
      <c r="BE8855" s="8" t="s">
        <v>3997</v>
      </c>
      <c r="BF8855" s="8" t="s">
        <v>3719</v>
      </c>
      <c r="BG8855" s="11">
        <v>7</v>
      </c>
      <c r="BH8855" s="11">
        <v>4000</v>
      </c>
      <c r="BI8855" s="8" t="s">
        <v>3720</v>
      </c>
      <c r="BJ8855" s="11">
        <v>7</v>
      </c>
      <c r="BQ8855" s="11">
        <v>60.626300000000001</v>
      </c>
      <c r="BR8855" s="8" t="s">
        <v>4034</v>
      </c>
      <c r="BW8855" s="10">
        <v>44743</v>
      </c>
      <c r="BX8855" s="10">
        <v>44440</v>
      </c>
      <c r="BY8855" s="9">
        <v>0</v>
      </c>
      <c r="BZ8855" s="8" t="s">
        <v>3742</v>
      </c>
      <c r="CF8855" s="8" t="s">
        <v>3708</v>
      </c>
      <c r="CH8855" s="9">
        <v>522.27</v>
      </c>
      <c r="CM8855" s="12">
        <v>10</v>
      </c>
      <c r="CR8855" s="8" t="s">
        <v>31767</v>
      </c>
      <c r="CV8855" s="13">
        <v>1</v>
      </c>
    </row>
    <row r="8856" spans="1:100" x14ac:dyDescent="0.2">
      <c r="A8856" s="8" t="s">
        <v>31770</v>
      </c>
      <c r="B8856" s="8" t="s">
        <v>31771</v>
      </c>
      <c r="C8856" s="8" t="s">
        <v>5136</v>
      </c>
      <c r="D8856" s="8" t="s">
        <v>3699</v>
      </c>
      <c r="E8856" s="8" t="s">
        <v>4128</v>
      </c>
      <c r="F8856" s="8" t="s">
        <v>3701</v>
      </c>
      <c r="G8856" s="8" t="s">
        <v>7373</v>
      </c>
      <c r="H8856" s="8" t="s">
        <v>3703</v>
      </c>
      <c r="I8856" s="8" t="s">
        <v>3768</v>
      </c>
      <c r="J8856" s="8" t="s">
        <v>3769</v>
      </c>
      <c r="K8856" s="8" t="s">
        <v>31772</v>
      </c>
      <c r="M8856" s="8" t="s">
        <v>3707</v>
      </c>
      <c r="N8856" s="8" t="s">
        <v>3708</v>
      </c>
      <c r="O8856" s="8" t="s">
        <v>3804</v>
      </c>
      <c r="P8856" s="9">
        <v>175</v>
      </c>
      <c r="Q8856" s="8" t="s">
        <v>3805</v>
      </c>
      <c r="S8856" s="9">
        <v>56.06</v>
      </c>
      <c r="T8856" s="9">
        <v>37.200000000000003</v>
      </c>
      <c r="U8856" s="8" t="s">
        <v>3710</v>
      </c>
      <c r="V8856" s="8" t="s">
        <v>7375</v>
      </c>
      <c r="Z8856" s="8" t="s">
        <v>3739</v>
      </c>
      <c r="AC8856" s="8" t="s">
        <v>3717</v>
      </c>
      <c r="AV8856" s="8" t="s">
        <v>7376</v>
      </c>
      <c r="AW8856" s="8">
        <v>55</v>
      </c>
      <c r="AX8856" s="8">
        <v>1</v>
      </c>
      <c r="AY8856" s="8" t="s">
        <v>1881</v>
      </c>
      <c r="AZ8856" s="10">
        <v>37741</v>
      </c>
      <c r="BB8856" s="8" t="s">
        <v>3717</v>
      </c>
      <c r="BC8856" s="10">
        <v>40805</v>
      </c>
      <c r="BD8856" s="10">
        <v>44179</v>
      </c>
      <c r="BE8856" s="8" t="s">
        <v>4679</v>
      </c>
      <c r="BF8856" s="8" t="s">
        <v>3719</v>
      </c>
      <c r="BG8856" s="11">
        <v>5</v>
      </c>
      <c r="BH8856" s="11">
        <v>150</v>
      </c>
      <c r="BI8856" s="8" t="s">
        <v>3720</v>
      </c>
      <c r="BJ8856" s="11">
        <v>10</v>
      </c>
      <c r="BQ8856" s="11">
        <v>3.72</v>
      </c>
      <c r="BR8856" s="8" t="s">
        <v>7375</v>
      </c>
      <c r="BW8856" s="10">
        <v>43891</v>
      </c>
      <c r="BX8856" s="10">
        <v>44013</v>
      </c>
      <c r="BY8856" s="9">
        <v>0</v>
      </c>
      <c r="BZ8856" s="8" t="s">
        <v>3742</v>
      </c>
      <c r="CA8856" s="8" t="s">
        <v>3717</v>
      </c>
      <c r="CF8856" s="8" t="s">
        <v>3708</v>
      </c>
      <c r="CH8856" s="9">
        <v>56.06</v>
      </c>
      <c r="CM8856" s="12">
        <v>10</v>
      </c>
      <c r="CR8856" s="8" t="s">
        <v>31771</v>
      </c>
      <c r="CV8856" s="13">
        <v>1</v>
      </c>
    </row>
    <row r="8857" spans="1:100" x14ac:dyDescent="0.2">
      <c r="A8857" s="8" t="s">
        <v>31773</v>
      </c>
      <c r="B8857" s="8" t="s">
        <v>31774</v>
      </c>
      <c r="C8857" s="8" t="s">
        <v>5136</v>
      </c>
      <c r="D8857" s="8" t="s">
        <v>3699</v>
      </c>
      <c r="E8857" s="8" t="s">
        <v>3700</v>
      </c>
      <c r="F8857" s="8" t="s">
        <v>3701</v>
      </c>
      <c r="G8857" s="8" t="s">
        <v>9410</v>
      </c>
      <c r="H8857" s="8" t="s">
        <v>3703</v>
      </c>
      <c r="I8857" s="8" t="s">
        <v>4719</v>
      </c>
      <c r="J8857" s="8" t="s">
        <v>3769</v>
      </c>
      <c r="K8857" s="8" t="s">
        <v>31775</v>
      </c>
      <c r="M8857" s="8" t="s">
        <v>3866</v>
      </c>
      <c r="N8857" s="8" t="s">
        <v>3771</v>
      </c>
      <c r="O8857" s="8" t="s">
        <v>3804</v>
      </c>
      <c r="P8857" s="9">
        <v>208.4</v>
      </c>
      <c r="Q8857" s="8" t="s">
        <v>3805</v>
      </c>
      <c r="R8857" s="8" t="s">
        <v>31776</v>
      </c>
      <c r="S8857" s="9">
        <v>168.41</v>
      </c>
      <c r="T8857" s="9">
        <v>111.89</v>
      </c>
      <c r="U8857" s="8" t="s">
        <v>3710</v>
      </c>
      <c r="V8857" s="8" t="s">
        <v>31776</v>
      </c>
      <c r="AV8857" s="8" t="s">
        <v>9406</v>
      </c>
      <c r="AW8857" s="8">
        <v>53</v>
      </c>
      <c r="AX8857" s="8">
        <v>2</v>
      </c>
      <c r="AY8857" s="8" t="s">
        <v>1839</v>
      </c>
      <c r="AZ8857" s="10">
        <v>42515</v>
      </c>
      <c r="BA8857" s="10">
        <v>44895</v>
      </c>
      <c r="BC8857" s="10">
        <v>43009</v>
      </c>
      <c r="BD8857" s="10">
        <v>44133</v>
      </c>
      <c r="BE8857" s="8" t="s">
        <v>4198</v>
      </c>
      <c r="BF8857" s="8" t="s">
        <v>3719</v>
      </c>
      <c r="BG8857" s="11">
        <v>10</v>
      </c>
      <c r="BH8857" s="11">
        <v>1000</v>
      </c>
      <c r="BI8857" s="8" t="s">
        <v>3720</v>
      </c>
      <c r="BJ8857" s="11">
        <v>5</v>
      </c>
      <c r="BQ8857" s="11">
        <v>22.378599999999999</v>
      </c>
      <c r="BR8857" s="8" t="s">
        <v>31776</v>
      </c>
      <c r="BW8857" s="10">
        <v>44105</v>
      </c>
      <c r="BX8857" s="10">
        <v>44105</v>
      </c>
      <c r="BY8857" s="9">
        <v>0</v>
      </c>
      <c r="BZ8857" s="8" t="s">
        <v>3750</v>
      </c>
      <c r="CF8857" s="8" t="s">
        <v>3708</v>
      </c>
      <c r="CH8857" s="9">
        <v>311.49</v>
      </c>
      <c r="CM8857" s="12">
        <v>10</v>
      </c>
      <c r="CR8857" s="8" t="s">
        <v>31774</v>
      </c>
      <c r="CV8857" s="13">
        <v>1</v>
      </c>
    </row>
    <row r="8858" spans="1:100" x14ac:dyDescent="0.2">
      <c r="A8858" s="8" t="s">
        <v>31777</v>
      </c>
      <c r="B8858" s="8" t="s">
        <v>31774</v>
      </c>
      <c r="C8858" s="8" t="s">
        <v>5136</v>
      </c>
      <c r="D8858" s="8" t="s">
        <v>3699</v>
      </c>
      <c r="E8858" s="8" t="s">
        <v>3700</v>
      </c>
      <c r="F8858" s="8" t="s">
        <v>3701</v>
      </c>
      <c r="G8858" s="8" t="s">
        <v>9410</v>
      </c>
      <c r="H8858" s="8" t="s">
        <v>3703</v>
      </c>
      <c r="I8858" s="8" t="s">
        <v>4719</v>
      </c>
      <c r="J8858" s="8" t="s">
        <v>3769</v>
      </c>
      <c r="K8858" s="8" t="s">
        <v>31775</v>
      </c>
      <c r="M8858" s="8" t="s">
        <v>3866</v>
      </c>
      <c r="N8858" s="8" t="s">
        <v>3708</v>
      </c>
      <c r="O8858" s="8" t="s">
        <v>3804</v>
      </c>
      <c r="P8858" s="9">
        <v>208.4</v>
      </c>
      <c r="Q8858" s="8" t="s">
        <v>3805</v>
      </c>
      <c r="R8858" s="8" t="s">
        <v>31776</v>
      </c>
      <c r="S8858" s="9">
        <v>168.41</v>
      </c>
      <c r="T8858" s="9">
        <v>111.89</v>
      </c>
      <c r="U8858" s="8" t="s">
        <v>3710</v>
      </c>
      <c r="V8858" s="8" t="s">
        <v>31776</v>
      </c>
      <c r="AV8858" s="8" t="s">
        <v>9406</v>
      </c>
      <c r="AW8858" s="8">
        <v>53</v>
      </c>
      <c r="AX8858" s="8">
        <v>2</v>
      </c>
      <c r="AY8858" s="8" t="s">
        <v>1839</v>
      </c>
      <c r="AZ8858" s="10">
        <v>42515</v>
      </c>
      <c r="BB8858" s="8" t="s">
        <v>3717</v>
      </c>
      <c r="BC8858" s="10">
        <v>44133</v>
      </c>
      <c r="BD8858" s="10">
        <v>44726</v>
      </c>
      <c r="BE8858" s="8" t="s">
        <v>4198</v>
      </c>
      <c r="BF8858" s="8" t="s">
        <v>3719</v>
      </c>
      <c r="BG8858" s="11">
        <v>10</v>
      </c>
      <c r="BH8858" s="11">
        <v>1000</v>
      </c>
      <c r="BI8858" s="8" t="s">
        <v>3720</v>
      </c>
      <c r="BJ8858" s="11">
        <v>5</v>
      </c>
      <c r="BQ8858" s="11">
        <v>22.378599999999999</v>
      </c>
      <c r="BR8858" s="8" t="s">
        <v>31776</v>
      </c>
      <c r="BW8858" s="10">
        <v>44105</v>
      </c>
      <c r="BX8858" s="10">
        <v>44105</v>
      </c>
      <c r="BY8858" s="9">
        <v>0</v>
      </c>
      <c r="BZ8858" s="8" t="s">
        <v>3742</v>
      </c>
      <c r="CF8858" s="8" t="s">
        <v>3708</v>
      </c>
      <c r="CH8858" s="9">
        <v>311.49</v>
      </c>
      <c r="CM8858" s="12">
        <v>10</v>
      </c>
      <c r="CR8858" s="8" t="s">
        <v>31774</v>
      </c>
      <c r="CV8858" s="13">
        <v>1</v>
      </c>
    </row>
    <row r="8859" spans="1:100" x14ac:dyDescent="0.2">
      <c r="A8859" s="8" t="s">
        <v>3169</v>
      </c>
      <c r="B8859" s="8" t="s">
        <v>31778</v>
      </c>
      <c r="C8859" s="8" t="s">
        <v>3797</v>
      </c>
      <c r="D8859" s="8" t="s">
        <v>3699</v>
      </c>
      <c r="E8859" s="8" t="s">
        <v>3860</v>
      </c>
      <c r="F8859" s="8" t="s">
        <v>3701</v>
      </c>
      <c r="G8859" s="8" t="s">
        <v>3917</v>
      </c>
      <c r="H8859" s="8" t="s">
        <v>3703</v>
      </c>
      <c r="I8859" s="8" t="s">
        <v>4031</v>
      </c>
      <c r="J8859" s="8" t="s">
        <v>3769</v>
      </c>
      <c r="K8859" s="8" t="s">
        <v>31779</v>
      </c>
      <c r="M8859" s="8" t="s">
        <v>3707</v>
      </c>
      <c r="N8859" s="8" t="s">
        <v>3708</v>
      </c>
      <c r="O8859" s="8" t="s">
        <v>3804</v>
      </c>
      <c r="P8859" s="9">
        <v>138.38999999999999</v>
      </c>
      <c r="Q8859" s="8" t="s">
        <v>3805</v>
      </c>
      <c r="S8859" s="9">
        <v>58.77</v>
      </c>
      <c r="T8859" s="9">
        <v>39</v>
      </c>
      <c r="U8859" s="8" t="s">
        <v>3710</v>
      </c>
      <c r="V8859" s="8" t="s">
        <v>4514</v>
      </c>
      <c r="Z8859" s="8" t="s">
        <v>3739</v>
      </c>
      <c r="AC8859" s="8" t="s">
        <v>3717</v>
      </c>
      <c r="AV8859" s="8" t="s">
        <v>4515</v>
      </c>
      <c r="AW8859" s="8">
        <v>96</v>
      </c>
      <c r="AX8859" s="8">
        <v>2</v>
      </c>
      <c r="AY8859" s="8" t="s">
        <v>3164</v>
      </c>
      <c r="AZ8859" s="10">
        <v>36439</v>
      </c>
      <c r="BB8859" s="8" t="s">
        <v>3717</v>
      </c>
      <c r="BC8859" s="10">
        <v>44568</v>
      </c>
      <c r="BE8859" s="8" t="s">
        <v>3700</v>
      </c>
      <c r="BF8859" s="8" t="s">
        <v>3720</v>
      </c>
      <c r="BG8859" s="11">
        <v>30</v>
      </c>
      <c r="BH8859" s="11">
        <v>10</v>
      </c>
      <c r="BI8859" s="8" t="s">
        <v>3720</v>
      </c>
      <c r="BJ8859" s="11">
        <v>30</v>
      </c>
      <c r="BQ8859" s="11">
        <v>1.3</v>
      </c>
      <c r="BR8859" s="8" t="s">
        <v>4514</v>
      </c>
      <c r="BW8859" s="10">
        <v>42948</v>
      </c>
      <c r="BX8859" s="10">
        <v>43983</v>
      </c>
      <c r="BY8859" s="9">
        <v>0</v>
      </c>
      <c r="BZ8859" s="8" t="s">
        <v>3742</v>
      </c>
      <c r="CA8859" s="8" t="s">
        <v>3717</v>
      </c>
      <c r="CF8859" s="8" t="s">
        <v>3708</v>
      </c>
      <c r="CH8859" s="9">
        <v>58.77</v>
      </c>
      <c r="CM8859" s="12">
        <v>10</v>
      </c>
      <c r="CR8859" s="8" t="s">
        <v>31778</v>
      </c>
      <c r="CV8859" s="13">
        <v>1</v>
      </c>
    </row>
    <row r="8860" spans="1:100" x14ac:dyDescent="0.2">
      <c r="A8860" s="8" t="s">
        <v>31780</v>
      </c>
      <c r="B8860" s="8" t="s">
        <v>31778</v>
      </c>
      <c r="C8860" s="8" t="s">
        <v>3797</v>
      </c>
      <c r="D8860" s="8" t="s">
        <v>3699</v>
      </c>
      <c r="E8860" s="8" t="s">
        <v>4091</v>
      </c>
      <c r="F8860" s="8" t="s">
        <v>3701</v>
      </c>
      <c r="G8860" s="8" t="s">
        <v>7004</v>
      </c>
      <c r="H8860" s="8" t="s">
        <v>3703</v>
      </c>
      <c r="I8860" s="8" t="s">
        <v>4031</v>
      </c>
      <c r="J8860" s="8" t="s">
        <v>3769</v>
      </c>
      <c r="K8860" s="8" t="s">
        <v>31779</v>
      </c>
      <c r="M8860" s="8" t="s">
        <v>3707</v>
      </c>
      <c r="N8860" s="8" t="s">
        <v>3708</v>
      </c>
      <c r="O8860" s="8" t="s">
        <v>3804</v>
      </c>
      <c r="P8860" s="9">
        <v>347.63</v>
      </c>
      <c r="Q8860" s="8" t="s">
        <v>3805</v>
      </c>
      <c r="S8860" s="9">
        <v>117.55</v>
      </c>
      <c r="T8860" s="9">
        <v>78</v>
      </c>
      <c r="U8860" s="8" t="s">
        <v>3710</v>
      </c>
      <c r="V8860" s="8" t="s">
        <v>4514</v>
      </c>
      <c r="Z8860" s="8" t="s">
        <v>3739</v>
      </c>
      <c r="AC8860" s="8" t="s">
        <v>3717</v>
      </c>
      <c r="AV8860" s="8" t="s">
        <v>4515</v>
      </c>
      <c r="AW8860" s="8">
        <v>96</v>
      </c>
      <c r="AX8860" s="8">
        <v>2</v>
      </c>
      <c r="AY8860" s="8" t="s">
        <v>3164</v>
      </c>
      <c r="AZ8860" s="10">
        <v>36439</v>
      </c>
      <c r="BB8860" s="8" t="s">
        <v>3717</v>
      </c>
      <c r="BC8860" s="10">
        <v>44725</v>
      </c>
      <c r="BE8860" s="8" t="s">
        <v>3700</v>
      </c>
      <c r="BF8860" s="8" t="s">
        <v>3720</v>
      </c>
      <c r="BG8860" s="11">
        <v>60</v>
      </c>
      <c r="BH8860" s="11">
        <v>10</v>
      </c>
      <c r="BI8860" s="8" t="s">
        <v>3720</v>
      </c>
      <c r="BJ8860" s="11">
        <v>60</v>
      </c>
      <c r="BQ8860" s="11">
        <v>1.3</v>
      </c>
      <c r="BR8860" s="8" t="s">
        <v>4514</v>
      </c>
      <c r="BW8860" s="10">
        <v>42948</v>
      </c>
      <c r="BX8860" s="10">
        <v>43983</v>
      </c>
      <c r="BY8860" s="9">
        <v>0</v>
      </c>
      <c r="BZ8860" s="8" t="s">
        <v>3742</v>
      </c>
      <c r="CA8860" s="8" t="s">
        <v>3717</v>
      </c>
      <c r="CF8860" s="8" t="s">
        <v>3708</v>
      </c>
      <c r="CH8860" s="9">
        <v>117.55</v>
      </c>
      <c r="CM8860" s="12">
        <v>10</v>
      </c>
      <c r="CR8860" s="8" t="s">
        <v>31778</v>
      </c>
      <c r="CV8860" s="13">
        <v>1</v>
      </c>
    </row>
    <row r="8861" spans="1:100" x14ac:dyDescent="0.2">
      <c r="A8861" s="8" t="s">
        <v>3171</v>
      </c>
      <c r="B8861" s="8" t="s">
        <v>31778</v>
      </c>
      <c r="C8861" s="8" t="s">
        <v>3797</v>
      </c>
      <c r="D8861" s="8" t="s">
        <v>3699</v>
      </c>
      <c r="E8861" s="8" t="s">
        <v>3874</v>
      </c>
      <c r="F8861" s="8" t="s">
        <v>3701</v>
      </c>
      <c r="G8861" s="8" t="s">
        <v>5904</v>
      </c>
      <c r="H8861" s="8" t="s">
        <v>3703</v>
      </c>
      <c r="I8861" s="8" t="s">
        <v>4031</v>
      </c>
      <c r="J8861" s="8" t="s">
        <v>3769</v>
      </c>
      <c r="K8861" s="8" t="s">
        <v>31779</v>
      </c>
      <c r="M8861" s="8" t="s">
        <v>3707</v>
      </c>
      <c r="N8861" s="8" t="s">
        <v>3708</v>
      </c>
      <c r="O8861" s="8" t="s">
        <v>3804</v>
      </c>
      <c r="P8861" s="9">
        <v>417.72</v>
      </c>
      <c r="Q8861" s="8" t="s">
        <v>3805</v>
      </c>
      <c r="S8861" s="9">
        <v>176.32</v>
      </c>
      <c r="T8861" s="9">
        <v>117</v>
      </c>
      <c r="U8861" s="8" t="s">
        <v>3710</v>
      </c>
      <c r="V8861" s="8" t="s">
        <v>4514</v>
      </c>
      <c r="Z8861" s="8" t="s">
        <v>3739</v>
      </c>
      <c r="AC8861" s="8" t="s">
        <v>3717</v>
      </c>
      <c r="AV8861" s="8" t="s">
        <v>4515</v>
      </c>
      <c r="AW8861" s="8">
        <v>96</v>
      </c>
      <c r="AX8861" s="8">
        <v>2</v>
      </c>
      <c r="AY8861" s="8" t="s">
        <v>3164</v>
      </c>
      <c r="AZ8861" s="10">
        <v>36439</v>
      </c>
      <c r="BB8861" s="8" t="s">
        <v>3717</v>
      </c>
      <c r="BC8861" s="10">
        <v>42954</v>
      </c>
      <c r="BE8861" s="8" t="s">
        <v>3700</v>
      </c>
      <c r="BF8861" s="8" t="s">
        <v>3720</v>
      </c>
      <c r="BG8861" s="11">
        <v>90</v>
      </c>
      <c r="BH8861" s="11">
        <v>10</v>
      </c>
      <c r="BI8861" s="8" t="s">
        <v>3720</v>
      </c>
      <c r="BJ8861" s="11">
        <v>90</v>
      </c>
      <c r="BQ8861" s="11">
        <v>1.3</v>
      </c>
      <c r="BR8861" s="8" t="s">
        <v>4514</v>
      </c>
      <c r="BW8861" s="10">
        <v>42948</v>
      </c>
      <c r="BX8861" s="10">
        <v>43983</v>
      </c>
      <c r="BY8861" s="9">
        <v>0</v>
      </c>
      <c r="BZ8861" s="8" t="s">
        <v>3742</v>
      </c>
      <c r="CA8861" s="8" t="s">
        <v>3717</v>
      </c>
      <c r="CF8861" s="8" t="s">
        <v>3708</v>
      </c>
      <c r="CH8861" s="9">
        <v>176.32</v>
      </c>
      <c r="CM8861" s="12">
        <v>10</v>
      </c>
      <c r="CR8861" s="8" t="s">
        <v>31778</v>
      </c>
      <c r="CV8861" s="13">
        <v>1</v>
      </c>
    </row>
    <row r="8862" spans="1:100" x14ac:dyDescent="0.2">
      <c r="A8862" s="8" t="s">
        <v>31781</v>
      </c>
      <c r="B8862" s="8" t="s">
        <v>31782</v>
      </c>
      <c r="C8862" s="8" t="s">
        <v>5269</v>
      </c>
      <c r="D8862" s="8" t="s">
        <v>3725</v>
      </c>
      <c r="E8862" s="8" t="s">
        <v>4682</v>
      </c>
      <c r="F8862" s="8" t="s">
        <v>3990</v>
      </c>
      <c r="G8862" s="8" t="s">
        <v>31783</v>
      </c>
      <c r="H8862" s="8" t="s">
        <v>3882</v>
      </c>
      <c r="I8862" s="8" t="s">
        <v>7916</v>
      </c>
      <c r="J8862" s="8" t="s">
        <v>3769</v>
      </c>
      <c r="K8862" s="8" t="s">
        <v>31784</v>
      </c>
      <c r="M8862" s="8" t="s">
        <v>3707</v>
      </c>
      <c r="N8862" s="8" t="s">
        <v>3708</v>
      </c>
      <c r="O8862" s="8" t="s">
        <v>3804</v>
      </c>
      <c r="P8862" s="9">
        <v>407.69</v>
      </c>
      <c r="Q8862" s="8" t="s">
        <v>3805</v>
      </c>
      <c r="S8862" s="9">
        <v>35.369999999999997</v>
      </c>
      <c r="T8862" s="9">
        <v>23.8</v>
      </c>
      <c r="U8862" s="8" t="s">
        <v>3710</v>
      </c>
      <c r="V8862" s="8" t="s">
        <v>5234</v>
      </c>
      <c r="W8862" s="8" t="s">
        <v>3774</v>
      </c>
      <c r="Y8862" s="8" t="s">
        <v>3738</v>
      </c>
      <c r="AV8862" s="8" t="s">
        <v>5235</v>
      </c>
      <c r="AW8862" s="8">
        <v>4</v>
      </c>
      <c r="AX8862" s="8">
        <v>2</v>
      </c>
      <c r="AY8862" s="8" t="s">
        <v>21908</v>
      </c>
      <c r="BB8862" s="8" t="s">
        <v>3717</v>
      </c>
      <c r="BC8862" s="10">
        <v>43980</v>
      </c>
      <c r="BE8862" s="8" t="s">
        <v>8081</v>
      </c>
      <c r="BF8862" s="8" t="s">
        <v>3720</v>
      </c>
      <c r="BG8862" s="11">
        <v>1.25</v>
      </c>
      <c r="BH8862" s="11">
        <v>16</v>
      </c>
      <c r="BI8862" s="8" t="s">
        <v>3720</v>
      </c>
      <c r="BJ8862" s="11">
        <v>1.25</v>
      </c>
      <c r="BQ8862" s="11">
        <v>19.0413</v>
      </c>
      <c r="BR8862" s="8" t="s">
        <v>5234</v>
      </c>
      <c r="BW8862" s="10">
        <v>43466</v>
      </c>
      <c r="BX8862" s="10">
        <v>43040</v>
      </c>
      <c r="BY8862" s="9">
        <v>0</v>
      </c>
      <c r="BZ8862" s="8" t="s">
        <v>3777</v>
      </c>
      <c r="CF8862" s="8" t="s">
        <v>3708</v>
      </c>
      <c r="CH8862" s="9">
        <v>592.39</v>
      </c>
      <c r="CM8862" s="12">
        <v>10</v>
      </c>
      <c r="CR8862" s="8" t="s">
        <v>31782</v>
      </c>
      <c r="CV8862" s="13">
        <v>1</v>
      </c>
    </row>
    <row r="8863" spans="1:100" x14ac:dyDescent="0.2">
      <c r="A8863" s="8" t="s">
        <v>31785</v>
      </c>
      <c r="B8863" s="8" t="s">
        <v>31782</v>
      </c>
      <c r="C8863" s="8" t="s">
        <v>5269</v>
      </c>
      <c r="D8863" s="8" t="s">
        <v>3725</v>
      </c>
      <c r="E8863" s="8" t="s">
        <v>19504</v>
      </c>
      <c r="F8863" s="8" t="s">
        <v>3990</v>
      </c>
      <c r="G8863" s="8" t="s">
        <v>23100</v>
      </c>
      <c r="H8863" s="8" t="s">
        <v>3882</v>
      </c>
      <c r="I8863" s="8" t="s">
        <v>7916</v>
      </c>
      <c r="J8863" s="8" t="s">
        <v>3769</v>
      </c>
      <c r="K8863" s="8" t="s">
        <v>31784</v>
      </c>
      <c r="M8863" s="8" t="s">
        <v>3707</v>
      </c>
      <c r="N8863" s="8" t="s">
        <v>3708</v>
      </c>
      <c r="O8863" s="8" t="s">
        <v>3804</v>
      </c>
      <c r="P8863" s="9">
        <v>630.53</v>
      </c>
      <c r="Q8863" s="8" t="s">
        <v>3805</v>
      </c>
      <c r="S8863" s="9">
        <v>70.739999999999995</v>
      </c>
      <c r="T8863" s="9">
        <v>47.6</v>
      </c>
      <c r="U8863" s="8" t="s">
        <v>3710</v>
      </c>
      <c r="V8863" s="8" t="s">
        <v>5234</v>
      </c>
      <c r="W8863" s="8" t="s">
        <v>3774</v>
      </c>
      <c r="Y8863" s="8" t="s">
        <v>3738</v>
      </c>
      <c r="AV8863" s="8" t="s">
        <v>5235</v>
      </c>
      <c r="AW8863" s="8">
        <v>4</v>
      </c>
      <c r="AX8863" s="8">
        <v>2</v>
      </c>
      <c r="AY8863" s="8" t="s">
        <v>21908</v>
      </c>
      <c r="BB8863" s="8" t="s">
        <v>3717</v>
      </c>
      <c r="BC8863" s="10">
        <v>43997</v>
      </c>
      <c r="BD8863" s="10">
        <v>44722</v>
      </c>
      <c r="BE8863" s="8" t="s">
        <v>8081</v>
      </c>
      <c r="BF8863" s="8" t="s">
        <v>3720</v>
      </c>
      <c r="BG8863" s="11">
        <v>2.5</v>
      </c>
      <c r="BH8863" s="11">
        <v>16</v>
      </c>
      <c r="BI8863" s="8" t="s">
        <v>3720</v>
      </c>
      <c r="BJ8863" s="11">
        <v>2.5</v>
      </c>
      <c r="BQ8863" s="11">
        <v>19.0413</v>
      </c>
      <c r="BR8863" s="8" t="s">
        <v>5234</v>
      </c>
      <c r="BW8863" s="10">
        <v>43466</v>
      </c>
      <c r="BX8863" s="10">
        <v>43040</v>
      </c>
      <c r="BY8863" s="9">
        <v>0</v>
      </c>
      <c r="BZ8863" s="8" t="s">
        <v>3777</v>
      </c>
      <c r="CF8863" s="8" t="s">
        <v>3708</v>
      </c>
      <c r="CH8863" s="9">
        <v>890.6</v>
      </c>
      <c r="CM8863" s="12">
        <v>10</v>
      </c>
      <c r="CR8863" s="8" t="s">
        <v>31782</v>
      </c>
      <c r="CV8863" s="13">
        <v>1</v>
      </c>
    </row>
    <row r="8864" spans="1:100" x14ac:dyDescent="0.2">
      <c r="A8864" s="8" t="s">
        <v>31786</v>
      </c>
      <c r="B8864" s="8" t="s">
        <v>31787</v>
      </c>
      <c r="C8864" s="8" t="s">
        <v>6548</v>
      </c>
      <c r="D8864" s="8" t="s">
        <v>4492</v>
      </c>
      <c r="E8864" s="8" t="s">
        <v>3700</v>
      </c>
      <c r="F8864" s="8" t="s">
        <v>3701</v>
      </c>
      <c r="G8864" s="8" t="s">
        <v>31788</v>
      </c>
      <c r="H8864" s="8" t="s">
        <v>3703</v>
      </c>
      <c r="I8864" s="8" t="s">
        <v>7916</v>
      </c>
      <c r="J8864" s="8" t="s">
        <v>3769</v>
      </c>
      <c r="K8864" s="8" t="s">
        <v>31789</v>
      </c>
      <c r="M8864" s="8" t="s">
        <v>3707</v>
      </c>
      <c r="N8864" s="8" t="s">
        <v>3708</v>
      </c>
      <c r="O8864" s="8" t="s">
        <v>3804</v>
      </c>
      <c r="P8864" s="9">
        <v>588.74</v>
      </c>
      <c r="Q8864" s="8" t="s">
        <v>3805</v>
      </c>
      <c r="S8864" s="9">
        <v>226.6</v>
      </c>
      <c r="T8864" s="9">
        <v>152.82</v>
      </c>
      <c r="U8864" s="8" t="s">
        <v>3710</v>
      </c>
      <c r="V8864" s="8" t="s">
        <v>5244</v>
      </c>
      <c r="Y8864" s="8" t="s">
        <v>3738</v>
      </c>
      <c r="AV8864" s="8" t="s">
        <v>5245</v>
      </c>
      <c r="AW8864" s="8">
        <v>4</v>
      </c>
      <c r="AX8864" s="8">
        <v>1</v>
      </c>
      <c r="AY8864" s="8" t="s">
        <v>21908</v>
      </c>
      <c r="BB8864" s="8" t="s">
        <v>3717</v>
      </c>
      <c r="BC8864" s="10">
        <v>44768</v>
      </c>
      <c r="BE8864" s="8" t="s">
        <v>8081</v>
      </c>
      <c r="BF8864" s="8" t="s">
        <v>3720</v>
      </c>
      <c r="BG8864" s="11">
        <v>2.5</v>
      </c>
      <c r="BH8864" s="11">
        <v>16</v>
      </c>
      <c r="BI8864" s="8" t="s">
        <v>3720</v>
      </c>
      <c r="BJ8864" s="11">
        <v>2.5</v>
      </c>
      <c r="BQ8864" s="11">
        <v>61.125700000000002</v>
      </c>
      <c r="BR8864" s="8" t="s">
        <v>5244</v>
      </c>
      <c r="BW8864" s="10">
        <v>43891</v>
      </c>
      <c r="BX8864" s="10">
        <v>43040</v>
      </c>
      <c r="BY8864" s="9">
        <v>0</v>
      </c>
      <c r="BZ8864" s="8" t="s">
        <v>3742</v>
      </c>
      <c r="CF8864" s="8" t="s">
        <v>3708</v>
      </c>
      <c r="CH8864" s="9">
        <v>835.44</v>
      </c>
      <c r="CM8864" s="12">
        <v>10</v>
      </c>
      <c r="CR8864" s="8" t="s">
        <v>31787</v>
      </c>
      <c r="CV8864" s="13">
        <v>1</v>
      </c>
    </row>
    <row r="8865" spans="1:100" x14ac:dyDescent="0.2">
      <c r="A8865" s="8" t="s">
        <v>31790</v>
      </c>
      <c r="B8865" s="8" t="s">
        <v>31787</v>
      </c>
      <c r="C8865" s="8" t="s">
        <v>6552</v>
      </c>
      <c r="D8865" s="8" t="s">
        <v>4492</v>
      </c>
      <c r="E8865" s="8" t="s">
        <v>3700</v>
      </c>
      <c r="F8865" s="8" t="s">
        <v>3701</v>
      </c>
      <c r="G8865" s="8" t="s">
        <v>21906</v>
      </c>
      <c r="H8865" s="8" t="s">
        <v>3703</v>
      </c>
      <c r="I8865" s="8" t="s">
        <v>7916</v>
      </c>
      <c r="J8865" s="8" t="s">
        <v>3769</v>
      </c>
      <c r="K8865" s="8" t="s">
        <v>31791</v>
      </c>
      <c r="M8865" s="8" t="s">
        <v>3707</v>
      </c>
      <c r="N8865" s="8" t="s">
        <v>3708</v>
      </c>
      <c r="O8865" s="8" t="s">
        <v>3804</v>
      </c>
      <c r="P8865" s="9">
        <v>305.63</v>
      </c>
      <c r="Q8865" s="8" t="s">
        <v>3805</v>
      </c>
      <c r="S8865" s="9">
        <v>453.18</v>
      </c>
      <c r="T8865" s="9">
        <v>305.63</v>
      </c>
      <c r="U8865" s="8" t="s">
        <v>3710</v>
      </c>
      <c r="V8865" s="8" t="s">
        <v>5244</v>
      </c>
      <c r="Y8865" s="8" t="s">
        <v>3738</v>
      </c>
      <c r="Z8865" s="8" t="s">
        <v>3739</v>
      </c>
      <c r="AV8865" s="8" t="s">
        <v>5245</v>
      </c>
      <c r="AW8865" s="8">
        <v>4</v>
      </c>
      <c r="AX8865" s="8">
        <v>1</v>
      </c>
      <c r="AY8865" s="8" t="s">
        <v>21908</v>
      </c>
      <c r="BB8865" s="8" t="s">
        <v>3717</v>
      </c>
      <c r="BC8865" s="10">
        <v>44768</v>
      </c>
      <c r="BE8865" s="8" t="s">
        <v>8081</v>
      </c>
      <c r="BF8865" s="8" t="s">
        <v>3720</v>
      </c>
      <c r="BG8865" s="11">
        <v>5</v>
      </c>
      <c r="BH8865" s="11">
        <v>16</v>
      </c>
      <c r="BI8865" s="8" t="s">
        <v>3720</v>
      </c>
      <c r="BJ8865" s="11">
        <v>5</v>
      </c>
      <c r="BQ8865" s="11">
        <v>61.125700000000002</v>
      </c>
      <c r="BR8865" s="8" t="s">
        <v>5244</v>
      </c>
      <c r="BW8865" s="10">
        <v>43922</v>
      </c>
      <c r="BX8865" s="10">
        <v>43040</v>
      </c>
      <c r="BY8865" s="9">
        <v>0</v>
      </c>
      <c r="BZ8865" s="8" t="s">
        <v>3750</v>
      </c>
      <c r="CF8865" s="8" t="s">
        <v>3708</v>
      </c>
      <c r="CH8865" s="9">
        <v>453.18</v>
      </c>
      <c r="CM8865" s="12">
        <v>10</v>
      </c>
      <c r="CR8865" s="8" t="s">
        <v>31787</v>
      </c>
      <c r="CV8865" s="13">
        <v>1</v>
      </c>
    </row>
    <row r="8866" spans="1:100" x14ac:dyDescent="0.2">
      <c r="A8866" s="8" t="s">
        <v>31792</v>
      </c>
      <c r="B8866" s="8" t="s">
        <v>31793</v>
      </c>
      <c r="C8866" s="8" t="s">
        <v>26112</v>
      </c>
      <c r="D8866" s="8" t="s">
        <v>18574</v>
      </c>
      <c r="E8866" s="8" t="s">
        <v>3721</v>
      </c>
      <c r="F8866" s="8" t="s">
        <v>3727</v>
      </c>
      <c r="G8866" s="8" t="s">
        <v>26113</v>
      </c>
      <c r="H8866" s="8" t="s">
        <v>3836</v>
      </c>
      <c r="I8866" s="8" t="s">
        <v>7922</v>
      </c>
      <c r="J8866" s="8" t="s">
        <v>3710</v>
      </c>
      <c r="K8866" s="8" t="s">
        <v>31794</v>
      </c>
      <c r="M8866" s="8" t="s">
        <v>3707</v>
      </c>
      <c r="N8866" s="8" t="s">
        <v>3771</v>
      </c>
      <c r="O8866" s="8" t="s">
        <v>3709</v>
      </c>
      <c r="P8866" s="9">
        <v>5152.1000000000004</v>
      </c>
      <c r="Q8866" s="8" t="s">
        <v>3710</v>
      </c>
      <c r="R8866" s="8" t="s">
        <v>10907</v>
      </c>
      <c r="S8866" s="9">
        <v>3745</v>
      </c>
      <c r="T8866" s="9">
        <v>2704.62</v>
      </c>
      <c r="U8866" s="8" t="s">
        <v>3710</v>
      </c>
      <c r="V8866" s="8" t="s">
        <v>10908</v>
      </c>
      <c r="W8866" s="8" t="s">
        <v>3840</v>
      </c>
      <c r="X8866" s="8" t="s">
        <v>10909</v>
      </c>
      <c r="Y8866" s="8" t="s">
        <v>3738</v>
      </c>
      <c r="AV8866" s="8" t="s">
        <v>10911</v>
      </c>
      <c r="AW8866" s="8">
        <v>65</v>
      </c>
      <c r="AX8866" s="8">
        <v>1</v>
      </c>
      <c r="AY8866" s="8" t="s">
        <v>26116</v>
      </c>
      <c r="BA8866" s="10">
        <v>44834</v>
      </c>
      <c r="BE8866" s="8" t="s">
        <v>26117</v>
      </c>
      <c r="BF8866" s="8" t="s">
        <v>5059</v>
      </c>
      <c r="BG8866" s="11">
        <v>83.7209</v>
      </c>
      <c r="BH8866" s="11">
        <v>1</v>
      </c>
      <c r="BI8866" s="8" t="s">
        <v>10913</v>
      </c>
      <c r="BJ8866" s="11">
        <v>3</v>
      </c>
      <c r="BQ8866" s="11">
        <v>901.54</v>
      </c>
      <c r="BR8866" s="8" t="s">
        <v>10908</v>
      </c>
      <c r="BW8866" s="10">
        <v>44197</v>
      </c>
      <c r="BX8866" s="10">
        <v>44317</v>
      </c>
      <c r="BY8866" s="9">
        <v>0</v>
      </c>
      <c r="BZ8866" s="8" t="s">
        <v>3777</v>
      </c>
      <c r="CF8866" s="8" t="s">
        <v>3708</v>
      </c>
      <c r="CH8866" s="9">
        <v>6617.8</v>
      </c>
      <c r="CM8866" s="12">
        <v>10</v>
      </c>
      <c r="CR8866" s="8" t="s">
        <v>31795</v>
      </c>
      <c r="CV8866" s="13">
        <v>1</v>
      </c>
    </row>
    <row r="8867" spans="1:100" x14ac:dyDescent="0.2">
      <c r="A8867" s="8" t="s">
        <v>31796</v>
      </c>
      <c r="B8867" s="8" t="s">
        <v>31793</v>
      </c>
      <c r="C8867" s="8" t="s">
        <v>26112</v>
      </c>
      <c r="D8867" s="8" t="s">
        <v>18574</v>
      </c>
      <c r="E8867" s="8" t="s">
        <v>3721</v>
      </c>
      <c r="F8867" s="8" t="s">
        <v>3727</v>
      </c>
      <c r="G8867" s="8" t="s">
        <v>26113</v>
      </c>
      <c r="H8867" s="8" t="s">
        <v>3836</v>
      </c>
      <c r="I8867" s="8" t="s">
        <v>7922</v>
      </c>
      <c r="J8867" s="8" t="s">
        <v>3710</v>
      </c>
      <c r="K8867" s="8" t="s">
        <v>31794</v>
      </c>
      <c r="M8867" s="8" t="s">
        <v>3707</v>
      </c>
      <c r="N8867" s="8" t="s">
        <v>3708</v>
      </c>
      <c r="O8867" s="8" t="s">
        <v>3709</v>
      </c>
      <c r="P8867" s="9">
        <v>5152.1000000000004</v>
      </c>
      <c r="Q8867" s="8" t="s">
        <v>3710</v>
      </c>
      <c r="R8867" s="8" t="s">
        <v>10907</v>
      </c>
      <c r="S8867" s="9">
        <v>3745</v>
      </c>
      <c r="T8867" s="9">
        <v>2704.62</v>
      </c>
      <c r="U8867" s="8" t="s">
        <v>3710</v>
      </c>
      <c r="V8867" s="8" t="s">
        <v>10908</v>
      </c>
      <c r="W8867" s="8" t="s">
        <v>3840</v>
      </c>
      <c r="X8867" s="8" t="s">
        <v>10909</v>
      </c>
      <c r="Y8867" s="8" t="s">
        <v>3738</v>
      </c>
      <c r="AV8867" s="8" t="s">
        <v>10911</v>
      </c>
      <c r="AW8867" s="8">
        <v>65</v>
      </c>
      <c r="AX8867" s="8">
        <v>1</v>
      </c>
      <c r="AY8867" s="8" t="s">
        <v>26116</v>
      </c>
      <c r="BB8867" s="8" t="s">
        <v>3717</v>
      </c>
      <c r="BC8867" s="10">
        <v>43917</v>
      </c>
      <c r="BE8867" s="8" t="s">
        <v>26117</v>
      </c>
      <c r="BF8867" s="8" t="s">
        <v>5059</v>
      </c>
      <c r="BG8867" s="11">
        <v>83.7209</v>
      </c>
      <c r="BH8867" s="11">
        <v>1</v>
      </c>
      <c r="BI8867" s="8" t="s">
        <v>10913</v>
      </c>
      <c r="BJ8867" s="11">
        <v>3</v>
      </c>
      <c r="BQ8867" s="11">
        <v>901.54</v>
      </c>
      <c r="BR8867" s="8" t="s">
        <v>10908</v>
      </c>
      <c r="BW8867" s="10">
        <v>44197</v>
      </c>
      <c r="BX8867" s="10">
        <v>44317</v>
      </c>
      <c r="BY8867" s="9">
        <v>0</v>
      </c>
      <c r="BZ8867" s="8" t="s">
        <v>3777</v>
      </c>
      <c r="CF8867" s="8" t="s">
        <v>3708</v>
      </c>
      <c r="CH8867" s="9">
        <v>6617.8</v>
      </c>
      <c r="CM8867" s="12">
        <v>10</v>
      </c>
      <c r="CR8867" s="8" t="s">
        <v>31793</v>
      </c>
      <c r="CV8867" s="13">
        <v>1</v>
      </c>
    </row>
    <row r="8868" spans="1:100" x14ac:dyDescent="0.2">
      <c r="A8868" s="8" t="s">
        <v>31797</v>
      </c>
      <c r="B8868" s="8" t="s">
        <v>31793</v>
      </c>
      <c r="C8868" s="8" t="s">
        <v>26121</v>
      </c>
      <c r="D8868" s="8" t="s">
        <v>18574</v>
      </c>
      <c r="E8868" s="8" t="s">
        <v>3721</v>
      </c>
      <c r="F8868" s="8" t="s">
        <v>3727</v>
      </c>
      <c r="G8868" s="8" t="s">
        <v>26122</v>
      </c>
      <c r="H8868" s="8" t="s">
        <v>3836</v>
      </c>
      <c r="I8868" s="8" t="s">
        <v>7922</v>
      </c>
      <c r="J8868" s="8" t="s">
        <v>3710</v>
      </c>
      <c r="K8868" s="8" t="s">
        <v>31798</v>
      </c>
      <c r="M8868" s="8" t="s">
        <v>3707</v>
      </c>
      <c r="N8868" s="8" t="s">
        <v>3771</v>
      </c>
      <c r="O8868" s="8" t="s">
        <v>3709</v>
      </c>
      <c r="P8868" s="9">
        <v>1503.95</v>
      </c>
      <c r="Q8868" s="8" t="s">
        <v>3710</v>
      </c>
      <c r="R8868" s="8" t="s">
        <v>10907</v>
      </c>
      <c r="S8868" s="9">
        <v>1248.33</v>
      </c>
      <c r="T8868" s="9">
        <v>901.54</v>
      </c>
      <c r="U8868" s="8" t="s">
        <v>3710</v>
      </c>
      <c r="V8868" s="8" t="s">
        <v>10908</v>
      </c>
      <c r="W8868" s="8" t="s">
        <v>3840</v>
      </c>
      <c r="X8868" s="8" t="s">
        <v>10909</v>
      </c>
      <c r="Y8868" s="8" t="s">
        <v>3738</v>
      </c>
      <c r="AV8868" s="8" t="s">
        <v>10911</v>
      </c>
      <c r="AW8868" s="8">
        <v>65</v>
      </c>
      <c r="AX8868" s="8">
        <v>1</v>
      </c>
      <c r="AY8868" s="8" t="s">
        <v>26116</v>
      </c>
      <c r="BA8868" s="10">
        <v>44834</v>
      </c>
      <c r="BE8868" s="8" t="s">
        <v>26117</v>
      </c>
      <c r="BF8868" s="8" t="s">
        <v>5059</v>
      </c>
      <c r="BG8868" s="11">
        <v>27.286799999999999</v>
      </c>
      <c r="BH8868" s="11">
        <v>1</v>
      </c>
      <c r="BI8868" s="8" t="s">
        <v>10913</v>
      </c>
      <c r="BJ8868" s="11">
        <v>1</v>
      </c>
      <c r="BQ8868" s="11">
        <v>901.54</v>
      </c>
      <c r="BR8868" s="8" t="s">
        <v>10908</v>
      </c>
      <c r="BW8868" s="10">
        <v>44197</v>
      </c>
      <c r="BX8868" s="10">
        <v>44317</v>
      </c>
      <c r="BY8868" s="9">
        <v>0</v>
      </c>
      <c r="BZ8868" s="8" t="s">
        <v>3777</v>
      </c>
      <c r="CF8868" s="8" t="s">
        <v>3708</v>
      </c>
      <c r="CH8868" s="9">
        <v>2026.88</v>
      </c>
      <c r="CM8868" s="12">
        <v>10</v>
      </c>
      <c r="CR8868" s="8" t="s">
        <v>31799</v>
      </c>
      <c r="CV8868" s="13">
        <v>1</v>
      </c>
    </row>
    <row r="8869" spans="1:100" x14ac:dyDescent="0.2">
      <c r="A8869" s="8" t="s">
        <v>31800</v>
      </c>
      <c r="B8869" s="8" t="s">
        <v>31793</v>
      </c>
      <c r="C8869" s="8" t="s">
        <v>26121</v>
      </c>
      <c r="D8869" s="8" t="s">
        <v>18574</v>
      </c>
      <c r="E8869" s="8" t="s">
        <v>3721</v>
      </c>
      <c r="F8869" s="8" t="s">
        <v>3727</v>
      </c>
      <c r="G8869" s="8" t="s">
        <v>26122</v>
      </c>
      <c r="H8869" s="8" t="s">
        <v>3836</v>
      </c>
      <c r="I8869" s="8" t="s">
        <v>7922</v>
      </c>
      <c r="J8869" s="8" t="s">
        <v>3710</v>
      </c>
      <c r="K8869" s="8" t="s">
        <v>31798</v>
      </c>
      <c r="M8869" s="8" t="s">
        <v>3707</v>
      </c>
      <c r="N8869" s="8" t="s">
        <v>3708</v>
      </c>
      <c r="O8869" s="8" t="s">
        <v>3709</v>
      </c>
      <c r="P8869" s="9">
        <v>1503.95</v>
      </c>
      <c r="Q8869" s="8" t="s">
        <v>3710</v>
      </c>
      <c r="R8869" s="8" t="s">
        <v>10907</v>
      </c>
      <c r="S8869" s="9">
        <v>1248.33</v>
      </c>
      <c r="T8869" s="9">
        <v>901.54</v>
      </c>
      <c r="U8869" s="8" t="s">
        <v>3710</v>
      </c>
      <c r="V8869" s="8" t="s">
        <v>10908</v>
      </c>
      <c r="W8869" s="8" t="s">
        <v>3840</v>
      </c>
      <c r="X8869" s="8" t="s">
        <v>10909</v>
      </c>
      <c r="Y8869" s="8" t="s">
        <v>3738</v>
      </c>
      <c r="AV8869" s="8" t="s">
        <v>10911</v>
      </c>
      <c r="AW8869" s="8">
        <v>65</v>
      </c>
      <c r="AX8869" s="8">
        <v>1</v>
      </c>
      <c r="AY8869" s="8" t="s">
        <v>26116</v>
      </c>
      <c r="BB8869" s="8" t="s">
        <v>3717</v>
      </c>
      <c r="BC8869" s="10">
        <v>43656</v>
      </c>
      <c r="BE8869" s="8" t="s">
        <v>26117</v>
      </c>
      <c r="BF8869" s="8" t="s">
        <v>5059</v>
      </c>
      <c r="BG8869" s="11">
        <v>27.286799999999999</v>
      </c>
      <c r="BH8869" s="11">
        <v>1</v>
      </c>
      <c r="BI8869" s="8" t="s">
        <v>10913</v>
      </c>
      <c r="BJ8869" s="11">
        <v>1</v>
      </c>
      <c r="BQ8869" s="11">
        <v>901.54</v>
      </c>
      <c r="BR8869" s="8" t="s">
        <v>10908</v>
      </c>
      <c r="BW8869" s="10">
        <v>44197</v>
      </c>
      <c r="BX8869" s="10">
        <v>44317</v>
      </c>
      <c r="BY8869" s="9">
        <v>0</v>
      </c>
      <c r="BZ8869" s="8" t="s">
        <v>3777</v>
      </c>
      <c r="CF8869" s="8" t="s">
        <v>3708</v>
      </c>
      <c r="CH8869" s="9">
        <v>2026.88</v>
      </c>
      <c r="CM8869" s="12">
        <v>10</v>
      </c>
      <c r="CR8869" s="8" t="s">
        <v>31793</v>
      </c>
      <c r="CV8869" s="13">
        <v>1</v>
      </c>
    </row>
    <row r="8870" spans="1:100" x14ac:dyDescent="0.2">
      <c r="A8870" s="8" t="s">
        <v>31801</v>
      </c>
      <c r="B8870" s="8" t="s">
        <v>31802</v>
      </c>
      <c r="C8870" s="8" t="s">
        <v>31803</v>
      </c>
      <c r="D8870" s="8" t="s">
        <v>3783</v>
      </c>
      <c r="E8870" s="8" t="s">
        <v>4936</v>
      </c>
      <c r="F8870" s="8" t="s">
        <v>3765</v>
      </c>
      <c r="G8870" s="8" t="s">
        <v>31804</v>
      </c>
      <c r="H8870" s="8" t="s">
        <v>3767</v>
      </c>
      <c r="I8870" s="8" t="s">
        <v>3897</v>
      </c>
      <c r="J8870" s="8" t="s">
        <v>3736</v>
      </c>
      <c r="K8870" s="8" t="s">
        <v>31805</v>
      </c>
      <c r="M8870" s="8" t="s">
        <v>3733</v>
      </c>
      <c r="N8870" s="8" t="s">
        <v>3708</v>
      </c>
      <c r="O8870" s="8" t="s">
        <v>3804</v>
      </c>
      <c r="P8870" s="9">
        <v>6850.22</v>
      </c>
      <c r="Q8870" s="8" t="s">
        <v>3805</v>
      </c>
      <c r="S8870" s="9">
        <v>1749.08</v>
      </c>
      <c r="T8870" s="9">
        <v>1288.0999999999999</v>
      </c>
      <c r="U8870" s="8" t="s">
        <v>3710</v>
      </c>
      <c r="V8870" s="8" t="s">
        <v>31806</v>
      </c>
      <c r="W8870" s="8" t="s">
        <v>3840</v>
      </c>
      <c r="X8870" s="8" t="s">
        <v>31807</v>
      </c>
      <c r="Y8870" s="8" t="s">
        <v>3738</v>
      </c>
      <c r="AV8870" s="8" t="s">
        <v>8313</v>
      </c>
      <c r="AW8870" s="8">
        <v>75</v>
      </c>
      <c r="AX8870" s="8">
        <v>1</v>
      </c>
      <c r="AY8870" s="8" t="s">
        <v>4074</v>
      </c>
      <c r="BB8870" s="8" t="s">
        <v>3717</v>
      </c>
      <c r="BC8870" s="10">
        <v>42614</v>
      </c>
      <c r="BE8870" s="8" t="s">
        <v>3997</v>
      </c>
      <c r="BF8870" s="8" t="s">
        <v>3720</v>
      </c>
      <c r="BG8870" s="11">
        <v>1</v>
      </c>
      <c r="BH8870" s="11">
        <v>4</v>
      </c>
      <c r="BI8870" s="8" t="s">
        <v>3720</v>
      </c>
      <c r="BJ8870" s="11">
        <v>1</v>
      </c>
      <c r="BQ8870" s="11">
        <v>1288.1034999999999</v>
      </c>
      <c r="BR8870" s="8" t="s">
        <v>31806</v>
      </c>
      <c r="BW8870" s="10">
        <v>43891</v>
      </c>
      <c r="BX8870" s="10">
        <v>42401</v>
      </c>
      <c r="BY8870" s="9">
        <v>0</v>
      </c>
      <c r="BZ8870" s="8" t="s">
        <v>3777</v>
      </c>
      <c r="CF8870" s="8" t="s">
        <v>3708</v>
      </c>
      <c r="CH8870" s="9">
        <v>8560.4500000000007</v>
      </c>
      <c r="CM8870" s="12">
        <v>10</v>
      </c>
      <c r="CR8870" s="8" t="s">
        <v>31802</v>
      </c>
      <c r="CV8870" s="13">
        <v>1</v>
      </c>
    </row>
    <row r="8871" spans="1:100" x14ac:dyDescent="0.2">
      <c r="A8871" s="8" t="s">
        <v>31808</v>
      </c>
      <c r="B8871" s="8" t="s">
        <v>31809</v>
      </c>
      <c r="C8871" s="8" t="s">
        <v>31803</v>
      </c>
      <c r="D8871" s="8" t="s">
        <v>3783</v>
      </c>
      <c r="E8871" s="8" t="s">
        <v>4936</v>
      </c>
      <c r="F8871" s="8" t="s">
        <v>3765</v>
      </c>
      <c r="G8871" s="8" t="s">
        <v>31804</v>
      </c>
      <c r="H8871" s="8" t="s">
        <v>3767</v>
      </c>
      <c r="I8871" s="8" t="s">
        <v>5577</v>
      </c>
      <c r="J8871" s="8" t="s">
        <v>3769</v>
      </c>
      <c r="K8871" s="8" t="s">
        <v>31810</v>
      </c>
      <c r="M8871" s="8" t="s">
        <v>3866</v>
      </c>
      <c r="N8871" s="8" t="s">
        <v>3708</v>
      </c>
      <c r="O8871" s="8" t="s">
        <v>3804</v>
      </c>
      <c r="P8871" s="9">
        <v>1553.61</v>
      </c>
      <c r="Q8871" s="8" t="s">
        <v>3805</v>
      </c>
      <c r="S8871" s="9">
        <v>1749.08</v>
      </c>
      <c r="T8871" s="9">
        <v>1288.0999999999999</v>
      </c>
      <c r="U8871" s="8" t="s">
        <v>3710</v>
      </c>
      <c r="V8871" s="8" t="s">
        <v>8311</v>
      </c>
      <c r="W8871" s="8" t="s">
        <v>3840</v>
      </c>
      <c r="X8871" s="8" t="s">
        <v>31807</v>
      </c>
      <c r="Y8871" s="8" t="s">
        <v>3738</v>
      </c>
      <c r="AV8871" s="8" t="s">
        <v>8313</v>
      </c>
      <c r="AW8871" s="8">
        <v>75</v>
      </c>
      <c r="AX8871" s="8">
        <v>1</v>
      </c>
      <c r="AY8871" s="8" t="s">
        <v>4074</v>
      </c>
      <c r="AZ8871" s="10">
        <v>41360</v>
      </c>
      <c r="BB8871" s="8" t="s">
        <v>3717</v>
      </c>
      <c r="BC8871" s="10">
        <v>44643</v>
      </c>
      <c r="BE8871" s="8" t="s">
        <v>3997</v>
      </c>
      <c r="BF8871" s="8" t="s">
        <v>3720</v>
      </c>
      <c r="BG8871" s="11">
        <v>1</v>
      </c>
      <c r="BH8871" s="11">
        <v>4</v>
      </c>
      <c r="BI8871" s="8" t="s">
        <v>3720</v>
      </c>
      <c r="BJ8871" s="11">
        <v>1</v>
      </c>
      <c r="BQ8871" s="11">
        <v>1288.1034999999999</v>
      </c>
      <c r="BR8871" s="8" t="s">
        <v>8311</v>
      </c>
      <c r="BW8871" s="10">
        <v>43922</v>
      </c>
      <c r="BX8871" s="10">
        <v>42278</v>
      </c>
      <c r="BY8871" s="9">
        <v>0</v>
      </c>
      <c r="BZ8871" s="8" t="s">
        <v>3777</v>
      </c>
      <c r="CF8871" s="8" t="s">
        <v>3708</v>
      </c>
      <c r="CH8871" s="9">
        <v>2090.8000000000002</v>
      </c>
      <c r="CM8871" s="12">
        <v>10</v>
      </c>
      <c r="CR8871" s="8" t="s">
        <v>31809</v>
      </c>
      <c r="CV8871" s="13">
        <v>1</v>
      </c>
    </row>
    <row r="8872" spans="1:100" x14ac:dyDescent="0.2">
      <c r="A8872" s="8" t="s">
        <v>31811</v>
      </c>
      <c r="B8872" s="8" t="s">
        <v>31812</v>
      </c>
      <c r="C8872" s="8" t="s">
        <v>31803</v>
      </c>
      <c r="D8872" s="8" t="s">
        <v>3783</v>
      </c>
      <c r="E8872" s="8" t="s">
        <v>4936</v>
      </c>
      <c r="F8872" s="8" t="s">
        <v>3765</v>
      </c>
      <c r="G8872" s="8" t="s">
        <v>31804</v>
      </c>
      <c r="H8872" s="8" t="s">
        <v>3767</v>
      </c>
      <c r="I8872" s="8" t="s">
        <v>5869</v>
      </c>
      <c r="J8872" s="8" t="s">
        <v>3787</v>
      </c>
      <c r="K8872" s="8" t="s">
        <v>31813</v>
      </c>
      <c r="M8872" s="8" t="s">
        <v>3733</v>
      </c>
      <c r="N8872" s="8" t="s">
        <v>3708</v>
      </c>
      <c r="O8872" s="8" t="s">
        <v>3804</v>
      </c>
      <c r="P8872" s="9">
        <v>1816.53</v>
      </c>
      <c r="Q8872" s="8" t="s">
        <v>3805</v>
      </c>
      <c r="S8872" s="9">
        <v>1749.08</v>
      </c>
      <c r="T8872" s="9">
        <v>1288.0999999999999</v>
      </c>
      <c r="U8872" s="8" t="s">
        <v>3710</v>
      </c>
      <c r="V8872" s="8" t="s">
        <v>8311</v>
      </c>
      <c r="W8872" s="8" t="s">
        <v>3840</v>
      </c>
      <c r="X8872" s="8" t="s">
        <v>31807</v>
      </c>
      <c r="Y8872" s="8" t="s">
        <v>3738</v>
      </c>
      <c r="AV8872" s="8" t="s">
        <v>8313</v>
      </c>
      <c r="AW8872" s="8">
        <v>75</v>
      </c>
      <c r="AX8872" s="8">
        <v>1</v>
      </c>
      <c r="AY8872" s="8" t="s">
        <v>4074</v>
      </c>
      <c r="BB8872" s="8" t="s">
        <v>3717</v>
      </c>
      <c r="BC8872" s="10">
        <v>43392</v>
      </c>
      <c r="BD8872" s="10">
        <v>43997</v>
      </c>
      <c r="BE8872" s="8" t="s">
        <v>3997</v>
      </c>
      <c r="BF8872" s="8" t="s">
        <v>3720</v>
      </c>
      <c r="BG8872" s="11">
        <v>1</v>
      </c>
      <c r="BH8872" s="11">
        <v>4</v>
      </c>
      <c r="BI8872" s="8" t="s">
        <v>3720</v>
      </c>
      <c r="BJ8872" s="11">
        <v>1</v>
      </c>
      <c r="BQ8872" s="11">
        <v>1288.1034999999999</v>
      </c>
      <c r="BR8872" s="8" t="s">
        <v>8311</v>
      </c>
      <c r="BW8872" s="10">
        <v>43891</v>
      </c>
      <c r="BX8872" s="10">
        <v>42278</v>
      </c>
      <c r="BY8872" s="9">
        <v>0</v>
      </c>
      <c r="BZ8872" s="8" t="s">
        <v>3777</v>
      </c>
      <c r="CF8872" s="8" t="s">
        <v>3708</v>
      </c>
      <c r="CH8872" s="9">
        <v>2429.17</v>
      </c>
      <c r="CM8872" s="12">
        <v>10</v>
      </c>
      <c r="CR8872" s="8" t="s">
        <v>31812</v>
      </c>
      <c r="CV8872" s="13">
        <v>1</v>
      </c>
    </row>
    <row r="8873" spans="1:100" x14ac:dyDescent="0.2">
      <c r="A8873" s="8" t="s">
        <v>31814</v>
      </c>
      <c r="B8873" s="8" t="s">
        <v>31815</v>
      </c>
      <c r="C8873" s="8" t="s">
        <v>5646</v>
      </c>
      <c r="D8873" s="8" t="s">
        <v>3699</v>
      </c>
      <c r="E8873" s="8" t="s">
        <v>3860</v>
      </c>
      <c r="F8873" s="8" t="s">
        <v>3701</v>
      </c>
      <c r="G8873" s="8" t="s">
        <v>8860</v>
      </c>
      <c r="H8873" s="8" t="s">
        <v>3703</v>
      </c>
      <c r="I8873" s="8" t="s">
        <v>4512</v>
      </c>
      <c r="J8873" s="8" t="s">
        <v>3731</v>
      </c>
      <c r="K8873" s="8" t="s">
        <v>31816</v>
      </c>
      <c r="M8873" s="8" t="s">
        <v>3866</v>
      </c>
      <c r="N8873" s="8" t="s">
        <v>3771</v>
      </c>
      <c r="O8873" s="8" t="s">
        <v>3709</v>
      </c>
      <c r="P8873" s="9">
        <v>847.02</v>
      </c>
      <c r="Q8873" s="8" t="s">
        <v>3710</v>
      </c>
      <c r="R8873" s="8" t="s">
        <v>31646</v>
      </c>
      <c r="S8873" s="9">
        <v>152.05000000000001</v>
      </c>
      <c r="T8873" s="9">
        <v>102</v>
      </c>
      <c r="U8873" s="8" t="s">
        <v>3710</v>
      </c>
      <c r="V8873" s="8" t="s">
        <v>31647</v>
      </c>
      <c r="Y8873" s="8" t="s">
        <v>3738</v>
      </c>
      <c r="AY8873" s="8" t="s">
        <v>1409</v>
      </c>
      <c r="AZ8873" s="10">
        <v>41941</v>
      </c>
      <c r="BA8873" s="10">
        <v>45596</v>
      </c>
      <c r="BC8873" s="10">
        <v>43538</v>
      </c>
      <c r="BE8873" s="8" t="s">
        <v>3721</v>
      </c>
      <c r="BF8873" s="8" t="s">
        <v>3960</v>
      </c>
      <c r="BG8873" s="11">
        <v>30</v>
      </c>
      <c r="BW8873" s="10">
        <v>44348</v>
      </c>
      <c r="BX8873" s="10">
        <v>44317</v>
      </c>
      <c r="BY8873" s="9">
        <v>350.47</v>
      </c>
      <c r="BZ8873" s="8" t="s">
        <v>3721</v>
      </c>
      <c r="CF8873" s="8" t="s">
        <v>3708</v>
      </c>
      <c r="CH8873" s="9">
        <v>1176.3699999999999</v>
      </c>
      <c r="CM8873" s="12">
        <v>10</v>
      </c>
      <c r="CR8873" s="8" t="s">
        <v>31815</v>
      </c>
      <c r="CV8873" s="13">
        <v>1</v>
      </c>
    </row>
    <row r="8874" spans="1:100" x14ac:dyDescent="0.2">
      <c r="A8874" s="8" t="s">
        <v>31817</v>
      </c>
      <c r="B8874" s="8" t="s">
        <v>31815</v>
      </c>
      <c r="C8874" s="8" t="s">
        <v>5646</v>
      </c>
      <c r="D8874" s="8" t="s">
        <v>3699</v>
      </c>
      <c r="E8874" s="8" t="s">
        <v>3860</v>
      </c>
      <c r="F8874" s="8" t="s">
        <v>3701</v>
      </c>
      <c r="G8874" s="8" t="s">
        <v>8860</v>
      </c>
      <c r="H8874" s="8" t="s">
        <v>3703</v>
      </c>
      <c r="I8874" s="8" t="s">
        <v>4512</v>
      </c>
      <c r="J8874" s="8" t="s">
        <v>3731</v>
      </c>
      <c r="K8874" s="8" t="s">
        <v>31816</v>
      </c>
      <c r="M8874" s="8" t="s">
        <v>3866</v>
      </c>
      <c r="N8874" s="8" t="s">
        <v>3708</v>
      </c>
      <c r="O8874" s="8" t="s">
        <v>3709</v>
      </c>
      <c r="P8874" s="9">
        <v>847.02</v>
      </c>
      <c r="Q8874" s="8" t="s">
        <v>3710</v>
      </c>
      <c r="R8874" s="8" t="s">
        <v>31646</v>
      </c>
      <c r="S8874" s="9">
        <v>152.05000000000001</v>
      </c>
      <c r="T8874" s="9">
        <v>102</v>
      </c>
      <c r="U8874" s="8" t="s">
        <v>3710</v>
      </c>
      <c r="V8874" s="8" t="s">
        <v>31647</v>
      </c>
      <c r="Y8874" s="8" t="s">
        <v>3738</v>
      </c>
      <c r="AY8874" s="8" t="s">
        <v>1409</v>
      </c>
      <c r="AZ8874" s="10">
        <v>41941</v>
      </c>
      <c r="BB8874" s="8" t="s">
        <v>3717</v>
      </c>
      <c r="BE8874" s="8" t="s">
        <v>3721</v>
      </c>
      <c r="BF8874" s="8" t="s">
        <v>3960</v>
      </c>
      <c r="BG8874" s="11">
        <v>30</v>
      </c>
      <c r="BW8874" s="10">
        <v>44348</v>
      </c>
      <c r="BX8874" s="10">
        <v>44317</v>
      </c>
      <c r="BY8874" s="9">
        <v>350.47</v>
      </c>
      <c r="BZ8874" s="8" t="s">
        <v>3750</v>
      </c>
      <c r="CF8874" s="8" t="s">
        <v>3708</v>
      </c>
      <c r="CH8874" s="9">
        <v>1176.3699999999999</v>
      </c>
      <c r="CM8874" s="12">
        <v>10</v>
      </c>
      <c r="CR8874" s="8" t="s">
        <v>31815</v>
      </c>
      <c r="CV8874" s="13">
        <v>1</v>
      </c>
    </row>
    <row r="8875" spans="1:100" x14ac:dyDescent="0.2">
      <c r="A8875" s="8" t="s">
        <v>31818</v>
      </c>
      <c r="B8875" s="8" t="s">
        <v>31815</v>
      </c>
      <c r="C8875" s="8" t="s">
        <v>13631</v>
      </c>
      <c r="D8875" s="8" t="s">
        <v>3699</v>
      </c>
      <c r="E8875" s="8" t="s">
        <v>3954</v>
      </c>
      <c r="F8875" s="8" t="s">
        <v>3701</v>
      </c>
      <c r="G8875" s="8" t="s">
        <v>31819</v>
      </c>
      <c r="H8875" s="8" t="s">
        <v>3703</v>
      </c>
      <c r="I8875" s="8" t="s">
        <v>4512</v>
      </c>
      <c r="J8875" s="8" t="s">
        <v>3731</v>
      </c>
      <c r="K8875" s="8" t="s">
        <v>31820</v>
      </c>
      <c r="M8875" s="8" t="s">
        <v>3866</v>
      </c>
      <c r="N8875" s="8" t="s">
        <v>3771</v>
      </c>
      <c r="O8875" s="8" t="s">
        <v>3709</v>
      </c>
      <c r="P8875" s="9">
        <v>3366.44</v>
      </c>
      <c r="Q8875" s="8" t="s">
        <v>3710</v>
      </c>
      <c r="R8875" s="8" t="s">
        <v>31646</v>
      </c>
      <c r="S8875" s="9">
        <v>598.75</v>
      </c>
      <c r="T8875" s="9">
        <v>400.99</v>
      </c>
      <c r="U8875" s="8" t="s">
        <v>3710</v>
      </c>
      <c r="V8875" s="8" t="s">
        <v>31647</v>
      </c>
      <c r="Y8875" s="8" t="s">
        <v>3738</v>
      </c>
      <c r="AY8875" s="8" t="s">
        <v>1409</v>
      </c>
      <c r="AZ8875" s="10">
        <v>41941</v>
      </c>
      <c r="BA8875" s="10">
        <v>45596</v>
      </c>
      <c r="BC8875" s="10">
        <v>43511</v>
      </c>
      <c r="BD8875" s="10">
        <v>44777</v>
      </c>
      <c r="BE8875" s="8" t="s">
        <v>3721</v>
      </c>
      <c r="BF8875" s="8" t="s">
        <v>3960</v>
      </c>
      <c r="BG8875" s="11">
        <v>100</v>
      </c>
      <c r="BW8875" s="10">
        <v>44348</v>
      </c>
      <c r="BX8875" s="10">
        <v>44317</v>
      </c>
      <c r="BY8875" s="9">
        <v>1168.23</v>
      </c>
      <c r="BZ8875" s="8" t="s">
        <v>3721</v>
      </c>
      <c r="CF8875" s="8" t="s">
        <v>3708</v>
      </c>
      <c r="CH8875" s="9">
        <v>4395.32</v>
      </c>
      <c r="CM8875" s="12">
        <v>10</v>
      </c>
      <c r="CR8875" s="8" t="s">
        <v>31815</v>
      </c>
      <c r="CV8875" s="13">
        <v>1</v>
      </c>
    </row>
    <row r="8876" spans="1:100" x14ac:dyDescent="0.2">
      <c r="A8876" s="8" t="s">
        <v>31821</v>
      </c>
      <c r="B8876" s="8" t="s">
        <v>31815</v>
      </c>
      <c r="C8876" s="8" t="s">
        <v>13631</v>
      </c>
      <c r="D8876" s="8" t="s">
        <v>3699</v>
      </c>
      <c r="E8876" s="8" t="s">
        <v>3954</v>
      </c>
      <c r="F8876" s="8" t="s">
        <v>3701</v>
      </c>
      <c r="G8876" s="8" t="s">
        <v>31819</v>
      </c>
      <c r="H8876" s="8" t="s">
        <v>3703</v>
      </c>
      <c r="I8876" s="8" t="s">
        <v>4512</v>
      </c>
      <c r="J8876" s="8" t="s">
        <v>3731</v>
      </c>
      <c r="K8876" s="8" t="s">
        <v>31820</v>
      </c>
      <c r="M8876" s="8" t="s">
        <v>3866</v>
      </c>
      <c r="N8876" s="8" t="s">
        <v>3708</v>
      </c>
      <c r="O8876" s="8" t="s">
        <v>3709</v>
      </c>
      <c r="P8876" s="9">
        <v>3366.44</v>
      </c>
      <c r="Q8876" s="8" t="s">
        <v>3710</v>
      </c>
      <c r="R8876" s="8" t="s">
        <v>31646</v>
      </c>
      <c r="S8876" s="9">
        <v>598.75</v>
      </c>
      <c r="T8876" s="9">
        <v>400.99</v>
      </c>
      <c r="U8876" s="8" t="s">
        <v>3710</v>
      </c>
      <c r="V8876" s="8" t="s">
        <v>31647</v>
      </c>
      <c r="Y8876" s="8" t="s">
        <v>3738</v>
      </c>
      <c r="AY8876" s="8" t="s">
        <v>1409</v>
      </c>
      <c r="AZ8876" s="10">
        <v>41941</v>
      </c>
      <c r="BB8876" s="8" t="s">
        <v>3717</v>
      </c>
      <c r="BE8876" s="8" t="s">
        <v>3721</v>
      </c>
      <c r="BF8876" s="8" t="s">
        <v>3960</v>
      </c>
      <c r="BG8876" s="11">
        <v>100</v>
      </c>
      <c r="BW8876" s="10">
        <v>44348</v>
      </c>
      <c r="BX8876" s="10">
        <v>44317</v>
      </c>
      <c r="BY8876" s="9">
        <v>1168.23</v>
      </c>
      <c r="BZ8876" s="8" t="s">
        <v>3750</v>
      </c>
      <c r="CF8876" s="8" t="s">
        <v>3708</v>
      </c>
      <c r="CH8876" s="9">
        <v>4395.32</v>
      </c>
      <c r="CM8876" s="12">
        <v>10</v>
      </c>
      <c r="CR8876" s="8" t="s">
        <v>31815</v>
      </c>
      <c r="CV8876" s="13">
        <v>1</v>
      </c>
    </row>
    <row r="8877" spans="1:100" x14ac:dyDescent="0.2">
      <c r="A8877" s="8" t="s">
        <v>31822</v>
      </c>
      <c r="B8877" s="8" t="s">
        <v>31815</v>
      </c>
      <c r="C8877" s="8" t="s">
        <v>13631</v>
      </c>
      <c r="D8877" s="8" t="s">
        <v>3699</v>
      </c>
      <c r="E8877" s="8" t="s">
        <v>3860</v>
      </c>
      <c r="F8877" s="8" t="s">
        <v>3701</v>
      </c>
      <c r="G8877" s="8" t="s">
        <v>31823</v>
      </c>
      <c r="H8877" s="8" t="s">
        <v>3703</v>
      </c>
      <c r="I8877" s="8" t="s">
        <v>4512</v>
      </c>
      <c r="J8877" s="8" t="s">
        <v>3731</v>
      </c>
      <c r="K8877" s="8" t="s">
        <v>31820</v>
      </c>
      <c r="M8877" s="8" t="s">
        <v>3866</v>
      </c>
      <c r="N8877" s="8" t="s">
        <v>3771</v>
      </c>
      <c r="O8877" s="8" t="s">
        <v>3709</v>
      </c>
      <c r="P8877" s="9">
        <v>844.38</v>
      </c>
      <c r="Q8877" s="8" t="s">
        <v>3710</v>
      </c>
      <c r="R8877" s="8" t="s">
        <v>31646</v>
      </c>
      <c r="S8877" s="9">
        <v>179.63</v>
      </c>
      <c r="T8877" s="9">
        <v>120.3</v>
      </c>
      <c r="U8877" s="8" t="s">
        <v>3710</v>
      </c>
      <c r="V8877" s="8" t="s">
        <v>31647</v>
      </c>
      <c r="Y8877" s="8" t="s">
        <v>3738</v>
      </c>
      <c r="AY8877" s="8" t="s">
        <v>1409</v>
      </c>
      <c r="AZ8877" s="10">
        <v>41941</v>
      </c>
      <c r="BA8877" s="10">
        <v>45596</v>
      </c>
      <c r="BC8877" s="10">
        <v>43607</v>
      </c>
      <c r="BD8877" s="10">
        <v>44777</v>
      </c>
      <c r="BE8877" s="8" t="s">
        <v>3721</v>
      </c>
      <c r="BF8877" s="8" t="s">
        <v>3960</v>
      </c>
      <c r="BG8877" s="11">
        <v>30</v>
      </c>
      <c r="BW8877" s="10">
        <v>44348</v>
      </c>
      <c r="BX8877" s="10">
        <v>44317</v>
      </c>
      <c r="BY8877" s="9">
        <v>350.47</v>
      </c>
      <c r="BZ8877" s="8" t="s">
        <v>3721</v>
      </c>
      <c r="CF8877" s="8" t="s">
        <v>3708</v>
      </c>
      <c r="CH8877" s="9">
        <v>1172.8800000000001</v>
      </c>
      <c r="CM8877" s="12">
        <v>10</v>
      </c>
      <c r="CR8877" s="8" t="s">
        <v>31815</v>
      </c>
      <c r="CV8877" s="13">
        <v>1</v>
      </c>
    </row>
    <row r="8878" spans="1:100" x14ac:dyDescent="0.2">
      <c r="A8878" s="8" t="s">
        <v>31824</v>
      </c>
      <c r="B8878" s="8" t="s">
        <v>31815</v>
      </c>
      <c r="C8878" s="8" t="s">
        <v>13631</v>
      </c>
      <c r="D8878" s="8" t="s">
        <v>3699</v>
      </c>
      <c r="E8878" s="8" t="s">
        <v>3860</v>
      </c>
      <c r="F8878" s="8" t="s">
        <v>3701</v>
      </c>
      <c r="G8878" s="8" t="s">
        <v>31823</v>
      </c>
      <c r="H8878" s="8" t="s">
        <v>3703</v>
      </c>
      <c r="I8878" s="8" t="s">
        <v>4512</v>
      </c>
      <c r="J8878" s="8" t="s">
        <v>3731</v>
      </c>
      <c r="K8878" s="8" t="s">
        <v>31820</v>
      </c>
      <c r="M8878" s="8" t="s">
        <v>3866</v>
      </c>
      <c r="N8878" s="8" t="s">
        <v>3708</v>
      </c>
      <c r="O8878" s="8" t="s">
        <v>3709</v>
      </c>
      <c r="P8878" s="9">
        <v>844.38</v>
      </c>
      <c r="Q8878" s="8" t="s">
        <v>3710</v>
      </c>
      <c r="R8878" s="8" t="s">
        <v>31646</v>
      </c>
      <c r="S8878" s="9">
        <v>179.63</v>
      </c>
      <c r="T8878" s="9">
        <v>120.3</v>
      </c>
      <c r="U8878" s="8" t="s">
        <v>3710</v>
      </c>
      <c r="V8878" s="8" t="s">
        <v>31647</v>
      </c>
      <c r="Y8878" s="8" t="s">
        <v>3738</v>
      </c>
      <c r="AY8878" s="8" t="s">
        <v>1409</v>
      </c>
      <c r="AZ8878" s="10">
        <v>41941</v>
      </c>
      <c r="BB8878" s="8" t="s">
        <v>3717</v>
      </c>
      <c r="BE8878" s="8" t="s">
        <v>3721</v>
      </c>
      <c r="BF8878" s="8" t="s">
        <v>3960</v>
      </c>
      <c r="BG8878" s="11">
        <v>30</v>
      </c>
      <c r="BW8878" s="10">
        <v>44348</v>
      </c>
      <c r="BX8878" s="10">
        <v>44317</v>
      </c>
      <c r="BY8878" s="9">
        <v>350.47</v>
      </c>
      <c r="BZ8878" s="8" t="s">
        <v>3750</v>
      </c>
      <c r="CF8878" s="8" t="s">
        <v>3708</v>
      </c>
      <c r="CH8878" s="9">
        <v>1172.8800000000001</v>
      </c>
      <c r="CM8878" s="12">
        <v>10</v>
      </c>
      <c r="CR8878" s="8" t="s">
        <v>31815</v>
      </c>
      <c r="CV8878" s="13">
        <v>1</v>
      </c>
    </row>
    <row r="8879" spans="1:100" x14ac:dyDescent="0.2">
      <c r="A8879" s="8" t="s">
        <v>31825</v>
      </c>
      <c r="B8879" s="8" t="s">
        <v>31815</v>
      </c>
      <c r="C8879" s="8" t="s">
        <v>15450</v>
      </c>
      <c r="D8879" s="8" t="s">
        <v>3699</v>
      </c>
      <c r="E8879" s="8" t="s">
        <v>3954</v>
      </c>
      <c r="F8879" s="8" t="s">
        <v>3701</v>
      </c>
      <c r="G8879" s="8" t="s">
        <v>31826</v>
      </c>
      <c r="H8879" s="8" t="s">
        <v>3703</v>
      </c>
      <c r="I8879" s="8" t="s">
        <v>4512</v>
      </c>
      <c r="J8879" s="8" t="s">
        <v>3731</v>
      </c>
      <c r="K8879" s="8" t="s">
        <v>31827</v>
      </c>
      <c r="M8879" s="8" t="s">
        <v>3866</v>
      </c>
      <c r="N8879" s="8" t="s">
        <v>3771</v>
      </c>
      <c r="O8879" s="8" t="s">
        <v>3709</v>
      </c>
      <c r="P8879" s="9">
        <v>3057.8</v>
      </c>
      <c r="Q8879" s="8" t="s">
        <v>3710</v>
      </c>
      <c r="R8879" s="8" t="s">
        <v>31646</v>
      </c>
      <c r="S8879" s="9">
        <v>697.72</v>
      </c>
      <c r="T8879" s="9">
        <v>466.66</v>
      </c>
      <c r="U8879" s="8" t="s">
        <v>3710</v>
      </c>
      <c r="V8879" s="8" t="s">
        <v>31647</v>
      </c>
      <c r="Y8879" s="8" t="s">
        <v>3738</v>
      </c>
      <c r="AY8879" s="8" t="s">
        <v>1409</v>
      </c>
      <c r="AZ8879" s="10">
        <v>41941</v>
      </c>
      <c r="BA8879" s="10">
        <v>45596</v>
      </c>
      <c r="BC8879" s="10">
        <v>44568</v>
      </c>
      <c r="BE8879" s="8" t="s">
        <v>3721</v>
      </c>
      <c r="BF8879" s="8" t="s">
        <v>3960</v>
      </c>
      <c r="BG8879" s="11">
        <v>100</v>
      </c>
      <c r="BW8879" s="10">
        <v>44348</v>
      </c>
      <c r="BX8879" s="10">
        <v>44317</v>
      </c>
      <c r="BY8879" s="9">
        <v>1168.23</v>
      </c>
      <c r="BZ8879" s="8" t="s">
        <v>3721</v>
      </c>
      <c r="CF8879" s="8" t="s">
        <v>3708</v>
      </c>
      <c r="CH8879" s="9">
        <v>4008.28</v>
      </c>
      <c r="CM8879" s="12">
        <v>10</v>
      </c>
      <c r="CR8879" s="8" t="s">
        <v>31815</v>
      </c>
      <c r="CV8879" s="13">
        <v>1</v>
      </c>
    </row>
    <row r="8880" spans="1:100" x14ac:dyDescent="0.2">
      <c r="A8880" s="8" t="s">
        <v>31828</v>
      </c>
      <c r="B8880" s="8" t="s">
        <v>31815</v>
      </c>
      <c r="C8880" s="8" t="s">
        <v>15450</v>
      </c>
      <c r="D8880" s="8" t="s">
        <v>3699</v>
      </c>
      <c r="E8880" s="8" t="s">
        <v>3954</v>
      </c>
      <c r="F8880" s="8" t="s">
        <v>3701</v>
      </c>
      <c r="G8880" s="8" t="s">
        <v>31826</v>
      </c>
      <c r="H8880" s="8" t="s">
        <v>3703</v>
      </c>
      <c r="I8880" s="8" t="s">
        <v>4512</v>
      </c>
      <c r="J8880" s="8" t="s">
        <v>3731</v>
      </c>
      <c r="K8880" s="8" t="s">
        <v>31827</v>
      </c>
      <c r="M8880" s="8" t="s">
        <v>3866</v>
      </c>
      <c r="N8880" s="8" t="s">
        <v>3708</v>
      </c>
      <c r="O8880" s="8" t="s">
        <v>3709</v>
      </c>
      <c r="P8880" s="9">
        <v>3057.8</v>
      </c>
      <c r="Q8880" s="8" t="s">
        <v>3710</v>
      </c>
      <c r="R8880" s="8" t="s">
        <v>31646</v>
      </c>
      <c r="S8880" s="9">
        <v>697.72</v>
      </c>
      <c r="T8880" s="9">
        <v>466.66</v>
      </c>
      <c r="U8880" s="8" t="s">
        <v>3710</v>
      </c>
      <c r="V8880" s="8" t="s">
        <v>31647</v>
      </c>
      <c r="Y8880" s="8" t="s">
        <v>3738</v>
      </c>
      <c r="AY8880" s="8" t="s">
        <v>1409</v>
      </c>
      <c r="AZ8880" s="10">
        <v>41941</v>
      </c>
      <c r="BB8880" s="8" t="s">
        <v>3717</v>
      </c>
      <c r="BE8880" s="8" t="s">
        <v>3721</v>
      </c>
      <c r="BF8880" s="8" t="s">
        <v>3960</v>
      </c>
      <c r="BG8880" s="11">
        <v>100</v>
      </c>
      <c r="BW8880" s="10">
        <v>44348</v>
      </c>
      <c r="BX8880" s="10">
        <v>44317</v>
      </c>
      <c r="BY8880" s="9">
        <v>1168.23</v>
      </c>
      <c r="BZ8880" s="8" t="s">
        <v>3750</v>
      </c>
      <c r="CF8880" s="8" t="s">
        <v>3708</v>
      </c>
      <c r="CH8880" s="9">
        <v>4008.28</v>
      </c>
      <c r="CM8880" s="12">
        <v>10</v>
      </c>
      <c r="CR8880" s="8" t="s">
        <v>31815</v>
      </c>
      <c r="CV8880" s="13">
        <v>1</v>
      </c>
    </row>
    <row r="8881" spans="1:100" x14ac:dyDescent="0.2">
      <c r="A8881" s="8" t="s">
        <v>31829</v>
      </c>
      <c r="B8881" s="8" t="s">
        <v>31815</v>
      </c>
      <c r="C8881" s="8" t="s">
        <v>15450</v>
      </c>
      <c r="D8881" s="8" t="s">
        <v>3699</v>
      </c>
      <c r="E8881" s="8" t="s">
        <v>3860</v>
      </c>
      <c r="F8881" s="8" t="s">
        <v>3701</v>
      </c>
      <c r="G8881" s="8" t="s">
        <v>31830</v>
      </c>
      <c r="H8881" s="8" t="s">
        <v>3703</v>
      </c>
      <c r="I8881" s="8" t="s">
        <v>4512</v>
      </c>
      <c r="J8881" s="8" t="s">
        <v>3731</v>
      </c>
      <c r="K8881" s="8" t="s">
        <v>31827</v>
      </c>
      <c r="M8881" s="8" t="s">
        <v>3866</v>
      </c>
      <c r="N8881" s="8" t="s">
        <v>3771</v>
      </c>
      <c r="O8881" s="8" t="s">
        <v>3709</v>
      </c>
      <c r="P8881" s="9">
        <v>810.02</v>
      </c>
      <c r="Q8881" s="8" t="s">
        <v>3710</v>
      </c>
      <c r="R8881" s="8" t="s">
        <v>31646</v>
      </c>
      <c r="S8881" s="9">
        <v>209.32</v>
      </c>
      <c r="T8881" s="9">
        <v>140</v>
      </c>
      <c r="U8881" s="8" t="s">
        <v>3710</v>
      </c>
      <c r="V8881" s="8" t="s">
        <v>31647</v>
      </c>
      <c r="Y8881" s="8" t="s">
        <v>3738</v>
      </c>
      <c r="AY8881" s="8" t="s">
        <v>1409</v>
      </c>
      <c r="AZ8881" s="10">
        <v>41941</v>
      </c>
      <c r="BA8881" s="10">
        <v>45596</v>
      </c>
      <c r="BC8881" s="10">
        <v>43705</v>
      </c>
      <c r="BE8881" s="8" t="s">
        <v>3721</v>
      </c>
      <c r="BF8881" s="8" t="s">
        <v>3960</v>
      </c>
      <c r="BG8881" s="11">
        <v>30</v>
      </c>
      <c r="BW8881" s="10">
        <v>44348</v>
      </c>
      <c r="BX8881" s="10">
        <v>44317</v>
      </c>
      <c r="BY8881" s="9">
        <v>350.47</v>
      </c>
      <c r="BZ8881" s="8" t="s">
        <v>3721</v>
      </c>
      <c r="CF8881" s="8" t="s">
        <v>3708</v>
      </c>
      <c r="CH8881" s="9">
        <v>1127.53</v>
      </c>
      <c r="CM8881" s="12">
        <v>10</v>
      </c>
      <c r="CR8881" s="8" t="s">
        <v>31815</v>
      </c>
      <c r="CV8881" s="13">
        <v>1</v>
      </c>
    </row>
    <row r="8882" spans="1:100" x14ac:dyDescent="0.2">
      <c r="A8882" s="8" t="s">
        <v>31831</v>
      </c>
      <c r="B8882" s="8" t="s">
        <v>31815</v>
      </c>
      <c r="C8882" s="8" t="s">
        <v>15450</v>
      </c>
      <c r="D8882" s="8" t="s">
        <v>3699</v>
      </c>
      <c r="E8882" s="8" t="s">
        <v>3860</v>
      </c>
      <c r="F8882" s="8" t="s">
        <v>3701</v>
      </c>
      <c r="G8882" s="8" t="s">
        <v>31830</v>
      </c>
      <c r="H8882" s="8" t="s">
        <v>3703</v>
      </c>
      <c r="I8882" s="8" t="s">
        <v>4512</v>
      </c>
      <c r="J8882" s="8" t="s">
        <v>3731</v>
      </c>
      <c r="K8882" s="8" t="s">
        <v>31827</v>
      </c>
      <c r="M8882" s="8" t="s">
        <v>3866</v>
      </c>
      <c r="N8882" s="8" t="s">
        <v>3708</v>
      </c>
      <c r="O8882" s="8" t="s">
        <v>3709</v>
      </c>
      <c r="P8882" s="9">
        <v>810.02</v>
      </c>
      <c r="Q8882" s="8" t="s">
        <v>3710</v>
      </c>
      <c r="R8882" s="8" t="s">
        <v>31646</v>
      </c>
      <c r="S8882" s="9">
        <v>209.32</v>
      </c>
      <c r="T8882" s="9">
        <v>140</v>
      </c>
      <c r="U8882" s="8" t="s">
        <v>3710</v>
      </c>
      <c r="V8882" s="8" t="s">
        <v>31647</v>
      </c>
      <c r="Y8882" s="8" t="s">
        <v>3738</v>
      </c>
      <c r="AY8882" s="8" t="s">
        <v>1409</v>
      </c>
      <c r="AZ8882" s="10">
        <v>41941</v>
      </c>
      <c r="BB8882" s="8" t="s">
        <v>3717</v>
      </c>
      <c r="BE8882" s="8" t="s">
        <v>3721</v>
      </c>
      <c r="BF8882" s="8" t="s">
        <v>3960</v>
      </c>
      <c r="BG8882" s="11">
        <v>30</v>
      </c>
      <c r="BW8882" s="10">
        <v>44348</v>
      </c>
      <c r="BX8882" s="10">
        <v>44317</v>
      </c>
      <c r="BY8882" s="9">
        <v>350.47</v>
      </c>
      <c r="BZ8882" s="8" t="s">
        <v>3750</v>
      </c>
      <c r="CF8882" s="8" t="s">
        <v>3708</v>
      </c>
      <c r="CH8882" s="9">
        <v>1127.53</v>
      </c>
      <c r="CM8882" s="12">
        <v>10</v>
      </c>
      <c r="CR8882" s="8" t="s">
        <v>31815</v>
      </c>
      <c r="CV8882" s="13">
        <v>1</v>
      </c>
    </row>
    <row r="8883" spans="1:100" x14ac:dyDescent="0.2">
      <c r="A8883" s="8" t="s">
        <v>31832</v>
      </c>
      <c r="B8883" s="8" t="s">
        <v>31833</v>
      </c>
      <c r="C8883" s="8" t="s">
        <v>4077</v>
      </c>
      <c r="D8883" s="8" t="s">
        <v>3699</v>
      </c>
      <c r="E8883" s="8" t="s">
        <v>4172</v>
      </c>
      <c r="F8883" s="8" t="s">
        <v>3701</v>
      </c>
      <c r="G8883" s="8" t="s">
        <v>6694</v>
      </c>
      <c r="H8883" s="8" t="s">
        <v>3703</v>
      </c>
      <c r="I8883" s="8" t="s">
        <v>8861</v>
      </c>
      <c r="J8883" s="8" t="s">
        <v>3731</v>
      </c>
      <c r="K8883" s="8" t="s">
        <v>31834</v>
      </c>
      <c r="M8883" s="8" t="s">
        <v>3866</v>
      </c>
      <c r="N8883" s="8" t="s">
        <v>3771</v>
      </c>
      <c r="O8883" s="8" t="s">
        <v>3804</v>
      </c>
      <c r="P8883" s="9">
        <v>1054.8</v>
      </c>
      <c r="Q8883" s="8" t="s">
        <v>3805</v>
      </c>
      <c r="S8883" s="9">
        <v>245.91</v>
      </c>
      <c r="T8883" s="9">
        <v>163.18</v>
      </c>
      <c r="U8883" s="8" t="s">
        <v>3710</v>
      </c>
      <c r="V8883" s="8" t="s">
        <v>31835</v>
      </c>
      <c r="AV8883" s="8" t="s">
        <v>4312</v>
      </c>
      <c r="AW8883" s="8">
        <v>86</v>
      </c>
      <c r="AX8883" s="8">
        <v>2</v>
      </c>
      <c r="AY8883" s="8" t="s">
        <v>2739</v>
      </c>
      <c r="BA8883" s="10">
        <v>46446</v>
      </c>
      <c r="BC8883" s="10">
        <v>44056</v>
      </c>
      <c r="BD8883" s="10">
        <v>44614</v>
      </c>
      <c r="BE8883" s="8" t="s">
        <v>4313</v>
      </c>
      <c r="BF8883" s="8" t="s">
        <v>3720</v>
      </c>
      <c r="BG8883" s="11">
        <v>56</v>
      </c>
      <c r="BH8883" s="11">
        <v>50</v>
      </c>
      <c r="BI8883" s="8" t="s">
        <v>3720</v>
      </c>
      <c r="BJ8883" s="11">
        <v>56</v>
      </c>
      <c r="BQ8883" s="11">
        <v>2.9196</v>
      </c>
      <c r="BR8883" s="8" t="s">
        <v>31835</v>
      </c>
      <c r="BW8883" s="10">
        <v>43191</v>
      </c>
      <c r="BX8883" s="10">
        <v>42552</v>
      </c>
      <c r="BY8883" s="9">
        <v>0</v>
      </c>
      <c r="BZ8883" s="8" t="s">
        <v>3742</v>
      </c>
      <c r="CF8883" s="8" t="s">
        <v>3708</v>
      </c>
      <c r="CH8883" s="9">
        <v>1448.83</v>
      </c>
      <c r="CM8883" s="12">
        <v>10</v>
      </c>
      <c r="CR8883" s="8" t="s">
        <v>31833</v>
      </c>
      <c r="CV8883" s="13">
        <v>1</v>
      </c>
    </row>
    <row r="8884" spans="1:100" x14ac:dyDescent="0.2">
      <c r="A8884" s="8" t="s">
        <v>2746</v>
      </c>
      <c r="B8884" s="8" t="s">
        <v>31833</v>
      </c>
      <c r="C8884" s="8" t="s">
        <v>4077</v>
      </c>
      <c r="D8884" s="8" t="s">
        <v>3699</v>
      </c>
      <c r="E8884" s="8" t="s">
        <v>4172</v>
      </c>
      <c r="F8884" s="8" t="s">
        <v>3701</v>
      </c>
      <c r="G8884" s="8" t="s">
        <v>6694</v>
      </c>
      <c r="H8884" s="8" t="s">
        <v>3703</v>
      </c>
      <c r="I8884" s="8" t="s">
        <v>8861</v>
      </c>
      <c r="J8884" s="8" t="s">
        <v>3731</v>
      </c>
      <c r="K8884" s="8" t="s">
        <v>31834</v>
      </c>
      <c r="M8884" s="8" t="s">
        <v>3866</v>
      </c>
      <c r="N8884" s="8" t="s">
        <v>3708</v>
      </c>
      <c r="O8884" s="8" t="s">
        <v>3804</v>
      </c>
      <c r="P8884" s="9">
        <v>1054.8</v>
      </c>
      <c r="Q8884" s="8" t="s">
        <v>3805</v>
      </c>
      <c r="S8884" s="9">
        <v>245.91</v>
      </c>
      <c r="T8884" s="9">
        <v>163.18</v>
      </c>
      <c r="U8884" s="8" t="s">
        <v>3710</v>
      </c>
      <c r="V8884" s="8" t="s">
        <v>31835</v>
      </c>
      <c r="AV8884" s="8" t="s">
        <v>4312</v>
      </c>
      <c r="AW8884" s="8">
        <v>86</v>
      </c>
      <c r="AX8884" s="8">
        <v>2</v>
      </c>
      <c r="AY8884" s="8" t="s">
        <v>2739</v>
      </c>
      <c r="BB8884" s="8" t="s">
        <v>3717</v>
      </c>
      <c r="BC8884" s="10">
        <v>44606</v>
      </c>
      <c r="BE8884" s="8" t="s">
        <v>4313</v>
      </c>
      <c r="BF8884" s="8" t="s">
        <v>3720</v>
      </c>
      <c r="BG8884" s="11">
        <v>56</v>
      </c>
      <c r="BH8884" s="11">
        <v>50</v>
      </c>
      <c r="BI8884" s="8" t="s">
        <v>3720</v>
      </c>
      <c r="BJ8884" s="11">
        <v>56</v>
      </c>
      <c r="BQ8884" s="11">
        <v>2.9196</v>
      </c>
      <c r="BR8884" s="8" t="s">
        <v>31835</v>
      </c>
      <c r="BW8884" s="10">
        <v>43191</v>
      </c>
      <c r="BX8884" s="10">
        <v>42552</v>
      </c>
      <c r="BY8884" s="9">
        <v>0</v>
      </c>
      <c r="BZ8884" s="8" t="s">
        <v>3742</v>
      </c>
      <c r="CF8884" s="8" t="s">
        <v>3708</v>
      </c>
      <c r="CH8884" s="9">
        <v>1448.83</v>
      </c>
      <c r="CM8884" s="12">
        <v>10</v>
      </c>
      <c r="CR8884" s="8" t="s">
        <v>31833</v>
      </c>
      <c r="CV8884" s="13">
        <v>1</v>
      </c>
    </row>
    <row r="8885" spans="1:100" x14ac:dyDescent="0.2">
      <c r="A8885" s="8" t="s">
        <v>31836</v>
      </c>
      <c r="B8885" s="8" t="s">
        <v>31833</v>
      </c>
      <c r="C8885" s="8" t="s">
        <v>4215</v>
      </c>
      <c r="D8885" s="8" t="s">
        <v>3699</v>
      </c>
      <c r="E8885" s="8" t="s">
        <v>3954</v>
      </c>
      <c r="F8885" s="8" t="s">
        <v>3701</v>
      </c>
      <c r="G8885" s="8" t="s">
        <v>6700</v>
      </c>
      <c r="H8885" s="8" t="s">
        <v>3703</v>
      </c>
      <c r="I8885" s="8" t="s">
        <v>8861</v>
      </c>
      <c r="J8885" s="8" t="s">
        <v>3731</v>
      </c>
      <c r="K8885" s="8" t="s">
        <v>31837</v>
      </c>
      <c r="M8885" s="8" t="s">
        <v>3866</v>
      </c>
      <c r="N8885" s="8" t="s">
        <v>3771</v>
      </c>
      <c r="O8885" s="8" t="s">
        <v>3804</v>
      </c>
      <c r="P8885" s="9">
        <v>1895.14</v>
      </c>
      <c r="Q8885" s="8" t="s">
        <v>3805</v>
      </c>
      <c r="S8885" s="9">
        <v>439.14</v>
      </c>
      <c r="T8885" s="9">
        <v>291.39999999999998</v>
      </c>
      <c r="U8885" s="8" t="s">
        <v>3710</v>
      </c>
      <c r="V8885" s="8" t="s">
        <v>31835</v>
      </c>
      <c r="AV8885" s="8" t="s">
        <v>4312</v>
      </c>
      <c r="AW8885" s="8">
        <v>86</v>
      </c>
      <c r="AX8885" s="8">
        <v>2</v>
      </c>
      <c r="AY8885" s="8" t="s">
        <v>2739</v>
      </c>
      <c r="BA8885" s="10">
        <v>46446</v>
      </c>
      <c r="BC8885" s="10">
        <v>43943</v>
      </c>
      <c r="BD8885" s="10">
        <v>44694</v>
      </c>
      <c r="BE8885" s="8" t="s">
        <v>4313</v>
      </c>
      <c r="BF8885" s="8" t="s">
        <v>3720</v>
      </c>
      <c r="BG8885" s="11">
        <v>100</v>
      </c>
      <c r="BH8885" s="11">
        <v>50</v>
      </c>
      <c r="BI8885" s="8" t="s">
        <v>3720</v>
      </c>
      <c r="BJ8885" s="11">
        <v>100</v>
      </c>
      <c r="BQ8885" s="11">
        <v>2.9196</v>
      </c>
      <c r="BR8885" s="8" t="s">
        <v>31835</v>
      </c>
      <c r="BW8885" s="10">
        <v>43191</v>
      </c>
      <c r="BX8885" s="10">
        <v>42552</v>
      </c>
      <c r="BY8885" s="9">
        <v>0</v>
      </c>
      <c r="BZ8885" s="8" t="s">
        <v>3742</v>
      </c>
      <c r="CF8885" s="8" t="s">
        <v>3708</v>
      </c>
      <c r="CH8885" s="9">
        <v>2530.35</v>
      </c>
      <c r="CM8885" s="12">
        <v>10</v>
      </c>
      <c r="CR8885" s="8" t="s">
        <v>31833</v>
      </c>
      <c r="CV8885" s="13">
        <v>1</v>
      </c>
    </row>
    <row r="8886" spans="1:100" x14ac:dyDescent="0.2">
      <c r="A8886" s="8" t="s">
        <v>31838</v>
      </c>
      <c r="B8886" s="8" t="s">
        <v>31833</v>
      </c>
      <c r="C8886" s="8" t="s">
        <v>4215</v>
      </c>
      <c r="D8886" s="8" t="s">
        <v>3699</v>
      </c>
      <c r="E8886" s="8" t="s">
        <v>3954</v>
      </c>
      <c r="F8886" s="8" t="s">
        <v>3701</v>
      </c>
      <c r="G8886" s="8" t="s">
        <v>6700</v>
      </c>
      <c r="H8886" s="8" t="s">
        <v>3703</v>
      </c>
      <c r="I8886" s="8" t="s">
        <v>8861</v>
      </c>
      <c r="J8886" s="8" t="s">
        <v>3731</v>
      </c>
      <c r="K8886" s="8" t="s">
        <v>31837</v>
      </c>
      <c r="M8886" s="8" t="s">
        <v>3866</v>
      </c>
      <c r="N8886" s="8" t="s">
        <v>3708</v>
      </c>
      <c r="O8886" s="8" t="s">
        <v>3804</v>
      </c>
      <c r="P8886" s="9">
        <v>1895.14</v>
      </c>
      <c r="Q8886" s="8" t="s">
        <v>3805</v>
      </c>
      <c r="S8886" s="9">
        <v>439.14</v>
      </c>
      <c r="T8886" s="9">
        <v>291.39999999999998</v>
      </c>
      <c r="U8886" s="8" t="s">
        <v>3710</v>
      </c>
      <c r="V8886" s="8" t="s">
        <v>31835</v>
      </c>
      <c r="AV8886" s="8" t="s">
        <v>4312</v>
      </c>
      <c r="AW8886" s="8">
        <v>86</v>
      </c>
      <c r="AX8886" s="8">
        <v>2</v>
      </c>
      <c r="AY8886" s="8" t="s">
        <v>2739</v>
      </c>
      <c r="BB8886" s="8" t="s">
        <v>3717</v>
      </c>
      <c r="BC8886" s="10">
        <v>44694</v>
      </c>
      <c r="BE8886" s="8" t="s">
        <v>4313</v>
      </c>
      <c r="BF8886" s="8" t="s">
        <v>3720</v>
      </c>
      <c r="BG8886" s="11">
        <v>100</v>
      </c>
      <c r="BH8886" s="11">
        <v>50</v>
      </c>
      <c r="BI8886" s="8" t="s">
        <v>3720</v>
      </c>
      <c r="BJ8886" s="11">
        <v>100</v>
      </c>
      <c r="BQ8886" s="11">
        <v>2.9196</v>
      </c>
      <c r="BR8886" s="8" t="s">
        <v>31835</v>
      </c>
      <c r="BW8886" s="10">
        <v>43191</v>
      </c>
      <c r="BX8886" s="10">
        <v>42552</v>
      </c>
      <c r="BY8886" s="9">
        <v>0</v>
      </c>
      <c r="BZ8886" s="8" t="s">
        <v>3742</v>
      </c>
      <c r="CF8886" s="8" t="s">
        <v>3708</v>
      </c>
      <c r="CH8886" s="9">
        <v>2530.35</v>
      </c>
      <c r="CM8886" s="12">
        <v>10</v>
      </c>
      <c r="CR8886" s="8" t="s">
        <v>31833</v>
      </c>
      <c r="CV8886" s="13">
        <v>1</v>
      </c>
    </row>
    <row r="8887" spans="1:100" x14ac:dyDescent="0.2">
      <c r="A8887" s="8" t="s">
        <v>2750</v>
      </c>
      <c r="B8887" s="8" t="s">
        <v>31833</v>
      </c>
      <c r="C8887" s="8" t="s">
        <v>4215</v>
      </c>
      <c r="D8887" s="8" t="s">
        <v>3699</v>
      </c>
      <c r="E8887" s="8" t="s">
        <v>4172</v>
      </c>
      <c r="F8887" s="8" t="s">
        <v>3701</v>
      </c>
      <c r="G8887" s="8" t="s">
        <v>6703</v>
      </c>
      <c r="H8887" s="8" t="s">
        <v>3703</v>
      </c>
      <c r="I8887" s="8" t="s">
        <v>8861</v>
      </c>
      <c r="J8887" s="8" t="s">
        <v>3731</v>
      </c>
      <c r="K8887" s="8" t="s">
        <v>31837</v>
      </c>
      <c r="M8887" s="8" t="s">
        <v>3866</v>
      </c>
      <c r="N8887" s="8" t="s">
        <v>3771</v>
      </c>
      <c r="O8887" s="8" t="s">
        <v>3804</v>
      </c>
      <c r="P8887" s="9">
        <v>1054.82</v>
      </c>
      <c r="Q8887" s="8" t="s">
        <v>3805</v>
      </c>
      <c r="S8887" s="9">
        <v>122.96</v>
      </c>
      <c r="T8887" s="9">
        <v>81.59</v>
      </c>
      <c r="U8887" s="8" t="s">
        <v>3710</v>
      </c>
      <c r="V8887" s="8" t="s">
        <v>31835</v>
      </c>
      <c r="AV8887" s="8" t="s">
        <v>4312</v>
      </c>
      <c r="AW8887" s="8">
        <v>86</v>
      </c>
      <c r="AX8887" s="8">
        <v>2</v>
      </c>
      <c r="AY8887" s="8" t="s">
        <v>2739</v>
      </c>
      <c r="BA8887" s="10">
        <v>46446</v>
      </c>
      <c r="BC8887" s="10">
        <v>43923</v>
      </c>
      <c r="BD8887" s="10">
        <v>44621</v>
      </c>
      <c r="BE8887" s="8" t="s">
        <v>4313</v>
      </c>
      <c r="BF8887" s="8" t="s">
        <v>3720</v>
      </c>
      <c r="BG8887" s="11">
        <v>28</v>
      </c>
      <c r="BH8887" s="11">
        <v>50</v>
      </c>
      <c r="BI8887" s="8" t="s">
        <v>3720</v>
      </c>
      <c r="BJ8887" s="11">
        <v>28</v>
      </c>
      <c r="BQ8887" s="11">
        <v>2.9196</v>
      </c>
      <c r="BR8887" s="8" t="s">
        <v>31835</v>
      </c>
      <c r="BW8887" s="10">
        <v>43191</v>
      </c>
      <c r="BX8887" s="10">
        <v>42552</v>
      </c>
      <c r="BY8887" s="9">
        <v>0</v>
      </c>
      <c r="BZ8887" s="8" t="s">
        <v>3742</v>
      </c>
      <c r="CF8887" s="8" t="s">
        <v>3708</v>
      </c>
      <c r="CH8887" s="9">
        <v>1448.85</v>
      </c>
      <c r="CM8887" s="12">
        <v>10</v>
      </c>
      <c r="CR8887" s="8" t="s">
        <v>31833</v>
      </c>
      <c r="CV8887" s="13">
        <v>1</v>
      </c>
    </row>
    <row r="8888" spans="1:100" x14ac:dyDescent="0.2">
      <c r="A8888" s="8" t="s">
        <v>2742</v>
      </c>
      <c r="B8888" s="8" t="s">
        <v>31833</v>
      </c>
      <c r="C8888" s="8" t="s">
        <v>4215</v>
      </c>
      <c r="D8888" s="8" t="s">
        <v>3699</v>
      </c>
      <c r="E8888" s="8" t="s">
        <v>4172</v>
      </c>
      <c r="F8888" s="8" t="s">
        <v>3701</v>
      </c>
      <c r="G8888" s="8" t="s">
        <v>6703</v>
      </c>
      <c r="H8888" s="8" t="s">
        <v>3703</v>
      </c>
      <c r="I8888" s="8" t="s">
        <v>8861</v>
      </c>
      <c r="J8888" s="8" t="s">
        <v>3731</v>
      </c>
      <c r="K8888" s="8" t="s">
        <v>31837</v>
      </c>
      <c r="M8888" s="8" t="s">
        <v>3866</v>
      </c>
      <c r="N8888" s="8" t="s">
        <v>3708</v>
      </c>
      <c r="O8888" s="8" t="s">
        <v>3804</v>
      </c>
      <c r="P8888" s="9">
        <v>1054.82</v>
      </c>
      <c r="Q8888" s="8" t="s">
        <v>3805</v>
      </c>
      <c r="S8888" s="9">
        <v>122.96</v>
      </c>
      <c r="T8888" s="9">
        <v>81.59</v>
      </c>
      <c r="U8888" s="8" t="s">
        <v>3710</v>
      </c>
      <c r="V8888" s="8" t="s">
        <v>31835</v>
      </c>
      <c r="AV8888" s="8" t="s">
        <v>4312</v>
      </c>
      <c r="AW8888" s="8">
        <v>86</v>
      </c>
      <c r="AX8888" s="8">
        <v>2</v>
      </c>
      <c r="AY8888" s="8" t="s">
        <v>2739</v>
      </c>
      <c r="BB8888" s="8" t="s">
        <v>3717</v>
      </c>
      <c r="BC8888" s="10">
        <v>44620</v>
      </c>
      <c r="BE8888" s="8" t="s">
        <v>4313</v>
      </c>
      <c r="BF8888" s="8" t="s">
        <v>3720</v>
      </c>
      <c r="BG8888" s="11">
        <v>28</v>
      </c>
      <c r="BH8888" s="11">
        <v>50</v>
      </c>
      <c r="BI8888" s="8" t="s">
        <v>3720</v>
      </c>
      <c r="BJ8888" s="11">
        <v>28</v>
      </c>
      <c r="BQ8888" s="11">
        <v>2.9196</v>
      </c>
      <c r="BR8888" s="8" t="s">
        <v>31835</v>
      </c>
      <c r="BW8888" s="10">
        <v>43191</v>
      </c>
      <c r="BX8888" s="10">
        <v>42552</v>
      </c>
      <c r="BY8888" s="9">
        <v>0</v>
      </c>
      <c r="BZ8888" s="8" t="s">
        <v>3742</v>
      </c>
      <c r="CF8888" s="8" t="s">
        <v>3708</v>
      </c>
      <c r="CH8888" s="9">
        <v>1448.85</v>
      </c>
      <c r="CM8888" s="12">
        <v>10</v>
      </c>
      <c r="CR8888" s="8" t="s">
        <v>31833</v>
      </c>
      <c r="CV8888" s="13">
        <v>1</v>
      </c>
    </row>
    <row r="8889" spans="1:100" x14ac:dyDescent="0.2">
      <c r="A8889" s="8" t="s">
        <v>31839</v>
      </c>
      <c r="B8889" s="8" t="s">
        <v>31840</v>
      </c>
      <c r="C8889" s="8" t="s">
        <v>3797</v>
      </c>
      <c r="D8889" s="8" t="s">
        <v>4416</v>
      </c>
      <c r="E8889" s="8" t="s">
        <v>31841</v>
      </c>
      <c r="F8889" s="8" t="s">
        <v>3727</v>
      </c>
      <c r="G8889" s="8" t="s">
        <v>31842</v>
      </c>
      <c r="H8889" s="8" t="s">
        <v>3767</v>
      </c>
      <c r="I8889" s="8" t="s">
        <v>10484</v>
      </c>
      <c r="J8889" s="8" t="s">
        <v>3769</v>
      </c>
      <c r="K8889" s="8" t="s">
        <v>31843</v>
      </c>
      <c r="M8889" s="8" t="s">
        <v>3707</v>
      </c>
      <c r="N8889" s="8" t="s">
        <v>3708</v>
      </c>
      <c r="O8889" s="8" t="s">
        <v>3709</v>
      </c>
      <c r="P8889" s="9">
        <v>4748.84</v>
      </c>
      <c r="Q8889" s="8" t="s">
        <v>3710</v>
      </c>
      <c r="R8889" s="8" t="s">
        <v>15342</v>
      </c>
      <c r="S8889" s="9">
        <v>4466.62</v>
      </c>
      <c r="T8889" s="9">
        <v>3446.4</v>
      </c>
      <c r="U8889" s="8" t="s">
        <v>3710</v>
      </c>
      <c r="V8889" s="8" t="s">
        <v>15343</v>
      </c>
      <c r="W8889" s="8" t="s">
        <v>3713</v>
      </c>
      <c r="X8889" s="8" t="s">
        <v>15344</v>
      </c>
      <c r="AY8889" s="8" t="s">
        <v>15345</v>
      </c>
      <c r="AZ8889" s="10">
        <v>40310</v>
      </c>
      <c r="BB8889" s="8" t="s">
        <v>3717</v>
      </c>
      <c r="BC8889" s="10">
        <v>43727</v>
      </c>
      <c r="BE8889" s="8" t="s">
        <v>4223</v>
      </c>
      <c r="BF8889" s="8" t="s">
        <v>3742</v>
      </c>
      <c r="BG8889" s="11">
        <v>15</v>
      </c>
      <c r="BH8889" s="11">
        <v>2</v>
      </c>
      <c r="BI8889" s="8" t="s">
        <v>4189</v>
      </c>
      <c r="BJ8889" s="11">
        <v>15</v>
      </c>
      <c r="BQ8889" s="11">
        <v>229.76</v>
      </c>
      <c r="BR8889" s="8" t="s">
        <v>15343</v>
      </c>
      <c r="BW8889" s="10">
        <v>44501</v>
      </c>
      <c r="BX8889" s="10">
        <v>44682</v>
      </c>
      <c r="BY8889" s="9">
        <v>0</v>
      </c>
      <c r="BZ8889" s="8" t="s">
        <v>3742</v>
      </c>
      <c r="CF8889" s="8" t="s">
        <v>3708</v>
      </c>
      <c r="CH8889" s="9">
        <v>6128.85</v>
      </c>
      <c r="CM8889" s="12">
        <v>10</v>
      </c>
      <c r="CR8889" s="8" t="s">
        <v>31840</v>
      </c>
      <c r="CV8889" s="13">
        <v>1</v>
      </c>
    </row>
    <row r="8890" spans="1:100" x14ac:dyDescent="0.2">
      <c r="A8890" s="8" t="s">
        <v>31844</v>
      </c>
      <c r="B8890" s="8" t="s">
        <v>31840</v>
      </c>
      <c r="C8890" s="8" t="s">
        <v>6548</v>
      </c>
      <c r="D8890" s="8" t="s">
        <v>4416</v>
      </c>
      <c r="E8890" s="8" t="s">
        <v>31845</v>
      </c>
      <c r="F8890" s="8" t="s">
        <v>3727</v>
      </c>
      <c r="G8890" s="8" t="s">
        <v>31846</v>
      </c>
      <c r="H8890" s="8" t="s">
        <v>3767</v>
      </c>
      <c r="I8890" s="8" t="s">
        <v>10484</v>
      </c>
      <c r="J8890" s="8" t="s">
        <v>3769</v>
      </c>
      <c r="K8890" s="8" t="s">
        <v>31847</v>
      </c>
      <c r="M8890" s="8" t="s">
        <v>3707</v>
      </c>
      <c r="N8890" s="8" t="s">
        <v>3708</v>
      </c>
      <c r="O8890" s="8" t="s">
        <v>3709</v>
      </c>
      <c r="P8890" s="9">
        <v>10314.030000000001</v>
      </c>
      <c r="Q8890" s="8" t="s">
        <v>3710</v>
      </c>
      <c r="R8890" s="8" t="s">
        <v>15342</v>
      </c>
      <c r="S8890" s="9">
        <v>8933.24</v>
      </c>
      <c r="T8890" s="9">
        <v>6892.8</v>
      </c>
      <c r="U8890" s="8" t="s">
        <v>3710</v>
      </c>
      <c r="V8890" s="8" t="s">
        <v>15343</v>
      </c>
      <c r="W8890" s="8" t="s">
        <v>3713</v>
      </c>
      <c r="X8890" s="8" t="s">
        <v>15344</v>
      </c>
      <c r="AY8890" s="8" t="s">
        <v>15345</v>
      </c>
      <c r="BB8890" s="8" t="s">
        <v>3717</v>
      </c>
      <c r="BC8890" s="10">
        <v>42524</v>
      </c>
      <c r="BE8890" s="8" t="s">
        <v>4223</v>
      </c>
      <c r="BF8890" s="8" t="s">
        <v>3742</v>
      </c>
      <c r="BG8890" s="11">
        <v>30</v>
      </c>
      <c r="BH8890" s="11">
        <v>2</v>
      </c>
      <c r="BI8890" s="8" t="s">
        <v>4189</v>
      </c>
      <c r="BJ8890" s="11">
        <v>30</v>
      </c>
      <c r="BQ8890" s="11">
        <v>229.76</v>
      </c>
      <c r="BR8890" s="8" t="s">
        <v>15343</v>
      </c>
      <c r="BW8890" s="10">
        <v>44501</v>
      </c>
      <c r="BX8890" s="10">
        <v>44682</v>
      </c>
      <c r="BY8890" s="9">
        <v>0</v>
      </c>
      <c r="BZ8890" s="8" t="s">
        <v>3750</v>
      </c>
      <c r="CF8890" s="8" t="s">
        <v>3708</v>
      </c>
      <c r="CH8890" s="9">
        <v>12516.14</v>
      </c>
      <c r="CM8890" s="12">
        <v>10</v>
      </c>
      <c r="CR8890" s="8" t="s">
        <v>31840</v>
      </c>
      <c r="CV8890" s="13">
        <v>1</v>
      </c>
    </row>
    <row r="8891" spans="1:100" x14ac:dyDescent="0.2">
      <c r="A8891" s="8" t="s">
        <v>31848</v>
      </c>
      <c r="B8891" s="8" t="s">
        <v>31849</v>
      </c>
      <c r="C8891" s="8" t="s">
        <v>31803</v>
      </c>
      <c r="D8891" s="8" t="s">
        <v>3783</v>
      </c>
      <c r="E8891" s="8" t="s">
        <v>4936</v>
      </c>
      <c r="F8891" s="8" t="s">
        <v>3765</v>
      </c>
      <c r="G8891" s="8" t="s">
        <v>31804</v>
      </c>
      <c r="H8891" s="8" t="s">
        <v>3767</v>
      </c>
      <c r="I8891" s="8" t="s">
        <v>31850</v>
      </c>
      <c r="J8891" s="8" t="s">
        <v>3787</v>
      </c>
      <c r="K8891" s="8" t="s">
        <v>31851</v>
      </c>
      <c r="M8891" s="8" t="s">
        <v>3733</v>
      </c>
      <c r="N8891" s="8" t="s">
        <v>3708</v>
      </c>
      <c r="O8891" s="8" t="s">
        <v>3804</v>
      </c>
      <c r="P8891" s="9">
        <v>3017.46</v>
      </c>
      <c r="Q8891" s="8" t="s">
        <v>3805</v>
      </c>
      <c r="S8891" s="9">
        <v>1749.08</v>
      </c>
      <c r="T8891" s="9">
        <v>1288.0999999999999</v>
      </c>
      <c r="U8891" s="8" t="s">
        <v>3710</v>
      </c>
      <c r="V8891" s="8" t="s">
        <v>8311</v>
      </c>
      <c r="W8891" s="8" t="s">
        <v>3840</v>
      </c>
      <c r="X8891" s="8" t="s">
        <v>31807</v>
      </c>
      <c r="Y8891" s="8" t="s">
        <v>3738</v>
      </c>
      <c r="AV8891" s="8" t="s">
        <v>8313</v>
      </c>
      <c r="AW8891" s="8">
        <v>75</v>
      </c>
      <c r="AX8891" s="8">
        <v>1</v>
      </c>
      <c r="AY8891" s="8" t="s">
        <v>4074</v>
      </c>
      <c r="BB8891" s="8" t="s">
        <v>3717</v>
      </c>
      <c r="BC8891" s="10">
        <v>43966</v>
      </c>
      <c r="BD8891" s="10">
        <v>44389</v>
      </c>
      <c r="BE8891" s="8" t="s">
        <v>3997</v>
      </c>
      <c r="BF8891" s="8" t="s">
        <v>3720</v>
      </c>
      <c r="BG8891" s="11">
        <v>1</v>
      </c>
      <c r="BH8891" s="11">
        <v>4</v>
      </c>
      <c r="BI8891" s="8" t="s">
        <v>3720</v>
      </c>
      <c r="BJ8891" s="11">
        <v>1</v>
      </c>
      <c r="BQ8891" s="11">
        <v>1288.1034999999999</v>
      </c>
      <c r="BR8891" s="8" t="s">
        <v>8311</v>
      </c>
      <c r="BW8891" s="10">
        <v>43891</v>
      </c>
      <c r="BX8891" s="10">
        <v>42278</v>
      </c>
      <c r="BY8891" s="9">
        <v>0</v>
      </c>
      <c r="BZ8891" s="8" t="s">
        <v>3777</v>
      </c>
      <c r="CF8891" s="8" t="s">
        <v>3708</v>
      </c>
      <c r="CH8891" s="9">
        <v>3957.69</v>
      </c>
      <c r="CM8891" s="12">
        <v>10</v>
      </c>
      <c r="CR8891" s="8" t="s">
        <v>31849</v>
      </c>
      <c r="CV8891" s="13">
        <v>1</v>
      </c>
    </row>
    <row r="8892" spans="1:100" x14ac:dyDescent="0.2">
      <c r="A8892" s="8" t="s">
        <v>31852</v>
      </c>
      <c r="B8892" s="8" t="s">
        <v>31853</v>
      </c>
      <c r="C8892" s="8" t="s">
        <v>31803</v>
      </c>
      <c r="D8892" s="8" t="s">
        <v>3783</v>
      </c>
      <c r="E8892" s="8" t="s">
        <v>4936</v>
      </c>
      <c r="F8892" s="8" t="s">
        <v>3765</v>
      </c>
      <c r="G8892" s="8" t="s">
        <v>31804</v>
      </c>
      <c r="H8892" s="8" t="s">
        <v>3767</v>
      </c>
      <c r="I8892" s="8" t="s">
        <v>5143</v>
      </c>
      <c r="J8892" s="8" t="s">
        <v>4009</v>
      </c>
      <c r="K8892" s="8" t="s">
        <v>31854</v>
      </c>
      <c r="M8892" s="8" t="s">
        <v>3866</v>
      </c>
      <c r="N8892" s="8" t="s">
        <v>3708</v>
      </c>
      <c r="O8892" s="8" t="s">
        <v>3804</v>
      </c>
      <c r="P8892" s="9">
        <v>1853.7</v>
      </c>
      <c r="Q8892" s="8" t="s">
        <v>3805</v>
      </c>
      <c r="S8892" s="9">
        <v>1749.08</v>
      </c>
      <c r="T8892" s="9">
        <v>1288.0999999999999</v>
      </c>
      <c r="U8892" s="8" t="s">
        <v>3710</v>
      </c>
      <c r="V8892" s="8" t="s">
        <v>8311</v>
      </c>
      <c r="W8892" s="8" t="s">
        <v>3840</v>
      </c>
      <c r="X8892" s="8" t="s">
        <v>31807</v>
      </c>
      <c r="Y8892" s="8" t="s">
        <v>3738</v>
      </c>
      <c r="AV8892" s="8" t="s">
        <v>8313</v>
      </c>
      <c r="AW8892" s="8">
        <v>75</v>
      </c>
      <c r="AX8892" s="8">
        <v>1</v>
      </c>
      <c r="AY8892" s="8" t="s">
        <v>4074</v>
      </c>
      <c r="AZ8892" s="10">
        <v>41234</v>
      </c>
      <c r="BB8892" s="8" t="s">
        <v>3717</v>
      </c>
      <c r="BC8892" s="10">
        <v>42479</v>
      </c>
      <c r="BE8892" s="8" t="s">
        <v>3997</v>
      </c>
      <c r="BF8892" s="8" t="s">
        <v>3720</v>
      </c>
      <c r="BG8892" s="11">
        <v>1</v>
      </c>
      <c r="BH8892" s="11">
        <v>4</v>
      </c>
      <c r="BI8892" s="8" t="s">
        <v>3720</v>
      </c>
      <c r="BJ8892" s="11">
        <v>1</v>
      </c>
      <c r="BQ8892" s="11">
        <v>1288.1034999999999</v>
      </c>
      <c r="BR8892" s="8" t="s">
        <v>8311</v>
      </c>
      <c r="BW8892" s="10">
        <v>43891</v>
      </c>
      <c r="BX8892" s="10">
        <v>42278</v>
      </c>
      <c r="BY8892" s="9">
        <v>0</v>
      </c>
      <c r="BZ8892" s="8" t="s">
        <v>3777</v>
      </c>
      <c r="CF8892" s="8" t="s">
        <v>3708</v>
      </c>
      <c r="CH8892" s="9">
        <v>2477.0100000000002</v>
      </c>
      <c r="CM8892" s="12">
        <v>10</v>
      </c>
      <c r="CR8892" s="8" t="s">
        <v>31853</v>
      </c>
      <c r="CV8892" s="13">
        <v>1</v>
      </c>
    </row>
    <row r="8893" spans="1:100" x14ac:dyDescent="0.2">
      <c r="A8893" s="8" t="s">
        <v>31855</v>
      </c>
      <c r="B8893" s="8" t="s">
        <v>31856</v>
      </c>
      <c r="C8893" s="8" t="s">
        <v>4077</v>
      </c>
      <c r="D8893" s="8" t="s">
        <v>4078</v>
      </c>
      <c r="E8893" s="8" t="s">
        <v>9298</v>
      </c>
      <c r="F8893" s="8" t="s">
        <v>3701</v>
      </c>
      <c r="G8893" s="8" t="s">
        <v>31857</v>
      </c>
      <c r="H8893" s="8" t="s">
        <v>3703</v>
      </c>
      <c r="I8893" s="8" t="s">
        <v>14889</v>
      </c>
      <c r="J8893" s="8" t="s">
        <v>3787</v>
      </c>
      <c r="K8893" s="8" t="s">
        <v>31858</v>
      </c>
      <c r="M8893" s="8" t="s">
        <v>3733</v>
      </c>
      <c r="N8893" s="8" t="s">
        <v>3708</v>
      </c>
      <c r="O8893" s="8" t="s">
        <v>3804</v>
      </c>
      <c r="P8893" s="9">
        <v>2807.56</v>
      </c>
      <c r="Q8893" s="8" t="s">
        <v>3805</v>
      </c>
      <c r="S8893" s="9">
        <v>2469.7399999999998</v>
      </c>
      <c r="T8893" s="9">
        <v>1830.89</v>
      </c>
      <c r="U8893" s="8" t="s">
        <v>3710</v>
      </c>
      <c r="V8893" s="8" t="s">
        <v>31859</v>
      </c>
      <c r="W8893" s="8" t="s">
        <v>3713</v>
      </c>
      <c r="X8893" s="8" t="s">
        <v>10078</v>
      </c>
      <c r="Y8893" s="8" t="s">
        <v>3738</v>
      </c>
      <c r="AY8893" s="8" t="s">
        <v>13113</v>
      </c>
      <c r="BB8893" s="8" t="s">
        <v>3717</v>
      </c>
      <c r="BC8893" s="10">
        <v>44749</v>
      </c>
      <c r="BE8893" s="8" t="s">
        <v>4086</v>
      </c>
      <c r="BF8893" s="8" t="s">
        <v>3719</v>
      </c>
      <c r="BG8893" s="11">
        <v>49</v>
      </c>
      <c r="BH8893" s="11">
        <v>300</v>
      </c>
      <c r="BI8893" s="8" t="s">
        <v>3720</v>
      </c>
      <c r="BJ8893" s="11">
        <v>32.666699999999999</v>
      </c>
      <c r="BQ8893" s="11">
        <v>56.047499999999999</v>
      </c>
      <c r="BR8893" s="8" t="s">
        <v>31859</v>
      </c>
      <c r="BW8893" s="10">
        <v>43466</v>
      </c>
      <c r="BX8893" s="10">
        <v>42826</v>
      </c>
      <c r="BY8893" s="9">
        <v>1224.74</v>
      </c>
      <c r="BZ8893" s="8" t="s">
        <v>3721</v>
      </c>
      <c r="CA8893" s="8" t="s">
        <v>3717</v>
      </c>
      <c r="CF8893" s="8" t="s">
        <v>3708</v>
      </c>
      <c r="CH8893" s="9">
        <v>3694.48</v>
      </c>
      <c r="CM8893" s="12">
        <v>10</v>
      </c>
      <c r="CR8893" s="8" t="s">
        <v>31856</v>
      </c>
      <c r="CV8893" s="13">
        <v>1</v>
      </c>
    </row>
    <row r="8894" spans="1:100" x14ac:dyDescent="0.2">
      <c r="A8894" s="8" t="s">
        <v>31860</v>
      </c>
      <c r="B8894" s="8" t="s">
        <v>31856</v>
      </c>
      <c r="C8894" s="8" t="s">
        <v>4691</v>
      </c>
      <c r="D8894" s="8" t="s">
        <v>4078</v>
      </c>
      <c r="E8894" s="8" t="s">
        <v>6657</v>
      </c>
      <c r="F8894" s="8" t="s">
        <v>3701</v>
      </c>
      <c r="G8894" s="8" t="s">
        <v>6857</v>
      </c>
      <c r="H8894" s="8" t="s">
        <v>3703</v>
      </c>
      <c r="I8894" s="8" t="s">
        <v>14889</v>
      </c>
      <c r="J8894" s="8" t="s">
        <v>3787</v>
      </c>
      <c r="K8894" s="8" t="s">
        <v>31861</v>
      </c>
      <c r="M8894" s="8" t="s">
        <v>3733</v>
      </c>
      <c r="N8894" s="8" t="s">
        <v>3708</v>
      </c>
      <c r="O8894" s="8" t="s">
        <v>3804</v>
      </c>
      <c r="P8894" s="9">
        <v>307.89</v>
      </c>
      <c r="Q8894" s="8" t="s">
        <v>3805</v>
      </c>
      <c r="S8894" s="9">
        <v>225.61</v>
      </c>
      <c r="T8894" s="9">
        <v>170.01</v>
      </c>
      <c r="U8894" s="8" t="s">
        <v>3710</v>
      </c>
      <c r="V8894" s="8" t="s">
        <v>31859</v>
      </c>
      <c r="W8894" s="8" t="s">
        <v>3713</v>
      </c>
      <c r="X8894" s="8" t="s">
        <v>10078</v>
      </c>
      <c r="Y8894" s="8" t="s">
        <v>3738</v>
      </c>
      <c r="AY8894" s="8" t="s">
        <v>13113</v>
      </c>
      <c r="BB8894" s="8" t="s">
        <v>3717</v>
      </c>
      <c r="BC8894" s="10">
        <v>39706</v>
      </c>
      <c r="BE8894" s="8" t="s">
        <v>4086</v>
      </c>
      <c r="BF8894" s="8" t="s">
        <v>3719</v>
      </c>
      <c r="BG8894" s="11">
        <v>3.5</v>
      </c>
      <c r="BH8894" s="11">
        <v>300</v>
      </c>
      <c r="BI8894" s="8" t="s">
        <v>3720</v>
      </c>
      <c r="BJ8894" s="11">
        <v>2.3332999999999999</v>
      </c>
      <c r="BQ8894" s="11">
        <v>56.047499999999999</v>
      </c>
      <c r="BR8894" s="8" t="s">
        <v>31859</v>
      </c>
      <c r="BW8894" s="10">
        <v>43466</v>
      </c>
      <c r="BX8894" s="10">
        <v>42826</v>
      </c>
      <c r="BY8894" s="9">
        <v>87.48</v>
      </c>
      <c r="BZ8894" s="8" t="s">
        <v>3721</v>
      </c>
      <c r="CF8894" s="8" t="s">
        <v>3708</v>
      </c>
      <c r="CH8894" s="9">
        <v>456.26</v>
      </c>
      <c r="CM8894" s="12">
        <v>10</v>
      </c>
      <c r="CR8894" s="8" t="s">
        <v>31856</v>
      </c>
      <c r="CV8894" s="13">
        <v>1</v>
      </c>
    </row>
    <row r="8895" spans="1:100" x14ac:dyDescent="0.2">
      <c r="A8895" s="8" t="s">
        <v>31862</v>
      </c>
      <c r="B8895" s="8" t="s">
        <v>31856</v>
      </c>
      <c r="C8895" s="8" t="s">
        <v>4215</v>
      </c>
      <c r="D8895" s="8" t="s">
        <v>4078</v>
      </c>
      <c r="E8895" s="8" t="s">
        <v>6664</v>
      </c>
      <c r="F8895" s="8" t="s">
        <v>3701</v>
      </c>
      <c r="G8895" s="8" t="s">
        <v>31863</v>
      </c>
      <c r="H8895" s="8" t="s">
        <v>3703</v>
      </c>
      <c r="I8895" s="8" t="s">
        <v>14889</v>
      </c>
      <c r="J8895" s="8" t="s">
        <v>3787</v>
      </c>
      <c r="K8895" s="8" t="s">
        <v>31864</v>
      </c>
      <c r="M8895" s="8" t="s">
        <v>3733</v>
      </c>
      <c r="N8895" s="8" t="s">
        <v>3708</v>
      </c>
      <c r="O8895" s="8" t="s">
        <v>3804</v>
      </c>
      <c r="P8895" s="9">
        <v>1137.23</v>
      </c>
      <c r="Q8895" s="8" t="s">
        <v>3805</v>
      </c>
      <c r="S8895" s="9">
        <v>705.64</v>
      </c>
      <c r="T8895" s="9">
        <v>523.11</v>
      </c>
      <c r="U8895" s="8" t="s">
        <v>3710</v>
      </c>
      <c r="V8895" s="8" t="s">
        <v>31859</v>
      </c>
      <c r="W8895" s="8" t="s">
        <v>3713</v>
      </c>
      <c r="X8895" s="8" t="s">
        <v>10078</v>
      </c>
      <c r="Y8895" s="8" t="s">
        <v>3738</v>
      </c>
      <c r="AY8895" s="8" t="s">
        <v>13113</v>
      </c>
      <c r="BB8895" s="8" t="s">
        <v>3717</v>
      </c>
      <c r="BC8895" s="10">
        <v>39706</v>
      </c>
      <c r="BE8895" s="8" t="s">
        <v>4086</v>
      </c>
      <c r="BF8895" s="8" t="s">
        <v>3719</v>
      </c>
      <c r="BG8895" s="11">
        <v>14</v>
      </c>
      <c r="BH8895" s="11">
        <v>300</v>
      </c>
      <c r="BI8895" s="8" t="s">
        <v>3720</v>
      </c>
      <c r="BJ8895" s="11">
        <v>9.3332999999999995</v>
      </c>
      <c r="BQ8895" s="11">
        <v>56.047499999999999</v>
      </c>
      <c r="BR8895" s="8" t="s">
        <v>31859</v>
      </c>
      <c r="BW8895" s="10">
        <v>43466</v>
      </c>
      <c r="BX8895" s="10">
        <v>42826</v>
      </c>
      <c r="BY8895" s="9">
        <v>349.93</v>
      </c>
      <c r="BZ8895" s="8" t="s">
        <v>3721</v>
      </c>
      <c r="CF8895" s="8" t="s">
        <v>3708</v>
      </c>
      <c r="CH8895" s="9">
        <v>1554.92</v>
      </c>
      <c r="CM8895" s="12">
        <v>10</v>
      </c>
      <c r="CR8895" s="8" t="s">
        <v>31856</v>
      </c>
      <c r="CV8895" s="13">
        <v>1</v>
      </c>
    </row>
    <row r="8896" spans="1:100" x14ac:dyDescent="0.2">
      <c r="A8896" s="8" t="s">
        <v>31865</v>
      </c>
      <c r="B8896" s="8" t="s">
        <v>31866</v>
      </c>
      <c r="C8896" s="8" t="s">
        <v>4077</v>
      </c>
      <c r="D8896" s="8" t="s">
        <v>4078</v>
      </c>
      <c r="E8896" s="8" t="s">
        <v>4713</v>
      </c>
      <c r="F8896" s="8" t="s">
        <v>3701</v>
      </c>
      <c r="G8896" s="8" t="s">
        <v>13110</v>
      </c>
      <c r="H8896" s="8" t="s">
        <v>3703</v>
      </c>
      <c r="I8896" s="8" t="s">
        <v>4763</v>
      </c>
      <c r="J8896" s="8" t="s">
        <v>3769</v>
      </c>
      <c r="K8896" s="8" t="s">
        <v>31867</v>
      </c>
      <c r="M8896" s="8" t="s">
        <v>3866</v>
      </c>
      <c r="N8896" s="8" t="s">
        <v>3708</v>
      </c>
      <c r="O8896" s="8" t="s">
        <v>3804</v>
      </c>
      <c r="P8896" s="9">
        <v>2807.56</v>
      </c>
      <c r="Q8896" s="8" t="s">
        <v>3805</v>
      </c>
      <c r="S8896" s="9">
        <v>2469.7399999999998</v>
      </c>
      <c r="T8896" s="9">
        <v>1830.89</v>
      </c>
      <c r="U8896" s="8" t="s">
        <v>3710</v>
      </c>
      <c r="V8896" s="8" t="s">
        <v>31859</v>
      </c>
      <c r="W8896" s="8" t="s">
        <v>3713</v>
      </c>
      <c r="X8896" s="8" t="s">
        <v>10078</v>
      </c>
      <c r="Y8896" s="8" t="s">
        <v>3738</v>
      </c>
      <c r="AY8896" s="8" t="s">
        <v>13113</v>
      </c>
      <c r="AZ8896" s="10">
        <v>42501</v>
      </c>
      <c r="BB8896" s="8" t="s">
        <v>3717</v>
      </c>
      <c r="BC8896" s="10">
        <v>43983</v>
      </c>
      <c r="BE8896" s="8" t="s">
        <v>4086</v>
      </c>
      <c r="BF8896" s="8" t="s">
        <v>3719</v>
      </c>
      <c r="BG8896" s="11">
        <v>49</v>
      </c>
      <c r="BH8896" s="11">
        <v>300</v>
      </c>
      <c r="BI8896" s="8" t="s">
        <v>3720</v>
      </c>
      <c r="BJ8896" s="11">
        <v>32.666699999999999</v>
      </c>
      <c r="BQ8896" s="11">
        <v>56.047499999999999</v>
      </c>
      <c r="BR8896" s="8" t="s">
        <v>31859</v>
      </c>
      <c r="BW8896" s="10">
        <v>43466</v>
      </c>
      <c r="BX8896" s="10">
        <v>42826</v>
      </c>
      <c r="BY8896" s="9">
        <v>1224.74</v>
      </c>
      <c r="BZ8896" s="8" t="s">
        <v>3721</v>
      </c>
      <c r="CA8896" s="8" t="s">
        <v>3717</v>
      </c>
      <c r="CF8896" s="8" t="s">
        <v>3708</v>
      </c>
      <c r="CH8896" s="9">
        <v>3694.48</v>
      </c>
      <c r="CM8896" s="12">
        <v>10</v>
      </c>
      <c r="CR8896" s="8" t="s">
        <v>31866</v>
      </c>
      <c r="CV8896" s="13">
        <v>1</v>
      </c>
    </row>
    <row r="8897" spans="1:100" x14ac:dyDescent="0.2">
      <c r="A8897" s="8" t="s">
        <v>31868</v>
      </c>
      <c r="B8897" s="8" t="s">
        <v>31866</v>
      </c>
      <c r="C8897" s="8" t="s">
        <v>4691</v>
      </c>
      <c r="D8897" s="8" t="s">
        <v>4078</v>
      </c>
      <c r="E8897" s="8" t="s">
        <v>4172</v>
      </c>
      <c r="F8897" s="8" t="s">
        <v>3701</v>
      </c>
      <c r="G8897" s="8" t="s">
        <v>6889</v>
      </c>
      <c r="H8897" s="8" t="s">
        <v>3703</v>
      </c>
      <c r="I8897" s="8" t="s">
        <v>4763</v>
      </c>
      <c r="J8897" s="8" t="s">
        <v>3769</v>
      </c>
      <c r="K8897" s="8" t="s">
        <v>31869</v>
      </c>
      <c r="M8897" s="8" t="s">
        <v>3866</v>
      </c>
      <c r="N8897" s="8" t="s">
        <v>3708</v>
      </c>
      <c r="O8897" s="8" t="s">
        <v>3804</v>
      </c>
      <c r="P8897" s="9">
        <v>307.89</v>
      </c>
      <c r="Q8897" s="8" t="s">
        <v>3805</v>
      </c>
      <c r="S8897" s="9">
        <v>225.61</v>
      </c>
      <c r="T8897" s="9">
        <v>170.01</v>
      </c>
      <c r="U8897" s="8" t="s">
        <v>3710</v>
      </c>
      <c r="V8897" s="8" t="s">
        <v>31859</v>
      </c>
      <c r="W8897" s="8" t="s">
        <v>3713</v>
      </c>
      <c r="X8897" s="8" t="s">
        <v>10078</v>
      </c>
      <c r="Y8897" s="8" t="s">
        <v>3738</v>
      </c>
      <c r="AY8897" s="8" t="s">
        <v>13113</v>
      </c>
      <c r="AZ8897" s="10">
        <v>42501</v>
      </c>
      <c r="BB8897" s="8" t="s">
        <v>3717</v>
      </c>
      <c r="BC8897" s="10">
        <v>44643</v>
      </c>
      <c r="BE8897" s="8" t="s">
        <v>4086</v>
      </c>
      <c r="BF8897" s="8" t="s">
        <v>3719</v>
      </c>
      <c r="BG8897" s="11">
        <v>3.5</v>
      </c>
      <c r="BH8897" s="11">
        <v>300</v>
      </c>
      <c r="BI8897" s="8" t="s">
        <v>3720</v>
      </c>
      <c r="BJ8897" s="11">
        <v>2.3332999999999999</v>
      </c>
      <c r="BQ8897" s="11">
        <v>56.047499999999999</v>
      </c>
      <c r="BR8897" s="8" t="s">
        <v>31859</v>
      </c>
      <c r="BW8897" s="10">
        <v>43466</v>
      </c>
      <c r="BX8897" s="10">
        <v>42826</v>
      </c>
      <c r="BY8897" s="9">
        <v>87.48</v>
      </c>
      <c r="BZ8897" s="8" t="s">
        <v>3721</v>
      </c>
      <c r="CF8897" s="8" t="s">
        <v>3708</v>
      </c>
      <c r="CH8897" s="9">
        <v>456.26</v>
      </c>
      <c r="CM8897" s="12">
        <v>10</v>
      </c>
      <c r="CR8897" s="8" t="s">
        <v>31866</v>
      </c>
      <c r="CV8897" s="13">
        <v>1</v>
      </c>
    </row>
    <row r="8898" spans="1:100" x14ac:dyDescent="0.2">
      <c r="A8898" s="8" t="s">
        <v>31870</v>
      </c>
      <c r="B8898" s="8" t="s">
        <v>31866</v>
      </c>
      <c r="C8898" s="8" t="s">
        <v>4215</v>
      </c>
      <c r="D8898" s="8" t="s">
        <v>4078</v>
      </c>
      <c r="E8898" s="8" t="s">
        <v>4498</v>
      </c>
      <c r="F8898" s="8" t="s">
        <v>3701</v>
      </c>
      <c r="G8898" s="8" t="s">
        <v>13117</v>
      </c>
      <c r="H8898" s="8" t="s">
        <v>3703</v>
      </c>
      <c r="I8898" s="8" t="s">
        <v>4763</v>
      </c>
      <c r="J8898" s="8" t="s">
        <v>3769</v>
      </c>
      <c r="K8898" s="8" t="s">
        <v>31871</v>
      </c>
      <c r="M8898" s="8" t="s">
        <v>3866</v>
      </c>
      <c r="N8898" s="8" t="s">
        <v>3708</v>
      </c>
      <c r="O8898" s="8" t="s">
        <v>3804</v>
      </c>
      <c r="P8898" s="9">
        <v>1137.23</v>
      </c>
      <c r="Q8898" s="8" t="s">
        <v>3805</v>
      </c>
      <c r="S8898" s="9">
        <v>705.64</v>
      </c>
      <c r="T8898" s="9">
        <v>523.11</v>
      </c>
      <c r="U8898" s="8" t="s">
        <v>3710</v>
      </c>
      <c r="V8898" s="8" t="s">
        <v>31859</v>
      </c>
      <c r="W8898" s="8" t="s">
        <v>3713</v>
      </c>
      <c r="X8898" s="8" t="s">
        <v>10078</v>
      </c>
      <c r="Y8898" s="8" t="s">
        <v>3738</v>
      </c>
      <c r="AY8898" s="8" t="s">
        <v>13113</v>
      </c>
      <c r="AZ8898" s="10">
        <v>42501</v>
      </c>
      <c r="BB8898" s="8" t="s">
        <v>3717</v>
      </c>
      <c r="BC8898" s="10">
        <v>44614</v>
      </c>
      <c r="BE8898" s="8" t="s">
        <v>4086</v>
      </c>
      <c r="BF8898" s="8" t="s">
        <v>3719</v>
      </c>
      <c r="BG8898" s="11">
        <v>14</v>
      </c>
      <c r="BH8898" s="11">
        <v>300</v>
      </c>
      <c r="BI8898" s="8" t="s">
        <v>3720</v>
      </c>
      <c r="BJ8898" s="11">
        <v>9.3332999999999995</v>
      </c>
      <c r="BQ8898" s="11">
        <v>56.047499999999999</v>
      </c>
      <c r="BR8898" s="8" t="s">
        <v>31859</v>
      </c>
      <c r="BW8898" s="10">
        <v>43466</v>
      </c>
      <c r="BX8898" s="10">
        <v>42826</v>
      </c>
      <c r="BY8898" s="9">
        <v>349.93</v>
      </c>
      <c r="BZ8898" s="8" t="s">
        <v>3721</v>
      </c>
      <c r="CF8898" s="8" t="s">
        <v>3708</v>
      </c>
      <c r="CH8898" s="9">
        <v>1554.92</v>
      </c>
      <c r="CM8898" s="12">
        <v>10</v>
      </c>
      <c r="CR8898" s="8" t="s">
        <v>31866</v>
      </c>
      <c r="CV8898" s="13">
        <v>1</v>
      </c>
    </row>
    <row r="8899" spans="1:100" x14ac:dyDescent="0.2">
      <c r="A8899" s="8" t="s">
        <v>31872</v>
      </c>
      <c r="B8899" s="8" t="s">
        <v>31873</v>
      </c>
      <c r="C8899" s="8" t="s">
        <v>4077</v>
      </c>
      <c r="D8899" s="8" t="s">
        <v>4078</v>
      </c>
      <c r="E8899" s="8" t="s">
        <v>4713</v>
      </c>
      <c r="F8899" s="8" t="s">
        <v>3701</v>
      </c>
      <c r="G8899" s="8" t="s">
        <v>13110</v>
      </c>
      <c r="H8899" s="8" t="s">
        <v>3703</v>
      </c>
      <c r="I8899" s="8" t="s">
        <v>5869</v>
      </c>
      <c r="J8899" s="8" t="s">
        <v>3787</v>
      </c>
      <c r="K8899" s="8" t="s">
        <v>31874</v>
      </c>
      <c r="M8899" s="8" t="s">
        <v>3733</v>
      </c>
      <c r="N8899" s="8" t="s">
        <v>3708</v>
      </c>
      <c r="O8899" s="8" t="s">
        <v>3804</v>
      </c>
      <c r="P8899" s="9">
        <v>1909.14</v>
      </c>
      <c r="Q8899" s="8" t="s">
        <v>3805</v>
      </c>
      <c r="S8899" s="9">
        <v>2469.7399999999998</v>
      </c>
      <c r="T8899" s="9">
        <v>1830.89</v>
      </c>
      <c r="U8899" s="8" t="s">
        <v>3710</v>
      </c>
      <c r="V8899" s="8" t="s">
        <v>31875</v>
      </c>
      <c r="W8899" s="8" t="s">
        <v>3713</v>
      </c>
      <c r="X8899" s="8" t="s">
        <v>10078</v>
      </c>
      <c r="Y8899" s="8" t="s">
        <v>3738</v>
      </c>
      <c r="AY8899" s="8" t="s">
        <v>13113</v>
      </c>
      <c r="BB8899" s="8" t="s">
        <v>3717</v>
      </c>
      <c r="BC8899" s="10">
        <v>42646</v>
      </c>
      <c r="BD8899" s="10">
        <v>43567</v>
      </c>
      <c r="BE8899" s="8" t="s">
        <v>4086</v>
      </c>
      <c r="BF8899" s="8" t="s">
        <v>3719</v>
      </c>
      <c r="BG8899" s="11">
        <v>49</v>
      </c>
      <c r="BH8899" s="11">
        <v>300</v>
      </c>
      <c r="BI8899" s="8" t="s">
        <v>3720</v>
      </c>
      <c r="BJ8899" s="11">
        <v>32.666699999999999</v>
      </c>
      <c r="BQ8899" s="11">
        <v>56.047499999999999</v>
      </c>
      <c r="BR8899" s="8" t="s">
        <v>31875</v>
      </c>
      <c r="BW8899" s="10">
        <v>43466</v>
      </c>
      <c r="BX8899" s="10">
        <v>43132</v>
      </c>
      <c r="BY8899" s="9">
        <v>1224.74</v>
      </c>
      <c r="BZ8899" s="8" t="s">
        <v>3750</v>
      </c>
      <c r="CF8899" s="8" t="s">
        <v>3708</v>
      </c>
      <c r="CH8899" s="9">
        <v>2548.36</v>
      </c>
      <c r="CM8899" s="12">
        <v>10</v>
      </c>
      <c r="CR8899" s="8" t="s">
        <v>31873</v>
      </c>
      <c r="CV8899" s="13">
        <v>1</v>
      </c>
    </row>
    <row r="8900" spans="1:100" x14ac:dyDescent="0.2">
      <c r="A8900" s="8" t="s">
        <v>31876</v>
      </c>
      <c r="B8900" s="8" t="s">
        <v>31873</v>
      </c>
      <c r="C8900" s="8" t="s">
        <v>4691</v>
      </c>
      <c r="D8900" s="8" t="s">
        <v>4078</v>
      </c>
      <c r="E8900" s="8" t="s">
        <v>4172</v>
      </c>
      <c r="F8900" s="8" t="s">
        <v>3701</v>
      </c>
      <c r="G8900" s="8" t="s">
        <v>6889</v>
      </c>
      <c r="H8900" s="8" t="s">
        <v>3703</v>
      </c>
      <c r="I8900" s="8" t="s">
        <v>5869</v>
      </c>
      <c r="J8900" s="8" t="s">
        <v>3787</v>
      </c>
      <c r="K8900" s="8" t="s">
        <v>31877</v>
      </c>
      <c r="M8900" s="8" t="s">
        <v>3733</v>
      </c>
      <c r="N8900" s="8" t="s">
        <v>3708</v>
      </c>
      <c r="O8900" s="8" t="s">
        <v>3804</v>
      </c>
      <c r="P8900" s="9">
        <v>209.37</v>
      </c>
      <c r="Q8900" s="8" t="s">
        <v>3805</v>
      </c>
      <c r="S8900" s="9">
        <v>225.61</v>
      </c>
      <c r="T8900" s="9">
        <v>170.01</v>
      </c>
      <c r="U8900" s="8" t="s">
        <v>3710</v>
      </c>
      <c r="V8900" s="8" t="s">
        <v>31875</v>
      </c>
      <c r="W8900" s="8" t="s">
        <v>3713</v>
      </c>
      <c r="X8900" s="8" t="s">
        <v>10078</v>
      </c>
      <c r="Y8900" s="8" t="s">
        <v>3738</v>
      </c>
      <c r="AY8900" s="8" t="s">
        <v>13113</v>
      </c>
      <c r="BB8900" s="8" t="s">
        <v>3717</v>
      </c>
      <c r="BC8900" s="10">
        <v>42646</v>
      </c>
      <c r="BD8900" s="10">
        <v>43808</v>
      </c>
      <c r="BE8900" s="8" t="s">
        <v>4086</v>
      </c>
      <c r="BF8900" s="8" t="s">
        <v>3719</v>
      </c>
      <c r="BG8900" s="11">
        <v>3.5</v>
      </c>
      <c r="BH8900" s="11">
        <v>300</v>
      </c>
      <c r="BI8900" s="8" t="s">
        <v>3720</v>
      </c>
      <c r="BJ8900" s="11">
        <v>2.3332999999999999</v>
      </c>
      <c r="BQ8900" s="11">
        <v>56.047499999999999</v>
      </c>
      <c r="BR8900" s="8" t="s">
        <v>31875</v>
      </c>
      <c r="BW8900" s="10">
        <v>43466</v>
      </c>
      <c r="BX8900" s="10">
        <v>43132</v>
      </c>
      <c r="BY8900" s="9">
        <v>87.48</v>
      </c>
      <c r="BZ8900" s="8" t="s">
        <v>3750</v>
      </c>
      <c r="CF8900" s="8" t="s">
        <v>3708</v>
      </c>
      <c r="CH8900" s="9">
        <v>312.91000000000003</v>
      </c>
      <c r="CM8900" s="12">
        <v>10</v>
      </c>
      <c r="CR8900" s="8" t="s">
        <v>31873</v>
      </c>
      <c r="CV8900" s="13">
        <v>1</v>
      </c>
    </row>
    <row r="8901" spans="1:100" x14ac:dyDescent="0.2">
      <c r="A8901" s="8" t="s">
        <v>31878</v>
      </c>
      <c r="B8901" s="8" t="s">
        <v>31873</v>
      </c>
      <c r="C8901" s="8" t="s">
        <v>4215</v>
      </c>
      <c r="D8901" s="8" t="s">
        <v>4078</v>
      </c>
      <c r="E8901" s="8" t="s">
        <v>4498</v>
      </c>
      <c r="F8901" s="8" t="s">
        <v>3701</v>
      </c>
      <c r="G8901" s="8" t="s">
        <v>13117</v>
      </c>
      <c r="H8901" s="8" t="s">
        <v>3703</v>
      </c>
      <c r="I8901" s="8" t="s">
        <v>5869</v>
      </c>
      <c r="J8901" s="8" t="s">
        <v>3787</v>
      </c>
      <c r="K8901" s="8" t="s">
        <v>31879</v>
      </c>
      <c r="M8901" s="8" t="s">
        <v>3733</v>
      </c>
      <c r="N8901" s="8" t="s">
        <v>3708</v>
      </c>
      <c r="O8901" s="8" t="s">
        <v>3804</v>
      </c>
      <c r="P8901" s="9">
        <v>773.32</v>
      </c>
      <c r="Q8901" s="8" t="s">
        <v>3805</v>
      </c>
      <c r="S8901" s="9">
        <v>705.64</v>
      </c>
      <c r="T8901" s="9">
        <v>523.11</v>
      </c>
      <c r="U8901" s="8" t="s">
        <v>3710</v>
      </c>
      <c r="V8901" s="8" t="s">
        <v>31875</v>
      </c>
      <c r="W8901" s="8" t="s">
        <v>3713</v>
      </c>
      <c r="X8901" s="8" t="s">
        <v>10078</v>
      </c>
      <c r="Y8901" s="8" t="s">
        <v>3738</v>
      </c>
      <c r="AY8901" s="8" t="s">
        <v>13113</v>
      </c>
      <c r="BB8901" s="8" t="s">
        <v>3717</v>
      </c>
      <c r="BC8901" s="10">
        <v>42646</v>
      </c>
      <c r="BD8901" s="10">
        <v>43885</v>
      </c>
      <c r="BE8901" s="8" t="s">
        <v>4086</v>
      </c>
      <c r="BF8901" s="8" t="s">
        <v>3719</v>
      </c>
      <c r="BG8901" s="11">
        <v>14</v>
      </c>
      <c r="BH8901" s="11">
        <v>300</v>
      </c>
      <c r="BI8901" s="8" t="s">
        <v>3720</v>
      </c>
      <c r="BJ8901" s="11">
        <v>9.3332999999999995</v>
      </c>
      <c r="BQ8901" s="11">
        <v>56.047499999999999</v>
      </c>
      <c r="BR8901" s="8" t="s">
        <v>31875</v>
      </c>
      <c r="BW8901" s="10">
        <v>43466</v>
      </c>
      <c r="BX8901" s="10">
        <v>43132</v>
      </c>
      <c r="BY8901" s="9">
        <v>349.93</v>
      </c>
      <c r="BZ8901" s="8" t="s">
        <v>3750</v>
      </c>
      <c r="CF8901" s="8" t="s">
        <v>3708</v>
      </c>
      <c r="CH8901" s="9">
        <v>1079.08</v>
      </c>
      <c r="CM8901" s="12">
        <v>10</v>
      </c>
      <c r="CR8901" s="8" t="s">
        <v>31873</v>
      </c>
      <c r="CV8901" s="13">
        <v>1</v>
      </c>
    </row>
    <row r="8902" spans="1:100" x14ac:dyDescent="0.2">
      <c r="A8902" s="8" t="s">
        <v>31880</v>
      </c>
      <c r="B8902" s="8" t="s">
        <v>31881</v>
      </c>
      <c r="C8902" s="8" t="s">
        <v>3797</v>
      </c>
      <c r="D8902" s="8" t="s">
        <v>3798</v>
      </c>
      <c r="E8902" s="8" t="s">
        <v>3954</v>
      </c>
      <c r="F8902" s="8" t="s">
        <v>3701</v>
      </c>
      <c r="G8902" s="8" t="s">
        <v>4007</v>
      </c>
      <c r="H8902" s="8" t="s">
        <v>3703</v>
      </c>
      <c r="I8902" s="8" t="s">
        <v>8861</v>
      </c>
      <c r="J8902" s="8" t="s">
        <v>3731</v>
      </c>
      <c r="K8902" s="8" t="s">
        <v>31882</v>
      </c>
      <c r="M8902" s="8" t="s">
        <v>3866</v>
      </c>
      <c r="N8902" s="8" t="s">
        <v>3771</v>
      </c>
      <c r="O8902" s="8" t="s">
        <v>3709</v>
      </c>
      <c r="P8902" s="9">
        <v>412.03</v>
      </c>
      <c r="Q8902" s="8" t="s">
        <v>3710</v>
      </c>
      <c r="R8902" s="8" t="s">
        <v>4572</v>
      </c>
      <c r="S8902" s="9">
        <v>110.04</v>
      </c>
      <c r="T8902" s="9">
        <v>73.02</v>
      </c>
      <c r="U8902" s="8" t="s">
        <v>3717</v>
      </c>
      <c r="V8902" s="8" t="s">
        <v>4573</v>
      </c>
      <c r="AV8902" s="8" t="s">
        <v>4574</v>
      </c>
      <c r="AW8902" s="8">
        <v>24</v>
      </c>
      <c r="AX8902" s="8">
        <v>1</v>
      </c>
      <c r="AY8902" s="8" t="s">
        <v>1068</v>
      </c>
      <c r="AZ8902" s="10">
        <v>37202</v>
      </c>
      <c r="BA8902" s="10">
        <v>46081</v>
      </c>
      <c r="BC8902" s="10">
        <v>44305</v>
      </c>
      <c r="BD8902" s="10">
        <v>44726</v>
      </c>
      <c r="BE8902" s="8" t="s">
        <v>4051</v>
      </c>
      <c r="BF8902" s="8" t="s">
        <v>3720</v>
      </c>
      <c r="BG8902" s="11">
        <v>200</v>
      </c>
      <c r="BH8902" s="11">
        <v>5</v>
      </c>
      <c r="BI8902" s="8" t="s">
        <v>3720</v>
      </c>
      <c r="BJ8902" s="11">
        <v>200</v>
      </c>
      <c r="BQ8902" s="11">
        <v>0.36509999999999998</v>
      </c>
      <c r="BR8902" s="8" t="s">
        <v>4573</v>
      </c>
      <c r="BW8902" s="10">
        <v>44105</v>
      </c>
      <c r="BX8902" s="10">
        <v>44774</v>
      </c>
      <c r="BY8902" s="9">
        <v>0</v>
      </c>
      <c r="BZ8902" s="8" t="s">
        <v>3742</v>
      </c>
      <c r="CF8902" s="8" t="s">
        <v>3708</v>
      </c>
      <c r="CH8902" s="9">
        <v>598.30999999999995</v>
      </c>
      <c r="CM8902" s="12">
        <v>10</v>
      </c>
      <c r="CR8902" s="8" t="s">
        <v>31881</v>
      </c>
      <c r="CV8902" s="13">
        <v>1</v>
      </c>
    </row>
    <row r="8903" spans="1:100" x14ac:dyDescent="0.2">
      <c r="A8903" s="8" t="s">
        <v>31883</v>
      </c>
      <c r="B8903" s="8" t="s">
        <v>31881</v>
      </c>
      <c r="C8903" s="8" t="s">
        <v>3797</v>
      </c>
      <c r="D8903" s="8" t="s">
        <v>3798</v>
      </c>
      <c r="E8903" s="8" t="s">
        <v>3954</v>
      </c>
      <c r="F8903" s="8" t="s">
        <v>3701</v>
      </c>
      <c r="G8903" s="8" t="s">
        <v>4007</v>
      </c>
      <c r="H8903" s="8" t="s">
        <v>3703</v>
      </c>
      <c r="I8903" s="8" t="s">
        <v>8861</v>
      </c>
      <c r="J8903" s="8" t="s">
        <v>3731</v>
      </c>
      <c r="K8903" s="8" t="s">
        <v>31882</v>
      </c>
      <c r="M8903" s="8" t="s">
        <v>3866</v>
      </c>
      <c r="N8903" s="8" t="s">
        <v>3708</v>
      </c>
      <c r="O8903" s="8" t="s">
        <v>3709</v>
      </c>
      <c r="P8903" s="9">
        <v>412.03</v>
      </c>
      <c r="Q8903" s="8" t="s">
        <v>3710</v>
      </c>
      <c r="R8903" s="8" t="s">
        <v>4572</v>
      </c>
      <c r="S8903" s="9">
        <v>110.04</v>
      </c>
      <c r="T8903" s="9">
        <v>73.02</v>
      </c>
      <c r="U8903" s="8" t="s">
        <v>3717</v>
      </c>
      <c r="V8903" s="8" t="s">
        <v>4573</v>
      </c>
      <c r="AV8903" s="8" t="s">
        <v>4574</v>
      </c>
      <c r="AW8903" s="8">
        <v>24</v>
      </c>
      <c r="AX8903" s="8">
        <v>1</v>
      </c>
      <c r="AY8903" s="8" t="s">
        <v>1068</v>
      </c>
      <c r="AZ8903" s="10">
        <v>37202</v>
      </c>
      <c r="BB8903" s="8" t="s">
        <v>3717</v>
      </c>
      <c r="BC8903" s="10">
        <v>44726</v>
      </c>
      <c r="BE8903" s="8" t="s">
        <v>4051</v>
      </c>
      <c r="BF8903" s="8" t="s">
        <v>3720</v>
      </c>
      <c r="BG8903" s="11">
        <v>200</v>
      </c>
      <c r="BH8903" s="11">
        <v>5</v>
      </c>
      <c r="BI8903" s="8" t="s">
        <v>3720</v>
      </c>
      <c r="BJ8903" s="11">
        <v>200</v>
      </c>
      <c r="BQ8903" s="11">
        <v>0.36509999999999998</v>
      </c>
      <c r="BR8903" s="8" t="s">
        <v>4573</v>
      </c>
      <c r="BW8903" s="10">
        <v>44105</v>
      </c>
      <c r="BX8903" s="10">
        <v>44774</v>
      </c>
      <c r="BY8903" s="9">
        <v>0</v>
      </c>
      <c r="BZ8903" s="8" t="s">
        <v>3742</v>
      </c>
      <c r="CF8903" s="8" t="s">
        <v>3708</v>
      </c>
      <c r="CH8903" s="9">
        <v>598.30999999999995</v>
      </c>
      <c r="CM8903" s="12">
        <v>10</v>
      </c>
      <c r="CR8903" s="8" t="s">
        <v>31881</v>
      </c>
      <c r="CV8903" s="13">
        <v>1</v>
      </c>
    </row>
    <row r="8904" spans="1:100" x14ac:dyDescent="0.2">
      <c r="A8904" s="8" t="s">
        <v>31884</v>
      </c>
      <c r="B8904" s="8" t="s">
        <v>31881</v>
      </c>
      <c r="C8904" s="8" t="s">
        <v>3797</v>
      </c>
      <c r="D8904" s="8" t="s">
        <v>3798</v>
      </c>
      <c r="E8904" s="8" t="s">
        <v>3860</v>
      </c>
      <c r="F8904" s="8" t="s">
        <v>3701</v>
      </c>
      <c r="G8904" s="8" t="s">
        <v>4559</v>
      </c>
      <c r="H8904" s="8" t="s">
        <v>3703</v>
      </c>
      <c r="I8904" s="8" t="s">
        <v>8861</v>
      </c>
      <c r="J8904" s="8" t="s">
        <v>3731</v>
      </c>
      <c r="K8904" s="8" t="s">
        <v>31882</v>
      </c>
      <c r="M8904" s="8" t="s">
        <v>3866</v>
      </c>
      <c r="N8904" s="8" t="s">
        <v>3771</v>
      </c>
      <c r="O8904" s="8" t="s">
        <v>3709</v>
      </c>
      <c r="P8904" s="9">
        <v>67.430000000000007</v>
      </c>
      <c r="Q8904" s="8" t="s">
        <v>3710</v>
      </c>
      <c r="R8904" s="8" t="s">
        <v>4572</v>
      </c>
      <c r="S8904" s="9">
        <v>33.020000000000003</v>
      </c>
      <c r="T8904" s="9">
        <v>21.91</v>
      </c>
      <c r="U8904" s="8" t="s">
        <v>3717</v>
      </c>
      <c r="V8904" s="8" t="s">
        <v>4573</v>
      </c>
      <c r="AV8904" s="8" t="s">
        <v>4574</v>
      </c>
      <c r="AW8904" s="8">
        <v>24</v>
      </c>
      <c r="AX8904" s="8">
        <v>1</v>
      </c>
      <c r="AY8904" s="8" t="s">
        <v>1068</v>
      </c>
      <c r="AZ8904" s="10">
        <v>37202</v>
      </c>
      <c r="BA8904" s="10">
        <v>46081</v>
      </c>
      <c r="BC8904" s="10">
        <v>43903</v>
      </c>
      <c r="BD8904" s="10">
        <v>44718</v>
      </c>
      <c r="BE8904" s="8" t="s">
        <v>4051</v>
      </c>
      <c r="BF8904" s="8" t="s">
        <v>3720</v>
      </c>
      <c r="BG8904" s="11">
        <v>60</v>
      </c>
      <c r="BH8904" s="11">
        <v>5</v>
      </c>
      <c r="BI8904" s="8" t="s">
        <v>3720</v>
      </c>
      <c r="BJ8904" s="11">
        <v>60</v>
      </c>
      <c r="BQ8904" s="11">
        <v>0.36509999999999998</v>
      </c>
      <c r="BR8904" s="8" t="s">
        <v>4573</v>
      </c>
      <c r="BW8904" s="10">
        <v>44105</v>
      </c>
      <c r="BX8904" s="10">
        <v>44774</v>
      </c>
      <c r="BY8904" s="9">
        <v>0</v>
      </c>
      <c r="BZ8904" s="8" t="s">
        <v>3742</v>
      </c>
      <c r="CF8904" s="8" t="s">
        <v>3708</v>
      </c>
      <c r="CH8904" s="9">
        <v>101.62</v>
      </c>
      <c r="CM8904" s="12">
        <v>10</v>
      </c>
      <c r="CR8904" s="8" t="s">
        <v>31881</v>
      </c>
      <c r="CV8904" s="13">
        <v>1</v>
      </c>
    </row>
    <row r="8905" spans="1:100" x14ac:dyDescent="0.2">
      <c r="A8905" s="8" t="s">
        <v>31885</v>
      </c>
      <c r="B8905" s="8" t="s">
        <v>31881</v>
      </c>
      <c r="C8905" s="8" t="s">
        <v>3797</v>
      </c>
      <c r="D8905" s="8" t="s">
        <v>3798</v>
      </c>
      <c r="E8905" s="8" t="s">
        <v>3860</v>
      </c>
      <c r="F8905" s="8" t="s">
        <v>3701</v>
      </c>
      <c r="G8905" s="8" t="s">
        <v>4559</v>
      </c>
      <c r="H8905" s="8" t="s">
        <v>3703</v>
      </c>
      <c r="I8905" s="8" t="s">
        <v>8861</v>
      </c>
      <c r="J8905" s="8" t="s">
        <v>3731</v>
      </c>
      <c r="K8905" s="8" t="s">
        <v>31882</v>
      </c>
      <c r="M8905" s="8" t="s">
        <v>3866</v>
      </c>
      <c r="N8905" s="8" t="s">
        <v>3708</v>
      </c>
      <c r="O8905" s="8" t="s">
        <v>3709</v>
      </c>
      <c r="P8905" s="9">
        <v>67.430000000000007</v>
      </c>
      <c r="Q8905" s="8" t="s">
        <v>3710</v>
      </c>
      <c r="R8905" s="8" t="s">
        <v>4572</v>
      </c>
      <c r="S8905" s="9">
        <v>33.020000000000003</v>
      </c>
      <c r="T8905" s="9">
        <v>21.91</v>
      </c>
      <c r="U8905" s="8" t="s">
        <v>3717</v>
      </c>
      <c r="V8905" s="8" t="s">
        <v>4573</v>
      </c>
      <c r="AV8905" s="8" t="s">
        <v>4574</v>
      </c>
      <c r="AW8905" s="8">
        <v>24</v>
      </c>
      <c r="AX8905" s="8">
        <v>1</v>
      </c>
      <c r="AY8905" s="8" t="s">
        <v>1068</v>
      </c>
      <c r="AZ8905" s="10">
        <v>37202</v>
      </c>
      <c r="BB8905" s="8" t="s">
        <v>3717</v>
      </c>
      <c r="BC8905" s="10">
        <v>44718</v>
      </c>
      <c r="BE8905" s="8" t="s">
        <v>4051</v>
      </c>
      <c r="BF8905" s="8" t="s">
        <v>3720</v>
      </c>
      <c r="BG8905" s="11">
        <v>60</v>
      </c>
      <c r="BH8905" s="11">
        <v>5</v>
      </c>
      <c r="BI8905" s="8" t="s">
        <v>3720</v>
      </c>
      <c r="BJ8905" s="11">
        <v>60</v>
      </c>
      <c r="BQ8905" s="11">
        <v>0.36509999999999998</v>
      </c>
      <c r="BR8905" s="8" t="s">
        <v>4573</v>
      </c>
      <c r="BW8905" s="10">
        <v>44105</v>
      </c>
      <c r="BX8905" s="10">
        <v>44774</v>
      </c>
      <c r="BY8905" s="9">
        <v>0</v>
      </c>
      <c r="BZ8905" s="8" t="s">
        <v>3742</v>
      </c>
      <c r="CF8905" s="8" t="s">
        <v>3708</v>
      </c>
      <c r="CH8905" s="9">
        <v>101.62</v>
      </c>
      <c r="CM8905" s="12">
        <v>10</v>
      </c>
      <c r="CR8905" s="8" t="s">
        <v>31881</v>
      </c>
      <c r="CV8905" s="13">
        <v>1</v>
      </c>
    </row>
    <row r="8906" spans="1:100" x14ac:dyDescent="0.2">
      <c r="A8906" s="8" t="s">
        <v>31886</v>
      </c>
      <c r="B8906" s="8" t="s">
        <v>31881</v>
      </c>
      <c r="C8906" s="8" t="s">
        <v>3929</v>
      </c>
      <c r="D8906" s="8" t="s">
        <v>3798</v>
      </c>
      <c r="E8906" s="8" t="s">
        <v>3954</v>
      </c>
      <c r="F8906" s="8" t="s">
        <v>3701</v>
      </c>
      <c r="G8906" s="8" t="s">
        <v>4015</v>
      </c>
      <c r="H8906" s="8" t="s">
        <v>3703</v>
      </c>
      <c r="I8906" s="8" t="s">
        <v>8861</v>
      </c>
      <c r="J8906" s="8" t="s">
        <v>3731</v>
      </c>
      <c r="K8906" s="8" t="s">
        <v>31887</v>
      </c>
      <c r="M8906" s="8" t="s">
        <v>3866</v>
      </c>
      <c r="N8906" s="8" t="s">
        <v>3771</v>
      </c>
      <c r="O8906" s="8" t="s">
        <v>3709</v>
      </c>
      <c r="P8906" s="9">
        <v>268.89</v>
      </c>
      <c r="Q8906" s="8" t="s">
        <v>3710</v>
      </c>
      <c r="R8906" s="8" t="s">
        <v>4572</v>
      </c>
      <c r="S8906" s="9">
        <v>55.02</v>
      </c>
      <c r="T8906" s="9">
        <v>36.51</v>
      </c>
      <c r="U8906" s="8" t="s">
        <v>3717</v>
      </c>
      <c r="V8906" s="8" t="s">
        <v>4573</v>
      </c>
      <c r="AV8906" s="8" t="s">
        <v>4574</v>
      </c>
      <c r="AW8906" s="8">
        <v>24</v>
      </c>
      <c r="AX8906" s="8">
        <v>1</v>
      </c>
      <c r="AY8906" s="8" t="s">
        <v>1068</v>
      </c>
      <c r="AZ8906" s="10">
        <v>37202</v>
      </c>
      <c r="BA8906" s="10">
        <v>46081</v>
      </c>
      <c r="BC8906" s="10">
        <v>44302</v>
      </c>
      <c r="BD8906" s="10">
        <v>44624</v>
      </c>
      <c r="BE8906" s="8" t="s">
        <v>4051</v>
      </c>
      <c r="BF8906" s="8" t="s">
        <v>3720</v>
      </c>
      <c r="BG8906" s="11">
        <v>100</v>
      </c>
      <c r="BH8906" s="11">
        <v>5</v>
      </c>
      <c r="BI8906" s="8" t="s">
        <v>3720</v>
      </c>
      <c r="BJ8906" s="11">
        <v>100</v>
      </c>
      <c r="BQ8906" s="11">
        <v>0.36509999999999998</v>
      </c>
      <c r="BR8906" s="8" t="s">
        <v>4573</v>
      </c>
      <c r="BW8906" s="10">
        <v>44105</v>
      </c>
      <c r="BX8906" s="10">
        <v>44774</v>
      </c>
      <c r="BY8906" s="9">
        <v>0</v>
      </c>
      <c r="BZ8906" s="8" t="s">
        <v>3742</v>
      </c>
      <c r="CF8906" s="8" t="s">
        <v>3708</v>
      </c>
      <c r="CH8906" s="9">
        <v>399.99</v>
      </c>
      <c r="CM8906" s="12">
        <v>10</v>
      </c>
      <c r="CR8906" s="8" t="s">
        <v>31881</v>
      </c>
      <c r="CV8906" s="13">
        <v>1</v>
      </c>
    </row>
    <row r="8907" spans="1:100" x14ac:dyDescent="0.2">
      <c r="A8907" s="8" t="s">
        <v>31888</v>
      </c>
      <c r="B8907" s="8" t="s">
        <v>31881</v>
      </c>
      <c r="C8907" s="8" t="s">
        <v>3929</v>
      </c>
      <c r="D8907" s="8" t="s">
        <v>3798</v>
      </c>
      <c r="E8907" s="8" t="s">
        <v>3954</v>
      </c>
      <c r="F8907" s="8" t="s">
        <v>3701</v>
      </c>
      <c r="G8907" s="8" t="s">
        <v>4015</v>
      </c>
      <c r="H8907" s="8" t="s">
        <v>3703</v>
      </c>
      <c r="I8907" s="8" t="s">
        <v>8861</v>
      </c>
      <c r="J8907" s="8" t="s">
        <v>3731</v>
      </c>
      <c r="K8907" s="8" t="s">
        <v>31887</v>
      </c>
      <c r="M8907" s="8" t="s">
        <v>3866</v>
      </c>
      <c r="N8907" s="8" t="s">
        <v>3708</v>
      </c>
      <c r="O8907" s="8" t="s">
        <v>3709</v>
      </c>
      <c r="P8907" s="9">
        <v>268.89</v>
      </c>
      <c r="Q8907" s="8" t="s">
        <v>3710</v>
      </c>
      <c r="R8907" s="8" t="s">
        <v>4572</v>
      </c>
      <c r="S8907" s="9">
        <v>55.02</v>
      </c>
      <c r="T8907" s="9">
        <v>36.51</v>
      </c>
      <c r="U8907" s="8" t="s">
        <v>3717</v>
      </c>
      <c r="V8907" s="8" t="s">
        <v>4573</v>
      </c>
      <c r="AV8907" s="8" t="s">
        <v>4574</v>
      </c>
      <c r="AW8907" s="8">
        <v>24</v>
      </c>
      <c r="AX8907" s="8">
        <v>1</v>
      </c>
      <c r="AY8907" s="8" t="s">
        <v>1068</v>
      </c>
      <c r="AZ8907" s="10">
        <v>37202</v>
      </c>
      <c r="BB8907" s="8" t="s">
        <v>3717</v>
      </c>
      <c r="BC8907" s="10">
        <v>44624</v>
      </c>
      <c r="BE8907" s="8" t="s">
        <v>4051</v>
      </c>
      <c r="BF8907" s="8" t="s">
        <v>3720</v>
      </c>
      <c r="BG8907" s="11">
        <v>100</v>
      </c>
      <c r="BH8907" s="11">
        <v>5</v>
      </c>
      <c r="BI8907" s="8" t="s">
        <v>3720</v>
      </c>
      <c r="BJ8907" s="11">
        <v>100</v>
      </c>
      <c r="BQ8907" s="11">
        <v>0.36509999999999998</v>
      </c>
      <c r="BR8907" s="8" t="s">
        <v>4573</v>
      </c>
      <c r="BW8907" s="10">
        <v>44105</v>
      </c>
      <c r="BX8907" s="10">
        <v>44774</v>
      </c>
      <c r="BY8907" s="9">
        <v>0</v>
      </c>
      <c r="BZ8907" s="8" t="s">
        <v>3742</v>
      </c>
      <c r="CF8907" s="8" t="s">
        <v>3708</v>
      </c>
      <c r="CH8907" s="9">
        <v>399.99</v>
      </c>
      <c r="CM8907" s="12">
        <v>10</v>
      </c>
      <c r="CR8907" s="8" t="s">
        <v>31881</v>
      </c>
      <c r="CV8907" s="13">
        <v>1</v>
      </c>
    </row>
    <row r="8908" spans="1:100" x14ac:dyDescent="0.2">
      <c r="A8908" s="8" t="s">
        <v>31889</v>
      </c>
      <c r="B8908" s="8" t="s">
        <v>31881</v>
      </c>
      <c r="C8908" s="8" t="s">
        <v>3929</v>
      </c>
      <c r="D8908" s="8" t="s">
        <v>3798</v>
      </c>
      <c r="E8908" s="8" t="s">
        <v>3860</v>
      </c>
      <c r="F8908" s="8" t="s">
        <v>3701</v>
      </c>
      <c r="G8908" s="8" t="s">
        <v>4565</v>
      </c>
      <c r="H8908" s="8" t="s">
        <v>3703</v>
      </c>
      <c r="I8908" s="8" t="s">
        <v>8861</v>
      </c>
      <c r="J8908" s="8" t="s">
        <v>3731</v>
      </c>
      <c r="K8908" s="8" t="s">
        <v>31887</v>
      </c>
      <c r="M8908" s="8" t="s">
        <v>3866</v>
      </c>
      <c r="N8908" s="8" t="s">
        <v>3771</v>
      </c>
      <c r="O8908" s="8" t="s">
        <v>3709</v>
      </c>
      <c r="P8908" s="9">
        <v>55.08</v>
      </c>
      <c r="Q8908" s="8" t="s">
        <v>3710</v>
      </c>
      <c r="R8908" s="8" t="s">
        <v>4572</v>
      </c>
      <c r="S8908" s="9">
        <v>16.5</v>
      </c>
      <c r="T8908" s="9">
        <v>10.95</v>
      </c>
      <c r="U8908" s="8" t="s">
        <v>3717</v>
      </c>
      <c r="V8908" s="8" t="s">
        <v>4573</v>
      </c>
      <c r="AV8908" s="8" t="s">
        <v>4574</v>
      </c>
      <c r="AW8908" s="8">
        <v>24</v>
      </c>
      <c r="AX8908" s="8">
        <v>1</v>
      </c>
      <c r="AY8908" s="8" t="s">
        <v>1068</v>
      </c>
      <c r="AZ8908" s="10">
        <v>37202</v>
      </c>
      <c r="BA8908" s="10">
        <v>46081</v>
      </c>
      <c r="BC8908" s="10">
        <v>44403</v>
      </c>
      <c r="BD8908" s="10">
        <v>44621</v>
      </c>
      <c r="BE8908" s="8" t="s">
        <v>4051</v>
      </c>
      <c r="BF8908" s="8" t="s">
        <v>3720</v>
      </c>
      <c r="BG8908" s="11">
        <v>30</v>
      </c>
      <c r="BH8908" s="11">
        <v>5</v>
      </c>
      <c r="BI8908" s="8" t="s">
        <v>3720</v>
      </c>
      <c r="BJ8908" s="11">
        <v>30</v>
      </c>
      <c r="BQ8908" s="11">
        <v>0.36509999999999998</v>
      </c>
      <c r="BR8908" s="8" t="s">
        <v>4573</v>
      </c>
      <c r="BW8908" s="10">
        <v>44105</v>
      </c>
      <c r="BX8908" s="10">
        <v>44774</v>
      </c>
      <c r="BY8908" s="9">
        <v>0</v>
      </c>
      <c r="BZ8908" s="8" t="s">
        <v>3742</v>
      </c>
      <c r="CF8908" s="8" t="s">
        <v>3708</v>
      </c>
      <c r="CH8908" s="9">
        <v>83.01</v>
      </c>
      <c r="CM8908" s="12">
        <v>10</v>
      </c>
      <c r="CR8908" s="8" t="s">
        <v>31881</v>
      </c>
      <c r="CV8908" s="13">
        <v>1</v>
      </c>
    </row>
    <row r="8909" spans="1:100" x14ac:dyDescent="0.2">
      <c r="A8909" s="8" t="s">
        <v>31890</v>
      </c>
      <c r="B8909" s="8" t="s">
        <v>31881</v>
      </c>
      <c r="C8909" s="8" t="s">
        <v>3929</v>
      </c>
      <c r="D8909" s="8" t="s">
        <v>3798</v>
      </c>
      <c r="E8909" s="8" t="s">
        <v>3860</v>
      </c>
      <c r="F8909" s="8" t="s">
        <v>3701</v>
      </c>
      <c r="G8909" s="8" t="s">
        <v>4565</v>
      </c>
      <c r="H8909" s="8" t="s">
        <v>3703</v>
      </c>
      <c r="I8909" s="8" t="s">
        <v>8861</v>
      </c>
      <c r="J8909" s="8" t="s">
        <v>3731</v>
      </c>
      <c r="K8909" s="8" t="s">
        <v>31887</v>
      </c>
      <c r="M8909" s="8" t="s">
        <v>3866</v>
      </c>
      <c r="N8909" s="8" t="s">
        <v>3708</v>
      </c>
      <c r="O8909" s="8" t="s">
        <v>3709</v>
      </c>
      <c r="P8909" s="9">
        <v>55.08</v>
      </c>
      <c r="Q8909" s="8" t="s">
        <v>3710</v>
      </c>
      <c r="R8909" s="8" t="s">
        <v>4572</v>
      </c>
      <c r="S8909" s="9">
        <v>16.5</v>
      </c>
      <c r="T8909" s="9">
        <v>10.95</v>
      </c>
      <c r="U8909" s="8" t="s">
        <v>3717</v>
      </c>
      <c r="V8909" s="8" t="s">
        <v>4573</v>
      </c>
      <c r="AV8909" s="8" t="s">
        <v>4574</v>
      </c>
      <c r="AW8909" s="8">
        <v>24</v>
      </c>
      <c r="AX8909" s="8">
        <v>1</v>
      </c>
      <c r="AY8909" s="8" t="s">
        <v>1068</v>
      </c>
      <c r="AZ8909" s="10">
        <v>37202</v>
      </c>
      <c r="BB8909" s="8" t="s">
        <v>3717</v>
      </c>
      <c r="BC8909" s="10">
        <v>44616</v>
      </c>
      <c r="BE8909" s="8" t="s">
        <v>4051</v>
      </c>
      <c r="BF8909" s="8" t="s">
        <v>3720</v>
      </c>
      <c r="BG8909" s="11">
        <v>30</v>
      </c>
      <c r="BH8909" s="11">
        <v>5</v>
      </c>
      <c r="BI8909" s="8" t="s">
        <v>3720</v>
      </c>
      <c r="BJ8909" s="11">
        <v>30</v>
      </c>
      <c r="BQ8909" s="11">
        <v>0.36509999999999998</v>
      </c>
      <c r="BR8909" s="8" t="s">
        <v>4573</v>
      </c>
      <c r="BW8909" s="10">
        <v>44105</v>
      </c>
      <c r="BX8909" s="10">
        <v>44774</v>
      </c>
      <c r="BY8909" s="9">
        <v>0</v>
      </c>
      <c r="BZ8909" s="8" t="s">
        <v>3742</v>
      </c>
      <c r="CF8909" s="8" t="s">
        <v>3708</v>
      </c>
      <c r="CH8909" s="9">
        <v>83.01</v>
      </c>
      <c r="CM8909" s="12">
        <v>10</v>
      </c>
      <c r="CR8909" s="8" t="s">
        <v>31881</v>
      </c>
      <c r="CV8909" s="13">
        <v>1</v>
      </c>
    </row>
    <row r="8910" spans="1:100" x14ac:dyDescent="0.2">
      <c r="A8910" s="8" t="s">
        <v>31891</v>
      </c>
      <c r="B8910" s="8" t="s">
        <v>31892</v>
      </c>
      <c r="C8910" s="8" t="s">
        <v>4019</v>
      </c>
      <c r="D8910" s="8" t="s">
        <v>3798</v>
      </c>
      <c r="E8910" s="8" t="s">
        <v>4020</v>
      </c>
      <c r="F8910" s="8" t="s">
        <v>3701</v>
      </c>
      <c r="G8910" s="8" t="s">
        <v>4021</v>
      </c>
      <c r="H8910" s="8" t="s">
        <v>3703</v>
      </c>
      <c r="I8910" s="8" t="s">
        <v>6025</v>
      </c>
      <c r="J8910" s="8" t="s">
        <v>3787</v>
      </c>
      <c r="K8910" s="8" t="s">
        <v>31893</v>
      </c>
      <c r="M8910" s="8" t="s">
        <v>3707</v>
      </c>
      <c r="N8910" s="8" t="s">
        <v>3771</v>
      </c>
      <c r="O8910" s="8" t="s">
        <v>3709</v>
      </c>
      <c r="P8910" s="9">
        <v>179.18</v>
      </c>
      <c r="Q8910" s="8" t="s">
        <v>3710</v>
      </c>
      <c r="R8910" s="8" t="s">
        <v>31894</v>
      </c>
      <c r="S8910" s="9">
        <v>247.17</v>
      </c>
      <c r="T8910" s="9">
        <v>176.46</v>
      </c>
      <c r="U8910" s="8" t="s">
        <v>3710</v>
      </c>
      <c r="V8910" s="8" t="s">
        <v>16001</v>
      </c>
      <c r="AV8910" s="8" t="s">
        <v>4025</v>
      </c>
      <c r="AW8910" s="8">
        <v>59</v>
      </c>
      <c r="AX8910" s="8">
        <v>1</v>
      </c>
      <c r="AY8910" s="8" t="s">
        <v>1943</v>
      </c>
      <c r="BA8910" s="10">
        <v>45443</v>
      </c>
      <c r="BC8910" s="10">
        <v>42816</v>
      </c>
      <c r="BE8910" s="8" t="s">
        <v>3997</v>
      </c>
      <c r="BF8910" s="8" t="s">
        <v>3719</v>
      </c>
      <c r="BG8910" s="11">
        <v>1.25</v>
      </c>
      <c r="BH8910" s="11">
        <v>4000</v>
      </c>
      <c r="BI8910" s="8" t="s">
        <v>3720</v>
      </c>
      <c r="BJ8910" s="11">
        <v>1.25</v>
      </c>
      <c r="BQ8910" s="11">
        <v>60.626300000000001</v>
      </c>
      <c r="BR8910" s="8" t="s">
        <v>16001</v>
      </c>
      <c r="BW8910" s="10">
        <v>44593</v>
      </c>
      <c r="BX8910" s="10">
        <v>43617</v>
      </c>
      <c r="BY8910" s="9">
        <v>0</v>
      </c>
      <c r="BZ8910" s="8" t="s">
        <v>3742</v>
      </c>
      <c r="CF8910" s="8" t="s">
        <v>3708</v>
      </c>
      <c r="CH8910" s="9">
        <v>268.74</v>
      </c>
      <c r="CM8910" s="12">
        <v>10</v>
      </c>
      <c r="CR8910" s="8" t="s">
        <v>31895</v>
      </c>
      <c r="CV8910" s="13">
        <v>1</v>
      </c>
    </row>
    <row r="8911" spans="1:100" x14ac:dyDescent="0.2">
      <c r="A8911" s="8" t="s">
        <v>31896</v>
      </c>
      <c r="B8911" s="8" t="s">
        <v>31892</v>
      </c>
      <c r="C8911" s="8" t="s">
        <v>4019</v>
      </c>
      <c r="D8911" s="8" t="s">
        <v>3798</v>
      </c>
      <c r="E8911" s="8" t="s">
        <v>4020</v>
      </c>
      <c r="F8911" s="8" t="s">
        <v>3701</v>
      </c>
      <c r="G8911" s="8" t="s">
        <v>4021</v>
      </c>
      <c r="H8911" s="8" t="s">
        <v>3703</v>
      </c>
      <c r="I8911" s="8" t="s">
        <v>6025</v>
      </c>
      <c r="J8911" s="8" t="s">
        <v>3787</v>
      </c>
      <c r="K8911" s="8" t="s">
        <v>31893</v>
      </c>
      <c r="M8911" s="8" t="s">
        <v>3707</v>
      </c>
      <c r="N8911" s="8" t="s">
        <v>3708</v>
      </c>
      <c r="O8911" s="8" t="s">
        <v>3709</v>
      </c>
      <c r="P8911" s="9">
        <v>179.18</v>
      </c>
      <c r="Q8911" s="8" t="s">
        <v>3710</v>
      </c>
      <c r="R8911" s="8" t="s">
        <v>31894</v>
      </c>
      <c r="S8911" s="9">
        <v>247.17</v>
      </c>
      <c r="T8911" s="9">
        <v>176.46</v>
      </c>
      <c r="U8911" s="8" t="s">
        <v>3710</v>
      </c>
      <c r="V8911" s="8" t="s">
        <v>16001</v>
      </c>
      <c r="AV8911" s="8" t="s">
        <v>4025</v>
      </c>
      <c r="AW8911" s="8">
        <v>59</v>
      </c>
      <c r="AX8911" s="8">
        <v>1</v>
      </c>
      <c r="AY8911" s="8" t="s">
        <v>1943</v>
      </c>
      <c r="BB8911" s="8" t="s">
        <v>3717</v>
      </c>
      <c r="BC8911" s="10">
        <v>43690</v>
      </c>
      <c r="BE8911" s="8" t="s">
        <v>3997</v>
      </c>
      <c r="BF8911" s="8" t="s">
        <v>3719</v>
      </c>
      <c r="BG8911" s="11">
        <v>1.25</v>
      </c>
      <c r="BH8911" s="11">
        <v>4000</v>
      </c>
      <c r="BI8911" s="8" t="s">
        <v>3720</v>
      </c>
      <c r="BJ8911" s="11">
        <v>1.25</v>
      </c>
      <c r="BQ8911" s="11">
        <v>60.626300000000001</v>
      </c>
      <c r="BR8911" s="8" t="s">
        <v>16001</v>
      </c>
      <c r="BW8911" s="10">
        <v>44593</v>
      </c>
      <c r="BX8911" s="10">
        <v>43617</v>
      </c>
      <c r="BY8911" s="9">
        <v>0</v>
      </c>
      <c r="BZ8911" s="8" t="s">
        <v>3742</v>
      </c>
      <c r="CF8911" s="8" t="s">
        <v>3708</v>
      </c>
      <c r="CH8911" s="9">
        <v>268.74</v>
      </c>
      <c r="CM8911" s="12">
        <v>10</v>
      </c>
      <c r="CR8911" s="8" t="s">
        <v>31892</v>
      </c>
      <c r="CV8911" s="13">
        <v>1</v>
      </c>
    </row>
    <row r="8912" spans="1:100" x14ac:dyDescent="0.2">
      <c r="A8912" s="8" t="s">
        <v>31897</v>
      </c>
      <c r="B8912" s="8" t="s">
        <v>31892</v>
      </c>
      <c r="C8912" s="8" t="s">
        <v>3698</v>
      </c>
      <c r="D8912" s="8" t="s">
        <v>3798</v>
      </c>
      <c r="E8912" s="8" t="s">
        <v>4020</v>
      </c>
      <c r="F8912" s="8" t="s">
        <v>3701</v>
      </c>
      <c r="G8912" s="8" t="s">
        <v>4027</v>
      </c>
      <c r="H8912" s="8" t="s">
        <v>3703</v>
      </c>
      <c r="I8912" s="8" t="s">
        <v>6025</v>
      </c>
      <c r="J8912" s="8" t="s">
        <v>3787</v>
      </c>
      <c r="K8912" s="8" t="s">
        <v>31898</v>
      </c>
      <c r="M8912" s="8" t="s">
        <v>3707</v>
      </c>
      <c r="N8912" s="8" t="s">
        <v>3708</v>
      </c>
      <c r="O8912" s="8" t="s">
        <v>3709</v>
      </c>
      <c r="P8912" s="9">
        <v>220.75</v>
      </c>
      <c r="Q8912" s="8" t="s">
        <v>3710</v>
      </c>
      <c r="R8912" s="8" t="s">
        <v>4023</v>
      </c>
      <c r="S8912" s="9">
        <v>219.71</v>
      </c>
      <c r="T8912" s="9">
        <v>151.57</v>
      </c>
      <c r="U8912" s="8" t="s">
        <v>3710</v>
      </c>
      <c r="V8912" s="8" t="s">
        <v>31899</v>
      </c>
      <c r="AV8912" s="8" t="s">
        <v>4025</v>
      </c>
      <c r="AW8912" s="8">
        <v>59</v>
      </c>
      <c r="AX8912" s="8">
        <v>1</v>
      </c>
      <c r="AY8912" s="8" t="s">
        <v>1943</v>
      </c>
      <c r="BB8912" s="8" t="s">
        <v>3717</v>
      </c>
      <c r="BC8912" s="10">
        <v>43670</v>
      </c>
      <c r="BE8912" s="8" t="s">
        <v>3997</v>
      </c>
      <c r="BF8912" s="8" t="s">
        <v>3719</v>
      </c>
      <c r="BG8912" s="11">
        <v>2.5</v>
      </c>
      <c r="BH8912" s="11">
        <v>4000</v>
      </c>
      <c r="BI8912" s="8" t="s">
        <v>3720</v>
      </c>
      <c r="BJ8912" s="11">
        <v>2.5</v>
      </c>
      <c r="BQ8912" s="11">
        <v>60.626300000000001</v>
      </c>
      <c r="BR8912" s="8" t="s">
        <v>31899</v>
      </c>
      <c r="BW8912" s="10">
        <v>44501</v>
      </c>
      <c r="BX8912" s="10">
        <v>44774</v>
      </c>
      <c r="BY8912" s="9">
        <v>0</v>
      </c>
      <c r="BZ8912" s="8" t="s">
        <v>3742</v>
      </c>
      <c r="CF8912" s="8" t="s">
        <v>3708</v>
      </c>
      <c r="CH8912" s="9">
        <v>329.56</v>
      </c>
      <c r="CM8912" s="12">
        <v>10</v>
      </c>
      <c r="CR8912" s="8" t="s">
        <v>31892</v>
      </c>
      <c r="CV8912" s="13">
        <v>1</v>
      </c>
    </row>
    <row r="8913" spans="1:100" x14ac:dyDescent="0.2">
      <c r="A8913" s="8" t="s">
        <v>31900</v>
      </c>
      <c r="B8913" s="8" t="s">
        <v>31892</v>
      </c>
      <c r="C8913" s="8" t="s">
        <v>4038</v>
      </c>
      <c r="D8913" s="8" t="s">
        <v>3798</v>
      </c>
      <c r="E8913" s="8" t="s">
        <v>3776</v>
      </c>
      <c r="F8913" s="8" t="s">
        <v>3701</v>
      </c>
      <c r="G8913" s="8" t="s">
        <v>4039</v>
      </c>
      <c r="H8913" s="8" t="s">
        <v>3703</v>
      </c>
      <c r="I8913" s="8" t="s">
        <v>6025</v>
      </c>
      <c r="J8913" s="8" t="s">
        <v>3787</v>
      </c>
      <c r="K8913" s="8" t="s">
        <v>31901</v>
      </c>
      <c r="M8913" s="8" t="s">
        <v>3707</v>
      </c>
      <c r="N8913" s="8" t="s">
        <v>3771</v>
      </c>
      <c r="O8913" s="8" t="s">
        <v>3709</v>
      </c>
      <c r="P8913" s="9">
        <v>677.93</v>
      </c>
      <c r="Q8913" s="8" t="s">
        <v>3710</v>
      </c>
      <c r="R8913" s="8" t="s">
        <v>4023</v>
      </c>
      <c r="S8913" s="9">
        <v>615.15</v>
      </c>
      <c r="T8913" s="9">
        <v>424.38</v>
      </c>
      <c r="U8913" s="8" t="s">
        <v>3710</v>
      </c>
      <c r="V8913" s="8" t="s">
        <v>16001</v>
      </c>
      <c r="AV8913" s="8" t="s">
        <v>4025</v>
      </c>
      <c r="AW8913" s="8">
        <v>59</v>
      </c>
      <c r="AX8913" s="8">
        <v>1</v>
      </c>
      <c r="AY8913" s="8" t="s">
        <v>1943</v>
      </c>
      <c r="BA8913" s="10">
        <v>45443</v>
      </c>
      <c r="BC8913" s="10">
        <v>42439</v>
      </c>
      <c r="BE8913" s="8" t="s">
        <v>3997</v>
      </c>
      <c r="BF8913" s="8" t="s">
        <v>3719</v>
      </c>
      <c r="BG8913" s="11">
        <v>7</v>
      </c>
      <c r="BH8913" s="11">
        <v>4000</v>
      </c>
      <c r="BI8913" s="8" t="s">
        <v>3720</v>
      </c>
      <c r="BJ8913" s="11">
        <v>7</v>
      </c>
      <c r="BQ8913" s="11">
        <v>60.626300000000001</v>
      </c>
      <c r="BR8913" s="8" t="s">
        <v>16001</v>
      </c>
      <c r="BW8913" s="10">
        <v>44501</v>
      </c>
      <c r="BX8913" s="10">
        <v>43617</v>
      </c>
      <c r="BY8913" s="9">
        <v>0</v>
      </c>
      <c r="BZ8913" s="8" t="s">
        <v>3742</v>
      </c>
      <c r="CF8913" s="8" t="s">
        <v>3708</v>
      </c>
      <c r="CH8913" s="9">
        <v>953.17</v>
      </c>
      <c r="CM8913" s="12">
        <v>10</v>
      </c>
      <c r="CR8913" s="8" t="s">
        <v>31902</v>
      </c>
      <c r="CV8913" s="13">
        <v>1</v>
      </c>
    </row>
    <row r="8914" spans="1:100" x14ac:dyDescent="0.2">
      <c r="A8914" s="8" t="s">
        <v>31903</v>
      </c>
      <c r="B8914" s="8" t="s">
        <v>31892</v>
      </c>
      <c r="C8914" s="8" t="s">
        <v>4038</v>
      </c>
      <c r="D8914" s="8" t="s">
        <v>3798</v>
      </c>
      <c r="E8914" s="8" t="s">
        <v>3776</v>
      </c>
      <c r="F8914" s="8" t="s">
        <v>3701</v>
      </c>
      <c r="G8914" s="8" t="s">
        <v>4039</v>
      </c>
      <c r="H8914" s="8" t="s">
        <v>3703</v>
      </c>
      <c r="I8914" s="8" t="s">
        <v>6025</v>
      </c>
      <c r="J8914" s="8" t="s">
        <v>3787</v>
      </c>
      <c r="K8914" s="8" t="s">
        <v>31901</v>
      </c>
      <c r="M8914" s="8" t="s">
        <v>3707</v>
      </c>
      <c r="N8914" s="8" t="s">
        <v>3708</v>
      </c>
      <c r="O8914" s="8" t="s">
        <v>3709</v>
      </c>
      <c r="P8914" s="9">
        <v>677.93</v>
      </c>
      <c r="Q8914" s="8" t="s">
        <v>3710</v>
      </c>
      <c r="R8914" s="8" t="s">
        <v>4023</v>
      </c>
      <c r="S8914" s="9">
        <v>615.15</v>
      </c>
      <c r="T8914" s="9">
        <v>424.38</v>
      </c>
      <c r="U8914" s="8" t="s">
        <v>3710</v>
      </c>
      <c r="V8914" s="8" t="s">
        <v>16001</v>
      </c>
      <c r="AV8914" s="8" t="s">
        <v>4025</v>
      </c>
      <c r="AW8914" s="8">
        <v>59</v>
      </c>
      <c r="AX8914" s="8">
        <v>1</v>
      </c>
      <c r="AY8914" s="8" t="s">
        <v>1943</v>
      </c>
      <c r="BB8914" s="8" t="s">
        <v>3717</v>
      </c>
      <c r="BC8914" s="10">
        <v>43739</v>
      </c>
      <c r="BE8914" s="8" t="s">
        <v>3997</v>
      </c>
      <c r="BF8914" s="8" t="s">
        <v>3719</v>
      </c>
      <c r="BG8914" s="11">
        <v>7</v>
      </c>
      <c r="BH8914" s="11">
        <v>4000</v>
      </c>
      <c r="BI8914" s="8" t="s">
        <v>3720</v>
      </c>
      <c r="BJ8914" s="11">
        <v>7</v>
      </c>
      <c r="BQ8914" s="11">
        <v>60.626300000000001</v>
      </c>
      <c r="BR8914" s="8" t="s">
        <v>16001</v>
      </c>
      <c r="BW8914" s="10">
        <v>44501</v>
      </c>
      <c r="BX8914" s="10">
        <v>43617</v>
      </c>
      <c r="BY8914" s="9">
        <v>0</v>
      </c>
      <c r="BZ8914" s="8" t="s">
        <v>3742</v>
      </c>
      <c r="CF8914" s="8" t="s">
        <v>3708</v>
      </c>
      <c r="CH8914" s="9">
        <v>953.17</v>
      </c>
      <c r="CM8914" s="12">
        <v>10</v>
      </c>
      <c r="CR8914" s="8" t="s">
        <v>31892</v>
      </c>
      <c r="CV8914" s="13">
        <v>1</v>
      </c>
    </row>
    <row r="8915" spans="1:100" x14ac:dyDescent="0.2">
      <c r="A8915" s="8" t="s">
        <v>31904</v>
      </c>
      <c r="B8915" s="8" t="s">
        <v>31905</v>
      </c>
      <c r="C8915" s="8" t="s">
        <v>8591</v>
      </c>
      <c r="D8915" s="8" t="s">
        <v>3699</v>
      </c>
      <c r="E8915" s="8" t="s">
        <v>3700</v>
      </c>
      <c r="F8915" s="8" t="s">
        <v>3701</v>
      </c>
      <c r="G8915" s="8" t="s">
        <v>18792</v>
      </c>
      <c r="H8915" s="8" t="s">
        <v>3703</v>
      </c>
      <c r="I8915" s="8" t="s">
        <v>4569</v>
      </c>
      <c r="J8915" s="8" t="s">
        <v>4570</v>
      </c>
      <c r="K8915" s="8" t="s">
        <v>31906</v>
      </c>
      <c r="M8915" s="8" t="s">
        <v>3866</v>
      </c>
      <c r="N8915" s="8" t="s">
        <v>3708</v>
      </c>
      <c r="O8915" s="8" t="s">
        <v>3804</v>
      </c>
      <c r="P8915" s="9">
        <v>10944.38</v>
      </c>
      <c r="Q8915" s="8" t="s">
        <v>3805</v>
      </c>
      <c r="S8915" s="9">
        <v>7119.15</v>
      </c>
      <c r="T8915" s="9">
        <v>5590.34</v>
      </c>
      <c r="U8915" s="8" t="s">
        <v>3710</v>
      </c>
      <c r="V8915" s="8" t="s">
        <v>31907</v>
      </c>
      <c r="W8915" s="8" t="s">
        <v>3713</v>
      </c>
      <c r="X8915" s="8" t="s">
        <v>3714</v>
      </c>
      <c r="AY8915" s="8" t="s">
        <v>1931</v>
      </c>
      <c r="AZ8915" s="10">
        <v>43446</v>
      </c>
      <c r="BA8915" s="10">
        <v>45292</v>
      </c>
      <c r="BC8915" s="10">
        <v>43586</v>
      </c>
      <c r="BD8915" s="10">
        <v>44546</v>
      </c>
      <c r="BE8915" s="8" t="s">
        <v>4328</v>
      </c>
      <c r="BF8915" s="8" t="s">
        <v>3719</v>
      </c>
      <c r="BG8915" s="11">
        <v>5</v>
      </c>
      <c r="BH8915" s="11">
        <v>1200</v>
      </c>
      <c r="BI8915" s="8" t="s">
        <v>3720</v>
      </c>
      <c r="BJ8915" s="11">
        <v>5</v>
      </c>
      <c r="BQ8915" s="11">
        <v>1118.0672999999999</v>
      </c>
      <c r="BR8915" s="8" t="s">
        <v>31907</v>
      </c>
      <c r="BW8915" s="10">
        <v>43891</v>
      </c>
      <c r="BX8915" s="10">
        <v>43556</v>
      </c>
      <c r="BY8915" s="9">
        <v>6097.14</v>
      </c>
      <c r="BZ8915" s="8" t="s">
        <v>3750</v>
      </c>
      <c r="CF8915" s="8" t="s">
        <v>3708</v>
      </c>
      <c r="CH8915" s="9">
        <v>13223.39</v>
      </c>
      <c r="CM8915" s="12">
        <v>10</v>
      </c>
      <c r="CR8915" s="8" t="s">
        <v>31905</v>
      </c>
      <c r="CV8915" s="13">
        <v>1</v>
      </c>
    </row>
    <row r="8916" spans="1:100" x14ac:dyDescent="0.2">
      <c r="A8916" s="8" t="s">
        <v>31908</v>
      </c>
      <c r="B8916" s="8" t="s">
        <v>31909</v>
      </c>
      <c r="C8916" s="8" t="s">
        <v>4265</v>
      </c>
      <c r="D8916" s="8" t="s">
        <v>3798</v>
      </c>
      <c r="E8916" s="8" t="s">
        <v>3860</v>
      </c>
      <c r="F8916" s="8" t="s">
        <v>3701</v>
      </c>
      <c r="G8916" s="8" t="s">
        <v>5474</v>
      </c>
      <c r="H8916" s="8" t="s">
        <v>3703</v>
      </c>
      <c r="I8916" s="8" t="s">
        <v>4031</v>
      </c>
      <c r="J8916" s="8" t="s">
        <v>3769</v>
      </c>
      <c r="K8916" s="8" t="s">
        <v>31910</v>
      </c>
      <c r="M8916" s="8" t="s">
        <v>3707</v>
      </c>
      <c r="N8916" s="8" t="s">
        <v>3708</v>
      </c>
      <c r="O8916" s="8" t="s">
        <v>3709</v>
      </c>
      <c r="P8916" s="9">
        <v>137.51</v>
      </c>
      <c r="Q8916" s="8" t="s">
        <v>3710</v>
      </c>
      <c r="R8916" s="8" t="s">
        <v>5108</v>
      </c>
      <c r="S8916" s="9">
        <v>22.44</v>
      </c>
      <c r="T8916" s="9">
        <v>14.89</v>
      </c>
      <c r="U8916" s="8" t="s">
        <v>3710</v>
      </c>
      <c r="V8916" s="8" t="s">
        <v>5109</v>
      </c>
      <c r="Y8916" s="8" t="s">
        <v>3738</v>
      </c>
      <c r="AV8916" s="8" t="s">
        <v>5110</v>
      </c>
      <c r="AW8916" s="8">
        <v>46</v>
      </c>
      <c r="AX8916" s="8">
        <v>1</v>
      </c>
      <c r="AY8916" s="8" t="s">
        <v>846</v>
      </c>
      <c r="BB8916" s="8" t="s">
        <v>3717</v>
      </c>
      <c r="BC8916" s="10">
        <v>42418</v>
      </c>
      <c r="BE8916" s="8" t="s">
        <v>3997</v>
      </c>
      <c r="BF8916" s="8" t="s">
        <v>3720</v>
      </c>
      <c r="BG8916" s="11">
        <v>15</v>
      </c>
      <c r="BH8916" s="11">
        <v>4</v>
      </c>
      <c r="BI8916" s="8" t="s">
        <v>3720</v>
      </c>
      <c r="BJ8916" s="11">
        <v>15</v>
      </c>
      <c r="BQ8916" s="11">
        <v>0.99239999999999995</v>
      </c>
      <c r="BR8916" s="8" t="s">
        <v>5109</v>
      </c>
      <c r="BW8916" s="10">
        <v>44256</v>
      </c>
      <c r="BX8916" s="10">
        <v>44562</v>
      </c>
      <c r="BY8916" s="9">
        <v>39.619999999999997</v>
      </c>
      <c r="BZ8916" s="8" t="s">
        <v>3721</v>
      </c>
      <c r="CF8916" s="8" t="s">
        <v>3708</v>
      </c>
      <c r="CH8916" s="9">
        <v>207.23</v>
      </c>
      <c r="CM8916" s="12">
        <v>10</v>
      </c>
      <c r="CR8916" s="8" t="s">
        <v>31909</v>
      </c>
      <c r="CV8916" s="13">
        <v>1</v>
      </c>
    </row>
    <row r="8917" spans="1:100" x14ac:dyDescent="0.2">
      <c r="A8917" s="8" t="s">
        <v>31911</v>
      </c>
      <c r="B8917" s="8" t="s">
        <v>31909</v>
      </c>
      <c r="C8917" s="8" t="s">
        <v>6548</v>
      </c>
      <c r="D8917" s="8" t="s">
        <v>3798</v>
      </c>
      <c r="E8917" s="8" t="s">
        <v>3954</v>
      </c>
      <c r="F8917" s="8" t="s">
        <v>3701</v>
      </c>
      <c r="G8917" s="8" t="s">
        <v>20236</v>
      </c>
      <c r="H8917" s="8" t="s">
        <v>3703</v>
      </c>
      <c r="I8917" s="8" t="s">
        <v>4031</v>
      </c>
      <c r="J8917" s="8" t="s">
        <v>3769</v>
      </c>
      <c r="K8917" s="8" t="s">
        <v>31912</v>
      </c>
      <c r="M8917" s="8" t="s">
        <v>3707</v>
      </c>
      <c r="N8917" s="8" t="s">
        <v>3708</v>
      </c>
      <c r="O8917" s="8" t="s">
        <v>3709</v>
      </c>
      <c r="P8917" s="9">
        <v>1113.67</v>
      </c>
      <c r="Q8917" s="8" t="s">
        <v>3710</v>
      </c>
      <c r="R8917" s="8" t="s">
        <v>31913</v>
      </c>
      <c r="S8917" s="9">
        <v>333.68</v>
      </c>
      <c r="T8917" s="9">
        <v>223.07</v>
      </c>
      <c r="U8917" s="8" t="s">
        <v>3710</v>
      </c>
      <c r="V8917" s="8" t="s">
        <v>31913</v>
      </c>
      <c r="W8917" s="8" t="s">
        <v>3736</v>
      </c>
      <c r="X8917" s="8" t="s">
        <v>31914</v>
      </c>
      <c r="Y8917" s="8" t="s">
        <v>3738</v>
      </c>
      <c r="AV8917" s="8" t="s">
        <v>5110</v>
      </c>
      <c r="AW8917" s="8">
        <v>46</v>
      </c>
      <c r="AX8917" s="8">
        <v>1</v>
      </c>
      <c r="AY8917" s="8" t="s">
        <v>846</v>
      </c>
      <c r="BB8917" s="8" t="s">
        <v>3717</v>
      </c>
      <c r="BE8917" s="8" t="s">
        <v>3997</v>
      </c>
      <c r="BF8917" s="8" t="s">
        <v>3720</v>
      </c>
      <c r="BG8917" s="11">
        <v>100</v>
      </c>
      <c r="BH8917" s="11">
        <v>4</v>
      </c>
      <c r="BI8917" s="8" t="s">
        <v>3720</v>
      </c>
      <c r="BJ8917" s="11">
        <v>100</v>
      </c>
      <c r="BQ8917" s="11">
        <v>2.2307000000000001</v>
      </c>
      <c r="BR8917" s="8" t="s">
        <v>31913</v>
      </c>
      <c r="BW8917" s="10">
        <v>44682</v>
      </c>
      <c r="BX8917" s="10">
        <v>44682</v>
      </c>
      <c r="BY8917" s="9">
        <v>264.16000000000003</v>
      </c>
      <c r="BZ8917" s="8" t="s">
        <v>3750</v>
      </c>
      <c r="CF8917" s="8" t="s">
        <v>3708</v>
      </c>
      <c r="CH8917" s="9">
        <v>1524.59</v>
      </c>
      <c r="CM8917" s="12">
        <v>10</v>
      </c>
      <c r="CR8917" s="8" t="s">
        <v>31909</v>
      </c>
      <c r="CV8917" s="13">
        <v>1</v>
      </c>
    </row>
    <row r="8918" spans="1:100" x14ac:dyDescent="0.2">
      <c r="A8918" s="8" t="s">
        <v>851</v>
      </c>
      <c r="B8918" s="8" t="s">
        <v>31909</v>
      </c>
      <c r="C8918" s="8" t="s">
        <v>6548</v>
      </c>
      <c r="D8918" s="8" t="s">
        <v>3798</v>
      </c>
      <c r="E8918" s="8" t="s">
        <v>3874</v>
      </c>
      <c r="F8918" s="8" t="s">
        <v>3701</v>
      </c>
      <c r="G8918" s="8" t="s">
        <v>11807</v>
      </c>
      <c r="H8918" s="8" t="s">
        <v>3703</v>
      </c>
      <c r="I8918" s="8" t="s">
        <v>4031</v>
      </c>
      <c r="J8918" s="8" t="s">
        <v>3769</v>
      </c>
      <c r="K8918" s="8" t="s">
        <v>31912</v>
      </c>
      <c r="M8918" s="8" t="s">
        <v>3707</v>
      </c>
      <c r="N8918" s="8" t="s">
        <v>3708</v>
      </c>
      <c r="O8918" s="8" t="s">
        <v>3709</v>
      </c>
      <c r="P8918" s="9">
        <v>333.56</v>
      </c>
      <c r="Q8918" s="8" t="s">
        <v>3710</v>
      </c>
      <c r="R8918" s="8" t="s">
        <v>5108</v>
      </c>
      <c r="S8918" s="9">
        <v>134.61000000000001</v>
      </c>
      <c r="T8918" s="9">
        <v>89.32</v>
      </c>
      <c r="U8918" s="8" t="s">
        <v>3710</v>
      </c>
      <c r="V8918" s="8" t="s">
        <v>5109</v>
      </c>
      <c r="Y8918" s="8" t="s">
        <v>3738</v>
      </c>
      <c r="AV8918" s="8" t="s">
        <v>5110</v>
      </c>
      <c r="AW8918" s="8">
        <v>46</v>
      </c>
      <c r="AX8918" s="8">
        <v>1</v>
      </c>
      <c r="AY8918" s="8" t="s">
        <v>846</v>
      </c>
      <c r="BB8918" s="8" t="s">
        <v>3717</v>
      </c>
      <c r="BC8918" s="10">
        <v>43670</v>
      </c>
      <c r="BE8918" s="8" t="s">
        <v>3997</v>
      </c>
      <c r="BF8918" s="8" t="s">
        <v>3720</v>
      </c>
      <c r="BG8918" s="11">
        <v>90</v>
      </c>
      <c r="BH8918" s="11">
        <v>4</v>
      </c>
      <c r="BI8918" s="8" t="s">
        <v>3720</v>
      </c>
      <c r="BJ8918" s="11">
        <v>90</v>
      </c>
      <c r="BQ8918" s="11">
        <v>0.99239999999999995</v>
      </c>
      <c r="BR8918" s="8" t="s">
        <v>5109</v>
      </c>
      <c r="BW8918" s="10">
        <v>44256</v>
      </c>
      <c r="BX8918" s="10">
        <v>44562</v>
      </c>
      <c r="BY8918" s="9">
        <v>237.74</v>
      </c>
      <c r="BZ8918" s="8" t="s">
        <v>3721</v>
      </c>
      <c r="CF8918" s="8" t="s">
        <v>3708</v>
      </c>
      <c r="CH8918" s="9">
        <v>491.28</v>
      </c>
      <c r="CM8918" s="12">
        <v>10</v>
      </c>
      <c r="CR8918" s="8" t="s">
        <v>31909</v>
      </c>
      <c r="CV8918" s="13">
        <v>1</v>
      </c>
    </row>
    <row r="8919" spans="1:100" x14ac:dyDescent="0.2">
      <c r="A8919" s="8" t="s">
        <v>31915</v>
      </c>
      <c r="B8919" s="8" t="s">
        <v>31916</v>
      </c>
      <c r="C8919" s="8" t="s">
        <v>31917</v>
      </c>
      <c r="D8919" s="8" t="s">
        <v>4120</v>
      </c>
      <c r="E8919" s="8" t="s">
        <v>6876</v>
      </c>
      <c r="F8919" s="8" t="s">
        <v>3861</v>
      </c>
      <c r="G8919" s="8" t="s">
        <v>31918</v>
      </c>
      <c r="H8919" s="8" t="s">
        <v>3703</v>
      </c>
      <c r="I8919" s="8" t="s">
        <v>3897</v>
      </c>
      <c r="J8919" s="8" t="s">
        <v>3736</v>
      </c>
      <c r="K8919" s="8" t="s">
        <v>31919</v>
      </c>
      <c r="M8919" s="8" t="s">
        <v>3733</v>
      </c>
      <c r="N8919" s="8" t="s">
        <v>3708</v>
      </c>
      <c r="O8919" s="8" t="s">
        <v>3709</v>
      </c>
      <c r="P8919" s="9">
        <v>1183.4000000000001</v>
      </c>
      <c r="Q8919" s="8" t="s">
        <v>3710</v>
      </c>
      <c r="R8919" s="8" t="s">
        <v>31920</v>
      </c>
      <c r="S8919" s="9">
        <v>407.77</v>
      </c>
      <c r="T8919" s="9">
        <v>269.7</v>
      </c>
      <c r="U8919" s="8" t="s">
        <v>3717</v>
      </c>
      <c r="V8919" s="8" t="s">
        <v>31920</v>
      </c>
      <c r="W8919" s="8" t="s">
        <v>3736</v>
      </c>
      <c r="X8919" s="8" t="s">
        <v>31921</v>
      </c>
      <c r="Y8919" s="8" t="s">
        <v>3738</v>
      </c>
      <c r="AY8919" s="8" t="s">
        <v>28004</v>
      </c>
      <c r="BA8919" s="10">
        <v>44879</v>
      </c>
      <c r="BC8919" s="10">
        <v>44692</v>
      </c>
      <c r="BE8919" s="8" t="s">
        <v>9090</v>
      </c>
      <c r="BF8919" s="8" t="s">
        <v>3720</v>
      </c>
      <c r="BG8919" s="11">
        <v>9.9749999999999996</v>
      </c>
      <c r="BH8919" s="11">
        <v>5.7</v>
      </c>
      <c r="BI8919" s="8" t="s">
        <v>3720</v>
      </c>
      <c r="BJ8919" s="11">
        <v>14</v>
      </c>
      <c r="BQ8919" s="11">
        <v>38.5289</v>
      </c>
      <c r="BR8919" s="8" t="s">
        <v>31920</v>
      </c>
      <c r="BW8919" s="10">
        <v>44652</v>
      </c>
      <c r="BX8919" s="10">
        <v>44652</v>
      </c>
      <c r="BY8919" s="9">
        <v>891.14</v>
      </c>
      <c r="BZ8919" s="8" t="s">
        <v>3750</v>
      </c>
      <c r="CF8919" s="8" t="s">
        <v>3708</v>
      </c>
      <c r="CH8919" s="9">
        <v>1614.34</v>
      </c>
      <c r="CM8919" s="12">
        <v>10</v>
      </c>
      <c r="CR8919" s="8" t="s">
        <v>31916</v>
      </c>
      <c r="CV8919" s="13">
        <v>1</v>
      </c>
    </row>
    <row r="8920" spans="1:100" x14ac:dyDescent="0.2">
      <c r="A8920" s="8" t="s">
        <v>31922</v>
      </c>
      <c r="B8920" s="8" t="s">
        <v>31916</v>
      </c>
      <c r="C8920" s="8" t="s">
        <v>31923</v>
      </c>
      <c r="D8920" s="8" t="s">
        <v>4120</v>
      </c>
      <c r="E8920" s="8" t="s">
        <v>6876</v>
      </c>
      <c r="F8920" s="8" t="s">
        <v>3861</v>
      </c>
      <c r="G8920" s="8" t="s">
        <v>31924</v>
      </c>
      <c r="H8920" s="8" t="s">
        <v>3703</v>
      </c>
      <c r="I8920" s="8" t="s">
        <v>3897</v>
      </c>
      <c r="J8920" s="8" t="s">
        <v>3736</v>
      </c>
      <c r="K8920" s="8" t="s">
        <v>31925</v>
      </c>
      <c r="M8920" s="8" t="s">
        <v>3733</v>
      </c>
      <c r="N8920" s="8" t="s">
        <v>3708</v>
      </c>
      <c r="O8920" s="8" t="s">
        <v>3709</v>
      </c>
      <c r="P8920" s="9">
        <v>306.01</v>
      </c>
      <c r="Q8920" s="8" t="s">
        <v>3710</v>
      </c>
      <c r="R8920" s="8" t="s">
        <v>31920</v>
      </c>
      <c r="S8920" s="9">
        <v>204.11</v>
      </c>
      <c r="T8920" s="9">
        <v>137.22</v>
      </c>
      <c r="U8920" s="8" t="s">
        <v>3717</v>
      </c>
      <c r="V8920" s="8" t="s">
        <v>31920</v>
      </c>
      <c r="W8920" s="8" t="s">
        <v>3736</v>
      </c>
      <c r="X8920" s="8" t="s">
        <v>31921</v>
      </c>
      <c r="Y8920" s="8" t="s">
        <v>3738</v>
      </c>
      <c r="AY8920" s="8" t="s">
        <v>28004</v>
      </c>
      <c r="BA8920" s="10">
        <v>44879</v>
      </c>
      <c r="BE8920" s="8" t="s">
        <v>9090</v>
      </c>
      <c r="BF8920" s="8" t="s">
        <v>3720</v>
      </c>
      <c r="BG8920" s="11">
        <v>2.5375000000000001</v>
      </c>
      <c r="BH8920" s="11">
        <v>5.7</v>
      </c>
      <c r="BI8920" s="8" t="s">
        <v>3720</v>
      </c>
      <c r="BJ8920" s="11">
        <v>3.5613999999999999</v>
      </c>
      <c r="BQ8920" s="11">
        <v>38.5289</v>
      </c>
      <c r="BR8920" s="8" t="s">
        <v>31920</v>
      </c>
      <c r="BW8920" s="10">
        <v>44652</v>
      </c>
      <c r="BX8920" s="10">
        <v>44652</v>
      </c>
      <c r="BY8920" s="9">
        <v>226.69</v>
      </c>
      <c r="BZ8920" s="8" t="s">
        <v>3750</v>
      </c>
      <c r="CF8920" s="8" t="s">
        <v>3708</v>
      </c>
      <c r="CH8920" s="9">
        <v>453.7</v>
      </c>
      <c r="CM8920" s="12">
        <v>10</v>
      </c>
      <c r="CR8920" s="8" t="s">
        <v>31916</v>
      </c>
      <c r="CV8920" s="13">
        <v>1</v>
      </c>
    </row>
    <row r="8921" spans="1:100" x14ac:dyDescent="0.2">
      <c r="A8921" s="8" t="s">
        <v>31926</v>
      </c>
      <c r="B8921" s="8" t="s">
        <v>31916</v>
      </c>
      <c r="C8921" s="8" t="s">
        <v>31927</v>
      </c>
      <c r="D8921" s="8" t="s">
        <v>4120</v>
      </c>
      <c r="E8921" s="8" t="s">
        <v>6876</v>
      </c>
      <c r="F8921" s="8" t="s">
        <v>3861</v>
      </c>
      <c r="G8921" s="8" t="s">
        <v>31928</v>
      </c>
      <c r="H8921" s="8" t="s">
        <v>3703</v>
      </c>
      <c r="I8921" s="8" t="s">
        <v>3897</v>
      </c>
      <c r="J8921" s="8" t="s">
        <v>3736</v>
      </c>
      <c r="K8921" s="8" t="s">
        <v>31929</v>
      </c>
      <c r="M8921" s="8" t="s">
        <v>3733</v>
      </c>
      <c r="N8921" s="8" t="s">
        <v>3708</v>
      </c>
      <c r="O8921" s="8" t="s">
        <v>3709</v>
      </c>
      <c r="P8921" s="9">
        <v>597.29999999999995</v>
      </c>
      <c r="Q8921" s="8" t="s">
        <v>3710</v>
      </c>
      <c r="R8921" s="8" t="s">
        <v>31920</v>
      </c>
      <c r="S8921" s="9">
        <v>401.17</v>
      </c>
      <c r="T8921" s="9">
        <v>269.7</v>
      </c>
      <c r="U8921" s="8" t="s">
        <v>3717</v>
      </c>
      <c r="V8921" s="8" t="s">
        <v>31920</v>
      </c>
      <c r="W8921" s="8" t="s">
        <v>3736</v>
      </c>
      <c r="X8921" s="8" t="s">
        <v>31921</v>
      </c>
      <c r="Y8921" s="8" t="s">
        <v>3738</v>
      </c>
      <c r="AY8921" s="8" t="s">
        <v>28004</v>
      </c>
      <c r="BA8921" s="10">
        <v>44879</v>
      </c>
      <c r="BC8921" s="10">
        <v>44692</v>
      </c>
      <c r="BE8921" s="8" t="s">
        <v>9090</v>
      </c>
      <c r="BF8921" s="8" t="s">
        <v>3720</v>
      </c>
      <c r="BG8921" s="11">
        <v>4.9874999999999998</v>
      </c>
      <c r="BH8921" s="11">
        <v>5.7</v>
      </c>
      <c r="BI8921" s="8" t="s">
        <v>3720</v>
      </c>
      <c r="BJ8921" s="11">
        <v>7</v>
      </c>
      <c r="BQ8921" s="11">
        <v>38.5289</v>
      </c>
      <c r="BR8921" s="8" t="s">
        <v>31920</v>
      </c>
      <c r="BW8921" s="10">
        <v>44652</v>
      </c>
      <c r="BX8921" s="10">
        <v>44652</v>
      </c>
      <c r="BY8921" s="9">
        <v>445.57</v>
      </c>
      <c r="BZ8921" s="8" t="s">
        <v>3721</v>
      </c>
      <c r="CA8921" s="8" t="s">
        <v>3717</v>
      </c>
      <c r="CF8921" s="8" t="s">
        <v>3708</v>
      </c>
      <c r="CH8921" s="9">
        <v>846.74</v>
      </c>
      <c r="CM8921" s="12">
        <v>10</v>
      </c>
      <c r="CR8921" s="8" t="s">
        <v>31916</v>
      </c>
      <c r="CV8921" s="13">
        <v>1</v>
      </c>
    </row>
    <row r="8922" spans="1:100" x14ac:dyDescent="0.2">
      <c r="A8922" s="8" t="s">
        <v>31930</v>
      </c>
      <c r="B8922" s="8" t="s">
        <v>31916</v>
      </c>
      <c r="C8922" s="8" t="s">
        <v>31931</v>
      </c>
      <c r="D8922" s="8" t="s">
        <v>4120</v>
      </c>
      <c r="E8922" s="8" t="s">
        <v>6876</v>
      </c>
      <c r="F8922" s="8" t="s">
        <v>3861</v>
      </c>
      <c r="G8922" s="8" t="s">
        <v>31932</v>
      </c>
      <c r="H8922" s="8" t="s">
        <v>3703</v>
      </c>
      <c r="I8922" s="8" t="s">
        <v>3897</v>
      </c>
      <c r="J8922" s="8" t="s">
        <v>3736</v>
      </c>
      <c r="K8922" s="8" t="s">
        <v>31933</v>
      </c>
      <c r="M8922" s="8" t="s">
        <v>3733</v>
      </c>
      <c r="N8922" s="8" t="s">
        <v>3708</v>
      </c>
      <c r="O8922" s="8" t="s">
        <v>3709</v>
      </c>
      <c r="P8922" s="9">
        <v>891.89</v>
      </c>
      <c r="Q8922" s="8" t="s">
        <v>3710</v>
      </c>
      <c r="R8922" s="8" t="s">
        <v>31920</v>
      </c>
      <c r="S8922" s="9">
        <v>404.53</v>
      </c>
      <c r="T8922" s="9">
        <v>269.7</v>
      </c>
      <c r="U8922" s="8" t="s">
        <v>3717</v>
      </c>
      <c r="V8922" s="8" t="s">
        <v>31920</v>
      </c>
      <c r="W8922" s="8" t="s">
        <v>3736</v>
      </c>
      <c r="X8922" s="8" t="s">
        <v>31921</v>
      </c>
      <c r="Y8922" s="8" t="s">
        <v>3738</v>
      </c>
      <c r="AY8922" s="8" t="s">
        <v>28004</v>
      </c>
      <c r="BA8922" s="10">
        <v>44879</v>
      </c>
      <c r="BC8922" s="10">
        <v>44692</v>
      </c>
      <c r="BE8922" s="8" t="s">
        <v>9090</v>
      </c>
      <c r="BF8922" s="8" t="s">
        <v>3720</v>
      </c>
      <c r="BG8922" s="11">
        <v>7.5250000000000004</v>
      </c>
      <c r="BH8922" s="11">
        <v>5.7</v>
      </c>
      <c r="BI8922" s="8" t="s">
        <v>3720</v>
      </c>
      <c r="BJ8922" s="11">
        <v>10.561400000000001</v>
      </c>
      <c r="BQ8922" s="11">
        <v>38.5289</v>
      </c>
      <c r="BR8922" s="8" t="s">
        <v>31920</v>
      </c>
      <c r="BW8922" s="10">
        <v>44652</v>
      </c>
      <c r="BX8922" s="10">
        <v>44652</v>
      </c>
      <c r="BY8922" s="9">
        <v>672.26</v>
      </c>
      <c r="BZ8922" s="8" t="s">
        <v>3750</v>
      </c>
      <c r="CF8922" s="8" t="s">
        <v>3708</v>
      </c>
      <c r="CH8922" s="9">
        <v>1235.5899999999999</v>
      </c>
      <c r="CM8922" s="12">
        <v>10</v>
      </c>
      <c r="CR8922" s="8" t="s">
        <v>31916</v>
      </c>
      <c r="CV8922" s="13">
        <v>1</v>
      </c>
    </row>
    <row r="8923" spans="1:100" x14ac:dyDescent="0.2">
      <c r="A8923" s="8" t="s">
        <v>31934</v>
      </c>
      <c r="B8923" s="8" t="s">
        <v>31935</v>
      </c>
      <c r="C8923" s="8" t="s">
        <v>3797</v>
      </c>
      <c r="D8923" s="8" t="s">
        <v>6125</v>
      </c>
      <c r="E8923" s="8" t="s">
        <v>4172</v>
      </c>
      <c r="F8923" s="8" t="s">
        <v>3701</v>
      </c>
      <c r="G8923" s="8" t="s">
        <v>31936</v>
      </c>
      <c r="H8923" s="8" t="s">
        <v>3703</v>
      </c>
      <c r="I8923" s="8" t="s">
        <v>4080</v>
      </c>
      <c r="J8923" s="8" t="s">
        <v>3705</v>
      </c>
      <c r="K8923" s="8" t="s">
        <v>31937</v>
      </c>
      <c r="M8923" s="8" t="s">
        <v>3866</v>
      </c>
      <c r="N8923" s="8" t="s">
        <v>3708</v>
      </c>
      <c r="O8923" s="8" t="s">
        <v>3709</v>
      </c>
      <c r="P8923" s="9">
        <v>93.54</v>
      </c>
      <c r="Q8923" s="8" t="s">
        <v>3710</v>
      </c>
      <c r="R8923" s="8" t="s">
        <v>6121</v>
      </c>
      <c r="S8923" s="9">
        <v>13.68</v>
      </c>
      <c r="T8923" s="9">
        <v>9.08</v>
      </c>
      <c r="U8923" s="8" t="s">
        <v>3710</v>
      </c>
      <c r="V8923" s="8" t="s">
        <v>6122</v>
      </c>
      <c r="AV8923" s="8" t="s">
        <v>6123</v>
      </c>
      <c r="AW8923" s="8">
        <v>1</v>
      </c>
      <c r="AX8923" s="8">
        <v>3</v>
      </c>
      <c r="AY8923" s="8" t="s">
        <v>25760</v>
      </c>
      <c r="AZ8923" s="10">
        <v>40527</v>
      </c>
      <c r="BB8923" s="8" t="s">
        <v>3717</v>
      </c>
      <c r="BC8923" s="10">
        <v>41330</v>
      </c>
      <c r="BE8923" s="8" t="s">
        <v>5121</v>
      </c>
      <c r="BF8923" s="8" t="s">
        <v>3720</v>
      </c>
      <c r="BG8923" s="11">
        <v>14</v>
      </c>
      <c r="BH8923" s="11">
        <v>20</v>
      </c>
      <c r="BI8923" s="8" t="s">
        <v>3720</v>
      </c>
      <c r="BJ8923" s="11">
        <v>14</v>
      </c>
      <c r="BQ8923" s="11">
        <v>0.64870000000000005</v>
      </c>
      <c r="BR8923" s="8" t="s">
        <v>6122</v>
      </c>
      <c r="BW8923" s="10">
        <v>44166</v>
      </c>
      <c r="BX8923" s="10">
        <v>43952</v>
      </c>
      <c r="BY8923" s="9">
        <v>50.4</v>
      </c>
      <c r="BZ8923" s="8" t="s">
        <v>3721</v>
      </c>
      <c r="CF8923" s="8" t="s">
        <v>3708</v>
      </c>
      <c r="CH8923" s="9">
        <v>140.96</v>
      </c>
      <c r="CM8923" s="12">
        <v>10</v>
      </c>
      <c r="CR8923" s="8" t="s">
        <v>31935</v>
      </c>
      <c r="CV8923" s="13">
        <v>1</v>
      </c>
    </row>
    <row r="8924" spans="1:100" x14ac:dyDescent="0.2">
      <c r="A8924" s="8" t="s">
        <v>31938</v>
      </c>
      <c r="B8924" s="8" t="s">
        <v>31935</v>
      </c>
      <c r="C8924" s="8" t="s">
        <v>3925</v>
      </c>
      <c r="D8924" s="8" t="s">
        <v>6125</v>
      </c>
      <c r="E8924" s="8" t="s">
        <v>4172</v>
      </c>
      <c r="F8924" s="8" t="s">
        <v>3701</v>
      </c>
      <c r="G8924" s="8" t="s">
        <v>23779</v>
      </c>
      <c r="H8924" s="8" t="s">
        <v>3703</v>
      </c>
      <c r="I8924" s="8" t="s">
        <v>4080</v>
      </c>
      <c r="J8924" s="8" t="s">
        <v>3705</v>
      </c>
      <c r="K8924" s="8" t="s">
        <v>31939</v>
      </c>
      <c r="M8924" s="8" t="s">
        <v>3866</v>
      </c>
      <c r="N8924" s="8" t="s">
        <v>3708</v>
      </c>
      <c r="O8924" s="8" t="s">
        <v>3709</v>
      </c>
      <c r="P8924" s="9">
        <v>129.27000000000001</v>
      </c>
      <c r="Q8924" s="8" t="s">
        <v>3710</v>
      </c>
      <c r="R8924" s="8" t="s">
        <v>6121</v>
      </c>
      <c r="S8924" s="9">
        <v>27.37</v>
      </c>
      <c r="T8924" s="9">
        <v>18.16</v>
      </c>
      <c r="U8924" s="8" t="s">
        <v>3710</v>
      </c>
      <c r="V8924" s="8" t="s">
        <v>6122</v>
      </c>
      <c r="AV8924" s="8" t="s">
        <v>6123</v>
      </c>
      <c r="AW8924" s="8">
        <v>1</v>
      </c>
      <c r="AX8924" s="8">
        <v>3</v>
      </c>
      <c r="AY8924" s="8" t="s">
        <v>25760</v>
      </c>
      <c r="AZ8924" s="10">
        <v>40527</v>
      </c>
      <c r="BB8924" s="8" t="s">
        <v>3717</v>
      </c>
      <c r="BC8924" s="10">
        <v>43907</v>
      </c>
      <c r="BE8924" s="8" t="s">
        <v>5121</v>
      </c>
      <c r="BF8924" s="8" t="s">
        <v>3720</v>
      </c>
      <c r="BG8924" s="11">
        <v>28</v>
      </c>
      <c r="BH8924" s="11">
        <v>20</v>
      </c>
      <c r="BI8924" s="8" t="s">
        <v>3720</v>
      </c>
      <c r="BJ8924" s="11">
        <v>28</v>
      </c>
      <c r="BQ8924" s="11">
        <v>0.64870000000000005</v>
      </c>
      <c r="BR8924" s="8" t="s">
        <v>6122</v>
      </c>
      <c r="BW8924" s="10">
        <v>44166</v>
      </c>
      <c r="BX8924" s="10">
        <v>43952</v>
      </c>
      <c r="BY8924" s="9">
        <v>100.81</v>
      </c>
      <c r="BZ8924" s="8" t="s">
        <v>3721</v>
      </c>
      <c r="CF8924" s="8" t="s">
        <v>3708</v>
      </c>
      <c r="CH8924" s="9">
        <v>194.81</v>
      </c>
      <c r="CM8924" s="12">
        <v>10</v>
      </c>
      <c r="CR8924" s="8" t="s">
        <v>31935</v>
      </c>
      <c r="CV8924" s="13">
        <v>1</v>
      </c>
    </row>
    <row r="8925" spans="1:100" x14ac:dyDescent="0.2">
      <c r="A8925" s="8" t="s">
        <v>31940</v>
      </c>
      <c r="B8925" s="8" t="s">
        <v>31935</v>
      </c>
      <c r="C8925" s="8" t="s">
        <v>3925</v>
      </c>
      <c r="D8925" s="8" t="s">
        <v>6125</v>
      </c>
      <c r="E8925" s="8" t="s">
        <v>4498</v>
      </c>
      <c r="F8925" s="8" t="s">
        <v>3701</v>
      </c>
      <c r="G8925" s="8" t="s">
        <v>31941</v>
      </c>
      <c r="H8925" s="8" t="s">
        <v>3703</v>
      </c>
      <c r="I8925" s="8" t="s">
        <v>4080</v>
      </c>
      <c r="J8925" s="8" t="s">
        <v>3705</v>
      </c>
      <c r="K8925" s="8" t="s">
        <v>31939</v>
      </c>
      <c r="M8925" s="8" t="s">
        <v>3866</v>
      </c>
      <c r="N8925" s="8" t="s">
        <v>3708</v>
      </c>
      <c r="O8925" s="8" t="s">
        <v>3709</v>
      </c>
      <c r="P8925" s="9">
        <v>747.59</v>
      </c>
      <c r="Q8925" s="8" t="s">
        <v>3710</v>
      </c>
      <c r="R8925" s="8" t="s">
        <v>31942</v>
      </c>
      <c r="S8925" s="9">
        <v>54.75</v>
      </c>
      <c r="T8925" s="9">
        <v>36.33</v>
      </c>
      <c r="U8925" s="8" t="s">
        <v>3710</v>
      </c>
      <c r="V8925" s="8" t="s">
        <v>6122</v>
      </c>
      <c r="AV8925" s="8" t="s">
        <v>6123</v>
      </c>
      <c r="AW8925" s="8">
        <v>1</v>
      </c>
      <c r="AX8925" s="8">
        <v>3</v>
      </c>
      <c r="AY8925" s="8" t="s">
        <v>25760</v>
      </c>
      <c r="AZ8925" s="10">
        <v>40527</v>
      </c>
      <c r="BB8925" s="8" t="s">
        <v>3717</v>
      </c>
      <c r="BC8925" s="10">
        <v>43907</v>
      </c>
      <c r="BE8925" s="8" t="s">
        <v>5121</v>
      </c>
      <c r="BF8925" s="8" t="s">
        <v>3720</v>
      </c>
      <c r="BG8925" s="11">
        <v>56</v>
      </c>
      <c r="BH8925" s="11">
        <v>20</v>
      </c>
      <c r="BI8925" s="8" t="s">
        <v>3720</v>
      </c>
      <c r="BJ8925" s="11">
        <v>56</v>
      </c>
      <c r="BQ8925" s="11">
        <v>0.64870000000000005</v>
      </c>
      <c r="BR8925" s="8" t="s">
        <v>6122</v>
      </c>
      <c r="BW8925" s="10">
        <v>44197</v>
      </c>
      <c r="BX8925" s="10">
        <v>43952</v>
      </c>
      <c r="BY8925" s="9">
        <v>201.61</v>
      </c>
      <c r="BZ8925" s="8" t="s">
        <v>3721</v>
      </c>
      <c r="CF8925" s="8" t="s">
        <v>3708</v>
      </c>
      <c r="CH8925" s="9">
        <v>1045.1199999999999</v>
      </c>
      <c r="CM8925" s="12">
        <v>10</v>
      </c>
      <c r="CR8925" s="8" t="s">
        <v>31935</v>
      </c>
      <c r="CV8925" s="13">
        <v>1</v>
      </c>
    </row>
    <row r="8926" spans="1:100" x14ac:dyDescent="0.2">
      <c r="A8926" s="8" t="s">
        <v>31943</v>
      </c>
      <c r="B8926" s="8" t="s">
        <v>31944</v>
      </c>
      <c r="C8926" s="8" t="s">
        <v>4077</v>
      </c>
      <c r="D8926" s="8" t="s">
        <v>3699</v>
      </c>
      <c r="E8926" s="8" t="s">
        <v>4091</v>
      </c>
      <c r="F8926" s="8" t="s">
        <v>3701</v>
      </c>
      <c r="G8926" s="8" t="s">
        <v>8063</v>
      </c>
      <c r="H8926" s="8" t="s">
        <v>4163</v>
      </c>
      <c r="I8926" s="8" t="s">
        <v>7986</v>
      </c>
      <c r="J8926" s="8" t="s">
        <v>3787</v>
      </c>
      <c r="K8926" s="8" t="s">
        <v>31945</v>
      </c>
      <c r="M8926" s="8" t="s">
        <v>3733</v>
      </c>
      <c r="N8926" s="8" t="s">
        <v>3708</v>
      </c>
      <c r="O8926" s="8" t="s">
        <v>3709</v>
      </c>
      <c r="P8926" s="9">
        <v>88657.32</v>
      </c>
      <c r="Q8926" s="8" t="s">
        <v>3710</v>
      </c>
      <c r="R8926" s="8" t="s">
        <v>31946</v>
      </c>
      <c r="S8926" s="9">
        <v>100203.15</v>
      </c>
      <c r="T8926" s="9">
        <v>88746.84</v>
      </c>
      <c r="U8926" s="8" t="s">
        <v>3710</v>
      </c>
      <c r="V8926" s="8" t="s">
        <v>31947</v>
      </c>
      <c r="W8926" s="8" t="s">
        <v>3710</v>
      </c>
      <c r="Y8926" s="8" t="s">
        <v>3738</v>
      </c>
      <c r="AY8926" s="8" t="s">
        <v>31948</v>
      </c>
      <c r="BA8926" s="10">
        <v>45554</v>
      </c>
      <c r="BC8926" s="10">
        <v>42118</v>
      </c>
      <c r="BE8926" s="8" t="s">
        <v>4679</v>
      </c>
      <c r="BF8926" s="8" t="s">
        <v>3719</v>
      </c>
      <c r="BG8926" s="11">
        <v>20</v>
      </c>
      <c r="BH8926" s="11">
        <v>300</v>
      </c>
      <c r="BI8926" s="8" t="s">
        <v>3720</v>
      </c>
      <c r="BJ8926" s="11">
        <v>20</v>
      </c>
      <c r="BQ8926" s="11">
        <v>2958.2280000000001</v>
      </c>
      <c r="BR8926" s="8" t="s">
        <v>31947</v>
      </c>
      <c r="BW8926" s="10">
        <v>44501</v>
      </c>
      <c r="BX8926" s="10">
        <v>43313</v>
      </c>
      <c r="BY8926" s="9">
        <v>0</v>
      </c>
      <c r="BZ8926" s="8" t="s">
        <v>3777</v>
      </c>
      <c r="CF8926" s="8" t="s">
        <v>3708</v>
      </c>
      <c r="CH8926" s="9">
        <v>100417.31</v>
      </c>
      <c r="CM8926" s="12">
        <v>10</v>
      </c>
      <c r="CR8926" s="8" t="s">
        <v>31944</v>
      </c>
      <c r="CV8926" s="13">
        <v>1</v>
      </c>
    </row>
    <row r="8927" spans="1:100" x14ac:dyDescent="0.2">
      <c r="A8927" s="8" t="s">
        <v>31949</v>
      </c>
      <c r="B8927" s="8" t="s">
        <v>31944</v>
      </c>
      <c r="C8927" s="8" t="s">
        <v>4946</v>
      </c>
      <c r="D8927" s="8" t="s">
        <v>3699</v>
      </c>
      <c r="E8927" s="8" t="s">
        <v>4091</v>
      </c>
      <c r="F8927" s="8" t="s">
        <v>3701</v>
      </c>
      <c r="G8927" s="8" t="s">
        <v>9451</v>
      </c>
      <c r="H8927" s="8" t="s">
        <v>4163</v>
      </c>
      <c r="I8927" s="8" t="s">
        <v>7986</v>
      </c>
      <c r="J8927" s="8" t="s">
        <v>3787</v>
      </c>
      <c r="K8927" s="8" t="s">
        <v>31950</v>
      </c>
      <c r="M8927" s="8" t="s">
        <v>3733</v>
      </c>
      <c r="N8927" s="8" t="s">
        <v>3708</v>
      </c>
      <c r="O8927" s="8" t="s">
        <v>3709</v>
      </c>
      <c r="P8927" s="9">
        <v>88657.32</v>
      </c>
      <c r="Q8927" s="8" t="s">
        <v>3710</v>
      </c>
      <c r="R8927" s="8" t="s">
        <v>31946</v>
      </c>
      <c r="S8927" s="9">
        <v>100517.75</v>
      </c>
      <c r="T8927" s="9">
        <v>88746.84</v>
      </c>
      <c r="U8927" s="8" t="s">
        <v>3710</v>
      </c>
      <c r="V8927" s="8" t="s">
        <v>31947</v>
      </c>
      <c r="W8927" s="8" t="s">
        <v>3710</v>
      </c>
      <c r="Y8927" s="8" t="s">
        <v>3738</v>
      </c>
      <c r="Z8927" s="8" t="s">
        <v>3739</v>
      </c>
      <c r="AY8927" s="8" t="s">
        <v>31948</v>
      </c>
      <c r="BA8927" s="10">
        <v>45554</v>
      </c>
      <c r="BC8927" s="10">
        <v>42055</v>
      </c>
      <c r="BE8927" s="8" t="s">
        <v>4679</v>
      </c>
      <c r="BF8927" s="8" t="s">
        <v>3719</v>
      </c>
      <c r="BG8927" s="11">
        <v>30</v>
      </c>
      <c r="BH8927" s="11">
        <v>300</v>
      </c>
      <c r="BI8927" s="8" t="s">
        <v>3720</v>
      </c>
      <c r="BJ8927" s="11">
        <v>30</v>
      </c>
      <c r="BQ8927" s="11">
        <v>2958.2280000000001</v>
      </c>
      <c r="BR8927" s="8" t="s">
        <v>31947</v>
      </c>
      <c r="BW8927" s="10">
        <v>44501</v>
      </c>
      <c r="BX8927" s="10">
        <v>43313</v>
      </c>
      <c r="BY8927" s="9">
        <v>0</v>
      </c>
      <c r="BZ8927" s="8" t="s">
        <v>3777</v>
      </c>
      <c r="CF8927" s="8" t="s">
        <v>3708</v>
      </c>
      <c r="CH8927" s="9">
        <v>100417.31</v>
      </c>
      <c r="CM8927" s="12">
        <v>10</v>
      </c>
      <c r="CR8927" s="8" t="s">
        <v>31944</v>
      </c>
      <c r="CV8927" s="13">
        <v>1</v>
      </c>
    </row>
    <row r="8928" spans="1:100" x14ac:dyDescent="0.2">
      <c r="A8928" s="8" t="s">
        <v>31951</v>
      </c>
      <c r="B8928" s="8" t="s">
        <v>31952</v>
      </c>
      <c r="C8928" s="8" t="s">
        <v>4946</v>
      </c>
      <c r="D8928" s="8" t="s">
        <v>4078</v>
      </c>
      <c r="E8928" s="8" t="s">
        <v>5629</v>
      </c>
      <c r="F8928" s="8" t="s">
        <v>3701</v>
      </c>
      <c r="G8928" s="8" t="s">
        <v>31953</v>
      </c>
      <c r="H8928" s="8" t="s">
        <v>3703</v>
      </c>
      <c r="I8928" s="8" t="s">
        <v>4069</v>
      </c>
      <c r="J8928" s="8" t="s">
        <v>3787</v>
      </c>
      <c r="K8928" s="8" t="s">
        <v>31954</v>
      </c>
      <c r="M8928" s="8" t="s">
        <v>3733</v>
      </c>
      <c r="N8928" s="8" t="s">
        <v>3708</v>
      </c>
      <c r="O8928" s="8" t="s">
        <v>3709</v>
      </c>
      <c r="P8928" s="9">
        <v>114606.44</v>
      </c>
      <c r="Q8928" s="8" t="s">
        <v>3710</v>
      </c>
      <c r="R8928" s="8" t="s">
        <v>31955</v>
      </c>
      <c r="S8928" s="9">
        <v>126352.28</v>
      </c>
      <c r="T8928" s="9">
        <v>111772.26</v>
      </c>
      <c r="U8928" s="8" t="s">
        <v>3710</v>
      </c>
      <c r="V8928" s="8" t="s">
        <v>31956</v>
      </c>
      <c r="W8928" s="8" t="s">
        <v>3710</v>
      </c>
      <c r="Y8928" s="8" t="s">
        <v>3738</v>
      </c>
      <c r="AY8928" s="8" t="s">
        <v>31957</v>
      </c>
      <c r="BB8928" s="8" t="s">
        <v>3717</v>
      </c>
      <c r="BC8928" s="10">
        <v>42360</v>
      </c>
      <c r="BD8928" s="10">
        <v>44294</v>
      </c>
      <c r="BE8928" s="8" t="s">
        <v>8384</v>
      </c>
      <c r="BF8928" s="8" t="s">
        <v>3719</v>
      </c>
      <c r="BG8928" s="11">
        <v>50</v>
      </c>
      <c r="BH8928" s="11">
        <v>450</v>
      </c>
      <c r="BI8928" s="8" t="s">
        <v>3720</v>
      </c>
      <c r="BJ8928" s="11">
        <v>50</v>
      </c>
      <c r="BQ8928" s="11">
        <v>2235.4452000000001</v>
      </c>
      <c r="BR8928" s="8" t="s">
        <v>31956</v>
      </c>
      <c r="BW8928" s="10">
        <v>44409</v>
      </c>
      <c r="BX8928" s="10">
        <v>43739</v>
      </c>
      <c r="BY8928" s="9">
        <v>0</v>
      </c>
      <c r="BZ8928" s="8" t="s">
        <v>3777</v>
      </c>
      <c r="CF8928" s="8" t="s">
        <v>3708</v>
      </c>
      <c r="CH8928" s="9">
        <v>129532.23</v>
      </c>
      <c r="CM8928" s="12">
        <v>10</v>
      </c>
      <c r="CR8928" s="8" t="s">
        <v>31952</v>
      </c>
      <c r="CV8928" s="13">
        <v>1</v>
      </c>
    </row>
    <row r="8929" spans="1:100" x14ac:dyDescent="0.2">
      <c r="A8929" s="8" t="s">
        <v>31958</v>
      </c>
      <c r="B8929" s="8" t="s">
        <v>31952</v>
      </c>
      <c r="C8929" s="8" t="s">
        <v>4946</v>
      </c>
      <c r="D8929" s="8" t="s">
        <v>4078</v>
      </c>
      <c r="E8929" s="8" t="s">
        <v>3874</v>
      </c>
      <c r="F8929" s="8" t="s">
        <v>3701</v>
      </c>
      <c r="G8929" s="8" t="s">
        <v>21302</v>
      </c>
      <c r="H8929" s="8" t="s">
        <v>3703</v>
      </c>
      <c r="I8929" s="8" t="s">
        <v>4069</v>
      </c>
      <c r="J8929" s="8" t="s">
        <v>3787</v>
      </c>
      <c r="K8929" s="8" t="s">
        <v>31959</v>
      </c>
      <c r="M8929" s="8" t="s">
        <v>3733</v>
      </c>
      <c r="N8929" s="8" t="s">
        <v>3708</v>
      </c>
      <c r="O8929" s="8" t="s">
        <v>3709</v>
      </c>
      <c r="P8929" s="9">
        <v>68763.86</v>
      </c>
      <c r="Q8929" s="8" t="s">
        <v>3710</v>
      </c>
      <c r="R8929" s="8" t="s">
        <v>31955</v>
      </c>
      <c r="S8929" s="9">
        <v>75811.37</v>
      </c>
      <c r="T8929" s="9">
        <v>67063.360000000001</v>
      </c>
      <c r="U8929" s="8" t="s">
        <v>3710</v>
      </c>
      <c r="V8929" s="8" t="s">
        <v>31960</v>
      </c>
      <c r="W8929" s="8" t="s">
        <v>3710</v>
      </c>
      <c r="Y8929" s="8" t="s">
        <v>3738</v>
      </c>
      <c r="AY8929" s="8" t="s">
        <v>31957</v>
      </c>
      <c r="BB8929" s="8" t="s">
        <v>3717</v>
      </c>
      <c r="BE8929" s="8" t="s">
        <v>8384</v>
      </c>
      <c r="BF8929" s="8" t="s">
        <v>3719</v>
      </c>
      <c r="BG8929" s="11">
        <v>30</v>
      </c>
      <c r="BH8929" s="11">
        <v>450</v>
      </c>
      <c r="BI8929" s="8" t="s">
        <v>3720</v>
      </c>
      <c r="BJ8929" s="11">
        <v>30</v>
      </c>
      <c r="BQ8929" s="11">
        <v>2235.4452000000001</v>
      </c>
      <c r="BR8929" s="8" t="s">
        <v>31960</v>
      </c>
      <c r="BW8929" s="10">
        <v>44409</v>
      </c>
      <c r="BX8929" s="10">
        <v>43831</v>
      </c>
      <c r="BY8929" s="9">
        <v>0</v>
      </c>
      <c r="BZ8929" s="8" t="s">
        <v>3777</v>
      </c>
      <c r="CF8929" s="8" t="s">
        <v>3708</v>
      </c>
      <c r="CH8929" s="9">
        <v>78096.850000000006</v>
      </c>
      <c r="CM8929" s="12">
        <v>10</v>
      </c>
      <c r="CR8929" s="8" t="s">
        <v>31952</v>
      </c>
      <c r="CV8929" s="13">
        <v>1</v>
      </c>
    </row>
    <row r="8930" spans="1:100" x14ac:dyDescent="0.2">
      <c r="A8930" s="8" t="s">
        <v>31961</v>
      </c>
      <c r="B8930" s="8" t="s">
        <v>31962</v>
      </c>
      <c r="C8930" s="8" t="s">
        <v>3797</v>
      </c>
      <c r="D8930" s="8" t="s">
        <v>3798</v>
      </c>
      <c r="E8930" s="8" t="s">
        <v>4498</v>
      </c>
      <c r="F8930" s="8" t="s">
        <v>3701</v>
      </c>
      <c r="G8930" s="8" t="s">
        <v>6450</v>
      </c>
      <c r="H8930" s="8" t="s">
        <v>3703</v>
      </c>
      <c r="I8930" s="8" t="s">
        <v>4569</v>
      </c>
      <c r="J8930" s="8" t="s">
        <v>4570</v>
      </c>
      <c r="K8930" s="8" t="s">
        <v>31963</v>
      </c>
      <c r="M8930" s="8" t="s">
        <v>3866</v>
      </c>
      <c r="N8930" s="8" t="s">
        <v>3708</v>
      </c>
      <c r="O8930" s="8" t="s">
        <v>3804</v>
      </c>
      <c r="P8930" s="9">
        <v>2689.74</v>
      </c>
      <c r="Q8930" s="8" t="s">
        <v>3805</v>
      </c>
      <c r="R8930" s="8" t="s">
        <v>31964</v>
      </c>
      <c r="S8930" s="9">
        <v>2593.39</v>
      </c>
      <c r="T8930" s="9">
        <v>1920.48</v>
      </c>
      <c r="U8930" s="8" t="s">
        <v>3710</v>
      </c>
      <c r="V8930" s="8" t="s">
        <v>31964</v>
      </c>
      <c r="W8930" s="8" t="s">
        <v>3736</v>
      </c>
      <c r="X8930" s="8" t="s">
        <v>3807</v>
      </c>
      <c r="Y8930" s="8" t="s">
        <v>3738</v>
      </c>
      <c r="AY8930" s="8" t="s">
        <v>2599</v>
      </c>
      <c r="AZ8930" s="10">
        <v>42306</v>
      </c>
      <c r="BB8930" s="8" t="s">
        <v>3717</v>
      </c>
      <c r="BC8930" s="10">
        <v>44203</v>
      </c>
      <c r="BE8930" s="8" t="s">
        <v>3808</v>
      </c>
      <c r="BF8930" s="8" t="s">
        <v>3720</v>
      </c>
      <c r="BG8930" s="11">
        <v>37.333300000000001</v>
      </c>
      <c r="BH8930" s="11">
        <v>18</v>
      </c>
      <c r="BI8930" s="8" t="s">
        <v>3720</v>
      </c>
      <c r="BJ8930" s="11">
        <v>31.1111</v>
      </c>
      <c r="BQ8930" s="11">
        <v>61.729700000000001</v>
      </c>
      <c r="BR8930" s="8" t="s">
        <v>31964</v>
      </c>
      <c r="BW8930" s="10">
        <v>44105</v>
      </c>
      <c r="BX8930" s="10">
        <v>44105</v>
      </c>
      <c r="BY8930" s="9">
        <v>0</v>
      </c>
      <c r="BZ8930" s="8" t="s">
        <v>3742</v>
      </c>
      <c r="CF8930" s="8" t="s">
        <v>3708</v>
      </c>
      <c r="CH8930" s="9">
        <v>3546.73</v>
      </c>
      <c r="CM8930" s="12">
        <v>10</v>
      </c>
      <c r="CR8930" s="8" t="s">
        <v>31962</v>
      </c>
      <c r="CV8930" s="13">
        <v>1</v>
      </c>
    </row>
    <row r="8931" spans="1:100" x14ac:dyDescent="0.2">
      <c r="A8931" s="8" t="s">
        <v>31965</v>
      </c>
      <c r="B8931" s="8" t="s">
        <v>31962</v>
      </c>
      <c r="C8931" s="8" t="s">
        <v>3818</v>
      </c>
      <c r="D8931" s="8" t="s">
        <v>3798</v>
      </c>
      <c r="E8931" s="8" t="s">
        <v>4498</v>
      </c>
      <c r="F8931" s="8" t="s">
        <v>3701</v>
      </c>
      <c r="G8931" s="8" t="s">
        <v>6454</v>
      </c>
      <c r="H8931" s="8" t="s">
        <v>3703</v>
      </c>
      <c r="I8931" s="8" t="s">
        <v>4569</v>
      </c>
      <c r="J8931" s="8" t="s">
        <v>4570</v>
      </c>
      <c r="K8931" s="8" t="s">
        <v>31966</v>
      </c>
      <c r="M8931" s="8" t="s">
        <v>3866</v>
      </c>
      <c r="N8931" s="8" t="s">
        <v>3708</v>
      </c>
      <c r="O8931" s="8" t="s">
        <v>3804</v>
      </c>
      <c r="P8931" s="9">
        <v>2963.53</v>
      </c>
      <c r="Q8931" s="8" t="s">
        <v>3805</v>
      </c>
      <c r="R8931" s="8" t="s">
        <v>31964</v>
      </c>
      <c r="S8931" s="9">
        <v>3890.07</v>
      </c>
      <c r="T8931" s="9">
        <v>2880.71</v>
      </c>
      <c r="U8931" s="8" t="s">
        <v>3710</v>
      </c>
      <c r="V8931" s="8" t="s">
        <v>31964</v>
      </c>
      <c r="W8931" s="8" t="s">
        <v>3736</v>
      </c>
      <c r="X8931" s="8" t="s">
        <v>3807</v>
      </c>
      <c r="Y8931" s="8" t="s">
        <v>3738</v>
      </c>
      <c r="Z8931" s="8" t="s">
        <v>3739</v>
      </c>
      <c r="AY8931" s="8" t="s">
        <v>2599</v>
      </c>
      <c r="AZ8931" s="10">
        <v>42306</v>
      </c>
      <c r="BB8931" s="8" t="s">
        <v>3717</v>
      </c>
      <c r="BC8931" s="10">
        <v>44203</v>
      </c>
      <c r="BE8931" s="8" t="s">
        <v>3808</v>
      </c>
      <c r="BF8931" s="8" t="s">
        <v>3720</v>
      </c>
      <c r="BG8931" s="11">
        <v>56</v>
      </c>
      <c r="BH8931" s="11">
        <v>18</v>
      </c>
      <c r="BI8931" s="8" t="s">
        <v>3720</v>
      </c>
      <c r="BJ8931" s="11">
        <v>46.666699999999999</v>
      </c>
      <c r="BQ8931" s="11">
        <v>61.729700000000001</v>
      </c>
      <c r="BR8931" s="8" t="s">
        <v>31964</v>
      </c>
      <c r="BW8931" s="10">
        <v>44105</v>
      </c>
      <c r="BX8931" s="10">
        <v>44105</v>
      </c>
      <c r="BY8931" s="9">
        <v>0</v>
      </c>
      <c r="BZ8931" s="8" t="s">
        <v>3742</v>
      </c>
      <c r="CF8931" s="8" t="s">
        <v>3708</v>
      </c>
      <c r="CH8931" s="9">
        <v>3890.07</v>
      </c>
      <c r="CM8931" s="12">
        <v>10</v>
      </c>
      <c r="CR8931" s="8" t="s">
        <v>31962</v>
      </c>
      <c r="CV8931" s="13">
        <v>1</v>
      </c>
    </row>
    <row r="8932" spans="1:100" x14ac:dyDescent="0.2">
      <c r="A8932" s="8" t="s">
        <v>31967</v>
      </c>
      <c r="B8932" s="8" t="s">
        <v>31968</v>
      </c>
      <c r="C8932" s="8" t="s">
        <v>5853</v>
      </c>
      <c r="D8932" s="8" t="s">
        <v>3699</v>
      </c>
      <c r="E8932" s="8" t="s">
        <v>4172</v>
      </c>
      <c r="F8932" s="8" t="s">
        <v>3701</v>
      </c>
      <c r="G8932" s="8" t="s">
        <v>31969</v>
      </c>
      <c r="H8932" s="8" t="s">
        <v>3703</v>
      </c>
      <c r="I8932" s="8" t="s">
        <v>4080</v>
      </c>
      <c r="J8932" s="8" t="s">
        <v>3705</v>
      </c>
      <c r="K8932" s="8" t="s">
        <v>31970</v>
      </c>
      <c r="M8932" s="8" t="s">
        <v>3733</v>
      </c>
      <c r="N8932" s="8" t="s">
        <v>3708</v>
      </c>
      <c r="O8932" s="8" t="s">
        <v>3709</v>
      </c>
      <c r="P8932" s="9">
        <v>57.21</v>
      </c>
      <c r="Q8932" s="8" t="s">
        <v>3710</v>
      </c>
      <c r="R8932" s="8" t="s">
        <v>8456</v>
      </c>
      <c r="S8932" s="9">
        <v>93.43</v>
      </c>
      <c r="T8932" s="9">
        <v>62</v>
      </c>
      <c r="U8932" s="8" t="s">
        <v>3710</v>
      </c>
      <c r="V8932" s="8" t="s">
        <v>10031</v>
      </c>
      <c r="Y8932" s="8" t="s">
        <v>3738</v>
      </c>
      <c r="Z8932" s="8" t="s">
        <v>3739</v>
      </c>
      <c r="AV8932" s="8" t="s">
        <v>8459</v>
      </c>
      <c r="AW8932" s="8">
        <v>13</v>
      </c>
      <c r="AX8932" s="8">
        <v>1</v>
      </c>
      <c r="AY8932" s="8" t="s">
        <v>630</v>
      </c>
      <c r="BB8932" s="8" t="s">
        <v>3717</v>
      </c>
      <c r="BC8932" s="10">
        <v>40106</v>
      </c>
      <c r="BE8932" s="8" t="s">
        <v>5643</v>
      </c>
      <c r="BF8932" s="8" t="s">
        <v>3720</v>
      </c>
      <c r="BG8932" s="11">
        <v>28</v>
      </c>
      <c r="BH8932" s="11">
        <v>75</v>
      </c>
      <c r="BI8932" s="8" t="s">
        <v>3720</v>
      </c>
      <c r="BJ8932" s="11">
        <v>28</v>
      </c>
      <c r="BQ8932" s="11">
        <v>2.2143000000000002</v>
      </c>
      <c r="BR8932" s="8" t="s">
        <v>10031</v>
      </c>
      <c r="BW8932" s="10">
        <v>44440</v>
      </c>
      <c r="BX8932" s="10">
        <v>42370</v>
      </c>
      <c r="BY8932" s="9">
        <v>0</v>
      </c>
      <c r="BZ8932" s="8" t="s">
        <v>3742</v>
      </c>
      <c r="CF8932" s="8" t="s">
        <v>3708</v>
      </c>
      <c r="CH8932" s="9">
        <v>86.22</v>
      </c>
      <c r="CM8932" s="12">
        <v>10</v>
      </c>
      <c r="CR8932" s="8" t="s">
        <v>31968</v>
      </c>
      <c r="CV8932" s="13">
        <v>1</v>
      </c>
    </row>
    <row r="8933" spans="1:100" x14ac:dyDescent="0.2">
      <c r="A8933" s="8" t="s">
        <v>31971</v>
      </c>
      <c r="B8933" s="8" t="s">
        <v>31968</v>
      </c>
      <c r="C8933" s="8" t="s">
        <v>5853</v>
      </c>
      <c r="D8933" s="8" t="s">
        <v>3699</v>
      </c>
      <c r="E8933" s="8" t="s">
        <v>4498</v>
      </c>
      <c r="F8933" s="8" t="s">
        <v>3701</v>
      </c>
      <c r="G8933" s="8" t="s">
        <v>31972</v>
      </c>
      <c r="H8933" s="8" t="s">
        <v>3703</v>
      </c>
      <c r="I8933" s="8" t="s">
        <v>4080</v>
      </c>
      <c r="J8933" s="8" t="s">
        <v>3705</v>
      </c>
      <c r="K8933" s="8" t="s">
        <v>31973</v>
      </c>
      <c r="M8933" s="8" t="s">
        <v>3733</v>
      </c>
      <c r="N8933" s="8" t="s">
        <v>3708</v>
      </c>
      <c r="O8933" s="8" t="s">
        <v>3709</v>
      </c>
      <c r="P8933" s="9">
        <v>523.63</v>
      </c>
      <c r="Q8933" s="8" t="s">
        <v>3710</v>
      </c>
      <c r="R8933" s="8" t="s">
        <v>8456</v>
      </c>
      <c r="S8933" s="9">
        <v>186.87</v>
      </c>
      <c r="T8933" s="9">
        <v>124</v>
      </c>
      <c r="U8933" s="8" t="s">
        <v>3710</v>
      </c>
      <c r="V8933" s="8" t="s">
        <v>10031</v>
      </c>
      <c r="Y8933" s="8" t="s">
        <v>3738</v>
      </c>
      <c r="AV8933" s="8" t="s">
        <v>8459</v>
      </c>
      <c r="AW8933" s="8">
        <v>13</v>
      </c>
      <c r="AX8933" s="8">
        <v>1</v>
      </c>
      <c r="AY8933" s="8" t="s">
        <v>630</v>
      </c>
      <c r="BB8933" s="8" t="s">
        <v>3717</v>
      </c>
      <c r="BC8933" s="10">
        <v>40386</v>
      </c>
      <c r="BE8933" s="8" t="s">
        <v>5643</v>
      </c>
      <c r="BF8933" s="8" t="s">
        <v>3720</v>
      </c>
      <c r="BG8933" s="11">
        <v>56</v>
      </c>
      <c r="BH8933" s="11">
        <v>75</v>
      </c>
      <c r="BI8933" s="8" t="s">
        <v>3720</v>
      </c>
      <c r="BJ8933" s="11">
        <v>56</v>
      </c>
      <c r="BQ8933" s="11">
        <v>2.2143000000000002</v>
      </c>
      <c r="BR8933" s="8" t="s">
        <v>10031</v>
      </c>
      <c r="BW8933" s="10">
        <v>44440</v>
      </c>
      <c r="BX8933" s="10">
        <v>42370</v>
      </c>
      <c r="BY8933" s="9">
        <v>0</v>
      </c>
      <c r="BZ8933" s="8" t="s">
        <v>3742</v>
      </c>
      <c r="CF8933" s="8" t="s">
        <v>3708</v>
      </c>
      <c r="CH8933" s="9">
        <v>749.49</v>
      </c>
      <c r="CM8933" s="12">
        <v>10</v>
      </c>
      <c r="CR8933" s="8" t="s">
        <v>31968</v>
      </c>
      <c r="CV8933" s="13">
        <v>1</v>
      </c>
    </row>
    <row r="8934" spans="1:100" x14ac:dyDescent="0.2">
      <c r="A8934" s="8" t="s">
        <v>31974</v>
      </c>
      <c r="B8934" s="8" t="s">
        <v>31975</v>
      </c>
      <c r="C8934" s="8" t="s">
        <v>4249</v>
      </c>
      <c r="D8934" s="8" t="s">
        <v>3699</v>
      </c>
      <c r="E8934" s="8" t="s">
        <v>3860</v>
      </c>
      <c r="F8934" s="8" t="s">
        <v>3701</v>
      </c>
      <c r="G8934" s="8" t="s">
        <v>5925</v>
      </c>
      <c r="H8934" s="8" t="s">
        <v>3703</v>
      </c>
      <c r="I8934" s="8" t="s">
        <v>4309</v>
      </c>
      <c r="J8934" s="8" t="s">
        <v>3774</v>
      </c>
      <c r="K8934" s="8" t="s">
        <v>31976</v>
      </c>
      <c r="M8934" s="8" t="s">
        <v>3866</v>
      </c>
      <c r="N8934" s="8" t="s">
        <v>3708</v>
      </c>
      <c r="O8934" s="8" t="s">
        <v>3804</v>
      </c>
      <c r="P8934" s="9">
        <v>550</v>
      </c>
      <c r="Q8934" s="8" t="s">
        <v>3805</v>
      </c>
      <c r="S8934" s="9">
        <v>219.25</v>
      </c>
      <c r="T8934" s="9">
        <v>145.49</v>
      </c>
      <c r="U8934" s="8" t="s">
        <v>3710</v>
      </c>
      <c r="V8934" s="8" t="s">
        <v>5036</v>
      </c>
      <c r="W8934" s="8" t="s">
        <v>3736</v>
      </c>
      <c r="X8934" s="8" t="s">
        <v>3854</v>
      </c>
      <c r="Y8934" s="8" t="s">
        <v>3738</v>
      </c>
      <c r="AV8934" s="8" t="s">
        <v>5033</v>
      </c>
      <c r="AW8934" s="8">
        <v>66</v>
      </c>
      <c r="AX8934" s="8">
        <v>2</v>
      </c>
      <c r="AY8934" s="8" t="s">
        <v>1986</v>
      </c>
      <c r="AZ8934" s="10">
        <v>39309</v>
      </c>
      <c r="BB8934" s="8" t="s">
        <v>3717</v>
      </c>
      <c r="BC8934" s="10">
        <v>43672</v>
      </c>
      <c r="BD8934" s="10">
        <v>44227</v>
      </c>
      <c r="BE8934" s="8" t="s">
        <v>3721</v>
      </c>
      <c r="BF8934" s="8" t="s">
        <v>3720</v>
      </c>
      <c r="BG8934" s="11">
        <v>30</v>
      </c>
      <c r="BH8934" s="11">
        <v>1</v>
      </c>
      <c r="BI8934" s="8" t="s">
        <v>3720</v>
      </c>
      <c r="BJ8934" s="11">
        <v>30</v>
      </c>
      <c r="BQ8934" s="11">
        <v>4.8497000000000003</v>
      </c>
      <c r="BR8934" s="8" t="s">
        <v>5036</v>
      </c>
      <c r="BW8934" s="10">
        <v>43891</v>
      </c>
      <c r="BX8934" s="10">
        <v>44136</v>
      </c>
      <c r="BY8934" s="9">
        <v>0</v>
      </c>
      <c r="BZ8934" s="8" t="s">
        <v>3750</v>
      </c>
      <c r="CF8934" s="8" t="s">
        <v>3708</v>
      </c>
      <c r="CH8934" s="9">
        <v>784.3</v>
      </c>
      <c r="CM8934" s="12">
        <v>10</v>
      </c>
      <c r="CR8934" s="8" t="s">
        <v>31975</v>
      </c>
      <c r="CV8934" s="13">
        <v>1</v>
      </c>
    </row>
    <row r="8935" spans="1:100" x14ac:dyDescent="0.2">
      <c r="A8935" s="8" t="s">
        <v>31977</v>
      </c>
      <c r="B8935" s="8" t="s">
        <v>31975</v>
      </c>
      <c r="C8935" s="8" t="s">
        <v>4249</v>
      </c>
      <c r="D8935" s="8" t="s">
        <v>3699</v>
      </c>
      <c r="E8935" s="8" t="s">
        <v>4313</v>
      </c>
      <c r="F8935" s="8" t="s">
        <v>3701</v>
      </c>
      <c r="G8935" s="8" t="s">
        <v>5252</v>
      </c>
      <c r="H8935" s="8" t="s">
        <v>3703</v>
      </c>
      <c r="I8935" s="8" t="s">
        <v>4309</v>
      </c>
      <c r="J8935" s="8" t="s">
        <v>3774</v>
      </c>
      <c r="K8935" s="8" t="s">
        <v>31976</v>
      </c>
      <c r="M8935" s="8" t="s">
        <v>3866</v>
      </c>
      <c r="N8935" s="8" t="s">
        <v>3708</v>
      </c>
      <c r="O8935" s="8" t="s">
        <v>3804</v>
      </c>
      <c r="P8935" s="9">
        <v>720</v>
      </c>
      <c r="Q8935" s="8" t="s">
        <v>3805</v>
      </c>
      <c r="R8935" s="8" t="s">
        <v>31978</v>
      </c>
      <c r="S8935" s="9">
        <v>365.43</v>
      </c>
      <c r="T8935" s="9">
        <v>242.49</v>
      </c>
      <c r="U8935" s="8" t="s">
        <v>3710</v>
      </c>
      <c r="V8935" s="8" t="s">
        <v>31979</v>
      </c>
      <c r="W8935" s="8" t="s">
        <v>3736</v>
      </c>
      <c r="X8935" s="8" t="s">
        <v>3854</v>
      </c>
      <c r="Y8935" s="8" t="s">
        <v>3738</v>
      </c>
      <c r="AV8935" s="8" t="s">
        <v>5033</v>
      </c>
      <c r="AW8935" s="8">
        <v>66</v>
      </c>
      <c r="AX8935" s="8">
        <v>2</v>
      </c>
      <c r="AY8935" s="8" t="s">
        <v>1986</v>
      </c>
      <c r="AZ8935" s="10">
        <v>39309</v>
      </c>
      <c r="BB8935" s="8" t="s">
        <v>3717</v>
      </c>
      <c r="BE8935" s="8" t="s">
        <v>3721</v>
      </c>
      <c r="BF8935" s="8" t="s">
        <v>3720</v>
      </c>
      <c r="BG8935" s="11">
        <v>50</v>
      </c>
      <c r="BH8935" s="11">
        <v>1</v>
      </c>
      <c r="BI8935" s="8" t="s">
        <v>3720</v>
      </c>
      <c r="BJ8935" s="11">
        <v>50</v>
      </c>
      <c r="BQ8935" s="11">
        <v>4.8497000000000003</v>
      </c>
      <c r="BR8935" s="8" t="s">
        <v>31979</v>
      </c>
      <c r="BW8935" s="10">
        <v>43983</v>
      </c>
      <c r="BX8935" s="10">
        <v>44593</v>
      </c>
      <c r="BY8935" s="9">
        <v>0</v>
      </c>
      <c r="BZ8935" s="8" t="s">
        <v>3750</v>
      </c>
      <c r="CF8935" s="8" t="s">
        <v>3708</v>
      </c>
      <c r="CH8935" s="9">
        <v>1008.7</v>
      </c>
      <c r="CM8935" s="12">
        <v>10</v>
      </c>
      <c r="CR8935" s="8" t="s">
        <v>31975</v>
      </c>
      <c r="CV8935" s="13">
        <v>1</v>
      </c>
    </row>
    <row r="8936" spans="1:100" x14ac:dyDescent="0.2">
      <c r="A8936" s="8" t="s">
        <v>31980</v>
      </c>
      <c r="B8936" s="8" t="s">
        <v>31975</v>
      </c>
      <c r="C8936" s="8" t="s">
        <v>4249</v>
      </c>
      <c r="D8936" s="8" t="s">
        <v>3699</v>
      </c>
      <c r="E8936" s="8" t="s">
        <v>4091</v>
      </c>
      <c r="F8936" s="8" t="s">
        <v>3701</v>
      </c>
      <c r="G8936" s="8" t="s">
        <v>12304</v>
      </c>
      <c r="H8936" s="8" t="s">
        <v>3703</v>
      </c>
      <c r="I8936" s="8" t="s">
        <v>4309</v>
      </c>
      <c r="J8936" s="8" t="s">
        <v>3774</v>
      </c>
      <c r="K8936" s="8" t="s">
        <v>31976</v>
      </c>
      <c r="M8936" s="8" t="s">
        <v>3866</v>
      </c>
      <c r="N8936" s="8" t="s">
        <v>3708</v>
      </c>
      <c r="O8936" s="8" t="s">
        <v>3804</v>
      </c>
      <c r="P8936" s="9">
        <v>820.36</v>
      </c>
      <c r="Q8936" s="8" t="s">
        <v>3805</v>
      </c>
      <c r="R8936" s="8" t="s">
        <v>31981</v>
      </c>
      <c r="S8936" s="9">
        <v>438.51</v>
      </c>
      <c r="T8936" s="9">
        <v>290.98</v>
      </c>
      <c r="U8936" s="8" t="s">
        <v>3710</v>
      </c>
      <c r="V8936" s="8" t="s">
        <v>31979</v>
      </c>
      <c r="W8936" s="8" t="s">
        <v>3736</v>
      </c>
      <c r="X8936" s="8" t="s">
        <v>3854</v>
      </c>
      <c r="Y8936" s="8" t="s">
        <v>3738</v>
      </c>
      <c r="AV8936" s="8" t="s">
        <v>5033</v>
      </c>
      <c r="AW8936" s="8">
        <v>66</v>
      </c>
      <c r="AX8936" s="8">
        <v>2</v>
      </c>
      <c r="AY8936" s="8" t="s">
        <v>1986</v>
      </c>
      <c r="AZ8936" s="10">
        <v>39309</v>
      </c>
      <c r="BB8936" s="8" t="s">
        <v>3717</v>
      </c>
      <c r="BC8936" s="10">
        <v>44165</v>
      </c>
      <c r="BE8936" s="8" t="s">
        <v>3721</v>
      </c>
      <c r="BF8936" s="8" t="s">
        <v>3720</v>
      </c>
      <c r="BG8936" s="11">
        <v>60</v>
      </c>
      <c r="BH8936" s="11">
        <v>1</v>
      </c>
      <c r="BI8936" s="8" t="s">
        <v>3720</v>
      </c>
      <c r="BJ8936" s="11">
        <v>60</v>
      </c>
      <c r="BQ8936" s="11">
        <v>4.8497000000000003</v>
      </c>
      <c r="BR8936" s="8" t="s">
        <v>31979</v>
      </c>
      <c r="BW8936" s="10">
        <v>43952</v>
      </c>
      <c r="BX8936" s="10">
        <v>44593</v>
      </c>
      <c r="BY8936" s="9">
        <v>0</v>
      </c>
      <c r="BZ8936" s="8" t="s">
        <v>3742</v>
      </c>
      <c r="CF8936" s="8" t="s">
        <v>3708</v>
      </c>
      <c r="CH8936" s="9">
        <v>1141.18</v>
      </c>
      <c r="CM8936" s="12">
        <v>10</v>
      </c>
      <c r="CR8936" s="8" t="s">
        <v>31975</v>
      </c>
      <c r="CV8936" s="13">
        <v>1</v>
      </c>
    </row>
    <row r="8937" spans="1:100" x14ac:dyDescent="0.2">
      <c r="A8937" s="8" t="s">
        <v>31982</v>
      </c>
      <c r="B8937" s="8" t="s">
        <v>31983</v>
      </c>
      <c r="C8937" s="8" t="s">
        <v>18013</v>
      </c>
      <c r="D8937" s="8" t="s">
        <v>3842</v>
      </c>
      <c r="E8937" s="8" t="s">
        <v>31984</v>
      </c>
      <c r="F8937" s="8" t="s">
        <v>3834</v>
      </c>
      <c r="G8937" s="8" t="s">
        <v>31985</v>
      </c>
      <c r="H8937" s="8" t="s">
        <v>3767</v>
      </c>
      <c r="I8937" s="8" t="s">
        <v>3730</v>
      </c>
      <c r="J8937" s="8" t="s">
        <v>3731</v>
      </c>
      <c r="K8937" s="8" t="s">
        <v>31986</v>
      </c>
      <c r="M8937" s="8" t="s">
        <v>3733</v>
      </c>
      <c r="N8937" s="8" t="s">
        <v>3708</v>
      </c>
      <c r="O8937" s="8" t="s">
        <v>3709</v>
      </c>
      <c r="P8937" s="9">
        <v>3084.82</v>
      </c>
      <c r="Q8937" s="8" t="s">
        <v>3710</v>
      </c>
      <c r="R8937" s="8" t="s">
        <v>31987</v>
      </c>
      <c r="S8937" s="9">
        <v>3124.89</v>
      </c>
      <c r="T8937" s="9">
        <v>2394.92</v>
      </c>
      <c r="U8937" s="8" t="s">
        <v>3710</v>
      </c>
      <c r="V8937" s="8" t="s">
        <v>31988</v>
      </c>
      <c r="W8937" s="8" t="s">
        <v>3840</v>
      </c>
      <c r="X8937" s="8" t="s">
        <v>3807</v>
      </c>
      <c r="Y8937" s="8" t="s">
        <v>3738</v>
      </c>
      <c r="AY8937" s="8" t="s">
        <v>2531</v>
      </c>
      <c r="BB8937" s="8" t="s">
        <v>3717</v>
      </c>
      <c r="BC8937" s="10">
        <v>40878</v>
      </c>
      <c r="BE8937" s="8" t="s">
        <v>3700</v>
      </c>
      <c r="BF8937" s="8" t="s">
        <v>3720</v>
      </c>
      <c r="BG8937" s="11">
        <v>21</v>
      </c>
      <c r="BH8937" s="11">
        <v>14.4643</v>
      </c>
      <c r="BI8937" s="8" t="s">
        <v>3720</v>
      </c>
      <c r="BJ8937" s="11">
        <v>14.5185</v>
      </c>
      <c r="BQ8937" s="11">
        <v>164.95609999999999</v>
      </c>
      <c r="BR8937" s="8" t="s">
        <v>31988</v>
      </c>
      <c r="BW8937" s="10">
        <v>44136</v>
      </c>
      <c r="BX8937" s="10">
        <v>44682</v>
      </c>
      <c r="BY8937" s="9">
        <v>0</v>
      </c>
      <c r="BZ8937" s="8" t="s">
        <v>3777</v>
      </c>
      <c r="CF8937" s="8" t="s">
        <v>3708</v>
      </c>
      <c r="CH8937" s="9">
        <v>4042.16</v>
      </c>
      <c r="CM8937" s="12">
        <v>10</v>
      </c>
      <c r="CR8937" s="8" t="s">
        <v>31983</v>
      </c>
      <c r="CV8937" s="13">
        <v>1</v>
      </c>
    </row>
    <row r="8938" spans="1:100" x14ac:dyDescent="0.2">
      <c r="A8938" s="8" t="s">
        <v>31989</v>
      </c>
      <c r="B8938" s="8" t="s">
        <v>31983</v>
      </c>
      <c r="C8938" s="8" t="s">
        <v>5200</v>
      </c>
      <c r="D8938" s="8" t="s">
        <v>3842</v>
      </c>
      <c r="E8938" s="8" t="s">
        <v>31984</v>
      </c>
      <c r="F8938" s="8" t="s">
        <v>3834</v>
      </c>
      <c r="G8938" s="8" t="s">
        <v>31990</v>
      </c>
      <c r="H8938" s="8" t="s">
        <v>3767</v>
      </c>
      <c r="I8938" s="8" t="s">
        <v>3730</v>
      </c>
      <c r="J8938" s="8" t="s">
        <v>3731</v>
      </c>
      <c r="K8938" s="8" t="s">
        <v>31991</v>
      </c>
      <c r="M8938" s="8" t="s">
        <v>3733</v>
      </c>
      <c r="N8938" s="8" t="s">
        <v>3708</v>
      </c>
      <c r="O8938" s="8" t="s">
        <v>3709</v>
      </c>
      <c r="P8938" s="9">
        <v>4410.09</v>
      </c>
      <c r="Q8938" s="8" t="s">
        <v>3710</v>
      </c>
      <c r="R8938" s="8" t="s">
        <v>31987</v>
      </c>
      <c r="S8938" s="9">
        <v>4464.12</v>
      </c>
      <c r="T8938" s="9">
        <v>3421.31</v>
      </c>
      <c r="U8938" s="8" t="s">
        <v>3710</v>
      </c>
      <c r="V8938" s="8" t="s">
        <v>31988</v>
      </c>
      <c r="W8938" s="8" t="s">
        <v>3840</v>
      </c>
      <c r="X8938" s="8" t="s">
        <v>3807</v>
      </c>
      <c r="Y8938" s="8" t="s">
        <v>3738</v>
      </c>
      <c r="AY8938" s="8" t="s">
        <v>2531</v>
      </c>
      <c r="BB8938" s="8" t="s">
        <v>3717</v>
      </c>
      <c r="BC8938" s="10">
        <v>40878</v>
      </c>
      <c r="BE8938" s="8" t="s">
        <v>3700</v>
      </c>
      <c r="BF8938" s="8" t="s">
        <v>3720</v>
      </c>
      <c r="BG8938" s="11">
        <v>30</v>
      </c>
      <c r="BH8938" s="11">
        <v>14.4643</v>
      </c>
      <c r="BI8938" s="8" t="s">
        <v>3720</v>
      </c>
      <c r="BJ8938" s="11">
        <v>20.7407</v>
      </c>
      <c r="BQ8938" s="11">
        <v>164.95609999999999</v>
      </c>
      <c r="BR8938" s="8" t="s">
        <v>31988</v>
      </c>
      <c r="BW8938" s="10">
        <v>44136</v>
      </c>
      <c r="BX8938" s="10">
        <v>44682</v>
      </c>
      <c r="BY8938" s="9">
        <v>0</v>
      </c>
      <c r="BZ8938" s="8" t="s">
        <v>3777</v>
      </c>
      <c r="CF8938" s="8" t="s">
        <v>3708</v>
      </c>
      <c r="CH8938" s="9">
        <v>5704.05</v>
      </c>
      <c r="CM8938" s="12">
        <v>10</v>
      </c>
      <c r="CR8938" s="8" t="s">
        <v>31983</v>
      </c>
      <c r="CV8938" s="13">
        <v>1</v>
      </c>
    </row>
    <row r="8939" spans="1:100" x14ac:dyDescent="0.2">
      <c r="A8939" s="8" t="s">
        <v>31992</v>
      </c>
      <c r="B8939" s="8" t="s">
        <v>31983</v>
      </c>
      <c r="C8939" s="8" t="s">
        <v>31993</v>
      </c>
      <c r="D8939" s="8" t="s">
        <v>3842</v>
      </c>
      <c r="E8939" s="8" t="s">
        <v>31984</v>
      </c>
      <c r="F8939" s="8" t="s">
        <v>3834</v>
      </c>
      <c r="G8939" s="8" t="s">
        <v>31994</v>
      </c>
      <c r="H8939" s="8" t="s">
        <v>3767</v>
      </c>
      <c r="I8939" s="8" t="s">
        <v>3730</v>
      </c>
      <c r="J8939" s="8" t="s">
        <v>3731</v>
      </c>
      <c r="K8939" s="8" t="s">
        <v>31995</v>
      </c>
      <c r="M8939" s="8" t="s">
        <v>3733</v>
      </c>
      <c r="N8939" s="8" t="s">
        <v>3708</v>
      </c>
      <c r="O8939" s="8" t="s">
        <v>3709</v>
      </c>
      <c r="P8939" s="9">
        <v>5598.17</v>
      </c>
      <c r="Q8939" s="8" t="s">
        <v>3710</v>
      </c>
      <c r="R8939" s="8" t="s">
        <v>31987</v>
      </c>
      <c r="S8939" s="9">
        <v>6026.57</v>
      </c>
      <c r="T8939" s="9">
        <v>4618.7700000000004</v>
      </c>
      <c r="U8939" s="8" t="s">
        <v>3710</v>
      </c>
      <c r="V8939" s="8" t="s">
        <v>31988</v>
      </c>
      <c r="W8939" s="8" t="s">
        <v>3840</v>
      </c>
      <c r="X8939" s="8" t="s">
        <v>3807</v>
      </c>
      <c r="Y8939" s="8" t="s">
        <v>3738</v>
      </c>
      <c r="AY8939" s="8" t="s">
        <v>2531</v>
      </c>
      <c r="BB8939" s="8" t="s">
        <v>3717</v>
      </c>
      <c r="BC8939" s="10">
        <v>44634</v>
      </c>
      <c r="BE8939" s="8" t="s">
        <v>3700</v>
      </c>
      <c r="BF8939" s="8" t="s">
        <v>3720</v>
      </c>
      <c r="BG8939" s="11">
        <v>40.5</v>
      </c>
      <c r="BH8939" s="11">
        <v>14.4643</v>
      </c>
      <c r="BI8939" s="8" t="s">
        <v>3720</v>
      </c>
      <c r="BJ8939" s="11">
        <v>28</v>
      </c>
      <c r="BQ8939" s="11">
        <v>164.95609999999999</v>
      </c>
      <c r="BR8939" s="8" t="s">
        <v>31988</v>
      </c>
      <c r="BW8939" s="10">
        <v>44136</v>
      </c>
      <c r="BX8939" s="10">
        <v>44682</v>
      </c>
      <c r="BY8939" s="9">
        <v>0</v>
      </c>
      <c r="BZ8939" s="8" t="s">
        <v>3777</v>
      </c>
      <c r="CF8939" s="8" t="s">
        <v>3708</v>
      </c>
      <c r="CH8939" s="9">
        <v>7128.11</v>
      </c>
      <c r="CM8939" s="12">
        <v>10</v>
      </c>
      <c r="CR8939" s="8" t="s">
        <v>31983</v>
      </c>
      <c r="CV8939" s="13">
        <v>1</v>
      </c>
    </row>
    <row r="8940" spans="1:100" x14ac:dyDescent="0.2">
      <c r="A8940" s="8" t="s">
        <v>2542</v>
      </c>
      <c r="B8940" s="8" t="s">
        <v>31996</v>
      </c>
      <c r="C8940" s="8" t="s">
        <v>3797</v>
      </c>
      <c r="D8940" s="8" t="s">
        <v>3699</v>
      </c>
      <c r="E8940" s="8" t="s">
        <v>4172</v>
      </c>
      <c r="F8940" s="8" t="s">
        <v>3701</v>
      </c>
      <c r="G8940" s="8" t="s">
        <v>5464</v>
      </c>
      <c r="H8940" s="8" t="s">
        <v>3703</v>
      </c>
      <c r="I8940" s="8" t="s">
        <v>3730</v>
      </c>
      <c r="J8940" s="8" t="s">
        <v>3731</v>
      </c>
      <c r="K8940" s="8" t="s">
        <v>31997</v>
      </c>
      <c r="M8940" s="8" t="s">
        <v>3733</v>
      </c>
      <c r="N8940" s="8" t="s">
        <v>3708</v>
      </c>
      <c r="O8940" s="8" t="s">
        <v>3804</v>
      </c>
      <c r="P8940" s="9">
        <v>483.14</v>
      </c>
      <c r="Q8940" s="8" t="s">
        <v>3805</v>
      </c>
      <c r="S8940" s="9">
        <v>152.97999999999999</v>
      </c>
      <c r="T8940" s="9">
        <v>101.51</v>
      </c>
      <c r="U8940" s="8" t="s">
        <v>3710</v>
      </c>
      <c r="V8940" s="8" t="s">
        <v>4495</v>
      </c>
      <c r="W8940" s="8" t="s">
        <v>3713</v>
      </c>
      <c r="X8940" s="8" t="s">
        <v>3807</v>
      </c>
      <c r="AV8940" s="8" t="s">
        <v>4496</v>
      </c>
      <c r="AW8940" s="8">
        <v>84</v>
      </c>
      <c r="AX8940" s="8">
        <v>2</v>
      </c>
      <c r="AY8940" s="8" t="s">
        <v>2531</v>
      </c>
      <c r="BB8940" s="8" t="s">
        <v>3717</v>
      </c>
      <c r="BE8940" s="8" t="s">
        <v>3700</v>
      </c>
      <c r="BF8940" s="8" t="s">
        <v>3720</v>
      </c>
      <c r="BG8940" s="11">
        <v>28</v>
      </c>
      <c r="BH8940" s="11">
        <v>13</v>
      </c>
      <c r="BI8940" s="8" t="s">
        <v>3720</v>
      </c>
      <c r="BJ8940" s="11">
        <v>21.538499999999999</v>
      </c>
      <c r="BQ8940" s="11">
        <v>4.7130000000000001</v>
      </c>
      <c r="BR8940" s="8" t="s">
        <v>4495</v>
      </c>
      <c r="BW8940" s="10">
        <v>44105</v>
      </c>
      <c r="BX8940" s="10">
        <v>44531</v>
      </c>
      <c r="BY8940" s="9">
        <v>0</v>
      </c>
      <c r="BZ8940" s="8" t="s">
        <v>3742</v>
      </c>
      <c r="CF8940" s="8" t="s">
        <v>3708</v>
      </c>
      <c r="CH8940" s="9">
        <v>695.3</v>
      </c>
      <c r="CM8940" s="12">
        <v>10</v>
      </c>
      <c r="CR8940" s="8" t="s">
        <v>31996</v>
      </c>
      <c r="CV8940" s="13">
        <v>1</v>
      </c>
    </row>
    <row r="8941" spans="1:100" x14ac:dyDescent="0.2">
      <c r="A8941" s="8" t="s">
        <v>31998</v>
      </c>
      <c r="B8941" s="8" t="s">
        <v>31996</v>
      </c>
      <c r="C8941" s="8" t="s">
        <v>3797</v>
      </c>
      <c r="D8941" s="8" t="s">
        <v>3699</v>
      </c>
      <c r="E8941" s="8" t="s">
        <v>4498</v>
      </c>
      <c r="F8941" s="8" t="s">
        <v>3701</v>
      </c>
      <c r="G8941" s="8" t="s">
        <v>8486</v>
      </c>
      <c r="H8941" s="8" t="s">
        <v>3703</v>
      </c>
      <c r="I8941" s="8" t="s">
        <v>3730</v>
      </c>
      <c r="J8941" s="8" t="s">
        <v>3731</v>
      </c>
      <c r="K8941" s="8" t="s">
        <v>31999</v>
      </c>
      <c r="M8941" s="8" t="s">
        <v>3733</v>
      </c>
      <c r="N8941" s="8" t="s">
        <v>3708</v>
      </c>
      <c r="O8941" s="8" t="s">
        <v>3804</v>
      </c>
      <c r="P8941" s="9">
        <v>1381.42</v>
      </c>
      <c r="Q8941" s="8" t="s">
        <v>3805</v>
      </c>
      <c r="S8941" s="9">
        <v>305.95</v>
      </c>
      <c r="T8941" s="9">
        <v>203.02</v>
      </c>
      <c r="U8941" s="8" t="s">
        <v>3710</v>
      </c>
      <c r="V8941" s="8" t="s">
        <v>4495</v>
      </c>
      <c r="W8941" s="8" t="s">
        <v>3713</v>
      </c>
      <c r="X8941" s="8" t="s">
        <v>3807</v>
      </c>
      <c r="AV8941" s="8" t="s">
        <v>4496</v>
      </c>
      <c r="AW8941" s="8">
        <v>84</v>
      </c>
      <c r="AX8941" s="8">
        <v>2</v>
      </c>
      <c r="AY8941" s="8" t="s">
        <v>2531</v>
      </c>
      <c r="BB8941" s="8" t="s">
        <v>3717</v>
      </c>
      <c r="BC8941" s="10">
        <v>41123</v>
      </c>
      <c r="BD8941" s="10">
        <v>44180</v>
      </c>
      <c r="BE8941" s="8" t="s">
        <v>3700</v>
      </c>
      <c r="BF8941" s="8" t="s">
        <v>3720</v>
      </c>
      <c r="BG8941" s="11">
        <v>56</v>
      </c>
      <c r="BH8941" s="11">
        <v>13</v>
      </c>
      <c r="BI8941" s="8" t="s">
        <v>3720</v>
      </c>
      <c r="BJ8941" s="11">
        <v>43.076900000000002</v>
      </c>
      <c r="BQ8941" s="11">
        <v>4.7130000000000001</v>
      </c>
      <c r="BR8941" s="8" t="s">
        <v>4495</v>
      </c>
      <c r="BW8941" s="10">
        <v>43922</v>
      </c>
      <c r="BX8941" s="10">
        <v>44531</v>
      </c>
      <c r="BY8941" s="9">
        <v>0</v>
      </c>
      <c r="BZ8941" s="8" t="s">
        <v>3750</v>
      </c>
      <c r="CF8941" s="8" t="s">
        <v>3708</v>
      </c>
      <c r="CH8941" s="9">
        <v>1869.19</v>
      </c>
      <c r="CM8941" s="12">
        <v>10</v>
      </c>
      <c r="CR8941" s="8" t="s">
        <v>31996</v>
      </c>
      <c r="CV8941" s="13">
        <v>1</v>
      </c>
    </row>
    <row r="8942" spans="1:100" x14ac:dyDescent="0.2">
      <c r="A8942" s="8" t="s">
        <v>32000</v>
      </c>
      <c r="B8942" s="8" t="s">
        <v>31996</v>
      </c>
      <c r="C8942" s="8" t="s">
        <v>3818</v>
      </c>
      <c r="D8942" s="8" t="s">
        <v>3699</v>
      </c>
      <c r="E8942" s="8" t="s">
        <v>4172</v>
      </c>
      <c r="F8942" s="8" t="s">
        <v>3701</v>
      </c>
      <c r="G8942" s="8" t="s">
        <v>31427</v>
      </c>
      <c r="H8942" s="8" t="s">
        <v>3703</v>
      </c>
      <c r="I8942" s="8" t="s">
        <v>3730</v>
      </c>
      <c r="J8942" s="8" t="s">
        <v>3731</v>
      </c>
      <c r="K8942" s="8" t="s">
        <v>32001</v>
      </c>
      <c r="M8942" s="8" t="s">
        <v>3733</v>
      </c>
      <c r="N8942" s="8" t="s">
        <v>3708</v>
      </c>
      <c r="O8942" s="8" t="s">
        <v>3804</v>
      </c>
      <c r="P8942" s="9">
        <v>1425.34</v>
      </c>
      <c r="Q8942" s="8" t="s">
        <v>3805</v>
      </c>
      <c r="S8942" s="9">
        <v>229.47</v>
      </c>
      <c r="T8942" s="9">
        <v>152.27000000000001</v>
      </c>
      <c r="U8942" s="8" t="s">
        <v>3710</v>
      </c>
      <c r="V8942" s="8" t="s">
        <v>4495</v>
      </c>
      <c r="W8942" s="8" t="s">
        <v>3713</v>
      </c>
      <c r="X8942" s="8" t="s">
        <v>3807</v>
      </c>
      <c r="AV8942" s="8" t="s">
        <v>4496</v>
      </c>
      <c r="AW8942" s="8">
        <v>84</v>
      </c>
      <c r="AX8942" s="8">
        <v>2</v>
      </c>
      <c r="AY8942" s="8" t="s">
        <v>2531</v>
      </c>
      <c r="BB8942" s="8" t="s">
        <v>3717</v>
      </c>
      <c r="BC8942" s="10">
        <v>40661</v>
      </c>
      <c r="BD8942" s="10">
        <v>44180</v>
      </c>
      <c r="BE8942" s="8" t="s">
        <v>3700</v>
      </c>
      <c r="BF8942" s="8" t="s">
        <v>3720</v>
      </c>
      <c r="BG8942" s="11">
        <v>42</v>
      </c>
      <c r="BH8942" s="11">
        <v>13</v>
      </c>
      <c r="BI8942" s="8" t="s">
        <v>3720</v>
      </c>
      <c r="BJ8942" s="11">
        <v>32.307699999999997</v>
      </c>
      <c r="BQ8942" s="11">
        <v>4.7130000000000001</v>
      </c>
      <c r="BR8942" s="8" t="s">
        <v>4495</v>
      </c>
      <c r="BW8942" s="10">
        <v>44105</v>
      </c>
      <c r="BX8942" s="10">
        <v>44531</v>
      </c>
      <c r="BY8942" s="9">
        <v>0</v>
      </c>
      <c r="BZ8942" s="8" t="s">
        <v>3750</v>
      </c>
      <c r="CF8942" s="8" t="s">
        <v>3708</v>
      </c>
      <c r="CH8942" s="9">
        <v>1925.71</v>
      </c>
      <c r="CM8942" s="12">
        <v>10</v>
      </c>
      <c r="CR8942" s="8" t="s">
        <v>31996</v>
      </c>
      <c r="CV8942" s="13">
        <v>1</v>
      </c>
    </row>
    <row r="8943" spans="1:100" x14ac:dyDescent="0.2">
      <c r="A8943" s="8" t="s">
        <v>32002</v>
      </c>
      <c r="B8943" s="8" t="s">
        <v>31996</v>
      </c>
      <c r="C8943" s="8" t="s">
        <v>3925</v>
      </c>
      <c r="D8943" s="8" t="s">
        <v>3699</v>
      </c>
      <c r="E8943" s="8" t="s">
        <v>4172</v>
      </c>
      <c r="F8943" s="8" t="s">
        <v>3701</v>
      </c>
      <c r="G8943" s="8" t="s">
        <v>7046</v>
      </c>
      <c r="H8943" s="8" t="s">
        <v>3703</v>
      </c>
      <c r="I8943" s="8" t="s">
        <v>3730</v>
      </c>
      <c r="J8943" s="8" t="s">
        <v>3731</v>
      </c>
      <c r="K8943" s="8" t="s">
        <v>32003</v>
      </c>
      <c r="M8943" s="8" t="s">
        <v>3733</v>
      </c>
      <c r="N8943" s="8" t="s">
        <v>3708</v>
      </c>
      <c r="O8943" s="8" t="s">
        <v>3804</v>
      </c>
      <c r="P8943" s="9">
        <v>1620</v>
      </c>
      <c r="Q8943" s="8" t="s">
        <v>3805</v>
      </c>
      <c r="S8943" s="9">
        <v>305.95</v>
      </c>
      <c r="T8943" s="9">
        <v>203.02</v>
      </c>
      <c r="U8943" s="8" t="s">
        <v>3710</v>
      </c>
      <c r="V8943" s="8" t="s">
        <v>4495</v>
      </c>
      <c r="W8943" s="8" t="s">
        <v>3713</v>
      </c>
      <c r="X8943" s="8" t="s">
        <v>3807</v>
      </c>
      <c r="AV8943" s="8" t="s">
        <v>4496</v>
      </c>
      <c r="AW8943" s="8">
        <v>84</v>
      </c>
      <c r="AX8943" s="8">
        <v>2</v>
      </c>
      <c r="AY8943" s="8" t="s">
        <v>2531</v>
      </c>
      <c r="BB8943" s="8" t="s">
        <v>3717</v>
      </c>
      <c r="BC8943" s="10">
        <v>40661</v>
      </c>
      <c r="BD8943" s="10">
        <v>44180</v>
      </c>
      <c r="BE8943" s="8" t="s">
        <v>3700</v>
      </c>
      <c r="BF8943" s="8" t="s">
        <v>3720</v>
      </c>
      <c r="BG8943" s="11">
        <v>56</v>
      </c>
      <c r="BH8943" s="11">
        <v>13</v>
      </c>
      <c r="BI8943" s="8" t="s">
        <v>3720</v>
      </c>
      <c r="BJ8943" s="11">
        <v>43.076900000000002</v>
      </c>
      <c r="BQ8943" s="11">
        <v>4.7130000000000001</v>
      </c>
      <c r="BR8943" s="8" t="s">
        <v>4495</v>
      </c>
      <c r="BW8943" s="10">
        <v>44105</v>
      </c>
      <c r="BX8943" s="10">
        <v>44531</v>
      </c>
      <c r="BY8943" s="9">
        <v>0</v>
      </c>
      <c r="BZ8943" s="8" t="s">
        <v>3750</v>
      </c>
      <c r="CF8943" s="8" t="s">
        <v>3708</v>
      </c>
      <c r="CH8943" s="9">
        <v>2176.2399999999998</v>
      </c>
      <c r="CM8943" s="12">
        <v>10</v>
      </c>
      <c r="CR8943" s="8" t="s">
        <v>31996</v>
      </c>
      <c r="CV8943" s="13">
        <v>1</v>
      </c>
    </row>
    <row r="8944" spans="1:100" x14ac:dyDescent="0.2">
      <c r="A8944" s="8" t="s">
        <v>2536</v>
      </c>
      <c r="B8944" s="8" t="s">
        <v>31996</v>
      </c>
      <c r="C8944" s="8" t="s">
        <v>3929</v>
      </c>
      <c r="D8944" s="8" t="s">
        <v>3699</v>
      </c>
      <c r="E8944" s="8" t="s">
        <v>4172</v>
      </c>
      <c r="F8944" s="8" t="s">
        <v>3701</v>
      </c>
      <c r="G8944" s="8" t="s">
        <v>5471</v>
      </c>
      <c r="H8944" s="8" t="s">
        <v>3703</v>
      </c>
      <c r="I8944" s="8" t="s">
        <v>3730</v>
      </c>
      <c r="J8944" s="8" t="s">
        <v>3731</v>
      </c>
      <c r="K8944" s="8" t="s">
        <v>32004</v>
      </c>
      <c r="M8944" s="8" t="s">
        <v>3733</v>
      </c>
      <c r="N8944" s="8" t="s">
        <v>3708</v>
      </c>
      <c r="O8944" s="8" t="s">
        <v>3804</v>
      </c>
      <c r="P8944" s="9">
        <v>234.04</v>
      </c>
      <c r="Q8944" s="8" t="s">
        <v>3805</v>
      </c>
      <c r="S8944" s="9">
        <v>84.47</v>
      </c>
      <c r="T8944" s="9">
        <v>56.05</v>
      </c>
      <c r="U8944" s="8" t="s">
        <v>3710</v>
      </c>
      <c r="V8944" s="8" t="s">
        <v>4495</v>
      </c>
      <c r="W8944" s="8" t="s">
        <v>3713</v>
      </c>
      <c r="X8944" s="8" t="s">
        <v>3807</v>
      </c>
      <c r="AV8944" s="8" t="s">
        <v>4496</v>
      </c>
      <c r="AW8944" s="8">
        <v>84</v>
      </c>
      <c r="AX8944" s="8">
        <v>2</v>
      </c>
      <c r="AY8944" s="8" t="s">
        <v>2531</v>
      </c>
      <c r="BB8944" s="8" t="s">
        <v>3717</v>
      </c>
      <c r="BE8944" s="8" t="s">
        <v>3700</v>
      </c>
      <c r="BF8944" s="8" t="s">
        <v>3720</v>
      </c>
      <c r="BG8944" s="11">
        <v>14</v>
      </c>
      <c r="BH8944" s="11">
        <v>13</v>
      </c>
      <c r="BI8944" s="8" t="s">
        <v>3720</v>
      </c>
      <c r="BJ8944" s="11">
        <v>10.7692</v>
      </c>
      <c r="BQ8944" s="11">
        <v>4.7130000000000001</v>
      </c>
      <c r="BR8944" s="8" t="s">
        <v>4495</v>
      </c>
      <c r="BW8944" s="10">
        <v>44105</v>
      </c>
      <c r="BX8944" s="10">
        <v>44531</v>
      </c>
      <c r="BY8944" s="9">
        <v>0</v>
      </c>
      <c r="BZ8944" s="8" t="s">
        <v>3742</v>
      </c>
      <c r="CF8944" s="8" t="s">
        <v>3708</v>
      </c>
      <c r="CH8944" s="9">
        <v>349</v>
      </c>
      <c r="CM8944" s="12">
        <v>10</v>
      </c>
      <c r="CR8944" s="8" t="s">
        <v>31996</v>
      </c>
      <c r="CV8944" s="13">
        <v>1</v>
      </c>
    </row>
    <row r="8945" spans="1:100" x14ac:dyDescent="0.2">
      <c r="A8945" s="8" t="s">
        <v>32005</v>
      </c>
      <c r="B8945" s="8" t="s">
        <v>32006</v>
      </c>
      <c r="C8945" s="8" t="s">
        <v>3797</v>
      </c>
      <c r="D8945" s="8" t="s">
        <v>4492</v>
      </c>
      <c r="E8945" s="8" t="s">
        <v>4172</v>
      </c>
      <c r="F8945" s="8" t="s">
        <v>3701</v>
      </c>
      <c r="G8945" s="8" t="s">
        <v>4493</v>
      </c>
      <c r="H8945" s="8" t="s">
        <v>3703</v>
      </c>
      <c r="I8945" s="8" t="s">
        <v>3730</v>
      </c>
      <c r="J8945" s="8" t="s">
        <v>3731</v>
      </c>
      <c r="K8945" s="8" t="s">
        <v>32007</v>
      </c>
      <c r="M8945" s="8" t="s">
        <v>3733</v>
      </c>
      <c r="N8945" s="8" t="s">
        <v>3708</v>
      </c>
      <c r="O8945" s="8" t="s">
        <v>3804</v>
      </c>
      <c r="P8945" s="9">
        <v>325.93</v>
      </c>
      <c r="Q8945" s="8" t="s">
        <v>3805</v>
      </c>
      <c r="S8945" s="9">
        <v>152.97999999999999</v>
      </c>
      <c r="T8945" s="9">
        <v>101.51</v>
      </c>
      <c r="U8945" s="8" t="s">
        <v>3710</v>
      </c>
      <c r="V8945" s="8" t="s">
        <v>4495</v>
      </c>
      <c r="W8945" s="8" t="s">
        <v>3713</v>
      </c>
      <c r="X8945" s="8" t="s">
        <v>3807</v>
      </c>
      <c r="AV8945" s="8" t="s">
        <v>4496</v>
      </c>
      <c r="AW8945" s="8">
        <v>84</v>
      </c>
      <c r="AX8945" s="8">
        <v>2</v>
      </c>
      <c r="AY8945" s="8" t="s">
        <v>2531</v>
      </c>
      <c r="BB8945" s="8" t="s">
        <v>3717</v>
      </c>
      <c r="BE8945" s="8" t="s">
        <v>3700</v>
      </c>
      <c r="BF8945" s="8" t="s">
        <v>3720</v>
      </c>
      <c r="BG8945" s="11">
        <v>28</v>
      </c>
      <c r="BH8945" s="11">
        <v>13</v>
      </c>
      <c r="BI8945" s="8" t="s">
        <v>3720</v>
      </c>
      <c r="BJ8945" s="11">
        <v>21.538499999999999</v>
      </c>
      <c r="BQ8945" s="11">
        <v>4.7130000000000001</v>
      </c>
      <c r="BR8945" s="8" t="s">
        <v>4495</v>
      </c>
      <c r="BW8945" s="10">
        <v>44105</v>
      </c>
      <c r="BX8945" s="10">
        <v>44531</v>
      </c>
      <c r="BY8945" s="9">
        <v>0</v>
      </c>
      <c r="BZ8945" s="8" t="s">
        <v>3742</v>
      </c>
      <c r="CF8945" s="8" t="s">
        <v>3708</v>
      </c>
      <c r="CH8945" s="9">
        <v>480.87</v>
      </c>
      <c r="CM8945" s="12">
        <v>10</v>
      </c>
      <c r="CR8945" s="8" t="s">
        <v>32006</v>
      </c>
      <c r="CV8945" s="13">
        <v>1</v>
      </c>
    </row>
    <row r="8946" spans="1:100" x14ac:dyDescent="0.2">
      <c r="A8946" s="8" t="s">
        <v>2540</v>
      </c>
      <c r="B8946" s="8" t="s">
        <v>32006</v>
      </c>
      <c r="C8946" s="8" t="s">
        <v>3818</v>
      </c>
      <c r="D8946" s="8" t="s">
        <v>4492</v>
      </c>
      <c r="E8946" s="8" t="s">
        <v>4172</v>
      </c>
      <c r="F8946" s="8" t="s">
        <v>3701</v>
      </c>
      <c r="G8946" s="8" t="s">
        <v>13554</v>
      </c>
      <c r="H8946" s="8" t="s">
        <v>3703</v>
      </c>
      <c r="I8946" s="8" t="s">
        <v>3730</v>
      </c>
      <c r="J8946" s="8" t="s">
        <v>3731</v>
      </c>
      <c r="K8946" s="8" t="s">
        <v>32008</v>
      </c>
      <c r="M8946" s="8" t="s">
        <v>3733</v>
      </c>
      <c r="N8946" s="8" t="s">
        <v>3708</v>
      </c>
      <c r="O8946" s="8" t="s">
        <v>3804</v>
      </c>
      <c r="P8946" s="9">
        <v>1374.38</v>
      </c>
      <c r="Q8946" s="8" t="s">
        <v>3805</v>
      </c>
      <c r="S8946" s="9">
        <v>229.47</v>
      </c>
      <c r="T8946" s="9">
        <v>152.27000000000001</v>
      </c>
      <c r="U8946" s="8" t="s">
        <v>3710</v>
      </c>
      <c r="V8946" s="8" t="s">
        <v>4495</v>
      </c>
      <c r="W8946" s="8" t="s">
        <v>3713</v>
      </c>
      <c r="X8946" s="8" t="s">
        <v>3807</v>
      </c>
      <c r="AV8946" s="8" t="s">
        <v>4496</v>
      </c>
      <c r="AW8946" s="8">
        <v>84</v>
      </c>
      <c r="AX8946" s="8">
        <v>2</v>
      </c>
      <c r="AY8946" s="8" t="s">
        <v>2531</v>
      </c>
      <c r="BB8946" s="8" t="s">
        <v>3717</v>
      </c>
      <c r="BC8946" s="10">
        <v>40631</v>
      </c>
      <c r="BE8946" s="8" t="s">
        <v>3700</v>
      </c>
      <c r="BF8946" s="8" t="s">
        <v>3720</v>
      </c>
      <c r="BG8946" s="11">
        <v>42</v>
      </c>
      <c r="BH8946" s="11">
        <v>13</v>
      </c>
      <c r="BI8946" s="8" t="s">
        <v>3720</v>
      </c>
      <c r="BJ8946" s="11">
        <v>32.307699999999997</v>
      </c>
      <c r="BQ8946" s="11">
        <v>4.7130000000000001</v>
      </c>
      <c r="BR8946" s="8" t="s">
        <v>4495</v>
      </c>
      <c r="BW8946" s="10">
        <v>44105</v>
      </c>
      <c r="BX8946" s="10">
        <v>44531</v>
      </c>
      <c r="BY8946" s="9">
        <v>0</v>
      </c>
      <c r="BZ8946" s="8" t="s">
        <v>3742</v>
      </c>
      <c r="CF8946" s="8" t="s">
        <v>3708</v>
      </c>
      <c r="CH8946" s="9">
        <v>1860.13</v>
      </c>
      <c r="CM8946" s="12">
        <v>10</v>
      </c>
      <c r="CR8946" s="8" t="s">
        <v>32006</v>
      </c>
      <c r="CV8946" s="13">
        <v>1</v>
      </c>
    </row>
    <row r="8947" spans="1:100" x14ac:dyDescent="0.2">
      <c r="A8947" s="8" t="s">
        <v>32009</v>
      </c>
      <c r="B8947" s="8" t="s">
        <v>32006</v>
      </c>
      <c r="C8947" s="8" t="s">
        <v>3929</v>
      </c>
      <c r="D8947" s="8" t="s">
        <v>4492</v>
      </c>
      <c r="E8947" s="8" t="s">
        <v>4172</v>
      </c>
      <c r="F8947" s="8" t="s">
        <v>3701</v>
      </c>
      <c r="G8947" s="8" t="s">
        <v>4503</v>
      </c>
      <c r="H8947" s="8" t="s">
        <v>3703</v>
      </c>
      <c r="I8947" s="8" t="s">
        <v>3730</v>
      </c>
      <c r="J8947" s="8" t="s">
        <v>3731</v>
      </c>
      <c r="K8947" s="8" t="s">
        <v>32010</v>
      </c>
      <c r="M8947" s="8" t="s">
        <v>3733</v>
      </c>
      <c r="N8947" s="8" t="s">
        <v>3708</v>
      </c>
      <c r="O8947" s="8" t="s">
        <v>3804</v>
      </c>
      <c r="P8947" s="9">
        <v>233.97</v>
      </c>
      <c r="Q8947" s="8" t="s">
        <v>3805</v>
      </c>
      <c r="S8947" s="9">
        <v>84.47</v>
      </c>
      <c r="T8947" s="9">
        <v>56.05</v>
      </c>
      <c r="U8947" s="8" t="s">
        <v>3710</v>
      </c>
      <c r="V8947" s="8" t="s">
        <v>4495</v>
      </c>
      <c r="W8947" s="8" t="s">
        <v>3713</v>
      </c>
      <c r="X8947" s="8" t="s">
        <v>3807</v>
      </c>
      <c r="AV8947" s="8" t="s">
        <v>4496</v>
      </c>
      <c r="AW8947" s="8">
        <v>84</v>
      </c>
      <c r="AX8947" s="8">
        <v>2</v>
      </c>
      <c r="AY8947" s="8" t="s">
        <v>2531</v>
      </c>
      <c r="BB8947" s="8" t="s">
        <v>3717</v>
      </c>
      <c r="BE8947" s="8" t="s">
        <v>3700</v>
      </c>
      <c r="BF8947" s="8" t="s">
        <v>3720</v>
      </c>
      <c r="BG8947" s="11">
        <v>14</v>
      </c>
      <c r="BH8947" s="11">
        <v>13</v>
      </c>
      <c r="BI8947" s="8" t="s">
        <v>3720</v>
      </c>
      <c r="BJ8947" s="11">
        <v>10.7692</v>
      </c>
      <c r="BQ8947" s="11">
        <v>4.7130000000000001</v>
      </c>
      <c r="BR8947" s="8" t="s">
        <v>4495</v>
      </c>
      <c r="BW8947" s="10">
        <v>44105</v>
      </c>
      <c r="BX8947" s="10">
        <v>44531</v>
      </c>
      <c r="BY8947" s="9">
        <v>0</v>
      </c>
      <c r="BZ8947" s="8" t="s">
        <v>3742</v>
      </c>
      <c r="CF8947" s="8" t="s">
        <v>3708</v>
      </c>
      <c r="CH8947" s="9">
        <v>348.9</v>
      </c>
      <c r="CM8947" s="12">
        <v>10</v>
      </c>
      <c r="CR8947" s="8" t="s">
        <v>32006</v>
      </c>
      <c r="CV8947" s="13">
        <v>1</v>
      </c>
    </row>
    <row r="8948" spans="1:100" x14ac:dyDescent="0.2">
      <c r="A8948" s="8" t="s">
        <v>32011</v>
      </c>
      <c r="B8948" s="8" t="s">
        <v>32012</v>
      </c>
      <c r="C8948" s="8" t="s">
        <v>3925</v>
      </c>
      <c r="D8948" s="8" t="s">
        <v>4078</v>
      </c>
      <c r="E8948" s="8" t="s">
        <v>3860</v>
      </c>
      <c r="F8948" s="8" t="s">
        <v>3701</v>
      </c>
      <c r="G8948" s="8" t="s">
        <v>11004</v>
      </c>
      <c r="H8948" s="8" t="s">
        <v>3703</v>
      </c>
      <c r="I8948" s="8" t="s">
        <v>4080</v>
      </c>
      <c r="J8948" s="8" t="s">
        <v>3705</v>
      </c>
      <c r="K8948" s="8" t="s">
        <v>32013</v>
      </c>
      <c r="M8948" s="8" t="s">
        <v>3866</v>
      </c>
      <c r="N8948" s="8" t="s">
        <v>3708</v>
      </c>
      <c r="O8948" s="8" t="s">
        <v>3709</v>
      </c>
      <c r="P8948" s="9">
        <v>403.95</v>
      </c>
      <c r="Q8948" s="8" t="s">
        <v>3710</v>
      </c>
      <c r="R8948" s="8" t="s">
        <v>32014</v>
      </c>
      <c r="S8948" s="9">
        <v>86.43</v>
      </c>
      <c r="T8948" s="9">
        <v>57.85</v>
      </c>
      <c r="U8948" s="8" t="s">
        <v>3710</v>
      </c>
      <c r="V8948" s="8" t="s">
        <v>19652</v>
      </c>
      <c r="W8948" s="8" t="s">
        <v>3713</v>
      </c>
      <c r="X8948" s="8" t="s">
        <v>3807</v>
      </c>
      <c r="AD8948" s="9">
        <v>448.49</v>
      </c>
      <c r="AE8948" s="9">
        <v>325.04000000000002</v>
      </c>
      <c r="AF8948" s="8" t="s">
        <v>4073</v>
      </c>
      <c r="AG8948" s="8" t="s">
        <v>19652</v>
      </c>
      <c r="AH8948" s="8" t="s">
        <v>3736</v>
      </c>
      <c r="AI8948" s="8" t="s">
        <v>3807</v>
      </c>
      <c r="AJ8948" s="8" t="s">
        <v>3738</v>
      </c>
      <c r="AV8948" s="8" t="s">
        <v>17054</v>
      </c>
      <c r="AW8948" s="8">
        <v>84</v>
      </c>
      <c r="AX8948" s="8">
        <v>1</v>
      </c>
      <c r="AY8948" s="8" t="s">
        <v>31585</v>
      </c>
      <c r="AZ8948" s="10">
        <v>39848</v>
      </c>
      <c r="BB8948" s="8" t="s">
        <v>3717</v>
      </c>
      <c r="BC8948" s="10">
        <v>43802</v>
      </c>
      <c r="BE8948" s="8" t="s">
        <v>4298</v>
      </c>
      <c r="BF8948" s="8" t="s">
        <v>3720</v>
      </c>
      <c r="BG8948" s="11">
        <v>7.5</v>
      </c>
      <c r="BH8948" s="11">
        <v>110</v>
      </c>
      <c r="BI8948" s="8" t="s">
        <v>3720</v>
      </c>
      <c r="BJ8948" s="11">
        <v>5.4545000000000003</v>
      </c>
      <c r="BK8948" s="11">
        <v>110</v>
      </c>
      <c r="BL8948" s="8" t="s">
        <v>3720</v>
      </c>
      <c r="BM8948" s="11">
        <v>5.4545000000000003</v>
      </c>
      <c r="BQ8948" s="11">
        <v>9.4009999999999998</v>
      </c>
      <c r="BR8948" s="8" t="s">
        <v>19652</v>
      </c>
      <c r="BS8948" s="11">
        <v>52.8232</v>
      </c>
      <c r="BT8948" s="8" t="s">
        <v>19652</v>
      </c>
      <c r="BW8948" s="10">
        <v>44166</v>
      </c>
      <c r="BX8948" s="10">
        <v>42948</v>
      </c>
      <c r="BY8948" s="9">
        <v>293.35000000000002</v>
      </c>
      <c r="BZ8948" s="8" t="s">
        <v>3721</v>
      </c>
      <c r="CB8948" s="9">
        <v>0</v>
      </c>
      <c r="CC8948" s="8" t="s">
        <v>3742</v>
      </c>
      <c r="CF8948" s="8" t="s">
        <v>3708</v>
      </c>
      <c r="CH8948" s="9">
        <v>587.29</v>
      </c>
      <c r="CM8948" s="12">
        <v>10</v>
      </c>
      <c r="CR8948" s="8" t="s">
        <v>32012</v>
      </c>
      <c r="CV8948" s="13">
        <v>2</v>
      </c>
    </row>
    <row r="8949" spans="1:100" x14ac:dyDescent="0.2">
      <c r="A8949" s="8" t="s">
        <v>32015</v>
      </c>
      <c r="B8949" s="8" t="s">
        <v>32012</v>
      </c>
      <c r="C8949" s="8" t="s">
        <v>5508</v>
      </c>
      <c r="D8949" s="8" t="s">
        <v>4078</v>
      </c>
      <c r="E8949" s="8" t="s">
        <v>3860</v>
      </c>
      <c r="F8949" s="8" t="s">
        <v>3701</v>
      </c>
      <c r="G8949" s="8" t="s">
        <v>31583</v>
      </c>
      <c r="H8949" s="8" t="s">
        <v>3703</v>
      </c>
      <c r="I8949" s="8" t="s">
        <v>4080</v>
      </c>
      <c r="J8949" s="8" t="s">
        <v>3705</v>
      </c>
      <c r="K8949" s="8" t="s">
        <v>32016</v>
      </c>
      <c r="M8949" s="8" t="s">
        <v>3866</v>
      </c>
      <c r="N8949" s="8" t="s">
        <v>3708</v>
      </c>
      <c r="O8949" s="8" t="s">
        <v>3709</v>
      </c>
      <c r="P8949" s="9">
        <v>771.74</v>
      </c>
      <c r="Q8949" s="8" t="s">
        <v>3710</v>
      </c>
      <c r="R8949" s="8" t="s">
        <v>32014</v>
      </c>
      <c r="S8949" s="9">
        <v>153.65</v>
      </c>
      <c r="T8949" s="9">
        <v>102.56</v>
      </c>
      <c r="U8949" s="8" t="s">
        <v>3710</v>
      </c>
      <c r="V8949" s="8" t="s">
        <v>19652</v>
      </c>
      <c r="W8949" s="8" t="s">
        <v>3713</v>
      </c>
      <c r="X8949" s="8" t="s">
        <v>3807</v>
      </c>
      <c r="AD8949" s="9">
        <v>799.52</v>
      </c>
      <c r="AE8949" s="9">
        <v>576.25</v>
      </c>
      <c r="AF8949" s="8" t="s">
        <v>4073</v>
      </c>
      <c r="AG8949" s="8" t="s">
        <v>19652</v>
      </c>
      <c r="AH8949" s="8" t="s">
        <v>3736</v>
      </c>
      <c r="AI8949" s="8" t="s">
        <v>3807</v>
      </c>
      <c r="AJ8949" s="8" t="s">
        <v>3738</v>
      </c>
      <c r="AV8949" s="8" t="s">
        <v>17054</v>
      </c>
      <c r="AW8949" s="8">
        <v>84</v>
      </c>
      <c r="AX8949" s="8">
        <v>1</v>
      </c>
      <c r="AY8949" s="8" t="s">
        <v>31585</v>
      </c>
      <c r="AZ8949" s="10">
        <v>39848</v>
      </c>
      <c r="BB8949" s="8" t="s">
        <v>3717</v>
      </c>
      <c r="BC8949" s="10">
        <v>43795</v>
      </c>
      <c r="BE8949" s="8" t="s">
        <v>4298</v>
      </c>
      <c r="BF8949" s="8" t="s">
        <v>3720</v>
      </c>
      <c r="BG8949" s="11">
        <v>15</v>
      </c>
      <c r="BH8949" s="11">
        <v>110</v>
      </c>
      <c r="BI8949" s="8" t="s">
        <v>3720</v>
      </c>
      <c r="BJ8949" s="11">
        <v>10.9091</v>
      </c>
      <c r="BK8949" s="11">
        <v>110</v>
      </c>
      <c r="BL8949" s="8" t="s">
        <v>3720</v>
      </c>
      <c r="BM8949" s="11">
        <v>10.9091</v>
      </c>
      <c r="BQ8949" s="11">
        <v>9.4009999999999998</v>
      </c>
      <c r="BR8949" s="8" t="s">
        <v>19652</v>
      </c>
      <c r="BS8949" s="11">
        <v>52.8232</v>
      </c>
      <c r="BT8949" s="8" t="s">
        <v>19652</v>
      </c>
      <c r="BW8949" s="10">
        <v>44166</v>
      </c>
      <c r="BX8949" s="10">
        <v>42948</v>
      </c>
      <c r="BY8949" s="9">
        <v>586.69000000000005</v>
      </c>
      <c r="BZ8949" s="8" t="s">
        <v>3721</v>
      </c>
      <c r="CB8949" s="9">
        <v>0</v>
      </c>
      <c r="CC8949" s="8" t="s">
        <v>3742</v>
      </c>
      <c r="CF8949" s="8" t="s">
        <v>3708</v>
      </c>
      <c r="CH8949" s="9">
        <v>1077</v>
      </c>
      <c r="CM8949" s="12">
        <v>10</v>
      </c>
      <c r="CR8949" s="8" t="s">
        <v>32012</v>
      </c>
      <c r="CV8949" s="13">
        <v>2</v>
      </c>
    </row>
    <row r="8950" spans="1:100" x14ac:dyDescent="0.2">
      <c r="A8950" s="8" t="s">
        <v>32017</v>
      </c>
      <c r="B8950" s="8" t="s">
        <v>32012</v>
      </c>
      <c r="C8950" s="8" t="s">
        <v>6257</v>
      </c>
      <c r="D8950" s="8" t="s">
        <v>4078</v>
      </c>
      <c r="E8950" s="8" t="s">
        <v>3860</v>
      </c>
      <c r="F8950" s="8" t="s">
        <v>3701</v>
      </c>
      <c r="G8950" s="8" t="s">
        <v>31588</v>
      </c>
      <c r="H8950" s="8" t="s">
        <v>3703</v>
      </c>
      <c r="I8950" s="8" t="s">
        <v>4080</v>
      </c>
      <c r="J8950" s="8" t="s">
        <v>3705</v>
      </c>
      <c r="K8950" s="8" t="s">
        <v>32018</v>
      </c>
      <c r="M8950" s="8" t="s">
        <v>3866</v>
      </c>
      <c r="N8950" s="8" t="s">
        <v>3708</v>
      </c>
      <c r="O8950" s="8" t="s">
        <v>3709</v>
      </c>
      <c r="P8950" s="9">
        <v>1009.96</v>
      </c>
      <c r="Q8950" s="8" t="s">
        <v>3710</v>
      </c>
      <c r="R8950" s="8" t="s">
        <v>32014</v>
      </c>
      <c r="S8950" s="9">
        <v>230.45</v>
      </c>
      <c r="T8950" s="9">
        <v>153.83000000000001</v>
      </c>
      <c r="U8950" s="8" t="s">
        <v>3710</v>
      </c>
      <c r="V8950" s="8" t="s">
        <v>19652</v>
      </c>
      <c r="W8950" s="8" t="s">
        <v>3713</v>
      </c>
      <c r="X8950" s="8" t="s">
        <v>3807</v>
      </c>
      <c r="AD8950" s="9">
        <v>1199.28</v>
      </c>
      <c r="AE8950" s="9">
        <v>864.38</v>
      </c>
      <c r="AF8950" s="8" t="s">
        <v>4073</v>
      </c>
      <c r="AG8950" s="8" t="s">
        <v>19652</v>
      </c>
      <c r="AH8950" s="8" t="s">
        <v>3736</v>
      </c>
      <c r="AI8950" s="8" t="s">
        <v>3807</v>
      </c>
      <c r="AJ8950" s="8" t="s">
        <v>3738</v>
      </c>
      <c r="AV8950" s="8" t="s">
        <v>17054</v>
      </c>
      <c r="AW8950" s="8">
        <v>84</v>
      </c>
      <c r="AX8950" s="8">
        <v>1</v>
      </c>
      <c r="AY8950" s="8" t="s">
        <v>31585</v>
      </c>
      <c r="AZ8950" s="10">
        <v>39848</v>
      </c>
      <c r="BB8950" s="8" t="s">
        <v>3717</v>
      </c>
      <c r="BC8950" s="10">
        <v>41435</v>
      </c>
      <c r="BE8950" s="8" t="s">
        <v>4298</v>
      </c>
      <c r="BF8950" s="8" t="s">
        <v>3720</v>
      </c>
      <c r="BG8950" s="11">
        <v>22.5</v>
      </c>
      <c r="BH8950" s="11">
        <v>110</v>
      </c>
      <c r="BI8950" s="8" t="s">
        <v>3720</v>
      </c>
      <c r="BJ8950" s="11">
        <v>16.363600000000002</v>
      </c>
      <c r="BK8950" s="11">
        <v>110</v>
      </c>
      <c r="BL8950" s="8" t="s">
        <v>3720</v>
      </c>
      <c r="BM8950" s="11">
        <v>16.363600000000002</v>
      </c>
      <c r="BQ8950" s="11">
        <v>9.4009999999999998</v>
      </c>
      <c r="BR8950" s="8" t="s">
        <v>19652</v>
      </c>
      <c r="BS8950" s="11">
        <v>52.8232</v>
      </c>
      <c r="BT8950" s="8" t="s">
        <v>19652</v>
      </c>
      <c r="BW8950" s="10">
        <v>44166</v>
      </c>
      <c r="BX8950" s="10">
        <v>42948</v>
      </c>
      <c r="BY8950" s="9">
        <v>880.04</v>
      </c>
      <c r="BZ8950" s="8" t="s">
        <v>3721</v>
      </c>
      <c r="CB8950" s="9">
        <v>0</v>
      </c>
      <c r="CC8950" s="8" t="s">
        <v>3742</v>
      </c>
      <c r="CF8950" s="8" t="s">
        <v>3708</v>
      </c>
      <c r="CH8950" s="9">
        <v>1391.12</v>
      </c>
      <c r="CM8950" s="12">
        <v>10</v>
      </c>
      <c r="CR8950" s="8" t="s">
        <v>32012</v>
      </c>
      <c r="CV8950" s="13">
        <v>2</v>
      </c>
    </row>
    <row r="8951" spans="1:100" x14ac:dyDescent="0.2">
      <c r="A8951" s="8" t="s">
        <v>32019</v>
      </c>
      <c r="B8951" s="8" t="s">
        <v>32012</v>
      </c>
      <c r="C8951" s="8" t="s">
        <v>4291</v>
      </c>
      <c r="D8951" s="8" t="s">
        <v>4078</v>
      </c>
      <c r="E8951" s="8" t="s">
        <v>3860</v>
      </c>
      <c r="F8951" s="8" t="s">
        <v>3701</v>
      </c>
      <c r="G8951" s="8" t="s">
        <v>31592</v>
      </c>
      <c r="H8951" s="8" t="s">
        <v>3703</v>
      </c>
      <c r="I8951" s="8" t="s">
        <v>4080</v>
      </c>
      <c r="J8951" s="8" t="s">
        <v>3705</v>
      </c>
      <c r="K8951" s="8" t="s">
        <v>32020</v>
      </c>
      <c r="M8951" s="8" t="s">
        <v>3866</v>
      </c>
      <c r="N8951" s="8" t="s">
        <v>3708</v>
      </c>
      <c r="O8951" s="8" t="s">
        <v>3709</v>
      </c>
      <c r="P8951" s="9">
        <v>1764.2</v>
      </c>
      <c r="Q8951" s="8" t="s">
        <v>3710</v>
      </c>
      <c r="R8951" s="8" t="s">
        <v>32014</v>
      </c>
      <c r="S8951" s="9">
        <v>307.27999999999997</v>
      </c>
      <c r="T8951" s="9">
        <v>205.11</v>
      </c>
      <c r="U8951" s="8" t="s">
        <v>3710</v>
      </c>
      <c r="V8951" s="8" t="s">
        <v>19652</v>
      </c>
      <c r="W8951" s="8" t="s">
        <v>3713</v>
      </c>
      <c r="X8951" s="8" t="s">
        <v>3807</v>
      </c>
      <c r="AD8951" s="9">
        <v>1599.05</v>
      </c>
      <c r="AE8951" s="9">
        <v>1152.51</v>
      </c>
      <c r="AF8951" s="8" t="s">
        <v>4073</v>
      </c>
      <c r="AG8951" s="8" t="s">
        <v>19652</v>
      </c>
      <c r="AH8951" s="8" t="s">
        <v>3736</v>
      </c>
      <c r="AI8951" s="8" t="s">
        <v>3807</v>
      </c>
      <c r="AJ8951" s="8" t="s">
        <v>3738</v>
      </c>
      <c r="AV8951" s="8" t="s">
        <v>17054</v>
      </c>
      <c r="AW8951" s="8">
        <v>84</v>
      </c>
      <c r="AX8951" s="8">
        <v>1</v>
      </c>
      <c r="AY8951" s="8" t="s">
        <v>31585</v>
      </c>
      <c r="AZ8951" s="10">
        <v>39848</v>
      </c>
      <c r="BB8951" s="8" t="s">
        <v>3717</v>
      </c>
      <c r="BC8951" s="10">
        <v>41435</v>
      </c>
      <c r="BE8951" s="8" t="s">
        <v>4298</v>
      </c>
      <c r="BF8951" s="8" t="s">
        <v>3720</v>
      </c>
      <c r="BG8951" s="11">
        <v>30</v>
      </c>
      <c r="BH8951" s="11">
        <v>110</v>
      </c>
      <c r="BI8951" s="8" t="s">
        <v>3720</v>
      </c>
      <c r="BJ8951" s="11">
        <v>21.818200000000001</v>
      </c>
      <c r="BK8951" s="11">
        <v>110</v>
      </c>
      <c r="BL8951" s="8" t="s">
        <v>3720</v>
      </c>
      <c r="BM8951" s="11">
        <v>21.818200000000001</v>
      </c>
      <c r="BQ8951" s="11">
        <v>9.4009999999999998</v>
      </c>
      <c r="BR8951" s="8" t="s">
        <v>19652</v>
      </c>
      <c r="BS8951" s="11">
        <v>52.8232</v>
      </c>
      <c r="BT8951" s="8" t="s">
        <v>19652</v>
      </c>
      <c r="BW8951" s="10">
        <v>44166</v>
      </c>
      <c r="BX8951" s="10">
        <v>42948</v>
      </c>
      <c r="BY8951" s="9">
        <v>1173.3900000000001</v>
      </c>
      <c r="BZ8951" s="8" t="s">
        <v>3721</v>
      </c>
      <c r="CB8951" s="9">
        <v>0</v>
      </c>
      <c r="CC8951" s="8" t="s">
        <v>3742</v>
      </c>
      <c r="CF8951" s="8" t="s">
        <v>3708</v>
      </c>
      <c r="CH8951" s="9">
        <v>2361.83</v>
      </c>
      <c r="CM8951" s="12">
        <v>10</v>
      </c>
      <c r="CR8951" s="8" t="s">
        <v>32012</v>
      </c>
      <c r="CV8951" s="13">
        <v>2</v>
      </c>
    </row>
    <row r="8952" spans="1:100" x14ac:dyDescent="0.2">
      <c r="A8952" s="8" t="s">
        <v>3167</v>
      </c>
      <c r="B8952" s="8" t="s">
        <v>32021</v>
      </c>
      <c r="C8952" s="8" t="s">
        <v>3797</v>
      </c>
      <c r="D8952" s="8" t="s">
        <v>3699</v>
      </c>
      <c r="E8952" s="8" t="s">
        <v>4313</v>
      </c>
      <c r="F8952" s="8" t="s">
        <v>3701</v>
      </c>
      <c r="G8952" s="8" t="s">
        <v>5022</v>
      </c>
      <c r="H8952" s="8" t="s">
        <v>3703</v>
      </c>
      <c r="I8952" s="8" t="s">
        <v>18729</v>
      </c>
      <c r="J8952" s="8" t="s">
        <v>3769</v>
      </c>
      <c r="K8952" s="8" t="s">
        <v>32022</v>
      </c>
      <c r="M8952" s="8" t="s">
        <v>3866</v>
      </c>
      <c r="N8952" s="8" t="s">
        <v>3708</v>
      </c>
      <c r="O8952" s="8" t="s">
        <v>3804</v>
      </c>
      <c r="P8952" s="9">
        <v>273</v>
      </c>
      <c r="Q8952" s="8" t="s">
        <v>3805</v>
      </c>
      <c r="S8952" s="9">
        <v>97.96</v>
      </c>
      <c r="T8952" s="9">
        <v>65</v>
      </c>
      <c r="U8952" s="8" t="s">
        <v>3710</v>
      </c>
      <c r="V8952" s="8" t="s">
        <v>4514</v>
      </c>
      <c r="AV8952" s="8" t="s">
        <v>4515</v>
      </c>
      <c r="AW8952" s="8">
        <v>96</v>
      </c>
      <c r="AX8952" s="8">
        <v>2</v>
      </c>
      <c r="AY8952" s="8" t="s">
        <v>3164</v>
      </c>
      <c r="BB8952" s="8" t="s">
        <v>3717</v>
      </c>
      <c r="BC8952" s="10">
        <v>42725</v>
      </c>
      <c r="BE8952" s="8" t="s">
        <v>3700</v>
      </c>
      <c r="BF8952" s="8" t="s">
        <v>3720</v>
      </c>
      <c r="BG8952" s="11">
        <v>50</v>
      </c>
      <c r="BH8952" s="11">
        <v>10</v>
      </c>
      <c r="BI8952" s="8" t="s">
        <v>3720</v>
      </c>
      <c r="BJ8952" s="11">
        <v>50</v>
      </c>
      <c r="BQ8952" s="11">
        <v>1.3</v>
      </c>
      <c r="BR8952" s="8" t="s">
        <v>4514</v>
      </c>
      <c r="BW8952" s="10">
        <v>41275</v>
      </c>
      <c r="BX8952" s="10">
        <v>43983</v>
      </c>
      <c r="BY8952" s="9">
        <v>0</v>
      </c>
      <c r="BZ8952" s="8" t="s">
        <v>3742</v>
      </c>
      <c r="CF8952" s="8" t="s">
        <v>3708</v>
      </c>
      <c r="CH8952" s="9">
        <v>406</v>
      </c>
      <c r="CM8952" s="12">
        <v>10</v>
      </c>
      <c r="CR8952" s="8" t="s">
        <v>32021</v>
      </c>
      <c r="CV8952" s="13">
        <v>1</v>
      </c>
    </row>
    <row r="8953" spans="1:100" x14ac:dyDescent="0.2">
      <c r="A8953" s="8" t="s">
        <v>3163</v>
      </c>
      <c r="B8953" s="8" t="s">
        <v>32021</v>
      </c>
      <c r="C8953" s="8" t="s">
        <v>3797</v>
      </c>
      <c r="D8953" s="8" t="s">
        <v>3699</v>
      </c>
      <c r="E8953" s="8" t="s">
        <v>3874</v>
      </c>
      <c r="F8953" s="8" t="s">
        <v>3701</v>
      </c>
      <c r="G8953" s="8" t="s">
        <v>5904</v>
      </c>
      <c r="H8953" s="8" t="s">
        <v>3703</v>
      </c>
      <c r="I8953" s="8" t="s">
        <v>18729</v>
      </c>
      <c r="J8953" s="8" t="s">
        <v>3769</v>
      </c>
      <c r="K8953" s="8" t="s">
        <v>32022</v>
      </c>
      <c r="M8953" s="8" t="s">
        <v>3866</v>
      </c>
      <c r="N8953" s="8" t="s">
        <v>3708</v>
      </c>
      <c r="O8953" s="8" t="s">
        <v>3804</v>
      </c>
      <c r="P8953" s="9">
        <v>486</v>
      </c>
      <c r="Q8953" s="8" t="s">
        <v>3805</v>
      </c>
      <c r="S8953" s="9">
        <v>176.32</v>
      </c>
      <c r="T8953" s="9">
        <v>117</v>
      </c>
      <c r="U8953" s="8" t="s">
        <v>3710</v>
      </c>
      <c r="V8953" s="8" t="s">
        <v>4514</v>
      </c>
      <c r="AV8953" s="8" t="s">
        <v>4515</v>
      </c>
      <c r="AW8953" s="8">
        <v>96</v>
      </c>
      <c r="AX8953" s="8">
        <v>2</v>
      </c>
      <c r="AY8953" s="8" t="s">
        <v>3164</v>
      </c>
      <c r="BB8953" s="8" t="s">
        <v>3717</v>
      </c>
      <c r="BC8953" s="10">
        <v>42725</v>
      </c>
      <c r="BE8953" s="8" t="s">
        <v>3700</v>
      </c>
      <c r="BF8953" s="8" t="s">
        <v>3720</v>
      </c>
      <c r="BG8953" s="11">
        <v>90</v>
      </c>
      <c r="BH8953" s="11">
        <v>10</v>
      </c>
      <c r="BI8953" s="8" t="s">
        <v>3720</v>
      </c>
      <c r="BJ8953" s="11">
        <v>90</v>
      </c>
      <c r="BQ8953" s="11">
        <v>1.3</v>
      </c>
      <c r="BR8953" s="8" t="s">
        <v>4514</v>
      </c>
      <c r="BW8953" s="10">
        <v>41275</v>
      </c>
      <c r="BX8953" s="10">
        <v>43983</v>
      </c>
      <c r="BY8953" s="9">
        <v>0</v>
      </c>
      <c r="BZ8953" s="8" t="s">
        <v>3742</v>
      </c>
      <c r="CF8953" s="8" t="s">
        <v>3708</v>
      </c>
      <c r="CH8953" s="9">
        <v>699.2</v>
      </c>
      <c r="CM8953" s="12">
        <v>10</v>
      </c>
      <c r="CR8953" s="8" t="s">
        <v>32021</v>
      </c>
      <c r="CV8953" s="13">
        <v>1</v>
      </c>
    </row>
    <row r="8954" spans="1:100" x14ac:dyDescent="0.2">
      <c r="A8954" s="8" t="s">
        <v>32023</v>
      </c>
      <c r="B8954" s="8" t="s">
        <v>32024</v>
      </c>
      <c r="C8954" s="8" t="s">
        <v>5136</v>
      </c>
      <c r="D8954" s="8" t="s">
        <v>3699</v>
      </c>
      <c r="E8954" s="8" t="s">
        <v>32025</v>
      </c>
      <c r="F8954" s="8" t="s">
        <v>3701</v>
      </c>
      <c r="G8954" s="8" t="s">
        <v>32026</v>
      </c>
      <c r="H8954" s="8" t="s">
        <v>3703</v>
      </c>
      <c r="I8954" s="8" t="s">
        <v>10863</v>
      </c>
      <c r="J8954" s="8" t="s">
        <v>3771</v>
      </c>
      <c r="K8954" s="8" t="s">
        <v>32027</v>
      </c>
      <c r="M8954" s="8" t="s">
        <v>3733</v>
      </c>
      <c r="N8954" s="8" t="s">
        <v>3708</v>
      </c>
      <c r="O8954" s="8" t="s">
        <v>3709</v>
      </c>
      <c r="P8954" s="9">
        <v>66464.22</v>
      </c>
      <c r="Q8954" s="8" t="s">
        <v>3710</v>
      </c>
      <c r="R8954" s="8" t="s">
        <v>32028</v>
      </c>
      <c r="S8954" s="9">
        <v>77328</v>
      </c>
      <c r="T8954" s="9">
        <v>68078.61</v>
      </c>
      <c r="U8954" s="8" t="s">
        <v>3710</v>
      </c>
      <c r="V8954" s="8" t="s">
        <v>32029</v>
      </c>
      <c r="W8954" s="8" t="s">
        <v>3710</v>
      </c>
      <c r="Y8954" s="8" t="s">
        <v>3738</v>
      </c>
      <c r="Z8954" s="8" t="s">
        <v>3739</v>
      </c>
      <c r="AY8954" s="8" t="s">
        <v>32030</v>
      </c>
      <c r="BB8954" s="8" t="s">
        <v>3717</v>
      </c>
      <c r="BC8954" s="10">
        <v>42877</v>
      </c>
      <c r="BE8954" s="8" t="s">
        <v>3721</v>
      </c>
      <c r="BF8954" s="8" t="s">
        <v>3719</v>
      </c>
      <c r="BG8954" s="11">
        <v>30</v>
      </c>
      <c r="BH8954" s="11">
        <v>1000</v>
      </c>
      <c r="BI8954" s="8" t="s">
        <v>3720</v>
      </c>
      <c r="BJ8954" s="11">
        <v>30</v>
      </c>
      <c r="BQ8954" s="11">
        <v>2269.2869000000001</v>
      </c>
      <c r="BR8954" s="8" t="s">
        <v>32029</v>
      </c>
      <c r="BW8954" s="10">
        <v>44256</v>
      </c>
      <c r="BX8954" s="10">
        <v>43709</v>
      </c>
      <c r="BY8954" s="9">
        <v>0</v>
      </c>
      <c r="BZ8954" s="8" t="s">
        <v>3777</v>
      </c>
      <c r="CF8954" s="8" t="s">
        <v>3708</v>
      </c>
      <c r="CH8954" s="9">
        <v>75516.649999999994</v>
      </c>
      <c r="CM8954" s="12">
        <v>10</v>
      </c>
      <c r="CR8954" s="8" t="s">
        <v>32024</v>
      </c>
      <c r="CV8954" s="13">
        <v>1</v>
      </c>
    </row>
    <row r="8955" spans="1:100" x14ac:dyDescent="0.2">
      <c r="A8955" s="8" t="s">
        <v>32031</v>
      </c>
      <c r="B8955" s="8" t="s">
        <v>32032</v>
      </c>
      <c r="C8955" s="8" t="s">
        <v>5269</v>
      </c>
      <c r="D8955" s="8" t="s">
        <v>4065</v>
      </c>
      <c r="E8955" s="8" t="s">
        <v>32033</v>
      </c>
      <c r="F8955" s="8" t="s">
        <v>3765</v>
      </c>
      <c r="G8955" s="8" t="s">
        <v>32034</v>
      </c>
      <c r="H8955" s="8" t="s">
        <v>3938</v>
      </c>
      <c r="I8955" s="8" t="s">
        <v>3918</v>
      </c>
      <c r="J8955" s="8" t="s">
        <v>3769</v>
      </c>
      <c r="K8955" s="8" t="s">
        <v>32035</v>
      </c>
      <c r="M8955" s="8" t="s">
        <v>3707</v>
      </c>
      <c r="N8955" s="8" t="s">
        <v>3708</v>
      </c>
      <c r="O8955" s="8" t="s">
        <v>3804</v>
      </c>
      <c r="P8955" s="9">
        <v>13224.3</v>
      </c>
      <c r="Q8955" s="8" t="s">
        <v>3805</v>
      </c>
      <c r="S8955" s="9">
        <v>7119.15</v>
      </c>
      <c r="T8955" s="9">
        <v>5590.34</v>
      </c>
      <c r="U8955" s="8" t="s">
        <v>3710</v>
      </c>
      <c r="V8955" s="8" t="s">
        <v>11423</v>
      </c>
      <c r="W8955" s="8" t="s">
        <v>3774</v>
      </c>
      <c r="X8955" s="8" t="s">
        <v>3714</v>
      </c>
      <c r="AY8955" s="8" t="s">
        <v>1931</v>
      </c>
      <c r="AZ8955" s="10">
        <v>37335</v>
      </c>
      <c r="BB8955" s="8" t="s">
        <v>3717</v>
      </c>
      <c r="BC8955" s="10">
        <v>44340</v>
      </c>
      <c r="BE8955" s="8" t="s">
        <v>4328</v>
      </c>
      <c r="BF8955" s="8" t="s">
        <v>3719</v>
      </c>
      <c r="BG8955" s="11">
        <v>5</v>
      </c>
      <c r="BH8955" s="11">
        <v>1200</v>
      </c>
      <c r="BI8955" s="8" t="s">
        <v>3720</v>
      </c>
      <c r="BJ8955" s="11">
        <v>5</v>
      </c>
      <c r="BQ8955" s="11">
        <v>1118.0672999999999</v>
      </c>
      <c r="BR8955" s="8" t="s">
        <v>11423</v>
      </c>
      <c r="BW8955" s="10">
        <v>43466</v>
      </c>
      <c r="BX8955" s="10">
        <v>43739</v>
      </c>
      <c r="BY8955" s="9">
        <v>0</v>
      </c>
      <c r="BZ8955" s="8" t="s">
        <v>3777</v>
      </c>
      <c r="CF8955" s="8" t="s">
        <v>3708</v>
      </c>
      <c r="CH8955" s="9">
        <v>15781.46</v>
      </c>
      <c r="CM8955" s="12">
        <v>10</v>
      </c>
      <c r="CR8955" s="8" t="s">
        <v>32036</v>
      </c>
      <c r="CV8955" s="13">
        <v>1</v>
      </c>
    </row>
    <row r="8956" spans="1:100" x14ac:dyDescent="0.2">
      <c r="A8956" s="8" t="s">
        <v>32037</v>
      </c>
      <c r="B8956" s="8" t="s">
        <v>32032</v>
      </c>
      <c r="C8956" s="8" t="s">
        <v>8591</v>
      </c>
      <c r="D8956" s="8" t="s">
        <v>3699</v>
      </c>
      <c r="E8956" s="8" t="s">
        <v>3700</v>
      </c>
      <c r="F8956" s="8" t="s">
        <v>3701</v>
      </c>
      <c r="G8956" s="8" t="s">
        <v>18792</v>
      </c>
      <c r="H8956" s="8" t="s">
        <v>3703</v>
      </c>
      <c r="I8956" s="8" t="s">
        <v>3918</v>
      </c>
      <c r="J8956" s="8" t="s">
        <v>3769</v>
      </c>
      <c r="K8956" s="8" t="s">
        <v>32038</v>
      </c>
      <c r="M8956" s="8" t="s">
        <v>3707</v>
      </c>
      <c r="N8956" s="8" t="s">
        <v>3708</v>
      </c>
      <c r="O8956" s="8" t="s">
        <v>3804</v>
      </c>
      <c r="P8956" s="9">
        <v>10938.05</v>
      </c>
      <c r="Q8956" s="8" t="s">
        <v>3805</v>
      </c>
      <c r="S8956" s="9">
        <v>7119.15</v>
      </c>
      <c r="T8956" s="9">
        <v>5590.34</v>
      </c>
      <c r="U8956" s="8" t="s">
        <v>3710</v>
      </c>
      <c r="V8956" s="8" t="s">
        <v>11423</v>
      </c>
      <c r="W8956" s="8" t="s">
        <v>3713</v>
      </c>
      <c r="X8956" s="8" t="s">
        <v>3714</v>
      </c>
      <c r="AY8956" s="8" t="s">
        <v>1931</v>
      </c>
      <c r="AZ8956" s="10">
        <v>37335</v>
      </c>
      <c r="BB8956" s="8" t="s">
        <v>3717</v>
      </c>
      <c r="BC8956" s="10">
        <v>44119</v>
      </c>
      <c r="BE8956" s="8" t="s">
        <v>4328</v>
      </c>
      <c r="BF8956" s="8" t="s">
        <v>3719</v>
      </c>
      <c r="BG8956" s="11">
        <v>5</v>
      </c>
      <c r="BH8956" s="11">
        <v>1200</v>
      </c>
      <c r="BI8956" s="8" t="s">
        <v>3720</v>
      </c>
      <c r="BJ8956" s="11">
        <v>5</v>
      </c>
      <c r="BQ8956" s="11">
        <v>1118.0672999999999</v>
      </c>
      <c r="BR8956" s="8" t="s">
        <v>11423</v>
      </c>
      <c r="BW8956" s="10">
        <v>43891</v>
      </c>
      <c r="BX8956" s="10">
        <v>43739</v>
      </c>
      <c r="BY8956" s="9">
        <v>6097.14</v>
      </c>
      <c r="BZ8956" s="8" t="s">
        <v>3721</v>
      </c>
      <c r="CA8956" s="8" t="s">
        <v>3717</v>
      </c>
      <c r="CF8956" s="8" t="s">
        <v>3708</v>
      </c>
      <c r="CH8956" s="9">
        <v>13216.29</v>
      </c>
      <c r="CM8956" s="12">
        <v>10</v>
      </c>
      <c r="CR8956" s="8" t="s">
        <v>32032</v>
      </c>
      <c r="CV8956" s="13">
        <v>1</v>
      </c>
    </row>
    <row r="8957" spans="1:100" x14ac:dyDescent="0.2">
      <c r="A8957" s="8" t="s">
        <v>32039</v>
      </c>
      <c r="B8957" s="8" t="s">
        <v>32040</v>
      </c>
      <c r="C8957" s="8" t="s">
        <v>15601</v>
      </c>
      <c r="D8957" s="8" t="s">
        <v>4065</v>
      </c>
      <c r="E8957" s="8" t="s">
        <v>15602</v>
      </c>
      <c r="F8957" s="8" t="s">
        <v>3765</v>
      </c>
      <c r="G8957" s="8" t="s">
        <v>15603</v>
      </c>
      <c r="H8957" s="8" t="s">
        <v>4068</v>
      </c>
      <c r="I8957" s="8" t="s">
        <v>5577</v>
      </c>
      <c r="J8957" s="8" t="s">
        <v>3769</v>
      </c>
      <c r="K8957" s="8" t="s">
        <v>15604</v>
      </c>
      <c r="M8957" s="8" t="s">
        <v>3707</v>
      </c>
      <c r="N8957" s="8" t="s">
        <v>3771</v>
      </c>
      <c r="O8957" s="8" t="s">
        <v>3709</v>
      </c>
      <c r="P8957" s="9">
        <v>243.12</v>
      </c>
      <c r="Q8957" s="8" t="s">
        <v>3710</v>
      </c>
      <c r="R8957" s="8" t="s">
        <v>15605</v>
      </c>
      <c r="S8957" s="9">
        <v>339.26</v>
      </c>
      <c r="T8957" s="9">
        <v>225.12</v>
      </c>
      <c r="U8957" s="8" t="s">
        <v>3710</v>
      </c>
      <c r="V8957" s="8" t="s">
        <v>15606</v>
      </c>
      <c r="W8957" s="8" t="s">
        <v>3774</v>
      </c>
      <c r="AY8957" s="8" t="s">
        <v>768</v>
      </c>
      <c r="BA8957" s="10">
        <v>44985</v>
      </c>
      <c r="BC8957" s="10">
        <v>39521</v>
      </c>
      <c r="BD8957" s="10">
        <v>43677</v>
      </c>
      <c r="BH8957" s="11">
        <v>1000</v>
      </c>
      <c r="BI8957" s="8" t="s">
        <v>3945</v>
      </c>
      <c r="BJ8957" s="11">
        <v>3</v>
      </c>
      <c r="BQ8957" s="11">
        <v>75.040000000000006</v>
      </c>
      <c r="BR8957" s="8" t="s">
        <v>15606</v>
      </c>
      <c r="BW8957" s="10">
        <v>44348</v>
      </c>
      <c r="BX8957" s="10">
        <v>42309</v>
      </c>
      <c r="BY8957" s="9">
        <v>0</v>
      </c>
      <c r="BZ8957" s="8" t="s">
        <v>3777</v>
      </c>
      <c r="CF8957" s="8" t="s">
        <v>3708</v>
      </c>
      <c r="CH8957" s="9">
        <v>362.28</v>
      </c>
      <c r="CM8957" s="12">
        <v>10</v>
      </c>
      <c r="CR8957" s="8" t="s">
        <v>32040</v>
      </c>
      <c r="CV8957" s="13">
        <v>1</v>
      </c>
    </row>
    <row r="8958" spans="1:100" x14ac:dyDescent="0.2">
      <c r="A8958" s="8" t="s">
        <v>32041</v>
      </c>
      <c r="B8958" s="8" t="s">
        <v>32040</v>
      </c>
      <c r="C8958" s="8" t="s">
        <v>15601</v>
      </c>
      <c r="D8958" s="8" t="s">
        <v>4065</v>
      </c>
      <c r="E8958" s="8" t="s">
        <v>15583</v>
      </c>
      <c r="F8958" s="8" t="s">
        <v>3765</v>
      </c>
      <c r="G8958" s="8" t="s">
        <v>15608</v>
      </c>
      <c r="H8958" s="8" t="s">
        <v>4068</v>
      </c>
      <c r="I8958" s="8" t="s">
        <v>5577</v>
      </c>
      <c r="J8958" s="8" t="s">
        <v>3769</v>
      </c>
      <c r="K8958" s="8" t="s">
        <v>15604</v>
      </c>
      <c r="M8958" s="8" t="s">
        <v>3707</v>
      </c>
      <c r="N8958" s="8" t="s">
        <v>3771</v>
      </c>
      <c r="O8958" s="8" t="s">
        <v>3709</v>
      </c>
      <c r="P8958" s="9">
        <v>332.76</v>
      </c>
      <c r="Q8958" s="8" t="s">
        <v>3710</v>
      </c>
      <c r="R8958" s="8" t="s">
        <v>15605</v>
      </c>
      <c r="S8958" s="9">
        <v>678.51</v>
      </c>
      <c r="T8958" s="9">
        <v>450.24</v>
      </c>
      <c r="U8958" s="8" t="s">
        <v>3710</v>
      </c>
      <c r="V8958" s="8" t="s">
        <v>15606</v>
      </c>
      <c r="W8958" s="8" t="s">
        <v>3774</v>
      </c>
      <c r="Z8958" s="8" t="s">
        <v>3739</v>
      </c>
      <c r="AY8958" s="8" t="s">
        <v>768</v>
      </c>
      <c r="BA8958" s="10">
        <v>44985</v>
      </c>
      <c r="BC8958" s="10">
        <v>39456</v>
      </c>
      <c r="BD8958" s="10">
        <v>43677</v>
      </c>
      <c r="BH8958" s="11">
        <v>1000</v>
      </c>
      <c r="BI8958" s="8" t="s">
        <v>3945</v>
      </c>
      <c r="BJ8958" s="11">
        <v>6</v>
      </c>
      <c r="BQ8958" s="11">
        <v>75.040000000000006</v>
      </c>
      <c r="BR8958" s="8" t="s">
        <v>15606</v>
      </c>
      <c r="BW8958" s="10">
        <v>44348</v>
      </c>
      <c r="BX8958" s="10">
        <v>42309</v>
      </c>
      <c r="BY8958" s="9">
        <v>0</v>
      </c>
      <c r="BZ8958" s="8" t="s">
        <v>3777</v>
      </c>
      <c r="CF8958" s="8" t="s">
        <v>3708</v>
      </c>
      <c r="CH8958" s="9">
        <v>490.18</v>
      </c>
      <c r="CM8958" s="12">
        <v>10</v>
      </c>
      <c r="CR8958" s="8" t="s">
        <v>32040</v>
      </c>
      <c r="CV8958" s="13">
        <v>1</v>
      </c>
    </row>
    <row r="8959" spans="1:100" x14ac:dyDescent="0.2">
      <c r="A8959" s="8" t="s">
        <v>32042</v>
      </c>
      <c r="B8959" s="8" t="s">
        <v>32043</v>
      </c>
      <c r="C8959" s="8" t="s">
        <v>5039</v>
      </c>
      <c r="D8959" s="8" t="s">
        <v>3725</v>
      </c>
      <c r="E8959" s="8" t="s">
        <v>6565</v>
      </c>
      <c r="F8959" s="8" t="s">
        <v>32044</v>
      </c>
      <c r="G8959" s="8" t="s">
        <v>32045</v>
      </c>
      <c r="H8959" s="8" t="s">
        <v>3767</v>
      </c>
      <c r="I8959" s="8" t="s">
        <v>5043</v>
      </c>
      <c r="J8959" s="8" t="s">
        <v>3774</v>
      </c>
      <c r="K8959" s="8" t="s">
        <v>32046</v>
      </c>
      <c r="M8959" s="8" t="s">
        <v>3707</v>
      </c>
      <c r="N8959" s="8" t="s">
        <v>3708</v>
      </c>
      <c r="O8959" s="8" t="s">
        <v>3709</v>
      </c>
      <c r="P8959" s="9">
        <v>45.88</v>
      </c>
      <c r="Q8959" s="8" t="s">
        <v>3710</v>
      </c>
      <c r="R8959" s="8" t="s">
        <v>14326</v>
      </c>
      <c r="S8959" s="9">
        <v>36.58</v>
      </c>
      <c r="T8959" s="9">
        <v>24.55</v>
      </c>
      <c r="U8959" s="8" t="s">
        <v>3710</v>
      </c>
      <c r="V8959" s="8" t="s">
        <v>14327</v>
      </c>
      <c r="W8959" s="8" t="s">
        <v>3840</v>
      </c>
      <c r="X8959" s="8" t="s">
        <v>3854</v>
      </c>
      <c r="AY8959" s="8" t="s">
        <v>14328</v>
      </c>
      <c r="BB8959" s="8" t="s">
        <v>3717</v>
      </c>
      <c r="BC8959" s="10">
        <v>44706</v>
      </c>
      <c r="BD8959" s="10">
        <v>44742</v>
      </c>
      <c r="BH8959" s="11">
        <v>98.857100000000003</v>
      </c>
      <c r="BI8959" s="8" t="s">
        <v>3720</v>
      </c>
      <c r="BJ8959" s="11">
        <v>5.0578000000000003</v>
      </c>
      <c r="BQ8959" s="11">
        <v>4.8541999999999996</v>
      </c>
      <c r="BR8959" s="8" t="s">
        <v>14327</v>
      </c>
      <c r="BW8959" s="10">
        <v>44470</v>
      </c>
      <c r="BX8959" s="10">
        <v>42675</v>
      </c>
      <c r="BY8959" s="9">
        <v>0</v>
      </c>
      <c r="BZ8959" s="8" t="s">
        <v>3777</v>
      </c>
      <c r="CF8959" s="8" t="s">
        <v>3708</v>
      </c>
      <c r="CH8959" s="9">
        <v>69.14</v>
      </c>
      <c r="CM8959" s="12">
        <v>10</v>
      </c>
      <c r="CR8959" s="8" t="s">
        <v>32043</v>
      </c>
      <c r="CV8959" s="13">
        <v>1</v>
      </c>
    </row>
    <row r="8960" spans="1:100" x14ac:dyDescent="0.2">
      <c r="A8960" s="8" t="s">
        <v>32047</v>
      </c>
      <c r="B8960" s="8" t="s">
        <v>32043</v>
      </c>
      <c r="C8960" s="8" t="s">
        <v>5039</v>
      </c>
      <c r="D8960" s="8" t="s">
        <v>3725</v>
      </c>
      <c r="E8960" s="8" t="s">
        <v>32048</v>
      </c>
      <c r="F8960" s="8" t="s">
        <v>32044</v>
      </c>
      <c r="G8960" s="8" t="s">
        <v>32049</v>
      </c>
      <c r="H8960" s="8" t="s">
        <v>3767</v>
      </c>
      <c r="I8960" s="8" t="s">
        <v>5043</v>
      </c>
      <c r="J8960" s="8" t="s">
        <v>3774</v>
      </c>
      <c r="K8960" s="8" t="s">
        <v>32046</v>
      </c>
      <c r="M8960" s="8" t="s">
        <v>3707</v>
      </c>
      <c r="N8960" s="8" t="s">
        <v>3708</v>
      </c>
      <c r="O8960" s="8" t="s">
        <v>3709</v>
      </c>
      <c r="P8960" s="9">
        <v>277.22000000000003</v>
      </c>
      <c r="Q8960" s="8" t="s">
        <v>3710</v>
      </c>
      <c r="R8960" s="8" t="s">
        <v>14326</v>
      </c>
      <c r="S8960" s="9">
        <v>365.8</v>
      </c>
      <c r="T8960" s="9">
        <v>245.52</v>
      </c>
      <c r="U8960" s="8" t="s">
        <v>3710</v>
      </c>
      <c r="V8960" s="8" t="s">
        <v>14327</v>
      </c>
      <c r="W8960" s="8" t="s">
        <v>3840</v>
      </c>
      <c r="X8960" s="8" t="s">
        <v>3854</v>
      </c>
      <c r="AY8960" s="8" t="s">
        <v>14328</v>
      </c>
      <c r="BB8960" s="8" t="s">
        <v>3717</v>
      </c>
      <c r="BC8960" s="10">
        <v>44734</v>
      </c>
      <c r="BH8960" s="11">
        <v>98.857100000000003</v>
      </c>
      <c r="BI8960" s="8" t="s">
        <v>3720</v>
      </c>
      <c r="BJ8960" s="11">
        <v>50.578099999999999</v>
      </c>
      <c r="BQ8960" s="11">
        <v>4.8541999999999996</v>
      </c>
      <c r="BR8960" s="8" t="s">
        <v>14327</v>
      </c>
      <c r="BW8960" s="10">
        <v>44470</v>
      </c>
      <c r="BX8960" s="10">
        <v>42675</v>
      </c>
      <c r="BY8960" s="9">
        <v>0</v>
      </c>
      <c r="BZ8960" s="8" t="s">
        <v>3777</v>
      </c>
      <c r="CF8960" s="8" t="s">
        <v>3708</v>
      </c>
      <c r="CH8960" s="9">
        <v>412.17</v>
      </c>
      <c r="CM8960" s="12">
        <v>10</v>
      </c>
      <c r="CR8960" s="8" t="s">
        <v>32043</v>
      </c>
      <c r="CV8960" s="13">
        <v>1</v>
      </c>
    </row>
    <row r="8961" spans="1:100" x14ac:dyDescent="0.2">
      <c r="A8961" s="8" t="s">
        <v>32050</v>
      </c>
      <c r="B8961" s="8" t="s">
        <v>32043</v>
      </c>
      <c r="C8961" s="8" t="s">
        <v>5039</v>
      </c>
      <c r="D8961" s="8" t="s">
        <v>3725</v>
      </c>
      <c r="E8961" s="8" t="s">
        <v>16049</v>
      </c>
      <c r="F8961" s="8" t="s">
        <v>32044</v>
      </c>
      <c r="G8961" s="8" t="s">
        <v>32051</v>
      </c>
      <c r="H8961" s="8" t="s">
        <v>3767</v>
      </c>
      <c r="I8961" s="8" t="s">
        <v>5043</v>
      </c>
      <c r="J8961" s="8" t="s">
        <v>3774</v>
      </c>
      <c r="K8961" s="8" t="s">
        <v>32046</v>
      </c>
      <c r="M8961" s="8" t="s">
        <v>3707</v>
      </c>
      <c r="N8961" s="8" t="s">
        <v>3708</v>
      </c>
      <c r="O8961" s="8" t="s">
        <v>3709</v>
      </c>
      <c r="P8961" s="9">
        <v>80.599999999999994</v>
      </c>
      <c r="Q8961" s="8" t="s">
        <v>3710</v>
      </c>
      <c r="R8961" s="8" t="s">
        <v>14326</v>
      </c>
      <c r="S8961" s="9">
        <v>73.150000000000006</v>
      </c>
      <c r="T8961" s="9">
        <v>49.1</v>
      </c>
      <c r="U8961" s="8" t="s">
        <v>3710</v>
      </c>
      <c r="V8961" s="8" t="s">
        <v>14327</v>
      </c>
      <c r="W8961" s="8" t="s">
        <v>3840</v>
      </c>
      <c r="X8961" s="8" t="s">
        <v>3854</v>
      </c>
      <c r="AY8961" s="8" t="s">
        <v>14328</v>
      </c>
      <c r="BB8961" s="8" t="s">
        <v>3717</v>
      </c>
      <c r="BC8961" s="10">
        <v>44706</v>
      </c>
      <c r="BD8961" s="10">
        <v>44729</v>
      </c>
      <c r="BH8961" s="11">
        <v>98.857100000000003</v>
      </c>
      <c r="BI8961" s="8" t="s">
        <v>3720</v>
      </c>
      <c r="BJ8961" s="11">
        <v>10.115600000000001</v>
      </c>
      <c r="BQ8961" s="11">
        <v>4.8541999999999996</v>
      </c>
      <c r="BR8961" s="8" t="s">
        <v>14327</v>
      </c>
      <c r="BW8961" s="10">
        <v>44470</v>
      </c>
      <c r="BX8961" s="10">
        <v>42675</v>
      </c>
      <c r="BY8961" s="9">
        <v>0</v>
      </c>
      <c r="BZ8961" s="8" t="s">
        <v>3777</v>
      </c>
      <c r="CF8961" s="8" t="s">
        <v>3708</v>
      </c>
      <c r="CH8961" s="9">
        <v>121.46</v>
      </c>
      <c r="CM8961" s="12">
        <v>10</v>
      </c>
      <c r="CR8961" s="8" t="s">
        <v>32043</v>
      </c>
      <c r="CV8961" s="13">
        <v>1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4"/>
  <sheetViews>
    <sheetView tabSelected="1" topLeftCell="A10" zoomScaleNormal="100" workbookViewId="0">
      <selection activeCell="O2" sqref="O2"/>
    </sheetView>
  </sheetViews>
  <sheetFormatPr defaultColWidth="8.85546875" defaultRowHeight="12.75" x14ac:dyDescent="0.2"/>
  <cols>
    <col min="1" max="1" width="15.7109375" customWidth="1"/>
    <col min="2" max="2" width="14.85546875" customWidth="1"/>
    <col min="3" max="3" width="22.42578125" customWidth="1"/>
    <col min="4" max="4" width="10.28515625" customWidth="1"/>
    <col min="5" max="5" width="13.42578125" customWidth="1"/>
    <col min="6" max="6" width="10.85546875" customWidth="1"/>
    <col min="7" max="7" width="15" customWidth="1"/>
    <col min="8" max="8" width="16.85546875" customWidth="1"/>
    <col min="9" max="9" width="15.42578125" customWidth="1"/>
    <col min="10" max="10" width="18.42578125" customWidth="1"/>
    <col min="11" max="11" width="29.42578125" customWidth="1"/>
  </cols>
  <sheetData>
    <row r="1" spans="1:13" ht="49.5" customHeight="1" x14ac:dyDescent="0.25">
      <c r="C1" s="89" t="s">
        <v>32597</v>
      </c>
    </row>
    <row r="2" spans="1:13" ht="35.25" customHeight="1" x14ac:dyDescent="0.2">
      <c r="A2" s="78" t="s">
        <v>3774</v>
      </c>
      <c r="B2" s="20" t="s">
        <v>5</v>
      </c>
      <c r="C2" s="21" t="s">
        <v>32052</v>
      </c>
      <c r="D2" s="21" t="s">
        <v>32053</v>
      </c>
      <c r="E2" s="21" t="s">
        <v>32054</v>
      </c>
      <c r="F2" s="21" t="s">
        <v>32055</v>
      </c>
      <c r="G2" s="21" t="s">
        <v>32056</v>
      </c>
      <c r="H2" s="21" t="s">
        <v>32057</v>
      </c>
      <c r="I2" s="21" t="s">
        <v>32058</v>
      </c>
      <c r="J2" s="22" t="s">
        <v>32059</v>
      </c>
      <c r="K2" s="21" t="s">
        <v>32060</v>
      </c>
      <c r="L2" s="23"/>
      <c r="M2" s="23"/>
    </row>
    <row r="3" spans="1:13" ht="12.75" customHeight="1" x14ac:dyDescent="0.2">
      <c r="A3" s="78"/>
      <c r="B3" s="24" t="s">
        <v>12</v>
      </c>
      <c r="C3" s="25" t="s">
        <v>32061</v>
      </c>
      <c r="D3" s="25" t="s">
        <v>32062</v>
      </c>
      <c r="E3" s="26">
        <v>1</v>
      </c>
      <c r="F3" s="27">
        <v>7</v>
      </c>
      <c r="G3" s="28"/>
      <c r="H3" s="28"/>
      <c r="I3" s="28"/>
      <c r="J3" s="28"/>
      <c r="K3" s="28"/>
    </row>
    <row r="4" spans="1:13" ht="12.75" customHeight="1" x14ac:dyDescent="0.2">
      <c r="A4" s="78"/>
      <c r="B4" s="24" t="s">
        <v>20</v>
      </c>
      <c r="C4" s="25" t="s">
        <v>32063</v>
      </c>
      <c r="D4" s="25" t="s">
        <v>32064</v>
      </c>
      <c r="E4" s="29" t="s">
        <v>32065</v>
      </c>
      <c r="F4" s="27">
        <v>7</v>
      </c>
      <c r="G4" s="28"/>
      <c r="H4" s="28"/>
      <c r="I4" s="28"/>
      <c r="J4" s="28"/>
      <c r="K4" s="28"/>
    </row>
    <row r="5" spans="1:13" ht="12.75" customHeight="1" x14ac:dyDescent="0.2">
      <c r="A5" s="78"/>
      <c r="B5" s="24"/>
      <c r="C5" s="25" t="s">
        <v>32066</v>
      </c>
      <c r="D5" s="25" t="s">
        <v>32067</v>
      </c>
      <c r="E5" s="26">
        <v>1</v>
      </c>
      <c r="F5" s="27">
        <v>5</v>
      </c>
      <c r="G5" s="28"/>
      <c r="H5" s="28"/>
      <c r="I5" s="28"/>
      <c r="J5" s="28"/>
      <c r="K5" s="28"/>
    </row>
    <row r="6" spans="1:13" ht="12.75" customHeight="1" x14ac:dyDescent="0.2">
      <c r="A6" s="78"/>
      <c r="B6" s="24" t="s">
        <v>34</v>
      </c>
      <c r="C6" s="25" t="s">
        <v>32068</v>
      </c>
      <c r="D6" s="25" t="s">
        <v>32064</v>
      </c>
      <c r="E6" s="29">
        <v>100</v>
      </c>
      <c r="F6" s="27">
        <v>1</v>
      </c>
      <c r="G6" s="28"/>
      <c r="H6" s="28"/>
      <c r="I6" s="28"/>
      <c r="J6" s="28"/>
      <c r="K6" s="28"/>
    </row>
    <row r="7" spans="1:13" ht="12.75" customHeight="1" x14ac:dyDescent="0.2">
      <c r="A7" s="78"/>
      <c r="B7" s="24"/>
      <c r="C7" s="25" t="s">
        <v>32068</v>
      </c>
      <c r="D7" s="25" t="s">
        <v>32064</v>
      </c>
      <c r="E7" s="26">
        <v>50</v>
      </c>
      <c r="F7" s="27">
        <v>2</v>
      </c>
      <c r="G7" s="28"/>
      <c r="H7" s="28"/>
      <c r="I7" s="28"/>
      <c r="J7" s="28"/>
      <c r="K7" s="28"/>
    </row>
    <row r="8" spans="1:13" ht="12.75" customHeight="1" x14ac:dyDescent="0.2">
      <c r="A8" s="78"/>
      <c r="B8" s="24" t="s">
        <v>40</v>
      </c>
      <c r="C8" s="25" t="s">
        <v>32068</v>
      </c>
      <c r="D8" s="25" t="s">
        <v>32069</v>
      </c>
      <c r="E8" s="26">
        <v>100</v>
      </c>
      <c r="F8" s="27">
        <v>24</v>
      </c>
      <c r="G8" s="28"/>
      <c r="H8" s="28"/>
      <c r="I8" s="28"/>
      <c r="J8" s="28"/>
      <c r="K8" s="28"/>
    </row>
    <row r="9" spans="1:13" ht="12.75" customHeight="1" x14ac:dyDescent="0.2">
      <c r="A9" s="78"/>
      <c r="B9" s="24"/>
      <c r="C9" s="25" t="s">
        <v>32068</v>
      </c>
      <c r="D9" s="25" t="s">
        <v>32069</v>
      </c>
      <c r="E9" s="26">
        <v>90</v>
      </c>
      <c r="F9" s="27">
        <v>48</v>
      </c>
      <c r="G9" s="28"/>
      <c r="H9" s="28"/>
      <c r="I9" s="28"/>
      <c r="J9" s="28"/>
      <c r="K9" s="28"/>
    </row>
    <row r="10" spans="1:13" ht="12.75" customHeight="1" x14ac:dyDescent="0.2">
      <c r="A10" s="78"/>
      <c r="B10" s="24"/>
      <c r="C10" s="25" t="s">
        <v>32070</v>
      </c>
      <c r="D10" s="25" t="s">
        <v>32069</v>
      </c>
      <c r="E10" s="26">
        <v>28</v>
      </c>
      <c r="F10" s="27">
        <v>65</v>
      </c>
      <c r="G10" s="28"/>
      <c r="H10" s="28"/>
      <c r="I10" s="28"/>
      <c r="J10" s="28"/>
      <c r="K10" s="28"/>
    </row>
    <row r="11" spans="1:13" ht="12.75" customHeight="1" x14ac:dyDescent="0.2">
      <c r="A11" s="78"/>
      <c r="B11" s="24" t="s">
        <v>60</v>
      </c>
      <c r="C11" s="25" t="s">
        <v>32070</v>
      </c>
      <c r="D11" s="25" t="s">
        <v>32064</v>
      </c>
      <c r="E11" s="26">
        <v>100</v>
      </c>
      <c r="F11" s="27">
        <v>18</v>
      </c>
      <c r="G11" s="28"/>
      <c r="H11" s="28"/>
      <c r="I11" s="28"/>
      <c r="J11" s="28"/>
      <c r="K11" s="28"/>
    </row>
    <row r="12" spans="1:13" ht="12.75" customHeight="1" x14ac:dyDescent="0.2">
      <c r="A12" s="78"/>
      <c r="B12" s="24"/>
      <c r="C12" s="25" t="s">
        <v>32068</v>
      </c>
      <c r="D12" s="25" t="s">
        <v>32064</v>
      </c>
      <c r="E12" s="26">
        <v>100</v>
      </c>
      <c r="F12" s="27">
        <v>3</v>
      </c>
      <c r="G12" s="28"/>
      <c r="H12" s="28"/>
      <c r="I12" s="28"/>
      <c r="J12" s="28"/>
      <c r="K12" s="28"/>
    </row>
    <row r="13" spans="1:13" ht="12.75" customHeight="1" x14ac:dyDescent="0.2">
      <c r="A13" s="78"/>
      <c r="B13" s="24"/>
      <c r="C13" s="25" t="s">
        <v>32068</v>
      </c>
      <c r="D13" s="25" t="s">
        <v>32071</v>
      </c>
      <c r="E13" s="26">
        <v>98</v>
      </c>
      <c r="F13" s="27">
        <v>8</v>
      </c>
      <c r="G13" s="28"/>
      <c r="H13" s="28"/>
      <c r="I13" s="28"/>
      <c r="J13" s="28"/>
      <c r="K13" s="28"/>
    </row>
    <row r="14" spans="1:13" ht="12.75" customHeight="1" x14ac:dyDescent="0.2">
      <c r="A14" s="78"/>
      <c r="B14" s="24"/>
      <c r="C14" s="25" t="s">
        <v>32070</v>
      </c>
      <c r="D14" s="25" t="s">
        <v>32072</v>
      </c>
      <c r="E14" s="26">
        <v>84</v>
      </c>
      <c r="F14" s="27">
        <v>11</v>
      </c>
      <c r="G14" s="28"/>
      <c r="H14" s="28"/>
      <c r="I14" s="28"/>
      <c r="J14" s="28"/>
      <c r="K14" s="28"/>
    </row>
    <row r="15" spans="1:13" ht="12.75" customHeight="1" x14ac:dyDescent="0.2">
      <c r="A15" s="78"/>
      <c r="B15" s="24"/>
      <c r="C15" s="25" t="s">
        <v>32070</v>
      </c>
      <c r="D15" s="25" t="s">
        <v>32073</v>
      </c>
      <c r="E15" s="26">
        <v>30</v>
      </c>
      <c r="F15" s="27">
        <v>130</v>
      </c>
      <c r="G15" s="28"/>
      <c r="H15" s="28"/>
      <c r="I15" s="28"/>
      <c r="J15" s="28"/>
      <c r="K15" s="28"/>
    </row>
    <row r="16" spans="1:13" ht="12.75" customHeight="1" x14ac:dyDescent="0.2">
      <c r="A16" s="78"/>
      <c r="B16" s="24"/>
      <c r="C16" s="25" t="s">
        <v>32068</v>
      </c>
      <c r="D16" s="25" t="s">
        <v>32074</v>
      </c>
      <c r="E16" s="26">
        <v>98</v>
      </c>
      <c r="F16" s="27">
        <v>14</v>
      </c>
      <c r="G16" s="28"/>
      <c r="H16" s="28"/>
      <c r="I16" s="28"/>
      <c r="J16" s="28"/>
      <c r="K16" s="28"/>
    </row>
    <row r="17" spans="1:11" ht="12.75" customHeight="1" x14ac:dyDescent="0.2">
      <c r="A17" s="78"/>
      <c r="B17" s="24" t="s">
        <v>85</v>
      </c>
      <c r="C17" s="25" t="s">
        <v>32075</v>
      </c>
      <c r="D17" s="25" t="s">
        <v>32069</v>
      </c>
      <c r="E17" s="26">
        <v>28</v>
      </c>
      <c r="F17" s="27">
        <v>2</v>
      </c>
      <c r="G17" s="28"/>
      <c r="H17" s="28"/>
      <c r="I17" s="28"/>
      <c r="J17" s="28"/>
      <c r="K17" s="28"/>
    </row>
    <row r="18" spans="1:11" ht="12.75" customHeight="1" x14ac:dyDescent="0.2">
      <c r="A18" s="78"/>
      <c r="B18" s="24" t="s">
        <v>89</v>
      </c>
      <c r="C18" s="25" t="s">
        <v>32068</v>
      </c>
      <c r="D18" s="25" t="s">
        <v>32069</v>
      </c>
      <c r="E18" s="26">
        <v>90</v>
      </c>
      <c r="F18" s="27">
        <v>3</v>
      </c>
      <c r="G18" s="28"/>
      <c r="H18" s="28"/>
      <c r="I18" s="28"/>
      <c r="J18" s="28"/>
      <c r="K18" s="28"/>
    </row>
    <row r="19" spans="1:11" ht="12.75" customHeight="1" x14ac:dyDescent="0.2">
      <c r="A19" s="78"/>
      <c r="B19" s="24" t="s">
        <v>93</v>
      </c>
      <c r="C19" s="25" t="s">
        <v>32070</v>
      </c>
      <c r="D19" s="25" t="s">
        <v>32064</v>
      </c>
      <c r="E19" s="26">
        <v>24</v>
      </c>
      <c r="F19" s="27">
        <v>6</v>
      </c>
      <c r="G19" s="28"/>
      <c r="H19" s="28"/>
      <c r="I19" s="28"/>
      <c r="J19" s="28"/>
      <c r="K19" s="28"/>
    </row>
    <row r="20" spans="1:11" ht="12.75" customHeight="1" x14ac:dyDescent="0.2">
      <c r="A20" s="78"/>
      <c r="B20" s="24" t="s">
        <v>97</v>
      </c>
      <c r="C20" s="25" t="s">
        <v>32076</v>
      </c>
      <c r="D20" s="25" t="s">
        <v>32077</v>
      </c>
      <c r="E20" s="29" t="s">
        <v>32078</v>
      </c>
      <c r="F20" s="27">
        <v>8</v>
      </c>
      <c r="G20" s="28"/>
      <c r="H20" s="28"/>
      <c r="I20" s="28"/>
      <c r="J20" s="28"/>
      <c r="K20" s="28"/>
    </row>
    <row r="21" spans="1:11" ht="12.75" customHeight="1" x14ac:dyDescent="0.2">
      <c r="A21" s="78"/>
      <c r="B21" s="24"/>
      <c r="C21" s="25" t="s">
        <v>32070</v>
      </c>
      <c r="D21" s="25" t="s">
        <v>32069</v>
      </c>
      <c r="E21" s="26">
        <v>100</v>
      </c>
      <c r="F21" s="27">
        <v>24</v>
      </c>
      <c r="G21" s="28"/>
      <c r="H21" s="28"/>
      <c r="I21" s="28"/>
      <c r="J21" s="28"/>
      <c r="K21" s="28"/>
    </row>
    <row r="22" spans="1:11" ht="12.75" customHeight="1" x14ac:dyDescent="0.2">
      <c r="A22" s="78"/>
      <c r="B22" s="24" t="s">
        <v>103</v>
      </c>
      <c r="C22" s="30" t="s">
        <v>32079</v>
      </c>
      <c r="D22" s="30" t="s">
        <v>32080</v>
      </c>
      <c r="E22" s="27">
        <v>10</v>
      </c>
      <c r="F22" s="27">
        <v>1</v>
      </c>
      <c r="G22" s="28"/>
      <c r="H22" s="28"/>
      <c r="I22" s="28"/>
      <c r="J22" s="28"/>
      <c r="K22" s="28"/>
    </row>
    <row r="23" spans="1:11" ht="12.75" customHeight="1" x14ac:dyDescent="0.2">
      <c r="A23" s="78"/>
      <c r="B23" s="24" t="s">
        <v>107</v>
      </c>
      <c r="C23" s="25" t="s">
        <v>32081</v>
      </c>
      <c r="D23" s="25" t="s">
        <v>32064</v>
      </c>
      <c r="E23" s="26">
        <v>20</v>
      </c>
      <c r="F23" s="27">
        <v>1</v>
      </c>
      <c r="G23" s="28"/>
      <c r="H23" s="28"/>
      <c r="I23" s="28"/>
      <c r="J23" s="28"/>
      <c r="K23" s="28"/>
    </row>
    <row r="24" spans="1:11" ht="12.75" customHeight="1" x14ac:dyDescent="0.2">
      <c r="A24" s="78"/>
      <c r="B24" s="24"/>
      <c r="C24" s="30" t="s">
        <v>32082</v>
      </c>
      <c r="D24" s="30" t="s">
        <v>32080</v>
      </c>
      <c r="E24" s="27">
        <v>5</v>
      </c>
      <c r="F24" s="27">
        <v>7</v>
      </c>
      <c r="G24" s="28"/>
      <c r="H24" s="28"/>
      <c r="I24" s="28"/>
      <c r="J24" s="28"/>
      <c r="K24" s="28"/>
    </row>
    <row r="25" spans="1:11" ht="12.75" customHeight="1" x14ac:dyDescent="0.2">
      <c r="A25" s="78"/>
      <c r="B25" s="24" t="s">
        <v>113</v>
      </c>
      <c r="C25" s="25" t="s">
        <v>32083</v>
      </c>
      <c r="D25" s="25" t="s">
        <v>32084</v>
      </c>
      <c r="E25" s="26">
        <v>1</v>
      </c>
      <c r="F25" s="27">
        <v>63</v>
      </c>
      <c r="G25" s="28"/>
      <c r="H25" s="28"/>
      <c r="I25" s="28"/>
      <c r="J25" s="28"/>
      <c r="K25" s="28"/>
    </row>
    <row r="26" spans="1:11" ht="12.75" customHeight="1" x14ac:dyDescent="0.2">
      <c r="A26" s="78"/>
      <c r="B26" s="24"/>
      <c r="C26" s="59" t="s">
        <v>32085</v>
      </c>
      <c r="D26" s="59" t="s">
        <v>32064</v>
      </c>
      <c r="E26" s="60">
        <v>20</v>
      </c>
      <c r="F26" s="61">
        <v>11</v>
      </c>
      <c r="G26" s="20"/>
      <c r="H26" s="28"/>
      <c r="I26" s="28"/>
      <c r="J26" s="28"/>
      <c r="K26" s="28"/>
    </row>
    <row r="27" spans="1:11" ht="12.75" customHeight="1" x14ac:dyDescent="0.2">
      <c r="A27" s="78"/>
      <c r="B27" s="24"/>
      <c r="C27" s="30" t="s">
        <v>32086</v>
      </c>
      <c r="D27" s="30" t="s">
        <v>32080</v>
      </c>
      <c r="E27" s="27">
        <v>5</v>
      </c>
      <c r="F27" s="27">
        <v>7</v>
      </c>
      <c r="G27" s="31"/>
      <c r="H27" s="28"/>
      <c r="I27" s="28"/>
      <c r="J27" s="28"/>
      <c r="K27" s="28"/>
    </row>
    <row r="28" spans="1:11" ht="12.75" customHeight="1" x14ac:dyDescent="0.2">
      <c r="A28" s="78"/>
      <c r="B28" s="24" t="s">
        <v>121</v>
      </c>
      <c r="C28" s="30" t="s">
        <v>32087</v>
      </c>
      <c r="D28" s="30" t="s">
        <v>32080</v>
      </c>
      <c r="E28" s="27">
        <v>50</v>
      </c>
      <c r="F28" s="27">
        <v>2</v>
      </c>
      <c r="G28" s="28"/>
      <c r="H28" s="28"/>
      <c r="I28" s="28"/>
      <c r="J28" s="28"/>
      <c r="K28" s="28"/>
    </row>
    <row r="29" spans="1:11" ht="12.75" customHeight="1" x14ac:dyDescent="0.2">
      <c r="A29" s="78"/>
      <c r="B29" s="24"/>
      <c r="C29" s="30" t="s">
        <v>32081</v>
      </c>
      <c r="D29" s="30" t="s">
        <v>32064</v>
      </c>
      <c r="E29" s="27">
        <v>40</v>
      </c>
      <c r="F29" s="27">
        <v>69</v>
      </c>
      <c r="G29" s="28"/>
      <c r="H29" s="28"/>
      <c r="I29" s="28"/>
      <c r="J29" s="28"/>
      <c r="K29" s="28"/>
    </row>
    <row r="30" spans="1:11" ht="12.75" customHeight="1" x14ac:dyDescent="0.2">
      <c r="A30" s="78"/>
      <c r="B30" s="24" t="s">
        <v>127</v>
      </c>
      <c r="C30" s="25" t="s">
        <v>32081</v>
      </c>
      <c r="D30" s="25" t="s">
        <v>32064</v>
      </c>
      <c r="E30" s="26">
        <v>30</v>
      </c>
      <c r="F30" s="27">
        <v>3</v>
      </c>
      <c r="G30" s="28"/>
      <c r="H30" s="28"/>
      <c r="I30" s="28"/>
      <c r="J30" s="28"/>
      <c r="K30" s="28"/>
    </row>
    <row r="31" spans="1:11" ht="12.75" customHeight="1" x14ac:dyDescent="0.2">
      <c r="A31" s="78"/>
      <c r="B31" s="24" t="s">
        <v>131</v>
      </c>
      <c r="C31" s="25" t="s">
        <v>32088</v>
      </c>
      <c r="D31" s="25" t="s">
        <v>32064</v>
      </c>
      <c r="E31" s="26">
        <v>100</v>
      </c>
      <c r="F31" s="27">
        <v>38</v>
      </c>
      <c r="G31" s="28"/>
      <c r="H31" s="28"/>
      <c r="I31" s="28"/>
      <c r="J31" s="28"/>
      <c r="K31" s="28"/>
    </row>
    <row r="32" spans="1:11" ht="12.75" customHeight="1" x14ac:dyDescent="0.2">
      <c r="A32" s="78"/>
      <c r="B32" s="24"/>
      <c r="C32" s="25" t="s">
        <v>32088</v>
      </c>
      <c r="D32" s="25" t="s">
        <v>32064</v>
      </c>
      <c r="E32" s="26">
        <v>40</v>
      </c>
      <c r="F32" s="27">
        <v>22</v>
      </c>
      <c r="G32" s="28"/>
      <c r="H32" s="28"/>
      <c r="I32" s="28"/>
      <c r="J32" s="28"/>
      <c r="K32" s="28"/>
    </row>
    <row r="33" spans="1:11" ht="12.75" customHeight="1" x14ac:dyDescent="0.2">
      <c r="A33" s="78"/>
      <c r="B33" s="24" t="s">
        <v>141</v>
      </c>
      <c r="C33" s="25" t="s">
        <v>32089</v>
      </c>
      <c r="D33" s="25" t="s">
        <v>32064</v>
      </c>
      <c r="E33" s="26">
        <v>100</v>
      </c>
      <c r="F33" s="27">
        <v>5</v>
      </c>
      <c r="G33" s="28"/>
      <c r="H33" s="28"/>
      <c r="I33" s="28"/>
      <c r="J33" s="28"/>
      <c r="K33" s="28"/>
    </row>
    <row r="34" spans="1:11" ht="12.75" customHeight="1" x14ac:dyDescent="0.2">
      <c r="A34" s="78"/>
      <c r="B34" s="24"/>
      <c r="C34" s="25" t="s">
        <v>32090</v>
      </c>
      <c r="D34" s="25" t="s">
        <v>32069</v>
      </c>
      <c r="E34" s="26">
        <v>50</v>
      </c>
      <c r="F34" s="27">
        <v>6</v>
      </c>
      <c r="G34" s="28"/>
      <c r="H34" s="28"/>
      <c r="I34" s="28"/>
      <c r="J34" s="28"/>
      <c r="K34" s="28"/>
    </row>
    <row r="35" spans="1:11" ht="12.75" customHeight="1" x14ac:dyDescent="0.2">
      <c r="A35" s="78"/>
      <c r="B35" s="24" t="s">
        <v>149</v>
      </c>
      <c r="C35" s="25" t="s">
        <v>32063</v>
      </c>
      <c r="D35" s="25" t="s">
        <v>32091</v>
      </c>
      <c r="E35" s="26">
        <v>30</v>
      </c>
      <c r="F35" s="27">
        <v>6</v>
      </c>
      <c r="G35" s="28"/>
      <c r="H35" s="28"/>
      <c r="I35" s="28"/>
      <c r="J35" s="28"/>
      <c r="K35" s="28"/>
    </row>
    <row r="36" spans="1:11" ht="12.75" customHeight="1" x14ac:dyDescent="0.2">
      <c r="A36" s="78"/>
      <c r="B36" s="32" t="s">
        <v>163</v>
      </c>
      <c r="C36" s="25" t="s">
        <v>32092</v>
      </c>
      <c r="D36" s="25" t="s">
        <v>32069</v>
      </c>
      <c r="E36" s="26">
        <v>100</v>
      </c>
      <c r="F36" s="27">
        <v>2</v>
      </c>
      <c r="G36" s="28"/>
      <c r="H36" s="28"/>
      <c r="I36" s="28"/>
      <c r="J36" s="28"/>
      <c r="K36" s="28"/>
    </row>
    <row r="37" spans="1:11" ht="12.75" customHeight="1" x14ac:dyDescent="0.2">
      <c r="A37" s="78"/>
      <c r="B37" s="24"/>
      <c r="C37" s="25" t="s">
        <v>32093</v>
      </c>
      <c r="D37" s="25" t="s">
        <v>32069</v>
      </c>
      <c r="E37" s="26">
        <v>30</v>
      </c>
      <c r="F37" s="27">
        <v>9</v>
      </c>
      <c r="G37" s="28"/>
      <c r="H37" s="28"/>
      <c r="I37" s="28"/>
      <c r="J37" s="28"/>
      <c r="K37" s="28"/>
    </row>
    <row r="38" spans="1:11" ht="12.75" customHeight="1" x14ac:dyDescent="0.2">
      <c r="A38" s="78"/>
      <c r="B38" s="24" t="s">
        <v>159</v>
      </c>
      <c r="C38" s="25" t="s">
        <v>32094</v>
      </c>
      <c r="D38" s="25" t="s">
        <v>32091</v>
      </c>
      <c r="E38" s="26">
        <v>100</v>
      </c>
      <c r="F38" s="27">
        <v>3</v>
      </c>
      <c r="G38" s="28"/>
      <c r="H38" s="28"/>
      <c r="I38" s="28"/>
      <c r="J38" s="28"/>
      <c r="K38" s="28"/>
    </row>
    <row r="39" spans="1:11" ht="12.75" customHeight="1" x14ac:dyDescent="0.2">
      <c r="A39" s="78"/>
      <c r="B39" s="24"/>
      <c r="C39" s="25" t="s">
        <v>32094</v>
      </c>
      <c r="D39" s="25" t="s">
        <v>32091</v>
      </c>
      <c r="E39" s="26">
        <v>50</v>
      </c>
      <c r="F39" s="27">
        <v>22</v>
      </c>
      <c r="G39" s="28"/>
      <c r="H39" s="28"/>
      <c r="I39" s="28"/>
      <c r="J39" s="28"/>
      <c r="K39" s="28"/>
    </row>
    <row r="40" spans="1:11" ht="12.75" customHeight="1" x14ac:dyDescent="0.2">
      <c r="A40" s="78"/>
      <c r="B40" s="24" t="s">
        <v>167</v>
      </c>
      <c r="C40" s="25" t="s">
        <v>32095</v>
      </c>
      <c r="D40" s="25" t="s">
        <v>32091</v>
      </c>
      <c r="E40" s="26">
        <v>105</v>
      </c>
      <c r="F40" s="27">
        <v>2</v>
      </c>
      <c r="G40" s="28"/>
      <c r="H40" s="28"/>
      <c r="I40" s="28"/>
      <c r="J40" s="28"/>
      <c r="K40" s="28"/>
    </row>
    <row r="41" spans="1:11" ht="12.75" customHeight="1" x14ac:dyDescent="0.2">
      <c r="A41" s="78"/>
      <c r="B41" s="24"/>
      <c r="C41" s="25" t="s">
        <v>32095</v>
      </c>
      <c r="D41" s="25" t="s">
        <v>32064</v>
      </c>
      <c r="E41" s="26">
        <v>30</v>
      </c>
      <c r="F41" s="27">
        <v>7</v>
      </c>
      <c r="G41" s="28"/>
      <c r="H41" s="28"/>
      <c r="I41" s="28"/>
      <c r="J41" s="28"/>
      <c r="K41" s="28"/>
    </row>
    <row r="42" spans="1:11" ht="12.75" customHeight="1" x14ac:dyDescent="0.2">
      <c r="A42" s="78"/>
      <c r="B42" s="24" t="s">
        <v>173</v>
      </c>
      <c r="C42" s="25" t="s">
        <v>32096</v>
      </c>
      <c r="D42" s="25" t="s">
        <v>32097</v>
      </c>
      <c r="E42" s="29" t="s">
        <v>32098</v>
      </c>
      <c r="F42" s="27">
        <v>1</v>
      </c>
      <c r="G42" s="28"/>
      <c r="H42" s="28"/>
      <c r="I42" s="28"/>
      <c r="J42" s="28"/>
      <c r="K42" s="28"/>
    </row>
    <row r="43" spans="1:11" ht="12.75" customHeight="1" x14ac:dyDescent="0.2">
      <c r="A43" s="78"/>
      <c r="B43" s="24" t="s">
        <v>177</v>
      </c>
      <c r="C43" s="25" t="s">
        <v>32099</v>
      </c>
      <c r="D43" s="25" t="s">
        <v>32100</v>
      </c>
      <c r="E43" s="29" t="s">
        <v>32101</v>
      </c>
      <c r="F43" s="27">
        <v>10</v>
      </c>
      <c r="G43" s="28"/>
      <c r="H43" s="28"/>
      <c r="I43" s="28"/>
      <c r="J43" s="28"/>
      <c r="K43" s="28"/>
    </row>
    <row r="44" spans="1:11" ht="12.75" customHeight="1" x14ac:dyDescent="0.2">
      <c r="A44" s="78"/>
      <c r="B44" s="24" t="s">
        <v>181</v>
      </c>
      <c r="C44" s="25" t="s">
        <v>32102</v>
      </c>
      <c r="D44" s="25" t="s">
        <v>32103</v>
      </c>
      <c r="E44" s="26">
        <v>1</v>
      </c>
      <c r="F44" s="27">
        <v>36</v>
      </c>
      <c r="G44" s="28"/>
      <c r="H44" s="28"/>
      <c r="I44" s="28"/>
      <c r="J44" s="28"/>
      <c r="K44" s="28"/>
    </row>
    <row r="45" spans="1:11" ht="12.75" customHeight="1" x14ac:dyDescent="0.2">
      <c r="A45" s="78"/>
      <c r="B45" s="24" t="s">
        <v>189</v>
      </c>
      <c r="C45" s="26">
        <v>50</v>
      </c>
      <c r="D45" s="25" t="s">
        <v>32552</v>
      </c>
      <c r="E45" s="29">
        <v>4</v>
      </c>
      <c r="F45" s="27">
        <v>3</v>
      </c>
      <c r="G45" s="28"/>
      <c r="H45" s="28"/>
      <c r="I45" s="28"/>
      <c r="J45" s="28"/>
      <c r="K45" s="28"/>
    </row>
    <row r="46" spans="1:11" ht="12.75" customHeight="1" x14ac:dyDescent="0.2">
      <c r="A46" s="78"/>
      <c r="B46" s="24" t="s">
        <v>195</v>
      </c>
      <c r="C46" s="25" t="s">
        <v>32104</v>
      </c>
      <c r="D46" s="25" t="s">
        <v>32064</v>
      </c>
      <c r="E46" s="26">
        <v>28</v>
      </c>
      <c r="F46" s="27">
        <v>3</v>
      </c>
      <c r="G46" s="28"/>
      <c r="H46" s="28"/>
      <c r="I46" s="28"/>
      <c r="J46" s="28"/>
      <c r="K46" s="28"/>
    </row>
    <row r="47" spans="1:11" ht="12.75" customHeight="1" x14ac:dyDescent="0.2">
      <c r="A47" s="78"/>
      <c r="B47" s="24" t="s">
        <v>199</v>
      </c>
      <c r="C47" s="25" t="s">
        <v>32105</v>
      </c>
      <c r="D47" s="25" t="s">
        <v>32106</v>
      </c>
      <c r="E47" s="26">
        <v>10</v>
      </c>
      <c r="F47" s="27">
        <v>58</v>
      </c>
      <c r="G47" s="28"/>
      <c r="H47" s="28"/>
      <c r="I47" s="28"/>
      <c r="J47" s="28"/>
      <c r="K47" s="28"/>
    </row>
    <row r="48" spans="1:11" ht="12.75" customHeight="1" x14ac:dyDescent="0.2">
      <c r="A48" s="78"/>
      <c r="B48" s="24" t="s">
        <v>203</v>
      </c>
      <c r="C48" s="25" t="s">
        <v>32107</v>
      </c>
      <c r="D48" s="25" t="s">
        <v>32064</v>
      </c>
      <c r="E48" s="26">
        <v>28</v>
      </c>
      <c r="F48" s="27">
        <v>24</v>
      </c>
      <c r="G48" s="28"/>
      <c r="H48" s="28"/>
      <c r="I48" s="28"/>
      <c r="J48" s="28"/>
      <c r="K48" s="28"/>
    </row>
    <row r="49" spans="1:11" ht="12.75" customHeight="1" x14ac:dyDescent="0.2">
      <c r="A49" s="78"/>
      <c r="B49" s="24" t="s">
        <v>207</v>
      </c>
      <c r="C49" s="25" t="s">
        <v>32108</v>
      </c>
      <c r="D49" s="25" t="s">
        <v>32064</v>
      </c>
      <c r="E49" s="26">
        <v>20</v>
      </c>
      <c r="F49" s="27">
        <v>20</v>
      </c>
      <c r="G49" s="28"/>
      <c r="H49" s="28"/>
      <c r="I49" s="28"/>
      <c r="J49" s="28"/>
      <c r="K49" s="28"/>
    </row>
    <row r="50" spans="1:11" ht="12.75" customHeight="1" x14ac:dyDescent="0.2">
      <c r="A50" s="78"/>
      <c r="B50" s="24" t="s">
        <v>213</v>
      </c>
      <c r="C50" s="25" t="s">
        <v>32107</v>
      </c>
      <c r="D50" s="25" t="s">
        <v>32069</v>
      </c>
      <c r="E50" s="26">
        <v>14</v>
      </c>
      <c r="F50" s="27">
        <v>13</v>
      </c>
      <c r="G50" s="28"/>
      <c r="H50" s="28"/>
      <c r="I50" s="28"/>
      <c r="J50" s="28"/>
      <c r="K50" s="28"/>
    </row>
    <row r="51" spans="1:11" ht="12.75" customHeight="1" x14ac:dyDescent="0.2">
      <c r="A51" s="78"/>
      <c r="B51" s="24" t="s">
        <v>217</v>
      </c>
      <c r="C51" s="25" t="s">
        <v>32109</v>
      </c>
      <c r="D51" s="25" t="s">
        <v>32110</v>
      </c>
      <c r="E51" s="26">
        <v>10</v>
      </c>
      <c r="F51" s="27">
        <v>20</v>
      </c>
      <c r="G51" s="28"/>
      <c r="H51" s="28"/>
      <c r="I51" s="28"/>
      <c r="J51" s="28"/>
      <c r="K51" s="28"/>
    </row>
    <row r="52" spans="1:11" ht="12.75" customHeight="1" x14ac:dyDescent="0.2">
      <c r="A52" s="78"/>
      <c r="B52" s="24" t="s">
        <v>223</v>
      </c>
      <c r="C52" s="25" t="s">
        <v>32111</v>
      </c>
      <c r="D52" s="25" t="s">
        <v>32064</v>
      </c>
      <c r="E52" s="26">
        <v>20</v>
      </c>
      <c r="F52" s="27">
        <v>5</v>
      </c>
      <c r="G52" s="28"/>
      <c r="H52" s="28"/>
      <c r="I52" s="28"/>
      <c r="J52" s="28"/>
      <c r="K52" s="28"/>
    </row>
    <row r="53" spans="1:11" ht="12.75" customHeight="1" x14ac:dyDescent="0.2">
      <c r="A53" s="78"/>
      <c r="B53" s="24" t="s">
        <v>227</v>
      </c>
      <c r="C53" s="25" t="s">
        <v>32112</v>
      </c>
      <c r="D53" s="25" t="s">
        <v>32069</v>
      </c>
      <c r="E53" s="26">
        <v>20</v>
      </c>
      <c r="F53" s="27">
        <v>165</v>
      </c>
      <c r="G53" s="28"/>
      <c r="H53" s="28"/>
      <c r="I53" s="28"/>
      <c r="J53" s="28"/>
      <c r="K53" s="28"/>
    </row>
    <row r="54" spans="1:11" ht="12.75" customHeight="1" x14ac:dyDescent="0.2">
      <c r="A54" s="78"/>
      <c r="B54" s="24" t="s">
        <v>235</v>
      </c>
      <c r="C54" s="25" t="s">
        <v>32063</v>
      </c>
      <c r="D54" s="25" t="s">
        <v>32064</v>
      </c>
      <c r="E54" s="26">
        <v>100</v>
      </c>
      <c r="F54" s="27">
        <v>5</v>
      </c>
      <c r="G54" s="28"/>
      <c r="H54" s="28"/>
      <c r="I54" s="28"/>
      <c r="J54" s="28"/>
      <c r="K54" s="28"/>
    </row>
    <row r="55" spans="1:11" ht="12.75" customHeight="1" x14ac:dyDescent="0.2">
      <c r="A55" s="78"/>
      <c r="B55" s="24"/>
      <c r="C55" s="25" t="s">
        <v>32113</v>
      </c>
      <c r="D55" s="25" t="s">
        <v>32114</v>
      </c>
      <c r="E55" s="26">
        <v>20</v>
      </c>
      <c r="F55" s="27">
        <v>1</v>
      </c>
      <c r="G55" s="28"/>
      <c r="H55" s="28"/>
      <c r="I55" s="28"/>
      <c r="J55" s="28"/>
      <c r="K55" s="28"/>
    </row>
    <row r="56" spans="1:11" ht="12.75" customHeight="1" x14ac:dyDescent="0.2">
      <c r="A56" s="78"/>
      <c r="B56" s="24" t="s">
        <v>241</v>
      </c>
      <c r="C56" s="25" t="s">
        <v>32115</v>
      </c>
      <c r="D56" s="25" t="s">
        <v>32116</v>
      </c>
      <c r="E56" s="26">
        <v>1</v>
      </c>
      <c r="F56" s="27">
        <v>53</v>
      </c>
      <c r="G56" s="28"/>
      <c r="H56" s="28"/>
      <c r="I56" s="28"/>
      <c r="J56" s="28"/>
      <c r="K56" s="28"/>
    </row>
    <row r="57" spans="1:11" ht="12.75" customHeight="1" x14ac:dyDescent="0.2">
      <c r="A57" s="78"/>
      <c r="B57" s="24" t="s">
        <v>245</v>
      </c>
      <c r="C57" s="25" t="s">
        <v>32090</v>
      </c>
      <c r="D57" s="25" t="s">
        <v>32117</v>
      </c>
      <c r="E57" s="26">
        <v>50</v>
      </c>
      <c r="F57" s="27">
        <v>5</v>
      </c>
      <c r="G57" s="28"/>
      <c r="H57" s="28"/>
      <c r="I57" s="28"/>
      <c r="J57" s="28"/>
      <c r="K57" s="28"/>
    </row>
    <row r="58" spans="1:11" ht="12.75" customHeight="1" x14ac:dyDescent="0.2">
      <c r="A58" s="78"/>
      <c r="B58" s="24" t="s">
        <v>250</v>
      </c>
      <c r="C58" s="25" t="s">
        <v>32118</v>
      </c>
      <c r="D58" s="25" t="s">
        <v>32069</v>
      </c>
      <c r="E58" s="26">
        <v>84</v>
      </c>
      <c r="F58" s="27">
        <v>11</v>
      </c>
      <c r="G58" s="28"/>
      <c r="H58" s="28"/>
      <c r="I58" s="28"/>
      <c r="J58" s="28"/>
      <c r="K58" s="28"/>
    </row>
    <row r="59" spans="1:11" ht="12.75" customHeight="1" x14ac:dyDescent="0.2">
      <c r="A59" s="78"/>
      <c r="B59" s="24" t="s">
        <v>254</v>
      </c>
      <c r="C59" s="25" t="s">
        <v>17937</v>
      </c>
      <c r="D59" s="25" t="s">
        <v>32069</v>
      </c>
      <c r="E59" s="26">
        <v>50</v>
      </c>
      <c r="F59" s="27">
        <v>105</v>
      </c>
      <c r="G59" s="28"/>
      <c r="H59" s="28"/>
      <c r="I59" s="28"/>
      <c r="J59" s="28"/>
      <c r="K59" s="28"/>
    </row>
    <row r="60" spans="1:11" ht="12.75" customHeight="1" x14ac:dyDescent="0.2">
      <c r="A60" s="78"/>
      <c r="B60" s="24"/>
      <c r="C60" s="25" t="s">
        <v>17942</v>
      </c>
      <c r="D60" s="25" t="s">
        <v>32069</v>
      </c>
      <c r="E60" s="26">
        <v>50</v>
      </c>
      <c r="F60" s="27">
        <v>22</v>
      </c>
      <c r="G60" s="28"/>
      <c r="H60" s="28"/>
      <c r="I60" s="28"/>
      <c r="J60" s="28"/>
      <c r="K60" s="28"/>
    </row>
    <row r="61" spans="1:11" ht="12.75" customHeight="1" x14ac:dyDescent="0.2">
      <c r="A61" s="78"/>
      <c r="B61" s="24"/>
      <c r="C61" s="25" t="s">
        <v>17948</v>
      </c>
      <c r="D61" s="25" t="s">
        <v>32119</v>
      </c>
      <c r="E61" s="26">
        <v>100</v>
      </c>
      <c r="F61" s="27">
        <v>1</v>
      </c>
      <c r="G61" s="28"/>
      <c r="H61" s="28"/>
      <c r="I61" s="28"/>
      <c r="J61" s="28"/>
      <c r="K61" s="28"/>
    </row>
    <row r="62" spans="1:11" ht="12.75" customHeight="1" x14ac:dyDescent="0.2">
      <c r="A62" s="78"/>
      <c r="B62" s="24"/>
      <c r="C62" s="25" t="s">
        <v>32120</v>
      </c>
      <c r="D62" s="25" t="s">
        <v>32064</v>
      </c>
      <c r="E62" s="26">
        <v>30</v>
      </c>
      <c r="F62" s="27">
        <v>2</v>
      </c>
      <c r="G62" s="28"/>
      <c r="H62" s="28"/>
      <c r="I62" s="28"/>
      <c r="J62" s="28"/>
      <c r="K62" s="28"/>
    </row>
    <row r="63" spans="1:11" ht="12.75" customHeight="1" x14ac:dyDescent="0.2">
      <c r="A63" s="78"/>
      <c r="B63" s="24"/>
      <c r="C63" s="25" t="s">
        <v>32120</v>
      </c>
      <c r="D63" s="25" t="s">
        <v>32121</v>
      </c>
      <c r="E63" s="26">
        <v>60</v>
      </c>
      <c r="F63" s="27">
        <v>26</v>
      </c>
      <c r="G63" s="28"/>
      <c r="H63" s="28"/>
      <c r="I63" s="28"/>
      <c r="J63" s="28"/>
      <c r="K63" s="28"/>
    </row>
    <row r="64" spans="1:11" x14ac:dyDescent="0.2">
      <c r="A64" s="78"/>
      <c r="B64" s="24"/>
      <c r="C64" s="25" t="s">
        <v>23814</v>
      </c>
      <c r="D64" s="25" t="s">
        <v>32064</v>
      </c>
      <c r="E64" s="26">
        <v>50</v>
      </c>
      <c r="F64" s="27">
        <v>20</v>
      </c>
      <c r="G64" s="28"/>
      <c r="H64" s="28"/>
      <c r="I64" s="28"/>
      <c r="J64" s="28"/>
      <c r="K64" s="28"/>
    </row>
    <row r="65" spans="1:11" x14ac:dyDescent="0.2">
      <c r="A65" s="78"/>
      <c r="B65" s="24"/>
      <c r="C65" s="25" t="s">
        <v>17942</v>
      </c>
      <c r="D65" s="25" t="s">
        <v>32069</v>
      </c>
      <c r="E65" s="26">
        <v>50</v>
      </c>
      <c r="F65" s="27">
        <v>12</v>
      </c>
      <c r="G65" s="28"/>
      <c r="H65" s="28"/>
      <c r="I65" s="28"/>
      <c r="J65" s="28"/>
      <c r="K65" s="28"/>
    </row>
    <row r="66" spans="1:11" x14ac:dyDescent="0.2">
      <c r="A66" s="78"/>
      <c r="B66" s="24" t="s">
        <v>275</v>
      </c>
      <c r="C66" s="25" t="s">
        <v>32122</v>
      </c>
      <c r="D66" s="25" t="s">
        <v>32123</v>
      </c>
      <c r="E66" s="29">
        <v>5</v>
      </c>
      <c r="F66" s="27">
        <v>12</v>
      </c>
      <c r="G66" s="28"/>
      <c r="H66" s="28"/>
      <c r="I66" s="28"/>
      <c r="J66" s="28"/>
      <c r="K66" s="28"/>
    </row>
    <row r="67" spans="1:11" x14ac:dyDescent="0.2">
      <c r="A67" s="78"/>
      <c r="B67" s="24" t="s">
        <v>281</v>
      </c>
      <c r="C67" s="25" t="s">
        <v>32124</v>
      </c>
      <c r="D67" s="25" t="s">
        <v>32123</v>
      </c>
      <c r="E67" s="26">
        <v>5</v>
      </c>
      <c r="F67" s="27">
        <v>1</v>
      </c>
      <c r="G67" s="28"/>
      <c r="H67" s="28"/>
      <c r="I67" s="28"/>
      <c r="J67" s="28"/>
      <c r="K67" s="28"/>
    </row>
    <row r="68" spans="1:11" x14ac:dyDescent="0.2">
      <c r="A68" s="78"/>
      <c r="B68" s="24" t="s">
        <v>285</v>
      </c>
      <c r="C68" s="25" t="s">
        <v>32125</v>
      </c>
      <c r="D68" s="25" t="s">
        <v>32123</v>
      </c>
      <c r="E68" s="26">
        <v>5</v>
      </c>
      <c r="F68" s="27">
        <v>12</v>
      </c>
      <c r="G68" s="28"/>
      <c r="H68" s="28"/>
      <c r="I68" s="28"/>
      <c r="J68" s="28"/>
      <c r="K68" s="28"/>
    </row>
    <row r="69" spans="1:11" x14ac:dyDescent="0.2">
      <c r="A69" s="78"/>
      <c r="B69" s="24" t="s">
        <v>291</v>
      </c>
      <c r="C69" s="25" t="s">
        <v>32122</v>
      </c>
      <c r="D69" s="25" t="s">
        <v>32126</v>
      </c>
      <c r="E69" s="26">
        <v>10</v>
      </c>
      <c r="F69" s="27">
        <v>1</v>
      </c>
      <c r="G69" s="28"/>
      <c r="H69" s="28"/>
      <c r="I69" s="28"/>
      <c r="J69" s="28"/>
      <c r="K69" s="28"/>
    </row>
    <row r="70" spans="1:11" x14ac:dyDescent="0.2">
      <c r="A70" s="78"/>
      <c r="B70" s="24" t="s">
        <v>294</v>
      </c>
      <c r="C70" s="25" t="s">
        <v>32122</v>
      </c>
      <c r="D70" s="25" t="s">
        <v>32126</v>
      </c>
      <c r="E70" s="26">
        <v>10</v>
      </c>
      <c r="F70" s="27">
        <v>1</v>
      </c>
      <c r="G70" s="28"/>
      <c r="H70" s="28"/>
      <c r="I70" s="28"/>
      <c r="J70" s="28"/>
      <c r="K70" s="28"/>
    </row>
    <row r="71" spans="1:11" x14ac:dyDescent="0.2">
      <c r="A71" s="78"/>
      <c r="B71" s="24" t="s">
        <v>297</v>
      </c>
      <c r="C71" s="25" t="s">
        <v>32125</v>
      </c>
      <c r="D71" s="25" t="s">
        <v>32126</v>
      </c>
      <c r="E71" s="26">
        <v>5</v>
      </c>
      <c r="F71" s="27">
        <v>6</v>
      </c>
      <c r="G71" s="28"/>
      <c r="H71" s="28"/>
      <c r="I71" s="28"/>
      <c r="J71" s="28"/>
      <c r="K71" s="28"/>
    </row>
    <row r="72" spans="1:11" x14ac:dyDescent="0.2">
      <c r="A72" s="78"/>
      <c r="B72" s="24" t="s">
        <v>300</v>
      </c>
      <c r="C72" s="25" t="s">
        <v>32125</v>
      </c>
      <c r="D72" s="25" t="s">
        <v>32127</v>
      </c>
      <c r="E72" s="26">
        <v>5</v>
      </c>
      <c r="F72" s="27">
        <v>7</v>
      </c>
      <c r="G72" s="28"/>
      <c r="H72" s="28"/>
      <c r="I72" s="28"/>
      <c r="J72" s="28"/>
      <c r="K72" s="28"/>
    </row>
    <row r="73" spans="1:11" x14ac:dyDescent="0.2">
      <c r="A73" s="78"/>
      <c r="B73" s="24" t="s">
        <v>304</v>
      </c>
      <c r="C73" s="25" t="s">
        <v>32124</v>
      </c>
      <c r="D73" s="25" t="s">
        <v>32128</v>
      </c>
      <c r="E73" s="26">
        <v>5</v>
      </c>
      <c r="F73" s="27">
        <v>21</v>
      </c>
      <c r="G73" s="28"/>
      <c r="H73" s="28"/>
      <c r="I73" s="28"/>
      <c r="J73" s="28"/>
      <c r="K73" s="28"/>
    </row>
    <row r="74" spans="1:11" x14ac:dyDescent="0.2">
      <c r="A74" s="78"/>
      <c r="B74" s="24"/>
      <c r="C74" s="25" t="s">
        <v>32129</v>
      </c>
      <c r="D74" s="25" t="s">
        <v>32130</v>
      </c>
      <c r="E74" s="29" t="s">
        <v>32131</v>
      </c>
      <c r="F74" s="27">
        <v>5</v>
      </c>
      <c r="G74" s="28"/>
      <c r="H74" s="28"/>
      <c r="I74" s="28"/>
      <c r="J74" s="28"/>
      <c r="K74" s="28"/>
    </row>
    <row r="75" spans="1:11" x14ac:dyDescent="0.2">
      <c r="A75" s="78"/>
      <c r="B75" s="24"/>
      <c r="C75" s="25" t="s">
        <v>32129</v>
      </c>
      <c r="D75" s="25" t="s">
        <v>32130</v>
      </c>
      <c r="E75" s="29" t="s">
        <v>32132</v>
      </c>
      <c r="F75" s="27">
        <v>5</v>
      </c>
      <c r="G75" s="28"/>
      <c r="H75" s="28"/>
      <c r="I75" s="28"/>
      <c r="J75" s="28"/>
      <c r="K75" s="28"/>
    </row>
    <row r="76" spans="1:11" x14ac:dyDescent="0.2">
      <c r="A76" s="78"/>
      <c r="B76" s="24" t="s">
        <v>312</v>
      </c>
      <c r="C76" s="25" t="s">
        <v>32133</v>
      </c>
      <c r="D76" s="25" t="s">
        <v>32080</v>
      </c>
      <c r="E76" s="26">
        <v>5</v>
      </c>
      <c r="F76" s="27">
        <v>1</v>
      </c>
      <c r="G76" s="28"/>
      <c r="H76" s="28"/>
      <c r="I76" s="28"/>
      <c r="J76" s="28"/>
      <c r="K76" s="28"/>
    </row>
    <row r="77" spans="1:11" x14ac:dyDescent="0.2">
      <c r="A77" s="78"/>
      <c r="B77" s="24" t="s">
        <v>316</v>
      </c>
      <c r="C77" s="28" t="s">
        <v>32134</v>
      </c>
      <c r="D77" s="25" t="s">
        <v>32123</v>
      </c>
      <c r="E77" s="33">
        <v>5</v>
      </c>
      <c r="F77" s="27">
        <v>7</v>
      </c>
      <c r="G77" s="28"/>
      <c r="H77" s="28"/>
      <c r="I77" s="28"/>
      <c r="J77" s="28"/>
      <c r="K77" s="28"/>
    </row>
    <row r="78" spans="1:11" x14ac:dyDescent="0.2">
      <c r="A78" s="78"/>
      <c r="B78" s="24" t="s">
        <v>322</v>
      </c>
      <c r="C78" s="28" t="s">
        <v>32135</v>
      </c>
      <c r="D78" s="28" t="s">
        <v>32123</v>
      </c>
      <c r="E78" s="26">
        <v>5</v>
      </c>
      <c r="F78" s="27">
        <v>3</v>
      </c>
      <c r="G78" s="28"/>
      <c r="H78" s="28"/>
      <c r="I78" s="28"/>
      <c r="J78" s="28"/>
      <c r="K78" s="28"/>
    </row>
    <row r="79" spans="1:11" x14ac:dyDescent="0.2">
      <c r="A79" s="78"/>
      <c r="B79" s="24" t="s">
        <v>326</v>
      </c>
      <c r="C79" s="28" t="s">
        <v>32136</v>
      </c>
      <c r="D79" s="28" t="s">
        <v>32123</v>
      </c>
      <c r="E79" s="26">
        <v>3</v>
      </c>
      <c r="F79" s="27">
        <v>1</v>
      </c>
      <c r="G79" s="28"/>
      <c r="H79" s="28"/>
      <c r="I79" s="28"/>
      <c r="J79" s="28"/>
      <c r="K79" s="28"/>
    </row>
    <row r="80" spans="1:11" x14ac:dyDescent="0.2">
      <c r="A80" s="78"/>
      <c r="B80" s="24" t="s">
        <v>330</v>
      </c>
      <c r="C80" s="28" t="s">
        <v>32137</v>
      </c>
      <c r="D80" s="28" t="s">
        <v>32064</v>
      </c>
      <c r="E80" s="26">
        <v>60</v>
      </c>
      <c r="F80" s="27">
        <v>42</v>
      </c>
      <c r="G80" s="28"/>
      <c r="H80" s="28"/>
      <c r="I80" s="28"/>
      <c r="J80" s="28"/>
      <c r="K80" s="28"/>
    </row>
    <row r="81" spans="1:11" x14ac:dyDescent="0.2">
      <c r="A81" s="78"/>
      <c r="B81" s="24"/>
      <c r="C81" s="28" t="s">
        <v>32113</v>
      </c>
      <c r="D81" s="28" t="s">
        <v>32064</v>
      </c>
      <c r="E81" s="26">
        <v>60</v>
      </c>
      <c r="F81" s="27">
        <v>27</v>
      </c>
      <c r="G81" s="28"/>
      <c r="H81" s="28"/>
      <c r="I81" s="28"/>
      <c r="J81" s="28"/>
      <c r="K81" s="28"/>
    </row>
    <row r="82" spans="1:11" x14ac:dyDescent="0.2">
      <c r="A82" s="78"/>
      <c r="B82" s="24"/>
      <c r="C82" s="28" t="s">
        <v>32138</v>
      </c>
      <c r="D82" s="28" t="s">
        <v>32064</v>
      </c>
      <c r="E82" s="26">
        <v>60</v>
      </c>
      <c r="F82" s="27">
        <v>9</v>
      </c>
      <c r="G82" s="28"/>
      <c r="H82" s="28"/>
      <c r="I82" s="28"/>
      <c r="J82" s="28"/>
      <c r="K82" s="28"/>
    </row>
    <row r="83" spans="1:11" x14ac:dyDescent="0.2">
      <c r="A83" s="78"/>
      <c r="B83" s="24"/>
      <c r="C83" s="28" t="s">
        <v>32139</v>
      </c>
      <c r="D83" s="28" t="s">
        <v>32064</v>
      </c>
      <c r="E83" s="26">
        <v>60</v>
      </c>
      <c r="F83" s="27">
        <v>20</v>
      </c>
      <c r="G83" s="28"/>
      <c r="H83" s="28"/>
      <c r="I83" s="28"/>
      <c r="J83" s="28"/>
      <c r="K83" s="28"/>
    </row>
    <row r="84" spans="1:11" x14ac:dyDescent="0.2">
      <c r="A84" s="78"/>
      <c r="B84" s="24" t="s">
        <v>372</v>
      </c>
      <c r="C84" s="28" t="s">
        <v>32075</v>
      </c>
      <c r="D84" s="28" t="s">
        <v>32064</v>
      </c>
      <c r="E84" s="26">
        <v>30</v>
      </c>
      <c r="F84" s="27">
        <v>4</v>
      </c>
      <c r="G84" s="28"/>
      <c r="H84" s="28"/>
      <c r="I84" s="28"/>
      <c r="J84" s="28"/>
      <c r="K84" s="28"/>
    </row>
    <row r="85" spans="1:11" x14ac:dyDescent="0.2">
      <c r="A85" s="78"/>
      <c r="B85" s="24" t="s">
        <v>376</v>
      </c>
      <c r="C85" s="28" t="s">
        <v>32140</v>
      </c>
      <c r="D85" s="28" t="s">
        <v>32141</v>
      </c>
      <c r="E85" s="26">
        <v>60</v>
      </c>
      <c r="F85" s="27">
        <v>5</v>
      </c>
      <c r="G85" s="28"/>
      <c r="H85" s="28"/>
      <c r="I85" s="28"/>
      <c r="J85" s="28"/>
      <c r="K85" s="28"/>
    </row>
    <row r="86" spans="1:11" x14ac:dyDescent="0.2">
      <c r="A86" s="78"/>
      <c r="B86" s="24"/>
      <c r="C86" s="28" t="s">
        <v>32075</v>
      </c>
      <c r="D86" s="28" t="s">
        <v>32064</v>
      </c>
      <c r="E86" s="26">
        <v>60</v>
      </c>
      <c r="F86" s="27">
        <v>3</v>
      </c>
      <c r="G86" s="28"/>
      <c r="H86" s="28"/>
      <c r="I86" s="28"/>
      <c r="J86" s="28"/>
      <c r="K86" s="28"/>
    </row>
    <row r="87" spans="1:11" x14ac:dyDescent="0.2">
      <c r="A87" s="78"/>
      <c r="B87" s="24" t="s">
        <v>388</v>
      </c>
      <c r="C87" s="28" t="s">
        <v>32112</v>
      </c>
      <c r="D87" s="28" t="s">
        <v>32064</v>
      </c>
      <c r="E87" s="26">
        <v>30</v>
      </c>
      <c r="F87" s="27">
        <v>11</v>
      </c>
      <c r="G87" s="28"/>
      <c r="H87" s="28"/>
      <c r="I87" s="28"/>
      <c r="J87" s="28"/>
      <c r="K87" s="28"/>
    </row>
    <row r="88" spans="1:11" x14ac:dyDescent="0.2">
      <c r="A88" s="78"/>
      <c r="B88" s="24"/>
      <c r="C88" s="28" t="s">
        <v>32142</v>
      </c>
      <c r="D88" s="28" t="s">
        <v>32064</v>
      </c>
      <c r="E88" s="26">
        <v>30</v>
      </c>
      <c r="F88" s="27">
        <v>2</v>
      </c>
      <c r="G88" s="28"/>
      <c r="H88" s="28"/>
      <c r="I88" s="28"/>
      <c r="J88" s="28"/>
      <c r="K88" s="28"/>
    </row>
    <row r="89" spans="1:11" x14ac:dyDescent="0.2">
      <c r="A89" s="78"/>
      <c r="B89" s="24"/>
      <c r="C89" s="28" t="s">
        <v>32143</v>
      </c>
      <c r="D89" s="28" t="s">
        <v>32064</v>
      </c>
      <c r="E89" s="26">
        <v>30</v>
      </c>
      <c r="F89" s="27">
        <v>4</v>
      </c>
      <c r="G89" s="28"/>
      <c r="H89" s="28"/>
      <c r="I89" s="28"/>
      <c r="J89" s="28"/>
      <c r="K89" s="28"/>
    </row>
    <row r="90" spans="1:11" x14ac:dyDescent="0.2">
      <c r="A90" s="78"/>
      <c r="B90" s="24"/>
      <c r="C90" s="28" t="s">
        <v>32144</v>
      </c>
      <c r="D90" s="28" t="s">
        <v>32064</v>
      </c>
      <c r="E90" s="26">
        <v>30</v>
      </c>
      <c r="F90" s="27">
        <v>8</v>
      </c>
      <c r="G90" s="28"/>
      <c r="H90" s="28"/>
      <c r="I90" s="28"/>
      <c r="J90" s="28"/>
      <c r="K90" s="28"/>
    </row>
    <row r="91" spans="1:11" x14ac:dyDescent="0.2">
      <c r="A91" s="78"/>
      <c r="B91" s="24" t="s">
        <v>400</v>
      </c>
      <c r="C91" s="28" t="s">
        <v>32145</v>
      </c>
      <c r="D91" s="28" t="s">
        <v>32146</v>
      </c>
      <c r="E91" s="26">
        <v>60</v>
      </c>
      <c r="F91" s="27">
        <v>6</v>
      </c>
      <c r="G91" s="28"/>
      <c r="H91" s="28"/>
      <c r="I91" s="28"/>
      <c r="J91" s="28"/>
      <c r="K91" s="28"/>
    </row>
    <row r="92" spans="1:11" x14ac:dyDescent="0.2">
      <c r="A92" s="78"/>
      <c r="B92" s="24" t="s">
        <v>404</v>
      </c>
      <c r="C92" s="28" t="s">
        <v>32145</v>
      </c>
      <c r="D92" s="28" t="s">
        <v>32146</v>
      </c>
      <c r="E92" s="26">
        <v>60</v>
      </c>
      <c r="F92" s="27">
        <v>3</v>
      </c>
      <c r="G92" s="28"/>
      <c r="H92" s="28"/>
      <c r="I92" s="28"/>
      <c r="J92" s="28"/>
      <c r="K92" s="28"/>
    </row>
    <row r="93" spans="1:11" x14ac:dyDescent="0.2">
      <c r="A93" s="78"/>
      <c r="B93" s="24"/>
      <c r="C93" s="28" t="s">
        <v>32088</v>
      </c>
      <c r="D93" s="28" t="s">
        <v>32146</v>
      </c>
      <c r="E93" s="26">
        <v>60</v>
      </c>
      <c r="F93" s="27">
        <v>1</v>
      </c>
      <c r="G93" s="28"/>
      <c r="H93" s="28"/>
      <c r="I93" s="28"/>
      <c r="J93" s="28"/>
      <c r="K93" s="28"/>
    </row>
    <row r="94" spans="1:11" x14ac:dyDescent="0.2">
      <c r="A94" s="78"/>
      <c r="B94" s="24" t="s">
        <v>410</v>
      </c>
      <c r="C94" s="28" t="s">
        <v>32147</v>
      </c>
      <c r="D94" s="28" t="s">
        <v>32146</v>
      </c>
      <c r="E94" s="26">
        <v>60</v>
      </c>
      <c r="F94" s="27">
        <v>1</v>
      </c>
      <c r="G94" s="28"/>
      <c r="H94" s="28"/>
      <c r="I94" s="28"/>
      <c r="J94" s="28"/>
      <c r="K94" s="28"/>
    </row>
    <row r="95" spans="1:11" x14ac:dyDescent="0.2">
      <c r="A95" s="78"/>
      <c r="B95" s="24" t="s">
        <v>414</v>
      </c>
      <c r="C95" s="28" t="s">
        <v>32148</v>
      </c>
      <c r="D95" s="28" t="s">
        <v>32146</v>
      </c>
      <c r="E95" s="26">
        <v>60</v>
      </c>
      <c r="F95" s="27">
        <v>2</v>
      </c>
      <c r="G95" s="28"/>
      <c r="H95" s="28"/>
      <c r="I95" s="28"/>
      <c r="J95" s="28"/>
      <c r="K95" s="28"/>
    </row>
    <row r="96" spans="1:11" x14ac:dyDescent="0.2">
      <c r="A96" s="78"/>
      <c r="B96" s="24"/>
      <c r="C96" s="28" t="s">
        <v>32149</v>
      </c>
      <c r="D96" s="28" t="s">
        <v>32064</v>
      </c>
      <c r="E96" s="26">
        <v>60</v>
      </c>
      <c r="F96" s="27">
        <v>2</v>
      </c>
      <c r="G96" s="28"/>
      <c r="H96" s="28"/>
      <c r="I96" s="28"/>
      <c r="J96" s="28"/>
      <c r="K96" s="28"/>
    </row>
    <row r="97" spans="1:11" x14ac:dyDescent="0.2">
      <c r="A97" s="78"/>
      <c r="B97" s="24" t="s">
        <v>422</v>
      </c>
      <c r="C97" s="28" t="s">
        <v>32150</v>
      </c>
      <c r="D97" s="28" t="s">
        <v>32064</v>
      </c>
      <c r="E97" s="26">
        <v>30</v>
      </c>
      <c r="F97" s="27">
        <v>1</v>
      </c>
      <c r="G97" s="28"/>
      <c r="H97" s="28"/>
      <c r="I97" s="28"/>
      <c r="J97" s="28"/>
      <c r="K97" s="28"/>
    </row>
    <row r="98" spans="1:11" x14ac:dyDescent="0.2">
      <c r="A98" s="78"/>
      <c r="B98" s="24" t="s">
        <v>426</v>
      </c>
      <c r="C98" s="28" t="s">
        <v>32151</v>
      </c>
      <c r="D98" s="28" t="s">
        <v>32146</v>
      </c>
      <c r="E98" s="26">
        <v>28</v>
      </c>
      <c r="F98" s="27">
        <v>2</v>
      </c>
      <c r="G98" s="28"/>
      <c r="H98" s="28"/>
      <c r="I98" s="28"/>
      <c r="J98" s="28"/>
      <c r="K98" s="28"/>
    </row>
    <row r="99" spans="1:11" x14ac:dyDescent="0.2">
      <c r="A99" s="78"/>
      <c r="B99" s="24" t="s">
        <v>430</v>
      </c>
      <c r="C99" s="28" t="s">
        <v>32088</v>
      </c>
      <c r="D99" s="28" t="s">
        <v>32146</v>
      </c>
      <c r="E99" s="26">
        <v>56</v>
      </c>
      <c r="F99" s="27">
        <v>2</v>
      </c>
      <c r="G99" s="28"/>
      <c r="H99" s="28"/>
      <c r="I99" s="28"/>
      <c r="J99" s="28"/>
      <c r="K99" s="28"/>
    </row>
    <row r="100" spans="1:11" x14ac:dyDescent="0.2">
      <c r="A100" s="78"/>
      <c r="B100" s="24" t="s">
        <v>434</v>
      </c>
      <c r="C100" s="28" t="s">
        <v>32095</v>
      </c>
      <c r="D100" s="28" t="s">
        <v>32146</v>
      </c>
      <c r="E100" s="26">
        <v>30</v>
      </c>
      <c r="F100" s="27">
        <v>18</v>
      </c>
      <c r="G100" s="28"/>
      <c r="H100" s="28"/>
      <c r="I100" s="28"/>
      <c r="J100" s="28"/>
      <c r="K100" s="28"/>
    </row>
    <row r="101" spans="1:11" x14ac:dyDescent="0.2">
      <c r="A101" s="78"/>
      <c r="B101" s="24" t="s">
        <v>440</v>
      </c>
      <c r="C101" s="28" t="s">
        <v>32081</v>
      </c>
      <c r="D101" s="28" t="s">
        <v>32146</v>
      </c>
      <c r="E101" s="26">
        <v>30</v>
      </c>
      <c r="F101" s="27">
        <v>9</v>
      </c>
      <c r="G101" s="28"/>
      <c r="H101" s="28"/>
      <c r="I101" s="28"/>
      <c r="J101" s="28"/>
      <c r="K101" s="28"/>
    </row>
    <row r="102" spans="1:11" x14ac:dyDescent="0.2">
      <c r="A102" s="78"/>
      <c r="B102" s="24" t="s">
        <v>446</v>
      </c>
      <c r="C102" s="25" t="s">
        <v>32081</v>
      </c>
      <c r="D102" s="28" t="s">
        <v>32146</v>
      </c>
      <c r="E102" s="26">
        <v>30</v>
      </c>
      <c r="F102" s="27">
        <v>12</v>
      </c>
      <c r="G102" s="28"/>
      <c r="H102" s="28"/>
      <c r="I102" s="28"/>
      <c r="J102" s="28"/>
      <c r="K102" s="28"/>
    </row>
    <row r="103" spans="1:11" x14ac:dyDescent="0.2">
      <c r="A103" s="78"/>
      <c r="B103" s="24" t="s">
        <v>454</v>
      </c>
      <c r="C103" s="25" t="s">
        <v>32152</v>
      </c>
      <c r="D103" s="25" t="s">
        <v>32153</v>
      </c>
      <c r="E103" s="26">
        <v>30</v>
      </c>
      <c r="F103" s="27">
        <v>5</v>
      </c>
      <c r="G103" s="28"/>
      <c r="H103" s="28"/>
      <c r="I103" s="28"/>
      <c r="J103" s="28"/>
      <c r="K103" s="28"/>
    </row>
    <row r="104" spans="1:11" x14ac:dyDescent="0.2">
      <c r="A104" s="78"/>
      <c r="B104" s="24" t="s">
        <v>460</v>
      </c>
      <c r="C104" s="25" t="s">
        <v>32154</v>
      </c>
      <c r="D104" s="25" t="s">
        <v>32155</v>
      </c>
      <c r="E104" s="26">
        <v>30</v>
      </c>
      <c r="F104" s="27">
        <v>2</v>
      </c>
      <c r="G104" s="28"/>
      <c r="H104" s="28"/>
      <c r="I104" s="28"/>
      <c r="J104" s="28"/>
      <c r="K104" s="28"/>
    </row>
    <row r="105" spans="1:11" x14ac:dyDescent="0.2">
      <c r="A105" s="78"/>
      <c r="B105" s="24" t="s">
        <v>464</v>
      </c>
      <c r="C105" s="25" t="s">
        <v>32156</v>
      </c>
      <c r="D105" s="25" t="s">
        <v>32157</v>
      </c>
      <c r="E105" s="29" t="s">
        <v>32158</v>
      </c>
      <c r="F105" s="27">
        <v>27</v>
      </c>
      <c r="G105" s="28"/>
      <c r="H105" s="28"/>
      <c r="I105" s="28"/>
      <c r="J105" s="28"/>
      <c r="K105" s="28"/>
    </row>
    <row r="106" spans="1:11" x14ac:dyDescent="0.2">
      <c r="A106" s="78"/>
      <c r="B106" s="24" t="s">
        <v>468</v>
      </c>
      <c r="C106" s="25" t="s">
        <v>32088</v>
      </c>
      <c r="D106" s="25" t="s">
        <v>32064</v>
      </c>
      <c r="E106" s="26">
        <v>20</v>
      </c>
      <c r="F106" s="27">
        <v>117</v>
      </c>
      <c r="G106" s="28"/>
      <c r="H106" s="28"/>
      <c r="I106" s="28"/>
      <c r="J106" s="28"/>
      <c r="K106" s="28"/>
    </row>
    <row r="107" spans="1:11" x14ac:dyDescent="0.2">
      <c r="A107" s="78"/>
      <c r="B107" s="24" t="s">
        <v>472</v>
      </c>
      <c r="C107" s="25" t="s">
        <v>32088</v>
      </c>
      <c r="D107" s="25" t="s">
        <v>32069</v>
      </c>
      <c r="E107" s="26">
        <v>20</v>
      </c>
      <c r="F107" s="27">
        <v>8</v>
      </c>
      <c r="G107" s="28"/>
      <c r="H107" s="28"/>
      <c r="I107" s="28"/>
      <c r="J107" s="28"/>
      <c r="K107" s="28"/>
    </row>
    <row r="108" spans="1:11" x14ac:dyDescent="0.2">
      <c r="A108" s="78"/>
      <c r="B108" s="24"/>
      <c r="C108" s="30" t="s">
        <v>32159</v>
      </c>
      <c r="D108" s="30" t="s">
        <v>32160</v>
      </c>
      <c r="E108" s="27">
        <v>5</v>
      </c>
      <c r="F108" s="27">
        <v>8</v>
      </c>
      <c r="G108" s="28"/>
      <c r="H108" s="28"/>
      <c r="I108" s="28"/>
      <c r="J108" s="28"/>
      <c r="K108" s="28"/>
    </row>
    <row r="109" spans="1:11" x14ac:dyDescent="0.2">
      <c r="A109" s="78"/>
      <c r="B109" s="24"/>
      <c r="C109" s="25" t="s">
        <v>32554</v>
      </c>
      <c r="D109" s="25" t="s">
        <v>32069</v>
      </c>
      <c r="E109" s="26">
        <v>50</v>
      </c>
      <c r="F109" s="27">
        <v>9</v>
      </c>
      <c r="G109" s="28"/>
      <c r="H109" s="28"/>
      <c r="I109" s="28"/>
      <c r="J109" s="28"/>
      <c r="K109" s="28"/>
    </row>
    <row r="110" spans="1:11" x14ac:dyDescent="0.2">
      <c r="A110" s="78"/>
      <c r="B110" s="24"/>
      <c r="C110" s="25" t="s">
        <v>32553</v>
      </c>
      <c r="D110" s="25" t="s">
        <v>32069</v>
      </c>
      <c r="E110" s="26">
        <v>100</v>
      </c>
      <c r="F110" s="27">
        <v>29</v>
      </c>
      <c r="G110" s="28"/>
      <c r="H110" s="28"/>
      <c r="I110" s="28"/>
      <c r="J110" s="28"/>
      <c r="K110" s="28"/>
    </row>
    <row r="111" spans="1:11" x14ac:dyDescent="0.2">
      <c r="A111" s="78"/>
      <c r="B111" s="24" t="s">
        <v>486</v>
      </c>
      <c r="C111" s="30" t="s">
        <v>32151</v>
      </c>
      <c r="D111" s="30" t="s">
        <v>32160</v>
      </c>
      <c r="E111" s="34" t="s">
        <v>32161</v>
      </c>
      <c r="F111" s="27">
        <v>2</v>
      </c>
      <c r="G111" s="28"/>
      <c r="H111" s="28"/>
      <c r="I111" s="28"/>
      <c r="J111" s="28"/>
      <c r="K111" s="28"/>
    </row>
    <row r="112" spans="1:11" x14ac:dyDescent="0.2">
      <c r="A112" s="78"/>
      <c r="B112" s="24" t="s">
        <v>506</v>
      </c>
      <c r="C112" s="25" t="s">
        <v>32068</v>
      </c>
      <c r="D112" s="25" t="s">
        <v>32064</v>
      </c>
      <c r="E112" s="26">
        <v>20</v>
      </c>
      <c r="F112" s="27">
        <v>48</v>
      </c>
      <c r="G112" s="28"/>
      <c r="H112" s="28"/>
      <c r="I112" s="28"/>
      <c r="J112" s="28"/>
      <c r="K112" s="28"/>
    </row>
    <row r="113" spans="1:11" x14ac:dyDescent="0.2">
      <c r="A113" s="78"/>
      <c r="B113" s="24" t="s">
        <v>514</v>
      </c>
      <c r="C113" s="30" t="s">
        <v>32162</v>
      </c>
      <c r="D113" s="30" t="s">
        <v>32160</v>
      </c>
      <c r="E113" s="34" t="s">
        <v>32163</v>
      </c>
      <c r="F113" s="27">
        <v>7</v>
      </c>
      <c r="G113" s="31"/>
      <c r="H113" s="28"/>
      <c r="I113" s="28"/>
      <c r="J113" s="28"/>
      <c r="K113" s="28"/>
    </row>
    <row r="114" spans="1:11" x14ac:dyDescent="0.2">
      <c r="A114" s="78"/>
      <c r="B114" s="24" t="s">
        <v>518</v>
      </c>
      <c r="C114" s="30" t="s">
        <v>32164</v>
      </c>
      <c r="D114" s="31" t="s">
        <v>32165</v>
      </c>
      <c r="E114" s="27">
        <v>100</v>
      </c>
      <c r="F114" s="27">
        <v>3</v>
      </c>
      <c r="G114" s="31"/>
      <c r="H114" s="28"/>
      <c r="I114" s="28"/>
      <c r="J114" s="28"/>
      <c r="K114" s="28"/>
    </row>
    <row r="115" spans="1:11" x14ac:dyDescent="0.2">
      <c r="A115" s="78"/>
      <c r="B115" s="24" t="s">
        <v>522</v>
      </c>
      <c r="C115" s="30" t="s">
        <v>32166</v>
      </c>
      <c r="D115" s="30" t="s">
        <v>32160</v>
      </c>
      <c r="E115" s="27">
        <v>5</v>
      </c>
      <c r="F115" s="27">
        <v>2</v>
      </c>
      <c r="G115" s="31"/>
      <c r="H115" s="28"/>
      <c r="I115" s="28"/>
      <c r="J115" s="28"/>
      <c r="K115" s="28"/>
    </row>
    <row r="116" spans="1:11" x14ac:dyDescent="0.2">
      <c r="A116" s="78"/>
      <c r="B116" s="24" t="s">
        <v>526</v>
      </c>
      <c r="C116" s="25" t="s">
        <v>32555</v>
      </c>
      <c r="D116" s="25" t="s">
        <v>32064</v>
      </c>
      <c r="E116" s="26">
        <v>60</v>
      </c>
      <c r="F116" s="27">
        <v>13</v>
      </c>
      <c r="G116" s="28"/>
      <c r="H116" s="28"/>
      <c r="I116" s="28"/>
      <c r="J116" s="28"/>
      <c r="K116" s="28"/>
    </row>
    <row r="117" spans="1:11" x14ac:dyDescent="0.2">
      <c r="A117" s="78"/>
      <c r="B117" s="24"/>
      <c r="C117" s="25" t="s">
        <v>32556</v>
      </c>
      <c r="D117" s="25" t="s">
        <v>32064</v>
      </c>
      <c r="E117" s="26">
        <v>90</v>
      </c>
      <c r="F117" s="27">
        <v>9</v>
      </c>
      <c r="G117" s="28"/>
      <c r="H117" s="28"/>
      <c r="I117" s="28"/>
      <c r="J117" s="28"/>
      <c r="K117" s="28"/>
    </row>
    <row r="118" spans="1:11" x14ac:dyDescent="0.2">
      <c r="A118" s="78"/>
      <c r="B118" s="24"/>
      <c r="C118" s="25" t="s">
        <v>32557</v>
      </c>
      <c r="D118" s="25" t="s">
        <v>32064</v>
      </c>
      <c r="E118" s="26">
        <v>90</v>
      </c>
      <c r="F118" s="27">
        <v>5</v>
      </c>
      <c r="G118" s="28"/>
      <c r="H118" s="28"/>
      <c r="I118" s="28"/>
      <c r="J118" s="28"/>
      <c r="K118" s="28"/>
    </row>
    <row r="119" spans="1:11" x14ac:dyDescent="0.2">
      <c r="A119" s="78"/>
      <c r="B119" s="24" t="s">
        <v>546</v>
      </c>
      <c r="C119" s="25" t="s">
        <v>29675</v>
      </c>
      <c r="D119" s="25" t="s">
        <v>32064</v>
      </c>
      <c r="E119" s="26">
        <v>100</v>
      </c>
      <c r="F119" s="27">
        <v>1</v>
      </c>
      <c r="G119" s="28"/>
      <c r="H119" s="28"/>
      <c r="I119" s="28"/>
      <c r="J119" s="28"/>
      <c r="K119" s="28"/>
    </row>
    <row r="120" spans="1:11" x14ac:dyDescent="0.2">
      <c r="A120" s="78"/>
      <c r="B120" s="24" t="s">
        <v>550</v>
      </c>
      <c r="C120" s="25" t="s">
        <v>32113</v>
      </c>
      <c r="D120" s="25" t="s">
        <v>32064</v>
      </c>
      <c r="E120" s="26">
        <v>100</v>
      </c>
      <c r="F120" s="27">
        <v>52</v>
      </c>
      <c r="G120" s="28"/>
      <c r="H120" s="28"/>
      <c r="I120" s="28"/>
      <c r="J120" s="28"/>
      <c r="K120" s="28"/>
    </row>
    <row r="121" spans="1:11" x14ac:dyDescent="0.2">
      <c r="A121" s="78"/>
      <c r="B121" s="24"/>
      <c r="C121" s="25" t="s">
        <v>32096</v>
      </c>
      <c r="D121" s="25" t="s">
        <v>32064</v>
      </c>
      <c r="E121" s="26">
        <v>30</v>
      </c>
      <c r="F121" s="27">
        <v>266</v>
      </c>
      <c r="G121" s="28"/>
      <c r="H121" s="28"/>
      <c r="I121" s="28"/>
      <c r="J121" s="28"/>
      <c r="K121" s="28"/>
    </row>
    <row r="122" spans="1:11" x14ac:dyDescent="0.2">
      <c r="A122" s="78"/>
      <c r="B122" s="24" t="s">
        <v>556</v>
      </c>
      <c r="C122" s="25" t="s">
        <v>32104</v>
      </c>
      <c r="D122" s="25" t="s">
        <v>32064</v>
      </c>
      <c r="E122" s="26">
        <v>50</v>
      </c>
      <c r="F122" s="27">
        <v>4</v>
      </c>
      <c r="G122" s="28"/>
      <c r="H122" s="28"/>
      <c r="I122" s="28"/>
      <c r="J122" s="28"/>
      <c r="K122" s="28"/>
    </row>
    <row r="123" spans="1:11" x14ac:dyDescent="0.2">
      <c r="A123" s="78"/>
      <c r="B123" s="24" t="s">
        <v>560</v>
      </c>
      <c r="C123" s="25" t="s">
        <v>32167</v>
      </c>
      <c r="D123" s="25" t="s">
        <v>32064</v>
      </c>
      <c r="E123" s="26">
        <v>40</v>
      </c>
      <c r="F123" s="27">
        <v>10</v>
      </c>
      <c r="G123" s="28"/>
      <c r="H123" s="28"/>
      <c r="I123" s="28"/>
      <c r="J123" s="28"/>
      <c r="K123" s="28"/>
    </row>
    <row r="124" spans="1:11" x14ac:dyDescent="0.2">
      <c r="A124" s="78"/>
      <c r="B124" s="24"/>
      <c r="C124" s="30" t="s">
        <v>32168</v>
      </c>
      <c r="D124" s="30" t="s">
        <v>32123</v>
      </c>
      <c r="E124" s="27" t="s">
        <v>32169</v>
      </c>
      <c r="F124" s="27">
        <v>33</v>
      </c>
      <c r="G124" s="28"/>
      <c r="H124" s="28"/>
      <c r="I124" s="28"/>
      <c r="J124" s="28"/>
      <c r="K124" s="28"/>
    </row>
    <row r="125" spans="1:11" x14ac:dyDescent="0.2">
      <c r="A125" s="78"/>
      <c r="B125" s="24" t="s">
        <v>574</v>
      </c>
      <c r="C125" s="30" t="s">
        <v>32170</v>
      </c>
      <c r="D125" s="30" t="s">
        <v>32171</v>
      </c>
      <c r="E125" s="34" t="s">
        <v>32169</v>
      </c>
      <c r="F125" s="27">
        <v>73</v>
      </c>
      <c r="G125" s="28"/>
      <c r="H125" s="28"/>
      <c r="I125" s="28"/>
      <c r="J125" s="28"/>
      <c r="K125" s="28"/>
    </row>
    <row r="126" spans="1:11" x14ac:dyDescent="0.2">
      <c r="A126" s="78"/>
      <c r="B126" s="24" t="s">
        <v>578</v>
      </c>
      <c r="C126" s="25" t="s">
        <v>32164</v>
      </c>
      <c r="D126" s="25" t="s">
        <v>32172</v>
      </c>
      <c r="E126" s="26">
        <v>100</v>
      </c>
      <c r="F126" s="27">
        <v>53</v>
      </c>
      <c r="G126" s="28"/>
      <c r="H126" s="28"/>
      <c r="I126" s="28"/>
      <c r="J126" s="28"/>
      <c r="K126" s="28"/>
    </row>
    <row r="127" spans="1:11" x14ac:dyDescent="0.2">
      <c r="A127" s="78"/>
      <c r="B127" s="24" t="s">
        <v>582</v>
      </c>
      <c r="C127" s="25" t="s">
        <v>32173</v>
      </c>
      <c r="D127" s="28" t="s">
        <v>32174</v>
      </c>
      <c r="E127" s="26">
        <v>30</v>
      </c>
      <c r="F127" s="27">
        <v>64</v>
      </c>
      <c r="G127" s="28"/>
      <c r="H127" s="28"/>
      <c r="I127" s="28"/>
      <c r="J127" s="28"/>
      <c r="K127" s="28"/>
    </row>
    <row r="128" spans="1:11" ht="26.25" customHeight="1" x14ac:dyDescent="1.1499999999999999">
      <c r="A128" s="1"/>
      <c r="B128" s="24"/>
      <c r="C128" s="28"/>
      <c r="D128" s="28"/>
      <c r="E128" s="26"/>
      <c r="F128" s="27"/>
      <c r="G128" s="28"/>
      <c r="H128" s="28"/>
      <c r="I128" s="28"/>
      <c r="J128" s="28"/>
      <c r="K128" s="28"/>
    </row>
    <row r="129" spans="1:11" ht="12.75" customHeight="1" x14ac:dyDescent="0.2">
      <c r="A129" s="79" t="s">
        <v>3771</v>
      </c>
      <c r="B129" s="35" t="str">
        <f>[1]zadani_komplet!A291</f>
        <v>B01AA03</v>
      </c>
      <c r="C129" s="25" t="s">
        <v>32095</v>
      </c>
      <c r="D129" s="25" t="s">
        <v>32064</v>
      </c>
      <c r="E129" s="26">
        <v>100</v>
      </c>
      <c r="F129" s="26">
        <v>4</v>
      </c>
      <c r="G129" s="28"/>
      <c r="H129" s="28"/>
      <c r="I129" s="28"/>
      <c r="J129" s="28"/>
      <c r="K129" s="28"/>
    </row>
    <row r="130" spans="1:11" ht="12.75" customHeight="1" x14ac:dyDescent="0.2">
      <c r="A130" s="79"/>
      <c r="B130" s="35"/>
      <c r="C130" s="25" t="s">
        <v>32175</v>
      </c>
      <c r="D130" s="25" t="s">
        <v>32080</v>
      </c>
      <c r="E130" s="29" t="s">
        <v>32176</v>
      </c>
      <c r="F130" s="26">
        <v>295</v>
      </c>
      <c r="G130" s="28"/>
      <c r="H130" s="28"/>
      <c r="I130" s="28"/>
      <c r="J130" s="28"/>
      <c r="K130" s="28"/>
    </row>
    <row r="131" spans="1:11" ht="12.75" customHeight="1" x14ac:dyDescent="0.2">
      <c r="A131" s="79"/>
      <c r="B131" s="35"/>
      <c r="C131" s="25" t="s">
        <v>32177</v>
      </c>
      <c r="D131" s="25" t="s">
        <v>32080</v>
      </c>
      <c r="E131" s="29" t="s">
        <v>32178</v>
      </c>
      <c r="F131" s="26">
        <v>63</v>
      </c>
      <c r="G131" s="28"/>
      <c r="H131" s="28"/>
      <c r="I131" s="28"/>
      <c r="J131" s="28"/>
      <c r="K131" s="28"/>
    </row>
    <row r="132" spans="1:11" ht="12.75" customHeight="1" x14ac:dyDescent="0.2">
      <c r="A132" s="79"/>
      <c r="B132" s="35"/>
      <c r="C132" s="25" t="s">
        <v>32179</v>
      </c>
      <c r="D132" s="25" t="s">
        <v>32080</v>
      </c>
      <c r="E132" s="29" t="s">
        <v>32180</v>
      </c>
      <c r="F132" s="26">
        <v>2</v>
      </c>
      <c r="G132" s="28"/>
      <c r="H132" s="28"/>
      <c r="I132" s="28"/>
      <c r="J132" s="28"/>
      <c r="K132" s="28"/>
    </row>
    <row r="133" spans="1:11" ht="12.75" customHeight="1" x14ac:dyDescent="0.2">
      <c r="A133" s="79"/>
      <c r="B133" s="35"/>
      <c r="C133" s="25" t="s">
        <v>32181</v>
      </c>
      <c r="D133" s="25" t="s">
        <v>32080</v>
      </c>
      <c r="E133" s="29" t="s">
        <v>32182</v>
      </c>
      <c r="F133" s="26">
        <v>23</v>
      </c>
      <c r="G133" s="28"/>
      <c r="H133" s="28"/>
      <c r="I133" s="28"/>
      <c r="J133" s="28"/>
      <c r="K133" s="28"/>
    </row>
    <row r="134" spans="1:11" ht="12.75" customHeight="1" x14ac:dyDescent="0.2">
      <c r="A134" s="79"/>
      <c r="B134" s="35"/>
      <c r="C134" s="25" t="s">
        <v>32183</v>
      </c>
      <c r="D134" s="25" t="s">
        <v>32080</v>
      </c>
      <c r="E134" s="29" t="s">
        <v>32184</v>
      </c>
      <c r="F134" s="26">
        <v>3</v>
      </c>
      <c r="G134" s="28"/>
      <c r="H134" s="28"/>
      <c r="I134" s="28"/>
      <c r="J134" s="28"/>
      <c r="K134" s="28"/>
    </row>
    <row r="135" spans="1:11" ht="12.75" customHeight="1" x14ac:dyDescent="0.2">
      <c r="A135" s="79"/>
      <c r="B135" s="35"/>
      <c r="C135" s="25" t="s">
        <v>32070</v>
      </c>
      <c r="D135" s="25" t="s">
        <v>32185</v>
      </c>
      <c r="E135" s="29" t="s">
        <v>32176</v>
      </c>
      <c r="F135" s="26">
        <v>6</v>
      </c>
      <c r="G135" s="28"/>
      <c r="H135" s="28"/>
      <c r="I135" s="28"/>
      <c r="J135" s="28"/>
      <c r="K135" s="28"/>
    </row>
    <row r="136" spans="1:11" ht="12.75" customHeight="1" x14ac:dyDescent="0.2">
      <c r="A136" s="79"/>
      <c r="B136" s="35"/>
      <c r="C136" s="25" t="s">
        <v>32140</v>
      </c>
      <c r="D136" s="25" t="s">
        <v>32185</v>
      </c>
      <c r="E136" s="29" t="s">
        <v>32178</v>
      </c>
      <c r="F136" s="26">
        <v>5</v>
      </c>
      <c r="G136" s="28"/>
      <c r="H136" s="28"/>
      <c r="I136" s="28"/>
      <c r="J136" s="28"/>
      <c r="K136" s="28"/>
    </row>
    <row r="137" spans="1:11" ht="12.75" customHeight="1" x14ac:dyDescent="0.2">
      <c r="A137" s="79"/>
      <c r="B137" s="35"/>
      <c r="C137" s="25" t="s">
        <v>32186</v>
      </c>
      <c r="D137" s="25" t="s">
        <v>32185</v>
      </c>
      <c r="E137" s="29" t="s">
        <v>32182</v>
      </c>
      <c r="F137" s="26">
        <v>1</v>
      </c>
      <c r="G137" s="28"/>
      <c r="H137" s="28"/>
      <c r="I137" s="28"/>
      <c r="J137" s="28"/>
      <c r="K137" s="28"/>
    </row>
    <row r="138" spans="1:11" ht="12.75" customHeight="1" x14ac:dyDescent="0.2">
      <c r="A138" s="79"/>
      <c r="B138" s="35" t="str">
        <f>[1]zadani_komplet!A304</f>
        <v>B01AB06</v>
      </c>
      <c r="C138" s="25" t="s">
        <v>32187</v>
      </c>
      <c r="D138" s="25" t="s">
        <v>32185</v>
      </c>
      <c r="E138" s="29" t="s">
        <v>32188</v>
      </c>
      <c r="F138" s="26">
        <v>16</v>
      </c>
      <c r="G138" s="28"/>
      <c r="H138" s="28"/>
      <c r="I138" s="28"/>
      <c r="J138" s="28"/>
      <c r="K138" s="28"/>
    </row>
    <row r="139" spans="1:11" ht="12.75" customHeight="1" x14ac:dyDescent="0.2">
      <c r="A139" s="79"/>
      <c r="B139" s="35"/>
      <c r="C139" s="25" t="s">
        <v>32187</v>
      </c>
      <c r="D139" s="25" t="s">
        <v>32185</v>
      </c>
      <c r="E139" s="29" t="s">
        <v>32176</v>
      </c>
      <c r="F139" s="26">
        <v>1</v>
      </c>
      <c r="G139" s="28"/>
      <c r="H139" s="28"/>
      <c r="I139" s="28"/>
      <c r="J139" s="28"/>
      <c r="K139" s="28"/>
    </row>
    <row r="140" spans="1:11" ht="12.75" customHeight="1" x14ac:dyDescent="0.2">
      <c r="A140" s="79"/>
      <c r="B140" s="35"/>
      <c r="C140" s="28" t="s">
        <v>32187</v>
      </c>
      <c r="D140" s="25" t="s">
        <v>32185</v>
      </c>
      <c r="E140" s="29" t="s">
        <v>32178</v>
      </c>
      <c r="F140" s="26">
        <v>6</v>
      </c>
      <c r="G140" s="28"/>
      <c r="H140" s="28"/>
      <c r="I140" s="28"/>
      <c r="J140" s="28"/>
      <c r="K140" s="28"/>
    </row>
    <row r="141" spans="1:11" ht="12.75" customHeight="1" x14ac:dyDescent="0.2">
      <c r="A141" s="79"/>
      <c r="B141" s="35"/>
      <c r="C141" s="28" t="s">
        <v>32187</v>
      </c>
      <c r="D141" s="25" t="s">
        <v>32185</v>
      </c>
      <c r="E141" s="29" t="s">
        <v>32182</v>
      </c>
      <c r="F141" s="26">
        <v>1</v>
      </c>
      <c r="G141" s="28"/>
      <c r="H141" s="28"/>
      <c r="I141" s="28"/>
      <c r="J141" s="28"/>
      <c r="K141" s="28"/>
    </row>
    <row r="142" spans="1:11" ht="12.75" customHeight="1" x14ac:dyDescent="0.2">
      <c r="A142" s="79"/>
      <c r="B142" s="35"/>
      <c r="C142" s="28" t="s">
        <v>32187</v>
      </c>
      <c r="D142" s="25" t="s">
        <v>32185</v>
      </c>
      <c r="E142" s="29" t="s">
        <v>32184</v>
      </c>
      <c r="F142" s="26">
        <v>11</v>
      </c>
      <c r="G142" s="28"/>
      <c r="H142" s="28"/>
      <c r="I142" s="28"/>
      <c r="J142" s="28"/>
      <c r="K142" s="28"/>
    </row>
    <row r="143" spans="1:11" ht="12.75" customHeight="1" x14ac:dyDescent="0.2">
      <c r="A143" s="79"/>
      <c r="B143" s="35"/>
      <c r="C143" s="25" t="s">
        <v>32189</v>
      </c>
      <c r="D143" s="25" t="s">
        <v>32185</v>
      </c>
      <c r="E143" s="29" t="s">
        <v>32184</v>
      </c>
      <c r="F143" s="26">
        <v>2</v>
      </c>
      <c r="G143" s="28"/>
      <c r="H143" s="28"/>
      <c r="I143" s="28"/>
      <c r="J143" s="28"/>
      <c r="K143" s="28"/>
    </row>
    <row r="144" spans="1:11" ht="12.75" customHeight="1" x14ac:dyDescent="0.2">
      <c r="A144" s="79"/>
      <c r="B144" s="35" t="str">
        <f>[1]zadani_komplet!A311</f>
        <v>B01AB11</v>
      </c>
      <c r="C144" s="25" t="s">
        <v>32190</v>
      </c>
      <c r="D144" s="25" t="s">
        <v>32069</v>
      </c>
      <c r="E144" s="26">
        <v>50</v>
      </c>
      <c r="F144" s="26">
        <v>34</v>
      </c>
      <c r="G144" s="28"/>
      <c r="H144" s="28"/>
      <c r="I144" s="28"/>
      <c r="J144" s="28"/>
      <c r="K144" s="28"/>
    </row>
    <row r="145" spans="1:11" ht="12.75" customHeight="1" x14ac:dyDescent="0.2">
      <c r="A145" s="79"/>
      <c r="B145" s="35" t="str">
        <f>[1]zadani_komplet!A313</f>
        <v>B01AC04</v>
      </c>
      <c r="C145" s="25" t="s">
        <v>32191</v>
      </c>
      <c r="D145" s="25" t="s">
        <v>32192</v>
      </c>
      <c r="E145" s="26">
        <v>30</v>
      </c>
      <c r="F145" s="26">
        <v>8</v>
      </c>
      <c r="G145" s="28"/>
      <c r="H145" s="28"/>
      <c r="I145" s="28"/>
      <c r="J145" s="28"/>
      <c r="K145" s="28"/>
    </row>
    <row r="146" spans="1:11" ht="12.75" customHeight="1" x14ac:dyDescent="0.2">
      <c r="A146" s="79"/>
      <c r="B146" s="35"/>
      <c r="C146" s="25" t="s">
        <v>32191</v>
      </c>
      <c r="D146" s="25" t="s">
        <v>32192</v>
      </c>
      <c r="E146" s="26">
        <v>90</v>
      </c>
      <c r="F146" s="26">
        <v>6</v>
      </c>
      <c r="G146" s="28"/>
      <c r="H146" s="28"/>
      <c r="I146" s="28"/>
      <c r="J146" s="28"/>
      <c r="K146" s="28"/>
    </row>
    <row r="147" spans="1:11" ht="12.75" customHeight="1" x14ac:dyDescent="0.2">
      <c r="A147" s="79"/>
      <c r="B147" s="35" t="str">
        <f>[1]zadani_komplet!A316</f>
        <v>B01AC06</v>
      </c>
      <c r="C147" s="25" t="s">
        <v>32151</v>
      </c>
      <c r="D147" s="25" t="s">
        <v>32064</v>
      </c>
      <c r="E147" s="26">
        <v>60</v>
      </c>
      <c r="F147" s="26">
        <v>29</v>
      </c>
      <c r="G147" s="28"/>
      <c r="H147" s="28"/>
      <c r="I147" s="28"/>
      <c r="J147" s="28"/>
      <c r="K147" s="28"/>
    </row>
    <row r="148" spans="1:11" ht="12.75" customHeight="1" x14ac:dyDescent="0.2">
      <c r="A148" s="79"/>
      <c r="B148" s="35"/>
      <c r="C148" s="25" t="s">
        <v>32151</v>
      </c>
      <c r="D148" s="25" t="s">
        <v>32064</v>
      </c>
      <c r="E148" s="26">
        <v>100</v>
      </c>
      <c r="F148" s="26">
        <v>39</v>
      </c>
      <c r="G148" s="28"/>
      <c r="H148" s="28"/>
      <c r="I148" s="28"/>
      <c r="J148" s="28"/>
      <c r="K148" s="28"/>
    </row>
    <row r="149" spans="1:11" ht="12.75" customHeight="1" x14ac:dyDescent="0.2">
      <c r="A149" s="79"/>
      <c r="B149" s="35"/>
      <c r="C149" s="28" t="s">
        <v>32151</v>
      </c>
      <c r="D149" s="25" t="s">
        <v>32064</v>
      </c>
      <c r="E149" s="26">
        <v>50</v>
      </c>
      <c r="F149" s="26">
        <v>3</v>
      </c>
      <c r="G149" s="28"/>
      <c r="H149" s="28"/>
      <c r="I149" s="28"/>
      <c r="J149" s="28"/>
      <c r="K149" s="28"/>
    </row>
    <row r="150" spans="1:11" ht="12.75" customHeight="1" x14ac:dyDescent="0.2">
      <c r="A150" s="79"/>
      <c r="B150" s="35"/>
      <c r="C150" s="28" t="s">
        <v>32193</v>
      </c>
      <c r="D150" s="28" t="s">
        <v>32160</v>
      </c>
      <c r="E150" s="26" t="s">
        <v>32194</v>
      </c>
      <c r="F150" s="26">
        <v>2</v>
      </c>
      <c r="G150" s="28"/>
      <c r="H150" s="28"/>
      <c r="I150" s="28"/>
      <c r="J150" s="28"/>
      <c r="K150" s="28"/>
    </row>
    <row r="151" spans="1:11" ht="12.75" customHeight="1" x14ac:dyDescent="0.2">
      <c r="A151" s="79"/>
      <c r="B151" s="35"/>
      <c r="C151" s="28" t="s">
        <v>32151</v>
      </c>
      <c r="D151" s="28" t="s">
        <v>32195</v>
      </c>
      <c r="E151" s="26">
        <v>100</v>
      </c>
      <c r="F151" s="26">
        <v>9</v>
      </c>
      <c r="G151" s="28"/>
      <c r="H151" s="28"/>
      <c r="I151" s="28"/>
      <c r="J151" s="28"/>
      <c r="K151" s="28"/>
    </row>
    <row r="152" spans="1:11" ht="12.75" customHeight="1" x14ac:dyDescent="0.2">
      <c r="A152" s="79"/>
      <c r="B152" s="35" t="str">
        <f>[1]zadani_komplet!A325</f>
        <v>B01AC24</v>
      </c>
      <c r="C152" s="28" t="s">
        <v>32196</v>
      </c>
      <c r="D152" s="28" t="s">
        <v>32146</v>
      </c>
      <c r="E152" s="26">
        <v>56</v>
      </c>
      <c r="F152" s="26">
        <v>2</v>
      </c>
      <c r="G152" s="28"/>
      <c r="H152" s="28"/>
      <c r="I152" s="28"/>
      <c r="J152" s="28"/>
      <c r="K152" s="28"/>
    </row>
    <row r="153" spans="1:11" ht="12.75" customHeight="1" x14ac:dyDescent="0.2">
      <c r="A153" s="79"/>
      <c r="B153" s="35" t="str">
        <f>[1]zadani_komplet!A327</f>
        <v>B01AE07</v>
      </c>
      <c r="C153" s="28" t="s">
        <v>32197</v>
      </c>
      <c r="D153" s="28" t="s">
        <v>32198</v>
      </c>
      <c r="E153" s="26" t="s">
        <v>32199</v>
      </c>
      <c r="F153" s="26">
        <v>10</v>
      </c>
      <c r="G153" s="28"/>
      <c r="H153" s="28"/>
      <c r="I153" s="28"/>
      <c r="J153" s="28"/>
      <c r="K153" s="28"/>
    </row>
    <row r="154" spans="1:11" ht="12.75" customHeight="1" x14ac:dyDescent="0.2">
      <c r="A154" s="79"/>
      <c r="B154" s="35"/>
      <c r="C154" s="28" t="s">
        <v>32200</v>
      </c>
      <c r="D154" s="28" t="s">
        <v>32198</v>
      </c>
      <c r="E154" s="26" t="s">
        <v>32201</v>
      </c>
      <c r="F154" s="26">
        <v>18</v>
      </c>
      <c r="G154" s="28"/>
      <c r="H154" s="28"/>
      <c r="I154" s="28"/>
      <c r="J154" s="28"/>
      <c r="K154" s="28"/>
    </row>
    <row r="155" spans="1:11" ht="12.75" customHeight="1" x14ac:dyDescent="0.2">
      <c r="A155" s="79"/>
      <c r="B155" s="35"/>
      <c r="C155" s="28" t="s">
        <v>32202</v>
      </c>
      <c r="D155" s="28" t="s">
        <v>32198</v>
      </c>
      <c r="E155" s="26" t="s">
        <v>32203</v>
      </c>
      <c r="F155" s="26">
        <v>8</v>
      </c>
      <c r="G155" s="28"/>
      <c r="H155" s="28"/>
      <c r="I155" s="28"/>
      <c r="J155" s="28"/>
      <c r="K155" s="28"/>
    </row>
    <row r="156" spans="1:11" ht="12.75" customHeight="1" x14ac:dyDescent="0.2">
      <c r="A156" s="79"/>
      <c r="B156" s="35" t="str">
        <f>[1]zadani_komplet!A332</f>
        <v>B01AF01</v>
      </c>
      <c r="C156" s="28" t="s">
        <v>32081</v>
      </c>
      <c r="D156" s="28" t="s">
        <v>32146</v>
      </c>
      <c r="E156" s="26">
        <v>30</v>
      </c>
      <c r="F156" s="26">
        <v>2</v>
      </c>
      <c r="G156" s="28"/>
      <c r="H156" s="28"/>
      <c r="I156" s="28"/>
      <c r="J156" s="28"/>
      <c r="K156" s="28"/>
    </row>
    <row r="157" spans="1:11" ht="12.75" customHeight="1" x14ac:dyDescent="0.2">
      <c r="A157" s="79"/>
      <c r="B157" s="35"/>
      <c r="C157" s="28" t="s">
        <v>32204</v>
      </c>
      <c r="D157" s="28" t="s">
        <v>32146</v>
      </c>
      <c r="E157" s="26">
        <v>98</v>
      </c>
      <c r="F157" s="26">
        <v>5</v>
      </c>
      <c r="G157" s="28"/>
      <c r="H157" s="28"/>
      <c r="I157" s="28"/>
      <c r="J157" s="28"/>
      <c r="K157" s="28"/>
    </row>
    <row r="158" spans="1:11" ht="12.75" customHeight="1" x14ac:dyDescent="0.2">
      <c r="A158" s="79"/>
      <c r="B158" s="35"/>
      <c r="C158" s="28" t="s">
        <v>32068</v>
      </c>
      <c r="D158" s="28" t="s">
        <v>32146</v>
      </c>
      <c r="E158" s="26">
        <v>98</v>
      </c>
      <c r="F158" s="26">
        <v>11</v>
      </c>
      <c r="G158" s="28"/>
      <c r="H158" s="28"/>
      <c r="I158" s="28"/>
      <c r="J158" s="28"/>
      <c r="K158" s="28"/>
    </row>
    <row r="159" spans="1:11" ht="12.75" customHeight="1" x14ac:dyDescent="0.2">
      <c r="A159" s="79"/>
      <c r="B159" s="35" t="str">
        <f>[1]zadani_komplet!A337</f>
        <v>B01AF02</v>
      </c>
      <c r="C159" s="28" t="s">
        <v>32111</v>
      </c>
      <c r="D159" s="28" t="s">
        <v>32146</v>
      </c>
      <c r="E159" s="26">
        <v>168</v>
      </c>
      <c r="F159" s="26">
        <v>17</v>
      </c>
      <c r="G159" s="28"/>
      <c r="H159" s="28"/>
      <c r="I159" s="28"/>
      <c r="J159" s="28"/>
      <c r="K159" s="28"/>
    </row>
    <row r="160" spans="1:11" ht="12.75" customHeight="1" x14ac:dyDescent="0.2">
      <c r="A160" s="79"/>
      <c r="B160" s="35"/>
      <c r="C160" s="28" t="s">
        <v>32111</v>
      </c>
      <c r="D160" s="28" t="s">
        <v>32146</v>
      </c>
      <c r="E160" s="26">
        <v>20</v>
      </c>
      <c r="F160" s="26">
        <v>32</v>
      </c>
      <c r="G160" s="28"/>
      <c r="H160" s="28"/>
      <c r="I160" s="28"/>
      <c r="J160" s="28"/>
      <c r="K160" s="28"/>
    </row>
    <row r="161" spans="1:11" ht="12.75" customHeight="1" x14ac:dyDescent="0.2">
      <c r="A161" s="79"/>
      <c r="B161" s="35"/>
      <c r="C161" s="28" t="s">
        <v>32111</v>
      </c>
      <c r="D161" s="28" t="s">
        <v>32146</v>
      </c>
      <c r="E161" s="26">
        <v>168</v>
      </c>
      <c r="F161" s="26">
        <v>19</v>
      </c>
      <c r="G161" s="28"/>
      <c r="H161" s="28"/>
      <c r="I161" s="28"/>
      <c r="J161" s="28"/>
      <c r="K161" s="28"/>
    </row>
    <row r="162" spans="1:11" ht="12.75" customHeight="1" x14ac:dyDescent="0.2">
      <c r="A162" s="79"/>
      <c r="B162" s="35" t="str">
        <f>[1]zadani_komplet!A342</f>
        <v>B02BA01</v>
      </c>
      <c r="C162" s="28" t="s">
        <v>32081</v>
      </c>
      <c r="D162" s="28" t="s">
        <v>32160</v>
      </c>
      <c r="E162" s="26" t="s">
        <v>32205</v>
      </c>
      <c r="F162" s="26">
        <v>7</v>
      </c>
      <c r="G162" s="28"/>
      <c r="H162" s="28"/>
      <c r="I162" s="28"/>
      <c r="J162" s="28"/>
      <c r="K162" s="28"/>
    </row>
    <row r="163" spans="1:11" ht="12.75" customHeight="1" x14ac:dyDescent="0.2">
      <c r="A163" s="79"/>
      <c r="B163" s="35"/>
      <c r="C163" s="28" t="s">
        <v>32068</v>
      </c>
      <c r="D163" s="28" t="s">
        <v>32206</v>
      </c>
      <c r="E163" s="26" t="s">
        <v>32086</v>
      </c>
      <c r="F163" s="26">
        <v>17</v>
      </c>
      <c r="G163" s="28"/>
      <c r="H163" s="28"/>
      <c r="I163" s="28"/>
      <c r="J163" s="28"/>
      <c r="K163" s="28"/>
    </row>
    <row r="164" spans="1:11" ht="12.75" customHeight="1" x14ac:dyDescent="0.2">
      <c r="A164" s="79"/>
      <c r="B164" s="35" t="str">
        <f>[1]zadani_komplet!A345</f>
        <v>B02BX01</v>
      </c>
      <c r="C164" s="28" t="s">
        <v>32090</v>
      </c>
      <c r="D164" s="28" t="s">
        <v>32123</v>
      </c>
      <c r="E164" s="26" t="s">
        <v>32207</v>
      </c>
      <c r="F164" s="26">
        <v>10</v>
      </c>
      <c r="G164" s="28"/>
      <c r="H164" s="28"/>
      <c r="I164" s="28"/>
      <c r="J164" s="28"/>
      <c r="K164" s="28"/>
    </row>
    <row r="165" spans="1:11" ht="12.75" customHeight="1" x14ac:dyDescent="0.2">
      <c r="A165" s="79"/>
      <c r="B165" s="35"/>
      <c r="C165" s="28" t="s">
        <v>32113</v>
      </c>
      <c r="D165" s="28" t="s">
        <v>32117</v>
      </c>
      <c r="E165" s="26">
        <v>30</v>
      </c>
      <c r="F165" s="26">
        <v>15</v>
      </c>
      <c r="G165" s="28"/>
      <c r="H165" s="28"/>
      <c r="I165" s="28"/>
      <c r="J165" s="28"/>
      <c r="K165" s="28"/>
    </row>
    <row r="166" spans="1:11" ht="12.75" customHeight="1" x14ac:dyDescent="0.2">
      <c r="A166" s="79"/>
      <c r="B166" s="35" t="str">
        <f>[1]zadani_komplet!A349</f>
        <v>B03AA07</v>
      </c>
      <c r="C166" s="28" t="s">
        <v>32186</v>
      </c>
      <c r="D166" s="28" t="s">
        <v>32141</v>
      </c>
      <c r="E166" s="26">
        <v>100</v>
      </c>
      <c r="F166" s="26">
        <v>1</v>
      </c>
      <c r="G166" s="28"/>
      <c r="H166" s="28"/>
      <c r="I166" s="28"/>
      <c r="J166" s="28"/>
      <c r="K166" s="28"/>
    </row>
    <row r="167" spans="1:11" ht="12.75" customHeight="1" x14ac:dyDescent="0.2">
      <c r="A167" s="79"/>
      <c r="B167" s="35" t="str">
        <f>[1]zadani_komplet!A351</f>
        <v>B03AB05</v>
      </c>
      <c r="C167" s="28" t="s">
        <v>32151</v>
      </c>
      <c r="D167" s="28" t="s">
        <v>32064</v>
      </c>
      <c r="E167" s="26">
        <v>100</v>
      </c>
      <c r="F167" s="26">
        <v>8</v>
      </c>
      <c r="G167" s="28"/>
      <c r="H167" s="28"/>
      <c r="I167" s="28"/>
      <c r="J167" s="28"/>
      <c r="K167" s="28"/>
    </row>
    <row r="168" spans="1:11" ht="12.75" customHeight="1" x14ac:dyDescent="0.2">
      <c r="A168" s="79"/>
      <c r="B168" s="35"/>
      <c r="C168" s="28"/>
      <c r="D168" s="28" t="s">
        <v>32100</v>
      </c>
      <c r="E168" s="26" t="s">
        <v>32101</v>
      </c>
      <c r="F168" s="26">
        <v>10</v>
      </c>
      <c r="G168" s="28"/>
      <c r="H168" s="28"/>
      <c r="I168" s="28"/>
      <c r="J168" s="28"/>
      <c r="K168" s="28"/>
    </row>
    <row r="169" spans="1:11" ht="12.75" customHeight="1" x14ac:dyDescent="0.2">
      <c r="A169" s="79"/>
      <c r="B169" s="35"/>
      <c r="C169" s="28" t="s">
        <v>32151</v>
      </c>
      <c r="D169" s="28" t="s">
        <v>32064</v>
      </c>
      <c r="E169" s="26">
        <v>30</v>
      </c>
      <c r="F169" s="26">
        <v>45</v>
      </c>
      <c r="G169" s="28"/>
      <c r="H169" s="28"/>
      <c r="I169" s="28"/>
      <c r="J169" s="28"/>
      <c r="K169" s="28"/>
    </row>
    <row r="170" spans="1:11" ht="12.75" customHeight="1" x14ac:dyDescent="0.2">
      <c r="A170" s="79"/>
      <c r="B170" s="35" t="str">
        <f>[1]zadani_komplet!A357</f>
        <v>B03AD02</v>
      </c>
      <c r="C170" s="28" t="s">
        <v>32208</v>
      </c>
      <c r="D170" s="28" t="s">
        <v>32069</v>
      </c>
      <c r="E170" s="26">
        <v>100</v>
      </c>
      <c r="F170" s="26">
        <v>2</v>
      </c>
      <c r="G170" s="28"/>
      <c r="H170" s="28"/>
      <c r="I170" s="28"/>
      <c r="J170" s="28"/>
      <c r="K170" s="28"/>
    </row>
    <row r="171" spans="1:11" ht="12.75" customHeight="1" x14ac:dyDescent="0.2">
      <c r="A171" s="79"/>
      <c r="B171" s="35"/>
      <c r="C171" s="28" t="s">
        <v>32186</v>
      </c>
      <c r="D171" s="28" t="s">
        <v>32064</v>
      </c>
      <c r="E171" s="26">
        <v>30</v>
      </c>
      <c r="F171" s="26">
        <v>4</v>
      </c>
      <c r="G171" s="28"/>
      <c r="H171" s="28"/>
      <c r="I171" s="28"/>
      <c r="J171" s="28"/>
      <c r="K171" s="28"/>
    </row>
    <row r="172" spans="1:11" ht="12.75" customHeight="1" x14ac:dyDescent="0.2">
      <c r="A172" s="79"/>
      <c r="B172" s="35" t="str">
        <f>[1]zadani_komplet!A364</f>
        <v>B03AE10</v>
      </c>
      <c r="C172" s="28" t="s">
        <v>32151</v>
      </c>
      <c r="D172" s="28" t="s">
        <v>32146</v>
      </c>
      <c r="E172" s="26">
        <v>100</v>
      </c>
      <c r="F172" s="26">
        <v>13</v>
      </c>
      <c r="G172" s="28"/>
      <c r="H172" s="28"/>
      <c r="I172" s="28"/>
      <c r="J172" s="28"/>
      <c r="K172" s="28"/>
    </row>
    <row r="173" spans="1:11" ht="12.75" customHeight="1" x14ac:dyDescent="0.2">
      <c r="A173" s="79"/>
      <c r="B173" s="35"/>
      <c r="C173" s="28" t="s">
        <v>32209</v>
      </c>
      <c r="D173" s="28" t="s">
        <v>32146</v>
      </c>
      <c r="E173" s="26">
        <v>60</v>
      </c>
      <c r="F173" s="26">
        <v>7</v>
      </c>
      <c r="G173" s="28"/>
      <c r="H173" s="28"/>
      <c r="I173" s="28"/>
      <c r="J173" s="28"/>
      <c r="K173" s="28"/>
    </row>
    <row r="174" spans="1:11" ht="12.75" customHeight="1" x14ac:dyDescent="0.2">
      <c r="A174" s="79"/>
      <c r="B174" s="35" t="str">
        <f>[1]zadani_komplet!A367</f>
        <v>B03BA01</v>
      </c>
      <c r="C174" s="28" t="s">
        <v>32210</v>
      </c>
      <c r="D174" s="28" t="s">
        <v>32064</v>
      </c>
      <c r="E174" s="26">
        <v>50</v>
      </c>
      <c r="F174" s="26">
        <v>2</v>
      </c>
      <c r="G174" s="28"/>
      <c r="H174" s="28"/>
      <c r="I174" s="28"/>
      <c r="J174" s="28"/>
      <c r="K174" s="28"/>
    </row>
    <row r="175" spans="1:11" ht="12.75" customHeight="1" x14ac:dyDescent="0.2">
      <c r="A175" s="79"/>
      <c r="B175" s="35"/>
      <c r="C175" s="28" t="s">
        <v>32211</v>
      </c>
      <c r="D175" s="28" t="s">
        <v>32160</v>
      </c>
      <c r="E175" s="26" t="s">
        <v>32205</v>
      </c>
      <c r="F175" s="26">
        <v>2</v>
      </c>
      <c r="G175" s="28"/>
      <c r="H175" s="28"/>
      <c r="I175" s="28"/>
      <c r="J175" s="28"/>
      <c r="K175" s="28"/>
    </row>
    <row r="176" spans="1:11" ht="12.75" customHeight="1" x14ac:dyDescent="0.2">
      <c r="A176" s="79"/>
      <c r="B176" s="35" t="str">
        <f>[1]zadani_komplet!A370</f>
        <v>B03BB01</v>
      </c>
      <c r="C176" s="28" t="s">
        <v>32081</v>
      </c>
      <c r="D176" s="28" t="s">
        <v>32064</v>
      </c>
      <c r="E176" s="26">
        <v>45</v>
      </c>
      <c r="F176" s="26">
        <v>69</v>
      </c>
      <c r="G176" s="28"/>
      <c r="H176" s="28"/>
      <c r="I176" s="28"/>
      <c r="J176" s="28"/>
      <c r="K176" s="28"/>
    </row>
    <row r="177" spans="1:11" ht="12.75" customHeight="1" x14ac:dyDescent="0.2">
      <c r="A177" s="79"/>
      <c r="B177" s="35" t="str">
        <f>[1]zadani_komplet!A372</f>
        <v>B05BA03</v>
      </c>
      <c r="C177" s="36">
        <v>0.1</v>
      </c>
      <c r="D177" s="28" t="s">
        <v>32212</v>
      </c>
      <c r="E177" s="26" t="s">
        <v>32213</v>
      </c>
      <c r="F177" s="26">
        <v>21</v>
      </c>
      <c r="G177" s="28"/>
      <c r="H177" s="28"/>
      <c r="I177" s="28"/>
      <c r="J177" s="28"/>
      <c r="K177" s="28"/>
    </row>
    <row r="178" spans="1:11" ht="12.75" customHeight="1" x14ac:dyDescent="0.2">
      <c r="A178" s="79"/>
      <c r="B178" s="35"/>
      <c r="C178" s="37" t="s">
        <v>32214</v>
      </c>
      <c r="D178" s="28" t="s">
        <v>32212</v>
      </c>
      <c r="E178" s="26" t="s">
        <v>32215</v>
      </c>
      <c r="F178" s="26">
        <v>1</v>
      </c>
      <c r="G178" s="28"/>
      <c r="H178" s="28"/>
      <c r="I178" s="28"/>
      <c r="J178" s="28"/>
      <c r="K178" s="28"/>
    </row>
    <row r="179" spans="1:11" ht="12.75" customHeight="1" x14ac:dyDescent="0.2">
      <c r="A179" s="79"/>
      <c r="B179" s="35"/>
      <c r="C179" s="36">
        <v>0.05</v>
      </c>
      <c r="D179" s="28" t="s">
        <v>32212</v>
      </c>
      <c r="E179" s="26" t="s">
        <v>32213</v>
      </c>
      <c r="F179" s="26">
        <v>1</v>
      </c>
      <c r="G179" s="28"/>
      <c r="H179" s="28"/>
      <c r="I179" s="28"/>
      <c r="J179" s="28"/>
      <c r="K179" s="28"/>
    </row>
    <row r="180" spans="1:11" ht="12.75" customHeight="1" x14ac:dyDescent="0.2">
      <c r="A180" s="79"/>
      <c r="B180" s="35" t="str">
        <f>[1]zadani_komplet!A376</f>
        <v>B05BB01</v>
      </c>
      <c r="C180" s="26" t="s">
        <v>32216</v>
      </c>
      <c r="D180" s="28" t="s">
        <v>32212</v>
      </c>
      <c r="E180" s="26" t="s">
        <v>32217</v>
      </c>
      <c r="F180" s="26">
        <v>8</v>
      </c>
      <c r="G180" s="28"/>
      <c r="H180" s="28"/>
      <c r="I180" s="28"/>
      <c r="J180" s="28"/>
      <c r="K180" s="28"/>
    </row>
    <row r="181" spans="1:11" ht="12.75" customHeight="1" x14ac:dyDescent="0.2">
      <c r="A181" s="79"/>
      <c r="B181" s="35"/>
      <c r="C181" s="26" t="s">
        <v>32216</v>
      </c>
      <c r="D181" s="28" t="s">
        <v>32212</v>
      </c>
      <c r="E181" s="26" t="s">
        <v>32218</v>
      </c>
      <c r="F181" s="26">
        <v>65</v>
      </c>
      <c r="G181" s="28"/>
      <c r="H181" s="28"/>
      <c r="I181" s="28"/>
      <c r="J181" s="28"/>
      <c r="K181" s="28"/>
    </row>
    <row r="182" spans="1:11" ht="12.75" customHeight="1" x14ac:dyDescent="0.2">
      <c r="A182" s="79"/>
      <c r="B182" s="35"/>
      <c r="C182" s="26" t="s">
        <v>32216</v>
      </c>
      <c r="D182" s="28" t="s">
        <v>32212</v>
      </c>
      <c r="E182" s="26" t="s">
        <v>32219</v>
      </c>
      <c r="F182" s="26">
        <v>21</v>
      </c>
      <c r="G182" s="28"/>
      <c r="H182" s="28"/>
      <c r="I182" s="28"/>
      <c r="J182" s="28"/>
      <c r="K182" s="28"/>
    </row>
    <row r="183" spans="1:11" ht="12.75" customHeight="1" x14ac:dyDescent="0.2">
      <c r="A183" s="79"/>
      <c r="B183" s="35"/>
      <c r="C183" s="26"/>
      <c r="D183" s="28" t="s">
        <v>32212</v>
      </c>
      <c r="E183" s="26" t="s">
        <v>32220</v>
      </c>
      <c r="F183" s="26">
        <v>23</v>
      </c>
      <c r="G183" s="28"/>
      <c r="H183" s="28"/>
      <c r="I183" s="28"/>
      <c r="J183" s="28"/>
      <c r="K183" s="28"/>
    </row>
    <row r="184" spans="1:11" ht="12.75" customHeight="1" x14ac:dyDescent="0.2">
      <c r="A184" s="79"/>
      <c r="B184" s="35" t="str">
        <f>[1]zadani_komplet!A382</f>
        <v>B05BB02</v>
      </c>
      <c r="C184" s="26" t="s">
        <v>32221</v>
      </c>
      <c r="D184" s="28" t="s">
        <v>32212</v>
      </c>
      <c r="E184" s="26" t="s">
        <v>32220</v>
      </c>
      <c r="F184" s="26">
        <v>1</v>
      </c>
      <c r="G184" s="28"/>
      <c r="H184" s="28"/>
      <c r="I184" s="28"/>
      <c r="J184" s="28"/>
      <c r="K184" s="28"/>
    </row>
    <row r="185" spans="1:11" ht="12.75" customHeight="1" x14ac:dyDescent="0.2">
      <c r="A185" s="79"/>
      <c r="B185" s="35" t="str">
        <f>[1]zadani_komplet!A384</f>
        <v>B05XA01</v>
      </c>
      <c r="C185" s="38">
        <v>7.4999999999999997E-2</v>
      </c>
      <c r="D185" s="28" t="s">
        <v>32080</v>
      </c>
      <c r="E185" s="26" t="s">
        <v>32169</v>
      </c>
      <c r="F185" s="26">
        <v>6</v>
      </c>
      <c r="G185" s="28"/>
      <c r="H185" s="28"/>
      <c r="I185" s="28"/>
      <c r="J185" s="28"/>
      <c r="K185" s="28"/>
    </row>
    <row r="186" spans="1:11" ht="12.75" customHeight="1" x14ac:dyDescent="0.2">
      <c r="A186" s="79"/>
      <c r="B186" s="35" t="str">
        <f>[1]zadani_komplet!A386</f>
        <v>B05XA03</v>
      </c>
      <c r="C186" s="26" t="s">
        <v>32076</v>
      </c>
      <c r="D186" s="28" t="s">
        <v>32080</v>
      </c>
      <c r="E186" s="26" t="s">
        <v>32169</v>
      </c>
      <c r="F186" s="26">
        <v>13</v>
      </c>
      <c r="G186" s="28"/>
      <c r="H186" s="28"/>
      <c r="I186" s="28"/>
      <c r="J186" s="28"/>
      <c r="K186" s="28"/>
    </row>
    <row r="187" spans="1:11" ht="12.75" customHeight="1" x14ac:dyDescent="0.2">
      <c r="A187" s="79"/>
      <c r="B187" s="35" t="str">
        <f>[1]zadani_komplet!A388</f>
        <v>B05XA05</v>
      </c>
      <c r="C187" s="26" t="s">
        <v>32222</v>
      </c>
      <c r="D187" s="28" t="s">
        <v>32080</v>
      </c>
      <c r="E187" s="26" t="s">
        <v>32169</v>
      </c>
      <c r="F187" s="26">
        <v>16</v>
      </c>
      <c r="G187" s="28"/>
      <c r="H187" s="28"/>
      <c r="I187" s="28"/>
      <c r="J187" s="28"/>
      <c r="K187" s="28"/>
    </row>
    <row r="188" spans="1:11" x14ac:dyDescent="0.2">
      <c r="A188" s="80" t="s">
        <v>32223</v>
      </c>
      <c r="B188" s="39" t="str">
        <f>[1]zadani_komplet!A391</f>
        <v>C01AA05</v>
      </c>
      <c r="C188" s="26" t="s">
        <v>32224</v>
      </c>
      <c r="D188" s="28" t="s">
        <v>32064</v>
      </c>
      <c r="E188" s="26">
        <v>30</v>
      </c>
      <c r="F188" s="26">
        <v>11</v>
      </c>
      <c r="G188" s="40"/>
      <c r="H188" s="28"/>
      <c r="I188" s="28"/>
      <c r="J188" s="28"/>
      <c r="K188" s="28"/>
    </row>
    <row r="189" spans="1:11" x14ac:dyDescent="0.2">
      <c r="A189" s="80"/>
      <c r="B189" s="39"/>
      <c r="C189" s="26">
        <v>0.25</v>
      </c>
      <c r="D189" s="28" t="s">
        <v>32064</v>
      </c>
      <c r="E189" s="26">
        <v>30</v>
      </c>
      <c r="F189" s="26">
        <v>10</v>
      </c>
      <c r="G189" s="40"/>
      <c r="H189" s="28"/>
      <c r="I189" s="28"/>
      <c r="J189" s="28"/>
      <c r="K189" s="28"/>
    </row>
    <row r="190" spans="1:11" x14ac:dyDescent="0.2">
      <c r="A190" s="80"/>
      <c r="B190" s="39" t="str">
        <f>[1]zadani_komplet!A394</f>
        <v>C01BC03</v>
      </c>
      <c r="C190" s="26" t="s">
        <v>32200</v>
      </c>
      <c r="D190" s="28" t="s">
        <v>32146</v>
      </c>
      <c r="E190" s="26">
        <v>100</v>
      </c>
      <c r="F190" s="26">
        <v>5</v>
      </c>
      <c r="G190" s="40"/>
      <c r="H190" s="28"/>
      <c r="I190" s="28"/>
      <c r="J190" s="28"/>
      <c r="K190" s="28"/>
    </row>
    <row r="191" spans="1:11" x14ac:dyDescent="0.2">
      <c r="A191" s="80"/>
      <c r="B191" s="39"/>
      <c r="C191" s="26" t="s">
        <v>32094</v>
      </c>
      <c r="D191" s="28" t="s">
        <v>32146</v>
      </c>
      <c r="E191" s="26">
        <v>50</v>
      </c>
      <c r="F191" s="26">
        <v>24</v>
      </c>
      <c r="G191" s="40"/>
      <c r="H191" s="28"/>
      <c r="I191" s="28"/>
      <c r="J191" s="28"/>
      <c r="K191" s="28"/>
    </row>
    <row r="192" spans="1:11" x14ac:dyDescent="0.2">
      <c r="A192" s="80"/>
      <c r="B192" s="39" t="str">
        <f>[1]zadani_komplet!A397</f>
        <v>C01BD01</v>
      </c>
      <c r="C192" s="26" t="s">
        <v>32094</v>
      </c>
      <c r="D192" s="28" t="s">
        <v>32160</v>
      </c>
      <c r="E192" s="26" t="s">
        <v>32225</v>
      </c>
      <c r="F192" s="26">
        <v>6</v>
      </c>
      <c r="G192" s="40"/>
      <c r="H192" s="28"/>
      <c r="I192" s="28"/>
      <c r="J192" s="28"/>
      <c r="K192" s="28"/>
    </row>
    <row r="193" spans="1:11" x14ac:dyDescent="0.2">
      <c r="A193" s="80"/>
      <c r="B193" s="39"/>
      <c r="C193" s="28" t="s">
        <v>32107</v>
      </c>
      <c r="D193" s="28" t="s">
        <v>32064</v>
      </c>
      <c r="E193" s="26">
        <v>30</v>
      </c>
      <c r="F193" s="26">
        <v>28</v>
      </c>
      <c r="G193" s="40"/>
      <c r="H193" s="28"/>
      <c r="I193" s="28"/>
      <c r="J193" s="28"/>
      <c r="K193" s="28"/>
    </row>
    <row r="194" spans="1:11" x14ac:dyDescent="0.2">
      <c r="A194" s="80"/>
      <c r="B194" s="39" t="str">
        <f>[1]zadani_komplet!A400</f>
        <v>C01CA17</v>
      </c>
      <c r="C194" s="28" t="s">
        <v>32095</v>
      </c>
      <c r="D194" s="28" t="s">
        <v>32064</v>
      </c>
      <c r="E194" s="26">
        <v>50</v>
      </c>
      <c r="F194" s="26">
        <v>2</v>
      </c>
      <c r="G194" s="40"/>
      <c r="H194" s="28"/>
      <c r="I194" s="28"/>
      <c r="J194" s="28"/>
      <c r="K194" s="28"/>
    </row>
    <row r="195" spans="1:11" x14ac:dyDescent="0.2">
      <c r="A195" s="80"/>
      <c r="B195" s="39" t="str">
        <f>[1]zadani_komplet!A402</f>
        <v>C01CA24</v>
      </c>
      <c r="C195" s="28" t="s">
        <v>32226</v>
      </c>
      <c r="D195" s="28" t="s">
        <v>32160</v>
      </c>
      <c r="E195" s="26" t="s">
        <v>32205</v>
      </c>
      <c r="F195" s="26">
        <v>18</v>
      </c>
      <c r="G195" s="40"/>
      <c r="H195" s="28"/>
      <c r="I195" s="28"/>
      <c r="J195" s="28"/>
      <c r="K195" s="28"/>
    </row>
    <row r="196" spans="1:11" x14ac:dyDescent="0.2">
      <c r="A196" s="80"/>
      <c r="B196" s="39" t="str">
        <f>[1]zadani_komplet!A404</f>
        <v>C01DA02</v>
      </c>
      <c r="C196" s="26">
        <v>0.5</v>
      </c>
      <c r="D196" s="28" t="s">
        <v>32227</v>
      </c>
      <c r="E196" s="26">
        <v>20</v>
      </c>
      <c r="F196" s="26">
        <v>9</v>
      </c>
      <c r="G196" s="28"/>
      <c r="H196" s="28"/>
      <c r="I196" s="28"/>
      <c r="J196" s="28"/>
      <c r="K196" s="28"/>
    </row>
    <row r="197" spans="1:11" x14ac:dyDescent="0.2">
      <c r="A197" s="80"/>
      <c r="B197" s="39"/>
      <c r="C197" s="28" t="s">
        <v>32228</v>
      </c>
      <c r="D197" s="28" t="s">
        <v>32229</v>
      </c>
      <c r="E197" s="26" t="s">
        <v>32230</v>
      </c>
      <c r="F197" s="26">
        <v>4</v>
      </c>
      <c r="G197" s="28"/>
      <c r="H197" s="28"/>
      <c r="I197" s="28"/>
      <c r="J197" s="28"/>
      <c r="K197" s="28"/>
    </row>
    <row r="198" spans="1:11" x14ac:dyDescent="0.2">
      <c r="A198" s="80"/>
      <c r="B198" s="39" t="str">
        <f>[1]zadani_komplet!A407</f>
        <v>C01DA08</v>
      </c>
      <c r="C198" s="28" t="s">
        <v>32081</v>
      </c>
      <c r="D198" s="28" t="s">
        <v>32069</v>
      </c>
      <c r="E198" s="26">
        <v>30</v>
      </c>
      <c r="F198" s="26">
        <v>1</v>
      </c>
      <c r="G198" s="28"/>
      <c r="H198" s="28"/>
      <c r="I198" s="28"/>
      <c r="J198" s="28"/>
      <c r="K198" s="28"/>
    </row>
    <row r="199" spans="1:11" x14ac:dyDescent="0.2">
      <c r="A199" s="80"/>
      <c r="B199" s="39"/>
      <c r="C199" s="28" t="s">
        <v>32231</v>
      </c>
      <c r="D199" s="28" t="s">
        <v>32232</v>
      </c>
      <c r="E199" s="26" t="s">
        <v>32233</v>
      </c>
      <c r="F199" s="26">
        <v>3</v>
      </c>
      <c r="G199" s="28"/>
      <c r="H199" s="28"/>
      <c r="I199" s="28"/>
      <c r="J199" s="28"/>
      <c r="K199" s="28"/>
    </row>
    <row r="200" spans="1:11" x14ac:dyDescent="0.2">
      <c r="A200" s="80"/>
      <c r="B200" s="39" t="str">
        <f>[1]zadani_komplet!A410</f>
        <v>C01DA14</v>
      </c>
      <c r="C200" s="28" t="s">
        <v>32151</v>
      </c>
      <c r="D200" s="28" t="s">
        <v>32064</v>
      </c>
      <c r="E200" s="26">
        <v>28</v>
      </c>
      <c r="F200" s="26">
        <v>26</v>
      </c>
      <c r="G200" s="28"/>
      <c r="H200" s="28"/>
      <c r="I200" s="28"/>
      <c r="J200" s="28"/>
      <c r="K200" s="28"/>
    </row>
    <row r="201" spans="1:11" x14ac:dyDescent="0.2">
      <c r="A201" s="80"/>
      <c r="B201" s="39" t="str">
        <f>[1]zadani_komplet!A414</f>
        <v>C01DX22</v>
      </c>
      <c r="C201" s="28" t="s">
        <v>32234</v>
      </c>
      <c r="D201" s="28" t="s">
        <v>32235</v>
      </c>
      <c r="E201" s="26" t="s">
        <v>9861</v>
      </c>
      <c r="F201" s="26">
        <v>4</v>
      </c>
      <c r="G201" s="28"/>
      <c r="H201" s="28"/>
      <c r="I201" s="28"/>
      <c r="J201" s="28"/>
      <c r="K201" s="28"/>
    </row>
    <row r="202" spans="1:11" x14ac:dyDescent="0.2">
      <c r="A202" s="80"/>
      <c r="B202" s="39" t="str">
        <f>[1]zadani_komplet!A416</f>
        <v>C01EB15</v>
      </c>
      <c r="C202" s="28" t="s">
        <v>32236</v>
      </c>
      <c r="D202" s="28" t="s">
        <v>32237</v>
      </c>
      <c r="E202" s="26">
        <v>180</v>
      </c>
      <c r="F202" s="26">
        <v>2</v>
      </c>
      <c r="G202" s="28"/>
      <c r="H202" s="28"/>
      <c r="I202" s="28"/>
      <c r="J202" s="28"/>
      <c r="K202" s="28"/>
    </row>
    <row r="203" spans="1:11" x14ac:dyDescent="0.2">
      <c r="A203" s="80"/>
      <c r="B203" s="39" t="str">
        <f>[1]zadani_komplet!A418</f>
        <v>C02AC05</v>
      </c>
      <c r="C203" s="26" t="s">
        <v>32238</v>
      </c>
      <c r="D203" s="28" t="s">
        <v>32235</v>
      </c>
      <c r="E203" s="26">
        <v>100</v>
      </c>
      <c r="F203" s="26">
        <v>3</v>
      </c>
      <c r="G203" s="28"/>
      <c r="H203" s="28"/>
      <c r="I203" s="28"/>
      <c r="J203" s="28"/>
      <c r="K203" s="28"/>
    </row>
    <row r="204" spans="1:11" x14ac:dyDescent="0.2">
      <c r="A204" s="80"/>
      <c r="B204" s="39" t="str">
        <f>[1]zadani_komplet!A421</f>
        <v>C02AC06</v>
      </c>
      <c r="C204" s="28" t="s">
        <v>32239</v>
      </c>
      <c r="D204" s="28" t="s">
        <v>32237</v>
      </c>
      <c r="E204" s="26">
        <v>90</v>
      </c>
      <c r="F204" s="26">
        <v>4</v>
      </c>
      <c r="G204" s="28"/>
      <c r="H204" s="28"/>
      <c r="I204" s="28"/>
      <c r="J204" s="28"/>
      <c r="K204" s="28"/>
    </row>
    <row r="205" spans="1:11" x14ac:dyDescent="0.2">
      <c r="A205" s="80"/>
      <c r="B205" s="39" t="str">
        <f>[1]zadani_komplet!A424</f>
        <v>C02CA04</v>
      </c>
      <c r="C205" s="28" t="s">
        <v>32142</v>
      </c>
      <c r="D205" s="28" t="s">
        <v>32064</v>
      </c>
      <c r="E205" s="26">
        <v>90</v>
      </c>
      <c r="F205" s="26">
        <v>3</v>
      </c>
      <c r="G205" s="28"/>
      <c r="H205" s="28"/>
      <c r="I205" s="28"/>
      <c r="J205" s="28"/>
      <c r="K205" s="28"/>
    </row>
    <row r="206" spans="1:11" x14ac:dyDescent="0.2">
      <c r="A206" s="80"/>
      <c r="B206" s="39" t="str">
        <f>[1]zadani_komplet!A428</f>
        <v>C02CA06</v>
      </c>
      <c r="C206" s="28" t="s">
        <v>32075</v>
      </c>
      <c r="D206" s="28" t="s">
        <v>32240</v>
      </c>
      <c r="E206" s="26">
        <v>50</v>
      </c>
      <c r="F206" s="26">
        <v>1</v>
      </c>
      <c r="G206" s="28"/>
      <c r="H206" s="28"/>
      <c r="I206" s="28"/>
      <c r="J206" s="28"/>
      <c r="K206" s="28"/>
    </row>
    <row r="207" spans="1:11" x14ac:dyDescent="0.2">
      <c r="A207" s="80"/>
      <c r="B207" s="39"/>
      <c r="C207" s="28" t="s">
        <v>32140</v>
      </c>
      <c r="D207" s="28" t="s">
        <v>32240</v>
      </c>
      <c r="E207" s="26">
        <v>50</v>
      </c>
      <c r="F207" s="26">
        <v>3</v>
      </c>
      <c r="G207" s="28"/>
      <c r="H207" s="28"/>
      <c r="I207" s="28"/>
      <c r="J207" s="28"/>
      <c r="K207" s="28"/>
    </row>
    <row r="208" spans="1:11" x14ac:dyDescent="0.2">
      <c r="A208" s="80"/>
      <c r="B208" s="39" t="str">
        <f>[1]zadani_komplet!A431</f>
        <v>C03AA03</v>
      </c>
      <c r="C208" s="28" t="s">
        <v>32104</v>
      </c>
      <c r="D208" s="28" t="s">
        <v>32064</v>
      </c>
      <c r="E208" s="26">
        <v>20</v>
      </c>
      <c r="F208" s="26">
        <v>4</v>
      </c>
      <c r="G208" s="28"/>
      <c r="H208" s="28"/>
      <c r="I208" s="28"/>
      <c r="J208" s="28"/>
      <c r="K208" s="28"/>
    </row>
    <row r="209" spans="1:11" x14ac:dyDescent="0.2">
      <c r="A209" s="80"/>
      <c r="B209" s="39" t="str">
        <f>[1]zadani_komplet!A433</f>
        <v>C03BA11</v>
      </c>
      <c r="C209" s="28" t="s">
        <v>32111</v>
      </c>
      <c r="D209" s="28" t="s">
        <v>32069</v>
      </c>
      <c r="E209" s="26">
        <v>30</v>
      </c>
      <c r="F209" s="26">
        <v>9</v>
      </c>
      <c r="G209" s="28"/>
      <c r="H209" s="28"/>
      <c r="I209" s="28"/>
      <c r="J209" s="28"/>
      <c r="K209" s="28"/>
    </row>
    <row r="210" spans="1:11" x14ac:dyDescent="0.2">
      <c r="A210" s="80"/>
      <c r="B210" s="39" t="str">
        <f>[1]zadani_komplet!A438</f>
        <v>C03CA01</v>
      </c>
      <c r="C210" s="28" t="s">
        <v>32070</v>
      </c>
      <c r="D210" s="28" t="s">
        <v>32064</v>
      </c>
      <c r="E210" s="26">
        <v>50</v>
      </c>
      <c r="F210" s="26">
        <v>162</v>
      </c>
      <c r="G210" s="28"/>
      <c r="H210" s="28"/>
      <c r="I210" s="28"/>
      <c r="J210" s="28"/>
      <c r="K210" s="28"/>
    </row>
    <row r="211" spans="1:11" x14ac:dyDescent="0.2">
      <c r="A211" s="80"/>
      <c r="B211" s="39"/>
      <c r="C211" s="28" t="s">
        <v>32241</v>
      </c>
      <c r="D211" s="28" t="s">
        <v>32237</v>
      </c>
      <c r="E211" s="26">
        <v>100</v>
      </c>
      <c r="F211" s="26">
        <v>4</v>
      </c>
      <c r="G211" s="28"/>
      <c r="H211" s="28"/>
      <c r="I211" s="28"/>
      <c r="J211" s="28"/>
      <c r="K211" s="28"/>
    </row>
    <row r="212" spans="1:11" x14ac:dyDescent="0.2">
      <c r="A212" s="80"/>
      <c r="B212" s="39"/>
      <c r="C212" s="28" t="s">
        <v>32090</v>
      </c>
      <c r="D212" s="28" t="s">
        <v>32237</v>
      </c>
      <c r="E212" s="26">
        <v>50</v>
      </c>
      <c r="F212" s="26">
        <v>4</v>
      </c>
      <c r="G212" s="28"/>
      <c r="H212" s="28"/>
      <c r="I212" s="28"/>
      <c r="J212" s="28"/>
      <c r="K212" s="28"/>
    </row>
    <row r="213" spans="1:11" x14ac:dyDescent="0.2">
      <c r="A213" s="80"/>
      <c r="B213" s="39"/>
      <c r="C213" s="28" t="s">
        <v>32081</v>
      </c>
      <c r="D213" s="28" t="s">
        <v>32080</v>
      </c>
      <c r="E213" s="26" t="s">
        <v>32242</v>
      </c>
      <c r="F213" s="26">
        <v>21</v>
      </c>
      <c r="G213" s="28"/>
      <c r="H213" s="28"/>
      <c r="I213" s="28"/>
      <c r="J213" s="28"/>
      <c r="K213" s="28"/>
    </row>
    <row r="214" spans="1:11" x14ac:dyDescent="0.2">
      <c r="A214" s="80"/>
      <c r="B214" s="39" t="str">
        <f>[1]zadani_komplet!A444</f>
        <v>C03DA01</v>
      </c>
      <c r="C214" s="28" t="s">
        <v>32104</v>
      </c>
      <c r="D214" s="28" t="s">
        <v>32064</v>
      </c>
      <c r="E214" s="26">
        <v>20</v>
      </c>
      <c r="F214" s="26">
        <v>12</v>
      </c>
      <c r="G214" s="28"/>
      <c r="H214" s="28"/>
      <c r="I214" s="28"/>
      <c r="J214" s="28"/>
      <c r="K214" s="28"/>
    </row>
    <row r="215" spans="1:11" x14ac:dyDescent="0.2">
      <c r="A215" s="80"/>
      <c r="B215" s="39"/>
      <c r="C215" s="28" t="s">
        <v>32104</v>
      </c>
      <c r="D215" s="28" t="s">
        <v>32064</v>
      </c>
      <c r="E215" s="26">
        <v>100</v>
      </c>
      <c r="F215" s="26">
        <v>49</v>
      </c>
      <c r="G215" s="28"/>
      <c r="H215" s="28"/>
      <c r="I215" s="28"/>
      <c r="J215" s="28"/>
      <c r="K215" s="28"/>
    </row>
    <row r="216" spans="1:11" x14ac:dyDescent="0.2">
      <c r="A216" s="80"/>
      <c r="B216" s="39"/>
      <c r="C216" s="28" t="s">
        <v>32208</v>
      </c>
      <c r="D216" s="28" t="s">
        <v>32069</v>
      </c>
      <c r="E216" s="26">
        <v>30</v>
      </c>
      <c r="F216" s="26">
        <v>20</v>
      </c>
      <c r="G216" s="28"/>
      <c r="H216" s="28"/>
      <c r="I216" s="28"/>
      <c r="J216" s="28"/>
      <c r="K216" s="28"/>
    </row>
    <row r="217" spans="1:11" x14ac:dyDescent="0.2">
      <c r="A217" s="80"/>
      <c r="B217" s="39" t="str">
        <f>[1]zadani_komplet!A448</f>
        <v>C03EA01</v>
      </c>
      <c r="C217" s="28" t="s">
        <v>32243</v>
      </c>
      <c r="D217" s="28" t="s">
        <v>32064</v>
      </c>
      <c r="E217" s="26">
        <v>50</v>
      </c>
      <c r="F217" s="26">
        <v>15</v>
      </c>
      <c r="G217" s="28"/>
      <c r="H217" s="28"/>
      <c r="I217" s="28"/>
      <c r="J217" s="28"/>
      <c r="K217" s="28"/>
    </row>
    <row r="218" spans="1:11" x14ac:dyDescent="0.2">
      <c r="A218" s="80"/>
      <c r="B218" s="39" t="str">
        <f>[1]zadani_komplet!A452</f>
        <v>C04AD</v>
      </c>
      <c r="C218" s="28" t="s">
        <v>32244</v>
      </c>
      <c r="D218" s="28" t="s">
        <v>32160</v>
      </c>
      <c r="E218" s="26" t="s">
        <v>32242</v>
      </c>
      <c r="F218" s="26">
        <v>13</v>
      </c>
      <c r="G218" s="28"/>
      <c r="H218" s="28"/>
      <c r="I218" s="28"/>
      <c r="J218" s="28"/>
      <c r="K218" s="28"/>
    </row>
    <row r="219" spans="1:11" x14ac:dyDescent="0.2">
      <c r="A219" s="80"/>
      <c r="B219" s="39" t="str">
        <f>[1]zadani_komplet!A454</f>
        <v>C04AD03</v>
      </c>
      <c r="C219" s="28" t="s">
        <v>32214</v>
      </c>
      <c r="D219" s="28" t="s">
        <v>32064</v>
      </c>
      <c r="E219" s="26">
        <v>100</v>
      </c>
      <c r="F219" s="26">
        <v>4</v>
      </c>
      <c r="G219" s="28"/>
      <c r="H219" s="28"/>
      <c r="I219" s="28"/>
      <c r="J219" s="28"/>
      <c r="K219" s="28"/>
    </row>
    <row r="220" spans="1:11" x14ac:dyDescent="0.2">
      <c r="A220" s="80"/>
      <c r="B220" s="39" t="str">
        <f>[1]zadani_komplet!A456</f>
        <v>C04AD04</v>
      </c>
      <c r="C220" s="28" t="s">
        <v>32151</v>
      </c>
      <c r="D220" s="28" t="s">
        <v>32064</v>
      </c>
      <c r="E220" s="26">
        <v>50</v>
      </c>
      <c r="F220" s="26">
        <v>2</v>
      </c>
      <c r="G220" s="28"/>
      <c r="H220" s="28"/>
      <c r="I220" s="28"/>
      <c r="J220" s="28"/>
      <c r="K220" s="28"/>
    </row>
    <row r="221" spans="1:11" x14ac:dyDescent="0.2">
      <c r="A221" s="80"/>
      <c r="B221" s="39" t="str">
        <f>[1]zadani_komplet!A458</f>
        <v>C04AX21</v>
      </c>
      <c r="C221" s="28" t="s">
        <v>32151</v>
      </c>
      <c r="D221" s="28" t="s">
        <v>32064</v>
      </c>
      <c r="E221" s="26">
        <v>100</v>
      </c>
      <c r="F221" s="26">
        <v>11</v>
      </c>
      <c r="G221" s="28"/>
      <c r="H221" s="28"/>
      <c r="I221" s="28"/>
      <c r="J221" s="28"/>
      <c r="K221" s="28"/>
    </row>
    <row r="222" spans="1:11" x14ac:dyDescent="0.2">
      <c r="A222" s="80"/>
      <c r="B222" s="39" t="str">
        <f>[1]zadani_komplet!A460</f>
        <v>C05AD01</v>
      </c>
      <c r="C222" s="28" t="s">
        <v>32245</v>
      </c>
      <c r="D222" s="28" t="s">
        <v>32246</v>
      </c>
      <c r="E222" s="26" t="s">
        <v>32247</v>
      </c>
      <c r="F222" s="26">
        <v>7</v>
      </c>
      <c r="G222" s="28"/>
      <c r="H222" s="28"/>
      <c r="I222" s="28"/>
      <c r="J222" s="28"/>
      <c r="K222" s="28"/>
    </row>
    <row r="223" spans="1:11" x14ac:dyDescent="0.2">
      <c r="A223" s="80"/>
      <c r="B223" s="39"/>
      <c r="C223" s="28" t="s">
        <v>32248</v>
      </c>
      <c r="D223" s="28" t="s">
        <v>32249</v>
      </c>
      <c r="E223" s="26" t="s">
        <v>32250</v>
      </c>
      <c r="F223" s="26">
        <v>3</v>
      </c>
      <c r="G223" s="28"/>
      <c r="H223" s="28"/>
      <c r="I223" s="28"/>
      <c r="J223" s="28"/>
      <c r="K223" s="28"/>
    </row>
    <row r="224" spans="1:11" x14ac:dyDescent="0.2">
      <c r="A224" s="80"/>
      <c r="B224" s="39"/>
      <c r="C224" s="28" t="s">
        <v>32214</v>
      </c>
      <c r="D224" s="28" t="s">
        <v>32251</v>
      </c>
      <c r="E224" s="26">
        <v>10</v>
      </c>
      <c r="F224" s="26">
        <v>10</v>
      </c>
      <c r="G224" s="28"/>
      <c r="H224" s="28"/>
      <c r="I224" s="28"/>
      <c r="J224" s="28"/>
      <c r="K224" s="28"/>
    </row>
    <row r="225" spans="1:11" x14ac:dyDescent="0.2">
      <c r="A225" s="80"/>
      <c r="B225" s="39" t="str">
        <f>[1]zadani_komplet!A464</f>
        <v>C05BA01</v>
      </c>
      <c r="C225" s="28" t="s">
        <v>32075</v>
      </c>
      <c r="D225" s="28" t="s">
        <v>32252</v>
      </c>
      <c r="E225" s="26">
        <v>1</v>
      </c>
      <c r="F225" s="26">
        <v>37</v>
      </c>
      <c r="G225" s="28"/>
      <c r="H225" s="28"/>
      <c r="I225" s="28"/>
      <c r="J225" s="28"/>
      <c r="K225" s="28"/>
    </row>
    <row r="226" spans="1:11" x14ac:dyDescent="0.2">
      <c r="A226" s="80"/>
      <c r="B226" s="39" t="str">
        <f>[1]zadani_komplet!A466</f>
        <v>C05BA03</v>
      </c>
      <c r="C226" s="28" t="s">
        <v>32253</v>
      </c>
      <c r="D226" s="28" t="s">
        <v>32254</v>
      </c>
      <c r="E226" s="26">
        <v>1</v>
      </c>
      <c r="F226" s="26">
        <v>17</v>
      </c>
      <c r="G226" s="28"/>
      <c r="H226" s="28"/>
      <c r="I226" s="28"/>
      <c r="J226" s="28"/>
      <c r="K226" s="28"/>
    </row>
    <row r="227" spans="1:11" x14ac:dyDescent="0.2">
      <c r="A227" s="80"/>
      <c r="B227" s="39" t="str">
        <f>[1]zadani_komplet!A469</f>
        <v>C05CA03</v>
      </c>
      <c r="C227" s="28" t="s">
        <v>32113</v>
      </c>
      <c r="D227" s="28" t="s">
        <v>32064</v>
      </c>
      <c r="E227" s="26">
        <v>180</v>
      </c>
      <c r="F227" s="26">
        <v>8</v>
      </c>
      <c r="G227" s="28"/>
      <c r="H227" s="28"/>
      <c r="I227" s="28"/>
      <c r="J227" s="28"/>
      <c r="K227" s="28"/>
    </row>
    <row r="228" spans="1:11" x14ac:dyDescent="0.2">
      <c r="A228" s="80"/>
      <c r="B228" s="39" t="str">
        <f>[1]zadani_komplet!A472</f>
        <v>C05CA51</v>
      </c>
      <c r="C228" s="28" t="s">
        <v>32255</v>
      </c>
      <c r="D228" s="28" t="s">
        <v>32064</v>
      </c>
      <c r="E228" s="26">
        <v>100</v>
      </c>
      <c r="F228" s="26">
        <v>11</v>
      </c>
      <c r="G228" s="28"/>
      <c r="H228" s="28"/>
      <c r="I228" s="28"/>
      <c r="J228" s="28"/>
      <c r="K228" s="28"/>
    </row>
    <row r="229" spans="1:11" x14ac:dyDescent="0.2">
      <c r="A229" s="80"/>
      <c r="B229" s="39"/>
      <c r="C229" s="28" t="s">
        <v>32255</v>
      </c>
      <c r="D229" s="28" t="s">
        <v>32064</v>
      </c>
      <c r="E229" s="26">
        <v>50</v>
      </c>
      <c r="F229" s="26">
        <v>14</v>
      </c>
      <c r="G229" s="28"/>
      <c r="H229" s="28"/>
      <c r="I229" s="28"/>
      <c r="J229" s="28"/>
      <c r="K229" s="28"/>
    </row>
    <row r="230" spans="1:11" x14ac:dyDescent="0.2">
      <c r="A230" s="80"/>
      <c r="B230" s="39" t="str">
        <f>[1]zadani_komplet!A476</f>
        <v>C05CA53</v>
      </c>
      <c r="C230" s="28" t="s">
        <v>32113</v>
      </c>
      <c r="D230" s="28" t="s">
        <v>32064</v>
      </c>
      <c r="E230" s="26">
        <v>60</v>
      </c>
      <c r="F230" s="26">
        <v>13</v>
      </c>
      <c r="G230" s="28"/>
      <c r="H230" s="28"/>
      <c r="I230" s="28"/>
      <c r="J230" s="28"/>
      <c r="K230" s="28"/>
    </row>
    <row r="231" spans="1:11" x14ac:dyDescent="0.2">
      <c r="A231" s="80"/>
      <c r="B231" s="39"/>
      <c r="C231" s="28" t="s">
        <v>32113</v>
      </c>
      <c r="D231" s="28" t="s">
        <v>32064</v>
      </c>
      <c r="E231" s="26">
        <v>180</v>
      </c>
      <c r="F231" s="26">
        <v>90</v>
      </c>
      <c r="G231" s="28"/>
      <c r="H231" s="28"/>
      <c r="I231" s="28"/>
      <c r="J231" s="28"/>
      <c r="K231" s="28"/>
    </row>
    <row r="232" spans="1:11" x14ac:dyDescent="0.2">
      <c r="A232" s="80"/>
      <c r="B232" s="39" t="str">
        <f>[1]zadani_komplet!A481</f>
        <v>C05CX</v>
      </c>
      <c r="C232" s="28" t="s">
        <v>32068</v>
      </c>
      <c r="D232" s="28" t="s">
        <v>32064</v>
      </c>
      <c r="E232" s="26">
        <v>90</v>
      </c>
      <c r="F232" s="26">
        <v>17</v>
      </c>
      <c r="G232" s="28"/>
      <c r="H232" s="28"/>
      <c r="I232" s="28"/>
      <c r="J232" s="28"/>
      <c r="K232" s="28"/>
    </row>
    <row r="233" spans="1:11" x14ac:dyDescent="0.2">
      <c r="A233" s="80"/>
      <c r="B233" s="39"/>
      <c r="C233" s="28" t="s">
        <v>32068</v>
      </c>
      <c r="D233" s="28" t="s">
        <v>32064</v>
      </c>
      <c r="E233" s="26">
        <v>30</v>
      </c>
      <c r="F233" s="26">
        <v>77</v>
      </c>
      <c r="G233" s="28"/>
      <c r="H233" s="28"/>
      <c r="I233" s="28"/>
      <c r="J233" s="28"/>
      <c r="K233" s="28"/>
    </row>
    <row r="234" spans="1:11" x14ac:dyDescent="0.2">
      <c r="A234" s="80"/>
      <c r="B234" s="39" t="str">
        <f>[1]zadani_komplet!A484</f>
        <v>C05CX01</v>
      </c>
      <c r="C234" s="28" t="s">
        <v>32063</v>
      </c>
      <c r="D234" s="28" t="s">
        <v>32240</v>
      </c>
      <c r="E234" s="26">
        <v>60</v>
      </c>
      <c r="F234" s="26">
        <v>8</v>
      </c>
      <c r="G234" s="28"/>
      <c r="H234" s="28"/>
      <c r="I234" s="28"/>
      <c r="J234" s="28"/>
      <c r="K234" s="28"/>
    </row>
    <row r="235" spans="1:11" x14ac:dyDescent="0.2">
      <c r="A235" s="80"/>
      <c r="B235" s="39" t="str">
        <f>[1]zadani_komplet!A486</f>
        <v>C07AA07</v>
      </c>
      <c r="C235" s="28" t="s">
        <v>32186</v>
      </c>
      <c r="D235" s="28" t="s">
        <v>32256</v>
      </c>
      <c r="E235" s="26">
        <v>100</v>
      </c>
      <c r="F235" s="26">
        <v>1</v>
      </c>
      <c r="G235" s="28"/>
      <c r="H235" s="28"/>
      <c r="I235" s="28"/>
      <c r="J235" s="28"/>
      <c r="K235" s="28"/>
    </row>
    <row r="236" spans="1:11" x14ac:dyDescent="0.2">
      <c r="A236" s="80"/>
      <c r="B236" s="39" t="str">
        <f>[1]zadani_komplet!A488</f>
        <v>C07AB02</v>
      </c>
      <c r="C236" s="28" t="s">
        <v>32107</v>
      </c>
      <c r="D236" s="28" t="s">
        <v>32064</v>
      </c>
      <c r="E236" s="26">
        <v>100</v>
      </c>
      <c r="F236" s="26">
        <v>13</v>
      </c>
      <c r="G236" s="28"/>
      <c r="H236" s="28"/>
      <c r="I236" s="28"/>
      <c r="J236" s="28"/>
      <c r="K236" s="28"/>
    </row>
    <row r="237" spans="1:11" x14ac:dyDescent="0.2">
      <c r="A237" s="80"/>
      <c r="B237" s="39"/>
      <c r="C237" s="28" t="s">
        <v>32151</v>
      </c>
      <c r="D237" s="28" t="s">
        <v>32064</v>
      </c>
      <c r="E237" s="26">
        <v>100</v>
      </c>
      <c r="F237" s="26">
        <v>11</v>
      </c>
      <c r="G237" s="28"/>
      <c r="H237" s="28"/>
      <c r="I237" s="28"/>
      <c r="J237" s="28"/>
      <c r="K237" s="28"/>
    </row>
    <row r="238" spans="1:11" x14ac:dyDescent="0.2">
      <c r="A238" s="80"/>
      <c r="B238" s="39"/>
      <c r="C238" s="28" t="s">
        <v>32104</v>
      </c>
      <c r="D238" s="28" t="s">
        <v>32064</v>
      </c>
      <c r="E238" s="26">
        <v>100</v>
      </c>
      <c r="F238" s="26">
        <v>34</v>
      </c>
      <c r="G238" s="28"/>
      <c r="H238" s="28"/>
      <c r="I238" s="28"/>
      <c r="J238" s="28"/>
      <c r="K238" s="28"/>
    </row>
    <row r="239" spans="1:11" x14ac:dyDescent="0.2">
      <c r="A239" s="80"/>
      <c r="B239" s="39"/>
      <c r="C239" s="28" t="s">
        <v>32088</v>
      </c>
      <c r="D239" s="28" t="s">
        <v>32064</v>
      </c>
      <c r="E239" s="26">
        <v>100</v>
      </c>
      <c r="F239" s="26">
        <v>18</v>
      </c>
      <c r="G239" s="28"/>
      <c r="H239" s="28"/>
      <c r="I239" s="28"/>
      <c r="J239" s="28"/>
      <c r="K239" s="28"/>
    </row>
    <row r="240" spans="1:11" x14ac:dyDescent="0.2">
      <c r="A240" s="80"/>
      <c r="B240" s="39"/>
      <c r="C240" s="28" t="s">
        <v>32088</v>
      </c>
      <c r="D240" s="28" t="s">
        <v>32064</v>
      </c>
      <c r="E240" s="26">
        <v>30</v>
      </c>
      <c r="F240" s="26">
        <v>13</v>
      </c>
      <c r="G240" s="28"/>
      <c r="H240" s="28"/>
      <c r="I240" s="28"/>
      <c r="J240" s="28"/>
      <c r="K240" s="28"/>
    </row>
    <row r="241" spans="1:11" x14ac:dyDescent="0.2">
      <c r="A241" s="80"/>
      <c r="B241" s="39"/>
      <c r="C241" s="28" t="s">
        <v>32088</v>
      </c>
      <c r="D241" s="28" t="s">
        <v>32064</v>
      </c>
      <c r="E241" s="26">
        <v>60</v>
      </c>
      <c r="F241" s="26">
        <v>8</v>
      </c>
      <c r="G241" s="28"/>
      <c r="H241" s="28"/>
      <c r="I241" s="28"/>
      <c r="J241" s="28"/>
      <c r="K241" s="28"/>
    </row>
    <row r="242" spans="1:11" x14ac:dyDescent="0.2">
      <c r="A242" s="80"/>
      <c r="B242" s="39"/>
      <c r="C242" s="28" t="s">
        <v>32088</v>
      </c>
      <c r="D242" s="28" t="s">
        <v>32064</v>
      </c>
      <c r="E242" s="26">
        <v>50</v>
      </c>
      <c r="F242" s="26">
        <v>1</v>
      </c>
      <c r="G242" s="28"/>
      <c r="H242" s="28"/>
      <c r="I242" s="28"/>
      <c r="J242" s="28"/>
      <c r="K242" s="28"/>
    </row>
    <row r="243" spans="1:11" x14ac:dyDescent="0.2">
      <c r="A243" s="80"/>
      <c r="B243" s="39" t="str">
        <f>[1]zadani_komplet!A503</f>
        <v>C07AB03</v>
      </c>
      <c r="C243" s="28" t="s">
        <v>32088</v>
      </c>
      <c r="D243" s="28" t="s">
        <v>32064</v>
      </c>
      <c r="E243" s="26">
        <v>100</v>
      </c>
      <c r="F243" s="26">
        <v>1</v>
      </c>
      <c r="G243" s="28"/>
      <c r="H243" s="28"/>
      <c r="I243" s="28"/>
      <c r="J243" s="28"/>
      <c r="K243" s="28"/>
    </row>
    <row r="244" spans="1:11" x14ac:dyDescent="0.2">
      <c r="A244" s="80"/>
      <c r="B244" s="39" t="str">
        <f>[1]zadani_komplet!A505</f>
        <v>C07AB05</v>
      </c>
      <c r="C244" s="28" t="s">
        <v>32068</v>
      </c>
      <c r="D244" s="28" t="s">
        <v>32257</v>
      </c>
      <c r="E244" s="26">
        <v>28</v>
      </c>
      <c r="F244" s="26">
        <v>20</v>
      </c>
      <c r="G244" s="28"/>
      <c r="H244" s="28"/>
      <c r="I244" s="28"/>
      <c r="J244" s="28"/>
      <c r="K244" s="28"/>
    </row>
    <row r="245" spans="1:11" x14ac:dyDescent="0.2">
      <c r="A245" s="80"/>
      <c r="B245" s="39" t="str">
        <f>[1]zadani_komplet!A508</f>
        <v>C07AB07</v>
      </c>
      <c r="C245" s="28" t="s">
        <v>32111</v>
      </c>
      <c r="D245" s="28" t="s">
        <v>32257</v>
      </c>
      <c r="E245" s="26">
        <v>30</v>
      </c>
      <c r="F245" s="26">
        <v>4</v>
      </c>
      <c r="G245" s="28"/>
      <c r="H245" s="28"/>
      <c r="I245" s="28"/>
      <c r="J245" s="28"/>
      <c r="K245" s="28"/>
    </row>
    <row r="246" spans="1:11" x14ac:dyDescent="0.2">
      <c r="A246" s="80"/>
      <c r="B246" s="39"/>
      <c r="C246" s="28" t="s">
        <v>32095</v>
      </c>
      <c r="D246" s="28" t="s">
        <v>32257</v>
      </c>
      <c r="E246" s="26">
        <v>30</v>
      </c>
      <c r="F246" s="26">
        <v>48</v>
      </c>
      <c r="G246" s="28"/>
      <c r="H246" s="28"/>
      <c r="I246" s="28"/>
      <c r="J246" s="28"/>
      <c r="K246" s="28"/>
    </row>
    <row r="247" spans="1:11" x14ac:dyDescent="0.2">
      <c r="A247" s="80"/>
      <c r="B247" s="39"/>
      <c r="C247" s="28" t="s">
        <v>32081</v>
      </c>
      <c r="D247" s="28" t="s">
        <v>32257</v>
      </c>
      <c r="E247" s="26">
        <v>30</v>
      </c>
      <c r="F247" s="26">
        <v>2</v>
      </c>
      <c r="G247" s="28"/>
      <c r="H247" s="28"/>
      <c r="I247" s="28"/>
      <c r="J247" s="28"/>
      <c r="K247" s="28"/>
    </row>
    <row r="248" spans="1:11" x14ac:dyDescent="0.2">
      <c r="A248" s="80"/>
      <c r="B248" s="39"/>
      <c r="C248" s="28" t="s">
        <v>32095</v>
      </c>
      <c r="D248" s="28" t="s">
        <v>32257</v>
      </c>
      <c r="E248" s="26">
        <v>100</v>
      </c>
      <c r="F248" s="26">
        <v>9</v>
      </c>
      <c r="G248" s="28"/>
      <c r="H248" s="28"/>
      <c r="I248" s="28"/>
      <c r="J248" s="28"/>
      <c r="K248" s="28"/>
    </row>
    <row r="249" spans="1:11" x14ac:dyDescent="0.2">
      <c r="A249" s="80"/>
      <c r="B249" s="39"/>
      <c r="C249" s="28" t="s">
        <v>32111</v>
      </c>
      <c r="D249" s="28" t="s">
        <v>32257</v>
      </c>
      <c r="E249" s="26">
        <v>100</v>
      </c>
      <c r="F249" s="26">
        <v>2</v>
      </c>
      <c r="G249" s="28"/>
      <c r="H249" s="28"/>
      <c r="I249" s="28"/>
      <c r="J249" s="28"/>
      <c r="K249" s="28"/>
    </row>
    <row r="250" spans="1:11" x14ac:dyDescent="0.2">
      <c r="A250" s="80"/>
      <c r="B250" s="39"/>
      <c r="C250" s="28" t="s">
        <v>32111</v>
      </c>
      <c r="D250" s="28" t="s">
        <v>32257</v>
      </c>
      <c r="E250" s="26">
        <v>28</v>
      </c>
      <c r="F250" s="26">
        <v>20</v>
      </c>
      <c r="G250" s="28"/>
      <c r="H250" s="28"/>
      <c r="I250" s="28"/>
      <c r="J250" s="28"/>
      <c r="K250" s="28"/>
    </row>
    <row r="251" spans="1:11" x14ac:dyDescent="0.2">
      <c r="A251" s="80"/>
      <c r="B251" s="39" t="str">
        <f>[1]zadani_komplet!A523</f>
        <v>C07AB12</v>
      </c>
      <c r="C251" s="28" t="s">
        <v>32095</v>
      </c>
      <c r="D251" s="28" t="s">
        <v>32258</v>
      </c>
      <c r="E251" s="26">
        <v>90</v>
      </c>
      <c r="F251" s="26">
        <v>5</v>
      </c>
      <c r="G251" s="28"/>
      <c r="H251" s="28"/>
      <c r="I251" s="28"/>
      <c r="J251" s="28"/>
      <c r="K251" s="28"/>
    </row>
    <row r="252" spans="1:11" x14ac:dyDescent="0.2">
      <c r="A252" s="80"/>
      <c r="B252" s="39"/>
      <c r="C252" s="28" t="s">
        <v>32095</v>
      </c>
      <c r="D252" s="28" t="s">
        <v>32259</v>
      </c>
      <c r="E252" s="26">
        <v>28</v>
      </c>
      <c r="F252" s="26">
        <v>14</v>
      </c>
      <c r="G252" s="28"/>
      <c r="H252" s="28"/>
      <c r="I252" s="28"/>
      <c r="J252" s="28"/>
      <c r="K252" s="28"/>
    </row>
    <row r="253" spans="1:11" x14ac:dyDescent="0.2">
      <c r="A253" s="80"/>
      <c r="B253" s="39" t="str">
        <f>[1]zadani_komplet!A527</f>
        <v>C07AG02</v>
      </c>
      <c r="C253" s="26" t="s">
        <v>32260</v>
      </c>
      <c r="D253" s="28" t="s">
        <v>32256</v>
      </c>
      <c r="E253" s="26">
        <v>30</v>
      </c>
      <c r="F253" s="26">
        <v>19</v>
      </c>
      <c r="G253" s="28"/>
      <c r="H253" s="28"/>
      <c r="I253" s="28"/>
      <c r="J253" s="28"/>
      <c r="K253" s="28"/>
    </row>
    <row r="254" spans="1:11" x14ac:dyDescent="0.2">
      <c r="A254" s="80"/>
      <c r="B254" s="39"/>
      <c r="C254" s="28" t="s">
        <v>32261</v>
      </c>
      <c r="D254" s="28" t="s">
        <v>32237</v>
      </c>
      <c r="E254" s="26">
        <v>30</v>
      </c>
      <c r="F254" s="26">
        <v>2</v>
      </c>
      <c r="G254" s="28"/>
      <c r="H254" s="28"/>
      <c r="I254" s="28"/>
      <c r="J254" s="28"/>
      <c r="K254" s="28"/>
    </row>
    <row r="255" spans="1:11" x14ac:dyDescent="0.2">
      <c r="A255" s="80"/>
      <c r="B255" s="39"/>
      <c r="C255" s="28" t="s">
        <v>32104</v>
      </c>
      <c r="D255" s="28" t="s">
        <v>32237</v>
      </c>
      <c r="E255" s="26">
        <v>30</v>
      </c>
      <c r="F255" s="26">
        <v>2</v>
      </c>
      <c r="G255" s="28"/>
      <c r="H255" s="28"/>
      <c r="I255" s="28"/>
      <c r="J255" s="28"/>
      <c r="K255" s="28"/>
    </row>
    <row r="256" spans="1:11" x14ac:dyDescent="0.2">
      <c r="A256" s="80"/>
      <c r="B256" s="39"/>
      <c r="C256" s="28" t="s">
        <v>32262</v>
      </c>
      <c r="D256" s="28" t="s">
        <v>32256</v>
      </c>
      <c r="E256" s="26">
        <v>30</v>
      </c>
      <c r="F256" s="26">
        <v>34</v>
      </c>
      <c r="G256" s="28"/>
      <c r="H256" s="28"/>
      <c r="I256" s="28"/>
      <c r="J256" s="28"/>
      <c r="K256" s="28"/>
    </row>
    <row r="257" spans="1:11" x14ac:dyDescent="0.2">
      <c r="A257" s="80"/>
      <c r="B257" s="39" t="str">
        <f>[1]zadani_komplet!A533</f>
        <v>C07FB07</v>
      </c>
      <c r="C257" s="28" t="s">
        <v>32263</v>
      </c>
      <c r="D257" s="28" t="s">
        <v>32237</v>
      </c>
      <c r="E257" s="26">
        <v>30</v>
      </c>
      <c r="F257" s="26">
        <v>13</v>
      </c>
      <c r="G257" s="28"/>
      <c r="H257" s="28"/>
      <c r="I257" s="28"/>
      <c r="J257" s="28"/>
      <c r="K257" s="28"/>
    </row>
    <row r="258" spans="1:11" x14ac:dyDescent="0.2">
      <c r="A258" s="80"/>
      <c r="B258" s="39" t="str">
        <f>[1]zadani_komplet!A535</f>
        <v>C08CA01</v>
      </c>
      <c r="C258" s="28" t="s">
        <v>32081</v>
      </c>
      <c r="D258" s="28" t="s">
        <v>32256</v>
      </c>
      <c r="E258" s="26">
        <v>30</v>
      </c>
      <c r="F258" s="26">
        <v>5</v>
      </c>
      <c r="G258" s="28"/>
      <c r="H258" s="28"/>
      <c r="I258" s="28"/>
      <c r="J258" s="28"/>
      <c r="K258" s="28"/>
    </row>
    <row r="259" spans="1:11" x14ac:dyDescent="0.2">
      <c r="A259" s="80"/>
      <c r="B259" s="39"/>
      <c r="C259" s="28" t="s">
        <v>32095</v>
      </c>
      <c r="D259" s="28" t="s">
        <v>32256</v>
      </c>
      <c r="E259" s="26">
        <v>30</v>
      </c>
      <c r="F259" s="26">
        <v>8</v>
      </c>
      <c r="G259" s="28"/>
      <c r="H259" s="28"/>
      <c r="I259" s="28"/>
      <c r="J259" s="28"/>
      <c r="K259" s="28"/>
    </row>
    <row r="260" spans="1:11" x14ac:dyDescent="0.2">
      <c r="A260" s="80"/>
      <c r="B260" s="39"/>
      <c r="C260" s="28" t="s">
        <v>32095</v>
      </c>
      <c r="D260" s="28" t="s">
        <v>32256</v>
      </c>
      <c r="E260" s="26">
        <v>90</v>
      </c>
      <c r="F260" s="26">
        <v>8</v>
      </c>
      <c r="G260" s="28"/>
      <c r="H260" s="28"/>
      <c r="I260" s="28"/>
      <c r="J260" s="28"/>
      <c r="K260" s="28"/>
    </row>
    <row r="261" spans="1:11" x14ac:dyDescent="0.2">
      <c r="A261" s="80"/>
      <c r="B261" s="41"/>
      <c r="C261" s="42" t="s">
        <v>32081</v>
      </c>
      <c r="D261" s="42" t="s">
        <v>32256</v>
      </c>
      <c r="E261" s="43">
        <v>100</v>
      </c>
      <c r="F261" s="43">
        <v>4</v>
      </c>
      <c r="G261" s="28"/>
      <c r="H261" s="28"/>
      <c r="I261" s="28"/>
      <c r="J261" s="28"/>
      <c r="K261" s="28"/>
    </row>
    <row r="262" spans="1:11" x14ac:dyDescent="0.2">
      <c r="A262" s="80"/>
      <c r="B262" s="39"/>
      <c r="C262" s="28" t="s">
        <v>32095</v>
      </c>
      <c r="D262" s="28" t="s">
        <v>32256</v>
      </c>
      <c r="E262" s="26">
        <v>100</v>
      </c>
      <c r="F262" s="26">
        <v>4</v>
      </c>
      <c r="G262" s="28"/>
      <c r="H262" s="28"/>
      <c r="I262" s="28"/>
      <c r="J262" s="28"/>
      <c r="K262" s="28"/>
    </row>
    <row r="263" spans="1:11" x14ac:dyDescent="0.2">
      <c r="A263" s="80"/>
      <c r="B263" s="39" t="str">
        <f>[1]zadani_komplet!A543</f>
        <v>C08CA02</v>
      </c>
      <c r="C263" s="28" t="s">
        <v>32081</v>
      </c>
      <c r="D263" s="28" t="s">
        <v>32064</v>
      </c>
      <c r="E263" s="26">
        <v>30</v>
      </c>
      <c r="F263" s="26">
        <v>1</v>
      </c>
      <c r="G263" s="28"/>
      <c r="H263" s="28"/>
      <c r="I263" s="28"/>
      <c r="J263" s="28"/>
      <c r="K263" s="28"/>
    </row>
    <row r="264" spans="1:11" x14ac:dyDescent="0.2">
      <c r="A264" s="80"/>
      <c r="B264" s="39"/>
      <c r="C264" s="28" t="s">
        <v>32111</v>
      </c>
      <c r="D264" s="28" t="s">
        <v>32064</v>
      </c>
      <c r="E264" s="26">
        <v>30</v>
      </c>
      <c r="F264" s="26">
        <v>1</v>
      </c>
      <c r="G264" s="28"/>
      <c r="H264" s="28"/>
      <c r="I264" s="28"/>
      <c r="J264" s="28"/>
      <c r="K264" s="28"/>
    </row>
    <row r="265" spans="1:11" x14ac:dyDescent="0.2">
      <c r="A265" s="80"/>
      <c r="B265" s="39" t="str">
        <f>[1]zadani_komplet!A546</f>
        <v>C08CA06</v>
      </c>
      <c r="C265" s="28" t="s">
        <v>32075</v>
      </c>
      <c r="D265" s="28" t="s">
        <v>32257</v>
      </c>
      <c r="E265" s="26">
        <v>100</v>
      </c>
      <c r="F265" s="26">
        <v>2</v>
      </c>
      <c r="G265" s="28"/>
      <c r="H265" s="28"/>
      <c r="I265" s="28"/>
      <c r="J265" s="28"/>
      <c r="K265" s="28"/>
    </row>
    <row r="266" spans="1:11" x14ac:dyDescent="0.2">
      <c r="A266" s="80"/>
      <c r="B266" s="39" t="str">
        <f>[1]zadani_komplet!A548</f>
        <v>C08CA08</v>
      </c>
      <c r="C266" s="28" t="s">
        <v>32068</v>
      </c>
      <c r="D266" s="28" t="s">
        <v>32256</v>
      </c>
      <c r="E266" s="26">
        <v>98</v>
      </c>
      <c r="F266" s="26">
        <v>1</v>
      </c>
      <c r="G266" s="28"/>
      <c r="H266" s="28"/>
      <c r="I266" s="28"/>
      <c r="J266" s="28"/>
      <c r="K266" s="28"/>
    </row>
    <row r="267" spans="1:11" x14ac:dyDescent="0.2">
      <c r="A267" s="80"/>
      <c r="B267" s="39" t="str">
        <f>[1]zadani_komplet!A550</f>
        <v>C08CA13</v>
      </c>
      <c r="C267" s="28" t="s">
        <v>32081</v>
      </c>
      <c r="D267" s="28" t="s">
        <v>32256</v>
      </c>
      <c r="E267" s="26">
        <v>100</v>
      </c>
      <c r="F267" s="26">
        <v>1</v>
      </c>
      <c r="G267" s="28"/>
      <c r="H267" s="28"/>
      <c r="I267" s="28"/>
      <c r="J267" s="28"/>
      <c r="K267" s="28"/>
    </row>
    <row r="268" spans="1:11" x14ac:dyDescent="0.2">
      <c r="A268" s="80"/>
      <c r="B268" s="39"/>
      <c r="C268" s="28" t="s">
        <v>32068</v>
      </c>
      <c r="D268" s="28" t="s">
        <v>32256</v>
      </c>
      <c r="E268" s="26">
        <v>30</v>
      </c>
      <c r="F268" s="26">
        <v>7</v>
      </c>
      <c r="G268" s="28"/>
      <c r="H268" s="28"/>
      <c r="I268" s="28"/>
      <c r="J268" s="28"/>
      <c r="K268" s="28"/>
    </row>
    <row r="269" spans="1:11" x14ac:dyDescent="0.2">
      <c r="A269" s="80"/>
      <c r="B269" s="39" t="str">
        <f>[1]zadani_komplet!A554</f>
        <v>C08DA01</v>
      </c>
      <c r="C269" s="28" t="s">
        <v>32070</v>
      </c>
      <c r="D269" s="28" t="s">
        <v>32257</v>
      </c>
      <c r="E269" s="26">
        <v>50</v>
      </c>
      <c r="F269" s="26">
        <v>4</v>
      </c>
      <c r="G269" s="28"/>
      <c r="H269" s="28"/>
      <c r="I269" s="28"/>
      <c r="J269" s="28"/>
      <c r="K269" s="28"/>
    </row>
    <row r="270" spans="1:11" x14ac:dyDescent="0.2">
      <c r="A270" s="80"/>
      <c r="B270" s="39"/>
      <c r="C270" s="28" t="s">
        <v>32264</v>
      </c>
      <c r="D270" s="28" t="s">
        <v>32256</v>
      </c>
      <c r="E270" s="26">
        <v>30</v>
      </c>
      <c r="F270" s="26">
        <v>1</v>
      </c>
      <c r="G270" s="28"/>
      <c r="H270" s="28"/>
      <c r="I270" s="28"/>
      <c r="J270" s="28"/>
      <c r="K270" s="28"/>
    </row>
    <row r="271" spans="1:11" x14ac:dyDescent="0.2">
      <c r="A271" s="80"/>
      <c r="B271" s="39" t="str">
        <f>[1]zadani_komplet!A557</f>
        <v>C09AA01</v>
      </c>
      <c r="C271" s="28" t="s">
        <v>32261</v>
      </c>
      <c r="D271" s="28" t="s">
        <v>32064</v>
      </c>
      <c r="E271" s="26">
        <v>20</v>
      </c>
      <c r="F271" s="26">
        <v>1</v>
      </c>
      <c r="G271" s="28"/>
      <c r="H271" s="28"/>
      <c r="I271" s="28"/>
      <c r="J271" s="28"/>
      <c r="K271" s="28"/>
    </row>
    <row r="272" spans="1:11" x14ac:dyDescent="0.2">
      <c r="A272" s="80"/>
      <c r="B272" s="39"/>
      <c r="C272" s="28" t="s">
        <v>32104</v>
      </c>
      <c r="D272" s="28" t="s">
        <v>32064</v>
      </c>
      <c r="E272" s="26">
        <v>30</v>
      </c>
      <c r="F272" s="26">
        <v>4</v>
      </c>
      <c r="G272" s="28"/>
      <c r="H272" s="28"/>
      <c r="I272" s="28"/>
      <c r="J272" s="28"/>
      <c r="K272" s="28"/>
    </row>
    <row r="273" spans="1:11" x14ac:dyDescent="0.2">
      <c r="A273" s="80"/>
      <c r="B273" s="39" t="str">
        <f>[1]zadani_komplet!A560</f>
        <v>C09AA03</v>
      </c>
      <c r="C273" s="28" t="s">
        <v>32095</v>
      </c>
      <c r="D273" s="28" t="s">
        <v>32256</v>
      </c>
      <c r="E273" s="26">
        <v>100</v>
      </c>
      <c r="F273" s="26">
        <v>1</v>
      </c>
      <c r="G273" s="28"/>
      <c r="H273" s="28"/>
      <c r="I273" s="28"/>
      <c r="J273" s="28"/>
      <c r="K273" s="28"/>
    </row>
    <row r="274" spans="1:11" x14ac:dyDescent="0.2">
      <c r="A274" s="80"/>
      <c r="B274" s="39"/>
      <c r="C274" s="28" t="s">
        <v>32081</v>
      </c>
      <c r="D274" s="28" t="s">
        <v>32064</v>
      </c>
      <c r="E274" s="26">
        <v>100</v>
      </c>
      <c r="F274" s="26">
        <v>1</v>
      </c>
      <c r="G274" s="28"/>
      <c r="H274" s="28"/>
      <c r="I274" s="28"/>
      <c r="J274" s="28"/>
      <c r="K274" s="28"/>
    </row>
    <row r="275" spans="1:11" x14ac:dyDescent="0.2">
      <c r="A275" s="80"/>
      <c r="B275" s="39" t="str">
        <f>[1]zadani_komplet!A564</f>
        <v>C09AA04</v>
      </c>
      <c r="C275" s="28" t="s">
        <v>32142</v>
      </c>
      <c r="D275" s="28" t="s">
        <v>32256</v>
      </c>
      <c r="E275" s="26">
        <v>100</v>
      </c>
      <c r="F275" s="26">
        <v>10</v>
      </c>
      <c r="G275" s="28"/>
      <c r="H275" s="28"/>
      <c r="I275" s="28"/>
      <c r="J275" s="28"/>
      <c r="K275" s="28"/>
    </row>
    <row r="276" spans="1:11" x14ac:dyDescent="0.2">
      <c r="A276" s="80"/>
      <c r="B276" s="39"/>
      <c r="C276" s="28" t="s">
        <v>32265</v>
      </c>
      <c r="D276" s="28" t="s">
        <v>32256</v>
      </c>
      <c r="E276" s="26">
        <v>100</v>
      </c>
      <c r="F276" s="26">
        <v>11</v>
      </c>
      <c r="G276" s="28"/>
      <c r="H276" s="28"/>
      <c r="I276" s="28"/>
      <c r="J276" s="28"/>
      <c r="K276" s="28"/>
    </row>
    <row r="277" spans="1:11" x14ac:dyDescent="0.2">
      <c r="A277" s="80"/>
      <c r="B277" s="39"/>
      <c r="C277" s="28" t="s">
        <v>32095</v>
      </c>
      <c r="D277" s="28" t="s">
        <v>32064</v>
      </c>
      <c r="E277" s="26">
        <v>30</v>
      </c>
      <c r="F277" s="26">
        <v>22</v>
      </c>
      <c r="G277" s="28"/>
      <c r="H277" s="28"/>
      <c r="I277" s="28"/>
      <c r="J277" s="28"/>
      <c r="K277" s="28"/>
    </row>
    <row r="278" spans="1:11" x14ac:dyDescent="0.2">
      <c r="A278" s="80"/>
      <c r="B278" s="39"/>
      <c r="C278" s="28" t="s">
        <v>32095</v>
      </c>
      <c r="D278" s="28" t="s">
        <v>32064</v>
      </c>
      <c r="E278" s="26">
        <v>90</v>
      </c>
      <c r="F278" s="26">
        <v>37</v>
      </c>
      <c r="G278" s="28"/>
      <c r="H278" s="28"/>
      <c r="I278" s="28"/>
      <c r="J278" s="28"/>
      <c r="K278" s="28"/>
    </row>
    <row r="279" spans="1:11" x14ac:dyDescent="0.2">
      <c r="A279" s="80"/>
      <c r="B279" s="39"/>
      <c r="C279" s="28" t="s">
        <v>32266</v>
      </c>
      <c r="D279" s="28" t="s">
        <v>32064</v>
      </c>
      <c r="E279" s="26">
        <v>30</v>
      </c>
      <c r="F279" s="26">
        <v>1</v>
      </c>
      <c r="G279" s="28"/>
      <c r="H279" s="28"/>
      <c r="I279" s="28"/>
      <c r="J279" s="28"/>
      <c r="K279" s="28"/>
    </row>
    <row r="280" spans="1:11" x14ac:dyDescent="0.2">
      <c r="A280" s="80"/>
      <c r="B280" s="39"/>
      <c r="C280" s="28" t="s">
        <v>32266</v>
      </c>
      <c r="D280" s="28" t="s">
        <v>32064</v>
      </c>
      <c r="E280" s="26">
        <v>90</v>
      </c>
      <c r="F280" s="26">
        <v>2</v>
      </c>
      <c r="G280" s="28"/>
      <c r="H280" s="28"/>
      <c r="I280" s="28"/>
      <c r="J280" s="28"/>
      <c r="K280" s="28"/>
    </row>
    <row r="281" spans="1:11" x14ac:dyDescent="0.2">
      <c r="A281" s="80"/>
      <c r="B281" s="39" t="str">
        <f>[1]zadani_komplet!A574</f>
        <v>C09AA05</v>
      </c>
      <c r="C281" s="28" t="s">
        <v>32081</v>
      </c>
      <c r="D281" s="28" t="s">
        <v>32064</v>
      </c>
      <c r="E281" s="26">
        <v>30</v>
      </c>
      <c r="F281" s="26">
        <v>2</v>
      </c>
      <c r="G281" s="28"/>
      <c r="H281" s="28"/>
      <c r="I281" s="28"/>
      <c r="J281" s="28"/>
      <c r="K281" s="28"/>
    </row>
    <row r="282" spans="1:11" x14ac:dyDescent="0.2">
      <c r="A282" s="80"/>
      <c r="B282" s="39"/>
      <c r="C282" s="28" t="s">
        <v>32111</v>
      </c>
      <c r="D282" s="28" t="s">
        <v>32064</v>
      </c>
      <c r="E282" s="26">
        <v>20</v>
      </c>
      <c r="F282" s="26">
        <v>9</v>
      </c>
      <c r="G282" s="28"/>
      <c r="H282" s="28"/>
      <c r="I282" s="28"/>
      <c r="J282" s="28"/>
      <c r="K282" s="28"/>
    </row>
    <row r="283" spans="1:11" x14ac:dyDescent="0.2">
      <c r="A283" s="80"/>
      <c r="B283" s="39"/>
      <c r="C283" s="28" t="s">
        <v>32267</v>
      </c>
      <c r="D283" s="28" t="s">
        <v>32064</v>
      </c>
      <c r="E283" s="26">
        <v>20</v>
      </c>
      <c r="F283" s="26">
        <v>9</v>
      </c>
      <c r="G283" s="28"/>
      <c r="H283" s="28"/>
      <c r="I283" s="28"/>
      <c r="J283" s="28"/>
      <c r="K283" s="28"/>
    </row>
    <row r="284" spans="1:11" x14ac:dyDescent="0.2">
      <c r="A284" s="80"/>
      <c r="B284" s="39"/>
      <c r="C284" s="28" t="s">
        <v>32095</v>
      </c>
      <c r="D284" s="28" t="s">
        <v>32064</v>
      </c>
      <c r="E284" s="26">
        <v>30</v>
      </c>
      <c r="F284" s="26">
        <v>7</v>
      </c>
      <c r="G284" s="28"/>
      <c r="H284" s="28"/>
      <c r="I284" s="28"/>
      <c r="J284" s="28"/>
      <c r="K284" s="28"/>
    </row>
    <row r="285" spans="1:11" x14ac:dyDescent="0.2">
      <c r="A285" s="80"/>
      <c r="B285" s="39" t="str">
        <f>[1]zadani_komplet!A581</f>
        <v>C09AA08</v>
      </c>
      <c r="C285" s="28" t="s">
        <v>32111</v>
      </c>
      <c r="D285" s="28" t="s">
        <v>32257</v>
      </c>
      <c r="E285" s="26">
        <v>28</v>
      </c>
      <c r="F285" s="26">
        <v>1</v>
      </c>
      <c r="G285" s="28"/>
      <c r="H285" s="28"/>
      <c r="I285" s="28"/>
      <c r="J285" s="28"/>
      <c r="K285" s="28"/>
    </row>
    <row r="286" spans="1:11" x14ac:dyDescent="0.2">
      <c r="A286" s="80"/>
      <c r="B286" s="39" t="str">
        <f>[1]zadani_komplet!A583</f>
        <v>C09AA10</v>
      </c>
      <c r="C286" s="28" t="s">
        <v>32142</v>
      </c>
      <c r="D286" s="28" t="s">
        <v>32117</v>
      </c>
      <c r="E286" s="26">
        <v>98</v>
      </c>
      <c r="F286" s="26">
        <v>5</v>
      </c>
      <c r="G286" s="28"/>
      <c r="H286" s="28"/>
      <c r="I286" s="28"/>
      <c r="J286" s="28"/>
      <c r="K286" s="28"/>
    </row>
    <row r="287" spans="1:11" x14ac:dyDescent="0.2">
      <c r="A287" s="80"/>
      <c r="B287" s="39" t="str">
        <f>[1]zadani_komplet!A585</f>
        <v>C09AA16</v>
      </c>
      <c r="C287" s="28" t="s">
        <v>32081</v>
      </c>
      <c r="D287" s="28" t="s">
        <v>32064</v>
      </c>
      <c r="E287" s="26">
        <v>30</v>
      </c>
      <c r="F287" s="26">
        <v>3</v>
      </c>
      <c r="G287" s="28"/>
      <c r="H287" s="28"/>
      <c r="I287" s="28"/>
      <c r="J287" s="28"/>
      <c r="K287" s="28"/>
    </row>
    <row r="288" spans="1:11" x14ac:dyDescent="0.2">
      <c r="A288" s="80"/>
      <c r="B288" s="39" t="str">
        <f>[1]zadani_komplet!A589</f>
        <v>C09BA04</v>
      </c>
      <c r="C288" s="28" t="s">
        <v>32268</v>
      </c>
      <c r="D288" s="28" t="s">
        <v>32064</v>
      </c>
      <c r="E288" s="26">
        <v>30</v>
      </c>
      <c r="F288" s="26">
        <v>9</v>
      </c>
      <c r="G288" s="28"/>
      <c r="H288" s="28"/>
      <c r="I288" s="28"/>
      <c r="J288" s="28"/>
      <c r="K288" s="28"/>
    </row>
    <row r="289" spans="1:11" x14ac:dyDescent="0.2">
      <c r="A289" s="80"/>
      <c r="B289" s="39"/>
      <c r="C289" s="28" t="s">
        <v>32269</v>
      </c>
      <c r="D289" s="28" t="s">
        <v>32064</v>
      </c>
      <c r="E289" s="26">
        <v>30</v>
      </c>
      <c r="F289" s="26">
        <v>10</v>
      </c>
      <c r="G289" s="28"/>
      <c r="H289" s="28"/>
      <c r="I289" s="28"/>
      <c r="J289" s="28"/>
      <c r="K289" s="28"/>
    </row>
    <row r="290" spans="1:11" x14ac:dyDescent="0.2">
      <c r="A290" s="80"/>
      <c r="B290" s="39"/>
      <c r="C290" s="28" t="s">
        <v>32270</v>
      </c>
      <c r="D290" s="28" t="s">
        <v>32064</v>
      </c>
      <c r="E290" s="26">
        <v>90</v>
      </c>
      <c r="F290" s="26">
        <v>11</v>
      </c>
      <c r="G290" s="28"/>
      <c r="H290" s="28"/>
      <c r="I290" s="28"/>
      <c r="J290" s="28"/>
      <c r="K290" s="28"/>
    </row>
    <row r="291" spans="1:11" x14ac:dyDescent="0.2">
      <c r="A291" s="80"/>
      <c r="B291" s="39"/>
      <c r="C291" s="28" t="s">
        <v>32271</v>
      </c>
      <c r="D291" s="28" t="s">
        <v>32064</v>
      </c>
      <c r="E291" s="26">
        <v>30</v>
      </c>
      <c r="F291" s="26">
        <v>18</v>
      </c>
      <c r="G291" s="28"/>
      <c r="H291" s="28"/>
      <c r="I291" s="28"/>
      <c r="J291" s="28"/>
      <c r="K291" s="28"/>
    </row>
    <row r="292" spans="1:11" x14ac:dyDescent="0.2">
      <c r="A292" s="80"/>
      <c r="B292" s="39" t="str">
        <f>[1]zadani_komplet!A598</f>
        <v>C09BA05</v>
      </c>
      <c r="C292" s="28" t="s">
        <v>32272</v>
      </c>
      <c r="D292" s="28" t="s">
        <v>32064</v>
      </c>
      <c r="E292" s="26">
        <v>50</v>
      </c>
      <c r="F292" s="26">
        <v>8</v>
      </c>
      <c r="G292" s="28"/>
      <c r="H292" s="28"/>
      <c r="I292" s="28"/>
      <c r="J292" s="28"/>
      <c r="K292" s="28"/>
    </row>
    <row r="293" spans="1:11" x14ac:dyDescent="0.2">
      <c r="A293" s="80"/>
      <c r="B293" s="39"/>
      <c r="C293" s="28" t="s">
        <v>32273</v>
      </c>
      <c r="D293" s="28" t="s">
        <v>32064</v>
      </c>
      <c r="E293" s="26">
        <v>50</v>
      </c>
      <c r="F293" s="26">
        <v>3</v>
      </c>
      <c r="G293" s="28"/>
      <c r="H293" s="28"/>
      <c r="I293" s="28"/>
      <c r="J293" s="28"/>
      <c r="K293" s="28"/>
    </row>
    <row r="294" spans="1:11" x14ac:dyDescent="0.2">
      <c r="A294" s="80"/>
      <c r="B294" s="39" t="str">
        <f>[1]zadani_komplet!A602</f>
        <v>C09BA09</v>
      </c>
      <c r="C294" s="28" t="s">
        <v>32111</v>
      </c>
      <c r="D294" s="28" t="s">
        <v>32064</v>
      </c>
      <c r="E294" s="26">
        <v>30</v>
      </c>
      <c r="F294" s="26">
        <v>2</v>
      </c>
      <c r="G294" s="28"/>
      <c r="H294" s="28"/>
      <c r="I294" s="28"/>
      <c r="J294" s="28"/>
      <c r="K294" s="28"/>
    </row>
    <row r="295" spans="1:11" x14ac:dyDescent="0.2">
      <c r="A295" s="80"/>
      <c r="B295" s="39" t="str">
        <f>[1]zadani_komplet!A604</f>
        <v>C09BB03</v>
      </c>
      <c r="C295" s="28" t="s">
        <v>32274</v>
      </c>
      <c r="D295" s="28" t="s">
        <v>32256</v>
      </c>
      <c r="E295" s="26">
        <v>90</v>
      </c>
      <c r="F295" s="26">
        <v>1</v>
      </c>
      <c r="G295" s="28"/>
      <c r="H295" s="28"/>
      <c r="I295" s="28"/>
      <c r="J295" s="28"/>
      <c r="K295" s="28"/>
    </row>
    <row r="296" spans="1:11" x14ac:dyDescent="0.2">
      <c r="A296" s="80"/>
      <c r="B296" s="39" t="str">
        <f>[1]zadani_komplet!A606</f>
        <v>C09BB04</v>
      </c>
      <c r="C296" s="28" t="s">
        <v>32081</v>
      </c>
      <c r="D296" s="28" t="s">
        <v>32256</v>
      </c>
      <c r="E296" s="26">
        <v>30</v>
      </c>
      <c r="F296" s="26">
        <v>6</v>
      </c>
      <c r="G296" s="28"/>
      <c r="H296" s="28"/>
      <c r="I296" s="28"/>
      <c r="J296" s="28"/>
      <c r="K296" s="28"/>
    </row>
    <row r="297" spans="1:11" x14ac:dyDescent="0.2">
      <c r="A297" s="80"/>
      <c r="B297" s="39"/>
      <c r="C297" s="28" t="s">
        <v>32095</v>
      </c>
      <c r="D297" s="28" t="s">
        <v>32256</v>
      </c>
      <c r="E297" s="26">
        <v>30</v>
      </c>
      <c r="F297" s="26">
        <v>16</v>
      </c>
      <c r="G297" s="28"/>
      <c r="H297" s="28"/>
      <c r="I297" s="28"/>
      <c r="J297" s="28"/>
      <c r="K297" s="28"/>
    </row>
    <row r="298" spans="1:11" x14ac:dyDescent="0.2">
      <c r="A298" s="80"/>
      <c r="B298" s="39"/>
      <c r="C298" s="28" t="s">
        <v>32265</v>
      </c>
      <c r="D298" s="28" t="s">
        <v>32256</v>
      </c>
      <c r="E298" s="26">
        <v>90</v>
      </c>
      <c r="F298" s="26">
        <v>1</v>
      </c>
      <c r="G298" s="28"/>
      <c r="H298" s="28"/>
      <c r="I298" s="28"/>
      <c r="J298" s="28"/>
      <c r="K298" s="28"/>
    </row>
    <row r="299" spans="1:11" x14ac:dyDescent="0.2">
      <c r="A299" s="80"/>
      <c r="B299" s="39" t="str">
        <f>[1]zadani_komplet!A612</f>
        <v>C09BB07</v>
      </c>
      <c r="C299" s="28" t="s">
        <v>32263</v>
      </c>
      <c r="D299" s="28" t="s">
        <v>32240</v>
      </c>
      <c r="E299" s="26">
        <v>90</v>
      </c>
      <c r="F299" s="26">
        <v>1</v>
      </c>
      <c r="G299" s="28"/>
      <c r="H299" s="28"/>
      <c r="I299" s="28"/>
      <c r="J299" s="28"/>
      <c r="K299" s="28"/>
    </row>
    <row r="300" spans="1:11" x14ac:dyDescent="0.2">
      <c r="A300" s="80"/>
      <c r="B300" s="39"/>
      <c r="C300" s="28" t="s">
        <v>32275</v>
      </c>
      <c r="D300" s="28" t="s">
        <v>32069</v>
      </c>
      <c r="E300" s="26">
        <v>98</v>
      </c>
      <c r="F300" s="26">
        <v>1</v>
      </c>
      <c r="G300" s="28"/>
      <c r="H300" s="28"/>
      <c r="I300" s="28"/>
      <c r="J300" s="28"/>
      <c r="K300" s="28"/>
    </row>
    <row r="301" spans="1:11" x14ac:dyDescent="0.2">
      <c r="A301" s="80"/>
      <c r="B301" s="39" t="str">
        <f>[1]zadani_komplet!A615</f>
        <v>C09BB10</v>
      </c>
      <c r="C301" s="28" t="s">
        <v>32276</v>
      </c>
      <c r="D301" s="28" t="s">
        <v>32277</v>
      </c>
      <c r="E301" s="26">
        <v>28</v>
      </c>
      <c r="F301" s="26">
        <v>2</v>
      </c>
      <c r="G301" s="28"/>
      <c r="H301" s="28"/>
      <c r="I301" s="28"/>
      <c r="J301" s="28"/>
      <c r="K301" s="28"/>
    </row>
    <row r="302" spans="1:11" x14ac:dyDescent="0.2">
      <c r="A302" s="80"/>
      <c r="B302" s="39" t="str">
        <f>[1]zadani_komplet!A617</f>
        <v>C09BX01</v>
      </c>
      <c r="C302" s="28" t="s">
        <v>32278</v>
      </c>
      <c r="D302" s="28" t="s">
        <v>32256</v>
      </c>
      <c r="E302" s="26">
        <v>30</v>
      </c>
      <c r="F302" s="26">
        <v>17</v>
      </c>
      <c r="G302" s="28"/>
      <c r="H302" s="28"/>
      <c r="I302" s="28"/>
      <c r="J302" s="28"/>
      <c r="K302" s="28"/>
    </row>
    <row r="303" spans="1:11" x14ac:dyDescent="0.2">
      <c r="A303" s="80"/>
      <c r="B303" s="39"/>
      <c r="C303" s="28" t="s">
        <v>32279</v>
      </c>
      <c r="D303" s="28" t="s">
        <v>32256</v>
      </c>
      <c r="E303" s="26">
        <v>30</v>
      </c>
      <c r="F303" s="26">
        <v>5</v>
      </c>
      <c r="G303" s="28"/>
      <c r="H303" s="28"/>
      <c r="I303" s="28"/>
      <c r="J303" s="28"/>
      <c r="K303" s="28"/>
    </row>
    <row r="304" spans="1:11" x14ac:dyDescent="0.2">
      <c r="A304" s="80"/>
      <c r="B304" s="39"/>
      <c r="C304" s="28" t="s">
        <v>32280</v>
      </c>
      <c r="D304" s="28" t="s">
        <v>32256</v>
      </c>
      <c r="E304" s="26">
        <v>30</v>
      </c>
      <c r="F304" s="26">
        <v>1</v>
      </c>
      <c r="G304" s="28"/>
      <c r="H304" s="28"/>
      <c r="I304" s="28"/>
      <c r="J304" s="28"/>
      <c r="K304" s="28"/>
    </row>
    <row r="305" spans="1:11" x14ac:dyDescent="0.2">
      <c r="A305" s="80"/>
      <c r="B305" s="39"/>
      <c r="C305" s="28" t="s">
        <v>32281</v>
      </c>
      <c r="D305" s="28" t="s">
        <v>32256</v>
      </c>
      <c r="E305" s="26">
        <v>30</v>
      </c>
      <c r="F305" s="26">
        <v>14</v>
      </c>
      <c r="G305" s="28"/>
      <c r="H305" s="28"/>
      <c r="I305" s="28"/>
      <c r="J305" s="28"/>
      <c r="K305" s="28"/>
    </row>
    <row r="306" spans="1:11" x14ac:dyDescent="0.2">
      <c r="A306" s="80"/>
      <c r="B306" s="39" t="str">
        <f>[1]zadani_komplet!A625</f>
        <v>C09BX02</v>
      </c>
      <c r="C306" s="28" t="s">
        <v>32275</v>
      </c>
      <c r="D306" s="28" t="s">
        <v>32256</v>
      </c>
      <c r="E306" s="26">
        <v>30</v>
      </c>
      <c r="F306" s="26">
        <v>6</v>
      </c>
      <c r="G306" s="28"/>
      <c r="H306" s="28"/>
      <c r="I306" s="28"/>
      <c r="J306" s="28"/>
      <c r="K306" s="28"/>
    </row>
    <row r="307" spans="1:11" x14ac:dyDescent="0.2">
      <c r="A307" s="80"/>
      <c r="B307" s="39"/>
      <c r="C307" s="28" t="s">
        <v>32282</v>
      </c>
      <c r="D307" s="28" t="s">
        <v>32256</v>
      </c>
      <c r="E307" s="26">
        <v>30</v>
      </c>
      <c r="F307" s="26">
        <v>2</v>
      </c>
      <c r="G307" s="28"/>
      <c r="H307" s="28"/>
      <c r="I307" s="28"/>
      <c r="J307" s="28"/>
      <c r="K307" s="28"/>
    </row>
    <row r="308" spans="1:11" x14ac:dyDescent="0.2">
      <c r="A308" s="80"/>
      <c r="B308" s="39" t="str">
        <f>[1]zadani_komplet!A628</f>
        <v>C09CA01</v>
      </c>
      <c r="C308" s="28" t="s">
        <v>32088</v>
      </c>
      <c r="D308" s="28" t="s">
        <v>32283</v>
      </c>
      <c r="E308" s="26">
        <v>30</v>
      </c>
      <c r="F308" s="26">
        <v>22</v>
      </c>
      <c r="G308" s="28"/>
      <c r="H308" s="28"/>
      <c r="I308" s="28"/>
      <c r="J308" s="28"/>
      <c r="K308" s="28"/>
    </row>
    <row r="309" spans="1:11" x14ac:dyDescent="0.2">
      <c r="A309" s="80"/>
      <c r="B309" s="39" t="str">
        <f>[1]zadani_komplet!A631</f>
        <v>C09CA03</v>
      </c>
      <c r="C309" s="28" t="s">
        <v>32284</v>
      </c>
      <c r="D309" s="28" t="s">
        <v>32257</v>
      </c>
      <c r="E309" s="26">
        <v>90</v>
      </c>
      <c r="F309" s="26">
        <v>2</v>
      </c>
      <c r="G309" s="28"/>
      <c r="H309" s="28"/>
      <c r="I309" s="28"/>
      <c r="J309" s="28"/>
      <c r="K309" s="28"/>
    </row>
    <row r="310" spans="1:11" x14ac:dyDescent="0.2">
      <c r="A310" s="80"/>
      <c r="B310" s="39" t="str">
        <f>[1]zadani_komplet!A633</f>
        <v>C09CA04</v>
      </c>
      <c r="C310" s="28" t="s">
        <v>32092</v>
      </c>
      <c r="D310" s="28" t="s">
        <v>32257</v>
      </c>
      <c r="E310" s="26">
        <v>28</v>
      </c>
      <c r="F310" s="26">
        <v>1</v>
      </c>
      <c r="G310" s="28"/>
      <c r="H310" s="28"/>
      <c r="I310" s="28"/>
      <c r="J310" s="28"/>
      <c r="K310" s="28"/>
    </row>
    <row r="311" spans="1:11" x14ac:dyDescent="0.2">
      <c r="A311" s="80"/>
      <c r="B311" s="39" t="str">
        <f>[1]zadani_komplet!A635</f>
        <v>C09CA07</v>
      </c>
      <c r="C311" s="28" t="s">
        <v>32186</v>
      </c>
      <c r="D311" s="28" t="s">
        <v>32064</v>
      </c>
      <c r="E311" s="26">
        <v>28</v>
      </c>
      <c r="F311" s="26">
        <v>20</v>
      </c>
      <c r="G311" s="28"/>
      <c r="H311" s="28"/>
      <c r="I311" s="28"/>
      <c r="J311" s="28"/>
      <c r="K311" s="28"/>
    </row>
    <row r="312" spans="1:11" x14ac:dyDescent="0.2">
      <c r="A312" s="80"/>
      <c r="B312" s="39"/>
      <c r="C312" s="28" t="s">
        <v>32070</v>
      </c>
      <c r="D312" s="28" t="s">
        <v>32064</v>
      </c>
      <c r="E312" s="26">
        <v>28</v>
      </c>
      <c r="F312" s="26">
        <v>15</v>
      </c>
      <c r="G312" s="28"/>
      <c r="H312" s="28"/>
      <c r="I312" s="28"/>
      <c r="J312" s="28"/>
      <c r="K312" s="28"/>
    </row>
    <row r="313" spans="1:11" x14ac:dyDescent="0.2">
      <c r="A313" s="80"/>
      <c r="B313" s="39" t="str">
        <f>[1]zadani_komplet!A642</f>
        <v>C09DA01</v>
      </c>
      <c r="C313" s="28" t="s">
        <v>32285</v>
      </c>
      <c r="D313" s="28" t="s">
        <v>32064</v>
      </c>
      <c r="E313" s="26">
        <v>28</v>
      </c>
      <c r="F313" s="26">
        <v>23</v>
      </c>
      <c r="G313" s="28"/>
      <c r="H313" s="28"/>
      <c r="I313" s="28"/>
      <c r="J313" s="28"/>
      <c r="K313" s="28"/>
    </row>
    <row r="314" spans="1:11" x14ac:dyDescent="0.2">
      <c r="A314" s="80"/>
      <c r="B314" s="39" t="str">
        <f>[1]zadani_komplet!A645</f>
        <v>C09DA04</v>
      </c>
      <c r="C314" s="28" t="s">
        <v>32286</v>
      </c>
      <c r="D314" s="28" t="s">
        <v>32064</v>
      </c>
      <c r="E314" s="26">
        <v>28</v>
      </c>
      <c r="F314" s="26">
        <v>1</v>
      </c>
      <c r="G314" s="28"/>
      <c r="H314" s="28"/>
      <c r="I314" s="28"/>
      <c r="J314" s="28"/>
      <c r="K314" s="28"/>
    </row>
    <row r="315" spans="1:11" x14ac:dyDescent="0.2">
      <c r="A315" s="80"/>
      <c r="B315" s="39" t="str">
        <f>[1]zadani_komplet!A647</f>
        <v>C09DA06</v>
      </c>
      <c r="C315" s="28" t="s">
        <v>32287</v>
      </c>
      <c r="D315" s="28" t="s">
        <v>32256</v>
      </c>
      <c r="E315" s="26">
        <v>90</v>
      </c>
      <c r="F315" s="26">
        <v>6</v>
      </c>
      <c r="G315" s="28"/>
      <c r="H315" s="28"/>
      <c r="I315" s="28"/>
      <c r="J315" s="28"/>
      <c r="K315" s="28"/>
    </row>
    <row r="316" spans="1:11" x14ac:dyDescent="0.2">
      <c r="A316" s="80"/>
      <c r="B316" s="39"/>
      <c r="C316" s="28" t="s">
        <v>32288</v>
      </c>
      <c r="D316" s="28" t="s">
        <v>32064</v>
      </c>
      <c r="E316" s="26">
        <v>28</v>
      </c>
      <c r="F316" s="26">
        <v>2</v>
      </c>
      <c r="G316" s="28"/>
      <c r="H316" s="28"/>
      <c r="I316" s="28"/>
      <c r="J316" s="28"/>
      <c r="K316" s="28"/>
    </row>
    <row r="317" spans="1:11" x14ac:dyDescent="0.2">
      <c r="A317" s="80"/>
      <c r="B317" s="39" t="str">
        <f>[1]zadani_komplet!A651</f>
        <v>C09DA07</v>
      </c>
      <c r="C317" s="28" t="s">
        <v>32289</v>
      </c>
      <c r="D317" s="28" t="s">
        <v>32064</v>
      </c>
      <c r="E317" s="26">
        <v>28</v>
      </c>
      <c r="F317" s="26">
        <v>1</v>
      </c>
      <c r="G317" s="28"/>
      <c r="H317" s="28"/>
      <c r="I317" s="28"/>
      <c r="J317" s="28"/>
      <c r="K317" s="28"/>
    </row>
    <row r="318" spans="1:11" x14ac:dyDescent="0.2">
      <c r="A318" s="80"/>
      <c r="B318" s="39"/>
      <c r="C318" s="28" t="s">
        <v>32290</v>
      </c>
      <c r="D318" s="28" t="s">
        <v>32256</v>
      </c>
      <c r="E318" s="26">
        <v>28</v>
      </c>
      <c r="F318" s="26">
        <v>2</v>
      </c>
      <c r="G318" s="28"/>
      <c r="H318" s="28"/>
      <c r="I318" s="28"/>
      <c r="J318" s="28"/>
      <c r="K318" s="28"/>
    </row>
    <row r="319" spans="1:11" x14ac:dyDescent="0.2">
      <c r="A319" s="80"/>
      <c r="B319" s="39"/>
      <c r="C319" s="28" t="s">
        <v>32291</v>
      </c>
      <c r="D319" s="28" t="s">
        <v>32256</v>
      </c>
      <c r="E319" s="26">
        <v>28</v>
      </c>
      <c r="F319" s="26">
        <v>2</v>
      </c>
      <c r="G319" s="28"/>
      <c r="H319" s="28"/>
      <c r="I319" s="28"/>
      <c r="J319" s="28"/>
      <c r="K319" s="28"/>
    </row>
    <row r="320" spans="1:11" x14ac:dyDescent="0.2">
      <c r="A320" s="80"/>
      <c r="B320" s="39"/>
      <c r="C320" s="28" t="s">
        <v>32292</v>
      </c>
      <c r="D320" s="28" t="s">
        <v>32064</v>
      </c>
      <c r="E320" s="26">
        <v>30</v>
      </c>
      <c r="F320" s="26">
        <v>1</v>
      </c>
      <c r="G320" s="28"/>
      <c r="H320" s="28"/>
      <c r="I320" s="28"/>
      <c r="J320" s="28"/>
      <c r="K320" s="28"/>
    </row>
    <row r="321" spans="1:11" x14ac:dyDescent="0.2">
      <c r="A321" s="80"/>
      <c r="B321" s="39"/>
      <c r="C321" s="28" t="s">
        <v>32293</v>
      </c>
      <c r="D321" s="28" t="s">
        <v>32064</v>
      </c>
      <c r="E321" s="26">
        <v>30</v>
      </c>
      <c r="F321" s="26">
        <v>2</v>
      </c>
      <c r="G321" s="28"/>
      <c r="H321" s="28"/>
      <c r="I321" s="28"/>
      <c r="J321" s="28"/>
      <c r="K321" s="28"/>
    </row>
    <row r="322" spans="1:11" x14ac:dyDescent="0.2">
      <c r="A322" s="80"/>
      <c r="B322" s="39" t="str">
        <f>[1]zadani_komplet!A657</f>
        <v>C09DB04</v>
      </c>
      <c r="C322" s="28" t="s">
        <v>32294</v>
      </c>
      <c r="D322" s="28" t="s">
        <v>32256</v>
      </c>
      <c r="E322" s="26">
        <v>28</v>
      </c>
      <c r="F322" s="26">
        <v>1</v>
      </c>
      <c r="G322" s="28"/>
      <c r="H322" s="28"/>
      <c r="I322" s="28"/>
      <c r="J322" s="28"/>
      <c r="K322" s="28"/>
    </row>
    <row r="323" spans="1:11" x14ac:dyDescent="0.2">
      <c r="A323" s="80"/>
      <c r="B323" s="39"/>
      <c r="C323" s="28" t="s">
        <v>32295</v>
      </c>
      <c r="D323" s="28" t="s">
        <v>32256</v>
      </c>
      <c r="E323" s="26">
        <v>28</v>
      </c>
      <c r="F323" s="26">
        <v>15</v>
      </c>
      <c r="G323" s="28"/>
      <c r="H323" s="28"/>
      <c r="I323" s="28"/>
      <c r="J323" s="28"/>
      <c r="K323" s="28"/>
    </row>
    <row r="324" spans="1:11" x14ac:dyDescent="0.2">
      <c r="A324" s="80"/>
      <c r="B324" s="39" t="str">
        <f>[1]zadani_komplet!A660</f>
        <v>C09DB07</v>
      </c>
      <c r="C324" s="28" t="s">
        <v>32296</v>
      </c>
      <c r="D324" s="28" t="s">
        <v>32064</v>
      </c>
      <c r="E324" s="26">
        <v>98</v>
      </c>
      <c r="F324" s="26">
        <v>1</v>
      </c>
      <c r="G324" s="28"/>
      <c r="H324" s="28"/>
      <c r="I324" s="28"/>
      <c r="J324" s="28"/>
      <c r="K324" s="28"/>
    </row>
    <row r="325" spans="1:11" x14ac:dyDescent="0.2">
      <c r="A325" s="80"/>
      <c r="B325" s="39" t="str">
        <f>[1]zadani_komplet!A662</f>
        <v>C09DX04</v>
      </c>
      <c r="C325" s="28" t="s">
        <v>32297</v>
      </c>
      <c r="D325" s="28" t="s">
        <v>32256</v>
      </c>
      <c r="E325" s="26">
        <v>28</v>
      </c>
      <c r="F325" s="26">
        <v>3</v>
      </c>
      <c r="G325" s="28"/>
      <c r="H325" s="28"/>
      <c r="I325" s="28"/>
      <c r="J325" s="28"/>
      <c r="K325" s="28"/>
    </row>
    <row r="326" spans="1:11" x14ac:dyDescent="0.2">
      <c r="A326" s="80"/>
      <c r="B326" s="39" t="str">
        <f>[1]zadani_komplet!A664</f>
        <v>C10AA01</v>
      </c>
      <c r="C326" s="28" t="s">
        <v>32068</v>
      </c>
      <c r="D326" s="28" t="s">
        <v>32257</v>
      </c>
      <c r="E326" s="26">
        <v>100</v>
      </c>
      <c r="F326" s="26">
        <v>3</v>
      </c>
      <c r="G326" s="28"/>
      <c r="H326" s="28"/>
      <c r="I326" s="28"/>
      <c r="J326" s="28"/>
      <c r="K326" s="28"/>
    </row>
    <row r="327" spans="1:11" x14ac:dyDescent="0.2">
      <c r="A327" s="80"/>
      <c r="B327" s="39" t="str">
        <f>[1]zadani_komplet!A666</f>
        <v>C10AA05</v>
      </c>
      <c r="C327" s="28" t="s">
        <v>32081</v>
      </c>
      <c r="D327" s="28" t="s">
        <v>32257</v>
      </c>
      <c r="E327" s="26">
        <v>100</v>
      </c>
      <c r="F327" s="26">
        <v>13</v>
      </c>
      <c r="G327" s="28"/>
      <c r="H327" s="28"/>
      <c r="I327" s="28"/>
      <c r="J327" s="28"/>
      <c r="K327" s="28"/>
    </row>
    <row r="328" spans="1:11" x14ac:dyDescent="0.2">
      <c r="A328" s="80"/>
      <c r="B328" s="39"/>
      <c r="C328" s="28" t="s">
        <v>32068</v>
      </c>
      <c r="D328" s="28" t="s">
        <v>32257</v>
      </c>
      <c r="E328" s="26">
        <v>100</v>
      </c>
      <c r="F328" s="26">
        <v>62</v>
      </c>
      <c r="G328" s="28"/>
      <c r="H328" s="28"/>
      <c r="I328" s="28"/>
      <c r="J328" s="28"/>
      <c r="K328" s="28"/>
    </row>
    <row r="329" spans="1:11" x14ac:dyDescent="0.2">
      <c r="A329" s="80"/>
      <c r="B329" s="39"/>
      <c r="C329" s="28" t="s">
        <v>32298</v>
      </c>
      <c r="D329" s="28" t="s">
        <v>32257</v>
      </c>
      <c r="E329" s="26">
        <v>100</v>
      </c>
      <c r="F329" s="26">
        <v>6</v>
      </c>
      <c r="G329" s="28"/>
      <c r="H329" s="28"/>
      <c r="I329" s="28"/>
      <c r="J329" s="28"/>
      <c r="K329" s="28"/>
    </row>
    <row r="330" spans="1:11" x14ac:dyDescent="0.2">
      <c r="A330" s="80"/>
      <c r="B330" s="39"/>
      <c r="C330" s="28" t="s">
        <v>32070</v>
      </c>
      <c r="D330" s="28" t="s">
        <v>32257</v>
      </c>
      <c r="E330" s="26">
        <v>100</v>
      </c>
      <c r="F330" s="26">
        <v>6</v>
      </c>
      <c r="G330" s="28"/>
      <c r="H330" s="28"/>
      <c r="I330" s="28"/>
      <c r="J330" s="28"/>
      <c r="K330" s="28"/>
    </row>
    <row r="331" spans="1:11" x14ac:dyDescent="0.2">
      <c r="A331" s="80"/>
      <c r="B331" s="39"/>
      <c r="C331" s="28" t="s">
        <v>32186</v>
      </c>
      <c r="D331" s="28" t="s">
        <v>32257</v>
      </c>
      <c r="E331" s="26">
        <v>30</v>
      </c>
      <c r="F331" s="26">
        <v>4</v>
      </c>
      <c r="G331" s="28"/>
      <c r="H331" s="28"/>
      <c r="I331" s="28"/>
      <c r="J331" s="28"/>
      <c r="K331" s="28"/>
    </row>
    <row r="332" spans="1:11" x14ac:dyDescent="0.2">
      <c r="A332" s="80"/>
      <c r="B332" s="39" t="str">
        <f>[1]zadani_komplet!A684</f>
        <v>C10AA07</v>
      </c>
      <c r="C332" s="28" t="s">
        <v>32081</v>
      </c>
      <c r="D332" s="28" t="s">
        <v>32257</v>
      </c>
      <c r="E332" s="26">
        <v>30</v>
      </c>
      <c r="F332" s="26">
        <v>22</v>
      </c>
      <c r="G332" s="28"/>
      <c r="H332" s="28"/>
      <c r="I332" s="28"/>
      <c r="J332" s="28"/>
      <c r="K332" s="28"/>
    </row>
    <row r="333" spans="1:11" x14ac:dyDescent="0.2">
      <c r="A333" s="80"/>
      <c r="B333" s="39"/>
      <c r="C333" s="28" t="s">
        <v>32068</v>
      </c>
      <c r="D333" s="28" t="s">
        <v>32064</v>
      </c>
      <c r="E333" s="26">
        <v>84</v>
      </c>
      <c r="F333" s="44">
        <v>9</v>
      </c>
      <c r="G333" s="28"/>
      <c r="H333" s="28"/>
      <c r="I333" s="28"/>
      <c r="J333" s="28"/>
      <c r="K333" s="28"/>
    </row>
    <row r="334" spans="1:11" x14ac:dyDescent="0.2">
      <c r="A334" s="80"/>
      <c r="B334" s="39"/>
      <c r="C334" s="28" t="s">
        <v>32070</v>
      </c>
      <c r="D334" s="28" t="s">
        <v>32257</v>
      </c>
      <c r="E334" s="26">
        <v>90</v>
      </c>
      <c r="F334" s="44">
        <v>2</v>
      </c>
      <c r="G334" s="28"/>
      <c r="H334" s="28"/>
      <c r="I334" s="28"/>
      <c r="J334" s="28"/>
      <c r="K334" s="28"/>
    </row>
    <row r="335" spans="1:11" x14ac:dyDescent="0.2">
      <c r="A335" s="80"/>
      <c r="B335" s="39"/>
      <c r="C335" s="28" t="s">
        <v>32299</v>
      </c>
      <c r="D335" s="28" t="s">
        <v>32064</v>
      </c>
      <c r="E335" s="26">
        <v>28</v>
      </c>
      <c r="F335" s="44">
        <v>2</v>
      </c>
      <c r="G335" s="28"/>
      <c r="H335" s="28"/>
      <c r="I335" s="28"/>
      <c r="J335" s="28"/>
      <c r="K335" s="28"/>
    </row>
    <row r="336" spans="1:11" x14ac:dyDescent="0.2">
      <c r="A336" s="80"/>
      <c r="B336" s="39"/>
      <c r="C336" s="28" t="s">
        <v>32075</v>
      </c>
      <c r="D336" s="28" t="s">
        <v>32257</v>
      </c>
      <c r="E336" s="26">
        <v>28</v>
      </c>
      <c r="F336" s="44">
        <v>6</v>
      </c>
      <c r="G336" s="28"/>
      <c r="H336" s="28"/>
      <c r="I336" s="28"/>
      <c r="J336" s="28"/>
      <c r="K336" s="28"/>
    </row>
    <row r="337" spans="1:11" x14ac:dyDescent="0.2">
      <c r="A337" s="80"/>
      <c r="B337" s="39" t="str">
        <f>[1]zadani_komplet!A695</f>
        <v>C10AB05</v>
      </c>
      <c r="C337" s="28" t="s">
        <v>32300</v>
      </c>
      <c r="D337" s="28" t="s">
        <v>32064</v>
      </c>
      <c r="E337" s="26">
        <v>90</v>
      </c>
      <c r="F337" s="44">
        <v>3</v>
      </c>
      <c r="G337" s="28"/>
      <c r="H337" s="28"/>
      <c r="I337" s="28"/>
      <c r="J337" s="28"/>
      <c r="K337" s="28"/>
    </row>
    <row r="338" spans="1:11" x14ac:dyDescent="0.2">
      <c r="A338" s="80"/>
      <c r="B338" s="39"/>
      <c r="C338" s="28" t="s">
        <v>32300</v>
      </c>
      <c r="D338" s="28" t="s">
        <v>32069</v>
      </c>
      <c r="E338" s="26">
        <v>30</v>
      </c>
      <c r="F338" s="44">
        <v>2</v>
      </c>
      <c r="G338" s="28"/>
      <c r="H338" s="28"/>
      <c r="I338" s="28"/>
      <c r="J338" s="28"/>
      <c r="K338" s="28"/>
    </row>
    <row r="339" spans="1:11" x14ac:dyDescent="0.2">
      <c r="A339" s="80"/>
      <c r="B339" s="39"/>
      <c r="C339" s="28" t="s">
        <v>32301</v>
      </c>
      <c r="D339" s="28" t="s">
        <v>32302</v>
      </c>
      <c r="E339" s="26">
        <v>1000</v>
      </c>
      <c r="F339" s="44">
        <v>1</v>
      </c>
      <c r="G339" s="28"/>
      <c r="H339" s="28"/>
      <c r="I339" s="28"/>
      <c r="J339" s="28"/>
      <c r="K339" s="28"/>
    </row>
    <row r="340" spans="1:11" x14ac:dyDescent="0.2">
      <c r="A340" s="80"/>
      <c r="B340" s="39"/>
      <c r="C340" s="28" t="s">
        <v>32284</v>
      </c>
      <c r="D340" s="28" t="s">
        <v>32303</v>
      </c>
      <c r="E340" s="26">
        <v>90</v>
      </c>
      <c r="F340" s="44">
        <v>1</v>
      </c>
      <c r="G340" s="28"/>
      <c r="H340" s="28"/>
      <c r="I340" s="28"/>
      <c r="J340" s="28"/>
      <c r="K340" s="28"/>
    </row>
    <row r="341" spans="1:11" x14ac:dyDescent="0.2">
      <c r="A341" s="80"/>
      <c r="B341" s="39"/>
      <c r="C341" s="28" t="s">
        <v>32107</v>
      </c>
      <c r="D341" s="28" t="s">
        <v>32117</v>
      </c>
      <c r="E341" s="26">
        <v>100</v>
      </c>
      <c r="F341" s="44">
        <v>1</v>
      </c>
      <c r="G341" s="28"/>
      <c r="H341" s="28"/>
      <c r="I341" s="28"/>
      <c r="J341" s="28"/>
      <c r="K341" s="28"/>
    </row>
    <row r="342" spans="1:11" x14ac:dyDescent="0.2">
      <c r="A342" s="80"/>
      <c r="B342" s="39" t="str">
        <f>[1]zadani_komplet!A701</f>
        <v>C10AX09</v>
      </c>
      <c r="C342" s="28" t="s">
        <v>32304</v>
      </c>
      <c r="D342" s="28" t="s">
        <v>32064</v>
      </c>
      <c r="E342" s="26">
        <v>30</v>
      </c>
      <c r="F342" s="44">
        <v>7</v>
      </c>
      <c r="G342" s="28"/>
      <c r="H342" s="28"/>
      <c r="I342" s="28"/>
      <c r="J342" s="28"/>
      <c r="K342" s="28"/>
    </row>
    <row r="343" spans="1:11" x14ac:dyDescent="0.2">
      <c r="A343" s="80"/>
      <c r="B343" s="39" t="str">
        <f>[1]zadani_komplet!A705</f>
        <v>C10BA05</v>
      </c>
      <c r="C343" s="28" t="s">
        <v>32305</v>
      </c>
      <c r="D343" s="28" t="s">
        <v>32064</v>
      </c>
      <c r="E343" s="26">
        <v>30</v>
      </c>
      <c r="F343" s="44">
        <v>5</v>
      </c>
      <c r="G343" s="28"/>
      <c r="H343" s="28"/>
      <c r="I343" s="28"/>
      <c r="J343" s="28"/>
      <c r="K343" s="28"/>
    </row>
    <row r="344" spans="1:11" x14ac:dyDescent="0.2">
      <c r="A344" s="80"/>
      <c r="B344" s="39" t="str">
        <f>[1]zadani_komplet!A707</f>
        <v>C10BA06</v>
      </c>
      <c r="C344" s="28" t="s">
        <v>32306</v>
      </c>
      <c r="D344" s="28" t="s">
        <v>32064</v>
      </c>
      <c r="E344" s="26">
        <v>30</v>
      </c>
      <c r="F344" s="44">
        <v>4</v>
      </c>
      <c r="G344" s="28"/>
      <c r="H344" s="28"/>
      <c r="I344" s="28"/>
      <c r="J344" s="28"/>
      <c r="K344" s="28"/>
    </row>
    <row r="345" spans="1:11" x14ac:dyDescent="0.2">
      <c r="A345" s="80"/>
      <c r="B345" s="39"/>
      <c r="C345" s="28" t="s">
        <v>32307</v>
      </c>
      <c r="D345" s="28" t="s">
        <v>32064</v>
      </c>
      <c r="E345" s="26">
        <v>90</v>
      </c>
      <c r="F345" s="44">
        <v>1</v>
      </c>
      <c r="G345" s="28"/>
      <c r="H345" s="28"/>
      <c r="I345" s="28"/>
      <c r="J345" s="28"/>
      <c r="K345" s="28"/>
    </row>
    <row r="346" spans="1:11" x14ac:dyDescent="0.2">
      <c r="A346" s="80"/>
      <c r="B346" s="39"/>
      <c r="C346" s="28" t="s">
        <v>32308</v>
      </c>
      <c r="D346" s="28" t="s">
        <v>32064</v>
      </c>
      <c r="E346" s="26">
        <v>30</v>
      </c>
      <c r="F346" s="44">
        <v>8</v>
      </c>
      <c r="G346" s="28"/>
      <c r="H346" s="28"/>
      <c r="I346" s="28"/>
      <c r="J346" s="28"/>
      <c r="K346" s="28"/>
    </row>
    <row r="347" spans="1:11" x14ac:dyDescent="0.2">
      <c r="A347" s="80"/>
      <c r="B347" s="39" t="str">
        <f>[1]zadani_komplet!A713</f>
        <v>C10BX03</v>
      </c>
      <c r="C347" s="28" t="s">
        <v>32275</v>
      </c>
      <c r="D347" s="28" t="s">
        <v>32257</v>
      </c>
      <c r="E347" s="26">
        <v>90</v>
      </c>
      <c r="F347" s="44">
        <v>1</v>
      </c>
      <c r="G347" s="28"/>
      <c r="H347" s="28"/>
      <c r="I347" s="28"/>
      <c r="J347" s="28"/>
      <c r="K347" s="28"/>
    </row>
    <row r="348" spans="1:11" x14ac:dyDescent="0.2">
      <c r="A348" s="80"/>
      <c r="B348" s="39" t="str">
        <f>[1]zadani_komplet!A715</f>
        <v>C10BX11</v>
      </c>
      <c r="C348" s="28" t="s">
        <v>32309</v>
      </c>
      <c r="D348" s="28" t="s">
        <v>32064</v>
      </c>
      <c r="E348" s="26">
        <v>90</v>
      </c>
      <c r="F348" s="44">
        <v>1</v>
      </c>
      <c r="G348" s="28"/>
      <c r="H348" s="28"/>
      <c r="I348" s="28"/>
      <c r="J348" s="28"/>
      <c r="K348" s="28"/>
    </row>
    <row r="349" spans="1:11" x14ac:dyDescent="0.2">
      <c r="A349" s="81" t="s">
        <v>3884</v>
      </c>
      <c r="B349" s="45" t="str">
        <f>[1]zadani_komplet!A717</f>
        <v>D01AC01</v>
      </c>
      <c r="C349" s="28" t="s">
        <v>32310</v>
      </c>
      <c r="D349" s="28" t="s">
        <v>32311</v>
      </c>
      <c r="E349" s="26">
        <v>1</v>
      </c>
      <c r="F349" s="44">
        <v>19</v>
      </c>
      <c r="G349" s="28"/>
      <c r="H349" s="28"/>
      <c r="I349" s="28"/>
      <c r="J349" s="28"/>
      <c r="K349" s="28"/>
    </row>
    <row r="350" spans="1:11" x14ac:dyDescent="0.2">
      <c r="A350" s="81"/>
      <c r="B350" s="45"/>
      <c r="C350" s="28" t="s">
        <v>32312</v>
      </c>
      <c r="D350" s="28" t="s">
        <v>32313</v>
      </c>
      <c r="E350" s="26" t="s">
        <v>32314</v>
      </c>
      <c r="F350" s="44">
        <v>3</v>
      </c>
      <c r="G350" s="28"/>
      <c r="H350" s="28"/>
      <c r="I350" s="28"/>
      <c r="J350" s="28"/>
      <c r="K350" s="28"/>
    </row>
    <row r="351" spans="1:11" x14ac:dyDescent="0.2">
      <c r="A351" s="81"/>
      <c r="B351" s="45"/>
      <c r="C351" s="28" t="s">
        <v>32315</v>
      </c>
      <c r="D351" s="28" t="s">
        <v>32316</v>
      </c>
      <c r="E351" s="26" t="s">
        <v>32317</v>
      </c>
      <c r="F351" s="44">
        <v>3</v>
      </c>
      <c r="G351" s="28"/>
      <c r="H351" s="28"/>
      <c r="I351" s="28"/>
      <c r="J351" s="28"/>
      <c r="K351" s="28"/>
    </row>
    <row r="352" spans="1:11" x14ac:dyDescent="0.2">
      <c r="A352" s="81"/>
      <c r="B352" s="45"/>
      <c r="C352" s="28" t="s">
        <v>32315</v>
      </c>
      <c r="D352" s="28" t="s">
        <v>32318</v>
      </c>
      <c r="E352" s="26" t="s">
        <v>32248</v>
      </c>
      <c r="F352" s="44">
        <v>46</v>
      </c>
      <c r="G352" s="28"/>
      <c r="H352" s="28"/>
      <c r="I352" s="28"/>
      <c r="J352" s="28"/>
      <c r="K352" s="28"/>
    </row>
    <row r="353" spans="1:11" x14ac:dyDescent="0.2">
      <c r="A353" s="81"/>
      <c r="B353" s="45" t="str">
        <f>[1]zadani_komplet!A722</f>
        <v>D01AC16</v>
      </c>
      <c r="C353" s="28" t="s">
        <v>32319</v>
      </c>
      <c r="D353" s="28" t="s">
        <v>32316</v>
      </c>
      <c r="E353" s="26"/>
      <c r="F353" s="44">
        <v>2</v>
      </c>
      <c r="G353" s="28"/>
      <c r="H353" s="28"/>
      <c r="I353" s="28"/>
      <c r="J353" s="28"/>
      <c r="K353" s="28"/>
    </row>
    <row r="354" spans="1:11" x14ac:dyDescent="0.2">
      <c r="A354" s="81"/>
      <c r="B354" s="45" t="str">
        <f>[1]zadani_komplet!A726</f>
        <v>D01AE22</v>
      </c>
      <c r="C354" s="25" t="s">
        <v>32250</v>
      </c>
      <c r="D354" s="25" t="s">
        <v>32316</v>
      </c>
      <c r="E354" s="26"/>
      <c r="F354" s="44">
        <v>3</v>
      </c>
      <c r="G354" s="28"/>
      <c r="H354" s="28"/>
      <c r="I354" s="28"/>
      <c r="J354" s="28"/>
      <c r="K354" s="28"/>
    </row>
    <row r="355" spans="1:11" x14ac:dyDescent="0.2">
      <c r="A355" s="81"/>
      <c r="B355" s="45"/>
      <c r="C355" s="25" t="s">
        <v>32151</v>
      </c>
      <c r="D355" s="25" t="s">
        <v>32320</v>
      </c>
      <c r="E355" s="29" t="s">
        <v>32158</v>
      </c>
      <c r="F355" s="44">
        <v>2</v>
      </c>
      <c r="G355" s="28"/>
      <c r="H355" s="28"/>
      <c r="I355" s="28"/>
      <c r="J355" s="28"/>
      <c r="K355" s="28"/>
    </row>
    <row r="356" spans="1:11" x14ac:dyDescent="0.2">
      <c r="A356" s="81"/>
      <c r="B356" s="45" t="str">
        <f>[1]zadani_komplet!A731</f>
        <v>D02AE01</v>
      </c>
      <c r="C356" s="25" t="s">
        <v>32082</v>
      </c>
      <c r="D356" s="25" t="s">
        <v>32321</v>
      </c>
      <c r="E356" s="29" t="s">
        <v>32322</v>
      </c>
      <c r="F356" s="44">
        <v>4</v>
      </c>
      <c r="G356" s="28"/>
      <c r="H356" s="28"/>
      <c r="I356" s="28"/>
      <c r="J356" s="28"/>
      <c r="K356" s="28"/>
    </row>
    <row r="357" spans="1:11" x14ac:dyDescent="0.2">
      <c r="A357" s="81"/>
      <c r="B357" s="45"/>
      <c r="C357" s="25" t="s">
        <v>32323</v>
      </c>
      <c r="D357" s="25" t="s">
        <v>32321</v>
      </c>
      <c r="E357" s="29" t="s">
        <v>32322</v>
      </c>
      <c r="F357" s="44">
        <v>20</v>
      </c>
      <c r="G357" s="28"/>
      <c r="H357" s="28"/>
      <c r="I357" s="28"/>
      <c r="J357" s="28"/>
      <c r="K357" s="28"/>
    </row>
    <row r="358" spans="1:11" x14ac:dyDescent="0.2">
      <c r="A358" s="81"/>
      <c r="B358" s="45" t="str">
        <f>[1]zadani_komplet!A734</f>
        <v>D03AX</v>
      </c>
      <c r="C358" s="25" t="s">
        <v>32324</v>
      </c>
      <c r="D358" s="25" t="s">
        <v>32252</v>
      </c>
      <c r="E358" s="29" t="s">
        <v>32248</v>
      </c>
      <c r="F358" s="44">
        <v>13</v>
      </c>
      <c r="G358" s="28"/>
      <c r="H358" s="28"/>
      <c r="I358" s="28"/>
      <c r="J358" s="28"/>
      <c r="K358" s="28"/>
    </row>
    <row r="359" spans="1:11" x14ac:dyDescent="0.2">
      <c r="A359" s="81"/>
      <c r="B359" s="45"/>
      <c r="C359" s="25" t="s">
        <v>32228</v>
      </c>
      <c r="D359" s="25" t="s">
        <v>32325</v>
      </c>
      <c r="E359" s="29" t="s">
        <v>32326</v>
      </c>
      <c r="F359" s="44">
        <v>48</v>
      </c>
      <c r="G359" s="28"/>
      <c r="H359" s="28"/>
      <c r="I359" s="28"/>
      <c r="J359" s="28"/>
      <c r="K359" s="28"/>
    </row>
    <row r="360" spans="1:11" x14ac:dyDescent="0.2">
      <c r="A360" s="81"/>
      <c r="B360" s="45" t="str">
        <f>[1]zadani_komplet!A737</f>
        <v>D03AX03</v>
      </c>
      <c r="C360" s="25" t="s">
        <v>32327</v>
      </c>
      <c r="D360" s="25" t="s">
        <v>32316</v>
      </c>
      <c r="E360" s="26">
        <v>1</v>
      </c>
      <c r="F360" s="44">
        <v>10</v>
      </c>
      <c r="G360" s="28"/>
      <c r="H360" s="28"/>
      <c r="I360" s="28"/>
      <c r="J360" s="28"/>
      <c r="K360" s="28"/>
    </row>
    <row r="361" spans="1:11" x14ac:dyDescent="0.2">
      <c r="A361" s="81"/>
      <c r="B361" s="45"/>
      <c r="C361" s="25" t="s">
        <v>32328</v>
      </c>
      <c r="D361" s="25" t="s">
        <v>32329</v>
      </c>
      <c r="E361" s="26">
        <v>1</v>
      </c>
      <c r="F361" s="44">
        <v>12</v>
      </c>
      <c r="G361" s="28"/>
      <c r="H361" s="28"/>
      <c r="I361" s="28"/>
      <c r="J361" s="28"/>
      <c r="K361" s="28"/>
    </row>
    <row r="362" spans="1:11" x14ac:dyDescent="0.2">
      <c r="A362" s="81"/>
      <c r="B362" s="45" t="str">
        <f>[1]zadani_komplet!A740</f>
        <v>D03BA52</v>
      </c>
      <c r="C362" s="25" t="s">
        <v>32330</v>
      </c>
      <c r="D362" s="25" t="s">
        <v>32325</v>
      </c>
      <c r="E362" s="26">
        <v>1</v>
      </c>
      <c r="F362" s="44">
        <v>10</v>
      </c>
      <c r="G362" s="28"/>
      <c r="H362" s="28"/>
      <c r="I362" s="28"/>
      <c r="J362" s="28"/>
      <c r="K362" s="28"/>
    </row>
    <row r="363" spans="1:11" x14ac:dyDescent="0.2">
      <c r="A363" s="81"/>
      <c r="B363" s="45" t="s">
        <v>1482</v>
      </c>
      <c r="C363" s="25" t="s">
        <v>32248</v>
      </c>
      <c r="D363" s="25" t="s">
        <v>32062</v>
      </c>
      <c r="E363" s="26">
        <v>1</v>
      </c>
      <c r="F363" s="44">
        <v>40</v>
      </c>
      <c r="G363" s="28"/>
      <c r="H363" s="28"/>
      <c r="I363" s="28"/>
      <c r="J363" s="28"/>
      <c r="K363" s="28"/>
    </row>
    <row r="364" spans="1:11" x14ac:dyDescent="0.2">
      <c r="A364" s="81"/>
      <c r="B364" s="45" t="str">
        <f>[1]zadani_komplet!A746</f>
        <v>D05AA</v>
      </c>
      <c r="C364" s="25" t="s">
        <v>32248</v>
      </c>
      <c r="D364" s="25" t="s">
        <v>32252</v>
      </c>
      <c r="E364" s="26">
        <v>1</v>
      </c>
      <c r="F364" s="44">
        <v>11</v>
      </c>
      <c r="G364" s="28"/>
      <c r="H364" s="28"/>
      <c r="I364" s="28"/>
      <c r="J364" s="28"/>
      <c r="K364" s="28"/>
    </row>
    <row r="365" spans="1:11" x14ac:dyDescent="0.2">
      <c r="A365" s="81"/>
      <c r="B365" s="45" t="str">
        <f>[1]zadani_komplet!A748</f>
        <v>D05AX52</v>
      </c>
      <c r="C365" s="25" t="s">
        <v>32331</v>
      </c>
      <c r="D365" s="25" t="s">
        <v>32332</v>
      </c>
      <c r="E365" s="29" t="s">
        <v>32333</v>
      </c>
      <c r="F365" s="44">
        <v>5</v>
      </c>
      <c r="G365" s="28"/>
      <c r="H365" s="28"/>
      <c r="I365" s="28"/>
      <c r="J365" s="28"/>
      <c r="K365" s="28"/>
    </row>
    <row r="366" spans="1:11" x14ac:dyDescent="0.2">
      <c r="A366" s="81"/>
      <c r="B366" s="45" t="str">
        <f>[1]zadani_komplet!A750</f>
        <v>D06AX</v>
      </c>
      <c r="C366" s="25" t="s">
        <v>32334</v>
      </c>
      <c r="D366" s="25" t="s">
        <v>32252</v>
      </c>
      <c r="E366" s="26">
        <v>1</v>
      </c>
      <c r="F366" s="44">
        <v>75</v>
      </c>
      <c r="G366" s="28"/>
      <c r="H366" s="28"/>
      <c r="I366" s="28"/>
      <c r="J366" s="28"/>
      <c r="K366" s="28"/>
    </row>
    <row r="367" spans="1:11" x14ac:dyDescent="0.2">
      <c r="A367" s="81"/>
      <c r="B367" s="45"/>
      <c r="C367" s="25" t="s">
        <v>32335</v>
      </c>
      <c r="D367" s="25" t="s">
        <v>32336</v>
      </c>
      <c r="E367" s="26">
        <v>1</v>
      </c>
      <c r="F367" s="44">
        <v>3</v>
      </c>
      <c r="G367" s="28"/>
      <c r="H367" s="28"/>
      <c r="I367" s="28"/>
      <c r="J367" s="28"/>
      <c r="K367" s="28"/>
    </row>
    <row r="368" spans="1:11" x14ac:dyDescent="0.2">
      <c r="A368" s="81"/>
      <c r="B368" s="45"/>
      <c r="C368" s="25" t="s">
        <v>32337</v>
      </c>
      <c r="D368" s="25" t="s">
        <v>32336</v>
      </c>
      <c r="E368" s="26">
        <v>1</v>
      </c>
      <c r="F368" s="44">
        <v>6</v>
      </c>
      <c r="G368" s="28"/>
      <c r="H368" s="28"/>
      <c r="I368" s="28"/>
      <c r="J368" s="28"/>
      <c r="K368" s="28"/>
    </row>
    <row r="369" spans="1:11" x14ac:dyDescent="0.2">
      <c r="A369" s="81"/>
      <c r="B369" s="45"/>
      <c r="C369" s="25" t="s">
        <v>23744</v>
      </c>
      <c r="D369" s="25" t="s">
        <v>32338</v>
      </c>
      <c r="E369" s="26">
        <v>1</v>
      </c>
      <c r="F369" s="44">
        <v>50</v>
      </c>
      <c r="G369" s="28"/>
      <c r="H369" s="28"/>
      <c r="I369" s="28"/>
      <c r="J369" s="28"/>
      <c r="K369" s="28"/>
    </row>
    <row r="370" spans="1:11" x14ac:dyDescent="0.2">
      <c r="A370" s="81"/>
      <c r="B370" s="45" t="str">
        <f>[1]zadani_komplet!A755</f>
        <v>D06AX01</v>
      </c>
      <c r="C370" s="25" t="s">
        <v>32339</v>
      </c>
      <c r="D370" s="25" t="s">
        <v>32316</v>
      </c>
      <c r="E370" s="29" t="s">
        <v>32250</v>
      </c>
      <c r="F370" s="44">
        <v>3</v>
      </c>
      <c r="G370" s="28"/>
      <c r="H370" s="28"/>
      <c r="I370" s="28"/>
      <c r="J370" s="28"/>
      <c r="K370" s="28"/>
    </row>
    <row r="371" spans="1:11" x14ac:dyDescent="0.2">
      <c r="A371" s="81"/>
      <c r="B371" s="45" t="str">
        <f>[1]zadani_komplet!A757</f>
        <v>D06AX09</v>
      </c>
      <c r="C371" s="25" t="s">
        <v>32339</v>
      </c>
      <c r="D371" s="25" t="s">
        <v>32252</v>
      </c>
      <c r="E371" s="29" t="s">
        <v>32340</v>
      </c>
      <c r="F371" s="44">
        <v>3</v>
      </c>
      <c r="G371" s="28"/>
      <c r="H371" s="28"/>
      <c r="I371" s="28"/>
      <c r="J371" s="28"/>
      <c r="K371" s="28"/>
    </row>
    <row r="372" spans="1:11" x14ac:dyDescent="0.2">
      <c r="A372" s="81"/>
      <c r="B372" s="45" t="str">
        <f>[1]zadani_komplet!A759</f>
        <v>D06BB03</v>
      </c>
      <c r="C372" s="25" t="s">
        <v>32341</v>
      </c>
      <c r="D372" s="25" t="s">
        <v>32311</v>
      </c>
      <c r="E372" s="26">
        <v>1</v>
      </c>
      <c r="F372" s="44">
        <v>3</v>
      </c>
      <c r="G372" s="28"/>
      <c r="H372" s="28"/>
      <c r="I372" s="28"/>
      <c r="J372" s="28"/>
      <c r="K372" s="28"/>
    </row>
    <row r="373" spans="1:11" x14ac:dyDescent="0.2">
      <c r="A373" s="81"/>
      <c r="B373" s="45"/>
      <c r="C373" s="25" t="s">
        <v>32342</v>
      </c>
      <c r="D373" s="25" t="s">
        <v>32311</v>
      </c>
      <c r="E373" s="26">
        <v>1</v>
      </c>
      <c r="F373" s="44">
        <v>2</v>
      </c>
      <c r="G373" s="28"/>
      <c r="H373" s="28"/>
      <c r="I373" s="28"/>
      <c r="J373" s="28"/>
      <c r="K373" s="28"/>
    </row>
    <row r="374" spans="1:11" x14ac:dyDescent="0.2">
      <c r="A374" s="81"/>
      <c r="B374" s="45"/>
      <c r="C374" s="25" t="s">
        <v>32343</v>
      </c>
      <c r="D374" s="25" t="s">
        <v>32316</v>
      </c>
      <c r="E374" s="26">
        <v>1</v>
      </c>
      <c r="F374" s="44">
        <v>1</v>
      </c>
      <c r="G374" s="28"/>
      <c r="H374" s="28"/>
      <c r="I374" s="28"/>
      <c r="J374" s="28"/>
      <c r="K374" s="28"/>
    </row>
    <row r="375" spans="1:11" x14ac:dyDescent="0.2">
      <c r="A375" s="81"/>
      <c r="B375" s="45" t="str">
        <f>[1]zadani_komplet!A763</f>
        <v>D06BB10</v>
      </c>
      <c r="C375" s="25" t="s">
        <v>32344</v>
      </c>
      <c r="D375" s="25" t="s">
        <v>32345</v>
      </c>
      <c r="E375" s="26">
        <v>12</v>
      </c>
      <c r="F375" s="44">
        <v>1</v>
      </c>
      <c r="G375" s="28"/>
      <c r="H375" s="28"/>
      <c r="I375" s="28"/>
      <c r="J375" s="28"/>
      <c r="K375" s="28"/>
    </row>
    <row r="376" spans="1:11" x14ac:dyDescent="0.2">
      <c r="A376" s="81"/>
      <c r="B376" s="45" t="str">
        <f>[1]zadani_komplet!A765</f>
        <v>D07AA02</v>
      </c>
      <c r="C376" s="25" t="s">
        <v>32346</v>
      </c>
      <c r="D376" s="25" t="s">
        <v>32252</v>
      </c>
      <c r="E376" s="26">
        <v>1</v>
      </c>
      <c r="F376" s="44">
        <v>2</v>
      </c>
      <c r="G376" s="28"/>
      <c r="H376" s="28"/>
      <c r="I376" s="28"/>
      <c r="J376" s="28"/>
      <c r="K376" s="28"/>
    </row>
    <row r="377" spans="1:11" x14ac:dyDescent="0.2">
      <c r="A377" s="81"/>
      <c r="B377" s="45" t="str">
        <f>[1]zadani_komplet!A767</f>
        <v>D07AB02</v>
      </c>
      <c r="C377" s="25" t="s">
        <v>32347</v>
      </c>
      <c r="D377" s="25" t="s">
        <v>32252</v>
      </c>
      <c r="E377" s="29" t="s">
        <v>32250</v>
      </c>
      <c r="F377" s="44">
        <v>7</v>
      </c>
      <c r="G377" s="28"/>
      <c r="H377" s="28"/>
      <c r="I377" s="28"/>
      <c r="J377" s="28"/>
      <c r="K377" s="28"/>
    </row>
    <row r="378" spans="1:11" x14ac:dyDescent="0.2">
      <c r="A378" s="81"/>
      <c r="B378" s="45" t="str">
        <f>[1]zadani_komplet!A770</f>
        <v>D07AB09</v>
      </c>
      <c r="C378" s="25" t="s">
        <v>32081</v>
      </c>
      <c r="D378" s="25" t="s">
        <v>32316</v>
      </c>
      <c r="E378" s="26">
        <v>1</v>
      </c>
      <c r="F378" s="44">
        <v>1</v>
      </c>
      <c r="G378" s="28"/>
      <c r="H378" s="28"/>
      <c r="I378" s="28"/>
      <c r="J378" s="28"/>
      <c r="K378" s="28"/>
    </row>
    <row r="379" spans="1:11" x14ac:dyDescent="0.2">
      <c r="A379" s="81"/>
      <c r="B379" s="45"/>
      <c r="C379" s="25" t="s">
        <v>32348</v>
      </c>
      <c r="D379" s="25" t="s">
        <v>32252</v>
      </c>
      <c r="E379" s="26">
        <v>1</v>
      </c>
      <c r="F379" s="44">
        <v>5</v>
      </c>
      <c r="G379" s="28"/>
      <c r="H379" s="28"/>
      <c r="I379" s="28"/>
      <c r="J379" s="28"/>
      <c r="K379" s="28"/>
    </row>
    <row r="380" spans="1:11" x14ac:dyDescent="0.2">
      <c r="A380" s="81"/>
      <c r="B380" s="45" t="str">
        <f>[1]zadani_komplet!A773</f>
        <v>D07AC01</v>
      </c>
      <c r="C380" s="25" t="s">
        <v>32349</v>
      </c>
      <c r="D380" s="25" t="s">
        <v>32316</v>
      </c>
      <c r="E380" s="26">
        <v>1</v>
      </c>
      <c r="F380" s="44">
        <v>3</v>
      </c>
      <c r="G380" s="28"/>
      <c r="H380" s="28"/>
      <c r="I380" s="28"/>
      <c r="J380" s="28"/>
      <c r="K380" s="28"/>
    </row>
    <row r="381" spans="1:11" x14ac:dyDescent="0.2">
      <c r="A381" s="81"/>
      <c r="B381" s="45"/>
      <c r="C381" s="25" t="s">
        <v>32349</v>
      </c>
      <c r="D381" s="25" t="s">
        <v>32252</v>
      </c>
      <c r="E381" s="26">
        <v>1</v>
      </c>
      <c r="F381" s="44">
        <v>5</v>
      </c>
      <c r="G381" s="28"/>
      <c r="H381" s="28"/>
      <c r="I381" s="28"/>
      <c r="J381" s="28"/>
      <c r="K381" s="28"/>
    </row>
    <row r="382" spans="1:11" x14ac:dyDescent="0.2">
      <c r="A382" s="81"/>
      <c r="B382" s="45" t="str">
        <f>[1]zadani_komplet!A780</f>
        <v>D07BB03</v>
      </c>
      <c r="C382" s="25" t="s">
        <v>32350</v>
      </c>
      <c r="D382" s="25" t="s">
        <v>32252</v>
      </c>
      <c r="E382" s="26">
        <v>1</v>
      </c>
      <c r="F382" s="44">
        <v>2</v>
      </c>
      <c r="G382" s="28"/>
      <c r="H382" s="28"/>
      <c r="I382" s="28"/>
      <c r="J382" s="28"/>
      <c r="K382" s="28"/>
    </row>
    <row r="383" spans="1:11" x14ac:dyDescent="0.2">
      <c r="A383" s="81"/>
      <c r="B383" s="45" t="str">
        <f>[1]zadani_komplet!A782</f>
        <v>D07CA01</v>
      </c>
      <c r="C383" s="25" t="s">
        <v>32351</v>
      </c>
      <c r="D383" s="25" t="s">
        <v>32252</v>
      </c>
      <c r="E383" s="29" t="s">
        <v>32340</v>
      </c>
      <c r="F383" s="44">
        <v>4</v>
      </c>
      <c r="G383" s="28"/>
      <c r="H383" s="28"/>
      <c r="I383" s="28"/>
      <c r="J383" s="28"/>
      <c r="K383" s="28"/>
    </row>
    <row r="384" spans="1:11" x14ac:dyDescent="0.2">
      <c r="A384" s="81"/>
      <c r="B384" s="45" t="str">
        <f>[1]zadani_komplet!A785</f>
        <v>D07CC01</v>
      </c>
      <c r="C384" s="25" t="s">
        <v>32352</v>
      </c>
      <c r="D384" s="25" t="s">
        <v>32316</v>
      </c>
      <c r="E384" s="26">
        <v>1</v>
      </c>
      <c r="F384" s="44">
        <v>10</v>
      </c>
      <c r="G384" s="28"/>
      <c r="H384" s="28"/>
      <c r="I384" s="28"/>
      <c r="J384" s="28"/>
      <c r="K384" s="28"/>
    </row>
    <row r="385" spans="1:11" x14ac:dyDescent="0.2">
      <c r="A385" s="81"/>
      <c r="B385" s="45"/>
      <c r="C385" s="25" t="s">
        <v>32352</v>
      </c>
      <c r="D385" s="25" t="s">
        <v>32252</v>
      </c>
      <c r="E385" s="26">
        <v>1</v>
      </c>
      <c r="F385" s="44">
        <v>11</v>
      </c>
      <c r="G385" s="28"/>
      <c r="H385" s="28"/>
      <c r="I385" s="28"/>
      <c r="J385" s="28"/>
      <c r="K385" s="28"/>
    </row>
    <row r="386" spans="1:11" x14ac:dyDescent="0.2">
      <c r="A386" s="81"/>
      <c r="B386" s="45" t="str">
        <f>[1]zadani_komplet!A788</f>
        <v>D07XC01</v>
      </c>
      <c r="C386" s="25" t="s">
        <v>32352</v>
      </c>
      <c r="D386" s="25" t="s">
        <v>32252</v>
      </c>
      <c r="E386" s="26">
        <v>1</v>
      </c>
      <c r="F386" s="44">
        <v>2</v>
      </c>
      <c r="G386" s="28"/>
      <c r="H386" s="28"/>
      <c r="I386" s="28"/>
      <c r="J386" s="28"/>
      <c r="K386" s="28"/>
    </row>
    <row r="387" spans="1:11" x14ac:dyDescent="0.2">
      <c r="A387" s="81"/>
      <c r="B387" s="45"/>
      <c r="C387" s="25" t="s">
        <v>32353</v>
      </c>
      <c r="D387" s="25" t="s">
        <v>32354</v>
      </c>
      <c r="E387" s="26">
        <v>1</v>
      </c>
      <c r="F387" s="44">
        <v>1</v>
      </c>
      <c r="G387" s="28"/>
      <c r="H387" s="28"/>
      <c r="I387" s="28"/>
      <c r="J387" s="28"/>
      <c r="K387" s="28"/>
    </row>
    <row r="388" spans="1:11" x14ac:dyDescent="0.2">
      <c r="A388" s="81"/>
      <c r="B388" s="45" t="str">
        <f>[1]zadani_komplet!A791</f>
        <v>D08AC52</v>
      </c>
      <c r="C388" s="25" t="s">
        <v>32352</v>
      </c>
      <c r="D388" s="25" t="s">
        <v>32316</v>
      </c>
      <c r="E388" s="26">
        <v>1</v>
      </c>
      <c r="F388" s="44">
        <v>2</v>
      </c>
      <c r="G388" s="28"/>
      <c r="H388" s="28"/>
      <c r="I388" s="28"/>
      <c r="J388" s="28"/>
      <c r="K388" s="28"/>
    </row>
    <row r="389" spans="1:11" x14ac:dyDescent="0.2">
      <c r="A389" s="81"/>
      <c r="B389" s="45" t="str">
        <f>[1]zadani_komplet!A793</f>
        <v>D08AG02</v>
      </c>
      <c r="C389" s="25" t="s">
        <v>32355</v>
      </c>
      <c r="D389" s="25" t="s">
        <v>32356</v>
      </c>
      <c r="E389" s="26">
        <v>1</v>
      </c>
      <c r="F389" s="44">
        <v>12</v>
      </c>
      <c r="G389" s="28"/>
      <c r="H389" s="28"/>
      <c r="I389" s="28"/>
      <c r="J389" s="28"/>
      <c r="K389" s="28"/>
    </row>
    <row r="390" spans="1:11" x14ac:dyDescent="0.2">
      <c r="A390" s="81"/>
      <c r="B390" s="45"/>
      <c r="C390" s="25" t="s">
        <v>32357</v>
      </c>
      <c r="D390" s="25" t="s">
        <v>32358</v>
      </c>
      <c r="E390" s="26">
        <v>1</v>
      </c>
      <c r="F390" s="44">
        <v>32</v>
      </c>
      <c r="G390" s="28"/>
      <c r="H390" s="28"/>
      <c r="I390" s="28"/>
      <c r="J390" s="28"/>
      <c r="K390" s="28"/>
    </row>
    <row r="391" spans="1:11" x14ac:dyDescent="0.2">
      <c r="A391" s="81"/>
      <c r="B391" s="45"/>
      <c r="C391" s="25" t="s">
        <v>32359</v>
      </c>
      <c r="D391" s="25" t="s">
        <v>32356</v>
      </c>
      <c r="E391" s="26">
        <v>1</v>
      </c>
      <c r="F391" s="44">
        <v>4</v>
      </c>
      <c r="G391" s="28"/>
      <c r="H391" s="28"/>
      <c r="I391" s="28"/>
      <c r="J391" s="28"/>
      <c r="K391" s="28"/>
    </row>
    <row r="392" spans="1:11" x14ac:dyDescent="0.2">
      <c r="A392" s="81"/>
      <c r="B392" s="45"/>
      <c r="C392" s="25" t="s">
        <v>32068</v>
      </c>
      <c r="D392" s="25" t="s">
        <v>32252</v>
      </c>
      <c r="E392" s="26">
        <v>1</v>
      </c>
      <c r="F392" s="44">
        <v>46</v>
      </c>
      <c r="G392" s="28"/>
      <c r="H392" s="28"/>
      <c r="I392" s="28"/>
      <c r="J392" s="28"/>
      <c r="K392" s="28"/>
    </row>
    <row r="393" spans="1:11" x14ac:dyDescent="0.2">
      <c r="A393" s="81"/>
      <c r="B393" s="45" t="str">
        <f>[1]zadani_komplet!A800</f>
        <v>D08AJ</v>
      </c>
      <c r="C393" s="25" t="s">
        <v>32355</v>
      </c>
      <c r="D393" s="25" t="s">
        <v>32360</v>
      </c>
      <c r="E393" s="26">
        <v>1</v>
      </c>
      <c r="F393" s="44">
        <v>4</v>
      </c>
      <c r="G393" s="28"/>
      <c r="H393" s="28"/>
      <c r="I393" s="28"/>
      <c r="J393" s="28"/>
      <c r="K393" s="28"/>
    </row>
    <row r="394" spans="1:11" x14ac:dyDescent="0.2">
      <c r="A394" s="81"/>
      <c r="B394" s="45"/>
      <c r="C394" s="25" t="s">
        <v>32361</v>
      </c>
      <c r="D394" s="25" t="s">
        <v>32362</v>
      </c>
      <c r="E394" s="26">
        <v>1</v>
      </c>
      <c r="F394" s="44">
        <v>11</v>
      </c>
      <c r="G394" s="28"/>
      <c r="H394" s="28"/>
      <c r="I394" s="28"/>
      <c r="J394" s="28"/>
      <c r="K394" s="28"/>
    </row>
    <row r="395" spans="1:11" x14ac:dyDescent="0.2">
      <c r="A395" s="81"/>
      <c r="B395" s="45" t="str">
        <f>[1]zadani_komplet!A803</f>
        <v>D08AJ57</v>
      </c>
      <c r="C395" s="25" t="s">
        <v>32066</v>
      </c>
      <c r="D395" s="25" t="s">
        <v>32354</v>
      </c>
      <c r="E395" s="26">
        <v>1</v>
      </c>
      <c r="F395" s="44">
        <v>12</v>
      </c>
      <c r="G395" s="28"/>
      <c r="H395" s="28"/>
      <c r="I395" s="28"/>
      <c r="J395" s="28"/>
      <c r="K395" s="28"/>
    </row>
    <row r="396" spans="1:11" x14ac:dyDescent="0.2">
      <c r="A396" s="81"/>
      <c r="B396" s="45"/>
      <c r="C396" s="25" t="s">
        <v>32363</v>
      </c>
      <c r="D396" s="25" t="s">
        <v>32354</v>
      </c>
      <c r="E396" s="26">
        <v>1</v>
      </c>
      <c r="F396" s="44">
        <v>1</v>
      </c>
      <c r="G396" s="28"/>
      <c r="H396" s="28"/>
      <c r="I396" s="28"/>
      <c r="J396" s="28"/>
      <c r="K396" s="28"/>
    </row>
    <row r="397" spans="1:11" x14ac:dyDescent="0.2">
      <c r="A397" s="81"/>
      <c r="B397" s="45" t="str">
        <f>[1]zadani_komplet!A806</f>
        <v>D08AX01</v>
      </c>
      <c r="C397" s="25" t="s">
        <v>32364</v>
      </c>
      <c r="D397" s="25" t="s">
        <v>32365</v>
      </c>
      <c r="E397" s="26">
        <v>1</v>
      </c>
      <c r="F397" s="44">
        <v>13</v>
      </c>
      <c r="G397" s="28"/>
      <c r="H397" s="28"/>
      <c r="I397" s="28"/>
      <c r="J397" s="28"/>
      <c r="K397" s="28"/>
    </row>
    <row r="398" spans="1:11" x14ac:dyDescent="0.2">
      <c r="A398" s="81"/>
      <c r="B398" s="45"/>
      <c r="C398" s="25" t="s">
        <v>32364</v>
      </c>
      <c r="D398" s="25" t="s">
        <v>32313</v>
      </c>
      <c r="E398" s="26">
        <v>1</v>
      </c>
      <c r="F398" s="44">
        <v>2</v>
      </c>
      <c r="G398" s="28"/>
      <c r="H398" s="28"/>
      <c r="I398" s="28"/>
      <c r="J398" s="28"/>
      <c r="K398" s="28"/>
    </row>
    <row r="399" spans="1:11" x14ac:dyDescent="0.2">
      <c r="A399" s="81"/>
      <c r="B399" s="45" t="str">
        <f>[1]zadani_komplet!A814</f>
        <v>D11AF</v>
      </c>
      <c r="C399" s="25" t="s">
        <v>32366</v>
      </c>
      <c r="D399" s="25" t="s">
        <v>32116</v>
      </c>
      <c r="E399" s="26">
        <v>1</v>
      </c>
      <c r="F399" s="44">
        <v>1</v>
      </c>
      <c r="G399" s="28"/>
      <c r="H399" s="28"/>
      <c r="I399" s="28"/>
      <c r="J399" s="28"/>
      <c r="K399" s="28"/>
    </row>
    <row r="400" spans="1:11" x14ac:dyDescent="0.2">
      <c r="A400" s="82" t="s">
        <v>3719</v>
      </c>
      <c r="B400" s="46" t="str">
        <f>[1]zadani_komplet!A816</f>
        <v>G01AA02</v>
      </c>
      <c r="C400" s="25" t="s">
        <v>32151</v>
      </c>
      <c r="D400" s="25" t="s">
        <v>32367</v>
      </c>
      <c r="E400" s="26">
        <v>3</v>
      </c>
      <c r="F400" s="44">
        <v>1</v>
      </c>
      <c r="G400" s="28"/>
      <c r="H400" s="28"/>
      <c r="I400" s="28"/>
      <c r="J400" s="28"/>
      <c r="K400" s="28"/>
    </row>
    <row r="401" spans="1:11" x14ac:dyDescent="0.2">
      <c r="A401" s="82"/>
      <c r="B401" s="46" t="str">
        <f>[1]zadani_komplet!A818</f>
        <v>G01AA51</v>
      </c>
      <c r="C401" s="26">
        <v>500</v>
      </c>
      <c r="D401" s="25" t="s">
        <v>32368</v>
      </c>
      <c r="E401" s="26">
        <v>8</v>
      </c>
      <c r="F401" s="26">
        <v>2</v>
      </c>
      <c r="G401" s="28"/>
      <c r="H401" s="28"/>
      <c r="I401" s="28"/>
      <c r="J401" s="28"/>
      <c r="K401" s="28"/>
    </row>
    <row r="402" spans="1:11" x14ac:dyDescent="0.2">
      <c r="A402" s="82"/>
      <c r="B402" s="46" t="str">
        <f>[1]zadani_komplet!A820</f>
        <v>G01AF02</v>
      </c>
      <c r="C402" s="25" t="s">
        <v>32107</v>
      </c>
      <c r="D402" s="25" t="s">
        <v>32369</v>
      </c>
      <c r="E402" s="26">
        <v>3</v>
      </c>
      <c r="F402" s="26">
        <v>1</v>
      </c>
      <c r="G402" s="28"/>
      <c r="H402" s="28"/>
      <c r="I402" s="28"/>
      <c r="J402" s="28"/>
      <c r="K402" s="28"/>
    </row>
    <row r="403" spans="1:11" x14ac:dyDescent="0.2">
      <c r="A403" s="82"/>
      <c r="B403" s="46"/>
      <c r="C403" s="26">
        <v>200</v>
      </c>
      <c r="D403" s="25" t="s">
        <v>32369</v>
      </c>
      <c r="E403" s="26">
        <v>3</v>
      </c>
      <c r="F403" s="26">
        <v>1</v>
      </c>
      <c r="G403" s="28"/>
      <c r="H403" s="28"/>
      <c r="I403" s="28"/>
      <c r="J403" s="28"/>
      <c r="K403" s="28"/>
    </row>
    <row r="404" spans="1:11" x14ac:dyDescent="0.2">
      <c r="A404" s="82"/>
      <c r="B404" s="46" t="str">
        <f>[1]zadani_komplet!A823</f>
        <v>G03CA03</v>
      </c>
      <c r="C404" s="25" t="s">
        <v>32239</v>
      </c>
      <c r="D404" s="25" t="s">
        <v>32064</v>
      </c>
      <c r="E404" s="26">
        <v>28</v>
      </c>
      <c r="F404" s="26">
        <v>3</v>
      </c>
      <c r="G404" s="28"/>
      <c r="H404" s="28"/>
      <c r="I404" s="28"/>
      <c r="J404" s="28"/>
      <c r="K404" s="28"/>
    </row>
    <row r="405" spans="1:11" x14ac:dyDescent="0.2">
      <c r="A405" s="82"/>
      <c r="B405" s="46"/>
      <c r="C405" s="25" t="s">
        <v>32095</v>
      </c>
      <c r="D405" s="25" t="s">
        <v>32160</v>
      </c>
      <c r="E405" s="29" t="s">
        <v>32205</v>
      </c>
      <c r="F405" s="26">
        <v>1</v>
      </c>
      <c r="G405" s="28"/>
      <c r="H405" s="28"/>
      <c r="I405" s="28"/>
      <c r="J405" s="28"/>
      <c r="K405" s="28"/>
    </row>
    <row r="406" spans="1:11" x14ac:dyDescent="0.2">
      <c r="A406" s="82"/>
      <c r="B406" s="46" t="str">
        <f>[1]zadani_komplet!A828</f>
        <v>G03DA04</v>
      </c>
      <c r="C406" s="25" t="s">
        <v>32140</v>
      </c>
      <c r="D406" s="25" t="s">
        <v>32160</v>
      </c>
      <c r="E406" s="29" t="s">
        <v>32242</v>
      </c>
      <c r="F406" s="26">
        <v>9</v>
      </c>
      <c r="G406" s="28"/>
      <c r="H406" s="28"/>
      <c r="I406" s="28"/>
      <c r="J406" s="28"/>
      <c r="K406" s="28"/>
    </row>
    <row r="407" spans="1:11" x14ac:dyDescent="0.2">
      <c r="A407" s="82"/>
      <c r="B407" s="46" t="str">
        <f>[1]zadani_komplet!A830</f>
        <v>G03DC02</v>
      </c>
      <c r="C407" s="25" t="s">
        <v>32095</v>
      </c>
      <c r="D407" s="25" t="s">
        <v>32064</v>
      </c>
      <c r="E407" s="26">
        <v>45</v>
      </c>
      <c r="F407" s="26">
        <v>2</v>
      </c>
      <c r="G407" s="28"/>
      <c r="H407" s="28"/>
      <c r="I407" s="28"/>
      <c r="J407" s="28"/>
      <c r="K407" s="28"/>
    </row>
    <row r="408" spans="1:11" x14ac:dyDescent="0.2">
      <c r="A408" s="82"/>
      <c r="B408" s="46" t="str">
        <f>[1]zadani_komplet!A834</f>
        <v>G03HA01</v>
      </c>
      <c r="C408" s="25" t="s">
        <v>32370</v>
      </c>
      <c r="D408" s="25" t="s">
        <v>32123</v>
      </c>
      <c r="E408" s="29" t="s">
        <v>32132</v>
      </c>
      <c r="F408" s="26">
        <v>1</v>
      </c>
      <c r="G408" s="28"/>
      <c r="H408" s="28"/>
      <c r="I408" s="28"/>
      <c r="J408" s="28"/>
      <c r="K408" s="28"/>
    </row>
    <row r="409" spans="1:11" x14ac:dyDescent="0.2">
      <c r="A409" s="82"/>
      <c r="B409" s="46" t="str">
        <f>[1]zadani_komplet!A836</f>
        <v>G04BD04</v>
      </c>
      <c r="C409" s="25" t="s">
        <v>32095</v>
      </c>
      <c r="D409" s="25" t="s">
        <v>32371</v>
      </c>
      <c r="E409" s="26">
        <v>60</v>
      </c>
      <c r="F409" s="26">
        <v>2</v>
      </c>
      <c r="G409" s="28"/>
      <c r="H409" s="28"/>
      <c r="I409" s="28"/>
      <c r="J409" s="28"/>
      <c r="K409" s="28"/>
    </row>
    <row r="410" spans="1:11" x14ac:dyDescent="0.2">
      <c r="A410" s="82"/>
      <c r="B410" s="46" t="str">
        <f>[1]zadani_komplet!A838</f>
        <v>G04BD06</v>
      </c>
      <c r="C410" s="25" t="s">
        <v>32204</v>
      </c>
      <c r="D410" s="25" t="s">
        <v>32257</v>
      </c>
      <c r="E410" s="26">
        <v>30</v>
      </c>
      <c r="F410" s="26">
        <v>4</v>
      </c>
      <c r="G410" s="28"/>
      <c r="H410" s="28"/>
      <c r="I410" s="28"/>
      <c r="J410" s="28"/>
      <c r="K410" s="28"/>
    </row>
    <row r="411" spans="1:11" x14ac:dyDescent="0.2">
      <c r="A411" s="82"/>
      <c r="B411" s="46" t="str">
        <f>[1]zadani_komplet!A840</f>
        <v>G04BD08</v>
      </c>
      <c r="C411" s="25" t="s">
        <v>32081</v>
      </c>
      <c r="D411" s="25" t="s">
        <v>32283</v>
      </c>
      <c r="E411" s="26">
        <v>100</v>
      </c>
      <c r="F411" s="26">
        <v>3</v>
      </c>
      <c r="G411" s="28"/>
      <c r="H411" s="28"/>
      <c r="I411" s="28"/>
      <c r="J411" s="28"/>
      <c r="K411" s="28"/>
    </row>
    <row r="412" spans="1:11" x14ac:dyDescent="0.2">
      <c r="A412" s="82"/>
      <c r="B412" s="46"/>
      <c r="C412" s="25" t="s">
        <v>32095</v>
      </c>
      <c r="D412" s="25" t="s">
        <v>32283</v>
      </c>
      <c r="E412" s="26">
        <v>100</v>
      </c>
      <c r="F412" s="26">
        <v>5</v>
      </c>
      <c r="G412" s="28"/>
      <c r="H412" s="28"/>
      <c r="I412" s="28"/>
      <c r="J412" s="28"/>
      <c r="K412" s="28"/>
    </row>
    <row r="413" spans="1:11" x14ac:dyDescent="0.2">
      <c r="A413" s="82"/>
      <c r="B413" s="46" t="str">
        <f>[1]zadani_komplet!A843</f>
        <v>G04BD09</v>
      </c>
      <c r="C413" s="25" t="s">
        <v>32204</v>
      </c>
      <c r="D413" s="25" t="s">
        <v>32283</v>
      </c>
      <c r="E413" s="26">
        <v>30</v>
      </c>
      <c r="F413" s="26">
        <v>8</v>
      </c>
      <c r="G413" s="28"/>
      <c r="H413" s="28"/>
      <c r="I413" s="28"/>
      <c r="J413" s="28"/>
      <c r="K413" s="28"/>
    </row>
    <row r="414" spans="1:11" x14ac:dyDescent="0.2">
      <c r="A414" s="82"/>
      <c r="B414" s="46" t="str">
        <f>[1]zadani_komplet!A847</f>
        <v>G04CA02</v>
      </c>
      <c r="C414" s="25" t="s">
        <v>32372</v>
      </c>
      <c r="D414" s="25" t="s">
        <v>32256</v>
      </c>
      <c r="E414" s="26">
        <v>100</v>
      </c>
      <c r="F414" s="26">
        <v>11</v>
      </c>
      <c r="G414" s="28"/>
      <c r="H414" s="28"/>
      <c r="I414" s="28"/>
      <c r="J414" s="28"/>
      <c r="K414" s="28"/>
    </row>
    <row r="415" spans="1:11" x14ac:dyDescent="0.2">
      <c r="A415" s="82"/>
      <c r="B415" s="46"/>
      <c r="C415" s="25" t="s">
        <v>32372</v>
      </c>
      <c r="D415" s="25" t="s">
        <v>32256</v>
      </c>
      <c r="E415" s="26">
        <v>30</v>
      </c>
      <c r="F415" s="26">
        <v>8</v>
      </c>
      <c r="G415" s="28"/>
      <c r="H415" s="28"/>
      <c r="I415" s="28"/>
      <c r="J415" s="28"/>
      <c r="K415" s="28"/>
    </row>
    <row r="416" spans="1:11" x14ac:dyDescent="0.2">
      <c r="A416" s="82"/>
      <c r="B416" s="46" t="str">
        <f>[1]zadani_komplet!A853</f>
        <v>G04CA04</v>
      </c>
      <c r="C416" s="25" t="s">
        <v>32142</v>
      </c>
      <c r="D416" s="25" t="s">
        <v>32069</v>
      </c>
      <c r="E416" s="26">
        <v>30</v>
      </c>
      <c r="F416" s="26">
        <v>3</v>
      </c>
      <c r="G416" s="28"/>
      <c r="H416" s="28"/>
      <c r="I416" s="28"/>
      <c r="J416" s="28"/>
      <c r="K416" s="28"/>
    </row>
    <row r="417" spans="1:11" x14ac:dyDescent="0.2">
      <c r="A417" s="82"/>
      <c r="B417" s="46" t="str">
        <f>[1]zadani_komplet!A856</f>
        <v>G04CA52</v>
      </c>
      <c r="C417" s="25" t="s">
        <v>32373</v>
      </c>
      <c r="D417" s="25" t="s">
        <v>32240</v>
      </c>
      <c r="E417" s="26">
        <v>90</v>
      </c>
      <c r="F417" s="26">
        <v>4</v>
      </c>
      <c r="G417" s="28"/>
      <c r="H417" s="28"/>
      <c r="I417" s="28"/>
      <c r="J417" s="28"/>
      <c r="K417" s="28"/>
    </row>
    <row r="418" spans="1:11" x14ac:dyDescent="0.2">
      <c r="A418" s="82"/>
      <c r="B418" s="46" t="str">
        <f>[1]zadani_komplet!A859</f>
        <v>G04CA53</v>
      </c>
      <c r="C418" s="25" t="s">
        <v>32374</v>
      </c>
      <c r="D418" s="25" t="s">
        <v>32375</v>
      </c>
      <c r="E418" s="26">
        <v>100</v>
      </c>
      <c r="F418" s="26">
        <v>1</v>
      </c>
      <c r="G418" s="28"/>
      <c r="H418" s="28"/>
      <c r="I418" s="28"/>
      <c r="J418" s="28"/>
      <c r="K418" s="28"/>
    </row>
    <row r="419" spans="1:11" x14ac:dyDescent="0.2">
      <c r="A419" s="82"/>
      <c r="B419" s="46" t="str">
        <f>[1]zadani_komplet!A861</f>
        <v>G04CB01</v>
      </c>
      <c r="C419" s="25" t="s">
        <v>32095</v>
      </c>
      <c r="D419" s="25" t="s">
        <v>32283</v>
      </c>
      <c r="E419" s="26">
        <v>100</v>
      </c>
      <c r="F419" s="26">
        <v>1</v>
      </c>
      <c r="G419" s="28"/>
      <c r="H419" s="28"/>
      <c r="I419" s="28"/>
      <c r="J419" s="28"/>
      <c r="K419" s="28"/>
    </row>
    <row r="420" spans="1:11" x14ac:dyDescent="0.2">
      <c r="A420" s="82"/>
      <c r="B420" s="46" t="str">
        <f>[1]zadani_komplet!A863</f>
        <v>G04CB02</v>
      </c>
      <c r="C420" s="25" t="s">
        <v>32376</v>
      </c>
      <c r="D420" s="25" t="s">
        <v>32069</v>
      </c>
      <c r="E420" s="26">
        <v>90</v>
      </c>
      <c r="F420" s="26">
        <v>2</v>
      </c>
      <c r="G420" s="28"/>
      <c r="H420" s="28"/>
      <c r="I420" s="28"/>
      <c r="J420" s="28"/>
      <c r="K420" s="28"/>
    </row>
    <row r="421" spans="1:11" x14ac:dyDescent="0.2">
      <c r="A421" s="83" t="s">
        <v>5518</v>
      </c>
      <c r="B421" s="47" t="str">
        <f>[1]zadani_komplet!A865</f>
        <v>H02AB02</v>
      </c>
      <c r="C421" s="25" t="s">
        <v>32265</v>
      </c>
      <c r="D421" s="25" t="s">
        <v>32160</v>
      </c>
      <c r="E421" s="29" t="s">
        <v>32377</v>
      </c>
      <c r="F421" s="26">
        <v>8</v>
      </c>
      <c r="G421" s="28"/>
      <c r="H421" s="28"/>
      <c r="I421" s="28"/>
      <c r="J421" s="28"/>
      <c r="K421" s="28"/>
    </row>
    <row r="422" spans="1:11" x14ac:dyDescent="0.2">
      <c r="A422" s="83"/>
      <c r="B422" s="47"/>
      <c r="C422" s="25" t="s">
        <v>32142</v>
      </c>
      <c r="D422" s="25" t="s">
        <v>32064</v>
      </c>
      <c r="E422" s="26">
        <v>20</v>
      </c>
      <c r="F422" s="26">
        <v>30</v>
      </c>
      <c r="G422" s="28"/>
      <c r="H422" s="28"/>
      <c r="I422" s="28"/>
      <c r="J422" s="28"/>
      <c r="K422" s="28"/>
    </row>
    <row r="423" spans="1:11" x14ac:dyDescent="0.2">
      <c r="A423" s="83"/>
      <c r="B423" s="47" t="str">
        <f>[1]zadani_komplet!A870</f>
        <v>H02AB04</v>
      </c>
      <c r="C423" s="25" t="s">
        <v>32323</v>
      </c>
      <c r="D423" s="25" t="s">
        <v>32160</v>
      </c>
      <c r="E423" s="29" t="s">
        <v>32378</v>
      </c>
      <c r="F423" s="26">
        <v>50</v>
      </c>
      <c r="G423" s="28"/>
      <c r="H423" s="28"/>
      <c r="I423" s="28"/>
      <c r="J423" s="28"/>
      <c r="K423" s="28"/>
    </row>
    <row r="424" spans="1:11" x14ac:dyDescent="0.2">
      <c r="A424" s="83"/>
      <c r="B424" s="47"/>
      <c r="C424" s="25" t="s">
        <v>32379</v>
      </c>
      <c r="D424" s="25" t="s">
        <v>32256</v>
      </c>
      <c r="E424" s="26">
        <v>50</v>
      </c>
      <c r="F424" s="26">
        <v>3</v>
      </c>
      <c r="G424" s="28"/>
      <c r="H424" s="28"/>
      <c r="I424" s="28"/>
      <c r="J424" s="28"/>
      <c r="K424" s="28"/>
    </row>
    <row r="425" spans="1:11" x14ac:dyDescent="0.2">
      <c r="A425" s="83"/>
      <c r="B425" s="47"/>
      <c r="C425" s="25" t="s">
        <v>32142</v>
      </c>
      <c r="D425" s="25" t="s">
        <v>32371</v>
      </c>
      <c r="E425" s="26">
        <v>30</v>
      </c>
      <c r="F425" s="26">
        <v>14</v>
      </c>
      <c r="G425" s="28"/>
      <c r="H425" s="28"/>
      <c r="I425" s="28"/>
      <c r="J425" s="28"/>
      <c r="K425" s="28"/>
    </row>
    <row r="426" spans="1:11" x14ac:dyDescent="0.2">
      <c r="A426" s="83"/>
      <c r="B426" s="47"/>
      <c r="C426" s="25" t="s">
        <v>32323</v>
      </c>
      <c r="D426" s="25" t="s">
        <v>32160</v>
      </c>
      <c r="E426" s="26">
        <v>1</v>
      </c>
      <c r="F426" s="26">
        <v>73</v>
      </c>
      <c r="G426" s="28"/>
      <c r="H426" s="28"/>
      <c r="I426" s="28"/>
      <c r="J426" s="28"/>
      <c r="K426" s="28"/>
    </row>
    <row r="427" spans="1:11" x14ac:dyDescent="0.2">
      <c r="A427" s="83"/>
      <c r="B427" s="47" t="str">
        <f>[1]zadani_komplet!A875</f>
        <v>H02AB07</v>
      </c>
      <c r="C427" s="28" t="s">
        <v>32095</v>
      </c>
      <c r="D427" s="28" t="s">
        <v>32064</v>
      </c>
      <c r="E427" s="26">
        <v>20</v>
      </c>
      <c r="F427" s="26">
        <v>9</v>
      </c>
      <c r="G427" s="28"/>
      <c r="H427" s="28"/>
      <c r="I427" s="28"/>
      <c r="J427" s="28"/>
      <c r="K427" s="28"/>
    </row>
    <row r="428" spans="1:11" x14ac:dyDescent="0.2">
      <c r="A428" s="83"/>
      <c r="B428" s="47"/>
      <c r="C428" s="28" t="s">
        <v>32068</v>
      </c>
      <c r="D428" s="28" t="s">
        <v>32064</v>
      </c>
      <c r="E428" s="26">
        <v>20</v>
      </c>
      <c r="F428" s="26">
        <v>15</v>
      </c>
      <c r="G428" s="28"/>
      <c r="H428" s="28"/>
      <c r="I428" s="28"/>
      <c r="J428" s="28"/>
      <c r="K428" s="28"/>
    </row>
    <row r="429" spans="1:11" x14ac:dyDescent="0.2">
      <c r="A429" s="83"/>
      <c r="B429" s="47" t="str">
        <f>[1]zadani_komplet!A878</f>
        <v>H02AB09</v>
      </c>
      <c r="C429" s="28" t="s">
        <v>32081</v>
      </c>
      <c r="D429" s="28" t="s">
        <v>32256</v>
      </c>
      <c r="E429" s="26">
        <v>20</v>
      </c>
      <c r="F429" s="26">
        <v>1</v>
      </c>
      <c r="G429" s="28"/>
      <c r="H429" s="28"/>
      <c r="I429" s="28"/>
      <c r="J429" s="28"/>
      <c r="K429" s="28"/>
    </row>
    <row r="430" spans="1:11" x14ac:dyDescent="0.2">
      <c r="A430" s="83"/>
      <c r="B430" s="47"/>
      <c r="C430" s="28" t="s">
        <v>32151</v>
      </c>
      <c r="D430" s="28" t="s">
        <v>32380</v>
      </c>
      <c r="E430" s="26">
        <v>1</v>
      </c>
      <c r="F430" s="26">
        <v>22</v>
      </c>
      <c r="G430" s="28"/>
      <c r="H430" s="28"/>
      <c r="I430" s="28"/>
      <c r="J430" s="28"/>
      <c r="K430" s="28"/>
    </row>
    <row r="431" spans="1:11" x14ac:dyDescent="0.2">
      <c r="A431" s="83"/>
      <c r="B431" s="47" t="str">
        <f>[1]zadani_komplet!A881</f>
        <v>H03AA01</v>
      </c>
      <c r="C431" s="28" t="s">
        <v>32381</v>
      </c>
      <c r="D431" s="28" t="s">
        <v>32064</v>
      </c>
      <c r="E431" s="26">
        <v>100</v>
      </c>
      <c r="F431" s="26">
        <v>16</v>
      </c>
      <c r="G431" s="28"/>
      <c r="H431" s="28"/>
      <c r="I431" s="28"/>
      <c r="J431" s="28"/>
      <c r="K431" s="28"/>
    </row>
    <row r="432" spans="1:11" x14ac:dyDescent="0.2">
      <c r="A432" s="83"/>
      <c r="B432" s="47"/>
      <c r="C432" s="28" t="s">
        <v>32382</v>
      </c>
      <c r="D432" s="28" t="s">
        <v>32064</v>
      </c>
      <c r="E432" s="26">
        <v>100</v>
      </c>
      <c r="F432" s="26">
        <v>3</v>
      </c>
      <c r="G432" s="28"/>
      <c r="H432" s="28"/>
      <c r="I432" s="28"/>
      <c r="J432" s="28"/>
      <c r="K432" s="28"/>
    </row>
    <row r="433" spans="1:11" x14ac:dyDescent="0.2">
      <c r="A433" s="83"/>
      <c r="B433" s="47"/>
      <c r="C433" s="28" t="s">
        <v>32383</v>
      </c>
      <c r="D433" s="28" t="s">
        <v>32064</v>
      </c>
      <c r="E433" s="26">
        <v>100</v>
      </c>
      <c r="F433" s="26">
        <v>4</v>
      </c>
      <c r="G433" s="28"/>
      <c r="H433" s="28"/>
      <c r="I433" s="28"/>
      <c r="J433" s="28"/>
      <c r="K433" s="28"/>
    </row>
    <row r="434" spans="1:11" x14ac:dyDescent="0.2">
      <c r="A434" s="83"/>
      <c r="B434" s="47"/>
      <c r="C434" s="28" t="s">
        <v>32384</v>
      </c>
      <c r="D434" s="28" t="s">
        <v>32064</v>
      </c>
      <c r="E434" s="26">
        <v>100</v>
      </c>
      <c r="F434" s="26">
        <v>27</v>
      </c>
      <c r="G434" s="28"/>
      <c r="H434" s="28"/>
      <c r="I434" s="28"/>
      <c r="J434" s="28"/>
      <c r="K434" s="28"/>
    </row>
    <row r="435" spans="1:11" x14ac:dyDescent="0.2">
      <c r="A435" s="83"/>
      <c r="B435" s="47"/>
      <c r="C435" s="28" t="s">
        <v>32385</v>
      </c>
      <c r="D435" s="28" t="s">
        <v>32064</v>
      </c>
      <c r="E435" s="26">
        <v>100</v>
      </c>
      <c r="F435" s="26">
        <v>4</v>
      </c>
      <c r="G435" s="28"/>
      <c r="H435" s="28"/>
      <c r="I435" s="28"/>
      <c r="J435" s="28"/>
      <c r="K435" s="28"/>
    </row>
    <row r="436" spans="1:11" x14ac:dyDescent="0.2">
      <c r="A436" s="83"/>
      <c r="B436" s="47"/>
      <c r="C436" s="28" t="s">
        <v>32386</v>
      </c>
      <c r="D436" s="28" t="s">
        <v>32064</v>
      </c>
      <c r="E436" s="26">
        <v>100</v>
      </c>
      <c r="F436" s="26">
        <v>2</v>
      </c>
      <c r="G436" s="28"/>
      <c r="H436" s="28"/>
      <c r="I436" s="28"/>
      <c r="J436" s="28"/>
      <c r="K436" s="28"/>
    </row>
    <row r="437" spans="1:11" x14ac:dyDescent="0.2">
      <c r="A437" s="83"/>
      <c r="B437" s="47" t="str">
        <f>[1]zadani_komplet!A890</f>
        <v>H05BX02</v>
      </c>
      <c r="C437" s="28" t="s">
        <v>32152</v>
      </c>
      <c r="D437" s="28" t="s">
        <v>32240</v>
      </c>
      <c r="E437" s="26">
        <v>28</v>
      </c>
      <c r="F437" s="26">
        <v>2</v>
      </c>
      <c r="G437" s="28"/>
      <c r="H437" s="28"/>
      <c r="I437" s="28"/>
      <c r="J437" s="28"/>
      <c r="K437" s="28"/>
    </row>
    <row r="438" spans="1:11" x14ac:dyDescent="0.2">
      <c r="A438" s="83"/>
      <c r="B438" s="47"/>
      <c r="C438" s="28" t="s">
        <v>32387</v>
      </c>
      <c r="D438" s="28" t="s">
        <v>32069</v>
      </c>
      <c r="E438" s="26">
        <v>28</v>
      </c>
      <c r="F438" s="26">
        <v>5</v>
      </c>
      <c r="G438" s="28"/>
      <c r="H438" s="28"/>
      <c r="I438" s="28"/>
      <c r="J438" s="28"/>
      <c r="K438" s="28"/>
    </row>
    <row r="439" spans="1:11" x14ac:dyDescent="0.2">
      <c r="A439" s="84" t="s">
        <v>3739</v>
      </c>
      <c r="B439" s="24" t="str">
        <f>[1]zadani_komplet!A893</f>
        <v>J01AA02</v>
      </c>
      <c r="C439" s="28" t="s">
        <v>32107</v>
      </c>
      <c r="D439" s="28" t="s">
        <v>32256</v>
      </c>
      <c r="E439" s="26">
        <v>10</v>
      </c>
      <c r="F439" s="26">
        <v>28</v>
      </c>
      <c r="G439" s="28"/>
      <c r="H439" s="28"/>
      <c r="I439" s="28"/>
      <c r="J439" s="28"/>
      <c r="K439" s="28"/>
    </row>
    <row r="440" spans="1:11" x14ac:dyDescent="0.2">
      <c r="A440" s="84"/>
      <c r="B440" s="24"/>
      <c r="C440" s="28" t="s">
        <v>32151</v>
      </c>
      <c r="D440" s="28" t="s">
        <v>32256</v>
      </c>
      <c r="E440" s="26">
        <v>10</v>
      </c>
      <c r="F440" s="26">
        <v>6</v>
      </c>
      <c r="G440" s="28"/>
      <c r="H440" s="28"/>
      <c r="I440" s="28"/>
      <c r="J440" s="28"/>
      <c r="K440" s="28"/>
    </row>
    <row r="441" spans="1:11" x14ac:dyDescent="0.2">
      <c r="A441" s="84"/>
      <c r="B441" s="24" t="str">
        <f>[1]zadani_komplet!A897</f>
        <v>J01BA01</v>
      </c>
      <c r="C441" s="28" t="s">
        <v>32388</v>
      </c>
      <c r="D441" s="28" t="s">
        <v>32380</v>
      </c>
      <c r="E441" s="26">
        <v>1</v>
      </c>
      <c r="F441" s="26">
        <v>58</v>
      </c>
      <c r="G441" s="28"/>
      <c r="H441" s="28"/>
      <c r="I441" s="28"/>
      <c r="J441" s="28"/>
      <c r="K441" s="28"/>
    </row>
    <row r="442" spans="1:11" x14ac:dyDescent="0.2">
      <c r="A442" s="84"/>
      <c r="B442" s="24" t="str">
        <f>[1]zadani_komplet!A899</f>
        <v>J01CA04</v>
      </c>
      <c r="C442" s="28" t="s">
        <v>32137</v>
      </c>
      <c r="D442" s="28" t="s">
        <v>32256</v>
      </c>
      <c r="E442" s="26">
        <v>14</v>
      </c>
      <c r="F442" s="26">
        <v>1</v>
      </c>
      <c r="G442" s="28"/>
      <c r="H442" s="28"/>
      <c r="I442" s="28"/>
      <c r="J442" s="28"/>
      <c r="K442" s="28"/>
    </row>
    <row r="443" spans="1:11" x14ac:dyDescent="0.2">
      <c r="A443" s="84"/>
      <c r="B443" s="24" t="str">
        <f>[1]zadani_komplet!A901</f>
        <v>J01CA08</v>
      </c>
      <c r="C443" s="28" t="s">
        <v>32107</v>
      </c>
      <c r="D443" s="28" t="s">
        <v>32064</v>
      </c>
      <c r="E443" s="26">
        <v>9</v>
      </c>
      <c r="F443" s="26">
        <v>3</v>
      </c>
      <c r="G443" s="28"/>
      <c r="H443" s="28"/>
      <c r="I443" s="28"/>
      <c r="J443" s="28"/>
      <c r="K443" s="28"/>
    </row>
    <row r="444" spans="1:11" x14ac:dyDescent="0.2">
      <c r="A444" s="84"/>
      <c r="B444" s="24" t="str">
        <f>[1]zadani_komplet!A903</f>
        <v>J01CE01</v>
      </c>
      <c r="C444" s="28" t="s">
        <v>24007</v>
      </c>
      <c r="D444" s="28" t="s">
        <v>32380</v>
      </c>
      <c r="E444" s="26">
        <v>10</v>
      </c>
      <c r="F444" s="26">
        <v>11</v>
      </c>
      <c r="G444" s="28"/>
      <c r="H444" s="28"/>
      <c r="I444" s="28"/>
      <c r="J444" s="28"/>
      <c r="K444" s="28"/>
    </row>
    <row r="445" spans="1:11" x14ac:dyDescent="0.2">
      <c r="A445" s="84"/>
      <c r="B445" s="24" t="str">
        <f>[1]zadani_komplet!A905</f>
        <v>J01CE02</v>
      </c>
      <c r="C445" s="26">
        <v>1000</v>
      </c>
      <c r="D445" s="28" t="s">
        <v>32064</v>
      </c>
      <c r="E445" s="26">
        <v>30</v>
      </c>
      <c r="F445" s="26">
        <v>1</v>
      </c>
      <c r="G445" s="28"/>
      <c r="H445" s="28"/>
      <c r="I445" s="28"/>
      <c r="J445" s="28"/>
      <c r="K445" s="28"/>
    </row>
    <row r="446" spans="1:11" x14ac:dyDescent="0.2">
      <c r="A446" s="84"/>
      <c r="B446" s="24"/>
      <c r="C446" s="26">
        <v>1500</v>
      </c>
      <c r="D446" s="28" t="s">
        <v>5126</v>
      </c>
      <c r="E446" s="26">
        <v>30</v>
      </c>
      <c r="F446" s="26">
        <v>3</v>
      </c>
      <c r="G446" s="28"/>
      <c r="H446" s="28"/>
      <c r="I446" s="28"/>
      <c r="J446" s="28"/>
      <c r="K446" s="28"/>
    </row>
    <row r="447" spans="1:11" x14ac:dyDescent="0.2">
      <c r="A447" s="84"/>
      <c r="B447" s="24"/>
      <c r="C447" s="28" t="s">
        <v>32389</v>
      </c>
      <c r="D447" s="28" t="s">
        <v>5126</v>
      </c>
      <c r="E447" s="26">
        <v>30</v>
      </c>
      <c r="F447" s="26">
        <v>2</v>
      </c>
      <c r="G447" s="28"/>
      <c r="H447" s="28"/>
      <c r="I447" s="28"/>
      <c r="J447" s="28"/>
      <c r="K447" s="28"/>
    </row>
    <row r="448" spans="1:11" x14ac:dyDescent="0.2">
      <c r="A448" s="84"/>
      <c r="B448" s="24" t="str">
        <f>[1]zadani_komplet!A910</f>
        <v>J01CE08</v>
      </c>
      <c r="C448" s="28" t="s">
        <v>32390</v>
      </c>
      <c r="D448" s="28" t="s">
        <v>32391</v>
      </c>
      <c r="E448" s="26" t="s">
        <v>12394</v>
      </c>
      <c r="F448" s="26">
        <v>3</v>
      </c>
      <c r="G448" s="28"/>
      <c r="H448" s="28"/>
      <c r="I448" s="28"/>
      <c r="J448" s="28"/>
      <c r="K448" s="28"/>
    </row>
    <row r="449" spans="1:11" x14ac:dyDescent="0.2">
      <c r="A449" s="84"/>
      <c r="B449" s="24" t="str">
        <f>[1]zadani_komplet!A912</f>
        <v>J01CR02</v>
      </c>
      <c r="C449" s="28" t="s">
        <v>32392</v>
      </c>
      <c r="D449" s="28" t="s">
        <v>32393</v>
      </c>
      <c r="E449" s="26">
        <v>5</v>
      </c>
      <c r="F449" s="26">
        <v>8</v>
      </c>
      <c r="G449" s="28"/>
      <c r="H449" s="28"/>
      <c r="I449" s="28"/>
      <c r="J449" s="28"/>
      <c r="K449" s="28"/>
    </row>
    <row r="450" spans="1:11" x14ac:dyDescent="0.2">
      <c r="A450" s="84"/>
      <c r="B450" s="24"/>
      <c r="C450" s="28" t="s">
        <v>32388</v>
      </c>
      <c r="D450" s="28" t="s">
        <v>32064</v>
      </c>
      <c r="E450" s="26">
        <v>14</v>
      </c>
      <c r="F450" s="26">
        <v>30</v>
      </c>
      <c r="G450" s="28"/>
      <c r="H450" s="28"/>
      <c r="I450" s="28"/>
      <c r="J450" s="28"/>
      <c r="K450" s="28"/>
    </row>
    <row r="451" spans="1:11" x14ac:dyDescent="0.2">
      <c r="A451" s="84"/>
      <c r="B451" s="24"/>
      <c r="C451" s="28" t="s">
        <v>32394</v>
      </c>
      <c r="D451" s="28" t="s">
        <v>32064</v>
      </c>
      <c r="E451" s="26">
        <v>14</v>
      </c>
      <c r="F451" s="26">
        <v>88</v>
      </c>
      <c r="G451" s="28"/>
      <c r="H451" s="28"/>
      <c r="I451" s="28"/>
      <c r="J451" s="28"/>
      <c r="K451" s="28"/>
    </row>
    <row r="452" spans="1:11" x14ac:dyDescent="0.2">
      <c r="A452" s="84"/>
      <c r="B452" s="24"/>
      <c r="C452" s="28" t="s">
        <v>32395</v>
      </c>
      <c r="D452" s="28" t="s">
        <v>32396</v>
      </c>
      <c r="E452" s="26">
        <v>10</v>
      </c>
      <c r="F452" s="26">
        <v>22</v>
      </c>
      <c r="G452" s="28"/>
      <c r="H452" s="28"/>
      <c r="I452" s="28"/>
      <c r="J452" s="28"/>
      <c r="K452" s="28"/>
    </row>
    <row r="453" spans="1:11" x14ac:dyDescent="0.2">
      <c r="A453" s="84"/>
      <c r="B453" s="24"/>
      <c r="C453" s="28" t="s">
        <v>32397</v>
      </c>
      <c r="D453" s="28" t="s">
        <v>32064</v>
      </c>
      <c r="E453" s="26">
        <v>21</v>
      </c>
      <c r="F453" s="26">
        <v>3</v>
      </c>
      <c r="G453" s="28"/>
      <c r="H453" s="28"/>
      <c r="I453" s="28"/>
      <c r="J453" s="28"/>
      <c r="K453" s="28"/>
    </row>
    <row r="454" spans="1:11" x14ac:dyDescent="0.2">
      <c r="A454" s="84"/>
      <c r="B454" s="24" t="str">
        <f>[1]zadani_komplet!A920</f>
        <v>J01CR04</v>
      </c>
      <c r="C454" s="28" t="s">
        <v>32398</v>
      </c>
      <c r="D454" s="28" t="s">
        <v>32283</v>
      </c>
      <c r="E454" s="26">
        <v>12</v>
      </c>
      <c r="F454" s="26">
        <v>2</v>
      </c>
      <c r="G454" s="28"/>
      <c r="H454" s="28"/>
      <c r="I454" s="28"/>
      <c r="J454" s="28"/>
      <c r="K454" s="28"/>
    </row>
    <row r="455" spans="1:11" x14ac:dyDescent="0.2">
      <c r="A455" s="84"/>
      <c r="B455" s="24" t="str">
        <f>[1]zadani_komplet!A922</f>
        <v>J01DC02</v>
      </c>
      <c r="C455" s="28" t="s">
        <v>32399</v>
      </c>
      <c r="D455" s="28" t="s">
        <v>32400</v>
      </c>
      <c r="E455" s="26">
        <v>10</v>
      </c>
      <c r="F455" s="26">
        <v>3</v>
      </c>
      <c r="G455" s="28"/>
      <c r="H455" s="28"/>
      <c r="I455" s="28"/>
      <c r="J455" s="28"/>
      <c r="K455" s="28"/>
    </row>
    <row r="456" spans="1:11" x14ac:dyDescent="0.2">
      <c r="A456" s="84"/>
      <c r="B456" s="24"/>
      <c r="C456" s="28" t="s">
        <v>32113</v>
      </c>
      <c r="D456" s="28" t="s">
        <v>32064</v>
      </c>
      <c r="E456" s="26">
        <v>10</v>
      </c>
      <c r="F456" s="26">
        <v>11</v>
      </c>
      <c r="G456" s="28"/>
      <c r="H456" s="28"/>
      <c r="I456" s="28"/>
      <c r="J456" s="28"/>
      <c r="K456" s="28"/>
    </row>
    <row r="457" spans="1:11" x14ac:dyDescent="0.2">
      <c r="A457" s="84"/>
      <c r="B457" s="24"/>
      <c r="C457" s="28" t="s">
        <v>32113</v>
      </c>
      <c r="D457" s="28" t="s">
        <v>32257</v>
      </c>
      <c r="E457" s="26">
        <v>14</v>
      </c>
      <c r="F457" s="26">
        <v>18</v>
      </c>
      <c r="G457" s="28"/>
      <c r="H457" s="28"/>
      <c r="I457" s="28"/>
      <c r="J457" s="28"/>
      <c r="K457" s="28"/>
    </row>
    <row r="458" spans="1:11" x14ac:dyDescent="0.2">
      <c r="A458" s="84"/>
      <c r="B458" s="24" t="str">
        <f>[1]zadani_komplet!A927</f>
        <v>J01DC10</v>
      </c>
      <c r="C458" s="28" t="s">
        <v>32113</v>
      </c>
      <c r="D458" s="28" t="s">
        <v>32302</v>
      </c>
      <c r="E458" s="26">
        <v>10</v>
      </c>
      <c r="F458" s="26">
        <v>1</v>
      </c>
      <c r="G458" s="28"/>
      <c r="H458" s="28"/>
      <c r="I458" s="28"/>
      <c r="J458" s="28"/>
      <c r="K458" s="28"/>
    </row>
    <row r="459" spans="1:11" x14ac:dyDescent="0.2">
      <c r="A459" s="84"/>
      <c r="B459" s="24" t="str">
        <f>[1]zadani_komplet!A929</f>
        <v>J01DD01</v>
      </c>
      <c r="C459" s="28" t="s">
        <v>32388</v>
      </c>
      <c r="D459" s="28" t="s">
        <v>32401</v>
      </c>
      <c r="E459" s="26">
        <v>10</v>
      </c>
      <c r="F459" s="26">
        <v>2</v>
      </c>
      <c r="G459" s="28"/>
      <c r="H459" s="28"/>
      <c r="I459" s="28"/>
      <c r="J459" s="28"/>
      <c r="K459" s="28"/>
    </row>
    <row r="460" spans="1:11" x14ac:dyDescent="0.2">
      <c r="A460" s="84"/>
      <c r="B460" s="24" t="str">
        <f>[1]zadani_komplet!A931</f>
        <v>J01DD08</v>
      </c>
      <c r="C460" s="28" t="s">
        <v>32063</v>
      </c>
      <c r="D460" s="28" t="s">
        <v>32283</v>
      </c>
      <c r="E460" s="26">
        <v>10</v>
      </c>
      <c r="F460" s="26">
        <v>2</v>
      </c>
      <c r="G460" s="28"/>
      <c r="H460" s="28"/>
      <c r="I460" s="28"/>
      <c r="J460" s="28"/>
      <c r="K460" s="28"/>
    </row>
    <row r="461" spans="1:11" x14ac:dyDescent="0.2">
      <c r="A461" s="84"/>
      <c r="B461" s="24" t="str">
        <f>[1]zadani_komplet!A933</f>
        <v>J01EE01</v>
      </c>
      <c r="C461" s="28" t="s">
        <v>32402</v>
      </c>
      <c r="D461" s="28" t="s">
        <v>32064</v>
      </c>
      <c r="E461" s="26">
        <v>10</v>
      </c>
      <c r="F461" s="26">
        <v>17</v>
      </c>
      <c r="G461" s="28"/>
      <c r="H461" s="28"/>
      <c r="I461" s="28"/>
      <c r="J461" s="28"/>
      <c r="K461" s="28"/>
    </row>
    <row r="462" spans="1:11" x14ac:dyDescent="0.2">
      <c r="A462" s="84"/>
      <c r="B462" s="24"/>
      <c r="C462" s="28" t="s">
        <v>32403</v>
      </c>
      <c r="D462" s="28" t="s">
        <v>32064</v>
      </c>
      <c r="E462" s="26">
        <v>28</v>
      </c>
      <c r="F462" s="26">
        <v>46</v>
      </c>
      <c r="G462" s="28"/>
      <c r="H462" s="28"/>
      <c r="I462" s="28"/>
      <c r="J462" s="28"/>
      <c r="K462" s="28"/>
    </row>
    <row r="463" spans="1:11" x14ac:dyDescent="0.2">
      <c r="A463" s="84"/>
      <c r="B463" s="24" t="str">
        <f>[1]zadani_komplet!A938</f>
        <v>J01FA09</v>
      </c>
      <c r="C463" s="28" t="s">
        <v>32113</v>
      </c>
      <c r="D463" s="28" t="s">
        <v>32404</v>
      </c>
      <c r="E463" s="26">
        <v>10</v>
      </c>
      <c r="F463" s="26">
        <v>2</v>
      </c>
      <c r="G463" s="28"/>
      <c r="H463" s="28"/>
      <c r="I463" s="28"/>
      <c r="J463" s="28"/>
      <c r="K463" s="28"/>
    </row>
    <row r="464" spans="1:11" x14ac:dyDescent="0.2">
      <c r="A464" s="84"/>
      <c r="B464" s="24"/>
      <c r="C464" s="28" t="s">
        <v>32405</v>
      </c>
      <c r="D464" s="28" t="s">
        <v>32406</v>
      </c>
      <c r="E464" s="26" t="s">
        <v>32407</v>
      </c>
      <c r="F464" s="26">
        <v>2</v>
      </c>
      <c r="G464" s="28"/>
      <c r="H464" s="28"/>
      <c r="I464" s="28"/>
      <c r="J464" s="28"/>
      <c r="K464" s="28"/>
    </row>
    <row r="465" spans="1:11" x14ac:dyDescent="0.2">
      <c r="A465" s="84"/>
      <c r="B465" s="24"/>
      <c r="C465" s="28" t="s">
        <v>32113</v>
      </c>
      <c r="D465" s="28" t="s">
        <v>32257</v>
      </c>
      <c r="E465" s="26">
        <v>14</v>
      </c>
      <c r="F465" s="26">
        <v>47</v>
      </c>
      <c r="G465" s="28"/>
      <c r="H465" s="28"/>
      <c r="I465" s="28"/>
      <c r="J465" s="28"/>
      <c r="K465" s="28"/>
    </row>
    <row r="466" spans="1:11" x14ac:dyDescent="0.2">
      <c r="A466" s="84"/>
      <c r="B466" s="24" t="str">
        <f>[1]zadani_komplet!A943</f>
        <v>J01FA10</v>
      </c>
      <c r="C466" s="28" t="s">
        <v>32113</v>
      </c>
      <c r="D466" s="28" t="s">
        <v>32064</v>
      </c>
      <c r="E466" s="26">
        <v>3</v>
      </c>
      <c r="F466" s="26">
        <v>48</v>
      </c>
      <c r="G466" s="28"/>
      <c r="H466" s="28"/>
      <c r="I466" s="28"/>
      <c r="J466" s="28"/>
      <c r="K466" s="28"/>
    </row>
    <row r="467" spans="1:11" x14ac:dyDescent="0.2">
      <c r="A467" s="84"/>
      <c r="B467" s="24" t="str">
        <f>[1]zadani_komplet!A946</f>
        <v>J01FF01</v>
      </c>
      <c r="C467" s="28" t="s">
        <v>32094</v>
      </c>
      <c r="D467" s="28" t="s">
        <v>32256</v>
      </c>
      <c r="E467" s="26">
        <v>16</v>
      </c>
      <c r="F467" s="26">
        <v>6</v>
      </c>
      <c r="G467" s="28"/>
      <c r="H467" s="28"/>
      <c r="I467" s="28"/>
      <c r="J467" s="28"/>
      <c r="K467" s="28"/>
    </row>
    <row r="468" spans="1:11" x14ac:dyDescent="0.2">
      <c r="A468" s="84"/>
      <c r="B468" s="24"/>
      <c r="C468" s="28" t="s">
        <v>32370</v>
      </c>
      <c r="D468" s="28" t="s">
        <v>32256</v>
      </c>
      <c r="E468" s="26">
        <v>16</v>
      </c>
      <c r="F468" s="26">
        <v>16</v>
      </c>
      <c r="G468" s="28"/>
      <c r="H468" s="28"/>
      <c r="I468" s="28"/>
      <c r="J468" s="28"/>
      <c r="K468" s="28"/>
    </row>
    <row r="469" spans="1:11" x14ac:dyDescent="0.2">
      <c r="A469" s="84"/>
      <c r="B469" s="24" t="str">
        <f>[1]zadani_komplet!A949</f>
        <v>J01GB03</v>
      </c>
      <c r="C469" s="28" t="s">
        <v>32186</v>
      </c>
      <c r="D469" s="28" t="s">
        <v>32160</v>
      </c>
      <c r="E469" s="26">
        <v>10</v>
      </c>
      <c r="F469" s="26">
        <v>2</v>
      </c>
      <c r="G469" s="28"/>
      <c r="H469" s="28"/>
      <c r="I469" s="28"/>
      <c r="J469" s="28"/>
      <c r="K469" s="28"/>
    </row>
    <row r="470" spans="1:11" x14ac:dyDescent="0.2">
      <c r="A470" s="84"/>
      <c r="B470" s="24" t="str">
        <f>[1]zadani_komplet!A951</f>
        <v>J01GB06</v>
      </c>
      <c r="C470" s="28" t="s">
        <v>32408</v>
      </c>
      <c r="D470" s="28" t="s">
        <v>32409</v>
      </c>
      <c r="E470" s="26" t="s">
        <v>32410</v>
      </c>
      <c r="F470" s="26">
        <v>1</v>
      </c>
      <c r="G470" s="28"/>
      <c r="H470" s="28"/>
      <c r="I470" s="28"/>
      <c r="J470" s="28"/>
      <c r="K470" s="28"/>
    </row>
    <row r="471" spans="1:11" x14ac:dyDescent="0.2">
      <c r="A471" s="84"/>
      <c r="B471" s="24" t="str">
        <f>[1]zadani_komplet!A953</f>
        <v>J01MA02</v>
      </c>
      <c r="C471" s="28" t="s">
        <v>32113</v>
      </c>
      <c r="D471" s="28" t="s">
        <v>32411</v>
      </c>
      <c r="E471" s="26">
        <v>10</v>
      </c>
      <c r="F471" s="26">
        <v>21</v>
      </c>
      <c r="G471" s="28"/>
      <c r="H471" s="28"/>
      <c r="I471" s="28"/>
      <c r="J471" s="28"/>
      <c r="K471" s="28"/>
    </row>
    <row r="472" spans="1:11" x14ac:dyDescent="0.2">
      <c r="A472" s="84"/>
      <c r="B472" s="24" t="str">
        <f>[1]zadani_komplet!A955</f>
        <v>J01MA06</v>
      </c>
      <c r="C472" s="28" t="s">
        <v>32063</v>
      </c>
      <c r="D472" s="28" t="s">
        <v>32064</v>
      </c>
      <c r="E472" s="26">
        <v>14</v>
      </c>
      <c r="F472" s="26">
        <v>1</v>
      </c>
      <c r="G472" s="28"/>
      <c r="H472" s="28"/>
      <c r="I472" s="28"/>
      <c r="J472" s="28"/>
      <c r="K472" s="28"/>
    </row>
    <row r="473" spans="1:11" x14ac:dyDescent="0.2">
      <c r="A473" s="84"/>
      <c r="B473" s="24" t="s">
        <v>1909</v>
      </c>
      <c r="C473" s="28" t="s">
        <v>8575</v>
      </c>
      <c r="D473" s="28" t="s">
        <v>32404</v>
      </c>
      <c r="E473" s="26">
        <v>1</v>
      </c>
      <c r="F473" s="26">
        <v>80</v>
      </c>
      <c r="G473" s="28"/>
      <c r="H473" s="28"/>
      <c r="I473" s="28"/>
      <c r="J473" s="28"/>
      <c r="K473" s="28"/>
    </row>
    <row r="474" spans="1:11" x14ac:dyDescent="0.2">
      <c r="A474" s="84"/>
      <c r="B474" s="24"/>
      <c r="C474" s="28" t="s">
        <v>5136</v>
      </c>
      <c r="D474" s="28" t="s">
        <v>32404</v>
      </c>
      <c r="E474" s="26">
        <v>1</v>
      </c>
      <c r="F474" s="26">
        <v>20</v>
      </c>
      <c r="G474" s="28"/>
      <c r="H474" s="28"/>
      <c r="I474" s="28"/>
      <c r="J474" s="28"/>
      <c r="K474" s="28"/>
    </row>
    <row r="475" spans="1:11" x14ac:dyDescent="0.2">
      <c r="A475" s="84"/>
      <c r="B475" s="24" t="str">
        <f>[1]zadani_komplet!A962</f>
        <v>J01XD01</v>
      </c>
      <c r="C475" s="28" t="s">
        <v>32412</v>
      </c>
      <c r="D475" s="28" t="s">
        <v>32413</v>
      </c>
      <c r="E475" s="26" t="s">
        <v>32414</v>
      </c>
      <c r="F475" s="26">
        <v>12</v>
      </c>
      <c r="G475" s="28"/>
      <c r="H475" s="28"/>
      <c r="I475" s="28"/>
      <c r="J475" s="28"/>
      <c r="K475" s="28"/>
    </row>
    <row r="476" spans="1:11" x14ac:dyDescent="0.2">
      <c r="A476" s="84"/>
      <c r="B476" s="24" t="str">
        <f>[1]zadani_komplet!A964</f>
        <v>J01XE01</v>
      </c>
      <c r="C476" s="28" t="s">
        <v>4077</v>
      </c>
      <c r="D476" s="28" t="s">
        <v>32415</v>
      </c>
      <c r="E476" s="26">
        <v>30</v>
      </c>
      <c r="F476" s="26">
        <v>17</v>
      </c>
      <c r="G476" s="28"/>
      <c r="H476" s="28"/>
      <c r="I476" s="28"/>
      <c r="J476" s="28"/>
      <c r="K476" s="28"/>
    </row>
    <row r="477" spans="1:11" x14ac:dyDescent="0.2">
      <c r="A477" s="84"/>
      <c r="B477" s="24" t="str">
        <f>[1]zadani_komplet!A966</f>
        <v>J01XX01</v>
      </c>
      <c r="C477" s="28" t="s">
        <v>7447</v>
      </c>
      <c r="D477" s="28" t="s">
        <v>32416</v>
      </c>
      <c r="E477" s="26">
        <v>1</v>
      </c>
      <c r="F477" s="26">
        <v>3</v>
      </c>
      <c r="G477" s="28"/>
      <c r="H477" s="28"/>
      <c r="I477" s="28"/>
      <c r="J477" s="28"/>
      <c r="K477" s="28"/>
    </row>
    <row r="478" spans="1:11" x14ac:dyDescent="0.2">
      <c r="A478" s="84"/>
      <c r="B478" s="24" t="str">
        <f>[1]zadani_komplet!A968</f>
        <v>J01XX08</v>
      </c>
      <c r="C478" s="28" t="s">
        <v>32093</v>
      </c>
      <c r="D478" s="28" t="s">
        <v>32257</v>
      </c>
      <c r="E478" s="26">
        <v>10</v>
      </c>
      <c r="F478" s="26">
        <v>2</v>
      </c>
      <c r="G478" s="28"/>
      <c r="H478" s="28"/>
      <c r="I478" s="28"/>
      <c r="J478" s="28"/>
      <c r="K478" s="28"/>
    </row>
    <row r="479" spans="1:11" x14ac:dyDescent="0.2">
      <c r="A479" s="84"/>
      <c r="B479" s="24" t="str">
        <f>[1]zadani_komplet!A970</f>
        <v>J02AC01</v>
      </c>
      <c r="C479" s="28" t="s">
        <v>32151</v>
      </c>
      <c r="D479" s="28" t="s">
        <v>32119</v>
      </c>
      <c r="E479" s="26">
        <v>28</v>
      </c>
      <c r="F479" s="26">
        <v>1</v>
      </c>
      <c r="G479" s="28"/>
      <c r="H479" s="28"/>
      <c r="I479" s="28"/>
      <c r="J479" s="28"/>
      <c r="K479" s="28"/>
    </row>
    <row r="480" spans="1:11" x14ac:dyDescent="0.2">
      <c r="A480" s="84"/>
      <c r="B480" s="24"/>
      <c r="C480" s="28" t="s">
        <v>32151</v>
      </c>
      <c r="D480" s="28" t="s">
        <v>32069</v>
      </c>
      <c r="E480" s="26">
        <v>28</v>
      </c>
      <c r="F480" s="26">
        <v>4</v>
      </c>
      <c r="G480" s="28"/>
      <c r="H480" s="28"/>
      <c r="I480" s="28"/>
      <c r="J480" s="28"/>
      <c r="K480" s="28"/>
    </row>
    <row r="481" spans="1:11" x14ac:dyDescent="0.2">
      <c r="A481" s="84"/>
      <c r="B481" s="24"/>
      <c r="C481" s="28" t="s">
        <v>32094</v>
      </c>
      <c r="D481" s="28" t="s">
        <v>32069</v>
      </c>
      <c r="E481" s="26">
        <v>1</v>
      </c>
      <c r="F481" s="26">
        <v>1</v>
      </c>
      <c r="G481" s="28"/>
      <c r="H481" s="28"/>
      <c r="I481" s="28"/>
      <c r="J481" s="28"/>
      <c r="K481" s="28"/>
    </row>
    <row r="482" spans="1:11" x14ac:dyDescent="0.2">
      <c r="A482" s="84"/>
      <c r="B482" s="24" t="str">
        <f>[1]zadani_komplet!A974</f>
        <v>J05AB01</v>
      </c>
      <c r="C482" s="28" t="s">
        <v>32107</v>
      </c>
      <c r="D482" s="28" t="s">
        <v>32256</v>
      </c>
      <c r="E482" s="26">
        <v>25</v>
      </c>
      <c r="F482" s="26">
        <v>4</v>
      </c>
      <c r="G482" s="28"/>
      <c r="H482" s="28"/>
      <c r="I482" s="28"/>
      <c r="J482" s="28"/>
      <c r="K482" s="28"/>
    </row>
    <row r="483" spans="1:11" x14ac:dyDescent="0.2">
      <c r="A483" s="84"/>
      <c r="B483" s="24"/>
      <c r="C483" s="28" t="s">
        <v>32063</v>
      </c>
      <c r="D483" s="28" t="s">
        <v>32256</v>
      </c>
      <c r="E483" s="26">
        <v>25</v>
      </c>
      <c r="F483" s="26">
        <v>4</v>
      </c>
      <c r="G483" s="28"/>
      <c r="H483" s="28"/>
      <c r="I483" s="28"/>
      <c r="J483" s="28"/>
      <c r="K483" s="28"/>
    </row>
    <row r="484" spans="1:11" x14ac:dyDescent="0.2">
      <c r="A484" s="84"/>
      <c r="B484" s="24" t="str">
        <f>[1]zadani_komplet!A977</f>
        <v>J05AB11</v>
      </c>
      <c r="C484" s="28" t="s">
        <v>32113</v>
      </c>
      <c r="D484" s="28" t="s">
        <v>32064</v>
      </c>
      <c r="E484" s="26">
        <v>42</v>
      </c>
      <c r="F484" s="26">
        <v>1</v>
      </c>
      <c r="G484" s="28"/>
      <c r="H484" s="28"/>
      <c r="I484" s="28"/>
      <c r="J484" s="28"/>
      <c r="K484" s="28"/>
    </row>
    <row r="485" spans="1:11" x14ac:dyDescent="0.2">
      <c r="A485" s="84"/>
      <c r="B485" s="24" t="str">
        <f>[1]zadani_komplet!A979</f>
        <v>J05AH02</v>
      </c>
      <c r="C485" s="28" t="s">
        <v>32202</v>
      </c>
      <c r="D485" s="28" t="s">
        <v>32240</v>
      </c>
      <c r="E485" s="26">
        <v>10</v>
      </c>
      <c r="F485" s="26">
        <v>1</v>
      </c>
      <c r="G485" s="28"/>
      <c r="H485" s="28"/>
      <c r="I485" s="28"/>
      <c r="J485" s="28"/>
      <c r="K485" s="28"/>
    </row>
    <row r="486" spans="1:11" x14ac:dyDescent="0.2">
      <c r="A486" s="84"/>
      <c r="B486" s="24" t="str">
        <f>[1]zadani_komplet!A981</f>
        <v>J06BB01</v>
      </c>
      <c r="C486" s="28" t="s">
        <v>32417</v>
      </c>
      <c r="D486" s="28" t="s">
        <v>32123</v>
      </c>
      <c r="E486" s="26" t="s">
        <v>32418</v>
      </c>
      <c r="F486" s="26">
        <v>2</v>
      </c>
      <c r="G486" s="28"/>
      <c r="H486" s="28"/>
      <c r="I486" s="28"/>
      <c r="J486" s="28"/>
      <c r="K486" s="28"/>
    </row>
    <row r="487" spans="1:11" x14ac:dyDescent="0.2">
      <c r="A487" s="84"/>
      <c r="B487" s="24" t="str">
        <f>[1]zadani_komplet!A983</f>
        <v>J07BB02</v>
      </c>
      <c r="C487" s="28" t="s">
        <v>32419</v>
      </c>
      <c r="D487" s="28" t="s">
        <v>32420</v>
      </c>
      <c r="E487" s="26">
        <v>1</v>
      </c>
      <c r="F487" s="26">
        <v>5</v>
      </c>
      <c r="G487" s="28"/>
      <c r="H487" s="28"/>
      <c r="I487" s="28"/>
      <c r="J487" s="28"/>
      <c r="K487" s="28"/>
    </row>
    <row r="488" spans="1:11" x14ac:dyDescent="0.2">
      <c r="A488" s="85" t="s">
        <v>3713</v>
      </c>
      <c r="B488" s="48" t="str">
        <f>[1]zadani_komplet!A987</f>
        <v>L02AB01</v>
      </c>
      <c r="C488" s="28" t="s">
        <v>32284</v>
      </c>
      <c r="D488" s="28" t="s">
        <v>32064</v>
      </c>
      <c r="E488" s="26">
        <v>30</v>
      </c>
      <c r="F488" s="26">
        <v>2</v>
      </c>
      <c r="G488" s="28"/>
      <c r="H488" s="28"/>
      <c r="I488" s="28"/>
      <c r="J488" s="28"/>
      <c r="K488" s="28"/>
    </row>
    <row r="489" spans="1:11" x14ac:dyDescent="0.2">
      <c r="A489" s="85"/>
      <c r="B489" s="48" t="str">
        <f>[1]zadani_komplet!A989</f>
        <v>L02AB02</v>
      </c>
      <c r="C489" s="28" t="s">
        <v>32421</v>
      </c>
      <c r="D489" s="28" t="s">
        <v>32422</v>
      </c>
      <c r="E489" s="26">
        <v>1</v>
      </c>
      <c r="F489" s="26">
        <v>6</v>
      </c>
      <c r="G489" s="28"/>
      <c r="H489" s="28"/>
      <c r="I489" s="28"/>
      <c r="J489" s="28"/>
      <c r="K489" s="28"/>
    </row>
    <row r="490" spans="1:11" x14ac:dyDescent="0.2">
      <c r="A490" s="85"/>
      <c r="B490" s="48"/>
      <c r="C490" s="28" t="s">
        <v>32151</v>
      </c>
      <c r="D490" s="28" t="s">
        <v>32064</v>
      </c>
      <c r="E490" s="26">
        <v>100</v>
      </c>
      <c r="F490" s="26">
        <v>1</v>
      </c>
      <c r="G490" s="28"/>
      <c r="H490" s="28"/>
      <c r="I490" s="28"/>
      <c r="J490" s="28"/>
      <c r="K490" s="28"/>
    </row>
    <row r="491" spans="1:11" x14ac:dyDescent="0.2">
      <c r="A491" s="85"/>
      <c r="B491" s="48" t="str">
        <f>[1]zadani_komplet!A992</f>
        <v>L02BA01</v>
      </c>
      <c r="C491" s="28" t="s">
        <v>32068</v>
      </c>
      <c r="D491" s="28" t="s">
        <v>32064</v>
      </c>
      <c r="E491" s="26">
        <v>100</v>
      </c>
      <c r="F491" s="26">
        <v>2</v>
      </c>
      <c r="G491" s="28"/>
      <c r="H491" s="28"/>
      <c r="I491" s="28"/>
      <c r="J491" s="28"/>
      <c r="K491" s="28"/>
    </row>
    <row r="492" spans="1:11" x14ac:dyDescent="0.2">
      <c r="A492" s="85"/>
      <c r="B492" s="48" t="str">
        <f>[1]zadani_komplet!A994</f>
        <v>L02BB03</v>
      </c>
      <c r="C492" s="28" t="s">
        <v>32088</v>
      </c>
      <c r="D492" s="28" t="s">
        <v>32283</v>
      </c>
      <c r="E492" s="26">
        <v>28</v>
      </c>
      <c r="F492" s="26">
        <v>4</v>
      </c>
      <c r="G492" s="28"/>
      <c r="H492" s="28"/>
      <c r="I492" s="28"/>
      <c r="J492" s="28"/>
      <c r="K492" s="28"/>
    </row>
    <row r="493" spans="1:11" x14ac:dyDescent="0.2">
      <c r="A493" s="85"/>
      <c r="B493" s="48" t="str">
        <f>[1]zadani_komplet!A996</f>
        <v>L02BG03</v>
      </c>
      <c r="C493" s="28" t="s">
        <v>32239</v>
      </c>
      <c r="D493" s="28" t="s">
        <v>32257</v>
      </c>
      <c r="E493" s="26">
        <v>30</v>
      </c>
      <c r="F493" s="26">
        <v>2</v>
      </c>
      <c r="G493" s="28"/>
      <c r="H493" s="28"/>
      <c r="I493" s="28"/>
      <c r="J493" s="28"/>
      <c r="K493" s="28"/>
    </row>
    <row r="494" spans="1:11" x14ac:dyDescent="0.2">
      <c r="A494" s="85"/>
      <c r="B494" s="48" t="str">
        <f>[1]zadani_komplet!A998</f>
        <v>L02BG04</v>
      </c>
      <c r="C494" s="28" t="s">
        <v>32423</v>
      </c>
      <c r="D494" s="28" t="s">
        <v>32283</v>
      </c>
      <c r="E494" s="26">
        <v>30</v>
      </c>
      <c r="F494" s="26">
        <v>6</v>
      </c>
      <c r="G494" s="28"/>
      <c r="H494" s="28"/>
      <c r="I494" s="28"/>
      <c r="J494" s="28"/>
      <c r="K494" s="28"/>
    </row>
    <row r="495" spans="1:11" x14ac:dyDescent="0.2">
      <c r="A495" s="85"/>
      <c r="B495" s="48" t="str">
        <f>[1]zadani_komplet!A1001</f>
        <v>L03AX</v>
      </c>
      <c r="C495" s="28" t="s">
        <v>32424</v>
      </c>
      <c r="D495" s="28" t="s">
        <v>32425</v>
      </c>
      <c r="E495" s="26">
        <v>30</v>
      </c>
      <c r="F495" s="26">
        <v>1</v>
      </c>
      <c r="G495" s="28"/>
      <c r="H495" s="28"/>
      <c r="I495" s="28"/>
      <c r="J495" s="28"/>
      <c r="K495" s="28"/>
    </row>
    <row r="496" spans="1:11" x14ac:dyDescent="0.2">
      <c r="A496" s="85"/>
      <c r="B496" s="49" t="str">
        <f>[1]zadani_komplet!A1003</f>
        <v>L04AA13</v>
      </c>
      <c r="C496" s="42" t="s">
        <v>32068</v>
      </c>
      <c r="D496" s="42" t="s">
        <v>32283</v>
      </c>
      <c r="E496" s="43">
        <v>30</v>
      </c>
      <c r="F496" s="43">
        <v>7</v>
      </c>
      <c r="G496" s="42"/>
      <c r="H496" s="42"/>
      <c r="I496" s="42"/>
      <c r="J496" s="42"/>
      <c r="K496" s="42"/>
    </row>
    <row r="497" spans="1:11" x14ac:dyDescent="0.2">
      <c r="A497" s="86" t="s">
        <v>10489</v>
      </c>
      <c r="B497" s="50" t="str">
        <f>[1]zadani_komplet!A1005</f>
        <v>M01AB01</v>
      </c>
      <c r="C497" s="28" t="s">
        <v>32088</v>
      </c>
      <c r="D497" s="28" t="s">
        <v>32106</v>
      </c>
      <c r="E497" s="26">
        <v>10</v>
      </c>
      <c r="F497" s="26">
        <v>3</v>
      </c>
      <c r="G497" s="28"/>
      <c r="H497" s="28"/>
      <c r="I497" s="28"/>
      <c r="J497" s="28"/>
      <c r="K497" s="28"/>
    </row>
    <row r="498" spans="1:11" x14ac:dyDescent="0.2">
      <c r="A498" s="86"/>
      <c r="B498" s="50"/>
      <c r="C498" s="28" t="s">
        <v>32151</v>
      </c>
      <c r="D498" s="28" t="s">
        <v>32106</v>
      </c>
      <c r="E498" s="26">
        <v>10</v>
      </c>
      <c r="F498" s="26">
        <v>2</v>
      </c>
      <c r="G498" s="28"/>
      <c r="H498" s="28"/>
      <c r="I498" s="28"/>
      <c r="J498" s="28"/>
      <c r="K498" s="28"/>
    </row>
    <row r="499" spans="1:11" x14ac:dyDescent="0.2">
      <c r="A499" s="86"/>
      <c r="B499" s="50" t="str">
        <f>[1]zadani_komplet!A1008</f>
        <v>M01AB05</v>
      </c>
      <c r="C499" s="28" t="s">
        <v>32191</v>
      </c>
      <c r="D499" s="28" t="s">
        <v>32426</v>
      </c>
      <c r="E499" s="26" t="s">
        <v>32427</v>
      </c>
      <c r="F499" s="26">
        <v>50</v>
      </c>
      <c r="G499" s="28"/>
      <c r="H499" s="28"/>
      <c r="I499" s="28"/>
      <c r="J499" s="28"/>
      <c r="K499" s="28"/>
    </row>
    <row r="500" spans="1:11" x14ac:dyDescent="0.2">
      <c r="A500" s="86"/>
      <c r="B500" s="50"/>
      <c r="C500" s="28" t="s">
        <v>32104</v>
      </c>
      <c r="D500" s="28" t="s">
        <v>32064</v>
      </c>
      <c r="E500" s="26">
        <v>50</v>
      </c>
      <c r="F500" s="26">
        <v>1</v>
      </c>
      <c r="G500" s="28"/>
      <c r="H500" s="28"/>
      <c r="I500" s="28"/>
      <c r="J500" s="28"/>
      <c r="K500" s="28"/>
    </row>
    <row r="501" spans="1:11" x14ac:dyDescent="0.2">
      <c r="A501" s="86"/>
      <c r="B501" s="50"/>
      <c r="C501" s="28" t="s">
        <v>32088</v>
      </c>
      <c r="D501" s="28" t="s">
        <v>32064</v>
      </c>
      <c r="E501" s="26">
        <v>20</v>
      </c>
      <c r="F501" s="26">
        <v>5</v>
      </c>
      <c r="G501" s="28"/>
      <c r="H501" s="28"/>
      <c r="I501" s="28"/>
      <c r="J501" s="28"/>
      <c r="K501" s="28"/>
    </row>
    <row r="502" spans="1:11" x14ac:dyDescent="0.2">
      <c r="A502" s="86"/>
      <c r="B502" s="50"/>
      <c r="C502" s="28" t="s">
        <v>32191</v>
      </c>
      <c r="D502" s="28" t="s">
        <v>32069</v>
      </c>
      <c r="E502" s="26">
        <v>30</v>
      </c>
      <c r="F502" s="26">
        <v>41</v>
      </c>
      <c r="G502" s="28"/>
      <c r="H502" s="28"/>
      <c r="I502" s="28"/>
      <c r="J502" s="28"/>
      <c r="K502" s="28"/>
    </row>
    <row r="503" spans="1:11" x14ac:dyDescent="0.2">
      <c r="A503" s="86"/>
      <c r="B503" s="50"/>
      <c r="C503" s="28" t="s">
        <v>32088</v>
      </c>
      <c r="D503" s="28" t="s">
        <v>32256</v>
      </c>
      <c r="E503" s="26">
        <v>30</v>
      </c>
      <c r="F503" s="26">
        <v>11</v>
      </c>
      <c r="G503" s="28"/>
      <c r="H503" s="28"/>
      <c r="I503" s="28"/>
      <c r="J503" s="28"/>
      <c r="K503" s="28"/>
    </row>
    <row r="504" spans="1:11" x14ac:dyDescent="0.2">
      <c r="A504" s="86"/>
      <c r="B504" s="50"/>
      <c r="C504" s="28" t="s">
        <v>32191</v>
      </c>
      <c r="D504" s="28" t="s">
        <v>32160</v>
      </c>
      <c r="E504" s="26" t="s">
        <v>32161</v>
      </c>
      <c r="F504" s="26">
        <v>97</v>
      </c>
      <c r="G504" s="28"/>
      <c r="H504" s="28"/>
      <c r="I504" s="28"/>
      <c r="J504" s="28"/>
      <c r="K504" s="28"/>
    </row>
    <row r="505" spans="1:11" x14ac:dyDescent="0.2">
      <c r="A505" s="86"/>
      <c r="B505" s="50"/>
      <c r="C505" s="28" t="s">
        <v>32094</v>
      </c>
      <c r="D505" s="28" t="s">
        <v>32064</v>
      </c>
      <c r="E505" s="26">
        <v>20</v>
      </c>
      <c r="F505" s="26">
        <v>3</v>
      </c>
      <c r="G505" s="28"/>
      <c r="H505" s="28"/>
      <c r="I505" s="28"/>
      <c r="J505" s="28"/>
      <c r="K505" s="28"/>
    </row>
    <row r="506" spans="1:11" x14ac:dyDescent="0.2">
      <c r="A506" s="86"/>
      <c r="B506" s="50"/>
      <c r="C506" s="28" t="s">
        <v>32151</v>
      </c>
      <c r="D506" s="28" t="s">
        <v>32428</v>
      </c>
      <c r="E506" s="26">
        <v>30</v>
      </c>
      <c r="F506" s="26">
        <v>7</v>
      </c>
      <c r="G506" s="28"/>
      <c r="H506" s="28"/>
      <c r="I506" s="28"/>
      <c r="J506" s="28"/>
      <c r="K506" s="28"/>
    </row>
    <row r="507" spans="1:11" x14ac:dyDescent="0.2">
      <c r="A507" s="86"/>
      <c r="B507" s="50"/>
      <c r="C507" s="28" t="s">
        <v>32104</v>
      </c>
      <c r="D507" s="28" t="s">
        <v>32069</v>
      </c>
      <c r="E507" s="26">
        <v>20</v>
      </c>
      <c r="F507" s="26">
        <v>2</v>
      </c>
      <c r="G507" s="28"/>
      <c r="H507" s="28"/>
      <c r="I507" s="28"/>
      <c r="J507" s="28"/>
      <c r="K507" s="28"/>
    </row>
    <row r="508" spans="1:11" x14ac:dyDescent="0.2">
      <c r="A508" s="86"/>
      <c r="B508" s="50" t="str">
        <f>[1]zadani_komplet!A1018</f>
        <v>M01AB16</v>
      </c>
      <c r="C508" s="28" t="s">
        <v>32151</v>
      </c>
      <c r="D508" s="28" t="s">
        <v>32256</v>
      </c>
      <c r="E508" s="26">
        <v>20</v>
      </c>
      <c r="F508" s="26">
        <v>35</v>
      </c>
      <c r="G508" s="28"/>
      <c r="H508" s="28"/>
      <c r="I508" s="28"/>
      <c r="J508" s="28"/>
      <c r="K508" s="28"/>
    </row>
    <row r="509" spans="1:11" x14ac:dyDescent="0.2">
      <c r="A509" s="86"/>
      <c r="B509" s="50" t="str">
        <f>[1]zadani_komplet!A1021</f>
        <v>M01AC06</v>
      </c>
      <c r="C509" s="28" t="s">
        <v>32204</v>
      </c>
      <c r="D509" s="28" t="s">
        <v>32064</v>
      </c>
      <c r="E509" s="26" t="s">
        <v>32429</v>
      </c>
      <c r="F509" s="26">
        <v>5</v>
      </c>
      <c r="G509" s="28"/>
      <c r="H509" s="28"/>
      <c r="I509" s="28"/>
      <c r="J509" s="28"/>
      <c r="K509" s="28"/>
    </row>
    <row r="510" spans="1:11" x14ac:dyDescent="0.2">
      <c r="A510" s="86"/>
      <c r="B510" s="50" t="str">
        <f>[1]zadani_komplet!A1024</f>
        <v>M01AE01</v>
      </c>
      <c r="C510" s="28" t="s">
        <v>32063</v>
      </c>
      <c r="D510" s="25" t="s">
        <v>32283</v>
      </c>
      <c r="E510" s="26">
        <v>100</v>
      </c>
      <c r="F510" s="26">
        <v>7</v>
      </c>
      <c r="G510" s="28"/>
      <c r="H510" s="28"/>
      <c r="I510" s="28"/>
      <c r="J510" s="28"/>
      <c r="K510" s="28"/>
    </row>
    <row r="511" spans="1:11" x14ac:dyDescent="0.2">
      <c r="A511" s="86"/>
      <c r="B511" s="50"/>
      <c r="C511" s="28" t="s">
        <v>32063</v>
      </c>
      <c r="D511" s="28" t="s">
        <v>32257</v>
      </c>
      <c r="E511" s="26">
        <v>100</v>
      </c>
      <c r="F511" s="26">
        <v>54</v>
      </c>
      <c r="G511" s="28"/>
      <c r="H511" s="28"/>
      <c r="I511" s="28"/>
      <c r="J511" s="28"/>
      <c r="K511" s="28"/>
    </row>
    <row r="512" spans="1:11" x14ac:dyDescent="0.2">
      <c r="A512" s="86"/>
      <c r="B512" s="50"/>
      <c r="C512" s="28" t="s">
        <v>32063</v>
      </c>
      <c r="D512" s="28" t="s">
        <v>32257</v>
      </c>
      <c r="E512" s="26">
        <v>48</v>
      </c>
      <c r="F512" s="26">
        <v>26</v>
      </c>
      <c r="G512" s="28"/>
      <c r="H512" s="28"/>
      <c r="I512" s="28"/>
      <c r="J512" s="28"/>
      <c r="K512" s="28"/>
    </row>
    <row r="513" spans="1:11" x14ac:dyDescent="0.2">
      <c r="A513" s="86"/>
      <c r="B513" s="50"/>
      <c r="C513" s="28" t="s">
        <v>32093</v>
      </c>
      <c r="D513" s="28" t="s">
        <v>32257</v>
      </c>
      <c r="E513" s="26">
        <v>30</v>
      </c>
      <c r="F513" s="26">
        <v>16</v>
      </c>
      <c r="G513" s="28"/>
      <c r="H513" s="28"/>
      <c r="I513" s="28"/>
      <c r="J513" s="28"/>
      <c r="K513" s="28"/>
    </row>
    <row r="514" spans="1:11" x14ac:dyDescent="0.2">
      <c r="A514" s="86"/>
      <c r="B514" s="50" t="str">
        <f>[1]zadani_komplet!A1038</f>
        <v>M01AE02</v>
      </c>
      <c r="C514" s="25" t="s">
        <v>32430</v>
      </c>
      <c r="D514" s="25" t="s">
        <v>32283</v>
      </c>
      <c r="E514" s="26">
        <v>30</v>
      </c>
      <c r="F514" s="26">
        <v>1</v>
      </c>
      <c r="G514" s="28"/>
      <c r="H514" s="28"/>
      <c r="I514" s="28"/>
      <c r="J514" s="28"/>
      <c r="K514" s="28"/>
    </row>
    <row r="515" spans="1:11" x14ac:dyDescent="0.2">
      <c r="A515" s="86"/>
      <c r="B515" s="50" t="str">
        <f>[1]zadani_komplet!A1040</f>
        <v>M01AE03</v>
      </c>
      <c r="C515" s="25" t="s">
        <v>32088</v>
      </c>
      <c r="D515" s="25" t="s">
        <v>32069</v>
      </c>
      <c r="E515" s="26">
        <v>25</v>
      </c>
      <c r="F515" s="26">
        <v>2</v>
      </c>
      <c r="G515" s="28"/>
      <c r="H515" s="28"/>
      <c r="I515" s="28"/>
      <c r="J515" s="28"/>
      <c r="K515" s="28"/>
    </row>
    <row r="516" spans="1:11" x14ac:dyDescent="0.2">
      <c r="A516" s="86"/>
      <c r="B516" s="50"/>
      <c r="C516" s="25" t="s">
        <v>32151</v>
      </c>
      <c r="D516" s="25" t="s">
        <v>32064</v>
      </c>
      <c r="E516" s="26">
        <v>20</v>
      </c>
      <c r="F516" s="26">
        <v>4</v>
      </c>
      <c r="G516" s="28"/>
      <c r="H516" s="28"/>
      <c r="I516" s="28"/>
      <c r="J516" s="28"/>
      <c r="K516" s="28"/>
    </row>
    <row r="517" spans="1:11" x14ac:dyDescent="0.2">
      <c r="A517" s="86"/>
      <c r="B517" s="50"/>
      <c r="C517" s="25" t="s">
        <v>32151</v>
      </c>
      <c r="D517" s="25" t="s">
        <v>32160</v>
      </c>
      <c r="E517" s="29" t="s">
        <v>32242</v>
      </c>
      <c r="F517" s="26">
        <v>10</v>
      </c>
      <c r="G517" s="28"/>
      <c r="H517" s="28"/>
      <c r="I517" s="28"/>
      <c r="J517" s="28"/>
      <c r="K517" s="28"/>
    </row>
    <row r="518" spans="1:11" x14ac:dyDescent="0.2">
      <c r="A518" s="86"/>
      <c r="B518" s="50" t="str">
        <f>[1]zadani_komplet!A1044</f>
        <v>M01AE11</v>
      </c>
      <c r="C518" s="25" t="s">
        <v>32151</v>
      </c>
      <c r="D518" s="25" t="s">
        <v>32064</v>
      </c>
      <c r="E518" s="26">
        <v>30</v>
      </c>
      <c r="F518" s="26">
        <v>10</v>
      </c>
      <c r="G518" s="28"/>
      <c r="H518" s="28"/>
      <c r="I518" s="28"/>
      <c r="J518" s="28"/>
      <c r="K518" s="28"/>
    </row>
    <row r="519" spans="1:11" x14ac:dyDescent="0.2">
      <c r="A519" s="86"/>
      <c r="B519" s="50" t="str">
        <f>[1]zadani_komplet!A1046</f>
        <v>M01AE14</v>
      </c>
      <c r="C519" s="25" t="s">
        <v>32107</v>
      </c>
      <c r="D519" s="25" t="s">
        <v>32257</v>
      </c>
      <c r="E519" s="26">
        <v>20</v>
      </c>
      <c r="F519" s="26">
        <v>1</v>
      </c>
      <c r="G519" s="28"/>
      <c r="H519" s="28"/>
      <c r="I519" s="28"/>
      <c r="J519" s="28"/>
      <c r="K519" s="28"/>
    </row>
    <row r="520" spans="1:11" x14ac:dyDescent="0.2">
      <c r="A520" s="86"/>
      <c r="B520" s="50" t="str">
        <f>[1]zadani_komplet!A1048</f>
        <v>M01AE51</v>
      </c>
      <c r="C520" s="25" t="s">
        <v>32431</v>
      </c>
      <c r="D520" s="25" t="s">
        <v>32064</v>
      </c>
      <c r="E520" s="26">
        <v>24</v>
      </c>
      <c r="F520" s="26">
        <v>27</v>
      </c>
      <c r="G520" s="28"/>
      <c r="H520" s="28"/>
      <c r="I520" s="28"/>
      <c r="J520" s="28"/>
      <c r="K520" s="28"/>
    </row>
    <row r="521" spans="1:11" x14ac:dyDescent="0.2">
      <c r="A521" s="86"/>
      <c r="B521" s="50" t="str">
        <f>[1]zadani_komplet!A1051</f>
        <v>M01AX17</v>
      </c>
      <c r="C521" s="25" t="s">
        <v>32151</v>
      </c>
      <c r="D521" s="25" t="s">
        <v>32064</v>
      </c>
      <c r="E521" s="26">
        <v>30</v>
      </c>
      <c r="F521" s="26">
        <v>21</v>
      </c>
      <c r="G521" s="28"/>
      <c r="H521" s="28"/>
      <c r="I521" s="28"/>
      <c r="J521" s="28"/>
      <c r="K521" s="28"/>
    </row>
    <row r="522" spans="1:11" x14ac:dyDescent="0.2">
      <c r="A522" s="86"/>
      <c r="B522" s="50"/>
      <c r="C522" s="25" t="s">
        <v>32151</v>
      </c>
      <c r="D522" s="25" t="s">
        <v>32406</v>
      </c>
      <c r="E522" s="26">
        <v>30</v>
      </c>
      <c r="F522" s="26">
        <v>114</v>
      </c>
      <c r="G522" s="28"/>
      <c r="H522" s="28"/>
      <c r="I522" s="28"/>
      <c r="J522" s="28"/>
      <c r="K522" s="28"/>
    </row>
    <row r="523" spans="1:11" x14ac:dyDescent="0.2">
      <c r="A523" s="86"/>
      <c r="B523" s="50" t="str">
        <f>[1]zadani_komplet!A1057</f>
        <v>M01AX25</v>
      </c>
      <c r="C523" s="25" t="s">
        <v>32063</v>
      </c>
      <c r="D523" s="25" t="s">
        <v>32069</v>
      </c>
      <c r="E523" s="26">
        <v>60</v>
      </c>
      <c r="F523" s="26">
        <v>1</v>
      </c>
      <c r="G523" s="28"/>
      <c r="H523" s="28"/>
      <c r="I523" s="28"/>
      <c r="J523" s="28"/>
      <c r="K523" s="28"/>
    </row>
    <row r="524" spans="1:11" x14ac:dyDescent="0.2">
      <c r="A524" s="86"/>
      <c r="B524" s="50"/>
      <c r="C524" s="25" t="s">
        <v>32432</v>
      </c>
      <c r="D524" s="25" t="s">
        <v>32433</v>
      </c>
      <c r="E524" s="29" t="s">
        <v>32434</v>
      </c>
      <c r="F524" s="26">
        <v>6</v>
      </c>
      <c r="G524" s="28"/>
      <c r="H524" s="28"/>
      <c r="I524" s="28"/>
      <c r="J524" s="28"/>
      <c r="K524" s="28"/>
    </row>
    <row r="525" spans="1:11" x14ac:dyDescent="0.2">
      <c r="A525" s="86"/>
      <c r="B525" s="50" t="str">
        <f>[1]zadani_komplet!A1060</f>
        <v>M02AA10</v>
      </c>
      <c r="C525" s="25" t="s">
        <v>32088</v>
      </c>
      <c r="D525" s="25" t="s">
        <v>32062</v>
      </c>
      <c r="E525" s="26">
        <v>1</v>
      </c>
      <c r="F525" s="26">
        <v>4</v>
      </c>
      <c r="G525" s="28"/>
      <c r="H525" s="28"/>
      <c r="I525" s="28"/>
      <c r="J525" s="28"/>
      <c r="K525" s="28"/>
    </row>
    <row r="526" spans="1:11" x14ac:dyDescent="0.2">
      <c r="A526" s="86"/>
      <c r="B526" s="50"/>
      <c r="C526" s="25" t="s">
        <v>32151</v>
      </c>
      <c r="D526" s="25" t="s">
        <v>32435</v>
      </c>
      <c r="E526" s="26">
        <v>1</v>
      </c>
      <c r="F526" s="26">
        <v>7</v>
      </c>
      <c r="G526" s="28"/>
      <c r="H526" s="28"/>
      <c r="I526" s="28"/>
      <c r="J526" s="28"/>
      <c r="K526" s="28"/>
    </row>
    <row r="527" spans="1:11" x14ac:dyDescent="0.2">
      <c r="A527" s="86"/>
      <c r="B527" s="50" t="str">
        <f>[1]zadani_komplet!A1063</f>
        <v>M02AA13</v>
      </c>
      <c r="C527" s="25" t="s">
        <v>32436</v>
      </c>
      <c r="D527" s="25" t="s">
        <v>32316</v>
      </c>
      <c r="E527" s="26">
        <v>1</v>
      </c>
      <c r="F527" s="26">
        <v>35</v>
      </c>
      <c r="G527" s="28"/>
      <c r="H527" s="28"/>
      <c r="I527" s="28"/>
      <c r="J527" s="28"/>
      <c r="K527" s="28"/>
    </row>
    <row r="528" spans="1:11" x14ac:dyDescent="0.2">
      <c r="A528" s="86"/>
      <c r="B528" s="50"/>
      <c r="C528" s="25" t="s">
        <v>32437</v>
      </c>
      <c r="D528" s="25" t="s">
        <v>32316</v>
      </c>
      <c r="E528" s="26">
        <v>1</v>
      </c>
      <c r="F528" s="26">
        <v>17</v>
      </c>
      <c r="G528" s="28"/>
      <c r="H528" s="28"/>
      <c r="I528" s="28"/>
      <c r="J528" s="28"/>
      <c r="K528" s="28"/>
    </row>
    <row r="529" spans="1:11" x14ac:dyDescent="0.2">
      <c r="A529" s="86"/>
      <c r="B529" s="50"/>
      <c r="C529" s="25" t="s">
        <v>32438</v>
      </c>
      <c r="D529" s="25" t="s">
        <v>32311</v>
      </c>
      <c r="E529" s="26">
        <v>1</v>
      </c>
      <c r="F529" s="26">
        <v>10</v>
      </c>
      <c r="G529" s="28"/>
      <c r="H529" s="28"/>
      <c r="I529" s="28"/>
      <c r="J529" s="28"/>
      <c r="K529" s="28"/>
    </row>
    <row r="530" spans="1:11" x14ac:dyDescent="0.2">
      <c r="A530" s="86"/>
      <c r="B530" s="50" t="str">
        <f>[1]zadani_komplet!A1072</f>
        <v>M02AA15</v>
      </c>
      <c r="C530" s="25" t="s">
        <v>32439</v>
      </c>
      <c r="D530" s="25" t="s">
        <v>32062</v>
      </c>
      <c r="E530" s="26">
        <v>1</v>
      </c>
      <c r="F530" s="26">
        <v>2</v>
      </c>
      <c r="G530" s="28"/>
      <c r="H530" s="28"/>
      <c r="I530" s="28"/>
      <c r="J530" s="28"/>
      <c r="K530" s="28"/>
    </row>
    <row r="531" spans="1:11" x14ac:dyDescent="0.2">
      <c r="A531" s="86"/>
      <c r="B531" s="50"/>
      <c r="C531" s="25" t="s">
        <v>32253</v>
      </c>
      <c r="D531" s="25" t="s">
        <v>32435</v>
      </c>
      <c r="E531" s="26">
        <v>1</v>
      </c>
      <c r="F531" s="26">
        <v>43</v>
      </c>
      <c r="G531" s="28"/>
      <c r="H531" s="28"/>
      <c r="I531" s="28"/>
      <c r="J531" s="28"/>
      <c r="K531" s="28"/>
    </row>
    <row r="532" spans="1:11" x14ac:dyDescent="0.2">
      <c r="A532" s="86"/>
      <c r="B532" s="50"/>
      <c r="C532" s="25" t="s">
        <v>32317</v>
      </c>
      <c r="D532" s="25" t="s">
        <v>32435</v>
      </c>
      <c r="E532" s="26">
        <v>1</v>
      </c>
      <c r="F532" s="26">
        <v>4</v>
      </c>
      <c r="G532" s="28"/>
      <c r="H532" s="28"/>
      <c r="I532" s="28"/>
      <c r="J532" s="28"/>
      <c r="K532" s="28"/>
    </row>
    <row r="533" spans="1:11" x14ac:dyDescent="0.2">
      <c r="A533" s="86"/>
      <c r="B533" s="50"/>
      <c r="C533" s="25" t="s">
        <v>32440</v>
      </c>
      <c r="D533" s="25" t="s">
        <v>32062</v>
      </c>
      <c r="E533" s="26">
        <v>1</v>
      </c>
      <c r="F533" s="26">
        <v>2</v>
      </c>
      <c r="G533" s="28"/>
      <c r="H533" s="28"/>
      <c r="I533" s="28"/>
      <c r="J533" s="28"/>
      <c r="K533" s="28"/>
    </row>
    <row r="534" spans="1:11" x14ac:dyDescent="0.2">
      <c r="A534" s="86"/>
      <c r="B534" s="50"/>
      <c r="C534" s="25" t="s">
        <v>32441</v>
      </c>
      <c r="D534" s="25" t="s">
        <v>32062</v>
      </c>
      <c r="E534" s="26">
        <v>1</v>
      </c>
      <c r="F534" s="26">
        <v>7</v>
      </c>
      <c r="G534" s="28"/>
      <c r="H534" s="28"/>
      <c r="I534" s="28"/>
      <c r="J534" s="28"/>
      <c r="K534" s="28"/>
    </row>
    <row r="535" spans="1:11" x14ac:dyDescent="0.2">
      <c r="A535" s="86"/>
      <c r="B535" s="50"/>
      <c r="C535" s="25" t="s">
        <v>32442</v>
      </c>
      <c r="D535" s="25" t="s">
        <v>32062</v>
      </c>
      <c r="E535" s="26">
        <v>1</v>
      </c>
      <c r="F535" s="26">
        <v>14</v>
      </c>
      <c r="G535" s="28"/>
      <c r="H535" s="28"/>
      <c r="I535" s="28"/>
      <c r="J535" s="28"/>
      <c r="K535" s="28"/>
    </row>
    <row r="536" spans="1:11" x14ac:dyDescent="0.2">
      <c r="A536" s="86"/>
      <c r="B536" s="50" t="str">
        <f>[1]zadani_komplet!A1083</f>
        <v>M02AA26</v>
      </c>
      <c r="C536" s="25" t="s">
        <v>32443</v>
      </c>
      <c r="D536" s="25" t="s">
        <v>32435</v>
      </c>
      <c r="E536" s="26">
        <v>1</v>
      </c>
      <c r="F536" s="26">
        <v>2</v>
      </c>
      <c r="G536" s="28"/>
      <c r="H536" s="28"/>
      <c r="I536" s="28"/>
      <c r="J536" s="28"/>
      <c r="K536" s="28"/>
    </row>
    <row r="537" spans="1:11" x14ac:dyDescent="0.2">
      <c r="A537" s="86"/>
      <c r="B537" s="50"/>
      <c r="C537" s="25" t="s">
        <v>32444</v>
      </c>
      <c r="D537" s="25" t="s">
        <v>32435</v>
      </c>
      <c r="E537" s="26">
        <v>1</v>
      </c>
      <c r="F537" s="26">
        <v>6</v>
      </c>
      <c r="G537" s="28"/>
      <c r="H537" s="28"/>
      <c r="I537" s="28"/>
      <c r="J537" s="28"/>
      <c r="K537" s="28"/>
    </row>
    <row r="538" spans="1:11" x14ac:dyDescent="0.2">
      <c r="A538" s="86"/>
      <c r="B538" s="50" t="str">
        <f>[1]zadani_komplet!A1086</f>
        <v>M02AC</v>
      </c>
      <c r="C538" s="25" t="s">
        <v>32115</v>
      </c>
      <c r="D538" s="25" t="s">
        <v>32445</v>
      </c>
      <c r="E538" s="26">
        <v>1</v>
      </c>
      <c r="F538" s="26">
        <v>3</v>
      </c>
      <c r="G538" s="28"/>
      <c r="H538" s="28"/>
      <c r="I538" s="28"/>
      <c r="J538" s="28"/>
      <c r="K538" s="28"/>
    </row>
    <row r="539" spans="1:11" x14ac:dyDescent="0.2">
      <c r="A539" s="86"/>
      <c r="B539" s="50" t="str">
        <f>[1]zadani_komplet!A1088</f>
        <v>M03BX01</v>
      </c>
      <c r="C539" s="25" t="s">
        <v>32081</v>
      </c>
      <c r="D539" s="25" t="s">
        <v>32064</v>
      </c>
      <c r="E539" s="26">
        <v>50</v>
      </c>
      <c r="F539" s="26">
        <v>5</v>
      </c>
      <c r="G539" s="28"/>
      <c r="H539" s="28"/>
      <c r="I539" s="28"/>
      <c r="J539" s="28"/>
      <c r="K539" s="28"/>
    </row>
    <row r="540" spans="1:11" x14ac:dyDescent="0.2">
      <c r="A540" s="86"/>
      <c r="B540" s="50"/>
      <c r="C540" s="25" t="s">
        <v>32104</v>
      </c>
      <c r="D540" s="25" t="s">
        <v>32064</v>
      </c>
      <c r="E540" s="26">
        <v>50</v>
      </c>
      <c r="F540" s="26">
        <v>4</v>
      </c>
      <c r="G540" s="28"/>
      <c r="H540" s="28"/>
      <c r="I540" s="28"/>
      <c r="J540" s="28"/>
      <c r="K540" s="28"/>
    </row>
    <row r="541" spans="1:11" x14ac:dyDescent="0.2">
      <c r="A541" s="86"/>
      <c r="B541" s="50" t="str">
        <f>[1]zadani_komplet!A1091</f>
        <v>M03BX04</v>
      </c>
      <c r="C541" s="25" t="s">
        <v>32094</v>
      </c>
      <c r="D541" s="25" t="s">
        <v>32064</v>
      </c>
      <c r="E541" s="26">
        <v>30</v>
      </c>
      <c r="F541" s="26">
        <v>1</v>
      </c>
      <c r="G541" s="28"/>
      <c r="H541" s="28"/>
      <c r="I541" s="28"/>
      <c r="J541" s="28"/>
      <c r="K541" s="28"/>
    </row>
    <row r="542" spans="1:11" x14ac:dyDescent="0.2">
      <c r="A542" s="86"/>
      <c r="B542" s="50" t="str">
        <f>[1]zadani_komplet!A1093</f>
        <v>M03BX05</v>
      </c>
      <c r="C542" s="25" t="s">
        <v>32142</v>
      </c>
      <c r="D542" s="25" t="s">
        <v>32446</v>
      </c>
      <c r="E542" s="26">
        <v>30</v>
      </c>
      <c r="F542" s="26">
        <v>3</v>
      </c>
      <c r="G542" s="28"/>
      <c r="H542" s="28"/>
      <c r="I542" s="28"/>
      <c r="J542" s="28"/>
      <c r="K542" s="28"/>
    </row>
    <row r="543" spans="1:11" x14ac:dyDescent="0.2">
      <c r="A543" s="86"/>
      <c r="B543" s="50"/>
      <c r="C543" s="25" t="s">
        <v>32142</v>
      </c>
      <c r="D543" s="25" t="s">
        <v>32160</v>
      </c>
      <c r="E543" s="29" t="s">
        <v>32447</v>
      </c>
      <c r="F543" s="26">
        <v>59</v>
      </c>
      <c r="G543" s="28"/>
      <c r="H543" s="28"/>
      <c r="I543" s="28"/>
      <c r="J543" s="28"/>
      <c r="K543" s="28"/>
    </row>
    <row r="544" spans="1:11" x14ac:dyDescent="0.2">
      <c r="A544" s="86"/>
      <c r="B544" s="50" t="str">
        <f>[1]zadani_komplet!A1096</f>
        <v>M04AA01</v>
      </c>
      <c r="C544" s="25" t="s">
        <v>32151</v>
      </c>
      <c r="D544" s="25" t="s">
        <v>32064</v>
      </c>
      <c r="E544" s="26">
        <v>50</v>
      </c>
      <c r="F544" s="26">
        <v>52</v>
      </c>
      <c r="G544" s="28"/>
      <c r="H544" s="28"/>
      <c r="I544" s="28"/>
      <c r="J544" s="28"/>
      <c r="K544" s="28"/>
    </row>
    <row r="545" spans="1:11" x14ac:dyDescent="0.2">
      <c r="A545" s="86"/>
      <c r="B545" s="50"/>
      <c r="C545" s="25" t="s">
        <v>32107</v>
      </c>
      <c r="D545" s="25" t="s">
        <v>32064</v>
      </c>
      <c r="E545" s="26">
        <v>30</v>
      </c>
      <c r="F545" s="26">
        <v>4</v>
      </c>
      <c r="G545" s="28"/>
      <c r="H545" s="28"/>
      <c r="I545" s="28"/>
      <c r="J545" s="28"/>
      <c r="K545" s="28"/>
    </row>
    <row r="546" spans="1:11" x14ac:dyDescent="0.2">
      <c r="A546" s="86"/>
      <c r="B546" s="50"/>
      <c r="C546" s="25" t="s">
        <v>32092</v>
      </c>
      <c r="D546" s="25" t="s">
        <v>32064</v>
      </c>
      <c r="E546" s="26">
        <v>30</v>
      </c>
      <c r="F546" s="26">
        <v>27</v>
      </c>
      <c r="G546" s="28"/>
      <c r="H546" s="28"/>
      <c r="I546" s="28"/>
      <c r="J546" s="28"/>
      <c r="K546" s="28"/>
    </row>
    <row r="547" spans="1:11" x14ac:dyDescent="0.2">
      <c r="A547" s="86"/>
      <c r="B547" s="50" t="str">
        <f>[1]zadani_komplet!A1102</f>
        <v>M04AA03</v>
      </c>
      <c r="C547" s="25" t="s">
        <v>32186</v>
      </c>
      <c r="D547" s="25" t="s">
        <v>32257</v>
      </c>
      <c r="E547" s="26">
        <v>28</v>
      </c>
      <c r="F547" s="26">
        <v>1</v>
      </c>
      <c r="G547" s="28"/>
      <c r="H547" s="28"/>
      <c r="I547" s="28"/>
      <c r="J547" s="28"/>
      <c r="K547" s="28"/>
    </row>
    <row r="548" spans="1:11" x14ac:dyDescent="0.2">
      <c r="A548" s="86"/>
      <c r="B548" s="50" t="str">
        <f>[1]zadani_komplet!A1104</f>
        <v>M04AC01</v>
      </c>
      <c r="C548" s="25" t="s">
        <v>32448</v>
      </c>
      <c r="D548" s="25" t="s">
        <v>32256</v>
      </c>
      <c r="E548" s="26">
        <v>20</v>
      </c>
      <c r="F548" s="26">
        <v>1</v>
      </c>
      <c r="G548" s="28"/>
      <c r="H548" s="28"/>
      <c r="I548" s="28"/>
      <c r="J548" s="28"/>
      <c r="K548" s="28"/>
    </row>
    <row r="549" spans="1:11" x14ac:dyDescent="0.2">
      <c r="A549" s="86"/>
      <c r="B549" s="50" t="str">
        <f>[1]zadani_komplet!A1108</f>
        <v>M05BA07</v>
      </c>
      <c r="C549" s="25" t="s">
        <v>32449</v>
      </c>
      <c r="D549" s="25" t="s">
        <v>32256</v>
      </c>
      <c r="E549" s="26">
        <v>12</v>
      </c>
      <c r="F549" s="26">
        <v>2</v>
      </c>
      <c r="G549" s="28"/>
      <c r="H549" s="28"/>
      <c r="I549" s="28"/>
      <c r="J549" s="28"/>
      <c r="K549" s="28"/>
    </row>
    <row r="550" spans="1:11" x14ac:dyDescent="0.2">
      <c r="A550" s="86"/>
      <c r="B550" s="50" t="str">
        <f>[1]zadani_komplet!A1110</f>
        <v>M05BB03</v>
      </c>
      <c r="C550" s="25" t="s">
        <v>32450</v>
      </c>
      <c r="D550" s="25" t="s">
        <v>32256</v>
      </c>
      <c r="E550" s="26">
        <v>12</v>
      </c>
      <c r="F550" s="26">
        <v>1</v>
      </c>
      <c r="G550" s="28"/>
      <c r="H550" s="28"/>
      <c r="I550" s="28"/>
      <c r="J550" s="28"/>
      <c r="K550" s="28"/>
    </row>
    <row r="551" spans="1:11" x14ac:dyDescent="0.2">
      <c r="A551" s="87" t="s">
        <v>3750</v>
      </c>
      <c r="B551" s="58" t="str">
        <f>[1]zadani_komplet!A1112</f>
        <v>N01BB</v>
      </c>
      <c r="C551" s="25" t="s">
        <v>32451</v>
      </c>
      <c r="D551" s="25" t="s">
        <v>32062</v>
      </c>
      <c r="E551" s="26">
        <v>1</v>
      </c>
      <c r="F551" s="26">
        <v>50</v>
      </c>
      <c r="G551" s="28"/>
      <c r="H551" s="28"/>
      <c r="I551" s="28"/>
      <c r="J551" s="28"/>
      <c r="K551" s="28"/>
    </row>
    <row r="552" spans="1:11" x14ac:dyDescent="0.2">
      <c r="A552" s="88"/>
      <c r="B552" s="58"/>
      <c r="C552" s="25" t="s">
        <v>32452</v>
      </c>
      <c r="D552" s="25" t="s">
        <v>32160</v>
      </c>
      <c r="E552" s="26">
        <v>10</v>
      </c>
      <c r="F552" s="26">
        <v>268</v>
      </c>
      <c r="G552" s="28"/>
      <c r="H552" s="28"/>
      <c r="I552" s="28"/>
      <c r="J552" s="28"/>
      <c r="K552" s="28"/>
    </row>
    <row r="553" spans="1:11" x14ac:dyDescent="0.2">
      <c r="A553" s="88"/>
      <c r="B553" s="58" t="str">
        <f>[1]zadani_komplet!A1115</f>
        <v>N01BB01</v>
      </c>
      <c r="C553" s="25" t="s">
        <v>32453</v>
      </c>
      <c r="D553" s="25" t="s">
        <v>32123</v>
      </c>
      <c r="E553" s="29" t="s">
        <v>32454</v>
      </c>
      <c r="F553" s="26">
        <v>1</v>
      </c>
      <c r="G553" s="28"/>
      <c r="H553" s="28"/>
      <c r="I553" s="28"/>
      <c r="J553" s="28"/>
      <c r="K553" s="28"/>
    </row>
    <row r="554" spans="1:11" x14ac:dyDescent="0.2">
      <c r="A554" s="88"/>
      <c r="B554" s="58" t="str">
        <f>[1]zadani_komplet!A1117</f>
        <v>N02AA01</v>
      </c>
      <c r="C554" s="28" t="s">
        <v>32346</v>
      </c>
      <c r="D554" s="28" t="s">
        <v>32160</v>
      </c>
      <c r="E554" s="26" t="s">
        <v>32184</v>
      </c>
      <c r="F554" s="26">
        <v>8</v>
      </c>
      <c r="G554" s="28"/>
      <c r="H554" s="28"/>
      <c r="I554" s="28"/>
      <c r="J554" s="28"/>
      <c r="K554" s="28"/>
    </row>
    <row r="555" spans="1:11" x14ac:dyDescent="0.2">
      <c r="A555" s="88"/>
      <c r="B555" s="58"/>
      <c r="C555" s="28" t="s">
        <v>32455</v>
      </c>
      <c r="D555" s="28" t="s">
        <v>32160</v>
      </c>
      <c r="E555" s="26" t="s">
        <v>32377</v>
      </c>
      <c r="F555" s="26">
        <v>80</v>
      </c>
      <c r="G555" s="28"/>
      <c r="H555" s="28"/>
      <c r="I555" s="28"/>
      <c r="J555" s="28"/>
      <c r="K555" s="28"/>
    </row>
    <row r="556" spans="1:11" x14ac:dyDescent="0.2">
      <c r="A556" s="88"/>
      <c r="B556" s="58"/>
      <c r="C556" s="28" t="s">
        <v>32081</v>
      </c>
      <c r="D556" s="28" t="s">
        <v>32123</v>
      </c>
      <c r="E556" s="26" t="s">
        <v>32184</v>
      </c>
      <c r="F556" s="26">
        <v>204</v>
      </c>
      <c r="G556" s="28"/>
      <c r="H556" s="28"/>
      <c r="I556" s="28"/>
      <c r="J556" s="28"/>
      <c r="K556" s="28"/>
    </row>
    <row r="557" spans="1:11" x14ac:dyDescent="0.2">
      <c r="A557" s="88"/>
      <c r="B557" s="58" t="str">
        <f>[1]zadani_komplet!A1121</f>
        <v>N02AA08</v>
      </c>
      <c r="C557" s="28" t="s">
        <v>32118</v>
      </c>
      <c r="D557" s="28" t="s">
        <v>32428</v>
      </c>
      <c r="E557" s="26">
        <v>60</v>
      </c>
      <c r="F557" s="26">
        <v>2</v>
      </c>
      <c r="G557" s="28"/>
      <c r="H557" s="28"/>
      <c r="I557" s="28"/>
      <c r="J557" s="28"/>
      <c r="K557" s="28"/>
    </row>
    <row r="558" spans="1:11" x14ac:dyDescent="0.2">
      <c r="A558" s="88"/>
      <c r="B558" s="58"/>
      <c r="C558" s="28" t="s">
        <v>32140</v>
      </c>
      <c r="D558" s="28" t="s">
        <v>32428</v>
      </c>
      <c r="E558" s="26">
        <v>60</v>
      </c>
      <c r="F558" s="26">
        <v>12</v>
      </c>
      <c r="G558" s="28"/>
      <c r="H558" s="28"/>
      <c r="I558" s="28"/>
      <c r="J558" s="28"/>
      <c r="K558" s="28"/>
    </row>
    <row r="559" spans="1:11" x14ac:dyDescent="0.2">
      <c r="A559" s="88"/>
      <c r="B559" s="58"/>
      <c r="C559" s="28" t="s">
        <v>32196</v>
      </c>
      <c r="D559" s="28" t="s">
        <v>32428</v>
      </c>
      <c r="E559" s="26">
        <v>60</v>
      </c>
      <c r="F559" s="26">
        <v>8</v>
      </c>
      <c r="G559" s="28"/>
      <c r="H559" s="28"/>
      <c r="I559" s="28"/>
      <c r="J559" s="28"/>
      <c r="K559" s="28"/>
    </row>
    <row r="560" spans="1:11" x14ac:dyDescent="0.2">
      <c r="A560" s="88"/>
      <c r="B560" s="58" t="s">
        <v>2240</v>
      </c>
      <c r="C560" s="28" t="s">
        <v>4332</v>
      </c>
      <c r="D560" s="28" t="s">
        <v>32456</v>
      </c>
      <c r="E560" s="26" t="s">
        <v>32457</v>
      </c>
      <c r="F560" s="26">
        <v>11</v>
      </c>
      <c r="G560" s="28"/>
      <c r="H560" s="28"/>
      <c r="I560" s="28"/>
      <c r="J560" s="28"/>
      <c r="K560" s="28"/>
    </row>
    <row r="561" spans="1:11" x14ac:dyDescent="0.2">
      <c r="A561" s="88"/>
      <c r="B561" s="58"/>
      <c r="C561" s="28" t="s">
        <v>11571</v>
      </c>
      <c r="D561" s="28" t="s">
        <v>32456</v>
      </c>
      <c r="E561" s="26" t="s">
        <v>32458</v>
      </c>
      <c r="F561" s="26">
        <v>2</v>
      </c>
      <c r="G561" s="28"/>
      <c r="H561" s="28"/>
      <c r="I561" s="28"/>
      <c r="J561" s="28"/>
      <c r="K561" s="28"/>
    </row>
    <row r="562" spans="1:11" x14ac:dyDescent="0.2">
      <c r="A562" s="88"/>
      <c r="B562" s="58"/>
      <c r="C562" s="28" t="s">
        <v>4318</v>
      </c>
      <c r="D562" s="28" t="s">
        <v>32456</v>
      </c>
      <c r="E562" s="26" t="s">
        <v>32459</v>
      </c>
      <c r="F562" s="26">
        <v>2</v>
      </c>
      <c r="G562" s="28"/>
      <c r="H562" s="28"/>
      <c r="I562" s="28"/>
      <c r="J562" s="28"/>
      <c r="K562" s="28"/>
    </row>
    <row r="563" spans="1:11" x14ac:dyDescent="0.2">
      <c r="A563" s="88"/>
      <c r="B563" s="58"/>
      <c r="C563" s="28" t="s">
        <v>32460</v>
      </c>
      <c r="D563" s="28" t="s">
        <v>32461</v>
      </c>
      <c r="E563" s="26" t="s">
        <v>32462</v>
      </c>
      <c r="F563" s="26">
        <v>2</v>
      </c>
      <c r="G563" s="28"/>
      <c r="H563" s="28"/>
      <c r="I563" s="28"/>
      <c r="J563" s="28"/>
      <c r="K563" s="28"/>
    </row>
    <row r="564" spans="1:11" x14ac:dyDescent="0.2">
      <c r="A564" s="88"/>
      <c r="B564" s="58"/>
      <c r="C564" s="28" t="s">
        <v>32463</v>
      </c>
      <c r="D564" s="28" t="s">
        <v>32461</v>
      </c>
      <c r="E564" s="26" t="s">
        <v>32464</v>
      </c>
      <c r="F564" s="26">
        <v>3</v>
      </c>
      <c r="G564" s="28"/>
      <c r="H564" s="28"/>
      <c r="I564" s="28"/>
      <c r="J564" s="28"/>
      <c r="K564" s="28"/>
    </row>
    <row r="565" spans="1:11" x14ac:dyDescent="0.2">
      <c r="A565" s="88"/>
      <c r="B565" s="58"/>
      <c r="C565" s="28" t="s">
        <v>32465</v>
      </c>
      <c r="D565" s="28" t="s">
        <v>32456</v>
      </c>
      <c r="E565" s="26" t="s">
        <v>32466</v>
      </c>
      <c r="F565" s="26">
        <v>21</v>
      </c>
      <c r="G565" s="28"/>
      <c r="H565" s="28"/>
      <c r="I565" s="28"/>
      <c r="J565" s="28"/>
      <c r="K565" s="28"/>
    </row>
    <row r="566" spans="1:11" x14ac:dyDescent="0.2">
      <c r="A566" s="88"/>
      <c r="B566" s="58"/>
      <c r="C566" s="28" t="s">
        <v>32467</v>
      </c>
      <c r="D566" s="28" t="s">
        <v>32456</v>
      </c>
      <c r="E566" s="26">
        <v>5</v>
      </c>
      <c r="F566" s="26">
        <v>11</v>
      </c>
      <c r="G566" s="28"/>
      <c r="H566" s="28"/>
      <c r="I566" s="28"/>
      <c r="J566" s="28"/>
      <c r="K566" s="28"/>
    </row>
    <row r="567" spans="1:11" x14ac:dyDescent="0.2">
      <c r="A567" s="88"/>
      <c r="B567" s="58"/>
      <c r="C567" s="28" t="s">
        <v>32460</v>
      </c>
      <c r="D567" s="28" t="s">
        <v>32468</v>
      </c>
      <c r="E567" s="26" t="s">
        <v>32469</v>
      </c>
      <c r="F567" s="26">
        <v>1</v>
      </c>
      <c r="G567" s="28"/>
      <c r="H567" s="28"/>
      <c r="I567" s="28"/>
      <c r="J567" s="28"/>
      <c r="K567" s="28"/>
    </row>
    <row r="568" spans="1:11" x14ac:dyDescent="0.2">
      <c r="A568" s="88"/>
      <c r="B568" s="58"/>
      <c r="C568" s="28" t="s">
        <v>32465</v>
      </c>
      <c r="D568" s="28" t="s">
        <v>32456</v>
      </c>
      <c r="E568" s="26" t="s">
        <v>32470</v>
      </c>
      <c r="F568" s="26">
        <v>3</v>
      </c>
      <c r="G568" s="28"/>
      <c r="H568" s="28"/>
      <c r="I568" s="28"/>
      <c r="J568" s="28"/>
      <c r="K568" s="28"/>
    </row>
    <row r="569" spans="1:11" x14ac:dyDescent="0.2">
      <c r="A569" s="88"/>
      <c r="B569" s="58"/>
      <c r="C569" s="28" t="s">
        <v>32467</v>
      </c>
      <c r="D569" s="28" t="s">
        <v>32456</v>
      </c>
      <c r="E569" s="26" t="s">
        <v>32471</v>
      </c>
      <c r="F569" s="26">
        <v>2</v>
      </c>
      <c r="G569" s="28"/>
      <c r="H569" s="28"/>
      <c r="I569" s="28"/>
      <c r="J569" s="28"/>
      <c r="K569" s="28"/>
    </row>
    <row r="570" spans="1:11" x14ac:dyDescent="0.2">
      <c r="A570" s="88"/>
      <c r="B570" s="58" t="str">
        <f>[1]zadani_komplet!A1137</f>
        <v>N02AJ06</v>
      </c>
      <c r="C570" s="28" t="s">
        <v>32475</v>
      </c>
      <c r="D570" s="28" t="s">
        <v>32064</v>
      </c>
      <c r="E570" s="26">
        <v>10</v>
      </c>
      <c r="F570" s="26">
        <v>9</v>
      </c>
      <c r="G570" s="28"/>
      <c r="H570" s="28"/>
      <c r="I570" s="28"/>
      <c r="J570" s="28"/>
      <c r="K570" s="28"/>
    </row>
    <row r="571" spans="1:11" x14ac:dyDescent="0.2">
      <c r="A571" s="88"/>
      <c r="B571" s="58"/>
      <c r="C571" s="28" t="s">
        <v>32113</v>
      </c>
      <c r="D571" s="28" t="s">
        <v>32472</v>
      </c>
      <c r="E571" s="26">
        <v>20</v>
      </c>
      <c r="F571" s="26">
        <v>9</v>
      </c>
      <c r="G571" s="28"/>
      <c r="H571" s="28"/>
      <c r="I571" s="28"/>
      <c r="J571" s="28"/>
      <c r="K571" s="28"/>
    </row>
    <row r="572" spans="1:11" x14ac:dyDescent="0.2">
      <c r="A572" s="88"/>
      <c r="B572" s="58"/>
      <c r="C572" s="28" t="s">
        <v>32113</v>
      </c>
      <c r="D572" s="28" t="s">
        <v>32064</v>
      </c>
      <c r="E572" s="26">
        <v>20</v>
      </c>
      <c r="F572" s="26">
        <v>3</v>
      </c>
      <c r="G572" s="28"/>
      <c r="H572" s="28"/>
      <c r="I572" s="28"/>
      <c r="J572" s="28"/>
      <c r="K572" s="28"/>
    </row>
    <row r="573" spans="1:11" x14ac:dyDescent="0.2">
      <c r="A573" s="88"/>
      <c r="B573" s="58" t="str">
        <f>[1]zadani_komplet!A1141</f>
        <v>N02AJ13</v>
      </c>
      <c r="C573" s="28" t="s">
        <v>32473</v>
      </c>
      <c r="D573" s="28" t="s">
        <v>32283</v>
      </c>
      <c r="E573" s="26">
        <v>90</v>
      </c>
      <c r="F573" s="26">
        <v>59</v>
      </c>
      <c r="G573" s="28"/>
      <c r="H573" s="28"/>
      <c r="I573" s="28"/>
      <c r="J573" s="28"/>
      <c r="K573" s="28"/>
    </row>
    <row r="574" spans="1:11" x14ac:dyDescent="0.2">
      <c r="A574" s="88"/>
      <c r="B574" s="58"/>
      <c r="C574" s="28" t="s">
        <v>32473</v>
      </c>
      <c r="D574" s="28" t="s">
        <v>32283</v>
      </c>
      <c r="E574" s="26">
        <v>30</v>
      </c>
      <c r="F574" s="26">
        <v>14</v>
      </c>
      <c r="G574" s="28"/>
      <c r="H574" s="28"/>
      <c r="I574" s="28"/>
      <c r="J574" s="28"/>
      <c r="K574" s="28"/>
    </row>
    <row r="575" spans="1:11" x14ac:dyDescent="0.2">
      <c r="A575" s="88"/>
      <c r="B575" s="58"/>
      <c r="C575" s="28" t="s">
        <v>32474</v>
      </c>
      <c r="D575" s="28" t="s">
        <v>32283</v>
      </c>
      <c r="E575" s="26">
        <v>30</v>
      </c>
      <c r="F575" s="26">
        <v>29</v>
      </c>
      <c r="G575" s="28"/>
      <c r="H575" s="28"/>
      <c r="I575" s="28"/>
      <c r="J575" s="28"/>
      <c r="K575" s="28"/>
    </row>
    <row r="576" spans="1:11" x14ac:dyDescent="0.2">
      <c r="A576" s="88"/>
      <c r="B576" s="58"/>
      <c r="C576" s="28" t="s">
        <v>32474</v>
      </c>
      <c r="D576" s="28" t="s">
        <v>32283</v>
      </c>
      <c r="E576" s="26">
        <v>90</v>
      </c>
      <c r="F576" s="26">
        <v>51</v>
      </c>
      <c r="G576" s="28"/>
      <c r="H576" s="28"/>
      <c r="I576" s="28"/>
      <c r="J576" s="28"/>
      <c r="K576" s="28"/>
    </row>
    <row r="577" spans="1:11" x14ac:dyDescent="0.2">
      <c r="A577" s="88"/>
      <c r="B577" s="58" t="str">
        <f>[1]zadani_komplet!A1151</f>
        <v>N02AJ14</v>
      </c>
      <c r="C577" s="28" t="s">
        <v>32476</v>
      </c>
      <c r="D577" s="28" t="s">
        <v>32257</v>
      </c>
      <c r="E577" s="26">
        <v>15</v>
      </c>
      <c r="F577" s="26">
        <v>6</v>
      </c>
      <c r="G577" s="28"/>
      <c r="H577" s="28"/>
      <c r="I577" s="28"/>
      <c r="J577" s="28"/>
      <c r="K577" s="28"/>
    </row>
    <row r="578" spans="1:11" x14ac:dyDescent="0.2">
      <c r="A578" s="88"/>
      <c r="B578" s="58" t="str">
        <f>[1]zadani_komplet!A1153</f>
        <v>N02AX02</v>
      </c>
      <c r="C578" s="28" t="s">
        <v>32088</v>
      </c>
      <c r="D578" s="28" t="s">
        <v>32069</v>
      </c>
      <c r="E578" s="26">
        <v>20</v>
      </c>
      <c r="F578" s="26">
        <v>13</v>
      </c>
      <c r="G578" s="28"/>
      <c r="H578" s="28"/>
      <c r="I578" s="28"/>
      <c r="J578" s="28"/>
      <c r="K578" s="28"/>
    </row>
    <row r="579" spans="1:11" x14ac:dyDescent="0.2">
      <c r="A579" s="88"/>
      <c r="B579" s="58"/>
      <c r="C579" s="28" t="s">
        <v>32151</v>
      </c>
      <c r="D579" s="28" t="s">
        <v>32064</v>
      </c>
      <c r="E579" s="26">
        <v>50</v>
      </c>
      <c r="F579" s="26">
        <v>32</v>
      </c>
      <c r="G579" s="28"/>
      <c r="H579" s="28"/>
      <c r="I579" s="28"/>
      <c r="J579" s="28"/>
      <c r="K579" s="28"/>
    </row>
    <row r="580" spans="1:11" x14ac:dyDescent="0.2">
      <c r="A580" s="88"/>
      <c r="B580" s="58"/>
      <c r="C580" s="28" t="s">
        <v>32088</v>
      </c>
      <c r="D580" s="28" t="s">
        <v>32160</v>
      </c>
      <c r="E580" s="26" t="s">
        <v>32477</v>
      </c>
      <c r="F580" s="26">
        <v>25</v>
      </c>
      <c r="G580" s="28"/>
      <c r="H580" s="28"/>
      <c r="I580" s="28"/>
      <c r="J580" s="28"/>
      <c r="K580" s="28"/>
    </row>
    <row r="581" spans="1:11" x14ac:dyDescent="0.2">
      <c r="A581" s="88"/>
      <c r="B581" s="58"/>
      <c r="C581" s="28" t="s">
        <v>32151</v>
      </c>
      <c r="D581" s="28" t="s">
        <v>32160</v>
      </c>
      <c r="E581" s="26" t="s">
        <v>32478</v>
      </c>
      <c r="F581" s="26">
        <v>35</v>
      </c>
      <c r="G581" s="28"/>
      <c r="H581" s="28"/>
      <c r="I581" s="28"/>
      <c r="J581" s="28"/>
      <c r="K581" s="28"/>
    </row>
    <row r="582" spans="1:11" x14ac:dyDescent="0.2">
      <c r="A582" s="88"/>
      <c r="B582" s="58"/>
      <c r="C582" s="28" t="s">
        <v>32479</v>
      </c>
      <c r="D582" s="28" t="s">
        <v>32480</v>
      </c>
      <c r="E582" s="26" t="s">
        <v>32481</v>
      </c>
      <c r="F582" s="26">
        <v>7</v>
      </c>
      <c r="G582" s="28"/>
      <c r="H582" s="28"/>
      <c r="I582" s="28"/>
      <c r="J582" s="28"/>
      <c r="K582" s="28"/>
    </row>
    <row r="583" spans="1:11" x14ac:dyDescent="0.2">
      <c r="A583" s="88"/>
      <c r="B583" s="58" t="str">
        <f>[1]zadani_komplet!A1162</f>
        <v>N02BA01</v>
      </c>
      <c r="C583" s="28" t="s">
        <v>32113</v>
      </c>
      <c r="D583" s="28" t="s">
        <v>32064</v>
      </c>
      <c r="E583" s="26">
        <v>10</v>
      </c>
      <c r="F583" s="26">
        <v>3</v>
      </c>
      <c r="G583" s="28"/>
      <c r="H583" s="28"/>
      <c r="I583" s="28"/>
      <c r="J583" s="28"/>
      <c r="K583" s="28"/>
    </row>
    <row r="584" spans="1:11" x14ac:dyDescent="0.2">
      <c r="A584" s="88"/>
      <c r="B584" s="58"/>
      <c r="C584" s="28" t="s">
        <v>32113</v>
      </c>
      <c r="D584" s="28" t="s">
        <v>32256</v>
      </c>
      <c r="E584" s="26">
        <v>20</v>
      </c>
      <c r="F584" s="26">
        <v>2</v>
      </c>
      <c r="G584" s="28"/>
      <c r="H584" s="28"/>
      <c r="I584" s="28"/>
      <c r="J584" s="28"/>
      <c r="K584" s="28"/>
    </row>
    <row r="585" spans="1:11" x14ac:dyDescent="0.2">
      <c r="A585" s="88"/>
      <c r="B585" s="58"/>
      <c r="C585" s="28" t="s">
        <v>32113</v>
      </c>
      <c r="D585" s="28" t="s">
        <v>32256</v>
      </c>
      <c r="E585" s="26">
        <v>80</v>
      </c>
      <c r="F585" s="26">
        <v>2</v>
      </c>
      <c r="G585" s="28"/>
      <c r="H585" s="28"/>
      <c r="I585" s="28"/>
      <c r="J585" s="28"/>
      <c r="K585" s="28"/>
    </row>
    <row r="586" spans="1:11" x14ac:dyDescent="0.2">
      <c r="A586" s="88"/>
      <c r="B586" s="58" t="str">
        <f>[1]zadani_komplet!A1166</f>
        <v>N02BA04</v>
      </c>
      <c r="C586" s="28" t="s">
        <v>32482</v>
      </c>
      <c r="D586" s="28" t="s">
        <v>32160</v>
      </c>
      <c r="E586" s="26">
        <v>10</v>
      </c>
      <c r="F586" s="26">
        <v>18</v>
      </c>
      <c r="G586" s="28"/>
      <c r="H586" s="28"/>
      <c r="I586" s="28"/>
      <c r="J586" s="28"/>
      <c r="K586" s="28"/>
    </row>
    <row r="587" spans="1:11" x14ac:dyDescent="0.2">
      <c r="A587" s="88"/>
      <c r="B587" s="58" t="str">
        <f>[1]zadani_komplet!A1168</f>
        <v>N02BB02</v>
      </c>
      <c r="C587" s="28" t="s">
        <v>32113</v>
      </c>
      <c r="D587" s="28" t="s">
        <v>32257</v>
      </c>
      <c r="E587" s="26">
        <v>20</v>
      </c>
      <c r="F587" s="26">
        <v>342</v>
      </c>
      <c r="G587" s="28"/>
      <c r="H587" s="28"/>
      <c r="I587" s="28"/>
      <c r="J587" s="28"/>
      <c r="K587" s="28"/>
    </row>
    <row r="588" spans="1:11" x14ac:dyDescent="0.2">
      <c r="A588" s="88"/>
      <c r="B588" s="58"/>
      <c r="C588" s="28" t="s">
        <v>32113</v>
      </c>
      <c r="D588" s="28" t="s">
        <v>32480</v>
      </c>
      <c r="E588" s="26" t="s">
        <v>32483</v>
      </c>
      <c r="F588" s="26">
        <v>1</v>
      </c>
      <c r="G588" s="28"/>
      <c r="H588" s="28"/>
      <c r="I588" s="28"/>
      <c r="J588" s="28"/>
      <c r="K588" s="28"/>
    </row>
    <row r="589" spans="1:11" x14ac:dyDescent="0.2">
      <c r="A589" s="88"/>
      <c r="B589" s="58"/>
      <c r="C589" s="28" t="s">
        <v>32113</v>
      </c>
      <c r="D589" s="28" t="s">
        <v>32123</v>
      </c>
      <c r="E589" s="26" t="s">
        <v>32377</v>
      </c>
      <c r="F589" s="26">
        <v>30</v>
      </c>
      <c r="G589" s="28"/>
      <c r="H589" s="28"/>
      <c r="I589" s="28"/>
      <c r="J589" s="28"/>
      <c r="K589" s="28"/>
    </row>
    <row r="590" spans="1:11" x14ac:dyDescent="0.2">
      <c r="A590" s="88"/>
      <c r="B590" s="58"/>
      <c r="C590" s="28" t="s">
        <v>32113</v>
      </c>
      <c r="D590" s="28" t="s">
        <v>32257</v>
      </c>
      <c r="E590" s="26">
        <v>50</v>
      </c>
      <c r="F590" s="26">
        <v>255</v>
      </c>
      <c r="G590" s="28"/>
      <c r="H590" s="28"/>
      <c r="I590" s="28"/>
      <c r="J590" s="28"/>
      <c r="K590" s="28"/>
    </row>
    <row r="591" spans="1:11" x14ac:dyDescent="0.2">
      <c r="A591" s="88"/>
      <c r="B591" s="58"/>
      <c r="C591" s="28" t="s">
        <v>32113</v>
      </c>
      <c r="D591" s="28" t="s">
        <v>32123</v>
      </c>
      <c r="E591" s="26" t="s">
        <v>32161</v>
      </c>
      <c r="F591" s="26">
        <v>53</v>
      </c>
      <c r="G591" s="28"/>
      <c r="H591" s="28"/>
      <c r="I591" s="28"/>
      <c r="J591" s="28"/>
      <c r="K591" s="28"/>
    </row>
    <row r="592" spans="1:11" x14ac:dyDescent="0.2">
      <c r="A592" s="88"/>
      <c r="B592" s="58"/>
      <c r="C592" s="28" t="s">
        <v>32388</v>
      </c>
      <c r="D592" s="28" t="s">
        <v>32123</v>
      </c>
      <c r="E592" s="26" t="s">
        <v>32377</v>
      </c>
      <c r="F592" s="26">
        <v>61</v>
      </c>
      <c r="G592" s="28"/>
      <c r="H592" s="28"/>
      <c r="I592" s="28"/>
      <c r="J592" s="28"/>
      <c r="K592" s="28"/>
    </row>
    <row r="593" spans="1:11" x14ac:dyDescent="0.2">
      <c r="A593" s="88"/>
      <c r="B593" s="58" t="str">
        <f>[1]zadani_komplet!A1178</f>
        <v>N02BE01</v>
      </c>
      <c r="C593" s="26" t="s">
        <v>32408</v>
      </c>
      <c r="D593" s="28" t="s">
        <v>32409</v>
      </c>
      <c r="E593" s="26" t="s">
        <v>32410</v>
      </c>
      <c r="F593" s="26">
        <v>14</v>
      </c>
      <c r="G593" s="28"/>
      <c r="H593" s="28"/>
      <c r="I593" s="28"/>
      <c r="J593" s="28"/>
      <c r="K593" s="28"/>
    </row>
    <row r="594" spans="1:11" x14ac:dyDescent="0.2">
      <c r="A594" s="88"/>
      <c r="B594" s="58"/>
      <c r="C594" s="29" t="s">
        <v>32113</v>
      </c>
      <c r="D594" s="25" t="s">
        <v>32106</v>
      </c>
      <c r="E594" s="26">
        <v>5</v>
      </c>
      <c r="F594" s="26">
        <v>20</v>
      </c>
      <c r="G594" s="28"/>
      <c r="H594" s="28"/>
      <c r="I594" s="28"/>
      <c r="J594" s="28"/>
      <c r="K594" s="28"/>
    </row>
    <row r="595" spans="1:11" x14ac:dyDescent="0.2">
      <c r="A595" s="88"/>
      <c r="B595" s="58"/>
      <c r="C595" s="29" t="s">
        <v>32113</v>
      </c>
      <c r="D595" s="25" t="s">
        <v>32064</v>
      </c>
      <c r="E595" s="26">
        <v>24</v>
      </c>
      <c r="F595" s="26">
        <v>237</v>
      </c>
      <c r="G595" s="28"/>
      <c r="H595" s="28"/>
      <c r="I595" s="28"/>
      <c r="J595" s="28"/>
      <c r="K595" s="28"/>
    </row>
    <row r="596" spans="1:11" x14ac:dyDescent="0.2">
      <c r="A596" s="88"/>
      <c r="B596" s="58" t="str">
        <f>[1]zadani_komplet!A1185</f>
        <v>N02BE51</v>
      </c>
      <c r="C596" s="29" t="s">
        <v>32484</v>
      </c>
      <c r="D596" s="25" t="s">
        <v>32256</v>
      </c>
      <c r="E596" s="26">
        <v>20</v>
      </c>
      <c r="F596" s="26">
        <v>34</v>
      </c>
      <c r="G596" s="28"/>
      <c r="H596" s="28"/>
      <c r="I596" s="28"/>
      <c r="J596" s="28"/>
      <c r="K596" s="28"/>
    </row>
    <row r="597" spans="1:11" x14ac:dyDescent="0.2">
      <c r="A597" s="88"/>
      <c r="B597" s="58"/>
      <c r="C597" s="29" t="s">
        <v>32484</v>
      </c>
      <c r="D597" s="25" t="s">
        <v>32256</v>
      </c>
      <c r="E597" s="26">
        <v>50</v>
      </c>
      <c r="F597" s="26">
        <v>14</v>
      </c>
      <c r="G597" s="28"/>
      <c r="H597" s="28"/>
      <c r="I597" s="28"/>
      <c r="J597" s="28"/>
      <c r="K597" s="28"/>
    </row>
    <row r="598" spans="1:11" x14ac:dyDescent="0.2">
      <c r="A598" s="88"/>
      <c r="B598" s="58"/>
      <c r="C598" s="29" t="s">
        <v>32485</v>
      </c>
      <c r="D598" s="25" t="s">
        <v>32064</v>
      </c>
      <c r="E598" s="26">
        <v>20</v>
      </c>
      <c r="F598" s="26">
        <v>6</v>
      </c>
      <c r="G598" s="28"/>
      <c r="H598" s="28"/>
      <c r="I598" s="28"/>
      <c r="J598" s="28"/>
      <c r="K598" s="28"/>
    </row>
    <row r="599" spans="1:11" x14ac:dyDescent="0.2">
      <c r="A599" s="88"/>
      <c r="B599" s="58"/>
      <c r="C599" s="29" t="s">
        <v>32486</v>
      </c>
      <c r="D599" s="25" t="s">
        <v>32257</v>
      </c>
      <c r="E599" s="26">
        <v>24</v>
      </c>
      <c r="F599" s="26">
        <v>7</v>
      </c>
      <c r="G599" s="28"/>
      <c r="H599" s="28"/>
      <c r="I599" s="28"/>
      <c r="J599" s="28"/>
      <c r="K599" s="28"/>
    </row>
    <row r="600" spans="1:11" x14ac:dyDescent="0.2">
      <c r="A600" s="88"/>
      <c r="B600" s="58" t="str">
        <f>[1]zadani_komplet!A1192</f>
        <v>N02BF01</v>
      </c>
      <c r="C600" s="29" t="s">
        <v>32487</v>
      </c>
      <c r="D600" s="25" t="s">
        <v>32069</v>
      </c>
      <c r="E600" s="26">
        <v>100</v>
      </c>
      <c r="F600" s="26">
        <v>16</v>
      </c>
      <c r="G600" s="28"/>
      <c r="H600" s="28"/>
      <c r="I600" s="28"/>
      <c r="J600" s="28"/>
      <c r="K600" s="28"/>
    </row>
    <row r="601" spans="1:11" x14ac:dyDescent="0.2">
      <c r="A601" s="88"/>
      <c r="B601" s="58"/>
      <c r="C601" s="29" t="s">
        <v>32151</v>
      </c>
      <c r="D601" s="25" t="s">
        <v>32069</v>
      </c>
      <c r="E601" s="26">
        <v>100</v>
      </c>
      <c r="F601" s="26">
        <v>5</v>
      </c>
      <c r="G601" s="28"/>
      <c r="H601" s="28"/>
      <c r="I601" s="28"/>
      <c r="J601" s="28"/>
      <c r="K601" s="28"/>
    </row>
    <row r="602" spans="1:11" x14ac:dyDescent="0.2">
      <c r="A602" s="88"/>
      <c r="B602" s="58"/>
      <c r="C602" s="29" t="s">
        <v>32092</v>
      </c>
      <c r="D602" s="25" t="s">
        <v>32069</v>
      </c>
      <c r="E602" s="26">
        <v>50</v>
      </c>
      <c r="F602" s="26">
        <v>3</v>
      </c>
      <c r="G602" s="28"/>
      <c r="H602" s="28"/>
      <c r="I602" s="28"/>
      <c r="J602" s="28"/>
      <c r="K602" s="28"/>
    </row>
    <row r="603" spans="1:11" x14ac:dyDescent="0.2">
      <c r="A603" s="88"/>
      <c r="B603" s="58" t="str">
        <f>[1]zadani_komplet!A1197</f>
        <v>N02BF02</v>
      </c>
      <c r="C603" s="29" t="s">
        <v>32094</v>
      </c>
      <c r="D603" s="25" t="s">
        <v>32069</v>
      </c>
      <c r="E603" s="26">
        <v>56</v>
      </c>
      <c r="F603" s="26">
        <v>5</v>
      </c>
      <c r="G603" s="28"/>
      <c r="H603" s="28"/>
      <c r="I603" s="28"/>
      <c r="J603" s="28"/>
      <c r="K603" s="28"/>
    </row>
    <row r="604" spans="1:11" x14ac:dyDescent="0.2">
      <c r="A604" s="88"/>
      <c r="B604" s="58"/>
      <c r="C604" s="29" t="s">
        <v>32088</v>
      </c>
      <c r="D604" s="25" t="s">
        <v>32069</v>
      </c>
      <c r="E604" s="26">
        <v>56</v>
      </c>
      <c r="F604" s="26">
        <v>6</v>
      </c>
      <c r="G604" s="28"/>
      <c r="H604" s="28"/>
      <c r="I604" s="28"/>
      <c r="J604" s="28"/>
      <c r="K604" s="28"/>
    </row>
    <row r="605" spans="1:11" x14ac:dyDescent="0.2">
      <c r="A605" s="88"/>
      <c r="B605" s="58"/>
      <c r="C605" s="29" t="s">
        <v>32191</v>
      </c>
      <c r="D605" s="25" t="s">
        <v>32069</v>
      </c>
      <c r="E605" s="26">
        <v>56</v>
      </c>
      <c r="F605" s="26">
        <v>10</v>
      </c>
      <c r="G605" s="28"/>
      <c r="H605" s="28"/>
      <c r="I605" s="28"/>
      <c r="J605" s="28"/>
      <c r="K605" s="28"/>
    </row>
    <row r="606" spans="1:11" x14ac:dyDescent="0.2">
      <c r="A606" s="88"/>
      <c r="B606" s="58" t="str">
        <f>[1]zadani_komplet!A1203</f>
        <v>N02CC01</v>
      </c>
      <c r="C606" s="25" t="s">
        <v>32088</v>
      </c>
      <c r="D606" s="25" t="s">
        <v>32064</v>
      </c>
      <c r="E606" s="26">
        <v>6</v>
      </c>
      <c r="F606" s="26">
        <v>8</v>
      </c>
      <c r="G606" s="28"/>
      <c r="H606" s="28"/>
      <c r="I606" s="28"/>
      <c r="J606" s="28"/>
      <c r="K606" s="28"/>
    </row>
    <row r="607" spans="1:11" x14ac:dyDescent="0.2">
      <c r="A607" s="88"/>
      <c r="B607" s="58" t="str">
        <f>[1]zadani_komplet!A1205</f>
        <v>N03AA02</v>
      </c>
      <c r="C607" s="25" t="s">
        <v>32488</v>
      </c>
      <c r="D607" s="25" t="s">
        <v>32064</v>
      </c>
      <c r="E607" s="26">
        <v>50</v>
      </c>
      <c r="F607" s="26">
        <v>12</v>
      </c>
      <c r="G607" s="28"/>
      <c r="H607" s="28"/>
      <c r="I607" s="28"/>
      <c r="J607" s="28"/>
      <c r="K607" s="28"/>
    </row>
    <row r="608" spans="1:11" x14ac:dyDescent="0.2">
      <c r="A608" s="88"/>
      <c r="B608" s="58" t="str">
        <f>[1]zadani_komplet!A1207</f>
        <v>N03AA03</v>
      </c>
      <c r="C608" s="25" t="s">
        <v>32090</v>
      </c>
      <c r="D608" s="25" t="s">
        <v>32064</v>
      </c>
      <c r="E608" s="26">
        <v>100</v>
      </c>
      <c r="F608" s="26">
        <v>3</v>
      </c>
      <c r="G608" s="28"/>
      <c r="H608" s="28"/>
      <c r="I608" s="28"/>
      <c r="J608" s="28"/>
      <c r="K608" s="28"/>
    </row>
    <row r="609" spans="1:11" x14ac:dyDescent="0.2">
      <c r="A609" s="88"/>
      <c r="B609" s="58" t="str">
        <f>[1]zadani_komplet!A1209</f>
        <v>N03AB02</v>
      </c>
      <c r="C609" s="25" t="s">
        <v>32151</v>
      </c>
      <c r="D609" s="25" t="s">
        <v>32256</v>
      </c>
      <c r="E609" s="26">
        <v>100</v>
      </c>
      <c r="F609" s="26">
        <v>1</v>
      </c>
      <c r="G609" s="28"/>
      <c r="H609" s="28"/>
      <c r="I609" s="28"/>
      <c r="J609" s="28"/>
      <c r="K609" s="28"/>
    </row>
    <row r="610" spans="1:11" x14ac:dyDescent="0.2">
      <c r="A610" s="88"/>
      <c r="B610" s="58" t="str">
        <f>[1]zadani_komplet!A1211</f>
        <v>N03AE01</v>
      </c>
      <c r="C610" s="25" t="s">
        <v>32489</v>
      </c>
      <c r="D610" s="25" t="s">
        <v>32064</v>
      </c>
      <c r="E610" s="26">
        <v>50</v>
      </c>
      <c r="F610" s="26">
        <v>18</v>
      </c>
      <c r="G610" s="28"/>
      <c r="H610" s="28"/>
      <c r="I610" s="28"/>
      <c r="J610" s="28"/>
      <c r="K610" s="28"/>
    </row>
    <row r="611" spans="1:11" x14ac:dyDescent="0.2">
      <c r="A611" s="88"/>
      <c r="B611" s="58"/>
      <c r="C611" s="25" t="s">
        <v>32112</v>
      </c>
      <c r="D611" s="25" t="s">
        <v>32064</v>
      </c>
      <c r="E611" s="26">
        <v>30</v>
      </c>
      <c r="F611" s="26">
        <v>5</v>
      </c>
      <c r="G611" s="28"/>
      <c r="H611" s="28"/>
      <c r="I611" s="28"/>
      <c r="J611" s="28"/>
      <c r="K611" s="28"/>
    </row>
    <row r="612" spans="1:11" x14ac:dyDescent="0.2">
      <c r="A612" s="88"/>
      <c r="B612" s="58"/>
      <c r="C612" s="25" t="s">
        <v>32490</v>
      </c>
      <c r="D612" s="25" t="s">
        <v>32206</v>
      </c>
      <c r="E612" s="29" t="s">
        <v>32482</v>
      </c>
      <c r="F612" s="26">
        <v>2</v>
      </c>
      <c r="G612" s="28"/>
      <c r="H612" s="28"/>
      <c r="I612" s="28"/>
      <c r="J612" s="28"/>
      <c r="K612" s="28"/>
    </row>
    <row r="613" spans="1:11" x14ac:dyDescent="0.2">
      <c r="A613" s="88"/>
      <c r="B613" s="58" t="str">
        <f>[1]zadani_komplet!A1217</f>
        <v>N03AF01</v>
      </c>
      <c r="C613" s="25" t="s">
        <v>32092</v>
      </c>
      <c r="D613" s="25" t="s">
        <v>32256</v>
      </c>
      <c r="E613" s="26">
        <v>50</v>
      </c>
      <c r="F613" s="26">
        <v>3</v>
      </c>
      <c r="G613" s="28"/>
      <c r="H613" s="28"/>
      <c r="I613" s="28"/>
      <c r="J613" s="28"/>
      <c r="K613" s="28"/>
    </row>
    <row r="614" spans="1:11" x14ac:dyDescent="0.2">
      <c r="A614" s="88"/>
      <c r="B614" s="58"/>
      <c r="C614" s="25" t="s">
        <v>32063</v>
      </c>
      <c r="D614" s="25" t="s">
        <v>32141</v>
      </c>
      <c r="E614" s="26">
        <v>30</v>
      </c>
      <c r="F614" s="26">
        <v>2</v>
      </c>
      <c r="G614" s="28"/>
      <c r="H614" s="28"/>
      <c r="I614" s="28"/>
      <c r="J614" s="28"/>
      <c r="K614" s="28"/>
    </row>
    <row r="615" spans="1:11" x14ac:dyDescent="0.2">
      <c r="A615" s="88"/>
      <c r="B615" s="58" t="str">
        <f>[1]zadani_komplet!A1221</f>
        <v>N03AG01</v>
      </c>
      <c r="C615" s="25" t="s">
        <v>32092</v>
      </c>
      <c r="D615" s="25" t="s">
        <v>32141</v>
      </c>
      <c r="E615" s="26">
        <v>100</v>
      </c>
      <c r="F615" s="26">
        <v>4</v>
      </c>
      <c r="G615" s="28"/>
      <c r="H615" s="28"/>
      <c r="I615" s="28"/>
      <c r="J615" s="28"/>
      <c r="K615" s="28"/>
    </row>
    <row r="616" spans="1:11" x14ac:dyDescent="0.2">
      <c r="A616" s="88"/>
      <c r="B616" s="58"/>
      <c r="C616" s="25" t="s">
        <v>32113</v>
      </c>
      <c r="D616" s="25" t="s">
        <v>32141</v>
      </c>
      <c r="E616" s="26">
        <v>30</v>
      </c>
      <c r="F616" s="26">
        <v>13</v>
      </c>
      <c r="G616" s="28"/>
      <c r="H616" s="28"/>
      <c r="I616" s="28"/>
      <c r="J616" s="28"/>
      <c r="K616" s="28"/>
    </row>
    <row r="617" spans="1:11" x14ac:dyDescent="0.2">
      <c r="A617" s="88"/>
      <c r="B617" s="58" t="str">
        <f>[1]zadani_komplet!A1224</f>
        <v>N03AX11</v>
      </c>
      <c r="C617" s="25" t="s">
        <v>32088</v>
      </c>
      <c r="D617" s="25" t="s">
        <v>32283</v>
      </c>
      <c r="E617" s="26">
        <v>50</v>
      </c>
      <c r="F617" s="26">
        <v>3</v>
      </c>
      <c r="G617" s="28"/>
      <c r="H617" s="28"/>
      <c r="I617" s="28"/>
      <c r="J617" s="28"/>
      <c r="K617" s="28"/>
    </row>
    <row r="618" spans="1:11" x14ac:dyDescent="0.2">
      <c r="A618" s="88"/>
      <c r="B618" s="58"/>
      <c r="C618" s="25" t="s">
        <v>32104</v>
      </c>
      <c r="D618" s="25" t="s">
        <v>32283</v>
      </c>
      <c r="E618" s="26">
        <v>30</v>
      </c>
      <c r="F618" s="26">
        <v>12</v>
      </c>
      <c r="G618" s="28"/>
      <c r="H618" s="28"/>
      <c r="I618" s="28"/>
      <c r="J618" s="28"/>
      <c r="K618" s="28"/>
    </row>
    <row r="619" spans="1:11" x14ac:dyDescent="0.2">
      <c r="A619" s="88"/>
      <c r="B619" s="58" t="str">
        <f>[1]zadani_komplet!A1228</f>
        <v>N03AX12</v>
      </c>
      <c r="C619" s="25" t="s">
        <v>32092</v>
      </c>
      <c r="D619" s="25" t="s">
        <v>32069</v>
      </c>
      <c r="E619" s="26">
        <v>100</v>
      </c>
      <c r="F619" s="26">
        <v>14</v>
      </c>
      <c r="G619" s="28"/>
      <c r="H619" s="28"/>
      <c r="I619" s="28"/>
      <c r="J619" s="28"/>
      <c r="K619" s="28"/>
    </row>
    <row r="620" spans="1:11" x14ac:dyDescent="0.2">
      <c r="A620" s="88"/>
      <c r="B620" s="58"/>
      <c r="C620" s="25" t="s">
        <v>32092</v>
      </c>
      <c r="D620" s="25" t="s">
        <v>32069</v>
      </c>
      <c r="E620" s="26">
        <v>50</v>
      </c>
      <c r="F620" s="26">
        <v>16</v>
      </c>
      <c r="G620" s="28"/>
      <c r="H620" s="28"/>
      <c r="I620" s="28"/>
      <c r="J620" s="28"/>
      <c r="K620" s="28"/>
    </row>
    <row r="621" spans="1:11" x14ac:dyDescent="0.2">
      <c r="A621" s="88"/>
      <c r="B621" s="58"/>
      <c r="C621" s="25" t="s">
        <v>32151</v>
      </c>
      <c r="D621" s="25" t="s">
        <v>32069</v>
      </c>
      <c r="E621" s="26">
        <v>100</v>
      </c>
      <c r="F621" s="26">
        <v>21</v>
      </c>
      <c r="G621" s="28"/>
      <c r="H621" s="28"/>
      <c r="I621" s="28"/>
      <c r="J621" s="28"/>
      <c r="K621" s="28"/>
    </row>
    <row r="622" spans="1:11" x14ac:dyDescent="0.2">
      <c r="A622" s="88"/>
      <c r="B622" s="58" t="str">
        <f>[1]zadani_komplet!A1234</f>
        <v>N03AX14</v>
      </c>
      <c r="C622" s="25" t="s">
        <v>32137</v>
      </c>
      <c r="D622" s="25" t="s">
        <v>32491</v>
      </c>
      <c r="E622" s="26">
        <v>50</v>
      </c>
      <c r="F622" s="26">
        <v>14</v>
      </c>
      <c r="G622" s="28"/>
      <c r="H622" s="28"/>
      <c r="I622" s="28"/>
      <c r="J622" s="28"/>
      <c r="K622" s="28"/>
    </row>
    <row r="623" spans="1:11" x14ac:dyDescent="0.2">
      <c r="A623" s="88"/>
      <c r="B623" s="58"/>
      <c r="C623" s="25" t="s">
        <v>32090</v>
      </c>
      <c r="D623" s="25" t="s">
        <v>32283</v>
      </c>
      <c r="E623" s="26">
        <v>50</v>
      </c>
      <c r="F623" s="26">
        <v>1</v>
      </c>
      <c r="G623" s="28"/>
      <c r="H623" s="28"/>
      <c r="I623" s="28"/>
      <c r="J623" s="28"/>
      <c r="K623" s="28"/>
    </row>
    <row r="624" spans="1:11" x14ac:dyDescent="0.2">
      <c r="A624" s="88"/>
      <c r="B624" s="58"/>
      <c r="C624" s="25" t="s">
        <v>32113</v>
      </c>
      <c r="D624" s="25" t="s">
        <v>32283</v>
      </c>
      <c r="E624" s="26">
        <v>100</v>
      </c>
      <c r="F624" s="26">
        <v>13</v>
      </c>
      <c r="G624" s="28"/>
      <c r="H624" s="28"/>
      <c r="I624" s="28"/>
      <c r="J624" s="28"/>
      <c r="K624" s="28"/>
    </row>
    <row r="625" spans="1:11" x14ac:dyDescent="0.2">
      <c r="A625" s="88"/>
      <c r="B625" s="58" t="str">
        <f>[1]zadani_komplet!A1241</f>
        <v>N03AX16</v>
      </c>
      <c r="C625" s="25" t="s">
        <v>32088</v>
      </c>
      <c r="D625" s="25" t="s">
        <v>32492</v>
      </c>
      <c r="E625" s="29">
        <v>56</v>
      </c>
      <c r="F625" s="26">
        <v>1</v>
      </c>
      <c r="G625" s="28"/>
      <c r="H625" s="28"/>
      <c r="I625" s="28"/>
      <c r="J625" s="28"/>
      <c r="K625" s="28"/>
    </row>
    <row r="626" spans="1:11" x14ac:dyDescent="0.2">
      <c r="A626" s="88"/>
      <c r="B626" s="58"/>
      <c r="C626" s="25" t="s">
        <v>32191</v>
      </c>
      <c r="D626" s="25" t="s">
        <v>32240</v>
      </c>
      <c r="E626" s="26">
        <v>56</v>
      </c>
      <c r="F626" s="26">
        <v>7</v>
      </c>
      <c r="G626" s="28"/>
      <c r="H626" s="28"/>
      <c r="I626" s="28"/>
      <c r="J626" s="28"/>
      <c r="K626" s="28"/>
    </row>
    <row r="627" spans="1:11" x14ac:dyDescent="0.2">
      <c r="A627" s="88"/>
      <c r="B627" s="58"/>
      <c r="C627" s="25" t="s">
        <v>32191</v>
      </c>
      <c r="D627" s="25" t="s">
        <v>32069</v>
      </c>
      <c r="E627" s="26">
        <v>84</v>
      </c>
      <c r="F627" s="26">
        <v>5</v>
      </c>
      <c r="G627" s="28"/>
      <c r="H627" s="28"/>
      <c r="I627" s="28"/>
      <c r="J627" s="28"/>
      <c r="K627" s="28"/>
    </row>
    <row r="628" spans="1:11" x14ac:dyDescent="0.2">
      <c r="A628" s="88"/>
      <c r="B628" s="58" t="str">
        <f>[1]zadani_komplet!A1246</f>
        <v>N03AX18</v>
      </c>
      <c r="C628" s="25" t="s">
        <v>32151</v>
      </c>
      <c r="D628" s="25" t="s">
        <v>32257</v>
      </c>
      <c r="E628" s="26">
        <v>56</v>
      </c>
      <c r="F628" s="26">
        <v>3</v>
      </c>
      <c r="G628" s="28"/>
      <c r="H628" s="28"/>
      <c r="I628" s="28"/>
      <c r="J628" s="28"/>
      <c r="K628" s="28"/>
    </row>
    <row r="629" spans="1:11" x14ac:dyDescent="0.2">
      <c r="A629" s="88"/>
      <c r="B629" s="58"/>
      <c r="C629" s="25" t="s">
        <v>32107</v>
      </c>
      <c r="D629" s="25" t="s">
        <v>32257</v>
      </c>
      <c r="E629" s="26">
        <v>56</v>
      </c>
      <c r="F629" s="26">
        <v>7</v>
      </c>
      <c r="G629" s="28"/>
      <c r="H629" s="28"/>
      <c r="I629" s="28"/>
      <c r="J629" s="28"/>
      <c r="K629" s="28"/>
    </row>
    <row r="630" spans="1:11" x14ac:dyDescent="0.2">
      <c r="A630" s="88"/>
      <c r="B630" s="58" t="str">
        <f>[1]zadani_komplet!A1250</f>
        <v>N04AA02</v>
      </c>
      <c r="C630" s="25" t="s">
        <v>32112</v>
      </c>
      <c r="D630" s="25" t="s">
        <v>32256</v>
      </c>
      <c r="E630" s="26">
        <v>50</v>
      </c>
      <c r="F630" s="26">
        <v>5</v>
      </c>
      <c r="G630" s="28"/>
      <c r="H630" s="28"/>
      <c r="I630" s="28"/>
      <c r="J630" s="28"/>
      <c r="K630" s="28"/>
    </row>
    <row r="631" spans="1:11" x14ac:dyDescent="0.2">
      <c r="A631" s="88"/>
      <c r="B631" s="58" t="str">
        <f>[1]zadani_komplet!A1252</f>
        <v>N04AA04</v>
      </c>
      <c r="C631" s="25" t="s">
        <v>32493</v>
      </c>
      <c r="D631" s="25" t="s">
        <v>32256</v>
      </c>
      <c r="E631" s="26">
        <v>100</v>
      </c>
      <c r="F631" s="26">
        <v>1</v>
      </c>
      <c r="G631" s="28"/>
      <c r="H631" s="28"/>
      <c r="I631" s="28"/>
      <c r="J631" s="28"/>
      <c r="K631" s="28"/>
    </row>
    <row r="632" spans="1:11" x14ac:dyDescent="0.2">
      <c r="A632" s="88"/>
      <c r="B632" s="58" t="str">
        <f>[1]zadani_komplet!A1254</f>
        <v>N04BA02</v>
      </c>
      <c r="C632" s="25" t="s">
        <v>32494</v>
      </c>
      <c r="D632" s="25" t="s">
        <v>32064</v>
      </c>
      <c r="E632" s="26">
        <v>100</v>
      </c>
      <c r="F632" s="26">
        <v>9</v>
      </c>
      <c r="G632" s="28"/>
      <c r="H632" s="28"/>
      <c r="I632" s="28"/>
      <c r="J632" s="28"/>
      <c r="K632" s="28"/>
    </row>
    <row r="633" spans="1:11" x14ac:dyDescent="0.2">
      <c r="A633" s="88"/>
      <c r="B633" s="58"/>
      <c r="C633" s="25" t="s">
        <v>32430</v>
      </c>
      <c r="D633" s="25" t="s">
        <v>32064</v>
      </c>
      <c r="E633" s="26">
        <v>100</v>
      </c>
      <c r="F633" s="26">
        <v>3</v>
      </c>
      <c r="G633" s="28"/>
      <c r="H633" s="28"/>
      <c r="I633" s="28"/>
      <c r="J633" s="28"/>
      <c r="K633" s="28"/>
    </row>
    <row r="634" spans="1:11" x14ac:dyDescent="0.2">
      <c r="A634" s="88"/>
      <c r="B634" s="58"/>
      <c r="C634" s="25" t="s">
        <v>32090</v>
      </c>
      <c r="D634" s="25" t="s">
        <v>32064</v>
      </c>
      <c r="E634" s="26">
        <v>100</v>
      </c>
      <c r="F634" s="26">
        <v>2</v>
      </c>
      <c r="G634" s="28"/>
      <c r="H634" s="28"/>
      <c r="I634" s="28"/>
      <c r="J634" s="28"/>
      <c r="K634" s="28"/>
    </row>
    <row r="635" spans="1:11" x14ac:dyDescent="0.2">
      <c r="A635" s="88"/>
      <c r="B635" s="58"/>
      <c r="C635" s="25" t="s">
        <v>32241</v>
      </c>
      <c r="D635" s="25" t="s">
        <v>32064</v>
      </c>
      <c r="E635" s="26">
        <v>100</v>
      </c>
      <c r="F635" s="26">
        <v>1</v>
      </c>
      <c r="G635" s="28"/>
      <c r="H635" s="28"/>
      <c r="I635" s="28"/>
      <c r="J635" s="28"/>
      <c r="K635" s="28"/>
    </row>
    <row r="636" spans="1:11" x14ac:dyDescent="0.2">
      <c r="A636" s="88"/>
      <c r="B636" s="58" t="str">
        <f>[1]zadani_komplet!A1259</f>
        <v>N04BA03</v>
      </c>
      <c r="C636" s="25" t="s">
        <v>32495</v>
      </c>
      <c r="D636" s="25" t="s">
        <v>32256</v>
      </c>
      <c r="E636" s="26">
        <v>100</v>
      </c>
      <c r="F636" s="26">
        <v>2</v>
      </c>
      <c r="G636" s="28"/>
      <c r="H636" s="28"/>
      <c r="I636" s="28"/>
      <c r="J636" s="28"/>
      <c r="K636" s="28"/>
    </row>
    <row r="637" spans="1:11" x14ac:dyDescent="0.2">
      <c r="A637" s="88"/>
      <c r="B637" s="58" t="str">
        <f>[1]zadani_komplet!A1261</f>
        <v>N04BB01</v>
      </c>
      <c r="C637" s="25" t="s">
        <v>32151</v>
      </c>
      <c r="D637" s="25" t="s">
        <v>32064</v>
      </c>
      <c r="E637" s="26">
        <v>90</v>
      </c>
      <c r="F637" s="26">
        <v>7</v>
      </c>
      <c r="G637" s="28"/>
      <c r="H637" s="28"/>
      <c r="I637" s="28"/>
      <c r="J637" s="28"/>
      <c r="K637" s="28"/>
    </row>
    <row r="638" spans="1:11" x14ac:dyDescent="0.2">
      <c r="A638" s="88"/>
      <c r="B638" s="58"/>
      <c r="C638" s="25" t="s">
        <v>32151</v>
      </c>
      <c r="D638" s="25" t="s">
        <v>32069</v>
      </c>
      <c r="E638" s="26">
        <v>50</v>
      </c>
      <c r="F638" s="26">
        <v>6</v>
      </c>
      <c r="G638" s="28"/>
      <c r="H638" s="28"/>
      <c r="I638" s="28"/>
      <c r="J638" s="28"/>
      <c r="K638" s="28"/>
    </row>
    <row r="639" spans="1:11" x14ac:dyDescent="0.2">
      <c r="A639" s="88"/>
      <c r="B639" s="58" t="str">
        <f>[1]zadani_komplet!A1264</f>
        <v>N04BC05</v>
      </c>
      <c r="C639" s="25" t="s">
        <v>32496</v>
      </c>
      <c r="D639" s="25" t="s">
        <v>32256</v>
      </c>
      <c r="E639" s="26">
        <v>30</v>
      </c>
      <c r="F639" s="26">
        <v>11</v>
      </c>
      <c r="G639" s="28"/>
      <c r="H639" s="28"/>
      <c r="I639" s="28"/>
      <c r="J639" s="28"/>
      <c r="K639" s="28"/>
    </row>
    <row r="640" spans="1:11" x14ac:dyDescent="0.2">
      <c r="A640" s="88"/>
      <c r="B640" s="58" t="str">
        <f>[1]zadani_komplet!A1266</f>
        <v>N04BX02</v>
      </c>
      <c r="C640" s="25" t="s">
        <v>32107</v>
      </c>
      <c r="D640" s="25" t="s">
        <v>32257</v>
      </c>
      <c r="E640" s="26">
        <v>60</v>
      </c>
      <c r="F640" s="26">
        <v>1</v>
      </c>
      <c r="G640" s="28"/>
      <c r="H640" s="28"/>
      <c r="I640" s="28"/>
      <c r="J640" s="28"/>
      <c r="K640" s="28"/>
    </row>
    <row r="641" spans="1:11" x14ac:dyDescent="0.2">
      <c r="A641" s="88"/>
      <c r="B641" s="58" t="str">
        <f>[1]zadani_komplet!A1268</f>
        <v>N05AA02</v>
      </c>
      <c r="C641" s="25" t="s">
        <v>32104</v>
      </c>
      <c r="D641" s="25" t="s">
        <v>32091</v>
      </c>
      <c r="E641" s="26">
        <v>50</v>
      </c>
      <c r="F641" s="26">
        <v>11</v>
      </c>
      <c r="G641" s="28"/>
      <c r="H641" s="28"/>
      <c r="I641" s="28"/>
      <c r="J641" s="28"/>
      <c r="K641" s="28"/>
    </row>
    <row r="642" spans="1:11" x14ac:dyDescent="0.2">
      <c r="A642" s="88"/>
      <c r="B642" s="58" t="str">
        <f>[1]zadani_komplet!A1270</f>
        <v>N05AD01</v>
      </c>
      <c r="C642" s="25" t="s">
        <v>32088</v>
      </c>
      <c r="D642" s="25" t="s">
        <v>32160</v>
      </c>
      <c r="E642" s="29" t="s">
        <v>32205</v>
      </c>
      <c r="F642" s="26">
        <v>38</v>
      </c>
      <c r="G642" s="28"/>
      <c r="H642" s="28"/>
      <c r="I642" s="28"/>
      <c r="J642" s="28"/>
      <c r="K642" s="28"/>
    </row>
    <row r="643" spans="1:11" x14ac:dyDescent="0.2">
      <c r="A643" s="88"/>
      <c r="B643" s="58"/>
      <c r="C643" s="25" t="s">
        <v>32068</v>
      </c>
      <c r="D643" s="25" t="s">
        <v>32206</v>
      </c>
      <c r="E643" s="29" t="s">
        <v>32158</v>
      </c>
      <c r="F643" s="26">
        <v>32</v>
      </c>
      <c r="G643" s="28"/>
      <c r="H643" s="28"/>
      <c r="I643" s="28"/>
      <c r="J643" s="28"/>
      <c r="K643" s="28"/>
    </row>
    <row r="644" spans="1:11" x14ac:dyDescent="0.2">
      <c r="A644" s="88"/>
      <c r="B644" s="58"/>
      <c r="C644" s="25" t="s">
        <v>32497</v>
      </c>
      <c r="D644" s="25" t="s">
        <v>32064</v>
      </c>
      <c r="E644" s="26">
        <v>50</v>
      </c>
      <c r="F644" s="26">
        <v>109</v>
      </c>
      <c r="G644" s="28"/>
      <c r="H644" s="28"/>
      <c r="I644" s="28"/>
      <c r="J644" s="28"/>
      <c r="K644" s="28"/>
    </row>
    <row r="645" spans="1:11" x14ac:dyDescent="0.2">
      <c r="A645" s="88"/>
      <c r="B645" s="58" t="str">
        <f>[1]zadani_komplet!A1275</f>
        <v>N05AD03</v>
      </c>
      <c r="C645" s="25" t="s">
        <v>32104</v>
      </c>
      <c r="D645" s="25" t="s">
        <v>32256</v>
      </c>
      <c r="E645" s="26">
        <v>50</v>
      </c>
      <c r="F645" s="26">
        <v>244</v>
      </c>
      <c r="G645" s="28"/>
      <c r="H645" s="28"/>
      <c r="I645" s="28"/>
      <c r="J645" s="28"/>
      <c r="K645" s="28"/>
    </row>
    <row r="646" spans="1:11" x14ac:dyDescent="0.2">
      <c r="A646" s="88"/>
      <c r="B646" s="58" t="str">
        <f>[1]zadani_komplet!A1277</f>
        <v>N05AF03</v>
      </c>
      <c r="C646" s="25" t="s">
        <v>32088</v>
      </c>
      <c r="D646" s="25" t="s">
        <v>32064</v>
      </c>
      <c r="E646" s="26">
        <v>30</v>
      </c>
      <c r="F646" s="26">
        <v>7</v>
      </c>
      <c r="G646" s="28"/>
      <c r="H646" s="28"/>
      <c r="I646" s="28"/>
      <c r="J646" s="28"/>
      <c r="K646" s="28"/>
    </row>
    <row r="647" spans="1:11" x14ac:dyDescent="0.2">
      <c r="A647" s="88"/>
      <c r="B647" s="58"/>
      <c r="C647" s="25" t="s">
        <v>32204</v>
      </c>
      <c r="D647" s="25" t="s">
        <v>32064</v>
      </c>
      <c r="E647" s="26">
        <v>49</v>
      </c>
      <c r="F647" s="26">
        <v>1</v>
      </c>
      <c r="G647" s="28"/>
      <c r="H647" s="28"/>
      <c r="I647" s="28"/>
      <c r="J647" s="28"/>
      <c r="K647" s="28"/>
    </row>
    <row r="648" spans="1:11" x14ac:dyDescent="0.2">
      <c r="A648" s="88"/>
      <c r="B648" s="58" t="s">
        <v>2531</v>
      </c>
      <c r="C648" s="28" t="s">
        <v>32095</v>
      </c>
      <c r="D648" s="28" t="s">
        <v>32256</v>
      </c>
      <c r="E648" s="26">
        <v>28</v>
      </c>
      <c r="F648" s="26">
        <v>5</v>
      </c>
      <c r="G648" s="28"/>
      <c r="H648" s="28"/>
      <c r="I648" s="28"/>
      <c r="J648" s="28"/>
      <c r="K648" s="28"/>
    </row>
    <row r="649" spans="1:11" x14ac:dyDescent="0.2">
      <c r="A649" s="88"/>
      <c r="B649" s="58"/>
      <c r="C649" s="28" t="s">
        <v>32081</v>
      </c>
      <c r="D649" s="28" t="s">
        <v>32064</v>
      </c>
      <c r="E649" s="26">
        <v>28</v>
      </c>
      <c r="F649" s="26">
        <v>12</v>
      </c>
      <c r="G649" s="28"/>
      <c r="H649" s="28"/>
      <c r="I649" s="28"/>
      <c r="J649" s="28"/>
      <c r="K649" s="28"/>
    </row>
    <row r="650" spans="1:11" x14ac:dyDescent="0.2">
      <c r="A650" s="88"/>
      <c r="B650" s="58"/>
      <c r="C650" s="28" t="s">
        <v>32204</v>
      </c>
      <c r="D650" s="28" t="s">
        <v>32064</v>
      </c>
      <c r="E650" s="26">
        <v>28</v>
      </c>
      <c r="F650" s="26">
        <v>1</v>
      </c>
      <c r="G650" s="28"/>
      <c r="H650" s="28"/>
      <c r="I650" s="28"/>
      <c r="J650" s="28"/>
      <c r="K650" s="28"/>
    </row>
    <row r="651" spans="1:11" x14ac:dyDescent="0.2">
      <c r="A651" s="88"/>
      <c r="B651" s="58" t="str">
        <f>[1]zadani_komplet!A1288</f>
        <v>N05AH04</v>
      </c>
      <c r="C651" s="28" t="s">
        <v>32107</v>
      </c>
      <c r="D651" s="28" t="s">
        <v>32064</v>
      </c>
      <c r="E651" s="26">
        <v>30</v>
      </c>
      <c r="F651" s="26">
        <v>12</v>
      </c>
      <c r="G651" s="28"/>
      <c r="H651" s="28"/>
      <c r="I651" s="28"/>
      <c r="J651" s="28"/>
      <c r="K651" s="28"/>
    </row>
    <row r="652" spans="1:11" x14ac:dyDescent="0.2">
      <c r="A652" s="88"/>
      <c r="B652" s="58"/>
      <c r="C652" s="28" t="s">
        <v>32104</v>
      </c>
      <c r="D652" s="28" t="s">
        <v>32064</v>
      </c>
      <c r="E652" s="26">
        <v>60</v>
      </c>
      <c r="F652" s="26">
        <v>29</v>
      </c>
      <c r="G652" s="28"/>
      <c r="H652" s="28"/>
      <c r="I652" s="28"/>
      <c r="J652" s="28"/>
      <c r="K652" s="28"/>
    </row>
    <row r="653" spans="1:11" x14ac:dyDescent="0.2">
      <c r="A653" s="88"/>
      <c r="B653" s="58"/>
      <c r="C653" s="28" t="s">
        <v>32104</v>
      </c>
      <c r="D653" s="28" t="s">
        <v>32064</v>
      </c>
      <c r="E653" s="26">
        <v>50</v>
      </c>
      <c r="F653" s="26">
        <v>33</v>
      </c>
      <c r="G653" s="28"/>
      <c r="H653" s="28"/>
      <c r="I653" s="28"/>
      <c r="J653" s="28"/>
      <c r="K653" s="28"/>
    </row>
    <row r="654" spans="1:11" x14ac:dyDescent="0.2">
      <c r="A654" s="88"/>
      <c r="B654" s="58"/>
      <c r="C654" s="28" t="s">
        <v>32151</v>
      </c>
      <c r="D654" s="28" t="s">
        <v>32064</v>
      </c>
      <c r="E654" s="26">
        <v>100</v>
      </c>
      <c r="F654" s="26">
        <v>5</v>
      </c>
      <c r="G654" s="28"/>
      <c r="H654" s="28"/>
      <c r="I654" s="28"/>
      <c r="J654" s="28"/>
      <c r="K654" s="28"/>
    </row>
    <row r="655" spans="1:11" x14ac:dyDescent="0.2">
      <c r="A655" s="88"/>
      <c r="B655" s="58"/>
      <c r="C655" s="28" t="s">
        <v>32094</v>
      </c>
      <c r="D655" s="28" t="s">
        <v>32064</v>
      </c>
      <c r="E655" s="26">
        <v>30</v>
      </c>
      <c r="F655" s="26">
        <v>7</v>
      </c>
      <c r="G655" s="28"/>
      <c r="H655" s="28"/>
      <c r="I655" s="28"/>
      <c r="J655" s="28"/>
      <c r="K655" s="28"/>
    </row>
    <row r="656" spans="1:11" x14ac:dyDescent="0.2">
      <c r="A656" s="88"/>
      <c r="B656" s="58"/>
      <c r="C656" s="28" t="s">
        <v>32088</v>
      </c>
      <c r="D656" s="28" t="s">
        <v>32064</v>
      </c>
      <c r="E656" s="26">
        <v>30</v>
      </c>
      <c r="F656" s="26">
        <v>12</v>
      </c>
      <c r="G656" s="28"/>
      <c r="H656" s="28"/>
      <c r="I656" s="28"/>
      <c r="J656" s="28"/>
      <c r="K656" s="28"/>
    </row>
    <row r="657" spans="1:11" x14ac:dyDescent="0.2">
      <c r="A657" s="88"/>
      <c r="B657" s="58" t="str">
        <f>[1]zadani_komplet!A1298</f>
        <v>N05AL01</v>
      </c>
      <c r="C657" s="28" t="s">
        <v>32088</v>
      </c>
      <c r="D657" s="28" t="s">
        <v>32069</v>
      </c>
      <c r="E657" s="26">
        <v>30</v>
      </c>
      <c r="F657" s="26">
        <v>5</v>
      </c>
      <c r="G657" s="28"/>
      <c r="H657" s="28"/>
      <c r="I657" s="28"/>
      <c r="J657" s="28"/>
      <c r="K657" s="28"/>
    </row>
    <row r="658" spans="1:11" x14ac:dyDescent="0.2">
      <c r="A658" s="88"/>
      <c r="B658" s="58"/>
      <c r="C658" s="28" t="s">
        <v>32151</v>
      </c>
      <c r="D658" s="28" t="s">
        <v>32064</v>
      </c>
      <c r="E658" s="26">
        <v>60</v>
      </c>
      <c r="F658" s="26">
        <v>6</v>
      </c>
      <c r="G658" s="28"/>
      <c r="H658" s="28"/>
      <c r="I658" s="28"/>
      <c r="J658" s="28"/>
      <c r="K658" s="28"/>
    </row>
    <row r="659" spans="1:11" x14ac:dyDescent="0.2">
      <c r="A659" s="88"/>
      <c r="B659" s="58" t="s">
        <v>2575</v>
      </c>
      <c r="C659" s="28" t="s">
        <v>32151</v>
      </c>
      <c r="D659" s="28" t="s">
        <v>32116</v>
      </c>
      <c r="E659" s="26" t="s">
        <v>32498</v>
      </c>
      <c r="F659" s="26">
        <v>12</v>
      </c>
      <c r="G659" s="28"/>
      <c r="H659" s="28"/>
      <c r="I659" s="28"/>
      <c r="J659" s="28"/>
      <c r="K659" s="28"/>
    </row>
    <row r="660" spans="1:11" x14ac:dyDescent="0.2">
      <c r="A660" s="88"/>
      <c r="B660" s="58"/>
      <c r="C660" s="28" t="s">
        <v>32151</v>
      </c>
      <c r="D660" s="28" t="s">
        <v>32064</v>
      </c>
      <c r="E660" s="26">
        <v>50</v>
      </c>
      <c r="F660" s="26">
        <v>346</v>
      </c>
      <c r="G660" s="28"/>
      <c r="H660" s="28"/>
      <c r="I660" s="28"/>
      <c r="J660" s="28"/>
      <c r="K660" s="28"/>
    </row>
    <row r="661" spans="1:11" x14ac:dyDescent="0.2">
      <c r="A661" s="88"/>
      <c r="B661" s="58" t="str">
        <f>[1]zadani_komplet!A1306</f>
        <v>N05AL05</v>
      </c>
      <c r="C661" s="28" t="s">
        <v>32088</v>
      </c>
      <c r="D661" s="28" t="s">
        <v>32064</v>
      </c>
      <c r="E661" s="26">
        <v>60</v>
      </c>
      <c r="F661" s="26">
        <v>2</v>
      </c>
      <c r="G661" s="28"/>
      <c r="H661" s="28"/>
      <c r="I661" s="28"/>
      <c r="J661" s="28"/>
      <c r="K661" s="28"/>
    </row>
    <row r="662" spans="1:11" x14ac:dyDescent="0.2">
      <c r="A662" s="88"/>
      <c r="B662" s="58" t="str">
        <f>[1]zadani_komplet!A1308</f>
        <v>N05AX08</v>
      </c>
      <c r="C662" s="28" t="s">
        <v>32239</v>
      </c>
      <c r="D662" s="28" t="s">
        <v>32064</v>
      </c>
      <c r="E662" s="26">
        <v>20</v>
      </c>
      <c r="F662" s="26">
        <v>10</v>
      </c>
      <c r="G662" s="28"/>
      <c r="H662" s="28"/>
      <c r="I662" s="28"/>
      <c r="J662" s="28"/>
      <c r="K662" s="28"/>
    </row>
    <row r="663" spans="1:11" x14ac:dyDescent="0.2">
      <c r="A663" s="88"/>
      <c r="B663" s="58"/>
      <c r="C663" s="28" t="s">
        <v>32239</v>
      </c>
      <c r="D663" s="28" t="s">
        <v>32064</v>
      </c>
      <c r="E663" s="26">
        <v>60</v>
      </c>
      <c r="F663" s="26">
        <v>1</v>
      </c>
      <c r="G663" s="28"/>
      <c r="H663" s="28"/>
      <c r="I663" s="28"/>
      <c r="J663" s="28"/>
      <c r="K663" s="28"/>
    </row>
    <row r="664" spans="1:11" x14ac:dyDescent="0.2">
      <c r="A664" s="88"/>
      <c r="B664" s="58"/>
      <c r="C664" s="28" t="s">
        <v>32239</v>
      </c>
      <c r="D664" s="28" t="s">
        <v>32064</v>
      </c>
      <c r="E664" s="26">
        <v>50</v>
      </c>
      <c r="F664" s="26">
        <v>2</v>
      </c>
      <c r="G664" s="28"/>
      <c r="H664" s="28"/>
      <c r="I664" s="28"/>
      <c r="J664" s="28"/>
      <c r="K664" s="28"/>
    </row>
    <row r="665" spans="1:11" x14ac:dyDescent="0.2">
      <c r="A665" s="88"/>
      <c r="B665" s="58" t="str">
        <f>[1]zadani_komplet!A1313</f>
        <v>N05AX12</v>
      </c>
      <c r="C665" s="28" t="s">
        <v>32081</v>
      </c>
      <c r="D665" s="28" t="s">
        <v>32064</v>
      </c>
      <c r="E665" s="26">
        <v>28</v>
      </c>
      <c r="F665" s="26">
        <v>7</v>
      </c>
      <c r="G665" s="28"/>
      <c r="H665" s="28"/>
      <c r="I665" s="28"/>
      <c r="J665" s="28"/>
      <c r="K665" s="28"/>
    </row>
    <row r="666" spans="1:11" x14ac:dyDescent="0.2">
      <c r="A666" s="88"/>
      <c r="B666" s="58" t="str">
        <f>[1]zadani_komplet!A1317</f>
        <v>N05AX13</v>
      </c>
      <c r="C666" s="28" t="s">
        <v>32144</v>
      </c>
      <c r="D666" s="28" t="s">
        <v>32064</v>
      </c>
      <c r="E666" s="26">
        <v>49</v>
      </c>
      <c r="F666" s="26">
        <v>3</v>
      </c>
      <c r="G666" s="28"/>
      <c r="H666" s="28"/>
      <c r="I666" s="28"/>
      <c r="J666" s="28"/>
      <c r="K666" s="28"/>
    </row>
    <row r="667" spans="1:11" x14ac:dyDescent="0.2">
      <c r="A667" s="88"/>
      <c r="B667" s="58" t="str">
        <f>[1]zadani_komplet!A1319</f>
        <v>N05BA01</v>
      </c>
      <c r="C667" s="28" t="s">
        <v>32081</v>
      </c>
      <c r="D667" s="28" t="s">
        <v>32160</v>
      </c>
      <c r="E667" s="26" t="s">
        <v>32377</v>
      </c>
      <c r="F667" s="26">
        <v>17</v>
      </c>
      <c r="G667" s="28"/>
      <c r="H667" s="28"/>
      <c r="I667" s="28"/>
      <c r="J667" s="28"/>
      <c r="K667" s="28"/>
    </row>
    <row r="668" spans="1:11" x14ac:dyDescent="0.2">
      <c r="A668" s="88"/>
      <c r="B668" s="58"/>
      <c r="C668" s="28" t="s">
        <v>32081</v>
      </c>
      <c r="D668" s="28" t="s">
        <v>32064</v>
      </c>
      <c r="E668" s="26">
        <v>20</v>
      </c>
      <c r="F668" s="26">
        <v>146</v>
      </c>
      <c r="G668" s="28"/>
      <c r="H668" s="28"/>
      <c r="I668" s="28"/>
      <c r="J668" s="28"/>
      <c r="K668" s="28"/>
    </row>
    <row r="669" spans="1:11" x14ac:dyDescent="0.2">
      <c r="A669" s="88"/>
      <c r="B669" s="58"/>
      <c r="C669" s="28" t="s">
        <v>32095</v>
      </c>
      <c r="D669" s="28" t="s">
        <v>32064</v>
      </c>
      <c r="E669" s="26">
        <v>20</v>
      </c>
      <c r="F669" s="26">
        <v>161</v>
      </c>
      <c r="G669" s="28"/>
      <c r="H669" s="28"/>
      <c r="I669" s="28"/>
      <c r="J669" s="28"/>
      <c r="K669" s="28"/>
    </row>
    <row r="670" spans="1:11" x14ac:dyDescent="0.2">
      <c r="A670" s="88"/>
      <c r="B670" s="58" t="str">
        <f>[1]zadani_komplet!A1323</f>
        <v>N05BA04</v>
      </c>
      <c r="C670" s="28" t="s">
        <v>32081</v>
      </c>
      <c r="D670" s="28" t="s">
        <v>32064</v>
      </c>
      <c r="E670" s="26">
        <v>20</v>
      </c>
      <c r="F670" s="26">
        <v>136</v>
      </c>
      <c r="G670" s="28"/>
      <c r="H670" s="28"/>
      <c r="I670" s="28"/>
      <c r="J670" s="28"/>
      <c r="K670" s="28"/>
    </row>
    <row r="671" spans="1:11" x14ac:dyDescent="0.2">
      <c r="A671" s="88"/>
      <c r="B671" s="58" t="str">
        <f>[1]zadani_komplet!A1325</f>
        <v>N05BA08</v>
      </c>
      <c r="C671" s="28" t="s">
        <v>32497</v>
      </c>
      <c r="D671" s="28" t="s">
        <v>32064</v>
      </c>
      <c r="E671" s="26">
        <v>30</v>
      </c>
      <c r="F671" s="26">
        <v>57</v>
      </c>
      <c r="G671" s="28"/>
      <c r="H671" s="28"/>
      <c r="I671" s="28"/>
      <c r="J671" s="28"/>
      <c r="K671" s="28"/>
    </row>
    <row r="672" spans="1:11" x14ac:dyDescent="0.2">
      <c r="A672" s="88"/>
      <c r="B672" s="58"/>
      <c r="C672" s="28" t="s">
        <v>32143</v>
      </c>
      <c r="D672" s="28" t="s">
        <v>32064</v>
      </c>
      <c r="E672" s="26">
        <v>30</v>
      </c>
      <c r="F672" s="26">
        <v>84</v>
      </c>
      <c r="G672" s="28"/>
      <c r="H672" s="28"/>
      <c r="I672" s="28"/>
      <c r="J672" s="28"/>
      <c r="K672" s="28"/>
    </row>
    <row r="673" spans="1:11" x14ac:dyDescent="0.2">
      <c r="A673" s="88"/>
      <c r="B673" s="58" t="str">
        <f>[1]zadani_komplet!A1328</f>
        <v>N05BA12</v>
      </c>
      <c r="C673" s="28" t="s">
        <v>32499</v>
      </c>
      <c r="D673" s="28" t="s">
        <v>32064</v>
      </c>
      <c r="E673" s="26">
        <v>30</v>
      </c>
      <c r="F673" s="26">
        <v>45</v>
      </c>
      <c r="G673" s="28"/>
      <c r="H673" s="28"/>
      <c r="I673" s="28"/>
      <c r="J673" s="28"/>
      <c r="K673" s="28"/>
    </row>
    <row r="674" spans="1:11" x14ac:dyDescent="0.2">
      <c r="A674" s="88"/>
      <c r="B674" s="58"/>
      <c r="C674" s="28" t="s">
        <v>32500</v>
      </c>
      <c r="D674" s="28" t="s">
        <v>32064</v>
      </c>
      <c r="E674" s="26">
        <v>30</v>
      </c>
      <c r="F674" s="26">
        <v>9</v>
      </c>
      <c r="G674" s="28"/>
      <c r="H674" s="28"/>
      <c r="I674" s="28"/>
      <c r="J674" s="28"/>
      <c r="K674" s="28"/>
    </row>
    <row r="675" spans="1:11" x14ac:dyDescent="0.2">
      <c r="A675" s="88"/>
      <c r="B675" s="58"/>
      <c r="C675" s="28" t="s">
        <v>32239</v>
      </c>
      <c r="D675" s="28" t="s">
        <v>32064</v>
      </c>
      <c r="E675" s="26">
        <v>30</v>
      </c>
      <c r="F675" s="26">
        <v>13</v>
      </c>
      <c r="G675" s="28"/>
      <c r="H675" s="28"/>
      <c r="I675" s="28"/>
      <c r="J675" s="28"/>
      <c r="K675" s="28"/>
    </row>
    <row r="676" spans="1:11" x14ac:dyDescent="0.2">
      <c r="A676" s="88"/>
      <c r="B676" s="58" t="str">
        <f>[1]zadani_komplet!A1334</f>
        <v>N05BA23</v>
      </c>
      <c r="C676" s="28" t="s">
        <v>32088</v>
      </c>
      <c r="D676" s="28" t="s">
        <v>32064</v>
      </c>
      <c r="E676" s="26">
        <v>20</v>
      </c>
      <c r="F676" s="26">
        <v>12</v>
      </c>
      <c r="G676" s="28"/>
      <c r="H676" s="28"/>
      <c r="I676" s="28"/>
      <c r="J676" s="28"/>
      <c r="K676" s="28"/>
    </row>
    <row r="677" spans="1:11" x14ac:dyDescent="0.2">
      <c r="A677" s="88"/>
      <c r="B677" s="58" t="str">
        <f>[1]zadani_komplet!A1336</f>
        <v>N05BB01</v>
      </c>
      <c r="C677" s="28" t="s">
        <v>32104</v>
      </c>
      <c r="D677" s="28" t="s">
        <v>32064</v>
      </c>
      <c r="E677" s="26">
        <v>25</v>
      </c>
      <c r="F677" s="26">
        <v>2</v>
      </c>
      <c r="G677" s="28"/>
      <c r="H677" s="28"/>
      <c r="I677" s="28"/>
      <c r="J677" s="28"/>
      <c r="K677" s="28"/>
    </row>
    <row r="678" spans="1:11" x14ac:dyDescent="0.2">
      <c r="A678" s="88"/>
      <c r="B678" s="58" t="str">
        <f>[1]zadani_komplet!A1338</f>
        <v>N05BX01</v>
      </c>
      <c r="C678" s="28" t="s">
        <v>32107</v>
      </c>
      <c r="D678" s="28" t="s">
        <v>32064</v>
      </c>
      <c r="E678" s="26">
        <v>30</v>
      </c>
      <c r="F678" s="26">
        <v>12</v>
      </c>
      <c r="G678" s="28"/>
      <c r="H678" s="28"/>
      <c r="I678" s="28"/>
      <c r="J678" s="28"/>
      <c r="K678" s="28"/>
    </row>
    <row r="679" spans="1:11" x14ac:dyDescent="0.2">
      <c r="A679" s="88"/>
      <c r="B679" s="58" t="str">
        <f>[1]zadani_komplet!A1341</f>
        <v>N05CD08</v>
      </c>
      <c r="C679" s="28" t="s">
        <v>32501</v>
      </c>
      <c r="D679" s="28" t="s">
        <v>32064</v>
      </c>
      <c r="E679" s="26">
        <v>20</v>
      </c>
      <c r="F679" s="26">
        <v>2</v>
      </c>
      <c r="G679" s="28"/>
      <c r="H679" s="28"/>
      <c r="I679" s="28"/>
      <c r="J679" s="28"/>
      <c r="K679" s="28"/>
    </row>
    <row r="680" spans="1:11" x14ac:dyDescent="0.2">
      <c r="A680" s="88"/>
      <c r="B680" s="58" t="str">
        <f>[1]zadani_komplet!A1343</f>
        <v>N05CD13</v>
      </c>
      <c r="C680" s="28" t="s">
        <v>32070</v>
      </c>
      <c r="D680" s="28" t="s">
        <v>32064</v>
      </c>
      <c r="E680" s="26">
        <v>30</v>
      </c>
      <c r="F680" s="26">
        <v>8</v>
      </c>
      <c r="G680" s="28"/>
      <c r="H680" s="28"/>
      <c r="I680" s="28"/>
      <c r="J680" s="28"/>
      <c r="K680" s="28"/>
    </row>
    <row r="681" spans="1:11" x14ac:dyDescent="0.2">
      <c r="A681" s="88"/>
      <c r="B681" s="58" t="str">
        <f>[1]zadani_komplet!A1345</f>
        <v>N05CF02</v>
      </c>
      <c r="C681" s="28" t="s">
        <v>32081</v>
      </c>
      <c r="D681" s="28" t="s">
        <v>32064</v>
      </c>
      <c r="E681" s="26">
        <v>100</v>
      </c>
      <c r="F681" s="26">
        <v>45</v>
      </c>
      <c r="G681" s="28"/>
      <c r="H681" s="28"/>
      <c r="I681" s="28"/>
      <c r="J681" s="28"/>
      <c r="K681" s="28"/>
    </row>
    <row r="682" spans="1:11" x14ac:dyDescent="0.2">
      <c r="A682" s="88"/>
      <c r="B682" s="58"/>
      <c r="C682" s="28" t="s">
        <v>32081</v>
      </c>
      <c r="D682" s="28" t="s">
        <v>32064</v>
      </c>
      <c r="E682" s="26">
        <v>14</v>
      </c>
      <c r="F682" s="26">
        <v>39</v>
      </c>
      <c r="G682" s="28"/>
      <c r="H682" s="28"/>
      <c r="I682" s="28"/>
      <c r="J682" s="28"/>
      <c r="K682" s="28"/>
    </row>
    <row r="683" spans="1:11" x14ac:dyDescent="0.2">
      <c r="A683" s="88"/>
      <c r="B683" s="58"/>
      <c r="C683" s="28" t="s">
        <v>32081</v>
      </c>
      <c r="D683" s="28" t="s">
        <v>32064</v>
      </c>
      <c r="E683" s="26">
        <v>20</v>
      </c>
      <c r="F683" s="26">
        <v>56</v>
      </c>
      <c r="G683" s="28"/>
      <c r="H683" s="28"/>
      <c r="I683" s="28"/>
      <c r="J683" s="28"/>
      <c r="K683" s="28"/>
    </row>
    <row r="684" spans="1:11" x14ac:dyDescent="0.2">
      <c r="A684" s="88"/>
      <c r="B684" s="58" t="str">
        <f>[1]zadani_komplet!A1356</f>
        <v>N05CH01</v>
      </c>
      <c r="C684" s="28" t="s">
        <v>32112</v>
      </c>
      <c r="D684" s="28" t="s">
        <v>32064</v>
      </c>
      <c r="E684" s="26">
        <v>21</v>
      </c>
      <c r="F684" s="26">
        <v>3</v>
      </c>
      <c r="G684" s="28"/>
      <c r="H684" s="28"/>
      <c r="I684" s="28"/>
      <c r="J684" s="28"/>
      <c r="K684" s="28"/>
    </row>
    <row r="685" spans="1:11" x14ac:dyDescent="0.2">
      <c r="A685" s="88"/>
      <c r="B685" s="58" t="str">
        <f>[1]zadani_komplet!A1358</f>
        <v>N05CM02</v>
      </c>
      <c r="C685" s="28" t="s">
        <v>32502</v>
      </c>
      <c r="D685" s="28" t="s">
        <v>32069</v>
      </c>
      <c r="E685" s="26">
        <v>100</v>
      </c>
      <c r="F685" s="26">
        <v>1</v>
      </c>
      <c r="G685" s="28"/>
      <c r="H685" s="28"/>
      <c r="I685" s="28"/>
      <c r="J685" s="28"/>
      <c r="K685" s="28"/>
    </row>
    <row r="686" spans="1:11" x14ac:dyDescent="0.2">
      <c r="A686" s="88"/>
      <c r="B686" s="58" t="str">
        <f>[1]zadani_komplet!A1360</f>
        <v>N06AA02</v>
      </c>
      <c r="C686" s="28" t="s">
        <v>32104</v>
      </c>
      <c r="D686" s="28" t="s">
        <v>32064</v>
      </c>
      <c r="E686" s="26">
        <v>50</v>
      </c>
      <c r="F686" s="26">
        <v>2</v>
      </c>
      <c r="G686" s="28"/>
      <c r="H686" s="28"/>
      <c r="I686" s="28"/>
      <c r="J686" s="28"/>
      <c r="K686" s="28"/>
    </row>
    <row r="687" spans="1:11" x14ac:dyDescent="0.2">
      <c r="A687" s="88"/>
      <c r="B687" s="58" t="str">
        <f>[1]zadani_komplet!A1362</f>
        <v>N06AA04</v>
      </c>
      <c r="C687" s="28" t="s">
        <v>32104</v>
      </c>
      <c r="D687" s="28" t="s">
        <v>32064</v>
      </c>
      <c r="E687" s="26">
        <v>30</v>
      </c>
      <c r="F687" s="26">
        <v>9</v>
      </c>
      <c r="G687" s="28"/>
      <c r="H687" s="28"/>
      <c r="I687" s="28"/>
      <c r="J687" s="28"/>
      <c r="K687" s="28"/>
    </row>
    <row r="688" spans="1:11" x14ac:dyDescent="0.2">
      <c r="A688" s="88"/>
      <c r="B688" s="58"/>
      <c r="C688" s="28" t="s">
        <v>32191</v>
      </c>
      <c r="D688" s="28" t="s">
        <v>32064</v>
      </c>
      <c r="E688" s="26">
        <v>20</v>
      </c>
      <c r="F688" s="26">
        <v>3</v>
      </c>
      <c r="G688" s="28"/>
      <c r="H688" s="28"/>
      <c r="I688" s="28"/>
      <c r="J688" s="28"/>
      <c r="K688" s="28"/>
    </row>
    <row r="689" spans="1:11" x14ac:dyDescent="0.2">
      <c r="A689" s="88"/>
      <c r="B689" s="58" t="str">
        <f>[1]zadani_komplet!A1365</f>
        <v>N06AA09</v>
      </c>
      <c r="C689" s="28" t="s">
        <v>32104</v>
      </c>
      <c r="D689" s="28" t="s">
        <v>32064</v>
      </c>
      <c r="E689" s="26">
        <v>50</v>
      </c>
      <c r="F689" s="26">
        <v>7</v>
      </c>
      <c r="G689" s="28"/>
      <c r="H689" s="28"/>
      <c r="I689" s="28"/>
      <c r="J689" s="28"/>
      <c r="K689" s="28"/>
    </row>
    <row r="690" spans="1:11" x14ac:dyDescent="0.2">
      <c r="A690" s="88"/>
      <c r="B690" s="58" t="str">
        <f>[1]zadani_komplet!A1367</f>
        <v>N06AA16</v>
      </c>
      <c r="C690" s="28" t="s">
        <v>32104</v>
      </c>
      <c r="D690" s="28" t="s">
        <v>32091</v>
      </c>
      <c r="E690" s="26">
        <v>30</v>
      </c>
      <c r="F690" s="26">
        <v>8</v>
      </c>
      <c r="G690" s="28"/>
      <c r="H690" s="28"/>
      <c r="I690" s="28"/>
      <c r="J690" s="28"/>
      <c r="K690" s="28"/>
    </row>
    <row r="691" spans="1:11" x14ac:dyDescent="0.2">
      <c r="A691" s="88"/>
      <c r="B691" s="58"/>
      <c r="C691" s="28" t="s">
        <v>32191</v>
      </c>
      <c r="D691" s="28" t="s">
        <v>32064</v>
      </c>
      <c r="E691" s="26">
        <v>30</v>
      </c>
      <c r="F691" s="26">
        <v>2</v>
      </c>
      <c r="G691" s="28"/>
      <c r="H691" s="28"/>
      <c r="I691" s="28"/>
      <c r="J691" s="28"/>
      <c r="K691" s="28"/>
    </row>
    <row r="692" spans="1:11" x14ac:dyDescent="0.2">
      <c r="A692" s="88"/>
      <c r="B692" s="58" t="str">
        <f>[1]zadani_komplet!A1370</f>
        <v>N06AB03</v>
      </c>
      <c r="C692" s="28" t="s">
        <v>32068</v>
      </c>
      <c r="D692" s="28" t="s">
        <v>32069</v>
      </c>
      <c r="E692" s="26">
        <v>30</v>
      </c>
      <c r="F692" s="26">
        <v>1</v>
      </c>
      <c r="G692" s="28"/>
      <c r="H692" s="28"/>
      <c r="I692" s="28"/>
      <c r="J692" s="28"/>
      <c r="K692" s="28"/>
    </row>
    <row r="693" spans="1:11" x14ac:dyDescent="0.2">
      <c r="A693" s="88"/>
      <c r="B693" s="58"/>
      <c r="C693" s="28" t="s">
        <v>32068</v>
      </c>
      <c r="D693" s="28" t="s">
        <v>32069</v>
      </c>
      <c r="E693" s="26">
        <v>30</v>
      </c>
      <c r="F693" s="26">
        <v>1</v>
      </c>
      <c r="G693" s="28"/>
      <c r="H693" s="28"/>
      <c r="I693" s="28"/>
      <c r="J693" s="28"/>
      <c r="K693" s="28"/>
    </row>
    <row r="694" spans="1:11" x14ac:dyDescent="0.2">
      <c r="A694" s="88"/>
      <c r="B694" s="58" t="str">
        <f>[1]zadani_komplet!A1373</f>
        <v>N06AB04</v>
      </c>
      <c r="C694" s="28" t="s">
        <v>32068</v>
      </c>
      <c r="D694" s="28" t="s">
        <v>32064</v>
      </c>
      <c r="E694" s="26">
        <v>100</v>
      </c>
      <c r="F694" s="26">
        <v>1</v>
      </c>
      <c r="G694" s="28"/>
      <c r="H694" s="28"/>
      <c r="I694" s="28"/>
      <c r="J694" s="28"/>
      <c r="K694" s="28"/>
    </row>
    <row r="695" spans="1:11" x14ac:dyDescent="0.2">
      <c r="A695" s="88"/>
      <c r="B695" s="58"/>
      <c r="C695" s="28" t="s">
        <v>32081</v>
      </c>
      <c r="D695" s="28" t="s">
        <v>32064</v>
      </c>
      <c r="E695" s="26">
        <v>30</v>
      </c>
      <c r="F695" s="26">
        <v>11</v>
      </c>
      <c r="G695" s="28"/>
      <c r="H695" s="28"/>
      <c r="I695" s="28"/>
      <c r="J695" s="28"/>
      <c r="K695" s="28"/>
    </row>
    <row r="696" spans="1:11" x14ac:dyDescent="0.2">
      <c r="A696" s="88"/>
      <c r="B696" s="58"/>
      <c r="C696" s="28" t="s">
        <v>32068</v>
      </c>
      <c r="D696" s="28" t="s">
        <v>32064</v>
      </c>
      <c r="E696" s="26">
        <v>30</v>
      </c>
      <c r="F696" s="26">
        <v>37</v>
      </c>
      <c r="G696" s="28"/>
      <c r="H696" s="28"/>
      <c r="I696" s="28"/>
      <c r="J696" s="28"/>
      <c r="K696" s="28"/>
    </row>
    <row r="697" spans="1:11" x14ac:dyDescent="0.2">
      <c r="A697" s="88"/>
      <c r="B697" s="58"/>
      <c r="C697" s="28" t="s">
        <v>32068</v>
      </c>
      <c r="D697" s="28" t="s">
        <v>32064</v>
      </c>
      <c r="E697" s="26">
        <v>28</v>
      </c>
      <c r="F697" s="26">
        <v>12</v>
      </c>
      <c r="G697" s="28"/>
      <c r="H697" s="28"/>
      <c r="I697" s="28"/>
      <c r="J697" s="28"/>
      <c r="K697" s="28"/>
    </row>
    <row r="698" spans="1:11" x14ac:dyDescent="0.2">
      <c r="A698" s="88"/>
      <c r="B698" s="58"/>
      <c r="C698" s="28" t="s">
        <v>32068</v>
      </c>
      <c r="D698" s="28" t="s">
        <v>32064</v>
      </c>
      <c r="E698" s="26">
        <v>100</v>
      </c>
      <c r="F698" s="26">
        <v>7</v>
      </c>
      <c r="G698" s="28"/>
      <c r="H698" s="28"/>
      <c r="I698" s="28"/>
      <c r="J698" s="28"/>
      <c r="K698" s="28"/>
    </row>
    <row r="699" spans="1:11" x14ac:dyDescent="0.2">
      <c r="A699" s="88"/>
      <c r="B699" s="58" t="str">
        <f>[1]zadani_komplet!A1380</f>
        <v>N06AB05</v>
      </c>
      <c r="C699" s="28" t="s">
        <v>32068</v>
      </c>
      <c r="D699" s="28" t="s">
        <v>32064</v>
      </c>
      <c r="E699" s="26">
        <v>30</v>
      </c>
      <c r="F699" s="26">
        <v>3</v>
      </c>
      <c r="G699" s="28"/>
      <c r="H699" s="28"/>
      <c r="I699" s="28"/>
      <c r="J699" s="28"/>
      <c r="K699" s="28"/>
    </row>
    <row r="700" spans="1:11" x14ac:dyDescent="0.2">
      <c r="A700" s="88"/>
      <c r="B700" s="58" t="str">
        <f>[1]zadani_komplet!A1383</f>
        <v>N06AB06</v>
      </c>
      <c r="C700" s="28" t="s">
        <v>32088</v>
      </c>
      <c r="D700" s="28" t="s">
        <v>32064</v>
      </c>
      <c r="E700" s="26" t="s">
        <v>32503</v>
      </c>
      <c r="F700" s="26">
        <v>44</v>
      </c>
      <c r="G700" s="28"/>
      <c r="H700" s="28"/>
      <c r="I700" s="28"/>
      <c r="J700" s="28"/>
      <c r="K700" s="28"/>
    </row>
    <row r="701" spans="1:11" x14ac:dyDescent="0.2">
      <c r="A701" s="88"/>
      <c r="B701" s="58"/>
      <c r="C701" s="28" t="s">
        <v>32151</v>
      </c>
      <c r="D701" s="28" t="s">
        <v>32064</v>
      </c>
      <c r="E701" s="26" t="s">
        <v>32503</v>
      </c>
      <c r="F701" s="26">
        <v>15</v>
      </c>
      <c r="G701" s="28"/>
      <c r="H701" s="28"/>
      <c r="I701" s="28"/>
      <c r="J701" s="28"/>
      <c r="K701" s="28"/>
    </row>
    <row r="702" spans="1:11" x14ac:dyDescent="0.2">
      <c r="A702" s="88"/>
      <c r="B702" s="58" t="str">
        <f>[1]zadani_komplet!A1391</f>
        <v>N06AB10</v>
      </c>
      <c r="C702" s="28" t="s">
        <v>32081</v>
      </c>
      <c r="D702" s="28" t="s">
        <v>32064</v>
      </c>
      <c r="E702" s="26" t="s">
        <v>32505</v>
      </c>
      <c r="F702" s="26">
        <v>6</v>
      </c>
      <c r="G702" s="28"/>
      <c r="H702" s="28"/>
      <c r="I702" s="28"/>
      <c r="J702" s="28"/>
      <c r="K702" s="28"/>
    </row>
    <row r="703" spans="1:11" x14ac:dyDescent="0.2">
      <c r="A703" s="88"/>
      <c r="B703" s="58"/>
      <c r="C703" s="28" t="s">
        <v>32081</v>
      </c>
      <c r="D703" s="28" t="s">
        <v>32064</v>
      </c>
      <c r="E703" s="26" t="s">
        <v>32504</v>
      </c>
      <c r="F703" s="26">
        <v>6</v>
      </c>
      <c r="G703" s="28"/>
      <c r="H703" s="28"/>
      <c r="I703" s="28"/>
      <c r="J703" s="28"/>
      <c r="K703" s="28"/>
    </row>
    <row r="704" spans="1:11" x14ac:dyDescent="0.2">
      <c r="A704" s="88"/>
      <c r="B704" s="58"/>
      <c r="C704" s="28" t="s">
        <v>32081</v>
      </c>
      <c r="D704" s="28" t="s">
        <v>32064</v>
      </c>
      <c r="E704" s="26">
        <v>56</v>
      </c>
      <c r="F704" s="26">
        <v>9</v>
      </c>
      <c r="G704" s="28"/>
      <c r="H704" s="28"/>
      <c r="I704" s="28"/>
      <c r="J704" s="28"/>
      <c r="K704" s="28"/>
    </row>
    <row r="705" spans="1:11" x14ac:dyDescent="0.2">
      <c r="A705" s="88"/>
      <c r="B705" s="58" t="str">
        <f>[1]zadani_komplet!A1400</f>
        <v>N06AG02</v>
      </c>
      <c r="C705" s="28" t="s">
        <v>32094</v>
      </c>
      <c r="D705" s="28" t="s">
        <v>32064</v>
      </c>
      <c r="E705" s="26">
        <v>30</v>
      </c>
      <c r="F705" s="26">
        <v>13</v>
      </c>
      <c r="G705" s="28"/>
      <c r="H705" s="28"/>
      <c r="I705" s="28"/>
      <c r="J705" s="28"/>
      <c r="K705" s="28"/>
    </row>
    <row r="706" spans="1:11" x14ac:dyDescent="0.2">
      <c r="A706" s="88"/>
      <c r="B706" s="58"/>
      <c r="C706" s="28" t="s">
        <v>32092</v>
      </c>
      <c r="D706" s="28" t="s">
        <v>32064</v>
      </c>
      <c r="E706" s="26">
        <v>30</v>
      </c>
      <c r="F706" s="26">
        <v>9</v>
      </c>
      <c r="G706" s="28"/>
      <c r="H706" s="28"/>
      <c r="I706" s="28"/>
      <c r="J706" s="28"/>
      <c r="K706" s="28"/>
    </row>
    <row r="707" spans="1:11" x14ac:dyDescent="0.2">
      <c r="A707" s="88"/>
      <c r="B707" s="58" t="str">
        <f>[1]zadani_komplet!A1403</f>
        <v>N06AX05</v>
      </c>
      <c r="C707" s="28" t="s">
        <v>32191</v>
      </c>
      <c r="D707" s="28" t="s">
        <v>32064</v>
      </c>
      <c r="E707" s="26">
        <v>30</v>
      </c>
      <c r="F707" s="26">
        <v>1</v>
      </c>
      <c r="G707" s="28"/>
      <c r="H707" s="28"/>
      <c r="I707" s="28"/>
      <c r="J707" s="28"/>
      <c r="K707" s="28"/>
    </row>
    <row r="708" spans="1:11" x14ac:dyDescent="0.2">
      <c r="A708" s="88"/>
      <c r="B708" s="58"/>
      <c r="C708" s="28" t="s">
        <v>32094</v>
      </c>
      <c r="D708" s="28" t="s">
        <v>32064</v>
      </c>
      <c r="E708" s="26">
        <v>45</v>
      </c>
      <c r="F708" s="26">
        <v>41</v>
      </c>
      <c r="G708" s="28"/>
      <c r="H708" s="28"/>
      <c r="I708" s="28"/>
      <c r="J708" s="28"/>
      <c r="K708" s="28"/>
    </row>
    <row r="709" spans="1:11" x14ac:dyDescent="0.2">
      <c r="A709" s="88"/>
      <c r="B709" s="58"/>
      <c r="C709" s="28" t="s">
        <v>32191</v>
      </c>
      <c r="D709" s="28" t="s">
        <v>32064</v>
      </c>
      <c r="E709" s="26">
        <v>45</v>
      </c>
      <c r="F709" s="26">
        <v>31</v>
      </c>
      <c r="G709" s="28"/>
      <c r="H709" s="28"/>
      <c r="I709" s="28"/>
      <c r="J709" s="28"/>
      <c r="K709" s="28"/>
    </row>
    <row r="710" spans="1:11" x14ac:dyDescent="0.2">
      <c r="A710" s="88"/>
      <c r="B710" s="58" t="str">
        <f>[1]zadani_komplet!A1408</f>
        <v>N06AX11</v>
      </c>
      <c r="C710" s="28" t="s">
        <v>32204</v>
      </c>
      <c r="D710" s="28" t="s">
        <v>32064</v>
      </c>
      <c r="E710" s="26">
        <v>30</v>
      </c>
      <c r="F710" s="26">
        <v>31</v>
      </c>
      <c r="G710" s="28"/>
      <c r="H710" s="28"/>
      <c r="I710" s="28"/>
      <c r="J710" s="28"/>
      <c r="K710" s="28"/>
    </row>
    <row r="711" spans="1:11" x14ac:dyDescent="0.2">
      <c r="A711" s="88"/>
      <c r="B711" s="58"/>
      <c r="C711" s="28" t="s">
        <v>32075</v>
      </c>
      <c r="D711" s="28" t="s">
        <v>32064</v>
      </c>
      <c r="E711" s="26">
        <v>30</v>
      </c>
      <c r="F711" s="26">
        <v>34</v>
      </c>
      <c r="G711" s="28"/>
      <c r="H711" s="28"/>
      <c r="I711" s="28"/>
      <c r="J711" s="28"/>
      <c r="K711" s="28"/>
    </row>
    <row r="712" spans="1:11" x14ac:dyDescent="0.2">
      <c r="A712" s="88"/>
      <c r="B712" s="58"/>
      <c r="C712" s="28" t="s">
        <v>32150</v>
      </c>
      <c r="D712" s="28" t="s">
        <v>32064</v>
      </c>
      <c r="E712" s="26">
        <v>30</v>
      </c>
      <c r="F712" s="26">
        <v>6</v>
      </c>
      <c r="G712" s="28"/>
      <c r="H712" s="28"/>
      <c r="I712" s="28"/>
      <c r="J712" s="28"/>
      <c r="K712" s="28"/>
    </row>
    <row r="713" spans="1:11" x14ac:dyDescent="0.2">
      <c r="A713" s="88"/>
      <c r="B713" s="58" t="str">
        <f>[1]zadani_komplet!A1414</f>
        <v>N06AX16</v>
      </c>
      <c r="C713" s="28" t="s">
        <v>32191</v>
      </c>
      <c r="D713" s="28" t="s">
        <v>32069</v>
      </c>
      <c r="E713" s="26">
        <v>30</v>
      </c>
      <c r="F713" s="26">
        <v>15</v>
      </c>
      <c r="G713" s="28"/>
      <c r="H713" s="28"/>
      <c r="I713" s="28"/>
      <c r="J713" s="28"/>
      <c r="K713" s="28"/>
    </row>
    <row r="714" spans="1:11" x14ac:dyDescent="0.2">
      <c r="A714" s="88"/>
      <c r="B714" s="58"/>
      <c r="C714" s="28" t="s">
        <v>32094</v>
      </c>
      <c r="D714" s="28" t="s">
        <v>32069</v>
      </c>
      <c r="E714" s="26" t="s">
        <v>32505</v>
      </c>
      <c r="F714" s="26">
        <v>4</v>
      </c>
      <c r="G714" s="28"/>
      <c r="H714" s="28"/>
      <c r="I714" s="28"/>
      <c r="J714" s="28"/>
      <c r="K714" s="28"/>
    </row>
    <row r="715" spans="1:11" x14ac:dyDescent="0.2">
      <c r="A715" s="88"/>
      <c r="B715" s="58" t="str">
        <f>[1]zadani_komplet!A1420</f>
        <v>N06AX21</v>
      </c>
      <c r="C715" s="28" t="s">
        <v>32140</v>
      </c>
      <c r="D715" s="28" t="s">
        <v>32069</v>
      </c>
      <c r="E715" s="26">
        <v>30</v>
      </c>
      <c r="F715" s="26">
        <v>2</v>
      </c>
      <c r="G715" s="28"/>
      <c r="H715" s="28"/>
      <c r="I715" s="28"/>
      <c r="J715" s="28"/>
      <c r="K715" s="28"/>
    </row>
    <row r="716" spans="1:11" x14ac:dyDescent="0.2">
      <c r="A716" s="88"/>
      <c r="B716" s="58" t="str">
        <f>[1]zadani_komplet!A1422</f>
        <v>N06AX26</v>
      </c>
      <c r="C716" s="28" t="s">
        <v>32081</v>
      </c>
      <c r="D716" s="28" t="s">
        <v>32064</v>
      </c>
      <c r="E716" s="26">
        <v>28</v>
      </c>
      <c r="F716" s="26">
        <v>3</v>
      </c>
      <c r="G716" s="28"/>
      <c r="H716" s="28"/>
      <c r="I716" s="28"/>
      <c r="J716" s="28"/>
      <c r="K716" s="28"/>
    </row>
    <row r="717" spans="1:11" x14ac:dyDescent="0.2">
      <c r="A717" s="88"/>
      <c r="B717" s="58" t="str">
        <f>[1]zadani_komplet!A1424</f>
        <v>N06BX03</v>
      </c>
      <c r="C717" s="28" t="s">
        <v>32506</v>
      </c>
      <c r="D717" s="28" t="s">
        <v>32064</v>
      </c>
      <c r="E717" s="26">
        <v>100</v>
      </c>
      <c r="F717" s="26">
        <v>2</v>
      </c>
      <c r="G717" s="28"/>
      <c r="H717" s="28"/>
      <c r="I717" s="28"/>
      <c r="J717" s="28"/>
      <c r="K717" s="28"/>
    </row>
    <row r="718" spans="1:11" x14ac:dyDescent="0.2">
      <c r="A718" s="88"/>
      <c r="B718" s="58"/>
      <c r="C718" s="28" t="s">
        <v>32432</v>
      </c>
      <c r="D718" s="28" t="s">
        <v>32064</v>
      </c>
      <c r="E718" s="26">
        <v>100</v>
      </c>
      <c r="F718" s="26">
        <v>1</v>
      </c>
      <c r="G718" s="28"/>
      <c r="H718" s="28"/>
      <c r="I718" s="28"/>
      <c r="J718" s="28"/>
      <c r="K718" s="28"/>
    </row>
    <row r="719" spans="1:11" x14ac:dyDescent="0.2">
      <c r="A719" s="88"/>
      <c r="B719" s="58" t="str">
        <f>[1]zadani_komplet!A1427</f>
        <v>N06BX18</v>
      </c>
      <c r="C719" s="28" t="s">
        <v>32081</v>
      </c>
      <c r="D719" s="28" t="s">
        <v>32064</v>
      </c>
      <c r="E719" s="26">
        <v>30</v>
      </c>
      <c r="F719" s="26">
        <v>3</v>
      </c>
      <c r="G719" s="28"/>
      <c r="H719" s="28"/>
      <c r="I719" s="28"/>
      <c r="J719" s="28"/>
      <c r="K719" s="28"/>
    </row>
    <row r="720" spans="1:11" x14ac:dyDescent="0.2">
      <c r="A720" s="88"/>
      <c r="B720" s="58"/>
      <c r="C720" s="28" t="s">
        <v>32081</v>
      </c>
      <c r="D720" s="28" t="s">
        <v>32064</v>
      </c>
      <c r="E720" s="26">
        <v>90</v>
      </c>
      <c r="F720" s="26">
        <v>5</v>
      </c>
      <c r="G720" s="28"/>
      <c r="H720" s="28"/>
      <c r="I720" s="28"/>
      <c r="J720" s="28"/>
      <c r="K720" s="28"/>
    </row>
    <row r="721" spans="1:11" x14ac:dyDescent="0.2">
      <c r="A721" s="88"/>
      <c r="B721" s="58"/>
      <c r="C721" s="28" t="s">
        <v>32095</v>
      </c>
      <c r="D721" s="28" t="s">
        <v>32064</v>
      </c>
      <c r="E721" s="26">
        <v>50</v>
      </c>
      <c r="F721" s="26">
        <v>11</v>
      </c>
      <c r="G721" s="28"/>
      <c r="H721" s="28"/>
      <c r="I721" s="28"/>
      <c r="J721" s="28"/>
      <c r="K721" s="28"/>
    </row>
    <row r="722" spans="1:11" x14ac:dyDescent="0.2">
      <c r="A722" s="88"/>
      <c r="B722" s="58" t="str">
        <f>[1]zadani_komplet!A1431</f>
        <v>N06DA02</v>
      </c>
      <c r="C722" s="28" t="s">
        <v>32081</v>
      </c>
      <c r="D722" s="28" t="s">
        <v>32064</v>
      </c>
      <c r="E722" s="26">
        <v>28</v>
      </c>
      <c r="F722" s="26">
        <v>28</v>
      </c>
      <c r="G722" s="28"/>
      <c r="H722" s="28"/>
      <c r="I722" s="28"/>
      <c r="J722" s="28"/>
      <c r="K722" s="28"/>
    </row>
    <row r="723" spans="1:11" x14ac:dyDescent="0.2">
      <c r="A723" s="88"/>
      <c r="B723" s="58" t="str">
        <f>[1]zadani_komplet!A1437</f>
        <v>N06DA03</v>
      </c>
      <c r="C723" s="28" t="s">
        <v>32507</v>
      </c>
      <c r="D723" s="28" t="s">
        <v>32461</v>
      </c>
      <c r="E723" s="26">
        <v>30</v>
      </c>
      <c r="F723" s="26">
        <v>2</v>
      </c>
      <c r="G723" s="28"/>
      <c r="H723" s="28"/>
      <c r="I723" s="28"/>
      <c r="J723" s="28"/>
      <c r="K723" s="28"/>
    </row>
    <row r="724" spans="1:11" x14ac:dyDescent="0.2">
      <c r="A724" s="88"/>
      <c r="B724" s="58"/>
      <c r="C724" s="28" t="s">
        <v>32144</v>
      </c>
      <c r="D724" s="28" t="s">
        <v>32069</v>
      </c>
      <c r="E724" s="26">
        <v>56</v>
      </c>
      <c r="F724" s="26">
        <v>4</v>
      </c>
      <c r="G724" s="28"/>
      <c r="H724" s="28"/>
      <c r="I724" s="28"/>
      <c r="J724" s="28"/>
      <c r="K724" s="28"/>
    </row>
    <row r="725" spans="1:11" x14ac:dyDescent="0.2">
      <c r="A725" s="88"/>
      <c r="B725" s="58" t="str">
        <f>[1]zadani_komplet!A1440</f>
        <v>N06DX01</v>
      </c>
      <c r="C725" s="28" t="s">
        <v>32081</v>
      </c>
      <c r="D725" s="28" t="s">
        <v>32064</v>
      </c>
      <c r="E725" s="26">
        <v>56</v>
      </c>
      <c r="F725" s="26">
        <v>5</v>
      </c>
      <c r="G725" s="28"/>
      <c r="H725" s="28"/>
      <c r="I725" s="28"/>
      <c r="J725" s="28"/>
      <c r="K725" s="28"/>
    </row>
    <row r="726" spans="1:11" x14ac:dyDescent="0.2">
      <c r="A726" s="88"/>
      <c r="B726" s="58"/>
      <c r="C726" s="28" t="s">
        <v>32068</v>
      </c>
      <c r="D726" s="28" t="s">
        <v>32064</v>
      </c>
      <c r="E726" s="26">
        <v>28</v>
      </c>
      <c r="F726" s="26">
        <v>20</v>
      </c>
      <c r="G726" s="28"/>
      <c r="H726" s="28"/>
      <c r="I726" s="28"/>
      <c r="J726" s="28"/>
      <c r="K726" s="28"/>
    </row>
    <row r="727" spans="1:11" x14ac:dyDescent="0.2">
      <c r="A727" s="88"/>
      <c r="B727" s="58"/>
      <c r="C727" s="28" t="s">
        <v>32081</v>
      </c>
      <c r="D727" s="28" t="s">
        <v>32064</v>
      </c>
      <c r="E727" s="26">
        <v>28</v>
      </c>
      <c r="F727" s="26">
        <v>4</v>
      </c>
      <c r="G727" s="28"/>
      <c r="H727" s="28"/>
      <c r="I727" s="28"/>
      <c r="J727" s="28"/>
      <c r="K727" s="28"/>
    </row>
    <row r="728" spans="1:11" x14ac:dyDescent="0.2">
      <c r="A728" s="88"/>
      <c r="B728" s="58" t="str">
        <f>[1]zadani_komplet!A1449</f>
        <v>N06DX02</v>
      </c>
      <c r="C728" s="28" t="s">
        <v>32070</v>
      </c>
      <c r="D728" s="28" t="s">
        <v>32064</v>
      </c>
      <c r="E728" s="26">
        <v>100</v>
      </c>
      <c r="F728" s="26">
        <v>4</v>
      </c>
      <c r="G728" s="28"/>
      <c r="H728" s="28"/>
      <c r="I728" s="28"/>
      <c r="J728" s="28"/>
      <c r="K728" s="28"/>
    </row>
    <row r="729" spans="1:11" x14ac:dyDescent="0.2">
      <c r="A729" s="88"/>
      <c r="B729" s="58" t="str">
        <f>[1]zadani_komplet!A1452</f>
        <v>N07AA01</v>
      </c>
      <c r="C729" s="28" t="s">
        <v>32204</v>
      </c>
      <c r="D729" s="28" t="s">
        <v>32064</v>
      </c>
      <c r="E729" s="26">
        <v>20</v>
      </c>
      <c r="F729" s="26">
        <v>11</v>
      </c>
      <c r="G729" s="28"/>
      <c r="H729" s="28"/>
      <c r="I729" s="28"/>
      <c r="J729" s="28"/>
      <c r="K729" s="28"/>
    </row>
    <row r="730" spans="1:11" x14ac:dyDescent="0.2">
      <c r="A730" s="88"/>
      <c r="B730" s="58" t="str">
        <f>[1]zadani_komplet!A1454</f>
        <v>N07AA03</v>
      </c>
      <c r="C730" s="28" t="s">
        <v>32095</v>
      </c>
      <c r="D730" s="28" t="s">
        <v>32064</v>
      </c>
      <c r="E730" s="26">
        <v>50</v>
      </c>
      <c r="F730" s="26">
        <v>3</v>
      </c>
      <c r="G730" s="28"/>
      <c r="H730" s="28"/>
      <c r="I730" s="28"/>
      <c r="J730" s="28"/>
      <c r="K730" s="28"/>
    </row>
    <row r="731" spans="1:11" x14ac:dyDescent="0.2">
      <c r="A731" s="88"/>
      <c r="B731" s="58" t="str">
        <f>[1]zadani_komplet!A1456</f>
        <v>N07CA01</v>
      </c>
      <c r="C731" s="28" t="s">
        <v>32508</v>
      </c>
      <c r="D731" s="28" t="s">
        <v>32064</v>
      </c>
      <c r="E731" s="26">
        <v>60</v>
      </c>
      <c r="F731" s="26">
        <v>5</v>
      </c>
      <c r="G731" s="28"/>
      <c r="H731" s="28"/>
      <c r="I731" s="28"/>
      <c r="J731" s="28"/>
      <c r="K731" s="28"/>
    </row>
    <row r="732" spans="1:11" x14ac:dyDescent="0.2">
      <c r="A732" s="88"/>
      <c r="B732" s="58"/>
      <c r="C732" s="28" t="s">
        <v>32509</v>
      </c>
      <c r="D732" s="28" t="s">
        <v>32064</v>
      </c>
      <c r="E732" s="26">
        <v>60</v>
      </c>
      <c r="F732" s="26">
        <v>5</v>
      </c>
      <c r="G732" s="28"/>
      <c r="H732" s="28"/>
      <c r="I732" s="28"/>
      <c r="J732" s="28"/>
      <c r="K732" s="28"/>
    </row>
    <row r="733" spans="1:11" x14ac:dyDescent="0.2">
      <c r="A733" s="67" t="s">
        <v>3738</v>
      </c>
      <c r="B733" s="62" t="str">
        <f>[1]zadani_komplet!A1461</f>
        <v>P01AB01</v>
      </c>
      <c r="C733" s="28" t="s">
        <v>32090</v>
      </c>
      <c r="D733" s="28" t="s">
        <v>32064</v>
      </c>
      <c r="E733" s="26">
        <v>20</v>
      </c>
      <c r="F733" s="26">
        <v>24</v>
      </c>
      <c r="G733" s="28"/>
      <c r="H733" s="28"/>
      <c r="I733" s="28"/>
      <c r="J733" s="28"/>
      <c r="K733" s="28"/>
    </row>
    <row r="734" spans="1:11" x14ac:dyDescent="0.2">
      <c r="A734" s="68"/>
      <c r="B734" s="62" t="str">
        <f>[1]zadani_komplet!A1463</f>
        <v>P03AC04</v>
      </c>
      <c r="C734" s="28" t="s">
        <v>32512</v>
      </c>
      <c r="D734" s="28" t="s">
        <v>32510</v>
      </c>
      <c r="E734" s="26">
        <v>1</v>
      </c>
      <c r="F734" s="26">
        <v>61</v>
      </c>
      <c r="G734" s="28"/>
      <c r="H734" s="28"/>
      <c r="I734" s="28"/>
      <c r="J734" s="28"/>
      <c r="K734" s="28"/>
    </row>
    <row r="735" spans="1:11" x14ac:dyDescent="0.2">
      <c r="A735" s="69" t="s">
        <v>3708</v>
      </c>
      <c r="B735" s="63" t="str">
        <f>[1]zadani_komplet!A1467</f>
        <v>R01AA07</v>
      </c>
      <c r="C735" s="25" t="s">
        <v>32226</v>
      </c>
      <c r="D735" s="25" t="s">
        <v>32511</v>
      </c>
      <c r="E735" s="29" t="s">
        <v>32158</v>
      </c>
      <c r="F735" s="26">
        <v>26</v>
      </c>
      <c r="G735" s="28"/>
      <c r="H735" s="28"/>
      <c r="I735" s="28"/>
      <c r="J735" s="28"/>
      <c r="K735" s="28"/>
    </row>
    <row r="736" spans="1:11" x14ac:dyDescent="0.2">
      <c r="A736" s="70"/>
      <c r="B736" s="63"/>
      <c r="C736" s="25" t="s">
        <v>32081</v>
      </c>
      <c r="D736" s="25" t="s">
        <v>32511</v>
      </c>
      <c r="E736" s="29" t="s">
        <v>32158</v>
      </c>
      <c r="F736" s="26">
        <v>30</v>
      </c>
      <c r="G736" s="28"/>
      <c r="H736" s="28"/>
      <c r="I736" s="28"/>
      <c r="J736" s="28"/>
      <c r="K736" s="28"/>
    </row>
    <row r="737" spans="1:11" x14ac:dyDescent="0.2">
      <c r="A737" s="70"/>
      <c r="B737" s="63" t="str">
        <f>[1]zadani_komplet!A1473</f>
        <v>R01AA08</v>
      </c>
      <c r="C737" s="25" t="s">
        <v>32513</v>
      </c>
      <c r="D737" s="25" t="s">
        <v>32511</v>
      </c>
      <c r="E737" s="29" t="s">
        <v>32482</v>
      </c>
      <c r="F737" s="26">
        <v>3</v>
      </c>
      <c r="G737" s="28"/>
      <c r="H737" s="28"/>
      <c r="I737" s="28"/>
      <c r="J737" s="28"/>
      <c r="K737" s="28"/>
    </row>
    <row r="738" spans="1:11" x14ac:dyDescent="0.2">
      <c r="A738" s="70"/>
      <c r="B738" s="63"/>
      <c r="C738" s="25" t="s">
        <v>32514</v>
      </c>
      <c r="D738" s="25" t="s">
        <v>32511</v>
      </c>
      <c r="E738" s="29" t="s">
        <v>32482</v>
      </c>
      <c r="F738" s="26">
        <v>7</v>
      </c>
      <c r="G738" s="28"/>
      <c r="H738" s="28"/>
      <c r="I738" s="28"/>
      <c r="J738" s="28"/>
      <c r="K738" s="28"/>
    </row>
    <row r="739" spans="1:11" x14ac:dyDescent="0.2">
      <c r="A739" s="70"/>
      <c r="B739" s="64"/>
      <c r="C739" s="25" t="s">
        <v>32514</v>
      </c>
      <c r="D739" s="25" t="s">
        <v>32515</v>
      </c>
      <c r="E739" s="29" t="s">
        <v>32516</v>
      </c>
      <c r="F739" s="26">
        <v>23</v>
      </c>
      <c r="G739" s="28"/>
      <c r="H739" s="28"/>
      <c r="I739" s="28"/>
      <c r="J739" s="28"/>
      <c r="K739" s="28"/>
    </row>
    <row r="740" spans="1:11" x14ac:dyDescent="0.2">
      <c r="A740" s="70"/>
      <c r="B740" s="63" t="str">
        <f>[1]zadani_komplet!A1478</f>
        <v>R01AA09</v>
      </c>
      <c r="C740" s="25" t="s">
        <v>32517</v>
      </c>
      <c r="D740" s="25" t="s">
        <v>32511</v>
      </c>
      <c r="E740" s="29" t="s">
        <v>32158</v>
      </c>
      <c r="F740" s="26">
        <v>17</v>
      </c>
      <c r="G740" s="28"/>
      <c r="H740" s="28"/>
      <c r="I740" s="28"/>
      <c r="J740" s="28"/>
      <c r="K740" s="28"/>
    </row>
    <row r="741" spans="1:11" x14ac:dyDescent="0.2">
      <c r="A741" s="70"/>
      <c r="B741" s="63" t="str">
        <f>[1]zadani_komplet!A1480</f>
        <v>R01AD08</v>
      </c>
      <c r="C741" s="25" t="s">
        <v>32518</v>
      </c>
      <c r="D741" s="25" t="s">
        <v>32511</v>
      </c>
      <c r="E741" s="29" t="s">
        <v>32519</v>
      </c>
      <c r="F741" s="26">
        <v>9</v>
      </c>
      <c r="G741" s="28"/>
      <c r="H741" s="28"/>
      <c r="I741" s="28"/>
      <c r="J741" s="28"/>
      <c r="K741" s="28"/>
    </row>
    <row r="742" spans="1:11" x14ac:dyDescent="0.2">
      <c r="A742" s="70"/>
      <c r="B742" s="63" t="str">
        <f>[1]zadani_komplet!A1482</f>
        <v>R01AD59</v>
      </c>
      <c r="C742" s="25" t="s">
        <v>32521</v>
      </c>
      <c r="D742" s="25" t="s">
        <v>32511</v>
      </c>
      <c r="E742" s="29" t="s">
        <v>32520</v>
      </c>
      <c r="F742" s="26">
        <v>2</v>
      </c>
      <c r="G742" s="28"/>
      <c r="H742" s="28"/>
      <c r="I742" s="28"/>
      <c r="J742" s="28"/>
      <c r="K742" s="28"/>
    </row>
    <row r="743" spans="1:11" x14ac:dyDescent="0.2">
      <c r="A743" s="70"/>
      <c r="B743" s="63" t="str">
        <f>[1]zadani_komplet!A1500</f>
        <v>R03AC02</v>
      </c>
      <c r="C743" s="25" t="s">
        <v>32381</v>
      </c>
      <c r="D743" s="25" t="s">
        <v>32522</v>
      </c>
      <c r="E743" s="29" t="s">
        <v>32523</v>
      </c>
      <c r="F743" s="26">
        <v>20</v>
      </c>
      <c r="G743" s="28"/>
      <c r="H743" s="28"/>
      <c r="I743" s="28"/>
      <c r="J743" s="28"/>
      <c r="K743" s="28"/>
    </row>
    <row r="744" spans="1:11" x14ac:dyDescent="0.2">
      <c r="A744" s="70"/>
      <c r="B744" s="63" t="str">
        <f>[1]zadani_komplet!A1502</f>
        <v>R03AC13</v>
      </c>
      <c r="C744" s="25" t="s">
        <v>32463</v>
      </c>
      <c r="D744" s="25" t="s">
        <v>32522</v>
      </c>
      <c r="E744" s="29" t="s">
        <v>32525</v>
      </c>
      <c r="F744" s="26">
        <v>5</v>
      </c>
      <c r="G744" s="28"/>
      <c r="H744" s="28"/>
      <c r="I744" s="28"/>
      <c r="J744" s="28"/>
      <c r="K744" s="28"/>
    </row>
    <row r="745" spans="1:11" x14ac:dyDescent="0.2">
      <c r="A745" s="70"/>
      <c r="B745" s="63" t="str">
        <f>[1]zadani_komplet!A1505</f>
        <v>R03AK06</v>
      </c>
      <c r="C745" s="25" t="s">
        <v>32526</v>
      </c>
      <c r="D745" s="25" t="s">
        <v>32522</v>
      </c>
      <c r="E745" s="29" t="s">
        <v>32527</v>
      </c>
      <c r="F745" s="26">
        <v>2</v>
      </c>
      <c r="G745" s="28"/>
      <c r="H745" s="28"/>
      <c r="I745" s="28"/>
      <c r="J745" s="28"/>
      <c r="K745" s="28"/>
    </row>
    <row r="746" spans="1:11" x14ac:dyDescent="0.2">
      <c r="A746" s="70"/>
      <c r="B746" s="63"/>
      <c r="C746" s="25" t="s">
        <v>32528</v>
      </c>
      <c r="D746" s="25" t="s">
        <v>32522</v>
      </c>
      <c r="E746" s="29" t="s">
        <v>32527</v>
      </c>
      <c r="F746" s="26">
        <v>1</v>
      </c>
      <c r="G746" s="28"/>
      <c r="H746" s="28"/>
      <c r="I746" s="28"/>
      <c r="J746" s="28"/>
      <c r="K746" s="28"/>
    </row>
    <row r="747" spans="1:11" x14ac:dyDescent="0.2">
      <c r="A747" s="70"/>
      <c r="B747" s="63" t="str">
        <f>[1]zadani_komplet!A1508</f>
        <v>R03AK08</v>
      </c>
      <c r="C747" s="25" t="s">
        <v>32530</v>
      </c>
      <c r="D747" s="25" t="s">
        <v>32522</v>
      </c>
      <c r="E747" s="29" t="s">
        <v>32524</v>
      </c>
      <c r="F747" s="26">
        <v>1</v>
      </c>
      <c r="G747" s="28"/>
      <c r="H747" s="28"/>
      <c r="I747" s="28"/>
      <c r="J747" s="28"/>
      <c r="K747" s="28"/>
    </row>
    <row r="748" spans="1:11" x14ac:dyDescent="0.2">
      <c r="A748" s="70"/>
      <c r="B748" s="63" t="str">
        <f>[1]zadani_komplet!A1510</f>
        <v>R03AK14</v>
      </c>
      <c r="C748" s="25" t="s">
        <v>32531</v>
      </c>
      <c r="D748" s="25" t="s">
        <v>32532</v>
      </c>
      <c r="E748" s="26">
        <v>30</v>
      </c>
      <c r="F748" s="26">
        <v>1</v>
      </c>
      <c r="G748" s="28"/>
      <c r="H748" s="28"/>
      <c r="I748" s="28"/>
      <c r="J748" s="28"/>
      <c r="K748" s="28"/>
    </row>
    <row r="749" spans="1:11" x14ac:dyDescent="0.2">
      <c r="A749" s="70"/>
      <c r="B749" s="63" t="str">
        <f>[1]zadani_komplet!A1512</f>
        <v>R03AL01</v>
      </c>
      <c r="C749" s="25" t="s">
        <v>32533</v>
      </c>
      <c r="D749" s="25" t="s">
        <v>32534</v>
      </c>
      <c r="E749" s="29" t="s">
        <v>32523</v>
      </c>
      <c r="F749" s="26">
        <v>43</v>
      </c>
      <c r="G749" s="28"/>
      <c r="H749" s="28"/>
      <c r="I749" s="28"/>
      <c r="J749" s="28"/>
      <c r="K749" s="28"/>
    </row>
    <row r="750" spans="1:11" x14ac:dyDescent="0.2">
      <c r="A750" s="70"/>
      <c r="B750" s="63" t="str">
        <f>[1]zadani_komplet!A1514</f>
        <v>R03AL06</v>
      </c>
      <c r="C750" s="25" t="s">
        <v>32535</v>
      </c>
      <c r="D750" s="25" t="s">
        <v>32536</v>
      </c>
      <c r="E750" s="29" t="s">
        <v>32537</v>
      </c>
      <c r="F750" s="26">
        <v>6</v>
      </c>
      <c r="G750" s="28"/>
      <c r="H750" s="28"/>
      <c r="I750" s="28"/>
      <c r="J750" s="28"/>
      <c r="K750" s="28"/>
    </row>
    <row r="751" spans="1:11" x14ac:dyDescent="0.2">
      <c r="A751" s="70"/>
      <c r="B751" s="63" t="str">
        <f>[1]zadani_komplet!A1516</f>
        <v>R03AL09</v>
      </c>
      <c r="C751" s="25" t="s">
        <v>32538</v>
      </c>
      <c r="D751" s="25" t="s">
        <v>32536</v>
      </c>
      <c r="E751" s="29" t="s">
        <v>32519</v>
      </c>
      <c r="F751" s="26">
        <v>2</v>
      </c>
      <c r="G751" s="28"/>
      <c r="H751" s="28"/>
      <c r="I751" s="28"/>
      <c r="J751" s="28"/>
      <c r="K751" s="28"/>
    </row>
    <row r="752" spans="1:11" x14ac:dyDescent="0.2">
      <c r="A752" s="70"/>
      <c r="B752" s="63" t="str">
        <f>[1]zadani_komplet!A1518</f>
        <v>R03AL12</v>
      </c>
      <c r="C752" s="25" t="s">
        <v>32539</v>
      </c>
      <c r="D752" s="25" t="s">
        <v>32540</v>
      </c>
      <c r="E752" s="29" t="s">
        <v>32541</v>
      </c>
      <c r="F752" s="26">
        <v>10</v>
      </c>
      <c r="G752" s="28"/>
      <c r="H752" s="28"/>
      <c r="I752" s="28"/>
      <c r="J752" s="28"/>
      <c r="K752" s="28"/>
    </row>
    <row r="753" spans="1:11" x14ac:dyDescent="0.2">
      <c r="A753" s="70"/>
      <c r="B753" s="63" t="str">
        <f>[1]zadani_komplet!A1520</f>
        <v>R03BA01</v>
      </c>
      <c r="C753" s="25" t="s">
        <v>32542</v>
      </c>
      <c r="D753" s="25" t="s">
        <v>32522</v>
      </c>
      <c r="E753" s="29" t="s">
        <v>32523</v>
      </c>
      <c r="F753" s="26">
        <v>9</v>
      </c>
      <c r="G753" s="28"/>
      <c r="H753" s="28"/>
      <c r="I753" s="28"/>
      <c r="J753" s="28"/>
      <c r="K753" s="28"/>
    </row>
    <row r="754" spans="1:11" x14ac:dyDescent="0.2">
      <c r="A754" s="70"/>
      <c r="B754" s="63" t="str">
        <f>[1]zadani_komplet!A1522</f>
        <v>R03BA02</v>
      </c>
      <c r="C754" s="25" t="s">
        <v>32529</v>
      </c>
      <c r="D754" s="25" t="s">
        <v>32522</v>
      </c>
      <c r="E754" s="26">
        <v>60</v>
      </c>
      <c r="F754" s="26">
        <v>1</v>
      </c>
      <c r="G754" s="28"/>
      <c r="H754" s="28"/>
      <c r="I754" s="28"/>
      <c r="J754" s="28"/>
      <c r="K754" s="28"/>
    </row>
    <row r="755" spans="1:11" x14ac:dyDescent="0.2">
      <c r="A755" s="70"/>
      <c r="B755" s="63" t="str">
        <f>[1]zadani_komplet!A1524</f>
        <v>R03BA08</v>
      </c>
      <c r="C755" s="25" t="s">
        <v>32543</v>
      </c>
      <c r="D755" s="25" t="s">
        <v>32522</v>
      </c>
      <c r="E755" s="26">
        <v>60</v>
      </c>
      <c r="F755" s="26">
        <v>8</v>
      </c>
      <c r="G755" s="28"/>
      <c r="H755" s="28"/>
      <c r="I755" s="28"/>
      <c r="J755" s="28"/>
      <c r="K755" s="28"/>
    </row>
    <row r="756" spans="1:11" x14ac:dyDescent="0.2">
      <c r="A756" s="70"/>
      <c r="B756" s="63" t="str">
        <f>[1]zadani_komplet!A1526</f>
        <v>R03BB01</v>
      </c>
      <c r="C756" s="25" t="s">
        <v>32544</v>
      </c>
      <c r="D756" s="25" t="s">
        <v>32522</v>
      </c>
      <c r="E756" s="29" t="s">
        <v>32523</v>
      </c>
      <c r="F756" s="26">
        <v>15</v>
      </c>
      <c r="G756" s="28"/>
      <c r="H756" s="28"/>
      <c r="I756" s="28"/>
      <c r="J756" s="28"/>
      <c r="K756" s="28"/>
    </row>
    <row r="757" spans="1:11" x14ac:dyDescent="0.2">
      <c r="A757" s="70"/>
      <c r="B757" s="63" t="str">
        <f>[1]zadani_komplet!A1528</f>
        <v>R03CC02</v>
      </c>
      <c r="C757" s="25" t="s">
        <v>32142</v>
      </c>
      <c r="D757" s="25" t="s">
        <v>32064</v>
      </c>
      <c r="E757" s="26">
        <v>25</v>
      </c>
      <c r="F757" s="26">
        <v>3</v>
      </c>
      <c r="G757" s="28"/>
      <c r="H757" s="28"/>
      <c r="I757" s="28"/>
      <c r="J757" s="28"/>
      <c r="K757" s="28"/>
    </row>
    <row r="758" spans="1:11" x14ac:dyDescent="0.2">
      <c r="A758" s="70"/>
      <c r="B758" s="63"/>
      <c r="C758" s="25" t="s">
        <v>32545</v>
      </c>
      <c r="D758" s="25" t="s">
        <v>32546</v>
      </c>
      <c r="E758" s="29" t="s">
        <v>32547</v>
      </c>
      <c r="F758" s="26">
        <v>8</v>
      </c>
      <c r="G758" s="28"/>
      <c r="H758" s="28"/>
      <c r="I758" s="28"/>
      <c r="J758" s="28"/>
      <c r="K758" s="28"/>
    </row>
    <row r="759" spans="1:11" x14ac:dyDescent="0.2">
      <c r="A759" s="70"/>
      <c r="B759" s="63" t="str">
        <f>[1]zadani_komplet!A1531</f>
        <v>R03DA04</v>
      </c>
      <c r="C759" s="25" t="s">
        <v>32241</v>
      </c>
      <c r="D759" s="25" t="s">
        <v>32069</v>
      </c>
      <c r="E759" s="26">
        <v>50</v>
      </c>
      <c r="F759" s="26">
        <v>3</v>
      </c>
      <c r="G759" s="28"/>
      <c r="H759" s="28"/>
      <c r="I759" s="28"/>
      <c r="J759" s="28"/>
      <c r="K759" s="28"/>
    </row>
    <row r="760" spans="1:11" x14ac:dyDescent="0.2">
      <c r="A760" s="70"/>
      <c r="B760" s="63"/>
      <c r="C760" s="25" t="s">
        <v>32090</v>
      </c>
      <c r="D760" s="25" t="s">
        <v>32069</v>
      </c>
      <c r="E760" s="26">
        <v>50</v>
      </c>
      <c r="F760" s="26">
        <v>1</v>
      </c>
      <c r="G760" s="28"/>
      <c r="H760" s="28"/>
      <c r="I760" s="28"/>
      <c r="J760" s="28"/>
      <c r="K760" s="28"/>
    </row>
    <row r="761" spans="1:11" x14ac:dyDescent="0.2">
      <c r="A761" s="70"/>
      <c r="B761" s="63"/>
      <c r="C761" s="25" t="s">
        <v>32151</v>
      </c>
      <c r="D761" s="25" t="s">
        <v>32069</v>
      </c>
      <c r="E761" s="26">
        <v>50</v>
      </c>
      <c r="F761" s="26">
        <v>15</v>
      </c>
      <c r="G761" s="28"/>
      <c r="H761" s="28"/>
      <c r="I761" s="28"/>
      <c r="J761" s="28"/>
      <c r="K761" s="28"/>
    </row>
    <row r="762" spans="1:11" x14ac:dyDescent="0.2">
      <c r="A762" s="70"/>
      <c r="B762" s="63"/>
      <c r="C762" s="25" t="s">
        <v>32107</v>
      </c>
      <c r="D762" s="25" t="s">
        <v>32069</v>
      </c>
      <c r="E762" s="26">
        <v>50</v>
      </c>
      <c r="F762" s="26">
        <v>34</v>
      </c>
      <c r="G762" s="28"/>
      <c r="H762" s="28"/>
      <c r="I762" s="28"/>
      <c r="J762" s="28"/>
      <c r="K762" s="28"/>
    </row>
    <row r="763" spans="1:11" x14ac:dyDescent="0.2">
      <c r="A763" s="70"/>
      <c r="B763" s="63"/>
      <c r="C763" s="25" t="s">
        <v>32092</v>
      </c>
      <c r="D763" s="25" t="s">
        <v>32069</v>
      </c>
      <c r="E763" s="26">
        <v>50</v>
      </c>
      <c r="F763" s="26">
        <v>3</v>
      </c>
      <c r="G763" s="28"/>
      <c r="H763" s="28"/>
      <c r="I763" s="28"/>
      <c r="J763" s="28"/>
      <c r="K763" s="28"/>
    </row>
    <row r="764" spans="1:11" x14ac:dyDescent="0.2">
      <c r="A764" s="70"/>
      <c r="B764" s="63" t="str">
        <f>[1]zadani_komplet!A1537</f>
        <v>R03DA05</v>
      </c>
      <c r="C764" s="25" t="s">
        <v>32264</v>
      </c>
      <c r="D764" s="25" t="s">
        <v>32160</v>
      </c>
      <c r="E764" s="29" t="s">
        <v>32549</v>
      </c>
      <c r="F764" s="26">
        <v>7</v>
      </c>
      <c r="G764" s="28"/>
      <c r="H764" s="28"/>
      <c r="I764" s="28"/>
      <c r="J764" s="28"/>
      <c r="K764" s="28"/>
    </row>
    <row r="765" spans="1:11" x14ac:dyDescent="0.2">
      <c r="A765" s="70"/>
      <c r="B765" s="63" t="str">
        <f>[1]zadani_komplet!A1539</f>
        <v>R03DC03</v>
      </c>
      <c r="C765" s="25" t="s">
        <v>32081</v>
      </c>
      <c r="D765" s="25" t="s">
        <v>32064</v>
      </c>
      <c r="E765" s="26">
        <v>28</v>
      </c>
      <c r="F765" s="26">
        <v>2</v>
      </c>
      <c r="G765" s="28"/>
      <c r="H765" s="28"/>
      <c r="I765" s="28"/>
      <c r="J765" s="28"/>
      <c r="K765" s="28"/>
    </row>
    <row r="766" spans="1:11" x14ac:dyDescent="0.2">
      <c r="A766" s="70"/>
      <c r="B766" s="63" t="str">
        <f>[1]zadani_komplet!A1541</f>
        <v>R05CA03</v>
      </c>
      <c r="C766" s="25" t="s">
        <v>32107</v>
      </c>
      <c r="D766" s="25" t="s">
        <v>32091</v>
      </c>
      <c r="E766" s="26">
        <v>30</v>
      </c>
      <c r="F766" s="26">
        <v>25</v>
      </c>
      <c r="G766" s="28"/>
      <c r="H766" s="28"/>
      <c r="I766" s="28"/>
      <c r="J766" s="28"/>
      <c r="K766" s="28"/>
    </row>
    <row r="767" spans="1:11" x14ac:dyDescent="0.2">
      <c r="A767" s="70"/>
      <c r="B767" s="63"/>
      <c r="C767" s="25" t="s">
        <v>32107</v>
      </c>
      <c r="D767" s="25" t="s">
        <v>32064</v>
      </c>
      <c r="E767" s="26">
        <v>50</v>
      </c>
      <c r="F767" s="26">
        <v>9</v>
      </c>
      <c r="G767" s="28"/>
      <c r="H767" s="28"/>
      <c r="I767" s="28"/>
      <c r="J767" s="28"/>
      <c r="K767" s="28"/>
    </row>
    <row r="768" spans="1:11" x14ac:dyDescent="0.2">
      <c r="A768" s="70"/>
      <c r="B768" s="63"/>
      <c r="C768" s="25" t="s">
        <v>32550</v>
      </c>
      <c r="D768" s="25" t="s">
        <v>32160</v>
      </c>
      <c r="E768" s="29" t="s">
        <v>32163</v>
      </c>
      <c r="F768" s="26">
        <v>98</v>
      </c>
      <c r="G768" s="28"/>
      <c r="H768" s="28"/>
      <c r="I768" s="28"/>
      <c r="J768" s="28"/>
      <c r="K768" s="28"/>
    </row>
    <row r="769" spans="1:11" x14ac:dyDescent="0.2">
      <c r="A769" s="70"/>
      <c r="B769" s="63"/>
      <c r="C769" s="25" t="s">
        <v>32551</v>
      </c>
      <c r="D769" s="25" t="s">
        <v>32546</v>
      </c>
      <c r="E769" s="29" t="s">
        <v>32115</v>
      </c>
      <c r="F769" s="26">
        <v>4</v>
      </c>
      <c r="G769" s="28"/>
      <c r="H769" s="28"/>
      <c r="I769" s="28"/>
      <c r="J769" s="28"/>
      <c r="K769" s="28"/>
    </row>
    <row r="770" spans="1:11" x14ac:dyDescent="0.2">
      <c r="A770" s="70"/>
      <c r="B770" s="63" t="str">
        <f>[1]zadani_komplet!A1547</f>
        <v>R05CB01</v>
      </c>
      <c r="C770" s="25" t="s">
        <v>32092</v>
      </c>
      <c r="D770" s="25" t="s">
        <v>32559</v>
      </c>
      <c r="E770" s="29" t="s">
        <v>32548</v>
      </c>
      <c r="F770" s="26">
        <v>1</v>
      </c>
      <c r="G770" s="28"/>
      <c r="H770" s="28"/>
      <c r="I770" s="28"/>
      <c r="J770" s="28"/>
      <c r="K770" s="28"/>
    </row>
    <row r="771" spans="1:11" x14ac:dyDescent="0.2">
      <c r="A771" s="70"/>
      <c r="B771" s="63"/>
      <c r="C771" s="25" t="s">
        <v>32093</v>
      </c>
      <c r="D771" s="25" t="s">
        <v>32558</v>
      </c>
      <c r="E771" s="26">
        <v>20</v>
      </c>
      <c r="F771" s="26">
        <v>70</v>
      </c>
      <c r="G771" s="28"/>
      <c r="H771" s="28"/>
      <c r="I771" s="28"/>
      <c r="J771" s="28"/>
      <c r="K771" s="28"/>
    </row>
    <row r="772" spans="1:11" x14ac:dyDescent="0.2">
      <c r="A772" s="70"/>
      <c r="B772" s="63" t="str">
        <f>[1]zadani_komplet!A1553</f>
        <v>R05CB02</v>
      </c>
      <c r="C772" s="25" t="s">
        <v>32561</v>
      </c>
      <c r="D772" s="25" t="s">
        <v>32206</v>
      </c>
      <c r="E772" s="29" t="s">
        <v>32560</v>
      </c>
      <c r="F772" s="26">
        <v>2</v>
      </c>
      <c r="G772" s="28"/>
      <c r="H772" s="28"/>
      <c r="I772" s="28"/>
      <c r="J772" s="28"/>
      <c r="K772" s="28"/>
    </row>
    <row r="773" spans="1:11" x14ac:dyDescent="0.2">
      <c r="A773" s="70"/>
      <c r="B773" s="63"/>
      <c r="C773" s="25" t="s">
        <v>32561</v>
      </c>
      <c r="D773" s="25" t="s">
        <v>32206</v>
      </c>
      <c r="E773" s="29" t="s">
        <v>32353</v>
      </c>
      <c r="F773" s="26">
        <v>4</v>
      </c>
      <c r="G773" s="28"/>
      <c r="H773" s="28"/>
      <c r="I773" s="28"/>
      <c r="J773" s="28"/>
      <c r="K773" s="28"/>
    </row>
    <row r="774" spans="1:11" x14ac:dyDescent="0.2">
      <c r="A774" s="70"/>
      <c r="B774" s="63"/>
      <c r="C774" s="25" t="s">
        <v>32562</v>
      </c>
      <c r="D774" s="25" t="s">
        <v>32116</v>
      </c>
      <c r="E774" s="29" t="s">
        <v>32101</v>
      </c>
      <c r="F774" s="26">
        <v>14</v>
      </c>
      <c r="G774" s="28"/>
      <c r="H774" s="28"/>
      <c r="I774" s="28"/>
      <c r="J774" s="28"/>
      <c r="K774" s="28"/>
    </row>
    <row r="775" spans="1:11" x14ac:dyDescent="0.2">
      <c r="A775" s="70"/>
      <c r="B775" s="63" t="str">
        <f>[1]zadani_komplet!A1557</f>
        <v>R05CB06</v>
      </c>
      <c r="C775" s="25" t="s">
        <v>32204</v>
      </c>
      <c r="D775" s="25" t="s">
        <v>32546</v>
      </c>
      <c r="E775" s="29" t="s">
        <v>32115</v>
      </c>
      <c r="F775" s="26">
        <v>24</v>
      </c>
      <c r="G775" s="28"/>
      <c r="H775" s="28"/>
      <c r="I775" s="28"/>
      <c r="J775" s="28"/>
      <c r="K775" s="28"/>
    </row>
    <row r="776" spans="1:11" x14ac:dyDescent="0.2">
      <c r="A776" s="70"/>
      <c r="B776" s="63"/>
      <c r="C776" s="25" t="s">
        <v>32501</v>
      </c>
      <c r="D776" s="25" t="s">
        <v>32116</v>
      </c>
      <c r="E776" s="29" t="s">
        <v>32115</v>
      </c>
      <c r="F776" s="26">
        <v>4</v>
      </c>
      <c r="G776" s="28"/>
      <c r="H776" s="28"/>
      <c r="I776" s="28"/>
      <c r="J776" s="28"/>
      <c r="K776" s="28"/>
    </row>
    <row r="777" spans="1:11" x14ac:dyDescent="0.2">
      <c r="A777" s="70"/>
      <c r="B777" s="63"/>
      <c r="C777" s="25" t="s">
        <v>32075</v>
      </c>
      <c r="D777" s="25" t="s">
        <v>32064</v>
      </c>
      <c r="E777" s="26">
        <v>20</v>
      </c>
      <c r="F777" s="26">
        <v>16</v>
      </c>
      <c r="G777" s="28"/>
      <c r="H777" s="28"/>
      <c r="I777" s="28"/>
      <c r="J777" s="28"/>
      <c r="K777" s="28"/>
    </row>
    <row r="778" spans="1:11" x14ac:dyDescent="0.2">
      <c r="A778" s="70"/>
      <c r="B778" s="63"/>
      <c r="C778" s="25" t="s">
        <v>32191</v>
      </c>
      <c r="D778" s="25" t="s">
        <v>32069</v>
      </c>
      <c r="E778" s="26">
        <v>20</v>
      </c>
      <c r="F778" s="26">
        <v>3</v>
      </c>
      <c r="G778" s="28"/>
      <c r="H778" s="28"/>
      <c r="I778" s="28"/>
      <c r="J778" s="28"/>
      <c r="K778" s="28"/>
    </row>
    <row r="779" spans="1:11" x14ac:dyDescent="0.2">
      <c r="A779" s="70"/>
      <c r="B779" s="63"/>
      <c r="C779" s="25" t="s">
        <v>32115</v>
      </c>
      <c r="D779" s="25" t="s">
        <v>32206</v>
      </c>
      <c r="E779" s="26">
        <v>1</v>
      </c>
      <c r="F779" s="26">
        <v>6</v>
      </c>
      <c r="G779" s="28"/>
      <c r="H779" s="28"/>
      <c r="I779" s="28"/>
      <c r="J779" s="28"/>
      <c r="K779" s="28"/>
    </row>
    <row r="780" spans="1:11" x14ac:dyDescent="0.2">
      <c r="A780" s="70"/>
      <c r="B780" s="63"/>
      <c r="C780" s="25" t="s">
        <v>32563</v>
      </c>
      <c r="D780" s="25" t="s">
        <v>32116</v>
      </c>
      <c r="E780" s="29" t="s">
        <v>32407</v>
      </c>
      <c r="F780" s="26">
        <v>12</v>
      </c>
      <c r="G780" s="28"/>
      <c r="H780" s="28"/>
      <c r="I780" s="28"/>
      <c r="J780" s="28"/>
      <c r="K780" s="28"/>
    </row>
    <row r="781" spans="1:11" x14ac:dyDescent="0.2">
      <c r="A781" s="70"/>
      <c r="B781" s="63"/>
      <c r="C781" s="25" t="s">
        <v>32075</v>
      </c>
      <c r="D781" s="25" t="s">
        <v>32064</v>
      </c>
      <c r="E781" s="26">
        <v>20</v>
      </c>
      <c r="F781" s="26">
        <v>2</v>
      </c>
      <c r="G781" s="28"/>
      <c r="H781" s="28"/>
      <c r="I781" s="28"/>
      <c r="J781" s="28"/>
      <c r="K781" s="28"/>
    </row>
    <row r="782" spans="1:11" x14ac:dyDescent="0.2">
      <c r="A782" s="70"/>
      <c r="B782" s="63" t="s">
        <v>3103</v>
      </c>
      <c r="C782" s="28" t="s">
        <v>32092</v>
      </c>
      <c r="D782" s="28" t="s">
        <v>32069</v>
      </c>
      <c r="E782" s="26">
        <v>20</v>
      </c>
      <c r="F782" s="26">
        <v>59</v>
      </c>
      <c r="G782" s="28"/>
      <c r="H782" s="28"/>
      <c r="I782" s="28"/>
      <c r="J782" s="28"/>
      <c r="K782" s="28"/>
    </row>
    <row r="783" spans="1:11" x14ac:dyDescent="0.2">
      <c r="A783" s="70"/>
      <c r="B783" s="63"/>
      <c r="C783" s="28" t="s">
        <v>32092</v>
      </c>
      <c r="D783" s="28" t="s">
        <v>32069</v>
      </c>
      <c r="E783" s="26">
        <v>60</v>
      </c>
      <c r="F783" s="26">
        <v>30</v>
      </c>
      <c r="G783" s="28"/>
      <c r="H783" s="28"/>
      <c r="I783" s="28"/>
      <c r="J783" s="28"/>
      <c r="K783" s="28"/>
    </row>
    <row r="784" spans="1:11" x14ac:dyDescent="0.2">
      <c r="A784" s="70"/>
      <c r="B784" s="63"/>
      <c r="C784" s="28" t="s">
        <v>32564</v>
      </c>
      <c r="D784" s="28" t="s">
        <v>32565</v>
      </c>
      <c r="E784" s="26">
        <v>20</v>
      </c>
      <c r="F784" s="26">
        <v>4</v>
      </c>
      <c r="G784" s="28"/>
      <c r="H784" s="28"/>
      <c r="I784" s="28"/>
      <c r="J784" s="28"/>
      <c r="K784" s="28"/>
    </row>
    <row r="785" spans="1:11" x14ac:dyDescent="0.2">
      <c r="A785" s="70"/>
      <c r="B785" s="63" t="str">
        <f>[1]zadani_komplet!A1572</f>
        <v>R05DA04</v>
      </c>
      <c r="C785" s="28" t="s">
        <v>32204</v>
      </c>
      <c r="D785" s="28" t="s">
        <v>32064</v>
      </c>
      <c r="E785" s="26">
        <v>10</v>
      </c>
      <c r="F785" s="26">
        <v>14</v>
      </c>
      <c r="G785" s="28"/>
      <c r="H785" s="28"/>
      <c r="I785" s="28"/>
      <c r="J785" s="28"/>
      <c r="K785" s="28"/>
    </row>
    <row r="786" spans="1:11" x14ac:dyDescent="0.2">
      <c r="A786" s="70"/>
      <c r="B786" s="63"/>
      <c r="C786" s="28" t="s">
        <v>32075</v>
      </c>
      <c r="D786" s="28" t="s">
        <v>32064</v>
      </c>
      <c r="E786" s="26">
        <v>10</v>
      </c>
      <c r="F786" s="26">
        <v>79</v>
      </c>
      <c r="G786" s="28"/>
      <c r="H786" s="28"/>
      <c r="I786" s="28"/>
      <c r="J786" s="28"/>
      <c r="K786" s="28"/>
    </row>
    <row r="787" spans="1:11" x14ac:dyDescent="0.2">
      <c r="A787" s="70"/>
      <c r="B787" s="63" t="str">
        <f>[1]zadani_komplet!A1578</f>
        <v>R05DB13</v>
      </c>
      <c r="C787" s="28" t="s">
        <v>32566</v>
      </c>
      <c r="D787" s="28" t="s">
        <v>32546</v>
      </c>
      <c r="E787" s="26" t="s">
        <v>32567</v>
      </c>
      <c r="F787" s="26">
        <v>3</v>
      </c>
      <c r="G787" s="28"/>
      <c r="H787" s="28"/>
      <c r="I787" s="28"/>
      <c r="J787" s="28"/>
      <c r="K787" s="28"/>
    </row>
    <row r="788" spans="1:11" x14ac:dyDescent="0.2">
      <c r="A788" s="70"/>
      <c r="B788" s="63"/>
      <c r="C788" s="28" t="s">
        <v>32088</v>
      </c>
      <c r="D788" s="28" t="s">
        <v>32064</v>
      </c>
      <c r="E788" s="26">
        <v>10</v>
      </c>
      <c r="F788" s="26">
        <v>3</v>
      </c>
      <c r="G788" s="28"/>
      <c r="H788" s="28"/>
      <c r="I788" s="28"/>
      <c r="J788" s="28"/>
      <c r="K788" s="28"/>
    </row>
    <row r="789" spans="1:11" x14ac:dyDescent="0.2">
      <c r="A789" s="70"/>
      <c r="B789" s="63" t="str">
        <f>[1]zadani_komplet!A1581</f>
        <v>R05DB27</v>
      </c>
      <c r="C789" s="28" t="s">
        <v>32140</v>
      </c>
      <c r="D789" s="28" t="s">
        <v>32064</v>
      </c>
      <c r="E789" s="26">
        <v>10</v>
      </c>
      <c r="F789" s="26">
        <v>5</v>
      </c>
      <c r="G789" s="28"/>
      <c r="H789" s="28"/>
      <c r="I789" s="28"/>
      <c r="J789" s="28"/>
      <c r="K789" s="28"/>
    </row>
    <row r="790" spans="1:11" x14ac:dyDescent="0.2">
      <c r="A790" s="70"/>
      <c r="B790" s="63" t="str">
        <f>[1]zadani_komplet!A1584</f>
        <v>R05FB02</v>
      </c>
      <c r="C790" s="28" t="s">
        <v>32568</v>
      </c>
      <c r="D790" s="28" t="s">
        <v>32064</v>
      </c>
      <c r="E790" s="26">
        <v>20</v>
      </c>
      <c r="F790" s="26">
        <v>7</v>
      </c>
      <c r="G790" s="28"/>
      <c r="H790" s="28"/>
      <c r="I790" s="28"/>
      <c r="J790" s="28"/>
      <c r="K790" s="28"/>
    </row>
    <row r="791" spans="1:11" x14ac:dyDescent="0.2">
      <c r="A791" s="70"/>
      <c r="B791" s="63"/>
      <c r="C791" s="28" t="s">
        <v>32569</v>
      </c>
      <c r="D791" s="28" t="s">
        <v>32206</v>
      </c>
      <c r="E791" s="26">
        <v>1</v>
      </c>
      <c r="F791" s="26">
        <v>8</v>
      </c>
      <c r="G791" s="28"/>
      <c r="H791" s="28"/>
      <c r="I791" s="28"/>
      <c r="J791" s="28"/>
      <c r="K791" s="28"/>
    </row>
    <row r="792" spans="1:11" x14ac:dyDescent="0.2">
      <c r="A792" s="70"/>
      <c r="B792" s="63"/>
      <c r="C792" s="28" t="s">
        <v>32353</v>
      </c>
      <c r="D792" s="28" t="s">
        <v>32206</v>
      </c>
      <c r="E792" s="26">
        <v>1</v>
      </c>
      <c r="F792" s="26">
        <v>49</v>
      </c>
      <c r="G792" s="28"/>
      <c r="H792" s="28"/>
      <c r="I792" s="28"/>
      <c r="J792" s="28"/>
      <c r="K792" s="28"/>
    </row>
    <row r="793" spans="1:11" x14ac:dyDescent="0.2">
      <c r="A793" s="70"/>
      <c r="B793" s="63"/>
      <c r="C793" s="28" t="s">
        <v>32115</v>
      </c>
      <c r="D793" s="28" t="s">
        <v>32546</v>
      </c>
      <c r="E793" s="26">
        <v>1</v>
      </c>
      <c r="F793" s="26">
        <v>27</v>
      </c>
      <c r="G793" s="28"/>
      <c r="H793" s="28"/>
      <c r="I793" s="28"/>
      <c r="J793" s="28"/>
      <c r="K793" s="28"/>
    </row>
    <row r="794" spans="1:11" x14ac:dyDescent="0.2">
      <c r="A794" s="70"/>
      <c r="B794" s="63" t="str">
        <f>[1]zadani_komplet!A1590</f>
        <v>R06AB03</v>
      </c>
      <c r="C794" s="28" t="s">
        <v>32483</v>
      </c>
      <c r="D794" s="28" t="s">
        <v>32206</v>
      </c>
      <c r="E794" s="26">
        <v>1</v>
      </c>
      <c r="F794" s="26">
        <v>9</v>
      </c>
      <c r="G794" s="28"/>
      <c r="H794" s="28"/>
      <c r="I794" s="28"/>
      <c r="J794" s="28"/>
      <c r="K794" s="28"/>
    </row>
    <row r="795" spans="1:11" x14ac:dyDescent="0.2">
      <c r="A795" s="70"/>
      <c r="B795" s="63"/>
      <c r="C795" s="28" t="s">
        <v>32226</v>
      </c>
      <c r="D795" s="28" t="s">
        <v>32480</v>
      </c>
      <c r="E795" s="26" t="s">
        <v>32570</v>
      </c>
      <c r="F795" s="26">
        <v>8</v>
      </c>
      <c r="G795" s="28"/>
      <c r="H795" s="28"/>
      <c r="I795" s="28"/>
      <c r="J795" s="28"/>
      <c r="K795" s="28"/>
    </row>
    <row r="796" spans="1:11" x14ac:dyDescent="0.2">
      <c r="A796" s="70"/>
      <c r="B796" s="63" t="str">
        <f>[1]zadani_komplet!A1593</f>
        <v>R06AD02</v>
      </c>
      <c r="C796" s="28" t="s">
        <v>32104</v>
      </c>
      <c r="D796" s="28" t="s">
        <v>32064</v>
      </c>
      <c r="E796" s="26">
        <v>20</v>
      </c>
      <c r="F796" s="26">
        <v>50</v>
      </c>
      <c r="G796" s="28"/>
      <c r="H796" s="28"/>
      <c r="I796" s="28"/>
      <c r="J796" s="28"/>
      <c r="K796" s="28"/>
    </row>
    <row r="797" spans="1:11" x14ac:dyDescent="0.2">
      <c r="A797" s="70"/>
      <c r="B797" s="63" t="str">
        <f>[1]zadani_komplet!A1595</f>
        <v>R06AD03</v>
      </c>
      <c r="C797" s="28" t="s">
        <v>32571</v>
      </c>
      <c r="D797" s="28" t="s">
        <v>32091</v>
      </c>
      <c r="E797" s="26">
        <v>50</v>
      </c>
      <c r="F797" s="26">
        <v>5</v>
      </c>
      <c r="G797" s="28"/>
      <c r="H797" s="28"/>
      <c r="I797" s="28"/>
      <c r="J797" s="28"/>
      <c r="K797" s="28"/>
    </row>
    <row r="798" spans="1:11" x14ac:dyDescent="0.2">
      <c r="A798" s="70"/>
      <c r="B798" s="63"/>
      <c r="C798" s="28" t="s">
        <v>32571</v>
      </c>
      <c r="D798" s="28" t="s">
        <v>32160</v>
      </c>
      <c r="E798" s="26" t="s">
        <v>32205</v>
      </c>
      <c r="F798" s="26">
        <v>23</v>
      </c>
      <c r="G798" s="28"/>
      <c r="H798" s="28"/>
      <c r="I798" s="28"/>
      <c r="J798" s="28"/>
      <c r="K798" s="28"/>
    </row>
    <row r="799" spans="1:11" x14ac:dyDescent="0.2">
      <c r="A799" s="70"/>
      <c r="B799" s="63" t="str">
        <f>[1]zadani_komplet!A1598</f>
        <v>R06AE07</v>
      </c>
      <c r="C799" s="28" t="s">
        <v>32081</v>
      </c>
      <c r="D799" s="28" t="s">
        <v>32064</v>
      </c>
      <c r="E799" s="26" t="s">
        <v>32572</v>
      </c>
      <c r="F799" s="26">
        <v>7</v>
      </c>
      <c r="G799" s="28"/>
      <c r="H799" s="28"/>
      <c r="I799" s="28"/>
      <c r="J799" s="28"/>
      <c r="K799" s="28"/>
    </row>
    <row r="800" spans="1:11" x14ac:dyDescent="0.2">
      <c r="A800" s="70"/>
      <c r="B800" s="63"/>
      <c r="C800" s="28" t="s">
        <v>32081</v>
      </c>
      <c r="D800" s="28" t="s">
        <v>32064</v>
      </c>
      <c r="E800" s="26">
        <v>90</v>
      </c>
      <c r="F800" s="26">
        <v>22</v>
      </c>
      <c r="G800" s="28"/>
      <c r="H800" s="28"/>
      <c r="I800" s="28"/>
      <c r="J800" s="28"/>
      <c r="K800" s="28"/>
    </row>
    <row r="801" spans="1:11" x14ac:dyDescent="0.2">
      <c r="A801" s="70"/>
      <c r="B801" s="63"/>
      <c r="C801" s="28" t="s">
        <v>32081</v>
      </c>
      <c r="D801" s="28" t="s">
        <v>32064</v>
      </c>
      <c r="E801" s="26">
        <v>50</v>
      </c>
      <c r="F801" s="26">
        <v>19</v>
      </c>
      <c r="G801" s="28"/>
      <c r="H801" s="28"/>
      <c r="I801" s="28"/>
      <c r="J801" s="28"/>
      <c r="K801" s="28"/>
    </row>
    <row r="802" spans="1:11" x14ac:dyDescent="0.2">
      <c r="A802" s="70"/>
      <c r="B802" s="63" t="s">
        <v>3176</v>
      </c>
      <c r="C802" s="28" t="s">
        <v>32095</v>
      </c>
      <c r="D802" s="28" t="s">
        <v>32064</v>
      </c>
      <c r="E802" s="26" t="s">
        <v>32503</v>
      </c>
      <c r="F802" s="26">
        <v>17</v>
      </c>
      <c r="G802" s="28"/>
      <c r="H802" s="28"/>
      <c r="I802" s="28"/>
      <c r="J802" s="28"/>
      <c r="K802" s="28"/>
    </row>
    <row r="803" spans="1:11" x14ac:dyDescent="0.2">
      <c r="A803" s="70"/>
      <c r="B803" s="63"/>
      <c r="C803" s="28" t="s">
        <v>32095</v>
      </c>
      <c r="D803" s="28" t="s">
        <v>32064</v>
      </c>
      <c r="E803" s="26">
        <v>14</v>
      </c>
      <c r="F803" s="26">
        <v>1</v>
      </c>
      <c r="G803" s="28"/>
      <c r="H803" s="28"/>
      <c r="I803" s="28"/>
      <c r="J803" s="28"/>
      <c r="K803" s="28"/>
    </row>
    <row r="804" spans="1:11" x14ac:dyDescent="0.2">
      <c r="A804" s="70"/>
      <c r="B804" s="63"/>
      <c r="C804" s="28" t="s">
        <v>32095</v>
      </c>
      <c r="D804" s="28" t="s">
        <v>32064</v>
      </c>
      <c r="E804" s="26">
        <v>90</v>
      </c>
      <c r="F804" s="26">
        <v>1</v>
      </c>
      <c r="G804" s="28"/>
      <c r="H804" s="28"/>
      <c r="I804" s="28"/>
      <c r="J804" s="28"/>
      <c r="K804" s="28"/>
    </row>
    <row r="805" spans="1:11" x14ac:dyDescent="0.2">
      <c r="A805" s="70"/>
      <c r="B805" s="63"/>
      <c r="C805" s="28" t="s">
        <v>32095</v>
      </c>
      <c r="D805" s="28" t="s">
        <v>32064</v>
      </c>
      <c r="E805" s="26">
        <v>50</v>
      </c>
      <c r="F805" s="26">
        <v>1</v>
      </c>
      <c r="G805" s="28"/>
      <c r="H805" s="28"/>
      <c r="I805" s="28"/>
      <c r="J805" s="28"/>
      <c r="K805" s="28"/>
    </row>
    <row r="806" spans="1:11" x14ac:dyDescent="0.2">
      <c r="A806" s="70"/>
      <c r="B806" s="63" t="str">
        <f>[1]zadani_komplet!A1612</f>
        <v>R06AX</v>
      </c>
      <c r="C806" s="28" t="s">
        <v>32159</v>
      </c>
      <c r="D806" s="28" t="s">
        <v>32160</v>
      </c>
      <c r="E806" s="26">
        <v>10</v>
      </c>
      <c r="F806" s="26">
        <v>9</v>
      </c>
      <c r="G806" s="28"/>
      <c r="H806" s="28"/>
      <c r="I806" s="28"/>
      <c r="J806" s="28"/>
      <c r="K806" s="28"/>
    </row>
    <row r="807" spans="1:11" x14ac:dyDescent="0.2">
      <c r="A807" s="70"/>
      <c r="B807" s="63"/>
      <c r="C807" s="28" t="s">
        <v>32112</v>
      </c>
      <c r="D807" s="28" t="s">
        <v>32064</v>
      </c>
      <c r="E807" s="26">
        <v>20</v>
      </c>
      <c r="F807" s="26">
        <v>25</v>
      </c>
      <c r="G807" s="28"/>
      <c r="H807" s="28"/>
      <c r="I807" s="28"/>
      <c r="J807" s="28"/>
      <c r="K807" s="28"/>
    </row>
    <row r="808" spans="1:11" x14ac:dyDescent="0.2">
      <c r="A808" s="70"/>
      <c r="B808" s="63"/>
      <c r="C808" s="28" t="s">
        <v>32081</v>
      </c>
      <c r="D808" s="28" t="s">
        <v>32064</v>
      </c>
      <c r="E808" s="26">
        <v>30</v>
      </c>
      <c r="F808" s="26">
        <v>8</v>
      </c>
      <c r="G808" s="28"/>
      <c r="H808" s="28"/>
      <c r="I808" s="28"/>
      <c r="J808" s="28"/>
      <c r="K808" s="28"/>
    </row>
    <row r="809" spans="1:11" x14ac:dyDescent="0.2">
      <c r="A809" s="70"/>
      <c r="B809" s="63"/>
      <c r="C809" s="28" t="s">
        <v>3797</v>
      </c>
      <c r="D809" s="28" t="s">
        <v>32064</v>
      </c>
      <c r="E809" s="26">
        <v>10</v>
      </c>
      <c r="F809" s="26">
        <v>4</v>
      </c>
      <c r="G809" s="28"/>
      <c r="H809" s="28"/>
      <c r="I809" s="28"/>
      <c r="J809" s="28"/>
      <c r="K809" s="28"/>
    </row>
    <row r="810" spans="1:11" x14ac:dyDescent="0.2">
      <c r="A810" s="70"/>
      <c r="B810" s="63" t="str">
        <f>[1]zadani_komplet!A1622</f>
        <v>R06AX27</v>
      </c>
      <c r="C810" s="28" t="s">
        <v>32156</v>
      </c>
      <c r="D810" s="28" t="s">
        <v>32573</v>
      </c>
      <c r="E810" s="26" t="s">
        <v>32575</v>
      </c>
      <c r="F810" s="26">
        <v>1</v>
      </c>
      <c r="G810" s="28"/>
      <c r="H810" s="28"/>
      <c r="I810" s="28"/>
      <c r="J810" s="28"/>
      <c r="K810" s="28"/>
    </row>
    <row r="811" spans="1:11" x14ac:dyDescent="0.2">
      <c r="A811" s="70"/>
      <c r="B811" s="63"/>
      <c r="C811" s="28" t="s">
        <v>32095</v>
      </c>
      <c r="D811" s="28" t="s">
        <v>32064</v>
      </c>
      <c r="E811" s="26">
        <v>100</v>
      </c>
      <c r="F811" s="26">
        <v>4</v>
      </c>
      <c r="G811" s="28"/>
      <c r="H811" s="28"/>
      <c r="I811" s="28"/>
      <c r="J811" s="28"/>
      <c r="K811" s="28"/>
    </row>
    <row r="812" spans="1:11" x14ac:dyDescent="0.2">
      <c r="A812" s="70"/>
      <c r="B812" s="63"/>
      <c r="C812" s="28" t="s">
        <v>32095</v>
      </c>
      <c r="D812" s="28" t="s">
        <v>32064</v>
      </c>
      <c r="E812" s="26">
        <v>30</v>
      </c>
      <c r="F812" s="26">
        <v>4</v>
      </c>
      <c r="G812" s="28"/>
      <c r="H812" s="28"/>
      <c r="I812" s="28"/>
      <c r="J812" s="28"/>
      <c r="K812" s="28"/>
    </row>
    <row r="813" spans="1:11" x14ac:dyDescent="0.2">
      <c r="A813" s="70"/>
      <c r="B813" s="63"/>
      <c r="C813" s="28" t="s">
        <v>32095</v>
      </c>
      <c r="D813" s="28" t="s">
        <v>32064</v>
      </c>
      <c r="E813" s="26">
        <v>90</v>
      </c>
      <c r="F813" s="26">
        <v>5</v>
      </c>
      <c r="G813" s="28"/>
      <c r="H813" s="28"/>
      <c r="I813" s="28"/>
      <c r="J813" s="28"/>
      <c r="K813" s="28"/>
    </row>
    <row r="814" spans="1:11" x14ac:dyDescent="0.2">
      <c r="A814" s="71"/>
      <c r="B814" s="63" t="str">
        <f>[1]zadani_komplet!A1629</f>
        <v>R06AX29</v>
      </c>
      <c r="C814" s="28" t="s">
        <v>32081</v>
      </c>
      <c r="D814" s="28" t="s">
        <v>32064</v>
      </c>
      <c r="E814" s="26">
        <v>30</v>
      </c>
      <c r="F814" s="26">
        <v>3</v>
      </c>
      <c r="G814" s="28"/>
      <c r="H814" s="28"/>
      <c r="I814" s="28"/>
      <c r="J814" s="28"/>
      <c r="K814" s="28"/>
    </row>
    <row r="815" spans="1:11" x14ac:dyDescent="0.2">
      <c r="A815" s="72" t="s">
        <v>3710</v>
      </c>
      <c r="B815" s="65"/>
      <c r="C815" s="28" t="s">
        <v>32068</v>
      </c>
      <c r="D815" s="28" t="s">
        <v>32064</v>
      </c>
      <c r="E815" s="26">
        <v>50</v>
      </c>
      <c r="F815" s="26">
        <v>10</v>
      </c>
      <c r="G815" s="28"/>
      <c r="H815" s="28"/>
      <c r="I815" s="28"/>
      <c r="J815" s="28"/>
      <c r="K815" s="28"/>
    </row>
    <row r="816" spans="1:11" x14ac:dyDescent="0.2">
      <c r="A816" s="73"/>
      <c r="B816" s="65" t="str">
        <f>[1]zadani_komplet!A1633</f>
        <v>S01AA20</v>
      </c>
      <c r="C816" s="28" t="s">
        <v>32576</v>
      </c>
      <c r="D816" s="28" t="s">
        <v>32574</v>
      </c>
      <c r="E816" s="26">
        <v>1</v>
      </c>
      <c r="F816" s="26">
        <v>5</v>
      </c>
      <c r="G816" s="28"/>
      <c r="H816" s="28"/>
      <c r="I816" s="28"/>
      <c r="J816" s="28"/>
      <c r="K816" s="28"/>
    </row>
    <row r="817" spans="1:11" x14ac:dyDescent="0.2">
      <c r="A817" s="73"/>
      <c r="B817" s="65" t="str">
        <f>[1]zadani_komplet!A1637</f>
        <v>S01AX</v>
      </c>
      <c r="C817" s="28" t="s">
        <v>32482</v>
      </c>
      <c r="D817" s="28" t="s">
        <v>32577</v>
      </c>
      <c r="E817" s="26">
        <v>1</v>
      </c>
      <c r="F817" s="26">
        <v>37</v>
      </c>
      <c r="G817" s="28"/>
      <c r="H817" s="28"/>
      <c r="I817" s="28"/>
      <c r="J817" s="28"/>
      <c r="K817" s="28"/>
    </row>
    <row r="818" spans="1:11" x14ac:dyDescent="0.2">
      <c r="A818" s="73"/>
      <c r="B818" s="65"/>
      <c r="C818" s="28" t="s">
        <v>32335</v>
      </c>
      <c r="D818" s="28" t="s">
        <v>32574</v>
      </c>
      <c r="E818" s="26">
        <v>1</v>
      </c>
      <c r="F818" s="26">
        <v>18</v>
      </c>
      <c r="G818" s="28"/>
      <c r="H818" s="28"/>
      <c r="I818" s="28"/>
      <c r="J818" s="28"/>
      <c r="K818" s="28"/>
    </row>
    <row r="819" spans="1:11" x14ac:dyDescent="0.2">
      <c r="A819" s="73"/>
      <c r="B819" s="65" t="str">
        <f>[1]zadani_komplet!A1640</f>
        <v>S01BA02</v>
      </c>
      <c r="C819" s="28" t="s">
        <v>32335</v>
      </c>
      <c r="D819" s="28" t="s">
        <v>32574</v>
      </c>
      <c r="E819" s="26">
        <v>1</v>
      </c>
      <c r="F819" s="26">
        <v>5</v>
      </c>
      <c r="G819" s="28"/>
      <c r="H819" s="28"/>
      <c r="I819" s="28"/>
      <c r="J819" s="28"/>
      <c r="K819" s="28"/>
    </row>
    <row r="820" spans="1:11" x14ac:dyDescent="0.2">
      <c r="A820" s="73"/>
      <c r="B820" s="65" t="str">
        <f>[1]zadani_komplet!A1642</f>
        <v>S01CA01</v>
      </c>
      <c r="C820" s="28" t="s">
        <v>32086</v>
      </c>
      <c r="D820" s="28" t="s">
        <v>32578</v>
      </c>
      <c r="E820" s="26">
        <v>1</v>
      </c>
      <c r="F820" s="26">
        <v>35</v>
      </c>
      <c r="G820" s="28"/>
      <c r="H820" s="28"/>
      <c r="I820" s="28"/>
      <c r="J820" s="28"/>
      <c r="K820" s="28"/>
    </row>
    <row r="821" spans="1:11" x14ac:dyDescent="0.2">
      <c r="A821" s="73"/>
      <c r="B821" s="65"/>
      <c r="C821" s="28" t="s">
        <v>32579</v>
      </c>
      <c r="D821" s="28" t="s">
        <v>32577</v>
      </c>
      <c r="E821" s="26">
        <v>1</v>
      </c>
      <c r="F821" s="26">
        <v>21</v>
      </c>
      <c r="G821" s="28"/>
      <c r="H821" s="28"/>
      <c r="I821" s="28"/>
      <c r="J821" s="28"/>
      <c r="K821" s="28"/>
    </row>
    <row r="822" spans="1:11" x14ac:dyDescent="0.2">
      <c r="A822" s="73"/>
      <c r="B822" s="65"/>
      <c r="C822" s="28" t="s">
        <v>32580</v>
      </c>
      <c r="D822" s="28" t="s">
        <v>32581</v>
      </c>
      <c r="E822" s="26" t="s">
        <v>32378</v>
      </c>
      <c r="F822" s="26">
        <v>16</v>
      </c>
      <c r="G822" s="28"/>
      <c r="H822" s="28"/>
      <c r="I822" s="28"/>
      <c r="J822" s="28"/>
      <c r="K822" s="28"/>
    </row>
    <row r="823" spans="1:11" x14ac:dyDescent="0.2">
      <c r="A823" s="73"/>
      <c r="B823" s="65" t="str">
        <f>[1]zadani_komplet!A1647</f>
        <v>S01EC01</v>
      </c>
      <c r="C823" s="28" t="s">
        <v>32090</v>
      </c>
      <c r="D823" s="28" t="s">
        <v>32064</v>
      </c>
      <c r="E823" s="26">
        <v>20</v>
      </c>
      <c r="F823" s="26">
        <v>2</v>
      </c>
      <c r="G823" s="28"/>
      <c r="H823" s="28"/>
      <c r="I823" s="28"/>
      <c r="J823" s="28"/>
      <c r="K823" s="28"/>
    </row>
    <row r="824" spans="1:11" x14ac:dyDescent="0.2">
      <c r="A824" s="73"/>
      <c r="B824" s="65" t="str">
        <f>[1]zadani_komplet!A1649</f>
        <v>S01EC03</v>
      </c>
      <c r="C824" s="28" t="s">
        <v>32082</v>
      </c>
      <c r="D824" s="28" t="s">
        <v>32578</v>
      </c>
      <c r="E824" s="26" t="s">
        <v>32086</v>
      </c>
      <c r="F824" s="26">
        <v>2</v>
      </c>
      <c r="G824" s="28"/>
      <c r="H824" s="28"/>
      <c r="I824" s="28"/>
      <c r="J824" s="28"/>
      <c r="K824" s="28"/>
    </row>
    <row r="825" spans="1:11" x14ac:dyDescent="0.2">
      <c r="A825" s="73"/>
      <c r="B825" s="65" t="str">
        <f>[1]zadani_komplet!A1651</f>
        <v>S01EC04</v>
      </c>
      <c r="C825" s="28" t="s">
        <v>32408</v>
      </c>
      <c r="D825" s="28" t="s">
        <v>32578</v>
      </c>
      <c r="E825" s="26" t="s">
        <v>32086</v>
      </c>
      <c r="F825" s="26">
        <v>6</v>
      </c>
      <c r="G825" s="28"/>
      <c r="H825" s="28"/>
      <c r="I825" s="28"/>
      <c r="J825" s="28"/>
      <c r="K825" s="28"/>
    </row>
    <row r="826" spans="1:11" x14ac:dyDescent="0.2">
      <c r="A826" s="73"/>
      <c r="B826" s="65"/>
      <c r="C826" s="28" t="s">
        <v>32408</v>
      </c>
      <c r="D826" s="28" t="s">
        <v>32578</v>
      </c>
      <c r="E826" s="26" t="s">
        <v>32378</v>
      </c>
      <c r="F826" s="26">
        <v>5</v>
      </c>
      <c r="G826" s="28"/>
      <c r="H826" s="28"/>
      <c r="I826" s="28"/>
      <c r="J826" s="28"/>
      <c r="K826" s="28"/>
    </row>
    <row r="827" spans="1:11" x14ac:dyDescent="0.2">
      <c r="A827" s="73"/>
      <c r="B827" s="65" t="str">
        <f>[1]zadani_komplet!A1656</f>
        <v>S01ED05</v>
      </c>
      <c r="C827" s="28" t="s">
        <v>32082</v>
      </c>
      <c r="D827" s="28" t="s">
        <v>32578</v>
      </c>
      <c r="E827" s="26" t="s">
        <v>32132</v>
      </c>
      <c r="F827" s="26">
        <v>2</v>
      </c>
      <c r="G827" s="28"/>
      <c r="H827" s="28"/>
      <c r="I827" s="28"/>
      <c r="J827" s="28"/>
      <c r="K827" s="28"/>
    </row>
    <row r="828" spans="1:11" x14ac:dyDescent="0.2">
      <c r="A828" s="73"/>
      <c r="B828" s="65" t="str">
        <f>[1]zadani_komplet!A1658</f>
        <v>S01ED51</v>
      </c>
      <c r="C828" s="28" t="s">
        <v>32586</v>
      </c>
      <c r="D828" s="28" t="s">
        <v>32578</v>
      </c>
      <c r="E828" s="26" t="s">
        <v>32583</v>
      </c>
      <c r="F828" s="26">
        <v>1</v>
      </c>
      <c r="G828" s="28"/>
      <c r="H828" s="28"/>
      <c r="I828" s="28"/>
      <c r="J828" s="28"/>
      <c r="K828" s="28"/>
    </row>
    <row r="829" spans="1:11" x14ac:dyDescent="0.2">
      <c r="A829" s="73"/>
      <c r="B829" s="65"/>
      <c r="C829" s="28" t="s">
        <v>32587</v>
      </c>
      <c r="D829" s="28" t="s">
        <v>32578</v>
      </c>
      <c r="E829" s="26" t="s">
        <v>32588</v>
      </c>
      <c r="F829" s="26">
        <v>4</v>
      </c>
      <c r="G829" s="28"/>
      <c r="H829" s="28"/>
      <c r="I829" s="28"/>
      <c r="J829" s="28"/>
      <c r="K829" s="28"/>
    </row>
    <row r="830" spans="1:11" x14ac:dyDescent="0.2">
      <c r="A830" s="73"/>
      <c r="B830" s="65"/>
      <c r="C830" s="28" t="s">
        <v>32587</v>
      </c>
      <c r="D830" s="28" t="s">
        <v>32578</v>
      </c>
      <c r="E830" s="26" t="s">
        <v>32589</v>
      </c>
      <c r="F830" s="26">
        <v>10</v>
      </c>
      <c r="G830" s="28"/>
      <c r="H830" s="28"/>
      <c r="I830" s="28"/>
      <c r="J830" s="28"/>
      <c r="K830" s="28"/>
    </row>
    <row r="831" spans="1:11" x14ac:dyDescent="0.2">
      <c r="A831" s="73"/>
      <c r="B831" s="65" t="str">
        <f>[1]zadani_komplet!A1662</f>
        <v>S01EE01</v>
      </c>
      <c r="C831" s="28" t="s">
        <v>32590</v>
      </c>
      <c r="D831" s="28" t="s">
        <v>32591</v>
      </c>
      <c r="E831" s="26" t="s">
        <v>32589</v>
      </c>
      <c r="F831" s="26">
        <v>2</v>
      </c>
      <c r="G831" s="28"/>
      <c r="H831" s="28"/>
      <c r="I831" s="28"/>
      <c r="J831" s="28"/>
      <c r="K831" s="28"/>
    </row>
    <row r="832" spans="1:11" x14ac:dyDescent="0.2">
      <c r="A832" s="73"/>
      <c r="B832" s="65"/>
      <c r="C832" s="28" t="s">
        <v>32590</v>
      </c>
      <c r="D832" s="28" t="s">
        <v>32591</v>
      </c>
      <c r="E832" s="26" t="s">
        <v>32588</v>
      </c>
      <c r="F832" s="26">
        <v>4</v>
      </c>
      <c r="G832" s="28"/>
      <c r="H832" s="28"/>
      <c r="I832" s="28"/>
      <c r="J832" s="28"/>
      <c r="K832" s="28"/>
    </row>
    <row r="833" spans="1:11" x14ac:dyDescent="0.2">
      <c r="A833" s="73"/>
      <c r="B833" s="65" t="str">
        <f>[1]zadani_komplet!A1667</f>
        <v>S01EE04</v>
      </c>
      <c r="C833" s="28" t="s">
        <v>32423</v>
      </c>
      <c r="D833" s="28" t="s">
        <v>32100</v>
      </c>
      <c r="E833" s="26">
        <v>3</v>
      </c>
      <c r="F833" s="26">
        <v>1</v>
      </c>
      <c r="G833" s="28"/>
      <c r="H833" s="28"/>
      <c r="I833" s="28"/>
      <c r="J833" s="28"/>
      <c r="K833" s="28"/>
    </row>
    <row r="834" spans="1:11" x14ac:dyDescent="0.2">
      <c r="A834" s="73"/>
      <c r="B834" s="65" t="str">
        <f>[1]zadani_komplet!A1669</f>
        <v>S01GA52</v>
      </c>
      <c r="C834" s="28" t="s">
        <v>32592</v>
      </c>
      <c r="D834" s="28" t="s">
        <v>32100</v>
      </c>
      <c r="E834" s="26" t="s">
        <v>32482</v>
      </c>
      <c r="F834" s="26">
        <v>3</v>
      </c>
      <c r="G834" s="28"/>
      <c r="H834" s="28"/>
      <c r="I834" s="28"/>
      <c r="J834" s="28"/>
      <c r="K834" s="28"/>
    </row>
    <row r="835" spans="1:11" x14ac:dyDescent="0.2">
      <c r="A835" s="73"/>
      <c r="B835" s="65" t="str">
        <f>[1]zadani_komplet!A1675</f>
        <v>S01GX09</v>
      </c>
      <c r="C835" s="28" t="s">
        <v>32226</v>
      </c>
      <c r="D835" s="28" t="s">
        <v>32100</v>
      </c>
      <c r="E835" s="26" t="s">
        <v>32378</v>
      </c>
      <c r="F835" s="26">
        <v>2</v>
      </c>
      <c r="G835" s="28"/>
      <c r="H835" s="28"/>
      <c r="I835" s="28"/>
      <c r="J835" s="28"/>
      <c r="K835" s="28"/>
    </row>
    <row r="836" spans="1:11" x14ac:dyDescent="0.2">
      <c r="A836" s="73"/>
      <c r="B836" s="65" t="str">
        <f>[1]zadani_komplet!A1677</f>
        <v>S01XA20</v>
      </c>
      <c r="C836" s="28" t="s">
        <v>32082</v>
      </c>
      <c r="D836" s="28" t="s">
        <v>32582</v>
      </c>
      <c r="E836" s="26" t="s">
        <v>32158</v>
      </c>
      <c r="F836" s="26">
        <v>1</v>
      </c>
      <c r="G836" s="28"/>
      <c r="H836" s="28"/>
      <c r="I836" s="28"/>
      <c r="J836" s="28"/>
      <c r="K836" s="28"/>
    </row>
    <row r="837" spans="1:11" x14ac:dyDescent="0.2">
      <c r="A837" s="73"/>
      <c r="B837" s="65" t="str">
        <f>[1]zadani_komplet!A1681</f>
        <v>S02BA06</v>
      </c>
      <c r="C837" s="28" t="s">
        <v>32593</v>
      </c>
      <c r="D837" s="28" t="s">
        <v>32594</v>
      </c>
      <c r="E837" s="26" t="s">
        <v>32378</v>
      </c>
      <c r="F837" s="26">
        <v>5</v>
      </c>
      <c r="G837" s="28"/>
      <c r="H837" s="28"/>
      <c r="I837" s="28"/>
      <c r="J837" s="28"/>
      <c r="K837" s="28"/>
    </row>
    <row r="838" spans="1:11" x14ac:dyDescent="0.2">
      <c r="A838" s="73"/>
      <c r="B838" s="65" t="str">
        <f>[1]zadani_komplet!A1685</f>
        <v>S02DA30</v>
      </c>
      <c r="C838" s="28" t="s">
        <v>32595</v>
      </c>
      <c r="D838" s="28" t="s">
        <v>32100</v>
      </c>
      <c r="E838" s="26">
        <v>1</v>
      </c>
      <c r="F838" s="26">
        <v>5</v>
      </c>
      <c r="G838" s="28"/>
      <c r="H838" s="28"/>
      <c r="I838" s="28"/>
      <c r="J838" s="28"/>
      <c r="K838" s="28"/>
    </row>
    <row r="839" spans="1:11" ht="12" customHeight="1" x14ac:dyDescent="0.2">
      <c r="A839" s="74"/>
      <c r="B839" s="65" t="str">
        <f>[1]zadani_komplet!A1687</f>
        <v>S03AA07</v>
      </c>
      <c r="C839" s="28" t="s">
        <v>32596</v>
      </c>
      <c r="D839" s="28" t="s">
        <v>32578</v>
      </c>
      <c r="E839" s="26" t="s">
        <v>32378</v>
      </c>
      <c r="F839" s="26">
        <v>2</v>
      </c>
      <c r="G839" s="28"/>
      <c r="H839" s="28"/>
      <c r="I839" s="28"/>
      <c r="J839" s="28"/>
      <c r="K839" s="28"/>
    </row>
    <row r="840" spans="1:11" ht="19.5" customHeight="1" x14ac:dyDescent="0.2">
      <c r="A840" s="75" t="s">
        <v>6060</v>
      </c>
      <c r="B840" s="66" t="str">
        <f>[1]zadani_komplet!A1703</f>
        <v>V07AB</v>
      </c>
      <c r="C840" s="28" t="s">
        <v>32482</v>
      </c>
      <c r="D840" s="28" t="s">
        <v>32123</v>
      </c>
      <c r="E840" s="26">
        <v>20</v>
      </c>
      <c r="F840" s="26">
        <v>8</v>
      </c>
      <c r="G840" s="28"/>
      <c r="H840" s="28"/>
      <c r="I840" s="28"/>
      <c r="J840" s="28"/>
      <c r="K840" s="28"/>
    </row>
    <row r="841" spans="1:11" x14ac:dyDescent="0.2">
      <c r="A841" s="76"/>
      <c r="B841" s="66"/>
      <c r="C841" s="28" t="s">
        <v>32585</v>
      </c>
      <c r="D841" s="28" t="s">
        <v>32123</v>
      </c>
      <c r="E841" s="26" t="s">
        <v>32163</v>
      </c>
      <c r="F841" s="26">
        <v>308</v>
      </c>
      <c r="G841" s="28"/>
      <c r="H841" s="28"/>
      <c r="I841" s="28"/>
      <c r="J841" s="28"/>
      <c r="K841" s="28"/>
    </row>
    <row r="842" spans="1:11" x14ac:dyDescent="0.2">
      <c r="A842" s="76"/>
      <c r="B842" s="66" t="s">
        <v>3377</v>
      </c>
      <c r="C842" s="28"/>
      <c r="D842" s="28" t="s">
        <v>32100</v>
      </c>
      <c r="E842" s="26" t="s">
        <v>32353</v>
      </c>
      <c r="F842" s="26">
        <v>12</v>
      </c>
      <c r="G842" s="28"/>
      <c r="H842" s="28"/>
      <c r="I842" s="28"/>
      <c r="J842" s="28"/>
      <c r="K842" s="28"/>
    </row>
    <row r="843" spans="1:11" x14ac:dyDescent="0.2">
      <c r="A843" s="76"/>
      <c r="B843" s="66" t="str">
        <f>[1]zadani_komplet!A1712</f>
        <v>V12</v>
      </c>
      <c r="C843" s="28" t="s">
        <v>32584</v>
      </c>
      <c r="D843" s="28" t="s">
        <v>32064</v>
      </c>
      <c r="E843" s="26">
        <v>200</v>
      </c>
      <c r="F843" s="26">
        <v>3</v>
      </c>
      <c r="G843" s="28"/>
      <c r="H843" s="28"/>
      <c r="I843" s="28"/>
      <c r="J843" s="28"/>
      <c r="K843" s="28"/>
    </row>
    <row r="844" spans="1:11" x14ac:dyDescent="0.2">
      <c r="A844" s="77"/>
      <c r="B844" s="66"/>
      <c r="C844" s="28" t="s">
        <v>32584</v>
      </c>
      <c r="D844" s="28" t="s">
        <v>32064</v>
      </c>
      <c r="E844" s="26">
        <v>80</v>
      </c>
      <c r="F844" s="26">
        <v>6</v>
      </c>
      <c r="G844" s="28"/>
      <c r="H844" s="28"/>
      <c r="I844" s="28"/>
      <c r="J844" s="28"/>
      <c r="K844" s="28"/>
    </row>
  </sheetData>
  <mergeCells count="14">
    <mergeCell ref="A733:A734"/>
    <mergeCell ref="A735:A814"/>
    <mergeCell ref="A815:A839"/>
    <mergeCell ref="A840:A844"/>
    <mergeCell ref="A2:A127"/>
    <mergeCell ref="A129:A187"/>
    <mergeCell ref="A188:A348"/>
    <mergeCell ref="A349:A399"/>
    <mergeCell ref="A400:A420"/>
    <mergeCell ref="A421:A438"/>
    <mergeCell ref="A439:A487"/>
    <mergeCell ref="A488:A496"/>
    <mergeCell ref="A497:A550"/>
    <mergeCell ref="A551:A732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14"/>
  <sheetViews>
    <sheetView zoomScaleNormal="100" workbookViewId="0">
      <selection activeCell="B6" sqref="B6"/>
    </sheetView>
  </sheetViews>
  <sheetFormatPr defaultColWidth="8.7109375" defaultRowHeight="12.75" x14ac:dyDescent="0.2"/>
  <cols>
    <col min="6" max="6" width="20.42578125" customWidth="1"/>
  </cols>
  <sheetData>
    <row r="3" spans="2:7" x14ac:dyDescent="0.2">
      <c r="B3" s="51" t="s">
        <v>16</v>
      </c>
      <c r="C3" s="52" t="s">
        <v>14</v>
      </c>
      <c r="D3" s="52"/>
      <c r="E3" s="52"/>
      <c r="F3" s="52"/>
      <c r="G3" s="53">
        <v>2</v>
      </c>
    </row>
    <row r="4" spans="2:7" x14ac:dyDescent="0.2">
      <c r="B4" s="54" t="s">
        <v>30</v>
      </c>
      <c r="C4" s="52" t="s">
        <v>28</v>
      </c>
      <c r="D4" s="52"/>
      <c r="E4" s="52"/>
      <c r="F4" s="52"/>
      <c r="G4" s="53">
        <v>2</v>
      </c>
    </row>
    <row r="7" spans="2:7" x14ac:dyDescent="0.2">
      <c r="B7" s="55"/>
      <c r="C7" s="56" t="s">
        <v>490</v>
      </c>
      <c r="D7" s="56"/>
      <c r="E7" s="56"/>
      <c r="F7" s="56"/>
      <c r="G7" s="57">
        <v>5</v>
      </c>
    </row>
    <row r="8" spans="2:7" x14ac:dyDescent="0.2">
      <c r="B8" s="55"/>
      <c r="C8" s="56" t="s">
        <v>484</v>
      </c>
      <c r="D8" s="56"/>
      <c r="E8" s="56"/>
      <c r="F8" s="56"/>
      <c r="G8" s="57">
        <v>146</v>
      </c>
    </row>
    <row r="9" spans="2:7" x14ac:dyDescent="0.2">
      <c r="B9" s="55"/>
      <c r="C9" s="56" t="s">
        <v>496</v>
      </c>
      <c r="D9" s="56"/>
      <c r="E9" s="56"/>
      <c r="F9" s="56"/>
      <c r="G9" s="57">
        <v>2</v>
      </c>
    </row>
    <row r="10" spans="2:7" x14ac:dyDescent="0.2">
      <c r="B10" s="55"/>
      <c r="C10" s="56" t="s">
        <v>488</v>
      </c>
      <c r="D10" s="56"/>
      <c r="E10" s="56"/>
      <c r="F10" s="56"/>
      <c r="G10" s="57">
        <v>5</v>
      </c>
    </row>
    <row r="11" spans="2:7" x14ac:dyDescent="0.2">
      <c r="B11" s="55"/>
      <c r="C11" s="56" t="s">
        <v>494</v>
      </c>
      <c r="D11" s="56"/>
      <c r="E11" s="56"/>
      <c r="F11" s="56"/>
      <c r="G11" s="57">
        <v>2</v>
      </c>
    </row>
    <row r="12" spans="2:7" x14ac:dyDescent="0.2">
      <c r="B12" s="55"/>
      <c r="C12" s="56" t="s">
        <v>502</v>
      </c>
      <c r="D12" s="56"/>
      <c r="E12" s="56"/>
      <c r="F12" s="56"/>
      <c r="G12" s="57">
        <v>1</v>
      </c>
    </row>
    <row r="13" spans="2:7" x14ac:dyDescent="0.2">
      <c r="B13" s="55"/>
      <c r="C13" s="56" t="s">
        <v>492</v>
      </c>
      <c r="D13" s="56"/>
      <c r="E13" s="56"/>
      <c r="F13" s="56"/>
      <c r="G13" s="57">
        <v>3</v>
      </c>
    </row>
    <row r="14" spans="2:7" x14ac:dyDescent="0.2">
      <c r="B14" s="55"/>
      <c r="C14" s="56" t="s">
        <v>500</v>
      </c>
      <c r="D14" s="56"/>
      <c r="E14" s="56"/>
      <c r="F14" s="56"/>
      <c r="G14" s="57">
        <v>2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Požadavky</vt:lpstr>
      <vt:lpstr>SÚKL</vt:lpstr>
      <vt:lpstr>zadani_komplet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Luboš</dc:creator>
  <dc:description/>
  <cp:lastModifiedBy>Pavel Havíř</cp:lastModifiedBy>
  <cp:revision>1</cp:revision>
  <dcterms:created xsi:type="dcterms:W3CDTF">2023-07-19T09:05:24Z</dcterms:created>
  <dcterms:modified xsi:type="dcterms:W3CDTF">2023-12-04T10:46:50Z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